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o\Downloads\drive-download-20230420T151711Z-001\"/>
    </mc:Choice>
  </mc:AlternateContent>
  <xr:revisionPtr revIDLastSave="0" documentId="13_ncr:1_{7B767622-F6F9-47CA-AC68-67EA60B7BEF4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COMUNI" sheetId="15" r:id="rId1"/>
    <sheet name="PEC" sheetId="19" r:id="rId2"/>
    <sheet name="SEZIONI" sheetId="20" r:id="rId3"/>
    <sheet name="Sintesi" sheetId="27" r:id="rId4"/>
    <sheet name="MASCHERA" sheetId="21" r:id="rId5"/>
    <sheet name="ANALISI" sheetId="22" r:id="rId6"/>
    <sheet name="RICHIESTE" sheetId="23" r:id="rId7"/>
  </sheets>
  <externalReferences>
    <externalReference r:id="rId8"/>
  </externalReferences>
  <definedNames>
    <definedName name="_xlnm._FilterDatabase" localSheetId="0" hidden="1">COMUNI!$A$1:$G$7955</definedName>
    <definedName name="_xlnm._FilterDatabase" localSheetId="2" hidden="1">SEZIONI!$A$1:$B$7897</definedName>
    <definedName name="_xlnm._FilterDatabase" localSheetId="3" hidden="1">Sintesi!$A$1:$C$7955</definedName>
    <definedName name="area_geografica">COMUNI!$C$2:$C$7955</definedName>
    <definedName name="_xlnm.Print_Area" localSheetId="0">COMUNI!$A$1:$A$7955</definedName>
    <definedName name="comune">COMUNI!$A$2:$A$7955</definedName>
    <definedName name="popolazione">COMUNI!$E$2:$E$7955</definedName>
    <definedName name="regione">COMUNI!$D$2:$D$7955</definedName>
    <definedName name="sezioni">SEZIONI!$B$2:$B$7897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27" l="1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714" i="27"/>
  <c r="D715" i="27"/>
  <c r="D716" i="27"/>
  <c r="D717" i="27"/>
  <c r="D718" i="27"/>
  <c r="D719" i="27"/>
  <c r="D720" i="27"/>
  <c r="D721" i="27"/>
  <c r="D722" i="27"/>
  <c r="D723" i="27"/>
  <c r="D724" i="27"/>
  <c r="D725" i="27"/>
  <c r="D726" i="27"/>
  <c r="D727" i="27"/>
  <c r="D728" i="27"/>
  <c r="D729" i="27"/>
  <c r="D730" i="27"/>
  <c r="D731" i="27"/>
  <c r="D732" i="27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775" i="27"/>
  <c r="D776" i="27"/>
  <c r="D777" i="27"/>
  <c r="D778" i="27"/>
  <c r="D779" i="27"/>
  <c r="D780" i="27"/>
  <c r="D781" i="27"/>
  <c r="D782" i="27"/>
  <c r="D783" i="27"/>
  <c r="D784" i="27"/>
  <c r="D785" i="27"/>
  <c r="D786" i="27"/>
  <c r="D787" i="27"/>
  <c r="D788" i="27"/>
  <c r="D789" i="27"/>
  <c r="D790" i="27"/>
  <c r="D791" i="27"/>
  <c r="D792" i="27"/>
  <c r="D793" i="27"/>
  <c r="D794" i="27"/>
  <c r="D795" i="27"/>
  <c r="D796" i="27"/>
  <c r="D797" i="27"/>
  <c r="D798" i="27"/>
  <c r="D799" i="27"/>
  <c r="D800" i="27"/>
  <c r="D801" i="27"/>
  <c r="D802" i="27"/>
  <c r="D803" i="27"/>
  <c r="D804" i="27"/>
  <c r="D805" i="27"/>
  <c r="D806" i="27"/>
  <c r="D807" i="27"/>
  <c r="D808" i="27"/>
  <c r="D809" i="27"/>
  <c r="D810" i="27"/>
  <c r="D811" i="27"/>
  <c r="D812" i="27"/>
  <c r="D813" i="27"/>
  <c r="D814" i="27"/>
  <c r="D815" i="27"/>
  <c r="D816" i="27"/>
  <c r="D817" i="27"/>
  <c r="D818" i="27"/>
  <c r="D819" i="27"/>
  <c r="D820" i="27"/>
  <c r="D821" i="27"/>
  <c r="D822" i="27"/>
  <c r="D823" i="27"/>
  <c r="D824" i="27"/>
  <c r="D825" i="27"/>
  <c r="D826" i="27"/>
  <c r="D827" i="27"/>
  <c r="D828" i="27"/>
  <c r="D829" i="27"/>
  <c r="D830" i="27"/>
  <c r="D831" i="27"/>
  <c r="D832" i="27"/>
  <c r="D833" i="27"/>
  <c r="D834" i="27"/>
  <c r="D835" i="27"/>
  <c r="D836" i="27"/>
  <c r="D837" i="27"/>
  <c r="D838" i="27"/>
  <c r="D839" i="27"/>
  <c r="D840" i="27"/>
  <c r="D841" i="27"/>
  <c r="D842" i="27"/>
  <c r="D843" i="27"/>
  <c r="D844" i="27"/>
  <c r="D845" i="27"/>
  <c r="D846" i="27"/>
  <c r="D847" i="27"/>
  <c r="D848" i="27"/>
  <c r="D849" i="27"/>
  <c r="D850" i="27"/>
  <c r="D851" i="27"/>
  <c r="D852" i="27"/>
  <c r="D853" i="27"/>
  <c r="D854" i="27"/>
  <c r="D855" i="27"/>
  <c r="D856" i="27"/>
  <c r="D857" i="27"/>
  <c r="D858" i="27"/>
  <c r="D859" i="27"/>
  <c r="D860" i="27"/>
  <c r="D861" i="27"/>
  <c r="D862" i="27"/>
  <c r="D863" i="27"/>
  <c r="D864" i="27"/>
  <c r="D865" i="27"/>
  <c r="D866" i="27"/>
  <c r="D867" i="27"/>
  <c r="D868" i="27"/>
  <c r="D869" i="27"/>
  <c r="D870" i="27"/>
  <c r="D871" i="27"/>
  <c r="D872" i="27"/>
  <c r="D873" i="27"/>
  <c r="D874" i="27"/>
  <c r="D875" i="27"/>
  <c r="D876" i="27"/>
  <c r="D877" i="27"/>
  <c r="D878" i="27"/>
  <c r="D879" i="27"/>
  <c r="D880" i="27"/>
  <c r="D881" i="27"/>
  <c r="D882" i="27"/>
  <c r="D883" i="27"/>
  <c r="D884" i="27"/>
  <c r="D885" i="27"/>
  <c r="D886" i="27"/>
  <c r="D887" i="27"/>
  <c r="D888" i="27"/>
  <c r="D889" i="27"/>
  <c r="D890" i="27"/>
  <c r="D891" i="27"/>
  <c r="D892" i="27"/>
  <c r="D893" i="27"/>
  <c r="D894" i="27"/>
  <c r="D895" i="27"/>
  <c r="D896" i="27"/>
  <c r="D897" i="27"/>
  <c r="D898" i="27"/>
  <c r="D899" i="27"/>
  <c r="D900" i="27"/>
  <c r="D901" i="27"/>
  <c r="D902" i="27"/>
  <c r="D903" i="27"/>
  <c r="D904" i="27"/>
  <c r="D905" i="27"/>
  <c r="D906" i="27"/>
  <c r="D907" i="27"/>
  <c r="D908" i="27"/>
  <c r="D909" i="27"/>
  <c r="D910" i="27"/>
  <c r="D911" i="27"/>
  <c r="D912" i="27"/>
  <c r="D913" i="27"/>
  <c r="D914" i="27"/>
  <c r="D915" i="27"/>
  <c r="D916" i="27"/>
  <c r="D917" i="27"/>
  <c r="D918" i="27"/>
  <c r="D919" i="27"/>
  <c r="D920" i="27"/>
  <c r="D921" i="27"/>
  <c r="D922" i="27"/>
  <c r="D923" i="27"/>
  <c r="D924" i="27"/>
  <c r="D925" i="27"/>
  <c r="D926" i="27"/>
  <c r="D927" i="27"/>
  <c r="D928" i="27"/>
  <c r="D929" i="27"/>
  <c r="D930" i="27"/>
  <c r="D931" i="27"/>
  <c r="D932" i="27"/>
  <c r="D933" i="27"/>
  <c r="D934" i="27"/>
  <c r="D935" i="27"/>
  <c r="D936" i="27"/>
  <c r="D937" i="27"/>
  <c r="D938" i="27"/>
  <c r="D939" i="27"/>
  <c r="D940" i="27"/>
  <c r="D941" i="27"/>
  <c r="D942" i="27"/>
  <c r="D943" i="27"/>
  <c r="D944" i="27"/>
  <c r="D945" i="27"/>
  <c r="D946" i="27"/>
  <c r="D947" i="27"/>
  <c r="D948" i="27"/>
  <c r="D949" i="27"/>
  <c r="D950" i="27"/>
  <c r="D951" i="27"/>
  <c r="D952" i="27"/>
  <c r="D953" i="27"/>
  <c r="D954" i="27"/>
  <c r="D955" i="27"/>
  <c r="D956" i="27"/>
  <c r="D957" i="27"/>
  <c r="D958" i="27"/>
  <c r="D959" i="27"/>
  <c r="D960" i="27"/>
  <c r="D961" i="27"/>
  <c r="D962" i="27"/>
  <c r="D963" i="27"/>
  <c r="D964" i="27"/>
  <c r="D965" i="27"/>
  <c r="D966" i="27"/>
  <c r="D967" i="27"/>
  <c r="D968" i="27"/>
  <c r="D969" i="27"/>
  <c r="D970" i="27"/>
  <c r="D971" i="27"/>
  <c r="D972" i="27"/>
  <c r="D973" i="27"/>
  <c r="D974" i="27"/>
  <c r="D975" i="27"/>
  <c r="D976" i="27"/>
  <c r="D977" i="27"/>
  <c r="D978" i="27"/>
  <c r="D979" i="27"/>
  <c r="D980" i="27"/>
  <c r="D981" i="27"/>
  <c r="D982" i="27"/>
  <c r="D983" i="27"/>
  <c r="D984" i="27"/>
  <c r="D985" i="27"/>
  <c r="D986" i="27"/>
  <c r="D987" i="27"/>
  <c r="D988" i="27"/>
  <c r="D989" i="27"/>
  <c r="D990" i="27"/>
  <c r="D991" i="27"/>
  <c r="D992" i="27"/>
  <c r="D993" i="27"/>
  <c r="D994" i="27"/>
  <c r="D995" i="27"/>
  <c r="D996" i="27"/>
  <c r="D997" i="27"/>
  <c r="D998" i="27"/>
  <c r="D999" i="27"/>
  <c r="D1000" i="27"/>
  <c r="D1001" i="27"/>
  <c r="D1002" i="27"/>
  <c r="D1003" i="27"/>
  <c r="D1004" i="27"/>
  <c r="D1005" i="27"/>
  <c r="D1006" i="27"/>
  <c r="D1007" i="27"/>
  <c r="D1008" i="27"/>
  <c r="D1009" i="27"/>
  <c r="D1010" i="27"/>
  <c r="D1011" i="27"/>
  <c r="D1012" i="27"/>
  <c r="D1013" i="27"/>
  <c r="D1014" i="27"/>
  <c r="D1015" i="27"/>
  <c r="D1016" i="27"/>
  <c r="D1017" i="27"/>
  <c r="D1018" i="27"/>
  <c r="D1019" i="27"/>
  <c r="D1020" i="27"/>
  <c r="D1021" i="27"/>
  <c r="D1022" i="27"/>
  <c r="D1023" i="27"/>
  <c r="D1024" i="27"/>
  <c r="D1025" i="27"/>
  <c r="D1026" i="27"/>
  <c r="D1027" i="27"/>
  <c r="D1028" i="27"/>
  <c r="D1029" i="27"/>
  <c r="D1030" i="27"/>
  <c r="D1031" i="27"/>
  <c r="D1032" i="27"/>
  <c r="D1033" i="27"/>
  <c r="D1034" i="27"/>
  <c r="D1035" i="27"/>
  <c r="D1036" i="27"/>
  <c r="D1037" i="27"/>
  <c r="D1038" i="27"/>
  <c r="D1039" i="27"/>
  <c r="D1040" i="27"/>
  <c r="D1041" i="27"/>
  <c r="D1042" i="27"/>
  <c r="D1043" i="27"/>
  <c r="D1044" i="27"/>
  <c r="D1045" i="27"/>
  <c r="D1046" i="27"/>
  <c r="D1047" i="27"/>
  <c r="D1048" i="27"/>
  <c r="D1049" i="27"/>
  <c r="D1050" i="27"/>
  <c r="D1051" i="27"/>
  <c r="D1052" i="27"/>
  <c r="D1053" i="27"/>
  <c r="D1054" i="27"/>
  <c r="D1055" i="27"/>
  <c r="D1056" i="27"/>
  <c r="D1057" i="27"/>
  <c r="D1058" i="27"/>
  <c r="D1059" i="27"/>
  <c r="D1060" i="27"/>
  <c r="D1061" i="27"/>
  <c r="D1062" i="27"/>
  <c r="D1063" i="27"/>
  <c r="D1064" i="27"/>
  <c r="D1065" i="27"/>
  <c r="D1066" i="27"/>
  <c r="D1067" i="27"/>
  <c r="D1068" i="27"/>
  <c r="D1069" i="27"/>
  <c r="D1070" i="27"/>
  <c r="D1071" i="27"/>
  <c r="D1072" i="27"/>
  <c r="D1073" i="27"/>
  <c r="D1074" i="27"/>
  <c r="D1075" i="27"/>
  <c r="D1076" i="27"/>
  <c r="D1077" i="27"/>
  <c r="D1078" i="27"/>
  <c r="D1079" i="27"/>
  <c r="D1080" i="27"/>
  <c r="D1081" i="27"/>
  <c r="D1082" i="27"/>
  <c r="D1083" i="27"/>
  <c r="D1084" i="27"/>
  <c r="D1085" i="27"/>
  <c r="D1086" i="27"/>
  <c r="D1087" i="27"/>
  <c r="D1088" i="27"/>
  <c r="D1089" i="27"/>
  <c r="D1090" i="27"/>
  <c r="D1091" i="27"/>
  <c r="D1092" i="27"/>
  <c r="D1093" i="27"/>
  <c r="D1094" i="27"/>
  <c r="D1095" i="27"/>
  <c r="D1096" i="27"/>
  <c r="D1097" i="27"/>
  <c r="D1098" i="27"/>
  <c r="D1099" i="27"/>
  <c r="D1100" i="27"/>
  <c r="D1101" i="27"/>
  <c r="D1102" i="27"/>
  <c r="D1103" i="27"/>
  <c r="D1104" i="27"/>
  <c r="D1105" i="27"/>
  <c r="D1106" i="27"/>
  <c r="D1107" i="27"/>
  <c r="D1108" i="27"/>
  <c r="D1109" i="27"/>
  <c r="D1110" i="27"/>
  <c r="D1111" i="27"/>
  <c r="D1112" i="27"/>
  <c r="D1113" i="27"/>
  <c r="D1114" i="27"/>
  <c r="D1115" i="27"/>
  <c r="D1116" i="27"/>
  <c r="D1117" i="27"/>
  <c r="D1118" i="27"/>
  <c r="D1119" i="27"/>
  <c r="D1120" i="27"/>
  <c r="D1121" i="27"/>
  <c r="D1122" i="27"/>
  <c r="D1123" i="27"/>
  <c r="D1124" i="27"/>
  <c r="D1125" i="27"/>
  <c r="D1126" i="27"/>
  <c r="D1127" i="27"/>
  <c r="D1128" i="27"/>
  <c r="D1129" i="27"/>
  <c r="D1130" i="27"/>
  <c r="D1131" i="27"/>
  <c r="D1132" i="27"/>
  <c r="D1133" i="27"/>
  <c r="D1134" i="27"/>
  <c r="D1135" i="27"/>
  <c r="D1136" i="27"/>
  <c r="D1137" i="27"/>
  <c r="D1138" i="27"/>
  <c r="D1139" i="27"/>
  <c r="D1140" i="27"/>
  <c r="D1141" i="27"/>
  <c r="D1142" i="27"/>
  <c r="D1143" i="27"/>
  <c r="D1144" i="27"/>
  <c r="D1145" i="27"/>
  <c r="D1146" i="27"/>
  <c r="D1147" i="27"/>
  <c r="D1148" i="27"/>
  <c r="D1149" i="27"/>
  <c r="D1150" i="27"/>
  <c r="D1151" i="27"/>
  <c r="D1152" i="27"/>
  <c r="D1153" i="27"/>
  <c r="D1154" i="27"/>
  <c r="D1155" i="27"/>
  <c r="D1156" i="27"/>
  <c r="D1157" i="27"/>
  <c r="D1158" i="27"/>
  <c r="D1159" i="27"/>
  <c r="D1160" i="27"/>
  <c r="D1161" i="27"/>
  <c r="D1162" i="27"/>
  <c r="D1163" i="27"/>
  <c r="D1164" i="27"/>
  <c r="D1165" i="27"/>
  <c r="D1166" i="27"/>
  <c r="D1167" i="27"/>
  <c r="D1168" i="27"/>
  <c r="D1169" i="27"/>
  <c r="D1170" i="27"/>
  <c r="D1171" i="27"/>
  <c r="D1172" i="27"/>
  <c r="D1173" i="27"/>
  <c r="D1174" i="27"/>
  <c r="D1175" i="27"/>
  <c r="D1176" i="27"/>
  <c r="D1177" i="27"/>
  <c r="D1178" i="27"/>
  <c r="D1179" i="27"/>
  <c r="D1180" i="27"/>
  <c r="D1181" i="27"/>
  <c r="D1182" i="27"/>
  <c r="D1183" i="27"/>
  <c r="D1184" i="27"/>
  <c r="D1185" i="27"/>
  <c r="D1186" i="27"/>
  <c r="D1187" i="27"/>
  <c r="D1188" i="27"/>
  <c r="D1189" i="27"/>
  <c r="D1190" i="27"/>
  <c r="D1191" i="27"/>
  <c r="D1192" i="27"/>
  <c r="D1193" i="27"/>
  <c r="D1194" i="27"/>
  <c r="D1195" i="27"/>
  <c r="D1196" i="27"/>
  <c r="D1197" i="27"/>
  <c r="D1198" i="27"/>
  <c r="D1199" i="27"/>
  <c r="D1200" i="27"/>
  <c r="D1201" i="27"/>
  <c r="D1202" i="27"/>
  <c r="D1203" i="27"/>
  <c r="D1204" i="27"/>
  <c r="D1205" i="27"/>
  <c r="D1206" i="27"/>
  <c r="D1207" i="27"/>
  <c r="D1208" i="27"/>
  <c r="D1209" i="27"/>
  <c r="D1210" i="27"/>
  <c r="D1211" i="27"/>
  <c r="D1212" i="27"/>
  <c r="D1213" i="27"/>
  <c r="D1214" i="27"/>
  <c r="D1215" i="27"/>
  <c r="D1216" i="27"/>
  <c r="D1217" i="27"/>
  <c r="D1218" i="27"/>
  <c r="D1219" i="27"/>
  <c r="D1220" i="27"/>
  <c r="D1221" i="27"/>
  <c r="D1222" i="27"/>
  <c r="D1223" i="27"/>
  <c r="D1224" i="27"/>
  <c r="D1225" i="27"/>
  <c r="D1226" i="27"/>
  <c r="D1227" i="27"/>
  <c r="D1228" i="27"/>
  <c r="D1229" i="27"/>
  <c r="D1230" i="27"/>
  <c r="D1231" i="27"/>
  <c r="D1232" i="27"/>
  <c r="D1233" i="27"/>
  <c r="D1234" i="27"/>
  <c r="D1235" i="27"/>
  <c r="D1236" i="27"/>
  <c r="D1237" i="27"/>
  <c r="D1238" i="27"/>
  <c r="D1239" i="27"/>
  <c r="D1240" i="27"/>
  <c r="D1241" i="27"/>
  <c r="D1242" i="27"/>
  <c r="D1243" i="27"/>
  <c r="D1244" i="27"/>
  <c r="D1245" i="27"/>
  <c r="D1246" i="27"/>
  <c r="D1247" i="27"/>
  <c r="D1248" i="27"/>
  <c r="D1249" i="27"/>
  <c r="D1250" i="27"/>
  <c r="D1251" i="27"/>
  <c r="D1252" i="27"/>
  <c r="D1253" i="27"/>
  <c r="D1254" i="27"/>
  <c r="D1255" i="27"/>
  <c r="D1256" i="27"/>
  <c r="D1257" i="27"/>
  <c r="D1258" i="27"/>
  <c r="D1259" i="27"/>
  <c r="D1260" i="27"/>
  <c r="D1261" i="27"/>
  <c r="D1262" i="27"/>
  <c r="D1263" i="27"/>
  <c r="D1264" i="27"/>
  <c r="D1265" i="27"/>
  <c r="D1266" i="27"/>
  <c r="D1267" i="27"/>
  <c r="D1268" i="27"/>
  <c r="D1269" i="27"/>
  <c r="D1270" i="27"/>
  <c r="D1271" i="27"/>
  <c r="D1272" i="27"/>
  <c r="D1273" i="27"/>
  <c r="D1274" i="27"/>
  <c r="D1275" i="27"/>
  <c r="D1276" i="27"/>
  <c r="D1277" i="27"/>
  <c r="D1278" i="27"/>
  <c r="D1279" i="27"/>
  <c r="D1280" i="27"/>
  <c r="D1281" i="27"/>
  <c r="D1282" i="27"/>
  <c r="D1283" i="27"/>
  <c r="D1284" i="27"/>
  <c r="D1285" i="27"/>
  <c r="D1286" i="27"/>
  <c r="D1287" i="27"/>
  <c r="D1288" i="27"/>
  <c r="D1289" i="27"/>
  <c r="D1290" i="27"/>
  <c r="D1291" i="27"/>
  <c r="D1292" i="27"/>
  <c r="D1293" i="27"/>
  <c r="D1294" i="27"/>
  <c r="D1295" i="27"/>
  <c r="D1296" i="27"/>
  <c r="D1297" i="27"/>
  <c r="D1298" i="27"/>
  <c r="D1299" i="27"/>
  <c r="D1300" i="27"/>
  <c r="D1301" i="27"/>
  <c r="D1302" i="27"/>
  <c r="D1303" i="27"/>
  <c r="D1304" i="27"/>
  <c r="D1305" i="27"/>
  <c r="D1306" i="27"/>
  <c r="D1307" i="27"/>
  <c r="D1308" i="27"/>
  <c r="D1309" i="27"/>
  <c r="D1310" i="27"/>
  <c r="D1311" i="27"/>
  <c r="D1312" i="27"/>
  <c r="D1313" i="27"/>
  <c r="D1314" i="27"/>
  <c r="D1315" i="27"/>
  <c r="D1316" i="27"/>
  <c r="D1317" i="27"/>
  <c r="D1318" i="27"/>
  <c r="D1319" i="27"/>
  <c r="D1320" i="27"/>
  <c r="D1321" i="27"/>
  <c r="D1322" i="27"/>
  <c r="D1323" i="27"/>
  <c r="D1324" i="27"/>
  <c r="D1325" i="27"/>
  <c r="D1326" i="27"/>
  <c r="D1327" i="27"/>
  <c r="D1328" i="27"/>
  <c r="D1329" i="27"/>
  <c r="D1330" i="27"/>
  <c r="D1331" i="27"/>
  <c r="D1332" i="27"/>
  <c r="D1333" i="27"/>
  <c r="D1334" i="27"/>
  <c r="D1335" i="27"/>
  <c r="D1336" i="27"/>
  <c r="D1337" i="27"/>
  <c r="D1338" i="27"/>
  <c r="D1339" i="27"/>
  <c r="D1340" i="27"/>
  <c r="D1341" i="27"/>
  <c r="D1342" i="27"/>
  <c r="D1343" i="27"/>
  <c r="D1344" i="27"/>
  <c r="D1345" i="27"/>
  <c r="D1346" i="27"/>
  <c r="D1347" i="27"/>
  <c r="D1348" i="27"/>
  <c r="D1349" i="27"/>
  <c r="D1350" i="27"/>
  <c r="D1351" i="27"/>
  <c r="D1352" i="27"/>
  <c r="D1353" i="27"/>
  <c r="D1354" i="27"/>
  <c r="D1355" i="27"/>
  <c r="D1356" i="27"/>
  <c r="D1357" i="27"/>
  <c r="D1358" i="27"/>
  <c r="D1359" i="27"/>
  <c r="D1360" i="27"/>
  <c r="D1361" i="27"/>
  <c r="D1362" i="27"/>
  <c r="D1363" i="27"/>
  <c r="D1364" i="27"/>
  <c r="D1365" i="27"/>
  <c r="D1366" i="27"/>
  <c r="D1367" i="27"/>
  <c r="D1368" i="27"/>
  <c r="D1369" i="27"/>
  <c r="D1370" i="27"/>
  <c r="D1371" i="27"/>
  <c r="D1372" i="27"/>
  <c r="D1373" i="27"/>
  <c r="D1374" i="27"/>
  <c r="D1375" i="27"/>
  <c r="D1376" i="27"/>
  <c r="D1377" i="27"/>
  <c r="D1378" i="27"/>
  <c r="D1379" i="27"/>
  <c r="D1380" i="27"/>
  <c r="D1381" i="27"/>
  <c r="D1382" i="27"/>
  <c r="D1383" i="27"/>
  <c r="D1384" i="27"/>
  <c r="D1385" i="27"/>
  <c r="D1386" i="27"/>
  <c r="D1387" i="27"/>
  <c r="D1388" i="27"/>
  <c r="D1389" i="27"/>
  <c r="D1390" i="27"/>
  <c r="D1391" i="27"/>
  <c r="D1392" i="27"/>
  <c r="D1393" i="27"/>
  <c r="D1394" i="27"/>
  <c r="D1395" i="27"/>
  <c r="D1396" i="27"/>
  <c r="D1397" i="27"/>
  <c r="D1398" i="27"/>
  <c r="D1399" i="27"/>
  <c r="D1400" i="27"/>
  <c r="D1401" i="27"/>
  <c r="D1402" i="27"/>
  <c r="D1403" i="27"/>
  <c r="D1404" i="27"/>
  <c r="D1405" i="27"/>
  <c r="D1406" i="27"/>
  <c r="D1407" i="27"/>
  <c r="D1408" i="27"/>
  <c r="D1409" i="27"/>
  <c r="D1410" i="27"/>
  <c r="D1411" i="27"/>
  <c r="D1412" i="27"/>
  <c r="D1413" i="27"/>
  <c r="D1414" i="27"/>
  <c r="D1415" i="27"/>
  <c r="D1416" i="27"/>
  <c r="D1417" i="27"/>
  <c r="D1418" i="27"/>
  <c r="D1419" i="27"/>
  <c r="D1420" i="27"/>
  <c r="D1421" i="27"/>
  <c r="D1422" i="27"/>
  <c r="D1423" i="27"/>
  <c r="D1424" i="27"/>
  <c r="D1425" i="27"/>
  <c r="D1426" i="27"/>
  <c r="D1427" i="27"/>
  <c r="D1428" i="27"/>
  <c r="D1429" i="27"/>
  <c r="D1430" i="27"/>
  <c r="D1431" i="27"/>
  <c r="D1432" i="27"/>
  <c r="D1433" i="27"/>
  <c r="D1434" i="27"/>
  <c r="D1435" i="27"/>
  <c r="D1436" i="27"/>
  <c r="D1437" i="27"/>
  <c r="D1438" i="27"/>
  <c r="D1439" i="27"/>
  <c r="D1440" i="27"/>
  <c r="D1441" i="27"/>
  <c r="D1442" i="27"/>
  <c r="D1443" i="27"/>
  <c r="D1444" i="27"/>
  <c r="D1445" i="27"/>
  <c r="D1446" i="27"/>
  <c r="D1447" i="27"/>
  <c r="D1448" i="27"/>
  <c r="D1449" i="27"/>
  <c r="D1450" i="27"/>
  <c r="D1451" i="27"/>
  <c r="D1452" i="27"/>
  <c r="D1453" i="27"/>
  <c r="D1454" i="27"/>
  <c r="D1455" i="27"/>
  <c r="D1456" i="27"/>
  <c r="D1457" i="27"/>
  <c r="D1458" i="27"/>
  <c r="D1459" i="27"/>
  <c r="D1460" i="27"/>
  <c r="D1461" i="27"/>
  <c r="D1462" i="27"/>
  <c r="D1463" i="27"/>
  <c r="D1464" i="27"/>
  <c r="D1465" i="27"/>
  <c r="D1466" i="27"/>
  <c r="D1467" i="27"/>
  <c r="D1468" i="27"/>
  <c r="D1469" i="27"/>
  <c r="D1470" i="27"/>
  <c r="D1471" i="27"/>
  <c r="D1472" i="27"/>
  <c r="D1473" i="27"/>
  <c r="D1474" i="27"/>
  <c r="D1475" i="27"/>
  <c r="D1476" i="27"/>
  <c r="D1477" i="27"/>
  <c r="D1478" i="27"/>
  <c r="D1479" i="27"/>
  <c r="D1480" i="27"/>
  <c r="D1481" i="27"/>
  <c r="D1482" i="27"/>
  <c r="D1483" i="27"/>
  <c r="D1484" i="27"/>
  <c r="D1485" i="27"/>
  <c r="D1486" i="27"/>
  <c r="D1487" i="27"/>
  <c r="D1488" i="27"/>
  <c r="D1489" i="27"/>
  <c r="D1490" i="27"/>
  <c r="D1491" i="27"/>
  <c r="D1492" i="27"/>
  <c r="D1493" i="27"/>
  <c r="D1494" i="27"/>
  <c r="D1495" i="27"/>
  <c r="D1496" i="27"/>
  <c r="D1497" i="27"/>
  <c r="D1498" i="27"/>
  <c r="D1499" i="27"/>
  <c r="D1500" i="27"/>
  <c r="D1501" i="27"/>
  <c r="D1502" i="27"/>
  <c r="D1503" i="27"/>
  <c r="D1504" i="27"/>
  <c r="D1505" i="27"/>
  <c r="D1506" i="27"/>
  <c r="D1507" i="27"/>
  <c r="D1508" i="27"/>
  <c r="D1509" i="27"/>
  <c r="D1510" i="27"/>
  <c r="D1511" i="27"/>
  <c r="D1512" i="27"/>
  <c r="D1513" i="27"/>
  <c r="D1514" i="27"/>
  <c r="D1515" i="27"/>
  <c r="D1516" i="27"/>
  <c r="D1517" i="27"/>
  <c r="D1518" i="27"/>
  <c r="D1519" i="27"/>
  <c r="D1520" i="27"/>
  <c r="D1521" i="27"/>
  <c r="D1522" i="27"/>
  <c r="D1523" i="27"/>
  <c r="D1524" i="27"/>
  <c r="D1525" i="27"/>
  <c r="D1526" i="27"/>
  <c r="D1527" i="27"/>
  <c r="D1528" i="27"/>
  <c r="D1529" i="27"/>
  <c r="D1530" i="27"/>
  <c r="D1531" i="27"/>
  <c r="D1532" i="27"/>
  <c r="D1533" i="27"/>
  <c r="D1534" i="27"/>
  <c r="D1535" i="27"/>
  <c r="D1536" i="27"/>
  <c r="D1537" i="27"/>
  <c r="D1538" i="27"/>
  <c r="D1539" i="27"/>
  <c r="D1540" i="27"/>
  <c r="D1541" i="27"/>
  <c r="D1542" i="27"/>
  <c r="D1543" i="27"/>
  <c r="D1544" i="27"/>
  <c r="D1545" i="27"/>
  <c r="D1546" i="27"/>
  <c r="D1547" i="27"/>
  <c r="D1548" i="27"/>
  <c r="D1549" i="27"/>
  <c r="D1550" i="27"/>
  <c r="D1551" i="27"/>
  <c r="D1552" i="27"/>
  <c r="D1553" i="27"/>
  <c r="D1554" i="27"/>
  <c r="D1555" i="27"/>
  <c r="D1556" i="27"/>
  <c r="D1557" i="27"/>
  <c r="D1558" i="27"/>
  <c r="D1559" i="27"/>
  <c r="D1560" i="27"/>
  <c r="D1561" i="27"/>
  <c r="D1562" i="27"/>
  <c r="D1563" i="27"/>
  <c r="D1564" i="27"/>
  <c r="D1565" i="27"/>
  <c r="D1566" i="27"/>
  <c r="D1567" i="27"/>
  <c r="D1568" i="27"/>
  <c r="D1569" i="27"/>
  <c r="D1570" i="27"/>
  <c r="D1571" i="27"/>
  <c r="D1572" i="27"/>
  <c r="D1573" i="27"/>
  <c r="D1574" i="27"/>
  <c r="D1575" i="27"/>
  <c r="D1576" i="27"/>
  <c r="D1577" i="27"/>
  <c r="D1578" i="27"/>
  <c r="D1579" i="27"/>
  <c r="D1580" i="27"/>
  <c r="D1581" i="27"/>
  <c r="D1582" i="27"/>
  <c r="D1583" i="27"/>
  <c r="D1584" i="27"/>
  <c r="D1585" i="27"/>
  <c r="D1586" i="27"/>
  <c r="D1587" i="27"/>
  <c r="D1588" i="27"/>
  <c r="D1589" i="27"/>
  <c r="D1590" i="27"/>
  <c r="D1591" i="27"/>
  <c r="D1592" i="27"/>
  <c r="D1593" i="27"/>
  <c r="D1594" i="27"/>
  <c r="D1595" i="27"/>
  <c r="D1596" i="27"/>
  <c r="D1597" i="27"/>
  <c r="D1598" i="27"/>
  <c r="D1599" i="27"/>
  <c r="D1600" i="27"/>
  <c r="D1601" i="27"/>
  <c r="D1602" i="27"/>
  <c r="D1603" i="27"/>
  <c r="D1604" i="27"/>
  <c r="D1605" i="27"/>
  <c r="D1606" i="27"/>
  <c r="D1607" i="27"/>
  <c r="D1608" i="27"/>
  <c r="D1609" i="27"/>
  <c r="D1610" i="27"/>
  <c r="D1611" i="27"/>
  <c r="D1612" i="27"/>
  <c r="D1613" i="27"/>
  <c r="D1614" i="27"/>
  <c r="D1615" i="27"/>
  <c r="D1616" i="27"/>
  <c r="D1617" i="27"/>
  <c r="D1618" i="27"/>
  <c r="D1619" i="27"/>
  <c r="D1620" i="27"/>
  <c r="D1621" i="27"/>
  <c r="D1622" i="27"/>
  <c r="D1623" i="27"/>
  <c r="D1624" i="27"/>
  <c r="D1625" i="27"/>
  <c r="D1626" i="27"/>
  <c r="D1627" i="27"/>
  <c r="D1628" i="27"/>
  <c r="D1629" i="27"/>
  <c r="D1630" i="27"/>
  <c r="D1631" i="27"/>
  <c r="D1632" i="27"/>
  <c r="D1633" i="27"/>
  <c r="D1634" i="27"/>
  <c r="D1635" i="27"/>
  <c r="D1636" i="27"/>
  <c r="D1637" i="27"/>
  <c r="D1638" i="27"/>
  <c r="D1639" i="27"/>
  <c r="D1640" i="27"/>
  <c r="D1641" i="27"/>
  <c r="D1642" i="27"/>
  <c r="D1643" i="27"/>
  <c r="D1644" i="27"/>
  <c r="D1645" i="27"/>
  <c r="D1646" i="27"/>
  <c r="D1647" i="27"/>
  <c r="D1648" i="27"/>
  <c r="D1649" i="27"/>
  <c r="D1650" i="27"/>
  <c r="D1651" i="27"/>
  <c r="D1652" i="27"/>
  <c r="D1653" i="27"/>
  <c r="D1654" i="27"/>
  <c r="D1655" i="27"/>
  <c r="D1656" i="27"/>
  <c r="D1657" i="27"/>
  <c r="D1658" i="27"/>
  <c r="D1659" i="27"/>
  <c r="D1660" i="27"/>
  <c r="D1661" i="27"/>
  <c r="D1662" i="27"/>
  <c r="D1663" i="27"/>
  <c r="D1664" i="27"/>
  <c r="D1665" i="27"/>
  <c r="D1666" i="27"/>
  <c r="D1667" i="27"/>
  <c r="D1668" i="27"/>
  <c r="D1669" i="27"/>
  <c r="D1670" i="27"/>
  <c r="D1671" i="27"/>
  <c r="D1672" i="27"/>
  <c r="D1673" i="27"/>
  <c r="D1674" i="27"/>
  <c r="D1675" i="27"/>
  <c r="D1676" i="27"/>
  <c r="D1677" i="27"/>
  <c r="D1678" i="27"/>
  <c r="D1679" i="27"/>
  <c r="D1680" i="27"/>
  <c r="D1681" i="27"/>
  <c r="D1682" i="27"/>
  <c r="D1683" i="27"/>
  <c r="D1684" i="27"/>
  <c r="D1685" i="27"/>
  <c r="D1686" i="27"/>
  <c r="D1687" i="27"/>
  <c r="D1688" i="27"/>
  <c r="D1689" i="27"/>
  <c r="D1690" i="27"/>
  <c r="D1691" i="27"/>
  <c r="D1692" i="27"/>
  <c r="D1693" i="27"/>
  <c r="D1694" i="27"/>
  <c r="D1695" i="27"/>
  <c r="D1696" i="27"/>
  <c r="D1697" i="27"/>
  <c r="D1698" i="27"/>
  <c r="D1699" i="27"/>
  <c r="D1700" i="27"/>
  <c r="D1701" i="27"/>
  <c r="D1702" i="27"/>
  <c r="D1703" i="27"/>
  <c r="D1704" i="27"/>
  <c r="D1705" i="27"/>
  <c r="D1706" i="27"/>
  <c r="D1707" i="27"/>
  <c r="D1708" i="27"/>
  <c r="D1709" i="27"/>
  <c r="D1710" i="27"/>
  <c r="D1711" i="27"/>
  <c r="D1712" i="27"/>
  <c r="D1713" i="27"/>
  <c r="D1714" i="27"/>
  <c r="D1715" i="27"/>
  <c r="D1716" i="27"/>
  <c r="D1717" i="27"/>
  <c r="D1718" i="27"/>
  <c r="D1719" i="27"/>
  <c r="D1720" i="27"/>
  <c r="D1721" i="27"/>
  <c r="D1722" i="27"/>
  <c r="D1723" i="27"/>
  <c r="D1724" i="27"/>
  <c r="D1725" i="27"/>
  <c r="D1726" i="27"/>
  <c r="D1727" i="27"/>
  <c r="D1728" i="27"/>
  <c r="D1729" i="27"/>
  <c r="D1730" i="27"/>
  <c r="D1731" i="27"/>
  <c r="D1732" i="27"/>
  <c r="D1733" i="27"/>
  <c r="D1734" i="27"/>
  <c r="D1735" i="27"/>
  <c r="D1736" i="27"/>
  <c r="D1737" i="27"/>
  <c r="D1738" i="27"/>
  <c r="D1739" i="27"/>
  <c r="D1740" i="27"/>
  <c r="D1741" i="27"/>
  <c r="D1742" i="27"/>
  <c r="D1743" i="27"/>
  <c r="D1744" i="27"/>
  <c r="D1745" i="27"/>
  <c r="D1746" i="27"/>
  <c r="D1747" i="27"/>
  <c r="D1748" i="27"/>
  <c r="D1749" i="27"/>
  <c r="D1750" i="27"/>
  <c r="D1751" i="27"/>
  <c r="D1752" i="27"/>
  <c r="D1753" i="27"/>
  <c r="D1754" i="27"/>
  <c r="D1755" i="27"/>
  <c r="D1756" i="27"/>
  <c r="D1757" i="27"/>
  <c r="D1758" i="27"/>
  <c r="D1759" i="27"/>
  <c r="D1760" i="27"/>
  <c r="D1761" i="27"/>
  <c r="D1762" i="27"/>
  <c r="D1763" i="27"/>
  <c r="D1764" i="27"/>
  <c r="D1765" i="27"/>
  <c r="D1766" i="27"/>
  <c r="D1767" i="27"/>
  <c r="D1768" i="27"/>
  <c r="D1769" i="27"/>
  <c r="D1770" i="27"/>
  <c r="D1771" i="27"/>
  <c r="D1772" i="27"/>
  <c r="D1773" i="27"/>
  <c r="D1774" i="27"/>
  <c r="D1775" i="27"/>
  <c r="D1776" i="27"/>
  <c r="D1777" i="27"/>
  <c r="D1778" i="27"/>
  <c r="D1779" i="27"/>
  <c r="D1780" i="27"/>
  <c r="D1781" i="27"/>
  <c r="D1782" i="27"/>
  <c r="D1783" i="27"/>
  <c r="D1784" i="27"/>
  <c r="D1785" i="27"/>
  <c r="D1786" i="27"/>
  <c r="D1787" i="27"/>
  <c r="D1788" i="27"/>
  <c r="D1789" i="27"/>
  <c r="D1790" i="27"/>
  <c r="D1791" i="27"/>
  <c r="D1792" i="27"/>
  <c r="D1793" i="27"/>
  <c r="D1794" i="27"/>
  <c r="D1795" i="27"/>
  <c r="D1796" i="27"/>
  <c r="D1797" i="27"/>
  <c r="D1798" i="27"/>
  <c r="D1799" i="27"/>
  <c r="D1800" i="27"/>
  <c r="D1801" i="27"/>
  <c r="D1802" i="27"/>
  <c r="D1803" i="27"/>
  <c r="D1804" i="27"/>
  <c r="D1805" i="27"/>
  <c r="D1806" i="27"/>
  <c r="D1807" i="27"/>
  <c r="D1808" i="27"/>
  <c r="D1809" i="27"/>
  <c r="D1810" i="27"/>
  <c r="D1811" i="27"/>
  <c r="D1812" i="27"/>
  <c r="D1813" i="27"/>
  <c r="D1814" i="27"/>
  <c r="D1815" i="27"/>
  <c r="D1816" i="27"/>
  <c r="D1817" i="27"/>
  <c r="D1818" i="27"/>
  <c r="D1819" i="27"/>
  <c r="D1820" i="27"/>
  <c r="D1821" i="27"/>
  <c r="D1822" i="27"/>
  <c r="D1823" i="27"/>
  <c r="D1824" i="27"/>
  <c r="D1825" i="27"/>
  <c r="D1826" i="27"/>
  <c r="D1827" i="27"/>
  <c r="D1828" i="27"/>
  <c r="D1829" i="27"/>
  <c r="D1830" i="27"/>
  <c r="D1831" i="27"/>
  <c r="D1832" i="27"/>
  <c r="D1833" i="27"/>
  <c r="D1834" i="27"/>
  <c r="D1835" i="27"/>
  <c r="D1836" i="27"/>
  <c r="D1837" i="27"/>
  <c r="D1838" i="27"/>
  <c r="D1839" i="27"/>
  <c r="D1840" i="27"/>
  <c r="D1841" i="27"/>
  <c r="D1842" i="27"/>
  <c r="D1843" i="27"/>
  <c r="D1844" i="27"/>
  <c r="D1845" i="27"/>
  <c r="D1846" i="27"/>
  <c r="D1847" i="27"/>
  <c r="D1848" i="27"/>
  <c r="D1849" i="27"/>
  <c r="D1850" i="27"/>
  <c r="D1851" i="27"/>
  <c r="D1852" i="27"/>
  <c r="D1853" i="27"/>
  <c r="D1854" i="27"/>
  <c r="D1855" i="27"/>
  <c r="D1856" i="27"/>
  <c r="D1857" i="27"/>
  <c r="D1858" i="27"/>
  <c r="D1859" i="27"/>
  <c r="D1860" i="27"/>
  <c r="D1861" i="27"/>
  <c r="D1862" i="27"/>
  <c r="D1863" i="27"/>
  <c r="D1864" i="27"/>
  <c r="D1865" i="27"/>
  <c r="D1866" i="27"/>
  <c r="D1867" i="27"/>
  <c r="D1868" i="27"/>
  <c r="D1869" i="27"/>
  <c r="D1870" i="27"/>
  <c r="D1871" i="27"/>
  <c r="D1872" i="27"/>
  <c r="D1873" i="27"/>
  <c r="D1874" i="27"/>
  <c r="D1875" i="27"/>
  <c r="D1876" i="27"/>
  <c r="D1877" i="27"/>
  <c r="D1878" i="27"/>
  <c r="D1879" i="27"/>
  <c r="D1880" i="27"/>
  <c r="D1881" i="27"/>
  <c r="D1882" i="27"/>
  <c r="D1883" i="27"/>
  <c r="D1884" i="27"/>
  <c r="D1885" i="27"/>
  <c r="D1886" i="27"/>
  <c r="D1887" i="27"/>
  <c r="D1888" i="27"/>
  <c r="D1889" i="27"/>
  <c r="D1890" i="27"/>
  <c r="D1891" i="27"/>
  <c r="D1892" i="27"/>
  <c r="D1893" i="27"/>
  <c r="D1894" i="27"/>
  <c r="D1895" i="27"/>
  <c r="D1896" i="27"/>
  <c r="D1897" i="27"/>
  <c r="D1898" i="27"/>
  <c r="D1899" i="27"/>
  <c r="D1900" i="27"/>
  <c r="D1901" i="27"/>
  <c r="D1902" i="27"/>
  <c r="D1903" i="27"/>
  <c r="D1904" i="27"/>
  <c r="D1905" i="27"/>
  <c r="D1906" i="27"/>
  <c r="D1907" i="27"/>
  <c r="D1908" i="27"/>
  <c r="D1909" i="27"/>
  <c r="D1910" i="27"/>
  <c r="D1911" i="27"/>
  <c r="D1912" i="27"/>
  <c r="D1913" i="27"/>
  <c r="D1914" i="27"/>
  <c r="D1915" i="27"/>
  <c r="D1916" i="27"/>
  <c r="D1917" i="27"/>
  <c r="D1918" i="27"/>
  <c r="D1919" i="27"/>
  <c r="D1920" i="27"/>
  <c r="D1921" i="27"/>
  <c r="D1922" i="27"/>
  <c r="D1923" i="27"/>
  <c r="D1924" i="27"/>
  <c r="D1925" i="27"/>
  <c r="D1926" i="27"/>
  <c r="D1927" i="27"/>
  <c r="D1928" i="27"/>
  <c r="D1929" i="27"/>
  <c r="D1930" i="27"/>
  <c r="D1931" i="27"/>
  <c r="D1932" i="27"/>
  <c r="D1933" i="27"/>
  <c r="D1934" i="27"/>
  <c r="D1935" i="27"/>
  <c r="D1936" i="27"/>
  <c r="D1937" i="27"/>
  <c r="D1938" i="27"/>
  <c r="D1939" i="27"/>
  <c r="D1940" i="27"/>
  <c r="D1941" i="27"/>
  <c r="D1942" i="27"/>
  <c r="D1943" i="27"/>
  <c r="D1944" i="27"/>
  <c r="D1945" i="27"/>
  <c r="D1946" i="27"/>
  <c r="D1947" i="27"/>
  <c r="D1948" i="27"/>
  <c r="D1949" i="27"/>
  <c r="D1950" i="27"/>
  <c r="D1951" i="27"/>
  <c r="D1952" i="27"/>
  <c r="D1953" i="27"/>
  <c r="D1954" i="27"/>
  <c r="D1955" i="27"/>
  <c r="D1956" i="27"/>
  <c r="D1957" i="27"/>
  <c r="D1958" i="27"/>
  <c r="D1959" i="27"/>
  <c r="D1960" i="27"/>
  <c r="D1961" i="27"/>
  <c r="D1962" i="27"/>
  <c r="D1963" i="27"/>
  <c r="D1964" i="27"/>
  <c r="D1965" i="27"/>
  <c r="D1966" i="27"/>
  <c r="D1967" i="27"/>
  <c r="D1968" i="27"/>
  <c r="D1969" i="27"/>
  <c r="D1970" i="27"/>
  <c r="D1971" i="27"/>
  <c r="D1972" i="27"/>
  <c r="D1973" i="27"/>
  <c r="D1974" i="27"/>
  <c r="D1975" i="27"/>
  <c r="D1976" i="27"/>
  <c r="D1977" i="27"/>
  <c r="D1978" i="27"/>
  <c r="D1979" i="27"/>
  <c r="D1980" i="27"/>
  <c r="D1981" i="27"/>
  <c r="D1982" i="27"/>
  <c r="D1983" i="27"/>
  <c r="D1984" i="27"/>
  <c r="D1985" i="27"/>
  <c r="D1986" i="27"/>
  <c r="D1987" i="27"/>
  <c r="D1988" i="27"/>
  <c r="D1989" i="27"/>
  <c r="D1990" i="27"/>
  <c r="D1991" i="27"/>
  <c r="D1992" i="27"/>
  <c r="D1993" i="27"/>
  <c r="D1994" i="27"/>
  <c r="D1995" i="27"/>
  <c r="D1996" i="27"/>
  <c r="D1997" i="27"/>
  <c r="D1998" i="27"/>
  <c r="D1999" i="27"/>
  <c r="D2000" i="27"/>
  <c r="D2001" i="27"/>
  <c r="D2002" i="27"/>
  <c r="D2003" i="27"/>
  <c r="D2004" i="27"/>
  <c r="D2005" i="27"/>
  <c r="D2006" i="27"/>
  <c r="D2007" i="27"/>
  <c r="D2008" i="27"/>
  <c r="D2009" i="27"/>
  <c r="D2010" i="27"/>
  <c r="D2011" i="27"/>
  <c r="D2012" i="27"/>
  <c r="D2013" i="27"/>
  <c r="D2014" i="27"/>
  <c r="D2015" i="27"/>
  <c r="D2016" i="27"/>
  <c r="D2017" i="27"/>
  <c r="D2018" i="27"/>
  <c r="D2019" i="27"/>
  <c r="D2020" i="27"/>
  <c r="D2021" i="27"/>
  <c r="D2022" i="27"/>
  <c r="D2023" i="27"/>
  <c r="D2024" i="27"/>
  <c r="D2025" i="27"/>
  <c r="D2026" i="27"/>
  <c r="D2027" i="27"/>
  <c r="D2028" i="27"/>
  <c r="D2029" i="27"/>
  <c r="D2030" i="27"/>
  <c r="D2031" i="27"/>
  <c r="D2032" i="27"/>
  <c r="D2033" i="27"/>
  <c r="D2034" i="27"/>
  <c r="D2035" i="27"/>
  <c r="D2036" i="27"/>
  <c r="D2037" i="27"/>
  <c r="D2038" i="27"/>
  <c r="D2039" i="27"/>
  <c r="D2040" i="27"/>
  <c r="D2041" i="27"/>
  <c r="D2042" i="27"/>
  <c r="D2043" i="27"/>
  <c r="D2044" i="27"/>
  <c r="D2045" i="27"/>
  <c r="D2046" i="27"/>
  <c r="D2047" i="27"/>
  <c r="D2048" i="27"/>
  <c r="D2049" i="27"/>
  <c r="D2050" i="27"/>
  <c r="D2051" i="27"/>
  <c r="D2052" i="27"/>
  <c r="D2053" i="27"/>
  <c r="D2054" i="27"/>
  <c r="D2055" i="27"/>
  <c r="D2056" i="27"/>
  <c r="D2057" i="27"/>
  <c r="D2058" i="27"/>
  <c r="D2059" i="27"/>
  <c r="D2060" i="27"/>
  <c r="D2061" i="27"/>
  <c r="D2062" i="27"/>
  <c r="D2063" i="27"/>
  <c r="D2064" i="27"/>
  <c r="D2065" i="27"/>
  <c r="D2066" i="27"/>
  <c r="D2067" i="27"/>
  <c r="D2068" i="27"/>
  <c r="D2069" i="27"/>
  <c r="D2070" i="27"/>
  <c r="D2071" i="27"/>
  <c r="D2072" i="27"/>
  <c r="D2073" i="27"/>
  <c r="D2074" i="27"/>
  <c r="D2075" i="27"/>
  <c r="D2076" i="27"/>
  <c r="D2077" i="27"/>
  <c r="D2078" i="27"/>
  <c r="D2079" i="27"/>
  <c r="D2080" i="27"/>
  <c r="D2081" i="27"/>
  <c r="D2082" i="27"/>
  <c r="D2083" i="27"/>
  <c r="D2084" i="27"/>
  <c r="D2085" i="27"/>
  <c r="D2086" i="27"/>
  <c r="D2087" i="27"/>
  <c r="D2088" i="27"/>
  <c r="D2089" i="27"/>
  <c r="D2090" i="27"/>
  <c r="D2091" i="27"/>
  <c r="D2092" i="27"/>
  <c r="D2093" i="27"/>
  <c r="D2094" i="27"/>
  <c r="D2095" i="27"/>
  <c r="D2096" i="27"/>
  <c r="D2097" i="27"/>
  <c r="D2098" i="27"/>
  <c r="D2099" i="27"/>
  <c r="D2100" i="27"/>
  <c r="D2101" i="27"/>
  <c r="D2102" i="27"/>
  <c r="D2103" i="27"/>
  <c r="D2104" i="27"/>
  <c r="D2105" i="27"/>
  <c r="D2106" i="27"/>
  <c r="D2107" i="27"/>
  <c r="D2108" i="27"/>
  <c r="D2109" i="27"/>
  <c r="D2110" i="27"/>
  <c r="D2111" i="27"/>
  <c r="D2112" i="27"/>
  <c r="D2113" i="27"/>
  <c r="D2114" i="27"/>
  <c r="D2115" i="27"/>
  <c r="D2116" i="27"/>
  <c r="D2117" i="27"/>
  <c r="D2118" i="27"/>
  <c r="D2119" i="27"/>
  <c r="D2120" i="27"/>
  <c r="D2121" i="27"/>
  <c r="D2122" i="27"/>
  <c r="D2123" i="27"/>
  <c r="D2124" i="27"/>
  <c r="D2125" i="27"/>
  <c r="D2126" i="27"/>
  <c r="D2127" i="27"/>
  <c r="D2128" i="27"/>
  <c r="D2129" i="27"/>
  <c r="D2130" i="27"/>
  <c r="D2131" i="27"/>
  <c r="D2132" i="27"/>
  <c r="D2133" i="27"/>
  <c r="D2134" i="27"/>
  <c r="D2135" i="27"/>
  <c r="D2136" i="27"/>
  <c r="D2137" i="27"/>
  <c r="D2138" i="27"/>
  <c r="D2139" i="27"/>
  <c r="D2140" i="27"/>
  <c r="D2141" i="27"/>
  <c r="D2142" i="27"/>
  <c r="D2143" i="27"/>
  <c r="D2144" i="27"/>
  <c r="D2145" i="27"/>
  <c r="D2146" i="27"/>
  <c r="D2147" i="27"/>
  <c r="D2148" i="27"/>
  <c r="D2149" i="27"/>
  <c r="D2150" i="27"/>
  <c r="D2151" i="27"/>
  <c r="D2152" i="27"/>
  <c r="D2153" i="27"/>
  <c r="D2154" i="27"/>
  <c r="D2155" i="27"/>
  <c r="D2156" i="27"/>
  <c r="D2157" i="27"/>
  <c r="D2158" i="27"/>
  <c r="D2159" i="27"/>
  <c r="D2160" i="27"/>
  <c r="D2161" i="27"/>
  <c r="D2162" i="27"/>
  <c r="D2163" i="27"/>
  <c r="D2164" i="27"/>
  <c r="D2165" i="27"/>
  <c r="D2166" i="27"/>
  <c r="D2167" i="27"/>
  <c r="D2168" i="27"/>
  <c r="D2169" i="27"/>
  <c r="D2170" i="27"/>
  <c r="D2171" i="27"/>
  <c r="D2172" i="27"/>
  <c r="D2173" i="27"/>
  <c r="D2174" i="27"/>
  <c r="D2175" i="27"/>
  <c r="D2176" i="27"/>
  <c r="D2177" i="27"/>
  <c r="D2178" i="27"/>
  <c r="D2179" i="27"/>
  <c r="D2180" i="27"/>
  <c r="D2181" i="27"/>
  <c r="D2182" i="27"/>
  <c r="D2183" i="27"/>
  <c r="D2184" i="27"/>
  <c r="D2185" i="27"/>
  <c r="D2186" i="27"/>
  <c r="D2187" i="27"/>
  <c r="D2188" i="27"/>
  <c r="D2189" i="27"/>
  <c r="D2190" i="27"/>
  <c r="D2191" i="27"/>
  <c r="D2192" i="27"/>
  <c r="D2193" i="27"/>
  <c r="D2194" i="27"/>
  <c r="D2195" i="27"/>
  <c r="D2196" i="27"/>
  <c r="D2197" i="27"/>
  <c r="D2198" i="27"/>
  <c r="D2199" i="27"/>
  <c r="D2200" i="27"/>
  <c r="D2201" i="27"/>
  <c r="D2202" i="27"/>
  <c r="D2203" i="27"/>
  <c r="D2204" i="27"/>
  <c r="D2205" i="27"/>
  <c r="D2206" i="27"/>
  <c r="D2207" i="27"/>
  <c r="D2208" i="27"/>
  <c r="D2209" i="27"/>
  <c r="D2210" i="27"/>
  <c r="D2211" i="27"/>
  <c r="D2212" i="27"/>
  <c r="D2213" i="27"/>
  <c r="D2214" i="27"/>
  <c r="D2215" i="27"/>
  <c r="D2216" i="27"/>
  <c r="D2217" i="27"/>
  <c r="D2218" i="27"/>
  <c r="D2219" i="27"/>
  <c r="D2220" i="27"/>
  <c r="D2221" i="27"/>
  <c r="D2222" i="27"/>
  <c r="D2223" i="27"/>
  <c r="D2224" i="27"/>
  <c r="D2225" i="27"/>
  <c r="D2226" i="27"/>
  <c r="D2227" i="27"/>
  <c r="D2228" i="27"/>
  <c r="D2229" i="27"/>
  <c r="D2230" i="27"/>
  <c r="D2231" i="27"/>
  <c r="D2232" i="27"/>
  <c r="D2233" i="27"/>
  <c r="D2234" i="27"/>
  <c r="D2235" i="27"/>
  <c r="D2236" i="27"/>
  <c r="D2237" i="27"/>
  <c r="D2238" i="27"/>
  <c r="D2239" i="27"/>
  <c r="D2240" i="27"/>
  <c r="D2241" i="27"/>
  <c r="D2242" i="27"/>
  <c r="D2243" i="27"/>
  <c r="D2244" i="27"/>
  <c r="D2245" i="27"/>
  <c r="D2246" i="27"/>
  <c r="D2247" i="27"/>
  <c r="D2248" i="27"/>
  <c r="D2249" i="27"/>
  <c r="D2250" i="27"/>
  <c r="D2251" i="27"/>
  <c r="D2252" i="27"/>
  <c r="D2253" i="27"/>
  <c r="D2254" i="27"/>
  <c r="D2255" i="27"/>
  <c r="D2256" i="27"/>
  <c r="D2257" i="27"/>
  <c r="D2258" i="27"/>
  <c r="D2259" i="27"/>
  <c r="D2260" i="27"/>
  <c r="D2261" i="27"/>
  <c r="D2262" i="27"/>
  <c r="D2263" i="27"/>
  <c r="D2264" i="27"/>
  <c r="D2265" i="27"/>
  <c r="D2266" i="27"/>
  <c r="D2267" i="27"/>
  <c r="D2268" i="27"/>
  <c r="D2269" i="27"/>
  <c r="D2270" i="27"/>
  <c r="D2271" i="27"/>
  <c r="D2272" i="27"/>
  <c r="D2273" i="27"/>
  <c r="D2274" i="27"/>
  <c r="D2275" i="27"/>
  <c r="D2276" i="27"/>
  <c r="D2277" i="27"/>
  <c r="D2278" i="27"/>
  <c r="D2279" i="27"/>
  <c r="D2280" i="27"/>
  <c r="D2281" i="27"/>
  <c r="D2282" i="27"/>
  <c r="D2283" i="27"/>
  <c r="D2284" i="27"/>
  <c r="D2285" i="27"/>
  <c r="D2286" i="27"/>
  <c r="D2287" i="27"/>
  <c r="D2288" i="27"/>
  <c r="D2289" i="27"/>
  <c r="D2290" i="27"/>
  <c r="D2291" i="27"/>
  <c r="D2292" i="27"/>
  <c r="D2293" i="27"/>
  <c r="D2294" i="27"/>
  <c r="D2295" i="27"/>
  <c r="D2296" i="27"/>
  <c r="D2297" i="27"/>
  <c r="D2298" i="27"/>
  <c r="D2299" i="27"/>
  <c r="D2300" i="27"/>
  <c r="D2301" i="27"/>
  <c r="D2302" i="27"/>
  <c r="D2303" i="27"/>
  <c r="D2304" i="27"/>
  <c r="D2305" i="27"/>
  <c r="D2306" i="27"/>
  <c r="D2307" i="27"/>
  <c r="D2308" i="27"/>
  <c r="D2309" i="27"/>
  <c r="D2310" i="27"/>
  <c r="D2311" i="27"/>
  <c r="D2312" i="27"/>
  <c r="D2313" i="27"/>
  <c r="D2314" i="27"/>
  <c r="D2315" i="27"/>
  <c r="D2316" i="27"/>
  <c r="D2317" i="27"/>
  <c r="D2318" i="27"/>
  <c r="D2319" i="27"/>
  <c r="D2320" i="27"/>
  <c r="D2321" i="27"/>
  <c r="D2322" i="27"/>
  <c r="D2323" i="27"/>
  <c r="D2324" i="27"/>
  <c r="D2325" i="27"/>
  <c r="D2326" i="27"/>
  <c r="D2327" i="27"/>
  <c r="D2328" i="27"/>
  <c r="D2329" i="27"/>
  <c r="D2330" i="27"/>
  <c r="D2331" i="27"/>
  <c r="D2332" i="27"/>
  <c r="D2333" i="27"/>
  <c r="D2334" i="27"/>
  <c r="D2335" i="27"/>
  <c r="D2336" i="27"/>
  <c r="D2337" i="27"/>
  <c r="D2338" i="27"/>
  <c r="D2339" i="27"/>
  <c r="D2340" i="27"/>
  <c r="D2341" i="27"/>
  <c r="D2342" i="27"/>
  <c r="D2343" i="27"/>
  <c r="D2344" i="27"/>
  <c r="D2345" i="27"/>
  <c r="D2346" i="27"/>
  <c r="D2347" i="27"/>
  <c r="D2348" i="27"/>
  <c r="D2349" i="27"/>
  <c r="D2350" i="27"/>
  <c r="D2351" i="27"/>
  <c r="D2352" i="27"/>
  <c r="D2353" i="27"/>
  <c r="D2354" i="27"/>
  <c r="D2355" i="27"/>
  <c r="D2356" i="27"/>
  <c r="D2357" i="27"/>
  <c r="D2358" i="27"/>
  <c r="D2359" i="27"/>
  <c r="D2360" i="27"/>
  <c r="D2361" i="27"/>
  <c r="D2362" i="27"/>
  <c r="D2363" i="27"/>
  <c r="D2364" i="27"/>
  <c r="D2365" i="27"/>
  <c r="D2366" i="27"/>
  <c r="D2367" i="27"/>
  <c r="D2368" i="27"/>
  <c r="D2369" i="27"/>
  <c r="D2370" i="27"/>
  <c r="D2371" i="27"/>
  <c r="D2372" i="27"/>
  <c r="D2373" i="27"/>
  <c r="D2374" i="27"/>
  <c r="D2375" i="27"/>
  <c r="D2376" i="27"/>
  <c r="D2377" i="27"/>
  <c r="D2378" i="27"/>
  <c r="D2379" i="27"/>
  <c r="D2380" i="27"/>
  <c r="D2381" i="27"/>
  <c r="D2382" i="27"/>
  <c r="D2383" i="27"/>
  <c r="D2384" i="27"/>
  <c r="D2385" i="27"/>
  <c r="D2386" i="27"/>
  <c r="D2387" i="27"/>
  <c r="D2388" i="27"/>
  <c r="D2389" i="27"/>
  <c r="D2390" i="27"/>
  <c r="D2391" i="27"/>
  <c r="D2392" i="27"/>
  <c r="D2393" i="27"/>
  <c r="D2394" i="27"/>
  <c r="D2395" i="27"/>
  <c r="D2396" i="27"/>
  <c r="D2397" i="27"/>
  <c r="D2398" i="27"/>
  <c r="D2399" i="27"/>
  <c r="D2400" i="27"/>
  <c r="D2401" i="27"/>
  <c r="D2402" i="27"/>
  <c r="D2403" i="27"/>
  <c r="D2404" i="27"/>
  <c r="D2405" i="27"/>
  <c r="D2406" i="27"/>
  <c r="D2407" i="27"/>
  <c r="D2408" i="27"/>
  <c r="D2409" i="27"/>
  <c r="D2410" i="27"/>
  <c r="D2411" i="27"/>
  <c r="D2412" i="27"/>
  <c r="D2413" i="27"/>
  <c r="D2414" i="27"/>
  <c r="D2415" i="27"/>
  <c r="D2416" i="27"/>
  <c r="D2417" i="27"/>
  <c r="D2418" i="27"/>
  <c r="D2419" i="27"/>
  <c r="D2420" i="27"/>
  <c r="D2421" i="27"/>
  <c r="D2422" i="27"/>
  <c r="D2423" i="27"/>
  <c r="D2424" i="27"/>
  <c r="D2425" i="27"/>
  <c r="D2426" i="27"/>
  <c r="D2427" i="27"/>
  <c r="D2428" i="27"/>
  <c r="D2429" i="27"/>
  <c r="D2430" i="27"/>
  <c r="D2431" i="27"/>
  <c r="D2432" i="27"/>
  <c r="D2433" i="27"/>
  <c r="D2434" i="27"/>
  <c r="D2435" i="27"/>
  <c r="D2436" i="27"/>
  <c r="D2437" i="27"/>
  <c r="D2438" i="27"/>
  <c r="D2439" i="27"/>
  <c r="D2440" i="27"/>
  <c r="D2441" i="27"/>
  <c r="D2442" i="27"/>
  <c r="D2443" i="27"/>
  <c r="D2444" i="27"/>
  <c r="D2445" i="27"/>
  <c r="D2446" i="27"/>
  <c r="D2447" i="27"/>
  <c r="D2448" i="27"/>
  <c r="D2449" i="27"/>
  <c r="D2450" i="27"/>
  <c r="D2451" i="27"/>
  <c r="D2452" i="27"/>
  <c r="D2453" i="27"/>
  <c r="D2454" i="27"/>
  <c r="D2455" i="27"/>
  <c r="D2456" i="27"/>
  <c r="D2457" i="27"/>
  <c r="D2458" i="27"/>
  <c r="D2459" i="27"/>
  <c r="D2460" i="27"/>
  <c r="D2461" i="27"/>
  <c r="D2462" i="27"/>
  <c r="D2463" i="27"/>
  <c r="D2464" i="27"/>
  <c r="D2465" i="27"/>
  <c r="D2466" i="27"/>
  <c r="D2467" i="27"/>
  <c r="D2468" i="27"/>
  <c r="D2469" i="27"/>
  <c r="D2470" i="27"/>
  <c r="D2471" i="27"/>
  <c r="D2472" i="27"/>
  <c r="D2473" i="27"/>
  <c r="D2474" i="27"/>
  <c r="D2475" i="27"/>
  <c r="D2476" i="27"/>
  <c r="D2477" i="27"/>
  <c r="D2478" i="27"/>
  <c r="D2479" i="27"/>
  <c r="D2480" i="27"/>
  <c r="D2481" i="27"/>
  <c r="D2482" i="27"/>
  <c r="D2483" i="27"/>
  <c r="D2484" i="27"/>
  <c r="D2485" i="27"/>
  <c r="D2486" i="27"/>
  <c r="D2487" i="27"/>
  <c r="D2488" i="27"/>
  <c r="D2489" i="27"/>
  <c r="D2490" i="27"/>
  <c r="D2491" i="27"/>
  <c r="D2492" i="27"/>
  <c r="D2493" i="27"/>
  <c r="D2494" i="27"/>
  <c r="D2495" i="27"/>
  <c r="D2496" i="27"/>
  <c r="D2497" i="27"/>
  <c r="D2498" i="27"/>
  <c r="D2499" i="27"/>
  <c r="D2500" i="27"/>
  <c r="D2501" i="27"/>
  <c r="D2502" i="27"/>
  <c r="D2503" i="27"/>
  <c r="D2504" i="27"/>
  <c r="D2505" i="27"/>
  <c r="D2506" i="27"/>
  <c r="D2507" i="27"/>
  <c r="D2508" i="27"/>
  <c r="D2509" i="27"/>
  <c r="D2510" i="27"/>
  <c r="D2511" i="27"/>
  <c r="D2512" i="27"/>
  <c r="D2513" i="27"/>
  <c r="D2514" i="27"/>
  <c r="D2515" i="27"/>
  <c r="D2516" i="27"/>
  <c r="D2517" i="27"/>
  <c r="D2518" i="27"/>
  <c r="D2519" i="27"/>
  <c r="D2520" i="27"/>
  <c r="D2521" i="27"/>
  <c r="D2522" i="27"/>
  <c r="D2523" i="27"/>
  <c r="D2524" i="27"/>
  <c r="D2525" i="27"/>
  <c r="D2526" i="27"/>
  <c r="D2527" i="27"/>
  <c r="D2528" i="27"/>
  <c r="D2529" i="27"/>
  <c r="D2530" i="27"/>
  <c r="D2531" i="27"/>
  <c r="D2532" i="27"/>
  <c r="D2533" i="27"/>
  <c r="D2534" i="27"/>
  <c r="D2535" i="27"/>
  <c r="D2536" i="27"/>
  <c r="D2537" i="27"/>
  <c r="D2538" i="27"/>
  <c r="D2539" i="27"/>
  <c r="D2540" i="27"/>
  <c r="D2541" i="27"/>
  <c r="D2542" i="27"/>
  <c r="D2543" i="27"/>
  <c r="D2544" i="27"/>
  <c r="D2545" i="27"/>
  <c r="D2546" i="27"/>
  <c r="D2547" i="27"/>
  <c r="D2548" i="27"/>
  <c r="D2549" i="27"/>
  <c r="D2550" i="27"/>
  <c r="D2551" i="27"/>
  <c r="D2552" i="27"/>
  <c r="D2553" i="27"/>
  <c r="D2554" i="27"/>
  <c r="D2555" i="27"/>
  <c r="D2556" i="27"/>
  <c r="D2557" i="27"/>
  <c r="D2558" i="27"/>
  <c r="D2559" i="27"/>
  <c r="D2560" i="27"/>
  <c r="D2561" i="27"/>
  <c r="D2562" i="27"/>
  <c r="D2563" i="27"/>
  <c r="D2564" i="27"/>
  <c r="D2565" i="27"/>
  <c r="D2566" i="27"/>
  <c r="D2567" i="27"/>
  <c r="D2568" i="27"/>
  <c r="D2569" i="27"/>
  <c r="D2570" i="27"/>
  <c r="D2571" i="27"/>
  <c r="D2572" i="27"/>
  <c r="D2573" i="27"/>
  <c r="D2574" i="27"/>
  <c r="D2575" i="27"/>
  <c r="D2576" i="27"/>
  <c r="D2577" i="27"/>
  <c r="D2578" i="27"/>
  <c r="D2579" i="27"/>
  <c r="D2580" i="27"/>
  <c r="D2581" i="27"/>
  <c r="D2582" i="27"/>
  <c r="D2583" i="27"/>
  <c r="D2584" i="27"/>
  <c r="D2585" i="27"/>
  <c r="D2586" i="27"/>
  <c r="D2587" i="27"/>
  <c r="D2588" i="27"/>
  <c r="D2589" i="27"/>
  <c r="D2590" i="27"/>
  <c r="D2591" i="27"/>
  <c r="D2592" i="27"/>
  <c r="D2593" i="27"/>
  <c r="D2594" i="27"/>
  <c r="D2595" i="27"/>
  <c r="D2596" i="27"/>
  <c r="D2597" i="27"/>
  <c r="D2598" i="27"/>
  <c r="D2599" i="27"/>
  <c r="D2600" i="27"/>
  <c r="D2601" i="27"/>
  <c r="D2602" i="27"/>
  <c r="D2603" i="27"/>
  <c r="D2604" i="27"/>
  <c r="D2605" i="27"/>
  <c r="D2606" i="27"/>
  <c r="D2607" i="27"/>
  <c r="D2608" i="27"/>
  <c r="D2609" i="27"/>
  <c r="D2610" i="27"/>
  <c r="D2611" i="27"/>
  <c r="D2612" i="27"/>
  <c r="D2613" i="27"/>
  <c r="D2614" i="27"/>
  <c r="D2615" i="27"/>
  <c r="D2616" i="27"/>
  <c r="D2617" i="27"/>
  <c r="D2618" i="27"/>
  <c r="D2619" i="27"/>
  <c r="D2620" i="27"/>
  <c r="D2621" i="27"/>
  <c r="D2622" i="27"/>
  <c r="D2623" i="27"/>
  <c r="D2624" i="27"/>
  <c r="D2625" i="27"/>
  <c r="D2626" i="27"/>
  <c r="D2627" i="27"/>
  <c r="D2628" i="27"/>
  <c r="D2629" i="27"/>
  <c r="D2630" i="27"/>
  <c r="D2631" i="27"/>
  <c r="D2632" i="27"/>
  <c r="D2633" i="27"/>
  <c r="D2634" i="27"/>
  <c r="D2635" i="27"/>
  <c r="D2636" i="27"/>
  <c r="D2637" i="27"/>
  <c r="D2638" i="27"/>
  <c r="D2639" i="27"/>
  <c r="D2640" i="27"/>
  <c r="D2641" i="27"/>
  <c r="D2642" i="27"/>
  <c r="D2643" i="27"/>
  <c r="D2644" i="27"/>
  <c r="D2645" i="27"/>
  <c r="D2646" i="27"/>
  <c r="D2647" i="27"/>
  <c r="D2648" i="27"/>
  <c r="D2649" i="27"/>
  <c r="D2650" i="27"/>
  <c r="D2651" i="27"/>
  <c r="D2652" i="27"/>
  <c r="D2653" i="27"/>
  <c r="D2654" i="27"/>
  <c r="D2655" i="27"/>
  <c r="D2656" i="27"/>
  <c r="D2657" i="27"/>
  <c r="D2658" i="27"/>
  <c r="D2659" i="27"/>
  <c r="D2660" i="27"/>
  <c r="D2661" i="27"/>
  <c r="D2662" i="27"/>
  <c r="D2663" i="27"/>
  <c r="D2664" i="27"/>
  <c r="D2665" i="27"/>
  <c r="D2666" i="27"/>
  <c r="D2667" i="27"/>
  <c r="D2668" i="27"/>
  <c r="D2669" i="27"/>
  <c r="D2670" i="27"/>
  <c r="D2671" i="27"/>
  <c r="D2672" i="27"/>
  <c r="D2673" i="27"/>
  <c r="D2674" i="27"/>
  <c r="D2675" i="27"/>
  <c r="D2676" i="27"/>
  <c r="D2677" i="27"/>
  <c r="D2678" i="27"/>
  <c r="D2679" i="27"/>
  <c r="D2680" i="27"/>
  <c r="D2681" i="27"/>
  <c r="D2682" i="27"/>
  <c r="D2683" i="27"/>
  <c r="D2684" i="27"/>
  <c r="D2685" i="27"/>
  <c r="D2686" i="27"/>
  <c r="D2687" i="27"/>
  <c r="D2688" i="27"/>
  <c r="D2689" i="27"/>
  <c r="D2690" i="27"/>
  <c r="D2691" i="27"/>
  <c r="D2692" i="27"/>
  <c r="D2693" i="27"/>
  <c r="D2694" i="27"/>
  <c r="D2695" i="27"/>
  <c r="D2696" i="27"/>
  <c r="D2697" i="27"/>
  <c r="D2698" i="27"/>
  <c r="D2699" i="27"/>
  <c r="D2700" i="27"/>
  <c r="D2701" i="27"/>
  <c r="D2702" i="27"/>
  <c r="D2703" i="27"/>
  <c r="D2704" i="27"/>
  <c r="D2705" i="27"/>
  <c r="D2706" i="27"/>
  <c r="D2707" i="27"/>
  <c r="D2708" i="27"/>
  <c r="D2709" i="27"/>
  <c r="D2710" i="27"/>
  <c r="D2711" i="27"/>
  <c r="D2712" i="27"/>
  <c r="D2713" i="27"/>
  <c r="D2714" i="27"/>
  <c r="D2715" i="27"/>
  <c r="D2716" i="27"/>
  <c r="D2717" i="27"/>
  <c r="D2718" i="27"/>
  <c r="D2719" i="27"/>
  <c r="D2720" i="27"/>
  <c r="D2721" i="27"/>
  <c r="D2722" i="27"/>
  <c r="D2723" i="27"/>
  <c r="D2724" i="27"/>
  <c r="D2725" i="27"/>
  <c r="D2726" i="27"/>
  <c r="D2727" i="27"/>
  <c r="D2728" i="27"/>
  <c r="D2729" i="27"/>
  <c r="D2730" i="27"/>
  <c r="D2731" i="27"/>
  <c r="D2732" i="27"/>
  <c r="D2733" i="27"/>
  <c r="D2734" i="27"/>
  <c r="D2735" i="27"/>
  <c r="D2736" i="27"/>
  <c r="D2737" i="27"/>
  <c r="D2738" i="27"/>
  <c r="D2739" i="27"/>
  <c r="D2740" i="27"/>
  <c r="D2741" i="27"/>
  <c r="D2742" i="27"/>
  <c r="D2743" i="27"/>
  <c r="D2744" i="27"/>
  <c r="D2745" i="27"/>
  <c r="D2746" i="27"/>
  <c r="D2747" i="27"/>
  <c r="D2748" i="27"/>
  <c r="D2749" i="27"/>
  <c r="D2750" i="27"/>
  <c r="D2751" i="27"/>
  <c r="D2752" i="27"/>
  <c r="D2753" i="27"/>
  <c r="D2754" i="27"/>
  <c r="D2755" i="27"/>
  <c r="D2756" i="27"/>
  <c r="D2757" i="27"/>
  <c r="D2758" i="27"/>
  <c r="D2759" i="27"/>
  <c r="D2760" i="27"/>
  <c r="D2761" i="27"/>
  <c r="D2762" i="27"/>
  <c r="D2763" i="27"/>
  <c r="D2764" i="27"/>
  <c r="D2765" i="27"/>
  <c r="D2766" i="27"/>
  <c r="D2767" i="27"/>
  <c r="D2768" i="27"/>
  <c r="D2769" i="27"/>
  <c r="D2770" i="27"/>
  <c r="D2771" i="27"/>
  <c r="D2772" i="27"/>
  <c r="D2773" i="27"/>
  <c r="D2774" i="27"/>
  <c r="D2775" i="27"/>
  <c r="D2776" i="27"/>
  <c r="D2777" i="27"/>
  <c r="D2778" i="27"/>
  <c r="D2779" i="27"/>
  <c r="D2780" i="27"/>
  <c r="D2781" i="27"/>
  <c r="D2782" i="27"/>
  <c r="D2783" i="27"/>
  <c r="D2784" i="27"/>
  <c r="D2785" i="27"/>
  <c r="D2786" i="27"/>
  <c r="D2787" i="27"/>
  <c r="D2788" i="27"/>
  <c r="D2789" i="27"/>
  <c r="D2790" i="27"/>
  <c r="D2791" i="27"/>
  <c r="D2792" i="27"/>
  <c r="D2793" i="27"/>
  <c r="D2794" i="27"/>
  <c r="D2795" i="27"/>
  <c r="D2796" i="27"/>
  <c r="D2797" i="27"/>
  <c r="D2798" i="27"/>
  <c r="D2799" i="27"/>
  <c r="D2800" i="27"/>
  <c r="D2801" i="27"/>
  <c r="D2802" i="27"/>
  <c r="D2803" i="27"/>
  <c r="D2804" i="27"/>
  <c r="D2805" i="27"/>
  <c r="D2806" i="27"/>
  <c r="D2807" i="27"/>
  <c r="D2808" i="27"/>
  <c r="D2809" i="27"/>
  <c r="D2810" i="27"/>
  <c r="D2811" i="27"/>
  <c r="D2812" i="27"/>
  <c r="D2813" i="27"/>
  <c r="D2814" i="27"/>
  <c r="D2815" i="27"/>
  <c r="D2816" i="27"/>
  <c r="D2817" i="27"/>
  <c r="D2818" i="27"/>
  <c r="D2819" i="27"/>
  <c r="D2820" i="27"/>
  <c r="D2821" i="27"/>
  <c r="D2822" i="27"/>
  <c r="D2823" i="27"/>
  <c r="D2824" i="27"/>
  <c r="D2825" i="27"/>
  <c r="D2826" i="27"/>
  <c r="D2827" i="27"/>
  <c r="D2828" i="27"/>
  <c r="D2829" i="27"/>
  <c r="D2830" i="27"/>
  <c r="D2831" i="27"/>
  <c r="D2832" i="27"/>
  <c r="D2833" i="27"/>
  <c r="D2834" i="27"/>
  <c r="D2835" i="27"/>
  <c r="D2836" i="27"/>
  <c r="D2837" i="27"/>
  <c r="D2838" i="27"/>
  <c r="D2839" i="27"/>
  <c r="D2840" i="27"/>
  <c r="D2841" i="27"/>
  <c r="D2842" i="27"/>
  <c r="D2843" i="27"/>
  <c r="D2844" i="27"/>
  <c r="D2845" i="27"/>
  <c r="D2846" i="27"/>
  <c r="D2847" i="27"/>
  <c r="D2848" i="27"/>
  <c r="D2849" i="27"/>
  <c r="D2850" i="27"/>
  <c r="D2851" i="27"/>
  <c r="D2852" i="27"/>
  <c r="D2853" i="27"/>
  <c r="D2854" i="27"/>
  <c r="D2855" i="27"/>
  <c r="D2856" i="27"/>
  <c r="D2857" i="27"/>
  <c r="D2858" i="27"/>
  <c r="D2859" i="27"/>
  <c r="D2860" i="27"/>
  <c r="D2861" i="27"/>
  <c r="D2862" i="27"/>
  <c r="D2863" i="27"/>
  <c r="D2864" i="27"/>
  <c r="D2865" i="27"/>
  <c r="D2866" i="27"/>
  <c r="D2867" i="27"/>
  <c r="D2868" i="27"/>
  <c r="D2869" i="27"/>
  <c r="D2870" i="27"/>
  <c r="D2871" i="27"/>
  <c r="D2872" i="27"/>
  <c r="D2873" i="27"/>
  <c r="D2874" i="27"/>
  <c r="D2875" i="27"/>
  <c r="D2876" i="27"/>
  <c r="D2877" i="27"/>
  <c r="D2878" i="27"/>
  <c r="D2879" i="27"/>
  <c r="D2880" i="27"/>
  <c r="D2881" i="27"/>
  <c r="D2882" i="27"/>
  <c r="D2883" i="27"/>
  <c r="D2884" i="27"/>
  <c r="D2885" i="27"/>
  <c r="D2886" i="27"/>
  <c r="D2887" i="27"/>
  <c r="D2888" i="27"/>
  <c r="D2889" i="27"/>
  <c r="D2890" i="27"/>
  <c r="D2891" i="27"/>
  <c r="D2892" i="27"/>
  <c r="D2893" i="27"/>
  <c r="D2894" i="27"/>
  <c r="D2895" i="27"/>
  <c r="D2896" i="27"/>
  <c r="D2897" i="27"/>
  <c r="D2898" i="27"/>
  <c r="D2899" i="27"/>
  <c r="D2900" i="27"/>
  <c r="D2901" i="27"/>
  <c r="D2902" i="27"/>
  <c r="D2903" i="27"/>
  <c r="D2904" i="27"/>
  <c r="D2905" i="27"/>
  <c r="D2906" i="27"/>
  <c r="D2907" i="27"/>
  <c r="D2908" i="27"/>
  <c r="D2909" i="27"/>
  <c r="D2910" i="27"/>
  <c r="D2911" i="27"/>
  <c r="D2912" i="27"/>
  <c r="D2913" i="27"/>
  <c r="D2914" i="27"/>
  <c r="D2915" i="27"/>
  <c r="D2916" i="27"/>
  <c r="D2917" i="27"/>
  <c r="D2918" i="27"/>
  <c r="D2919" i="27"/>
  <c r="D2920" i="27"/>
  <c r="D2921" i="27"/>
  <c r="D2922" i="27"/>
  <c r="D2923" i="27"/>
  <c r="D2924" i="27"/>
  <c r="D2925" i="27"/>
  <c r="D2926" i="27"/>
  <c r="D2927" i="27"/>
  <c r="D2928" i="27"/>
  <c r="D2929" i="27"/>
  <c r="D2930" i="27"/>
  <c r="D2931" i="27"/>
  <c r="D2932" i="27"/>
  <c r="D2933" i="27"/>
  <c r="D2934" i="27"/>
  <c r="D2935" i="27"/>
  <c r="D2936" i="27"/>
  <c r="D2937" i="27"/>
  <c r="D2938" i="27"/>
  <c r="D2939" i="27"/>
  <c r="D2940" i="27"/>
  <c r="D2941" i="27"/>
  <c r="D2942" i="27"/>
  <c r="D2943" i="27"/>
  <c r="D2944" i="27"/>
  <c r="D2945" i="27"/>
  <c r="D2946" i="27"/>
  <c r="D2947" i="27"/>
  <c r="D2948" i="27"/>
  <c r="D2949" i="27"/>
  <c r="D2950" i="27"/>
  <c r="D2951" i="27"/>
  <c r="D2952" i="27"/>
  <c r="D2953" i="27"/>
  <c r="D2954" i="27"/>
  <c r="D2955" i="27"/>
  <c r="D2956" i="27"/>
  <c r="D2957" i="27"/>
  <c r="D2958" i="27"/>
  <c r="D2959" i="27"/>
  <c r="D2960" i="27"/>
  <c r="D2961" i="27"/>
  <c r="D2962" i="27"/>
  <c r="D2963" i="27"/>
  <c r="D2964" i="27"/>
  <c r="D2965" i="27"/>
  <c r="D2966" i="27"/>
  <c r="D2967" i="27"/>
  <c r="D2968" i="27"/>
  <c r="D2969" i="27"/>
  <c r="D2970" i="27"/>
  <c r="D2971" i="27"/>
  <c r="D2972" i="27"/>
  <c r="D2973" i="27"/>
  <c r="D2974" i="27"/>
  <c r="D2975" i="27"/>
  <c r="D2976" i="27"/>
  <c r="D2977" i="27"/>
  <c r="D2978" i="27"/>
  <c r="D2979" i="27"/>
  <c r="D2980" i="27"/>
  <c r="D2981" i="27"/>
  <c r="D2982" i="27"/>
  <c r="D2983" i="27"/>
  <c r="D2984" i="27"/>
  <c r="D2985" i="27"/>
  <c r="D2986" i="27"/>
  <c r="D2987" i="27"/>
  <c r="D2988" i="27"/>
  <c r="D2989" i="27"/>
  <c r="D2990" i="27"/>
  <c r="D2991" i="27"/>
  <c r="D2992" i="27"/>
  <c r="D2993" i="27"/>
  <c r="D2994" i="27"/>
  <c r="D2995" i="27"/>
  <c r="D2996" i="27"/>
  <c r="D2997" i="27"/>
  <c r="D2998" i="27"/>
  <c r="D2999" i="27"/>
  <c r="D3000" i="27"/>
  <c r="D3001" i="27"/>
  <c r="D3002" i="27"/>
  <c r="D3003" i="27"/>
  <c r="D3004" i="27"/>
  <c r="D3005" i="27"/>
  <c r="D3006" i="27"/>
  <c r="D3007" i="27"/>
  <c r="D3008" i="27"/>
  <c r="D3009" i="27"/>
  <c r="D3010" i="27"/>
  <c r="D3011" i="27"/>
  <c r="D3012" i="27"/>
  <c r="D3013" i="27"/>
  <c r="D3014" i="27"/>
  <c r="D3015" i="27"/>
  <c r="D3016" i="27"/>
  <c r="D3017" i="27"/>
  <c r="D3018" i="27"/>
  <c r="D3019" i="27"/>
  <c r="D3020" i="27"/>
  <c r="D3021" i="27"/>
  <c r="D3022" i="27"/>
  <c r="D3023" i="27"/>
  <c r="D3024" i="27"/>
  <c r="D3025" i="27"/>
  <c r="D3026" i="27"/>
  <c r="D3027" i="27"/>
  <c r="D3028" i="27"/>
  <c r="D3029" i="27"/>
  <c r="D3030" i="27"/>
  <c r="D3031" i="27"/>
  <c r="D3032" i="27"/>
  <c r="D3033" i="27"/>
  <c r="D3034" i="27"/>
  <c r="D3035" i="27"/>
  <c r="D3036" i="27"/>
  <c r="D3037" i="27"/>
  <c r="D3038" i="27"/>
  <c r="D3039" i="27"/>
  <c r="D3040" i="27"/>
  <c r="D3041" i="27"/>
  <c r="D3042" i="27"/>
  <c r="D3043" i="27"/>
  <c r="D3044" i="27"/>
  <c r="D3045" i="27"/>
  <c r="D3046" i="27"/>
  <c r="D3047" i="27"/>
  <c r="D3048" i="27"/>
  <c r="D3049" i="27"/>
  <c r="D3050" i="27"/>
  <c r="D3051" i="27"/>
  <c r="D3052" i="27"/>
  <c r="D3053" i="27"/>
  <c r="D3054" i="27"/>
  <c r="D3055" i="27"/>
  <c r="D3056" i="27"/>
  <c r="D3057" i="27"/>
  <c r="D3058" i="27"/>
  <c r="D3059" i="27"/>
  <c r="D3060" i="27"/>
  <c r="D3061" i="27"/>
  <c r="D3062" i="27"/>
  <c r="D3063" i="27"/>
  <c r="D3064" i="27"/>
  <c r="D3065" i="27"/>
  <c r="D3066" i="27"/>
  <c r="D3067" i="27"/>
  <c r="D3068" i="27"/>
  <c r="D3069" i="27"/>
  <c r="D3070" i="27"/>
  <c r="D3071" i="27"/>
  <c r="D3072" i="27"/>
  <c r="D3073" i="27"/>
  <c r="D3074" i="27"/>
  <c r="D3075" i="27"/>
  <c r="D3076" i="27"/>
  <c r="D3077" i="27"/>
  <c r="D3078" i="27"/>
  <c r="D3079" i="27"/>
  <c r="D3080" i="27"/>
  <c r="D3081" i="27"/>
  <c r="D3082" i="27"/>
  <c r="D3083" i="27"/>
  <c r="D3084" i="27"/>
  <c r="D3085" i="27"/>
  <c r="D3086" i="27"/>
  <c r="D3087" i="27"/>
  <c r="D3088" i="27"/>
  <c r="D3089" i="27"/>
  <c r="D3090" i="27"/>
  <c r="D3091" i="27"/>
  <c r="D3092" i="27"/>
  <c r="D3093" i="27"/>
  <c r="D3094" i="27"/>
  <c r="D3095" i="27"/>
  <c r="D3096" i="27"/>
  <c r="D3097" i="27"/>
  <c r="D3098" i="27"/>
  <c r="D3099" i="27"/>
  <c r="D3100" i="27"/>
  <c r="D3101" i="27"/>
  <c r="D3102" i="27"/>
  <c r="D3103" i="27"/>
  <c r="D3104" i="27"/>
  <c r="D3105" i="27"/>
  <c r="D3106" i="27"/>
  <c r="D3107" i="27"/>
  <c r="D3108" i="27"/>
  <c r="D3109" i="27"/>
  <c r="D3110" i="27"/>
  <c r="D3111" i="27"/>
  <c r="D3112" i="27"/>
  <c r="D3113" i="27"/>
  <c r="D3114" i="27"/>
  <c r="D3115" i="27"/>
  <c r="D3116" i="27"/>
  <c r="D3117" i="27"/>
  <c r="D3118" i="27"/>
  <c r="D3119" i="27"/>
  <c r="D3120" i="27"/>
  <c r="D3121" i="27"/>
  <c r="D3122" i="27"/>
  <c r="D3123" i="27"/>
  <c r="D3124" i="27"/>
  <c r="D3125" i="27"/>
  <c r="D3126" i="27"/>
  <c r="D3127" i="27"/>
  <c r="D3128" i="27"/>
  <c r="D3129" i="27"/>
  <c r="D3130" i="27"/>
  <c r="D3131" i="27"/>
  <c r="D3132" i="27"/>
  <c r="D3133" i="27"/>
  <c r="D3134" i="27"/>
  <c r="D3135" i="27"/>
  <c r="D3136" i="27"/>
  <c r="D3137" i="27"/>
  <c r="D3138" i="27"/>
  <c r="D3139" i="27"/>
  <c r="D3140" i="27"/>
  <c r="D3141" i="27"/>
  <c r="D3142" i="27"/>
  <c r="D3143" i="27"/>
  <c r="D3144" i="27"/>
  <c r="D3145" i="27"/>
  <c r="D3146" i="27"/>
  <c r="D3147" i="27"/>
  <c r="D3148" i="27"/>
  <c r="D3149" i="27"/>
  <c r="D3150" i="27"/>
  <c r="D3151" i="27"/>
  <c r="D3152" i="27"/>
  <c r="D3153" i="27"/>
  <c r="D3154" i="27"/>
  <c r="D3155" i="27"/>
  <c r="D3156" i="27"/>
  <c r="D3157" i="27"/>
  <c r="D3158" i="27"/>
  <c r="D3159" i="27"/>
  <c r="D3160" i="27"/>
  <c r="D3161" i="27"/>
  <c r="D3162" i="27"/>
  <c r="D3163" i="27"/>
  <c r="D3164" i="27"/>
  <c r="D3165" i="27"/>
  <c r="D3166" i="27"/>
  <c r="D3167" i="27"/>
  <c r="D3168" i="27"/>
  <c r="D3169" i="27"/>
  <c r="D3170" i="27"/>
  <c r="D3171" i="27"/>
  <c r="D3172" i="27"/>
  <c r="D3173" i="27"/>
  <c r="D3174" i="27"/>
  <c r="D3175" i="27"/>
  <c r="D3176" i="27"/>
  <c r="D3177" i="27"/>
  <c r="D3178" i="27"/>
  <c r="D3179" i="27"/>
  <c r="D3180" i="27"/>
  <c r="D3181" i="27"/>
  <c r="D3182" i="27"/>
  <c r="D3183" i="27"/>
  <c r="D3184" i="27"/>
  <c r="D3185" i="27"/>
  <c r="D3186" i="27"/>
  <c r="D3187" i="27"/>
  <c r="D3188" i="27"/>
  <c r="D3189" i="27"/>
  <c r="D3190" i="27"/>
  <c r="D3191" i="27"/>
  <c r="D3192" i="27"/>
  <c r="D3193" i="27"/>
  <c r="D3194" i="27"/>
  <c r="D3195" i="27"/>
  <c r="D3196" i="27"/>
  <c r="D3197" i="27"/>
  <c r="D3198" i="27"/>
  <c r="D3199" i="27"/>
  <c r="D3200" i="27"/>
  <c r="D3201" i="27"/>
  <c r="D3202" i="27"/>
  <c r="D3203" i="27"/>
  <c r="D3204" i="27"/>
  <c r="D3205" i="27"/>
  <c r="D3206" i="27"/>
  <c r="D3207" i="27"/>
  <c r="D3208" i="27"/>
  <c r="D3209" i="27"/>
  <c r="D3210" i="27"/>
  <c r="D3211" i="27"/>
  <c r="D3212" i="27"/>
  <c r="D3213" i="27"/>
  <c r="D3214" i="27"/>
  <c r="D3215" i="27"/>
  <c r="D3216" i="27"/>
  <c r="D3217" i="27"/>
  <c r="D3218" i="27"/>
  <c r="D3219" i="27"/>
  <c r="D3220" i="27"/>
  <c r="D3221" i="27"/>
  <c r="D3222" i="27"/>
  <c r="D3223" i="27"/>
  <c r="D3224" i="27"/>
  <c r="D3225" i="27"/>
  <c r="D3226" i="27"/>
  <c r="D3227" i="27"/>
  <c r="D3228" i="27"/>
  <c r="D3229" i="27"/>
  <c r="D3230" i="27"/>
  <c r="D3231" i="27"/>
  <c r="D3232" i="27"/>
  <c r="D3233" i="27"/>
  <c r="D3234" i="27"/>
  <c r="D3235" i="27"/>
  <c r="D3236" i="27"/>
  <c r="D3237" i="27"/>
  <c r="D3238" i="27"/>
  <c r="D3239" i="27"/>
  <c r="D3240" i="27"/>
  <c r="D3241" i="27"/>
  <c r="D3242" i="27"/>
  <c r="D3243" i="27"/>
  <c r="D3244" i="27"/>
  <c r="D3245" i="27"/>
  <c r="D3246" i="27"/>
  <c r="D3247" i="27"/>
  <c r="D3248" i="27"/>
  <c r="D3249" i="27"/>
  <c r="D3250" i="27"/>
  <c r="D3251" i="27"/>
  <c r="D3252" i="27"/>
  <c r="D3253" i="27"/>
  <c r="D3254" i="27"/>
  <c r="D3255" i="27"/>
  <c r="D3256" i="27"/>
  <c r="D3257" i="27"/>
  <c r="D3258" i="27"/>
  <c r="D3259" i="27"/>
  <c r="D3260" i="27"/>
  <c r="D3261" i="27"/>
  <c r="D3262" i="27"/>
  <c r="D3263" i="27"/>
  <c r="D3264" i="27"/>
  <c r="D3265" i="27"/>
  <c r="D3266" i="27"/>
  <c r="D3267" i="27"/>
  <c r="D3268" i="27"/>
  <c r="D3269" i="27"/>
  <c r="D3270" i="27"/>
  <c r="D3271" i="27"/>
  <c r="D3272" i="27"/>
  <c r="D3273" i="27"/>
  <c r="D3274" i="27"/>
  <c r="D3275" i="27"/>
  <c r="D3276" i="27"/>
  <c r="D3277" i="27"/>
  <c r="D3278" i="27"/>
  <c r="D3279" i="27"/>
  <c r="D3280" i="27"/>
  <c r="D3281" i="27"/>
  <c r="D3282" i="27"/>
  <c r="D3283" i="27"/>
  <c r="D3284" i="27"/>
  <c r="D3285" i="27"/>
  <c r="D3286" i="27"/>
  <c r="D3287" i="27"/>
  <c r="D3288" i="27"/>
  <c r="D3289" i="27"/>
  <c r="D3290" i="27"/>
  <c r="D3291" i="27"/>
  <c r="D3292" i="27"/>
  <c r="D3293" i="27"/>
  <c r="D3294" i="27"/>
  <c r="D3295" i="27"/>
  <c r="D3296" i="27"/>
  <c r="D3297" i="27"/>
  <c r="D3298" i="27"/>
  <c r="D3299" i="27"/>
  <c r="D3300" i="27"/>
  <c r="D3301" i="27"/>
  <c r="D3302" i="27"/>
  <c r="D3303" i="27"/>
  <c r="D3304" i="27"/>
  <c r="D3305" i="27"/>
  <c r="D3306" i="27"/>
  <c r="D3307" i="27"/>
  <c r="D3308" i="27"/>
  <c r="D3309" i="27"/>
  <c r="D3310" i="27"/>
  <c r="D3311" i="27"/>
  <c r="D3312" i="27"/>
  <c r="D3313" i="27"/>
  <c r="D3314" i="27"/>
  <c r="D3315" i="27"/>
  <c r="D3316" i="27"/>
  <c r="D3317" i="27"/>
  <c r="D3318" i="27"/>
  <c r="D3319" i="27"/>
  <c r="D3320" i="27"/>
  <c r="D3321" i="27"/>
  <c r="D3322" i="27"/>
  <c r="D3323" i="27"/>
  <c r="D3324" i="27"/>
  <c r="D3325" i="27"/>
  <c r="D3326" i="27"/>
  <c r="D3327" i="27"/>
  <c r="D3328" i="27"/>
  <c r="D3329" i="27"/>
  <c r="D3330" i="27"/>
  <c r="D3331" i="27"/>
  <c r="D3332" i="27"/>
  <c r="D3333" i="27"/>
  <c r="D3334" i="27"/>
  <c r="D3335" i="27"/>
  <c r="D3336" i="27"/>
  <c r="D3337" i="27"/>
  <c r="D3338" i="27"/>
  <c r="D3339" i="27"/>
  <c r="D3340" i="27"/>
  <c r="D3341" i="27"/>
  <c r="D3342" i="27"/>
  <c r="D3343" i="27"/>
  <c r="D3344" i="27"/>
  <c r="D3345" i="27"/>
  <c r="D3346" i="27"/>
  <c r="D3347" i="27"/>
  <c r="D3348" i="27"/>
  <c r="D3349" i="27"/>
  <c r="D3350" i="27"/>
  <c r="D3351" i="27"/>
  <c r="D3352" i="27"/>
  <c r="D3353" i="27"/>
  <c r="D3354" i="27"/>
  <c r="D3355" i="27"/>
  <c r="D3356" i="27"/>
  <c r="D3357" i="27"/>
  <c r="D3358" i="27"/>
  <c r="D3359" i="27"/>
  <c r="D3360" i="27"/>
  <c r="D3361" i="27"/>
  <c r="D3362" i="27"/>
  <c r="D3363" i="27"/>
  <c r="D3364" i="27"/>
  <c r="D3365" i="27"/>
  <c r="D3366" i="27"/>
  <c r="D3367" i="27"/>
  <c r="D3368" i="27"/>
  <c r="D3369" i="27"/>
  <c r="D3370" i="27"/>
  <c r="D3371" i="27"/>
  <c r="D3372" i="27"/>
  <c r="D3373" i="27"/>
  <c r="D3374" i="27"/>
  <c r="D3375" i="27"/>
  <c r="D3376" i="27"/>
  <c r="D3377" i="27"/>
  <c r="D3378" i="27"/>
  <c r="D3379" i="27"/>
  <c r="D3380" i="27"/>
  <c r="D3381" i="27"/>
  <c r="D3382" i="27"/>
  <c r="D3383" i="27"/>
  <c r="D3384" i="27"/>
  <c r="D3385" i="27"/>
  <c r="D3386" i="27"/>
  <c r="D3387" i="27"/>
  <c r="D3388" i="27"/>
  <c r="D3389" i="27"/>
  <c r="D3390" i="27"/>
  <c r="D3391" i="27"/>
  <c r="D3392" i="27"/>
  <c r="D3393" i="27"/>
  <c r="D3394" i="27"/>
  <c r="D3395" i="27"/>
  <c r="D3396" i="27"/>
  <c r="D3397" i="27"/>
  <c r="D3398" i="27"/>
  <c r="D3399" i="27"/>
  <c r="D3400" i="27"/>
  <c r="D3401" i="27"/>
  <c r="D3402" i="27"/>
  <c r="D3403" i="27"/>
  <c r="D3404" i="27"/>
  <c r="D3405" i="27"/>
  <c r="D3406" i="27"/>
  <c r="D3407" i="27"/>
  <c r="D3408" i="27"/>
  <c r="D3409" i="27"/>
  <c r="D3410" i="27"/>
  <c r="D3411" i="27"/>
  <c r="D3412" i="27"/>
  <c r="D3413" i="27"/>
  <c r="D3414" i="27"/>
  <c r="D3415" i="27"/>
  <c r="D3416" i="27"/>
  <c r="D3417" i="27"/>
  <c r="D3418" i="27"/>
  <c r="D3419" i="27"/>
  <c r="D3420" i="27"/>
  <c r="D3421" i="27"/>
  <c r="D3422" i="27"/>
  <c r="D3423" i="27"/>
  <c r="D3424" i="27"/>
  <c r="D3425" i="27"/>
  <c r="D3426" i="27"/>
  <c r="D3427" i="27"/>
  <c r="D3428" i="27"/>
  <c r="D3429" i="27"/>
  <c r="D3430" i="27"/>
  <c r="D3431" i="27"/>
  <c r="D3432" i="27"/>
  <c r="D3433" i="27"/>
  <c r="D3434" i="27"/>
  <c r="D3435" i="27"/>
  <c r="D3436" i="27"/>
  <c r="D3437" i="27"/>
  <c r="D3438" i="27"/>
  <c r="D3439" i="27"/>
  <c r="D3440" i="27"/>
  <c r="D3441" i="27"/>
  <c r="D3442" i="27"/>
  <c r="D3443" i="27"/>
  <c r="D3444" i="27"/>
  <c r="D3445" i="27"/>
  <c r="D3446" i="27"/>
  <c r="D3447" i="27"/>
  <c r="D3448" i="27"/>
  <c r="D3449" i="27"/>
  <c r="D3450" i="27"/>
  <c r="D3451" i="27"/>
  <c r="D3452" i="27"/>
  <c r="D3453" i="27"/>
  <c r="D3454" i="27"/>
  <c r="D3455" i="27"/>
  <c r="D3456" i="27"/>
  <c r="D3457" i="27"/>
  <c r="D3458" i="27"/>
  <c r="D3459" i="27"/>
  <c r="D3460" i="27"/>
  <c r="D3461" i="27"/>
  <c r="D3462" i="27"/>
  <c r="D3463" i="27"/>
  <c r="D3464" i="27"/>
  <c r="D3465" i="27"/>
  <c r="D3466" i="27"/>
  <c r="D3467" i="27"/>
  <c r="D3468" i="27"/>
  <c r="D3469" i="27"/>
  <c r="D3470" i="27"/>
  <c r="D3471" i="27"/>
  <c r="D3472" i="27"/>
  <c r="D3473" i="27"/>
  <c r="D3474" i="27"/>
  <c r="D3475" i="27"/>
  <c r="D3476" i="27"/>
  <c r="D3477" i="27"/>
  <c r="D3478" i="27"/>
  <c r="D3479" i="27"/>
  <c r="D3480" i="27"/>
  <c r="D3481" i="27"/>
  <c r="D3482" i="27"/>
  <c r="D3483" i="27"/>
  <c r="D3484" i="27"/>
  <c r="D3485" i="27"/>
  <c r="D3486" i="27"/>
  <c r="D3487" i="27"/>
  <c r="D3488" i="27"/>
  <c r="D3489" i="27"/>
  <c r="D3490" i="27"/>
  <c r="D3491" i="27"/>
  <c r="D3492" i="27"/>
  <c r="D3493" i="27"/>
  <c r="D3494" i="27"/>
  <c r="D3495" i="27"/>
  <c r="D3496" i="27"/>
  <c r="D3497" i="27"/>
  <c r="D3498" i="27"/>
  <c r="D3499" i="27"/>
  <c r="D3500" i="27"/>
  <c r="D3501" i="27"/>
  <c r="D3502" i="27"/>
  <c r="D3503" i="27"/>
  <c r="D3504" i="27"/>
  <c r="D3505" i="27"/>
  <c r="D3506" i="27"/>
  <c r="D3507" i="27"/>
  <c r="D3508" i="27"/>
  <c r="D3509" i="27"/>
  <c r="D3510" i="27"/>
  <c r="D3511" i="27"/>
  <c r="D3512" i="27"/>
  <c r="D3513" i="27"/>
  <c r="D3514" i="27"/>
  <c r="D3515" i="27"/>
  <c r="D3516" i="27"/>
  <c r="D3517" i="27"/>
  <c r="D3518" i="27"/>
  <c r="D3519" i="27"/>
  <c r="D3520" i="27"/>
  <c r="D3521" i="27"/>
  <c r="D3522" i="27"/>
  <c r="D3523" i="27"/>
  <c r="D3524" i="27"/>
  <c r="D3525" i="27"/>
  <c r="D3526" i="27"/>
  <c r="D3527" i="27"/>
  <c r="D3528" i="27"/>
  <c r="D3529" i="27"/>
  <c r="D3530" i="27"/>
  <c r="D3531" i="27"/>
  <c r="D3532" i="27"/>
  <c r="D3533" i="27"/>
  <c r="D3534" i="27"/>
  <c r="D3535" i="27"/>
  <c r="D3536" i="27"/>
  <c r="D3537" i="27"/>
  <c r="D3538" i="27"/>
  <c r="D3539" i="27"/>
  <c r="D3540" i="27"/>
  <c r="D3541" i="27"/>
  <c r="D3542" i="27"/>
  <c r="D3543" i="27"/>
  <c r="D3544" i="27"/>
  <c r="D3545" i="27"/>
  <c r="D3546" i="27"/>
  <c r="D3547" i="27"/>
  <c r="D3548" i="27"/>
  <c r="D3549" i="27"/>
  <c r="D3550" i="27"/>
  <c r="D3551" i="27"/>
  <c r="D3552" i="27"/>
  <c r="D3553" i="27"/>
  <c r="D3554" i="27"/>
  <c r="D3555" i="27"/>
  <c r="D3556" i="27"/>
  <c r="D3557" i="27"/>
  <c r="D3558" i="27"/>
  <c r="D3559" i="27"/>
  <c r="D3560" i="27"/>
  <c r="D3561" i="27"/>
  <c r="D3562" i="27"/>
  <c r="D3563" i="27"/>
  <c r="D3564" i="27"/>
  <c r="D3565" i="27"/>
  <c r="D3566" i="27"/>
  <c r="D3567" i="27"/>
  <c r="D3568" i="27"/>
  <c r="D3569" i="27"/>
  <c r="D3570" i="27"/>
  <c r="D3571" i="27"/>
  <c r="D3572" i="27"/>
  <c r="D3573" i="27"/>
  <c r="D3574" i="27"/>
  <c r="D3575" i="27"/>
  <c r="D3576" i="27"/>
  <c r="D3577" i="27"/>
  <c r="D3578" i="27"/>
  <c r="D3579" i="27"/>
  <c r="D3580" i="27"/>
  <c r="D3581" i="27"/>
  <c r="D3582" i="27"/>
  <c r="D3583" i="27"/>
  <c r="D3584" i="27"/>
  <c r="D3585" i="27"/>
  <c r="D3586" i="27"/>
  <c r="D3587" i="27"/>
  <c r="D3588" i="27"/>
  <c r="D3589" i="27"/>
  <c r="D3590" i="27"/>
  <c r="D3591" i="27"/>
  <c r="D3592" i="27"/>
  <c r="D3593" i="27"/>
  <c r="D3594" i="27"/>
  <c r="D3595" i="27"/>
  <c r="D3596" i="27"/>
  <c r="D3597" i="27"/>
  <c r="D3598" i="27"/>
  <c r="D3599" i="27"/>
  <c r="D3600" i="27"/>
  <c r="D3601" i="27"/>
  <c r="D3602" i="27"/>
  <c r="D3603" i="27"/>
  <c r="D3604" i="27"/>
  <c r="D3605" i="27"/>
  <c r="D3606" i="27"/>
  <c r="D3607" i="27"/>
  <c r="D3608" i="27"/>
  <c r="D3609" i="27"/>
  <c r="D3610" i="27"/>
  <c r="D3611" i="27"/>
  <c r="D3612" i="27"/>
  <c r="D3613" i="27"/>
  <c r="D3614" i="27"/>
  <c r="D3615" i="27"/>
  <c r="D3616" i="27"/>
  <c r="D3617" i="27"/>
  <c r="D3618" i="27"/>
  <c r="D3619" i="27"/>
  <c r="D3620" i="27"/>
  <c r="D3621" i="27"/>
  <c r="D3622" i="27"/>
  <c r="D3623" i="27"/>
  <c r="D3624" i="27"/>
  <c r="D3625" i="27"/>
  <c r="D3626" i="27"/>
  <c r="D3627" i="27"/>
  <c r="D3628" i="27"/>
  <c r="D3629" i="27"/>
  <c r="D3630" i="27"/>
  <c r="D3631" i="27"/>
  <c r="D3632" i="27"/>
  <c r="D3633" i="27"/>
  <c r="D3634" i="27"/>
  <c r="D3635" i="27"/>
  <c r="D3636" i="27"/>
  <c r="D3637" i="27"/>
  <c r="D3638" i="27"/>
  <c r="D3639" i="27"/>
  <c r="D3640" i="27"/>
  <c r="D3641" i="27"/>
  <c r="D3642" i="27"/>
  <c r="D3643" i="27"/>
  <c r="D3644" i="27"/>
  <c r="D3645" i="27"/>
  <c r="D3646" i="27"/>
  <c r="D3647" i="27"/>
  <c r="D3648" i="27"/>
  <c r="D3649" i="27"/>
  <c r="D3650" i="27"/>
  <c r="D3651" i="27"/>
  <c r="D3652" i="27"/>
  <c r="D3653" i="27"/>
  <c r="D3654" i="27"/>
  <c r="D3655" i="27"/>
  <c r="D3656" i="27"/>
  <c r="D3657" i="27"/>
  <c r="D3658" i="27"/>
  <c r="D3659" i="27"/>
  <c r="D3660" i="27"/>
  <c r="D3661" i="27"/>
  <c r="D3662" i="27"/>
  <c r="D3663" i="27"/>
  <c r="D3664" i="27"/>
  <c r="D3665" i="27"/>
  <c r="D3666" i="27"/>
  <c r="D3667" i="27"/>
  <c r="D3668" i="27"/>
  <c r="D3669" i="27"/>
  <c r="D3670" i="27"/>
  <c r="D3671" i="27"/>
  <c r="D3672" i="27"/>
  <c r="D3673" i="27"/>
  <c r="D3674" i="27"/>
  <c r="D3675" i="27"/>
  <c r="D3676" i="27"/>
  <c r="D3677" i="27"/>
  <c r="D3678" i="27"/>
  <c r="D3679" i="27"/>
  <c r="D3680" i="27"/>
  <c r="D3681" i="27"/>
  <c r="D3682" i="27"/>
  <c r="D3683" i="27"/>
  <c r="D3684" i="27"/>
  <c r="D3685" i="27"/>
  <c r="D3686" i="27"/>
  <c r="D3687" i="27"/>
  <c r="D3688" i="27"/>
  <c r="D3689" i="27"/>
  <c r="D3690" i="27"/>
  <c r="D3691" i="27"/>
  <c r="D3692" i="27"/>
  <c r="D3693" i="27"/>
  <c r="D3694" i="27"/>
  <c r="D3695" i="27"/>
  <c r="D3696" i="27"/>
  <c r="D3697" i="27"/>
  <c r="D3698" i="27"/>
  <c r="D3699" i="27"/>
  <c r="D3700" i="27"/>
  <c r="D3701" i="27"/>
  <c r="D3702" i="27"/>
  <c r="D3703" i="27"/>
  <c r="D3704" i="27"/>
  <c r="D3705" i="27"/>
  <c r="D3706" i="27"/>
  <c r="D3707" i="27"/>
  <c r="D3708" i="27"/>
  <c r="D3709" i="27"/>
  <c r="D3710" i="27"/>
  <c r="D3711" i="27"/>
  <c r="D3712" i="27"/>
  <c r="D3713" i="27"/>
  <c r="D3714" i="27"/>
  <c r="D3715" i="27"/>
  <c r="D3716" i="27"/>
  <c r="D3717" i="27"/>
  <c r="D3718" i="27"/>
  <c r="D3719" i="27"/>
  <c r="D3720" i="27"/>
  <c r="D3721" i="27"/>
  <c r="D3722" i="27"/>
  <c r="D3723" i="27"/>
  <c r="D3724" i="27"/>
  <c r="D3725" i="27"/>
  <c r="D3726" i="27"/>
  <c r="D3727" i="27"/>
  <c r="D3728" i="27"/>
  <c r="D3729" i="27"/>
  <c r="D3730" i="27"/>
  <c r="D3731" i="27"/>
  <c r="D3732" i="27"/>
  <c r="D3733" i="27"/>
  <c r="D3734" i="27"/>
  <c r="D3735" i="27"/>
  <c r="D3736" i="27"/>
  <c r="D3737" i="27"/>
  <c r="D3738" i="27"/>
  <c r="D3739" i="27"/>
  <c r="D3740" i="27"/>
  <c r="D3741" i="27"/>
  <c r="D3742" i="27"/>
  <c r="D3743" i="27"/>
  <c r="D3744" i="27"/>
  <c r="D3745" i="27"/>
  <c r="D3746" i="27"/>
  <c r="D3747" i="27"/>
  <c r="D3748" i="27"/>
  <c r="D3749" i="27"/>
  <c r="D3750" i="27"/>
  <c r="D3751" i="27"/>
  <c r="D3752" i="27"/>
  <c r="D3753" i="27"/>
  <c r="D3754" i="27"/>
  <c r="D3755" i="27"/>
  <c r="D3756" i="27"/>
  <c r="D3757" i="27"/>
  <c r="D3758" i="27"/>
  <c r="D3759" i="27"/>
  <c r="D3760" i="27"/>
  <c r="D3761" i="27"/>
  <c r="D3762" i="27"/>
  <c r="D3763" i="27"/>
  <c r="D3764" i="27"/>
  <c r="D3765" i="27"/>
  <c r="D3766" i="27"/>
  <c r="D3767" i="27"/>
  <c r="D3768" i="27"/>
  <c r="D3769" i="27"/>
  <c r="D3770" i="27"/>
  <c r="D3771" i="27"/>
  <c r="D3772" i="27"/>
  <c r="D3773" i="27"/>
  <c r="D3774" i="27"/>
  <c r="D3775" i="27"/>
  <c r="D3776" i="27"/>
  <c r="D3777" i="27"/>
  <c r="D3778" i="27"/>
  <c r="D3779" i="27"/>
  <c r="D3780" i="27"/>
  <c r="D3781" i="27"/>
  <c r="D3782" i="27"/>
  <c r="D3783" i="27"/>
  <c r="D3784" i="27"/>
  <c r="D3785" i="27"/>
  <c r="D3786" i="27"/>
  <c r="D3787" i="27"/>
  <c r="D3788" i="27"/>
  <c r="D3789" i="27"/>
  <c r="D3790" i="27"/>
  <c r="D3791" i="27"/>
  <c r="D3792" i="27"/>
  <c r="D3793" i="27"/>
  <c r="D3794" i="27"/>
  <c r="D3795" i="27"/>
  <c r="D3796" i="27"/>
  <c r="D3797" i="27"/>
  <c r="D3798" i="27"/>
  <c r="D3799" i="27"/>
  <c r="D3800" i="27"/>
  <c r="D3801" i="27"/>
  <c r="D3802" i="27"/>
  <c r="D3803" i="27"/>
  <c r="D3804" i="27"/>
  <c r="D3805" i="27"/>
  <c r="D3806" i="27"/>
  <c r="D3807" i="27"/>
  <c r="D3808" i="27"/>
  <c r="D3809" i="27"/>
  <c r="D3810" i="27"/>
  <c r="D3811" i="27"/>
  <c r="D3812" i="27"/>
  <c r="D3813" i="27"/>
  <c r="D3814" i="27"/>
  <c r="D3815" i="27"/>
  <c r="D3816" i="27"/>
  <c r="D3817" i="27"/>
  <c r="D3818" i="27"/>
  <c r="D3819" i="27"/>
  <c r="D3820" i="27"/>
  <c r="D3821" i="27"/>
  <c r="D3822" i="27"/>
  <c r="D3823" i="27"/>
  <c r="D3824" i="27"/>
  <c r="D3825" i="27"/>
  <c r="D3826" i="27"/>
  <c r="D3827" i="27"/>
  <c r="D3828" i="27"/>
  <c r="D3829" i="27"/>
  <c r="D3830" i="27"/>
  <c r="D3831" i="27"/>
  <c r="D3832" i="27"/>
  <c r="D3833" i="27"/>
  <c r="D3834" i="27"/>
  <c r="D3835" i="27"/>
  <c r="D3836" i="27"/>
  <c r="D3837" i="27"/>
  <c r="D3838" i="27"/>
  <c r="D3839" i="27"/>
  <c r="D3840" i="27"/>
  <c r="D3841" i="27"/>
  <c r="D3842" i="27"/>
  <c r="D3843" i="27"/>
  <c r="D3844" i="27"/>
  <c r="D3845" i="27"/>
  <c r="D3846" i="27"/>
  <c r="D3847" i="27"/>
  <c r="D3848" i="27"/>
  <c r="D3849" i="27"/>
  <c r="D3850" i="27"/>
  <c r="D3851" i="27"/>
  <c r="D3852" i="27"/>
  <c r="D3853" i="27"/>
  <c r="D3854" i="27"/>
  <c r="D3855" i="27"/>
  <c r="D3856" i="27"/>
  <c r="D3857" i="27"/>
  <c r="D3858" i="27"/>
  <c r="D3859" i="27"/>
  <c r="D3860" i="27"/>
  <c r="D3861" i="27"/>
  <c r="D3862" i="27"/>
  <c r="D3863" i="27"/>
  <c r="D3864" i="27"/>
  <c r="D3865" i="27"/>
  <c r="D3866" i="27"/>
  <c r="D3867" i="27"/>
  <c r="D3868" i="27"/>
  <c r="D3869" i="27"/>
  <c r="D3870" i="27"/>
  <c r="D3871" i="27"/>
  <c r="D3872" i="27"/>
  <c r="D3873" i="27"/>
  <c r="D3874" i="27"/>
  <c r="D3875" i="27"/>
  <c r="D3876" i="27"/>
  <c r="D3877" i="27"/>
  <c r="D3878" i="27"/>
  <c r="D3879" i="27"/>
  <c r="D3880" i="27"/>
  <c r="D3881" i="27"/>
  <c r="D3882" i="27"/>
  <c r="D3883" i="27"/>
  <c r="D3884" i="27"/>
  <c r="D3885" i="27"/>
  <c r="D3886" i="27"/>
  <c r="D3887" i="27"/>
  <c r="D3888" i="27"/>
  <c r="D3889" i="27"/>
  <c r="D3890" i="27"/>
  <c r="D3891" i="27"/>
  <c r="D3892" i="27"/>
  <c r="D3893" i="27"/>
  <c r="D3894" i="27"/>
  <c r="D3895" i="27"/>
  <c r="D3896" i="27"/>
  <c r="D3897" i="27"/>
  <c r="D3898" i="27"/>
  <c r="D3899" i="27"/>
  <c r="D3900" i="27"/>
  <c r="D3901" i="27"/>
  <c r="D3902" i="27"/>
  <c r="D3903" i="27"/>
  <c r="D3904" i="27"/>
  <c r="D3905" i="27"/>
  <c r="D3906" i="27"/>
  <c r="D3907" i="27"/>
  <c r="D3908" i="27"/>
  <c r="D3909" i="27"/>
  <c r="D3910" i="27"/>
  <c r="D3911" i="27"/>
  <c r="D3912" i="27"/>
  <c r="D3913" i="27"/>
  <c r="D3914" i="27"/>
  <c r="D3915" i="27"/>
  <c r="D3916" i="27"/>
  <c r="D3917" i="27"/>
  <c r="D3918" i="27"/>
  <c r="D3919" i="27"/>
  <c r="D3920" i="27"/>
  <c r="D3921" i="27"/>
  <c r="D3922" i="27"/>
  <c r="D3923" i="27"/>
  <c r="D3924" i="27"/>
  <c r="D3925" i="27"/>
  <c r="D3926" i="27"/>
  <c r="D3927" i="27"/>
  <c r="D3928" i="27"/>
  <c r="D3929" i="27"/>
  <c r="D3930" i="27"/>
  <c r="D3931" i="27"/>
  <c r="D3932" i="27"/>
  <c r="D3933" i="27"/>
  <c r="D3934" i="27"/>
  <c r="D3935" i="27"/>
  <c r="D3936" i="27"/>
  <c r="D3937" i="27"/>
  <c r="D3938" i="27"/>
  <c r="D3939" i="27"/>
  <c r="D3940" i="27"/>
  <c r="D3941" i="27"/>
  <c r="D3942" i="27"/>
  <c r="D3943" i="27"/>
  <c r="D3944" i="27"/>
  <c r="D3945" i="27"/>
  <c r="D3946" i="27"/>
  <c r="D3947" i="27"/>
  <c r="D3948" i="27"/>
  <c r="D3949" i="27"/>
  <c r="D3950" i="27"/>
  <c r="D3951" i="27"/>
  <c r="D3952" i="27"/>
  <c r="D3953" i="27"/>
  <c r="D3954" i="27"/>
  <c r="D3955" i="27"/>
  <c r="D3956" i="27"/>
  <c r="D3957" i="27"/>
  <c r="D3958" i="27"/>
  <c r="D3959" i="27"/>
  <c r="D3960" i="27"/>
  <c r="D3961" i="27"/>
  <c r="D3962" i="27"/>
  <c r="D3963" i="27"/>
  <c r="D3964" i="27"/>
  <c r="D3965" i="27"/>
  <c r="D3966" i="27"/>
  <c r="D3967" i="27"/>
  <c r="D3968" i="27"/>
  <c r="D3969" i="27"/>
  <c r="D3970" i="27"/>
  <c r="D3971" i="27"/>
  <c r="D3972" i="27"/>
  <c r="D3973" i="27"/>
  <c r="D3974" i="27"/>
  <c r="D3975" i="27"/>
  <c r="D3976" i="27"/>
  <c r="D3977" i="27"/>
  <c r="D3978" i="27"/>
  <c r="D3979" i="27"/>
  <c r="D3980" i="27"/>
  <c r="D3981" i="27"/>
  <c r="D3982" i="27"/>
  <c r="D3983" i="27"/>
  <c r="D3984" i="27"/>
  <c r="D3985" i="27"/>
  <c r="D3986" i="27"/>
  <c r="D3987" i="27"/>
  <c r="D3988" i="27"/>
  <c r="D3989" i="27"/>
  <c r="D3990" i="27"/>
  <c r="D3991" i="27"/>
  <c r="D3992" i="27"/>
  <c r="D3993" i="27"/>
  <c r="D3994" i="27"/>
  <c r="D3995" i="27"/>
  <c r="D3996" i="27"/>
  <c r="D3997" i="27"/>
  <c r="D3998" i="27"/>
  <c r="D3999" i="27"/>
  <c r="D4000" i="27"/>
  <c r="D4001" i="27"/>
  <c r="D4002" i="27"/>
  <c r="D4003" i="27"/>
  <c r="D4004" i="27"/>
  <c r="D4005" i="27"/>
  <c r="D4006" i="27"/>
  <c r="D4007" i="27"/>
  <c r="D4008" i="27"/>
  <c r="D4009" i="27"/>
  <c r="D4010" i="27"/>
  <c r="D4011" i="27"/>
  <c r="D4012" i="27"/>
  <c r="D4013" i="27"/>
  <c r="D4014" i="27"/>
  <c r="D4015" i="27"/>
  <c r="D4016" i="27"/>
  <c r="D4017" i="27"/>
  <c r="D4018" i="27"/>
  <c r="D4019" i="27"/>
  <c r="D4020" i="27"/>
  <c r="D4021" i="27"/>
  <c r="D4022" i="27"/>
  <c r="D4023" i="27"/>
  <c r="D4024" i="27"/>
  <c r="D4025" i="27"/>
  <c r="D4026" i="27"/>
  <c r="D4027" i="27"/>
  <c r="D4028" i="27"/>
  <c r="D4029" i="27"/>
  <c r="D4030" i="27"/>
  <c r="D4031" i="27"/>
  <c r="D4032" i="27"/>
  <c r="D4033" i="27"/>
  <c r="D4034" i="27"/>
  <c r="D4035" i="27"/>
  <c r="D4036" i="27"/>
  <c r="D4037" i="27"/>
  <c r="D4038" i="27"/>
  <c r="D4039" i="27"/>
  <c r="D4040" i="27"/>
  <c r="D4041" i="27"/>
  <c r="D4042" i="27"/>
  <c r="D4043" i="27"/>
  <c r="D4044" i="27"/>
  <c r="D4045" i="27"/>
  <c r="D4046" i="27"/>
  <c r="D4047" i="27"/>
  <c r="D4048" i="27"/>
  <c r="D4049" i="27"/>
  <c r="D4050" i="27"/>
  <c r="D4051" i="27"/>
  <c r="D4052" i="27"/>
  <c r="D4053" i="27"/>
  <c r="D4054" i="27"/>
  <c r="D4055" i="27"/>
  <c r="D4056" i="27"/>
  <c r="D4057" i="27"/>
  <c r="D4058" i="27"/>
  <c r="D4059" i="27"/>
  <c r="D4060" i="27"/>
  <c r="D4061" i="27"/>
  <c r="D4062" i="27"/>
  <c r="D4063" i="27"/>
  <c r="D4064" i="27"/>
  <c r="D4065" i="27"/>
  <c r="D4066" i="27"/>
  <c r="D4067" i="27"/>
  <c r="D4068" i="27"/>
  <c r="D4069" i="27"/>
  <c r="D4070" i="27"/>
  <c r="D4071" i="27"/>
  <c r="D4072" i="27"/>
  <c r="D4073" i="27"/>
  <c r="D4074" i="27"/>
  <c r="D4075" i="27"/>
  <c r="D4076" i="27"/>
  <c r="D4077" i="27"/>
  <c r="D4078" i="27"/>
  <c r="D4079" i="27"/>
  <c r="D4080" i="27"/>
  <c r="D4081" i="27"/>
  <c r="D4082" i="27"/>
  <c r="D4083" i="27"/>
  <c r="D4084" i="27"/>
  <c r="D4085" i="27"/>
  <c r="D4086" i="27"/>
  <c r="D4087" i="27"/>
  <c r="D4088" i="27"/>
  <c r="D4089" i="27"/>
  <c r="D4090" i="27"/>
  <c r="D4091" i="27"/>
  <c r="D4092" i="27"/>
  <c r="D4093" i="27"/>
  <c r="D4094" i="27"/>
  <c r="D4095" i="27"/>
  <c r="D4096" i="27"/>
  <c r="D4097" i="27"/>
  <c r="D4098" i="27"/>
  <c r="D4099" i="27"/>
  <c r="D4100" i="27"/>
  <c r="D4101" i="27"/>
  <c r="D4102" i="27"/>
  <c r="D4103" i="27"/>
  <c r="D4104" i="27"/>
  <c r="D4105" i="27"/>
  <c r="D4106" i="27"/>
  <c r="D4107" i="27"/>
  <c r="D4108" i="27"/>
  <c r="D4109" i="27"/>
  <c r="D4110" i="27"/>
  <c r="D4111" i="27"/>
  <c r="D4112" i="27"/>
  <c r="D4113" i="27"/>
  <c r="D4114" i="27"/>
  <c r="D4115" i="27"/>
  <c r="D4116" i="27"/>
  <c r="D4117" i="27"/>
  <c r="D4118" i="27"/>
  <c r="D4119" i="27"/>
  <c r="D4120" i="27"/>
  <c r="D4121" i="27"/>
  <c r="D4122" i="27"/>
  <c r="D4123" i="27"/>
  <c r="D4124" i="27"/>
  <c r="D4125" i="27"/>
  <c r="D4126" i="27"/>
  <c r="D4127" i="27"/>
  <c r="D4128" i="27"/>
  <c r="D4129" i="27"/>
  <c r="D4130" i="27"/>
  <c r="D4131" i="27"/>
  <c r="D4132" i="27"/>
  <c r="D4133" i="27"/>
  <c r="D4134" i="27"/>
  <c r="D4135" i="27"/>
  <c r="D4136" i="27"/>
  <c r="D4137" i="27"/>
  <c r="D4138" i="27"/>
  <c r="D4139" i="27"/>
  <c r="D4140" i="27"/>
  <c r="D4141" i="27"/>
  <c r="D4142" i="27"/>
  <c r="D4143" i="27"/>
  <c r="D4144" i="27"/>
  <c r="D4145" i="27"/>
  <c r="D4146" i="27"/>
  <c r="D4147" i="27"/>
  <c r="D4148" i="27"/>
  <c r="D4149" i="27"/>
  <c r="D4150" i="27"/>
  <c r="D4151" i="27"/>
  <c r="D4152" i="27"/>
  <c r="D4153" i="27"/>
  <c r="D4154" i="27"/>
  <c r="D4155" i="27"/>
  <c r="D4156" i="27"/>
  <c r="D4157" i="27"/>
  <c r="D4158" i="27"/>
  <c r="D4159" i="27"/>
  <c r="D4160" i="27"/>
  <c r="D4161" i="27"/>
  <c r="D4162" i="27"/>
  <c r="D4163" i="27"/>
  <c r="D4164" i="27"/>
  <c r="D4165" i="27"/>
  <c r="D4166" i="27"/>
  <c r="D4167" i="27"/>
  <c r="D4168" i="27"/>
  <c r="D4169" i="27"/>
  <c r="D4170" i="27"/>
  <c r="D4171" i="27"/>
  <c r="D4172" i="27"/>
  <c r="D4173" i="27"/>
  <c r="D4174" i="27"/>
  <c r="D4175" i="27"/>
  <c r="D4176" i="27"/>
  <c r="D4177" i="27"/>
  <c r="D4178" i="27"/>
  <c r="D4179" i="27"/>
  <c r="D4180" i="27"/>
  <c r="D4181" i="27"/>
  <c r="D4182" i="27"/>
  <c r="D4183" i="27"/>
  <c r="D4184" i="27"/>
  <c r="D4185" i="27"/>
  <c r="D4186" i="27"/>
  <c r="D4187" i="27"/>
  <c r="D4188" i="27"/>
  <c r="D4189" i="27"/>
  <c r="D4190" i="27"/>
  <c r="D4191" i="27"/>
  <c r="D4192" i="27"/>
  <c r="D4193" i="27"/>
  <c r="D4194" i="27"/>
  <c r="D4195" i="27"/>
  <c r="D4196" i="27"/>
  <c r="D4197" i="27"/>
  <c r="D4198" i="27"/>
  <c r="D4199" i="27"/>
  <c r="D4200" i="27"/>
  <c r="D4201" i="27"/>
  <c r="D4202" i="27"/>
  <c r="D4203" i="27"/>
  <c r="D4204" i="27"/>
  <c r="D4205" i="27"/>
  <c r="D4206" i="27"/>
  <c r="D4207" i="27"/>
  <c r="D4208" i="27"/>
  <c r="D4209" i="27"/>
  <c r="D4210" i="27"/>
  <c r="D4211" i="27"/>
  <c r="D4212" i="27"/>
  <c r="D4213" i="27"/>
  <c r="D4214" i="27"/>
  <c r="D4215" i="27"/>
  <c r="D4216" i="27"/>
  <c r="D4217" i="27"/>
  <c r="D4218" i="27"/>
  <c r="D4219" i="27"/>
  <c r="D4220" i="27"/>
  <c r="D4221" i="27"/>
  <c r="D4222" i="27"/>
  <c r="D4223" i="27"/>
  <c r="D4224" i="27"/>
  <c r="D4225" i="27"/>
  <c r="D4226" i="27"/>
  <c r="D4227" i="27"/>
  <c r="D4228" i="27"/>
  <c r="D4229" i="27"/>
  <c r="D4230" i="27"/>
  <c r="D4231" i="27"/>
  <c r="D4232" i="27"/>
  <c r="D4233" i="27"/>
  <c r="D4234" i="27"/>
  <c r="D4235" i="27"/>
  <c r="D4236" i="27"/>
  <c r="D4237" i="27"/>
  <c r="D4238" i="27"/>
  <c r="D4239" i="27"/>
  <c r="D4240" i="27"/>
  <c r="D4241" i="27"/>
  <c r="D4242" i="27"/>
  <c r="D4243" i="27"/>
  <c r="D4244" i="27"/>
  <c r="D4245" i="27"/>
  <c r="D4246" i="27"/>
  <c r="D4247" i="27"/>
  <c r="D4248" i="27"/>
  <c r="D4249" i="27"/>
  <c r="D4250" i="27"/>
  <c r="D4251" i="27"/>
  <c r="D4252" i="27"/>
  <c r="D4253" i="27"/>
  <c r="D4254" i="27"/>
  <c r="D4255" i="27"/>
  <c r="D4256" i="27"/>
  <c r="D4257" i="27"/>
  <c r="D4258" i="27"/>
  <c r="D4259" i="27"/>
  <c r="D4260" i="27"/>
  <c r="D4261" i="27"/>
  <c r="D4262" i="27"/>
  <c r="D4263" i="27"/>
  <c r="D4264" i="27"/>
  <c r="D4265" i="27"/>
  <c r="D4266" i="27"/>
  <c r="D4267" i="27"/>
  <c r="D4268" i="27"/>
  <c r="D4269" i="27"/>
  <c r="D4270" i="27"/>
  <c r="D4271" i="27"/>
  <c r="D4272" i="27"/>
  <c r="D4273" i="27"/>
  <c r="D4274" i="27"/>
  <c r="D4275" i="27"/>
  <c r="D4276" i="27"/>
  <c r="D4277" i="27"/>
  <c r="D4278" i="27"/>
  <c r="D4279" i="27"/>
  <c r="D4280" i="27"/>
  <c r="D4281" i="27"/>
  <c r="D4282" i="27"/>
  <c r="D4283" i="27"/>
  <c r="D4284" i="27"/>
  <c r="D4285" i="27"/>
  <c r="D4286" i="27"/>
  <c r="D4287" i="27"/>
  <c r="D4288" i="27"/>
  <c r="D4289" i="27"/>
  <c r="D4290" i="27"/>
  <c r="D4291" i="27"/>
  <c r="D4292" i="27"/>
  <c r="D4293" i="27"/>
  <c r="D4294" i="27"/>
  <c r="D4295" i="27"/>
  <c r="D4296" i="27"/>
  <c r="D4297" i="27"/>
  <c r="D4298" i="27"/>
  <c r="D4299" i="27"/>
  <c r="D4300" i="27"/>
  <c r="D4301" i="27"/>
  <c r="D4302" i="27"/>
  <c r="D4303" i="27"/>
  <c r="D4304" i="27"/>
  <c r="D4305" i="27"/>
  <c r="D4306" i="27"/>
  <c r="D4307" i="27"/>
  <c r="D4308" i="27"/>
  <c r="D4309" i="27"/>
  <c r="D4310" i="27"/>
  <c r="D4311" i="27"/>
  <c r="D4312" i="27"/>
  <c r="D4313" i="27"/>
  <c r="D4314" i="27"/>
  <c r="D4315" i="27"/>
  <c r="D4316" i="27"/>
  <c r="D4317" i="27"/>
  <c r="D4318" i="27"/>
  <c r="D4319" i="27"/>
  <c r="D4320" i="27"/>
  <c r="D4321" i="27"/>
  <c r="D4322" i="27"/>
  <c r="D4323" i="27"/>
  <c r="D4324" i="27"/>
  <c r="D4325" i="27"/>
  <c r="D4326" i="27"/>
  <c r="D4327" i="27"/>
  <c r="D4328" i="27"/>
  <c r="D4329" i="27"/>
  <c r="D4330" i="27"/>
  <c r="D4331" i="27"/>
  <c r="D4332" i="27"/>
  <c r="D4333" i="27"/>
  <c r="D4334" i="27"/>
  <c r="D4335" i="27"/>
  <c r="D4336" i="27"/>
  <c r="D4337" i="27"/>
  <c r="D4338" i="27"/>
  <c r="D4339" i="27"/>
  <c r="D4340" i="27"/>
  <c r="D4341" i="27"/>
  <c r="D4342" i="27"/>
  <c r="D4343" i="27"/>
  <c r="D4344" i="27"/>
  <c r="D4345" i="27"/>
  <c r="D4346" i="27"/>
  <c r="D4347" i="27"/>
  <c r="D4348" i="27"/>
  <c r="D4349" i="27"/>
  <c r="D4350" i="27"/>
  <c r="D4351" i="27"/>
  <c r="D4352" i="27"/>
  <c r="D4353" i="27"/>
  <c r="D4354" i="27"/>
  <c r="D4355" i="27"/>
  <c r="D4356" i="27"/>
  <c r="D4357" i="27"/>
  <c r="D4358" i="27"/>
  <c r="D4359" i="27"/>
  <c r="D4360" i="27"/>
  <c r="D4361" i="27"/>
  <c r="D4362" i="27"/>
  <c r="D4363" i="27"/>
  <c r="D4364" i="27"/>
  <c r="D4365" i="27"/>
  <c r="D4366" i="27"/>
  <c r="D4367" i="27"/>
  <c r="D4368" i="27"/>
  <c r="D4369" i="27"/>
  <c r="D4370" i="27"/>
  <c r="D4371" i="27"/>
  <c r="D4372" i="27"/>
  <c r="D4373" i="27"/>
  <c r="D4374" i="27"/>
  <c r="D4375" i="27"/>
  <c r="D4376" i="27"/>
  <c r="D4377" i="27"/>
  <c r="D4378" i="27"/>
  <c r="D4379" i="27"/>
  <c r="D4380" i="27"/>
  <c r="D4381" i="27"/>
  <c r="D4382" i="27"/>
  <c r="D4383" i="27"/>
  <c r="D4384" i="27"/>
  <c r="D4385" i="27"/>
  <c r="D4386" i="27"/>
  <c r="D4387" i="27"/>
  <c r="D4388" i="27"/>
  <c r="D4389" i="27"/>
  <c r="D4390" i="27"/>
  <c r="D4391" i="27"/>
  <c r="D4392" i="27"/>
  <c r="D4393" i="27"/>
  <c r="D4394" i="27"/>
  <c r="D4395" i="27"/>
  <c r="D4396" i="27"/>
  <c r="D4397" i="27"/>
  <c r="D4398" i="27"/>
  <c r="D4399" i="27"/>
  <c r="D4400" i="27"/>
  <c r="D4401" i="27"/>
  <c r="D4402" i="27"/>
  <c r="D4403" i="27"/>
  <c r="D4404" i="27"/>
  <c r="D4405" i="27"/>
  <c r="D4406" i="27"/>
  <c r="D4407" i="27"/>
  <c r="D4408" i="27"/>
  <c r="D4409" i="27"/>
  <c r="D4410" i="27"/>
  <c r="D4411" i="27"/>
  <c r="D4412" i="27"/>
  <c r="D4413" i="27"/>
  <c r="D4414" i="27"/>
  <c r="D4415" i="27"/>
  <c r="D4416" i="27"/>
  <c r="D4417" i="27"/>
  <c r="D4418" i="27"/>
  <c r="D4419" i="27"/>
  <c r="D4420" i="27"/>
  <c r="D4421" i="27"/>
  <c r="D4422" i="27"/>
  <c r="D4423" i="27"/>
  <c r="D4424" i="27"/>
  <c r="D4425" i="27"/>
  <c r="D4426" i="27"/>
  <c r="D4427" i="27"/>
  <c r="D4428" i="27"/>
  <c r="D4429" i="27"/>
  <c r="D4430" i="27"/>
  <c r="D4431" i="27"/>
  <c r="D4432" i="27"/>
  <c r="D4433" i="27"/>
  <c r="D4434" i="27"/>
  <c r="D4435" i="27"/>
  <c r="D4436" i="27"/>
  <c r="D4437" i="27"/>
  <c r="D4438" i="27"/>
  <c r="D4439" i="27"/>
  <c r="D4440" i="27"/>
  <c r="D4441" i="27"/>
  <c r="D4442" i="27"/>
  <c r="D4443" i="27"/>
  <c r="D4444" i="27"/>
  <c r="D4445" i="27"/>
  <c r="D4446" i="27"/>
  <c r="D4447" i="27"/>
  <c r="D4448" i="27"/>
  <c r="D4449" i="27"/>
  <c r="D4450" i="27"/>
  <c r="D4451" i="27"/>
  <c r="D4452" i="27"/>
  <c r="D4453" i="27"/>
  <c r="D4454" i="27"/>
  <c r="D4455" i="27"/>
  <c r="D4456" i="27"/>
  <c r="D4457" i="27"/>
  <c r="D4458" i="27"/>
  <c r="D4459" i="27"/>
  <c r="D4460" i="27"/>
  <c r="D4461" i="27"/>
  <c r="D4462" i="27"/>
  <c r="D4463" i="27"/>
  <c r="D4464" i="27"/>
  <c r="D4465" i="27"/>
  <c r="D4466" i="27"/>
  <c r="D4467" i="27"/>
  <c r="D4468" i="27"/>
  <c r="D4469" i="27"/>
  <c r="D4470" i="27"/>
  <c r="D4471" i="27"/>
  <c r="D4472" i="27"/>
  <c r="D4473" i="27"/>
  <c r="D4474" i="27"/>
  <c r="D4475" i="27"/>
  <c r="D4476" i="27"/>
  <c r="D4477" i="27"/>
  <c r="D4478" i="27"/>
  <c r="D4479" i="27"/>
  <c r="D4480" i="27"/>
  <c r="D4481" i="27"/>
  <c r="D4482" i="27"/>
  <c r="D4483" i="27"/>
  <c r="D4484" i="27"/>
  <c r="D4485" i="27"/>
  <c r="D4486" i="27"/>
  <c r="D4487" i="27"/>
  <c r="D4488" i="27"/>
  <c r="D4489" i="27"/>
  <c r="D4490" i="27"/>
  <c r="D4491" i="27"/>
  <c r="D4492" i="27"/>
  <c r="D4493" i="27"/>
  <c r="D4494" i="27"/>
  <c r="D4495" i="27"/>
  <c r="D4496" i="27"/>
  <c r="D4497" i="27"/>
  <c r="D4498" i="27"/>
  <c r="D4499" i="27"/>
  <c r="D4500" i="27"/>
  <c r="D4501" i="27"/>
  <c r="D4502" i="27"/>
  <c r="D4503" i="27"/>
  <c r="D4504" i="27"/>
  <c r="D4505" i="27"/>
  <c r="D4506" i="27"/>
  <c r="D4507" i="27"/>
  <c r="D4508" i="27"/>
  <c r="D4509" i="27"/>
  <c r="D4510" i="27"/>
  <c r="D4511" i="27"/>
  <c r="D4512" i="27"/>
  <c r="D4513" i="27"/>
  <c r="D4514" i="27"/>
  <c r="D4515" i="27"/>
  <c r="D4516" i="27"/>
  <c r="D4517" i="27"/>
  <c r="D4518" i="27"/>
  <c r="D4519" i="27"/>
  <c r="D4520" i="27"/>
  <c r="D4521" i="27"/>
  <c r="D4522" i="27"/>
  <c r="D4523" i="27"/>
  <c r="D4524" i="27"/>
  <c r="D4525" i="27"/>
  <c r="D4526" i="27"/>
  <c r="D4527" i="27"/>
  <c r="D4528" i="27"/>
  <c r="D4529" i="27"/>
  <c r="D4530" i="27"/>
  <c r="D4531" i="27"/>
  <c r="D4532" i="27"/>
  <c r="D4533" i="27"/>
  <c r="D4534" i="27"/>
  <c r="D4535" i="27"/>
  <c r="D4536" i="27"/>
  <c r="D4537" i="27"/>
  <c r="D4538" i="27"/>
  <c r="D4539" i="27"/>
  <c r="D4540" i="27"/>
  <c r="D4541" i="27"/>
  <c r="D4542" i="27"/>
  <c r="D4543" i="27"/>
  <c r="D4544" i="27"/>
  <c r="D4545" i="27"/>
  <c r="D4546" i="27"/>
  <c r="D4547" i="27"/>
  <c r="D4548" i="27"/>
  <c r="D4549" i="27"/>
  <c r="D4550" i="27"/>
  <c r="D4551" i="27"/>
  <c r="D4552" i="27"/>
  <c r="D4553" i="27"/>
  <c r="D4554" i="27"/>
  <c r="D4555" i="27"/>
  <c r="D4556" i="27"/>
  <c r="D4557" i="27"/>
  <c r="D4558" i="27"/>
  <c r="D4559" i="27"/>
  <c r="D4560" i="27"/>
  <c r="D4561" i="27"/>
  <c r="D4562" i="27"/>
  <c r="D4563" i="27"/>
  <c r="D4564" i="27"/>
  <c r="D4565" i="27"/>
  <c r="D4566" i="27"/>
  <c r="D4567" i="27"/>
  <c r="D4568" i="27"/>
  <c r="D4569" i="27"/>
  <c r="D4570" i="27"/>
  <c r="D4571" i="27"/>
  <c r="D4572" i="27"/>
  <c r="D4573" i="27"/>
  <c r="D4574" i="27"/>
  <c r="D4575" i="27"/>
  <c r="D4576" i="27"/>
  <c r="D4577" i="27"/>
  <c r="D4578" i="27"/>
  <c r="D4579" i="27"/>
  <c r="D4580" i="27"/>
  <c r="D4581" i="27"/>
  <c r="D4582" i="27"/>
  <c r="D4583" i="27"/>
  <c r="D4584" i="27"/>
  <c r="D4585" i="27"/>
  <c r="D4586" i="27"/>
  <c r="D4587" i="27"/>
  <c r="D4588" i="27"/>
  <c r="D4589" i="27"/>
  <c r="D4590" i="27"/>
  <c r="D4591" i="27"/>
  <c r="D4592" i="27"/>
  <c r="D4593" i="27"/>
  <c r="D4594" i="27"/>
  <c r="D4595" i="27"/>
  <c r="D4596" i="27"/>
  <c r="D4597" i="27"/>
  <c r="D4598" i="27"/>
  <c r="D4599" i="27"/>
  <c r="D4600" i="27"/>
  <c r="D4601" i="27"/>
  <c r="D4602" i="27"/>
  <c r="D4603" i="27"/>
  <c r="D4604" i="27"/>
  <c r="D4605" i="27"/>
  <c r="D4606" i="27"/>
  <c r="D4607" i="27"/>
  <c r="D4608" i="27"/>
  <c r="D4609" i="27"/>
  <c r="D4610" i="27"/>
  <c r="D4611" i="27"/>
  <c r="D4612" i="27"/>
  <c r="D4613" i="27"/>
  <c r="D4614" i="27"/>
  <c r="D4615" i="27"/>
  <c r="D4616" i="27"/>
  <c r="D4617" i="27"/>
  <c r="D4618" i="27"/>
  <c r="D4619" i="27"/>
  <c r="D4620" i="27"/>
  <c r="D4621" i="27"/>
  <c r="D4622" i="27"/>
  <c r="D4623" i="27"/>
  <c r="D4624" i="27"/>
  <c r="D4625" i="27"/>
  <c r="D4626" i="27"/>
  <c r="D4627" i="27"/>
  <c r="D4628" i="27"/>
  <c r="D4629" i="27"/>
  <c r="D4630" i="27"/>
  <c r="D4631" i="27"/>
  <c r="D4632" i="27"/>
  <c r="D4633" i="27"/>
  <c r="D4634" i="27"/>
  <c r="D4635" i="27"/>
  <c r="D4636" i="27"/>
  <c r="D4637" i="27"/>
  <c r="D4638" i="27"/>
  <c r="D4639" i="27"/>
  <c r="D4640" i="27"/>
  <c r="D4641" i="27"/>
  <c r="D4642" i="27"/>
  <c r="D4643" i="27"/>
  <c r="D4644" i="27"/>
  <c r="D4645" i="27"/>
  <c r="D4646" i="27"/>
  <c r="D4647" i="27"/>
  <c r="D4648" i="27"/>
  <c r="D4649" i="27"/>
  <c r="D4650" i="27"/>
  <c r="D4651" i="27"/>
  <c r="D4652" i="27"/>
  <c r="D4653" i="27"/>
  <c r="D4654" i="27"/>
  <c r="D4655" i="27"/>
  <c r="D4656" i="27"/>
  <c r="D4657" i="27"/>
  <c r="D4658" i="27"/>
  <c r="D4659" i="27"/>
  <c r="D4660" i="27"/>
  <c r="D4661" i="27"/>
  <c r="D4662" i="27"/>
  <c r="D4663" i="27"/>
  <c r="D4664" i="27"/>
  <c r="D4665" i="27"/>
  <c r="D4666" i="27"/>
  <c r="D4667" i="27"/>
  <c r="D4668" i="27"/>
  <c r="D4669" i="27"/>
  <c r="D4670" i="27"/>
  <c r="D4671" i="27"/>
  <c r="D4672" i="27"/>
  <c r="D4673" i="27"/>
  <c r="D4674" i="27"/>
  <c r="D4675" i="27"/>
  <c r="D4676" i="27"/>
  <c r="D4677" i="27"/>
  <c r="D4678" i="27"/>
  <c r="D4679" i="27"/>
  <c r="D4680" i="27"/>
  <c r="D4681" i="27"/>
  <c r="D4682" i="27"/>
  <c r="D4683" i="27"/>
  <c r="D4684" i="27"/>
  <c r="D4685" i="27"/>
  <c r="D4686" i="27"/>
  <c r="D4687" i="27"/>
  <c r="D4688" i="27"/>
  <c r="D4689" i="27"/>
  <c r="D4690" i="27"/>
  <c r="D4691" i="27"/>
  <c r="D4692" i="27"/>
  <c r="D4693" i="27"/>
  <c r="D4694" i="27"/>
  <c r="D4695" i="27"/>
  <c r="D4696" i="27"/>
  <c r="D4697" i="27"/>
  <c r="D4698" i="27"/>
  <c r="D4699" i="27"/>
  <c r="D4700" i="27"/>
  <c r="D4701" i="27"/>
  <c r="D4702" i="27"/>
  <c r="D4703" i="27"/>
  <c r="D4704" i="27"/>
  <c r="D4705" i="27"/>
  <c r="D4706" i="27"/>
  <c r="D4707" i="27"/>
  <c r="D4708" i="27"/>
  <c r="D4709" i="27"/>
  <c r="D4710" i="27"/>
  <c r="D4711" i="27"/>
  <c r="D4712" i="27"/>
  <c r="D4713" i="27"/>
  <c r="D4714" i="27"/>
  <c r="D4715" i="27"/>
  <c r="D4716" i="27"/>
  <c r="D4717" i="27"/>
  <c r="D4718" i="27"/>
  <c r="D4719" i="27"/>
  <c r="D4720" i="27"/>
  <c r="D4721" i="27"/>
  <c r="D4722" i="27"/>
  <c r="D4723" i="27"/>
  <c r="D4724" i="27"/>
  <c r="D4725" i="27"/>
  <c r="D4726" i="27"/>
  <c r="D4727" i="27"/>
  <c r="D4728" i="27"/>
  <c r="D4729" i="27"/>
  <c r="D4730" i="27"/>
  <c r="D4731" i="27"/>
  <c r="D4732" i="27"/>
  <c r="D4733" i="27"/>
  <c r="D4734" i="27"/>
  <c r="D4735" i="27"/>
  <c r="D4736" i="27"/>
  <c r="D4737" i="27"/>
  <c r="D4738" i="27"/>
  <c r="D4739" i="27"/>
  <c r="D4740" i="27"/>
  <c r="D4741" i="27"/>
  <c r="D4742" i="27"/>
  <c r="D4743" i="27"/>
  <c r="D4744" i="27"/>
  <c r="D4745" i="27"/>
  <c r="D4746" i="27"/>
  <c r="D4747" i="27"/>
  <c r="D4748" i="27"/>
  <c r="D4749" i="27"/>
  <c r="D4750" i="27"/>
  <c r="D4751" i="27"/>
  <c r="D4752" i="27"/>
  <c r="D4753" i="27"/>
  <c r="D4754" i="27"/>
  <c r="D4755" i="27"/>
  <c r="D4756" i="27"/>
  <c r="D4757" i="27"/>
  <c r="D4758" i="27"/>
  <c r="D4759" i="27"/>
  <c r="D4760" i="27"/>
  <c r="D4761" i="27"/>
  <c r="D4762" i="27"/>
  <c r="D4763" i="27"/>
  <c r="D4764" i="27"/>
  <c r="D4765" i="27"/>
  <c r="D4766" i="27"/>
  <c r="D4767" i="27"/>
  <c r="D4768" i="27"/>
  <c r="D4769" i="27"/>
  <c r="D4770" i="27"/>
  <c r="D4771" i="27"/>
  <c r="D4772" i="27"/>
  <c r="D4773" i="27"/>
  <c r="D4774" i="27"/>
  <c r="D4775" i="27"/>
  <c r="D4776" i="27"/>
  <c r="D4777" i="27"/>
  <c r="D4778" i="27"/>
  <c r="D4779" i="27"/>
  <c r="D4780" i="27"/>
  <c r="D4781" i="27"/>
  <c r="D4782" i="27"/>
  <c r="D4783" i="27"/>
  <c r="D4784" i="27"/>
  <c r="D4785" i="27"/>
  <c r="D4786" i="27"/>
  <c r="D4787" i="27"/>
  <c r="D4788" i="27"/>
  <c r="D4789" i="27"/>
  <c r="D4790" i="27"/>
  <c r="D4791" i="27"/>
  <c r="D4792" i="27"/>
  <c r="D4793" i="27"/>
  <c r="D4794" i="27"/>
  <c r="D4795" i="27"/>
  <c r="D4796" i="27"/>
  <c r="D4797" i="27"/>
  <c r="D4798" i="27"/>
  <c r="D4799" i="27"/>
  <c r="D4800" i="27"/>
  <c r="D4801" i="27"/>
  <c r="D4802" i="27"/>
  <c r="D4803" i="27"/>
  <c r="D4804" i="27"/>
  <c r="D4805" i="27"/>
  <c r="D4806" i="27"/>
  <c r="D4807" i="27"/>
  <c r="D4808" i="27"/>
  <c r="D4809" i="27"/>
  <c r="D4810" i="27"/>
  <c r="D4811" i="27"/>
  <c r="D4812" i="27"/>
  <c r="D4813" i="27"/>
  <c r="D4814" i="27"/>
  <c r="D4815" i="27"/>
  <c r="D4816" i="27"/>
  <c r="D4817" i="27"/>
  <c r="D4818" i="27"/>
  <c r="D4819" i="27"/>
  <c r="D4820" i="27"/>
  <c r="D4821" i="27"/>
  <c r="D4822" i="27"/>
  <c r="D4823" i="27"/>
  <c r="D4824" i="27"/>
  <c r="D4825" i="27"/>
  <c r="D4826" i="27"/>
  <c r="D4827" i="27"/>
  <c r="D4828" i="27"/>
  <c r="D4829" i="27"/>
  <c r="D4830" i="27"/>
  <c r="D4831" i="27"/>
  <c r="D4832" i="27"/>
  <c r="D4833" i="27"/>
  <c r="D4834" i="27"/>
  <c r="D4835" i="27"/>
  <c r="D4836" i="27"/>
  <c r="D4837" i="27"/>
  <c r="D4838" i="27"/>
  <c r="D4839" i="27"/>
  <c r="D4840" i="27"/>
  <c r="D4841" i="27"/>
  <c r="D4842" i="27"/>
  <c r="D4843" i="27"/>
  <c r="D4844" i="27"/>
  <c r="D4845" i="27"/>
  <c r="D4846" i="27"/>
  <c r="D4847" i="27"/>
  <c r="D4848" i="27"/>
  <c r="D4849" i="27"/>
  <c r="D4850" i="27"/>
  <c r="D4851" i="27"/>
  <c r="D4852" i="27"/>
  <c r="D4853" i="27"/>
  <c r="D4854" i="27"/>
  <c r="D4855" i="27"/>
  <c r="D4856" i="27"/>
  <c r="D4857" i="27"/>
  <c r="D4858" i="27"/>
  <c r="D4859" i="27"/>
  <c r="D4860" i="27"/>
  <c r="D4861" i="27"/>
  <c r="D4862" i="27"/>
  <c r="D4863" i="27"/>
  <c r="D4864" i="27"/>
  <c r="D4865" i="27"/>
  <c r="D4866" i="27"/>
  <c r="D4867" i="27"/>
  <c r="D4868" i="27"/>
  <c r="D4869" i="27"/>
  <c r="D4870" i="27"/>
  <c r="D4871" i="27"/>
  <c r="D4872" i="27"/>
  <c r="D4873" i="27"/>
  <c r="D4874" i="27"/>
  <c r="D4875" i="27"/>
  <c r="D4876" i="27"/>
  <c r="D4877" i="27"/>
  <c r="D4878" i="27"/>
  <c r="D4879" i="27"/>
  <c r="D4880" i="27"/>
  <c r="D4881" i="27"/>
  <c r="D4882" i="27"/>
  <c r="D4883" i="27"/>
  <c r="D4884" i="27"/>
  <c r="D4885" i="27"/>
  <c r="D4886" i="27"/>
  <c r="D4887" i="27"/>
  <c r="D4888" i="27"/>
  <c r="D4889" i="27"/>
  <c r="D4890" i="27"/>
  <c r="D4891" i="27"/>
  <c r="D4892" i="27"/>
  <c r="D4893" i="27"/>
  <c r="D4894" i="27"/>
  <c r="D4895" i="27"/>
  <c r="D4896" i="27"/>
  <c r="D4897" i="27"/>
  <c r="D4898" i="27"/>
  <c r="D4899" i="27"/>
  <c r="D4900" i="27"/>
  <c r="D4901" i="27"/>
  <c r="D4902" i="27"/>
  <c r="D4903" i="27"/>
  <c r="D4904" i="27"/>
  <c r="D4905" i="27"/>
  <c r="D4906" i="27"/>
  <c r="D4907" i="27"/>
  <c r="D4908" i="27"/>
  <c r="D4909" i="27"/>
  <c r="D4910" i="27"/>
  <c r="D4911" i="27"/>
  <c r="D4912" i="27"/>
  <c r="D4913" i="27"/>
  <c r="D4914" i="27"/>
  <c r="D4915" i="27"/>
  <c r="D4916" i="27"/>
  <c r="D4917" i="27"/>
  <c r="D4918" i="27"/>
  <c r="D4919" i="27"/>
  <c r="D4920" i="27"/>
  <c r="D4921" i="27"/>
  <c r="D4922" i="27"/>
  <c r="D4923" i="27"/>
  <c r="D4924" i="27"/>
  <c r="D4925" i="27"/>
  <c r="D4926" i="27"/>
  <c r="D4927" i="27"/>
  <c r="D4928" i="27"/>
  <c r="D4929" i="27"/>
  <c r="D4930" i="27"/>
  <c r="D4931" i="27"/>
  <c r="D4932" i="27"/>
  <c r="D4933" i="27"/>
  <c r="D4934" i="27"/>
  <c r="D4935" i="27"/>
  <c r="D4936" i="27"/>
  <c r="D4937" i="27"/>
  <c r="D4938" i="27"/>
  <c r="D4939" i="27"/>
  <c r="D4940" i="27"/>
  <c r="D4941" i="27"/>
  <c r="D4942" i="27"/>
  <c r="D4943" i="27"/>
  <c r="D4944" i="27"/>
  <c r="D4945" i="27"/>
  <c r="D4946" i="27"/>
  <c r="D4947" i="27"/>
  <c r="D4948" i="27"/>
  <c r="D4949" i="27"/>
  <c r="D4950" i="27"/>
  <c r="D4951" i="27"/>
  <c r="D4952" i="27"/>
  <c r="D4953" i="27"/>
  <c r="D4954" i="27"/>
  <c r="D4955" i="27"/>
  <c r="D4956" i="27"/>
  <c r="D4957" i="27"/>
  <c r="D4958" i="27"/>
  <c r="D4959" i="27"/>
  <c r="D4960" i="27"/>
  <c r="D4961" i="27"/>
  <c r="D4962" i="27"/>
  <c r="D4963" i="27"/>
  <c r="D4964" i="27"/>
  <c r="D4965" i="27"/>
  <c r="D4966" i="27"/>
  <c r="D4967" i="27"/>
  <c r="D4968" i="27"/>
  <c r="D4969" i="27"/>
  <c r="D4970" i="27"/>
  <c r="D4971" i="27"/>
  <c r="D4972" i="27"/>
  <c r="D4973" i="27"/>
  <c r="D4974" i="27"/>
  <c r="D4975" i="27"/>
  <c r="D4976" i="27"/>
  <c r="D4977" i="27"/>
  <c r="D4978" i="27"/>
  <c r="D4979" i="27"/>
  <c r="D4980" i="27"/>
  <c r="D4981" i="27"/>
  <c r="D4982" i="27"/>
  <c r="D4983" i="27"/>
  <c r="D4984" i="27"/>
  <c r="D4985" i="27"/>
  <c r="D4986" i="27"/>
  <c r="D4987" i="27"/>
  <c r="D4988" i="27"/>
  <c r="D4989" i="27"/>
  <c r="D4990" i="27"/>
  <c r="D4991" i="27"/>
  <c r="D4992" i="27"/>
  <c r="D4993" i="27"/>
  <c r="D4994" i="27"/>
  <c r="D4995" i="27"/>
  <c r="D4996" i="27"/>
  <c r="D4997" i="27"/>
  <c r="D4998" i="27"/>
  <c r="D4999" i="27"/>
  <c r="D5000" i="27"/>
  <c r="D5001" i="27"/>
  <c r="D5002" i="27"/>
  <c r="D5003" i="27"/>
  <c r="D5004" i="27"/>
  <c r="D5005" i="27"/>
  <c r="D5006" i="27"/>
  <c r="D5007" i="27"/>
  <c r="D5008" i="27"/>
  <c r="D5009" i="27"/>
  <c r="D5010" i="27"/>
  <c r="D5011" i="27"/>
  <c r="D5012" i="27"/>
  <c r="D5013" i="27"/>
  <c r="D5014" i="27"/>
  <c r="D5015" i="27"/>
  <c r="D5016" i="27"/>
  <c r="D5017" i="27"/>
  <c r="D5018" i="27"/>
  <c r="D5019" i="27"/>
  <c r="D5020" i="27"/>
  <c r="D5021" i="27"/>
  <c r="D5022" i="27"/>
  <c r="D5023" i="27"/>
  <c r="D5024" i="27"/>
  <c r="D5025" i="27"/>
  <c r="D5026" i="27"/>
  <c r="D5027" i="27"/>
  <c r="D5028" i="27"/>
  <c r="D5029" i="27"/>
  <c r="D5030" i="27"/>
  <c r="D5031" i="27"/>
  <c r="D5032" i="27"/>
  <c r="D5033" i="27"/>
  <c r="D5034" i="27"/>
  <c r="D5035" i="27"/>
  <c r="D5036" i="27"/>
  <c r="D5037" i="27"/>
  <c r="D5038" i="27"/>
  <c r="D5039" i="27"/>
  <c r="D5040" i="27"/>
  <c r="D5041" i="27"/>
  <c r="D5042" i="27"/>
  <c r="D5043" i="27"/>
  <c r="D5044" i="27"/>
  <c r="D5045" i="27"/>
  <c r="D5046" i="27"/>
  <c r="D5047" i="27"/>
  <c r="D5048" i="27"/>
  <c r="D5049" i="27"/>
  <c r="D5050" i="27"/>
  <c r="D5051" i="27"/>
  <c r="D5052" i="27"/>
  <c r="D5053" i="27"/>
  <c r="D5054" i="27"/>
  <c r="D5055" i="27"/>
  <c r="D5056" i="27"/>
  <c r="D5057" i="27"/>
  <c r="D5058" i="27"/>
  <c r="D5059" i="27"/>
  <c r="D5060" i="27"/>
  <c r="D5061" i="27"/>
  <c r="D5062" i="27"/>
  <c r="D5063" i="27"/>
  <c r="D5064" i="27"/>
  <c r="D5065" i="27"/>
  <c r="D5066" i="27"/>
  <c r="D5067" i="27"/>
  <c r="D5068" i="27"/>
  <c r="D5069" i="27"/>
  <c r="D5070" i="27"/>
  <c r="D5071" i="27"/>
  <c r="D5072" i="27"/>
  <c r="D5073" i="27"/>
  <c r="D5074" i="27"/>
  <c r="D5075" i="27"/>
  <c r="D5076" i="27"/>
  <c r="D5077" i="27"/>
  <c r="D5078" i="27"/>
  <c r="D5079" i="27"/>
  <c r="D5080" i="27"/>
  <c r="D5081" i="27"/>
  <c r="D5082" i="27"/>
  <c r="D5083" i="27"/>
  <c r="D5084" i="27"/>
  <c r="D5085" i="27"/>
  <c r="D5086" i="27"/>
  <c r="D5087" i="27"/>
  <c r="D5088" i="27"/>
  <c r="D5089" i="27"/>
  <c r="D5090" i="27"/>
  <c r="D5091" i="27"/>
  <c r="D5092" i="27"/>
  <c r="D5093" i="27"/>
  <c r="D5094" i="27"/>
  <c r="D5095" i="27"/>
  <c r="D5096" i="27"/>
  <c r="D5097" i="27"/>
  <c r="D5098" i="27"/>
  <c r="D5099" i="27"/>
  <c r="D5100" i="27"/>
  <c r="D5101" i="27"/>
  <c r="D5102" i="27"/>
  <c r="D5103" i="27"/>
  <c r="D5104" i="27"/>
  <c r="D5105" i="27"/>
  <c r="D5106" i="27"/>
  <c r="D5107" i="27"/>
  <c r="D5108" i="27"/>
  <c r="D5109" i="27"/>
  <c r="D5110" i="27"/>
  <c r="D5111" i="27"/>
  <c r="D5112" i="27"/>
  <c r="D5113" i="27"/>
  <c r="D5114" i="27"/>
  <c r="D5115" i="27"/>
  <c r="D5116" i="27"/>
  <c r="D5117" i="27"/>
  <c r="D5118" i="27"/>
  <c r="D5119" i="27"/>
  <c r="D5120" i="27"/>
  <c r="D5121" i="27"/>
  <c r="D5122" i="27"/>
  <c r="D5123" i="27"/>
  <c r="D5124" i="27"/>
  <c r="D5125" i="27"/>
  <c r="D5126" i="27"/>
  <c r="D5127" i="27"/>
  <c r="D5128" i="27"/>
  <c r="D5129" i="27"/>
  <c r="D5130" i="27"/>
  <c r="D5131" i="27"/>
  <c r="D5132" i="27"/>
  <c r="D5133" i="27"/>
  <c r="D5134" i="27"/>
  <c r="D5135" i="27"/>
  <c r="D5136" i="27"/>
  <c r="D5137" i="27"/>
  <c r="D5138" i="27"/>
  <c r="D5139" i="27"/>
  <c r="D5140" i="27"/>
  <c r="D5141" i="27"/>
  <c r="D5142" i="27"/>
  <c r="D5143" i="27"/>
  <c r="D5144" i="27"/>
  <c r="D5145" i="27"/>
  <c r="D5146" i="27"/>
  <c r="D5147" i="27"/>
  <c r="D5148" i="27"/>
  <c r="D5149" i="27"/>
  <c r="D5150" i="27"/>
  <c r="D5151" i="27"/>
  <c r="D5152" i="27"/>
  <c r="D5153" i="27"/>
  <c r="D5154" i="27"/>
  <c r="D5155" i="27"/>
  <c r="D5156" i="27"/>
  <c r="D5157" i="27"/>
  <c r="D5158" i="27"/>
  <c r="D5159" i="27"/>
  <c r="D5160" i="27"/>
  <c r="D5161" i="27"/>
  <c r="D5162" i="27"/>
  <c r="D5163" i="27"/>
  <c r="D5164" i="27"/>
  <c r="D5165" i="27"/>
  <c r="D5166" i="27"/>
  <c r="D5167" i="27"/>
  <c r="D5168" i="27"/>
  <c r="D5169" i="27"/>
  <c r="D5170" i="27"/>
  <c r="D5171" i="27"/>
  <c r="D5172" i="27"/>
  <c r="D5173" i="27"/>
  <c r="D5174" i="27"/>
  <c r="D5175" i="27"/>
  <c r="D5176" i="27"/>
  <c r="D5177" i="27"/>
  <c r="D5178" i="27"/>
  <c r="D5179" i="27"/>
  <c r="D5180" i="27"/>
  <c r="D5181" i="27"/>
  <c r="D5182" i="27"/>
  <c r="D5183" i="27"/>
  <c r="D5184" i="27"/>
  <c r="D5185" i="27"/>
  <c r="D5186" i="27"/>
  <c r="D5187" i="27"/>
  <c r="D5188" i="27"/>
  <c r="D5189" i="27"/>
  <c r="D5190" i="27"/>
  <c r="D5191" i="27"/>
  <c r="D5192" i="27"/>
  <c r="D5193" i="27"/>
  <c r="D5194" i="27"/>
  <c r="D5195" i="27"/>
  <c r="D5196" i="27"/>
  <c r="D5197" i="27"/>
  <c r="D5198" i="27"/>
  <c r="D5199" i="27"/>
  <c r="D5200" i="27"/>
  <c r="D5201" i="27"/>
  <c r="D5202" i="27"/>
  <c r="D5203" i="27"/>
  <c r="D5204" i="27"/>
  <c r="D5205" i="27"/>
  <c r="D5206" i="27"/>
  <c r="D5207" i="27"/>
  <c r="D5208" i="27"/>
  <c r="D5209" i="27"/>
  <c r="D5210" i="27"/>
  <c r="D5211" i="27"/>
  <c r="D5212" i="27"/>
  <c r="D5213" i="27"/>
  <c r="D5214" i="27"/>
  <c r="D5215" i="27"/>
  <c r="D5216" i="27"/>
  <c r="D5217" i="27"/>
  <c r="D5218" i="27"/>
  <c r="D5219" i="27"/>
  <c r="D5220" i="27"/>
  <c r="D5221" i="27"/>
  <c r="D5222" i="27"/>
  <c r="D5223" i="27"/>
  <c r="D5224" i="27"/>
  <c r="D5225" i="27"/>
  <c r="D5226" i="27"/>
  <c r="D5227" i="27"/>
  <c r="D5228" i="27"/>
  <c r="D5229" i="27"/>
  <c r="D5230" i="27"/>
  <c r="D5231" i="27"/>
  <c r="D5232" i="27"/>
  <c r="D5233" i="27"/>
  <c r="D5234" i="27"/>
  <c r="D5235" i="27"/>
  <c r="D5236" i="27"/>
  <c r="D5237" i="27"/>
  <c r="D5238" i="27"/>
  <c r="D5239" i="27"/>
  <c r="D5240" i="27"/>
  <c r="D5241" i="27"/>
  <c r="D5242" i="27"/>
  <c r="D5243" i="27"/>
  <c r="D5244" i="27"/>
  <c r="D5245" i="27"/>
  <c r="D5246" i="27"/>
  <c r="D5247" i="27"/>
  <c r="D5248" i="27"/>
  <c r="D5249" i="27"/>
  <c r="D5250" i="27"/>
  <c r="D5251" i="27"/>
  <c r="D5252" i="27"/>
  <c r="D5253" i="27"/>
  <c r="D5254" i="27"/>
  <c r="D5255" i="27"/>
  <c r="D5256" i="27"/>
  <c r="D5257" i="27"/>
  <c r="D5258" i="27"/>
  <c r="D5259" i="27"/>
  <c r="D5260" i="27"/>
  <c r="D5261" i="27"/>
  <c r="D5262" i="27"/>
  <c r="D5263" i="27"/>
  <c r="D5264" i="27"/>
  <c r="D5265" i="27"/>
  <c r="D5266" i="27"/>
  <c r="D5267" i="27"/>
  <c r="D5268" i="27"/>
  <c r="D5269" i="27"/>
  <c r="D5270" i="27"/>
  <c r="D5271" i="27"/>
  <c r="D5272" i="27"/>
  <c r="D5273" i="27"/>
  <c r="D5274" i="27"/>
  <c r="D5275" i="27"/>
  <c r="D5276" i="27"/>
  <c r="D5277" i="27"/>
  <c r="D5278" i="27"/>
  <c r="D5279" i="27"/>
  <c r="D5280" i="27"/>
  <c r="D5281" i="27"/>
  <c r="D5282" i="27"/>
  <c r="D5283" i="27"/>
  <c r="D5284" i="27"/>
  <c r="D5285" i="27"/>
  <c r="D5286" i="27"/>
  <c r="D5287" i="27"/>
  <c r="D5288" i="27"/>
  <c r="D5289" i="27"/>
  <c r="D5290" i="27"/>
  <c r="D5291" i="27"/>
  <c r="D5292" i="27"/>
  <c r="D5293" i="27"/>
  <c r="D5294" i="27"/>
  <c r="D5295" i="27"/>
  <c r="D5296" i="27"/>
  <c r="D5297" i="27"/>
  <c r="D5298" i="27"/>
  <c r="D5299" i="27"/>
  <c r="D5300" i="27"/>
  <c r="D5301" i="27"/>
  <c r="D5302" i="27"/>
  <c r="D5303" i="27"/>
  <c r="D5304" i="27"/>
  <c r="D5305" i="27"/>
  <c r="D5306" i="27"/>
  <c r="D5307" i="27"/>
  <c r="D5308" i="27"/>
  <c r="D5309" i="27"/>
  <c r="D5310" i="27"/>
  <c r="D5311" i="27"/>
  <c r="D5312" i="27"/>
  <c r="D5313" i="27"/>
  <c r="D5314" i="27"/>
  <c r="D5315" i="27"/>
  <c r="D5316" i="27"/>
  <c r="D5317" i="27"/>
  <c r="D5318" i="27"/>
  <c r="D5319" i="27"/>
  <c r="D5320" i="27"/>
  <c r="D5321" i="27"/>
  <c r="D5322" i="27"/>
  <c r="D5323" i="27"/>
  <c r="D5324" i="27"/>
  <c r="D5325" i="27"/>
  <c r="D5326" i="27"/>
  <c r="D5327" i="27"/>
  <c r="D5328" i="27"/>
  <c r="D5329" i="27"/>
  <c r="D5330" i="27"/>
  <c r="D5331" i="27"/>
  <c r="D5332" i="27"/>
  <c r="D5333" i="27"/>
  <c r="D5334" i="27"/>
  <c r="D5335" i="27"/>
  <c r="D5336" i="27"/>
  <c r="D5337" i="27"/>
  <c r="D5338" i="27"/>
  <c r="D5339" i="27"/>
  <c r="D5340" i="27"/>
  <c r="D5341" i="27"/>
  <c r="D5342" i="27"/>
  <c r="D5343" i="27"/>
  <c r="D5344" i="27"/>
  <c r="D5345" i="27"/>
  <c r="D5346" i="27"/>
  <c r="D5347" i="27"/>
  <c r="D5348" i="27"/>
  <c r="D5349" i="27"/>
  <c r="D5350" i="27"/>
  <c r="D5351" i="27"/>
  <c r="D5352" i="27"/>
  <c r="D5353" i="27"/>
  <c r="D5354" i="27"/>
  <c r="D5355" i="27"/>
  <c r="D5356" i="27"/>
  <c r="D5357" i="27"/>
  <c r="D5358" i="27"/>
  <c r="D5359" i="27"/>
  <c r="D5360" i="27"/>
  <c r="D5361" i="27"/>
  <c r="D5362" i="27"/>
  <c r="D5363" i="27"/>
  <c r="D5364" i="27"/>
  <c r="D5365" i="27"/>
  <c r="D5366" i="27"/>
  <c r="D5367" i="27"/>
  <c r="D5368" i="27"/>
  <c r="D5369" i="27"/>
  <c r="D5370" i="27"/>
  <c r="D5371" i="27"/>
  <c r="D5372" i="27"/>
  <c r="D5373" i="27"/>
  <c r="D5374" i="27"/>
  <c r="D5375" i="27"/>
  <c r="D5376" i="27"/>
  <c r="D5377" i="27"/>
  <c r="D5378" i="27"/>
  <c r="D5379" i="27"/>
  <c r="D5380" i="27"/>
  <c r="D5381" i="27"/>
  <c r="D5382" i="27"/>
  <c r="D5383" i="27"/>
  <c r="D5384" i="27"/>
  <c r="D5385" i="27"/>
  <c r="D5386" i="27"/>
  <c r="D5387" i="27"/>
  <c r="D5388" i="27"/>
  <c r="D5389" i="27"/>
  <c r="D5390" i="27"/>
  <c r="D5391" i="27"/>
  <c r="D5392" i="27"/>
  <c r="D5393" i="27"/>
  <c r="D5394" i="27"/>
  <c r="D5395" i="27"/>
  <c r="D5396" i="27"/>
  <c r="D5397" i="27"/>
  <c r="D5398" i="27"/>
  <c r="D5399" i="27"/>
  <c r="D5400" i="27"/>
  <c r="D5401" i="27"/>
  <c r="D5402" i="27"/>
  <c r="D5403" i="27"/>
  <c r="D5404" i="27"/>
  <c r="D5405" i="27"/>
  <c r="D5406" i="27"/>
  <c r="D5407" i="27"/>
  <c r="D5408" i="27"/>
  <c r="D5409" i="27"/>
  <c r="D5410" i="27"/>
  <c r="D5411" i="27"/>
  <c r="D5412" i="27"/>
  <c r="D5413" i="27"/>
  <c r="D5414" i="27"/>
  <c r="D5415" i="27"/>
  <c r="D5416" i="27"/>
  <c r="D5417" i="27"/>
  <c r="D5418" i="27"/>
  <c r="D5419" i="27"/>
  <c r="D5420" i="27"/>
  <c r="D5421" i="27"/>
  <c r="D5422" i="27"/>
  <c r="D5423" i="27"/>
  <c r="D5424" i="27"/>
  <c r="D5425" i="27"/>
  <c r="D5426" i="27"/>
  <c r="D5427" i="27"/>
  <c r="D5428" i="27"/>
  <c r="D5429" i="27"/>
  <c r="D5430" i="27"/>
  <c r="D5431" i="27"/>
  <c r="D5432" i="27"/>
  <c r="D5433" i="27"/>
  <c r="D5434" i="27"/>
  <c r="D5435" i="27"/>
  <c r="D5436" i="27"/>
  <c r="D5437" i="27"/>
  <c r="D5438" i="27"/>
  <c r="D5439" i="27"/>
  <c r="D5440" i="27"/>
  <c r="D5441" i="27"/>
  <c r="D5442" i="27"/>
  <c r="D5443" i="27"/>
  <c r="D5444" i="27"/>
  <c r="D5445" i="27"/>
  <c r="D5446" i="27"/>
  <c r="D5447" i="27"/>
  <c r="D5448" i="27"/>
  <c r="D5449" i="27"/>
  <c r="D5450" i="27"/>
  <c r="D5451" i="27"/>
  <c r="D5452" i="27"/>
  <c r="D5453" i="27"/>
  <c r="D5454" i="27"/>
  <c r="D5455" i="27"/>
  <c r="D5456" i="27"/>
  <c r="D5457" i="27"/>
  <c r="D5458" i="27"/>
  <c r="D5459" i="27"/>
  <c r="D5460" i="27"/>
  <c r="D5461" i="27"/>
  <c r="D5462" i="27"/>
  <c r="D5463" i="27"/>
  <c r="D5464" i="27"/>
  <c r="D5465" i="27"/>
  <c r="D5466" i="27"/>
  <c r="D5467" i="27"/>
  <c r="D5468" i="27"/>
  <c r="D5469" i="27"/>
  <c r="D5470" i="27"/>
  <c r="D5471" i="27"/>
  <c r="D5472" i="27"/>
  <c r="D5473" i="27"/>
  <c r="D5474" i="27"/>
  <c r="D5475" i="27"/>
  <c r="D5476" i="27"/>
  <c r="D5477" i="27"/>
  <c r="D5478" i="27"/>
  <c r="D5479" i="27"/>
  <c r="D5480" i="27"/>
  <c r="D5481" i="27"/>
  <c r="D5482" i="27"/>
  <c r="D5483" i="27"/>
  <c r="D5484" i="27"/>
  <c r="D5485" i="27"/>
  <c r="D5486" i="27"/>
  <c r="D5487" i="27"/>
  <c r="D5488" i="27"/>
  <c r="D5489" i="27"/>
  <c r="D5490" i="27"/>
  <c r="D5491" i="27"/>
  <c r="D5492" i="27"/>
  <c r="D5493" i="27"/>
  <c r="D5494" i="27"/>
  <c r="D5495" i="27"/>
  <c r="D5496" i="27"/>
  <c r="D5497" i="27"/>
  <c r="D5498" i="27"/>
  <c r="D5499" i="27"/>
  <c r="D5500" i="27"/>
  <c r="D5501" i="27"/>
  <c r="D5502" i="27"/>
  <c r="D5503" i="27"/>
  <c r="D5504" i="27"/>
  <c r="D5505" i="27"/>
  <c r="D5506" i="27"/>
  <c r="D5507" i="27"/>
  <c r="D5508" i="27"/>
  <c r="D5509" i="27"/>
  <c r="D5510" i="27"/>
  <c r="D5511" i="27"/>
  <c r="D5512" i="27"/>
  <c r="D5513" i="27"/>
  <c r="D5514" i="27"/>
  <c r="D5515" i="27"/>
  <c r="D5516" i="27"/>
  <c r="D5517" i="27"/>
  <c r="D5518" i="27"/>
  <c r="D5519" i="27"/>
  <c r="D5520" i="27"/>
  <c r="D5521" i="27"/>
  <c r="D5522" i="27"/>
  <c r="D5523" i="27"/>
  <c r="D5524" i="27"/>
  <c r="D5525" i="27"/>
  <c r="D5526" i="27"/>
  <c r="D5527" i="27"/>
  <c r="D5528" i="27"/>
  <c r="D5529" i="27"/>
  <c r="D5530" i="27"/>
  <c r="D5531" i="27"/>
  <c r="D5532" i="27"/>
  <c r="D5533" i="27"/>
  <c r="D5534" i="27"/>
  <c r="D5535" i="27"/>
  <c r="D5536" i="27"/>
  <c r="D5537" i="27"/>
  <c r="D5538" i="27"/>
  <c r="D5539" i="27"/>
  <c r="D5540" i="27"/>
  <c r="D5541" i="27"/>
  <c r="D5542" i="27"/>
  <c r="D5543" i="27"/>
  <c r="D5544" i="27"/>
  <c r="D5545" i="27"/>
  <c r="D5546" i="27"/>
  <c r="D5547" i="27"/>
  <c r="D5548" i="27"/>
  <c r="D5549" i="27"/>
  <c r="D5550" i="27"/>
  <c r="D5551" i="27"/>
  <c r="D5552" i="27"/>
  <c r="D5553" i="27"/>
  <c r="D5554" i="27"/>
  <c r="D5555" i="27"/>
  <c r="D5556" i="27"/>
  <c r="D5557" i="27"/>
  <c r="D5558" i="27"/>
  <c r="D5559" i="27"/>
  <c r="D5560" i="27"/>
  <c r="D5561" i="27"/>
  <c r="D5562" i="27"/>
  <c r="D5563" i="27"/>
  <c r="D5564" i="27"/>
  <c r="D5565" i="27"/>
  <c r="D5566" i="27"/>
  <c r="D5567" i="27"/>
  <c r="D5568" i="27"/>
  <c r="D5569" i="27"/>
  <c r="D5570" i="27"/>
  <c r="D5571" i="27"/>
  <c r="D5572" i="27"/>
  <c r="D5573" i="27"/>
  <c r="D5574" i="27"/>
  <c r="D5575" i="27"/>
  <c r="D5576" i="27"/>
  <c r="D5577" i="27"/>
  <c r="D5578" i="27"/>
  <c r="D5579" i="27"/>
  <c r="D5580" i="27"/>
  <c r="D5581" i="27"/>
  <c r="D5582" i="27"/>
  <c r="D5583" i="27"/>
  <c r="D5584" i="27"/>
  <c r="D5585" i="27"/>
  <c r="D5586" i="27"/>
  <c r="D5587" i="27"/>
  <c r="D5588" i="27"/>
  <c r="D5589" i="27"/>
  <c r="D5590" i="27"/>
  <c r="D5591" i="27"/>
  <c r="D5592" i="27"/>
  <c r="D5593" i="27"/>
  <c r="D5594" i="27"/>
  <c r="D5595" i="27"/>
  <c r="D5596" i="27"/>
  <c r="D5597" i="27"/>
  <c r="D5598" i="27"/>
  <c r="D5599" i="27"/>
  <c r="D5600" i="27"/>
  <c r="D5601" i="27"/>
  <c r="D5602" i="27"/>
  <c r="D5603" i="27"/>
  <c r="D5604" i="27"/>
  <c r="D5605" i="27"/>
  <c r="D5606" i="27"/>
  <c r="D5607" i="27"/>
  <c r="D5608" i="27"/>
  <c r="D5609" i="27"/>
  <c r="D5610" i="27"/>
  <c r="D5611" i="27"/>
  <c r="D5612" i="27"/>
  <c r="D5613" i="27"/>
  <c r="D5614" i="27"/>
  <c r="D5615" i="27"/>
  <c r="D5616" i="27"/>
  <c r="D5617" i="27"/>
  <c r="D5618" i="27"/>
  <c r="D5619" i="27"/>
  <c r="D5620" i="27"/>
  <c r="D5621" i="27"/>
  <c r="D5622" i="27"/>
  <c r="D5623" i="27"/>
  <c r="D5624" i="27"/>
  <c r="D5625" i="27"/>
  <c r="D5626" i="27"/>
  <c r="D5627" i="27"/>
  <c r="D5628" i="27"/>
  <c r="D5629" i="27"/>
  <c r="D5630" i="27"/>
  <c r="D5631" i="27"/>
  <c r="D5632" i="27"/>
  <c r="D5633" i="27"/>
  <c r="D5634" i="27"/>
  <c r="D5635" i="27"/>
  <c r="D5636" i="27"/>
  <c r="D5637" i="27"/>
  <c r="D5638" i="27"/>
  <c r="D5639" i="27"/>
  <c r="D5640" i="27"/>
  <c r="D5641" i="27"/>
  <c r="D5642" i="27"/>
  <c r="D5643" i="27"/>
  <c r="D5644" i="27"/>
  <c r="D5645" i="27"/>
  <c r="D5646" i="27"/>
  <c r="D5647" i="27"/>
  <c r="D5648" i="27"/>
  <c r="D5649" i="27"/>
  <c r="D5650" i="27"/>
  <c r="D5651" i="27"/>
  <c r="D5652" i="27"/>
  <c r="D5653" i="27"/>
  <c r="D5654" i="27"/>
  <c r="D5655" i="27"/>
  <c r="D5656" i="27"/>
  <c r="D5657" i="27"/>
  <c r="D5658" i="27"/>
  <c r="D5659" i="27"/>
  <c r="D5660" i="27"/>
  <c r="D5661" i="27"/>
  <c r="D5662" i="27"/>
  <c r="D5663" i="27"/>
  <c r="D5664" i="27"/>
  <c r="D5665" i="27"/>
  <c r="D5666" i="27"/>
  <c r="D5667" i="27"/>
  <c r="D5668" i="27"/>
  <c r="D5669" i="27"/>
  <c r="D5670" i="27"/>
  <c r="D5671" i="27"/>
  <c r="D5672" i="27"/>
  <c r="D5673" i="27"/>
  <c r="D5674" i="27"/>
  <c r="D5675" i="27"/>
  <c r="D5676" i="27"/>
  <c r="D5677" i="27"/>
  <c r="D5678" i="27"/>
  <c r="D5679" i="27"/>
  <c r="D5680" i="27"/>
  <c r="D5681" i="27"/>
  <c r="D5682" i="27"/>
  <c r="D5683" i="27"/>
  <c r="D5684" i="27"/>
  <c r="D5685" i="27"/>
  <c r="D5686" i="27"/>
  <c r="D5687" i="27"/>
  <c r="D5688" i="27"/>
  <c r="D5689" i="27"/>
  <c r="D5690" i="27"/>
  <c r="D5691" i="27"/>
  <c r="D5692" i="27"/>
  <c r="D5693" i="27"/>
  <c r="D5694" i="27"/>
  <c r="D5695" i="27"/>
  <c r="D5696" i="27"/>
  <c r="D5697" i="27"/>
  <c r="D5698" i="27"/>
  <c r="D5699" i="27"/>
  <c r="D5700" i="27"/>
  <c r="D5701" i="27"/>
  <c r="D5702" i="27"/>
  <c r="D5703" i="27"/>
  <c r="D5704" i="27"/>
  <c r="D5705" i="27"/>
  <c r="D5706" i="27"/>
  <c r="D5707" i="27"/>
  <c r="D5708" i="27"/>
  <c r="D5709" i="27"/>
  <c r="D5710" i="27"/>
  <c r="D5711" i="27"/>
  <c r="D5712" i="27"/>
  <c r="D5713" i="27"/>
  <c r="D5714" i="27"/>
  <c r="D5715" i="27"/>
  <c r="D5716" i="27"/>
  <c r="D5717" i="27"/>
  <c r="D5718" i="27"/>
  <c r="D5719" i="27"/>
  <c r="D5720" i="27"/>
  <c r="D5721" i="27"/>
  <c r="D5722" i="27"/>
  <c r="D5723" i="27"/>
  <c r="D5724" i="27"/>
  <c r="D5725" i="27"/>
  <c r="D5726" i="27"/>
  <c r="D5727" i="27"/>
  <c r="D5728" i="27"/>
  <c r="D5729" i="27"/>
  <c r="D5730" i="27"/>
  <c r="D5731" i="27"/>
  <c r="D5732" i="27"/>
  <c r="D5733" i="27"/>
  <c r="D5734" i="27"/>
  <c r="D5735" i="27"/>
  <c r="D5736" i="27"/>
  <c r="D5737" i="27"/>
  <c r="D5738" i="27"/>
  <c r="D5739" i="27"/>
  <c r="D5740" i="27"/>
  <c r="D5741" i="27"/>
  <c r="D5742" i="27"/>
  <c r="D5743" i="27"/>
  <c r="D5744" i="27"/>
  <c r="D5745" i="27"/>
  <c r="D5746" i="27"/>
  <c r="D5747" i="27"/>
  <c r="D5748" i="27"/>
  <c r="D5749" i="27"/>
  <c r="D5750" i="27"/>
  <c r="D5751" i="27"/>
  <c r="D5752" i="27"/>
  <c r="D5753" i="27"/>
  <c r="D5754" i="27"/>
  <c r="D5755" i="27"/>
  <c r="D5756" i="27"/>
  <c r="D5757" i="27"/>
  <c r="D5758" i="27"/>
  <c r="D5759" i="27"/>
  <c r="D5760" i="27"/>
  <c r="D5761" i="27"/>
  <c r="D5762" i="27"/>
  <c r="D5763" i="27"/>
  <c r="D5764" i="27"/>
  <c r="D5765" i="27"/>
  <c r="D5766" i="27"/>
  <c r="D5767" i="27"/>
  <c r="D5768" i="27"/>
  <c r="D5769" i="27"/>
  <c r="D5770" i="27"/>
  <c r="D5771" i="27"/>
  <c r="D5772" i="27"/>
  <c r="D5773" i="27"/>
  <c r="D5774" i="27"/>
  <c r="D5775" i="27"/>
  <c r="D5776" i="27"/>
  <c r="D5777" i="27"/>
  <c r="D5778" i="27"/>
  <c r="D5779" i="27"/>
  <c r="D5780" i="27"/>
  <c r="D5781" i="27"/>
  <c r="D5782" i="27"/>
  <c r="D5783" i="27"/>
  <c r="D5784" i="27"/>
  <c r="D5785" i="27"/>
  <c r="D5786" i="27"/>
  <c r="D5787" i="27"/>
  <c r="D5788" i="27"/>
  <c r="D5789" i="27"/>
  <c r="D5790" i="27"/>
  <c r="D5791" i="27"/>
  <c r="D5792" i="27"/>
  <c r="D5793" i="27"/>
  <c r="D5794" i="27"/>
  <c r="D5795" i="27"/>
  <c r="D5796" i="27"/>
  <c r="D5797" i="27"/>
  <c r="D5798" i="27"/>
  <c r="D5799" i="27"/>
  <c r="D5800" i="27"/>
  <c r="D5801" i="27"/>
  <c r="D5802" i="27"/>
  <c r="D5803" i="27"/>
  <c r="D5804" i="27"/>
  <c r="D5805" i="27"/>
  <c r="D5806" i="27"/>
  <c r="D5807" i="27"/>
  <c r="D5808" i="27"/>
  <c r="D5809" i="27"/>
  <c r="D5810" i="27"/>
  <c r="D5811" i="27"/>
  <c r="D5812" i="27"/>
  <c r="D5813" i="27"/>
  <c r="D5814" i="27"/>
  <c r="D5815" i="27"/>
  <c r="D5816" i="27"/>
  <c r="D5817" i="27"/>
  <c r="D5818" i="27"/>
  <c r="D5819" i="27"/>
  <c r="D5820" i="27"/>
  <c r="D5821" i="27"/>
  <c r="D5822" i="27"/>
  <c r="D5823" i="27"/>
  <c r="D5824" i="27"/>
  <c r="D5825" i="27"/>
  <c r="D5826" i="27"/>
  <c r="D5827" i="27"/>
  <c r="D5828" i="27"/>
  <c r="D5829" i="27"/>
  <c r="D5830" i="27"/>
  <c r="D5831" i="27"/>
  <c r="D5832" i="27"/>
  <c r="D5833" i="27"/>
  <c r="D5834" i="27"/>
  <c r="D5835" i="27"/>
  <c r="D5836" i="27"/>
  <c r="D5837" i="27"/>
  <c r="D5838" i="27"/>
  <c r="D5839" i="27"/>
  <c r="D5840" i="27"/>
  <c r="D5841" i="27"/>
  <c r="D5842" i="27"/>
  <c r="D5843" i="27"/>
  <c r="D5844" i="27"/>
  <c r="D5845" i="27"/>
  <c r="D5846" i="27"/>
  <c r="D5847" i="27"/>
  <c r="D5848" i="27"/>
  <c r="D5849" i="27"/>
  <c r="D5850" i="27"/>
  <c r="D5851" i="27"/>
  <c r="D5852" i="27"/>
  <c r="D5853" i="27"/>
  <c r="D5854" i="27"/>
  <c r="D5855" i="27"/>
  <c r="D5856" i="27"/>
  <c r="D5857" i="27"/>
  <c r="D5858" i="27"/>
  <c r="D5859" i="27"/>
  <c r="D5860" i="27"/>
  <c r="D5861" i="27"/>
  <c r="D5862" i="27"/>
  <c r="D5863" i="27"/>
  <c r="D5864" i="27"/>
  <c r="D5865" i="27"/>
  <c r="D5866" i="27"/>
  <c r="D5867" i="27"/>
  <c r="D5868" i="27"/>
  <c r="D5869" i="27"/>
  <c r="D5870" i="27"/>
  <c r="D5871" i="27"/>
  <c r="D5872" i="27"/>
  <c r="D5873" i="27"/>
  <c r="D5874" i="27"/>
  <c r="D5875" i="27"/>
  <c r="D5876" i="27"/>
  <c r="D5877" i="27"/>
  <c r="D5878" i="27"/>
  <c r="D5879" i="27"/>
  <c r="D5880" i="27"/>
  <c r="D5881" i="27"/>
  <c r="D5882" i="27"/>
  <c r="D5883" i="27"/>
  <c r="D5884" i="27"/>
  <c r="D5885" i="27"/>
  <c r="D5886" i="27"/>
  <c r="D5887" i="27"/>
  <c r="D5888" i="27"/>
  <c r="D5889" i="27"/>
  <c r="D5890" i="27"/>
  <c r="D5891" i="27"/>
  <c r="D5892" i="27"/>
  <c r="D5893" i="27"/>
  <c r="D5894" i="27"/>
  <c r="D5895" i="27"/>
  <c r="D5896" i="27"/>
  <c r="D5897" i="27"/>
  <c r="D5898" i="27"/>
  <c r="D5899" i="27"/>
  <c r="D5900" i="27"/>
  <c r="D5901" i="27"/>
  <c r="D5902" i="27"/>
  <c r="D5903" i="27"/>
  <c r="D5904" i="27"/>
  <c r="D5905" i="27"/>
  <c r="D5906" i="27"/>
  <c r="D5907" i="27"/>
  <c r="D5908" i="27"/>
  <c r="D5909" i="27"/>
  <c r="D5910" i="27"/>
  <c r="D5911" i="27"/>
  <c r="D5912" i="27"/>
  <c r="D5913" i="27"/>
  <c r="D5914" i="27"/>
  <c r="D5915" i="27"/>
  <c r="D5916" i="27"/>
  <c r="D5917" i="27"/>
  <c r="D5918" i="27"/>
  <c r="D5919" i="27"/>
  <c r="D5920" i="27"/>
  <c r="D5921" i="27"/>
  <c r="D5922" i="27"/>
  <c r="D5923" i="27"/>
  <c r="D5924" i="27"/>
  <c r="D5925" i="27"/>
  <c r="D5926" i="27"/>
  <c r="D5927" i="27"/>
  <c r="D5928" i="27"/>
  <c r="D5929" i="27"/>
  <c r="D5930" i="27"/>
  <c r="D5931" i="27"/>
  <c r="D5932" i="27"/>
  <c r="D5933" i="27"/>
  <c r="D5934" i="27"/>
  <c r="D5935" i="27"/>
  <c r="D5936" i="27"/>
  <c r="D5937" i="27"/>
  <c r="D5938" i="27"/>
  <c r="D5939" i="27"/>
  <c r="D5940" i="27"/>
  <c r="D5941" i="27"/>
  <c r="D5942" i="27"/>
  <c r="D5943" i="27"/>
  <c r="D5944" i="27"/>
  <c r="D5945" i="27"/>
  <c r="D5946" i="27"/>
  <c r="D5947" i="27"/>
  <c r="D5948" i="27"/>
  <c r="D5949" i="27"/>
  <c r="D5950" i="27"/>
  <c r="D5951" i="27"/>
  <c r="D5952" i="27"/>
  <c r="D5953" i="27"/>
  <c r="D5954" i="27"/>
  <c r="D5955" i="27"/>
  <c r="D5956" i="27"/>
  <c r="D5957" i="27"/>
  <c r="D5958" i="27"/>
  <c r="D5959" i="27"/>
  <c r="D5960" i="27"/>
  <c r="D5961" i="27"/>
  <c r="D5962" i="27"/>
  <c r="D5963" i="27"/>
  <c r="D5964" i="27"/>
  <c r="D5965" i="27"/>
  <c r="D5966" i="27"/>
  <c r="D5967" i="27"/>
  <c r="D5968" i="27"/>
  <c r="D5969" i="27"/>
  <c r="D5970" i="27"/>
  <c r="D5971" i="27"/>
  <c r="D5972" i="27"/>
  <c r="D5973" i="27"/>
  <c r="D5974" i="27"/>
  <c r="D5975" i="27"/>
  <c r="D5976" i="27"/>
  <c r="D5977" i="27"/>
  <c r="D5978" i="27"/>
  <c r="D5979" i="27"/>
  <c r="D5980" i="27"/>
  <c r="D5981" i="27"/>
  <c r="D5982" i="27"/>
  <c r="D5983" i="27"/>
  <c r="D5984" i="27"/>
  <c r="D5985" i="27"/>
  <c r="D5986" i="27"/>
  <c r="D5987" i="27"/>
  <c r="D5988" i="27"/>
  <c r="D5989" i="27"/>
  <c r="D5990" i="27"/>
  <c r="D5991" i="27"/>
  <c r="D5992" i="27"/>
  <c r="D5993" i="27"/>
  <c r="D5994" i="27"/>
  <c r="D5995" i="27"/>
  <c r="D5996" i="27"/>
  <c r="D5997" i="27"/>
  <c r="D5998" i="27"/>
  <c r="D5999" i="27"/>
  <c r="D6000" i="27"/>
  <c r="D6001" i="27"/>
  <c r="D6002" i="27"/>
  <c r="D6003" i="27"/>
  <c r="D6004" i="27"/>
  <c r="D6005" i="27"/>
  <c r="D6006" i="27"/>
  <c r="D6007" i="27"/>
  <c r="D6008" i="27"/>
  <c r="D6009" i="27"/>
  <c r="D6010" i="27"/>
  <c r="D6011" i="27"/>
  <c r="D6012" i="27"/>
  <c r="D6013" i="27"/>
  <c r="D6014" i="27"/>
  <c r="D6015" i="27"/>
  <c r="D6016" i="27"/>
  <c r="D6017" i="27"/>
  <c r="D6018" i="27"/>
  <c r="D6019" i="27"/>
  <c r="D6020" i="27"/>
  <c r="D6021" i="27"/>
  <c r="D6022" i="27"/>
  <c r="D6023" i="27"/>
  <c r="D6024" i="27"/>
  <c r="D6025" i="27"/>
  <c r="D6026" i="27"/>
  <c r="D6027" i="27"/>
  <c r="D6028" i="27"/>
  <c r="D6029" i="27"/>
  <c r="D6030" i="27"/>
  <c r="D6031" i="27"/>
  <c r="D6032" i="27"/>
  <c r="D6033" i="27"/>
  <c r="D6034" i="27"/>
  <c r="D6035" i="27"/>
  <c r="D6036" i="27"/>
  <c r="D6037" i="27"/>
  <c r="D6038" i="27"/>
  <c r="D6039" i="27"/>
  <c r="D6040" i="27"/>
  <c r="D6041" i="27"/>
  <c r="D6042" i="27"/>
  <c r="D6043" i="27"/>
  <c r="D6044" i="27"/>
  <c r="D6045" i="27"/>
  <c r="D6046" i="27"/>
  <c r="D6047" i="27"/>
  <c r="D6048" i="27"/>
  <c r="D6049" i="27"/>
  <c r="D6050" i="27"/>
  <c r="D6051" i="27"/>
  <c r="D6052" i="27"/>
  <c r="D6053" i="27"/>
  <c r="D6054" i="27"/>
  <c r="D6055" i="27"/>
  <c r="D6056" i="27"/>
  <c r="D6057" i="27"/>
  <c r="D6058" i="27"/>
  <c r="D6059" i="27"/>
  <c r="D6060" i="27"/>
  <c r="D6061" i="27"/>
  <c r="D6062" i="27"/>
  <c r="D6063" i="27"/>
  <c r="D6064" i="27"/>
  <c r="D6065" i="27"/>
  <c r="D6066" i="27"/>
  <c r="D6067" i="27"/>
  <c r="D6068" i="27"/>
  <c r="D6069" i="27"/>
  <c r="D6070" i="27"/>
  <c r="D6071" i="27"/>
  <c r="D6072" i="27"/>
  <c r="D6073" i="27"/>
  <c r="D6074" i="27"/>
  <c r="D6075" i="27"/>
  <c r="D6076" i="27"/>
  <c r="D6077" i="27"/>
  <c r="D6078" i="27"/>
  <c r="D6079" i="27"/>
  <c r="D6080" i="27"/>
  <c r="D6081" i="27"/>
  <c r="D6082" i="27"/>
  <c r="D6083" i="27"/>
  <c r="D6084" i="27"/>
  <c r="D6085" i="27"/>
  <c r="D6086" i="27"/>
  <c r="D6087" i="27"/>
  <c r="D6088" i="27"/>
  <c r="D6089" i="27"/>
  <c r="D6090" i="27"/>
  <c r="D6091" i="27"/>
  <c r="D6092" i="27"/>
  <c r="D6093" i="27"/>
  <c r="D6094" i="27"/>
  <c r="D6095" i="27"/>
  <c r="D6096" i="27"/>
  <c r="D6097" i="27"/>
  <c r="D6098" i="27"/>
  <c r="D6099" i="27"/>
  <c r="D6100" i="27"/>
  <c r="D6101" i="27"/>
  <c r="D6102" i="27"/>
  <c r="D6103" i="27"/>
  <c r="D6104" i="27"/>
  <c r="D6105" i="27"/>
  <c r="D6106" i="27"/>
  <c r="D6107" i="27"/>
  <c r="D6108" i="27"/>
  <c r="D6109" i="27"/>
  <c r="D6110" i="27"/>
  <c r="D6111" i="27"/>
  <c r="D6112" i="27"/>
  <c r="D6113" i="27"/>
  <c r="D6114" i="27"/>
  <c r="D6115" i="27"/>
  <c r="D6116" i="27"/>
  <c r="D6117" i="27"/>
  <c r="D6118" i="27"/>
  <c r="D6119" i="27"/>
  <c r="D6120" i="27"/>
  <c r="D6121" i="27"/>
  <c r="D6122" i="27"/>
  <c r="D6123" i="27"/>
  <c r="D6124" i="27"/>
  <c r="D6125" i="27"/>
  <c r="D6126" i="27"/>
  <c r="D6127" i="27"/>
  <c r="D6128" i="27"/>
  <c r="D6129" i="27"/>
  <c r="D6130" i="27"/>
  <c r="D6131" i="27"/>
  <c r="D6132" i="27"/>
  <c r="D6133" i="27"/>
  <c r="D6134" i="27"/>
  <c r="D6135" i="27"/>
  <c r="D6136" i="27"/>
  <c r="D6137" i="27"/>
  <c r="D6138" i="27"/>
  <c r="D6139" i="27"/>
  <c r="D6140" i="27"/>
  <c r="D6141" i="27"/>
  <c r="D6142" i="27"/>
  <c r="D6143" i="27"/>
  <c r="D6144" i="27"/>
  <c r="D6145" i="27"/>
  <c r="D6146" i="27"/>
  <c r="D6147" i="27"/>
  <c r="D6148" i="27"/>
  <c r="D6149" i="27"/>
  <c r="D6150" i="27"/>
  <c r="D6151" i="27"/>
  <c r="D6152" i="27"/>
  <c r="D6153" i="27"/>
  <c r="D6154" i="27"/>
  <c r="D6155" i="27"/>
  <c r="D6156" i="27"/>
  <c r="D6157" i="27"/>
  <c r="D6158" i="27"/>
  <c r="D6159" i="27"/>
  <c r="D6160" i="27"/>
  <c r="D6161" i="27"/>
  <c r="D6162" i="27"/>
  <c r="D6163" i="27"/>
  <c r="D6164" i="27"/>
  <c r="D6165" i="27"/>
  <c r="D6166" i="27"/>
  <c r="D6167" i="27"/>
  <c r="D6168" i="27"/>
  <c r="D6169" i="27"/>
  <c r="D6170" i="27"/>
  <c r="D6171" i="27"/>
  <c r="D6172" i="27"/>
  <c r="D6173" i="27"/>
  <c r="D6174" i="27"/>
  <c r="D6175" i="27"/>
  <c r="D6176" i="27"/>
  <c r="D6177" i="27"/>
  <c r="D6178" i="27"/>
  <c r="D6179" i="27"/>
  <c r="D6180" i="27"/>
  <c r="D6181" i="27"/>
  <c r="D6182" i="27"/>
  <c r="D6183" i="27"/>
  <c r="D6184" i="27"/>
  <c r="D6185" i="27"/>
  <c r="D6186" i="27"/>
  <c r="D6187" i="27"/>
  <c r="D6188" i="27"/>
  <c r="D6189" i="27"/>
  <c r="D6190" i="27"/>
  <c r="D6191" i="27"/>
  <c r="D6192" i="27"/>
  <c r="D6193" i="27"/>
  <c r="D6194" i="27"/>
  <c r="D6195" i="27"/>
  <c r="D6196" i="27"/>
  <c r="D6197" i="27"/>
  <c r="D6198" i="27"/>
  <c r="D6199" i="27"/>
  <c r="D6200" i="27"/>
  <c r="D6201" i="27"/>
  <c r="D6202" i="27"/>
  <c r="D6203" i="27"/>
  <c r="D6204" i="27"/>
  <c r="D6205" i="27"/>
  <c r="D6206" i="27"/>
  <c r="D6207" i="27"/>
  <c r="D6208" i="27"/>
  <c r="D6209" i="27"/>
  <c r="D6210" i="27"/>
  <c r="D6211" i="27"/>
  <c r="D6212" i="27"/>
  <c r="D6213" i="27"/>
  <c r="D6214" i="27"/>
  <c r="D6215" i="27"/>
  <c r="D6216" i="27"/>
  <c r="D6217" i="27"/>
  <c r="D6218" i="27"/>
  <c r="D6219" i="27"/>
  <c r="D6220" i="27"/>
  <c r="D6221" i="27"/>
  <c r="D6222" i="27"/>
  <c r="D6223" i="27"/>
  <c r="D6224" i="27"/>
  <c r="D6225" i="27"/>
  <c r="D6226" i="27"/>
  <c r="D6227" i="27"/>
  <c r="D6228" i="27"/>
  <c r="D6229" i="27"/>
  <c r="D6230" i="27"/>
  <c r="D6231" i="27"/>
  <c r="D6232" i="27"/>
  <c r="D6233" i="27"/>
  <c r="D6234" i="27"/>
  <c r="D6235" i="27"/>
  <c r="D6236" i="27"/>
  <c r="D6237" i="27"/>
  <c r="D6238" i="27"/>
  <c r="D6239" i="27"/>
  <c r="D6240" i="27"/>
  <c r="D6241" i="27"/>
  <c r="D6242" i="27"/>
  <c r="D6243" i="27"/>
  <c r="D6244" i="27"/>
  <c r="D6245" i="27"/>
  <c r="D6246" i="27"/>
  <c r="D6247" i="27"/>
  <c r="D6248" i="27"/>
  <c r="D6249" i="27"/>
  <c r="D6250" i="27"/>
  <c r="D6251" i="27"/>
  <c r="D6252" i="27"/>
  <c r="D6253" i="27"/>
  <c r="D6254" i="27"/>
  <c r="D6255" i="27"/>
  <c r="D6256" i="27"/>
  <c r="D6257" i="27"/>
  <c r="D6258" i="27"/>
  <c r="D6259" i="27"/>
  <c r="D6260" i="27"/>
  <c r="D6261" i="27"/>
  <c r="D6262" i="27"/>
  <c r="D6263" i="27"/>
  <c r="D6264" i="27"/>
  <c r="D6265" i="27"/>
  <c r="D6266" i="27"/>
  <c r="D6267" i="27"/>
  <c r="D6268" i="27"/>
  <c r="D6269" i="27"/>
  <c r="D6270" i="27"/>
  <c r="D6271" i="27"/>
  <c r="D6272" i="27"/>
  <c r="D6273" i="27"/>
  <c r="D6274" i="27"/>
  <c r="D6275" i="27"/>
  <c r="D6276" i="27"/>
  <c r="D6277" i="27"/>
  <c r="D6278" i="27"/>
  <c r="D6279" i="27"/>
  <c r="D6280" i="27"/>
  <c r="D6281" i="27"/>
  <c r="D6282" i="27"/>
  <c r="D6283" i="27"/>
  <c r="D6284" i="27"/>
  <c r="D6285" i="27"/>
  <c r="D6286" i="27"/>
  <c r="D6287" i="27"/>
  <c r="D6288" i="27"/>
  <c r="D6289" i="27"/>
  <c r="D6290" i="27"/>
  <c r="D6291" i="27"/>
  <c r="D6292" i="27"/>
  <c r="D6293" i="27"/>
  <c r="D6294" i="27"/>
  <c r="D6295" i="27"/>
  <c r="D6296" i="27"/>
  <c r="D6297" i="27"/>
  <c r="D6298" i="27"/>
  <c r="D6299" i="27"/>
  <c r="D6300" i="27"/>
  <c r="D6301" i="27"/>
  <c r="D6302" i="27"/>
  <c r="D6303" i="27"/>
  <c r="D6304" i="27"/>
  <c r="D6305" i="27"/>
  <c r="D6306" i="27"/>
  <c r="D6307" i="27"/>
  <c r="D6308" i="27"/>
  <c r="D6309" i="27"/>
  <c r="D6310" i="27"/>
  <c r="D6311" i="27"/>
  <c r="D6312" i="27"/>
  <c r="D6313" i="27"/>
  <c r="D6314" i="27"/>
  <c r="D6315" i="27"/>
  <c r="D6316" i="27"/>
  <c r="D6317" i="27"/>
  <c r="D6318" i="27"/>
  <c r="D6319" i="27"/>
  <c r="D6320" i="27"/>
  <c r="D6321" i="27"/>
  <c r="D6322" i="27"/>
  <c r="D6323" i="27"/>
  <c r="D6324" i="27"/>
  <c r="D6325" i="27"/>
  <c r="D6326" i="27"/>
  <c r="D6327" i="27"/>
  <c r="D6328" i="27"/>
  <c r="D6329" i="27"/>
  <c r="D6330" i="27"/>
  <c r="D6331" i="27"/>
  <c r="D6332" i="27"/>
  <c r="D6333" i="27"/>
  <c r="D6334" i="27"/>
  <c r="D6335" i="27"/>
  <c r="D6336" i="27"/>
  <c r="D6337" i="27"/>
  <c r="D6338" i="27"/>
  <c r="D6339" i="27"/>
  <c r="D6340" i="27"/>
  <c r="D6341" i="27"/>
  <c r="D6342" i="27"/>
  <c r="D6343" i="27"/>
  <c r="D6344" i="27"/>
  <c r="D6345" i="27"/>
  <c r="D6346" i="27"/>
  <c r="D6347" i="27"/>
  <c r="D6348" i="27"/>
  <c r="D6349" i="27"/>
  <c r="D6350" i="27"/>
  <c r="D6351" i="27"/>
  <c r="D6352" i="27"/>
  <c r="D6353" i="27"/>
  <c r="D6354" i="27"/>
  <c r="D6355" i="27"/>
  <c r="D6356" i="27"/>
  <c r="D6357" i="27"/>
  <c r="D6358" i="27"/>
  <c r="D6359" i="27"/>
  <c r="D6360" i="27"/>
  <c r="D6361" i="27"/>
  <c r="D6362" i="27"/>
  <c r="D6363" i="27"/>
  <c r="D6364" i="27"/>
  <c r="D6365" i="27"/>
  <c r="D6366" i="27"/>
  <c r="D6367" i="27"/>
  <c r="D6368" i="27"/>
  <c r="D6369" i="27"/>
  <c r="D6370" i="27"/>
  <c r="D6371" i="27"/>
  <c r="D6372" i="27"/>
  <c r="D6373" i="27"/>
  <c r="D6374" i="27"/>
  <c r="D6375" i="27"/>
  <c r="D6376" i="27"/>
  <c r="D6377" i="27"/>
  <c r="D6378" i="27"/>
  <c r="D6379" i="27"/>
  <c r="D6380" i="27"/>
  <c r="D6381" i="27"/>
  <c r="D6382" i="27"/>
  <c r="D6383" i="27"/>
  <c r="D6384" i="27"/>
  <c r="D6385" i="27"/>
  <c r="D6386" i="27"/>
  <c r="D6387" i="27"/>
  <c r="D6388" i="27"/>
  <c r="D6389" i="27"/>
  <c r="D6390" i="27"/>
  <c r="D6391" i="27"/>
  <c r="D6392" i="27"/>
  <c r="D6393" i="27"/>
  <c r="D6394" i="27"/>
  <c r="D6395" i="27"/>
  <c r="D6396" i="27"/>
  <c r="D6397" i="27"/>
  <c r="D6398" i="27"/>
  <c r="D6399" i="27"/>
  <c r="D6400" i="27"/>
  <c r="D6401" i="27"/>
  <c r="D6402" i="27"/>
  <c r="D6403" i="27"/>
  <c r="D6404" i="27"/>
  <c r="D6405" i="27"/>
  <c r="D6406" i="27"/>
  <c r="D6407" i="27"/>
  <c r="D6408" i="27"/>
  <c r="D6409" i="27"/>
  <c r="D6410" i="27"/>
  <c r="D6411" i="27"/>
  <c r="D6412" i="27"/>
  <c r="D6413" i="27"/>
  <c r="D6414" i="27"/>
  <c r="D6415" i="27"/>
  <c r="D6416" i="27"/>
  <c r="D6417" i="27"/>
  <c r="D6418" i="27"/>
  <c r="D6419" i="27"/>
  <c r="D6420" i="27"/>
  <c r="D6421" i="27"/>
  <c r="D6422" i="27"/>
  <c r="D6423" i="27"/>
  <c r="D6424" i="27"/>
  <c r="D6425" i="27"/>
  <c r="D6426" i="27"/>
  <c r="D6427" i="27"/>
  <c r="D6428" i="27"/>
  <c r="D6429" i="27"/>
  <c r="D6430" i="27"/>
  <c r="D6431" i="27"/>
  <c r="D6432" i="27"/>
  <c r="D6433" i="27"/>
  <c r="D6434" i="27"/>
  <c r="D6435" i="27"/>
  <c r="D6436" i="27"/>
  <c r="D6437" i="27"/>
  <c r="D6438" i="27"/>
  <c r="D6439" i="27"/>
  <c r="D6440" i="27"/>
  <c r="D6441" i="27"/>
  <c r="D6442" i="27"/>
  <c r="D6443" i="27"/>
  <c r="D6444" i="27"/>
  <c r="D6445" i="27"/>
  <c r="D6446" i="27"/>
  <c r="D6447" i="27"/>
  <c r="D6448" i="27"/>
  <c r="D6449" i="27"/>
  <c r="D6450" i="27"/>
  <c r="D6451" i="27"/>
  <c r="D6452" i="27"/>
  <c r="D6453" i="27"/>
  <c r="D6454" i="27"/>
  <c r="D6455" i="27"/>
  <c r="D6456" i="27"/>
  <c r="D6457" i="27"/>
  <c r="D6458" i="27"/>
  <c r="D6459" i="27"/>
  <c r="D6460" i="27"/>
  <c r="D6461" i="27"/>
  <c r="D6462" i="27"/>
  <c r="D6463" i="27"/>
  <c r="D6464" i="27"/>
  <c r="D6465" i="27"/>
  <c r="D6466" i="27"/>
  <c r="D6467" i="27"/>
  <c r="D6468" i="27"/>
  <c r="D6469" i="27"/>
  <c r="D6470" i="27"/>
  <c r="D6471" i="27"/>
  <c r="D6472" i="27"/>
  <c r="D6473" i="27"/>
  <c r="D6474" i="27"/>
  <c r="D6475" i="27"/>
  <c r="D6476" i="27"/>
  <c r="D6477" i="27"/>
  <c r="D6478" i="27"/>
  <c r="D6479" i="27"/>
  <c r="D6480" i="27"/>
  <c r="D6481" i="27"/>
  <c r="D6482" i="27"/>
  <c r="D6483" i="27"/>
  <c r="D6484" i="27"/>
  <c r="D6485" i="27"/>
  <c r="D6486" i="27"/>
  <c r="D6487" i="27"/>
  <c r="D6488" i="27"/>
  <c r="D6489" i="27"/>
  <c r="D6490" i="27"/>
  <c r="D6491" i="27"/>
  <c r="D6492" i="27"/>
  <c r="D6493" i="27"/>
  <c r="D6494" i="27"/>
  <c r="D6495" i="27"/>
  <c r="D6496" i="27"/>
  <c r="D6497" i="27"/>
  <c r="D6498" i="27"/>
  <c r="D6499" i="27"/>
  <c r="D6500" i="27"/>
  <c r="D6501" i="27"/>
  <c r="D6502" i="27"/>
  <c r="D6503" i="27"/>
  <c r="D6504" i="27"/>
  <c r="D6505" i="27"/>
  <c r="D6506" i="27"/>
  <c r="D6507" i="27"/>
  <c r="D6508" i="27"/>
  <c r="D6509" i="27"/>
  <c r="D6510" i="27"/>
  <c r="D6511" i="27"/>
  <c r="D6512" i="27"/>
  <c r="D6513" i="27"/>
  <c r="D6514" i="27"/>
  <c r="D6515" i="27"/>
  <c r="D6516" i="27"/>
  <c r="D6517" i="27"/>
  <c r="D6518" i="27"/>
  <c r="D6519" i="27"/>
  <c r="D6520" i="27"/>
  <c r="D6521" i="27"/>
  <c r="D6522" i="27"/>
  <c r="D6523" i="27"/>
  <c r="D6524" i="27"/>
  <c r="D6525" i="27"/>
  <c r="D6526" i="27"/>
  <c r="D6527" i="27"/>
  <c r="D6528" i="27"/>
  <c r="D6529" i="27"/>
  <c r="D6530" i="27"/>
  <c r="D6531" i="27"/>
  <c r="D6532" i="27"/>
  <c r="D6533" i="27"/>
  <c r="D6534" i="27"/>
  <c r="D6535" i="27"/>
  <c r="D6536" i="27"/>
  <c r="D6537" i="27"/>
  <c r="D6538" i="27"/>
  <c r="D6539" i="27"/>
  <c r="D6540" i="27"/>
  <c r="D6541" i="27"/>
  <c r="D6542" i="27"/>
  <c r="D6543" i="27"/>
  <c r="D6544" i="27"/>
  <c r="D6545" i="27"/>
  <c r="D6546" i="27"/>
  <c r="D6547" i="27"/>
  <c r="D6548" i="27"/>
  <c r="D6549" i="27"/>
  <c r="D6550" i="27"/>
  <c r="D6551" i="27"/>
  <c r="D6552" i="27"/>
  <c r="D6553" i="27"/>
  <c r="D6554" i="27"/>
  <c r="D6555" i="27"/>
  <c r="D6556" i="27"/>
  <c r="D6557" i="27"/>
  <c r="D6558" i="27"/>
  <c r="D6559" i="27"/>
  <c r="D6560" i="27"/>
  <c r="D6561" i="27"/>
  <c r="D6562" i="27"/>
  <c r="D6563" i="27"/>
  <c r="D6564" i="27"/>
  <c r="D6565" i="27"/>
  <c r="D6566" i="27"/>
  <c r="D6567" i="27"/>
  <c r="D6568" i="27"/>
  <c r="D6569" i="27"/>
  <c r="D6570" i="27"/>
  <c r="D6571" i="27"/>
  <c r="D6572" i="27"/>
  <c r="D6573" i="27"/>
  <c r="D6574" i="27"/>
  <c r="D6575" i="27"/>
  <c r="D6576" i="27"/>
  <c r="D6577" i="27"/>
  <c r="D6578" i="27"/>
  <c r="D6579" i="27"/>
  <c r="D6580" i="27"/>
  <c r="D6581" i="27"/>
  <c r="D6582" i="27"/>
  <c r="D6583" i="27"/>
  <c r="D6584" i="27"/>
  <c r="D6585" i="27"/>
  <c r="D6586" i="27"/>
  <c r="D6587" i="27"/>
  <c r="D6588" i="27"/>
  <c r="D6589" i="27"/>
  <c r="D6590" i="27"/>
  <c r="D6591" i="27"/>
  <c r="D6592" i="27"/>
  <c r="D6593" i="27"/>
  <c r="D6594" i="27"/>
  <c r="D6595" i="27"/>
  <c r="D6596" i="27"/>
  <c r="D6597" i="27"/>
  <c r="D6598" i="27"/>
  <c r="D6599" i="27"/>
  <c r="D6600" i="27"/>
  <c r="D6601" i="27"/>
  <c r="D6602" i="27"/>
  <c r="D6603" i="27"/>
  <c r="D6604" i="27"/>
  <c r="D6605" i="27"/>
  <c r="D6606" i="27"/>
  <c r="D6607" i="27"/>
  <c r="D6608" i="27"/>
  <c r="D6609" i="27"/>
  <c r="D6610" i="27"/>
  <c r="D6611" i="27"/>
  <c r="D6612" i="27"/>
  <c r="D6613" i="27"/>
  <c r="D6614" i="27"/>
  <c r="D6615" i="27"/>
  <c r="D6616" i="27"/>
  <c r="D6617" i="27"/>
  <c r="D6618" i="27"/>
  <c r="D6619" i="27"/>
  <c r="D6620" i="27"/>
  <c r="D6621" i="27"/>
  <c r="D6622" i="27"/>
  <c r="D6623" i="27"/>
  <c r="D6624" i="27"/>
  <c r="D6625" i="27"/>
  <c r="D6626" i="27"/>
  <c r="D6627" i="27"/>
  <c r="D6628" i="27"/>
  <c r="D6629" i="27"/>
  <c r="D6630" i="27"/>
  <c r="D6631" i="27"/>
  <c r="D6632" i="27"/>
  <c r="D6633" i="27"/>
  <c r="D6634" i="27"/>
  <c r="D6635" i="27"/>
  <c r="D6636" i="27"/>
  <c r="D6637" i="27"/>
  <c r="D6638" i="27"/>
  <c r="D6639" i="27"/>
  <c r="D6640" i="27"/>
  <c r="D6641" i="27"/>
  <c r="D6642" i="27"/>
  <c r="D6643" i="27"/>
  <c r="D6644" i="27"/>
  <c r="D6645" i="27"/>
  <c r="D6646" i="27"/>
  <c r="D6647" i="27"/>
  <c r="D6648" i="27"/>
  <c r="D6649" i="27"/>
  <c r="D6650" i="27"/>
  <c r="D6651" i="27"/>
  <c r="D6652" i="27"/>
  <c r="D6653" i="27"/>
  <c r="D6654" i="27"/>
  <c r="D6655" i="27"/>
  <c r="D6656" i="27"/>
  <c r="D6657" i="27"/>
  <c r="D6658" i="27"/>
  <c r="D6659" i="27"/>
  <c r="D6660" i="27"/>
  <c r="D6661" i="27"/>
  <c r="D6662" i="27"/>
  <c r="D6663" i="27"/>
  <c r="D6664" i="27"/>
  <c r="D6665" i="27"/>
  <c r="D6666" i="27"/>
  <c r="D6667" i="27"/>
  <c r="D6668" i="27"/>
  <c r="D6669" i="27"/>
  <c r="D6670" i="27"/>
  <c r="D6671" i="27"/>
  <c r="D6672" i="27"/>
  <c r="D6673" i="27"/>
  <c r="D6674" i="27"/>
  <c r="D6675" i="27"/>
  <c r="D6676" i="27"/>
  <c r="D6677" i="27"/>
  <c r="D6678" i="27"/>
  <c r="D6679" i="27"/>
  <c r="D6680" i="27"/>
  <c r="D6681" i="27"/>
  <c r="D6682" i="27"/>
  <c r="D6683" i="27"/>
  <c r="D6684" i="27"/>
  <c r="D6685" i="27"/>
  <c r="D6686" i="27"/>
  <c r="D6687" i="27"/>
  <c r="D6688" i="27"/>
  <c r="D6689" i="27"/>
  <c r="D6690" i="27"/>
  <c r="D6691" i="27"/>
  <c r="D6692" i="27"/>
  <c r="D6693" i="27"/>
  <c r="D6694" i="27"/>
  <c r="D6695" i="27"/>
  <c r="D6696" i="27"/>
  <c r="D6697" i="27"/>
  <c r="D6698" i="27"/>
  <c r="D6699" i="27"/>
  <c r="D6700" i="27"/>
  <c r="D6701" i="27"/>
  <c r="D6702" i="27"/>
  <c r="D6703" i="27"/>
  <c r="D6704" i="27"/>
  <c r="D6705" i="27"/>
  <c r="D6706" i="27"/>
  <c r="D6707" i="27"/>
  <c r="D6708" i="27"/>
  <c r="D6709" i="27"/>
  <c r="D6710" i="27"/>
  <c r="D6711" i="27"/>
  <c r="D6712" i="27"/>
  <c r="D6713" i="27"/>
  <c r="D6714" i="27"/>
  <c r="D6715" i="27"/>
  <c r="D6716" i="27"/>
  <c r="D6717" i="27"/>
  <c r="D6718" i="27"/>
  <c r="D6719" i="27"/>
  <c r="D6720" i="27"/>
  <c r="D6721" i="27"/>
  <c r="D6722" i="27"/>
  <c r="D6723" i="27"/>
  <c r="D6724" i="27"/>
  <c r="D6725" i="27"/>
  <c r="D6726" i="27"/>
  <c r="D6727" i="27"/>
  <c r="D6728" i="27"/>
  <c r="D6729" i="27"/>
  <c r="D6730" i="27"/>
  <c r="D6731" i="27"/>
  <c r="D6732" i="27"/>
  <c r="D6733" i="27"/>
  <c r="D6734" i="27"/>
  <c r="D6735" i="27"/>
  <c r="D6736" i="27"/>
  <c r="D6737" i="27"/>
  <c r="D6738" i="27"/>
  <c r="D6739" i="27"/>
  <c r="D6740" i="27"/>
  <c r="D6741" i="27"/>
  <c r="D6742" i="27"/>
  <c r="D6743" i="27"/>
  <c r="D6744" i="27"/>
  <c r="D6745" i="27"/>
  <c r="D6746" i="27"/>
  <c r="D6747" i="27"/>
  <c r="D6748" i="27"/>
  <c r="D6749" i="27"/>
  <c r="D6750" i="27"/>
  <c r="D6751" i="27"/>
  <c r="D6752" i="27"/>
  <c r="D6753" i="27"/>
  <c r="D6754" i="27"/>
  <c r="D6755" i="27"/>
  <c r="D6756" i="27"/>
  <c r="D6757" i="27"/>
  <c r="D6758" i="27"/>
  <c r="D6759" i="27"/>
  <c r="D6760" i="27"/>
  <c r="D6761" i="27"/>
  <c r="D6762" i="27"/>
  <c r="D6763" i="27"/>
  <c r="D6764" i="27"/>
  <c r="D6765" i="27"/>
  <c r="D6766" i="27"/>
  <c r="D6767" i="27"/>
  <c r="D6768" i="27"/>
  <c r="D6769" i="27"/>
  <c r="D6770" i="27"/>
  <c r="D6771" i="27"/>
  <c r="D6772" i="27"/>
  <c r="D6773" i="27"/>
  <c r="D6774" i="27"/>
  <c r="D6775" i="27"/>
  <c r="D6776" i="27"/>
  <c r="D6777" i="27"/>
  <c r="D6778" i="27"/>
  <c r="D6779" i="27"/>
  <c r="D6780" i="27"/>
  <c r="D6781" i="27"/>
  <c r="D6782" i="27"/>
  <c r="D6783" i="27"/>
  <c r="D6784" i="27"/>
  <c r="D6785" i="27"/>
  <c r="D6786" i="27"/>
  <c r="D6787" i="27"/>
  <c r="D6788" i="27"/>
  <c r="D6789" i="27"/>
  <c r="D6790" i="27"/>
  <c r="D6791" i="27"/>
  <c r="D6792" i="27"/>
  <c r="D6793" i="27"/>
  <c r="D6794" i="27"/>
  <c r="D6795" i="27"/>
  <c r="D6796" i="27"/>
  <c r="D6797" i="27"/>
  <c r="D6798" i="27"/>
  <c r="D6799" i="27"/>
  <c r="D6800" i="27"/>
  <c r="D6801" i="27"/>
  <c r="D6802" i="27"/>
  <c r="D6803" i="27"/>
  <c r="D6804" i="27"/>
  <c r="D6805" i="27"/>
  <c r="D6806" i="27"/>
  <c r="D6807" i="27"/>
  <c r="D6808" i="27"/>
  <c r="D6809" i="27"/>
  <c r="D6810" i="27"/>
  <c r="D6811" i="27"/>
  <c r="D6812" i="27"/>
  <c r="D6813" i="27"/>
  <c r="D6814" i="27"/>
  <c r="D6815" i="27"/>
  <c r="D6816" i="27"/>
  <c r="D6817" i="27"/>
  <c r="D6818" i="27"/>
  <c r="D6819" i="27"/>
  <c r="D6820" i="27"/>
  <c r="D6821" i="27"/>
  <c r="D6822" i="27"/>
  <c r="D6823" i="27"/>
  <c r="D6824" i="27"/>
  <c r="D6825" i="27"/>
  <c r="D6826" i="27"/>
  <c r="D6827" i="27"/>
  <c r="D6828" i="27"/>
  <c r="D6829" i="27"/>
  <c r="D6830" i="27"/>
  <c r="D6831" i="27"/>
  <c r="D6832" i="27"/>
  <c r="D6833" i="27"/>
  <c r="D6834" i="27"/>
  <c r="D6835" i="27"/>
  <c r="D6836" i="27"/>
  <c r="D6837" i="27"/>
  <c r="D6838" i="27"/>
  <c r="D6839" i="27"/>
  <c r="D6840" i="27"/>
  <c r="D6841" i="27"/>
  <c r="D6842" i="27"/>
  <c r="D6843" i="27"/>
  <c r="D6844" i="27"/>
  <c r="D6845" i="27"/>
  <c r="D6846" i="27"/>
  <c r="D6847" i="27"/>
  <c r="D6848" i="27"/>
  <c r="D6849" i="27"/>
  <c r="D6850" i="27"/>
  <c r="D6851" i="27"/>
  <c r="D6852" i="27"/>
  <c r="D6853" i="27"/>
  <c r="D6854" i="27"/>
  <c r="D6855" i="27"/>
  <c r="D6856" i="27"/>
  <c r="D6857" i="27"/>
  <c r="D6858" i="27"/>
  <c r="D6859" i="27"/>
  <c r="D6860" i="27"/>
  <c r="D6861" i="27"/>
  <c r="D6862" i="27"/>
  <c r="D6863" i="27"/>
  <c r="D6864" i="27"/>
  <c r="D6865" i="27"/>
  <c r="D6866" i="27"/>
  <c r="D6867" i="27"/>
  <c r="D6868" i="27"/>
  <c r="D6869" i="27"/>
  <c r="D6870" i="27"/>
  <c r="D6871" i="27"/>
  <c r="D6872" i="27"/>
  <c r="D6873" i="27"/>
  <c r="D6874" i="27"/>
  <c r="D6875" i="27"/>
  <c r="D6876" i="27"/>
  <c r="D6877" i="27"/>
  <c r="D6878" i="27"/>
  <c r="D6879" i="27"/>
  <c r="D6880" i="27"/>
  <c r="D6881" i="27"/>
  <c r="D6882" i="27"/>
  <c r="D6883" i="27"/>
  <c r="D6884" i="27"/>
  <c r="D6885" i="27"/>
  <c r="D6886" i="27"/>
  <c r="D6887" i="27"/>
  <c r="D6888" i="27"/>
  <c r="D6889" i="27"/>
  <c r="D6890" i="27"/>
  <c r="D6891" i="27"/>
  <c r="D6892" i="27"/>
  <c r="D6893" i="27"/>
  <c r="D6894" i="27"/>
  <c r="D6895" i="27"/>
  <c r="D6896" i="27"/>
  <c r="D6897" i="27"/>
  <c r="D6898" i="27"/>
  <c r="D6899" i="27"/>
  <c r="D6900" i="27"/>
  <c r="D6901" i="27"/>
  <c r="D6902" i="27"/>
  <c r="D6903" i="27"/>
  <c r="D6904" i="27"/>
  <c r="D6905" i="27"/>
  <c r="D6906" i="27"/>
  <c r="D6907" i="27"/>
  <c r="D6908" i="27"/>
  <c r="D6909" i="27"/>
  <c r="D6910" i="27"/>
  <c r="D6911" i="27"/>
  <c r="D6912" i="27"/>
  <c r="D6913" i="27"/>
  <c r="D6914" i="27"/>
  <c r="D6915" i="27"/>
  <c r="D6916" i="27"/>
  <c r="D6917" i="27"/>
  <c r="D6918" i="27"/>
  <c r="D6919" i="27"/>
  <c r="D6920" i="27"/>
  <c r="D6921" i="27"/>
  <c r="D6922" i="27"/>
  <c r="D6923" i="27"/>
  <c r="D6924" i="27"/>
  <c r="D6925" i="27"/>
  <c r="D6926" i="27"/>
  <c r="D6927" i="27"/>
  <c r="D6928" i="27"/>
  <c r="D6929" i="27"/>
  <c r="D6930" i="27"/>
  <c r="D6931" i="27"/>
  <c r="D6932" i="27"/>
  <c r="D6933" i="27"/>
  <c r="D6934" i="27"/>
  <c r="D6935" i="27"/>
  <c r="D6936" i="27"/>
  <c r="D6937" i="27"/>
  <c r="D6938" i="27"/>
  <c r="D6939" i="27"/>
  <c r="D6940" i="27"/>
  <c r="D6941" i="27"/>
  <c r="D6942" i="27"/>
  <c r="D6943" i="27"/>
  <c r="D6944" i="27"/>
  <c r="D6945" i="27"/>
  <c r="D6946" i="27"/>
  <c r="D6947" i="27"/>
  <c r="D6948" i="27"/>
  <c r="D6949" i="27"/>
  <c r="D6950" i="27"/>
  <c r="D6951" i="27"/>
  <c r="D6952" i="27"/>
  <c r="D6953" i="27"/>
  <c r="D6954" i="27"/>
  <c r="D6955" i="27"/>
  <c r="D6956" i="27"/>
  <c r="D6957" i="27"/>
  <c r="D6958" i="27"/>
  <c r="D6959" i="27"/>
  <c r="D6960" i="27"/>
  <c r="D6961" i="27"/>
  <c r="D6962" i="27"/>
  <c r="D6963" i="27"/>
  <c r="D6964" i="27"/>
  <c r="D6965" i="27"/>
  <c r="D6966" i="27"/>
  <c r="D6967" i="27"/>
  <c r="D6968" i="27"/>
  <c r="D6969" i="27"/>
  <c r="D6970" i="27"/>
  <c r="D6971" i="27"/>
  <c r="D6972" i="27"/>
  <c r="D6973" i="27"/>
  <c r="D6974" i="27"/>
  <c r="D6975" i="27"/>
  <c r="D6976" i="27"/>
  <c r="D6977" i="27"/>
  <c r="D6978" i="27"/>
  <c r="D6979" i="27"/>
  <c r="D6980" i="27"/>
  <c r="D6981" i="27"/>
  <c r="D6982" i="27"/>
  <c r="D6983" i="27"/>
  <c r="D6984" i="27"/>
  <c r="D6985" i="27"/>
  <c r="D6986" i="27"/>
  <c r="D6987" i="27"/>
  <c r="D6988" i="27"/>
  <c r="D6989" i="27"/>
  <c r="D6990" i="27"/>
  <c r="D6991" i="27"/>
  <c r="D6992" i="27"/>
  <c r="D6993" i="27"/>
  <c r="D6994" i="27"/>
  <c r="D6995" i="27"/>
  <c r="D6996" i="27"/>
  <c r="D6997" i="27"/>
  <c r="D6998" i="27"/>
  <c r="D6999" i="27"/>
  <c r="D7000" i="27"/>
  <c r="D7001" i="27"/>
  <c r="D7002" i="27"/>
  <c r="D7003" i="27"/>
  <c r="D7004" i="27"/>
  <c r="D7005" i="27"/>
  <c r="D7006" i="27"/>
  <c r="D7007" i="27"/>
  <c r="D7008" i="27"/>
  <c r="D7009" i="27"/>
  <c r="D7010" i="27"/>
  <c r="D7011" i="27"/>
  <c r="D7012" i="27"/>
  <c r="D7013" i="27"/>
  <c r="D7014" i="27"/>
  <c r="D7015" i="27"/>
  <c r="D7016" i="27"/>
  <c r="D7017" i="27"/>
  <c r="D7018" i="27"/>
  <c r="D7019" i="27"/>
  <c r="D7020" i="27"/>
  <c r="D7021" i="27"/>
  <c r="D7022" i="27"/>
  <c r="D7023" i="27"/>
  <c r="D7024" i="27"/>
  <c r="D7025" i="27"/>
  <c r="D7026" i="27"/>
  <c r="D7027" i="27"/>
  <c r="D7028" i="27"/>
  <c r="D7029" i="27"/>
  <c r="D7030" i="27"/>
  <c r="D7031" i="27"/>
  <c r="D7032" i="27"/>
  <c r="D7033" i="27"/>
  <c r="D7034" i="27"/>
  <c r="D7035" i="27"/>
  <c r="D7036" i="27"/>
  <c r="D7037" i="27"/>
  <c r="D7038" i="27"/>
  <c r="D7039" i="27"/>
  <c r="D7040" i="27"/>
  <c r="D7041" i="27"/>
  <c r="D7042" i="27"/>
  <c r="D7043" i="27"/>
  <c r="D7044" i="27"/>
  <c r="D7045" i="27"/>
  <c r="D7046" i="27"/>
  <c r="D7047" i="27"/>
  <c r="D7048" i="27"/>
  <c r="D7049" i="27"/>
  <c r="D7050" i="27"/>
  <c r="D7051" i="27"/>
  <c r="D7052" i="27"/>
  <c r="D7053" i="27"/>
  <c r="D7054" i="27"/>
  <c r="D7055" i="27"/>
  <c r="D7056" i="27"/>
  <c r="D7057" i="27"/>
  <c r="D7058" i="27"/>
  <c r="D7059" i="27"/>
  <c r="D7060" i="27"/>
  <c r="D7061" i="27"/>
  <c r="D7062" i="27"/>
  <c r="D7063" i="27"/>
  <c r="D7064" i="27"/>
  <c r="D7065" i="27"/>
  <c r="D7066" i="27"/>
  <c r="D7067" i="27"/>
  <c r="D7068" i="27"/>
  <c r="D7069" i="27"/>
  <c r="D7070" i="27"/>
  <c r="D7071" i="27"/>
  <c r="D7072" i="27"/>
  <c r="D7073" i="27"/>
  <c r="D7074" i="27"/>
  <c r="D7075" i="27"/>
  <c r="D7076" i="27"/>
  <c r="D7077" i="27"/>
  <c r="D7078" i="27"/>
  <c r="D7079" i="27"/>
  <c r="D7080" i="27"/>
  <c r="D7081" i="27"/>
  <c r="D7082" i="27"/>
  <c r="D7083" i="27"/>
  <c r="D7084" i="27"/>
  <c r="D7085" i="27"/>
  <c r="D7086" i="27"/>
  <c r="D7087" i="27"/>
  <c r="D7088" i="27"/>
  <c r="D7089" i="27"/>
  <c r="D7090" i="27"/>
  <c r="D7091" i="27"/>
  <c r="D7092" i="27"/>
  <c r="D7093" i="27"/>
  <c r="D7094" i="27"/>
  <c r="D7095" i="27"/>
  <c r="D7096" i="27"/>
  <c r="D7097" i="27"/>
  <c r="D7098" i="27"/>
  <c r="D7099" i="27"/>
  <c r="D7100" i="27"/>
  <c r="D7101" i="27"/>
  <c r="D7102" i="27"/>
  <c r="D7103" i="27"/>
  <c r="D7104" i="27"/>
  <c r="D7105" i="27"/>
  <c r="D7106" i="27"/>
  <c r="D7107" i="27"/>
  <c r="D7108" i="27"/>
  <c r="D7109" i="27"/>
  <c r="D7110" i="27"/>
  <c r="D7111" i="27"/>
  <c r="D7112" i="27"/>
  <c r="D7113" i="27"/>
  <c r="D7114" i="27"/>
  <c r="D7115" i="27"/>
  <c r="D7116" i="27"/>
  <c r="D7117" i="27"/>
  <c r="D7118" i="27"/>
  <c r="D7119" i="27"/>
  <c r="D7120" i="27"/>
  <c r="D7121" i="27"/>
  <c r="D7122" i="27"/>
  <c r="D7123" i="27"/>
  <c r="D7124" i="27"/>
  <c r="D7125" i="27"/>
  <c r="D7126" i="27"/>
  <c r="D7127" i="27"/>
  <c r="D7128" i="27"/>
  <c r="D7129" i="27"/>
  <c r="D7130" i="27"/>
  <c r="D7131" i="27"/>
  <c r="D7132" i="27"/>
  <c r="D7133" i="27"/>
  <c r="D7134" i="27"/>
  <c r="D7135" i="27"/>
  <c r="D7136" i="27"/>
  <c r="D7137" i="27"/>
  <c r="D7138" i="27"/>
  <c r="D7139" i="27"/>
  <c r="D7140" i="27"/>
  <c r="D7141" i="27"/>
  <c r="D7142" i="27"/>
  <c r="D7143" i="27"/>
  <c r="D7144" i="27"/>
  <c r="D7145" i="27"/>
  <c r="D7146" i="27"/>
  <c r="D7147" i="27"/>
  <c r="D7148" i="27"/>
  <c r="D7149" i="27"/>
  <c r="D7150" i="27"/>
  <c r="D7151" i="27"/>
  <c r="D7152" i="27"/>
  <c r="D7153" i="27"/>
  <c r="D7154" i="27"/>
  <c r="D7155" i="27"/>
  <c r="D7156" i="27"/>
  <c r="D7157" i="27"/>
  <c r="D7158" i="27"/>
  <c r="D7159" i="27"/>
  <c r="D7160" i="27"/>
  <c r="D7161" i="27"/>
  <c r="D7162" i="27"/>
  <c r="D7163" i="27"/>
  <c r="D7164" i="27"/>
  <c r="D7165" i="27"/>
  <c r="D7166" i="27"/>
  <c r="D7167" i="27"/>
  <c r="D7168" i="27"/>
  <c r="D7169" i="27"/>
  <c r="D7170" i="27"/>
  <c r="D7171" i="27"/>
  <c r="D7172" i="27"/>
  <c r="D7173" i="27"/>
  <c r="D7174" i="27"/>
  <c r="D7175" i="27"/>
  <c r="D7176" i="27"/>
  <c r="D7177" i="27"/>
  <c r="D7178" i="27"/>
  <c r="D7179" i="27"/>
  <c r="D7180" i="27"/>
  <c r="D7181" i="27"/>
  <c r="D7182" i="27"/>
  <c r="D7183" i="27"/>
  <c r="D7184" i="27"/>
  <c r="D7185" i="27"/>
  <c r="D7186" i="27"/>
  <c r="D7187" i="27"/>
  <c r="D7188" i="27"/>
  <c r="D7189" i="27"/>
  <c r="D7190" i="27"/>
  <c r="D7191" i="27"/>
  <c r="D7192" i="27"/>
  <c r="D7193" i="27"/>
  <c r="D7194" i="27"/>
  <c r="D7195" i="27"/>
  <c r="D7196" i="27"/>
  <c r="D7197" i="27"/>
  <c r="D7198" i="27"/>
  <c r="D7199" i="27"/>
  <c r="D7200" i="27"/>
  <c r="D7201" i="27"/>
  <c r="D7202" i="27"/>
  <c r="D7203" i="27"/>
  <c r="D7204" i="27"/>
  <c r="D7205" i="27"/>
  <c r="D7206" i="27"/>
  <c r="D7207" i="27"/>
  <c r="D7208" i="27"/>
  <c r="D7209" i="27"/>
  <c r="D7210" i="27"/>
  <c r="D7211" i="27"/>
  <c r="D7212" i="27"/>
  <c r="D7213" i="27"/>
  <c r="D7214" i="27"/>
  <c r="D7215" i="27"/>
  <c r="D7216" i="27"/>
  <c r="D7217" i="27"/>
  <c r="D7218" i="27"/>
  <c r="D7219" i="27"/>
  <c r="D7220" i="27"/>
  <c r="D7221" i="27"/>
  <c r="D7222" i="27"/>
  <c r="D7223" i="27"/>
  <c r="D7224" i="27"/>
  <c r="D7225" i="27"/>
  <c r="D7226" i="27"/>
  <c r="D7227" i="27"/>
  <c r="D7228" i="27"/>
  <c r="D7229" i="27"/>
  <c r="D7230" i="27"/>
  <c r="D7231" i="27"/>
  <c r="D7232" i="27"/>
  <c r="D7233" i="27"/>
  <c r="D7234" i="27"/>
  <c r="D7235" i="27"/>
  <c r="D7236" i="27"/>
  <c r="D7237" i="27"/>
  <c r="D7238" i="27"/>
  <c r="D7239" i="27"/>
  <c r="D7240" i="27"/>
  <c r="D7241" i="27"/>
  <c r="D7242" i="27"/>
  <c r="D7243" i="27"/>
  <c r="D7244" i="27"/>
  <c r="D7245" i="27"/>
  <c r="D7246" i="27"/>
  <c r="D7247" i="27"/>
  <c r="D7248" i="27"/>
  <c r="D7249" i="27"/>
  <c r="D7250" i="27"/>
  <c r="D7251" i="27"/>
  <c r="D7252" i="27"/>
  <c r="D7253" i="27"/>
  <c r="D7254" i="27"/>
  <c r="D7255" i="27"/>
  <c r="D7256" i="27"/>
  <c r="D7257" i="27"/>
  <c r="D7258" i="27"/>
  <c r="D7259" i="27"/>
  <c r="D7260" i="27"/>
  <c r="D7261" i="27"/>
  <c r="D7262" i="27"/>
  <c r="D7263" i="27"/>
  <c r="D7264" i="27"/>
  <c r="D7265" i="27"/>
  <c r="D7266" i="27"/>
  <c r="D7267" i="27"/>
  <c r="D7268" i="27"/>
  <c r="D7269" i="27"/>
  <c r="D7270" i="27"/>
  <c r="D7271" i="27"/>
  <c r="D7272" i="27"/>
  <c r="D7273" i="27"/>
  <c r="D7274" i="27"/>
  <c r="D7275" i="27"/>
  <c r="D7276" i="27"/>
  <c r="D7277" i="27"/>
  <c r="D7278" i="27"/>
  <c r="D7279" i="27"/>
  <c r="D7280" i="27"/>
  <c r="D7281" i="27"/>
  <c r="D7282" i="27"/>
  <c r="D7283" i="27"/>
  <c r="D7284" i="27"/>
  <c r="D7285" i="27"/>
  <c r="D7286" i="27"/>
  <c r="D7287" i="27"/>
  <c r="D7288" i="27"/>
  <c r="D7289" i="27"/>
  <c r="D7290" i="27"/>
  <c r="D7291" i="27"/>
  <c r="D7292" i="27"/>
  <c r="D7293" i="27"/>
  <c r="D7294" i="27"/>
  <c r="D7295" i="27"/>
  <c r="D7296" i="27"/>
  <c r="D7297" i="27"/>
  <c r="D7298" i="27"/>
  <c r="D7299" i="27"/>
  <c r="D7300" i="27"/>
  <c r="D7301" i="27"/>
  <c r="D7302" i="27"/>
  <c r="D7303" i="27"/>
  <c r="D7304" i="27"/>
  <c r="D7305" i="27"/>
  <c r="D7306" i="27"/>
  <c r="D7307" i="27"/>
  <c r="D7308" i="27"/>
  <c r="D7309" i="27"/>
  <c r="D7310" i="27"/>
  <c r="D7311" i="27"/>
  <c r="D7312" i="27"/>
  <c r="D7313" i="27"/>
  <c r="D7314" i="27"/>
  <c r="D7315" i="27"/>
  <c r="D7316" i="27"/>
  <c r="D7317" i="27"/>
  <c r="D7318" i="27"/>
  <c r="D7319" i="27"/>
  <c r="D7320" i="27"/>
  <c r="D7321" i="27"/>
  <c r="D7322" i="27"/>
  <c r="D7323" i="27"/>
  <c r="D7324" i="27"/>
  <c r="D7325" i="27"/>
  <c r="D7326" i="27"/>
  <c r="D7327" i="27"/>
  <c r="D7328" i="27"/>
  <c r="D7329" i="27"/>
  <c r="D7330" i="27"/>
  <c r="D7331" i="27"/>
  <c r="D7332" i="27"/>
  <c r="D7333" i="27"/>
  <c r="D7334" i="27"/>
  <c r="D7335" i="27"/>
  <c r="D7336" i="27"/>
  <c r="D7337" i="27"/>
  <c r="D7338" i="27"/>
  <c r="D7339" i="27"/>
  <c r="D7340" i="27"/>
  <c r="D7341" i="27"/>
  <c r="D7342" i="27"/>
  <c r="D7343" i="27"/>
  <c r="D7344" i="27"/>
  <c r="D7345" i="27"/>
  <c r="D7346" i="27"/>
  <c r="D7347" i="27"/>
  <c r="D7348" i="27"/>
  <c r="D7349" i="27"/>
  <c r="D7350" i="27"/>
  <c r="D7351" i="27"/>
  <c r="D7352" i="27"/>
  <c r="D7353" i="27"/>
  <c r="D7354" i="27"/>
  <c r="D7355" i="27"/>
  <c r="D7356" i="27"/>
  <c r="D7357" i="27"/>
  <c r="D7358" i="27"/>
  <c r="D7359" i="27"/>
  <c r="D7360" i="27"/>
  <c r="D7361" i="27"/>
  <c r="D7362" i="27"/>
  <c r="D7363" i="27"/>
  <c r="D7364" i="27"/>
  <c r="D7365" i="27"/>
  <c r="D7366" i="27"/>
  <c r="D7367" i="27"/>
  <c r="D7368" i="27"/>
  <c r="D7369" i="27"/>
  <c r="D7370" i="27"/>
  <c r="D7371" i="27"/>
  <c r="D7372" i="27"/>
  <c r="D7373" i="27"/>
  <c r="D7374" i="27"/>
  <c r="D7375" i="27"/>
  <c r="D7376" i="27"/>
  <c r="D7377" i="27"/>
  <c r="D7378" i="27"/>
  <c r="D7379" i="27"/>
  <c r="D7380" i="27"/>
  <c r="D7381" i="27"/>
  <c r="D7382" i="27"/>
  <c r="D7383" i="27"/>
  <c r="D7384" i="27"/>
  <c r="D7385" i="27"/>
  <c r="D7386" i="27"/>
  <c r="D7387" i="27"/>
  <c r="D7388" i="27"/>
  <c r="D7389" i="27"/>
  <c r="D7390" i="27"/>
  <c r="D7391" i="27"/>
  <c r="D7392" i="27"/>
  <c r="D7393" i="27"/>
  <c r="D7394" i="27"/>
  <c r="D7395" i="27"/>
  <c r="D7396" i="27"/>
  <c r="D7397" i="27"/>
  <c r="D7398" i="27"/>
  <c r="D7399" i="27"/>
  <c r="D7400" i="27"/>
  <c r="D7401" i="27"/>
  <c r="D7402" i="27"/>
  <c r="D7403" i="27"/>
  <c r="D7404" i="27"/>
  <c r="D7405" i="27"/>
  <c r="D7406" i="27"/>
  <c r="D7407" i="27"/>
  <c r="D7408" i="27"/>
  <c r="D7409" i="27"/>
  <c r="D7410" i="27"/>
  <c r="D7411" i="27"/>
  <c r="D7412" i="27"/>
  <c r="D7413" i="27"/>
  <c r="D7414" i="27"/>
  <c r="D7415" i="27"/>
  <c r="D7416" i="27"/>
  <c r="D7417" i="27"/>
  <c r="D7418" i="27"/>
  <c r="D7419" i="27"/>
  <c r="D7420" i="27"/>
  <c r="D7421" i="27"/>
  <c r="D7422" i="27"/>
  <c r="D7423" i="27"/>
  <c r="D7424" i="27"/>
  <c r="D7425" i="27"/>
  <c r="D7426" i="27"/>
  <c r="D7427" i="27"/>
  <c r="D7428" i="27"/>
  <c r="D7429" i="27"/>
  <c r="D7430" i="27"/>
  <c r="D7431" i="27"/>
  <c r="D7432" i="27"/>
  <c r="D7433" i="27"/>
  <c r="D7434" i="27"/>
  <c r="D7435" i="27"/>
  <c r="D7436" i="27"/>
  <c r="D7437" i="27"/>
  <c r="D7438" i="27"/>
  <c r="D7439" i="27"/>
  <c r="D7440" i="27"/>
  <c r="D7441" i="27"/>
  <c r="D7442" i="27"/>
  <c r="D7443" i="27"/>
  <c r="D7444" i="27"/>
  <c r="D7445" i="27"/>
  <c r="D7446" i="27"/>
  <c r="D7447" i="27"/>
  <c r="D7448" i="27"/>
  <c r="D7449" i="27"/>
  <c r="D7450" i="27"/>
  <c r="D7451" i="27"/>
  <c r="D7452" i="27"/>
  <c r="D7453" i="27"/>
  <c r="D7454" i="27"/>
  <c r="D7455" i="27"/>
  <c r="D7456" i="27"/>
  <c r="D7457" i="27"/>
  <c r="D7458" i="27"/>
  <c r="D7459" i="27"/>
  <c r="D7460" i="27"/>
  <c r="D7461" i="27"/>
  <c r="D7462" i="27"/>
  <c r="D7463" i="27"/>
  <c r="D7464" i="27"/>
  <c r="D7465" i="27"/>
  <c r="D7466" i="27"/>
  <c r="D7467" i="27"/>
  <c r="D7468" i="27"/>
  <c r="D7469" i="27"/>
  <c r="D7470" i="27"/>
  <c r="D7471" i="27"/>
  <c r="D7472" i="27"/>
  <c r="D7473" i="27"/>
  <c r="D7474" i="27"/>
  <c r="D7475" i="27"/>
  <c r="D7476" i="27"/>
  <c r="D7477" i="27"/>
  <c r="D7478" i="27"/>
  <c r="D7479" i="27"/>
  <c r="D7480" i="27"/>
  <c r="D7481" i="27"/>
  <c r="D7482" i="27"/>
  <c r="D7483" i="27"/>
  <c r="D7484" i="27"/>
  <c r="D7485" i="27"/>
  <c r="D7486" i="27"/>
  <c r="D7487" i="27"/>
  <c r="D7488" i="27"/>
  <c r="D7489" i="27"/>
  <c r="D7490" i="27"/>
  <c r="D7491" i="27"/>
  <c r="D7492" i="27"/>
  <c r="D7493" i="27"/>
  <c r="D7494" i="27"/>
  <c r="D7495" i="27"/>
  <c r="D7496" i="27"/>
  <c r="D7497" i="27"/>
  <c r="D7498" i="27"/>
  <c r="D7499" i="27"/>
  <c r="D7500" i="27"/>
  <c r="D7501" i="27"/>
  <c r="D7502" i="27"/>
  <c r="D7503" i="27"/>
  <c r="D7504" i="27"/>
  <c r="D7505" i="27"/>
  <c r="D7506" i="27"/>
  <c r="D7507" i="27"/>
  <c r="D7508" i="27"/>
  <c r="D7509" i="27"/>
  <c r="D7510" i="27"/>
  <c r="D7511" i="27"/>
  <c r="D7512" i="27"/>
  <c r="D7513" i="27"/>
  <c r="D7514" i="27"/>
  <c r="D7515" i="27"/>
  <c r="D7516" i="27"/>
  <c r="D7517" i="27"/>
  <c r="D7518" i="27"/>
  <c r="D7519" i="27"/>
  <c r="D7520" i="27"/>
  <c r="D7521" i="27"/>
  <c r="D7522" i="27"/>
  <c r="D7523" i="27"/>
  <c r="D7524" i="27"/>
  <c r="D7525" i="27"/>
  <c r="D7526" i="27"/>
  <c r="D7527" i="27"/>
  <c r="D7528" i="27"/>
  <c r="D7529" i="27"/>
  <c r="D7530" i="27"/>
  <c r="D7531" i="27"/>
  <c r="D7532" i="27"/>
  <c r="D7533" i="27"/>
  <c r="D7534" i="27"/>
  <c r="D7535" i="27"/>
  <c r="D7536" i="27"/>
  <c r="D7537" i="27"/>
  <c r="D7538" i="27"/>
  <c r="D7539" i="27"/>
  <c r="D7540" i="27"/>
  <c r="D7541" i="27"/>
  <c r="D7542" i="27"/>
  <c r="D7543" i="27"/>
  <c r="D7544" i="27"/>
  <c r="D7545" i="27"/>
  <c r="D7546" i="27"/>
  <c r="D7547" i="27"/>
  <c r="D7548" i="27"/>
  <c r="D7549" i="27"/>
  <c r="D7550" i="27"/>
  <c r="D7551" i="27"/>
  <c r="D7552" i="27"/>
  <c r="D7553" i="27"/>
  <c r="D7554" i="27"/>
  <c r="D7555" i="27"/>
  <c r="D7556" i="27"/>
  <c r="D7557" i="27"/>
  <c r="D7558" i="27"/>
  <c r="D7559" i="27"/>
  <c r="D7560" i="27"/>
  <c r="D7561" i="27"/>
  <c r="D7562" i="27"/>
  <c r="D7563" i="27"/>
  <c r="D7564" i="27"/>
  <c r="D7565" i="27"/>
  <c r="D7566" i="27"/>
  <c r="D7567" i="27"/>
  <c r="D7568" i="27"/>
  <c r="D7569" i="27"/>
  <c r="D7570" i="27"/>
  <c r="D7571" i="27"/>
  <c r="D7572" i="27"/>
  <c r="D7573" i="27"/>
  <c r="D7574" i="27"/>
  <c r="D7575" i="27"/>
  <c r="D7576" i="27"/>
  <c r="D7577" i="27"/>
  <c r="D7578" i="27"/>
  <c r="D7579" i="27"/>
  <c r="D7580" i="27"/>
  <c r="D7581" i="27"/>
  <c r="D7582" i="27"/>
  <c r="D7583" i="27"/>
  <c r="D7584" i="27"/>
  <c r="D7585" i="27"/>
  <c r="D7586" i="27"/>
  <c r="D7587" i="27"/>
  <c r="D7588" i="27"/>
  <c r="D7589" i="27"/>
  <c r="D7590" i="27"/>
  <c r="D7591" i="27"/>
  <c r="D7592" i="27"/>
  <c r="D7593" i="27"/>
  <c r="D7594" i="27"/>
  <c r="D7595" i="27"/>
  <c r="D7596" i="27"/>
  <c r="D7597" i="27"/>
  <c r="D7598" i="27"/>
  <c r="D7599" i="27"/>
  <c r="D7600" i="27"/>
  <c r="D7601" i="27"/>
  <c r="D7602" i="27"/>
  <c r="D7603" i="27"/>
  <c r="D7604" i="27"/>
  <c r="D7605" i="27"/>
  <c r="D7606" i="27"/>
  <c r="D7607" i="27"/>
  <c r="D7608" i="27"/>
  <c r="D7609" i="27"/>
  <c r="D7610" i="27"/>
  <c r="D7611" i="27"/>
  <c r="D7612" i="27"/>
  <c r="D7613" i="27"/>
  <c r="D7614" i="27"/>
  <c r="D7615" i="27"/>
  <c r="D7616" i="27"/>
  <c r="D7617" i="27"/>
  <c r="D7618" i="27"/>
  <c r="D7619" i="27"/>
  <c r="D7620" i="27"/>
  <c r="D7621" i="27"/>
  <c r="D7622" i="27"/>
  <c r="D7623" i="27"/>
  <c r="D7624" i="27"/>
  <c r="D7625" i="27"/>
  <c r="D7626" i="27"/>
  <c r="D7627" i="27"/>
  <c r="D7628" i="27"/>
  <c r="D7629" i="27"/>
  <c r="D7630" i="27"/>
  <c r="D7631" i="27"/>
  <c r="D7632" i="27"/>
  <c r="D7633" i="27"/>
  <c r="D7634" i="27"/>
  <c r="D7635" i="27"/>
  <c r="D7636" i="27"/>
  <c r="D7637" i="27"/>
  <c r="D7638" i="27"/>
  <c r="D7639" i="27"/>
  <c r="D7640" i="27"/>
  <c r="D7641" i="27"/>
  <c r="D7642" i="27"/>
  <c r="D7643" i="27"/>
  <c r="D7644" i="27"/>
  <c r="D7645" i="27"/>
  <c r="D7646" i="27"/>
  <c r="D7647" i="27"/>
  <c r="D7648" i="27"/>
  <c r="D7649" i="27"/>
  <c r="D7650" i="27"/>
  <c r="D7651" i="27"/>
  <c r="D7652" i="27"/>
  <c r="D7653" i="27"/>
  <c r="D7654" i="27"/>
  <c r="D7655" i="27"/>
  <c r="D7656" i="27"/>
  <c r="D7657" i="27"/>
  <c r="D7658" i="27"/>
  <c r="D7659" i="27"/>
  <c r="D7660" i="27"/>
  <c r="D7661" i="27"/>
  <c r="D7662" i="27"/>
  <c r="D7663" i="27"/>
  <c r="D7664" i="27"/>
  <c r="D7665" i="27"/>
  <c r="D7666" i="27"/>
  <c r="D7667" i="27"/>
  <c r="D7668" i="27"/>
  <c r="D7669" i="27"/>
  <c r="D7670" i="27"/>
  <c r="D7671" i="27"/>
  <c r="D7672" i="27"/>
  <c r="D7673" i="27"/>
  <c r="D7674" i="27"/>
  <c r="D7675" i="27"/>
  <c r="D7676" i="27"/>
  <c r="D7677" i="27"/>
  <c r="D7678" i="27"/>
  <c r="D7679" i="27"/>
  <c r="D7680" i="27"/>
  <c r="D7681" i="27"/>
  <c r="D7682" i="27"/>
  <c r="D7683" i="27"/>
  <c r="D7684" i="27"/>
  <c r="D7685" i="27"/>
  <c r="D7686" i="27"/>
  <c r="D7687" i="27"/>
  <c r="D7688" i="27"/>
  <c r="D7689" i="27"/>
  <c r="D7690" i="27"/>
  <c r="D7691" i="27"/>
  <c r="D7692" i="27"/>
  <c r="D7693" i="27"/>
  <c r="D7694" i="27"/>
  <c r="D7695" i="27"/>
  <c r="D7696" i="27"/>
  <c r="D7697" i="27"/>
  <c r="D7698" i="27"/>
  <c r="D7699" i="27"/>
  <c r="D7700" i="27"/>
  <c r="D7701" i="27"/>
  <c r="D7702" i="27"/>
  <c r="D7703" i="27"/>
  <c r="D7704" i="27"/>
  <c r="D7705" i="27"/>
  <c r="D7706" i="27"/>
  <c r="D7707" i="27"/>
  <c r="D7708" i="27"/>
  <c r="D7709" i="27"/>
  <c r="D7710" i="27"/>
  <c r="D7711" i="27"/>
  <c r="D7712" i="27"/>
  <c r="D7713" i="27"/>
  <c r="D7714" i="27"/>
  <c r="D7715" i="27"/>
  <c r="D7716" i="27"/>
  <c r="D7717" i="27"/>
  <c r="D7718" i="27"/>
  <c r="D7719" i="27"/>
  <c r="D7720" i="27"/>
  <c r="D7721" i="27"/>
  <c r="D7722" i="27"/>
  <c r="D7723" i="27"/>
  <c r="D7724" i="27"/>
  <c r="D7725" i="27"/>
  <c r="D7726" i="27"/>
  <c r="D7727" i="27"/>
  <c r="D7728" i="27"/>
  <c r="D7729" i="27"/>
  <c r="D7730" i="27"/>
  <c r="D7731" i="27"/>
  <c r="D7732" i="27"/>
  <c r="D7733" i="27"/>
  <c r="D7734" i="27"/>
  <c r="D7735" i="27"/>
  <c r="D7736" i="27"/>
  <c r="D7737" i="27"/>
  <c r="D7738" i="27"/>
  <c r="D7739" i="27"/>
  <c r="D7740" i="27"/>
  <c r="D7741" i="27"/>
  <c r="D7742" i="27"/>
  <c r="D7743" i="27"/>
  <c r="D7744" i="27"/>
  <c r="D7745" i="27"/>
  <c r="D7746" i="27"/>
  <c r="D7747" i="27"/>
  <c r="D7748" i="27"/>
  <c r="D7749" i="27"/>
  <c r="D7750" i="27"/>
  <c r="D7751" i="27"/>
  <c r="D7752" i="27"/>
  <c r="D7753" i="27"/>
  <c r="D7754" i="27"/>
  <c r="D7755" i="27"/>
  <c r="D7756" i="27"/>
  <c r="D7757" i="27"/>
  <c r="D7758" i="27"/>
  <c r="D7759" i="27"/>
  <c r="D7760" i="27"/>
  <c r="D7761" i="27"/>
  <c r="D7762" i="27"/>
  <c r="D7763" i="27"/>
  <c r="D7764" i="27"/>
  <c r="D7765" i="27"/>
  <c r="D7766" i="27"/>
  <c r="D7767" i="27"/>
  <c r="D7768" i="27"/>
  <c r="D7769" i="27"/>
  <c r="D7770" i="27"/>
  <c r="D7771" i="27"/>
  <c r="D7772" i="27"/>
  <c r="D7773" i="27"/>
  <c r="D7774" i="27"/>
  <c r="D7775" i="27"/>
  <c r="D7776" i="27"/>
  <c r="D7777" i="27"/>
  <c r="D7778" i="27"/>
  <c r="D7779" i="27"/>
  <c r="D7780" i="27"/>
  <c r="D7781" i="27"/>
  <c r="D7782" i="27"/>
  <c r="D7783" i="27"/>
  <c r="D7784" i="27"/>
  <c r="D7785" i="27"/>
  <c r="D7786" i="27"/>
  <c r="D7787" i="27"/>
  <c r="D7788" i="27"/>
  <c r="D7789" i="27"/>
  <c r="D7790" i="27"/>
  <c r="D7791" i="27"/>
  <c r="D7792" i="27"/>
  <c r="D7793" i="27"/>
  <c r="D7794" i="27"/>
  <c r="D7795" i="27"/>
  <c r="D7796" i="27"/>
  <c r="D7797" i="27"/>
  <c r="D7798" i="27"/>
  <c r="D7799" i="27"/>
  <c r="D7800" i="27"/>
  <c r="D7801" i="27"/>
  <c r="D7802" i="27"/>
  <c r="D7803" i="27"/>
  <c r="D7804" i="27"/>
  <c r="D7805" i="27"/>
  <c r="D7806" i="27"/>
  <c r="D7807" i="27"/>
  <c r="D7808" i="27"/>
  <c r="D7809" i="27"/>
  <c r="D7810" i="27"/>
  <c r="D7811" i="27"/>
  <c r="D7812" i="27"/>
  <c r="D7813" i="27"/>
  <c r="D7814" i="27"/>
  <c r="D7815" i="27"/>
  <c r="D7816" i="27"/>
  <c r="D7817" i="27"/>
  <c r="D7818" i="27"/>
  <c r="D7819" i="27"/>
  <c r="D7820" i="27"/>
  <c r="D7821" i="27"/>
  <c r="D7822" i="27"/>
  <c r="D7823" i="27"/>
  <c r="D7824" i="27"/>
  <c r="D7825" i="27"/>
  <c r="D7826" i="27"/>
  <c r="D7827" i="27"/>
  <c r="D7828" i="27"/>
  <c r="D7829" i="27"/>
  <c r="D7830" i="27"/>
  <c r="D7831" i="27"/>
  <c r="D7832" i="27"/>
  <c r="D7833" i="27"/>
  <c r="D7834" i="27"/>
  <c r="D7835" i="27"/>
  <c r="D7836" i="27"/>
  <c r="D7837" i="27"/>
  <c r="D7838" i="27"/>
  <c r="D7839" i="27"/>
  <c r="D7840" i="27"/>
  <c r="D7841" i="27"/>
  <c r="D7842" i="27"/>
  <c r="D7843" i="27"/>
  <c r="D7844" i="27"/>
  <c r="D7845" i="27"/>
  <c r="D7846" i="27"/>
  <c r="D7847" i="27"/>
  <c r="D7848" i="27"/>
  <c r="D7849" i="27"/>
  <c r="D7850" i="27"/>
  <c r="D7851" i="27"/>
  <c r="D7852" i="27"/>
  <c r="D7853" i="27"/>
  <c r="D7854" i="27"/>
  <c r="D7855" i="27"/>
  <c r="D7856" i="27"/>
  <c r="D7857" i="27"/>
  <c r="D7858" i="27"/>
  <c r="D7859" i="27"/>
  <c r="D7860" i="27"/>
  <c r="D7861" i="27"/>
  <c r="D7862" i="27"/>
  <c r="D7863" i="27"/>
  <c r="D7864" i="27"/>
  <c r="D7865" i="27"/>
  <c r="D7866" i="27"/>
  <c r="D7867" i="27"/>
  <c r="D7868" i="27"/>
  <c r="D7869" i="27"/>
  <c r="D7870" i="27"/>
  <c r="D7871" i="27"/>
  <c r="D7872" i="27"/>
  <c r="D7873" i="27"/>
  <c r="D7874" i="27"/>
  <c r="D7875" i="27"/>
  <c r="D7876" i="27"/>
  <c r="D7877" i="27"/>
  <c r="D7878" i="27"/>
  <c r="D7879" i="27"/>
  <c r="D7880" i="27"/>
  <c r="D7881" i="27"/>
  <c r="D7882" i="27"/>
  <c r="D7883" i="27"/>
  <c r="D7884" i="27"/>
  <c r="D7885" i="27"/>
  <c r="D7886" i="27"/>
  <c r="D7887" i="27"/>
  <c r="D7888" i="27"/>
  <c r="D7889" i="27"/>
  <c r="D7890" i="27"/>
  <c r="D7891" i="27"/>
  <c r="D7892" i="27"/>
  <c r="D7893" i="27"/>
  <c r="D7894" i="27"/>
  <c r="D7895" i="27"/>
  <c r="D7896" i="27"/>
  <c r="D7897" i="27"/>
  <c r="D7898" i="27"/>
  <c r="D7899" i="27"/>
  <c r="D7900" i="27"/>
  <c r="D7901" i="27"/>
  <c r="D7902" i="27"/>
  <c r="D7903" i="27"/>
  <c r="D7904" i="27"/>
  <c r="D7905" i="27"/>
  <c r="D7906" i="27"/>
  <c r="D7907" i="27"/>
  <c r="D7908" i="27"/>
  <c r="D7909" i="27"/>
  <c r="D7910" i="27"/>
  <c r="D7911" i="27"/>
  <c r="D7912" i="27"/>
  <c r="D7913" i="27"/>
  <c r="D7914" i="27"/>
  <c r="D7915" i="27"/>
  <c r="D7916" i="27"/>
  <c r="D7917" i="27"/>
  <c r="D7918" i="27"/>
  <c r="D7919" i="27"/>
  <c r="D7920" i="27"/>
  <c r="D7921" i="27"/>
  <c r="D7922" i="27"/>
  <c r="D7923" i="27"/>
  <c r="D7924" i="27"/>
  <c r="D7925" i="27"/>
  <c r="D7926" i="27"/>
  <c r="D7927" i="27"/>
  <c r="D7928" i="27"/>
  <c r="D7929" i="27"/>
  <c r="D7930" i="27"/>
  <c r="D7931" i="27"/>
  <c r="D7932" i="27"/>
  <c r="D7933" i="27"/>
  <c r="D7934" i="27"/>
  <c r="D7935" i="27"/>
  <c r="D7936" i="27"/>
  <c r="D7937" i="27"/>
  <c r="D7938" i="27"/>
  <c r="D7939" i="27"/>
  <c r="D7940" i="27"/>
  <c r="D7941" i="27"/>
  <c r="D7942" i="27"/>
  <c r="D7943" i="27"/>
  <c r="D7944" i="27"/>
  <c r="D7945" i="27"/>
  <c r="D7946" i="27"/>
  <c r="D7947" i="27"/>
  <c r="D7948" i="27"/>
  <c r="D7949" i="27"/>
  <c r="D7950" i="27"/>
  <c r="D7951" i="27"/>
  <c r="D7952" i="27"/>
  <c r="D7953" i="27"/>
  <c r="D7954" i="27"/>
  <c r="D7955" i="27"/>
  <c r="D2" i="27"/>
  <c r="E4" i="20" l="1"/>
  <c r="E3" i="20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672" i="27"/>
  <c r="C673" i="27"/>
  <c r="C674" i="27"/>
  <c r="C675" i="27"/>
  <c r="C676" i="27"/>
  <c r="C677" i="27"/>
  <c r="C678" i="27"/>
  <c r="C679" i="27"/>
  <c r="C680" i="27"/>
  <c r="C681" i="27"/>
  <c r="C682" i="27"/>
  <c r="C683" i="27"/>
  <c r="C684" i="27"/>
  <c r="C685" i="27"/>
  <c r="C686" i="27"/>
  <c r="C687" i="27"/>
  <c r="C688" i="27"/>
  <c r="C689" i="27"/>
  <c r="C690" i="27"/>
  <c r="C691" i="27"/>
  <c r="C692" i="27"/>
  <c r="C693" i="27"/>
  <c r="C694" i="27"/>
  <c r="C695" i="27"/>
  <c r="C696" i="27"/>
  <c r="C697" i="27"/>
  <c r="C698" i="27"/>
  <c r="C699" i="27"/>
  <c r="C700" i="27"/>
  <c r="C701" i="27"/>
  <c r="C702" i="27"/>
  <c r="C703" i="27"/>
  <c r="C704" i="27"/>
  <c r="C705" i="27"/>
  <c r="C706" i="27"/>
  <c r="C707" i="27"/>
  <c r="C708" i="27"/>
  <c r="C709" i="27"/>
  <c r="C710" i="27"/>
  <c r="C711" i="27"/>
  <c r="C712" i="27"/>
  <c r="C713" i="27"/>
  <c r="C714" i="27"/>
  <c r="C715" i="27"/>
  <c r="C716" i="27"/>
  <c r="C717" i="27"/>
  <c r="C718" i="27"/>
  <c r="C719" i="27"/>
  <c r="C720" i="27"/>
  <c r="C721" i="27"/>
  <c r="C722" i="27"/>
  <c r="C723" i="27"/>
  <c r="C724" i="27"/>
  <c r="C725" i="27"/>
  <c r="C726" i="27"/>
  <c r="C727" i="27"/>
  <c r="C728" i="27"/>
  <c r="C729" i="27"/>
  <c r="C730" i="27"/>
  <c r="C731" i="27"/>
  <c r="C732" i="27"/>
  <c r="C733" i="27"/>
  <c r="C734" i="27"/>
  <c r="C735" i="27"/>
  <c r="C736" i="27"/>
  <c r="C737" i="27"/>
  <c r="C738" i="27"/>
  <c r="C739" i="27"/>
  <c r="C740" i="27"/>
  <c r="C741" i="27"/>
  <c r="C742" i="27"/>
  <c r="C743" i="27"/>
  <c r="C744" i="27"/>
  <c r="C745" i="27"/>
  <c r="C746" i="27"/>
  <c r="C747" i="27"/>
  <c r="C748" i="27"/>
  <c r="C749" i="27"/>
  <c r="C750" i="27"/>
  <c r="C751" i="27"/>
  <c r="C752" i="27"/>
  <c r="C753" i="27"/>
  <c r="C754" i="27"/>
  <c r="C755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772" i="27"/>
  <c r="C773" i="27"/>
  <c r="C774" i="27"/>
  <c r="C775" i="27"/>
  <c r="C776" i="27"/>
  <c r="C777" i="27"/>
  <c r="C778" i="27"/>
  <c r="C779" i="27"/>
  <c r="C780" i="27"/>
  <c r="C781" i="27"/>
  <c r="C782" i="27"/>
  <c r="C783" i="27"/>
  <c r="C784" i="27"/>
  <c r="C785" i="27"/>
  <c r="C786" i="27"/>
  <c r="C787" i="27"/>
  <c r="C788" i="27"/>
  <c r="C789" i="27"/>
  <c r="C790" i="27"/>
  <c r="C791" i="27"/>
  <c r="C792" i="27"/>
  <c r="C793" i="27"/>
  <c r="C794" i="27"/>
  <c r="C795" i="27"/>
  <c r="C796" i="27"/>
  <c r="C797" i="27"/>
  <c r="C798" i="27"/>
  <c r="C799" i="27"/>
  <c r="C800" i="27"/>
  <c r="C801" i="27"/>
  <c r="C802" i="27"/>
  <c r="C803" i="27"/>
  <c r="C804" i="27"/>
  <c r="C805" i="27"/>
  <c r="C806" i="27"/>
  <c r="C807" i="27"/>
  <c r="C808" i="27"/>
  <c r="C809" i="27"/>
  <c r="C810" i="27"/>
  <c r="C811" i="27"/>
  <c r="C812" i="27"/>
  <c r="C813" i="27"/>
  <c r="C814" i="27"/>
  <c r="C815" i="27"/>
  <c r="C816" i="27"/>
  <c r="C817" i="27"/>
  <c r="C818" i="27"/>
  <c r="C819" i="27"/>
  <c r="C820" i="27"/>
  <c r="C821" i="27"/>
  <c r="C822" i="27"/>
  <c r="C823" i="27"/>
  <c r="C824" i="27"/>
  <c r="C825" i="27"/>
  <c r="C826" i="27"/>
  <c r="C827" i="27"/>
  <c r="C828" i="27"/>
  <c r="C829" i="27"/>
  <c r="C830" i="27"/>
  <c r="C831" i="27"/>
  <c r="C832" i="27"/>
  <c r="C833" i="27"/>
  <c r="C834" i="27"/>
  <c r="C835" i="27"/>
  <c r="C836" i="27"/>
  <c r="C837" i="27"/>
  <c r="C838" i="27"/>
  <c r="C839" i="27"/>
  <c r="C840" i="27"/>
  <c r="C841" i="27"/>
  <c r="C842" i="27"/>
  <c r="C843" i="27"/>
  <c r="C844" i="27"/>
  <c r="C845" i="27"/>
  <c r="C846" i="27"/>
  <c r="C847" i="27"/>
  <c r="C848" i="27"/>
  <c r="C849" i="27"/>
  <c r="C850" i="27"/>
  <c r="C851" i="27"/>
  <c r="C852" i="27"/>
  <c r="C853" i="27"/>
  <c r="C854" i="27"/>
  <c r="C855" i="27"/>
  <c r="C856" i="27"/>
  <c r="C857" i="27"/>
  <c r="C858" i="27"/>
  <c r="C859" i="27"/>
  <c r="C860" i="27"/>
  <c r="C861" i="27"/>
  <c r="C862" i="27"/>
  <c r="C863" i="27"/>
  <c r="C864" i="27"/>
  <c r="C865" i="27"/>
  <c r="C866" i="27"/>
  <c r="C867" i="27"/>
  <c r="C868" i="27"/>
  <c r="C869" i="27"/>
  <c r="C870" i="27"/>
  <c r="C871" i="27"/>
  <c r="C872" i="27"/>
  <c r="C873" i="27"/>
  <c r="C874" i="27"/>
  <c r="C875" i="27"/>
  <c r="C876" i="27"/>
  <c r="C877" i="27"/>
  <c r="C878" i="27"/>
  <c r="C879" i="27"/>
  <c r="C880" i="27"/>
  <c r="C881" i="27"/>
  <c r="C882" i="27"/>
  <c r="C883" i="27"/>
  <c r="C884" i="27"/>
  <c r="C885" i="27"/>
  <c r="C886" i="27"/>
  <c r="C887" i="27"/>
  <c r="C888" i="27"/>
  <c r="C889" i="27"/>
  <c r="C890" i="27"/>
  <c r="C891" i="27"/>
  <c r="C892" i="27"/>
  <c r="C893" i="27"/>
  <c r="C894" i="27"/>
  <c r="C895" i="27"/>
  <c r="C896" i="27"/>
  <c r="C897" i="27"/>
  <c r="C898" i="27"/>
  <c r="C899" i="27"/>
  <c r="C900" i="27"/>
  <c r="C901" i="27"/>
  <c r="C902" i="27"/>
  <c r="C903" i="27"/>
  <c r="C904" i="27"/>
  <c r="C905" i="27"/>
  <c r="C906" i="27"/>
  <c r="C907" i="27"/>
  <c r="C908" i="27"/>
  <c r="C909" i="27"/>
  <c r="C910" i="27"/>
  <c r="C911" i="27"/>
  <c r="C912" i="27"/>
  <c r="C913" i="27"/>
  <c r="C914" i="27"/>
  <c r="C915" i="27"/>
  <c r="C916" i="27"/>
  <c r="C917" i="27"/>
  <c r="C918" i="27"/>
  <c r="C919" i="27"/>
  <c r="C920" i="27"/>
  <c r="C921" i="27"/>
  <c r="C922" i="27"/>
  <c r="C923" i="27"/>
  <c r="C924" i="27"/>
  <c r="C925" i="27"/>
  <c r="C926" i="27"/>
  <c r="C927" i="27"/>
  <c r="C928" i="27"/>
  <c r="C929" i="27"/>
  <c r="C930" i="27"/>
  <c r="C931" i="27"/>
  <c r="C932" i="27"/>
  <c r="C933" i="27"/>
  <c r="C934" i="27"/>
  <c r="C935" i="27"/>
  <c r="C936" i="27"/>
  <c r="C937" i="27"/>
  <c r="C938" i="27"/>
  <c r="C939" i="27"/>
  <c r="C940" i="27"/>
  <c r="C941" i="27"/>
  <c r="C942" i="27"/>
  <c r="C943" i="27"/>
  <c r="C944" i="27"/>
  <c r="C945" i="27"/>
  <c r="C946" i="27"/>
  <c r="C947" i="27"/>
  <c r="C948" i="27"/>
  <c r="C949" i="27"/>
  <c r="C950" i="27"/>
  <c r="C951" i="27"/>
  <c r="C952" i="27"/>
  <c r="C953" i="27"/>
  <c r="C954" i="27"/>
  <c r="C955" i="27"/>
  <c r="C956" i="27"/>
  <c r="C957" i="27"/>
  <c r="C958" i="27"/>
  <c r="C959" i="27"/>
  <c r="C960" i="27"/>
  <c r="C961" i="27"/>
  <c r="C962" i="27"/>
  <c r="C963" i="27"/>
  <c r="C964" i="27"/>
  <c r="C965" i="27"/>
  <c r="C966" i="27"/>
  <c r="C967" i="27"/>
  <c r="C968" i="27"/>
  <c r="C969" i="27"/>
  <c r="C970" i="27"/>
  <c r="C971" i="27"/>
  <c r="C972" i="27"/>
  <c r="C973" i="27"/>
  <c r="C974" i="27"/>
  <c r="C975" i="27"/>
  <c r="C976" i="27"/>
  <c r="C977" i="27"/>
  <c r="C978" i="27"/>
  <c r="C979" i="27"/>
  <c r="C980" i="27"/>
  <c r="C981" i="27"/>
  <c r="C982" i="27"/>
  <c r="C983" i="27"/>
  <c r="C984" i="27"/>
  <c r="C985" i="27"/>
  <c r="C986" i="27"/>
  <c r="C987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01" i="27"/>
  <c r="C1002" i="27"/>
  <c r="C1003" i="27"/>
  <c r="C1004" i="27"/>
  <c r="C1005" i="27"/>
  <c r="C1006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34" i="27"/>
  <c r="C1035" i="27"/>
  <c r="C1036" i="27"/>
  <c r="C1037" i="27"/>
  <c r="C1038" i="27"/>
  <c r="C1039" i="27"/>
  <c r="C1040" i="27"/>
  <c r="C1041" i="27"/>
  <c r="C1042" i="27"/>
  <c r="C1043" i="27"/>
  <c r="C1044" i="27"/>
  <c r="C1045" i="27"/>
  <c r="C1046" i="27"/>
  <c r="C1047" i="27"/>
  <c r="C1048" i="27"/>
  <c r="C1049" i="27"/>
  <c r="C1050" i="27"/>
  <c r="C1051" i="27"/>
  <c r="C1052" i="27"/>
  <c r="C1053" i="27"/>
  <c r="C1054" i="27"/>
  <c r="C1055" i="27"/>
  <c r="C1056" i="27"/>
  <c r="C1057" i="27"/>
  <c r="C1058" i="27"/>
  <c r="C1059" i="27"/>
  <c r="C1060" i="27"/>
  <c r="C1061" i="27"/>
  <c r="C1062" i="27"/>
  <c r="C1063" i="27"/>
  <c r="C1064" i="27"/>
  <c r="C1065" i="27"/>
  <c r="C1066" i="27"/>
  <c r="C1067" i="27"/>
  <c r="C1068" i="27"/>
  <c r="C1069" i="27"/>
  <c r="C1070" i="27"/>
  <c r="C1071" i="27"/>
  <c r="C1072" i="27"/>
  <c r="C1073" i="27"/>
  <c r="C1074" i="27"/>
  <c r="C1075" i="27"/>
  <c r="C1076" i="27"/>
  <c r="C1077" i="27"/>
  <c r="C1078" i="27"/>
  <c r="C1079" i="27"/>
  <c r="C1080" i="27"/>
  <c r="C1081" i="27"/>
  <c r="C1082" i="27"/>
  <c r="C1083" i="27"/>
  <c r="C1084" i="27"/>
  <c r="C1085" i="27"/>
  <c r="C1086" i="27"/>
  <c r="C1087" i="27"/>
  <c r="C1088" i="27"/>
  <c r="C1089" i="27"/>
  <c r="C1090" i="27"/>
  <c r="C1091" i="27"/>
  <c r="C1092" i="27"/>
  <c r="C1093" i="27"/>
  <c r="C1094" i="27"/>
  <c r="C1095" i="27"/>
  <c r="C1096" i="27"/>
  <c r="C1097" i="27"/>
  <c r="C1098" i="27"/>
  <c r="C1099" i="27"/>
  <c r="C1100" i="27"/>
  <c r="C1101" i="27"/>
  <c r="C1102" i="27"/>
  <c r="C1103" i="27"/>
  <c r="C1104" i="27"/>
  <c r="C1105" i="27"/>
  <c r="C1106" i="27"/>
  <c r="C1107" i="27"/>
  <c r="C1108" i="27"/>
  <c r="C1109" i="27"/>
  <c r="C1110" i="27"/>
  <c r="C1111" i="27"/>
  <c r="C1112" i="27"/>
  <c r="C1113" i="27"/>
  <c r="C1114" i="27"/>
  <c r="C1115" i="27"/>
  <c r="C1116" i="27"/>
  <c r="C1117" i="27"/>
  <c r="C1118" i="27"/>
  <c r="C1119" i="27"/>
  <c r="C1120" i="27"/>
  <c r="C1121" i="27"/>
  <c r="C1122" i="27"/>
  <c r="C1123" i="27"/>
  <c r="C1124" i="27"/>
  <c r="C1125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142" i="27"/>
  <c r="C1143" i="27"/>
  <c r="C1144" i="27"/>
  <c r="C1145" i="27"/>
  <c r="C1146" i="27"/>
  <c r="C114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166" i="27"/>
  <c r="C1167" i="27"/>
  <c r="C1168" i="27"/>
  <c r="C1169" i="27"/>
  <c r="C1170" i="27"/>
  <c r="C1171" i="27"/>
  <c r="C1172" i="27"/>
  <c r="C1173" i="27"/>
  <c r="C1174" i="27"/>
  <c r="C1175" i="27"/>
  <c r="C1176" i="27"/>
  <c r="C1177" i="27"/>
  <c r="C1178" i="27"/>
  <c r="C1179" i="27"/>
  <c r="C1180" i="27"/>
  <c r="C1181" i="27"/>
  <c r="C1182" i="27"/>
  <c r="C1183" i="27"/>
  <c r="C1184" i="27"/>
  <c r="C1185" i="27"/>
  <c r="C1186" i="27"/>
  <c r="C1187" i="27"/>
  <c r="C1188" i="27"/>
  <c r="C1189" i="27"/>
  <c r="C1190" i="27"/>
  <c r="C1191" i="27"/>
  <c r="C1192" i="27"/>
  <c r="C1193" i="27"/>
  <c r="C1194" i="27"/>
  <c r="C1195" i="27"/>
  <c r="C1196" i="27"/>
  <c r="C1197" i="27"/>
  <c r="C1198" i="27"/>
  <c r="C1199" i="27"/>
  <c r="C1200" i="27"/>
  <c r="C1201" i="27"/>
  <c r="C1202" i="27"/>
  <c r="C1203" i="27"/>
  <c r="C1204" i="27"/>
  <c r="C1205" i="27"/>
  <c r="C1206" i="27"/>
  <c r="C1207" i="27"/>
  <c r="C1208" i="27"/>
  <c r="C1209" i="27"/>
  <c r="C1210" i="27"/>
  <c r="C1211" i="27"/>
  <c r="C1212" i="27"/>
  <c r="C1213" i="27"/>
  <c r="C1214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237" i="27"/>
  <c r="C1238" i="27"/>
  <c r="C1239" i="27"/>
  <c r="C1240" i="27"/>
  <c r="C1241" i="27"/>
  <c r="C1242" i="27"/>
  <c r="C1243" i="27"/>
  <c r="C1244" i="27"/>
  <c r="C1245" i="27"/>
  <c r="C1246" i="27"/>
  <c r="C1247" i="27"/>
  <c r="C1248" i="27"/>
  <c r="C1249" i="27"/>
  <c r="C1250" i="27"/>
  <c r="C1251" i="27"/>
  <c r="C1252" i="27"/>
  <c r="C1253" i="27"/>
  <c r="C1254" i="27"/>
  <c r="C1255" i="27"/>
  <c r="C1256" i="27"/>
  <c r="C1257" i="27"/>
  <c r="C1258" i="27"/>
  <c r="C1259" i="27"/>
  <c r="C1260" i="27"/>
  <c r="C1261" i="27"/>
  <c r="C1262" i="27"/>
  <c r="C1263" i="27"/>
  <c r="C1264" i="27"/>
  <c r="C1265" i="27"/>
  <c r="C1266" i="27"/>
  <c r="C1267" i="27"/>
  <c r="C1268" i="27"/>
  <c r="C1269" i="27"/>
  <c r="C1270" i="27"/>
  <c r="C1271" i="27"/>
  <c r="C1272" i="27"/>
  <c r="C1273" i="27"/>
  <c r="C1274" i="27"/>
  <c r="C1275" i="27"/>
  <c r="C1276" i="27"/>
  <c r="C1277" i="27"/>
  <c r="C1278" i="27"/>
  <c r="C1279" i="27"/>
  <c r="C1280" i="27"/>
  <c r="C1281" i="27"/>
  <c r="C1282" i="27"/>
  <c r="C1283" i="27"/>
  <c r="C1284" i="27"/>
  <c r="C1285" i="27"/>
  <c r="C1286" i="27"/>
  <c r="C1287" i="27"/>
  <c r="C1288" i="27"/>
  <c r="C1289" i="27"/>
  <c r="C1290" i="27"/>
  <c r="C1291" i="27"/>
  <c r="C1292" i="27"/>
  <c r="C1293" i="27"/>
  <c r="C1294" i="27"/>
  <c r="C1295" i="27"/>
  <c r="C1296" i="27"/>
  <c r="C1297" i="27"/>
  <c r="C1298" i="27"/>
  <c r="C1299" i="27"/>
  <c r="C1300" i="27"/>
  <c r="C1301" i="27"/>
  <c r="C1302" i="27"/>
  <c r="C1303" i="27"/>
  <c r="C1304" i="27"/>
  <c r="C1305" i="27"/>
  <c r="C1306" i="27"/>
  <c r="C1307" i="27"/>
  <c r="C1308" i="27"/>
  <c r="C1309" i="27"/>
  <c r="C1310" i="27"/>
  <c r="C1311" i="27"/>
  <c r="C1312" i="27"/>
  <c r="C1313" i="27"/>
  <c r="C1314" i="27"/>
  <c r="C1315" i="27"/>
  <c r="C1316" i="27"/>
  <c r="C1317" i="27"/>
  <c r="C1318" i="27"/>
  <c r="C1319" i="27"/>
  <c r="C1320" i="27"/>
  <c r="C1321" i="27"/>
  <c r="C1322" i="27"/>
  <c r="C1323" i="27"/>
  <c r="C1324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45" i="27"/>
  <c r="C1346" i="27"/>
  <c r="C1347" i="27"/>
  <c r="C1348" i="27"/>
  <c r="C1349" i="27"/>
  <c r="C1350" i="27"/>
  <c r="C1351" i="27"/>
  <c r="C1352" i="27"/>
  <c r="C1353" i="27"/>
  <c r="C1354" i="27"/>
  <c r="C1355" i="27"/>
  <c r="C1356" i="27"/>
  <c r="C1357" i="27"/>
  <c r="C1358" i="27"/>
  <c r="C1359" i="27"/>
  <c r="C1360" i="27"/>
  <c r="C1361" i="27"/>
  <c r="C1362" i="27"/>
  <c r="C1363" i="27"/>
  <c r="C1364" i="27"/>
  <c r="C1365" i="27"/>
  <c r="C1366" i="27"/>
  <c r="C1367" i="27"/>
  <c r="C1368" i="27"/>
  <c r="C1369" i="27"/>
  <c r="C1370" i="27"/>
  <c r="C1371" i="27"/>
  <c r="C1372" i="27"/>
  <c r="C1373" i="27"/>
  <c r="C1374" i="27"/>
  <c r="C1375" i="27"/>
  <c r="C1376" i="27"/>
  <c r="C1377" i="27"/>
  <c r="C1378" i="27"/>
  <c r="C1379" i="27"/>
  <c r="C1380" i="27"/>
  <c r="C1381" i="27"/>
  <c r="C1382" i="27"/>
  <c r="C1383" i="27"/>
  <c r="C1384" i="27"/>
  <c r="C1385" i="27"/>
  <c r="C1386" i="27"/>
  <c r="C1387" i="27"/>
  <c r="C1388" i="27"/>
  <c r="C1389" i="27"/>
  <c r="C1390" i="27"/>
  <c r="C1391" i="27"/>
  <c r="C1392" i="27"/>
  <c r="C1393" i="27"/>
  <c r="C1394" i="27"/>
  <c r="C1395" i="27"/>
  <c r="C1396" i="27"/>
  <c r="C1397" i="27"/>
  <c r="C1398" i="27"/>
  <c r="C1399" i="27"/>
  <c r="C1400" i="27"/>
  <c r="C1401" i="27"/>
  <c r="C1402" i="27"/>
  <c r="C1403" i="27"/>
  <c r="C1404" i="27"/>
  <c r="C1405" i="27"/>
  <c r="C1406" i="27"/>
  <c r="C1407" i="27"/>
  <c r="C1408" i="27"/>
  <c r="C1409" i="27"/>
  <c r="C1410" i="27"/>
  <c r="C1411" i="27"/>
  <c r="C1412" i="27"/>
  <c r="C1413" i="27"/>
  <c r="C1414" i="27"/>
  <c r="C1415" i="27"/>
  <c r="C1416" i="27"/>
  <c r="C1417" i="27"/>
  <c r="C1418" i="27"/>
  <c r="C1419" i="27"/>
  <c r="C1420" i="27"/>
  <c r="C1421" i="27"/>
  <c r="C1422" i="27"/>
  <c r="C1423" i="27"/>
  <c r="C1424" i="27"/>
  <c r="C1425" i="27"/>
  <c r="C1426" i="27"/>
  <c r="C1427" i="27"/>
  <c r="C1428" i="27"/>
  <c r="C1429" i="27"/>
  <c r="C1430" i="27"/>
  <c r="C1431" i="27"/>
  <c r="C1432" i="27"/>
  <c r="C1433" i="27"/>
  <c r="C1434" i="27"/>
  <c r="C1435" i="27"/>
  <c r="C1436" i="27"/>
  <c r="C1437" i="27"/>
  <c r="C1438" i="27"/>
  <c r="C1439" i="27"/>
  <c r="C1440" i="27"/>
  <c r="C1441" i="27"/>
  <c r="C1442" i="27"/>
  <c r="C1443" i="27"/>
  <c r="C1444" i="27"/>
  <c r="C1445" i="27"/>
  <c r="C1446" i="27"/>
  <c r="C1447" i="27"/>
  <c r="C1448" i="27"/>
  <c r="C1449" i="27"/>
  <c r="C1450" i="27"/>
  <c r="C1451" i="27"/>
  <c r="C1452" i="27"/>
  <c r="C1453" i="27"/>
  <c r="C1454" i="27"/>
  <c r="C1455" i="27"/>
  <c r="C1456" i="27"/>
  <c r="C1457" i="27"/>
  <c r="C1458" i="27"/>
  <c r="C1459" i="27"/>
  <c r="C1460" i="27"/>
  <c r="C1461" i="27"/>
  <c r="C1462" i="27"/>
  <c r="C1463" i="27"/>
  <c r="C1464" i="27"/>
  <c r="C1465" i="27"/>
  <c r="C1466" i="27"/>
  <c r="C1467" i="27"/>
  <c r="C1468" i="27"/>
  <c r="C1469" i="27"/>
  <c r="C1470" i="27"/>
  <c r="C1471" i="27"/>
  <c r="C1472" i="27"/>
  <c r="C1473" i="27"/>
  <c r="C1474" i="27"/>
  <c r="C1475" i="27"/>
  <c r="C1476" i="27"/>
  <c r="C1477" i="27"/>
  <c r="C1478" i="27"/>
  <c r="C1479" i="27"/>
  <c r="C1480" i="27"/>
  <c r="C1481" i="27"/>
  <c r="C1482" i="27"/>
  <c r="C1483" i="27"/>
  <c r="C1484" i="27"/>
  <c r="C1485" i="27"/>
  <c r="C1486" i="27"/>
  <c r="C1487" i="27"/>
  <c r="C1488" i="27"/>
  <c r="C1489" i="27"/>
  <c r="C1490" i="27"/>
  <c r="C1491" i="27"/>
  <c r="C1492" i="27"/>
  <c r="C1493" i="27"/>
  <c r="C1494" i="27"/>
  <c r="C1495" i="27"/>
  <c r="C1496" i="27"/>
  <c r="C1497" i="27"/>
  <c r="C1498" i="27"/>
  <c r="C1499" i="27"/>
  <c r="C1500" i="27"/>
  <c r="C1501" i="27"/>
  <c r="C1502" i="27"/>
  <c r="C1503" i="27"/>
  <c r="C1504" i="27"/>
  <c r="C1505" i="27"/>
  <c r="C1506" i="27"/>
  <c r="C1507" i="27"/>
  <c r="C1508" i="27"/>
  <c r="C1509" i="27"/>
  <c r="C1510" i="27"/>
  <c r="C1511" i="27"/>
  <c r="C1512" i="27"/>
  <c r="C1513" i="27"/>
  <c r="C1514" i="27"/>
  <c r="C1515" i="27"/>
  <c r="C1516" i="27"/>
  <c r="C1517" i="27"/>
  <c r="C1518" i="27"/>
  <c r="C1519" i="27"/>
  <c r="C1520" i="27"/>
  <c r="C1521" i="27"/>
  <c r="C1522" i="27"/>
  <c r="C1523" i="27"/>
  <c r="C1524" i="27"/>
  <c r="C1525" i="27"/>
  <c r="C1526" i="27"/>
  <c r="C1527" i="27"/>
  <c r="C1528" i="27"/>
  <c r="C1529" i="27"/>
  <c r="C1530" i="27"/>
  <c r="C1531" i="27"/>
  <c r="C1532" i="27"/>
  <c r="C1533" i="27"/>
  <c r="C1534" i="27"/>
  <c r="C1535" i="27"/>
  <c r="C1536" i="27"/>
  <c r="C1537" i="27"/>
  <c r="C1538" i="27"/>
  <c r="C1539" i="27"/>
  <c r="C1540" i="27"/>
  <c r="C1541" i="27"/>
  <c r="C1542" i="27"/>
  <c r="C1543" i="27"/>
  <c r="C1544" i="27"/>
  <c r="C1545" i="27"/>
  <c r="C1546" i="27"/>
  <c r="C1547" i="27"/>
  <c r="C1548" i="27"/>
  <c r="C1549" i="27"/>
  <c r="C1550" i="27"/>
  <c r="C1551" i="27"/>
  <c r="C1552" i="27"/>
  <c r="C1553" i="27"/>
  <c r="C1554" i="27"/>
  <c r="C1555" i="27"/>
  <c r="C1556" i="27"/>
  <c r="C1557" i="27"/>
  <c r="C1558" i="27"/>
  <c r="C1559" i="27"/>
  <c r="C1560" i="27"/>
  <c r="C1561" i="27"/>
  <c r="C1562" i="27"/>
  <c r="C1563" i="27"/>
  <c r="C1564" i="27"/>
  <c r="C1565" i="27"/>
  <c r="C1566" i="27"/>
  <c r="C1567" i="27"/>
  <c r="C1568" i="27"/>
  <c r="C1569" i="27"/>
  <c r="C1570" i="27"/>
  <c r="C1571" i="27"/>
  <c r="C1572" i="27"/>
  <c r="C1573" i="27"/>
  <c r="C1574" i="27"/>
  <c r="C1575" i="27"/>
  <c r="C1576" i="27"/>
  <c r="C1577" i="27"/>
  <c r="C157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596" i="27"/>
  <c r="C1597" i="27"/>
  <c r="C1598" i="27"/>
  <c r="C1599" i="27"/>
  <c r="C1600" i="27"/>
  <c r="C1601" i="27"/>
  <c r="C1602" i="27"/>
  <c r="C1603" i="27"/>
  <c r="C1604" i="27"/>
  <c r="C1605" i="27"/>
  <c r="C1606" i="27"/>
  <c r="C1607" i="27"/>
  <c r="C1608" i="27"/>
  <c r="C1609" i="27"/>
  <c r="C1610" i="27"/>
  <c r="C1611" i="27"/>
  <c r="C1612" i="27"/>
  <c r="C1613" i="27"/>
  <c r="C1614" i="27"/>
  <c r="C1615" i="27"/>
  <c r="C1616" i="27"/>
  <c r="C1617" i="27"/>
  <c r="C1618" i="27"/>
  <c r="C1619" i="27"/>
  <c r="C1620" i="27"/>
  <c r="C1621" i="27"/>
  <c r="C1622" i="27"/>
  <c r="C1623" i="27"/>
  <c r="C1624" i="27"/>
  <c r="C1625" i="27"/>
  <c r="C1626" i="27"/>
  <c r="C1627" i="27"/>
  <c r="C1628" i="27"/>
  <c r="C1629" i="27"/>
  <c r="C1630" i="27"/>
  <c r="C1631" i="27"/>
  <c r="C1632" i="27"/>
  <c r="C1633" i="27"/>
  <c r="C1634" i="27"/>
  <c r="C1635" i="27"/>
  <c r="C1636" i="27"/>
  <c r="C1637" i="27"/>
  <c r="C1638" i="27"/>
  <c r="C1639" i="27"/>
  <c r="C1640" i="27"/>
  <c r="C1641" i="27"/>
  <c r="C1642" i="27"/>
  <c r="C1643" i="27"/>
  <c r="C1644" i="27"/>
  <c r="C1645" i="27"/>
  <c r="C1646" i="27"/>
  <c r="C1647" i="27"/>
  <c r="C1648" i="27"/>
  <c r="C1649" i="27"/>
  <c r="C1650" i="27"/>
  <c r="C1651" i="27"/>
  <c r="C1652" i="27"/>
  <c r="C1653" i="27"/>
  <c r="C1654" i="27"/>
  <c r="C1655" i="27"/>
  <c r="C1656" i="27"/>
  <c r="C1657" i="27"/>
  <c r="C1658" i="27"/>
  <c r="C1659" i="27"/>
  <c r="C1660" i="27"/>
  <c r="C1661" i="27"/>
  <c r="C1662" i="27"/>
  <c r="C1663" i="27"/>
  <c r="C1664" i="27"/>
  <c r="C1665" i="27"/>
  <c r="C1666" i="27"/>
  <c r="C1667" i="27"/>
  <c r="C1668" i="27"/>
  <c r="C1669" i="27"/>
  <c r="C1670" i="27"/>
  <c r="C1671" i="27"/>
  <c r="C1672" i="27"/>
  <c r="C1673" i="27"/>
  <c r="C1674" i="27"/>
  <c r="C1675" i="27"/>
  <c r="C1676" i="27"/>
  <c r="C1677" i="27"/>
  <c r="C1678" i="27"/>
  <c r="C1679" i="27"/>
  <c r="C1680" i="27"/>
  <c r="C1681" i="27"/>
  <c r="C1682" i="27"/>
  <c r="C1683" i="27"/>
  <c r="C1684" i="27"/>
  <c r="C1685" i="27"/>
  <c r="C1686" i="27"/>
  <c r="C1687" i="27"/>
  <c r="C1688" i="27"/>
  <c r="C1689" i="27"/>
  <c r="C1690" i="27"/>
  <c r="C1691" i="27"/>
  <c r="C1692" i="27"/>
  <c r="C1693" i="27"/>
  <c r="C1694" i="27"/>
  <c r="C1695" i="27"/>
  <c r="C1696" i="27"/>
  <c r="C1697" i="27"/>
  <c r="C1698" i="27"/>
  <c r="C1699" i="27"/>
  <c r="C1700" i="27"/>
  <c r="C1701" i="27"/>
  <c r="C1702" i="27"/>
  <c r="C1703" i="27"/>
  <c r="C1704" i="27"/>
  <c r="C1705" i="27"/>
  <c r="C1706" i="27"/>
  <c r="C1707" i="27"/>
  <c r="C1708" i="27"/>
  <c r="C1709" i="27"/>
  <c r="C1710" i="27"/>
  <c r="C1711" i="27"/>
  <c r="C1712" i="27"/>
  <c r="C1713" i="27"/>
  <c r="C1714" i="27"/>
  <c r="C1715" i="27"/>
  <c r="C1716" i="27"/>
  <c r="C1717" i="27"/>
  <c r="C1718" i="27"/>
  <c r="C1719" i="27"/>
  <c r="C1720" i="27"/>
  <c r="C1721" i="27"/>
  <c r="C1722" i="27"/>
  <c r="C1723" i="27"/>
  <c r="C1724" i="27"/>
  <c r="C1725" i="27"/>
  <c r="C1726" i="27"/>
  <c r="C1727" i="27"/>
  <c r="C1728" i="27"/>
  <c r="C1729" i="27"/>
  <c r="C1730" i="27"/>
  <c r="C1731" i="27"/>
  <c r="C1732" i="27"/>
  <c r="C1733" i="27"/>
  <c r="C1734" i="27"/>
  <c r="C1735" i="27"/>
  <c r="C1736" i="27"/>
  <c r="C1737" i="27"/>
  <c r="C1738" i="27"/>
  <c r="C1739" i="27"/>
  <c r="C1740" i="27"/>
  <c r="C1741" i="27"/>
  <c r="C1742" i="27"/>
  <c r="C1743" i="27"/>
  <c r="C1744" i="27"/>
  <c r="C1745" i="27"/>
  <c r="C1746" i="27"/>
  <c r="C1747" i="27"/>
  <c r="C1748" i="27"/>
  <c r="C1749" i="27"/>
  <c r="C1750" i="27"/>
  <c r="C1751" i="27"/>
  <c r="C1752" i="27"/>
  <c r="C1753" i="27"/>
  <c r="C1754" i="27"/>
  <c r="C1755" i="27"/>
  <c r="C1756" i="27"/>
  <c r="C1757" i="27"/>
  <c r="C1758" i="27"/>
  <c r="C1759" i="27"/>
  <c r="C1760" i="27"/>
  <c r="C1761" i="27"/>
  <c r="C1762" i="27"/>
  <c r="C1763" i="27"/>
  <c r="C1764" i="27"/>
  <c r="C1765" i="27"/>
  <c r="C1766" i="27"/>
  <c r="C1767" i="27"/>
  <c r="C1768" i="27"/>
  <c r="C1769" i="27"/>
  <c r="C1770" i="27"/>
  <c r="C1771" i="27"/>
  <c r="C1772" i="27"/>
  <c r="C1773" i="27"/>
  <c r="C1774" i="27"/>
  <c r="C1775" i="27"/>
  <c r="C1776" i="27"/>
  <c r="C1777" i="27"/>
  <c r="C1778" i="27"/>
  <c r="C1779" i="27"/>
  <c r="C1780" i="27"/>
  <c r="C1781" i="27"/>
  <c r="C1782" i="27"/>
  <c r="C1783" i="27"/>
  <c r="C1784" i="27"/>
  <c r="C1785" i="27"/>
  <c r="C1786" i="27"/>
  <c r="C1787" i="27"/>
  <c r="C1788" i="27"/>
  <c r="C1789" i="27"/>
  <c r="C1790" i="27"/>
  <c r="C1791" i="27"/>
  <c r="C1792" i="27"/>
  <c r="C1793" i="27"/>
  <c r="C1794" i="27"/>
  <c r="C1795" i="27"/>
  <c r="C1796" i="27"/>
  <c r="C1797" i="27"/>
  <c r="C1798" i="27"/>
  <c r="C1799" i="27"/>
  <c r="C1800" i="27"/>
  <c r="C1801" i="27"/>
  <c r="C1802" i="27"/>
  <c r="C1803" i="27"/>
  <c r="C1804" i="27"/>
  <c r="C1805" i="27"/>
  <c r="C1806" i="27"/>
  <c r="C1807" i="27"/>
  <c r="C1808" i="27"/>
  <c r="C1809" i="27"/>
  <c r="C1810" i="27"/>
  <c r="C1811" i="27"/>
  <c r="C1812" i="27"/>
  <c r="C1813" i="27"/>
  <c r="C1814" i="27"/>
  <c r="C1815" i="27"/>
  <c r="C1816" i="27"/>
  <c r="C1817" i="27"/>
  <c r="C1818" i="27"/>
  <c r="C1819" i="27"/>
  <c r="C1820" i="27"/>
  <c r="C1821" i="27"/>
  <c r="C1822" i="27"/>
  <c r="C1823" i="27"/>
  <c r="C1824" i="27"/>
  <c r="C1825" i="27"/>
  <c r="C1826" i="27"/>
  <c r="C1827" i="27"/>
  <c r="C1828" i="27"/>
  <c r="C1829" i="27"/>
  <c r="C1830" i="27"/>
  <c r="C1831" i="27"/>
  <c r="C1832" i="27"/>
  <c r="C1833" i="27"/>
  <c r="C1834" i="27"/>
  <c r="C1835" i="27"/>
  <c r="C1836" i="27"/>
  <c r="C1837" i="27"/>
  <c r="C1838" i="27"/>
  <c r="C1839" i="27"/>
  <c r="C1840" i="27"/>
  <c r="C1841" i="27"/>
  <c r="C1842" i="27"/>
  <c r="C1843" i="27"/>
  <c r="C1844" i="27"/>
  <c r="C1845" i="27"/>
  <c r="C1846" i="27"/>
  <c r="C1847" i="27"/>
  <c r="C1848" i="27"/>
  <c r="C1849" i="27"/>
  <c r="C1850" i="27"/>
  <c r="C1851" i="27"/>
  <c r="C1852" i="27"/>
  <c r="C1853" i="27"/>
  <c r="C1854" i="27"/>
  <c r="C1855" i="27"/>
  <c r="C1856" i="27"/>
  <c r="C1857" i="27"/>
  <c r="C1858" i="27"/>
  <c r="C1859" i="27"/>
  <c r="C1860" i="27"/>
  <c r="C1861" i="27"/>
  <c r="C1862" i="27"/>
  <c r="C1863" i="27"/>
  <c r="C1864" i="27"/>
  <c r="C1865" i="27"/>
  <c r="C1866" i="27"/>
  <c r="C1867" i="27"/>
  <c r="C1868" i="27"/>
  <c r="C1869" i="27"/>
  <c r="C1870" i="27"/>
  <c r="C1871" i="27"/>
  <c r="C1872" i="27"/>
  <c r="C1873" i="27"/>
  <c r="C1874" i="27"/>
  <c r="C1875" i="27"/>
  <c r="C1876" i="27"/>
  <c r="C1877" i="27"/>
  <c r="C1878" i="27"/>
  <c r="C1879" i="27"/>
  <c r="C1880" i="27"/>
  <c r="C1881" i="27"/>
  <c r="C1882" i="27"/>
  <c r="C1883" i="27"/>
  <c r="C1884" i="27"/>
  <c r="C1885" i="27"/>
  <c r="C1886" i="27"/>
  <c r="C1887" i="27"/>
  <c r="C1888" i="27"/>
  <c r="C1889" i="27"/>
  <c r="C1890" i="27"/>
  <c r="C1891" i="27"/>
  <c r="C1892" i="27"/>
  <c r="C1893" i="27"/>
  <c r="C1894" i="27"/>
  <c r="C1895" i="27"/>
  <c r="C1896" i="27"/>
  <c r="C1897" i="27"/>
  <c r="C1898" i="27"/>
  <c r="C1899" i="27"/>
  <c r="C1900" i="27"/>
  <c r="C1901" i="27"/>
  <c r="C1902" i="27"/>
  <c r="C1903" i="27"/>
  <c r="C1904" i="27"/>
  <c r="C1905" i="27"/>
  <c r="C1906" i="27"/>
  <c r="C1907" i="27"/>
  <c r="C1908" i="27"/>
  <c r="C1909" i="27"/>
  <c r="C1910" i="27"/>
  <c r="C1911" i="27"/>
  <c r="C1912" i="27"/>
  <c r="C1913" i="27"/>
  <c r="C1914" i="27"/>
  <c r="C1915" i="27"/>
  <c r="C1916" i="27"/>
  <c r="C1917" i="27"/>
  <c r="C1918" i="27"/>
  <c r="C1919" i="27"/>
  <c r="C1920" i="27"/>
  <c r="C1921" i="27"/>
  <c r="C1922" i="27"/>
  <c r="C1923" i="27"/>
  <c r="C1924" i="27"/>
  <c r="C1925" i="27"/>
  <c r="C1926" i="27"/>
  <c r="C1927" i="27"/>
  <c r="C1928" i="27"/>
  <c r="C1929" i="27"/>
  <c r="C1930" i="27"/>
  <c r="C1931" i="27"/>
  <c r="C1932" i="27"/>
  <c r="C1933" i="27"/>
  <c r="C1934" i="27"/>
  <c r="C1935" i="27"/>
  <c r="C1936" i="27"/>
  <c r="C1937" i="27"/>
  <c r="C1938" i="27"/>
  <c r="C1939" i="27"/>
  <c r="C1940" i="27"/>
  <c r="C1941" i="27"/>
  <c r="C1942" i="27"/>
  <c r="C1943" i="27"/>
  <c r="C1944" i="27"/>
  <c r="C1945" i="27"/>
  <c r="C1946" i="27"/>
  <c r="C1947" i="27"/>
  <c r="C1948" i="27"/>
  <c r="C1949" i="27"/>
  <c r="C1950" i="27"/>
  <c r="C1951" i="27"/>
  <c r="C1952" i="27"/>
  <c r="C1953" i="27"/>
  <c r="C1954" i="27"/>
  <c r="C1955" i="27"/>
  <c r="C1956" i="27"/>
  <c r="C1957" i="27"/>
  <c r="C1958" i="27"/>
  <c r="C1959" i="27"/>
  <c r="C1960" i="27"/>
  <c r="C1961" i="27"/>
  <c r="C1962" i="27"/>
  <c r="C1963" i="27"/>
  <c r="C1964" i="27"/>
  <c r="C1965" i="27"/>
  <c r="C1966" i="27"/>
  <c r="C1967" i="27"/>
  <c r="C1968" i="27"/>
  <c r="C1969" i="27"/>
  <c r="C1970" i="27"/>
  <c r="C1971" i="27"/>
  <c r="C1972" i="27"/>
  <c r="C1973" i="27"/>
  <c r="C1974" i="27"/>
  <c r="C1975" i="27"/>
  <c r="C1976" i="27"/>
  <c r="C1977" i="27"/>
  <c r="C1978" i="27"/>
  <c r="C1979" i="27"/>
  <c r="C1980" i="27"/>
  <c r="C1981" i="27"/>
  <c r="C1982" i="27"/>
  <c r="C1983" i="27"/>
  <c r="C1984" i="27"/>
  <c r="C1985" i="27"/>
  <c r="C1986" i="27"/>
  <c r="C1987" i="27"/>
  <c r="C1988" i="27"/>
  <c r="C1989" i="27"/>
  <c r="C1990" i="27"/>
  <c r="C1991" i="27"/>
  <c r="C1992" i="27"/>
  <c r="C1993" i="27"/>
  <c r="C1994" i="27"/>
  <c r="C1995" i="27"/>
  <c r="C1996" i="27"/>
  <c r="C1997" i="27"/>
  <c r="C1998" i="27"/>
  <c r="C1999" i="27"/>
  <c r="C2000" i="27"/>
  <c r="C2001" i="27"/>
  <c r="C2002" i="27"/>
  <c r="C2003" i="27"/>
  <c r="C2004" i="27"/>
  <c r="C2005" i="27"/>
  <c r="C2006" i="27"/>
  <c r="C2007" i="27"/>
  <c r="C2008" i="27"/>
  <c r="C2009" i="27"/>
  <c r="C2010" i="27"/>
  <c r="C2011" i="27"/>
  <c r="C2012" i="27"/>
  <c r="C2013" i="27"/>
  <c r="C2014" i="27"/>
  <c r="C2015" i="27"/>
  <c r="C2016" i="27"/>
  <c r="C2017" i="27"/>
  <c r="C2018" i="27"/>
  <c r="C2019" i="27"/>
  <c r="C2020" i="27"/>
  <c r="C2021" i="27"/>
  <c r="C2022" i="27"/>
  <c r="C2023" i="27"/>
  <c r="C2024" i="27"/>
  <c r="C2025" i="27"/>
  <c r="C2026" i="27"/>
  <c r="C2027" i="27"/>
  <c r="C2028" i="27"/>
  <c r="C2029" i="27"/>
  <c r="C2030" i="27"/>
  <c r="C2031" i="27"/>
  <c r="C2032" i="27"/>
  <c r="C2033" i="27"/>
  <c r="C2034" i="27"/>
  <c r="C2035" i="27"/>
  <c r="C2036" i="27"/>
  <c r="C2037" i="27"/>
  <c r="C2038" i="27"/>
  <c r="C2039" i="27"/>
  <c r="C2040" i="27"/>
  <c r="C2041" i="27"/>
  <c r="C2042" i="27"/>
  <c r="C2043" i="27"/>
  <c r="C2044" i="27"/>
  <c r="C2045" i="27"/>
  <c r="C2046" i="27"/>
  <c r="C2047" i="27"/>
  <c r="C2048" i="27"/>
  <c r="C2049" i="27"/>
  <c r="C2050" i="27"/>
  <c r="C2051" i="27"/>
  <c r="C2052" i="27"/>
  <c r="C2053" i="27"/>
  <c r="C2054" i="27"/>
  <c r="C2055" i="27"/>
  <c r="C2056" i="27"/>
  <c r="C2057" i="27"/>
  <c r="C2058" i="27"/>
  <c r="C2059" i="27"/>
  <c r="C2060" i="27"/>
  <c r="C2061" i="27"/>
  <c r="C2062" i="27"/>
  <c r="C2063" i="27"/>
  <c r="C2064" i="27"/>
  <c r="C2065" i="27"/>
  <c r="C2066" i="27"/>
  <c r="C2067" i="27"/>
  <c r="C2068" i="27"/>
  <c r="C2069" i="27"/>
  <c r="C2070" i="27"/>
  <c r="C2071" i="27"/>
  <c r="C2072" i="27"/>
  <c r="C2073" i="27"/>
  <c r="C2074" i="27"/>
  <c r="C2075" i="27"/>
  <c r="C2076" i="27"/>
  <c r="C2077" i="27"/>
  <c r="C2078" i="27"/>
  <c r="C2079" i="27"/>
  <c r="C2080" i="27"/>
  <c r="C2081" i="27"/>
  <c r="C2082" i="27"/>
  <c r="C2083" i="27"/>
  <c r="C2084" i="27"/>
  <c r="C2085" i="27"/>
  <c r="C2086" i="27"/>
  <c r="C2087" i="27"/>
  <c r="C2088" i="27"/>
  <c r="C2089" i="27"/>
  <c r="C2090" i="27"/>
  <c r="C2091" i="27"/>
  <c r="C2092" i="27"/>
  <c r="C2093" i="27"/>
  <c r="C2094" i="27"/>
  <c r="C2095" i="27"/>
  <c r="C2096" i="27"/>
  <c r="C2097" i="27"/>
  <c r="C2098" i="27"/>
  <c r="C2099" i="27"/>
  <c r="C2100" i="27"/>
  <c r="C2101" i="27"/>
  <c r="C2102" i="27"/>
  <c r="C2103" i="27"/>
  <c r="C2104" i="27"/>
  <c r="C2105" i="27"/>
  <c r="C2106" i="27"/>
  <c r="C2107" i="27"/>
  <c r="C2108" i="27"/>
  <c r="C2109" i="27"/>
  <c r="C2110" i="27"/>
  <c r="C2111" i="27"/>
  <c r="C2112" i="27"/>
  <c r="C2113" i="27"/>
  <c r="C2114" i="27"/>
  <c r="C2115" i="27"/>
  <c r="C2116" i="27"/>
  <c r="C2117" i="27"/>
  <c r="C2118" i="27"/>
  <c r="C2119" i="27"/>
  <c r="C2120" i="27"/>
  <c r="C2121" i="27"/>
  <c r="C2122" i="27"/>
  <c r="C2123" i="27"/>
  <c r="C2124" i="27"/>
  <c r="C2125" i="27"/>
  <c r="C2126" i="27"/>
  <c r="C2127" i="27"/>
  <c r="C2128" i="27"/>
  <c r="C2129" i="27"/>
  <c r="C2130" i="27"/>
  <c r="C2131" i="27"/>
  <c r="C2132" i="27"/>
  <c r="C2133" i="27"/>
  <c r="C2134" i="27"/>
  <c r="C2135" i="27"/>
  <c r="C2136" i="27"/>
  <c r="C2137" i="27"/>
  <c r="C2138" i="27"/>
  <c r="C2139" i="27"/>
  <c r="C2140" i="27"/>
  <c r="C2141" i="27"/>
  <c r="C2142" i="27"/>
  <c r="C2143" i="27"/>
  <c r="C2144" i="27"/>
  <c r="C2145" i="27"/>
  <c r="C2146" i="27"/>
  <c r="C2147" i="27"/>
  <c r="C2148" i="27"/>
  <c r="C2149" i="27"/>
  <c r="C2150" i="27"/>
  <c r="C2151" i="27"/>
  <c r="C2152" i="27"/>
  <c r="C2153" i="27"/>
  <c r="C2154" i="27"/>
  <c r="C2155" i="27"/>
  <c r="C2156" i="27"/>
  <c r="C2157" i="27"/>
  <c r="C2158" i="27"/>
  <c r="C2159" i="27"/>
  <c r="C2160" i="27"/>
  <c r="C2161" i="27"/>
  <c r="C2162" i="27"/>
  <c r="C2163" i="27"/>
  <c r="C2164" i="27"/>
  <c r="C2165" i="27"/>
  <c r="C2166" i="27"/>
  <c r="C2167" i="27"/>
  <c r="C2168" i="27"/>
  <c r="C2169" i="27"/>
  <c r="C2170" i="27"/>
  <c r="C2171" i="27"/>
  <c r="C2172" i="27"/>
  <c r="C2173" i="27"/>
  <c r="C2174" i="27"/>
  <c r="C2175" i="27"/>
  <c r="C2176" i="27"/>
  <c r="C2177" i="27"/>
  <c r="C2178" i="27"/>
  <c r="C2179" i="27"/>
  <c r="C2180" i="27"/>
  <c r="C2181" i="27"/>
  <c r="C2182" i="27"/>
  <c r="C2183" i="27"/>
  <c r="C2184" i="27"/>
  <c r="C2185" i="27"/>
  <c r="C2186" i="27"/>
  <c r="C2187" i="27"/>
  <c r="C2188" i="27"/>
  <c r="C2189" i="27"/>
  <c r="C2190" i="27"/>
  <c r="C2191" i="27"/>
  <c r="C2192" i="27"/>
  <c r="C2193" i="27"/>
  <c r="C2194" i="27"/>
  <c r="C2195" i="27"/>
  <c r="C2196" i="27"/>
  <c r="C2197" i="27"/>
  <c r="C2198" i="27"/>
  <c r="C2199" i="27"/>
  <c r="C2200" i="27"/>
  <c r="C2201" i="27"/>
  <c r="C2202" i="27"/>
  <c r="C2203" i="27"/>
  <c r="C2204" i="27"/>
  <c r="C2205" i="27"/>
  <c r="C2206" i="27"/>
  <c r="C2207" i="27"/>
  <c r="C2208" i="27"/>
  <c r="C2209" i="27"/>
  <c r="C2210" i="27"/>
  <c r="C2211" i="27"/>
  <c r="C2212" i="27"/>
  <c r="C2213" i="27"/>
  <c r="C2214" i="27"/>
  <c r="C2215" i="27"/>
  <c r="C2216" i="27"/>
  <c r="C2217" i="27"/>
  <c r="C2218" i="27"/>
  <c r="C2219" i="27"/>
  <c r="C2220" i="27"/>
  <c r="C2221" i="27"/>
  <c r="C2222" i="27"/>
  <c r="C2223" i="27"/>
  <c r="C2224" i="27"/>
  <c r="C2225" i="27"/>
  <c r="C2226" i="27"/>
  <c r="C2227" i="27"/>
  <c r="C2228" i="27"/>
  <c r="C2229" i="27"/>
  <c r="C2230" i="27"/>
  <c r="C2231" i="27"/>
  <c r="C2232" i="27"/>
  <c r="C2233" i="27"/>
  <c r="C2234" i="27"/>
  <c r="C2235" i="27"/>
  <c r="C2236" i="27"/>
  <c r="C2237" i="27"/>
  <c r="C2238" i="27"/>
  <c r="C2239" i="27"/>
  <c r="C2240" i="27"/>
  <c r="C2241" i="27"/>
  <c r="C2242" i="27"/>
  <c r="C2243" i="27"/>
  <c r="C2244" i="27"/>
  <c r="C2245" i="27"/>
  <c r="C2246" i="27"/>
  <c r="C2247" i="27"/>
  <c r="C2248" i="27"/>
  <c r="C2249" i="27"/>
  <c r="C2250" i="27"/>
  <c r="C2251" i="27"/>
  <c r="C2252" i="27"/>
  <c r="C2253" i="27"/>
  <c r="C2254" i="27"/>
  <c r="C2255" i="27"/>
  <c r="C2256" i="27"/>
  <c r="C2257" i="27"/>
  <c r="C2258" i="27"/>
  <c r="C2259" i="27"/>
  <c r="C2260" i="27"/>
  <c r="C2261" i="27"/>
  <c r="C2262" i="27"/>
  <c r="C2263" i="27"/>
  <c r="C2264" i="27"/>
  <c r="C2265" i="27"/>
  <c r="C2266" i="27"/>
  <c r="C2267" i="27"/>
  <c r="C2268" i="27"/>
  <c r="C2269" i="27"/>
  <c r="C2270" i="27"/>
  <c r="C2271" i="27"/>
  <c r="C2272" i="27"/>
  <c r="C2273" i="27"/>
  <c r="C2274" i="27"/>
  <c r="C2275" i="27"/>
  <c r="C2276" i="27"/>
  <c r="C2277" i="27"/>
  <c r="C2278" i="27"/>
  <c r="C2279" i="27"/>
  <c r="C2280" i="27"/>
  <c r="C2281" i="27"/>
  <c r="C2282" i="27"/>
  <c r="C2283" i="27"/>
  <c r="C2284" i="27"/>
  <c r="C2285" i="27"/>
  <c r="C2286" i="27"/>
  <c r="C2287" i="27"/>
  <c r="C2288" i="27"/>
  <c r="C2289" i="27"/>
  <c r="C2290" i="27"/>
  <c r="C2291" i="27"/>
  <c r="C2292" i="27"/>
  <c r="C2293" i="27"/>
  <c r="C2294" i="27"/>
  <c r="C2295" i="27"/>
  <c r="C2296" i="27"/>
  <c r="C2297" i="27"/>
  <c r="C2298" i="27"/>
  <c r="C2299" i="27"/>
  <c r="C2300" i="27"/>
  <c r="C2301" i="27"/>
  <c r="C2302" i="27"/>
  <c r="C2303" i="27"/>
  <c r="C2304" i="27"/>
  <c r="C2305" i="27"/>
  <c r="C2306" i="27"/>
  <c r="C2307" i="27"/>
  <c r="C2308" i="27"/>
  <c r="C2309" i="27"/>
  <c r="C2310" i="27"/>
  <c r="C2311" i="27"/>
  <c r="C2312" i="27"/>
  <c r="C2313" i="27"/>
  <c r="C2314" i="27"/>
  <c r="C2315" i="27"/>
  <c r="C2316" i="27"/>
  <c r="C2317" i="27"/>
  <c r="C2318" i="27"/>
  <c r="C2319" i="27"/>
  <c r="C2320" i="27"/>
  <c r="C2321" i="27"/>
  <c r="C2322" i="27"/>
  <c r="C2323" i="27"/>
  <c r="C2324" i="27"/>
  <c r="C2325" i="27"/>
  <c r="C2326" i="27"/>
  <c r="C2327" i="27"/>
  <c r="C2328" i="27"/>
  <c r="C2329" i="27"/>
  <c r="C2330" i="27"/>
  <c r="C2331" i="27"/>
  <c r="C2332" i="27"/>
  <c r="C2333" i="27"/>
  <c r="C2334" i="27"/>
  <c r="C2335" i="27"/>
  <c r="C2336" i="27"/>
  <c r="C2337" i="27"/>
  <c r="C2338" i="27"/>
  <c r="C2339" i="27"/>
  <c r="C2340" i="27"/>
  <c r="C2341" i="27"/>
  <c r="C2342" i="27"/>
  <c r="C2343" i="27"/>
  <c r="C2344" i="27"/>
  <c r="C2345" i="27"/>
  <c r="C2346" i="27"/>
  <c r="C2347" i="27"/>
  <c r="C2348" i="27"/>
  <c r="C2349" i="27"/>
  <c r="C2350" i="27"/>
  <c r="C2351" i="27"/>
  <c r="C2352" i="27"/>
  <c r="C2353" i="27"/>
  <c r="C2354" i="27"/>
  <c r="C2355" i="27"/>
  <c r="C2356" i="27"/>
  <c r="C2357" i="27"/>
  <c r="C2358" i="27"/>
  <c r="C2359" i="27"/>
  <c r="C2360" i="27"/>
  <c r="C2361" i="27"/>
  <c r="C2362" i="27"/>
  <c r="C2363" i="27"/>
  <c r="C2364" i="27"/>
  <c r="C2365" i="27"/>
  <c r="C2366" i="27"/>
  <c r="C2367" i="27"/>
  <c r="C2368" i="27"/>
  <c r="C2369" i="27"/>
  <c r="C2370" i="27"/>
  <c r="C2371" i="27"/>
  <c r="C2372" i="27"/>
  <c r="C2373" i="27"/>
  <c r="C2374" i="27"/>
  <c r="C2375" i="27"/>
  <c r="C2376" i="27"/>
  <c r="C2377" i="27"/>
  <c r="C2378" i="27"/>
  <c r="C2379" i="27"/>
  <c r="C2380" i="27"/>
  <c r="C2381" i="27"/>
  <c r="C2382" i="27"/>
  <c r="C2383" i="27"/>
  <c r="C2384" i="27"/>
  <c r="C2385" i="27"/>
  <c r="C2386" i="27"/>
  <c r="C2387" i="27"/>
  <c r="C2388" i="27"/>
  <c r="C2389" i="27"/>
  <c r="C2390" i="27"/>
  <c r="C2391" i="27"/>
  <c r="C2392" i="27"/>
  <c r="C2393" i="27"/>
  <c r="C2394" i="27"/>
  <c r="C2395" i="27"/>
  <c r="C2396" i="27"/>
  <c r="C2397" i="27"/>
  <c r="C2398" i="27"/>
  <c r="C2399" i="27"/>
  <c r="C2400" i="27"/>
  <c r="C2401" i="27"/>
  <c r="C2402" i="27"/>
  <c r="C2403" i="27"/>
  <c r="C2404" i="27"/>
  <c r="C2405" i="27"/>
  <c r="C2406" i="27"/>
  <c r="C2407" i="27"/>
  <c r="C2408" i="27"/>
  <c r="C2409" i="27"/>
  <c r="C2410" i="27"/>
  <c r="C2411" i="27"/>
  <c r="C2412" i="27"/>
  <c r="C2413" i="27"/>
  <c r="C2414" i="27"/>
  <c r="C2415" i="27"/>
  <c r="C2416" i="27"/>
  <c r="C2417" i="27"/>
  <c r="C2418" i="27"/>
  <c r="C2419" i="27"/>
  <c r="C2420" i="27"/>
  <c r="C2421" i="27"/>
  <c r="C2422" i="27"/>
  <c r="C2423" i="27"/>
  <c r="C2424" i="27"/>
  <c r="C2425" i="27"/>
  <c r="C2426" i="27"/>
  <c r="C2427" i="27"/>
  <c r="C2428" i="27"/>
  <c r="C2429" i="27"/>
  <c r="C2430" i="27"/>
  <c r="C2431" i="27"/>
  <c r="C2432" i="27"/>
  <c r="C2433" i="27"/>
  <c r="C2434" i="27"/>
  <c r="C2435" i="27"/>
  <c r="C2436" i="27"/>
  <c r="C2437" i="27"/>
  <c r="C2438" i="27"/>
  <c r="C2439" i="27"/>
  <c r="C2440" i="27"/>
  <c r="C2441" i="27"/>
  <c r="C2442" i="27"/>
  <c r="C2443" i="27"/>
  <c r="C2444" i="27"/>
  <c r="C2445" i="27"/>
  <c r="C2446" i="27"/>
  <c r="C2447" i="27"/>
  <c r="C2448" i="27"/>
  <c r="C2449" i="27"/>
  <c r="C2450" i="27"/>
  <c r="C2451" i="27"/>
  <c r="C2452" i="27"/>
  <c r="C2453" i="27"/>
  <c r="C2454" i="27"/>
  <c r="C2455" i="27"/>
  <c r="C2456" i="27"/>
  <c r="C2457" i="27"/>
  <c r="C2458" i="27"/>
  <c r="C2459" i="27"/>
  <c r="C2460" i="27"/>
  <c r="C2461" i="27"/>
  <c r="C2462" i="27"/>
  <c r="C2463" i="27"/>
  <c r="C2464" i="27"/>
  <c r="C2465" i="27"/>
  <c r="C2466" i="27"/>
  <c r="C2467" i="27"/>
  <c r="C2468" i="27"/>
  <c r="C2469" i="27"/>
  <c r="C2470" i="27"/>
  <c r="C2471" i="27"/>
  <c r="C2472" i="27"/>
  <c r="C2473" i="27"/>
  <c r="C2474" i="27"/>
  <c r="C2475" i="27"/>
  <c r="C2476" i="27"/>
  <c r="C2477" i="27"/>
  <c r="C2478" i="27"/>
  <c r="C2479" i="27"/>
  <c r="C2480" i="27"/>
  <c r="C2481" i="27"/>
  <c r="C2482" i="27"/>
  <c r="C2483" i="27"/>
  <c r="C2484" i="27"/>
  <c r="C2485" i="27"/>
  <c r="C2486" i="27"/>
  <c r="C2487" i="27"/>
  <c r="C2488" i="27"/>
  <c r="C2489" i="27"/>
  <c r="C2490" i="27"/>
  <c r="C2491" i="27"/>
  <c r="C2492" i="27"/>
  <c r="C2493" i="27"/>
  <c r="C2494" i="27"/>
  <c r="C2495" i="27"/>
  <c r="C2496" i="27"/>
  <c r="C2497" i="27"/>
  <c r="C2498" i="27"/>
  <c r="C2499" i="27"/>
  <c r="C2500" i="27"/>
  <c r="C2501" i="27"/>
  <c r="C2502" i="27"/>
  <c r="C2503" i="27"/>
  <c r="C2504" i="27"/>
  <c r="C2505" i="27"/>
  <c r="C2506" i="27"/>
  <c r="C2507" i="27"/>
  <c r="C2508" i="27"/>
  <c r="C2509" i="27"/>
  <c r="C2510" i="27"/>
  <c r="C2511" i="27"/>
  <c r="C2512" i="27"/>
  <c r="C2513" i="27"/>
  <c r="C2514" i="27"/>
  <c r="C2515" i="27"/>
  <c r="C2516" i="27"/>
  <c r="C2517" i="27"/>
  <c r="C2518" i="27"/>
  <c r="C2519" i="27"/>
  <c r="C2520" i="27"/>
  <c r="C2521" i="27"/>
  <c r="C2522" i="27"/>
  <c r="C2523" i="27"/>
  <c r="C2524" i="27"/>
  <c r="C2525" i="27"/>
  <c r="C2526" i="27"/>
  <c r="C2527" i="27"/>
  <c r="C2528" i="27"/>
  <c r="C2529" i="27"/>
  <c r="C2530" i="27"/>
  <c r="C2531" i="27"/>
  <c r="C2532" i="27"/>
  <c r="C2533" i="27"/>
  <c r="C2534" i="27"/>
  <c r="C2535" i="27"/>
  <c r="C2536" i="27"/>
  <c r="C2537" i="27"/>
  <c r="C2538" i="27"/>
  <c r="C2539" i="27"/>
  <c r="C2540" i="27"/>
  <c r="C2541" i="27"/>
  <c r="C2542" i="27"/>
  <c r="C2543" i="27"/>
  <c r="C2544" i="27"/>
  <c r="C2545" i="27"/>
  <c r="C2546" i="27"/>
  <c r="C2547" i="27"/>
  <c r="C2548" i="27"/>
  <c r="C2549" i="27"/>
  <c r="C2550" i="27"/>
  <c r="C2551" i="27"/>
  <c r="C2552" i="27"/>
  <c r="C2553" i="27"/>
  <c r="C2554" i="27"/>
  <c r="C2555" i="27"/>
  <c r="C2556" i="27"/>
  <c r="C2557" i="27"/>
  <c r="C2558" i="27"/>
  <c r="C2559" i="27"/>
  <c r="C2560" i="27"/>
  <c r="C2561" i="27"/>
  <c r="C2562" i="27"/>
  <c r="C2563" i="27"/>
  <c r="C2564" i="27"/>
  <c r="C2565" i="27"/>
  <c r="C2566" i="27"/>
  <c r="C2567" i="27"/>
  <c r="C2568" i="27"/>
  <c r="C2569" i="27"/>
  <c r="C2570" i="27"/>
  <c r="C2571" i="27"/>
  <c r="C2572" i="27"/>
  <c r="C2573" i="27"/>
  <c r="C2574" i="27"/>
  <c r="C2575" i="27"/>
  <c r="C2576" i="27"/>
  <c r="C2577" i="27"/>
  <c r="C2578" i="27"/>
  <c r="C2579" i="27"/>
  <c r="C2580" i="27"/>
  <c r="C2581" i="27"/>
  <c r="C2582" i="27"/>
  <c r="C2583" i="27"/>
  <c r="C2584" i="27"/>
  <c r="C2585" i="27"/>
  <c r="C2586" i="27"/>
  <c r="C2587" i="27"/>
  <c r="C2588" i="27"/>
  <c r="C2589" i="27"/>
  <c r="C2590" i="27"/>
  <c r="C2591" i="27"/>
  <c r="C2592" i="27"/>
  <c r="C2593" i="27"/>
  <c r="C2594" i="27"/>
  <c r="C2595" i="27"/>
  <c r="C2596" i="27"/>
  <c r="C2597" i="27"/>
  <c r="C2598" i="27"/>
  <c r="C2599" i="27"/>
  <c r="C2600" i="27"/>
  <c r="C2601" i="27"/>
  <c r="C2602" i="27"/>
  <c r="C2603" i="27"/>
  <c r="C2604" i="27"/>
  <c r="C2605" i="27"/>
  <c r="C2606" i="27"/>
  <c r="C2607" i="27"/>
  <c r="C2608" i="27"/>
  <c r="C2609" i="27"/>
  <c r="C2610" i="27"/>
  <c r="C2611" i="27"/>
  <c r="C2612" i="27"/>
  <c r="C2613" i="27"/>
  <c r="C2614" i="27"/>
  <c r="C2615" i="27"/>
  <c r="C2616" i="27"/>
  <c r="C2617" i="27"/>
  <c r="C2618" i="27"/>
  <c r="C2619" i="27"/>
  <c r="C2620" i="27"/>
  <c r="C2621" i="27"/>
  <c r="C2622" i="27"/>
  <c r="C2623" i="27"/>
  <c r="C2624" i="27"/>
  <c r="C2625" i="27"/>
  <c r="C2626" i="27"/>
  <c r="C2627" i="27"/>
  <c r="C2628" i="27"/>
  <c r="C2629" i="27"/>
  <c r="C2630" i="27"/>
  <c r="C2631" i="27"/>
  <c r="C2632" i="27"/>
  <c r="C2633" i="27"/>
  <c r="C2634" i="27"/>
  <c r="C2635" i="27"/>
  <c r="C2636" i="27"/>
  <c r="C2637" i="27"/>
  <c r="C2638" i="27"/>
  <c r="C2639" i="27"/>
  <c r="C2640" i="27"/>
  <c r="C2641" i="27"/>
  <c r="C2642" i="27"/>
  <c r="C2643" i="27"/>
  <c r="C2644" i="27"/>
  <c r="C2645" i="27"/>
  <c r="C2646" i="27"/>
  <c r="C2647" i="27"/>
  <c r="C2648" i="27"/>
  <c r="C2649" i="27"/>
  <c r="C2650" i="27"/>
  <c r="C2651" i="27"/>
  <c r="C2652" i="27"/>
  <c r="C2653" i="27"/>
  <c r="C2654" i="27"/>
  <c r="C2655" i="27"/>
  <c r="C2656" i="27"/>
  <c r="C2657" i="27"/>
  <c r="C2658" i="27"/>
  <c r="C2659" i="27"/>
  <c r="C2660" i="27"/>
  <c r="C2661" i="27"/>
  <c r="C2662" i="27"/>
  <c r="C2663" i="27"/>
  <c r="C2664" i="27"/>
  <c r="C2665" i="27"/>
  <c r="C2666" i="27"/>
  <c r="C2667" i="27"/>
  <c r="C2668" i="27"/>
  <c r="C2669" i="27"/>
  <c r="C2670" i="27"/>
  <c r="C2671" i="27"/>
  <c r="C2672" i="27"/>
  <c r="C2673" i="27"/>
  <c r="C2674" i="27"/>
  <c r="C2675" i="27"/>
  <c r="C2676" i="27"/>
  <c r="C2677" i="27"/>
  <c r="C2678" i="27"/>
  <c r="C2679" i="27"/>
  <c r="C2680" i="27"/>
  <c r="C2681" i="27"/>
  <c r="C2682" i="27"/>
  <c r="C2683" i="27"/>
  <c r="C2684" i="27"/>
  <c r="C2685" i="27"/>
  <c r="C2686" i="27"/>
  <c r="C2687" i="27"/>
  <c r="C2688" i="27"/>
  <c r="C2689" i="27"/>
  <c r="C2690" i="27"/>
  <c r="C2691" i="27"/>
  <c r="C2692" i="27"/>
  <c r="C2693" i="27"/>
  <c r="C2694" i="27"/>
  <c r="C2695" i="27"/>
  <c r="C2696" i="27"/>
  <c r="C2697" i="27"/>
  <c r="C2698" i="27"/>
  <c r="C2699" i="27"/>
  <c r="C2700" i="27"/>
  <c r="C2701" i="27"/>
  <c r="C2702" i="27"/>
  <c r="C2703" i="27"/>
  <c r="C2704" i="27"/>
  <c r="C2705" i="27"/>
  <c r="C2706" i="27"/>
  <c r="C2707" i="27"/>
  <c r="C2708" i="27"/>
  <c r="C2709" i="27"/>
  <c r="C2710" i="27"/>
  <c r="C2711" i="27"/>
  <c r="C2712" i="27"/>
  <c r="C2713" i="27"/>
  <c r="C2714" i="27"/>
  <c r="C2715" i="27"/>
  <c r="C2716" i="27"/>
  <c r="C2717" i="27"/>
  <c r="C2718" i="27"/>
  <c r="C2719" i="27"/>
  <c r="C2720" i="27"/>
  <c r="C2721" i="27"/>
  <c r="C2722" i="27"/>
  <c r="C2723" i="27"/>
  <c r="C2724" i="27"/>
  <c r="C2725" i="27"/>
  <c r="C2726" i="27"/>
  <c r="C2727" i="27"/>
  <c r="C2728" i="27"/>
  <c r="C2729" i="27"/>
  <c r="C2730" i="27"/>
  <c r="C2731" i="27"/>
  <c r="C2732" i="27"/>
  <c r="C2733" i="27"/>
  <c r="C2734" i="27"/>
  <c r="C2735" i="27"/>
  <c r="C2736" i="27"/>
  <c r="C2737" i="27"/>
  <c r="C2738" i="27"/>
  <c r="C2739" i="27"/>
  <c r="C2740" i="27"/>
  <c r="C2741" i="27"/>
  <c r="C2742" i="27"/>
  <c r="C2743" i="27"/>
  <c r="C2744" i="27"/>
  <c r="C2745" i="27"/>
  <c r="C2746" i="27"/>
  <c r="C2747" i="27"/>
  <c r="C2748" i="27"/>
  <c r="C2749" i="27"/>
  <c r="C2750" i="27"/>
  <c r="C2751" i="27"/>
  <c r="C2752" i="27"/>
  <c r="C2753" i="27"/>
  <c r="C2754" i="27"/>
  <c r="C2755" i="27"/>
  <c r="C2756" i="27"/>
  <c r="C2757" i="27"/>
  <c r="C2758" i="27"/>
  <c r="C2759" i="27"/>
  <c r="C2760" i="27"/>
  <c r="C2761" i="27"/>
  <c r="C2762" i="27"/>
  <c r="C2763" i="27"/>
  <c r="C2764" i="27"/>
  <c r="C2765" i="27"/>
  <c r="C2766" i="27"/>
  <c r="C2767" i="27"/>
  <c r="C2768" i="27"/>
  <c r="C2769" i="27"/>
  <c r="C2770" i="27"/>
  <c r="C2771" i="27"/>
  <c r="C2772" i="27"/>
  <c r="C2773" i="27"/>
  <c r="C2774" i="27"/>
  <c r="C2775" i="27"/>
  <c r="C2776" i="27"/>
  <c r="C2777" i="27"/>
  <c r="C2778" i="27"/>
  <c r="C2779" i="27"/>
  <c r="C2780" i="27"/>
  <c r="C2781" i="27"/>
  <c r="C2782" i="27"/>
  <c r="C2783" i="27"/>
  <c r="C2784" i="27"/>
  <c r="C2785" i="27"/>
  <c r="C2786" i="27"/>
  <c r="C2787" i="27"/>
  <c r="C2788" i="27"/>
  <c r="C2789" i="27"/>
  <c r="C2790" i="27"/>
  <c r="C2791" i="27"/>
  <c r="C2792" i="27"/>
  <c r="C2793" i="27"/>
  <c r="C2794" i="27"/>
  <c r="C2795" i="27"/>
  <c r="C2796" i="27"/>
  <c r="C2797" i="27"/>
  <c r="C2798" i="27"/>
  <c r="C2799" i="27"/>
  <c r="C2800" i="27"/>
  <c r="C2801" i="27"/>
  <c r="C2802" i="27"/>
  <c r="C2803" i="27"/>
  <c r="C2804" i="27"/>
  <c r="C2805" i="27"/>
  <c r="C2806" i="27"/>
  <c r="C2807" i="27"/>
  <c r="C2808" i="27"/>
  <c r="C2809" i="27"/>
  <c r="C2810" i="27"/>
  <c r="C2811" i="27"/>
  <c r="C2812" i="27"/>
  <c r="C2813" i="27"/>
  <c r="C2814" i="27"/>
  <c r="C2815" i="27"/>
  <c r="C2816" i="27"/>
  <c r="C2817" i="27"/>
  <c r="C2818" i="27"/>
  <c r="C2819" i="27"/>
  <c r="C2820" i="27"/>
  <c r="C2821" i="27"/>
  <c r="C2822" i="27"/>
  <c r="C2823" i="27"/>
  <c r="C2824" i="27"/>
  <c r="C2825" i="27"/>
  <c r="C2826" i="27"/>
  <c r="C2827" i="27"/>
  <c r="C2828" i="27"/>
  <c r="C2829" i="27"/>
  <c r="C2830" i="27"/>
  <c r="C2831" i="27"/>
  <c r="C2832" i="27"/>
  <c r="C2833" i="27"/>
  <c r="C2834" i="27"/>
  <c r="C2835" i="27"/>
  <c r="C2836" i="27"/>
  <c r="C2837" i="27"/>
  <c r="C2838" i="27"/>
  <c r="C2839" i="27"/>
  <c r="C2840" i="27"/>
  <c r="C2841" i="27"/>
  <c r="C2842" i="27"/>
  <c r="C2843" i="27"/>
  <c r="C2844" i="27"/>
  <c r="C2845" i="27"/>
  <c r="C2846" i="27"/>
  <c r="C2847" i="27"/>
  <c r="C2848" i="27"/>
  <c r="C2849" i="27"/>
  <c r="C2850" i="27"/>
  <c r="C2851" i="27"/>
  <c r="C2852" i="27"/>
  <c r="C2853" i="27"/>
  <c r="C2854" i="27"/>
  <c r="C2855" i="27"/>
  <c r="C2856" i="27"/>
  <c r="C2857" i="27"/>
  <c r="C2858" i="27"/>
  <c r="C2859" i="27"/>
  <c r="C2860" i="27"/>
  <c r="C2861" i="27"/>
  <c r="C2862" i="27"/>
  <c r="C2863" i="27"/>
  <c r="C2864" i="27"/>
  <c r="C2865" i="27"/>
  <c r="C2866" i="27"/>
  <c r="C2867" i="27"/>
  <c r="C2868" i="27"/>
  <c r="C2869" i="27"/>
  <c r="C2870" i="27"/>
  <c r="C2871" i="27"/>
  <c r="C2872" i="27"/>
  <c r="C2873" i="27"/>
  <c r="C2874" i="27"/>
  <c r="C2875" i="27"/>
  <c r="C2876" i="27"/>
  <c r="C2877" i="27"/>
  <c r="C2878" i="27"/>
  <c r="C2879" i="27"/>
  <c r="C2880" i="27"/>
  <c r="C2881" i="27"/>
  <c r="C2882" i="27"/>
  <c r="C2883" i="27"/>
  <c r="C2884" i="27"/>
  <c r="C2885" i="27"/>
  <c r="C2886" i="27"/>
  <c r="C2887" i="27"/>
  <c r="C2888" i="27"/>
  <c r="C2889" i="27"/>
  <c r="C2890" i="27"/>
  <c r="C2891" i="27"/>
  <c r="C2892" i="27"/>
  <c r="C2893" i="27"/>
  <c r="C2894" i="27"/>
  <c r="C2895" i="27"/>
  <c r="C2896" i="27"/>
  <c r="C2897" i="27"/>
  <c r="C2898" i="27"/>
  <c r="C2899" i="27"/>
  <c r="C2900" i="27"/>
  <c r="C2901" i="27"/>
  <c r="C2902" i="27"/>
  <c r="C2903" i="27"/>
  <c r="C2904" i="27"/>
  <c r="C2905" i="27"/>
  <c r="C2906" i="27"/>
  <c r="C2907" i="27"/>
  <c r="C2908" i="27"/>
  <c r="C2909" i="27"/>
  <c r="C2910" i="27"/>
  <c r="C2911" i="27"/>
  <c r="C2912" i="27"/>
  <c r="C2913" i="27"/>
  <c r="C2914" i="27"/>
  <c r="C2915" i="27"/>
  <c r="C2916" i="27"/>
  <c r="C2917" i="27"/>
  <c r="C2918" i="27"/>
  <c r="C2919" i="27"/>
  <c r="C2920" i="27"/>
  <c r="C2921" i="27"/>
  <c r="C2922" i="27"/>
  <c r="C2923" i="27"/>
  <c r="C2924" i="27"/>
  <c r="C2925" i="27"/>
  <c r="C2926" i="27"/>
  <c r="C2927" i="27"/>
  <c r="C2928" i="27"/>
  <c r="C2929" i="27"/>
  <c r="C2930" i="27"/>
  <c r="C2931" i="27"/>
  <c r="C2932" i="27"/>
  <c r="C2933" i="27"/>
  <c r="C2934" i="27"/>
  <c r="C2935" i="27"/>
  <c r="C2936" i="27"/>
  <c r="C2937" i="27"/>
  <c r="C2938" i="27"/>
  <c r="C2939" i="27"/>
  <c r="C2940" i="27"/>
  <c r="C2941" i="27"/>
  <c r="C2942" i="27"/>
  <c r="C2943" i="27"/>
  <c r="C2944" i="27"/>
  <c r="C2945" i="27"/>
  <c r="C2946" i="27"/>
  <c r="C2947" i="27"/>
  <c r="C2948" i="27"/>
  <c r="C2949" i="27"/>
  <c r="C2950" i="27"/>
  <c r="C2951" i="27"/>
  <c r="C2952" i="27"/>
  <c r="C2953" i="27"/>
  <c r="C2954" i="27"/>
  <c r="C2955" i="27"/>
  <c r="C2956" i="27"/>
  <c r="C2957" i="27"/>
  <c r="C2958" i="27"/>
  <c r="C2959" i="27"/>
  <c r="C2960" i="27"/>
  <c r="C2961" i="27"/>
  <c r="C2962" i="27"/>
  <c r="C2963" i="27"/>
  <c r="C2964" i="27"/>
  <c r="C2965" i="27"/>
  <c r="C2966" i="27"/>
  <c r="C2967" i="27"/>
  <c r="C2968" i="27"/>
  <c r="C2969" i="27"/>
  <c r="C2970" i="27"/>
  <c r="C2971" i="27"/>
  <c r="C2972" i="27"/>
  <c r="C2973" i="27"/>
  <c r="C2974" i="27"/>
  <c r="C2975" i="27"/>
  <c r="C2976" i="27"/>
  <c r="C2977" i="27"/>
  <c r="C2978" i="27"/>
  <c r="C2979" i="27"/>
  <c r="C2980" i="27"/>
  <c r="C2981" i="27"/>
  <c r="C2982" i="27"/>
  <c r="C2983" i="27"/>
  <c r="C2984" i="27"/>
  <c r="C2985" i="27"/>
  <c r="C2986" i="27"/>
  <c r="C2987" i="27"/>
  <c r="C2988" i="27"/>
  <c r="C2989" i="27"/>
  <c r="C2990" i="27"/>
  <c r="C2991" i="27"/>
  <c r="C2992" i="27"/>
  <c r="C2993" i="27"/>
  <c r="C2994" i="27"/>
  <c r="C2995" i="27"/>
  <c r="C2996" i="27"/>
  <c r="C2997" i="27"/>
  <c r="C2998" i="27"/>
  <c r="C2999" i="27"/>
  <c r="C3000" i="27"/>
  <c r="C3001" i="27"/>
  <c r="C3002" i="27"/>
  <c r="C3003" i="27"/>
  <c r="C3004" i="27"/>
  <c r="C3005" i="27"/>
  <c r="C3006" i="27"/>
  <c r="C3007" i="27"/>
  <c r="C3008" i="27"/>
  <c r="C3009" i="27"/>
  <c r="C3010" i="27"/>
  <c r="C3011" i="27"/>
  <c r="C3012" i="27"/>
  <c r="C3013" i="27"/>
  <c r="C3014" i="27"/>
  <c r="C3015" i="27"/>
  <c r="C3016" i="27"/>
  <c r="C3017" i="27"/>
  <c r="C3018" i="27"/>
  <c r="C3019" i="27"/>
  <c r="C3020" i="27"/>
  <c r="C3021" i="27"/>
  <c r="C3022" i="27"/>
  <c r="C3023" i="27"/>
  <c r="C3024" i="27"/>
  <c r="C3025" i="27"/>
  <c r="C3026" i="27"/>
  <c r="C3027" i="27"/>
  <c r="C3028" i="27"/>
  <c r="C3029" i="27"/>
  <c r="C3030" i="27"/>
  <c r="C3031" i="27"/>
  <c r="C3032" i="27"/>
  <c r="C3033" i="27"/>
  <c r="C3034" i="27"/>
  <c r="C3035" i="27"/>
  <c r="C3036" i="27"/>
  <c r="C3037" i="27"/>
  <c r="C3038" i="27"/>
  <c r="C3039" i="27"/>
  <c r="C3040" i="27"/>
  <c r="C3041" i="27"/>
  <c r="C3042" i="27"/>
  <c r="C3043" i="27"/>
  <c r="C3044" i="27"/>
  <c r="C3045" i="27"/>
  <c r="C3046" i="27"/>
  <c r="C3047" i="27"/>
  <c r="C3048" i="27"/>
  <c r="C3049" i="27"/>
  <c r="C3050" i="27"/>
  <c r="C3051" i="27"/>
  <c r="C3052" i="27"/>
  <c r="C3053" i="27"/>
  <c r="C3054" i="27"/>
  <c r="C3055" i="27"/>
  <c r="C3056" i="27"/>
  <c r="C3057" i="27"/>
  <c r="C3058" i="27"/>
  <c r="C3059" i="27"/>
  <c r="C3060" i="27"/>
  <c r="C3061" i="27"/>
  <c r="C3062" i="27"/>
  <c r="C3063" i="27"/>
  <c r="C3064" i="27"/>
  <c r="C3065" i="27"/>
  <c r="C3066" i="27"/>
  <c r="C3067" i="27"/>
  <c r="C3068" i="27"/>
  <c r="C3069" i="27"/>
  <c r="C3070" i="27"/>
  <c r="C3071" i="27"/>
  <c r="C3072" i="27"/>
  <c r="C3073" i="27"/>
  <c r="C3074" i="27"/>
  <c r="C3075" i="27"/>
  <c r="C3076" i="27"/>
  <c r="C3077" i="27"/>
  <c r="C3078" i="27"/>
  <c r="C3079" i="27"/>
  <c r="C3080" i="27"/>
  <c r="C3081" i="27"/>
  <c r="C3082" i="27"/>
  <c r="C3083" i="27"/>
  <c r="C3084" i="27"/>
  <c r="C3085" i="27"/>
  <c r="C3086" i="27"/>
  <c r="C3087" i="27"/>
  <c r="C3088" i="27"/>
  <c r="C3089" i="27"/>
  <c r="C3090" i="27"/>
  <c r="C3091" i="27"/>
  <c r="C3092" i="27"/>
  <c r="C3093" i="27"/>
  <c r="C3094" i="27"/>
  <c r="C3095" i="27"/>
  <c r="C3096" i="27"/>
  <c r="C3097" i="27"/>
  <c r="C3098" i="27"/>
  <c r="C3099" i="27"/>
  <c r="C3100" i="27"/>
  <c r="C3101" i="27"/>
  <c r="C3102" i="27"/>
  <c r="C3103" i="27"/>
  <c r="C3104" i="27"/>
  <c r="C3105" i="27"/>
  <c r="C3106" i="27"/>
  <c r="C3107" i="27"/>
  <c r="C3108" i="27"/>
  <c r="C3109" i="27"/>
  <c r="C3110" i="27"/>
  <c r="C3111" i="27"/>
  <c r="C3112" i="27"/>
  <c r="C3113" i="27"/>
  <c r="C3114" i="27"/>
  <c r="C3115" i="27"/>
  <c r="C3116" i="27"/>
  <c r="C3117" i="27"/>
  <c r="C3118" i="27"/>
  <c r="C3119" i="27"/>
  <c r="C3120" i="27"/>
  <c r="C3121" i="27"/>
  <c r="C3122" i="27"/>
  <c r="C3123" i="27"/>
  <c r="C3124" i="27"/>
  <c r="C3125" i="27"/>
  <c r="C3126" i="27"/>
  <c r="C3127" i="27"/>
  <c r="C3128" i="27"/>
  <c r="C3129" i="27"/>
  <c r="C3130" i="27"/>
  <c r="C3131" i="27"/>
  <c r="C3132" i="27"/>
  <c r="C3133" i="27"/>
  <c r="C3134" i="27"/>
  <c r="C3135" i="27"/>
  <c r="C3136" i="27"/>
  <c r="C3137" i="27"/>
  <c r="C3138" i="27"/>
  <c r="C3139" i="27"/>
  <c r="C3140" i="27"/>
  <c r="C3141" i="27"/>
  <c r="C3142" i="27"/>
  <c r="C3143" i="27"/>
  <c r="C3144" i="27"/>
  <c r="C3145" i="27"/>
  <c r="C3146" i="27"/>
  <c r="C3147" i="27"/>
  <c r="C3148" i="27"/>
  <c r="C3149" i="27"/>
  <c r="C3150" i="27"/>
  <c r="C3151" i="27"/>
  <c r="C3152" i="27"/>
  <c r="C3153" i="27"/>
  <c r="C3154" i="27"/>
  <c r="C3155" i="27"/>
  <c r="C3156" i="27"/>
  <c r="C3157" i="27"/>
  <c r="C3158" i="27"/>
  <c r="C3159" i="27"/>
  <c r="C3160" i="27"/>
  <c r="C3161" i="27"/>
  <c r="C3162" i="27"/>
  <c r="C3163" i="27"/>
  <c r="C3164" i="27"/>
  <c r="C3165" i="27"/>
  <c r="C3166" i="27"/>
  <c r="C3167" i="27"/>
  <c r="C3168" i="27"/>
  <c r="C3169" i="27"/>
  <c r="C3170" i="27"/>
  <c r="C3171" i="27"/>
  <c r="C3172" i="27"/>
  <c r="C3173" i="27"/>
  <c r="C3174" i="27"/>
  <c r="C3175" i="27"/>
  <c r="C3176" i="27"/>
  <c r="C3177" i="27"/>
  <c r="C3178" i="27"/>
  <c r="C3179" i="27"/>
  <c r="C3180" i="27"/>
  <c r="C3181" i="27"/>
  <c r="C3182" i="27"/>
  <c r="C3183" i="27"/>
  <c r="C3184" i="27"/>
  <c r="C3185" i="27"/>
  <c r="C3186" i="27"/>
  <c r="C3187" i="27"/>
  <c r="C3188" i="27"/>
  <c r="C3189" i="27"/>
  <c r="C3190" i="27"/>
  <c r="C3191" i="27"/>
  <c r="C3192" i="27"/>
  <c r="C3193" i="27"/>
  <c r="C3194" i="27"/>
  <c r="C3195" i="27"/>
  <c r="C3196" i="27"/>
  <c r="C3197" i="27"/>
  <c r="C3198" i="27"/>
  <c r="C3199" i="27"/>
  <c r="C3200" i="27"/>
  <c r="C3201" i="27"/>
  <c r="C3202" i="27"/>
  <c r="C3203" i="27"/>
  <c r="C3204" i="27"/>
  <c r="C3205" i="27"/>
  <c r="C3206" i="27"/>
  <c r="C3207" i="27"/>
  <c r="C3208" i="27"/>
  <c r="C3209" i="27"/>
  <c r="C3210" i="27"/>
  <c r="C3211" i="27"/>
  <c r="C3212" i="27"/>
  <c r="C3213" i="27"/>
  <c r="C3214" i="27"/>
  <c r="C3215" i="27"/>
  <c r="C3216" i="27"/>
  <c r="C3217" i="27"/>
  <c r="C3218" i="27"/>
  <c r="C3219" i="27"/>
  <c r="C3220" i="27"/>
  <c r="C3221" i="27"/>
  <c r="C3222" i="27"/>
  <c r="C3223" i="27"/>
  <c r="C3224" i="27"/>
  <c r="C3225" i="27"/>
  <c r="C3226" i="27"/>
  <c r="C3227" i="27"/>
  <c r="C3228" i="27"/>
  <c r="C3229" i="27"/>
  <c r="C3230" i="27"/>
  <c r="C3231" i="27"/>
  <c r="C3232" i="27"/>
  <c r="C3233" i="27"/>
  <c r="C3234" i="27"/>
  <c r="C3235" i="27"/>
  <c r="C3236" i="27"/>
  <c r="C3237" i="27"/>
  <c r="C3238" i="27"/>
  <c r="C3239" i="27"/>
  <c r="C3240" i="27"/>
  <c r="C3241" i="27"/>
  <c r="C3242" i="27"/>
  <c r="C3243" i="27"/>
  <c r="C3244" i="27"/>
  <c r="C3245" i="27"/>
  <c r="C3246" i="27"/>
  <c r="C3247" i="27"/>
  <c r="C3248" i="27"/>
  <c r="C3249" i="27"/>
  <c r="C3250" i="27"/>
  <c r="C3251" i="27"/>
  <c r="C3252" i="27"/>
  <c r="C3253" i="27"/>
  <c r="C3254" i="27"/>
  <c r="C3255" i="27"/>
  <c r="C3256" i="27"/>
  <c r="C3257" i="27"/>
  <c r="C3258" i="27"/>
  <c r="C3259" i="27"/>
  <c r="C3260" i="27"/>
  <c r="C3261" i="27"/>
  <c r="C3262" i="27"/>
  <c r="C3263" i="27"/>
  <c r="C3264" i="27"/>
  <c r="C3265" i="27"/>
  <c r="C3266" i="27"/>
  <c r="C3267" i="27"/>
  <c r="C3268" i="27"/>
  <c r="C3269" i="27"/>
  <c r="C3270" i="27"/>
  <c r="C3271" i="27"/>
  <c r="C3272" i="27"/>
  <c r="C3273" i="27"/>
  <c r="C3274" i="27"/>
  <c r="C3275" i="27"/>
  <c r="C3276" i="27"/>
  <c r="C3277" i="27"/>
  <c r="C3278" i="27"/>
  <c r="C3279" i="27"/>
  <c r="C3280" i="27"/>
  <c r="C3281" i="27"/>
  <c r="C3282" i="27"/>
  <c r="C3283" i="27"/>
  <c r="C3284" i="27"/>
  <c r="C3285" i="27"/>
  <c r="C3286" i="27"/>
  <c r="C3287" i="27"/>
  <c r="C3288" i="27"/>
  <c r="C3289" i="27"/>
  <c r="C3290" i="27"/>
  <c r="C3291" i="27"/>
  <c r="C3292" i="27"/>
  <c r="C3293" i="27"/>
  <c r="C3294" i="27"/>
  <c r="C3295" i="27"/>
  <c r="C3296" i="27"/>
  <c r="C3297" i="27"/>
  <c r="C3298" i="27"/>
  <c r="C3299" i="27"/>
  <c r="C3300" i="27"/>
  <c r="C3301" i="27"/>
  <c r="C3302" i="27"/>
  <c r="C3303" i="27"/>
  <c r="C3304" i="27"/>
  <c r="C3305" i="27"/>
  <c r="C3306" i="27"/>
  <c r="C3307" i="27"/>
  <c r="C3308" i="27"/>
  <c r="C3309" i="27"/>
  <c r="C3310" i="27"/>
  <c r="C3311" i="27"/>
  <c r="C3312" i="27"/>
  <c r="C3313" i="27"/>
  <c r="C3314" i="27"/>
  <c r="C3315" i="27"/>
  <c r="C3316" i="27"/>
  <c r="C3317" i="27"/>
  <c r="C3318" i="27"/>
  <c r="C3319" i="27"/>
  <c r="C3320" i="27"/>
  <c r="C3321" i="27"/>
  <c r="C3322" i="27"/>
  <c r="C3323" i="27"/>
  <c r="C3324" i="27"/>
  <c r="C3325" i="27"/>
  <c r="C3326" i="27"/>
  <c r="C3327" i="27"/>
  <c r="C3328" i="27"/>
  <c r="C3329" i="27"/>
  <c r="C3330" i="27"/>
  <c r="C3331" i="27"/>
  <c r="C3332" i="27"/>
  <c r="C3333" i="27"/>
  <c r="C3334" i="27"/>
  <c r="C3335" i="27"/>
  <c r="C3336" i="27"/>
  <c r="C3337" i="27"/>
  <c r="C3338" i="27"/>
  <c r="C3339" i="27"/>
  <c r="C3340" i="27"/>
  <c r="C3341" i="27"/>
  <c r="C3342" i="27"/>
  <c r="C3343" i="27"/>
  <c r="C3344" i="27"/>
  <c r="C3345" i="27"/>
  <c r="C3346" i="27"/>
  <c r="C3347" i="27"/>
  <c r="C3348" i="27"/>
  <c r="C3349" i="27"/>
  <c r="C3350" i="27"/>
  <c r="C3351" i="27"/>
  <c r="C3352" i="27"/>
  <c r="C3353" i="27"/>
  <c r="C3354" i="27"/>
  <c r="C3355" i="27"/>
  <c r="C3356" i="27"/>
  <c r="C3357" i="27"/>
  <c r="C3358" i="27"/>
  <c r="C3359" i="27"/>
  <c r="C3360" i="27"/>
  <c r="C3361" i="27"/>
  <c r="C3362" i="27"/>
  <c r="C3363" i="27"/>
  <c r="C3364" i="27"/>
  <c r="C3365" i="27"/>
  <c r="C3366" i="27"/>
  <c r="C3367" i="27"/>
  <c r="C3368" i="27"/>
  <c r="C3369" i="27"/>
  <c r="C3370" i="27"/>
  <c r="C3371" i="27"/>
  <c r="C3372" i="27"/>
  <c r="C3373" i="27"/>
  <c r="C3374" i="27"/>
  <c r="C3375" i="27"/>
  <c r="C3376" i="27"/>
  <c r="C3377" i="27"/>
  <c r="C3378" i="27"/>
  <c r="C3379" i="27"/>
  <c r="C3380" i="27"/>
  <c r="C3381" i="27"/>
  <c r="C3382" i="27"/>
  <c r="C3383" i="27"/>
  <c r="C3384" i="27"/>
  <c r="C3385" i="27"/>
  <c r="C3386" i="27"/>
  <c r="C3387" i="27"/>
  <c r="C3388" i="27"/>
  <c r="C3389" i="27"/>
  <c r="C3390" i="27"/>
  <c r="C3391" i="27"/>
  <c r="C3392" i="27"/>
  <c r="C3393" i="27"/>
  <c r="C3394" i="27"/>
  <c r="C3395" i="27"/>
  <c r="C3396" i="27"/>
  <c r="C3397" i="27"/>
  <c r="C3398" i="27"/>
  <c r="C3399" i="27"/>
  <c r="C3400" i="27"/>
  <c r="C3401" i="27"/>
  <c r="C3402" i="27"/>
  <c r="C3403" i="27"/>
  <c r="C3404" i="27"/>
  <c r="C3405" i="27"/>
  <c r="C3406" i="27"/>
  <c r="C3407" i="27"/>
  <c r="C3408" i="27"/>
  <c r="C3409" i="27"/>
  <c r="C3410" i="27"/>
  <c r="C3411" i="27"/>
  <c r="C3412" i="27"/>
  <c r="C3413" i="27"/>
  <c r="C3414" i="27"/>
  <c r="C3415" i="27"/>
  <c r="C3416" i="27"/>
  <c r="C3417" i="27"/>
  <c r="C3418" i="27"/>
  <c r="C3419" i="27"/>
  <c r="C3420" i="27"/>
  <c r="C3421" i="27"/>
  <c r="C3422" i="27"/>
  <c r="C3423" i="27"/>
  <c r="C3424" i="27"/>
  <c r="C3425" i="27"/>
  <c r="C3426" i="27"/>
  <c r="C3427" i="27"/>
  <c r="C3428" i="27"/>
  <c r="C3429" i="27"/>
  <c r="C3430" i="27"/>
  <c r="C3431" i="27"/>
  <c r="C3432" i="27"/>
  <c r="C3433" i="27"/>
  <c r="C3434" i="27"/>
  <c r="C3435" i="27"/>
  <c r="C3436" i="27"/>
  <c r="C3437" i="27"/>
  <c r="C3438" i="27"/>
  <c r="C3439" i="27"/>
  <c r="C3440" i="27"/>
  <c r="C3441" i="27"/>
  <c r="C3442" i="27"/>
  <c r="C3443" i="27"/>
  <c r="C3444" i="27"/>
  <c r="C3445" i="27"/>
  <c r="C3446" i="27"/>
  <c r="C3447" i="27"/>
  <c r="C3448" i="27"/>
  <c r="C3449" i="27"/>
  <c r="C3450" i="27"/>
  <c r="C3451" i="27"/>
  <c r="C3452" i="27"/>
  <c r="C3453" i="27"/>
  <c r="C3454" i="27"/>
  <c r="C3455" i="27"/>
  <c r="C3456" i="27"/>
  <c r="C3457" i="27"/>
  <c r="C3458" i="27"/>
  <c r="C3459" i="27"/>
  <c r="C3460" i="27"/>
  <c r="C3461" i="27"/>
  <c r="C3462" i="27"/>
  <c r="C3463" i="27"/>
  <c r="C3464" i="27"/>
  <c r="C3465" i="27"/>
  <c r="C3466" i="27"/>
  <c r="C3467" i="27"/>
  <c r="C3468" i="27"/>
  <c r="C3469" i="27"/>
  <c r="C3470" i="27"/>
  <c r="C3471" i="27"/>
  <c r="C3472" i="27"/>
  <c r="C3473" i="27"/>
  <c r="C3474" i="27"/>
  <c r="C3475" i="27"/>
  <c r="C3476" i="27"/>
  <c r="C3477" i="27"/>
  <c r="C3478" i="27"/>
  <c r="C3479" i="27"/>
  <c r="C3480" i="27"/>
  <c r="C3481" i="27"/>
  <c r="C3482" i="27"/>
  <c r="C3483" i="27"/>
  <c r="C3484" i="27"/>
  <c r="C3485" i="27"/>
  <c r="C3486" i="27"/>
  <c r="C3487" i="27"/>
  <c r="C3488" i="27"/>
  <c r="C3489" i="27"/>
  <c r="C3490" i="27"/>
  <c r="C3491" i="27"/>
  <c r="C3492" i="27"/>
  <c r="C3493" i="27"/>
  <c r="C3494" i="27"/>
  <c r="C3495" i="27"/>
  <c r="C3496" i="27"/>
  <c r="C3497" i="27"/>
  <c r="C3498" i="27"/>
  <c r="C3499" i="27"/>
  <c r="C3500" i="27"/>
  <c r="C3501" i="27"/>
  <c r="C3502" i="27"/>
  <c r="C3503" i="27"/>
  <c r="C3504" i="27"/>
  <c r="C3505" i="27"/>
  <c r="C3506" i="27"/>
  <c r="C3507" i="27"/>
  <c r="C3508" i="27"/>
  <c r="C3509" i="27"/>
  <c r="C3510" i="27"/>
  <c r="C3511" i="27"/>
  <c r="C3512" i="27"/>
  <c r="C3513" i="27"/>
  <c r="C3514" i="27"/>
  <c r="C3515" i="27"/>
  <c r="C3516" i="27"/>
  <c r="C3517" i="27"/>
  <c r="C3518" i="27"/>
  <c r="C3519" i="27"/>
  <c r="C3520" i="27"/>
  <c r="C3521" i="27"/>
  <c r="C3522" i="27"/>
  <c r="C3523" i="27"/>
  <c r="C3524" i="27"/>
  <c r="C3525" i="27"/>
  <c r="C3526" i="27"/>
  <c r="C3527" i="27"/>
  <c r="C3528" i="27"/>
  <c r="C3529" i="27"/>
  <c r="C3530" i="27"/>
  <c r="C3531" i="27"/>
  <c r="C3532" i="27"/>
  <c r="C3533" i="27"/>
  <c r="C3534" i="27"/>
  <c r="C3535" i="27"/>
  <c r="C3536" i="27"/>
  <c r="C3537" i="27"/>
  <c r="C3538" i="27"/>
  <c r="C3539" i="27"/>
  <c r="C3540" i="27"/>
  <c r="C3541" i="27"/>
  <c r="C3542" i="27"/>
  <c r="C3543" i="27"/>
  <c r="C3544" i="27"/>
  <c r="C3545" i="27"/>
  <c r="C3546" i="27"/>
  <c r="C3547" i="27"/>
  <c r="C3548" i="27"/>
  <c r="C3549" i="27"/>
  <c r="C3550" i="27"/>
  <c r="C3551" i="27"/>
  <c r="C3552" i="27"/>
  <c r="C3553" i="27"/>
  <c r="C3554" i="27"/>
  <c r="C3555" i="27"/>
  <c r="C3556" i="27"/>
  <c r="C3557" i="27"/>
  <c r="C3558" i="27"/>
  <c r="C3559" i="27"/>
  <c r="C3560" i="27"/>
  <c r="C3561" i="27"/>
  <c r="C3562" i="27"/>
  <c r="C3563" i="27"/>
  <c r="C3564" i="27"/>
  <c r="C3565" i="27"/>
  <c r="C3566" i="27"/>
  <c r="C3567" i="27"/>
  <c r="C3568" i="27"/>
  <c r="C3569" i="27"/>
  <c r="C3570" i="27"/>
  <c r="C3571" i="27"/>
  <c r="C3572" i="27"/>
  <c r="C3573" i="27"/>
  <c r="C3574" i="27"/>
  <c r="C3575" i="27"/>
  <c r="C3576" i="27"/>
  <c r="C3577" i="27"/>
  <c r="C3578" i="27"/>
  <c r="C3579" i="27"/>
  <c r="C3580" i="27"/>
  <c r="C3581" i="27"/>
  <c r="C3582" i="27"/>
  <c r="C3583" i="27"/>
  <c r="C3584" i="27"/>
  <c r="C3585" i="27"/>
  <c r="C3586" i="27"/>
  <c r="C3587" i="27"/>
  <c r="C3588" i="27"/>
  <c r="C3589" i="27"/>
  <c r="C3590" i="27"/>
  <c r="C3591" i="27"/>
  <c r="C3592" i="27"/>
  <c r="C3593" i="27"/>
  <c r="C3594" i="27"/>
  <c r="C3595" i="27"/>
  <c r="C3596" i="27"/>
  <c r="C3597" i="27"/>
  <c r="C3598" i="27"/>
  <c r="C3599" i="27"/>
  <c r="C3600" i="27"/>
  <c r="C3601" i="27"/>
  <c r="C3602" i="27"/>
  <c r="C3603" i="27"/>
  <c r="C3604" i="27"/>
  <c r="C3605" i="27"/>
  <c r="C3606" i="27"/>
  <c r="C3607" i="27"/>
  <c r="C3608" i="27"/>
  <c r="C3609" i="27"/>
  <c r="C3610" i="27"/>
  <c r="C3611" i="27"/>
  <c r="C3612" i="27"/>
  <c r="C3613" i="27"/>
  <c r="C3614" i="27"/>
  <c r="C3615" i="27"/>
  <c r="C3616" i="27"/>
  <c r="C3617" i="27"/>
  <c r="C3618" i="27"/>
  <c r="C3619" i="27"/>
  <c r="C3620" i="27"/>
  <c r="C3621" i="27"/>
  <c r="C3622" i="27"/>
  <c r="C3623" i="27"/>
  <c r="C3624" i="27"/>
  <c r="C3625" i="27"/>
  <c r="C3626" i="27"/>
  <c r="C3627" i="27"/>
  <c r="C3628" i="27"/>
  <c r="C3629" i="27"/>
  <c r="C3630" i="27"/>
  <c r="C3631" i="27"/>
  <c r="C3632" i="27"/>
  <c r="C3633" i="27"/>
  <c r="C3634" i="27"/>
  <c r="C3635" i="27"/>
  <c r="C3636" i="27"/>
  <c r="C3637" i="27"/>
  <c r="C3638" i="27"/>
  <c r="C3639" i="27"/>
  <c r="C3640" i="27"/>
  <c r="C3641" i="27"/>
  <c r="C3642" i="27"/>
  <c r="C3643" i="27"/>
  <c r="C3644" i="27"/>
  <c r="C3645" i="27"/>
  <c r="C3646" i="27"/>
  <c r="C3647" i="27"/>
  <c r="C3648" i="27"/>
  <c r="C3649" i="27"/>
  <c r="C3650" i="27"/>
  <c r="C3651" i="27"/>
  <c r="C3652" i="27"/>
  <c r="C3653" i="27"/>
  <c r="C3654" i="27"/>
  <c r="C3655" i="27"/>
  <c r="C3656" i="27"/>
  <c r="C3657" i="27"/>
  <c r="C3658" i="27"/>
  <c r="C3659" i="27"/>
  <c r="C3660" i="27"/>
  <c r="C3661" i="27"/>
  <c r="C3662" i="27"/>
  <c r="C3663" i="27"/>
  <c r="C3664" i="27"/>
  <c r="C3665" i="27"/>
  <c r="C3666" i="27"/>
  <c r="C3667" i="27"/>
  <c r="C3668" i="27"/>
  <c r="C3669" i="27"/>
  <c r="C3670" i="27"/>
  <c r="C3671" i="27"/>
  <c r="C3672" i="27"/>
  <c r="C3673" i="27"/>
  <c r="C3674" i="27"/>
  <c r="C3675" i="27"/>
  <c r="C3676" i="27"/>
  <c r="C3677" i="27"/>
  <c r="C3678" i="27"/>
  <c r="C3679" i="27"/>
  <c r="C3680" i="27"/>
  <c r="C3681" i="27"/>
  <c r="C3682" i="27"/>
  <c r="C3683" i="27"/>
  <c r="C3684" i="27"/>
  <c r="C3685" i="27"/>
  <c r="C3686" i="27"/>
  <c r="C3687" i="27"/>
  <c r="C3688" i="27"/>
  <c r="C3689" i="27"/>
  <c r="C3690" i="27"/>
  <c r="C3691" i="27"/>
  <c r="C3692" i="27"/>
  <c r="C3693" i="27"/>
  <c r="C3694" i="27"/>
  <c r="C3695" i="27"/>
  <c r="C3696" i="27"/>
  <c r="C3697" i="27"/>
  <c r="C3698" i="27"/>
  <c r="C3699" i="27"/>
  <c r="C3700" i="27"/>
  <c r="C3701" i="27"/>
  <c r="C3702" i="27"/>
  <c r="C3703" i="27"/>
  <c r="C3704" i="27"/>
  <c r="C3705" i="27"/>
  <c r="C3706" i="27"/>
  <c r="C3707" i="27"/>
  <c r="C3708" i="27"/>
  <c r="C3709" i="27"/>
  <c r="C3710" i="27"/>
  <c r="C3711" i="27"/>
  <c r="C3712" i="27"/>
  <c r="C3713" i="27"/>
  <c r="C3714" i="27"/>
  <c r="C3715" i="27"/>
  <c r="C3716" i="27"/>
  <c r="C3717" i="27"/>
  <c r="C3718" i="27"/>
  <c r="C3719" i="27"/>
  <c r="C3720" i="27"/>
  <c r="C3721" i="27"/>
  <c r="C3722" i="27"/>
  <c r="C3723" i="27"/>
  <c r="C3724" i="27"/>
  <c r="C3725" i="27"/>
  <c r="C3726" i="27"/>
  <c r="C3727" i="27"/>
  <c r="C3728" i="27"/>
  <c r="C3729" i="27"/>
  <c r="C3730" i="27"/>
  <c r="C3731" i="27"/>
  <c r="C3732" i="27"/>
  <c r="C3733" i="27"/>
  <c r="C3734" i="27"/>
  <c r="C3735" i="27"/>
  <c r="C3736" i="27"/>
  <c r="C3737" i="27"/>
  <c r="C3738" i="27"/>
  <c r="C3739" i="27"/>
  <c r="C3740" i="27"/>
  <c r="C3741" i="27"/>
  <c r="C3742" i="27"/>
  <c r="C3743" i="27"/>
  <c r="C3744" i="27"/>
  <c r="C3745" i="27"/>
  <c r="C3746" i="27"/>
  <c r="C3747" i="27"/>
  <c r="C3748" i="27"/>
  <c r="C3749" i="27"/>
  <c r="C3750" i="27"/>
  <c r="C3751" i="27"/>
  <c r="C3752" i="27"/>
  <c r="C3753" i="27"/>
  <c r="C3754" i="27"/>
  <c r="C3755" i="27"/>
  <c r="C3756" i="27"/>
  <c r="C3757" i="27"/>
  <c r="C3758" i="27"/>
  <c r="C3759" i="27"/>
  <c r="C3760" i="27"/>
  <c r="C3761" i="27"/>
  <c r="C3762" i="27"/>
  <c r="C3763" i="27"/>
  <c r="C3764" i="27"/>
  <c r="C3765" i="27"/>
  <c r="C3766" i="27"/>
  <c r="C3767" i="27"/>
  <c r="C3768" i="27"/>
  <c r="C3769" i="27"/>
  <c r="C3770" i="27"/>
  <c r="C3771" i="27"/>
  <c r="C3772" i="27"/>
  <c r="C3773" i="27"/>
  <c r="C3774" i="27"/>
  <c r="C3775" i="27"/>
  <c r="C3776" i="27"/>
  <c r="C3777" i="27"/>
  <c r="C3778" i="27"/>
  <c r="C3779" i="27"/>
  <c r="C3780" i="27"/>
  <c r="C3781" i="27"/>
  <c r="C3782" i="27"/>
  <c r="C3783" i="27"/>
  <c r="C3784" i="27"/>
  <c r="C3785" i="27"/>
  <c r="C3786" i="27"/>
  <c r="C3787" i="27"/>
  <c r="C3788" i="27"/>
  <c r="C3789" i="27"/>
  <c r="C3790" i="27"/>
  <c r="C3791" i="27"/>
  <c r="C3792" i="27"/>
  <c r="C3793" i="27"/>
  <c r="C3794" i="27"/>
  <c r="C3795" i="27"/>
  <c r="C3796" i="27"/>
  <c r="C3797" i="27"/>
  <c r="C3798" i="27"/>
  <c r="C3799" i="27"/>
  <c r="C3800" i="27"/>
  <c r="C3801" i="27"/>
  <c r="C3802" i="27"/>
  <c r="C3803" i="27"/>
  <c r="C3804" i="27"/>
  <c r="C3805" i="27"/>
  <c r="C3806" i="27"/>
  <c r="C3807" i="27"/>
  <c r="C3808" i="27"/>
  <c r="C3809" i="27"/>
  <c r="C3810" i="27"/>
  <c r="C3811" i="27"/>
  <c r="C3812" i="27"/>
  <c r="C3813" i="27"/>
  <c r="C3814" i="27"/>
  <c r="C3815" i="27"/>
  <c r="C3816" i="27"/>
  <c r="C3817" i="27"/>
  <c r="C3818" i="27"/>
  <c r="C3819" i="27"/>
  <c r="C3820" i="27"/>
  <c r="C3821" i="27"/>
  <c r="C3822" i="27"/>
  <c r="C3823" i="27"/>
  <c r="C3824" i="27"/>
  <c r="C3825" i="27"/>
  <c r="C3826" i="27"/>
  <c r="C3827" i="27"/>
  <c r="C3828" i="27"/>
  <c r="C3829" i="27"/>
  <c r="C3830" i="27"/>
  <c r="C3831" i="27"/>
  <c r="C3832" i="27"/>
  <c r="C3833" i="27"/>
  <c r="C3834" i="27"/>
  <c r="C3835" i="27"/>
  <c r="C3836" i="27"/>
  <c r="C3837" i="27"/>
  <c r="C3838" i="27"/>
  <c r="C3839" i="27"/>
  <c r="C3840" i="27"/>
  <c r="C3841" i="27"/>
  <c r="C3842" i="27"/>
  <c r="C3843" i="27"/>
  <c r="C3844" i="27"/>
  <c r="C3845" i="27"/>
  <c r="C3846" i="27"/>
  <c r="C3847" i="27"/>
  <c r="C3848" i="27"/>
  <c r="C3849" i="27"/>
  <c r="C3850" i="27"/>
  <c r="C3851" i="27"/>
  <c r="C3852" i="27"/>
  <c r="C3853" i="27"/>
  <c r="C3854" i="27"/>
  <c r="C3855" i="27"/>
  <c r="C3856" i="27"/>
  <c r="C3857" i="27"/>
  <c r="C3858" i="27"/>
  <c r="C3859" i="27"/>
  <c r="C3860" i="27"/>
  <c r="C3861" i="27"/>
  <c r="C3862" i="27"/>
  <c r="C3863" i="27"/>
  <c r="C3864" i="27"/>
  <c r="C3865" i="27"/>
  <c r="C3866" i="27"/>
  <c r="C3867" i="27"/>
  <c r="C3868" i="27"/>
  <c r="C3869" i="27"/>
  <c r="C3870" i="27"/>
  <c r="C3871" i="27"/>
  <c r="C3872" i="27"/>
  <c r="C3873" i="27"/>
  <c r="C3874" i="27"/>
  <c r="C3875" i="27"/>
  <c r="C3876" i="27"/>
  <c r="C3877" i="27"/>
  <c r="C3878" i="27"/>
  <c r="C3879" i="27"/>
  <c r="C3880" i="27"/>
  <c r="C3881" i="27"/>
  <c r="C3882" i="27"/>
  <c r="C3883" i="27"/>
  <c r="C3884" i="27"/>
  <c r="C3885" i="27"/>
  <c r="C3886" i="27"/>
  <c r="C3887" i="27"/>
  <c r="C3888" i="27"/>
  <c r="C3889" i="27"/>
  <c r="C3890" i="27"/>
  <c r="C3891" i="27"/>
  <c r="C3892" i="27"/>
  <c r="C3893" i="27"/>
  <c r="C3894" i="27"/>
  <c r="C3895" i="27"/>
  <c r="C3896" i="27"/>
  <c r="C3897" i="27"/>
  <c r="C3898" i="27"/>
  <c r="C3899" i="27"/>
  <c r="C3900" i="27"/>
  <c r="C3901" i="27"/>
  <c r="C3902" i="27"/>
  <c r="C3903" i="27"/>
  <c r="C3904" i="27"/>
  <c r="C3905" i="27"/>
  <c r="C3906" i="27"/>
  <c r="C3907" i="27"/>
  <c r="C3908" i="27"/>
  <c r="C3909" i="27"/>
  <c r="C3910" i="27"/>
  <c r="C3911" i="27"/>
  <c r="C3912" i="27"/>
  <c r="C3913" i="27"/>
  <c r="C3914" i="27"/>
  <c r="C3915" i="27"/>
  <c r="C3916" i="27"/>
  <c r="C3917" i="27"/>
  <c r="C3918" i="27"/>
  <c r="C3919" i="27"/>
  <c r="C3920" i="27"/>
  <c r="C3921" i="27"/>
  <c r="C3922" i="27"/>
  <c r="C3923" i="27"/>
  <c r="C3924" i="27"/>
  <c r="C3925" i="27"/>
  <c r="C3926" i="27"/>
  <c r="C3927" i="27"/>
  <c r="C3928" i="27"/>
  <c r="C3929" i="27"/>
  <c r="C3930" i="27"/>
  <c r="C3931" i="27"/>
  <c r="C3932" i="27"/>
  <c r="C3933" i="27"/>
  <c r="C3934" i="27"/>
  <c r="C3935" i="27"/>
  <c r="C3936" i="27"/>
  <c r="C3937" i="27"/>
  <c r="C3938" i="27"/>
  <c r="C3939" i="27"/>
  <c r="C3940" i="27"/>
  <c r="C3941" i="27"/>
  <c r="C3942" i="27"/>
  <c r="C3943" i="27"/>
  <c r="C3944" i="27"/>
  <c r="C3945" i="27"/>
  <c r="C3946" i="27"/>
  <c r="C3947" i="27"/>
  <c r="C3948" i="27"/>
  <c r="C3949" i="27"/>
  <c r="C3950" i="27"/>
  <c r="C3951" i="27"/>
  <c r="C3952" i="27"/>
  <c r="C3953" i="27"/>
  <c r="C3954" i="27"/>
  <c r="C3955" i="27"/>
  <c r="C3956" i="27"/>
  <c r="C3957" i="27"/>
  <c r="C3958" i="27"/>
  <c r="C3959" i="27"/>
  <c r="C3960" i="27"/>
  <c r="C3961" i="27"/>
  <c r="C3962" i="27"/>
  <c r="C3963" i="27"/>
  <c r="C3964" i="27"/>
  <c r="C3965" i="27"/>
  <c r="C3966" i="27"/>
  <c r="C3967" i="27"/>
  <c r="C3968" i="27"/>
  <c r="C3969" i="27"/>
  <c r="C3970" i="27"/>
  <c r="C3971" i="27"/>
  <c r="C3972" i="27"/>
  <c r="C3973" i="27"/>
  <c r="C3974" i="27"/>
  <c r="C3975" i="27"/>
  <c r="C3976" i="27"/>
  <c r="C3977" i="27"/>
  <c r="C3978" i="27"/>
  <c r="C3979" i="27"/>
  <c r="C3980" i="27"/>
  <c r="C3981" i="27"/>
  <c r="C3982" i="27"/>
  <c r="C3983" i="27"/>
  <c r="C3984" i="27"/>
  <c r="C3985" i="27"/>
  <c r="C3986" i="27"/>
  <c r="C3987" i="27"/>
  <c r="C3988" i="27"/>
  <c r="C3989" i="27"/>
  <c r="C3990" i="27"/>
  <c r="C3991" i="27"/>
  <c r="C3992" i="27"/>
  <c r="C3993" i="27"/>
  <c r="C3994" i="27"/>
  <c r="C3995" i="27"/>
  <c r="C3996" i="27"/>
  <c r="C3997" i="27"/>
  <c r="C3998" i="27"/>
  <c r="C3999" i="27"/>
  <c r="C4000" i="27"/>
  <c r="C4001" i="27"/>
  <c r="C4002" i="27"/>
  <c r="C4003" i="27"/>
  <c r="C4004" i="27"/>
  <c r="C4005" i="27"/>
  <c r="C4006" i="27"/>
  <c r="C4007" i="27"/>
  <c r="C4008" i="27"/>
  <c r="C4009" i="27"/>
  <c r="C4010" i="27"/>
  <c r="C4011" i="27"/>
  <c r="C4012" i="27"/>
  <c r="C4013" i="27"/>
  <c r="C4014" i="27"/>
  <c r="C4015" i="27"/>
  <c r="C4016" i="27"/>
  <c r="C4017" i="27"/>
  <c r="C4018" i="27"/>
  <c r="C4019" i="27"/>
  <c r="C4020" i="27"/>
  <c r="C4021" i="27"/>
  <c r="C4022" i="27"/>
  <c r="C4023" i="27"/>
  <c r="C4024" i="27"/>
  <c r="C4025" i="27"/>
  <c r="C4026" i="27"/>
  <c r="C4027" i="27"/>
  <c r="C4028" i="27"/>
  <c r="C4029" i="27"/>
  <c r="C4030" i="27"/>
  <c r="C4031" i="27"/>
  <c r="C4032" i="27"/>
  <c r="C4033" i="27"/>
  <c r="C4034" i="27"/>
  <c r="C4035" i="27"/>
  <c r="C4036" i="27"/>
  <c r="C4037" i="27"/>
  <c r="C4038" i="27"/>
  <c r="C4039" i="27"/>
  <c r="C4040" i="27"/>
  <c r="C4041" i="27"/>
  <c r="C4042" i="27"/>
  <c r="C4043" i="27"/>
  <c r="C4044" i="27"/>
  <c r="C4045" i="27"/>
  <c r="C4046" i="27"/>
  <c r="C4047" i="27"/>
  <c r="C4048" i="27"/>
  <c r="C4049" i="27"/>
  <c r="C4050" i="27"/>
  <c r="C4051" i="27"/>
  <c r="C4052" i="27"/>
  <c r="C4053" i="27"/>
  <c r="C4054" i="27"/>
  <c r="C4055" i="27"/>
  <c r="C4056" i="27"/>
  <c r="C4057" i="27"/>
  <c r="C4058" i="27"/>
  <c r="C4059" i="27"/>
  <c r="C4060" i="27"/>
  <c r="C4061" i="27"/>
  <c r="C4062" i="27"/>
  <c r="C4063" i="27"/>
  <c r="C4064" i="27"/>
  <c r="C4065" i="27"/>
  <c r="C4066" i="27"/>
  <c r="C4067" i="27"/>
  <c r="C4068" i="27"/>
  <c r="C4069" i="27"/>
  <c r="C4070" i="27"/>
  <c r="C4071" i="27"/>
  <c r="C4072" i="27"/>
  <c r="C4073" i="27"/>
  <c r="C4074" i="27"/>
  <c r="C4075" i="27"/>
  <c r="C4076" i="27"/>
  <c r="C4077" i="27"/>
  <c r="C4078" i="27"/>
  <c r="C4079" i="27"/>
  <c r="C4080" i="27"/>
  <c r="C4081" i="27"/>
  <c r="C4082" i="27"/>
  <c r="C4083" i="27"/>
  <c r="C4084" i="27"/>
  <c r="C4085" i="27"/>
  <c r="C4086" i="27"/>
  <c r="C4087" i="27"/>
  <c r="C4088" i="27"/>
  <c r="C4089" i="27"/>
  <c r="C4090" i="27"/>
  <c r="C4091" i="27"/>
  <c r="C4092" i="27"/>
  <c r="C4093" i="27"/>
  <c r="C4094" i="27"/>
  <c r="C4095" i="27"/>
  <c r="C4096" i="27"/>
  <c r="C4097" i="27"/>
  <c r="C4098" i="27"/>
  <c r="C4099" i="27"/>
  <c r="C4100" i="27"/>
  <c r="C4101" i="27"/>
  <c r="C4102" i="27"/>
  <c r="C4103" i="27"/>
  <c r="C4104" i="27"/>
  <c r="C4105" i="27"/>
  <c r="C4106" i="27"/>
  <c r="C4107" i="27"/>
  <c r="C4108" i="27"/>
  <c r="C4109" i="27"/>
  <c r="C4110" i="27"/>
  <c r="C4111" i="27"/>
  <c r="C4112" i="27"/>
  <c r="C4113" i="27"/>
  <c r="C4114" i="27"/>
  <c r="C4115" i="27"/>
  <c r="C4116" i="27"/>
  <c r="C4117" i="27"/>
  <c r="C4118" i="27"/>
  <c r="C4119" i="27"/>
  <c r="C4120" i="27"/>
  <c r="C4121" i="27"/>
  <c r="C4122" i="27"/>
  <c r="C4123" i="27"/>
  <c r="C4124" i="27"/>
  <c r="C4125" i="27"/>
  <c r="C4126" i="27"/>
  <c r="C4127" i="27"/>
  <c r="C4128" i="27"/>
  <c r="C4129" i="27"/>
  <c r="C4130" i="27"/>
  <c r="C4131" i="27"/>
  <c r="C4132" i="27"/>
  <c r="C4133" i="27"/>
  <c r="C4134" i="27"/>
  <c r="C4135" i="27"/>
  <c r="C4136" i="27"/>
  <c r="C4137" i="27"/>
  <c r="C4138" i="27"/>
  <c r="C4139" i="27"/>
  <c r="C4140" i="27"/>
  <c r="C4141" i="27"/>
  <c r="C4142" i="27"/>
  <c r="C4143" i="27"/>
  <c r="C4144" i="27"/>
  <c r="C4145" i="27"/>
  <c r="C4146" i="27"/>
  <c r="C4147" i="27"/>
  <c r="C4148" i="27"/>
  <c r="C4149" i="27"/>
  <c r="C4150" i="27"/>
  <c r="C4151" i="27"/>
  <c r="C4152" i="27"/>
  <c r="C4153" i="27"/>
  <c r="C4154" i="27"/>
  <c r="C4155" i="27"/>
  <c r="C4156" i="27"/>
  <c r="C4157" i="27"/>
  <c r="C4158" i="27"/>
  <c r="C4159" i="27"/>
  <c r="C4160" i="27"/>
  <c r="C4161" i="27"/>
  <c r="C4162" i="27"/>
  <c r="C4163" i="27"/>
  <c r="C4164" i="27"/>
  <c r="C4165" i="27"/>
  <c r="C4166" i="27"/>
  <c r="C4167" i="27"/>
  <c r="C4168" i="27"/>
  <c r="C4169" i="27"/>
  <c r="C4170" i="27"/>
  <c r="C4171" i="27"/>
  <c r="C4172" i="27"/>
  <c r="C4173" i="27"/>
  <c r="C4174" i="27"/>
  <c r="C4175" i="27"/>
  <c r="C4176" i="27"/>
  <c r="C4177" i="27"/>
  <c r="C4178" i="27"/>
  <c r="C4179" i="27"/>
  <c r="C4180" i="27"/>
  <c r="C4181" i="27"/>
  <c r="C4182" i="27"/>
  <c r="C4183" i="27"/>
  <c r="C4184" i="27"/>
  <c r="C4185" i="27"/>
  <c r="C4186" i="27"/>
  <c r="C4187" i="27"/>
  <c r="C4188" i="27"/>
  <c r="C4189" i="27"/>
  <c r="C4190" i="27"/>
  <c r="C4191" i="27"/>
  <c r="C4192" i="27"/>
  <c r="C4193" i="27"/>
  <c r="C4194" i="27"/>
  <c r="C4195" i="27"/>
  <c r="C4196" i="27"/>
  <c r="C4197" i="27"/>
  <c r="C4198" i="27"/>
  <c r="C4199" i="27"/>
  <c r="C4200" i="27"/>
  <c r="C4201" i="27"/>
  <c r="C4202" i="27"/>
  <c r="C4203" i="27"/>
  <c r="C4204" i="27"/>
  <c r="C4205" i="27"/>
  <c r="C4206" i="27"/>
  <c r="C4207" i="27"/>
  <c r="C4208" i="27"/>
  <c r="C4209" i="27"/>
  <c r="C4210" i="27"/>
  <c r="C4211" i="27"/>
  <c r="C4212" i="27"/>
  <c r="C4213" i="27"/>
  <c r="C4214" i="27"/>
  <c r="C4215" i="27"/>
  <c r="C4216" i="27"/>
  <c r="C4217" i="27"/>
  <c r="C4218" i="27"/>
  <c r="C4219" i="27"/>
  <c r="C4220" i="27"/>
  <c r="C4221" i="27"/>
  <c r="C4222" i="27"/>
  <c r="C4223" i="27"/>
  <c r="C4224" i="27"/>
  <c r="C4225" i="27"/>
  <c r="C4226" i="27"/>
  <c r="C4227" i="27"/>
  <c r="C4228" i="27"/>
  <c r="C4229" i="27"/>
  <c r="C4230" i="27"/>
  <c r="C4231" i="27"/>
  <c r="C4232" i="27"/>
  <c r="C4233" i="27"/>
  <c r="C4234" i="27"/>
  <c r="C4235" i="27"/>
  <c r="C4236" i="27"/>
  <c r="C4237" i="27"/>
  <c r="C4238" i="27"/>
  <c r="C4239" i="27"/>
  <c r="C4240" i="27"/>
  <c r="C4241" i="27"/>
  <c r="C4242" i="27"/>
  <c r="C4243" i="27"/>
  <c r="C4244" i="27"/>
  <c r="C4245" i="27"/>
  <c r="C4246" i="27"/>
  <c r="C4247" i="27"/>
  <c r="C4248" i="27"/>
  <c r="C4249" i="27"/>
  <c r="C4250" i="27"/>
  <c r="C4251" i="27"/>
  <c r="C4252" i="27"/>
  <c r="C4253" i="27"/>
  <c r="C4254" i="27"/>
  <c r="C4255" i="27"/>
  <c r="C4256" i="27"/>
  <c r="C4257" i="27"/>
  <c r="C4258" i="27"/>
  <c r="C4259" i="27"/>
  <c r="C4260" i="27"/>
  <c r="C4261" i="27"/>
  <c r="C4262" i="27"/>
  <c r="C4263" i="27"/>
  <c r="C4264" i="27"/>
  <c r="C4265" i="27"/>
  <c r="C4266" i="27"/>
  <c r="C4267" i="27"/>
  <c r="C4268" i="27"/>
  <c r="C4269" i="27"/>
  <c r="C4270" i="27"/>
  <c r="C4271" i="27"/>
  <c r="C4272" i="27"/>
  <c r="C4273" i="27"/>
  <c r="C4274" i="27"/>
  <c r="C4275" i="27"/>
  <c r="C4276" i="27"/>
  <c r="C4277" i="27"/>
  <c r="C4278" i="27"/>
  <c r="C4279" i="27"/>
  <c r="C4280" i="27"/>
  <c r="C4281" i="27"/>
  <c r="C4282" i="27"/>
  <c r="C4283" i="27"/>
  <c r="C4284" i="27"/>
  <c r="C4285" i="27"/>
  <c r="C4286" i="27"/>
  <c r="C4287" i="27"/>
  <c r="C4288" i="27"/>
  <c r="C4289" i="27"/>
  <c r="C4290" i="27"/>
  <c r="C4291" i="27"/>
  <c r="C4292" i="27"/>
  <c r="C4293" i="27"/>
  <c r="C4294" i="27"/>
  <c r="C4295" i="27"/>
  <c r="C4296" i="27"/>
  <c r="C4297" i="27"/>
  <c r="C4298" i="27"/>
  <c r="C4299" i="27"/>
  <c r="C4300" i="27"/>
  <c r="C4301" i="27"/>
  <c r="C4302" i="27"/>
  <c r="C4303" i="27"/>
  <c r="C4304" i="27"/>
  <c r="C4305" i="27"/>
  <c r="C4306" i="27"/>
  <c r="C4307" i="27"/>
  <c r="C4308" i="27"/>
  <c r="C4309" i="27"/>
  <c r="C4310" i="27"/>
  <c r="C4311" i="27"/>
  <c r="C4312" i="27"/>
  <c r="C4313" i="27"/>
  <c r="C4314" i="27"/>
  <c r="C4315" i="27"/>
  <c r="C4316" i="27"/>
  <c r="C4317" i="27"/>
  <c r="C4318" i="27"/>
  <c r="C4319" i="27"/>
  <c r="C4320" i="27"/>
  <c r="C4321" i="27"/>
  <c r="C4322" i="27"/>
  <c r="C4323" i="27"/>
  <c r="C4324" i="27"/>
  <c r="C4325" i="27"/>
  <c r="C4326" i="27"/>
  <c r="C4327" i="27"/>
  <c r="C4328" i="27"/>
  <c r="C4329" i="27"/>
  <c r="C4330" i="27"/>
  <c r="C4331" i="27"/>
  <c r="C4332" i="27"/>
  <c r="C4333" i="27"/>
  <c r="C4334" i="27"/>
  <c r="C4335" i="27"/>
  <c r="C4336" i="27"/>
  <c r="C4337" i="27"/>
  <c r="C4338" i="27"/>
  <c r="C4339" i="27"/>
  <c r="C4340" i="27"/>
  <c r="C4341" i="27"/>
  <c r="C4342" i="27"/>
  <c r="C4343" i="27"/>
  <c r="C4344" i="27"/>
  <c r="C4345" i="27"/>
  <c r="C4346" i="27"/>
  <c r="C4347" i="27"/>
  <c r="C4348" i="27"/>
  <c r="C4349" i="27"/>
  <c r="C4350" i="27"/>
  <c r="C4351" i="27"/>
  <c r="C4352" i="27"/>
  <c r="C4353" i="27"/>
  <c r="C4354" i="27"/>
  <c r="C4355" i="27"/>
  <c r="C4356" i="27"/>
  <c r="C4357" i="27"/>
  <c r="C4358" i="27"/>
  <c r="C4359" i="27"/>
  <c r="C4360" i="27"/>
  <c r="C4361" i="27"/>
  <c r="C4362" i="27"/>
  <c r="C4363" i="27"/>
  <c r="C4364" i="27"/>
  <c r="C4365" i="27"/>
  <c r="C4366" i="27"/>
  <c r="C4367" i="27"/>
  <c r="C4368" i="27"/>
  <c r="C4369" i="27"/>
  <c r="C4370" i="27"/>
  <c r="C4371" i="27"/>
  <c r="C4372" i="27"/>
  <c r="C4373" i="27"/>
  <c r="C4374" i="27"/>
  <c r="C4375" i="27"/>
  <c r="C4376" i="27"/>
  <c r="C4377" i="27"/>
  <c r="C4378" i="27"/>
  <c r="C4379" i="27"/>
  <c r="C4380" i="27"/>
  <c r="C4381" i="27"/>
  <c r="C4382" i="27"/>
  <c r="C4383" i="27"/>
  <c r="C4384" i="27"/>
  <c r="C4385" i="27"/>
  <c r="C4386" i="27"/>
  <c r="C4387" i="27"/>
  <c r="C4388" i="27"/>
  <c r="C4389" i="27"/>
  <c r="C4390" i="27"/>
  <c r="C4391" i="27"/>
  <c r="C4392" i="27"/>
  <c r="C4393" i="27"/>
  <c r="C4394" i="27"/>
  <c r="C4395" i="27"/>
  <c r="C4396" i="27"/>
  <c r="C4397" i="27"/>
  <c r="C4398" i="27"/>
  <c r="C4399" i="27"/>
  <c r="C4400" i="27"/>
  <c r="C4401" i="27"/>
  <c r="C4402" i="27"/>
  <c r="C4403" i="27"/>
  <c r="C4404" i="27"/>
  <c r="C4405" i="27"/>
  <c r="C4406" i="27"/>
  <c r="C4407" i="27"/>
  <c r="C4408" i="27"/>
  <c r="C4409" i="27"/>
  <c r="C4410" i="27"/>
  <c r="C4411" i="27"/>
  <c r="C4412" i="27"/>
  <c r="C4413" i="27"/>
  <c r="C4414" i="27"/>
  <c r="C4415" i="27"/>
  <c r="C4416" i="27"/>
  <c r="C4417" i="27"/>
  <c r="C4418" i="27"/>
  <c r="C4419" i="27"/>
  <c r="C4420" i="27"/>
  <c r="C4421" i="27"/>
  <c r="C4422" i="27"/>
  <c r="C4423" i="27"/>
  <c r="C4424" i="27"/>
  <c r="C4425" i="27"/>
  <c r="C4426" i="27"/>
  <c r="C4427" i="27"/>
  <c r="C4428" i="27"/>
  <c r="C4429" i="27"/>
  <c r="C4430" i="27"/>
  <c r="C4431" i="27"/>
  <c r="C4432" i="27"/>
  <c r="C4433" i="27"/>
  <c r="C4434" i="27"/>
  <c r="C4435" i="27"/>
  <c r="C4436" i="27"/>
  <c r="C4437" i="27"/>
  <c r="C4438" i="27"/>
  <c r="C4439" i="27"/>
  <c r="C4440" i="27"/>
  <c r="C4441" i="27"/>
  <c r="C4442" i="27"/>
  <c r="C4443" i="27"/>
  <c r="C4444" i="27"/>
  <c r="C4445" i="27"/>
  <c r="C4446" i="27"/>
  <c r="C4447" i="27"/>
  <c r="C4448" i="27"/>
  <c r="C4449" i="27"/>
  <c r="C4450" i="27"/>
  <c r="C4451" i="27"/>
  <c r="C4452" i="27"/>
  <c r="C4453" i="27"/>
  <c r="C4454" i="27"/>
  <c r="C4455" i="27"/>
  <c r="C4456" i="27"/>
  <c r="C4457" i="27"/>
  <c r="C4458" i="27"/>
  <c r="C4459" i="27"/>
  <c r="C4460" i="27"/>
  <c r="C4461" i="27"/>
  <c r="C4462" i="27"/>
  <c r="C4463" i="27"/>
  <c r="C4464" i="27"/>
  <c r="C4465" i="27"/>
  <c r="C4466" i="27"/>
  <c r="C4467" i="27"/>
  <c r="C4468" i="27"/>
  <c r="C4469" i="27"/>
  <c r="C4470" i="27"/>
  <c r="C4471" i="27"/>
  <c r="C4472" i="27"/>
  <c r="C4473" i="27"/>
  <c r="C4474" i="27"/>
  <c r="C4475" i="27"/>
  <c r="C4476" i="27"/>
  <c r="C4477" i="27"/>
  <c r="C4478" i="27"/>
  <c r="C4479" i="27"/>
  <c r="C4480" i="27"/>
  <c r="C4481" i="27"/>
  <c r="C4482" i="27"/>
  <c r="C4483" i="27"/>
  <c r="C4484" i="27"/>
  <c r="C4485" i="27"/>
  <c r="C4486" i="27"/>
  <c r="C4487" i="27"/>
  <c r="C4488" i="27"/>
  <c r="C4489" i="27"/>
  <c r="C4490" i="27"/>
  <c r="C4491" i="27"/>
  <c r="C4492" i="27"/>
  <c r="C4493" i="27"/>
  <c r="C4494" i="27"/>
  <c r="C4495" i="27"/>
  <c r="C4496" i="27"/>
  <c r="C4497" i="27"/>
  <c r="C4498" i="27"/>
  <c r="C4499" i="27"/>
  <c r="C4500" i="27"/>
  <c r="C4501" i="27"/>
  <c r="C4502" i="27"/>
  <c r="C4503" i="27"/>
  <c r="C4504" i="27"/>
  <c r="C4505" i="27"/>
  <c r="C4506" i="27"/>
  <c r="C4507" i="27"/>
  <c r="C4508" i="27"/>
  <c r="C4509" i="27"/>
  <c r="C4510" i="27"/>
  <c r="C4511" i="27"/>
  <c r="C4512" i="27"/>
  <c r="C4513" i="27"/>
  <c r="C4514" i="27"/>
  <c r="C4515" i="27"/>
  <c r="C4516" i="27"/>
  <c r="C4517" i="27"/>
  <c r="C4518" i="27"/>
  <c r="C4519" i="27"/>
  <c r="C4520" i="27"/>
  <c r="C4521" i="27"/>
  <c r="C4522" i="27"/>
  <c r="C4523" i="27"/>
  <c r="C4524" i="27"/>
  <c r="C4525" i="27"/>
  <c r="C4526" i="27"/>
  <c r="C4527" i="27"/>
  <c r="C4528" i="27"/>
  <c r="C4529" i="27"/>
  <c r="C4530" i="27"/>
  <c r="C4531" i="27"/>
  <c r="C4532" i="27"/>
  <c r="C4533" i="27"/>
  <c r="C4534" i="27"/>
  <c r="C4535" i="27"/>
  <c r="C4536" i="27"/>
  <c r="C4537" i="27"/>
  <c r="C4538" i="27"/>
  <c r="C4539" i="27"/>
  <c r="C4540" i="27"/>
  <c r="C4541" i="27"/>
  <c r="C4542" i="27"/>
  <c r="C4543" i="27"/>
  <c r="C4544" i="27"/>
  <c r="C4545" i="27"/>
  <c r="C4546" i="27"/>
  <c r="C4547" i="27"/>
  <c r="C4548" i="27"/>
  <c r="C4549" i="27"/>
  <c r="C4550" i="27"/>
  <c r="C4551" i="27"/>
  <c r="C4552" i="27"/>
  <c r="C4553" i="27"/>
  <c r="C4554" i="27"/>
  <c r="C4555" i="27"/>
  <c r="C4556" i="27"/>
  <c r="C4557" i="27"/>
  <c r="C4558" i="27"/>
  <c r="C4559" i="27"/>
  <c r="C4560" i="27"/>
  <c r="C4561" i="27"/>
  <c r="C4562" i="27"/>
  <c r="C4563" i="27"/>
  <c r="C4564" i="27"/>
  <c r="C4565" i="27"/>
  <c r="C4566" i="27"/>
  <c r="C4567" i="27"/>
  <c r="C4568" i="27"/>
  <c r="C4569" i="27"/>
  <c r="C4570" i="27"/>
  <c r="C4571" i="27"/>
  <c r="C4572" i="27"/>
  <c r="C4573" i="27"/>
  <c r="C4574" i="27"/>
  <c r="C4575" i="27"/>
  <c r="C4576" i="27"/>
  <c r="C4577" i="27"/>
  <c r="C4578" i="27"/>
  <c r="C4579" i="27"/>
  <c r="C4580" i="27"/>
  <c r="C4581" i="27"/>
  <c r="C4582" i="27"/>
  <c r="C4583" i="27"/>
  <c r="C4584" i="27"/>
  <c r="C4585" i="27"/>
  <c r="C4586" i="27"/>
  <c r="C4587" i="27"/>
  <c r="C4588" i="27"/>
  <c r="C4589" i="27"/>
  <c r="C4590" i="27"/>
  <c r="C4591" i="27"/>
  <c r="C4592" i="27"/>
  <c r="C4593" i="27"/>
  <c r="C4594" i="27"/>
  <c r="C4595" i="27"/>
  <c r="C4596" i="27"/>
  <c r="C4597" i="27"/>
  <c r="C4598" i="27"/>
  <c r="C4599" i="27"/>
  <c r="C4600" i="27"/>
  <c r="C4601" i="27"/>
  <c r="C4602" i="27"/>
  <c r="C4603" i="27"/>
  <c r="C4604" i="27"/>
  <c r="C4605" i="27"/>
  <c r="C4606" i="27"/>
  <c r="C4607" i="27"/>
  <c r="C4608" i="27"/>
  <c r="C4609" i="27"/>
  <c r="C4610" i="27"/>
  <c r="C4611" i="27"/>
  <c r="C4612" i="27"/>
  <c r="C4613" i="27"/>
  <c r="C4614" i="27"/>
  <c r="C4615" i="27"/>
  <c r="C4616" i="27"/>
  <c r="C4617" i="27"/>
  <c r="C4618" i="27"/>
  <c r="C4619" i="27"/>
  <c r="C4620" i="27"/>
  <c r="C4621" i="27"/>
  <c r="C4622" i="27"/>
  <c r="C4623" i="27"/>
  <c r="C4624" i="27"/>
  <c r="C4625" i="27"/>
  <c r="C4626" i="27"/>
  <c r="C4627" i="27"/>
  <c r="C4628" i="27"/>
  <c r="C4629" i="27"/>
  <c r="C4630" i="27"/>
  <c r="C4631" i="27"/>
  <c r="C4632" i="27"/>
  <c r="C4633" i="27"/>
  <c r="C4634" i="27"/>
  <c r="C4635" i="27"/>
  <c r="C4636" i="27"/>
  <c r="C4637" i="27"/>
  <c r="C4638" i="27"/>
  <c r="C4639" i="27"/>
  <c r="C4640" i="27"/>
  <c r="C4641" i="27"/>
  <c r="C4642" i="27"/>
  <c r="C4643" i="27"/>
  <c r="C4644" i="27"/>
  <c r="C4645" i="27"/>
  <c r="C4646" i="27"/>
  <c r="C4647" i="27"/>
  <c r="C4648" i="27"/>
  <c r="C4649" i="27"/>
  <c r="C4650" i="27"/>
  <c r="C4651" i="27"/>
  <c r="C4652" i="27"/>
  <c r="C4653" i="27"/>
  <c r="C4654" i="27"/>
  <c r="C4655" i="27"/>
  <c r="C4656" i="27"/>
  <c r="C4657" i="27"/>
  <c r="C4658" i="27"/>
  <c r="C4659" i="27"/>
  <c r="C4660" i="27"/>
  <c r="C4661" i="27"/>
  <c r="C4662" i="27"/>
  <c r="C4663" i="27"/>
  <c r="C4664" i="27"/>
  <c r="C4665" i="27"/>
  <c r="C4666" i="27"/>
  <c r="C4667" i="27"/>
  <c r="C4668" i="27"/>
  <c r="C4669" i="27"/>
  <c r="C4670" i="27"/>
  <c r="C4671" i="27"/>
  <c r="C4672" i="27"/>
  <c r="C4673" i="27"/>
  <c r="C4674" i="27"/>
  <c r="C4675" i="27"/>
  <c r="C4676" i="27"/>
  <c r="C4677" i="27"/>
  <c r="C4678" i="27"/>
  <c r="C4679" i="27"/>
  <c r="C4680" i="27"/>
  <c r="C4681" i="27"/>
  <c r="C4682" i="27"/>
  <c r="C4683" i="27"/>
  <c r="C4684" i="27"/>
  <c r="C4685" i="27"/>
  <c r="C4686" i="27"/>
  <c r="C4687" i="27"/>
  <c r="C4688" i="27"/>
  <c r="C4689" i="27"/>
  <c r="C4690" i="27"/>
  <c r="C4691" i="27"/>
  <c r="C4692" i="27"/>
  <c r="C4693" i="27"/>
  <c r="C4694" i="27"/>
  <c r="C4695" i="27"/>
  <c r="C4696" i="27"/>
  <c r="C4697" i="27"/>
  <c r="C4698" i="27"/>
  <c r="C4699" i="27"/>
  <c r="C4700" i="27"/>
  <c r="C4701" i="27"/>
  <c r="C4702" i="27"/>
  <c r="C4703" i="27"/>
  <c r="C4704" i="27"/>
  <c r="C4705" i="27"/>
  <c r="C4706" i="27"/>
  <c r="C4707" i="27"/>
  <c r="C4708" i="27"/>
  <c r="C4709" i="27"/>
  <c r="C4710" i="27"/>
  <c r="C4711" i="27"/>
  <c r="C4712" i="27"/>
  <c r="C4713" i="27"/>
  <c r="C4714" i="27"/>
  <c r="C4715" i="27"/>
  <c r="C4716" i="27"/>
  <c r="C4717" i="27"/>
  <c r="C4718" i="27"/>
  <c r="C4719" i="27"/>
  <c r="C4720" i="27"/>
  <c r="C4721" i="27"/>
  <c r="C4722" i="27"/>
  <c r="C4723" i="27"/>
  <c r="C4724" i="27"/>
  <c r="C4725" i="27"/>
  <c r="C4726" i="27"/>
  <c r="C4727" i="27"/>
  <c r="C4728" i="27"/>
  <c r="C4729" i="27"/>
  <c r="C4730" i="27"/>
  <c r="C4731" i="27"/>
  <c r="C4732" i="27"/>
  <c r="C4733" i="27"/>
  <c r="C4734" i="27"/>
  <c r="C4735" i="27"/>
  <c r="C4736" i="27"/>
  <c r="C4737" i="27"/>
  <c r="C4738" i="27"/>
  <c r="C4739" i="27"/>
  <c r="C4740" i="27"/>
  <c r="C4741" i="27"/>
  <c r="C4742" i="27"/>
  <c r="C4743" i="27"/>
  <c r="C4744" i="27"/>
  <c r="C4745" i="27"/>
  <c r="C4746" i="27"/>
  <c r="C4747" i="27"/>
  <c r="C4748" i="27"/>
  <c r="C4749" i="27"/>
  <c r="C4750" i="27"/>
  <c r="C4751" i="27"/>
  <c r="C4752" i="27"/>
  <c r="C4753" i="27"/>
  <c r="C4754" i="27"/>
  <c r="C4755" i="27"/>
  <c r="C4756" i="27"/>
  <c r="C4757" i="27"/>
  <c r="C4758" i="27"/>
  <c r="C4759" i="27"/>
  <c r="C4760" i="27"/>
  <c r="C4761" i="27"/>
  <c r="C4762" i="27"/>
  <c r="C4763" i="27"/>
  <c r="C4764" i="27"/>
  <c r="C4765" i="27"/>
  <c r="C4766" i="27"/>
  <c r="C4767" i="27"/>
  <c r="C4768" i="27"/>
  <c r="C4769" i="27"/>
  <c r="C4770" i="27"/>
  <c r="C4771" i="27"/>
  <c r="C4772" i="27"/>
  <c r="C4773" i="27"/>
  <c r="C4774" i="27"/>
  <c r="C4775" i="27"/>
  <c r="C4776" i="27"/>
  <c r="C4777" i="27"/>
  <c r="C4778" i="27"/>
  <c r="C4779" i="27"/>
  <c r="C4780" i="27"/>
  <c r="C4781" i="27"/>
  <c r="C4782" i="27"/>
  <c r="C4783" i="27"/>
  <c r="C4784" i="27"/>
  <c r="C4785" i="27"/>
  <c r="C4786" i="27"/>
  <c r="C4787" i="27"/>
  <c r="C4788" i="27"/>
  <c r="C4789" i="27"/>
  <c r="C4790" i="27"/>
  <c r="C4791" i="27"/>
  <c r="C4792" i="27"/>
  <c r="C4793" i="27"/>
  <c r="C4794" i="27"/>
  <c r="C4795" i="27"/>
  <c r="C4796" i="27"/>
  <c r="C4797" i="27"/>
  <c r="C4798" i="27"/>
  <c r="C4799" i="27"/>
  <c r="C4800" i="27"/>
  <c r="C4801" i="27"/>
  <c r="C4802" i="27"/>
  <c r="C4803" i="27"/>
  <c r="C4804" i="27"/>
  <c r="C4805" i="27"/>
  <c r="C4806" i="27"/>
  <c r="C4807" i="27"/>
  <c r="C4808" i="27"/>
  <c r="C4809" i="27"/>
  <c r="C4810" i="27"/>
  <c r="C4811" i="27"/>
  <c r="C4812" i="27"/>
  <c r="C4813" i="27"/>
  <c r="C4814" i="27"/>
  <c r="C4815" i="27"/>
  <c r="C4816" i="27"/>
  <c r="C4817" i="27"/>
  <c r="C4818" i="27"/>
  <c r="C4819" i="27"/>
  <c r="C4820" i="27"/>
  <c r="C4821" i="27"/>
  <c r="C4822" i="27"/>
  <c r="C4823" i="27"/>
  <c r="C4824" i="27"/>
  <c r="C4825" i="27"/>
  <c r="C4826" i="27"/>
  <c r="C4827" i="27"/>
  <c r="C4828" i="27"/>
  <c r="C4829" i="27"/>
  <c r="C4830" i="27"/>
  <c r="C4831" i="27"/>
  <c r="C4832" i="27"/>
  <c r="C4833" i="27"/>
  <c r="C4834" i="27"/>
  <c r="C4835" i="27"/>
  <c r="C4836" i="27"/>
  <c r="C4837" i="27"/>
  <c r="C4838" i="27"/>
  <c r="C4839" i="27"/>
  <c r="C4840" i="27"/>
  <c r="C4841" i="27"/>
  <c r="C4842" i="27"/>
  <c r="C4843" i="27"/>
  <c r="C4844" i="27"/>
  <c r="C4845" i="27"/>
  <c r="C4846" i="27"/>
  <c r="C4847" i="27"/>
  <c r="C4848" i="27"/>
  <c r="C4849" i="27"/>
  <c r="C4850" i="27"/>
  <c r="C4851" i="27"/>
  <c r="C4852" i="27"/>
  <c r="C4853" i="27"/>
  <c r="C4854" i="27"/>
  <c r="C4855" i="27"/>
  <c r="C4856" i="27"/>
  <c r="C4857" i="27"/>
  <c r="C4858" i="27"/>
  <c r="C4859" i="27"/>
  <c r="C4860" i="27"/>
  <c r="C4861" i="27"/>
  <c r="C4862" i="27"/>
  <c r="C4863" i="27"/>
  <c r="C4864" i="27"/>
  <c r="C4865" i="27"/>
  <c r="C4866" i="27"/>
  <c r="C4867" i="27"/>
  <c r="C4868" i="27"/>
  <c r="C4869" i="27"/>
  <c r="C4870" i="27"/>
  <c r="C4871" i="27"/>
  <c r="C4872" i="27"/>
  <c r="C4873" i="27"/>
  <c r="C4874" i="27"/>
  <c r="C4875" i="27"/>
  <c r="C4876" i="27"/>
  <c r="C4877" i="27"/>
  <c r="C4878" i="27"/>
  <c r="C4879" i="27"/>
  <c r="C4880" i="27"/>
  <c r="C4881" i="27"/>
  <c r="C4882" i="27"/>
  <c r="C4883" i="27"/>
  <c r="C4884" i="27"/>
  <c r="C4885" i="27"/>
  <c r="C4886" i="27"/>
  <c r="C4887" i="27"/>
  <c r="C4888" i="27"/>
  <c r="C4889" i="27"/>
  <c r="C4890" i="27"/>
  <c r="C4891" i="27"/>
  <c r="C4892" i="27"/>
  <c r="C4893" i="27"/>
  <c r="C4894" i="27"/>
  <c r="C4895" i="27"/>
  <c r="C4896" i="27"/>
  <c r="C4897" i="27"/>
  <c r="C4898" i="27"/>
  <c r="C4899" i="27"/>
  <c r="C4900" i="27"/>
  <c r="C4901" i="27"/>
  <c r="C4902" i="27"/>
  <c r="C4903" i="27"/>
  <c r="C4904" i="27"/>
  <c r="C4905" i="27"/>
  <c r="C4906" i="27"/>
  <c r="C4907" i="27"/>
  <c r="C4908" i="27"/>
  <c r="C4909" i="27"/>
  <c r="C4910" i="27"/>
  <c r="C4911" i="27"/>
  <c r="C4912" i="27"/>
  <c r="C4913" i="27"/>
  <c r="C4914" i="27"/>
  <c r="C4915" i="27"/>
  <c r="C4916" i="27"/>
  <c r="C4917" i="27"/>
  <c r="C4918" i="27"/>
  <c r="C4919" i="27"/>
  <c r="C4920" i="27"/>
  <c r="C4921" i="27"/>
  <c r="C4922" i="27"/>
  <c r="C4923" i="27"/>
  <c r="C4924" i="27"/>
  <c r="C4925" i="27"/>
  <c r="C4926" i="27"/>
  <c r="C4927" i="27"/>
  <c r="C4928" i="27"/>
  <c r="C4929" i="27"/>
  <c r="C4930" i="27"/>
  <c r="C4931" i="27"/>
  <c r="C4932" i="27"/>
  <c r="C4933" i="27"/>
  <c r="C4934" i="27"/>
  <c r="C4935" i="27"/>
  <c r="C4936" i="27"/>
  <c r="C4937" i="27"/>
  <c r="C4938" i="27"/>
  <c r="C4939" i="27"/>
  <c r="C4940" i="27"/>
  <c r="C4941" i="27"/>
  <c r="C4942" i="27"/>
  <c r="C4943" i="27"/>
  <c r="C4944" i="27"/>
  <c r="C4945" i="27"/>
  <c r="C4946" i="27"/>
  <c r="C4947" i="27"/>
  <c r="C4948" i="27"/>
  <c r="C4949" i="27"/>
  <c r="C4950" i="27"/>
  <c r="C4951" i="27"/>
  <c r="C4952" i="27"/>
  <c r="C4953" i="27"/>
  <c r="C4954" i="27"/>
  <c r="C4955" i="27"/>
  <c r="C4956" i="27"/>
  <c r="C4957" i="27"/>
  <c r="C4958" i="27"/>
  <c r="C4959" i="27"/>
  <c r="C4960" i="27"/>
  <c r="C4961" i="27"/>
  <c r="C4962" i="27"/>
  <c r="C4963" i="27"/>
  <c r="C4964" i="27"/>
  <c r="C4965" i="27"/>
  <c r="C4966" i="27"/>
  <c r="C4967" i="27"/>
  <c r="C4968" i="27"/>
  <c r="C4969" i="27"/>
  <c r="C4970" i="27"/>
  <c r="C4971" i="27"/>
  <c r="C4972" i="27"/>
  <c r="C4973" i="27"/>
  <c r="C4974" i="27"/>
  <c r="C4975" i="27"/>
  <c r="C4976" i="27"/>
  <c r="C4977" i="27"/>
  <c r="C4978" i="27"/>
  <c r="C4979" i="27"/>
  <c r="C4980" i="27"/>
  <c r="C4981" i="27"/>
  <c r="C4982" i="27"/>
  <c r="C4983" i="27"/>
  <c r="C4984" i="27"/>
  <c r="C4985" i="27"/>
  <c r="C4986" i="27"/>
  <c r="C4987" i="27"/>
  <c r="C4988" i="27"/>
  <c r="C4989" i="27"/>
  <c r="C4990" i="27"/>
  <c r="C4991" i="27"/>
  <c r="C4992" i="27"/>
  <c r="C4993" i="27"/>
  <c r="C4994" i="27"/>
  <c r="C4995" i="27"/>
  <c r="C4996" i="27"/>
  <c r="C4997" i="27"/>
  <c r="C4998" i="27"/>
  <c r="C4999" i="27"/>
  <c r="C5000" i="27"/>
  <c r="C5001" i="27"/>
  <c r="C5002" i="27"/>
  <c r="C5003" i="27"/>
  <c r="C5004" i="27"/>
  <c r="C5005" i="27"/>
  <c r="C5006" i="27"/>
  <c r="C5007" i="27"/>
  <c r="C5008" i="27"/>
  <c r="C5009" i="27"/>
  <c r="C5010" i="27"/>
  <c r="C5011" i="27"/>
  <c r="C5012" i="27"/>
  <c r="C5013" i="27"/>
  <c r="C5014" i="27"/>
  <c r="C5015" i="27"/>
  <c r="C5016" i="27"/>
  <c r="C5017" i="27"/>
  <c r="C5018" i="27"/>
  <c r="C5019" i="27"/>
  <c r="C5020" i="27"/>
  <c r="C5021" i="27"/>
  <c r="C5022" i="27"/>
  <c r="C5023" i="27"/>
  <c r="C5024" i="27"/>
  <c r="C5025" i="27"/>
  <c r="C5026" i="27"/>
  <c r="C5027" i="27"/>
  <c r="C5028" i="27"/>
  <c r="C5029" i="27"/>
  <c r="C5030" i="27"/>
  <c r="C5031" i="27"/>
  <c r="C5032" i="27"/>
  <c r="C5033" i="27"/>
  <c r="C5034" i="27"/>
  <c r="C5035" i="27"/>
  <c r="C5036" i="27"/>
  <c r="C5037" i="27"/>
  <c r="C5038" i="27"/>
  <c r="C5039" i="27"/>
  <c r="C5040" i="27"/>
  <c r="C5041" i="27"/>
  <c r="C5042" i="27"/>
  <c r="C5043" i="27"/>
  <c r="C5044" i="27"/>
  <c r="C5045" i="27"/>
  <c r="C5046" i="27"/>
  <c r="C5047" i="27"/>
  <c r="C5048" i="27"/>
  <c r="C5049" i="27"/>
  <c r="C5050" i="27"/>
  <c r="C5051" i="27"/>
  <c r="C5052" i="27"/>
  <c r="C5053" i="27"/>
  <c r="C5054" i="27"/>
  <c r="C5055" i="27"/>
  <c r="C5056" i="27"/>
  <c r="C5057" i="27"/>
  <c r="C5058" i="27"/>
  <c r="C5059" i="27"/>
  <c r="C5060" i="27"/>
  <c r="C5061" i="27"/>
  <c r="C5062" i="27"/>
  <c r="C5063" i="27"/>
  <c r="C5064" i="27"/>
  <c r="C5065" i="27"/>
  <c r="C5066" i="27"/>
  <c r="C5067" i="27"/>
  <c r="C5068" i="27"/>
  <c r="C5069" i="27"/>
  <c r="C5070" i="27"/>
  <c r="C5071" i="27"/>
  <c r="C5072" i="27"/>
  <c r="C5073" i="27"/>
  <c r="C5074" i="27"/>
  <c r="C5075" i="27"/>
  <c r="C5076" i="27"/>
  <c r="C5077" i="27"/>
  <c r="C5078" i="27"/>
  <c r="C5079" i="27"/>
  <c r="C5080" i="27"/>
  <c r="C5081" i="27"/>
  <c r="C5082" i="27"/>
  <c r="C5083" i="27"/>
  <c r="C5084" i="27"/>
  <c r="C5085" i="27"/>
  <c r="C5086" i="27"/>
  <c r="C5087" i="27"/>
  <c r="C5088" i="27"/>
  <c r="C5089" i="27"/>
  <c r="C5090" i="27"/>
  <c r="C5091" i="27"/>
  <c r="C5092" i="27"/>
  <c r="C5093" i="27"/>
  <c r="C5094" i="27"/>
  <c r="C5095" i="27"/>
  <c r="C5096" i="27"/>
  <c r="C5097" i="27"/>
  <c r="C5098" i="27"/>
  <c r="C5099" i="27"/>
  <c r="C5100" i="27"/>
  <c r="C5101" i="27"/>
  <c r="C5102" i="27"/>
  <c r="C5103" i="27"/>
  <c r="C5104" i="27"/>
  <c r="C5105" i="27"/>
  <c r="C5106" i="27"/>
  <c r="C5107" i="27"/>
  <c r="C5108" i="27"/>
  <c r="C5109" i="27"/>
  <c r="C5110" i="27"/>
  <c r="C5111" i="27"/>
  <c r="C5112" i="27"/>
  <c r="C5113" i="27"/>
  <c r="C5114" i="27"/>
  <c r="C5115" i="27"/>
  <c r="C5116" i="27"/>
  <c r="C5117" i="27"/>
  <c r="C5118" i="27"/>
  <c r="C5119" i="27"/>
  <c r="C5120" i="27"/>
  <c r="C5121" i="27"/>
  <c r="C5122" i="27"/>
  <c r="C5123" i="27"/>
  <c r="C5124" i="27"/>
  <c r="C5125" i="27"/>
  <c r="C5126" i="27"/>
  <c r="C5127" i="27"/>
  <c r="C5128" i="27"/>
  <c r="C5129" i="27"/>
  <c r="C5130" i="27"/>
  <c r="C5131" i="27"/>
  <c r="C5132" i="27"/>
  <c r="C5133" i="27"/>
  <c r="C5134" i="27"/>
  <c r="C5135" i="27"/>
  <c r="C5136" i="27"/>
  <c r="C5137" i="27"/>
  <c r="C5138" i="27"/>
  <c r="C5139" i="27"/>
  <c r="C5140" i="27"/>
  <c r="C5141" i="27"/>
  <c r="C5142" i="27"/>
  <c r="C5143" i="27"/>
  <c r="C5144" i="27"/>
  <c r="C5145" i="27"/>
  <c r="C5146" i="27"/>
  <c r="C5147" i="27"/>
  <c r="C5148" i="27"/>
  <c r="C5149" i="27"/>
  <c r="C5150" i="27"/>
  <c r="C5151" i="27"/>
  <c r="C5152" i="27"/>
  <c r="C5153" i="27"/>
  <c r="C5154" i="27"/>
  <c r="C5155" i="27"/>
  <c r="C5156" i="27"/>
  <c r="C5157" i="27"/>
  <c r="C5158" i="27"/>
  <c r="C5159" i="27"/>
  <c r="C5160" i="27"/>
  <c r="C5161" i="27"/>
  <c r="C5162" i="27"/>
  <c r="C5163" i="27"/>
  <c r="C5164" i="27"/>
  <c r="C5165" i="27"/>
  <c r="C5166" i="27"/>
  <c r="C5167" i="27"/>
  <c r="C5168" i="27"/>
  <c r="C5169" i="27"/>
  <c r="C5170" i="27"/>
  <c r="C5171" i="27"/>
  <c r="C5172" i="27"/>
  <c r="C5173" i="27"/>
  <c r="C5174" i="27"/>
  <c r="C5175" i="27"/>
  <c r="C5176" i="27"/>
  <c r="C5177" i="27"/>
  <c r="C5178" i="27"/>
  <c r="C5179" i="27"/>
  <c r="C5180" i="27"/>
  <c r="C5181" i="27"/>
  <c r="C5182" i="27"/>
  <c r="C5183" i="27"/>
  <c r="C5184" i="27"/>
  <c r="C5185" i="27"/>
  <c r="C5186" i="27"/>
  <c r="C5187" i="27"/>
  <c r="C5188" i="27"/>
  <c r="C5189" i="27"/>
  <c r="C5190" i="27"/>
  <c r="C5191" i="27"/>
  <c r="C5192" i="27"/>
  <c r="C5193" i="27"/>
  <c r="C5194" i="27"/>
  <c r="C5195" i="27"/>
  <c r="C5196" i="27"/>
  <c r="C5197" i="27"/>
  <c r="C5198" i="27"/>
  <c r="C5199" i="27"/>
  <c r="C5200" i="27"/>
  <c r="C5201" i="27"/>
  <c r="C5202" i="27"/>
  <c r="C5203" i="27"/>
  <c r="C5204" i="27"/>
  <c r="C5205" i="27"/>
  <c r="C5206" i="27"/>
  <c r="C5207" i="27"/>
  <c r="C5208" i="27"/>
  <c r="C5209" i="27"/>
  <c r="C5210" i="27"/>
  <c r="C5211" i="27"/>
  <c r="C5212" i="27"/>
  <c r="C5213" i="27"/>
  <c r="C5214" i="27"/>
  <c r="C5215" i="27"/>
  <c r="C5216" i="27"/>
  <c r="C5217" i="27"/>
  <c r="C5218" i="27"/>
  <c r="C5219" i="27"/>
  <c r="C5220" i="27"/>
  <c r="C5221" i="27"/>
  <c r="C5222" i="27"/>
  <c r="C5223" i="27"/>
  <c r="C5224" i="27"/>
  <c r="C5225" i="27"/>
  <c r="C5226" i="27"/>
  <c r="C5227" i="27"/>
  <c r="C5228" i="27"/>
  <c r="C5229" i="27"/>
  <c r="C5230" i="27"/>
  <c r="C5231" i="27"/>
  <c r="C5232" i="27"/>
  <c r="C5233" i="27"/>
  <c r="C5234" i="27"/>
  <c r="C5235" i="27"/>
  <c r="C5236" i="27"/>
  <c r="C5237" i="27"/>
  <c r="C5238" i="27"/>
  <c r="C5239" i="27"/>
  <c r="C5240" i="27"/>
  <c r="C5241" i="27"/>
  <c r="C5242" i="27"/>
  <c r="C5243" i="27"/>
  <c r="C5244" i="27"/>
  <c r="C5245" i="27"/>
  <c r="C5246" i="27"/>
  <c r="C5247" i="27"/>
  <c r="C5248" i="27"/>
  <c r="C5249" i="27"/>
  <c r="C5250" i="27"/>
  <c r="C5251" i="27"/>
  <c r="C5252" i="27"/>
  <c r="C5253" i="27"/>
  <c r="C5254" i="27"/>
  <c r="C5255" i="27"/>
  <c r="C5256" i="27"/>
  <c r="C5257" i="27"/>
  <c r="C5258" i="27"/>
  <c r="C5259" i="27"/>
  <c r="C5260" i="27"/>
  <c r="C5261" i="27"/>
  <c r="C5262" i="27"/>
  <c r="C5263" i="27"/>
  <c r="C5264" i="27"/>
  <c r="C5265" i="27"/>
  <c r="C5266" i="27"/>
  <c r="C5267" i="27"/>
  <c r="C5268" i="27"/>
  <c r="C5269" i="27"/>
  <c r="C5270" i="27"/>
  <c r="C5271" i="27"/>
  <c r="C5272" i="27"/>
  <c r="C5273" i="27"/>
  <c r="C5274" i="27"/>
  <c r="C5275" i="27"/>
  <c r="C5276" i="27"/>
  <c r="C5277" i="27"/>
  <c r="C5278" i="27"/>
  <c r="C5279" i="27"/>
  <c r="C5280" i="27"/>
  <c r="C5281" i="27"/>
  <c r="C5282" i="27"/>
  <c r="C5283" i="27"/>
  <c r="C5284" i="27"/>
  <c r="C5285" i="27"/>
  <c r="C5286" i="27"/>
  <c r="C5287" i="27"/>
  <c r="C5288" i="27"/>
  <c r="C5289" i="27"/>
  <c r="C5290" i="27"/>
  <c r="C5291" i="27"/>
  <c r="C5292" i="27"/>
  <c r="C5293" i="27"/>
  <c r="C5294" i="27"/>
  <c r="C5295" i="27"/>
  <c r="C5296" i="27"/>
  <c r="C5297" i="27"/>
  <c r="C5298" i="27"/>
  <c r="C5299" i="27"/>
  <c r="C5300" i="27"/>
  <c r="C5301" i="27"/>
  <c r="C5302" i="27"/>
  <c r="C5303" i="27"/>
  <c r="C5304" i="27"/>
  <c r="C5305" i="27"/>
  <c r="C5306" i="27"/>
  <c r="C5307" i="27"/>
  <c r="C5308" i="27"/>
  <c r="C5309" i="27"/>
  <c r="C5310" i="27"/>
  <c r="C5311" i="27"/>
  <c r="C5312" i="27"/>
  <c r="C5313" i="27"/>
  <c r="C5314" i="27"/>
  <c r="C5315" i="27"/>
  <c r="C5316" i="27"/>
  <c r="C5317" i="27"/>
  <c r="C5318" i="27"/>
  <c r="C5319" i="27"/>
  <c r="C5320" i="27"/>
  <c r="C5321" i="27"/>
  <c r="C5322" i="27"/>
  <c r="C5323" i="27"/>
  <c r="C5324" i="27"/>
  <c r="C5325" i="27"/>
  <c r="C5326" i="27"/>
  <c r="C5327" i="27"/>
  <c r="C5328" i="27"/>
  <c r="C5329" i="27"/>
  <c r="C5330" i="27"/>
  <c r="C5331" i="27"/>
  <c r="C5332" i="27"/>
  <c r="C5333" i="27"/>
  <c r="C5334" i="27"/>
  <c r="C5335" i="27"/>
  <c r="C5336" i="27"/>
  <c r="C5337" i="27"/>
  <c r="C5338" i="27"/>
  <c r="C5339" i="27"/>
  <c r="C5340" i="27"/>
  <c r="C5341" i="27"/>
  <c r="C5342" i="27"/>
  <c r="C5343" i="27"/>
  <c r="C5344" i="27"/>
  <c r="C5345" i="27"/>
  <c r="C5346" i="27"/>
  <c r="C5347" i="27"/>
  <c r="C5348" i="27"/>
  <c r="C5349" i="27"/>
  <c r="C5350" i="27"/>
  <c r="C5351" i="27"/>
  <c r="C5352" i="27"/>
  <c r="C5353" i="27"/>
  <c r="C5354" i="27"/>
  <c r="C5355" i="27"/>
  <c r="C5356" i="27"/>
  <c r="C5357" i="27"/>
  <c r="C5358" i="27"/>
  <c r="C5359" i="27"/>
  <c r="C5360" i="27"/>
  <c r="C5361" i="27"/>
  <c r="C5362" i="27"/>
  <c r="C5363" i="27"/>
  <c r="C5364" i="27"/>
  <c r="C5365" i="27"/>
  <c r="C5366" i="27"/>
  <c r="C5367" i="27"/>
  <c r="C5368" i="27"/>
  <c r="C5369" i="27"/>
  <c r="C5370" i="27"/>
  <c r="C5371" i="27"/>
  <c r="C5372" i="27"/>
  <c r="C5373" i="27"/>
  <c r="C5374" i="27"/>
  <c r="C5375" i="27"/>
  <c r="C5376" i="27"/>
  <c r="C5377" i="27"/>
  <c r="C5378" i="27"/>
  <c r="C5379" i="27"/>
  <c r="C5380" i="27"/>
  <c r="C5381" i="27"/>
  <c r="C5382" i="27"/>
  <c r="C5383" i="27"/>
  <c r="C5384" i="27"/>
  <c r="C5385" i="27"/>
  <c r="C5386" i="27"/>
  <c r="C5387" i="27"/>
  <c r="C5388" i="27"/>
  <c r="C5389" i="27"/>
  <c r="C5390" i="27"/>
  <c r="C5391" i="27"/>
  <c r="C5392" i="27"/>
  <c r="C5393" i="27"/>
  <c r="C5394" i="27"/>
  <c r="C5395" i="27"/>
  <c r="C5396" i="27"/>
  <c r="C5397" i="27"/>
  <c r="C5398" i="27"/>
  <c r="C5399" i="27"/>
  <c r="C5400" i="27"/>
  <c r="C5401" i="27"/>
  <c r="C5402" i="27"/>
  <c r="C5403" i="27"/>
  <c r="C5404" i="27"/>
  <c r="C5405" i="27"/>
  <c r="C5406" i="27"/>
  <c r="C5407" i="27"/>
  <c r="C5408" i="27"/>
  <c r="C5409" i="27"/>
  <c r="C5410" i="27"/>
  <c r="C5411" i="27"/>
  <c r="C5412" i="27"/>
  <c r="C5413" i="27"/>
  <c r="C5414" i="27"/>
  <c r="C5415" i="27"/>
  <c r="C5416" i="27"/>
  <c r="C5417" i="27"/>
  <c r="C5418" i="27"/>
  <c r="C5419" i="27"/>
  <c r="C5420" i="27"/>
  <c r="C5421" i="27"/>
  <c r="C5422" i="27"/>
  <c r="C5423" i="27"/>
  <c r="C5424" i="27"/>
  <c r="C5425" i="27"/>
  <c r="C5426" i="27"/>
  <c r="C5427" i="27"/>
  <c r="C5428" i="27"/>
  <c r="C5429" i="27"/>
  <c r="C5430" i="27"/>
  <c r="C5431" i="27"/>
  <c r="C5432" i="27"/>
  <c r="C5433" i="27"/>
  <c r="C5434" i="27"/>
  <c r="C5435" i="27"/>
  <c r="C5436" i="27"/>
  <c r="C5437" i="27"/>
  <c r="C5438" i="27"/>
  <c r="C5439" i="27"/>
  <c r="C5440" i="27"/>
  <c r="C5441" i="27"/>
  <c r="C5442" i="27"/>
  <c r="C5443" i="27"/>
  <c r="C5444" i="27"/>
  <c r="C5445" i="27"/>
  <c r="C5446" i="27"/>
  <c r="C5447" i="27"/>
  <c r="C5448" i="27"/>
  <c r="C5449" i="27"/>
  <c r="C5450" i="27"/>
  <c r="C5451" i="27"/>
  <c r="C5452" i="27"/>
  <c r="C5453" i="27"/>
  <c r="C5454" i="27"/>
  <c r="C5455" i="27"/>
  <c r="C5456" i="27"/>
  <c r="C5457" i="27"/>
  <c r="C5458" i="27"/>
  <c r="C5459" i="27"/>
  <c r="C5460" i="27"/>
  <c r="C5461" i="27"/>
  <c r="C5462" i="27"/>
  <c r="C5463" i="27"/>
  <c r="C5464" i="27"/>
  <c r="C5465" i="27"/>
  <c r="C5466" i="27"/>
  <c r="C5467" i="27"/>
  <c r="C5468" i="27"/>
  <c r="C5469" i="27"/>
  <c r="C5470" i="27"/>
  <c r="C5471" i="27"/>
  <c r="C5472" i="27"/>
  <c r="C5473" i="27"/>
  <c r="C5474" i="27"/>
  <c r="C5475" i="27"/>
  <c r="C5476" i="27"/>
  <c r="C5477" i="27"/>
  <c r="C5478" i="27"/>
  <c r="C5479" i="27"/>
  <c r="C5480" i="27"/>
  <c r="C5481" i="27"/>
  <c r="C5482" i="27"/>
  <c r="C5483" i="27"/>
  <c r="C5484" i="27"/>
  <c r="C5485" i="27"/>
  <c r="C5486" i="27"/>
  <c r="C5487" i="27"/>
  <c r="C5488" i="27"/>
  <c r="C5489" i="27"/>
  <c r="C5490" i="27"/>
  <c r="C5491" i="27"/>
  <c r="C5492" i="27"/>
  <c r="C5493" i="27"/>
  <c r="C5494" i="27"/>
  <c r="C5495" i="27"/>
  <c r="C5496" i="27"/>
  <c r="C5497" i="27"/>
  <c r="C5498" i="27"/>
  <c r="C5499" i="27"/>
  <c r="C5500" i="27"/>
  <c r="C5501" i="27"/>
  <c r="C5502" i="27"/>
  <c r="C5503" i="27"/>
  <c r="C5504" i="27"/>
  <c r="C5505" i="27"/>
  <c r="C5506" i="27"/>
  <c r="C5507" i="27"/>
  <c r="C5508" i="27"/>
  <c r="C5509" i="27"/>
  <c r="C5510" i="27"/>
  <c r="C5511" i="27"/>
  <c r="C5512" i="27"/>
  <c r="C5513" i="27"/>
  <c r="C5514" i="27"/>
  <c r="C5515" i="27"/>
  <c r="C5516" i="27"/>
  <c r="C5517" i="27"/>
  <c r="C5518" i="27"/>
  <c r="C5519" i="27"/>
  <c r="C5520" i="27"/>
  <c r="C5521" i="27"/>
  <c r="C5522" i="27"/>
  <c r="C5523" i="27"/>
  <c r="C5524" i="27"/>
  <c r="C5525" i="27"/>
  <c r="C5526" i="27"/>
  <c r="C5527" i="27"/>
  <c r="C5528" i="27"/>
  <c r="C5529" i="27"/>
  <c r="C5530" i="27"/>
  <c r="C5531" i="27"/>
  <c r="C5532" i="27"/>
  <c r="C5533" i="27"/>
  <c r="C5534" i="27"/>
  <c r="C5535" i="27"/>
  <c r="C5536" i="27"/>
  <c r="C5537" i="27"/>
  <c r="C5538" i="27"/>
  <c r="C5539" i="27"/>
  <c r="C5540" i="27"/>
  <c r="C5541" i="27"/>
  <c r="C5542" i="27"/>
  <c r="C5543" i="27"/>
  <c r="C5544" i="27"/>
  <c r="C5545" i="27"/>
  <c r="C5546" i="27"/>
  <c r="C5547" i="27"/>
  <c r="C5548" i="27"/>
  <c r="C5549" i="27"/>
  <c r="C5550" i="27"/>
  <c r="C5551" i="27"/>
  <c r="C5552" i="27"/>
  <c r="C5553" i="27"/>
  <c r="C5554" i="27"/>
  <c r="C5555" i="27"/>
  <c r="C5556" i="27"/>
  <c r="C5557" i="27"/>
  <c r="C5558" i="27"/>
  <c r="C5559" i="27"/>
  <c r="C5560" i="27"/>
  <c r="C5561" i="27"/>
  <c r="C5562" i="27"/>
  <c r="C5563" i="27"/>
  <c r="C5564" i="27"/>
  <c r="C5565" i="27"/>
  <c r="C5566" i="27"/>
  <c r="C5567" i="27"/>
  <c r="C5568" i="27"/>
  <c r="C5569" i="27"/>
  <c r="C5570" i="27"/>
  <c r="C5571" i="27"/>
  <c r="C5572" i="27"/>
  <c r="C5573" i="27"/>
  <c r="C5574" i="27"/>
  <c r="C5575" i="27"/>
  <c r="C5576" i="27"/>
  <c r="C5577" i="27"/>
  <c r="C5578" i="27"/>
  <c r="C5579" i="27"/>
  <c r="C5580" i="27"/>
  <c r="C5581" i="27"/>
  <c r="C5582" i="27"/>
  <c r="C5583" i="27"/>
  <c r="C5584" i="27"/>
  <c r="C5585" i="27"/>
  <c r="C5586" i="27"/>
  <c r="C5587" i="27"/>
  <c r="C5588" i="27"/>
  <c r="C5589" i="27"/>
  <c r="C5590" i="27"/>
  <c r="C5591" i="27"/>
  <c r="C5592" i="27"/>
  <c r="C5593" i="27"/>
  <c r="C5594" i="27"/>
  <c r="C5595" i="27"/>
  <c r="C5596" i="27"/>
  <c r="C5597" i="27"/>
  <c r="C5598" i="27"/>
  <c r="C5599" i="27"/>
  <c r="C5600" i="27"/>
  <c r="C5601" i="27"/>
  <c r="C5602" i="27"/>
  <c r="C5603" i="27"/>
  <c r="C5604" i="27"/>
  <c r="C5605" i="27"/>
  <c r="C5606" i="27"/>
  <c r="C5607" i="27"/>
  <c r="C5608" i="27"/>
  <c r="C5609" i="27"/>
  <c r="C5610" i="27"/>
  <c r="C5611" i="27"/>
  <c r="C5612" i="27"/>
  <c r="C5613" i="27"/>
  <c r="C5614" i="27"/>
  <c r="C5615" i="27"/>
  <c r="C5616" i="27"/>
  <c r="C5617" i="27"/>
  <c r="C5618" i="27"/>
  <c r="C5619" i="27"/>
  <c r="C5620" i="27"/>
  <c r="C5621" i="27"/>
  <c r="C5622" i="27"/>
  <c r="C5623" i="27"/>
  <c r="C5624" i="27"/>
  <c r="C5625" i="27"/>
  <c r="C5626" i="27"/>
  <c r="C5627" i="27"/>
  <c r="C5628" i="27"/>
  <c r="C5629" i="27"/>
  <c r="C5630" i="27"/>
  <c r="C5631" i="27"/>
  <c r="C5632" i="27"/>
  <c r="C5633" i="27"/>
  <c r="C5634" i="27"/>
  <c r="C5635" i="27"/>
  <c r="C5636" i="27"/>
  <c r="C5637" i="27"/>
  <c r="C5638" i="27"/>
  <c r="C5639" i="27"/>
  <c r="C5640" i="27"/>
  <c r="C5641" i="27"/>
  <c r="C5642" i="27"/>
  <c r="C5643" i="27"/>
  <c r="C5644" i="27"/>
  <c r="C5645" i="27"/>
  <c r="C5646" i="27"/>
  <c r="C5647" i="27"/>
  <c r="C5648" i="27"/>
  <c r="C5649" i="27"/>
  <c r="C5650" i="27"/>
  <c r="C5651" i="27"/>
  <c r="C5652" i="27"/>
  <c r="C5653" i="27"/>
  <c r="C5654" i="27"/>
  <c r="C5655" i="27"/>
  <c r="C5656" i="27"/>
  <c r="C5657" i="27"/>
  <c r="C5658" i="27"/>
  <c r="C5659" i="27"/>
  <c r="C5660" i="27"/>
  <c r="C5661" i="27"/>
  <c r="C5662" i="27"/>
  <c r="C5663" i="27"/>
  <c r="C5664" i="27"/>
  <c r="C5665" i="27"/>
  <c r="C5666" i="27"/>
  <c r="C5667" i="27"/>
  <c r="C5668" i="27"/>
  <c r="C5669" i="27"/>
  <c r="C5670" i="27"/>
  <c r="C5671" i="27"/>
  <c r="C5672" i="27"/>
  <c r="C5673" i="27"/>
  <c r="C5674" i="27"/>
  <c r="C5675" i="27"/>
  <c r="C5676" i="27"/>
  <c r="C5677" i="27"/>
  <c r="C5678" i="27"/>
  <c r="C5679" i="27"/>
  <c r="C5680" i="27"/>
  <c r="C5681" i="27"/>
  <c r="C5682" i="27"/>
  <c r="C5683" i="27"/>
  <c r="C5684" i="27"/>
  <c r="C5685" i="27"/>
  <c r="C5686" i="27"/>
  <c r="C5687" i="27"/>
  <c r="C5688" i="27"/>
  <c r="C5689" i="27"/>
  <c r="C5690" i="27"/>
  <c r="C5691" i="27"/>
  <c r="C5692" i="27"/>
  <c r="C5693" i="27"/>
  <c r="C5694" i="27"/>
  <c r="C5695" i="27"/>
  <c r="C5696" i="27"/>
  <c r="C5697" i="27"/>
  <c r="C5698" i="27"/>
  <c r="C5699" i="27"/>
  <c r="C5700" i="27"/>
  <c r="C5701" i="27"/>
  <c r="C5702" i="27"/>
  <c r="C5703" i="27"/>
  <c r="C5704" i="27"/>
  <c r="C5705" i="27"/>
  <c r="C5706" i="27"/>
  <c r="C5707" i="27"/>
  <c r="C5708" i="27"/>
  <c r="C5709" i="27"/>
  <c r="C5710" i="27"/>
  <c r="C5711" i="27"/>
  <c r="C5712" i="27"/>
  <c r="C5713" i="27"/>
  <c r="C5714" i="27"/>
  <c r="C5715" i="27"/>
  <c r="C5716" i="27"/>
  <c r="C5717" i="27"/>
  <c r="C5718" i="27"/>
  <c r="C5719" i="27"/>
  <c r="C5720" i="27"/>
  <c r="C5721" i="27"/>
  <c r="C5722" i="27"/>
  <c r="C5723" i="27"/>
  <c r="C5724" i="27"/>
  <c r="C5725" i="27"/>
  <c r="C5726" i="27"/>
  <c r="C5727" i="27"/>
  <c r="C5728" i="27"/>
  <c r="C5729" i="27"/>
  <c r="C5730" i="27"/>
  <c r="C5731" i="27"/>
  <c r="C5732" i="27"/>
  <c r="C5733" i="27"/>
  <c r="C5734" i="27"/>
  <c r="C5735" i="27"/>
  <c r="C5736" i="27"/>
  <c r="C5737" i="27"/>
  <c r="C5738" i="27"/>
  <c r="C5739" i="27"/>
  <c r="C5740" i="27"/>
  <c r="C5741" i="27"/>
  <c r="C5742" i="27"/>
  <c r="C5743" i="27"/>
  <c r="C5744" i="27"/>
  <c r="C5745" i="27"/>
  <c r="C5746" i="27"/>
  <c r="C5747" i="27"/>
  <c r="C5748" i="27"/>
  <c r="C5749" i="27"/>
  <c r="C5750" i="27"/>
  <c r="C5751" i="27"/>
  <c r="C5752" i="27"/>
  <c r="C5753" i="27"/>
  <c r="C5754" i="27"/>
  <c r="C5755" i="27"/>
  <c r="C5756" i="27"/>
  <c r="C5757" i="27"/>
  <c r="C5758" i="27"/>
  <c r="C5759" i="27"/>
  <c r="C5760" i="27"/>
  <c r="C5761" i="27"/>
  <c r="C5762" i="27"/>
  <c r="C5763" i="27"/>
  <c r="C5764" i="27"/>
  <c r="C5765" i="27"/>
  <c r="C5766" i="27"/>
  <c r="C5767" i="27"/>
  <c r="C5768" i="27"/>
  <c r="C5769" i="27"/>
  <c r="C5770" i="27"/>
  <c r="C5771" i="27"/>
  <c r="C5772" i="27"/>
  <c r="C5773" i="27"/>
  <c r="C5774" i="27"/>
  <c r="C5775" i="27"/>
  <c r="C5776" i="27"/>
  <c r="C5777" i="27"/>
  <c r="C5778" i="27"/>
  <c r="C5779" i="27"/>
  <c r="C5780" i="27"/>
  <c r="C5781" i="27"/>
  <c r="C5782" i="27"/>
  <c r="C5783" i="27"/>
  <c r="C5784" i="27"/>
  <c r="C5785" i="27"/>
  <c r="C5786" i="27"/>
  <c r="C5787" i="27"/>
  <c r="C5788" i="27"/>
  <c r="C5789" i="27"/>
  <c r="C5790" i="27"/>
  <c r="C5791" i="27"/>
  <c r="C5792" i="27"/>
  <c r="C5793" i="27"/>
  <c r="C5794" i="27"/>
  <c r="C5795" i="27"/>
  <c r="C5796" i="27"/>
  <c r="C5797" i="27"/>
  <c r="C5798" i="27"/>
  <c r="C5799" i="27"/>
  <c r="C5800" i="27"/>
  <c r="C5801" i="27"/>
  <c r="C5802" i="27"/>
  <c r="C5803" i="27"/>
  <c r="C5804" i="27"/>
  <c r="C5805" i="27"/>
  <c r="C5806" i="27"/>
  <c r="C5807" i="27"/>
  <c r="C5808" i="27"/>
  <c r="C5809" i="27"/>
  <c r="C5810" i="27"/>
  <c r="C5811" i="27"/>
  <c r="C5812" i="27"/>
  <c r="C5813" i="27"/>
  <c r="C5814" i="27"/>
  <c r="C5815" i="27"/>
  <c r="C5816" i="27"/>
  <c r="C5817" i="27"/>
  <c r="C5818" i="27"/>
  <c r="C5819" i="27"/>
  <c r="C5820" i="27"/>
  <c r="C5821" i="27"/>
  <c r="C5822" i="27"/>
  <c r="C5823" i="27"/>
  <c r="C5824" i="27"/>
  <c r="C5825" i="27"/>
  <c r="C5826" i="27"/>
  <c r="C5827" i="27"/>
  <c r="C5828" i="27"/>
  <c r="C5829" i="27"/>
  <c r="C5830" i="27"/>
  <c r="C5831" i="27"/>
  <c r="C5832" i="27"/>
  <c r="C5833" i="27"/>
  <c r="C5834" i="27"/>
  <c r="C5835" i="27"/>
  <c r="C5836" i="27"/>
  <c r="C5837" i="27"/>
  <c r="C5838" i="27"/>
  <c r="C5839" i="27"/>
  <c r="C5840" i="27"/>
  <c r="C5841" i="27"/>
  <c r="C5842" i="27"/>
  <c r="C5843" i="27"/>
  <c r="C5844" i="27"/>
  <c r="C5845" i="27"/>
  <c r="C5846" i="27"/>
  <c r="C5847" i="27"/>
  <c r="C5848" i="27"/>
  <c r="C5849" i="27"/>
  <c r="C5850" i="27"/>
  <c r="C5851" i="27"/>
  <c r="C5852" i="27"/>
  <c r="C5853" i="27"/>
  <c r="C5854" i="27"/>
  <c r="C5855" i="27"/>
  <c r="C5856" i="27"/>
  <c r="C5857" i="27"/>
  <c r="C5858" i="27"/>
  <c r="C5859" i="27"/>
  <c r="C5860" i="27"/>
  <c r="C5861" i="27"/>
  <c r="C5862" i="27"/>
  <c r="C5863" i="27"/>
  <c r="C5864" i="27"/>
  <c r="C5865" i="27"/>
  <c r="C5866" i="27"/>
  <c r="C5867" i="27"/>
  <c r="C5868" i="27"/>
  <c r="C5869" i="27"/>
  <c r="C5870" i="27"/>
  <c r="C5871" i="27"/>
  <c r="C5872" i="27"/>
  <c r="C5873" i="27"/>
  <c r="C5874" i="27"/>
  <c r="C5875" i="27"/>
  <c r="C5876" i="27"/>
  <c r="C5877" i="27"/>
  <c r="C5878" i="27"/>
  <c r="C5879" i="27"/>
  <c r="C5880" i="27"/>
  <c r="C5881" i="27"/>
  <c r="C5882" i="27"/>
  <c r="C5883" i="27"/>
  <c r="C5884" i="27"/>
  <c r="C5885" i="27"/>
  <c r="C5886" i="27"/>
  <c r="C5887" i="27"/>
  <c r="C5888" i="27"/>
  <c r="C5889" i="27"/>
  <c r="C5890" i="27"/>
  <c r="C5891" i="27"/>
  <c r="C5892" i="27"/>
  <c r="C5893" i="27"/>
  <c r="C5894" i="27"/>
  <c r="C5895" i="27"/>
  <c r="C5896" i="27"/>
  <c r="C5897" i="27"/>
  <c r="C5898" i="27"/>
  <c r="C5899" i="27"/>
  <c r="C5900" i="27"/>
  <c r="C5901" i="27"/>
  <c r="C5902" i="27"/>
  <c r="C5903" i="27"/>
  <c r="C5904" i="27"/>
  <c r="C5905" i="27"/>
  <c r="C5906" i="27"/>
  <c r="C5907" i="27"/>
  <c r="C5908" i="27"/>
  <c r="C5909" i="27"/>
  <c r="C5910" i="27"/>
  <c r="C5911" i="27"/>
  <c r="C5912" i="27"/>
  <c r="C5913" i="27"/>
  <c r="C5914" i="27"/>
  <c r="C5915" i="27"/>
  <c r="C5916" i="27"/>
  <c r="C5917" i="27"/>
  <c r="C5918" i="27"/>
  <c r="C5919" i="27"/>
  <c r="C5920" i="27"/>
  <c r="C5921" i="27"/>
  <c r="C5922" i="27"/>
  <c r="C5923" i="27"/>
  <c r="C5924" i="27"/>
  <c r="C5925" i="27"/>
  <c r="C5926" i="27"/>
  <c r="C5927" i="27"/>
  <c r="C5928" i="27"/>
  <c r="C5929" i="27"/>
  <c r="C5930" i="27"/>
  <c r="C5931" i="27"/>
  <c r="C5932" i="27"/>
  <c r="C5933" i="27"/>
  <c r="C5934" i="27"/>
  <c r="C5935" i="27"/>
  <c r="C5936" i="27"/>
  <c r="C5937" i="27"/>
  <c r="C5938" i="27"/>
  <c r="C5939" i="27"/>
  <c r="C5940" i="27"/>
  <c r="C5941" i="27"/>
  <c r="C5942" i="27"/>
  <c r="C5943" i="27"/>
  <c r="C5944" i="27"/>
  <c r="C5945" i="27"/>
  <c r="C5946" i="27"/>
  <c r="C5947" i="27"/>
  <c r="C5948" i="27"/>
  <c r="C5949" i="27"/>
  <c r="C5950" i="27"/>
  <c r="C5951" i="27"/>
  <c r="C5952" i="27"/>
  <c r="C5953" i="27"/>
  <c r="C5954" i="27"/>
  <c r="C5955" i="27"/>
  <c r="C5956" i="27"/>
  <c r="C5957" i="27"/>
  <c r="C5958" i="27"/>
  <c r="C5959" i="27"/>
  <c r="C5960" i="27"/>
  <c r="C5961" i="27"/>
  <c r="C5962" i="27"/>
  <c r="C5963" i="27"/>
  <c r="C5964" i="27"/>
  <c r="C5965" i="27"/>
  <c r="C5966" i="27"/>
  <c r="C5967" i="27"/>
  <c r="C5968" i="27"/>
  <c r="C5969" i="27"/>
  <c r="C5970" i="27"/>
  <c r="C5971" i="27"/>
  <c r="C5972" i="27"/>
  <c r="C5973" i="27"/>
  <c r="C5974" i="27"/>
  <c r="C5975" i="27"/>
  <c r="C5976" i="27"/>
  <c r="C5977" i="27"/>
  <c r="C5978" i="27"/>
  <c r="C5979" i="27"/>
  <c r="C5980" i="27"/>
  <c r="C5981" i="27"/>
  <c r="C5982" i="27"/>
  <c r="C5983" i="27"/>
  <c r="C5984" i="27"/>
  <c r="C5985" i="27"/>
  <c r="C5986" i="27"/>
  <c r="C5987" i="27"/>
  <c r="C5988" i="27"/>
  <c r="C5989" i="27"/>
  <c r="C5990" i="27"/>
  <c r="C5991" i="27"/>
  <c r="C5992" i="27"/>
  <c r="C5993" i="27"/>
  <c r="C5994" i="27"/>
  <c r="C5995" i="27"/>
  <c r="C5996" i="27"/>
  <c r="C5997" i="27"/>
  <c r="C5998" i="27"/>
  <c r="C5999" i="27"/>
  <c r="C6000" i="27"/>
  <c r="C6001" i="27"/>
  <c r="C6002" i="27"/>
  <c r="C6003" i="27"/>
  <c r="C6004" i="27"/>
  <c r="C6005" i="27"/>
  <c r="C6006" i="27"/>
  <c r="C6007" i="27"/>
  <c r="C6008" i="27"/>
  <c r="C6009" i="27"/>
  <c r="C6010" i="27"/>
  <c r="C6011" i="27"/>
  <c r="C6012" i="27"/>
  <c r="C6013" i="27"/>
  <c r="C6014" i="27"/>
  <c r="C6015" i="27"/>
  <c r="C6016" i="27"/>
  <c r="C6017" i="27"/>
  <c r="C6018" i="27"/>
  <c r="C6019" i="27"/>
  <c r="C6020" i="27"/>
  <c r="C6021" i="27"/>
  <c r="C6022" i="27"/>
  <c r="C6023" i="27"/>
  <c r="C6024" i="27"/>
  <c r="C6025" i="27"/>
  <c r="C6026" i="27"/>
  <c r="C6027" i="27"/>
  <c r="C6028" i="27"/>
  <c r="C6029" i="27"/>
  <c r="C6030" i="27"/>
  <c r="C6031" i="27"/>
  <c r="C6032" i="27"/>
  <c r="C6033" i="27"/>
  <c r="C6034" i="27"/>
  <c r="C6035" i="27"/>
  <c r="C6036" i="27"/>
  <c r="C6037" i="27"/>
  <c r="C6038" i="27"/>
  <c r="C6039" i="27"/>
  <c r="C6040" i="27"/>
  <c r="C6041" i="27"/>
  <c r="C6042" i="27"/>
  <c r="C6043" i="27"/>
  <c r="C6044" i="27"/>
  <c r="C6045" i="27"/>
  <c r="C6046" i="27"/>
  <c r="C6047" i="27"/>
  <c r="C6048" i="27"/>
  <c r="C6049" i="27"/>
  <c r="C6050" i="27"/>
  <c r="C6051" i="27"/>
  <c r="C6052" i="27"/>
  <c r="C6053" i="27"/>
  <c r="C6054" i="27"/>
  <c r="C6055" i="27"/>
  <c r="C6056" i="27"/>
  <c r="C6057" i="27"/>
  <c r="C6058" i="27"/>
  <c r="C6059" i="27"/>
  <c r="C6060" i="27"/>
  <c r="C6061" i="27"/>
  <c r="C6062" i="27"/>
  <c r="C6063" i="27"/>
  <c r="C6064" i="27"/>
  <c r="C6065" i="27"/>
  <c r="C6066" i="27"/>
  <c r="C6067" i="27"/>
  <c r="C6068" i="27"/>
  <c r="C6069" i="27"/>
  <c r="C6070" i="27"/>
  <c r="C6071" i="27"/>
  <c r="C6072" i="27"/>
  <c r="C6073" i="27"/>
  <c r="C6074" i="27"/>
  <c r="C6075" i="27"/>
  <c r="C6076" i="27"/>
  <c r="C6077" i="27"/>
  <c r="C6078" i="27"/>
  <c r="C6079" i="27"/>
  <c r="C6080" i="27"/>
  <c r="C6081" i="27"/>
  <c r="C6082" i="27"/>
  <c r="C6083" i="27"/>
  <c r="C6084" i="27"/>
  <c r="C6085" i="27"/>
  <c r="C6086" i="27"/>
  <c r="C6087" i="27"/>
  <c r="C6088" i="27"/>
  <c r="C6089" i="27"/>
  <c r="C6090" i="27"/>
  <c r="C6091" i="27"/>
  <c r="C6092" i="27"/>
  <c r="C6093" i="27"/>
  <c r="C6094" i="27"/>
  <c r="C6095" i="27"/>
  <c r="C6096" i="27"/>
  <c r="C6097" i="27"/>
  <c r="C6098" i="27"/>
  <c r="C6099" i="27"/>
  <c r="C6100" i="27"/>
  <c r="C6101" i="27"/>
  <c r="C6102" i="27"/>
  <c r="C6103" i="27"/>
  <c r="C6104" i="27"/>
  <c r="C6105" i="27"/>
  <c r="C6106" i="27"/>
  <c r="C6107" i="27"/>
  <c r="C6108" i="27"/>
  <c r="C6109" i="27"/>
  <c r="C6110" i="27"/>
  <c r="C6111" i="27"/>
  <c r="C6112" i="27"/>
  <c r="C6113" i="27"/>
  <c r="C6114" i="27"/>
  <c r="C6115" i="27"/>
  <c r="C6116" i="27"/>
  <c r="C6117" i="27"/>
  <c r="C6118" i="27"/>
  <c r="C6119" i="27"/>
  <c r="C6120" i="27"/>
  <c r="C6121" i="27"/>
  <c r="C6122" i="27"/>
  <c r="C6123" i="27"/>
  <c r="C6124" i="27"/>
  <c r="C6125" i="27"/>
  <c r="C6126" i="27"/>
  <c r="C6127" i="27"/>
  <c r="C6128" i="27"/>
  <c r="C6129" i="27"/>
  <c r="C6130" i="27"/>
  <c r="C6131" i="27"/>
  <c r="C6132" i="27"/>
  <c r="C6133" i="27"/>
  <c r="C6134" i="27"/>
  <c r="C6135" i="27"/>
  <c r="C6136" i="27"/>
  <c r="C6137" i="27"/>
  <c r="C6138" i="27"/>
  <c r="C6139" i="27"/>
  <c r="C6140" i="27"/>
  <c r="C6141" i="27"/>
  <c r="C6142" i="27"/>
  <c r="C6143" i="27"/>
  <c r="C6144" i="27"/>
  <c r="C6145" i="27"/>
  <c r="C6146" i="27"/>
  <c r="C6147" i="27"/>
  <c r="C6148" i="27"/>
  <c r="C6149" i="27"/>
  <c r="C6150" i="27"/>
  <c r="C6151" i="27"/>
  <c r="C6152" i="27"/>
  <c r="C6153" i="27"/>
  <c r="C6154" i="27"/>
  <c r="C6155" i="27"/>
  <c r="C6156" i="27"/>
  <c r="C6157" i="27"/>
  <c r="C6158" i="27"/>
  <c r="C6159" i="27"/>
  <c r="C6160" i="27"/>
  <c r="C6161" i="27"/>
  <c r="C6162" i="27"/>
  <c r="C6163" i="27"/>
  <c r="C6164" i="27"/>
  <c r="C6165" i="27"/>
  <c r="C6166" i="27"/>
  <c r="C6167" i="27"/>
  <c r="C6168" i="27"/>
  <c r="C6169" i="27"/>
  <c r="C6170" i="27"/>
  <c r="C6171" i="27"/>
  <c r="C6172" i="27"/>
  <c r="C6173" i="27"/>
  <c r="C6174" i="27"/>
  <c r="C6175" i="27"/>
  <c r="C6176" i="27"/>
  <c r="C6177" i="27"/>
  <c r="C6178" i="27"/>
  <c r="C6179" i="27"/>
  <c r="C6180" i="27"/>
  <c r="C6181" i="27"/>
  <c r="C6182" i="27"/>
  <c r="C6183" i="27"/>
  <c r="C6184" i="27"/>
  <c r="C6185" i="27"/>
  <c r="C6186" i="27"/>
  <c r="C6187" i="27"/>
  <c r="C6188" i="27"/>
  <c r="C6189" i="27"/>
  <c r="C6190" i="27"/>
  <c r="C6191" i="27"/>
  <c r="C6192" i="27"/>
  <c r="C6193" i="27"/>
  <c r="C6194" i="27"/>
  <c r="C6195" i="27"/>
  <c r="C6196" i="27"/>
  <c r="C6197" i="27"/>
  <c r="C6198" i="27"/>
  <c r="C6199" i="27"/>
  <c r="C6200" i="27"/>
  <c r="C6201" i="27"/>
  <c r="C6202" i="27"/>
  <c r="C6203" i="27"/>
  <c r="C6204" i="27"/>
  <c r="C6205" i="27"/>
  <c r="C6206" i="27"/>
  <c r="C6207" i="27"/>
  <c r="C6208" i="27"/>
  <c r="C6209" i="27"/>
  <c r="C6210" i="27"/>
  <c r="C6211" i="27"/>
  <c r="C6212" i="27"/>
  <c r="C6213" i="27"/>
  <c r="C6214" i="27"/>
  <c r="C6215" i="27"/>
  <c r="C6216" i="27"/>
  <c r="C6217" i="27"/>
  <c r="C6218" i="27"/>
  <c r="C6219" i="27"/>
  <c r="C6220" i="27"/>
  <c r="C6221" i="27"/>
  <c r="C6222" i="27"/>
  <c r="C6223" i="27"/>
  <c r="C6224" i="27"/>
  <c r="C6225" i="27"/>
  <c r="C6226" i="27"/>
  <c r="C6227" i="27"/>
  <c r="C6228" i="27"/>
  <c r="C6229" i="27"/>
  <c r="C6230" i="27"/>
  <c r="C6231" i="27"/>
  <c r="C6232" i="27"/>
  <c r="C6233" i="27"/>
  <c r="C6234" i="27"/>
  <c r="C6235" i="27"/>
  <c r="C6236" i="27"/>
  <c r="C6237" i="27"/>
  <c r="C6238" i="27"/>
  <c r="C6239" i="27"/>
  <c r="C6240" i="27"/>
  <c r="C6241" i="27"/>
  <c r="C6242" i="27"/>
  <c r="C6243" i="27"/>
  <c r="C6244" i="27"/>
  <c r="C6245" i="27"/>
  <c r="C6246" i="27"/>
  <c r="C6247" i="27"/>
  <c r="C6248" i="27"/>
  <c r="C6249" i="27"/>
  <c r="C6250" i="27"/>
  <c r="C6251" i="27"/>
  <c r="C6252" i="27"/>
  <c r="C6253" i="27"/>
  <c r="C6254" i="27"/>
  <c r="C6255" i="27"/>
  <c r="C6256" i="27"/>
  <c r="C6257" i="27"/>
  <c r="C6258" i="27"/>
  <c r="C6259" i="27"/>
  <c r="C6260" i="27"/>
  <c r="C6261" i="27"/>
  <c r="C6262" i="27"/>
  <c r="C6263" i="27"/>
  <c r="C6264" i="27"/>
  <c r="C6265" i="27"/>
  <c r="C6266" i="27"/>
  <c r="C6267" i="27"/>
  <c r="C6268" i="27"/>
  <c r="C6269" i="27"/>
  <c r="C6270" i="27"/>
  <c r="C6271" i="27"/>
  <c r="C6272" i="27"/>
  <c r="C6273" i="27"/>
  <c r="C6274" i="27"/>
  <c r="C6275" i="27"/>
  <c r="C6276" i="27"/>
  <c r="C6277" i="27"/>
  <c r="C6278" i="27"/>
  <c r="C6279" i="27"/>
  <c r="C6280" i="27"/>
  <c r="C6281" i="27"/>
  <c r="C6282" i="27"/>
  <c r="C6283" i="27"/>
  <c r="C6284" i="27"/>
  <c r="C6285" i="27"/>
  <c r="C6286" i="27"/>
  <c r="C6287" i="27"/>
  <c r="C6288" i="27"/>
  <c r="C6289" i="27"/>
  <c r="C6290" i="27"/>
  <c r="C6291" i="27"/>
  <c r="C6292" i="27"/>
  <c r="C6293" i="27"/>
  <c r="C6294" i="27"/>
  <c r="C6295" i="27"/>
  <c r="C6296" i="27"/>
  <c r="C6297" i="27"/>
  <c r="C6298" i="27"/>
  <c r="C6299" i="27"/>
  <c r="C6300" i="27"/>
  <c r="C6301" i="27"/>
  <c r="C6302" i="27"/>
  <c r="C6303" i="27"/>
  <c r="C6304" i="27"/>
  <c r="C6305" i="27"/>
  <c r="C6306" i="27"/>
  <c r="C6307" i="27"/>
  <c r="C6308" i="27"/>
  <c r="C6309" i="27"/>
  <c r="C6310" i="27"/>
  <c r="C6311" i="27"/>
  <c r="C6312" i="27"/>
  <c r="C6313" i="27"/>
  <c r="C6314" i="27"/>
  <c r="C6315" i="27"/>
  <c r="C6316" i="27"/>
  <c r="C6317" i="27"/>
  <c r="C6318" i="27"/>
  <c r="C6319" i="27"/>
  <c r="C6320" i="27"/>
  <c r="C6321" i="27"/>
  <c r="C6322" i="27"/>
  <c r="C6323" i="27"/>
  <c r="C6324" i="27"/>
  <c r="C6325" i="27"/>
  <c r="C6326" i="27"/>
  <c r="C6327" i="27"/>
  <c r="C6328" i="27"/>
  <c r="C6329" i="27"/>
  <c r="C6330" i="27"/>
  <c r="C6331" i="27"/>
  <c r="C6332" i="27"/>
  <c r="C6333" i="27"/>
  <c r="C6334" i="27"/>
  <c r="C6335" i="27"/>
  <c r="C6336" i="27"/>
  <c r="C6337" i="27"/>
  <c r="C6338" i="27"/>
  <c r="C6339" i="27"/>
  <c r="C6340" i="27"/>
  <c r="C6341" i="27"/>
  <c r="C6342" i="27"/>
  <c r="C6343" i="27"/>
  <c r="C6344" i="27"/>
  <c r="C6345" i="27"/>
  <c r="C6346" i="27"/>
  <c r="C6347" i="27"/>
  <c r="C6348" i="27"/>
  <c r="C6349" i="27"/>
  <c r="C6350" i="27"/>
  <c r="C6351" i="27"/>
  <c r="C6352" i="27"/>
  <c r="C6353" i="27"/>
  <c r="C6354" i="27"/>
  <c r="C6355" i="27"/>
  <c r="C6356" i="27"/>
  <c r="C6357" i="27"/>
  <c r="C6358" i="27"/>
  <c r="C6359" i="27"/>
  <c r="C6360" i="27"/>
  <c r="C6361" i="27"/>
  <c r="C6362" i="27"/>
  <c r="C6363" i="27"/>
  <c r="C6364" i="27"/>
  <c r="C6365" i="27"/>
  <c r="C6366" i="27"/>
  <c r="C6367" i="27"/>
  <c r="C6368" i="27"/>
  <c r="C6369" i="27"/>
  <c r="C6370" i="27"/>
  <c r="C6371" i="27"/>
  <c r="C6372" i="27"/>
  <c r="C6373" i="27"/>
  <c r="C6374" i="27"/>
  <c r="C6375" i="27"/>
  <c r="C6376" i="27"/>
  <c r="C6377" i="27"/>
  <c r="C6378" i="27"/>
  <c r="C6379" i="27"/>
  <c r="C6380" i="27"/>
  <c r="C6381" i="27"/>
  <c r="C6382" i="27"/>
  <c r="C6383" i="27"/>
  <c r="C6384" i="27"/>
  <c r="C6385" i="27"/>
  <c r="C6386" i="27"/>
  <c r="C6387" i="27"/>
  <c r="C6388" i="27"/>
  <c r="C6389" i="27"/>
  <c r="C6390" i="27"/>
  <c r="C6391" i="27"/>
  <c r="C6392" i="27"/>
  <c r="C6393" i="27"/>
  <c r="C6394" i="27"/>
  <c r="C6395" i="27"/>
  <c r="C6396" i="27"/>
  <c r="C6397" i="27"/>
  <c r="C6398" i="27"/>
  <c r="C6399" i="27"/>
  <c r="C6400" i="27"/>
  <c r="C6401" i="27"/>
  <c r="C6402" i="27"/>
  <c r="C6403" i="27"/>
  <c r="C6404" i="27"/>
  <c r="C6405" i="27"/>
  <c r="C6406" i="27"/>
  <c r="C6407" i="27"/>
  <c r="C6408" i="27"/>
  <c r="C6409" i="27"/>
  <c r="C6410" i="27"/>
  <c r="C6411" i="27"/>
  <c r="C6412" i="27"/>
  <c r="C6413" i="27"/>
  <c r="C6414" i="27"/>
  <c r="C6415" i="27"/>
  <c r="C6416" i="27"/>
  <c r="C6417" i="27"/>
  <c r="C6418" i="27"/>
  <c r="C6419" i="27"/>
  <c r="C6420" i="27"/>
  <c r="C6421" i="27"/>
  <c r="C6422" i="27"/>
  <c r="C6423" i="27"/>
  <c r="C6424" i="27"/>
  <c r="C6425" i="27"/>
  <c r="C6426" i="27"/>
  <c r="C6427" i="27"/>
  <c r="C6428" i="27"/>
  <c r="C6429" i="27"/>
  <c r="C6430" i="27"/>
  <c r="C6431" i="27"/>
  <c r="C6432" i="27"/>
  <c r="C6433" i="27"/>
  <c r="C6434" i="27"/>
  <c r="C6435" i="27"/>
  <c r="C6436" i="27"/>
  <c r="C6437" i="27"/>
  <c r="C6438" i="27"/>
  <c r="C6439" i="27"/>
  <c r="C6440" i="27"/>
  <c r="C6441" i="27"/>
  <c r="C6442" i="27"/>
  <c r="C6443" i="27"/>
  <c r="C6444" i="27"/>
  <c r="C6445" i="27"/>
  <c r="C6446" i="27"/>
  <c r="C6447" i="27"/>
  <c r="C6448" i="27"/>
  <c r="C6449" i="27"/>
  <c r="C6450" i="27"/>
  <c r="C6451" i="27"/>
  <c r="C6452" i="27"/>
  <c r="C6453" i="27"/>
  <c r="C6454" i="27"/>
  <c r="C6455" i="27"/>
  <c r="C6456" i="27"/>
  <c r="C6457" i="27"/>
  <c r="C6458" i="27"/>
  <c r="C6459" i="27"/>
  <c r="C6460" i="27"/>
  <c r="C6461" i="27"/>
  <c r="C6462" i="27"/>
  <c r="C6463" i="27"/>
  <c r="C6464" i="27"/>
  <c r="C6465" i="27"/>
  <c r="C6466" i="27"/>
  <c r="C6467" i="27"/>
  <c r="C6468" i="27"/>
  <c r="C6469" i="27"/>
  <c r="C6470" i="27"/>
  <c r="C6471" i="27"/>
  <c r="C6472" i="27"/>
  <c r="C6473" i="27"/>
  <c r="C6474" i="27"/>
  <c r="C6475" i="27"/>
  <c r="C6476" i="27"/>
  <c r="C6477" i="27"/>
  <c r="C6478" i="27"/>
  <c r="C6479" i="27"/>
  <c r="C6480" i="27"/>
  <c r="C6481" i="27"/>
  <c r="C6482" i="27"/>
  <c r="C6483" i="27"/>
  <c r="C6484" i="27"/>
  <c r="C6485" i="27"/>
  <c r="C6486" i="27"/>
  <c r="C6487" i="27"/>
  <c r="C6488" i="27"/>
  <c r="C6489" i="27"/>
  <c r="C6490" i="27"/>
  <c r="C6491" i="27"/>
  <c r="C6492" i="27"/>
  <c r="C6493" i="27"/>
  <c r="C6494" i="27"/>
  <c r="C6495" i="27"/>
  <c r="C6496" i="27"/>
  <c r="C6497" i="27"/>
  <c r="C6498" i="27"/>
  <c r="C6499" i="27"/>
  <c r="C6500" i="27"/>
  <c r="C6501" i="27"/>
  <c r="C6502" i="27"/>
  <c r="C6503" i="27"/>
  <c r="C6504" i="27"/>
  <c r="C6505" i="27"/>
  <c r="C6506" i="27"/>
  <c r="C6507" i="27"/>
  <c r="C6508" i="27"/>
  <c r="C6509" i="27"/>
  <c r="C6510" i="27"/>
  <c r="C6511" i="27"/>
  <c r="C6512" i="27"/>
  <c r="C6513" i="27"/>
  <c r="C6514" i="27"/>
  <c r="C6515" i="27"/>
  <c r="C6516" i="27"/>
  <c r="C6517" i="27"/>
  <c r="C6518" i="27"/>
  <c r="C6519" i="27"/>
  <c r="C6520" i="27"/>
  <c r="C6521" i="27"/>
  <c r="C6522" i="27"/>
  <c r="C6523" i="27"/>
  <c r="C6524" i="27"/>
  <c r="C6525" i="27"/>
  <c r="C6526" i="27"/>
  <c r="C6527" i="27"/>
  <c r="C6528" i="27"/>
  <c r="C6529" i="27"/>
  <c r="C6530" i="27"/>
  <c r="C6531" i="27"/>
  <c r="C6532" i="27"/>
  <c r="C6533" i="27"/>
  <c r="C6534" i="27"/>
  <c r="C6535" i="27"/>
  <c r="C6536" i="27"/>
  <c r="C6537" i="27"/>
  <c r="C6538" i="27"/>
  <c r="C6539" i="27"/>
  <c r="C6540" i="27"/>
  <c r="C6541" i="27"/>
  <c r="C6542" i="27"/>
  <c r="C6543" i="27"/>
  <c r="C6544" i="27"/>
  <c r="C6545" i="27"/>
  <c r="C6546" i="27"/>
  <c r="C6547" i="27"/>
  <c r="C6548" i="27"/>
  <c r="C6549" i="27"/>
  <c r="C6550" i="27"/>
  <c r="C6551" i="27"/>
  <c r="C6552" i="27"/>
  <c r="C6553" i="27"/>
  <c r="C6554" i="27"/>
  <c r="C6555" i="27"/>
  <c r="C6556" i="27"/>
  <c r="C6557" i="27"/>
  <c r="C6558" i="27"/>
  <c r="C6559" i="27"/>
  <c r="C6560" i="27"/>
  <c r="C6561" i="27"/>
  <c r="C6562" i="27"/>
  <c r="C6563" i="27"/>
  <c r="C6564" i="27"/>
  <c r="C6565" i="27"/>
  <c r="C6566" i="27"/>
  <c r="C6567" i="27"/>
  <c r="C6568" i="27"/>
  <c r="C6569" i="27"/>
  <c r="C6570" i="27"/>
  <c r="C6571" i="27"/>
  <c r="C6572" i="27"/>
  <c r="C6573" i="27"/>
  <c r="C6574" i="27"/>
  <c r="C6575" i="27"/>
  <c r="C6576" i="27"/>
  <c r="C6577" i="27"/>
  <c r="C6578" i="27"/>
  <c r="C6579" i="27"/>
  <c r="C6580" i="27"/>
  <c r="C6581" i="27"/>
  <c r="C6582" i="27"/>
  <c r="C6583" i="27"/>
  <c r="C6584" i="27"/>
  <c r="C6585" i="27"/>
  <c r="C6586" i="27"/>
  <c r="C6587" i="27"/>
  <c r="C6588" i="27"/>
  <c r="C6589" i="27"/>
  <c r="C6590" i="27"/>
  <c r="C6591" i="27"/>
  <c r="C6592" i="27"/>
  <c r="C6593" i="27"/>
  <c r="C6594" i="27"/>
  <c r="C6595" i="27"/>
  <c r="C6596" i="27"/>
  <c r="C6597" i="27"/>
  <c r="C6598" i="27"/>
  <c r="C6599" i="27"/>
  <c r="C6600" i="27"/>
  <c r="C6601" i="27"/>
  <c r="C6602" i="27"/>
  <c r="C6603" i="27"/>
  <c r="C6604" i="27"/>
  <c r="C6605" i="27"/>
  <c r="C6606" i="27"/>
  <c r="C6607" i="27"/>
  <c r="C6608" i="27"/>
  <c r="C6609" i="27"/>
  <c r="C6610" i="27"/>
  <c r="C6611" i="27"/>
  <c r="C6612" i="27"/>
  <c r="C6613" i="27"/>
  <c r="C6614" i="27"/>
  <c r="C6615" i="27"/>
  <c r="C6616" i="27"/>
  <c r="C6617" i="27"/>
  <c r="C6618" i="27"/>
  <c r="C6619" i="27"/>
  <c r="C6620" i="27"/>
  <c r="C6621" i="27"/>
  <c r="C6622" i="27"/>
  <c r="C6623" i="27"/>
  <c r="C6624" i="27"/>
  <c r="C6625" i="27"/>
  <c r="C6626" i="27"/>
  <c r="C6627" i="27"/>
  <c r="C6628" i="27"/>
  <c r="C6629" i="27"/>
  <c r="C6630" i="27"/>
  <c r="C6631" i="27"/>
  <c r="C6632" i="27"/>
  <c r="C6633" i="27"/>
  <c r="C6634" i="27"/>
  <c r="C6635" i="27"/>
  <c r="C6636" i="27"/>
  <c r="C6637" i="27"/>
  <c r="C6638" i="27"/>
  <c r="C6639" i="27"/>
  <c r="C6640" i="27"/>
  <c r="C6641" i="27"/>
  <c r="C6642" i="27"/>
  <c r="C6643" i="27"/>
  <c r="C6644" i="27"/>
  <c r="C6645" i="27"/>
  <c r="C6646" i="27"/>
  <c r="C6647" i="27"/>
  <c r="C6648" i="27"/>
  <c r="C6649" i="27"/>
  <c r="C6650" i="27"/>
  <c r="C6651" i="27"/>
  <c r="C6652" i="27"/>
  <c r="C6653" i="27"/>
  <c r="C6654" i="27"/>
  <c r="C6655" i="27"/>
  <c r="C6656" i="27"/>
  <c r="C6657" i="27"/>
  <c r="C6658" i="27"/>
  <c r="C6659" i="27"/>
  <c r="C6660" i="27"/>
  <c r="C6661" i="27"/>
  <c r="C6662" i="27"/>
  <c r="C6663" i="27"/>
  <c r="C6664" i="27"/>
  <c r="C6665" i="27"/>
  <c r="C6666" i="27"/>
  <c r="C6667" i="27"/>
  <c r="C6668" i="27"/>
  <c r="C6669" i="27"/>
  <c r="C6670" i="27"/>
  <c r="C6671" i="27"/>
  <c r="C6672" i="27"/>
  <c r="C6673" i="27"/>
  <c r="C6674" i="27"/>
  <c r="C6675" i="27"/>
  <c r="C6676" i="27"/>
  <c r="C6677" i="27"/>
  <c r="C6678" i="27"/>
  <c r="C6679" i="27"/>
  <c r="C6680" i="27"/>
  <c r="C6681" i="27"/>
  <c r="C6682" i="27"/>
  <c r="C6683" i="27"/>
  <c r="C6684" i="27"/>
  <c r="C6685" i="27"/>
  <c r="C6686" i="27"/>
  <c r="C6687" i="27"/>
  <c r="C6688" i="27"/>
  <c r="C6689" i="27"/>
  <c r="C6690" i="27"/>
  <c r="C6691" i="27"/>
  <c r="C6692" i="27"/>
  <c r="C6693" i="27"/>
  <c r="C6694" i="27"/>
  <c r="C6695" i="27"/>
  <c r="C6696" i="27"/>
  <c r="C6697" i="27"/>
  <c r="C6698" i="27"/>
  <c r="C6699" i="27"/>
  <c r="C6700" i="27"/>
  <c r="C6701" i="27"/>
  <c r="C6702" i="27"/>
  <c r="C6703" i="27"/>
  <c r="C6704" i="27"/>
  <c r="C6705" i="27"/>
  <c r="C6706" i="27"/>
  <c r="C6707" i="27"/>
  <c r="C6708" i="27"/>
  <c r="C6709" i="27"/>
  <c r="C6710" i="27"/>
  <c r="C6711" i="27"/>
  <c r="C6712" i="27"/>
  <c r="C6713" i="27"/>
  <c r="C6714" i="27"/>
  <c r="C6715" i="27"/>
  <c r="C6716" i="27"/>
  <c r="C6717" i="27"/>
  <c r="C6718" i="27"/>
  <c r="C6719" i="27"/>
  <c r="C6720" i="27"/>
  <c r="C6721" i="27"/>
  <c r="C6722" i="27"/>
  <c r="C6723" i="27"/>
  <c r="C6724" i="27"/>
  <c r="C6725" i="27"/>
  <c r="C6726" i="27"/>
  <c r="C6727" i="27"/>
  <c r="C6728" i="27"/>
  <c r="C6729" i="27"/>
  <c r="C6730" i="27"/>
  <c r="C6731" i="27"/>
  <c r="C6732" i="27"/>
  <c r="C6733" i="27"/>
  <c r="C6734" i="27"/>
  <c r="C6735" i="27"/>
  <c r="C6736" i="27"/>
  <c r="C6737" i="27"/>
  <c r="C6738" i="27"/>
  <c r="C6739" i="27"/>
  <c r="C6740" i="27"/>
  <c r="C6741" i="27"/>
  <c r="C6742" i="27"/>
  <c r="C6743" i="27"/>
  <c r="C6744" i="27"/>
  <c r="C6745" i="27"/>
  <c r="C6746" i="27"/>
  <c r="C6747" i="27"/>
  <c r="C6748" i="27"/>
  <c r="C6749" i="27"/>
  <c r="C6750" i="27"/>
  <c r="C6751" i="27"/>
  <c r="C6752" i="27"/>
  <c r="C6753" i="27"/>
  <c r="C6754" i="27"/>
  <c r="C6755" i="27"/>
  <c r="C6756" i="27"/>
  <c r="C6757" i="27"/>
  <c r="C6758" i="27"/>
  <c r="C6759" i="27"/>
  <c r="C6760" i="27"/>
  <c r="C6761" i="27"/>
  <c r="C6762" i="27"/>
  <c r="C6763" i="27"/>
  <c r="C6764" i="27"/>
  <c r="C6765" i="27"/>
  <c r="C6766" i="27"/>
  <c r="C6767" i="27"/>
  <c r="C6768" i="27"/>
  <c r="C6769" i="27"/>
  <c r="C6770" i="27"/>
  <c r="C6771" i="27"/>
  <c r="C6772" i="27"/>
  <c r="C6773" i="27"/>
  <c r="C6774" i="27"/>
  <c r="C6775" i="27"/>
  <c r="C6776" i="27"/>
  <c r="C6777" i="27"/>
  <c r="C6778" i="27"/>
  <c r="C6779" i="27"/>
  <c r="C6780" i="27"/>
  <c r="C6781" i="27"/>
  <c r="C6782" i="27"/>
  <c r="C6783" i="27"/>
  <c r="C6784" i="27"/>
  <c r="C6785" i="27"/>
  <c r="C6786" i="27"/>
  <c r="C6787" i="27"/>
  <c r="C6788" i="27"/>
  <c r="C6789" i="27"/>
  <c r="C6790" i="27"/>
  <c r="C6791" i="27"/>
  <c r="C6792" i="27"/>
  <c r="C6793" i="27"/>
  <c r="C6794" i="27"/>
  <c r="C6795" i="27"/>
  <c r="C6796" i="27"/>
  <c r="C6797" i="27"/>
  <c r="C6798" i="27"/>
  <c r="C6799" i="27"/>
  <c r="C6800" i="27"/>
  <c r="C6801" i="27"/>
  <c r="C6802" i="27"/>
  <c r="C6803" i="27"/>
  <c r="C6804" i="27"/>
  <c r="C6805" i="27"/>
  <c r="C6806" i="27"/>
  <c r="C6807" i="27"/>
  <c r="C6808" i="27"/>
  <c r="C6809" i="27"/>
  <c r="C6810" i="27"/>
  <c r="C6811" i="27"/>
  <c r="C6812" i="27"/>
  <c r="C6813" i="27"/>
  <c r="C6814" i="27"/>
  <c r="C6815" i="27"/>
  <c r="C6816" i="27"/>
  <c r="C6817" i="27"/>
  <c r="C6818" i="27"/>
  <c r="C6819" i="27"/>
  <c r="C6820" i="27"/>
  <c r="C6821" i="27"/>
  <c r="C6822" i="27"/>
  <c r="C6823" i="27"/>
  <c r="C6824" i="27"/>
  <c r="C6825" i="27"/>
  <c r="C6826" i="27"/>
  <c r="C6827" i="27"/>
  <c r="C6828" i="27"/>
  <c r="C6829" i="27"/>
  <c r="C6830" i="27"/>
  <c r="C6831" i="27"/>
  <c r="C6832" i="27"/>
  <c r="C6833" i="27"/>
  <c r="C6834" i="27"/>
  <c r="C6835" i="27"/>
  <c r="C6836" i="27"/>
  <c r="C6837" i="27"/>
  <c r="C6838" i="27"/>
  <c r="C6839" i="27"/>
  <c r="C6840" i="27"/>
  <c r="C6841" i="27"/>
  <c r="C6842" i="27"/>
  <c r="C6843" i="27"/>
  <c r="C6844" i="27"/>
  <c r="C6845" i="27"/>
  <c r="C6846" i="27"/>
  <c r="C6847" i="27"/>
  <c r="C6848" i="27"/>
  <c r="C6849" i="27"/>
  <c r="C6850" i="27"/>
  <c r="C6851" i="27"/>
  <c r="C6852" i="27"/>
  <c r="C6853" i="27"/>
  <c r="C6854" i="27"/>
  <c r="C6855" i="27"/>
  <c r="C6856" i="27"/>
  <c r="C6857" i="27"/>
  <c r="C6858" i="27"/>
  <c r="C6859" i="27"/>
  <c r="C6860" i="27"/>
  <c r="C6861" i="27"/>
  <c r="C6862" i="27"/>
  <c r="C6863" i="27"/>
  <c r="C6864" i="27"/>
  <c r="C6865" i="27"/>
  <c r="C6866" i="27"/>
  <c r="C6867" i="27"/>
  <c r="C6868" i="27"/>
  <c r="C6869" i="27"/>
  <c r="C6870" i="27"/>
  <c r="C6871" i="27"/>
  <c r="C6872" i="27"/>
  <c r="C6873" i="27"/>
  <c r="C6874" i="27"/>
  <c r="C6875" i="27"/>
  <c r="C6876" i="27"/>
  <c r="C6877" i="27"/>
  <c r="C6878" i="27"/>
  <c r="C6879" i="27"/>
  <c r="C6880" i="27"/>
  <c r="C6881" i="27"/>
  <c r="C6882" i="27"/>
  <c r="C6883" i="27"/>
  <c r="C6884" i="27"/>
  <c r="C6885" i="27"/>
  <c r="C6886" i="27"/>
  <c r="C6887" i="27"/>
  <c r="C6888" i="27"/>
  <c r="C6889" i="27"/>
  <c r="C6890" i="27"/>
  <c r="C6891" i="27"/>
  <c r="C6892" i="27"/>
  <c r="C6893" i="27"/>
  <c r="C6894" i="27"/>
  <c r="C6895" i="27"/>
  <c r="C6896" i="27"/>
  <c r="C6897" i="27"/>
  <c r="C6898" i="27"/>
  <c r="C6899" i="27"/>
  <c r="C6900" i="27"/>
  <c r="C6901" i="27"/>
  <c r="C6902" i="27"/>
  <c r="C6903" i="27"/>
  <c r="C6904" i="27"/>
  <c r="C6905" i="27"/>
  <c r="C6906" i="27"/>
  <c r="C6907" i="27"/>
  <c r="C6908" i="27"/>
  <c r="C6909" i="27"/>
  <c r="C6910" i="27"/>
  <c r="C6911" i="27"/>
  <c r="C6912" i="27"/>
  <c r="C6913" i="27"/>
  <c r="C6914" i="27"/>
  <c r="C6915" i="27"/>
  <c r="C6916" i="27"/>
  <c r="C6917" i="27"/>
  <c r="C6918" i="27"/>
  <c r="C6919" i="27"/>
  <c r="C6920" i="27"/>
  <c r="C6921" i="27"/>
  <c r="C6922" i="27"/>
  <c r="C6923" i="27"/>
  <c r="C6924" i="27"/>
  <c r="C6925" i="27"/>
  <c r="C6926" i="27"/>
  <c r="C6927" i="27"/>
  <c r="C6928" i="27"/>
  <c r="C6929" i="27"/>
  <c r="C6930" i="27"/>
  <c r="C6931" i="27"/>
  <c r="C6932" i="27"/>
  <c r="C6933" i="27"/>
  <c r="C6934" i="27"/>
  <c r="C6935" i="27"/>
  <c r="C6936" i="27"/>
  <c r="C6937" i="27"/>
  <c r="C6938" i="27"/>
  <c r="C6939" i="27"/>
  <c r="C6940" i="27"/>
  <c r="C6941" i="27"/>
  <c r="C6942" i="27"/>
  <c r="C6943" i="27"/>
  <c r="C6944" i="27"/>
  <c r="C6945" i="27"/>
  <c r="C6946" i="27"/>
  <c r="C6947" i="27"/>
  <c r="C6948" i="27"/>
  <c r="C6949" i="27"/>
  <c r="C6950" i="27"/>
  <c r="C6951" i="27"/>
  <c r="C6952" i="27"/>
  <c r="C6953" i="27"/>
  <c r="C6954" i="27"/>
  <c r="C6955" i="27"/>
  <c r="C6956" i="27"/>
  <c r="C6957" i="27"/>
  <c r="C6958" i="27"/>
  <c r="C6959" i="27"/>
  <c r="C6960" i="27"/>
  <c r="C6961" i="27"/>
  <c r="C6962" i="27"/>
  <c r="C6963" i="27"/>
  <c r="C6964" i="27"/>
  <c r="C6965" i="27"/>
  <c r="C6966" i="27"/>
  <c r="C6967" i="27"/>
  <c r="C6968" i="27"/>
  <c r="C6969" i="27"/>
  <c r="C6970" i="27"/>
  <c r="C6971" i="27"/>
  <c r="C6972" i="27"/>
  <c r="C6973" i="27"/>
  <c r="C6974" i="27"/>
  <c r="C6975" i="27"/>
  <c r="C6976" i="27"/>
  <c r="C6977" i="27"/>
  <c r="C6978" i="27"/>
  <c r="C6979" i="27"/>
  <c r="C6980" i="27"/>
  <c r="C6981" i="27"/>
  <c r="C6982" i="27"/>
  <c r="C6983" i="27"/>
  <c r="C6984" i="27"/>
  <c r="C6985" i="27"/>
  <c r="C6986" i="27"/>
  <c r="C6987" i="27"/>
  <c r="C6988" i="27"/>
  <c r="C6989" i="27"/>
  <c r="C6990" i="27"/>
  <c r="C6991" i="27"/>
  <c r="C6992" i="27"/>
  <c r="C6993" i="27"/>
  <c r="C6994" i="27"/>
  <c r="C6995" i="27"/>
  <c r="C6996" i="27"/>
  <c r="C6997" i="27"/>
  <c r="C6998" i="27"/>
  <c r="C6999" i="27"/>
  <c r="C7000" i="27"/>
  <c r="C7001" i="27"/>
  <c r="C7002" i="27"/>
  <c r="C7003" i="27"/>
  <c r="C7004" i="27"/>
  <c r="C7005" i="27"/>
  <c r="C7006" i="27"/>
  <c r="C7007" i="27"/>
  <c r="C7008" i="27"/>
  <c r="C7009" i="27"/>
  <c r="C7010" i="27"/>
  <c r="C7011" i="27"/>
  <c r="C7012" i="27"/>
  <c r="C7013" i="27"/>
  <c r="C7014" i="27"/>
  <c r="C7015" i="27"/>
  <c r="C7016" i="27"/>
  <c r="C7017" i="27"/>
  <c r="C7018" i="27"/>
  <c r="C7019" i="27"/>
  <c r="C7020" i="27"/>
  <c r="C7021" i="27"/>
  <c r="C7022" i="27"/>
  <c r="C7023" i="27"/>
  <c r="C7024" i="27"/>
  <c r="C7025" i="27"/>
  <c r="C7026" i="27"/>
  <c r="C7027" i="27"/>
  <c r="C7028" i="27"/>
  <c r="C7029" i="27"/>
  <c r="C7030" i="27"/>
  <c r="C7031" i="27"/>
  <c r="C7032" i="27"/>
  <c r="C7033" i="27"/>
  <c r="C7034" i="27"/>
  <c r="C7035" i="27"/>
  <c r="C7036" i="27"/>
  <c r="C7037" i="27"/>
  <c r="C7038" i="27"/>
  <c r="C7039" i="27"/>
  <c r="C7040" i="27"/>
  <c r="C7041" i="27"/>
  <c r="C7042" i="27"/>
  <c r="C7043" i="27"/>
  <c r="C7044" i="27"/>
  <c r="C7045" i="27"/>
  <c r="C7046" i="27"/>
  <c r="C7047" i="27"/>
  <c r="C7048" i="27"/>
  <c r="C7049" i="27"/>
  <c r="C7050" i="27"/>
  <c r="C7051" i="27"/>
  <c r="C7052" i="27"/>
  <c r="C7053" i="27"/>
  <c r="C7054" i="27"/>
  <c r="C7055" i="27"/>
  <c r="C7056" i="27"/>
  <c r="C7057" i="27"/>
  <c r="C7058" i="27"/>
  <c r="C7059" i="27"/>
  <c r="C7060" i="27"/>
  <c r="C7061" i="27"/>
  <c r="C7062" i="27"/>
  <c r="C7063" i="27"/>
  <c r="C7064" i="27"/>
  <c r="C7065" i="27"/>
  <c r="C7066" i="27"/>
  <c r="C7067" i="27"/>
  <c r="C7068" i="27"/>
  <c r="C7069" i="27"/>
  <c r="C7070" i="27"/>
  <c r="C7071" i="27"/>
  <c r="C7072" i="27"/>
  <c r="C7073" i="27"/>
  <c r="C7074" i="27"/>
  <c r="C7075" i="27"/>
  <c r="C7076" i="27"/>
  <c r="C7077" i="27"/>
  <c r="C7078" i="27"/>
  <c r="C7079" i="27"/>
  <c r="C7080" i="27"/>
  <c r="C7081" i="27"/>
  <c r="C7082" i="27"/>
  <c r="C7083" i="27"/>
  <c r="C7084" i="27"/>
  <c r="C7085" i="27"/>
  <c r="C7086" i="27"/>
  <c r="C7087" i="27"/>
  <c r="C7088" i="27"/>
  <c r="C7089" i="27"/>
  <c r="C7090" i="27"/>
  <c r="C7091" i="27"/>
  <c r="C7092" i="27"/>
  <c r="C7093" i="27"/>
  <c r="C7094" i="27"/>
  <c r="C7095" i="27"/>
  <c r="C7096" i="27"/>
  <c r="C7097" i="27"/>
  <c r="C7098" i="27"/>
  <c r="C7099" i="27"/>
  <c r="C7100" i="27"/>
  <c r="C7101" i="27"/>
  <c r="C7102" i="27"/>
  <c r="C7103" i="27"/>
  <c r="C7104" i="27"/>
  <c r="C7105" i="27"/>
  <c r="C7106" i="27"/>
  <c r="C7107" i="27"/>
  <c r="C7108" i="27"/>
  <c r="C7109" i="27"/>
  <c r="C7110" i="27"/>
  <c r="C7111" i="27"/>
  <c r="C7112" i="27"/>
  <c r="C7113" i="27"/>
  <c r="C7114" i="27"/>
  <c r="C7115" i="27"/>
  <c r="C7116" i="27"/>
  <c r="C7117" i="27"/>
  <c r="C7118" i="27"/>
  <c r="C7119" i="27"/>
  <c r="C7120" i="27"/>
  <c r="C7121" i="27"/>
  <c r="C7122" i="27"/>
  <c r="C7123" i="27"/>
  <c r="C7124" i="27"/>
  <c r="C7125" i="27"/>
  <c r="C7126" i="27"/>
  <c r="C7127" i="27"/>
  <c r="C7128" i="27"/>
  <c r="C7129" i="27"/>
  <c r="C7130" i="27"/>
  <c r="C7131" i="27"/>
  <c r="C7132" i="27"/>
  <c r="C7133" i="27"/>
  <c r="C7134" i="27"/>
  <c r="C7135" i="27"/>
  <c r="C7136" i="27"/>
  <c r="C7137" i="27"/>
  <c r="C7138" i="27"/>
  <c r="C7139" i="27"/>
  <c r="C7140" i="27"/>
  <c r="C7141" i="27"/>
  <c r="C7142" i="27"/>
  <c r="C7143" i="27"/>
  <c r="C7144" i="27"/>
  <c r="C7145" i="27"/>
  <c r="C7146" i="27"/>
  <c r="C7147" i="27"/>
  <c r="C7148" i="27"/>
  <c r="C7149" i="27"/>
  <c r="C7150" i="27"/>
  <c r="C7151" i="27"/>
  <c r="C7152" i="27"/>
  <c r="C7153" i="27"/>
  <c r="C7154" i="27"/>
  <c r="C7155" i="27"/>
  <c r="C7156" i="27"/>
  <c r="C7157" i="27"/>
  <c r="C7158" i="27"/>
  <c r="C7159" i="27"/>
  <c r="C7160" i="27"/>
  <c r="C7161" i="27"/>
  <c r="C7162" i="27"/>
  <c r="C7163" i="27"/>
  <c r="C7164" i="27"/>
  <c r="C7165" i="27"/>
  <c r="C7166" i="27"/>
  <c r="C7167" i="27"/>
  <c r="C7168" i="27"/>
  <c r="C7169" i="27"/>
  <c r="C7170" i="27"/>
  <c r="C7171" i="27"/>
  <c r="C7172" i="27"/>
  <c r="C7173" i="27"/>
  <c r="C7174" i="27"/>
  <c r="C7175" i="27"/>
  <c r="C7176" i="27"/>
  <c r="C7177" i="27"/>
  <c r="C7178" i="27"/>
  <c r="C7179" i="27"/>
  <c r="C7180" i="27"/>
  <c r="C7181" i="27"/>
  <c r="C7182" i="27"/>
  <c r="C7183" i="27"/>
  <c r="C7184" i="27"/>
  <c r="C7185" i="27"/>
  <c r="C7186" i="27"/>
  <c r="C7187" i="27"/>
  <c r="C7188" i="27"/>
  <c r="C7189" i="27"/>
  <c r="C7190" i="27"/>
  <c r="C7191" i="27"/>
  <c r="C7192" i="27"/>
  <c r="C7193" i="27"/>
  <c r="C7194" i="27"/>
  <c r="C7195" i="27"/>
  <c r="C7196" i="27"/>
  <c r="C7197" i="27"/>
  <c r="C7198" i="27"/>
  <c r="C7199" i="27"/>
  <c r="C7200" i="27"/>
  <c r="C7201" i="27"/>
  <c r="C7202" i="27"/>
  <c r="C7203" i="27"/>
  <c r="C7204" i="27"/>
  <c r="C7205" i="27"/>
  <c r="C7206" i="27"/>
  <c r="C7207" i="27"/>
  <c r="C7208" i="27"/>
  <c r="C7209" i="27"/>
  <c r="C7210" i="27"/>
  <c r="C7211" i="27"/>
  <c r="C7212" i="27"/>
  <c r="C7213" i="27"/>
  <c r="C7214" i="27"/>
  <c r="C7215" i="27"/>
  <c r="C7216" i="27"/>
  <c r="C7217" i="27"/>
  <c r="C7218" i="27"/>
  <c r="C7219" i="27"/>
  <c r="C7220" i="27"/>
  <c r="C7221" i="27"/>
  <c r="C7222" i="27"/>
  <c r="C7223" i="27"/>
  <c r="C7224" i="27"/>
  <c r="C7225" i="27"/>
  <c r="C7226" i="27"/>
  <c r="C7227" i="27"/>
  <c r="C7228" i="27"/>
  <c r="C7229" i="27"/>
  <c r="C7230" i="27"/>
  <c r="C7231" i="27"/>
  <c r="C7232" i="27"/>
  <c r="C7233" i="27"/>
  <c r="C7234" i="27"/>
  <c r="C7235" i="27"/>
  <c r="C7236" i="27"/>
  <c r="C7237" i="27"/>
  <c r="C7238" i="27"/>
  <c r="C7239" i="27"/>
  <c r="C7240" i="27"/>
  <c r="C7241" i="27"/>
  <c r="C7242" i="27"/>
  <c r="C7243" i="27"/>
  <c r="C7244" i="27"/>
  <c r="C7245" i="27"/>
  <c r="C7246" i="27"/>
  <c r="C7247" i="27"/>
  <c r="C7248" i="27"/>
  <c r="C7249" i="27"/>
  <c r="C7250" i="27"/>
  <c r="C7251" i="27"/>
  <c r="C7252" i="27"/>
  <c r="C7253" i="27"/>
  <c r="C7254" i="27"/>
  <c r="C7255" i="27"/>
  <c r="C7256" i="27"/>
  <c r="C7257" i="27"/>
  <c r="C7258" i="27"/>
  <c r="C7259" i="27"/>
  <c r="C7260" i="27"/>
  <c r="C7261" i="27"/>
  <c r="C7262" i="27"/>
  <c r="C7263" i="27"/>
  <c r="C7264" i="27"/>
  <c r="C7265" i="27"/>
  <c r="C7266" i="27"/>
  <c r="C7267" i="27"/>
  <c r="C7268" i="27"/>
  <c r="C7269" i="27"/>
  <c r="C7270" i="27"/>
  <c r="C7271" i="27"/>
  <c r="C7272" i="27"/>
  <c r="C7273" i="27"/>
  <c r="C7274" i="27"/>
  <c r="C7275" i="27"/>
  <c r="C7276" i="27"/>
  <c r="C7277" i="27"/>
  <c r="C7278" i="27"/>
  <c r="C7279" i="27"/>
  <c r="C7280" i="27"/>
  <c r="C7281" i="27"/>
  <c r="C7282" i="27"/>
  <c r="C7283" i="27"/>
  <c r="C7284" i="27"/>
  <c r="C7285" i="27"/>
  <c r="C7286" i="27"/>
  <c r="C7287" i="27"/>
  <c r="C7288" i="27"/>
  <c r="C7289" i="27"/>
  <c r="C7290" i="27"/>
  <c r="C7291" i="27"/>
  <c r="C7292" i="27"/>
  <c r="C7293" i="27"/>
  <c r="C7294" i="27"/>
  <c r="C7295" i="27"/>
  <c r="C7296" i="27"/>
  <c r="C7297" i="27"/>
  <c r="C7298" i="27"/>
  <c r="C7299" i="27"/>
  <c r="C7300" i="27"/>
  <c r="C7301" i="27"/>
  <c r="C7302" i="27"/>
  <c r="C7303" i="27"/>
  <c r="C7304" i="27"/>
  <c r="C7305" i="27"/>
  <c r="C7306" i="27"/>
  <c r="C7307" i="27"/>
  <c r="C7308" i="27"/>
  <c r="C7309" i="27"/>
  <c r="C7310" i="27"/>
  <c r="C7311" i="27"/>
  <c r="C7312" i="27"/>
  <c r="C7313" i="27"/>
  <c r="C7314" i="27"/>
  <c r="C7315" i="27"/>
  <c r="C7316" i="27"/>
  <c r="C7317" i="27"/>
  <c r="C7318" i="27"/>
  <c r="C7319" i="27"/>
  <c r="C7320" i="27"/>
  <c r="C7321" i="27"/>
  <c r="C7322" i="27"/>
  <c r="C7323" i="27"/>
  <c r="C7324" i="27"/>
  <c r="C7325" i="27"/>
  <c r="C7326" i="27"/>
  <c r="C7327" i="27"/>
  <c r="C7328" i="27"/>
  <c r="C7329" i="27"/>
  <c r="C7330" i="27"/>
  <c r="C7331" i="27"/>
  <c r="C7332" i="27"/>
  <c r="C7333" i="27"/>
  <c r="C7334" i="27"/>
  <c r="C7335" i="27"/>
  <c r="C7336" i="27"/>
  <c r="C7337" i="27"/>
  <c r="C7338" i="27"/>
  <c r="C7339" i="27"/>
  <c r="C7340" i="27"/>
  <c r="C7341" i="27"/>
  <c r="C7342" i="27"/>
  <c r="C7343" i="27"/>
  <c r="C7344" i="27"/>
  <c r="C7345" i="27"/>
  <c r="C7346" i="27"/>
  <c r="C7347" i="27"/>
  <c r="C7348" i="27"/>
  <c r="C7349" i="27"/>
  <c r="C7350" i="27"/>
  <c r="C7351" i="27"/>
  <c r="C7352" i="27"/>
  <c r="C7353" i="27"/>
  <c r="C7354" i="27"/>
  <c r="C7355" i="27"/>
  <c r="C7356" i="27"/>
  <c r="C7357" i="27"/>
  <c r="C7358" i="27"/>
  <c r="C7359" i="27"/>
  <c r="C7360" i="27"/>
  <c r="C7361" i="27"/>
  <c r="C7362" i="27"/>
  <c r="C7363" i="27"/>
  <c r="C7364" i="27"/>
  <c r="C7365" i="27"/>
  <c r="C7366" i="27"/>
  <c r="C7367" i="27"/>
  <c r="C7368" i="27"/>
  <c r="C7369" i="27"/>
  <c r="C7370" i="27"/>
  <c r="C7371" i="27"/>
  <c r="C7372" i="27"/>
  <c r="C7373" i="27"/>
  <c r="C7374" i="27"/>
  <c r="C7375" i="27"/>
  <c r="C7376" i="27"/>
  <c r="C7377" i="27"/>
  <c r="C7378" i="27"/>
  <c r="C7379" i="27"/>
  <c r="C7380" i="27"/>
  <c r="C7381" i="27"/>
  <c r="C7382" i="27"/>
  <c r="C7383" i="27"/>
  <c r="C7384" i="27"/>
  <c r="C7385" i="27"/>
  <c r="C7386" i="27"/>
  <c r="C7387" i="27"/>
  <c r="C7388" i="27"/>
  <c r="C7389" i="27"/>
  <c r="C7390" i="27"/>
  <c r="C7391" i="27"/>
  <c r="C7392" i="27"/>
  <c r="C7393" i="27"/>
  <c r="C7394" i="27"/>
  <c r="C7395" i="27"/>
  <c r="C7396" i="27"/>
  <c r="C7397" i="27"/>
  <c r="C7398" i="27"/>
  <c r="C7399" i="27"/>
  <c r="C7400" i="27"/>
  <c r="C7401" i="27"/>
  <c r="C7402" i="27"/>
  <c r="C7403" i="27"/>
  <c r="C7404" i="27"/>
  <c r="C7405" i="27"/>
  <c r="C7406" i="27"/>
  <c r="C7407" i="27"/>
  <c r="C7408" i="27"/>
  <c r="C7409" i="27"/>
  <c r="C7410" i="27"/>
  <c r="C7411" i="27"/>
  <c r="C7412" i="27"/>
  <c r="C7413" i="27"/>
  <c r="C7414" i="27"/>
  <c r="C7415" i="27"/>
  <c r="C7416" i="27"/>
  <c r="C7417" i="27"/>
  <c r="C7418" i="27"/>
  <c r="C7419" i="27"/>
  <c r="C7420" i="27"/>
  <c r="C7421" i="27"/>
  <c r="C7422" i="27"/>
  <c r="C7423" i="27"/>
  <c r="C7424" i="27"/>
  <c r="C7425" i="27"/>
  <c r="C7426" i="27"/>
  <c r="C7427" i="27"/>
  <c r="C7428" i="27"/>
  <c r="C7429" i="27"/>
  <c r="C7430" i="27"/>
  <c r="C7431" i="27"/>
  <c r="C7432" i="27"/>
  <c r="C7433" i="27"/>
  <c r="C7434" i="27"/>
  <c r="C7435" i="27"/>
  <c r="C7436" i="27"/>
  <c r="C7437" i="27"/>
  <c r="C7438" i="27"/>
  <c r="C7439" i="27"/>
  <c r="C7440" i="27"/>
  <c r="C7441" i="27"/>
  <c r="C7442" i="27"/>
  <c r="C7443" i="27"/>
  <c r="C7444" i="27"/>
  <c r="C7445" i="27"/>
  <c r="C7446" i="27"/>
  <c r="C7447" i="27"/>
  <c r="C7448" i="27"/>
  <c r="C7449" i="27"/>
  <c r="C7450" i="27"/>
  <c r="C7451" i="27"/>
  <c r="C7452" i="27"/>
  <c r="C7453" i="27"/>
  <c r="C7454" i="27"/>
  <c r="C7455" i="27"/>
  <c r="C7456" i="27"/>
  <c r="C7457" i="27"/>
  <c r="C7458" i="27"/>
  <c r="C7459" i="27"/>
  <c r="C7460" i="27"/>
  <c r="C7461" i="27"/>
  <c r="C7462" i="27"/>
  <c r="C7463" i="27"/>
  <c r="C7464" i="27"/>
  <c r="C7465" i="27"/>
  <c r="C7466" i="27"/>
  <c r="C7467" i="27"/>
  <c r="C7468" i="27"/>
  <c r="C7469" i="27"/>
  <c r="C7470" i="27"/>
  <c r="C7471" i="27"/>
  <c r="C7472" i="27"/>
  <c r="C7473" i="27"/>
  <c r="C7474" i="27"/>
  <c r="C7475" i="27"/>
  <c r="C7476" i="27"/>
  <c r="C7477" i="27"/>
  <c r="C7478" i="27"/>
  <c r="C7479" i="27"/>
  <c r="C7480" i="27"/>
  <c r="C7481" i="27"/>
  <c r="C7482" i="27"/>
  <c r="C7483" i="27"/>
  <c r="C7484" i="27"/>
  <c r="C7485" i="27"/>
  <c r="C7486" i="27"/>
  <c r="C7487" i="27"/>
  <c r="C7488" i="27"/>
  <c r="C7489" i="27"/>
  <c r="C7490" i="27"/>
  <c r="C7491" i="27"/>
  <c r="C7492" i="27"/>
  <c r="C7493" i="27"/>
  <c r="C7494" i="27"/>
  <c r="C7495" i="27"/>
  <c r="C7496" i="27"/>
  <c r="C7497" i="27"/>
  <c r="C7498" i="27"/>
  <c r="C7499" i="27"/>
  <c r="C7500" i="27"/>
  <c r="C7501" i="27"/>
  <c r="C7502" i="27"/>
  <c r="C7503" i="27"/>
  <c r="C7504" i="27"/>
  <c r="C7505" i="27"/>
  <c r="C7506" i="27"/>
  <c r="C7507" i="27"/>
  <c r="C7508" i="27"/>
  <c r="C7509" i="27"/>
  <c r="C7510" i="27"/>
  <c r="C7511" i="27"/>
  <c r="C7512" i="27"/>
  <c r="C7513" i="27"/>
  <c r="C7514" i="27"/>
  <c r="C7515" i="27"/>
  <c r="C7516" i="27"/>
  <c r="C7517" i="27"/>
  <c r="C7518" i="27"/>
  <c r="C7519" i="27"/>
  <c r="C7520" i="27"/>
  <c r="C7521" i="27"/>
  <c r="C7522" i="27"/>
  <c r="C7523" i="27"/>
  <c r="C7524" i="27"/>
  <c r="C7525" i="27"/>
  <c r="C7526" i="27"/>
  <c r="C7527" i="27"/>
  <c r="C7528" i="27"/>
  <c r="C7529" i="27"/>
  <c r="C7530" i="27"/>
  <c r="C7531" i="27"/>
  <c r="C7532" i="27"/>
  <c r="C7533" i="27"/>
  <c r="C7534" i="27"/>
  <c r="C7535" i="27"/>
  <c r="C7536" i="27"/>
  <c r="C7537" i="27"/>
  <c r="C7538" i="27"/>
  <c r="C7539" i="27"/>
  <c r="C7540" i="27"/>
  <c r="C7541" i="27"/>
  <c r="C7542" i="27"/>
  <c r="C7543" i="27"/>
  <c r="C7544" i="27"/>
  <c r="C7545" i="27"/>
  <c r="C7546" i="27"/>
  <c r="C7547" i="27"/>
  <c r="C7548" i="27"/>
  <c r="C7549" i="27"/>
  <c r="C7550" i="27"/>
  <c r="C7551" i="27"/>
  <c r="C7552" i="27"/>
  <c r="C7553" i="27"/>
  <c r="C7554" i="27"/>
  <c r="C7555" i="27"/>
  <c r="C7556" i="27"/>
  <c r="C7557" i="27"/>
  <c r="C7558" i="27"/>
  <c r="C7559" i="27"/>
  <c r="C7560" i="27"/>
  <c r="C7561" i="27"/>
  <c r="C7562" i="27"/>
  <c r="C7563" i="27"/>
  <c r="C7564" i="27"/>
  <c r="C7565" i="27"/>
  <c r="C7566" i="27"/>
  <c r="C7567" i="27"/>
  <c r="C7568" i="27"/>
  <c r="C7569" i="27"/>
  <c r="C7570" i="27"/>
  <c r="C7571" i="27"/>
  <c r="C7572" i="27"/>
  <c r="C7573" i="27"/>
  <c r="C7574" i="27"/>
  <c r="C7575" i="27"/>
  <c r="C7576" i="27"/>
  <c r="C7577" i="27"/>
  <c r="C7578" i="27"/>
  <c r="C7579" i="27"/>
  <c r="C7580" i="27"/>
  <c r="C7581" i="27"/>
  <c r="C7582" i="27"/>
  <c r="C7583" i="27"/>
  <c r="C7584" i="27"/>
  <c r="C7585" i="27"/>
  <c r="C7586" i="27"/>
  <c r="C7587" i="27"/>
  <c r="C7588" i="27"/>
  <c r="C7589" i="27"/>
  <c r="C7590" i="27"/>
  <c r="C7591" i="27"/>
  <c r="C7592" i="27"/>
  <c r="C7593" i="27"/>
  <c r="C7594" i="27"/>
  <c r="C7595" i="27"/>
  <c r="C7596" i="27"/>
  <c r="C7597" i="27"/>
  <c r="C7598" i="27"/>
  <c r="C7599" i="27"/>
  <c r="C7600" i="27"/>
  <c r="C7601" i="27"/>
  <c r="C7602" i="27"/>
  <c r="C7603" i="27"/>
  <c r="C7604" i="27"/>
  <c r="C7605" i="27"/>
  <c r="C7606" i="27"/>
  <c r="C7607" i="27"/>
  <c r="C7608" i="27"/>
  <c r="C7609" i="27"/>
  <c r="C7610" i="27"/>
  <c r="C7611" i="27"/>
  <c r="C7612" i="27"/>
  <c r="C7613" i="27"/>
  <c r="C7614" i="27"/>
  <c r="C7615" i="27"/>
  <c r="C7616" i="27"/>
  <c r="C7617" i="27"/>
  <c r="C7618" i="27"/>
  <c r="C7619" i="27"/>
  <c r="C7620" i="27"/>
  <c r="C7621" i="27"/>
  <c r="C7622" i="27"/>
  <c r="C7623" i="27"/>
  <c r="C7624" i="27"/>
  <c r="C7625" i="27"/>
  <c r="C7626" i="27"/>
  <c r="C7627" i="27"/>
  <c r="C7628" i="27"/>
  <c r="C7629" i="27"/>
  <c r="C7630" i="27"/>
  <c r="C7631" i="27"/>
  <c r="C7632" i="27"/>
  <c r="C7633" i="27"/>
  <c r="C7634" i="27"/>
  <c r="C7635" i="27"/>
  <c r="C7636" i="27"/>
  <c r="C7637" i="27"/>
  <c r="C7638" i="27"/>
  <c r="C7639" i="27"/>
  <c r="C7640" i="27"/>
  <c r="C7641" i="27"/>
  <c r="C7642" i="27"/>
  <c r="C7643" i="27"/>
  <c r="C7644" i="27"/>
  <c r="C7645" i="27"/>
  <c r="C7646" i="27"/>
  <c r="C7647" i="27"/>
  <c r="C7648" i="27"/>
  <c r="C7649" i="27"/>
  <c r="C7650" i="27"/>
  <c r="C7651" i="27"/>
  <c r="C7652" i="27"/>
  <c r="C7653" i="27"/>
  <c r="C7654" i="27"/>
  <c r="C7655" i="27"/>
  <c r="C7656" i="27"/>
  <c r="C7657" i="27"/>
  <c r="C7658" i="27"/>
  <c r="C7659" i="27"/>
  <c r="C7660" i="27"/>
  <c r="C7661" i="27"/>
  <c r="C7662" i="27"/>
  <c r="C7663" i="27"/>
  <c r="C7664" i="27"/>
  <c r="C7665" i="27"/>
  <c r="C7666" i="27"/>
  <c r="C7667" i="27"/>
  <c r="C7668" i="27"/>
  <c r="C7669" i="27"/>
  <c r="C7670" i="27"/>
  <c r="C7671" i="27"/>
  <c r="C7672" i="27"/>
  <c r="C7673" i="27"/>
  <c r="C7674" i="27"/>
  <c r="C7675" i="27"/>
  <c r="C7676" i="27"/>
  <c r="C7677" i="27"/>
  <c r="C7678" i="27"/>
  <c r="C7679" i="27"/>
  <c r="C7680" i="27"/>
  <c r="C7681" i="27"/>
  <c r="C7682" i="27"/>
  <c r="C7683" i="27"/>
  <c r="C7684" i="27"/>
  <c r="C7685" i="27"/>
  <c r="C7686" i="27"/>
  <c r="C7687" i="27"/>
  <c r="C7688" i="27"/>
  <c r="C7689" i="27"/>
  <c r="C7690" i="27"/>
  <c r="C7691" i="27"/>
  <c r="C7692" i="27"/>
  <c r="C7693" i="27"/>
  <c r="C7694" i="27"/>
  <c r="C7695" i="27"/>
  <c r="C7696" i="27"/>
  <c r="C7697" i="27"/>
  <c r="C7698" i="27"/>
  <c r="C7699" i="27"/>
  <c r="C7700" i="27"/>
  <c r="C7701" i="27"/>
  <c r="C7702" i="27"/>
  <c r="C7703" i="27"/>
  <c r="C7704" i="27"/>
  <c r="C7705" i="27"/>
  <c r="C7706" i="27"/>
  <c r="C7707" i="27"/>
  <c r="C7708" i="27"/>
  <c r="C7709" i="27"/>
  <c r="C7710" i="27"/>
  <c r="C7711" i="27"/>
  <c r="C7712" i="27"/>
  <c r="C7713" i="27"/>
  <c r="C7714" i="27"/>
  <c r="C7715" i="27"/>
  <c r="C7716" i="27"/>
  <c r="C7717" i="27"/>
  <c r="C7718" i="27"/>
  <c r="C7719" i="27"/>
  <c r="C7720" i="27"/>
  <c r="C7721" i="27"/>
  <c r="C7722" i="27"/>
  <c r="C7723" i="27"/>
  <c r="C7724" i="27"/>
  <c r="C7725" i="27"/>
  <c r="C7726" i="27"/>
  <c r="C7727" i="27"/>
  <c r="C7728" i="27"/>
  <c r="C7729" i="27"/>
  <c r="C7730" i="27"/>
  <c r="C7731" i="27"/>
  <c r="C7732" i="27"/>
  <c r="C7733" i="27"/>
  <c r="C7734" i="27"/>
  <c r="C7735" i="27"/>
  <c r="C7736" i="27"/>
  <c r="C7737" i="27"/>
  <c r="C7738" i="27"/>
  <c r="C7739" i="27"/>
  <c r="C7740" i="27"/>
  <c r="C7741" i="27"/>
  <c r="C7742" i="27"/>
  <c r="C7743" i="27"/>
  <c r="C7744" i="27"/>
  <c r="C7745" i="27"/>
  <c r="C7746" i="27"/>
  <c r="C7747" i="27"/>
  <c r="C7748" i="27"/>
  <c r="C7749" i="27"/>
  <c r="C7750" i="27"/>
  <c r="C7751" i="27"/>
  <c r="C7752" i="27"/>
  <c r="C7753" i="27"/>
  <c r="C7754" i="27"/>
  <c r="C7755" i="27"/>
  <c r="C7756" i="27"/>
  <c r="C7757" i="27"/>
  <c r="C7758" i="27"/>
  <c r="C7759" i="27"/>
  <c r="C7760" i="27"/>
  <c r="C7761" i="27"/>
  <c r="C7762" i="27"/>
  <c r="C7763" i="27"/>
  <c r="C7764" i="27"/>
  <c r="C7765" i="27"/>
  <c r="C7766" i="27"/>
  <c r="C7767" i="27"/>
  <c r="C7768" i="27"/>
  <c r="C7769" i="27"/>
  <c r="C7770" i="27"/>
  <c r="C7771" i="27"/>
  <c r="C7772" i="27"/>
  <c r="C7773" i="27"/>
  <c r="C7774" i="27"/>
  <c r="C7775" i="27"/>
  <c r="C7776" i="27"/>
  <c r="C7777" i="27"/>
  <c r="C7778" i="27"/>
  <c r="C7779" i="27"/>
  <c r="C7780" i="27"/>
  <c r="C7781" i="27"/>
  <c r="C7782" i="27"/>
  <c r="C7783" i="27"/>
  <c r="C7784" i="27"/>
  <c r="C7785" i="27"/>
  <c r="C7786" i="27"/>
  <c r="C7787" i="27"/>
  <c r="C7788" i="27"/>
  <c r="C7789" i="27"/>
  <c r="C7790" i="27"/>
  <c r="C7791" i="27"/>
  <c r="C7792" i="27"/>
  <c r="C7793" i="27"/>
  <c r="C7794" i="27"/>
  <c r="C7795" i="27"/>
  <c r="C7796" i="27"/>
  <c r="C7797" i="27"/>
  <c r="C7798" i="27"/>
  <c r="C7799" i="27"/>
  <c r="C7800" i="27"/>
  <c r="C7801" i="27"/>
  <c r="C7802" i="27"/>
  <c r="C7803" i="27"/>
  <c r="C7804" i="27"/>
  <c r="C7805" i="27"/>
  <c r="C7806" i="27"/>
  <c r="C7807" i="27"/>
  <c r="C7808" i="27"/>
  <c r="C7809" i="27"/>
  <c r="C7810" i="27"/>
  <c r="C7811" i="27"/>
  <c r="C7812" i="27"/>
  <c r="C7813" i="27"/>
  <c r="C7814" i="27"/>
  <c r="C7815" i="27"/>
  <c r="C7816" i="27"/>
  <c r="C7817" i="27"/>
  <c r="C7818" i="27"/>
  <c r="C7819" i="27"/>
  <c r="C7820" i="27"/>
  <c r="C7821" i="27"/>
  <c r="C7822" i="27"/>
  <c r="C7823" i="27"/>
  <c r="C7824" i="27"/>
  <c r="C7825" i="27"/>
  <c r="C7826" i="27"/>
  <c r="C7827" i="27"/>
  <c r="C7828" i="27"/>
  <c r="C7829" i="27"/>
  <c r="C7830" i="27"/>
  <c r="C7831" i="27"/>
  <c r="C7832" i="27"/>
  <c r="C7833" i="27"/>
  <c r="C7834" i="27"/>
  <c r="C7835" i="27"/>
  <c r="C7836" i="27"/>
  <c r="C7837" i="27"/>
  <c r="C7838" i="27"/>
  <c r="C7839" i="27"/>
  <c r="C7840" i="27"/>
  <c r="C7841" i="27"/>
  <c r="C7842" i="27"/>
  <c r="C7843" i="27"/>
  <c r="C7844" i="27"/>
  <c r="C7845" i="27"/>
  <c r="C7846" i="27"/>
  <c r="C7847" i="27"/>
  <c r="C7848" i="27"/>
  <c r="C7849" i="27"/>
  <c r="C7850" i="27"/>
  <c r="C7851" i="27"/>
  <c r="C7852" i="27"/>
  <c r="C7853" i="27"/>
  <c r="C7854" i="27"/>
  <c r="C7855" i="27"/>
  <c r="C7856" i="27"/>
  <c r="C7857" i="27"/>
  <c r="C7858" i="27"/>
  <c r="C7859" i="27"/>
  <c r="C7860" i="27"/>
  <c r="C7861" i="27"/>
  <c r="C7862" i="27"/>
  <c r="C7863" i="27"/>
  <c r="C7864" i="27"/>
  <c r="C7865" i="27"/>
  <c r="C7866" i="27"/>
  <c r="C7867" i="27"/>
  <c r="C7868" i="27"/>
  <c r="C7869" i="27"/>
  <c r="C7870" i="27"/>
  <c r="C7871" i="27"/>
  <c r="C7872" i="27"/>
  <c r="C7873" i="27"/>
  <c r="C7874" i="27"/>
  <c r="C7875" i="27"/>
  <c r="C7876" i="27"/>
  <c r="C7877" i="27"/>
  <c r="C7878" i="27"/>
  <c r="C7879" i="27"/>
  <c r="C7880" i="27"/>
  <c r="C7881" i="27"/>
  <c r="C7882" i="27"/>
  <c r="C7883" i="27"/>
  <c r="C7884" i="27"/>
  <c r="C7885" i="27"/>
  <c r="C7886" i="27"/>
  <c r="C7887" i="27"/>
  <c r="C7888" i="27"/>
  <c r="C7889" i="27"/>
  <c r="C7890" i="27"/>
  <c r="C7891" i="27"/>
  <c r="C7892" i="27"/>
  <c r="C7893" i="27"/>
  <c r="C7894" i="27"/>
  <c r="C7895" i="27"/>
  <c r="C7896" i="27"/>
  <c r="C7897" i="27"/>
  <c r="C7898" i="27"/>
  <c r="C7899" i="27"/>
  <c r="C7900" i="27"/>
  <c r="C7901" i="27"/>
  <c r="C7902" i="27"/>
  <c r="C7903" i="27"/>
  <c r="C7904" i="27"/>
  <c r="C7905" i="27"/>
  <c r="C7906" i="27"/>
  <c r="C7907" i="27"/>
  <c r="C7908" i="27"/>
  <c r="C7909" i="27"/>
  <c r="C7910" i="27"/>
  <c r="C7911" i="27"/>
  <c r="C7912" i="27"/>
  <c r="C7913" i="27"/>
  <c r="C7914" i="27"/>
  <c r="C7915" i="27"/>
  <c r="C7916" i="27"/>
  <c r="C7917" i="27"/>
  <c r="C7918" i="27"/>
  <c r="C7919" i="27"/>
  <c r="C7920" i="27"/>
  <c r="C7921" i="27"/>
  <c r="C7922" i="27"/>
  <c r="C7923" i="27"/>
  <c r="C7924" i="27"/>
  <c r="C7925" i="27"/>
  <c r="C7926" i="27"/>
  <c r="C7927" i="27"/>
  <c r="C7928" i="27"/>
  <c r="C7929" i="27"/>
  <c r="C7930" i="27"/>
  <c r="C7931" i="27"/>
  <c r="C7932" i="27"/>
  <c r="C7933" i="27"/>
  <c r="C7934" i="27"/>
  <c r="C7935" i="27"/>
  <c r="C7936" i="27"/>
  <c r="C7937" i="27"/>
  <c r="C7938" i="27"/>
  <c r="C7939" i="27"/>
  <c r="C7940" i="27"/>
  <c r="C7941" i="27"/>
  <c r="C7942" i="27"/>
  <c r="C7943" i="27"/>
  <c r="C7944" i="27"/>
  <c r="C7945" i="27"/>
  <c r="C7946" i="27"/>
  <c r="C7947" i="27"/>
  <c r="C7948" i="27"/>
  <c r="C7949" i="27"/>
  <c r="C7950" i="27"/>
  <c r="C7951" i="27"/>
  <c r="C7952" i="27"/>
  <c r="C7953" i="27"/>
  <c r="C7954" i="27"/>
  <c r="C7955" i="27"/>
  <c r="C2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B507" i="27"/>
  <c r="B508" i="27"/>
  <c r="B509" i="27"/>
  <c r="B510" i="27"/>
  <c r="B511" i="27"/>
  <c r="B512" i="27"/>
  <c r="B513" i="27"/>
  <c r="B514" i="27"/>
  <c r="B515" i="27"/>
  <c r="B516" i="27"/>
  <c r="B517" i="27"/>
  <c r="B518" i="27"/>
  <c r="B519" i="27"/>
  <c r="B520" i="27"/>
  <c r="B521" i="27"/>
  <c r="B522" i="27"/>
  <c r="B523" i="27"/>
  <c r="B524" i="27"/>
  <c r="B525" i="27"/>
  <c r="B526" i="27"/>
  <c r="B527" i="27"/>
  <c r="B528" i="27"/>
  <c r="B529" i="27"/>
  <c r="B530" i="27"/>
  <c r="B531" i="27"/>
  <c r="B532" i="27"/>
  <c r="B533" i="27"/>
  <c r="B534" i="27"/>
  <c r="B535" i="27"/>
  <c r="B536" i="27"/>
  <c r="B537" i="27"/>
  <c r="B538" i="27"/>
  <c r="B539" i="27"/>
  <c r="B540" i="27"/>
  <c r="B541" i="27"/>
  <c r="B542" i="27"/>
  <c r="B543" i="27"/>
  <c r="B544" i="27"/>
  <c r="B545" i="27"/>
  <c r="B546" i="27"/>
  <c r="B547" i="27"/>
  <c r="B548" i="27"/>
  <c r="B549" i="27"/>
  <c r="B550" i="27"/>
  <c r="B551" i="27"/>
  <c r="B552" i="27"/>
  <c r="B553" i="27"/>
  <c r="B554" i="27"/>
  <c r="B555" i="27"/>
  <c r="B556" i="27"/>
  <c r="B557" i="27"/>
  <c r="B558" i="27"/>
  <c r="B559" i="27"/>
  <c r="B560" i="27"/>
  <c r="B561" i="27"/>
  <c r="B562" i="27"/>
  <c r="B563" i="27"/>
  <c r="B564" i="27"/>
  <c r="B565" i="27"/>
  <c r="B566" i="27"/>
  <c r="B567" i="27"/>
  <c r="B568" i="27"/>
  <c r="B569" i="27"/>
  <c r="B570" i="27"/>
  <c r="B571" i="27"/>
  <c r="B572" i="27"/>
  <c r="B573" i="27"/>
  <c r="B574" i="27"/>
  <c r="B575" i="27"/>
  <c r="B576" i="27"/>
  <c r="B577" i="27"/>
  <c r="B578" i="27"/>
  <c r="B579" i="27"/>
  <c r="B580" i="27"/>
  <c r="B581" i="27"/>
  <c r="B582" i="27"/>
  <c r="B583" i="27"/>
  <c r="B584" i="27"/>
  <c r="B585" i="27"/>
  <c r="B586" i="27"/>
  <c r="B587" i="27"/>
  <c r="B588" i="27"/>
  <c r="B589" i="27"/>
  <c r="B590" i="27"/>
  <c r="B591" i="27"/>
  <c r="B592" i="27"/>
  <c r="B593" i="27"/>
  <c r="B594" i="27"/>
  <c r="B595" i="27"/>
  <c r="B596" i="27"/>
  <c r="B597" i="27"/>
  <c r="B598" i="27"/>
  <c r="B599" i="27"/>
  <c r="B600" i="27"/>
  <c r="B601" i="27"/>
  <c r="B602" i="27"/>
  <c r="B603" i="27"/>
  <c r="B604" i="27"/>
  <c r="B605" i="27"/>
  <c r="B606" i="27"/>
  <c r="B607" i="27"/>
  <c r="B608" i="27"/>
  <c r="B609" i="27"/>
  <c r="B610" i="27"/>
  <c r="B611" i="27"/>
  <c r="B612" i="27"/>
  <c r="B613" i="27"/>
  <c r="B614" i="27"/>
  <c r="B615" i="27"/>
  <c r="B616" i="27"/>
  <c r="B617" i="27"/>
  <c r="B618" i="27"/>
  <c r="B619" i="27"/>
  <c r="B620" i="27"/>
  <c r="B621" i="27"/>
  <c r="B622" i="27"/>
  <c r="B623" i="27"/>
  <c r="B624" i="27"/>
  <c r="B625" i="27"/>
  <c r="B626" i="27"/>
  <c r="B627" i="27"/>
  <c r="B628" i="27"/>
  <c r="B629" i="27"/>
  <c r="B630" i="27"/>
  <c r="B631" i="27"/>
  <c r="B632" i="27"/>
  <c r="B633" i="27"/>
  <c r="B634" i="27"/>
  <c r="B635" i="27"/>
  <c r="B636" i="27"/>
  <c r="B637" i="27"/>
  <c r="B638" i="27"/>
  <c r="B639" i="27"/>
  <c r="B640" i="27"/>
  <c r="B641" i="27"/>
  <c r="B642" i="27"/>
  <c r="B643" i="27"/>
  <c r="B644" i="27"/>
  <c r="B645" i="27"/>
  <c r="B646" i="27"/>
  <c r="B647" i="27"/>
  <c r="B648" i="27"/>
  <c r="B649" i="27"/>
  <c r="B650" i="27"/>
  <c r="B651" i="27"/>
  <c r="B652" i="27"/>
  <c r="B653" i="27"/>
  <c r="B654" i="27"/>
  <c r="B655" i="27"/>
  <c r="B656" i="27"/>
  <c r="B657" i="27"/>
  <c r="B658" i="27"/>
  <c r="B659" i="27"/>
  <c r="B660" i="27"/>
  <c r="B661" i="27"/>
  <c r="B662" i="27"/>
  <c r="B663" i="27"/>
  <c r="B664" i="27"/>
  <c r="B665" i="27"/>
  <c r="B666" i="27"/>
  <c r="B667" i="27"/>
  <c r="B668" i="27"/>
  <c r="B669" i="27"/>
  <c r="B670" i="27"/>
  <c r="B671" i="27"/>
  <c r="B672" i="27"/>
  <c r="B673" i="27"/>
  <c r="B674" i="27"/>
  <c r="B675" i="27"/>
  <c r="B676" i="27"/>
  <c r="B677" i="27"/>
  <c r="B678" i="27"/>
  <c r="B679" i="27"/>
  <c r="B680" i="27"/>
  <c r="B681" i="27"/>
  <c r="B682" i="27"/>
  <c r="B683" i="27"/>
  <c r="B684" i="27"/>
  <c r="B685" i="27"/>
  <c r="B686" i="27"/>
  <c r="B687" i="27"/>
  <c r="B688" i="27"/>
  <c r="B689" i="27"/>
  <c r="B690" i="27"/>
  <c r="B691" i="27"/>
  <c r="B692" i="27"/>
  <c r="B693" i="27"/>
  <c r="B694" i="27"/>
  <c r="B695" i="27"/>
  <c r="B696" i="27"/>
  <c r="B697" i="27"/>
  <c r="B698" i="27"/>
  <c r="B699" i="27"/>
  <c r="B700" i="27"/>
  <c r="B701" i="27"/>
  <c r="B702" i="27"/>
  <c r="B703" i="27"/>
  <c r="B704" i="27"/>
  <c r="B705" i="27"/>
  <c r="B706" i="27"/>
  <c r="B707" i="27"/>
  <c r="B708" i="27"/>
  <c r="B709" i="27"/>
  <c r="B710" i="27"/>
  <c r="B711" i="27"/>
  <c r="B712" i="27"/>
  <c r="B713" i="27"/>
  <c r="B714" i="27"/>
  <c r="B715" i="27"/>
  <c r="B716" i="27"/>
  <c r="B717" i="27"/>
  <c r="B718" i="27"/>
  <c r="B719" i="27"/>
  <c r="B720" i="27"/>
  <c r="B721" i="27"/>
  <c r="B722" i="27"/>
  <c r="B723" i="27"/>
  <c r="B724" i="27"/>
  <c r="B725" i="27"/>
  <c r="B726" i="27"/>
  <c r="B727" i="27"/>
  <c r="B728" i="27"/>
  <c r="B729" i="27"/>
  <c r="B730" i="27"/>
  <c r="B731" i="27"/>
  <c r="B732" i="27"/>
  <c r="B733" i="27"/>
  <c r="B734" i="27"/>
  <c r="B735" i="27"/>
  <c r="B736" i="27"/>
  <c r="B737" i="27"/>
  <c r="B738" i="27"/>
  <c r="B739" i="27"/>
  <c r="B740" i="27"/>
  <c r="B741" i="27"/>
  <c r="B742" i="27"/>
  <c r="B743" i="27"/>
  <c r="B744" i="27"/>
  <c r="B745" i="27"/>
  <c r="B746" i="27"/>
  <c r="B747" i="27"/>
  <c r="B748" i="27"/>
  <c r="B749" i="27"/>
  <c r="B750" i="27"/>
  <c r="B751" i="27"/>
  <c r="B752" i="27"/>
  <c r="B753" i="27"/>
  <c r="B754" i="27"/>
  <c r="B755" i="27"/>
  <c r="B756" i="27"/>
  <c r="B757" i="27"/>
  <c r="B758" i="27"/>
  <c r="B759" i="27"/>
  <c r="B760" i="27"/>
  <c r="B761" i="27"/>
  <c r="B762" i="27"/>
  <c r="B763" i="27"/>
  <c r="B764" i="27"/>
  <c r="B765" i="27"/>
  <c r="B766" i="27"/>
  <c r="B767" i="27"/>
  <c r="B768" i="27"/>
  <c r="B769" i="27"/>
  <c r="B770" i="27"/>
  <c r="B771" i="27"/>
  <c r="B772" i="27"/>
  <c r="B773" i="27"/>
  <c r="B774" i="27"/>
  <c r="B775" i="27"/>
  <c r="B776" i="27"/>
  <c r="B777" i="27"/>
  <c r="B778" i="27"/>
  <c r="B779" i="27"/>
  <c r="B780" i="27"/>
  <c r="B781" i="27"/>
  <c r="B782" i="27"/>
  <c r="B783" i="27"/>
  <c r="B784" i="27"/>
  <c r="B785" i="27"/>
  <c r="B786" i="27"/>
  <c r="B787" i="27"/>
  <c r="B788" i="27"/>
  <c r="B789" i="27"/>
  <c r="B790" i="27"/>
  <c r="B791" i="27"/>
  <c r="B792" i="27"/>
  <c r="B793" i="27"/>
  <c r="B794" i="27"/>
  <c r="B795" i="27"/>
  <c r="B796" i="27"/>
  <c r="B797" i="27"/>
  <c r="B798" i="27"/>
  <c r="B799" i="27"/>
  <c r="B800" i="27"/>
  <c r="B801" i="27"/>
  <c r="B802" i="27"/>
  <c r="B803" i="27"/>
  <c r="B804" i="27"/>
  <c r="B805" i="27"/>
  <c r="B806" i="27"/>
  <c r="B807" i="27"/>
  <c r="B808" i="27"/>
  <c r="B809" i="27"/>
  <c r="B810" i="27"/>
  <c r="B811" i="27"/>
  <c r="B812" i="27"/>
  <c r="B813" i="27"/>
  <c r="B814" i="27"/>
  <c r="B815" i="27"/>
  <c r="B816" i="27"/>
  <c r="B817" i="27"/>
  <c r="B818" i="27"/>
  <c r="B819" i="27"/>
  <c r="B820" i="27"/>
  <c r="B821" i="27"/>
  <c r="B822" i="27"/>
  <c r="B823" i="27"/>
  <c r="B824" i="27"/>
  <c r="B825" i="27"/>
  <c r="B826" i="27"/>
  <c r="B827" i="27"/>
  <c r="B828" i="27"/>
  <c r="B829" i="27"/>
  <c r="B830" i="27"/>
  <c r="B831" i="27"/>
  <c r="B832" i="27"/>
  <c r="B833" i="27"/>
  <c r="B834" i="27"/>
  <c r="B835" i="27"/>
  <c r="B836" i="27"/>
  <c r="B837" i="27"/>
  <c r="B838" i="27"/>
  <c r="B839" i="27"/>
  <c r="B840" i="27"/>
  <c r="B841" i="27"/>
  <c r="B842" i="27"/>
  <c r="B843" i="27"/>
  <c r="B844" i="27"/>
  <c r="B845" i="27"/>
  <c r="B846" i="27"/>
  <c r="B847" i="27"/>
  <c r="B848" i="27"/>
  <c r="B849" i="27"/>
  <c r="B850" i="27"/>
  <c r="B851" i="27"/>
  <c r="B852" i="27"/>
  <c r="B853" i="27"/>
  <c r="B854" i="27"/>
  <c r="B855" i="27"/>
  <c r="B856" i="27"/>
  <c r="B857" i="27"/>
  <c r="B858" i="27"/>
  <c r="B859" i="27"/>
  <c r="B860" i="27"/>
  <c r="B861" i="27"/>
  <c r="B862" i="27"/>
  <c r="B863" i="27"/>
  <c r="B864" i="27"/>
  <c r="B865" i="27"/>
  <c r="B866" i="27"/>
  <c r="B867" i="27"/>
  <c r="B868" i="27"/>
  <c r="B869" i="27"/>
  <c r="B870" i="27"/>
  <c r="B871" i="27"/>
  <c r="B872" i="27"/>
  <c r="B873" i="27"/>
  <c r="B874" i="27"/>
  <c r="B875" i="27"/>
  <c r="B876" i="27"/>
  <c r="B877" i="27"/>
  <c r="B878" i="27"/>
  <c r="B879" i="27"/>
  <c r="B880" i="27"/>
  <c r="B881" i="27"/>
  <c r="B882" i="27"/>
  <c r="B883" i="27"/>
  <c r="B884" i="27"/>
  <c r="B885" i="27"/>
  <c r="B886" i="27"/>
  <c r="B887" i="27"/>
  <c r="B888" i="27"/>
  <c r="B889" i="27"/>
  <c r="B890" i="27"/>
  <c r="B891" i="27"/>
  <c r="B892" i="27"/>
  <c r="B893" i="27"/>
  <c r="B894" i="27"/>
  <c r="B895" i="27"/>
  <c r="B896" i="27"/>
  <c r="B897" i="27"/>
  <c r="B898" i="27"/>
  <c r="B899" i="27"/>
  <c r="B900" i="27"/>
  <c r="B901" i="27"/>
  <c r="B902" i="27"/>
  <c r="B903" i="27"/>
  <c r="B904" i="27"/>
  <c r="B905" i="27"/>
  <c r="B906" i="27"/>
  <c r="B907" i="27"/>
  <c r="B908" i="27"/>
  <c r="B909" i="27"/>
  <c r="B910" i="27"/>
  <c r="B911" i="27"/>
  <c r="B912" i="27"/>
  <c r="B913" i="27"/>
  <c r="B914" i="27"/>
  <c r="B915" i="27"/>
  <c r="B916" i="27"/>
  <c r="B917" i="27"/>
  <c r="B918" i="27"/>
  <c r="B919" i="27"/>
  <c r="B920" i="27"/>
  <c r="B921" i="27"/>
  <c r="B922" i="27"/>
  <c r="B923" i="27"/>
  <c r="B924" i="27"/>
  <c r="B925" i="27"/>
  <c r="B926" i="27"/>
  <c r="B927" i="27"/>
  <c r="B928" i="27"/>
  <c r="B929" i="27"/>
  <c r="B930" i="27"/>
  <c r="B931" i="27"/>
  <c r="B932" i="27"/>
  <c r="B933" i="27"/>
  <c r="B934" i="27"/>
  <c r="B935" i="27"/>
  <c r="B936" i="27"/>
  <c r="B937" i="27"/>
  <c r="B938" i="27"/>
  <c r="B939" i="27"/>
  <c r="B940" i="27"/>
  <c r="B941" i="27"/>
  <c r="B942" i="27"/>
  <c r="B943" i="27"/>
  <c r="B944" i="27"/>
  <c r="B945" i="27"/>
  <c r="B946" i="27"/>
  <c r="B947" i="27"/>
  <c r="B948" i="27"/>
  <c r="B949" i="27"/>
  <c r="B950" i="27"/>
  <c r="B951" i="27"/>
  <c r="B952" i="27"/>
  <c r="B953" i="27"/>
  <c r="B954" i="27"/>
  <c r="B955" i="27"/>
  <c r="B956" i="27"/>
  <c r="B957" i="27"/>
  <c r="B958" i="27"/>
  <c r="B959" i="27"/>
  <c r="B960" i="27"/>
  <c r="B961" i="27"/>
  <c r="B962" i="27"/>
  <c r="B963" i="27"/>
  <c r="B964" i="27"/>
  <c r="B965" i="27"/>
  <c r="B966" i="27"/>
  <c r="B967" i="27"/>
  <c r="B968" i="27"/>
  <c r="B969" i="27"/>
  <c r="B970" i="27"/>
  <c r="B971" i="27"/>
  <c r="B972" i="27"/>
  <c r="B973" i="27"/>
  <c r="B974" i="27"/>
  <c r="B975" i="27"/>
  <c r="B976" i="27"/>
  <c r="B977" i="27"/>
  <c r="B978" i="27"/>
  <c r="B979" i="27"/>
  <c r="B980" i="27"/>
  <c r="B981" i="27"/>
  <c r="B982" i="27"/>
  <c r="B983" i="27"/>
  <c r="B984" i="27"/>
  <c r="B985" i="27"/>
  <c r="B986" i="27"/>
  <c r="B987" i="27"/>
  <c r="B988" i="27"/>
  <c r="B989" i="27"/>
  <c r="B990" i="27"/>
  <c r="B991" i="27"/>
  <c r="B992" i="27"/>
  <c r="B993" i="27"/>
  <c r="B994" i="27"/>
  <c r="B995" i="27"/>
  <c r="B996" i="27"/>
  <c r="B997" i="27"/>
  <c r="B998" i="27"/>
  <c r="B999" i="27"/>
  <c r="B1000" i="27"/>
  <c r="B1001" i="27"/>
  <c r="B1002" i="27"/>
  <c r="B1003" i="27"/>
  <c r="B1004" i="27"/>
  <c r="B1005" i="27"/>
  <c r="B1006" i="27"/>
  <c r="B1007" i="27"/>
  <c r="B1008" i="27"/>
  <c r="B1009" i="27"/>
  <c r="B1010" i="27"/>
  <c r="B1011" i="27"/>
  <c r="B1012" i="27"/>
  <c r="B1013" i="27"/>
  <c r="B1014" i="27"/>
  <c r="B1015" i="27"/>
  <c r="B1016" i="27"/>
  <c r="B1017" i="27"/>
  <c r="B1018" i="27"/>
  <c r="B1019" i="27"/>
  <c r="B1020" i="27"/>
  <c r="B1021" i="27"/>
  <c r="B1022" i="27"/>
  <c r="B1023" i="27"/>
  <c r="B1024" i="27"/>
  <c r="B1025" i="27"/>
  <c r="B1026" i="27"/>
  <c r="B1027" i="27"/>
  <c r="B1028" i="27"/>
  <c r="B1029" i="27"/>
  <c r="B1030" i="27"/>
  <c r="B1031" i="27"/>
  <c r="B1032" i="27"/>
  <c r="B1033" i="27"/>
  <c r="B1034" i="27"/>
  <c r="B1035" i="27"/>
  <c r="B1036" i="27"/>
  <c r="B1037" i="27"/>
  <c r="B1038" i="27"/>
  <c r="B1039" i="27"/>
  <c r="B1040" i="27"/>
  <c r="B1041" i="27"/>
  <c r="B1042" i="27"/>
  <c r="B1043" i="27"/>
  <c r="B1044" i="27"/>
  <c r="B1045" i="27"/>
  <c r="B1046" i="27"/>
  <c r="B1047" i="27"/>
  <c r="B1048" i="27"/>
  <c r="B1049" i="27"/>
  <c r="B1050" i="27"/>
  <c r="B1051" i="27"/>
  <c r="B1052" i="27"/>
  <c r="B1053" i="27"/>
  <c r="B1054" i="27"/>
  <c r="B1055" i="27"/>
  <c r="B1056" i="27"/>
  <c r="B1057" i="27"/>
  <c r="B1058" i="27"/>
  <c r="B1059" i="27"/>
  <c r="B1060" i="27"/>
  <c r="B1061" i="27"/>
  <c r="B1062" i="27"/>
  <c r="B1063" i="27"/>
  <c r="B1064" i="27"/>
  <c r="B1065" i="27"/>
  <c r="B1066" i="27"/>
  <c r="B1067" i="27"/>
  <c r="B1068" i="27"/>
  <c r="B1069" i="27"/>
  <c r="B1070" i="27"/>
  <c r="B1071" i="27"/>
  <c r="B1072" i="27"/>
  <c r="B1073" i="27"/>
  <c r="B1074" i="27"/>
  <c r="B1075" i="27"/>
  <c r="B1076" i="27"/>
  <c r="B1077" i="27"/>
  <c r="B1078" i="27"/>
  <c r="B1079" i="27"/>
  <c r="B1080" i="27"/>
  <c r="B1081" i="27"/>
  <c r="B1082" i="27"/>
  <c r="B1083" i="27"/>
  <c r="B1084" i="27"/>
  <c r="B1085" i="27"/>
  <c r="B1086" i="27"/>
  <c r="B1087" i="27"/>
  <c r="B1088" i="27"/>
  <c r="B1089" i="27"/>
  <c r="B1090" i="27"/>
  <c r="B1091" i="27"/>
  <c r="B1092" i="27"/>
  <c r="B1093" i="27"/>
  <c r="B1094" i="27"/>
  <c r="B1095" i="27"/>
  <c r="B1096" i="27"/>
  <c r="B1097" i="27"/>
  <c r="B1098" i="27"/>
  <c r="B1099" i="27"/>
  <c r="B1100" i="27"/>
  <c r="B1101" i="27"/>
  <c r="B1102" i="27"/>
  <c r="B1103" i="27"/>
  <c r="B1104" i="27"/>
  <c r="B1105" i="27"/>
  <c r="B1106" i="27"/>
  <c r="B1107" i="27"/>
  <c r="B1108" i="27"/>
  <c r="B1109" i="27"/>
  <c r="B1110" i="27"/>
  <c r="B1111" i="27"/>
  <c r="B1112" i="27"/>
  <c r="B1113" i="27"/>
  <c r="B1114" i="27"/>
  <c r="B1115" i="27"/>
  <c r="B1116" i="27"/>
  <c r="B1117" i="27"/>
  <c r="B1118" i="27"/>
  <c r="B1119" i="27"/>
  <c r="B1120" i="27"/>
  <c r="B1121" i="27"/>
  <c r="B1122" i="27"/>
  <c r="B1123" i="27"/>
  <c r="B1124" i="27"/>
  <c r="B1125" i="27"/>
  <c r="B1126" i="27"/>
  <c r="B1127" i="27"/>
  <c r="B1128" i="27"/>
  <c r="B1129" i="27"/>
  <c r="B1130" i="27"/>
  <c r="B1131" i="27"/>
  <c r="B1132" i="27"/>
  <c r="B1133" i="27"/>
  <c r="B1134" i="27"/>
  <c r="B1135" i="27"/>
  <c r="B1136" i="27"/>
  <c r="B1137" i="27"/>
  <c r="B1138" i="27"/>
  <c r="B1139" i="27"/>
  <c r="B1140" i="27"/>
  <c r="B1141" i="27"/>
  <c r="B1142" i="27"/>
  <c r="B1143" i="27"/>
  <c r="B1144" i="27"/>
  <c r="B1145" i="27"/>
  <c r="B1146" i="27"/>
  <c r="B1147" i="27"/>
  <c r="B1148" i="27"/>
  <c r="B1149" i="27"/>
  <c r="B1150" i="27"/>
  <c r="B1151" i="27"/>
  <c r="B1152" i="27"/>
  <c r="B1153" i="27"/>
  <c r="B1154" i="27"/>
  <c r="B1155" i="27"/>
  <c r="B1156" i="27"/>
  <c r="B1157" i="27"/>
  <c r="B1158" i="27"/>
  <c r="B1159" i="27"/>
  <c r="B1160" i="27"/>
  <c r="B1161" i="27"/>
  <c r="B1162" i="27"/>
  <c r="B1163" i="27"/>
  <c r="B1164" i="27"/>
  <c r="B1165" i="27"/>
  <c r="B1166" i="27"/>
  <c r="B1167" i="27"/>
  <c r="B1168" i="27"/>
  <c r="B1169" i="27"/>
  <c r="B1170" i="27"/>
  <c r="B1171" i="27"/>
  <c r="B1172" i="27"/>
  <c r="B1173" i="27"/>
  <c r="B1174" i="27"/>
  <c r="B1175" i="27"/>
  <c r="B1176" i="27"/>
  <c r="B1177" i="27"/>
  <c r="B1178" i="27"/>
  <c r="B1179" i="27"/>
  <c r="B1180" i="27"/>
  <c r="B1181" i="27"/>
  <c r="B1182" i="27"/>
  <c r="B1183" i="27"/>
  <c r="B1184" i="27"/>
  <c r="B1185" i="27"/>
  <c r="B1186" i="27"/>
  <c r="B1187" i="27"/>
  <c r="B1188" i="27"/>
  <c r="B1189" i="27"/>
  <c r="B1190" i="27"/>
  <c r="B1191" i="27"/>
  <c r="B1192" i="27"/>
  <c r="B1193" i="27"/>
  <c r="B1194" i="27"/>
  <c r="B1195" i="27"/>
  <c r="B1196" i="27"/>
  <c r="B1197" i="27"/>
  <c r="B1198" i="27"/>
  <c r="B1199" i="27"/>
  <c r="B1200" i="27"/>
  <c r="B1201" i="27"/>
  <c r="B1202" i="27"/>
  <c r="B1203" i="27"/>
  <c r="B1204" i="27"/>
  <c r="B1205" i="27"/>
  <c r="B1206" i="27"/>
  <c r="B1207" i="27"/>
  <c r="B1208" i="27"/>
  <c r="B1209" i="27"/>
  <c r="B1210" i="27"/>
  <c r="B1211" i="27"/>
  <c r="B1212" i="27"/>
  <c r="B1213" i="27"/>
  <c r="B1214" i="27"/>
  <c r="B1215" i="27"/>
  <c r="B1216" i="27"/>
  <c r="B1217" i="27"/>
  <c r="B1218" i="27"/>
  <c r="B1219" i="27"/>
  <c r="B1220" i="27"/>
  <c r="B1221" i="27"/>
  <c r="B1222" i="27"/>
  <c r="B1223" i="27"/>
  <c r="B1224" i="27"/>
  <c r="B1225" i="27"/>
  <c r="B1226" i="27"/>
  <c r="B1227" i="27"/>
  <c r="B1228" i="27"/>
  <c r="B1229" i="27"/>
  <c r="B1230" i="27"/>
  <c r="B1231" i="27"/>
  <c r="B1232" i="27"/>
  <c r="B1233" i="27"/>
  <c r="B1234" i="27"/>
  <c r="B1235" i="27"/>
  <c r="B1236" i="27"/>
  <c r="B1237" i="27"/>
  <c r="B1238" i="27"/>
  <c r="B1239" i="27"/>
  <c r="B1240" i="27"/>
  <c r="B1241" i="27"/>
  <c r="B1242" i="27"/>
  <c r="B1243" i="27"/>
  <c r="B1244" i="27"/>
  <c r="B1245" i="27"/>
  <c r="B1246" i="27"/>
  <c r="B1247" i="27"/>
  <c r="B1248" i="27"/>
  <c r="B1249" i="27"/>
  <c r="B1250" i="27"/>
  <c r="B1251" i="27"/>
  <c r="B1252" i="27"/>
  <c r="B1253" i="27"/>
  <c r="B1254" i="27"/>
  <c r="B1255" i="27"/>
  <c r="B1256" i="27"/>
  <c r="B1257" i="27"/>
  <c r="B1258" i="27"/>
  <c r="B1259" i="27"/>
  <c r="B1260" i="27"/>
  <c r="B1261" i="27"/>
  <c r="B1262" i="27"/>
  <c r="B1263" i="27"/>
  <c r="B1264" i="27"/>
  <c r="B1265" i="27"/>
  <c r="B1266" i="27"/>
  <c r="B1267" i="27"/>
  <c r="B1268" i="27"/>
  <c r="B1269" i="27"/>
  <c r="B1270" i="27"/>
  <c r="B1271" i="27"/>
  <c r="B1272" i="27"/>
  <c r="B1273" i="27"/>
  <c r="B1274" i="27"/>
  <c r="B1275" i="27"/>
  <c r="B1276" i="27"/>
  <c r="B1277" i="27"/>
  <c r="B1278" i="27"/>
  <c r="B1279" i="27"/>
  <c r="B1280" i="27"/>
  <c r="B1281" i="27"/>
  <c r="B1282" i="27"/>
  <c r="B1283" i="27"/>
  <c r="B1284" i="27"/>
  <c r="B1285" i="27"/>
  <c r="B1286" i="27"/>
  <c r="B1287" i="27"/>
  <c r="B1288" i="27"/>
  <c r="B1289" i="27"/>
  <c r="B1290" i="27"/>
  <c r="B1291" i="27"/>
  <c r="B1292" i="27"/>
  <c r="B1293" i="27"/>
  <c r="B1294" i="27"/>
  <c r="B1295" i="27"/>
  <c r="B1296" i="27"/>
  <c r="B1297" i="27"/>
  <c r="B1298" i="27"/>
  <c r="B1299" i="27"/>
  <c r="B1300" i="27"/>
  <c r="B1301" i="27"/>
  <c r="B1302" i="27"/>
  <c r="B1303" i="27"/>
  <c r="B1304" i="27"/>
  <c r="B1305" i="27"/>
  <c r="B1306" i="27"/>
  <c r="B1307" i="27"/>
  <c r="B1308" i="27"/>
  <c r="B1309" i="27"/>
  <c r="B1310" i="27"/>
  <c r="B1311" i="27"/>
  <c r="B1312" i="27"/>
  <c r="B1313" i="27"/>
  <c r="B1314" i="27"/>
  <c r="B1315" i="27"/>
  <c r="B1316" i="27"/>
  <c r="B1317" i="27"/>
  <c r="B1318" i="27"/>
  <c r="B1319" i="27"/>
  <c r="B1320" i="27"/>
  <c r="B1321" i="27"/>
  <c r="B1322" i="27"/>
  <c r="B1323" i="27"/>
  <c r="B1324" i="27"/>
  <c r="B1325" i="27"/>
  <c r="B1326" i="27"/>
  <c r="B1327" i="27"/>
  <c r="B1328" i="27"/>
  <c r="B1329" i="27"/>
  <c r="B1330" i="27"/>
  <c r="B1331" i="27"/>
  <c r="B1332" i="27"/>
  <c r="B1333" i="27"/>
  <c r="B1334" i="27"/>
  <c r="B1335" i="27"/>
  <c r="B1336" i="27"/>
  <c r="B1337" i="27"/>
  <c r="B1338" i="27"/>
  <c r="B1339" i="27"/>
  <c r="B1340" i="27"/>
  <c r="B1341" i="27"/>
  <c r="B1342" i="27"/>
  <c r="B1343" i="27"/>
  <c r="B1344" i="27"/>
  <c r="B1345" i="27"/>
  <c r="B1346" i="27"/>
  <c r="B1347" i="27"/>
  <c r="B1348" i="27"/>
  <c r="B1349" i="27"/>
  <c r="B1350" i="27"/>
  <c r="B1351" i="27"/>
  <c r="B1352" i="27"/>
  <c r="B1353" i="27"/>
  <c r="B1354" i="27"/>
  <c r="B1355" i="27"/>
  <c r="B1356" i="27"/>
  <c r="B1357" i="27"/>
  <c r="B1358" i="27"/>
  <c r="B1359" i="27"/>
  <c r="B1360" i="27"/>
  <c r="B1361" i="27"/>
  <c r="B1362" i="27"/>
  <c r="B1363" i="27"/>
  <c r="B1364" i="27"/>
  <c r="B1365" i="27"/>
  <c r="B1366" i="27"/>
  <c r="B1367" i="27"/>
  <c r="B1368" i="27"/>
  <c r="B1369" i="27"/>
  <c r="B1370" i="27"/>
  <c r="B1371" i="27"/>
  <c r="B1372" i="27"/>
  <c r="B1373" i="27"/>
  <c r="B1374" i="27"/>
  <c r="B1375" i="27"/>
  <c r="B1376" i="27"/>
  <c r="B1377" i="27"/>
  <c r="B1378" i="27"/>
  <c r="B1379" i="27"/>
  <c r="B1380" i="27"/>
  <c r="B1381" i="27"/>
  <c r="B1382" i="27"/>
  <c r="B1383" i="27"/>
  <c r="B1384" i="27"/>
  <c r="B1385" i="27"/>
  <c r="B1386" i="27"/>
  <c r="B1387" i="27"/>
  <c r="B1388" i="27"/>
  <c r="B1389" i="27"/>
  <c r="B1390" i="27"/>
  <c r="B1391" i="27"/>
  <c r="B1392" i="27"/>
  <c r="B1393" i="27"/>
  <c r="B1394" i="27"/>
  <c r="B1395" i="27"/>
  <c r="B1396" i="27"/>
  <c r="B1397" i="27"/>
  <c r="B1398" i="27"/>
  <c r="B1399" i="27"/>
  <c r="B1400" i="27"/>
  <c r="B1401" i="27"/>
  <c r="B1402" i="27"/>
  <c r="B1403" i="27"/>
  <c r="B1404" i="27"/>
  <c r="B1405" i="27"/>
  <c r="B1406" i="27"/>
  <c r="B1407" i="27"/>
  <c r="B1408" i="27"/>
  <c r="B1409" i="27"/>
  <c r="B1410" i="27"/>
  <c r="B1411" i="27"/>
  <c r="B1412" i="27"/>
  <c r="B1413" i="27"/>
  <c r="B1414" i="27"/>
  <c r="B1415" i="27"/>
  <c r="B1416" i="27"/>
  <c r="B1417" i="27"/>
  <c r="B1418" i="27"/>
  <c r="B1419" i="27"/>
  <c r="B1420" i="27"/>
  <c r="B1421" i="27"/>
  <c r="B1422" i="27"/>
  <c r="B1423" i="27"/>
  <c r="B1424" i="27"/>
  <c r="B1425" i="27"/>
  <c r="B1426" i="27"/>
  <c r="B1427" i="27"/>
  <c r="B1428" i="27"/>
  <c r="B1429" i="27"/>
  <c r="B1430" i="27"/>
  <c r="B1431" i="27"/>
  <c r="B1432" i="27"/>
  <c r="B1433" i="27"/>
  <c r="B1434" i="27"/>
  <c r="B1435" i="27"/>
  <c r="B1436" i="27"/>
  <c r="B1437" i="27"/>
  <c r="B1438" i="27"/>
  <c r="B1439" i="27"/>
  <c r="B1440" i="27"/>
  <c r="B1441" i="27"/>
  <c r="B1442" i="27"/>
  <c r="B1443" i="27"/>
  <c r="B1444" i="27"/>
  <c r="B1445" i="27"/>
  <c r="B1446" i="27"/>
  <c r="B1447" i="27"/>
  <c r="B1448" i="27"/>
  <c r="B1449" i="27"/>
  <c r="B1450" i="27"/>
  <c r="B1451" i="27"/>
  <c r="B1452" i="27"/>
  <c r="B1453" i="27"/>
  <c r="B1454" i="27"/>
  <c r="B1455" i="27"/>
  <c r="B1456" i="27"/>
  <c r="B1457" i="27"/>
  <c r="B1458" i="27"/>
  <c r="B1459" i="27"/>
  <c r="B1460" i="27"/>
  <c r="B1461" i="27"/>
  <c r="B1462" i="27"/>
  <c r="B1463" i="27"/>
  <c r="B1464" i="27"/>
  <c r="B1465" i="27"/>
  <c r="B1466" i="27"/>
  <c r="B1467" i="27"/>
  <c r="B1468" i="27"/>
  <c r="B1469" i="27"/>
  <c r="B1470" i="27"/>
  <c r="B1471" i="27"/>
  <c r="B1472" i="27"/>
  <c r="B1473" i="27"/>
  <c r="B1474" i="27"/>
  <c r="B1475" i="27"/>
  <c r="B1476" i="27"/>
  <c r="B1477" i="27"/>
  <c r="B1478" i="27"/>
  <c r="B1479" i="27"/>
  <c r="B1480" i="27"/>
  <c r="B1481" i="27"/>
  <c r="B1482" i="27"/>
  <c r="B1483" i="27"/>
  <c r="B1484" i="27"/>
  <c r="B1485" i="27"/>
  <c r="B1486" i="27"/>
  <c r="B1487" i="27"/>
  <c r="B1488" i="27"/>
  <c r="B1489" i="27"/>
  <c r="B1490" i="27"/>
  <c r="B1491" i="27"/>
  <c r="B1492" i="27"/>
  <c r="B1493" i="27"/>
  <c r="B1494" i="27"/>
  <c r="B1495" i="27"/>
  <c r="B1496" i="27"/>
  <c r="B1497" i="27"/>
  <c r="B1498" i="27"/>
  <c r="B1499" i="27"/>
  <c r="B1500" i="27"/>
  <c r="B1501" i="27"/>
  <c r="B1502" i="27"/>
  <c r="B1503" i="27"/>
  <c r="B1504" i="27"/>
  <c r="B1505" i="27"/>
  <c r="B1506" i="27"/>
  <c r="B1507" i="27"/>
  <c r="B1508" i="27"/>
  <c r="B1509" i="27"/>
  <c r="B1510" i="27"/>
  <c r="B1511" i="27"/>
  <c r="B1512" i="27"/>
  <c r="B1513" i="27"/>
  <c r="B1514" i="27"/>
  <c r="B1515" i="27"/>
  <c r="B1516" i="27"/>
  <c r="B1517" i="27"/>
  <c r="B1518" i="27"/>
  <c r="B1519" i="27"/>
  <c r="B1520" i="27"/>
  <c r="B1521" i="27"/>
  <c r="B1522" i="27"/>
  <c r="B1523" i="27"/>
  <c r="B1524" i="27"/>
  <c r="B1525" i="27"/>
  <c r="B1526" i="27"/>
  <c r="B1527" i="27"/>
  <c r="B1528" i="27"/>
  <c r="B1529" i="27"/>
  <c r="B1530" i="27"/>
  <c r="B1531" i="27"/>
  <c r="B1532" i="27"/>
  <c r="B1533" i="27"/>
  <c r="B1534" i="27"/>
  <c r="B1535" i="27"/>
  <c r="B1536" i="27"/>
  <c r="B1537" i="27"/>
  <c r="B1538" i="27"/>
  <c r="B1539" i="27"/>
  <c r="B1540" i="27"/>
  <c r="B1541" i="27"/>
  <c r="B1542" i="27"/>
  <c r="B1543" i="27"/>
  <c r="B1544" i="27"/>
  <c r="B1545" i="27"/>
  <c r="B1546" i="27"/>
  <c r="B1547" i="27"/>
  <c r="B1548" i="27"/>
  <c r="B1549" i="27"/>
  <c r="B1550" i="27"/>
  <c r="B1551" i="27"/>
  <c r="B1552" i="27"/>
  <c r="B1553" i="27"/>
  <c r="B1554" i="27"/>
  <c r="B1555" i="27"/>
  <c r="B1556" i="27"/>
  <c r="B1557" i="27"/>
  <c r="B1558" i="27"/>
  <c r="B1559" i="27"/>
  <c r="B1560" i="27"/>
  <c r="B1561" i="27"/>
  <c r="B1562" i="27"/>
  <c r="B1563" i="27"/>
  <c r="B1564" i="27"/>
  <c r="B1565" i="27"/>
  <c r="B1566" i="27"/>
  <c r="B1567" i="27"/>
  <c r="B1568" i="27"/>
  <c r="B1569" i="27"/>
  <c r="B1570" i="27"/>
  <c r="B1571" i="27"/>
  <c r="B1572" i="27"/>
  <c r="B1573" i="27"/>
  <c r="B1574" i="27"/>
  <c r="B1575" i="27"/>
  <c r="B1576" i="27"/>
  <c r="B1577" i="27"/>
  <c r="B1578" i="27"/>
  <c r="B1579" i="27"/>
  <c r="B1580" i="27"/>
  <c r="B1581" i="27"/>
  <c r="B1582" i="27"/>
  <c r="B1583" i="27"/>
  <c r="B1584" i="27"/>
  <c r="B1585" i="27"/>
  <c r="B1586" i="27"/>
  <c r="B1587" i="27"/>
  <c r="B1588" i="27"/>
  <c r="B1589" i="27"/>
  <c r="B1590" i="27"/>
  <c r="B1591" i="27"/>
  <c r="B1592" i="27"/>
  <c r="B1593" i="27"/>
  <c r="B1594" i="27"/>
  <c r="B1595" i="27"/>
  <c r="B1596" i="27"/>
  <c r="B1597" i="27"/>
  <c r="B1598" i="27"/>
  <c r="B1599" i="27"/>
  <c r="B1600" i="27"/>
  <c r="B1601" i="27"/>
  <c r="B1602" i="27"/>
  <c r="B1603" i="27"/>
  <c r="B1604" i="27"/>
  <c r="B1605" i="27"/>
  <c r="B1606" i="27"/>
  <c r="B1607" i="27"/>
  <c r="B1608" i="27"/>
  <c r="B1609" i="27"/>
  <c r="B1610" i="27"/>
  <c r="B1611" i="27"/>
  <c r="B1612" i="27"/>
  <c r="B1613" i="27"/>
  <c r="B1614" i="27"/>
  <c r="B1615" i="27"/>
  <c r="B1616" i="27"/>
  <c r="B1617" i="27"/>
  <c r="B1618" i="27"/>
  <c r="B1619" i="27"/>
  <c r="B1620" i="27"/>
  <c r="B1621" i="27"/>
  <c r="B1622" i="27"/>
  <c r="B1623" i="27"/>
  <c r="B1624" i="27"/>
  <c r="B1625" i="27"/>
  <c r="B1626" i="27"/>
  <c r="B1627" i="27"/>
  <c r="B1628" i="27"/>
  <c r="B1629" i="27"/>
  <c r="B1630" i="27"/>
  <c r="B1631" i="27"/>
  <c r="B1632" i="27"/>
  <c r="B1633" i="27"/>
  <c r="B1634" i="27"/>
  <c r="B1635" i="27"/>
  <c r="B1636" i="27"/>
  <c r="B1637" i="27"/>
  <c r="B1638" i="27"/>
  <c r="B1639" i="27"/>
  <c r="B1640" i="27"/>
  <c r="B1641" i="27"/>
  <c r="B1642" i="27"/>
  <c r="B1643" i="27"/>
  <c r="B1644" i="27"/>
  <c r="B1645" i="27"/>
  <c r="B1646" i="27"/>
  <c r="B1647" i="27"/>
  <c r="B1648" i="27"/>
  <c r="B1649" i="27"/>
  <c r="B1650" i="27"/>
  <c r="B1651" i="27"/>
  <c r="B1652" i="27"/>
  <c r="B1653" i="27"/>
  <c r="B1654" i="27"/>
  <c r="B1655" i="27"/>
  <c r="B1656" i="27"/>
  <c r="B1657" i="27"/>
  <c r="B1658" i="27"/>
  <c r="B1659" i="27"/>
  <c r="B1660" i="27"/>
  <c r="B1661" i="27"/>
  <c r="B1662" i="27"/>
  <c r="B1663" i="27"/>
  <c r="B1664" i="27"/>
  <c r="B1665" i="27"/>
  <c r="B1666" i="27"/>
  <c r="B1667" i="27"/>
  <c r="B1668" i="27"/>
  <c r="B1669" i="27"/>
  <c r="B1670" i="27"/>
  <c r="B1671" i="27"/>
  <c r="B1672" i="27"/>
  <c r="B1673" i="27"/>
  <c r="B1674" i="27"/>
  <c r="B1675" i="27"/>
  <c r="B1676" i="27"/>
  <c r="B1677" i="27"/>
  <c r="B1678" i="27"/>
  <c r="B1679" i="27"/>
  <c r="B1680" i="27"/>
  <c r="B1681" i="27"/>
  <c r="B1682" i="27"/>
  <c r="B1683" i="27"/>
  <c r="B1684" i="27"/>
  <c r="B1685" i="27"/>
  <c r="B1686" i="27"/>
  <c r="B1687" i="27"/>
  <c r="B1688" i="27"/>
  <c r="B1689" i="27"/>
  <c r="B1690" i="27"/>
  <c r="B1691" i="27"/>
  <c r="B1692" i="27"/>
  <c r="B1693" i="27"/>
  <c r="B1694" i="27"/>
  <c r="B1695" i="27"/>
  <c r="B1696" i="27"/>
  <c r="B1697" i="27"/>
  <c r="B1698" i="27"/>
  <c r="B1699" i="27"/>
  <c r="B1700" i="27"/>
  <c r="B1701" i="27"/>
  <c r="B1702" i="27"/>
  <c r="B1703" i="27"/>
  <c r="B1704" i="27"/>
  <c r="B1705" i="27"/>
  <c r="B1706" i="27"/>
  <c r="B1707" i="27"/>
  <c r="B1708" i="27"/>
  <c r="B1709" i="27"/>
  <c r="B1710" i="27"/>
  <c r="B1711" i="27"/>
  <c r="B1712" i="27"/>
  <c r="B1713" i="27"/>
  <c r="B1714" i="27"/>
  <c r="B1715" i="27"/>
  <c r="B1716" i="27"/>
  <c r="B1717" i="27"/>
  <c r="B1718" i="27"/>
  <c r="B1719" i="27"/>
  <c r="B1720" i="27"/>
  <c r="B1721" i="27"/>
  <c r="B1722" i="27"/>
  <c r="B1723" i="27"/>
  <c r="B1724" i="27"/>
  <c r="B1725" i="27"/>
  <c r="B1726" i="27"/>
  <c r="B1727" i="27"/>
  <c r="B1728" i="27"/>
  <c r="B1729" i="27"/>
  <c r="B1730" i="27"/>
  <c r="B1731" i="27"/>
  <c r="B1732" i="27"/>
  <c r="B1733" i="27"/>
  <c r="B1734" i="27"/>
  <c r="B1735" i="27"/>
  <c r="B1736" i="27"/>
  <c r="B1737" i="27"/>
  <c r="B1738" i="27"/>
  <c r="B1739" i="27"/>
  <c r="B1740" i="27"/>
  <c r="B1741" i="27"/>
  <c r="B1742" i="27"/>
  <c r="B1743" i="27"/>
  <c r="B1744" i="27"/>
  <c r="B1745" i="27"/>
  <c r="B1746" i="27"/>
  <c r="B1747" i="27"/>
  <c r="B1748" i="27"/>
  <c r="B1749" i="27"/>
  <c r="B1750" i="27"/>
  <c r="B1751" i="27"/>
  <c r="B1752" i="27"/>
  <c r="B1753" i="27"/>
  <c r="B1754" i="27"/>
  <c r="B1755" i="27"/>
  <c r="B1756" i="27"/>
  <c r="B1757" i="27"/>
  <c r="B1758" i="27"/>
  <c r="B1759" i="27"/>
  <c r="B1760" i="27"/>
  <c r="B1761" i="27"/>
  <c r="B1762" i="27"/>
  <c r="B1763" i="27"/>
  <c r="B1764" i="27"/>
  <c r="B1765" i="27"/>
  <c r="B1766" i="27"/>
  <c r="B1767" i="27"/>
  <c r="B1768" i="27"/>
  <c r="B1769" i="27"/>
  <c r="B1770" i="27"/>
  <c r="B1771" i="27"/>
  <c r="B1772" i="27"/>
  <c r="B1773" i="27"/>
  <c r="B1774" i="27"/>
  <c r="B1775" i="27"/>
  <c r="B1776" i="27"/>
  <c r="B1777" i="27"/>
  <c r="B1778" i="27"/>
  <c r="B1779" i="27"/>
  <c r="B1780" i="27"/>
  <c r="B1781" i="27"/>
  <c r="B1782" i="27"/>
  <c r="B1783" i="27"/>
  <c r="B1784" i="27"/>
  <c r="B1785" i="27"/>
  <c r="B1786" i="27"/>
  <c r="B1787" i="27"/>
  <c r="B1788" i="27"/>
  <c r="B1789" i="27"/>
  <c r="B1790" i="27"/>
  <c r="B1791" i="27"/>
  <c r="B1792" i="27"/>
  <c r="B1793" i="27"/>
  <c r="B1794" i="27"/>
  <c r="B1795" i="27"/>
  <c r="B1796" i="27"/>
  <c r="B1797" i="27"/>
  <c r="B1798" i="27"/>
  <c r="B1799" i="27"/>
  <c r="B1800" i="27"/>
  <c r="B1801" i="27"/>
  <c r="B1802" i="27"/>
  <c r="B1803" i="27"/>
  <c r="B1804" i="27"/>
  <c r="B1805" i="27"/>
  <c r="B1806" i="27"/>
  <c r="B1807" i="27"/>
  <c r="B1808" i="27"/>
  <c r="B1809" i="27"/>
  <c r="B1810" i="27"/>
  <c r="B1811" i="27"/>
  <c r="B1812" i="27"/>
  <c r="B1813" i="27"/>
  <c r="B1814" i="27"/>
  <c r="B1815" i="27"/>
  <c r="B1816" i="27"/>
  <c r="B1817" i="27"/>
  <c r="B1818" i="27"/>
  <c r="B1819" i="27"/>
  <c r="B1820" i="27"/>
  <c r="B1821" i="27"/>
  <c r="B1822" i="27"/>
  <c r="B1823" i="27"/>
  <c r="B1824" i="27"/>
  <c r="B1825" i="27"/>
  <c r="B1826" i="27"/>
  <c r="B1827" i="27"/>
  <c r="B1828" i="27"/>
  <c r="B1829" i="27"/>
  <c r="B1830" i="27"/>
  <c r="B1831" i="27"/>
  <c r="B1832" i="27"/>
  <c r="B1833" i="27"/>
  <c r="B1834" i="27"/>
  <c r="B1835" i="27"/>
  <c r="B1836" i="27"/>
  <c r="B1837" i="27"/>
  <c r="B1838" i="27"/>
  <c r="B1839" i="27"/>
  <c r="B1840" i="27"/>
  <c r="B1841" i="27"/>
  <c r="B1842" i="27"/>
  <c r="B1843" i="27"/>
  <c r="B1844" i="27"/>
  <c r="B1845" i="27"/>
  <c r="B1846" i="27"/>
  <c r="B1847" i="27"/>
  <c r="B1848" i="27"/>
  <c r="B1849" i="27"/>
  <c r="B1850" i="27"/>
  <c r="B1851" i="27"/>
  <c r="B1852" i="27"/>
  <c r="B1853" i="27"/>
  <c r="B1854" i="27"/>
  <c r="B1855" i="27"/>
  <c r="B1856" i="27"/>
  <c r="B1857" i="27"/>
  <c r="B1858" i="27"/>
  <c r="B1859" i="27"/>
  <c r="B1860" i="27"/>
  <c r="B1861" i="27"/>
  <c r="B1862" i="27"/>
  <c r="B1863" i="27"/>
  <c r="B1864" i="27"/>
  <c r="B1865" i="27"/>
  <c r="B1866" i="27"/>
  <c r="B1867" i="27"/>
  <c r="B1868" i="27"/>
  <c r="B1869" i="27"/>
  <c r="B1870" i="27"/>
  <c r="B1871" i="27"/>
  <c r="B1872" i="27"/>
  <c r="B1873" i="27"/>
  <c r="B1874" i="27"/>
  <c r="B1875" i="27"/>
  <c r="B1876" i="27"/>
  <c r="B1877" i="27"/>
  <c r="B1878" i="27"/>
  <c r="B1879" i="27"/>
  <c r="B1880" i="27"/>
  <c r="B1881" i="27"/>
  <c r="B1882" i="27"/>
  <c r="B1883" i="27"/>
  <c r="B1884" i="27"/>
  <c r="B1885" i="27"/>
  <c r="B1886" i="27"/>
  <c r="B1887" i="27"/>
  <c r="B1888" i="27"/>
  <c r="B1889" i="27"/>
  <c r="B1890" i="27"/>
  <c r="B1891" i="27"/>
  <c r="B1892" i="27"/>
  <c r="B1893" i="27"/>
  <c r="B1894" i="27"/>
  <c r="B1895" i="27"/>
  <c r="B1896" i="27"/>
  <c r="B1897" i="27"/>
  <c r="B1898" i="27"/>
  <c r="B1899" i="27"/>
  <c r="B1900" i="27"/>
  <c r="B1901" i="27"/>
  <c r="B1902" i="27"/>
  <c r="B1903" i="27"/>
  <c r="B1904" i="27"/>
  <c r="B1905" i="27"/>
  <c r="B1906" i="27"/>
  <c r="B1907" i="27"/>
  <c r="B1908" i="27"/>
  <c r="B1909" i="27"/>
  <c r="B1910" i="27"/>
  <c r="B1911" i="27"/>
  <c r="B1912" i="27"/>
  <c r="B1913" i="27"/>
  <c r="B1914" i="27"/>
  <c r="B1915" i="27"/>
  <c r="B1916" i="27"/>
  <c r="B1917" i="27"/>
  <c r="B1918" i="27"/>
  <c r="B1919" i="27"/>
  <c r="B1920" i="27"/>
  <c r="B1921" i="27"/>
  <c r="B1922" i="27"/>
  <c r="B1923" i="27"/>
  <c r="B1924" i="27"/>
  <c r="B1925" i="27"/>
  <c r="B1926" i="27"/>
  <c r="B1927" i="27"/>
  <c r="B1928" i="27"/>
  <c r="B1929" i="27"/>
  <c r="B1930" i="27"/>
  <c r="B1931" i="27"/>
  <c r="B1932" i="27"/>
  <c r="B1933" i="27"/>
  <c r="B1934" i="27"/>
  <c r="B1935" i="27"/>
  <c r="B1936" i="27"/>
  <c r="B1937" i="27"/>
  <c r="B1938" i="27"/>
  <c r="B1939" i="27"/>
  <c r="B1940" i="27"/>
  <c r="B1941" i="27"/>
  <c r="B1942" i="27"/>
  <c r="B1943" i="27"/>
  <c r="B1944" i="27"/>
  <c r="B1945" i="27"/>
  <c r="B1946" i="27"/>
  <c r="B1947" i="27"/>
  <c r="B1948" i="27"/>
  <c r="B1949" i="27"/>
  <c r="B1950" i="27"/>
  <c r="B1951" i="27"/>
  <c r="B1952" i="27"/>
  <c r="B1953" i="27"/>
  <c r="B1954" i="27"/>
  <c r="B1955" i="27"/>
  <c r="B1956" i="27"/>
  <c r="B1957" i="27"/>
  <c r="B1958" i="27"/>
  <c r="B1959" i="27"/>
  <c r="B1960" i="27"/>
  <c r="B1961" i="27"/>
  <c r="B1962" i="27"/>
  <c r="B1963" i="27"/>
  <c r="B1964" i="27"/>
  <c r="B1965" i="27"/>
  <c r="B1966" i="27"/>
  <c r="B1967" i="27"/>
  <c r="B1968" i="27"/>
  <c r="B1969" i="27"/>
  <c r="B1970" i="27"/>
  <c r="B1971" i="27"/>
  <c r="B1972" i="27"/>
  <c r="B1973" i="27"/>
  <c r="B1974" i="27"/>
  <c r="B1975" i="27"/>
  <c r="B1976" i="27"/>
  <c r="B1977" i="27"/>
  <c r="B1978" i="27"/>
  <c r="B1979" i="27"/>
  <c r="B1980" i="27"/>
  <c r="B1981" i="27"/>
  <c r="B1982" i="27"/>
  <c r="B1983" i="27"/>
  <c r="B1984" i="27"/>
  <c r="B1985" i="27"/>
  <c r="B1986" i="27"/>
  <c r="B1987" i="27"/>
  <c r="B1988" i="27"/>
  <c r="B1989" i="27"/>
  <c r="B1990" i="27"/>
  <c r="B1991" i="27"/>
  <c r="B1992" i="27"/>
  <c r="B1993" i="27"/>
  <c r="B1994" i="27"/>
  <c r="B1995" i="27"/>
  <c r="B1996" i="27"/>
  <c r="B1997" i="27"/>
  <c r="B1998" i="27"/>
  <c r="B1999" i="27"/>
  <c r="B2000" i="27"/>
  <c r="B2001" i="27"/>
  <c r="B2002" i="27"/>
  <c r="B2003" i="27"/>
  <c r="B2004" i="27"/>
  <c r="B2005" i="27"/>
  <c r="B2006" i="27"/>
  <c r="B2007" i="27"/>
  <c r="B2008" i="27"/>
  <c r="B2009" i="27"/>
  <c r="B2010" i="27"/>
  <c r="B2011" i="27"/>
  <c r="B2012" i="27"/>
  <c r="B2013" i="27"/>
  <c r="B2014" i="27"/>
  <c r="B2015" i="27"/>
  <c r="B2016" i="27"/>
  <c r="B2017" i="27"/>
  <c r="B2018" i="27"/>
  <c r="B2019" i="27"/>
  <c r="B2020" i="27"/>
  <c r="B2021" i="27"/>
  <c r="B2022" i="27"/>
  <c r="B2023" i="27"/>
  <c r="B2024" i="27"/>
  <c r="B2025" i="27"/>
  <c r="B2026" i="27"/>
  <c r="B2027" i="27"/>
  <c r="B2028" i="27"/>
  <c r="B2029" i="27"/>
  <c r="B2030" i="27"/>
  <c r="B2031" i="27"/>
  <c r="B2032" i="27"/>
  <c r="B2033" i="27"/>
  <c r="B2034" i="27"/>
  <c r="B2035" i="27"/>
  <c r="B2036" i="27"/>
  <c r="B2037" i="27"/>
  <c r="B2038" i="27"/>
  <c r="B2039" i="27"/>
  <c r="B2040" i="27"/>
  <c r="B2041" i="27"/>
  <c r="B2042" i="27"/>
  <c r="B2043" i="27"/>
  <c r="B2044" i="27"/>
  <c r="B2045" i="27"/>
  <c r="B2046" i="27"/>
  <c r="B2047" i="27"/>
  <c r="B2048" i="27"/>
  <c r="B2049" i="27"/>
  <c r="B2050" i="27"/>
  <c r="B2051" i="27"/>
  <c r="B2052" i="27"/>
  <c r="B2053" i="27"/>
  <c r="B2054" i="27"/>
  <c r="B2055" i="27"/>
  <c r="B2056" i="27"/>
  <c r="B2057" i="27"/>
  <c r="B2058" i="27"/>
  <c r="B2059" i="27"/>
  <c r="B2060" i="27"/>
  <c r="B2061" i="27"/>
  <c r="B2062" i="27"/>
  <c r="B2063" i="27"/>
  <c r="B2064" i="27"/>
  <c r="B2065" i="27"/>
  <c r="B2066" i="27"/>
  <c r="B2067" i="27"/>
  <c r="B2068" i="27"/>
  <c r="B2069" i="27"/>
  <c r="B2070" i="27"/>
  <c r="B2071" i="27"/>
  <c r="B2072" i="27"/>
  <c r="B2073" i="27"/>
  <c r="B2074" i="27"/>
  <c r="B2075" i="27"/>
  <c r="B2076" i="27"/>
  <c r="B2077" i="27"/>
  <c r="B2078" i="27"/>
  <c r="B2079" i="27"/>
  <c r="B2080" i="27"/>
  <c r="B2081" i="27"/>
  <c r="B2082" i="27"/>
  <c r="B2083" i="27"/>
  <c r="B2084" i="27"/>
  <c r="B2085" i="27"/>
  <c r="B2086" i="27"/>
  <c r="B2087" i="27"/>
  <c r="B2088" i="27"/>
  <c r="B2089" i="27"/>
  <c r="B2090" i="27"/>
  <c r="B2091" i="27"/>
  <c r="B2092" i="27"/>
  <c r="B2093" i="27"/>
  <c r="B2094" i="27"/>
  <c r="B2095" i="27"/>
  <c r="B2096" i="27"/>
  <c r="B2097" i="27"/>
  <c r="B2098" i="27"/>
  <c r="B2099" i="27"/>
  <c r="B2100" i="27"/>
  <c r="B2101" i="27"/>
  <c r="B2102" i="27"/>
  <c r="B2103" i="27"/>
  <c r="B2104" i="27"/>
  <c r="B2105" i="27"/>
  <c r="B2106" i="27"/>
  <c r="B2107" i="27"/>
  <c r="B2108" i="27"/>
  <c r="B2109" i="27"/>
  <c r="B2110" i="27"/>
  <c r="B2111" i="27"/>
  <c r="B2112" i="27"/>
  <c r="B2113" i="27"/>
  <c r="B2114" i="27"/>
  <c r="B2115" i="27"/>
  <c r="B2116" i="27"/>
  <c r="B2117" i="27"/>
  <c r="B2118" i="27"/>
  <c r="B2119" i="27"/>
  <c r="B2120" i="27"/>
  <c r="B2121" i="27"/>
  <c r="B2122" i="27"/>
  <c r="B2123" i="27"/>
  <c r="B2124" i="27"/>
  <c r="B2125" i="27"/>
  <c r="B2126" i="27"/>
  <c r="B2127" i="27"/>
  <c r="B2128" i="27"/>
  <c r="B2129" i="27"/>
  <c r="B2130" i="27"/>
  <c r="B2131" i="27"/>
  <c r="B2132" i="27"/>
  <c r="B2133" i="27"/>
  <c r="B2134" i="27"/>
  <c r="B2135" i="27"/>
  <c r="B2136" i="27"/>
  <c r="B2137" i="27"/>
  <c r="B2138" i="27"/>
  <c r="B2139" i="27"/>
  <c r="B2140" i="27"/>
  <c r="B2141" i="27"/>
  <c r="B2142" i="27"/>
  <c r="B2143" i="27"/>
  <c r="B2144" i="27"/>
  <c r="B2145" i="27"/>
  <c r="B2146" i="27"/>
  <c r="B2147" i="27"/>
  <c r="B2148" i="27"/>
  <c r="B2149" i="27"/>
  <c r="B2150" i="27"/>
  <c r="B2151" i="27"/>
  <c r="B2152" i="27"/>
  <c r="B2153" i="27"/>
  <c r="B2154" i="27"/>
  <c r="B2155" i="27"/>
  <c r="B2156" i="27"/>
  <c r="B2157" i="27"/>
  <c r="B2158" i="27"/>
  <c r="B2159" i="27"/>
  <c r="B2160" i="27"/>
  <c r="B2161" i="27"/>
  <c r="B2162" i="27"/>
  <c r="B2163" i="27"/>
  <c r="B2164" i="27"/>
  <c r="B2165" i="27"/>
  <c r="B2166" i="27"/>
  <c r="B2167" i="27"/>
  <c r="B2168" i="27"/>
  <c r="B2169" i="27"/>
  <c r="B2170" i="27"/>
  <c r="B2171" i="27"/>
  <c r="B2172" i="27"/>
  <c r="B2173" i="27"/>
  <c r="B2174" i="27"/>
  <c r="B2175" i="27"/>
  <c r="B2176" i="27"/>
  <c r="B2177" i="27"/>
  <c r="B2178" i="27"/>
  <c r="B2179" i="27"/>
  <c r="B2180" i="27"/>
  <c r="B2181" i="27"/>
  <c r="B2182" i="27"/>
  <c r="B2183" i="27"/>
  <c r="B2184" i="27"/>
  <c r="B2185" i="27"/>
  <c r="B2186" i="27"/>
  <c r="B2187" i="27"/>
  <c r="B2188" i="27"/>
  <c r="B2189" i="27"/>
  <c r="B2190" i="27"/>
  <c r="B2191" i="27"/>
  <c r="B2192" i="27"/>
  <c r="B2193" i="27"/>
  <c r="B2194" i="27"/>
  <c r="B2195" i="27"/>
  <c r="B2196" i="27"/>
  <c r="B2197" i="27"/>
  <c r="B2198" i="27"/>
  <c r="B2199" i="27"/>
  <c r="B2200" i="27"/>
  <c r="B2201" i="27"/>
  <c r="B2202" i="27"/>
  <c r="B2203" i="27"/>
  <c r="B2204" i="27"/>
  <c r="B2205" i="27"/>
  <c r="B2206" i="27"/>
  <c r="B2207" i="27"/>
  <c r="B2208" i="27"/>
  <c r="B2209" i="27"/>
  <c r="B2210" i="27"/>
  <c r="B2211" i="27"/>
  <c r="B2212" i="27"/>
  <c r="B2213" i="27"/>
  <c r="B2214" i="27"/>
  <c r="B2215" i="27"/>
  <c r="B2216" i="27"/>
  <c r="B2217" i="27"/>
  <c r="B2218" i="27"/>
  <c r="B2219" i="27"/>
  <c r="B2220" i="27"/>
  <c r="B2221" i="27"/>
  <c r="B2222" i="27"/>
  <c r="B2223" i="27"/>
  <c r="B2224" i="27"/>
  <c r="B2225" i="27"/>
  <c r="B2226" i="27"/>
  <c r="B2227" i="27"/>
  <c r="B2228" i="27"/>
  <c r="B2229" i="27"/>
  <c r="B2230" i="27"/>
  <c r="B2231" i="27"/>
  <c r="B2232" i="27"/>
  <c r="B2233" i="27"/>
  <c r="B2234" i="27"/>
  <c r="B2235" i="27"/>
  <c r="B2236" i="27"/>
  <c r="B2237" i="27"/>
  <c r="B2238" i="27"/>
  <c r="B2239" i="27"/>
  <c r="B2240" i="27"/>
  <c r="B2241" i="27"/>
  <c r="B2242" i="27"/>
  <c r="B2243" i="27"/>
  <c r="B2244" i="27"/>
  <c r="B2245" i="27"/>
  <c r="B2246" i="27"/>
  <c r="B2247" i="27"/>
  <c r="B2248" i="27"/>
  <c r="B2249" i="27"/>
  <c r="B2250" i="27"/>
  <c r="B2251" i="27"/>
  <c r="B2252" i="27"/>
  <c r="B2253" i="27"/>
  <c r="B2254" i="27"/>
  <c r="B2255" i="27"/>
  <c r="B2256" i="27"/>
  <c r="B2257" i="27"/>
  <c r="B2258" i="27"/>
  <c r="B2259" i="27"/>
  <c r="B2260" i="27"/>
  <c r="B2261" i="27"/>
  <c r="B2262" i="27"/>
  <c r="B2263" i="27"/>
  <c r="B2264" i="27"/>
  <c r="B2265" i="27"/>
  <c r="B2266" i="27"/>
  <c r="B2267" i="27"/>
  <c r="B2268" i="27"/>
  <c r="B2269" i="27"/>
  <c r="B2270" i="27"/>
  <c r="B2271" i="27"/>
  <c r="B2272" i="27"/>
  <c r="B2273" i="27"/>
  <c r="B2274" i="27"/>
  <c r="B2275" i="27"/>
  <c r="B2276" i="27"/>
  <c r="B2277" i="27"/>
  <c r="B2278" i="27"/>
  <c r="B2279" i="27"/>
  <c r="B2280" i="27"/>
  <c r="B2281" i="27"/>
  <c r="B2282" i="27"/>
  <c r="B2283" i="27"/>
  <c r="B2284" i="27"/>
  <c r="B2285" i="27"/>
  <c r="B2286" i="27"/>
  <c r="B2287" i="27"/>
  <c r="B2288" i="27"/>
  <c r="B2289" i="27"/>
  <c r="B2290" i="27"/>
  <c r="B2291" i="27"/>
  <c r="B2292" i="27"/>
  <c r="B2293" i="27"/>
  <c r="B2294" i="27"/>
  <c r="B2295" i="27"/>
  <c r="B2296" i="27"/>
  <c r="B2297" i="27"/>
  <c r="B2298" i="27"/>
  <c r="B2299" i="27"/>
  <c r="B2300" i="27"/>
  <c r="B2301" i="27"/>
  <c r="B2302" i="27"/>
  <c r="B2303" i="27"/>
  <c r="B2304" i="27"/>
  <c r="B2305" i="27"/>
  <c r="B2306" i="27"/>
  <c r="B2307" i="27"/>
  <c r="B2308" i="27"/>
  <c r="B2309" i="27"/>
  <c r="B2310" i="27"/>
  <c r="B2311" i="27"/>
  <c r="B2312" i="27"/>
  <c r="B2313" i="27"/>
  <c r="B2314" i="27"/>
  <c r="B2315" i="27"/>
  <c r="B2316" i="27"/>
  <c r="B2317" i="27"/>
  <c r="B2318" i="27"/>
  <c r="B2319" i="27"/>
  <c r="B2320" i="27"/>
  <c r="B2321" i="27"/>
  <c r="B2322" i="27"/>
  <c r="B2323" i="27"/>
  <c r="B2324" i="27"/>
  <c r="B2325" i="27"/>
  <c r="B2326" i="27"/>
  <c r="B2327" i="27"/>
  <c r="B2328" i="27"/>
  <c r="B2329" i="27"/>
  <c r="B2330" i="27"/>
  <c r="B2331" i="27"/>
  <c r="B2332" i="27"/>
  <c r="B2333" i="27"/>
  <c r="B2334" i="27"/>
  <c r="B2335" i="27"/>
  <c r="B2336" i="27"/>
  <c r="B2337" i="27"/>
  <c r="B2338" i="27"/>
  <c r="B2339" i="27"/>
  <c r="B2340" i="27"/>
  <c r="B2341" i="27"/>
  <c r="B2342" i="27"/>
  <c r="B2343" i="27"/>
  <c r="B2344" i="27"/>
  <c r="B2345" i="27"/>
  <c r="B2346" i="27"/>
  <c r="B2347" i="27"/>
  <c r="B2348" i="27"/>
  <c r="B2349" i="27"/>
  <c r="B2350" i="27"/>
  <c r="B2351" i="27"/>
  <c r="B2352" i="27"/>
  <c r="B2353" i="27"/>
  <c r="B2354" i="27"/>
  <c r="B2355" i="27"/>
  <c r="B2356" i="27"/>
  <c r="B2357" i="27"/>
  <c r="B2358" i="27"/>
  <c r="B2359" i="27"/>
  <c r="B2360" i="27"/>
  <c r="B2361" i="27"/>
  <c r="B2362" i="27"/>
  <c r="B2363" i="27"/>
  <c r="B2364" i="27"/>
  <c r="B2365" i="27"/>
  <c r="B2366" i="27"/>
  <c r="B2367" i="27"/>
  <c r="B2368" i="27"/>
  <c r="B2369" i="27"/>
  <c r="B2370" i="27"/>
  <c r="B2371" i="27"/>
  <c r="B2372" i="27"/>
  <c r="B2373" i="27"/>
  <c r="B2374" i="27"/>
  <c r="B2375" i="27"/>
  <c r="B2376" i="27"/>
  <c r="B2377" i="27"/>
  <c r="B2378" i="27"/>
  <c r="B2379" i="27"/>
  <c r="B2380" i="27"/>
  <c r="B2381" i="27"/>
  <c r="B2382" i="27"/>
  <c r="B2383" i="27"/>
  <c r="B2384" i="27"/>
  <c r="B2385" i="27"/>
  <c r="B2386" i="27"/>
  <c r="B2387" i="27"/>
  <c r="B2388" i="27"/>
  <c r="B2389" i="27"/>
  <c r="B2390" i="27"/>
  <c r="B2391" i="27"/>
  <c r="B2392" i="27"/>
  <c r="B2393" i="27"/>
  <c r="B2394" i="27"/>
  <c r="B2395" i="27"/>
  <c r="B2396" i="27"/>
  <c r="B2397" i="27"/>
  <c r="B2398" i="27"/>
  <c r="B2399" i="27"/>
  <c r="B2400" i="27"/>
  <c r="B2401" i="27"/>
  <c r="B2402" i="27"/>
  <c r="B2403" i="27"/>
  <c r="B2404" i="27"/>
  <c r="B2405" i="27"/>
  <c r="B2406" i="27"/>
  <c r="B2407" i="27"/>
  <c r="B2408" i="27"/>
  <c r="B2409" i="27"/>
  <c r="B2410" i="27"/>
  <c r="B2411" i="27"/>
  <c r="B2412" i="27"/>
  <c r="B2413" i="27"/>
  <c r="B2414" i="27"/>
  <c r="B2415" i="27"/>
  <c r="B2416" i="27"/>
  <c r="B2417" i="27"/>
  <c r="B2418" i="27"/>
  <c r="B2419" i="27"/>
  <c r="B2420" i="27"/>
  <c r="B2421" i="27"/>
  <c r="B2422" i="27"/>
  <c r="B2423" i="27"/>
  <c r="B2424" i="27"/>
  <c r="B2425" i="27"/>
  <c r="B2426" i="27"/>
  <c r="B2427" i="27"/>
  <c r="B2428" i="27"/>
  <c r="B2429" i="27"/>
  <c r="B2430" i="27"/>
  <c r="B2431" i="27"/>
  <c r="B2432" i="27"/>
  <c r="B2433" i="27"/>
  <c r="B2434" i="27"/>
  <c r="B2435" i="27"/>
  <c r="B2436" i="27"/>
  <c r="B2437" i="27"/>
  <c r="B2438" i="27"/>
  <c r="B2439" i="27"/>
  <c r="B2440" i="27"/>
  <c r="B2441" i="27"/>
  <c r="B2442" i="27"/>
  <c r="B2443" i="27"/>
  <c r="B2444" i="27"/>
  <c r="B2445" i="27"/>
  <c r="B2446" i="27"/>
  <c r="B2447" i="27"/>
  <c r="B2448" i="27"/>
  <c r="B2449" i="27"/>
  <c r="B2450" i="27"/>
  <c r="B2451" i="27"/>
  <c r="B2452" i="27"/>
  <c r="B2453" i="27"/>
  <c r="B2454" i="27"/>
  <c r="B2455" i="27"/>
  <c r="B2456" i="27"/>
  <c r="B2457" i="27"/>
  <c r="B2458" i="27"/>
  <c r="B2459" i="27"/>
  <c r="B2460" i="27"/>
  <c r="B2461" i="27"/>
  <c r="B2462" i="27"/>
  <c r="B2463" i="27"/>
  <c r="B2464" i="27"/>
  <c r="B2465" i="27"/>
  <c r="B2466" i="27"/>
  <c r="B2467" i="27"/>
  <c r="B2468" i="27"/>
  <c r="B2469" i="27"/>
  <c r="B2470" i="27"/>
  <c r="B2471" i="27"/>
  <c r="B2472" i="27"/>
  <c r="B2473" i="27"/>
  <c r="B2474" i="27"/>
  <c r="B2475" i="27"/>
  <c r="B2476" i="27"/>
  <c r="B2477" i="27"/>
  <c r="B2478" i="27"/>
  <c r="B2479" i="27"/>
  <c r="B2480" i="27"/>
  <c r="B2481" i="27"/>
  <c r="B2482" i="27"/>
  <c r="B2483" i="27"/>
  <c r="B2484" i="27"/>
  <c r="B2485" i="27"/>
  <c r="B2486" i="27"/>
  <c r="B2487" i="27"/>
  <c r="B2488" i="27"/>
  <c r="B2489" i="27"/>
  <c r="B2490" i="27"/>
  <c r="B2491" i="27"/>
  <c r="B2492" i="27"/>
  <c r="B2493" i="27"/>
  <c r="B2494" i="27"/>
  <c r="B2495" i="27"/>
  <c r="B2496" i="27"/>
  <c r="B2497" i="27"/>
  <c r="B2498" i="27"/>
  <c r="B2499" i="27"/>
  <c r="B2500" i="27"/>
  <c r="B2501" i="27"/>
  <c r="B2502" i="27"/>
  <c r="B2503" i="27"/>
  <c r="B2504" i="27"/>
  <c r="B2505" i="27"/>
  <c r="B2506" i="27"/>
  <c r="B2507" i="27"/>
  <c r="B2508" i="27"/>
  <c r="B2509" i="27"/>
  <c r="B2510" i="27"/>
  <c r="B2511" i="27"/>
  <c r="B2512" i="27"/>
  <c r="B2513" i="27"/>
  <c r="B2514" i="27"/>
  <c r="B2515" i="27"/>
  <c r="B2516" i="27"/>
  <c r="B2517" i="27"/>
  <c r="B2518" i="27"/>
  <c r="B2519" i="27"/>
  <c r="B2520" i="27"/>
  <c r="B2521" i="27"/>
  <c r="B2522" i="27"/>
  <c r="B2523" i="27"/>
  <c r="B2524" i="27"/>
  <c r="B2525" i="27"/>
  <c r="B2526" i="27"/>
  <c r="B2527" i="27"/>
  <c r="B2528" i="27"/>
  <c r="B2529" i="27"/>
  <c r="B2530" i="27"/>
  <c r="B2531" i="27"/>
  <c r="B2532" i="27"/>
  <c r="B2533" i="27"/>
  <c r="B2534" i="27"/>
  <c r="B2535" i="27"/>
  <c r="B2536" i="27"/>
  <c r="B2537" i="27"/>
  <c r="B2538" i="27"/>
  <c r="B2539" i="27"/>
  <c r="B2540" i="27"/>
  <c r="B2541" i="27"/>
  <c r="B2542" i="27"/>
  <c r="B2543" i="27"/>
  <c r="B2544" i="27"/>
  <c r="B2545" i="27"/>
  <c r="B2546" i="27"/>
  <c r="B2547" i="27"/>
  <c r="B2548" i="27"/>
  <c r="B2549" i="27"/>
  <c r="B2550" i="27"/>
  <c r="B2551" i="27"/>
  <c r="B2552" i="27"/>
  <c r="B2553" i="27"/>
  <c r="B2554" i="27"/>
  <c r="B2555" i="27"/>
  <c r="B2556" i="27"/>
  <c r="B2557" i="27"/>
  <c r="B2558" i="27"/>
  <c r="B2559" i="27"/>
  <c r="B2560" i="27"/>
  <c r="B2561" i="27"/>
  <c r="B2562" i="27"/>
  <c r="B2563" i="27"/>
  <c r="B2564" i="27"/>
  <c r="B2565" i="27"/>
  <c r="B2566" i="27"/>
  <c r="B2567" i="27"/>
  <c r="B2568" i="27"/>
  <c r="B2569" i="27"/>
  <c r="B2570" i="27"/>
  <c r="B2571" i="27"/>
  <c r="B2572" i="27"/>
  <c r="B2573" i="27"/>
  <c r="B2574" i="27"/>
  <c r="B2575" i="27"/>
  <c r="B2576" i="27"/>
  <c r="B2577" i="27"/>
  <c r="B2578" i="27"/>
  <c r="B2579" i="27"/>
  <c r="B2580" i="27"/>
  <c r="B2581" i="27"/>
  <c r="B2582" i="27"/>
  <c r="B2583" i="27"/>
  <c r="B2584" i="27"/>
  <c r="B2585" i="27"/>
  <c r="B2586" i="27"/>
  <c r="B2587" i="27"/>
  <c r="B2588" i="27"/>
  <c r="B2589" i="27"/>
  <c r="B2590" i="27"/>
  <c r="B2591" i="27"/>
  <c r="B2592" i="27"/>
  <c r="B2593" i="27"/>
  <c r="B2594" i="27"/>
  <c r="B2595" i="27"/>
  <c r="B2596" i="27"/>
  <c r="B2597" i="27"/>
  <c r="B2598" i="27"/>
  <c r="B2599" i="27"/>
  <c r="B2600" i="27"/>
  <c r="B2601" i="27"/>
  <c r="B2602" i="27"/>
  <c r="B2603" i="27"/>
  <c r="B2604" i="27"/>
  <c r="B2605" i="27"/>
  <c r="B2606" i="27"/>
  <c r="B2607" i="27"/>
  <c r="B2608" i="27"/>
  <c r="B2609" i="27"/>
  <c r="B2610" i="27"/>
  <c r="B2611" i="27"/>
  <c r="B2612" i="27"/>
  <c r="B2613" i="27"/>
  <c r="B2614" i="27"/>
  <c r="B2615" i="27"/>
  <c r="B2616" i="27"/>
  <c r="B2617" i="27"/>
  <c r="B2618" i="27"/>
  <c r="B2619" i="27"/>
  <c r="B2620" i="27"/>
  <c r="B2621" i="27"/>
  <c r="B2622" i="27"/>
  <c r="B2623" i="27"/>
  <c r="B2624" i="27"/>
  <c r="B2625" i="27"/>
  <c r="B2626" i="27"/>
  <c r="B2627" i="27"/>
  <c r="B2628" i="27"/>
  <c r="B2629" i="27"/>
  <c r="B2630" i="27"/>
  <c r="B2631" i="27"/>
  <c r="B2632" i="27"/>
  <c r="B2633" i="27"/>
  <c r="B2634" i="27"/>
  <c r="B2635" i="27"/>
  <c r="B2636" i="27"/>
  <c r="B2637" i="27"/>
  <c r="B2638" i="27"/>
  <c r="B2639" i="27"/>
  <c r="B2640" i="27"/>
  <c r="B2641" i="27"/>
  <c r="B2642" i="27"/>
  <c r="B2643" i="27"/>
  <c r="B2644" i="27"/>
  <c r="B2645" i="27"/>
  <c r="B2646" i="27"/>
  <c r="B2647" i="27"/>
  <c r="B2648" i="27"/>
  <c r="B2649" i="27"/>
  <c r="B2650" i="27"/>
  <c r="B2651" i="27"/>
  <c r="B2652" i="27"/>
  <c r="B2653" i="27"/>
  <c r="B2654" i="27"/>
  <c r="B2655" i="27"/>
  <c r="B2656" i="27"/>
  <c r="B2657" i="27"/>
  <c r="B2658" i="27"/>
  <c r="B2659" i="27"/>
  <c r="B2660" i="27"/>
  <c r="B2661" i="27"/>
  <c r="B2662" i="27"/>
  <c r="B2663" i="27"/>
  <c r="B2664" i="27"/>
  <c r="B2665" i="27"/>
  <c r="B2666" i="27"/>
  <c r="B2667" i="27"/>
  <c r="B2668" i="27"/>
  <c r="B2669" i="27"/>
  <c r="B2670" i="27"/>
  <c r="B2671" i="27"/>
  <c r="B2672" i="27"/>
  <c r="B2673" i="27"/>
  <c r="B2674" i="27"/>
  <c r="B2675" i="27"/>
  <c r="B2676" i="27"/>
  <c r="B2677" i="27"/>
  <c r="B2678" i="27"/>
  <c r="B2679" i="27"/>
  <c r="B2680" i="27"/>
  <c r="B2681" i="27"/>
  <c r="B2682" i="27"/>
  <c r="B2683" i="27"/>
  <c r="B2684" i="27"/>
  <c r="B2685" i="27"/>
  <c r="B2686" i="27"/>
  <c r="B2687" i="27"/>
  <c r="B2688" i="27"/>
  <c r="B2689" i="27"/>
  <c r="B2690" i="27"/>
  <c r="B2691" i="27"/>
  <c r="B2692" i="27"/>
  <c r="B2693" i="27"/>
  <c r="B2694" i="27"/>
  <c r="B2695" i="27"/>
  <c r="B2696" i="27"/>
  <c r="B2697" i="27"/>
  <c r="B2698" i="27"/>
  <c r="B2699" i="27"/>
  <c r="B2700" i="27"/>
  <c r="B2701" i="27"/>
  <c r="B2702" i="27"/>
  <c r="B2703" i="27"/>
  <c r="B2704" i="27"/>
  <c r="B2705" i="27"/>
  <c r="B2706" i="27"/>
  <c r="B2707" i="27"/>
  <c r="B2708" i="27"/>
  <c r="B2709" i="27"/>
  <c r="B2710" i="27"/>
  <c r="B2711" i="27"/>
  <c r="B2712" i="27"/>
  <c r="B2713" i="27"/>
  <c r="B2714" i="27"/>
  <c r="B2715" i="27"/>
  <c r="B2716" i="27"/>
  <c r="B2717" i="27"/>
  <c r="B2718" i="27"/>
  <c r="B2719" i="27"/>
  <c r="B2720" i="27"/>
  <c r="B2721" i="27"/>
  <c r="B2722" i="27"/>
  <c r="B2723" i="27"/>
  <c r="B2724" i="27"/>
  <c r="B2725" i="27"/>
  <c r="B2726" i="27"/>
  <c r="B2727" i="27"/>
  <c r="B2728" i="27"/>
  <c r="B2729" i="27"/>
  <c r="B2730" i="27"/>
  <c r="B2731" i="27"/>
  <c r="B2732" i="27"/>
  <c r="B2733" i="27"/>
  <c r="B2734" i="27"/>
  <c r="B2735" i="27"/>
  <c r="B2736" i="27"/>
  <c r="B2737" i="27"/>
  <c r="B2738" i="27"/>
  <c r="B2739" i="27"/>
  <c r="B2740" i="27"/>
  <c r="B2741" i="27"/>
  <c r="B2742" i="27"/>
  <c r="B2743" i="27"/>
  <c r="B2744" i="27"/>
  <c r="B2745" i="27"/>
  <c r="B2746" i="27"/>
  <c r="B2747" i="27"/>
  <c r="B2748" i="27"/>
  <c r="B2749" i="27"/>
  <c r="B2750" i="27"/>
  <c r="B2751" i="27"/>
  <c r="B2752" i="27"/>
  <c r="B2753" i="27"/>
  <c r="B2754" i="27"/>
  <c r="B2755" i="27"/>
  <c r="B2756" i="27"/>
  <c r="B2757" i="27"/>
  <c r="B2758" i="27"/>
  <c r="B2759" i="27"/>
  <c r="B2760" i="27"/>
  <c r="B2761" i="27"/>
  <c r="B2762" i="27"/>
  <c r="B2763" i="27"/>
  <c r="B2764" i="27"/>
  <c r="B2765" i="27"/>
  <c r="B2766" i="27"/>
  <c r="B2767" i="27"/>
  <c r="B2768" i="27"/>
  <c r="B2769" i="27"/>
  <c r="B2770" i="27"/>
  <c r="B2771" i="27"/>
  <c r="B2772" i="27"/>
  <c r="B2773" i="27"/>
  <c r="B2774" i="27"/>
  <c r="B2775" i="27"/>
  <c r="B2776" i="27"/>
  <c r="B2777" i="27"/>
  <c r="B2778" i="27"/>
  <c r="B2779" i="27"/>
  <c r="B2780" i="27"/>
  <c r="B2781" i="27"/>
  <c r="B2782" i="27"/>
  <c r="B2783" i="27"/>
  <c r="B2784" i="27"/>
  <c r="B2785" i="27"/>
  <c r="B2786" i="27"/>
  <c r="B2787" i="27"/>
  <c r="B2788" i="27"/>
  <c r="B2789" i="27"/>
  <c r="B2790" i="27"/>
  <c r="B2791" i="27"/>
  <c r="B2792" i="27"/>
  <c r="B2793" i="27"/>
  <c r="B2794" i="27"/>
  <c r="B2795" i="27"/>
  <c r="B2796" i="27"/>
  <c r="B2797" i="27"/>
  <c r="B2798" i="27"/>
  <c r="B2799" i="27"/>
  <c r="B2800" i="27"/>
  <c r="B2801" i="27"/>
  <c r="B2802" i="27"/>
  <c r="B2803" i="27"/>
  <c r="B2804" i="27"/>
  <c r="B2805" i="27"/>
  <c r="B2806" i="27"/>
  <c r="B2807" i="27"/>
  <c r="B2808" i="27"/>
  <c r="B2809" i="27"/>
  <c r="B2810" i="27"/>
  <c r="B2811" i="27"/>
  <c r="B2812" i="27"/>
  <c r="B2813" i="27"/>
  <c r="B2814" i="27"/>
  <c r="B2815" i="27"/>
  <c r="B2816" i="27"/>
  <c r="B2817" i="27"/>
  <c r="B2818" i="27"/>
  <c r="B2819" i="27"/>
  <c r="B2820" i="27"/>
  <c r="B2821" i="27"/>
  <c r="B2822" i="27"/>
  <c r="B2823" i="27"/>
  <c r="B2824" i="27"/>
  <c r="B2825" i="27"/>
  <c r="B2826" i="27"/>
  <c r="B2827" i="27"/>
  <c r="B2828" i="27"/>
  <c r="B2829" i="27"/>
  <c r="B2830" i="27"/>
  <c r="B2831" i="27"/>
  <c r="B2832" i="27"/>
  <c r="B2833" i="27"/>
  <c r="B2834" i="27"/>
  <c r="B2835" i="27"/>
  <c r="B2836" i="27"/>
  <c r="B2837" i="27"/>
  <c r="B2838" i="27"/>
  <c r="B2839" i="27"/>
  <c r="B2840" i="27"/>
  <c r="B2841" i="27"/>
  <c r="B2842" i="27"/>
  <c r="B2843" i="27"/>
  <c r="B2844" i="27"/>
  <c r="B2845" i="27"/>
  <c r="B2846" i="27"/>
  <c r="B2847" i="27"/>
  <c r="B2848" i="27"/>
  <c r="B2849" i="27"/>
  <c r="B2850" i="27"/>
  <c r="B2851" i="27"/>
  <c r="B2852" i="27"/>
  <c r="B2853" i="27"/>
  <c r="B2854" i="27"/>
  <c r="B2855" i="27"/>
  <c r="B2856" i="27"/>
  <c r="B2857" i="27"/>
  <c r="B2858" i="27"/>
  <c r="B2859" i="27"/>
  <c r="B2860" i="27"/>
  <c r="B2861" i="27"/>
  <c r="B2862" i="27"/>
  <c r="B2863" i="27"/>
  <c r="B2864" i="27"/>
  <c r="B2865" i="27"/>
  <c r="B2866" i="27"/>
  <c r="B2867" i="27"/>
  <c r="B2868" i="27"/>
  <c r="B2869" i="27"/>
  <c r="B2870" i="27"/>
  <c r="B2871" i="27"/>
  <c r="B2872" i="27"/>
  <c r="B2873" i="27"/>
  <c r="B2874" i="27"/>
  <c r="B2875" i="27"/>
  <c r="B2876" i="27"/>
  <c r="B2877" i="27"/>
  <c r="B2878" i="27"/>
  <c r="B2879" i="27"/>
  <c r="B2880" i="27"/>
  <c r="B2881" i="27"/>
  <c r="B2882" i="27"/>
  <c r="B2883" i="27"/>
  <c r="B2884" i="27"/>
  <c r="B2885" i="27"/>
  <c r="B2886" i="27"/>
  <c r="B2887" i="27"/>
  <c r="B2888" i="27"/>
  <c r="B2889" i="27"/>
  <c r="B2890" i="27"/>
  <c r="B2891" i="27"/>
  <c r="B2892" i="27"/>
  <c r="B2893" i="27"/>
  <c r="B2894" i="27"/>
  <c r="B2895" i="27"/>
  <c r="B2896" i="27"/>
  <c r="B2897" i="27"/>
  <c r="B2898" i="27"/>
  <c r="B2899" i="27"/>
  <c r="B2900" i="27"/>
  <c r="B2901" i="27"/>
  <c r="B2902" i="27"/>
  <c r="B2903" i="27"/>
  <c r="B2904" i="27"/>
  <c r="B2905" i="27"/>
  <c r="B2906" i="27"/>
  <c r="B2907" i="27"/>
  <c r="B2908" i="27"/>
  <c r="B2909" i="27"/>
  <c r="B2910" i="27"/>
  <c r="B2911" i="27"/>
  <c r="B2912" i="27"/>
  <c r="B2913" i="27"/>
  <c r="B2914" i="27"/>
  <c r="B2915" i="27"/>
  <c r="B2916" i="27"/>
  <c r="B2917" i="27"/>
  <c r="B2918" i="27"/>
  <c r="B2919" i="27"/>
  <c r="B2920" i="27"/>
  <c r="B2921" i="27"/>
  <c r="B2922" i="27"/>
  <c r="B2923" i="27"/>
  <c r="B2924" i="27"/>
  <c r="B2925" i="27"/>
  <c r="B2926" i="27"/>
  <c r="B2927" i="27"/>
  <c r="B2928" i="27"/>
  <c r="B2929" i="27"/>
  <c r="B2930" i="27"/>
  <c r="B2931" i="27"/>
  <c r="B2932" i="27"/>
  <c r="B2933" i="27"/>
  <c r="B2934" i="27"/>
  <c r="B2935" i="27"/>
  <c r="B2936" i="27"/>
  <c r="B2937" i="27"/>
  <c r="B2938" i="27"/>
  <c r="B2939" i="27"/>
  <c r="B2940" i="27"/>
  <c r="B2941" i="27"/>
  <c r="B2942" i="27"/>
  <c r="B2943" i="27"/>
  <c r="B2944" i="27"/>
  <c r="B2945" i="27"/>
  <c r="B2946" i="27"/>
  <c r="B2947" i="27"/>
  <c r="B2948" i="27"/>
  <c r="B2949" i="27"/>
  <c r="B2950" i="27"/>
  <c r="B2951" i="27"/>
  <c r="B2952" i="27"/>
  <c r="B2953" i="27"/>
  <c r="B2954" i="27"/>
  <c r="B2955" i="27"/>
  <c r="B2956" i="27"/>
  <c r="B2957" i="27"/>
  <c r="B2958" i="27"/>
  <c r="B2959" i="27"/>
  <c r="B2960" i="27"/>
  <c r="B2961" i="27"/>
  <c r="B2962" i="27"/>
  <c r="B2963" i="27"/>
  <c r="B2964" i="27"/>
  <c r="B2965" i="27"/>
  <c r="B2966" i="27"/>
  <c r="B2967" i="27"/>
  <c r="B2968" i="27"/>
  <c r="B2969" i="27"/>
  <c r="B2970" i="27"/>
  <c r="B2971" i="27"/>
  <c r="B2972" i="27"/>
  <c r="B2973" i="27"/>
  <c r="B2974" i="27"/>
  <c r="B2975" i="27"/>
  <c r="B2976" i="27"/>
  <c r="B2977" i="27"/>
  <c r="B2978" i="27"/>
  <c r="B2979" i="27"/>
  <c r="B2980" i="27"/>
  <c r="B2981" i="27"/>
  <c r="B2982" i="27"/>
  <c r="B2983" i="27"/>
  <c r="B2984" i="27"/>
  <c r="B2985" i="27"/>
  <c r="B2986" i="27"/>
  <c r="B2987" i="27"/>
  <c r="B2988" i="27"/>
  <c r="B2989" i="27"/>
  <c r="B2990" i="27"/>
  <c r="B2991" i="27"/>
  <c r="B2992" i="27"/>
  <c r="B2993" i="27"/>
  <c r="B2994" i="27"/>
  <c r="B2995" i="27"/>
  <c r="B2996" i="27"/>
  <c r="B2997" i="27"/>
  <c r="B2998" i="27"/>
  <c r="B2999" i="27"/>
  <c r="B3000" i="27"/>
  <c r="B3001" i="27"/>
  <c r="B3002" i="27"/>
  <c r="B3003" i="27"/>
  <c r="B3004" i="27"/>
  <c r="B3005" i="27"/>
  <c r="B3006" i="27"/>
  <c r="B3007" i="27"/>
  <c r="B3008" i="27"/>
  <c r="B3009" i="27"/>
  <c r="B3010" i="27"/>
  <c r="B3011" i="27"/>
  <c r="B3012" i="27"/>
  <c r="B3013" i="27"/>
  <c r="B3014" i="27"/>
  <c r="B3015" i="27"/>
  <c r="B3016" i="27"/>
  <c r="B3017" i="27"/>
  <c r="B3018" i="27"/>
  <c r="B3019" i="27"/>
  <c r="B3020" i="27"/>
  <c r="B3021" i="27"/>
  <c r="B3022" i="27"/>
  <c r="B3023" i="27"/>
  <c r="B3024" i="27"/>
  <c r="B3025" i="27"/>
  <c r="B3026" i="27"/>
  <c r="B3027" i="27"/>
  <c r="B3028" i="27"/>
  <c r="B3029" i="27"/>
  <c r="B3030" i="27"/>
  <c r="B3031" i="27"/>
  <c r="B3032" i="27"/>
  <c r="B3033" i="27"/>
  <c r="B3034" i="27"/>
  <c r="B3035" i="27"/>
  <c r="B3036" i="27"/>
  <c r="B3037" i="27"/>
  <c r="B3038" i="27"/>
  <c r="B3039" i="27"/>
  <c r="B3040" i="27"/>
  <c r="B3041" i="27"/>
  <c r="B3042" i="27"/>
  <c r="B3043" i="27"/>
  <c r="B3044" i="27"/>
  <c r="B3045" i="27"/>
  <c r="B3046" i="27"/>
  <c r="B3047" i="27"/>
  <c r="B3048" i="27"/>
  <c r="B3049" i="27"/>
  <c r="B3050" i="27"/>
  <c r="B3051" i="27"/>
  <c r="B3052" i="27"/>
  <c r="B3053" i="27"/>
  <c r="B3054" i="27"/>
  <c r="B3055" i="27"/>
  <c r="B3056" i="27"/>
  <c r="B3057" i="27"/>
  <c r="B3058" i="27"/>
  <c r="B3059" i="27"/>
  <c r="B3060" i="27"/>
  <c r="B3061" i="27"/>
  <c r="B3062" i="27"/>
  <c r="B3063" i="27"/>
  <c r="B3064" i="27"/>
  <c r="B3065" i="27"/>
  <c r="B3066" i="27"/>
  <c r="B3067" i="27"/>
  <c r="B3068" i="27"/>
  <c r="B3069" i="27"/>
  <c r="B3070" i="27"/>
  <c r="B3071" i="27"/>
  <c r="B3072" i="27"/>
  <c r="B3073" i="27"/>
  <c r="B3074" i="27"/>
  <c r="B3075" i="27"/>
  <c r="B3076" i="27"/>
  <c r="B3077" i="27"/>
  <c r="B3078" i="27"/>
  <c r="B3079" i="27"/>
  <c r="B3080" i="27"/>
  <c r="B3081" i="27"/>
  <c r="B3082" i="27"/>
  <c r="B3083" i="27"/>
  <c r="B3084" i="27"/>
  <c r="B3085" i="27"/>
  <c r="B3086" i="27"/>
  <c r="B3087" i="27"/>
  <c r="B3088" i="27"/>
  <c r="B3089" i="27"/>
  <c r="B3090" i="27"/>
  <c r="B3091" i="27"/>
  <c r="B3092" i="27"/>
  <c r="B3093" i="27"/>
  <c r="B3094" i="27"/>
  <c r="B3095" i="27"/>
  <c r="B3096" i="27"/>
  <c r="B3097" i="27"/>
  <c r="B3098" i="27"/>
  <c r="B3099" i="27"/>
  <c r="B3100" i="27"/>
  <c r="B3101" i="27"/>
  <c r="B3102" i="27"/>
  <c r="B3103" i="27"/>
  <c r="B3104" i="27"/>
  <c r="B3105" i="27"/>
  <c r="B3106" i="27"/>
  <c r="B3107" i="27"/>
  <c r="B3108" i="27"/>
  <c r="B3109" i="27"/>
  <c r="B3110" i="27"/>
  <c r="B3111" i="27"/>
  <c r="B3112" i="27"/>
  <c r="B3113" i="27"/>
  <c r="B3114" i="27"/>
  <c r="B3115" i="27"/>
  <c r="B3116" i="27"/>
  <c r="B3117" i="27"/>
  <c r="B3118" i="27"/>
  <c r="B3119" i="27"/>
  <c r="B3120" i="27"/>
  <c r="B3121" i="27"/>
  <c r="B3122" i="27"/>
  <c r="B3123" i="27"/>
  <c r="B3124" i="27"/>
  <c r="B3125" i="27"/>
  <c r="B3126" i="27"/>
  <c r="B3127" i="27"/>
  <c r="B3128" i="27"/>
  <c r="B3129" i="27"/>
  <c r="B3130" i="27"/>
  <c r="B3131" i="27"/>
  <c r="B3132" i="27"/>
  <c r="B3133" i="27"/>
  <c r="B3134" i="27"/>
  <c r="B3135" i="27"/>
  <c r="B3136" i="27"/>
  <c r="B3137" i="27"/>
  <c r="B3138" i="27"/>
  <c r="B3139" i="27"/>
  <c r="B3140" i="27"/>
  <c r="B3141" i="27"/>
  <c r="B3142" i="27"/>
  <c r="B3143" i="27"/>
  <c r="B3144" i="27"/>
  <c r="B3145" i="27"/>
  <c r="B3146" i="27"/>
  <c r="B3147" i="27"/>
  <c r="B3148" i="27"/>
  <c r="B3149" i="27"/>
  <c r="B3150" i="27"/>
  <c r="B3151" i="27"/>
  <c r="B3152" i="27"/>
  <c r="B3153" i="27"/>
  <c r="B3154" i="27"/>
  <c r="B3155" i="27"/>
  <c r="B3156" i="27"/>
  <c r="B3157" i="27"/>
  <c r="B3158" i="27"/>
  <c r="B3159" i="27"/>
  <c r="B3160" i="27"/>
  <c r="B3161" i="27"/>
  <c r="B3162" i="27"/>
  <c r="B3163" i="27"/>
  <c r="B3164" i="27"/>
  <c r="B3165" i="27"/>
  <c r="B3166" i="27"/>
  <c r="B3167" i="27"/>
  <c r="B3168" i="27"/>
  <c r="B3169" i="27"/>
  <c r="B3170" i="27"/>
  <c r="B3171" i="27"/>
  <c r="B3172" i="27"/>
  <c r="B3173" i="27"/>
  <c r="B3174" i="27"/>
  <c r="B3175" i="27"/>
  <c r="B3176" i="27"/>
  <c r="B3177" i="27"/>
  <c r="B3178" i="27"/>
  <c r="B3179" i="27"/>
  <c r="B3180" i="27"/>
  <c r="B3181" i="27"/>
  <c r="B3182" i="27"/>
  <c r="B3183" i="27"/>
  <c r="B3184" i="27"/>
  <c r="B3185" i="27"/>
  <c r="B3186" i="27"/>
  <c r="B3187" i="27"/>
  <c r="B3188" i="27"/>
  <c r="B3189" i="27"/>
  <c r="B3190" i="27"/>
  <c r="B3191" i="27"/>
  <c r="B3192" i="27"/>
  <c r="B3193" i="27"/>
  <c r="B3194" i="27"/>
  <c r="B3195" i="27"/>
  <c r="B3196" i="27"/>
  <c r="B3197" i="27"/>
  <c r="B3198" i="27"/>
  <c r="B3199" i="27"/>
  <c r="B3200" i="27"/>
  <c r="B3201" i="27"/>
  <c r="B3202" i="27"/>
  <c r="B3203" i="27"/>
  <c r="B3204" i="27"/>
  <c r="B3205" i="27"/>
  <c r="B3206" i="27"/>
  <c r="B3207" i="27"/>
  <c r="B3208" i="27"/>
  <c r="B3209" i="27"/>
  <c r="B3210" i="27"/>
  <c r="B3211" i="27"/>
  <c r="B3212" i="27"/>
  <c r="B3213" i="27"/>
  <c r="B3214" i="27"/>
  <c r="B3215" i="27"/>
  <c r="B3216" i="27"/>
  <c r="B3217" i="27"/>
  <c r="B3218" i="27"/>
  <c r="B3219" i="27"/>
  <c r="B3220" i="27"/>
  <c r="B3221" i="27"/>
  <c r="B3222" i="27"/>
  <c r="B3223" i="27"/>
  <c r="B3224" i="27"/>
  <c r="B3225" i="27"/>
  <c r="B3226" i="27"/>
  <c r="B3227" i="27"/>
  <c r="B3228" i="27"/>
  <c r="B3229" i="27"/>
  <c r="B3230" i="27"/>
  <c r="B3231" i="27"/>
  <c r="B3232" i="27"/>
  <c r="B3233" i="27"/>
  <c r="B3234" i="27"/>
  <c r="B3235" i="27"/>
  <c r="B3236" i="27"/>
  <c r="B3237" i="27"/>
  <c r="B3238" i="27"/>
  <c r="B3239" i="27"/>
  <c r="B3240" i="27"/>
  <c r="B3241" i="27"/>
  <c r="B3242" i="27"/>
  <c r="B3243" i="27"/>
  <c r="B3244" i="27"/>
  <c r="B3245" i="27"/>
  <c r="B3246" i="27"/>
  <c r="B3247" i="27"/>
  <c r="B3248" i="27"/>
  <c r="B3249" i="27"/>
  <c r="B3250" i="27"/>
  <c r="B3251" i="27"/>
  <c r="B3252" i="27"/>
  <c r="B3253" i="27"/>
  <c r="B3254" i="27"/>
  <c r="B3255" i="27"/>
  <c r="B3256" i="27"/>
  <c r="B3257" i="27"/>
  <c r="B3258" i="27"/>
  <c r="B3259" i="27"/>
  <c r="B3260" i="27"/>
  <c r="B3261" i="27"/>
  <c r="B3262" i="27"/>
  <c r="B3263" i="27"/>
  <c r="B3264" i="27"/>
  <c r="B3265" i="27"/>
  <c r="B3266" i="27"/>
  <c r="B3267" i="27"/>
  <c r="B3268" i="27"/>
  <c r="B3269" i="27"/>
  <c r="B3270" i="27"/>
  <c r="B3271" i="27"/>
  <c r="B3272" i="27"/>
  <c r="B3273" i="27"/>
  <c r="B3274" i="27"/>
  <c r="B3275" i="27"/>
  <c r="B3276" i="27"/>
  <c r="B3277" i="27"/>
  <c r="B3278" i="27"/>
  <c r="B3279" i="27"/>
  <c r="B3280" i="27"/>
  <c r="B3281" i="27"/>
  <c r="B3282" i="27"/>
  <c r="B3283" i="27"/>
  <c r="B3284" i="27"/>
  <c r="B3285" i="27"/>
  <c r="B3286" i="27"/>
  <c r="B3287" i="27"/>
  <c r="B3288" i="27"/>
  <c r="B3289" i="27"/>
  <c r="B3290" i="27"/>
  <c r="B3291" i="27"/>
  <c r="B3292" i="27"/>
  <c r="B3293" i="27"/>
  <c r="B3294" i="27"/>
  <c r="B3295" i="27"/>
  <c r="B3296" i="27"/>
  <c r="B3297" i="27"/>
  <c r="B3298" i="27"/>
  <c r="B3299" i="27"/>
  <c r="B3300" i="27"/>
  <c r="B3301" i="27"/>
  <c r="B3302" i="27"/>
  <c r="B3303" i="27"/>
  <c r="B3304" i="27"/>
  <c r="B3305" i="27"/>
  <c r="B3306" i="27"/>
  <c r="B3307" i="27"/>
  <c r="B3308" i="27"/>
  <c r="B3309" i="27"/>
  <c r="B3310" i="27"/>
  <c r="B3311" i="27"/>
  <c r="B3312" i="27"/>
  <c r="B3313" i="27"/>
  <c r="B3314" i="27"/>
  <c r="B3315" i="27"/>
  <c r="B3316" i="27"/>
  <c r="B3317" i="27"/>
  <c r="B3318" i="27"/>
  <c r="B3319" i="27"/>
  <c r="B3320" i="27"/>
  <c r="B3321" i="27"/>
  <c r="B3322" i="27"/>
  <c r="B3323" i="27"/>
  <c r="B3324" i="27"/>
  <c r="B3325" i="27"/>
  <c r="B3326" i="27"/>
  <c r="B3327" i="27"/>
  <c r="B3328" i="27"/>
  <c r="B3329" i="27"/>
  <c r="B3330" i="27"/>
  <c r="B3331" i="27"/>
  <c r="B3332" i="27"/>
  <c r="B3333" i="27"/>
  <c r="B3334" i="27"/>
  <c r="B3335" i="27"/>
  <c r="B3336" i="27"/>
  <c r="B3337" i="27"/>
  <c r="B3338" i="27"/>
  <c r="B3339" i="27"/>
  <c r="B3340" i="27"/>
  <c r="B3341" i="27"/>
  <c r="B3342" i="27"/>
  <c r="B3343" i="27"/>
  <c r="B3344" i="27"/>
  <c r="B3345" i="27"/>
  <c r="B3346" i="27"/>
  <c r="B3347" i="27"/>
  <c r="B3348" i="27"/>
  <c r="B3349" i="27"/>
  <c r="B3350" i="27"/>
  <c r="B3351" i="27"/>
  <c r="B3352" i="27"/>
  <c r="B3353" i="27"/>
  <c r="B3354" i="27"/>
  <c r="B3355" i="27"/>
  <c r="B3356" i="27"/>
  <c r="B3357" i="27"/>
  <c r="B3358" i="27"/>
  <c r="B3359" i="27"/>
  <c r="B3360" i="27"/>
  <c r="B3361" i="27"/>
  <c r="B3362" i="27"/>
  <c r="B3363" i="27"/>
  <c r="B3364" i="27"/>
  <c r="B3365" i="27"/>
  <c r="B3366" i="27"/>
  <c r="B3367" i="27"/>
  <c r="B3368" i="27"/>
  <c r="B3369" i="27"/>
  <c r="B3370" i="27"/>
  <c r="B3371" i="27"/>
  <c r="B3372" i="27"/>
  <c r="B3373" i="27"/>
  <c r="B3374" i="27"/>
  <c r="B3375" i="27"/>
  <c r="B3376" i="27"/>
  <c r="B3377" i="27"/>
  <c r="B3378" i="27"/>
  <c r="B3379" i="27"/>
  <c r="B3380" i="27"/>
  <c r="B3381" i="27"/>
  <c r="B3382" i="27"/>
  <c r="B3383" i="27"/>
  <c r="B3384" i="27"/>
  <c r="B3385" i="27"/>
  <c r="B3386" i="27"/>
  <c r="B3387" i="27"/>
  <c r="B3388" i="27"/>
  <c r="B3389" i="27"/>
  <c r="B3390" i="27"/>
  <c r="B3391" i="27"/>
  <c r="B3392" i="27"/>
  <c r="B3393" i="27"/>
  <c r="B3394" i="27"/>
  <c r="B3395" i="27"/>
  <c r="B3396" i="27"/>
  <c r="B3397" i="27"/>
  <c r="B3398" i="27"/>
  <c r="B3399" i="27"/>
  <c r="B3400" i="27"/>
  <c r="B3401" i="27"/>
  <c r="B3402" i="27"/>
  <c r="B3403" i="27"/>
  <c r="B3404" i="27"/>
  <c r="B3405" i="27"/>
  <c r="B3406" i="27"/>
  <c r="B3407" i="27"/>
  <c r="B3408" i="27"/>
  <c r="B3409" i="27"/>
  <c r="B3410" i="27"/>
  <c r="B3411" i="27"/>
  <c r="B3412" i="27"/>
  <c r="B3413" i="27"/>
  <c r="B3414" i="27"/>
  <c r="B3415" i="27"/>
  <c r="B3416" i="27"/>
  <c r="B3417" i="27"/>
  <c r="B3418" i="27"/>
  <c r="B3419" i="27"/>
  <c r="B3420" i="27"/>
  <c r="B3421" i="27"/>
  <c r="B3422" i="27"/>
  <c r="B3423" i="27"/>
  <c r="B3424" i="27"/>
  <c r="B3425" i="27"/>
  <c r="B3426" i="27"/>
  <c r="B3427" i="27"/>
  <c r="B3428" i="27"/>
  <c r="B3429" i="27"/>
  <c r="B3430" i="27"/>
  <c r="B3431" i="27"/>
  <c r="B3432" i="27"/>
  <c r="B3433" i="27"/>
  <c r="B3434" i="27"/>
  <c r="B3435" i="27"/>
  <c r="B3436" i="27"/>
  <c r="B3437" i="27"/>
  <c r="B3438" i="27"/>
  <c r="B3439" i="27"/>
  <c r="B3440" i="27"/>
  <c r="B3441" i="27"/>
  <c r="B3442" i="27"/>
  <c r="B3443" i="27"/>
  <c r="B3444" i="27"/>
  <c r="B3445" i="27"/>
  <c r="B3446" i="27"/>
  <c r="B3447" i="27"/>
  <c r="B3448" i="27"/>
  <c r="B3449" i="27"/>
  <c r="B3450" i="27"/>
  <c r="B3451" i="27"/>
  <c r="B3452" i="27"/>
  <c r="B3453" i="27"/>
  <c r="B3454" i="27"/>
  <c r="B3455" i="27"/>
  <c r="B3456" i="27"/>
  <c r="B3457" i="27"/>
  <c r="B3458" i="27"/>
  <c r="B3459" i="27"/>
  <c r="B3460" i="27"/>
  <c r="B3461" i="27"/>
  <c r="B3462" i="27"/>
  <c r="B3463" i="27"/>
  <c r="B3464" i="27"/>
  <c r="B3465" i="27"/>
  <c r="B3466" i="27"/>
  <c r="B3467" i="27"/>
  <c r="B3468" i="27"/>
  <c r="B3469" i="27"/>
  <c r="B3470" i="27"/>
  <c r="B3471" i="27"/>
  <c r="B3472" i="27"/>
  <c r="B3473" i="27"/>
  <c r="B3474" i="27"/>
  <c r="B3475" i="27"/>
  <c r="B3476" i="27"/>
  <c r="B3477" i="27"/>
  <c r="B3478" i="27"/>
  <c r="B3479" i="27"/>
  <c r="B3480" i="27"/>
  <c r="B3481" i="27"/>
  <c r="B3482" i="27"/>
  <c r="B3483" i="27"/>
  <c r="B3484" i="27"/>
  <c r="B3485" i="27"/>
  <c r="B3486" i="27"/>
  <c r="B3487" i="27"/>
  <c r="B3488" i="27"/>
  <c r="B3489" i="27"/>
  <c r="B3490" i="27"/>
  <c r="B3491" i="27"/>
  <c r="B3492" i="27"/>
  <c r="B3493" i="27"/>
  <c r="B3494" i="27"/>
  <c r="B3495" i="27"/>
  <c r="B3496" i="27"/>
  <c r="B3497" i="27"/>
  <c r="B3498" i="27"/>
  <c r="B3499" i="27"/>
  <c r="B3500" i="27"/>
  <c r="B3501" i="27"/>
  <c r="B3502" i="27"/>
  <c r="B3503" i="27"/>
  <c r="B3504" i="27"/>
  <c r="B3505" i="27"/>
  <c r="B3506" i="27"/>
  <c r="B3507" i="27"/>
  <c r="B3508" i="27"/>
  <c r="B3509" i="27"/>
  <c r="B3510" i="27"/>
  <c r="B3511" i="27"/>
  <c r="B3512" i="27"/>
  <c r="B3513" i="27"/>
  <c r="B3514" i="27"/>
  <c r="B3515" i="27"/>
  <c r="B3516" i="27"/>
  <c r="B3517" i="27"/>
  <c r="B3518" i="27"/>
  <c r="B3519" i="27"/>
  <c r="B3520" i="27"/>
  <c r="B3521" i="27"/>
  <c r="B3522" i="27"/>
  <c r="B3523" i="27"/>
  <c r="B3524" i="27"/>
  <c r="B3525" i="27"/>
  <c r="B3526" i="27"/>
  <c r="B3527" i="27"/>
  <c r="B3528" i="27"/>
  <c r="B3529" i="27"/>
  <c r="B3530" i="27"/>
  <c r="B3531" i="27"/>
  <c r="B3532" i="27"/>
  <c r="B3533" i="27"/>
  <c r="B3534" i="27"/>
  <c r="B3535" i="27"/>
  <c r="B3536" i="27"/>
  <c r="B3537" i="27"/>
  <c r="B3538" i="27"/>
  <c r="B3539" i="27"/>
  <c r="B3540" i="27"/>
  <c r="B3541" i="27"/>
  <c r="B3542" i="27"/>
  <c r="B3543" i="27"/>
  <c r="B3544" i="27"/>
  <c r="B3545" i="27"/>
  <c r="B3546" i="27"/>
  <c r="B3547" i="27"/>
  <c r="B3548" i="27"/>
  <c r="B3549" i="27"/>
  <c r="B3550" i="27"/>
  <c r="B3551" i="27"/>
  <c r="B3552" i="27"/>
  <c r="B3553" i="27"/>
  <c r="B3554" i="27"/>
  <c r="B3555" i="27"/>
  <c r="B3556" i="27"/>
  <c r="B3557" i="27"/>
  <c r="B3558" i="27"/>
  <c r="B3559" i="27"/>
  <c r="B3560" i="27"/>
  <c r="B3561" i="27"/>
  <c r="B3562" i="27"/>
  <c r="B3563" i="27"/>
  <c r="B3564" i="27"/>
  <c r="B3565" i="27"/>
  <c r="B3566" i="27"/>
  <c r="B3567" i="27"/>
  <c r="B3568" i="27"/>
  <c r="B3569" i="27"/>
  <c r="B3570" i="27"/>
  <c r="B3571" i="27"/>
  <c r="B3572" i="27"/>
  <c r="B3573" i="27"/>
  <c r="B3574" i="27"/>
  <c r="B3575" i="27"/>
  <c r="B3576" i="27"/>
  <c r="B3577" i="27"/>
  <c r="B3578" i="27"/>
  <c r="B3579" i="27"/>
  <c r="B3580" i="27"/>
  <c r="B3581" i="27"/>
  <c r="B3582" i="27"/>
  <c r="B3583" i="27"/>
  <c r="B3584" i="27"/>
  <c r="B3585" i="27"/>
  <c r="B3586" i="27"/>
  <c r="B3587" i="27"/>
  <c r="B3588" i="27"/>
  <c r="B3589" i="27"/>
  <c r="B3590" i="27"/>
  <c r="B3591" i="27"/>
  <c r="B3592" i="27"/>
  <c r="B3593" i="27"/>
  <c r="B3594" i="27"/>
  <c r="B3595" i="27"/>
  <c r="B3596" i="27"/>
  <c r="B3597" i="27"/>
  <c r="B3598" i="27"/>
  <c r="B3599" i="27"/>
  <c r="B3600" i="27"/>
  <c r="B3601" i="27"/>
  <c r="B3602" i="27"/>
  <c r="B3603" i="27"/>
  <c r="B3604" i="27"/>
  <c r="B3605" i="27"/>
  <c r="B3606" i="27"/>
  <c r="B3607" i="27"/>
  <c r="B3608" i="27"/>
  <c r="B3609" i="27"/>
  <c r="B3610" i="27"/>
  <c r="B3611" i="27"/>
  <c r="B3612" i="27"/>
  <c r="B3613" i="27"/>
  <c r="B3614" i="27"/>
  <c r="B3615" i="27"/>
  <c r="B3616" i="27"/>
  <c r="B3617" i="27"/>
  <c r="B3618" i="27"/>
  <c r="B3619" i="27"/>
  <c r="B3620" i="27"/>
  <c r="B3621" i="27"/>
  <c r="B3622" i="27"/>
  <c r="B3623" i="27"/>
  <c r="B3624" i="27"/>
  <c r="B3625" i="27"/>
  <c r="B3626" i="27"/>
  <c r="B3627" i="27"/>
  <c r="B3628" i="27"/>
  <c r="B3629" i="27"/>
  <c r="B3630" i="27"/>
  <c r="B3631" i="27"/>
  <c r="B3632" i="27"/>
  <c r="B3633" i="27"/>
  <c r="B3634" i="27"/>
  <c r="B3635" i="27"/>
  <c r="B3636" i="27"/>
  <c r="B3637" i="27"/>
  <c r="B3638" i="27"/>
  <c r="B3639" i="27"/>
  <c r="B3640" i="27"/>
  <c r="B3641" i="27"/>
  <c r="B3642" i="27"/>
  <c r="B3643" i="27"/>
  <c r="B3644" i="27"/>
  <c r="B3645" i="27"/>
  <c r="B3646" i="27"/>
  <c r="B3647" i="27"/>
  <c r="B3648" i="27"/>
  <c r="B3649" i="27"/>
  <c r="B3650" i="27"/>
  <c r="B3651" i="27"/>
  <c r="B3652" i="27"/>
  <c r="B3653" i="27"/>
  <c r="B3654" i="27"/>
  <c r="B3655" i="27"/>
  <c r="B3656" i="27"/>
  <c r="B3657" i="27"/>
  <c r="B3658" i="27"/>
  <c r="B3659" i="27"/>
  <c r="B3660" i="27"/>
  <c r="B3661" i="27"/>
  <c r="B3662" i="27"/>
  <c r="B3663" i="27"/>
  <c r="B3664" i="27"/>
  <c r="B3665" i="27"/>
  <c r="B3666" i="27"/>
  <c r="B3667" i="27"/>
  <c r="B3668" i="27"/>
  <c r="B3669" i="27"/>
  <c r="B3670" i="27"/>
  <c r="B3671" i="27"/>
  <c r="B3672" i="27"/>
  <c r="B3673" i="27"/>
  <c r="B3674" i="27"/>
  <c r="B3675" i="27"/>
  <c r="B3676" i="27"/>
  <c r="B3677" i="27"/>
  <c r="B3678" i="27"/>
  <c r="B3679" i="27"/>
  <c r="B3680" i="27"/>
  <c r="B3681" i="27"/>
  <c r="B3682" i="27"/>
  <c r="B3683" i="27"/>
  <c r="B3684" i="27"/>
  <c r="B3685" i="27"/>
  <c r="B3686" i="27"/>
  <c r="B3687" i="27"/>
  <c r="B3688" i="27"/>
  <c r="B3689" i="27"/>
  <c r="B3690" i="27"/>
  <c r="B3691" i="27"/>
  <c r="B3692" i="27"/>
  <c r="B3693" i="27"/>
  <c r="B3694" i="27"/>
  <c r="B3695" i="27"/>
  <c r="B3696" i="27"/>
  <c r="B3697" i="27"/>
  <c r="B3698" i="27"/>
  <c r="B3699" i="27"/>
  <c r="B3700" i="27"/>
  <c r="B3701" i="27"/>
  <c r="B3702" i="27"/>
  <c r="B3703" i="27"/>
  <c r="B3704" i="27"/>
  <c r="B3705" i="27"/>
  <c r="B3706" i="27"/>
  <c r="B3707" i="27"/>
  <c r="B3708" i="27"/>
  <c r="B3709" i="27"/>
  <c r="B3710" i="27"/>
  <c r="B3711" i="27"/>
  <c r="B3712" i="27"/>
  <c r="B3713" i="27"/>
  <c r="B3714" i="27"/>
  <c r="B3715" i="27"/>
  <c r="B3716" i="27"/>
  <c r="B3717" i="27"/>
  <c r="B3718" i="27"/>
  <c r="B3719" i="27"/>
  <c r="B3720" i="27"/>
  <c r="B3721" i="27"/>
  <c r="B3722" i="27"/>
  <c r="B3723" i="27"/>
  <c r="B3724" i="27"/>
  <c r="B3725" i="27"/>
  <c r="B3726" i="27"/>
  <c r="B3727" i="27"/>
  <c r="B3728" i="27"/>
  <c r="B3729" i="27"/>
  <c r="B3730" i="27"/>
  <c r="B3731" i="27"/>
  <c r="B3732" i="27"/>
  <c r="B3733" i="27"/>
  <c r="B3734" i="27"/>
  <c r="B3735" i="27"/>
  <c r="B3736" i="27"/>
  <c r="B3737" i="27"/>
  <c r="B3738" i="27"/>
  <c r="B3739" i="27"/>
  <c r="B3740" i="27"/>
  <c r="B3741" i="27"/>
  <c r="B3742" i="27"/>
  <c r="B3743" i="27"/>
  <c r="B3744" i="27"/>
  <c r="B3745" i="27"/>
  <c r="B3746" i="27"/>
  <c r="B3747" i="27"/>
  <c r="B3748" i="27"/>
  <c r="B3749" i="27"/>
  <c r="B3750" i="27"/>
  <c r="B3751" i="27"/>
  <c r="B3752" i="27"/>
  <c r="B3753" i="27"/>
  <c r="B3754" i="27"/>
  <c r="B3755" i="27"/>
  <c r="B3756" i="27"/>
  <c r="B3757" i="27"/>
  <c r="B3758" i="27"/>
  <c r="B3759" i="27"/>
  <c r="B3760" i="27"/>
  <c r="B3761" i="27"/>
  <c r="B3762" i="27"/>
  <c r="B3763" i="27"/>
  <c r="B3764" i="27"/>
  <c r="B3765" i="27"/>
  <c r="B3766" i="27"/>
  <c r="B3767" i="27"/>
  <c r="B3768" i="27"/>
  <c r="B3769" i="27"/>
  <c r="B3770" i="27"/>
  <c r="B3771" i="27"/>
  <c r="B3772" i="27"/>
  <c r="B3773" i="27"/>
  <c r="B3774" i="27"/>
  <c r="B3775" i="27"/>
  <c r="B3776" i="27"/>
  <c r="B3777" i="27"/>
  <c r="B3778" i="27"/>
  <c r="B3779" i="27"/>
  <c r="B3780" i="27"/>
  <c r="B3781" i="27"/>
  <c r="B3782" i="27"/>
  <c r="B3783" i="27"/>
  <c r="B3784" i="27"/>
  <c r="B3785" i="27"/>
  <c r="B3786" i="27"/>
  <c r="B3787" i="27"/>
  <c r="B3788" i="27"/>
  <c r="B3789" i="27"/>
  <c r="B3790" i="27"/>
  <c r="B3791" i="27"/>
  <c r="B3792" i="27"/>
  <c r="B3793" i="27"/>
  <c r="B3794" i="27"/>
  <c r="B3795" i="27"/>
  <c r="B3796" i="27"/>
  <c r="B3797" i="27"/>
  <c r="B3798" i="27"/>
  <c r="B3799" i="27"/>
  <c r="B3800" i="27"/>
  <c r="B3801" i="27"/>
  <c r="B3802" i="27"/>
  <c r="B3803" i="27"/>
  <c r="B3804" i="27"/>
  <c r="B3805" i="27"/>
  <c r="B3806" i="27"/>
  <c r="B3807" i="27"/>
  <c r="B3808" i="27"/>
  <c r="B3809" i="27"/>
  <c r="B3810" i="27"/>
  <c r="B3811" i="27"/>
  <c r="B3812" i="27"/>
  <c r="B3813" i="27"/>
  <c r="B3814" i="27"/>
  <c r="B3815" i="27"/>
  <c r="B3816" i="27"/>
  <c r="B3817" i="27"/>
  <c r="B3818" i="27"/>
  <c r="B3819" i="27"/>
  <c r="B3820" i="27"/>
  <c r="B3821" i="27"/>
  <c r="B3822" i="27"/>
  <c r="B3823" i="27"/>
  <c r="B3824" i="27"/>
  <c r="B3825" i="27"/>
  <c r="B3826" i="27"/>
  <c r="B3827" i="27"/>
  <c r="B3828" i="27"/>
  <c r="B3829" i="27"/>
  <c r="B3830" i="27"/>
  <c r="B3831" i="27"/>
  <c r="B3832" i="27"/>
  <c r="B3833" i="27"/>
  <c r="B3834" i="27"/>
  <c r="B3835" i="27"/>
  <c r="B3836" i="27"/>
  <c r="B3837" i="27"/>
  <c r="B3838" i="27"/>
  <c r="B3839" i="27"/>
  <c r="B3840" i="27"/>
  <c r="B3841" i="27"/>
  <c r="B3842" i="27"/>
  <c r="B3843" i="27"/>
  <c r="B3844" i="27"/>
  <c r="B3845" i="27"/>
  <c r="B3846" i="27"/>
  <c r="B3847" i="27"/>
  <c r="B3848" i="27"/>
  <c r="B3849" i="27"/>
  <c r="B3850" i="27"/>
  <c r="B3851" i="27"/>
  <c r="B3852" i="27"/>
  <c r="B3853" i="27"/>
  <c r="B3854" i="27"/>
  <c r="B3855" i="27"/>
  <c r="B3856" i="27"/>
  <c r="B3857" i="27"/>
  <c r="B3858" i="27"/>
  <c r="B3859" i="27"/>
  <c r="B3860" i="27"/>
  <c r="B3861" i="27"/>
  <c r="B3862" i="27"/>
  <c r="B3863" i="27"/>
  <c r="B3864" i="27"/>
  <c r="B3865" i="27"/>
  <c r="B3866" i="27"/>
  <c r="B3867" i="27"/>
  <c r="B3868" i="27"/>
  <c r="B3869" i="27"/>
  <c r="B3870" i="27"/>
  <c r="B3871" i="27"/>
  <c r="B3872" i="27"/>
  <c r="B3873" i="27"/>
  <c r="B3874" i="27"/>
  <c r="B3875" i="27"/>
  <c r="B3876" i="27"/>
  <c r="B3877" i="27"/>
  <c r="B3878" i="27"/>
  <c r="B3879" i="27"/>
  <c r="B3880" i="27"/>
  <c r="B3881" i="27"/>
  <c r="B3882" i="27"/>
  <c r="B3883" i="27"/>
  <c r="B3884" i="27"/>
  <c r="B3885" i="27"/>
  <c r="B3886" i="27"/>
  <c r="B3887" i="27"/>
  <c r="B3888" i="27"/>
  <c r="B3889" i="27"/>
  <c r="B3890" i="27"/>
  <c r="B3891" i="27"/>
  <c r="B3892" i="27"/>
  <c r="B3893" i="27"/>
  <c r="B3894" i="27"/>
  <c r="B3895" i="27"/>
  <c r="B3896" i="27"/>
  <c r="B3897" i="27"/>
  <c r="B3898" i="27"/>
  <c r="B3899" i="27"/>
  <c r="B3900" i="27"/>
  <c r="B3901" i="27"/>
  <c r="B3902" i="27"/>
  <c r="B3903" i="27"/>
  <c r="B3904" i="27"/>
  <c r="B3905" i="27"/>
  <c r="B3906" i="27"/>
  <c r="B3907" i="27"/>
  <c r="B3908" i="27"/>
  <c r="B3909" i="27"/>
  <c r="B3910" i="27"/>
  <c r="B3911" i="27"/>
  <c r="B3912" i="27"/>
  <c r="B3913" i="27"/>
  <c r="B3914" i="27"/>
  <c r="B3915" i="27"/>
  <c r="B3916" i="27"/>
  <c r="B3917" i="27"/>
  <c r="B3918" i="27"/>
  <c r="B3919" i="27"/>
  <c r="B3920" i="27"/>
  <c r="B3921" i="27"/>
  <c r="B3922" i="27"/>
  <c r="B3923" i="27"/>
  <c r="B3924" i="27"/>
  <c r="B3925" i="27"/>
  <c r="B3926" i="27"/>
  <c r="B3927" i="27"/>
  <c r="B3928" i="27"/>
  <c r="B3929" i="27"/>
  <c r="B3930" i="27"/>
  <c r="B3931" i="27"/>
  <c r="B3932" i="27"/>
  <c r="B3933" i="27"/>
  <c r="B3934" i="27"/>
  <c r="B3935" i="27"/>
  <c r="B3936" i="27"/>
  <c r="B3937" i="27"/>
  <c r="B3938" i="27"/>
  <c r="B3939" i="27"/>
  <c r="B3940" i="27"/>
  <c r="B3941" i="27"/>
  <c r="B3942" i="27"/>
  <c r="B3943" i="27"/>
  <c r="B3944" i="27"/>
  <c r="B3945" i="27"/>
  <c r="B3946" i="27"/>
  <c r="B3947" i="27"/>
  <c r="B3948" i="27"/>
  <c r="B3949" i="27"/>
  <c r="B3950" i="27"/>
  <c r="B3951" i="27"/>
  <c r="B3952" i="27"/>
  <c r="B3953" i="27"/>
  <c r="B3954" i="27"/>
  <c r="B3955" i="27"/>
  <c r="B3956" i="27"/>
  <c r="B3957" i="27"/>
  <c r="B3958" i="27"/>
  <c r="B3959" i="27"/>
  <c r="B3960" i="27"/>
  <c r="B3961" i="27"/>
  <c r="B3962" i="27"/>
  <c r="B3963" i="27"/>
  <c r="B3964" i="27"/>
  <c r="B3965" i="27"/>
  <c r="B3966" i="27"/>
  <c r="B3967" i="27"/>
  <c r="B3968" i="27"/>
  <c r="B3969" i="27"/>
  <c r="B3970" i="27"/>
  <c r="B3971" i="27"/>
  <c r="B3972" i="27"/>
  <c r="B3973" i="27"/>
  <c r="B3974" i="27"/>
  <c r="B3975" i="27"/>
  <c r="B3976" i="27"/>
  <c r="B3977" i="27"/>
  <c r="B3978" i="27"/>
  <c r="B3979" i="27"/>
  <c r="B3980" i="27"/>
  <c r="B3981" i="27"/>
  <c r="B3982" i="27"/>
  <c r="B3983" i="27"/>
  <c r="B3984" i="27"/>
  <c r="B3985" i="27"/>
  <c r="B3986" i="27"/>
  <c r="B3987" i="27"/>
  <c r="B3988" i="27"/>
  <c r="B3989" i="27"/>
  <c r="B3990" i="27"/>
  <c r="B3991" i="27"/>
  <c r="B3992" i="27"/>
  <c r="B3993" i="27"/>
  <c r="B3994" i="27"/>
  <c r="B3995" i="27"/>
  <c r="B3996" i="27"/>
  <c r="B3997" i="27"/>
  <c r="B3998" i="27"/>
  <c r="B3999" i="27"/>
  <c r="B4000" i="27"/>
  <c r="B4001" i="27"/>
  <c r="B4002" i="27"/>
  <c r="B4003" i="27"/>
  <c r="B4004" i="27"/>
  <c r="B4005" i="27"/>
  <c r="B4006" i="27"/>
  <c r="B4007" i="27"/>
  <c r="B4008" i="27"/>
  <c r="B4009" i="27"/>
  <c r="B4010" i="27"/>
  <c r="B4011" i="27"/>
  <c r="B4012" i="27"/>
  <c r="B4013" i="27"/>
  <c r="B4014" i="27"/>
  <c r="B4015" i="27"/>
  <c r="B4016" i="27"/>
  <c r="B4017" i="27"/>
  <c r="B4018" i="27"/>
  <c r="B4019" i="27"/>
  <c r="B4020" i="27"/>
  <c r="B4021" i="27"/>
  <c r="B4022" i="27"/>
  <c r="B4023" i="27"/>
  <c r="B4024" i="27"/>
  <c r="B4025" i="27"/>
  <c r="B4026" i="27"/>
  <c r="B4027" i="27"/>
  <c r="B4028" i="27"/>
  <c r="B4029" i="27"/>
  <c r="B4030" i="27"/>
  <c r="B4031" i="27"/>
  <c r="B4032" i="27"/>
  <c r="B4033" i="27"/>
  <c r="B4034" i="27"/>
  <c r="B4035" i="27"/>
  <c r="B4036" i="27"/>
  <c r="B4037" i="27"/>
  <c r="B4038" i="27"/>
  <c r="B4039" i="27"/>
  <c r="B4040" i="27"/>
  <c r="B4041" i="27"/>
  <c r="B4042" i="27"/>
  <c r="B4043" i="27"/>
  <c r="B4044" i="27"/>
  <c r="B4045" i="27"/>
  <c r="B4046" i="27"/>
  <c r="B4047" i="27"/>
  <c r="B4048" i="27"/>
  <c r="B4049" i="27"/>
  <c r="B4050" i="27"/>
  <c r="B4051" i="27"/>
  <c r="B4052" i="27"/>
  <c r="B4053" i="27"/>
  <c r="B4054" i="27"/>
  <c r="B4055" i="27"/>
  <c r="B4056" i="27"/>
  <c r="B4057" i="27"/>
  <c r="B4058" i="27"/>
  <c r="B4059" i="27"/>
  <c r="B4060" i="27"/>
  <c r="B4061" i="27"/>
  <c r="B4062" i="27"/>
  <c r="B4063" i="27"/>
  <c r="B4064" i="27"/>
  <c r="B4065" i="27"/>
  <c r="B4066" i="27"/>
  <c r="B4067" i="27"/>
  <c r="B4068" i="27"/>
  <c r="B4069" i="27"/>
  <c r="B4070" i="27"/>
  <c r="B4071" i="27"/>
  <c r="B4072" i="27"/>
  <c r="B4073" i="27"/>
  <c r="B4074" i="27"/>
  <c r="B4075" i="27"/>
  <c r="B4076" i="27"/>
  <c r="B4077" i="27"/>
  <c r="B4078" i="27"/>
  <c r="B4079" i="27"/>
  <c r="B4080" i="27"/>
  <c r="B4081" i="27"/>
  <c r="B4082" i="27"/>
  <c r="B4083" i="27"/>
  <c r="B4084" i="27"/>
  <c r="B4085" i="27"/>
  <c r="B4086" i="27"/>
  <c r="B4087" i="27"/>
  <c r="B4088" i="27"/>
  <c r="B4089" i="27"/>
  <c r="B4090" i="27"/>
  <c r="B4091" i="27"/>
  <c r="B4092" i="27"/>
  <c r="B4093" i="27"/>
  <c r="B4094" i="27"/>
  <c r="B4095" i="27"/>
  <c r="B4096" i="27"/>
  <c r="B4097" i="27"/>
  <c r="B4098" i="27"/>
  <c r="B4099" i="27"/>
  <c r="B4100" i="27"/>
  <c r="B4101" i="27"/>
  <c r="B4102" i="27"/>
  <c r="B4103" i="27"/>
  <c r="B4104" i="27"/>
  <c r="B4105" i="27"/>
  <c r="B4106" i="27"/>
  <c r="B4107" i="27"/>
  <c r="B4108" i="27"/>
  <c r="B4109" i="27"/>
  <c r="B4110" i="27"/>
  <c r="B4111" i="27"/>
  <c r="B4112" i="27"/>
  <c r="B4113" i="27"/>
  <c r="B4114" i="27"/>
  <c r="B4115" i="27"/>
  <c r="B4116" i="27"/>
  <c r="B4117" i="27"/>
  <c r="B4118" i="27"/>
  <c r="B4119" i="27"/>
  <c r="B4120" i="27"/>
  <c r="B4121" i="27"/>
  <c r="B4122" i="27"/>
  <c r="B4123" i="27"/>
  <c r="B4124" i="27"/>
  <c r="B4125" i="27"/>
  <c r="B4126" i="27"/>
  <c r="B4127" i="27"/>
  <c r="B4128" i="27"/>
  <c r="B4129" i="27"/>
  <c r="B4130" i="27"/>
  <c r="B4131" i="27"/>
  <c r="B4132" i="27"/>
  <c r="B4133" i="27"/>
  <c r="B4134" i="27"/>
  <c r="B4135" i="27"/>
  <c r="B4136" i="27"/>
  <c r="B4137" i="27"/>
  <c r="B4138" i="27"/>
  <c r="B4139" i="27"/>
  <c r="B4140" i="27"/>
  <c r="B4141" i="27"/>
  <c r="B4142" i="27"/>
  <c r="B4143" i="27"/>
  <c r="B4144" i="27"/>
  <c r="B4145" i="27"/>
  <c r="B4146" i="27"/>
  <c r="B4147" i="27"/>
  <c r="B4148" i="27"/>
  <c r="B4149" i="27"/>
  <c r="B4150" i="27"/>
  <c r="B4151" i="27"/>
  <c r="B4152" i="27"/>
  <c r="B4153" i="27"/>
  <c r="B4154" i="27"/>
  <c r="B4155" i="27"/>
  <c r="B4156" i="27"/>
  <c r="B4157" i="27"/>
  <c r="B4158" i="27"/>
  <c r="B4159" i="27"/>
  <c r="B4160" i="27"/>
  <c r="B4161" i="27"/>
  <c r="B4162" i="27"/>
  <c r="B4163" i="27"/>
  <c r="B4164" i="27"/>
  <c r="B4165" i="27"/>
  <c r="B4166" i="27"/>
  <c r="B4167" i="27"/>
  <c r="B4168" i="27"/>
  <c r="B4169" i="27"/>
  <c r="B4170" i="27"/>
  <c r="B4171" i="27"/>
  <c r="B4172" i="27"/>
  <c r="B4173" i="27"/>
  <c r="B4174" i="27"/>
  <c r="B4175" i="27"/>
  <c r="B4176" i="27"/>
  <c r="B4177" i="27"/>
  <c r="B4178" i="27"/>
  <c r="B4179" i="27"/>
  <c r="B4180" i="27"/>
  <c r="B4181" i="27"/>
  <c r="B4182" i="27"/>
  <c r="B4183" i="27"/>
  <c r="B4184" i="27"/>
  <c r="B4185" i="27"/>
  <c r="B4186" i="27"/>
  <c r="B4187" i="27"/>
  <c r="B4188" i="27"/>
  <c r="B4189" i="27"/>
  <c r="B4190" i="27"/>
  <c r="B4191" i="27"/>
  <c r="B4192" i="27"/>
  <c r="B4193" i="27"/>
  <c r="B4194" i="27"/>
  <c r="B4195" i="27"/>
  <c r="B4196" i="27"/>
  <c r="B4197" i="27"/>
  <c r="B4198" i="27"/>
  <c r="B4199" i="27"/>
  <c r="B4200" i="27"/>
  <c r="B4201" i="27"/>
  <c r="B4202" i="27"/>
  <c r="B4203" i="27"/>
  <c r="B4204" i="27"/>
  <c r="B4205" i="27"/>
  <c r="B4206" i="27"/>
  <c r="B4207" i="27"/>
  <c r="B4208" i="27"/>
  <c r="B4209" i="27"/>
  <c r="B4210" i="27"/>
  <c r="B4211" i="27"/>
  <c r="B4212" i="27"/>
  <c r="B4213" i="27"/>
  <c r="B4214" i="27"/>
  <c r="B4215" i="27"/>
  <c r="B4216" i="27"/>
  <c r="B4217" i="27"/>
  <c r="B4218" i="27"/>
  <c r="B4219" i="27"/>
  <c r="B4220" i="27"/>
  <c r="B4221" i="27"/>
  <c r="B4222" i="27"/>
  <c r="B4223" i="27"/>
  <c r="B4224" i="27"/>
  <c r="B4225" i="27"/>
  <c r="B4226" i="27"/>
  <c r="B4227" i="27"/>
  <c r="B4228" i="27"/>
  <c r="B4229" i="27"/>
  <c r="B4230" i="27"/>
  <c r="B4231" i="27"/>
  <c r="B4232" i="27"/>
  <c r="B4233" i="27"/>
  <c r="B4234" i="27"/>
  <c r="B4235" i="27"/>
  <c r="B4236" i="27"/>
  <c r="B4237" i="27"/>
  <c r="B4238" i="27"/>
  <c r="B4239" i="27"/>
  <c r="B4240" i="27"/>
  <c r="B4241" i="27"/>
  <c r="B4242" i="27"/>
  <c r="B4243" i="27"/>
  <c r="B4244" i="27"/>
  <c r="B4245" i="27"/>
  <c r="B4246" i="27"/>
  <c r="B4247" i="27"/>
  <c r="B4248" i="27"/>
  <c r="B4249" i="27"/>
  <c r="B4250" i="27"/>
  <c r="B4251" i="27"/>
  <c r="B4252" i="27"/>
  <c r="B4253" i="27"/>
  <c r="B4254" i="27"/>
  <c r="B4255" i="27"/>
  <c r="B4256" i="27"/>
  <c r="B4257" i="27"/>
  <c r="B4258" i="27"/>
  <c r="B4259" i="27"/>
  <c r="B4260" i="27"/>
  <c r="B4261" i="27"/>
  <c r="B4262" i="27"/>
  <c r="B4263" i="27"/>
  <c r="B4264" i="27"/>
  <c r="B4265" i="27"/>
  <c r="B4266" i="27"/>
  <c r="B4267" i="27"/>
  <c r="B4268" i="27"/>
  <c r="B4269" i="27"/>
  <c r="B4270" i="27"/>
  <c r="B4271" i="27"/>
  <c r="B4272" i="27"/>
  <c r="B4273" i="27"/>
  <c r="B4274" i="27"/>
  <c r="B4275" i="27"/>
  <c r="B4276" i="27"/>
  <c r="B4277" i="27"/>
  <c r="B4278" i="27"/>
  <c r="B4279" i="27"/>
  <c r="B4280" i="27"/>
  <c r="B4281" i="27"/>
  <c r="B4282" i="27"/>
  <c r="B4283" i="27"/>
  <c r="B4284" i="27"/>
  <c r="B4285" i="27"/>
  <c r="B4286" i="27"/>
  <c r="B4287" i="27"/>
  <c r="B4288" i="27"/>
  <c r="B4289" i="27"/>
  <c r="B4290" i="27"/>
  <c r="B4291" i="27"/>
  <c r="B4292" i="27"/>
  <c r="B4293" i="27"/>
  <c r="B4294" i="27"/>
  <c r="B4295" i="27"/>
  <c r="B4296" i="27"/>
  <c r="B4297" i="27"/>
  <c r="B4298" i="27"/>
  <c r="B4299" i="27"/>
  <c r="B4300" i="27"/>
  <c r="B4301" i="27"/>
  <c r="B4302" i="27"/>
  <c r="B4303" i="27"/>
  <c r="B4304" i="27"/>
  <c r="B4305" i="27"/>
  <c r="B4306" i="27"/>
  <c r="B4307" i="27"/>
  <c r="B4308" i="27"/>
  <c r="B4309" i="27"/>
  <c r="B4310" i="27"/>
  <c r="B4311" i="27"/>
  <c r="B4312" i="27"/>
  <c r="B4313" i="27"/>
  <c r="B4314" i="27"/>
  <c r="B4315" i="27"/>
  <c r="B4316" i="27"/>
  <c r="B4317" i="27"/>
  <c r="B4318" i="27"/>
  <c r="B4319" i="27"/>
  <c r="B4320" i="27"/>
  <c r="B4321" i="27"/>
  <c r="B4322" i="27"/>
  <c r="B4323" i="27"/>
  <c r="B4324" i="27"/>
  <c r="B4325" i="27"/>
  <c r="B4326" i="27"/>
  <c r="B4327" i="27"/>
  <c r="B4328" i="27"/>
  <c r="B4329" i="27"/>
  <c r="B4330" i="27"/>
  <c r="B4331" i="27"/>
  <c r="B4332" i="27"/>
  <c r="B4333" i="27"/>
  <c r="B4334" i="27"/>
  <c r="B4335" i="27"/>
  <c r="B4336" i="27"/>
  <c r="B4337" i="27"/>
  <c r="B4338" i="27"/>
  <c r="B4339" i="27"/>
  <c r="B4340" i="27"/>
  <c r="B4341" i="27"/>
  <c r="B4342" i="27"/>
  <c r="B4343" i="27"/>
  <c r="B4344" i="27"/>
  <c r="B4345" i="27"/>
  <c r="B4346" i="27"/>
  <c r="B4347" i="27"/>
  <c r="B4348" i="27"/>
  <c r="B4349" i="27"/>
  <c r="B4350" i="27"/>
  <c r="B4351" i="27"/>
  <c r="B4352" i="27"/>
  <c r="B4353" i="27"/>
  <c r="B4354" i="27"/>
  <c r="B4355" i="27"/>
  <c r="B4356" i="27"/>
  <c r="B4357" i="27"/>
  <c r="B4358" i="27"/>
  <c r="B4359" i="27"/>
  <c r="B4360" i="27"/>
  <c r="B4361" i="27"/>
  <c r="B4362" i="27"/>
  <c r="B4363" i="27"/>
  <c r="B4364" i="27"/>
  <c r="B4365" i="27"/>
  <c r="B4366" i="27"/>
  <c r="B4367" i="27"/>
  <c r="B4368" i="27"/>
  <c r="B4369" i="27"/>
  <c r="B4370" i="27"/>
  <c r="B4371" i="27"/>
  <c r="B4372" i="27"/>
  <c r="B4373" i="27"/>
  <c r="B4374" i="27"/>
  <c r="B4375" i="27"/>
  <c r="B4376" i="27"/>
  <c r="B4377" i="27"/>
  <c r="B4378" i="27"/>
  <c r="B4379" i="27"/>
  <c r="B4380" i="27"/>
  <c r="B4381" i="27"/>
  <c r="B4382" i="27"/>
  <c r="B4383" i="27"/>
  <c r="B4384" i="27"/>
  <c r="B4385" i="27"/>
  <c r="B4386" i="27"/>
  <c r="B4387" i="27"/>
  <c r="B4388" i="27"/>
  <c r="B4389" i="27"/>
  <c r="B4390" i="27"/>
  <c r="B4391" i="27"/>
  <c r="B4392" i="27"/>
  <c r="B4393" i="27"/>
  <c r="B4394" i="27"/>
  <c r="B4395" i="27"/>
  <c r="B4396" i="27"/>
  <c r="B4397" i="27"/>
  <c r="B4398" i="27"/>
  <c r="B4399" i="27"/>
  <c r="B4400" i="27"/>
  <c r="B4401" i="27"/>
  <c r="B4402" i="27"/>
  <c r="B4403" i="27"/>
  <c r="B4404" i="27"/>
  <c r="B4405" i="27"/>
  <c r="B4406" i="27"/>
  <c r="B4407" i="27"/>
  <c r="B4408" i="27"/>
  <c r="B4409" i="27"/>
  <c r="B4410" i="27"/>
  <c r="B4411" i="27"/>
  <c r="B4412" i="27"/>
  <c r="B4413" i="27"/>
  <c r="B4414" i="27"/>
  <c r="B4415" i="27"/>
  <c r="B4416" i="27"/>
  <c r="B4417" i="27"/>
  <c r="B4418" i="27"/>
  <c r="B4419" i="27"/>
  <c r="B4420" i="27"/>
  <c r="B4421" i="27"/>
  <c r="B4422" i="27"/>
  <c r="B4423" i="27"/>
  <c r="B4424" i="27"/>
  <c r="B4425" i="27"/>
  <c r="B4426" i="27"/>
  <c r="B4427" i="27"/>
  <c r="B4428" i="27"/>
  <c r="B4429" i="27"/>
  <c r="B4430" i="27"/>
  <c r="B4431" i="27"/>
  <c r="B4432" i="27"/>
  <c r="B4433" i="27"/>
  <c r="B4434" i="27"/>
  <c r="B4435" i="27"/>
  <c r="B4436" i="27"/>
  <c r="B4437" i="27"/>
  <c r="B4438" i="27"/>
  <c r="B4439" i="27"/>
  <c r="B4440" i="27"/>
  <c r="B4441" i="27"/>
  <c r="B4442" i="27"/>
  <c r="B4443" i="27"/>
  <c r="B4444" i="27"/>
  <c r="B4445" i="27"/>
  <c r="B4446" i="27"/>
  <c r="B4447" i="27"/>
  <c r="B4448" i="27"/>
  <c r="B4449" i="27"/>
  <c r="B4450" i="27"/>
  <c r="B4451" i="27"/>
  <c r="B4452" i="27"/>
  <c r="B4453" i="27"/>
  <c r="B4454" i="27"/>
  <c r="B4455" i="27"/>
  <c r="B4456" i="27"/>
  <c r="B4457" i="27"/>
  <c r="B4458" i="27"/>
  <c r="B4459" i="27"/>
  <c r="B4460" i="27"/>
  <c r="B4461" i="27"/>
  <c r="B4462" i="27"/>
  <c r="B4463" i="27"/>
  <c r="B4464" i="27"/>
  <c r="B4465" i="27"/>
  <c r="B4466" i="27"/>
  <c r="B4467" i="27"/>
  <c r="B4468" i="27"/>
  <c r="B4469" i="27"/>
  <c r="B4470" i="27"/>
  <c r="B4471" i="27"/>
  <c r="B4472" i="27"/>
  <c r="B4473" i="27"/>
  <c r="B4474" i="27"/>
  <c r="B4475" i="27"/>
  <c r="B4476" i="27"/>
  <c r="B4477" i="27"/>
  <c r="B4478" i="27"/>
  <c r="B4479" i="27"/>
  <c r="B4480" i="27"/>
  <c r="B4481" i="27"/>
  <c r="B4482" i="27"/>
  <c r="B4483" i="27"/>
  <c r="B4484" i="27"/>
  <c r="B4485" i="27"/>
  <c r="B4486" i="27"/>
  <c r="B4487" i="27"/>
  <c r="B4488" i="27"/>
  <c r="B4489" i="27"/>
  <c r="B4490" i="27"/>
  <c r="B4491" i="27"/>
  <c r="B4492" i="27"/>
  <c r="B4493" i="27"/>
  <c r="B4494" i="27"/>
  <c r="B4495" i="27"/>
  <c r="B4496" i="27"/>
  <c r="B4497" i="27"/>
  <c r="B4498" i="27"/>
  <c r="B4499" i="27"/>
  <c r="B4500" i="27"/>
  <c r="B4501" i="27"/>
  <c r="B4502" i="27"/>
  <c r="B4503" i="27"/>
  <c r="B4504" i="27"/>
  <c r="B4505" i="27"/>
  <c r="B4506" i="27"/>
  <c r="B4507" i="27"/>
  <c r="B4508" i="27"/>
  <c r="B4509" i="27"/>
  <c r="B4510" i="27"/>
  <c r="B4511" i="27"/>
  <c r="B4512" i="27"/>
  <c r="B4513" i="27"/>
  <c r="B4514" i="27"/>
  <c r="B4515" i="27"/>
  <c r="B4516" i="27"/>
  <c r="B4517" i="27"/>
  <c r="B4518" i="27"/>
  <c r="B4519" i="27"/>
  <c r="B4520" i="27"/>
  <c r="B4521" i="27"/>
  <c r="B4522" i="27"/>
  <c r="B4523" i="27"/>
  <c r="B4524" i="27"/>
  <c r="B4525" i="27"/>
  <c r="B4526" i="27"/>
  <c r="B4527" i="27"/>
  <c r="B4528" i="27"/>
  <c r="B4529" i="27"/>
  <c r="B4530" i="27"/>
  <c r="B4531" i="27"/>
  <c r="B4532" i="27"/>
  <c r="B4533" i="27"/>
  <c r="B4534" i="27"/>
  <c r="B4535" i="27"/>
  <c r="B4536" i="27"/>
  <c r="B4537" i="27"/>
  <c r="B4538" i="27"/>
  <c r="B4539" i="27"/>
  <c r="B4540" i="27"/>
  <c r="B4541" i="27"/>
  <c r="B4542" i="27"/>
  <c r="B4543" i="27"/>
  <c r="B4544" i="27"/>
  <c r="B4545" i="27"/>
  <c r="B4546" i="27"/>
  <c r="B4547" i="27"/>
  <c r="B4548" i="27"/>
  <c r="B4549" i="27"/>
  <c r="B4550" i="27"/>
  <c r="B4551" i="27"/>
  <c r="B4552" i="27"/>
  <c r="B4553" i="27"/>
  <c r="B4554" i="27"/>
  <c r="B4555" i="27"/>
  <c r="B4556" i="27"/>
  <c r="B4557" i="27"/>
  <c r="B4558" i="27"/>
  <c r="B4559" i="27"/>
  <c r="B4560" i="27"/>
  <c r="B4561" i="27"/>
  <c r="B4562" i="27"/>
  <c r="B4563" i="27"/>
  <c r="B4564" i="27"/>
  <c r="B4565" i="27"/>
  <c r="B4566" i="27"/>
  <c r="B4567" i="27"/>
  <c r="B4568" i="27"/>
  <c r="B4569" i="27"/>
  <c r="B4570" i="27"/>
  <c r="B4571" i="27"/>
  <c r="B4572" i="27"/>
  <c r="B4573" i="27"/>
  <c r="B4574" i="27"/>
  <c r="B4575" i="27"/>
  <c r="B4576" i="27"/>
  <c r="B4577" i="27"/>
  <c r="B4578" i="27"/>
  <c r="B4579" i="27"/>
  <c r="B4580" i="27"/>
  <c r="B4581" i="27"/>
  <c r="B4582" i="27"/>
  <c r="B4583" i="27"/>
  <c r="B4584" i="27"/>
  <c r="B4585" i="27"/>
  <c r="B4586" i="27"/>
  <c r="B4587" i="27"/>
  <c r="B4588" i="27"/>
  <c r="B4589" i="27"/>
  <c r="B4590" i="27"/>
  <c r="B4591" i="27"/>
  <c r="B4592" i="27"/>
  <c r="B4593" i="27"/>
  <c r="B4594" i="27"/>
  <c r="B4595" i="27"/>
  <c r="B4596" i="27"/>
  <c r="B4597" i="27"/>
  <c r="B4598" i="27"/>
  <c r="B4599" i="27"/>
  <c r="B4600" i="27"/>
  <c r="B4601" i="27"/>
  <c r="B4602" i="27"/>
  <c r="B4603" i="27"/>
  <c r="B4604" i="27"/>
  <c r="B4605" i="27"/>
  <c r="B4606" i="27"/>
  <c r="B4607" i="27"/>
  <c r="B4608" i="27"/>
  <c r="B4609" i="27"/>
  <c r="B4610" i="27"/>
  <c r="B4611" i="27"/>
  <c r="B4612" i="27"/>
  <c r="B4613" i="27"/>
  <c r="B4614" i="27"/>
  <c r="B4615" i="27"/>
  <c r="B4616" i="27"/>
  <c r="B4617" i="27"/>
  <c r="B4618" i="27"/>
  <c r="B4619" i="27"/>
  <c r="B4620" i="27"/>
  <c r="B4621" i="27"/>
  <c r="B4622" i="27"/>
  <c r="B4623" i="27"/>
  <c r="B4624" i="27"/>
  <c r="B4625" i="27"/>
  <c r="B4626" i="27"/>
  <c r="B4627" i="27"/>
  <c r="B4628" i="27"/>
  <c r="B4629" i="27"/>
  <c r="B4630" i="27"/>
  <c r="B4631" i="27"/>
  <c r="B4632" i="27"/>
  <c r="B4633" i="27"/>
  <c r="B4634" i="27"/>
  <c r="B4635" i="27"/>
  <c r="B4636" i="27"/>
  <c r="B4637" i="27"/>
  <c r="B4638" i="27"/>
  <c r="B4639" i="27"/>
  <c r="B4640" i="27"/>
  <c r="B4641" i="27"/>
  <c r="B4642" i="27"/>
  <c r="B4643" i="27"/>
  <c r="B4644" i="27"/>
  <c r="B4645" i="27"/>
  <c r="B4646" i="27"/>
  <c r="B4647" i="27"/>
  <c r="B4648" i="27"/>
  <c r="B4649" i="27"/>
  <c r="B4650" i="27"/>
  <c r="B4651" i="27"/>
  <c r="B4652" i="27"/>
  <c r="B4653" i="27"/>
  <c r="B4654" i="27"/>
  <c r="B4655" i="27"/>
  <c r="B4656" i="27"/>
  <c r="B4657" i="27"/>
  <c r="B4658" i="27"/>
  <c r="B4659" i="27"/>
  <c r="B4660" i="27"/>
  <c r="B4661" i="27"/>
  <c r="B4662" i="27"/>
  <c r="B4663" i="27"/>
  <c r="B4664" i="27"/>
  <c r="B4665" i="27"/>
  <c r="B4666" i="27"/>
  <c r="B4667" i="27"/>
  <c r="B4668" i="27"/>
  <c r="B4669" i="27"/>
  <c r="B4670" i="27"/>
  <c r="B4671" i="27"/>
  <c r="B4672" i="27"/>
  <c r="B4673" i="27"/>
  <c r="B4674" i="27"/>
  <c r="B4675" i="27"/>
  <c r="B4676" i="27"/>
  <c r="B4677" i="27"/>
  <c r="B4678" i="27"/>
  <c r="B4679" i="27"/>
  <c r="B4680" i="27"/>
  <c r="B4681" i="27"/>
  <c r="B4682" i="27"/>
  <c r="B4683" i="27"/>
  <c r="B4684" i="27"/>
  <c r="B4685" i="27"/>
  <c r="B4686" i="27"/>
  <c r="B4687" i="27"/>
  <c r="B4688" i="27"/>
  <c r="B4689" i="27"/>
  <c r="B4690" i="27"/>
  <c r="B4691" i="27"/>
  <c r="B4692" i="27"/>
  <c r="B4693" i="27"/>
  <c r="B4694" i="27"/>
  <c r="B4695" i="27"/>
  <c r="B4696" i="27"/>
  <c r="B4697" i="27"/>
  <c r="B4698" i="27"/>
  <c r="B4699" i="27"/>
  <c r="B4700" i="27"/>
  <c r="B4701" i="27"/>
  <c r="B4702" i="27"/>
  <c r="B4703" i="27"/>
  <c r="B4704" i="27"/>
  <c r="B4705" i="27"/>
  <c r="B4706" i="27"/>
  <c r="B4707" i="27"/>
  <c r="B4708" i="27"/>
  <c r="B4709" i="27"/>
  <c r="B4710" i="27"/>
  <c r="B4711" i="27"/>
  <c r="B4712" i="27"/>
  <c r="B4713" i="27"/>
  <c r="B4714" i="27"/>
  <c r="B4715" i="27"/>
  <c r="B4716" i="27"/>
  <c r="B4717" i="27"/>
  <c r="B4718" i="27"/>
  <c r="B4719" i="27"/>
  <c r="B4720" i="27"/>
  <c r="B4721" i="27"/>
  <c r="B4722" i="27"/>
  <c r="B4723" i="27"/>
  <c r="B4724" i="27"/>
  <c r="B4725" i="27"/>
  <c r="B4726" i="27"/>
  <c r="B4727" i="27"/>
  <c r="B4728" i="27"/>
  <c r="B4729" i="27"/>
  <c r="B4730" i="27"/>
  <c r="B4731" i="27"/>
  <c r="B4732" i="27"/>
  <c r="B4733" i="27"/>
  <c r="B4734" i="27"/>
  <c r="B4735" i="27"/>
  <c r="B4736" i="27"/>
  <c r="B4737" i="27"/>
  <c r="B4738" i="27"/>
  <c r="B4739" i="27"/>
  <c r="B4740" i="27"/>
  <c r="B4741" i="27"/>
  <c r="B4742" i="27"/>
  <c r="B4743" i="27"/>
  <c r="B4744" i="27"/>
  <c r="B4745" i="27"/>
  <c r="B4746" i="27"/>
  <c r="B4747" i="27"/>
  <c r="B4748" i="27"/>
  <c r="B4749" i="27"/>
  <c r="B4750" i="27"/>
  <c r="B4751" i="27"/>
  <c r="B4752" i="27"/>
  <c r="B4753" i="27"/>
  <c r="B4754" i="27"/>
  <c r="B4755" i="27"/>
  <c r="B4756" i="27"/>
  <c r="B4757" i="27"/>
  <c r="B4758" i="27"/>
  <c r="B4759" i="27"/>
  <c r="B4760" i="27"/>
  <c r="B4761" i="27"/>
  <c r="B4762" i="27"/>
  <c r="B4763" i="27"/>
  <c r="B4764" i="27"/>
  <c r="B4765" i="27"/>
  <c r="B4766" i="27"/>
  <c r="B4767" i="27"/>
  <c r="B4768" i="27"/>
  <c r="B4769" i="27"/>
  <c r="B4770" i="27"/>
  <c r="B4771" i="27"/>
  <c r="B4772" i="27"/>
  <c r="B4773" i="27"/>
  <c r="B4774" i="27"/>
  <c r="B4775" i="27"/>
  <c r="B4776" i="27"/>
  <c r="B4777" i="27"/>
  <c r="B4778" i="27"/>
  <c r="B4779" i="27"/>
  <c r="B4780" i="27"/>
  <c r="B4781" i="27"/>
  <c r="B4782" i="27"/>
  <c r="B4783" i="27"/>
  <c r="B4784" i="27"/>
  <c r="B4785" i="27"/>
  <c r="B4786" i="27"/>
  <c r="B4787" i="27"/>
  <c r="B4788" i="27"/>
  <c r="B4789" i="27"/>
  <c r="B4790" i="27"/>
  <c r="B4791" i="27"/>
  <c r="B4792" i="27"/>
  <c r="B4793" i="27"/>
  <c r="B4794" i="27"/>
  <c r="B4795" i="27"/>
  <c r="B4796" i="27"/>
  <c r="B4797" i="27"/>
  <c r="B4798" i="27"/>
  <c r="B4799" i="27"/>
  <c r="B4800" i="27"/>
  <c r="B4801" i="27"/>
  <c r="B4802" i="27"/>
  <c r="B4803" i="27"/>
  <c r="B4804" i="27"/>
  <c r="B4805" i="27"/>
  <c r="B4806" i="27"/>
  <c r="B4807" i="27"/>
  <c r="B4808" i="27"/>
  <c r="B4809" i="27"/>
  <c r="B4810" i="27"/>
  <c r="B4811" i="27"/>
  <c r="B4812" i="27"/>
  <c r="B4813" i="27"/>
  <c r="B4814" i="27"/>
  <c r="B4815" i="27"/>
  <c r="B4816" i="27"/>
  <c r="B4817" i="27"/>
  <c r="B4818" i="27"/>
  <c r="B4819" i="27"/>
  <c r="B4820" i="27"/>
  <c r="B4821" i="27"/>
  <c r="B4822" i="27"/>
  <c r="B4823" i="27"/>
  <c r="B4824" i="27"/>
  <c r="B4825" i="27"/>
  <c r="B4826" i="27"/>
  <c r="B4827" i="27"/>
  <c r="B4828" i="27"/>
  <c r="B4829" i="27"/>
  <c r="B4830" i="27"/>
  <c r="B4831" i="27"/>
  <c r="B4832" i="27"/>
  <c r="B4833" i="27"/>
  <c r="B4834" i="27"/>
  <c r="B4835" i="27"/>
  <c r="B4836" i="27"/>
  <c r="B4837" i="27"/>
  <c r="B4838" i="27"/>
  <c r="B4839" i="27"/>
  <c r="B4840" i="27"/>
  <c r="B4841" i="27"/>
  <c r="B4842" i="27"/>
  <c r="B4843" i="27"/>
  <c r="B4844" i="27"/>
  <c r="B4845" i="27"/>
  <c r="B4846" i="27"/>
  <c r="B4847" i="27"/>
  <c r="B4848" i="27"/>
  <c r="B4849" i="27"/>
  <c r="B4850" i="27"/>
  <c r="B4851" i="27"/>
  <c r="B4852" i="27"/>
  <c r="B4853" i="27"/>
  <c r="B4854" i="27"/>
  <c r="B4855" i="27"/>
  <c r="B4856" i="27"/>
  <c r="B4857" i="27"/>
  <c r="B4858" i="27"/>
  <c r="B4859" i="27"/>
  <c r="B4860" i="27"/>
  <c r="B4861" i="27"/>
  <c r="B4862" i="27"/>
  <c r="B4863" i="27"/>
  <c r="B4864" i="27"/>
  <c r="B4865" i="27"/>
  <c r="B4866" i="27"/>
  <c r="B4867" i="27"/>
  <c r="B4868" i="27"/>
  <c r="B4869" i="27"/>
  <c r="B4870" i="27"/>
  <c r="B4871" i="27"/>
  <c r="B4872" i="27"/>
  <c r="B4873" i="27"/>
  <c r="B4874" i="27"/>
  <c r="B4875" i="27"/>
  <c r="B4876" i="27"/>
  <c r="B4877" i="27"/>
  <c r="B4878" i="27"/>
  <c r="B4879" i="27"/>
  <c r="B4880" i="27"/>
  <c r="B4881" i="27"/>
  <c r="B4882" i="27"/>
  <c r="B4883" i="27"/>
  <c r="B4884" i="27"/>
  <c r="B4885" i="27"/>
  <c r="B4886" i="27"/>
  <c r="B4887" i="27"/>
  <c r="B4888" i="27"/>
  <c r="B4889" i="27"/>
  <c r="B4890" i="27"/>
  <c r="B4891" i="27"/>
  <c r="B4892" i="27"/>
  <c r="B4893" i="27"/>
  <c r="B4894" i="27"/>
  <c r="B4895" i="27"/>
  <c r="B4896" i="27"/>
  <c r="B4897" i="27"/>
  <c r="B4898" i="27"/>
  <c r="B4899" i="27"/>
  <c r="B4900" i="27"/>
  <c r="B4901" i="27"/>
  <c r="B4902" i="27"/>
  <c r="B4903" i="27"/>
  <c r="B4904" i="27"/>
  <c r="B4905" i="27"/>
  <c r="B4906" i="27"/>
  <c r="B4907" i="27"/>
  <c r="B4908" i="27"/>
  <c r="B4909" i="27"/>
  <c r="B4910" i="27"/>
  <c r="B4911" i="27"/>
  <c r="B4912" i="27"/>
  <c r="B4913" i="27"/>
  <c r="B4914" i="27"/>
  <c r="B4915" i="27"/>
  <c r="B4916" i="27"/>
  <c r="B4917" i="27"/>
  <c r="B4918" i="27"/>
  <c r="B4919" i="27"/>
  <c r="B4920" i="27"/>
  <c r="B4921" i="27"/>
  <c r="B4922" i="27"/>
  <c r="B4923" i="27"/>
  <c r="B4924" i="27"/>
  <c r="B4925" i="27"/>
  <c r="B4926" i="27"/>
  <c r="B4927" i="27"/>
  <c r="B4928" i="27"/>
  <c r="B4929" i="27"/>
  <c r="B4930" i="27"/>
  <c r="B4931" i="27"/>
  <c r="B4932" i="27"/>
  <c r="B4933" i="27"/>
  <c r="B4934" i="27"/>
  <c r="B4935" i="27"/>
  <c r="B4936" i="27"/>
  <c r="B4937" i="27"/>
  <c r="B4938" i="27"/>
  <c r="B4939" i="27"/>
  <c r="B4940" i="27"/>
  <c r="B4941" i="27"/>
  <c r="B4942" i="27"/>
  <c r="B4943" i="27"/>
  <c r="B4944" i="27"/>
  <c r="B4945" i="27"/>
  <c r="B4946" i="27"/>
  <c r="B4947" i="27"/>
  <c r="B4948" i="27"/>
  <c r="B4949" i="27"/>
  <c r="B4950" i="27"/>
  <c r="B4951" i="27"/>
  <c r="B4952" i="27"/>
  <c r="B4953" i="27"/>
  <c r="B4954" i="27"/>
  <c r="B4955" i="27"/>
  <c r="B4956" i="27"/>
  <c r="B4957" i="27"/>
  <c r="B4958" i="27"/>
  <c r="B4959" i="27"/>
  <c r="B4960" i="27"/>
  <c r="B4961" i="27"/>
  <c r="B4962" i="27"/>
  <c r="B4963" i="27"/>
  <c r="B4964" i="27"/>
  <c r="B4965" i="27"/>
  <c r="B4966" i="27"/>
  <c r="B4967" i="27"/>
  <c r="B4968" i="27"/>
  <c r="B4969" i="27"/>
  <c r="B4970" i="27"/>
  <c r="B4971" i="27"/>
  <c r="B4972" i="27"/>
  <c r="B4973" i="27"/>
  <c r="B4974" i="27"/>
  <c r="B4975" i="27"/>
  <c r="B4976" i="27"/>
  <c r="B4977" i="27"/>
  <c r="B4978" i="27"/>
  <c r="B4979" i="27"/>
  <c r="B4980" i="27"/>
  <c r="B4981" i="27"/>
  <c r="B4982" i="27"/>
  <c r="B4983" i="27"/>
  <c r="B4984" i="27"/>
  <c r="B4985" i="27"/>
  <c r="B4986" i="27"/>
  <c r="B4987" i="27"/>
  <c r="B4988" i="27"/>
  <c r="B4989" i="27"/>
  <c r="B4990" i="27"/>
  <c r="B4991" i="27"/>
  <c r="B4992" i="27"/>
  <c r="B4993" i="27"/>
  <c r="B4994" i="27"/>
  <c r="B4995" i="27"/>
  <c r="B4996" i="27"/>
  <c r="B4997" i="27"/>
  <c r="B4998" i="27"/>
  <c r="B4999" i="27"/>
  <c r="B5000" i="27"/>
  <c r="B5001" i="27"/>
  <c r="B5002" i="27"/>
  <c r="B5003" i="27"/>
  <c r="B5004" i="27"/>
  <c r="B5005" i="27"/>
  <c r="B5006" i="27"/>
  <c r="B5007" i="27"/>
  <c r="B5008" i="27"/>
  <c r="B5009" i="27"/>
  <c r="B5010" i="27"/>
  <c r="B5011" i="27"/>
  <c r="B5012" i="27"/>
  <c r="B5013" i="27"/>
  <c r="B5014" i="27"/>
  <c r="B5015" i="27"/>
  <c r="B5016" i="27"/>
  <c r="B5017" i="27"/>
  <c r="B5018" i="27"/>
  <c r="B5019" i="27"/>
  <c r="B5020" i="27"/>
  <c r="B5021" i="27"/>
  <c r="B5022" i="27"/>
  <c r="B5023" i="27"/>
  <c r="B5024" i="27"/>
  <c r="B5025" i="27"/>
  <c r="B5026" i="27"/>
  <c r="B5027" i="27"/>
  <c r="B5028" i="27"/>
  <c r="B5029" i="27"/>
  <c r="B5030" i="27"/>
  <c r="B5031" i="27"/>
  <c r="B5032" i="27"/>
  <c r="B5033" i="27"/>
  <c r="B5034" i="27"/>
  <c r="B5035" i="27"/>
  <c r="B5036" i="27"/>
  <c r="B5037" i="27"/>
  <c r="B5038" i="27"/>
  <c r="B5039" i="27"/>
  <c r="B5040" i="27"/>
  <c r="B5041" i="27"/>
  <c r="B5042" i="27"/>
  <c r="B5043" i="27"/>
  <c r="B5044" i="27"/>
  <c r="B5045" i="27"/>
  <c r="B5046" i="27"/>
  <c r="B5047" i="27"/>
  <c r="B5048" i="27"/>
  <c r="B5049" i="27"/>
  <c r="B5050" i="27"/>
  <c r="B5051" i="27"/>
  <c r="B5052" i="27"/>
  <c r="B5053" i="27"/>
  <c r="B5054" i="27"/>
  <c r="B5055" i="27"/>
  <c r="B5056" i="27"/>
  <c r="B5057" i="27"/>
  <c r="B5058" i="27"/>
  <c r="B5059" i="27"/>
  <c r="B5060" i="27"/>
  <c r="B5061" i="27"/>
  <c r="B5062" i="27"/>
  <c r="B5063" i="27"/>
  <c r="B5064" i="27"/>
  <c r="B5065" i="27"/>
  <c r="B5066" i="27"/>
  <c r="B5067" i="27"/>
  <c r="B5068" i="27"/>
  <c r="B5069" i="27"/>
  <c r="B5070" i="27"/>
  <c r="B5071" i="27"/>
  <c r="B5072" i="27"/>
  <c r="B5073" i="27"/>
  <c r="B5074" i="27"/>
  <c r="B5075" i="27"/>
  <c r="B5076" i="27"/>
  <c r="B5077" i="27"/>
  <c r="B5078" i="27"/>
  <c r="B5079" i="27"/>
  <c r="B5080" i="27"/>
  <c r="B5081" i="27"/>
  <c r="B5082" i="27"/>
  <c r="B5083" i="27"/>
  <c r="B5084" i="27"/>
  <c r="B5085" i="27"/>
  <c r="B5086" i="27"/>
  <c r="B5087" i="27"/>
  <c r="B5088" i="27"/>
  <c r="B5089" i="27"/>
  <c r="B5090" i="27"/>
  <c r="B5091" i="27"/>
  <c r="B5092" i="27"/>
  <c r="B5093" i="27"/>
  <c r="B5094" i="27"/>
  <c r="B5095" i="27"/>
  <c r="B5096" i="27"/>
  <c r="B5097" i="27"/>
  <c r="B5098" i="27"/>
  <c r="B5099" i="27"/>
  <c r="B5100" i="27"/>
  <c r="B5101" i="27"/>
  <c r="B5102" i="27"/>
  <c r="B5103" i="27"/>
  <c r="B5104" i="27"/>
  <c r="B5105" i="27"/>
  <c r="B5106" i="27"/>
  <c r="B5107" i="27"/>
  <c r="B5108" i="27"/>
  <c r="B5109" i="27"/>
  <c r="B5110" i="27"/>
  <c r="B5111" i="27"/>
  <c r="B5112" i="27"/>
  <c r="B5113" i="27"/>
  <c r="B5114" i="27"/>
  <c r="B5115" i="27"/>
  <c r="B5116" i="27"/>
  <c r="B5117" i="27"/>
  <c r="B5118" i="27"/>
  <c r="B5119" i="27"/>
  <c r="B5120" i="27"/>
  <c r="B5121" i="27"/>
  <c r="B5122" i="27"/>
  <c r="B5123" i="27"/>
  <c r="B5124" i="27"/>
  <c r="B5125" i="27"/>
  <c r="B5126" i="27"/>
  <c r="B5127" i="27"/>
  <c r="B5128" i="27"/>
  <c r="B5129" i="27"/>
  <c r="B5130" i="27"/>
  <c r="B5131" i="27"/>
  <c r="B5132" i="27"/>
  <c r="B5133" i="27"/>
  <c r="B5134" i="27"/>
  <c r="B5135" i="27"/>
  <c r="B5136" i="27"/>
  <c r="B5137" i="27"/>
  <c r="B5138" i="27"/>
  <c r="B5139" i="27"/>
  <c r="B5140" i="27"/>
  <c r="B5141" i="27"/>
  <c r="B5142" i="27"/>
  <c r="B5143" i="27"/>
  <c r="B5144" i="27"/>
  <c r="B5145" i="27"/>
  <c r="B5146" i="27"/>
  <c r="B5147" i="27"/>
  <c r="B5148" i="27"/>
  <c r="B5149" i="27"/>
  <c r="B5150" i="27"/>
  <c r="B5151" i="27"/>
  <c r="B5152" i="27"/>
  <c r="B5153" i="27"/>
  <c r="B5154" i="27"/>
  <c r="B5155" i="27"/>
  <c r="B5156" i="27"/>
  <c r="B5157" i="27"/>
  <c r="B5158" i="27"/>
  <c r="B5159" i="27"/>
  <c r="B5160" i="27"/>
  <c r="B5161" i="27"/>
  <c r="B5162" i="27"/>
  <c r="B5163" i="27"/>
  <c r="B5164" i="27"/>
  <c r="B5165" i="27"/>
  <c r="B5166" i="27"/>
  <c r="B5167" i="27"/>
  <c r="B5168" i="27"/>
  <c r="B5169" i="27"/>
  <c r="B5170" i="27"/>
  <c r="B5171" i="27"/>
  <c r="B5172" i="27"/>
  <c r="B5173" i="27"/>
  <c r="B5174" i="27"/>
  <c r="B5175" i="27"/>
  <c r="B5176" i="27"/>
  <c r="B5177" i="27"/>
  <c r="B5178" i="27"/>
  <c r="B5179" i="27"/>
  <c r="B5180" i="27"/>
  <c r="B5181" i="27"/>
  <c r="B5182" i="27"/>
  <c r="B5183" i="27"/>
  <c r="B5184" i="27"/>
  <c r="B5185" i="27"/>
  <c r="B5186" i="27"/>
  <c r="B5187" i="27"/>
  <c r="B5188" i="27"/>
  <c r="B5189" i="27"/>
  <c r="B5190" i="27"/>
  <c r="B5191" i="27"/>
  <c r="B5192" i="27"/>
  <c r="B5193" i="27"/>
  <c r="B5194" i="27"/>
  <c r="B5195" i="27"/>
  <c r="B5196" i="27"/>
  <c r="B5197" i="27"/>
  <c r="B5198" i="27"/>
  <c r="B5199" i="27"/>
  <c r="B5200" i="27"/>
  <c r="B5201" i="27"/>
  <c r="B5202" i="27"/>
  <c r="B5203" i="27"/>
  <c r="B5204" i="27"/>
  <c r="B5205" i="27"/>
  <c r="B5206" i="27"/>
  <c r="B5207" i="27"/>
  <c r="B5208" i="27"/>
  <c r="B5209" i="27"/>
  <c r="B5210" i="27"/>
  <c r="B5211" i="27"/>
  <c r="B5212" i="27"/>
  <c r="B5213" i="27"/>
  <c r="B5214" i="27"/>
  <c r="B5215" i="27"/>
  <c r="B5216" i="27"/>
  <c r="B5217" i="27"/>
  <c r="B5218" i="27"/>
  <c r="B5219" i="27"/>
  <c r="B5220" i="27"/>
  <c r="B5221" i="27"/>
  <c r="B5222" i="27"/>
  <c r="B5223" i="27"/>
  <c r="B5224" i="27"/>
  <c r="B5225" i="27"/>
  <c r="B5226" i="27"/>
  <c r="B5227" i="27"/>
  <c r="B5228" i="27"/>
  <c r="B5229" i="27"/>
  <c r="B5230" i="27"/>
  <c r="B5231" i="27"/>
  <c r="B5232" i="27"/>
  <c r="B5233" i="27"/>
  <c r="B5234" i="27"/>
  <c r="B5235" i="27"/>
  <c r="B5236" i="27"/>
  <c r="B5237" i="27"/>
  <c r="B5238" i="27"/>
  <c r="B5239" i="27"/>
  <c r="B5240" i="27"/>
  <c r="B5241" i="27"/>
  <c r="B5242" i="27"/>
  <c r="B5243" i="27"/>
  <c r="B5244" i="27"/>
  <c r="B5245" i="27"/>
  <c r="B5246" i="27"/>
  <c r="B5247" i="27"/>
  <c r="B5248" i="27"/>
  <c r="B5249" i="27"/>
  <c r="B5250" i="27"/>
  <c r="B5251" i="27"/>
  <c r="B5252" i="27"/>
  <c r="B5253" i="27"/>
  <c r="B5254" i="27"/>
  <c r="B5255" i="27"/>
  <c r="B5256" i="27"/>
  <c r="B5257" i="27"/>
  <c r="B5258" i="27"/>
  <c r="B5259" i="27"/>
  <c r="B5260" i="27"/>
  <c r="B5261" i="27"/>
  <c r="B5262" i="27"/>
  <c r="B5263" i="27"/>
  <c r="B5264" i="27"/>
  <c r="B5265" i="27"/>
  <c r="B5266" i="27"/>
  <c r="B5267" i="27"/>
  <c r="B5268" i="27"/>
  <c r="B5269" i="27"/>
  <c r="B5270" i="27"/>
  <c r="B5271" i="27"/>
  <c r="B5272" i="27"/>
  <c r="B5273" i="27"/>
  <c r="B5274" i="27"/>
  <c r="B5275" i="27"/>
  <c r="B5276" i="27"/>
  <c r="B5277" i="27"/>
  <c r="B5278" i="27"/>
  <c r="B5279" i="27"/>
  <c r="B5280" i="27"/>
  <c r="B5281" i="27"/>
  <c r="B5282" i="27"/>
  <c r="B5283" i="27"/>
  <c r="B5284" i="27"/>
  <c r="B5285" i="27"/>
  <c r="B5286" i="27"/>
  <c r="B5287" i="27"/>
  <c r="B5288" i="27"/>
  <c r="B5289" i="27"/>
  <c r="B5290" i="27"/>
  <c r="B5291" i="27"/>
  <c r="B5292" i="27"/>
  <c r="B5293" i="27"/>
  <c r="B5294" i="27"/>
  <c r="B5295" i="27"/>
  <c r="B5296" i="27"/>
  <c r="B5297" i="27"/>
  <c r="B5298" i="27"/>
  <c r="B5299" i="27"/>
  <c r="B5300" i="27"/>
  <c r="B5301" i="27"/>
  <c r="B5302" i="27"/>
  <c r="B5303" i="27"/>
  <c r="B5304" i="27"/>
  <c r="B5305" i="27"/>
  <c r="B5306" i="27"/>
  <c r="B5307" i="27"/>
  <c r="B5308" i="27"/>
  <c r="B5309" i="27"/>
  <c r="B5310" i="27"/>
  <c r="B5311" i="27"/>
  <c r="B5312" i="27"/>
  <c r="B5313" i="27"/>
  <c r="B5314" i="27"/>
  <c r="B5315" i="27"/>
  <c r="B5316" i="27"/>
  <c r="B5317" i="27"/>
  <c r="B5318" i="27"/>
  <c r="B5319" i="27"/>
  <c r="B5320" i="27"/>
  <c r="B5321" i="27"/>
  <c r="B5322" i="27"/>
  <c r="B5323" i="27"/>
  <c r="B5324" i="27"/>
  <c r="B5325" i="27"/>
  <c r="B5326" i="27"/>
  <c r="B5327" i="27"/>
  <c r="B5328" i="27"/>
  <c r="B5329" i="27"/>
  <c r="B5330" i="27"/>
  <c r="B5331" i="27"/>
  <c r="B5332" i="27"/>
  <c r="B5333" i="27"/>
  <c r="B5334" i="27"/>
  <c r="B5335" i="27"/>
  <c r="B5336" i="27"/>
  <c r="B5337" i="27"/>
  <c r="B5338" i="27"/>
  <c r="B5339" i="27"/>
  <c r="B5340" i="27"/>
  <c r="B5341" i="27"/>
  <c r="B5342" i="27"/>
  <c r="B5343" i="27"/>
  <c r="B5344" i="27"/>
  <c r="B5345" i="27"/>
  <c r="B5346" i="27"/>
  <c r="B5347" i="27"/>
  <c r="B5348" i="27"/>
  <c r="B5349" i="27"/>
  <c r="B5350" i="27"/>
  <c r="B5351" i="27"/>
  <c r="B5352" i="27"/>
  <c r="B5353" i="27"/>
  <c r="B5354" i="27"/>
  <c r="B5355" i="27"/>
  <c r="B5356" i="27"/>
  <c r="B5357" i="27"/>
  <c r="B5358" i="27"/>
  <c r="B5359" i="27"/>
  <c r="B5360" i="27"/>
  <c r="B5361" i="27"/>
  <c r="B5362" i="27"/>
  <c r="B5363" i="27"/>
  <c r="B5364" i="27"/>
  <c r="B5365" i="27"/>
  <c r="B5366" i="27"/>
  <c r="B5367" i="27"/>
  <c r="B5368" i="27"/>
  <c r="B5369" i="27"/>
  <c r="B5370" i="27"/>
  <c r="B5371" i="27"/>
  <c r="B5372" i="27"/>
  <c r="B5373" i="27"/>
  <c r="B5374" i="27"/>
  <c r="B5375" i="27"/>
  <c r="B5376" i="27"/>
  <c r="B5377" i="27"/>
  <c r="B5378" i="27"/>
  <c r="B5379" i="27"/>
  <c r="B5380" i="27"/>
  <c r="B5381" i="27"/>
  <c r="B5382" i="27"/>
  <c r="B5383" i="27"/>
  <c r="B5384" i="27"/>
  <c r="B5385" i="27"/>
  <c r="B5386" i="27"/>
  <c r="B5387" i="27"/>
  <c r="B5388" i="27"/>
  <c r="B5389" i="27"/>
  <c r="B5390" i="27"/>
  <c r="B5391" i="27"/>
  <c r="B5392" i="27"/>
  <c r="B5393" i="27"/>
  <c r="B5394" i="27"/>
  <c r="B5395" i="27"/>
  <c r="B5396" i="27"/>
  <c r="B5397" i="27"/>
  <c r="B5398" i="27"/>
  <c r="B5399" i="27"/>
  <c r="B5400" i="27"/>
  <c r="B5401" i="27"/>
  <c r="B5402" i="27"/>
  <c r="B5403" i="27"/>
  <c r="B5404" i="27"/>
  <c r="B5405" i="27"/>
  <c r="B5406" i="27"/>
  <c r="B5407" i="27"/>
  <c r="B5408" i="27"/>
  <c r="B5409" i="27"/>
  <c r="B5410" i="27"/>
  <c r="B5411" i="27"/>
  <c r="B5412" i="27"/>
  <c r="B5413" i="27"/>
  <c r="B5414" i="27"/>
  <c r="B5415" i="27"/>
  <c r="B5416" i="27"/>
  <c r="B5417" i="27"/>
  <c r="B5418" i="27"/>
  <c r="B5419" i="27"/>
  <c r="B5420" i="27"/>
  <c r="B5421" i="27"/>
  <c r="B5422" i="27"/>
  <c r="B5423" i="27"/>
  <c r="B5424" i="27"/>
  <c r="B5425" i="27"/>
  <c r="B5426" i="27"/>
  <c r="B5427" i="27"/>
  <c r="B5428" i="27"/>
  <c r="B5429" i="27"/>
  <c r="B5430" i="27"/>
  <c r="B5431" i="27"/>
  <c r="B5432" i="27"/>
  <c r="B5433" i="27"/>
  <c r="B5434" i="27"/>
  <c r="B5435" i="27"/>
  <c r="B5436" i="27"/>
  <c r="B5437" i="27"/>
  <c r="B5438" i="27"/>
  <c r="B5439" i="27"/>
  <c r="B5440" i="27"/>
  <c r="B5441" i="27"/>
  <c r="B5442" i="27"/>
  <c r="B5443" i="27"/>
  <c r="B5444" i="27"/>
  <c r="B5445" i="27"/>
  <c r="B5446" i="27"/>
  <c r="B5447" i="27"/>
  <c r="B5448" i="27"/>
  <c r="B5449" i="27"/>
  <c r="B5450" i="27"/>
  <c r="B5451" i="27"/>
  <c r="B5452" i="27"/>
  <c r="B5453" i="27"/>
  <c r="B5454" i="27"/>
  <c r="B5455" i="27"/>
  <c r="B5456" i="27"/>
  <c r="B5457" i="27"/>
  <c r="B5458" i="27"/>
  <c r="B5459" i="27"/>
  <c r="B5460" i="27"/>
  <c r="B5461" i="27"/>
  <c r="B5462" i="27"/>
  <c r="B5463" i="27"/>
  <c r="B5464" i="27"/>
  <c r="B5465" i="27"/>
  <c r="B5466" i="27"/>
  <c r="B5467" i="27"/>
  <c r="B5468" i="27"/>
  <c r="B5469" i="27"/>
  <c r="B5470" i="27"/>
  <c r="B5471" i="27"/>
  <c r="B5472" i="27"/>
  <c r="B5473" i="27"/>
  <c r="B5474" i="27"/>
  <c r="B5475" i="27"/>
  <c r="B5476" i="27"/>
  <c r="B5477" i="27"/>
  <c r="B5478" i="27"/>
  <c r="B5479" i="27"/>
  <c r="B5480" i="27"/>
  <c r="B5481" i="27"/>
  <c r="B5482" i="27"/>
  <c r="B5483" i="27"/>
  <c r="B5484" i="27"/>
  <c r="B5485" i="27"/>
  <c r="B5486" i="27"/>
  <c r="B5487" i="27"/>
  <c r="B5488" i="27"/>
  <c r="B5489" i="27"/>
  <c r="B5490" i="27"/>
  <c r="B5491" i="27"/>
  <c r="B5492" i="27"/>
  <c r="B5493" i="27"/>
  <c r="B5494" i="27"/>
  <c r="B5495" i="27"/>
  <c r="B5496" i="27"/>
  <c r="B5497" i="27"/>
  <c r="B5498" i="27"/>
  <c r="B5499" i="27"/>
  <c r="B5500" i="27"/>
  <c r="B5501" i="27"/>
  <c r="B5502" i="27"/>
  <c r="B5503" i="27"/>
  <c r="B5504" i="27"/>
  <c r="B5505" i="27"/>
  <c r="B5506" i="27"/>
  <c r="B5507" i="27"/>
  <c r="B5508" i="27"/>
  <c r="B5509" i="27"/>
  <c r="B5510" i="27"/>
  <c r="B5511" i="27"/>
  <c r="B5512" i="27"/>
  <c r="B5513" i="27"/>
  <c r="B5514" i="27"/>
  <c r="B5515" i="27"/>
  <c r="B5516" i="27"/>
  <c r="B5517" i="27"/>
  <c r="B5518" i="27"/>
  <c r="B5519" i="27"/>
  <c r="B5520" i="27"/>
  <c r="B5521" i="27"/>
  <c r="B5522" i="27"/>
  <c r="B5523" i="27"/>
  <c r="B5524" i="27"/>
  <c r="B5525" i="27"/>
  <c r="B5526" i="27"/>
  <c r="B5527" i="27"/>
  <c r="B5528" i="27"/>
  <c r="B5529" i="27"/>
  <c r="B5530" i="27"/>
  <c r="B5531" i="27"/>
  <c r="B5532" i="27"/>
  <c r="B5533" i="27"/>
  <c r="B5534" i="27"/>
  <c r="B5535" i="27"/>
  <c r="B5536" i="27"/>
  <c r="B5537" i="27"/>
  <c r="B5538" i="27"/>
  <c r="B5539" i="27"/>
  <c r="B5540" i="27"/>
  <c r="B5541" i="27"/>
  <c r="B5542" i="27"/>
  <c r="B5543" i="27"/>
  <c r="B5544" i="27"/>
  <c r="B5545" i="27"/>
  <c r="B5546" i="27"/>
  <c r="B5547" i="27"/>
  <c r="B5548" i="27"/>
  <c r="B5549" i="27"/>
  <c r="B5550" i="27"/>
  <c r="B5551" i="27"/>
  <c r="B5552" i="27"/>
  <c r="B5553" i="27"/>
  <c r="B5554" i="27"/>
  <c r="B5555" i="27"/>
  <c r="B5556" i="27"/>
  <c r="B5557" i="27"/>
  <c r="B5558" i="27"/>
  <c r="B5559" i="27"/>
  <c r="B5560" i="27"/>
  <c r="B5561" i="27"/>
  <c r="B5562" i="27"/>
  <c r="B5563" i="27"/>
  <c r="B5564" i="27"/>
  <c r="B5565" i="27"/>
  <c r="B5566" i="27"/>
  <c r="B5567" i="27"/>
  <c r="B5568" i="27"/>
  <c r="B5569" i="27"/>
  <c r="B5570" i="27"/>
  <c r="B5571" i="27"/>
  <c r="B5572" i="27"/>
  <c r="B5573" i="27"/>
  <c r="B5574" i="27"/>
  <c r="B5575" i="27"/>
  <c r="B5576" i="27"/>
  <c r="B5577" i="27"/>
  <c r="B5578" i="27"/>
  <c r="B5579" i="27"/>
  <c r="B5580" i="27"/>
  <c r="B5581" i="27"/>
  <c r="B5582" i="27"/>
  <c r="B5583" i="27"/>
  <c r="B5584" i="27"/>
  <c r="B5585" i="27"/>
  <c r="B5586" i="27"/>
  <c r="B5587" i="27"/>
  <c r="B5588" i="27"/>
  <c r="B5589" i="27"/>
  <c r="B5590" i="27"/>
  <c r="B5591" i="27"/>
  <c r="B5592" i="27"/>
  <c r="B5593" i="27"/>
  <c r="B5594" i="27"/>
  <c r="B5595" i="27"/>
  <c r="B5596" i="27"/>
  <c r="B5597" i="27"/>
  <c r="B5598" i="27"/>
  <c r="B5599" i="27"/>
  <c r="B5600" i="27"/>
  <c r="B5601" i="27"/>
  <c r="B5602" i="27"/>
  <c r="B5603" i="27"/>
  <c r="B5604" i="27"/>
  <c r="B5605" i="27"/>
  <c r="B5606" i="27"/>
  <c r="B5607" i="27"/>
  <c r="B5608" i="27"/>
  <c r="B5609" i="27"/>
  <c r="B5610" i="27"/>
  <c r="B5611" i="27"/>
  <c r="B5612" i="27"/>
  <c r="B5613" i="27"/>
  <c r="B5614" i="27"/>
  <c r="B5615" i="27"/>
  <c r="B5616" i="27"/>
  <c r="B5617" i="27"/>
  <c r="B5618" i="27"/>
  <c r="B5619" i="27"/>
  <c r="B5620" i="27"/>
  <c r="B5621" i="27"/>
  <c r="B5622" i="27"/>
  <c r="B5623" i="27"/>
  <c r="B5624" i="27"/>
  <c r="B5625" i="27"/>
  <c r="B5626" i="27"/>
  <c r="B5627" i="27"/>
  <c r="B5628" i="27"/>
  <c r="B5629" i="27"/>
  <c r="B5630" i="27"/>
  <c r="B5631" i="27"/>
  <c r="B5632" i="27"/>
  <c r="B5633" i="27"/>
  <c r="B5634" i="27"/>
  <c r="B5635" i="27"/>
  <c r="B5636" i="27"/>
  <c r="B5637" i="27"/>
  <c r="B5638" i="27"/>
  <c r="B5639" i="27"/>
  <c r="B5640" i="27"/>
  <c r="B5641" i="27"/>
  <c r="B5642" i="27"/>
  <c r="B5643" i="27"/>
  <c r="B5644" i="27"/>
  <c r="B5645" i="27"/>
  <c r="B5646" i="27"/>
  <c r="B5647" i="27"/>
  <c r="B5648" i="27"/>
  <c r="B5649" i="27"/>
  <c r="B5650" i="27"/>
  <c r="B5651" i="27"/>
  <c r="B5652" i="27"/>
  <c r="B5653" i="27"/>
  <c r="B5654" i="27"/>
  <c r="B5655" i="27"/>
  <c r="B5656" i="27"/>
  <c r="B5657" i="27"/>
  <c r="B5658" i="27"/>
  <c r="B5659" i="27"/>
  <c r="B5660" i="27"/>
  <c r="B5661" i="27"/>
  <c r="B5662" i="27"/>
  <c r="B5663" i="27"/>
  <c r="B5664" i="27"/>
  <c r="B5665" i="27"/>
  <c r="B5666" i="27"/>
  <c r="B5667" i="27"/>
  <c r="B5668" i="27"/>
  <c r="B5669" i="27"/>
  <c r="B5670" i="27"/>
  <c r="B5671" i="27"/>
  <c r="B5672" i="27"/>
  <c r="B5673" i="27"/>
  <c r="B5674" i="27"/>
  <c r="B5675" i="27"/>
  <c r="B5676" i="27"/>
  <c r="B5677" i="27"/>
  <c r="B5678" i="27"/>
  <c r="B5679" i="27"/>
  <c r="B5680" i="27"/>
  <c r="B5681" i="27"/>
  <c r="B5682" i="27"/>
  <c r="B5683" i="27"/>
  <c r="B5684" i="27"/>
  <c r="B5685" i="27"/>
  <c r="B5686" i="27"/>
  <c r="B5687" i="27"/>
  <c r="B5688" i="27"/>
  <c r="B5689" i="27"/>
  <c r="B5690" i="27"/>
  <c r="B5691" i="27"/>
  <c r="B5692" i="27"/>
  <c r="B5693" i="27"/>
  <c r="B5694" i="27"/>
  <c r="B5695" i="27"/>
  <c r="B5696" i="27"/>
  <c r="B5697" i="27"/>
  <c r="B5698" i="27"/>
  <c r="B5699" i="27"/>
  <c r="B5700" i="27"/>
  <c r="B5701" i="27"/>
  <c r="B5702" i="27"/>
  <c r="B5703" i="27"/>
  <c r="B5704" i="27"/>
  <c r="B5705" i="27"/>
  <c r="B5706" i="27"/>
  <c r="B5707" i="27"/>
  <c r="B5708" i="27"/>
  <c r="B5709" i="27"/>
  <c r="B5710" i="27"/>
  <c r="B5711" i="27"/>
  <c r="B5712" i="27"/>
  <c r="B5713" i="27"/>
  <c r="B5714" i="27"/>
  <c r="B5715" i="27"/>
  <c r="B5716" i="27"/>
  <c r="B5717" i="27"/>
  <c r="B5718" i="27"/>
  <c r="B5719" i="27"/>
  <c r="B5720" i="27"/>
  <c r="B5721" i="27"/>
  <c r="B5722" i="27"/>
  <c r="B5723" i="27"/>
  <c r="B5724" i="27"/>
  <c r="B5725" i="27"/>
  <c r="B5726" i="27"/>
  <c r="B5727" i="27"/>
  <c r="B5728" i="27"/>
  <c r="B5729" i="27"/>
  <c r="B5730" i="27"/>
  <c r="B5731" i="27"/>
  <c r="B5732" i="27"/>
  <c r="B5733" i="27"/>
  <c r="B5734" i="27"/>
  <c r="B5735" i="27"/>
  <c r="B5736" i="27"/>
  <c r="B5737" i="27"/>
  <c r="B5738" i="27"/>
  <c r="B5739" i="27"/>
  <c r="B5740" i="27"/>
  <c r="B5741" i="27"/>
  <c r="B5742" i="27"/>
  <c r="B5743" i="27"/>
  <c r="B5744" i="27"/>
  <c r="B5745" i="27"/>
  <c r="B5746" i="27"/>
  <c r="B5747" i="27"/>
  <c r="B5748" i="27"/>
  <c r="B5749" i="27"/>
  <c r="B5750" i="27"/>
  <c r="B5751" i="27"/>
  <c r="B5752" i="27"/>
  <c r="B5753" i="27"/>
  <c r="B5754" i="27"/>
  <c r="B5755" i="27"/>
  <c r="B5756" i="27"/>
  <c r="B5757" i="27"/>
  <c r="B5758" i="27"/>
  <c r="B5759" i="27"/>
  <c r="B5760" i="27"/>
  <c r="B5761" i="27"/>
  <c r="B5762" i="27"/>
  <c r="B5763" i="27"/>
  <c r="B5764" i="27"/>
  <c r="B5765" i="27"/>
  <c r="B5766" i="27"/>
  <c r="B5767" i="27"/>
  <c r="B5768" i="27"/>
  <c r="B5769" i="27"/>
  <c r="B5770" i="27"/>
  <c r="B5771" i="27"/>
  <c r="B5772" i="27"/>
  <c r="B5773" i="27"/>
  <c r="B5774" i="27"/>
  <c r="B5775" i="27"/>
  <c r="B5776" i="27"/>
  <c r="B5777" i="27"/>
  <c r="B5778" i="27"/>
  <c r="B5779" i="27"/>
  <c r="B5780" i="27"/>
  <c r="B5781" i="27"/>
  <c r="B5782" i="27"/>
  <c r="B5783" i="27"/>
  <c r="B5784" i="27"/>
  <c r="B5785" i="27"/>
  <c r="B5786" i="27"/>
  <c r="B5787" i="27"/>
  <c r="B5788" i="27"/>
  <c r="B5789" i="27"/>
  <c r="B5790" i="27"/>
  <c r="B5791" i="27"/>
  <c r="B5792" i="27"/>
  <c r="B5793" i="27"/>
  <c r="B5794" i="27"/>
  <c r="B5795" i="27"/>
  <c r="B5796" i="27"/>
  <c r="B5797" i="27"/>
  <c r="B5798" i="27"/>
  <c r="B5799" i="27"/>
  <c r="B5800" i="27"/>
  <c r="B5801" i="27"/>
  <c r="B5802" i="27"/>
  <c r="B5803" i="27"/>
  <c r="B5804" i="27"/>
  <c r="B5805" i="27"/>
  <c r="B5806" i="27"/>
  <c r="B5807" i="27"/>
  <c r="B5808" i="27"/>
  <c r="B5809" i="27"/>
  <c r="B5810" i="27"/>
  <c r="B5811" i="27"/>
  <c r="B5812" i="27"/>
  <c r="B5813" i="27"/>
  <c r="B5814" i="27"/>
  <c r="B5815" i="27"/>
  <c r="B5816" i="27"/>
  <c r="B5817" i="27"/>
  <c r="B5818" i="27"/>
  <c r="B5819" i="27"/>
  <c r="B5820" i="27"/>
  <c r="B5821" i="27"/>
  <c r="B5822" i="27"/>
  <c r="B5823" i="27"/>
  <c r="B5824" i="27"/>
  <c r="B5825" i="27"/>
  <c r="B5826" i="27"/>
  <c r="B5827" i="27"/>
  <c r="B5828" i="27"/>
  <c r="B5829" i="27"/>
  <c r="B5830" i="27"/>
  <c r="B5831" i="27"/>
  <c r="B5832" i="27"/>
  <c r="B5833" i="27"/>
  <c r="B5834" i="27"/>
  <c r="B5835" i="27"/>
  <c r="B5836" i="27"/>
  <c r="B5837" i="27"/>
  <c r="B5838" i="27"/>
  <c r="B5839" i="27"/>
  <c r="B5840" i="27"/>
  <c r="B5841" i="27"/>
  <c r="B5842" i="27"/>
  <c r="B5843" i="27"/>
  <c r="B5844" i="27"/>
  <c r="B5845" i="27"/>
  <c r="B5846" i="27"/>
  <c r="B5847" i="27"/>
  <c r="B5848" i="27"/>
  <c r="B5849" i="27"/>
  <c r="B5850" i="27"/>
  <c r="B5851" i="27"/>
  <c r="B5852" i="27"/>
  <c r="B5853" i="27"/>
  <c r="B5854" i="27"/>
  <c r="B5855" i="27"/>
  <c r="B5856" i="27"/>
  <c r="B5857" i="27"/>
  <c r="B5858" i="27"/>
  <c r="B5859" i="27"/>
  <c r="B5860" i="27"/>
  <c r="B5861" i="27"/>
  <c r="B5862" i="27"/>
  <c r="B5863" i="27"/>
  <c r="B5864" i="27"/>
  <c r="B5865" i="27"/>
  <c r="B5866" i="27"/>
  <c r="B5867" i="27"/>
  <c r="B5868" i="27"/>
  <c r="B5869" i="27"/>
  <c r="B5870" i="27"/>
  <c r="B5871" i="27"/>
  <c r="B5872" i="27"/>
  <c r="B5873" i="27"/>
  <c r="B5874" i="27"/>
  <c r="B5875" i="27"/>
  <c r="B5876" i="27"/>
  <c r="B5877" i="27"/>
  <c r="B5878" i="27"/>
  <c r="B5879" i="27"/>
  <c r="B5880" i="27"/>
  <c r="B5881" i="27"/>
  <c r="B5882" i="27"/>
  <c r="B5883" i="27"/>
  <c r="B5884" i="27"/>
  <c r="B5885" i="27"/>
  <c r="B5886" i="27"/>
  <c r="B5887" i="27"/>
  <c r="B5888" i="27"/>
  <c r="B5889" i="27"/>
  <c r="B5890" i="27"/>
  <c r="B5891" i="27"/>
  <c r="B5892" i="27"/>
  <c r="B5893" i="27"/>
  <c r="B5894" i="27"/>
  <c r="B5895" i="27"/>
  <c r="B5896" i="27"/>
  <c r="B5897" i="27"/>
  <c r="B5898" i="27"/>
  <c r="B5899" i="27"/>
  <c r="B5900" i="27"/>
  <c r="B5901" i="27"/>
  <c r="B5902" i="27"/>
  <c r="B5903" i="27"/>
  <c r="B5904" i="27"/>
  <c r="B5905" i="27"/>
  <c r="B5906" i="27"/>
  <c r="B5907" i="27"/>
  <c r="B5908" i="27"/>
  <c r="B5909" i="27"/>
  <c r="B5910" i="27"/>
  <c r="B5911" i="27"/>
  <c r="B5912" i="27"/>
  <c r="B5913" i="27"/>
  <c r="B5914" i="27"/>
  <c r="B5915" i="27"/>
  <c r="B5916" i="27"/>
  <c r="B5917" i="27"/>
  <c r="B5918" i="27"/>
  <c r="B5919" i="27"/>
  <c r="B5920" i="27"/>
  <c r="B5921" i="27"/>
  <c r="B5922" i="27"/>
  <c r="B5923" i="27"/>
  <c r="B5924" i="27"/>
  <c r="B5925" i="27"/>
  <c r="B5926" i="27"/>
  <c r="B5927" i="27"/>
  <c r="B5928" i="27"/>
  <c r="B5929" i="27"/>
  <c r="B5930" i="27"/>
  <c r="B5931" i="27"/>
  <c r="B5932" i="27"/>
  <c r="B5933" i="27"/>
  <c r="B5934" i="27"/>
  <c r="B5935" i="27"/>
  <c r="B5936" i="27"/>
  <c r="B5937" i="27"/>
  <c r="B5938" i="27"/>
  <c r="B5939" i="27"/>
  <c r="B5940" i="27"/>
  <c r="B5941" i="27"/>
  <c r="B5942" i="27"/>
  <c r="B5943" i="27"/>
  <c r="B5944" i="27"/>
  <c r="B5945" i="27"/>
  <c r="B5946" i="27"/>
  <c r="B5947" i="27"/>
  <c r="B5948" i="27"/>
  <c r="B5949" i="27"/>
  <c r="B5950" i="27"/>
  <c r="B5951" i="27"/>
  <c r="B5952" i="27"/>
  <c r="B5953" i="27"/>
  <c r="B5954" i="27"/>
  <c r="B5955" i="27"/>
  <c r="B5956" i="27"/>
  <c r="B5957" i="27"/>
  <c r="B5958" i="27"/>
  <c r="B5959" i="27"/>
  <c r="B5960" i="27"/>
  <c r="B5961" i="27"/>
  <c r="B5962" i="27"/>
  <c r="B5963" i="27"/>
  <c r="B5964" i="27"/>
  <c r="B5965" i="27"/>
  <c r="B5966" i="27"/>
  <c r="B5967" i="27"/>
  <c r="B5968" i="27"/>
  <c r="B5969" i="27"/>
  <c r="B5970" i="27"/>
  <c r="B5971" i="27"/>
  <c r="B5972" i="27"/>
  <c r="B5973" i="27"/>
  <c r="B5974" i="27"/>
  <c r="B5975" i="27"/>
  <c r="B5976" i="27"/>
  <c r="B5977" i="27"/>
  <c r="B5978" i="27"/>
  <c r="B5979" i="27"/>
  <c r="B5980" i="27"/>
  <c r="B5981" i="27"/>
  <c r="B5982" i="27"/>
  <c r="B5983" i="27"/>
  <c r="B5984" i="27"/>
  <c r="B5985" i="27"/>
  <c r="B5986" i="27"/>
  <c r="B5987" i="27"/>
  <c r="B5988" i="27"/>
  <c r="B5989" i="27"/>
  <c r="B5990" i="27"/>
  <c r="B5991" i="27"/>
  <c r="B5992" i="27"/>
  <c r="B5993" i="27"/>
  <c r="B5994" i="27"/>
  <c r="B5995" i="27"/>
  <c r="B5996" i="27"/>
  <c r="B5997" i="27"/>
  <c r="B5998" i="27"/>
  <c r="B5999" i="27"/>
  <c r="B6000" i="27"/>
  <c r="B6001" i="27"/>
  <c r="B6002" i="27"/>
  <c r="B6003" i="27"/>
  <c r="B6004" i="27"/>
  <c r="B6005" i="27"/>
  <c r="B6006" i="27"/>
  <c r="B6007" i="27"/>
  <c r="B6008" i="27"/>
  <c r="B6009" i="27"/>
  <c r="B6010" i="27"/>
  <c r="B6011" i="27"/>
  <c r="B6012" i="27"/>
  <c r="B6013" i="27"/>
  <c r="B6014" i="27"/>
  <c r="B6015" i="27"/>
  <c r="B6016" i="27"/>
  <c r="B6017" i="27"/>
  <c r="B6018" i="27"/>
  <c r="B6019" i="27"/>
  <c r="B6020" i="27"/>
  <c r="B6021" i="27"/>
  <c r="B6022" i="27"/>
  <c r="B6023" i="27"/>
  <c r="B6024" i="27"/>
  <c r="B6025" i="27"/>
  <c r="B6026" i="27"/>
  <c r="B6027" i="27"/>
  <c r="B6028" i="27"/>
  <c r="B6029" i="27"/>
  <c r="B6030" i="27"/>
  <c r="B6031" i="27"/>
  <c r="B6032" i="27"/>
  <c r="B6033" i="27"/>
  <c r="B6034" i="27"/>
  <c r="B6035" i="27"/>
  <c r="B6036" i="27"/>
  <c r="B6037" i="27"/>
  <c r="B6038" i="27"/>
  <c r="B6039" i="27"/>
  <c r="B6040" i="27"/>
  <c r="B6041" i="27"/>
  <c r="B6042" i="27"/>
  <c r="B6043" i="27"/>
  <c r="B6044" i="27"/>
  <c r="B6045" i="27"/>
  <c r="B6046" i="27"/>
  <c r="B6047" i="27"/>
  <c r="B6048" i="27"/>
  <c r="B6049" i="27"/>
  <c r="B6050" i="27"/>
  <c r="B6051" i="27"/>
  <c r="B6052" i="27"/>
  <c r="B6053" i="27"/>
  <c r="B6054" i="27"/>
  <c r="B6055" i="27"/>
  <c r="B6056" i="27"/>
  <c r="B6057" i="27"/>
  <c r="B6058" i="27"/>
  <c r="B6059" i="27"/>
  <c r="B6060" i="27"/>
  <c r="B6061" i="27"/>
  <c r="B6062" i="27"/>
  <c r="B6063" i="27"/>
  <c r="B6064" i="27"/>
  <c r="B6065" i="27"/>
  <c r="B6066" i="27"/>
  <c r="B6067" i="27"/>
  <c r="B6068" i="27"/>
  <c r="B6069" i="27"/>
  <c r="B6070" i="27"/>
  <c r="B6071" i="27"/>
  <c r="B6072" i="27"/>
  <c r="B6073" i="27"/>
  <c r="B6074" i="27"/>
  <c r="B6075" i="27"/>
  <c r="B6076" i="27"/>
  <c r="B6077" i="27"/>
  <c r="B6078" i="27"/>
  <c r="B6079" i="27"/>
  <c r="B6080" i="27"/>
  <c r="B6081" i="27"/>
  <c r="B6082" i="27"/>
  <c r="B6083" i="27"/>
  <c r="B6084" i="27"/>
  <c r="B6085" i="27"/>
  <c r="B6086" i="27"/>
  <c r="B6087" i="27"/>
  <c r="B6088" i="27"/>
  <c r="B6089" i="27"/>
  <c r="B6090" i="27"/>
  <c r="B6091" i="27"/>
  <c r="B6092" i="27"/>
  <c r="B6093" i="27"/>
  <c r="B6094" i="27"/>
  <c r="B6095" i="27"/>
  <c r="B6096" i="27"/>
  <c r="B6097" i="27"/>
  <c r="B6098" i="27"/>
  <c r="B6099" i="27"/>
  <c r="B6100" i="27"/>
  <c r="B6101" i="27"/>
  <c r="B6102" i="27"/>
  <c r="B6103" i="27"/>
  <c r="B6104" i="27"/>
  <c r="B6105" i="27"/>
  <c r="B6106" i="27"/>
  <c r="B6107" i="27"/>
  <c r="B6108" i="27"/>
  <c r="B6109" i="27"/>
  <c r="B6110" i="27"/>
  <c r="B6111" i="27"/>
  <c r="B6112" i="27"/>
  <c r="B6113" i="27"/>
  <c r="B6114" i="27"/>
  <c r="B6115" i="27"/>
  <c r="B6116" i="27"/>
  <c r="B6117" i="27"/>
  <c r="B6118" i="27"/>
  <c r="B6119" i="27"/>
  <c r="B6120" i="27"/>
  <c r="B6121" i="27"/>
  <c r="B6122" i="27"/>
  <c r="B6123" i="27"/>
  <c r="B6124" i="27"/>
  <c r="B6125" i="27"/>
  <c r="B6126" i="27"/>
  <c r="B6127" i="27"/>
  <c r="B6128" i="27"/>
  <c r="B6129" i="27"/>
  <c r="B6130" i="27"/>
  <c r="B6131" i="27"/>
  <c r="B6132" i="27"/>
  <c r="B6133" i="27"/>
  <c r="B6134" i="27"/>
  <c r="B6135" i="27"/>
  <c r="B6136" i="27"/>
  <c r="B6137" i="27"/>
  <c r="B6138" i="27"/>
  <c r="B6139" i="27"/>
  <c r="B6140" i="27"/>
  <c r="B6141" i="27"/>
  <c r="B6142" i="27"/>
  <c r="B6143" i="27"/>
  <c r="B6144" i="27"/>
  <c r="B6145" i="27"/>
  <c r="B6146" i="27"/>
  <c r="B6147" i="27"/>
  <c r="B6148" i="27"/>
  <c r="B6149" i="27"/>
  <c r="B6150" i="27"/>
  <c r="B6151" i="27"/>
  <c r="B6152" i="27"/>
  <c r="B6153" i="27"/>
  <c r="B6154" i="27"/>
  <c r="B6155" i="27"/>
  <c r="B6156" i="27"/>
  <c r="B6157" i="27"/>
  <c r="B6158" i="27"/>
  <c r="B6159" i="27"/>
  <c r="B6160" i="27"/>
  <c r="B6161" i="27"/>
  <c r="B6162" i="27"/>
  <c r="B6163" i="27"/>
  <c r="B6164" i="27"/>
  <c r="B6165" i="27"/>
  <c r="B6166" i="27"/>
  <c r="B6167" i="27"/>
  <c r="B6168" i="27"/>
  <c r="B6169" i="27"/>
  <c r="B6170" i="27"/>
  <c r="B6171" i="27"/>
  <c r="B6172" i="27"/>
  <c r="B6173" i="27"/>
  <c r="B6174" i="27"/>
  <c r="B6175" i="27"/>
  <c r="B6176" i="27"/>
  <c r="B6177" i="27"/>
  <c r="B6178" i="27"/>
  <c r="B6179" i="27"/>
  <c r="B6180" i="27"/>
  <c r="B6181" i="27"/>
  <c r="B6182" i="27"/>
  <c r="B6183" i="27"/>
  <c r="B6184" i="27"/>
  <c r="B6185" i="27"/>
  <c r="B6186" i="27"/>
  <c r="B6187" i="27"/>
  <c r="B6188" i="27"/>
  <c r="B6189" i="27"/>
  <c r="B6190" i="27"/>
  <c r="B6191" i="27"/>
  <c r="B6192" i="27"/>
  <c r="B6193" i="27"/>
  <c r="B6194" i="27"/>
  <c r="B6195" i="27"/>
  <c r="B6196" i="27"/>
  <c r="B6197" i="27"/>
  <c r="B6198" i="27"/>
  <c r="B6199" i="27"/>
  <c r="B6200" i="27"/>
  <c r="B6201" i="27"/>
  <c r="B6202" i="27"/>
  <c r="B6203" i="27"/>
  <c r="B6204" i="27"/>
  <c r="B6205" i="27"/>
  <c r="B6206" i="27"/>
  <c r="B6207" i="27"/>
  <c r="B6208" i="27"/>
  <c r="B6209" i="27"/>
  <c r="B6210" i="27"/>
  <c r="B6211" i="27"/>
  <c r="B6212" i="27"/>
  <c r="B6213" i="27"/>
  <c r="B6214" i="27"/>
  <c r="B6215" i="27"/>
  <c r="B6216" i="27"/>
  <c r="B6217" i="27"/>
  <c r="B6218" i="27"/>
  <c r="B6219" i="27"/>
  <c r="B6220" i="27"/>
  <c r="B6221" i="27"/>
  <c r="B6222" i="27"/>
  <c r="B6223" i="27"/>
  <c r="B6224" i="27"/>
  <c r="B6225" i="27"/>
  <c r="B6226" i="27"/>
  <c r="B6227" i="27"/>
  <c r="B6228" i="27"/>
  <c r="B6229" i="27"/>
  <c r="B6230" i="27"/>
  <c r="B6231" i="27"/>
  <c r="B6232" i="27"/>
  <c r="B6233" i="27"/>
  <c r="B6234" i="27"/>
  <c r="B6235" i="27"/>
  <c r="B6236" i="27"/>
  <c r="B6237" i="27"/>
  <c r="B6238" i="27"/>
  <c r="B6239" i="27"/>
  <c r="B6240" i="27"/>
  <c r="B6241" i="27"/>
  <c r="B6242" i="27"/>
  <c r="B6243" i="27"/>
  <c r="B6244" i="27"/>
  <c r="B6245" i="27"/>
  <c r="B6246" i="27"/>
  <c r="B6247" i="27"/>
  <c r="B6248" i="27"/>
  <c r="B6249" i="27"/>
  <c r="B6250" i="27"/>
  <c r="B6251" i="27"/>
  <c r="B6252" i="27"/>
  <c r="B6253" i="27"/>
  <c r="B6254" i="27"/>
  <c r="B6255" i="27"/>
  <c r="B6256" i="27"/>
  <c r="B6257" i="27"/>
  <c r="B6258" i="27"/>
  <c r="B6259" i="27"/>
  <c r="B6260" i="27"/>
  <c r="B6261" i="27"/>
  <c r="B6262" i="27"/>
  <c r="B6263" i="27"/>
  <c r="B6264" i="27"/>
  <c r="B6265" i="27"/>
  <c r="B6266" i="27"/>
  <c r="B6267" i="27"/>
  <c r="B6268" i="27"/>
  <c r="B6269" i="27"/>
  <c r="B6270" i="27"/>
  <c r="B6271" i="27"/>
  <c r="B6272" i="27"/>
  <c r="B6273" i="27"/>
  <c r="B6274" i="27"/>
  <c r="B6275" i="27"/>
  <c r="B6276" i="27"/>
  <c r="B6277" i="27"/>
  <c r="B6278" i="27"/>
  <c r="B6279" i="27"/>
  <c r="B6280" i="27"/>
  <c r="B6281" i="27"/>
  <c r="B6282" i="27"/>
  <c r="B6283" i="27"/>
  <c r="B6284" i="27"/>
  <c r="B6285" i="27"/>
  <c r="B6286" i="27"/>
  <c r="B6287" i="27"/>
  <c r="B6288" i="27"/>
  <c r="B6289" i="27"/>
  <c r="B6290" i="27"/>
  <c r="B6291" i="27"/>
  <c r="B6292" i="27"/>
  <c r="B6293" i="27"/>
  <c r="B6294" i="27"/>
  <c r="B6295" i="27"/>
  <c r="B6296" i="27"/>
  <c r="B6297" i="27"/>
  <c r="B6298" i="27"/>
  <c r="B6299" i="27"/>
  <c r="B6300" i="27"/>
  <c r="B6301" i="27"/>
  <c r="B6302" i="27"/>
  <c r="B6303" i="27"/>
  <c r="B6304" i="27"/>
  <c r="B6305" i="27"/>
  <c r="B6306" i="27"/>
  <c r="B6307" i="27"/>
  <c r="B6308" i="27"/>
  <c r="B6309" i="27"/>
  <c r="B6310" i="27"/>
  <c r="B6311" i="27"/>
  <c r="B6312" i="27"/>
  <c r="B6313" i="27"/>
  <c r="B6314" i="27"/>
  <c r="B6315" i="27"/>
  <c r="B6316" i="27"/>
  <c r="B6317" i="27"/>
  <c r="B6318" i="27"/>
  <c r="B6319" i="27"/>
  <c r="B6320" i="27"/>
  <c r="B6321" i="27"/>
  <c r="B6322" i="27"/>
  <c r="B6323" i="27"/>
  <c r="B6324" i="27"/>
  <c r="B6325" i="27"/>
  <c r="B6326" i="27"/>
  <c r="B6327" i="27"/>
  <c r="B6328" i="27"/>
  <c r="B6329" i="27"/>
  <c r="B6330" i="27"/>
  <c r="B6331" i="27"/>
  <c r="B6332" i="27"/>
  <c r="B6333" i="27"/>
  <c r="B6334" i="27"/>
  <c r="B6335" i="27"/>
  <c r="B6336" i="27"/>
  <c r="B6337" i="27"/>
  <c r="B6338" i="27"/>
  <c r="B6339" i="27"/>
  <c r="B6340" i="27"/>
  <c r="B6341" i="27"/>
  <c r="B6342" i="27"/>
  <c r="B6343" i="27"/>
  <c r="B6344" i="27"/>
  <c r="B6345" i="27"/>
  <c r="B6346" i="27"/>
  <c r="B6347" i="27"/>
  <c r="B6348" i="27"/>
  <c r="B6349" i="27"/>
  <c r="B6350" i="27"/>
  <c r="B6351" i="27"/>
  <c r="B6352" i="27"/>
  <c r="B6353" i="27"/>
  <c r="B6354" i="27"/>
  <c r="B6355" i="27"/>
  <c r="B6356" i="27"/>
  <c r="B6357" i="27"/>
  <c r="B6358" i="27"/>
  <c r="B6359" i="27"/>
  <c r="B6360" i="27"/>
  <c r="B6361" i="27"/>
  <c r="B6362" i="27"/>
  <c r="B6363" i="27"/>
  <c r="B6364" i="27"/>
  <c r="B6365" i="27"/>
  <c r="B6366" i="27"/>
  <c r="B6367" i="27"/>
  <c r="B6368" i="27"/>
  <c r="B6369" i="27"/>
  <c r="B6370" i="27"/>
  <c r="B6371" i="27"/>
  <c r="B6372" i="27"/>
  <c r="B6373" i="27"/>
  <c r="B6374" i="27"/>
  <c r="B6375" i="27"/>
  <c r="B6376" i="27"/>
  <c r="B6377" i="27"/>
  <c r="B6378" i="27"/>
  <c r="B6379" i="27"/>
  <c r="B6380" i="27"/>
  <c r="B6381" i="27"/>
  <c r="B6382" i="27"/>
  <c r="B6383" i="27"/>
  <c r="B6384" i="27"/>
  <c r="B6385" i="27"/>
  <c r="B6386" i="27"/>
  <c r="B6387" i="27"/>
  <c r="B6388" i="27"/>
  <c r="B6389" i="27"/>
  <c r="B6390" i="27"/>
  <c r="B6391" i="27"/>
  <c r="B6392" i="27"/>
  <c r="B6393" i="27"/>
  <c r="B6394" i="27"/>
  <c r="B6395" i="27"/>
  <c r="B6396" i="27"/>
  <c r="B6397" i="27"/>
  <c r="B6398" i="27"/>
  <c r="B6399" i="27"/>
  <c r="B6400" i="27"/>
  <c r="B6401" i="27"/>
  <c r="B6402" i="27"/>
  <c r="B6403" i="27"/>
  <c r="B6404" i="27"/>
  <c r="B6405" i="27"/>
  <c r="B6406" i="27"/>
  <c r="B6407" i="27"/>
  <c r="B6408" i="27"/>
  <c r="B6409" i="27"/>
  <c r="B6410" i="27"/>
  <c r="B6411" i="27"/>
  <c r="B6412" i="27"/>
  <c r="B6413" i="27"/>
  <c r="B6414" i="27"/>
  <c r="B6415" i="27"/>
  <c r="B6416" i="27"/>
  <c r="B6417" i="27"/>
  <c r="B6418" i="27"/>
  <c r="B6419" i="27"/>
  <c r="B6420" i="27"/>
  <c r="B6421" i="27"/>
  <c r="B6422" i="27"/>
  <c r="B6423" i="27"/>
  <c r="B6424" i="27"/>
  <c r="B6425" i="27"/>
  <c r="B6426" i="27"/>
  <c r="B6427" i="27"/>
  <c r="B6428" i="27"/>
  <c r="B6429" i="27"/>
  <c r="B6430" i="27"/>
  <c r="B6431" i="27"/>
  <c r="B6432" i="27"/>
  <c r="B6433" i="27"/>
  <c r="B6434" i="27"/>
  <c r="B6435" i="27"/>
  <c r="B6436" i="27"/>
  <c r="B6437" i="27"/>
  <c r="B6438" i="27"/>
  <c r="B6439" i="27"/>
  <c r="B6440" i="27"/>
  <c r="B6441" i="27"/>
  <c r="B6442" i="27"/>
  <c r="B6443" i="27"/>
  <c r="B6444" i="27"/>
  <c r="B6445" i="27"/>
  <c r="B6446" i="27"/>
  <c r="B6447" i="27"/>
  <c r="B6448" i="27"/>
  <c r="B6449" i="27"/>
  <c r="B6450" i="27"/>
  <c r="B6451" i="27"/>
  <c r="B6452" i="27"/>
  <c r="B6453" i="27"/>
  <c r="B6454" i="27"/>
  <c r="B6455" i="27"/>
  <c r="B6456" i="27"/>
  <c r="B6457" i="27"/>
  <c r="B6458" i="27"/>
  <c r="B6459" i="27"/>
  <c r="B6460" i="27"/>
  <c r="B6461" i="27"/>
  <c r="B6462" i="27"/>
  <c r="B6463" i="27"/>
  <c r="B6464" i="27"/>
  <c r="B6465" i="27"/>
  <c r="B6466" i="27"/>
  <c r="B6467" i="27"/>
  <c r="B6468" i="27"/>
  <c r="B6469" i="27"/>
  <c r="B6470" i="27"/>
  <c r="B6471" i="27"/>
  <c r="B6472" i="27"/>
  <c r="B6473" i="27"/>
  <c r="B6474" i="27"/>
  <c r="B6475" i="27"/>
  <c r="B6476" i="27"/>
  <c r="B6477" i="27"/>
  <c r="B6478" i="27"/>
  <c r="B6479" i="27"/>
  <c r="B6480" i="27"/>
  <c r="B6481" i="27"/>
  <c r="B6482" i="27"/>
  <c r="B6483" i="27"/>
  <c r="B6484" i="27"/>
  <c r="B6485" i="27"/>
  <c r="B6486" i="27"/>
  <c r="B6487" i="27"/>
  <c r="B6488" i="27"/>
  <c r="B6489" i="27"/>
  <c r="B6490" i="27"/>
  <c r="B6491" i="27"/>
  <c r="B6492" i="27"/>
  <c r="B6493" i="27"/>
  <c r="B6494" i="27"/>
  <c r="B6495" i="27"/>
  <c r="B6496" i="27"/>
  <c r="B6497" i="27"/>
  <c r="B6498" i="27"/>
  <c r="B6499" i="27"/>
  <c r="B6500" i="27"/>
  <c r="B6501" i="27"/>
  <c r="B6502" i="27"/>
  <c r="B6503" i="27"/>
  <c r="B6504" i="27"/>
  <c r="B6505" i="27"/>
  <c r="B6506" i="27"/>
  <c r="B6507" i="27"/>
  <c r="B6508" i="27"/>
  <c r="B6509" i="27"/>
  <c r="B6510" i="27"/>
  <c r="B6511" i="27"/>
  <c r="B6512" i="27"/>
  <c r="B6513" i="27"/>
  <c r="B6514" i="27"/>
  <c r="B6515" i="27"/>
  <c r="B6516" i="27"/>
  <c r="B6517" i="27"/>
  <c r="B6518" i="27"/>
  <c r="B6519" i="27"/>
  <c r="B6520" i="27"/>
  <c r="B6521" i="27"/>
  <c r="B6522" i="27"/>
  <c r="B6523" i="27"/>
  <c r="B6524" i="27"/>
  <c r="B6525" i="27"/>
  <c r="B6526" i="27"/>
  <c r="B6527" i="27"/>
  <c r="B6528" i="27"/>
  <c r="B6529" i="27"/>
  <c r="B6530" i="27"/>
  <c r="B6531" i="27"/>
  <c r="B6532" i="27"/>
  <c r="B6533" i="27"/>
  <c r="B6534" i="27"/>
  <c r="B6535" i="27"/>
  <c r="B6536" i="27"/>
  <c r="B6537" i="27"/>
  <c r="B6538" i="27"/>
  <c r="B6539" i="27"/>
  <c r="B6540" i="27"/>
  <c r="B6541" i="27"/>
  <c r="B6542" i="27"/>
  <c r="B6543" i="27"/>
  <c r="B6544" i="27"/>
  <c r="B6545" i="27"/>
  <c r="B6546" i="27"/>
  <c r="B6547" i="27"/>
  <c r="B6548" i="27"/>
  <c r="B6549" i="27"/>
  <c r="B6550" i="27"/>
  <c r="B6551" i="27"/>
  <c r="B6552" i="27"/>
  <c r="B6553" i="27"/>
  <c r="B6554" i="27"/>
  <c r="B6555" i="27"/>
  <c r="B6556" i="27"/>
  <c r="B6557" i="27"/>
  <c r="B6558" i="27"/>
  <c r="B6559" i="27"/>
  <c r="B6560" i="27"/>
  <c r="B6561" i="27"/>
  <c r="B6562" i="27"/>
  <c r="B6563" i="27"/>
  <c r="B6564" i="27"/>
  <c r="B6565" i="27"/>
  <c r="B6566" i="27"/>
  <c r="B6567" i="27"/>
  <c r="B6568" i="27"/>
  <c r="B6569" i="27"/>
  <c r="B6570" i="27"/>
  <c r="B6571" i="27"/>
  <c r="B6572" i="27"/>
  <c r="B6573" i="27"/>
  <c r="B6574" i="27"/>
  <c r="B6575" i="27"/>
  <c r="B6576" i="27"/>
  <c r="B6577" i="27"/>
  <c r="B6578" i="27"/>
  <c r="B6579" i="27"/>
  <c r="B6580" i="27"/>
  <c r="B6581" i="27"/>
  <c r="B6582" i="27"/>
  <c r="B6583" i="27"/>
  <c r="B6584" i="27"/>
  <c r="B6585" i="27"/>
  <c r="B6586" i="27"/>
  <c r="B6587" i="27"/>
  <c r="B6588" i="27"/>
  <c r="B6589" i="27"/>
  <c r="B6590" i="27"/>
  <c r="B6591" i="27"/>
  <c r="B6592" i="27"/>
  <c r="B6593" i="27"/>
  <c r="B6594" i="27"/>
  <c r="B6595" i="27"/>
  <c r="B6596" i="27"/>
  <c r="B6597" i="27"/>
  <c r="B6598" i="27"/>
  <c r="B6599" i="27"/>
  <c r="B6600" i="27"/>
  <c r="B6601" i="27"/>
  <c r="B6602" i="27"/>
  <c r="B6603" i="27"/>
  <c r="B6604" i="27"/>
  <c r="B6605" i="27"/>
  <c r="B6606" i="27"/>
  <c r="B6607" i="27"/>
  <c r="B6608" i="27"/>
  <c r="B6609" i="27"/>
  <c r="B6610" i="27"/>
  <c r="B6611" i="27"/>
  <c r="B6612" i="27"/>
  <c r="B6613" i="27"/>
  <c r="B6614" i="27"/>
  <c r="B6615" i="27"/>
  <c r="B6616" i="27"/>
  <c r="B6617" i="27"/>
  <c r="B6618" i="27"/>
  <c r="B6619" i="27"/>
  <c r="B6620" i="27"/>
  <c r="B6621" i="27"/>
  <c r="B6622" i="27"/>
  <c r="B6623" i="27"/>
  <c r="B6624" i="27"/>
  <c r="B6625" i="27"/>
  <c r="B6626" i="27"/>
  <c r="B6627" i="27"/>
  <c r="B6628" i="27"/>
  <c r="B6629" i="27"/>
  <c r="B6630" i="27"/>
  <c r="B6631" i="27"/>
  <c r="B6632" i="27"/>
  <c r="B6633" i="27"/>
  <c r="B6634" i="27"/>
  <c r="B6635" i="27"/>
  <c r="B6636" i="27"/>
  <c r="B6637" i="27"/>
  <c r="B6638" i="27"/>
  <c r="B6639" i="27"/>
  <c r="B6640" i="27"/>
  <c r="B6641" i="27"/>
  <c r="B6642" i="27"/>
  <c r="B6643" i="27"/>
  <c r="B6644" i="27"/>
  <c r="B6645" i="27"/>
  <c r="B6646" i="27"/>
  <c r="B6647" i="27"/>
  <c r="B6648" i="27"/>
  <c r="B6649" i="27"/>
  <c r="B6650" i="27"/>
  <c r="B6651" i="27"/>
  <c r="B6652" i="27"/>
  <c r="B6653" i="27"/>
  <c r="B6654" i="27"/>
  <c r="B6655" i="27"/>
  <c r="B6656" i="27"/>
  <c r="B6657" i="27"/>
  <c r="B6658" i="27"/>
  <c r="B6659" i="27"/>
  <c r="B6660" i="27"/>
  <c r="B6661" i="27"/>
  <c r="B6662" i="27"/>
  <c r="B6663" i="27"/>
  <c r="B6664" i="27"/>
  <c r="B6665" i="27"/>
  <c r="B6666" i="27"/>
  <c r="B6667" i="27"/>
  <c r="B6668" i="27"/>
  <c r="B6669" i="27"/>
  <c r="B6670" i="27"/>
  <c r="B6671" i="27"/>
  <c r="B6672" i="27"/>
  <c r="B6673" i="27"/>
  <c r="B6674" i="27"/>
  <c r="B6675" i="27"/>
  <c r="B6676" i="27"/>
  <c r="B6677" i="27"/>
  <c r="B6678" i="27"/>
  <c r="B6679" i="27"/>
  <c r="B6680" i="27"/>
  <c r="B6681" i="27"/>
  <c r="B6682" i="27"/>
  <c r="B6683" i="27"/>
  <c r="B6684" i="27"/>
  <c r="B6685" i="27"/>
  <c r="B6686" i="27"/>
  <c r="B6687" i="27"/>
  <c r="B6688" i="27"/>
  <c r="B6689" i="27"/>
  <c r="B6690" i="27"/>
  <c r="B6691" i="27"/>
  <c r="B6692" i="27"/>
  <c r="B6693" i="27"/>
  <c r="B6694" i="27"/>
  <c r="B6695" i="27"/>
  <c r="B6696" i="27"/>
  <c r="B6697" i="27"/>
  <c r="B6698" i="27"/>
  <c r="B6699" i="27"/>
  <c r="B6700" i="27"/>
  <c r="B6701" i="27"/>
  <c r="B6702" i="27"/>
  <c r="B6703" i="27"/>
  <c r="B6704" i="27"/>
  <c r="B6705" i="27"/>
  <c r="B6706" i="27"/>
  <c r="B6707" i="27"/>
  <c r="B6708" i="27"/>
  <c r="B6709" i="27"/>
  <c r="B6710" i="27"/>
  <c r="B6711" i="27"/>
  <c r="B6712" i="27"/>
  <c r="B6713" i="27"/>
  <c r="B6714" i="27"/>
  <c r="B6715" i="27"/>
  <c r="B6716" i="27"/>
  <c r="B6717" i="27"/>
  <c r="B6718" i="27"/>
  <c r="B6719" i="27"/>
  <c r="B6720" i="27"/>
  <c r="B6721" i="27"/>
  <c r="B6722" i="27"/>
  <c r="B6723" i="27"/>
  <c r="B6724" i="27"/>
  <c r="B6725" i="27"/>
  <c r="B6726" i="27"/>
  <c r="B6727" i="27"/>
  <c r="B6728" i="27"/>
  <c r="B6729" i="27"/>
  <c r="B6730" i="27"/>
  <c r="B6731" i="27"/>
  <c r="B6732" i="27"/>
  <c r="B6733" i="27"/>
  <c r="B6734" i="27"/>
  <c r="B6735" i="27"/>
  <c r="B6736" i="27"/>
  <c r="B6737" i="27"/>
  <c r="B6738" i="27"/>
  <c r="B6739" i="27"/>
  <c r="B6740" i="27"/>
  <c r="B6741" i="27"/>
  <c r="B6742" i="27"/>
  <c r="B6743" i="27"/>
  <c r="B6744" i="27"/>
  <c r="B6745" i="27"/>
  <c r="B6746" i="27"/>
  <c r="B6747" i="27"/>
  <c r="B6748" i="27"/>
  <c r="B6749" i="27"/>
  <c r="B6750" i="27"/>
  <c r="B6751" i="27"/>
  <c r="B6752" i="27"/>
  <c r="B6753" i="27"/>
  <c r="B6754" i="27"/>
  <c r="B6755" i="27"/>
  <c r="B6756" i="27"/>
  <c r="B6757" i="27"/>
  <c r="B6758" i="27"/>
  <c r="B6759" i="27"/>
  <c r="B6760" i="27"/>
  <c r="B6761" i="27"/>
  <c r="B6762" i="27"/>
  <c r="B6763" i="27"/>
  <c r="B6764" i="27"/>
  <c r="B6765" i="27"/>
  <c r="B6766" i="27"/>
  <c r="B6767" i="27"/>
  <c r="B6768" i="27"/>
  <c r="B6769" i="27"/>
  <c r="B6770" i="27"/>
  <c r="B6771" i="27"/>
  <c r="B6772" i="27"/>
  <c r="B6773" i="27"/>
  <c r="B6774" i="27"/>
  <c r="B6775" i="27"/>
  <c r="B6776" i="27"/>
  <c r="B6777" i="27"/>
  <c r="B6778" i="27"/>
  <c r="B6779" i="27"/>
  <c r="B6780" i="27"/>
  <c r="B6781" i="27"/>
  <c r="B6782" i="27"/>
  <c r="B6783" i="27"/>
  <c r="B6784" i="27"/>
  <c r="B6785" i="27"/>
  <c r="B6786" i="27"/>
  <c r="B6787" i="27"/>
  <c r="B6788" i="27"/>
  <c r="B6789" i="27"/>
  <c r="B6790" i="27"/>
  <c r="B6791" i="27"/>
  <c r="B6792" i="27"/>
  <c r="B6793" i="27"/>
  <c r="B6794" i="27"/>
  <c r="B6795" i="27"/>
  <c r="B6796" i="27"/>
  <c r="B6797" i="27"/>
  <c r="B6798" i="27"/>
  <c r="B6799" i="27"/>
  <c r="B6800" i="27"/>
  <c r="B6801" i="27"/>
  <c r="B6802" i="27"/>
  <c r="B6803" i="27"/>
  <c r="B6804" i="27"/>
  <c r="B6805" i="27"/>
  <c r="B6806" i="27"/>
  <c r="B6807" i="27"/>
  <c r="B6808" i="27"/>
  <c r="B6809" i="27"/>
  <c r="B6810" i="27"/>
  <c r="B6811" i="27"/>
  <c r="B6812" i="27"/>
  <c r="B6813" i="27"/>
  <c r="B6814" i="27"/>
  <c r="B6815" i="27"/>
  <c r="B6816" i="27"/>
  <c r="B6817" i="27"/>
  <c r="B6818" i="27"/>
  <c r="B6819" i="27"/>
  <c r="B6820" i="27"/>
  <c r="B6821" i="27"/>
  <c r="B6822" i="27"/>
  <c r="B6823" i="27"/>
  <c r="B6824" i="27"/>
  <c r="B6825" i="27"/>
  <c r="B6826" i="27"/>
  <c r="B6827" i="27"/>
  <c r="B6828" i="27"/>
  <c r="B6829" i="27"/>
  <c r="B6830" i="27"/>
  <c r="B6831" i="27"/>
  <c r="B6832" i="27"/>
  <c r="B6833" i="27"/>
  <c r="B6834" i="27"/>
  <c r="B6835" i="27"/>
  <c r="B6836" i="27"/>
  <c r="B6837" i="27"/>
  <c r="B6838" i="27"/>
  <c r="B6839" i="27"/>
  <c r="B6840" i="27"/>
  <c r="B6841" i="27"/>
  <c r="B6842" i="27"/>
  <c r="B6843" i="27"/>
  <c r="B6844" i="27"/>
  <c r="B6845" i="27"/>
  <c r="B6846" i="27"/>
  <c r="B6847" i="27"/>
  <c r="B6848" i="27"/>
  <c r="B6849" i="27"/>
  <c r="B6850" i="27"/>
  <c r="B6851" i="27"/>
  <c r="B6852" i="27"/>
  <c r="B6853" i="27"/>
  <c r="B6854" i="27"/>
  <c r="B6855" i="27"/>
  <c r="B6856" i="27"/>
  <c r="B6857" i="27"/>
  <c r="B6858" i="27"/>
  <c r="B6859" i="27"/>
  <c r="B6860" i="27"/>
  <c r="B6861" i="27"/>
  <c r="B6862" i="27"/>
  <c r="B6863" i="27"/>
  <c r="B6864" i="27"/>
  <c r="B6865" i="27"/>
  <c r="B6866" i="27"/>
  <c r="B6867" i="27"/>
  <c r="B6868" i="27"/>
  <c r="B6869" i="27"/>
  <c r="B6870" i="27"/>
  <c r="B6871" i="27"/>
  <c r="B6872" i="27"/>
  <c r="B6873" i="27"/>
  <c r="B6874" i="27"/>
  <c r="B6875" i="27"/>
  <c r="B6876" i="27"/>
  <c r="B6877" i="27"/>
  <c r="B6878" i="27"/>
  <c r="B6879" i="27"/>
  <c r="B6880" i="27"/>
  <c r="B6881" i="27"/>
  <c r="B6882" i="27"/>
  <c r="B6883" i="27"/>
  <c r="B6884" i="27"/>
  <c r="B6885" i="27"/>
  <c r="B6886" i="27"/>
  <c r="B6887" i="27"/>
  <c r="B6888" i="27"/>
  <c r="B6889" i="27"/>
  <c r="B6890" i="27"/>
  <c r="B6891" i="27"/>
  <c r="B6892" i="27"/>
  <c r="B6893" i="27"/>
  <c r="B6894" i="27"/>
  <c r="B6895" i="27"/>
  <c r="B6896" i="27"/>
  <c r="B6897" i="27"/>
  <c r="B6898" i="27"/>
  <c r="B6899" i="27"/>
  <c r="B6900" i="27"/>
  <c r="B6901" i="27"/>
  <c r="B6902" i="27"/>
  <c r="B6903" i="27"/>
  <c r="B6904" i="27"/>
  <c r="B6905" i="27"/>
  <c r="B6906" i="27"/>
  <c r="B6907" i="27"/>
  <c r="B6908" i="27"/>
  <c r="B6909" i="27"/>
  <c r="B6910" i="27"/>
  <c r="B6911" i="27"/>
  <c r="B6912" i="27"/>
  <c r="B6913" i="27"/>
  <c r="B6914" i="27"/>
  <c r="B6915" i="27"/>
  <c r="B6916" i="27"/>
  <c r="B6917" i="27"/>
  <c r="B6918" i="27"/>
  <c r="B6919" i="27"/>
  <c r="B6920" i="27"/>
  <c r="B6921" i="27"/>
  <c r="B6922" i="27"/>
  <c r="B6923" i="27"/>
  <c r="B6924" i="27"/>
  <c r="B6925" i="27"/>
  <c r="B6926" i="27"/>
  <c r="B6927" i="27"/>
  <c r="B6928" i="27"/>
  <c r="B6929" i="27"/>
  <c r="B6930" i="27"/>
  <c r="B6931" i="27"/>
  <c r="B6932" i="27"/>
  <c r="B6933" i="27"/>
  <c r="B6934" i="27"/>
  <c r="B6935" i="27"/>
  <c r="B6936" i="27"/>
  <c r="B6937" i="27"/>
  <c r="B6938" i="27"/>
  <c r="B6939" i="27"/>
  <c r="B6940" i="27"/>
  <c r="B6941" i="27"/>
  <c r="B6942" i="27"/>
  <c r="B6943" i="27"/>
  <c r="B6944" i="27"/>
  <c r="B6945" i="27"/>
  <c r="B6946" i="27"/>
  <c r="B6947" i="27"/>
  <c r="B6948" i="27"/>
  <c r="B6949" i="27"/>
  <c r="B6950" i="27"/>
  <c r="B6951" i="27"/>
  <c r="B6952" i="27"/>
  <c r="B6953" i="27"/>
  <c r="B6954" i="27"/>
  <c r="B6955" i="27"/>
  <c r="B6956" i="27"/>
  <c r="B6957" i="27"/>
  <c r="B6958" i="27"/>
  <c r="B6959" i="27"/>
  <c r="B6960" i="27"/>
  <c r="B6961" i="27"/>
  <c r="B6962" i="27"/>
  <c r="B6963" i="27"/>
  <c r="B6964" i="27"/>
  <c r="B6965" i="27"/>
  <c r="B6966" i="27"/>
  <c r="B6967" i="27"/>
  <c r="B6968" i="27"/>
  <c r="B6969" i="27"/>
  <c r="B6970" i="27"/>
  <c r="B6971" i="27"/>
  <c r="B6972" i="27"/>
  <c r="B6973" i="27"/>
  <c r="B6974" i="27"/>
  <c r="B6975" i="27"/>
  <c r="B6976" i="27"/>
  <c r="B6977" i="27"/>
  <c r="B6978" i="27"/>
  <c r="B6979" i="27"/>
  <c r="B6980" i="27"/>
  <c r="B6981" i="27"/>
  <c r="B6982" i="27"/>
  <c r="B6983" i="27"/>
  <c r="B6984" i="27"/>
  <c r="B6985" i="27"/>
  <c r="B6986" i="27"/>
  <c r="B6987" i="27"/>
  <c r="B6988" i="27"/>
  <c r="B6989" i="27"/>
  <c r="B6990" i="27"/>
  <c r="B6991" i="27"/>
  <c r="B6992" i="27"/>
  <c r="B6993" i="27"/>
  <c r="B6994" i="27"/>
  <c r="B6995" i="27"/>
  <c r="B6996" i="27"/>
  <c r="B6997" i="27"/>
  <c r="B6998" i="27"/>
  <c r="B6999" i="27"/>
  <c r="B7000" i="27"/>
  <c r="B7001" i="27"/>
  <c r="B7002" i="27"/>
  <c r="B7003" i="27"/>
  <c r="B7004" i="27"/>
  <c r="B7005" i="27"/>
  <c r="B7006" i="27"/>
  <c r="B7007" i="27"/>
  <c r="B7008" i="27"/>
  <c r="B7009" i="27"/>
  <c r="B7010" i="27"/>
  <c r="B7011" i="27"/>
  <c r="B7012" i="27"/>
  <c r="B7013" i="27"/>
  <c r="B7014" i="27"/>
  <c r="B7015" i="27"/>
  <c r="B7016" i="27"/>
  <c r="B7017" i="27"/>
  <c r="B7018" i="27"/>
  <c r="B7019" i="27"/>
  <c r="B7020" i="27"/>
  <c r="B7021" i="27"/>
  <c r="B7022" i="27"/>
  <c r="B7023" i="27"/>
  <c r="B7024" i="27"/>
  <c r="B7025" i="27"/>
  <c r="B7026" i="27"/>
  <c r="B7027" i="27"/>
  <c r="B7028" i="27"/>
  <c r="B7029" i="27"/>
  <c r="B7030" i="27"/>
  <c r="B7031" i="27"/>
  <c r="B7032" i="27"/>
  <c r="B7033" i="27"/>
  <c r="B7034" i="27"/>
  <c r="B7035" i="27"/>
  <c r="B7036" i="27"/>
  <c r="B7037" i="27"/>
  <c r="B7038" i="27"/>
  <c r="B7039" i="27"/>
  <c r="B7040" i="27"/>
  <c r="B7041" i="27"/>
  <c r="B7042" i="27"/>
  <c r="B7043" i="27"/>
  <c r="B7044" i="27"/>
  <c r="B7045" i="27"/>
  <c r="B7046" i="27"/>
  <c r="B7047" i="27"/>
  <c r="B7048" i="27"/>
  <c r="B7049" i="27"/>
  <c r="B7050" i="27"/>
  <c r="B7051" i="27"/>
  <c r="B7052" i="27"/>
  <c r="B7053" i="27"/>
  <c r="B7054" i="27"/>
  <c r="B7055" i="27"/>
  <c r="B7056" i="27"/>
  <c r="B7057" i="27"/>
  <c r="B7058" i="27"/>
  <c r="B7059" i="27"/>
  <c r="B7060" i="27"/>
  <c r="B7061" i="27"/>
  <c r="B7062" i="27"/>
  <c r="B7063" i="27"/>
  <c r="B7064" i="27"/>
  <c r="B7065" i="27"/>
  <c r="B7066" i="27"/>
  <c r="B7067" i="27"/>
  <c r="B7068" i="27"/>
  <c r="B7069" i="27"/>
  <c r="B7070" i="27"/>
  <c r="B7071" i="27"/>
  <c r="B7072" i="27"/>
  <c r="B7073" i="27"/>
  <c r="B7074" i="27"/>
  <c r="B7075" i="27"/>
  <c r="B7076" i="27"/>
  <c r="B7077" i="27"/>
  <c r="B7078" i="27"/>
  <c r="B7079" i="27"/>
  <c r="B7080" i="27"/>
  <c r="B7081" i="27"/>
  <c r="B7082" i="27"/>
  <c r="B7083" i="27"/>
  <c r="B7084" i="27"/>
  <c r="B7085" i="27"/>
  <c r="B7086" i="27"/>
  <c r="B7087" i="27"/>
  <c r="B7088" i="27"/>
  <c r="B7089" i="27"/>
  <c r="B7090" i="27"/>
  <c r="B7091" i="27"/>
  <c r="B7092" i="27"/>
  <c r="B7093" i="27"/>
  <c r="B7094" i="27"/>
  <c r="B7095" i="27"/>
  <c r="B7096" i="27"/>
  <c r="B7097" i="27"/>
  <c r="B7098" i="27"/>
  <c r="B7099" i="27"/>
  <c r="B7100" i="27"/>
  <c r="B7101" i="27"/>
  <c r="B7102" i="27"/>
  <c r="B7103" i="27"/>
  <c r="B7104" i="27"/>
  <c r="B7105" i="27"/>
  <c r="B7106" i="27"/>
  <c r="B7107" i="27"/>
  <c r="B7108" i="27"/>
  <c r="B7109" i="27"/>
  <c r="B7110" i="27"/>
  <c r="B7111" i="27"/>
  <c r="B7112" i="27"/>
  <c r="B7113" i="27"/>
  <c r="B7114" i="27"/>
  <c r="B7115" i="27"/>
  <c r="B7116" i="27"/>
  <c r="B7117" i="27"/>
  <c r="B7118" i="27"/>
  <c r="B7119" i="27"/>
  <c r="B7120" i="27"/>
  <c r="B7121" i="27"/>
  <c r="B7122" i="27"/>
  <c r="B7123" i="27"/>
  <c r="B7124" i="27"/>
  <c r="B7125" i="27"/>
  <c r="B7126" i="27"/>
  <c r="B7127" i="27"/>
  <c r="B7128" i="27"/>
  <c r="B7129" i="27"/>
  <c r="B7130" i="27"/>
  <c r="B7131" i="27"/>
  <c r="B7132" i="27"/>
  <c r="B7133" i="27"/>
  <c r="B7134" i="27"/>
  <c r="B7135" i="27"/>
  <c r="B7136" i="27"/>
  <c r="B7137" i="27"/>
  <c r="B7138" i="27"/>
  <c r="B7139" i="27"/>
  <c r="B7140" i="27"/>
  <c r="B7141" i="27"/>
  <c r="B7142" i="27"/>
  <c r="B7143" i="27"/>
  <c r="B7144" i="27"/>
  <c r="B7145" i="27"/>
  <c r="B7146" i="27"/>
  <c r="B7147" i="27"/>
  <c r="B7148" i="27"/>
  <c r="B7149" i="27"/>
  <c r="B7150" i="27"/>
  <c r="B7151" i="27"/>
  <c r="B7152" i="27"/>
  <c r="B7153" i="27"/>
  <c r="B7154" i="27"/>
  <c r="B7155" i="27"/>
  <c r="B7156" i="27"/>
  <c r="B7157" i="27"/>
  <c r="B7158" i="27"/>
  <c r="B7159" i="27"/>
  <c r="B7160" i="27"/>
  <c r="B7161" i="27"/>
  <c r="B7162" i="27"/>
  <c r="B7163" i="27"/>
  <c r="B7164" i="27"/>
  <c r="B7165" i="27"/>
  <c r="B7166" i="27"/>
  <c r="B7167" i="27"/>
  <c r="B7168" i="27"/>
  <c r="B7169" i="27"/>
  <c r="B7170" i="27"/>
  <c r="B7171" i="27"/>
  <c r="B7172" i="27"/>
  <c r="B7173" i="27"/>
  <c r="B7174" i="27"/>
  <c r="B7175" i="27"/>
  <c r="B7176" i="27"/>
  <c r="B7177" i="27"/>
  <c r="B7178" i="27"/>
  <c r="B7179" i="27"/>
  <c r="B7180" i="27"/>
  <c r="B7181" i="27"/>
  <c r="B7182" i="27"/>
  <c r="B7183" i="27"/>
  <c r="B7184" i="27"/>
  <c r="B7185" i="27"/>
  <c r="B7186" i="27"/>
  <c r="B7187" i="27"/>
  <c r="B7188" i="27"/>
  <c r="B7189" i="27"/>
  <c r="B7190" i="27"/>
  <c r="B7191" i="27"/>
  <c r="B7192" i="27"/>
  <c r="B7193" i="27"/>
  <c r="B7194" i="27"/>
  <c r="B7195" i="27"/>
  <c r="B7196" i="27"/>
  <c r="B7197" i="27"/>
  <c r="B7198" i="27"/>
  <c r="B7199" i="27"/>
  <c r="B7200" i="27"/>
  <c r="B7201" i="27"/>
  <c r="B7202" i="27"/>
  <c r="B7203" i="27"/>
  <c r="B7204" i="27"/>
  <c r="B7205" i="27"/>
  <c r="B7206" i="27"/>
  <c r="B7207" i="27"/>
  <c r="B7208" i="27"/>
  <c r="B7209" i="27"/>
  <c r="B7210" i="27"/>
  <c r="B7211" i="27"/>
  <c r="B7212" i="27"/>
  <c r="B7213" i="27"/>
  <c r="B7214" i="27"/>
  <c r="B7215" i="27"/>
  <c r="B7216" i="27"/>
  <c r="B7217" i="27"/>
  <c r="B7218" i="27"/>
  <c r="B7219" i="27"/>
  <c r="B7220" i="27"/>
  <c r="B7221" i="27"/>
  <c r="B7222" i="27"/>
  <c r="B7223" i="27"/>
  <c r="B7224" i="27"/>
  <c r="B7225" i="27"/>
  <c r="B7226" i="27"/>
  <c r="B7227" i="27"/>
  <c r="B7228" i="27"/>
  <c r="B7229" i="27"/>
  <c r="B7230" i="27"/>
  <c r="B7231" i="27"/>
  <c r="B7232" i="27"/>
  <c r="B7233" i="27"/>
  <c r="B7234" i="27"/>
  <c r="B7235" i="27"/>
  <c r="B7236" i="27"/>
  <c r="B7237" i="27"/>
  <c r="B7238" i="27"/>
  <c r="B7239" i="27"/>
  <c r="B7240" i="27"/>
  <c r="B7241" i="27"/>
  <c r="B7242" i="27"/>
  <c r="B7243" i="27"/>
  <c r="B7244" i="27"/>
  <c r="B7245" i="27"/>
  <c r="B7246" i="27"/>
  <c r="B7247" i="27"/>
  <c r="B7248" i="27"/>
  <c r="B7249" i="27"/>
  <c r="B7250" i="27"/>
  <c r="B7251" i="27"/>
  <c r="B7252" i="27"/>
  <c r="B7253" i="27"/>
  <c r="B7254" i="27"/>
  <c r="B7255" i="27"/>
  <c r="B7256" i="27"/>
  <c r="B7257" i="27"/>
  <c r="B7258" i="27"/>
  <c r="B7259" i="27"/>
  <c r="B7260" i="27"/>
  <c r="B7261" i="27"/>
  <c r="B7262" i="27"/>
  <c r="B7263" i="27"/>
  <c r="B7264" i="27"/>
  <c r="B7265" i="27"/>
  <c r="B7266" i="27"/>
  <c r="B7267" i="27"/>
  <c r="B7268" i="27"/>
  <c r="B7269" i="27"/>
  <c r="B7270" i="27"/>
  <c r="B7271" i="27"/>
  <c r="B7272" i="27"/>
  <c r="B7273" i="27"/>
  <c r="B7274" i="27"/>
  <c r="B7275" i="27"/>
  <c r="B7276" i="27"/>
  <c r="B7277" i="27"/>
  <c r="B7278" i="27"/>
  <c r="B7279" i="27"/>
  <c r="B7280" i="27"/>
  <c r="B7281" i="27"/>
  <c r="B7282" i="27"/>
  <c r="B7283" i="27"/>
  <c r="B7284" i="27"/>
  <c r="B7285" i="27"/>
  <c r="B7286" i="27"/>
  <c r="B7287" i="27"/>
  <c r="B7288" i="27"/>
  <c r="B7289" i="27"/>
  <c r="B7290" i="27"/>
  <c r="B7291" i="27"/>
  <c r="B7292" i="27"/>
  <c r="B7293" i="27"/>
  <c r="B7294" i="27"/>
  <c r="B7295" i="27"/>
  <c r="B7296" i="27"/>
  <c r="B7297" i="27"/>
  <c r="B7298" i="27"/>
  <c r="B7299" i="27"/>
  <c r="B7300" i="27"/>
  <c r="B7301" i="27"/>
  <c r="B7302" i="27"/>
  <c r="B7303" i="27"/>
  <c r="B7304" i="27"/>
  <c r="B7305" i="27"/>
  <c r="B7306" i="27"/>
  <c r="B7307" i="27"/>
  <c r="B7308" i="27"/>
  <c r="B7309" i="27"/>
  <c r="B7310" i="27"/>
  <c r="B7311" i="27"/>
  <c r="B7312" i="27"/>
  <c r="B7313" i="27"/>
  <c r="B7314" i="27"/>
  <c r="B7315" i="27"/>
  <c r="B7316" i="27"/>
  <c r="B7317" i="27"/>
  <c r="B7318" i="27"/>
  <c r="B7319" i="27"/>
  <c r="B7320" i="27"/>
  <c r="B7321" i="27"/>
  <c r="B7322" i="27"/>
  <c r="B7323" i="27"/>
  <c r="B7324" i="27"/>
  <c r="B7325" i="27"/>
  <c r="B7326" i="27"/>
  <c r="B7327" i="27"/>
  <c r="B7328" i="27"/>
  <c r="B7329" i="27"/>
  <c r="B7330" i="27"/>
  <c r="B7331" i="27"/>
  <c r="B7332" i="27"/>
  <c r="B7333" i="27"/>
  <c r="B7334" i="27"/>
  <c r="B7335" i="27"/>
  <c r="B7336" i="27"/>
  <c r="B7337" i="27"/>
  <c r="B7338" i="27"/>
  <c r="B7339" i="27"/>
  <c r="B7340" i="27"/>
  <c r="B7341" i="27"/>
  <c r="B7342" i="27"/>
  <c r="B7343" i="27"/>
  <c r="B7344" i="27"/>
  <c r="B7345" i="27"/>
  <c r="B7346" i="27"/>
  <c r="B7347" i="27"/>
  <c r="B7348" i="27"/>
  <c r="B7349" i="27"/>
  <c r="B7350" i="27"/>
  <c r="B7351" i="27"/>
  <c r="B7352" i="27"/>
  <c r="B7353" i="27"/>
  <c r="B7354" i="27"/>
  <c r="B7355" i="27"/>
  <c r="B7356" i="27"/>
  <c r="B7357" i="27"/>
  <c r="B7358" i="27"/>
  <c r="B7359" i="27"/>
  <c r="B7360" i="27"/>
  <c r="B7361" i="27"/>
  <c r="B7362" i="27"/>
  <c r="B7363" i="27"/>
  <c r="B7364" i="27"/>
  <c r="B7365" i="27"/>
  <c r="B7366" i="27"/>
  <c r="B7367" i="27"/>
  <c r="B7368" i="27"/>
  <c r="B7369" i="27"/>
  <c r="B7370" i="27"/>
  <c r="B7371" i="27"/>
  <c r="B7372" i="27"/>
  <c r="B7373" i="27"/>
  <c r="B7374" i="27"/>
  <c r="B7375" i="27"/>
  <c r="B7376" i="27"/>
  <c r="B7377" i="27"/>
  <c r="B7378" i="27"/>
  <c r="B7379" i="27"/>
  <c r="B7380" i="27"/>
  <c r="B7381" i="27"/>
  <c r="B7382" i="27"/>
  <c r="B7383" i="27"/>
  <c r="B7384" i="27"/>
  <c r="B7385" i="27"/>
  <c r="B7386" i="27"/>
  <c r="B7387" i="27"/>
  <c r="B7388" i="27"/>
  <c r="B7389" i="27"/>
  <c r="B7390" i="27"/>
  <c r="B7391" i="27"/>
  <c r="B7392" i="27"/>
  <c r="B7393" i="27"/>
  <c r="B7394" i="27"/>
  <c r="B7395" i="27"/>
  <c r="B7396" i="27"/>
  <c r="B7397" i="27"/>
  <c r="B7398" i="27"/>
  <c r="B7399" i="27"/>
  <c r="B7400" i="27"/>
  <c r="B7401" i="27"/>
  <c r="B7402" i="27"/>
  <c r="B7403" i="27"/>
  <c r="B7404" i="27"/>
  <c r="B7405" i="27"/>
  <c r="B7406" i="27"/>
  <c r="B7407" i="27"/>
  <c r="B7408" i="27"/>
  <c r="B7409" i="27"/>
  <c r="B7410" i="27"/>
  <c r="B7411" i="27"/>
  <c r="B7412" i="27"/>
  <c r="B7413" i="27"/>
  <c r="B7414" i="27"/>
  <c r="B7415" i="27"/>
  <c r="B7416" i="27"/>
  <c r="B7417" i="27"/>
  <c r="B7418" i="27"/>
  <c r="B7419" i="27"/>
  <c r="B7420" i="27"/>
  <c r="B7421" i="27"/>
  <c r="B7422" i="27"/>
  <c r="B7423" i="27"/>
  <c r="B7424" i="27"/>
  <c r="B7425" i="27"/>
  <c r="B7426" i="27"/>
  <c r="B7427" i="27"/>
  <c r="B7428" i="27"/>
  <c r="B7429" i="27"/>
  <c r="B7430" i="27"/>
  <c r="B7431" i="27"/>
  <c r="B7432" i="27"/>
  <c r="B7433" i="27"/>
  <c r="B7434" i="27"/>
  <c r="B7435" i="27"/>
  <c r="B7436" i="27"/>
  <c r="B7437" i="27"/>
  <c r="B7438" i="27"/>
  <c r="B7439" i="27"/>
  <c r="B7440" i="27"/>
  <c r="B7441" i="27"/>
  <c r="B7442" i="27"/>
  <c r="B7443" i="27"/>
  <c r="B7444" i="27"/>
  <c r="B7445" i="27"/>
  <c r="B7446" i="27"/>
  <c r="B7447" i="27"/>
  <c r="B7448" i="27"/>
  <c r="B7449" i="27"/>
  <c r="B7450" i="27"/>
  <c r="B7451" i="27"/>
  <c r="B7452" i="27"/>
  <c r="B7453" i="27"/>
  <c r="B7454" i="27"/>
  <c r="B7455" i="27"/>
  <c r="B7456" i="27"/>
  <c r="B7457" i="27"/>
  <c r="B7458" i="27"/>
  <c r="B7459" i="27"/>
  <c r="B7460" i="27"/>
  <c r="B7461" i="27"/>
  <c r="B7462" i="27"/>
  <c r="B7463" i="27"/>
  <c r="B7464" i="27"/>
  <c r="B7465" i="27"/>
  <c r="B7466" i="27"/>
  <c r="B7467" i="27"/>
  <c r="B7468" i="27"/>
  <c r="B7469" i="27"/>
  <c r="B7470" i="27"/>
  <c r="B7471" i="27"/>
  <c r="B7472" i="27"/>
  <c r="B7473" i="27"/>
  <c r="B7474" i="27"/>
  <c r="B7475" i="27"/>
  <c r="B7476" i="27"/>
  <c r="B7477" i="27"/>
  <c r="B7478" i="27"/>
  <c r="B7479" i="27"/>
  <c r="B7480" i="27"/>
  <c r="B7481" i="27"/>
  <c r="B7482" i="27"/>
  <c r="B7483" i="27"/>
  <c r="B7484" i="27"/>
  <c r="B7485" i="27"/>
  <c r="B7486" i="27"/>
  <c r="B7487" i="27"/>
  <c r="B7488" i="27"/>
  <c r="B7489" i="27"/>
  <c r="B7490" i="27"/>
  <c r="B7491" i="27"/>
  <c r="B7492" i="27"/>
  <c r="B7493" i="27"/>
  <c r="B7494" i="27"/>
  <c r="B7495" i="27"/>
  <c r="B7496" i="27"/>
  <c r="B7497" i="27"/>
  <c r="B7498" i="27"/>
  <c r="B7499" i="27"/>
  <c r="B7500" i="27"/>
  <c r="B7501" i="27"/>
  <c r="B7502" i="27"/>
  <c r="B7503" i="27"/>
  <c r="B7504" i="27"/>
  <c r="B7505" i="27"/>
  <c r="B7506" i="27"/>
  <c r="B7507" i="27"/>
  <c r="B7508" i="27"/>
  <c r="B7509" i="27"/>
  <c r="B7510" i="27"/>
  <c r="B7511" i="27"/>
  <c r="B7512" i="27"/>
  <c r="B7513" i="27"/>
  <c r="B7514" i="27"/>
  <c r="B7515" i="27"/>
  <c r="B7516" i="27"/>
  <c r="B7517" i="27"/>
  <c r="B7518" i="27"/>
  <c r="B7519" i="27"/>
  <c r="B7520" i="27"/>
  <c r="B7521" i="27"/>
  <c r="B7522" i="27"/>
  <c r="B7523" i="27"/>
  <c r="B7524" i="27"/>
  <c r="B7525" i="27"/>
  <c r="B7526" i="27"/>
  <c r="B7527" i="27"/>
  <c r="B7528" i="27"/>
  <c r="B7529" i="27"/>
  <c r="B7530" i="27"/>
  <c r="B7531" i="27"/>
  <c r="B7532" i="27"/>
  <c r="B7533" i="27"/>
  <c r="B7534" i="27"/>
  <c r="B7535" i="27"/>
  <c r="B7536" i="27"/>
  <c r="B7537" i="27"/>
  <c r="B7538" i="27"/>
  <c r="B7539" i="27"/>
  <c r="B7540" i="27"/>
  <c r="B7541" i="27"/>
  <c r="B7542" i="27"/>
  <c r="B7543" i="27"/>
  <c r="B7544" i="27"/>
  <c r="B7545" i="27"/>
  <c r="B7546" i="27"/>
  <c r="B7547" i="27"/>
  <c r="B7548" i="27"/>
  <c r="B7549" i="27"/>
  <c r="B7550" i="27"/>
  <c r="B7551" i="27"/>
  <c r="B7552" i="27"/>
  <c r="B7553" i="27"/>
  <c r="B7554" i="27"/>
  <c r="B7555" i="27"/>
  <c r="B7556" i="27"/>
  <c r="B7557" i="27"/>
  <c r="B7558" i="27"/>
  <c r="B7559" i="27"/>
  <c r="B7560" i="27"/>
  <c r="B7561" i="27"/>
  <c r="B7562" i="27"/>
  <c r="B7563" i="27"/>
  <c r="B7564" i="27"/>
  <c r="B7565" i="27"/>
  <c r="B7566" i="27"/>
  <c r="B7567" i="27"/>
  <c r="B7568" i="27"/>
  <c r="B7569" i="27"/>
  <c r="B7570" i="27"/>
  <c r="B7571" i="27"/>
  <c r="B7572" i="27"/>
  <c r="B7573" i="27"/>
  <c r="B7574" i="27"/>
  <c r="B7575" i="27"/>
  <c r="B7576" i="27"/>
  <c r="B7577" i="27"/>
  <c r="B7578" i="27"/>
  <c r="B7579" i="27"/>
  <c r="B7580" i="27"/>
  <c r="B7581" i="27"/>
  <c r="B7582" i="27"/>
  <c r="B7583" i="27"/>
  <c r="B7584" i="27"/>
  <c r="B7585" i="27"/>
  <c r="B7586" i="27"/>
  <c r="B7587" i="27"/>
  <c r="B7588" i="27"/>
  <c r="B7589" i="27"/>
  <c r="B7590" i="27"/>
  <c r="B7591" i="27"/>
  <c r="B7592" i="27"/>
  <c r="B7593" i="27"/>
  <c r="B7594" i="27"/>
  <c r="B7595" i="27"/>
  <c r="B7596" i="27"/>
  <c r="B7597" i="27"/>
  <c r="B7598" i="27"/>
  <c r="B7599" i="27"/>
  <c r="B7600" i="27"/>
  <c r="B7601" i="27"/>
  <c r="B7602" i="27"/>
  <c r="B7603" i="27"/>
  <c r="B7604" i="27"/>
  <c r="B7605" i="27"/>
  <c r="B7606" i="27"/>
  <c r="B7607" i="27"/>
  <c r="B7608" i="27"/>
  <c r="B7609" i="27"/>
  <c r="B7610" i="27"/>
  <c r="B7611" i="27"/>
  <c r="B7612" i="27"/>
  <c r="B7613" i="27"/>
  <c r="B7614" i="27"/>
  <c r="B7615" i="27"/>
  <c r="B7616" i="27"/>
  <c r="B7617" i="27"/>
  <c r="B7618" i="27"/>
  <c r="B7619" i="27"/>
  <c r="B7620" i="27"/>
  <c r="B7621" i="27"/>
  <c r="B7622" i="27"/>
  <c r="B7623" i="27"/>
  <c r="B7624" i="27"/>
  <c r="B7625" i="27"/>
  <c r="B7626" i="27"/>
  <c r="B7627" i="27"/>
  <c r="B7628" i="27"/>
  <c r="B7629" i="27"/>
  <c r="B7630" i="27"/>
  <c r="B7631" i="27"/>
  <c r="B7632" i="27"/>
  <c r="B7633" i="27"/>
  <c r="B7634" i="27"/>
  <c r="B7635" i="27"/>
  <c r="B7636" i="27"/>
  <c r="B7637" i="27"/>
  <c r="B7638" i="27"/>
  <c r="B7639" i="27"/>
  <c r="B7640" i="27"/>
  <c r="B7641" i="27"/>
  <c r="B7642" i="27"/>
  <c r="B7643" i="27"/>
  <c r="B7644" i="27"/>
  <c r="B7645" i="27"/>
  <c r="B7646" i="27"/>
  <c r="B7647" i="27"/>
  <c r="B7648" i="27"/>
  <c r="B7649" i="27"/>
  <c r="B7650" i="27"/>
  <c r="B7651" i="27"/>
  <c r="B7652" i="27"/>
  <c r="B7653" i="27"/>
  <c r="B7654" i="27"/>
  <c r="B7655" i="27"/>
  <c r="B7656" i="27"/>
  <c r="B7657" i="27"/>
  <c r="B7658" i="27"/>
  <c r="B7659" i="27"/>
  <c r="B7660" i="27"/>
  <c r="B7661" i="27"/>
  <c r="B7662" i="27"/>
  <c r="B7663" i="27"/>
  <c r="B7664" i="27"/>
  <c r="B7665" i="27"/>
  <c r="B7666" i="27"/>
  <c r="B7667" i="27"/>
  <c r="B7668" i="27"/>
  <c r="B7669" i="27"/>
  <c r="B7670" i="27"/>
  <c r="B7671" i="27"/>
  <c r="B7672" i="27"/>
  <c r="B7673" i="27"/>
  <c r="B7674" i="27"/>
  <c r="B7675" i="27"/>
  <c r="B7676" i="27"/>
  <c r="B7677" i="27"/>
  <c r="B7678" i="27"/>
  <c r="B7679" i="27"/>
  <c r="B7680" i="27"/>
  <c r="B7681" i="27"/>
  <c r="B7682" i="27"/>
  <c r="B7683" i="27"/>
  <c r="B7684" i="27"/>
  <c r="B7685" i="27"/>
  <c r="B7686" i="27"/>
  <c r="B7687" i="27"/>
  <c r="B7688" i="27"/>
  <c r="B7689" i="27"/>
  <c r="B7690" i="27"/>
  <c r="B7691" i="27"/>
  <c r="B7692" i="27"/>
  <c r="B7693" i="27"/>
  <c r="B7694" i="27"/>
  <c r="B7695" i="27"/>
  <c r="B7696" i="27"/>
  <c r="B7697" i="27"/>
  <c r="B7698" i="27"/>
  <c r="B7699" i="27"/>
  <c r="B7700" i="27"/>
  <c r="B7701" i="27"/>
  <c r="B7702" i="27"/>
  <c r="B7703" i="27"/>
  <c r="B7704" i="27"/>
  <c r="B7705" i="27"/>
  <c r="B7706" i="27"/>
  <c r="B7707" i="27"/>
  <c r="B7708" i="27"/>
  <c r="B7709" i="27"/>
  <c r="B7710" i="27"/>
  <c r="B7711" i="27"/>
  <c r="B7712" i="27"/>
  <c r="B7713" i="27"/>
  <c r="B7714" i="27"/>
  <c r="B7715" i="27"/>
  <c r="B7716" i="27"/>
  <c r="B7717" i="27"/>
  <c r="B7718" i="27"/>
  <c r="B7719" i="27"/>
  <c r="B7720" i="27"/>
  <c r="B7721" i="27"/>
  <c r="B7722" i="27"/>
  <c r="B7723" i="27"/>
  <c r="B7724" i="27"/>
  <c r="B7725" i="27"/>
  <c r="B7726" i="27"/>
  <c r="B7727" i="27"/>
  <c r="B7728" i="27"/>
  <c r="B7729" i="27"/>
  <c r="B7730" i="27"/>
  <c r="B7731" i="27"/>
  <c r="B7732" i="27"/>
  <c r="B7733" i="27"/>
  <c r="B7734" i="27"/>
  <c r="B7735" i="27"/>
  <c r="B7736" i="27"/>
  <c r="B7737" i="27"/>
  <c r="B7738" i="27"/>
  <c r="B7739" i="27"/>
  <c r="B7740" i="27"/>
  <c r="B7741" i="27"/>
  <c r="B7742" i="27"/>
  <c r="B7743" i="27"/>
  <c r="B7744" i="27"/>
  <c r="B7745" i="27"/>
  <c r="B7746" i="27"/>
  <c r="B7747" i="27"/>
  <c r="B7748" i="27"/>
  <c r="B7749" i="27"/>
  <c r="B7750" i="27"/>
  <c r="B7751" i="27"/>
  <c r="B7752" i="27"/>
  <c r="B7753" i="27"/>
  <c r="B7754" i="27"/>
  <c r="B7755" i="27"/>
  <c r="B7756" i="27"/>
  <c r="B7757" i="27"/>
  <c r="B7758" i="27"/>
  <c r="B7759" i="27"/>
  <c r="B7760" i="27"/>
  <c r="B7761" i="27"/>
  <c r="B7762" i="27"/>
  <c r="B7763" i="27"/>
  <c r="B7764" i="27"/>
  <c r="B7765" i="27"/>
  <c r="B7766" i="27"/>
  <c r="B7767" i="27"/>
  <c r="B7768" i="27"/>
  <c r="B7769" i="27"/>
  <c r="B7770" i="27"/>
  <c r="B7771" i="27"/>
  <c r="B7772" i="27"/>
  <c r="B7773" i="27"/>
  <c r="B7774" i="27"/>
  <c r="B7775" i="27"/>
  <c r="B7776" i="27"/>
  <c r="B7777" i="27"/>
  <c r="B7778" i="27"/>
  <c r="B7779" i="27"/>
  <c r="B7780" i="27"/>
  <c r="B7781" i="27"/>
  <c r="B7782" i="27"/>
  <c r="B7783" i="27"/>
  <c r="B7784" i="27"/>
  <c r="B7785" i="27"/>
  <c r="B7786" i="27"/>
  <c r="B7787" i="27"/>
  <c r="B7788" i="27"/>
  <c r="B7789" i="27"/>
  <c r="B7790" i="27"/>
  <c r="B7791" i="27"/>
  <c r="B7792" i="27"/>
  <c r="B7793" i="27"/>
  <c r="B7794" i="27"/>
  <c r="B7795" i="27"/>
  <c r="B7796" i="27"/>
  <c r="B7797" i="27"/>
  <c r="B7798" i="27"/>
  <c r="B7799" i="27"/>
  <c r="B7800" i="27"/>
  <c r="B7801" i="27"/>
  <c r="B7802" i="27"/>
  <c r="B7803" i="27"/>
  <c r="B7804" i="27"/>
  <c r="B7805" i="27"/>
  <c r="B7806" i="27"/>
  <c r="B7807" i="27"/>
  <c r="B7808" i="27"/>
  <c r="B7809" i="27"/>
  <c r="B7810" i="27"/>
  <c r="B7811" i="27"/>
  <c r="B7812" i="27"/>
  <c r="B7813" i="27"/>
  <c r="B7814" i="27"/>
  <c r="B7815" i="27"/>
  <c r="B7816" i="27"/>
  <c r="B7817" i="27"/>
  <c r="B7818" i="27"/>
  <c r="B7819" i="27"/>
  <c r="B7820" i="27"/>
  <c r="B7821" i="27"/>
  <c r="B7822" i="27"/>
  <c r="B7823" i="27"/>
  <c r="B7824" i="27"/>
  <c r="B7825" i="27"/>
  <c r="B7826" i="27"/>
  <c r="B7827" i="27"/>
  <c r="B7828" i="27"/>
  <c r="B7829" i="27"/>
  <c r="B7830" i="27"/>
  <c r="B7831" i="27"/>
  <c r="B7832" i="27"/>
  <c r="B7833" i="27"/>
  <c r="B7834" i="27"/>
  <c r="B7835" i="27"/>
  <c r="B7836" i="27"/>
  <c r="B7837" i="27"/>
  <c r="B7838" i="27"/>
  <c r="B7839" i="27"/>
  <c r="B7840" i="27"/>
  <c r="B7841" i="27"/>
  <c r="B7842" i="27"/>
  <c r="B7843" i="27"/>
  <c r="B7844" i="27"/>
  <c r="B7845" i="27"/>
  <c r="B7846" i="27"/>
  <c r="B7847" i="27"/>
  <c r="B7848" i="27"/>
  <c r="B7849" i="27"/>
  <c r="B7850" i="27"/>
  <c r="B7851" i="27"/>
  <c r="B7852" i="27"/>
  <c r="B7853" i="27"/>
  <c r="B7854" i="27"/>
  <c r="B7855" i="27"/>
  <c r="B7856" i="27"/>
  <c r="B7857" i="27"/>
  <c r="B7858" i="27"/>
  <c r="B7859" i="27"/>
  <c r="B7860" i="27"/>
  <c r="B7861" i="27"/>
  <c r="B7862" i="27"/>
  <c r="B7863" i="27"/>
  <c r="B7864" i="27"/>
  <c r="B7865" i="27"/>
  <c r="B7866" i="27"/>
  <c r="B7867" i="27"/>
  <c r="B7868" i="27"/>
  <c r="B7869" i="27"/>
  <c r="B7870" i="27"/>
  <c r="B7871" i="27"/>
  <c r="B7872" i="27"/>
  <c r="B7873" i="27"/>
  <c r="B7874" i="27"/>
  <c r="B7875" i="27"/>
  <c r="B7876" i="27"/>
  <c r="B7877" i="27"/>
  <c r="B7878" i="27"/>
  <c r="B7879" i="27"/>
  <c r="B7880" i="27"/>
  <c r="B7881" i="27"/>
  <c r="B7882" i="27"/>
  <c r="B7883" i="27"/>
  <c r="B7884" i="27"/>
  <c r="B7885" i="27"/>
  <c r="B7886" i="27"/>
  <c r="B7887" i="27"/>
  <c r="B7888" i="27"/>
  <c r="B7889" i="27"/>
  <c r="B7890" i="27"/>
  <c r="B7891" i="27"/>
  <c r="B7892" i="27"/>
  <c r="B7893" i="27"/>
  <c r="B7894" i="27"/>
  <c r="B7895" i="27"/>
  <c r="B7896" i="27"/>
  <c r="B7897" i="27"/>
  <c r="B7898" i="27"/>
  <c r="B7899" i="27"/>
  <c r="B7900" i="27"/>
  <c r="B7901" i="27"/>
  <c r="B7902" i="27"/>
  <c r="B7903" i="27"/>
  <c r="B7904" i="27"/>
  <c r="B7905" i="27"/>
  <c r="B7906" i="27"/>
  <c r="B7907" i="27"/>
  <c r="B7908" i="27"/>
  <c r="B7909" i="27"/>
  <c r="B7910" i="27"/>
  <c r="B7911" i="27"/>
  <c r="B7912" i="27"/>
  <c r="B7913" i="27"/>
  <c r="B7914" i="27"/>
  <c r="B7915" i="27"/>
  <c r="B7916" i="27"/>
  <c r="B7917" i="27"/>
  <c r="B7918" i="27"/>
  <c r="B7919" i="27"/>
  <c r="B7920" i="27"/>
  <c r="B7921" i="27"/>
  <c r="B7922" i="27"/>
  <c r="B7923" i="27"/>
  <c r="B7924" i="27"/>
  <c r="B7925" i="27"/>
  <c r="B7926" i="27"/>
  <c r="B7927" i="27"/>
  <c r="B7928" i="27"/>
  <c r="B7929" i="27"/>
  <c r="B7930" i="27"/>
  <c r="B7931" i="27"/>
  <c r="B7932" i="27"/>
  <c r="B7933" i="27"/>
  <c r="B7934" i="27"/>
  <c r="B7935" i="27"/>
  <c r="B7936" i="27"/>
  <c r="B7937" i="27"/>
  <c r="B7938" i="27"/>
  <c r="B7939" i="27"/>
  <c r="B7940" i="27"/>
  <c r="B7941" i="27"/>
  <c r="B7942" i="27"/>
  <c r="B7943" i="27"/>
  <c r="B7944" i="27"/>
  <c r="B7945" i="27"/>
  <c r="B7946" i="27"/>
  <c r="B7947" i="27"/>
  <c r="B7948" i="27"/>
  <c r="B7949" i="27"/>
  <c r="B7950" i="27"/>
  <c r="B7951" i="27"/>
  <c r="B7952" i="27"/>
  <c r="B7953" i="27"/>
  <c r="B7954" i="27"/>
  <c r="B7955" i="27"/>
  <c r="B2" i="27"/>
  <c r="C3" i="19" a="1"/>
  <c r="C3" i="19" s="1"/>
  <c r="C4" i="19" a="1"/>
  <c r="C4" i="19" s="1"/>
  <c r="C5" i="19" a="1"/>
  <c r="C5" i="19" s="1"/>
  <c r="C6" i="19" a="1"/>
  <c r="C6" i="19" s="1"/>
  <c r="C7" i="19" a="1"/>
  <c r="C7" i="19" s="1"/>
  <c r="C8" i="19" a="1"/>
  <c r="C8" i="19" s="1"/>
  <c r="C9" i="19" a="1"/>
  <c r="C9" i="19" s="1"/>
  <c r="C10" i="19" a="1"/>
  <c r="C10" i="19"/>
  <c r="C11" i="19" a="1"/>
  <c r="C11" i="19" s="1"/>
  <c r="C12" i="19" a="1"/>
  <c r="C12" i="19" s="1"/>
  <c r="C13" i="19" a="1"/>
  <c r="C13" i="19" s="1"/>
  <c r="C14" i="19" a="1"/>
  <c r="C14" i="19" s="1"/>
  <c r="C15" i="19" a="1"/>
  <c r="C15" i="19" s="1"/>
  <c r="C16" i="19" a="1"/>
  <c r="C16" i="19" s="1"/>
  <c r="C17" i="19" a="1"/>
  <c r="C17" i="19" s="1"/>
  <c r="C18" i="19" a="1"/>
  <c r="C18" i="19"/>
  <c r="C19" i="19" a="1"/>
  <c r="C19" i="19" s="1"/>
  <c r="C20" i="19" a="1"/>
  <c r="C20" i="19" s="1"/>
  <c r="C21" i="19" a="1"/>
  <c r="C21" i="19" s="1"/>
  <c r="C22" i="19" a="1"/>
  <c r="C22" i="19" s="1"/>
  <c r="C23" i="19" a="1"/>
  <c r="C23" i="19" s="1"/>
  <c r="C24" i="19" a="1"/>
  <c r="C24" i="19" s="1"/>
  <c r="C25" i="19" a="1"/>
  <c r="C25" i="19" s="1"/>
  <c r="C26" i="19" a="1"/>
  <c r="C26" i="19"/>
  <c r="C27" i="19" a="1"/>
  <c r="C27" i="19" s="1"/>
  <c r="C28" i="19" a="1"/>
  <c r="C28" i="19" s="1"/>
  <c r="C29" i="19" a="1"/>
  <c r="C29" i="19" s="1"/>
  <c r="C30" i="19" a="1"/>
  <c r="C30" i="19" s="1"/>
  <c r="C31" i="19" a="1"/>
  <c r="C31" i="19" s="1"/>
  <c r="C32" i="19" a="1"/>
  <c r="C32" i="19" s="1"/>
  <c r="C33" i="19" a="1"/>
  <c r="C33" i="19" s="1"/>
  <c r="C34" i="19" a="1"/>
  <c r="C34" i="19"/>
  <c r="C35" i="19" a="1"/>
  <c r="C35" i="19" s="1"/>
  <c r="C36" i="19" a="1"/>
  <c r="C36" i="19" s="1"/>
  <c r="C37" i="19" a="1"/>
  <c r="C37" i="19" s="1"/>
  <c r="C38" i="19" a="1"/>
  <c r="C38" i="19" s="1"/>
  <c r="C39" i="19" a="1"/>
  <c r="C39" i="19" s="1"/>
  <c r="C40" i="19" a="1"/>
  <c r="C40" i="19" s="1"/>
  <c r="C41" i="19" a="1"/>
  <c r="C41" i="19" s="1"/>
  <c r="C42" i="19" a="1"/>
  <c r="C42" i="19"/>
  <c r="C43" i="19" a="1"/>
  <c r="C43" i="19" s="1"/>
  <c r="C44" i="19" a="1"/>
  <c r="C44" i="19" s="1"/>
  <c r="C45" i="19" a="1"/>
  <c r="C45" i="19" s="1"/>
  <c r="C46" i="19" a="1"/>
  <c r="C46" i="19" s="1"/>
  <c r="C47" i="19" a="1"/>
  <c r="C47" i="19" s="1"/>
  <c r="C48" i="19" a="1"/>
  <c r="C48" i="19" s="1"/>
  <c r="C49" i="19" a="1"/>
  <c r="C49" i="19" s="1"/>
  <c r="C50" i="19" a="1"/>
  <c r="C50" i="19"/>
  <c r="C51" i="19" a="1"/>
  <c r="C51" i="19" s="1"/>
  <c r="C52" i="19" a="1"/>
  <c r="C52" i="19"/>
  <c r="C53" i="19" a="1"/>
  <c r="C53" i="19" s="1"/>
  <c r="C54" i="19" a="1"/>
  <c r="C54" i="19" s="1"/>
  <c r="C55" i="19" a="1"/>
  <c r="C55" i="19" s="1"/>
  <c r="C56" i="19" a="1"/>
  <c r="C56" i="19" s="1"/>
  <c r="C57" i="19" a="1"/>
  <c r="C57" i="19" s="1"/>
  <c r="C58" i="19" a="1"/>
  <c r="C58" i="19" s="1"/>
  <c r="C59" i="19" a="1"/>
  <c r="C59" i="19" s="1"/>
  <c r="C60" i="19" a="1"/>
  <c r="C60" i="19"/>
  <c r="C61" i="19" a="1"/>
  <c r="C61" i="19" s="1"/>
  <c r="C62" i="19" a="1"/>
  <c r="C62" i="19" s="1"/>
  <c r="C63" i="19" a="1"/>
  <c r="C63" i="19" s="1"/>
  <c r="C64" i="19" a="1"/>
  <c r="C64" i="19" s="1"/>
  <c r="C65" i="19" a="1"/>
  <c r="C65" i="19" s="1"/>
  <c r="C66" i="19" a="1"/>
  <c r="C66" i="19" s="1"/>
  <c r="C67" i="19" a="1"/>
  <c r="C67" i="19" s="1"/>
  <c r="C68" i="19" a="1"/>
  <c r="C68" i="19"/>
  <c r="C69" i="19" a="1"/>
  <c r="C69" i="19" s="1"/>
  <c r="C70" i="19" a="1"/>
  <c r="C70" i="19" s="1"/>
  <c r="C71" i="19" a="1"/>
  <c r="C71" i="19" s="1"/>
  <c r="C72" i="19" a="1"/>
  <c r="C72" i="19" s="1"/>
  <c r="C73" i="19" a="1"/>
  <c r="C73" i="19" s="1"/>
  <c r="C74" i="19" a="1"/>
  <c r="C74" i="19" s="1"/>
  <c r="C75" i="19" a="1"/>
  <c r="C75" i="19" s="1"/>
  <c r="C76" i="19" a="1"/>
  <c r="C76" i="19"/>
  <c r="C77" i="19" a="1"/>
  <c r="C77" i="19" s="1"/>
  <c r="C78" i="19" a="1"/>
  <c r="C78" i="19" s="1"/>
  <c r="C79" i="19" a="1"/>
  <c r="C79" i="19" s="1"/>
  <c r="C80" i="19" a="1"/>
  <c r="C80" i="19" s="1"/>
  <c r="C81" i="19" a="1"/>
  <c r="C81" i="19" s="1"/>
  <c r="C82" i="19" a="1"/>
  <c r="C82" i="19" s="1"/>
  <c r="C83" i="19" a="1"/>
  <c r="C83" i="19" s="1"/>
  <c r="C84" i="19" a="1"/>
  <c r="C84" i="19"/>
  <c r="C85" i="19" a="1"/>
  <c r="C85" i="19" s="1"/>
  <c r="C86" i="19" a="1"/>
  <c r="C86" i="19" s="1"/>
  <c r="C87" i="19" a="1"/>
  <c r="C87" i="19" s="1"/>
  <c r="C88" i="19" a="1"/>
  <c r="C88" i="19" s="1"/>
  <c r="C89" i="19" a="1"/>
  <c r="C89" i="19" s="1"/>
  <c r="C90" i="19" a="1"/>
  <c r="C90" i="19" s="1"/>
  <c r="C91" i="19" a="1"/>
  <c r="C91" i="19" s="1"/>
  <c r="C92" i="19" a="1"/>
  <c r="C92" i="19"/>
  <c r="C93" i="19" a="1"/>
  <c r="C93" i="19" s="1"/>
  <c r="C94" i="19" a="1"/>
  <c r="C94" i="19" s="1"/>
  <c r="C95" i="19" a="1"/>
  <c r="C95" i="19" s="1"/>
  <c r="C96" i="19" a="1"/>
  <c r="C96" i="19" s="1"/>
  <c r="C97" i="19" a="1"/>
  <c r="C97" i="19" s="1"/>
  <c r="C98" i="19" a="1"/>
  <c r="C98" i="19" s="1"/>
  <c r="C99" i="19" a="1"/>
  <c r="C99" i="19" s="1"/>
  <c r="C100" i="19" a="1"/>
  <c r="C100" i="19"/>
  <c r="C101" i="19" a="1"/>
  <c r="C101" i="19" s="1"/>
  <c r="C102" i="19" a="1"/>
  <c r="C102" i="19" s="1"/>
  <c r="C103" i="19" a="1"/>
  <c r="C103" i="19" s="1"/>
  <c r="C104" i="19" a="1"/>
  <c r="C104" i="19" s="1"/>
  <c r="C105" i="19" a="1"/>
  <c r="C105" i="19" s="1"/>
  <c r="C106" i="19" a="1"/>
  <c r="C106" i="19" s="1"/>
  <c r="C107" i="19" a="1"/>
  <c r="C107" i="19" s="1"/>
  <c r="C108" i="19" a="1"/>
  <c r="C108" i="19"/>
  <c r="C109" i="19" a="1"/>
  <c r="C109" i="19" s="1"/>
  <c r="C110" i="19" a="1"/>
  <c r="C110" i="19" s="1"/>
  <c r="C111" i="19" a="1"/>
  <c r="C111" i="19" s="1"/>
  <c r="C112" i="19" a="1"/>
  <c r="C112" i="19" s="1"/>
  <c r="C113" i="19" a="1"/>
  <c r="C113" i="19" s="1"/>
  <c r="C114" i="19" a="1"/>
  <c r="C114" i="19" s="1"/>
  <c r="C115" i="19" a="1"/>
  <c r="C115" i="19" s="1"/>
  <c r="C116" i="19" a="1"/>
  <c r="C116" i="19"/>
  <c r="C117" i="19" a="1"/>
  <c r="C117" i="19" s="1"/>
  <c r="C118" i="19" a="1"/>
  <c r="C118" i="19" s="1"/>
  <c r="C119" i="19" a="1"/>
  <c r="C119" i="19" s="1"/>
  <c r="C120" i="19" a="1"/>
  <c r="C120" i="19" s="1"/>
  <c r="C121" i="19" a="1"/>
  <c r="C121" i="19" s="1"/>
  <c r="C122" i="19" a="1"/>
  <c r="C122" i="19" s="1"/>
  <c r="C123" i="19" a="1"/>
  <c r="C123" i="19" s="1"/>
  <c r="C124" i="19" a="1"/>
  <c r="C124" i="19"/>
  <c r="C125" i="19" a="1"/>
  <c r="C125" i="19" s="1"/>
  <c r="C126" i="19" a="1"/>
  <c r="C126" i="19" s="1"/>
  <c r="C127" i="19" a="1"/>
  <c r="C127" i="19" s="1"/>
  <c r="C128" i="19" a="1"/>
  <c r="C128" i="19" s="1"/>
  <c r="C129" i="19" a="1"/>
  <c r="C129" i="19" s="1"/>
  <c r="C130" i="19" a="1"/>
  <c r="C130" i="19" s="1"/>
  <c r="C131" i="19" a="1"/>
  <c r="C131" i="19" s="1"/>
  <c r="C132" i="19" a="1"/>
  <c r="C132" i="19"/>
  <c r="C133" i="19" a="1"/>
  <c r="C133" i="19" s="1"/>
  <c r="C134" i="19" a="1"/>
  <c r="C134" i="19" s="1"/>
  <c r="C135" i="19" a="1"/>
  <c r="C135" i="19" s="1"/>
  <c r="C136" i="19" a="1"/>
  <c r="C136" i="19" s="1"/>
  <c r="C137" i="19" a="1"/>
  <c r="C137" i="19" s="1"/>
  <c r="C138" i="19" a="1"/>
  <c r="C138" i="19" s="1"/>
  <c r="C139" i="19" a="1"/>
  <c r="C139" i="19" s="1"/>
  <c r="C140" i="19" a="1"/>
  <c r="C140" i="19"/>
  <c r="C141" i="19" a="1"/>
  <c r="C141" i="19" s="1"/>
  <c r="C142" i="19" a="1"/>
  <c r="C142" i="19" s="1"/>
  <c r="C143" i="19" a="1"/>
  <c r="C143" i="19" s="1"/>
  <c r="C144" i="19" a="1"/>
  <c r="C144" i="19" s="1"/>
  <c r="C145" i="19" a="1"/>
  <c r="C145" i="19" s="1"/>
  <c r="C146" i="19" a="1"/>
  <c r="C146" i="19" s="1"/>
  <c r="C147" i="19" a="1"/>
  <c r="C147" i="19" s="1"/>
  <c r="C148" i="19" a="1"/>
  <c r="C148" i="19"/>
  <c r="C149" i="19" a="1"/>
  <c r="C149" i="19" s="1"/>
  <c r="C150" i="19" a="1"/>
  <c r="C150" i="19" s="1"/>
  <c r="C151" i="19" a="1"/>
  <c r="C151" i="19" s="1"/>
  <c r="C152" i="19" a="1"/>
  <c r="C152" i="19" s="1"/>
  <c r="C153" i="19" a="1"/>
  <c r="C153" i="19" s="1"/>
  <c r="C154" i="19" a="1"/>
  <c r="C154" i="19" s="1"/>
  <c r="C155" i="19" a="1"/>
  <c r="C155" i="19" s="1"/>
  <c r="C156" i="19" a="1"/>
  <c r="C156" i="19"/>
  <c r="C157" i="19" a="1"/>
  <c r="C157" i="19" s="1"/>
  <c r="C158" i="19" a="1"/>
  <c r="C158" i="19" s="1"/>
  <c r="C159" i="19" a="1"/>
  <c r="C159" i="19" s="1"/>
  <c r="C160" i="19" a="1"/>
  <c r="C160" i="19" s="1"/>
  <c r="C161" i="19" a="1"/>
  <c r="C161" i="19" s="1"/>
  <c r="C162" i="19" a="1"/>
  <c r="C162" i="19" s="1"/>
  <c r="C163" i="19" a="1"/>
  <c r="C163" i="19" s="1"/>
  <c r="C164" i="19" a="1"/>
  <c r="C164" i="19"/>
  <c r="C165" i="19" a="1"/>
  <c r="C165" i="19" s="1"/>
  <c r="C166" i="19" a="1"/>
  <c r="C166" i="19" s="1"/>
  <c r="C167" i="19" a="1"/>
  <c r="C167" i="19" s="1"/>
  <c r="C168" i="19" a="1"/>
  <c r="C168" i="19" s="1"/>
  <c r="C169" i="19" a="1"/>
  <c r="C169" i="19" s="1"/>
  <c r="C170" i="19" a="1"/>
  <c r="C170" i="19" s="1"/>
  <c r="C171" i="19" a="1"/>
  <c r="C171" i="19" s="1"/>
  <c r="C172" i="19" a="1"/>
  <c r="C172" i="19"/>
  <c r="C173" i="19" a="1"/>
  <c r="C173" i="19"/>
  <c r="C174" i="19" a="1"/>
  <c r="C174" i="19"/>
  <c r="C175" i="19" a="1"/>
  <c r="C175" i="19"/>
  <c r="C176" i="19" a="1"/>
  <c r="C176" i="19"/>
  <c r="C177" i="19" a="1"/>
  <c r="C177" i="19"/>
  <c r="C178" i="19" a="1"/>
  <c r="C178" i="19"/>
  <c r="C179" i="19" a="1"/>
  <c r="C179" i="19"/>
  <c r="C180" i="19" a="1"/>
  <c r="C180" i="19" s="1"/>
  <c r="C181" i="19" a="1"/>
  <c r="C181" i="19"/>
  <c r="C182" i="19" a="1"/>
  <c r="C182" i="19" s="1"/>
  <c r="C183" i="19" a="1"/>
  <c r="C183" i="19"/>
  <c r="C184" i="19" a="1"/>
  <c r="C184" i="19" s="1"/>
  <c r="C185" i="19" a="1"/>
  <c r="C185" i="19"/>
  <c r="C186" i="19" a="1"/>
  <c r="C186" i="19" s="1"/>
  <c r="C187" i="19" a="1"/>
  <c r="C187" i="19"/>
  <c r="C188" i="19" a="1"/>
  <c r="C188" i="19" s="1"/>
  <c r="C189" i="19" a="1"/>
  <c r="C189" i="19"/>
  <c r="C190" i="19" a="1"/>
  <c r="C190" i="19" s="1"/>
  <c r="C191" i="19" a="1"/>
  <c r="C191" i="19"/>
  <c r="C192" i="19" a="1"/>
  <c r="C192" i="19" s="1"/>
  <c r="C193" i="19" a="1"/>
  <c r="C193" i="19"/>
  <c r="C194" i="19" a="1"/>
  <c r="C194" i="19" s="1"/>
  <c r="C195" i="19" a="1"/>
  <c r="C195" i="19"/>
  <c r="C196" i="19" a="1"/>
  <c r="C196" i="19" s="1"/>
  <c r="C197" i="19" a="1"/>
  <c r="C197" i="19"/>
  <c r="C198" i="19" a="1"/>
  <c r="C198" i="19" s="1"/>
  <c r="C199" i="19" a="1"/>
  <c r="C199" i="19"/>
  <c r="C200" i="19" a="1"/>
  <c r="C200" i="19" s="1"/>
  <c r="C201" i="19" a="1"/>
  <c r="C201" i="19"/>
  <c r="C202" i="19" a="1"/>
  <c r="C202" i="19" s="1"/>
  <c r="C203" i="19" a="1"/>
  <c r="C203" i="19"/>
  <c r="C204" i="19" a="1"/>
  <c r="C204" i="19" s="1"/>
  <c r="C205" i="19" a="1"/>
  <c r="C205" i="19"/>
  <c r="C206" i="19" a="1"/>
  <c r="C206" i="19" s="1"/>
  <c r="C207" i="19" a="1"/>
  <c r="C207" i="19"/>
  <c r="C208" i="19" a="1"/>
  <c r="C208" i="19" s="1"/>
  <c r="C209" i="19" a="1"/>
  <c r="C209" i="19"/>
  <c r="C210" i="19" a="1"/>
  <c r="C210" i="19" s="1"/>
  <c r="C211" i="19" a="1"/>
  <c r="C211" i="19"/>
  <c r="C212" i="19" a="1"/>
  <c r="C212" i="19" s="1"/>
  <c r="C213" i="19" a="1"/>
  <c r="C213" i="19"/>
  <c r="C214" i="19" a="1"/>
  <c r="C214" i="19" s="1"/>
  <c r="C215" i="19" a="1"/>
  <c r="C215" i="19"/>
  <c r="C216" i="19" a="1"/>
  <c r="C216" i="19" s="1"/>
  <c r="C217" i="19" a="1"/>
  <c r="C217" i="19"/>
  <c r="C218" i="19" a="1"/>
  <c r="C218" i="19" s="1"/>
  <c r="C219" i="19" a="1"/>
  <c r="C219" i="19"/>
  <c r="C220" i="19" a="1"/>
  <c r="C220" i="19" s="1"/>
  <c r="C221" i="19" a="1"/>
  <c r="C221" i="19"/>
  <c r="C222" i="19" a="1"/>
  <c r="C222" i="19" s="1"/>
  <c r="C223" i="19" a="1"/>
  <c r="C223" i="19"/>
  <c r="C224" i="19" a="1"/>
  <c r="C224" i="19" s="1"/>
  <c r="C225" i="19" a="1"/>
  <c r="C225" i="19"/>
  <c r="C226" i="19" a="1"/>
  <c r="C226" i="19" s="1"/>
  <c r="C227" i="19" a="1"/>
  <c r="C227" i="19"/>
  <c r="C228" i="19" a="1"/>
  <c r="C228" i="19" s="1"/>
  <c r="C229" i="19" a="1"/>
  <c r="C229" i="19"/>
  <c r="C230" i="19" a="1"/>
  <c r="C230" i="19" s="1"/>
  <c r="C231" i="19" a="1"/>
  <c r="C231" i="19"/>
  <c r="C232" i="19" a="1"/>
  <c r="C232" i="19" s="1"/>
  <c r="C233" i="19" a="1"/>
  <c r="C233" i="19"/>
  <c r="C234" i="19" a="1"/>
  <c r="C234" i="19" s="1"/>
  <c r="C235" i="19" a="1"/>
  <c r="C235" i="19"/>
  <c r="C236" i="19" a="1"/>
  <c r="C236" i="19" s="1"/>
  <c r="C237" i="19" a="1"/>
  <c r="C237" i="19"/>
  <c r="C238" i="19" a="1"/>
  <c r="C238" i="19" s="1"/>
  <c r="C239" i="19" a="1"/>
  <c r="C239" i="19"/>
  <c r="C240" i="19" a="1"/>
  <c r="C240" i="19" s="1"/>
  <c r="C241" i="19" a="1"/>
  <c r="C241" i="19"/>
  <c r="C242" i="19" a="1"/>
  <c r="C242" i="19" s="1"/>
  <c r="C243" i="19" a="1"/>
  <c r="C243" i="19"/>
  <c r="C244" i="19" a="1"/>
  <c r="C244" i="19" s="1"/>
  <c r="C245" i="19" a="1"/>
  <c r="C245" i="19"/>
  <c r="C246" i="19" a="1"/>
  <c r="C246" i="19" s="1"/>
  <c r="C247" i="19" a="1"/>
  <c r="C247" i="19"/>
  <c r="C248" i="19" a="1"/>
  <c r="C248" i="19" s="1"/>
  <c r="C249" i="19" a="1"/>
  <c r="C249" i="19"/>
  <c r="C250" i="19" a="1"/>
  <c r="C250" i="19" s="1"/>
  <c r="C251" i="19" a="1"/>
  <c r="C251" i="19"/>
  <c r="C252" i="19" a="1"/>
  <c r="C252" i="19" s="1"/>
  <c r="C253" i="19" a="1"/>
  <c r="C253" i="19"/>
  <c r="C254" i="19" a="1"/>
  <c r="C254" i="19" s="1"/>
  <c r="C255" i="19" a="1"/>
  <c r="C255" i="19"/>
  <c r="C256" i="19" a="1"/>
  <c r="C256" i="19" s="1"/>
  <c r="C257" i="19" a="1"/>
  <c r="C257" i="19"/>
  <c r="C258" i="19" a="1"/>
  <c r="C258" i="19" s="1"/>
  <c r="C259" i="19" a="1"/>
  <c r="C259" i="19"/>
  <c r="C260" i="19" a="1"/>
  <c r="C260" i="19" s="1"/>
  <c r="C261" i="19" a="1"/>
  <c r="C261" i="19"/>
  <c r="C262" i="19" a="1"/>
  <c r="C262" i="19" s="1"/>
  <c r="C263" i="19" a="1"/>
  <c r="C263" i="19"/>
  <c r="C264" i="19" a="1"/>
  <c r="C264" i="19" s="1"/>
  <c r="C265" i="19" a="1"/>
  <c r="C265" i="19" s="1"/>
  <c r="C266" i="19" a="1"/>
  <c r="C266" i="19" s="1"/>
  <c r="C267" i="19" a="1"/>
  <c r="C267" i="19" s="1"/>
  <c r="C268" i="19" a="1"/>
  <c r="C268" i="19"/>
  <c r="C269" i="19" a="1"/>
  <c r="C269" i="19" s="1"/>
  <c r="C270" i="19" a="1"/>
  <c r="C270" i="19" s="1"/>
  <c r="C271" i="19" a="1"/>
  <c r="C271" i="19" s="1"/>
  <c r="C272" i="19" a="1"/>
  <c r="C272" i="19" s="1"/>
  <c r="C273" i="19" a="1"/>
  <c r="C273" i="19" s="1"/>
  <c r="C274" i="19" a="1"/>
  <c r="C274" i="19" s="1"/>
  <c r="C275" i="19" a="1"/>
  <c r="C275" i="19" s="1"/>
  <c r="C276" i="19" a="1"/>
  <c r="C276" i="19"/>
  <c r="C277" i="19" a="1"/>
  <c r="C277" i="19" s="1"/>
  <c r="C278" i="19" a="1"/>
  <c r="C278" i="19" s="1"/>
  <c r="C279" i="19" a="1"/>
  <c r="C279" i="19" s="1"/>
  <c r="C280" i="19" a="1"/>
  <c r="C280" i="19" s="1"/>
  <c r="C281" i="19" a="1"/>
  <c r="C281" i="19" s="1"/>
  <c r="C282" i="19" a="1"/>
  <c r="C282" i="19" s="1"/>
  <c r="C283" i="19" a="1"/>
  <c r="C283" i="19" s="1"/>
  <c r="C284" i="19" a="1"/>
  <c r="C284" i="19"/>
  <c r="C285" i="19" a="1"/>
  <c r="C285" i="19" s="1"/>
  <c r="C286" i="19" a="1"/>
  <c r="C286" i="19" s="1"/>
  <c r="C287" i="19" a="1"/>
  <c r="C287" i="19" s="1"/>
  <c r="C288" i="19" a="1"/>
  <c r="C288" i="19" s="1"/>
  <c r="C289" i="19" a="1"/>
  <c r="C289" i="19" s="1"/>
  <c r="C290" i="19" a="1"/>
  <c r="C290" i="19" s="1"/>
  <c r="C291" i="19" a="1"/>
  <c r="C291" i="19" s="1"/>
  <c r="C292" i="19" a="1"/>
  <c r="C292" i="19"/>
  <c r="C293" i="19" a="1"/>
  <c r="C293" i="19" s="1"/>
  <c r="C294" i="19" a="1"/>
  <c r="C294" i="19" s="1"/>
  <c r="C295" i="19" a="1"/>
  <c r="C295" i="19" s="1"/>
  <c r="C296" i="19" a="1"/>
  <c r="C296" i="19" s="1"/>
  <c r="C297" i="19" a="1"/>
  <c r="C297" i="19" s="1"/>
  <c r="C298" i="19" a="1"/>
  <c r="C298" i="19" s="1"/>
  <c r="C299" i="19" a="1"/>
  <c r="C299" i="19" s="1"/>
  <c r="C300" i="19" a="1"/>
  <c r="C300" i="19"/>
  <c r="C301" i="19" a="1"/>
  <c r="C301" i="19" s="1"/>
  <c r="C302" i="19" a="1"/>
  <c r="C302" i="19" s="1"/>
  <c r="C303" i="19" a="1"/>
  <c r="C303" i="19" s="1"/>
  <c r="C304" i="19" a="1"/>
  <c r="C304" i="19" s="1"/>
  <c r="C305" i="19" a="1"/>
  <c r="C305" i="19" s="1"/>
  <c r="C306" i="19" a="1"/>
  <c r="C306" i="19" s="1"/>
  <c r="C307" i="19" a="1"/>
  <c r="C307" i="19" s="1"/>
  <c r="C308" i="19" a="1"/>
  <c r="C308" i="19"/>
  <c r="C309" i="19" a="1"/>
  <c r="C309" i="19" s="1"/>
  <c r="C310" i="19" a="1"/>
  <c r="C310" i="19" s="1"/>
  <c r="C311" i="19" a="1"/>
  <c r="C311" i="19" s="1"/>
  <c r="C312" i="19" a="1"/>
  <c r="C312" i="19" s="1"/>
  <c r="C313" i="19" a="1"/>
  <c r="C313" i="19" s="1"/>
  <c r="C314" i="19" a="1"/>
  <c r="C314" i="19" s="1"/>
  <c r="C315" i="19" a="1"/>
  <c r="C315" i="19" s="1"/>
  <c r="C316" i="19" a="1"/>
  <c r="C316" i="19"/>
  <c r="C317" i="19" a="1"/>
  <c r="C317" i="19" s="1"/>
  <c r="C318" i="19" a="1"/>
  <c r="C318" i="19" s="1"/>
  <c r="C319" i="19" a="1"/>
  <c r="C319" i="19" s="1"/>
  <c r="C320" i="19" a="1"/>
  <c r="C320" i="19" s="1"/>
  <c r="C321" i="19" a="1"/>
  <c r="C321" i="19" s="1"/>
  <c r="C322" i="19" a="1"/>
  <c r="C322" i="19" s="1"/>
  <c r="C323" i="19" a="1"/>
  <c r="C323" i="19" s="1"/>
  <c r="C324" i="19" a="1"/>
  <c r="C324" i="19"/>
  <c r="C325" i="19" a="1"/>
  <c r="C325" i="19" s="1"/>
  <c r="C326" i="19" a="1"/>
  <c r="C326" i="19" s="1"/>
  <c r="C327" i="19" a="1"/>
  <c r="C327" i="19" s="1"/>
  <c r="C328" i="19" a="1"/>
  <c r="C328" i="19" s="1"/>
  <c r="C329" i="19" a="1"/>
  <c r="C329" i="19" s="1"/>
  <c r="C330" i="19" a="1"/>
  <c r="C330" i="19" s="1"/>
  <c r="C331" i="19" a="1"/>
  <c r="C331" i="19" s="1"/>
  <c r="C332" i="19" a="1"/>
  <c r="C332" i="19"/>
  <c r="C333" i="19" a="1"/>
  <c r="C333" i="19" s="1"/>
  <c r="C334" i="19" a="1"/>
  <c r="C334" i="19" s="1"/>
  <c r="C335" i="19" a="1"/>
  <c r="C335" i="19" s="1"/>
  <c r="C336" i="19" a="1"/>
  <c r="C336" i="19" s="1"/>
  <c r="C337" i="19" a="1"/>
  <c r="C337" i="19" s="1"/>
  <c r="C338" i="19" a="1"/>
  <c r="C338" i="19" s="1"/>
  <c r="C339" i="19" a="1"/>
  <c r="C339" i="19" s="1"/>
  <c r="C340" i="19" a="1"/>
  <c r="C340" i="19"/>
  <c r="C341" i="19" a="1"/>
  <c r="C341" i="19" s="1"/>
  <c r="C342" i="19" a="1"/>
  <c r="C342" i="19" s="1"/>
  <c r="C343" i="19" a="1"/>
  <c r="C343" i="19" s="1"/>
  <c r="C344" i="19" a="1"/>
  <c r="C344" i="19" s="1"/>
  <c r="C345" i="19" a="1"/>
  <c r="C345" i="19" s="1"/>
  <c r="C346" i="19" a="1"/>
  <c r="C346" i="19" s="1"/>
  <c r="C347" i="19" a="1"/>
  <c r="C347" i="19" s="1"/>
  <c r="C348" i="19" a="1"/>
  <c r="C348" i="19"/>
  <c r="C349" i="19" a="1"/>
  <c r="C349" i="19" s="1"/>
  <c r="C350" i="19" a="1"/>
  <c r="C350" i="19" s="1"/>
  <c r="C351" i="19" a="1"/>
  <c r="C351" i="19" s="1"/>
  <c r="C352" i="19" a="1"/>
  <c r="C352" i="19" s="1"/>
  <c r="C353" i="19" a="1"/>
  <c r="C353" i="19" s="1"/>
  <c r="C354" i="19" a="1"/>
  <c r="C354" i="19" s="1"/>
  <c r="C355" i="19" a="1"/>
  <c r="C355" i="19" s="1"/>
  <c r="C356" i="19" a="1"/>
  <c r="C356" i="19"/>
  <c r="C357" i="19" a="1"/>
  <c r="C357" i="19" s="1"/>
  <c r="C358" i="19" a="1"/>
  <c r="C358" i="19" s="1"/>
  <c r="C359" i="19" a="1"/>
  <c r="C359" i="19" s="1"/>
  <c r="C360" i="19" a="1"/>
  <c r="C360" i="19" s="1"/>
  <c r="C361" i="19" a="1"/>
  <c r="C361" i="19" s="1"/>
  <c r="C362" i="19" a="1"/>
  <c r="C362" i="19" s="1"/>
  <c r="C363" i="19" a="1"/>
  <c r="C363" i="19" s="1"/>
  <c r="C364" i="19" a="1"/>
  <c r="C364" i="19"/>
  <c r="C365" i="19" a="1"/>
  <c r="C365" i="19" s="1"/>
  <c r="C366" i="19" a="1"/>
  <c r="C366" i="19" s="1"/>
  <c r="C367" i="19" a="1"/>
  <c r="C367" i="19" s="1"/>
  <c r="C368" i="19" a="1"/>
  <c r="C368" i="19" s="1"/>
  <c r="C369" i="19" a="1"/>
  <c r="C369" i="19" s="1"/>
  <c r="C370" i="19" a="1"/>
  <c r="C370" i="19" s="1"/>
  <c r="C371" i="19" a="1"/>
  <c r="C371" i="19" s="1"/>
  <c r="C372" i="19" a="1"/>
  <c r="C372" i="19"/>
  <c r="C373" i="19" a="1"/>
  <c r="C373" i="19" s="1"/>
  <c r="C374" i="19" a="1"/>
  <c r="C374" i="19" s="1"/>
  <c r="C375" i="19" a="1"/>
  <c r="C375" i="19" s="1"/>
  <c r="C376" i="19" a="1"/>
  <c r="C376" i="19" s="1"/>
  <c r="C377" i="19" a="1"/>
  <c r="C377" i="19" s="1"/>
  <c r="C378" i="19" a="1"/>
  <c r="C378" i="19"/>
  <c r="C379" i="19" a="1"/>
  <c r="C379" i="19" s="1"/>
  <c r="C380" i="19" a="1"/>
  <c r="C380" i="19" s="1"/>
  <c r="C381" i="19" a="1"/>
  <c r="C381" i="19" s="1"/>
  <c r="C382" i="19" a="1"/>
  <c r="C382" i="19" s="1"/>
  <c r="C383" i="19" a="1"/>
  <c r="C383" i="19" s="1"/>
  <c r="C384" i="19" a="1"/>
  <c r="C384" i="19" s="1"/>
  <c r="C385" i="19" a="1"/>
  <c r="C385" i="19" s="1"/>
  <c r="C386" i="19" a="1"/>
  <c r="C386" i="19"/>
  <c r="C387" i="19" a="1"/>
  <c r="C387" i="19" s="1"/>
  <c r="C388" i="19" a="1"/>
  <c r="C388" i="19" s="1"/>
  <c r="C389" i="19" a="1"/>
  <c r="C389" i="19" s="1"/>
  <c r="C390" i="19" a="1"/>
  <c r="C390" i="19" s="1"/>
  <c r="C391" i="19" a="1"/>
  <c r="C391" i="19" s="1"/>
  <c r="C392" i="19" a="1"/>
  <c r="C392" i="19" s="1"/>
  <c r="C393" i="19" a="1"/>
  <c r="C393" i="19" s="1"/>
  <c r="C394" i="19" a="1"/>
  <c r="C394" i="19"/>
  <c r="C395" i="19" a="1"/>
  <c r="C395" i="19" s="1"/>
  <c r="C396" i="19" a="1"/>
  <c r="C396" i="19" s="1"/>
  <c r="C397" i="19" a="1"/>
  <c r="C397" i="19" s="1"/>
  <c r="C398" i="19" a="1"/>
  <c r="C398" i="19" s="1"/>
  <c r="C399" i="19" a="1"/>
  <c r="C399" i="19" s="1"/>
  <c r="C400" i="19" a="1"/>
  <c r="C400" i="19" s="1"/>
  <c r="C401" i="19" a="1"/>
  <c r="C401" i="19" s="1"/>
  <c r="C402" i="19" a="1"/>
  <c r="C402" i="19"/>
  <c r="C403" i="19" a="1"/>
  <c r="C403" i="19" s="1"/>
  <c r="C404" i="19" a="1"/>
  <c r="C404" i="19" s="1"/>
  <c r="C405" i="19" a="1"/>
  <c r="C405" i="19" s="1"/>
  <c r="C406" i="19" a="1"/>
  <c r="C406" i="19" s="1"/>
  <c r="C407" i="19" a="1"/>
  <c r="C407" i="19" s="1"/>
  <c r="C408" i="19" a="1"/>
  <c r="C408" i="19" s="1"/>
  <c r="C409" i="19" a="1"/>
  <c r="C409" i="19" s="1"/>
  <c r="C410" i="19" a="1"/>
  <c r="C410" i="19"/>
  <c r="C411" i="19" a="1"/>
  <c r="C411" i="19" s="1"/>
  <c r="C412" i="19" a="1"/>
  <c r="C412" i="19" s="1"/>
  <c r="C413" i="19" a="1"/>
  <c r="C413" i="19" s="1"/>
  <c r="C414" i="19" a="1"/>
  <c r="C414" i="19" s="1"/>
  <c r="C415" i="19" a="1"/>
  <c r="C415" i="19" s="1"/>
  <c r="C416" i="19" a="1"/>
  <c r="C416" i="19" s="1"/>
  <c r="C417" i="19" a="1"/>
  <c r="C417" i="19" s="1"/>
  <c r="C418" i="19" a="1"/>
  <c r="C418" i="19"/>
  <c r="C419" i="19" a="1"/>
  <c r="C419" i="19" s="1"/>
  <c r="C420" i="19" a="1"/>
  <c r="C420" i="19" s="1"/>
  <c r="C421" i="19" a="1"/>
  <c r="C421" i="19" s="1"/>
  <c r="C422" i="19" a="1"/>
  <c r="C422" i="19" s="1"/>
  <c r="C423" i="19" a="1"/>
  <c r="C423" i="19" s="1"/>
  <c r="C424" i="19" a="1"/>
  <c r="C424" i="19" s="1"/>
  <c r="C425" i="19" a="1"/>
  <c r="C425" i="19" s="1"/>
  <c r="C426" i="19" a="1"/>
  <c r="C426" i="19"/>
  <c r="C427" i="19" a="1"/>
  <c r="C427" i="19" s="1"/>
  <c r="C428" i="19" a="1"/>
  <c r="C428" i="19" s="1"/>
  <c r="C429" i="19" a="1"/>
  <c r="C429" i="19" s="1"/>
  <c r="C430" i="19" a="1"/>
  <c r="C430" i="19" s="1"/>
  <c r="C431" i="19" a="1"/>
  <c r="C431" i="19" s="1"/>
  <c r="C432" i="19" a="1"/>
  <c r="C432" i="19" s="1"/>
  <c r="C433" i="19" a="1"/>
  <c r="C433" i="19" s="1"/>
  <c r="C434" i="19" a="1"/>
  <c r="C434" i="19"/>
  <c r="C435" i="19" a="1"/>
  <c r="C435" i="19" s="1"/>
  <c r="C436" i="19" a="1"/>
  <c r="C436" i="19" s="1"/>
  <c r="C437" i="19" a="1"/>
  <c r="C437" i="19" s="1"/>
  <c r="C438" i="19" a="1"/>
  <c r="C438" i="19" s="1"/>
  <c r="C439" i="19" a="1"/>
  <c r="C439" i="19" s="1"/>
  <c r="C440" i="19" a="1"/>
  <c r="C440" i="19" s="1"/>
  <c r="C441" i="19" a="1"/>
  <c r="C441" i="19" s="1"/>
  <c r="C442" i="19" a="1"/>
  <c r="C442" i="19"/>
  <c r="C443" i="19" a="1"/>
  <c r="C443" i="19" s="1"/>
  <c r="C444" i="19" a="1"/>
  <c r="C444" i="19" s="1"/>
  <c r="C445" i="19" a="1"/>
  <c r="C445" i="19" s="1"/>
  <c r="C446" i="19" a="1"/>
  <c r="C446" i="19" s="1"/>
  <c r="C447" i="19" a="1"/>
  <c r="C447" i="19" s="1"/>
  <c r="C448" i="19" a="1"/>
  <c r="C448" i="19" s="1"/>
  <c r="C449" i="19" a="1"/>
  <c r="C449" i="19" s="1"/>
  <c r="C450" i="19" a="1"/>
  <c r="C450" i="19"/>
  <c r="C451" i="19" a="1"/>
  <c r="C451" i="19" s="1"/>
  <c r="C452" i="19" a="1"/>
  <c r="C452" i="19" s="1"/>
  <c r="C453" i="19" a="1"/>
  <c r="C453" i="19" s="1"/>
  <c r="C454" i="19" a="1"/>
  <c r="C454" i="19" s="1"/>
  <c r="C455" i="19" a="1"/>
  <c r="C455" i="19" s="1"/>
  <c r="C456" i="19" a="1"/>
  <c r="C456" i="19" s="1"/>
  <c r="C457" i="19" a="1"/>
  <c r="C457" i="19" s="1"/>
  <c r="C458" i="19" a="1"/>
  <c r="C458" i="19"/>
  <c r="C459" i="19" a="1"/>
  <c r="C459" i="19" s="1"/>
  <c r="C460" i="19" a="1"/>
  <c r="C460" i="19" s="1"/>
  <c r="C461" i="19" a="1"/>
  <c r="C461" i="19" s="1"/>
  <c r="C462" i="19" a="1"/>
  <c r="C462" i="19" s="1"/>
  <c r="C463" i="19" a="1"/>
  <c r="C463" i="19" s="1"/>
  <c r="C464" i="19" a="1"/>
  <c r="C464" i="19" s="1"/>
  <c r="C465" i="19" a="1"/>
  <c r="C465" i="19" s="1"/>
  <c r="C466" i="19" a="1"/>
  <c r="C466" i="19"/>
  <c r="C467" i="19" a="1"/>
  <c r="C467" i="19" s="1"/>
  <c r="C468" i="19" a="1"/>
  <c r="C468" i="19" s="1"/>
  <c r="C469" i="19" a="1"/>
  <c r="C469" i="19" s="1"/>
  <c r="C470" i="19" a="1"/>
  <c r="C470" i="19" s="1"/>
  <c r="C471" i="19" a="1"/>
  <c r="C471" i="19" s="1"/>
  <c r="C472" i="19" a="1"/>
  <c r="C472" i="19" s="1"/>
  <c r="C473" i="19" a="1"/>
  <c r="C473" i="19" s="1"/>
  <c r="C474" i="19" a="1"/>
  <c r="C474" i="19"/>
  <c r="C475" i="19" a="1"/>
  <c r="C475" i="19" s="1"/>
  <c r="C476" i="19" a="1"/>
  <c r="C476" i="19" s="1"/>
  <c r="C477" i="19" a="1"/>
  <c r="C477" i="19" s="1"/>
  <c r="C478" i="19" a="1"/>
  <c r="C478" i="19" s="1"/>
  <c r="C479" i="19" a="1"/>
  <c r="C479" i="19" s="1"/>
  <c r="C480" i="19" a="1"/>
  <c r="C480" i="19" s="1"/>
  <c r="C481" i="19" a="1"/>
  <c r="C481" i="19" s="1"/>
  <c r="C482" i="19" a="1"/>
  <c r="C482" i="19"/>
  <c r="C483" i="19" a="1"/>
  <c r="C483" i="19" s="1"/>
  <c r="C484" i="19" a="1"/>
  <c r="C484" i="19" s="1"/>
  <c r="C485" i="19" a="1"/>
  <c r="C485" i="19" s="1"/>
  <c r="C486" i="19" a="1"/>
  <c r="C486" i="19" s="1"/>
  <c r="C487" i="19" a="1"/>
  <c r="C487" i="19" s="1"/>
  <c r="C488" i="19" a="1"/>
  <c r="C488" i="19" s="1"/>
  <c r="C489" i="19" a="1"/>
  <c r="C489" i="19" s="1"/>
  <c r="C490" i="19" a="1"/>
  <c r="C490" i="19" s="1"/>
  <c r="C491" i="19" a="1"/>
  <c r="C491" i="19" s="1"/>
  <c r="C492" i="19" a="1"/>
  <c r="C492" i="19" s="1"/>
  <c r="C493" i="19" a="1"/>
  <c r="C493" i="19" s="1"/>
  <c r="C494" i="19" a="1"/>
  <c r="C494" i="19" s="1"/>
  <c r="C495" i="19" a="1"/>
  <c r="C495" i="19" s="1"/>
  <c r="C496" i="19" a="1"/>
  <c r="C496" i="19" s="1"/>
  <c r="C497" i="19" a="1"/>
  <c r="C497" i="19" s="1"/>
  <c r="C498" i="19" a="1"/>
  <c r="C498" i="19" s="1"/>
  <c r="C499" i="19" a="1"/>
  <c r="C499" i="19" s="1"/>
  <c r="C500" i="19" a="1"/>
  <c r="C500" i="19" s="1"/>
  <c r="C501" i="19" a="1"/>
  <c r="C501" i="19" s="1"/>
  <c r="C502" i="19" a="1"/>
  <c r="C502" i="19" s="1"/>
  <c r="C503" i="19" a="1"/>
  <c r="C503" i="19" s="1"/>
  <c r="C504" i="19" a="1"/>
  <c r="C504" i="19" s="1"/>
  <c r="C505" i="19" a="1"/>
  <c r="C505" i="19" s="1"/>
  <c r="C506" i="19" a="1"/>
  <c r="C506" i="19" s="1"/>
  <c r="C507" i="19" a="1"/>
  <c r="C507" i="19" s="1"/>
  <c r="C508" i="19" a="1"/>
  <c r="C508" i="19" s="1"/>
  <c r="C509" i="19" a="1"/>
  <c r="C509" i="19" s="1"/>
  <c r="C510" i="19" a="1"/>
  <c r="C510" i="19" s="1"/>
  <c r="C511" i="19" a="1"/>
  <c r="C511" i="19" s="1"/>
  <c r="C512" i="19" a="1"/>
  <c r="C512" i="19" s="1"/>
  <c r="C513" i="19" a="1"/>
  <c r="C513" i="19" s="1"/>
  <c r="C514" i="19" a="1"/>
  <c r="C514" i="19" s="1"/>
  <c r="C515" i="19" a="1"/>
  <c r="C515" i="19" s="1"/>
  <c r="C516" i="19" a="1"/>
  <c r="C516" i="19" s="1"/>
  <c r="C517" i="19" a="1"/>
  <c r="C517" i="19" s="1"/>
  <c r="C518" i="19" a="1"/>
  <c r="C518" i="19" s="1"/>
  <c r="C519" i="19" a="1"/>
  <c r="C519" i="19" s="1"/>
  <c r="C520" i="19" a="1"/>
  <c r="C520" i="19" s="1"/>
  <c r="C521" i="19" a="1"/>
  <c r="C521" i="19" s="1"/>
  <c r="C522" i="19" a="1"/>
  <c r="C522" i="19" s="1"/>
  <c r="C523" i="19" a="1"/>
  <c r="C523" i="19" s="1"/>
  <c r="C524" i="19" a="1"/>
  <c r="C524" i="19" s="1"/>
  <c r="C525" i="19" a="1"/>
  <c r="C525" i="19" s="1"/>
  <c r="C526" i="19" a="1"/>
  <c r="C526" i="19" s="1"/>
  <c r="C527" i="19" a="1"/>
  <c r="C527" i="19" s="1"/>
  <c r="C528" i="19" a="1"/>
  <c r="C528" i="19" s="1"/>
  <c r="C529" i="19" a="1"/>
  <c r="C529" i="19" s="1"/>
  <c r="C530" i="19" a="1"/>
  <c r="C530" i="19" s="1"/>
  <c r="C531" i="19" a="1"/>
  <c r="C531" i="19" s="1"/>
  <c r="C532" i="19" a="1"/>
  <c r="C532" i="19" s="1"/>
  <c r="C533" i="19" a="1"/>
  <c r="C533" i="19" s="1"/>
  <c r="C534" i="19" a="1"/>
  <c r="C534" i="19" s="1"/>
  <c r="C535" i="19" a="1"/>
  <c r="C535" i="19" s="1"/>
  <c r="C536" i="19" a="1"/>
  <c r="C536" i="19" s="1"/>
  <c r="C537" i="19" a="1"/>
  <c r="C537" i="19" s="1"/>
  <c r="C538" i="19" a="1"/>
  <c r="C538" i="19" s="1"/>
  <c r="C539" i="19" a="1"/>
  <c r="C539" i="19" s="1"/>
  <c r="C540" i="19" a="1"/>
  <c r="C540" i="19" s="1"/>
  <c r="C541" i="19" a="1"/>
  <c r="C541" i="19" s="1"/>
  <c r="C542" i="19" a="1"/>
  <c r="C542" i="19" s="1"/>
  <c r="C543" i="19" a="1"/>
  <c r="C543" i="19" s="1"/>
  <c r="C544" i="19" a="1"/>
  <c r="C544" i="19" s="1"/>
  <c r="C545" i="19" a="1"/>
  <c r="C545" i="19" s="1"/>
  <c r="C546" i="19" a="1"/>
  <c r="C546" i="19" s="1"/>
  <c r="C547" i="19" a="1"/>
  <c r="C547" i="19" s="1"/>
  <c r="C548" i="19" a="1"/>
  <c r="C548" i="19" s="1"/>
  <c r="C549" i="19" a="1"/>
  <c r="C549" i="19" s="1"/>
  <c r="C550" i="19" a="1"/>
  <c r="C550" i="19" s="1"/>
  <c r="C551" i="19" a="1"/>
  <c r="C551" i="19" s="1"/>
  <c r="C552" i="19" a="1"/>
  <c r="C552" i="19" s="1"/>
  <c r="C553" i="19" a="1"/>
  <c r="C553" i="19" s="1"/>
  <c r="C554" i="19" a="1"/>
  <c r="C554" i="19" s="1"/>
  <c r="C555" i="19" a="1"/>
  <c r="C555" i="19" s="1"/>
  <c r="C556" i="19" a="1"/>
  <c r="C556" i="19" s="1"/>
  <c r="C557" i="19" a="1"/>
  <c r="C557" i="19" s="1"/>
  <c r="C558" i="19" a="1"/>
  <c r="C558" i="19" s="1"/>
  <c r="C559" i="19" a="1"/>
  <c r="C559" i="19" s="1"/>
  <c r="C560" i="19" a="1"/>
  <c r="C560" i="19" s="1"/>
  <c r="C561" i="19" a="1"/>
  <c r="C561" i="19" s="1"/>
  <c r="C562" i="19" a="1"/>
  <c r="C562" i="19" s="1"/>
  <c r="C563" i="19" a="1"/>
  <c r="C563" i="19" s="1"/>
  <c r="C564" i="19" a="1"/>
  <c r="C564" i="19" s="1"/>
  <c r="C565" i="19" a="1"/>
  <c r="C565" i="19" s="1"/>
  <c r="C566" i="19" a="1"/>
  <c r="C566" i="19" s="1"/>
  <c r="C567" i="19" a="1"/>
  <c r="C567" i="19" s="1"/>
  <c r="C568" i="19" a="1"/>
  <c r="C568" i="19" s="1"/>
  <c r="C569" i="19" a="1"/>
  <c r="C569" i="19" s="1"/>
  <c r="C570" i="19" a="1"/>
  <c r="C570" i="19" s="1"/>
  <c r="C571" i="19" a="1"/>
  <c r="C571" i="19" s="1"/>
  <c r="C572" i="19" a="1"/>
  <c r="C572" i="19" s="1"/>
  <c r="C573" i="19" a="1"/>
  <c r="C573" i="19" s="1"/>
  <c r="C574" i="19" a="1"/>
  <c r="C574" i="19" s="1"/>
  <c r="C575" i="19" a="1"/>
  <c r="C575" i="19" s="1"/>
  <c r="C576" i="19" a="1"/>
  <c r="C576" i="19" s="1"/>
  <c r="C577" i="19" a="1"/>
  <c r="C577" i="19" s="1"/>
  <c r="C578" i="19" a="1"/>
  <c r="C578" i="19" s="1"/>
  <c r="C579" i="19" a="1"/>
  <c r="C579" i="19" s="1"/>
  <c r="C580" i="19" a="1"/>
  <c r="C580" i="19" s="1"/>
  <c r="C581" i="19" a="1"/>
  <c r="C581" i="19" s="1"/>
  <c r="C582" i="19" a="1"/>
  <c r="C582" i="19" s="1"/>
  <c r="C583" i="19" a="1"/>
  <c r="C583" i="19" s="1"/>
  <c r="C584" i="19" a="1"/>
  <c r="C584" i="19" s="1"/>
  <c r="C585" i="19" a="1"/>
  <c r="C585" i="19" s="1"/>
  <c r="C586" i="19" a="1"/>
  <c r="C586" i="19" s="1"/>
  <c r="C587" i="19" a="1"/>
  <c r="C587" i="19" s="1"/>
  <c r="C588" i="19" a="1"/>
  <c r="C588" i="19" s="1"/>
  <c r="C589" i="19" a="1"/>
  <c r="C589" i="19" s="1"/>
  <c r="C590" i="19" a="1"/>
  <c r="C590" i="19" s="1"/>
  <c r="C591" i="19" a="1"/>
  <c r="C591" i="19" s="1"/>
  <c r="C592" i="19" a="1"/>
  <c r="C592" i="19" s="1"/>
  <c r="C593" i="19" a="1"/>
  <c r="C593" i="19" s="1"/>
  <c r="C594" i="19" a="1"/>
  <c r="C594" i="19" s="1"/>
  <c r="C595" i="19" a="1"/>
  <c r="C595" i="19" s="1"/>
  <c r="C596" i="19" a="1"/>
  <c r="C596" i="19" s="1"/>
  <c r="C597" i="19" a="1"/>
  <c r="C597" i="19" s="1"/>
  <c r="C598" i="19" a="1"/>
  <c r="C598" i="19" s="1"/>
  <c r="C599" i="19" a="1"/>
  <c r="C599" i="19" s="1"/>
  <c r="C600" i="19" a="1"/>
  <c r="C600" i="19" s="1"/>
  <c r="C601" i="19" a="1"/>
  <c r="C601" i="19" s="1"/>
  <c r="C602" i="19" a="1"/>
  <c r="C602" i="19" s="1"/>
  <c r="C603" i="19" a="1"/>
  <c r="C603" i="19" s="1"/>
  <c r="C604" i="19" a="1"/>
  <c r="C604" i="19" s="1"/>
  <c r="C605" i="19" a="1"/>
  <c r="C605" i="19" s="1"/>
  <c r="C606" i="19" a="1"/>
  <c r="C606" i="19" s="1"/>
  <c r="C607" i="19" a="1"/>
  <c r="C607" i="19" s="1"/>
  <c r="C608" i="19" a="1"/>
  <c r="C608" i="19" s="1"/>
  <c r="C609" i="19" a="1"/>
  <c r="C609" i="19" s="1"/>
  <c r="C610" i="19" a="1"/>
  <c r="C610" i="19" s="1"/>
  <c r="C611" i="19" a="1"/>
  <c r="C611" i="19" s="1"/>
  <c r="C612" i="19" a="1"/>
  <c r="C612" i="19" s="1"/>
  <c r="C613" i="19" a="1"/>
  <c r="C613" i="19" s="1"/>
  <c r="C614" i="19" a="1"/>
  <c r="C614" i="19" s="1"/>
  <c r="C615" i="19" a="1"/>
  <c r="C615" i="19" s="1"/>
  <c r="C616" i="19" a="1"/>
  <c r="C616" i="19" s="1"/>
  <c r="C617" i="19" a="1"/>
  <c r="C617" i="19" s="1"/>
  <c r="C618" i="19" a="1"/>
  <c r="C618" i="19" s="1"/>
  <c r="C619" i="19" a="1"/>
  <c r="C619" i="19" s="1"/>
  <c r="C620" i="19" a="1"/>
  <c r="C620" i="19" s="1"/>
  <c r="C621" i="19" a="1"/>
  <c r="C621" i="19" s="1"/>
  <c r="C622" i="19" a="1"/>
  <c r="C622" i="19" s="1"/>
  <c r="C623" i="19" a="1"/>
  <c r="C623" i="19" s="1"/>
  <c r="C624" i="19" a="1"/>
  <c r="C624" i="19" s="1"/>
  <c r="C625" i="19" a="1"/>
  <c r="C625" i="19" s="1"/>
  <c r="C626" i="19" a="1"/>
  <c r="C626" i="19" s="1"/>
  <c r="C627" i="19" a="1"/>
  <c r="C627" i="19" s="1"/>
  <c r="C628" i="19" a="1"/>
  <c r="C628" i="19" s="1"/>
  <c r="C629" i="19" a="1"/>
  <c r="C629" i="19" s="1"/>
  <c r="C630" i="19" a="1"/>
  <c r="C630" i="19" s="1"/>
  <c r="C631" i="19" a="1"/>
  <c r="C631" i="19" s="1"/>
  <c r="C632" i="19" a="1"/>
  <c r="C632" i="19" s="1"/>
  <c r="C633" i="19" a="1"/>
  <c r="C633" i="19" s="1"/>
  <c r="C634" i="19" a="1"/>
  <c r="C634" i="19" s="1"/>
  <c r="C635" i="19" a="1"/>
  <c r="C635" i="19" s="1"/>
  <c r="C636" i="19" a="1"/>
  <c r="C636" i="19" s="1"/>
  <c r="C637" i="19" a="1"/>
  <c r="C637" i="19" s="1"/>
  <c r="C638" i="19" a="1"/>
  <c r="C638" i="19" s="1"/>
  <c r="C639" i="19" a="1"/>
  <c r="C639" i="19" s="1"/>
  <c r="C640" i="19" a="1"/>
  <c r="C640" i="19" s="1"/>
  <c r="C641" i="19" a="1"/>
  <c r="C641" i="19" s="1"/>
  <c r="C642" i="19" a="1"/>
  <c r="C642" i="19" s="1"/>
  <c r="C643" i="19" a="1"/>
  <c r="C643" i="19" s="1"/>
  <c r="C644" i="19" a="1"/>
  <c r="C644" i="19" s="1"/>
  <c r="C645" i="19" a="1"/>
  <c r="C645" i="19" s="1"/>
  <c r="C646" i="19" a="1"/>
  <c r="C646" i="19" s="1"/>
  <c r="C647" i="19" a="1"/>
  <c r="C647" i="19" s="1"/>
  <c r="C648" i="19" a="1"/>
  <c r="C648" i="19" s="1"/>
  <c r="C649" i="19" a="1"/>
  <c r="C649" i="19" s="1"/>
  <c r="C650" i="19" a="1"/>
  <c r="C650" i="19" s="1"/>
  <c r="C651" i="19" a="1"/>
  <c r="C651" i="19" s="1"/>
  <c r="C652" i="19" a="1"/>
  <c r="C652" i="19" s="1"/>
  <c r="C653" i="19" a="1"/>
  <c r="C653" i="19" s="1"/>
  <c r="C654" i="19" a="1"/>
  <c r="C654" i="19" s="1"/>
  <c r="C655" i="19" a="1"/>
  <c r="C655" i="19" s="1"/>
  <c r="C656" i="19" a="1"/>
  <c r="C656" i="19" s="1"/>
  <c r="C657" i="19" a="1"/>
  <c r="C657" i="19" s="1"/>
  <c r="C658" i="19" a="1"/>
  <c r="C658" i="19" s="1"/>
  <c r="C659" i="19" a="1"/>
  <c r="C659" i="19" s="1"/>
  <c r="C660" i="19" a="1"/>
  <c r="C660" i="19" s="1"/>
  <c r="C661" i="19" a="1"/>
  <c r="C661" i="19" s="1"/>
  <c r="C662" i="19" a="1"/>
  <c r="C662" i="19" s="1"/>
  <c r="C663" i="19" a="1"/>
  <c r="C663" i="19" s="1"/>
  <c r="C664" i="19" a="1"/>
  <c r="C664" i="19" s="1"/>
  <c r="C665" i="19" a="1"/>
  <c r="C665" i="19" s="1"/>
  <c r="C666" i="19" a="1"/>
  <c r="C666" i="19" s="1"/>
  <c r="C667" i="19" a="1"/>
  <c r="C667" i="19" s="1"/>
  <c r="C668" i="19" a="1"/>
  <c r="C668" i="19" s="1"/>
  <c r="C669" i="19" a="1"/>
  <c r="C669" i="19" s="1"/>
  <c r="C670" i="19" a="1"/>
  <c r="C670" i="19" s="1"/>
  <c r="C671" i="19" a="1"/>
  <c r="C671" i="19" s="1"/>
  <c r="C672" i="19" a="1"/>
  <c r="C672" i="19" s="1"/>
  <c r="C673" i="19" a="1"/>
  <c r="C673" i="19" s="1"/>
  <c r="C674" i="19" a="1"/>
  <c r="C674" i="19" s="1"/>
  <c r="C675" i="19" a="1"/>
  <c r="C675" i="19" s="1"/>
  <c r="C676" i="19" a="1"/>
  <c r="C676" i="19" s="1"/>
  <c r="C677" i="19" a="1"/>
  <c r="C677" i="19" s="1"/>
  <c r="C678" i="19" a="1"/>
  <c r="C678" i="19" s="1"/>
  <c r="C679" i="19" a="1"/>
  <c r="C679" i="19" s="1"/>
  <c r="C680" i="19" a="1"/>
  <c r="C680" i="19" s="1"/>
  <c r="C681" i="19" a="1"/>
  <c r="C681" i="19" s="1"/>
  <c r="C682" i="19" a="1"/>
  <c r="C682" i="19" s="1"/>
  <c r="C683" i="19" a="1"/>
  <c r="C683" i="19" s="1"/>
  <c r="C684" i="19" a="1"/>
  <c r="C684" i="19" s="1"/>
  <c r="C685" i="19" a="1"/>
  <c r="C685" i="19" s="1"/>
  <c r="C686" i="19" a="1"/>
  <c r="C686" i="19" s="1"/>
  <c r="C687" i="19" a="1"/>
  <c r="C687" i="19" s="1"/>
  <c r="C688" i="19" a="1"/>
  <c r="C688" i="19" s="1"/>
  <c r="C689" i="19" a="1"/>
  <c r="C689" i="19" s="1"/>
  <c r="C690" i="19" a="1"/>
  <c r="C690" i="19" s="1"/>
  <c r="C691" i="19" a="1"/>
  <c r="C691" i="19" s="1"/>
  <c r="C692" i="19" a="1"/>
  <c r="C692" i="19" s="1"/>
  <c r="C693" i="19" a="1"/>
  <c r="C693" i="19" s="1"/>
  <c r="C694" i="19" a="1"/>
  <c r="C694" i="19" s="1"/>
  <c r="C695" i="19" a="1"/>
  <c r="C695" i="19" s="1"/>
  <c r="C696" i="19" a="1"/>
  <c r="C696" i="19" s="1"/>
  <c r="C697" i="19" a="1"/>
  <c r="C697" i="19" s="1"/>
  <c r="C698" i="19" a="1"/>
  <c r="C698" i="19" s="1"/>
  <c r="C699" i="19" a="1"/>
  <c r="C699" i="19" s="1"/>
  <c r="C700" i="19" a="1"/>
  <c r="C700" i="19" s="1"/>
  <c r="C701" i="19" a="1"/>
  <c r="C701" i="19" s="1"/>
  <c r="C702" i="19" a="1"/>
  <c r="C702" i="19" s="1"/>
  <c r="C703" i="19" a="1"/>
  <c r="C703" i="19" s="1"/>
  <c r="C704" i="19" a="1"/>
  <c r="C704" i="19" s="1"/>
  <c r="C705" i="19" a="1"/>
  <c r="C705" i="19" s="1"/>
  <c r="C706" i="19" a="1"/>
  <c r="C706" i="19" s="1"/>
  <c r="C707" i="19" a="1"/>
  <c r="C707" i="19" s="1"/>
  <c r="C708" i="19" a="1"/>
  <c r="C708" i="19" s="1"/>
  <c r="C709" i="19" a="1"/>
  <c r="C709" i="19" s="1"/>
  <c r="C710" i="19" a="1"/>
  <c r="C710" i="19" s="1"/>
  <c r="C711" i="19" a="1"/>
  <c r="C711" i="19" s="1"/>
  <c r="C712" i="19" a="1"/>
  <c r="C712" i="19" s="1"/>
  <c r="C713" i="19" a="1"/>
  <c r="C713" i="19" s="1"/>
  <c r="C714" i="19" a="1"/>
  <c r="C714" i="19" s="1"/>
  <c r="C715" i="19" a="1"/>
  <c r="C715" i="19" s="1"/>
  <c r="C716" i="19" a="1"/>
  <c r="C716" i="19" s="1"/>
  <c r="C717" i="19" a="1"/>
  <c r="C717" i="19" s="1"/>
  <c r="C718" i="19" a="1"/>
  <c r="C718" i="19" s="1"/>
  <c r="C719" i="19" a="1"/>
  <c r="C719" i="19" s="1"/>
  <c r="C720" i="19" a="1"/>
  <c r="C720" i="19" s="1"/>
  <c r="C721" i="19" a="1"/>
  <c r="C721" i="19" s="1"/>
  <c r="C722" i="19" a="1"/>
  <c r="C722" i="19" s="1"/>
  <c r="C723" i="19" a="1"/>
  <c r="C723" i="19" s="1"/>
  <c r="C724" i="19" a="1"/>
  <c r="C724" i="19" s="1"/>
  <c r="C725" i="19" a="1"/>
  <c r="C725" i="19" s="1"/>
  <c r="C726" i="19" a="1"/>
  <c r="C726" i="19" s="1"/>
  <c r="C727" i="19" a="1"/>
  <c r="C727" i="19" s="1"/>
  <c r="C728" i="19" a="1"/>
  <c r="C728" i="19" s="1"/>
  <c r="C729" i="19" a="1"/>
  <c r="C729" i="19" s="1"/>
  <c r="C730" i="19" a="1"/>
  <c r="C730" i="19" s="1"/>
  <c r="C731" i="19" a="1"/>
  <c r="C731" i="19" s="1"/>
  <c r="C732" i="19" a="1"/>
  <c r="C732" i="19" s="1"/>
  <c r="C733" i="19" a="1"/>
  <c r="C733" i="19" s="1"/>
  <c r="C734" i="19" a="1"/>
  <c r="C734" i="19" s="1"/>
  <c r="C735" i="19" a="1"/>
  <c r="C735" i="19" s="1"/>
  <c r="C736" i="19" a="1"/>
  <c r="C736" i="19" s="1"/>
  <c r="C737" i="19" a="1"/>
  <c r="C737" i="19" s="1"/>
  <c r="C738" i="19" a="1"/>
  <c r="C738" i="19" s="1"/>
  <c r="C739" i="19" a="1"/>
  <c r="C739" i="19" s="1"/>
  <c r="C740" i="19" a="1"/>
  <c r="C740" i="19" s="1"/>
  <c r="C741" i="19" a="1"/>
  <c r="C741" i="19" s="1"/>
  <c r="C742" i="19" a="1"/>
  <c r="C742" i="19" s="1"/>
  <c r="C743" i="19" a="1"/>
  <c r="C743" i="19" s="1"/>
  <c r="C744" i="19" a="1"/>
  <c r="C744" i="19" s="1"/>
  <c r="C745" i="19" a="1"/>
  <c r="C745" i="19" s="1"/>
  <c r="C746" i="19" a="1"/>
  <c r="C746" i="19" s="1"/>
  <c r="C747" i="19" a="1"/>
  <c r="C747" i="19" s="1"/>
  <c r="C748" i="19" a="1"/>
  <c r="C748" i="19" s="1"/>
  <c r="C749" i="19" a="1"/>
  <c r="C749" i="19" s="1"/>
  <c r="C750" i="19" a="1"/>
  <c r="C750" i="19" s="1"/>
  <c r="C751" i="19" a="1"/>
  <c r="C751" i="19" s="1"/>
  <c r="C752" i="19" a="1"/>
  <c r="C752" i="19" s="1"/>
  <c r="C753" i="19" a="1"/>
  <c r="C753" i="19" s="1"/>
  <c r="C754" i="19" a="1"/>
  <c r="C754" i="19" s="1"/>
  <c r="C755" i="19" a="1"/>
  <c r="C755" i="19"/>
  <c r="C756" i="19" a="1"/>
  <c r="C756" i="19" s="1"/>
  <c r="C757" i="19" a="1"/>
  <c r="C757" i="19" s="1"/>
  <c r="C758" i="19" a="1"/>
  <c r="C758" i="19" s="1"/>
  <c r="C759" i="19" a="1"/>
  <c r="C759" i="19" s="1"/>
  <c r="C760" i="19" a="1"/>
  <c r="C760" i="19" s="1"/>
  <c r="C761" i="19" a="1"/>
  <c r="C761" i="19" s="1"/>
  <c r="C762" i="19" a="1"/>
  <c r="C762" i="19" s="1"/>
  <c r="C763" i="19" a="1"/>
  <c r="C763" i="19"/>
  <c r="C764" i="19" a="1"/>
  <c r="C764" i="19" s="1"/>
  <c r="C765" i="19" a="1"/>
  <c r="C765" i="19" s="1"/>
  <c r="C766" i="19" a="1"/>
  <c r="C766" i="19" s="1"/>
  <c r="C767" i="19" a="1"/>
  <c r="C767" i="19" s="1"/>
  <c r="C768" i="19" a="1"/>
  <c r="C768" i="19" s="1"/>
  <c r="C769" i="19" a="1"/>
  <c r="C769" i="19" s="1"/>
  <c r="C770" i="19" a="1"/>
  <c r="C770" i="19" s="1"/>
  <c r="C771" i="19" a="1"/>
  <c r="C771" i="19"/>
  <c r="C772" i="19" a="1"/>
  <c r="C772" i="19" s="1"/>
  <c r="C773" i="19" a="1"/>
  <c r="C773" i="19" s="1"/>
  <c r="C774" i="19" a="1"/>
  <c r="C774" i="19" s="1"/>
  <c r="C775" i="19" a="1"/>
  <c r="C775" i="19" s="1"/>
  <c r="C776" i="19" a="1"/>
  <c r="C776" i="19" s="1"/>
  <c r="C777" i="19" a="1"/>
  <c r="C777" i="19" s="1"/>
  <c r="C778" i="19" a="1"/>
  <c r="C778" i="19" s="1"/>
  <c r="C779" i="19" a="1"/>
  <c r="C779" i="19"/>
  <c r="C780" i="19" a="1"/>
  <c r="C780" i="19" s="1"/>
  <c r="C781" i="19" a="1"/>
  <c r="C781" i="19" s="1"/>
  <c r="C782" i="19" a="1"/>
  <c r="C782" i="19" s="1"/>
  <c r="C783" i="19" a="1"/>
  <c r="C783" i="19" s="1"/>
  <c r="C784" i="19" a="1"/>
  <c r="C784" i="19" s="1"/>
  <c r="C785" i="19" a="1"/>
  <c r="C785" i="19" s="1"/>
  <c r="C786" i="19" a="1"/>
  <c r="C786" i="19" s="1"/>
  <c r="C787" i="19" a="1"/>
  <c r="C787" i="19" s="1"/>
  <c r="C788" i="19" a="1"/>
  <c r="C788" i="19" s="1"/>
  <c r="C789" i="19" a="1"/>
  <c r="C789" i="19"/>
  <c r="C790" i="19" a="1"/>
  <c r="C790" i="19" s="1"/>
  <c r="C791" i="19" a="1"/>
  <c r="C791" i="19" s="1"/>
  <c r="C792" i="19" a="1"/>
  <c r="C792" i="19" s="1"/>
  <c r="C793" i="19" a="1"/>
  <c r="C793" i="19" s="1"/>
  <c r="C794" i="19" a="1"/>
  <c r="C794" i="19" s="1"/>
  <c r="C795" i="19" a="1"/>
  <c r="C795" i="19" s="1"/>
  <c r="C796" i="19" a="1"/>
  <c r="C796" i="19" s="1"/>
  <c r="C797" i="19" a="1"/>
  <c r="C797" i="19"/>
  <c r="C798" i="19" a="1"/>
  <c r="C798" i="19" s="1"/>
  <c r="C799" i="19" a="1"/>
  <c r="C799" i="19" s="1"/>
  <c r="C800" i="19" a="1"/>
  <c r="C800" i="19" s="1"/>
  <c r="C801" i="19" a="1"/>
  <c r="C801" i="19" s="1"/>
  <c r="C802" i="19" a="1"/>
  <c r="C802" i="19" s="1"/>
  <c r="C803" i="19" a="1"/>
  <c r="C803" i="19" s="1"/>
  <c r="C804" i="19" a="1"/>
  <c r="C804" i="19" s="1"/>
  <c r="C805" i="19" a="1"/>
  <c r="C805" i="19"/>
  <c r="C806" i="19" a="1"/>
  <c r="C806" i="19" s="1"/>
  <c r="C807" i="19" a="1"/>
  <c r="C807" i="19" s="1"/>
  <c r="C808" i="19" a="1"/>
  <c r="C808" i="19" s="1"/>
  <c r="C809" i="19" a="1"/>
  <c r="C809" i="19" s="1"/>
  <c r="C810" i="19" a="1"/>
  <c r="C810" i="19" s="1"/>
  <c r="C811" i="19" a="1"/>
  <c r="C811" i="19" s="1"/>
  <c r="C812" i="19" a="1"/>
  <c r="C812" i="19" s="1"/>
  <c r="C813" i="19" a="1"/>
  <c r="C813" i="19"/>
  <c r="C814" i="19" a="1"/>
  <c r="C814" i="19" s="1"/>
  <c r="C815" i="19" a="1"/>
  <c r="C815" i="19" s="1"/>
  <c r="C816" i="19" a="1"/>
  <c r="C816" i="19" s="1"/>
  <c r="C817" i="19" a="1"/>
  <c r="C817" i="19" s="1"/>
  <c r="C818" i="19" a="1"/>
  <c r="C818" i="19" s="1"/>
  <c r="C819" i="19" a="1"/>
  <c r="C819" i="19" s="1"/>
  <c r="C820" i="19" a="1"/>
  <c r="C820" i="19" s="1"/>
  <c r="C821" i="19" a="1"/>
  <c r="C821" i="19"/>
  <c r="C822" i="19" a="1"/>
  <c r="C822" i="19" s="1"/>
  <c r="C823" i="19" a="1"/>
  <c r="C823" i="19" s="1"/>
  <c r="C824" i="19" a="1"/>
  <c r="C824" i="19" s="1"/>
  <c r="C825" i="19" a="1"/>
  <c r="C825" i="19" s="1"/>
  <c r="C826" i="19" a="1"/>
  <c r="C826" i="19" s="1"/>
  <c r="C827" i="19" a="1"/>
  <c r="C827" i="19" s="1"/>
  <c r="C828" i="19" a="1"/>
  <c r="C828" i="19" s="1"/>
  <c r="C829" i="19" a="1"/>
  <c r="C829" i="19"/>
  <c r="C830" i="19" a="1"/>
  <c r="C830" i="19" s="1"/>
  <c r="C831" i="19" a="1"/>
  <c r="C831" i="19" s="1"/>
  <c r="C832" i="19" a="1"/>
  <c r="C832" i="19" s="1"/>
  <c r="C833" i="19" a="1"/>
  <c r="C833" i="19" s="1"/>
  <c r="C834" i="19" a="1"/>
  <c r="C834" i="19" s="1"/>
  <c r="C835" i="19" a="1"/>
  <c r="C835" i="19" s="1"/>
  <c r="C836" i="19" a="1"/>
  <c r="C836" i="19" s="1"/>
  <c r="C837" i="19" a="1"/>
  <c r="C837" i="19"/>
  <c r="C838" i="19" a="1"/>
  <c r="C838" i="19" s="1"/>
  <c r="C839" i="19" a="1"/>
  <c r="C839" i="19" s="1"/>
  <c r="C840" i="19" a="1"/>
  <c r="C840" i="19" s="1"/>
  <c r="C841" i="19" a="1"/>
  <c r="C841" i="19" s="1"/>
  <c r="C842" i="19" a="1"/>
  <c r="C842" i="19" s="1"/>
  <c r="C843" i="19" a="1"/>
  <c r="C843" i="19" s="1"/>
  <c r="C844" i="19" a="1"/>
  <c r="C844" i="19" s="1"/>
  <c r="C845" i="19" a="1"/>
  <c r="C845" i="19"/>
  <c r="C846" i="19" a="1"/>
  <c r="C846" i="19" s="1"/>
  <c r="C847" i="19" a="1"/>
  <c r="C847" i="19" s="1"/>
  <c r="C848" i="19" a="1"/>
  <c r="C848" i="19" s="1"/>
  <c r="C849" i="19" a="1"/>
  <c r="C849" i="19" s="1"/>
  <c r="C850" i="19" a="1"/>
  <c r="C850" i="19" s="1"/>
  <c r="C851" i="19" a="1"/>
  <c r="C851" i="19" s="1"/>
  <c r="C852" i="19" a="1"/>
  <c r="C852" i="19" s="1"/>
  <c r="C853" i="19" a="1"/>
  <c r="C853" i="19"/>
  <c r="C854" i="19" a="1"/>
  <c r="C854" i="19" s="1"/>
  <c r="C855" i="19" a="1"/>
  <c r="C855" i="19" s="1"/>
  <c r="C856" i="19" a="1"/>
  <c r="C856" i="19" s="1"/>
  <c r="C857" i="19" a="1"/>
  <c r="C857" i="19" s="1"/>
  <c r="C858" i="19" a="1"/>
  <c r="C858" i="19" s="1"/>
  <c r="C859" i="19" a="1"/>
  <c r="C859" i="19" s="1"/>
  <c r="C860" i="19" a="1"/>
  <c r="C860" i="19" s="1"/>
  <c r="C861" i="19" a="1"/>
  <c r="C861" i="19"/>
  <c r="C862" i="19" a="1"/>
  <c r="C862" i="19" s="1"/>
  <c r="C863" i="19" a="1"/>
  <c r="C863" i="19" s="1"/>
  <c r="C864" i="19" a="1"/>
  <c r="C864" i="19" s="1"/>
  <c r="C865" i="19" a="1"/>
  <c r="C865" i="19" s="1"/>
  <c r="C866" i="19" a="1"/>
  <c r="C866" i="19" s="1"/>
  <c r="C867" i="19" a="1"/>
  <c r="C867" i="19" s="1"/>
  <c r="C868" i="19" a="1"/>
  <c r="C868" i="19" s="1"/>
  <c r="C869" i="19" a="1"/>
  <c r="C869" i="19"/>
  <c r="C870" i="19" a="1"/>
  <c r="C870" i="19" s="1"/>
  <c r="C871" i="19" a="1"/>
  <c r="C871" i="19" s="1"/>
  <c r="C872" i="19" a="1"/>
  <c r="C872" i="19" s="1"/>
  <c r="C873" i="19" a="1"/>
  <c r="C873" i="19" s="1"/>
  <c r="C874" i="19" a="1"/>
  <c r="C874" i="19" s="1"/>
  <c r="C875" i="19" a="1"/>
  <c r="C875" i="19" s="1"/>
  <c r="C876" i="19" a="1"/>
  <c r="C876" i="19" s="1"/>
  <c r="C877" i="19" a="1"/>
  <c r="C877" i="19" s="1"/>
  <c r="C878" i="19" a="1"/>
  <c r="C878" i="19" s="1"/>
  <c r="C879" i="19" a="1"/>
  <c r="C879" i="19" s="1"/>
  <c r="C880" i="19" a="1"/>
  <c r="C880" i="19" s="1"/>
  <c r="C881" i="19" a="1"/>
  <c r="C881" i="19"/>
  <c r="C882" i="19" a="1"/>
  <c r="C882" i="19" s="1"/>
  <c r="C883" i="19" a="1"/>
  <c r="C883" i="19" s="1"/>
  <c r="C884" i="19" a="1"/>
  <c r="C884" i="19" s="1"/>
  <c r="C885" i="19" a="1"/>
  <c r="C885" i="19" s="1"/>
  <c r="C886" i="19" a="1"/>
  <c r="C886" i="19" s="1"/>
  <c r="C887" i="19" a="1"/>
  <c r="C887" i="19" s="1"/>
  <c r="C888" i="19" a="1"/>
  <c r="C888" i="19" s="1"/>
  <c r="C889" i="19" a="1"/>
  <c r="C889" i="19"/>
  <c r="C890" i="19" a="1"/>
  <c r="C890" i="19" s="1"/>
  <c r="C891" i="19" a="1"/>
  <c r="C891" i="19" s="1"/>
  <c r="C892" i="19" a="1"/>
  <c r="C892" i="19" s="1"/>
  <c r="C893" i="19" a="1"/>
  <c r="C893" i="19" s="1"/>
  <c r="C894" i="19" a="1"/>
  <c r="C894" i="19" s="1"/>
  <c r="C895" i="19" a="1"/>
  <c r="C895" i="19" s="1"/>
  <c r="C896" i="19" a="1"/>
  <c r="C896" i="19" s="1"/>
  <c r="C897" i="19" a="1"/>
  <c r="C897" i="19"/>
  <c r="C898" i="19" a="1"/>
  <c r="C898" i="19" s="1"/>
  <c r="C899" i="19" a="1"/>
  <c r="C899" i="19" s="1"/>
  <c r="C900" i="19" a="1"/>
  <c r="C900" i="19" s="1"/>
  <c r="C901" i="19" a="1"/>
  <c r="C901" i="19" s="1"/>
  <c r="C902" i="19" a="1"/>
  <c r="C902" i="19" s="1"/>
  <c r="C903" i="19" a="1"/>
  <c r="C903" i="19" s="1"/>
  <c r="C904" i="19" a="1"/>
  <c r="C904" i="19" s="1"/>
  <c r="C905" i="19" a="1"/>
  <c r="C905" i="19"/>
  <c r="C906" i="19" a="1"/>
  <c r="C906" i="19" s="1"/>
  <c r="C907" i="19" a="1"/>
  <c r="C907" i="19" s="1"/>
  <c r="C908" i="19" a="1"/>
  <c r="C908" i="19" s="1"/>
  <c r="C909" i="19" a="1"/>
  <c r="C909" i="19" s="1"/>
  <c r="C910" i="19" a="1"/>
  <c r="C910" i="19" s="1"/>
  <c r="C911" i="19" a="1"/>
  <c r="C911" i="19" s="1"/>
  <c r="C912" i="19" a="1"/>
  <c r="C912" i="19" s="1"/>
  <c r="C913" i="19" a="1"/>
  <c r="C913" i="19"/>
  <c r="C914" i="19" a="1"/>
  <c r="C914" i="19" s="1"/>
  <c r="C915" i="19" a="1"/>
  <c r="C915" i="19" s="1"/>
  <c r="C916" i="19" a="1"/>
  <c r="C916" i="19" s="1"/>
  <c r="C917" i="19" a="1"/>
  <c r="C917" i="19" s="1"/>
  <c r="C918" i="19" a="1"/>
  <c r="C918" i="19" s="1"/>
  <c r="C919" i="19" a="1"/>
  <c r="C919" i="19" s="1"/>
  <c r="C920" i="19" a="1"/>
  <c r="C920" i="19" s="1"/>
  <c r="C921" i="19" a="1"/>
  <c r="C921" i="19"/>
  <c r="C922" i="19" a="1"/>
  <c r="C922" i="19" s="1"/>
  <c r="C923" i="19" a="1"/>
  <c r="C923" i="19" s="1"/>
  <c r="C924" i="19" a="1"/>
  <c r="C924" i="19" s="1"/>
  <c r="C925" i="19" a="1"/>
  <c r="C925" i="19" s="1"/>
  <c r="C926" i="19" a="1"/>
  <c r="C926" i="19" s="1"/>
  <c r="C927" i="19" a="1"/>
  <c r="C927" i="19" s="1"/>
  <c r="C928" i="19" a="1"/>
  <c r="C928" i="19" s="1"/>
  <c r="C929" i="19" a="1"/>
  <c r="C929" i="19"/>
  <c r="C930" i="19" a="1"/>
  <c r="C930" i="19" s="1"/>
  <c r="C931" i="19" a="1"/>
  <c r="C931" i="19" s="1"/>
  <c r="C932" i="19" a="1"/>
  <c r="C932" i="19" s="1"/>
  <c r="C933" i="19" a="1"/>
  <c r="C933" i="19" s="1"/>
  <c r="C934" i="19" a="1"/>
  <c r="C934" i="19" s="1"/>
  <c r="C935" i="19" a="1"/>
  <c r="C935" i="19" s="1"/>
  <c r="C936" i="19" a="1"/>
  <c r="C936" i="19" s="1"/>
  <c r="C937" i="19" a="1"/>
  <c r="C937" i="19"/>
  <c r="C938" i="19" a="1"/>
  <c r="C938" i="19" s="1"/>
  <c r="C939" i="19" a="1"/>
  <c r="C939" i="19" s="1"/>
  <c r="C940" i="19" a="1"/>
  <c r="C940" i="19" s="1"/>
  <c r="C941" i="19" a="1"/>
  <c r="C941" i="19" s="1"/>
  <c r="C942" i="19" a="1"/>
  <c r="C942" i="19" s="1"/>
  <c r="C943" i="19" a="1"/>
  <c r="C943" i="19" s="1"/>
  <c r="C944" i="19" a="1"/>
  <c r="C944" i="19" s="1"/>
  <c r="C945" i="19" a="1"/>
  <c r="C945" i="19"/>
  <c r="C946" i="19" a="1"/>
  <c r="C946" i="19" s="1"/>
  <c r="C947" i="19" a="1"/>
  <c r="C947" i="19" s="1"/>
  <c r="C948" i="19" a="1"/>
  <c r="C948" i="19" s="1"/>
  <c r="C949" i="19" a="1"/>
  <c r="C949" i="19" s="1"/>
  <c r="C950" i="19" a="1"/>
  <c r="C950" i="19" s="1"/>
  <c r="C951" i="19" a="1"/>
  <c r="C951" i="19" s="1"/>
  <c r="C952" i="19" a="1"/>
  <c r="C952" i="19" s="1"/>
  <c r="C953" i="19" a="1"/>
  <c r="C953" i="19"/>
  <c r="C954" i="19" a="1"/>
  <c r="C954" i="19" s="1"/>
  <c r="C955" i="19" a="1"/>
  <c r="C955" i="19" s="1"/>
  <c r="C956" i="19" a="1"/>
  <c r="C956" i="19" s="1"/>
  <c r="C957" i="19" a="1"/>
  <c r="C957" i="19" s="1"/>
  <c r="C958" i="19" a="1"/>
  <c r="C958" i="19" s="1"/>
  <c r="C959" i="19" a="1"/>
  <c r="C959" i="19" s="1"/>
  <c r="C960" i="19" a="1"/>
  <c r="C960" i="19" s="1"/>
  <c r="C961" i="19" a="1"/>
  <c r="C961" i="19"/>
  <c r="C962" i="19" a="1"/>
  <c r="C962" i="19" s="1"/>
  <c r="C963" i="19" a="1"/>
  <c r="C963" i="19" s="1"/>
  <c r="C964" i="19" a="1"/>
  <c r="C964" i="19" s="1"/>
  <c r="C965" i="19" a="1"/>
  <c r="C965" i="19" s="1"/>
  <c r="C966" i="19" a="1"/>
  <c r="C966" i="19" s="1"/>
  <c r="C967" i="19" a="1"/>
  <c r="C967" i="19" s="1"/>
  <c r="C968" i="19" a="1"/>
  <c r="C968" i="19" s="1"/>
  <c r="C969" i="19" a="1"/>
  <c r="C969" i="19"/>
  <c r="C970" i="19" a="1"/>
  <c r="C970" i="19" s="1"/>
  <c r="C971" i="19" a="1"/>
  <c r="C971" i="19" s="1"/>
  <c r="C972" i="19" a="1"/>
  <c r="C972" i="19" s="1"/>
  <c r="C973" i="19" a="1"/>
  <c r="C973" i="19" s="1"/>
  <c r="C974" i="19" a="1"/>
  <c r="C974" i="19" s="1"/>
  <c r="C975" i="19" a="1"/>
  <c r="C975" i="19" s="1"/>
  <c r="C976" i="19" a="1"/>
  <c r="C976" i="19" s="1"/>
  <c r="C977" i="19" a="1"/>
  <c r="C977" i="19"/>
  <c r="C978" i="19" a="1"/>
  <c r="C978" i="19" s="1"/>
  <c r="C979" i="19" a="1"/>
  <c r="C979" i="19" s="1"/>
  <c r="C980" i="19" a="1"/>
  <c r="C980" i="19" s="1"/>
  <c r="C981" i="19" a="1"/>
  <c r="C981" i="19" s="1"/>
  <c r="C982" i="19" a="1"/>
  <c r="C982" i="19" s="1"/>
  <c r="C983" i="19" a="1"/>
  <c r="C983" i="19" s="1"/>
  <c r="C984" i="19" a="1"/>
  <c r="C984" i="19" s="1"/>
  <c r="C985" i="19" a="1"/>
  <c r="C985" i="19"/>
  <c r="C986" i="19" a="1"/>
  <c r="C986" i="19" s="1"/>
  <c r="C987" i="19" a="1"/>
  <c r="C987" i="19" s="1"/>
  <c r="C988" i="19" a="1"/>
  <c r="C988" i="19" s="1"/>
  <c r="C989" i="19" a="1"/>
  <c r="C989" i="19" s="1"/>
  <c r="C990" i="19" a="1"/>
  <c r="C990" i="19" s="1"/>
  <c r="C991" i="19" a="1"/>
  <c r="C991" i="19" s="1"/>
  <c r="C992" i="19" a="1"/>
  <c r="C992" i="19" s="1"/>
  <c r="C993" i="19" a="1"/>
  <c r="C993" i="19"/>
  <c r="C994" i="19" a="1"/>
  <c r="C994" i="19" s="1"/>
  <c r="C995" i="19" a="1"/>
  <c r="C995" i="19" s="1"/>
  <c r="C996" i="19" a="1"/>
  <c r="C996" i="19" s="1"/>
  <c r="C997" i="19" a="1"/>
  <c r="C997" i="19" s="1"/>
  <c r="C998" i="19" a="1"/>
  <c r="C998" i="19" s="1"/>
  <c r="C999" i="19" a="1"/>
  <c r="C999" i="19" s="1"/>
  <c r="C1000" i="19" a="1"/>
  <c r="C1000" i="19" s="1"/>
  <c r="C1001" i="19" a="1"/>
  <c r="C1001" i="19"/>
  <c r="C1002" i="19" a="1"/>
  <c r="C1002" i="19" s="1"/>
  <c r="C1003" i="19" a="1"/>
  <c r="C1003" i="19" s="1"/>
  <c r="C1004" i="19" a="1"/>
  <c r="C1004" i="19" s="1"/>
  <c r="C1005" i="19" a="1"/>
  <c r="C1005" i="19" s="1"/>
  <c r="C1006" i="19" a="1"/>
  <c r="C1006" i="19" s="1"/>
  <c r="C1007" i="19" a="1"/>
  <c r="C1007" i="19" s="1"/>
  <c r="C1008" i="19" a="1"/>
  <c r="C1008" i="19" s="1"/>
  <c r="C1009" i="19" a="1"/>
  <c r="C1009" i="19"/>
  <c r="C1010" i="19" a="1"/>
  <c r="C1010" i="19" s="1"/>
  <c r="C1011" i="19" a="1"/>
  <c r="C1011" i="19" s="1"/>
  <c r="C1012" i="19" a="1"/>
  <c r="C1012" i="19" s="1"/>
  <c r="C1013" i="19" a="1"/>
  <c r="C1013" i="19" s="1"/>
  <c r="C1014" i="19" a="1"/>
  <c r="C1014" i="19" s="1"/>
  <c r="C1015" i="19" a="1"/>
  <c r="C1015" i="19" s="1"/>
  <c r="C1016" i="19" a="1"/>
  <c r="C1016" i="19" s="1"/>
  <c r="C1017" i="19" a="1"/>
  <c r="C1017" i="19"/>
  <c r="C1018" i="19" a="1"/>
  <c r="C1018" i="19" s="1"/>
  <c r="C1019" i="19" a="1"/>
  <c r="C1019" i="19" s="1"/>
  <c r="C1020" i="19" a="1"/>
  <c r="C1020" i="19" s="1"/>
  <c r="C1021" i="19" a="1"/>
  <c r="C1021" i="19" s="1"/>
  <c r="C1022" i="19" a="1"/>
  <c r="C1022" i="19" s="1"/>
  <c r="C1023" i="19" a="1"/>
  <c r="C1023" i="19" s="1"/>
  <c r="C1024" i="19" a="1"/>
  <c r="C1024" i="19" s="1"/>
  <c r="C1025" i="19" a="1"/>
  <c r="C1025" i="19"/>
  <c r="C1026" i="19" a="1"/>
  <c r="C1026" i="19" s="1"/>
  <c r="C1027" i="19" a="1"/>
  <c r="C1027" i="19" s="1"/>
  <c r="C1028" i="19" a="1"/>
  <c r="C1028" i="19" s="1"/>
  <c r="C1029" i="19" a="1"/>
  <c r="C1029" i="19" s="1"/>
  <c r="C1030" i="19" a="1"/>
  <c r="C1030" i="19" s="1"/>
  <c r="C1031" i="19" a="1"/>
  <c r="C1031" i="19" s="1"/>
  <c r="C1032" i="19" a="1"/>
  <c r="C1032" i="19" s="1"/>
  <c r="C1033" i="19" a="1"/>
  <c r="C1033" i="19"/>
  <c r="C1034" i="19" a="1"/>
  <c r="C1034" i="19" s="1"/>
  <c r="C1035" i="19" a="1"/>
  <c r="C1035" i="19" s="1"/>
  <c r="C1036" i="19" a="1"/>
  <c r="C1036" i="19" s="1"/>
  <c r="C1037" i="19" a="1"/>
  <c r="C1037" i="19" s="1"/>
  <c r="C1038" i="19" a="1"/>
  <c r="C1038" i="19" s="1"/>
  <c r="C1039" i="19" a="1"/>
  <c r="C1039" i="19" s="1"/>
  <c r="C1040" i="19" a="1"/>
  <c r="C1040" i="19" s="1"/>
  <c r="C1041" i="19" a="1"/>
  <c r="C1041" i="19"/>
  <c r="C1042" i="19" a="1"/>
  <c r="C1042" i="19" s="1"/>
  <c r="C1043" i="19" a="1"/>
  <c r="C1043" i="19" s="1"/>
  <c r="C1044" i="19" a="1"/>
  <c r="C1044" i="19" s="1"/>
  <c r="C1045" i="19" a="1"/>
  <c r="C1045" i="19" s="1"/>
  <c r="C1046" i="19" a="1"/>
  <c r="C1046" i="19" s="1"/>
  <c r="C1047" i="19" a="1"/>
  <c r="C1047" i="19" s="1"/>
  <c r="C1048" i="19" a="1"/>
  <c r="C1048" i="19" s="1"/>
  <c r="C1049" i="19" a="1"/>
  <c r="C1049" i="19"/>
  <c r="C1050" i="19" a="1"/>
  <c r="C1050" i="19" s="1"/>
  <c r="C1051" i="19" a="1"/>
  <c r="C1051" i="19" s="1"/>
  <c r="C1052" i="19" a="1"/>
  <c r="C1052" i="19" s="1"/>
  <c r="C1053" i="19" a="1"/>
  <c r="C1053" i="19" s="1"/>
  <c r="C1054" i="19" a="1"/>
  <c r="C1054" i="19" s="1"/>
  <c r="C1055" i="19" a="1"/>
  <c r="C1055" i="19" s="1"/>
  <c r="C1056" i="19" a="1"/>
  <c r="C1056" i="19" s="1"/>
  <c r="C1057" i="19" a="1"/>
  <c r="C1057" i="19"/>
  <c r="C1058" i="19" a="1"/>
  <c r="C1058" i="19" s="1"/>
  <c r="C1059" i="19" a="1"/>
  <c r="C1059" i="19" s="1"/>
  <c r="C1060" i="19" a="1"/>
  <c r="C1060" i="19" s="1"/>
  <c r="C1061" i="19" a="1"/>
  <c r="C1061" i="19" s="1"/>
  <c r="C1062" i="19" a="1"/>
  <c r="C1062" i="19" s="1"/>
  <c r="C1063" i="19" a="1"/>
  <c r="C1063" i="19" s="1"/>
  <c r="C1064" i="19" a="1"/>
  <c r="C1064" i="19" s="1"/>
  <c r="C1065" i="19" a="1"/>
  <c r="C1065" i="19"/>
  <c r="C1066" i="19" a="1"/>
  <c r="C1066" i="19" s="1"/>
  <c r="C1067" i="19" a="1"/>
  <c r="C1067" i="19" s="1"/>
  <c r="C1068" i="19" a="1"/>
  <c r="C1068" i="19" s="1"/>
  <c r="C1069" i="19" a="1"/>
  <c r="C1069" i="19" s="1"/>
  <c r="C1070" i="19" a="1"/>
  <c r="C1070" i="19" s="1"/>
  <c r="C1071" i="19" a="1"/>
  <c r="C1071" i="19" s="1"/>
  <c r="C1072" i="19" a="1"/>
  <c r="C1072" i="19" s="1"/>
  <c r="C1073" i="19" a="1"/>
  <c r="C1073" i="19"/>
  <c r="C1074" i="19" a="1"/>
  <c r="C1074" i="19" s="1"/>
  <c r="C1075" i="19" a="1"/>
  <c r="C1075" i="19" s="1"/>
  <c r="C1076" i="19" a="1"/>
  <c r="C1076" i="19" s="1"/>
  <c r="C1077" i="19" a="1"/>
  <c r="C1077" i="19" s="1"/>
  <c r="C1078" i="19" a="1"/>
  <c r="C1078" i="19" s="1"/>
  <c r="C1079" i="19" a="1"/>
  <c r="C1079" i="19" s="1"/>
  <c r="C1080" i="19" a="1"/>
  <c r="C1080" i="19" s="1"/>
  <c r="C1081" i="19" a="1"/>
  <c r="C1081" i="19"/>
  <c r="C1082" i="19" a="1"/>
  <c r="C1082" i="19" s="1"/>
  <c r="C1083" i="19" a="1"/>
  <c r="C1083" i="19" s="1"/>
  <c r="C1084" i="19" a="1"/>
  <c r="C1084" i="19" s="1"/>
  <c r="C1085" i="19" a="1"/>
  <c r="C1085" i="19" s="1"/>
  <c r="C1086" i="19" a="1"/>
  <c r="C1086" i="19" s="1"/>
  <c r="C1087" i="19" a="1"/>
  <c r="C1087" i="19" s="1"/>
  <c r="C1088" i="19" a="1"/>
  <c r="C1088" i="19" s="1"/>
  <c r="C1089" i="19" a="1"/>
  <c r="C1089" i="19"/>
  <c r="C1090" i="19" a="1"/>
  <c r="C1090" i="19" s="1"/>
  <c r="C1091" i="19" a="1"/>
  <c r="C1091" i="19" s="1"/>
  <c r="C1092" i="19" a="1"/>
  <c r="C1092" i="19" s="1"/>
  <c r="C1093" i="19" a="1"/>
  <c r="C1093" i="19" s="1"/>
  <c r="C1094" i="19" a="1"/>
  <c r="C1094" i="19" s="1"/>
  <c r="C1095" i="19" a="1"/>
  <c r="C1095" i="19" s="1"/>
  <c r="C1096" i="19" a="1"/>
  <c r="C1096" i="19" s="1"/>
  <c r="C1097" i="19" a="1"/>
  <c r="C1097" i="19"/>
  <c r="C1098" i="19" a="1"/>
  <c r="C1098" i="19" s="1"/>
  <c r="C1099" i="19" a="1"/>
  <c r="C1099" i="19" s="1"/>
  <c r="C1100" i="19" a="1"/>
  <c r="C1100" i="19" s="1"/>
  <c r="C1101" i="19" a="1"/>
  <c r="C1101" i="19" s="1"/>
  <c r="C1102" i="19" a="1"/>
  <c r="C1102" i="19" s="1"/>
  <c r="C1103" i="19" a="1"/>
  <c r="C1103" i="19" s="1"/>
  <c r="C1104" i="19" a="1"/>
  <c r="C1104" i="19" s="1"/>
  <c r="C1105" i="19" a="1"/>
  <c r="C1105" i="19"/>
  <c r="C1106" i="19" a="1"/>
  <c r="C1106" i="19" s="1"/>
  <c r="C1107" i="19" a="1"/>
  <c r="C1107" i="19" s="1"/>
  <c r="C1108" i="19" a="1"/>
  <c r="C1108" i="19" s="1"/>
  <c r="C1109" i="19" a="1"/>
  <c r="C1109" i="19" s="1"/>
  <c r="C1110" i="19" a="1"/>
  <c r="C1110" i="19" s="1"/>
  <c r="C1111" i="19" a="1"/>
  <c r="C1111" i="19" s="1"/>
  <c r="C1112" i="19" a="1"/>
  <c r="C1112" i="19" s="1"/>
  <c r="C1113" i="19" a="1"/>
  <c r="C1113" i="19"/>
  <c r="C1114" i="19" a="1"/>
  <c r="C1114" i="19" s="1"/>
  <c r="C1115" i="19" a="1"/>
  <c r="C1115" i="19" s="1"/>
  <c r="C1116" i="19" a="1"/>
  <c r="C1116" i="19" s="1"/>
  <c r="C1117" i="19" a="1"/>
  <c r="C1117" i="19" s="1"/>
  <c r="C1118" i="19" a="1"/>
  <c r="C1118" i="19" s="1"/>
  <c r="C1119" i="19" a="1"/>
  <c r="C1119" i="19" s="1"/>
  <c r="C1120" i="19" a="1"/>
  <c r="C1120" i="19" s="1"/>
  <c r="C1121" i="19" a="1"/>
  <c r="C1121" i="19"/>
  <c r="C1122" i="19" a="1"/>
  <c r="C1122" i="19" s="1"/>
  <c r="C1123" i="19" a="1"/>
  <c r="C1123" i="19" s="1"/>
  <c r="C1124" i="19" a="1"/>
  <c r="C1124" i="19" s="1"/>
  <c r="C1125" i="19" a="1"/>
  <c r="C1125" i="19" s="1"/>
  <c r="C1126" i="19" a="1"/>
  <c r="C1126" i="19" s="1"/>
  <c r="C1127" i="19" a="1"/>
  <c r="C1127" i="19" s="1"/>
  <c r="C1128" i="19" a="1"/>
  <c r="C1128" i="19" s="1"/>
  <c r="C1129" i="19" a="1"/>
  <c r="C1129" i="19"/>
  <c r="C1130" i="19" a="1"/>
  <c r="C1130" i="19" s="1"/>
  <c r="C1131" i="19" a="1"/>
  <c r="C1131" i="19" s="1"/>
  <c r="C1132" i="19" a="1"/>
  <c r="C1132" i="19" s="1"/>
  <c r="C1133" i="19" a="1"/>
  <c r="C1133" i="19" s="1"/>
  <c r="C1134" i="19" a="1"/>
  <c r="C1134" i="19" s="1"/>
  <c r="C1135" i="19" a="1"/>
  <c r="C1135" i="19" s="1"/>
  <c r="C1136" i="19" a="1"/>
  <c r="C1136" i="19" s="1"/>
  <c r="C1137" i="19" a="1"/>
  <c r="C1137" i="19"/>
  <c r="C1138" i="19" a="1"/>
  <c r="C1138" i="19" s="1"/>
  <c r="C1139" i="19" a="1"/>
  <c r="C1139" i="19" s="1"/>
  <c r="C1140" i="19" a="1"/>
  <c r="C1140" i="19" s="1"/>
  <c r="C1141" i="19" a="1"/>
  <c r="C1141" i="19" s="1"/>
  <c r="C1142" i="19" a="1"/>
  <c r="C1142" i="19" s="1"/>
  <c r="C1143" i="19" a="1"/>
  <c r="C1143" i="19" s="1"/>
  <c r="C1144" i="19" a="1"/>
  <c r="C1144" i="19" s="1"/>
  <c r="C1145" i="19" a="1"/>
  <c r="C1145" i="19"/>
  <c r="C1146" i="19" a="1"/>
  <c r="C1146" i="19" s="1"/>
  <c r="C1147" i="19" a="1"/>
  <c r="C1147" i="19" s="1"/>
  <c r="C1148" i="19" a="1"/>
  <c r="C1148" i="19" s="1"/>
  <c r="C1149" i="19" a="1"/>
  <c r="C1149" i="19" s="1"/>
  <c r="C1150" i="19" a="1"/>
  <c r="C1150" i="19" s="1"/>
  <c r="C1151" i="19" a="1"/>
  <c r="C1151" i="19" s="1"/>
  <c r="C1152" i="19" a="1"/>
  <c r="C1152" i="19" s="1"/>
  <c r="C1153" i="19" a="1"/>
  <c r="C1153" i="19"/>
  <c r="C1154" i="19" a="1"/>
  <c r="C1154" i="19" s="1"/>
  <c r="C1155" i="19" a="1"/>
  <c r="C1155" i="19" s="1"/>
  <c r="C1156" i="19" a="1"/>
  <c r="C1156" i="19" s="1"/>
  <c r="C1157" i="19" a="1"/>
  <c r="C1157" i="19" s="1"/>
  <c r="C1158" i="19" a="1"/>
  <c r="C1158" i="19" s="1"/>
  <c r="C1159" i="19" a="1"/>
  <c r="C1159" i="19" s="1"/>
  <c r="C1160" i="19" a="1"/>
  <c r="C1160" i="19" s="1"/>
  <c r="C1161" i="19" a="1"/>
  <c r="C1161" i="19"/>
  <c r="C1162" i="19" a="1"/>
  <c r="C1162" i="19" s="1"/>
  <c r="C1163" i="19" a="1"/>
  <c r="C1163" i="19" s="1"/>
  <c r="C1164" i="19" a="1"/>
  <c r="C1164" i="19" s="1"/>
  <c r="C1165" i="19" a="1"/>
  <c r="C1165" i="19" s="1"/>
  <c r="C1166" i="19" a="1"/>
  <c r="C1166" i="19" s="1"/>
  <c r="C1167" i="19" a="1"/>
  <c r="C1167" i="19" s="1"/>
  <c r="C1168" i="19" a="1"/>
  <c r="C1168" i="19" s="1"/>
  <c r="C1169" i="19" a="1"/>
  <c r="C1169" i="19" s="1"/>
  <c r="C1170" i="19" a="1"/>
  <c r="C1170" i="19" s="1"/>
  <c r="C1171" i="19" a="1"/>
  <c r="C1171" i="19" s="1"/>
  <c r="C1172" i="19" a="1"/>
  <c r="C1172" i="19" s="1"/>
  <c r="C1173" i="19" a="1"/>
  <c r="C1173" i="19" s="1"/>
  <c r="C1174" i="19" a="1"/>
  <c r="C1174" i="19" s="1"/>
  <c r="C1175" i="19" a="1"/>
  <c r="C1175" i="19" s="1"/>
  <c r="C1176" i="19" a="1"/>
  <c r="C1176" i="19" s="1"/>
  <c r="C1177" i="19" a="1"/>
  <c r="C1177" i="19" s="1"/>
  <c r="C1178" i="19" a="1"/>
  <c r="C1178" i="19" s="1"/>
  <c r="C1179" i="19" a="1"/>
  <c r="C1179" i="19" s="1"/>
  <c r="C1180" i="19" a="1"/>
  <c r="C1180" i="19" s="1"/>
  <c r="C1181" i="19" a="1"/>
  <c r="C1181" i="19" s="1"/>
  <c r="C1182" i="19" a="1"/>
  <c r="C1182" i="19" s="1"/>
  <c r="C1183" i="19" a="1"/>
  <c r="C1183" i="19" s="1"/>
  <c r="C1184" i="19" a="1"/>
  <c r="C1184" i="19" s="1"/>
  <c r="C1185" i="19" a="1"/>
  <c r="C1185" i="19" s="1"/>
  <c r="C1186" i="19" a="1"/>
  <c r="C1186" i="19" s="1"/>
  <c r="C1187" i="19" a="1"/>
  <c r="C1187" i="19" s="1"/>
  <c r="C1188" i="19" a="1"/>
  <c r="C1188" i="19" s="1"/>
  <c r="C1189" i="19" a="1"/>
  <c r="C1189" i="19" s="1"/>
  <c r="C1190" i="19" a="1"/>
  <c r="C1190" i="19" s="1"/>
  <c r="C1191" i="19" a="1"/>
  <c r="C1191" i="19" s="1"/>
  <c r="C1192" i="19" a="1"/>
  <c r="C1192" i="19" s="1"/>
  <c r="C1193" i="19" a="1"/>
  <c r="C1193" i="19" s="1"/>
  <c r="C1194" i="19" a="1"/>
  <c r="C1194" i="19" s="1"/>
  <c r="C1195" i="19" a="1"/>
  <c r="C1195" i="19" s="1"/>
  <c r="C1196" i="19" a="1"/>
  <c r="C1196" i="19" s="1"/>
  <c r="C1197" i="19" a="1"/>
  <c r="C1197" i="19" s="1"/>
  <c r="C1198" i="19" a="1"/>
  <c r="C1198" i="19" s="1"/>
  <c r="C1199" i="19" a="1"/>
  <c r="C1199" i="19" s="1"/>
  <c r="C1200" i="19" a="1"/>
  <c r="C1200" i="19" s="1"/>
  <c r="C1201" i="19" a="1"/>
  <c r="C1201" i="19" s="1"/>
  <c r="C1202" i="19" a="1"/>
  <c r="C1202" i="19" s="1"/>
  <c r="C1203" i="19" a="1"/>
  <c r="C1203" i="19" s="1"/>
  <c r="C1204" i="19" a="1"/>
  <c r="C1204" i="19" s="1"/>
  <c r="C1205" i="19" a="1"/>
  <c r="C1205" i="19" s="1"/>
  <c r="C1206" i="19" a="1"/>
  <c r="C1206" i="19" s="1"/>
  <c r="C1207" i="19" a="1"/>
  <c r="C1207" i="19" s="1"/>
  <c r="C1208" i="19" a="1"/>
  <c r="C1208" i="19" s="1"/>
  <c r="C1209" i="19" a="1"/>
  <c r="C1209" i="19" s="1"/>
  <c r="C1210" i="19" a="1"/>
  <c r="C1210" i="19" s="1"/>
  <c r="C1211" i="19" a="1"/>
  <c r="C1211" i="19" s="1"/>
  <c r="C1212" i="19" a="1"/>
  <c r="C1212" i="19" s="1"/>
  <c r="C1213" i="19" a="1"/>
  <c r="C1213" i="19" s="1"/>
  <c r="C1214" i="19" a="1"/>
  <c r="C1214" i="19" s="1"/>
  <c r="C1215" i="19" a="1"/>
  <c r="C1215" i="19" s="1"/>
  <c r="C1216" i="19" a="1"/>
  <c r="C1216" i="19" s="1"/>
  <c r="C1217" i="19" a="1"/>
  <c r="C1217" i="19" s="1"/>
  <c r="C1218" i="19" a="1"/>
  <c r="C1218" i="19" s="1"/>
  <c r="C1219" i="19" a="1"/>
  <c r="C1219" i="19" s="1"/>
  <c r="C1220" i="19" a="1"/>
  <c r="C1220" i="19" s="1"/>
  <c r="C1221" i="19" a="1"/>
  <c r="C1221" i="19" s="1"/>
  <c r="C1222" i="19" a="1"/>
  <c r="C1222" i="19" s="1"/>
  <c r="C1223" i="19" a="1"/>
  <c r="C1223" i="19" s="1"/>
  <c r="C1224" i="19" a="1"/>
  <c r="C1224" i="19" s="1"/>
  <c r="C1225" i="19" a="1"/>
  <c r="C1225" i="19" s="1"/>
  <c r="C1226" i="19" a="1"/>
  <c r="C1226" i="19" s="1"/>
  <c r="C1227" i="19" a="1"/>
  <c r="C1227" i="19" s="1"/>
  <c r="C1228" i="19" a="1"/>
  <c r="C1228" i="19" s="1"/>
  <c r="C1229" i="19" a="1"/>
  <c r="C1229" i="19" s="1"/>
  <c r="C1230" i="19" a="1"/>
  <c r="C1230" i="19" s="1"/>
  <c r="C1231" i="19" a="1"/>
  <c r="C1231" i="19" s="1"/>
  <c r="C1232" i="19" a="1"/>
  <c r="C1232" i="19" s="1"/>
  <c r="C1233" i="19" a="1"/>
  <c r="C1233" i="19" s="1"/>
  <c r="C1234" i="19" a="1"/>
  <c r="C1234" i="19" s="1"/>
  <c r="C1235" i="19" a="1"/>
  <c r="C1235" i="19" s="1"/>
  <c r="C1236" i="19" a="1"/>
  <c r="C1236" i="19" s="1"/>
  <c r="C1237" i="19" a="1"/>
  <c r="C1237" i="19" s="1"/>
  <c r="C1238" i="19" a="1"/>
  <c r="C1238" i="19" s="1"/>
  <c r="C1239" i="19" a="1"/>
  <c r="C1239" i="19" s="1"/>
  <c r="C1240" i="19" a="1"/>
  <c r="C1240" i="19" s="1"/>
  <c r="C1241" i="19" a="1"/>
  <c r="C1241" i="19" s="1"/>
  <c r="C1242" i="19" a="1"/>
  <c r="C1242" i="19" s="1"/>
  <c r="C1243" i="19" a="1"/>
  <c r="C1243" i="19" s="1"/>
  <c r="C1244" i="19" a="1"/>
  <c r="C1244" i="19" s="1"/>
  <c r="C1245" i="19" a="1"/>
  <c r="C1245" i="19" s="1"/>
  <c r="C1246" i="19" a="1"/>
  <c r="C1246" i="19" s="1"/>
  <c r="C1247" i="19" a="1"/>
  <c r="C1247" i="19" s="1"/>
  <c r="C1248" i="19" a="1"/>
  <c r="C1248" i="19" s="1"/>
  <c r="C1249" i="19" a="1"/>
  <c r="C1249" i="19" s="1"/>
  <c r="C1250" i="19" a="1"/>
  <c r="C1250" i="19" s="1"/>
  <c r="C1251" i="19" a="1"/>
  <c r="C1251" i="19" s="1"/>
  <c r="C1252" i="19" a="1"/>
  <c r="C1252" i="19" s="1"/>
  <c r="C1253" i="19" a="1"/>
  <c r="C1253" i="19" s="1"/>
  <c r="C1254" i="19" a="1"/>
  <c r="C1254" i="19" s="1"/>
  <c r="C1255" i="19" a="1"/>
  <c r="C1255" i="19" s="1"/>
  <c r="C1256" i="19" a="1"/>
  <c r="C1256" i="19" s="1"/>
  <c r="C1257" i="19" a="1"/>
  <c r="C1257" i="19" s="1"/>
  <c r="C1258" i="19" a="1"/>
  <c r="C1258" i="19" s="1"/>
  <c r="C1259" i="19" a="1"/>
  <c r="C1259" i="19" s="1"/>
  <c r="C1260" i="19" a="1"/>
  <c r="C1260" i="19" s="1"/>
  <c r="C1261" i="19" a="1"/>
  <c r="C1261" i="19" s="1"/>
  <c r="C1262" i="19" a="1"/>
  <c r="C1262" i="19" s="1"/>
  <c r="C1263" i="19" a="1"/>
  <c r="C1263" i="19" s="1"/>
  <c r="C1264" i="19" a="1"/>
  <c r="C1264" i="19" s="1"/>
  <c r="C1265" i="19" a="1"/>
  <c r="C1265" i="19" s="1"/>
  <c r="C1266" i="19" a="1"/>
  <c r="C1266" i="19" s="1"/>
  <c r="C1267" i="19" a="1"/>
  <c r="C1267" i="19" s="1"/>
  <c r="C1268" i="19" a="1"/>
  <c r="C1268" i="19" s="1"/>
  <c r="C1269" i="19" a="1"/>
  <c r="C1269" i="19" s="1"/>
  <c r="C1270" i="19" a="1"/>
  <c r="C1270" i="19" s="1"/>
  <c r="C1271" i="19" a="1"/>
  <c r="C1271" i="19" s="1"/>
  <c r="C1272" i="19" a="1"/>
  <c r="C1272" i="19" s="1"/>
  <c r="C1273" i="19" a="1"/>
  <c r="C1273" i="19" s="1"/>
  <c r="C1274" i="19" a="1"/>
  <c r="C1274" i="19" s="1"/>
  <c r="C1275" i="19" a="1"/>
  <c r="C1275" i="19" s="1"/>
  <c r="C1276" i="19" a="1"/>
  <c r="C1276" i="19" s="1"/>
  <c r="C1277" i="19" a="1"/>
  <c r="C1277" i="19" s="1"/>
  <c r="C1278" i="19" a="1"/>
  <c r="C1278" i="19" s="1"/>
  <c r="C1279" i="19" a="1"/>
  <c r="C1279" i="19" s="1"/>
  <c r="C1280" i="19" a="1"/>
  <c r="C1280" i="19" s="1"/>
  <c r="C1281" i="19" a="1"/>
  <c r="C1281" i="19" s="1"/>
  <c r="C1282" i="19" a="1"/>
  <c r="C1282" i="19" s="1"/>
  <c r="C1283" i="19" a="1"/>
  <c r="C1283" i="19" s="1"/>
  <c r="C1284" i="19" a="1"/>
  <c r="C1284" i="19" s="1"/>
  <c r="C1285" i="19" a="1"/>
  <c r="C1285" i="19" s="1"/>
  <c r="C1286" i="19" a="1"/>
  <c r="C1286" i="19" s="1"/>
  <c r="C1287" i="19" a="1"/>
  <c r="C1287" i="19" s="1"/>
  <c r="C1288" i="19" a="1"/>
  <c r="C1288" i="19" s="1"/>
  <c r="C1289" i="19" a="1"/>
  <c r="C1289" i="19" s="1"/>
  <c r="C1290" i="19" a="1"/>
  <c r="C1290" i="19" s="1"/>
  <c r="C1291" i="19" a="1"/>
  <c r="C1291" i="19" s="1"/>
  <c r="C1292" i="19" a="1"/>
  <c r="C1292" i="19" s="1"/>
  <c r="C1293" i="19" a="1"/>
  <c r="C1293" i="19" s="1"/>
  <c r="C1294" i="19" a="1"/>
  <c r="C1294" i="19" s="1"/>
  <c r="C1295" i="19" a="1"/>
  <c r="C1295" i="19" s="1"/>
  <c r="C1296" i="19" a="1"/>
  <c r="C1296" i="19" s="1"/>
  <c r="C1297" i="19" a="1"/>
  <c r="C1297" i="19" s="1"/>
  <c r="C1298" i="19" a="1"/>
  <c r="C1298" i="19" s="1"/>
  <c r="C1299" i="19" a="1"/>
  <c r="C1299" i="19" s="1"/>
  <c r="C1300" i="19" a="1"/>
  <c r="C1300" i="19" s="1"/>
  <c r="C1301" i="19" a="1"/>
  <c r="C1301" i="19" s="1"/>
  <c r="C1302" i="19" a="1"/>
  <c r="C1302" i="19" s="1"/>
  <c r="C1303" i="19" a="1"/>
  <c r="C1303" i="19" s="1"/>
  <c r="C1304" i="19" a="1"/>
  <c r="C1304" i="19" s="1"/>
  <c r="C1305" i="19" a="1"/>
  <c r="C1305" i="19" s="1"/>
  <c r="C1306" i="19" a="1"/>
  <c r="C1306" i="19" s="1"/>
  <c r="C1307" i="19" a="1"/>
  <c r="C1307" i="19" s="1"/>
  <c r="C1308" i="19" a="1"/>
  <c r="C1308" i="19" s="1"/>
  <c r="C1309" i="19" a="1"/>
  <c r="C1309" i="19" s="1"/>
  <c r="C1310" i="19" a="1"/>
  <c r="C1310" i="19" s="1"/>
  <c r="C1311" i="19" a="1"/>
  <c r="C1311" i="19" s="1"/>
  <c r="C1312" i="19" a="1"/>
  <c r="C1312" i="19" s="1"/>
  <c r="C1313" i="19" a="1"/>
  <c r="C1313" i="19" s="1"/>
  <c r="C1314" i="19" a="1"/>
  <c r="C1314" i="19" s="1"/>
  <c r="C1315" i="19" a="1"/>
  <c r="C1315" i="19" s="1"/>
  <c r="C1316" i="19" a="1"/>
  <c r="C1316" i="19" s="1"/>
  <c r="C1317" i="19" a="1"/>
  <c r="C1317" i="19" s="1"/>
  <c r="C1318" i="19" a="1"/>
  <c r="C1318" i="19" s="1"/>
  <c r="C1319" i="19" a="1"/>
  <c r="C1319" i="19" s="1"/>
  <c r="C1320" i="19" a="1"/>
  <c r="C1320" i="19" s="1"/>
  <c r="C1321" i="19" a="1"/>
  <c r="C1321" i="19" s="1"/>
  <c r="C1322" i="19" a="1"/>
  <c r="C1322" i="19" s="1"/>
  <c r="C1323" i="19" a="1"/>
  <c r="C1323" i="19" s="1"/>
  <c r="C1324" i="19" a="1"/>
  <c r="C1324" i="19" s="1"/>
  <c r="C1325" i="19" a="1"/>
  <c r="C1325" i="19" s="1"/>
  <c r="C1326" i="19" a="1"/>
  <c r="C1326" i="19" s="1"/>
  <c r="C1327" i="19" a="1"/>
  <c r="C1327" i="19" s="1"/>
  <c r="C1328" i="19" a="1"/>
  <c r="C1328" i="19" s="1"/>
  <c r="C1329" i="19" a="1"/>
  <c r="C1329" i="19" s="1"/>
  <c r="C1330" i="19" a="1"/>
  <c r="C1330" i="19" s="1"/>
  <c r="C1331" i="19" a="1"/>
  <c r="C1331" i="19" s="1"/>
  <c r="C1332" i="19" a="1"/>
  <c r="C1332" i="19" s="1"/>
  <c r="C1333" i="19" a="1"/>
  <c r="C1333" i="19" s="1"/>
  <c r="C1334" i="19" a="1"/>
  <c r="C1334" i="19" s="1"/>
  <c r="C1335" i="19" a="1"/>
  <c r="C1335" i="19" s="1"/>
  <c r="C1336" i="19" a="1"/>
  <c r="C1336" i="19" s="1"/>
  <c r="C1337" i="19" a="1"/>
  <c r="C1337" i="19" s="1"/>
  <c r="C1338" i="19" a="1"/>
  <c r="C1338" i="19" s="1"/>
  <c r="C1339" i="19" a="1"/>
  <c r="C1339" i="19" s="1"/>
  <c r="C1340" i="19" a="1"/>
  <c r="C1340" i="19" s="1"/>
  <c r="C1341" i="19" a="1"/>
  <c r="C1341" i="19" s="1"/>
  <c r="C1342" i="19" a="1"/>
  <c r="C1342" i="19" s="1"/>
  <c r="C1343" i="19" a="1"/>
  <c r="C1343" i="19" s="1"/>
  <c r="C1344" i="19" a="1"/>
  <c r="C1344" i="19" s="1"/>
  <c r="C1345" i="19" a="1"/>
  <c r="C1345" i="19" s="1"/>
  <c r="C1346" i="19" a="1"/>
  <c r="C1346" i="19" s="1"/>
  <c r="C1347" i="19" a="1"/>
  <c r="C1347" i="19" s="1"/>
  <c r="C1348" i="19" a="1"/>
  <c r="C1348" i="19" s="1"/>
  <c r="C1349" i="19" a="1"/>
  <c r="C1349" i="19" s="1"/>
  <c r="C1350" i="19" a="1"/>
  <c r="C1350" i="19" s="1"/>
  <c r="C1351" i="19" a="1"/>
  <c r="C1351" i="19" s="1"/>
  <c r="C1352" i="19" a="1"/>
  <c r="C1352" i="19" s="1"/>
  <c r="C1353" i="19" a="1"/>
  <c r="C1353" i="19" s="1"/>
  <c r="C1354" i="19" a="1"/>
  <c r="C1354" i="19" s="1"/>
  <c r="C1355" i="19" a="1"/>
  <c r="C1355" i="19" s="1"/>
  <c r="C1356" i="19" a="1"/>
  <c r="C1356" i="19" s="1"/>
  <c r="C1357" i="19" a="1"/>
  <c r="C1357" i="19" s="1"/>
  <c r="C1358" i="19" a="1"/>
  <c r="C1358" i="19" s="1"/>
  <c r="C1359" i="19" a="1"/>
  <c r="C1359" i="19" s="1"/>
  <c r="C1360" i="19" a="1"/>
  <c r="C1360" i="19" s="1"/>
  <c r="C1361" i="19" a="1"/>
  <c r="C1361" i="19" s="1"/>
  <c r="C1362" i="19" a="1"/>
  <c r="C1362" i="19" s="1"/>
  <c r="C1363" i="19" a="1"/>
  <c r="C1363" i="19" s="1"/>
  <c r="C1364" i="19" a="1"/>
  <c r="C1364" i="19" s="1"/>
  <c r="C1365" i="19" a="1"/>
  <c r="C1365" i="19" s="1"/>
  <c r="C1366" i="19" a="1"/>
  <c r="C1366" i="19" s="1"/>
  <c r="C1367" i="19" a="1"/>
  <c r="C1367" i="19" s="1"/>
  <c r="C1368" i="19" a="1"/>
  <c r="C1368" i="19" s="1"/>
  <c r="C1369" i="19" a="1"/>
  <c r="C1369" i="19" s="1"/>
  <c r="C1370" i="19" a="1"/>
  <c r="C1370" i="19" s="1"/>
  <c r="C1371" i="19" a="1"/>
  <c r="C1371" i="19" s="1"/>
  <c r="C1372" i="19" a="1"/>
  <c r="C1372" i="19" s="1"/>
  <c r="C1373" i="19" a="1"/>
  <c r="C1373" i="19" s="1"/>
  <c r="C1374" i="19" a="1"/>
  <c r="C1374" i="19" s="1"/>
  <c r="C1375" i="19" a="1"/>
  <c r="C1375" i="19" s="1"/>
  <c r="C1376" i="19" a="1"/>
  <c r="C1376" i="19" s="1"/>
  <c r="C1377" i="19" a="1"/>
  <c r="C1377" i="19" s="1"/>
  <c r="C1378" i="19" a="1"/>
  <c r="C1378" i="19" s="1"/>
  <c r="C1379" i="19" a="1"/>
  <c r="C1379" i="19" s="1"/>
  <c r="C1380" i="19" a="1"/>
  <c r="C1380" i="19" s="1"/>
  <c r="C1381" i="19" a="1"/>
  <c r="C1381" i="19" s="1"/>
  <c r="C1382" i="19" a="1"/>
  <c r="C1382" i="19" s="1"/>
  <c r="C1383" i="19" a="1"/>
  <c r="C1383" i="19" s="1"/>
  <c r="C1384" i="19" a="1"/>
  <c r="C1384" i="19" s="1"/>
  <c r="C1385" i="19" a="1"/>
  <c r="C1385" i="19" s="1"/>
  <c r="C1386" i="19" a="1"/>
  <c r="C1386" i="19" s="1"/>
  <c r="C1387" i="19" a="1"/>
  <c r="C1387" i="19" s="1"/>
  <c r="C1388" i="19" a="1"/>
  <c r="C1388" i="19" s="1"/>
  <c r="C1389" i="19" a="1"/>
  <c r="C1389" i="19" s="1"/>
  <c r="C1390" i="19" a="1"/>
  <c r="C1390" i="19" s="1"/>
  <c r="C1391" i="19" a="1"/>
  <c r="C1391" i="19" s="1"/>
  <c r="C1392" i="19" a="1"/>
  <c r="C1392" i="19" s="1"/>
  <c r="C1393" i="19" a="1"/>
  <c r="C1393" i="19" s="1"/>
  <c r="C1394" i="19" a="1"/>
  <c r="C1394" i="19" s="1"/>
  <c r="C1395" i="19" a="1"/>
  <c r="C1395" i="19" s="1"/>
  <c r="C1396" i="19" a="1"/>
  <c r="C1396" i="19" s="1"/>
  <c r="C1397" i="19" a="1"/>
  <c r="C1397" i="19" s="1"/>
  <c r="C1398" i="19" a="1"/>
  <c r="C1398" i="19" s="1"/>
  <c r="C1399" i="19" a="1"/>
  <c r="C1399" i="19" s="1"/>
  <c r="C1400" i="19" a="1"/>
  <c r="C1400" i="19" s="1"/>
  <c r="C1401" i="19" a="1"/>
  <c r="C1401" i="19" s="1"/>
  <c r="C1402" i="19" a="1"/>
  <c r="C1402" i="19" s="1"/>
  <c r="C1403" i="19" a="1"/>
  <c r="C1403" i="19" s="1"/>
  <c r="C1404" i="19" a="1"/>
  <c r="C1404" i="19" s="1"/>
  <c r="C1405" i="19" a="1"/>
  <c r="C1405" i="19" s="1"/>
  <c r="C1406" i="19" a="1"/>
  <c r="C1406" i="19" s="1"/>
  <c r="C1407" i="19" a="1"/>
  <c r="C1407" i="19" s="1"/>
  <c r="C1408" i="19" a="1"/>
  <c r="C1408" i="19" s="1"/>
  <c r="C1409" i="19" a="1"/>
  <c r="C1409" i="19" s="1"/>
  <c r="C1410" i="19" a="1"/>
  <c r="C1410" i="19" s="1"/>
  <c r="C1411" i="19" a="1"/>
  <c r="C1411" i="19" s="1"/>
  <c r="C1412" i="19" a="1"/>
  <c r="C1412" i="19" s="1"/>
  <c r="C1413" i="19" a="1"/>
  <c r="C1413" i="19" s="1"/>
  <c r="C1414" i="19" a="1"/>
  <c r="C1414" i="19" s="1"/>
  <c r="C1415" i="19" a="1"/>
  <c r="C1415" i="19" s="1"/>
  <c r="C1416" i="19" a="1"/>
  <c r="C1416" i="19" s="1"/>
  <c r="C1417" i="19" a="1"/>
  <c r="C1417" i="19" s="1"/>
  <c r="C1418" i="19" a="1"/>
  <c r="C1418" i="19" s="1"/>
  <c r="C1419" i="19" a="1"/>
  <c r="C1419" i="19" s="1"/>
  <c r="C1420" i="19" a="1"/>
  <c r="C1420" i="19" s="1"/>
  <c r="C1421" i="19" a="1"/>
  <c r="C1421" i="19" s="1"/>
  <c r="C1422" i="19" a="1"/>
  <c r="C1422" i="19" s="1"/>
  <c r="C1423" i="19" a="1"/>
  <c r="C1423" i="19" s="1"/>
  <c r="C1424" i="19" a="1"/>
  <c r="C1424" i="19" s="1"/>
  <c r="C1425" i="19" a="1"/>
  <c r="C1425" i="19" s="1"/>
  <c r="C1426" i="19" a="1"/>
  <c r="C1426" i="19" s="1"/>
  <c r="C1427" i="19" a="1"/>
  <c r="C1427" i="19" s="1"/>
  <c r="C1428" i="19" a="1"/>
  <c r="C1428" i="19" s="1"/>
  <c r="C1429" i="19" a="1"/>
  <c r="C1429" i="19" s="1"/>
  <c r="C1430" i="19" a="1"/>
  <c r="C1430" i="19" s="1"/>
  <c r="C1431" i="19" a="1"/>
  <c r="C1431" i="19" s="1"/>
  <c r="C1432" i="19" a="1"/>
  <c r="C1432" i="19" s="1"/>
  <c r="C1433" i="19" a="1"/>
  <c r="C1433" i="19" s="1"/>
  <c r="C1434" i="19" a="1"/>
  <c r="C1434" i="19" s="1"/>
  <c r="C1435" i="19" a="1"/>
  <c r="C1435" i="19" s="1"/>
  <c r="C1436" i="19" a="1"/>
  <c r="C1436" i="19" s="1"/>
  <c r="C1437" i="19" a="1"/>
  <c r="C1437" i="19" s="1"/>
  <c r="C1438" i="19" a="1"/>
  <c r="C1438" i="19" s="1"/>
  <c r="C1439" i="19" a="1"/>
  <c r="C1439" i="19" s="1"/>
  <c r="C1440" i="19" a="1"/>
  <c r="C1440" i="19" s="1"/>
  <c r="C1441" i="19" a="1"/>
  <c r="C1441" i="19" s="1"/>
  <c r="C1442" i="19" a="1"/>
  <c r="C1442" i="19" s="1"/>
  <c r="C1443" i="19" a="1"/>
  <c r="C1443" i="19" s="1"/>
  <c r="C1444" i="19" a="1"/>
  <c r="C1444" i="19" s="1"/>
  <c r="C1445" i="19" a="1"/>
  <c r="C1445" i="19" s="1"/>
  <c r="C1446" i="19" a="1"/>
  <c r="C1446" i="19" s="1"/>
  <c r="C1447" i="19" a="1"/>
  <c r="C1447" i="19" s="1"/>
  <c r="C1448" i="19" a="1"/>
  <c r="C1448" i="19" s="1"/>
  <c r="C1449" i="19" a="1"/>
  <c r="C1449" i="19" s="1"/>
  <c r="C1450" i="19" a="1"/>
  <c r="C1450" i="19" s="1"/>
  <c r="C1451" i="19" a="1"/>
  <c r="C1451" i="19" s="1"/>
  <c r="C1452" i="19" a="1"/>
  <c r="C1452" i="19" s="1"/>
  <c r="C1453" i="19" a="1"/>
  <c r="C1453" i="19" s="1"/>
  <c r="C1454" i="19" a="1"/>
  <c r="C1454" i="19" s="1"/>
  <c r="C1455" i="19" a="1"/>
  <c r="C1455" i="19" s="1"/>
  <c r="C1456" i="19" a="1"/>
  <c r="C1456" i="19" s="1"/>
  <c r="C1457" i="19" a="1"/>
  <c r="C1457" i="19" s="1"/>
  <c r="C1458" i="19" a="1"/>
  <c r="C1458" i="19" s="1"/>
  <c r="C1459" i="19" a="1"/>
  <c r="C1459" i="19" s="1"/>
  <c r="C1460" i="19" a="1"/>
  <c r="C1460" i="19" s="1"/>
  <c r="C1461" i="19" a="1"/>
  <c r="C1461" i="19" s="1"/>
  <c r="C1462" i="19" a="1"/>
  <c r="C1462" i="19" s="1"/>
  <c r="C1463" i="19" a="1"/>
  <c r="C1463" i="19" s="1"/>
  <c r="C1464" i="19" a="1"/>
  <c r="C1464" i="19" s="1"/>
  <c r="C1465" i="19" a="1"/>
  <c r="C1465" i="19" s="1"/>
  <c r="C1466" i="19" a="1"/>
  <c r="C1466" i="19" s="1"/>
  <c r="C1467" i="19" a="1"/>
  <c r="C1467" i="19" s="1"/>
  <c r="C1468" i="19" a="1"/>
  <c r="C1468" i="19" s="1"/>
  <c r="C1469" i="19" a="1"/>
  <c r="C1469" i="19" s="1"/>
  <c r="C1470" i="19" a="1"/>
  <c r="C1470" i="19" s="1"/>
  <c r="C1471" i="19" a="1"/>
  <c r="C1471" i="19" s="1"/>
  <c r="C1472" i="19" a="1"/>
  <c r="C1472" i="19" s="1"/>
  <c r="C1473" i="19" a="1"/>
  <c r="C1473" i="19" s="1"/>
  <c r="C1474" i="19" a="1"/>
  <c r="C1474" i="19" s="1"/>
  <c r="C1475" i="19" a="1"/>
  <c r="C1475" i="19" s="1"/>
  <c r="C1476" i="19" a="1"/>
  <c r="C1476" i="19" s="1"/>
  <c r="C1477" i="19" a="1"/>
  <c r="C1477" i="19" s="1"/>
  <c r="C1478" i="19" a="1"/>
  <c r="C1478" i="19" s="1"/>
  <c r="C1479" i="19" a="1"/>
  <c r="C1479" i="19" s="1"/>
  <c r="C1480" i="19" a="1"/>
  <c r="C1480" i="19" s="1"/>
  <c r="C1481" i="19" a="1"/>
  <c r="C1481" i="19" s="1"/>
  <c r="C1482" i="19" a="1"/>
  <c r="C1482" i="19" s="1"/>
  <c r="C1483" i="19" a="1"/>
  <c r="C1483" i="19" s="1"/>
  <c r="C1484" i="19" a="1"/>
  <c r="C1484" i="19" s="1"/>
  <c r="C1485" i="19" a="1"/>
  <c r="C1485" i="19" s="1"/>
  <c r="C1486" i="19" a="1"/>
  <c r="C1486" i="19" s="1"/>
  <c r="C1487" i="19" a="1"/>
  <c r="C1487" i="19" s="1"/>
  <c r="C1488" i="19" a="1"/>
  <c r="C1488" i="19" s="1"/>
  <c r="C1489" i="19" a="1"/>
  <c r="C1489" i="19" s="1"/>
  <c r="C1490" i="19" a="1"/>
  <c r="C1490" i="19" s="1"/>
  <c r="C1491" i="19" a="1"/>
  <c r="C1491" i="19" s="1"/>
  <c r="C1492" i="19" a="1"/>
  <c r="C1492" i="19" s="1"/>
  <c r="C1493" i="19" a="1"/>
  <c r="C1493" i="19" s="1"/>
  <c r="C1494" i="19" a="1"/>
  <c r="C1494" i="19" s="1"/>
  <c r="C1495" i="19" a="1"/>
  <c r="C1495" i="19" s="1"/>
  <c r="C1496" i="19" a="1"/>
  <c r="C1496" i="19" s="1"/>
  <c r="C1497" i="19" a="1"/>
  <c r="C1497" i="19" s="1"/>
  <c r="C1498" i="19" a="1"/>
  <c r="C1498" i="19" s="1"/>
  <c r="C1499" i="19" a="1"/>
  <c r="C1499" i="19" s="1"/>
  <c r="C1500" i="19" a="1"/>
  <c r="C1500" i="19" s="1"/>
  <c r="C1501" i="19" a="1"/>
  <c r="C1501" i="19" s="1"/>
  <c r="C1502" i="19" a="1"/>
  <c r="C1502" i="19" s="1"/>
  <c r="C1503" i="19" a="1"/>
  <c r="C1503" i="19" s="1"/>
  <c r="C1504" i="19" a="1"/>
  <c r="C1504" i="19" s="1"/>
  <c r="C1505" i="19" a="1"/>
  <c r="C1505" i="19" s="1"/>
  <c r="C1506" i="19" a="1"/>
  <c r="C1506" i="19" s="1"/>
  <c r="C1507" i="19" a="1"/>
  <c r="C1507" i="19" s="1"/>
  <c r="C1508" i="19" a="1"/>
  <c r="C1508" i="19" s="1"/>
  <c r="C1509" i="19" a="1"/>
  <c r="C1509" i="19" s="1"/>
  <c r="C1510" i="19" a="1"/>
  <c r="C1510" i="19" s="1"/>
  <c r="C1511" i="19" a="1"/>
  <c r="C1511" i="19" s="1"/>
  <c r="C1512" i="19" a="1"/>
  <c r="C1512" i="19" s="1"/>
  <c r="C1513" i="19" a="1"/>
  <c r="C1513" i="19" s="1"/>
  <c r="C1514" i="19" a="1"/>
  <c r="C1514" i="19" s="1"/>
  <c r="C1515" i="19" a="1"/>
  <c r="C1515" i="19" s="1"/>
  <c r="C1516" i="19" a="1"/>
  <c r="C1516" i="19" s="1"/>
  <c r="C1517" i="19" a="1"/>
  <c r="C1517" i="19" s="1"/>
  <c r="C1518" i="19" a="1"/>
  <c r="C1518" i="19" s="1"/>
  <c r="C1519" i="19" a="1"/>
  <c r="C1519" i="19" s="1"/>
  <c r="C1520" i="19" a="1"/>
  <c r="C1520" i="19" s="1"/>
  <c r="C1521" i="19" a="1"/>
  <c r="C1521" i="19" s="1"/>
  <c r="C1522" i="19" a="1"/>
  <c r="C1522" i="19" s="1"/>
  <c r="C1523" i="19" a="1"/>
  <c r="C1523" i="19" s="1"/>
  <c r="C1524" i="19" a="1"/>
  <c r="C1524" i="19" s="1"/>
  <c r="C1525" i="19" a="1"/>
  <c r="C1525" i="19" s="1"/>
  <c r="C1526" i="19" a="1"/>
  <c r="C1526" i="19" s="1"/>
  <c r="C1527" i="19" a="1"/>
  <c r="C1527" i="19" s="1"/>
  <c r="C1528" i="19" a="1"/>
  <c r="C1528" i="19" s="1"/>
  <c r="C1529" i="19" a="1"/>
  <c r="C1529" i="19" s="1"/>
  <c r="C1530" i="19" a="1"/>
  <c r="C1530" i="19" s="1"/>
  <c r="C1531" i="19" a="1"/>
  <c r="C1531" i="19" s="1"/>
  <c r="C1532" i="19" a="1"/>
  <c r="C1532" i="19" s="1"/>
  <c r="C1533" i="19" a="1"/>
  <c r="C1533" i="19" s="1"/>
  <c r="C1534" i="19" a="1"/>
  <c r="C1534" i="19" s="1"/>
  <c r="C1535" i="19" a="1"/>
  <c r="C1535" i="19" s="1"/>
  <c r="C1536" i="19" a="1"/>
  <c r="C1536" i="19" s="1"/>
  <c r="C1537" i="19" a="1"/>
  <c r="C1537" i="19" s="1"/>
  <c r="C1538" i="19" a="1"/>
  <c r="C1538" i="19" s="1"/>
  <c r="C1539" i="19" a="1"/>
  <c r="C1539" i="19" s="1"/>
  <c r="C1540" i="19" a="1"/>
  <c r="C1540" i="19" s="1"/>
  <c r="C1541" i="19" a="1"/>
  <c r="C1541" i="19" s="1"/>
  <c r="C1542" i="19" a="1"/>
  <c r="C1542" i="19" s="1"/>
  <c r="C1543" i="19" a="1"/>
  <c r="C1543" i="19" s="1"/>
  <c r="C1544" i="19" a="1"/>
  <c r="C1544" i="19" s="1"/>
  <c r="C1545" i="19" a="1"/>
  <c r="C1545" i="19" s="1"/>
  <c r="C1546" i="19" a="1"/>
  <c r="C1546" i="19" s="1"/>
  <c r="C1547" i="19" a="1"/>
  <c r="C1547" i="19" s="1"/>
  <c r="C1548" i="19" a="1"/>
  <c r="C1548" i="19" s="1"/>
  <c r="C1549" i="19" a="1"/>
  <c r="C1549" i="19" s="1"/>
  <c r="C1550" i="19" a="1"/>
  <c r="C1550" i="19" s="1"/>
  <c r="C1551" i="19" a="1"/>
  <c r="C1551" i="19" s="1"/>
  <c r="C1552" i="19" a="1"/>
  <c r="C1552" i="19" s="1"/>
  <c r="C1553" i="19" a="1"/>
  <c r="C1553" i="19" s="1"/>
  <c r="C1554" i="19" a="1"/>
  <c r="C1554" i="19" s="1"/>
  <c r="C1555" i="19" a="1"/>
  <c r="C1555" i="19" s="1"/>
  <c r="C1556" i="19" a="1"/>
  <c r="C1556" i="19" s="1"/>
  <c r="C1557" i="19" a="1"/>
  <c r="C1557" i="19" s="1"/>
  <c r="C1558" i="19" a="1"/>
  <c r="C1558" i="19" s="1"/>
  <c r="C1559" i="19" a="1"/>
  <c r="C1559" i="19" s="1"/>
  <c r="C1560" i="19" a="1"/>
  <c r="C1560" i="19" s="1"/>
  <c r="C1561" i="19" a="1"/>
  <c r="C1561" i="19" s="1"/>
  <c r="C1562" i="19" a="1"/>
  <c r="C1562" i="19" s="1"/>
  <c r="C1563" i="19" a="1"/>
  <c r="C1563" i="19" s="1"/>
  <c r="C1564" i="19" a="1"/>
  <c r="C1564" i="19" s="1"/>
  <c r="C1565" i="19" a="1"/>
  <c r="C1565" i="19" s="1"/>
  <c r="C1566" i="19" a="1"/>
  <c r="C1566" i="19" s="1"/>
  <c r="C1567" i="19" a="1"/>
  <c r="C1567" i="19" s="1"/>
  <c r="C1568" i="19" a="1"/>
  <c r="C1568" i="19" s="1"/>
  <c r="C1569" i="19" a="1"/>
  <c r="C1569" i="19" s="1"/>
  <c r="C1570" i="19" a="1"/>
  <c r="C1570" i="19" s="1"/>
  <c r="C1571" i="19" a="1"/>
  <c r="C1571" i="19" s="1"/>
  <c r="C1572" i="19" a="1"/>
  <c r="C1572" i="19" s="1"/>
  <c r="C1573" i="19" a="1"/>
  <c r="C1573" i="19" s="1"/>
  <c r="C1574" i="19" a="1"/>
  <c r="C1574" i="19" s="1"/>
  <c r="C1575" i="19" a="1"/>
  <c r="C1575" i="19" s="1"/>
  <c r="C1576" i="19" a="1"/>
  <c r="C1576" i="19" s="1"/>
  <c r="C1577" i="19" a="1"/>
  <c r="C1577" i="19" s="1"/>
  <c r="C1578" i="19" a="1"/>
  <c r="C1578" i="19" s="1"/>
  <c r="C1579" i="19" a="1"/>
  <c r="C1579" i="19" s="1"/>
  <c r="C1580" i="19" a="1"/>
  <c r="C1580" i="19" s="1"/>
  <c r="C1581" i="19" a="1"/>
  <c r="C1581" i="19" s="1"/>
  <c r="C1582" i="19" a="1"/>
  <c r="C1582" i="19" s="1"/>
  <c r="C1583" i="19" a="1"/>
  <c r="C1583" i="19" s="1"/>
  <c r="C1584" i="19" a="1"/>
  <c r="C1584" i="19" s="1"/>
  <c r="C1585" i="19" a="1"/>
  <c r="C1585" i="19" s="1"/>
  <c r="C1586" i="19" a="1"/>
  <c r="C1586" i="19" s="1"/>
  <c r="C1587" i="19" a="1"/>
  <c r="C1587" i="19" s="1"/>
  <c r="C1588" i="19" a="1"/>
  <c r="C1588" i="19" s="1"/>
  <c r="C1589" i="19" a="1"/>
  <c r="C1589" i="19" s="1"/>
  <c r="C1590" i="19" a="1"/>
  <c r="C1590" i="19" s="1"/>
  <c r="C1591" i="19" a="1"/>
  <c r="C1591" i="19" s="1"/>
  <c r="C1592" i="19" a="1"/>
  <c r="C1592" i="19" s="1"/>
  <c r="C1593" i="19" a="1"/>
  <c r="C1593" i="19" s="1"/>
  <c r="C1594" i="19" a="1"/>
  <c r="C1594" i="19" s="1"/>
  <c r="C1595" i="19" a="1"/>
  <c r="C1595" i="19" s="1"/>
  <c r="C1596" i="19" a="1"/>
  <c r="C1596" i="19" s="1"/>
  <c r="C1597" i="19" a="1"/>
  <c r="C1597" i="19" s="1"/>
  <c r="C1598" i="19" a="1"/>
  <c r="C1598" i="19" s="1"/>
  <c r="C1599" i="19" a="1"/>
  <c r="C1599" i="19" s="1"/>
  <c r="C1600" i="19" a="1"/>
  <c r="C1600" i="19" s="1"/>
  <c r="C1601" i="19" a="1"/>
  <c r="C1601" i="19" s="1"/>
  <c r="C1602" i="19" a="1"/>
  <c r="C1602" i="19" s="1"/>
  <c r="C1603" i="19" a="1"/>
  <c r="C1603" i="19" s="1"/>
  <c r="C1604" i="19" a="1"/>
  <c r="C1604" i="19" s="1"/>
  <c r="C1605" i="19" a="1"/>
  <c r="C1605" i="19" s="1"/>
  <c r="C1606" i="19" a="1"/>
  <c r="C1606" i="19" s="1"/>
  <c r="C1607" i="19" a="1"/>
  <c r="C1607" i="19" s="1"/>
  <c r="C1608" i="19" a="1"/>
  <c r="C1608" i="19" s="1"/>
  <c r="C1609" i="19" a="1"/>
  <c r="C1609" i="19" s="1"/>
  <c r="C1610" i="19" a="1"/>
  <c r="C1610" i="19" s="1"/>
  <c r="C1611" i="19" a="1"/>
  <c r="C1611" i="19" s="1"/>
  <c r="C1612" i="19" a="1"/>
  <c r="C1612" i="19" s="1"/>
  <c r="C1613" i="19" a="1"/>
  <c r="C1613" i="19" s="1"/>
  <c r="C1614" i="19" a="1"/>
  <c r="C1614" i="19" s="1"/>
  <c r="C1615" i="19" a="1"/>
  <c r="C1615" i="19" s="1"/>
  <c r="C1616" i="19" a="1"/>
  <c r="C1616" i="19" s="1"/>
  <c r="C1617" i="19" a="1"/>
  <c r="C1617" i="19" s="1"/>
  <c r="C1618" i="19" a="1"/>
  <c r="C1618" i="19" s="1"/>
  <c r="C1619" i="19" a="1"/>
  <c r="C1619" i="19" s="1"/>
  <c r="C1620" i="19" a="1"/>
  <c r="C1620" i="19" s="1"/>
  <c r="C1621" i="19" a="1"/>
  <c r="C1621" i="19" s="1"/>
  <c r="C1622" i="19" a="1"/>
  <c r="C1622" i="19" s="1"/>
  <c r="C1623" i="19" a="1"/>
  <c r="C1623" i="19" s="1"/>
  <c r="C1624" i="19" a="1"/>
  <c r="C1624" i="19" s="1"/>
  <c r="C1625" i="19" a="1"/>
  <c r="C1625" i="19" s="1"/>
  <c r="C1626" i="19" a="1"/>
  <c r="C1626" i="19" s="1"/>
  <c r="C1627" i="19" a="1"/>
  <c r="C1627" i="19" s="1"/>
  <c r="C1628" i="19" a="1"/>
  <c r="C1628" i="19" s="1"/>
  <c r="C1629" i="19" a="1"/>
  <c r="C1629" i="19" s="1"/>
  <c r="C1630" i="19" a="1"/>
  <c r="C1630" i="19" s="1"/>
  <c r="C1631" i="19" a="1"/>
  <c r="C1631" i="19" s="1"/>
  <c r="C1632" i="19" a="1"/>
  <c r="C1632" i="19" s="1"/>
  <c r="C1633" i="19" a="1"/>
  <c r="C1633" i="19" s="1"/>
  <c r="C1634" i="19" a="1"/>
  <c r="C1634" i="19" s="1"/>
  <c r="C1635" i="19" a="1"/>
  <c r="C1635" i="19" s="1"/>
  <c r="C1636" i="19" a="1"/>
  <c r="C1636" i="19" s="1"/>
  <c r="C1637" i="19" a="1"/>
  <c r="C1637" i="19" s="1"/>
  <c r="C1638" i="19" a="1"/>
  <c r="C1638" i="19" s="1"/>
  <c r="C1639" i="19" a="1"/>
  <c r="C1639" i="19" s="1"/>
  <c r="C1640" i="19" a="1"/>
  <c r="C1640" i="19" s="1"/>
  <c r="C1641" i="19" a="1"/>
  <c r="C1641" i="19" s="1"/>
  <c r="C1642" i="19" a="1"/>
  <c r="C1642" i="19" s="1"/>
  <c r="C1643" i="19" a="1"/>
  <c r="C1643" i="19" s="1"/>
  <c r="C1644" i="19" a="1"/>
  <c r="C1644" i="19" s="1"/>
  <c r="C1645" i="19" a="1"/>
  <c r="C1645" i="19" s="1"/>
  <c r="C1646" i="19" a="1"/>
  <c r="C1646" i="19" s="1"/>
  <c r="C1647" i="19" a="1"/>
  <c r="C1647" i="19" s="1"/>
  <c r="C1648" i="19" a="1"/>
  <c r="C1648" i="19" s="1"/>
  <c r="C1649" i="19" a="1"/>
  <c r="C1649" i="19" s="1"/>
  <c r="C1650" i="19" a="1"/>
  <c r="C1650" i="19" s="1"/>
  <c r="C1651" i="19" a="1"/>
  <c r="C1651" i="19" s="1"/>
  <c r="C1652" i="19" a="1"/>
  <c r="C1652" i="19" s="1"/>
  <c r="C1653" i="19" a="1"/>
  <c r="C1653" i="19" s="1"/>
  <c r="C1654" i="19" a="1"/>
  <c r="C1654" i="19" s="1"/>
  <c r="C1655" i="19" a="1"/>
  <c r="C1655" i="19" s="1"/>
  <c r="C1656" i="19" a="1"/>
  <c r="C1656" i="19" s="1"/>
  <c r="C1657" i="19" a="1"/>
  <c r="C1657" i="19" s="1"/>
  <c r="C1658" i="19" a="1"/>
  <c r="C1658" i="19" s="1"/>
  <c r="C1659" i="19" a="1"/>
  <c r="C1659" i="19" s="1"/>
  <c r="C1660" i="19" a="1"/>
  <c r="C1660" i="19" s="1"/>
  <c r="C1661" i="19" a="1"/>
  <c r="C1661" i="19" s="1"/>
  <c r="C1662" i="19" a="1"/>
  <c r="C1662" i="19" s="1"/>
  <c r="C1663" i="19" a="1"/>
  <c r="C1663" i="19" s="1"/>
  <c r="C1664" i="19" a="1"/>
  <c r="C1664" i="19" s="1"/>
  <c r="C1665" i="19" a="1"/>
  <c r="C1665" i="19" s="1"/>
  <c r="C1666" i="19" a="1"/>
  <c r="C1666" i="19" s="1"/>
  <c r="C1667" i="19" a="1"/>
  <c r="C1667" i="19" s="1"/>
  <c r="C1668" i="19" a="1"/>
  <c r="C1668" i="19" s="1"/>
  <c r="C1669" i="19" a="1"/>
  <c r="C1669" i="19" s="1"/>
  <c r="C1670" i="19" a="1"/>
  <c r="C1670" i="19" s="1"/>
  <c r="C1671" i="19" a="1"/>
  <c r="C1671" i="19" s="1"/>
  <c r="C1672" i="19" a="1"/>
  <c r="C1672" i="19" s="1"/>
  <c r="C1673" i="19" a="1"/>
  <c r="C1673" i="19" s="1"/>
  <c r="C1674" i="19" a="1"/>
  <c r="C1674" i="19" s="1"/>
  <c r="C1675" i="19" a="1"/>
  <c r="C1675" i="19" s="1"/>
  <c r="C1676" i="19" a="1"/>
  <c r="C1676" i="19" s="1"/>
  <c r="C1677" i="19" a="1"/>
  <c r="C1677" i="19" s="1"/>
  <c r="C1678" i="19" a="1"/>
  <c r="C1678" i="19" s="1"/>
  <c r="C1679" i="19" a="1"/>
  <c r="C1679" i="19" s="1"/>
  <c r="C1680" i="19" a="1"/>
  <c r="C1680" i="19" s="1"/>
  <c r="C1681" i="19" a="1"/>
  <c r="C1681" i="19" s="1"/>
  <c r="C1682" i="19" a="1"/>
  <c r="C1682" i="19" s="1"/>
  <c r="C1683" i="19" a="1"/>
  <c r="C1683" i="19" s="1"/>
  <c r="C1684" i="19" a="1"/>
  <c r="C1684" i="19" s="1"/>
  <c r="C1685" i="19" a="1"/>
  <c r="C1685" i="19" s="1"/>
  <c r="C1686" i="19" a="1"/>
  <c r="C1686" i="19" s="1"/>
  <c r="C1687" i="19" a="1"/>
  <c r="C1687" i="19" s="1"/>
  <c r="C1688" i="19" a="1"/>
  <c r="C1688" i="19" s="1"/>
  <c r="C1689" i="19" a="1"/>
  <c r="C1689" i="19" s="1"/>
  <c r="C1690" i="19" a="1"/>
  <c r="C1690" i="19" s="1"/>
  <c r="C1691" i="19" a="1"/>
  <c r="C1691" i="19" s="1"/>
  <c r="C1692" i="19" a="1"/>
  <c r="C1692" i="19" s="1"/>
  <c r="C1693" i="19" a="1"/>
  <c r="C1693" i="19" s="1"/>
  <c r="C1694" i="19" a="1"/>
  <c r="C1694" i="19" s="1"/>
  <c r="C1695" i="19" a="1"/>
  <c r="C1695" i="19" s="1"/>
  <c r="C1696" i="19" a="1"/>
  <c r="C1696" i="19" s="1"/>
  <c r="C1697" i="19" a="1"/>
  <c r="C1697" i="19" s="1"/>
  <c r="C1698" i="19" a="1"/>
  <c r="C1698" i="19" s="1"/>
  <c r="C1699" i="19" a="1"/>
  <c r="C1699" i="19" s="1"/>
  <c r="C1700" i="19" a="1"/>
  <c r="C1700" i="19" s="1"/>
  <c r="C1701" i="19" a="1"/>
  <c r="C1701" i="19" s="1"/>
  <c r="C1702" i="19" a="1"/>
  <c r="C1702" i="19" s="1"/>
  <c r="C1703" i="19" a="1"/>
  <c r="C1703" i="19" s="1"/>
  <c r="C1704" i="19" a="1"/>
  <c r="C1704" i="19" s="1"/>
  <c r="C1705" i="19" a="1"/>
  <c r="C1705" i="19" s="1"/>
  <c r="C1706" i="19" a="1"/>
  <c r="C1706" i="19" s="1"/>
  <c r="C1707" i="19" a="1"/>
  <c r="C1707" i="19" s="1"/>
  <c r="C1708" i="19" a="1"/>
  <c r="C1708" i="19" s="1"/>
  <c r="C1709" i="19" a="1"/>
  <c r="C1709" i="19" s="1"/>
  <c r="C1710" i="19" a="1"/>
  <c r="C1710" i="19" s="1"/>
  <c r="C1711" i="19" a="1"/>
  <c r="C1711" i="19" s="1"/>
  <c r="C1712" i="19" a="1"/>
  <c r="C1712" i="19" s="1"/>
  <c r="C1713" i="19" a="1"/>
  <c r="C1713" i="19" s="1"/>
  <c r="C1714" i="19" a="1"/>
  <c r="C1714" i="19" s="1"/>
  <c r="C1715" i="19" a="1"/>
  <c r="C1715" i="19" s="1"/>
  <c r="C1716" i="19" a="1"/>
  <c r="C1716" i="19" s="1"/>
  <c r="C1717" i="19" a="1"/>
  <c r="C1717" i="19" s="1"/>
  <c r="C1718" i="19" a="1"/>
  <c r="C1718" i="19" s="1"/>
  <c r="C1719" i="19" a="1"/>
  <c r="C1719" i="19" s="1"/>
  <c r="C1720" i="19" a="1"/>
  <c r="C1720" i="19" s="1"/>
  <c r="C1721" i="19" a="1"/>
  <c r="C1721" i="19" s="1"/>
  <c r="C1722" i="19" a="1"/>
  <c r="C1722" i="19" s="1"/>
  <c r="C1723" i="19" a="1"/>
  <c r="C1723" i="19" s="1"/>
  <c r="C1724" i="19" a="1"/>
  <c r="C1724" i="19" s="1"/>
  <c r="C1725" i="19" a="1"/>
  <c r="C1725" i="19" s="1"/>
  <c r="C1726" i="19" a="1"/>
  <c r="C1726" i="19" s="1"/>
  <c r="C1727" i="19" a="1"/>
  <c r="C1727" i="19" s="1"/>
  <c r="C1728" i="19" a="1"/>
  <c r="C1728" i="19" s="1"/>
  <c r="C1729" i="19" a="1"/>
  <c r="C1729" i="19" s="1"/>
  <c r="C1730" i="19" a="1"/>
  <c r="C1730" i="19" s="1"/>
  <c r="C1731" i="19" a="1"/>
  <c r="C1731" i="19" s="1"/>
  <c r="C1732" i="19" a="1"/>
  <c r="C1732" i="19" s="1"/>
  <c r="C1733" i="19" a="1"/>
  <c r="C1733" i="19" s="1"/>
  <c r="C1734" i="19" a="1"/>
  <c r="C1734" i="19" s="1"/>
  <c r="C1735" i="19" a="1"/>
  <c r="C1735" i="19" s="1"/>
  <c r="C1736" i="19" a="1"/>
  <c r="C1736" i="19" s="1"/>
  <c r="C1737" i="19" a="1"/>
  <c r="C1737" i="19" s="1"/>
  <c r="C1738" i="19" a="1"/>
  <c r="C1738" i="19" s="1"/>
  <c r="C1739" i="19" a="1"/>
  <c r="C1739" i="19" s="1"/>
  <c r="C1740" i="19" a="1"/>
  <c r="C1740" i="19" s="1"/>
  <c r="C1741" i="19" a="1"/>
  <c r="C1741" i="19" s="1"/>
  <c r="C1742" i="19" a="1"/>
  <c r="C1742" i="19" s="1"/>
  <c r="C1743" i="19" a="1"/>
  <c r="C1743" i="19" s="1"/>
  <c r="C1744" i="19" a="1"/>
  <c r="C1744" i="19" s="1"/>
  <c r="C1745" i="19" a="1"/>
  <c r="C1745" i="19" s="1"/>
  <c r="C1746" i="19" a="1"/>
  <c r="C1746" i="19" s="1"/>
  <c r="C1747" i="19" a="1"/>
  <c r="C1747" i="19" s="1"/>
  <c r="C1748" i="19" a="1"/>
  <c r="C1748" i="19" s="1"/>
  <c r="C1749" i="19" a="1"/>
  <c r="C1749" i="19" s="1"/>
  <c r="C1750" i="19" a="1"/>
  <c r="C1750" i="19" s="1"/>
  <c r="C1751" i="19" a="1"/>
  <c r="C1751" i="19" s="1"/>
  <c r="C1752" i="19" a="1"/>
  <c r="C1752" i="19" s="1"/>
  <c r="C1753" i="19" a="1"/>
  <c r="C1753" i="19" s="1"/>
  <c r="C1754" i="19" a="1"/>
  <c r="C1754" i="19" s="1"/>
  <c r="C1755" i="19" a="1"/>
  <c r="C1755" i="19" s="1"/>
  <c r="C1756" i="19" a="1"/>
  <c r="C1756" i="19" s="1"/>
  <c r="C1757" i="19" a="1"/>
  <c r="C1757" i="19" s="1"/>
  <c r="C1758" i="19" a="1"/>
  <c r="C1758" i="19" s="1"/>
  <c r="C1759" i="19" a="1"/>
  <c r="C1759" i="19" s="1"/>
  <c r="C1760" i="19" a="1"/>
  <c r="C1760" i="19" s="1"/>
  <c r="C1761" i="19" a="1"/>
  <c r="C1761" i="19" s="1"/>
  <c r="C1762" i="19" a="1"/>
  <c r="C1762" i="19" s="1"/>
  <c r="C1763" i="19" a="1"/>
  <c r="C1763" i="19" s="1"/>
  <c r="C1764" i="19" a="1"/>
  <c r="C1764" i="19" s="1"/>
  <c r="C1765" i="19" a="1"/>
  <c r="C1765" i="19" s="1"/>
  <c r="C1766" i="19" a="1"/>
  <c r="C1766" i="19" s="1"/>
  <c r="C1767" i="19" a="1"/>
  <c r="C1767" i="19" s="1"/>
  <c r="C1768" i="19" a="1"/>
  <c r="C1768" i="19" s="1"/>
  <c r="C1769" i="19" a="1"/>
  <c r="C1769" i="19" s="1"/>
  <c r="C1770" i="19" a="1"/>
  <c r="C1770" i="19" s="1"/>
  <c r="C1771" i="19" a="1"/>
  <c r="C1771" i="19" s="1"/>
  <c r="C1772" i="19" a="1"/>
  <c r="C1772" i="19" s="1"/>
  <c r="C1773" i="19" a="1"/>
  <c r="C1773" i="19" s="1"/>
  <c r="C1774" i="19" a="1"/>
  <c r="C1774" i="19" s="1"/>
  <c r="C1775" i="19" a="1"/>
  <c r="C1775" i="19" s="1"/>
  <c r="C1776" i="19" a="1"/>
  <c r="C1776" i="19" s="1"/>
  <c r="C1777" i="19" a="1"/>
  <c r="C1777" i="19" s="1"/>
  <c r="C1778" i="19" a="1"/>
  <c r="C1778" i="19" s="1"/>
  <c r="C1779" i="19" a="1"/>
  <c r="C1779" i="19" s="1"/>
  <c r="C1780" i="19" a="1"/>
  <c r="C1780" i="19" s="1"/>
  <c r="C1781" i="19" a="1"/>
  <c r="C1781" i="19" s="1"/>
  <c r="C1782" i="19" a="1"/>
  <c r="C1782" i="19" s="1"/>
  <c r="C1783" i="19" a="1"/>
  <c r="C1783" i="19" s="1"/>
  <c r="C1784" i="19" a="1"/>
  <c r="C1784" i="19" s="1"/>
  <c r="C1785" i="19" a="1"/>
  <c r="C1785" i="19" s="1"/>
  <c r="C1786" i="19" a="1"/>
  <c r="C1786" i="19" s="1"/>
  <c r="C1787" i="19" a="1"/>
  <c r="C1787" i="19" s="1"/>
  <c r="C1788" i="19" a="1"/>
  <c r="C1788" i="19" s="1"/>
  <c r="C1789" i="19" a="1"/>
  <c r="C1789" i="19" s="1"/>
  <c r="C1790" i="19" a="1"/>
  <c r="C1790" i="19" s="1"/>
  <c r="C1791" i="19" a="1"/>
  <c r="C1791" i="19" s="1"/>
  <c r="C1792" i="19" a="1"/>
  <c r="C1792" i="19" s="1"/>
  <c r="C1793" i="19" a="1"/>
  <c r="C1793" i="19" s="1"/>
  <c r="C1794" i="19" a="1"/>
  <c r="C1794" i="19" s="1"/>
  <c r="C1795" i="19" a="1"/>
  <c r="C1795" i="19" s="1"/>
  <c r="C1796" i="19" a="1"/>
  <c r="C1796" i="19" s="1"/>
  <c r="C1797" i="19" a="1"/>
  <c r="C1797" i="19" s="1"/>
  <c r="C1798" i="19" a="1"/>
  <c r="C1798" i="19" s="1"/>
  <c r="C1799" i="19" a="1"/>
  <c r="C1799" i="19" s="1"/>
  <c r="C1800" i="19" a="1"/>
  <c r="C1800" i="19" s="1"/>
  <c r="C1801" i="19" a="1"/>
  <c r="C1801" i="19" s="1"/>
  <c r="C1802" i="19" a="1"/>
  <c r="C1802" i="19" s="1"/>
  <c r="C1803" i="19" a="1"/>
  <c r="C1803" i="19" s="1"/>
  <c r="C1804" i="19" a="1"/>
  <c r="C1804" i="19" s="1"/>
  <c r="C1805" i="19" a="1"/>
  <c r="C1805" i="19" s="1"/>
  <c r="C1806" i="19" a="1"/>
  <c r="C1806" i="19" s="1"/>
  <c r="C1807" i="19" a="1"/>
  <c r="C1807" i="19" s="1"/>
  <c r="C1808" i="19" a="1"/>
  <c r="C1808" i="19" s="1"/>
  <c r="C1809" i="19" a="1"/>
  <c r="C1809" i="19" s="1"/>
  <c r="C1810" i="19" a="1"/>
  <c r="C1810" i="19" s="1"/>
  <c r="C1811" i="19" a="1"/>
  <c r="C1811" i="19" s="1"/>
  <c r="C1812" i="19" a="1"/>
  <c r="C1812" i="19" s="1"/>
  <c r="C1813" i="19" a="1"/>
  <c r="C1813" i="19" s="1"/>
  <c r="C1814" i="19" a="1"/>
  <c r="C1814" i="19" s="1"/>
  <c r="C1815" i="19" a="1"/>
  <c r="C1815" i="19" s="1"/>
  <c r="C1816" i="19" a="1"/>
  <c r="C1816" i="19" s="1"/>
  <c r="C1817" i="19" a="1"/>
  <c r="C1817" i="19" s="1"/>
  <c r="C1818" i="19" a="1"/>
  <c r="C1818" i="19" s="1"/>
  <c r="C1819" i="19" a="1"/>
  <c r="C1819" i="19" s="1"/>
  <c r="C1820" i="19" a="1"/>
  <c r="C1820" i="19" s="1"/>
  <c r="C1821" i="19" a="1"/>
  <c r="C1821" i="19" s="1"/>
  <c r="C1822" i="19" a="1"/>
  <c r="C1822" i="19" s="1"/>
  <c r="C1823" i="19" a="1"/>
  <c r="C1823" i="19" s="1"/>
  <c r="C1824" i="19" a="1"/>
  <c r="C1824" i="19" s="1"/>
  <c r="C1825" i="19" a="1"/>
  <c r="C1825" i="19" s="1"/>
  <c r="C1826" i="19" a="1"/>
  <c r="C1826" i="19" s="1"/>
  <c r="C1827" i="19" a="1"/>
  <c r="C1827" i="19" s="1"/>
  <c r="C1828" i="19" a="1"/>
  <c r="C1828" i="19" s="1"/>
  <c r="C1829" i="19" a="1"/>
  <c r="C1829" i="19" s="1"/>
  <c r="C1830" i="19" a="1"/>
  <c r="C1830" i="19" s="1"/>
  <c r="C1831" i="19" a="1"/>
  <c r="C1831" i="19" s="1"/>
  <c r="C1832" i="19" a="1"/>
  <c r="C1832" i="19" s="1"/>
  <c r="C1833" i="19" a="1"/>
  <c r="C1833" i="19" s="1"/>
  <c r="C1834" i="19" a="1"/>
  <c r="C1834" i="19" s="1"/>
  <c r="C1835" i="19" a="1"/>
  <c r="C1835" i="19" s="1"/>
  <c r="C1836" i="19" a="1"/>
  <c r="C1836" i="19" s="1"/>
  <c r="C1837" i="19" a="1"/>
  <c r="C1837" i="19" s="1"/>
  <c r="C1838" i="19" a="1"/>
  <c r="C1838" i="19" s="1"/>
  <c r="C1839" i="19" a="1"/>
  <c r="C1839" i="19" s="1"/>
  <c r="C1840" i="19" a="1"/>
  <c r="C1840" i="19" s="1"/>
  <c r="C1841" i="19" a="1"/>
  <c r="C1841" i="19" s="1"/>
  <c r="C1842" i="19" a="1"/>
  <c r="C1842" i="19" s="1"/>
  <c r="C1843" i="19" a="1"/>
  <c r="C1843" i="19" s="1"/>
  <c r="C1844" i="19" a="1"/>
  <c r="C1844" i="19" s="1"/>
  <c r="C1845" i="19" a="1"/>
  <c r="C1845" i="19" s="1"/>
  <c r="C1846" i="19" a="1"/>
  <c r="C1846" i="19" s="1"/>
  <c r="C1847" i="19" a="1"/>
  <c r="C1847" i="19" s="1"/>
  <c r="C1848" i="19" a="1"/>
  <c r="C1848" i="19" s="1"/>
  <c r="C1849" i="19" a="1"/>
  <c r="C1849" i="19" s="1"/>
  <c r="C1850" i="19" a="1"/>
  <c r="C1850" i="19" s="1"/>
  <c r="C1851" i="19" a="1"/>
  <c r="C1851" i="19" s="1"/>
  <c r="C1852" i="19" a="1"/>
  <c r="C1852" i="19" s="1"/>
  <c r="C1853" i="19" a="1"/>
  <c r="C1853" i="19" s="1"/>
  <c r="C1854" i="19" a="1"/>
  <c r="C1854" i="19" s="1"/>
  <c r="C1855" i="19" a="1"/>
  <c r="C1855" i="19" s="1"/>
  <c r="C1856" i="19" a="1"/>
  <c r="C1856" i="19" s="1"/>
  <c r="C1857" i="19" a="1"/>
  <c r="C1857" i="19" s="1"/>
  <c r="C1858" i="19" a="1"/>
  <c r="C1858" i="19" s="1"/>
  <c r="C1859" i="19" a="1"/>
  <c r="C1859" i="19" s="1"/>
  <c r="C1860" i="19" a="1"/>
  <c r="C1860" i="19" s="1"/>
  <c r="C1861" i="19" a="1"/>
  <c r="C1861" i="19" s="1"/>
  <c r="C1862" i="19" a="1"/>
  <c r="C1862" i="19" s="1"/>
  <c r="C1863" i="19" a="1"/>
  <c r="C1863" i="19" s="1"/>
  <c r="C1864" i="19" a="1"/>
  <c r="C1864" i="19" s="1"/>
  <c r="C1865" i="19" a="1"/>
  <c r="C1865" i="19" s="1"/>
  <c r="C1866" i="19" a="1"/>
  <c r="C1866" i="19" s="1"/>
  <c r="C1867" i="19" a="1"/>
  <c r="C1867" i="19" s="1"/>
  <c r="C1868" i="19" a="1"/>
  <c r="C1868" i="19" s="1"/>
  <c r="C1869" i="19" a="1"/>
  <c r="C1869" i="19" s="1"/>
  <c r="C1870" i="19" a="1"/>
  <c r="C1870" i="19" s="1"/>
  <c r="C1871" i="19" a="1"/>
  <c r="C1871" i="19" s="1"/>
  <c r="C1872" i="19" a="1"/>
  <c r="C1872" i="19" s="1"/>
  <c r="C1873" i="19" a="1"/>
  <c r="C1873" i="19" s="1"/>
  <c r="C1874" i="19" a="1"/>
  <c r="C1874" i="19" s="1"/>
  <c r="C1875" i="19" a="1"/>
  <c r="C1875" i="19" s="1"/>
  <c r="C1876" i="19" a="1"/>
  <c r="C1876" i="19" s="1"/>
  <c r="C1877" i="19" a="1"/>
  <c r="C1877" i="19" s="1"/>
  <c r="C1878" i="19" a="1"/>
  <c r="C1878" i="19" s="1"/>
  <c r="C1879" i="19" a="1"/>
  <c r="C1879" i="19" s="1"/>
  <c r="C1880" i="19" a="1"/>
  <c r="C1880" i="19" s="1"/>
  <c r="C1881" i="19" a="1"/>
  <c r="C1881" i="19" s="1"/>
  <c r="C1882" i="19" a="1"/>
  <c r="C1882" i="19" s="1"/>
  <c r="C1883" i="19" a="1"/>
  <c r="C1883" i="19" s="1"/>
  <c r="C1884" i="19" a="1"/>
  <c r="C1884" i="19" s="1"/>
  <c r="C1885" i="19" a="1"/>
  <c r="C1885" i="19" s="1"/>
  <c r="C1886" i="19" a="1"/>
  <c r="C1886" i="19" s="1"/>
  <c r="C1887" i="19" a="1"/>
  <c r="C1887" i="19" s="1"/>
  <c r="C1888" i="19" a="1"/>
  <c r="C1888" i="19" s="1"/>
  <c r="C1889" i="19" a="1"/>
  <c r="C1889" i="19" s="1"/>
  <c r="C1890" i="19" a="1"/>
  <c r="C1890" i="19" s="1"/>
  <c r="C1891" i="19" a="1"/>
  <c r="C1891" i="19" s="1"/>
  <c r="C1892" i="19" a="1"/>
  <c r="C1892" i="19" s="1"/>
  <c r="C1893" i="19" a="1"/>
  <c r="C1893" i="19" s="1"/>
  <c r="C1894" i="19" a="1"/>
  <c r="C1894" i="19" s="1"/>
  <c r="C1895" i="19" a="1"/>
  <c r="C1895" i="19" s="1"/>
  <c r="C1896" i="19" a="1"/>
  <c r="C1896" i="19" s="1"/>
  <c r="C1897" i="19" a="1"/>
  <c r="C1897" i="19" s="1"/>
  <c r="C1898" i="19" a="1"/>
  <c r="C1898" i="19" s="1"/>
  <c r="C1899" i="19" a="1"/>
  <c r="C1899" i="19" s="1"/>
  <c r="C1900" i="19" a="1"/>
  <c r="C1900" i="19" s="1"/>
  <c r="C1901" i="19" a="1"/>
  <c r="C1901" i="19" s="1"/>
  <c r="C1902" i="19" a="1"/>
  <c r="C1902" i="19" s="1"/>
  <c r="C1903" i="19" a="1"/>
  <c r="C1903" i="19" s="1"/>
  <c r="C1904" i="19" a="1"/>
  <c r="C1904" i="19" s="1"/>
  <c r="C1905" i="19" a="1"/>
  <c r="C1905" i="19" s="1"/>
  <c r="C1906" i="19" a="1"/>
  <c r="C1906" i="19" s="1"/>
  <c r="C1907" i="19" a="1"/>
  <c r="C1907" i="19" s="1"/>
  <c r="C1908" i="19" a="1"/>
  <c r="C1908" i="19" s="1"/>
  <c r="C1909" i="19" a="1"/>
  <c r="C1909" i="19" s="1"/>
  <c r="C1910" i="19" a="1"/>
  <c r="C1910" i="19" s="1"/>
  <c r="C1911" i="19" a="1"/>
  <c r="C1911" i="19" s="1"/>
  <c r="C1912" i="19" a="1"/>
  <c r="C1912" i="19" s="1"/>
  <c r="C1913" i="19" a="1"/>
  <c r="C1913" i="19" s="1"/>
  <c r="C1914" i="19" a="1"/>
  <c r="C1914" i="19" s="1"/>
  <c r="C1915" i="19" a="1"/>
  <c r="C1915" i="19" s="1"/>
  <c r="C1916" i="19" a="1"/>
  <c r="C1916" i="19" s="1"/>
  <c r="C1917" i="19" a="1"/>
  <c r="C1917" i="19" s="1"/>
  <c r="C1918" i="19" a="1"/>
  <c r="C1918" i="19" s="1"/>
  <c r="C1919" i="19" a="1"/>
  <c r="C1919" i="19" s="1"/>
  <c r="C1920" i="19" a="1"/>
  <c r="C1920" i="19" s="1"/>
  <c r="C1921" i="19" a="1"/>
  <c r="C1921" i="19" s="1"/>
  <c r="C1922" i="19" a="1"/>
  <c r="C1922" i="19" s="1"/>
  <c r="C1923" i="19" a="1"/>
  <c r="C1923" i="19" s="1"/>
  <c r="C1924" i="19" a="1"/>
  <c r="C1924" i="19" s="1"/>
  <c r="C1925" i="19" a="1"/>
  <c r="C1925" i="19" s="1"/>
  <c r="C1926" i="19" a="1"/>
  <c r="C1926" i="19" s="1"/>
  <c r="C1927" i="19" a="1"/>
  <c r="C1927" i="19" s="1"/>
  <c r="C1928" i="19" a="1"/>
  <c r="C1928" i="19" s="1"/>
  <c r="C1929" i="19" a="1"/>
  <c r="C1929" i="19" s="1"/>
  <c r="C1930" i="19" a="1"/>
  <c r="C1930" i="19" s="1"/>
  <c r="C1931" i="19" a="1"/>
  <c r="C1931" i="19" s="1"/>
  <c r="C1932" i="19" a="1"/>
  <c r="C1932" i="19" s="1"/>
  <c r="C1933" i="19" a="1"/>
  <c r="C1933" i="19" s="1"/>
  <c r="C1934" i="19" a="1"/>
  <c r="C1934" i="19" s="1"/>
  <c r="C1935" i="19" a="1"/>
  <c r="C1935" i="19" s="1"/>
  <c r="C1936" i="19" a="1"/>
  <c r="C1936" i="19" s="1"/>
  <c r="C1937" i="19" a="1"/>
  <c r="C1937" i="19" s="1"/>
  <c r="C1938" i="19" a="1"/>
  <c r="C1938" i="19" s="1"/>
  <c r="C1939" i="19" a="1"/>
  <c r="C1939" i="19" s="1"/>
  <c r="C1940" i="19" a="1"/>
  <c r="C1940" i="19" s="1"/>
  <c r="C1941" i="19" a="1"/>
  <c r="C1941" i="19" s="1"/>
  <c r="C1942" i="19" a="1"/>
  <c r="C1942" i="19" s="1"/>
  <c r="C1943" i="19" a="1"/>
  <c r="C1943" i="19" s="1"/>
  <c r="C1944" i="19" a="1"/>
  <c r="C1944" i="19" s="1"/>
  <c r="C1945" i="19" a="1"/>
  <c r="C1945" i="19" s="1"/>
  <c r="C1946" i="19" a="1"/>
  <c r="C1946" i="19" s="1"/>
  <c r="C1947" i="19" a="1"/>
  <c r="C1947" i="19" s="1"/>
  <c r="C1948" i="19" a="1"/>
  <c r="C1948" i="19" s="1"/>
  <c r="C1949" i="19" a="1"/>
  <c r="C1949" i="19" s="1"/>
  <c r="C1950" i="19" a="1"/>
  <c r="C1950" i="19" s="1"/>
  <c r="C1951" i="19" a="1"/>
  <c r="C1951" i="19" s="1"/>
  <c r="C1952" i="19" a="1"/>
  <c r="C1952" i="19" s="1"/>
  <c r="C1953" i="19" a="1"/>
  <c r="C1953" i="19" s="1"/>
  <c r="C1954" i="19" a="1"/>
  <c r="C1954" i="19" s="1"/>
  <c r="C1955" i="19" a="1"/>
  <c r="C1955" i="19" s="1"/>
  <c r="C1956" i="19" a="1"/>
  <c r="C1956" i="19" s="1"/>
  <c r="C1957" i="19" a="1"/>
  <c r="C1957" i="19" s="1"/>
  <c r="C1958" i="19" a="1"/>
  <c r="C1958" i="19" s="1"/>
  <c r="C1959" i="19" a="1"/>
  <c r="C1959" i="19" s="1"/>
  <c r="C1960" i="19" a="1"/>
  <c r="C1960" i="19" s="1"/>
  <c r="C1961" i="19" a="1"/>
  <c r="C1961" i="19" s="1"/>
  <c r="C1962" i="19" a="1"/>
  <c r="C1962" i="19" s="1"/>
  <c r="C1963" i="19" a="1"/>
  <c r="C1963" i="19" s="1"/>
  <c r="C1964" i="19" a="1"/>
  <c r="C1964" i="19" s="1"/>
  <c r="C1965" i="19" a="1"/>
  <c r="C1965" i="19" s="1"/>
  <c r="C1966" i="19" a="1"/>
  <c r="C1966" i="19" s="1"/>
  <c r="C1967" i="19" a="1"/>
  <c r="C1967" i="19" s="1"/>
  <c r="C1968" i="19" a="1"/>
  <c r="C1968" i="19" s="1"/>
  <c r="C1969" i="19" a="1"/>
  <c r="C1969" i="19" s="1"/>
  <c r="C1970" i="19" a="1"/>
  <c r="C1970" i="19" s="1"/>
  <c r="C1971" i="19" a="1"/>
  <c r="C1971" i="19" s="1"/>
  <c r="C1972" i="19" a="1"/>
  <c r="C1972" i="19" s="1"/>
  <c r="C1973" i="19" a="1"/>
  <c r="C1973" i="19" s="1"/>
  <c r="C1974" i="19" a="1"/>
  <c r="C1974" i="19" s="1"/>
  <c r="C1975" i="19" a="1"/>
  <c r="C1975" i="19" s="1"/>
  <c r="C1976" i="19" a="1"/>
  <c r="C1976" i="19" s="1"/>
  <c r="C1977" i="19" a="1"/>
  <c r="C1977" i="19" s="1"/>
  <c r="C1978" i="19" a="1"/>
  <c r="C1978" i="19" s="1"/>
  <c r="C1979" i="19" a="1"/>
  <c r="C1979" i="19" s="1"/>
  <c r="C1980" i="19" a="1"/>
  <c r="C1980" i="19" s="1"/>
  <c r="C1981" i="19" a="1"/>
  <c r="C1981" i="19" s="1"/>
  <c r="C1982" i="19" a="1"/>
  <c r="C1982" i="19" s="1"/>
  <c r="C1983" i="19" a="1"/>
  <c r="C1983" i="19" s="1"/>
  <c r="C1984" i="19" a="1"/>
  <c r="C1984" i="19" s="1"/>
  <c r="C1985" i="19" a="1"/>
  <c r="C1985" i="19" s="1"/>
  <c r="C1986" i="19" a="1"/>
  <c r="C1986" i="19" s="1"/>
  <c r="C1987" i="19" a="1"/>
  <c r="C1987" i="19" s="1"/>
  <c r="C1988" i="19" a="1"/>
  <c r="C1988" i="19" s="1"/>
  <c r="C1989" i="19" a="1"/>
  <c r="C1989" i="19" s="1"/>
  <c r="C1990" i="19" a="1"/>
  <c r="C1990" i="19" s="1"/>
  <c r="C1991" i="19" a="1"/>
  <c r="C1991" i="19" s="1"/>
  <c r="C1992" i="19" a="1"/>
  <c r="C1992" i="19" s="1"/>
  <c r="C1993" i="19" a="1"/>
  <c r="C1993" i="19" s="1"/>
  <c r="C1994" i="19" a="1"/>
  <c r="C1994" i="19" s="1"/>
  <c r="C1995" i="19" a="1"/>
  <c r="C1995" i="19" s="1"/>
  <c r="C1996" i="19" a="1"/>
  <c r="C1996" i="19" s="1"/>
  <c r="C1997" i="19" a="1"/>
  <c r="C1997" i="19" s="1"/>
  <c r="C1998" i="19" a="1"/>
  <c r="C1998" i="19" s="1"/>
  <c r="C1999" i="19" a="1"/>
  <c r="C1999" i="19" s="1"/>
  <c r="C2000" i="19" a="1"/>
  <c r="C2000" i="19" s="1"/>
  <c r="C2001" i="19" a="1"/>
  <c r="C2001" i="19" s="1"/>
  <c r="C2002" i="19" a="1"/>
  <c r="C2002" i="19" s="1"/>
  <c r="C2003" i="19" a="1"/>
  <c r="C2003" i="19" s="1"/>
  <c r="C2004" i="19" a="1"/>
  <c r="C2004" i="19" s="1"/>
  <c r="C2005" i="19" a="1"/>
  <c r="C2005" i="19" s="1"/>
  <c r="C2006" i="19" a="1"/>
  <c r="C2006" i="19" s="1"/>
  <c r="C2007" i="19" a="1"/>
  <c r="C2007" i="19" s="1"/>
  <c r="C2008" i="19" a="1"/>
  <c r="C2008" i="19" s="1"/>
  <c r="C2009" i="19" a="1"/>
  <c r="C2009" i="19" s="1"/>
  <c r="C2010" i="19" a="1"/>
  <c r="C2010" i="19" s="1"/>
  <c r="C2011" i="19" a="1"/>
  <c r="C2011" i="19" s="1"/>
  <c r="C2012" i="19" a="1"/>
  <c r="C2012" i="19" s="1"/>
  <c r="C2013" i="19" a="1"/>
  <c r="C2013" i="19" s="1"/>
  <c r="C2014" i="19" a="1"/>
  <c r="C2014" i="19" s="1"/>
  <c r="C2015" i="19" a="1"/>
  <c r="C2015" i="19" s="1"/>
  <c r="C2016" i="19" a="1"/>
  <c r="C2016" i="19" s="1"/>
  <c r="C2017" i="19" a="1"/>
  <c r="C2017" i="19" s="1"/>
  <c r="C2018" i="19" a="1"/>
  <c r="C2018" i="19" s="1"/>
  <c r="C2019" i="19" a="1"/>
  <c r="C2019" i="19" s="1"/>
  <c r="C2020" i="19" a="1"/>
  <c r="C2020" i="19" s="1"/>
  <c r="C2021" i="19" a="1"/>
  <c r="C2021" i="19" s="1"/>
  <c r="C2022" i="19" a="1"/>
  <c r="C2022" i="19" s="1"/>
  <c r="C2023" i="19" a="1"/>
  <c r="C2023" i="19" s="1"/>
  <c r="C2024" i="19" a="1"/>
  <c r="C2024" i="19" s="1"/>
  <c r="C2025" i="19" a="1"/>
  <c r="C2025" i="19" s="1"/>
  <c r="C2026" i="19" a="1"/>
  <c r="C2026" i="19" s="1"/>
  <c r="C2027" i="19" a="1"/>
  <c r="C2027" i="19" s="1"/>
  <c r="C2028" i="19" a="1"/>
  <c r="C2028" i="19" s="1"/>
  <c r="C2029" i="19" a="1"/>
  <c r="C2029" i="19" s="1"/>
  <c r="C2030" i="19" a="1"/>
  <c r="C2030" i="19" s="1"/>
  <c r="C2031" i="19" a="1"/>
  <c r="C2031" i="19" s="1"/>
  <c r="C2032" i="19" a="1"/>
  <c r="C2032" i="19" s="1"/>
  <c r="C2033" i="19" a="1"/>
  <c r="C2033" i="19" s="1"/>
  <c r="C2034" i="19" a="1"/>
  <c r="C2034" i="19" s="1"/>
  <c r="C2035" i="19" a="1"/>
  <c r="C2035" i="19" s="1"/>
  <c r="C2036" i="19" a="1"/>
  <c r="C2036" i="19" s="1"/>
  <c r="C2037" i="19" a="1"/>
  <c r="C2037" i="19" s="1"/>
  <c r="C2038" i="19" a="1"/>
  <c r="C2038" i="19" s="1"/>
  <c r="C2039" i="19" a="1"/>
  <c r="C2039" i="19" s="1"/>
  <c r="C2040" i="19" a="1"/>
  <c r="C2040" i="19" s="1"/>
  <c r="C2041" i="19" a="1"/>
  <c r="C2041" i="19" s="1"/>
  <c r="C2042" i="19" a="1"/>
  <c r="C2042" i="19" s="1"/>
  <c r="C2043" i="19" a="1"/>
  <c r="C2043" i="19" s="1"/>
  <c r="C2044" i="19" a="1"/>
  <c r="C2044" i="19" s="1"/>
  <c r="C2045" i="19" a="1"/>
  <c r="C2045" i="19"/>
  <c r="C2046" i="19" a="1"/>
  <c r="C2046" i="19" s="1"/>
  <c r="C2047" i="19" a="1"/>
  <c r="C2047" i="19" s="1"/>
  <c r="C2048" i="19" a="1"/>
  <c r="C2048" i="19" s="1"/>
  <c r="C2049" i="19" a="1"/>
  <c r="C2049" i="19" s="1"/>
  <c r="C2050" i="19" a="1"/>
  <c r="C2050" i="19" s="1"/>
  <c r="C2051" i="19" a="1"/>
  <c r="C2051" i="19" s="1"/>
  <c r="C2052" i="19" a="1"/>
  <c r="C2052" i="19" s="1"/>
  <c r="C2053" i="19" a="1"/>
  <c r="C2053" i="19"/>
  <c r="C2054" i="19" a="1"/>
  <c r="C2054" i="19" s="1"/>
  <c r="C2055" i="19" a="1"/>
  <c r="C2055" i="19" s="1"/>
  <c r="C2056" i="19" a="1"/>
  <c r="C2056" i="19" s="1"/>
  <c r="C2057" i="19" a="1"/>
  <c r="C2057" i="19" s="1"/>
  <c r="C2058" i="19" a="1"/>
  <c r="C2058" i="19" s="1"/>
  <c r="C2059" i="19" a="1"/>
  <c r="C2059" i="19" s="1"/>
  <c r="C2060" i="19" a="1"/>
  <c r="C2060" i="19" s="1"/>
  <c r="C2061" i="19" a="1"/>
  <c r="C2061" i="19"/>
  <c r="C2062" i="19" a="1"/>
  <c r="C2062" i="19" s="1"/>
  <c r="C2063" i="19" a="1"/>
  <c r="C2063" i="19" s="1"/>
  <c r="C2064" i="19" a="1"/>
  <c r="C2064" i="19" s="1"/>
  <c r="C2065" i="19" a="1"/>
  <c r="C2065" i="19" s="1"/>
  <c r="C2066" i="19" a="1"/>
  <c r="C2066" i="19" s="1"/>
  <c r="C2067" i="19" a="1"/>
  <c r="C2067" i="19" s="1"/>
  <c r="C2068" i="19" a="1"/>
  <c r="C2068" i="19" s="1"/>
  <c r="C2069" i="19" a="1"/>
  <c r="C2069" i="19"/>
  <c r="C2070" i="19" a="1"/>
  <c r="C2070" i="19" s="1"/>
  <c r="C2071" i="19" a="1"/>
  <c r="C2071" i="19" s="1"/>
  <c r="C2072" i="19" a="1"/>
  <c r="C2072" i="19" s="1"/>
  <c r="C2073" i="19" a="1"/>
  <c r="C2073" i="19" s="1"/>
  <c r="C2074" i="19" a="1"/>
  <c r="C2074" i="19" s="1"/>
  <c r="C2075" i="19" a="1"/>
  <c r="C2075" i="19" s="1"/>
  <c r="C2076" i="19" a="1"/>
  <c r="C2076" i="19" s="1"/>
  <c r="C2077" i="19" a="1"/>
  <c r="C2077" i="19"/>
  <c r="C2078" i="19" a="1"/>
  <c r="C2078" i="19" s="1"/>
  <c r="C2079" i="19" a="1"/>
  <c r="C2079" i="19" s="1"/>
  <c r="C2080" i="19" a="1"/>
  <c r="C2080" i="19" s="1"/>
  <c r="C2081" i="19" a="1"/>
  <c r="C2081" i="19" s="1"/>
  <c r="C2082" i="19" a="1"/>
  <c r="C2082" i="19" s="1"/>
  <c r="C2083" i="19" a="1"/>
  <c r="C2083" i="19" s="1"/>
  <c r="C2084" i="19" a="1"/>
  <c r="C2084" i="19" s="1"/>
  <c r="C2085" i="19" a="1"/>
  <c r="C2085" i="19"/>
  <c r="C2086" i="19" a="1"/>
  <c r="C2086" i="19" s="1"/>
  <c r="C2087" i="19" a="1"/>
  <c r="C2087" i="19" s="1"/>
  <c r="C2088" i="19" a="1"/>
  <c r="C2088" i="19" s="1"/>
  <c r="C2089" i="19" a="1"/>
  <c r="C2089" i="19" s="1"/>
  <c r="C2090" i="19" a="1"/>
  <c r="C2090" i="19" s="1"/>
  <c r="C2091" i="19" a="1"/>
  <c r="C2091" i="19" s="1"/>
  <c r="C2092" i="19" a="1"/>
  <c r="C2092" i="19" s="1"/>
  <c r="C2093" i="19" a="1"/>
  <c r="C2093" i="19"/>
  <c r="C2094" i="19" a="1"/>
  <c r="C2094" i="19" s="1"/>
  <c r="C2095" i="19" a="1"/>
  <c r="C2095" i="19" s="1"/>
  <c r="C2096" i="19" a="1"/>
  <c r="C2096" i="19" s="1"/>
  <c r="C2097" i="19" a="1"/>
  <c r="C2097" i="19" s="1"/>
  <c r="C2098" i="19" a="1"/>
  <c r="C2098" i="19" s="1"/>
  <c r="C2099" i="19" a="1"/>
  <c r="C2099" i="19" s="1"/>
  <c r="C2100" i="19" a="1"/>
  <c r="C2100" i="19" s="1"/>
  <c r="C2101" i="19" a="1"/>
  <c r="C2101" i="19"/>
  <c r="C2102" i="19" a="1"/>
  <c r="C2102" i="19" s="1"/>
  <c r="C2103" i="19" a="1"/>
  <c r="C2103" i="19" s="1"/>
  <c r="C2104" i="19" a="1"/>
  <c r="C2104" i="19" s="1"/>
  <c r="C2105" i="19" a="1"/>
  <c r="C2105" i="19" s="1"/>
  <c r="C2106" i="19" a="1"/>
  <c r="C2106" i="19" s="1"/>
  <c r="C2107" i="19" a="1"/>
  <c r="C2107" i="19" s="1"/>
  <c r="C2108" i="19" a="1"/>
  <c r="C2108" i="19" s="1"/>
  <c r="C2109" i="19" a="1"/>
  <c r="C2109" i="19"/>
  <c r="C2110" i="19" a="1"/>
  <c r="C2110" i="19" s="1"/>
  <c r="C2111" i="19" a="1"/>
  <c r="C2111" i="19" s="1"/>
  <c r="C2112" i="19" a="1"/>
  <c r="C2112" i="19" s="1"/>
  <c r="C2113" i="19" a="1"/>
  <c r="C2113" i="19" s="1"/>
  <c r="C2114" i="19" a="1"/>
  <c r="C2114" i="19" s="1"/>
  <c r="C2115" i="19" a="1"/>
  <c r="C2115" i="19" s="1"/>
  <c r="C2116" i="19" a="1"/>
  <c r="C2116" i="19" s="1"/>
  <c r="C2117" i="19" a="1"/>
  <c r="C2117" i="19"/>
  <c r="C2118" i="19" a="1"/>
  <c r="C2118" i="19" s="1"/>
  <c r="C2119" i="19" a="1"/>
  <c r="C2119" i="19" s="1"/>
  <c r="C2120" i="19" a="1"/>
  <c r="C2120" i="19" s="1"/>
  <c r="C2121" i="19" a="1"/>
  <c r="C2121" i="19" s="1"/>
  <c r="C2122" i="19" a="1"/>
  <c r="C2122" i="19" s="1"/>
  <c r="C2123" i="19" a="1"/>
  <c r="C2123" i="19" s="1"/>
  <c r="C2124" i="19" a="1"/>
  <c r="C2124" i="19" s="1"/>
  <c r="C2125" i="19" a="1"/>
  <c r="C2125" i="19"/>
  <c r="C2126" i="19" a="1"/>
  <c r="C2126" i="19" s="1"/>
  <c r="C2127" i="19" a="1"/>
  <c r="C2127" i="19" s="1"/>
  <c r="C2128" i="19" a="1"/>
  <c r="C2128" i="19" s="1"/>
  <c r="C2129" i="19" a="1"/>
  <c r="C2129" i="19" s="1"/>
  <c r="C2130" i="19" a="1"/>
  <c r="C2130" i="19" s="1"/>
  <c r="C2131" i="19" a="1"/>
  <c r="C2131" i="19" s="1"/>
  <c r="C2132" i="19" a="1"/>
  <c r="C2132" i="19" s="1"/>
  <c r="C2133" i="19" a="1"/>
  <c r="C2133" i="19"/>
  <c r="C2134" i="19" a="1"/>
  <c r="C2134" i="19" s="1"/>
  <c r="C2135" i="19" a="1"/>
  <c r="C2135" i="19" s="1"/>
  <c r="C2136" i="19" a="1"/>
  <c r="C2136" i="19" s="1"/>
  <c r="C2137" i="19" a="1"/>
  <c r="C2137" i="19" s="1"/>
  <c r="C2138" i="19" a="1"/>
  <c r="C2138" i="19" s="1"/>
  <c r="C2139" i="19" a="1"/>
  <c r="C2139" i="19" s="1"/>
  <c r="C2140" i="19" a="1"/>
  <c r="C2140" i="19" s="1"/>
  <c r="C2141" i="19" a="1"/>
  <c r="C2141" i="19"/>
  <c r="C2142" i="19" a="1"/>
  <c r="C2142" i="19" s="1"/>
  <c r="C2143" i="19" a="1"/>
  <c r="C2143" i="19" s="1"/>
  <c r="C2144" i="19" a="1"/>
  <c r="C2144" i="19" s="1"/>
  <c r="C2145" i="19" a="1"/>
  <c r="C2145" i="19" s="1"/>
  <c r="C2146" i="19" a="1"/>
  <c r="C2146" i="19" s="1"/>
  <c r="C2147" i="19" a="1"/>
  <c r="C2147" i="19" s="1"/>
  <c r="C2148" i="19" a="1"/>
  <c r="C2148" i="19" s="1"/>
  <c r="C2149" i="19" a="1"/>
  <c r="C2149" i="19"/>
  <c r="C2150" i="19" a="1"/>
  <c r="C2150" i="19" s="1"/>
  <c r="C2151" i="19" a="1"/>
  <c r="C2151" i="19" s="1"/>
  <c r="C2152" i="19" a="1"/>
  <c r="C2152" i="19" s="1"/>
  <c r="C2153" i="19" a="1"/>
  <c r="C2153" i="19" s="1"/>
  <c r="C2154" i="19" a="1"/>
  <c r="C2154" i="19" s="1"/>
  <c r="C2155" i="19" a="1"/>
  <c r="C2155" i="19" s="1"/>
  <c r="C2156" i="19" a="1"/>
  <c r="C2156" i="19" s="1"/>
  <c r="C2157" i="19" a="1"/>
  <c r="C2157" i="19" s="1"/>
  <c r="C2158" i="19" a="1"/>
  <c r="C2158" i="19" s="1"/>
  <c r="C2159" i="19" a="1"/>
  <c r="C2159" i="19" s="1"/>
  <c r="C2160" i="19" a="1"/>
  <c r="C2160" i="19" s="1"/>
  <c r="C2161" i="19" a="1"/>
  <c r="C2161" i="19" s="1"/>
  <c r="C2162" i="19" a="1"/>
  <c r="C2162" i="19" s="1"/>
  <c r="C2163" i="19" a="1"/>
  <c r="C2163" i="19" s="1"/>
  <c r="C2164" i="19" a="1"/>
  <c r="C2164" i="19" s="1"/>
  <c r="C2165" i="19" a="1"/>
  <c r="C2165" i="19" s="1"/>
  <c r="C2166" i="19" a="1"/>
  <c r="C2166" i="19" s="1"/>
  <c r="C2167" i="19" a="1"/>
  <c r="C2167" i="19" s="1"/>
  <c r="C2168" i="19" a="1"/>
  <c r="C2168" i="19" s="1"/>
  <c r="C2169" i="19" a="1"/>
  <c r="C2169" i="19" s="1"/>
  <c r="C2170" i="19" a="1"/>
  <c r="C2170" i="19" s="1"/>
  <c r="C2171" i="19" a="1"/>
  <c r="C2171" i="19" s="1"/>
  <c r="C2172" i="19" a="1"/>
  <c r="C2172" i="19" s="1"/>
  <c r="C2173" i="19" a="1"/>
  <c r="C2173" i="19" s="1"/>
  <c r="C2174" i="19" a="1"/>
  <c r="C2174" i="19" s="1"/>
  <c r="C2175" i="19" a="1"/>
  <c r="C2175" i="19" s="1"/>
  <c r="C2176" i="19" a="1"/>
  <c r="C2176" i="19" s="1"/>
  <c r="C2177" i="19" a="1"/>
  <c r="C2177" i="19" s="1"/>
  <c r="C2178" i="19" a="1"/>
  <c r="C2178" i="19" s="1"/>
  <c r="C2179" i="19" a="1"/>
  <c r="C2179" i="19" s="1"/>
  <c r="C2180" i="19" a="1"/>
  <c r="C2180" i="19" s="1"/>
  <c r="C2181" i="19" a="1"/>
  <c r="C2181" i="19" s="1"/>
  <c r="C2182" i="19" a="1"/>
  <c r="C2182" i="19" s="1"/>
  <c r="C2183" i="19" a="1"/>
  <c r="C2183" i="19" s="1"/>
  <c r="C2184" i="19" a="1"/>
  <c r="C2184" i="19" s="1"/>
  <c r="C2185" i="19" a="1"/>
  <c r="C2185" i="19" s="1"/>
  <c r="C2186" i="19" a="1"/>
  <c r="C2186" i="19" s="1"/>
  <c r="C2187" i="19" a="1"/>
  <c r="C2187" i="19" s="1"/>
  <c r="C2188" i="19" a="1"/>
  <c r="C2188" i="19" s="1"/>
  <c r="C2189" i="19" a="1"/>
  <c r="C2189" i="19" s="1"/>
  <c r="C2190" i="19" a="1"/>
  <c r="C2190" i="19" s="1"/>
  <c r="C2191" i="19" a="1"/>
  <c r="C2191" i="19" s="1"/>
  <c r="C2192" i="19" a="1"/>
  <c r="C2192" i="19" s="1"/>
  <c r="C2193" i="19" a="1"/>
  <c r="C2193" i="19" s="1"/>
  <c r="C2194" i="19" a="1"/>
  <c r="C2194" i="19" s="1"/>
  <c r="C2195" i="19" a="1"/>
  <c r="C2195" i="19" s="1"/>
  <c r="C2196" i="19" a="1"/>
  <c r="C2196" i="19" s="1"/>
  <c r="C2197" i="19" a="1"/>
  <c r="C2197" i="19" s="1"/>
  <c r="C2198" i="19" a="1"/>
  <c r="C2198" i="19" s="1"/>
  <c r="C2199" i="19" a="1"/>
  <c r="C2199" i="19" s="1"/>
  <c r="C2200" i="19" a="1"/>
  <c r="C2200" i="19" s="1"/>
  <c r="C2201" i="19" a="1"/>
  <c r="C2201" i="19" s="1"/>
  <c r="C2202" i="19" a="1"/>
  <c r="C2202" i="19" s="1"/>
  <c r="C2203" i="19" a="1"/>
  <c r="C2203" i="19" s="1"/>
  <c r="C2204" i="19" a="1"/>
  <c r="C2204" i="19" s="1"/>
  <c r="C2205" i="19" a="1"/>
  <c r="C2205" i="19" s="1"/>
  <c r="C2206" i="19" a="1"/>
  <c r="C2206" i="19" s="1"/>
  <c r="C2207" i="19" a="1"/>
  <c r="C2207" i="19" s="1"/>
  <c r="C2208" i="19" a="1"/>
  <c r="C2208" i="19" s="1"/>
  <c r="C2209" i="19" a="1"/>
  <c r="C2209" i="19" s="1"/>
  <c r="C2210" i="19" a="1"/>
  <c r="C2210" i="19" s="1"/>
  <c r="C2211" i="19" a="1"/>
  <c r="C2211" i="19" s="1"/>
  <c r="C2212" i="19" a="1"/>
  <c r="C2212" i="19" s="1"/>
  <c r="C2213" i="19" a="1"/>
  <c r="C2213" i="19" s="1"/>
  <c r="C2214" i="19" a="1"/>
  <c r="C2214" i="19" s="1"/>
  <c r="C2215" i="19" a="1"/>
  <c r="C2215" i="19" s="1"/>
  <c r="C2216" i="19" a="1"/>
  <c r="C2216" i="19" s="1"/>
  <c r="C2217" i="19" a="1"/>
  <c r="C2217" i="19" s="1"/>
  <c r="C2218" i="19" a="1"/>
  <c r="C2218" i="19" s="1"/>
  <c r="C2219" i="19" a="1"/>
  <c r="C2219" i="19" s="1"/>
  <c r="C2220" i="19" a="1"/>
  <c r="C2220" i="19" s="1"/>
  <c r="C2221" i="19" a="1"/>
  <c r="C2221" i="19" s="1"/>
  <c r="C2222" i="19" a="1"/>
  <c r="C2222" i="19" s="1"/>
  <c r="C2223" i="19" a="1"/>
  <c r="C2223" i="19" s="1"/>
  <c r="C2224" i="19" a="1"/>
  <c r="C2224" i="19" s="1"/>
  <c r="C2225" i="19" a="1"/>
  <c r="C2225" i="19" s="1"/>
  <c r="C2226" i="19" a="1"/>
  <c r="C2226" i="19" s="1"/>
  <c r="C2227" i="19" a="1"/>
  <c r="C2227" i="19" s="1"/>
  <c r="C2228" i="19" a="1"/>
  <c r="C2228" i="19" s="1"/>
  <c r="C2229" i="19" a="1"/>
  <c r="C2229" i="19" s="1"/>
  <c r="C2230" i="19" a="1"/>
  <c r="C2230" i="19" s="1"/>
  <c r="C2231" i="19" a="1"/>
  <c r="C2231" i="19" s="1"/>
  <c r="C2232" i="19" a="1"/>
  <c r="C2232" i="19" s="1"/>
  <c r="C2233" i="19" a="1"/>
  <c r="C2233" i="19" s="1"/>
  <c r="C2234" i="19" a="1"/>
  <c r="C2234" i="19" s="1"/>
  <c r="C2235" i="19" a="1"/>
  <c r="C2235" i="19" s="1"/>
  <c r="C2236" i="19" a="1"/>
  <c r="C2236" i="19" s="1"/>
  <c r="C2237" i="19" a="1"/>
  <c r="C2237" i="19" s="1"/>
  <c r="C2238" i="19" a="1"/>
  <c r="C2238" i="19" s="1"/>
  <c r="C2239" i="19" a="1"/>
  <c r="C2239" i="19" s="1"/>
  <c r="C2240" i="19" a="1"/>
  <c r="C2240" i="19" s="1"/>
  <c r="C2241" i="19" a="1"/>
  <c r="C2241" i="19" s="1"/>
  <c r="C2242" i="19" a="1"/>
  <c r="C2242" i="19" s="1"/>
  <c r="C2243" i="19" a="1"/>
  <c r="C2243" i="19" s="1"/>
  <c r="C2244" i="19" a="1"/>
  <c r="C2244" i="19" s="1"/>
  <c r="C2245" i="19" a="1"/>
  <c r="C2245" i="19" s="1"/>
  <c r="C2246" i="19" a="1"/>
  <c r="C2246" i="19" s="1"/>
  <c r="C2247" i="19" a="1"/>
  <c r="C2247" i="19" s="1"/>
  <c r="C2248" i="19" a="1"/>
  <c r="C2248" i="19" s="1"/>
  <c r="C2249" i="19" a="1"/>
  <c r="C2249" i="19" s="1"/>
  <c r="C2250" i="19" a="1"/>
  <c r="C2250" i="19" s="1"/>
  <c r="C2251" i="19" a="1"/>
  <c r="C2251" i="19" s="1"/>
  <c r="C2252" i="19" a="1"/>
  <c r="C2252" i="19" s="1"/>
  <c r="C2253" i="19" a="1"/>
  <c r="C2253" i="19" s="1"/>
  <c r="C2254" i="19" a="1"/>
  <c r="C2254" i="19" s="1"/>
  <c r="C2255" i="19" a="1"/>
  <c r="C2255" i="19" s="1"/>
  <c r="C2256" i="19" a="1"/>
  <c r="C2256" i="19" s="1"/>
  <c r="C2257" i="19" a="1"/>
  <c r="C2257" i="19" s="1"/>
  <c r="C2258" i="19" a="1"/>
  <c r="C2258" i="19" s="1"/>
  <c r="C2259" i="19" a="1"/>
  <c r="C2259" i="19" s="1"/>
  <c r="C2260" i="19" a="1"/>
  <c r="C2260" i="19" s="1"/>
  <c r="C2261" i="19" a="1"/>
  <c r="C2261" i="19" s="1"/>
  <c r="C2262" i="19" a="1"/>
  <c r="C2262" i="19" s="1"/>
  <c r="C2263" i="19" a="1"/>
  <c r="C2263" i="19" s="1"/>
  <c r="C2264" i="19" a="1"/>
  <c r="C2264" i="19" s="1"/>
  <c r="C2265" i="19" a="1"/>
  <c r="C2265" i="19" s="1"/>
  <c r="C2266" i="19" a="1"/>
  <c r="C2266" i="19" s="1"/>
  <c r="C2267" i="19" a="1"/>
  <c r="C2267" i="19" s="1"/>
  <c r="C2268" i="19" a="1"/>
  <c r="C2268" i="19" s="1"/>
  <c r="C2269" i="19" a="1"/>
  <c r="C2269" i="19" s="1"/>
  <c r="C2270" i="19" a="1"/>
  <c r="C2270" i="19" s="1"/>
  <c r="C2271" i="19" a="1"/>
  <c r="C2271" i="19" s="1"/>
  <c r="C2272" i="19" a="1"/>
  <c r="C2272" i="19" s="1"/>
  <c r="C2273" i="19" a="1"/>
  <c r="C2273" i="19" s="1"/>
  <c r="C2274" i="19" a="1"/>
  <c r="C2274" i="19" s="1"/>
  <c r="C2275" i="19" a="1"/>
  <c r="C2275" i="19" s="1"/>
  <c r="C2276" i="19" a="1"/>
  <c r="C2276" i="19" s="1"/>
  <c r="C2277" i="19" a="1"/>
  <c r="C2277" i="19" s="1"/>
  <c r="C2278" i="19" a="1"/>
  <c r="C2278" i="19" s="1"/>
  <c r="C2279" i="19" a="1"/>
  <c r="C2279" i="19" s="1"/>
  <c r="C2280" i="19" a="1"/>
  <c r="C2280" i="19" s="1"/>
  <c r="C2281" i="19" a="1"/>
  <c r="C2281" i="19" s="1"/>
  <c r="C2282" i="19" a="1"/>
  <c r="C2282" i="19" s="1"/>
  <c r="C2283" i="19" a="1"/>
  <c r="C2283" i="19" s="1"/>
  <c r="C2284" i="19" a="1"/>
  <c r="C2284" i="19" s="1"/>
  <c r="C2285" i="19" a="1"/>
  <c r="C2285" i="19" s="1"/>
  <c r="C2286" i="19" a="1"/>
  <c r="C2286" i="19" s="1"/>
  <c r="C2287" i="19" a="1"/>
  <c r="C2287" i="19" s="1"/>
  <c r="C2288" i="19" a="1"/>
  <c r="C2288" i="19" s="1"/>
  <c r="C2289" i="19" a="1"/>
  <c r="C2289" i="19" s="1"/>
  <c r="C2290" i="19" a="1"/>
  <c r="C2290" i="19" s="1"/>
  <c r="C2291" i="19" a="1"/>
  <c r="C2291" i="19" s="1"/>
  <c r="C2292" i="19" a="1"/>
  <c r="C2292" i="19" s="1"/>
  <c r="C2293" i="19" a="1"/>
  <c r="C2293" i="19" s="1"/>
  <c r="C2294" i="19" a="1"/>
  <c r="C2294" i="19" s="1"/>
  <c r="C2295" i="19" a="1"/>
  <c r="C2295" i="19" s="1"/>
  <c r="C2296" i="19" a="1"/>
  <c r="C2296" i="19" s="1"/>
  <c r="C2297" i="19" a="1"/>
  <c r="C2297" i="19" s="1"/>
  <c r="C2298" i="19" a="1"/>
  <c r="C2298" i="19" s="1"/>
  <c r="C2299" i="19" a="1"/>
  <c r="C2299" i="19" s="1"/>
  <c r="C2300" i="19" a="1"/>
  <c r="C2300" i="19" s="1"/>
  <c r="C2301" i="19" a="1"/>
  <c r="C2301" i="19" s="1"/>
  <c r="C2302" i="19" a="1"/>
  <c r="C2302" i="19" s="1"/>
  <c r="C2303" i="19" a="1"/>
  <c r="C2303" i="19" s="1"/>
  <c r="C2304" i="19" a="1"/>
  <c r="C2304" i="19" s="1"/>
  <c r="C2305" i="19" a="1"/>
  <c r="C2305" i="19" s="1"/>
  <c r="C2306" i="19" a="1"/>
  <c r="C2306" i="19" s="1"/>
  <c r="C2307" i="19" a="1"/>
  <c r="C2307" i="19" s="1"/>
  <c r="C2308" i="19" a="1"/>
  <c r="C2308" i="19" s="1"/>
  <c r="C2309" i="19" a="1"/>
  <c r="C2309" i="19" s="1"/>
  <c r="C2310" i="19" a="1"/>
  <c r="C2310" i="19" s="1"/>
  <c r="C2311" i="19" a="1"/>
  <c r="C2311" i="19" s="1"/>
  <c r="C2312" i="19" a="1"/>
  <c r="C2312" i="19" s="1"/>
  <c r="C2313" i="19" a="1"/>
  <c r="C2313" i="19" s="1"/>
  <c r="C2314" i="19" a="1"/>
  <c r="C2314" i="19" s="1"/>
  <c r="C2315" i="19" a="1"/>
  <c r="C2315" i="19" s="1"/>
  <c r="C2316" i="19" a="1"/>
  <c r="C2316" i="19" s="1"/>
  <c r="C2317" i="19" a="1"/>
  <c r="C2317" i="19" s="1"/>
  <c r="C2318" i="19" a="1"/>
  <c r="C2318" i="19" s="1"/>
  <c r="C2319" i="19" a="1"/>
  <c r="C2319" i="19" s="1"/>
  <c r="C2320" i="19" a="1"/>
  <c r="C2320" i="19" s="1"/>
  <c r="C2321" i="19" a="1"/>
  <c r="C2321" i="19" s="1"/>
  <c r="C2322" i="19" a="1"/>
  <c r="C2322" i="19" s="1"/>
  <c r="C2323" i="19" a="1"/>
  <c r="C2323" i="19" s="1"/>
  <c r="C2324" i="19" a="1"/>
  <c r="C2324" i="19" s="1"/>
  <c r="C2325" i="19" a="1"/>
  <c r="C2325" i="19" s="1"/>
  <c r="C2326" i="19" a="1"/>
  <c r="C2326" i="19" s="1"/>
  <c r="C2327" i="19" a="1"/>
  <c r="C2327" i="19" s="1"/>
  <c r="C2328" i="19" a="1"/>
  <c r="C2328" i="19" s="1"/>
  <c r="C2329" i="19" a="1"/>
  <c r="C2329" i="19" s="1"/>
  <c r="C2330" i="19" a="1"/>
  <c r="C2330" i="19" s="1"/>
  <c r="C2331" i="19" a="1"/>
  <c r="C2331" i="19" s="1"/>
  <c r="C2332" i="19" a="1"/>
  <c r="C2332" i="19" s="1"/>
  <c r="C2333" i="19" a="1"/>
  <c r="C2333" i="19" s="1"/>
  <c r="C2334" i="19" a="1"/>
  <c r="C2334" i="19" s="1"/>
  <c r="C2335" i="19" a="1"/>
  <c r="C2335" i="19" s="1"/>
  <c r="C2336" i="19" a="1"/>
  <c r="C2336" i="19" s="1"/>
  <c r="C2337" i="19" a="1"/>
  <c r="C2337" i="19" s="1"/>
  <c r="C2338" i="19" a="1"/>
  <c r="C2338" i="19" s="1"/>
  <c r="C2339" i="19" a="1"/>
  <c r="C2339" i="19" s="1"/>
  <c r="C2340" i="19" a="1"/>
  <c r="C2340" i="19" s="1"/>
  <c r="C2341" i="19" a="1"/>
  <c r="C2341" i="19" s="1"/>
  <c r="C2342" i="19" a="1"/>
  <c r="C2342" i="19" s="1"/>
  <c r="C2343" i="19" a="1"/>
  <c r="C2343" i="19" s="1"/>
  <c r="C2344" i="19" a="1"/>
  <c r="C2344" i="19" s="1"/>
  <c r="C2345" i="19" a="1"/>
  <c r="C2345" i="19" s="1"/>
  <c r="C2346" i="19" a="1"/>
  <c r="C2346" i="19" s="1"/>
  <c r="C2347" i="19" a="1"/>
  <c r="C2347" i="19" s="1"/>
  <c r="C2348" i="19" a="1"/>
  <c r="C2348" i="19" s="1"/>
  <c r="C2349" i="19" a="1"/>
  <c r="C2349" i="19" s="1"/>
  <c r="C2350" i="19" a="1"/>
  <c r="C2350" i="19" s="1"/>
  <c r="C2351" i="19" a="1"/>
  <c r="C2351" i="19" s="1"/>
  <c r="C2352" i="19" a="1"/>
  <c r="C2352" i="19" s="1"/>
  <c r="C2353" i="19" a="1"/>
  <c r="C2353" i="19" s="1"/>
  <c r="C2354" i="19" a="1"/>
  <c r="C2354" i="19" s="1"/>
  <c r="C2355" i="19" a="1"/>
  <c r="C2355" i="19" s="1"/>
  <c r="C2356" i="19" a="1"/>
  <c r="C2356" i="19" s="1"/>
  <c r="C2357" i="19" a="1"/>
  <c r="C2357" i="19" s="1"/>
  <c r="C2358" i="19" a="1"/>
  <c r="C2358" i="19" s="1"/>
  <c r="C2359" i="19" a="1"/>
  <c r="C2359" i="19" s="1"/>
  <c r="C2360" i="19" a="1"/>
  <c r="C2360" i="19" s="1"/>
  <c r="C2361" i="19" a="1"/>
  <c r="C2361" i="19" s="1"/>
  <c r="C2362" i="19" a="1"/>
  <c r="C2362" i="19" s="1"/>
  <c r="C2363" i="19" a="1"/>
  <c r="C2363" i="19" s="1"/>
  <c r="C2364" i="19" a="1"/>
  <c r="C2364" i="19" s="1"/>
  <c r="C2365" i="19" a="1"/>
  <c r="C2365" i="19" s="1"/>
  <c r="C2366" i="19" a="1"/>
  <c r="C2366" i="19" s="1"/>
  <c r="C2367" i="19" a="1"/>
  <c r="C2367" i="19" s="1"/>
  <c r="C2368" i="19" a="1"/>
  <c r="C2368" i="19" s="1"/>
  <c r="C2369" i="19" a="1"/>
  <c r="C2369" i="19" s="1"/>
  <c r="C2370" i="19" a="1"/>
  <c r="C2370" i="19" s="1"/>
  <c r="C2371" i="19" a="1"/>
  <c r="C2371" i="19" s="1"/>
  <c r="C2372" i="19" a="1"/>
  <c r="C2372" i="19" s="1"/>
  <c r="C2373" i="19" a="1"/>
  <c r="C2373" i="19" s="1"/>
  <c r="C2374" i="19" a="1"/>
  <c r="C2374" i="19" s="1"/>
  <c r="C2375" i="19" a="1"/>
  <c r="C2375" i="19" s="1"/>
  <c r="C2376" i="19" a="1"/>
  <c r="C2376" i="19" s="1"/>
  <c r="C2377" i="19" a="1"/>
  <c r="C2377" i="19" s="1"/>
  <c r="C2378" i="19" a="1"/>
  <c r="C2378" i="19" s="1"/>
  <c r="C2379" i="19" a="1"/>
  <c r="C2379" i="19" s="1"/>
  <c r="C2380" i="19" a="1"/>
  <c r="C2380" i="19" s="1"/>
  <c r="C2381" i="19" a="1"/>
  <c r="C2381" i="19" s="1"/>
  <c r="C2382" i="19" a="1"/>
  <c r="C2382" i="19" s="1"/>
  <c r="C2383" i="19" a="1"/>
  <c r="C2383" i="19" s="1"/>
  <c r="C2384" i="19" a="1"/>
  <c r="C2384" i="19" s="1"/>
  <c r="C2385" i="19" a="1"/>
  <c r="C2385" i="19" s="1"/>
  <c r="C2386" i="19" a="1"/>
  <c r="C2386" i="19" s="1"/>
  <c r="C2387" i="19" a="1"/>
  <c r="C2387" i="19" s="1"/>
  <c r="C2388" i="19" a="1"/>
  <c r="C2388" i="19" s="1"/>
  <c r="C2389" i="19" a="1"/>
  <c r="C2389" i="19" s="1"/>
  <c r="C2390" i="19" a="1"/>
  <c r="C2390" i="19" s="1"/>
  <c r="C2391" i="19" a="1"/>
  <c r="C2391" i="19" s="1"/>
  <c r="C2392" i="19" a="1"/>
  <c r="C2392" i="19" s="1"/>
  <c r="C2393" i="19" a="1"/>
  <c r="C2393" i="19" s="1"/>
  <c r="C2394" i="19" a="1"/>
  <c r="C2394" i="19" s="1"/>
  <c r="C2395" i="19" a="1"/>
  <c r="C2395" i="19" s="1"/>
  <c r="C2396" i="19" a="1"/>
  <c r="C2396" i="19" s="1"/>
  <c r="C2397" i="19" a="1"/>
  <c r="C2397" i="19" s="1"/>
  <c r="C2398" i="19" a="1"/>
  <c r="C2398" i="19" s="1"/>
  <c r="C2399" i="19" a="1"/>
  <c r="C2399" i="19" s="1"/>
  <c r="C2400" i="19" a="1"/>
  <c r="C2400" i="19" s="1"/>
  <c r="C2401" i="19" a="1"/>
  <c r="C2401" i="19" s="1"/>
  <c r="C2402" i="19" a="1"/>
  <c r="C2402" i="19" s="1"/>
  <c r="C2403" i="19" a="1"/>
  <c r="C2403" i="19" s="1"/>
  <c r="C2404" i="19" a="1"/>
  <c r="C2404" i="19" s="1"/>
  <c r="C2405" i="19" a="1"/>
  <c r="C2405" i="19" s="1"/>
  <c r="C2406" i="19" a="1"/>
  <c r="C2406" i="19" s="1"/>
  <c r="C2407" i="19" a="1"/>
  <c r="C2407" i="19" s="1"/>
  <c r="C2408" i="19" a="1"/>
  <c r="C2408" i="19" s="1"/>
  <c r="C2409" i="19" a="1"/>
  <c r="C2409" i="19" s="1"/>
  <c r="C2410" i="19" a="1"/>
  <c r="C2410" i="19" s="1"/>
  <c r="C2411" i="19" a="1"/>
  <c r="C2411" i="19" s="1"/>
  <c r="C2412" i="19" a="1"/>
  <c r="C2412" i="19" s="1"/>
  <c r="C2413" i="19" a="1"/>
  <c r="C2413" i="19" s="1"/>
  <c r="C2414" i="19" a="1"/>
  <c r="C2414" i="19" s="1"/>
  <c r="C2415" i="19" a="1"/>
  <c r="C2415" i="19" s="1"/>
  <c r="C2416" i="19" a="1"/>
  <c r="C2416" i="19" s="1"/>
  <c r="C2417" i="19" a="1"/>
  <c r="C2417" i="19" s="1"/>
  <c r="C2418" i="19" a="1"/>
  <c r="C2418" i="19" s="1"/>
  <c r="C2419" i="19" a="1"/>
  <c r="C2419" i="19" s="1"/>
  <c r="C2420" i="19" a="1"/>
  <c r="C2420" i="19" s="1"/>
  <c r="C2421" i="19" a="1"/>
  <c r="C2421" i="19" s="1"/>
  <c r="C2422" i="19" a="1"/>
  <c r="C2422" i="19" s="1"/>
  <c r="C2423" i="19" a="1"/>
  <c r="C2423" i="19" s="1"/>
  <c r="C2424" i="19" a="1"/>
  <c r="C2424" i="19" s="1"/>
  <c r="C2425" i="19" a="1"/>
  <c r="C2425" i="19" s="1"/>
  <c r="C2426" i="19" a="1"/>
  <c r="C2426" i="19" s="1"/>
  <c r="C2427" i="19" a="1"/>
  <c r="C2427" i="19" s="1"/>
  <c r="C2428" i="19" a="1"/>
  <c r="C2428" i="19" s="1"/>
  <c r="C2429" i="19" a="1"/>
  <c r="C2429" i="19" s="1"/>
  <c r="C2430" i="19" a="1"/>
  <c r="C2430" i="19" s="1"/>
  <c r="C2431" i="19" a="1"/>
  <c r="C2431" i="19" s="1"/>
  <c r="C2432" i="19" a="1"/>
  <c r="C2432" i="19" s="1"/>
  <c r="C2433" i="19" a="1"/>
  <c r="C2433" i="19" s="1"/>
  <c r="C2434" i="19" a="1"/>
  <c r="C2434" i="19" s="1"/>
  <c r="C2435" i="19" a="1"/>
  <c r="C2435" i="19" s="1"/>
  <c r="C2436" i="19" a="1"/>
  <c r="C2436" i="19" s="1"/>
  <c r="C2437" i="19" a="1"/>
  <c r="C2437" i="19" s="1"/>
  <c r="C2438" i="19" a="1"/>
  <c r="C2438" i="19" s="1"/>
  <c r="C2439" i="19" a="1"/>
  <c r="C2439" i="19" s="1"/>
  <c r="C2440" i="19" a="1"/>
  <c r="C2440" i="19" s="1"/>
  <c r="C2441" i="19" a="1"/>
  <c r="C2441" i="19"/>
  <c r="C2442" i="19" a="1"/>
  <c r="C2442" i="19" s="1"/>
  <c r="C2443" i="19" a="1"/>
  <c r="C2443" i="19" s="1"/>
  <c r="C2444" i="19" a="1"/>
  <c r="C2444" i="19" s="1"/>
  <c r="C2445" i="19" a="1"/>
  <c r="C2445" i="19" s="1"/>
  <c r="C2446" i="19" a="1"/>
  <c r="C2446" i="19" s="1"/>
  <c r="C2447" i="19" a="1"/>
  <c r="C2447" i="19" s="1"/>
  <c r="C2448" i="19" a="1"/>
  <c r="C2448" i="19" s="1"/>
  <c r="C2449" i="19" a="1"/>
  <c r="C2449" i="19"/>
  <c r="C2450" i="19" a="1"/>
  <c r="C2450" i="19" s="1"/>
  <c r="C2451" i="19" a="1"/>
  <c r="C2451" i="19" s="1"/>
  <c r="C2452" i="19" a="1"/>
  <c r="C2452" i="19" s="1"/>
  <c r="C2453" i="19" a="1"/>
  <c r="C2453" i="19" s="1"/>
  <c r="C2454" i="19" a="1"/>
  <c r="C2454" i="19" s="1"/>
  <c r="C2455" i="19" a="1"/>
  <c r="C2455" i="19" s="1"/>
  <c r="C2456" i="19" a="1"/>
  <c r="C2456" i="19" s="1"/>
  <c r="C2457" i="19" a="1"/>
  <c r="C2457" i="19"/>
  <c r="C2458" i="19" a="1"/>
  <c r="C2458" i="19" s="1"/>
  <c r="C2459" i="19" a="1"/>
  <c r="C2459" i="19" s="1"/>
  <c r="C2460" i="19" a="1"/>
  <c r="C2460" i="19" s="1"/>
  <c r="C2461" i="19" a="1"/>
  <c r="C2461" i="19" s="1"/>
  <c r="C2462" i="19" a="1"/>
  <c r="C2462" i="19" s="1"/>
  <c r="C2463" i="19" a="1"/>
  <c r="C2463" i="19" s="1"/>
  <c r="C2464" i="19" a="1"/>
  <c r="C2464" i="19" s="1"/>
  <c r="C2465" i="19" a="1"/>
  <c r="C2465" i="19"/>
  <c r="C2466" i="19" a="1"/>
  <c r="C2466" i="19" s="1"/>
  <c r="C2467" i="19" a="1"/>
  <c r="C2467" i="19" s="1"/>
  <c r="C2468" i="19" a="1"/>
  <c r="C2468" i="19" s="1"/>
  <c r="C2469" i="19" a="1"/>
  <c r="C2469" i="19" s="1"/>
  <c r="C2470" i="19" a="1"/>
  <c r="C2470" i="19" s="1"/>
  <c r="C2471" i="19" a="1"/>
  <c r="C2471" i="19" s="1"/>
  <c r="C2472" i="19" a="1"/>
  <c r="C2472" i="19" s="1"/>
  <c r="C2473" i="19" a="1"/>
  <c r="C2473" i="19"/>
  <c r="C2474" i="19" a="1"/>
  <c r="C2474" i="19" s="1"/>
  <c r="C2475" i="19" a="1"/>
  <c r="C2475" i="19" s="1"/>
  <c r="C2476" i="19" a="1"/>
  <c r="C2476" i="19" s="1"/>
  <c r="C2477" i="19" a="1"/>
  <c r="C2477" i="19" s="1"/>
  <c r="C2478" i="19" a="1"/>
  <c r="C2478" i="19" s="1"/>
  <c r="C2479" i="19" a="1"/>
  <c r="C2479" i="19" s="1"/>
  <c r="C2480" i="19" a="1"/>
  <c r="C2480" i="19" s="1"/>
  <c r="C2481" i="19" a="1"/>
  <c r="C2481" i="19"/>
  <c r="C2482" i="19" a="1"/>
  <c r="C2482" i="19" s="1"/>
  <c r="C2483" i="19" a="1"/>
  <c r="C2483" i="19" s="1"/>
  <c r="C2484" i="19" a="1"/>
  <c r="C2484" i="19" s="1"/>
  <c r="C2485" i="19" a="1"/>
  <c r="C2485" i="19" s="1"/>
  <c r="C2486" i="19" a="1"/>
  <c r="C2486" i="19" s="1"/>
  <c r="C2487" i="19" a="1"/>
  <c r="C2487" i="19" s="1"/>
  <c r="C2488" i="19" a="1"/>
  <c r="C2488" i="19" s="1"/>
  <c r="C2489" i="19" a="1"/>
  <c r="C2489" i="19"/>
  <c r="C2490" i="19" a="1"/>
  <c r="C2490" i="19" s="1"/>
  <c r="C2491" i="19" a="1"/>
  <c r="C2491" i="19" s="1"/>
  <c r="C2492" i="19" a="1"/>
  <c r="C2492" i="19" s="1"/>
  <c r="C2493" i="19" a="1"/>
  <c r="C2493" i="19" s="1"/>
  <c r="C2494" i="19" a="1"/>
  <c r="C2494" i="19" s="1"/>
  <c r="C2495" i="19" a="1"/>
  <c r="C2495" i="19" s="1"/>
  <c r="C2496" i="19" a="1"/>
  <c r="C2496" i="19" s="1"/>
  <c r="C2497" i="19" a="1"/>
  <c r="C2497" i="19"/>
  <c r="C2498" i="19" a="1"/>
  <c r="C2498" i="19" s="1"/>
  <c r="C2499" i="19" a="1"/>
  <c r="C2499" i="19" s="1"/>
  <c r="C2500" i="19" a="1"/>
  <c r="C2500" i="19" s="1"/>
  <c r="C2501" i="19" a="1"/>
  <c r="C2501" i="19" s="1"/>
  <c r="C2502" i="19" a="1"/>
  <c r="C2502" i="19" s="1"/>
  <c r="C2503" i="19" a="1"/>
  <c r="C2503" i="19" s="1"/>
  <c r="C2504" i="19" a="1"/>
  <c r="C2504" i="19" s="1"/>
  <c r="C2505" i="19" a="1"/>
  <c r="C2505" i="19"/>
  <c r="C2506" i="19" a="1"/>
  <c r="C2506" i="19" s="1"/>
  <c r="C2507" i="19" a="1"/>
  <c r="C2507" i="19" s="1"/>
  <c r="C2508" i="19" a="1"/>
  <c r="C2508" i="19" s="1"/>
  <c r="C2509" i="19" a="1"/>
  <c r="C2509" i="19" s="1"/>
  <c r="C2510" i="19" a="1"/>
  <c r="C2510" i="19" s="1"/>
  <c r="C2511" i="19" a="1"/>
  <c r="C2511" i="19" s="1"/>
  <c r="C2512" i="19" a="1"/>
  <c r="C2512" i="19" s="1"/>
  <c r="C2513" i="19" a="1"/>
  <c r="C2513" i="19"/>
  <c r="C2514" i="19" a="1"/>
  <c r="C2514" i="19" s="1"/>
  <c r="C2515" i="19" a="1"/>
  <c r="C2515" i="19" s="1"/>
  <c r="C2516" i="19" a="1"/>
  <c r="C2516" i="19" s="1"/>
  <c r="C2517" i="19" a="1"/>
  <c r="C2517" i="19" s="1"/>
  <c r="C2518" i="19" a="1"/>
  <c r="C2518" i="19" s="1"/>
  <c r="C2519" i="19" a="1"/>
  <c r="C2519" i="19" s="1"/>
  <c r="C2520" i="19" a="1"/>
  <c r="C2520" i="19" s="1"/>
  <c r="C2521" i="19" a="1"/>
  <c r="C2521" i="19"/>
  <c r="C2522" i="19" a="1"/>
  <c r="C2522" i="19" s="1"/>
  <c r="C2523" i="19" a="1"/>
  <c r="C2523" i="19" s="1"/>
  <c r="C2524" i="19" a="1"/>
  <c r="C2524" i="19" s="1"/>
  <c r="C2525" i="19" a="1"/>
  <c r="C2525" i="19" s="1"/>
  <c r="C2526" i="19" a="1"/>
  <c r="C2526" i="19" s="1"/>
  <c r="C2527" i="19" a="1"/>
  <c r="C2527" i="19" s="1"/>
  <c r="C2528" i="19" a="1"/>
  <c r="C2528" i="19" s="1"/>
  <c r="C2529" i="19" a="1"/>
  <c r="C2529" i="19"/>
  <c r="C2530" i="19" a="1"/>
  <c r="C2530" i="19" s="1"/>
  <c r="C2531" i="19" a="1"/>
  <c r="C2531" i="19" s="1"/>
  <c r="C2532" i="19" a="1"/>
  <c r="C2532" i="19" s="1"/>
  <c r="C2533" i="19" a="1"/>
  <c r="C2533" i="19" s="1"/>
  <c r="C2534" i="19" a="1"/>
  <c r="C2534" i="19" s="1"/>
  <c r="C2535" i="19" a="1"/>
  <c r="C2535" i="19" s="1"/>
  <c r="C2536" i="19" a="1"/>
  <c r="C2536" i="19" s="1"/>
  <c r="C2537" i="19" a="1"/>
  <c r="C2537" i="19"/>
  <c r="C2538" i="19" a="1"/>
  <c r="C2538" i="19" s="1"/>
  <c r="C2539" i="19" a="1"/>
  <c r="C2539" i="19" s="1"/>
  <c r="C2540" i="19" a="1"/>
  <c r="C2540" i="19" s="1"/>
  <c r="C2541" i="19" a="1"/>
  <c r="C2541" i="19" s="1"/>
  <c r="C2542" i="19" a="1"/>
  <c r="C2542" i="19" s="1"/>
  <c r="C2543" i="19" a="1"/>
  <c r="C2543" i="19" s="1"/>
  <c r="C2544" i="19" a="1"/>
  <c r="C2544" i="19" s="1"/>
  <c r="C2545" i="19" a="1"/>
  <c r="C2545" i="19"/>
  <c r="C2546" i="19" a="1"/>
  <c r="C2546" i="19" s="1"/>
  <c r="C2547" i="19" a="1"/>
  <c r="C2547" i="19" s="1"/>
  <c r="C2548" i="19" a="1"/>
  <c r="C2548" i="19" s="1"/>
  <c r="C2549" i="19" a="1"/>
  <c r="C2549" i="19" s="1"/>
  <c r="C2550" i="19" a="1"/>
  <c r="C2550" i="19" s="1"/>
  <c r="C2551" i="19" a="1"/>
  <c r="C2551" i="19" s="1"/>
  <c r="C2552" i="19" a="1"/>
  <c r="C2552" i="19" s="1"/>
  <c r="C2553" i="19" a="1"/>
  <c r="C2553" i="19"/>
  <c r="C2554" i="19" a="1"/>
  <c r="C2554" i="19" s="1"/>
  <c r="C2555" i="19" a="1"/>
  <c r="C2555" i="19" s="1"/>
  <c r="C2556" i="19" a="1"/>
  <c r="C2556" i="19" s="1"/>
  <c r="C2557" i="19" a="1"/>
  <c r="C2557" i="19" s="1"/>
  <c r="C2558" i="19" a="1"/>
  <c r="C2558" i="19" s="1"/>
  <c r="C2559" i="19" a="1"/>
  <c r="C2559" i="19" s="1"/>
  <c r="C2560" i="19" a="1"/>
  <c r="C2560" i="19" s="1"/>
  <c r="C2561" i="19" a="1"/>
  <c r="C2561" i="19"/>
  <c r="C2562" i="19" a="1"/>
  <c r="C2562" i="19" s="1"/>
  <c r="C2563" i="19" a="1"/>
  <c r="C2563" i="19" s="1"/>
  <c r="C2564" i="19" a="1"/>
  <c r="C2564" i="19" s="1"/>
  <c r="C2565" i="19" a="1"/>
  <c r="C2565" i="19" s="1"/>
  <c r="C2566" i="19" a="1"/>
  <c r="C2566" i="19" s="1"/>
  <c r="C2567" i="19" a="1"/>
  <c r="C2567" i="19" s="1"/>
  <c r="C2568" i="19" a="1"/>
  <c r="C2568" i="19" s="1"/>
  <c r="C2569" i="19" a="1"/>
  <c r="C2569" i="19"/>
  <c r="C2570" i="19" a="1"/>
  <c r="C2570" i="19" s="1"/>
  <c r="C2571" i="19" a="1"/>
  <c r="C2571" i="19" s="1"/>
  <c r="C2572" i="19" a="1"/>
  <c r="C2572" i="19" s="1"/>
  <c r="C2573" i="19" a="1"/>
  <c r="C2573" i="19" s="1"/>
  <c r="C2574" i="19" a="1"/>
  <c r="C2574" i="19" s="1"/>
  <c r="C2575" i="19" a="1"/>
  <c r="C2575" i="19" s="1"/>
  <c r="C2576" i="19" a="1"/>
  <c r="C2576" i="19" s="1"/>
  <c r="C2577" i="19" a="1"/>
  <c r="C2577" i="19"/>
  <c r="C2578" i="19" a="1"/>
  <c r="C2578" i="19" s="1"/>
  <c r="C2579" i="19" a="1"/>
  <c r="C2579" i="19" s="1"/>
  <c r="C2580" i="19" a="1"/>
  <c r="C2580" i="19" s="1"/>
  <c r="C2581" i="19" a="1"/>
  <c r="C2581" i="19" s="1"/>
  <c r="C2582" i="19" a="1"/>
  <c r="C2582" i="19" s="1"/>
  <c r="C2583" i="19" a="1"/>
  <c r="C2583" i="19" s="1"/>
  <c r="C2584" i="19" a="1"/>
  <c r="C2584" i="19" s="1"/>
  <c r="C2585" i="19" a="1"/>
  <c r="C2585" i="19"/>
  <c r="C2586" i="19" a="1"/>
  <c r="C2586" i="19" s="1"/>
  <c r="C2587" i="19" a="1"/>
  <c r="C2587" i="19" s="1"/>
  <c r="C2588" i="19" a="1"/>
  <c r="C2588" i="19" s="1"/>
  <c r="C2589" i="19" a="1"/>
  <c r="C2589" i="19" s="1"/>
  <c r="C2590" i="19" a="1"/>
  <c r="C2590" i="19" s="1"/>
  <c r="C2591" i="19" a="1"/>
  <c r="C2591" i="19" s="1"/>
  <c r="C2592" i="19" a="1"/>
  <c r="C2592" i="19" s="1"/>
  <c r="C2593" i="19" a="1"/>
  <c r="C2593" i="19"/>
  <c r="C2594" i="19" a="1"/>
  <c r="C2594" i="19" s="1"/>
  <c r="C2595" i="19" a="1"/>
  <c r="C2595" i="19" s="1"/>
  <c r="C2596" i="19" a="1"/>
  <c r="C2596" i="19" s="1"/>
  <c r="C2597" i="19" a="1"/>
  <c r="C2597" i="19" s="1"/>
  <c r="C2598" i="19" a="1"/>
  <c r="C2598" i="19" s="1"/>
  <c r="C2599" i="19" a="1"/>
  <c r="C2599" i="19" s="1"/>
  <c r="C2600" i="19" a="1"/>
  <c r="C2600" i="19" s="1"/>
  <c r="C2601" i="19" a="1"/>
  <c r="C2601" i="19"/>
  <c r="C2602" i="19" a="1"/>
  <c r="C2602" i="19" s="1"/>
  <c r="C2603" i="19" a="1"/>
  <c r="C2603" i="19" s="1"/>
  <c r="C2604" i="19" a="1"/>
  <c r="C2604" i="19" s="1"/>
  <c r="C2605" i="19" a="1"/>
  <c r="C2605" i="19" s="1"/>
  <c r="C2606" i="19" a="1"/>
  <c r="C2606" i="19" s="1"/>
  <c r="C2607" i="19" a="1"/>
  <c r="C2607" i="19" s="1"/>
  <c r="C2608" i="19" a="1"/>
  <c r="C2608" i="19" s="1"/>
  <c r="C2609" i="19" a="1"/>
  <c r="C2609" i="19"/>
  <c r="C2610" i="19" a="1"/>
  <c r="C2610" i="19" s="1"/>
  <c r="C2611" i="19" a="1"/>
  <c r="C2611" i="19" s="1"/>
  <c r="C2612" i="19" a="1"/>
  <c r="C2612" i="19" s="1"/>
  <c r="C2613" i="19" a="1"/>
  <c r="C2613" i="19" s="1"/>
  <c r="C2614" i="19" a="1"/>
  <c r="C2614" i="19" s="1"/>
  <c r="C2615" i="19" a="1"/>
  <c r="C2615" i="19" s="1"/>
  <c r="C2616" i="19" a="1"/>
  <c r="C2616" i="19" s="1"/>
  <c r="C2617" i="19" a="1"/>
  <c r="C2617" i="19"/>
  <c r="C2618" i="19" a="1"/>
  <c r="C2618" i="19" s="1"/>
  <c r="C2619" i="19" a="1"/>
  <c r="C2619" i="19" s="1"/>
  <c r="C2620" i="19" a="1"/>
  <c r="C2620" i="19" s="1"/>
  <c r="C2621" i="19" a="1"/>
  <c r="C2621" i="19" s="1"/>
  <c r="C2622" i="19" a="1"/>
  <c r="C2622" i="19" s="1"/>
  <c r="C2623" i="19" a="1"/>
  <c r="C2623" i="19" s="1"/>
  <c r="C2624" i="19" a="1"/>
  <c r="C2624" i="19" s="1"/>
  <c r="C2625" i="19" a="1"/>
  <c r="C2625" i="19"/>
  <c r="C2626" i="19" a="1"/>
  <c r="C2626" i="19" s="1"/>
  <c r="C2627" i="19" a="1"/>
  <c r="C2627" i="19" s="1"/>
  <c r="C2628" i="19" a="1"/>
  <c r="C2628" i="19" s="1"/>
  <c r="C2629" i="19" a="1"/>
  <c r="C2629" i="19" s="1"/>
  <c r="C2630" i="19" a="1"/>
  <c r="C2630" i="19" s="1"/>
  <c r="C2631" i="19" a="1"/>
  <c r="C2631" i="19" s="1"/>
  <c r="C2632" i="19" a="1"/>
  <c r="C2632" i="19" s="1"/>
  <c r="C2633" i="19" a="1"/>
  <c r="C2633" i="19"/>
  <c r="C2634" i="19" a="1"/>
  <c r="C2634" i="19" s="1"/>
  <c r="C2635" i="19" a="1"/>
  <c r="C2635" i="19" s="1"/>
  <c r="C2636" i="19" a="1"/>
  <c r="C2636" i="19" s="1"/>
  <c r="C2637" i="19" a="1"/>
  <c r="C2637" i="19" s="1"/>
  <c r="C2638" i="19" a="1"/>
  <c r="C2638" i="19" s="1"/>
  <c r="C2639" i="19" a="1"/>
  <c r="C2639" i="19" s="1"/>
  <c r="C2640" i="19" a="1"/>
  <c r="C2640" i="19" s="1"/>
  <c r="C2641" i="19" a="1"/>
  <c r="C2641" i="19"/>
  <c r="C2642" i="19" a="1"/>
  <c r="C2642" i="19" s="1"/>
  <c r="C2643" i="19" a="1"/>
  <c r="C2643" i="19" s="1"/>
  <c r="C2644" i="19" a="1"/>
  <c r="C2644" i="19" s="1"/>
  <c r="C2645" i="19" a="1"/>
  <c r="C2645" i="19" s="1"/>
  <c r="C2646" i="19" a="1"/>
  <c r="C2646" i="19" s="1"/>
  <c r="C2647" i="19" a="1"/>
  <c r="C2647" i="19" s="1"/>
  <c r="C2648" i="19" a="1"/>
  <c r="C2648" i="19" s="1"/>
  <c r="C2649" i="19" a="1"/>
  <c r="C2649" i="19"/>
  <c r="C2650" i="19" a="1"/>
  <c r="C2650" i="19" s="1"/>
  <c r="C2651" i="19" a="1"/>
  <c r="C2651" i="19" s="1"/>
  <c r="C2652" i="19" a="1"/>
  <c r="C2652" i="19" s="1"/>
  <c r="C2653" i="19" a="1"/>
  <c r="C2653" i="19" s="1"/>
  <c r="C2654" i="19" a="1"/>
  <c r="C2654" i="19" s="1"/>
  <c r="C2655" i="19" a="1"/>
  <c r="C2655" i="19" s="1"/>
  <c r="C2656" i="19" a="1"/>
  <c r="C2656" i="19" s="1"/>
  <c r="C2657" i="19" a="1"/>
  <c r="C2657" i="19"/>
  <c r="C2658" i="19" a="1"/>
  <c r="C2658" i="19" s="1"/>
  <c r="C2659" i="19" a="1"/>
  <c r="C2659" i="19" s="1"/>
  <c r="C2660" i="19" a="1"/>
  <c r="C2660" i="19" s="1"/>
  <c r="C2661" i="19" a="1"/>
  <c r="C2661" i="19" s="1"/>
  <c r="C2662" i="19" a="1"/>
  <c r="C2662" i="19" s="1"/>
  <c r="C2663" i="19" a="1"/>
  <c r="C2663" i="19" s="1"/>
  <c r="C2664" i="19" a="1"/>
  <c r="C2664" i="19" s="1"/>
  <c r="C2665" i="19" a="1"/>
  <c r="C2665" i="19"/>
  <c r="C2666" i="19" a="1"/>
  <c r="C2666" i="19" s="1"/>
  <c r="C2667" i="19" a="1"/>
  <c r="C2667" i="19" s="1"/>
  <c r="C2668" i="19" a="1"/>
  <c r="C2668" i="19" s="1"/>
  <c r="C2669" i="19" a="1"/>
  <c r="C2669" i="19" s="1"/>
  <c r="C2670" i="19" a="1"/>
  <c r="C2670" i="19" s="1"/>
  <c r="C2671" i="19" a="1"/>
  <c r="C2671" i="19" s="1"/>
  <c r="C2672" i="19" a="1"/>
  <c r="C2672" i="19" s="1"/>
  <c r="C2673" i="19" a="1"/>
  <c r="C2673" i="19"/>
  <c r="C2674" i="19" a="1"/>
  <c r="C2674" i="19" s="1"/>
  <c r="C2675" i="19" a="1"/>
  <c r="C2675" i="19" s="1"/>
  <c r="C2676" i="19" a="1"/>
  <c r="C2676" i="19" s="1"/>
  <c r="C2677" i="19" a="1"/>
  <c r="C2677" i="19" s="1"/>
  <c r="C2678" i="19" a="1"/>
  <c r="C2678" i="19" s="1"/>
  <c r="C2679" i="19" a="1"/>
  <c r="C2679" i="19" s="1"/>
  <c r="C2680" i="19" a="1"/>
  <c r="C2680" i="19" s="1"/>
  <c r="C2681" i="19" a="1"/>
  <c r="C2681" i="19"/>
  <c r="C2682" i="19" a="1"/>
  <c r="C2682" i="19" s="1"/>
  <c r="C2683" i="19" a="1"/>
  <c r="C2683" i="19" s="1"/>
  <c r="C2684" i="19" a="1"/>
  <c r="C2684" i="19" s="1"/>
  <c r="C2685" i="19" a="1"/>
  <c r="C2685" i="19" s="1"/>
  <c r="C2686" i="19" a="1"/>
  <c r="C2686" i="19" s="1"/>
  <c r="C2687" i="19" a="1"/>
  <c r="C2687" i="19" s="1"/>
  <c r="C2688" i="19" a="1"/>
  <c r="C2688" i="19" s="1"/>
  <c r="C2689" i="19" a="1"/>
  <c r="C2689" i="19"/>
  <c r="C2690" i="19" a="1"/>
  <c r="C2690" i="19" s="1"/>
  <c r="C2691" i="19" a="1"/>
  <c r="C2691" i="19" s="1"/>
  <c r="C2692" i="19" a="1"/>
  <c r="C2692" i="19" s="1"/>
  <c r="C2693" i="19" a="1"/>
  <c r="C2693" i="19" s="1"/>
  <c r="C2694" i="19" a="1"/>
  <c r="C2694" i="19" s="1"/>
  <c r="C2695" i="19" a="1"/>
  <c r="C2695" i="19" s="1"/>
  <c r="C2696" i="19" a="1"/>
  <c r="C2696" i="19" s="1"/>
  <c r="C2697" i="19" a="1"/>
  <c r="C2697" i="19"/>
  <c r="C2698" i="19" a="1"/>
  <c r="C2698" i="19" s="1"/>
  <c r="C2699" i="19" a="1"/>
  <c r="C2699" i="19" s="1"/>
  <c r="C2700" i="19" a="1"/>
  <c r="C2700" i="19" s="1"/>
  <c r="C2701" i="19" a="1"/>
  <c r="C2701" i="19" s="1"/>
  <c r="C2702" i="19" a="1"/>
  <c r="C2702" i="19" s="1"/>
  <c r="C2703" i="19" a="1"/>
  <c r="C2703" i="19" s="1"/>
  <c r="C2704" i="19" a="1"/>
  <c r="C2704" i="19" s="1"/>
  <c r="C2705" i="19" a="1"/>
  <c r="C2705" i="19"/>
  <c r="C2706" i="19" a="1"/>
  <c r="C2706" i="19" s="1"/>
  <c r="C2707" i="19" a="1"/>
  <c r="C2707" i="19" s="1"/>
  <c r="C2708" i="19" a="1"/>
  <c r="C2708" i="19" s="1"/>
  <c r="C2709" i="19" a="1"/>
  <c r="C2709" i="19" s="1"/>
  <c r="C2710" i="19" a="1"/>
  <c r="C2710" i="19" s="1"/>
  <c r="C2711" i="19" a="1"/>
  <c r="C2711" i="19" s="1"/>
  <c r="C2712" i="19" a="1"/>
  <c r="C2712" i="19" s="1"/>
  <c r="C2713" i="19" a="1"/>
  <c r="C2713" i="19"/>
  <c r="C2714" i="19" a="1"/>
  <c r="C2714" i="19" s="1"/>
  <c r="C2715" i="19" a="1"/>
  <c r="C2715" i="19" s="1"/>
  <c r="C2716" i="19" a="1"/>
  <c r="C2716" i="19" s="1"/>
  <c r="C2717" i="19" a="1"/>
  <c r="C2717" i="19" s="1"/>
  <c r="C2718" i="19" a="1"/>
  <c r="C2718" i="19" s="1"/>
  <c r="C2719" i="19" a="1"/>
  <c r="C2719" i="19" s="1"/>
  <c r="C2720" i="19" a="1"/>
  <c r="C2720" i="19" s="1"/>
  <c r="C2721" i="19" a="1"/>
  <c r="C2721" i="19"/>
  <c r="C2722" i="19" a="1"/>
  <c r="C2722" i="19" s="1"/>
  <c r="C2723" i="19" a="1"/>
  <c r="C2723" i="19" s="1"/>
  <c r="C2724" i="19" a="1"/>
  <c r="C2724" i="19" s="1"/>
  <c r="C2725" i="19" a="1"/>
  <c r="C2725" i="19" s="1"/>
  <c r="C2726" i="19" a="1"/>
  <c r="C2726" i="19" s="1"/>
  <c r="C2727" i="19" a="1"/>
  <c r="C2727" i="19" s="1"/>
  <c r="C2728" i="19" a="1"/>
  <c r="C2728" i="19" s="1"/>
  <c r="C2729" i="19" a="1"/>
  <c r="C2729" i="19"/>
  <c r="C2730" i="19" a="1"/>
  <c r="C2730" i="19" s="1"/>
  <c r="C2731" i="19" a="1"/>
  <c r="C2731" i="19" s="1"/>
  <c r="C2732" i="19" a="1"/>
  <c r="C2732" i="19" s="1"/>
  <c r="C2733" i="19" a="1"/>
  <c r="C2733" i="19" s="1"/>
  <c r="C2734" i="19" a="1"/>
  <c r="C2734" i="19" s="1"/>
  <c r="C2735" i="19" a="1"/>
  <c r="C2735" i="19" s="1"/>
  <c r="C2736" i="19" a="1"/>
  <c r="C2736" i="19" s="1"/>
  <c r="C2737" i="19" a="1"/>
  <c r="C2737" i="19"/>
  <c r="C2738" i="19" a="1"/>
  <c r="C2738" i="19" s="1"/>
  <c r="C2739" i="19" a="1"/>
  <c r="C2739" i="19" s="1"/>
  <c r="C2740" i="19" a="1"/>
  <c r="C2740" i="19" s="1"/>
  <c r="C2741" i="19" a="1"/>
  <c r="C2741" i="19" s="1"/>
  <c r="C2742" i="19" a="1"/>
  <c r="C2742" i="19" s="1"/>
  <c r="C2743" i="19" a="1"/>
  <c r="C2743" i="19" s="1"/>
  <c r="C2744" i="19" a="1"/>
  <c r="C2744" i="19" s="1"/>
  <c r="C2745" i="19" a="1"/>
  <c r="C2745" i="19" s="1"/>
  <c r="C2746" i="19" a="1"/>
  <c r="C2746" i="19" s="1"/>
  <c r="C2747" i="19" a="1"/>
  <c r="C2747" i="19" s="1"/>
  <c r="C2748" i="19" a="1"/>
  <c r="C2748" i="19" s="1"/>
  <c r="C2749" i="19" a="1"/>
  <c r="C2749" i="19" s="1"/>
  <c r="C2750" i="19" a="1"/>
  <c r="C2750" i="19" s="1"/>
  <c r="C2751" i="19" a="1"/>
  <c r="C2751" i="19" s="1"/>
  <c r="C2752" i="19" a="1"/>
  <c r="C2752" i="19" s="1"/>
  <c r="C2753" i="19" a="1"/>
  <c r="C2753" i="19" s="1"/>
  <c r="C2754" i="19" a="1"/>
  <c r="C2754" i="19" s="1"/>
  <c r="C2755" i="19" a="1"/>
  <c r="C2755" i="19" s="1"/>
  <c r="C2756" i="19" a="1"/>
  <c r="C2756" i="19" s="1"/>
  <c r="C2757" i="19" a="1"/>
  <c r="C2757" i="19" s="1"/>
  <c r="C2758" i="19" a="1"/>
  <c r="C2758" i="19" s="1"/>
  <c r="C2759" i="19" a="1"/>
  <c r="C2759" i="19" s="1"/>
  <c r="C2760" i="19" a="1"/>
  <c r="C2760" i="19" s="1"/>
  <c r="C2761" i="19" a="1"/>
  <c r="C2761" i="19" s="1"/>
  <c r="C2762" i="19" a="1"/>
  <c r="C2762" i="19" s="1"/>
  <c r="C2763" i="19" a="1"/>
  <c r="C2763" i="19" s="1"/>
  <c r="C2764" i="19" a="1"/>
  <c r="C2764" i="19" s="1"/>
  <c r="C2765" i="19" a="1"/>
  <c r="C2765" i="19" s="1"/>
  <c r="C2766" i="19" a="1"/>
  <c r="C2766" i="19" s="1"/>
  <c r="C2767" i="19" a="1"/>
  <c r="C2767" i="19" s="1"/>
  <c r="C2768" i="19" a="1"/>
  <c r="C2768" i="19" s="1"/>
  <c r="C2769" i="19" a="1"/>
  <c r="C2769" i="19" s="1"/>
  <c r="C2770" i="19" a="1"/>
  <c r="C2770" i="19" s="1"/>
  <c r="C2771" i="19" a="1"/>
  <c r="C2771" i="19" s="1"/>
  <c r="C2772" i="19" a="1"/>
  <c r="C2772" i="19" s="1"/>
  <c r="C2773" i="19" a="1"/>
  <c r="C2773" i="19" s="1"/>
  <c r="C2774" i="19" a="1"/>
  <c r="C2774" i="19" s="1"/>
  <c r="C2775" i="19" a="1"/>
  <c r="C2775" i="19" s="1"/>
  <c r="C2776" i="19" a="1"/>
  <c r="C2776" i="19" s="1"/>
  <c r="C2777" i="19" a="1"/>
  <c r="C2777" i="19" s="1"/>
  <c r="C2778" i="19" a="1"/>
  <c r="C2778" i="19" s="1"/>
  <c r="C2779" i="19" a="1"/>
  <c r="C2779" i="19" s="1"/>
  <c r="C2780" i="19" a="1"/>
  <c r="C2780" i="19" s="1"/>
  <c r="C2781" i="19" a="1"/>
  <c r="C2781" i="19" s="1"/>
  <c r="C2782" i="19" a="1"/>
  <c r="C2782" i="19" s="1"/>
  <c r="C2783" i="19" a="1"/>
  <c r="C2783" i="19" s="1"/>
  <c r="C2784" i="19" a="1"/>
  <c r="C2784" i="19" s="1"/>
  <c r="C2785" i="19" a="1"/>
  <c r="C2785" i="19" s="1"/>
  <c r="C2786" i="19" a="1"/>
  <c r="C2786" i="19" s="1"/>
  <c r="C2787" i="19" a="1"/>
  <c r="C2787" i="19" s="1"/>
  <c r="C2788" i="19" a="1"/>
  <c r="C2788" i="19" s="1"/>
  <c r="C2789" i="19" a="1"/>
  <c r="C2789" i="19" s="1"/>
  <c r="C2790" i="19" a="1"/>
  <c r="C2790" i="19" s="1"/>
  <c r="C2791" i="19" a="1"/>
  <c r="C2791" i="19" s="1"/>
  <c r="C2792" i="19" a="1"/>
  <c r="C2792" i="19" s="1"/>
  <c r="C2793" i="19" a="1"/>
  <c r="C2793" i="19" s="1"/>
  <c r="C2794" i="19" a="1"/>
  <c r="C2794" i="19" s="1"/>
  <c r="C2795" i="19" a="1"/>
  <c r="C2795" i="19" s="1"/>
  <c r="C2796" i="19" a="1"/>
  <c r="C2796" i="19" s="1"/>
  <c r="C2797" i="19" a="1"/>
  <c r="C2797" i="19" s="1"/>
  <c r="C2798" i="19" a="1"/>
  <c r="C2798" i="19" s="1"/>
  <c r="C2799" i="19" a="1"/>
  <c r="C2799" i="19" s="1"/>
  <c r="C2800" i="19" a="1"/>
  <c r="C2800" i="19" s="1"/>
  <c r="C2801" i="19" a="1"/>
  <c r="C2801" i="19" s="1"/>
  <c r="C2802" i="19" a="1"/>
  <c r="C2802" i="19" s="1"/>
  <c r="C2803" i="19" a="1"/>
  <c r="C2803" i="19" s="1"/>
  <c r="C2804" i="19" a="1"/>
  <c r="C2804" i="19" s="1"/>
  <c r="C2805" i="19" a="1"/>
  <c r="C2805" i="19" s="1"/>
  <c r="C2806" i="19" a="1"/>
  <c r="C2806" i="19" s="1"/>
  <c r="C2807" i="19" a="1"/>
  <c r="C2807" i="19" s="1"/>
  <c r="C2808" i="19" a="1"/>
  <c r="C2808" i="19" s="1"/>
  <c r="C2809" i="19" a="1"/>
  <c r="C2809" i="19" s="1"/>
  <c r="C2810" i="19" a="1"/>
  <c r="C2810" i="19" s="1"/>
  <c r="C2811" i="19" a="1"/>
  <c r="C2811" i="19" s="1"/>
  <c r="C2812" i="19" a="1"/>
  <c r="C2812" i="19" s="1"/>
  <c r="C2813" i="19" a="1"/>
  <c r="C2813" i="19" s="1"/>
  <c r="C2814" i="19" a="1"/>
  <c r="C2814" i="19" s="1"/>
  <c r="C2815" i="19" a="1"/>
  <c r="C2815" i="19" s="1"/>
  <c r="C2816" i="19" a="1"/>
  <c r="C2816" i="19" s="1"/>
  <c r="C2817" i="19" a="1"/>
  <c r="C2817" i="19" s="1"/>
  <c r="C2818" i="19" a="1"/>
  <c r="C2818" i="19" s="1"/>
  <c r="C2819" i="19" a="1"/>
  <c r="C2819" i="19" s="1"/>
  <c r="C2820" i="19" a="1"/>
  <c r="C2820" i="19" s="1"/>
  <c r="C2821" i="19" a="1"/>
  <c r="C2821" i="19" s="1"/>
  <c r="C2822" i="19" a="1"/>
  <c r="C2822" i="19" s="1"/>
  <c r="C2823" i="19" a="1"/>
  <c r="C2823" i="19" s="1"/>
  <c r="C2824" i="19" a="1"/>
  <c r="C2824" i="19" s="1"/>
  <c r="C2825" i="19" a="1"/>
  <c r="C2825" i="19" s="1"/>
  <c r="C2826" i="19" a="1"/>
  <c r="C2826" i="19" s="1"/>
  <c r="C2827" i="19" a="1"/>
  <c r="C2827" i="19" s="1"/>
  <c r="C2828" i="19" a="1"/>
  <c r="C2828" i="19" s="1"/>
  <c r="C2829" i="19" a="1"/>
  <c r="C2829" i="19" s="1"/>
  <c r="C2830" i="19" a="1"/>
  <c r="C2830" i="19" s="1"/>
  <c r="C2831" i="19" a="1"/>
  <c r="C2831" i="19" s="1"/>
  <c r="C2832" i="19" a="1"/>
  <c r="C2832" i="19" s="1"/>
  <c r="C2833" i="19" a="1"/>
  <c r="C2833" i="19" s="1"/>
  <c r="C2834" i="19" a="1"/>
  <c r="C2834" i="19" s="1"/>
  <c r="C2835" i="19" a="1"/>
  <c r="C2835" i="19" s="1"/>
  <c r="C2836" i="19" a="1"/>
  <c r="C2836" i="19" s="1"/>
  <c r="C2837" i="19" a="1"/>
  <c r="C2837" i="19" s="1"/>
  <c r="C2838" i="19" a="1"/>
  <c r="C2838" i="19" s="1"/>
  <c r="C2839" i="19" a="1"/>
  <c r="C2839" i="19" s="1"/>
  <c r="C2840" i="19" a="1"/>
  <c r="C2840" i="19" s="1"/>
  <c r="C2841" i="19" a="1"/>
  <c r="C2841" i="19" s="1"/>
  <c r="C2842" i="19" a="1"/>
  <c r="C2842" i="19" s="1"/>
  <c r="C2843" i="19" a="1"/>
  <c r="C2843" i="19" s="1"/>
  <c r="C2844" i="19" a="1"/>
  <c r="C2844" i="19" s="1"/>
  <c r="C2845" i="19" a="1"/>
  <c r="C2845" i="19" s="1"/>
  <c r="C2846" i="19" a="1"/>
  <c r="C2846" i="19" s="1"/>
  <c r="C2847" i="19" a="1"/>
  <c r="C2847" i="19" s="1"/>
  <c r="C2848" i="19" a="1"/>
  <c r="C2848" i="19" s="1"/>
  <c r="C2849" i="19" a="1"/>
  <c r="C2849" i="19" s="1"/>
  <c r="C2850" i="19" a="1"/>
  <c r="C2850" i="19" s="1"/>
  <c r="C2851" i="19" a="1"/>
  <c r="C2851" i="19" s="1"/>
  <c r="C2852" i="19" a="1"/>
  <c r="C2852" i="19" s="1"/>
  <c r="C2853" i="19" a="1"/>
  <c r="C2853" i="19" s="1"/>
  <c r="C2854" i="19" a="1"/>
  <c r="C2854" i="19" s="1"/>
  <c r="C2855" i="19" a="1"/>
  <c r="C2855" i="19" s="1"/>
  <c r="C2856" i="19" a="1"/>
  <c r="C2856" i="19" s="1"/>
  <c r="C2857" i="19" a="1"/>
  <c r="C2857" i="19" s="1"/>
  <c r="C2858" i="19" a="1"/>
  <c r="C2858" i="19" s="1"/>
  <c r="C2859" i="19" a="1"/>
  <c r="C2859" i="19" s="1"/>
  <c r="C2860" i="19" a="1"/>
  <c r="C2860" i="19" s="1"/>
  <c r="C2861" i="19" a="1"/>
  <c r="C2861" i="19" s="1"/>
  <c r="C2862" i="19" a="1"/>
  <c r="C2862" i="19" s="1"/>
  <c r="C2863" i="19" a="1"/>
  <c r="C2863" i="19" s="1"/>
  <c r="C2864" i="19" a="1"/>
  <c r="C2864" i="19" s="1"/>
  <c r="C2865" i="19" a="1"/>
  <c r="C2865" i="19" s="1"/>
  <c r="C2866" i="19" a="1"/>
  <c r="C2866" i="19" s="1"/>
  <c r="C2867" i="19" a="1"/>
  <c r="C2867" i="19" s="1"/>
  <c r="C2868" i="19" a="1"/>
  <c r="C2868" i="19" s="1"/>
  <c r="C2869" i="19" a="1"/>
  <c r="C2869" i="19" s="1"/>
  <c r="C2870" i="19" a="1"/>
  <c r="C2870" i="19" s="1"/>
  <c r="C2871" i="19" a="1"/>
  <c r="C2871" i="19" s="1"/>
  <c r="C2872" i="19" a="1"/>
  <c r="C2872" i="19" s="1"/>
  <c r="C2873" i="19" a="1"/>
  <c r="C2873" i="19" s="1"/>
  <c r="C2874" i="19" a="1"/>
  <c r="C2874" i="19" s="1"/>
  <c r="C2875" i="19" a="1"/>
  <c r="C2875" i="19" s="1"/>
  <c r="C2876" i="19" a="1"/>
  <c r="C2876" i="19" s="1"/>
  <c r="C2877" i="19" a="1"/>
  <c r="C2877" i="19" s="1"/>
  <c r="C2878" i="19" a="1"/>
  <c r="C2878" i="19" s="1"/>
  <c r="C2879" i="19" a="1"/>
  <c r="C2879" i="19" s="1"/>
  <c r="C2880" i="19" a="1"/>
  <c r="C2880" i="19" s="1"/>
  <c r="C2881" i="19" a="1"/>
  <c r="C2881" i="19" s="1"/>
  <c r="C2882" i="19" a="1"/>
  <c r="C2882" i="19" s="1"/>
  <c r="C2883" i="19" a="1"/>
  <c r="C2883" i="19" s="1"/>
  <c r="C2884" i="19" a="1"/>
  <c r="C2884" i="19" s="1"/>
  <c r="C2885" i="19" a="1"/>
  <c r="C2885" i="19" s="1"/>
  <c r="C2886" i="19" a="1"/>
  <c r="C2886" i="19" s="1"/>
  <c r="C2887" i="19" a="1"/>
  <c r="C2887" i="19" s="1"/>
  <c r="C2888" i="19" a="1"/>
  <c r="C2888" i="19" s="1"/>
  <c r="C2889" i="19" a="1"/>
  <c r="C2889" i="19" s="1"/>
  <c r="C2890" i="19" a="1"/>
  <c r="C2890" i="19" s="1"/>
  <c r="C2891" i="19" a="1"/>
  <c r="C2891" i="19" s="1"/>
  <c r="C2892" i="19" a="1"/>
  <c r="C2892" i="19" s="1"/>
  <c r="C2893" i="19" a="1"/>
  <c r="C2893" i="19" s="1"/>
  <c r="C2894" i="19" a="1"/>
  <c r="C2894" i="19" s="1"/>
  <c r="C2895" i="19" a="1"/>
  <c r="C2895" i="19" s="1"/>
  <c r="C2896" i="19" a="1"/>
  <c r="C2896" i="19" s="1"/>
  <c r="C2897" i="19" a="1"/>
  <c r="C2897" i="19" s="1"/>
  <c r="C2898" i="19" a="1"/>
  <c r="C2898" i="19" s="1"/>
  <c r="C2899" i="19" a="1"/>
  <c r="C2899" i="19" s="1"/>
  <c r="C2900" i="19" a="1"/>
  <c r="C2900" i="19" s="1"/>
  <c r="C2901" i="19" a="1"/>
  <c r="C2901" i="19" s="1"/>
  <c r="C2902" i="19" a="1"/>
  <c r="C2902" i="19" s="1"/>
  <c r="C2903" i="19" a="1"/>
  <c r="C2903" i="19" s="1"/>
  <c r="C2904" i="19" a="1"/>
  <c r="C2904" i="19" s="1"/>
  <c r="C2905" i="19" a="1"/>
  <c r="C2905" i="19" s="1"/>
  <c r="C2906" i="19" a="1"/>
  <c r="C2906" i="19" s="1"/>
  <c r="C2907" i="19" a="1"/>
  <c r="C2907" i="19" s="1"/>
  <c r="C2908" i="19" a="1"/>
  <c r="C2908" i="19" s="1"/>
  <c r="C2909" i="19" a="1"/>
  <c r="C2909" i="19" s="1"/>
  <c r="C2910" i="19" a="1"/>
  <c r="C2910" i="19" s="1"/>
  <c r="C2911" i="19" a="1"/>
  <c r="C2911" i="19" s="1"/>
  <c r="C2912" i="19" a="1"/>
  <c r="C2912" i="19" s="1"/>
  <c r="C2913" i="19" a="1"/>
  <c r="C2913" i="19" s="1"/>
  <c r="C2914" i="19" a="1"/>
  <c r="C2914" i="19" s="1"/>
  <c r="C2915" i="19" a="1"/>
  <c r="C2915" i="19" s="1"/>
  <c r="C2916" i="19" a="1"/>
  <c r="C2916" i="19" s="1"/>
  <c r="C2917" i="19" a="1"/>
  <c r="C2917" i="19" s="1"/>
  <c r="C2918" i="19" a="1"/>
  <c r="C2918" i="19" s="1"/>
  <c r="C2919" i="19" a="1"/>
  <c r="C2919" i="19" s="1"/>
  <c r="C2920" i="19" a="1"/>
  <c r="C2920" i="19" s="1"/>
  <c r="C2921" i="19" a="1"/>
  <c r="C2921" i="19" s="1"/>
  <c r="C2922" i="19" a="1"/>
  <c r="C2922" i="19" s="1"/>
  <c r="C2923" i="19" a="1"/>
  <c r="C2923" i="19" s="1"/>
  <c r="C2924" i="19" a="1"/>
  <c r="C2924" i="19" s="1"/>
  <c r="C2925" i="19" a="1"/>
  <c r="C2925" i="19" s="1"/>
  <c r="C2926" i="19" a="1"/>
  <c r="C2926" i="19" s="1"/>
  <c r="C2927" i="19" a="1"/>
  <c r="C2927" i="19" s="1"/>
  <c r="C2928" i="19" a="1"/>
  <c r="C2928" i="19" s="1"/>
  <c r="C2929" i="19" a="1"/>
  <c r="C2929" i="19" s="1"/>
  <c r="C2930" i="19" a="1"/>
  <c r="C2930" i="19" s="1"/>
  <c r="C2931" i="19" a="1"/>
  <c r="C2931" i="19" s="1"/>
  <c r="C2932" i="19" a="1"/>
  <c r="C2932" i="19" s="1"/>
  <c r="C2933" i="19" a="1"/>
  <c r="C2933" i="19" s="1"/>
  <c r="C2934" i="19" a="1"/>
  <c r="C2934" i="19" s="1"/>
  <c r="C2935" i="19" a="1"/>
  <c r="C2935" i="19" s="1"/>
  <c r="C2936" i="19" a="1"/>
  <c r="C2936" i="19" s="1"/>
  <c r="C2937" i="19" a="1"/>
  <c r="C2937" i="19" s="1"/>
  <c r="C2938" i="19" a="1"/>
  <c r="C2938" i="19" s="1"/>
  <c r="C2939" i="19" a="1"/>
  <c r="C2939" i="19" s="1"/>
  <c r="C2940" i="19" a="1"/>
  <c r="C2940" i="19" s="1"/>
  <c r="C2941" i="19" a="1"/>
  <c r="C2941" i="19" s="1"/>
  <c r="C2942" i="19" a="1"/>
  <c r="C2942" i="19" s="1"/>
  <c r="C2943" i="19" a="1"/>
  <c r="C2943" i="19" s="1"/>
  <c r="C2944" i="19" a="1"/>
  <c r="C2944" i="19" s="1"/>
  <c r="C2945" i="19" a="1"/>
  <c r="C2945" i="19" s="1"/>
  <c r="C2946" i="19" a="1"/>
  <c r="C2946" i="19" s="1"/>
  <c r="C2947" i="19" a="1"/>
  <c r="C2947" i="19" s="1"/>
  <c r="C2948" i="19" a="1"/>
  <c r="C2948" i="19" s="1"/>
  <c r="C2949" i="19" a="1"/>
  <c r="C2949" i="19" s="1"/>
  <c r="C2950" i="19" a="1"/>
  <c r="C2950" i="19" s="1"/>
  <c r="C2951" i="19" a="1"/>
  <c r="C2951" i="19" s="1"/>
  <c r="C2952" i="19" a="1"/>
  <c r="C2952" i="19" s="1"/>
  <c r="C2953" i="19" a="1"/>
  <c r="C2953" i="19" s="1"/>
  <c r="C2954" i="19" a="1"/>
  <c r="C2954" i="19" s="1"/>
  <c r="C2955" i="19" a="1"/>
  <c r="C2955" i="19" s="1"/>
  <c r="C2956" i="19" a="1"/>
  <c r="C2956" i="19" s="1"/>
  <c r="C2957" i="19" a="1"/>
  <c r="C2957" i="19" s="1"/>
  <c r="C2958" i="19" a="1"/>
  <c r="C2958" i="19" s="1"/>
  <c r="C2959" i="19" a="1"/>
  <c r="C2959" i="19" s="1"/>
  <c r="C2960" i="19" a="1"/>
  <c r="C2960" i="19" s="1"/>
  <c r="C2961" i="19" a="1"/>
  <c r="C2961" i="19" s="1"/>
  <c r="C2962" i="19" a="1"/>
  <c r="C2962" i="19" s="1"/>
  <c r="C2963" i="19" a="1"/>
  <c r="C2963" i="19" s="1"/>
  <c r="C2964" i="19" a="1"/>
  <c r="C2964" i="19" s="1"/>
  <c r="C2965" i="19" a="1"/>
  <c r="C2965" i="19" s="1"/>
  <c r="C2966" i="19" a="1"/>
  <c r="C2966" i="19" s="1"/>
  <c r="C2967" i="19" a="1"/>
  <c r="C2967" i="19" s="1"/>
  <c r="C2968" i="19" a="1"/>
  <c r="C2968" i="19" s="1"/>
  <c r="C2969" i="19" a="1"/>
  <c r="C2969" i="19" s="1"/>
  <c r="C2970" i="19" a="1"/>
  <c r="C2970" i="19" s="1"/>
  <c r="C2971" i="19" a="1"/>
  <c r="C2971" i="19" s="1"/>
  <c r="C2972" i="19" a="1"/>
  <c r="C2972" i="19" s="1"/>
  <c r="C2973" i="19" a="1"/>
  <c r="C2973" i="19" s="1"/>
  <c r="C2974" i="19" a="1"/>
  <c r="C2974" i="19" s="1"/>
  <c r="C2975" i="19" a="1"/>
  <c r="C2975" i="19" s="1"/>
  <c r="C2976" i="19" a="1"/>
  <c r="C2976" i="19" s="1"/>
  <c r="C2977" i="19" a="1"/>
  <c r="C2977" i="19" s="1"/>
  <c r="C2978" i="19" a="1"/>
  <c r="C2978" i="19" s="1"/>
  <c r="C2979" i="19" a="1"/>
  <c r="C2979" i="19" s="1"/>
  <c r="C2980" i="19" a="1"/>
  <c r="C2980" i="19" s="1"/>
  <c r="C2981" i="19" a="1"/>
  <c r="C2981" i="19" s="1"/>
  <c r="C2982" i="19" a="1"/>
  <c r="C2982" i="19" s="1"/>
  <c r="C2983" i="19" a="1"/>
  <c r="C2983" i="19" s="1"/>
  <c r="C2984" i="19" a="1"/>
  <c r="C2984" i="19" s="1"/>
  <c r="C2985" i="19" a="1"/>
  <c r="C2985" i="19" s="1"/>
  <c r="C2986" i="19" a="1"/>
  <c r="C2986" i="19" s="1"/>
  <c r="C2987" i="19" a="1"/>
  <c r="C2987" i="19" s="1"/>
  <c r="C2988" i="19" a="1"/>
  <c r="C2988" i="19" s="1"/>
  <c r="C2989" i="19" a="1"/>
  <c r="C2989" i="19" s="1"/>
  <c r="C2990" i="19" a="1"/>
  <c r="C2990" i="19" s="1"/>
  <c r="C2991" i="19" a="1"/>
  <c r="C2991" i="19" s="1"/>
  <c r="C2992" i="19" a="1"/>
  <c r="C2992" i="19" s="1"/>
  <c r="C2993" i="19" a="1"/>
  <c r="C2993" i="19" s="1"/>
  <c r="C2994" i="19" a="1"/>
  <c r="C2994" i="19" s="1"/>
  <c r="C2995" i="19" a="1"/>
  <c r="C2995" i="19" s="1"/>
  <c r="C2996" i="19" a="1"/>
  <c r="C2996" i="19" s="1"/>
  <c r="C2997" i="19" a="1"/>
  <c r="C2997" i="19" s="1"/>
  <c r="C2998" i="19" a="1"/>
  <c r="C2998" i="19" s="1"/>
  <c r="C2999" i="19" a="1"/>
  <c r="C2999" i="19" s="1"/>
  <c r="C3000" i="19" a="1"/>
  <c r="C3000" i="19" s="1"/>
  <c r="C3001" i="19" a="1"/>
  <c r="C3001" i="19" s="1"/>
  <c r="C3002" i="19" a="1"/>
  <c r="C3002" i="19" s="1"/>
  <c r="C3003" i="19" a="1"/>
  <c r="C3003" i="19" s="1"/>
  <c r="C3004" i="19" a="1"/>
  <c r="C3004" i="19" s="1"/>
  <c r="C3005" i="19" a="1"/>
  <c r="C3005" i="19" s="1"/>
  <c r="C3006" i="19" a="1"/>
  <c r="C3006" i="19" s="1"/>
  <c r="C3007" i="19" a="1"/>
  <c r="C3007" i="19" s="1"/>
  <c r="C3008" i="19" a="1"/>
  <c r="C3008" i="19" s="1"/>
  <c r="C3009" i="19" a="1"/>
  <c r="C3009" i="19" s="1"/>
  <c r="C3010" i="19" a="1"/>
  <c r="C3010" i="19" s="1"/>
  <c r="C3011" i="19" a="1"/>
  <c r="C3011" i="19" s="1"/>
  <c r="C3012" i="19" a="1"/>
  <c r="C3012" i="19" s="1"/>
  <c r="C3013" i="19" a="1"/>
  <c r="C3013" i="19" s="1"/>
  <c r="C3014" i="19" a="1"/>
  <c r="C3014" i="19" s="1"/>
  <c r="C3015" i="19" a="1"/>
  <c r="C3015" i="19" s="1"/>
  <c r="C3016" i="19" a="1"/>
  <c r="C3016" i="19" s="1"/>
  <c r="C3017" i="19" a="1"/>
  <c r="C3017" i="19" s="1"/>
  <c r="C3018" i="19" a="1"/>
  <c r="C3018" i="19" s="1"/>
  <c r="C3019" i="19" a="1"/>
  <c r="C3019" i="19" s="1"/>
  <c r="C3020" i="19" a="1"/>
  <c r="C3020" i="19" s="1"/>
  <c r="C3021" i="19" a="1"/>
  <c r="C3021" i="19" s="1"/>
  <c r="C3022" i="19" a="1"/>
  <c r="C3022" i="19"/>
  <c r="C3023" i="19" a="1"/>
  <c r="C3023" i="19" s="1"/>
  <c r="C3024" i="19" a="1"/>
  <c r="C3024" i="19" s="1"/>
  <c r="C3025" i="19" a="1"/>
  <c r="C3025" i="19" s="1"/>
  <c r="C3026" i="19" a="1"/>
  <c r="C3026" i="19" s="1"/>
  <c r="C3027" i="19" a="1"/>
  <c r="C3027" i="19" s="1"/>
  <c r="C3028" i="19" a="1"/>
  <c r="C3028" i="19" s="1"/>
  <c r="C3029" i="19" a="1"/>
  <c r="C3029" i="19" s="1"/>
  <c r="C3030" i="19" a="1"/>
  <c r="C3030" i="19"/>
  <c r="C3031" i="19" a="1"/>
  <c r="C3031" i="19" s="1"/>
  <c r="C3032" i="19" a="1"/>
  <c r="C3032" i="19" s="1"/>
  <c r="C3033" i="19" a="1"/>
  <c r="C3033" i="19" s="1"/>
  <c r="C3034" i="19" a="1"/>
  <c r="C3034" i="19" s="1"/>
  <c r="C3035" i="19" a="1"/>
  <c r="C3035" i="19" s="1"/>
  <c r="C3036" i="19" a="1"/>
  <c r="C3036" i="19" s="1"/>
  <c r="C3037" i="19" a="1"/>
  <c r="C3037" i="19" s="1"/>
  <c r="C3038" i="19" a="1"/>
  <c r="C3038" i="19"/>
  <c r="C3039" i="19" a="1"/>
  <c r="C3039" i="19" s="1"/>
  <c r="C3040" i="19" a="1"/>
  <c r="C3040" i="19" s="1"/>
  <c r="C3041" i="19" a="1"/>
  <c r="C3041" i="19" s="1"/>
  <c r="C3042" i="19" a="1"/>
  <c r="C3042" i="19" s="1"/>
  <c r="C3043" i="19" a="1"/>
  <c r="C3043" i="19" s="1"/>
  <c r="C3044" i="19" a="1"/>
  <c r="C3044" i="19" s="1"/>
  <c r="C3045" i="19" a="1"/>
  <c r="C3045" i="19" s="1"/>
  <c r="C3046" i="19" a="1"/>
  <c r="C3046" i="19"/>
  <c r="C3047" i="19" a="1"/>
  <c r="C3047" i="19" s="1"/>
  <c r="C3048" i="19" a="1"/>
  <c r="C3048" i="19" s="1"/>
  <c r="C3049" i="19" a="1"/>
  <c r="C3049" i="19" s="1"/>
  <c r="C3050" i="19" a="1"/>
  <c r="C3050" i="19" s="1"/>
  <c r="C3051" i="19" a="1"/>
  <c r="C3051" i="19" s="1"/>
  <c r="C3052" i="19" a="1"/>
  <c r="C3052" i="19" s="1"/>
  <c r="C3053" i="19" a="1"/>
  <c r="C3053" i="19" s="1"/>
  <c r="C3054" i="19" a="1"/>
  <c r="C3054" i="19"/>
  <c r="C3055" i="19" a="1"/>
  <c r="C3055" i="19" s="1"/>
  <c r="C3056" i="19" a="1"/>
  <c r="C3056" i="19" s="1"/>
  <c r="C3057" i="19" a="1"/>
  <c r="C3057" i="19" s="1"/>
  <c r="C3058" i="19" a="1"/>
  <c r="C3058" i="19" s="1"/>
  <c r="C3059" i="19" a="1"/>
  <c r="C3059" i="19" s="1"/>
  <c r="C3060" i="19" a="1"/>
  <c r="C3060" i="19" s="1"/>
  <c r="C3061" i="19" a="1"/>
  <c r="C3061" i="19" s="1"/>
  <c r="C3062" i="19" a="1"/>
  <c r="C3062" i="19"/>
  <c r="C3063" i="19" a="1"/>
  <c r="C3063" i="19" s="1"/>
  <c r="C3064" i="19" a="1"/>
  <c r="C3064" i="19" s="1"/>
  <c r="C3065" i="19" a="1"/>
  <c r="C3065" i="19" s="1"/>
  <c r="C3066" i="19" a="1"/>
  <c r="C3066" i="19" s="1"/>
  <c r="C3067" i="19" a="1"/>
  <c r="C3067" i="19" s="1"/>
  <c r="C3068" i="19" a="1"/>
  <c r="C3068" i="19" s="1"/>
  <c r="C3069" i="19" a="1"/>
  <c r="C3069" i="19" s="1"/>
  <c r="C3070" i="19" a="1"/>
  <c r="C3070" i="19"/>
  <c r="C3071" i="19" a="1"/>
  <c r="C3071" i="19" s="1"/>
  <c r="C3072" i="19" a="1"/>
  <c r="C3072" i="19" s="1"/>
  <c r="C3073" i="19" a="1"/>
  <c r="C3073" i="19" s="1"/>
  <c r="C3074" i="19" a="1"/>
  <c r="C3074" i="19" s="1"/>
  <c r="C3075" i="19" a="1"/>
  <c r="C3075" i="19" s="1"/>
  <c r="C3076" i="19" a="1"/>
  <c r="C3076" i="19" s="1"/>
  <c r="C3077" i="19" a="1"/>
  <c r="C3077" i="19" s="1"/>
  <c r="C3078" i="19" a="1"/>
  <c r="C3078" i="19"/>
  <c r="C3079" i="19" a="1"/>
  <c r="C3079" i="19" s="1"/>
  <c r="C3080" i="19" a="1"/>
  <c r="C3080" i="19" s="1"/>
  <c r="C3081" i="19" a="1"/>
  <c r="C3081" i="19" s="1"/>
  <c r="C3082" i="19" a="1"/>
  <c r="C3082" i="19" s="1"/>
  <c r="C3083" i="19" a="1"/>
  <c r="C3083" i="19" s="1"/>
  <c r="C3084" i="19" a="1"/>
  <c r="C3084" i="19" s="1"/>
  <c r="C3085" i="19" a="1"/>
  <c r="C3085" i="19" s="1"/>
  <c r="C3086" i="19" a="1"/>
  <c r="C3086" i="19"/>
  <c r="C3087" i="19" a="1"/>
  <c r="C3087" i="19" s="1"/>
  <c r="C3088" i="19" a="1"/>
  <c r="C3088" i="19" s="1"/>
  <c r="C3089" i="19" a="1"/>
  <c r="C3089" i="19" s="1"/>
  <c r="C3090" i="19" a="1"/>
  <c r="C3090" i="19" s="1"/>
  <c r="C3091" i="19" a="1"/>
  <c r="C3091" i="19" s="1"/>
  <c r="C3092" i="19" a="1"/>
  <c r="C3092" i="19" s="1"/>
  <c r="C3093" i="19" a="1"/>
  <c r="C3093" i="19" s="1"/>
  <c r="C3094" i="19" a="1"/>
  <c r="C3094" i="19"/>
  <c r="C3095" i="19" a="1"/>
  <c r="C3095" i="19" s="1"/>
  <c r="C3096" i="19" a="1"/>
  <c r="C3096" i="19" s="1"/>
  <c r="C3097" i="19" a="1"/>
  <c r="C3097" i="19" s="1"/>
  <c r="C3098" i="19" a="1"/>
  <c r="C3098" i="19" s="1"/>
  <c r="C3099" i="19" a="1"/>
  <c r="C3099" i="19" s="1"/>
  <c r="C3100" i="19" a="1"/>
  <c r="C3100" i="19" s="1"/>
  <c r="C3101" i="19" a="1"/>
  <c r="C3101" i="19" s="1"/>
  <c r="C3102" i="19" a="1"/>
  <c r="C3102" i="19"/>
  <c r="C3103" i="19" a="1"/>
  <c r="C3103" i="19" s="1"/>
  <c r="C3104" i="19" a="1"/>
  <c r="C3104" i="19" s="1"/>
  <c r="C3105" i="19" a="1"/>
  <c r="C3105" i="19" s="1"/>
  <c r="C3106" i="19" a="1"/>
  <c r="C3106" i="19" s="1"/>
  <c r="C3107" i="19" a="1"/>
  <c r="C3107" i="19" s="1"/>
  <c r="C3108" i="19" a="1"/>
  <c r="C3108" i="19" s="1"/>
  <c r="C3109" i="19" a="1"/>
  <c r="C3109" i="19" s="1"/>
  <c r="C3110" i="19" a="1"/>
  <c r="C3110" i="19"/>
  <c r="C3111" i="19" a="1"/>
  <c r="C3111" i="19" s="1"/>
  <c r="C3112" i="19" a="1"/>
  <c r="C3112" i="19" s="1"/>
  <c r="C3113" i="19" a="1"/>
  <c r="C3113" i="19" s="1"/>
  <c r="C3114" i="19" a="1"/>
  <c r="C3114" i="19" s="1"/>
  <c r="C3115" i="19" a="1"/>
  <c r="C3115" i="19" s="1"/>
  <c r="C3116" i="19" a="1"/>
  <c r="C3116" i="19" s="1"/>
  <c r="C3117" i="19" a="1"/>
  <c r="C3117" i="19" s="1"/>
  <c r="C3118" i="19" a="1"/>
  <c r="C3118" i="19"/>
  <c r="C3119" i="19" a="1"/>
  <c r="C3119" i="19" s="1"/>
  <c r="C3120" i="19" a="1"/>
  <c r="C3120" i="19" s="1"/>
  <c r="C3121" i="19" a="1"/>
  <c r="C3121" i="19" s="1"/>
  <c r="C3122" i="19" a="1"/>
  <c r="C3122" i="19" s="1"/>
  <c r="C3123" i="19" a="1"/>
  <c r="C3123" i="19" s="1"/>
  <c r="C3124" i="19" a="1"/>
  <c r="C3124" i="19" s="1"/>
  <c r="C3125" i="19" a="1"/>
  <c r="C3125" i="19" s="1"/>
  <c r="C3126" i="19" a="1"/>
  <c r="C3126" i="19"/>
  <c r="C3127" i="19" a="1"/>
  <c r="C3127" i="19" s="1"/>
  <c r="C3128" i="19" a="1"/>
  <c r="C3128" i="19" s="1"/>
  <c r="C3129" i="19" a="1"/>
  <c r="C3129" i="19" s="1"/>
  <c r="C3130" i="19" a="1"/>
  <c r="C3130" i="19" s="1"/>
  <c r="C3131" i="19" a="1"/>
  <c r="C3131" i="19" s="1"/>
  <c r="C3132" i="19" a="1"/>
  <c r="C3132" i="19" s="1"/>
  <c r="C3133" i="19" a="1"/>
  <c r="C3133" i="19" s="1"/>
  <c r="C3134" i="19" a="1"/>
  <c r="C3134" i="19"/>
  <c r="C3135" i="19" a="1"/>
  <c r="C3135" i="19" s="1"/>
  <c r="C3136" i="19" a="1"/>
  <c r="C3136" i="19" s="1"/>
  <c r="C3137" i="19" a="1"/>
  <c r="C3137" i="19" s="1"/>
  <c r="C3138" i="19" a="1"/>
  <c r="C3138" i="19" s="1"/>
  <c r="C3139" i="19" a="1"/>
  <c r="C3139" i="19" s="1"/>
  <c r="C3140" i="19" a="1"/>
  <c r="C3140" i="19" s="1"/>
  <c r="C3141" i="19" a="1"/>
  <c r="C3141" i="19" s="1"/>
  <c r="C3142" i="19" a="1"/>
  <c r="C3142" i="19"/>
  <c r="C3143" i="19" a="1"/>
  <c r="C3143" i="19" s="1"/>
  <c r="C3144" i="19" a="1"/>
  <c r="C3144" i="19" s="1"/>
  <c r="C3145" i="19" a="1"/>
  <c r="C3145" i="19" s="1"/>
  <c r="C3146" i="19" a="1"/>
  <c r="C3146" i="19" s="1"/>
  <c r="C3147" i="19" a="1"/>
  <c r="C3147" i="19" s="1"/>
  <c r="C3148" i="19" a="1"/>
  <c r="C3148" i="19" s="1"/>
  <c r="C3149" i="19" a="1"/>
  <c r="C3149" i="19" s="1"/>
  <c r="C3150" i="19" a="1"/>
  <c r="C3150" i="19"/>
  <c r="C3151" i="19" a="1"/>
  <c r="C3151" i="19" s="1"/>
  <c r="C3152" i="19" a="1"/>
  <c r="C3152" i="19" s="1"/>
  <c r="C3153" i="19" a="1"/>
  <c r="C3153" i="19" s="1"/>
  <c r="C3154" i="19" a="1"/>
  <c r="C3154" i="19" s="1"/>
  <c r="C3155" i="19" a="1"/>
  <c r="C3155" i="19" s="1"/>
  <c r="C3156" i="19" a="1"/>
  <c r="C3156" i="19" s="1"/>
  <c r="C3157" i="19" a="1"/>
  <c r="C3157" i="19" s="1"/>
  <c r="C3158" i="19" a="1"/>
  <c r="C3158" i="19"/>
  <c r="C3159" i="19" a="1"/>
  <c r="C3159" i="19" s="1"/>
  <c r="C3160" i="19" a="1"/>
  <c r="C3160" i="19" s="1"/>
  <c r="C3161" i="19" a="1"/>
  <c r="C3161" i="19" s="1"/>
  <c r="C3162" i="19" a="1"/>
  <c r="C3162" i="19" s="1"/>
  <c r="C3163" i="19" a="1"/>
  <c r="C3163" i="19" s="1"/>
  <c r="C3164" i="19" a="1"/>
  <c r="C3164" i="19" s="1"/>
  <c r="C3165" i="19" a="1"/>
  <c r="C3165" i="19" s="1"/>
  <c r="C3166" i="19" a="1"/>
  <c r="C3166" i="19"/>
  <c r="C3167" i="19" a="1"/>
  <c r="C3167" i="19" s="1"/>
  <c r="C3168" i="19" a="1"/>
  <c r="C3168" i="19" s="1"/>
  <c r="C3169" i="19" a="1"/>
  <c r="C3169" i="19" s="1"/>
  <c r="C3170" i="19" a="1"/>
  <c r="C3170" i="19" s="1"/>
  <c r="C3171" i="19" a="1"/>
  <c r="C3171" i="19" s="1"/>
  <c r="C3172" i="19" a="1"/>
  <c r="C3172" i="19" s="1"/>
  <c r="C3173" i="19" a="1"/>
  <c r="C3173" i="19" s="1"/>
  <c r="C3174" i="19" a="1"/>
  <c r="C3174" i="19"/>
  <c r="C3175" i="19" a="1"/>
  <c r="C3175" i="19" s="1"/>
  <c r="C3176" i="19" a="1"/>
  <c r="C3176" i="19" s="1"/>
  <c r="C3177" i="19" a="1"/>
  <c r="C3177" i="19" s="1"/>
  <c r="C3178" i="19" a="1"/>
  <c r="C3178" i="19" s="1"/>
  <c r="C3179" i="19" a="1"/>
  <c r="C3179" i="19" s="1"/>
  <c r="C3180" i="19" a="1"/>
  <c r="C3180" i="19" s="1"/>
  <c r="C3181" i="19" a="1"/>
  <c r="C3181" i="19" s="1"/>
  <c r="C3182" i="19" a="1"/>
  <c r="C3182" i="19"/>
  <c r="C3183" i="19" a="1"/>
  <c r="C3183" i="19" s="1"/>
  <c r="C3184" i="19" a="1"/>
  <c r="C3184" i="19" s="1"/>
  <c r="C3185" i="19" a="1"/>
  <c r="C3185" i="19" s="1"/>
  <c r="C3186" i="19" a="1"/>
  <c r="C3186" i="19" s="1"/>
  <c r="C3187" i="19" a="1"/>
  <c r="C3187" i="19" s="1"/>
  <c r="C3188" i="19" a="1"/>
  <c r="C3188" i="19" s="1"/>
  <c r="C3189" i="19" a="1"/>
  <c r="C3189" i="19" s="1"/>
  <c r="C3190" i="19" a="1"/>
  <c r="C3190" i="19"/>
  <c r="C3191" i="19" a="1"/>
  <c r="C3191" i="19" s="1"/>
  <c r="C3192" i="19" a="1"/>
  <c r="C3192" i="19" s="1"/>
  <c r="C3193" i="19" a="1"/>
  <c r="C3193" i="19" s="1"/>
  <c r="C3194" i="19" a="1"/>
  <c r="C3194" i="19" s="1"/>
  <c r="C3195" i="19" a="1"/>
  <c r="C3195" i="19" s="1"/>
  <c r="C3196" i="19" a="1"/>
  <c r="C3196" i="19" s="1"/>
  <c r="C3197" i="19" a="1"/>
  <c r="C3197" i="19" s="1"/>
  <c r="C3198" i="19" a="1"/>
  <c r="C3198" i="19"/>
  <c r="C3199" i="19" a="1"/>
  <c r="C3199" i="19" s="1"/>
  <c r="C3200" i="19" a="1"/>
  <c r="C3200" i="19" s="1"/>
  <c r="C3201" i="19" a="1"/>
  <c r="C3201" i="19" s="1"/>
  <c r="C3202" i="19" a="1"/>
  <c r="C3202" i="19" s="1"/>
  <c r="C3203" i="19" a="1"/>
  <c r="C3203" i="19" s="1"/>
  <c r="C3204" i="19" a="1"/>
  <c r="C3204" i="19" s="1"/>
  <c r="C3205" i="19" a="1"/>
  <c r="C3205" i="19" s="1"/>
  <c r="C3206" i="19" a="1"/>
  <c r="C3206" i="19"/>
  <c r="C3207" i="19" a="1"/>
  <c r="C3207" i="19" s="1"/>
  <c r="C3208" i="19" a="1"/>
  <c r="C3208" i="19" s="1"/>
  <c r="C3209" i="19" a="1"/>
  <c r="C3209" i="19" s="1"/>
  <c r="C3210" i="19" a="1"/>
  <c r="C3210" i="19" s="1"/>
  <c r="C3211" i="19" a="1"/>
  <c r="C3211" i="19" s="1"/>
  <c r="C3212" i="19" a="1"/>
  <c r="C3212" i="19" s="1"/>
  <c r="C3213" i="19" a="1"/>
  <c r="C3213" i="19" s="1"/>
  <c r="C3214" i="19" a="1"/>
  <c r="C3214" i="19"/>
  <c r="C3215" i="19" a="1"/>
  <c r="C3215" i="19" s="1"/>
  <c r="C3216" i="19" a="1"/>
  <c r="C3216" i="19" s="1"/>
  <c r="C3217" i="19" a="1"/>
  <c r="C3217" i="19" s="1"/>
  <c r="C3218" i="19" a="1"/>
  <c r="C3218" i="19" s="1"/>
  <c r="C3219" i="19" a="1"/>
  <c r="C3219" i="19" s="1"/>
  <c r="C3220" i="19" a="1"/>
  <c r="C3220" i="19" s="1"/>
  <c r="C3221" i="19" a="1"/>
  <c r="C3221" i="19" s="1"/>
  <c r="C3222" i="19" a="1"/>
  <c r="C3222" i="19"/>
  <c r="C3223" i="19" a="1"/>
  <c r="C3223" i="19" s="1"/>
  <c r="C3224" i="19" a="1"/>
  <c r="C3224" i="19" s="1"/>
  <c r="C3225" i="19" a="1"/>
  <c r="C3225" i="19" s="1"/>
  <c r="C3226" i="19" a="1"/>
  <c r="C3226" i="19" s="1"/>
  <c r="C3227" i="19" a="1"/>
  <c r="C3227" i="19" s="1"/>
  <c r="C3228" i="19" a="1"/>
  <c r="C3228" i="19" s="1"/>
  <c r="C3229" i="19" a="1"/>
  <c r="C3229" i="19" s="1"/>
  <c r="C3230" i="19" a="1"/>
  <c r="C3230" i="19"/>
  <c r="C3231" i="19" a="1"/>
  <c r="C3231" i="19" s="1"/>
  <c r="C3232" i="19" a="1"/>
  <c r="C3232" i="19" s="1"/>
  <c r="C3233" i="19" a="1"/>
  <c r="C3233" i="19" s="1"/>
  <c r="C3234" i="19" a="1"/>
  <c r="C3234" i="19" s="1"/>
  <c r="C3235" i="19" a="1"/>
  <c r="C3235" i="19" s="1"/>
  <c r="C3236" i="19" a="1"/>
  <c r="C3236" i="19" s="1"/>
  <c r="C3237" i="19" a="1"/>
  <c r="C3237" i="19" s="1"/>
  <c r="C3238" i="19" a="1"/>
  <c r="C3238" i="19"/>
  <c r="C3239" i="19" a="1"/>
  <c r="C3239" i="19" s="1"/>
  <c r="C3240" i="19" a="1"/>
  <c r="C3240" i="19" s="1"/>
  <c r="C3241" i="19" a="1"/>
  <c r="C3241" i="19" s="1"/>
  <c r="C3242" i="19" a="1"/>
  <c r="C3242" i="19" s="1"/>
  <c r="C3243" i="19" a="1"/>
  <c r="C3243" i="19" s="1"/>
  <c r="C3244" i="19" a="1"/>
  <c r="C3244" i="19" s="1"/>
  <c r="C3245" i="19" a="1"/>
  <c r="C3245" i="19" s="1"/>
  <c r="C3246" i="19" a="1"/>
  <c r="C3246" i="19"/>
  <c r="C3247" i="19" a="1"/>
  <c r="C3247" i="19" s="1"/>
  <c r="C3248" i="19" a="1"/>
  <c r="C3248" i="19" s="1"/>
  <c r="C3249" i="19" a="1"/>
  <c r="C3249" i="19" s="1"/>
  <c r="C3250" i="19" a="1"/>
  <c r="C3250" i="19" s="1"/>
  <c r="C3251" i="19" a="1"/>
  <c r="C3251" i="19" s="1"/>
  <c r="C3252" i="19" a="1"/>
  <c r="C3252" i="19" s="1"/>
  <c r="C3253" i="19" a="1"/>
  <c r="C3253" i="19" s="1"/>
  <c r="C3254" i="19" a="1"/>
  <c r="C3254" i="19"/>
  <c r="C3255" i="19" a="1"/>
  <c r="C3255" i="19" s="1"/>
  <c r="C3256" i="19" a="1"/>
  <c r="C3256" i="19" s="1"/>
  <c r="C3257" i="19" a="1"/>
  <c r="C3257" i="19" s="1"/>
  <c r="C3258" i="19" a="1"/>
  <c r="C3258" i="19" s="1"/>
  <c r="C3259" i="19" a="1"/>
  <c r="C3259" i="19" s="1"/>
  <c r="C3260" i="19" a="1"/>
  <c r="C3260" i="19" s="1"/>
  <c r="C3261" i="19" a="1"/>
  <c r="C3261" i="19" s="1"/>
  <c r="C3262" i="19" a="1"/>
  <c r="C3262" i="19"/>
  <c r="C3263" i="19" a="1"/>
  <c r="C3263" i="19" s="1"/>
  <c r="C3264" i="19" a="1"/>
  <c r="C3264" i="19" s="1"/>
  <c r="C3265" i="19" a="1"/>
  <c r="C3265" i="19" s="1"/>
  <c r="C3266" i="19" a="1"/>
  <c r="C3266" i="19" s="1"/>
  <c r="C3267" i="19" a="1"/>
  <c r="C3267" i="19" s="1"/>
  <c r="C3268" i="19" a="1"/>
  <c r="C3268" i="19" s="1"/>
  <c r="C3269" i="19" a="1"/>
  <c r="C3269" i="19" s="1"/>
  <c r="C3270" i="19" a="1"/>
  <c r="C3270" i="19"/>
  <c r="C3271" i="19" a="1"/>
  <c r="C3271" i="19" s="1"/>
  <c r="C3272" i="19" a="1"/>
  <c r="C3272" i="19" s="1"/>
  <c r="C3273" i="19" a="1"/>
  <c r="C3273" i="19" s="1"/>
  <c r="C3274" i="19" a="1"/>
  <c r="C3274" i="19" s="1"/>
  <c r="C3275" i="19" a="1"/>
  <c r="C3275" i="19" s="1"/>
  <c r="C3276" i="19" a="1"/>
  <c r="C3276" i="19" s="1"/>
  <c r="C3277" i="19" a="1"/>
  <c r="C3277" i="19" s="1"/>
  <c r="C3278" i="19" a="1"/>
  <c r="C3278" i="19"/>
  <c r="C3279" i="19" a="1"/>
  <c r="C3279" i="19" s="1"/>
  <c r="C3280" i="19" a="1"/>
  <c r="C3280" i="19" s="1"/>
  <c r="C3281" i="19" a="1"/>
  <c r="C3281" i="19" s="1"/>
  <c r="C3282" i="19" a="1"/>
  <c r="C3282" i="19" s="1"/>
  <c r="C3283" i="19" a="1"/>
  <c r="C3283" i="19" s="1"/>
  <c r="C3284" i="19" a="1"/>
  <c r="C3284" i="19" s="1"/>
  <c r="C3285" i="19" a="1"/>
  <c r="C3285" i="19" s="1"/>
  <c r="C3286" i="19" a="1"/>
  <c r="C3286" i="19"/>
  <c r="C3287" i="19" a="1"/>
  <c r="C3287" i="19" s="1"/>
  <c r="C3288" i="19" a="1"/>
  <c r="C3288" i="19" s="1"/>
  <c r="C3289" i="19" a="1"/>
  <c r="C3289" i="19" s="1"/>
  <c r="C3290" i="19" a="1"/>
  <c r="C3290" i="19" s="1"/>
  <c r="C3291" i="19" a="1"/>
  <c r="C3291" i="19" s="1"/>
  <c r="C3292" i="19" a="1"/>
  <c r="C3292" i="19" s="1"/>
  <c r="C3293" i="19" a="1"/>
  <c r="C3293" i="19" s="1"/>
  <c r="C3294" i="19" a="1"/>
  <c r="C3294" i="19"/>
  <c r="C3295" i="19" a="1"/>
  <c r="C3295" i="19" s="1"/>
  <c r="C3296" i="19" a="1"/>
  <c r="C3296" i="19" s="1"/>
  <c r="C3297" i="19" a="1"/>
  <c r="C3297" i="19" s="1"/>
  <c r="C3298" i="19" a="1"/>
  <c r="C3298" i="19" s="1"/>
  <c r="C3299" i="19" a="1"/>
  <c r="C3299" i="19" s="1"/>
  <c r="C3300" i="19" a="1"/>
  <c r="C3300" i="19" s="1"/>
  <c r="C3301" i="19" a="1"/>
  <c r="C3301" i="19" s="1"/>
  <c r="C3302" i="19" a="1"/>
  <c r="C3302" i="19"/>
  <c r="C3303" i="19" a="1"/>
  <c r="C3303" i="19" s="1"/>
  <c r="C3304" i="19" a="1"/>
  <c r="C3304" i="19" s="1"/>
  <c r="C3305" i="19" a="1"/>
  <c r="C3305" i="19" s="1"/>
  <c r="C3306" i="19" a="1"/>
  <c r="C3306" i="19" s="1"/>
  <c r="C3307" i="19" a="1"/>
  <c r="C3307" i="19" s="1"/>
  <c r="C3308" i="19" a="1"/>
  <c r="C3308" i="19" s="1"/>
  <c r="C3309" i="19" a="1"/>
  <c r="C3309" i="19" s="1"/>
  <c r="C3310" i="19" a="1"/>
  <c r="C3310" i="19"/>
  <c r="C3311" i="19" a="1"/>
  <c r="C3311" i="19" s="1"/>
  <c r="C3312" i="19" a="1"/>
  <c r="C3312" i="19" s="1"/>
  <c r="C3313" i="19" a="1"/>
  <c r="C3313" i="19" s="1"/>
  <c r="C3314" i="19" a="1"/>
  <c r="C3314" i="19" s="1"/>
  <c r="C3315" i="19" a="1"/>
  <c r="C3315" i="19" s="1"/>
  <c r="C3316" i="19" a="1"/>
  <c r="C3316" i="19" s="1"/>
  <c r="C3317" i="19" a="1"/>
  <c r="C3317" i="19" s="1"/>
  <c r="C3318" i="19" a="1"/>
  <c r="C3318" i="19"/>
  <c r="C3319" i="19" a="1"/>
  <c r="C3319" i="19" s="1"/>
  <c r="C3320" i="19" a="1"/>
  <c r="C3320" i="19" s="1"/>
  <c r="C3321" i="19" a="1"/>
  <c r="C3321" i="19" s="1"/>
  <c r="C3322" i="19" a="1"/>
  <c r="C3322" i="19" s="1"/>
  <c r="C3323" i="19" a="1"/>
  <c r="C3323" i="19" s="1"/>
  <c r="C3324" i="19" a="1"/>
  <c r="C3324" i="19" s="1"/>
  <c r="C3325" i="19" a="1"/>
  <c r="C3325" i="19" s="1"/>
  <c r="C3326" i="19" a="1"/>
  <c r="C3326" i="19"/>
  <c r="C3327" i="19" a="1"/>
  <c r="C3327" i="19" s="1"/>
  <c r="C3328" i="19" a="1"/>
  <c r="C3328" i="19"/>
  <c r="C3329" i="19" a="1"/>
  <c r="C3329" i="19" s="1"/>
  <c r="C3330" i="19" a="1"/>
  <c r="C3330" i="19" s="1"/>
  <c r="C3331" i="19" a="1"/>
  <c r="C3331" i="19" s="1"/>
  <c r="C3332" i="19" a="1"/>
  <c r="C3332" i="19" s="1"/>
  <c r="C3333" i="19" a="1"/>
  <c r="C3333" i="19" s="1"/>
  <c r="C3334" i="19" a="1"/>
  <c r="C3334" i="19" s="1"/>
  <c r="C3335" i="19" a="1"/>
  <c r="C3335" i="19" s="1"/>
  <c r="C3336" i="19" a="1"/>
  <c r="C3336" i="19"/>
  <c r="C3337" i="19" a="1"/>
  <c r="C3337" i="19" s="1"/>
  <c r="C3338" i="19" a="1"/>
  <c r="C3338" i="19" s="1"/>
  <c r="C3339" i="19" a="1"/>
  <c r="C3339" i="19" s="1"/>
  <c r="C3340" i="19" a="1"/>
  <c r="C3340" i="19" s="1"/>
  <c r="C3341" i="19" a="1"/>
  <c r="C3341" i="19" s="1"/>
  <c r="C3342" i="19" a="1"/>
  <c r="C3342" i="19" s="1"/>
  <c r="C3343" i="19" a="1"/>
  <c r="C3343" i="19" s="1"/>
  <c r="C3344" i="19" a="1"/>
  <c r="C3344" i="19"/>
  <c r="C3345" i="19" a="1"/>
  <c r="C3345" i="19" s="1"/>
  <c r="C3346" i="19" a="1"/>
  <c r="C3346" i="19" s="1"/>
  <c r="C3347" i="19" a="1"/>
  <c r="C3347" i="19" s="1"/>
  <c r="C3348" i="19" a="1"/>
  <c r="C3348" i="19" s="1"/>
  <c r="C3349" i="19" a="1"/>
  <c r="C3349" i="19" s="1"/>
  <c r="C3350" i="19" a="1"/>
  <c r="C3350" i="19" s="1"/>
  <c r="C3351" i="19" a="1"/>
  <c r="C3351" i="19" s="1"/>
  <c r="C3352" i="19" a="1"/>
  <c r="C3352" i="19"/>
  <c r="C3353" i="19" a="1"/>
  <c r="C3353" i="19" s="1"/>
  <c r="C3354" i="19" a="1"/>
  <c r="C3354" i="19" s="1"/>
  <c r="C3355" i="19" a="1"/>
  <c r="C3355" i="19" s="1"/>
  <c r="C3356" i="19" a="1"/>
  <c r="C3356" i="19" s="1"/>
  <c r="C3357" i="19" a="1"/>
  <c r="C3357" i="19" s="1"/>
  <c r="C3358" i="19" a="1"/>
  <c r="C3358" i="19" s="1"/>
  <c r="C3359" i="19" a="1"/>
  <c r="C3359" i="19" s="1"/>
  <c r="C3360" i="19" a="1"/>
  <c r="C3360" i="19"/>
  <c r="C3361" i="19" a="1"/>
  <c r="C3361" i="19" s="1"/>
  <c r="C3362" i="19" a="1"/>
  <c r="C3362" i="19" s="1"/>
  <c r="C3363" i="19" a="1"/>
  <c r="C3363" i="19" s="1"/>
  <c r="C3364" i="19" a="1"/>
  <c r="C3364" i="19" s="1"/>
  <c r="C3365" i="19" a="1"/>
  <c r="C3365" i="19" s="1"/>
  <c r="C3366" i="19" a="1"/>
  <c r="C3366" i="19" s="1"/>
  <c r="C3367" i="19" a="1"/>
  <c r="C3367" i="19" s="1"/>
  <c r="C3368" i="19" a="1"/>
  <c r="C3368" i="19"/>
  <c r="C3369" i="19" a="1"/>
  <c r="C3369" i="19" s="1"/>
  <c r="C3370" i="19" a="1"/>
  <c r="C3370" i="19" s="1"/>
  <c r="C3371" i="19" a="1"/>
  <c r="C3371" i="19" s="1"/>
  <c r="C3372" i="19" a="1"/>
  <c r="C3372" i="19" s="1"/>
  <c r="C3373" i="19" a="1"/>
  <c r="C3373" i="19" s="1"/>
  <c r="C3374" i="19" a="1"/>
  <c r="C3374" i="19" s="1"/>
  <c r="C3375" i="19" a="1"/>
  <c r="C3375" i="19" s="1"/>
  <c r="C3376" i="19" a="1"/>
  <c r="C3376" i="19"/>
  <c r="C3377" i="19" a="1"/>
  <c r="C3377" i="19" s="1"/>
  <c r="C3378" i="19" a="1"/>
  <c r="C3378" i="19" s="1"/>
  <c r="C3379" i="19" a="1"/>
  <c r="C3379" i="19" s="1"/>
  <c r="C3380" i="19" a="1"/>
  <c r="C3380" i="19" s="1"/>
  <c r="C3381" i="19" a="1"/>
  <c r="C3381" i="19" s="1"/>
  <c r="C3382" i="19" a="1"/>
  <c r="C3382" i="19" s="1"/>
  <c r="C3383" i="19" a="1"/>
  <c r="C3383" i="19" s="1"/>
  <c r="C3384" i="19" a="1"/>
  <c r="C3384" i="19"/>
  <c r="C3385" i="19" a="1"/>
  <c r="C3385" i="19" s="1"/>
  <c r="C3386" i="19" a="1"/>
  <c r="C3386" i="19" s="1"/>
  <c r="C3387" i="19" a="1"/>
  <c r="C3387" i="19" s="1"/>
  <c r="C3388" i="19" a="1"/>
  <c r="C3388" i="19" s="1"/>
  <c r="C3389" i="19" a="1"/>
  <c r="C3389" i="19" s="1"/>
  <c r="C3390" i="19" a="1"/>
  <c r="C3390" i="19" s="1"/>
  <c r="C3391" i="19" a="1"/>
  <c r="C3391" i="19" s="1"/>
  <c r="C3392" i="19" a="1"/>
  <c r="C3392" i="19"/>
  <c r="C3393" i="19" a="1"/>
  <c r="C3393" i="19" s="1"/>
  <c r="C3394" i="19" a="1"/>
  <c r="C3394" i="19" s="1"/>
  <c r="C3395" i="19" a="1"/>
  <c r="C3395" i="19" s="1"/>
  <c r="C3396" i="19" a="1"/>
  <c r="C3396" i="19" s="1"/>
  <c r="C3397" i="19" a="1"/>
  <c r="C3397" i="19" s="1"/>
  <c r="C3398" i="19" a="1"/>
  <c r="C3398" i="19" s="1"/>
  <c r="C3399" i="19" a="1"/>
  <c r="C3399" i="19" s="1"/>
  <c r="C3400" i="19" a="1"/>
  <c r="C3400" i="19"/>
  <c r="C3401" i="19" a="1"/>
  <c r="C3401" i="19" s="1"/>
  <c r="C3402" i="19" a="1"/>
  <c r="C3402" i="19" s="1"/>
  <c r="C3403" i="19" a="1"/>
  <c r="C3403" i="19" s="1"/>
  <c r="C3404" i="19" a="1"/>
  <c r="C3404" i="19" s="1"/>
  <c r="C3405" i="19" a="1"/>
  <c r="C3405" i="19" s="1"/>
  <c r="C3406" i="19" a="1"/>
  <c r="C3406" i="19" s="1"/>
  <c r="C3407" i="19" a="1"/>
  <c r="C3407" i="19" s="1"/>
  <c r="C3408" i="19" a="1"/>
  <c r="C3408" i="19"/>
  <c r="C3409" i="19" a="1"/>
  <c r="C3409" i="19" s="1"/>
  <c r="C3410" i="19" a="1"/>
  <c r="C3410" i="19" s="1"/>
  <c r="C3411" i="19" a="1"/>
  <c r="C3411" i="19" s="1"/>
  <c r="C3412" i="19" a="1"/>
  <c r="C3412" i="19" s="1"/>
  <c r="C3413" i="19" a="1"/>
  <c r="C3413" i="19" s="1"/>
  <c r="C3414" i="19" a="1"/>
  <c r="C3414" i="19" s="1"/>
  <c r="C3415" i="19" a="1"/>
  <c r="C3415" i="19" s="1"/>
  <c r="C3416" i="19" a="1"/>
  <c r="C3416" i="19"/>
  <c r="C3417" i="19" a="1"/>
  <c r="C3417" i="19" s="1"/>
  <c r="C3418" i="19" a="1"/>
  <c r="C3418" i="19" s="1"/>
  <c r="C3419" i="19" a="1"/>
  <c r="C3419" i="19" s="1"/>
  <c r="C3420" i="19" a="1"/>
  <c r="C3420" i="19" s="1"/>
  <c r="C3421" i="19" a="1"/>
  <c r="C3421" i="19" s="1"/>
  <c r="C3422" i="19" a="1"/>
  <c r="C3422" i="19" s="1"/>
  <c r="C3423" i="19" a="1"/>
  <c r="C3423" i="19" s="1"/>
  <c r="C3424" i="19" a="1"/>
  <c r="C3424" i="19"/>
  <c r="C3425" i="19" a="1"/>
  <c r="C3425" i="19" s="1"/>
  <c r="C3426" i="19" a="1"/>
  <c r="C3426" i="19" s="1"/>
  <c r="C3427" i="19" a="1"/>
  <c r="C3427" i="19" s="1"/>
  <c r="C3428" i="19" a="1"/>
  <c r="C3428" i="19" s="1"/>
  <c r="C3429" i="19" a="1"/>
  <c r="C3429" i="19" s="1"/>
  <c r="C3430" i="19" a="1"/>
  <c r="C3430" i="19" s="1"/>
  <c r="C3431" i="19" a="1"/>
  <c r="C3431" i="19" s="1"/>
  <c r="C3432" i="19" a="1"/>
  <c r="C3432" i="19"/>
  <c r="C3433" i="19" a="1"/>
  <c r="C3433" i="19" s="1"/>
  <c r="C3434" i="19" a="1"/>
  <c r="C3434" i="19" s="1"/>
  <c r="C3435" i="19" a="1"/>
  <c r="C3435" i="19" s="1"/>
  <c r="C3436" i="19" a="1"/>
  <c r="C3436" i="19" s="1"/>
  <c r="C3437" i="19" a="1"/>
  <c r="C3437" i="19" s="1"/>
  <c r="C3438" i="19" a="1"/>
  <c r="C3438" i="19" s="1"/>
  <c r="C3439" i="19" a="1"/>
  <c r="C3439" i="19" s="1"/>
  <c r="C3440" i="19" a="1"/>
  <c r="C3440" i="19"/>
  <c r="C3441" i="19" a="1"/>
  <c r="C3441" i="19" s="1"/>
  <c r="C3442" i="19" a="1"/>
  <c r="C3442" i="19" s="1"/>
  <c r="C3443" i="19" a="1"/>
  <c r="C3443" i="19" s="1"/>
  <c r="C3444" i="19" a="1"/>
  <c r="C3444" i="19" s="1"/>
  <c r="C3445" i="19" a="1"/>
  <c r="C3445" i="19" s="1"/>
  <c r="C3446" i="19" a="1"/>
  <c r="C3446" i="19" s="1"/>
  <c r="C3447" i="19" a="1"/>
  <c r="C3447" i="19" s="1"/>
  <c r="C3448" i="19" a="1"/>
  <c r="C3448" i="19"/>
  <c r="C3449" i="19" a="1"/>
  <c r="C3449" i="19" s="1"/>
  <c r="C3450" i="19" a="1"/>
  <c r="C3450" i="19" s="1"/>
  <c r="C3451" i="19" a="1"/>
  <c r="C3451" i="19" s="1"/>
  <c r="C3452" i="19" a="1"/>
  <c r="C3452" i="19" s="1"/>
  <c r="C3453" i="19" a="1"/>
  <c r="C3453" i="19" s="1"/>
  <c r="C3454" i="19" a="1"/>
  <c r="C3454" i="19" s="1"/>
  <c r="C3455" i="19" a="1"/>
  <c r="C3455" i="19" s="1"/>
  <c r="C3456" i="19" a="1"/>
  <c r="C3456" i="19"/>
  <c r="C3457" i="19" a="1"/>
  <c r="C3457" i="19" s="1"/>
  <c r="C3458" i="19" a="1"/>
  <c r="C3458" i="19" s="1"/>
  <c r="C3459" i="19" a="1"/>
  <c r="C3459" i="19" s="1"/>
  <c r="C3460" i="19" a="1"/>
  <c r="C3460" i="19" s="1"/>
  <c r="C3461" i="19" a="1"/>
  <c r="C3461" i="19" s="1"/>
  <c r="C3462" i="19" a="1"/>
  <c r="C3462" i="19" s="1"/>
  <c r="C3463" i="19" a="1"/>
  <c r="C3463" i="19" s="1"/>
  <c r="C3464" i="19" a="1"/>
  <c r="C3464" i="19"/>
  <c r="C3465" i="19" a="1"/>
  <c r="C3465" i="19" s="1"/>
  <c r="C3466" i="19" a="1"/>
  <c r="C3466" i="19" s="1"/>
  <c r="C3467" i="19" a="1"/>
  <c r="C3467" i="19" s="1"/>
  <c r="C3468" i="19" a="1"/>
  <c r="C3468" i="19" s="1"/>
  <c r="C3469" i="19" a="1"/>
  <c r="C3469" i="19" s="1"/>
  <c r="C3470" i="19" a="1"/>
  <c r="C3470" i="19" s="1"/>
  <c r="C3471" i="19" a="1"/>
  <c r="C3471" i="19" s="1"/>
  <c r="C3472" i="19" a="1"/>
  <c r="C3472" i="19"/>
  <c r="C3473" i="19" a="1"/>
  <c r="C3473" i="19" s="1"/>
  <c r="C3474" i="19" a="1"/>
  <c r="C3474" i="19" s="1"/>
  <c r="C3475" i="19" a="1"/>
  <c r="C3475" i="19" s="1"/>
  <c r="C3476" i="19" a="1"/>
  <c r="C3476" i="19" s="1"/>
  <c r="C3477" i="19" a="1"/>
  <c r="C3477" i="19" s="1"/>
  <c r="C3478" i="19" a="1"/>
  <c r="C3478" i="19" s="1"/>
  <c r="C3479" i="19" a="1"/>
  <c r="C3479" i="19" s="1"/>
  <c r="C3480" i="19" a="1"/>
  <c r="C3480" i="19"/>
  <c r="C3481" i="19" a="1"/>
  <c r="C3481" i="19" s="1"/>
  <c r="C3482" i="19" a="1"/>
  <c r="C3482" i="19" s="1"/>
  <c r="C3483" i="19" a="1"/>
  <c r="C3483" i="19" s="1"/>
  <c r="C3484" i="19" a="1"/>
  <c r="C3484" i="19" s="1"/>
  <c r="C3485" i="19" a="1"/>
  <c r="C3485" i="19" s="1"/>
  <c r="C3486" i="19" a="1"/>
  <c r="C3486" i="19" s="1"/>
  <c r="C3487" i="19" a="1"/>
  <c r="C3487" i="19" s="1"/>
  <c r="C3488" i="19" a="1"/>
  <c r="C3488" i="19"/>
  <c r="C3489" i="19" a="1"/>
  <c r="C3489" i="19" s="1"/>
  <c r="C3490" i="19" a="1"/>
  <c r="C3490" i="19" s="1"/>
  <c r="C3491" i="19" a="1"/>
  <c r="C3491" i="19" s="1"/>
  <c r="C3492" i="19" a="1"/>
  <c r="C3492" i="19" s="1"/>
  <c r="C3493" i="19" a="1"/>
  <c r="C3493" i="19" s="1"/>
  <c r="C3494" i="19" a="1"/>
  <c r="C3494" i="19" s="1"/>
  <c r="C3495" i="19" a="1"/>
  <c r="C3495" i="19" s="1"/>
  <c r="C3496" i="19" a="1"/>
  <c r="C3496" i="19"/>
  <c r="C3497" i="19" a="1"/>
  <c r="C3497" i="19" s="1"/>
  <c r="C3498" i="19" a="1"/>
  <c r="C3498" i="19" s="1"/>
  <c r="C3499" i="19" a="1"/>
  <c r="C3499" i="19" s="1"/>
  <c r="C3500" i="19" a="1"/>
  <c r="C3500" i="19" s="1"/>
  <c r="C3501" i="19" a="1"/>
  <c r="C3501" i="19" s="1"/>
  <c r="C3502" i="19" a="1"/>
  <c r="C3502" i="19" s="1"/>
  <c r="C3503" i="19" a="1"/>
  <c r="C3503" i="19" s="1"/>
  <c r="C3504" i="19" a="1"/>
  <c r="C3504" i="19"/>
  <c r="C3505" i="19" a="1"/>
  <c r="C3505" i="19" s="1"/>
  <c r="C3506" i="19" a="1"/>
  <c r="C3506" i="19" s="1"/>
  <c r="C3507" i="19" a="1"/>
  <c r="C3507" i="19" s="1"/>
  <c r="C3508" i="19" a="1"/>
  <c r="C3508" i="19" s="1"/>
  <c r="C3509" i="19" a="1"/>
  <c r="C3509" i="19" s="1"/>
  <c r="C3510" i="19" a="1"/>
  <c r="C3510" i="19" s="1"/>
  <c r="C3511" i="19" a="1"/>
  <c r="C3511" i="19" s="1"/>
  <c r="C3512" i="19" a="1"/>
  <c r="C3512" i="19"/>
  <c r="C3513" i="19" a="1"/>
  <c r="C3513" i="19" s="1"/>
  <c r="C3514" i="19" a="1"/>
  <c r="C3514" i="19" s="1"/>
  <c r="C3515" i="19" a="1"/>
  <c r="C3515" i="19" s="1"/>
  <c r="C3516" i="19" a="1"/>
  <c r="C3516" i="19" s="1"/>
  <c r="C3517" i="19" a="1"/>
  <c r="C3517" i="19" s="1"/>
  <c r="C3518" i="19" a="1"/>
  <c r="C3518" i="19" s="1"/>
  <c r="C3519" i="19" a="1"/>
  <c r="C3519" i="19" s="1"/>
  <c r="C3520" i="19" a="1"/>
  <c r="C3520" i="19"/>
  <c r="C3521" i="19" a="1"/>
  <c r="C3521" i="19" s="1"/>
  <c r="C3522" i="19" a="1"/>
  <c r="C3522" i="19" s="1"/>
  <c r="C3523" i="19" a="1"/>
  <c r="C3523" i="19" s="1"/>
  <c r="C3524" i="19" a="1"/>
  <c r="C3524" i="19" s="1"/>
  <c r="C3525" i="19" a="1"/>
  <c r="C3525" i="19" s="1"/>
  <c r="C3526" i="19" a="1"/>
  <c r="C3526" i="19" s="1"/>
  <c r="C3527" i="19" a="1"/>
  <c r="C3527" i="19" s="1"/>
  <c r="C3528" i="19" a="1"/>
  <c r="C3528" i="19"/>
  <c r="C3529" i="19" a="1"/>
  <c r="C3529" i="19" s="1"/>
  <c r="C3530" i="19" a="1"/>
  <c r="C3530" i="19" s="1"/>
  <c r="C3531" i="19" a="1"/>
  <c r="C3531" i="19" s="1"/>
  <c r="C3532" i="19" a="1"/>
  <c r="C3532" i="19" s="1"/>
  <c r="C3533" i="19" a="1"/>
  <c r="C3533" i="19" s="1"/>
  <c r="C3534" i="19" a="1"/>
  <c r="C3534" i="19" s="1"/>
  <c r="C3535" i="19" a="1"/>
  <c r="C3535" i="19" s="1"/>
  <c r="C3536" i="19" a="1"/>
  <c r="C3536" i="19"/>
  <c r="C3537" i="19" a="1"/>
  <c r="C3537" i="19" s="1"/>
  <c r="C3538" i="19" a="1"/>
  <c r="C3538" i="19" s="1"/>
  <c r="C3539" i="19" a="1"/>
  <c r="C3539" i="19" s="1"/>
  <c r="C3540" i="19" a="1"/>
  <c r="C3540" i="19" s="1"/>
  <c r="C3541" i="19" a="1"/>
  <c r="C3541" i="19" s="1"/>
  <c r="C3542" i="19" a="1"/>
  <c r="C3542" i="19" s="1"/>
  <c r="C3543" i="19" a="1"/>
  <c r="C3543" i="19" s="1"/>
  <c r="C3544" i="19" a="1"/>
  <c r="C3544" i="19"/>
  <c r="C3545" i="19" a="1"/>
  <c r="C3545" i="19" s="1"/>
  <c r="C3546" i="19" a="1"/>
  <c r="C3546" i="19" s="1"/>
  <c r="C3547" i="19" a="1"/>
  <c r="C3547" i="19" s="1"/>
  <c r="C3548" i="19" a="1"/>
  <c r="C3548" i="19" s="1"/>
  <c r="C3549" i="19" a="1"/>
  <c r="C3549" i="19" s="1"/>
  <c r="C3550" i="19" a="1"/>
  <c r="C3550" i="19" s="1"/>
  <c r="C3551" i="19" a="1"/>
  <c r="C3551" i="19" s="1"/>
  <c r="C3552" i="19" a="1"/>
  <c r="C3552" i="19"/>
  <c r="C3553" i="19" a="1"/>
  <c r="C3553" i="19" s="1"/>
  <c r="C3554" i="19" a="1"/>
  <c r="C3554" i="19" s="1"/>
  <c r="C3555" i="19" a="1"/>
  <c r="C3555" i="19" s="1"/>
  <c r="C3556" i="19" a="1"/>
  <c r="C3556" i="19" s="1"/>
  <c r="C3557" i="19" a="1"/>
  <c r="C3557" i="19" s="1"/>
  <c r="C3558" i="19" a="1"/>
  <c r="C3558" i="19" s="1"/>
  <c r="C3559" i="19" a="1"/>
  <c r="C3559" i="19" s="1"/>
  <c r="C3560" i="19" a="1"/>
  <c r="C3560" i="19"/>
  <c r="C3561" i="19" a="1"/>
  <c r="C3561" i="19" s="1"/>
  <c r="C3562" i="19" a="1"/>
  <c r="C3562" i="19" s="1"/>
  <c r="C3563" i="19" a="1"/>
  <c r="C3563" i="19" s="1"/>
  <c r="C3564" i="19" a="1"/>
  <c r="C3564" i="19" s="1"/>
  <c r="C3565" i="19" a="1"/>
  <c r="C3565" i="19" s="1"/>
  <c r="C3566" i="19" a="1"/>
  <c r="C3566" i="19" s="1"/>
  <c r="C3567" i="19" a="1"/>
  <c r="C3567" i="19" s="1"/>
  <c r="C3568" i="19" a="1"/>
  <c r="C3568" i="19"/>
  <c r="C3569" i="19" a="1"/>
  <c r="C3569" i="19" s="1"/>
  <c r="C3570" i="19" a="1"/>
  <c r="C3570" i="19" s="1"/>
  <c r="C3571" i="19" a="1"/>
  <c r="C3571" i="19" s="1"/>
  <c r="C3572" i="19" a="1"/>
  <c r="C3572" i="19" s="1"/>
  <c r="C3573" i="19" a="1"/>
  <c r="C3573" i="19" s="1"/>
  <c r="C3574" i="19" a="1"/>
  <c r="C3574" i="19" s="1"/>
  <c r="C3575" i="19" a="1"/>
  <c r="C3575" i="19" s="1"/>
  <c r="C3576" i="19" a="1"/>
  <c r="C3576" i="19"/>
  <c r="C3577" i="19" a="1"/>
  <c r="C3577" i="19" s="1"/>
  <c r="C3578" i="19" a="1"/>
  <c r="C3578" i="19" s="1"/>
  <c r="C3579" i="19" a="1"/>
  <c r="C3579" i="19" s="1"/>
  <c r="C3580" i="19" a="1"/>
  <c r="C3580" i="19" s="1"/>
  <c r="C3581" i="19" a="1"/>
  <c r="C3581" i="19" s="1"/>
  <c r="C3582" i="19" a="1"/>
  <c r="C3582" i="19" s="1"/>
  <c r="C3583" i="19" a="1"/>
  <c r="C3583" i="19" s="1"/>
  <c r="C3584" i="19" a="1"/>
  <c r="C3584" i="19"/>
  <c r="C3585" i="19" a="1"/>
  <c r="C3585" i="19" s="1"/>
  <c r="C3586" i="19" a="1"/>
  <c r="C3586" i="19" s="1"/>
  <c r="C3587" i="19" a="1"/>
  <c r="C3587" i="19" s="1"/>
  <c r="C3588" i="19" a="1"/>
  <c r="C3588" i="19" s="1"/>
  <c r="C3589" i="19" a="1"/>
  <c r="C3589" i="19" s="1"/>
  <c r="C3590" i="19" a="1"/>
  <c r="C3590" i="19" s="1"/>
  <c r="C3591" i="19" a="1"/>
  <c r="C3591" i="19" s="1"/>
  <c r="C3592" i="19" a="1"/>
  <c r="C3592" i="19"/>
  <c r="C3593" i="19" a="1"/>
  <c r="C3593" i="19" s="1"/>
  <c r="C3594" i="19" a="1"/>
  <c r="C3594" i="19" s="1"/>
  <c r="C3595" i="19" a="1"/>
  <c r="C3595" i="19" s="1"/>
  <c r="C3596" i="19" a="1"/>
  <c r="C3596" i="19" s="1"/>
  <c r="C3597" i="19" a="1"/>
  <c r="C3597" i="19" s="1"/>
  <c r="C3598" i="19" a="1"/>
  <c r="C3598" i="19" s="1"/>
  <c r="C3599" i="19" a="1"/>
  <c r="C3599" i="19" s="1"/>
  <c r="C3600" i="19" a="1"/>
  <c r="C3600" i="19"/>
  <c r="C3601" i="19" a="1"/>
  <c r="C3601" i="19" s="1"/>
  <c r="C3602" i="19" a="1"/>
  <c r="C3602" i="19" s="1"/>
  <c r="C3603" i="19" a="1"/>
  <c r="C3603" i="19" s="1"/>
  <c r="C3604" i="19" a="1"/>
  <c r="C3604" i="19" s="1"/>
  <c r="C3605" i="19" a="1"/>
  <c r="C3605" i="19" s="1"/>
  <c r="C3606" i="19" a="1"/>
  <c r="C3606" i="19" s="1"/>
  <c r="C3607" i="19" a="1"/>
  <c r="C3607" i="19" s="1"/>
  <c r="C3608" i="19" a="1"/>
  <c r="C3608" i="19"/>
  <c r="C3609" i="19" a="1"/>
  <c r="C3609" i="19" s="1"/>
  <c r="C3610" i="19" a="1"/>
  <c r="C3610" i="19" s="1"/>
  <c r="C3611" i="19" a="1"/>
  <c r="C3611" i="19" s="1"/>
  <c r="C3612" i="19" a="1"/>
  <c r="C3612" i="19" s="1"/>
  <c r="C3613" i="19" a="1"/>
  <c r="C3613" i="19" s="1"/>
  <c r="C3614" i="19" a="1"/>
  <c r="C3614" i="19" s="1"/>
  <c r="C3615" i="19" a="1"/>
  <c r="C3615" i="19" s="1"/>
  <c r="C3616" i="19" a="1"/>
  <c r="C3616" i="19"/>
  <c r="C3617" i="19" a="1"/>
  <c r="C3617" i="19" s="1"/>
  <c r="C3618" i="19" a="1"/>
  <c r="C3618" i="19" s="1"/>
  <c r="C3619" i="19" a="1"/>
  <c r="C3619" i="19" s="1"/>
  <c r="C3620" i="19" a="1"/>
  <c r="C3620" i="19" s="1"/>
  <c r="C3621" i="19" a="1"/>
  <c r="C3621" i="19" s="1"/>
  <c r="C3622" i="19" a="1"/>
  <c r="C3622" i="19" s="1"/>
  <c r="C3623" i="19" a="1"/>
  <c r="C3623" i="19" s="1"/>
  <c r="C3624" i="19" a="1"/>
  <c r="C3624" i="19"/>
  <c r="C3625" i="19" a="1"/>
  <c r="C3625" i="19" s="1"/>
  <c r="C3626" i="19" a="1"/>
  <c r="C3626" i="19" s="1"/>
  <c r="C3627" i="19" a="1"/>
  <c r="C3627" i="19" s="1"/>
  <c r="C3628" i="19" a="1"/>
  <c r="C3628" i="19" s="1"/>
  <c r="C3629" i="19" a="1"/>
  <c r="C3629" i="19" s="1"/>
  <c r="C3630" i="19" a="1"/>
  <c r="C3630" i="19" s="1"/>
  <c r="C3631" i="19" a="1"/>
  <c r="C3631" i="19" s="1"/>
  <c r="C3632" i="19" a="1"/>
  <c r="C3632" i="19"/>
  <c r="C3633" i="19" a="1"/>
  <c r="C3633" i="19" s="1"/>
  <c r="C3634" i="19" a="1"/>
  <c r="C3634" i="19" s="1"/>
  <c r="C3635" i="19" a="1"/>
  <c r="C3635" i="19" s="1"/>
  <c r="C3636" i="19" a="1"/>
  <c r="C3636" i="19" s="1"/>
  <c r="C3637" i="19" a="1"/>
  <c r="C3637" i="19" s="1"/>
  <c r="C3638" i="19" a="1"/>
  <c r="C3638" i="19" s="1"/>
  <c r="C3639" i="19" a="1"/>
  <c r="C3639" i="19" s="1"/>
  <c r="C3640" i="19" a="1"/>
  <c r="C3640" i="19"/>
  <c r="C3641" i="19" a="1"/>
  <c r="C3641" i="19" s="1"/>
  <c r="C3642" i="19" a="1"/>
  <c r="C3642" i="19" s="1"/>
  <c r="C3643" i="19" a="1"/>
  <c r="C3643" i="19" s="1"/>
  <c r="C3644" i="19" a="1"/>
  <c r="C3644" i="19" s="1"/>
  <c r="C3645" i="19" a="1"/>
  <c r="C3645" i="19" s="1"/>
  <c r="C3646" i="19" a="1"/>
  <c r="C3646" i="19" s="1"/>
  <c r="C3647" i="19" a="1"/>
  <c r="C3647" i="19" s="1"/>
  <c r="C3648" i="19" a="1"/>
  <c r="C3648" i="19"/>
  <c r="C3649" i="19" a="1"/>
  <c r="C3649" i="19" s="1"/>
  <c r="C3650" i="19" a="1"/>
  <c r="C3650" i="19" s="1"/>
  <c r="C3651" i="19" a="1"/>
  <c r="C3651" i="19" s="1"/>
  <c r="C3652" i="19" a="1"/>
  <c r="C3652" i="19" s="1"/>
  <c r="C3653" i="19" a="1"/>
  <c r="C3653" i="19" s="1"/>
  <c r="C3654" i="19" a="1"/>
  <c r="C3654" i="19" s="1"/>
  <c r="C3655" i="19" a="1"/>
  <c r="C3655" i="19" s="1"/>
  <c r="C3656" i="19" a="1"/>
  <c r="C3656" i="19"/>
  <c r="C3657" i="19" a="1"/>
  <c r="C3657" i="19" s="1"/>
  <c r="C3658" i="19" a="1"/>
  <c r="C3658" i="19" s="1"/>
  <c r="C3659" i="19" a="1"/>
  <c r="C3659" i="19" s="1"/>
  <c r="C3660" i="19" a="1"/>
  <c r="C3660" i="19" s="1"/>
  <c r="C3661" i="19" a="1"/>
  <c r="C3661" i="19" s="1"/>
  <c r="C3662" i="19" a="1"/>
  <c r="C3662" i="19" s="1"/>
  <c r="C3663" i="19" a="1"/>
  <c r="C3663" i="19" s="1"/>
  <c r="C3664" i="19" a="1"/>
  <c r="C3664" i="19"/>
  <c r="C3665" i="19" a="1"/>
  <c r="C3665" i="19" s="1"/>
  <c r="C3666" i="19" a="1"/>
  <c r="C3666" i="19" s="1"/>
  <c r="C3667" i="19" a="1"/>
  <c r="C3667" i="19" s="1"/>
  <c r="C3668" i="19" a="1"/>
  <c r="C3668" i="19" s="1"/>
  <c r="C3669" i="19" a="1"/>
  <c r="C3669" i="19" s="1"/>
  <c r="C3670" i="19" a="1"/>
  <c r="C3670" i="19" s="1"/>
  <c r="C3671" i="19" a="1"/>
  <c r="C3671" i="19" s="1"/>
  <c r="C3672" i="19" a="1"/>
  <c r="C3672" i="19"/>
  <c r="C3673" i="19" a="1"/>
  <c r="C3673" i="19" s="1"/>
  <c r="C3674" i="19" a="1"/>
  <c r="C3674" i="19" s="1"/>
  <c r="C3675" i="19" a="1"/>
  <c r="C3675" i="19" s="1"/>
  <c r="C3676" i="19" a="1"/>
  <c r="C3676" i="19" s="1"/>
  <c r="C3677" i="19" a="1"/>
  <c r="C3677" i="19" s="1"/>
  <c r="C3678" i="19" a="1"/>
  <c r="C3678" i="19" s="1"/>
  <c r="C3679" i="19" a="1"/>
  <c r="C3679" i="19" s="1"/>
  <c r="C3680" i="19" a="1"/>
  <c r="C3680" i="19"/>
  <c r="C3681" i="19" a="1"/>
  <c r="C3681" i="19" s="1"/>
  <c r="C3682" i="19" a="1"/>
  <c r="C3682" i="19" s="1"/>
  <c r="C3683" i="19" a="1"/>
  <c r="C3683" i="19" s="1"/>
  <c r="C3684" i="19" a="1"/>
  <c r="C3684" i="19" s="1"/>
  <c r="C3685" i="19" a="1"/>
  <c r="C3685" i="19" s="1"/>
  <c r="C3686" i="19" a="1"/>
  <c r="C3686" i="19" s="1"/>
  <c r="C3687" i="19" a="1"/>
  <c r="C3687" i="19" s="1"/>
  <c r="C3688" i="19" a="1"/>
  <c r="C3688" i="19"/>
  <c r="C3689" i="19" a="1"/>
  <c r="C3689" i="19" s="1"/>
  <c r="C3690" i="19" a="1"/>
  <c r="C3690" i="19" s="1"/>
  <c r="C3691" i="19" a="1"/>
  <c r="C3691" i="19" s="1"/>
  <c r="C3692" i="19" a="1"/>
  <c r="C3692" i="19" s="1"/>
  <c r="C3693" i="19" a="1"/>
  <c r="C3693" i="19" s="1"/>
  <c r="C3694" i="19" a="1"/>
  <c r="C3694" i="19" s="1"/>
  <c r="C3695" i="19" a="1"/>
  <c r="C3695" i="19" s="1"/>
  <c r="C3696" i="19" a="1"/>
  <c r="C3696" i="19"/>
  <c r="C3697" i="19" a="1"/>
  <c r="C3697" i="19" s="1"/>
  <c r="C3698" i="19" a="1"/>
  <c r="C3698" i="19" s="1"/>
  <c r="C3699" i="19" a="1"/>
  <c r="C3699" i="19" s="1"/>
  <c r="C3700" i="19" a="1"/>
  <c r="C3700" i="19" s="1"/>
  <c r="C3701" i="19" a="1"/>
  <c r="C3701" i="19" s="1"/>
  <c r="C3702" i="19" a="1"/>
  <c r="C3702" i="19" s="1"/>
  <c r="C3703" i="19" a="1"/>
  <c r="C3703" i="19" s="1"/>
  <c r="C3704" i="19" a="1"/>
  <c r="C3704" i="19"/>
  <c r="C3705" i="19" a="1"/>
  <c r="C3705" i="19" s="1"/>
  <c r="C3706" i="19" a="1"/>
  <c r="C3706" i="19" s="1"/>
  <c r="C3707" i="19" a="1"/>
  <c r="C3707" i="19" s="1"/>
  <c r="C3708" i="19" a="1"/>
  <c r="C3708" i="19" s="1"/>
  <c r="C3709" i="19" a="1"/>
  <c r="C3709" i="19" s="1"/>
  <c r="C3710" i="19" a="1"/>
  <c r="C3710" i="19" s="1"/>
  <c r="C3711" i="19" a="1"/>
  <c r="C3711" i="19" s="1"/>
  <c r="C3712" i="19" a="1"/>
  <c r="C3712" i="19"/>
  <c r="C3713" i="19" a="1"/>
  <c r="C3713" i="19" s="1"/>
  <c r="C3714" i="19" a="1"/>
  <c r="C3714" i="19" s="1"/>
  <c r="C3715" i="19" a="1"/>
  <c r="C3715" i="19" s="1"/>
  <c r="C3716" i="19" a="1"/>
  <c r="C3716" i="19" s="1"/>
  <c r="C3717" i="19" a="1"/>
  <c r="C3717" i="19" s="1"/>
  <c r="C3718" i="19" a="1"/>
  <c r="C3718" i="19" s="1"/>
  <c r="C3719" i="19" a="1"/>
  <c r="C3719" i="19" s="1"/>
  <c r="C3720" i="19" a="1"/>
  <c r="C3720" i="19"/>
  <c r="C3721" i="19" a="1"/>
  <c r="C3721" i="19" s="1"/>
  <c r="C3722" i="19" a="1"/>
  <c r="C3722" i="19" s="1"/>
  <c r="C3723" i="19" a="1"/>
  <c r="C3723" i="19" s="1"/>
  <c r="C3724" i="19" a="1"/>
  <c r="C3724" i="19" s="1"/>
  <c r="C3725" i="19" a="1"/>
  <c r="C3725" i="19" s="1"/>
  <c r="C3726" i="19" a="1"/>
  <c r="C3726" i="19" s="1"/>
  <c r="C3727" i="19" a="1"/>
  <c r="C3727" i="19" s="1"/>
  <c r="C3728" i="19" a="1"/>
  <c r="C3728" i="19"/>
  <c r="C3729" i="19" a="1"/>
  <c r="C3729" i="19" s="1"/>
  <c r="C3730" i="19" a="1"/>
  <c r="C3730" i="19" s="1"/>
  <c r="C3731" i="19" a="1"/>
  <c r="C3731" i="19" s="1"/>
  <c r="C3732" i="19" a="1"/>
  <c r="C3732" i="19" s="1"/>
  <c r="C3733" i="19" a="1"/>
  <c r="C3733" i="19" s="1"/>
  <c r="C3734" i="19" a="1"/>
  <c r="C3734" i="19" s="1"/>
  <c r="C3735" i="19" a="1"/>
  <c r="C3735" i="19" s="1"/>
  <c r="C3736" i="19" a="1"/>
  <c r="C3736" i="19"/>
  <c r="C3737" i="19" a="1"/>
  <c r="C3737" i="19" s="1"/>
  <c r="C3738" i="19" a="1"/>
  <c r="C3738" i="19" s="1"/>
  <c r="C3739" i="19" a="1"/>
  <c r="C3739" i="19" s="1"/>
  <c r="C3740" i="19" a="1"/>
  <c r="C3740" i="19" s="1"/>
  <c r="C3741" i="19" a="1"/>
  <c r="C3741" i="19" s="1"/>
  <c r="C3742" i="19" a="1"/>
  <c r="C3742" i="19" s="1"/>
  <c r="C3743" i="19" a="1"/>
  <c r="C3743" i="19" s="1"/>
  <c r="C3744" i="19" a="1"/>
  <c r="C3744" i="19"/>
  <c r="C3745" i="19" a="1"/>
  <c r="C3745" i="19" s="1"/>
  <c r="C3746" i="19" a="1"/>
  <c r="C3746" i="19" s="1"/>
  <c r="C3747" i="19" a="1"/>
  <c r="C3747" i="19" s="1"/>
  <c r="C3748" i="19" a="1"/>
  <c r="C3748" i="19" s="1"/>
  <c r="C3749" i="19" a="1"/>
  <c r="C3749" i="19" s="1"/>
  <c r="C3750" i="19" a="1"/>
  <c r="C3750" i="19" s="1"/>
  <c r="C3751" i="19" a="1"/>
  <c r="C3751" i="19" s="1"/>
  <c r="C3752" i="19" a="1"/>
  <c r="C3752" i="19"/>
  <c r="C3753" i="19" a="1"/>
  <c r="C3753" i="19" s="1"/>
  <c r="C3754" i="19" a="1"/>
  <c r="C3754" i="19" s="1"/>
  <c r="C3755" i="19" a="1"/>
  <c r="C3755" i="19" s="1"/>
  <c r="C3756" i="19" a="1"/>
  <c r="C3756" i="19" s="1"/>
  <c r="C3757" i="19" a="1"/>
  <c r="C3757" i="19" s="1"/>
  <c r="C3758" i="19" a="1"/>
  <c r="C3758" i="19" s="1"/>
  <c r="C3759" i="19" a="1"/>
  <c r="C3759" i="19" s="1"/>
  <c r="C3760" i="19" a="1"/>
  <c r="C3760" i="19"/>
  <c r="C3761" i="19" a="1"/>
  <c r="C3761" i="19" s="1"/>
  <c r="C3762" i="19" a="1"/>
  <c r="C3762" i="19" s="1"/>
  <c r="C3763" i="19" a="1"/>
  <c r="C3763" i="19" s="1"/>
  <c r="C3764" i="19" a="1"/>
  <c r="C3764" i="19" s="1"/>
  <c r="C3765" i="19" a="1"/>
  <c r="C3765" i="19" s="1"/>
  <c r="C3766" i="19" a="1"/>
  <c r="C3766" i="19" s="1"/>
  <c r="C3767" i="19" a="1"/>
  <c r="C3767" i="19" s="1"/>
  <c r="C3768" i="19" a="1"/>
  <c r="C3768" i="19"/>
  <c r="C3769" i="19" a="1"/>
  <c r="C3769" i="19" s="1"/>
  <c r="C3770" i="19" a="1"/>
  <c r="C3770" i="19" s="1"/>
  <c r="C3771" i="19" a="1"/>
  <c r="C3771" i="19" s="1"/>
  <c r="C3772" i="19" a="1"/>
  <c r="C3772" i="19" s="1"/>
  <c r="C3773" i="19" a="1"/>
  <c r="C3773" i="19" s="1"/>
  <c r="C3774" i="19" a="1"/>
  <c r="C3774" i="19" s="1"/>
  <c r="C3775" i="19" a="1"/>
  <c r="C3775" i="19" s="1"/>
  <c r="C3776" i="19" a="1"/>
  <c r="C3776" i="19"/>
  <c r="C3777" i="19" a="1"/>
  <c r="C3777" i="19" s="1"/>
  <c r="C3778" i="19" a="1"/>
  <c r="C3778" i="19" s="1"/>
  <c r="C3779" i="19" a="1"/>
  <c r="C3779" i="19" s="1"/>
  <c r="C3780" i="19" a="1"/>
  <c r="C3780" i="19" s="1"/>
  <c r="C3781" i="19" a="1"/>
  <c r="C3781" i="19" s="1"/>
  <c r="C3782" i="19" a="1"/>
  <c r="C3782" i="19" s="1"/>
  <c r="C3783" i="19" a="1"/>
  <c r="C3783" i="19" s="1"/>
  <c r="C3784" i="19" a="1"/>
  <c r="C3784" i="19"/>
  <c r="C3785" i="19" a="1"/>
  <c r="C3785" i="19" s="1"/>
  <c r="C3786" i="19" a="1"/>
  <c r="C3786" i="19" s="1"/>
  <c r="C3787" i="19" a="1"/>
  <c r="C3787" i="19" s="1"/>
  <c r="C3788" i="19" a="1"/>
  <c r="C3788" i="19" s="1"/>
  <c r="C3789" i="19" a="1"/>
  <c r="C3789" i="19" s="1"/>
  <c r="C3790" i="19" a="1"/>
  <c r="C3790" i="19" s="1"/>
  <c r="C3791" i="19" a="1"/>
  <c r="C3791" i="19" s="1"/>
  <c r="C3792" i="19" a="1"/>
  <c r="C3792" i="19"/>
  <c r="C3793" i="19" a="1"/>
  <c r="C3793" i="19" s="1"/>
  <c r="C3794" i="19" a="1"/>
  <c r="C3794" i="19" s="1"/>
  <c r="C3795" i="19" a="1"/>
  <c r="C3795" i="19" s="1"/>
  <c r="C3796" i="19" a="1"/>
  <c r="C3796" i="19" s="1"/>
  <c r="C3797" i="19" a="1"/>
  <c r="C3797" i="19" s="1"/>
  <c r="C3798" i="19" a="1"/>
  <c r="C3798" i="19" s="1"/>
  <c r="C3799" i="19" a="1"/>
  <c r="C3799" i="19" s="1"/>
  <c r="C3800" i="19" a="1"/>
  <c r="C3800" i="19"/>
  <c r="C3801" i="19" a="1"/>
  <c r="C3801" i="19" s="1"/>
  <c r="C3802" i="19" a="1"/>
  <c r="C3802" i="19" s="1"/>
  <c r="C3803" i="19" a="1"/>
  <c r="C3803" i="19" s="1"/>
  <c r="C3804" i="19" a="1"/>
  <c r="C3804" i="19" s="1"/>
  <c r="C3805" i="19" a="1"/>
  <c r="C3805" i="19" s="1"/>
  <c r="C3806" i="19" a="1"/>
  <c r="C3806" i="19" s="1"/>
  <c r="C3807" i="19" a="1"/>
  <c r="C3807" i="19" s="1"/>
  <c r="C3808" i="19" a="1"/>
  <c r="C3808" i="19"/>
  <c r="C3809" i="19" a="1"/>
  <c r="C3809" i="19" s="1"/>
  <c r="C3810" i="19" a="1"/>
  <c r="C3810" i="19" s="1"/>
  <c r="C3811" i="19" a="1"/>
  <c r="C3811" i="19" s="1"/>
  <c r="C3812" i="19" a="1"/>
  <c r="C3812" i="19" s="1"/>
  <c r="C3813" i="19" a="1"/>
  <c r="C3813" i="19" s="1"/>
  <c r="C3814" i="19" a="1"/>
  <c r="C3814" i="19" s="1"/>
  <c r="C3815" i="19" a="1"/>
  <c r="C3815" i="19" s="1"/>
  <c r="C3816" i="19" a="1"/>
  <c r="C3816" i="19"/>
  <c r="C3817" i="19" a="1"/>
  <c r="C3817" i="19" s="1"/>
  <c r="C3818" i="19" a="1"/>
  <c r="C3818" i="19" s="1"/>
  <c r="C3819" i="19" a="1"/>
  <c r="C3819" i="19" s="1"/>
  <c r="C3820" i="19" a="1"/>
  <c r="C3820" i="19" s="1"/>
  <c r="C3821" i="19" a="1"/>
  <c r="C3821" i="19" s="1"/>
  <c r="C3822" i="19" a="1"/>
  <c r="C3822" i="19" s="1"/>
  <c r="C3823" i="19" a="1"/>
  <c r="C3823" i="19" s="1"/>
  <c r="C3824" i="19" a="1"/>
  <c r="C3824" i="19"/>
  <c r="C3825" i="19" a="1"/>
  <c r="C3825" i="19" s="1"/>
  <c r="C3826" i="19" a="1"/>
  <c r="C3826" i="19" s="1"/>
  <c r="C3827" i="19" a="1"/>
  <c r="C3827" i="19" s="1"/>
  <c r="C3828" i="19" a="1"/>
  <c r="C3828" i="19" s="1"/>
  <c r="C3829" i="19" a="1"/>
  <c r="C3829" i="19" s="1"/>
  <c r="C3830" i="19" a="1"/>
  <c r="C3830" i="19" s="1"/>
  <c r="C3831" i="19" a="1"/>
  <c r="C3831" i="19" s="1"/>
  <c r="C3832" i="19" a="1"/>
  <c r="C3832" i="19"/>
  <c r="C3833" i="19" a="1"/>
  <c r="C3833" i="19" s="1"/>
  <c r="C3834" i="19" a="1"/>
  <c r="C3834" i="19" s="1"/>
  <c r="C3835" i="19" a="1"/>
  <c r="C3835" i="19" s="1"/>
  <c r="C3836" i="19" a="1"/>
  <c r="C3836" i="19" s="1"/>
  <c r="C3837" i="19" a="1"/>
  <c r="C3837" i="19"/>
  <c r="C3838" i="19" a="1"/>
  <c r="C3838" i="19" s="1"/>
  <c r="C3839" i="19" a="1"/>
  <c r="C3839" i="19"/>
  <c r="C3840" i="19" a="1"/>
  <c r="C3840" i="19" s="1"/>
  <c r="C3841" i="19" a="1"/>
  <c r="C3841" i="19"/>
  <c r="C3842" i="19" a="1"/>
  <c r="C3842" i="19" s="1"/>
  <c r="C3843" i="19" a="1"/>
  <c r="C3843" i="19"/>
  <c r="C3844" i="19" a="1"/>
  <c r="C3844" i="19" s="1"/>
  <c r="C3845" i="19" a="1"/>
  <c r="C3845" i="19"/>
  <c r="C3846" i="19" a="1"/>
  <c r="C3846" i="19" s="1"/>
  <c r="C3847" i="19" a="1"/>
  <c r="C3847" i="19"/>
  <c r="C3848" i="19" a="1"/>
  <c r="C3848" i="19" s="1"/>
  <c r="C3849" i="19" a="1"/>
  <c r="C3849" i="19"/>
  <c r="C3850" i="19" a="1"/>
  <c r="C3850" i="19" s="1"/>
  <c r="C3851" i="19" a="1"/>
  <c r="C3851" i="19"/>
  <c r="C3852" i="19" a="1"/>
  <c r="C3852" i="19" s="1"/>
  <c r="C3853" i="19" a="1"/>
  <c r="C3853" i="19"/>
  <c r="C3854" i="19" a="1"/>
  <c r="C3854" i="19" s="1"/>
  <c r="C3855" i="19" a="1"/>
  <c r="C3855" i="19"/>
  <c r="C3856" i="19" a="1"/>
  <c r="C3856" i="19" s="1"/>
  <c r="C3857" i="19" a="1"/>
  <c r="C3857" i="19"/>
  <c r="C3858" i="19" a="1"/>
  <c r="C3858" i="19" s="1"/>
  <c r="C3859" i="19" a="1"/>
  <c r="C3859" i="19"/>
  <c r="C3860" i="19" a="1"/>
  <c r="C3860" i="19" s="1"/>
  <c r="C3861" i="19" a="1"/>
  <c r="C3861" i="19"/>
  <c r="C3862" i="19" a="1"/>
  <c r="C3862" i="19" s="1"/>
  <c r="C3863" i="19" a="1"/>
  <c r="C3863" i="19"/>
  <c r="C3864" i="19" a="1"/>
  <c r="C3864" i="19" s="1"/>
  <c r="C3865" i="19" a="1"/>
  <c r="C3865" i="19"/>
  <c r="C3866" i="19" a="1"/>
  <c r="C3866" i="19" s="1"/>
  <c r="C3867" i="19" a="1"/>
  <c r="C3867" i="19"/>
  <c r="C3868" i="19" a="1"/>
  <c r="C3868" i="19" s="1"/>
  <c r="C3869" i="19" a="1"/>
  <c r="C3869" i="19"/>
  <c r="C3870" i="19" a="1"/>
  <c r="C3870" i="19" s="1"/>
  <c r="C3871" i="19" a="1"/>
  <c r="C3871" i="19"/>
  <c r="C3872" i="19" a="1"/>
  <c r="C3872" i="19" s="1"/>
  <c r="C3873" i="19" a="1"/>
  <c r="C3873" i="19"/>
  <c r="C3874" i="19" a="1"/>
  <c r="C3874" i="19" s="1"/>
  <c r="C3875" i="19" a="1"/>
  <c r="C3875" i="19"/>
  <c r="C3876" i="19" a="1"/>
  <c r="C3876" i="19" s="1"/>
  <c r="C3877" i="19" a="1"/>
  <c r="C3877" i="19"/>
  <c r="C3878" i="19" a="1"/>
  <c r="C3878" i="19" s="1"/>
  <c r="C3879" i="19" a="1"/>
  <c r="C3879" i="19"/>
  <c r="C3880" i="19" a="1"/>
  <c r="C3880" i="19" s="1"/>
  <c r="C3881" i="19" a="1"/>
  <c r="C3881" i="19"/>
  <c r="C3882" i="19" a="1"/>
  <c r="C3882" i="19" s="1"/>
  <c r="C3883" i="19" a="1"/>
  <c r="C3883" i="19"/>
  <c r="C3884" i="19" a="1"/>
  <c r="C3884" i="19" s="1"/>
  <c r="C3885" i="19" a="1"/>
  <c r="C3885" i="19"/>
  <c r="C3886" i="19" a="1"/>
  <c r="C3886" i="19" s="1"/>
  <c r="C3887" i="19" a="1"/>
  <c r="C3887" i="19"/>
  <c r="C3888" i="19" a="1"/>
  <c r="C3888" i="19" s="1"/>
  <c r="C3889" i="19" a="1"/>
  <c r="C3889" i="19"/>
  <c r="C3890" i="19" a="1"/>
  <c r="C3890" i="19" s="1"/>
  <c r="C3891" i="19" a="1"/>
  <c r="C3891" i="19" s="1"/>
  <c r="C3892" i="19" a="1"/>
  <c r="C3892" i="19" s="1"/>
  <c r="C3893" i="19" a="1"/>
  <c r="C3893" i="19" s="1"/>
  <c r="C3894" i="19" a="1"/>
  <c r="C3894" i="19" s="1"/>
  <c r="C3895" i="19" a="1"/>
  <c r="C3895" i="19" s="1"/>
  <c r="C3896" i="19" a="1"/>
  <c r="C3896" i="19" s="1"/>
  <c r="C3897" i="19" a="1"/>
  <c r="C3897" i="19" s="1"/>
  <c r="C3898" i="19" a="1"/>
  <c r="C3898" i="19" s="1"/>
  <c r="C3899" i="19" a="1"/>
  <c r="C3899" i="19" s="1"/>
  <c r="C3900" i="19" a="1"/>
  <c r="C3900" i="19" s="1"/>
  <c r="C3901" i="19" a="1"/>
  <c r="C3901" i="19" s="1"/>
  <c r="C3902" i="19" a="1"/>
  <c r="C3902" i="19" s="1"/>
  <c r="C3903" i="19" a="1"/>
  <c r="C3903" i="19" s="1"/>
  <c r="C3904" i="19" a="1"/>
  <c r="C3904" i="19" s="1"/>
  <c r="C3905" i="19" a="1"/>
  <c r="C3905" i="19" s="1"/>
  <c r="C3906" i="19" a="1"/>
  <c r="C3906" i="19" s="1"/>
  <c r="C3907" i="19" a="1"/>
  <c r="C3907" i="19" s="1"/>
  <c r="C3908" i="19" a="1"/>
  <c r="C3908" i="19" s="1"/>
  <c r="C3909" i="19" a="1"/>
  <c r="C3909" i="19" s="1"/>
  <c r="C3910" i="19" a="1"/>
  <c r="C3910" i="19" s="1"/>
  <c r="C3911" i="19" a="1"/>
  <c r="C3911" i="19" s="1"/>
  <c r="C3912" i="19" a="1"/>
  <c r="C3912" i="19" s="1"/>
  <c r="C3913" i="19" a="1"/>
  <c r="C3913" i="19" s="1"/>
  <c r="C3914" i="19" a="1"/>
  <c r="C3914" i="19" s="1"/>
  <c r="C3915" i="19" a="1"/>
  <c r="C3915" i="19" s="1"/>
  <c r="C3916" i="19" a="1"/>
  <c r="C3916" i="19" s="1"/>
  <c r="C3917" i="19" a="1"/>
  <c r="C3917" i="19" s="1"/>
  <c r="C3918" i="19" a="1"/>
  <c r="C3918" i="19" s="1"/>
  <c r="C3919" i="19" a="1"/>
  <c r="C3919" i="19" s="1"/>
  <c r="C3920" i="19" a="1"/>
  <c r="C3920" i="19" s="1"/>
  <c r="C3921" i="19" a="1"/>
  <c r="C3921" i="19" s="1"/>
  <c r="C3922" i="19" a="1"/>
  <c r="C3922" i="19" s="1"/>
  <c r="C3923" i="19" a="1"/>
  <c r="C3923" i="19" s="1"/>
  <c r="C3924" i="19" a="1"/>
  <c r="C3924" i="19" s="1"/>
  <c r="C3925" i="19" a="1"/>
  <c r="C3925" i="19" s="1"/>
  <c r="C3926" i="19" a="1"/>
  <c r="C3926" i="19" s="1"/>
  <c r="C3927" i="19" a="1"/>
  <c r="C3927" i="19" s="1"/>
  <c r="C3928" i="19" a="1"/>
  <c r="C3928" i="19" s="1"/>
  <c r="C3929" i="19" a="1"/>
  <c r="C3929" i="19" s="1"/>
  <c r="C3930" i="19" a="1"/>
  <c r="C3930" i="19" s="1"/>
  <c r="C3931" i="19" a="1"/>
  <c r="C3931" i="19" s="1"/>
  <c r="C3932" i="19" a="1"/>
  <c r="C3932" i="19" s="1"/>
  <c r="C3933" i="19" a="1"/>
  <c r="C3933" i="19" s="1"/>
  <c r="C3934" i="19" a="1"/>
  <c r="C3934" i="19" s="1"/>
  <c r="C3935" i="19" a="1"/>
  <c r="C3935" i="19" s="1"/>
  <c r="C3936" i="19" a="1"/>
  <c r="C3936" i="19" s="1"/>
  <c r="C3937" i="19" a="1"/>
  <c r="C3937" i="19" s="1"/>
  <c r="C3938" i="19" a="1"/>
  <c r="C3938" i="19" s="1"/>
  <c r="C3939" i="19" a="1"/>
  <c r="C3939" i="19" s="1"/>
  <c r="C3940" i="19" a="1"/>
  <c r="C3940" i="19" s="1"/>
  <c r="C3941" i="19" a="1"/>
  <c r="C3941" i="19" s="1"/>
  <c r="C3942" i="19" a="1"/>
  <c r="C3942" i="19" s="1"/>
  <c r="C3943" i="19" a="1"/>
  <c r="C3943" i="19" s="1"/>
  <c r="C3944" i="19" a="1"/>
  <c r="C3944" i="19" s="1"/>
  <c r="C3945" i="19" a="1"/>
  <c r="C3945" i="19" s="1"/>
  <c r="C3946" i="19" a="1"/>
  <c r="C3946" i="19" s="1"/>
  <c r="C3947" i="19" a="1"/>
  <c r="C3947" i="19" s="1"/>
  <c r="C3948" i="19" a="1"/>
  <c r="C3948" i="19" s="1"/>
  <c r="C3949" i="19" a="1"/>
  <c r="C3949" i="19" s="1"/>
  <c r="C3950" i="19" a="1"/>
  <c r="C3950" i="19" s="1"/>
  <c r="C3951" i="19" a="1"/>
  <c r="C3951" i="19" s="1"/>
  <c r="C3952" i="19" a="1"/>
  <c r="C3952" i="19" s="1"/>
  <c r="C3953" i="19" a="1"/>
  <c r="C3953" i="19" s="1"/>
  <c r="C3954" i="19" a="1"/>
  <c r="C3954" i="19" s="1"/>
  <c r="C3955" i="19" a="1"/>
  <c r="C3955" i="19" s="1"/>
  <c r="C3956" i="19" a="1"/>
  <c r="C3956" i="19" s="1"/>
  <c r="C3957" i="19" a="1"/>
  <c r="C3957" i="19" s="1"/>
  <c r="C3958" i="19" a="1"/>
  <c r="C3958" i="19" s="1"/>
  <c r="C3959" i="19" a="1"/>
  <c r="C3959" i="19" s="1"/>
  <c r="C3960" i="19" a="1"/>
  <c r="C3960" i="19" s="1"/>
  <c r="C3961" i="19" a="1"/>
  <c r="C3961" i="19" s="1"/>
  <c r="C3962" i="19" a="1"/>
  <c r="C3962" i="19" s="1"/>
  <c r="C3963" i="19" a="1"/>
  <c r="C3963" i="19" s="1"/>
  <c r="C3964" i="19" a="1"/>
  <c r="C3964" i="19" s="1"/>
  <c r="C3965" i="19" a="1"/>
  <c r="C3965" i="19" s="1"/>
  <c r="C3966" i="19" a="1"/>
  <c r="C3966" i="19" s="1"/>
  <c r="C3967" i="19" a="1"/>
  <c r="C3967" i="19" s="1"/>
  <c r="C3968" i="19" a="1"/>
  <c r="C3968" i="19" s="1"/>
  <c r="C3969" i="19" a="1"/>
  <c r="C3969" i="19" s="1"/>
  <c r="C3970" i="19" a="1"/>
  <c r="C3970" i="19" s="1"/>
  <c r="C3971" i="19" a="1"/>
  <c r="C3971" i="19" s="1"/>
  <c r="C3972" i="19" a="1"/>
  <c r="C3972" i="19" s="1"/>
  <c r="C3973" i="19" a="1"/>
  <c r="C3973" i="19" s="1"/>
  <c r="C3974" i="19" a="1"/>
  <c r="C3974" i="19" s="1"/>
  <c r="C3975" i="19" a="1"/>
  <c r="C3975" i="19" s="1"/>
  <c r="C3976" i="19" a="1"/>
  <c r="C3976" i="19" s="1"/>
  <c r="C3977" i="19" a="1"/>
  <c r="C3977" i="19" s="1"/>
  <c r="C3978" i="19" a="1"/>
  <c r="C3978" i="19" s="1"/>
  <c r="C3979" i="19" a="1"/>
  <c r="C3979" i="19" s="1"/>
  <c r="C3980" i="19" a="1"/>
  <c r="C3980" i="19" s="1"/>
  <c r="C3981" i="19" a="1"/>
  <c r="C3981" i="19" s="1"/>
  <c r="C3982" i="19" a="1"/>
  <c r="C3982" i="19" s="1"/>
  <c r="C3983" i="19" a="1"/>
  <c r="C3983" i="19" s="1"/>
  <c r="C3984" i="19" a="1"/>
  <c r="C3984" i="19" s="1"/>
  <c r="C3985" i="19" a="1"/>
  <c r="C3985" i="19" s="1"/>
  <c r="C3986" i="19" a="1"/>
  <c r="C3986" i="19" s="1"/>
  <c r="C3987" i="19" a="1"/>
  <c r="C3987" i="19" s="1"/>
  <c r="C3988" i="19" a="1"/>
  <c r="C3988" i="19" s="1"/>
  <c r="C3989" i="19" a="1"/>
  <c r="C3989" i="19" s="1"/>
  <c r="C3990" i="19" a="1"/>
  <c r="C3990" i="19" s="1"/>
  <c r="C3991" i="19" a="1"/>
  <c r="C3991" i="19" s="1"/>
  <c r="C3992" i="19" a="1"/>
  <c r="C3992" i="19" s="1"/>
  <c r="C3993" i="19" a="1"/>
  <c r="C3993" i="19" s="1"/>
  <c r="C3994" i="19" a="1"/>
  <c r="C3994" i="19" s="1"/>
  <c r="C3995" i="19" a="1"/>
  <c r="C3995" i="19" s="1"/>
  <c r="C3996" i="19" a="1"/>
  <c r="C3996" i="19" s="1"/>
  <c r="C3997" i="19" a="1"/>
  <c r="C3997" i="19" s="1"/>
  <c r="C3998" i="19" a="1"/>
  <c r="C3998" i="19" s="1"/>
  <c r="C3999" i="19" a="1"/>
  <c r="C3999" i="19" s="1"/>
  <c r="C4000" i="19" a="1"/>
  <c r="C4000" i="19" s="1"/>
  <c r="C4001" i="19" a="1"/>
  <c r="C4001" i="19" s="1"/>
  <c r="C4002" i="19" a="1"/>
  <c r="C4002" i="19" s="1"/>
  <c r="C4003" i="19" a="1"/>
  <c r="C4003" i="19" s="1"/>
  <c r="C4004" i="19" a="1"/>
  <c r="C4004" i="19" s="1"/>
  <c r="C4005" i="19" a="1"/>
  <c r="C4005" i="19" s="1"/>
  <c r="C4006" i="19" a="1"/>
  <c r="C4006" i="19" s="1"/>
  <c r="C4007" i="19" a="1"/>
  <c r="C4007" i="19" s="1"/>
  <c r="C4008" i="19" a="1"/>
  <c r="C4008" i="19" s="1"/>
  <c r="C4009" i="19" a="1"/>
  <c r="C4009" i="19" s="1"/>
  <c r="C4010" i="19" a="1"/>
  <c r="C4010" i="19" s="1"/>
  <c r="C4011" i="19" a="1"/>
  <c r="C4011" i="19" s="1"/>
  <c r="C4012" i="19" a="1"/>
  <c r="C4012" i="19" s="1"/>
  <c r="C4013" i="19" a="1"/>
  <c r="C4013" i="19" s="1"/>
  <c r="C4014" i="19" a="1"/>
  <c r="C4014" i="19" s="1"/>
  <c r="C4015" i="19" a="1"/>
  <c r="C4015" i="19" s="1"/>
  <c r="C4016" i="19" a="1"/>
  <c r="C4016" i="19" s="1"/>
  <c r="C4017" i="19" a="1"/>
  <c r="C4017" i="19" s="1"/>
  <c r="C4018" i="19" a="1"/>
  <c r="C4018" i="19" s="1"/>
  <c r="C4019" i="19" a="1"/>
  <c r="C4019" i="19" s="1"/>
  <c r="C4020" i="19" a="1"/>
  <c r="C4020" i="19" s="1"/>
  <c r="C4021" i="19" a="1"/>
  <c r="C4021" i="19" s="1"/>
  <c r="C4022" i="19" a="1"/>
  <c r="C4022" i="19" s="1"/>
  <c r="C4023" i="19" a="1"/>
  <c r="C4023" i="19" s="1"/>
  <c r="C4024" i="19" a="1"/>
  <c r="C4024" i="19" s="1"/>
  <c r="C4025" i="19" a="1"/>
  <c r="C4025" i="19" s="1"/>
  <c r="C4026" i="19" a="1"/>
  <c r="C4026" i="19" s="1"/>
  <c r="C4027" i="19" a="1"/>
  <c r="C4027" i="19" s="1"/>
  <c r="C4028" i="19" a="1"/>
  <c r="C4028" i="19" s="1"/>
  <c r="C4029" i="19" a="1"/>
  <c r="C4029" i="19" s="1"/>
  <c r="C4030" i="19" a="1"/>
  <c r="C4030" i="19" s="1"/>
  <c r="C4031" i="19" a="1"/>
  <c r="C4031" i="19" s="1"/>
  <c r="C4032" i="19" a="1"/>
  <c r="C4032" i="19" s="1"/>
  <c r="C4033" i="19" a="1"/>
  <c r="C4033" i="19" s="1"/>
  <c r="C4034" i="19" a="1"/>
  <c r="C4034" i="19" s="1"/>
  <c r="C4035" i="19" a="1"/>
  <c r="C4035" i="19" s="1"/>
  <c r="C4036" i="19" a="1"/>
  <c r="C4036" i="19" s="1"/>
  <c r="C4037" i="19" a="1"/>
  <c r="C4037" i="19" s="1"/>
  <c r="C4038" i="19" a="1"/>
  <c r="C4038" i="19" s="1"/>
  <c r="C4039" i="19" a="1"/>
  <c r="C4039" i="19" s="1"/>
  <c r="C4040" i="19" a="1"/>
  <c r="C4040" i="19" s="1"/>
  <c r="C4041" i="19" a="1"/>
  <c r="C4041" i="19" s="1"/>
  <c r="C4042" i="19" a="1"/>
  <c r="C4042" i="19" s="1"/>
  <c r="C4043" i="19" a="1"/>
  <c r="C4043" i="19" s="1"/>
  <c r="C4044" i="19" a="1"/>
  <c r="C4044" i="19" s="1"/>
  <c r="C4045" i="19" a="1"/>
  <c r="C4045" i="19" s="1"/>
  <c r="C4046" i="19" a="1"/>
  <c r="C4046" i="19" s="1"/>
  <c r="C4047" i="19" a="1"/>
  <c r="C4047" i="19" s="1"/>
  <c r="C4048" i="19" a="1"/>
  <c r="C4048" i="19" s="1"/>
  <c r="C4049" i="19" a="1"/>
  <c r="C4049" i="19" s="1"/>
  <c r="C4050" i="19" a="1"/>
  <c r="C4050" i="19" s="1"/>
  <c r="C4051" i="19" a="1"/>
  <c r="C4051" i="19" s="1"/>
  <c r="C4052" i="19" a="1"/>
  <c r="C4052" i="19" s="1"/>
  <c r="C4053" i="19" a="1"/>
  <c r="C4053" i="19" s="1"/>
  <c r="C4054" i="19" a="1"/>
  <c r="C4054" i="19" s="1"/>
  <c r="C4055" i="19" a="1"/>
  <c r="C4055" i="19" s="1"/>
  <c r="C4056" i="19" a="1"/>
  <c r="C4056" i="19" s="1"/>
  <c r="C4057" i="19" a="1"/>
  <c r="C4057" i="19" s="1"/>
  <c r="C4058" i="19" a="1"/>
  <c r="C4058" i="19" s="1"/>
  <c r="C4059" i="19" a="1"/>
  <c r="C4059" i="19" s="1"/>
  <c r="C4060" i="19" a="1"/>
  <c r="C4060" i="19" s="1"/>
  <c r="C4061" i="19" a="1"/>
  <c r="C4061" i="19" s="1"/>
  <c r="C4062" i="19" a="1"/>
  <c r="C4062" i="19" s="1"/>
  <c r="C4063" i="19" a="1"/>
  <c r="C4063" i="19" s="1"/>
  <c r="C4064" i="19" a="1"/>
  <c r="C4064" i="19" s="1"/>
  <c r="C4065" i="19" a="1"/>
  <c r="C4065" i="19" s="1"/>
  <c r="C4066" i="19" a="1"/>
  <c r="C4066" i="19" s="1"/>
  <c r="C4067" i="19" a="1"/>
  <c r="C4067" i="19" s="1"/>
  <c r="C4068" i="19" a="1"/>
  <c r="C4068" i="19" s="1"/>
  <c r="C4069" i="19" a="1"/>
  <c r="C4069" i="19" s="1"/>
  <c r="C4070" i="19" a="1"/>
  <c r="C4070" i="19" s="1"/>
  <c r="C4071" i="19" a="1"/>
  <c r="C4071" i="19" s="1"/>
  <c r="C4072" i="19" a="1"/>
  <c r="C4072" i="19" s="1"/>
  <c r="C4073" i="19" a="1"/>
  <c r="C4073" i="19" s="1"/>
  <c r="C4074" i="19" a="1"/>
  <c r="C4074" i="19" s="1"/>
  <c r="C4075" i="19" a="1"/>
  <c r="C4075" i="19" s="1"/>
  <c r="C4076" i="19" a="1"/>
  <c r="C4076" i="19" s="1"/>
  <c r="C4077" i="19" a="1"/>
  <c r="C4077" i="19" s="1"/>
  <c r="C4078" i="19" a="1"/>
  <c r="C4078" i="19" s="1"/>
  <c r="C4079" i="19" a="1"/>
  <c r="C4079" i="19" s="1"/>
  <c r="C4080" i="19" a="1"/>
  <c r="C4080" i="19" s="1"/>
  <c r="C4081" i="19" a="1"/>
  <c r="C4081" i="19" s="1"/>
  <c r="C4082" i="19" a="1"/>
  <c r="C4082" i="19" s="1"/>
  <c r="C4083" i="19" a="1"/>
  <c r="C4083" i="19" s="1"/>
  <c r="C4084" i="19" a="1"/>
  <c r="C4084" i="19" s="1"/>
  <c r="C4085" i="19" a="1"/>
  <c r="C4085" i="19" s="1"/>
  <c r="C4086" i="19" a="1"/>
  <c r="C4086" i="19" s="1"/>
  <c r="C4087" i="19" a="1"/>
  <c r="C4087" i="19" s="1"/>
  <c r="C4088" i="19" a="1"/>
  <c r="C4088" i="19" s="1"/>
  <c r="C4089" i="19" a="1"/>
  <c r="C4089" i="19" s="1"/>
  <c r="C4090" i="19" a="1"/>
  <c r="C4090" i="19" s="1"/>
  <c r="C4091" i="19" a="1"/>
  <c r="C4091" i="19" s="1"/>
  <c r="C4092" i="19" a="1"/>
  <c r="C4092" i="19" s="1"/>
  <c r="C4093" i="19" a="1"/>
  <c r="C4093" i="19" s="1"/>
  <c r="C4094" i="19" a="1"/>
  <c r="C4094" i="19" s="1"/>
  <c r="C4095" i="19" a="1"/>
  <c r="C4095" i="19" s="1"/>
  <c r="C4096" i="19" a="1"/>
  <c r="C4096" i="19" s="1"/>
  <c r="C4097" i="19" a="1"/>
  <c r="C4097" i="19" s="1"/>
  <c r="C4098" i="19" a="1"/>
  <c r="C4098" i="19" s="1"/>
  <c r="C4099" i="19" a="1"/>
  <c r="C4099" i="19" s="1"/>
  <c r="C4100" i="19" a="1"/>
  <c r="C4100" i="19" s="1"/>
  <c r="C4101" i="19" a="1"/>
  <c r="C4101" i="19" s="1"/>
  <c r="C4102" i="19" a="1"/>
  <c r="C4102" i="19" s="1"/>
  <c r="C4103" i="19" a="1"/>
  <c r="C4103" i="19" s="1"/>
  <c r="C4104" i="19" a="1"/>
  <c r="C4104" i="19" s="1"/>
  <c r="C4105" i="19" a="1"/>
  <c r="C4105" i="19" s="1"/>
  <c r="C4106" i="19" a="1"/>
  <c r="C4106" i="19" s="1"/>
  <c r="C4107" i="19" a="1"/>
  <c r="C4107" i="19" s="1"/>
  <c r="C4108" i="19" a="1"/>
  <c r="C4108" i="19" s="1"/>
  <c r="C4109" i="19" a="1"/>
  <c r="C4109" i="19" s="1"/>
  <c r="C4110" i="19" a="1"/>
  <c r="C4110" i="19" s="1"/>
  <c r="C4111" i="19" a="1"/>
  <c r="C4111" i="19" s="1"/>
  <c r="C4112" i="19" a="1"/>
  <c r="C4112" i="19" s="1"/>
  <c r="C4113" i="19" a="1"/>
  <c r="C4113" i="19" s="1"/>
  <c r="C4114" i="19" a="1"/>
  <c r="C4114" i="19" s="1"/>
  <c r="C4115" i="19" a="1"/>
  <c r="C4115" i="19" s="1"/>
  <c r="C4116" i="19" a="1"/>
  <c r="C4116" i="19" s="1"/>
  <c r="C4117" i="19" a="1"/>
  <c r="C4117" i="19" s="1"/>
  <c r="C4118" i="19" a="1"/>
  <c r="C4118" i="19" s="1"/>
  <c r="C4119" i="19" a="1"/>
  <c r="C4119" i="19" s="1"/>
  <c r="C4120" i="19" a="1"/>
  <c r="C4120" i="19" s="1"/>
  <c r="C4121" i="19" a="1"/>
  <c r="C4121" i="19" s="1"/>
  <c r="C4122" i="19" a="1"/>
  <c r="C4122" i="19" s="1"/>
  <c r="C4123" i="19" a="1"/>
  <c r="C4123" i="19" s="1"/>
  <c r="C4124" i="19" a="1"/>
  <c r="C4124" i="19" s="1"/>
  <c r="C4125" i="19" a="1"/>
  <c r="C4125" i="19" s="1"/>
  <c r="C4126" i="19" a="1"/>
  <c r="C4126" i="19" s="1"/>
  <c r="C4127" i="19" a="1"/>
  <c r="C4127" i="19" s="1"/>
  <c r="C4128" i="19" a="1"/>
  <c r="C4128" i="19" s="1"/>
  <c r="C4129" i="19" a="1"/>
  <c r="C4129" i="19" s="1"/>
  <c r="C4130" i="19" a="1"/>
  <c r="C4130" i="19" s="1"/>
  <c r="C4131" i="19" a="1"/>
  <c r="C4131" i="19" s="1"/>
  <c r="C4132" i="19" a="1"/>
  <c r="C4132" i="19" s="1"/>
  <c r="C4133" i="19" a="1"/>
  <c r="C4133" i="19" s="1"/>
  <c r="C4134" i="19" a="1"/>
  <c r="C4134" i="19" s="1"/>
  <c r="C4135" i="19" a="1"/>
  <c r="C4135" i="19" s="1"/>
  <c r="C4136" i="19" a="1"/>
  <c r="C4136" i="19" s="1"/>
  <c r="C4137" i="19" a="1"/>
  <c r="C4137" i="19" s="1"/>
  <c r="C4138" i="19" a="1"/>
  <c r="C4138" i="19" s="1"/>
  <c r="C4139" i="19" a="1"/>
  <c r="C4139" i="19" s="1"/>
  <c r="C4140" i="19" a="1"/>
  <c r="C4140" i="19" s="1"/>
  <c r="C4141" i="19" a="1"/>
  <c r="C4141" i="19" s="1"/>
  <c r="C4142" i="19" a="1"/>
  <c r="C4142" i="19" s="1"/>
  <c r="C4143" i="19" a="1"/>
  <c r="C4143" i="19" s="1"/>
  <c r="C4144" i="19" a="1"/>
  <c r="C4144" i="19" s="1"/>
  <c r="C4145" i="19" a="1"/>
  <c r="C4145" i="19" s="1"/>
  <c r="C4146" i="19" a="1"/>
  <c r="C4146" i="19" s="1"/>
  <c r="C4147" i="19" a="1"/>
  <c r="C4147" i="19" s="1"/>
  <c r="C4148" i="19" a="1"/>
  <c r="C4148" i="19" s="1"/>
  <c r="C4149" i="19" a="1"/>
  <c r="C4149" i="19" s="1"/>
  <c r="C4150" i="19" a="1"/>
  <c r="C4150" i="19" s="1"/>
  <c r="C4151" i="19" a="1"/>
  <c r="C4151" i="19" s="1"/>
  <c r="C4152" i="19" a="1"/>
  <c r="C4152" i="19" s="1"/>
  <c r="C4153" i="19" a="1"/>
  <c r="C4153" i="19" s="1"/>
  <c r="C4154" i="19" a="1"/>
  <c r="C4154" i="19" s="1"/>
  <c r="C4155" i="19" a="1"/>
  <c r="C4155" i="19" s="1"/>
  <c r="C4156" i="19" a="1"/>
  <c r="C4156" i="19" s="1"/>
  <c r="C4157" i="19" a="1"/>
  <c r="C4157" i="19" s="1"/>
  <c r="C4158" i="19" a="1"/>
  <c r="C4158" i="19" s="1"/>
  <c r="C4159" i="19" a="1"/>
  <c r="C4159" i="19" s="1"/>
  <c r="C4160" i="19" a="1"/>
  <c r="C4160" i="19" s="1"/>
  <c r="C4161" i="19" a="1"/>
  <c r="C4161" i="19" s="1"/>
  <c r="C4162" i="19" a="1"/>
  <c r="C4162" i="19" s="1"/>
  <c r="C4163" i="19" a="1"/>
  <c r="C4163" i="19" s="1"/>
  <c r="C4164" i="19" a="1"/>
  <c r="C4164" i="19" s="1"/>
  <c r="C4165" i="19" a="1"/>
  <c r="C4165" i="19" s="1"/>
  <c r="C4166" i="19" a="1"/>
  <c r="C4166" i="19" s="1"/>
  <c r="C4167" i="19" a="1"/>
  <c r="C4167" i="19" s="1"/>
  <c r="C4168" i="19" a="1"/>
  <c r="C4168" i="19" s="1"/>
  <c r="C4169" i="19" a="1"/>
  <c r="C4169" i="19" s="1"/>
  <c r="C4170" i="19" a="1"/>
  <c r="C4170" i="19" s="1"/>
  <c r="C4171" i="19" a="1"/>
  <c r="C4171" i="19" s="1"/>
  <c r="C4172" i="19" a="1"/>
  <c r="C4172" i="19" s="1"/>
  <c r="C4173" i="19" a="1"/>
  <c r="C4173" i="19" s="1"/>
  <c r="C4174" i="19" a="1"/>
  <c r="C4174" i="19" s="1"/>
  <c r="C4175" i="19" a="1"/>
  <c r="C4175" i="19" s="1"/>
  <c r="C4176" i="19" a="1"/>
  <c r="C4176" i="19" s="1"/>
  <c r="C4177" i="19" a="1"/>
  <c r="C4177" i="19" s="1"/>
  <c r="C4178" i="19" a="1"/>
  <c r="C4178" i="19" s="1"/>
  <c r="C4179" i="19" a="1"/>
  <c r="C4179" i="19" s="1"/>
  <c r="C4180" i="19" a="1"/>
  <c r="C4180" i="19" s="1"/>
  <c r="C4181" i="19" a="1"/>
  <c r="C4181" i="19" s="1"/>
  <c r="C4182" i="19" a="1"/>
  <c r="C4182" i="19" s="1"/>
  <c r="C4183" i="19" a="1"/>
  <c r="C4183" i="19" s="1"/>
  <c r="C4184" i="19" a="1"/>
  <c r="C4184" i="19" s="1"/>
  <c r="C4185" i="19" a="1"/>
  <c r="C4185" i="19" s="1"/>
  <c r="C4186" i="19" a="1"/>
  <c r="C4186" i="19" s="1"/>
  <c r="C4187" i="19" a="1"/>
  <c r="C4187" i="19" s="1"/>
  <c r="C4188" i="19" a="1"/>
  <c r="C4188" i="19" s="1"/>
  <c r="C4189" i="19" a="1"/>
  <c r="C4189" i="19" s="1"/>
  <c r="C4190" i="19" a="1"/>
  <c r="C4190" i="19" s="1"/>
  <c r="C4191" i="19" a="1"/>
  <c r="C4191" i="19" s="1"/>
  <c r="C4192" i="19" a="1"/>
  <c r="C4192" i="19" s="1"/>
  <c r="C4193" i="19" a="1"/>
  <c r="C4193" i="19" s="1"/>
  <c r="C4194" i="19" a="1"/>
  <c r="C4194" i="19" s="1"/>
  <c r="C4195" i="19" a="1"/>
  <c r="C4195" i="19" s="1"/>
  <c r="C4196" i="19" a="1"/>
  <c r="C4196" i="19" s="1"/>
  <c r="C4197" i="19" a="1"/>
  <c r="C4197" i="19" s="1"/>
  <c r="C4198" i="19" a="1"/>
  <c r="C4198" i="19" s="1"/>
  <c r="C4199" i="19" a="1"/>
  <c r="C4199" i="19" s="1"/>
  <c r="C4200" i="19" a="1"/>
  <c r="C4200" i="19" s="1"/>
  <c r="C4201" i="19" a="1"/>
  <c r="C4201" i="19" s="1"/>
  <c r="C4202" i="19" a="1"/>
  <c r="C4202" i="19" s="1"/>
  <c r="C4203" i="19" a="1"/>
  <c r="C4203" i="19" s="1"/>
  <c r="C4204" i="19" a="1"/>
  <c r="C4204" i="19" s="1"/>
  <c r="C4205" i="19" a="1"/>
  <c r="C4205" i="19" s="1"/>
  <c r="C4206" i="19" a="1"/>
  <c r="C4206" i="19" s="1"/>
  <c r="C4207" i="19" a="1"/>
  <c r="C4207" i="19" s="1"/>
  <c r="C4208" i="19" a="1"/>
  <c r="C4208" i="19" s="1"/>
  <c r="C4209" i="19" a="1"/>
  <c r="C4209" i="19" s="1"/>
  <c r="C4210" i="19" a="1"/>
  <c r="C4210" i="19" s="1"/>
  <c r="C4211" i="19" a="1"/>
  <c r="C4211" i="19" s="1"/>
  <c r="C4212" i="19" a="1"/>
  <c r="C4212" i="19" s="1"/>
  <c r="C4213" i="19" a="1"/>
  <c r="C4213" i="19" s="1"/>
  <c r="C4214" i="19" a="1"/>
  <c r="C4214" i="19" s="1"/>
  <c r="C4215" i="19" a="1"/>
  <c r="C4215" i="19" s="1"/>
  <c r="C4216" i="19" a="1"/>
  <c r="C4216" i="19" s="1"/>
  <c r="C4217" i="19" a="1"/>
  <c r="C4217" i="19" s="1"/>
  <c r="C4218" i="19" a="1"/>
  <c r="C4218" i="19" s="1"/>
  <c r="C4219" i="19" a="1"/>
  <c r="C4219" i="19" s="1"/>
  <c r="C4220" i="19" a="1"/>
  <c r="C4220" i="19" s="1"/>
  <c r="C4221" i="19" a="1"/>
  <c r="C4221" i="19" s="1"/>
  <c r="C4222" i="19" a="1"/>
  <c r="C4222" i="19" s="1"/>
  <c r="C4223" i="19" a="1"/>
  <c r="C4223" i="19" s="1"/>
  <c r="C4224" i="19" a="1"/>
  <c r="C4224" i="19" s="1"/>
  <c r="C4225" i="19" a="1"/>
  <c r="C4225" i="19" s="1"/>
  <c r="C4226" i="19" a="1"/>
  <c r="C4226" i="19" s="1"/>
  <c r="C4227" i="19" a="1"/>
  <c r="C4227" i="19" s="1"/>
  <c r="C4228" i="19" a="1"/>
  <c r="C4228" i="19" s="1"/>
  <c r="C4229" i="19" a="1"/>
  <c r="C4229" i="19" s="1"/>
  <c r="C4230" i="19" a="1"/>
  <c r="C4230" i="19" s="1"/>
  <c r="C4231" i="19" a="1"/>
  <c r="C4231" i="19" s="1"/>
  <c r="C4232" i="19" a="1"/>
  <c r="C4232" i="19" s="1"/>
  <c r="C4233" i="19" a="1"/>
  <c r="C4233" i="19" s="1"/>
  <c r="C4234" i="19" a="1"/>
  <c r="C4234" i="19" s="1"/>
  <c r="C4235" i="19" a="1"/>
  <c r="C4235" i="19" s="1"/>
  <c r="C4236" i="19" a="1"/>
  <c r="C4236" i="19" s="1"/>
  <c r="C4237" i="19" a="1"/>
  <c r="C4237" i="19" s="1"/>
  <c r="C4238" i="19" a="1"/>
  <c r="C4238" i="19" s="1"/>
  <c r="C4239" i="19" a="1"/>
  <c r="C4239" i="19" s="1"/>
  <c r="C4240" i="19" a="1"/>
  <c r="C4240" i="19" s="1"/>
  <c r="C4241" i="19" a="1"/>
  <c r="C4241" i="19" s="1"/>
  <c r="C4242" i="19" a="1"/>
  <c r="C4242" i="19" s="1"/>
  <c r="C4243" i="19" a="1"/>
  <c r="C4243" i="19" s="1"/>
  <c r="C4244" i="19" a="1"/>
  <c r="C4244" i="19" s="1"/>
  <c r="C4245" i="19" a="1"/>
  <c r="C4245" i="19" s="1"/>
  <c r="C4246" i="19" a="1"/>
  <c r="C4246" i="19" s="1"/>
  <c r="C4247" i="19" a="1"/>
  <c r="C4247" i="19" s="1"/>
  <c r="C4248" i="19" a="1"/>
  <c r="C4248" i="19" s="1"/>
  <c r="C4249" i="19" a="1"/>
  <c r="C4249" i="19" s="1"/>
  <c r="C4250" i="19" a="1"/>
  <c r="C4250" i="19" s="1"/>
  <c r="C4251" i="19" a="1"/>
  <c r="C4251" i="19" s="1"/>
  <c r="C4252" i="19" a="1"/>
  <c r="C4252" i="19" s="1"/>
  <c r="C4253" i="19" a="1"/>
  <c r="C4253" i="19" s="1"/>
  <c r="C4254" i="19" a="1"/>
  <c r="C4254" i="19" s="1"/>
  <c r="C4255" i="19" a="1"/>
  <c r="C4255" i="19" s="1"/>
  <c r="C4256" i="19" a="1"/>
  <c r="C4256" i="19" s="1"/>
  <c r="C4257" i="19" a="1"/>
  <c r="C4257" i="19" s="1"/>
  <c r="C4258" i="19" a="1"/>
  <c r="C4258" i="19" s="1"/>
  <c r="C4259" i="19" a="1"/>
  <c r="C4259" i="19" s="1"/>
  <c r="C4260" i="19" a="1"/>
  <c r="C4260" i="19" s="1"/>
  <c r="C4261" i="19" a="1"/>
  <c r="C4261" i="19" s="1"/>
  <c r="C4262" i="19" a="1"/>
  <c r="C4262" i="19" s="1"/>
  <c r="C4263" i="19" a="1"/>
  <c r="C4263" i="19" s="1"/>
  <c r="C4264" i="19" a="1"/>
  <c r="C4264" i="19" s="1"/>
  <c r="C4265" i="19" a="1"/>
  <c r="C4265" i="19" s="1"/>
  <c r="C4266" i="19" a="1"/>
  <c r="C4266" i="19" s="1"/>
  <c r="C4267" i="19" a="1"/>
  <c r="C4267" i="19" s="1"/>
  <c r="C4268" i="19" a="1"/>
  <c r="C4268" i="19" s="1"/>
  <c r="C4269" i="19" a="1"/>
  <c r="C4269" i="19" s="1"/>
  <c r="C4270" i="19" a="1"/>
  <c r="C4270" i="19" s="1"/>
  <c r="C4271" i="19" a="1"/>
  <c r="C4271" i="19" s="1"/>
  <c r="C4272" i="19" a="1"/>
  <c r="C4272" i="19" s="1"/>
  <c r="C4273" i="19" a="1"/>
  <c r="C4273" i="19" s="1"/>
  <c r="C4274" i="19" a="1"/>
  <c r="C4274" i="19" s="1"/>
  <c r="C4275" i="19" a="1"/>
  <c r="C4275" i="19" s="1"/>
  <c r="C4276" i="19" a="1"/>
  <c r="C4276" i="19" s="1"/>
  <c r="C4277" i="19" a="1"/>
  <c r="C4277" i="19" s="1"/>
  <c r="C4278" i="19" a="1"/>
  <c r="C4278" i="19" s="1"/>
  <c r="C4279" i="19" a="1"/>
  <c r="C4279" i="19" s="1"/>
  <c r="C4280" i="19" a="1"/>
  <c r="C4280" i="19" s="1"/>
  <c r="C4281" i="19" a="1"/>
  <c r="C4281" i="19" s="1"/>
  <c r="C4282" i="19" a="1"/>
  <c r="C4282" i="19" s="1"/>
  <c r="C4283" i="19" a="1"/>
  <c r="C4283" i="19" s="1"/>
  <c r="C4284" i="19" a="1"/>
  <c r="C4284" i="19" s="1"/>
  <c r="C4285" i="19" a="1"/>
  <c r="C4285" i="19" s="1"/>
  <c r="C4286" i="19" a="1"/>
  <c r="C4286" i="19" s="1"/>
  <c r="C4287" i="19" a="1"/>
  <c r="C4287" i="19" s="1"/>
  <c r="C4288" i="19" a="1"/>
  <c r="C4288" i="19" s="1"/>
  <c r="C4289" i="19" a="1"/>
  <c r="C4289" i="19" s="1"/>
  <c r="C4290" i="19" a="1"/>
  <c r="C4290" i="19" s="1"/>
  <c r="C4291" i="19" a="1"/>
  <c r="C4291" i="19" s="1"/>
  <c r="C4292" i="19" a="1"/>
  <c r="C4292" i="19" s="1"/>
  <c r="C4293" i="19" a="1"/>
  <c r="C4293" i="19" s="1"/>
  <c r="C4294" i="19" a="1"/>
  <c r="C4294" i="19" s="1"/>
  <c r="C4295" i="19" a="1"/>
  <c r="C4295" i="19" s="1"/>
  <c r="C4296" i="19" a="1"/>
  <c r="C4296" i="19" s="1"/>
  <c r="C4297" i="19" a="1"/>
  <c r="C4297" i="19" s="1"/>
  <c r="C4298" i="19" a="1"/>
  <c r="C4298" i="19" s="1"/>
  <c r="C4299" i="19" a="1"/>
  <c r="C4299" i="19" s="1"/>
  <c r="C4300" i="19" a="1"/>
  <c r="C4300" i="19" s="1"/>
  <c r="C4301" i="19" a="1"/>
  <c r="C4301" i="19" s="1"/>
  <c r="C4302" i="19" a="1"/>
  <c r="C4302" i="19" s="1"/>
  <c r="C4303" i="19" a="1"/>
  <c r="C4303" i="19" s="1"/>
  <c r="C4304" i="19" a="1"/>
  <c r="C4304" i="19" s="1"/>
  <c r="C4305" i="19" a="1"/>
  <c r="C4305" i="19" s="1"/>
  <c r="C4306" i="19" a="1"/>
  <c r="C4306" i="19" s="1"/>
  <c r="C4307" i="19" a="1"/>
  <c r="C4307" i="19" s="1"/>
  <c r="C4308" i="19" a="1"/>
  <c r="C4308" i="19" s="1"/>
  <c r="C4309" i="19" a="1"/>
  <c r="C4309" i="19" s="1"/>
  <c r="C4310" i="19" a="1"/>
  <c r="C4310" i="19" s="1"/>
  <c r="C4311" i="19" a="1"/>
  <c r="C4311" i="19" s="1"/>
  <c r="C4312" i="19" a="1"/>
  <c r="C4312" i="19" s="1"/>
  <c r="C4313" i="19" a="1"/>
  <c r="C4313" i="19" s="1"/>
  <c r="C4314" i="19" a="1"/>
  <c r="C4314" i="19" s="1"/>
  <c r="C4315" i="19" a="1"/>
  <c r="C4315" i="19" s="1"/>
  <c r="C4316" i="19" a="1"/>
  <c r="C4316" i="19" s="1"/>
  <c r="C4317" i="19" a="1"/>
  <c r="C4317" i="19" s="1"/>
  <c r="C4318" i="19" a="1"/>
  <c r="C4318" i="19" s="1"/>
  <c r="C4319" i="19" a="1"/>
  <c r="C4319" i="19" s="1"/>
  <c r="C4320" i="19" a="1"/>
  <c r="C4320" i="19" s="1"/>
  <c r="C4321" i="19" a="1"/>
  <c r="C4321" i="19" s="1"/>
  <c r="C4322" i="19" a="1"/>
  <c r="C4322" i="19" s="1"/>
  <c r="C4323" i="19" a="1"/>
  <c r="C4323" i="19" s="1"/>
  <c r="C4324" i="19" a="1"/>
  <c r="C4324" i="19" s="1"/>
  <c r="C4325" i="19" a="1"/>
  <c r="C4325" i="19" s="1"/>
  <c r="C4326" i="19" a="1"/>
  <c r="C4326" i="19" s="1"/>
  <c r="C4327" i="19" a="1"/>
  <c r="C4327" i="19" s="1"/>
  <c r="C4328" i="19" a="1"/>
  <c r="C4328" i="19" s="1"/>
  <c r="C4329" i="19" a="1"/>
  <c r="C4329" i="19" s="1"/>
  <c r="C4330" i="19" a="1"/>
  <c r="C4330" i="19" s="1"/>
  <c r="C4331" i="19" a="1"/>
  <c r="C4331" i="19" s="1"/>
  <c r="C4332" i="19" a="1"/>
  <c r="C4332" i="19" s="1"/>
  <c r="C4333" i="19" a="1"/>
  <c r="C4333" i="19" s="1"/>
  <c r="C4334" i="19" a="1"/>
  <c r="C4334" i="19" s="1"/>
  <c r="C4335" i="19" a="1"/>
  <c r="C4335" i="19" s="1"/>
  <c r="C4336" i="19" a="1"/>
  <c r="C4336" i="19" s="1"/>
  <c r="C4337" i="19" a="1"/>
  <c r="C4337" i="19" s="1"/>
  <c r="C4338" i="19" a="1"/>
  <c r="C4338" i="19" s="1"/>
  <c r="C4339" i="19" a="1"/>
  <c r="C4339" i="19" s="1"/>
  <c r="C4340" i="19" a="1"/>
  <c r="C4340" i="19" s="1"/>
  <c r="C4341" i="19" a="1"/>
  <c r="C4341" i="19" s="1"/>
  <c r="C4342" i="19" a="1"/>
  <c r="C4342" i="19" s="1"/>
  <c r="C4343" i="19" a="1"/>
  <c r="C4343" i="19" s="1"/>
  <c r="C4344" i="19" a="1"/>
  <c r="C4344" i="19" s="1"/>
  <c r="C4345" i="19" a="1"/>
  <c r="C4345" i="19" s="1"/>
  <c r="C4346" i="19" a="1"/>
  <c r="C4346" i="19" s="1"/>
  <c r="C4347" i="19" a="1"/>
  <c r="C4347" i="19" s="1"/>
  <c r="C4348" i="19" a="1"/>
  <c r="C4348" i="19" s="1"/>
  <c r="C4349" i="19" a="1"/>
  <c r="C4349" i="19" s="1"/>
  <c r="C4350" i="19" a="1"/>
  <c r="C4350" i="19" s="1"/>
  <c r="C4351" i="19" a="1"/>
  <c r="C4351" i="19" s="1"/>
  <c r="C4352" i="19" a="1"/>
  <c r="C4352" i="19" s="1"/>
  <c r="C4353" i="19" a="1"/>
  <c r="C4353" i="19" s="1"/>
  <c r="C4354" i="19" a="1"/>
  <c r="C4354" i="19" s="1"/>
  <c r="C4355" i="19" a="1"/>
  <c r="C4355" i="19" s="1"/>
  <c r="C4356" i="19" a="1"/>
  <c r="C4356" i="19" s="1"/>
  <c r="C4357" i="19" a="1"/>
  <c r="C4357" i="19" s="1"/>
  <c r="C4358" i="19" a="1"/>
  <c r="C4358" i="19" s="1"/>
  <c r="C4359" i="19" a="1"/>
  <c r="C4359" i="19" s="1"/>
  <c r="C4360" i="19" a="1"/>
  <c r="C4360" i="19" s="1"/>
  <c r="C4361" i="19" a="1"/>
  <c r="C4361" i="19" s="1"/>
  <c r="C4362" i="19" a="1"/>
  <c r="C4362" i="19" s="1"/>
  <c r="C4363" i="19" a="1"/>
  <c r="C4363" i="19" s="1"/>
  <c r="C4364" i="19" a="1"/>
  <c r="C4364" i="19" s="1"/>
  <c r="C4365" i="19" a="1"/>
  <c r="C4365" i="19" s="1"/>
  <c r="C4366" i="19" a="1"/>
  <c r="C4366" i="19" s="1"/>
  <c r="C4367" i="19" a="1"/>
  <c r="C4367" i="19" s="1"/>
  <c r="C4368" i="19" a="1"/>
  <c r="C4368" i="19" s="1"/>
  <c r="C4369" i="19" a="1"/>
  <c r="C4369" i="19" s="1"/>
  <c r="C4370" i="19" a="1"/>
  <c r="C4370" i="19" s="1"/>
  <c r="C4371" i="19" a="1"/>
  <c r="C4371" i="19" s="1"/>
  <c r="C4372" i="19" a="1"/>
  <c r="C4372" i="19" s="1"/>
  <c r="C4373" i="19" a="1"/>
  <c r="C4373" i="19" s="1"/>
  <c r="C4374" i="19" a="1"/>
  <c r="C4374" i="19" s="1"/>
  <c r="C4375" i="19" a="1"/>
  <c r="C4375" i="19" s="1"/>
  <c r="C4376" i="19" a="1"/>
  <c r="C4376" i="19" s="1"/>
  <c r="C4377" i="19" a="1"/>
  <c r="C4377" i="19" s="1"/>
  <c r="C4378" i="19" a="1"/>
  <c r="C4378" i="19" s="1"/>
  <c r="C4379" i="19" a="1"/>
  <c r="C4379" i="19" s="1"/>
  <c r="C4380" i="19" a="1"/>
  <c r="C4380" i="19" s="1"/>
  <c r="C4381" i="19" a="1"/>
  <c r="C4381" i="19" s="1"/>
  <c r="C4382" i="19" a="1"/>
  <c r="C4382" i="19" s="1"/>
  <c r="C4383" i="19" a="1"/>
  <c r="C4383" i="19" s="1"/>
  <c r="C4384" i="19" a="1"/>
  <c r="C4384" i="19" s="1"/>
  <c r="C4385" i="19" a="1"/>
  <c r="C4385" i="19" s="1"/>
  <c r="C4386" i="19" a="1"/>
  <c r="C4386" i="19" s="1"/>
  <c r="C4387" i="19" a="1"/>
  <c r="C4387" i="19" s="1"/>
  <c r="C4388" i="19" a="1"/>
  <c r="C4388" i="19" s="1"/>
  <c r="C4389" i="19" a="1"/>
  <c r="C4389" i="19" s="1"/>
  <c r="C4390" i="19" a="1"/>
  <c r="C4390" i="19" s="1"/>
  <c r="C4391" i="19" a="1"/>
  <c r="C4391" i="19" s="1"/>
  <c r="C4392" i="19" a="1"/>
  <c r="C4392" i="19" s="1"/>
  <c r="C4393" i="19" a="1"/>
  <c r="C4393" i="19" s="1"/>
  <c r="C4394" i="19" a="1"/>
  <c r="C4394" i="19" s="1"/>
  <c r="C4395" i="19" a="1"/>
  <c r="C4395" i="19" s="1"/>
  <c r="C4396" i="19" a="1"/>
  <c r="C4396" i="19" s="1"/>
  <c r="C4397" i="19" a="1"/>
  <c r="C4397" i="19" s="1"/>
  <c r="C4398" i="19" a="1"/>
  <c r="C4398" i="19" s="1"/>
  <c r="C4399" i="19" a="1"/>
  <c r="C4399" i="19" s="1"/>
  <c r="C4400" i="19" a="1"/>
  <c r="C4400" i="19" s="1"/>
  <c r="C4401" i="19" a="1"/>
  <c r="C4401" i="19" s="1"/>
  <c r="C4402" i="19" a="1"/>
  <c r="C4402" i="19" s="1"/>
  <c r="C4403" i="19" a="1"/>
  <c r="C4403" i="19" s="1"/>
  <c r="C4404" i="19" a="1"/>
  <c r="C4404" i="19" s="1"/>
  <c r="C4405" i="19" a="1"/>
  <c r="C4405" i="19" s="1"/>
  <c r="C4406" i="19" a="1"/>
  <c r="C4406" i="19" s="1"/>
  <c r="C4407" i="19" a="1"/>
  <c r="C4407" i="19" s="1"/>
  <c r="C4408" i="19" a="1"/>
  <c r="C4408" i="19" s="1"/>
  <c r="C4409" i="19" a="1"/>
  <c r="C4409" i="19" s="1"/>
  <c r="C4410" i="19" a="1"/>
  <c r="C4410" i="19" s="1"/>
  <c r="C4411" i="19" a="1"/>
  <c r="C4411" i="19" s="1"/>
  <c r="C4412" i="19" a="1"/>
  <c r="C4412" i="19" s="1"/>
  <c r="C4413" i="19" a="1"/>
  <c r="C4413" i="19" s="1"/>
  <c r="C4414" i="19" a="1"/>
  <c r="C4414" i="19" s="1"/>
  <c r="C4415" i="19" a="1"/>
  <c r="C4415" i="19"/>
  <c r="C4416" i="19" a="1"/>
  <c r="C4416" i="19" s="1"/>
  <c r="C4417" i="19" a="1"/>
  <c r="C4417" i="19" s="1"/>
  <c r="C4418" i="19" a="1"/>
  <c r="C4418" i="19" s="1"/>
  <c r="C4419" i="19" a="1"/>
  <c r="C4419" i="19"/>
  <c r="C4420" i="19" a="1"/>
  <c r="C4420" i="19" s="1"/>
  <c r="C4421" i="19" a="1"/>
  <c r="C4421" i="19" s="1"/>
  <c r="C4422" i="19" a="1"/>
  <c r="C4422" i="19" s="1"/>
  <c r="C4423" i="19" a="1"/>
  <c r="C4423" i="19"/>
  <c r="C4424" i="19" a="1"/>
  <c r="C4424" i="19" s="1"/>
  <c r="C4425" i="19" a="1"/>
  <c r="C4425" i="19" s="1"/>
  <c r="C4426" i="19" a="1"/>
  <c r="C4426" i="19" s="1"/>
  <c r="C4427" i="19" a="1"/>
  <c r="C4427" i="19"/>
  <c r="C4428" i="19" a="1"/>
  <c r="C4428" i="19" s="1"/>
  <c r="C4429" i="19" a="1"/>
  <c r="C4429" i="19" s="1"/>
  <c r="C4430" i="19" a="1"/>
  <c r="C4430" i="19" s="1"/>
  <c r="C4431" i="19" a="1"/>
  <c r="C4431" i="19"/>
  <c r="C4432" i="19" a="1"/>
  <c r="C4432" i="19" s="1"/>
  <c r="C4433" i="19" a="1"/>
  <c r="C4433" i="19" s="1"/>
  <c r="C4434" i="19" a="1"/>
  <c r="C4434" i="19" s="1"/>
  <c r="C4435" i="19" a="1"/>
  <c r="C4435" i="19"/>
  <c r="C4436" i="19" a="1"/>
  <c r="C4436" i="19" s="1"/>
  <c r="C4437" i="19" a="1"/>
  <c r="C4437" i="19" s="1"/>
  <c r="C4438" i="19" a="1"/>
  <c r="C4438" i="19" s="1"/>
  <c r="C4439" i="19" a="1"/>
  <c r="C4439" i="19"/>
  <c r="C4440" i="19" a="1"/>
  <c r="C4440" i="19" s="1"/>
  <c r="C4441" i="19" a="1"/>
  <c r="C4441" i="19" s="1"/>
  <c r="C4442" i="19" a="1"/>
  <c r="C4442" i="19" s="1"/>
  <c r="C4443" i="19" a="1"/>
  <c r="C4443" i="19"/>
  <c r="C4444" i="19" a="1"/>
  <c r="C4444" i="19" s="1"/>
  <c r="C4445" i="19" a="1"/>
  <c r="C4445" i="19" s="1"/>
  <c r="C4446" i="19" a="1"/>
  <c r="C4446" i="19" s="1"/>
  <c r="C4447" i="19" a="1"/>
  <c r="C4447" i="19"/>
  <c r="C4448" i="19" a="1"/>
  <c r="C4448" i="19" s="1"/>
  <c r="C4449" i="19" a="1"/>
  <c r="C4449" i="19" s="1"/>
  <c r="C4450" i="19" a="1"/>
  <c r="C4450" i="19" s="1"/>
  <c r="C4451" i="19" a="1"/>
  <c r="C4451" i="19"/>
  <c r="C4452" i="19" a="1"/>
  <c r="C4452" i="19" s="1"/>
  <c r="C4453" i="19" a="1"/>
  <c r="C4453" i="19" s="1"/>
  <c r="C4454" i="19" a="1"/>
  <c r="C4454" i="19" s="1"/>
  <c r="C4455" i="19" a="1"/>
  <c r="C4455" i="19"/>
  <c r="C4456" i="19" a="1"/>
  <c r="C4456" i="19" s="1"/>
  <c r="C4457" i="19" a="1"/>
  <c r="C4457" i="19" s="1"/>
  <c r="C4458" i="19" a="1"/>
  <c r="C4458" i="19" s="1"/>
  <c r="C4459" i="19" a="1"/>
  <c r="C4459" i="19"/>
  <c r="C4460" i="19" a="1"/>
  <c r="C4460" i="19" s="1"/>
  <c r="C4461" i="19" a="1"/>
  <c r="C4461" i="19" s="1"/>
  <c r="C4462" i="19" a="1"/>
  <c r="C4462" i="19" s="1"/>
  <c r="C4463" i="19" a="1"/>
  <c r="C4463" i="19"/>
  <c r="C4464" i="19" a="1"/>
  <c r="C4464" i="19" s="1"/>
  <c r="C4465" i="19" a="1"/>
  <c r="C4465" i="19" s="1"/>
  <c r="C4466" i="19" a="1"/>
  <c r="C4466" i="19" s="1"/>
  <c r="C4467" i="19" a="1"/>
  <c r="C4467" i="19"/>
  <c r="C4468" i="19" a="1"/>
  <c r="C4468" i="19" s="1"/>
  <c r="C4469" i="19" a="1"/>
  <c r="C4469" i="19" s="1"/>
  <c r="C4470" i="19" a="1"/>
  <c r="C4470" i="19" s="1"/>
  <c r="C4471" i="19" a="1"/>
  <c r="C4471" i="19"/>
  <c r="C4472" i="19" a="1"/>
  <c r="C4472" i="19" s="1"/>
  <c r="C4473" i="19" a="1"/>
  <c r="C4473" i="19" s="1"/>
  <c r="C4474" i="19" a="1"/>
  <c r="C4474" i="19" s="1"/>
  <c r="C4475" i="19" a="1"/>
  <c r="C4475" i="19"/>
  <c r="C4476" i="19" a="1"/>
  <c r="C4476" i="19" s="1"/>
  <c r="C4477" i="19" a="1"/>
  <c r="C4477" i="19" s="1"/>
  <c r="C4478" i="19" a="1"/>
  <c r="C4478" i="19" s="1"/>
  <c r="C4479" i="19" a="1"/>
  <c r="C4479" i="19"/>
  <c r="C4480" i="19" a="1"/>
  <c r="C4480" i="19" s="1"/>
  <c r="C4481" i="19" a="1"/>
  <c r="C4481" i="19" s="1"/>
  <c r="C4482" i="19" a="1"/>
  <c r="C4482" i="19" s="1"/>
  <c r="C4483" i="19" a="1"/>
  <c r="C4483" i="19"/>
  <c r="C4484" i="19" a="1"/>
  <c r="C4484" i="19" s="1"/>
  <c r="C4485" i="19" a="1"/>
  <c r="C4485" i="19" s="1"/>
  <c r="C4486" i="19" a="1"/>
  <c r="C4486" i="19" s="1"/>
  <c r="C4487" i="19" a="1"/>
  <c r="C4487" i="19"/>
  <c r="C4488" i="19" a="1"/>
  <c r="C4488" i="19" s="1"/>
  <c r="C4489" i="19" a="1"/>
  <c r="C4489" i="19" s="1"/>
  <c r="C4490" i="19" a="1"/>
  <c r="C4490" i="19" s="1"/>
  <c r="C4491" i="19" a="1"/>
  <c r="C4491" i="19"/>
  <c r="C4492" i="19" a="1"/>
  <c r="C4492" i="19" s="1"/>
  <c r="C4493" i="19" a="1"/>
  <c r="C4493" i="19" s="1"/>
  <c r="C4494" i="19" a="1"/>
  <c r="C4494" i="19" s="1"/>
  <c r="C4495" i="19" a="1"/>
  <c r="C4495" i="19"/>
  <c r="C4496" i="19" a="1"/>
  <c r="C4496" i="19" s="1"/>
  <c r="C4497" i="19" a="1"/>
  <c r="C4497" i="19" s="1"/>
  <c r="C4498" i="19" a="1"/>
  <c r="C4498" i="19" s="1"/>
  <c r="C4499" i="19" a="1"/>
  <c r="C4499" i="19"/>
  <c r="C4500" i="19" a="1"/>
  <c r="C4500" i="19" s="1"/>
  <c r="C4501" i="19" a="1"/>
  <c r="C4501" i="19" s="1"/>
  <c r="C4502" i="19" a="1"/>
  <c r="C4502" i="19" s="1"/>
  <c r="C4503" i="19" a="1"/>
  <c r="C4503" i="19"/>
  <c r="C4504" i="19" a="1"/>
  <c r="C4504" i="19" s="1"/>
  <c r="C4505" i="19" a="1"/>
  <c r="C4505" i="19" s="1"/>
  <c r="C4506" i="19" a="1"/>
  <c r="C4506" i="19" s="1"/>
  <c r="C4507" i="19" a="1"/>
  <c r="C4507" i="19"/>
  <c r="C4508" i="19" a="1"/>
  <c r="C4508" i="19" s="1"/>
  <c r="C4509" i="19" a="1"/>
  <c r="C4509" i="19" s="1"/>
  <c r="C4510" i="19" a="1"/>
  <c r="C4510" i="19" s="1"/>
  <c r="C4511" i="19" a="1"/>
  <c r="C4511" i="19"/>
  <c r="C4512" i="19" a="1"/>
  <c r="C4512" i="19" s="1"/>
  <c r="C4513" i="19" a="1"/>
  <c r="C4513" i="19" s="1"/>
  <c r="C4514" i="19" a="1"/>
  <c r="C4514" i="19" s="1"/>
  <c r="C4515" i="19" a="1"/>
  <c r="C4515" i="19"/>
  <c r="C4516" i="19" a="1"/>
  <c r="C4516" i="19" s="1"/>
  <c r="C4517" i="19" a="1"/>
  <c r="C4517" i="19" s="1"/>
  <c r="C4518" i="19" a="1"/>
  <c r="C4518" i="19" s="1"/>
  <c r="C4519" i="19" a="1"/>
  <c r="C4519" i="19"/>
  <c r="C4520" i="19" a="1"/>
  <c r="C4520" i="19" s="1"/>
  <c r="C4521" i="19" a="1"/>
  <c r="C4521" i="19" s="1"/>
  <c r="C4522" i="19" a="1"/>
  <c r="C4522" i="19" s="1"/>
  <c r="C4523" i="19" a="1"/>
  <c r="C4523" i="19"/>
  <c r="C4524" i="19" a="1"/>
  <c r="C4524" i="19" s="1"/>
  <c r="C4525" i="19" a="1"/>
  <c r="C4525" i="19" s="1"/>
  <c r="C4526" i="19" a="1"/>
  <c r="C4526" i="19" s="1"/>
  <c r="C4527" i="19" a="1"/>
  <c r="C4527" i="19"/>
  <c r="C4528" i="19" a="1"/>
  <c r="C4528" i="19" s="1"/>
  <c r="C4529" i="19" a="1"/>
  <c r="C4529" i="19" s="1"/>
  <c r="C4530" i="19" a="1"/>
  <c r="C4530" i="19" s="1"/>
  <c r="C4531" i="19" a="1"/>
  <c r="C4531" i="19"/>
  <c r="C4532" i="19" a="1"/>
  <c r="C4532" i="19" s="1"/>
  <c r="C4533" i="19" a="1"/>
  <c r="C4533" i="19" s="1"/>
  <c r="C4534" i="19" a="1"/>
  <c r="C4534" i="19" s="1"/>
  <c r="C4535" i="19" a="1"/>
  <c r="C4535" i="19"/>
  <c r="C4536" i="19" a="1"/>
  <c r="C4536" i="19" s="1"/>
  <c r="C4537" i="19" a="1"/>
  <c r="C4537" i="19" s="1"/>
  <c r="C4538" i="19" a="1"/>
  <c r="C4538" i="19" s="1"/>
  <c r="C4539" i="19" a="1"/>
  <c r="C4539" i="19"/>
  <c r="C4540" i="19" a="1"/>
  <c r="C4540" i="19" s="1"/>
  <c r="C4541" i="19" a="1"/>
  <c r="C4541" i="19" s="1"/>
  <c r="C4542" i="19" a="1"/>
  <c r="C4542" i="19" s="1"/>
  <c r="C4543" i="19" a="1"/>
  <c r="C4543" i="19"/>
  <c r="C4544" i="19" a="1"/>
  <c r="C4544" i="19" s="1"/>
  <c r="C4545" i="19" a="1"/>
  <c r="C4545" i="19" s="1"/>
  <c r="C4546" i="19" a="1"/>
  <c r="C4546" i="19" s="1"/>
  <c r="C4547" i="19" a="1"/>
  <c r="C4547" i="19"/>
  <c r="C4548" i="19" a="1"/>
  <c r="C4548" i="19" s="1"/>
  <c r="C4549" i="19" a="1"/>
  <c r="C4549" i="19" s="1"/>
  <c r="C4550" i="19" a="1"/>
  <c r="C4550" i="19" s="1"/>
  <c r="C4551" i="19" a="1"/>
  <c r="C4551" i="19"/>
  <c r="C4552" i="19" a="1"/>
  <c r="C4552" i="19" s="1"/>
  <c r="C4553" i="19" a="1"/>
  <c r="C4553" i="19" s="1"/>
  <c r="C4554" i="19" a="1"/>
  <c r="C4554" i="19" s="1"/>
  <c r="C4555" i="19" a="1"/>
  <c r="C4555" i="19"/>
  <c r="C4556" i="19" a="1"/>
  <c r="C4556" i="19" s="1"/>
  <c r="C4557" i="19" a="1"/>
  <c r="C4557" i="19" s="1"/>
  <c r="C4558" i="19" a="1"/>
  <c r="C4558" i="19" s="1"/>
  <c r="C4559" i="19" a="1"/>
  <c r="C4559" i="19"/>
  <c r="C4560" i="19" a="1"/>
  <c r="C4560" i="19" s="1"/>
  <c r="C4561" i="19" a="1"/>
  <c r="C4561" i="19" s="1"/>
  <c r="C4562" i="19" a="1"/>
  <c r="C4562" i="19" s="1"/>
  <c r="C4563" i="19" a="1"/>
  <c r="C4563" i="19"/>
  <c r="C4564" i="19" a="1"/>
  <c r="C4564" i="19" s="1"/>
  <c r="C4565" i="19" a="1"/>
  <c r="C4565" i="19" s="1"/>
  <c r="C4566" i="19" a="1"/>
  <c r="C4566" i="19" s="1"/>
  <c r="C4567" i="19" a="1"/>
  <c r="C4567" i="19"/>
  <c r="C4568" i="19" a="1"/>
  <c r="C4568" i="19" s="1"/>
  <c r="C4569" i="19" a="1"/>
  <c r="C4569" i="19" s="1"/>
  <c r="C4570" i="19" a="1"/>
  <c r="C4570" i="19" s="1"/>
  <c r="C4571" i="19" a="1"/>
  <c r="C4571" i="19"/>
  <c r="C4572" i="19" a="1"/>
  <c r="C4572" i="19" s="1"/>
  <c r="C4573" i="19" a="1"/>
  <c r="C4573" i="19" s="1"/>
  <c r="C4574" i="19" a="1"/>
  <c r="C4574" i="19" s="1"/>
  <c r="C4575" i="19" a="1"/>
  <c r="C4575" i="19"/>
  <c r="C4576" i="19" a="1"/>
  <c r="C4576" i="19" s="1"/>
  <c r="C4577" i="19" a="1"/>
  <c r="C4577" i="19" s="1"/>
  <c r="C4578" i="19" a="1"/>
  <c r="C4578" i="19" s="1"/>
  <c r="C4579" i="19" a="1"/>
  <c r="C4579" i="19"/>
  <c r="C4580" i="19" a="1"/>
  <c r="C4580" i="19" s="1"/>
  <c r="C4581" i="19" a="1"/>
  <c r="C4581" i="19" s="1"/>
  <c r="C4582" i="19" a="1"/>
  <c r="C4582" i="19" s="1"/>
  <c r="C4583" i="19" a="1"/>
  <c r="C4583" i="19"/>
  <c r="C4584" i="19" a="1"/>
  <c r="C4584" i="19" s="1"/>
  <c r="C4585" i="19" a="1"/>
  <c r="C4585" i="19" s="1"/>
  <c r="C4586" i="19" a="1"/>
  <c r="C4586" i="19" s="1"/>
  <c r="C4587" i="19" a="1"/>
  <c r="C4587" i="19"/>
  <c r="C4588" i="19" a="1"/>
  <c r="C4588" i="19" s="1"/>
  <c r="C4589" i="19" a="1"/>
  <c r="C4589" i="19" s="1"/>
  <c r="C4590" i="19" a="1"/>
  <c r="C4590" i="19" s="1"/>
  <c r="C4591" i="19" a="1"/>
  <c r="C4591" i="19"/>
  <c r="C4592" i="19" a="1"/>
  <c r="C4592" i="19" s="1"/>
  <c r="C4593" i="19" a="1"/>
  <c r="C4593" i="19" s="1"/>
  <c r="C4594" i="19" a="1"/>
  <c r="C4594" i="19" s="1"/>
  <c r="C4595" i="19" a="1"/>
  <c r="C4595" i="19"/>
  <c r="C4596" i="19" a="1"/>
  <c r="C4596" i="19" s="1"/>
  <c r="C4597" i="19" a="1"/>
  <c r="C4597" i="19" s="1"/>
  <c r="C4598" i="19" a="1"/>
  <c r="C4598" i="19" s="1"/>
  <c r="C4599" i="19" a="1"/>
  <c r="C4599" i="19"/>
  <c r="C4600" i="19" a="1"/>
  <c r="C4600" i="19" s="1"/>
  <c r="C4601" i="19" a="1"/>
  <c r="C4601" i="19" s="1"/>
  <c r="C4602" i="19" a="1"/>
  <c r="C4602" i="19" s="1"/>
  <c r="C4603" i="19" a="1"/>
  <c r="C4603" i="19"/>
  <c r="C4604" i="19" a="1"/>
  <c r="C4604" i="19" s="1"/>
  <c r="C4605" i="19" a="1"/>
  <c r="C4605" i="19" s="1"/>
  <c r="C4606" i="19" a="1"/>
  <c r="C4606" i="19" s="1"/>
  <c r="C4607" i="19" a="1"/>
  <c r="C4607" i="19"/>
  <c r="C4608" i="19" a="1"/>
  <c r="C4608" i="19" s="1"/>
  <c r="C4609" i="19" a="1"/>
  <c r="C4609" i="19" s="1"/>
  <c r="C4610" i="19" a="1"/>
  <c r="C4610" i="19" s="1"/>
  <c r="C4611" i="19" a="1"/>
  <c r="C4611" i="19"/>
  <c r="C4612" i="19" a="1"/>
  <c r="C4612" i="19" s="1"/>
  <c r="C4613" i="19" a="1"/>
  <c r="C4613" i="19" s="1"/>
  <c r="C4614" i="19" a="1"/>
  <c r="C4614" i="19" s="1"/>
  <c r="C4615" i="19" a="1"/>
  <c r="C4615" i="19"/>
  <c r="C4616" i="19" a="1"/>
  <c r="C4616" i="19" s="1"/>
  <c r="C4617" i="19" a="1"/>
  <c r="C4617" i="19" s="1"/>
  <c r="C4618" i="19" a="1"/>
  <c r="C4618" i="19" s="1"/>
  <c r="C4619" i="19" a="1"/>
  <c r="C4619" i="19"/>
  <c r="C4620" i="19" a="1"/>
  <c r="C4620" i="19" s="1"/>
  <c r="C4621" i="19" a="1"/>
  <c r="C4621" i="19" s="1"/>
  <c r="C4622" i="19" a="1"/>
  <c r="C4622" i="19" s="1"/>
  <c r="C4623" i="19" a="1"/>
  <c r="C4623" i="19"/>
  <c r="C4624" i="19" a="1"/>
  <c r="C4624" i="19" s="1"/>
  <c r="C4625" i="19" a="1"/>
  <c r="C4625" i="19" s="1"/>
  <c r="C4626" i="19" a="1"/>
  <c r="C4626" i="19" s="1"/>
  <c r="C4627" i="19" a="1"/>
  <c r="C4627" i="19"/>
  <c r="C4628" i="19" a="1"/>
  <c r="C4628" i="19" s="1"/>
  <c r="C4629" i="19" a="1"/>
  <c r="C4629" i="19" s="1"/>
  <c r="C4630" i="19" a="1"/>
  <c r="C4630" i="19" s="1"/>
  <c r="C4631" i="19" a="1"/>
  <c r="C4631" i="19"/>
  <c r="C4632" i="19" a="1"/>
  <c r="C4632" i="19" s="1"/>
  <c r="C4633" i="19" a="1"/>
  <c r="C4633" i="19" s="1"/>
  <c r="C4634" i="19" a="1"/>
  <c r="C4634" i="19" s="1"/>
  <c r="C4635" i="19" a="1"/>
  <c r="C4635" i="19"/>
  <c r="C4636" i="19" a="1"/>
  <c r="C4636" i="19" s="1"/>
  <c r="C4637" i="19" a="1"/>
  <c r="C4637" i="19" s="1"/>
  <c r="C4638" i="19" a="1"/>
  <c r="C4638" i="19" s="1"/>
  <c r="C4639" i="19" a="1"/>
  <c r="C4639" i="19"/>
  <c r="C4640" i="19" a="1"/>
  <c r="C4640" i="19" s="1"/>
  <c r="C4641" i="19" a="1"/>
  <c r="C4641" i="19" s="1"/>
  <c r="C4642" i="19" a="1"/>
  <c r="C4642" i="19" s="1"/>
  <c r="C4643" i="19" a="1"/>
  <c r="C4643" i="19"/>
  <c r="C4644" i="19" a="1"/>
  <c r="C4644" i="19" s="1"/>
  <c r="C4645" i="19" a="1"/>
  <c r="C4645" i="19" s="1"/>
  <c r="C4646" i="19" a="1"/>
  <c r="C4646" i="19" s="1"/>
  <c r="C4647" i="19" a="1"/>
  <c r="C4647" i="19"/>
  <c r="C4648" i="19" a="1"/>
  <c r="C4648" i="19" s="1"/>
  <c r="C4649" i="19" a="1"/>
  <c r="C4649" i="19" s="1"/>
  <c r="C4650" i="19" a="1"/>
  <c r="C4650" i="19" s="1"/>
  <c r="C4651" i="19" a="1"/>
  <c r="C4651" i="19"/>
  <c r="C4652" i="19" a="1"/>
  <c r="C4652" i="19" s="1"/>
  <c r="C4653" i="19" a="1"/>
  <c r="C4653" i="19" s="1"/>
  <c r="C4654" i="19" a="1"/>
  <c r="C4654" i="19" s="1"/>
  <c r="C4655" i="19" a="1"/>
  <c r="C4655" i="19"/>
  <c r="C4656" i="19" a="1"/>
  <c r="C4656" i="19" s="1"/>
  <c r="C4657" i="19" a="1"/>
  <c r="C4657" i="19" s="1"/>
  <c r="C4658" i="19" a="1"/>
  <c r="C4658" i="19" s="1"/>
  <c r="C4659" i="19" a="1"/>
  <c r="C4659" i="19"/>
  <c r="C4660" i="19" a="1"/>
  <c r="C4660" i="19" s="1"/>
  <c r="C4661" i="19" a="1"/>
  <c r="C4661" i="19" s="1"/>
  <c r="C4662" i="19" a="1"/>
  <c r="C4662" i="19" s="1"/>
  <c r="C4663" i="19" a="1"/>
  <c r="C4663" i="19"/>
  <c r="C4664" i="19" a="1"/>
  <c r="C4664" i="19" s="1"/>
  <c r="C4665" i="19" a="1"/>
  <c r="C4665" i="19" s="1"/>
  <c r="C4666" i="19" a="1"/>
  <c r="C4666" i="19" s="1"/>
  <c r="C4667" i="19" a="1"/>
  <c r="C4667" i="19"/>
  <c r="C4668" i="19" a="1"/>
  <c r="C4668" i="19" s="1"/>
  <c r="C4669" i="19" a="1"/>
  <c r="C4669" i="19" s="1"/>
  <c r="C4670" i="19" a="1"/>
  <c r="C4670" i="19" s="1"/>
  <c r="C4671" i="19" a="1"/>
  <c r="C4671" i="19"/>
  <c r="C4672" i="19" a="1"/>
  <c r="C4672" i="19" s="1"/>
  <c r="C4673" i="19" a="1"/>
  <c r="C4673" i="19" s="1"/>
  <c r="C4674" i="19" a="1"/>
  <c r="C4674" i="19" s="1"/>
  <c r="C4675" i="19" a="1"/>
  <c r="C4675" i="19"/>
  <c r="C4676" i="19" a="1"/>
  <c r="C4676" i="19" s="1"/>
  <c r="C4677" i="19" a="1"/>
  <c r="C4677" i="19" s="1"/>
  <c r="C4678" i="19" a="1"/>
  <c r="C4678" i="19" s="1"/>
  <c r="C4679" i="19" a="1"/>
  <c r="C4679" i="19"/>
  <c r="C4680" i="19" a="1"/>
  <c r="C4680" i="19" s="1"/>
  <c r="C4681" i="19" a="1"/>
  <c r="C4681" i="19" s="1"/>
  <c r="C4682" i="19" a="1"/>
  <c r="C4682" i="19" s="1"/>
  <c r="C4683" i="19" a="1"/>
  <c r="C4683" i="19"/>
  <c r="C4684" i="19" a="1"/>
  <c r="C4684" i="19" s="1"/>
  <c r="C4685" i="19" a="1"/>
  <c r="C4685" i="19" s="1"/>
  <c r="C4686" i="19" a="1"/>
  <c r="C4686" i="19" s="1"/>
  <c r="C4687" i="19" a="1"/>
  <c r="C4687" i="19"/>
  <c r="C4688" i="19" a="1"/>
  <c r="C4688" i="19" s="1"/>
  <c r="C4689" i="19" a="1"/>
  <c r="C4689" i="19" s="1"/>
  <c r="C4690" i="19" a="1"/>
  <c r="C4690" i="19" s="1"/>
  <c r="C4691" i="19" a="1"/>
  <c r="C4691" i="19"/>
  <c r="C4692" i="19" a="1"/>
  <c r="C4692" i="19" s="1"/>
  <c r="C4693" i="19" a="1"/>
  <c r="C4693" i="19" s="1"/>
  <c r="C4694" i="19" a="1"/>
  <c r="C4694" i="19" s="1"/>
  <c r="C4695" i="19" a="1"/>
  <c r="C4695" i="19"/>
  <c r="C4696" i="19" a="1"/>
  <c r="C4696" i="19" s="1"/>
  <c r="C4697" i="19" a="1"/>
  <c r="C4697" i="19" s="1"/>
  <c r="C4698" i="19" a="1"/>
  <c r="C4698" i="19" s="1"/>
  <c r="C4699" i="19" a="1"/>
  <c r="C4699" i="19" s="1"/>
  <c r="C4700" i="19" a="1"/>
  <c r="C4700" i="19" s="1"/>
  <c r="C4701" i="19" a="1"/>
  <c r="C4701" i="19" s="1"/>
  <c r="C4702" i="19" a="1"/>
  <c r="C4702" i="19" s="1"/>
  <c r="C4703" i="19" a="1"/>
  <c r="C4703" i="19"/>
  <c r="C4704" i="19" a="1"/>
  <c r="C4704" i="19" s="1"/>
  <c r="C4705" i="19" a="1"/>
  <c r="C4705" i="19" s="1"/>
  <c r="C4706" i="19" a="1"/>
  <c r="C4706" i="19" s="1"/>
  <c r="C4707" i="19" a="1"/>
  <c r="C4707" i="19" s="1"/>
  <c r="C4708" i="19" a="1"/>
  <c r="C4708" i="19" s="1"/>
  <c r="C4709" i="19" a="1"/>
  <c r="C4709" i="19" s="1"/>
  <c r="C4710" i="19" a="1"/>
  <c r="C4710" i="19" s="1"/>
  <c r="C4711" i="19" a="1"/>
  <c r="C4711" i="19"/>
  <c r="C4712" i="19" a="1"/>
  <c r="C4712" i="19" s="1"/>
  <c r="C4713" i="19" a="1"/>
  <c r="C4713" i="19" s="1"/>
  <c r="C4714" i="19" a="1"/>
  <c r="C4714" i="19" s="1"/>
  <c r="C4715" i="19" a="1"/>
  <c r="C4715" i="19" s="1"/>
  <c r="C4716" i="19" a="1"/>
  <c r="C4716" i="19" s="1"/>
  <c r="C4717" i="19" a="1"/>
  <c r="C4717" i="19" s="1"/>
  <c r="C4718" i="19" a="1"/>
  <c r="C4718" i="19" s="1"/>
  <c r="C4719" i="19" a="1"/>
  <c r="C4719" i="19"/>
  <c r="C4720" i="19" a="1"/>
  <c r="C4720" i="19" s="1"/>
  <c r="C4721" i="19" a="1"/>
  <c r="C4721" i="19" s="1"/>
  <c r="C4722" i="19" a="1"/>
  <c r="C4722" i="19" s="1"/>
  <c r="C4723" i="19" a="1"/>
  <c r="C4723" i="19" s="1"/>
  <c r="C4724" i="19" a="1"/>
  <c r="C4724" i="19" s="1"/>
  <c r="C4725" i="19" a="1"/>
  <c r="C4725" i="19" s="1"/>
  <c r="C4726" i="19" a="1"/>
  <c r="C4726" i="19" s="1"/>
  <c r="C4727" i="19" a="1"/>
  <c r="C4727" i="19" s="1"/>
  <c r="C4728" i="19" a="1"/>
  <c r="C4728" i="19" s="1"/>
  <c r="C4729" i="19" a="1"/>
  <c r="C4729" i="19" s="1"/>
  <c r="C4730" i="19" a="1"/>
  <c r="C4730" i="19" s="1"/>
  <c r="C4731" i="19" a="1"/>
  <c r="C4731" i="19" s="1"/>
  <c r="C4732" i="19" a="1"/>
  <c r="C4732" i="19" s="1"/>
  <c r="C4733" i="19" a="1"/>
  <c r="C4733" i="19" s="1"/>
  <c r="C4734" i="19" a="1"/>
  <c r="C4734" i="19" s="1"/>
  <c r="C4735" i="19" a="1"/>
  <c r="C4735" i="19" s="1"/>
  <c r="C4736" i="19" a="1"/>
  <c r="C4736" i="19" s="1"/>
  <c r="C4737" i="19" a="1"/>
  <c r="C4737" i="19" s="1"/>
  <c r="C4738" i="19" a="1"/>
  <c r="C4738" i="19" s="1"/>
  <c r="C4739" i="19" a="1"/>
  <c r="C4739" i="19" s="1"/>
  <c r="C4740" i="19" a="1"/>
  <c r="C4740" i="19" s="1"/>
  <c r="C4741" i="19" a="1"/>
  <c r="C4741" i="19" s="1"/>
  <c r="C4742" i="19" a="1"/>
  <c r="C4742" i="19" s="1"/>
  <c r="C4743" i="19" a="1"/>
  <c r="C4743" i="19" s="1"/>
  <c r="C4744" i="19" a="1"/>
  <c r="C4744" i="19" s="1"/>
  <c r="C4745" i="19" a="1"/>
  <c r="C4745" i="19" s="1"/>
  <c r="C4746" i="19" a="1"/>
  <c r="C4746" i="19" s="1"/>
  <c r="C4747" i="19" a="1"/>
  <c r="C4747" i="19" s="1"/>
  <c r="C4748" i="19" a="1"/>
  <c r="C4748" i="19" s="1"/>
  <c r="C4749" i="19" a="1"/>
  <c r="C4749" i="19" s="1"/>
  <c r="C4750" i="19" a="1"/>
  <c r="C4750" i="19" s="1"/>
  <c r="C4751" i="19" a="1"/>
  <c r="C4751" i="19" s="1"/>
  <c r="C4752" i="19" a="1"/>
  <c r="C4752" i="19" s="1"/>
  <c r="C4753" i="19" a="1"/>
  <c r="C4753" i="19" s="1"/>
  <c r="C4754" i="19" a="1"/>
  <c r="C4754" i="19" s="1"/>
  <c r="C4755" i="19" a="1"/>
  <c r="C4755" i="19" s="1"/>
  <c r="C4756" i="19" a="1"/>
  <c r="C4756" i="19" s="1"/>
  <c r="C4757" i="19" a="1"/>
  <c r="C4757" i="19" s="1"/>
  <c r="C4758" i="19" a="1"/>
  <c r="C4758" i="19" s="1"/>
  <c r="C4759" i="19" a="1"/>
  <c r="C4759" i="19" s="1"/>
  <c r="C4760" i="19" a="1"/>
  <c r="C4760" i="19" s="1"/>
  <c r="C4761" i="19" a="1"/>
  <c r="C4761" i="19" s="1"/>
  <c r="C4762" i="19" a="1"/>
  <c r="C4762" i="19" s="1"/>
  <c r="C4763" i="19" a="1"/>
  <c r="C4763" i="19" s="1"/>
  <c r="C4764" i="19" a="1"/>
  <c r="C4764" i="19" s="1"/>
  <c r="C4765" i="19" a="1"/>
  <c r="C4765" i="19" s="1"/>
  <c r="C4766" i="19" a="1"/>
  <c r="C4766" i="19" s="1"/>
  <c r="C4767" i="19" a="1"/>
  <c r="C4767" i="19" s="1"/>
  <c r="C4768" i="19" a="1"/>
  <c r="C4768" i="19" s="1"/>
  <c r="C4769" i="19" a="1"/>
  <c r="C4769" i="19" s="1"/>
  <c r="C4770" i="19" a="1"/>
  <c r="C4770" i="19" s="1"/>
  <c r="C4771" i="19" a="1"/>
  <c r="C4771" i="19" s="1"/>
  <c r="C4772" i="19" a="1"/>
  <c r="C4772" i="19" s="1"/>
  <c r="C4773" i="19" a="1"/>
  <c r="C4773" i="19" s="1"/>
  <c r="C4774" i="19" a="1"/>
  <c r="C4774" i="19" s="1"/>
  <c r="C4775" i="19" a="1"/>
  <c r="C4775" i="19" s="1"/>
  <c r="C4776" i="19" a="1"/>
  <c r="C4776" i="19" s="1"/>
  <c r="C4777" i="19" a="1"/>
  <c r="C4777" i="19" s="1"/>
  <c r="C4778" i="19" a="1"/>
  <c r="C4778" i="19" s="1"/>
  <c r="C4779" i="19" a="1"/>
  <c r="C4779" i="19" s="1"/>
  <c r="C4780" i="19" a="1"/>
  <c r="C4780" i="19" s="1"/>
  <c r="C4781" i="19" a="1"/>
  <c r="C4781" i="19" s="1"/>
  <c r="C4782" i="19" a="1"/>
  <c r="C4782" i="19" s="1"/>
  <c r="C4783" i="19" a="1"/>
  <c r="C4783" i="19" s="1"/>
  <c r="C4784" i="19" a="1"/>
  <c r="C4784" i="19" s="1"/>
  <c r="C4785" i="19" a="1"/>
  <c r="C4785" i="19" s="1"/>
  <c r="C4786" i="19" a="1"/>
  <c r="C4786" i="19" s="1"/>
  <c r="C4787" i="19" a="1"/>
  <c r="C4787" i="19" s="1"/>
  <c r="C4788" i="19" a="1"/>
  <c r="C4788" i="19" s="1"/>
  <c r="C4789" i="19" a="1"/>
  <c r="C4789" i="19" s="1"/>
  <c r="C4790" i="19" a="1"/>
  <c r="C4790" i="19" s="1"/>
  <c r="C4791" i="19" a="1"/>
  <c r="C4791" i="19" s="1"/>
  <c r="C4792" i="19" a="1"/>
  <c r="C4792" i="19" s="1"/>
  <c r="C4793" i="19" a="1"/>
  <c r="C4793" i="19" s="1"/>
  <c r="C4794" i="19" a="1"/>
  <c r="C4794" i="19" s="1"/>
  <c r="C4795" i="19" a="1"/>
  <c r="C4795" i="19" s="1"/>
  <c r="C4796" i="19" a="1"/>
  <c r="C4796" i="19" s="1"/>
  <c r="C4797" i="19" a="1"/>
  <c r="C4797" i="19" s="1"/>
  <c r="C4798" i="19" a="1"/>
  <c r="C4798" i="19" s="1"/>
  <c r="C4799" i="19" a="1"/>
  <c r="C4799" i="19" s="1"/>
  <c r="C4800" i="19" a="1"/>
  <c r="C4800" i="19" s="1"/>
  <c r="C4801" i="19" a="1"/>
  <c r="C4801" i="19" s="1"/>
  <c r="C4802" i="19" a="1"/>
  <c r="C4802" i="19" s="1"/>
  <c r="C4803" i="19" a="1"/>
  <c r="C4803" i="19" s="1"/>
  <c r="C4804" i="19" a="1"/>
  <c r="C4804" i="19" s="1"/>
  <c r="C4805" i="19" a="1"/>
  <c r="C4805" i="19" s="1"/>
  <c r="C4806" i="19" a="1"/>
  <c r="C4806" i="19" s="1"/>
  <c r="C4807" i="19" a="1"/>
  <c r="C4807" i="19" s="1"/>
  <c r="C4808" i="19" a="1"/>
  <c r="C4808" i="19" s="1"/>
  <c r="C4809" i="19" a="1"/>
  <c r="C4809" i="19" s="1"/>
  <c r="C4810" i="19" a="1"/>
  <c r="C4810" i="19" s="1"/>
  <c r="C4811" i="19" a="1"/>
  <c r="C4811" i="19" s="1"/>
  <c r="C4812" i="19" a="1"/>
  <c r="C4812" i="19" s="1"/>
  <c r="C4813" i="19" a="1"/>
  <c r="C4813" i="19" s="1"/>
  <c r="C4814" i="19" a="1"/>
  <c r="C4814" i="19" s="1"/>
  <c r="C4815" i="19" a="1"/>
  <c r="C4815" i="19" s="1"/>
  <c r="C4816" i="19" a="1"/>
  <c r="C4816" i="19" s="1"/>
  <c r="C4817" i="19" a="1"/>
  <c r="C4817" i="19" s="1"/>
  <c r="C4818" i="19" a="1"/>
  <c r="C4818" i="19" s="1"/>
  <c r="C4819" i="19" a="1"/>
  <c r="C4819" i="19" s="1"/>
  <c r="C4820" i="19" a="1"/>
  <c r="C4820" i="19" s="1"/>
  <c r="C4821" i="19" a="1"/>
  <c r="C4821" i="19" s="1"/>
  <c r="C4822" i="19" a="1"/>
  <c r="C4822" i="19" s="1"/>
  <c r="C4823" i="19" a="1"/>
  <c r="C4823" i="19" s="1"/>
  <c r="C4824" i="19" a="1"/>
  <c r="C4824" i="19" s="1"/>
  <c r="C4825" i="19" a="1"/>
  <c r="C4825" i="19" s="1"/>
  <c r="C4826" i="19" a="1"/>
  <c r="C4826" i="19" s="1"/>
  <c r="C4827" i="19" a="1"/>
  <c r="C4827" i="19" s="1"/>
  <c r="C4828" i="19" a="1"/>
  <c r="C4828" i="19" s="1"/>
  <c r="C4829" i="19" a="1"/>
  <c r="C4829" i="19" s="1"/>
  <c r="C4830" i="19" a="1"/>
  <c r="C4830" i="19" s="1"/>
  <c r="C4831" i="19" a="1"/>
  <c r="C4831" i="19" s="1"/>
  <c r="C4832" i="19" a="1"/>
  <c r="C4832" i="19" s="1"/>
  <c r="C4833" i="19" a="1"/>
  <c r="C4833" i="19" s="1"/>
  <c r="C4834" i="19" a="1"/>
  <c r="C4834" i="19" s="1"/>
  <c r="C4835" i="19" a="1"/>
  <c r="C4835" i="19" s="1"/>
  <c r="C4836" i="19" a="1"/>
  <c r="C4836" i="19" s="1"/>
  <c r="C4837" i="19" a="1"/>
  <c r="C4837" i="19" s="1"/>
  <c r="C4838" i="19" a="1"/>
  <c r="C4838" i="19" s="1"/>
  <c r="C4839" i="19" a="1"/>
  <c r="C4839" i="19" s="1"/>
  <c r="C4840" i="19" a="1"/>
  <c r="C4840" i="19" s="1"/>
  <c r="C4841" i="19" a="1"/>
  <c r="C4841" i="19" s="1"/>
  <c r="C4842" i="19" a="1"/>
  <c r="C4842" i="19" s="1"/>
  <c r="C4843" i="19" a="1"/>
  <c r="C4843" i="19" s="1"/>
  <c r="C4844" i="19" a="1"/>
  <c r="C4844" i="19" s="1"/>
  <c r="C4845" i="19" a="1"/>
  <c r="C4845" i="19" s="1"/>
  <c r="C4846" i="19" a="1"/>
  <c r="C4846" i="19" s="1"/>
  <c r="C4847" i="19" a="1"/>
  <c r="C4847" i="19" s="1"/>
  <c r="C4848" i="19" a="1"/>
  <c r="C4848" i="19" s="1"/>
  <c r="C4849" i="19" a="1"/>
  <c r="C4849" i="19" s="1"/>
  <c r="C4850" i="19" a="1"/>
  <c r="C4850" i="19" s="1"/>
  <c r="C4851" i="19" a="1"/>
  <c r="C4851" i="19" s="1"/>
  <c r="C4852" i="19" a="1"/>
  <c r="C4852" i="19" s="1"/>
  <c r="C4853" i="19" a="1"/>
  <c r="C4853" i="19" s="1"/>
  <c r="C4854" i="19" a="1"/>
  <c r="C4854" i="19" s="1"/>
  <c r="C4855" i="19" a="1"/>
  <c r="C4855" i="19" s="1"/>
  <c r="C4856" i="19" a="1"/>
  <c r="C4856" i="19" s="1"/>
  <c r="C4857" i="19" a="1"/>
  <c r="C4857" i="19" s="1"/>
  <c r="C4858" i="19" a="1"/>
  <c r="C4858" i="19" s="1"/>
  <c r="C4859" i="19" a="1"/>
  <c r="C4859" i="19" s="1"/>
  <c r="C4860" i="19" a="1"/>
  <c r="C4860" i="19" s="1"/>
  <c r="C4861" i="19" a="1"/>
  <c r="C4861" i="19" s="1"/>
  <c r="C4862" i="19" a="1"/>
  <c r="C4862" i="19" s="1"/>
  <c r="C4863" i="19" a="1"/>
  <c r="C4863" i="19" s="1"/>
  <c r="C4864" i="19" a="1"/>
  <c r="C4864" i="19" s="1"/>
  <c r="C4865" i="19" a="1"/>
  <c r="C4865" i="19" s="1"/>
  <c r="C4866" i="19" a="1"/>
  <c r="C4866" i="19" s="1"/>
  <c r="C4867" i="19" a="1"/>
  <c r="C4867" i="19" s="1"/>
  <c r="C4868" i="19" a="1"/>
  <c r="C4868" i="19" s="1"/>
  <c r="C4869" i="19" a="1"/>
  <c r="C4869" i="19" s="1"/>
  <c r="C4870" i="19" a="1"/>
  <c r="C4870" i="19" s="1"/>
  <c r="C4871" i="19" a="1"/>
  <c r="C4871" i="19" s="1"/>
  <c r="C4872" i="19" a="1"/>
  <c r="C4872" i="19" s="1"/>
  <c r="C4873" i="19" a="1"/>
  <c r="C4873" i="19" s="1"/>
  <c r="C4874" i="19" a="1"/>
  <c r="C4874" i="19" s="1"/>
  <c r="C4875" i="19" a="1"/>
  <c r="C4875" i="19" s="1"/>
  <c r="C4876" i="19" a="1"/>
  <c r="C4876" i="19" s="1"/>
  <c r="C4877" i="19" a="1"/>
  <c r="C4877" i="19" s="1"/>
  <c r="C4878" i="19" a="1"/>
  <c r="C4878" i="19" s="1"/>
  <c r="C4879" i="19" a="1"/>
  <c r="C4879" i="19" s="1"/>
  <c r="C4880" i="19" a="1"/>
  <c r="C4880" i="19" s="1"/>
  <c r="C4881" i="19" a="1"/>
  <c r="C4881" i="19" s="1"/>
  <c r="C4882" i="19" a="1"/>
  <c r="C4882" i="19" s="1"/>
  <c r="C4883" i="19" a="1"/>
  <c r="C4883" i="19" s="1"/>
  <c r="C4884" i="19" a="1"/>
  <c r="C4884" i="19" s="1"/>
  <c r="C4885" i="19" a="1"/>
  <c r="C4885" i="19" s="1"/>
  <c r="C4886" i="19" a="1"/>
  <c r="C4886" i="19" s="1"/>
  <c r="C4887" i="19" a="1"/>
  <c r="C4887" i="19" s="1"/>
  <c r="C4888" i="19" a="1"/>
  <c r="C4888" i="19" s="1"/>
  <c r="C4889" i="19" a="1"/>
  <c r="C4889" i="19" s="1"/>
  <c r="C4890" i="19" a="1"/>
  <c r="C4890" i="19" s="1"/>
  <c r="C4891" i="19" a="1"/>
  <c r="C4891" i="19" s="1"/>
  <c r="C4892" i="19" a="1"/>
  <c r="C4892" i="19" s="1"/>
  <c r="C4893" i="19" a="1"/>
  <c r="C4893" i="19" s="1"/>
  <c r="C4894" i="19" a="1"/>
  <c r="C4894" i="19" s="1"/>
  <c r="C4895" i="19" a="1"/>
  <c r="C4895" i="19" s="1"/>
  <c r="C4896" i="19" a="1"/>
  <c r="C4896" i="19" s="1"/>
  <c r="C4897" i="19" a="1"/>
  <c r="C4897" i="19" s="1"/>
  <c r="C4898" i="19" a="1"/>
  <c r="C4898" i="19" s="1"/>
  <c r="C4899" i="19" a="1"/>
  <c r="C4899" i="19" s="1"/>
  <c r="C4900" i="19" a="1"/>
  <c r="C4900" i="19" s="1"/>
  <c r="C4901" i="19" a="1"/>
  <c r="C4901" i="19" s="1"/>
  <c r="C4902" i="19" a="1"/>
  <c r="C4902" i="19" s="1"/>
  <c r="C4903" i="19" a="1"/>
  <c r="C4903" i="19" s="1"/>
  <c r="C4904" i="19" a="1"/>
  <c r="C4904" i="19" s="1"/>
  <c r="C4905" i="19" a="1"/>
  <c r="C4905" i="19" s="1"/>
  <c r="C4906" i="19" a="1"/>
  <c r="C4906" i="19" s="1"/>
  <c r="C4907" i="19" a="1"/>
  <c r="C4907" i="19" s="1"/>
  <c r="C4908" i="19" a="1"/>
  <c r="C4908" i="19" s="1"/>
  <c r="C4909" i="19" a="1"/>
  <c r="C4909" i="19" s="1"/>
  <c r="C4910" i="19" a="1"/>
  <c r="C4910" i="19" s="1"/>
  <c r="C4911" i="19" a="1"/>
  <c r="C4911" i="19" s="1"/>
  <c r="C4912" i="19" a="1"/>
  <c r="C4912" i="19" s="1"/>
  <c r="C4913" i="19" a="1"/>
  <c r="C4913" i="19" s="1"/>
  <c r="C4914" i="19" a="1"/>
  <c r="C4914" i="19" s="1"/>
  <c r="C4915" i="19" a="1"/>
  <c r="C4915" i="19" s="1"/>
  <c r="C4916" i="19" a="1"/>
  <c r="C4916" i="19" s="1"/>
  <c r="C4917" i="19" a="1"/>
  <c r="C4917" i="19" s="1"/>
  <c r="C4918" i="19" a="1"/>
  <c r="C4918" i="19" s="1"/>
  <c r="C4919" i="19" a="1"/>
  <c r="C4919" i="19" s="1"/>
  <c r="C4920" i="19" a="1"/>
  <c r="C4920" i="19" s="1"/>
  <c r="C4921" i="19" a="1"/>
  <c r="C4921" i="19" s="1"/>
  <c r="C4922" i="19" a="1"/>
  <c r="C4922" i="19" s="1"/>
  <c r="C4923" i="19" a="1"/>
  <c r="C4923" i="19" s="1"/>
  <c r="C4924" i="19" a="1"/>
  <c r="C4924" i="19" s="1"/>
  <c r="C4925" i="19" a="1"/>
  <c r="C4925" i="19" s="1"/>
  <c r="C4926" i="19" a="1"/>
  <c r="C4926" i="19" s="1"/>
  <c r="C4927" i="19" a="1"/>
  <c r="C4927" i="19" s="1"/>
  <c r="C4928" i="19" a="1"/>
  <c r="C4928" i="19" s="1"/>
  <c r="C4929" i="19" a="1"/>
  <c r="C4929" i="19" s="1"/>
  <c r="C4930" i="19" a="1"/>
  <c r="C4930" i="19" s="1"/>
  <c r="C4931" i="19" a="1"/>
  <c r="C4931" i="19" s="1"/>
  <c r="C4932" i="19" a="1"/>
  <c r="C4932" i="19" s="1"/>
  <c r="C4933" i="19" a="1"/>
  <c r="C4933" i="19" s="1"/>
  <c r="C4934" i="19" a="1"/>
  <c r="C4934" i="19" s="1"/>
  <c r="C4935" i="19" a="1"/>
  <c r="C4935" i="19" s="1"/>
  <c r="C4936" i="19" a="1"/>
  <c r="C4936" i="19" s="1"/>
  <c r="C4937" i="19" a="1"/>
  <c r="C4937" i="19" s="1"/>
  <c r="C4938" i="19" a="1"/>
  <c r="C4938" i="19" s="1"/>
  <c r="C4939" i="19" a="1"/>
  <c r="C4939" i="19" s="1"/>
  <c r="C4940" i="19" a="1"/>
  <c r="C4940" i="19" s="1"/>
  <c r="C4941" i="19" a="1"/>
  <c r="C4941" i="19" s="1"/>
  <c r="C4942" i="19" a="1"/>
  <c r="C4942" i="19" s="1"/>
  <c r="C4943" i="19" a="1"/>
  <c r="C4943" i="19" s="1"/>
  <c r="C4944" i="19" a="1"/>
  <c r="C4944" i="19" s="1"/>
  <c r="C4945" i="19" a="1"/>
  <c r="C4945" i="19" s="1"/>
  <c r="C4946" i="19" a="1"/>
  <c r="C4946" i="19" s="1"/>
  <c r="C4947" i="19" a="1"/>
  <c r="C4947" i="19" s="1"/>
  <c r="C4948" i="19" a="1"/>
  <c r="C4948" i="19" s="1"/>
  <c r="C4949" i="19" a="1"/>
  <c r="C4949" i="19" s="1"/>
  <c r="C4950" i="19" a="1"/>
  <c r="C4950" i="19" s="1"/>
  <c r="C4951" i="19" a="1"/>
  <c r="C4951" i="19" s="1"/>
  <c r="C4952" i="19" a="1"/>
  <c r="C4952" i="19" s="1"/>
  <c r="C4953" i="19" a="1"/>
  <c r="C4953" i="19" s="1"/>
  <c r="C4954" i="19" a="1"/>
  <c r="C4954" i="19" s="1"/>
  <c r="C4955" i="19" a="1"/>
  <c r="C4955" i="19" s="1"/>
  <c r="C4956" i="19" a="1"/>
  <c r="C4956" i="19" s="1"/>
  <c r="C4957" i="19" a="1"/>
  <c r="C4957" i="19" s="1"/>
  <c r="C4958" i="19" a="1"/>
  <c r="C4958" i="19" s="1"/>
  <c r="C4959" i="19" a="1"/>
  <c r="C4959" i="19" s="1"/>
  <c r="C4960" i="19" a="1"/>
  <c r="C4960" i="19" s="1"/>
  <c r="C4961" i="19" a="1"/>
  <c r="C4961" i="19" s="1"/>
  <c r="C4962" i="19" a="1"/>
  <c r="C4962" i="19" s="1"/>
  <c r="C4963" i="19" a="1"/>
  <c r="C4963" i="19" s="1"/>
  <c r="C4964" i="19" a="1"/>
  <c r="C4964" i="19" s="1"/>
  <c r="C4965" i="19" a="1"/>
  <c r="C4965" i="19" s="1"/>
  <c r="C4966" i="19" a="1"/>
  <c r="C4966" i="19" s="1"/>
  <c r="C4967" i="19" a="1"/>
  <c r="C4967" i="19" s="1"/>
  <c r="C4968" i="19" a="1"/>
  <c r="C4968" i="19" s="1"/>
  <c r="C4969" i="19" a="1"/>
  <c r="C4969" i="19" s="1"/>
  <c r="C4970" i="19" a="1"/>
  <c r="C4970" i="19" s="1"/>
  <c r="C4971" i="19" a="1"/>
  <c r="C4971" i="19" s="1"/>
  <c r="C4972" i="19" a="1"/>
  <c r="C4972" i="19" s="1"/>
  <c r="C4973" i="19" a="1"/>
  <c r="C4973" i="19" s="1"/>
  <c r="C4974" i="19" a="1"/>
  <c r="C4974" i="19" s="1"/>
  <c r="C4975" i="19" a="1"/>
  <c r="C4975" i="19" s="1"/>
  <c r="C4976" i="19" a="1"/>
  <c r="C4976" i="19" s="1"/>
  <c r="C4977" i="19" a="1"/>
  <c r="C4977" i="19" s="1"/>
  <c r="C4978" i="19" a="1"/>
  <c r="C4978" i="19" s="1"/>
  <c r="C4979" i="19" a="1"/>
  <c r="C4979" i="19" s="1"/>
  <c r="C4980" i="19" a="1"/>
  <c r="C4980" i="19" s="1"/>
  <c r="C4981" i="19" a="1"/>
  <c r="C4981" i="19" s="1"/>
  <c r="C4982" i="19" a="1"/>
  <c r="C4982" i="19" s="1"/>
  <c r="C4983" i="19" a="1"/>
  <c r="C4983" i="19" s="1"/>
  <c r="C4984" i="19" a="1"/>
  <c r="C4984" i="19" s="1"/>
  <c r="C4985" i="19" a="1"/>
  <c r="C4985" i="19" s="1"/>
  <c r="C4986" i="19" a="1"/>
  <c r="C4986" i="19" s="1"/>
  <c r="C4987" i="19" a="1"/>
  <c r="C4987" i="19" s="1"/>
  <c r="C4988" i="19" a="1"/>
  <c r="C4988" i="19" s="1"/>
  <c r="C4989" i="19" a="1"/>
  <c r="C4989" i="19" s="1"/>
  <c r="C4990" i="19" a="1"/>
  <c r="C4990" i="19" s="1"/>
  <c r="C4991" i="19" a="1"/>
  <c r="C4991" i="19" s="1"/>
  <c r="C4992" i="19" a="1"/>
  <c r="C4992" i="19" s="1"/>
  <c r="C4993" i="19" a="1"/>
  <c r="C4993" i="19" s="1"/>
  <c r="C4994" i="19" a="1"/>
  <c r="C4994" i="19" s="1"/>
  <c r="C4995" i="19" a="1"/>
  <c r="C4995" i="19" s="1"/>
  <c r="C4996" i="19" a="1"/>
  <c r="C4996" i="19" s="1"/>
  <c r="C4997" i="19" a="1"/>
  <c r="C4997" i="19" s="1"/>
  <c r="C4998" i="19" a="1"/>
  <c r="C4998" i="19" s="1"/>
  <c r="C4999" i="19" a="1"/>
  <c r="C4999" i="19" s="1"/>
  <c r="C5000" i="19" a="1"/>
  <c r="C5000" i="19" s="1"/>
  <c r="C5001" i="19" a="1"/>
  <c r="C5001" i="19" s="1"/>
  <c r="C5002" i="19" a="1"/>
  <c r="C5002" i="19" s="1"/>
  <c r="C5003" i="19" a="1"/>
  <c r="C5003" i="19" s="1"/>
  <c r="C5004" i="19" a="1"/>
  <c r="C5004" i="19" s="1"/>
  <c r="C5005" i="19" a="1"/>
  <c r="C5005" i="19" s="1"/>
  <c r="C5006" i="19" a="1"/>
  <c r="C5006" i="19" s="1"/>
  <c r="C5007" i="19" a="1"/>
  <c r="C5007" i="19" s="1"/>
  <c r="C5008" i="19" a="1"/>
  <c r="C5008" i="19" s="1"/>
  <c r="C5009" i="19" a="1"/>
  <c r="C5009" i="19" s="1"/>
  <c r="C5010" i="19" a="1"/>
  <c r="C5010" i="19" s="1"/>
  <c r="C5011" i="19" a="1"/>
  <c r="C5011" i="19" s="1"/>
  <c r="C5012" i="19" a="1"/>
  <c r="C5012" i="19" s="1"/>
  <c r="C5013" i="19" a="1"/>
  <c r="C5013" i="19" s="1"/>
  <c r="C5014" i="19" a="1"/>
  <c r="C5014" i="19" s="1"/>
  <c r="C5015" i="19" a="1"/>
  <c r="C5015" i="19" s="1"/>
  <c r="C5016" i="19" a="1"/>
  <c r="C5016" i="19" s="1"/>
  <c r="C5017" i="19" a="1"/>
  <c r="C5017" i="19" s="1"/>
  <c r="C5018" i="19" a="1"/>
  <c r="C5018" i="19" s="1"/>
  <c r="C5019" i="19" a="1"/>
  <c r="C5019" i="19" s="1"/>
  <c r="C5020" i="19" a="1"/>
  <c r="C5020" i="19" s="1"/>
  <c r="C5021" i="19" a="1"/>
  <c r="C5021" i="19" s="1"/>
  <c r="C5022" i="19" a="1"/>
  <c r="C5022" i="19" s="1"/>
  <c r="C5023" i="19" a="1"/>
  <c r="C5023" i="19" s="1"/>
  <c r="C5024" i="19" a="1"/>
  <c r="C5024" i="19" s="1"/>
  <c r="C5025" i="19" a="1"/>
  <c r="C5025" i="19" s="1"/>
  <c r="C5026" i="19" a="1"/>
  <c r="C5026" i="19" s="1"/>
  <c r="C5027" i="19" a="1"/>
  <c r="C5027" i="19" s="1"/>
  <c r="C5028" i="19" a="1"/>
  <c r="C5028" i="19" s="1"/>
  <c r="C5029" i="19" a="1"/>
  <c r="C5029" i="19" s="1"/>
  <c r="C5030" i="19" a="1"/>
  <c r="C5030" i="19" s="1"/>
  <c r="C5031" i="19" a="1"/>
  <c r="C5031" i="19" s="1"/>
  <c r="C5032" i="19" a="1"/>
  <c r="C5032" i="19" s="1"/>
  <c r="C5033" i="19" a="1"/>
  <c r="C5033" i="19" s="1"/>
  <c r="C5034" i="19" a="1"/>
  <c r="C5034" i="19" s="1"/>
  <c r="C5035" i="19" a="1"/>
  <c r="C5035" i="19" s="1"/>
  <c r="C5036" i="19" a="1"/>
  <c r="C5036" i="19" s="1"/>
  <c r="C5037" i="19" a="1"/>
  <c r="C5037" i="19" s="1"/>
  <c r="C5038" i="19" a="1"/>
  <c r="C5038" i="19" s="1"/>
  <c r="C5039" i="19" a="1"/>
  <c r="C5039" i="19" s="1"/>
  <c r="C5040" i="19" a="1"/>
  <c r="C5040" i="19" s="1"/>
  <c r="C5041" i="19" a="1"/>
  <c r="C5041" i="19" s="1"/>
  <c r="C5042" i="19" a="1"/>
  <c r="C5042" i="19" s="1"/>
  <c r="C5043" i="19" a="1"/>
  <c r="C5043" i="19" s="1"/>
  <c r="C5044" i="19" a="1"/>
  <c r="C5044" i="19" s="1"/>
  <c r="C5045" i="19" a="1"/>
  <c r="C5045" i="19" s="1"/>
  <c r="C5046" i="19" a="1"/>
  <c r="C5046" i="19" s="1"/>
  <c r="C5047" i="19" a="1"/>
  <c r="C5047" i="19" s="1"/>
  <c r="C5048" i="19" a="1"/>
  <c r="C5048" i="19" s="1"/>
  <c r="C5049" i="19" a="1"/>
  <c r="C5049" i="19" s="1"/>
  <c r="C5050" i="19" a="1"/>
  <c r="C5050" i="19" s="1"/>
  <c r="C5051" i="19" a="1"/>
  <c r="C5051" i="19" s="1"/>
  <c r="C5052" i="19" a="1"/>
  <c r="C5052" i="19" s="1"/>
  <c r="C5053" i="19" a="1"/>
  <c r="C5053" i="19" s="1"/>
  <c r="C5054" i="19" a="1"/>
  <c r="C5054" i="19" s="1"/>
  <c r="C5055" i="19" a="1"/>
  <c r="C5055" i="19" s="1"/>
  <c r="C5056" i="19" a="1"/>
  <c r="C5056" i="19" s="1"/>
  <c r="C5057" i="19" a="1"/>
  <c r="C5057" i="19" s="1"/>
  <c r="C5058" i="19" a="1"/>
  <c r="C5058" i="19" s="1"/>
  <c r="C5059" i="19" a="1"/>
  <c r="C5059" i="19" s="1"/>
  <c r="C5060" i="19" a="1"/>
  <c r="C5060" i="19" s="1"/>
  <c r="C5061" i="19" a="1"/>
  <c r="C5061" i="19" s="1"/>
  <c r="C5062" i="19" a="1"/>
  <c r="C5062" i="19" s="1"/>
  <c r="C5063" i="19" a="1"/>
  <c r="C5063" i="19" s="1"/>
  <c r="C5064" i="19" a="1"/>
  <c r="C5064" i="19" s="1"/>
  <c r="C5065" i="19" a="1"/>
  <c r="C5065" i="19" s="1"/>
  <c r="C5066" i="19" a="1"/>
  <c r="C5066" i="19" s="1"/>
  <c r="C5067" i="19" a="1"/>
  <c r="C5067" i="19" s="1"/>
  <c r="C5068" i="19" a="1"/>
  <c r="C5068" i="19" s="1"/>
  <c r="C5069" i="19" a="1"/>
  <c r="C5069" i="19" s="1"/>
  <c r="C5070" i="19" a="1"/>
  <c r="C5070" i="19" s="1"/>
  <c r="C5071" i="19" a="1"/>
  <c r="C5071" i="19" s="1"/>
  <c r="C5072" i="19" a="1"/>
  <c r="C5072" i="19" s="1"/>
  <c r="C5073" i="19" a="1"/>
  <c r="C5073" i="19" s="1"/>
  <c r="C5074" i="19" a="1"/>
  <c r="C5074" i="19" s="1"/>
  <c r="C5075" i="19" a="1"/>
  <c r="C5075" i="19" s="1"/>
  <c r="C5076" i="19" a="1"/>
  <c r="C5076" i="19" s="1"/>
  <c r="C5077" i="19" a="1"/>
  <c r="C5077" i="19" s="1"/>
  <c r="C5078" i="19" a="1"/>
  <c r="C5078" i="19" s="1"/>
  <c r="C5079" i="19" a="1"/>
  <c r="C5079" i="19" s="1"/>
  <c r="C5080" i="19" a="1"/>
  <c r="C5080" i="19" s="1"/>
  <c r="C5081" i="19" a="1"/>
  <c r="C5081" i="19" s="1"/>
  <c r="C5082" i="19" a="1"/>
  <c r="C5082" i="19" s="1"/>
  <c r="C5083" i="19" a="1"/>
  <c r="C5083" i="19" s="1"/>
  <c r="C5084" i="19" a="1"/>
  <c r="C5084" i="19" s="1"/>
  <c r="C5085" i="19" a="1"/>
  <c r="C5085" i="19" s="1"/>
  <c r="C5086" i="19" a="1"/>
  <c r="C5086" i="19" s="1"/>
  <c r="C5087" i="19" a="1"/>
  <c r="C5087" i="19" s="1"/>
  <c r="C5088" i="19" a="1"/>
  <c r="C5088" i="19" s="1"/>
  <c r="C5089" i="19" a="1"/>
  <c r="C5089" i="19" s="1"/>
  <c r="C5090" i="19" a="1"/>
  <c r="C5090" i="19" s="1"/>
  <c r="C5091" i="19" a="1"/>
  <c r="C5091" i="19" s="1"/>
  <c r="C5092" i="19" a="1"/>
  <c r="C5092" i="19" s="1"/>
  <c r="C5093" i="19" a="1"/>
  <c r="C5093" i="19" s="1"/>
  <c r="C5094" i="19" a="1"/>
  <c r="C5094" i="19" s="1"/>
  <c r="C5095" i="19" a="1"/>
  <c r="C5095" i="19" s="1"/>
  <c r="C5096" i="19" a="1"/>
  <c r="C5096" i="19" s="1"/>
  <c r="C5097" i="19" a="1"/>
  <c r="C5097" i="19" s="1"/>
  <c r="C5098" i="19" a="1"/>
  <c r="C5098" i="19" s="1"/>
  <c r="C5099" i="19" a="1"/>
  <c r="C5099" i="19" s="1"/>
  <c r="C5100" i="19" a="1"/>
  <c r="C5100" i="19" s="1"/>
  <c r="C5101" i="19" a="1"/>
  <c r="C5101" i="19" s="1"/>
  <c r="C5102" i="19" a="1"/>
  <c r="C5102" i="19" s="1"/>
  <c r="C5103" i="19" a="1"/>
  <c r="C5103" i="19" s="1"/>
  <c r="C5104" i="19" a="1"/>
  <c r="C5104" i="19" s="1"/>
  <c r="C5105" i="19" a="1"/>
  <c r="C5105" i="19" s="1"/>
  <c r="C5106" i="19" a="1"/>
  <c r="C5106" i="19" s="1"/>
  <c r="C5107" i="19" a="1"/>
  <c r="C5107" i="19" s="1"/>
  <c r="C5108" i="19" a="1"/>
  <c r="C5108" i="19" s="1"/>
  <c r="C5109" i="19" a="1"/>
  <c r="C5109" i="19" s="1"/>
  <c r="C5110" i="19" a="1"/>
  <c r="C5110" i="19" s="1"/>
  <c r="C5111" i="19" a="1"/>
  <c r="C5111" i="19" s="1"/>
  <c r="C5112" i="19" a="1"/>
  <c r="C5112" i="19" s="1"/>
  <c r="C5113" i="19" a="1"/>
  <c r="C5113" i="19" s="1"/>
  <c r="C5114" i="19" a="1"/>
  <c r="C5114" i="19" s="1"/>
  <c r="C5115" i="19" a="1"/>
  <c r="C5115" i="19" s="1"/>
  <c r="C5116" i="19" a="1"/>
  <c r="C5116" i="19" s="1"/>
  <c r="C5117" i="19" a="1"/>
  <c r="C5117" i="19" s="1"/>
  <c r="C5118" i="19" a="1"/>
  <c r="C5118" i="19" s="1"/>
  <c r="C5119" i="19" a="1"/>
  <c r="C5119" i="19" s="1"/>
  <c r="C5120" i="19" a="1"/>
  <c r="C5120" i="19" s="1"/>
  <c r="C5121" i="19" a="1"/>
  <c r="C5121" i="19" s="1"/>
  <c r="C5122" i="19" a="1"/>
  <c r="C5122" i="19" s="1"/>
  <c r="C5123" i="19" a="1"/>
  <c r="C5123" i="19" s="1"/>
  <c r="C5124" i="19" a="1"/>
  <c r="C5124" i="19" s="1"/>
  <c r="C5125" i="19" a="1"/>
  <c r="C5125" i="19" s="1"/>
  <c r="C5126" i="19" a="1"/>
  <c r="C5126" i="19" s="1"/>
  <c r="C5127" i="19" a="1"/>
  <c r="C5127" i="19" s="1"/>
  <c r="C5128" i="19" a="1"/>
  <c r="C5128" i="19" s="1"/>
  <c r="C5129" i="19" a="1"/>
  <c r="C5129" i="19" s="1"/>
  <c r="C5130" i="19" a="1"/>
  <c r="C5130" i="19" s="1"/>
  <c r="C5131" i="19" a="1"/>
  <c r="C5131" i="19" s="1"/>
  <c r="C5132" i="19" a="1"/>
  <c r="C5132" i="19" s="1"/>
  <c r="C5133" i="19" a="1"/>
  <c r="C5133" i="19" s="1"/>
  <c r="C5134" i="19" a="1"/>
  <c r="C5134" i="19" s="1"/>
  <c r="C5135" i="19" a="1"/>
  <c r="C5135" i="19" s="1"/>
  <c r="C5136" i="19" a="1"/>
  <c r="C5136" i="19" s="1"/>
  <c r="C5137" i="19" a="1"/>
  <c r="C5137" i="19" s="1"/>
  <c r="C5138" i="19" a="1"/>
  <c r="C5138" i="19" s="1"/>
  <c r="C5139" i="19" a="1"/>
  <c r="C5139" i="19" s="1"/>
  <c r="C5140" i="19" a="1"/>
  <c r="C5140" i="19" s="1"/>
  <c r="C5141" i="19" a="1"/>
  <c r="C5141" i="19" s="1"/>
  <c r="C5142" i="19" a="1"/>
  <c r="C5142" i="19" s="1"/>
  <c r="C5143" i="19" a="1"/>
  <c r="C5143" i="19" s="1"/>
  <c r="C5144" i="19" a="1"/>
  <c r="C5144" i="19" s="1"/>
  <c r="C5145" i="19" a="1"/>
  <c r="C5145" i="19" s="1"/>
  <c r="C5146" i="19" a="1"/>
  <c r="C5146" i="19" s="1"/>
  <c r="C5147" i="19" a="1"/>
  <c r="C5147" i="19" s="1"/>
  <c r="C5148" i="19" a="1"/>
  <c r="C5148" i="19" s="1"/>
  <c r="C5149" i="19" a="1"/>
  <c r="C5149" i="19" s="1"/>
  <c r="C5150" i="19" a="1"/>
  <c r="C5150" i="19" s="1"/>
  <c r="C5151" i="19" a="1"/>
  <c r="C5151" i="19" s="1"/>
  <c r="C5152" i="19" a="1"/>
  <c r="C5152" i="19" s="1"/>
  <c r="C5153" i="19" a="1"/>
  <c r="C5153" i="19" s="1"/>
  <c r="C5154" i="19" a="1"/>
  <c r="C5154" i="19" s="1"/>
  <c r="C5155" i="19" a="1"/>
  <c r="C5155" i="19" s="1"/>
  <c r="C5156" i="19" a="1"/>
  <c r="C5156" i="19" s="1"/>
  <c r="C5157" i="19" a="1"/>
  <c r="C5157" i="19" s="1"/>
  <c r="C5158" i="19" a="1"/>
  <c r="C5158" i="19" s="1"/>
  <c r="C5159" i="19" a="1"/>
  <c r="C5159" i="19" s="1"/>
  <c r="C5160" i="19" a="1"/>
  <c r="C5160" i="19" s="1"/>
  <c r="C5161" i="19" a="1"/>
  <c r="C5161" i="19" s="1"/>
  <c r="C5162" i="19" a="1"/>
  <c r="C5162" i="19" s="1"/>
  <c r="C5163" i="19" a="1"/>
  <c r="C5163" i="19" s="1"/>
  <c r="C5164" i="19" a="1"/>
  <c r="C5164" i="19" s="1"/>
  <c r="C5165" i="19" a="1"/>
  <c r="C5165" i="19" s="1"/>
  <c r="C5166" i="19" a="1"/>
  <c r="C5166" i="19" s="1"/>
  <c r="C5167" i="19" a="1"/>
  <c r="C5167" i="19" s="1"/>
  <c r="C5168" i="19" a="1"/>
  <c r="C5168" i="19" s="1"/>
  <c r="C5169" i="19" a="1"/>
  <c r="C5169" i="19" s="1"/>
  <c r="C5170" i="19" a="1"/>
  <c r="C5170" i="19" s="1"/>
  <c r="C5171" i="19" a="1"/>
  <c r="C5171" i="19" s="1"/>
  <c r="C5172" i="19" a="1"/>
  <c r="C5172" i="19" s="1"/>
  <c r="C5173" i="19" a="1"/>
  <c r="C5173" i="19" s="1"/>
  <c r="C5174" i="19" a="1"/>
  <c r="C5174" i="19" s="1"/>
  <c r="C5175" i="19" a="1"/>
  <c r="C5175" i="19" s="1"/>
  <c r="C5176" i="19" a="1"/>
  <c r="C5176" i="19" s="1"/>
  <c r="C5177" i="19" a="1"/>
  <c r="C5177" i="19" s="1"/>
  <c r="C5178" i="19" a="1"/>
  <c r="C5178" i="19" s="1"/>
  <c r="C5179" i="19" a="1"/>
  <c r="C5179" i="19" s="1"/>
  <c r="C5180" i="19" a="1"/>
  <c r="C5180" i="19" s="1"/>
  <c r="C5181" i="19" a="1"/>
  <c r="C5181" i="19" s="1"/>
  <c r="C5182" i="19" a="1"/>
  <c r="C5182" i="19" s="1"/>
  <c r="C5183" i="19" a="1"/>
  <c r="C5183" i="19" s="1"/>
  <c r="C5184" i="19" a="1"/>
  <c r="C5184" i="19" s="1"/>
  <c r="C5185" i="19" a="1"/>
  <c r="C5185" i="19" s="1"/>
  <c r="C5186" i="19" a="1"/>
  <c r="C5186" i="19" s="1"/>
  <c r="C5187" i="19" a="1"/>
  <c r="C5187" i="19" s="1"/>
  <c r="C5188" i="19" a="1"/>
  <c r="C5188" i="19" s="1"/>
  <c r="C5189" i="19" a="1"/>
  <c r="C5189" i="19" s="1"/>
  <c r="C5190" i="19" a="1"/>
  <c r="C5190" i="19" s="1"/>
  <c r="C5191" i="19" a="1"/>
  <c r="C5191" i="19" s="1"/>
  <c r="C5192" i="19" a="1"/>
  <c r="C5192" i="19" s="1"/>
  <c r="C5193" i="19" a="1"/>
  <c r="C5193" i="19" s="1"/>
  <c r="C5194" i="19" a="1"/>
  <c r="C5194" i="19" s="1"/>
  <c r="C5195" i="19" a="1"/>
  <c r="C5195" i="19" s="1"/>
  <c r="C5196" i="19" a="1"/>
  <c r="C5196" i="19" s="1"/>
  <c r="C5197" i="19" a="1"/>
  <c r="C5197" i="19" s="1"/>
  <c r="C5198" i="19" a="1"/>
  <c r="C5198" i="19" s="1"/>
  <c r="C5199" i="19" a="1"/>
  <c r="C5199" i="19" s="1"/>
  <c r="C5200" i="19" a="1"/>
  <c r="C5200" i="19" s="1"/>
  <c r="C5201" i="19" a="1"/>
  <c r="C5201" i="19" s="1"/>
  <c r="C5202" i="19" a="1"/>
  <c r="C5202" i="19" s="1"/>
  <c r="C5203" i="19" a="1"/>
  <c r="C5203" i="19" s="1"/>
  <c r="C5204" i="19" a="1"/>
  <c r="C5204" i="19" s="1"/>
  <c r="C5205" i="19" a="1"/>
  <c r="C5205" i="19" s="1"/>
  <c r="C5206" i="19" a="1"/>
  <c r="C5206" i="19" s="1"/>
  <c r="C5207" i="19" a="1"/>
  <c r="C5207" i="19" s="1"/>
  <c r="C5208" i="19" a="1"/>
  <c r="C5208" i="19" s="1"/>
  <c r="C5209" i="19" a="1"/>
  <c r="C5209" i="19" s="1"/>
  <c r="C5210" i="19" a="1"/>
  <c r="C5210" i="19" s="1"/>
  <c r="C5211" i="19" a="1"/>
  <c r="C5211" i="19" s="1"/>
  <c r="C5212" i="19" a="1"/>
  <c r="C5212" i="19" s="1"/>
  <c r="C5213" i="19" a="1"/>
  <c r="C5213" i="19" s="1"/>
  <c r="C5214" i="19" a="1"/>
  <c r="C5214" i="19" s="1"/>
  <c r="C5215" i="19" a="1"/>
  <c r="C5215" i="19" s="1"/>
  <c r="C5216" i="19" a="1"/>
  <c r="C5216" i="19" s="1"/>
  <c r="C5217" i="19" a="1"/>
  <c r="C5217" i="19" s="1"/>
  <c r="C5218" i="19" a="1"/>
  <c r="C5218" i="19" s="1"/>
  <c r="C5219" i="19" a="1"/>
  <c r="C5219" i="19" s="1"/>
  <c r="C5220" i="19" a="1"/>
  <c r="C5220" i="19" s="1"/>
  <c r="C5221" i="19" a="1"/>
  <c r="C5221" i="19" s="1"/>
  <c r="C5222" i="19" a="1"/>
  <c r="C5222" i="19" s="1"/>
  <c r="C5223" i="19" a="1"/>
  <c r="C5223" i="19" s="1"/>
  <c r="C5224" i="19" a="1"/>
  <c r="C5224" i="19" s="1"/>
  <c r="C5225" i="19" a="1"/>
  <c r="C5225" i="19" s="1"/>
  <c r="C5226" i="19" a="1"/>
  <c r="C5226" i="19" s="1"/>
  <c r="C5227" i="19" a="1"/>
  <c r="C5227" i="19" s="1"/>
  <c r="C5228" i="19" a="1"/>
  <c r="C5228" i="19" s="1"/>
  <c r="C5229" i="19" a="1"/>
  <c r="C5229" i="19" s="1"/>
  <c r="C5230" i="19" a="1"/>
  <c r="C5230" i="19" s="1"/>
  <c r="C5231" i="19" a="1"/>
  <c r="C5231" i="19" s="1"/>
  <c r="C5232" i="19" a="1"/>
  <c r="C5232" i="19" s="1"/>
  <c r="C5233" i="19" a="1"/>
  <c r="C5233" i="19" s="1"/>
  <c r="C5234" i="19" a="1"/>
  <c r="C5234" i="19" s="1"/>
  <c r="C5235" i="19" a="1"/>
  <c r="C5235" i="19" s="1"/>
  <c r="C5236" i="19" a="1"/>
  <c r="C5236" i="19" s="1"/>
  <c r="C5237" i="19" a="1"/>
  <c r="C5237" i="19" s="1"/>
  <c r="C5238" i="19" a="1"/>
  <c r="C5238" i="19" s="1"/>
  <c r="C5239" i="19" a="1"/>
  <c r="C5239" i="19" s="1"/>
  <c r="C5240" i="19" a="1"/>
  <c r="C5240" i="19" s="1"/>
  <c r="C5241" i="19" a="1"/>
  <c r="C5241" i="19" s="1"/>
  <c r="C5242" i="19" a="1"/>
  <c r="C5242" i="19" s="1"/>
  <c r="C5243" i="19" a="1"/>
  <c r="C5243" i="19" s="1"/>
  <c r="C5244" i="19" a="1"/>
  <c r="C5244" i="19" s="1"/>
  <c r="C5245" i="19" a="1"/>
  <c r="C5245" i="19" s="1"/>
  <c r="C5246" i="19" a="1"/>
  <c r="C5246" i="19" s="1"/>
  <c r="C5247" i="19" a="1"/>
  <c r="C5247" i="19" s="1"/>
  <c r="C5248" i="19" a="1"/>
  <c r="C5248" i="19" s="1"/>
  <c r="C5249" i="19" a="1"/>
  <c r="C5249" i="19" s="1"/>
  <c r="C5250" i="19" a="1"/>
  <c r="C5250" i="19" s="1"/>
  <c r="C5251" i="19" a="1"/>
  <c r="C5251" i="19" s="1"/>
  <c r="C5252" i="19" a="1"/>
  <c r="C5252" i="19" s="1"/>
  <c r="C5253" i="19" a="1"/>
  <c r="C5253" i="19" s="1"/>
  <c r="C5254" i="19" a="1"/>
  <c r="C5254" i="19" s="1"/>
  <c r="C5255" i="19" a="1"/>
  <c r="C5255" i="19" s="1"/>
  <c r="C5256" i="19" a="1"/>
  <c r="C5256" i="19" s="1"/>
  <c r="C5257" i="19" a="1"/>
  <c r="C5257" i="19" s="1"/>
  <c r="C5258" i="19" a="1"/>
  <c r="C5258" i="19" s="1"/>
  <c r="C5259" i="19" a="1"/>
  <c r="C5259" i="19" s="1"/>
  <c r="C5260" i="19" a="1"/>
  <c r="C5260" i="19" s="1"/>
  <c r="C5261" i="19" a="1"/>
  <c r="C5261" i="19" s="1"/>
  <c r="C5262" i="19" a="1"/>
  <c r="C5262" i="19" s="1"/>
  <c r="C5263" i="19" a="1"/>
  <c r="C5263" i="19" s="1"/>
  <c r="C5264" i="19" a="1"/>
  <c r="C5264" i="19" s="1"/>
  <c r="C5265" i="19" a="1"/>
  <c r="C5265" i="19" s="1"/>
  <c r="C5266" i="19" a="1"/>
  <c r="C5266" i="19" s="1"/>
  <c r="C5267" i="19" a="1"/>
  <c r="C5267" i="19" s="1"/>
  <c r="C5268" i="19" a="1"/>
  <c r="C5268" i="19" s="1"/>
  <c r="C5269" i="19" a="1"/>
  <c r="C5269" i="19" s="1"/>
  <c r="C5270" i="19" a="1"/>
  <c r="C5270" i="19" s="1"/>
  <c r="C5271" i="19" a="1"/>
  <c r="C5271" i="19" s="1"/>
  <c r="C5272" i="19" a="1"/>
  <c r="C5272" i="19" s="1"/>
  <c r="C5273" i="19" a="1"/>
  <c r="C5273" i="19" s="1"/>
  <c r="C5274" i="19" a="1"/>
  <c r="C5274" i="19" s="1"/>
  <c r="C5275" i="19" a="1"/>
  <c r="C5275" i="19" s="1"/>
  <c r="C5276" i="19" a="1"/>
  <c r="C5276" i="19" s="1"/>
  <c r="C5277" i="19" a="1"/>
  <c r="C5277" i="19" s="1"/>
  <c r="C5278" i="19" a="1"/>
  <c r="C5278" i="19" s="1"/>
  <c r="C5279" i="19" a="1"/>
  <c r="C5279" i="19" s="1"/>
  <c r="C5280" i="19" a="1"/>
  <c r="C5280" i="19" s="1"/>
  <c r="C5281" i="19" a="1"/>
  <c r="C5281" i="19" s="1"/>
  <c r="C5282" i="19" a="1"/>
  <c r="C5282" i="19" s="1"/>
  <c r="C5283" i="19" a="1"/>
  <c r="C5283" i="19" s="1"/>
  <c r="C5284" i="19" a="1"/>
  <c r="C5284" i="19" s="1"/>
  <c r="C5285" i="19" a="1"/>
  <c r="C5285" i="19" s="1"/>
  <c r="C5286" i="19" a="1"/>
  <c r="C5286" i="19" s="1"/>
  <c r="C5287" i="19" a="1"/>
  <c r="C5287" i="19" s="1"/>
  <c r="C5288" i="19" a="1"/>
  <c r="C5288" i="19" s="1"/>
  <c r="C5289" i="19" a="1"/>
  <c r="C5289" i="19" s="1"/>
  <c r="C5290" i="19" a="1"/>
  <c r="C5290" i="19" s="1"/>
  <c r="C5291" i="19" a="1"/>
  <c r="C5291" i="19" s="1"/>
  <c r="C5292" i="19" a="1"/>
  <c r="C5292" i="19" s="1"/>
  <c r="C5293" i="19" a="1"/>
  <c r="C5293" i="19" s="1"/>
  <c r="C5294" i="19" a="1"/>
  <c r="C5294" i="19" s="1"/>
  <c r="C5295" i="19" a="1"/>
  <c r="C5295" i="19" s="1"/>
  <c r="C5296" i="19" a="1"/>
  <c r="C5296" i="19" s="1"/>
  <c r="C5297" i="19" a="1"/>
  <c r="C5297" i="19" s="1"/>
  <c r="C5298" i="19" a="1"/>
  <c r="C5298" i="19" s="1"/>
  <c r="C5299" i="19" a="1"/>
  <c r="C5299" i="19" s="1"/>
  <c r="C5300" i="19" a="1"/>
  <c r="C5300" i="19" s="1"/>
  <c r="C5301" i="19" a="1"/>
  <c r="C5301" i="19" s="1"/>
  <c r="C5302" i="19" a="1"/>
  <c r="C5302" i="19" s="1"/>
  <c r="C5303" i="19" a="1"/>
  <c r="C5303" i="19" s="1"/>
  <c r="C5304" i="19" a="1"/>
  <c r="C5304" i="19" s="1"/>
  <c r="C5305" i="19" a="1"/>
  <c r="C5305" i="19" s="1"/>
  <c r="C5306" i="19" a="1"/>
  <c r="C5306" i="19" s="1"/>
  <c r="C5307" i="19" a="1"/>
  <c r="C5307" i="19" s="1"/>
  <c r="C5308" i="19" a="1"/>
  <c r="C5308" i="19" s="1"/>
  <c r="C5309" i="19" a="1"/>
  <c r="C5309" i="19" s="1"/>
  <c r="C5310" i="19" a="1"/>
  <c r="C5310" i="19" s="1"/>
  <c r="C5311" i="19" a="1"/>
  <c r="C5311" i="19" s="1"/>
  <c r="C5312" i="19" a="1"/>
  <c r="C5312" i="19" s="1"/>
  <c r="C5313" i="19" a="1"/>
  <c r="C5313" i="19" s="1"/>
  <c r="C5314" i="19" a="1"/>
  <c r="C5314" i="19" s="1"/>
  <c r="C5315" i="19" a="1"/>
  <c r="C5315" i="19" s="1"/>
  <c r="C5316" i="19" a="1"/>
  <c r="C5316" i="19" s="1"/>
  <c r="C5317" i="19" a="1"/>
  <c r="C5317" i="19" s="1"/>
  <c r="C5318" i="19" a="1"/>
  <c r="C5318" i="19" s="1"/>
  <c r="C5319" i="19" a="1"/>
  <c r="C5319" i="19" s="1"/>
  <c r="C5320" i="19" a="1"/>
  <c r="C5320" i="19" s="1"/>
  <c r="C5321" i="19" a="1"/>
  <c r="C5321" i="19" s="1"/>
  <c r="C5322" i="19" a="1"/>
  <c r="C5322" i="19" s="1"/>
  <c r="C5323" i="19" a="1"/>
  <c r="C5323" i="19" s="1"/>
  <c r="C5324" i="19" a="1"/>
  <c r="C5324" i="19" s="1"/>
  <c r="C5325" i="19" a="1"/>
  <c r="C5325" i="19" s="1"/>
  <c r="C5326" i="19" a="1"/>
  <c r="C5326" i="19" s="1"/>
  <c r="C5327" i="19" a="1"/>
  <c r="C5327" i="19" s="1"/>
  <c r="C5328" i="19" a="1"/>
  <c r="C5328" i="19" s="1"/>
  <c r="C5329" i="19" a="1"/>
  <c r="C5329" i="19" s="1"/>
  <c r="C5330" i="19" a="1"/>
  <c r="C5330" i="19" s="1"/>
  <c r="C5331" i="19" a="1"/>
  <c r="C5331" i="19" s="1"/>
  <c r="C5332" i="19" a="1"/>
  <c r="C5332" i="19" s="1"/>
  <c r="C5333" i="19" a="1"/>
  <c r="C5333" i="19" s="1"/>
  <c r="C5334" i="19" a="1"/>
  <c r="C5334" i="19" s="1"/>
  <c r="C5335" i="19" a="1"/>
  <c r="C5335" i="19" s="1"/>
  <c r="C5336" i="19" a="1"/>
  <c r="C5336" i="19" s="1"/>
  <c r="C5337" i="19" a="1"/>
  <c r="C5337" i="19" s="1"/>
  <c r="C5338" i="19" a="1"/>
  <c r="C5338" i="19" s="1"/>
  <c r="C5339" i="19" a="1"/>
  <c r="C5339" i="19" s="1"/>
  <c r="C5340" i="19" a="1"/>
  <c r="C5340" i="19" s="1"/>
  <c r="C5341" i="19" a="1"/>
  <c r="C5341" i="19" s="1"/>
  <c r="C5342" i="19" a="1"/>
  <c r="C5342" i="19" s="1"/>
  <c r="C5343" i="19" a="1"/>
  <c r="C5343" i="19" s="1"/>
  <c r="C5344" i="19" a="1"/>
  <c r="C5344" i="19" s="1"/>
  <c r="C5345" i="19" a="1"/>
  <c r="C5345" i="19" s="1"/>
  <c r="C5346" i="19" a="1"/>
  <c r="C5346" i="19" s="1"/>
  <c r="C5347" i="19" a="1"/>
  <c r="C5347" i="19" s="1"/>
  <c r="C5348" i="19" a="1"/>
  <c r="C5348" i="19" s="1"/>
  <c r="C5349" i="19" a="1"/>
  <c r="C5349" i="19" s="1"/>
  <c r="C5350" i="19" a="1"/>
  <c r="C5350" i="19" s="1"/>
  <c r="C5351" i="19" a="1"/>
  <c r="C5351" i="19" s="1"/>
  <c r="C5352" i="19" a="1"/>
  <c r="C5352" i="19" s="1"/>
  <c r="C5353" i="19" a="1"/>
  <c r="C5353" i="19" s="1"/>
  <c r="C5354" i="19" a="1"/>
  <c r="C5354" i="19" s="1"/>
  <c r="C5355" i="19" a="1"/>
  <c r="C5355" i="19" s="1"/>
  <c r="C5356" i="19" a="1"/>
  <c r="C5356" i="19" s="1"/>
  <c r="C5357" i="19" a="1"/>
  <c r="C5357" i="19" s="1"/>
  <c r="C5358" i="19" a="1"/>
  <c r="C5358" i="19" s="1"/>
  <c r="C5359" i="19" a="1"/>
  <c r="C5359" i="19" s="1"/>
  <c r="C5360" i="19" a="1"/>
  <c r="C5360" i="19" s="1"/>
  <c r="C5361" i="19" a="1"/>
  <c r="C5361" i="19" s="1"/>
  <c r="C5362" i="19" a="1"/>
  <c r="C5362" i="19" s="1"/>
  <c r="C5363" i="19" a="1"/>
  <c r="C5363" i="19" s="1"/>
  <c r="C5364" i="19" a="1"/>
  <c r="C5364" i="19" s="1"/>
  <c r="C5365" i="19" a="1"/>
  <c r="C5365" i="19" s="1"/>
  <c r="C5366" i="19" a="1"/>
  <c r="C5366" i="19" s="1"/>
  <c r="C5367" i="19" a="1"/>
  <c r="C5367" i="19" s="1"/>
  <c r="C5368" i="19" a="1"/>
  <c r="C5368" i="19" s="1"/>
  <c r="C5369" i="19" a="1"/>
  <c r="C5369" i="19" s="1"/>
  <c r="C5370" i="19" a="1"/>
  <c r="C5370" i="19" s="1"/>
  <c r="C5371" i="19" a="1"/>
  <c r="C5371" i="19" s="1"/>
  <c r="C5372" i="19" a="1"/>
  <c r="C5372" i="19" s="1"/>
  <c r="C5373" i="19" a="1"/>
  <c r="C5373" i="19" s="1"/>
  <c r="C5374" i="19" a="1"/>
  <c r="C5374" i="19" s="1"/>
  <c r="C5375" i="19" a="1"/>
  <c r="C5375" i="19" s="1"/>
  <c r="C5376" i="19" a="1"/>
  <c r="C5376" i="19"/>
  <c r="C5377" i="19" a="1"/>
  <c r="C5377" i="19" s="1"/>
  <c r="C5378" i="19" a="1"/>
  <c r="C5378" i="19"/>
  <c r="C5379" i="19" a="1"/>
  <c r="C5379" i="19" s="1"/>
  <c r="C5380" i="19" a="1"/>
  <c r="C5380" i="19"/>
  <c r="C5381" i="19" a="1"/>
  <c r="C5381" i="19" s="1"/>
  <c r="C5382" i="19" a="1"/>
  <c r="C5382" i="19"/>
  <c r="C5383" i="19" a="1"/>
  <c r="C5383" i="19" s="1"/>
  <c r="C5384" i="19" a="1"/>
  <c r="C5384" i="19"/>
  <c r="C5385" i="19" a="1"/>
  <c r="C5385" i="19" s="1"/>
  <c r="C5386" i="19" a="1"/>
  <c r="C5386" i="19"/>
  <c r="C5387" i="19" a="1"/>
  <c r="C5387" i="19" s="1"/>
  <c r="C5388" i="19" a="1"/>
  <c r="C5388" i="19"/>
  <c r="C5389" i="19" a="1"/>
  <c r="C5389" i="19" s="1"/>
  <c r="C5390" i="19" a="1"/>
  <c r="C5390" i="19"/>
  <c r="C5391" i="19" a="1"/>
  <c r="C5391" i="19" s="1"/>
  <c r="C5392" i="19" a="1"/>
  <c r="C5392" i="19"/>
  <c r="C5393" i="19" a="1"/>
  <c r="C5393" i="19" s="1"/>
  <c r="C5394" i="19" a="1"/>
  <c r="C5394" i="19"/>
  <c r="C5395" i="19" a="1"/>
  <c r="C5395" i="19" s="1"/>
  <c r="C5396" i="19" a="1"/>
  <c r="C5396" i="19"/>
  <c r="C5397" i="19" a="1"/>
  <c r="C5397" i="19" s="1"/>
  <c r="C5398" i="19" a="1"/>
  <c r="C5398" i="19"/>
  <c r="C5399" i="19" a="1"/>
  <c r="C5399" i="19" s="1"/>
  <c r="C5400" i="19" a="1"/>
  <c r="C5400" i="19"/>
  <c r="C5401" i="19" a="1"/>
  <c r="C5401" i="19" s="1"/>
  <c r="C5402" i="19" a="1"/>
  <c r="C5402" i="19"/>
  <c r="C5403" i="19" a="1"/>
  <c r="C5403" i="19" s="1"/>
  <c r="C5404" i="19" a="1"/>
  <c r="C5404" i="19"/>
  <c r="C5405" i="19" a="1"/>
  <c r="C5405" i="19" s="1"/>
  <c r="C5406" i="19" a="1"/>
  <c r="C5406" i="19"/>
  <c r="C5407" i="19" a="1"/>
  <c r="C5407" i="19" s="1"/>
  <c r="C5408" i="19" a="1"/>
  <c r="C5408" i="19"/>
  <c r="C5409" i="19" a="1"/>
  <c r="C5409" i="19" s="1"/>
  <c r="C5410" i="19" a="1"/>
  <c r="C5410" i="19"/>
  <c r="C5411" i="19" a="1"/>
  <c r="C5411" i="19" s="1"/>
  <c r="C5412" i="19" a="1"/>
  <c r="C5412" i="19"/>
  <c r="C5413" i="19" a="1"/>
  <c r="C5413" i="19" s="1"/>
  <c r="C5414" i="19" a="1"/>
  <c r="C5414" i="19"/>
  <c r="C5415" i="19" a="1"/>
  <c r="C5415" i="19" s="1"/>
  <c r="C5416" i="19" a="1"/>
  <c r="C5416" i="19"/>
  <c r="C5417" i="19" a="1"/>
  <c r="C5417" i="19" s="1"/>
  <c r="C5418" i="19" a="1"/>
  <c r="C5418" i="19"/>
  <c r="C5419" i="19" a="1"/>
  <c r="C5419" i="19" s="1"/>
  <c r="C5420" i="19" a="1"/>
  <c r="C5420" i="19"/>
  <c r="C5421" i="19" a="1"/>
  <c r="C5421" i="19" s="1"/>
  <c r="C5422" i="19" a="1"/>
  <c r="C5422" i="19"/>
  <c r="C5423" i="19" a="1"/>
  <c r="C5423" i="19" s="1"/>
  <c r="C5424" i="19" a="1"/>
  <c r="C5424" i="19"/>
  <c r="C5425" i="19" a="1"/>
  <c r="C5425" i="19" s="1"/>
  <c r="C5426" i="19" a="1"/>
  <c r="C5426" i="19"/>
  <c r="C5427" i="19" a="1"/>
  <c r="C5427" i="19" s="1"/>
  <c r="C5428" i="19" a="1"/>
  <c r="C5428" i="19"/>
  <c r="C5429" i="19" a="1"/>
  <c r="C5429" i="19" s="1"/>
  <c r="C5430" i="19" a="1"/>
  <c r="C5430" i="19"/>
  <c r="C5431" i="19" a="1"/>
  <c r="C5431" i="19" s="1"/>
  <c r="C5432" i="19" a="1"/>
  <c r="C5432" i="19"/>
  <c r="C5433" i="19" a="1"/>
  <c r="C5433" i="19" s="1"/>
  <c r="C5434" i="19" a="1"/>
  <c r="C5434" i="19"/>
  <c r="C5435" i="19" a="1"/>
  <c r="C5435" i="19" s="1"/>
  <c r="C5436" i="19" a="1"/>
  <c r="C5436" i="19"/>
  <c r="C5437" i="19" a="1"/>
  <c r="C5437" i="19" s="1"/>
  <c r="C5438" i="19" a="1"/>
  <c r="C5438" i="19"/>
  <c r="C5439" i="19" a="1"/>
  <c r="C5439" i="19" s="1"/>
  <c r="C5440" i="19" a="1"/>
  <c r="C5440" i="19"/>
  <c r="C5441" i="19" a="1"/>
  <c r="C5441" i="19" s="1"/>
  <c r="C5442" i="19" a="1"/>
  <c r="C5442" i="19"/>
  <c r="C5443" i="19" a="1"/>
  <c r="C5443" i="19" s="1"/>
  <c r="C5444" i="19" a="1"/>
  <c r="C5444" i="19"/>
  <c r="C5445" i="19" a="1"/>
  <c r="C5445" i="19" s="1"/>
  <c r="C5446" i="19" a="1"/>
  <c r="C5446" i="19"/>
  <c r="C5447" i="19" a="1"/>
  <c r="C5447" i="19" s="1"/>
  <c r="C5448" i="19" a="1"/>
  <c r="C5448" i="19"/>
  <c r="C5449" i="19" a="1"/>
  <c r="C5449" i="19" s="1"/>
  <c r="C5450" i="19" a="1"/>
  <c r="C5450" i="19"/>
  <c r="C5451" i="19" a="1"/>
  <c r="C5451" i="19" s="1"/>
  <c r="C5452" i="19" a="1"/>
  <c r="C5452" i="19"/>
  <c r="C5453" i="19" a="1"/>
  <c r="C5453" i="19" s="1"/>
  <c r="C5454" i="19" a="1"/>
  <c r="C5454" i="19"/>
  <c r="C5455" i="19" a="1"/>
  <c r="C5455" i="19" s="1"/>
  <c r="C5456" i="19" a="1"/>
  <c r="C5456" i="19"/>
  <c r="C5457" i="19" a="1"/>
  <c r="C5457" i="19" s="1"/>
  <c r="C5458" i="19" a="1"/>
  <c r="C5458" i="19"/>
  <c r="C5459" i="19" a="1"/>
  <c r="C5459" i="19" s="1"/>
  <c r="C5460" i="19" a="1"/>
  <c r="C5460" i="19"/>
  <c r="C5461" i="19" a="1"/>
  <c r="C5461" i="19" s="1"/>
  <c r="C5462" i="19" a="1"/>
  <c r="C5462" i="19"/>
  <c r="C5463" i="19" a="1"/>
  <c r="C5463" i="19" s="1"/>
  <c r="C5464" i="19" a="1"/>
  <c r="C5464" i="19"/>
  <c r="C5465" i="19" a="1"/>
  <c r="C5465" i="19" s="1"/>
  <c r="C5466" i="19" a="1"/>
  <c r="C5466" i="19"/>
  <c r="C5467" i="19" a="1"/>
  <c r="C5467" i="19" s="1"/>
  <c r="C5468" i="19" a="1"/>
  <c r="C5468" i="19"/>
  <c r="C5469" i="19" a="1"/>
  <c r="C5469" i="19" s="1"/>
  <c r="C5470" i="19" a="1"/>
  <c r="C5470" i="19"/>
  <c r="C5471" i="19" a="1"/>
  <c r="C5471" i="19" s="1"/>
  <c r="C5472" i="19" a="1"/>
  <c r="C5472" i="19"/>
  <c r="C5473" i="19" a="1"/>
  <c r="C5473" i="19" s="1"/>
  <c r="C5474" i="19" a="1"/>
  <c r="C5474" i="19"/>
  <c r="C5475" i="19" a="1"/>
  <c r="C5475" i="19" s="1"/>
  <c r="C5476" i="19" a="1"/>
  <c r="C5476" i="19"/>
  <c r="C5477" i="19" a="1"/>
  <c r="C5477" i="19" s="1"/>
  <c r="C5478" i="19" a="1"/>
  <c r="C5478" i="19"/>
  <c r="C5479" i="19" a="1"/>
  <c r="C5479" i="19" s="1"/>
  <c r="C5480" i="19" a="1"/>
  <c r="C5480" i="19"/>
  <c r="C5481" i="19" a="1"/>
  <c r="C5481" i="19" s="1"/>
  <c r="C5482" i="19" a="1"/>
  <c r="C5482" i="19"/>
  <c r="C5483" i="19" a="1"/>
  <c r="C5483" i="19" s="1"/>
  <c r="C5484" i="19" a="1"/>
  <c r="C5484" i="19"/>
  <c r="C5485" i="19" a="1"/>
  <c r="C5485" i="19" s="1"/>
  <c r="C5486" i="19" a="1"/>
  <c r="C5486" i="19" s="1"/>
  <c r="C5487" i="19" a="1"/>
  <c r="C5487" i="19" s="1"/>
  <c r="C5488" i="19" a="1"/>
  <c r="C5488" i="19" s="1"/>
  <c r="C5489" i="19" a="1"/>
  <c r="C5489" i="19" s="1"/>
  <c r="C5490" i="19" a="1"/>
  <c r="C5490" i="19" s="1"/>
  <c r="C5491" i="19" a="1"/>
  <c r="C5491" i="19" s="1"/>
  <c r="C5492" i="19" a="1"/>
  <c r="C5492" i="19" s="1"/>
  <c r="C5493" i="19" a="1"/>
  <c r="C5493" i="19" s="1"/>
  <c r="C5494" i="19" a="1"/>
  <c r="C5494" i="19" s="1"/>
  <c r="C5495" i="19" a="1"/>
  <c r="C5495" i="19" s="1"/>
  <c r="C5496" i="19" a="1"/>
  <c r="C5496" i="19" s="1"/>
  <c r="C5497" i="19" a="1"/>
  <c r="C5497" i="19" s="1"/>
  <c r="C5498" i="19" a="1"/>
  <c r="C5498" i="19" s="1"/>
  <c r="C5499" i="19" a="1"/>
  <c r="C5499" i="19" s="1"/>
  <c r="C5500" i="19" a="1"/>
  <c r="C5500" i="19" s="1"/>
  <c r="C5501" i="19" a="1"/>
  <c r="C5501" i="19" s="1"/>
  <c r="C5502" i="19" a="1"/>
  <c r="C5502" i="19" s="1"/>
  <c r="C5503" i="19" a="1"/>
  <c r="C5503" i="19" s="1"/>
  <c r="C5504" i="19" a="1"/>
  <c r="C5504" i="19" s="1"/>
  <c r="C5505" i="19" a="1"/>
  <c r="C5505" i="19" s="1"/>
  <c r="C5506" i="19" a="1"/>
  <c r="C5506" i="19" s="1"/>
  <c r="C5507" i="19" a="1"/>
  <c r="C5507" i="19" s="1"/>
  <c r="C5508" i="19" a="1"/>
  <c r="C5508" i="19" s="1"/>
  <c r="C5509" i="19" a="1"/>
  <c r="C5509" i="19" s="1"/>
  <c r="C5510" i="19" a="1"/>
  <c r="C5510" i="19" s="1"/>
  <c r="C5511" i="19" a="1"/>
  <c r="C5511" i="19" s="1"/>
  <c r="C5512" i="19" a="1"/>
  <c r="C5512" i="19" s="1"/>
  <c r="C5513" i="19" a="1"/>
  <c r="C5513" i="19" s="1"/>
  <c r="C5514" i="19" a="1"/>
  <c r="C5514" i="19" s="1"/>
  <c r="C5515" i="19" a="1"/>
  <c r="C5515" i="19" s="1"/>
  <c r="C5516" i="19" a="1"/>
  <c r="C5516" i="19" s="1"/>
  <c r="C5517" i="19" a="1"/>
  <c r="C5517" i="19" s="1"/>
  <c r="C5518" i="19" a="1"/>
  <c r="C5518" i="19" s="1"/>
  <c r="C5519" i="19" a="1"/>
  <c r="C5519" i="19" s="1"/>
  <c r="C5520" i="19" a="1"/>
  <c r="C5520" i="19" s="1"/>
  <c r="C5521" i="19" a="1"/>
  <c r="C5521" i="19" s="1"/>
  <c r="C5522" i="19" a="1"/>
  <c r="C5522" i="19" s="1"/>
  <c r="C5523" i="19" a="1"/>
  <c r="C5523" i="19" s="1"/>
  <c r="C5524" i="19" a="1"/>
  <c r="C5524" i="19" s="1"/>
  <c r="C5525" i="19" a="1"/>
  <c r="C5525" i="19" s="1"/>
  <c r="C5526" i="19" a="1"/>
  <c r="C5526" i="19" s="1"/>
  <c r="C5527" i="19" a="1"/>
  <c r="C5527" i="19" s="1"/>
  <c r="C5528" i="19" a="1"/>
  <c r="C5528" i="19" s="1"/>
  <c r="C5529" i="19" a="1"/>
  <c r="C5529" i="19" s="1"/>
  <c r="C5530" i="19" a="1"/>
  <c r="C5530" i="19" s="1"/>
  <c r="C5531" i="19" a="1"/>
  <c r="C5531" i="19" s="1"/>
  <c r="C5532" i="19" a="1"/>
  <c r="C5532" i="19" s="1"/>
  <c r="C5533" i="19" a="1"/>
  <c r="C5533" i="19" s="1"/>
  <c r="C5534" i="19" a="1"/>
  <c r="C5534" i="19" s="1"/>
  <c r="C5535" i="19" a="1"/>
  <c r="C5535" i="19" s="1"/>
  <c r="C5536" i="19" a="1"/>
  <c r="C5536" i="19" s="1"/>
  <c r="C5537" i="19" a="1"/>
  <c r="C5537" i="19" s="1"/>
  <c r="C5538" i="19" a="1"/>
  <c r="C5538" i="19" s="1"/>
  <c r="C5539" i="19" a="1"/>
  <c r="C5539" i="19" s="1"/>
  <c r="C5540" i="19" a="1"/>
  <c r="C5540" i="19" s="1"/>
  <c r="C5541" i="19" a="1"/>
  <c r="C5541" i="19" s="1"/>
  <c r="C5542" i="19" a="1"/>
  <c r="C5542" i="19" s="1"/>
  <c r="C5543" i="19" a="1"/>
  <c r="C5543" i="19" s="1"/>
  <c r="C5544" i="19" a="1"/>
  <c r="C5544" i="19" s="1"/>
  <c r="C5545" i="19" a="1"/>
  <c r="C5545" i="19" s="1"/>
  <c r="C5546" i="19" a="1"/>
  <c r="C5546" i="19" s="1"/>
  <c r="C5547" i="19" a="1"/>
  <c r="C5547" i="19" s="1"/>
  <c r="C5548" i="19" a="1"/>
  <c r="C5548" i="19" s="1"/>
  <c r="C5549" i="19" a="1"/>
  <c r="C5549" i="19" s="1"/>
  <c r="C5550" i="19" a="1"/>
  <c r="C5550" i="19" s="1"/>
  <c r="C5551" i="19" a="1"/>
  <c r="C5551" i="19" s="1"/>
  <c r="C5552" i="19" a="1"/>
  <c r="C5552" i="19" s="1"/>
  <c r="C5553" i="19" a="1"/>
  <c r="C5553" i="19" s="1"/>
  <c r="C5554" i="19" a="1"/>
  <c r="C5554" i="19" s="1"/>
  <c r="C5555" i="19" a="1"/>
  <c r="C5555" i="19" s="1"/>
  <c r="C5556" i="19" a="1"/>
  <c r="C5556" i="19" s="1"/>
  <c r="C5557" i="19" a="1"/>
  <c r="C5557" i="19" s="1"/>
  <c r="C5558" i="19" a="1"/>
  <c r="C5558" i="19" s="1"/>
  <c r="C5559" i="19" a="1"/>
  <c r="C5559" i="19" s="1"/>
  <c r="C5560" i="19" a="1"/>
  <c r="C5560" i="19" s="1"/>
  <c r="C5561" i="19" a="1"/>
  <c r="C5561" i="19" s="1"/>
  <c r="C5562" i="19" a="1"/>
  <c r="C5562" i="19" s="1"/>
  <c r="C5563" i="19" a="1"/>
  <c r="C5563" i="19" s="1"/>
  <c r="C5564" i="19" a="1"/>
  <c r="C5564" i="19" s="1"/>
  <c r="C5565" i="19" a="1"/>
  <c r="C5565" i="19" s="1"/>
  <c r="C5566" i="19" a="1"/>
  <c r="C5566" i="19" s="1"/>
  <c r="C5567" i="19" a="1"/>
  <c r="C5567" i="19" s="1"/>
  <c r="C5568" i="19" a="1"/>
  <c r="C5568" i="19" s="1"/>
  <c r="C5569" i="19" a="1"/>
  <c r="C5569" i="19" s="1"/>
  <c r="C5570" i="19" a="1"/>
  <c r="C5570" i="19" s="1"/>
  <c r="C5571" i="19" a="1"/>
  <c r="C5571" i="19" s="1"/>
  <c r="C5572" i="19" a="1"/>
  <c r="C5572" i="19" s="1"/>
  <c r="C5573" i="19" a="1"/>
  <c r="C5573" i="19" s="1"/>
  <c r="C5574" i="19" a="1"/>
  <c r="C5574" i="19" s="1"/>
  <c r="C5575" i="19" a="1"/>
  <c r="C5575" i="19" s="1"/>
  <c r="C5576" i="19" a="1"/>
  <c r="C5576" i="19" s="1"/>
  <c r="C5577" i="19" a="1"/>
  <c r="C5577" i="19" s="1"/>
  <c r="C5578" i="19" a="1"/>
  <c r="C5578" i="19" s="1"/>
  <c r="C5579" i="19" a="1"/>
  <c r="C5579" i="19" s="1"/>
  <c r="C5580" i="19" a="1"/>
  <c r="C5580" i="19" s="1"/>
  <c r="C5581" i="19" a="1"/>
  <c r="C5581" i="19" s="1"/>
  <c r="C5582" i="19" a="1"/>
  <c r="C5582" i="19" s="1"/>
  <c r="C5583" i="19" a="1"/>
  <c r="C5583" i="19" s="1"/>
  <c r="C5584" i="19" a="1"/>
  <c r="C5584" i="19" s="1"/>
  <c r="C5585" i="19" a="1"/>
  <c r="C5585" i="19" s="1"/>
  <c r="C5586" i="19" a="1"/>
  <c r="C5586" i="19" s="1"/>
  <c r="C5587" i="19" a="1"/>
  <c r="C5587" i="19" s="1"/>
  <c r="C5588" i="19" a="1"/>
  <c r="C5588" i="19" s="1"/>
  <c r="C5589" i="19" a="1"/>
  <c r="C5589" i="19" s="1"/>
  <c r="C5590" i="19" a="1"/>
  <c r="C5590" i="19" s="1"/>
  <c r="C5591" i="19" a="1"/>
  <c r="C5591" i="19" s="1"/>
  <c r="C5592" i="19" a="1"/>
  <c r="C5592" i="19" s="1"/>
  <c r="C5593" i="19" a="1"/>
  <c r="C5593" i="19" s="1"/>
  <c r="C5594" i="19" a="1"/>
  <c r="C5594" i="19" s="1"/>
  <c r="C5595" i="19" a="1"/>
  <c r="C5595" i="19" s="1"/>
  <c r="C5596" i="19" a="1"/>
  <c r="C5596" i="19" s="1"/>
  <c r="C5597" i="19" a="1"/>
  <c r="C5597" i="19" s="1"/>
  <c r="C5598" i="19" a="1"/>
  <c r="C5598" i="19" s="1"/>
  <c r="C5599" i="19" a="1"/>
  <c r="C5599" i="19" s="1"/>
  <c r="C5600" i="19" a="1"/>
  <c r="C5600" i="19" s="1"/>
  <c r="C5601" i="19" a="1"/>
  <c r="C5601" i="19" s="1"/>
  <c r="C5602" i="19" a="1"/>
  <c r="C5602" i="19" s="1"/>
  <c r="C5603" i="19" a="1"/>
  <c r="C5603" i="19" s="1"/>
  <c r="C5604" i="19" a="1"/>
  <c r="C5604" i="19" s="1"/>
  <c r="C5605" i="19" a="1"/>
  <c r="C5605" i="19" s="1"/>
  <c r="C5606" i="19" a="1"/>
  <c r="C5606" i="19" s="1"/>
  <c r="C5607" i="19" a="1"/>
  <c r="C5607" i="19" s="1"/>
  <c r="C5608" i="19" a="1"/>
  <c r="C5608" i="19" s="1"/>
  <c r="C5609" i="19" a="1"/>
  <c r="C5609" i="19" s="1"/>
  <c r="C5610" i="19" a="1"/>
  <c r="C5610" i="19" s="1"/>
  <c r="C5611" i="19" a="1"/>
  <c r="C5611" i="19" s="1"/>
  <c r="C5612" i="19" a="1"/>
  <c r="C5612" i="19" s="1"/>
  <c r="C5613" i="19" a="1"/>
  <c r="C5613" i="19" s="1"/>
  <c r="C5614" i="19" a="1"/>
  <c r="C5614" i="19" s="1"/>
  <c r="C5615" i="19" a="1"/>
  <c r="C5615" i="19" s="1"/>
  <c r="C5616" i="19" a="1"/>
  <c r="C5616" i="19" s="1"/>
  <c r="C5617" i="19" a="1"/>
  <c r="C5617" i="19" s="1"/>
  <c r="C5618" i="19" a="1"/>
  <c r="C5618" i="19" s="1"/>
  <c r="C5619" i="19" a="1"/>
  <c r="C5619" i="19" s="1"/>
  <c r="C5620" i="19" a="1"/>
  <c r="C5620" i="19" s="1"/>
  <c r="C5621" i="19" a="1"/>
  <c r="C5621" i="19" s="1"/>
  <c r="C5622" i="19" a="1"/>
  <c r="C5622" i="19" s="1"/>
  <c r="C5623" i="19" a="1"/>
  <c r="C5623" i="19" s="1"/>
  <c r="C5624" i="19" a="1"/>
  <c r="C5624" i="19" s="1"/>
  <c r="C5625" i="19" a="1"/>
  <c r="C5625" i="19" s="1"/>
  <c r="C5626" i="19" a="1"/>
  <c r="C5626" i="19" s="1"/>
  <c r="C5627" i="19" a="1"/>
  <c r="C5627" i="19" s="1"/>
  <c r="C5628" i="19" a="1"/>
  <c r="C5628" i="19" s="1"/>
  <c r="C5629" i="19" a="1"/>
  <c r="C5629" i="19" s="1"/>
  <c r="C5630" i="19" a="1"/>
  <c r="C5630" i="19" s="1"/>
  <c r="C5631" i="19" a="1"/>
  <c r="C5631" i="19" s="1"/>
  <c r="C5632" i="19" a="1"/>
  <c r="C5632" i="19" s="1"/>
  <c r="C5633" i="19" a="1"/>
  <c r="C5633" i="19" s="1"/>
  <c r="C5634" i="19" a="1"/>
  <c r="C5634" i="19" s="1"/>
  <c r="C5635" i="19" a="1"/>
  <c r="C5635" i="19" s="1"/>
  <c r="C5636" i="19" a="1"/>
  <c r="C5636" i="19" s="1"/>
  <c r="C5637" i="19" a="1"/>
  <c r="C5637" i="19" s="1"/>
  <c r="C5638" i="19" a="1"/>
  <c r="C5638" i="19" s="1"/>
  <c r="C5639" i="19" a="1"/>
  <c r="C5639" i="19" s="1"/>
  <c r="C5640" i="19" a="1"/>
  <c r="C5640" i="19" s="1"/>
  <c r="C5641" i="19" a="1"/>
  <c r="C5641" i="19" s="1"/>
  <c r="C5642" i="19" a="1"/>
  <c r="C5642" i="19" s="1"/>
  <c r="C5643" i="19" a="1"/>
  <c r="C5643" i="19" s="1"/>
  <c r="C5644" i="19" a="1"/>
  <c r="C5644" i="19" s="1"/>
  <c r="C5645" i="19" a="1"/>
  <c r="C5645" i="19" s="1"/>
  <c r="C5646" i="19" a="1"/>
  <c r="C5646" i="19" s="1"/>
  <c r="C5647" i="19" a="1"/>
  <c r="C5647" i="19" s="1"/>
  <c r="C5648" i="19" a="1"/>
  <c r="C5648" i="19" s="1"/>
  <c r="C5649" i="19" a="1"/>
  <c r="C5649" i="19" s="1"/>
  <c r="C5650" i="19" a="1"/>
  <c r="C5650" i="19" s="1"/>
  <c r="C5651" i="19" a="1"/>
  <c r="C5651" i="19" s="1"/>
  <c r="C5652" i="19" a="1"/>
  <c r="C5652" i="19" s="1"/>
  <c r="C5653" i="19" a="1"/>
  <c r="C5653" i="19" s="1"/>
  <c r="C5654" i="19" a="1"/>
  <c r="C5654" i="19" s="1"/>
  <c r="C5655" i="19" a="1"/>
  <c r="C5655" i="19" s="1"/>
  <c r="C5656" i="19" a="1"/>
  <c r="C5656" i="19" s="1"/>
  <c r="C5657" i="19" a="1"/>
  <c r="C5657" i="19" s="1"/>
  <c r="C5658" i="19" a="1"/>
  <c r="C5658" i="19" s="1"/>
  <c r="C5659" i="19" a="1"/>
  <c r="C5659" i="19" s="1"/>
  <c r="C5660" i="19" a="1"/>
  <c r="C5660" i="19" s="1"/>
  <c r="C5661" i="19" a="1"/>
  <c r="C5661" i="19" s="1"/>
  <c r="C5662" i="19" a="1"/>
  <c r="C5662" i="19" s="1"/>
  <c r="C5663" i="19" a="1"/>
  <c r="C5663" i="19" s="1"/>
  <c r="C5664" i="19" a="1"/>
  <c r="C5664" i="19" s="1"/>
  <c r="C5665" i="19" a="1"/>
  <c r="C5665" i="19" s="1"/>
  <c r="C5666" i="19" a="1"/>
  <c r="C5666" i="19" s="1"/>
  <c r="C5667" i="19" a="1"/>
  <c r="C5667" i="19" s="1"/>
  <c r="C5668" i="19" a="1"/>
  <c r="C5668" i="19" s="1"/>
  <c r="C5669" i="19" a="1"/>
  <c r="C5669" i="19" s="1"/>
  <c r="C5670" i="19" a="1"/>
  <c r="C5670" i="19" s="1"/>
  <c r="C5671" i="19" a="1"/>
  <c r="C5671" i="19" s="1"/>
  <c r="C5672" i="19" a="1"/>
  <c r="C5672" i="19" s="1"/>
  <c r="C5673" i="19" a="1"/>
  <c r="C5673" i="19" s="1"/>
  <c r="C5674" i="19" a="1"/>
  <c r="C5674" i="19" s="1"/>
  <c r="C5675" i="19" a="1"/>
  <c r="C5675" i="19" s="1"/>
  <c r="C5676" i="19" a="1"/>
  <c r="C5676" i="19" s="1"/>
  <c r="C5677" i="19" a="1"/>
  <c r="C5677" i="19" s="1"/>
  <c r="C5678" i="19" a="1"/>
  <c r="C5678" i="19" s="1"/>
  <c r="C5679" i="19" a="1"/>
  <c r="C5679" i="19" s="1"/>
  <c r="C5680" i="19" a="1"/>
  <c r="C5680" i="19" s="1"/>
  <c r="C5681" i="19" a="1"/>
  <c r="C5681" i="19" s="1"/>
  <c r="C5682" i="19" a="1"/>
  <c r="C5682" i="19" s="1"/>
  <c r="C5683" i="19" a="1"/>
  <c r="C5683" i="19" s="1"/>
  <c r="C5684" i="19" a="1"/>
  <c r="C5684" i="19" s="1"/>
  <c r="C5685" i="19" a="1"/>
  <c r="C5685" i="19" s="1"/>
  <c r="C5686" i="19" a="1"/>
  <c r="C5686" i="19" s="1"/>
  <c r="C5687" i="19" a="1"/>
  <c r="C5687" i="19" s="1"/>
  <c r="C5688" i="19" a="1"/>
  <c r="C5688" i="19" s="1"/>
  <c r="C5689" i="19" a="1"/>
  <c r="C5689" i="19" s="1"/>
  <c r="C5690" i="19" a="1"/>
  <c r="C5690" i="19" s="1"/>
  <c r="C5691" i="19" a="1"/>
  <c r="C5691" i="19" s="1"/>
  <c r="C5692" i="19" a="1"/>
  <c r="C5692" i="19" s="1"/>
  <c r="C5693" i="19" a="1"/>
  <c r="C5693" i="19" s="1"/>
  <c r="C5694" i="19" a="1"/>
  <c r="C5694" i="19" s="1"/>
  <c r="C5695" i="19" a="1"/>
  <c r="C5695" i="19" s="1"/>
  <c r="C5696" i="19" a="1"/>
  <c r="C5696" i="19" s="1"/>
  <c r="C5697" i="19" a="1"/>
  <c r="C5697" i="19" s="1"/>
  <c r="C5698" i="19" a="1"/>
  <c r="C5698" i="19" s="1"/>
  <c r="C5699" i="19" a="1"/>
  <c r="C5699" i="19" s="1"/>
  <c r="C5700" i="19" a="1"/>
  <c r="C5700" i="19" s="1"/>
  <c r="C5701" i="19" a="1"/>
  <c r="C5701" i="19" s="1"/>
  <c r="C5702" i="19" a="1"/>
  <c r="C5702" i="19" s="1"/>
  <c r="C5703" i="19" a="1"/>
  <c r="C5703" i="19" s="1"/>
  <c r="C5704" i="19" a="1"/>
  <c r="C5704" i="19" s="1"/>
  <c r="C5705" i="19" a="1"/>
  <c r="C5705" i="19" s="1"/>
  <c r="C5706" i="19" a="1"/>
  <c r="C5706" i="19" s="1"/>
  <c r="C5707" i="19" a="1"/>
  <c r="C5707" i="19" s="1"/>
  <c r="C5708" i="19" a="1"/>
  <c r="C5708" i="19" s="1"/>
  <c r="C5709" i="19" a="1"/>
  <c r="C5709" i="19" s="1"/>
  <c r="C5710" i="19" a="1"/>
  <c r="C5710" i="19" s="1"/>
  <c r="C5711" i="19" a="1"/>
  <c r="C5711" i="19" s="1"/>
  <c r="C5712" i="19" a="1"/>
  <c r="C5712" i="19" s="1"/>
  <c r="C5713" i="19" a="1"/>
  <c r="C5713" i="19" s="1"/>
  <c r="C5714" i="19" a="1"/>
  <c r="C5714" i="19" s="1"/>
  <c r="C5715" i="19" a="1"/>
  <c r="C5715" i="19" s="1"/>
  <c r="C5716" i="19" a="1"/>
  <c r="C5716" i="19" s="1"/>
  <c r="C5717" i="19" a="1"/>
  <c r="C5717" i="19" s="1"/>
  <c r="C5718" i="19" a="1"/>
  <c r="C5718" i="19" s="1"/>
  <c r="C5719" i="19" a="1"/>
  <c r="C5719" i="19" s="1"/>
  <c r="C5720" i="19" a="1"/>
  <c r="C5720" i="19" s="1"/>
  <c r="C5721" i="19" a="1"/>
  <c r="C5721" i="19" s="1"/>
  <c r="C5722" i="19" a="1"/>
  <c r="C5722" i="19" s="1"/>
  <c r="C5723" i="19" a="1"/>
  <c r="C5723" i="19" s="1"/>
  <c r="C5724" i="19" a="1"/>
  <c r="C5724" i="19" s="1"/>
  <c r="C5725" i="19" a="1"/>
  <c r="C5725" i="19" s="1"/>
  <c r="C5726" i="19" a="1"/>
  <c r="C5726" i="19" s="1"/>
  <c r="C5727" i="19" a="1"/>
  <c r="C5727" i="19" s="1"/>
  <c r="C5728" i="19" a="1"/>
  <c r="C5728" i="19" s="1"/>
  <c r="C5729" i="19" a="1"/>
  <c r="C5729" i="19" s="1"/>
  <c r="C5730" i="19" a="1"/>
  <c r="C5730" i="19" s="1"/>
  <c r="C5731" i="19" a="1"/>
  <c r="C5731" i="19" s="1"/>
  <c r="C5732" i="19" a="1"/>
  <c r="C5732" i="19" s="1"/>
  <c r="C5733" i="19" a="1"/>
  <c r="C5733" i="19" s="1"/>
  <c r="C5734" i="19" a="1"/>
  <c r="C5734" i="19" s="1"/>
  <c r="C5735" i="19" a="1"/>
  <c r="C5735" i="19" s="1"/>
  <c r="C5736" i="19" a="1"/>
  <c r="C5736" i="19" s="1"/>
  <c r="C5737" i="19" a="1"/>
  <c r="C5737" i="19" s="1"/>
  <c r="C5738" i="19" a="1"/>
  <c r="C5738" i="19" s="1"/>
  <c r="C5739" i="19" a="1"/>
  <c r="C5739" i="19" s="1"/>
  <c r="C5740" i="19" a="1"/>
  <c r="C5740" i="19" s="1"/>
  <c r="C5741" i="19" a="1"/>
  <c r="C5741" i="19" s="1"/>
  <c r="C5742" i="19" a="1"/>
  <c r="C5742" i="19" s="1"/>
  <c r="C5743" i="19" a="1"/>
  <c r="C5743" i="19" s="1"/>
  <c r="C5744" i="19" a="1"/>
  <c r="C5744" i="19" s="1"/>
  <c r="C5745" i="19" a="1"/>
  <c r="C5745" i="19" s="1"/>
  <c r="C5746" i="19" a="1"/>
  <c r="C5746" i="19" s="1"/>
  <c r="C5747" i="19" a="1"/>
  <c r="C5747" i="19" s="1"/>
  <c r="C5748" i="19" a="1"/>
  <c r="C5748" i="19" s="1"/>
  <c r="C5749" i="19" a="1"/>
  <c r="C5749" i="19" s="1"/>
  <c r="C5750" i="19" a="1"/>
  <c r="C5750" i="19" s="1"/>
  <c r="C5751" i="19" a="1"/>
  <c r="C5751" i="19" s="1"/>
  <c r="C5752" i="19" a="1"/>
  <c r="C5752" i="19" s="1"/>
  <c r="C5753" i="19" a="1"/>
  <c r="C5753" i="19" s="1"/>
  <c r="C5754" i="19" a="1"/>
  <c r="C5754" i="19" s="1"/>
  <c r="C5755" i="19" a="1"/>
  <c r="C5755" i="19" s="1"/>
  <c r="C5756" i="19" a="1"/>
  <c r="C5756" i="19" s="1"/>
  <c r="C5757" i="19" a="1"/>
  <c r="C5757" i="19" s="1"/>
  <c r="C5758" i="19" a="1"/>
  <c r="C5758" i="19" s="1"/>
  <c r="C5759" i="19" a="1"/>
  <c r="C5759" i="19" s="1"/>
  <c r="C5760" i="19" a="1"/>
  <c r="C5760" i="19" s="1"/>
  <c r="C5761" i="19" a="1"/>
  <c r="C5761" i="19" s="1"/>
  <c r="C5762" i="19" a="1"/>
  <c r="C5762" i="19" s="1"/>
  <c r="C5763" i="19" a="1"/>
  <c r="C5763" i="19" s="1"/>
  <c r="C5764" i="19" a="1"/>
  <c r="C5764" i="19" s="1"/>
  <c r="C5765" i="19" a="1"/>
  <c r="C5765" i="19" s="1"/>
  <c r="C5766" i="19" a="1"/>
  <c r="C5766" i="19" s="1"/>
  <c r="C5767" i="19" a="1"/>
  <c r="C5767" i="19" s="1"/>
  <c r="C5768" i="19" a="1"/>
  <c r="C5768" i="19" s="1"/>
  <c r="C5769" i="19" a="1"/>
  <c r="C5769" i="19" s="1"/>
  <c r="C5770" i="19" a="1"/>
  <c r="C5770" i="19" s="1"/>
  <c r="C5771" i="19" a="1"/>
  <c r="C5771" i="19" s="1"/>
  <c r="C5772" i="19" a="1"/>
  <c r="C5772" i="19" s="1"/>
  <c r="C5773" i="19" a="1"/>
  <c r="C5773" i="19" s="1"/>
  <c r="C5774" i="19" a="1"/>
  <c r="C5774" i="19" s="1"/>
  <c r="C5775" i="19" a="1"/>
  <c r="C5775" i="19" s="1"/>
  <c r="C5776" i="19" a="1"/>
  <c r="C5776" i="19" s="1"/>
  <c r="C5777" i="19" a="1"/>
  <c r="C5777" i="19" s="1"/>
  <c r="C5778" i="19" a="1"/>
  <c r="C5778" i="19" s="1"/>
  <c r="C5779" i="19" a="1"/>
  <c r="C5779" i="19" s="1"/>
  <c r="C5780" i="19" a="1"/>
  <c r="C5780" i="19" s="1"/>
  <c r="C5781" i="19" a="1"/>
  <c r="C5781" i="19" s="1"/>
  <c r="C5782" i="19" a="1"/>
  <c r="C5782" i="19" s="1"/>
  <c r="C5783" i="19" a="1"/>
  <c r="C5783" i="19" s="1"/>
  <c r="C5784" i="19" a="1"/>
  <c r="C5784" i="19" s="1"/>
  <c r="C5785" i="19" a="1"/>
  <c r="C5785" i="19" s="1"/>
  <c r="C5786" i="19" a="1"/>
  <c r="C5786" i="19" s="1"/>
  <c r="C5787" i="19" a="1"/>
  <c r="C5787" i="19" s="1"/>
  <c r="C5788" i="19" a="1"/>
  <c r="C5788" i="19" s="1"/>
  <c r="C5789" i="19" a="1"/>
  <c r="C5789" i="19" s="1"/>
  <c r="C5790" i="19" a="1"/>
  <c r="C5790" i="19" s="1"/>
  <c r="C5791" i="19" a="1"/>
  <c r="C5791" i="19" s="1"/>
  <c r="C5792" i="19" a="1"/>
  <c r="C5792" i="19" s="1"/>
  <c r="C5793" i="19" a="1"/>
  <c r="C5793" i="19" s="1"/>
  <c r="C5794" i="19" a="1"/>
  <c r="C5794" i="19" s="1"/>
  <c r="C5795" i="19" a="1"/>
  <c r="C5795" i="19" s="1"/>
  <c r="C5796" i="19" a="1"/>
  <c r="C5796" i="19" s="1"/>
  <c r="C5797" i="19" a="1"/>
  <c r="C5797" i="19" s="1"/>
  <c r="C5798" i="19" a="1"/>
  <c r="C5798" i="19" s="1"/>
  <c r="C5799" i="19" a="1"/>
  <c r="C5799" i="19" s="1"/>
  <c r="C5800" i="19" a="1"/>
  <c r="C5800" i="19" s="1"/>
  <c r="C5801" i="19" a="1"/>
  <c r="C5801" i="19" s="1"/>
  <c r="C5802" i="19" a="1"/>
  <c r="C5802" i="19" s="1"/>
  <c r="C5803" i="19" a="1"/>
  <c r="C5803" i="19" s="1"/>
  <c r="C5804" i="19" a="1"/>
  <c r="C5804" i="19" s="1"/>
  <c r="C5805" i="19" a="1"/>
  <c r="C5805" i="19" s="1"/>
  <c r="C5806" i="19" a="1"/>
  <c r="C5806" i="19" s="1"/>
  <c r="C5807" i="19" a="1"/>
  <c r="C5807" i="19" s="1"/>
  <c r="C5808" i="19" a="1"/>
  <c r="C5808" i="19" s="1"/>
  <c r="C5809" i="19" a="1"/>
  <c r="C5809" i="19" s="1"/>
  <c r="C5810" i="19" a="1"/>
  <c r="C5810" i="19" s="1"/>
  <c r="C5811" i="19" a="1"/>
  <c r="C5811" i="19" s="1"/>
  <c r="C5812" i="19" a="1"/>
  <c r="C5812" i="19" s="1"/>
  <c r="C5813" i="19" a="1"/>
  <c r="C5813" i="19" s="1"/>
  <c r="C5814" i="19" a="1"/>
  <c r="C5814" i="19" s="1"/>
  <c r="C5815" i="19" a="1"/>
  <c r="C5815" i="19" s="1"/>
  <c r="C5816" i="19" a="1"/>
  <c r="C5816" i="19" s="1"/>
  <c r="C5817" i="19" a="1"/>
  <c r="C5817" i="19" s="1"/>
  <c r="C5818" i="19" a="1"/>
  <c r="C5818" i="19" s="1"/>
  <c r="C5819" i="19" a="1"/>
  <c r="C5819" i="19" s="1"/>
  <c r="C5820" i="19" a="1"/>
  <c r="C5820" i="19" s="1"/>
  <c r="C5821" i="19" a="1"/>
  <c r="C5821" i="19" s="1"/>
  <c r="C5822" i="19" a="1"/>
  <c r="C5822" i="19" s="1"/>
  <c r="C5823" i="19" a="1"/>
  <c r="C5823" i="19" s="1"/>
  <c r="C5824" i="19" a="1"/>
  <c r="C5824" i="19" s="1"/>
  <c r="C5825" i="19" a="1"/>
  <c r="C5825" i="19" s="1"/>
  <c r="C5826" i="19" a="1"/>
  <c r="C5826" i="19" s="1"/>
  <c r="C5827" i="19" a="1"/>
  <c r="C5827" i="19" s="1"/>
  <c r="C5828" i="19" a="1"/>
  <c r="C5828" i="19" s="1"/>
  <c r="C5829" i="19" a="1"/>
  <c r="C5829" i="19" s="1"/>
  <c r="C5830" i="19" a="1"/>
  <c r="C5830" i="19" s="1"/>
  <c r="C5831" i="19" a="1"/>
  <c r="C5831" i="19" s="1"/>
  <c r="C5832" i="19" a="1"/>
  <c r="C5832" i="19" s="1"/>
  <c r="C5833" i="19" a="1"/>
  <c r="C5833" i="19" s="1"/>
  <c r="C5834" i="19" a="1"/>
  <c r="C5834" i="19" s="1"/>
  <c r="C5835" i="19" a="1"/>
  <c r="C5835" i="19" s="1"/>
  <c r="C5836" i="19" a="1"/>
  <c r="C5836" i="19" s="1"/>
  <c r="C5837" i="19" a="1"/>
  <c r="C5837" i="19" s="1"/>
  <c r="C5838" i="19" a="1"/>
  <c r="C5838" i="19" s="1"/>
  <c r="C5839" i="19" a="1"/>
  <c r="C5839" i="19" s="1"/>
  <c r="C5840" i="19" a="1"/>
  <c r="C5840" i="19" s="1"/>
  <c r="C5841" i="19" a="1"/>
  <c r="C5841" i="19" s="1"/>
  <c r="C5842" i="19" a="1"/>
  <c r="C5842" i="19" s="1"/>
  <c r="C5843" i="19" a="1"/>
  <c r="C5843" i="19" s="1"/>
  <c r="C5844" i="19" a="1"/>
  <c r="C5844" i="19" s="1"/>
  <c r="C5845" i="19" a="1"/>
  <c r="C5845" i="19" s="1"/>
  <c r="C5846" i="19" a="1"/>
  <c r="C5846" i="19" s="1"/>
  <c r="C5847" i="19" a="1"/>
  <c r="C5847" i="19" s="1"/>
  <c r="C5848" i="19" a="1"/>
  <c r="C5848" i="19" s="1"/>
  <c r="C5849" i="19" a="1"/>
  <c r="C5849" i="19" s="1"/>
  <c r="C5850" i="19" a="1"/>
  <c r="C5850" i="19" s="1"/>
  <c r="C5851" i="19" a="1"/>
  <c r="C5851" i="19" s="1"/>
  <c r="C5852" i="19" a="1"/>
  <c r="C5852" i="19" s="1"/>
  <c r="C5853" i="19" a="1"/>
  <c r="C5853" i="19" s="1"/>
  <c r="C5854" i="19" a="1"/>
  <c r="C5854" i="19" s="1"/>
  <c r="C5855" i="19" a="1"/>
  <c r="C5855" i="19" s="1"/>
  <c r="C5856" i="19" a="1"/>
  <c r="C5856" i="19" s="1"/>
  <c r="C5857" i="19" a="1"/>
  <c r="C5857" i="19" s="1"/>
  <c r="C5858" i="19" a="1"/>
  <c r="C5858" i="19" s="1"/>
  <c r="C5859" i="19" a="1"/>
  <c r="C5859" i="19" s="1"/>
  <c r="C5860" i="19" a="1"/>
  <c r="C5860" i="19" s="1"/>
  <c r="C5861" i="19" a="1"/>
  <c r="C5861" i="19" s="1"/>
  <c r="C5862" i="19" a="1"/>
  <c r="C5862" i="19" s="1"/>
  <c r="C5863" i="19" a="1"/>
  <c r="C5863" i="19" s="1"/>
  <c r="C5864" i="19" a="1"/>
  <c r="C5864" i="19" s="1"/>
  <c r="C5865" i="19" a="1"/>
  <c r="C5865" i="19" s="1"/>
  <c r="C5866" i="19" a="1"/>
  <c r="C5866" i="19" s="1"/>
  <c r="C5867" i="19" a="1"/>
  <c r="C5867" i="19" s="1"/>
  <c r="C5868" i="19" a="1"/>
  <c r="C5868" i="19" s="1"/>
  <c r="C5869" i="19" a="1"/>
  <c r="C5869" i="19" s="1"/>
  <c r="C5870" i="19" a="1"/>
  <c r="C5870" i="19" s="1"/>
  <c r="C5871" i="19" a="1"/>
  <c r="C5871" i="19" s="1"/>
  <c r="C5872" i="19" a="1"/>
  <c r="C5872" i="19" s="1"/>
  <c r="C5873" i="19" a="1"/>
  <c r="C5873" i="19" s="1"/>
  <c r="C5874" i="19" a="1"/>
  <c r="C5874" i="19" s="1"/>
  <c r="C5875" i="19" a="1"/>
  <c r="C5875" i="19" s="1"/>
  <c r="C5876" i="19" a="1"/>
  <c r="C5876" i="19" s="1"/>
  <c r="C5877" i="19" a="1"/>
  <c r="C5877" i="19" s="1"/>
  <c r="C5878" i="19" a="1"/>
  <c r="C5878" i="19" s="1"/>
  <c r="C5879" i="19" a="1"/>
  <c r="C5879" i="19" s="1"/>
  <c r="C5880" i="19" a="1"/>
  <c r="C5880" i="19" s="1"/>
  <c r="C5881" i="19" a="1"/>
  <c r="C5881" i="19" s="1"/>
  <c r="C5882" i="19" a="1"/>
  <c r="C5882" i="19" s="1"/>
  <c r="C5883" i="19" a="1"/>
  <c r="C5883" i="19" s="1"/>
  <c r="C5884" i="19" a="1"/>
  <c r="C5884" i="19" s="1"/>
  <c r="C5885" i="19" a="1"/>
  <c r="C5885" i="19" s="1"/>
  <c r="C5886" i="19" a="1"/>
  <c r="C5886" i="19" s="1"/>
  <c r="C5887" i="19" a="1"/>
  <c r="C5887" i="19" s="1"/>
  <c r="C5888" i="19" a="1"/>
  <c r="C5888" i="19" s="1"/>
  <c r="C5889" i="19" a="1"/>
  <c r="C5889" i="19" s="1"/>
  <c r="C5890" i="19" a="1"/>
  <c r="C5890" i="19" s="1"/>
  <c r="C5891" i="19" a="1"/>
  <c r="C5891" i="19" s="1"/>
  <c r="C5892" i="19" a="1"/>
  <c r="C5892" i="19" s="1"/>
  <c r="C5893" i="19" a="1"/>
  <c r="C5893" i="19" s="1"/>
  <c r="C5894" i="19" a="1"/>
  <c r="C5894" i="19" s="1"/>
  <c r="C5895" i="19" a="1"/>
  <c r="C5895" i="19" s="1"/>
  <c r="C5896" i="19" a="1"/>
  <c r="C5896" i="19" s="1"/>
  <c r="C5897" i="19" a="1"/>
  <c r="C5897" i="19" s="1"/>
  <c r="C5898" i="19" a="1"/>
  <c r="C5898" i="19" s="1"/>
  <c r="C5899" i="19" a="1"/>
  <c r="C5899" i="19" s="1"/>
  <c r="C5900" i="19" a="1"/>
  <c r="C5900" i="19" s="1"/>
  <c r="C5901" i="19" a="1"/>
  <c r="C5901" i="19" s="1"/>
  <c r="C5902" i="19" a="1"/>
  <c r="C5902" i="19" s="1"/>
  <c r="C5903" i="19" a="1"/>
  <c r="C5903" i="19" s="1"/>
  <c r="C5904" i="19" a="1"/>
  <c r="C5904" i="19" s="1"/>
  <c r="C5905" i="19" a="1"/>
  <c r="C5905" i="19" s="1"/>
  <c r="C5906" i="19" a="1"/>
  <c r="C5906" i="19" s="1"/>
  <c r="C5907" i="19" a="1"/>
  <c r="C5907" i="19" s="1"/>
  <c r="C5908" i="19" a="1"/>
  <c r="C5908" i="19" s="1"/>
  <c r="C5909" i="19" a="1"/>
  <c r="C5909" i="19" s="1"/>
  <c r="C5910" i="19" a="1"/>
  <c r="C5910" i="19" s="1"/>
  <c r="C5911" i="19" a="1"/>
  <c r="C5911" i="19" s="1"/>
  <c r="C5912" i="19" a="1"/>
  <c r="C5912" i="19" s="1"/>
  <c r="C5913" i="19" a="1"/>
  <c r="C5913" i="19" s="1"/>
  <c r="C5914" i="19" a="1"/>
  <c r="C5914" i="19" s="1"/>
  <c r="C5915" i="19" a="1"/>
  <c r="C5915" i="19" s="1"/>
  <c r="C5916" i="19" a="1"/>
  <c r="C5916" i="19" s="1"/>
  <c r="C5917" i="19" a="1"/>
  <c r="C5917" i="19" s="1"/>
  <c r="C5918" i="19" a="1"/>
  <c r="C5918" i="19" s="1"/>
  <c r="C5919" i="19" a="1"/>
  <c r="C5919" i="19" s="1"/>
  <c r="C5920" i="19" a="1"/>
  <c r="C5920" i="19" s="1"/>
  <c r="C5921" i="19" a="1"/>
  <c r="C5921" i="19" s="1"/>
  <c r="C5922" i="19" a="1"/>
  <c r="C5922" i="19" s="1"/>
  <c r="C5923" i="19" a="1"/>
  <c r="C5923" i="19" s="1"/>
  <c r="C5924" i="19" a="1"/>
  <c r="C5924" i="19" s="1"/>
  <c r="C5925" i="19" a="1"/>
  <c r="C5925" i="19" s="1"/>
  <c r="C5926" i="19" a="1"/>
  <c r="C5926" i="19" s="1"/>
  <c r="C5927" i="19" a="1"/>
  <c r="C5927" i="19" s="1"/>
  <c r="C5928" i="19" a="1"/>
  <c r="C5928" i="19" s="1"/>
  <c r="C5929" i="19" a="1"/>
  <c r="C5929" i="19" s="1"/>
  <c r="C5930" i="19" a="1"/>
  <c r="C5930" i="19" s="1"/>
  <c r="C5931" i="19" a="1"/>
  <c r="C5931" i="19" s="1"/>
  <c r="C5932" i="19" a="1"/>
  <c r="C5932" i="19" s="1"/>
  <c r="C5933" i="19" a="1"/>
  <c r="C5933" i="19" s="1"/>
  <c r="C5934" i="19" a="1"/>
  <c r="C5934" i="19" s="1"/>
  <c r="C5935" i="19" a="1"/>
  <c r="C5935" i="19" s="1"/>
  <c r="C5936" i="19" a="1"/>
  <c r="C5936" i="19" s="1"/>
  <c r="C5937" i="19" a="1"/>
  <c r="C5937" i="19" s="1"/>
  <c r="C5938" i="19" a="1"/>
  <c r="C5938" i="19" s="1"/>
  <c r="C5939" i="19" a="1"/>
  <c r="C5939" i="19" s="1"/>
  <c r="C5940" i="19" a="1"/>
  <c r="C5940" i="19" s="1"/>
  <c r="C5941" i="19" a="1"/>
  <c r="C5941" i="19" s="1"/>
  <c r="C5942" i="19" a="1"/>
  <c r="C5942" i="19" s="1"/>
  <c r="C5943" i="19" a="1"/>
  <c r="C5943" i="19" s="1"/>
  <c r="C5944" i="19" a="1"/>
  <c r="C5944" i="19" s="1"/>
  <c r="C5945" i="19" a="1"/>
  <c r="C5945" i="19" s="1"/>
  <c r="C5946" i="19" a="1"/>
  <c r="C5946" i="19" s="1"/>
  <c r="C5947" i="19" a="1"/>
  <c r="C5947" i="19" s="1"/>
  <c r="C5948" i="19" a="1"/>
  <c r="C5948" i="19" s="1"/>
  <c r="C5949" i="19" a="1"/>
  <c r="C5949" i="19" s="1"/>
  <c r="C5950" i="19" a="1"/>
  <c r="C5950" i="19" s="1"/>
  <c r="C5951" i="19" a="1"/>
  <c r="C5951" i="19" s="1"/>
  <c r="C5952" i="19" a="1"/>
  <c r="C5952" i="19" s="1"/>
  <c r="C5953" i="19" a="1"/>
  <c r="C5953" i="19" s="1"/>
  <c r="C5954" i="19" a="1"/>
  <c r="C5954" i="19" s="1"/>
  <c r="C5955" i="19" a="1"/>
  <c r="C5955" i="19" s="1"/>
  <c r="C5956" i="19" a="1"/>
  <c r="C5956" i="19" s="1"/>
  <c r="C5957" i="19" a="1"/>
  <c r="C5957" i="19" s="1"/>
  <c r="C5958" i="19" a="1"/>
  <c r="C5958" i="19" s="1"/>
  <c r="C5959" i="19" a="1"/>
  <c r="C5959" i="19" s="1"/>
  <c r="C5960" i="19" a="1"/>
  <c r="C5960" i="19" s="1"/>
  <c r="C5961" i="19" a="1"/>
  <c r="C5961" i="19" s="1"/>
  <c r="C5962" i="19" a="1"/>
  <c r="C5962" i="19" s="1"/>
  <c r="C5963" i="19" a="1"/>
  <c r="C5963" i="19" s="1"/>
  <c r="C5964" i="19" a="1"/>
  <c r="C5964" i="19" s="1"/>
  <c r="C5965" i="19" a="1"/>
  <c r="C5965" i="19" s="1"/>
  <c r="C5966" i="19" a="1"/>
  <c r="C5966" i="19" s="1"/>
  <c r="C5967" i="19" a="1"/>
  <c r="C5967" i="19" s="1"/>
  <c r="C5968" i="19" a="1"/>
  <c r="C5968" i="19" s="1"/>
  <c r="C5969" i="19" a="1"/>
  <c r="C5969" i="19" s="1"/>
  <c r="C5970" i="19" a="1"/>
  <c r="C5970" i="19" s="1"/>
  <c r="C5971" i="19" a="1"/>
  <c r="C5971" i="19" s="1"/>
  <c r="C5972" i="19" a="1"/>
  <c r="C5972" i="19" s="1"/>
  <c r="C5973" i="19" a="1"/>
  <c r="C5973" i="19" s="1"/>
  <c r="C5974" i="19" a="1"/>
  <c r="C5974" i="19" s="1"/>
  <c r="C5975" i="19" a="1"/>
  <c r="C5975" i="19" s="1"/>
  <c r="C5976" i="19" a="1"/>
  <c r="C5976" i="19" s="1"/>
  <c r="C5977" i="19" a="1"/>
  <c r="C5977" i="19" s="1"/>
  <c r="C5978" i="19" a="1"/>
  <c r="C5978" i="19" s="1"/>
  <c r="C5979" i="19" a="1"/>
  <c r="C5979" i="19" s="1"/>
  <c r="C5980" i="19" a="1"/>
  <c r="C5980" i="19" s="1"/>
  <c r="C5981" i="19" a="1"/>
  <c r="C5981" i="19" s="1"/>
  <c r="C5982" i="19" a="1"/>
  <c r="C5982" i="19" s="1"/>
  <c r="C5983" i="19" a="1"/>
  <c r="C5983" i="19" s="1"/>
  <c r="C5984" i="19" a="1"/>
  <c r="C5984" i="19" s="1"/>
  <c r="C5985" i="19" a="1"/>
  <c r="C5985" i="19" s="1"/>
  <c r="C5986" i="19" a="1"/>
  <c r="C5986" i="19" s="1"/>
  <c r="C5987" i="19" a="1"/>
  <c r="C5987" i="19" s="1"/>
  <c r="C5988" i="19" a="1"/>
  <c r="C5988" i="19" s="1"/>
  <c r="C5989" i="19" a="1"/>
  <c r="C5989" i="19" s="1"/>
  <c r="C5990" i="19" a="1"/>
  <c r="C5990" i="19" s="1"/>
  <c r="C5991" i="19" a="1"/>
  <c r="C5991" i="19" s="1"/>
  <c r="C5992" i="19" a="1"/>
  <c r="C5992" i="19" s="1"/>
  <c r="C5993" i="19" a="1"/>
  <c r="C5993" i="19" s="1"/>
  <c r="C5994" i="19" a="1"/>
  <c r="C5994" i="19" s="1"/>
  <c r="C5995" i="19" a="1"/>
  <c r="C5995" i="19" s="1"/>
  <c r="C5996" i="19" a="1"/>
  <c r="C5996" i="19" s="1"/>
  <c r="C5997" i="19" a="1"/>
  <c r="C5997" i="19" s="1"/>
  <c r="C5998" i="19" a="1"/>
  <c r="C5998" i="19" s="1"/>
  <c r="C5999" i="19" a="1"/>
  <c r="C5999" i="19" s="1"/>
  <c r="C6000" i="19" a="1"/>
  <c r="C6000" i="19" s="1"/>
  <c r="C6001" i="19" a="1"/>
  <c r="C6001" i="19" s="1"/>
  <c r="C6002" i="19" a="1"/>
  <c r="C6002" i="19" s="1"/>
  <c r="C6003" i="19" a="1"/>
  <c r="C6003" i="19" s="1"/>
  <c r="C6004" i="19" a="1"/>
  <c r="C6004" i="19" s="1"/>
  <c r="C6005" i="19" a="1"/>
  <c r="C6005" i="19" s="1"/>
  <c r="C6006" i="19" a="1"/>
  <c r="C6006" i="19" s="1"/>
  <c r="C6007" i="19" a="1"/>
  <c r="C6007" i="19" s="1"/>
  <c r="C6008" i="19" a="1"/>
  <c r="C6008" i="19" s="1"/>
  <c r="C6009" i="19" a="1"/>
  <c r="C6009" i="19" s="1"/>
  <c r="C6010" i="19" a="1"/>
  <c r="C6010" i="19" s="1"/>
  <c r="C6011" i="19" a="1"/>
  <c r="C6011" i="19" s="1"/>
  <c r="C6012" i="19" a="1"/>
  <c r="C6012" i="19" s="1"/>
  <c r="C6013" i="19" a="1"/>
  <c r="C6013" i="19" s="1"/>
  <c r="C6014" i="19" a="1"/>
  <c r="C6014" i="19" s="1"/>
  <c r="C6015" i="19" a="1"/>
  <c r="C6015" i="19" s="1"/>
  <c r="C6016" i="19" a="1"/>
  <c r="C6016" i="19" s="1"/>
  <c r="C6017" i="19" a="1"/>
  <c r="C6017" i="19" s="1"/>
  <c r="C6018" i="19" a="1"/>
  <c r="C6018" i="19" s="1"/>
  <c r="C6019" i="19" a="1"/>
  <c r="C6019" i="19" s="1"/>
  <c r="C6020" i="19" a="1"/>
  <c r="C6020" i="19" s="1"/>
  <c r="C6021" i="19" a="1"/>
  <c r="C6021" i="19" s="1"/>
  <c r="C6022" i="19" a="1"/>
  <c r="C6022" i="19" s="1"/>
  <c r="C6023" i="19" a="1"/>
  <c r="C6023" i="19" s="1"/>
  <c r="C6024" i="19" a="1"/>
  <c r="C6024" i="19" s="1"/>
  <c r="C6025" i="19" a="1"/>
  <c r="C6025" i="19" s="1"/>
  <c r="C6026" i="19" a="1"/>
  <c r="C6026" i="19" s="1"/>
  <c r="C6027" i="19" a="1"/>
  <c r="C6027" i="19" s="1"/>
  <c r="C6028" i="19" a="1"/>
  <c r="C6028" i="19" s="1"/>
  <c r="C6029" i="19" a="1"/>
  <c r="C6029" i="19" s="1"/>
  <c r="C6030" i="19" a="1"/>
  <c r="C6030" i="19" s="1"/>
  <c r="C6031" i="19" a="1"/>
  <c r="C6031" i="19" s="1"/>
  <c r="C6032" i="19" a="1"/>
  <c r="C6032" i="19" s="1"/>
  <c r="C6033" i="19" a="1"/>
  <c r="C6033" i="19" s="1"/>
  <c r="C6034" i="19" a="1"/>
  <c r="C6034" i="19" s="1"/>
  <c r="C6035" i="19" a="1"/>
  <c r="C6035" i="19" s="1"/>
  <c r="C6036" i="19" a="1"/>
  <c r="C6036" i="19" s="1"/>
  <c r="C6037" i="19" a="1"/>
  <c r="C6037" i="19" s="1"/>
  <c r="C6038" i="19" a="1"/>
  <c r="C6038" i="19" s="1"/>
  <c r="C6039" i="19" a="1"/>
  <c r="C6039" i="19" s="1"/>
  <c r="C6040" i="19" a="1"/>
  <c r="C6040" i="19" s="1"/>
  <c r="C6041" i="19" a="1"/>
  <c r="C6041" i="19" s="1"/>
  <c r="C6042" i="19" a="1"/>
  <c r="C6042" i="19" s="1"/>
  <c r="C6043" i="19" a="1"/>
  <c r="C6043" i="19" s="1"/>
  <c r="C6044" i="19" a="1"/>
  <c r="C6044" i="19" s="1"/>
  <c r="C6045" i="19" a="1"/>
  <c r="C6045" i="19" s="1"/>
  <c r="C6046" i="19" a="1"/>
  <c r="C6046" i="19" s="1"/>
  <c r="C6047" i="19" a="1"/>
  <c r="C6047" i="19" s="1"/>
  <c r="C6048" i="19" a="1"/>
  <c r="C6048" i="19" s="1"/>
  <c r="C6049" i="19" a="1"/>
  <c r="C6049" i="19" s="1"/>
  <c r="C6050" i="19" a="1"/>
  <c r="C6050" i="19" s="1"/>
  <c r="C6051" i="19" a="1"/>
  <c r="C6051" i="19" s="1"/>
  <c r="C6052" i="19" a="1"/>
  <c r="C6052" i="19" s="1"/>
  <c r="C6053" i="19" a="1"/>
  <c r="C6053" i="19" s="1"/>
  <c r="C6054" i="19" a="1"/>
  <c r="C6054" i="19" s="1"/>
  <c r="C6055" i="19" a="1"/>
  <c r="C6055" i="19" s="1"/>
  <c r="C6056" i="19" a="1"/>
  <c r="C6056" i="19" s="1"/>
  <c r="C6057" i="19" a="1"/>
  <c r="C6057" i="19" s="1"/>
  <c r="C6058" i="19" a="1"/>
  <c r="C6058" i="19" s="1"/>
  <c r="C6059" i="19" a="1"/>
  <c r="C6059" i="19" s="1"/>
  <c r="C6060" i="19" a="1"/>
  <c r="C6060" i="19" s="1"/>
  <c r="C6061" i="19" a="1"/>
  <c r="C6061" i="19" s="1"/>
  <c r="C6062" i="19" a="1"/>
  <c r="C6062" i="19" s="1"/>
  <c r="C6063" i="19" a="1"/>
  <c r="C6063" i="19" s="1"/>
  <c r="C6064" i="19" a="1"/>
  <c r="C6064" i="19" s="1"/>
  <c r="C6065" i="19" a="1"/>
  <c r="C6065" i="19" s="1"/>
  <c r="C6066" i="19" a="1"/>
  <c r="C6066" i="19" s="1"/>
  <c r="C6067" i="19" a="1"/>
  <c r="C6067" i="19" s="1"/>
  <c r="C6068" i="19" a="1"/>
  <c r="C6068" i="19" s="1"/>
  <c r="C6069" i="19" a="1"/>
  <c r="C6069" i="19" s="1"/>
  <c r="C6070" i="19" a="1"/>
  <c r="C6070" i="19" s="1"/>
  <c r="C6071" i="19" a="1"/>
  <c r="C6071" i="19" s="1"/>
  <c r="C6072" i="19" a="1"/>
  <c r="C6072" i="19" s="1"/>
  <c r="C6073" i="19" a="1"/>
  <c r="C6073" i="19" s="1"/>
  <c r="C6074" i="19" a="1"/>
  <c r="C6074" i="19" s="1"/>
  <c r="C6075" i="19" a="1"/>
  <c r="C6075" i="19" s="1"/>
  <c r="C6076" i="19" a="1"/>
  <c r="C6076" i="19" s="1"/>
  <c r="C6077" i="19" a="1"/>
  <c r="C6077" i="19" s="1"/>
  <c r="C6078" i="19" a="1"/>
  <c r="C6078" i="19" s="1"/>
  <c r="C6079" i="19" a="1"/>
  <c r="C6079" i="19" s="1"/>
  <c r="C6080" i="19" a="1"/>
  <c r="C6080" i="19" s="1"/>
  <c r="C6081" i="19" a="1"/>
  <c r="C6081" i="19" s="1"/>
  <c r="C6082" i="19" a="1"/>
  <c r="C6082" i="19" s="1"/>
  <c r="C6083" i="19" a="1"/>
  <c r="C6083" i="19" s="1"/>
  <c r="C6084" i="19" a="1"/>
  <c r="C6084" i="19" s="1"/>
  <c r="C6085" i="19" a="1"/>
  <c r="C6085" i="19" s="1"/>
  <c r="C6086" i="19" a="1"/>
  <c r="C6086" i="19" s="1"/>
  <c r="C6087" i="19" a="1"/>
  <c r="C6087" i="19" s="1"/>
  <c r="C6088" i="19" a="1"/>
  <c r="C6088" i="19" s="1"/>
  <c r="C6089" i="19" a="1"/>
  <c r="C6089" i="19" s="1"/>
  <c r="C6090" i="19" a="1"/>
  <c r="C6090" i="19" s="1"/>
  <c r="C6091" i="19" a="1"/>
  <c r="C6091" i="19" s="1"/>
  <c r="C6092" i="19" a="1"/>
  <c r="C6092" i="19" s="1"/>
  <c r="C6093" i="19" a="1"/>
  <c r="C6093" i="19" s="1"/>
  <c r="C6094" i="19" a="1"/>
  <c r="C6094" i="19" s="1"/>
  <c r="C6095" i="19" a="1"/>
  <c r="C6095" i="19" s="1"/>
  <c r="C6096" i="19" a="1"/>
  <c r="C6096" i="19" s="1"/>
  <c r="C6097" i="19" a="1"/>
  <c r="C6097" i="19" s="1"/>
  <c r="C6098" i="19" a="1"/>
  <c r="C6098" i="19" s="1"/>
  <c r="C6099" i="19" a="1"/>
  <c r="C6099" i="19" s="1"/>
  <c r="C6100" i="19" a="1"/>
  <c r="C6100" i="19" s="1"/>
  <c r="C6101" i="19" a="1"/>
  <c r="C6101" i="19" s="1"/>
  <c r="C6102" i="19" a="1"/>
  <c r="C6102" i="19" s="1"/>
  <c r="C6103" i="19" a="1"/>
  <c r="C6103" i="19" s="1"/>
  <c r="C6104" i="19" a="1"/>
  <c r="C6104" i="19" s="1"/>
  <c r="C6105" i="19" a="1"/>
  <c r="C6105" i="19" s="1"/>
  <c r="C6106" i="19" a="1"/>
  <c r="C6106" i="19" s="1"/>
  <c r="C6107" i="19" a="1"/>
  <c r="C6107" i="19" s="1"/>
  <c r="C6108" i="19" a="1"/>
  <c r="C6108" i="19" s="1"/>
  <c r="C6109" i="19" a="1"/>
  <c r="C6109" i="19" s="1"/>
  <c r="C6110" i="19" a="1"/>
  <c r="C6110" i="19" s="1"/>
  <c r="C6111" i="19" a="1"/>
  <c r="C6111" i="19" s="1"/>
  <c r="C6112" i="19" a="1"/>
  <c r="C6112" i="19" s="1"/>
  <c r="C6113" i="19" a="1"/>
  <c r="C6113" i="19" s="1"/>
  <c r="C6114" i="19" a="1"/>
  <c r="C6114" i="19" s="1"/>
  <c r="C6115" i="19" a="1"/>
  <c r="C6115" i="19" s="1"/>
  <c r="C6116" i="19" a="1"/>
  <c r="C6116" i="19" s="1"/>
  <c r="C6117" i="19" a="1"/>
  <c r="C6117" i="19" s="1"/>
  <c r="C6118" i="19" a="1"/>
  <c r="C6118" i="19" s="1"/>
  <c r="C6119" i="19" a="1"/>
  <c r="C6119" i="19" s="1"/>
  <c r="C6120" i="19" a="1"/>
  <c r="C6120" i="19" s="1"/>
  <c r="C6121" i="19" a="1"/>
  <c r="C6121" i="19" s="1"/>
  <c r="C6122" i="19" a="1"/>
  <c r="C6122" i="19" s="1"/>
  <c r="C6123" i="19" a="1"/>
  <c r="C6123" i="19" s="1"/>
  <c r="C6124" i="19" a="1"/>
  <c r="C6124" i="19" s="1"/>
  <c r="C6125" i="19" a="1"/>
  <c r="C6125" i="19" s="1"/>
  <c r="C6126" i="19" a="1"/>
  <c r="C6126" i="19" s="1"/>
  <c r="C6127" i="19" a="1"/>
  <c r="C6127" i="19" s="1"/>
  <c r="C6128" i="19" a="1"/>
  <c r="C6128" i="19" s="1"/>
  <c r="C6129" i="19" a="1"/>
  <c r="C6129" i="19" s="1"/>
  <c r="C6130" i="19" a="1"/>
  <c r="C6130" i="19" s="1"/>
  <c r="C6131" i="19" a="1"/>
  <c r="C6131" i="19" s="1"/>
  <c r="C6132" i="19" a="1"/>
  <c r="C6132" i="19" s="1"/>
  <c r="C6133" i="19" a="1"/>
  <c r="C6133" i="19" s="1"/>
  <c r="C6134" i="19" a="1"/>
  <c r="C6134" i="19" s="1"/>
  <c r="C6135" i="19" a="1"/>
  <c r="C6135" i="19" s="1"/>
  <c r="C6136" i="19" a="1"/>
  <c r="C6136" i="19" s="1"/>
  <c r="C6137" i="19" a="1"/>
  <c r="C6137" i="19" s="1"/>
  <c r="C6138" i="19" a="1"/>
  <c r="C6138" i="19" s="1"/>
  <c r="C6139" i="19" a="1"/>
  <c r="C6139" i="19" s="1"/>
  <c r="C6140" i="19" a="1"/>
  <c r="C6140" i="19" s="1"/>
  <c r="C6141" i="19" a="1"/>
  <c r="C6141" i="19" s="1"/>
  <c r="C6142" i="19" a="1"/>
  <c r="C6142" i="19" s="1"/>
  <c r="C6143" i="19" a="1"/>
  <c r="C6143" i="19" s="1"/>
  <c r="C6144" i="19" a="1"/>
  <c r="C6144" i="19" s="1"/>
  <c r="C6145" i="19" a="1"/>
  <c r="C6145" i="19" s="1"/>
  <c r="C6146" i="19" a="1"/>
  <c r="C6146" i="19" s="1"/>
  <c r="C6147" i="19" a="1"/>
  <c r="C6147" i="19" s="1"/>
  <c r="C6148" i="19" a="1"/>
  <c r="C6148" i="19" s="1"/>
  <c r="C6149" i="19" a="1"/>
  <c r="C6149" i="19" s="1"/>
  <c r="C6150" i="19" a="1"/>
  <c r="C6150" i="19" s="1"/>
  <c r="C6151" i="19" a="1"/>
  <c r="C6151" i="19" s="1"/>
  <c r="C6152" i="19" a="1"/>
  <c r="C6152" i="19" s="1"/>
  <c r="C6153" i="19" a="1"/>
  <c r="C6153" i="19" s="1"/>
  <c r="C6154" i="19" a="1"/>
  <c r="C6154" i="19" s="1"/>
  <c r="C6155" i="19" a="1"/>
  <c r="C6155" i="19" s="1"/>
  <c r="C6156" i="19" a="1"/>
  <c r="C6156" i="19" s="1"/>
  <c r="C6157" i="19" a="1"/>
  <c r="C6157" i="19" s="1"/>
  <c r="C6158" i="19" a="1"/>
  <c r="C6158" i="19" s="1"/>
  <c r="C6159" i="19" a="1"/>
  <c r="C6159" i="19" s="1"/>
  <c r="C6160" i="19" a="1"/>
  <c r="C6160" i="19" s="1"/>
  <c r="C6161" i="19" a="1"/>
  <c r="C6161" i="19" s="1"/>
  <c r="C6162" i="19" a="1"/>
  <c r="C6162" i="19" s="1"/>
  <c r="C6163" i="19" a="1"/>
  <c r="C6163" i="19" s="1"/>
  <c r="C6164" i="19" a="1"/>
  <c r="C6164" i="19" s="1"/>
  <c r="C6165" i="19" a="1"/>
  <c r="C6165" i="19" s="1"/>
  <c r="C6166" i="19" a="1"/>
  <c r="C6166" i="19" s="1"/>
  <c r="C6167" i="19" a="1"/>
  <c r="C6167" i="19" s="1"/>
  <c r="C6168" i="19" a="1"/>
  <c r="C6168" i="19" s="1"/>
  <c r="C6169" i="19" a="1"/>
  <c r="C6169" i="19" s="1"/>
  <c r="C6170" i="19" a="1"/>
  <c r="C6170" i="19" s="1"/>
  <c r="C6171" i="19" a="1"/>
  <c r="C6171" i="19" s="1"/>
  <c r="C6172" i="19" a="1"/>
  <c r="C6172" i="19" s="1"/>
  <c r="C6173" i="19" a="1"/>
  <c r="C6173" i="19" s="1"/>
  <c r="C6174" i="19" a="1"/>
  <c r="C6174" i="19" s="1"/>
  <c r="C6175" i="19" a="1"/>
  <c r="C6175" i="19" s="1"/>
  <c r="C6176" i="19" a="1"/>
  <c r="C6176" i="19" s="1"/>
  <c r="C6177" i="19" a="1"/>
  <c r="C6177" i="19" s="1"/>
  <c r="C6178" i="19" a="1"/>
  <c r="C6178" i="19" s="1"/>
  <c r="C6179" i="19" a="1"/>
  <c r="C6179" i="19" s="1"/>
  <c r="C6180" i="19" a="1"/>
  <c r="C6180" i="19" s="1"/>
  <c r="C6181" i="19" a="1"/>
  <c r="C6181" i="19" s="1"/>
  <c r="C6182" i="19" a="1"/>
  <c r="C6182" i="19" s="1"/>
  <c r="C6183" i="19" a="1"/>
  <c r="C6183" i="19" s="1"/>
  <c r="C6184" i="19" a="1"/>
  <c r="C6184" i="19" s="1"/>
  <c r="C6185" i="19" a="1"/>
  <c r="C6185" i="19" s="1"/>
  <c r="C6186" i="19" a="1"/>
  <c r="C6186" i="19" s="1"/>
  <c r="C6187" i="19" a="1"/>
  <c r="C6187" i="19" s="1"/>
  <c r="C6188" i="19" a="1"/>
  <c r="C6188" i="19" s="1"/>
  <c r="C6189" i="19" a="1"/>
  <c r="C6189" i="19" s="1"/>
  <c r="C6190" i="19" a="1"/>
  <c r="C6190" i="19" s="1"/>
  <c r="C6191" i="19" a="1"/>
  <c r="C6191" i="19" s="1"/>
  <c r="C6192" i="19" a="1"/>
  <c r="C6192" i="19" s="1"/>
  <c r="C6193" i="19" a="1"/>
  <c r="C6193" i="19" s="1"/>
  <c r="C6194" i="19" a="1"/>
  <c r="C6194" i="19" s="1"/>
  <c r="C6195" i="19" a="1"/>
  <c r="C6195" i="19" s="1"/>
  <c r="C6196" i="19" a="1"/>
  <c r="C6196" i="19" s="1"/>
  <c r="C6197" i="19" a="1"/>
  <c r="C6197" i="19" s="1"/>
  <c r="C6198" i="19" a="1"/>
  <c r="C6198" i="19" s="1"/>
  <c r="C6199" i="19" a="1"/>
  <c r="C6199" i="19" s="1"/>
  <c r="C6200" i="19" a="1"/>
  <c r="C6200" i="19" s="1"/>
  <c r="C6201" i="19" a="1"/>
  <c r="C6201" i="19" s="1"/>
  <c r="C6202" i="19" a="1"/>
  <c r="C6202" i="19" s="1"/>
  <c r="C6203" i="19" a="1"/>
  <c r="C6203" i="19" s="1"/>
  <c r="C6204" i="19" a="1"/>
  <c r="C6204" i="19" s="1"/>
  <c r="C6205" i="19" a="1"/>
  <c r="C6205" i="19" s="1"/>
  <c r="C6206" i="19" a="1"/>
  <c r="C6206" i="19" s="1"/>
  <c r="C6207" i="19" a="1"/>
  <c r="C6207" i="19" s="1"/>
  <c r="C6208" i="19" a="1"/>
  <c r="C6208" i="19" s="1"/>
  <c r="C6209" i="19" a="1"/>
  <c r="C6209" i="19" s="1"/>
  <c r="C6210" i="19" a="1"/>
  <c r="C6210" i="19" s="1"/>
  <c r="C6211" i="19" a="1"/>
  <c r="C6211" i="19" s="1"/>
  <c r="C6212" i="19" a="1"/>
  <c r="C6212" i="19" s="1"/>
  <c r="C6213" i="19" a="1"/>
  <c r="C6213" i="19" s="1"/>
  <c r="C6214" i="19" a="1"/>
  <c r="C6214" i="19" s="1"/>
  <c r="C6215" i="19" a="1"/>
  <c r="C6215" i="19" s="1"/>
  <c r="C6216" i="19" a="1"/>
  <c r="C6216" i="19" s="1"/>
  <c r="C6217" i="19" a="1"/>
  <c r="C6217" i="19" s="1"/>
  <c r="C6218" i="19" a="1"/>
  <c r="C6218" i="19" s="1"/>
  <c r="C6219" i="19" a="1"/>
  <c r="C6219" i="19" s="1"/>
  <c r="C6220" i="19" a="1"/>
  <c r="C6220" i="19" s="1"/>
  <c r="C6221" i="19" a="1"/>
  <c r="C6221" i="19" s="1"/>
  <c r="C6222" i="19" a="1"/>
  <c r="C6222" i="19" s="1"/>
  <c r="C6223" i="19" a="1"/>
  <c r="C6223" i="19" s="1"/>
  <c r="C6224" i="19" a="1"/>
  <c r="C6224" i="19" s="1"/>
  <c r="C6225" i="19" a="1"/>
  <c r="C6225" i="19" s="1"/>
  <c r="C6226" i="19" a="1"/>
  <c r="C6226" i="19" s="1"/>
  <c r="C6227" i="19" a="1"/>
  <c r="C6227" i="19" s="1"/>
  <c r="C6228" i="19" a="1"/>
  <c r="C6228" i="19" s="1"/>
  <c r="C6229" i="19" a="1"/>
  <c r="C6229" i="19" s="1"/>
  <c r="C6230" i="19" a="1"/>
  <c r="C6230" i="19" s="1"/>
  <c r="C6231" i="19" a="1"/>
  <c r="C6231" i="19" s="1"/>
  <c r="C6232" i="19" a="1"/>
  <c r="C6232" i="19" s="1"/>
  <c r="C6233" i="19" a="1"/>
  <c r="C6233" i="19" s="1"/>
  <c r="C6234" i="19" a="1"/>
  <c r="C6234" i="19" s="1"/>
  <c r="C6235" i="19" a="1"/>
  <c r="C6235" i="19" s="1"/>
  <c r="C6236" i="19" a="1"/>
  <c r="C6236" i="19" s="1"/>
  <c r="C6237" i="19" a="1"/>
  <c r="C6237" i="19" s="1"/>
  <c r="C6238" i="19" a="1"/>
  <c r="C6238" i="19" s="1"/>
  <c r="C6239" i="19" a="1"/>
  <c r="C6239" i="19" s="1"/>
  <c r="C6240" i="19" a="1"/>
  <c r="C6240" i="19" s="1"/>
  <c r="C6241" i="19" a="1"/>
  <c r="C6241" i="19" s="1"/>
  <c r="C6242" i="19" a="1"/>
  <c r="C6242" i="19" s="1"/>
  <c r="C6243" i="19" a="1"/>
  <c r="C6243" i="19" s="1"/>
  <c r="C6244" i="19" a="1"/>
  <c r="C6244" i="19" s="1"/>
  <c r="C6245" i="19" a="1"/>
  <c r="C6245" i="19" s="1"/>
  <c r="C6246" i="19" a="1"/>
  <c r="C6246" i="19" s="1"/>
  <c r="C6247" i="19" a="1"/>
  <c r="C6247" i="19" s="1"/>
  <c r="C6248" i="19" a="1"/>
  <c r="C6248" i="19" s="1"/>
  <c r="C6249" i="19" a="1"/>
  <c r="C6249" i="19" s="1"/>
  <c r="C6250" i="19" a="1"/>
  <c r="C6250" i="19" s="1"/>
  <c r="C6251" i="19" a="1"/>
  <c r="C6251" i="19" s="1"/>
  <c r="C6252" i="19" a="1"/>
  <c r="C6252" i="19" s="1"/>
  <c r="C6253" i="19" a="1"/>
  <c r="C6253" i="19" s="1"/>
  <c r="C6254" i="19" a="1"/>
  <c r="C6254" i="19" s="1"/>
  <c r="C6255" i="19" a="1"/>
  <c r="C6255" i="19" s="1"/>
  <c r="C6256" i="19" a="1"/>
  <c r="C6256" i="19" s="1"/>
  <c r="C6257" i="19" a="1"/>
  <c r="C6257" i="19" s="1"/>
  <c r="C6258" i="19" a="1"/>
  <c r="C6258" i="19" s="1"/>
  <c r="C6259" i="19" a="1"/>
  <c r="C6259" i="19" s="1"/>
  <c r="C6260" i="19" a="1"/>
  <c r="C6260" i="19" s="1"/>
  <c r="C6261" i="19" a="1"/>
  <c r="C6261" i="19" s="1"/>
  <c r="C6262" i="19" a="1"/>
  <c r="C6262" i="19" s="1"/>
  <c r="C6263" i="19" a="1"/>
  <c r="C6263" i="19" s="1"/>
  <c r="C6264" i="19" a="1"/>
  <c r="C6264" i="19" s="1"/>
  <c r="C6265" i="19" a="1"/>
  <c r="C6265" i="19" s="1"/>
  <c r="C6266" i="19" a="1"/>
  <c r="C6266" i="19" s="1"/>
  <c r="C6267" i="19" a="1"/>
  <c r="C6267" i="19" s="1"/>
  <c r="C6268" i="19" a="1"/>
  <c r="C6268" i="19" s="1"/>
  <c r="C6269" i="19" a="1"/>
  <c r="C6269" i="19" s="1"/>
  <c r="C6270" i="19" a="1"/>
  <c r="C6270" i="19" s="1"/>
  <c r="C6271" i="19" a="1"/>
  <c r="C6271" i="19" s="1"/>
  <c r="C6272" i="19" a="1"/>
  <c r="C6272" i="19" s="1"/>
  <c r="C6273" i="19" a="1"/>
  <c r="C6273" i="19" s="1"/>
  <c r="C6274" i="19" a="1"/>
  <c r="C6274" i="19" s="1"/>
  <c r="C6275" i="19" a="1"/>
  <c r="C6275" i="19" s="1"/>
  <c r="C6276" i="19" a="1"/>
  <c r="C6276" i="19" s="1"/>
  <c r="C6277" i="19" a="1"/>
  <c r="C6277" i="19" s="1"/>
  <c r="C6278" i="19" a="1"/>
  <c r="C6278" i="19" s="1"/>
  <c r="C6279" i="19" a="1"/>
  <c r="C6279" i="19" s="1"/>
  <c r="C6280" i="19" a="1"/>
  <c r="C6280" i="19" s="1"/>
  <c r="C6281" i="19" a="1"/>
  <c r="C6281" i="19" s="1"/>
  <c r="C6282" i="19" a="1"/>
  <c r="C6282" i="19" s="1"/>
  <c r="C6283" i="19" a="1"/>
  <c r="C6283" i="19" s="1"/>
  <c r="C6284" i="19" a="1"/>
  <c r="C6284" i="19" s="1"/>
  <c r="C6285" i="19" a="1"/>
  <c r="C6285" i="19" s="1"/>
  <c r="C6286" i="19" a="1"/>
  <c r="C6286" i="19" s="1"/>
  <c r="C6287" i="19" a="1"/>
  <c r="C6287" i="19" s="1"/>
  <c r="C6288" i="19" a="1"/>
  <c r="C6288" i="19" s="1"/>
  <c r="C6289" i="19" a="1"/>
  <c r="C6289" i="19" s="1"/>
  <c r="C6290" i="19" a="1"/>
  <c r="C6290" i="19" s="1"/>
  <c r="C6291" i="19" a="1"/>
  <c r="C6291" i="19" s="1"/>
  <c r="C6292" i="19" a="1"/>
  <c r="C6292" i="19" s="1"/>
  <c r="C6293" i="19" a="1"/>
  <c r="C6293" i="19" s="1"/>
  <c r="C6294" i="19" a="1"/>
  <c r="C6294" i="19" s="1"/>
  <c r="C6295" i="19" a="1"/>
  <c r="C6295" i="19" s="1"/>
  <c r="C6296" i="19" a="1"/>
  <c r="C6296" i="19" s="1"/>
  <c r="C6297" i="19" a="1"/>
  <c r="C6297" i="19" s="1"/>
  <c r="C6298" i="19" a="1"/>
  <c r="C6298" i="19" s="1"/>
  <c r="C6299" i="19" a="1"/>
  <c r="C6299" i="19" s="1"/>
  <c r="C6300" i="19" a="1"/>
  <c r="C6300" i="19" s="1"/>
  <c r="C6301" i="19" a="1"/>
  <c r="C6301" i="19" s="1"/>
  <c r="C6302" i="19" a="1"/>
  <c r="C6302" i="19" s="1"/>
  <c r="C6303" i="19" a="1"/>
  <c r="C6303" i="19" s="1"/>
  <c r="C6304" i="19" a="1"/>
  <c r="C6304" i="19" s="1"/>
  <c r="C6305" i="19" a="1"/>
  <c r="C6305" i="19" s="1"/>
  <c r="C6306" i="19" a="1"/>
  <c r="C6306" i="19" s="1"/>
  <c r="C6307" i="19" a="1"/>
  <c r="C6307" i="19" s="1"/>
  <c r="C6308" i="19" a="1"/>
  <c r="C6308" i="19" s="1"/>
  <c r="C6309" i="19" a="1"/>
  <c r="C6309" i="19" s="1"/>
  <c r="C6310" i="19" a="1"/>
  <c r="C6310" i="19" s="1"/>
  <c r="C6311" i="19" a="1"/>
  <c r="C6311" i="19" s="1"/>
  <c r="C6312" i="19" a="1"/>
  <c r="C6312" i="19" s="1"/>
  <c r="C6313" i="19" a="1"/>
  <c r="C6313" i="19" s="1"/>
  <c r="C6314" i="19" a="1"/>
  <c r="C6314" i="19" s="1"/>
  <c r="C6315" i="19" a="1"/>
  <c r="C6315" i="19" s="1"/>
  <c r="C6316" i="19" a="1"/>
  <c r="C6316" i="19" s="1"/>
  <c r="C6317" i="19" a="1"/>
  <c r="C6317" i="19" s="1"/>
  <c r="C6318" i="19" a="1"/>
  <c r="C6318" i="19" s="1"/>
  <c r="C6319" i="19" a="1"/>
  <c r="C6319" i="19" s="1"/>
  <c r="C6320" i="19" a="1"/>
  <c r="C6320" i="19" s="1"/>
  <c r="C6321" i="19" a="1"/>
  <c r="C6321" i="19" s="1"/>
  <c r="C6322" i="19" a="1"/>
  <c r="C6322" i="19" s="1"/>
  <c r="C6323" i="19" a="1"/>
  <c r="C6323" i="19" s="1"/>
  <c r="C6324" i="19" a="1"/>
  <c r="C6324" i="19" s="1"/>
  <c r="C6325" i="19" a="1"/>
  <c r="C6325" i="19" s="1"/>
  <c r="C6326" i="19" a="1"/>
  <c r="C6326" i="19" s="1"/>
  <c r="C6327" i="19" a="1"/>
  <c r="C6327" i="19" s="1"/>
  <c r="C6328" i="19" a="1"/>
  <c r="C6328" i="19" s="1"/>
  <c r="C6329" i="19" a="1"/>
  <c r="C6329" i="19" s="1"/>
  <c r="C6330" i="19" a="1"/>
  <c r="C6330" i="19" s="1"/>
  <c r="C6331" i="19" a="1"/>
  <c r="C6331" i="19" s="1"/>
  <c r="C6332" i="19" a="1"/>
  <c r="C6332" i="19" s="1"/>
  <c r="C6333" i="19" a="1"/>
  <c r="C6333" i="19" s="1"/>
  <c r="C6334" i="19" a="1"/>
  <c r="C6334" i="19" s="1"/>
  <c r="C6335" i="19" a="1"/>
  <c r="C6335" i="19" s="1"/>
  <c r="C6336" i="19" a="1"/>
  <c r="C6336" i="19" s="1"/>
  <c r="C6337" i="19" a="1"/>
  <c r="C6337" i="19" s="1"/>
  <c r="C6338" i="19" a="1"/>
  <c r="C6338" i="19" s="1"/>
  <c r="C6339" i="19" a="1"/>
  <c r="C6339" i="19" s="1"/>
  <c r="C6340" i="19" a="1"/>
  <c r="C6340" i="19" s="1"/>
  <c r="C6341" i="19" a="1"/>
  <c r="C6341" i="19" s="1"/>
  <c r="C6342" i="19" a="1"/>
  <c r="C6342" i="19" s="1"/>
  <c r="C6343" i="19" a="1"/>
  <c r="C6343" i="19" s="1"/>
  <c r="C6344" i="19" a="1"/>
  <c r="C6344" i="19" s="1"/>
  <c r="C6345" i="19" a="1"/>
  <c r="C6345" i="19" s="1"/>
  <c r="C6346" i="19" a="1"/>
  <c r="C6346" i="19" s="1"/>
  <c r="C6347" i="19" a="1"/>
  <c r="C6347" i="19" s="1"/>
  <c r="C6348" i="19" a="1"/>
  <c r="C6348" i="19" s="1"/>
  <c r="C6349" i="19" a="1"/>
  <c r="C6349" i="19" s="1"/>
  <c r="C6350" i="19" a="1"/>
  <c r="C6350" i="19" s="1"/>
  <c r="C6351" i="19" a="1"/>
  <c r="C6351" i="19" s="1"/>
  <c r="C6352" i="19" a="1"/>
  <c r="C6352" i="19" s="1"/>
  <c r="C6353" i="19" a="1"/>
  <c r="C6353" i="19" s="1"/>
  <c r="C6354" i="19" a="1"/>
  <c r="C6354" i="19" s="1"/>
  <c r="C6355" i="19" a="1"/>
  <c r="C6355" i="19" s="1"/>
  <c r="C6356" i="19" a="1"/>
  <c r="C6356" i="19" s="1"/>
  <c r="C6357" i="19" a="1"/>
  <c r="C6357" i="19" s="1"/>
  <c r="C6358" i="19" a="1"/>
  <c r="C6358" i="19" s="1"/>
  <c r="C6359" i="19" a="1"/>
  <c r="C6359" i="19" s="1"/>
  <c r="C6360" i="19" a="1"/>
  <c r="C6360" i="19" s="1"/>
  <c r="C6361" i="19" a="1"/>
  <c r="C6361" i="19" s="1"/>
  <c r="C6362" i="19" a="1"/>
  <c r="C6362" i="19" s="1"/>
  <c r="C6363" i="19" a="1"/>
  <c r="C6363" i="19" s="1"/>
  <c r="C6364" i="19" a="1"/>
  <c r="C6364" i="19" s="1"/>
  <c r="C6365" i="19" a="1"/>
  <c r="C6365" i="19" s="1"/>
  <c r="C6366" i="19" a="1"/>
  <c r="C6366" i="19" s="1"/>
  <c r="C6367" i="19" a="1"/>
  <c r="C6367" i="19" s="1"/>
  <c r="C6368" i="19" a="1"/>
  <c r="C6368" i="19" s="1"/>
  <c r="C6369" i="19" a="1"/>
  <c r="C6369" i="19" s="1"/>
  <c r="C6370" i="19" a="1"/>
  <c r="C6370" i="19" s="1"/>
  <c r="C6371" i="19" a="1"/>
  <c r="C6371" i="19" s="1"/>
  <c r="C6372" i="19" a="1"/>
  <c r="C6372" i="19" s="1"/>
  <c r="C6373" i="19" a="1"/>
  <c r="C6373" i="19" s="1"/>
  <c r="C6374" i="19" a="1"/>
  <c r="C6374" i="19" s="1"/>
  <c r="C6375" i="19" a="1"/>
  <c r="C6375" i="19" s="1"/>
  <c r="C6376" i="19" a="1"/>
  <c r="C6376" i="19" s="1"/>
  <c r="C6377" i="19" a="1"/>
  <c r="C6377" i="19" s="1"/>
  <c r="C6378" i="19" a="1"/>
  <c r="C6378" i="19" s="1"/>
  <c r="C6379" i="19" a="1"/>
  <c r="C6379" i="19" s="1"/>
  <c r="C6380" i="19" a="1"/>
  <c r="C6380" i="19" s="1"/>
  <c r="C6381" i="19" a="1"/>
  <c r="C6381" i="19" s="1"/>
  <c r="C6382" i="19" a="1"/>
  <c r="C6382" i="19" s="1"/>
  <c r="C6383" i="19" a="1"/>
  <c r="C6383" i="19" s="1"/>
  <c r="C6384" i="19" a="1"/>
  <c r="C6384" i="19" s="1"/>
  <c r="C6385" i="19" a="1"/>
  <c r="C6385" i="19" s="1"/>
  <c r="C6386" i="19" a="1"/>
  <c r="C6386" i="19" s="1"/>
  <c r="C6387" i="19" a="1"/>
  <c r="C6387" i="19" s="1"/>
  <c r="C6388" i="19" a="1"/>
  <c r="C6388" i="19" s="1"/>
  <c r="C6389" i="19" a="1"/>
  <c r="C6389" i="19" s="1"/>
  <c r="C6390" i="19" a="1"/>
  <c r="C6390" i="19" s="1"/>
  <c r="C6391" i="19" a="1"/>
  <c r="C6391" i="19" s="1"/>
  <c r="C6392" i="19" a="1"/>
  <c r="C6392" i="19" s="1"/>
  <c r="C6393" i="19" a="1"/>
  <c r="C6393" i="19" s="1"/>
  <c r="C6394" i="19" a="1"/>
  <c r="C6394" i="19" s="1"/>
  <c r="C6395" i="19" a="1"/>
  <c r="C6395" i="19" s="1"/>
  <c r="C6396" i="19" a="1"/>
  <c r="C6396" i="19" s="1"/>
  <c r="C6397" i="19" a="1"/>
  <c r="C6397" i="19" s="1"/>
  <c r="C6398" i="19" a="1"/>
  <c r="C6398" i="19" s="1"/>
  <c r="C6399" i="19" a="1"/>
  <c r="C6399" i="19" s="1"/>
  <c r="C6400" i="19" a="1"/>
  <c r="C6400" i="19" s="1"/>
  <c r="C6401" i="19" a="1"/>
  <c r="C6401" i="19" s="1"/>
  <c r="C6402" i="19" a="1"/>
  <c r="C6402" i="19" s="1"/>
  <c r="C6403" i="19" a="1"/>
  <c r="C6403" i="19" s="1"/>
  <c r="C6404" i="19" a="1"/>
  <c r="C6404" i="19" s="1"/>
  <c r="C6405" i="19" a="1"/>
  <c r="C6405" i="19" s="1"/>
  <c r="C6406" i="19" a="1"/>
  <c r="C6406" i="19" s="1"/>
  <c r="C6407" i="19" a="1"/>
  <c r="C6407" i="19" s="1"/>
  <c r="C6408" i="19" a="1"/>
  <c r="C6408" i="19" s="1"/>
  <c r="C6409" i="19" a="1"/>
  <c r="C6409" i="19" s="1"/>
  <c r="C6410" i="19" a="1"/>
  <c r="C6410" i="19" s="1"/>
  <c r="C6411" i="19" a="1"/>
  <c r="C6411" i="19" s="1"/>
  <c r="C6412" i="19" a="1"/>
  <c r="C6412" i="19" s="1"/>
  <c r="C6413" i="19" a="1"/>
  <c r="C6413" i="19" s="1"/>
  <c r="C6414" i="19" a="1"/>
  <c r="C6414" i="19" s="1"/>
  <c r="C6415" i="19" a="1"/>
  <c r="C6415" i="19" s="1"/>
  <c r="C6416" i="19" a="1"/>
  <c r="C6416" i="19" s="1"/>
  <c r="C6417" i="19" a="1"/>
  <c r="C6417" i="19" s="1"/>
  <c r="C6418" i="19" a="1"/>
  <c r="C6418" i="19" s="1"/>
  <c r="C6419" i="19" a="1"/>
  <c r="C6419" i="19" s="1"/>
  <c r="C6420" i="19" a="1"/>
  <c r="C6420" i="19" s="1"/>
  <c r="C6421" i="19" a="1"/>
  <c r="C6421" i="19" s="1"/>
  <c r="C6422" i="19" a="1"/>
  <c r="C6422" i="19" s="1"/>
  <c r="C6423" i="19" a="1"/>
  <c r="C6423" i="19" s="1"/>
  <c r="C6424" i="19" a="1"/>
  <c r="C6424" i="19" s="1"/>
  <c r="C6425" i="19" a="1"/>
  <c r="C6425" i="19" s="1"/>
  <c r="C6426" i="19" a="1"/>
  <c r="C6426" i="19" s="1"/>
  <c r="C6427" i="19" a="1"/>
  <c r="C6427" i="19" s="1"/>
  <c r="C6428" i="19" a="1"/>
  <c r="C6428" i="19" s="1"/>
  <c r="C6429" i="19" a="1"/>
  <c r="C6429" i="19" s="1"/>
  <c r="C6430" i="19" a="1"/>
  <c r="C6430" i="19" s="1"/>
  <c r="C6431" i="19" a="1"/>
  <c r="C6431" i="19" s="1"/>
  <c r="C6432" i="19" a="1"/>
  <c r="C6432" i="19" s="1"/>
  <c r="C6433" i="19" a="1"/>
  <c r="C6433" i="19" s="1"/>
  <c r="C6434" i="19" a="1"/>
  <c r="C6434" i="19" s="1"/>
  <c r="C6435" i="19" a="1"/>
  <c r="C6435" i="19" s="1"/>
  <c r="C6436" i="19" a="1"/>
  <c r="C6436" i="19" s="1"/>
  <c r="C6437" i="19" a="1"/>
  <c r="C6437" i="19" s="1"/>
  <c r="C6438" i="19" a="1"/>
  <c r="C6438" i="19" s="1"/>
  <c r="C6439" i="19" a="1"/>
  <c r="C6439" i="19" s="1"/>
  <c r="C6440" i="19" a="1"/>
  <c r="C6440" i="19" s="1"/>
  <c r="C6441" i="19" a="1"/>
  <c r="C6441" i="19" s="1"/>
  <c r="C6442" i="19" a="1"/>
  <c r="C6442" i="19" s="1"/>
  <c r="C6443" i="19" a="1"/>
  <c r="C6443" i="19" s="1"/>
  <c r="C6444" i="19" a="1"/>
  <c r="C6444" i="19" s="1"/>
  <c r="C6445" i="19" a="1"/>
  <c r="C6445" i="19" s="1"/>
  <c r="C6446" i="19" a="1"/>
  <c r="C6446" i="19" s="1"/>
  <c r="C6447" i="19" a="1"/>
  <c r="C6447" i="19" s="1"/>
  <c r="C6448" i="19" a="1"/>
  <c r="C6448" i="19" s="1"/>
  <c r="C6449" i="19" a="1"/>
  <c r="C6449" i="19" s="1"/>
  <c r="C6450" i="19" a="1"/>
  <c r="C6450" i="19" s="1"/>
  <c r="C6451" i="19" a="1"/>
  <c r="C6451" i="19" s="1"/>
  <c r="C6452" i="19" a="1"/>
  <c r="C6452" i="19"/>
  <c r="C6453" i="19" a="1"/>
  <c r="C6453" i="19" s="1"/>
  <c r="C6454" i="19" a="1"/>
  <c r="C6454" i="19" s="1"/>
  <c r="C6455" i="19" a="1"/>
  <c r="C6455" i="19" s="1"/>
  <c r="C6456" i="19" a="1"/>
  <c r="C6456" i="19"/>
  <c r="C6457" i="19" a="1"/>
  <c r="C6457" i="19" s="1"/>
  <c r="C6458" i="19" a="1"/>
  <c r="C6458" i="19" s="1"/>
  <c r="C6459" i="19" a="1"/>
  <c r="C6459" i="19" s="1"/>
  <c r="C6460" i="19" a="1"/>
  <c r="C6460" i="19"/>
  <c r="C6461" i="19" a="1"/>
  <c r="C6461" i="19" s="1"/>
  <c r="C6462" i="19" a="1"/>
  <c r="C6462" i="19" s="1"/>
  <c r="C6463" i="19" a="1"/>
  <c r="C6463" i="19" s="1"/>
  <c r="C6464" i="19" a="1"/>
  <c r="C6464" i="19"/>
  <c r="C6465" i="19" a="1"/>
  <c r="C6465" i="19" s="1"/>
  <c r="C6466" i="19" a="1"/>
  <c r="C6466" i="19" s="1"/>
  <c r="C6467" i="19" a="1"/>
  <c r="C6467" i="19" s="1"/>
  <c r="C6468" i="19" a="1"/>
  <c r="C6468" i="19"/>
  <c r="C6469" i="19" a="1"/>
  <c r="C6469" i="19" s="1"/>
  <c r="C6470" i="19" a="1"/>
  <c r="C6470" i="19" s="1"/>
  <c r="C6471" i="19" a="1"/>
  <c r="C6471" i="19" s="1"/>
  <c r="C6472" i="19" a="1"/>
  <c r="C6472" i="19"/>
  <c r="C6473" i="19" a="1"/>
  <c r="C6473" i="19" s="1"/>
  <c r="C6474" i="19" a="1"/>
  <c r="C6474" i="19" s="1"/>
  <c r="C6475" i="19" a="1"/>
  <c r="C6475" i="19" s="1"/>
  <c r="C6476" i="19" a="1"/>
  <c r="C6476" i="19"/>
  <c r="C6477" i="19" a="1"/>
  <c r="C6477" i="19" s="1"/>
  <c r="C6478" i="19" a="1"/>
  <c r="C6478" i="19" s="1"/>
  <c r="C6479" i="19" a="1"/>
  <c r="C6479" i="19" s="1"/>
  <c r="C6480" i="19" a="1"/>
  <c r="C6480" i="19"/>
  <c r="C6481" i="19" a="1"/>
  <c r="C6481" i="19" s="1"/>
  <c r="C6482" i="19" a="1"/>
  <c r="C6482" i="19" s="1"/>
  <c r="C6483" i="19" a="1"/>
  <c r="C6483" i="19" s="1"/>
  <c r="C6484" i="19" a="1"/>
  <c r="C6484" i="19"/>
  <c r="C6485" i="19" a="1"/>
  <c r="C6485" i="19" s="1"/>
  <c r="C6486" i="19" a="1"/>
  <c r="C6486" i="19" s="1"/>
  <c r="C6487" i="19" a="1"/>
  <c r="C6487" i="19" s="1"/>
  <c r="C6488" i="19" a="1"/>
  <c r="C6488" i="19"/>
  <c r="C6489" i="19" a="1"/>
  <c r="C6489" i="19" s="1"/>
  <c r="C6490" i="19" a="1"/>
  <c r="C6490" i="19" s="1"/>
  <c r="C6491" i="19" a="1"/>
  <c r="C6491" i="19" s="1"/>
  <c r="C6492" i="19" a="1"/>
  <c r="C6492" i="19"/>
  <c r="C6493" i="19" a="1"/>
  <c r="C6493" i="19" s="1"/>
  <c r="C6494" i="19" a="1"/>
  <c r="C6494" i="19" s="1"/>
  <c r="C6495" i="19" a="1"/>
  <c r="C6495" i="19" s="1"/>
  <c r="C6496" i="19" a="1"/>
  <c r="C6496" i="19"/>
  <c r="C6497" i="19" a="1"/>
  <c r="C6497" i="19" s="1"/>
  <c r="C6498" i="19" a="1"/>
  <c r="C6498" i="19" s="1"/>
  <c r="C6499" i="19" a="1"/>
  <c r="C6499" i="19" s="1"/>
  <c r="C6500" i="19" a="1"/>
  <c r="C6500" i="19"/>
  <c r="C6501" i="19" a="1"/>
  <c r="C6501" i="19" s="1"/>
  <c r="C6502" i="19" a="1"/>
  <c r="C6502" i="19" s="1"/>
  <c r="C6503" i="19" a="1"/>
  <c r="C6503" i="19" s="1"/>
  <c r="C6504" i="19" a="1"/>
  <c r="C6504" i="19"/>
  <c r="C6505" i="19" a="1"/>
  <c r="C6505" i="19" s="1"/>
  <c r="C6506" i="19" a="1"/>
  <c r="C6506" i="19" s="1"/>
  <c r="C6507" i="19" a="1"/>
  <c r="C6507" i="19" s="1"/>
  <c r="C6508" i="19" a="1"/>
  <c r="C6508" i="19"/>
  <c r="C6509" i="19" a="1"/>
  <c r="C6509" i="19" s="1"/>
  <c r="C6510" i="19" a="1"/>
  <c r="C6510" i="19" s="1"/>
  <c r="C6511" i="19" a="1"/>
  <c r="C6511" i="19" s="1"/>
  <c r="C6512" i="19" a="1"/>
  <c r="C6512" i="19"/>
  <c r="C6513" i="19" a="1"/>
  <c r="C6513" i="19" s="1"/>
  <c r="C6514" i="19" a="1"/>
  <c r="C6514" i="19" s="1"/>
  <c r="C6515" i="19" a="1"/>
  <c r="C6515" i="19" s="1"/>
  <c r="C6516" i="19" a="1"/>
  <c r="C6516" i="19"/>
  <c r="C6517" i="19" a="1"/>
  <c r="C6517" i="19" s="1"/>
  <c r="C6518" i="19" a="1"/>
  <c r="C6518" i="19" s="1"/>
  <c r="C6519" i="19" a="1"/>
  <c r="C6519" i="19" s="1"/>
  <c r="C6520" i="19" a="1"/>
  <c r="C6520" i="19"/>
  <c r="C6521" i="19" a="1"/>
  <c r="C6521" i="19" s="1"/>
  <c r="C6522" i="19" a="1"/>
  <c r="C6522" i="19" s="1"/>
  <c r="C6523" i="19" a="1"/>
  <c r="C6523" i="19" s="1"/>
  <c r="C6524" i="19" a="1"/>
  <c r="C6524" i="19"/>
  <c r="C6525" i="19" a="1"/>
  <c r="C6525" i="19" s="1"/>
  <c r="C6526" i="19" a="1"/>
  <c r="C6526" i="19" s="1"/>
  <c r="C6527" i="19" a="1"/>
  <c r="C6527" i="19" s="1"/>
  <c r="C6528" i="19" a="1"/>
  <c r="C6528" i="19"/>
  <c r="C6529" i="19" a="1"/>
  <c r="C6529" i="19" s="1"/>
  <c r="C6530" i="19" a="1"/>
  <c r="C6530" i="19" s="1"/>
  <c r="C6531" i="19" a="1"/>
  <c r="C6531" i="19" s="1"/>
  <c r="C6532" i="19" a="1"/>
  <c r="C6532" i="19"/>
  <c r="C6533" i="19" a="1"/>
  <c r="C6533" i="19" s="1"/>
  <c r="C6534" i="19" a="1"/>
  <c r="C6534" i="19" s="1"/>
  <c r="C6535" i="19" a="1"/>
  <c r="C6535" i="19" s="1"/>
  <c r="C6536" i="19" a="1"/>
  <c r="C6536" i="19"/>
  <c r="C6537" i="19" a="1"/>
  <c r="C6537" i="19" s="1"/>
  <c r="C6538" i="19" a="1"/>
  <c r="C6538" i="19" s="1"/>
  <c r="C6539" i="19" a="1"/>
  <c r="C6539" i="19" s="1"/>
  <c r="C6540" i="19" a="1"/>
  <c r="C6540" i="19"/>
  <c r="C6541" i="19" a="1"/>
  <c r="C6541" i="19" s="1"/>
  <c r="C6542" i="19" a="1"/>
  <c r="C6542" i="19" s="1"/>
  <c r="C6543" i="19" a="1"/>
  <c r="C6543" i="19" s="1"/>
  <c r="C6544" i="19" a="1"/>
  <c r="C6544" i="19"/>
  <c r="C6545" i="19" a="1"/>
  <c r="C6545" i="19" s="1"/>
  <c r="C6546" i="19" a="1"/>
  <c r="C6546" i="19" s="1"/>
  <c r="C6547" i="19" a="1"/>
  <c r="C6547" i="19" s="1"/>
  <c r="C6548" i="19" a="1"/>
  <c r="C6548" i="19"/>
  <c r="C6549" i="19" a="1"/>
  <c r="C6549" i="19" s="1"/>
  <c r="C6550" i="19" a="1"/>
  <c r="C6550" i="19" s="1"/>
  <c r="C6551" i="19" a="1"/>
  <c r="C6551" i="19" s="1"/>
  <c r="C6552" i="19" a="1"/>
  <c r="C6552" i="19"/>
  <c r="C6553" i="19" a="1"/>
  <c r="C6553" i="19" s="1"/>
  <c r="C6554" i="19" a="1"/>
  <c r="C6554" i="19" s="1"/>
  <c r="C6555" i="19" a="1"/>
  <c r="C6555" i="19" s="1"/>
  <c r="C6556" i="19" a="1"/>
  <c r="C6556" i="19"/>
  <c r="C6557" i="19" a="1"/>
  <c r="C6557" i="19" s="1"/>
  <c r="C6558" i="19" a="1"/>
  <c r="C6558" i="19" s="1"/>
  <c r="C6559" i="19" a="1"/>
  <c r="C6559" i="19" s="1"/>
  <c r="C6560" i="19" a="1"/>
  <c r="C6560" i="19"/>
  <c r="C6561" i="19" a="1"/>
  <c r="C6561" i="19" s="1"/>
  <c r="C6562" i="19" a="1"/>
  <c r="C6562" i="19" s="1"/>
  <c r="C6563" i="19" a="1"/>
  <c r="C6563" i="19" s="1"/>
  <c r="C6564" i="19" a="1"/>
  <c r="C6564" i="19"/>
  <c r="C6565" i="19" a="1"/>
  <c r="C6565" i="19" s="1"/>
  <c r="C6566" i="19" a="1"/>
  <c r="C6566" i="19" s="1"/>
  <c r="C6567" i="19" a="1"/>
  <c r="C6567" i="19" s="1"/>
  <c r="C6568" i="19" a="1"/>
  <c r="C6568" i="19"/>
  <c r="C6569" i="19" a="1"/>
  <c r="C6569" i="19" s="1"/>
  <c r="C6570" i="19" a="1"/>
  <c r="C6570" i="19" s="1"/>
  <c r="C6571" i="19" a="1"/>
  <c r="C6571" i="19" s="1"/>
  <c r="C6572" i="19" a="1"/>
  <c r="C6572" i="19"/>
  <c r="C6573" i="19" a="1"/>
  <c r="C6573" i="19" s="1"/>
  <c r="C6574" i="19" a="1"/>
  <c r="C6574" i="19" s="1"/>
  <c r="C6575" i="19" a="1"/>
  <c r="C6575" i="19" s="1"/>
  <c r="C6576" i="19" a="1"/>
  <c r="C6576" i="19"/>
  <c r="C6577" i="19" a="1"/>
  <c r="C6577" i="19" s="1"/>
  <c r="C6578" i="19" a="1"/>
  <c r="C6578" i="19" s="1"/>
  <c r="C6579" i="19" a="1"/>
  <c r="C6579" i="19" s="1"/>
  <c r="C6580" i="19" a="1"/>
  <c r="C6580" i="19"/>
  <c r="C6581" i="19" a="1"/>
  <c r="C6581" i="19" s="1"/>
  <c r="C6582" i="19" a="1"/>
  <c r="C6582" i="19" s="1"/>
  <c r="C6583" i="19" a="1"/>
  <c r="C6583" i="19" s="1"/>
  <c r="C6584" i="19" a="1"/>
  <c r="C6584" i="19"/>
  <c r="C6585" i="19" a="1"/>
  <c r="C6585" i="19" s="1"/>
  <c r="C6586" i="19" a="1"/>
  <c r="C6586" i="19" s="1"/>
  <c r="C6587" i="19" a="1"/>
  <c r="C6587" i="19" s="1"/>
  <c r="C6588" i="19" a="1"/>
  <c r="C6588" i="19"/>
  <c r="C6589" i="19" a="1"/>
  <c r="C6589" i="19" s="1"/>
  <c r="C6590" i="19" a="1"/>
  <c r="C6590" i="19" s="1"/>
  <c r="C6591" i="19" a="1"/>
  <c r="C6591" i="19" s="1"/>
  <c r="C6592" i="19" a="1"/>
  <c r="C6592" i="19"/>
  <c r="C6593" i="19" a="1"/>
  <c r="C6593" i="19" s="1"/>
  <c r="C6594" i="19" a="1"/>
  <c r="C6594" i="19" s="1"/>
  <c r="C6595" i="19" a="1"/>
  <c r="C6595" i="19" s="1"/>
  <c r="C6596" i="19" a="1"/>
  <c r="C6596" i="19"/>
  <c r="C6597" i="19" a="1"/>
  <c r="C6597" i="19" s="1"/>
  <c r="C6598" i="19" a="1"/>
  <c r="C6598" i="19" s="1"/>
  <c r="C6599" i="19" a="1"/>
  <c r="C6599" i="19" s="1"/>
  <c r="C6600" i="19" a="1"/>
  <c r="C6600" i="19"/>
  <c r="C6601" i="19" a="1"/>
  <c r="C6601" i="19" s="1"/>
  <c r="C6602" i="19" a="1"/>
  <c r="C6602" i="19" s="1"/>
  <c r="C6603" i="19" a="1"/>
  <c r="C6603" i="19" s="1"/>
  <c r="C6604" i="19" a="1"/>
  <c r="C6604" i="19"/>
  <c r="C6605" i="19" a="1"/>
  <c r="C6605" i="19" s="1"/>
  <c r="C6606" i="19" a="1"/>
  <c r="C6606" i="19" s="1"/>
  <c r="C6607" i="19" a="1"/>
  <c r="C6607" i="19" s="1"/>
  <c r="C6608" i="19" a="1"/>
  <c r="C6608" i="19"/>
  <c r="C6609" i="19" a="1"/>
  <c r="C6609" i="19" s="1"/>
  <c r="C6610" i="19" a="1"/>
  <c r="C6610" i="19" s="1"/>
  <c r="C6611" i="19" a="1"/>
  <c r="C6611" i="19" s="1"/>
  <c r="C6612" i="19" a="1"/>
  <c r="C6612" i="19"/>
  <c r="C6613" i="19" a="1"/>
  <c r="C6613" i="19" s="1"/>
  <c r="C6614" i="19" a="1"/>
  <c r="C6614" i="19" s="1"/>
  <c r="C6615" i="19" a="1"/>
  <c r="C6615" i="19" s="1"/>
  <c r="C6616" i="19" a="1"/>
  <c r="C6616" i="19"/>
  <c r="C6617" i="19" a="1"/>
  <c r="C6617" i="19" s="1"/>
  <c r="C6618" i="19" a="1"/>
  <c r="C6618" i="19" s="1"/>
  <c r="C6619" i="19" a="1"/>
  <c r="C6619" i="19" s="1"/>
  <c r="C6620" i="19" a="1"/>
  <c r="C6620" i="19"/>
  <c r="C6621" i="19" a="1"/>
  <c r="C6621" i="19" s="1"/>
  <c r="C6622" i="19" a="1"/>
  <c r="C6622" i="19" s="1"/>
  <c r="C6623" i="19" a="1"/>
  <c r="C6623" i="19" s="1"/>
  <c r="C6624" i="19" a="1"/>
  <c r="C6624" i="19"/>
  <c r="C6625" i="19" a="1"/>
  <c r="C6625" i="19" s="1"/>
  <c r="C6626" i="19" a="1"/>
  <c r="C6626" i="19" s="1"/>
  <c r="C6627" i="19" a="1"/>
  <c r="C6627" i="19" s="1"/>
  <c r="C6628" i="19" a="1"/>
  <c r="C6628" i="19"/>
  <c r="C6629" i="19" a="1"/>
  <c r="C6629" i="19" s="1"/>
  <c r="C6630" i="19" a="1"/>
  <c r="C6630" i="19" s="1"/>
  <c r="C6631" i="19" a="1"/>
  <c r="C6631" i="19" s="1"/>
  <c r="C6632" i="19" a="1"/>
  <c r="C6632" i="19" s="1"/>
  <c r="C6633" i="19" a="1"/>
  <c r="C6633" i="19" s="1"/>
  <c r="C6634" i="19" a="1"/>
  <c r="C6634" i="19" s="1"/>
  <c r="C6635" i="19" a="1"/>
  <c r="C6635" i="19" s="1"/>
  <c r="C6636" i="19" a="1"/>
  <c r="C6636" i="19" s="1"/>
  <c r="C6637" i="19" a="1"/>
  <c r="C6637" i="19" s="1"/>
  <c r="C6638" i="19" a="1"/>
  <c r="C6638" i="19" s="1"/>
  <c r="C6639" i="19" a="1"/>
  <c r="C6639" i="19" s="1"/>
  <c r="C6640" i="19" a="1"/>
  <c r="C6640" i="19" s="1"/>
  <c r="C6641" i="19" a="1"/>
  <c r="C6641" i="19" s="1"/>
  <c r="C6642" i="19" a="1"/>
  <c r="C6642" i="19" s="1"/>
  <c r="C6643" i="19" a="1"/>
  <c r="C6643" i="19" s="1"/>
  <c r="C6644" i="19" a="1"/>
  <c r="C6644" i="19" s="1"/>
  <c r="C6645" i="19" a="1"/>
  <c r="C6645" i="19" s="1"/>
  <c r="C6646" i="19" a="1"/>
  <c r="C6646" i="19" s="1"/>
  <c r="C6647" i="19" a="1"/>
  <c r="C6647" i="19" s="1"/>
  <c r="C6648" i="19" a="1"/>
  <c r="C6648" i="19" s="1"/>
  <c r="C6649" i="19" a="1"/>
  <c r="C6649" i="19" s="1"/>
  <c r="C6650" i="19" a="1"/>
  <c r="C6650" i="19" s="1"/>
  <c r="C6651" i="19" a="1"/>
  <c r="C6651" i="19" s="1"/>
  <c r="C6652" i="19" a="1"/>
  <c r="C6652" i="19" s="1"/>
  <c r="C6653" i="19" a="1"/>
  <c r="C6653" i="19" s="1"/>
  <c r="C6654" i="19" a="1"/>
  <c r="C6654" i="19" s="1"/>
  <c r="C6655" i="19" a="1"/>
  <c r="C6655" i="19" s="1"/>
  <c r="C6656" i="19" a="1"/>
  <c r="C6656" i="19" s="1"/>
  <c r="C6657" i="19" a="1"/>
  <c r="C6657" i="19" s="1"/>
  <c r="C6658" i="19" a="1"/>
  <c r="C6658" i="19" s="1"/>
  <c r="C6659" i="19" a="1"/>
  <c r="C6659" i="19" s="1"/>
  <c r="C6660" i="19" a="1"/>
  <c r="C6660" i="19" s="1"/>
  <c r="C6661" i="19" a="1"/>
  <c r="C6661" i="19" s="1"/>
  <c r="C6662" i="19" a="1"/>
  <c r="C6662" i="19" s="1"/>
  <c r="C6663" i="19" a="1"/>
  <c r="C6663" i="19" s="1"/>
  <c r="C6664" i="19" a="1"/>
  <c r="C6664" i="19" s="1"/>
  <c r="C6665" i="19" a="1"/>
  <c r="C6665" i="19" s="1"/>
  <c r="C6666" i="19" a="1"/>
  <c r="C6666" i="19" s="1"/>
  <c r="C6667" i="19" a="1"/>
  <c r="C6667" i="19" s="1"/>
  <c r="C6668" i="19" a="1"/>
  <c r="C6668" i="19" s="1"/>
  <c r="C6669" i="19" a="1"/>
  <c r="C6669" i="19" s="1"/>
  <c r="C6670" i="19" a="1"/>
  <c r="C6670" i="19" s="1"/>
  <c r="C6671" i="19" a="1"/>
  <c r="C6671" i="19" s="1"/>
  <c r="C6672" i="19" a="1"/>
  <c r="C6672" i="19" s="1"/>
  <c r="C6673" i="19" a="1"/>
  <c r="C6673" i="19" s="1"/>
  <c r="C6674" i="19" a="1"/>
  <c r="C6674" i="19" s="1"/>
  <c r="C6675" i="19" a="1"/>
  <c r="C6675" i="19" s="1"/>
  <c r="C6676" i="19" a="1"/>
  <c r="C6676" i="19" s="1"/>
  <c r="C6677" i="19" a="1"/>
  <c r="C6677" i="19" s="1"/>
  <c r="C6678" i="19" a="1"/>
  <c r="C6678" i="19" s="1"/>
  <c r="C6679" i="19" a="1"/>
  <c r="C6679" i="19" s="1"/>
  <c r="C6680" i="19" a="1"/>
  <c r="C6680" i="19" s="1"/>
  <c r="C6681" i="19" a="1"/>
  <c r="C6681" i="19" s="1"/>
  <c r="C6682" i="19" a="1"/>
  <c r="C6682" i="19" s="1"/>
  <c r="C6683" i="19" a="1"/>
  <c r="C6683" i="19" s="1"/>
  <c r="C6684" i="19" a="1"/>
  <c r="C6684" i="19" s="1"/>
  <c r="C6685" i="19" a="1"/>
  <c r="C6685" i="19" s="1"/>
  <c r="C6686" i="19" a="1"/>
  <c r="C6686" i="19" s="1"/>
  <c r="C6687" i="19" a="1"/>
  <c r="C6687" i="19" s="1"/>
  <c r="C6688" i="19" a="1"/>
  <c r="C6688" i="19" s="1"/>
  <c r="C6689" i="19" a="1"/>
  <c r="C6689" i="19" s="1"/>
  <c r="C6690" i="19" a="1"/>
  <c r="C6690" i="19" s="1"/>
  <c r="C6691" i="19" a="1"/>
  <c r="C6691" i="19" s="1"/>
  <c r="C6692" i="19" a="1"/>
  <c r="C6692" i="19" s="1"/>
  <c r="C6693" i="19" a="1"/>
  <c r="C6693" i="19" s="1"/>
  <c r="C6694" i="19" a="1"/>
  <c r="C6694" i="19" s="1"/>
  <c r="C6695" i="19" a="1"/>
  <c r="C6695" i="19" s="1"/>
  <c r="C6696" i="19" a="1"/>
  <c r="C6696" i="19" s="1"/>
  <c r="C6697" i="19" a="1"/>
  <c r="C6697" i="19" s="1"/>
  <c r="C6698" i="19" a="1"/>
  <c r="C6698" i="19" s="1"/>
  <c r="C6699" i="19" a="1"/>
  <c r="C6699" i="19" s="1"/>
  <c r="C6700" i="19" a="1"/>
  <c r="C6700" i="19" s="1"/>
  <c r="C6701" i="19" a="1"/>
  <c r="C6701" i="19" s="1"/>
  <c r="C6702" i="19" a="1"/>
  <c r="C6702" i="19" s="1"/>
  <c r="C6703" i="19" a="1"/>
  <c r="C6703" i="19" s="1"/>
  <c r="C6704" i="19" a="1"/>
  <c r="C6704" i="19" s="1"/>
  <c r="C6705" i="19" a="1"/>
  <c r="C6705" i="19" s="1"/>
  <c r="C6706" i="19" a="1"/>
  <c r="C6706" i="19" s="1"/>
  <c r="C6707" i="19" a="1"/>
  <c r="C6707" i="19" s="1"/>
  <c r="C6708" i="19" a="1"/>
  <c r="C6708" i="19" s="1"/>
  <c r="C6709" i="19" a="1"/>
  <c r="C6709" i="19" s="1"/>
  <c r="C6710" i="19" a="1"/>
  <c r="C6710" i="19" s="1"/>
  <c r="C6711" i="19" a="1"/>
  <c r="C6711" i="19" s="1"/>
  <c r="C6712" i="19" a="1"/>
  <c r="C6712" i="19" s="1"/>
  <c r="C6713" i="19" a="1"/>
  <c r="C6713" i="19" s="1"/>
  <c r="C6714" i="19" a="1"/>
  <c r="C6714" i="19" s="1"/>
  <c r="C6715" i="19" a="1"/>
  <c r="C6715" i="19" s="1"/>
  <c r="C6716" i="19" a="1"/>
  <c r="C6716" i="19" s="1"/>
  <c r="C6717" i="19" a="1"/>
  <c r="C6717" i="19" s="1"/>
  <c r="C6718" i="19" a="1"/>
  <c r="C6718" i="19" s="1"/>
  <c r="C6719" i="19" a="1"/>
  <c r="C6719" i="19" s="1"/>
  <c r="C6720" i="19" a="1"/>
  <c r="C6720" i="19" s="1"/>
  <c r="C6721" i="19" a="1"/>
  <c r="C6721" i="19" s="1"/>
  <c r="C6722" i="19" a="1"/>
  <c r="C6722" i="19" s="1"/>
  <c r="C6723" i="19" a="1"/>
  <c r="C6723" i="19" s="1"/>
  <c r="C6724" i="19" a="1"/>
  <c r="C6724" i="19" s="1"/>
  <c r="C6725" i="19" a="1"/>
  <c r="C6725" i="19" s="1"/>
  <c r="C6726" i="19" a="1"/>
  <c r="C6726" i="19" s="1"/>
  <c r="C6727" i="19" a="1"/>
  <c r="C6727" i="19" s="1"/>
  <c r="C6728" i="19" a="1"/>
  <c r="C6728" i="19" s="1"/>
  <c r="C6729" i="19" a="1"/>
  <c r="C6729" i="19" s="1"/>
  <c r="C6730" i="19" a="1"/>
  <c r="C6730" i="19" s="1"/>
  <c r="C6731" i="19" a="1"/>
  <c r="C6731" i="19" s="1"/>
  <c r="C6732" i="19" a="1"/>
  <c r="C6732" i="19" s="1"/>
  <c r="C6733" i="19" a="1"/>
  <c r="C6733" i="19" s="1"/>
  <c r="C6734" i="19" a="1"/>
  <c r="C6734" i="19" s="1"/>
  <c r="C6735" i="19" a="1"/>
  <c r="C6735" i="19" s="1"/>
  <c r="C6736" i="19" a="1"/>
  <c r="C6736" i="19" s="1"/>
  <c r="C6737" i="19" a="1"/>
  <c r="C6737" i="19" s="1"/>
  <c r="C6738" i="19" a="1"/>
  <c r="C6738" i="19" s="1"/>
  <c r="C6739" i="19" a="1"/>
  <c r="C6739" i="19" s="1"/>
  <c r="C6740" i="19" a="1"/>
  <c r="C6740" i="19" s="1"/>
  <c r="C6741" i="19" a="1"/>
  <c r="C6741" i="19" s="1"/>
  <c r="C6742" i="19" a="1"/>
  <c r="C6742" i="19" s="1"/>
  <c r="C6743" i="19" a="1"/>
  <c r="C6743" i="19" s="1"/>
  <c r="C6744" i="19" a="1"/>
  <c r="C6744" i="19" s="1"/>
  <c r="C6745" i="19" a="1"/>
  <c r="C6745" i="19" s="1"/>
  <c r="C6746" i="19" a="1"/>
  <c r="C6746" i="19" s="1"/>
  <c r="C6747" i="19" a="1"/>
  <c r="C6747" i="19" s="1"/>
  <c r="C6748" i="19" a="1"/>
  <c r="C6748" i="19" s="1"/>
  <c r="C6749" i="19" a="1"/>
  <c r="C6749" i="19" s="1"/>
  <c r="C6750" i="19" a="1"/>
  <c r="C6750" i="19" s="1"/>
  <c r="C6751" i="19" a="1"/>
  <c r="C6751" i="19" s="1"/>
  <c r="C6752" i="19" a="1"/>
  <c r="C6752" i="19" s="1"/>
  <c r="C6753" i="19" a="1"/>
  <c r="C6753" i="19" s="1"/>
  <c r="C6754" i="19" a="1"/>
  <c r="C6754" i="19" s="1"/>
  <c r="C6755" i="19" a="1"/>
  <c r="C6755" i="19" s="1"/>
  <c r="C6756" i="19" a="1"/>
  <c r="C6756" i="19" s="1"/>
  <c r="C6757" i="19" a="1"/>
  <c r="C6757" i="19" s="1"/>
  <c r="C6758" i="19" a="1"/>
  <c r="C6758" i="19" s="1"/>
  <c r="C6759" i="19" a="1"/>
  <c r="C6759" i="19" s="1"/>
  <c r="C6760" i="19" a="1"/>
  <c r="C6760" i="19" s="1"/>
  <c r="C6761" i="19" a="1"/>
  <c r="C6761" i="19" s="1"/>
  <c r="C6762" i="19" a="1"/>
  <c r="C6762" i="19" s="1"/>
  <c r="C6763" i="19" a="1"/>
  <c r="C6763" i="19" s="1"/>
  <c r="C6764" i="19" a="1"/>
  <c r="C6764" i="19" s="1"/>
  <c r="C6765" i="19" a="1"/>
  <c r="C6765" i="19" s="1"/>
  <c r="C6766" i="19" a="1"/>
  <c r="C6766" i="19" s="1"/>
  <c r="C6767" i="19" a="1"/>
  <c r="C6767" i="19" s="1"/>
  <c r="C6768" i="19" a="1"/>
  <c r="C6768" i="19" s="1"/>
  <c r="C6769" i="19" a="1"/>
  <c r="C6769" i="19" s="1"/>
  <c r="C6770" i="19" a="1"/>
  <c r="C6770" i="19" s="1"/>
  <c r="C6771" i="19" a="1"/>
  <c r="C6771" i="19" s="1"/>
  <c r="C6772" i="19" a="1"/>
  <c r="C6772" i="19" s="1"/>
  <c r="C6773" i="19" a="1"/>
  <c r="C6773" i="19" s="1"/>
  <c r="C6774" i="19" a="1"/>
  <c r="C6774" i="19" s="1"/>
  <c r="C6775" i="19" a="1"/>
  <c r="C6775" i="19" s="1"/>
  <c r="C6776" i="19" a="1"/>
  <c r="C6776" i="19" s="1"/>
  <c r="C6777" i="19" a="1"/>
  <c r="C6777" i="19" s="1"/>
  <c r="C6778" i="19" a="1"/>
  <c r="C6778" i="19" s="1"/>
  <c r="C6779" i="19" a="1"/>
  <c r="C6779" i="19" s="1"/>
  <c r="C6780" i="19" a="1"/>
  <c r="C6780" i="19" s="1"/>
  <c r="C6781" i="19" a="1"/>
  <c r="C6781" i="19" s="1"/>
  <c r="C6782" i="19" a="1"/>
  <c r="C6782" i="19" s="1"/>
  <c r="C6783" i="19" a="1"/>
  <c r="C6783" i="19" s="1"/>
  <c r="C6784" i="19" a="1"/>
  <c r="C6784" i="19" s="1"/>
  <c r="C6785" i="19" a="1"/>
  <c r="C6785" i="19" s="1"/>
  <c r="C6786" i="19" a="1"/>
  <c r="C6786" i="19" s="1"/>
  <c r="C6787" i="19" a="1"/>
  <c r="C6787" i="19" s="1"/>
  <c r="C6788" i="19" a="1"/>
  <c r="C6788" i="19" s="1"/>
  <c r="C6789" i="19" a="1"/>
  <c r="C6789" i="19" s="1"/>
  <c r="C6790" i="19" a="1"/>
  <c r="C6790" i="19" s="1"/>
  <c r="C6791" i="19" a="1"/>
  <c r="C6791" i="19" s="1"/>
  <c r="C6792" i="19" a="1"/>
  <c r="C6792" i="19" s="1"/>
  <c r="C6793" i="19" a="1"/>
  <c r="C6793" i="19" s="1"/>
  <c r="C6794" i="19" a="1"/>
  <c r="C6794" i="19" s="1"/>
  <c r="C6795" i="19" a="1"/>
  <c r="C6795" i="19" s="1"/>
  <c r="C6796" i="19" a="1"/>
  <c r="C6796" i="19" s="1"/>
  <c r="C6797" i="19" a="1"/>
  <c r="C6797" i="19" s="1"/>
  <c r="C6798" i="19" a="1"/>
  <c r="C6798" i="19" s="1"/>
  <c r="C6799" i="19" a="1"/>
  <c r="C6799" i="19" s="1"/>
  <c r="C6800" i="19" a="1"/>
  <c r="C6800" i="19" s="1"/>
  <c r="C6801" i="19" a="1"/>
  <c r="C6801" i="19" s="1"/>
  <c r="C6802" i="19" a="1"/>
  <c r="C6802" i="19" s="1"/>
  <c r="C6803" i="19" a="1"/>
  <c r="C6803" i="19" s="1"/>
  <c r="C6804" i="19" a="1"/>
  <c r="C6804" i="19" s="1"/>
  <c r="C6805" i="19" a="1"/>
  <c r="C6805" i="19" s="1"/>
  <c r="C6806" i="19" a="1"/>
  <c r="C6806" i="19" s="1"/>
  <c r="C6807" i="19" a="1"/>
  <c r="C6807" i="19" s="1"/>
  <c r="C6808" i="19" a="1"/>
  <c r="C6808" i="19" s="1"/>
  <c r="C6809" i="19" a="1"/>
  <c r="C6809" i="19" s="1"/>
  <c r="C6810" i="19" a="1"/>
  <c r="C6810" i="19" s="1"/>
  <c r="C6811" i="19" a="1"/>
  <c r="C6811" i="19" s="1"/>
  <c r="C6812" i="19" a="1"/>
  <c r="C6812" i="19" s="1"/>
  <c r="C6813" i="19" a="1"/>
  <c r="C6813" i="19" s="1"/>
  <c r="C6814" i="19" a="1"/>
  <c r="C6814" i="19" s="1"/>
  <c r="C6815" i="19" a="1"/>
  <c r="C6815" i="19" s="1"/>
  <c r="C6816" i="19" a="1"/>
  <c r="C6816" i="19" s="1"/>
  <c r="C6817" i="19" a="1"/>
  <c r="C6817" i="19" s="1"/>
  <c r="C6818" i="19" a="1"/>
  <c r="C6818" i="19" s="1"/>
  <c r="C6819" i="19" a="1"/>
  <c r="C6819" i="19" s="1"/>
  <c r="C6820" i="19" a="1"/>
  <c r="C6820" i="19" s="1"/>
  <c r="C6821" i="19" a="1"/>
  <c r="C6821" i="19" s="1"/>
  <c r="C6822" i="19" a="1"/>
  <c r="C6822" i="19" s="1"/>
  <c r="C6823" i="19" a="1"/>
  <c r="C6823" i="19" s="1"/>
  <c r="C6824" i="19" a="1"/>
  <c r="C6824" i="19" s="1"/>
  <c r="C6825" i="19" a="1"/>
  <c r="C6825" i="19" s="1"/>
  <c r="C6826" i="19" a="1"/>
  <c r="C6826" i="19" s="1"/>
  <c r="C6827" i="19" a="1"/>
  <c r="C6827" i="19" s="1"/>
  <c r="C6828" i="19" a="1"/>
  <c r="C6828" i="19" s="1"/>
  <c r="C6829" i="19" a="1"/>
  <c r="C6829" i="19" s="1"/>
  <c r="C6830" i="19" a="1"/>
  <c r="C6830" i="19" s="1"/>
  <c r="C6831" i="19" a="1"/>
  <c r="C6831" i="19" s="1"/>
  <c r="C6832" i="19" a="1"/>
  <c r="C6832" i="19" s="1"/>
  <c r="C6833" i="19" a="1"/>
  <c r="C6833" i="19" s="1"/>
  <c r="C6834" i="19" a="1"/>
  <c r="C6834" i="19" s="1"/>
  <c r="C6835" i="19" a="1"/>
  <c r="C6835" i="19" s="1"/>
  <c r="C6836" i="19" a="1"/>
  <c r="C6836" i="19" s="1"/>
  <c r="C6837" i="19" a="1"/>
  <c r="C6837" i="19" s="1"/>
  <c r="C6838" i="19" a="1"/>
  <c r="C6838" i="19" s="1"/>
  <c r="C6839" i="19" a="1"/>
  <c r="C6839" i="19" s="1"/>
  <c r="C6840" i="19" a="1"/>
  <c r="C6840" i="19" s="1"/>
  <c r="C6841" i="19" a="1"/>
  <c r="C6841" i="19" s="1"/>
  <c r="C6842" i="19" a="1"/>
  <c r="C6842" i="19" s="1"/>
  <c r="C6843" i="19" a="1"/>
  <c r="C6843" i="19" s="1"/>
  <c r="C6844" i="19" a="1"/>
  <c r="C6844" i="19" s="1"/>
  <c r="C6845" i="19" a="1"/>
  <c r="C6845" i="19" s="1"/>
  <c r="C6846" i="19" a="1"/>
  <c r="C6846" i="19" s="1"/>
  <c r="C6847" i="19" a="1"/>
  <c r="C6847" i="19" s="1"/>
  <c r="C6848" i="19" a="1"/>
  <c r="C6848" i="19" s="1"/>
  <c r="C6849" i="19" a="1"/>
  <c r="C6849" i="19" s="1"/>
  <c r="C6850" i="19" a="1"/>
  <c r="C6850" i="19" s="1"/>
  <c r="C6851" i="19" a="1"/>
  <c r="C6851" i="19" s="1"/>
  <c r="C6852" i="19" a="1"/>
  <c r="C6852" i="19" s="1"/>
  <c r="C6853" i="19" a="1"/>
  <c r="C6853" i="19" s="1"/>
  <c r="C6854" i="19" a="1"/>
  <c r="C6854" i="19" s="1"/>
  <c r="C6855" i="19" a="1"/>
  <c r="C6855" i="19" s="1"/>
  <c r="C6856" i="19" a="1"/>
  <c r="C6856" i="19" s="1"/>
  <c r="C6857" i="19" a="1"/>
  <c r="C6857" i="19" s="1"/>
  <c r="C6858" i="19" a="1"/>
  <c r="C6858" i="19" s="1"/>
  <c r="C6859" i="19" a="1"/>
  <c r="C6859" i="19" s="1"/>
  <c r="C6860" i="19" a="1"/>
  <c r="C6860" i="19" s="1"/>
  <c r="C6861" i="19" a="1"/>
  <c r="C6861" i="19" s="1"/>
  <c r="C6862" i="19" a="1"/>
  <c r="C6862" i="19" s="1"/>
  <c r="C6863" i="19" a="1"/>
  <c r="C6863" i="19" s="1"/>
  <c r="C6864" i="19" a="1"/>
  <c r="C6864" i="19" s="1"/>
  <c r="C6865" i="19" a="1"/>
  <c r="C6865" i="19" s="1"/>
  <c r="C6866" i="19" a="1"/>
  <c r="C6866" i="19" s="1"/>
  <c r="C6867" i="19" a="1"/>
  <c r="C6867" i="19" s="1"/>
  <c r="C6868" i="19" a="1"/>
  <c r="C6868" i="19" s="1"/>
  <c r="C6869" i="19" a="1"/>
  <c r="C6869" i="19" s="1"/>
  <c r="C6870" i="19" a="1"/>
  <c r="C6870" i="19" s="1"/>
  <c r="C6871" i="19" a="1"/>
  <c r="C6871" i="19" s="1"/>
  <c r="C6872" i="19" a="1"/>
  <c r="C6872" i="19" s="1"/>
  <c r="C6873" i="19" a="1"/>
  <c r="C6873" i="19" s="1"/>
  <c r="C6874" i="19" a="1"/>
  <c r="C6874" i="19" s="1"/>
  <c r="C6875" i="19" a="1"/>
  <c r="C6875" i="19" s="1"/>
  <c r="C6876" i="19" a="1"/>
  <c r="C6876" i="19" s="1"/>
  <c r="C6877" i="19" a="1"/>
  <c r="C6877" i="19" s="1"/>
  <c r="C6878" i="19" a="1"/>
  <c r="C6878" i="19" s="1"/>
  <c r="C6879" i="19" a="1"/>
  <c r="C6879" i="19" s="1"/>
  <c r="C6880" i="19" a="1"/>
  <c r="C6880" i="19" s="1"/>
  <c r="C6881" i="19" a="1"/>
  <c r="C6881" i="19" s="1"/>
  <c r="C6882" i="19" a="1"/>
  <c r="C6882" i="19" s="1"/>
  <c r="C6883" i="19" a="1"/>
  <c r="C6883" i="19" s="1"/>
  <c r="C6884" i="19" a="1"/>
  <c r="C6884" i="19" s="1"/>
  <c r="C6885" i="19" a="1"/>
  <c r="C6885" i="19" s="1"/>
  <c r="C6886" i="19" a="1"/>
  <c r="C6886" i="19" s="1"/>
  <c r="C6887" i="19" a="1"/>
  <c r="C6887" i="19" s="1"/>
  <c r="C6888" i="19" a="1"/>
  <c r="C6888" i="19" s="1"/>
  <c r="C6889" i="19" a="1"/>
  <c r="C6889" i="19" s="1"/>
  <c r="C6890" i="19" a="1"/>
  <c r="C6890" i="19" s="1"/>
  <c r="C6891" i="19" a="1"/>
  <c r="C6891" i="19" s="1"/>
  <c r="C6892" i="19" a="1"/>
  <c r="C6892" i="19" s="1"/>
  <c r="C6893" i="19" a="1"/>
  <c r="C6893" i="19" s="1"/>
  <c r="C6894" i="19" a="1"/>
  <c r="C6894" i="19" s="1"/>
  <c r="C6895" i="19" a="1"/>
  <c r="C6895" i="19" s="1"/>
  <c r="C6896" i="19" a="1"/>
  <c r="C6896" i="19" s="1"/>
  <c r="C6897" i="19" a="1"/>
  <c r="C6897" i="19" s="1"/>
  <c r="C6898" i="19" a="1"/>
  <c r="C6898" i="19" s="1"/>
  <c r="C6899" i="19" a="1"/>
  <c r="C6899" i="19" s="1"/>
  <c r="C6900" i="19" a="1"/>
  <c r="C6900" i="19" s="1"/>
  <c r="C6901" i="19" a="1"/>
  <c r="C6901" i="19" s="1"/>
  <c r="C6902" i="19" a="1"/>
  <c r="C6902" i="19" s="1"/>
  <c r="C6903" i="19" a="1"/>
  <c r="C6903" i="19" s="1"/>
  <c r="C6904" i="19" a="1"/>
  <c r="C6904" i="19" s="1"/>
  <c r="C6905" i="19" a="1"/>
  <c r="C6905" i="19" s="1"/>
  <c r="C6906" i="19" a="1"/>
  <c r="C6906" i="19" s="1"/>
  <c r="C6907" i="19" a="1"/>
  <c r="C6907" i="19" s="1"/>
  <c r="C6908" i="19" a="1"/>
  <c r="C6908" i="19" s="1"/>
  <c r="C6909" i="19" a="1"/>
  <c r="C6909" i="19" s="1"/>
  <c r="C6910" i="19" a="1"/>
  <c r="C6910" i="19" s="1"/>
  <c r="C6911" i="19" a="1"/>
  <c r="C6911" i="19" s="1"/>
  <c r="C6912" i="19" a="1"/>
  <c r="C6912" i="19" s="1"/>
  <c r="C6913" i="19" a="1"/>
  <c r="C6913" i="19" s="1"/>
  <c r="C6914" i="19" a="1"/>
  <c r="C6914" i="19" s="1"/>
  <c r="C6915" i="19" a="1"/>
  <c r="C6915" i="19" s="1"/>
  <c r="C6916" i="19" a="1"/>
  <c r="C6916" i="19" s="1"/>
  <c r="C6917" i="19" a="1"/>
  <c r="C6917" i="19" s="1"/>
  <c r="C6918" i="19" a="1"/>
  <c r="C6918" i="19" s="1"/>
  <c r="C6919" i="19" a="1"/>
  <c r="C6919" i="19" s="1"/>
  <c r="C6920" i="19" a="1"/>
  <c r="C6920" i="19" s="1"/>
  <c r="C6921" i="19" a="1"/>
  <c r="C6921" i="19" s="1"/>
  <c r="C6922" i="19" a="1"/>
  <c r="C6922" i="19" s="1"/>
  <c r="C6923" i="19" a="1"/>
  <c r="C6923" i="19" s="1"/>
  <c r="C6924" i="19" a="1"/>
  <c r="C6924" i="19" s="1"/>
  <c r="C6925" i="19" a="1"/>
  <c r="C6925" i="19" s="1"/>
  <c r="C6926" i="19" a="1"/>
  <c r="C6926" i="19" s="1"/>
  <c r="C6927" i="19" a="1"/>
  <c r="C6927" i="19" s="1"/>
  <c r="C6928" i="19" a="1"/>
  <c r="C6928" i="19" s="1"/>
  <c r="C6929" i="19" a="1"/>
  <c r="C6929" i="19" s="1"/>
  <c r="C6930" i="19" a="1"/>
  <c r="C6930" i="19" s="1"/>
  <c r="C6931" i="19" a="1"/>
  <c r="C6931" i="19" s="1"/>
  <c r="C6932" i="19" a="1"/>
  <c r="C6932" i="19" s="1"/>
  <c r="C6933" i="19" a="1"/>
  <c r="C6933" i="19" s="1"/>
  <c r="C6934" i="19" a="1"/>
  <c r="C6934" i="19" s="1"/>
  <c r="C6935" i="19" a="1"/>
  <c r="C6935" i="19" s="1"/>
  <c r="C6936" i="19" a="1"/>
  <c r="C6936" i="19" s="1"/>
  <c r="C6937" i="19" a="1"/>
  <c r="C6937" i="19" s="1"/>
  <c r="C6938" i="19" a="1"/>
  <c r="C6938" i="19" s="1"/>
  <c r="C6939" i="19" a="1"/>
  <c r="C6939" i="19" s="1"/>
  <c r="C6940" i="19" a="1"/>
  <c r="C6940" i="19" s="1"/>
  <c r="C6941" i="19" a="1"/>
  <c r="C6941" i="19" s="1"/>
  <c r="C6942" i="19" a="1"/>
  <c r="C6942" i="19" s="1"/>
  <c r="C6943" i="19" a="1"/>
  <c r="C6943" i="19" s="1"/>
  <c r="C6944" i="19" a="1"/>
  <c r="C6944" i="19" s="1"/>
  <c r="C6945" i="19" a="1"/>
  <c r="C6945" i="19" s="1"/>
  <c r="C6946" i="19" a="1"/>
  <c r="C6946" i="19" s="1"/>
  <c r="C6947" i="19" a="1"/>
  <c r="C6947" i="19" s="1"/>
  <c r="C6948" i="19" a="1"/>
  <c r="C6948" i="19" s="1"/>
  <c r="C6949" i="19" a="1"/>
  <c r="C6949" i="19" s="1"/>
  <c r="C6950" i="19" a="1"/>
  <c r="C6950" i="19" s="1"/>
  <c r="C6951" i="19" a="1"/>
  <c r="C6951" i="19" s="1"/>
  <c r="C6952" i="19" a="1"/>
  <c r="C6952" i="19" s="1"/>
  <c r="C6953" i="19" a="1"/>
  <c r="C6953" i="19" s="1"/>
  <c r="C6954" i="19" a="1"/>
  <c r="C6954" i="19" s="1"/>
  <c r="C6955" i="19" a="1"/>
  <c r="C6955" i="19" s="1"/>
  <c r="C6956" i="19" a="1"/>
  <c r="C6956" i="19" s="1"/>
  <c r="C6957" i="19" a="1"/>
  <c r="C6957" i="19" s="1"/>
  <c r="C6958" i="19" a="1"/>
  <c r="C6958" i="19" s="1"/>
  <c r="C6959" i="19" a="1"/>
  <c r="C6959" i="19" s="1"/>
  <c r="C6960" i="19" a="1"/>
  <c r="C6960" i="19" s="1"/>
  <c r="C6961" i="19" a="1"/>
  <c r="C6961" i="19" s="1"/>
  <c r="C6962" i="19" a="1"/>
  <c r="C6962" i="19" s="1"/>
  <c r="C6963" i="19" a="1"/>
  <c r="C6963" i="19" s="1"/>
  <c r="C6964" i="19" a="1"/>
  <c r="C6964" i="19" s="1"/>
  <c r="C6965" i="19" a="1"/>
  <c r="C6965" i="19" s="1"/>
  <c r="C6966" i="19" a="1"/>
  <c r="C6966" i="19" s="1"/>
  <c r="C6967" i="19" a="1"/>
  <c r="C6967" i="19" s="1"/>
  <c r="C6968" i="19" a="1"/>
  <c r="C6968" i="19" s="1"/>
  <c r="C6969" i="19" a="1"/>
  <c r="C6969" i="19" s="1"/>
  <c r="C6970" i="19" a="1"/>
  <c r="C6970" i="19" s="1"/>
  <c r="C6971" i="19" a="1"/>
  <c r="C6971" i="19" s="1"/>
  <c r="C6972" i="19" a="1"/>
  <c r="C6972" i="19" s="1"/>
  <c r="C6973" i="19" a="1"/>
  <c r="C6973" i="19" s="1"/>
  <c r="C6974" i="19" a="1"/>
  <c r="C6974" i="19" s="1"/>
  <c r="C6975" i="19" a="1"/>
  <c r="C6975" i="19" s="1"/>
  <c r="C6976" i="19" a="1"/>
  <c r="C6976" i="19" s="1"/>
  <c r="C6977" i="19" a="1"/>
  <c r="C6977" i="19" s="1"/>
  <c r="C6978" i="19" a="1"/>
  <c r="C6978" i="19" s="1"/>
  <c r="C6979" i="19" a="1"/>
  <c r="C6979" i="19" s="1"/>
  <c r="C6980" i="19" a="1"/>
  <c r="C6980" i="19" s="1"/>
  <c r="C6981" i="19" a="1"/>
  <c r="C6981" i="19" s="1"/>
  <c r="C6982" i="19" a="1"/>
  <c r="C6982" i="19" s="1"/>
  <c r="C6983" i="19" a="1"/>
  <c r="C6983" i="19" s="1"/>
  <c r="C6984" i="19" a="1"/>
  <c r="C6984" i="19" s="1"/>
  <c r="C6985" i="19" a="1"/>
  <c r="C6985" i="19" s="1"/>
  <c r="C6986" i="19" a="1"/>
  <c r="C6986" i="19" s="1"/>
  <c r="C6987" i="19" a="1"/>
  <c r="C6987" i="19" s="1"/>
  <c r="C6988" i="19" a="1"/>
  <c r="C6988" i="19" s="1"/>
  <c r="C6989" i="19" a="1"/>
  <c r="C6989" i="19" s="1"/>
  <c r="C6990" i="19" a="1"/>
  <c r="C6990" i="19" s="1"/>
  <c r="C6991" i="19" a="1"/>
  <c r="C6991" i="19" s="1"/>
  <c r="C6992" i="19" a="1"/>
  <c r="C6992" i="19" s="1"/>
  <c r="C6993" i="19" a="1"/>
  <c r="C6993" i="19" s="1"/>
  <c r="C6994" i="19" a="1"/>
  <c r="C6994" i="19" s="1"/>
  <c r="C6995" i="19" a="1"/>
  <c r="C6995" i="19" s="1"/>
  <c r="C6996" i="19" a="1"/>
  <c r="C6996" i="19" s="1"/>
  <c r="C6997" i="19" a="1"/>
  <c r="C6997" i="19" s="1"/>
  <c r="C6998" i="19" a="1"/>
  <c r="C6998" i="19" s="1"/>
  <c r="C6999" i="19" a="1"/>
  <c r="C6999" i="19" s="1"/>
  <c r="C7000" i="19" a="1"/>
  <c r="C7000" i="19" s="1"/>
  <c r="C7001" i="19" a="1"/>
  <c r="C7001" i="19" s="1"/>
  <c r="C7002" i="19" a="1"/>
  <c r="C7002" i="19" s="1"/>
  <c r="C7003" i="19" a="1"/>
  <c r="C7003" i="19" s="1"/>
  <c r="C7004" i="19" a="1"/>
  <c r="C7004" i="19" s="1"/>
  <c r="C7005" i="19" a="1"/>
  <c r="C7005" i="19" s="1"/>
  <c r="C7006" i="19" a="1"/>
  <c r="C7006" i="19" s="1"/>
  <c r="C7007" i="19" a="1"/>
  <c r="C7007" i="19" s="1"/>
  <c r="C7008" i="19" a="1"/>
  <c r="C7008" i="19" s="1"/>
  <c r="C7009" i="19" a="1"/>
  <c r="C7009" i="19" s="1"/>
  <c r="C7010" i="19" a="1"/>
  <c r="C7010" i="19" s="1"/>
  <c r="C7011" i="19" a="1"/>
  <c r="C7011" i="19" s="1"/>
  <c r="C7012" i="19" a="1"/>
  <c r="C7012" i="19" s="1"/>
  <c r="C7013" i="19" a="1"/>
  <c r="C7013" i="19" s="1"/>
  <c r="C7014" i="19" a="1"/>
  <c r="C7014" i="19" s="1"/>
  <c r="C7015" i="19" a="1"/>
  <c r="C7015" i="19" s="1"/>
  <c r="C7016" i="19" a="1"/>
  <c r="C7016" i="19" s="1"/>
  <c r="C7017" i="19" a="1"/>
  <c r="C7017" i="19" s="1"/>
  <c r="C7018" i="19" a="1"/>
  <c r="C7018" i="19" s="1"/>
  <c r="C7019" i="19" a="1"/>
  <c r="C7019" i="19" s="1"/>
  <c r="C7020" i="19" a="1"/>
  <c r="C7020" i="19" s="1"/>
  <c r="C7021" i="19" a="1"/>
  <c r="C7021" i="19" s="1"/>
  <c r="C7022" i="19" a="1"/>
  <c r="C7022" i="19" s="1"/>
  <c r="C7023" i="19" a="1"/>
  <c r="C7023" i="19" s="1"/>
  <c r="C7024" i="19" a="1"/>
  <c r="C7024" i="19" s="1"/>
  <c r="C7025" i="19" a="1"/>
  <c r="C7025" i="19" s="1"/>
  <c r="C7026" i="19" a="1"/>
  <c r="C7026" i="19" s="1"/>
  <c r="C7027" i="19" a="1"/>
  <c r="C7027" i="19" s="1"/>
  <c r="C7028" i="19" a="1"/>
  <c r="C7028" i="19" s="1"/>
  <c r="C7029" i="19" a="1"/>
  <c r="C7029" i="19" s="1"/>
  <c r="C7030" i="19" a="1"/>
  <c r="C7030" i="19" s="1"/>
  <c r="C7031" i="19" a="1"/>
  <c r="C7031" i="19" s="1"/>
  <c r="C7032" i="19" a="1"/>
  <c r="C7032" i="19" s="1"/>
  <c r="C7033" i="19" a="1"/>
  <c r="C7033" i="19" s="1"/>
  <c r="C7034" i="19" a="1"/>
  <c r="C7034" i="19" s="1"/>
  <c r="C7035" i="19" a="1"/>
  <c r="C7035" i="19" s="1"/>
  <c r="C7036" i="19" a="1"/>
  <c r="C7036" i="19" s="1"/>
  <c r="C7037" i="19" a="1"/>
  <c r="C7037" i="19" s="1"/>
  <c r="C7038" i="19" a="1"/>
  <c r="C7038" i="19" s="1"/>
  <c r="C7039" i="19" a="1"/>
  <c r="C7039" i="19" s="1"/>
  <c r="C7040" i="19" a="1"/>
  <c r="C7040" i="19" s="1"/>
  <c r="C7041" i="19" a="1"/>
  <c r="C7041" i="19" s="1"/>
  <c r="C7042" i="19" a="1"/>
  <c r="C7042" i="19" s="1"/>
  <c r="C7043" i="19" a="1"/>
  <c r="C7043" i="19" s="1"/>
  <c r="C7044" i="19" a="1"/>
  <c r="C7044" i="19" s="1"/>
  <c r="C7045" i="19" a="1"/>
  <c r="C7045" i="19" s="1"/>
  <c r="C7046" i="19" a="1"/>
  <c r="C7046" i="19" s="1"/>
  <c r="C7047" i="19" a="1"/>
  <c r="C7047" i="19" s="1"/>
  <c r="C7048" i="19" a="1"/>
  <c r="C7048" i="19" s="1"/>
  <c r="C7049" i="19" a="1"/>
  <c r="C7049" i="19" s="1"/>
  <c r="C7050" i="19" a="1"/>
  <c r="C7050" i="19" s="1"/>
  <c r="C7051" i="19" a="1"/>
  <c r="C7051" i="19" s="1"/>
  <c r="C7052" i="19" a="1"/>
  <c r="C7052" i="19" s="1"/>
  <c r="C7053" i="19" a="1"/>
  <c r="C7053" i="19" s="1"/>
  <c r="C7054" i="19" a="1"/>
  <c r="C7054" i="19" s="1"/>
  <c r="C7055" i="19" a="1"/>
  <c r="C7055" i="19" s="1"/>
  <c r="C7056" i="19" a="1"/>
  <c r="C7056" i="19" s="1"/>
  <c r="C7057" i="19" a="1"/>
  <c r="C7057" i="19" s="1"/>
  <c r="C7058" i="19" a="1"/>
  <c r="C7058" i="19" s="1"/>
  <c r="C7059" i="19" a="1"/>
  <c r="C7059" i="19" s="1"/>
  <c r="C7060" i="19" a="1"/>
  <c r="C7060" i="19" s="1"/>
  <c r="C7061" i="19" a="1"/>
  <c r="C7061" i="19" s="1"/>
  <c r="C7062" i="19" a="1"/>
  <c r="C7062" i="19" s="1"/>
  <c r="C7063" i="19" a="1"/>
  <c r="C7063" i="19" s="1"/>
  <c r="C7064" i="19" a="1"/>
  <c r="C7064" i="19" s="1"/>
  <c r="C7065" i="19" a="1"/>
  <c r="C7065" i="19" s="1"/>
  <c r="C7066" i="19" a="1"/>
  <c r="C7066" i="19" s="1"/>
  <c r="C7067" i="19" a="1"/>
  <c r="C7067" i="19" s="1"/>
  <c r="C7068" i="19" a="1"/>
  <c r="C7068" i="19" s="1"/>
  <c r="C7069" i="19" a="1"/>
  <c r="C7069" i="19" s="1"/>
  <c r="C7070" i="19" a="1"/>
  <c r="C7070" i="19" s="1"/>
  <c r="C7071" i="19" a="1"/>
  <c r="C7071" i="19" s="1"/>
  <c r="C7072" i="19" a="1"/>
  <c r="C7072" i="19" s="1"/>
  <c r="C7073" i="19" a="1"/>
  <c r="C7073" i="19" s="1"/>
  <c r="C7074" i="19" a="1"/>
  <c r="C7074" i="19" s="1"/>
  <c r="C7075" i="19" a="1"/>
  <c r="C7075" i="19" s="1"/>
  <c r="C7076" i="19" a="1"/>
  <c r="C7076" i="19" s="1"/>
  <c r="C7077" i="19" a="1"/>
  <c r="C7077" i="19" s="1"/>
  <c r="C7078" i="19" a="1"/>
  <c r="C7078" i="19" s="1"/>
  <c r="C7079" i="19" a="1"/>
  <c r="C7079" i="19" s="1"/>
  <c r="C7080" i="19" a="1"/>
  <c r="C7080" i="19" s="1"/>
  <c r="C7081" i="19" a="1"/>
  <c r="C7081" i="19" s="1"/>
  <c r="C7082" i="19" a="1"/>
  <c r="C7082" i="19" s="1"/>
  <c r="C7083" i="19" a="1"/>
  <c r="C7083" i="19" s="1"/>
  <c r="C7084" i="19" a="1"/>
  <c r="C7084" i="19" s="1"/>
  <c r="C7085" i="19" a="1"/>
  <c r="C7085" i="19" s="1"/>
  <c r="C7086" i="19" a="1"/>
  <c r="C7086" i="19" s="1"/>
  <c r="C7087" i="19" a="1"/>
  <c r="C7087" i="19" s="1"/>
  <c r="C7088" i="19" a="1"/>
  <c r="C7088" i="19" s="1"/>
  <c r="C7089" i="19" a="1"/>
  <c r="C7089" i="19" s="1"/>
  <c r="C7090" i="19" a="1"/>
  <c r="C7090" i="19" s="1"/>
  <c r="C7091" i="19" a="1"/>
  <c r="C7091" i="19" s="1"/>
  <c r="C7092" i="19" a="1"/>
  <c r="C7092" i="19" s="1"/>
  <c r="C7093" i="19" a="1"/>
  <c r="C7093" i="19" s="1"/>
  <c r="C7094" i="19" a="1"/>
  <c r="C7094" i="19" s="1"/>
  <c r="C7095" i="19" a="1"/>
  <c r="C7095" i="19" s="1"/>
  <c r="C7096" i="19" a="1"/>
  <c r="C7096" i="19" s="1"/>
  <c r="C7097" i="19" a="1"/>
  <c r="C7097" i="19" s="1"/>
  <c r="C7098" i="19" a="1"/>
  <c r="C7098" i="19" s="1"/>
  <c r="C7099" i="19" a="1"/>
  <c r="C7099" i="19" s="1"/>
  <c r="C7100" i="19" a="1"/>
  <c r="C7100" i="19" s="1"/>
  <c r="C7101" i="19" a="1"/>
  <c r="C7101" i="19" s="1"/>
  <c r="C7102" i="19" a="1"/>
  <c r="C7102" i="19" s="1"/>
  <c r="C7103" i="19" a="1"/>
  <c r="C7103" i="19" s="1"/>
  <c r="C7104" i="19" a="1"/>
  <c r="C7104" i="19" s="1"/>
  <c r="C7105" i="19" a="1"/>
  <c r="C7105" i="19" s="1"/>
  <c r="C7106" i="19" a="1"/>
  <c r="C7106" i="19" s="1"/>
  <c r="C7107" i="19" a="1"/>
  <c r="C7107" i="19" s="1"/>
  <c r="C7108" i="19" a="1"/>
  <c r="C7108" i="19" s="1"/>
  <c r="C7109" i="19" a="1"/>
  <c r="C7109" i="19" s="1"/>
  <c r="C7110" i="19" a="1"/>
  <c r="C7110" i="19" s="1"/>
  <c r="C7111" i="19" a="1"/>
  <c r="C7111" i="19" s="1"/>
  <c r="C7112" i="19" a="1"/>
  <c r="C7112" i="19" s="1"/>
  <c r="C7113" i="19" a="1"/>
  <c r="C7113" i="19" s="1"/>
  <c r="C7114" i="19" a="1"/>
  <c r="C7114" i="19" s="1"/>
  <c r="C7115" i="19" a="1"/>
  <c r="C7115" i="19" s="1"/>
  <c r="C7116" i="19" a="1"/>
  <c r="C7116" i="19" s="1"/>
  <c r="C7117" i="19" a="1"/>
  <c r="C7117" i="19" s="1"/>
  <c r="C7118" i="19" a="1"/>
  <c r="C7118" i="19" s="1"/>
  <c r="C7119" i="19" a="1"/>
  <c r="C7119" i="19" s="1"/>
  <c r="C7120" i="19" a="1"/>
  <c r="C7120" i="19" s="1"/>
  <c r="C7121" i="19" a="1"/>
  <c r="C7121" i="19" s="1"/>
  <c r="C7122" i="19" a="1"/>
  <c r="C7122" i="19" s="1"/>
  <c r="C7123" i="19" a="1"/>
  <c r="C7123" i="19" s="1"/>
  <c r="C7124" i="19" a="1"/>
  <c r="C7124" i="19" s="1"/>
  <c r="C7125" i="19" a="1"/>
  <c r="C7125" i="19" s="1"/>
  <c r="C7126" i="19" a="1"/>
  <c r="C7126" i="19" s="1"/>
  <c r="C7127" i="19" a="1"/>
  <c r="C7127" i="19" s="1"/>
  <c r="C7128" i="19" a="1"/>
  <c r="C7128" i="19" s="1"/>
  <c r="C7129" i="19" a="1"/>
  <c r="C7129" i="19" s="1"/>
  <c r="C7130" i="19" a="1"/>
  <c r="C7130" i="19" s="1"/>
  <c r="C7131" i="19" a="1"/>
  <c r="C7131" i="19" s="1"/>
  <c r="C7132" i="19" a="1"/>
  <c r="C7132" i="19" s="1"/>
  <c r="C7133" i="19" a="1"/>
  <c r="C7133" i="19" s="1"/>
  <c r="C7134" i="19" a="1"/>
  <c r="C7134" i="19" s="1"/>
  <c r="C7135" i="19" a="1"/>
  <c r="C7135" i="19" s="1"/>
  <c r="C7136" i="19" a="1"/>
  <c r="C7136" i="19" s="1"/>
  <c r="C7137" i="19" a="1"/>
  <c r="C7137" i="19" s="1"/>
  <c r="C7138" i="19" a="1"/>
  <c r="C7138" i="19" s="1"/>
  <c r="C7139" i="19" a="1"/>
  <c r="C7139" i="19" s="1"/>
  <c r="C7140" i="19" a="1"/>
  <c r="C7140" i="19" s="1"/>
  <c r="C7141" i="19" a="1"/>
  <c r="C7141" i="19" s="1"/>
  <c r="C7142" i="19" a="1"/>
  <c r="C7142" i="19" s="1"/>
  <c r="C7143" i="19" a="1"/>
  <c r="C7143" i="19" s="1"/>
  <c r="C7144" i="19" a="1"/>
  <c r="C7144" i="19" s="1"/>
  <c r="C7145" i="19" a="1"/>
  <c r="C7145" i="19" s="1"/>
  <c r="C7146" i="19" a="1"/>
  <c r="C7146" i="19" s="1"/>
  <c r="C7147" i="19" a="1"/>
  <c r="C7147" i="19" s="1"/>
  <c r="C7148" i="19" a="1"/>
  <c r="C7148" i="19" s="1"/>
  <c r="C7149" i="19" a="1"/>
  <c r="C7149" i="19" s="1"/>
  <c r="C7150" i="19" a="1"/>
  <c r="C7150" i="19" s="1"/>
  <c r="C7151" i="19" a="1"/>
  <c r="C7151" i="19" s="1"/>
  <c r="C7152" i="19" a="1"/>
  <c r="C7152" i="19" s="1"/>
  <c r="C7153" i="19" a="1"/>
  <c r="C7153" i="19" s="1"/>
  <c r="C7154" i="19" a="1"/>
  <c r="C7154" i="19" s="1"/>
  <c r="C7155" i="19" a="1"/>
  <c r="C7155" i="19" s="1"/>
  <c r="C7156" i="19" a="1"/>
  <c r="C7156" i="19" s="1"/>
  <c r="C7157" i="19" a="1"/>
  <c r="C7157" i="19" s="1"/>
  <c r="C7158" i="19" a="1"/>
  <c r="C7158" i="19" s="1"/>
  <c r="C7159" i="19" a="1"/>
  <c r="C7159" i="19" s="1"/>
  <c r="C7160" i="19" a="1"/>
  <c r="C7160" i="19" s="1"/>
  <c r="C7161" i="19" a="1"/>
  <c r="C7161" i="19" s="1"/>
  <c r="C7162" i="19" a="1"/>
  <c r="C7162" i="19" s="1"/>
  <c r="C7163" i="19" a="1"/>
  <c r="C7163" i="19" s="1"/>
  <c r="C7164" i="19" a="1"/>
  <c r="C7164" i="19" s="1"/>
  <c r="C7165" i="19" a="1"/>
  <c r="C7165" i="19" s="1"/>
  <c r="C7166" i="19" a="1"/>
  <c r="C7166" i="19" s="1"/>
  <c r="C7167" i="19" a="1"/>
  <c r="C7167" i="19" s="1"/>
  <c r="C7168" i="19" a="1"/>
  <c r="C7168" i="19" s="1"/>
  <c r="C7169" i="19" a="1"/>
  <c r="C7169" i="19" s="1"/>
  <c r="C7170" i="19" a="1"/>
  <c r="C7170" i="19" s="1"/>
  <c r="C7171" i="19" a="1"/>
  <c r="C7171" i="19" s="1"/>
  <c r="C7172" i="19" a="1"/>
  <c r="C7172" i="19" s="1"/>
  <c r="C7173" i="19" a="1"/>
  <c r="C7173" i="19" s="1"/>
  <c r="C7174" i="19" a="1"/>
  <c r="C7174" i="19" s="1"/>
  <c r="C7175" i="19" a="1"/>
  <c r="C7175" i="19" s="1"/>
  <c r="C7176" i="19" a="1"/>
  <c r="C7176" i="19" s="1"/>
  <c r="C7177" i="19" a="1"/>
  <c r="C7177" i="19" s="1"/>
  <c r="C7178" i="19" a="1"/>
  <c r="C7178" i="19" s="1"/>
  <c r="C7179" i="19" a="1"/>
  <c r="C7179" i="19" s="1"/>
  <c r="C7180" i="19" a="1"/>
  <c r="C7180" i="19" s="1"/>
  <c r="C7181" i="19" a="1"/>
  <c r="C7181" i="19" s="1"/>
  <c r="C7182" i="19" a="1"/>
  <c r="C7182" i="19" s="1"/>
  <c r="C7183" i="19" a="1"/>
  <c r="C7183" i="19" s="1"/>
  <c r="C7184" i="19" a="1"/>
  <c r="C7184" i="19" s="1"/>
  <c r="C7185" i="19" a="1"/>
  <c r="C7185" i="19" s="1"/>
  <c r="C7186" i="19" a="1"/>
  <c r="C7186" i="19" s="1"/>
  <c r="C7187" i="19" a="1"/>
  <c r="C7187" i="19" s="1"/>
  <c r="C7188" i="19" a="1"/>
  <c r="C7188" i="19" s="1"/>
  <c r="C7189" i="19" a="1"/>
  <c r="C7189" i="19" s="1"/>
  <c r="C7190" i="19" a="1"/>
  <c r="C7190" i="19" s="1"/>
  <c r="C7191" i="19" a="1"/>
  <c r="C7191" i="19" s="1"/>
  <c r="C7192" i="19" a="1"/>
  <c r="C7192" i="19" s="1"/>
  <c r="C7193" i="19" a="1"/>
  <c r="C7193" i="19" s="1"/>
  <c r="C7194" i="19" a="1"/>
  <c r="C7194" i="19" s="1"/>
  <c r="C7195" i="19" a="1"/>
  <c r="C7195" i="19" s="1"/>
  <c r="C7196" i="19" a="1"/>
  <c r="C7196" i="19" s="1"/>
  <c r="C7197" i="19" a="1"/>
  <c r="C7197" i="19" s="1"/>
  <c r="C7198" i="19" a="1"/>
  <c r="C7198" i="19" s="1"/>
  <c r="C7199" i="19" a="1"/>
  <c r="C7199" i="19" s="1"/>
  <c r="C7200" i="19" a="1"/>
  <c r="C7200" i="19" s="1"/>
  <c r="C7201" i="19" a="1"/>
  <c r="C7201" i="19" s="1"/>
  <c r="C7202" i="19" a="1"/>
  <c r="C7202" i="19" s="1"/>
  <c r="C7203" i="19" a="1"/>
  <c r="C7203" i="19" s="1"/>
  <c r="C7204" i="19" a="1"/>
  <c r="C7204" i="19" s="1"/>
  <c r="C7205" i="19" a="1"/>
  <c r="C7205" i="19" s="1"/>
  <c r="C7206" i="19" a="1"/>
  <c r="C7206" i="19" s="1"/>
  <c r="C7207" i="19" a="1"/>
  <c r="C7207" i="19" s="1"/>
  <c r="C7208" i="19" a="1"/>
  <c r="C7208" i="19" s="1"/>
  <c r="C7209" i="19" a="1"/>
  <c r="C7209" i="19" s="1"/>
  <c r="C7210" i="19" a="1"/>
  <c r="C7210" i="19" s="1"/>
  <c r="C7211" i="19" a="1"/>
  <c r="C7211" i="19" s="1"/>
  <c r="C7212" i="19" a="1"/>
  <c r="C7212" i="19" s="1"/>
  <c r="C7213" i="19" a="1"/>
  <c r="C7213" i="19" s="1"/>
  <c r="C7214" i="19" a="1"/>
  <c r="C7214" i="19" s="1"/>
  <c r="C7215" i="19" a="1"/>
  <c r="C7215" i="19" s="1"/>
  <c r="C7216" i="19" a="1"/>
  <c r="C7216" i="19" s="1"/>
  <c r="C7217" i="19" a="1"/>
  <c r="C7217" i="19" s="1"/>
  <c r="C7218" i="19" a="1"/>
  <c r="C7218" i="19" s="1"/>
  <c r="C7219" i="19" a="1"/>
  <c r="C7219" i="19" s="1"/>
  <c r="C7220" i="19" a="1"/>
  <c r="C7220" i="19" s="1"/>
  <c r="C7221" i="19" a="1"/>
  <c r="C7221" i="19" s="1"/>
  <c r="C7222" i="19" a="1"/>
  <c r="C7222" i="19" s="1"/>
  <c r="C7223" i="19" a="1"/>
  <c r="C7223" i="19" s="1"/>
  <c r="C7224" i="19" a="1"/>
  <c r="C7224" i="19" s="1"/>
  <c r="C7225" i="19" a="1"/>
  <c r="C7225" i="19" s="1"/>
  <c r="C7226" i="19" a="1"/>
  <c r="C7226" i="19" s="1"/>
  <c r="C7227" i="19" a="1"/>
  <c r="C7227" i="19" s="1"/>
  <c r="C7228" i="19" a="1"/>
  <c r="C7228" i="19" s="1"/>
  <c r="C7229" i="19" a="1"/>
  <c r="C7229" i="19" s="1"/>
  <c r="C7230" i="19" a="1"/>
  <c r="C7230" i="19" s="1"/>
  <c r="C7231" i="19" a="1"/>
  <c r="C7231" i="19" s="1"/>
  <c r="C7232" i="19" a="1"/>
  <c r="C7232" i="19" s="1"/>
  <c r="C7233" i="19" a="1"/>
  <c r="C7233" i="19" s="1"/>
  <c r="C7234" i="19" a="1"/>
  <c r="C7234" i="19" s="1"/>
  <c r="C7235" i="19" a="1"/>
  <c r="C7235" i="19" s="1"/>
  <c r="C7236" i="19" a="1"/>
  <c r="C7236" i="19" s="1"/>
  <c r="C7237" i="19" a="1"/>
  <c r="C7237" i="19" s="1"/>
  <c r="C7238" i="19" a="1"/>
  <c r="C7238" i="19" s="1"/>
  <c r="C7239" i="19" a="1"/>
  <c r="C7239" i="19" s="1"/>
  <c r="C7240" i="19" a="1"/>
  <c r="C7240" i="19" s="1"/>
  <c r="C7241" i="19" a="1"/>
  <c r="C7241" i="19" s="1"/>
  <c r="C7242" i="19" a="1"/>
  <c r="C7242" i="19" s="1"/>
  <c r="C7243" i="19" a="1"/>
  <c r="C7243" i="19" s="1"/>
  <c r="C7244" i="19" a="1"/>
  <c r="C7244" i="19" s="1"/>
  <c r="C7245" i="19" a="1"/>
  <c r="C7245" i="19" s="1"/>
  <c r="C7246" i="19" a="1"/>
  <c r="C7246" i="19" s="1"/>
  <c r="C7247" i="19" a="1"/>
  <c r="C7247" i="19" s="1"/>
  <c r="C7248" i="19" a="1"/>
  <c r="C7248" i="19" s="1"/>
  <c r="C7249" i="19" a="1"/>
  <c r="C7249" i="19" s="1"/>
  <c r="C7250" i="19" a="1"/>
  <c r="C7250" i="19" s="1"/>
  <c r="C7251" i="19" a="1"/>
  <c r="C7251" i="19" s="1"/>
  <c r="C7252" i="19" a="1"/>
  <c r="C7252" i="19" s="1"/>
  <c r="C7253" i="19" a="1"/>
  <c r="C7253" i="19" s="1"/>
  <c r="C7254" i="19" a="1"/>
  <c r="C7254" i="19" s="1"/>
  <c r="C7255" i="19" a="1"/>
  <c r="C7255" i="19" s="1"/>
  <c r="C7256" i="19" a="1"/>
  <c r="C7256" i="19" s="1"/>
  <c r="C7257" i="19" a="1"/>
  <c r="C7257" i="19" s="1"/>
  <c r="C7258" i="19" a="1"/>
  <c r="C7258" i="19" s="1"/>
  <c r="C7259" i="19" a="1"/>
  <c r="C7259" i="19" s="1"/>
  <c r="C7260" i="19" a="1"/>
  <c r="C7260" i="19" s="1"/>
  <c r="C7261" i="19" a="1"/>
  <c r="C7261" i="19" s="1"/>
  <c r="C7262" i="19" a="1"/>
  <c r="C7262" i="19" s="1"/>
  <c r="C7263" i="19" a="1"/>
  <c r="C7263" i="19" s="1"/>
  <c r="C7264" i="19" a="1"/>
  <c r="C7264" i="19" s="1"/>
  <c r="C7265" i="19" a="1"/>
  <c r="C7265" i="19" s="1"/>
  <c r="C7266" i="19" a="1"/>
  <c r="C7266" i="19" s="1"/>
  <c r="C7267" i="19" a="1"/>
  <c r="C7267" i="19" s="1"/>
  <c r="C7268" i="19" a="1"/>
  <c r="C7268" i="19" s="1"/>
  <c r="C7269" i="19" a="1"/>
  <c r="C7269" i="19" s="1"/>
  <c r="C7270" i="19" a="1"/>
  <c r="C7270" i="19" s="1"/>
  <c r="C7271" i="19" a="1"/>
  <c r="C7271" i="19" s="1"/>
  <c r="C7272" i="19" a="1"/>
  <c r="C7272" i="19" s="1"/>
  <c r="C7273" i="19" a="1"/>
  <c r="C7273" i="19" s="1"/>
  <c r="C7274" i="19" a="1"/>
  <c r="C7274" i="19" s="1"/>
  <c r="C7275" i="19" a="1"/>
  <c r="C7275" i="19" s="1"/>
  <c r="C7276" i="19" a="1"/>
  <c r="C7276" i="19" s="1"/>
  <c r="C7277" i="19" a="1"/>
  <c r="C7277" i="19" s="1"/>
  <c r="C7278" i="19" a="1"/>
  <c r="C7278" i="19" s="1"/>
  <c r="C7279" i="19" a="1"/>
  <c r="C7279" i="19" s="1"/>
  <c r="C7280" i="19" a="1"/>
  <c r="C7280" i="19" s="1"/>
  <c r="C7281" i="19" a="1"/>
  <c r="C7281" i="19" s="1"/>
  <c r="C7282" i="19" a="1"/>
  <c r="C7282" i="19" s="1"/>
  <c r="C7283" i="19" a="1"/>
  <c r="C7283" i="19" s="1"/>
  <c r="C7284" i="19" a="1"/>
  <c r="C7284" i="19" s="1"/>
  <c r="C7285" i="19" a="1"/>
  <c r="C7285" i="19" s="1"/>
  <c r="C7286" i="19" a="1"/>
  <c r="C7286" i="19" s="1"/>
  <c r="C7287" i="19" a="1"/>
  <c r="C7287" i="19" s="1"/>
  <c r="C7288" i="19" a="1"/>
  <c r="C7288" i="19" s="1"/>
  <c r="C7289" i="19" a="1"/>
  <c r="C7289" i="19" s="1"/>
  <c r="C7290" i="19" a="1"/>
  <c r="C7290" i="19" s="1"/>
  <c r="C7291" i="19" a="1"/>
  <c r="C7291" i="19" s="1"/>
  <c r="C7292" i="19" a="1"/>
  <c r="C7292" i="19" s="1"/>
  <c r="C7293" i="19" a="1"/>
  <c r="C7293" i="19" s="1"/>
  <c r="C7294" i="19" a="1"/>
  <c r="C7294" i="19" s="1"/>
  <c r="C7295" i="19" a="1"/>
  <c r="C7295" i="19" s="1"/>
  <c r="C7296" i="19" a="1"/>
  <c r="C7296" i="19" s="1"/>
  <c r="C7297" i="19" a="1"/>
  <c r="C7297" i="19" s="1"/>
  <c r="C7298" i="19" a="1"/>
  <c r="C7298" i="19" s="1"/>
  <c r="C7299" i="19" a="1"/>
  <c r="C7299" i="19" s="1"/>
  <c r="C7300" i="19" a="1"/>
  <c r="C7300" i="19" s="1"/>
  <c r="C7301" i="19" a="1"/>
  <c r="C7301" i="19" s="1"/>
  <c r="C7302" i="19" a="1"/>
  <c r="C7302" i="19" s="1"/>
  <c r="C7303" i="19" a="1"/>
  <c r="C7303" i="19" s="1"/>
  <c r="C7304" i="19" a="1"/>
  <c r="C7304" i="19" s="1"/>
  <c r="C7305" i="19" a="1"/>
  <c r="C7305" i="19" s="1"/>
  <c r="C7306" i="19" a="1"/>
  <c r="C7306" i="19" s="1"/>
  <c r="C7307" i="19" a="1"/>
  <c r="C7307" i="19" s="1"/>
  <c r="C7308" i="19" a="1"/>
  <c r="C7308" i="19" s="1"/>
  <c r="C7309" i="19" a="1"/>
  <c r="C7309" i="19" s="1"/>
  <c r="C7310" i="19" a="1"/>
  <c r="C7310" i="19" s="1"/>
  <c r="C7311" i="19" a="1"/>
  <c r="C7311" i="19" s="1"/>
  <c r="C7312" i="19" a="1"/>
  <c r="C7312" i="19" s="1"/>
  <c r="C7313" i="19" a="1"/>
  <c r="C7313" i="19" s="1"/>
  <c r="C7314" i="19" a="1"/>
  <c r="C7314" i="19" s="1"/>
  <c r="C7315" i="19" a="1"/>
  <c r="C7315" i="19" s="1"/>
  <c r="C7316" i="19" a="1"/>
  <c r="C7316" i="19" s="1"/>
  <c r="C7317" i="19" a="1"/>
  <c r="C7317" i="19" s="1"/>
  <c r="C7318" i="19" a="1"/>
  <c r="C7318" i="19" s="1"/>
  <c r="C7319" i="19" a="1"/>
  <c r="C7319" i="19" s="1"/>
  <c r="C7320" i="19" a="1"/>
  <c r="C7320" i="19" s="1"/>
  <c r="C7321" i="19" a="1"/>
  <c r="C7321" i="19" s="1"/>
  <c r="C7322" i="19" a="1"/>
  <c r="C7322" i="19" s="1"/>
  <c r="C7323" i="19" a="1"/>
  <c r="C7323" i="19" s="1"/>
  <c r="C7324" i="19" a="1"/>
  <c r="C7324" i="19" s="1"/>
  <c r="C7325" i="19" a="1"/>
  <c r="C7325" i="19" s="1"/>
  <c r="C7326" i="19" a="1"/>
  <c r="C7326" i="19" s="1"/>
  <c r="C7327" i="19" a="1"/>
  <c r="C7327" i="19" s="1"/>
  <c r="C7328" i="19" a="1"/>
  <c r="C7328" i="19" s="1"/>
  <c r="C7329" i="19" a="1"/>
  <c r="C7329" i="19" s="1"/>
  <c r="C7330" i="19" a="1"/>
  <c r="C7330" i="19" s="1"/>
  <c r="C7331" i="19" a="1"/>
  <c r="C7331" i="19" s="1"/>
  <c r="C7332" i="19" a="1"/>
  <c r="C7332" i="19" s="1"/>
  <c r="C7333" i="19" a="1"/>
  <c r="C7333" i="19" s="1"/>
  <c r="C7334" i="19" a="1"/>
  <c r="C7334" i="19" s="1"/>
  <c r="C7335" i="19" a="1"/>
  <c r="C7335" i="19" s="1"/>
  <c r="C7336" i="19" a="1"/>
  <c r="C7336" i="19" s="1"/>
  <c r="C7337" i="19" a="1"/>
  <c r="C7337" i="19" s="1"/>
  <c r="C7338" i="19" a="1"/>
  <c r="C7338" i="19" s="1"/>
  <c r="C7339" i="19" a="1"/>
  <c r="C7339" i="19" s="1"/>
  <c r="C7340" i="19" a="1"/>
  <c r="C7340" i="19" s="1"/>
  <c r="C7341" i="19" a="1"/>
  <c r="C7341" i="19" s="1"/>
  <c r="C7342" i="19" a="1"/>
  <c r="C7342" i="19" s="1"/>
  <c r="C7343" i="19" a="1"/>
  <c r="C7343" i="19" s="1"/>
  <c r="C7344" i="19" a="1"/>
  <c r="C7344" i="19" s="1"/>
  <c r="C7345" i="19" a="1"/>
  <c r="C7345" i="19" s="1"/>
  <c r="C7346" i="19" a="1"/>
  <c r="C7346" i="19" s="1"/>
  <c r="C7347" i="19" a="1"/>
  <c r="C7347" i="19" s="1"/>
  <c r="C7348" i="19" a="1"/>
  <c r="C7348" i="19" s="1"/>
  <c r="C7349" i="19" a="1"/>
  <c r="C7349" i="19" s="1"/>
  <c r="C7350" i="19" a="1"/>
  <c r="C7350" i="19" s="1"/>
  <c r="C7351" i="19" a="1"/>
  <c r="C7351" i="19" s="1"/>
  <c r="C7352" i="19" a="1"/>
  <c r="C7352" i="19" s="1"/>
  <c r="C7353" i="19" a="1"/>
  <c r="C7353" i="19" s="1"/>
  <c r="C7354" i="19" a="1"/>
  <c r="C7354" i="19" s="1"/>
  <c r="C7355" i="19" a="1"/>
  <c r="C7355" i="19" s="1"/>
  <c r="C7356" i="19" a="1"/>
  <c r="C7356" i="19" s="1"/>
  <c r="C7357" i="19" a="1"/>
  <c r="C7357" i="19" s="1"/>
  <c r="C7358" i="19" a="1"/>
  <c r="C7358" i="19" s="1"/>
  <c r="C7359" i="19" a="1"/>
  <c r="C7359" i="19" s="1"/>
  <c r="C7360" i="19" a="1"/>
  <c r="C7360" i="19" s="1"/>
  <c r="C7361" i="19" a="1"/>
  <c r="C7361" i="19" s="1"/>
  <c r="C7362" i="19" a="1"/>
  <c r="C7362" i="19" s="1"/>
  <c r="C7363" i="19" a="1"/>
  <c r="C7363" i="19" s="1"/>
  <c r="C7364" i="19" a="1"/>
  <c r="C7364" i="19" s="1"/>
  <c r="C7365" i="19" a="1"/>
  <c r="C7365" i="19" s="1"/>
  <c r="C7366" i="19" a="1"/>
  <c r="C7366" i="19" s="1"/>
  <c r="C7367" i="19" a="1"/>
  <c r="C7367" i="19" s="1"/>
  <c r="C7368" i="19" a="1"/>
  <c r="C7368" i="19" s="1"/>
  <c r="C7369" i="19" a="1"/>
  <c r="C7369" i="19" s="1"/>
  <c r="C7370" i="19" a="1"/>
  <c r="C7370" i="19" s="1"/>
  <c r="C7371" i="19" a="1"/>
  <c r="C7371" i="19" s="1"/>
  <c r="C7372" i="19" a="1"/>
  <c r="C7372" i="19" s="1"/>
  <c r="C7373" i="19" a="1"/>
  <c r="C7373" i="19" s="1"/>
  <c r="C7374" i="19" a="1"/>
  <c r="C7374" i="19" s="1"/>
  <c r="C7375" i="19" a="1"/>
  <c r="C7375" i="19" s="1"/>
  <c r="C7376" i="19" a="1"/>
  <c r="C7376" i="19" s="1"/>
  <c r="C7377" i="19" a="1"/>
  <c r="C7377" i="19" s="1"/>
  <c r="C7378" i="19" a="1"/>
  <c r="C7378" i="19" s="1"/>
  <c r="C7379" i="19" a="1"/>
  <c r="C7379" i="19" s="1"/>
  <c r="C7380" i="19" a="1"/>
  <c r="C7380" i="19" s="1"/>
  <c r="C7381" i="19" a="1"/>
  <c r="C7381" i="19" s="1"/>
  <c r="C7382" i="19" a="1"/>
  <c r="C7382" i="19" s="1"/>
  <c r="C7383" i="19" a="1"/>
  <c r="C7383" i="19" s="1"/>
  <c r="C7384" i="19" a="1"/>
  <c r="C7384" i="19" s="1"/>
  <c r="C7385" i="19" a="1"/>
  <c r="C7385" i="19" s="1"/>
  <c r="C7386" i="19" a="1"/>
  <c r="C7386" i="19" s="1"/>
  <c r="C7387" i="19" a="1"/>
  <c r="C7387" i="19" s="1"/>
  <c r="C7388" i="19" a="1"/>
  <c r="C7388" i="19" s="1"/>
  <c r="C7389" i="19" a="1"/>
  <c r="C7389" i="19" s="1"/>
  <c r="C7390" i="19" a="1"/>
  <c r="C7390" i="19" s="1"/>
  <c r="C7391" i="19" a="1"/>
  <c r="C7391" i="19" s="1"/>
  <c r="C7392" i="19" a="1"/>
  <c r="C7392" i="19" s="1"/>
  <c r="C7393" i="19" a="1"/>
  <c r="C7393" i="19" s="1"/>
  <c r="C7394" i="19" a="1"/>
  <c r="C7394" i="19" s="1"/>
  <c r="C7395" i="19" a="1"/>
  <c r="C7395" i="19" s="1"/>
  <c r="C7396" i="19" a="1"/>
  <c r="C7396" i="19" s="1"/>
  <c r="C7397" i="19" a="1"/>
  <c r="C7397" i="19" s="1"/>
  <c r="C7398" i="19" a="1"/>
  <c r="C7398" i="19" s="1"/>
  <c r="C7399" i="19" a="1"/>
  <c r="C7399" i="19" s="1"/>
  <c r="C7400" i="19" a="1"/>
  <c r="C7400" i="19" s="1"/>
  <c r="C7401" i="19" a="1"/>
  <c r="C7401" i="19" s="1"/>
  <c r="C7402" i="19" a="1"/>
  <c r="C7402" i="19" s="1"/>
  <c r="C7403" i="19" a="1"/>
  <c r="C7403" i="19" s="1"/>
  <c r="C7404" i="19" a="1"/>
  <c r="C7404" i="19" s="1"/>
  <c r="C7405" i="19" a="1"/>
  <c r="C7405" i="19" s="1"/>
  <c r="C7406" i="19" a="1"/>
  <c r="C7406" i="19" s="1"/>
  <c r="C7407" i="19" a="1"/>
  <c r="C7407" i="19" s="1"/>
  <c r="C7408" i="19" a="1"/>
  <c r="C7408" i="19" s="1"/>
  <c r="C7409" i="19" a="1"/>
  <c r="C7409" i="19" s="1"/>
  <c r="C7410" i="19" a="1"/>
  <c r="C7410" i="19" s="1"/>
  <c r="C7411" i="19" a="1"/>
  <c r="C7411" i="19" s="1"/>
  <c r="C7412" i="19" a="1"/>
  <c r="C7412" i="19" s="1"/>
  <c r="C7413" i="19" a="1"/>
  <c r="C7413" i="19" s="1"/>
  <c r="C7414" i="19" a="1"/>
  <c r="C7414" i="19" s="1"/>
  <c r="C7415" i="19" a="1"/>
  <c r="C7415" i="19" s="1"/>
  <c r="C7416" i="19" a="1"/>
  <c r="C7416" i="19" s="1"/>
  <c r="C7417" i="19" a="1"/>
  <c r="C7417" i="19" s="1"/>
  <c r="C7418" i="19" a="1"/>
  <c r="C7418" i="19" s="1"/>
  <c r="C7419" i="19" a="1"/>
  <c r="C7419" i="19" s="1"/>
  <c r="C7420" i="19" a="1"/>
  <c r="C7420" i="19" s="1"/>
  <c r="C7421" i="19" a="1"/>
  <c r="C7421" i="19" s="1"/>
  <c r="C7422" i="19" a="1"/>
  <c r="C7422" i="19" s="1"/>
  <c r="C7423" i="19" a="1"/>
  <c r="C7423" i="19" s="1"/>
  <c r="C7424" i="19" a="1"/>
  <c r="C7424" i="19" s="1"/>
  <c r="C7425" i="19" a="1"/>
  <c r="C7425" i="19" s="1"/>
  <c r="C7426" i="19" a="1"/>
  <c r="C7426" i="19" s="1"/>
  <c r="C7427" i="19" a="1"/>
  <c r="C7427" i="19" s="1"/>
  <c r="C7428" i="19" a="1"/>
  <c r="C7428" i="19" s="1"/>
  <c r="C7429" i="19" a="1"/>
  <c r="C7429" i="19" s="1"/>
  <c r="C7430" i="19" a="1"/>
  <c r="C7430" i="19" s="1"/>
  <c r="C7431" i="19" a="1"/>
  <c r="C7431" i="19" s="1"/>
  <c r="C7432" i="19" a="1"/>
  <c r="C7432" i="19" s="1"/>
  <c r="C7433" i="19" a="1"/>
  <c r="C7433" i="19" s="1"/>
  <c r="C7434" i="19" a="1"/>
  <c r="C7434" i="19" s="1"/>
  <c r="C7435" i="19" a="1"/>
  <c r="C7435" i="19" s="1"/>
  <c r="C7436" i="19" a="1"/>
  <c r="C7436" i="19" s="1"/>
  <c r="C7437" i="19" a="1"/>
  <c r="C7437" i="19" s="1"/>
  <c r="C7438" i="19" a="1"/>
  <c r="C7438" i="19" s="1"/>
  <c r="C7439" i="19" a="1"/>
  <c r="C7439" i="19" s="1"/>
  <c r="C7440" i="19" a="1"/>
  <c r="C7440" i="19" s="1"/>
  <c r="C7441" i="19" a="1"/>
  <c r="C7441" i="19" s="1"/>
  <c r="C7442" i="19" a="1"/>
  <c r="C7442" i="19" s="1"/>
  <c r="C7443" i="19" a="1"/>
  <c r="C7443" i="19" s="1"/>
  <c r="C7444" i="19" a="1"/>
  <c r="C7444" i="19" s="1"/>
  <c r="C7445" i="19" a="1"/>
  <c r="C7445" i="19" s="1"/>
  <c r="C7446" i="19" a="1"/>
  <c r="C7446" i="19" s="1"/>
  <c r="C7447" i="19" a="1"/>
  <c r="C7447" i="19" s="1"/>
  <c r="C7448" i="19" a="1"/>
  <c r="C7448" i="19" s="1"/>
  <c r="C7449" i="19" a="1"/>
  <c r="C7449" i="19" s="1"/>
  <c r="C7450" i="19" a="1"/>
  <c r="C7450" i="19" s="1"/>
  <c r="C7451" i="19" a="1"/>
  <c r="C7451" i="19" s="1"/>
  <c r="C7452" i="19" a="1"/>
  <c r="C7452" i="19" s="1"/>
  <c r="C7453" i="19" a="1"/>
  <c r="C7453" i="19" s="1"/>
  <c r="C7454" i="19" a="1"/>
  <c r="C7454" i="19" s="1"/>
  <c r="C7455" i="19" a="1"/>
  <c r="C7455" i="19" s="1"/>
  <c r="C7456" i="19" a="1"/>
  <c r="C7456" i="19" s="1"/>
  <c r="C7457" i="19" a="1"/>
  <c r="C7457" i="19" s="1"/>
  <c r="C7458" i="19" a="1"/>
  <c r="C7458" i="19" s="1"/>
  <c r="C7459" i="19" a="1"/>
  <c r="C7459" i="19" s="1"/>
  <c r="C7460" i="19" a="1"/>
  <c r="C7460" i="19" s="1"/>
  <c r="C7461" i="19" a="1"/>
  <c r="C7461" i="19" s="1"/>
  <c r="C7462" i="19" a="1"/>
  <c r="C7462" i="19" s="1"/>
  <c r="C7463" i="19" a="1"/>
  <c r="C7463" i="19" s="1"/>
  <c r="C7464" i="19" a="1"/>
  <c r="C7464" i="19" s="1"/>
  <c r="C7465" i="19" a="1"/>
  <c r="C7465" i="19" s="1"/>
  <c r="C7466" i="19" a="1"/>
  <c r="C7466" i="19" s="1"/>
  <c r="C7467" i="19" a="1"/>
  <c r="C7467" i="19" s="1"/>
  <c r="C7468" i="19" a="1"/>
  <c r="C7468" i="19" s="1"/>
  <c r="C7469" i="19" a="1"/>
  <c r="C7469" i="19" s="1"/>
  <c r="C7470" i="19" a="1"/>
  <c r="C7470" i="19" s="1"/>
  <c r="C7471" i="19" a="1"/>
  <c r="C7471" i="19" s="1"/>
  <c r="C7472" i="19" a="1"/>
  <c r="C7472" i="19" s="1"/>
  <c r="C7473" i="19" a="1"/>
  <c r="C7473" i="19" s="1"/>
  <c r="C7474" i="19" a="1"/>
  <c r="C7474" i="19" s="1"/>
  <c r="C7475" i="19" a="1"/>
  <c r="C7475" i="19" s="1"/>
  <c r="C7476" i="19" a="1"/>
  <c r="C7476" i="19" s="1"/>
  <c r="C7477" i="19" a="1"/>
  <c r="C7477" i="19" s="1"/>
  <c r="C7478" i="19" a="1"/>
  <c r="C7478" i="19" s="1"/>
  <c r="C7479" i="19" a="1"/>
  <c r="C7479" i="19" s="1"/>
  <c r="C7480" i="19" a="1"/>
  <c r="C7480" i="19" s="1"/>
  <c r="C7481" i="19" a="1"/>
  <c r="C7481" i="19" s="1"/>
  <c r="C7482" i="19" a="1"/>
  <c r="C7482" i="19" s="1"/>
  <c r="C7483" i="19" a="1"/>
  <c r="C7483" i="19" s="1"/>
  <c r="C7484" i="19" a="1"/>
  <c r="C7484" i="19" s="1"/>
  <c r="C7485" i="19" a="1"/>
  <c r="C7485" i="19" s="1"/>
  <c r="C7486" i="19" a="1"/>
  <c r="C7486" i="19" s="1"/>
  <c r="C7487" i="19" a="1"/>
  <c r="C7487" i="19" s="1"/>
  <c r="C7488" i="19" a="1"/>
  <c r="C7488" i="19" s="1"/>
  <c r="C7489" i="19" a="1"/>
  <c r="C7489" i="19" s="1"/>
  <c r="C7490" i="19" a="1"/>
  <c r="C7490" i="19" s="1"/>
  <c r="C7491" i="19" a="1"/>
  <c r="C7491" i="19" s="1"/>
  <c r="C7492" i="19" a="1"/>
  <c r="C7492" i="19" s="1"/>
  <c r="C7493" i="19" a="1"/>
  <c r="C7493" i="19" s="1"/>
  <c r="C7494" i="19" a="1"/>
  <c r="C7494" i="19" s="1"/>
  <c r="C7495" i="19" a="1"/>
  <c r="C7495" i="19" s="1"/>
  <c r="C7496" i="19" a="1"/>
  <c r="C7496" i="19" s="1"/>
  <c r="C7497" i="19" a="1"/>
  <c r="C7497" i="19" s="1"/>
  <c r="C7498" i="19" a="1"/>
  <c r="C7498" i="19" s="1"/>
  <c r="C7499" i="19" a="1"/>
  <c r="C7499" i="19" s="1"/>
  <c r="C7500" i="19" a="1"/>
  <c r="C7500" i="19" s="1"/>
  <c r="C7501" i="19" a="1"/>
  <c r="C7501" i="19" s="1"/>
  <c r="C7502" i="19" a="1"/>
  <c r="C7502" i="19" s="1"/>
  <c r="C7503" i="19" a="1"/>
  <c r="C7503" i="19" s="1"/>
  <c r="C7504" i="19" a="1"/>
  <c r="C7504" i="19" s="1"/>
  <c r="C7505" i="19" a="1"/>
  <c r="C7505" i="19" s="1"/>
  <c r="C7506" i="19" a="1"/>
  <c r="C7506" i="19" s="1"/>
  <c r="C7507" i="19" a="1"/>
  <c r="C7507" i="19" s="1"/>
  <c r="C7508" i="19" a="1"/>
  <c r="C7508" i="19" s="1"/>
  <c r="C7509" i="19" a="1"/>
  <c r="C7509" i="19" s="1"/>
  <c r="C7510" i="19" a="1"/>
  <c r="C7510" i="19" s="1"/>
  <c r="C7511" i="19" a="1"/>
  <c r="C7511" i="19" s="1"/>
  <c r="C7512" i="19" a="1"/>
  <c r="C7512" i="19" s="1"/>
  <c r="C7513" i="19" a="1"/>
  <c r="C7513" i="19" s="1"/>
  <c r="C7514" i="19" a="1"/>
  <c r="C7514" i="19" s="1"/>
  <c r="C7515" i="19" a="1"/>
  <c r="C7515" i="19" s="1"/>
  <c r="C7516" i="19" a="1"/>
  <c r="C7516" i="19" s="1"/>
  <c r="C7517" i="19" a="1"/>
  <c r="C7517" i="19" s="1"/>
  <c r="C7518" i="19" a="1"/>
  <c r="C7518" i="19" s="1"/>
  <c r="C7519" i="19" a="1"/>
  <c r="C7519" i="19" s="1"/>
  <c r="C7520" i="19" a="1"/>
  <c r="C7520" i="19" s="1"/>
  <c r="C7521" i="19" a="1"/>
  <c r="C7521" i="19" s="1"/>
  <c r="C7522" i="19" a="1"/>
  <c r="C7522" i="19" s="1"/>
  <c r="C7523" i="19" a="1"/>
  <c r="C7523" i="19" s="1"/>
  <c r="C7524" i="19" a="1"/>
  <c r="C7524" i="19" s="1"/>
  <c r="C7525" i="19" a="1"/>
  <c r="C7525" i="19" s="1"/>
  <c r="C7526" i="19" a="1"/>
  <c r="C7526" i="19" s="1"/>
  <c r="C7527" i="19" a="1"/>
  <c r="C7527" i="19" s="1"/>
  <c r="C7528" i="19" a="1"/>
  <c r="C7528" i="19" s="1"/>
  <c r="C7529" i="19" a="1"/>
  <c r="C7529" i="19" s="1"/>
  <c r="C7530" i="19" a="1"/>
  <c r="C7530" i="19" s="1"/>
  <c r="C7531" i="19" a="1"/>
  <c r="C7531" i="19" s="1"/>
  <c r="C7532" i="19" a="1"/>
  <c r="C7532" i="19" s="1"/>
  <c r="C7533" i="19" a="1"/>
  <c r="C7533" i="19" s="1"/>
  <c r="C7534" i="19" a="1"/>
  <c r="C7534" i="19" s="1"/>
  <c r="C7535" i="19" a="1"/>
  <c r="C7535" i="19" s="1"/>
  <c r="C7536" i="19" a="1"/>
  <c r="C7536" i="19" s="1"/>
  <c r="C7537" i="19" a="1"/>
  <c r="C7537" i="19" s="1"/>
  <c r="C7538" i="19" a="1"/>
  <c r="C7538" i="19" s="1"/>
  <c r="C7539" i="19" a="1"/>
  <c r="C7539" i="19" s="1"/>
  <c r="C7540" i="19" a="1"/>
  <c r="C7540" i="19" s="1"/>
  <c r="C7541" i="19" a="1"/>
  <c r="C7541" i="19" s="1"/>
  <c r="C7542" i="19" a="1"/>
  <c r="C7542" i="19" s="1"/>
  <c r="C7543" i="19" a="1"/>
  <c r="C7543" i="19" s="1"/>
  <c r="C7544" i="19" a="1"/>
  <c r="C7544" i="19" s="1"/>
  <c r="C7545" i="19" a="1"/>
  <c r="C7545" i="19" s="1"/>
  <c r="C7546" i="19" a="1"/>
  <c r="C7546" i="19" s="1"/>
  <c r="C7547" i="19" a="1"/>
  <c r="C7547" i="19" s="1"/>
  <c r="C7548" i="19" a="1"/>
  <c r="C7548" i="19" s="1"/>
  <c r="C7549" i="19" a="1"/>
  <c r="C7549" i="19" s="1"/>
  <c r="C7550" i="19" a="1"/>
  <c r="C7550" i="19" s="1"/>
  <c r="C7551" i="19" a="1"/>
  <c r="C7551" i="19" s="1"/>
  <c r="C7552" i="19" a="1"/>
  <c r="C7552" i="19" s="1"/>
  <c r="C7553" i="19" a="1"/>
  <c r="C7553" i="19" s="1"/>
  <c r="C7554" i="19" a="1"/>
  <c r="C7554" i="19" s="1"/>
  <c r="C7555" i="19" a="1"/>
  <c r="C7555" i="19" s="1"/>
  <c r="C7556" i="19" a="1"/>
  <c r="C7556" i="19" s="1"/>
  <c r="C7557" i="19" a="1"/>
  <c r="C7557" i="19" s="1"/>
  <c r="C7558" i="19" a="1"/>
  <c r="C7558" i="19" s="1"/>
  <c r="C7559" i="19" a="1"/>
  <c r="C7559" i="19" s="1"/>
  <c r="C7560" i="19" a="1"/>
  <c r="C7560" i="19" s="1"/>
  <c r="C7561" i="19" a="1"/>
  <c r="C7561" i="19" s="1"/>
  <c r="C7562" i="19" a="1"/>
  <c r="C7562" i="19" s="1"/>
  <c r="C7563" i="19" a="1"/>
  <c r="C7563" i="19" s="1"/>
  <c r="C7564" i="19" a="1"/>
  <c r="C7564" i="19" s="1"/>
  <c r="C7565" i="19" a="1"/>
  <c r="C7565" i="19" s="1"/>
  <c r="C7566" i="19" a="1"/>
  <c r="C7566" i="19" s="1"/>
  <c r="C7567" i="19" a="1"/>
  <c r="C7567" i="19" s="1"/>
  <c r="C7568" i="19" a="1"/>
  <c r="C7568" i="19" s="1"/>
  <c r="C7569" i="19" a="1"/>
  <c r="C7569" i="19" s="1"/>
  <c r="C7570" i="19" a="1"/>
  <c r="C7570" i="19" s="1"/>
  <c r="C7571" i="19" a="1"/>
  <c r="C7571" i="19" s="1"/>
  <c r="C7572" i="19" a="1"/>
  <c r="C7572" i="19" s="1"/>
  <c r="C7573" i="19" a="1"/>
  <c r="C7573" i="19" s="1"/>
  <c r="C7574" i="19" a="1"/>
  <c r="C7574" i="19" s="1"/>
  <c r="C7575" i="19" a="1"/>
  <c r="C7575" i="19" s="1"/>
  <c r="C7576" i="19" a="1"/>
  <c r="C7576" i="19" s="1"/>
  <c r="C7577" i="19" a="1"/>
  <c r="C7577" i="19" s="1"/>
  <c r="C7578" i="19" a="1"/>
  <c r="C7578" i="19" s="1"/>
  <c r="C7579" i="19" a="1"/>
  <c r="C7579" i="19" s="1"/>
  <c r="C7580" i="19" a="1"/>
  <c r="C7580" i="19" s="1"/>
  <c r="C7581" i="19" a="1"/>
  <c r="C7581" i="19" s="1"/>
  <c r="C7582" i="19" a="1"/>
  <c r="C7582" i="19" s="1"/>
  <c r="C7583" i="19" a="1"/>
  <c r="C7583" i="19" s="1"/>
  <c r="C7584" i="19" a="1"/>
  <c r="C7584" i="19" s="1"/>
  <c r="C7585" i="19" a="1"/>
  <c r="C7585" i="19" s="1"/>
  <c r="C7586" i="19" a="1"/>
  <c r="C7586" i="19" s="1"/>
  <c r="C7587" i="19" a="1"/>
  <c r="C7587" i="19" s="1"/>
  <c r="C7588" i="19" a="1"/>
  <c r="C7588" i="19" s="1"/>
  <c r="C7589" i="19" a="1"/>
  <c r="C7589" i="19" s="1"/>
  <c r="C7590" i="19" a="1"/>
  <c r="C7590" i="19" s="1"/>
  <c r="C7591" i="19" a="1"/>
  <c r="C7591" i="19" s="1"/>
  <c r="C7592" i="19" a="1"/>
  <c r="C7592" i="19" s="1"/>
  <c r="C7593" i="19" a="1"/>
  <c r="C7593" i="19" s="1"/>
  <c r="C7594" i="19" a="1"/>
  <c r="C7594" i="19" s="1"/>
  <c r="C7595" i="19" a="1"/>
  <c r="C7595" i="19" s="1"/>
  <c r="C7596" i="19" a="1"/>
  <c r="C7596" i="19" s="1"/>
  <c r="C7597" i="19" a="1"/>
  <c r="C7597" i="19" s="1"/>
  <c r="C7598" i="19" a="1"/>
  <c r="C7598" i="19" s="1"/>
  <c r="C7599" i="19" a="1"/>
  <c r="C7599" i="19" s="1"/>
  <c r="C7600" i="19" a="1"/>
  <c r="C7600" i="19" s="1"/>
  <c r="C7601" i="19" a="1"/>
  <c r="C7601" i="19" s="1"/>
  <c r="C7602" i="19" a="1"/>
  <c r="C7602" i="19" s="1"/>
  <c r="C7603" i="19" a="1"/>
  <c r="C7603" i="19" s="1"/>
  <c r="C7604" i="19" a="1"/>
  <c r="C7604" i="19" s="1"/>
  <c r="C7605" i="19" a="1"/>
  <c r="C7605" i="19" s="1"/>
  <c r="C7606" i="19" a="1"/>
  <c r="C7606" i="19" s="1"/>
  <c r="C7607" i="19" a="1"/>
  <c r="C7607" i="19" s="1"/>
  <c r="C7608" i="19" a="1"/>
  <c r="C7608" i="19" s="1"/>
  <c r="C7609" i="19" a="1"/>
  <c r="C7609" i="19" s="1"/>
  <c r="C7610" i="19" a="1"/>
  <c r="C7610" i="19" s="1"/>
  <c r="C7611" i="19" a="1"/>
  <c r="C7611" i="19" s="1"/>
  <c r="C7612" i="19" a="1"/>
  <c r="C7612" i="19" s="1"/>
  <c r="C7613" i="19" a="1"/>
  <c r="C7613" i="19" s="1"/>
  <c r="C7614" i="19" a="1"/>
  <c r="C7614" i="19" s="1"/>
  <c r="C7615" i="19" a="1"/>
  <c r="C7615" i="19" s="1"/>
  <c r="C7616" i="19" a="1"/>
  <c r="C7616" i="19" s="1"/>
  <c r="C7617" i="19" a="1"/>
  <c r="C7617" i="19" s="1"/>
  <c r="C7618" i="19" a="1"/>
  <c r="C7618" i="19" s="1"/>
  <c r="C7619" i="19" a="1"/>
  <c r="C7619" i="19" s="1"/>
  <c r="C7620" i="19" a="1"/>
  <c r="C7620" i="19" s="1"/>
  <c r="C7621" i="19" a="1"/>
  <c r="C7621" i="19" s="1"/>
  <c r="C7622" i="19" a="1"/>
  <c r="C7622" i="19" s="1"/>
  <c r="C7623" i="19" a="1"/>
  <c r="C7623" i="19" s="1"/>
  <c r="C7624" i="19" a="1"/>
  <c r="C7624" i="19" s="1"/>
  <c r="C7625" i="19" a="1"/>
  <c r="C7625" i="19" s="1"/>
  <c r="C7626" i="19" a="1"/>
  <c r="C7626" i="19" s="1"/>
  <c r="C7627" i="19" a="1"/>
  <c r="C7627" i="19" s="1"/>
  <c r="C7628" i="19" a="1"/>
  <c r="C7628" i="19" s="1"/>
  <c r="C7629" i="19" a="1"/>
  <c r="C7629" i="19" s="1"/>
  <c r="C7630" i="19" a="1"/>
  <c r="C7630" i="19" s="1"/>
  <c r="C7631" i="19" a="1"/>
  <c r="C7631" i="19" s="1"/>
  <c r="C7632" i="19" a="1"/>
  <c r="C7632" i="19" s="1"/>
  <c r="C7633" i="19" a="1"/>
  <c r="C7633" i="19" s="1"/>
  <c r="C7634" i="19" a="1"/>
  <c r="C7634" i="19" s="1"/>
  <c r="C7635" i="19" a="1"/>
  <c r="C7635" i="19" s="1"/>
  <c r="C7636" i="19" a="1"/>
  <c r="C7636" i="19" s="1"/>
  <c r="C7637" i="19" a="1"/>
  <c r="C7637" i="19" s="1"/>
  <c r="C7638" i="19" a="1"/>
  <c r="C7638" i="19" s="1"/>
  <c r="C7639" i="19" a="1"/>
  <c r="C7639" i="19" s="1"/>
  <c r="C7640" i="19" a="1"/>
  <c r="C7640" i="19" s="1"/>
  <c r="C7641" i="19" a="1"/>
  <c r="C7641" i="19" s="1"/>
  <c r="C7642" i="19" a="1"/>
  <c r="C7642" i="19" s="1"/>
  <c r="C7643" i="19" a="1"/>
  <c r="C7643" i="19" s="1"/>
  <c r="C7644" i="19" a="1"/>
  <c r="C7644" i="19" s="1"/>
  <c r="C7645" i="19" a="1"/>
  <c r="C7645" i="19" s="1"/>
  <c r="C7646" i="19" a="1"/>
  <c r="C7646" i="19" s="1"/>
  <c r="C7647" i="19" a="1"/>
  <c r="C7647" i="19" s="1"/>
  <c r="C7648" i="19" a="1"/>
  <c r="C7648" i="19" s="1"/>
  <c r="C7649" i="19" a="1"/>
  <c r="C7649" i="19" s="1"/>
  <c r="C7650" i="19" a="1"/>
  <c r="C7650" i="19" s="1"/>
  <c r="C7651" i="19" a="1"/>
  <c r="C7651" i="19" s="1"/>
  <c r="C7652" i="19" a="1"/>
  <c r="C7652" i="19" s="1"/>
  <c r="C7653" i="19" a="1"/>
  <c r="C7653" i="19" s="1"/>
  <c r="C7654" i="19" a="1"/>
  <c r="C7654" i="19" s="1"/>
  <c r="C7655" i="19" a="1"/>
  <c r="C7655" i="19" s="1"/>
  <c r="C7656" i="19" a="1"/>
  <c r="C7656" i="19" s="1"/>
  <c r="C7657" i="19" a="1"/>
  <c r="C7657" i="19" s="1"/>
  <c r="C7658" i="19" a="1"/>
  <c r="C7658" i="19" s="1"/>
  <c r="C7659" i="19" a="1"/>
  <c r="C7659" i="19" s="1"/>
  <c r="C7660" i="19" a="1"/>
  <c r="C7660" i="19" s="1"/>
  <c r="C7661" i="19" a="1"/>
  <c r="C7661" i="19" s="1"/>
  <c r="C7662" i="19" a="1"/>
  <c r="C7662" i="19" s="1"/>
  <c r="C7663" i="19" a="1"/>
  <c r="C7663" i="19" s="1"/>
  <c r="C7664" i="19" a="1"/>
  <c r="C7664" i="19" s="1"/>
  <c r="C7665" i="19" a="1"/>
  <c r="C7665" i="19" s="1"/>
  <c r="C7666" i="19" a="1"/>
  <c r="C7666" i="19" s="1"/>
  <c r="C7667" i="19" a="1"/>
  <c r="C7667" i="19" s="1"/>
  <c r="C7668" i="19" a="1"/>
  <c r="C7668" i="19" s="1"/>
  <c r="C7669" i="19" a="1"/>
  <c r="C7669" i="19" s="1"/>
  <c r="C7670" i="19" a="1"/>
  <c r="C7670" i="19" s="1"/>
  <c r="C7671" i="19" a="1"/>
  <c r="C7671" i="19" s="1"/>
  <c r="C7672" i="19" a="1"/>
  <c r="C7672" i="19" s="1"/>
  <c r="C7673" i="19" a="1"/>
  <c r="C7673" i="19" s="1"/>
  <c r="C7674" i="19" a="1"/>
  <c r="C7674" i="19" s="1"/>
  <c r="C7675" i="19" a="1"/>
  <c r="C7675" i="19" s="1"/>
  <c r="C7676" i="19" a="1"/>
  <c r="C7676" i="19" s="1"/>
  <c r="C7677" i="19" a="1"/>
  <c r="C7677" i="19" s="1"/>
  <c r="C7678" i="19" a="1"/>
  <c r="C7678" i="19" s="1"/>
  <c r="C7679" i="19" a="1"/>
  <c r="C7679" i="19" s="1"/>
  <c r="C7680" i="19" a="1"/>
  <c r="C7680" i="19" s="1"/>
  <c r="C7681" i="19" a="1"/>
  <c r="C7681" i="19" s="1"/>
  <c r="C7682" i="19" a="1"/>
  <c r="C7682" i="19" s="1"/>
  <c r="C7683" i="19" a="1"/>
  <c r="C7683" i="19" s="1"/>
  <c r="C7684" i="19" a="1"/>
  <c r="C7684" i="19" s="1"/>
  <c r="C7685" i="19" a="1"/>
  <c r="C7685" i="19" s="1"/>
  <c r="C7686" i="19" a="1"/>
  <c r="C7686" i="19" s="1"/>
  <c r="C7687" i="19" a="1"/>
  <c r="C7687" i="19" s="1"/>
  <c r="C7688" i="19" a="1"/>
  <c r="C7688" i="19" s="1"/>
  <c r="C7689" i="19" a="1"/>
  <c r="C7689" i="19" s="1"/>
  <c r="C7690" i="19" a="1"/>
  <c r="C7690" i="19" s="1"/>
  <c r="C7691" i="19" a="1"/>
  <c r="C7691" i="19" s="1"/>
  <c r="C7692" i="19" a="1"/>
  <c r="C7692" i="19" s="1"/>
  <c r="C7693" i="19" a="1"/>
  <c r="C7693" i="19" s="1"/>
  <c r="C7694" i="19" a="1"/>
  <c r="C7694" i="19" s="1"/>
  <c r="C7695" i="19" a="1"/>
  <c r="C7695" i="19" s="1"/>
  <c r="C7696" i="19" a="1"/>
  <c r="C7696" i="19" s="1"/>
  <c r="C7697" i="19" a="1"/>
  <c r="C7697" i="19" s="1"/>
  <c r="C7698" i="19" a="1"/>
  <c r="C7698" i="19" s="1"/>
  <c r="C7699" i="19" a="1"/>
  <c r="C7699" i="19" s="1"/>
  <c r="C7700" i="19" a="1"/>
  <c r="C7700" i="19" s="1"/>
  <c r="C7701" i="19" a="1"/>
  <c r="C7701" i="19" s="1"/>
  <c r="C7702" i="19" a="1"/>
  <c r="C7702" i="19" s="1"/>
  <c r="C7703" i="19" a="1"/>
  <c r="C7703" i="19" s="1"/>
  <c r="C7704" i="19" a="1"/>
  <c r="C7704" i="19" s="1"/>
  <c r="C7705" i="19" a="1"/>
  <c r="C7705" i="19" s="1"/>
  <c r="C7706" i="19" a="1"/>
  <c r="C7706" i="19" s="1"/>
  <c r="C7707" i="19" a="1"/>
  <c r="C7707" i="19" s="1"/>
  <c r="C7708" i="19" a="1"/>
  <c r="C7708" i="19" s="1"/>
  <c r="C7709" i="19" a="1"/>
  <c r="C7709" i="19" s="1"/>
  <c r="C7710" i="19" a="1"/>
  <c r="C7710" i="19" s="1"/>
  <c r="C7711" i="19" a="1"/>
  <c r="C7711" i="19" s="1"/>
  <c r="C7712" i="19" a="1"/>
  <c r="C7712" i="19" s="1"/>
  <c r="C7713" i="19" a="1"/>
  <c r="C7713" i="19" s="1"/>
  <c r="C7714" i="19" a="1"/>
  <c r="C7714" i="19" s="1"/>
  <c r="C7715" i="19" a="1"/>
  <c r="C7715" i="19" s="1"/>
  <c r="C7716" i="19" a="1"/>
  <c r="C7716" i="19" s="1"/>
  <c r="C7717" i="19" a="1"/>
  <c r="C7717" i="19" s="1"/>
  <c r="C7718" i="19" a="1"/>
  <c r="C7718" i="19" s="1"/>
  <c r="C7719" i="19" a="1"/>
  <c r="C7719" i="19" s="1"/>
  <c r="C7720" i="19" a="1"/>
  <c r="C7720" i="19" s="1"/>
  <c r="C7721" i="19" a="1"/>
  <c r="C7721" i="19" s="1"/>
  <c r="C7722" i="19" a="1"/>
  <c r="C7722" i="19" s="1"/>
  <c r="C7723" i="19" a="1"/>
  <c r="C7723" i="19" s="1"/>
  <c r="C7724" i="19" a="1"/>
  <c r="C7724" i="19" s="1"/>
  <c r="C7725" i="19" a="1"/>
  <c r="C7725" i="19" s="1"/>
  <c r="C7726" i="19" a="1"/>
  <c r="C7726" i="19" s="1"/>
  <c r="C7727" i="19" a="1"/>
  <c r="C7727" i="19" s="1"/>
  <c r="C7728" i="19" a="1"/>
  <c r="C7728" i="19" s="1"/>
  <c r="C7729" i="19" a="1"/>
  <c r="C7729" i="19" s="1"/>
  <c r="C7730" i="19" a="1"/>
  <c r="C7730" i="19" s="1"/>
  <c r="C7731" i="19" a="1"/>
  <c r="C7731" i="19" s="1"/>
  <c r="C7732" i="19" a="1"/>
  <c r="C7732" i="19" s="1"/>
  <c r="C7733" i="19" a="1"/>
  <c r="C7733" i="19" s="1"/>
  <c r="C7734" i="19" a="1"/>
  <c r="C7734" i="19" s="1"/>
  <c r="C7735" i="19" a="1"/>
  <c r="C7735" i="19" s="1"/>
  <c r="C7736" i="19" a="1"/>
  <c r="C7736" i="19" s="1"/>
  <c r="C7737" i="19" a="1"/>
  <c r="C7737" i="19" s="1"/>
  <c r="C7738" i="19" a="1"/>
  <c r="C7738" i="19" s="1"/>
  <c r="C7739" i="19" a="1"/>
  <c r="C7739" i="19" s="1"/>
  <c r="C7740" i="19" a="1"/>
  <c r="C7740" i="19" s="1"/>
  <c r="C7741" i="19" a="1"/>
  <c r="C7741" i="19" s="1"/>
  <c r="C7742" i="19" a="1"/>
  <c r="C7742" i="19" s="1"/>
  <c r="C7743" i="19" a="1"/>
  <c r="C7743" i="19" s="1"/>
  <c r="C7744" i="19" a="1"/>
  <c r="C7744" i="19" s="1"/>
  <c r="C7745" i="19" a="1"/>
  <c r="C7745" i="19" s="1"/>
  <c r="C7746" i="19" a="1"/>
  <c r="C7746" i="19" s="1"/>
  <c r="C7747" i="19" a="1"/>
  <c r="C7747" i="19" s="1"/>
  <c r="C7748" i="19" a="1"/>
  <c r="C7748" i="19" s="1"/>
  <c r="C7749" i="19" a="1"/>
  <c r="C7749" i="19" s="1"/>
  <c r="C7750" i="19" a="1"/>
  <c r="C7750" i="19" s="1"/>
  <c r="C7751" i="19" a="1"/>
  <c r="C7751" i="19" s="1"/>
  <c r="C7752" i="19" a="1"/>
  <c r="C7752" i="19" s="1"/>
  <c r="C7753" i="19" a="1"/>
  <c r="C7753" i="19" s="1"/>
  <c r="C7754" i="19" a="1"/>
  <c r="C7754" i="19" s="1"/>
  <c r="C7755" i="19" a="1"/>
  <c r="C7755" i="19" s="1"/>
  <c r="C7756" i="19" a="1"/>
  <c r="C7756" i="19" s="1"/>
  <c r="C7757" i="19" a="1"/>
  <c r="C7757" i="19" s="1"/>
  <c r="C7758" i="19" a="1"/>
  <c r="C7758" i="19" s="1"/>
  <c r="C7759" i="19" a="1"/>
  <c r="C7759" i="19" s="1"/>
  <c r="C7760" i="19" a="1"/>
  <c r="C7760" i="19" s="1"/>
  <c r="C7761" i="19" a="1"/>
  <c r="C7761" i="19" s="1"/>
  <c r="C7762" i="19" a="1"/>
  <c r="C7762" i="19" s="1"/>
  <c r="C7763" i="19" a="1"/>
  <c r="C7763" i="19" s="1"/>
  <c r="C7764" i="19" a="1"/>
  <c r="C7764" i="19" s="1"/>
  <c r="C7765" i="19" a="1"/>
  <c r="C7765" i="19" s="1"/>
  <c r="C7766" i="19" a="1"/>
  <c r="C7766" i="19" s="1"/>
  <c r="C7767" i="19" a="1"/>
  <c r="C7767" i="19" s="1"/>
  <c r="C7768" i="19" a="1"/>
  <c r="C7768" i="19" s="1"/>
  <c r="C7769" i="19" a="1"/>
  <c r="C7769" i="19" s="1"/>
  <c r="C7770" i="19" a="1"/>
  <c r="C7770" i="19" s="1"/>
  <c r="C7771" i="19" a="1"/>
  <c r="C7771" i="19" s="1"/>
  <c r="C7772" i="19" a="1"/>
  <c r="C7772" i="19" s="1"/>
  <c r="C7773" i="19" a="1"/>
  <c r="C7773" i="19" s="1"/>
  <c r="C7774" i="19" a="1"/>
  <c r="C7774" i="19" s="1"/>
  <c r="C7775" i="19" a="1"/>
  <c r="C7775" i="19" s="1"/>
  <c r="C7776" i="19" a="1"/>
  <c r="C7776" i="19" s="1"/>
  <c r="C7777" i="19" a="1"/>
  <c r="C7777" i="19" s="1"/>
  <c r="C7778" i="19" a="1"/>
  <c r="C7778" i="19" s="1"/>
  <c r="C7779" i="19" a="1"/>
  <c r="C7779" i="19" s="1"/>
  <c r="C7780" i="19" a="1"/>
  <c r="C7780" i="19" s="1"/>
  <c r="C7781" i="19" a="1"/>
  <c r="C7781" i="19" s="1"/>
  <c r="C7782" i="19" a="1"/>
  <c r="C7782" i="19" s="1"/>
  <c r="C7783" i="19" a="1"/>
  <c r="C7783" i="19" s="1"/>
  <c r="C7784" i="19" a="1"/>
  <c r="C7784" i="19" s="1"/>
  <c r="C7785" i="19" a="1"/>
  <c r="C7785" i="19" s="1"/>
  <c r="C7786" i="19" a="1"/>
  <c r="C7786" i="19" s="1"/>
  <c r="C7787" i="19" a="1"/>
  <c r="C7787" i="19" s="1"/>
  <c r="C7788" i="19" a="1"/>
  <c r="C7788" i="19" s="1"/>
  <c r="C7789" i="19" a="1"/>
  <c r="C7789" i="19" s="1"/>
  <c r="C7790" i="19" a="1"/>
  <c r="C7790" i="19" s="1"/>
  <c r="C7791" i="19" a="1"/>
  <c r="C7791" i="19" s="1"/>
  <c r="C7792" i="19" a="1"/>
  <c r="C7792" i="19" s="1"/>
  <c r="C7793" i="19" a="1"/>
  <c r="C7793" i="19" s="1"/>
  <c r="C7794" i="19" a="1"/>
  <c r="C7794" i="19" s="1"/>
  <c r="C7795" i="19" a="1"/>
  <c r="C7795" i="19" s="1"/>
  <c r="C7796" i="19" a="1"/>
  <c r="C7796" i="19" s="1"/>
  <c r="C7797" i="19" a="1"/>
  <c r="C7797" i="19" s="1"/>
  <c r="C7798" i="19" a="1"/>
  <c r="C7798" i="19" s="1"/>
  <c r="C7799" i="19" a="1"/>
  <c r="C7799" i="19" s="1"/>
  <c r="C7800" i="19" a="1"/>
  <c r="C7800" i="19" s="1"/>
  <c r="C7801" i="19" a="1"/>
  <c r="C7801" i="19" s="1"/>
  <c r="C7802" i="19" a="1"/>
  <c r="C7802" i="19" s="1"/>
  <c r="C7803" i="19" a="1"/>
  <c r="C7803" i="19" s="1"/>
  <c r="C7804" i="19" a="1"/>
  <c r="C7804" i="19" s="1"/>
  <c r="C7805" i="19" a="1"/>
  <c r="C7805" i="19" s="1"/>
  <c r="C7806" i="19" a="1"/>
  <c r="C7806" i="19" s="1"/>
  <c r="C7807" i="19" a="1"/>
  <c r="C7807" i="19" s="1"/>
  <c r="C7808" i="19" a="1"/>
  <c r="C7808" i="19" s="1"/>
  <c r="C7809" i="19" a="1"/>
  <c r="C7809" i="19" s="1"/>
  <c r="C7810" i="19" a="1"/>
  <c r="C7810" i="19" s="1"/>
  <c r="C7811" i="19" a="1"/>
  <c r="C7811" i="19" s="1"/>
  <c r="C7812" i="19" a="1"/>
  <c r="C7812" i="19" s="1"/>
  <c r="C7813" i="19" a="1"/>
  <c r="C7813" i="19" s="1"/>
  <c r="C7814" i="19" a="1"/>
  <c r="C7814" i="19" s="1"/>
  <c r="C7815" i="19" a="1"/>
  <c r="C7815" i="19" s="1"/>
  <c r="C7816" i="19" a="1"/>
  <c r="C7816" i="19" s="1"/>
  <c r="C7817" i="19" a="1"/>
  <c r="C7817" i="19" s="1"/>
  <c r="C7818" i="19" a="1"/>
  <c r="C7818" i="19" s="1"/>
  <c r="C7819" i="19" a="1"/>
  <c r="C7819" i="19" s="1"/>
  <c r="C7820" i="19" a="1"/>
  <c r="C7820" i="19" s="1"/>
  <c r="C7821" i="19" a="1"/>
  <c r="C7821" i="19" s="1"/>
  <c r="C7822" i="19" a="1"/>
  <c r="C7822" i="19" s="1"/>
  <c r="C7823" i="19" a="1"/>
  <c r="C7823" i="19" s="1"/>
  <c r="C7824" i="19" a="1"/>
  <c r="C7824" i="19" s="1"/>
  <c r="C7825" i="19" a="1"/>
  <c r="C7825" i="19" s="1"/>
  <c r="C7826" i="19" a="1"/>
  <c r="C7826" i="19" s="1"/>
  <c r="C7827" i="19" a="1"/>
  <c r="C7827" i="19" s="1"/>
  <c r="C7828" i="19" a="1"/>
  <c r="C7828" i="19" s="1"/>
  <c r="C7829" i="19" a="1"/>
  <c r="C7829" i="19" s="1"/>
  <c r="C7830" i="19" a="1"/>
  <c r="C7830" i="19" s="1"/>
  <c r="C7831" i="19" a="1"/>
  <c r="C7831" i="19" s="1"/>
  <c r="C7832" i="19" a="1"/>
  <c r="C7832" i="19" s="1"/>
  <c r="C7833" i="19" a="1"/>
  <c r="C7833" i="19" s="1"/>
  <c r="C7834" i="19" a="1"/>
  <c r="C7834" i="19" s="1"/>
  <c r="C7835" i="19" a="1"/>
  <c r="C7835" i="19" s="1"/>
  <c r="C7836" i="19" a="1"/>
  <c r="C7836" i="19" s="1"/>
  <c r="C7837" i="19" a="1"/>
  <c r="C7837" i="19" s="1"/>
  <c r="C7838" i="19" a="1"/>
  <c r="C7838" i="19" s="1"/>
  <c r="C7839" i="19" a="1"/>
  <c r="C7839" i="19" s="1"/>
  <c r="C7840" i="19" a="1"/>
  <c r="C7840" i="19" s="1"/>
  <c r="C7841" i="19" a="1"/>
  <c r="C7841" i="19" s="1"/>
  <c r="C7842" i="19" a="1"/>
  <c r="C7842" i="19" s="1"/>
  <c r="C7843" i="19" a="1"/>
  <c r="C7843" i="19" s="1"/>
  <c r="C7844" i="19" a="1"/>
  <c r="C7844" i="19" s="1"/>
  <c r="C7845" i="19" a="1"/>
  <c r="C7845" i="19" s="1"/>
  <c r="C7846" i="19" a="1"/>
  <c r="C7846" i="19" s="1"/>
  <c r="C7847" i="19" a="1"/>
  <c r="C7847" i="19" s="1"/>
  <c r="C7848" i="19" a="1"/>
  <c r="C7848" i="19" s="1"/>
  <c r="C7849" i="19" a="1"/>
  <c r="C7849" i="19" s="1"/>
  <c r="C7850" i="19" a="1"/>
  <c r="C7850" i="19" s="1"/>
  <c r="C7851" i="19" a="1"/>
  <c r="C7851" i="19" s="1"/>
  <c r="C7852" i="19" a="1"/>
  <c r="C7852" i="19" s="1"/>
  <c r="C7853" i="19" a="1"/>
  <c r="C7853" i="19" s="1"/>
  <c r="C7854" i="19" a="1"/>
  <c r="C7854" i="19" s="1"/>
  <c r="C7855" i="19" a="1"/>
  <c r="C7855" i="19" s="1"/>
  <c r="C7856" i="19" a="1"/>
  <c r="C7856" i="19" s="1"/>
  <c r="C7857" i="19" a="1"/>
  <c r="C7857" i="19" s="1"/>
  <c r="C7858" i="19" a="1"/>
  <c r="C7858" i="19" s="1"/>
  <c r="C7859" i="19" a="1"/>
  <c r="C7859" i="19" s="1"/>
  <c r="C7860" i="19" a="1"/>
  <c r="C7860" i="19" s="1"/>
  <c r="C7861" i="19" a="1"/>
  <c r="C7861" i="19" s="1"/>
  <c r="C7862" i="19" a="1"/>
  <c r="C7862" i="19" s="1"/>
  <c r="C7863" i="19" a="1"/>
  <c r="C7863" i="19" s="1"/>
  <c r="C7864" i="19" a="1"/>
  <c r="C7864" i="19" s="1"/>
  <c r="C7865" i="19" a="1"/>
  <c r="C7865" i="19" s="1"/>
  <c r="C7866" i="19" a="1"/>
  <c r="C7866" i="19" s="1"/>
  <c r="C7867" i="19" a="1"/>
  <c r="C7867" i="19" s="1"/>
  <c r="C7868" i="19" a="1"/>
  <c r="C7868" i="19" s="1"/>
  <c r="C7869" i="19" a="1"/>
  <c r="C7869" i="19" s="1"/>
  <c r="C7870" i="19" a="1"/>
  <c r="C7870" i="19" s="1"/>
  <c r="C7871" i="19" a="1"/>
  <c r="C7871" i="19" s="1"/>
  <c r="C7872" i="19" a="1"/>
  <c r="C7872" i="19" s="1"/>
  <c r="C7873" i="19" a="1"/>
  <c r="C7873" i="19" s="1"/>
  <c r="C7874" i="19" a="1"/>
  <c r="C7874" i="19" s="1"/>
  <c r="C7875" i="19" a="1"/>
  <c r="C7875" i="19" s="1"/>
  <c r="C7876" i="19" a="1"/>
  <c r="C7876" i="19" s="1"/>
  <c r="C7877" i="19" a="1"/>
  <c r="C7877" i="19" s="1"/>
  <c r="C7878" i="19" a="1"/>
  <c r="C7878" i="19" s="1"/>
  <c r="C7879" i="19" a="1"/>
  <c r="C7879" i="19" s="1"/>
  <c r="C7880" i="19" a="1"/>
  <c r="C7880" i="19" s="1"/>
  <c r="C7881" i="19" a="1"/>
  <c r="C7881" i="19" s="1"/>
  <c r="C7882" i="19" a="1"/>
  <c r="C7882" i="19" s="1"/>
  <c r="C7883" i="19" a="1"/>
  <c r="C7883" i="19" s="1"/>
  <c r="C7884" i="19" a="1"/>
  <c r="C7884" i="19" s="1"/>
  <c r="C7885" i="19" a="1"/>
  <c r="C7885" i="19" s="1"/>
  <c r="C7886" i="19" a="1"/>
  <c r="C7886" i="19" s="1"/>
  <c r="C7887" i="19" a="1"/>
  <c r="C7887" i="19" s="1"/>
  <c r="C7888" i="19" a="1"/>
  <c r="C7888" i="19" s="1"/>
  <c r="C7889" i="19" a="1"/>
  <c r="C7889" i="19" s="1"/>
  <c r="C7890" i="19" a="1"/>
  <c r="C7890" i="19" s="1"/>
  <c r="C7891" i="19" a="1"/>
  <c r="C7891" i="19" s="1"/>
  <c r="C7892" i="19" a="1"/>
  <c r="C7892" i="19" s="1"/>
  <c r="C7893" i="19" a="1"/>
  <c r="C7893" i="19" s="1"/>
  <c r="C7894" i="19" a="1"/>
  <c r="C7894" i="19" s="1"/>
  <c r="C7895" i="19" a="1"/>
  <c r="C7895" i="19" s="1"/>
  <c r="C7896" i="19" a="1"/>
  <c r="C7896" i="19" s="1"/>
  <c r="C7897" i="19" a="1"/>
  <c r="C7897" i="19" s="1"/>
  <c r="C7898" i="19" a="1"/>
  <c r="C7898" i="19" s="1"/>
  <c r="C7899" i="19" a="1"/>
  <c r="C7899" i="19" s="1"/>
  <c r="C7900" i="19" a="1"/>
  <c r="C7900" i="19" s="1"/>
  <c r="C7901" i="19" a="1"/>
  <c r="C7901" i="19" s="1"/>
  <c r="C7902" i="19" a="1"/>
  <c r="C7902" i="19" s="1"/>
  <c r="C2" i="19" a="1"/>
  <c r="C2" i="19" s="1"/>
  <c r="C6" i="22"/>
  <c r="C4" i="22"/>
  <c r="C9" i="22"/>
  <c r="C8" i="22"/>
  <c r="C6" i="21"/>
  <c r="C7" i="22"/>
  <c r="C5" i="21"/>
  <c r="C4" i="21"/>
  <c r="C8" i="21"/>
  <c r="C7" i="21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2337" i="15"/>
  <c r="G2338" i="15"/>
  <c r="G2339" i="15"/>
  <c r="G2340" i="15"/>
  <c r="G2341" i="15"/>
  <c r="G2342" i="15"/>
  <c r="G2343" i="15"/>
  <c r="G2344" i="15"/>
  <c r="G2345" i="15"/>
  <c r="G2346" i="15"/>
  <c r="G2347" i="15"/>
  <c r="G2348" i="15"/>
  <c r="G2349" i="15"/>
  <c r="G2350" i="15"/>
  <c r="G2351" i="15"/>
  <c r="G2352" i="15"/>
  <c r="G2353" i="15"/>
  <c r="G2354" i="15"/>
  <c r="G2355" i="15"/>
  <c r="G2356" i="15"/>
  <c r="G2357" i="15"/>
  <c r="G2358" i="15"/>
  <c r="G2359" i="15"/>
  <c r="G2360" i="15"/>
  <c r="G2361" i="15"/>
  <c r="G2362" i="15"/>
  <c r="G2363" i="15"/>
  <c r="G2364" i="15"/>
  <c r="G2365" i="15"/>
  <c r="G2366" i="15"/>
  <c r="G2367" i="15"/>
  <c r="G2368" i="15"/>
  <c r="G2369" i="15"/>
  <c r="G2370" i="15"/>
  <c r="G2371" i="15"/>
  <c r="G2372" i="15"/>
  <c r="G2373" i="15"/>
  <c r="G2374" i="15"/>
  <c r="G2375" i="15"/>
  <c r="G2376" i="15"/>
  <c r="G2377" i="15"/>
  <c r="G2378" i="15"/>
  <c r="G2379" i="15"/>
  <c r="G2380" i="15"/>
  <c r="G2381" i="15"/>
  <c r="G2382" i="15"/>
  <c r="G2383" i="15"/>
  <c r="G2384" i="15"/>
  <c r="G2385" i="15"/>
  <c r="G2386" i="15"/>
  <c r="G2387" i="15"/>
  <c r="G2388" i="15"/>
  <c r="G2389" i="15"/>
  <c r="G2390" i="15"/>
  <c r="G2391" i="15"/>
  <c r="G2392" i="15"/>
  <c r="G2393" i="15"/>
  <c r="G2394" i="15"/>
  <c r="G2395" i="15"/>
  <c r="G2396" i="15"/>
  <c r="G2397" i="15"/>
  <c r="G2398" i="15"/>
  <c r="G2399" i="15"/>
  <c r="G2400" i="15"/>
  <c r="G2401" i="15"/>
  <c r="G2402" i="15"/>
  <c r="G2403" i="15"/>
  <c r="G2404" i="15"/>
  <c r="G2405" i="15"/>
  <c r="G2406" i="15"/>
  <c r="G2407" i="15"/>
  <c r="G2408" i="15"/>
  <c r="G2409" i="15"/>
  <c r="G2410" i="15"/>
  <c r="G2411" i="15"/>
  <c r="G2412" i="15"/>
  <c r="G2413" i="15"/>
  <c r="G2414" i="15"/>
  <c r="G2415" i="15"/>
  <c r="G2416" i="15"/>
  <c r="G2417" i="15"/>
  <c r="G2418" i="15"/>
  <c r="G2419" i="15"/>
  <c r="G2420" i="15"/>
  <c r="G2421" i="15"/>
  <c r="G2422" i="15"/>
  <c r="G2423" i="15"/>
  <c r="G2424" i="15"/>
  <c r="G2425" i="15"/>
  <c r="G2426" i="15"/>
  <c r="G2427" i="15"/>
  <c r="G2428" i="15"/>
  <c r="G2429" i="15"/>
  <c r="G2430" i="15"/>
  <c r="G2431" i="15"/>
  <c r="G2432" i="15"/>
  <c r="G2433" i="15"/>
  <c r="G2434" i="15"/>
  <c r="G2435" i="15"/>
  <c r="G2436" i="15"/>
  <c r="G2437" i="15"/>
  <c r="G2438" i="15"/>
  <c r="G2439" i="15"/>
  <c r="G2440" i="15"/>
  <c r="G2441" i="15"/>
  <c r="G2442" i="15"/>
  <c r="G2443" i="15"/>
  <c r="G2444" i="15"/>
  <c r="G2445" i="15"/>
  <c r="G2446" i="15"/>
  <c r="G2447" i="15"/>
  <c r="G2448" i="15"/>
  <c r="G2449" i="15"/>
  <c r="G2450" i="15"/>
  <c r="G2451" i="15"/>
  <c r="G2452" i="15"/>
  <c r="G2453" i="15"/>
  <c r="G2454" i="15"/>
  <c r="G2455" i="15"/>
  <c r="G2456" i="15"/>
  <c r="G2457" i="15"/>
  <c r="G2458" i="15"/>
  <c r="G2459" i="15"/>
  <c r="G2460" i="15"/>
  <c r="G2461" i="15"/>
  <c r="G2462" i="15"/>
  <c r="G2463" i="15"/>
  <c r="G2464" i="15"/>
  <c r="G2465" i="15"/>
  <c r="G2466" i="15"/>
  <c r="G2467" i="15"/>
  <c r="G2468" i="15"/>
  <c r="G2469" i="15"/>
  <c r="G2470" i="15"/>
  <c r="G2471" i="15"/>
  <c r="G2472" i="15"/>
  <c r="G2473" i="15"/>
  <c r="G2474" i="15"/>
  <c r="G2475" i="15"/>
  <c r="G2476" i="15"/>
  <c r="G2477" i="15"/>
  <c r="G2478" i="15"/>
  <c r="G2479" i="15"/>
  <c r="G2480" i="15"/>
  <c r="G2481" i="15"/>
  <c r="G2482" i="15"/>
  <c r="G2483" i="15"/>
  <c r="G2484" i="15"/>
  <c r="G2485" i="15"/>
  <c r="G2486" i="15"/>
  <c r="G2487" i="15"/>
  <c r="G2488" i="15"/>
  <c r="G2489" i="15"/>
  <c r="G2490" i="15"/>
  <c r="G2491" i="15"/>
  <c r="G2492" i="15"/>
  <c r="G2493" i="15"/>
  <c r="G2494" i="15"/>
  <c r="G2495" i="15"/>
  <c r="G2496" i="15"/>
  <c r="G2497" i="15"/>
  <c r="G2498" i="15"/>
  <c r="G2499" i="15"/>
  <c r="G2500" i="15"/>
  <c r="G2501" i="15"/>
  <c r="G2502" i="15"/>
  <c r="G2503" i="15"/>
  <c r="G2504" i="15"/>
  <c r="G2505" i="15"/>
  <c r="G2506" i="15"/>
  <c r="G2507" i="15"/>
  <c r="G2508" i="15"/>
  <c r="G2509" i="15"/>
  <c r="G2510" i="15"/>
  <c r="G2511" i="15"/>
  <c r="G2512" i="15"/>
  <c r="G2513" i="15"/>
  <c r="G2514" i="15"/>
  <c r="G2515" i="15"/>
  <c r="G2516" i="15"/>
  <c r="G2517" i="15"/>
  <c r="G2518" i="15"/>
  <c r="G2519" i="15"/>
  <c r="G2520" i="15"/>
  <c r="G2521" i="15"/>
  <c r="G2522" i="15"/>
  <c r="G2523" i="15"/>
  <c r="G2524" i="15"/>
  <c r="G2525" i="15"/>
  <c r="G2526" i="15"/>
  <c r="G2527" i="15"/>
  <c r="G2528" i="15"/>
  <c r="G2529" i="15"/>
  <c r="G2530" i="15"/>
  <c r="G2531" i="15"/>
  <c r="G2532" i="15"/>
  <c r="G2533" i="15"/>
  <c r="G2534" i="15"/>
  <c r="G2535" i="15"/>
  <c r="G2536" i="15"/>
  <c r="G2537" i="15"/>
  <c r="G2538" i="15"/>
  <c r="G2539" i="15"/>
  <c r="G2540" i="15"/>
  <c r="G2541" i="15"/>
  <c r="G2542" i="15"/>
  <c r="G2543" i="15"/>
  <c r="G2544" i="15"/>
  <c r="G2545" i="15"/>
  <c r="G2546" i="15"/>
  <c r="G2547" i="15"/>
  <c r="G2548" i="15"/>
  <c r="G2549" i="15"/>
  <c r="G2550" i="15"/>
  <c r="G2551" i="15"/>
  <c r="G2552" i="15"/>
  <c r="G2553" i="15"/>
  <c r="G2554" i="15"/>
  <c r="G2555" i="15"/>
  <c r="G2556" i="15"/>
  <c r="G2557" i="15"/>
  <c r="G2558" i="15"/>
  <c r="G2559" i="15"/>
  <c r="G2560" i="15"/>
  <c r="G2561" i="15"/>
  <c r="G2562" i="15"/>
  <c r="G2563" i="15"/>
  <c r="G2564" i="15"/>
  <c r="G2565" i="15"/>
  <c r="G2566" i="15"/>
  <c r="G2567" i="15"/>
  <c r="G2568" i="15"/>
  <c r="G2569" i="15"/>
  <c r="G2570" i="15"/>
  <c r="G2571" i="15"/>
  <c r="G2572" i="15"/>
  <c r="G2573" i="15"/>
  <c r="G2574" i="15"/>
  <c r="G2575" i="15"/>
  <c r="G2576" i="15"/>
  <c r="G2577" i="15"/>
  <c r="G2578" i="15"/>
  <c r="G2579" i="15"/>
  <c r="G2580" i="15"/>
  <c r="G2581" i="15"/>
  <c r="G2582" i="15"/>
  <c r="G2583" i="15"/>
  <c r="G2584" i="15"/>
  <c r="G2585" i="15"/>
  <c r="G2586" i="15"/>
  <c r="G2587" i="15"/>
  <c r="G2588" i="15"/>
  <c r="G2589" i="15"/>
  <c r="G2590" i="15"/>
  <c r="G2591" i="15"/>
  <c r="G2592" i="15"/>
  <c r="G2593" i="15"/>
  <c r="G2594" i="15"/>
  <c r="G2595" i="15"/>
  <c r="G2596" i="15"/>
  <c r="G2597" i="15"/>
  <c r="G2598" i="15"/>
  <c r="G2599" i="15"/>
  <c r="G2600" i="15"/>
  <c r="G2601" i="15"/>
  <c r="G2602" i="15"/>
  <c r="G2603" i="15"/>
  <c r="G2604" i="15"/>
  <c r="G2605" i="15"/>
  <c r="G2606" i="15"/>
  <c r="G2607" i="15"/>
  <c r="G2608" i="15"/>
  <c r="G2609" i="15"/>
  <c r="G2610" i="15"/>
  <c r="G2611" i="15"/>
  <c r="G2612" i="15"/>
  <c r="G2613" i="15"/>
  <c r="G2614" i="15"/>
  <c r="G2615" i="15"/>
  <c r="G2616" i="15"/>
  <c r="G2617" i="15"/>
  <c r="G2618" i="15"/>
  <c r="G2619" i="15"/>
  <c r="G2620" i="15"/>
  <c r="G2621" i="15"/>
  <c r="G2622" i="15"/>
  <c r="G2623" i="15"/>
  <c r="G2624" i="15"/>
  <c r="G2625" i="15"/>
  <c r="G2626" i="15"/>
  <c r="G2627" i="15"/>
  <c r="G2628" i="15"/>
  <c r="G2629" i="15"/>
  <c r="G2630" i="15"/>
  <c r="G2631" i="15"/>
  <c r="G2632" i="15"/>
  <c r="G2633" i="15"/>
  <c r="G2634" i="15"/>
  <c r="G2635" i="15"/>
  <c r="G2636" i="15"/>
  <c r="G2637" i="15"/>
  <c r="G2638" i="15"/>
  <c r="G2639" i="15"/>
  <c r="G2640" i="15"/>
  <c r="G2641" i="15"/>
  <c r="G2642" i="15"/>
  <c r="G2643" i="15"/>
  <c r="G2644" i="15"/>
  <c r="G2645" i="15"/>
  <c r="G2646" i="15"/>
  <c r="G2647" i="15"/>
  <c r="G2648" i="15"/>
  <c r="G2649" i="15"/>
  <c r="G2650" i="15"/>
  <c r="G2651" i="15"/>
  <c r="G2652" i="15"/>
  <c r="G2653" i="15"/>
  <c r="G2654" i="15"/>
  <c r="G2655" i="15"/>
  <c r="G2656" i="15"/>
  <c r="G2657" i="15"/>
  <c r="G2658" i="15"/>
  <c r="G2659" i="15"/>
  <c r="G2660" i="15"/>
  <c r="G2661" i="15"/>
  <c r="G2662" i="15"/>
  <c r="G2663" i="15"/>
  <c r="G2664" i="15"/>
  <c r="G2665" i="15"/>
  <c r="G2666" i="15"/>
  <c r="G2667" i="15"/>
  <c r="G2668" i="15"/>
  <c r="G2669" i="15"/>
  <c r="G2670" i="15"/>
  <c r="G2671" i="15"/>
  <c r="G2672" i="15"/>
  <c r="G2673" i="15"/>
  <c r="G2674" i="15"/>
  <c r="G2675" i="15"/>
  <c r="G2676" i="15"/>
  <c r="G2677" i="15"/>
  <c r="G2678" i="15"/>
  <c r="G2679" i="15"/>
  <c r="G2680" i="15"/>
  <c r="G2681" i="15"/>
  <c r="G2682" i="15"/>
  <c r="G2683" i="15"/>
  <c r="G2684" i="15"/>
  <c r="G2685" i="15"/>
  <c r="G2686" i="15"/>
  <c r="G2687" i="15"/>
  <c r="G2688" i="15"/>
  <c r="G2689" i="15"/>
  <c r="G2690" i="15"/>
  <c r="G2691" i="15"/>
  <c r="G2692" i="15"/>
  <c r="G2693" i="15"/>
  <c r="G2694" i="15"/>
  <c r="G2695" i="15"/>
  <c r="G2696" i="15"/>
  <c r="G2697" i="15"/>
  <c r="G2698" i="15"/>
  <c r="G2699" i="15"/>
  <c r="G2700" i="15"/>
  <c r="G2701" i="15"/>
  <c r="G2702" i="15"/>
  <c r="G2703" i="15"/>
  <c r="G2704" i="15"/>
  <c r="G2705" i="15"/>
  <c r="G2706" i="15"/>
  <c r="G2707" i="15"/>
  <c r="G2708" i="15"/>
  <c r="G2709" i="15"/>
  <c r="G2710" i="15"/>
  <c r="G2711" i="15"/>
  <c r="G2712" i="15"/>
  <c r="G2713" i="15"/>
  <c r="G2714" i="15"/>
  <c r="G2715" i="15"/>
  <c r="G2716" i="15"/>
  <c r="G2717" i="15"/>
  <c r="G2718" i="15"/>
  <c r="G2719" i="15"/>
  <c r="G2720" i="15"/>
  <c r="G2721" i="15"/>
  <c r="G2722" i="15"/>
  <c r="G2723" i="15"/>
  <c r="G2724" i="15"/>
  <c r="G2725" i="15"/>
  <c r="G2726" i="15"/>
  <c r="G2727" i="15"/>
  <c r="G2728" i="15"/>
  <c r="G2729" i="15"/>
  <c r="G2730" i="15"/>
  <c r="G2731" i="15"/>
  <c r="G2732" i="15"/>
  <c r="G2733" i="15"/>
  <c r="G2734" i="15"/>
  <c r="G2735" i="15"/>
  <c r="G2736" i="15"/>
  <c r="G2737" i="15"/>
  <c r="G2738" i="15"/>
  <c r="G2739" i="15"/>
  <c r="G2740" i="15"/>
  <c r="G2741" i="15"/>
  <c r="G2742" i="15"/>
  <c r="G2743" i="15"/>
  <c r="G2744" i="15"/>
  <c r="G2745" i="15"/>
  <c r="G2746" i="15"/>
  <c r="G2747" i="15"/>
  <c r="G2748" i="15"/>
  <c r="G2749" i="15"/>
  <c r="G2750" i="15"/>
  <c r="G2751" i="15"/>
  <c r="G2752" i="15"/>
  <c r="G2753" i="15"/>
  <c r="G2754" i="15"/>
  <c r="G2755" i="15"/>
  <c r="G2756" i="15"/>
  <c r="G2757" i="15"/>
  <c r="G2758" i="15"/>
  <c r="G2759" i="15"/>
  <c r="G2760" i="15"/>
  <c r="G2761" i="15"/>
  <c r="G2762" i="15"/>
  <c r="G2763" i="15"/>
  <c r="G2764" i="15"/>
  <c r="G2765" i="15"/>
  <c r="G2766" i="15"/>
  <c r="G2767" i="15"/>
  <c r="G2768" i="15"/>
  <c r="G2769" i="15"/>
  <c r="G2770" i="15"/>
  <c r="G2771" i="15"/>
  <c r="G2772" i="15"/>
  <c r="G2773" i="15"/>
  <c r="G2774" i="15"/>
  <c r="G2775" i="15"/>
  <c r="G2776" i="15"/>
  <c r="G2777" i="15"/>
  <c r="G2778" i="15"/>
  <c r="G2779" i="15"/>
  <c r="G2780" i="15"/>
  <c r="G2781" i="15"/>
  <c r="G2782" i="15"/>
  <c r="G2783" i="15"/>
  <c r="G2784" i="15"/>
  <c r="G2785" i="15"/>
  <c r="G2786" i="15"/>
  <c r="G2787" i="15"/>
  <c r="G2788" i="15"/>
  <c r="G2789" i="15"/>
  <c r="G2790" i="15"/>
  <c r="G2791" i="15"/>
  <c r="G2792" i="15"/>
  <c r="G2793" i="15"/>
  <c r="G2794" i="15"/>
  <c r="G2795" i="15"/>
  <c r="G2796" i="15"/>
  <c r="G2797" i="15"/>
  <c r="G2798" i="15"/>
  <c r="G2799" i="15"/>
  <c r="G2800" i="15"/>
  <c r="G2801" i="15"/>
  <c r="G2802" i="15"/>
  <c r="G2803" i="15"/>
  <c r="G2804" i="15"/>
  <c r="G2805" i="15"/>
  <c r="G2806" i="15"/>
  <c r="G2807" i="15"/>
  <c r="G2808" i="15"/>
  <c r="G2809" i="15"/>
  <c r="G2810" i="15"/>
  <c r="G2811" i="15"/>
  <c r="G2812" i="15"/>
  <c r="G2813" i="15"/>
  <c r="G2814" i="15"/>
  <c r="G2815" i="15"/>
  <c r="G2816" i="15"/>
  <c r="G2817" i="15"/>
  <c r="G2818" i="15"/>
  <c r="G2819" i="15"/>
  <c r="G2820" i="15"/>
  <c r="G2821" i="15"/>
  <c r="G2822" i="15"/>
  <c r="G2823" i="15"/>
  <c r="G2824" i="15"/>
  <c r="G2825" i="15"/>
  <c r="G2826" i="15"/>
  <c r="G2827" i="15"/>
  <c r="G2828" i="15"/>
  <c r="G2829" i="15"/>
  <c r="G2830" i="15"/>
  <c r="G2831" i="15"/>
  <c r="G2832" i="15"/>
  <c r="G2833" i="15"/>
  <c r="G2834" i="15"/>
  <c r="G2835" i="15"/>
  <c r="G2836" i="15"/>
  <c r="G2837" i="15"/>
  <c r="G2838" i="15"/>
  <c r="G2839" i="15"/>
  <c r="G2840" i="15"/>
  <c r="G2841" i="15"/>
  <c r="G2842" i="15"/>
  <c r="G2843" i="15"/>
  <c r="G2844" i="15"/>
  <c r="G2845" i="15"/>
  <c r="G2846" i="15"/>
  <c r="G2847" i="15"/>
  <c r="G2848" i="15"/>
  <c r="G2849" i="15"/>
  <c r="G2850" i="15"/>
  <c r="G2851" i="15"/>
  <c r="G2852" i="15"/>
  <c r="G2853" i="15"/>
  <c r="G2854" i="15"/>
  <c r="G2855" i="15"/>
  <c r="G2856" i="15"/>
  <c r="G2857" i="15"/>
  <c r="G2858" i="15"/>
  <c r="G2859" i="15"/>
  <c r="G2860" i="15"/>
  <c r="G2861" i="15"/>
  <c r="G2862" i="15"/>
  <c r="G2863" i="15"/>
  <c r="G2864" i="15"/>
  <c r="G2865" i="15"/>
  <c r="G2866" i="15"/>
  <c r="G2867" i="15"/>
  <c r="G2868" i="15"/>
  <c r="G2869" i="15"/>
  <c r="G2870" i="15"/>
  <c r="G2871" i="15"/>
  <c r="G2872" i="15"/>
  <c r="G2873" i="15"/>
  <c r="G2874" i="15"/>
  <c r="G2875" i="15"/>
  <c r="G2876" i="15"/>
  <c r="G2877" i="15"/>
  <c r="G2878" i="15"/>
  <c r="G2879" i="15"/>
  <c r="G2880" i="15"/>
  <c r="G2881" i="15"/>
  <c r="G2882" i="15"/>
  <c r="G2883" i="15"/>
  <c r="G2884" i="15"/>
  <c r="G2885" i="15"/>
  <c r="G2886" i="15"/>
  <c r="G2887" i="15"/>
  <c r="G2888" i="15"/>
  <c r="G2889" i="15"/>
  <c r="G2890" i="15"/>
  <c r="G2891" i="15"/>
  <c r="G2892" i="15"/>
  <c r="G2893" i="15"/>
  <c r="G2894" i="15"/>
  <c r="G2895" i="15"/>
  <c r="G2896" i="15"/>
  <c r="G2897" i="15"/>
  <c r="G2898" i="15"/>
  <c r="G2899" i="15"/>
  <c r="G2900" i="15"/>
  <c r="G2901" i="15"/>
  <c r="G2902" i="15"/>
  <c r="G2903" i="15"/>
  <c r="G2904" i="15"/>
  <c r="G2905" i="15"/>
  <c r="G2906" i="15"/>
  <c r="G2907" i="15"/>
  <c r="G2908" i="15"/>
  <c r="G2909" i="15"/>
  <c r="G2910" i="15"/>
  <c r="G2911" i="15"/>
  <c r="G2912" i="15"/>
  <c r="G2913" i="15"/>
  <c r="G2914" i="15"/>
  <c r="G2915" i="15"/>
  <c r="G2916" i="15"/>
  <c r="G2917" i="15"/>
  <c r="G2918" i="15"/>
  <c r="G2919" i="15"/>
  <c r="G2920" i="15"/>
  <c r="G2921" i="15"/>
  <c r="G2922" i="15"/>
  <c r="G2923" i="15"/>
  <c r="G2924" i="15"/>
  <c r="G2925" i="15"/>
  <c r="G2926" i="15"/>
  <c r="G2927" i="15"/>
  <c r="G2928" i="15"/>
  <c r="G2929" i="15"/>
  <c r="G2930" i="15"/>
  <c r="G2931" i="15"/>
  <c r="G2932" i="15"/>
  <c r="G2933" i="15"/>
  <c r="G2934" i="15"/>
  <c r="G2935" i="15"/>
  <c r="G2936" i="15"/>
  <c r="G2937" i="15"/>
  <c r="G2938" i="15"/>
  <c r="G2939" i="15"/>
  <c r="G2940" i="15"/>
  <c r="G2941" i="15"/>
  <c r="G2942" i="15"/>
  <c r="G2943" i="15"/>
  <c r="G2944" i="15"/>
  <c r="G2945" i="15"/>
  <c r="G2946" i="15"/>
  <c r="G2947" i="15"/>
  <c r="G2948" i="15"/>
  <c r="G2949" i="15"/>
  <c r="G2950" i="15"/>
  <c r="G2951" i="15"/>
  <c r="G2952" i="15"/>
  <c r="G2953" i="15"/>
  <c r="G2954" i="15"/>
  <c r="G2955" i="15"/>
  <c r="G2956" i="15"/>
  <c r="G2957" i="15"/>
  <c r="G2958" i="15"/>
  <c r="G2959" i="15"/>
  <c r="G2960" i="15"/>
  <c r="G2961" i="15"/>
  <c r="G2962" i="15"/>
  <c r="G2963" i="15"/>
  <c r="G2964" i="15"/>
  <c r="G2965" i="15"/>
  <c r="G2966" i="15"/>
  <c r="G2967" i="15"/>
  <c r="G2968" i="15"/>
  <c r="G2969" i="15"/>
  <c r="G2970" i="15"/>
  <c r="G2971" i="15"/>
  <c r="G2972" i="15"/>
  <c r="G2973" i="15"/>
  <c r="G2974" i="15"/>
  <c r="G2975" i="15"/>
  <c r="G2976" i="15"/>
  <c r="G2977" i="15"/>
  <c r="G2978" i="15"/>
  <c r="G2979" i="15"/>
  <c r="G2980" i="15"/>
  <c r="G2981" i="15"/>
  <c r="G2982" i="15"/>
  <c r="G2983" i="15"/>
  <c r="G2984" i="15"/>
  <c r="G2985" i="15"/>
  <c r="G2986" i="15"/>
  <c r="G2987" i="15"/>
  <c r="G2988" i="15"/>
  <c r="G2989" i="15"/>
  <c r="G2990" i="15"/>
  <c r="G2991" i="15"/>
  <c r="G2992" i="15"/>
  <c r="G2993" i="15"/>
  <c r="G2994" i="15"/>
  <c r="G2995" i="15"/>
  <c r="G2996" i="15"/>
  <c r="G2997" i="15"/>
  <c r="G2998" i="15"/>
  <c r="G2999" i="15"/>
  <c r="G3000" i="15"/>
  <c r="G3001" i="15"/>
  <c r="G3002" i="15"/>
  <c r="G3003" i="15"/>
  <c r="G3004" i="15"/>
  <c r="G3005" i="15"/>
  <c r="G3006" i="15"/>
  <c r="G3007" i="15"/>
  <c r="G3008" i="15"/>
  <c r="G3009" i="15"/>
  <c r="G3010" i="15"/>
  <c r="G3011" i="15"/>
  <c r="G3012" i="15"/>
  <c r="G3013" i="15"/>
  <c r="G3014" i="15"/>
  <c r="G3015" i="15"/>
  <c r="G3016" i="15"/>
  <c r="G3017" i="15"/>
  <c r="G3018" i="15"/>
  <c r="G3019" i="15"/>
  <c r="G3020" i="15"/>
  <c r="G3021" i="15"/>
  <c r="G3022" i="15"/>
  <c r="G3023" i="15"/>
  <c r="G3024" i="15"/>
  <c r="G3025" i="15"/>
  <c r="G3026" i="15"/>
  <c r="G3027" i="15"/>
  <c r="G3028" i="15"/>
  <c r="G3029" i="15"/>
  <c r="G3030" i="15"/>
  <c r="G3031" i="15"/>
  <c r="G3032" i="15"/>
  <c r="G3033" i="15"/>
  <c r="G3034" i="15"/>
  <c r="G3035" i="15"/>
  <c r="G3036" i="15"/>
  <c r="G3037" i="15"/>
  <c r="G3038" i="15"/>
  <c r="G3039" i="15"/>
  <c r="G3040" i="15"/>
  <c r="G3041" i="15"/>
  <c r="G3042" i="15"/>
  <c r="G3043" i="15"/>
  <c r="G3044" i="15"/>
  <c r="G3045" i="15"/>
  <c r="G3046" i="15"/>
  <c r="G3047" i="15"/>
  <c r="G3048" i="15"/>
  <c r="G3049" i="15"/>
  <c r="G3050" i="15"/>
  <c r="G3051" i="15"/>
  <c r="G3052" i="15"/>
  <c r="G3053" i="15"/>
  <c r="G3054" i="15"/>
  <c r="G3055" i="15"/>
  <c r="G3056" i="15"/>
  <c r="G3057" i="15"/>
  <c r="G3058" i="15"/>
  <c r="G3059" i="15"/>
  <c r="G3060" i="15"/>
  <c r="G3061" i="15"/>
  <c r="G3062" i="15"/>
  <c r="G3063" i="15"/>
  <c r="G3064" i="15"/>
  <c r="G3065" i="15"/>
  <c r="G3066" i="15"/>
  <c r="G3067" i="15"/>
  <c r="G3068" i="15"/>
  <c r="G3069" i="15"/>
  <c r="G3070" i="15"/>
  <c r="G3071" i="15"/>
  <c r="G3072" i="15"/>
  <c r="G3073" i="15"/>
  <c r="G3074" i="15"/>
  <c r="G3075" i="15"/>
  <c r="G3076" i="15"/>
  <c r="G3077" i="15"/>
  <c r="G3078" i="15"/>
  <c r="G3079" i="15"/>
  <c r="G3080" i="15"/>
  <c r="G3081" i="15"/>
  <c r="G3082" i="15"/>
  <c r="G3083" i="15"/>
  <c r="G3084" i="15"/>
  <c r="G3085" i="15"/>
  <c r="G3086" i="15"/>
  <c r="G3087" i="15"/>
  <c r="G3088" i="15"/>
  <c r="G3089" i="15"/>
  <c r="G3090" i="15"/>
  <c r="G3091" i="15"/>
  <c r="G3092" i="15"/>
  <c r="G3093" i="15"/>
  <c r="G3094" i="15"/>
  <c r="G3095" i="15"/>
  <c r="G3096" i="15"/>
  <c r="G3097" i="15"/>
  <c r="G3098" i="15"/>
  <c r="G3099" i="15"/>
  <c r="G3100" i="15"/>
  <c r="G3101" i="15"/>
  <c r="G3102" i="15"/>
  <c r="G3103" i="15"/>
  <c r="G3104" i="15"/>
  <c r="G3105" i="15"/>
  <c r="G3106" i="15"/>
  <c r="G3107" i="15"/>
  <c r="G3108" i="15"/>
  <c r="G3109" i="15"/>
  <c r="G3110" i="15"/>
  <c r="G3111" i="15"/>
  <c r="G3112" i="15"/>
  <c r="G3113" i="15"/>
  <c r="G3114" i="15"/>
  <c r="G3115" i="15"/>
  <c r="G3116" i="15"/>
  <c r="G3117" i="15"/>
  <c r="G3118" i="15"/>
  <c r="G3119" i="15"/>
  <c r="G3120" i="15"/>
  <c r="G3121" i="15"/>
  <c r="G3122" i="15"/>
  <c r="G3123" i="15"/>
  <c r="G3124" i="15"/>
  <c r="G3125" i="15"/>
  <c r="G3126" i="15"/>
  <c r="G3127" i="15"/>
  <c r="G3128" i="15"/>
  <c r="G3129" i="15"/>
  <c r="G3130" i="15"/>
  <c r="G3131" i="15"/>
  <c r="G3132" i="15"/>
  <c r="G3133" i="15"/>
  <c r="G3134" i="15"/>
  <c r="G3135" i="15"/>
  <c r="G3136" i="15"/>
  <c r="G3137" i="15"/>
  <c r="G3138" i="15"/>
  <c r="G3139" i="15"/>
  <c r="G3140" i="15"/>
  <c r="G3141" i="15"/>
  <c r="G3142" i="15"/>
  <c r="G3143" i="15"/>
  <c r="G3144" i="15"/>
  <c r="G3145" i="15"/>
  <c r="G3146" i="15"/>
  <c r="G3147" i="15"/>
  <c r="G3148" i="15"/>
  <c r="G3149" i="15"/>
  <c r="G3150" i="15"/>
  <c r="G3151" i="15"/>
  <c r="G3152" i="15"/>
  <c r="G3153" i="15"/>
  <c r="G3154" i="15"/>
  <c r="G3155" i="15"/>
  <c r="G3156" i="15"/>
  <c r="G3157" i="15"/>
  <c r="G3158" i="15"/>
  <c r="G3159" i="15"/>
  <c r="G3160" i="15"/>
  <c r="G3161" i="15"/>
  <c r="G3162" i="15"/>
  <c r="G3163" i="15"/>
  <c r="G3164" i="15"/>
  <c r="G3165" i="15"/>
  <c r="G3166" i="15"/>
  <c r="G3167" i="15"/>
  <c r="G3168" i="15"/>
  <c r="G3169" i="15"/>
  <c r="G3170" i="15"/>
  <c r="G3171" i="15"/>
  <c r="G3172" i="15"/>
  <c r="G3173" i="15"/>
  <c r="G3174" i="15"/>
  <c r="G3175" i="15"/>
  <c r="G3176" i="15"/>
  <c r="G3177" i="15"/>
  <c r="G3178" i="15"/>
  <c r="G3179" i="15"/>
  <c r="G3180" i="15"/>
  <c r="G3181" i="15"/>
  <c r="G3182" i="15"/>
  <c r="G3183" i="15"/>
  <c r="G3184" i="15"/>
  <c r="G3185" i="15"/>
  <c r="G3186" i="15"/>
  <c r="G3187" i="15"/>
  <c r="G3188" i="15"/>
  <c r="G3189" i="15"/>
  <c r="G3190" i="15"/>
  <c r="G3191" i="15"/>
  <c r="G3192" i="15"/>
  <c r="G3193" i="15"/>
  <c r="G3194" i="15"/>
  <c r="G3195" i="15"/>
  <c r="G3196" i="15"/>
  <c r="G3197" i="15"/>
  <c r="G3198" i="15"/>
  <c r="G3199" i="15"/>
  <c r="G3200" i="15"/>
  <c r="G3201" i="15"/>
  <c r="G3202" i="15"/>
  <c r="G3203" i="15"/>
  <c r="G3204" i="15"/>
  <c r="G3205" i="15"/>
  <c r="G3206" i="15"/>
  <c r="G3207" i="15"/>
  <c r="G3208" i="15"/>
  <c r="G3209" i="15"/>
  <c r="G3210" i="15"/>
  <c r="G3211" i="15"/>
  <c r="G3212" i="15"/>
  <c r="G3213" i="15"/>
  <c r="G3214" i="15"/>
  <c r="G3215" i="15"/>
  <c r="G3216" i="15"/>
  <c r="G3217" i="15"/>
  <c r="G3218" i="15"/>
  <c r="G3219" i="15"/>
  <c r="G3220" i="15"/>
  <c r="G3221" i="15"/>
  <c r="G3222" i="15"/>
  <c r="G3223" i="15"/>
  <c r="G3224" i="15"/>
  <c r="G3225" i="15"/>
  <c r="G3226" i="15"/>
  <c r="G3227" i="15"/>
  <c r="G3228" i="15"/>
  <c r="G3229" i="15"/>
  <c r="G3230" i="15"/>
  <c r="G3231" i="15"/>
  <c r="G3232" i="15"/>
  <c r="G3233" i="15"/>
  <c r="G3234" i="15"/>
  <c r="G3235" i="15"/>
  <c r="G3236" i="15"/>
  <c r="G3237" i="15"/>
  <c r="G3238" i="15"/>
  <c r="G3239" i="15"/>
  <c r="G3240" i="15"/>
  <c r="G3241" i="15"/>
  <c r="G3242" i="15"/>
  <c r="G3243" i="15"/>
  <c r="G3244" i="15"/>
  <c r="G3245" i="15"/>
  <c r="G3246" i="15"/>
  <c r="G3247" i="15"/>
  <c r="G3248" i="15"/>
  <c r="G3249" i="15"/>
  <c r="G3250" i="15"/>
  <c r="G3251" i="15"/>
  <c r="G3252" i="15"/>
  <c r="G3253" i="15"/>
  <c r="G3254" i="15"/>
  <c r="G3255" i="15"/>
  <c r="G3256" i="15"/>
  <c r="G3257" i="15"/>
  <c r="G3258" i="15"/>
  <c r="G3259" i="15"/>
  <c r="G3260" i="15"/>
  <c r="G3261" i="15"/>
  <c r="G3262" i="15"/>
  <c r="G3263" i="15"/>
  <c r="G3264" i="15"/>
  <c r="G3265" i="15"/>
  <c r="G3266" i="15"/>
  <c r="G3267" i="15"/>
  <c r="G3268" i="15"/>
  <c r="G3269" i="15"/>
  <c r="G3270" i="15"/>
  <c r="G3271" i="15"/>
  <c r="G3272" i="15"/>
  <c r="G3273" i="15"/>
  <c r="G3274" i="15"/>
  <c r="G3275" i="15"/>
  <c r="G3276" i="15"/>
  <c r="G3277" i="15"/>
  <c r="G3278" i="15"/>
  <c r="G3279" i="15"/>
  <c r="G3280" i="15"/>
  <c r="G3281" i="15"/>
  <c r="G3282" i="15"/>
  <c r="G3283" i="15"/>
  <c r="G3284" i="15"/>
  <c r="G3285" i="15"/>
  <c r="G3286" i="15"/>
  <c r="G3287" i="15"/>
  <c r="G3288" i="15"/>
  <c r="G3289" i="15"/>
  <c r="G3290" i="15"/>
  <c r="G3291" i="15"/>
  <c r="G3292" i="15"/>
  <c r="G3293" i="15"/>
  <c r="G3294" i="15"/>
  <c r="G3295" i="15"/>
  <c r="G3296" i="15"/>
  <c r="G3297" i="15"/>
  <c r="G3298" i="15"/>
  <c r="G3299" i="15"/>
  <c r="G3300" i="15"/>
  <c r="G3301" i="15"/>
  <c r="G3302" i="15"/>
  <c r="G3303" i="15"/>
  <c r="G3304" i="15"/>
  <c r="G3305" i="15"/>
  <c r="G3306" i="15"/>
  <c r="G3307" i="15"/>
  <c r="G3308" i="15"/>
  <c r="G3309" i="15"/>
  <c r="G3310" i="15"/>
  <c r="G3311" i="15"/>
  <c r="G3312" i="15"/>
  <c r="G3313" i="15"/>
  <c r="G3314" i="15"/>
  <c r="G3315" i="15"/>
  <c r="G3316" i="15"/>
  <c r="G3317" i="15"/>
  <c r="G3318" i="15"/>
  <c r="G3319" i="15"/>
  <c r="G3320" i="15"/>
  <c r="G3321" i="15"/>
  <c r="G3322" i="15"/>
  <c r="G3323" i="15"/>
  <c r="G3324" i="15"/>
  <c r="G3325" i="15"/>
  <c r="G3326" i="15"/>
  <c r="G3327" i="15"/>
  <c r="G3328" i="15"/>
  <c r="G3329" i="15"/>
  <c r="G3330" i="15"/>
  <c r="G3331" i="15"/>
  <c r="G3332" i="15"/>
  <c r="G3333" i="15"/>
  <c r="G3334" i="15"/>
  <c r="G3335" i="15"/>
  <c r="G3336" i="15"/>
  <c r="G3337" i="15"/>
  <c r="G3338" i="15"/>
  <c r="G3339" i="15"/>
  <c r="G3340" i="15"/>
  <c r="G3341" i="15"/>
  <c r="G3342" i="15"/>
  <c r="G3343" i="15"/>
  <c r="G3344" i="15"/>
  <c r="G3345" i="15"/>
  <c r="G3346" i="15"/>
  <c r="G3347" i="15"/>
  <c r="G3348" i="15"/>
  <c r="G3349" i="15"/>
  <c r="G3350" i="15"/>
  <c r="G3351" i="15"/>
  <c r="G3352" i="15"/>
  <c r="G3353" i="15"/>
  <c r="G3354" i="15"/>
  <c r="G3355" i="15"/>
  <c r="G3356" i="15"/>
  <c r="G3357" i="15"/>
  <c r="G3358" i="15"/>
  <c r="G3359" i="15"/>
  <c r="G3360" i="15"/>
  <c r="G3361" i="15"/>
  <c r="G3362" i="15"/>
  <c r="G3363" i="15"/>
  <c r="G3364" i="15"/>
  <c r="G3365" i="15"/>
  <c r="G3366" i="15"/>
  <c r="G3367" i="15"/>
  <c r="G3368" i="15"/>
  <c r="G3369" i="15"/>
  <c r="G3370" i="15"/>
  <c r="G3371" i="15"/>
  <c r="G3372" i="15"/>
  <c r="G3373" i="15"/>
  <c r="G3374" i="15"/>
  <c r="G3375" i="15"/>
  <c r="G3376" i="15"/>
  <c r="G3377" i="15"/>
  <c r="G3378" i="15"/>
  <c r="G3379" i="15"/>
  <c r="G3380" i="15"/>
  <c r="G3381" i="15"/>
  <c r="G3382" i="15"/>
  <c r="G3383" i="15"/>
  <c r="G3384" i="15"/>
  <c r="G3385" i="15"/>
  <c r="G3386" i="15"/>
  <c r="G3387" i="15"/>
  <c r="G3388" i="15"/>
  <c r="G3389" i="15"/>
  <c r="G3390" i="15"/>
  <c r="G3391" i="15"/>
  <c r="G3392" i="15"/>
  <c r="G3393" i="15"/>
  <c r="G3394" i="15"/>
  <c r="G3395" i="15"/>
  <c r="G3396" i="15"/>
  <c r="G3397" i="15"/>
  <c r="G3398" i="15"/>
  <c r="G3399" i="15"/>
  <c r="G3400" i="15"/>
  <c r="G3401" i="15"/>
  <c r="G3402" i="15"/>
  <c r="G3403" i="15"/>
  <c r="G3404" i="15"/>
  <c r="G3405" i="15"/>
  <c r="G3406" i="15"/>
  <c r="G3407" i="15"/>
  <c r="G3408" i="15"/>
  <c r="G3409" i="15"/>
  <c r="G3410" i="15"/>
  <c r="G3411" i="15"/>
  <c r="G3412" i="15"/>
  <c r="G3413" i="15"/>
  <c r="G3414" i="15"/>
  <c r="G3415" i="15"/>
  <c r="G3416" i="15"/>
  <c r="G3417" i="15"/>
  <c r="G3418" i="15"/>
  <c r="G3419" i="15"/>
  <c r="G3420" i="15"/>
  <c r="G3421" i="15"/>
  <c r="G3422" i="15"/>
  <c r="G3423" i="15"/>
  <c r="G3424" i="15"/>
  <c r="G3425" i="15"/>
  <c r="G3426" i="15"/>
  <c r="G3427" i="15"/>
  <c r="G3428" i="15"/>
  <c r="G3429" i="15"/>
  <c r="G3430" i="15"/>
  <c r="G3431" i="15"/>
  <c r="G3432" i="15"/>
  <c r="G3433" i="15"/>
  <c r="G3434" i="15"/>
  <c r="G3435" i="15"/>
  <c r="G3436" i="15"/>
  <c r="G3437" i="15"/>
  <c r="G3438" i="15"/>
  <c r="G3439" i="15"/>
  <c r="G3440" i="15"/>
  <c r="G3441" i="15"/>
  <c r="G3442" i="15"/>
  <c r="G3443" i="15"/>
  <c r="G3444" i="15"/>
  <c r="G3445" i="15"/>
  <c r="G3446" i="15"/>
  <c r="G3447" i="15"/>
  <c r="G3448" i="15"/>
  <c r="G3449" i="15"/>
  <c r="G3450" i="15"/>
  <c r="G3451" i="15"/>
  <c r="G3452" i="15"/>
  <c r="G3453" i="15"/>
  <c r="G3454" i="15"/>
  <c r="G3455" i="15"/>
  <c r="G3456" i="15"/>
  <c r="G3457" i="15"/>
  <c r="G3458" i="15"/>
  <c r="G3459" i="15"/>
  <c r="G3460" i="15"/>
  <c r="G3461" i="15"/>
  <c r="G3462" i="15"/>
  <c r="G3463" i="15"/>
  <c r="G3464" i="15"/>
  <c r="G3465" i="15"/>
  <c r="G3466" i="15"/>
  <c r="G3467" i="15"/>
  <c r="G3468" i="15"/>
  <c r="G3469" i="15"/>
  <c r="G3470" i="15"/>
  <c r="G3471" i="15"/>
  <c r="G3472" i="15"/>
  <c r="G3473" i="15"/>
  <c r="G3474" i="15"/>
  <c r="G3475" i="15"/>
  <c r="G3476" i="15"/>
  <c r="G3477" i="15"/>
  <c r="G3478" i="15"/>
  <c r="G3479" i="15"/>
  <c r="G3480" i="15"/>
  <c r="G3481" i="15"/>
  <c r="G3482" i="15"/>
  <c r="G3483" i="15"/>
  <c r="G3484" i="15"/>
  <c r="G3485" i="15"/>
  <c r="G3486" i="15"/>
  <c r="G3487" i="15"/>
  <c r="G3488" i="15"/>
  <c r="G3489" i="15"/>
  <c r="G3490" i="15"/>
  <c r="G3491" i="15"/>
  <c r="G3492" i="15"/>
  <c r="G3493" i="15"/>
  <c r="G3494" i="15"/>
  <c r="G3495" i="15"/>
  <c r="G3496" i="15"/>
  <c r="G3497" i="15"/>
  <c r="G3498" i="15"/>
  <c r="G3499" i="15"/>
  <c r="G3500" i="15"/>
  <c r="G3501" i="15"/>
  <c r="G3502" i="15"/>
  <c r="G3503" i="15"/>
  <c r="G3504" i="15"/>
  <c r="G3505" i="15"/>
  <c r="G3506" i="15"/>
  <c r="G3507" i="15"/>
  <c r="G3508" i="15"/>
  <c r="G3509" i="15"/>
  <c r="G3510" i="15"/>
  <c r="G3511" i="15"/>
  <c r="G3512" i="15"/>
  <c r="G3513" i="15"/>
  <c r="G3514" i="15"/>
  <c r="G3515" i="15"/>
  <c r="G3516" i="15"/>
  <c r="G3517" i="15"/>
  <c r="G3518" i="15"/>
  <c r="G3519" i="15"/>
  <c r="G3520" i="15"/>
  <c r="G3521" i="15"/>
  <c r="G3522" i="15"/>
  <c r="G3523" i="15"/>
  <c r="G3524" i="15"/>
  <c r="G3525" i="15"/>
  <c r="G3526" i="15"/>
  <c r="G3527" i="15"/>
  <c r="G3528" i="15"/>
  <c r="G3529" i="15"/>
  <c r="G3530" i="15"/>
  <c r="G3531" i="15"/>
  <c r="G3532" i="15"/>
  <c r="G3533" i="15"/>
  <c r="G3534" i="15"/>
  <c r="G3535" i="15"/>
  <c r="G3536" i="15"/>
  <c r="G3537" i="15"/>
  <c r="G3538" i="15"/>
  <c r="G3539" i="15"/>
  <c r="G3540" i="15"/>
  <c r="G3541" i="15"/>
  <c r="G3542" i="15"/>
  <c r="G3543" i="15"/>
  <c r="G3544" i="15"/>
  <c r="G3545" i="15"/>
  <c r="G3546" i="15"/>
  <c r="G3547" i="15"/>
  <c r="G3548" i="15"/>
  <c r="G3549" i="15"/>
  <c r="G3550" i="15"/>
  <c r="G3551" i="15"/>
  <c r="G3552" i="15"/>
  <c r="G3553" i="15"/>
  <c r="G3554" i="15"/>
  <c r="G3555" i="15"/>
  <c r="G3556" i="15"/>
  <c r="G3557" i="15"/>
  <c r="G3558" i="15"/>
  <c r="G3559" i="15"/>
  <c r="G3560" i="15"/>
  <c r="G3561" i="15"/>
  <c r="G3562" i="15"/>
  <c r="G3563" i="15"/>
  <c r="G3564" i="15"/>
  <c r="G3565" i="15"/>
  <c r="G3566" i="15"/>
  <c r="G3567" i="15"/>
  <c r="G3568" i="15"/>
  <c r="G3569" i="15"/>
  <c r="G3570" i="15"/>
  <c r="G3571" i="15"/>
  <c r="G3572" i="15"/>
  <c r="G3573" i="15"/>
  <c r="G3574" i="15"/>
  <c r="G3575" i="15"/>
  <c r="G3576" i="15"/>
  <c r="G3577" i="15"/>
  <c r="G3578" i="15"/>
  <c r="G3579" i="15"/>
  <c r="G3580" i="15"/>
  <c r="G3581" i="15"/>
  <c r="G3582" i="15"/>
  <c r="G3583" i="15"/>
  <c r="G3584" i="15"/>
  <c r="G3585" i="15"/>
  <c r="G3586" i="15"/>
  <c r="G3587" i="15"/>
  <c r="G3588" i="15"/>
  <c r="G3589" i="15"/>
  <c r="G3590" i="15"/>
  <c r="G3591" i="15"/>
  <c r="G3592" i="15"/>
  <c r="G3593" i="15"/>
  <c r="G3594" i="15"/>
  <c r="G3595" i="15"/>
  <c r="G3596" i="15"/>
  <c r="G3597" i="15"/>
  <c r="G3598" i="15"/>
  <c r="G3599" i="15"/>
  <c r="G3600" i="15"/>
  <c r="G3601" i="15"/>
  <c r="G3602" i="15"/>
  <c r="G3603" i="15"/>
  <c r="G3604" i="15"/>
  <c r="G3605" i="15"/>
  <c r="G3606" i="15"/>
  <c r="G3607" i="15"/>
  <c r="G3608" i="15"/>
  <c r="G3609" i="15"/>
  <c r="G3610" i="15"/>
  <c r="G3611" i="15"/>
  <c r="G3612" i="15"/>
  <c r="G3613" i="15"/>
  <c r="G3614" i="15"/>
  <c r="G3615" i="15"/>
  <c r="G3616" i="15"/>
  <c r="G3617" i="15"/>
  <c r="G3618" i="15"/>
  <c r="G3619" i="15"/>
  <c r="G3620" i="15"/>
  <c r="G3621" i="15"/>
  <c r="G3622" i="15"/>
  <c r="G3623" i="15"/>
  <c r="G3624" i="15"/>
  <c r="G3625" i="15"/>
  <c r="G3626" i="15"/>
  <c r="G3627" i="15"/>
  <c r="G3628" i="15"/>
  <c r="G3629" i="15"/>
  <c r="G3630" i="15"/>
  <c r="G3631" i="15"/>
  <c r="G3632" i="15"/>
  <c r="G3633" i="15"/>
  <c r="G3634" i="15"/>
  <c r="G3635" i="15"/>
  <c r="G3636" i="15"/>
  <c r="G3637" i="15"/>
  <c r="G3638" i="15"/>
  <c r="G3639" i="15"/>
  <c r="G3640" i="15"/>
  <c r="G3641" i="15"/>
  <c r="G3642" i="15"/>
  <c r="G3643" i="15"/>
  <c r="G3644" i="15"/>
  <c r="G3645" i="15"/>
  <c r="G3646" i="15"/>
  <c r="G3647" i="15"/>
  <c r="G3648" i="15"/>
  <c r="G3649" i="15"/>
  <c r="G3650" i="15"/>
  <c r="G3651" i="15"/>
  <c r="G3652" i="15"/>
  <c r="G3653" i="15"/>
  <c r="G3654" i="15"/>
  <c r="G3655" i="15"/>
  <c r="G3656" i="15"/>
  <c r="G3657" i="15"/>
  <c r="G3658" i="15"/>
  <c r="G3659" i="15"/>
  <c r="G3660" i="15"/>
  <c r="G3661" i="15"/>
  <c r="G3662" i="15"/>
  <c r="G3663" i="15"/>
  <c r="G3664" i="15"/>
  <c r="G3665" i="15"/>
  <c r="G3666" i="15"/>
  <c r="G3667" i="15"/>
  <c r="G3668" i="15"/>
  <c r="G3669" i="15"/>
  <c r="G3670" i="15"/>
  <c r="G3671" i="15"/>
  <c r="G3672" i="15"/>
  <c r="G3673" i="15"/>
  <c r="G3674" i="15"/>
  <c r="G3675" i="15"/>
  <c r="G3676" i="15"/>
  <c r="G3677" i="15"/>
  <c r="G3678" i="15"/>
  <c r="G3679" i="15"/>
  <c r="G3680" i="15"/>
  <c r="G3681" i="15"/>
  <c r="G3682" i="15"/>
  <c r="G3683" i="15"/>
  <c r="G3684" i="15"/>
  <c r="G3685" i="15"/>
  <c r="G3686" i="15"/>
  <c r="G3687" i="15"/>
  <c r="G3688" i="15"/>
  <c r="G3689" i="15"/>
  <c r="G3690" i="15"/>
  <c r="G3691" i="15"/>
  <c r="G3692" i="15"/>
  <c r="G3693" i="15"/>
  <c r="G3694" i="15"/>
  <c r="G3695" i="15"/>
  <c r="G3696" i="15"/>
  <c r="G3697" i="15"/>
  <c r="G3698" i="15"/>
  <c r="G3699" i="15"/>
  <c r="G3700" i="15"/>
  <c r="G3701" i="15"/>
  <c r="G3702" i="15"/>
  <c r="G3703" i="15"/>
  <c r="G3704" i="15"/>
  <c r="G3705" i="15"/>
  <c r="G3706" i="15"/>
  <c r="G3707" i="15"/>
  <c r="G3708" i="15"/>
  <c r="G3709" i="15"/>
  <c r="G3710" i="15"/>
  <c r="G3711" i="15"/>
  <c r="G3712" i="15"/>
  <c r="G3713" i="15"/>
  <c r="G3714" i="15"/>
  <c r="G3715" i="15"/>
  <c r="G3716" i="15"/>
  <c r="G3717" i="15"/>
  <c r="G3718" i="15"/>
  <c r="G3719" i="15"/>
  <c r="G3720" i="15"/>
  <c r="G3721" i="15"/>
  <c r="G3722" i="15"/>
  <c r="G3723" i="15"/>
  <c r="G3724" i="15"/>
  <c r="G3725" i="15"/>
  <c r="G3726" i="15"/>
  <c r="G3727" i="15"/>
  <c r="G3728" i="15"/>
  <c r="G3729" i="15"/>
  <c r="G3730" i="15"/>
  <c r="G3731" i="15"/>
  <c r="G3732" i="15"/>
  <c r="G3733" i="15"/>
  <c r="G3734" i="15"/>
  <c r="G3735" i="15"/>
  <c r="G3736" i="15"/>
  <c r="G3737" i="15"/>
  <c r="G3738" i="15"/>
  <c r="G3739" i="15"/>
  <c r="G3740" i="15"/>
  <c r="G3741" i="15"/>
  <c r="G3742" i="15"/>
  <c r="G3743" i="15"/>
  <c r="G3744" i="15"/>
  <c r="G3745" i="15"/>
  <c r="G3746" i="15"/>
  <c r="G3747" i="15"/>
  <c r="G3748" i="15"/>
  <c r="G3749" i="15"/>
  <c r="G3750" i="15"/>
  <c r="G3751" i="15"/>
  <c r="G3752" i="15"/>
  <c r="G3753" i="15"/>
  <c r="G3754" i="15"/>
  <c r="G3755" i="15"/>
  <c r="G3756" i="15"/>
  <c r="G3757" i="15"/>
  <c r="G3758" i="15"/>
  <c r="G3759" i="15"/>
  <c r="G3760" i="15"/>
  <c r="G3761" i="15"/>
  <c r="G3762" i="15"/>
  <c r="G3763" i="15"/>
  <c r="G3764" i="15"/>
  <c r="G3765" i="15"/>
  <c r="G3766" i="15"/>
  <c r="G3767" i="15"/>
  <c r="G3768" i="15"/>
  <c r="G3769" i="15"/>
  <c r="G3770" i="15"/>
  <c r="G3771" i="15"/>
  <c r="G3772" i="15"/>
  <c r="G3773" i="15"/>
  <c r="G3774" i="15"/>
  <c r="G3775" i="15"/>
  <c r="G3776" i="15"/>
  <c r="G3777" i="15"/>
  <c r="G3778" i="15"/>
  <c r="G3779" i="15"/>
  <c r="G3780" i="15"/>
  <c r="G3781" i="15"/>
  <c r="G3782" i="15"/>
  <c r="G3783" i="15"/>
  <c r="G3784" i="15"/>
  <c r="G3785" i="15"/>
  <c r="G3786" i="15"/>
  <c r="G3787" i="15"/>
  <c r="G3788" i="15"/>
  <c r="G3789" i="15"/>
  <c r="G3790" i="15"/>
  <c r="G3791" i="15"/>
  <c r="G3792" i="15"/>
  <c r="G3793" i="15"/>
  <c r="G3794" i="15"/>
  <c r="G3795" i="15"/>
  <c r="G3796" i="15"/>
  <c r="G3797" i="15"/>
  <c r="G3798" i="15"/>
  <c r="G3799" i="15"/>
  <c r="G3800" i="15"/>
  <c r="G3801" i="15"/>
  <c r="G3802" i="15"/>
  <c r="G3803" i="15"/>
  <c r="G3804" i="15"/>
  <c r="G3805" i="15"/>
  <c r="G3806" i="15"/>
  <c r="G3807" i="15"/>
  <c r="G3808" i="15"/>
  <c r="G3809" i="15"/>
  <c r="G3810" i="15"/>
  <c r="G3811" i="15"/>
  <c r="G3812" i="15"/>
  <c r="G3813" i="15"/>
  <c r="G3814" i="15"/>
  <c r="G3815" i="15"/>
  <c r="G3816" i="15"/>
  <c r="G3817" i="15"/>
  <c r="G3818" i="15"/>
  <c r="G3819" i="15"/>
  <c r="G3820" i="15"/>
  <c r="G3821" i="15"/>
  <c r="G3822" i="15"/>
  <c r="G3823" i="15"/>
  <c r="G3824" i="15"/>
  <c r="G3825" i="15"/>
  <c r="G3826" i="15"/>
  <c r="G3827" i="15"/>
  <c r="G3828" i="15"/>
  <c r="G3829" i="15"/>
  <c r="G3830" i="15"/>
  <c r="G3831" i="15"/>
  <c r="G3832" i="15"/>
  <c r="G3833" i="15"/>
  <c r="G3834" i="15"/>
  <c r="G3835" i="15"/>
  <c r="G3836" i="15"/>
  <c r="G3837" i="15"/>
  <c r="G3838" i="15"/>
  <c r="G3839" i="15"/>
  <c r="G3840" i="15"/>
  <c r="G3841" i="15"/>
  <c r="G3842" i="15"/>
  <c r="G3843" i="15"/>
  <c r="G3844" i="15"/>
  <c r="G3845" i="15"/>
  <c r="G3846" i="15"/>
  <c r="G3847" i="15"/>
  <c r="G3848" i="15"/>
  <c r="G3849" i="15"/>
  <c r="G3850" i="15"/>
  <c r="G3851" i="15"/>
  <c r="G3852" i="15"/>
  <c r="G3853" i="15"/>
  <c r="G3854" i="15"/>
  <c r="G3855" i="15"/>
  <c r="G3856" i="15"/>
  <c r="G3857" i="15"/>
  <c r="G3858" i="15"/>
  <c r="G3859" i="15"/>
  <c r="G3860" i="15"/>
  <c r="G3861" i="15"/>
  <c r="G3862" i="15"/>
  <c r="G3863" i="15"/>
  <c r="G3864" i="15"/>
  <c r="G3865" i="15"/>
  <c r="G3866" i="15"/>
  <c r="G3867" i="15"/>
  <c r="G3868" i="15"/>
  <c r="G3869" i="15"/>
  <c r="G3870" i="15"/>
  <c r="G3871" i="15"/>
  <c r="G3872" i="15"/>
  <c r="G3873" i="15"/>
  <c r="G3874" i="15"/>
  <c r="G3875" i="15"/>
  <c r="G3876" i="15"/>
  <c r="G3877" i="15"/>
  <c r="G3878" i="15"/>
  <c r="G3879" i="15"/>
  <c r="G3880" i="15"/>
  <c r="G3881" i="15"/>
  <c r="G3882" i="15"/>
  <c r="G3883" i="15"/>
  <c r="G3884" i="15"/>
  <c r="G3885" i="15"/>
  <c r="G3886" i="15"/>
  <c r="G3887" i="15"/>
  <c r="G3888" i="15"/>
  <c r="G3889" i="15"/>
  <c r="G3890" i="15"/>
  <c r="G3891" i="15"/>
  <c r="G3892" i="15"/>
  <c r="G3893" i="15"/>
  <c r="G3894" i="15"/>
  <c r="G3895" i="15"/>
  <c r="G3896" i="15"/>
  <c r="G3897" i="15"/>
  <c r="G3898" i="15"/>
  <c r="G3899" i="15"/>
  <c r="G3900" i="15"/>
  <c r="G3901" i="15"/>
  <c r="G3902" i="15"/>
  <c r="G3903" i="15"/>
  <c r="G3904" i="15"/>
  <c r="G3905" i="15"/>
  <c r="G3906" i="15"/>
  <c r="G3907" i="15"/>
  <c r="G3908" i="15"/>
  <c r="G3909" i="15"/>
  <c r="G3910" i="15"/>
  <c r="G3911" i="15"/>
  <c r="G3912" i="15"/>
  <c r="G3913" i="15"/>
  <c r="G3914" i="15"/>
  <c r="G3915" i="15"/>
  <c r="G3916" i="15"/>
  <c r="G3917" i="15"/>
  <c r="G3918" i="15"/>
  <c r="G3919" i="15"/>
  <c r="G3920" i="15"/>
  <c r="G3921" i="15"/>
  <c r="G3922" i="15"/>
  <c r="G3923" i="15"/>
  <c r="G3924" i="15"/>
  <c r="G3925" i="15"/>
  <c r="G3926" i="15"/>
  <c r="G3927" i="15"/>
  <c r="G3928" i="15"/>
  <c r="G3929" i="15"/>
  <c r="G3930" i="15"/>
  <c r="G3931" i="15"/>
  <c r="G3932" i="15"/>
  <c r="G3933" i="15"/>
  <c r="G3934" i="15"/>
  <c r="G3935" i="15"/>
  <c r="G3936" i="15"/>
  <c r="G3937" i="15"/>
  <c r="G3938" i="15"/>
  <c r="G3939" i="15"/>
  <c r="G3940" i="15"/>
  <c r="G3941" i="15"/>
  <c r="G3942" i="15"/>
  <c r="G3943" i="15"/>
  <c r="G3944" i="15"/>
  <c r="G3945" i="15"/>
  <c r="G3946" i="15"/>
  <c r="G3947" i="15"/>
  <c r="G3948" i="15"/>
  <c r="G3949" i="15"/>
  <c r="G3950" i="15"/>
  <c r="G3951" i="15"/>
  <c r="G3952" i="15"/>
  <c r="G3953" i="15"/>
  <c r="G3954" i="15"/>
  <c r="G3955" i="15"/>
  <c r="G3956" i="15"/>
  <c r="G3957" i="15"/>
  <c r="G3958" i="15"/>
  <c r="G3959" i="15"/>
  <c r="G3960" i="15"/>
  <c r="G3961" i="15"/>
  <c r="G3962" i="15"/>
  <c r="G3963" i="15"/>
  <c r="G3964" i="15"/>
  <c r="G3965" i="15"/>
  <c r="G3966" i="15"/>
  <c r="G3967" i="15"/>
  <c r="G3968" i="15"/>
  <c r="G3969" i="15"/>
  <c r="G3970" i="15"/>
  <c r="G3971" i="15"/>
  <c r="G3972" i="15"/>
  <c r="G3973" i="15"/>
  <c r="G3974" i="15"/>
  <c r="G3975" i="15"/>
  <c r="G3976" i="15"/>
  <c r="G3977" i="15"/>
  <c r="G3978" i="15"/>
  <c r="G3979" i="15"/>
  <c r="G3980" i="15"/>
  <c r="G3981" i="15"/>
  <c r="G3982" i="15"/>
  <c r="G3983" i="15"/>
  <c r="G3984" i="15"/>
  <c r="G3985" i="15"/>
  <c r="G3986" i="15"/>
  <c r="G3987" i="15"/>
  <c r="G3988" i="15"/>
  <c r="G3989" i="15"/>
  <c r="G3990" i="15"/>
  <c r="G3991" i="15"/>
  <c r="G3992" i="15"/>
  <c r="G3993" i="15"/>
  <c r="G3994" i="15"/>
  <c r="G3995" i="15"/>
  <c r="G3996" i="15"/>
  <c r="G3997" i="15"/>
  <c r="G3998" i="15"/>
  <c r="G3999" i="15"/>
  <c r="G4000" i="15"/>
  <c r="G4001" i="15"/>
  <c r="G4002" i="15"/>
  <c r="G4003" i="15"/>
  <c r="G4004" i="15"/>
  <c r="G4005" i="15"/>
  <c r="G4006" i="15"/>
  <c r="G4007" i="15"/>
  <c r="G4008" i="15"/>
  <c r="G4009" i="15"/>
  <c r="G4010" i="15"/>
  <c r="G4011" i="15"/>
  <c r="G4012" i="15"/>
  <c r="G4013" i="15"/>
  <c r="G4014" i="15"/>
  <c r="G4015" i="15"/>
  <c r="G4016" i="15"/>
  <c r="G4017" i="15"/>
  <c r="G4018" i="15"/>
  <c r="G4019" i="15"/>
  <c r="G4020" i="15"/>
  <c r="G4021" i="15"/>
  <c r="G4022" i="15"/>
  <c r="G4023" i="15"/>
  <c r="G4024" i="15"/>
  <c r="G4025" i="15"/>
  <c r="G4026" i="15"/>
  <c r="G4027" i="15"/>
  <c r="G4028" i="15"/>
  <c r="G4029" i="15"/>
  <c r="G4030" i="15"/>
  <c r="G4031" i="15"/>
  <c r="G4032" i="15"/>
  <c r="G4033" i="15"/>
  <c r="G4034" i="15"/>
  <c r="G4035" i="15"/>
  <c r="G4036" i="15"/>
  <c r="G4037" i="15"/>
  <c r="G4038" i="15"/>
  <c r="G4039" i="15"/>
  <c r="G4040" i="15"/>
  <c r="G4041" i="15"/>
  <c r="G4042" i="15"/>
  <c r="G4043" i="15"/>
  <c r="G4044" i="15"/>
  <c r="G4045" i="15"/>
  <c r="G4046" i="15"/>
  <c r="G4047" i="15"/>
  <c r="G4048" i="15"/>
  <c r="G4049" i="15"/>
  <c r="G4050" i="15"/>
  <c r="G4051" i="15"/>
  <c r="G4052" i="15"/>
  <c r="G4053" i="15"/>
  <c r="G4054" i="15"/>
  <c r="G4055" i="15"/>
  <c r="G4056" i="15"/>
  <c r="G4057" i="15"/>
  <c r="G4058" i="15"/>
  <c r="G4059" i="15"/>
  <c r="G4060" i="15"/>
  <c r="G4061" i="15"/>
  <c r="G4062" i="15"/>
  <c r="G4063" i="15"/>
  <c r="G4064" i="15"/>
  <c r="G4065" i="15"/>
  <c r="G4066" i="15"/>
  <c r="G4067" i="15"/>
  <c r="G4068" i="15"/>
  <c r="G4069" i="15"/>
  <c r="G4070" i="15"/>
  <c r="G4071" i="15"/>
  <c r="G4072" i="15"/>
  <c r="G4073" i="15"/>
  <c r="G4074" i="15"/>
  <c r="G4075" i="15"/>
  <c r="G4076" i="15"/>
  <c r="G4077" i="15"/>
  <c r="G4078" i="15"/>
  <c r="G4079" i="15"/>
  <c r="G4080" i="15"/>
  <c r="G4081" i="15"/>
  <c r="G4082" i="15"/>
  <c r="G4083" i="15"/>
  <c r="G4084" i="15"/>
  <c r="G4085" i="15"/>
  <c r="G4086" i="15"/>
  <c r="G4087" i="15"/>
  <c r="G4088" i="15"/>
  <c r="G4089" i="15"/>
  <c r="G4090" i="15"/>
  <c r="G4091" i="15"/>
  <c r="G4092" i="15"/>
  <c r="G4093" i="15"/>
  <c r="G4094" i="15"/>
  <c r="G4095" i="15"/>
  <c r="G4096" i="15"/>
  <c r="G4097" i="15"/>
  <c r="G4098" i="15"/>
  <c r="G4099" i="15"/>
  <c r="G4100" i="15"/>
  <c r="G4101" i="15"/>
  <c r="G4102" i="15"/>
  <c r="G4103" i="15"/>
  <c r="G4104" i="15"/>
  <c r="G4105" i="15"/>
  <c r="G4106" i="15"/>
  <c r="G4107" i="15"/>
  <c r="G4108" i="15"/>
  <c r="G4109" i="15"/>
  <c r="G4110" i="15"/>
  <c r="G4111" i="15"/>
  <c r="G4112" i="15"/>
  <c r="G4113" i="15"/>
  <c r="G4114" i="15"/>
  <c r="G4115" i="15"/>
  <c r="G4116" i="15"/>
  <c r="G4117" i="15"/>
  <c r="G4118" i="15"/>
  <c r="G4119" i="15"/>
  <c r="G4120" i="15"/>
  <c r="G4121" i="15"/>
  <c r="G4122" i="15"/>
  <c r="G4123" i="15"/>
  <c r="G4124" i="15"/>
  <c r="G4125" i="15"/>
  <c r="G4126" i="15"/>
  <c r="G4127" i="15"/>
  <c r="G4128" i="15"/>
  <c r="G4129" i="15"/>
  <c r="G4130" i="15"/>
  <c r="G4131" i="15"/>
  <c r="G4132" i="15"/>
  <c r="G4133" i="15"/>
  <c r="G4134" i="15"/>
  <c r="G4135" i="15"/>
  <c r="G4136" i="15"/>
  <c r="G4137" i="15"/>
  <c r="G4138" i="15"/>
  <c r="G4139" i="15"/>
  <c r="G4140" i="15"/>
  <c r="G4141" i="15"/>
  <c r="G4142" i="15"/>
  <c r="G4143" i="15"/>
  <c r="G4144" i="15"/>
  <c r="G4145" i="15"/>
  <c r="G4146" i="15"/>
  <c r="G4147" i="15"/>
  <c r="G4148" i="15"/>
  <c r="G4149" i="15"/>
  <c r="G4150" i="15"/>
  <c r="G4151" i="15"/>
  <c r="G4152" i="15"/>
  <c r="G4153" i="15"/>
  <c r="G4154" i="15"/>
  <c r="G4155" i="15"/>
  <c r="G4156" i="15"/>
  <c r="G4157" i="15"/>
  <c r="G4158" i="15"/>
  <c r="G4159" i="15"/>
  <c r="G4160" i="15"/>
  <c r="G4161" i="15"/>
  <c r="G4162" i="15"/>
  <c r="G4163" i="15"/>
  <c r="G4164" i="15"/>
  <c r="G4165" i="15"/>
  <c r="G4166" i="15"/>
  <c r="G4167" i="15"/>
  <c r="G4168" i="15"/>
  <c r="G4169" i="15"/>
  <c r="G4170" i="15"/>
  <c r="G4171" i="15"/>
  <c r="G4172" i="15"/>
  <c r="G4173" i="15"/>
  <c r="G4174" i="15"/>
  <c r="G4175" i="15"/>
  <c r="G4176" i="15"/>
  <c r="G4177" i="15"/>
  <c r="G4178" i="15"/>
  <c r="G4179" i="15"/>
  <c r="G4180" i="15"/>
  <c r="G4181" i="15"/>
  <c r="G4182" i="15"/>
  <c r="G4183" i="15"/>
  <c r="G4184" i="15"/>
  <c r="G4185" i="15"/>
  <c r="G4186" i="15"/>
  <c r="G4187" i="15"/>
  <c r="G4188" i="15"/>
  <c r="G4189" i="15"/>
  <c r="G4190" i="15"/>
  <c r="G4191" i="15"/>
  <c r="G4192" i="15"/>
  <c r="G4193" i="15"/>
  <c r="G4194" i="15"/>
  <c r="G4195" i="15"/>
  <c r="G4196" i="15"/>
  <c r="G4197" i="15"/>
  <c r="G4198" i="15"/>
  <c r="G4199" i="15"/>
  <c r="G4200" i="15"/>
  <c r="G4201" i="15"/>
  <c r="G4202" i="15"/>
  <c r="G4203" i="15"/>
  <c r="G4204" i="15"/>
  <c r="G4205" i="15"/>
  <c r="G4206" i="15"/>
  <c r="G4207" i="15"/>
  <c r="G4208" i="15"/>
  <c r="G4209" i="15"/>
  <c r="G4210" i="15"/>
  <c r="G4211" i="15"/>
  <c r="G4212" i="15"/>
  <c r="G4213" i="15"/>
  <c r="G4214" i="15"/>
  <c r="G4215" i="15"/>
  <c r="G4216" i="15"/>
  <c r="G4217" i="15"/>
  <c r="G4218" i="15"/>
  <c r="G4219" i="15"/>
  <c r="G4220" i="15"/>
  <c r="G4221" i="15"/>
  <c r="G4222" i="15"/>
  <c r="G4223" i="15"/>
  <c r="G4224" i="15"/>
  <c r="G4225" i="15"/>
  <c r="G4226" i="15"/>
  <c r="G4227" i="15"/>
  <c r="G4228" i="15"/>
  <c r="G4229" i="15"/>
  <c r="G4230" i="15"/>
  <c r="G4231" i="15"/>
  <c r="G4232" i="15"/>
  <c r="G4233" i="15"/>
  <c r="G4234" i="15"/>
  <c r="G4235" i="15"/>
  <c r="G4236" i="15"/>
  <c r="G4237" i="15"/>
  <c r="G4238" i="15"/>
  <c r="G4239" i="15"/>
  <c r="G4240" i="15"/>
  <c r="G4241" i="15"/>
  <c r="G4242" i="15"/>
  <c r="G4243" i="15"/>
  <c r="G4244" i="15"/>
  <c r="G4245" i="15"/>
  <c r="G4246" i="15"/>
  <c r="G4247" i="15"/>
  <c r="G4248" i="15"/>
  <c r="G4249" i="15"/>
  <c r="G4250" i="15"/>
  <c r="G4251" i="15"/>
  <c r="G4252" i="15"/>
  <c r="G4253" i="15"/>
  <c r="G4254" i="15"/>
  <c r="G4255" i="15"/>
  <c r="G4256" i="15"/>
  <c r="G4257" i="15"/>
  <c r="G4258" i="15"/>
  <c r="G4259" i="15"/>
  <c r="G4260" i="15"/>
  <c r="G4261" i="15"/>
  <c r="G4262" i="15"/>
  <c r="G4263" i="15"/>
  <c r="G4264" i="15"/>
  <c r="G4265" i="15"/>
  <c r="G4266" i="15"/>
  <c r="G4267" i="15"/>
  <c r="G4268" i="15"/>
  <c r="G4269" i="15"/>
  <c r="G4270" i="15"/>
  <c r="G4271" i="15"/>
  <c r="G4272" i="15"/>
  <c r="G4273" i="15"/>
  <c r="G4274" i="15"/>
  <c r="G4275" i="15"/>
  <c r="G4276" i="15"/>
  <c r="G4277" i="15"/>
  <c r="G4278" i="15"/>
  <c r="G4279" i="15"/>
  <c r="G4280" i="15"/>
  <c r="G4281" i="15"/>
  <c r="G4282" i="15"/>
  <c r="G4283" i="15"/>
  <c r="G4284" i="15"/>
  <c r="G4285" i="15"/>
  <c r="G4286" i="15"/>
  <c r="G4287" i="15"/>
  <c r="G4288" i="15"/>
  <c r="G4289" i="15"/>
  <c r="G4290" i="15"/>
  <c r="G4291" i="15"/>
  <c r="G4292" i="15"/>
  <c r="G4293" i="15"/>
  <c r="G4294" i="15"/>
  <c r="G4295" i="15"/>
  <c r="G4296" i="15"/>
  <c r="G4297" i="15"/>
  <c r="G4298" i="15"/>
  <c r="G4299" i="15"/>
  <c r="G4300" i="15"/>
  <c r="G4301" i="15"/>
  <c r="G4302" i="15"/>
  <c r="G4303" i="15"/>
  <c r="G4304" i="15"/>
  <c r="G4305" i="15"/>
  <c r="G4306" i="15"/>
  <c r="G4307" i="15"/>
  <c r="G4308" i="15"/>
  <c r="G4309" i="15"/>
  <c r="G4310" i="15"/>
  <c r="G4311" i="15"/>
  <c r="G4312" i="15"/>
  <c r="G4313" i="15"/>
  <c r="G4314" i="15"/>
  <c r="G4315" i="15"/>
  <c r="G4316" i="15"/>
  <c r="G4317" i="15"/>
  <c r="G4318" i="15"/>
  <c r="G4319" i="15"/>
  <c r="G4320" i="15"/>
  <c r="G4321" i="15"/>
  <c r="G4322" i="15"/>
  <c r="G4323" i="15"/>
  <c r="G4324" i="15"/>
  <c r="G4325" i="15"/>
  <c r="G4326" i="15"/>
  <c r="G4327" i="15"/>
  <c r="G4328" i="15"/>
  <c r="G4329" i="15"/>
  <c r="G4330" i="15"/>
  <c r="G4331" i="15"/>
  <c r="G4332" i="15"/>
  <c r="G4333" i="15"/>
  <c r="G4334" i="15"/>
  <c r="G4335" i="15"/>
  <c r="G4336" i="15"/>
  <c r="G4337" i="15"/>
  <c r="G4338" i="15"/>
  <c r="G4339" i="15"/>
  <c r="G4340" i="15"/>
  <c r="G4341" i="15"/>
  <c r="G4342" i="15"/>
  <c r="G4343" i="15"/>
  <c r="G4344" i="15"/>
  <c r="G4345" i="15"/>
  <c r="G4346" i="15"/>
  <c r="G4347" i="15"/>
  <c r="G4348" i="15"/>
  <c r="G4349" i="15"/>
  <c r="G4350" i="15"/>
  <c r="G4351" i="15"/>
  <c r="G4352" i="15"/>
  <c r="G4353" i="15"/>
  <c r="G4354" i="15"/>
  <c r="G4355" i="15"/>
  <c r="G4356" i="15"/>
  <c r="G4357" i="15"/>
  <c r="G4358" i="15"/>
  <c r="G4359" i="15"/>
  <c r="G4360" i="15"/>
  <c r="G4361" i="15"/>
  <c r="G4362" i="15"/>
  <c r="G4363" i="15"/>
  <c r="G4364" i="15"/>
  <c r="G4365" i="15"/>
  <c r="G4366" i="15"/>
  <c r="G4367" i="15"/>
  <c r="G4368" i="15"/>
  <c r="G4369" i="15"/>
  <c r="G4370" i="15"/>
  <c r="G4371" i="15"/>
  <c r="G4372" i="15"/>
  <c r="G4373" i="15"/>
  <c r="G4374" i="15"/>
  <c r="G4375" i="15"/>
  <c r="G4376" i="15"/>
  <c r="G4377" i="15"/>
  <c r="G4378" i="15"/>
  <c r="G4379" i="15"/>
  <c r="G4380" i="15"/>
  <c r="G4381" i="15"/>
  <c r="G4382" i="15"/>
  <c r="G4383" i="15"/>
  <c r="G4384" i="15"/>
  <c r="G4385" i="15"/>
  <c r="G4386" i="15"/>
  <c r="G4387" i="15"/>
  <c r="G4388" i="15"/>
  <c r="G4389" i="15"/>
  <c r="G4390" i="15"/>
  <c r="G4391" i="15"/>
  <c r="G4392" i="15"/>
  <c r="G4393" i="15"/>
  <c r="G4394" i="15"/>
  <c r="G4395" i="15"/>
  <c r="G4396" i="15"/>
  <c r="G4397" i="15"/>
  <c r="G4398" i="15"/>
  <c r="G4399" i="15"/>
  <c r="G4400" i="15"/>
  <c r="G4401" i="15"/>
  <c r="G4402" i="15"/>
  <c r="G4403" i="15"/>
  <c r="G4404" i="15"/>
  <c r="G4405" i="15"/>
  <c r="G4406" i="15"/>
  <c r="G4407" i="15"/>
  <c r="G4408" i="15"/>
  <c r="G4409" i="15"/>
  <c r="G4410" i="15"/>
  <c r="G4411" i="15"/>
  <c r="G4412" i="15"/>
  <c r="G4413" i="15"/>
  <c r="G4414" i="15"/>
  <c r="G4415" i="15"/>
  <c r="G4416" i="15"/>
  <c r="G4417" i="15"/>
  <c r="G4418" i="15"/>
  <c r="G4419" i="15"/>
  <c r="G4420" i="15"/>
  <c r="G4421" i="15"/>
  <c r="G4422" i="15"/>
  <c r="G4423" i="15"/>
  <c r="G4424" i="15"/>
  <c r="G4425" i="15"/>
  <c r="G4426" i="15"/>
  <c r="G4427" i="15"/>
  <c r="G4428" i="15"/>
  <c r="G4429" i="15"/>
  <c r="G4430" i="15"/>
  <c r="G4431" i="15"/>
  <c r="G4432" i="15"/>
  <c r="G4433" i="15"/>
  <c r="G4434" i="15"/>
  <c r="G4435" i="15"/>
  <c r="G4436" i="15"/>
  <c r="G4437" i="15"/>
  <c r="G4438" i="15"/>
  <c r="G4439" i="15"/>
  <c r="G4440" i="15"/>
  <c r="G4441" i="15"/>
  <c r="G4442" i="15"/>
  <c r="G4443" i="15"/>
  <c r="G4444" i="15"/>
  <c r="G4445" i="15"/>
  <c r="G4446" i="15"/>
  <c r="G4447" i="15"/>
  <c r="G4448" i="15"/>
  <c r="G4449" i="15"/>
  <c r="G4450" i="15"/>
  <c r="G4451" i="15"/>
  <c r="G4452" i="15"/>
  <c r="G4453" i="15"/>
  <c r="G4454" i="15"/>
  <c r="G4455" i="15"/>
  <c r="G4456" i="15"/>
  <c r="G4457" i="15"/>
  <c r="G4458" i="15"/>
  <c r="G4459" i="15"/>
  <c r="G4460" i="15"/>
  <c r="G4461" i="15"/>
  <c r="G4462" i="15"/>
  <c r="G4463" i="15"/>
  <c r="G4464" i="15"/>
  <c r="G4465" i="15"/>
  <c r="G4466" i="15"/>
  <c r="G4467" i="15"/>
  <c r="G4468" i="15"/>
  <c r="G4469" i="15"/>
  <c r="G4470" i="15"/>
  <c r="G4471" i="15"/>
  <c r="G4472" i="15"/>
  <c r="G4473" i="15"/>
  <c r="G4474" i="15"/>
  <c r="G4475" i="15"/>
  <c r="G4476" i="15"/>
  <c r="G4477" i="15"/>
  <c r="G4478" i="15"/>
  <c r="G4479" i="15"/>
  <c r="G4480" i="15"/>
  <c r="G4481" i="15"/>
  <c r="G4482" i="15"/>
  <c r="G4483" i="15"/>
  <c r="G4484" i="15"/>
  <c r="G4485" i="15"/>
  <c r="G4486" i="15"/>
  <c r="G4487" i="15"/>
  <c r="G4488" i="15"/>
  <c r="G4489" i="15"/>
  <c r="G4490" i="15"/>
  <c r="G4491" i="15"/>
  <c r="G4492" i="15"/>
  <c r="G4493" i="15"/>
  <c r="G4494" i="15"/>
  <c r="G4495" i="15"/>
  <c r="G4496" i="15"/>
  <c r="G4497" i="15"/>
  <c r="G4498" i="15"/>
  <c r="G4499" i="15"/>
  <c r="G4500" i="15"/>
  <c r="G4501" i="15"/>
  <c r="G4502" i="15"/>
  <c r="G4503" i="15"/>
  <c r="G4504" i="15"/>
  <c r="G4505" i="15"/>
  <c r="G4506" i="15"/>
  <c r="G4507" i="15"/>
  <c r="G4508" i="15"/>
  <c r="G4509" i="15"/>
  <c r="G4510" i="15"/>
  <c r="G4511" i="15"/>
  <c r="G4512" i="15"/>
  <c r="G4513" i="15"/>
  <c r="G4514" i="15"/>
  <c r="G4515" i="15"/>
  <c r="G4516" i="15"/>
  <c r="G4517" i="15"/>
  <c r="G4518" i="15"/>
  <c r="G4519" i="15"/>
  <c r="G4520" i="15"/>
  <c r="G4521" i="15"/>
  <c r="G4522" i="15"/>
  <c r="G4523" i="15"/>
  <c r="G4524" i="15"/>
  <c r="G4525" i="15"/>
  <c r="G4526" i="15"/>
  <c r="G4527" i="15"/>
  <c r="G4528" i="15"/>
  <c r="G4529" i="15"/>
  <c r="G4530" i="15"/>
  <c r="G4531" i="15"/>
  <c r="G4532" i="15"/>
  <c r="G4533" i="15"/>
  <c r="G4534" i="15"/>
  <c r="G4535" i="15"/>
  <c r="G4536" i="15"/>
  <c r="G4537" i="15"/>
  <c r="G4538" i="15"/>
  <c r="G4539" i="15"/>
  <c r="G4540" i="15"/>
  <c r="G4541" i="15"/>
  <c r="G4542" i="15"/>
  <c r="G4543" i="15"/>
  <c r="G4544" i="15"/>
  <c r="G4545" i="15"/>
  <c r="G4546" i="15"/>
  <c r="G4547" i="15"/>
  <c r="G4548" i="15"/>
  <c r="G4549" i="15"/>
  <c r="G4550" i="15"/>
  <c r="G4551" i="15"/>
  <c r="G4552" i="15"/>
  <c r="G4553" i="15"/>
  <c r="G4554" i="15"/>
  <c r="G4555" i="15"/>
  <c r="G4556" i="15"/>
  <c r="G4557" i="15"/>
  <c r="G4558" i="15"/>
  <c r="G4559" i="15"/>
  <c r="G4560" i="15"/>
  <c r="G4561" i="15"/>
  <c r="G4562" i="15"/>
  <c r="G4563" i="15"/>
  <c r="G4564" i="15"/>
  <c r="G4565" i="15"/>
  <c r="G4566" i="15"/>
  <c r="G4567" i="15"/>
  <c r="G4568" i="15"/>
  <c r="G4569" i="15"/>
  <c r="G4570" i="15"/>
  <c r="G4571" i="15"/>
  <c r="G4572" i="15"/>
  <c r="G4573" i="15"/>
  <c r="G4574" i="15"/>
  <c r="G4575" i="15"/>
  <c r="G4576" i="15"/>
  <c r="G4577" i="15"/>
  <c r="G4578" i="15"/>
  <c r="G4579" i="15"/>
  <c r="G4580" i="15"/>
  <c r="G4581" i="15"/>
  <c r="G4582" i="15"/>
  <c r="G4583" i="15"/>
  <c r="G4584" i="15"/>
  <c r="G4585" i="15"/>
  <c r="G4586" i="15"/>
  <c r="G4587" i="15"/>
  <c r="G4588" i="15"/>
  <c r="G4589" i="15"/>
  <c r="G4590" i="15"/>
  <c r="G4591" i="15"/>
  <c r="G4592" i="15"/>
  <c r="G4593" i="15"/>
  <c r="G4594" i="15"/>
  <c r="G4595" i="15"/>
  <c r="G4596" i="15"/>
  <c r="G4597" i="15"/>
  <c r="G4598" i="15"/>
  <c r="G4599" i="15"/>
  <c r="G4600" i="15"/>
  <c r="G4601" i="15"/>
  <c r="G4602" i="15"/>
  <c r="G4603" i="15"/>
  <c r="G4604" i="15"/>
  <c r="G4605" i="15"/>
  <c r="G4606" i="15"/>
  <c r="G4607" i="15"/>
  <c r="G4608" i="15"/>
  <c r="G4609" i="15"/>
  <c r="G4610" i="15"/>
  <c r="G4611" i="15"/>
  <c r="G4612" i="15"/>
  <c r="G4613" i="15"/>
  <c r="G4614" i="15"/>
  <c r="G4615" i="15"/>
  <c r="G4616" i="15"/>
  <c r="G4617" i="15"/>
  <c r="G4618" i="15"/>
  <c r="G4619" i="15"/>
  <c r="G4620" i="15"/>
  <c r="G4621" i="15"/>
  <c r="G4622" i="15"/>
  <c r="G4623" i="15"/>
  <c r="G4624" i="15"/>
  <c r="G4625" i="15"/>
  <c r="G4626" i="15"/>
  <c r="G4627" i="15"/>
  <c r="G4628" i="15"/>
  <c r="G4629" i="15"/>
  <c r="G4630" i="15"/>
  <c r="G4631" i="15"/>
  <c r="G4632" i="15"/>
  <c r="G4633" i="15"/>
  <c r="G4634" i="15"/>
  <c r="G4635" i="15"/>
  <c r="G4636" i="15"/>
  <c r="G4637" i="15"/>
  <c r="G4638" i="15"/>
  <c r="G4639" i="15"/>
  <c r="G4640" i="15"/>
  <c r="G4641" i="15"/>
  <c r="G4642" i="15"/>
  <c r="G4643" i="15"/>
  <c r="G4644" i="15"/>
  <c r="G4645" i="15"/>
  <c r="G4646" i="15"/>
  <c r="G4647" i="15"/>
  <c r="G4648" i="15"/>
  <c r="G4649" i="15"/>
  <c r="G4650" i="15"/>
  <c r="G4651" i="15"/>
  <c r="G4652" i="15"/>
  <c r="G4653" i="15"/>
  <c r="G4654" i="15"/>
  <c r="G4655" i="15"/>
  <c r="G4656" i="15"/>
  <c r="G4657" i="15"/>
  <c r="G4658" i="15"/>
  <c r="G4659" i="15"/>
  <c r="G4660" i="15"/>
  <c r="G4661" i="15"/>
  <c r="G4662" i="15"/>
  <c r="G4663" i="15"/>
  <c r="G4664" i="15"/>
  <c r="G4665" i="15"/>
  <c r="G4666" i="15"/>
  <c r="G4667" i="15"/>
  <c r="G4668" i="15"/>
  <c r="G4669" i="15"/>
  <c r="G4670" i="15"/>
  <c r="G4671" i="15"/>
  <c r="G4672" i="15"/>
  <c r="G4673" i="15"/>
  <c r="G4674" i="15"/>
  <c r="G4675" i="15"/>
  <c r="G4676" i="15"/>
  <c r="G4677" i="15"/>
  <c r="G4678" i="15"/>
  <c r="G4679" i="15"/>
  <c r="G4680" i="15"/>
  <c r="G4681" i="15"/>
  <c r="G4682" i="15"/>
  <c r="G4683" i="15"/>
  <c r="G4684" i="15"/>
  <c r="G4685" i="15"/>
  <c r="G4686" i="15"/>
  <c r="G4687" i="15"/>
  <c r="G4688" i="15"/>
  <c r="G4689" i="15"/>
  <c r="G4690" i="15"/>
  <c r="G4691" i="15"/>
  <c r="G4692" i="15"/>
  <c r="G4693" i="15"/>
  <c r="G4694" i="15"/>
  <c r="G4695" i="15"/>
  <c r="G4696" i="15"/>
  <c r="G4697" i="15"/>
  <c r="G4698" i="15"/>
  <c r="G4699" i="15"/>
  <c r="G4700" i="15"/>
  <c r="G4701" i="15"/>
  <c r="G4702" i="15"/>
  <c r="G4703" i="15"/>
  <c r="G4704" i="15"/>
  <c r="G4705" i="15"/>
  <c r="G4706" i="15"/>
  <c r="G4707" i="15"/>
  <c r="G4708" i="15"/>
  <c r="G4709" i="15"/>
  <c r="G4710" i="15"/>
  <c r="G4711" i="15"/>
  <c r="G4712" i="15"/>
  <c r="G4713" i="15"/>
  <c r="G4714" i="15"/>
  <c r="G4715" i="15"/>
  <c r="G4716" i="15"/>
  <c r="G4717" i="15"/>
  <c r="G4718" i="15"/>
  <c r="G4719" i="15"/>
  <c r="G4720" i="15"/>
  <c r="G4721" i="15"/>
  <c r="G4722" i="15"/>
  <c r="G4723" i="15"/>
  <c r="G4724" i="15"/>
  <c r="G4725" i="15"/>
  <c r="G4726" i="15"/>
  <c r="G4727" i="15"/>
  <c r="G4728" i="15"/>
  <c r="G4729" i="15"/>
  <c r="G4730" i="15"/>
  <c r="G4731" i="15"/>
  <c r="G4732" i="15"/>
  <c r="G4733" i="15"/>
  <c r="G4734" i="15"/>
  <c r="G4735" i="15"/>
  <c r="G4736" i="15"/>
  <c r="G4737" i="15"/>
  <c r="G4738" i="15"/>
  <c r="G4739" i="15"/>
  <c r="G4740" i="15"/>
  <c r="G4741" i="15"/>
  <c r="G4742" i="15"/>
  <c r="G4743" i="15"/>
  <c r="G4744" i="15"/>
  <c r="G4745" i="15"/>
  <c r="G4746" i="15"/>
  <c r="G4747" i="15"/>
  <c r="G4748" i="15"/>
  <c r="G4749" i="15"/>
  <c r="G4750" i="15"/>
  <c r="G4751" i="15"/>
  <c r="G4752" i="15"/>
  <c r="G4753" i="15"/>
  <c r="G4754" i="15"/>
  <c r="G4755" i="15"/>
  <c r="G4756" i="15"/>
  <c r="G4757" i="15"/>
  <c r="G4758" i="15"/>
  <c r="G4759" i="15"/>
  <c r="G4760" i="15"/>
  <c r="G4761" i="15"/>
  <c r="G4762" i="15"/>
  <c r="G4763" i="15"/>
  <c r="G4764" i="15"/>
  <c r="G4765" i="15"/>
  <c r="G4766" i="15"/>
  <c r="G4767" i="15"/>
  <c r="G4768" i="15"/>
  <c r="G4769" i="15"/>
  <c r="G4770" i="15"/>
  <c r="G4771" i="15"/>
  <c r="G4772" i="15"/>
  <c r="G4773" i="15"/>
  <c r="G4774" i="15"/>
  <c r="G4775" i="15"/>
  <c r="G4776" i="15"/>
  <c r="G4777" i="15"/>
  <c r="G4778" i="15"/>
  <c r="G4779" i="15"/>
  <c r="G4780" i="15"/>
  <c r="G4781" i="15"/>
  <c r="G4782" i="15"/>
  <c r="G4783" i="15"/>
  <c r="G4784" i="15"/>
  <c r="G4785" i="15"/>
  <c r="G4786" i="15"/>
  <c r="G4787" i="15"/>
  <c r="G4788" i="15"/>
  <c r="G4789" i="15"/>
  <c r="G4790" i="15"/>
  <c r="G4791" i="15"/>
  <c r="G4792" i="15"/>
  <c r="G4793" i="15"/>
  <c r="G4794" i="15"/>
  <c r="G4795" i="15"/>
  <c r="G4796" i="15"/>
  <c r="G4797" i="15"/>
  <c r="G4798" i="15"/>
  <c r="G4799" i="15"/>
  <c r="G4800" i="15"/>
  <c r="G4801" i="15"/>
  <c r="G4802" i="15"/>
  <c r="G4803" i="15"/>
  <c r="G4804" i="15"/>
  <c r="G4805" i="15"/>
  <c r="G4806" i="15"/>
  <c r="G4807" i="15"/>
  <c r="G4808" i="15"/>
  <c r="G4809" i="15"/>
  <c r="G4810" i="15"/>
  <c r="G4811" i="15"/>
  <c r="G4812" i="15"/>
  <c r="G4813" i="15"/>
  <c r="G4814" i="15"/>
  <c r="G4815" i="15"/>
  <c r="G4816" i="15"/>
  <c r="G4817" i="15"/>
  <c r="G4818" i="15"/>
  <c r="G4819" i="15"/>
  <c r="G4820" i="15"/>
  <c r="G4821" i="15"/>
  <c r="G4822" i="15"/>
  <c r="G4823" i="15"/>
  <c r="G4824" i="15"/>
  <c r="G4825" i="15"/>
  <c r="G4826" i="15"/>
  <c r="G4827" i="15"/>
  <c r="G4828" i="15"/>
  <c r="G4829" i="15"/>
  <c r="G4830" i="15"/>
  <c r="G4831" i="15"/>
  <c r="G4832" i="15"/>
  <c r="G4833" i="15"/>
  <c r="G4834" i="15"/>
  <c r="G4835" i="15"/>
  <c r="G4836" i="15"/>
  <c r="G4837" i="15"/>
  <c r="G4838" i="15"/>
  <c r="G4839" i="15"/>
  <c r="G4840" i="15"/>
  <c r="G4841" i="15"/>
  <c r="G4842" i="15"/>
  <c r="G4843" i="15"/>
  <c r="G4844" i="15"/>
  <c r="G4845" i="15"/>
  <c r="G4846" i="15"/>
  <c r="G4847" i="15"/>
  <c r="G4848" i="15"/>
  <c r="G4849" i="15"/>
  <c r="G4850" i="15"/>
  <c r="G4851" i="15"/>
  <c r="G4852" i="15"/>
  <c r="G4853" i="15"/>
  <c r="G4854" i="15"/>
  <c r="G4855" i="15"/>
  <c r="G4856" i="15"/>
  <c r="G4857" i="15"/>
  <c r="G4858" i="15"/>
  <c r="G4859" i="15"/>
  <c r="G4860" i="15"/>
  <c r="G4861" i="15"/>
  <c r="G4862" i="15"/>
  <c r="G4863" i="15"/>
  <c r="G4864" i="15"/>
  <c r="G4865" i="15"/>
  <c r="G4866" i="15"/>
  <c r="G4867" i="15"/>
  <c r="G4868" i="15"/>
  <c r="G4869" i="15"/>
  <c r="G4870" i="15"/>
  <c r="G4871" i="15"/>
  <c r="G4872" i="15"/>
  <c r="G4873" i="15"/>
  <c r="G4874" i="15"/>
  <c r="G4875" i="15"/>
  <c r="G4876" i="15"/>
  <c r="G4877" i="15"/>
  <c r="G4878" i="15"/>
  <c r="G4879" i="15"/>
  <c r="G4880" i="15"/>
  <c r="G4881" i="15"/>
  <c r="G4882" i="15"/>
  <c r="G4883" i="15"/>
  <c r="G4884" i="15"/>
  <c r="G4885" i="15"/>
  <c r="G4886" i="15"/>
  <c r="G4887" i="15"/>
  <c r="G4888" i="15"/>
  <c r="G4889" i="15"/>
  <c r="G4890" i="15"/>
  <c r="G4891" i="15"/>
  <c r="G4892" i="15"/>
  <c r="G4893" i="15"/>
  <c r="G4894" i="15"/>
  <c r="G4895" i="15"/>
  <c r="G4896" i="15"/>
  <c r="G4897" i="15"/>
  <c r="G4898" i="15"/>
  <c r="G4899" i="15"/>
  <c r="G4900" i="15"/>
  <c r="G4901" i="15"/>
  <c r="G4902" i="15"/>
  <c r="G4903" i="15"/>
  <c r="G4904" i="15"/>
  <c r="G4905" i="15"/>
  <c r="G4906" i="15"/>
  <c r="G4907" i="15"/>
  <c r="G4908" i="15"/>
  <c r="G4909" i="15"/>
  <c r="G4910" i="15"/>
  <c r="G4911" i="15"/>
  <c r="G4912" i="15"/>
  <c r="G4913" i="15"/>
  <c r="G4914" i="15"/>
  <c r="G4915" i="15"/>
  <c r="G4916" i="15"/>
  <c r="G4917" i="15"/>
  <c r="G4918" i="15"/>
  <c r="G4919" i="15"/>
  <c r="G4920" i="15"/>
  <c r="G4921" i="15"/>
  <c r="G4922" i="15"/>
  <c r="G4923" i="15"/>
  <c r="G4924" i="15"/>
  <c r="G4925" i="15"/>
  <c r="G4926" i="15"/>
  <c r="G4927" i="15"/>
  <c r="G4928" i="15"/>
  <c r="G4929" i="15"/>
  <c r="G4930" i="15"/>
  <c r="G4931" i="15"/>
  <c r="G4932" i="15"/>
  <c r="G4933" i="15"/>
  <c r="G4934" i="15"/>
  <c r="G4935" i="15"/>
  <c r="G4936" i="15"/>
  <c r="G4937" i="15"/>
  <c r="G4938" i="15"/>
  <c r="G4939" i="15"/>
  <c r="G4940" i="15"/>
  <c r="G4941" i="15"/>
  <c r="G4942" i="15"/>
  <c r="G4943" i="15"/>
  <c r="G4944" i="15"/>
  <c r="G4945" i="15"/>
  <c r="G4946" i="15"/>
  <c r="G4947" i="15"/>
  <c r="G4948" i="15"/>
  <c r="G4949" i="15"/>
  <c r="G4950" i="15"/>
  <c r="G4951" i="15"/>
  <c r="G4952" i="15"/>
  <c r="G4953" i="15"/>
  <c r="G4954" i="15"/>
  <c r="G4955" i="15"/>
  <c r="G4956" i="15"/>
  <c r="G4957" i="15"/>
  <c r="G4958" i="15"/>
  <c r="G4959" i="15"/>
  <c r="G4960" i="15"/>
  <c r="G4961" i="15"/>
  <c r="G4962" i="15"/>
  <c r="G4963" i="15"/>
  <c r="G4964" i="15"/>
  <c r="G4965" i="15"/>
  <c r="G4966" i="15"/>
  <c r="G4967" i="15"/>
  <c r="G4968" i="15"/>
  <c r="G4969" i="15"/>
  <c r="G4970" i="15"/>
  <c r="G4971" i="15"/>
  <c r="G4972" i="15"/>
  <c r="G4973" i="15"/>
  <c r="G4974" i="15"/>
  <c r="G4975" i="15"/>
  <c r="G4976" i="15"/>
  <c r="G4977" i="15"/>
  <c r="G4978" i="15"/>
  <c r="G4979" i="15"/>
  <c r="G4980" i="15"/>
  <c r="G4981" i="15"/>
  <c r="G4982" i="15"/>
  <c r="G4983" i="15"/>
  <c r="G4984" i="15"/>
  <c r="G4985" i="15"/>
  <c r="G4986" i="15"/>
  <c r="G4987" i="15"/>
  <c r="G4988" i="15"/>
  <c r="G4989" i="15"/>
  <c r="G4990" i="15"/>
  <c r="G4991" i="15"/>
  <c r="G4992" i="15"/>
  <c r="G4993" i="15"/>
  <c r="G4994" i="15"/>
  <c r="G4995" i="15"/>
  <c r="G4996" i="15"/>
  <c r="G4997" i="15"/>
  <c r="G4998" i="15"/>
  <c r="G4999" i="15"/>
  <c r="G5000" i="15"/>
  <c r="G5001" i="15"/>
  <c r="G5002" i="15"/>
  <c r="G5003" i="15"/>
  <c r="G5004" i="15"/>
  <c r="G5005" i="15"/>
  <c r="G5006" i="15"/>
  <c r="G5007" i="15"/>
  <c r="G5008" i="15"/>
  <c r="G5009" i="15"/>
  <c r="G5010" i="15"/>
  <c r="G5011" i="15"/>
  <c r="G5012" i="15"/>
  <c r="G5013" i="15"/>
  <c r="G5014" i="15"/>
  <c r="G5015" i="15"/>
  <c r="G5016" i="15"/>
  <c r="G5017" i="15"/>
  <c r="G5018" i="15"/>
  <c r="G5019" i="15"/>
  <c r="G5020" i="15"/>
  <c r="G5021" i="15"/>
  <c r="G5022" i="15"/>
  <c r="G5023" i="15"/>
  <c r="G5024" i="15"/>
  <c r="G5025" i="15"/>
  <c r="G5026" i="15"/>
  <c r="G5027" i="15"/>
  <c r="G5028" i="15"/>
  <c r="G5029" i="15"/>
  <c r="G5030" i="15"/>
  <c r="G5031" i="15"/>
  <c r="G5032" i="15"/>
  <c r="G5033" i="15"/>
  <c r="G5034" i="15"/>
  <c r="G5035" i="15"/>
  <c r="G5036" i="15"/>
  <c r="G5037" i="15"/>
  <c r="G5038" i="15"/>
  <c r="G5039" i="15"/>
  <c r="G5040" i="15"/>
  <c r="G5041" i="15"/>
  <c r="G5042" i="15"/>
  <c r="G5043" i="15"/>
  <c r="G5044" i="15"/>
  <c r="G5045" i="15"/>
  <c r="G5046" i="15"/>
  <c r="G5047" i="15"/>
  <c r="G5048" i="15"/>
  <c r="G5049" i="15"/>
  <c r="G5050" i="15"/>
  <c r="G5051" i="15"/>
  <c r="G5052" i="15"/>
  <c r="G5053" i="15"/>
  <c r="G5054" i="15"/>
  <c r="G5055" i="15"/>
  <c r="G5056" i="15"/>
  <c r="G5057" i="15"/>
  <c r="G5058" i="15"/>
  <c r="G5059" i="15"/>
  <c r="G5060" i="15"/>
  <c r="G5061" i="15"/>
  <c r="G5062" i="15"/>
  <c r="G5063" i="15"/>
  <c r="G5064" i="15"/>
  <c r="G5065" i="15"/>
  <c r="G5066" i="15"/>
  <c r="G5067" i="15"/>
  <c r="G5068" i="15"/>
  <c r="G5069" i="15"/>
  <c r="G5070" i="15"/>
  <c r="G5071" i="15"/>
  <c r="G5072" i="15"/>
  <c r="G5073" i="15"/>
  <c r="G5074" i="15"/>
  <c r="G5075" i="15"/>
  <c r="G5076" i="15"/>
  <c r="G5077" i="15"/>
  <c r="G5078" i="15"/>
  <c r="G5079" i="15"/>
  <c r="G5080" i="15"/>
  <c r="G5081" i="15"/>
  <c r="G5082" i="15"/>
  <c r="G5083" i="15"/>
  <c r="G5084" i="15"/>
  <c r="G5085" i="15"/>
  <c r="G5086" i="15"/>
  <c r="G5087" i="15"/>
  <c r="G5088" i="15"/>
  <c r="G5089" i="15"/>
  <c r="G5090" i="15"/>
  <c r="G5091" i="15"/>
  <c r="G5092" i="15"/>
  <c r="G5093" i="15"/>
  <c r="G5094" i="15"/>
  <c r="G5095" i="15"/>
  <c r="G5096" i="15"/>
  <c r="G5097" i="15"/>
  <c r="G5098" i="15"/>
  <c r="G5099" i="15"/>
  <c r="G5100" i="15"/>
  <c r="G5101" i="15"/>
  <c r="G5102" i="15"/>
  <c r="G5103" i="15"/>
  <c r="G5104" i="15"/>
  <c r="G5105" i="15"/>
  <c r="G5106" i="15"/>
  <c r="G5107" i="15"/>
  <c r="G5108" i="15"/>
  <c r="G5109" i="15"/>
  <c r="G5110" i="15"/>
  <c r="G5111" i="15"/>
  <c r="G5112" i="15"/>
  <c r="G5113" i="15"/>
  <c r="G5114" i="15"/>
  <c r="G5115" i="15"/>
  <c r="G5116" i="15"/>
  <c r="G5117" i="15"/>
  <c r="G5118" i="15"/>
  <c r="G5119" i="15"/>
  <c r="G5120" i="15"/>
  <c r="G5121" i="15"/>
  <c r="G5122" i="15"/>
  <c r="G5123" i="15"/>
  <c r="G5124" i="15"/>
  <c r="G5125" i="15"/>
  <c r="G5126" i="15"/>
  <c r="G5127" i="15"/>
  <c r="G5128" i="15"/>
  <c r="G5129" i="15"/>
  <c r="G5130" i="15"/>
  <c r="G5131" i="15"/>
  <c r="G5132" i="15"/>
  <c r="G5133" i="15"/>
  <c r="G5134" i="15"/>
  <c r="G5135" i="15"/>
  <c r="G5136" i="15"/>
  <c r="G5137" i="15"/>
  <c r="G5138" i="15"/>
  <c r="G5139" i="15"/>
  <c r="G5140" i="15"/>
  <c r="G5141" i="15"/>
  <c r="G5142" i="15"/>
  <c r="G5143" i="15"/>
  <c r="G5144" i="15"/>
  <c r="G5145" i="15"/>
  <c r="G5146" i="15"/>
  <c r="G5147" i="15"/>
  <c r="G5148" i="15"/>
  <c r="G5149" i="15"/>
  <c r="G5150" i="15"/>
  <c r="G5151" i="15"/>
  <c r="G5152" i="15"/>
  <c r="G5153" i="15"/>
  <c r="G5154" i="15"/>
  <c r="G5155" i="15"/>
  <c r="G5156" i="15"/>
  <c r="G5157" i="15"/>
  <c r="G5158" i="15"/>
  <c r="G5159" i="15"/>
  <c r="G5160" i="15"/>
  <c r="G5161" i="15"/>
  <c r="G5162" i="15"/>
  <c r="G5163" i="15"/>
  <c r="G5164" i="15"/>
  <c r="G5165" i="15"/>
  <c r="G5166" i="15"/>
  <c r="G5167" i="15"/>
  <c r="G5168" i="15"/>
  <c r="G5169" i="15"/>
  <c r="G5170" i="15"/>
  <c r="G5171" i="15"/>
  <c r="G5172" i="15"/>
  <c r="G5173" i="15"/>
  <c r="G5174" i="15"/>
  <c r="G5175" i="15"/>
  <c r="G5176" i="15"/>
  <c r="G5177" i="15"/>
  <c r="G5178" i="15"/>
  <c r="G5179" i="15"/>
  <c r="G5180" i="15"/>
  <c r="G5181" i="15"/>
  <c r="G5182" i="15"/>
  <c r="G5183" i="15"/>
  <c r="G5184" i="15"/>
  <c r="G5185" i="15"/>
  <c r="G5186" i="15"/>
  <c r="G5187" i="15"/>
  <c r="G5188" i="15"/>
  <c r="G5189" i="15"/>
  <c r="G5190" i="15"/>
  <c r="G5191" i="15"/>
  <c r="G5192" i="15"/>
  <c r="G5193" i="15"/>
  <c r="G5194" i="15"/>
  <c r="G5195" i="15"/>
  <c r="G5196" i="15"/>
  <c r="G5197" i="15"/>
  <c r="G5198" i="15"/>
  <c r="G5199" i="15"/>
  <c r="G5200" i="15"/>
  <c r="G5201" i="15"/>
  <c r="G5202" i="15"/>
  <c r="G5203" i="15"/>
  <c r="G5204" i="15"/>
  <c r="G5205" i="15"/>
  <c r="G5206" i="15"/>
  <c r="G5207" i="15"/>
  <c r="G5208" i="15"/>
  <c r="G5209" i="15"/>
  <c r="G5210" i="15"/>
  <c r="G5211" i="15"/>
  <c r="G5212" i="15"/>
  <c r="G5213" i="15"/>
  <c r="G5214" i="15"/>
  <c r="G5215" i="15"/>
  <c r="G5216" i="15"/>
  <c r="G5217" i="15"/>
  <c r="G5218" i="15"/>
  <c r="G5219" i="15"/>
  <c r="G5220" i="15"/>
  <c r="G5221" i="15"/>
  <c r="G5222" i="15"/>
  <c r="G5223" i="15"/>
  <c r="G5224" i="15"/>
  <c r="G5225" i="15"/>
  <c r="G5226" i="15"/>
  <c r="G5227" i="15"/>
  <c r="G5228" i="15"/>
  <c r="G5229" i="15"/>
  <c r="G5230" i="15"/>
  <c r="G5231" i="15"/>
  <c r="G5232" i="15"/>
  <c r="G5233" i="15"/>
  <c r="G5234" i="15"/>
  <c r="G5235" i="15"/>
  <c r="G5236" i="15"/>
  <c r="G5237" i="15"/>
  <c r="G5238" i="15"/>
  <c r="G5239" i="15"/>
  <c r="G5240" i="15"/>
  <c r="G5241" i="15"/>
  <c r="G5242" i="15"/>
  <c r="G5243" i="15"/>
  <c r="G5244" i="15"/>
  <c r="G5245" i="15"/>
  <c r="G5246" i="15"/>
  <c r="G5247" i="15"/>
  <c r="G5248" i="15"/>
  <c r="G5249" i="15"/>
  <c r="G5250" i="15"/>
  <c r="G5251" i="15"/>
  <c r="G5252" i="15"/>
  <c r="G5253" i="15"/>
  <c r="G5254" i="15"/>
  <c r="G5255" i="15"/>
  <c r="G5256" i="15"/>
  <c r="G5257" i="15"/>
  <c r="G5258" i="15"/>
  <c r="G5259" i="15"/>
  <c r="G5260" i="15"/>
  <c r="G5261" i="15"/>
  <c r="G5262" i="15"/>
  <c r="G5263" i="15"/>
  <c r="G5264" i="15"/>
  <c r="G5265" i="15"/>
  <c r="G5266" i="15"/>
  <c r="G5267" i="15"/>
  <c r="G5268" i="15"/>
  <c r="G5269" i="15"/>
  <c r="G5270" i="15"/>
  <c r="G5271" i="15"/>
  <c r="G5272" i="15"/>
  <c r="G5273" i="15"/>
  <c r="G5274" i="15"/>
  <c r="G5275" i="15"/>
  <c r="G5276" i="15"/>
  <c r="G5277" i="15"/>
  <c r="G5278" i="15"/>
  <c r="G5279" i="15"/>
  <c r="G5280" i="15"/>
  <c r="G5281" i="15"/>
  <c r="G5282" i="15"/>
  <c r="G5283" i="15"/>
  <c r="G5284" i="15"/>
  <c r="G5285" i="15"/>
  <c r="G5286" i="15"/>
  <c r="G5287" i="15"/>
  <c r="G5288" i="15"/>
  <c r="G5289" i="15"/>
  <c r="G5290" i="15"/>
  <c r="G5291" i="15"/>
  <c r="G5292" i="15"/>
  <c r="G5293" i="15"/>
  <c r="G5294" i="15"/>
  <c r="G5295" i="15"/>
  <c r="G5296" i="15"/>
  <c r="G5297" i="15"/>
  <c r="G5298" i="15"/>
  <c r="G5299" i="15"/>
  <c r="G5300" i="15"/>
  <c r="G5301" i="15"/>
  <c r="G5302" i="15"/>
  <c r="G5303" i="15"/>
  <c r="G5304" i="15"/>
  <c r="G5305" i="15"/>
  <c r="G5306" i="15"/>
  <c r="G5307" i="15"/>
  <c r="G5308" i="15"/>
  <c r="G5309" i="15"/>
  <c r="G5310" i="15"/>
  <c r="G5311" i="15"/>
  <c r="G5312" i="15"/>
  <c r="G5313" i="15"/>
  <c r="G5314" i="15"/>
  <c r="G5315" i="15"/>
  <c r="G5316" i="15"/>
  <c r="G5317" i="15"/>
  <c r="G5318" i="15"/>
  <c r="G5319" i="15"/>
  <c r="G5320" i="15"/>
  <c r="G5321" i="15"/>
  <c r="G5322" i="15"/>
  <c r="G5323" i="15"/>
  <c r="G5324" i="15"/>
  <c r="G5325" i="15"/>
  <c r="G5326" i="15"/>
  <c r="G5327" i="15"/>
  <c r="G5328" i="15"/>
  <c r="G5329" i="15"/>
  <c r="G5330" i="15"/>
  <c r="G5331" i="15"/>
  <c r="G5332" i="15"/>
  <c r="G5333" i="15"/>
  <c r="G5334" i="15"/>
  <c r="G5335" i="15"/>
  <c r="G5336" i="15"/>
  <c r="G5337" i="15"/>
  <c r="G5338" i="15"/>
  <c r="G5339" i="15"/>
  <c r="G5340" i="15"/>
  <c r="G5341" i="15"/>
  <c r="G5342" i="15"/>
  <c r="G5343" i="15"/>
  <c r="G5344" i="15"/>
  <c r="G5345" i="15"/>
  <c r="G5346" i="15"/>
  <c r="G5347" i="15"/>
  <c r="G5348" i="15"/>
  <c r="G5349" i="15"/>
  <c r="G5350" i="15"/>
  <c r="G5351" i="15"/>
  <c r="G5352" i="15"/>
  <c r="G5353" i="15"/>
  <c r="G5354" i="15"/>
  <c r="G5355" i="15"/>
  <c r="G5356" i="15"/>
  <c r="G5357" i="15"/>
  <c r="G5358" i="15"/>
  <c r="G5359" i="15"/>
  <c r="G5360" i="15"/>
  <c r="G5361" i="15"/>
  <c r="G5362" i="15"/>
  <c r="G5363" i="15"/>
  <c r="G5364" i="15"/>
  <c r="G5365" i="15"/>
  <c r="G5366" i="15"/>
  <c r="G5367" i="15"/>
  <c r="G5368" i="15"/>
  <c r="G5369" i="15"/>
  <c r="G5370" i="15"/>
  <c r="G5371" i="15"/>
  <c r="G5372" i="15"/>
  <c r="G5373" i="15"/>
  <c r="G5374" i="15"/>
  <c r="G5375" i="15"/>
  <c r="G5376" i="15"/>
  <c r="G5377" i="15"/>
  <c r="G5378" i="15"/>
  <c r="G5379" i="15"/>
  <c r="G5380" i="15"/>
  <c r="G5381" i="15"/>
  <c r="G5382" i="15"/>
  <c r="G5383" i="15"/>
  <c r="G5384" i="15"/>
  <c r="G5385" i="15"/>
  <c r="G5386" i="15"/>
  <c r="G5387" i="15"/>
  <c r="G5388" i="15"/>
  <c r="G5389" i="15"/>
  <c r="G5390" i="15"/>
  <c r="G5391" i="15"/>
  <c r="G5392" i="15"/>
  <c r="G5393" i="15"/>
  <c r="G5394" i="15"/>
  <c r="G5395" i="15"/>
  <c r="G5396" i="15"/>
  <c r="G5397" i="15"/>
  <c r="G5398" i="15"/>
  <c r="G5399" i="15"/>
  <c r="G5400" i="15"/>
  <c r="G5401" i="15"/>
  <c r="G5402" i="15"/>
  <c r="G5403" i="15"/>
  <c r="G5404" i="15"/>
  <c r="G5405" i="15"/>
  <c r="G5406" i="15"/>
  <c r="G5407" i="15"/>
  <c r="G5408" i="15"/>
  <c r="G5409" i="15"/>
  <c r="G5410" i="15"/>
  <c r="G5411" i="15"/>
  <c r="G5412" i="15"/>
  <c r="G5413" i="15"/>
  <c r="G5414" i="15"/>
  <c r="G5415" i="15"/>
  <c r="G5416" i="15"/>
  <c r="G5417" i="15"/>
  <c r="G5418" i="15"/>
  <c r="G5419" i="15"/>
  <c r="G5420" i="15"/>
  <c r="G5421" i="15"/>
  <c r="G5422" i="15"/>
  <c r="G5423" i="15"/>
  <c r="G5424" i="15"/>
  <c r="G5425" i="15"/>
  <c r="G5426" i="15"/>
  <c r="G5427" i="15"/>
  <c r="G5428" i="15"/>
  <c r="G5429" i="15"/>
  <c r="G5430" i="15"/>
  <c r="G5431" i="15"/>
  <c r="G5432" i="15"/>
  <c r="G5433" i="15"/>
  <c r="G5434" i="15"/>
  <c r="G5435" i="15"/>
  <c r="G5436" i="15"/>
  <c r="G5437" i="15"/>
  <c r="G5438" i="15"/>
  <c r="G5439" i="15"/>
  <c r="G5440" i="15"/>
  <c r="G5441" i="15"/>
  <c r="G5442" i="15"/>
  <c r="G5443" i="15"/>
  <c r="G5444" i="15"/>
  <c r="G5445" i="15"/>
  <c r="G5446" i="15"/>
  <c r="G5447" i="15"/>
  <c r="G5448" i="15"/>
  <c r="G5449" i="15"/>
  <c r="G5450" i="15"/>
  <c r="G5451" i="15"/>
  <c r="G5452" i="15"/>
  <c r="G5453" i="15"/>
  <c r="G5454" i="15"/>
  <c r="G5455" i="15"/>
  <c r="G5456" i="15"/>
  <c r="G5457" i="15"/>
  <c r="G5458" i="15"/>
  <c r="G5459" i="15"/>
  <c r="G5460" i="15"/>
  <c r="G5461" i="15"/>
  <c r="G5462" i="15"/>
  <c r="G5463" i="15"/>
  <c r="G5464" i="15"/>
  <c r="G5465" i="15"/>
  <c r="G5466" i="15"/>
  <c r="G5467" i="15"/>
  <c r="G5468" i="15"/>
  <c r="G5469" i="15"/>
  <c r="G5470" i="15"/>
  <c r="G5471" i="15"/>
  <c r="G5472" i="15"/>
  <c r="G5473" i="15"/>
  <c r="G5474" i="15"/>
  <c r="G5475" i="15"/>
  <c r="G5476" i="15"/>
  <c r="G5477" i="15"/>
  <c r="G5478" i="15"/>
  <c r="G5479" i="15"/>
  <c r="G5480" i="15"/>
  <c r="G5481" i="15"/>
  <c r="G5482" i="15"/>
  <c r="G5483" i="15"/>
  <c r="G5484" i="15"/>
  <c r="G5485" i="15"/>
  <c r="G5486" i="15"/>
  <c r="G5487" i="15"/>
  <c r="G5488" i="15"/>
  <c r="G5489" i="15"/>
  <c r="G5490" i="15"/>
  <c r="G5491" i="15"/>
  <c r="G5492" i="15"/>
  <c r="G5493" i="15"/>
  <c r="G5494" i="15"/>
  <c r="G5495" i="15"/>
  <c r="G5496" i="15"/>
  <c r="G5497" i="15"/>
  <c r="G5498" i="15"/>
  <c r="G5499" i="15"/>
  <c r="G5500" i="15"/>
  <c r="G5501" i="15"/>
  <c r="G5502" i="15"/>
  <c r="G5503" i="15"/>
  <c r="G5504" i="15"/>
  <c r="G5505" i="15"/>
  <c r="G5506" i="15"/>
  <c r="G5507" i="15"/>
  <c r="G5508" i="15"/>
  <c r="G5509" i="15"/>
  <c r="G5510" i="15"/>
  <c r="G5511" i="15"/>
  <c r="G5512" i="15"/>
  <c r="G5513" i="15"/>
  <c r="G5514" i="15"/>
  <c r="G5515" i="15"/>
  <c r="G5516" i="15"/>
  <c r="G5517" i="15"/>
  <c r="G5518" i="15"/>
  <c r="G5519" i="15"/>
  <c r="G5520" i="15"/>
  <c r="G5521" i="15"/>
  <c r="G5522" i="15"/>
  <c r="G5523" i="15"/>
  <c r="G5524" i="15"/>
  <c r="G5525" i="15"/>
  <c r="G5526" i="15"/>
  <c r="G5527" i="15"/>
  <c r="G5528" i="15"/>
  <c r="G5529" i="15"/>
  <c r="G5530" i="15"/>
  <c r="G5531" i="15"/>
  <c r="G5532" i="15"/>
  <c r="G5533" i="15"/>
  <c r="G5534" i="15"/>
  <c r="G5535" i="15"/>
  <c r="G5536" i="15"/>
  <c r="G5537" i="15"/>
  <c r="G5538" i="15"/>
  <c r="G5539" i="15"/>
  <c r="G5540" i="15"/>
  <c r="G5541" i="15"/>
  <c r="G5542" i="15"/>
  <c r="G5543" i="15"/>
  <c r="G5544" i="15"/>
  <c r="G5545" i="15"/>
  <c r="G5546" i="15"/>
  <c r="G5547" i="15"/>
  <c r="G5548" i="15"/>
  <c r="G5549" i="15"/>
  <c r="G5550" i="15"/>
  <c r="G5551" i="15"/>
  <c r="G5552" i="15"/>
  <c r="G5553" i="15"/>
  <c r="G5554" i="15"/>
  <c r="G5555" i="15"/>
  <c r="G5556" i="15"/>
  <c r="G5557" i="15"/>
  <c r="G5558" i="15"/>
  <c r="G5559" i="15"/>
  <c r="G5560" i="15"/>
  <c r="G5561" i="15"/>
  <c r="G5562" i="15"/>
  <c r="G5563" i="15"/>
  <c r="G5564" i="15"/>
  <c r="G5565" i="15"/>
  <c r="G5566" i="15"/>
  <c r="G5567" i="15"/>
  <c r="G5568" i="15"/>
  <c r="G5569" i="15"/>
  <c r="G5570" i="15"/>
  <c r="G5571" i="15"/>
  <c r="G5572" i="15"/>
  <c r="G5573" i="15"/>
  <c r="G5574" i="15"/>
  <c r="G5575" i="15"/>
  <c r="G5576" i="15"/>
  <c r="G5577" i="15"/>
  <c r="G5578" i="15"/>
  <c r="G5579" i="15"/>
  <c r="G5580" i="15"/>
  <c r="G5581" i="15"/>
  <c r="G5582" i="15"/>
  <c r="G5583" i="15"/>
  <c r="G5584" i="15"/>
  <c r="G5585" i="15"/>
  <c r="G5586" i="15"/>
  <c r="G5587" i="15"/>
  <c r="G5588" i="15"/>
  <c r="G5589" i="15"/>
  <c r="G5590" i="15"/>
  <c r="G5591" i="15"/>
  <c r="G5592" i="15"/>
  <c r="G5593" i="15"/>
  <c r="G5594" i="15"/>
  <c r="G5595" i="15"/>
  <c r="G5596" i="15"/>
  <c r="G5597" i="15"/>
  <c r="G5598" i="15"/>
  <c r="G5599" i="15"/>
  <c r="G5600" i="15"/>
  <c r="G5601" i="15"/>
  <c r="G5602" i="15"/>
  <c r="G5603" i="15"/>
  <c r="G5604" i="15"/>
  <c r="G5605" i="15"/>
  <c r="G5606" i="15"/>
  <c r="G5607" i="15"/>
  <c r="G5608" i="15"/>
  <c r="G5609" i="15"/>
  <c r="G5610" i="15"/>
  <c r="G5611" i="15"/>
  <c r="G5612" i="15"/>
  <c r="G5613" i="15"/>
  <c r="G5614" i="15"/>
  <c r="G5615" i="15"/>
  <c r="G5616" i="15"/>
  <c r="G5617" i="15"/>
  <c r="G5618" i="15"/>
  <c r="G5619" i="15"/>
  <c r="G5620" i="15"/>
  <c r="G5621" i="15"/>
  <c r="G5622" i="15"/>
  <c r="G5623" i="15"/>
  <c r="G5624" i="15"/>
  <c r="G5625" i="15"/>
  <c r="G5626" i="15"/>
  <c r="G5627" i="15"/>
  <c r="G5628" i="15"/>
  <c r="G5629" i="15"/>
  <c r="G5630" i="15"/>
  <c r="G5631" i="15"/>
  <c r="G5632" i="15"/>
  <c r="G5633" i="15"/>
  <c r="G5634" i="15"/>
  <c r="G5635" i="15"/>
  <c r="G5636" i="15"/>
  <c r="G5637" i="15"/>
  <c r="G5638" i="15"/>
  <c r="G5639" i="15"/>
  <c r="G5640" i="15"/>
  <c r="G5641" i="15"/>
  <c r="G5642" i="15"/>
  <c r="G5643" i="15"/>
  <c r="G5644" i="15"/>
  <c r="G5645" i="15"/>
  <c r="G5646" i="15"/>
  <c r="G5647" i="15"/>
  <c r="G5648" i="15"/>
  <c r="G5649" i="15"/>
  <c r="G5650" i="15"/>
  <c r="G5651" i="15"/>
  <c r="G5652" i="15"/>
  <c r="G5653" i="15"/>
  <c r="G5654" i="15"/>
  <c r="G5655" i="15"/>
  <c r="G5656" i="15"/>
  <c r="G5657" i="15"/>
  <c r="G5658" i="15"/>
  <c r="G5659" i="15"/>
  <c r="G5660" i="15"/>
  <c r="G5661" i="15"/>
  <c r="G5662" i="15"/>
  <c r="G5663" i="15"/>
  <c r="G5664" i="15"/>
  <c r="G5665" i="15"/>
  <c r="G5666" i="15"/>
  <c r="G5667" i="15"/>
  <c r="G5668" i="15"/>
  <c r="G5669" i="15"/>
  <c r="G5670" i="15"/>
  <c r="G5671" i="15"/>
  <c r="G5672" i="15"/>
  <c r="G5673" i="15"/>
  <c r="G5674" i="15"/>
  <c r="G5675" i="15"/>
  <c r="G5676" i="15"/>
  <c r="G5677" i="15"/>
  <c r="G5678" i="15"/>
  <c r="G5679" i="15"/>
  <c r="G5680" i="15"/>
  <c r="G5681" i="15"/>
  <c r="G5682" i="15"/>
  <c r="G5683" i="15"/>
  <c r="G5684" i="15"/>
  <c r="G5685" i="15"/>
  <c r="G5686" i="15"/>
  <c r="G5687" i="15"/>
  <c r="G5688" i="15"/>
  <c r="G5689" i="15"/>
  <c r="G5690" i="15"/>
  <c r="G5691" i="15"/>
  <c r="G5692" i="15"/>
  <c r="G5693" i="15"/>
  <c r="G5694" i="15"/>
  <c r="G5695" i="15"/>
  <c r="G5696" i="15"/>
  <c r="G5697" i="15"/>
  <c r="G5698" i="15"/>
  <c r="G5699" i="15"/>
  <c r="G5700" i="15"/>
  <c r="G5701" i="15"/>
  <c r="G5702" i="15"/>
  <c r="G5703" i="15"/>
  <c r="G5704" i="15"/>
  <c r="G5705" i="15"/>
  <c r="G5706" i="15"/>
  <c r="G5707" i="15"/>
  <c r="G5708" i="15"/>
  <c r="G5709" i="15"/>
  <c r="G5710" i="15"/>
  <c r="G5711" i="15"/>
  <c r="G5712" i="15"/>
  <c r="G5713" i="15"/>
  <c r="G5714" i="15"/>
  <c r="G5715" i="15"/>
  <c r="G5716" i="15"/>
  <c r="G5717" i="15"/>
  <c r="G5718" i="15"/>
  <c r="G5719" i="15"/>
  <c r="G5720" i="15"/>
  <c r="G5721" i="15"/>
  <c r="G5722" i="15"/>
  <c r="G5723" i="15"/>
  <c r="G5724" i="15"/>
  <c r="G5725" i="15"/>
  <c r="G5726" i="15"/>
  <c r="G5727" i="15"/>
  <c r="G5728" i="15"/>
  <c r="G5729" i="15"/>
  <c r="G5730" i="15"/>
  <c r="G5731" i="15"/>
  <c r="G5732" i="15"/>
  <c r="G5733" i="15"/>
  <c r="G5734" i="15"/>
  <c r="G5735" i="15"/>
  <c r="G5736" i="15"/>
  <c r="G5737" i="15"/>
  <c r="G5738" i="15"/>
  <c r="G5739" i="15"/>
  <c r="G5740" i="15"/>
  <c r="G5741" i="15"/>
  <c r="G5742" i="15"/>
  <c r="G5743" i="15"/>
  <c r="G5744" i="15"/>
  <c r="G5745" i="15"/>
  <c r="G5746" i="15"/>
  <c r="G5747" i="15"/>
  <c r="G5748" i="15"/>
  <c r="G5749" i="15"/>
  <c r="G5750" i="15"/>
  <c r="G5751" i="15"/>
  <c r="G5752" i="15"/>
  <c r="G5753" i="15"/>
  <c r="G5754" i="15"/>
  <c r="G5755" i="15"/>
  <c r="G5756" i="15"/>
  <c r="G5757" i="15"/>
  <c r="G5758" i="15"/>
  <c r="G5759" i="15"/>
  <c r="G5760" i="15"/>
  <c r="G5761" i="15"/>
  <c r="G5762" i="15"/>
  <c r="G5763" i="15"/>
  <c r="G5764" i="15"/>
  <c r="G5765" i="15"/>
  <c r="G5766" i="15"/>
  <c r="G5767" i="15"/>
  <c r="G5768" i="15"/>
  <c r="G5769" i="15"/>
  <c r="G5770" i="15"/>
  <c r="G5771" i="15"/>
  <c r="G5772" i="15"/>
  <c r="G5773" i="15"/>
  <c r="G5774" i="15"/>
  <c r="G5775" i="15"/>
  <c r="G5776" i="15"/>
  <c r="G5777" i="15"/>
  <c r="G5778" i="15"/>
  <c r="G5779" i="15"/>
  <c r="G5780" i="15"/>
  <c r="G5781" i="15"/>
  <c r="G5782" i="15"/>
  <c r="G5783" i="15"/>
  <c r="G5784" i="15"/>
  <c r="G5785" i="15"/>
  <c r="G5786" i="15"/>
  <c r="G5787" i="15"/>
  <c r="G5788" i="15"/>
  <c r="G5789" i="15"/>
  <c r="G5790" i="15"/>
  <c r="G5791" i="15"/>
  <c r="G5792" i="15"/>
  <c r="G5793" i="15"/>
  <c r="G5794" i="15"/>
  <c r="G5795" i="15"/>
  <c r="G5796" i="15"/>
  <c r="G5797" i="15"/>
  <c r="G5798" i="15"/>
  <c r="G5799" i="15"/>
  <c r="G5800" i="15"/>
  <c r="G5801" i="15"/>
  <c r="G5802" i="15"/>
  <c r="G5803" i="15"/>
  <c r="G5804" i="15"/>
  <c r="G5805" i="15"/>
  <c r="G5806" i="15"/>
  <c r="G5807" i="15"/>
  <c r="G5808" i="15"/>
  <c r="G5809" i="15"/>
  <c r="G5810" i="15"/>
  <c r="G5811" i="15"/>
  <c r="G5812" i="15"/>
  <c r="G5813" i="15"/>
  <c r="G5814" i="15"/>
  <c r="G5815" i="15"/>
  <c r="G5816" i="15"/>
  <c r="G5817" i="15"/>
  <c r="G5818" i="15"/>
  <c r="G5819" i="15"/>
  <c r="G5820" i="15"/>
  <c r="G5821" i="15"/>
  <c r="G5822" i="15"/>
  <c r="G5823" i="15"/>
  <c r="G5824" i="15"/>
  <c r="G5825" i="15"/>
  <c r="G5826" i="15"/>
  <c r="G5827" i="15"/>
  <c r="G5828" i="15"/>
  <c r="G5829" i="15"/>
  <c r="G5830" i="15"/>
  <c r="G5831" i="15"/>
  <c r="G5832" i="15"/>
  <c r="G5833" i="15"/>
  <c r="G5834" i="15"/>
  <c r="G5835" i="15"/>
  <c r="G5836" i="15"/>
  <c r="G5837" i="15"/>
  <c r="G5838" i="15"/>
  <c r="G5839" i="15"/>
  <c r="G5840" i="15"/>
  <c r="G5841" i="15"/>
  <c r="G5842" i="15"/>
  <c r="G5843" i="15"/>
  <c r="G5844" i="15"/>
  <c r="G5845" i="15"/>
  <c r="G5846" i="15"/>
  <c r="G5847" i="15"/>
  <c r="G5848" i="15"/>
  <c r="G5849" i="15"/>
  <c r="G5850" i="15"/>
  <c r="G5851" i="15"/>
  <c r="G5852" i="15"/>
  <c r="G5853" i="15"/>
  <c r="G5854" i="15"/>
  <c r="G5855" i="15"/>
  <c r="G5856" i="15"/>
  <c r="G5857" i="15"/>
  <c r="G5858" i="15"/>
  <c r="G5859" i="15"/>
  <c r="G5860" i="15"/>
  <c r="G5861" i="15"/>
  <c r="G5862" i="15"/>
  <c r="G5863" i="15"/>
  <c r="G5864" i="15"/>
  <c r="G5865" i="15"/>
  <c r="G5866" i="15"/>
  <c r="G5867" i="15"/>
  <c r="G5868" i="15"/>
  <c r="G5869" i="15"/>
  <c r="G5870" i="15"/>
  <c r="G5871" i="15"/>
  <c r="G5872" i="15"/>
  <c r="G5873" i="15"/>
  <c r="G5874" i="15"/>
  <c r="G5875" i="15"/>
  <c r="G5876" i="15"/>
  <c r="G5877" i="15"/>
  <c r="G5878" i="15"/>
  <c r="G5879" i="15"/>
  <c r="G5880" i="15"/>
  <c r="G5881" i="15"/>
  <c r="G5882" i="15"/>
  <c r="G5883" i="15"/>
  <c r="G5884" i="15"/>
  <c r="G5885" i="15"/>
  <c r="G5886" i="15"/>
  <c r="G5887" i="15"/>
  <c r="G5888" i="15"/>
  <c r="G5889" i="15"/>
  <c r="G5890" i="15"/>
  <c r="G5891" i="15"/>
  <c r="G5892" i="15"/>
  <c r="G5893" i="15"/>
  <c r="G5894" i="15"/>
  <c r="G5895" i="15"/>
  <c r="G5896" i="15"/>
  <c r="G5897" i="15"/>
  <c r="G5898" i="15"/>
  <c r="G5899" i="15"/>
  <c r="G5900" i="15"/>
  <c r="G5901" i="15"/>
  <c r="G5902" i="15"/>
  <c r="G5903" i="15"/>
  <c r="G5904" i="15"/>
  <c r="G5905" i="15"/>
  <c r="G5906" i="15"/>
  <c r="G5907" i="15"/>
  <c r="G5908" i="15"/>
  <c r="G5909" i="15"/>
  <c r="G5910" i="15"/>
  <c r="G5911" i="15"/>
  <c r="G5912" i="15"/>
  <c r="G5913" i="15"/>
  <c r="G5914" i="15"/>
  <c r="G5915" i="15"/>
  <c r="G5916" i="15"/>
  <c r="G5917" i="15"/>
  <c r="G5918" i="15"/>
  <c r="G5919" i="15"/>
  <c r="G5920" i="15"/>
  <c r="G5921" i="15"/>
  <c r="G5922" i="15"/>
  <c r="G5923" i="15"/>
  <c r="G5924" i="15"/>
  <c r="G5925" i="15"/>
  <c r="G5926" i="15"/>
  <c r="G5927" i="15"/>
  <c r="G5928" i="15"/>
  <c r="G5929" i="15"/>
  <c r="G5930" i="15"/>
  <c r="G5931" i="15"/>
  <c r="G5932" i="15"/>
  <c r="G5933" i="15"/>
  <c r="G5934" i="15"/>
  <c r="G5935" i="15"/>
  <c r="G5936" i="15"/>
  <c r="G5937" i="15"/>
  <c r="G5938" i="15"/>
  <c r="G5939" i="15"/>
  <c r="G5940" i="15"/>
  <c r="G5941" i="15"/>
  <c r="G5942" i="15"/>
  <c r="G5943" i="15"/>
  <c r="G5944" i="15"/>
  <c r="G5945" i="15"/>
  <c r="G5946" i="15"/>
  <c r="G5947" i="15"/>
  <c r="G5948" i="15"/>
  <c r="G5949" i="15"/>
  <c r="G5950" i="15"/>
  <c r="G5951" i="15"/>
  <c r="G5952" i="15"/>
  <c r="G5953" i="15"/>
  <c r="G5954" i="15"/>
  <c r="G5955" i="15"/>
  <c r="G5956" i="15"/>
  <c r="G5957" i="15"/>
  <c r="G5958" i="15"/>
  <c r="G5959" i="15"/>
  <c r="G5960" i="15"/>
  <c r="G5961" i="15"/>
  <c r="G5962" i="15"/>
  <c r="G5963" i="15"/>
  <c r="G5964" i="15"/>
  <c r="G5965" i="15"/>
  <c r="G5966" i="15"/>
  <c r="G5967" i="15"/>
  <c r="G5968" i="15"/>
  <c r="G5969" i="15"/>
  <c r="G5970" i="15"/>
  <c r="G5971" i="15"/>
  <c r="G5972" i="15"/>
  <c r="G5973" i="15"/>
  <c r="G5974" i="15"/>
  <c r="G5975" i="15"/>
  <c r="G5976" i="15"/>
  <c r="G5977" i="15"/>
  <c r="G5978" i="15"/>
  <c r="G5979" i="15"/>
  <c r="G5980" i="15"/>
  <c r="G5981" i="15"/>
  <c r="G5982" i="15"/>
  <c r="G5983" i="15"/>
  <c r="G5984" i="15"/>
  <c r="G5985" i="15"/>
  <c r="G5986" i="15"/>
  <c r="G5987" i="15"/>
  <c r="G5988" i="15"/>
  <c r="G5989" i="15"/>
  <c r="G5990" i="15"/>
  <c r="G5991" i="15"/>
  <c r="G5992" i="15"/>
  <c r="G5993" i="15"/>
  <c r="G5994" i="15"/>
  <c r="G5995" i="15"/>
  <c r="G5996" i="15"/>
  <c r="G5997" i="15"/>
  <c r="G5998" i="15"/>
  <c r="G5999" i="15"/>
  <c r="G6000" i="15"/>
  <c r="G6001" i="15"/>
  <c r="G6002" i="15"/>
  <c r="G6003" i="15"/>
  <c r="G6004" i="15"/>
  <c r="G6005" i="15"/>
  <c r="G6006" i="15"/>
  <c r="G6007" i="15"/>
  <c r="G6008" i="15"/>
  <c r="G6009" i="15"/>
  <c r="G6010" i="15"/>
  <c r="G6011" i="15"/>
  <c r="G6012" i="15"/>
  <c r="G6013" i="15"/>
  <c r="G6014" i="15"/>
  <c r="G6015" i="15"/>
  <c r="G6016" i="15"/>
  <c r="G6017" i="15"/>
  <c r="G6018" i="15"/>
  <c r="G6019" i="15"/>
  <c r="G6020" i="15"/>
  <c r="G6021" i="15"/>
  <c r="G6022" i="15"/>
  <c r="G6023" i="15"/>
  <c r="G6024" i="15"/>
  <c r="G6025" i="15"/>
  <c r="G6026" i="15"/>
  <c r="G6027" i="15"/>
  <c r="G6028" i="15"/>
  <c r="G6029" i="15"/>
  <c r="G6030" i="15"/>
  <c r="G6031" i="15"/>
  <c r="G6032" i="15"/>
  <c r="G6033" i="15"/>
  <c r="G6034" i="15"/>
  <c r="G6035" i="15"/>
  <c r="G6036" i="15"/>
  <c r="G6037" i="15"/>
  <c r="G6038" i="15"/>
  <c r="G6039" i="15"/>
  <c r="G6040" i="15"/>
  <c r="G6041" i="15"/>
  <c r="G6042" i="15"/>
  <c r="G6043" i="15"/>
  <c r="G6044" i="15"/>
  <c r="G6045" i="15"/>
  <c r="G6046" i="15"/>
  <c r="G6047" i="15"/>
  <c r="G6048" i="15"/>
  <c r="G6049" i="15"/>
  <c r="G6050" i="15"/>
  <c r="G6051" i="15"/>
  <c r="G6052" i="15"/>
  <c r="G6053" i="15"/>
  <c r="G6054" i="15"/>
  <c r="G6055" i="15"/>
  <c r="G6056" i="15"/>
  <c r="G6057" i="15"/>
  <c r="G6058" i="15"/>
  <c r="G6059" i="15"/>
  <c r="G6060" i="15"/>
  <c r="G6061" i="15"/>
  <c r="G6062" i="15"/>
  <c r="G6063" i="15"/>
  <c r="G6064" i="15"/>
  <c r="G6065" i="15"/>
  <c r="G6066" i="15"/>
  <c r="G6067" i="15"/>
  <c r="G6068" i="15"/>
  <c r="G6069" i="15"/>
  <c r="G6070" i="15"/>
  <c r="G6071" i="15"/>
  <c r="G6072" i="15"/>
  <c r="G6073" i="15"/>
  <c r="G6074" i="15"/>
  <c r="G6075" i="15"/>
  <c r="G6076" i="15"/>
  <c r="G6077" i="15"/>
  <c r="G6078" i="15"/>
  <c r="G6079" i="15"/>
  <c r="G6080" i="15"/>
  <c r="G6081" i="15"/>
  <c r="G6082" i="15"/>
  <c r="G6083" i="15"/>
  <c r="G6084" i="15"/>
  <c r="G6085" i="15"/>
  <c r="G6086" i="15"/>
  <c r="G6087" i="15"/>
  <c r="G6088" i="15"/>
  <c r="G6089" i="15"/>
  <c r="G6090" i="15"/>
  <c r="G6091" i="15"/>
  <c r="G6092" i="15"/>
  <c r="G6093" i="15"/>
  <c r="G6094" i="15"/>
  <c r="G6095" i="15"/>
  <c r="G6096" i="15"/>
  <c r="G6097" i="15"/>
  <c r="G6098" i="15"/>
  <c r="G6099" i="15"/>
  <c r="G6100" i="15"/>
  <c r="G6101" i="15"/>
  <c r="G6102" i="15"/>
  <c r="G6103" i="15"/>
  <c r="G6104" i="15"/>
  <c r="G6105" i="15"/>
  <c r="G6106" i="15"/>
  <c r="G6107" i="15"/>
  <c r="G6108" i="15"/>
  <c r="G6109" i="15"/>
  <c r="G6110" i="15"/>
  <c r="G6111" i="15"/>
  <c r="G6112" i="15"/>
  <c r="G6113" i="15"/>
  <c r="G6114" i="15"/>
  <c r="G6115" i="15"/>
  <c r="G6116" i="15"/>
  <c r="G6117" i="15"/>
  <c r="G6118" i="15"/>
  <c r="G6119" i="15"/>
  <c r="G6120" i="15"/>
  <c r="G6121" i="15"/>
  <c r="G6122" i="15"/>
  <c r="G6123" i="15"/>
  <c r="G6124" i="15"/>
  <c r="G6125" i="15"/>
  <c r="G6126" i="15"/>
  <c r="G6127" i="15"/>
  <c r="G6128" i="15"/>
  <c r="G6129" i="15"/>
  <c r="G6130" i="15"/>
  <c r="G6131" i="15"/>
  <c r="G6132" i="15"/>
  <c r="G6133" i="15"/>
  <c r="G6134" i="15"/>
  <c r="G6135" i="15"/>
  <c r="G6136" i="15"/>
  <c r="G6137" i="15"/>
  <c r="G6138" i="15"/>
  <c r="G6139" i="15"/>
  <c r="G6140" i="15"/>
  <c r="G6141" i="15"/>
  <c r="G6142" i="15"/>
  <c r="G6143" i="15"/>
  <c r="G6144" i="15"/>
  <c r="G6145" i="15"/>
  <c r="G6146" i="15"/>
  <c r="G6147" i="15"/>
  <c r="G6148" i="15"/>
  <c r="G6149" i="15"/>
  <c r="G6150" i="15"/>
  <c r="G6151" i="15"/>
  <c r="G6152" i="15"/>
  <c r="G6153" i="15"/>
  <c r="G6154" i="15"/>
  <c r="G6155" i="15"/>
  <c r="G6156" i="15"/>
  <c r="G6157" i="15"/>
  <c r="G6158" i="15"/>
  <c r="G6159" i="15"/>
  <c r="G6160" i="15"/>
  <c r="G6161" i="15"/>
  <c r="G6162" i="15"/>
  <c r="G6163" i="15"/>
  <c r="G6164" i="15"/>
  <c r="G6165" i="15"/>
  <c r="G6166" i="15"/>
  <c r="G6167" i="15"/>
  <c r="G6168" i="15"/>
  <c r="G6169" i="15"/>
  <c r="G6170" i="15"/>
  <c r="G6171" i="15"/>
  <c r="G6172" i="15"/>
  <c r="G6173" i="15"/>
  <c r="G6174" i="15"/>
  <c r="G6175" i="15"/>
  <c r="G6176" i="15"/>
  <c r="G6177" i="15"/>
  <c r="G6178" i="15"/>
  <c r="G6179" i="15"/>
  <c r="G6180" i="15"/>
  <c r="G6181" i="15"/>
  <c r="G6182" i="15"/>
  <c r="G6183" i="15"/>
  <c r="G6184" i="15"/>
  <c r="G6185" i="15"/>
  <c r="G6186" i="15"/>
  <c r="G6187" i="15"/>
  <c r="G6188" i="15"/>
  <c r="G6189" i="15"/>
  <c r="G6190" i="15"/>
  <c r="G6191" i="15"/>
  <c r="G6192" i="15"/>
  <c r="G6193" i="15"/>
  <c r="G6194" i="15"/>
  <c r="G6195" i="15"/>
  <c r="G6196" i="15"/>
  <c r="G6197" i="15"/>
  <c r="G6198" i="15"/>
  <c r="G6199" i="15"/>
  <c r="G6200" i="15"/>
  <c r="G6201" i="15"/>
  <c r="G6202" i="15"/>
  <c r="G6203" i="15"/>
  <c r="G6204" i="15"/>
  <c r="G6205" i="15"/>
  <c r="G6206" i="15"/>
  <c r="G6207" i="15"/>
  <c r="G6208" i="15"/>
  <c r="G6209" i="15"/>
  <c r="G6210" i="15"/>
  <c r="G6211" i="15"/>
  <c r="G6212" i="15"/>
  <c r="G6213" i="15"/>
  <c r="G6214" i="15"/>
  <c r="G6215" i="15"/>
  <c r="G6216" i="15"/>
  <c r="G6217" i="15"/>
  <c r="G6218" i="15"/>
  <c r="G6219" i="15"/>
  <c r="G6220" i="15"/>
  <c r="G6221" i="15"/>
  <c r="G6222" i="15"/>
  <c r="G6223" i="15"/>
  <c r="G6224" i="15"/>
  <c r="G6225" i="15"/>
  <c r="G6226" i="15"/>
  <c r="G6227" i="15"/>
  <c r="G6228" i="15"/>
  <c r="G6229" i="15"/>
  <c r="G6230" i="15"/>
  <c r="G6231" i="15"/>
  <c r="G6232" i="15"/>
  <c r="G6233" i="15"/>
  <c r="G6234" i="15"/>
  <c r="G6235" i="15"/>
  <c r="G6236" i="15"/>
  <c r="G6237" i="15"/>
  <c r="G6238" i="15"/>
  <c r="G6239" i="15"/>
  <c r="G6240" i="15"/>
  <c r="G6241" i="15"/>
  <c r="G6242" i="15"/>
  <c r="G6243" i="15"/>
  <c r="G6244" i="15"/>
  <c r="G6245" i="15"/>
  <c r="G6246" i="15"/>
  <c r="G6247" i="15"/>
  <c r="G6248" i="15"/>
  <c r="G6249" i="15"/>
  <c r="G6250" i="15"/>
  <c r="G6251" i="15"/>
  <c r="G6252" i="15"/>
  <c r="G6253" i="15"/>
  <c r="G6254" i="15"/>
  <c r="G6255" i="15"/>
  <c r="G6256" i="15"/>
  <c r="G6257" i="15"/>
  <c r="G6258" i="15"/>
  <c r="G6259" i="15"/>
  <c r="G6260" i="15"/>
  <c r="G6261" i="15"/>
  <c r="G6262" i="15"/>
  <c r="G6263" i="15"/>
  <c r="G6264" i="15"/>
  <c r="G6265" i="15"/>
  <c r="G6266" i="15"/>
  <c r="G6267" i="15"/>
  <c r="G6268" i="15"/>
  <c r="G6269" i="15"/>
  <c r="G6270" i="15"/>
  <c r="G6271" i="15"/>
  <c r="G6272" i="15"/>
  <c r="G6273" i="15"/>
  <c r="G6274" i="15"/>
  <c r="G6275" i="15"/>
  <c r="G6276" i="15"/>
  <c r="G6277" i="15"/>
  <c r="G6278" i="15"/>
  <c r="G6279" i="15"/>
  <c r="G6280" i="15"/>
  <c r="G6281" i="15"/>
  <c r="G6282" i="15"/>
  <c r="G6283" i="15"/>
  <c r="G6284" i="15"/>
  <c r="G6285" i="15"/>
  <c r="G6286" i="15"/>
  <c r="G6287" i="15"/>
  <c r="G6288" i="15"/>
  <c r="G6289" i="15"/>
  <c r="G6290" i="15"/>
  <c r="G6291" i="15"/>
  <c r="G6292" i="15"/>
  <c r="G6293" i="15"/>
  <c r="G6294" i="15"/>
  <c r="G6295" i="15"/>
  <c r="G6296" i="15"/>
  <c r="G6297" i="15"/>
  <c r="G6298" i="15"/>
  <c r="G6299" i="15"/>
  <c r="G6300" i="15"/>
  <c r="G6301" i="15"/>
  <c r="G6302" i="15"/>
  <c r="G6303" i="15"/>
  <c r="G6304" i="15"/>
  <c r="G6305" i="15"/>
  <c r="G6306" i="15"/>
  <c r="G6307" i="15"/>
  <c r="G6308" i="15"/>
  <c r="G6309" i="15"/>
  <c r="G6310" i="15"/>
  <c r="G6311" i="15"/>
  <c r="G6312" i="15"/>
  <c r="G6313" i="15"/>
  <c r="G6314" i="15"/>
  <c r="G6315" i="15"/>
  <c r="G6316" i="15"/>
  <c r="G6317" i="15"/>
  <c r="G6318" i="15"/>
  <c r="G6319" i="15"/>
  <c r="G6320" i="15"/>
  <c r="G6321" i="15"/>
  <c r="G6322" i="15"/>
  <c r="G6323" i="15"/>
  <c r="G6324" i="15"/>
  <c r="G6325" i="15"/>
  <c r="G6326" i="15"/>
  <c r="G6327" i="15"/>
  <c r="G6328" i="15"/>
  <c r="G6329" i="15"/>
  <c r="G6330" i="15"/>
  <c r="G6331" i="15"/>
  <c r="G6332" i="15"/>
  <c r="G6333" i="15"/>
  <c r="G6334" i="15"/>
  <c r="G6335" i="15"/>
  <c r="G6336" i="15"/>
  <c r="G6337" i="15"/>
  <c r="G6338" i="15"/>
  <c r="G6339" i="15"/>
  <c r="G6340" i="15"/>
  <c r="G6341" i="15"/>
  <c r="G6342" i="15"/>
  <c r="G6343" i="15"/>
  <c r="G6344" i="15"/>
  <c r="G6345" i="15"/>
  <c r="G6346" i="15"/>
  <c r="G6347" i="15"/>
  <c r="G6348" i="15"/>
  <c r="G6349" i="15"/>
  <c r="G6350" i="15"/>
  <c r="G6351" i="15"/>
  <c r="G6352" i="15"/>
  <c r="G6353" i="15"/>
  <c r="G6354" i="15"/>
  <c r="G6355" i="15"/>
  <c r="G6356" i="15"/>
  <c r="G6357" i="15"/>
  <c r="G6358" i="15"/>
  <c r="G6359" i="15"/>
  <c r="G6360" i="15"/>
  <c r="G6361" i="15"/>
  <c r="G6362" i="15"/>
  <c r="G6363" i="15"/>
  <c r="G6364" i="15"/>
  <c r="G6365" i="15"/>
  <c r="G6366" i="15"/>
  <c r="G6367" i="15"/>
  <c r="G6368" i="15"/>
  <c r="G6369" i="15"/>
  <c r="G6370" i="15"/>
  <c r="G6371" i="15"/>
  <c r="G6372" i="15"/>
  <c r="G6373" i="15"/>
  <c r="G6374" i="15"/>
  <c r="G6375" i="15"/>
  <c r="G6376" i="15"/>
  <c r="G6377" i="15"/>
  <c r="G6378" i="15"/>
  <c r="G6379" i="15"/>
  <c r="G6380" i="15"/>
  <c r="G6381" i="15"/>
  <c r="G6382" i="15"/>
  <c r="G6383" i="15"/>
  <c r="G6384" i="15"/>
  <c r="G6385" i="15"/>
  <c r="G6386" i="15"/>
  <c r="G6387" i="15"/>
  <c r="G6388" i="15"/>
  <c r="G6389" i="15"/>
  <c r="G6390" i="15"/>
  <c r="G6391" i="15"/>
  <c r="G6392" i="15"/>
  <c r="G6393" i="15"/>
  <c r="G6394" i="15"/>
  <c r="G6395" i="15"/>
  <c r="G6396" i="15"/>
  <c r="G6397" i="15"/>
  <c r="G6398" i="15"/>
  <c r="G6399" i="15"/>
  <c r="G6400" i="15"/>
  <c r="G6401" i="15"/>
  <c r="G6402" i="15"/>
  <c r="G6403" i="15"/>
  <c r="G6404" i="15"/>
  <c r="G6405" i="15"/>
  <c r="G6406" i="15"/>
  <c r="G6407" i="15"/>
  <c r="G6408" i="15"/>
  <c r="G6409" i="15"/>
  <c r="G6410" i="15"/>
  <c r="G6411" i="15"/>
  <c r="G6412" i="15"/>
  <c r="G6413" i="15"/>
  <c r="G6414" i="15"/>
  <c r="G6415" i="15"/>
  <c r="G6416" i="15"/>
  <c r="G6417" i="15"/>
  <c r="G6418" i="15"/>
  <c r="G6419" i="15"/>
  <c r="G6420" i="15"/>
  <c r="G6421" i="15"/>
  <c r="G6422" i="15"/>
  <c r="G6423" i="15"/>
  <c r="G6424" i="15"/>
  <c r="G6425" i="15"/>
  <c r="G6426" i="15"/>
  <c r="G6427" i="15"/>
  <c r="G6428" i="15"/>
  <c r="G6429" i="15"/>
  <c r="G6430" i="15"/>
  <c r="G6431" i="15"/>
  <c r="G6432" i="15"/>
  <c r="G6433" i="15"/>
  <c r="G6434" i="15"/>
  <c r="G6435" i="15"/>
  <c r="G6436" i="15"/>
  <c r="G6437" i="15"/>
  <c r="G6438" i="15"/>
  <c r="G6439" i="15"/>
  <c r="G6440" i="15"/>
  <c r="G6441" i="15"/>
  <c r="G6442" i="15"/>
  <c r="G6443" i="15"/>
  <c r="G6444" i="15"/>
  <c r="G6445" i="15"/>
  <c r="G6446" i="15"/>
  <c r="G6447" i="15"/>
  <c r="G6448" i="15"/>
  <c r="G6449" i="15"/>
  <c r="G6450" i="15"/>
  <c r="G6451" i="15"/>
  <c r="G6452" i="15"/>
  <c r="G6453" i="15"/>
  <c r="G6454" i="15"/>
  <c r="G6455" i="15"/>
  <c r="G6456" i="15"/>
  <c r="G6457" i="15"/>
  <c r="G6458" i="15"/>
  <c r="G6459" i="15"/>
  <c r="G6460" i="15"/>
  <c r="G6461" i="15"/>
  <c r="G6462" i="15"/>
  <c r="G6463" i="15"/>
  <c r="G6464" i="15"/>
  <c r="G6465" i="15"/>
  <c r="G6466" i="15"/>
  <c r="G6467" i="15"/>
  <c r="G6468" i="15"/>
  <c r="G6469" i="15"/>
  <c r="G6470" i="15"/>
  <c r="G6471" i="15"/>
  <c r="G6472" i="15"/>
  <c r="G6473" i="15"/>
  <c r="G6474" i="15"/>
  <c r="G6475" i="15"/>
  <c r="G6476" i="15"/>
  <c r="G6477" i="15"/>
  <c r="G6478" i="15"/>
  <c r="G6479" i="15"/>
  <c r="G6480" i="15"/>
  <c r="G6481" i="15"/>
  <c r="G6482" i="15"/>
  <c r="G6483" i="15"/>
  <c r="G6484" i="15"/>
  <c r="G6485" i="15"/>
  <c r="G6486" i="15"/>
  <c r="G6487" i="15"/>
  <c r="G6488" i="15"/>
  <c r="G6489" i="15"/>
  <c r="G6490" i="15"/>
  <c r="G6491" i="15"/>
  <c r="G6492" i="15"/>
  <c r="G6493" i="15"/>
  <c r="G6494" i="15"/>
  <c r="G6495" i="15"/>
  <c r="G6496" i="15"/>
  <c r="G6497" i="15"/>
  <c r="G6498" i="15"/>
  <c r="G6499" i="15"/>
  <c r="G6500" i="15"/>
  <c r="G6501" i="15"/>
  <c r="G6502" i="15"/>
  <c r="G6503" i="15"/>
  <c r="G6504" i="15"/>
  <c r="G6505" i="15"/>
  <c r="G6506" i="15"/>
  <c r="G6507" i="15"/>
  <c r="G6508" i="15"/>
  <c r="G6509" i="15"/>
  <c r="G6510" i="15"/>
  <c r="G6511" i="15"/>
  <c r="G6512" i="15"/>
  <c r="G6513" i="15"/>
  <c r="G6514" i="15"/>
  <c r="G6515" i="15"/>
  <c r="G6516" i="15"/>
  <c r="G6517" i="15"/>
  <c r="G6518" i="15"/>
  <c r="G6519" i="15"/>
  <c r="G6520" i="15"/>
  <c r="G6521" i="15"/>
  <c r="G6522" i="15"/>
  <c r="G6523" i="15"/>
  <c r="G6524" i="15"/>
  <c r="G6525" i="15"/>
  <c r="G6526" i="15"/>
  <c r="G6527" i="15"/>
  <c r="G6528" i="15"/>
  <c r="G6529" i="15"/>
  <c r="G6530" i="15"/>
  <c r="G6531" i="15"/>
  <c r="G6532" i="15"/>
  <c r="G6533" i="15"/>
  <c r="G6534" i="15"/>
  <c r="G6535" i="15"/>
  <c r="G6536" i="15"/>
  <c r="G6537" i="15"/>
  <c r="G6538" i="15"/>
  <c r="G6539" i="15"/>
  <c r="G6540" i="15"/>
  <c r="G6541" i="15"/>
  <c r="G6542" i="15"/>
  <c r="G6543" i="15"/>
  <c r="G6544" i="15"/>
  <c r="G6545" i="15"/>
  <c r="G6546" i="15"/>
  <c r="G6547" i="15"/>
  <c r="G6548" i="15"/>
  <c r="G6549" i="15"/>
  <c r="G6550" i="15"/>
  <c r="G6551" i="15"/>
  <c r="G6552" i="15"/>
  <c r="G6553" i="15"/>
  <c r="G6554" i="15"/>
  <c r="G6555" i="15"/>
  <c r="G6556" i="15"/>
  <c r="G6557" i="15"/>
  <c r="G6558" i="15"/>
  <c r="G6559" i="15"/>
  <c r="G6560" i="15"/>
  <c r="G6561" i="15"/>
  <c r="G6562" i="15"/>
  <c r="G6563" i="15"/>
  <c r="G6564" i="15"/>
  <c r="G6565" i="15"/>
  <c r="G6566" i="15"/>
  <c r="G6567" i="15"/>
  <c r="G6568" i="15"/>
  <c r="G6569" i="15"/>
  <c r="G6570" i="15"/>
  <c r="G6571" i="15"/>
  <c r="G6572" i="15"/>
  <c r="G6573" i="15"/>
  <c r="G6574" i="15"/>
  <c r="G6575" i="15"/>
  <c r="G6576" i="15"/>
  <c r="G6577" i="15"/>
  <c r="G6578" i="15"/>
  <c r="G6579" i="15"/>
  <c r="G6580" i="15"/>
  <c r="G6581" i="15"/>
  <c r="G6582" i="15"/>
  <c r="G6583" i="15"/>
  <c r="G6584" i="15"/>
  <c r="G6585" i="15"/>
  <c r="G6586" i="15"/>
  <c r="G6587" i="15"/>
  <c r="G6588" i="15"/>
  <c r="G6589" i="15"/>
  <c r="G6590" i="15"/>
  <c r="G6591" i="15"/>
  <c r="G6592" i="15"/>
  <c r="G6593" i="15"/>
  <c r="G6594" i="15"/>
  <c r="G6595" i="15"/>
  <c r="G6596" i="15"/>
  <c r="G6597" i="15"/>
  <c r="G6598" i="15"/>
  <c r="G6599" i="15"/>
  <c r="G6600" i="15"/>
  <c r="G6601" i="15"/>
  <c r="G6602" i="15"/>
  <c r="G6603" i="15"/>
  <c r="G6604" i="15"/>
  <c r="G6605" i="15"/>
  <c r="G6606" i="15"/>
  <c r="G6607" i="15"/>
  <c r="G6608" i="15"/>
  <c r="G6609" i="15"/>
  <c r="G6610" i="15"/>
  <c r="G6611" i="15"/>
  <c r="G6612" i="15"/>
  <c r="G6613" i="15"/>
  <c r="G6614" i="15"/>
  <c r="G6615" i="15"/>
  <c r="G6616" i="15"/>
  <c r="G6617" i="15"/>
  <c r="G6618" i="15"/>
  <c r="G6619" i="15"/>
  <c r="G6620" i="15"/>
  <c r="G6621" i="15"/>
  <c r="G6622" i="15"/>
  <c r="G6623" i="15"/>
  <c r="G6624" i="15"/>
  <c r="G6625" i="15"/>
  <c r="G6626" i="15"/>
  <c r="G6627" i="15"/>
  <c r="G6628" i="15"/>
  <c r="G6629" i="15"/>
  <c r="G6630" i="15"/>
  <c r="G6631" i="15"/>
  <c r="G6632" i="15"/>
  <c r="G6633" i="15"/>
  <c r="G6634" i="15"/>
  <c r="G6635" i="15"/>
  <c r="G6636" i="15"/>
  <c r="G6637" i="15"/>
  <c r="G6638" i="15"/>
  <c r="G6639" i="15"/>
  <c r="G6640" i="15"/>
  <c r="G6641" i="15"/>
  <c r="G6642" i="15"/>
  <c r="G6643" i="15"/>
  <c r="G6644" i="15"/>
  <c r="G6645" i="15"/>
  <c r="G6646" i="15"/>
  <c r="G6647" i="15"/>
  <c r="G6648" i="15"/>
  <c r="G6649" i="15"/>
  <c r="G6650" i="15"/>
  <c r="G6651" i="15"/>
  <c r="G6652" i="15"/>
  <c r="G6653" i="15"/>
  <c r="G6654" i="15"/>
  <c r="G6655" i="15"/>
  <c r="G6656" i="15"/>
  <c r="G6657" i="15"/>
  <c r="G6658" i="15"/>
  <c r="G6659" i="15"/>
  <c r="G6660" i="15"/>
  <c r="G6661" i="15"/>
  <c r="G6662" i="15"/>
  <c r="G6663" i="15"/>
  <c r="G6664" i="15"/>
  <c r="G6665" i="15"/>
  <c r="G6666" i="15"/>
  <c r="G6667" i="15"/>
  <c r="G6668" i="15"/>
  <c r="G6669" i="15"/>
  <c r="G6670" i="15"/>
  <c r="G6671" i="15"/>
  <c r="G6672" i="15"/>
  <c r="G6673" i="15"/>
  <c r="G6674" i="15"/>
  <c r="G6675" i="15"/>
  <c r="G6676" i="15"/>
  <c r="G6677" i="15"/>
  <c r="G6678" i="15"/>
  <c r="G6679" i="15"/>
  <c r="G6680" i="15"/>
  <c r="G6681" i="15"/>
  <c r="G6682" i="15"/>
  <c r="G6683" i="15"/>
  <c r="G6684" i="15"/>
  <c r="G6685" i="15"/>
  <c r="G6686" i="15"/>
  <c r="G6687" i="15"/>
  <c r="G6688" i="15"/>
  <c r="G6689" i="15"/>
  <c r="G6690" i="15"/>
  <c r="G6691" i="15"/>
  <c r="G6692" i="15"/>
  <c r="G6693" i="15"/>
  <c r="G6694" i="15"/>
  <c r="G6695" i="15"/>
  <c r="G6696" i="15"/>
  <c r="G6697" i="15"/>
  <c r="G6698" i="15"/>
  <c r="G6699" i="15"/>
  <c r="G6700" i="15"/>
  <c r="G6701" i="15"/>
  <c r="G6702" i="15"/>
  <c r="G6703" i="15"/>
  <c r="G6704" i="15"/>
  <c r="G6705" i="15"/>
  <c r="G6706" i="15"/>
  <c r="G6707" i="15"/>
  <c r="G6708" i="15"/>
  <c r="G6709" i="15"/>
  <c r="G6710" i="15"/>
  <c r="G6711" i="15"/>
  <c r="G6712" i="15"/>
  <c r="G6713" i="15"/>
  <c r="G6714" i="15"/>
  <c r="G6715" i="15"/>
  <c r="G6716" i="15"/>
  <c r="G6717" i="15"/>
  <c r="G6718" i="15"/>
  <c r="G6719" i="15"/>
  <c r="G6720" i="15"/>
  <c r="G6721" i="15"/>
  <c r="G6722" i="15"/>
  <c r="G6723" i="15"/>
  <c r="G6724" i="15"/>
  <c r="G6725" i="15"/>
  <c r="G6726" i="15"/>
  <c r="G6727" i="15"/>
  <c r="G6728" i="15"/>
  <c r="G6729" i="15"/>
  <c r="G6730" i="15"/>
  <c r="G6731" i="15"/>
  <c r="G6732" i="15"/>
  <c r="G6733" i="15"/>
  <c r="G6734" i="15"/>
  <c r="G6735" i="15"/>
  <c r="G6736" i="15"/>
  <c r="G6737" i="15"/>
  <c r="G6738" i="15"/>
  <c r="G6739" i="15"/>
  <c r="G6740" i="15"/>
  <c r="G6741" i="15"/>
  <c r="G6742" i="15"/>
  <c r="G6743" i="15"/>
  <c r="G6744" i="15"/>
  <c r="G6745" i="15"/>
  <c r="G6746" i="15"/>
  <c r="G6747" i="15"/>
  <c r="G6748" i="15"/>
  <c r="G6749" i="15"/>
  <c r="G6750" i="15"/>
  <c r="G6751" i="15"/>
  <c r="G6752" i="15"/>
  <c r="G6753" i="15"/>
  <c r="G6754" i="15"/>
  <c r="G6755" i="15"/>
  <c r="G6756" i="15"/>
  <c r="G6757" i="15"/>
  <c r="G6758" i="15"/>
  <c r="G6759" i="15"/>
  <c r="G6760" i="15"/>
  <c r="G6761" i="15"/>
  <c r="G6762" i="15"/>
  <c r="G6763" i="15"/>
  <c r="G6764" i="15"/>
  <c r="G6765" i="15"/>
  <c r="G6766" i="15"/>
  <c r="G6767" i="15"/>
  <c r="G6768" i="15"/>
  <c r="G6769" i="15"/>
  <c r="G6770" i="15"/>
  <c r="G6771" i="15"/>
  <c r="G6772" i="15"/>
  <c r="G6773" i="15"/>
  <c r="G6774" i="15"/>
  <c r="G6775" i="15"/>
  <c r="G6776" i="15"/>
  <c r="G6777" i="15"/>
  <c r="G6778" i="15"/>
  <c r="G6779" i="15"/>
  <c r="G6780" i="15"/>
  <c r="G6781" i="15"/>
  <c r="G6782" i="15"/>
  <c r="G6783" i="15"/>
  <c r="G6784" i="15"/>
  <c r="G6785" i="15"/>
  <c r="G6786" i="15"/>
  <c r="G6787" i="15"/>
  <c r="G6788" i="15"/>
  <c r="G6789" i="15"/>
  <c r="G6790" i="15"/>
  <c r="G6791" i="15"/>
  <c r="G6792" i="15"/>
  <c r="G6793" i="15"/>
  <c r="G6794" i="15"/>
  <c r="G6795" i="15"/>
  <c r="G6796" i="15"/>
  <c r="G6797" i="15"/>
  <c r="G6798" i="15"/>
  <c r="G6799" i="15"/>
  <c r="G6800" i="15"/>
  <c r="G6801" i="15"/>
  <c r="G6802" i="15"/>
  <c r="G6803" i="15"/>
  <c r="G6804" i="15"/>
  <c r="G6805" i="15"/>
  <c r="G6806" i="15"/>
  <c r="G6807" i="15"/>
  <c r="G6808" i="15"/>
  <c r="G6809" i="15"/>
  <c r="G6810" i="15"/>
  <c r="G6811" i="15"/>
  <c r="G6812" i="15"/>
  <c r="G6813" i="15"/>
  <c r="G6814" i="15"/>
  <c r="G6815" i="15"/>
  <c r="G6816" i="15"/>
  <c r="G6817" i="15"/>
  <c r="G6818" i="15"/>
  <c r="G6819" i="15"/>
  <c r="G6820" i="15"/>
  <c r="G6821" i="15"/>
  <c r="G6822" i="15"/>
  <c r="G6823" i="15"/>
  <c r="G6824" i="15"/>
  <c r="G6825" i="15"/>
  <c r="G6826" i="15"/>
  <c r="G6827" i="15"/>
  <c r="G6828" i="15"/>
  <c r="G6829" i="15"/>
  <c r="G6830" i="15"/>
  <c r="G6831" i="15"/>
  <c r="G6832" i="15"/>
  <c r="G6833" i="15"/>
  <c r="G6834" i="15"/>
  <c r="G6835" i="15"/>
  <c r="G6836" i="15"/>
  <c r="G6837" i="15"/>
  <c r="G6838" i="15"/>
  <c r="G6839" i="15"/>
  <c r="G6840" i="15"/>
  <c r="G6841" i="15"/>
  <c r="G6842" i="15"/>
  <c r="G6843" i="15"/>
  <c r="G6844" i="15"/>
  <c r="G6845" i="15"/>
  <c r="G6846" i="15"/>
  <c r="G6847" i="15"/>
  <c r="G6848" i="15"/>
  <c r="G6849" i="15"/>
  <c r="G6850" i="15"/>
  <c r="G6851" i="15"/>
  <c r="G6852" i="15"/>
  <c r="G6853" i="15"/>
  <c r="G6854" i="15"/>
  <c r="G6855" i="15"/>
  <c r="G6856" i="15"/>
  <c r="G6857" i="15"/>
  <c r="G6858" i="15"/>
  <c r="G6859" i="15"/>
  <c r="G6860" i="15"/>
  <c r="G6861" i="15"/>
  <c r="G6862" i="15"/>
  <c r="G6863" i="15"/>
  <c r="G6864" i="15"/>
  <c r="G6865" i="15"/>
  <c r="G6866" i="15"/>
  <c r="G6867" i="15"/>
  <c r="G6868" i="15"/>
  <c r="G6869" i="15"/>
  <c r="G6870" i="15"/>
  <c r="G6871" i="15"/>
  <c r="G6872" i="15"/>
  <c r="G6873" i="15"/>
  <c r="G6874" i="15"/>
  <c r="G6875" i="15"/>
  <c r="G6876" i="15"/>
  <c r="G6877" i="15"/>
  <c r="G6878" i="15"/>
  <c r="G6879" i="15"/>
  <c r="G6880" i="15"/>
  <c r="G6881" i="15"/>
  <c r="G6882" i="15"/>
  <c r="G6883" i="15"/>
  <c r="G6884" i="15"/>
  <c r="G6885" i="15"/>
  <c r="G6886" i="15"/>
  <c r="G6887" i="15"/>
  <c r="G6888" i="15"/>
  <c r="G6889" i="15"/>
  <c r="G6890" i="15"/>
  <c r="G6891" i="15"/>
  <c r="G6892" i="15"/>
  <c r="G6893" i="15"/>
  <c r="G6894" i="15"/>
  <c r="G6895" i="15"/>
  <c r="G6896" i="15"/>
  <c r="G6897" i="15"/>
  <c r="G6898" i="15"/>
  <c r="G6899" i="15"/>
  <c r="G6900" i="15"/>
  <c r="G6901" i="15"/>
  <c r="G6902" i="15"/>
  <c r="G6903" i="15"/>
  <c r="G6904" i="15"/>
  <c r="G6905" i="15"/>
  <c r="G6906" i="15"/>
  <c r="G6907" i="15"/>
  <c r="G6908" i="15"/>
  <c r="G6909" i="15"/>
  <c r="G6910" i="15"/>
  <c r="G6911" i="15"/>
  <c r="G6912" i="15"/>
  <c r="G6913" i="15"/>
  <c r="G6914" i="15"/>
  <c r="G6915" i="15"/>
  <c r="G6916" i="15"/>
  <c r="G6917" i="15"/>
  <c r="G6918" i="15"/>
  <c r="G6919" i="15"/>
  <c r="G6920" i="15"/>
  <c r="G6921" i="15"/>
  <c r="G6922" i="15"/>
  <c r="G6923" i="15"/>
  <c r="G6924" i="15"/>
  <c r="G6925" i="15"/>
  <c r="G6926" i="15"/>
  <c r="G6927" i="15"/>
  <c r="G6928" i="15"/>
  <c r="G6929" i="15"/>
  <c r="G6930" i="15"/>
  <c r="G6931" i="15"/>
  <c r="G6932" i="15"/>
  <c r="G6933" i="15"/>
  <c r="G6934" i="15"/>
  <c r="G6935" i="15"/>
  <c r="G6936" i="15"/>
  <c r="G6937" i="15"/>
  <c r="G6938" i="15"/>
  <c r="G6939" i="15"/>
  <c r="G6940" i="15"/>
  <c r="G6941" i="15"/>
  <c r="G6942" i="15"/>
  <c r="G6943" i="15"/>
  <c r="G6944" i="15"/>
  <c r="G6945" i="15"/>
  <c r="G6946" i="15"/>
  <c r="G6947" i="15"/>
  <c r="G6948" i="15"/>
  <c r="G6949" i="15"/>
  <c r="G6950" i="15"/>
  <c r="G6951" i="15"/>
  <c r="G6952" i="15"/>
  <c r="G6953" i="15"/>
  <c r="G6954" i="15"/>
  <c r="G6955" i="15"/>
  <c r="G6956" i="15"/>
  <c r="G6957" i="15"/>
  <c r="G6958" i="15"/>
  <c r="G6959" i="15"/>
  <c r="G6960" i="15"/>
  <c r="G6961" i="15"/>
  <c r="G6962" i="15"/>
  <c r="G6963" i="15"/>
  <c r="G6964" i="15"/>
  <c r="G6965" i="15"/>
  <c r="G6966" i="15"/>
  <c r="G6967" i="15"/>
  <c r="G6968" i="15"/>
  <c r="G6969" i="15"/>
  <c r="G6970" i="15"/>
  <c r="G6971" i="15"/>
  <c r="G6972" i="15"/>
  <c r="G6973" i="15"/>
  <c r="G6974" i="15"/>
  <c r="G6975" i="15"/>
  <c r="G6976" i="15"/>
  <c r="G6977" i="15"/>
  <c r="G6978" i="15"/>
  <c r="G6979" i="15"/>
  <c r="G6980" i="15"/>
  <c r="G6981" i="15"/>
  <c r="G6982" i="15"/>
  <c r="G6983" i="15"/>
  <c r="G6984" i="15"/>
  <c r="G6985" i="15"/>
  <c r="G6986" i="15"/>
  <c r="G6987" i="15"/>
  <c r="G6988" i="15"/>
  <c r="G6989" i="15"/>
  <c r="G6990" i="15"/>
  <c r="G6991" i="15"/>
  <c r="G6992" i="15"/>
  <c r="G6993" i="15"/>
  <c r="G6994" i="15"/>
  <c r="G6995" i="15"/>
  <c r="G6996" i="15"/>
  <c r="G6997" i="15"/>
  <c r="G6998" i="15"/>
  <c r="G6999" i="15"/>
  <c r="G7000" i="15"/>
  <c r="G7001" i="15"/>
  <c r="G7002" i="15"/>
  <c r="G7003" i="15"/>
  <c r="G7004" i="15"/>
  <c r="G7005" i="15"/>
  <c r="G7006" i="15"/>
  <c r="G7007" i="15"/>
  <c r="G7008" i="15"/>
  <c r="G7009" i="15"/>
  <c r="G7010" i="15"/>
  <c r="G7011" i="15"/>
  <c r="G7012" i="15"/>
  <c r="G7013" i="15"/>
  <c r="G7014" i="15"/>
  <c r="G7015" i="15"/>
  <c r="G7016" i="15"/>
  <c r="G7017" i="15"/>
  <c r="G7018" i="15"/>
  <c r="G7019" i="15"/>
  <c r="G7020" i="15"/>
  <c r="G7021" i="15"/>
  <c r="G7022" i="15"/>
  <c r="G7023" i="15"/>
  <c r="G7024" i="15"/>
  <c r="G7025" i="15"/>
  <c r="G7026" i="15"/>
  <c r="G7027" i="15"/>
  <c r="G7028" i="15"/>
  <c r="G7029" i="15"/>
  <c r="G7030" i="15"/>
  <c r="G7031" i="15"/>
  <c r="G7032" i="15"/>
  <c r="G7033" i="15"/>
  <c r="G7034" i="15"/>
  <c r="G7035" i="15"/>
  <c r="G7036" i="15"/>
  <c r="G7037" i="15"/>
  <c r="G7038" i="15"/>
  <c r="G7039" i="15"/>
  <c r="G7040" i="15"/>
  <c r="G7041" i="15"/>
  <c r="G7042" i="15"/>
  <c r="G7043" i="15"/>
  <c r="G7044" i="15"/>
  <c r="G7045" i="15"/>
  <c r="G7046" i="15"/>
  <c r="G7047" i="15"/>
  <c r="G7048" i="15"/>
  <c r="G7049" i="15"/>
  <c r="G7050" i="15"/>
  <c r="G7051" i="15"/>
  <c r="G7052" i="15"/>
  <c r="G7053" i="15"/>
  <c r="G7054" i="15"/>
  <c r="G7055" i="15"/>
  <c r="G7056" i="15"/>
  <c r="G7057" i="15"/>
  <c r="G7058" i="15"/>
  <c r="G7059" i="15"/>
  <c r="G7060" i="15"/>
  <c r="G7061" i="15"/>
  <c r="G7062" i="15"/>
  <c r="G7063" i="15"/>
  <c r="G7064" i="15"/>
  <c r="G7065" i="15"/>
  <c r="G7066" i="15"/>
  <c r="G7067" i="15"/>
  <c r="G7068" i="15"/>
  <c r="G7069" i="15"/>
  <c r="G7070" i="15"/>
  <c r="G7071" i="15"/>
  <c r="G7072" i="15"/>
  <c r="G7073" i="15"/>
  <c r="G7074" i="15"/>
  <c r="G7075" i="15"/>
  <c r="G7076" i="15"/>
  <c r="G7077" i="15"/>
  <c r="G7078" i="15"/>
  <c r="G7079" i="15"/>
  <c r="G7080" i="15"/>
  <c r="G7081" i="15"/>
  <c r="G7082" i="15"/>
  <c r="G7083" i="15"/>
  <c r="G7084" i="15"/>
  <c r="G7085" i="15"/>
  <c r="G7086" i="15"/>
  <c r="G7087" i="15"/>
  <c r="G7088" i="15"/>
  <c r="G7089" i="15"/>
  <c r="G7090" i="15"/>
  <c r="G7091" i="15"/>
  <c r="G7092" i="15"/>
  <c r="G7093" i="15"/>
  <c r="G7094" i="15"/>
  <c r="G7095" i="15"/>
  <c r="G7096" i="15"/>
  <c r="G7097" i="15"/>
  <c r="G7098" i="15"/>
  <c r="G7099" i="15"/>
  <c r="G7100" i="15"/>
  <c r="G7101" i="15"/>
  <c r="G7102" i="15"/>
  <c r="G7103" i="15"/>
  <c r="G7104" i="15"/>
  <c r="G7105" i="15"/>
  <c r="G7106" i="15"/>
  <c r="G7107" i="15"/>
  <c r="G7108" i="15"/>
  <c r="G7109" i="15"/>
  <c r="G7110" i="15"/>
  <c r="G7111" i="15"/>
  <c r="G7112" i="15"/>
  <c r="G7113" i="15"/>
  <c r="G7114" i="15"/>
  <c r="G7115" i="15"/>
  <c r="G7116" i="15"/>
  <c r="G7117" i="15"/>
  <c r="G7118" i="15"/>
  <c r="G7119" i="15"/>
  <c r="G7120" i="15"/>
  <c r="G7121" i="15"/>
  <c r="G7122" i="15"/>
  <c r="G7123" i="15"/>
  <c r="G7124" i="15"/>
  <c r="G7125" i="15"/>
  <c r="G7126" i="15"/>
  <c r="G7127" i="15"/>
  <c r="G7128" i="15"/>
  <c r="G7129" i="15"/>
  <c r="G7130" i="15"/>
  <c r="G7131" i="15"/>
  <c r="G7132" i="15"/>
  <c r="G7133" i="15"/>
  <c r="G7134" i="15"/>
  <c r="G7135" i="15"/>
  <c r="G7136" i="15"/>
  <c r="G7137" i="15"/>
  <c r="G7138" i="15"/>
  <c r="G7139" i="15"/>
  <c r="G7140" i="15"/>
  <c r="G7141" i="15"/>
  <c r="G7142" i="15"/>
  <c r="G7143" i="15"/>
  <c r="G7144" i="15"/>
  <c r="G7145" i="15"/>
  <c r="G7146" i="15"/>
  <c r="G7147" i="15"/>
  <c r="G7148" i="15"/>
  <c r="G7149" i="15"/>
  <c r="G7150" i="15"/>
  <c r="G7151" i="15"/>
  <c r="G7152" i="15"/>
  <c r="G7153" i="15"/>
  <c r="G7154" i="15"/>
  <c r="G7155" i="15"/>
  <c r="G7156" i="15"/>
  <c r="G7157" i="15"/>
  <c r="G7158" i="15"/>
  <c r="G7159" i="15"/>
  <c r="G7160" i="15"/>
  <c r="G7161" i="15"/>
  <c r="G7162" i="15"/>
  <c r="G7163" i="15"/>
  <c r="G7164" i="15"/>
  <c r="G7165" i="15"/>
  <c r="G7166" i="15"/>
  <c r="G7167" i="15"/>
  <c r="G7168" i="15"/>
  <c r="G7169" i="15"/>
  <c r="G7170" i="15"/>
  <c r="G7171" i="15"/>
  <c r="G7172" i="15"/>
  <c r="G7173" i="15"/>
  <c r="G7174" i="15"/>
  <c r="G7175" i="15"/>
  <c r="G7176" i="15"/>
  <c r="G7177" i="15"/>
  <c r="G7178" i="15"/>
  <c r="G7179" i="15"/>
  <c r="G7180" i="15"/>
  <c r="G7181" i="15"/>
  <c r="G7182" i="15"/>
  <c r="G7183" i="15"/>
  <c r="G7184" i="15"/>
  <c r="G7185" i="15"/>
  <c r="G7186" i="15"/>
  <c r="G7187" i="15"/>
  <c r="G7188" i="15"/>
  <c r="G7189" i="15"/>
  <c r="G7190" i="15"/>
  <c r="G7191" i="15"/>
  <c r="G7192" i="15"/>
  <c r="G7193" i="15"/>
  <c r="G7194" i="15"/>
  <c r="G7195" i="15"/>
  <c r="G7196" i="15"/>
  <c r="G7197" i="15"/>
  <c r="G7198" i="15"/>
  <c r="G7199" i="15"/>
  <c r="G7200" i="15"/>
  <c r="G7201" i="15"/>
  <c r="G7202" i="15"/>
  <c r="G7203" i="15"/>
  <c r="G7204" i="15"/>
  <c r="G7205" i="15"/>
  <c r="G7206" i="15"/>
  <c r="G7207" i="15"/>
  <c r="G7208" i="15"/>
  <c r="G7209" i="15"/>
  <c r="G7210" i="15"/>
  <c r="G7211" i="15"/>
  <c r="G7212" i="15"/>
  <c r="G7213" i="15"/>
  <c r="G7214" i="15"/>
  <c r="G7215" i="15"/>
  <c r="G7216" i="15"/>
  <c r="G7217" i="15"/>
  <c r="G7218" i="15"/>
  <c r="G7219" i="15"/>
  <c r="G7220" i="15"/>
  <c r="G7221" i="15"/>
  <c r="G7222" i="15"/>
  <c r="G7223" i="15"/>
  <c r="G7224" i="15"/>
  <c r="G7225" i="15"/>
  <c r="G7226" i="15"/>
  <c r="G7227" i="15"/>
  <c r="G7228" i="15"/>
  <c r="G7229" i="15"/>
  <c r="G7230" i="15"/>
  <c r="G7231" i="15"/>
  <c r="G7232" i="15"/>
  <c r="G7233" i="15"/>
  <c r="G7234" i="15"/>
  <c r="G7235" i="15"/>
  <c r="G7236" i="15"/>
  <c r="G7237" i="15"/>
  <c r="G7238" i="15"/>
  <c r="G7239" i="15"/>
  <c r="G7240" i="15"/>
  <c r="G7241" i="15"/>
  <c r="G7242" i="15"/>
  <c r="G7243" i="15"/>
  <c r="G7244" i="15"/>
  <c r="G7245" i="15"/>
  <c r="G7246" i="15"/>
  <c r="G7247" i="15"/>
  <c r="G7248" i="15"/>
  <c r="G7249" i="15"/>
  <c r="G7250" i="15"/>
  <c r="G7251" i="15"/>
  <c r="G7252" i="15"/>
  <c r="G7253" i="15"/>
  <c r="G7254" i="15"/>
  <c r="G7255" i="15"/>
  <c r="G7256" i="15"/>
  <c r="G7257" i="15"/>
  <c r="G7258" i="15"/>
  <c r="G7259" i="15"/>
  <c r="G7260" i="15"/>
  <c r="G7261" i="15"/>
  <c r="G7262" i="15"/>
  <c r="G7263" i="15"/>
  <c r="G7264" i="15"/>
  <c r="G7265" i="15"/>
  <c r="G7266" i="15"/>
  <c r="G7267" i="15"/>
  <c r="G7268" i="15"/>
  <c r="G7269" i="15"/>
  <c r="G7270" i="15"/>
  <c r="G7271" i="15"/>
  <c r="G7272" i="15"/>
  <c r="G7273" i="15"/>
  <c r="G7274" i="15"/>
  <c r="G7275" i="15"/>
  <c r="G7276" i="15"/>
  <c r="G7277" i="15"/>
  <c r="G7278" i="15"/>
  <c r="G7279" i="15"/>
  <c r="G7280" i="15"/>
  <c r="G7281" i="15"/>
  <c r="G7282" i="15"/>
  <c r="G7283" i="15"/>
  <c r="G7284" i="15"/>
  <c r="G7285" i="15"/>
  <c r="G7286" i="15"/>
  <c r="G7287" i="15"/>
  <c r="G7288" i="15"/>
  <c r="G7289" i="15"/>
  <c r="G7290" i="15"/>
  <c r="G7291" i="15"/>
  <c r="G7292" i="15"/>
  <c r="G7293" i="15"/>
  <c r="G7294" i="15"/>
  <c r="G7295" i="15"/>
  <c r="G7296" i="15"/>
  <c r="G7297" i="15"/>
  <c r="G7298" i="15"/>
  <c r="G7299" i="15"/>
  <c r="G7300" i="15"/>
  <c r="G7301" i="15"/>
  <c r="G7302" i="15"/>
  <c r="G7303" i="15"/>
  <c r="G7304" i="15"/>
  <c r="G7305" i="15"/>
  <c r="G7306" i="15"/>
  <c r="G7307" i="15"/>
  <c r="G7308" i="15"/>
  <c r="G7309" i="15"/>
  <c r="G7310" i="15"/>
  <c r="G7311" i="15"/>
  <c r="G7312" i="15"/>
  <c r="G7313" i="15"/>
  <c r="G7314" i="15"/>
  <c r="G7315" i="15"/>
  <c r="G7316" i="15"/>
  <c r="G7317" i="15"/>
  <c r="G7318" i="15"/>
  <c r="G7319" i="15"/>
  <c r="G7320" i="15"/>
  <c r="G7321" i="15"/>
  <c r="G7322" i="15"/>
  <c r="G7323" i="15"/>
  <c r="G7324" i="15"/>
  <c r="G7325" i="15"/>
  <c r="G7326" i="15"/>
  <c r="G7327" i="15"/>
  <c r="G7328" i="15"/>
  <c r="G7329" i="15"/>
  <c r="G7330" i="15"/>
  <c r="G7331" i="15"/>
  <c r="G7332" i="15"/>
  <c r="G7333" i="15"/>
  <c r="G7334" i="15"/>
  <c r="G7335" i="15"/>
  <c r="G7336" i="15"/>
  <c r="G7337" i="15"/>
  <c r="G7338" i="15"/>
  <c r="G7339" i="15"/>
  <c r="G7340" i="15"/>
  <c r="G7341" i="15"/>
  <c r="G7342" i="15"/>
  <c r="G7343" i="15"/>
  <c r="G7344" i="15"/>
  <c r="G7345" i="15"/>
  <c r="G7346" i="15"/>
  <c r="G7347" i="15"/>
  <c r="G7348" i="15"/>
  <c r="G7349" i="15"/>
  <c r="G7350" i="15"/>
  <c r="G7351" i="15"/>
  <c r="G7352" i="15"/>
  <c r="G7353" i="15"/>
  <c r="G7354" i="15"/>
  <c r="G7355" i="15"/>
  <c r="G7356" i="15"/>
  <c r="G7357" i="15"/>
  <c r="G7358" i="15"/>
  <c r="G7359" i="15"/>
  <c r="G7360" i="15"/>
  <c r="G7361" i="15"/>
  <c r="G7362" i="15"/>
  <c r="G7363" i="15"/>
  <c r="G7364" i="15"/>
  <c r="G7365" i="15"/>
  <c r="G7366" i="15"/>
  <c r="G7367" i="15"/>
  <c r="G7368" i="15"/>
  <c r="G7369" i="15"/>
  <c r="G7370" i="15"/>
  <c r="G7371" i="15"/>
  <c r="G7372" i="15"/>
  <c r="G7373" i="15"/>
  <c r="G7374" i="15"/>
  <c r="G7375" i="15"/>
  <c r="G7376" i="15"/>
  <c r="G7377" i="15"/>
  <c r="G7378" i="15"/>
  <c r="G7379" i="15"/>
  <c r="G7380" i="15"/>
  <c r="G7381" i="15"/>
  <c r="G7382" i="15"/>
  <c r="G7383" i="15"/>
  <c r="G7384" i="15"/>
  <c r="G7385" i="15"/>
  <c r="G7386" i="15"/>
  <c r="G7387" i="15"/>
  <c r="G7388" i="15"/>
  <c r="G7389" i="15"/>
  <c r="G7390" i="15"/>
  <c r="G7391" i="15"/>
  <c r="G7392" i="15"/>
  <c r="G7393" i="15"/>
  <c r="G7394" i="15"/>
  <c r="G7395" i="15"/>
  <c r="G7396" i="15"/>
  <c r="G7397" i="15"/>
  <c r="G7398" i="15"/>
  <c r="G7399" i="15"/>
  <c r="G7400" i="15"/>
  <c r="G7401" i="15"/>
  <c r="G7402" i="15"/>
  <c r="G7403" i="15"/>
  <c r="G7404" i="15"/>
  <c r="G7405" i="15"/>
  <c r="G7406" i="15"/>
  <c r="G7407" i="15"/>
  <c r="G7408" i="15"/>
  <c r="G7409" i="15"/>
  <c r="G7410" i="15"/>
  <c r="G7411" i="15"/>
  <c r="G7412" i="15"/>
  <c r="G7413" i="15"/>
  <c r="G7414" i="15"/>
  <c r="G7415" i="15"/>
  <c r="G7416" i="15"/>
  <c r="G7417" i="15"/>
  <c r="G7418" i="15"/>
  <c r="G7419" i="15"/>
  <c r="G7420" i="15"/>
  <c r="G7421" i="15"/>
  <c r="G7422" i="15"/>
  <c r="G7423" i="15"/>
  <c r="G7424" i="15"/>
  <c r="G7425" i="15"/>
  <c r="G7426" i="15"/>
  <c r="G7427" i="15"/>
  <c r="G7428" i="15"/>
  <c r="G7429" i="15"/>
  <c r="G7430" i="15"/>
  <c r="G7431" i="15"/>
  <c r="G7432" i="15"/>
  <c r="G7433" i="15"/>
  <c r="G7434" i="15"/>
  <c r="G7435" i="15"/>
  <c r="G7436" i="15"/>
  <c r="G7437" i="15"/>
  <c r="G7438" i="15"/>
  <c r="G7439" i="15"/>
  <c r="G7440" i="15"/>
  <c r="G7441" i="15"/>
  <c r="G7442" i="15"/>
  <c r="G7443" i="15"/>
  <c r="G7444" i="15"/>
  <c r="G7445" i="15"/>
  <c r="G7446" i="15"/>
  <c r="G7447" i="15"/>
  <c r="G7448" i="15"/>
  <c r="G7449" i="15"/>
  <c r="G7450" i="15"/>
  <c r="G7451" i="15"/>
  <c r="G7452" i="15"/>
  <c r="G7453" i="15"/>
  <c r="G7454" i="15"/>
  <c r="G7455" i="15"/>
  <c r="G7456" i="15"/>
  <c r="G7457" i="15"/>
  <c r="G7458" i="15"/>
  <c r="G7459" i="15"/>
  <c r="G7460" i="15"/>
  <c r="G7461" i="15"/>
  <c r="G7462" i="15"/>
  <c r="G7463" i="15"/>
  <c r="G7464" i="15"/>
  <c r="G7465" i="15"/>
  <c r="G7466" i="15"/>
  <c r="G7467" i="15"/>
  <c r="G7468" i="15"/>
  <c r="G7469" i="15"/>
  <c r="G7470" i="15"/>
  <c r="G7471" i="15"/>
  <c r="G7472" i="15"/>
  <c r="G7473" i="15"/>
  <c r="G7474" i="15"/>
  <c r="G7475" i="15"/>
  <c r="G7476" i="15"/>
  <c r="G7477" i="15"/>
  <c r="G7478" i="15"/>
  <c r="G7479" i="15"/>
  <c r="G7480" i="15"/>
  <c r="G7481" i="15"/>
  <c r="G7482" i="15"/>
  <c r="G7483" i="15"/>
  <c r="G7484" i="15"/>
  <c r="G7485" i="15"/>
  <c r="G7486" i="15"/>
  <c r="G7487" i="15"/>
  <c r="G7488" i="15"/>
  <c r="G7489" i="15"/>
  <c r="G7490" i="15"/>
  <c r="G7491" i="15"/>
  <c r="G7492" i="15"/>
  <c r="G7493" i="15"/>
  <c r="G7494" i="15"/>
  <c r="G7495" i="15"/>
  <c r="G7496" i="15"/>
  <c r="G7497" i="15"/>
  <c r="G7498" i="15"/>
  <c r="G7499" i="15"/>
  <c r="G7500" i="15"/>
  <c r="G7501" i="15"/>
  <c r="G7502" i="15"/>
  <c r="G7503" i="15"/>
  <c r="G7504" i="15"/>
  <c r="G7505" i="15"/>
  <c r="G7506" i="15"/>
  <c r="G7507" i="15"/>
  <c r="G7508" i="15"/>
  <c r="G7509" i="15"/>
  <c r="G7510" i="15"/>
  <c r="G7511" i="15"/>
  <c r="G7512" i="15"/>
  <c r="G7513" i="15"/>
  <c r="G7514" i="15"/>
  <c r="G7515" i="15"/>
  <c r="G7516" i="15"/>
  <c r="G7517" i="15"/>
  <c r="G7518" i="15"/>
  <c r="G7519" i="15"/>
  <c r="G7520" i="15"/>
  <c r="G7521" i="15"/>
  <c r="G7522" i="15"/>
  <c r="G7523" i="15"/>
  <c r="G7524" i="15"/>
  <c r="G7525" i="15"/>
  <c r="G7526" i="15"/>
  <c r="G7527" i="15"/>
  <c r="G7528" i="15"/>
  <c r="G7529" i="15"/>
  <c r="G7530" i="15"/>
  <c r="G7531" i="15"/>
  <c r="G7532" i="15"/>
  <c r="G7533" i="15"/>
  <c r="G7534" i="15"/>
  <c r="G7535" i="15"/>
  <c r="G7536" i="15"/>
  <c r="G7537" i="15"/>
  <c r="G7538" i="15"/>
  <c r="G7539" i="15"/>
  <c r="G7540" i="15"/>
  <c r="G7541" i="15"/>
  <c r="G7542" i="15"/>
  <c r="G7543" i="15"/>
  <c r="G7544" i="15"/>
  <c r="G7545" i="15"/>
  <c r="G7546" i="15"/>
  <c r="G7547" i="15"/>
  <c r="G7548" i="15"/>
  <c r="G7549" i="15"/>
  <c r="G7550" i="15"/>
  <c r="G7551" i="15"/>
  <c r="G7552" i="15"/>
  <c r="G7553" i="15"/>
  <c r="G7554" i="15"/>
  <c r="G7555" i="15"/>
  <c r="G7556" i="15"/>
  <c r="G7557" i="15"/>
  <c r="G7558" i="15"/>
  <c r="G7559" i="15"/>
  <c r="G7560" i="15"/>
  <c r="G7561" i="15"/>
  <c r="G7562" i="15"/>
  <c r="G7563" i="15"/>
  <c r="G7564" i="15"/>
  <c r="G7565" i="15"/>
  <c r="G7566" i="15"/>
  <c r="G7567" i="15"/>
  <c r="G7568" i="15"/>
  <c r="G7569" i="15"/>
  <c r="G7570" i="15"/>
  <c r="G7571" i="15"/>
  <c r="G7572" i="15"/>
  <c r="G7573" i="15"/>
  <c r="G7574" i="15"/>
  <c r="G7575" i="15"/>
  <c r="G7576" i="15"/>
  <c r="G7577" i="15"/>
  <c r="G7578" i="15"/>
  <c r="G7579" i="15"/>
  <c r="G7580" i="15"/>
  <c r="G7581" i="15"/>
  <c r="G7582" i="15"/>
  <c r="G7583" i="15"/>
  <c r="G7584" i="15"/>
  <c r="G7585" i="15"/>
  <c r="G7586" i="15"/>
  <c r="G7587" i="15"/>
  <c r="G7588" i="15"/>
  <c r="G7589" i="15"/>
  <c r="G7590" i="15"/>
  <c r="G7591" i="15"/>
  <c r="G7592" i="15"/>
  <c r="G7593" i="15"/>
  <c r="G7594" i="15"/>
  <c r="G7595" i="15"/>
  <c r="G7596" i="15"/>
  <c r="G7597" i="15"/>
  <c r="G7598" i="15"/>
  <c r="G7599" i="15"/>
  <c r="G7600" i="15"/>
  <c r="G7601" i="15"/>
  <c r="G7602" i="15"/>
  <c r="G7603" i="15"/>
  <c r="G7604" i="15"/>
  <c r="G7605" i="15"/>
  <c r="G7606" i="15"/>
  <c r="G7607" i="15"/>
  <c r="G7608" i="15"/>
  <c r="G7609" i="15"/>
  <c r="G7610" i="15"/>
  <c r="G7611" i="15"/>
  <c r="G7612" i="15"/>
  <c r="G7613" i="15"/>
  <c r="G7614" i="15"/>
  <c r="G7615" i="15"/>
  <c r="G7616" i="15"/>
  <c r="G7617" i="15"/>
  <c r="G7618" i="15"/>
  <c r="G7619" i="15"/>
  <c r="G7620" i="15"/>
  <c r="G7621" i="15"/>
  <c r="G7622" i="15"/>
  <c r="G7623" i="15"/>
  <c r="G7624" i="15"/>
  <c r="G7625" i="15"/>
  <c r="G7626" i="15"/>
  <c r="G7627" i="15"/>
  <c r="G7628" i="15"/>
  <c r="G7629" i="15"/>
  <c r="G7630" i="15"/>
  <c r="G7631" i="15"/>
  <c r="G7632" i="15"/>
  <c r="G7633" i="15"/>
  <c r="G7634" i="15"/>
  <c r="G7635" i="15"/>
  <c r="G7636" i="15"/>
  <c r="G7637" i="15"/>
  <c r="G7638" i="15"/>
  <c r="G7639" i="15"/>
  <c r="G7640" i="15"/>
  <c r="G7641" i="15"/>
  <c r="G7642" i="15"/>
  <c r="G7643" i="15"/>
  <c r="G7644" i="15"/>
  <c r="G7645" i="15"/>
  <c r="G7646" i="15"/>
  <c r="G7647" i="15"/>
  <c r="G7648" i="15"/>
  <c r="G7649" i="15"/>
  <c r="G7650" i="15"/>
  <c r="G7651" i="15"/>
  <c r="G7652" i="15"/>
  <c r="G7653" i="15"/>
  <c r="G7654" i="15"/>
  <c r="G7655" i="15"/>
  <c r="G7656" i="15"/>
  <c r="G7657" i="15"/>
  <c r="G7658" i="15"/>
  <c r="G7659" i="15"/>
  <c r="G7660" i="15"/>
  <c r="G7661" i="15"/>
  <c r="G7662" i="15"/>
  <c r="G7663" i="15"/>
  <c r="G7664" i="15"/>
  <c r="G7665" i="15"/>
  <c r="G7666" i="15"/>
  <c r="G7667" i="15"/>
  <c r="G7668" i="15"/>
  <c r="G7669" i="15"/>
  <c r="G7670" i="15"/>
  <c r="G7671" i="15"/>
  <c r="G7672" i="15"/>
  <c r="G7673" i="15"/>
  <c r="G7674" i="15"/>
  <c r="G7675" i="15"/>
  <c r="G7676" i="15"/>
  <c r="G7677" i="15"/>
  <c r="G7678" i="15"/>
  <c r="G7679" i="15"/>
  <c r="G7680" i="15"/>
  <c r="G7681" i="15"/>
  <c r="G7682" i="15"/>
  <c r="G7683" i="15"/>
  <c r="G7684" i="15"/>
  <c r="G7685" i="15"/>
  <c r="G7686" i="15"/>
  <c r="G7687" i="15"/>
  <c r="G7688" i="15"/>
  <c r="G7689" i="15"/>
  <c r="G7690" i="15"/>
  <c r="G7691" i="15"/>
  <c r="G7692" i="15"/>
  <c r="G7693" i="15"/>
  <c r="G7694" i="15"/>
  <c r="G7695" i="15"/>
  <c r="G7696" i="15"/>
  <c r="G7697" i="15"/>
  <c r="G7698" i="15"/>
  <c r="G7699" i="15"/>
  <c r="G7700" i="15"/>
  <c r="G7701" i="15"/>
  <c r="G7702" i="15"/>
  <c r="G7703" i="15"/>
  <c r="G7704" i="15"/>
  <c r="G7705" i="15"/>
  <c r="G7706" i="15"/>
  <c r="G7707" i="15"/>
  <c r="G7708" i="15"/>
  <c r="G7709" i="15"/>
  <c r="G7710" i="15"/>
  <c r="G7711" i="15"/>
  <c r="G7712" i="15"/>
  <c r="G7713" i="15"/>
  <c r="G7714" i="15"/>
  <c r="G7715" i="15"/>
  <c r="G7716" i="15"/>
  <c r="G7717" i="15"/>
  <c r="G7718" i="15"/>
  <c r="G7719" i="15"/>
  <c r="G7720" i="15"/>
  <c r="G7721" i="15"/>
  <c r="G7722" i="15"/>
  <c r="G7723" i="15"/>
  <c r="G7724" i="15"/>
  <c r="G7725" i="15"/>
  <c r="G7726" i="15"/>
  <c r="G7727" i="15"/>
  <c r="G7728" i="15"/>
  <c r="G7729" i="15"/>
  <c r="G7730" i="15"/>
  <c r="G7731" i="15"/>
  <c r="G7732" i="15"/>
  <c r="G7733" i="15"/>
  <c r="G7734" i="15"/>
  <c r="G7735" i="15"/>
  <c r="G7736" i="15"/>
  <c r="G7737" i="15"/>
  <c r="G7738" i="15"/>
  <c r="G7739" i="15"/>
  <c r="G7740" i="15"/>
  <c r="G7741" i="15"/>
  <c r="G7742" i="15"/>
  <c r="G7743" i="15"/>
  <c r="G7744" i="15"/>
  <c r="G7745" i="15"/>
  <c r="G7746" i="15"/>
  <c r="G7747" i="15"/>
  <c r="G7748" i="15"/>
  <c r="G7749" i="15"/>
  <c r="G7750" i="15"/>
  <c r="G7751" i="15"/>
  <c r="G7752" i="15"/>
  <c r="G7753" i="15"/>
  <c r="G7754" i="15"/>
  <c r="G7755" i="15"/>
  <c r="G7756" i="15"/>
  <c r="G7757" i="15"/>
  <c r="G7758" i="15"/>
  <c r="G7759" i="15"/>
  <c r="G7760" i="15"/>
  <c r="G7761" i="15"/>
  <c r="G7762" i="15"/>
  <c r="G7763" i="15"/>
  <c r="G7764" i="15"/>
  <c r="G7765" i="15"/>
  <c r="G7766" i="15"/>
  <c r="G7767" i="15"/>
  <c r="G7768" i="15"/>
  <c r="G7769" i="15"/>
  <c r="G7770" i="15"/>
  <c r="G7771" i="15"/>
  <c r="G7772" i="15"/>
  <c r="G7773" i="15"/>
  <c r="G7774" i="15"/>
  <c r="G7775" i="15"/>
  <c r="G7776" i="15"/>
  <c r="G7777" i="15"/>
  <c r="G7778" i="15"/>
  <c r="G7779" i="15"/>
  <c r="G7780" i="15"/>
  <c r="G7781" i="15"/>
  <c r="G7782" i="15"/>
  <c r="G7783" i="15"/>
  <c r="G7784" i="15"/>
  <c r="G7785" i="15"/>
  <c r="G7786" i="15"/>
  <c r="G7787" i="15"/>
  <c r="G7788" i="15"/>
  <c r="G7789" i="15"/>
  <c r="G7790" i="15"/>
  <c r="G7791" i="15"/>
  <c r="G7792" i="15"/>
  <c r="G7793" i="15"/>
  <c r="G7794" i="15"/>
  <c r="G7795" i="15"/>
  <c r="G7796" i="15"/>
  <c r="G7797" i="15"/>
  <c r="G7798" i="15"/>
  <c r="G7799" i="15"/>
  <c r="G7800" i="15"/>
  <c r="G7801" i="15"/>
  <c r="G7802" i="15"/>
  <c r="G7803" i="15"/>
  <c r="G7804" i="15"/>
  <c r="G7805" i="15"/>
  <c r="G7806" i="15"/>
  <c r="G7807" i="15"/>
  <c r="G7808" i="15"/>
  <c r="G7809" i="15"/>
  <c r="G7810" i="15"/>
  <c r="G7811" i="15"/>
  <c r="G7812" i="15"/>
  <c r="G7813" i="15"/>
  <c r="G7814" i="15"/>
  <c r="G7815" i="15"/>
  <c r="G7816" i="15"/>
  <c r="G7817" i="15"/>
  <c r="G7818" i="15"/>
  <c r="G7819" i="15"/>
  <c r="G7820" i="15"/>
  <c r="G7821" i="15"/>
  <c r="G7822" i="15"/>
  <c r="G7823" i="15"/>
  <c r="G7824" i="15"/>
  <c r="G7825" i="15"/>
  <c r="G7826" i="15"/>
  <c r="G7827" i="15"/>
  <c r="G7828" i="15"/>
  <c r="G7829" i="15"/>
  <c r="G7830" i="15"/>
  <c r="G7831" i="15"/>
  <c r="G7832" i="15"/>
  <c r="G7833" i="15"/>
  <c r="G7834" i="15"/>
  <c r="G7835" i="15"/>
  <c r="G7836" i="15"/>
  <c r="G7837" i="15"/>
  <c r="G7838" i="15"/>
  <c r="G7839" i="15"/>
  <c r="G7840" i="15"/>
  <c r="G7841" i="15"/>
  <c r="G7842" i="15"/>
  <c r="G7843" i="15"/>
  <c r="G7844" i="15"/>
  <c r="G7845" i="15"/>
  <c r="G7846" i="15"/>
  <c r="G7847" i="15"/>
  <c r="G7848" i="15"/>
  <c r="G7849" i="15"/>
  <c r="G7850" i="15"/>
  <c r="G7851" i="15"/>
  <c r="G7852" i="15"/>
  <c r="G7853" i="15"/>
  <c r="G7854" i="15"/>
  <c r="G7855" i="15"/>
  <c r="G7856" i="15"/>
  <c r="G7857" i="15"/>
  <c r="G7858" i="15"/>
  <c r="G7859" i="15"/>
  <c r="G7860" i="15"/>
  <c r="G7861" i="15"/>
  <c r="G7862" i="15"/>
  <c r="G7863" i="15"/>
  <c r="G7864" i="15"/>
  <c r="G7865" i="15"/>
  <c r="G7866" i="15"/>
  <c r="G7867" i="15"/>
  <c r="G7868" i="15"/>
  <c r="G7869" i="15"/>
  <c r="G7870" i="15"/>
  <c r="G7871" i="15"/>
  <c r="G7872" i="15"/>
  <c r="G7873" i="15"/>
  <c r="G7874" i="15"/>
  <c r="G7875" i="15"/>
  <c r="G7876" i="15"/>
  <c r="G7877" i="15"/>
  <c r="G7878" i="15"/>
  <c r="G7879" i="15"/>
  <c r="G7880" i="15"/>
  <c r="G7881" i="15"/>
  <c r="G7882" i="15"/>
  <c r="G7883" i="15"/>
  <c r="G7884" i="15"/>
  <c r="G7885" i="15"/>
  <c r="G7886" i="15"/>
  <c r="G7887" i="15"/>
  <c r="G7888" i="15"/>
  <c r="G7889" i="15"/>
  <c r="G7890" i="15"/>
  <c r="G7891" i="15"/>
  <c r="G7892" i="15"/>
  <c r="G7893" i="15"/>
  <c r="G7894" i="15"/>
  <c r="G7895" i="15"/>
  <c r="G7896" i="15"/>
  <c r="G7897" i="15"/>
  <c r="G7898" i="15"/>
  <c r="G7899" i="15"/>
  <c r="G7900" i="15"/>
  <c r="G7901" i="15"/>
  <c r="G7902" i="15"/>
  <c r="G7903" i="15"/>
  <c r="G7904" i="15"/>
  <c r="G7905" i="15"/>
  <c r="G7906" i="15"/>
  <c r="G7907" i="15"/>
  <c r="G7908" i="15"/>
  <c r="G7909" i="15"/>
  <c r="G7910" i="15"/>
  <c r="G7911" i="15"/>
  <c r="G7912" i="15"/>
  <c r="G7913" i="15"/>
  <c r="G7914" i="15"/>
  <c r="G7915" i="15"/>
  <c r="G7916" i="15"/>
  <c r="G7917" i="15"/>
  <c r="G7918" i="15"/>
  <c r="G7919" i="15"/>
  <c r="G7920" i="15"/>
  <c r="G7921" i="15"/>
  <c r="G7922" i="15"/>
  <c r="G7923" i="15"/>
  <c r="G7924" i="15"/>
  <c r="G7925" i="15"/>
  <c r="G7926" i="15"/>
  <c r="G7927" i="15"/>
  <c r="G7928" i="15"/>
  <c r="G7929" i="15"/>
  <c r="G7930" i="15"/>
  <c r="G7931" i="15"/>
  <c r="G7932" i="15"/>
  <c r="G7933" i="15"/>
  <c r="G7934" i="15"/>
  <c r="G7935" i="15"/>
  <c r="G7936" i="15"/>
  <c r="G7937" i="15"/>
  <c r="G7938" i="15"/>
  <c r="G7939" i="15"/>
  <c r="G7940" i="15"/>
  <c r="G7941" i="15"/>
  <c r="G7942" i="15"/>
  <c r="G7943" i="15"/>
  <c r="G7944" i="15"/>
  <c r="G7945" i="15"/>
  <c r="G7946" i="15"/>
  <c r="G7947" i="15"/>
  <c r="G7948" i="15"/>
  <c r="G7949" i="15"/>
  <c r="G7950" i="15"/>
  <c r="G7951" i="15"/>
  <c r="G7952" i="15"/>
  <c r="G7953" i="15"/>
  <c r="G7954" i="15"/>
  <c r="G7955" i="15"/>
  <c r="G2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244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606" i="15"/>
  <c r="F2607" i="15"/>
  <c r="F2608" i="15"/>
  <c r="F2609" i="15"/>
  <c r="F2610" i="15"/>
  <c r="F2611" i="15"/>
  <c r="F2612" i="15"/>
  <c r="F2613" i="15"/>
  <c r="F2614" i="15"/>
  <c r="F2615" i="15"/>
  <c r="F2616" i="15"/>
  <c r="F2617" i="15"/>
  <c r="F2618" i="15"/>
  <c r="F2619" i="15"/>
  <c r="F2620" i="15"/>
  <c r="F2621" i="15"/>
  <c r="F2622" i="15"/>
  <c r="F2623" i="15"/>
  <c r="F2624" i="15"/>
  <c r="F2625" i="15"/>
  <c r="F2626" i="15"/>
  <c r="F2627" i="15"/>
  <c r="F2628" i="15"/>
  <c r="F2629" i="15"/>
  <c r="F2630" i="15"/>
  <c r="F2631" i="15"/>
  <c r="F2632" i="15"/>
  <c r="F2633" i="15"/>
  <c r="F2634" i="15"/>
  <c r="F2635" i="15"/>
  <c r="F2636" i="15"/>
  <c r="F2637" i="15"/>
  <c r="F2638" i="15"/>
  <c r="F2639" i="15"/>
  <c r="F2640" i="15"/>
  <c r="F2641" i="15"/>
  <c r="F2642" i="15"/>
  <c r="F2643" i="15"/>
  <c r="F2644" i="15"/>
  <c r="F2645" i="15"/>
  <c r="F2646" i="15"/>
  <c r="F2647" i="15"/>
  <c r="F2648" i="15"/>
  <c r="F2649" i="15"/>
  <c r="F2650" i="15"/>
  <c r="F2651" i="15"/>
  <c r="F2652" i="15"/>
  <c r="F2653" i="15"/>
  <c r="F2654" i="15"/>
  <c r="F2655" i="15"/>
  <c r="F2656" i="15"/>
  <c r="F2657" i="15"/>
  <c r="F2658" i="15"/>
  <c r="F2659" i="15"/>
  <c r="F2660" i="15"/>
  <c r="F2661" i="15"/>
  <c r="F2662" i="15"/>
  <c r="F2663" i="15"/>
  <c r="F2664" i="15"/>
  <c r="F2665" i="15"/>
  <c r="F2666" i="15"/>
  <c r="F2667" i="15"/>
  <c r="F2668" i="15"/>
  <c r="F2669" i="15"/>
  <c r="F2670" i="15"/>
  <c r="F2671" i="15"/>
  <c r="F2672" i="15"/>
  <c r="F2673" i="15"/>
  <c r="F2674" i="15"/>
  <c r="F2675" i="15"/>
  <c r="F2676" i="15"/>
  <c r="F2677" i="15"/>
  <c r="F2678" i="15"/>
  <c r="F2679" i="15"/>
  <c r="F2680" i="15"/>
  <c r="F2681" i="15"/>
  <c r="F2682" i="15"/>
  <c r="F2683" i="15"/>
  <c r="F2684" i="15"/>
  <c r="F2685" i="15"/>
  <c r="F2686" i="15"/>
  <c r="F2687" i="15"/>
  <c r="F2688" i="15"/>
  <c r="F2689" i="15"/>
  <c r="F2690" i="15"/>
  <c r="F2691" i="15"/>
  <c r="F2692" i="15"/>
  <c r="F2693" i="15"/>
  <c r="F2694" i="15"/>
  <c r="F2695" i="15"/>
  <c r="F2696" i="15"/>
  <c r="F2697" i="15"/>
  <c r="F2698" i="15"/>
  <c r="F2699" i="15"/>
  <c r="F2700" i="15"/>
  <c r="F2701" i="15"/>
  <c r="F2702" i="15"/>
  <c r="F2703" i="15"/>
  <c r="F2704" i="15"/>
  <c r="F2705" i="15"/>
  <c r="F2706" i="15"/>
  <c r="F2707" i="15"/>
  <c r="F2708" i="15"/>
  <c r="F2709" i="15"/>
  <c r="F2710" i="15"/>
  <c r="F2711" i="15"/>
  <c r="F2712" i="15"/>
  <c r="F2713" i="15"/>
  <c r="F2714" i="15"/>
  <c r="F2715" i="15"/>
  <c r="F2716" i="15"/>
  <c r="F2717" i="15"/>
  <c r="F2718" i="15"/>
  <c r="F2719" i="15"/>
  <c r="F2720" i="15"/>
  <c r="F2721" i="15"/>
  <c r="F2722" i="15"/>
  <c r="F2723" i="15"/>
  <c r="F2724" i="15"/>
  <c r="F2725" i="15"/>
  <c r="F2726" i="15"/>
  <c r="F2727" i="15"/>
  <c r="F2728" i="15"/>
  <c r="F2729" i="15"/>
  <c r="F2730" i="15"/>
  <c r="F2731" i="15"/>
  <c r="F2732" i="15"/>
  <c r="F2733" i="15"/>
  <c r="F2734" i="15"/>
  <c r="F2735" i="15"/>
  <c r="F2736" i="15"/>
  <c r="F2737" i="15"/>
  <c r="F2738" i="15"/>
  <c r="F2739" i="15"/>
  <c r="F2740" i="15"/>
  <c r="F2741" i="15"/>
  <c r="F2742" i="15"/>
  <c r="F2743" i="15"/>
  <c r="F2744" i="15"/>
  <c r="F2745" i="15"/>
  <c r="F2746" i="15"/>
  <c r="F2747" i="15"/>
  <c r="F2748" i="15"/>
  <c r="F2749" i="15"/>
  <c r="F2750" i="15"/>
  <c r="F2751" i="15"/>
  <c r="F2752" i="15"/>
  <c r="F2753" i="15"/>
  <c r="F2754" i="15"/>
  <c r="F2755" i="15"/>
  <c r="F2756" i="15"/>
  <c r="F2757" i="15"/>
  <c r="F2758" i="15"/>
  <c r="F2759" i="15"/>
  <c r="F2760" i="15"/>
  <c r="F2761" i="15"/>
  <c r="F2762" i="15"/>
  <c r="F2763" i="15"/>
  <c r="F2764" i="15"/>
  <c r="F2765" i="15"/>
  <c r="F2766" i="15"/>
  <c r="F2767" i="15"/>
  <c r="F2768" i="15"/>
  <c r="F2769" i="15"/>
  <c r="F2770" i="15"/>
  <c r="F2771" i="15"/>
  <c r="F2772" i="15"/>
  <c r="F2773" i="15"/>
  <c r="F2774" i="15"/>
  <c r="F2775" i="15"/>
  <c r="F2776" i="15"/>
  <c r="F2777" i="15"/>
  <c r="F2778" i="15"/>
  <c r="F2779" i="15"/>
  <c r="F2780" i="15"/>
  <c r="F2781" i="15"/>
  <c r="F2782" i="15"/>
  <c r="F2783" i="15"/>
  <c r="F2784" i="15"/>
  <c r="F2785" i="15"/>
  <c r="F2786" i="15"/>
  <c r="F2787" i="15"/>
  <c r="F2788" i="15"/>
  <c r="F2789" i="15"/>
  <c r="F2790" i="15"/>
  <c r="F2791" i="15"/>
  <c r="F2792" i="15"/>
  <c r="F2793" i="15"/>
  <c r="F2794" i="15"/>
  <c r="F2795" i="15"/>
  <c r="F2796" i="15"/>
  <c r="F2797" i="15"/>
  <c r="F2798" i="15"/>
  <c r="F2799" i="15"/>
  <c r="F2800" i="15"/>
  <c r="F2801" i="15"/>
  <c r="F2802" i="15"/>
  <c r="F2803" i="15"/>
  <c r="F2804" i="15"/>
  <c r="F2805" i="15"/>
  <c r="F2806" i="15"/>
  <c r="F2807" i="15"/>
  <c r="F2808" i="15"/>
  <c r="F2809" i="15"/>
  <c r="F2810" i="15"/>
  <c r="F2811" i="15"/>
  <c r="F2812" i="15"/>
  <c r="F2813" i="15"/>
  <c r="F2814" i="15"/>
  <c r="F2815" i="15"/>
  <c r="F2816" i="15"/>
  <c r="F2817" i="15"/>
  <c r="F2818" i="15"/>
  <c r="F2819" i="15"/>
  <c r="F2820" i="15"/>
  <c r="F2821" i="15"/>
  <c r="F2822" i="15"/>
  <c r="F2823" i="15"/>
  <c r="F2824" i="15"/>
  <c r="F2825" i="15"/>
  <c r="F2826" i="15"/>
  <c r="F2827" i="15"/>
  <c r="F2828" i="15"/>
  <c r="F2829" i="15"/>
  <c r="F2830" i="15"/>
  <c r="F2831" i="15"/>
  <c r="F2832" i="15"/>
  <c r="F2833" i="15"/>
  <c r="F2834" i="15"/>
  <c r="F2835" i="15"/>
  <c r="F2836" i="15"/>
  <c r="F2837" i="15"/>
  <c r="F2838" i="15"/>
  <c r="F2839" i="15"/>
  <c r="F2840" i="15"/>
  <c r="F2841" i="15"/>
  <c r="F2842" i="15"/>
  <c r="F2843" i="15"/>
  <c r="F2844" i="15"/>
  <c r="F2845" i="15"/>
  <c r="F2846" i="15"/>
  <c r="F2847" i="15"/>
  <c r="F2848" i="15"/>
  <c r="F2849" i="15"/>
  <c r="F2850" i="15"/>
  <c r="F2851" i="15"/>
  <c r="F2852" i="15"/>
  <c r="F2853" i="15"/>
  <c r="F2854" i="15"/>
  <c r="F2855" i="15"/>
  <c r="F2856" i="15"/>
  <c r="F2857" i="15"/>
  <c r="F2858" i="15"/>
  <c r="F2859" i="15"/>
  <c r="F2860" i="15"/>
  <c r="F2861" i="15"/>
  <c r="F2862" i="15"/>
  <c r="F2863" i="15"/>
  <c r="F2864" i="15"/>
  <c r="F2865" i="15"/>
  <c r="F2866" i="15"/>
  <c r="F2867" i="15"/>
  <c r="F2868" i="15"/>
  <c r="F2869" i="15"/>
  <c r="F2870" i="15"/>
  <c r="F2871" i="15"/>
  <c r="F2872" i="15"/>
  <c r="F2873" i="15"/>
  <c r="F2874" i="15"/>
  <c r="F2875" i="15"/>
  <c r="F2876" i="15"/>
  <c r="F2877" i="15"/>
  <c r="F2878" i="15"/>
  <c r="F2879" i="15"/>
  <c r="F2880" i="15"/>
  <c r="F2881" i="15"/>
  <c r="F2882" i="15"/>
  <c r="F2883" i="15"/>
  <c r="F2884" i="15"/>
  <c r="F2885" i="15"/>
  <c r="F2886" i="15"/>
  <c r="F2887" i="15"/>
  <c r="F2888" i="15"/>
  <c r="F2889" i="15"/>
  <c r="F2890" i="15"/>
  <c r="F2891" i="15"/>
  <c r="F2892" i="15"/>
  <c r="F2893" i="15"/>
  <c r="F2894" i="15"/>
  <c r="F2895" i="15"/>
  <c r="F2896" i="15"/>
  <c r="F2897" i="15"/>
  <c r="F2898" i="15"/>
  <c r="F2899" i="15"/>
  <c r="F2900" i="15"/>
  <c r="F2901" i="15"/>
  <c r="F2902" i="15"/>
  <c r="F2903" i="15"/>
  <c r="F2904" i="15"/>
  <c r="F2905" i="15"/>
  <c r="F2906" i="15"/>
  <c r="F2907" i="15"/>
  <c r="F2908" i="15"/>
  <c r="F2909" i="15"/>
  <c r="F2910" i="15"/>
  <c r="F2911" i="15"/>
  <c r="F2912" i="15"/>
  <c r="F2913" i="15"/>
  <c r="F2914" i="15"/>
  <c r="F2915" i="15"/>
  <c r="F2916" i="15"/>
  <c r="F2917" i="15"/>
  <c r="F2918" i="15"/>
  <c r="F2919" i="15"/>
  <c r="F2920" i="15"/>
  <c r="F2921" i="15"/>
  <c r="F2922" i="15"/>
  <c r="F2923" i="15"/>
  <c r="F2924" i="15"/>
  <c r="F2925" i="15"/>
  <c r="F2926" i="15"/>
  <c r="F2927" i="15"/>
  <c r="F2928" i="15"/>
  <c r="F2929" i="15"/>
  <c r="F2930" i="15"/>
  <c r="F2931" i="15"/>
  <c r="F2932" i="15"/>
  <c r="F2933" i="15"/>
  <c r="F2934" i="15"/>
  <c r="F2935" i="15"/>
  <c r="F2936" i="15"/>
  <c r="F2937" i="15"/>
  <c r="F2938" i="15"/>
  <c r="F2939" i="15"/>
  <c r="F2940" i="15"/>
  <c r="F2941" i="15"/>
  <c r="F2942" i="15"/>
  <c r="F2943" i="15"/>
  <c r="F2944" i="15"/>
  <c r="F2945" i="15"/>
  <c r="F2946" i="15"/>
  <c r="F2947" i="15"/>
  <c r="F2948" i="15"/>
  <c r="F2949" i="15"/>
  <c r="F2950" i="15"/>
  <c r="F2951" i="15"/>
  <c r="F2952" i="15"/>
  <c r="F2953" i="15"/>
  <c r="F2954" i="15"/>
  <c r="F2955" i="15"/>
  <c r="F2956" i="15"/>
  <c r="F2957" i="15"/>
  <c r="F2958" i="15"/>
  <c r="F2959" i="15"/>
  <c r="F2960" i="15"/>
  <c r="F2961" i="15"/>
  <c r="F2962" i="15"/>
  <c r="F2963" i="15"/>
  <c r="F2964" i="15"/>
  <c r="F2965" i="15"/>
  <c r="F2966" i="15"/>
  <c r="F2967" i="15"/>
  <c r="F2968" i="15"/>
  <c r="F2969" i="15"/>
  <c r="F2970" i="15"/>
  <c r="F2971" i="15"/>
  <c r="F2972" i="15"/>
  <c r="F2973" i="15"/>
  <c r="F2974" i="15"/>
  <c r="F2975" i="15"/>
  <c r="F2976" i="15"/>
  <c r="F2977" i="15"/>
  <c r="F2978" i="15"/>
  <c r="F2979" i="15"/>
  <c r="F2980" i="15"/>
  <c r="F2981" i="15"/>
  <c r="F2982" i="15"/>
  <c r="F2983" i="15"/>
  <c r="F2984" i="15"/>
  <c r="F2985" i="15"/>
  <c r="F2986" i="15"/>
  <c r="F2987" i="15"/>
  <c r="F2988" i="15"/>
  <c r="F2989" i="15"/>
  <c r="F2990" i="15"/>
  <c r="F2991" i="15"/>
  <c r="F2992" i="15"/>
  <c r="F2993" i="15"/>
  <c r="F2994" i="15"/>
  <c r="F2995" i="15"/>
  <c r="F2996" i="15"/>
  <c r="F2997" i="15"/>
  <c r="F2998" i="15"/>
  <c r="F2999" i="15"/>
  <c r="F3000" i="15"/>
  <c r="F3001" i="15"/>
  <c r="F3002" i="15"/>
  <c r="F3003" i="15"/>
  <c r="F3004" i="15"/>
  <c r="F3005" i="15"/>
  <c r="F3006" i="15"/>
  <c r="F3007" i="15"/>
  <c r="F3008" i="15"/>
  <c r="F3009" i="15"/>
  <c r="F3010" i="15"/>
  <c r="F3011" i="15"/>
  <c r="F3012" i="15"/>
  <c r="F3013" i="15"/>
  <c r="F3014" i="15"/>
  <c r="F3015" i="15"/>
  <c r="F3016" i="15"/>
  <c r="F3017" i="15"/>
  <c r="F3018" i="15"/>
  <c r="F3019" i="15"/>
  <c r="F3020" i="15"/>
  <c r="F3021" i="15"/>
  <c r="F3022" i="15"/>
  <c r="F3023" i="15"/>
  <c r="F3024" i="15"/>
  <c r="F3025" i="15"/>
  <c r="F3026" i="15"/>
  <c r="F3027" i="15"/>
  <c r="F3028" i="15"/>
  <c r="F3029" i="15"/>
  <c r="F3030" i="15"/>
  <c r="F3031" i="15"/>
  <c r="F3032" i="15"/>
  <c r="F3033" i="15"/>
  <c r="F3034" i="15"/>
  <c r="F3035" i="15"/>
  <c r="F3036" i="15"/>
  <c r="F3037" i="15"/>
  <c r="F3038" i="15"/>
  <c r="F3039" i="15"/>
  <c r="F3040" i="15"/>
  <c r="F3041" i="15"/>
  <c r="F3042" i="15"/>
  <c r="F3043" i="15"/>
  <c r="F3044" i="15"/>
  <c r="F3045" i="15"/>
  <c r="F3046" i="15"/>
  <c r="F3047" i="15"/>
  <c r="F3048" i="15"/>
  <c r="F3049" i="15"/>
  <c r="F3050" i="15"/>
  <c r="F3051" i="15"/>
  <c r="F3052" i="15"/>
  <c r="F3053" i="15"/>
  <c r="F3054" i="15"/>
  <c r="F3055" i="15"/>
  <c r="F3056" i="15"/>
  <c r="F3057" i="15"/>
  <c r="F3058" i="15"/>
  <c r="F3059" i="15"/>
  <c r="F3060" i="15"/>
  <c r="F3061" i="15"/>
  <c r="F3062" i="15"/>
  <c r="F3063" i="15"/>
  <c r="F3064" i="15"/>
  <c r="F3065" i="15"/>
  <c r="F3066" i="15"/>
  <c r="F3067" i="15"/>
  <c r="F3068" i="15"/>
  <c r="F3069" i="15"/>
  <c r="F3070" i="15"/>
  <c r="F3071" i="15"/>
  <c r="F3072" i="15"/>
  <c r="F3073" i="15"/>
  <c r="F3074" i="15"/>
  <c r="F3075" i="15"/>
  <c r="F3076" i="15"/>
  <c r="F3077" i="15"/>
  <c r="F3078" i="15"/>
  <c r="F3079" i="15"/>
  <c r="F3080" i="15"/>
  <c r="F3081" i="15"/>
  <c r="F3082" i="15"/>
  <c r="F3083" i="15"/>
  <c r="F3084" i="15"/>
  <c r="F3085" i="15"/>
  <c r="F3086" i="15"/>
  <c r="F3087" i="15"/>
  <c r="F3088" i="15"/>
  <c r="F3089" i="15"/>
  <c r="F3090" i="15"/>
  <c r="F3091" i="15"/>
  <c r="F3092" i="15"/>
  <c r="F3093" i="15"/>
  <c r="F3094" i="15"/>
  <c r="F3095" i="15"/>
  <c r="F3096" i="15"/>
  <c r="F3097" i="15"/>
  <c r="F3098" i="15"/>
  <c r="F3099" i="15"/>
  <c r="F3100" i="15"/>
  <c r="F3101" i="15"/>
  <c r="F3102" i="15"/>
  <c r="F3103" i="15"/>
  <c r="F3104" i="15"/>
  <c r="F3105" i="15"/>
  <c r="F3106" i="15"/>
  <c r="F3107" i="15"/>
  <c r="F3108" i="15"/>
  <c r="F3109" i="15"/>
  <c r="F3110" i="15"/>
  <c r="F3111" i="15"/>
  <c r="F3112" i="15"/>
  <c r="F3113" i="15"/>
  <c r="F3114" i="15"/>
  <c r="F3115" i="15"/>
  <c r="F3116" i="15"/>
  <c r="F3117" i="15"/>
  <c r="F3118" i="15"/>
  <c r="F3119" i="15"/>
  <c r="F3120" i="15"/>
  <c r="F3121" i="15"/>
  <c r="F3122" i="15"/>
  <c r="F3123" i="15"/>
  <c r="F3124" i="15"/>
  <c r="F3125" i="15"/>
  <c r="F3126" i="15"/>
  <c r="F3127" i="15"/>
  <c r="F3128" i="15"/>
  <c r="F3129" i="15"/>
  <c r="F3130" i="15"/>
  <c r="F3131" i="15"/>
  <c r="F3132" i="15"/>
  <c r="F3133" i="15"/>
  <c r="F3134" i="15"/>
  <c r="F3135" i="15"/>
  <c r="F3136" i="15"/>
  <c r="F3137" i="15"/>
  <c r="F3138" i="15"/>
  <c r="F3139" i="15"/>
  <c r="F3140" i="15"/>
  <c r="F3141" i="15"/>
  <c r="F3142" i="15"/>
  <c r="F3143" i="15"/>
  <c r="F3144" i="15"/>
  <c r="F3145" i="15"/>
  <c r="F3146" i="15"/>
  <c r="F3147" i="15"/>
  <c r="F3148" i="15"/>
  <c r="F3149" i="15"/>
  <c r="F3150" i="15"/>
  <c r="F3151" i="15"/>
  <c r="F3152" i="15"/>
  <c r="F3153" i="15"/>
  <c r="F3154" i="15"/>
  <c r="F3155" i="15"/>
  <c r="F3156" i="15"/>
  <c r="F3157" i="15"/>
  <c r="F3158" i="15"/>
  <c r="F3159" i="15"/>
  <c r="F3160" i="15"/>
  <c r="F3161" i="15"/>
  <c r="F3162" i="15"/>
  <c r="F3163" i="15"/>
  <c r="F3164" i="15"/>
  <c r="F3165" i="15"/>
  <c r="F3166" i="15"/>
  <c r="F3167" i="15"/>
  <c r="F3168" i="15"/>
  <c r="F3169" i="15"/>
  <c r="F3170" i="15"/>
  <c r="F3171" i="15"/>
  <c r="F3172" i="15"/>
  <c r="F3173" i="15"/>
  <c r="F3174" i="15"/>
  <c r="F3175" i="15"/>
  <c r="F3176" i="15"/>
  <c r="F3177" i="15"/>
  <c r="F3178" i="15"/>
  <c r="F3179" i="15"/>
  <c r="F3180" i="15"/>
  <c r="F3181" i="15"/>
  <c r="F3182" i="15"/>
  <c r="F3183" i="15"/>
  <c r="F3184" i="15"/>
  <c r="F3185" i="15"/>
  <c r="F3186" i="15"/>
  <c r="F3187" i="15"/>
  <c r="F3188" i="15"/>
  <c r="F3189" i="15"/>
  <c r="F3190" i="15"/>
  <c r="F3191" i="15"/>
  <c r="F3192" i="15"/>
  <c r="F3193" i="15"/>
  <c r="F3194" i="15"/>
  <c r="F3195" i="15"/>
  <c r="F3196" i="15"/>
  <c r="F3197" i="15"/>
  <c r="F3198" i="15"/>
  <c r="F3199" i="15"/>
  <c r="F3200" i="15"/>
  <c r="F3201" i="15"/>
  <c r="F3202" i="15"/>
  <c r="F3203" i="15"/>
  <c r="F3204" i="15"/>
  <c r="F3205" i="15"/>
  <c r="F3206" i="15"/>
  <c r="F3207" i="15"/>
  <c r="F3208" i="15"/>
  <c r="F3209" i="15"/>
  <c r="F3210" i="15"/>
  <c r="F3211" i="15"/>
  <c r="F3212" i="15"/>
  <c r="F3213" i="15"/>
  <c r="F3214" i="15"/>
  <c r="F3215" i="15"/>
  <c r="F3216" i="15"/>
  <c r="F3217" i="15"/>
  <c r="F3218" i="15"/>
  <c r="F3219" i="15"/>
  <c r="F3220" i="15"/>
  <c r="F3221" i="15"/>
  <c r="F3222" i="15"/>
  <c r="F3223" i="15"/>
  <c r="F3224" i="15"/>
  <c r="F3225" i="15"/>
  <c r="F3226" i="15"/>
  <c r="F3227" i="15"/>
  <c r="F3228" i="15"/>
  <c r="F3229" i="15"/>
  <c r="F3230" i="15"/>
  <c r="F3231" i="15"/>
  <c r="F3232" i="15"/>
  <c r="F3233" i="15"/>
  <c r="F3234" i="15"/>
  <c r="F3235" i="15"/>
  <c r="F3236" i="15"/>
  <c r="F3237" i="15"/>
  <c r="F3238" i="15"/>
  <c r="F3239" i="15"/>
  <c r="F3240" i="15"/>
  <c r="F3241" i="15"/>
  <c r="F3242" i="15"/>
  <c r="F3243" i="15"/>
  <c r="F3244" i="15"/>
  <c r="F3245" i="15"/>
  <c r="F3246" i="15"/>
  <c r="F3247" i="15"/>
  <c r="F3248" i="15"/>
  <c r="F3249" i="15"/>
  <c r="F3250" i="15"/>
  <c r="F3251" i="15"/>
  <c r="F3252" i="15"/>
  <c r="F3253" i="15"/>
  <c r="F3254" i="15"/>
  <c r="F3255" i="15"/>
  <c r="F3256" i="15"/>
  <c r="F3257" i="15"/>
  <c r="F3258" i="15"/>
  <c r="F3259" i="15"/>
  <c r="F3260" i="15"/>
  <c r="F3261" i="15"/>
  <c r="F3262" i="15"/>
  <c r="F3263" i="15"/>
  <c r="F3264" i="15"/>
  <c r="F3265" i="15"/>
  <c r="F3266" i="15"/>
  <c r="F3267" i="15"/>
  <c r="F3268" i="15"/>
  <c r="F3269" i="15"/>
  <c r="F3270" i="15"/>
  <c r="F3271" i="15"/>
  <c r="F3272" i="15"/>
  <c r="F3273" i="15"/>
  <c r="F3274" i="15"/>
  <c r="F3275" i="15"/>
  <c r="F3276" i="15"/>
  <c r="F3277" i="15"/>
  <c r="F3278" i="15"/>
  <c r="F3279" i="15"/>
  <c r="F3280" i="15"/>
  <c r="F3281" i="15"/>
  <c r="F3282" i="15"/>
  <c r="F3283" i="15"/>
  <c r="F3284" i="15"/>
  <c r="F3285" i="15"/>
  <c r="F3286" i="15"/>
  <c r="F3287" i="15"/>
  <c r="F3288" i="15"/>
  <c r="F3289" i="15"/>
  <c r="F3290" i="15"/>
  <c r="F3291" i="15"/>
  <c r="F3292" i="15"/>
  <c r="F3293" i="15"/>
  <c r="F3294" i="15"/>
  <c r="F3295" i="15"/>
  <c r="F3296" i="15"/>
  <c r="F3297" i="15"/>
  <c r="F3298" i="15"/>
  <c r="F3299" i="15"/>
  <c r="F3300" i="15"/>
  <c r="F3301" i="15"/>
  <c r="F3302" i="15"/>
  <c r="F3303" i="15"/>
  <c r="F3304" i="15"/>
  <c r="F3305" i="15"/>
  <c r="F3306" i="15"/>
  <c r="F3307" i="15"/>
  <c r="F3308" i="15"/>
  <c r="F3309" i="15"/>
  <c r="F3310" i="15"/>
  <c r="F3311" i="15"/>
  <c r="F3312" i="15"/>
  <c r="F3313" i="15"/>
  <c r="F3314" i="15"/>
  <c r="F3315" i="15"/>
  <c r="F3316" i="15"/>
  <c r="F3317" i="15"/>
  <c r="F3318" i="15"/>
  <c r="F3319" i="15"/>
  <c r="F3320" i="15"/>
  <c r="F3321" i="15"/>
  <c r="F3322" i="15"/>
  <c r="F3323" i="15"/>
  <c r="F3324" i="15"/>
  <c r="F3325" i="15"/>
  <c r="F3326" i="15"/>
  <c r="F3327" i="15"/>
  <c r="F3328" i="15"/>
  <c r="F3329" i="15"/>
  <c r="F3330" i="15"/>
  <c r="F3331" i="15"/>
  <c r="F3332" i="15"/>
  <c r="F3333" i="15"/>
  <c r="F3334" i="15"/>
  <c r="F3335" i="15"/>
  <c r="F3336" i="15"/>
  <c r="F3337" i="15"/>
  <c r="F3338" i="15"/>
  <c r="F3339" i="15"/>
  <c r="F3340" i="15"/>
  <c r="F3341" i="15"/>
  <c r="F3342" i="15"/>
  <c r="F3343" i="15"/>
  <c r="F3344" i="15"/>
  <c r="F3345" i="15"/>
  <c r="F3346" i="15"/>
  <c r="F3347" i="15"/>
  <c r="F3348" i="15"/>
  <c r="F3349" i="15"/>
  <c r="F3350" i="15"/>
  <c r="F3351" i="15"/>
  <c r="F3352" i="15"/>
  <c r="F3353" i="15"/>
  <c r="F3354" i="15"/>
  <c r="F3355" i="15"/>
  <c r="F3356" i="15"/>
  <c r="F3357" i="15"/>
  <c r="F3358" i="15"/>
  <c r="F3359" i="15"/>
  <c r="F3360" i="15"/>
  <c r="F3361" i="15"/>
  <c r="F3362" i="15"/>
  <c r="F3363" i="15"/>
  <c r="F3364" i="15"/>
  <c r="F3365" i="15"/>
  <c r="F3366" i="15"/>
  <c r="F3367" i="15"/>
  <c r="F3368" i="15"/>
  <c r="F3369" i="15"/>
  <c r="F3370" i="15"/>
  <c r="F3371" i="15"/>
  <c r="F3372" i="15"/>
  <c r="F3373" i="15"/>
  <c r="F3374" i="15"/>
  <c r="F3375" i="15"/>
  <c r="F3376" i="15"/>
  <c r="F3377" i="15"/>
  <c r="F3378" i="15"/>
  <c r="F3379" i="15"/>
  <c r="F3380" i="15"/>
  <c r="F3381" i="15"/>
  <c r="F3382" i="15"/>
  <c r="F3383" i="15"/>
  <c r="F3384" i="15"/>
  <c r="F3385" i="15"/>
  <c r="F3386" i="15"/>
  <c r="F3387" i="15"/>
  <c r="F3388" i="15"/>
  <c r="F3389" i="15"/>
  <c r="F3390" i="15"/>
  <c r="F3391" i="15"/>
  <c r="F3392" i="15"/>
  <c r="F3393" i="15"/>
  <c r="F3394" i="15"/>
  <c r="F3395" i="15"/>
  <c r="F3396" i="15"/>
  <c r="F3397" i="15"/>
  <c r="F3398" i="15"/>
  <c r="F3399" i="15"/>
  <c r="F3400" i="15"/>
  <c r="F3401" i="15"/>
  <c r="F3402" i="15"/>
  <c r="F3403" i="15"/>
  <c r="F3404" i="15"/>
  <c r="F3405" i="15"/>
  <c r="F3406" i="15"/>
  <c r="F3407" i="15"/>
  <c r="F3408" i="15"/>
  <c r="F3409" i="15"/>
  <c r="F3410" i="15"/>
  <c r="F3411" i="15"/>
  <c r="F3412" i="15"/>
  <c r="F3413" i="15"/>
  <c r="F3414" i="15"/>
  <c r="F3415" i="15"/>
  <c r="F3416" i="15"/>
  <c r="F3417" i="15"/>
  <c r="F3418" i="15"/>
  <c r="F3419" i="15"/>
  <c r="F3420" i="15"/>
  <c r="F3421" i="15"/>
  <c r="F3422" i="15"/>
  <c r="F3423" i="15"/>
  <c r="F3424" i="15"/>
  <c r="F3425" i="15"/>
  <c r="F3426" i="15"/>
  <c r="F3427" i="15"/>
  <c r="F3428" i="15"/>
  <c r="F3429" i="15"/>
  <c r="F3430" i="15"/>
  <c r="F3431" i="15"/>
  <c r="F3432" i="15"/>
  <c r="F3433" i="15"/>
  <c r="F3434" i="15"/>
  <c r="F3435" i="15"/>
  <c r="F3436" i="15"/>
  <c r="F3437" i="15"/>
  <c r="F3438" i="15"/>
  <c r="F3439" i="15"/>
  <c r="F3440" i="15"/>
  <c r="F3441" i="15"/>
  <c r="F3442" i="15"/>
  <c r="F3443" i="15"/>
  <c r="F3444" i="15"/>
  <c r="F3445" i="15"/>
  <c r="F3446" i="15"/>
  <c r="F3447" i="15"/>
  <c r="F3448" i="15"/>
  <c r="F3449" i="15"/>
  <c r="F3450" i="15"/>
  <c r="F3451" i="15"/>
  <c r="F3452" i="15"/>
  <c r="F3453" i="15"/>
  <c r="F3454" i="15"/>
  <c r="F3455" i="15"/>
  <c r="F3456" i="15"/>
  <c r="F3457" i="15"/>
  <c r="F3458" i="15"/>
  <c r="F3459" i="15"/>
  <c r="F3460" i="15"/>
  <c r="F3461" i="15"/>
  <c r="F3462" i="15"/>
  <c r="F3463" i="15"/>
  <c r="F3464" i="15"/>
  <c r="F3465" i="15"/>
  <c r="F3466" i="15"/>
  <c r="F3467" i="15"/>
  <c r="F3468" i="15"/>
  <c r="F3469" i="15"/>
  <c r="F3470" i="15"/>
  <c r="F3471" i="15"/>
  <c r="F3472" i="15"/>
  <c r="F3473" i="15"/>
  <c r="F3474" i="15"/>
  <c r="F3475" i="15"/>
  <c r="F3476" i="15"/>
  <c r="F3477" i="15"/>
  <c r="F3478" i="15"/>
  <c r="F3479" i="15"/>
  <c r="F3480" i="15"/>
  <c r="F3481" i="15"/>
  <c r="F3482" i="15"/>
  <c r="F3483" i="15"/>
  <c r="F3484" i="15"/>
  <c r="F3485" i="15"/>
  <c r="F3486" i="15"/>
  <c r="F3487" i="15"/>
  <c r="F3488" i="15"/>
  <c r="F3489" i="15"/>
  <c r="F3490" i="15"/>
  <c r="F3491" i="15"/>
  <c r="F3492" i="15"/>
  <c r="F3493" i="15"/>
  <c r="F3494" i="15"/>
  <c r="F3495" i="15"/>
  <c r="F3496" i="15"/>
  <c r="F3497" i="15"/>
  <c r="F3498" i="15"/>
  <c r="F3499" i="15"/>
  <c r="F3500" i="15"/>
  <c r="F3501" i="15"/>
  <c r="F3502" i="15"/>
  <c r="F3503" i="15"/>
  <c r="F3504" i="15"/>
  <c r="F3505" i="15"/>
  <c r="F3506" i="15"/>
  <c r="F3507" i="15"/>
  <c r="F3508" i="15"/>
  <c r="F3509" i="15"/>
  <c r="F3510" i="15"/>
  <c r="F3511" i="15"/>
  <c r="F3512" i="15"/>
  <c r="F3513" i="15"/>
  <c r="F3514" i="15"/>
  <c r="F3515" i="15"/>
  <c r="F3516" i="15"/>
  <c r="F3517" i="15"/>
  <c r="F3518" i="15"/>
  <c r="F3519" i="15"/>
  <c r="F3520" i="15"/>
  <c r="F3521" i="15"/>
  <c r="F3522" i="15"/>
  <c r="F3523" i="15"/>
  <c r="F3524" i="15"/>
  <c r="F3525" i="15"/>
  <c r="F3526" i="15"/>
  <c r="F3527" i="15"/>
  <c r="F3528" i="15"/>
  <c r="F3529" i="15"/>
  <c r="F3530" i="15"/>
  <c r="F3531" i="15"/>
  <c r="F3532" i="15"/>
  <c r="F3533" i="15"/>
  <c r="F3534" i="15"/>
  <c r="F3535" i="15"/>
  <c r="F3536" i="15"/>
  <c r="F3537" i="15"/>
  <c r="F3538" i="15"/>
  <c r="F3539" i="15"/>
  <c r="F3540" i="15"/>
  <c r="F3541" i="15"/>
  <c r="F3542" i="15"/>
  <c r="F3543" i="15"/>
  <c r="F3544" i="15"/>
  <c r="F3545" i="15"/>
  <c r="F3546" i="15"/>
  <c r="F3547" i="15"/>
  <c r="F3548" i="15"/>
  <c r="F3549" i="15"/>
  <c r="F3550" i="15"/>
  <c r="F3551" i="15"/>
  <c r="F3552" i="15"/>
  <c r="F3553" i="15"/>
  <c r="F3554" i="15"/>
  <c r="F3555" i="15"/>
  <c r="F3556" i="15"/>
  <c r="F3557" i="15"/>
  <c r="F3558" i="15"/>
  <c r="F3559" i="15"/>
  <c r="F3560" i="15"/>
  <c r="F3561" i="15"/>
  <c r="F3562" i="15"/>
  <c r="F3563" i="15"/>
  <c r="F3564" i="15"/>
  <c r="F3565" i="15"/>
  <c r="F3566" i="15"/>
  <c r="F3567" i="15"/>
  <c r="F3568" i="15"/>
  <c r="F3569" i="15"/>
  <c r="F3570" i="15"/>
  <c r="F3571" i="15"/>
  <c r="F3572" i="15"/>
  <c r="F3573" i="15"/>
  <c r="F3574" i="15"/>
  <c r="F3575" i="15"/>
  <c r="F3576" i="15"/>
  <c r="F3577" i="15"/>
  <c r="F3578" i="15"/>
  <c r="F3579" i="15"/>
  <c r="F3580" i="15"/>
  <c r="F3581" i="15"/>
  <c r="F3582" i="15"/>
  <c r="F3583" i="15"/>
  <c r="F3584" i="15"/>
  <c r="F3585" i="15"/>
  <c r="F3586" i="15"/>
  <c r="F3587" i="15"/>
  <c r="F3588" i="15"/>
  <c r="F3589" i="15"/>
  <c r="F3590" i="15"/>
  <c r="F3591" i="15"/>
  <c r="F3592" i="15"/>
  <c r="F3593" i="15"/>
  <c r="F3594" i="15"/>
  <c r="F3595" i="15"/>
  <c r="F3596" i="15"/>
  <c r="F3597" i="15"/>
  <c r="F3598" i="15"/>
  <c r="F3599" i="15"/>
  <c r="F3600" i="15"/>
  <c r="F3601" i="15"/>
  <c r="F3602" i="15"/>
  <c r="F3603" i="15"/>
  <c r="F3604" i="15"/>
  <c r="F3605" i="15"/>
  <c r="F3606" i="15"/>
  <c r="F3607" i="15"/>
  <c r="F3608" i="15"/>
  <c r="F3609" i="15"/>
  <c r="F3610" i="15"/>
  <c r="F3611" i="15"/>
  <c r="F3612" i="15"/>
  <c r="F3613" i="15"/>
  <c r="F3614" i="15"/>
  <c r="F3615" i="15"/>
  <c r="F3616" i="15"/>
  <c r="F3617" i="15"/>
  <c r="F3618" i="15"/>
  <c r="F3619" i="15"/>
  <c r="F3620" i="15"/>
  <c r="F3621" i="15"/>
  <c r="F3622" i="15"/>
  <c r="F3623" i="15"/>
  <c r="F3624" i="15"/>
  <c r="F3625" i="15"/>
  <c r="F3626" i="15"/>
  <c r="F3627" i="15"/>
  <c r="F3628" i="15"/>
  <c r="F3629" i="15"/>
  <c r="F3630" i="15"/>
  <c r="F3631" i="15"/>
  <c r="F3632" i="15"/>
  <c r="F3633" i="15"/>
  <c r="F3634" i="15"/>
  <c r="F3635" i="15"/>
  <c r="F3636" i="15"/>
  <c r="F3637" i="15"/>
  <c r="F3638" i="15"/>
  <c r="F3639" i="15"/>
  <c r="F3640" i="15"/>
  <c r="F3641" i="15"/>
  <c r="F3642" i="15"/>
  <c r="F3643" i="15"/>
  <c r="F3644" i="15"/>
  <c r="F3645" i="15"/>
  <c r="F3646" i="15"/>
  <c r="F3647" i="15"/>
  <c r="F3648" i="15"/>
  <c r="F3649" i="15"/>
  <c r="F3650" i="15"/>
  <c r="F3651" i="15"/>
  <c r="F3652" i="15"/>
  <c r="F3653" i="15"/>
  <c r="F3654" i="15"/>
  <c r="F3655" i="15"/>
  <c r="F3656" i="15"/>
  <c r="F3657" i="15"/>
  <c r="F3658" i="15"/>
  <c r="F3659" i="15"/>
  <c r="F3660" i="15"/>
  <c r="F3661" i="15"/>
  <c r="F3662" i="15"/>
  <c r="F3663" i="15"/>
  <c r="F3664" i="15"/>
  <c r="F3665" i="15"/>
  <c r="F3666" i="15"/>
  <c r="F3667" i="15"/>
  <c r="F3668" i="15"/>
  <c r="F3669" i="15"/>
  <c r="F3670" i="15"/>
  <c r="F3671" i="15"/>
  <c r="F3672" i="15"/>
  <c r="F3673" i="15"/>
  <c r="F3674" i="15"/>
  <c r="F3675" i="15"/>
  <c r="F3676" i="15"/>
  <c r="F3677" i="15"/>
  <c r="F3678" i="15"/>
  <c r="F3679" i="15"/>
  <c r="F3680" i="15"/>
  <c r="F3681" i="15"/>
  <c r="F3682" i="15"/>
  <c r="F3683" i="15"/>
  <c r="F3684" i="15"/>
  <c r="F3685" i="15"/>
  <c r="F3686" i="15"/>
  <c r="F3687" i="15"/>
  <c r="F3688" i="15"/>
  <c r="F3689" i="15"/>
  <c r="F3690" i="15"/>
  <c r="F3691" i="15"/>
  <c r="F3692" i="15"/>
  <c r="F3693" i="15"/>
  <c r="F3694" i="15"/>
  <c r="F3695" i="15"/>
  <c r="F3696" i="15"/>
  <c r="F3697" i="15"/>
  <c r="F3698" i="15"/>
  <c r="F3699" i="15"/>
  <c r="F3700" i="15"/>
  <c r="F3701" i="15"/>
  <c r="F3702" i="15"/>
  <c r="F3703" i="15"/>
  <c r="F3704" i="15"/>
  <c r="F3705" i="15"/>
  <c r="F3706" i="15"/>
  <c r="F3707" i="15"/>
  <c r="F3708" i="15"/>
  <c r="F3709" i="15"/>
  <c r="F3710" i="15"/>
  <c r="F3711" i="15"/>
  <c r="F3712" i="15"/>
  <c r="F3713" i="15"/>
  <c r="F3714" i="15"/>
  <c r="F3715" i="15"/>
  <c r="F3716" i="15"/>
  <c r="F3717" i="15"/>
  <c r="F3718" i="15"/>
  <c r="F3719" i="15"/>
  <c r="F3720" i="15"/>
  <c r="F3721" i="15"/>
  <c r="F3722" i="15"/>
  <c r="F3723" i="15"/>
  <c r="F3724" i="15"/>
  <c r="F3725" i="15"/>
  <c r="F3726" i="15"/>
  <c r="F3727" i="15"/>
  <c r="F3728" i="15"/>
  <c r="F3729" i="15"/>
  <c r="F3730" i="15"/>
  <c r="F3731" i="15"/>
  <c r="F3732" i="15"/>
  <c r="F3733" i="15"/>
  <c r="F3734" i="15"/>
  <c r="F3735" i="15"/>
  <c r="F3736" i="15"/>
  <c r="F3737" i="15"/>
  <c r="F3738" i="15"/>
  <c r="F3739" i="15"/>
  <c r="F3740" i="15"/>
  <c r="F3741" i="15"/>
  <c r="F3742" i="15"/>
  <c r="F3743" i="15"/>
  <c r="F3744" i="15"/>
  <c r="F3745" i="15"/>
  <c r="F3746" i="15"/>
  <c r="F3747" i="15"/>
  <c r="F3748" i="15"/>
  <c r="F3749" i="15"/>
  <c r="F3750" i="15"/>
  <c r="F3751" i="15"/>
  <c r="F3752" i="15"/>
  <c r="F3753" i="15"/>
  <c r="F3754" i="15"/>
  <c r="F3755" i="15"/>
  <c r="F3756" i="15"/>
  <c r="F3757" i="15"/>
  <c r="F3758" i="15"/>
  <c r="F3759" i="15"/>
  <c r="F3760" i="15"/>
  <c r="F3761" i="15"/>
  <c r="F3762" i="15"/>
  <c r="F3763" i="15"/>
  <c r="F3764" i="15"/>
  <c r="F3765" i="15"/>
  <c r="F3766" i="15"/>
  <c r="F3767" i="15"/>
  <c r="F3768" i="15"/>
  <c r="F3769" i="15"/>
  <c r="F3770" i="15"/>
  <c r="F3771" i="15"/>
  <c r="F3772" i="15"/>
  <c r="F3773" i="15"/>
  <c r="F3774" i="15"/>
  <c r="F3775" i="15"/>
  <c r="F3776" i="15"/>
  <c r="F3777" i="15"/>
  <c r="F3778" i="15"/>
  <c r="F3779" i="15"/>
  <c r="F3780" i="15"/>
  <c r="F3781" i="15"/>
  <c r="F3782" i="15"/>
  <c r="F3783" i="15"/>
  <c r="F3784" i="15"/>
  <c r="F3785" i="15"/>
  <c r="F3786" i="15"/>
  <c r="F3787" i="15"/>
  <c r="F3788" i="15"/>
  <c r="F3789" i="15"/>
  <c r="F3790" i="15"/>
  <c r="F3791" i="15"/>
  <c r="F3792" i="15"/>
  <c r="F3793" i="15"/>
  <c r="F3794" i="15"/>
  <c r="F3795" i="15"/>
  <c r="F3796" i="15"/>
  <c r="F3797" i="15"/>
  <c r="F3798" i="15"/>
  <c r="F3799" i="15"/>
  <c r="F3800" i="15"/>
  <c r="F3801" i="15"/>
  <c r="F3802" i="15"/>
  <c r="F3803" i="15"/>
  <c r="F3804" i="15"/>
  <c r="F3805" i="15"/>
  <c r="F3806" i="15"/>
  <c r="F3807" i="15"/>
  <c r="F3808" i="15"/>
  <c r="F3809" i="15"/>
  <c r="F3810" i="15"/>
  <c r="F3811" i="15"/>
  <c r="F3812" i="15"/>
  <c r="F3813" i="15"/>
  <c r="F3814" i="15"/>
  <c r="F3815" i="15"/>
  <c r="F3816" i="15"/>
  <c r="F3817" i="15"/>
  <c r="F3818" i="15"/>
  <c r="F3819" i="15"/>
  <c r="F3820" i="15"/>
  <c r="F3821" i="15"/>
  <c r="F3822" i="15"/>
  <c r="F3823" i="15"/>
  <c r="F3824" i="15"/>
  <c r="F3825" i="15"/>
  <c r="F3826" i="15"/>
  <c r="F3827" i="15"/>
  <c r="F3828" i="15"/>
  <c r="F3829" i="15"/>
  <c r="F3830" i="15"/>
  <c r="F3831" i="15"/>
  <c r="F3832" i="15"/>
  <c r="F3833" i="15"/>
  <c r="F3834" i="15"/>
  <c r="F3835" i="15"/>
  <c r="F3836" i="15"/>
  <c r="F3837" i="15"/>
  <c r="F3838" i="15"/>
  <c r="F3839" i="15"/>
  <c r="F3840" i="15"/>
  <c r="F3841" i="15"/>
  <c r="F3842" i="15"/>
  <c r="F3843" i="15"/>
  <c r="F3844" i="15"/>
  <c r="F3845" i="15"/>
  <c r="F3846" i="15"/>
  <c r="F3847" i="15"/>
  <c r="F3848" i="15"/>
  <c r="F3849" i="15"/>
  <c r="F3850" i="15"/>
  <c r="F3851" i="15"/>
  <c r="F3852" i="15"/>
  <c r="F3853" i="15"/>
  <c r="F3854" i="15"/>
  <c r="F3855" i="15"/>
  <c r="F3856" i="15"/>
  <c r="F3857" i="15"/>
  <c r="F3858" i="15"/>
  <c r="F3859" i="15"/>
  <c r="F3860" i="15"/>
  <c r="F3861" i="15"/>
  <c r="F3862" i="15"/>
  <c r="F3863" i="15"/>
  <c r="F3864" i="15"/>
  <c r="F3865" i="15"/>
  <c r="F3866" i="15"/>
  <c r="F3867" i="15"/>
  <c r="F3868" i="15"/>
  <c r="F3869" i="15"/>
  <c r="F3870" i="15"/>
  <c r="F3871" i="15"/>
  <c r="F3872" i="15"/>
  <c r="F3873" i="15"/>
  <c r="F3874" i="15"/>
  <c r="F3875" i="15"/>
  <c r="F3876" i="15"/>
  <c r="F3877" i="15"/>
  <c r="F3878" i="15"/>
  <c r="F3879" i="15"/>
  <c r="F3880" i="15"/>
  <c r="F3881" i="15"/>
  <c r="F3882" i="15"/>
  <c r="F3883" i="15"/>
  <c r="F3884" i="15"/>
  <c r="F3885" i="15"/>
  <c r="F3886" i="15"/>
  <c r="F3887" i="15"/>
  <c r="F3888" i="15"/>
  <c r="F3889" i="15"/>
  <c r="F3890" i="15"/>
  <c r="F3891" i="15"/>
  <c r="F3892" i="15"/>
  <c r="F3893" i="15"/>
  <c r="F3894" i="15"/>
  <c r="F3895" i="15"/>
  <c r="F3896" i="15"/>
  <c r="F3897" i="15"/>
  <c r="F3898" i="15"/>
  <c r="F3899" i="15"/>
  <c r="F3900" i="15"/>
  <c r="F3901" i="15"/>
  <c r="F3902" i="15"/>
  <c r="F3903" i="15"/>
  <c r="F3904" i="15"/>
  <c r="F3905" i="15"/>
  <c r="F3906" i="15"/>
  <c r="F3907" i="15"/>
  <c r="F3908" i="15"/>
  <c r="F3909" i="15"/>
  <c r="F3910" i="15"/>
  <c r="F3911" i="15"/>
  <c r="F3912" i="15"/>
  <c r="F3913" i="15"/>
  <c r="F3914" i="15"/>
  <c r="F3915" i="15"/>
  <c r="F3916" i="15"/>
  <c r="F3917" i="15"/>
  <c r="F3918" i="15"/>
  <c r="F3919" i="15"/>
  <c r="F3920" i="15"/>
  <c r="F3921" i="15"/>
  <c r="F3922" i="15"/>
  <c r="F3923" i="15"/>
  <c r="F3924" i="15"/>
  <c r="F3925" i="15"/>
  <c r="F3926" i="15"/>
  <c r="F3927" i="15"/>
  <c r="F3928" i="15"/>
  <c r="F3929" i="15"/>
  <c r="F3930" i="15"/>
  <c r="F3931" i="15"/>
  <c r="F3932" i="15"/>
  <c r="F3933" i="15"/>
  <c r="F3934" i="15"/>
  <c r="F3935" i="15"/>
  <c r="F3936" i="15"/>
  <c r="F3937" i="15"/>
  <c r="F3938" i="15"/>
  <c r="F3939" i="15"/>
  <c r="F3940" i="15"/>
  <c r="F3941" i="15"/>
  <c r="F3942" i="15"/>
  <c r="F3943" i="15"/>
  <c r="F3944" i="15"/>
  <c r="F3945" i="15"/>
  <c r="F3946" i="15"/>
  <c r="F3947" i="15"/>
  <c r="F3948" i="15"/>
  <c r="F3949" i="15"/>
  <c r="F3950" i="15"/>
  <c r="F3951" i="15"/>
  <c r="F3952" i="15"/>
  <c r="F3953" i="15"/>
  <c r="F3954" i="15"/>
  <c r="F3955" i="15"/>
  <c r="F3956" i="15"/>
  <c r="F3957" i="15"/>
  <c r="F3958" i="15"/>
  <c r="F3959" i="15"/>
  <c r="F3960" i="15"/>
  <c r="F3961" i="15"/>
  <c r="F3962" i="15"/>
  <c r="F3963" i="15"/>
  <c r="F3964" i="15"/>
  <c r="F3965" i="15"/>
  <c r="F3966" i="15"/>
  <c r="F3967" i="15"/>
  <c r="F3968" i="15"/>
  <c r="F3969" i="15"/>
  <c r="F3970" i="15"/>
  <c r="F3971" i="15"/>
  <c r="F3972" i="15"/>
  <c r="F3973" i="15"/>
  <c r="F3974" i="15"/>
  <c r="F3975" i="15"/>
  <c r="F3976" i="15"/>
  <c r="F3977" i="15"/>
  <c r="F3978" i="15"/>
  <c r="F3979" i="15"/>
  <c r="F3980" i="15"/>
  <c r="F3981" i="15"/>
  <c r="F3982" i="15"/>
  <c r="F3983" i="15"/>
  <c r="F3984" i="15"/>
  <c r="F3985" i="15"/>
  <c r="F3986" i="15"/>
  <c r="F3987" i="15"/>
  <c r="F3988" i="15"/>
  <c r="F3989" i="15"/>
  <c r="F3990" i="15"/>
  <c r="F3991" i="15"/>
  <c r="F3992" i="15"/>
  <c r="F3993" i="15"/>
  <c r="F3994" i="15"/>
  <c r="F3995" i="15"/>
  <c r="F3996" i="15"/>
  <c r="F3997" i="15"/>
  <c r="F3998" i="15"/>
  <c r="F3999" i="15"/>
  <c r="F4000" i="15"/>
  <c r="F4001" i="15"/>
  <c r="F4002" i="15"/>
  <c r="F4003" i="15"/>
  <c r="F4004" i="15"/>
  <c r="F4005" i="15"/>
  <c r="F4006" i="15"/>
  <c r="F4007" i="15"/>
  <c r="F4008" i="15"/>
  <c r="F4009" i="15"/>
  <c r="F4010" i="15"/>
  <c r="F4011" i="15"/>
  <c r="F4012" i="15"/>
  <c r="F4013" i="15"/>
  <c r="F4014" i="15"/>
  <c r="F4015" i="15"/>
  <c r="F4016" i="15"/>
  <c r="F4017" i="15"/>
  <c r="F4018" i="15"/>
  <c r="F4019" i="15"/>
  <c r="F4020" i="15"/>
  <c r="F4021" i="15"/>
  <c r="F4022" i="15"/>
  <c r="F4023" i="15"/>
  <c r="F4024" i="15"/>
  <c r="F4025" i="15"/>
  <c r="F4026" i="15"/>
  <c r="F4027" i="15"/>
  <c r="F4028" i="15"/>
  <c r="F4029" i="15"/>
  <c r="F4030" i="15"/>
  <c r="F4031" i="15"/>
  <c r="F4032" i="15"/>
  <c r="F4033" i="15"/>
  <c r="F4034" i="15"/>
  <c r="F4035" i="15"/>
  <c r="F4036" i="15"/>
  <c r="F4037" i="15"/>
  <c r="F4038" i="15"/>
  <c r="F4039" i="15"/>
  <c r="F4040" i="15"/>
  <c r="F4041" i="15"/>
  <c r="F4042" i="15"/>
  <c r="F4043" i="15"/>
  <c r="F4044" i="15"/>
  <c r="F4045" i="15"/>
  <c r="F4046" i="15"/>
  <c r="F4047" i="15"/>
  <c r="F4048" i="15"/>
  <c r="F4049" i="15"/>
  <c r="F4050" i="15"/>
  <c r="F4051" i="15"/>
  <c r="F4052" i="15"/>
  <c r="F4053" i="15"/>
  <c r="F4054" i="15"/>
  <c r="F4055" i="15"/>
  <c r="F4056" i="15"/>
  <c r="F4057" i="15"/>
  <c r="F4058" i="15"/>
  <c r="F4059" i="15"/>
  <c r="F4060" i="15"/>
  <c r="F4061" i="15"/>
  <c r="F4062" i="15"/>
  <c r="F4063" i="15"/>
  <c r="F4064" i="15"/>
  <c r="F4065" i="15"/>
  <c r="F4066" i="15"/>
  <c r="F4067" i="15"/>
  <c r="F4068" i="15"/>
  <c r="F4069" i="15"/>
  <c r="F4070" i="15"/>
  <c r="F4071" i="15"/>
  <c r="F4072" i="15"/>
  <c r="F4073" i="15"/>
  <c r="F4074" i="15"/>
  <c r="F4075" i="15"/>
  <c r="F4076" i="15"/>
  <c r="F4077" i="15"/>
  <c r="F4078" i="15"/>
  <c r="F4079" i="15"/>
  <c r="F4080" i="15"/>
  <c r="F4081" i="15"/>
  <c r="F4082" i="15"/>
  <c r="F4083" i="15"/>
  <c r="F4084" i="15"/>
  <c r="F4085" i="15"/>
  <c r="F4086" i="15"/>
  <c r="F4087" i="15"/>
  <c r="F4088" i="15"/>
  <c r="F4089" i="15"/>
  <c r="F4090" i="15"/>
  <c r="F4091" i="15"/>
  <c r="F4092" i="15"/>
  <c r="F4093" i="15"/>
  <c r="F4094" i="15"/>
  <c r="F4095" i="15"/>
  <c r="F4096" i="15"/>
  <c r="F4097" i="15"/>
  <c r="F4098" i="15"/>
  <c r="F4099" i="15"/>
  <c r="F4100" i="15"/>
  <c r="F4101" i="15"/>
  <c r="F4102" i="15"/>
  <c r="F4103" i="15"/>
  <c r="F4104" i="15"/>
  <c r="F4105" i="15"/>
  <c r="F4106" i="15"/>
  <c r="F4107" i="15"/>
  <c r="F4108" i="15"/>
  <c r="F4109" i="15"/>
  <c r="F4110" i="15"/>
  <c r="F4111" i="15"/>
  <c r="F4112" i="15"/>
  <c r="F4113" i="15"/>
  <c r="F4114" i="15"/>
  <c r="F4115" i="15"/>
  <c r="F4116" i="15"/>
  <c r="F4117" i="15"/>
  <c r="F4118" i="15"/>
  <c r="F4119" i="15"/>
  <c r="F4120" i="15"/>
  <c r="F4121" i="15"/>
  <c r="F4122" i="15"/>
  <c r="F4123" i="15"/>
  <c r="F4124" i="15"/>
  <c r="F4125" i="15"/>
  <c r="F4126" i="15"/>
  <c r="F4127" i="15"/>
  <c r="F4128" i="15"/>
  <c r="F4129" i="15"/>
  <c r="F4130" i="15"/>
  <c r="F4131" i="15"/>
  <c r="F4132" i="15"/>
  <c r="F4133" i="15"/>
  <c r="F4134" i="15"/>
  <c r="F4135" i="15"/>
  <c r="F4136" i="15"/>
  <c r="F4137" i="15"/>
  <c r="F4138" i="15"/>
  <c r="F4139" i="15"/>
  <c r="F4140" i="15"/>
  <c r="F4141" i="15"/>
  <c r="F4142" i="15"/>
  <c r="F4143" i="15"/>
  <c r="F4144" i="15"/>
  <c r="F4145" i="15"/>
  <c r="F4146" i="15"/>
  <c r="F4147" i="15"/>
  <c r="F4148" i="15"/>
  <c r="F4149" i="15"/>
  <c r="F4150" i="15"/>
  <c r="F4151" i="15"/>
  <c r="F4152" i="15"/>
  <c r="F4153" i="15"/>
  <c r="F4154" i="15"/>
  <c r="F4155" i="15"/>
  <c r="F4156" i="15"/>
  <c r="F4157" i="15"/>
  <c r="F4158" i="15"/>
  <c r="F4159" i="15"/>
  <c r="F4160" i="15"/>
  <c r="F4161" i="15"/>
  <c r="F4162" i="15"/>
  <c r="F4163" i="15"/>
  <c r="F4164" i="15"/>
  <c r="F4165" i="15"/>
  <c r="F4166" i="15"/>
  <c r="F4167" i="15"/>
  <c r="F4168" i="15"/>
  <c r="F4169" i="15"/>
  <c r="F4170" i="15"/>
  <c r="F4171" i="15"/>
  <c r="F4172" i="15"/>
  <c r="F4173" i="15"/>
  <c r="F4174" i="15"/>
  <c r="F4175" i="15"/>
  <c r="F4176" i="15"/>
  <c r="F4177" i="15"/>
  <c r="F4178" i="15"/>
  <c r="F4179" i="15"/>
  <c r="F4180" i="15"/>
  <c r="F4181" i="15"/>
  <c r="F4182" i="15"/>
  <c r="F4183" i="15"/>
  <c r="F4184" i="15"/>
  <c r="F4185" i="15"/>
  <c r="F4186" i="15"/>
  <c r="F4187" i="15"/>
  <c r="F4188" i="15"/>
  <c r="F4189" i="15"/>
  <c r="F4190" i="15"/>
  <c r="F4191" i="15"/>
  <c r="F4192" i="15"/>
  <c r="F4193" i="15"/>
  <c r="F4194" i="15"/>
  <c r="F4195" i="15"/>
  <c r="F4196" i="15"/>
  <c r="F4197" i="15"/>
  <c r="F4198" i="15"/>
  <c r="F4199" i="15"/>
  <c r="F4200" i="15"/>
  <c r="F4201" i="15"/>
  <c r="F4202" i="15"/>
  <c r="F4203" i="15"/>
  <c r="F4204" i="15"/>
  <c r="F4205" i="15"/>
  <c r="F4206" i="15"/>
  <c r="F4207" i="15"/>
  <c r="F4208" i="15"/>
  <c r="F4209" i="15"/>
  <c r="F4210" i="15"/>
  <c r="F4211" i="15"/>
  <c r="F4212" i="15"/>
  <c r="F4213" i="15"/>
  <c r="F4214" i="15"/>
  <c r="F4215" i="15"/>
  <c r="F4216" i="15"/>
  <c r="F4217" i="15"/>
  <c r="F4218" i="15"/>
  <c r="F4219" i="15"/>
  <c r="F4220" i="15"/>
  <c r="F4221" i="15"/>
  <c r="F4222" i="15"/>
  <c r="F4223" i="15"/>
  <c r="F4224" i="15"/>
  <c r="F4225" i="15"/>
  <c r="F4226" i="15"/>
  <c r="F4227" i="15"/>
  <c r="F4228" i="15"/>
  <c r="F4229" i="15"/>
  <c r="F4230" i="15"/>
  <c r="F4231" i="15"/>
  <c r="F4232" i="15"/>
  <c r="F4233" i="15"/>
  <c r="F4234" i="15"/>
  <c r="F4235" i="15"/>
  <c r="F4236" i="15"/>
  <c r="F4237" i="15"/>
  <c r="F4238" i="15"/>
  <c r="F4239" i="15"/>
  <c r="F4240" i="15"/>
  <c r="F4241" i="15"/>
  <c r="F4242" i="15"/>
  <c r="F4243" i="15"/>
  <c r="F4244" i="15"/>
  <c r="F4245" i="15"/>
  <c r="F4246" i="15"/>
  <c r="F4247" i="15"/>
  <c r="F4248" i="15"/>
  <c r="F4249" i="15"/>
  <c r="F4250" i="15"/>
  <c r="F4251" i="15"/>
  <c r="F4252" i="15"/>
  <c r="F4253" i="15"/>
  <c r="F4254" i="15"/>
  <c r="F4255" i="15"/>
  <c r="F4256" i="15"/>
  <c r="F4257" i="15"/>
  <c r="F4258" i="15"/>
  <c r="F4259" i="15"/>
  <c r="F4260" i="15"/>
  <c r="F4261" i="15"/>
  <c r="F4262" i="15"/>
  <c r="F4263" i="15"/>
  <c r="F4264" i="15"/>
  <c r="F4265" i="15"/>
  <c r="F4266" i="15"/>
  <c r="F4267" i="15"/>
  <c r="F4268" i="15"/>
  <c r="F4269" i="15"/>
  <c r="F4270" i="15"/>
  <c r="F4271" i="15"/>
  <c r="F4272" i="15"/>
  <c r="F4273" i="15"/>
  <c r="F4274" i="15"/>
  <c r="F4275" i="15"/>
  <c r="F4276" i="15"/>
  <c r="F4277" i="15"/>
  <c r="F4278" i="15"/>
  <c r="F4279" i="15"/>
  <c r="F4280" i="15"/>
  <c r="F4281" i="15"/>
  <c r="F4282" i="15"/>
  <c r="F4283" i="15"/>
  <c r="F4284" i="15"/>
  <c r="F4285" i="15"/>
  <c r="F4286" i="15"/>
  <c r="F4287" i="15"/>
  <c r="F4288" i="15"/>
  <c r="F4289" i="15"/>
  <c r="F4290" i="15"/>
  <c r="F4291" i="15"/>
  <c r="F4292" i="15"/>
  <c r="F4293" i="15"/>
  <c r="F4294" i="15"/>
  <c r="F4295" i="15"/>
  <c r="F4296" i="15"/>
  <c r="F4297" i="15"/>
  <c r="F4298" i="15"/>
  <c r="F4299" i="15"/>
  <c r="F4300" i="15"/>
  <c r="F4301" i="15"/>
  <c r="F4302" i="15"/>
  <c r="F4303" i="15"/>
  <c r="F4304" i="15"/>
  <c r="F4305" i="15"/>
  <c r="F4306" i="15"/>
  <c r="F4307" i="15"/>
  <c r="F4308" i="15"/>
  <c r="F4309" i="15"/>
  <c r="F4310" i="15"/>
  <c r="F4311" i="15"/>
  <c r="F4312" i="15"/>
  <c r="F4313" i="15"/>
  <c r="F4314" i="15"/>
  <c r="F4315" i="15"/>
  <c r="F4316" i="15"/>
  <c r="F4317" i="15"/>
  <c r="F4318" i="15"/>
  <c r="F4319" i="15"/>
  <c r="F4320" i="15"/>
  <c r="F4321" i="15"/>
  <c r="F4322" i="15"/>
  <c r="F4323" i="15"/>
  <c r="F4324" i="15"/>
  <c r="F4325" i="15"/>
  <c r="F4326" i="15"/>
  <c r="F4327" i="15"/>
  <c r="F4328" i="15"/>
  <c r="F4329" i="15"/>
  <c r="F4330" i="15"/>
  <c r="F4331" i="15"/>
  <c r="F4332" i="15"/>
  <c r="F4333" i="15"/>
  <c r="F4334" i="15"/>
  <c r="F4335" i="15"/>
  <c r="F4336" i="15"/>
  <c r="F4337" i="15"/>
  <c r="F4338" i="15"/>
  <c r="F4339" i="15"/>
  <c r="F4340" i="15"/>
  <c r="F4341" i="15"/>
  <c r="F4342" i="15"/>
  <c r="F4343" i="15"/>
  <c r="F4344" i="15"/>
  <c r="F4345" i="15"/>
  <c r="F4346" i="15"/>
  <c r="F4347" i="15"/>
  <c r="F4348" i="15"/>
  <c r="F4349" i="15"/>
  <c r="F4350" i="15"/>
  <c r="F4351" i="15"/>
  <c r="F4352" i="15"/>
  <c r="F4353" i="15"/>
  <c r="F4354" i="15"/>
  <c r="F4355" i="15"/>
  <c r="F4356" i="15"/>
  <c r="F4357" i="15"/>
  <c r="F4358" i="15"/>
  <c r="F4359" i="15"/>
  <c r="F4360" i="15"/>
  <c r="F4361" i="15"/>
  <c r="F4362" i="15"/>
  <c r="F4363" i="15"/>
  <c r="F4364" i="15"/>
  <c r="F4365" i="15"/>
  <c r="F4366" i="15"/>
  <c r="F4367" i="15"/>
  <c r="F4368" i="15"/>
  <c r="F4369" i="15"/>
  <c r="F4370" i="15"/>
  <c r="F4371" i="15"/>
  <c r="F4372" i="15"/>
  <c r="F4373" i="15"/>
  <c r="F4374" i="15"/>
  <c r="F4375" i="15"/>
  <c r="F4376" i="15"/>
  <c r="F4377" i="15"/>
  <c r="F4378" i="15"/>
  <c r="F4379" i="15"/>
  <c r="F4380" i="15"/>
  <c r="F4381" i="15"/>
  <c r="F4382" i="15"/>
  <c r="F4383" i="15"/>
  <c r="F4384" i="15"/>
  <c r="F4385" i="15"/>
  <c r="F4386" i="15"/>
  <c r="F4387" i="15"/>
  <c r="F4388" i="15"/>
  <c r="F4389" i="15"/>
  <c r="F4390" i="15"/>
  <c r="F4391" i="15"/>
  <c r="F4392" i="15"/>
  <c r="F4393" i="15"/>
  <c r="F4394" i="15"/>
  <c r="F4395" i="15"/>
  <c r="F4396" i="15"/>
  <c r="F4397" i="15"/>
  <c r="F4398" i="15"/>
  <c r="F4399" i="15"/>
  <c r="F4400" i="15"/>
  <c r="F4401" i="15"/>
  <c r="F4402" i="15"/>
  <c r="F4403" i="15"/>
  <c r="F4404" i="15"/>
  <c r="F4405" i="15"/>
  <c r="F4406" i="15"/>
  <c r="F4407" i="15"/>
  <c r="F4408" i="15"/>
  <c r="F4409" i="15"/>
  <c r="F4410" i="15"/>
  <c r="F4411" i="15"/>
  <c r="F4412" i="15"/>
  <c r="F4413" i="15"/>
  <c r="F4414" i="15"/>
  <c r="F4415" i="15"/>
  <c r="F4416" i="15"/>
  <c r="F4417" i="15"/>
  <c r="F4418" i="15"/>
  <c r="F4419" i="15"/>
  <c r="F4420" i="15"/>
  <c r="F4421" i="15"/>
  <c r="F4422" i="15"/>
  <c r="F4423" i="15"/>
  <c r="F4424" i="15"/>
  <c r="F4425" i="15"/>
  <c r="F4426" i="15"/>
  <c r="F4427" i="15"/>
  <c r="F4428" i="15"/>
  <c r="F4429" i="15"/>
  <c r="F4430" i="15"/>
  <c r="F4431" i="15"/>
  <c r="F4432" i="15"/>
  <c r="F4433" i="15"/>
  <c r="F4434" i="15"/>
  <c r="F4435" i="15"/>
  <c r="F4436" i="15"/>
  <c r="F4437" i="15"/>
  <c r="F4438" i="15"/>
  <c r="F4439" i="15"/>
  <c r="F4440" i="15"/>
  <c r="F4441" i="15"/>
  <c r="F4442" i="15"/>
  <c r="F4443" i="15"/>
  <c r="F4444" i="15"/>
  <c r="F4445" i="15"/>
  <c r="F4446" i="15"/>
  <c r="F4447" i="15"/>
  <c r="F4448" i="15"/>
  <c r="F4449" i="15"/>
  <c r="F4450" i="15"/>
  <c r="F4451" i="15"/>
  <c r="F4452" i="15"/>
  <c r="F4453" i="15"/>
  <c r="F4454" i="15"/>
  <c r="F4455" i="15"/>
  <c r="F4456" i="15"/>
  <c r="F4457" i="15"/>
  <c r="F4458" i="15"/>
  <c r="F4459" i="15"/>
  <c r="F4460" i="15"/>
  <c r="F4461" i="15"/>
  <c r="F4462" i="15"/>
  <c r="F4463" i="15"/>
  <c r="F4464" i="15"/>
  <c r="F4465" i="15"/>
  <c r="F4466" i="15"/>
  <c r="F4467" i="15"/>
  <c r="F4468" i="15"/>
  <c r="F4469" i="15"/>
  <c r="F4470" i="15"/>
  <c r="F4471" i="15"/>
  <c r="F4472" i="15"/>
  <c r="F4473" i="15"/>
  <c r="F4474" i="15"/>
  <c r="F4475" i="15"/>
  <c r="F4476" i="15"/>
  <c r="F4477" i="15"/>
  <c r="F4478" i="15"/>
  <c r="F4479" i="15"/>
  <c r="F4480" i="15"/>
  <c r="F4481" i="15"/>
  <c r="F4482" i="15"/>
  <c r="F4483" i="15"/>
  <c r="F4484" i="15"/>
  <c r="F4485" i="15"/>
  <c r="F4486" i="15"/>
  <c r="F4487" i="15"/>
  <c r="F4488" i="15"/>
  <c r="F4489" i="15"/>
  <c r="F4490" i="15"/>
  <c r="F4491" i="15"/>
  <c r="F4492" i="15"/>
  <c r="F4493" i="15"/>
  <c r="F4494" i="15"/>
  <c r="F4495" i="15"/>
  <c r="F4496" i="15"/>
  <c r="F4497" i="15"/>
  <c r="F4498" i="15"/>
  <c r="F4499" i="15"/>
  <c r="F4500" i="15"/>
  <c r="F4501" i="15"/>
  <c r="F4502" i="15"/>
  <c r="F4503" i="15"/>
  <c r="F4504" i="15"/>
  <c r="F4505" i="15"/>
  <c r="F4506" i="15"/>
  <c r="F4507" i="15"/>
  <c r="F4508" i="15"/>
  <c r="F4509" i="15"/>
  <c r="F4510" i="15"/>
  <c r="F4511" i="15"/>
  <c r="F4512" i="15"/>
  <c r="F4513" i="15"/>
  <c r="F4514" i="15"/>
  <c r="F4515" i="15"/>
  <c r="F4516" i="15"/>
  <c r="F4517" i="15"/>
  <c r="F4518" i="15"/>
  <c r="F4519" i="15"/>
  <c r="F4520" i="15"/>
  <c r="F4521" i="15"/>
  <c r="F4522" i="15"/>
  <c r="F4523" i="15"/>
  <c r="F4524" i="15"/>
  <c r="F4525" i="15"/>
  <c r="F4526" i="15"/>
  <c r="F4527" i="15"/>
  <c r="F4528" i="15"/>
  <c r="F4529" i="15"/>
  <c r="F4530" i="15"/>
  <c r="F4531" i="15"/>
  <c r="F4532" i="15"/>
  <c r="F4533" i="15"/>
  <c r="F4534" i="15"/>
  <c r="F4535" i="15"/>
  <c r="F4536" i="15"/>
  <c r="F4537" i="15"/>
  <c r="F4538" i="15"/>
  <c r="F4539" i="15"/>
  <c r="F4540" i="15"/>
  <c r="F4541" i="15"/>
  <c r="F4542" i="15"/>
  <c r="F4543" i="15"/>
  <c r="F4544" i="15"/>
  <c r="F4545" i="15"/>
  <c r="F4546" i="15"/>
  <c r="F4547" i="15"/>
  <c r="F4548" i="15"/>
  <c r="F4549" i="15"/>
  <c r="F4550" i="15"/>
  <c r="F4551" i="15"/>
  <c r="F4552" i="15"/>
  <c r="F4553" i="15"/>
  <c r="F4554" i="15"/>
  <c r="F4555" i="15"/>
  <c r="F4556" i="15"/>
  <c r="F4557" i="15"/>
  <c r="F4558" i="15"/>
  <c r="F4559" i="15"/>
  <c r="F4560" i="15"/>
  <c r="F4561" i="15"/>
  <c r="F4562" i="15"/>
  <c r="F4563" i="15"/>
  <c r="F4564" i="15"/>
  <c r="F4565" i="15"/>
  <c r="F4566" i="15"/>
  <c r="F4567" i="15"/>
  <c r="F4568" i="15"/>
  <c r="F4569" i="15"/>
  <c r="F4570" i="15"/>
  <c r="F4571" i="15"/>
  <c r="F4572" i="15"/>
  <c r="F4573" i="15"/>
  <c r="F4574" i="15"/>
  <c r="F4575" i="15"/>
  <c r="F4576" i="15"/>
  <c r="F4577" i="15"/>
  <c r="F4578" i="15"/>
  <c r="F4579" i="15"/>
  <c r="F4580" i="15"/>
  <c r="F4581" i="15"/>
  <c r="F4582" i="15"/>
  <c r="F4583" i="15"/>
  <c r="F4584" i="15"/>
  <c r="F4585" i="15"/>
  <c r="F4586" i="15"/>
  <c r="F4587" i="15"/>
  <c r="F4588" i="15"/>
  <c r="F4589" i="15"/>
  <c r="F4590" i="15"/>
  <c r="F4591" i="15"/>
  <c r="F4592" i="15"/>
  <c r="F4593" i="15"/>
  <c r="F4594" i="15"/>
  <c r="F4595" i="15"/>
  <c r="F4596" i="15"/>
  <c r="F4597" i="15"/>
  <c r="F4598" i="15"/>
  <c r="F4599" i="15"/>
  <c r="F4600" i="15"/>
  <c r="F4601" i="15"/>
  <c r="F4602" i="15"/>
  <c r="F4603" i="15"/>
  <c r="F4604" i="15"/>
  <c r="F4605" i="15"/>
  <c r="F4606" i="15"/>
  <c r="F4607" i="15"/>
  <c r="F4608" i="15"/>
  <c r="F4609" i="15"/>
  <c r="F4610" i="15"/>
  <c r="F4611" i="15"/>
  <c r="F4612" i="15"/>
  <c r="F4613" i="15"/>
  <c r="F4614" i="15"/>
  <c r="F4615" i="15"/>
  <c r="F4616" i="15"/>
  <c r="F4617" i="15"/>
  <c r="F4618" i="15"/>
  <c r="F4619" i="15"/>
  <c r="F4620" i="15"/>
  <c r="F4621" i="15"/>
  <c r="F4622" i="15"/>
  <c r="F4623" i="15"/>
  <c r="F4624" i="15"/>
  <c r="F4625" i="15"/>
  <c r="F4626" i="15"/>
  <c r="F4627" i="15"/>
  <c r="F4628" i="15"/>
  <c r="F4629" i="15"/>
  <c r="F4630" i="15"/>
  <c r="F4631" i="15"/>
  <c r="F4632" i="15"/>
  <c r="F4633" i="15"/>
  <c r="F4634" i="15"/>
  <c r="F4635" i="15"/>
  <c r="F4636" i="15"/>
  <c r="F4637" i="15"/>
  <c r="F4638" i="15"/>
  <c r="F4639" i="15"/>
  <c r="F4640" i="15"/>
  <c r="F4641" i="15"/>
  <c r="F4642" i="15"/>
  <c r="F4643" i="15"/>
  <c r="F4644" i="15"/>
  <c r="F4645" i="15"/>
  <c r="F4646" i="15"/>
  <c r="F4647" i="15"/>
  <c r="F4648" i="15"/>
  <c r="F4649" i="15"/>
  <c r="F4650" i="15"/>
  <c r="F4651" i="15"/>
  <c r="F4652" i="15"/>
  <c r="F4653" i="15"/>
  <c r="F4654" i="15"/>
  <c r="F4655" i="15"/>
  <c r="F4656" i="15"/>
  <c r="F4657" i="15"/>
  <c r="F4658" i="15"/>
  <c r="F4659" i="15"/>
  <c r="F4660" i="15"/>
  <c r="F4661" i="15"/>
  <c r="F4662" i="15"/>
  <c r="F4663" i="15"/>
  <c r="F4664" i="15"/>
  <c r="F4665" i="15"/>
  <c r="F4666" i="15"/>
  <c r="F4667" i="15"/>
  <c r="F4668" i="15"/>
  <c r="F4669" i="15"/>
  <c r="F4670" i="15"/>
  <c r="F4671" i="15"/>
  <c r="F4672" i="15"/>
  <c r="F4673" i="15"/>
  <c r="F4674" i="15"/>
  <c r="F4675" i="15"/>
  <c r="F4676" i="15"/>
  <c r="F4677" i="15"/>
  <c r="F4678" i="15"/>
  <c r="F4679" i="15"/>
  <c r="F4680" i="15"/>
  <c r="F4681" i="15"/>
  <c r="F4682" i="15"/>
  <c r="F4683" i="15"/>
  <c r="F4684" i="15"/>
  <c r="F4685" i="15"/>
  <c r="F4686" i="15"/>
  <c r="F4687" i="15"/>
  <c r="F4688" i="15"/>
  <c r="F4689" i="15"/>
  <c r="F4690" i="15"/>
  <c r="F4691" i="15"/>
  <c r="F4692" i="15"/>
  <c r="F4693" i="15"/>
  <c r="F4694" i="15"/>
  <c r="F4695" i="15"/>
  <c r="F4696" i="15"/>
  <c r="F4697" i="15"/>
  <c r="F4698" i="15"/>
  <c r="F4699" i="15"/>
  <c r="F4700" i="15"/>
  <c r="F4701" i="15"/>
  <c r="F4702" i="15"/>
  <c r="F4703" i="15"/>
  <c r="F4704" i="15"/>
  <c r="F4705" i="15"/>
  <c r="F4706" i="15"/>
  <c r="F4707" i="15"/>
  <c r="F4708" i="15"/>
  <c r="F4709" i="15"/>
  <c r="F4710" i="15"/>
  <c r="F4711" i="15"/>
  <c r="F4712" i="15"/>
  <c r="F4713" i="15"/>
  <c r="F4714" i="15"/>
  <c r="F4715" i="15"/>
  <c r="F4716" i="15"/>
  <c r="F4717" i="15"/>
  <c r="F4718" i="15"/>
  <c r="F4719" i="15"/>
  <c r="F4720" i="15"/>
  <c r="F4721" i="15"/>
  <c r="F4722" i="15"/>
  <c r="F4723" i="15"/>
  <c r="F4724" i="15"/>
  <c r="F4725" i="15"/>
  <c r="F4726" i="15"/>
  <c r="F4727" i="15"/>
  <c r="F4728" i="15"/>
  <c r="F4729" i="15"/>
  <c r="F4730" i="15"/>
  <c r="F4731" i="15"/>
  <c r="F4732" i="15"/>
  <c r="F4733" i="15"/>
  <c r="F4734" i="15"/>
  <c r="F4735" i="15"/>
  <c r="F4736" i="15"/>
  <c r="F4737" i="15"/>
  <c r="F4738" i="15"/>
  <c r="F4739" i="15"/>
  <c r="F4740" i="15"/>
  <c r="F4741" i="15"/>
  <c r="F4742" i="15"/>
  <c r="F4743" i="15"/>
  <c r="F4744" i="15"/>
  <c r="F4745" i="15"/>
  <c r="F4746" i="15"/>
  <c r="F4747" i="15"/>
  <c r="F4748" i="15"/>
  <c r="F4749" i="15"/>
  <c r="F4750" i="15"/>
  <c r="F4751" i="15"/>
  <c r="F4752" i="15"/>
  <c r="F4753" i="15"/>
  <c r="F4754" i="15"/>
  <c r="F4755" i="15"/>
  <c r="F4756" i="15"/>
  <c r="F4757" i="15"/>
  <c r="F4758" i="15"/>
  <c r="F4759" i="15"/>
  <c r="F4760" i="15"/>
  <c r="F4761" i="15"/>
  <c r="F4762" i="15"/>
  <c r="F4763" i="15"/>
  <c r="F4764" i="15"/>
  <c r="F4765" i="15"/>
  <c r="F4766" i="15"/>
  <c r="F4767" i="15"/>
  <c r="F4768" i="15"/>
  <c r="F4769" i="15"/>
  <c r="F4770" i="15"/>
  <c r="F4771" i="15"/>
  <c r="F4772" i="15"/>
  <c r="F4773" i="15"/>
  <c r="F4774" i="15"/>
  <c r="F4775" i="15"/>
  <c r="F4776" i="15"/>
  <c r="F4777" i="15"/>
  <c r="F4778" i="15"/>
  <c r="F4779" i="15"/>
  <c r="F4780" i="15"/>
  <c r="F4781" i="15"/>
  <c r="F4782" i="15"/>
  <c r="F4783" i="15"/>
  <c r="F4784" i="15"/>
  <c r="F4785" i="15"/>
  <c r="F4786" i="15"/>
  <c r="F4787" i="15"/>
  <c r="F4788" i="15"/>
  <c r="F4789" i="15"/>
  <c r="F4790" i="15"/>
  <c r="F4791" i="15"/>
  <c r="F4792" i="15"/>
  <c r="F4793" i="15"/>
  <c r="F4794" i="15"/>
  <c r="F4795" i="15"/>
  <c r="F4796" i="15"/>
  <c r="F4797" i="15"/>
  <c r="F4798" i="15"/>
  <c r="F4799" i="15"/>
  <c r="F4800" i="15"/>
  <c r="F4801" i="15"/>
  <c r="F4802" i="15"/>
  <c r="F4803" i="15"/>
  <c r="F4804" i="15"/>
  <c r="F4805" i="15"/>
  <c r="F4806" i="15"/>
  <c r="F4807" i="15"/>
  <c r="F4808" i="15"/>
  <c r="F4809" i="15"/>
  <c r="F4810" i="15"/>
  <c r="F4811" i="15"/>
  <c r="F4812" i="15"/>
  <c r="F4813" i="15"/>
  <c r="F4814" i="15"/>
  <c r="F4815" i="15"/>
  <c r="F4816" i="15"/>
  <c r="F4817" i="15"/>
  <c r="F4818" i="15"/>
  <c r="F4819" i="15"/>
  <c r="F4820" i="15"/>
  <c r="F4821" i="15"/>
  <c r="F4822" i="15"/>
  <c r="F4823" i="15"/>
  <c r="F4824" i="15"/>
  <c r="F4825" i="15"/>
  <c r="F4826" i="15"/>
  <c r="F4827" i="15"/>
  <c r="F4828" i="15"/>
  <c r="F4829" i="15"/>
  <c r="F4830" i="15"/>
  <c r="F4831" i="15"/>
  <c r="F4832" i="15"/>
  <c r="F4833" i="15"/>
  <c r="F4834" i="15"/>
  <c r="F4835" i="15"/>
  <c r="F4836" i="15"/>
  <c r="F4837" i="15"/>
  <c r="F4838" i="15"/>
  <c r="F4839" i="15"/>
  <c r="F4840" i="15"/>
  <c r="F4841" i="15"/>
  <c r="F4842" i="15"/>
  <c r="F4843" i="15"/>
  <c r="F4844" i="15"/>
  <c r="F4845" i="15"/>
  <c r="F4846" i="15"/>
  <c r="F4847" i="15"/>
  <c r="F4848" i="15"/>
  <c r="F4849" i="15"/>
  <c r="F4850" i="15"/>
  <c r="F4851" i="15"/>
  <c r="F4852" i="15"/>
  <c r="F4853" i="15"/>
  <c r="F4854" i="15"/>
  <c r="F4855" i="15"/>
  <c r="F4856" i="15"/>
  <c r="F4857" i="15"/>
  <c r="F4858" i="15"/>
  <c r="F4859" i="15"/>
  <c r="F4860" i="15"/>
  <c r="F4861" i="15"/>
  <c r="F4862" i="15"/>
  <c r="F4863" i="15"/>
  <c r="F4864" i="15"/>
  <c r="F4865" i="15"/>
  <c r="F4866" i="15"/>
  <c r="F4867" i="15"/>
  <c r="F4868" i="15"/>
  <c r="F4869" i="15"/>
  <c r="F4870" i="15"/>
  <c r="F4871" i="15"/>
  <c r="F4872" i="15"/>
  <c r="F4873" i="15"/>
  <c r="F4874" i="15"/>
  <c r="F4875" i="15"/>
  <c r="F4876" i="15"/>
  <c r="F4877" i="15"/>
  <c r="F4878" i="15"/>
  <c r="F4879" i="15"/>
  <c r="F4880" i="15"/>
  <c r="F4881" i="15"/>
  <c r="F4882" i="15"/>
  <c r="F4883" i="15"/>
  <c r="F4884" i="15"/>
  <c r="F4885" i="15"/>
  <c r="F4886" i="15"/>
  <c r="F4887" i="15"/>
  <c r="F4888" i="15"/>
  <c r="F4889" i="15"/>
  <c r="F4890" i="15"/>
  <c r="F4891" i="15"/>
  <c r="F4892" i="15"/>
  <c r="F4893" i="15"/>
  <c r="F4894" i="15"/>
  <c r="F4895" i="15"/>
  <c r="F4896" i="15"/>
  <c r="F4897" i="15"/>
  <c r="F4898" i="15"/>
  <c r="F4899" i="15"/>
  <c r="F4900" i="15"/>
  <c r="F4901" i="15"/>
  <c r="F4902" i="15"/>
  <c r="F4903" i="15"/>
  <c r="F4904" i="15"/>
  <c r="F4905" i="15"/>
  <c r="F4906" i="15"/>
  <c r="F4907" i="15"/>
  <c r="F4908" i="15"/>
  <c r="F4909" i="15"/>
  <c r="F4910" i="15"/>
  <c r="F4911" i="15"/>
  <c r="F4912" i="15"/>
  <c r="F4913" i="15"/>
  <c r="F4914" i="15"/>
  <c r="F4915" i="15"/>
  <c r="F4916" i="15"/>
  <c r="F4917" i="15"/>
  <c r="F4918" i="15"/>
  <c r="F4919" i="15"/>
  <c r="F4920" i="15"/>
  <c r="F4921" i="15"/>
  <c r="F4922" i="15"/>
  <c r="F4923" i="15"/>
  <c r="F4924" i="15"/>
  <c r="F4925" i="15"/>
  <c r="F4926" i="15"/>
  <c r="F4927" i="15"/>
  <c r="F4928" i="15"/>
  <c r="F4929" i="15"/>
  <c r="F4930" i="15"/>
  <c r="F4931" i="15"/>
  <c r="F4932" i="15"/>
  <c r="F4933" i="15"/>
  <c r="F4934" i="15"/>
  <c r="F4935" i="15"/>
  <c r="F4936" i="15"/>
  <c r="F4937" i="15"/>
  <c r="F4938" i="15"/>
  <c r="F4939" i="15"/>
  <c r="F4940" i="15"/>
  <c r="F4941" i="15"/>
  <c r="F4942" i="15"/>
  <c r="F4943" i="15"/>
  <c r="F4944" i="15"/>
  <c r="F4945" i="15"/>
  <c r="F4946" i="15"/>
  <c r="F4947" i="15"/>
  <c r="F4948" i="15"/>
  <c r="F4949" i="15"/>
  <c r="F4950" i="15"/>
  <c r="F4951" i="15"/>
  <c r="F4952" i="15"/>
  <c r="F4953" i="15"/>
  <c r="F4954" i="15"/>
  <c r="F4955" i="15"/>
  <c r="F4956" i="15"/>
  <c r="F4957" i="15"/>
  <c r="F4958" i="15"/>
  <c r="F4959" i="15"/>
  <c r="F4960" i="15"/>
  <c r="F4961" i="15"/>
  <c r="F4962" i="15"/>
  <c r="F4963" i="15"/>
  <c r="F4964" i="15"/>
  <c r="F4965" i="15"/>
  <c r="F4966" i="15"/>
  <c r="F4967" i="15"/>
  <c r="F4968" i="15"/>
  <c r="F4969" i="15"/>
  <c r="F4970" i="15"/>
  <c r="F4971" i="15"/>
  <c r="F4972" i="15"/>
  <c r="F4973" i="15"/>
  <c r="F4974" i="15"/>
  <c r="F4975" i="15"/>
  <c r="F4976" i="15"/>
  <c r="F4977" i="15"/>
  <c r="F4978" i="15"/>
  <c r="F4979" i="15"/>
  <c r="F4980" i="15"/>
  <c r="F4981" i="15"/>
  <c r="F4982" i="15"/>
  <c r="F4983" i="15"/>
  <c r="F4984" i="15"/>
  <c r="F4985" i="15"/>
  <c r="F4986" i="15"/>
  <c r="F4987" i="15"/>
  <c r="F4988" i="15"/>
  <c r="F4989" i="15"/>
  <c r="F4990" i="15"/>
  <c r="F4991" i="15"/>
  <c r="F4992" i="15"/>
  <c r="F4993" i="15"/>
  <c r="F4994" i="15"/>
  <c r="F4995" i="15"/>
  <c r="F4996" i="15"/>
  <c r="F4997" i="15"/>
  <c r="F4998" i="15"/>
  <c r="F4999" i="15"/>
  <c r="F5000" i="15"/>
  <c r="F5001" i="15"/>
  <c r="F5002" i="15"/>
  <c r="F5003" i="15"/>
  <c r="F5004" i="15"/>
  <c r="F5005" i="15"/>
  <c r="F5006" i="15"/>
  <c r="F5007" i="15"/>
  <c r="F5008" i="15"/>
  <c r="F5009" i="15"/>
  <c r="F5010" i="15"/>
  <c r="F5011" i="15"/>
  <c r="F5012" i="15"/>
  <c r="F5013" i="15"/>
  <c r="F5014" i="15"/>
  <c r="F5015" i="15"/>
  <c r="F5016" i="15"/>
  <c r="F5017" i="15"/>
  <c r="F5018" i="15"/>
  <c r="F5019" i="15"/>
  <c r="F5020" i="15"/>
  <c r="F5021" i="15"/>
  <c r="F5022" i="15"/>
  <c r="F5023" i="15"/>
  <c r="F5024" i="15"/>
  <c r="F5025" i="15"/>
  <c r="F5026" i="15"/>
  <c r="F5027" i="15"/>
  <c r="F5028" i="15"/>
  <c r="F5029" i="15"/>
  <c r="F5030" i="15"/>
  <c r="F5031" i="15"/>
  <c r="F5032" i="15"/>
  <c r="F5033" i="15"/>
  <c r="F5034" i="15"/>
  <c r="F5035" i="15"/>
  <c r="F5036" i="15"/>
  <c r="F5037" i="15"/>
  <c r="F5038" i="15"/>
  <c r="F5039" i="15"/>
  <c r="F5040" i="15"/>
  <c r="F5041" i="15"/>
  <c r="F5042" i="15"/>
  <c r="F5043" i="15"/>
  <c r="F5044" i="15"/>
  <c r="F5045" i="15"/>
  <c r="F5046" i="15"/>
  <c r="F5047" i="15"/>
  <c r="F5048" i="15"/>
  <c r="F5049" i="15"/>
  <c r="F5050" i="15"/>
  <c r="F5051" i="15"/>
  <c r="F5052" i="15"/>
  <c r="F5053" i="15"/>
  <c r="F5054" i="15"/>
  <c r="F5055" i="15"/>
  <c r="F5056" i="15"/>
  <c r="F5057" i="15"/>
  <c r="F5058" i="15"/>
  <c r="F5059" i="15"/>
  <c r="F5060" i="15"/>
  <c r="F5061" i="15"/>
  <c r="F5062" i="15"/>
  <c r="F5063" i="15"/>
  <c r="F5064" i="15"/>
  <c r="F5065" i="15"/>
  <c r="F5066" i="15"/>
  <c r="F5067" i="15"/>
  <c r="F5068" i="15"/>
  <c r="F5069" i="15"/>
  <c r="F5070" i="15"/>
  <c r="F5071" i="15"/>
  <c r="F5072" i="15"/>
  <c r="F5073" i="15"/>
  <c r="F5074" i="15"/>
  <c r="F5075" i="15"/>
  <c r="F5076" i="15"/>
  <c r="F5077" i="15"/>
  <c r="F5078" i="15"/>
  <c r="F5079" i="15"/>
  <c r="F5080" i="15"/>
  <c r="F5081" i="15"/>
  <c r="F5082" i="15"/>
  <c r="F5083" i="15"/>
  <c r="F5084" i="15"/>
  <c r="F5085" i="15"/>
  <c r="F5086" i="15"/>
  <c r="F5087" i="15"/>
  <c r="F5088" i="15"/>
  <c r="F5089" i="15"/>
  <c r="F5090" i="15"/>
  <c r="F5091" i="15"/>
  <c r="F5092" i="15"/>
  <c r="F5093" i="15"/>
  <c r="F5094" i="15"/>
  <c r="F5095" i="15"/>
  <c r="F5096" i="15"/>
  <c r="F5097" i="15"/>
  <c r="F5098" i="15"/>
  <c r="F5099" i="15"/>
  <c r="F5100" i="15"/>
  <c r="F5101" i="15"/>
  <c r="F5102" i="15"/>
  <c r="F5103" i="15"/>
  <c r="F5104" i="15"/>
  <c r="F5105" i="15"/>
  <c r="F5106" i="15"/>
  <c r="F5107" i="15"/>
  <c r="F5108" i="15"/>
  <c r="F5109" i="15"/>
  <c r="F5110" i="15"/>
  <c r="F5111" i="15"/>
  <c r="F5112" i="15"/>
  <c r="F5113" i="15"/>
  <c r="F5114" i="15"/>
  <c r="F5115" i="15"/>
  <c r="F5116" i="15"/>
  <c r="F5117" i="15"/>
  <c r="F5118" i="15"/>
  <c r="F5119" i="15"/>
  <c r="F5120" i="15"/>
  <c r="F5121" i="15"/>
  <c r="F5122" i="15"/>
  <c r="F5123" i="15"/>
  <c r="F5124" i="15"/>
  <c r="F5125" i="15"/>
  <c r="F5126" i="15"/>
  <c r="F5127" i="15"/>
  <c r="F5128" i="15"/>
  <c r="F5129" i="15"/>
  <c r="F5130" i="15"/>
  <c r="F5131" i="15"/>
  <c r="F5132" i="15"/>
  <c r="F5133" i="15"/>
  <c r="F5134" i="15"/>
  <c r="F5135" i="15"/>
  <c r="F5136" i="15"/>
  <c r="F5137" i="15"/>
  <c r="F5138" i="15"/>
  <c r="F5139" i="15"/>
  <c r="F5140" i="15"/>
  <c r="F5141" i="15"/>
  <c r="F5142" i="15"/>
  <c r="F5143" i="15"/>
  <c r="F5144" i="15"/>
  <c r="F5145" i="15"/>
  <c r="F5146" i="15"/>
  <c r="F5147" i="15"/>
  <c r="F5148" i="15"/>
  <c r="F5149" i="15"/>
  <c r="F5150" i="15"/>
  <c r="F5151" i="15"/>
  <c r="F5152" i="15"/>
  <c r="F5153" i="15"/>
  <c r="F5154" i="15"/>
  <c r="F5155" i="15"/>
  <c r="F5156" i="15"/>
  <c r="F5157" i="15"/>
  <c r="F5158" i="15"/>
  <c r="F5159" i="15"/>
  <c r="F5160" i="15"/>
  <c r="F5161" i="15"/>
  <c r="F5162" i="15"/>
  <c r="F5163" i="15"/>
  <c r="F5164" i="15"/>
  <c r="F5165" i="15"/>
  <c r="F5166" i="15"/>
  <c r="F5167" i="15"/>
  <c r="F5168" i="15"/>
  <c r="F5169" i="15"/>
  <c r="F5170" i="15"/>
  <c r="F5171" i="15"/>
  <c r="F5172" i="15"/>
  <c r="F5173" i="15"/>
  <c r="F5174" i="15"/>
  <c r="F5175" i="15"/>
  <c r="F5176" i="15"/>
  <c r="F5177" i="15"/>
  <c r="F5178" i="15"/>
  <c r="F5179" i="15"/>
  <c r="F5180" i="15"/>
  <c r="F5181" i="15"/>
  <c r="F5182" i="15"/>
  <c r="F5183" i="15"/>
  <c r="F5184" i="15"/>
  <c r="F5185" i="15"/>
  <c r="F5186" i="15"/>
  <c r="F5187" i="15"/>
  <c r="F5188" i="15"/>
  <c r="F5189" i="15"/>
  <c r="F5190" i="15"/>
  <c r="F5191" i="15"/>
  <c r="F5192" i="15"/>
  <c r="F5193" i="15"/>
  <c r="F5194" i="15"/>
  <c r="F5195" i="15"/>
  <c r="F5196" i="15"/>
  <c r="F5197" i="15"/>
  <c r="F5198" i="15"/>
  <c r="F5199" i="15"/>
  <c r="F5200" i="15"/>
  <c r="F5201" i="15"/>
  <c r="F5202" i="15"/>
  <c r="F5203" i="15"/>
  <c r="F5204" i="15"/>
  <c r="F5205" i="15"/>
  <c r="F5206" i="15"/>
  <c r="F5207" i="15"/>
  <c r="F5208" i="15"/>
  <c r="F5209" i="15"/>
  <c r="F5210" i="15"/>
  <c r="F5211" i="15"/>
  <c r="F5212" i="15"/>
  <c r="F5213" i="15"/>
  <c r="F5214" i="15"/>
  <c r="F5215" i="15"/>
  <c r="F5216" i="15"/>
  <c r="F5217" i="15"/>
  <c r="F5218" i="15"/>
  <c r="F5219" i="15"/>
  <c r="F5220" i="15"/>
  <c r="F5221" i="15"/>
  <c r="F5222" i="15"/>
  <c r="F5223" i="15"/>
  <c r="F5224" i="15"/>
  <c r="F5225" i="15"/>
  <c r="F5226" i="15"/>
  <c r="F5227" i="15"/>
  <c r="F5228" i="15"/>
  <c r="F5229" i="15"/>
  <c r="F5230" i="15"/>
  <c r="F5231" i="15"/>
  <c r="F5232" i="15"/>
  <c r="F5233" i="15"/>
  <c r="F5234" i="15"/>
  <c r="F5235" i="15"/>
  <c r="F5236" i="15"/>
  <c r="F5237" i="15"/>
  <c r="F5238" i="15"/>
  <c r="F5239" i="15"/>
  <c r="F5240" i="15"/>
  <c r="F5241" i="15"/>
  <c r="F5242" i="15"/>
  <c r="F5243" i="15"/>
  <c r="F5244" i="15"/>
  <c r="F5245" i="15"/>
  <c r="F5246" i="15"/>
  <c r="F5247" i="15"/>
  <c r="F5248" i="15"/>
  <c r="F5249" i="15"/>
  <c r="F5250" i="15"/>
  <c r="F5251" i="15"/>
  <c r="F5252" i="15"/>
  <c r="F5253" i="15"/>
  <c r="F5254" i="15"/>
  <c r="F5255" i="15"/>
  <c r="F5256" i="15"/>
  <c r="F5257" i="15"/>
  <c r="F5258" i="15"/>
  <c r="F5259" i="15"/>
  <c r="F5260" i="15"/>
  <c r="F5261" i="15"/>
  <c r="F5262" i="15"/>
  <c r="F5263" i="15"/>
  <c r="F5264" i="15"/>
  <c r="F5265" i="15"/>
  <c r="F5266" i="15"/>
  <c r="F5267" i="15"/>
  <c r="F5268" i="15"/>
  <c r="F5269" i="15"/>
  <c r="F5270" i="15"/>
  <c r="F5271" i="15"/>
  <c r="F5272" i="15"/>
  <c r="F5273" i="15"/>
  <c r="F5274" i="15"/>
  <c r="F5275" i="15"/>
  <c r="F5276" i="15"/>
  <c r="F5277" i="15"/>
  <c r="F5278" i="15"/>
  <c r="F5279" i="15"/>
  <c r="F5280" i="15"/>
  <c r="F5281" i="15"/>
  <c r="F5282" i="15"/>
  <c r="F5283" i="15"/>
  <c r="F5284" i="15"/>
  <c r="F5285" i="15"/>
  <c r="F5286" i="15"/>
  <c r="F5287" i="15"/>
  <c r="F5288" i="15"/>
  <c r="F5289" i="15"/>
  <c r="F5290" i="15"/>
  <c r="F5291" i="15"/>
  <c r="F5292" i="15"/>
  <c r="F5293" i="15"/>
  <c r="F5294" i="15"/>
  <c r="F5295" i="15"/>
  <c r="F5296" i="15"/>
  <c r="F5297" i="15"/>
  <c r="F5298" i="15"/>
  <c r="F5299" i="15"/>
  <c r="F5300" i="15"/>
  <c r="F5301" i="15"/>
  <c r="F5302" i="15"/>
  <c r="F5303" i="15"/>
  <c r="F5304" i="15"/>
  <c r="F5305" i="15"/>
  <c r="F5306" i="15"/>
  <c r="F5307" i="15"/>
  <c r="F5308" i="15"/>
  <c r="F5309" i="15"/>
  <c r="F5310" i="15"/>
  <c r="F5311" i="15"/>
  <c r="F5312" i="15"/>
  <c r="F5313" i="15"/>
  <c r="F5314" i="15"/>
  <c r="F5315" i="15"/>
  <c r="F5316" i="15"/>
  <c r="F5317" i="15"/>
  <c r="F5318" i="15"/>
  <c r="F5319" i="15"/>
  <c r="F5320" i="15"/>
  <c r="F5321" i="15"/>
  <c r="F5322" i="15"/>
  <c r="F5323" i="15"/>
  <c r="F5324" i="15"/>
  <c r="F5325" i="15"/>
  <c r="F5326" i="15"/>
  <c r="F5327" i="15"/>
  <c r="F5328" i="15"/>
  <c r="F5329" i="15"/>
  <c r="F5330" i="15"/>
  <c r="F5331" i="15"/>
  <c r="F5332" i="15"/>
  <c r="F5333" i="15"/>
  <c r="F5334" i="15"/>
  <c r="F5335" i="15"/>
  <c r="F5336" i="15"/>
  <c r="F5337" i="15"/>
  <c r="F5338" i="15"/>
  <c r="F5339" i="15"/>
  <c r="F5340" i="15"/>
  <c r="F5341" i="15"/>
  <c r="F5342" i="15"/>
  <c r="F5343" i="15"/>
  <c r="F5344" i="15"/>
  <c r="F5345" i="15"/>
  <c r="F5346" i="15"/>
  <c r="F5347" i="15"/>
  <c r="F5348" i="15"/>
  <c r="F5349" i="15"/>
  <c r="F5350" i="15"/>
  <c r="F5351" i="15"/>
  <c r="F5352" i="15"/>
  <c r="F5353" i="15"/>
  <c r="F5354" i="15"/>
  <c r="F5355" i="15"/>
  <c r="F5356" i="15"/>
  <c r="F5357" i="15"/>
  <c r="F5358" i="15"/>
  <c r="F5359" i="15"/>
  <c r="F5360" i="15"/>
  <c r="F5361" i="15"/>
  <c r="F5362" i="15"/>
  <c r="F5363" i="15"/>
  <c r="F5364" i="15"/>
  <c r="F5365" i="15"/>
  <c r="F5366" i="15"/>
  <c r="F5367" i="15"/>
  <c r="F5368" i="15"/>
  <c r="F5369" i="15"/>
  <c r="F5370" i="15"/>
  <c r="F5371" i="15"/>
  <c r="F5372" i="15"/>
  <c r="F5373" i="15"/>
  <c r="F5374" i="15"/>
  <c r="F5375" i="15"/>
  <c r="F5376" i="15"/>
  <c r="F5377" i="15"/>
  <c r="F5378" i="15"/>
  <c r="F5379" i="15"/>
  <c r="F5380" i="15"/>
  <c r="F5381" i="15"/>
  <c r="F5382" i="15"/>
  <c r="F5383" i="15"/>
  <c r="F5384" i="15"/>
  <c r="F5385" i="15"/>
  <c r="F5386" i="15"/>
  <c r="F5387" i="15"/>
  <c r="F5388" i="15"/>
  <c r="F5389" i="15"/>
  <c r="F5390" i="15"/>
  <c r="F5391" i="15"/>
  <c r="F5392" i="15"/>
  <c r="F5393" i="15"/>
  <c r="F5394" i="15"/>
  <c r="F5395" i="15"/>
  <c r="F5396" i="15"/>
  <c r="F5397" i="15"/>
  <c r="F5398" i="15"/>
  <c r="F5399" i="15"/>
  <c r="F5400" i="15"/>
  <c r="F5401" i="15"/>
  <c r="F5402" i="15"/>
  <c r="F5403" i="15"/>
  <c r="F5404" i="15"/>
  <c r="F5405" i="15"/>
  <c r="F5406" i="15"/>
  <c r="F5407" i="15"/>
  <c r="F5408" i="15"/>
  <c r="F5409" i="15"/>
  <c r="F5410" i="15"/>
  <c r="F5411" i="15"/>
  <c r="F5412" i="15"/>
  <c r="F5413" i="15"/>
  <c r="F5414" i="15"/>
  <c r="F5415" i="15"/>
  <c r="F5416" i="15"/>
  <c r="F5417" i="15"/>
  <c r="F5418" i="15"/>
  <c r="F5419" i="15"/>
  <c r="F5420" i="15"/>
  <c r="F5421" i="15"/>
  <c r="F5422" i="15"/>
  <c r="F5423" i="15"/>
  <c r="F5424" i="15"/>
  <c r="F5425" i="15"/>
  <c r="F5426" i="15"/>
  <c r="F5427" i="15"/>
  <c r="F5428" i="15"/>
  <c r="F5429" i="15"/>
  <c r="F5430" i="15"/>
  <c r="F5431" i="15"/>
  <c r="F5432" i="15"/>
  <c r="F5433" i="15"/>
  <c r="F5434" i="15"/>
  <c r="F5435" i="15"/>
  <c r="F5436" i="15"/>
  <c r="F5437" i="15"/>
  <c r="F5438" i="15"/>
  <c r="F5439" i="15"/>
  <c r="F5440" i="15"/>
  <c r="F5441" i="15"/>
  <c r="F5442" i="15"/>
  <c r="F5443" i="15"/>
  <c r="F5444" i="15"/>
  <c r="F5445" i="15"/>
  <c r="F5446" i="15"/>
  <c r="F5447" i="15"/>
  <c r="F5448" i="15"/>
  <c r="F5449" i="15"/>
  <c r="F5450" i="15"/>
  <c r="F5451" i="15"/>
  <c r="F5452" i="15"/>
  <c r="F5453" i="15"/>
  <c r="F5454" i="15"/>
  <c r="F5455" i="15"/>
  <c r="F5456" i="15"/>
  <c r="F5457" i="15"/>
  <c r="F5458" i="15"/>
  <c r="F5459" i="15"/>
  <c r="F5460" i="15"/>
  <c r="F5461" i="15"/>
  <c r="F5462" i="15"/>
  <c r="F5463" i="15"/>
  <c r="F5464" i="15"/>
  <c r="F5465" i="15"/>
  <c r="F5466" i="15"/>
  <c r="F5467" i="15"/>
  <c r="F5468" i="15"/>
  <c r="F5469" i="15"/>
  <c r="F5470" i="15"/>
  <c r="F5471" i="15"/>
  <c r="F5472" i="15"/>
  <c r="F5473" i="15"/>
  <c r="F5474" i="15"/>
  <c r="F5475" i="15"/>
  <c r="F5476" i="15"/>
  <c r="F5477" i="15"/>
  <c r="F5478" i="15"/>
  <c r="F5479" i="15"/>
  <c r="F5480" i="15"/>
  <c r="F5481" i="15"/>
  <c r="F5482" i="15"/>
  <c r="F5483" i="15"/>
  <c r="F5484" i="15"/>
  <c r="F5485" i="15"/>
  <c r="F5486" i="15"/>
  <c r="F5487" i="15"/>
  <c r="F5488" i="15"/>
  <c r="F5489" i="15"/>
  <c r="F5490" i="15"/>
  <c r="F5491" i="15"/>
  <c r="F5492" i="15"/>
  <c r="F5493" i="15"/>
  <c r="F5494" i="15"/>
  <c r="F5495" i="15"/>
  <c r="F5496" i="15"/>
  <c r="F5497" i="15"/>
  <c r="F5498" i="15"/>
  <c r="F5499" i="15"/>
  <c r="F5500" i="15"/>
  <c r="F5501" i="15"/>
  <c r="F5502" i="15"/>
  <c r="F5503" i="15"/>
  <c r="F5504" i="15"/>
  <c r="F5505" i="15"/>
  <c r="F5506" i="15"/>
  <c r="F5507" i="15"/>
  <c r="F5508" i="15"/>
  <c r="F5509" i="15"/>
  <c r="F5510" i="15"/>
  <c r="F5511" i="15"/>
  <c r="F5512" i="15"/>
  <c r="F5513" i="15"/>
  <c r="F5514" i="15"/>
  <c r="F5515" i="15"/>
  <c r="F5516" i="15"/>
  <c r="F5517" i="15"/>
  <c r="F5518" i="15"/>
  <c r="F5519" i="15"/>
  <c r="F5520" i="15"/>
  <c r="F5521" i="15"/>
  <c r="F5522" i="15"/>
  <c r="F5523" i="15"/>
  <c r="F5524" i="15"/>
  <c r="F5525" i="15"/>
  <c r="F5526" i="15"/>
  <c r="F5527" i="15"/>
  <c r="F5528" i="15"/>
  <c r="F5529" i="15"/>
  <c r="F5530" i="15"/>
  <c r="F5531" i="15"/>
  <c r="F5532" i="15"/>
  <c r="F5533" i="15"/>
  <c r="F5534" i="15"/>
  <c r="F5535" i="15"/>
  <c r="F5536" i="15"/>
  <c r="F5537" i="15"/>
  <c r="F5538" i="15"/>
  <c r="F5539" i="15"/>
  <c r="F5540" i="15"/>
  <c r="F5541" i="15"/>
  <c r="F5542" i="15"/>
  <c r="F5543" i="15"/>
  <c r="F5544" i="15"/>
  <c r="F5545" i="15"/>
  <c r="F5546" i="15"/>
  <c r="F5547" i="15"/>
  <c r="F5548" i="15"/>
  <c r="F5549" i="15"/>
  <c r="F5550" i="15"/>
  <c r="F5551" i="15"/>
  <c r="F5552" i="15"/>
  <c r="F5553" i="15"/>
  <c r="F5554" i="15"/>
  <c r="F5555" i="15"/>
  <c r="F5556" i="15"/>
  <c r="F5557" i="15"/>
  <c r="F5558" i="15"/>
  <c r="F5559" i="15"/>
  <c r="F5560" i="15"/>
  <c r="F5561" i="15"/>
  <c r="F5562" i="15"/>
  <c r="F5563" i="15"/>
  <c r="F5564" i="15"/>
  <c r="F5565" i="15"/>
  <c r="F5566" i="15"/>
  <c r="F5567" i="15"/>
  <c r="F5568" i="15"/>
  <c r="F5569" i="15"/>
  <c r="F5570" i="15"/>
  <c r="F5571" i="15"/>
  <c r="F5572" i="15"/>
  <c r="F5573" i="15"/>
  <c r="F5574" i="15"/>
  <c r="F5575" i="15"/>
  <c r="F5576" i="15"/>
  <c r="F5577" i="15"/>
  <c r="F5578" i="15"/>
  <c r="F5579" i="15"/>
  <c r="F5580" i="15"/>
  <c r="F5581" i="15"/>
  <c r="F5582" i="15"/>
  <c r="F5583" i="15"/>
  <c r="F5584" i="15"/>
  <c r="F5585" i="15"/>
  <c r="F5586" i="15"/>
  <c r="F5587" i="15"/>
  <c r="F5588" i="15"/>
  <c r="F5589" i="15"/>
  <c r="F5590" i="15"/>
  <c r="F5591" i="15"/>
  <c r="F5592" i="15"/>
  <c r="F5593" i="15"/>
  <c r="F5594" i="15"/>
  <c r="F5595" i="15"/>
  <c r="F5596" i="15"/>
  <c r="F5597" i="15"/>
  <c r="F5598" i="15"/>
  <c r="F5599" i="15"/>
  <c r="F5600" i="15"/>
  <c r="F5601" i="15"/>
  <c r="F5602" i="15"/>
  <c r="F5603" i="15"/>
  <c r="F5604" i="15"/>
  <c r="F5605" i="15"/>
  <c r="F5606" i="15"/>
  <c r="F5607" i="15"/>
  <c r="F5608" i="15"/>
  <c r="F5609" i="15"/>
  <c r="F5610" i="15"/>
  <c r="F5611" i="15"/>
  <c r="F5612" i="15"/>
  <c r="F5613" i="15"/>
  <c r="F5614" i="15"/>
  <c r="F5615" i="15"/>
  <c r="F5616" i="15"/>
  <c r="F5617" i="15"/>
  <c r="F5618" i="15"/>
  <c r="F5619" i="15"/>
  <c r="F5620" i="15"/>
  <c r="F5621" i="15"/>
  <c r="F5622" i="15"/>
  <c r="F5623" i="15"/>
  <c r="F5624" i="15"/>
  <c r="F5625" i="15"/>
  <c r="F5626" i="15"/>
  <c r="F5627" i="15"/>
  <c r="F5628" i="15"/>
  <c r="F5629" i="15"/>
  <c r="F5630" i="15"/>
  <c r="F5631" i="15"/>
  <c r="F5632" i="15"/>
  <c r="F5633" i="15"/>
  <c r="F5634" i="15"/>
  <c r="F5635" i="15"/>
  <c r="F5636" i="15"/>
  <c r="F5637" i="15"/>
  <c r="F5638" i="15"/>
  <c r="F5639" i="15"/>
  <c r="F5640" i="15"/>
  <c r="F5641" i="15"/>
  <c r="F5642" i="15"/>
  <c r="F5643" i="15"/>
  <c r="F5644" i="15"/>
  <c r="F5645" i="15"/>
  <c r="F5646" i="15"/>
  <c r="F5647" i="15"/>
  <c r="F5648" i="15"/>
  <c r="F5649" i="15"/>
  <c r="F5650" i="15"/>
  <c r="F5651" i="15"/>
  <c r="F5652" i="15"/>
  <c r="F5653" i="15"/>
  <c r="F5654" i="15"/>
  <c r="F5655" i="15"/>
  <c r="F5656" i="15"/>
  <c r="F5657" i="15"/>
  <c r="F5658" i="15"/>
  <c r="F5659" i="15"/>
  <c r="F5660" i="15"/>
  <c r="F5661" i="15"/>
  <c r="F5662" i="15"/>
  <c r="F5663" i="15"/>
  <c r="F5664" i="15"/>
  <c r="F5665" i="15"/>
  <c r="F5666" i="15"/>
  <c r="F5667" i="15"/>
  <c r="F5668" i="15"/>
  <c r="F5669" i="15"/>
  <c r="F5670" i="15"/>
  <c r="F5671" i="15"/>
  <c r="F5672" i="15"/>
  <c r="F5673" i="15"/>
  <c r="F5674" i="15"/>
  <c r="F5675" i="15"/>
  <c r="F5676" i="15"/>
  <c r="F5677" i="15"/>
  <c r="F5678" i="15"/>
  <c r="F5679" i="15"/>
  <c r="F5680" i="15"/>
  <c r="F5681" i="15"/>
  <c r="F5682" i="15"/>
  <c r="F5683" i="15"/>
  <c r="F5684" i="15"/>
  <c r="F5685" i="15"/>
  <c r="F5686" i="15"/>
  <c r="F5687" i="15"/>
  <c r="F5688" i="15"/>
  <c r="F5689" i="15"/>
  <c r="F5690" i="15"/>
  <c r="F5691" i="15"/>
  <c r="F5692" i="15"/>
  <c r="F5693" i="15"/>
  <c r="F5694" i="15"/>
  <c r="F5695" i="15"/>
  <c r="F5696" i="15"/>
  <c r="F5697" i="15"/>
  <c r="F5698" i="15"/>
  <c r="F5699" i="15"/>
  <c r="F5700" i="15"/>
  <c r="F5701" i="15"/>
  <c r="F5702" i="15"/>
  <c r="F5703" i="15"/>
  <c r="F5704" i="15"/>
  <c r="F5705" i="15"/>
  <c r="F5706" i="15"/>
  <c r="F5707" i="15"/>
  <c r="F5708" i="15"/>
  <c r="F5709" i="15"/>
  <c r="F5710" i="15"/>
  <c r="F5711" i="15"/>
  <c r="F5712" i="15"/>
  <c r="F5713" i="15"/>
  <c r="F5714" i="15"/>
  <c r="F5715" i="15"/>
  <c r="F5716" i="15"/>
  <c r="F5717" i="15"/>
  <c r="F5718" i="15"/>
  <c r="F5719" i="15"/>
  <c r="F5720" i="15"/>
  <c r="F5721" i="15"/>
  <c r="F5722" i="15"/>
  <c r="F5723" i="15"/>
  <c r="F5724" i="15"/>
  <c r="F5725" i="15"/>
  <c r="F5726" i="15"/>
  <c r="F5727" i="15"/>
  <c r="F5728" i="15"/>
  <c r="F5729" i="15"/>
  <c r="F5730" i="15"/>
  <c r="F5731" i="15"/>
  <c r="F5732" i="15"/>
  <c r="F5733" i="15"/>
  <c r="F5734" i="15"/>
  <c r="F5735" i="15"/>
  <c r="F5736" i="15"/>
  <c r="F5737" i="15"/>
  <c r="F5738" i="15"/>
  <c r="F5739" i="15"/>
  <c r="F5740" i="15"/>
  <c r="F5741" i="15"/>
  <c r="F5742" i="15"/>
  <c r="F5743" i="15"/>
  <c r="F5744" i="15"/>
  <c r="F5745" i="15"/>
  <c r="F5746" i="15"/>
  <c r="F5747" i="15"/>
  <c r="F5748" i="15"/>
  <c r="F5749" i="15"/>
  <c r="F5750" i="15"/>
  <c r="F5751" i="15"/>
  <c r="F5752" i="15"/>
  <c r="F5753" i="15"/>
  <c r="F5754" i="15"/>
  <c r="F5755" i="15"/>
  <c r="F5756" i="15"/>
  <c r="F5757" i="15"/>
  <c r="F5758" i="15"/>
  <c r="F5759" i="15"/>
  <c r="F5760" i="15"/>
  <c r="F5761" i="15"/>
  <c r="F5762" i="15"/>
  <c r="F5763" i="15"/>
  <c r="F5764" i="15"/>
  <c r="F5765" i="15"/>
  <c r="F5766" i="15"/>
  <c r="F5767" i="15"/>
  <c r="F5768" i="15"/>
  <c r="F5769" i="15"/>
  <c r="F5770" i="15"/>
  <c r="F5771" i="15"/>
  <c r="F5772" i="15"/>
  <c r="F5773" i="15"/>
  <c r="F5774" i="15"/>
  <c r="F5775" i="15"/>
  <c r="F5776" i="15"/>
  <c r="F5777" i="15"/>
  <c r="F5778" i="15"/>
  <c r="F5779" i="15"/>
  <c r="F5780" i="15"/>
  <c r="F5781" i="15"/>
  <c r="F5782" i="15"/>
  <c r="F5783" i="15"/>
  <c r="F5784" i="15"/>
  <c r="F5785" i="15"/>
  <c r="F5786" i="15"/>
  <c r="F5787" i="15"/>
  <c r="F5788" i="15"/>
  <c r="F5789" i="15"/>
  <c r="F5790" i="15"/>
  <c r="F5791" i="15"/>
  <c r="F5792" i="15"/>
  <c r="F5793" i="15"/>
  <c r="F5794" i="15"/>
  <c r="F5795" i="15"/>
  <c r="F5796" i="15"/>
  <c r="F5797" i="15"/>
  <c r="F5798" i="15"/>
  <c r="F5799" i="15"/>
  <c r="F5800" i="15"/>
  <c r="F5801" i="15"/>
  <c r="F5802" i="15"/>
  <c r="F5803" i="15"/>
  <c r="F5804" i="15"/>
  <c r="F5805" i="15"/>
  <c r="F5806" i="15"/>
  <c r="F5807" i="15"/>
  <c r="F5808" i="15"/>
  <c r="F5809" i="15"/>
  <c r="F5810" i="15"/>
  <c r="F5811" i="15"/>
  <c r="F5812" i="15"/>
  <c r="F5813" i="15"/>
  <c r="F5814" i="15"/>
  <c r="F5815" i="15"/>
  <c r="F5816" i="15"/>
  <c r="F5817" i="15"/>
  <c r="F5818" i="15"/>
  <c r="F5819" i="15"/>
  <c r="F5820" i="15"/>
  <c r="F5821" i="15"/>
  <c r="F5822" i="15"/>
  <c r="F5823" i="15"/>
  <c r="F5824" i="15"/>
  <c r="F5825" i="15"/>
  <c r="F5826" i="15"/>
  <c r="F5827" i="15"/>
  <c r="F5828" i="15"/>
  <c r="F5829" i="15"/>
  <c r="F5830" i="15"/>
  <c r="F5831" i="15"/>
  <c r="F5832" i="15"/>
  <c r="F5833" i="15"/>
  <c r="F5834" i="15"/>
  <c r="F5835" i="15"/>
  <c r="F5836" i="15"/>
  <c r="F5837" i="15"/>
  <c r="F5838" i="15"/>
  <c r="F5839" i="15"/>
  <c r="F5840" i="15"/>
  <c r="F5841" i="15"/>
  <c r="F5842" i="15"/>
  <c r="F5843" i="15"/>
  <c r="F5844" i="15"/>
  <c r="F5845" i="15"/>
  <c r="F5846" i="15"/>
  <c r="F5847" i="15"/>
  <c r="F5848" i="15"/>
  <c r="F5849" i="15"/>
  <c r="F5850" i="15"/>
  <c r="F5851" i="15"/>
  <c r="F5852" i="15"/>
  <c r="F5853" i="15"/>
  <c r="F5854" i="15"/>
  <c r="F5855" i="15"/>
  <c r="F5856" i="15"/>
  <c r="F5857" i="15"/>
  <c r="F5858" i="15"/>
  <c r="F5859" i="15"/>
  <c r="F5860" i="15"/>
  <c r="F5861" i="15"/>
  <c r="F5862" i="15"/>
  <c r="F5863" i="15"/>
  <c r="F5864" i="15"/>
  <c r="F5865" i="15"/>
  <c r="F5866" i="15"/>
  <c r="F5867" i="15"/>
  <c r="F5868" i="15"/>
  <c r="F5869" i="15"/>
  <c r="F5870" i="15"/>
  <c r="F5871" i="15"/>
  <c r="F5872" i="15"/>
  <c r="F5873" i="15"/>
  <c r="F5874" i="15"/>
  <c r="F5875" i="15"/>
  <c r="F5876" i="15"/>
  <c r="F5877" i="15"/>
  <c r="F5878" i="15"/>
  <c r="F5879" i="15"/>
  <c r="F5880" i="15"/>
  <c r="F5881" i="15"/>
  <c r="F5882" i="15"/>
  <c r="F5883" i="15"/>
  <c r="F5884" i="15"/>
  <c r="F5885" i="15"/>
  <c r="F5886" i="15"/>
  <c r="F5887" i="15"/>
  <c r="F5888" i="15"/>
  <c r="F5889" i="15"/>
  <c r="F5890" i="15"/>
  <c r="F5891" i="15"/>
  <c r="F5892" i="15"/>
  <c r="F5893" i="15"/>
  <c r="F5894" i="15"/>
  <c r="F5895" i="15"/>
  <c r="F5896" i="15"/>
  <c r="F5897" i="15"/>
  <c r="F5898" i="15"/>
  <c r="F5899" i="15"/>
  <c r="F5900" i="15"/>
  <c r="F5901" i="15"/>
  <c r="F5902" i="15"/>
  <c r="F5903" i="15"/>
  <c r="F5904" i="15"/>
  <c r="F5905" i="15"/>
  <c r="F5906" i="15"/>
  <c r="F5907" i="15"/>
  <c r="F5908" i="15"/>
  <c r="F5909" i="15"/>
  <c r="F5910" i="15"/>
  <c r="F5911" i="15"/>
  <c r="F5912" i="15"/>
  <c r="F5913" i="15"/>
  <c r="F5914" i="15"/>
  <c r="F5915" i="15"/>
  <c r="F5916" i="15"/>
  <c r="F5917" i="15"/>
  <c r="F5918" i="15"/>
  <c r="F5919" i="15"/>
  <c r="F5920" i="15"/>
  <c r="F5921" i="15"/>
  <c r="F5922" i="15"/>
  <c r="F5923" i="15"/>
  <c r="F5924" i="15"/>
  <c r="F5925" i="15"/>
  <c r="F5926" i="15"/>
  <c r="F5927" i="15"/>
  <c r="F5928" i="15"/>
  <c r="F5929" i="15"/>
  <c r="F5930" i="15"/>
  <c r="F5931" i="15"/>
  <c r="F5932" i="15"/>
  <c r="F5933" i="15"/>
  <c r="F5934" i="15"/>
  <c r="F5935" i="15"/>
  <c r="F5936" i="15"/>
  <c r="F5937" i="15"/>
  <c r="F5938" i="15"/>
  <c r="F5939" i="15"/>
  <c r="F5940" i="15"/>
  <c r="F5941" i="15"/>
  <c r="F5942" i="15"/>
  <c r="F5943" i="15"/>
  <c r="F5944" i="15"/>
  <c r="F5945" i="15"/>
  <c r="F5946" i="15"/>
  <c r="F5947" i="15"/>
  <c r="F5948" i="15"/>
  <c r="F5949" i="15"/>
  <c r="F5950" i="15"/>
  <c r="F5951" i="15"/>
  <c r="F5952" i="15"/>
  <c r="F5953" i="15"/>
  <c r="F5954" i="15"/>
  <c r="F5955" i="15"/>
  <c r="F5956" i="15"/>
  <c r="F5957" i="15"/>
  <c r="F5958" i="15"/>
  <c r="F5959" i="15"/>
  <c r="F5960" i="15"/>
  <c r="F5961" i="15"/>
  <c r="F5962" i="15"/>
  <c r="F5963" i="15"/>
  <c r="F5964" i="15"/>
  <c r="F5965" i="15"/>
  <c r="F5966" i="15"/>
  <c r="F5967" i="15"/>
  <c r="F5968" i="15"/>
  <c r="F5969" i="15"/>
  <c r="F5970" i="15"/>
  <c r="F5971" i="15"/>
  <c r="F5972" i="15"/>
  <c r="F5973" i="15"/>
  <c r="F5974" i="15"/>
  <c r="F5975" i="15"/>
  <c r="F5976" i="15"/>
  <c r="F5977" i="15"/>
  <c r="F5978" i="15"/>
  <c r="F5979" i="15"/>
  <c r="F5980" i="15"/>
  <c r="F5981" i="15"/>
  <c r="F5982" i="15"/>
  <c r="F5983" i="15"/>
  <c r="F5984" i="15"/>
  <c r="F5985" i="15"/>
  <c r="F5986" i="15"/>
  <c r="F5987" i="15"/>
  <c r="F5988" i="15"/>
  <c r="F5989" i="15"/>
  <c r="F5990" i="15"/>
  <c r="F5991" i="15"/>
  <c r="F5992" i="15"/>
  <c r="F5993" i="15"/>
  <c r="F5994" i="15"/>
  <c r="F5995" i="15"/>
  <c r="F5996" i="15"/>
  <c r="F5997" i="15"/>
  <c r="F5998" i="15"/>
  <c r="F5999" i="15"/>
  <c r="F6000" i="15"/>
  <c r="F6001" i="15"/>
  <c r="F6002" i="15"/>
  <c r="F6003" i="15"/>
  <c r="F6004" i="15"/>
  <c r="F6005" i="15"/>
  <c r="F6006" i="15"/>
  <c r="F6007" i="15"/>
  <c r="F6008" i="15"/>
  <c r="F6009" i="15"/>
  <c r="F6010" i="15"/>
  <c r="F6011" i="15"/>
  <c r="F6012" i="15"/>
  <c r="F6013" i="15"/>
  <c r="F6014" i="15"/>
  <c r="F6015" i="15"/>
  <c r="F6016" i="15"/>
  <c r="F6017" i="15"/>
  <c r="F6018" i="15"/>
  <c r="F6019" i="15"/>
  <c r="F6020" i="15"/>
  <c r="F6021" i="15"/>
  <c r="F6022" i="15"/>
  <c r="F6023" i="15"/>
  <c r="F6024" i="15"/>
  <c r="F6025" i="15"/>
  <c r="F6026" i="15"/>
  <c r="F6027" i="15"/>
  <c r="F6028" i="15"/>
  <c r="F6029" i="15"/>
  <c r="F6030" i="15"/>
  <c r="F6031" i="15"/>
  <c r="F6032" i="15"/>
  <c r="F6033" i="15"/>
  <c r="F6034" i="15"/>
  <c r="F6035" i="15"/>
  <c r="F6036" i="15"/>
  <c r="F6037" i="15"/>
  <c r="F6038" i="15"/>
  <c r="F6039" i="15"/>
  <c r="F6040" i="15"/>
  <c r="F6041" i="15"/>
  <c r="F6042" i="15"/>
  <c r="F6043" i="15"/>
  <c r="F6044" i="15"/>
  <c r="F6045" i="15"/>
  <c r="F6046" i="15"/>
  <c r="F6047" i="15"/>
  <c r="F6048" i="15"/>
  <c r="F6049" i="15"/>
  <c r="F6050" i="15"/>
  <c r="F6051" i="15"/>
  <c r="F6052" i="15"/>
  <c r="F6053" i="15"/>
  <c r="F6054" i="15"/>
  <c r="F6055" i="15"/>
  <c r="F6056" i="15"/>
  <c r="F6057" i="15"/>
  <c r="F6058" i="15"/>
  <c r="F6059" i="15"/>
  <c r="F6060" i="15"/>
  <c r="F6061" i="15"/>
  <c r="F6062" i="15"/>
  <c r="F6063" i="15"/>
  <c r="F6064" i="15"/>
  <c r="F6065" i="15"/>
  <c r="F6066" i="15"/>
  <c r="F6067" i="15"/>
  <c r="F6068" i="15"/>
  <c r="F6069" i="15"/>
  <c r="F6070" i="15"/>
  <c r="F6071" i="15"/>
  <c r="F6072" i="15"/>
  <c r="F6073" i="15"/>
  <c r="F6074" i="15"/>
  <c r="F6075" i="15"/>
  <c r="F6076" i="15"/>
  <c r="F6077" i="15"/>
  <c r="F6078" i="15"/>
  <c r="F6079" i="15"/>
  <c r="F6080" i="15"/>
  <c r="F6081" i="15"/>
  <c r="F6082" i="15"/>
  <c r="F6083" i="15"/>
  <c r="F6084" i="15"/>
  <c r="F6085" i="15"/>
  <c r="F6086" i="15"/>
  <c r="F6087" i="15"/>
  <c r="F6088" i="15"/>
  <c r="F6089" i="15"/>
  <c r="F6090" i="15"/>
  <c r="F6091" i="15"/>
  <c r="F6092" i="15"/>
  <c r="F6093" i="15"/>
  <c r="F6094" i="15"/>
  <c r="F6095" i="15"/>
  <c r="F6096" i="15"/>
  <c r="F6097" i="15"/>
  <c r="F6098" i="15"/>
  <c r="F6099" i="15"/>
  <c r="F6100" i="15"/>
  <c r="F6101" i="15"/>
  <c r="F6102" i="15"/>
  <c r="F6103" i="15"/>
  <c r="F6104" i="15"/>
  <c r="F6105" i="15"/>
  <c r="F6106" i="15"/>
  <c r="F6107" i="15"/>
  <c r="F6108" i="15"/>
  <c r="F6109" i="15"/>
  <c r="F6110" i="15"/>
  <c r="F6111" i="15"/>
  <c r="F6112" i="15"/>
  <c r="F6113" i="15"/>
  <c r="F6114" i="15"/>
  <c r="F6115" i="15"/>
  <c r="F6116" i="15"/>
  <c r="F6117" i="15"/>
  <c r="F6118" i="15"/>
  <c r="F6119" i="15"/>
  <c r="F6120" i="15"/>
  <c r="F6121" i="15"/>
  <c r="F6122" i="15"/>
  <c r="F6123" i="15"/>
  <c r="F6124" i="15"/>
  <c r="F6125" i="15"/>
  <c r="F6126" i="15"/>
  <c r="F6127" i="15"/>
  <c r="F6128" i="15"/>
  <c r="F6129" i="15"/>
  <c r="F6130" i="15"/>
  <c r="F6131" i="15"/>
  <c r="F6132" i="15"/>
  <c r="F6133" i="15"/>
  <c r="F6134" i="15"/>
  <c r="F6135" i="15"/>
  <c r="F6136" i="15"/>
  <c r="F6137" i="15"/>
  <c r="F6138" i="15"/>
  <c r="F6139" i="15"/>
  <c r="F6140" i="15"/>
  <c r="F6141" i="15"/>
  <c r="F6142" i="15"/>
  <c r="F6143" i="15"/>
  <c r="F6144" i="15"/>
  <c r="F6145" i="15"/>
  <c r="F6146" i="15"/>
  <c r="F6147" i="15"/>
  <c r="F6148" i="15"/>
  <c r="F6149" i="15"/>
  <c r="F6150" i="15"/>
  <c r="F6151" i="15"/>
  <c r="F6152" i="15"/>
  <c r="F6153" i="15"/>
  <c r="F6154" i="15"/>
  <c r="F6155" i="15"/>
  <c r="F6156" i="15"/>
  <c r="F6157" i="15"/>
  <c r="F6158" i="15"/>
  <c r="F6159" i="15"/>
  <c r="F6160" i="15"/>
  <c r="F6161" i="15"/>
  <c r="F6162" i="15"/>
  <c r="F6163" i="15"/>
  <c r="F6164" i="15"/>
  <c r="F6165" i="15"/>
  <c r="F6166" i="15"/>
  <c r="F6167" i="15"/>
  <c r="F6168" i="15"/>
  <c r="F6169" i="15"/>
  <c r="F6170" i="15"/>
  <c r="F6171" i="15"/>
  <c r="F6172" i="15"/>
  <c r="F6173" i="15"/>
  <c r="F6174" i="15"/>
  <c r="F6175" i="15"/>
  <c r="F6176" i="15"/>
  <c r="F6177" i="15"/>
  <c r="F6178" i="15"/>
  <c r="F6179" i="15"/>
  <c r="F6180" i="15"/>
  <c r="F6181" i="15"/>
  <c r="F6182" i="15"/>
  <c r="F6183" i="15"/>
  <c r="F6184" i="15"/>
  <c r="F6185" i="15"/>
  <c r="F6186" i="15"/>
  <c r="F6187" i="15"/>
  <c r="F6188" i="15"/>
  <c r="F6189" i="15"/>
  <c r="F6190" i="15"/>
  <c r="F6191" i="15"/>
  <c r="F6192" i="15"/>
  <c r="F6193" i="15"/>
  <c r="F6194" i="15"/>
  <c r="F6195" i="15"/>
  <c r="F6196" i="15"/>
  <c r="F6197" i="15"/>
  <c r="F6198" i="15"/>
  <c r="F6199" i="15"/>
  <c r="F6200" i="15"/>
  <c r="F6201" i="15"/>
  <c r="F6202" i="15"/>
  <c r="F6203" i="15"/>
  <c r="F6204" i="15"/>
  <c r="F6205" i="15"/>
  <c r="F6206" i="15"/>
  <c r="F6207" i="15"/>
  <c r="F6208" i="15"/>
  <c r="F6209" i="15"/>
  <c r="F6210" i="15"/>
  <c r="F6211" i="15"/>
  <c r="F6212" i="15"/>
  <c r="F6213" i="15"/>
  <c r="F6214" i="15"/>
  <c r="F6215" i="15"/>
  <c r="F6216" i="15"/>
  <c r="F6217" i="15"/>
  <c r="F6218" i="15"/>
  <c r="F6219" i="15"/>
  <c r="F6220" i="15"/>
  <c r="F6221" i="15"/>
  <c r="F6222" i="15"/>
  <c r="F6223" i="15"/>
  <c r="F6224" i="15"/>
  <c r="F6225" i="15"/>
  <c r="F6226" i="15"/>
  <c r="F6227" i="15"/>
  <c r="F6228" i="15"/>
  <c r="F6229" i="15"/>
  <c r="F6230" i="15"/>
  <c r="F6231" i="15"/>
  <c r="F6232" i="15"/>
  <c r="F6233" i="15"/>
  <c r="F6234" i="15"/>
  <c r="F6235" i="15"/>
  <c r="F6236" i="15"/>
  <c r="F6237" i="15"/>
  <c r="F6238" i="15"/>
  <c r="F6239" i="15"/>
  <c r="F6240" i="15"/>
  <c r="F6241" i="15"/>
  <c r="F6242" i="15"/>
  <c r="F6243" i="15"/>
  <c r="F6244" i="15"/>
  <c r="F6245" i="15"/>
  <c r="F6246" i="15"/>
  <c r="F6247" i="15"/>
  <c r="F6248" i="15"/>
  <c r="F6249" i="15"/>
  <c r="F6250" i="15"/>
  <c r="F6251" i="15"/>
  <c r="F6252" i="15"/>
  <c r="F6253" i="15"/>
  <c r="F6254" i="15"/>
  <c r="F6255" i="15"/>
  <c r="F6256" i="15"/>
  <c r="F6257" i="15"/>
  <c r="F6258" i="15"/>
  <c r="F6259" i="15"/>
  <c r="F6260" i="15"/>
  <c r="F6261" i="15"/>
  <c r="F6262" i="15"/>
  <c r="F6263" i="15"/>
  <c r="F6264" i="15"/>
  <c r="F6265" i="15"/>
  <c r="F6266" i="15"/>
  <c r="F6267" i="15"/>
  <c r="F6268" i="15"/>
  <c r="F6269" i="15"/>
  <c r="F6270" i="15"/>
  <c r="F6271" i="15"/>
  <c r="F6272" i="15"/>
  <c r="F6273" i="15"/>
  <c r="F6274" i="15"/>
  <c r="F6275" i="15"/>
  <c r="F6276" i="15"/>
  <c r="F6277" i="15"/>
  <c r="F6278" i="15"/>
  <c r="F6279" i="15"/>
  <c r="F6280" i="15"/>
  <c r="F6281" i="15"/>
  <c r="F6282" i="15"/>
  <c r="F6283" i="15"/>
  <c r="F6284" i="15"/>
  <c r="F6285" i="15"/>
  <c r="F6286" i="15"/>
  <c r="F6287" i="15"/>
  <c r="F6288" i="15"/>
  <c r="F6289" i="15"/>
  <c r="F6290" i="15"/>
  <c r="F6291" i="15"/>
  <c r="F6292" i="15"/>
  <c r="F6293" i="15"/>
  <c r="F6294" i="15"/>
  <c r="F6295" i="15"/>
  <c r="F6296" i="15"/>
  <c r="F6297" i="15"/>
  <c r="F6298" i="15"/>
  <c r="F6299" i="15"/>
  <c r="F6300" i="15"/>
  <c r="F6301" i="15"/>
  <c r="F6302" i="15"/>
  <c r="F6303" i="15"/>
  <c r="F6304" i="15"/>
  <c r="F6305" i="15"/>
  <c r="F6306" i="15"/>
  <c r="F6307" i="15"/>
  <c r="F6308" i="15"/>
  <c r="F6309" i="15"/>
  <c r="F6310" i="15"/>
  <c r="F6311" i="15"/>
  <c r="F6312" i="15"/>
  <c r="F6313" i="15"/>
  <c r="F6314" i="15"/>
  <c r="F6315" i="15"/>
  <c r="F6316" i="15"/>
  <c r="F6317" i="15"/>
  <c r="F6318" i="15"/>
  <c r="F6319" i="15"/>
  <c r="F6320" i="15"/>
  <c r="F6321" i="15"/>
  <c r="F6322" i="15"/>
  <c r="F6323" i="15"/>
  <c r="F6324" i="15"/>
  <c r="F6325" i="15"/>
  <c r="F6326" i="15"/>
  <c r="F6327" i="15"/>
  <c r="F6328" i="15"/>
  <c r="F6329" i="15"/>
  <c r="F6330" i="15"/>
  <c r="F6331" i="15"/>
  <c r="F6332" i="15"/>
  <c r="F6333" i="15"/>
  <c r="F6334" i="15"/>
  <c r="F6335" i="15"/>
  <c r="F6336" i="15"/>
  <c r="F6337" i="15"/>
  <c r="F6338" i="15"/>
  <c r="F6339" i="15"/>
  <c r="F6340" i="15"/>
  <c r="F6341" i="15"/>
  <c r="F6342" i="15"/>
  <c r="F6343" i="15"/>
  <c r="F6344" i="15"/>
  <c r="F6345" i="15"/>
  <c r="F6346" i="15"/>
  <c r="F6347" i="15"/>
  <c r="F6348" i="15"/>
  <c r="F6349" i="15"/>
  <c r="F6350" i="15"/>
  <c r="F6351" i="15"/>
  <c r="F6352" i="15"/>
  <c r="F6353" i="15"/>
  <c r="F6354" i="15"/>
  <c r="F6355" i="15"/>
  <c r="F6356" i="15"/>
  <c r="F6357" i="15"/>
  <c r="F6358" i="15"/>
  <c r="F6359" i="15"/>
  <c r="F6360" i="15"/>
  <c r="F6361" i="15"/>
  <c r="F6362" i="15"/>
  <c r="F6363" i="15"/>
  <c r="F6364" i="15"/>
  <c r="F6365" i="15"/>
  <c r="F6366" i="15"/>
  <c r="F6367" i="15"/>
  <c r="F6368" i="15"/>
  <c r="F6369" i="15"/>
  <c r="F6370" i="15"/>
  <c r="F6371" i="15"/>
  <c r="F6372" i="15"/>
  <c r="F6373" i="15"/>
  <c r="F6374" i="15"/>
  <c r="F6375" i="15"/>
  <c r="F6376" i="15"/>
  <c r="F6377" i="15"/>
  <c r="F6378" i="15"/>
  <c r="F6379" i="15"/>
  <c r="F6380" i="15"/>
  <c r="F6381" i="15"/>
  <c r="F6382" i="15"/>
  <c r="F6383" i="15"/>
  <c r="F6384" i="15"/>
  <c r="F6385" i="15"/>
  <c r="F6386" i="15"/>
  <c r="F6387" i="15"/>
  <c r="F6388" i="15"/>
  <c r="F6389" i="15"/>
  <c r="F6390" i="15"/>
  <c r="F6391" i="15"/>
  <c r="F6392" i="15"/>
  <c r="F6393" i="15"/>
  <c r="F6394" i="15"/>
  <c r="F6395" i="15"/>
  <c r="F6396" i="15"/>
  <c r="F6397" i="15"/>
  <c r="F6398" i="15"/>
  <c r="F6399" i="15"/>
  <c r="F6400" i="15"/>
  <c r="F6401" i="15"/>
  <c r="F6402" i="15"/>
  <c r="F6403" i="15"/>
  <c r="F6404" i="15"/>
  <c r="F6405" i="15"/>
  <c r="F6406" i="15"/>
  <c r="F6407" i="15"/>
  <c r="F6408" i="15"/>
  <c r="F6409" i="15"/>
  <c r="F6410" i="15"/>
  <c r="F6411" i="15"/>
  <c r="F6412" i="15"/>
  <c r="F6413" i="15"/>
  <c r="F6414" i="15"/>
  <c r="F6415" i="15"/>
  <c r="F6416" i="15"/>
  <c r="F6417" i="15"/>
  <c r="F6418" i="15"/>
  <c r="F6419" i="15"/>
  <c r="F6420" i="15"/>
  <c r="F6421" i="15"/>
  <c r="F6422" i="15"/>
  <c r="F6423" i="15"/>
  <c r="F6424" i="15"/>
  <c r="F6425" i="15"/>
  <c r="F6426" i="15"/>
  <c r="F6427" i="15"/>
  <c r="F6428" i="15"/>
  <c r="F6429" i="15"/>
  <c r="F6430" i="15"/>
  <c r="F6431" i="15"/>
  <c r="F6432" i="15"/>
  <c r="F6433" i="15"/>
  <c r="F6434" i="15"/>
  <c r="F6435" i="15"/>
  <c r="F6436" i="15"/>
  <c r="F6437" i="15"/>
  <c r="F6438" i="15"/>
  <c r="F6439" i="15"/>
  <c r="F6440" i="15"/>
  <c r="F6441" i="15"/>
  <c r="F6442" i="15"/>
  <c r="F6443" i="15"/>
  <c r="F6444" i="15"/>
  <c r="F6445" i="15"/>
  <c r="F6446" i="15"/>
  <c r="F6447" i="15"/>
  <c r="F6448" i="15"/>
  <c r="F6449" i="15"/>
  <c r="F6450" i="15"/>
  <c r="F6451" i="15"/>
  <c r="F6452" i="15"/>
  <c r="F6453" i="15"/>
  <c r="F6454" i="15"/>
  <c r="F6455" i="15"/>
  <c r="F6456" i="15"/>
  <c r="F6457" i="15"/>
  <c r="F6458" i="15"/>
  <c r="F6459" i="15"/>
  <c r="F6460" i="15"/>
  <c r="F6461" i="15"/>
  <c r="F6462" i="15"/>
  <c r="F6463" i="15"/>
  <c r="F6464" i="15"/>
  <c r="F6465" i="15"/>
  <c r="F6466" i="15"/>
  <c r="F6467" i="15"/>
  <c r="F6468" i="15"/>
  <c r="F6469" i="15"/>
  <c r="F6470" i="15"/>
  <c r="F6471" i="15"/>
  <c r="F6472" i="15"/>
  <c r="F6473" i="15"/>
  <c r="F6474" i="15"/>
  <c r="F6475" i="15"/>
  <c r="F6476" i="15"/>
  <c r="F6477" i="15"/>
  <c r="F6478" i="15"/>
  <c r="F6479" i="15"/>
  <c r="F6480" i="15"/>
  <c r="F6481" i="15"/>
  <c r="F6482" i="15"/>
  <c r="F6483" i="15"/>
  <c r="F6484" i="15"/>
  <c r="F6485" i="15"/>
  <c r="F6486" i="15"/>
  <c r="F6487" i="15"/>
  <c r="F6488" i="15"/>
  <c r="F6489" i="15"/>
  <c r="F6490" i="15"/>
  <c r="F6491" i="15"/>
  <c r="F6492" i="15"/>
  <c r="F6493" i="15"/>
  <c r="F6494" i="15"/>
  <c r="F6495" i="15"/>
  <c r="F6496" i="15"/>
  <c r="F6497" i="15"/>
  <c r="F6498" i="15"/>
  <c r="F6499" i="15"/>
  <c r="F6500" i="15"/>
  <c r="F6501" i="15"/>
  <c r="F6502" i="15"/>
  <c r="F6503" i="15"/>
  <c r="F6504" i="15"/>
  <c r="F6505" i="15"/>
  <c r="F6506" i="15"/>
  <c r="F6507" i="15"/>
  <c r="F6508" i="15"/>
  <c r="F6509" i="15"/>
  <c r="F6510" i="15"/>
  <c r="F6511" i="15"/>
  <c r="F6512" i="15"/>
  <c r="F6513" i="15"/>
  <c r="F6514" i="15"/>
  <c r="F6515" i="15"/>
  <c r="F6516" i="15"/>
  <c r="F6517" i="15"/>
  <c r="F6518" i="15"/>
  <c r="F6519" i="15"/>
  <c r="F6520" i="15"/>
  <c r="F6521" i="15"/>
  <c r="F6522" i="15"/>
  <c r="F6523" i="15"/>
  <c r="F6524" i="15"/>
  <c r="F6525" i="15"/>
  <c r="F6526" i="15"/>
  <c r="F6527" i="15"/>
  <c r="F6528" i="15"/>
  <c r="F6529" i="15"/>
  <c r="F6530" i="15"/>
  <c r="F6531" i="15"/>
  <c r="F6532" i="15"/>
  <c r="F6533" i="15"/>
  <c r="F6534" i="15"/>
  <c r="F6535" i="15"/>
  <c r="F6536" i="15"/>
  <c r="F6537" i="15"/>
  <c r="F6538" i="15"/>
  <c r="F6539" i="15"/>
  <c r="F6540" i="15"/>
  <c r="F6541" i="15"/>
  <c r="F6542" i="15"/>
  <c r="F6543" i="15"/>
  <c r="F6544" i="15"/>
  <c r="F6545" i="15"/>
  <c r="F6546" i="15"/>
  <c r="F6547" i="15"/>
  <c r="F6548" i="15"/>
  <c r="F6549" i="15"/>
  <c r="F6550" i="15"/>
  <c r="F6551" i="15"/>
  <c r="F6552" i="15"/>
  <c r="F6553" i="15"/>
  <c r="F6554" i="15"/>
  <c r="F6555" i="15"/>
  <c r="F6556" i="15"/>
  <c r="F6557" i="15"/>
  <c r="F6558" i="15"/>
  <c r="F6559" i="15"/>
  <c r="F6560" i="15"/>
  <c r="F6561" i="15"/>
  <c r="F6562" i="15"/>
  <c r="F6563" i="15"/>
  <c r="F6564" i="15"/>
  <c r="F6565" i="15"/>
  <c r="F6566" i="15"/>
  <c r="F6567" i="15"/>
  <c r="F6568" i="15"/>
  <c r="F6569" i="15"/>
  <c r="F6570" i="15"/>
  <c r="F6571" i="15"/>
  <c r="F6572" i="15"/>
  <c r="F6573" i="15"/>
  <c r="F6574" i="15"/>
  <c r="F6575" i="15"/>
  <c r="F6576" i="15"/>
  <c r="F6577" i="15"/>
  <c r="F6578" i="15"/>
  <c r="F6579" i="15"/>
  <c r="F6580" i="15"/>
  <c r="F6581" i="15"/>
  <c r="F6582" i="15"/>
  <c r="F6583" i="15"/>
  <c r="F6584" i="15"/>
  <c r="F6585" i="15"/>
  <c r="F6586" i="15"/>
  <c r="F6587" i="15"/>
  <c r="F6588" i="15"/>
  <c r="F6589" i="15"/>
  <c r="F6590" i="15"/>
  <c r="F6591" i="15"/>
  <c r="F6592" i="15"/>
  <c r="F6593" i="15"/>
  <c r="F6594" i="15"/>
  <c r="F6595" i="15"/>
  <c r="F6596" i="15"/>
  <c r="F6597" i="15"/>
  <c r="F6598" i="15"/>
  <c r="F6599" i="15"/>
  <c r="F6600" i="15"/>
  <c r="F6601" i="15"/>
  <c r="F6602" i="15"/>
  <c r="F6603" i="15"/>
  <c r="F6604" i="15"/>
  <c r="F6605" i="15"/>
  <c r="F6606" i="15"/>
  <c r="F6607" i="15"/>
  <c r="F6608" i="15"/>
  <c r="F6609" i="15"/>
  <c r="F6610" i="15"/>
  <c r="F6611" i="15"/>
  <c r="F6612" i="15"/>
  <c r="F6613" i="15"/>
  <c r="F6614" i="15"/>
  <c r="F6615" i="15"/>
  <c r="F6616" i="15"/>
  <c r="F6617" i="15"/>
  <c r="F6618" i="15"/>
  <c r="F6619" i="15"/>
  <c r="F6620" i="15"/>
  <c r="F6621" i="15"/>
  <c r="F6622" i="15"/>
  <c r="F6623" i="15"/>
  <c r="F6624" i="15"/>
  <c r="F6625" i="15"/>
  <c r="F6626" i="15"/>
  <c r="F6627" i="15"/>
  <c r="F6628" i="15"/>
  <c r="F6629" i="15"/>
  <c r="F6630" i="15"/>
  <c r="F6631" i="15"/>
  <c r="F6632" i="15"/>
  <c r="F6633" i="15"/>
  <c r="F6634" i="15"/>
  <c r="F6635" i="15"/>
  <c r="F6636" i="15"/>
  <c r="F6637" i="15"/>
  <c r="F6638" i="15"/>
  <c r="F6639" i="15"/>
  <c r="F6640" i="15"/>
  <c r="F6641" i="15"/>
  <c r="F6642" i="15"/>
  <c r="F6643" i="15"/>
  <c r="F6644" i="15"/>
  <c r="F6645" i="15"/>
  <c r="F6646" i="15"/>
  <c r="F6647" i="15"/>
  <c r="F6648" i="15"/>
  <c r="F6649" i="15"/>
  <c r="F6650" i="15"/>
  <c r="F6651" i="15"/>
  <c r="F6652" i="15"/>
  <c r="F6653" i="15"/>
  <c r="F6654" i="15"/>
  <c r="F6655" i="15"/>
  <c r="F6656" i="15"/>
  <c r="F6657" i="15"/>
  <c r="F6658" i="15"/>
  <c r="F6659" i="15"/>
  <c r="F6660" i="15"/>
  <c r="F6661" i="15"/>
  <c r="F6662" i="15"/>
  <c r="F6663" i="15"/>
  <c r="F6664" i="15"/>
  <c r="F6665" i="15"/>
  <c r="F6666" i="15"/>
  <c r="F6667" i="15"/>
  <c r="F6668" i="15"/>
  <c r="F6669" i="15"/>
  <c r="F6670" i="15"/>
  <c r="F6671" i="15"/>
  <c r="F6672" i="15"/>
  <c r="F6673" i="15"/>
  <c r="F6674" i="15"/>
  <c r="F6675" i="15"/>
  <c r="F6676" i="15"/>
  <c r="F6677" i="15"/>
  <c r="F6678" i="15"/>
  <c r="F6679" i="15"/>
  <c r="F6680" i="15"/>
  <c r="F6681" i="15"/>
  <c r="F6682" i="15"/>
  <c r="F6683" i="15"/>
  <c r="F6684" i="15"/>
  <c r="F6685" i="15"/>
  <c r="F6686" i="15"/>
  <c r="F6687" i="15"/>
  <c r="F6688" i="15"/>
  <c r="F6689" i="15"/>
  <c r="F6690" i="15"/>
  <c r="F6691" i="15"/>
  <c r="F6692" i="15"/>
  <c r="F6693" i="15"/>
  <c r="F6694" i="15"/>
  <c r="F6695" i="15"/>
  <c r="F6696" i="15"/>
  <c r="F6697" i="15"/>
  <c r="F6698" i="15"/>
  <c r="F6699" i="15"/>
  <c r="F6700" i="15"/>
  <c r="F6701" i="15"/>
  <c r="F6702" i="15"/>
  <c r="F6703" i="15"/>
  <c r="F6704" i="15"/>
  <c r="F6705" i="15"/>
  <c r="F6706" i="15"/>
  <c r="F6707" i="15"/>
  <c r="F6708" i="15"/>
  <c r="F6709" i="15"/>
  <c r="F6710" i="15"/>
  <c r="F6711" i="15"/>
  <c r="F6712" i="15"/>
  <c r="F6713" i="15"/>
  <c r="F6714" i="15"/>
  <c r="F6715" i="15"/>
  <c r="F6716" i="15"/>
  <c r="F6717" i="15"/>
  <c r="F6718" i="15"/>
  <c r="F6719" i="15"/>
  <c r="F6720" i="15"/>
  <c r="F6721" i="15"/>
  <c r="F6722" i="15"/>
  <c r="F6723" i="15"/>
  <c r="F6724" i="15"/>
  <c r="F6725" i="15"/>
  <c r="F6726" i="15"/>
  <c r="F6727" i="15"/>
  <c r="F6728" i="15"/>
  <c r="F6729" i="15"/>
  <c r="F6730" i="15"/>
  <c r="F6731" i="15"/>
  <c r="F6732" i="15"/>
  <c r="F6733" i="15"/>
  <c r="F6734" i="15"/>
  <c r="F6735" i="15"/>
  <c r="F6736" i="15"/>
  <c r="F6737" i="15"/>
  <c r="F6738" i="15"/>
  <c r="F6739" i="15"/>
  <c r="F6740" i="15"/>
  <c r="F6741" i="15"/>
  <c r="F6742" i="15"/>
  <c r="F6743" i="15"/>
  <c r="F6744" i="15"/>
  <c r="F6745" i="15"/>
  <c r="F6746" i="15"/>
  <c r="F6747" i="15"/>
  <c r="F6748" i="15"/>
  <c r="F6749" i="15"/>
  <c r="F6750" i="15"/>
  <c r="F6751" i="15"/>
  <c r="F6752" i="15"/>
  <c r="F6753" i="15"/>
  <c r="F6754" i="15"/>
  <c r="F6755" i="15"/>
  <c r="F6756" i="15"/>
  <c r="F6757" i="15"/>
  <c r="F6758" i="15"/>
  <c r="F6759" i="15"/>
  <c r="F6760" i="15"/>
  <c r="F6761" i="15"/>
  <c r="F6762" i="15"/>
  <c r="F6763" i="15"/>
  <c r="F6764" i="15"/>
  <c r="F6765" i="15"/>
  <c r="F6766" i="15"/>
  <c r="F6767" i="15"/>
  <c r="F6768" i="15"/>
  <c r="F6769" i="15"/>
  <c r="F6770" i="15"/>
  <c r="F6771" i="15"/>
  <c r="F6772" i="15"/>
  <c r="F6773" i="15"/>
  <c r="F6774" i="15"/>
  <c r="F6775" i="15"/>
  <c r="F6776" i="15"/>
  <c r="F6777" i="15"/>
  <c r="F6778" i="15"/>
  <c r="F6779" i="15"/>
  <c r="F6780" i="15"/>
  <c r="F6781" i="15"/>
  <c r="F6782" i="15"/>
  <c r="F6783" i="15"/>
  <c r="F6784" i="15"/>
  <c r="F6785" i="15"/>
  <c r="F6786" i="15"/>
  <c r="F6787" i="15"/>
  <c r="F6788" i="15"/>
  <c r="F6789" i="15"/>
  <c r="F6790" i="15"/>
  <c r="F6791" i="15"/>
  <c r="F6792" i="15"/>
  <c r="F6793" i="15"/>
  <c r="F6794" i="15"/>
  <c r="F6795" i="15"/>
  <c r="F6796" i="15"/>
  <c r="F6797" i="15"/>
  <c r="F6798" i="15"/>
  <c r="F6799" i="15"/>
  <c r="F6800" i="15"/>
  <c r="F6801" i="15"/>
  <c r="F6802" i="15"/>
  <c r="F6803" i="15"/>
  <c r="F6804" i="15"/>
  <c r="F6805" i="15"/>
  <c r="F6806" i="15"/>
  <c r="F6807" i="15"/>
  <c r="F6808" i="15"/>
  <c r="F6809" i="15"/>
  <c r="F6810" i="15"/>
  <c r="F6811" i="15"/>
  <c r="F6812" i="15"/>
  <c r="F6813" i="15"/>
  <c r="F6814" i="15"/>
  <c r="F6815" i="15"/>
  <c r="F6816" i="15"/>
  <c r="F6817" i="15"/>
  <c r="F6818" i="15"/>
  <c r="F6819" i="15"/>
  <c r="F6820" i="15"/>
  <c r="F6821" i="15"/>
  <c r="F6822" i="15"/>
  <c r="F6823" i="15"/>
  <c r="F6824" i="15"/>
  <c r="F6825" i="15"/>
  <c r="F6826" i="15"/>
  <c r="F6827" i="15"/>
  <c r="F6828" i="15"/>
  <c r="F6829" i="15"/>
  <c r="F6830" i="15"/>
  <c r="F6831" i="15"/>
  <c r="F6832" i="15"/>
  <c r="F6833" i="15"/>
  <c r="F6834" i="15"/>
  <c r="F6835" i="15"/>
  <c r="F6836" i="15"/>
  <c r="F6837" i="15"/>
  <c r="F6838" i="15"/>
  <c r="F6839" i="15"/>
  <c r="F6840" i="15"/>
  <c r="F6841" i="15"/>
  <c r="F6842" i="15"/>
  <c r="F6843" i="15"/>
  <c r="F6844" i="15"/>
  <c r="F6845" i="15"/>
  <c r="F6846" i="15"/>
  <c r="F6847" i="15"/>
  <c r="F6848" i="15"/>
  <c r="F6849" i="15"/>
  <c r="F6850" i="15"/>
  <c r="F6851" i="15"/>
  <c r="F6852" i="15"/>
  <c r="F6853" i="15"/>
  <c r="F6854" i="15"/>
  <c r="F6855" i="15"/>
  <c r="F6856" i="15"/>
  <c r="F6857" i="15"/>
  <c r="F6858" i="15"/>
  <c r="F6859" i="15"/>
  <c r="F6860" i="15"/>
  <c r="F6861" i="15"/>
  <c r="F6862" i="15"/>
  <c r="F6863" i="15"/>
  <c r="F6864" i="15"/>
  <c r="F6865" i="15"/>
  <c r="F6866" i="15"/>
  <c r="F6867" i="15"/>
  <c r="F6868" i="15"/>
  <c r="F6869" i="15"/>
  <c r="F6870" i="15"/>
  <c r="F6871" i="15"/>
  <c r="F6872" i="15"/>
  <c r="F6873" i="15"/>
  <c r="F6874" i="15"/>
  <c r="F6875" i="15"/>
  <c r="F6876" i="15"/>
  <c r="F6877" i="15"/>
  <c r="F6878" i="15"/>
  <c r="F6879" i="15"/>
  <c r="F6880" i="15"/>
  <c r="F6881" i="15"/>
  <c r="F6882" i="15"/>
  <c r="F6883" i="15"/>
  <c r="F6884" i="15"/>
  <c r="F6885" i="15"/>
  <c r="F6886" i="15"/>
  <c r="F6887" i="15"/>
  <c r="F6888" i="15"/>
  <c r="F6889" i="15"/>
  <c r="F6890" i="15"/>
  <c r="F6891" i="15"/>
  <c r="F6892" i="15"/>
  <c r="F6893" i="15"/>
  <c r="F6894" i="15"/>
  <c r="F6895" i="15"/>
  <c r="F6896" i="15"/>
  <c r="F6897" i="15"/>
  <c r="F6898" i="15"/>
  <c r="F6899" i="15"/>
  <c r="F6900" i="15"/>
  <c r="F6901" i="15"/>
  <c r="F6902" i="15"/>
  <c r="F6903" i="15"/>
  <c r="F6904" i="15"/>
  <c r="F6905" i="15"/>
  <c r="F6906" i="15"/>
  <c r="F6907" i="15"/>
  <c r="F6908" i="15"/>
  <c r="F6909" i="15"/>
  <c r="F6910" i="15"/>
  <c r="F6911" i="15"/>
  <c r="F6912" i="15"/>
  <c r="F6913" i="15"/>
  <c r="F6914" i="15"/>
  <c r="F6915" i="15"/>
  <c r="F6916" i="15"/>
  <c r="F6917" i="15"/>
  <c r="F6918" i="15"/>
  <c r="F6919" i="15"/>
  <c r="F6920" i="15"/>
  <c r="F6921" i="15"/>
  <c r="F6922" i="15"/>
  <c r="F6923" i="15"/>
  <c r="F6924" i="15"/>
  <c r="F6925" i="15"/>
  <c r="F6926" i="15"/>
  <c r="F6927" i="15"/>
  <c r="F6928" i="15"/>
  <c r="F6929" i="15"/>
  <c r="F6930" i="15"/>
  <c r="F6931" i="15"/>
  <c r="F6932" i="15"/>
  <c r="F6933" i="15"/>
  <c r="F6934" i="15"/>
  <c r="F6935" i="15"/>
  <c r="F6936" i="15"/>
  <c r="F6937" i="15"/>
  <c r="F6938" i="15"/>
  <c r="F6939" i="15"/>
  <c r="F6940" i="15"/>
  <c r="F6941" i="15"/>
  <c r="F6942" i="15"/>
  <c r="F6943" i="15"/>
  <c r="F6944" i="15"/>
  <c r="F6945" i="15"/>
  <c r="F6946" i="15"/>
  <c r="F6947" i="15"/>
  <c r="F6948" i="15"/>
  <c r="F6949" i="15"/>
  <c r="F6950" i="15"/>
  <c r="F6951" i="15"/>
  <c r="F6952" i="15"/>
  <c r="F6953" i="15"/>
  <c r="F6954" i="15"/>
  <c r="F6955" i="15"/>
  <c r="F6956" i="15"/>
  <c r="F6957" i="15"/>
  <c r="F6958" i="15"/>
  <c r="F6959" i="15"/>
  <c r="F6960" i="15"/>
  <c r="F6961" i="15"/>
  <c r="F6962" i="15"/>
  <c r="F6963" i="15"/>
  <c r="F6964" i="15"/>
  <c r="F6965" i="15"/>
  <c r="F6966" i="15"/>
  <c r="F6967" i="15"/>
  <c r="F6968" i="15"/>
  <c r="F6969" i="15"/>
  <c r="F6970" i="15"/>
  <c r="F6971" i="15"/>
  <c r="F6972" i="15"/>
  <c r="F6973" i="15"/>
  <c r="F6974" i="15"/>
  <c r="F6975" i="15"/>
  <c r="F6976" i="15"/>
  <c r="F6977" i="15"/>
  <c r="F6978" i="15"/>
  <c r="F6979" i="15"/>
  <c r="F6980" i="15"/>
  <c r="F6981" i="15"/>
  <c r="F6982" i="15"/>
  <c r="F6983" i="15"/>
  <c r="F6984" i="15"/>
  <c r="F6985" i="15"/>
  <c r="F6986" i="15"/>
  <c r="F6987" i="15"/>
  <c r="F6988" i="15"/>
  <c r="F6989" i="15"/>
  <c r="F6990" i="15"/>
  <c r="F6991" i="15"/>
  <c r="F6992" i="15"/>
  <c r="F6993" i="15"/>
  <c r="F6994" i="15"/>
  <c r="F6995" i="15"/>
  <c r="F6996" i="15"/>
  <c r="F6997" i="15"/>
  <c r="F6998" i="15"/>
  <c r="F6999" i="15"/>
  <c r="F7000" i="15"/>
  <c r="F7001" i="15"/>
  <c r="F7002" i="15"/>
  <c r="F7003" i="15"/>
  <c r="F7004" i="15"/>
  <c r="F7005" i="15"/>
  <c r="F7006" i="15"/>
  <c r="F7007" i="15"/>
  <c r="F7008" i="15"/>
  <c r="F7009" i="15"/>
  <c r="F7010" i="15"/>
  <c r="F7011" i="15"/>
  <c r="F7012" i="15"/>
  <c r="F7013" i="15"/>
  <c r="F7014" i="15"/>
  <c r="F7015" i="15"/>
  <c r="F7016" i="15"/>
  <c r="F7017" i="15"/>
  <c r="F7018" i="15"/>
  <c r="F7019" i="15"/>
  <c r="F7020" i="15"/>
  <c r="F7021" i="15"/>
  <c r="F7022" i="15"/>
  <c r="F7023" i="15"/>
  <c r="F7024" i="15"/>
  <c r="F7025" i="15"/>
  <c r="F7026" i="15"/>
  <c r="F7027" i="15"/>
  <c r="F7028" i="15"/>
  <c r="F7029" i="15"/>
  <c r="F7030" i="15"/>
  <c r="F7031" i="15"/>
  <c r="F7032" i="15"/>
  <c r="F7033" i="15"/>
  <c r="F7034" i="15"/>
  <c r="F7035" i="15"/>
  <c r="F7036" i="15"/>
  <c r="F7037" i="15"/>
  <c r="F7038" i="15"/>
  <c r="F7039" i="15"/>
  <c r="F7040" i="15"/>
  <c r="F7041" i="15"/>
  <c r="F7042" i="15"/>
  <c r="F7043" i="15"/>
  <c r="F7044" i="15"/>
  <c r="F7045" i="15"/>
  <c r="F7046" i="15"/>
  <c r="F7047" i="15"/>
  <c r="F7048" i="15"/>
  <c r="F7049" i="15"/>
  <c r="F7050" i="15"/>
  <c r="F7051" i="15"/>
  <c r="F7052" i="15"/>
  <c r="F7053" i="15"/>
  <c r="F7054" i="15"/>
  <c r="F7055" i="15"/>
  <c r="F7056" i="15"/>
  <c r="F7057" i="15"/>
  <c r="F7058" i="15"/>
  <c r="F7059" i="15"/>
  <c r="F7060" i="15"/>
  <c r="F7061" i="15"/>
  <c r="F7062" i="15"/>
  <c r="F7063" i="15"/>
  <c r="F7064" i="15"/>
  <c r="F7065" i="15"/>
  <c r="F7066" i="15"/>
  <c r="F7067" i="15"/>
  <c r="F7068" i="15"/>
  <c r="F7069" i="15"/>
  <c r="F7070" i="15"/>
  <c r="F7071" i="15"/>
  <c r="F7072" i="15"/>
  <c r="F7073" i="15"/>
  <c r="F7074" i="15"/>
  <c r="F7075" i="15"/>
  <c r="F7076" i="15"/>
  <c r="F7077" i="15"/>
  <c r="F7078" i="15"/>
  <c r="F7079" i="15"/>
  <c r="F7080" i="15"/>
  <c r="F7081" i="15"/>
  <c r="F7082" i="15"/>
  <c r="F7083" i="15"/>
  <c r="F7084" i="15"/>
  <c r="F7085" i="15"/>
  <c r="F7086" i="15"/>
  <c r="F7087" i="15"/>
  <c r="F7088" i="15"/>
  <c r="F7089" i="15"/>
  <c r="F7090" i="15"/>
  <c r="F7091" i="15"/>
  <c r="F7092" i="15"/>
  <c r="F7093" i="15"/>
  <c r="F7094" i="15"/>
  <c r="F7095" i="15"/>
  <c r="F7096" i="15"/>
  <c r="F7097" i="15"/>
  <c r="F7098" i="15"/>
  <c r="F7099" i="15"/>
  <c r="F7100" i="15"/>
  <c r="F7101" i="15"/>
  <c r="F7102" i="15"/>
  <c r="F7103" i="15"/>
  <c r="F7104" i="15"/>
  <c r="F7105" i="15"/>
  <c r="F7106" i="15"/>
  <c r="F7107" i="15"/>
  <c r="F7108" i="15"/>
  <c r="F7109" i="15"/>
  <c r="F7110" i="15"/>
  <c r="F7111" i="15"/>
  <c r="F7112" i="15"/>
  <c r="F7113" i="15"/>
  <c r="F7114" i="15"/>
  <c r="F7115" i="15"/>
  <c r="F7116" i="15"/>
  <c r="F7117" i="15"/>
  <c r="F7118" i="15"/>
  <c r="F7119" i="15"/>
  <c r="F7120" i="15"/>
  <c r="F7121" i="15"/>
  <c r="F7122" i="15"/>
  <c r="F7123" i="15"/>
  <c r="F7124" i="15"/>
  <c r="F7125" i="15"/>
  <c r="F7126" i="15"/>
  <c r="F7127" i="15"/>
  <c r="F7128" i="15"/>
  <c r="F7129" i="15"/>
  <c r="F7130" i="15"/>
  <c r="F7131" i="15"/>
  <c r="F7132" i="15"/>
  <c r="F7133" i="15"/>
  <c r="F7134" i="15"/>
  <c r="F7135" i="15"/>
  <c r="F7136" i="15"/>
  <c r="F7137" i="15"/>
  <c r="F7138" i="15"/>
  <c r="F7139" i="15"/>
  <c r="F7140" i="15"/>
  <c r="F7141" i="15"/>
  <c r="F7142" i="15"/>
  <c r="F7143" i="15"/>
  <c r="F7144" i="15"/>
  <c r="F7145" i="15"/>
  <c r="F7146" i="15"/>
  <c r="F7147" i="15"/>
  <c r="F7148" i="15"/>
  <c r="F7149" i="15"/>
  <c r="F7150" i="15"/>
  <c r="F7151" i="15"/>
  <c r="F7152" i="15"/>
  <c r="F7153" i="15"/>
  <c r="F7154" i="15"/>
  <c r="F7155" i="15"/>
  <c r="F7156" i="15"/>
  <c r="F7157" i="15"/>
  <c r="F7158" i="15"/>
  <c r="F7159" i="15"/>
  <c r="F7160" i="15"/>
  <c r="F7161" i="15"/>
  <c r="F7162" i="15"/>
  <c r="F7163" i="15"/>
  <c r="F7164" i="15"/>
  <c r="F7165" i="15"/>
  <c r="F7166" i="15"/>
  <c r="F7167" i="15"/>
  <c r="F7168" i="15"/>
  <c r="F7169" i="15"/>
  <c r="F7170" i="15"/>
  <c r="F7171" i="15"/>
  <c r="F7172" i="15"/>
  <c r="F7173" i="15"/>
  <c r="F7174" i="15"/>
  <c r="F7175" i="15"/>
  <c r="F7176" i="15"/>
  <c r="F7177" i="15"/>
  <c r="F7178" i="15"/>
  <c r="F7179" i="15"/>
  <c r="F7180" i="15"/>
  <c r="F7181" i="15"/>
  <c r="F7182" i="15"/>
  <c r="F7183" i="15"/>
  <c r="F7184" i="15"/>
  <c r="F7185" i="15"/>
  <c r="F7186" i="15"/>
  <c r="F7187" i="15"/>
  <c r="F7188" i="15"/>
  <c r="F7189" i="15"/>
  <c r="F7190" i="15"/>
  <c r="F7191" i="15"/>
  <c r="F7192" i="15"/>
  <c r="F7193" i="15"/>
  <c r="F7194" i="15"/>
  <c r="F7195" i="15"/>
  <c r="F7196" i="15"/>
  <c r="F7197" i="15"/>
  <c r="F7198" i="15"/>
  <c r="F7199" i="15"/>
  <c r="F7200" i="15"/>
  <c r="F7201" i="15"/>
  <c r="F7202" i="15"/>
  <c r="F7203" i="15"/>
  <c r="F7204" i="15"/>
  <c r="F7205" i="15"/>
  <c r="F7206" i="15"/>
  <c r="F7207" i="15"/>
  <c r="F7208" i="15"/>
  <c r="F7209" i="15"/>
  <c r="F7210" i="15"/>
  <c r="F7211" i="15"/>
  <c r="F7212" i="15"/>
  <c r="F7213" i="15"/>
  <c r="F7214" i="15"/>
  <c r="F7215" i="15"/>
  <c r="F7216" i="15"/>
  <c r="F7217" i="15"/>
  <c r="F7218" i="15"/>
  <c r="F7219" i="15"/>
  <c r="F7220" i="15"/>
  <c r="F7221" i="15"/>
  <c r="F7222" i="15"/>
  <c r="F7223" i="15"/>
  <c r="F7224" i="15"/>
  <c r="F7225" i="15"/>
  <c r="F7226" i="15"/>
  <c r="F7227" i="15"/>
  <c r="F7228" i="15"/>
  <c r="F7229" i="15"/>
  <c r="F7230" i="15"/>
  <c r="F7231" i="15"/>
  <c r="F7232" i="15"/>
  <c r="F7233" i="15"/>
  <c r="F7234" i="15"/>
  <c r="F7235" i="15"/>
  <c r="F7236" i="15"/>
  <c r="F7237" i="15"/>
  <c r="F7238" i="15"/>
  <c r="F7239" i="15"/>
  <c r="F7240" i="15"/>
  <c r="F7241" i="15"/>
  <c r="F7242" i="15"/>
  <c r="F7243" i="15"/>
  <c r="F7244" i="15"/>
  <c r="F7245" i="15"/>
  <c r="F7246" i="15"/>
  <c r="F7247" i="15"/>
  <c r="F7248" i="15"/>
  <c r="F7249" i="15"/>
  <c r="F7250" i="15"/>
  <c r="F7251" i="15"/>
  <c r="F7252" i="15"/>
  <c r="F7253" i="15"/>
  <c r="F7254" i="15"/>
  <c r="F7255" i="15"/>
  <c r="F7256" i="15"/>
  <c r="F7257" i="15"/>
  <c r="F7258" i="15"/>
  <c r="F7259" i="15"/>
  <c r="F7260" i="15"/>
  <c r="F7261" i="15"/>
  <c r="F7262" i="15"/>
  <c r="F7263" i="15"/>
  <c r="F7264" i="15"/>
  <c r="F7265" i="15"/>
  <c r="F7266" i="15"/>
  <c r="F7267" i="15"/>
  <c r="F7268" i="15"/>
  <c r="F7269" i="15"/>
  <c r="F7270" i="15"/>
  <c r="F7271" i="15"/>
  <c r="F7272" i="15"/>
  <c r="F7273" i="15"/>
  <c r="F7274" i="15"/>
  <c r="F7275" i="15"/>
  <c r="F7276" i="15"/>
  <c r="F7277" i="15"/>
  <c r="F7278" i="15"/>
  <c r="F7279" i="15"/>
  <c r="F7280" i="15"/>
  <c r="F7281" i="15"/>
  <c r="F7282" i="15"/>
  <c r="F7283" i="15"/>
  <c r="F7284" i="15"/>
  <c r="F7285" i="15"/>
  <c r="F7286" i="15"/>
  <c r="F7287" i="15"/>
  <c r="F7288" i="15"/>
  <c r="F7289" i="15"/>
  <c r="F7290" i="15"/>
  <c r="F7291" i="15"/>
  <c r="F7292" i="15"/>
  <c r="F7293" i="15"/>
  <c r="F7294" i="15"/>
  <c r="F7295" i="15"/>
  <c r="F7296" i="15"/>
  <c r="F7297" i="15"/>
  <c r="F7298" i="15"/>
  <c r="F7299" i="15"/>
  <c r="F7300" i="15"/>
  <c r="F7301" i="15"/>
  <c r="F7302" i="15"/>
  <c r="F7303" i="15"/>
  <c r="F7304" i="15"/>
  <c r="F7305" i="15"/>
  <c r="F7306" i="15"/>
  <c r="F7307" i="15"/>
  <c r="F7308" i="15"/>
  <c r="F7309" i="15"/>
  <c r="F7310" i="15"/>
  <c r="F7311" i="15"/>
  <c r="F7312" i="15"/>
  <c r="F7313" i="15"/>
  <c r="F7314" i="15"/>
  <c r="F7315" i="15"/>
  <c r="F7316" i="15"/>
  <c r="F7317" i="15"/>
  <c r="F7318" i="15"/>
  <c r="F7319" i="15"/>
  <c r="F7320" i="15"/>
  <c r="F7321" i="15"/>
  <c r="F7322" i="15"/>
  <c r="F7323" i="15"/>
  <c r="F7324" i="15"/>
  <c r="F7325" i="15"/>
  <c r="F7326" i="15"/>
  <c r="F7327" i="15"/>
  <c r="F7328" i="15"/>
  <c r="F7329" i="15"/>
  <c r="F7330" i="15"/>
  <c r="F7331" i="15"/>
  <c r="F7332" i="15"/>
  <c r="F7333" i="15"/>
  <c r="F7334" i="15"/>
  <c r="F7335" i="15"/>
  <c r="F7336" i="15"/>
  <c r="F7337" i="15"/>
  <c r="F7338" i="15"/>
  <c r="F7339" i="15"/>
  <c r="F7340" i="15"/>
  <c r="F7341" i="15"/>
  <c r="F7342" i="15"/>
  <c r="F7343" i="15"/>
  <c r="F7344" i="15"/>
  <c r="F7345" i="15"/>
  <c r="F7346" i="15"/>
  <c r="F7347" i="15"/>
  <c r="F7348" i="15"/>
  <c r="F7349" i="15"/>
  <c r="F7350" i="15"/>
  <c r="F7351" i="15"/>
  <c r="F7352" i="15"/>
  <c r="F7353" i="15"/>
  <c r="F7354" i="15"/>
  <c r="F7355" i="15"/>
  <c r="F7356" i="15"/>
  <c r="F7357" i="15"/>
  <c r="F7358" i="15"/>
  <c r="F7359" i="15"/>
  <c r="F7360" i="15"/>
  <c r="F7361" i="15"/>
  <c r="F7362" i="15"/>
  <c r="F7363" i="15"/>
  <c r="F7364" i="15"/>
  <c r="F7365" i="15"/>
  <c r="F7366" i="15"/>
  <c r="F7367" i="15"/>
  <c r="F7368" i="15"/>
  <c r="F7369" i="15"/>
  <c r="F7370" i="15"/>
  <c r="F7371" i="15"/>
  <c r="F7372" i="15"/>
  <c r="F7373" i="15"/>
  <c r="F7374" i="15"/>
  <c r="F7375" i="15"/>
  <c r="F7376" i="15"/>
  <c r="F7377" i="15"/>
  <c r="F7378" i="15"/>
  <c r="F7379" i="15"/>
  <c r="F7380" i="15"/>
  <c r="F7381" i="15"/>
  <c r="F7382" i="15"/>
  <c r="F7383" i="15"/>
  <c r="F7384" i="15"/>
  <c r="F7385" i="15"/>
  <c r="F7386" i="15"/>
  <c r="F7387" i="15"/>
  <c r="F7388" i="15"/>
  <c r="F7389" i="15"/>
  <c r="F7390" i="15"/>
  <c r="F7391" i="15"/>
  <c r="F7392" i="15"/>
  <c r="F7393" i="15"/>
  <c r="F7394" i="15"/>
  <c r="F7395" i="15"/>
  <c r="F7396" i="15"/>
  <c r="F7397" i="15"/>
  <c r="F7398" i="15"/>
  <c r="F7399" i="15"/>
  <c r="F7400" i="15"/>
  <c r="F7401" i="15"/>
  <c r="F7402" i="15"/>
  <c r="F7403" i="15"/>
  <c r="F7404" i="15"/>
  <c r="F7405" i="15"/>
  <c r="F7406" i="15"/>
  <c r="F7407" i="15"/>
  <c r="F7408" i="15"/>
  <c r="F7409" i="15"/>
  <c r="F7410" i="15"/>
  <c r="F7411" i="15"/>
  <c r="F7412" i="15"/>
  <c r="F7413" i="15"/>
  <c r="F7414" i="15"/>
  <c r="F7415" i="15"/>
  <c r="F7416" i="15"/>
  <c r="F7417" i="15"/>
  <c r="F7418" i="15"/>
  <c r="F7419" i="15"/>
  <c r="F7420" i="15"/>
  <c r="F7421" i="15"/>
  <c r="F7422" i="15"/>
  <c r="F7423" i="15"/>
  <c r="F7424" i="15"/>
  <c r="F7425" i="15"/>
  <c r="F7426" i="15"/>
  <c r="F7427" i="15"/>
  <c r="F7428" i="15"/>
  <c r="F7429" i="15"/>
  <c r="F7430" i="15"/>
  <c r="F7431" i="15"/>
  <c r="F7432" i="15"/>
  <c r="F7433" i="15"/>
  <c r="F7434" i="15"/>
  <c r="F7435" i="15"/>
  <c r="F7436" i="15"/>
  <c r="F7437" i="15"/>
  <c r="F7438" i="15"/>
  <c r="F7439" i="15"/>
  <c r="F7440" i="15"/>
  <c r="F7441" i="15"/>
  <c r="F7442" i="15"/>
  <c r="F7443" i="15"/>
  <c r="F7444" i="15"/>
  <c r="F7445" i="15"/>
  <c r="F7446" i="15"/>
  <c r="F7447" i="15"/>
  <c r="F7448" i="15"/>
  <c r="F7449" i="15"/>
  <c r="F7450" i="15"/>
  <c r="F7451" i="15"/>
  <c r="F7452" i="15"/>
  <c r="F7453" i="15"/>
  <c r="F7454" i="15"/>
  <c r="F7455" i="15"/>
  <c r="F7456" i="15"/>
  <c r="F7457" i="15"/>
  <c r="F7458" i="15"/>
  <c r="F7459" i="15"/>
  <c r="F7460" i="15"/>
  <c r="F7461" i="15"/>
  <c r="F7462" i="15"/>
  <c r="F7463" i="15"/>
  <c r="F7464" i="15"/>
  <c r="F7465" i="15"/>
  <c r="F7466" i="15"/>
  <c r="F7467" i="15"/>
  <c r="F7468" i="15"/>
  <c r="F7469" i="15"/>
  <c r="F7470" i="15"/>
  <c r="F7471" i="15"/>
  <c r="F7472" i="15"/>
  <c r="F7473" i="15"/>
  <c r="F7474" i="15"/>
  <c r="F7475" i="15"/>
  <c r="F7476" i="15"/>
  <c r="F7477" i="15"/>
  <c r="F7478" i="15"/>
  <c r="F7479" i="15"/>
  <c r="F7480" i="15"/>
  <c r="F7481" i="15"/>
  <c r="F7482" i="15"/>
  <c r="F7483" i="15"/>
  <c r="F7484" i="15"/>
  <c r="F7485" i="15"/>
  <c r="F7486" i="15"/>
  <c r="F7487" i="15"/>
  <c r="F7488" i="15"/>
  <c r="F7489" i="15"/>
  <c r="F7490" i="15"/>
  <c r="F7491" i="15"/>
  <c r="F7492" i="15"/>
  <c r="F7493" i="15"/>
  <c r="F7494" i="15"/>
  <c r="F7495" i="15"/>
  <c r="F7496" i="15"/>
  <c r="F7497" i="15"/>
  <c r="F7498" i="15"/>
  <c r="F7499" i="15"/>
  <c r="F7500" i="15"/>
  <c r="F7501" i="15"/>
  <c r="F7502" i="15"/>
  <c r="F7503" i="15"/>
  <c r="F7504" i="15"/>
  <c r="F7505" i="15"/>
  <c r="F7506" i="15"/>
  <c r="F7507" i="15"/>
  <c r="F7508" i="15"/>
  <c r="F7509" i="15"/>
  <c r="F7510" i="15"/>
  <c r="F7511" i="15"/>
  <c r="F7512" i="15"/>
  <c r="F7513" i="15"/>
  <c r="F7514" i="15"/>
  <c r="F7515" i="15"/>
  <c r="F7516" i="15"/>
  <c r="F7517" i="15"/>
  <c r="F7518" i="15"/>
  <c r="F7519" i="15"/>
  <c r="F7520" i="15"/>
  <c r="F7521" i="15"/>
  <c r="F7522" i="15"/>
  <c r="F7523" i="15"/>
  <c r="F7524" i="15"/>
  <c r="F7525" i="15"/>
  <c r="F7526" i="15"/>
  <c r="F7527" i="15"/>
  <c r="F7528" i="15"/>
  <c r="F7529" i="15"/>
  <c r="F7530" i="15"/>
  <c r="F7531" i="15"/>
  <c r="F7532" i="15"/>
  <c r="F7533" i="15"/>
  <c r="F7534" i="15"/>
  <c r="F7535" i="15"/>
  <c r="F7536" i="15"/>
  <c r="F7537" i="15"/>
  <c r="F7538" i="15"/>
  <c r="F7539" i="15"/>
  <c r="F7540" i="15"/>
  <c r="F7541" i="15"/>
  <c r="F7542" i="15"/>
  <c r="F7543" i="15"/>
  <c r="F7544" i="15"/>
  <c r="F7545" i="15"/>
  <c r="F7546" i="15"/>
  <c r="F7547" i="15"/>
  <c r="F7548" i="15"/>
  <c r="F7549" i="15"/>
  <c r="F7550" i="15"/>
  <c r="F7551" i="15"/>
  <c r="F7552" i="15"/>
  <c r="F7553" i="15"/>
  <c r="F7554" i="15"/>
  <c r="F7555" i="15"/>
  <c r="F7556" i="15"/>
  <c r="F7557" i="15"/>
  <c r="F7558" i="15"/>
  <c r="F7559" i="15"/>
  <c r="F7560" i="15"/>
  <c r="F7561" i="15"/>
  <c r="F7562" i="15"/>
  <c r="F7563" i="15"/>
  <c r="F7564" i="15"/>
  <c r="F7565" i="15"/>
  <c r="F7566" i="15"/>
  <c r="F7567" i="15"/>
  <c r="F7568" i="15"/>
  <c r="F7569" i="15"/>
  <c r="F7570" i="15"/>
  <c r="F7571" i="15"/>
  <c r="F7572" i="15"/>
  <c r="F7573" i="15"/>
  <c r="F7574" i="15"/>
  <c r="F7575" i="15"/>
  <c r="F7576" i="15"/>
  <c r="F7577" i="15"/>
  <c r="F7578" i="15"/>
  <c r="F7579" i="15"/>
  <c r="F7580" i="15"/>
  <c r="F7581" i="15"/>
  <c r="F7582" i="15"/>
  <c r="F7583" i="15"/>
  <c r="F7584" i="15"/>
  <c r="F7585" i="15"/>
  <c r="F7586" i="15"/>
  <c r="F7587" i="15"/>
  <c r="F7588" i="15"/>
  <c r="F7589" i="15"/>
  <c r="F7590" i="15"/>
  <c r="F7591" i="15"/>
  <c r="F7592" i="15"/>
  <c r="F7593" i="15"/>
  <c r="F7594" i="15"/>
  <c r="F7595" i="15"/>
  <c r="F7596" i="15"/>
  <c r="F7597" i="15"/>
  <c r="F7598" i="15"/>
  <c r="F7599" i="15"/>
  <c r="F7600" i="15"/>
  <c r="F7601" i="15"/>
  <c r="F7602" i="15"/>
  <c r="F7603" i="15"/>
  <c r="F7604" i="15"/>
  <c r="F7605" i="15"/>
  <c r="F7606" i="15"/>
  <c r="F7607" i="15"/>
  <c r="F7608" i="15"/>
  <c r="F7609" i="15"/>
  <c r="F7610" i="15"/>
  <c r="F7611" i="15"/>
  <c r="F7612" i="15"/>
  <c r="F7613" i="15"/>
  <c r="F7614" i="15"/>
  <c r="F7615" i="15"/>
  <c r="F7616" i="15"/>
  <c r="F7617" i="15"/>
  <c r="F7618" i="15"/>
  <c r="F7619" i="15"/>
  <c r="F7620" i="15"/>
  <c r="F7621" i="15"/>
  <c r="F7622" i="15"/>
  <c r="F7623" i="15"/>
  <c r="F7624" i="15"/>
  <c r="F7625" i="15"/>
  <c r="F7626" i="15"/>
  <c r="F7627" i="15"/>
  <c r="F7628" i="15"/>
  <c r="F7629" i="15"/>
  <c r="F7630" i="15"/>
  <c r="F7631" i="15"/>
  <c r="F7632" i="15"/>
  <c r="F7633" i="15"/>
  <c r="F7634" i="15"/>
  <c r="F7635" i="15"/>
  <c r="F7636" i="15"/>
  <c r="F7637" i="15"/>
  <c r="F7638" i="15"/>
  <c r="F7639" i="15"/>
  <c r="F7640" i="15"/>
  <c r="F7641" i="15"/>
  <c r="F7642" i="15"/>
  <c r="F7643" i="15"/>
  <c r="F7644" i="15"/>
  <c r="F7645" i="15"/>
  <c r="F7646" i="15"/>
  <c r="F7647" i="15"/>
  <c r="F7648" i="15"/>
  <c r="F7649" i="15"/>
  <c r="F7650" i="15"/>
  <c r="F7651" i="15"/>
  <c r="F7652" i="15"/>
  <c r="F7653" i="15"/>
  <c r="F7654" i="15"/>
  <c r="F7655" i="15"/>
  <c r="F7656" i="15"/>
  <c r="F7657" i="15"/>
  <c r="F7658" i="15"/>
  <c r="F7659" i="15"/>
  <c r="F7660" i="15"/>
  <c r="F7661" i="15"/>
  <c r="F7662" i="15"/>
  <c r="F7663" i="15"/>
  <c r="F7664" i="15"/>
  <c r="F7665" i="15"/>
  <c r="F7666" i="15"/>
  <c r="F7667" i="15"/>
  <c r="F7668" i="15"/>
  <c r="F7669" i="15"/>
  <c r="F7670" i="15"/>
  <c r="F7671" i="15"/>
  <c r="F7672" i="15"/>
  <c r="F7673" i="15"/>
  <c r="F7674" i="15"/>
  <c r="F7675" i="15"/>
  <c r="F7676" i="15"/>
  <c r="F7677" i="15"/>
  <c r="F7678" i="15"/>
  <c r="F7679" i="15"/>
  <c r="F7680" i="15"/>
  <c r="F7681" i="15"/>
  <c r="F7682" i="15"/>
  <c r="F7683" i="15"/>
  <c r="F7684" i="15"/>
  <c r="F7685" i="15"/>
  <c r="F7686" i="15"/>
  <c r="F7687" i="15"/>
  <c r="F7688" i="15"/>
  <c r="F7689" i="15"/>
  <c r="F7690" i="15"/>
  <c r="F7691" i="15"/>
  <c r="F7692" i="15"/>
  <c r="F7693" i="15"/>
  <c r="F7694" i="15"/>
  <c r="F7695" i="15"/>
  <c r="F7696" i="15"/>
  <c r="F7697" i="15"/>
  <c r="F7698" i="15"/>
  <c r="F7699" i="15"/>
  <c r="F7700" i="15"/>
  <c r="F7701" i="15"/>
  <c r="F7702" i="15"/>
  <c r="F7703" i="15"/>
  <c r="F7704" i="15"/>
  <c r="F7705" i="15"/>
  <c r="F7706" i="15"/>
  <c r="F7707" i="15"/>
  <c r="F7708" i="15"/>
  <c r="F7709" i="15"/>
  <c r="F7710" i="15"/>
  <c r="F7711" i="15"/>
  <c r="F7712" i="15"/>
  <c r="F7713" i="15"/>
  <c r="F7714" i="15"/>
  <c r="F7715" i="15"/>
  <c r="F7716" i="15"/>
  <c r="F7717" i="15"/>
  <c r="F7718" i="15"/>
  <c r="F7719" i="15"/>
  <c r="F7720" i="15"/>
  <c r="F7721" i="15"/>
  <c r="F7722" i="15"/>
  <c r="F7723" i="15"/>
  <c r="F7724" i="15"/>
  <c r="F7725" i="15"/>
  <c r="F7726" i="15"/>
  <c r="F7727" i="15"/>
  <c r="F7728" i="15"/>
  <c r="F7729" i="15"/>
  <c r="F7730" i="15"/>
  <c r="F7731" i="15"/>
  <c r="F7732" i="15"/>
  <c r="F7733" i="15"/>
  <c r="F7734" i="15"/>
  <c r="F7735" i="15"/>
  <c r="F7736" i="15"/>
  <c r="F7737" i="15"/>
  <c r="F7738" i="15"/>
  <c r="F7739" i="15"/>
  <c r="F7740" i="15"/>
  <c r="F7741" i="15"/>
  <c r="F7742" i="15"/>
  <c r="F7743" i="15"/>
  <c r="F7744" i="15"/>
  <c r="F7745" i="15"/>
  <c r="F7746" i="15"/>
  <c r="F7747" i="15"/>
  <c r="F7748" i="15"/>
  <c r="F7749" i="15"/>
  <c r="F7750" i="15"/>
  <c r="F7751" i="15"/>
  <c r="F7752" i="15"/>
  <c r="F7753" i="15"/>
  <c r="F7754" i="15"/>
  <c r="F7755" i="15"/>
  <c r="F7756" i="15"/>
  <c r="F7757" i="15"/>
  <c r="F7758" i="15"/>
  <c r="F7759" i="15"/>
  <c r="F7760" i="15"/>
  <c r="F7761" i="15"/>
  <c r="F7762" i="15"/>
  <c r="F7763" i="15"/>
  <c r="F7764" i="15"/>
  <c r="F7765" i="15"/>
  <c r="F7766" i="15"/>
  <c r="F7767" i="15"/>
  <c r="F7768" i="15"/>
  <c r="F7769" i="15"/>
  <c r="F7770" i="15"/>
  <c r="F7771" i="15"/>
  <c r="F7772" i="15"/>
  <c r="F7773" i="15"/>
  <c r="F7774" i="15"/>
  <c r="F7775" i="15"/>
  <c r="F7776" i="15"/>
  <c r="F7777" i="15"/>
  <c r="F7778" i="15"/>
  <c r="F7779" i="15"/>
  <c r="F7780" i="15"/>
  <c r="F7781" i="15"/>
  <c r="F7782" i="15"/>
  <c r="F7783" i="15"/>
  <c r="F7784" i="15"/>
  <c r="F7785" i="15"/>
  <c r="F7786" i="15"/>
  <c r="F7787" i="15"/>
  <c r="F7788" i="15"/>
  <c r="F7789" i="15"/>
  <c r="F7790" i="15"/>
  <c r="F7791" i="15"/>
  <c r="F7792" i="15"/>
  <c r="F7793" i="15"/>
  <c r="F7794" i="15"/>
  <c r="F7795" i="15"/>
  <c r="F7796" i="15"/>
  <c r="F7797" i="15"/>
  <c r="F7798" i="15"/>
  <c r="F7799" i="15"/>
  <c r="F7800" i="15"/>
  <c r="F7801" i="15"/>
  <c r="F7802" i="15"/>
  <c r="F7803" i="15"/>
  <c r="F7804" i="15"/>
  <c r="F7805" i="15"/>
  <c r="F7806" i="15"/>
  <c r="F7807" i="15"/>
  <c r="F7808" i="15"/>
  <c r="F7809" i="15"/>
  <c r="F7810" i="15"/>
  <c r="F7811" i="15"/>
  <c r="F7812" i="15"/>
  <c r="F7813" i="15"/>
  <c r="F7814" i="15"/>
  <c r="F7815" i="15"/>
  <c r="F7816" i="15"/>
  <c r="F7817" i="15"/>
  <c r="F7818" i="15"/>
  <c r="F7819" i="15"/>
  <c r="F7820" i="15"/>
  <c r="F7821" i="15"/>
  <c r="F7822" i="15"/>
  <c r="F7823" i="15"/>
  <c r="F7824" i="15"/>
  <c r="F7825" i="15"/>
  <c r="F7826" i="15"/>
  <c r="F7827" i="15"/>
  <c r="F7828" i="15"/>
  <c r="F7829" i="15"/>
  <c r="F7830" i="15"/>
  <c r="F7831" i="15"/>
  <c r="F7832" i="15"/>
  <c r="F7833" i="15"/>
  <c r="F7834" i="15"/>
  <c r="F7835" i="15"/>
  <c r="F7836" i="15"/>
  <c r="F7837" i="15"/>
  <c r="F7838" i="15"/>
  <c r="F7839" i="15"/>
  <c r="F7840" i="15"/>
  <c r="F7841" i="15"/>
  <c r="F7842" i="15"/>
  <c r="F7843" i="15"/>
  <c r="F7844" i="15"/>
  <c r="F7845" i="15"/>
  <c r="F7846" i="15"/>
  <c r="F7847" i="15"/>
  <c r="F7848" i="15"/>
  <c r="F7849" i="15"/>
  <c r="F7850" i="15"/>
  <c r="F7851" i="15"/>
  <c r="F7852" i="15"/>
  <c r="F7853" i="15"/>
  <c r="F7854" i="15"/>
  <c r="F7855" i="15"/>
  <c r="F7856" i="15"/>
  <c r="F7857" i="15"/>
  <c r="F7858" i="15"/>
  <c r="F7859" i="15"/>
  <c r="F7860" i="15"/>
  <c r="F7861" i="15"/>
  <c r="F7862" i="15"/>
  <c r="F7863" i="15"/>
  <c r="F7864" i="15"/>
  <c r="F7865" i="15"/>
  <c r="F7866" i="15"/>
  <c r="F7867" i="15"/>
  <c r="F7868" i="15"/>
  <c r="F7869" i="15"/>
  <c r="F7870" i="15"/>
  <c r="F7871" i="15"/>
  <c r="F7872" i="15"/>
  <c r="F7873" i="15"/>
  <c r="F7874" i="15"/>
  <c r="F7875" i="15"/>
  <c r="F7876" i="15"/>
  <c r="F7877" i="15"/>
  <c r="F7878" i="15"/>
  <c r="F7879" i="15"/>
  <c r="F7880" i="15"/>
  <c r="F7881" i="15"/>
  <c r="F7882" i="15"/>
  <c r="F7883" i="15"/>
  <c r="F7884" i="15"/>
  <c r="F7885" i="15"/>
  <c r="F7886" i="15"/>
  <c r="F7887" i="15"/>
  <c r="F7888" i="15"/>
  <c r="F7889" i="15"/>
  <c r="F7890" i="15"/>
  <c r="F7891" i="15"/>
  <c r="F7892" i="15"/>
  <c r="F7893" i="15"/>
  <c r="F7894" i="15"/>
  <c r="F7895" i="15"/>
  <c r="F7896" i="15"/>
  <c r="F7897" i="15"/>
  <c r="F7898" i="15"/>
  <c r="F7899" i="15"/>
  <c r="F7900" i="15"/>
  <c r="F7901" i="15"/>
  <c r="F7902" i="15"/>
  <c r="F7903" i="15"/>
  <c r="F7904" i="15"/>
  <c r="F7905" i="15"/>
  <c r="F7906" i="15"/>
  <c r="F7907" i="15"/>
  <c r="F7908" i="15"/>
  <c r="F7909" i="15"/>
  <c r="F7910" i="15"/>
  <c r="F7911" i="15"/>
  <c r="F7912" i="15"/>
  <c r="F7913" i="15"/>
  <c r="F7914" i="15"/>
  <c r="F7915" i="15"/>
  <c r="F7916" i="15"/>
  <c r="F7917" i="15"/>
  <c r="F7918" i="15"/>
  <c r="F7919" i="15"/>
  <c r="F7920" i="15"/>
  <c r="F7921" i="15"/>
  <c r="F7922" i="15"/>
  <c r="F7923" i="15"/>
  <c r="F7924" i="15"/>
  <c r="F7925" i="15"/>
  <c r="F7926" i="15"/>
  <c r="F7927" i="15"/>
  <c r="F7928" i="15"/>
  <c r="F7929" i="15"/>
  <c r="F7930" i="15"/>
  <c r="F7931" i="15"/>
  <c r="F7932" i="15"/>
  <c r="F7933" i="15"/>
  <c r="F7934" i="15"/>
  <c r="F7935" i="15"/>
  <c r="F7936" i="15"/>
  <c r="F7937" i="15"/>
  <c r="F7938" i="15"/>
  <c r="F7939" i="15"/>
  <c r="F7940" i="15"/>
  <c r="F7941" i="15"/>
  <c r="F7942" i="15"/>
  <c r="F7943" i="15"/>
  <c r="F7944" i="15"/>
  <c r="F7945" i="15"/>
  <c r="F7946" i="15"/>
  <c r="F7947" i="15"/>
  <c r="F7948" i="15"/>
  <c r="F7949" i="15"/>
  <c r="F7950" i="15"/>
  <c r="F7951" i="15"/>
  <c r="F7952" i="15"/>
  <c r="F7953" i="15"/>
  <c r="F7954" i="15"/>
  <c r="F7955" i="15"/>
  <c r="F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974" i="15"/>
  <c r="L975" i="15"/>
  <c r="L976" i="15"/>
  <c r="L977" i="15"/>
  <c r="L978" i="15"/>
  <c r="L979" i="15"/>
  <c r="L980" i="15"/>
  <c r="L981" i="15"/>
  <c r="L982" i="15"/>
  <c r="L983" i="15"/>
  <c r="L984" i="15"/>
  <c r="L985" i="15"/>
  <c r="L986" i="15"/>
  <c r="L987" i="15"/>
  <c r="L988" i="15"/>
  <c r="L989" i="15"/>
  <c r="L990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015" i="15"/>
  <c r="L1016" i="15"/>
  <c r="L1017" i="15"/>
  <c r="L1018" i="15"/>
  <c r="L1019" i="15"/>
  <c r="L1020" i="15"/>
  <c r="L1021" i="15"/>
  <c r="L1022" i="15"/>
  <c r="L1023" i="15"/>
  <c r="L1024" i="15"/>
  <c r="L1025" i="15"/>
  <c r="L1026" i="15"/>
  <c r="L1027" i="15"/>
  <c r="L1028" i="15"/>
  <c r="L1029" i="15"/>
  <c r="L1030" i="15"/>
  <c r="L1031" i="15"/>
  <c r="L1032" i="15"/>
  <c r="L1033" i="15"/>
  <c r="L1034" i="15"/>
  <c r="L1035" i="15"/>
  <c r="L1036" i="15"/>
  <c r="L1037" i="15"/>
  <c r="L1038" i="15"/>
  <c r="L1039" i="15"/>
  <c r="L1040" i="15"/>
  <c r="L1041" i="15"/>
  <c r="L1042" i="15"/>
  <c r="L1043" i="15"/>
  <c r="L1044" i="15"/>
  <c r="L1045" i="15"/>
  <c r="L1046" i="15"/>
  <c r="L1047" i="15"/>
  <c r="L1048" i="15"/>
  <c r="L1049" i="15"/>
  <c r="L1050" i="15"/>
  <c r="L1051" i="15"/>
  <c r="L1052" i="15"/>
  <c r="L1053" i="15"/>
  <c r="L1054" i="15"/>
  <c r="L1055" i="15"/>
  <c r="L1056" i="15"/>
  <c r="L1057" i="15"/>
  <c r="L1058" i="15"/>
  <c r="L1059" i="15"/>
  <c r="L1060" i="15"/>
  <c r="L1061" i="15"/>
  <c r="L1062" i="15"/>
  <c r="L1063" i="15"/>
  <c r="L1064" i="15"/>
  <c r="L1065" i="15"/>
  <c r="L1066" i="15"/>
  <c r="L1067" i="15"/>
  <c r="L1068" i="15"/>
  <c r="L1069" i="15"/>
  <c r="L1070" i="15"/>
  <c r="L1071" i="15"/>
  <c r="L1072" i="15"/>
  <c r="L1073" i="15"/>
  <c r="L1074" i="15"/>
  <c r="L1075" i="15"/>
  <c r="L1076" i="15"/>
  <c r="L1077" i="15"/>
  <c r="L1078" i="15"/>
  <c r="L1079" i="15"/>
  <c r="L1080" i="15"/>
  <c r="L1081" i="15"/>
  <c r="L1082" i="15"/>
  <c r="L1083" i="15"/>
  <c r="L1084" i="15"/>
  <c r="L1085" i="15"/>
  <c r="L1086" i="15"/>
  <c r="L1087" i="15"/>
  <c r="L1088" i="15"/>
  <c r="L1089" i="15"/>
  <c r="L1090" i="15"/>
  <c r="L1091" i="15"/>
  <c r="L1092" i="15"/>
  <c r="L1093" i="15"/>
  <c r="L1094" i="15"/>
  <c r="L1095" i="15"/>
  <c r="L1096" i="15"/>
  <c r="L1097" i="15"/>
  <c r="L1098" i="15"/>
  <c r="L1099" i="15"/>
  <c r="L1100" i="15"/>
  <c r="L1101" i="15"/>
  <c r="L1102" i="15"/>
  <c r="L1103" i="15"/>
  <c r="L1104" i="15"/>
  <c r="L1105" i="15"/>
  <c r="L1106" i="15"/>
  <c r="L1107" i="15"/>
  <c r="L1108" i="15"/>
  <c r="L1109" i="15"/>
  <c r="L1110" i="15"/>
  <c r="L1111" i="15"/>
  <c r="L1112" i="15"/>
  <c r="L1113" i="15"/>
  <c r="L1114" i="15"/>
  <c r="L1115" i="15"/>
  <c r="L1116" i="15"/>
  <c r="L1117" i="15"/>
  <c r="L1118" i="15"/>
  <c r="L1119" i="15"/>
  <c r="L1120" i="15"/>
  <c r="L1121" i="15"/>
  <c r="L1122" i="15"/>
  <c r="L1123" i="15"/>
  <c r="L1124" i="15"/>
  <c r="L1125" i="15"/>
  <c r="L1126" i="15"/>
  <c r="L1127" i="15"/>
  <c r="L1128" i="15"/>
  <c r="L1129" i="15"/>
  <c r="L1130" i="15"/>
  <c r="L1131" i="15"/>
  <c r="L1132" i="15"/>
  <c r="L1133" i="15"/>
  <c r="L1134" i="15"/>
  <c r="L1135" i="15"/>
  <c r="L1136" i="15"/>
  <c r="L1137" i="15"/>
  <c r="L1138" i="15"/>
  <c r="L1139" i="15"/>
  <c r="L1140" i="15"/>
  <c r="L1141" i="15"/>
  <c r="L1142" i="15"/>
  <c r="L1143" i="15"/>
  <c r="L1144" i="15"/>
  <c r="L1145" i="15"/>
  <c r="L1146" i="15"/>
  <c r="L1147" i="15"/>
  <c r="L1148" i="15"/>
  <c r="L1149" i="15"/>
  <c r="L1150" i="15"/>
  <c r="L1151" i="15"/>
  <c r="L1152" i="15"/>
  <c r="L1153" i="15"/>
  <c r="L1154" i="15"/>
  <c r="L1155" i="15"/>
  <c r="L1156" i="15"/>
  <c r="L1157" i="15"/>
  <c r="L1158" i="15"/>
  <c r="L1159" i="15"/>
  <c r="L1160" i="15"/>
  <c r="L1161" i="15"/>
  <c r="L1162" i="15"/>
  <c r="L1163" i="15"/>
  <c r="L1164" i="15"/>
  <c r="L1165" i="15"/>
  <c r="L1166" i="15"/>
  <c r="L1167" i="15"/>
  <c r="L1168" i="15"/>
  <c r="L1169" i="15"/>
  <c r="L1170" i="15"/>
  <c r="L1171" i="15"/>
  <c r="L1172" i="15"/>
  <c r="L1173" i="15"/>
  <c r="L1174" i="15"/>
  <c r="L1175" i="15"/>
  <c r="L1176" i="15"/>
  <c r="L1177" i="15"/>
  <c r="L1178" i="15"/>
  <c r="L1179" i="15"/>
  <c r="L1180" i="15"/>
  <c r="L1181" i="15"/>
  <c r="L1182" i="15"/>
  <c r="L1183" i="15"/>
  <c r="L1184" i="15"/>
  <c r="L1185" i="15"/>
  <c r="L1186" i="15"/>
  <c r="L1187" i="15"/>
  <c r="L1188" i="15"/>
  <c r="L1189" i="15"/>
  <c r="L1190" i="15"/>
  <c r="L1191" i="15"/>
  <c r="L1192" i="15"/>
  <c r="L1193" i="15"/>
  <c r="L1194" i="15"/>
  <c r="L1195" i="15"/>
  <c r="L1196" i="15"/>
  <c r="L1197" i="15"/>
  <c r="L1198" i="15"/>
  <c r="L1199" i="15"/>
  <c r="L1200" i="15"/>
  <c r="L1201" i="15"/>
  <c r="L1202" i="15"/>
  <c r="L1203" i="15"/>
  <c r="L1204" i="15"/>
  <c r="L1205" i="15"/>
  <c r="L1206" i="15"/>
  <c r="L1207" i="15"/>
  <c r="L1208" i="15"/>
  <c r="L1209" i="15"/>
  <c r="L1210" i="15"/>
  <c r="L1211" i="15"/>
  <c r="L1212" i="15"/>
  <c r="L1213" i="15"/>
  <c r="L1214" i="15"/>
  <c r="L1215" i="15"/>
  <c r="L1216" i="15"/>
  <c r="L1217" i="15"/>
  <c r="L1218" i="15"/>
  <c r="L1219" i="15"/>
  <c r="L1220" i="15"/>
  <c r="L1221" i="15"/>
  <c r="L1222" i="15"/>
  <c r="L1223" i="15"/>
  <c r="L1224" i="15"/>
  <c r="L1225" i="15"/>
  <c r="L1226" i="15"/>
  <c r="L1227" i="15"/>
  <c r="L1228" i="15"/>
  <c r="L1229" i="15"/>
  <c r="L1230" i="15"/>
  <c r="L1231" i="15"/>
  <c r="L1232" i="15"/>
  <c r="L1233" i="15"/>
  <c r="L1234" i="15"/>
  <c r="L1235" i="15"/>
  <c r="L1236" i="15"/>
  <c r="L1237" i="15"/>
  <c r="L1238" i="15"/>
  <c r="L1239" i="15"/>
  <c r="L1240" i="15"/>
  <c r="L1241" i="15"/>
  <c r="L1242" i="15"/>
  <c r="L1243" i="15"/>
  <c r="L1244" i="15"/>
  <c r="L1245" i="15"/>
  <c r="L1246" i="15"/>
  <c r="L1247" i="15"/>
  <c r="L1248" i="15"/>
  <c r="L1249" i="15"/>
  <c r="L1250" i="15"/>
  <c r="L1251" i="15"/>
  <c r="L1252" i="15"/>
  <c r="L1253" i="15"/>
  <c r="L1254" i="15"/>
  <c r="L1255" i="15"/>
  <c r="L1256" i="15"/>
  <c r="L1257" i="15"/>
  <c r="L1258" i="15"/>
  <c r="L1259" i="15"/>
  <c r="L1260" i="15"/>
  <c r="L1261" i="15"/>
  <c r="L1262" i="15"/>
  <c r="L1263" i="15"/>
  <c r="L1264" i="15"/>
  <c r="L1265" i="15"/>
  <c r="L1266" i="15"/>
  <c r="L1267" i="15"/>
  <c r="L1268" i="15"/>
  <c r="L1269" i="15"/>
  <c r="L1270" i="15"/>
  <c r="L1271" i="15"/>
  <c r="L1272" i="15"/>
  <c r="L1273" i="15"/>
  <c r="L1274" i="15"/>
  <c r="L1275" i="15"/>
  <c r="L1276" i="15"/>
  <c r="L1277" i="15"/>
  <c r="L1278" i="15"/>
  <c r="L1279" i="15"/>
  <c r="L1280" i="15"/>
  <c r="L1281" i="15"/>
  <c r="L1282" i="15"/>
  <c r="L1283" i="15"/>
  <c r="L1284" i="15"/>
  <c r="L1285" i="15"/>
  <c r="L1286" i="15"/>
  <c r="L1287" i="15"/>
  <c r="L1288" i="15"/>
  <c r="L1289" i="15"/>
  <c r="L1290" i="15"/>
  <c r="L1291" i="15"/>
  <c r="L1292" i="15"/>
  <c r="L1293" i="15"/>
  <c r="L1294" i="15"/>
  <c r="L1295" i="15"/>
  <c r="L1296" i="15"/>
  <c r="L1297" i="15"/>
  <c r="L1298" i="15"/>
  <c r="L1299" i="15"/>
  <c r="L1300" i="15"/>
  <c r="L1301" i="15"/>
  <c r="L1302" i="15"/>
  <c r="L1303" i="15"/>
  <c r="L1304" i="15"/>
  <c r="L1305" i="15"/>
  <c r="L1306" i="15"/>
  <c r="L1307" i="15"/>
  <c r="L1308" i="15"/>
  <c r="L1309" i="15"/>
  <c r="L1310" i="15"/>
  <c r="L1311" i="15"/>
  <c r="L1312" i="15"/>
  <c r="L1313" i="15"/>
  <c r="L1314" i="15"/>
  <c r="L1315" i="15"/>
  <c r="L1316" i="15"/>
  <c r="L1317" i="15"/>
  <c r="L1318" i="15"/>
  <c r="L1319" i="15"/>
  <c r="L1320" i="15"/>
  <c r="L1321" i="15"/>
  <c r="L1322" i="15"/>
  <c r="L1323" i="15"/>
  <c r="L1324" i="15"/>
  <c r="L1325" i="15"/>
  <c r="L1326" i="15"/>
  <c r="L1327" i="15"/>
  <c r="L1328" i="15"/>
  <c r="L1329" i="15"/>
  <c r="L1330" i="15"/>
  <c r="L1331" i="15"/>
  <c r="L1332" i="15"/>
  <c r="L1333" i="15"/>
  <c r="L1334" i="15"/>
  <c r="L1335" i="15"/>
  <c r="L1336" i="15"/>
  <c r="L1337" i="15"/>
  <c r="L1338" i="15"/>
  <c r="L1339" i="15"/>
  <c r="L1340" i="15"/>
  <c r="L1341" i="15"/>
  <c r="L1342" i="15"/>
  <c r="L1343" i="15"/>
  <c r="L1344" i="15"/>
  <c r="L1345" i="15"/>
  <c r="L1346" i="15"/>
  <c r="L1347" i="15"/>
  <c r="L1348" i="15"/>
  <c r="L1349" i="15"/>
  <c r="L1350" i="15"/>
  <c r="L1351" i="15"/>
  <c r="L1352" i="15"/>
  <c r="L1353" i="15"/>
  <c r="L1354" i="15"/>
  <c r="L1355" i="15"/>
  <c r="L1356" i="15"/>
  <c r="L1357" i="15"/>
  <c r="L1358" i="15"/>
  <c r="L1359" i="15"/>
  <c r="L1360" i="15"/>
  <c r="L1361" i="15"/>
  <c r="L1362" i="15"/>
  <c r="L1363" i="15"/>
  <c r="L1364" i="15"/>
  <c r="L1365" i="15"/>
  <c r="L1366" i="15"/>
  <c r="L1367" i="15"/>
  <c r="L1368" i="15"/>
  <c r="L1369" i="15"/>
  <c r="L1370" i="15"/>
  <c r="L1371" i="15"/>
  <c r="L1372" i="15"/>
  <c r="L1373" i="15"/>
  <c r="L1374" i="15"/>
  <c r="L1375" i="15"/>
  <c r="L1376" i="15"/>
  <c r="L1377" i="15"/>
  <c r="L1378" i="15"/>
  <c r="L1379" i="15"/>
  <c r="L1380" i="15"/>
  <c r="L1381" i="15"/>
  <c r="L1382" i="15"/>
  <c r="L1383" i="15"/>
  <c r="L1384" i="15"/>
  <c r="L1385" i="15"/>
  <c r="L1386" i="15"/>
  <c r="L1387" i="15"/>
  <c r="L1388" i="15"/>
  <c r="L1389" i="15"/>
  <c r="L1390" i="15"/>
  <c r="L1391" i="15"/>
  <c r="L1392" i="15"/>
  <c r="L1393" i="15"/>
  <c r="L1394" i="15"/>
  <c r="L1395" i="15"/>
  <c r="L1396" i="15"/>
  <c r="L1397" i="15"/>
  <c r="L1398" i="15"/>
  <c r="L1399" i="15"/>
  <c r="L1400" i="15"/>
  <c r="L1401" i="15"/>
  <c r="L1402" i="15"/>
  <c r="L1403" i="15"/>
  <c r="L1404" i="15"/>
  <c r="L1405" i="15"/>
  <c r="L1406" i="15"/>
  <c r="L1407" i="15"/>
  <c r="L1408" i="15"/>
  <c r="L1409" i="15"/>
  <c r="L1410" i="15"/>
  <c r="L1411" i="15"/>
  <c r="L1412" i="15"/>
  <c r="L1413" i="15"/>
  <c r="L1414" i="15"/>
  <c r="L1415" i="15"/>
  <c r="L1416" i="15"/>
  <c r="L1417" i="15"/>
  <c r="L1418" i="15"/>
  <c r="L1419" i="15"/>
  <c r="L1420" i="15"/>
  <c r="L1421" i="15"/>
  <c r="L1422" i="15"/>
  <c r="L1423" i="15"/>
  <c r="L1424" i="15"/>
  <c r="L1425" i="15"/>
  <c r="L1426" i="15"/>
  <c r="L1427" i="15"/>
  <c r="L1428" i="15"/>
  <c r="L1429" i="15"/>
  <c r="L1430" i="15"/>
  <c r="L1431" i="15"/>
  <c r="L1432" i="15"/>
  <c r="L1433" i="15"/>
  <c r="L1434" i="15"/>
  <c r="L1435" i="15"/>
  <c r="L1436" i="15"/>
  <c r="L1437" i="15"/>
  <c r="L1438" i="15"/>
  <c r="L1439" i="15"/>
  <c r="L1440" i="15"/>
  <c r="L1441" i="15"/>
  <c r="L1442" i="15"/>
  <c r="L1443" i="15"/>
  <c r="L1444" i="15"/>
  <c r="L1445" i="15"/>
  <c r="L1446" i="15"/>
  <c r="L1447" i="15"/>
  <c r="L1448" i="15"/>
  <c r="L1449" i="15"/>
  <c r="L1450" i="15"/>
  <c r="L1451" i="15"/>
  <c r="L1452" i="15"/>
  <c r="L1453" i="15"/>
  <c r="L1454" i="15"/>
  <c r="L1455" i="15"/>
  <c r="L1456" i="15"/>
  <c r="L1457" i="15"/>
  <c r="L1458" i="15"/>
  <c r="L1459" i="15"/>
  <c r="L1460" i="15"/>
  <c r="L1461" i="15"/>
  <c r="L1462" i="15"/>
  <c r="L1463" i="15"/>
  <c r="L1464" i="15"/>
  <c r="L1465" i="15"/>
  <c r="L1466" i="15"/>
  <c r="L1467" i="15"/>
  <c r="L1468" i="15"/>
  <c r="L1469" i="15"/>
  <c r="L1470" i="15"/>
  <c r="L1471" i="15"/>
  <c r="L1472" i="15"/>
  <c r="L1473" i="15"/>
  <c r="L1474" i="15"/>
  <c r="L1475" i="15"/>
  <c r="L1476" i="15"/>
  <c r="L147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1496" i="15"/>
  <c r="L1497" i="15"/>
  <c r="L1498" i="15"/>
  <c r="L1499" i="15"/>
  <c r="L1500" i="15"/>
  <c r="L1501" i="15"/>
  <c r="L1502" i="15"/>
  <c r="L1503" i="15"/>
  <c r="L1504" i="15"/>
  <c r="L1505" i="15"/>
  <c r="L1506" i="15"/>
  <c r="L1507" i="15"/>
  <c r="L1508" i="15"/>
  <c r="L1509" i="15"/>
  <c r="L1510" i="15"/>
  <c r="L1511" i="15"/>
  <c r="L1512" i="15"/>
  <c r="L1513" i="15"/>
  <c r="L1514" i="15"/>
  <c r="L1515" i="15"/>
  <c r="L1516" i="15"/>
  <c r="L1517" i="15"/>
  <c r="L1518" i="15"/>
  <c r="L1519" i="15"/>
  <c r="L1520" i="15"/>
  <c r="L1521" i="15"/>
  <c r="L1522" i="15"/>
  <c r="L1523" i="15"/>
  <c r="L1524" i="15"/>
  <c r="L1525" i="15"/>
  <c r="L1526" i="15"/>
  <c r="L1527" i="15"/>
  <c r="L1528" i="15"/>
  <c r="L1529" i="15"/>
  <c r="L1530" i="15"/>
  <c r="L1531" i="15"/>
  <c r="L1532" i="15"/>
  <c r="L1533" i="15"/>
  <c r="L1534" i="15"/>
  <c r="L1535" i="15"/>
  <c r="L1536" i="15"/>
  <c r="L1537" i="15"/>
  <c r="L1538" i="15"/>
  <c r="L1539" i="15"/>
  <c r="L1540" i="15"/>
  <c r="L1541" i="15"/>
  <c r="L1542" i="15"/>
  <c r="L1543" i="15"/>
  <c r="L1544" i="15"/>
  <c r="L1545" i="15"/>
  <c r="L1546" i="15"/>
  <c r="L1547" i="15"/>
  <c r="L1548" i="15"/>
  <c r="L1549" i="15"/>
  <c r="L1550" i="15"/>
  <c r="L1551" i="15"/>
  <c r="L1552" i="15"/>
  <c r="L1553" i="15"/>
  <c r="L1554" i="15"/>
  <c r="L1555" i="15"/>
  <c r="L1556" i="15"/>
  <c r="L1557" i="15"/>
  <c r="L1558" i="15"/>
  <c r="L1559" i="15"/>
  <c r="L1560" i="15"/>
  <c r="L1561" i="15"/>
  <c r="L1562" i="15"/>
  <c r="L1563" i="15"/>
  <c r="L1564" i="15"/>
  <c r="L1565" i="15"/>
  <c r="L1566" i="15"/>
  <c r="L1567" i="15"/>
  <c r="L1568" i="15"/>
  <c r="L1569" i="15"/>
  <c r="L1570" i="15"/>
  <c r="L1571" i="15"/>
  <c r="L1572" i="15"/>
  <c r="L1573" i="15"/>
  <c r="L1574" i="15"/>
  <c r="L1575" i="15"/>
  <c r="L1576" i="15"/>
  <c r="L1577" i="15"/>
  <c r="L1578" i="15"/>
  <c r="L1579" i="15"/>
  <c r="L1580" i="15"/>
  <c r="L1581" i="15"/>
  <c r="L1582" i="15"/>
  <c r="L1583" i="15"/>
  <c r="L1584" i="15"/>
  <c r="L1585" i="15"/>
  <c r="L1586" i="15"/>
  <c r="L1587" i="15"/>
  <c r="L1588" i="15"/>
  <c r="L1589" i="15"/>
  <c r="L1590" i="15"/>
  <c r="L1591" i="15"/>
  <c r="L1592" i="15"/>
  <c r="L1593" i="15"/>
  <c r="L1594" i="15"/>
  <c r="L1595" i="15"/>
  <c r="L1596" i="15"/>
  <c r="L1597" i="15"/>
  <c r="L1598" i="15"/>
  <c r="L1599" i="15"/>
  <c r="L1600" i="15"/>
  <c r="L1601" i="15"/>
  <c r="L1602" i="15"/>
  <c r="L1603" i="15"/>
  <c r="L1604" i="15"/>
  <c r="L1605" i="15"/>
  <c r="L1606" i="15"/>
  <c r="L1607" i="15"/>
  <c r="L1608" i="15"/>
  <c r="L1609" i="15"/>
  <c r="L1610" i="15"/>
  <c r="L1611" i="15"/>
  <c r="L1612" i="15"/>
  <c r="L1613" i="15"/>
  <c r="L1614" i="15"/>
  <c r="L1615" i="15"/>
  <c r="L1616" i="15"/>
  <c r="L1617" i="15"/>
  <c r="L1618" i="15"/>
  <c r="L1619" i="15"/>
  <c r="L1620" i="15"/>
  <c r="L1621" i="15"/>
  <c r="L1622" i="15"/>
  <c r="L1623" i="15"/>
  <c r="L1624" i="15"/>
  <c r="L1625" i="15"/>
  <c r="L1626" i="15"/>
  <c r="L1627" i="15"/>
  <c r="L1628" i="15"/>
  <c r="L1629" i="15"/>
  <c r="L1630" i="15"/>
  <c r="L1631" i="15"/>
  <c r="L1632" i="15"/>
  <c r="L1633" i="15"/>
  <c r="L1634" i="15"/>
  <c r="L1635" i="15"/>
  <c r="L1636" i="15"/>
  <c r="L1637" i="15"/>
  <c r="L1638" i="15"/>
  <c r="L1639" i="15"/>
  <c r="L1640" i="15"/>
  <c r="L1641" i="15"/>
  <c r="L1642" i="15"/>
  <c r="L1643" i="15"/>
  <c r="L1644" i="15"/>
  <c r="L1645" i="15"/>
  <c r="L1646" i="15"/>
  <c r="L1647" i="15"/>
  <c r="L1648" i="15"/>
  <c r="L1649" i="15"/>
  <c r="L1650" i="15"/>
  <c r="L1651" i="15"/>
  <c r="L1652" i="15"/>
  <c r="L1653" i="15"/>
  <c r="L1654" i="15"/>
  <c r="L1655" i="15"/>
  <c r="L1656" i="15"/>
  <c r="L1657" i="15"/>
  <c r="L1658" i="15"/>
  <c r="L1659" i="15"/>
  <c r="L1660" i="15"/>
  <c r="L1661" i="15"/>
  <c r="L1662" i="15"/>
  <c r="L1663" i="15"/>
  <c r="L1664" i="15"/>
  <c r="L1665" i="15"/>
  <c r="L1666" i="15"/>
  <c r="L1667" i="15"/>
  <c r="L1668" i="15"/>
  <c r="L1669" i="15"/>
  <c r="L1670" i="15"/>
  <c r="L1671" i="15"/>
  <c r="L1672" i="15"/>
  <c r="L1673" i="15"/>
  <c r="L1674" i="15"/>
  <c r="L1675" i="15"/>
  <c r="L1676" i="15"/>
  <c r="L1677" i="15"/>
  <c r="L1678" i="15"/>
  <c r="L1679" i="15"/>
  <c r="L1680" i="15"/>
  <c r="L1681" i="15"/>
  <c r="L1682" i="15"/>
  <c r="L1683" i="15"/>
  <c r="L1684" i="15"/>
  <c r="L1685" i="15"/>
  <c r="L1686" i="15"/>
  <c r="L1687" i="15"/>
  <c r="L1688" i="15"/>
  <c r="L1689" i="15"/>
  <c r="L1690" i="15"/>
  <c r="L1691" i="15"/>
  <c r="L1692" i="15"/>
  <c r="L1693" i="15"/>
  <c r="L1694" i="15"/>
  <c r="L1695" i="15"/>
  <c r="L1696" i="15"/>
  <c r="L1697" i="15"/>
  <c r="L1698" i="15"/>
  <c r="L1699" i="15"/>
  <c r="L1700" i="15"/>
  <c r="L1701" i="15"/>
  <c r="L1702" i="15"/>
  <c r="L1703" i="15"/>
  <c r="L1704" i="15"/>
  <c r="L1705" i="15"/>
  <c r="L1706" i="15"/>
  <c r="L1707" i="15"/>
  <c r="L1708" i="15"/>
  <c r="L1709" i="15"/>
  <c r="L1710" i="15"/>
  <c r="L1711" i="15"/>
  <c r="L1712" i="15"/>
  <c r="L1713" i="15"/>
  <c r="L1714" i="15"/>
  <c r="L1715" i="15"/>
  <c r="L1716" i="15"/>
  <c r="L1717" i="15"/>
  <c r="L1718" i="15"/>
  <c r="L1719" i="15"/>
  <c r="L1720" i="15"/>
  <c r="L1721" i="15"/>
  <c r="L1722" i="15"/>
  <c r="L1723" i="15"/>
  <c r="L1724" i="15"/>
  <c r="L1725" i="15"/>
  <c r="L1726" i="15"/>
  <c r="L1727" i="15"/>
  <c r="L1728" i="15"/>
  <c r="L1729" i="15"/>
  <c r="L1730" i="15"/>
  <c r="L1731" i="15"/>
  <c r="L1732" i="15"/>
  <c r="L1733" i="15"/>
  <c r="L1734" i="15"/>
  <c r="L1735" i="15"/>
  <c r="L1736" i="15"/>
  <c r="L1737" i="15"/>
  <c r="L1738" i="15"/>
  <c r="L1739" i="15"/>
  <c r="L1740" i="15"/>
  <c r="L1741" i="15"/>
  <c r="L1742" i="15"/>
  <c r="L1743" i="15"/>
  <c r="L1744" i="15"/>
  <c r="L1745" i="15"/>
  <c r="L1746" i="15"/>
  <c r="L1747" i="15"/>
  <c r="L1748" i="15"/>
  <c r="L1749" i="15"/>
  <c r="L1750" i="15"/>
  <c r="L1751" i="15"/>
  <c r="L1752" i="15"/>
  <c r="L1753" i="15"/>
  <c r="L1754" i="15"/>
  <c r="L1755" i="15"/>
  <c r="L1756" i="15"/>
  <c r="L1757" i="15"/>
  <c r="L1758" i="15"/>
  <c r="L1759" i="15"/>
  <c r="L1760" i="15"/>
  <c r="L1761" i="15"/>
  <c r="L1762" i="15"/>
  <c r="L1763" i="15"/>
  <c r="L1764" i="15"/>
  <c r="L1765" i="15"/>
  <c r="L1766" i="15"/>
  <c r="L1767" i="15"/>
  <c r="L1768" i="15"/>
  <c r="L1769" i="15"/>
  <c r="L1770" i="15"/>
  <c r="L1771" i="15"/>
  <c r="L1772" i="15"/>
  <c r="L1773" i="15"/>
  <c r="L1774" i="15"/>
  <c r="L1775" i="15"/>
  <c r="L1776" i="15"/>
  <c r="L1777" i="15"/>
  <c r="L1778" i="15"/>
  <c r="L1779" i="15"/>
  <c r="L1780" i="15"/>
  <c r="L1781" i="15"/>
  <c r="L1782" i="15"/>
  <c r="L1783" i="15"/>
  <c r="L1784" i="15"/>
  <c r="L1785" i="15"/>
  <c r="L1786" i="15"/>
  <c r="L1787" i="15"/>
  <c r="L1788" i="15"/>
  <c r="L1789" i="15"/>
  <c r="L1790" i="15"/>
  <c r="L1791" i="15"/>
  <c r="L1792" i="15"/>
  <c r="L1793" i="15"/>
  <c r="L1794" i="15"/>
  <c r="L1795" i="15"/>
  <c r="L1796" i="15"/>
  <c r="L1797" i="15"/>
  <c r="L1798" i="15"/>
  <c r="L1799" i="15"/>
  <c r="L1800" i="15"/>
  <c r="L1801" i="15"/>
  <c r="L1802" i="15"/>
  <c r="L1803" i="15"/>
  <c r="L1804" i="15"/>
  <c r="L1805" i="15"/>
  <c r="L1806" i="15"/>
  <c r="L1807" i="15"/>
  <c r="L1808" i="15"/>
  <c r="L1809" i="15"/>
  <c r="L1810" i="15"/>
  <c r="L1811" i="15"/>
  <c r="L1812" i="15"/>
  <c r="L1813" i="15"/>
  <c r="L1814" i="15"/>
  <c r="L1815" i="15"/>
  <c r="L1816" i="15"/>
  <c r="L1817" i="15"/>
  <c r="L1818" i="15"/>
  <c r="L1819" i="15"/>
  <c r="L1820" i="15"/>
  <c r="L1821" i="15"/>
  <c r="L1822" i="15"/>
  <c r="L1823" i="15"/>
  <c r="L1824" i="15"/>
  <c r="L1825" i="15"/>
  <c r="L1826" i="15"/>
  <c r="L1827" i="15"/>
  <c r="L1828" i="15"/>
  <c r="L1829" i="15"/>
  <c r="L1830" i="15"/>
  <c r="L1831" i="15"/>
  <c r="L1832" i="15"/>
  <c r="L1833" i="15"/>
  <c r="L1834" i="15"/>
  <c r="L1835" i="15"/>
  <c r="L1836" i="15"/>
  <c r="L1837" i="15"/>
  <c r="L1838" i="15"/>
  <c r="L1839" i="15"/>
  <c r="L1840" i="15"/>
  <c r="L1841" i="15"/>
  <c r="L1842" i="15"/>
  <c r="L1843" i="15"/>
  <c r="L1844" i="15"/>
  <c r="L1845" i="15"/>
  <c r="L1846" i="15"/>
  <c r="L1847" i="15"/>
  <c r="L1848" i="15"/>
  <c r="L1849" i="15"/>
  <c r="L1850" i="15"/>
  <c r="L1851" i="15"/>
  <c r="L1852" i="15"/>
  <c r="L1853" i="15"/>
  <c r="L1854" i="15"/>
  <c r="L1855" i="15"/>
  <c r="L1856" i="15"/>
  <c r="L1857" i="15"/>
  <c r="L1858" i="15"/>
  <c r="L1859" i="15"/>
  <c r="L1860" i="15"/>
  <c r="L1861" i="15"/>
  <c r="L1862" i="15"/>
  <c r="L1863" i="15"/>
  <c r="L1864" i="15"/>
  <c r="L1865" i="15"/>
  <c r="L1866" i="15"/>
  <c r="L1867" i="15"/>
  <c r="L1868" i="15"/>
  <c r="L1869" i="15"/>
  <c r="L1870" i="15"/>
  <c r="L1871" i="15"/>
  <c r="L1872" i="15"/>
  <c r="L1873" i="15"/>
  <c r="L1874" i="15"/>
  <c r="L1875" i="15"/>
  <c r="L1876" i="15"/>
  <c r="L1877" i="15"/>
  <c r="L1878" i="15"/>
  <c r="L1879" i="15"/>
  <c r="L1880" i="15"/>
  <c r="L1881" i="15"/>
  <c r="L1882" i="15"/>
  <c r="L1883" i="15"/>
  <c r="L1884" i="15"/>
  <c r="L1885" i="15"/>
  <c r="L1886" i="15"/>
  <c r="L1887" i="15"/>
  <c r="L1888" i="15"/>
  <c r="L1889" i="15"/>
  <c r="L1890" i="15"/>
  <c r="L1891" i="15"/>
  <c r="L1892" i="15"/>
  <c r="L1893" i="15"/>
  <c r="L1894" i="15"/>
  <c r="L1895" i="15"/>
  <c r="L1896" i="15"/>
  <c r="L1897" i="15"/>
  <c r="L1898" i="15"/>
  <c r="L1899" i="15"/>
  <c r="L1900" i="15"/>
  <c r="L1901" i="15"/>
  <c r="L1902" i="15"/>
  <c r="L1903" i="15"/>
  <c r="L1904" i="15"/>
  <c r="L1905" i="15"/>
  <c r="L1906" i="15"/>
  <c r="L1907" i="15"/>
  <c r="L1908" i="15"/>
  <c r="L1909" i="15"/>
  <c r="L1910" i="15"/>
  <c r="L1911" i="15"/>
  <c r="L1912" i="15"/>
  <c r="L1913" i="15"/>
  <c r="L1914" i="15"/>
  <c r="L1915" i="15"/>
  <c r="L1916" i="15"/>
  <c r="L1917" i="15"/>
  <c r="L1918" i="15"/>
  <c r="L1919" i="15"/>
  <c r="L1920" i="15"/>
  <c r="L1921" i="15"/>
  <c r="L1922" i="15"/>
  <c r="L1923" i="15"/>
  <c r="L1924" i="15"/>
  <c r="L1925" i="15"/>
  <c r="L1926" i="15"/>
  <c r="L1927" i="15"/>
  <c r="L1928" i="15"/>
  <c r="L1929" i="15"/>
  <c r="L1930" i="15"/>
  <c r="L1931" i="15"/>
  <c r="L1932" i="15"/>
  <c r="L1933" i="15"/>
  <c r="L1934" i="15"/>
  <c r="L1935" i="15"/>
  <c r="L1936" i="15"/>
  <c r="L1937" i="15"/>
  <c r="L1938" i="15"/>
  <c r="L1939" i="15"/>
  <c r="L1940" i="15"/>
  <c r="L1941" i="15"/>
  <c r="L1942" i="15"/>
  <c r="L1943" i="15"/>
  <c r="L1944" i="15"/>
  <c r="L1945" i="15"/>
  <c r="L1946" i="15"/>
  <c r="L1947" i="15"/>
  <c r="L1948" i="15"/>
  <c r="L1949" i="15"/>
  <c r="L1950" i="15"/>
  <c r="L1951" i="15"/>
  <c r="L1952" i="15"/>
  <c r="L1953" i="15"/>
  <c r="L1954" i="15"/>
  <c r="L1955" i="15"/>
  <c r="L1956" i="15"/>
  <c r="L1957" i="15"/>
  <c r="L1958" i="15"/>
  <c r="L1959" i="15"/>
  <c r="L1960" i="15"/>
  <c r="L1961" i="15"/>
  <c r="L1962" i="15"/>
  <c r="L1963" i="15"/>
  <c r="L1964" i="15"/>
  <c r="L1965" i="15"/>
  <c r="L1966" i="15"/>
  <c r="L1967" i="15"/>
  <c r="L1968" i="15"/>
  <c r="L1969" i="15"/>
  <c r="L1970" i="15"/>
  <c r="L1971" i="15"/>
  <c r="L1972" i="15"/>
  <c r="L1973" i="15"/>
  <c r="L1974" i="15"/>
  <c r="L1975" i="15"/>
  <c r="L1976" i="15"/>
  <c r="L1977" i="15"/>
  <c r="L1978" i="15"/>
  <c r="L1979" i="15"/>
  <c r="L1980" i="15"/>
  <c r="L1981" i="15"/>
  <c r="L1982" i="15"/>
  <c r="L1983" i="15"/>
  <c r="L1984" i="15"/>
  <c r="L1985" i="15"/>
  <c r="L1986" i="15"/>
  <c r="L1987" i="15"/>
  <c r="L1988" i="15"/>
  <c r="L1989" i="15"/>
  <c r="L1990" i="15"/>
  <c r="L1991" i="15"/>
  <c r="L1992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010" i="15"/>
  <c r="L2011" i="15"/>
  <c r="L2012" i="15"/>
  <c r="L2013" i="15"/>
  <c r="L2014" i="15"/>
  <c r="L2015" i="15"/>
  <c r="L2016" i="15"/>
  <c r="L2017" i="15"/>
  <c r="L2018" i="15"/>
  <c r="L2019" i="15"/>
  <c r="L2020" i="15"/>
  <c r="L2021" i="15"/>
  <c r="L2022" i="15"/>
  <c r="L2023" i="15"/>
  <c r="L2024" i="15"/>
  <c r="L2025" i="15"/>
  <c r="L2026" i="15"/>
  <c r="L2027" i="15"/>
  <c r="L2028" i="15"/>
  <c r="L2029" i="15"/>
  <c r="L2030" i="15"/>
  <c r="L2031" i="15"/>
  <c r="L2032" i="15"/>
  <c r="L2033" i="15"/>
  <c r="L2034" i="15"/>
  <c r="L2035" i="15"/>
  <c r="L2036" i="15"/>
  <c r="L2037" i="15"/>
  <c r="L2038" i="15"/>
  <c r="L2039" i="15"/>
  <c r="L2040" i="15"/>
  <c r="L2041" i="15"/>
  <c r="L2042" i="15"/>
  <c r="L2043" i="15"/>
  <c r="L2044" i="15"/>
  <c r="L2045" i="15"/>
  <c r="L2046" i="15"/>
  <c r="L2047" i="15"/>
  <c r="L2048" i="15"/>
  <c r="L2049" i="15"/>
  <c r="L2050" i="15"/>
  <c r="L2051" i="15"/>
  <c r="L2052" i="15"/>
  <c r="L2053" i="15"/>
  <c r="L2054" i="15"/>
  <c r="L2055" i="15"/>
  <c r="L2056" i="15"/>
  <c r="L2057" i="15"/>
  <c r="L2058" i="15"/>
  <c r="L2059" i="15"/>
  <c r="L2060" i="15"/>
  <c r="L2061" i="15"/>
  <c r="L2062" i="15"/>
  <c r="L2063" i="15"/>
  <c r="L2064" i="15"/>
  <c r="L2065" i="15"/>
  <c r="L2066" i="15"/>
  <c r="L2067" i="15"/>
  <c r="L2068" i="15"/>
  <c r="L2069" i="15"/>
  <c r="L2070" i="15"/>
  <c r="L2071" i="15"/>
  <c r="L2072" i="15"/>
  <c r="L2073" i="15"/>
  <c r="L2074" i="15"/>
  <c r="L2075" i="15"/>
  <c r="L2076" i="15"/>
  <c r="L2077" i="15"/>
  <c r="L2078" i="15"/>
  <c r="L2079" i="15"/>
  <c r="L2080" i="15"/>
  <c r="L2081" i="15"/>
  <c r="L2082" i="15"/>
  <c r="L2083" i="15"/>
  <c r="L2084" i="15"/>
  <c r="L2085" i="15"/>
  <c r="L2086" i="15"/>
  <c r="L2087" i="15"/>
  <c r="L2088" i="15"/>
  <c r="L2089" i="15"/>
  <c r="L2090" i="15"/>
  <c r="L2091" i="15"/>
  <c r="L2092" i="15"/>
  <c r="L2093" i="15"/>
  <c r="L2094" i="15"/>
  <c r="L2095" i="15"/>
  <c r="L2096" i="15"/>
  <c r="L2097" i="15"/>
  <c r="L2098" i="15"/>
  <c r="L2099" i="15"/>
  <c r="L2100" i="15"/>
  <c r="L2101" i="15"/>
  <c r="L2102" i="15"/>
  <c r="L2103" i="15"/>
  <c r="L2104" i="15"/>
  <c r="L2105" i="15"/>
  <c r="L2106" i="15"/>
  <c r="L2107" i="15"/>
  <c r="L2108" i="15"/>
  <c r="L2109" i="15"/>
  <c r="L2110" i="15"/>
  <c r="L2111" i="15"/>
  <c r="L2112" i="15"/>
  <c r="L2113" i="15"/>
  <c r="L2114" i="15"/>
  <c r="L2115" i="15"/>
  <c r="L2116" i="15"/>
  <c r="L2117" i="15"/>
  <c r="L2118" i="15"/>
  <c r="L2119" i="15"/>
  <c r="L2120" i="15"/>
  <c r="L2121" i="15"/>
  <c r="L2122" i="15"/>
  <c r="L2123" i="15"/>
  <c r="L2124" i="15"/>
  <c r="L2125" i="15"/>
  <c r="L2126" i="15"/>
  <c r="L2127" i="15"/>
  <c r="L2128" i="15"/>
  <c r="L2129" i="15"/>
  <c r="L2130" i="15"/>
  <c r="L2131" i="15"/>
  <c r="L2132" i="15"/>
  <c r="L2133" i="15"/>
  <c r="L2134" i="15"/>
  <c r="L2135" i="15"/>
  <c r="L2136" i="15"/>
  <c r="L2137" i="15"/>
  <c r="L2138" i="15"/>
  <c r="L2139" i="15"/>
  <c r="L2140" i="15"/>
  <c r="L2141" i="15"/>
  <c r="L2142" i="15"/>
  <c r="L2143" i="15"/>
  <c r="L2144" i="15"/>
  <c r="L2145" i="15"/>
  <c r="L2146" i="15"/>
  <c r="L2147" i="15"/>
  <c r="L2148" i="15"/>
  <c r="L2149" i="15"/>
  <c r="L2150" i="15"/>
  <c r="L2151" i="15"/>
  <c r="L2152" i="15"/>
  <c r="L2153" i="15"/>
  <c r="L2154" i="15"/>
  <c r="L2155" i="15"/>
  <c r="L2156" i="15"/>
  <c r="L2157" i="15"/>
  <c r="L2158" i="15"/>
  <c r="L2159" i="15"/>
  <c r="L2160" i="15"/>
  <c r="L2161" i="15"/>
  <c r="L2162" i="15"/>
  <c r="L2163" i="15"/>
  <c r="L2164" i="15"/>
  <c r="L2165" i="15"/>
  <c r="L2166" i="15"/>
  <c r="L2167" i="15"/>
  <c r="L2168" i="15"/>
  <c r="L2169" i="15"/>
  <c r="L2170" i="15"/>
  <c r="L2171" i="15"/>
  <c r="L2172" i="15"/>
  <c r="L2173" i="15"/>
  <c r="L2174" i="15"/>
  <c r="L2175" i="15"/>
  <c r="L2176" i="15"/>
  <c r="L2177" i="15"/>
  <c r="L2178" i="15"/>
  <c r="L2179" i="15"/>
  <c r="L2180" i="15"/>
  <c r="L2181" i="15"/>
  <c r="L2182" i="15"/>
  <c r="L2183" i="15"/>
  <c r="L2184" i="15"/>
  <c r="L2185" i="15"/>
  <c r="L2186" i="15"/>
  <c r="L2187" i="15"/>
  <c r="L2188" i="15"/>
  <c r="L2189" i="15"/>
  <c r="L2190" i="15"/>
  <c r="L2191" i="15"/>
  <c r="L2192" i="15"/>
  <c r="L2193" i="15"/>
  <c r="L2194" i="15"/>
  <c r="L2195" i="15"/>
  <c r="L2196" i="15"/>
  <c r="L2197" i="15"/>
  <c r="L2198" i="15"/>
  <c r="L2199" i="15"/>
  <c r="L2200" i="15"/>
  <c r="L2201" i="15"/>
  <c r="L2202" i="15"/>
  <c r="L2203" i="15"/>
  <c r="L2204" i="15"/>
  <c r="L2205" i="15"/>
  <c r="L2206" i="15"/>
  <c r="L2207" i="15"/>
  <c r="L2208" i="15"/>
  <c r="L2209" i="15"/>
  <c r="L2210" i="15"/>
  <c r="L2211" i="15"/>
  <c r="L2212" i="15"/>
  <c r="L2213" i="15"/>
  <c r="L2214" i="15"/>
  <c r="L2215" i="15"/>
  <c r="L2216" i="15"/>
  <c r="L2217" i="15"/>
  <c r="L2218" i="15"/>
  <c r="L2219" i="15"/>
  <c r="L2220" i="15"/>
  <c r="L2221" i="15"/>
  <c r="L2222" i="15"/>
  <c r="L2223" i="15"/>
  <c r="L2224" i="15"/>
  <c r="L2225" i="15"/>
  <c r="L2226" i="15"/>
  <c r="L2227" i="15"/>
  <c r="L2228" i="15"/>
  <c r="L2229" i="15"/>
  <c r="L2230" i="15"/>
  <c r="L2231" i="15"/>
  <c r="L2232" i="15"/>
  <c r="L2233" i="15"/>
  <c r="L2234" i="15"/>
  <c r="L2235" i="15"/>
  <c r="L2236" i="15"/>
  <c r="L2237" i="15"/>
  <c r="L2238" i="15"/>
  <c r="L2239" i="15"/>
  <c r="L2240" i="15"/>
  <c r="L2241" i="15"/>
  <c r="L2242" i="15"/>
  <c r="L2243" i="15"/>
  <c r="L2244" i="15"/>
  <c r="L2245" i="15"/>
  <c r="L2246" i="15"/>
  <c r="L2247" i="15"/>
  <c r="L2248" i="15"/>
  <c r="L2249" i="15"/>
  <c r="L2250" i="15"/>
  <c r="L2251" i="15"/>
  <c r="L2252" i="15"/>
  <c r="L2253" i="15"/>
  <c r="L2254" i="15"/>
  <c r="L2255" i="15"/>
  <c r="L2256" i="15"/>
  <c r="L2257" i="15"/>
  <c r="L2258" i="15"/>
  <c r="L2259" i="15"/>
  <c r="L2260" i="15"/>
  <c r="L2261" i="15"/>
  <c r="L2262" i="15"/>
  <c r="L2263" i="15"/>
  <c r="L2264" i="15"/>
  <c r="L2265" i="15"/>
  <c r="L2266" i="15"/>
  <c r="L2267" i="15"/>
  <c r="L2268" i="15"/>
  <c r="L2269" i="15"/>
  <c r="L2270" i="15"/>
  <c r="L2271" i="15"/>
  <c r="L2272" i="15"/>
  <c r="L2273" i="15"/>
  <c r="L2274" i="15"/>
  <c r="L2275" i="15"/>
  <c r="L2276" i="15"/>
  <c r="L2277" i="15"/>
  <c r="L2278" i="15"/>
  <c r="L2279" i="15"/>
  <c r="L2280" i="15"/>
  <c r="L2281" i="15"/>
  <c r="L2282" i="15"/>
  <c r="L2283" i="15"/>
  <c r="L2284" i="15"/>
  <c r="L2285" i="15"/>
  <c r="L2286" i="15"/>
  <c r="L2287" i="15"/>
  <c r="L2288" i="15"/>
  <c r="L2289" i="15"/>
  <c r="L2290" i="15"/>
  <c r="L2291" i="15"/>
  <c r="L2292" i="15"/>
  <c r="L2293" i="15"/>
  <c r="L2294" i="15"/>
  <c r="L2295" i="15"/>
  <c r="L2296" i="15"/>
  <c r="L2297" i="15"/>
  <c r="L2298" i="15"/>
  <c r="L2299" i="15"/>
  <c r="L2300" i="15"/>
  <c r="L2301" i="15"/>
  <c r="L2302" i="15"/>
  <c r="L2303" i="15"/>
  <c r="L2304" i="15"/>
  <c r="L2305" i="15"/>
  <c r="L2306" i="15"/>
  <c r="L2307" i="15"/>
  <c r="L2308" i="15"/>
  <c r="L2309" i="15"/>
  <c r="L2310" i="15"/>
  <c r="L2311" i="15"/>
  <c r="L2312" i="15"/>
  <c r="L2313" i="15"/>
  <c r="L2314" i="15"/>
  <c r="L2315" i="15"/>
  <c r="L2316" i="15"/>
  <c r="L2317" i="15"/>
  <c r="L2318" i="15"/>
  <c r="L2319" i="15"/>
  <c r="L2320" i="15"/>
  <c r="L2321" i="15"/>
  <c r="L2322" i="15"/>
  <c r="L2323" i="15"/>
  <c r="L2324" i="15"/>
  <c r="L2325" i="15"/>
  <c r="L2326" i="15"/>
  <c r="L2327" i="15"/>
  <c r="L2328" i="15"/>
  <c r="L2329" i="15"/>
  <c r="L2330" i="15"/>
  <c r="L2331" i="15"/>
  <c r="L2332" i="15"/>
  <c r="L2333" i="15"/>
  <c r="L2334" i="15"/>
  <c r="L2335" i="15"/>
  <c r="L2336" i="15"/>
  <c r="L2337" i="15"/>
  <c r="L2338" i="15"/>
  <c r="L2339" i="15"/>
  <c r="L2340" i="15"/>
  <c r="L2341" i="15"/>
  <c r="L2342" i="15"/>
  <c r="L2343" i="15"/>
  <c r="L2344" i="15"/>
  <c r="L2345" i="15"/>
  <c r="L2346" i="15"/>
  <c r="L2347" i="15"/>
  <c r="L2348" i="15"/>
  <c r="L2349" i="15"/>
  <c r="L2350" i="15"/>
  <c r="L2351" i="15"/>
  <c r="L2352" i="15"/>
  <c r="L2353" i="15"/>
  <c r="L2354" i="15"/>
  <c r="L2355" i="15"/>
  <c r="L2356" i="15"/>
  <c r="L2357" i="15"/>
  <c r="L2358" i="15"/>
  <c r="L2359" i="15"/>
  <c r="L2360" i="15"/>
  <c r="L2361" i="15"/>
  <c r="L2362" i="15"/>
  <c r="L2363" i="15"/>
  <c r="L2364" i="15"/>
  <c r="L2365" i="15"/>
  <c r="L2366" i="15"/>
  <c r="L2367" i="15"/>
  <c r="L2368" i="15"/>
  <c r="L2369" i="15"/>
  <c r="L2370" i="15"/>
  <c r="L2371" i="15"/>
  <c r="L2372" i="15"/>
  <c r="L2373" i="15"/>
  <c r="L2374" i="15"/>
  <c r="L2375" i="15"/>
  <c r="L2376" i="15"/>
  <c r="L2377" i="15"/>
  <c r="L2378" i="15"/>
  <c r="L2379" i="15"/>
  <c r="L2380" i="15"/>
  <c r="L2381" i="15"/>
  <c r="L2382" i="15"/>
  <c r="L2383" i="15"/>
  <c r="L2384" i="15"/>
  <c r="L2385" i="15"/>
  <c r="L2386" i="15"/>
  <c r="L2387" i="15"/>
  <c r="L2388" i="15"/>
  <c r="L2389" i="15"/>
  <c r="L2390" i="15"/>
  <c r="L2391" i="15"/>
  <c r="L2392" i="15"/>
  <c r="L2393" i="15"/>
  <c r="L2394" i="15"/>
  <c r="L2395" i="15"/>
  <c r="L2396" i="15"/>
  <c r="L2397" i="15"/>
  <c r="L2398" i="15"/>
  <c r="L2399" i="15"/>
  <c r="L2400" i="15"/>
  <c r="L2401" i="15"/>
  <c r="L2402" i="15"/>
  <c r="L2403" i="15"/>
  <c r="L2404" i="15"/>
  <c r="L2405" i="15"/>
  <c r="L2406" i="15"/>
  <c r="L2407" i="15"/>
  <c r="L2408" i="15"/>
  <c r="L2409" i="15"/>
  <c r="L2410" i="15"/>
  <c r="L2411" i="15"/>
  <c r="L2412" i="15"/>
  <c r="L2413" i="15"/>
  <c r="L2414" i="15"/>
  <c r="L2415" i="15"/>
  <c r="L2416" i="15"/>
  <c r="L2417" i="15"/>
  <c r="L2418" i="15"/>
  <c r="L2419" i="15"/>
  <c r="L2420" i="15"/>
  <c r="L2421" i="15"/>
  <c r="L2422" i="15"/>
  <c r="L2423" i="15"/>
  <c r="L2424" i="15"/>
  <c r="L2425" i="15"/>
  <c r="L2426" i="15"/>
  <c r="L2427" i="15"/>
  <c r="L2428" i="15"/>
  <c r="L2429" i="15"/>
  <c r="L2430" i="15"/>
  <c r="L2431" i="15"/>
  <c r="L2432" i="15"/>
  <c r="L2433" i="15"/>
  <c r="L2434" i="15"/>
  <c r="L2435" i="15"/>
  <c r="L2436" i="15"/>
  <c r="L2437" i="15"/>
  <c r="L2438" i="15"/>
  <c r="L2439" i="15"/>
  <c r="L2440" i="15"/>
  <c r="L2441" i="15"/>
  <c r="L2442" i="15"/>
  <c r="L2443" i="15"/>
  <c r="L2444" i="15"/>
  <c r="L2445" i="15"/>
  <c r="L2446" i="15"/>
  <c r="L2447" i="15"/>
  <c r="L2448" i="15"/>
  <c r="L2449" i="15"/>
  <c r="L2450" i="15"/>
  <c r="L2451" i="15"/>
  <c r="L2452" i="15"/>
  <c r="L2453" i="15"/>
  <c r="L2454" i="15"/>
  <c r="L2455" i="15"/>
  <c r="L2456" i="15"/>
  <c r="L2457" i="15"/>
  <c r="L2458" i="15"/>
  <c r="L2459" i="15"/>
  <c r="L2460" i="15"/>
  <c r="L2461" i="15"/>
  <c r="L2462" i="15"/>
  <c r="L2463" i="15"/>
  <c r="L2464" i="15"/>
  <c r="L2465" i="15"/>
  <c r="L2466" i="15"/>
  <c r="L2467" i="15"/>
  <c r="L2468" i="15"/>
  <c r="L2469" i="15"/>
  <c r="L2470" i="15"/>
  <c r="L2471" i="15"/>
  <c r="L2472" i="15"/>
  <c r="L2473" i="15"/>
  <c r="L2474" i="15"/>
  <c r="L2475" i="15"/>
  <c r="L2476" i="15"/>
  <c r="L2477" i="15"/>
  <c r="L2478" i="15"/>
  <c r="L2479" i="15"/>
  <c r="L2480" i="15"/>
  <c r="L2481" i="15"/>
  <c r="L2482" i="15"/>
  <c r="L2483" i="15"/>
  <c r="L2484" i="15"/>
  <c r="L2485" i="15"/>
  <c r="L2486" i="15"/>
  <c r="L2487" i="15"/>
  <c r="L2488" i="15"/>
  <c r="L2489" i="15"/>
  <c r="L2490" i="15"/>
  <c r="L2491" i="15"/>
  <c r="L2492" i="15"/>
  <c r="L2493" i="15"/>
  <c r="L2494" i="15"/>
  <c r="L2495" i="15"/>
  <c r="L2496" i="15"/>
  <c r="L2497" i="15"/>
  <c r="L2498" i="15"/>
  <c r="L2499" i="15"/>
  <c r="L2500" i="15"/>
  <c r="L2501" i="15"/>
  <c r="L2502" i="15"/>
  <c r="L2503" i="15"/>
  <c r="L2504" i="15"/>
  <c r="L2505" i="15"/>
  <c r="L2506" i="15"/>
  <c r="L2507" i="15"/>
  <c r="L2508" i="15"/>
  <c r="L2509" i="15"/>
  <c r="L2510" i="15"/>
  <c r="L2511" i="15"/>
  <c r="L2512" i="15"/>
  <c r="L2513" i="15"/>
  <c r="L2514" i="15"/>
  <c r="L2515" i="15"/>
  <c r="L2516" i="15"/>
  <c r="L2517" i="15"/>
  <c r="L2518" i="15"/>
  <c r="L2519" i="15"/>
  <c r="L2520" i="15"/>
  <c r="L2521" i="15"/>
  <c r="L2522" i="15"/>
  <c r="L2523" i="15"/>
  <c r="L2524" i="15"/>
  <c r="L2525" i="15"/>
  <c r="L2526" i="15"/>
  <c r="L2527" i="15"/>
  <c r="L2528" i="15"/>
  <c r="L2529" i="15"/>
  <c r="L2530" i="15"/>
  <c r="L2531" i="15"/>
  <c r="L2532" i="15"/>
  <c r="L2533" i="15"/>
  <c r="L2534" i="15"/>
  <c r="L2535" i="15"/>
  <c r="L2536" i="15"/>
  <c r="L2537" i="15"/>
  <c r="L2538" i="15"/>
  <c r="L2539" i="15"/>
  <c r="L2540" i="15"/>
  <c r="L2541" i="15"/>
  <c r="L2542" i="15"/>
  <c r="L2543" i="15"/>
  <c r="L2544" i="15"/>
  <c r="L2545" i="15"/>
  <c r="L2546" i="15"/>
  <c r="L2547" i="15"/>
  <c r="L2548" i="15"/>
  <c r="L2549" i="15"/>
  <c r="L2550" i="15"/>
  <c r="L2551" i="15"/>
  <c r="L2552" i="15"/>
  <c r="L2553" i="15"/>
  <c r="L2554" i="15"/>
  <c r="L2555" i="15"/>
  <c r="L2556" i="15"/>
  <c r="L2557" i="15"/>
  <c r="L2558" i="15"/>
  <c r="L2559" i="15"/>
  <c r="L2560" i="15"/>
  <c r="L2561" i="15"/>
  <c r="L2562" i="15"/>
  <c r="L2563" i="15"/>
  <c r="L2564" i="15"/>
  <c r="L2565" i="15"/>
  <c r="L2566" i="15"/>
  <c r="L2567" i="15"/>
  <c r="L2568" i="15"/>
  <c r="L2569" i="15"/>
  <c r="L2570" i="15"/>
  <c r="L2571" i="15"/>
  <c r="L2572" i="15"/>
  <c r="L2573" i="15"/>
  <c r="L2574" i="15"/>
  <c r="L2575" i="15"/>
  <c r="L2576" i="15"/>
  <c r="L2577" i="15"/>
  <c r="L2578" i="15"/>
  <c r="L2579" i="15"/>
  <c r="L2580" i="15"/>
  <c r="L2581" i="15"/>
  <c r="L2582" i="15"/>
  <c r="L2583" i="15"/>
  <c r="L2584" i="15"/>
  <c r="L2585" i="15"/>
  <c r="L2586" i="15"/>
  <c r="L2587" i="15"/>
  <c r="L2588" i="15"/>
  <c r="L2589" i="15"/>
  <c r="L2590" i="15"/>
  <c r="L2591" i="15"/>
  <c r="L2592" i="15"/>
  <c r="L2593" i="15"/>
  <c r="L2594" i="15"/>
  <c r="L2595" i="15"/>
  <c r="L2596" i="15"/>
  <c r="L2597" i="15"/>
  <c r="L2598" i="15"/>
  <c r="L2599" i="15"/>
  <c r="L2600" i="15"/>
  <c r="L2601" i="15"/>
  <c r="L2602" i="15"/>
  <c r="L2603" i="15"/>
  <c r="L2604" i="15"/>
  <c r="L2605" i="15"/>
  <c r="L2606" i="15"/>
  <c r="L2607" i="15"/>
  <c r="L2608" i="15"/>
  <c r="L2609" i="15"/>
  <c r="L2610" i="15"/>
  <c r="L2611" i="15"/>
  <c r="L2612" i="15"/>
  <c r="L2613" i="15"/>
  <c r="L2614" i="15"/>
  <c r="L2615" i="15"/>
  <c r="L2616" i="15"/>
  <c r="L2617" i="15"/>
  <c r="L2618" i="15"/>
  <c r="L2619" i="15"/>
  <c r="L2620" i="15"/>
  <c r="L2621" i="15"/>
  <c r="L2622" i="15"/>
  <c r="L2623" i="15"/>
  <c r="L2624" i="15"/>
  <c r="L2625" i="15"/>
  <c r="L2626" i="15"/>
  <c r="L2627" i="15"/>
  <c r="L2628" i="15"/>
  <c r="L2629" i="15"/>
  <c r="L2630" i="15"/>
  <c r="L2631" i="15"/>
  <c r="L2632" i="15"/>
  <c r="L2633" i="15"/>
  <c r="L2634" i="15"/>
  <c r="L2635" i="15"/>
  <c r="L2636" i="15"/>
  <c r="L2637" i="15"/>
  <c r="L2638" i="15"/>
  <c r="L2639" i="15"/>
  <c r="L2640" i="15"/>
  <c r="L2641" i="15"/>
  <c r="L2642" i="15"/>
  <c r="L2643" i="15"/>
  <c r="L2644" i="15"/>
  <c r="L2645" i="15"/>
  <c r="L2646" i="15"/>
  <c r="L2647" i="15"/>
  <c r="L2648" i="15"/>
  <c r="L2649" i="15"/>
  <c r="L2650" i="15"/>
  <c r="L2651" i="15"/>
  <c r="L2652" i="15"/>
  <c r="L2653" i="15"/>
  <c r="L2654" i="15"/>
  <c r="L2655" i="15"/>
  <c r="L2656" i="15"/>
  <c r="L2657" i="15"/>
  <c r="L2658" i="15"/>
  <c r="L2659" i="15"/>
  <c r="L2660" i="15"/>
  <c r="L2661" i="15"/>
  <c r="L2662" i="15"/>
  <c r="L2663" i="15"/>
  <c r="L2664" i="15"/>
  <c r="L2665" i="15"/>
  <c r="L2666" i="15"/>
  <c r="L2667" i="15"/>
  <c r="L2668" i="15"/>
  <c r="L2669" i="15"/>
  <c r="L2670" i="15"/>
  <c r="L2671" i="15"/>
  <c r="L2672" i="15"/>
  <c r="L2673" i="15"/>
  <c r="L2674" i="15"/>
  <c r="L2675" i="15"/>
  <c r="L2676" i="15"/>
  <c r="L2677" i="15"/>
  <c r="L2678" i="15"/>
  <c r="L2679" i="15"/>
  <c r="L2680" i="15"/>
  <c r="L2681" i="15"/>
  <c r="L2682" i="15"/>
  <c r="L2683" i="15"/>
  <c r="L2684" i="15"/>
  <c r="L2685" i="15"/>
  <c r="L2686" i="15"/>
  <c r="L2687" i="15"/>
  <c r="L2688" i="15"/>
  <c r="L2689" i="15"/>
  <c r="L2690" i="15"/>
  <c r="L2691" i="15"/>
  <c r="L2692" i="15"/>
  <c r="L2693" i="15"/>
  <c r="L2694" i="15"/>
  <c r="L2695" i="15"/>
  <c r="L2696" i="15"/>
  <c r="L2697" i="15"/>
  <c r="L2698" i="15"/>
  <c r="L2699" i="15"/>
  <c r="L2700" i="15"/>
  <c r="L2701" i="15"/>
  <c r="L2702" i="15"/>
  <c r="L2703" i="15"/>
  <c r="L2704" i="15"/>
  <c r="L2705" i="15"/>
  <c r="L2706" i="15"/>
  <c r="L2707" i="15"/>
  <c r="L2708" i="15"/>
  <c r="L2709" i="15"/>
  <c r="L2710" i="15"/>
  <c r="L2711" i="15"/>
  <c r="L2712" i="15"/>
  <c r="L2713" i="15"/>
  <c r="L2714" i="15"/>
  <c r="L2715" i="15"/>
  <c r="L2716" i="15"/>
  <c r="L2717" i="15"/>
  <c r="L2718" i="15"/>
  <c r="L2719" i="15"/>
  <c r="L2720" i="15"/>
  <c r="L2721" i="15"/>
  <c r="L2722" i="15"/>
  <c r="L2723" i="15"/>
  <c r="L2724" i="15"/>
  <c r="L2725" i="15"/>
  <c r="L2726" i="15"/>
  <c r="L2727" i="15"/>
  <c r="L2728" i="15"/>
  <c r="L2729" i="15"/>
  <c r="L2730" i="15"/>
  <c r="L2731" i="15"/>
  <c r="L2732" i="15"/>
  <c r="L2733" i="15"/>
  <c r="L2734" i="15"/>
  <c r="L2735" i="15"/>
  <c r="L2736" i="15"/>
  <c r="L2737" i="15"/>
  <c r="L2738" i="15"/>
  <c r="L2739" i="15"/>
  <c r="L2740" i="15"/>
  <c r="L2741" i="15"/>
  <c r="L2742" i="15"/>
  <c r="L2743" i="15"/>
  <c r="L2744" i="15"/>
  <c r="L2745" i="15"/>
  <c r="L2746" i="15"/>
  <c r="L2747" i="15"/>
  <c r="L2748" i="15"/>
  <c r="L2749" i="15"/>
  <c r="L2750" i="15"/>
  <c r="L2751" i="15"/>
  <c r="L2752" i="15"/>
  <c r="L2753" i="15"/>
  <c r="L2754" i="15"/>
  <c r="L2755" i="15"/>
  <c r="L2756" i="15"/>
  <c r="L2757" i="15"/>
  <c r="L2758" i="15"/>
  <c r="L2759" i="15"/>
  <c r="L2760" i="15"/>
  <c r="L2761" i="15"/>
  <c r="L2762" i="15"/>
  <c r="L2763" i="15"/>
  <c r="L2764" i="15"/>
  <c r="L2765" i="15"/>
  <c r="L2766" i="15"/>
  <c r="L2767" i="15"/>
  <c r="L2768" i="15"/>
  <c r="L2769" i="15"/>
  <c r="L2770" i="15"/>
  <c r="L2771" i="15"/>
  <c r="L2772" i="15"/>
  <c r="L2773" i="15"/>
  <c r="L2774" i="15"/>
  <c r="L2775" i="15"/>
  <c r="L2776" i="15"/>
  <c r="L2777" i="15"/>
  <c r="L2778" i="15"/>
  <c r="L2779" i="15"/>
  <c r="L2780" i="15"/>
  <c r="L2781" i="15"/>
  <c r="L2782" i="15"/>
  <c r="L2783" i="15"/>
  <c r="L2784" i="15"/>
  <c r="L2785" i="15"/>
  <c r="L2786" i="15"/>
  <c r="L2787" i="15"/>
  <c r="L2788" i="15"/>
  <c r="L2789" i="15"/>
  <c r="L2790" i="15"/>
  <c r="L2791" i="15"/>
  <c r="L2792" i="15"/>
  <c r="L2793" i="15"/>
  <c r="L2794" i="15"/>
  <c r="L2795" i="15"/>
  <c r="L2796" i="15"/>
  <c r="L2797" i="15"/>
  <c r="L2798" i="15"/>
  <c r="L2799" i="15"/>
  <c r="L2800" i="15"/>
  <c r="L2801" i="15"/>
  <c r="L2802" i="15"/>
  <c r="L2803" i="15"/>
  <c r="L2804" i="15"/>
  <c r="L2805" i="15"/>
  <c r="L2806" i="15"/>
  <c r="L2807" i="15"/>
  <c r="L2808" i="15"/>
  <c r="L2809" i="15"/>
  <c r="L2810" i="15"/>
  <c r="L2811" i="15"/>
  <c r="L2812" i="15"/>
  <c r="L2813" i="15"/>
  <c r="L2814" i="15"/>
  <c r="L2815" i="15"/>
  <c r="L2816" i="15"/>
  <c r="L2817" i="15"/>
  <c r="L2818" i="15"/>
  <c r="L2819" i="15"/>
  <c r="L2820" i="15"/>
  <c r="L2821" i="15"/>
  <c r="L2822" i="15"/>
  <c r="L2823" i="15"/>
  <c r="L2824" i="15"/>
  <c r="L2825" i="15"/>
  <c r="L2826" i="15"/>
  <c r="L2827" i="15"/>
  <c r="L2828" i="15"/>
  <c r="L2829" i="15"/>
  <c r="L2830" i="15"/>
  <c r="L2831" i="15"/>
  <c r="L2832" i="15"/>
  <c r="L2833" i="15"/>
  <c r="L2834" i="15"/>
  <c r="L2835" i="15"/>
  <c r="L2836" i="15"/>
  <c r="L2837" i="15"/>
  <c r="L2838" i="15"/>
  <c r="L2839" i="15"/>
  <c r="L2840" i="15"/>
  <c r="L2841" i="15"/>
  <c r="L2842" i="15"/>
  <c r="L2843" i="15"/>
  <c r="L2844" i="15"/>
  <c r="L2845" i="15"/>
  <c r="L2846" i="15"/>
  <c r="L2847" i="15"/>
  <c r="L2848" i="15"/>
  <c r="L2849" i="15"/>
  <c r="L2850" i="15"/>
  <c r="L2851" i="15"/>
  <c r="L2852" i="15"/>
  <c r="L2853" i="15"/>
  <c r="L2854" i="15"/>
  <c r="L2855" i="15"/>
  <c r="L2856" i="15"/>
  <c r="L2857" i="15"/>
  <c r="L2858" i="15"/>
  <c r="L2859" i="15"/>
  <c r="L2860" i="15"/>
  <c r="L2861" i="15"/>
  <c r="L2862" i="15"/>
  <c r="L2863" i="15"/>
  <c r="L2864" i="15"/>
  <c r="L2865" i="15"/>
  <c r="L2866" i="15"/>
  <c r="L2867" i="15"/>
  <c r="L2868" i="15"/>
  <c r="L2869" i="15"/>
  <c r="L2870" i="15"/>
  <c r="L2871" i="15"/>
  <c r="L2872" i="15"/>
  <c r="L2873" i="15"/>
  <c r="L2874" i="15"/>
  <c r="L2875" i="15"/>
  <c r="L2876" i="15"/>
  <c r="L2877" i="15"/>
  <c r="L2878" i="15"/>
  <c r="L2879" i="15"/>
  <c r="L2880" i="15"/>
  <c r="L2881" i="15"/>
  <c r="L2882" i="15"/>
  <c r="L2883" i="15"/>
  <c r="L2884" i="15"/>
  <c r="L2885" i="15"/>
  <c r="L2886" i="15"/>
  <c r="L2887" i="15"/>
  <c r="L2888" i="15"/>
  <c r="L2889" i="15"/>
  <c r="L2890" i="15"/>
  <c r="L2891" i="15"/>
  <c r="L2892" i="15"/>
  <c r="L2893" i="15"/>
  <c r="L2894" i="15"/>
  <c r="L2895" i="15"/>
  <c r="L2896" i="15"/>
  <c r="L2897" i="15"/>
  <c r="L2898" i="15"/>
  <c r="L2899" i="15"/>
  <c r="L2900" i="15"/>
  <c r="L2901" i="15"/>
  <c r="L2902" i="15"/>
  <c r="L2903" i="15"/>
  <c r="L2904" i="15"/>
  <c r="L2905" i="15"/>
  <c r="L2906" i="15"/>
  <c r="L2907" i="15"/>
  <c r="L2908" i="15"/>
  <c r="L2909" i="15"/>
  <c r="L2910" i="15"/>
  <c r="L2911" i="15"/>
  <c r="L2912" i="15"/>
  <c r="L2913" i="15"/>
  <c r="L2914" i="15"/>
  <c r="L2915" i="15"/>
  <c r="L2916" i="15"/>
  <c r="L2917" i="15"/>
  <c r="L2918" i="15"/>
  <c r="L2919" i="15"/>
  <c r="L2920" i="15"/>
  <c r="L2921" i="15"/>
  <c r="L2922" i="15"/>
  <c r="L2923" i="15"/>
  <c r="L2924" i="15"/>
  <c r="L2925" i="15"/>
  <c r="L2926" i="15"/>
  <c r="L2927" i="15"/>
  <c r="L2928" i="15"/>
  <c r="L2929" i="15"/>
  <c r="L2930" i="15"/>
  <c r="L2931" i="15"/>
  <c r="L2932" i="15"/>
  <c r="L2933" i="15"/>
  <c r="L2934" i="15"/>
  <c r="L2935" i="15"/>
  <c r="L2936" i="15"/>
  <c r="L2937" i="15"/>
  <c r="L2938" i="15"/>
  <c r="L2939" i="15"/>
  <c r="L2940" i="15"/>
  <c r="L2941" i="15"/>
  <c r="L2942" i="15"/>
  <c r="L2943" i="15"/>
  <c r="L2944" i="15"/>
  <c r="L2945" i="15"/>
  <c r="L2946" i="15"/>
  <c r="L2947" i="15"/>
  <c r="L2948" i="15"/>
  <c r="L2949" i="15"/>
  <c r="L2950" i="15"/>
  <c r="L2951" i="15"/>
  <c r="L2952" i="15"/>
  <c r="L2953" i="15"/>
  <c r="L2954" i="15"/>
  <c r="L2955" i="15"/>
  <c r="L2956" i="15"/>
  <c r="L2957" i="15"/>
  <c r="L2958" i="15"/>
  <c r="L2959" i="15"/>
  <c r="L2960" i="15"/>
  <c r="L2961" i="15"/>
  <c r="L2962" i="15"/>
  <c r="L2963" i="15"/>
  <c r="L2964" i="15"/>
  <c r="L2965" i="15"/>
  <c r="L2966" i="15"/>
  <c r="L2967" i="15"/>
  <c r="L2968" i="15"/>
  <c r="L2969" i="15"/>
  <c r="L2970" i="15"/>
  <c r="L2971" i="15"/>
  <c r="L2972" i="15"/>
  <c r="L2973" i="15"/>
  <c r="L2974" i="15"/>
  <c r="L2975" i="15"/>
  <c r="L2976" i="15"/>
  <c r="L2977" i="15"/>
  <c r="L2978" i="15"/>
  <c r="L2979" i="15"/>
  <c r="L2980" i="15"/>
  <c r="L2981" i="15"/>
  <c r="L2982" i="15"/>
  <c r="L2983" i="15"/>
  <c r="L2984" i="15"/>
  <c r="L2985" i="15"/>
  <c r="L2986" i="15"/>
  <c r="L2987" i="15"/>
  <c r="L2988" i="15"/>
  <c r="L2989" i="15"/>
  <c r="L2990" i="15"/>
  <c r="L2991" i="15"/>
  <c r="L2992" i="15"/>
  <c r="L2993" i="15"/>
  <c r="L2994" i="15"/>
  <c r="L2995" i="15"/>
  <c r="L2996" i="15"/>
  <c r="L2997" i="15"/>
  <c r="L2998" i="15"/>
  <c r="L2999" i="15"/>
  <c r="L3000" i="15"/>
  <c r="L3001" i="15"/>
  <c r="L3002" i="15"/>
  <c r="L3003" i="15"/>
  <c r="L3004" i="15"/>
  <c r="L3005" i="15"/>
  <c r="L3006" i="15"/>
  <c r="L3007" i="15"/>
  <c r="L3008" i="15"/>
  <c r="L3009" i="15"/>
  <c r="L3010" i="15"/>
  <c r="L3011" i="15"/>
  <c r="L3012" i="15"/>
  <c r="L3013" i="15"/>
  <c r="L3014" i="15"/>
  <c r="L3015" i="15"/>
  <c r="L3016" i="15"/>
  <c r="L3017" i="15"/>
  <c r="L3018" i="15"/>
  <c r="L3019" i="15"/>
  <c r="L3020" i="15"/>
  <c r="L3021" i="15"/>
  <c r="L3022" i="15"/>
  <c r="L3023" i="15"/>
  <c r="L3024" i="15"/>
  <c r="L3025" i="15"/>
  <c r="L3026" i="15"/>
  <c r="L3027" i="15"/>
  <c r="L3028" i="15"/>
  <c r="L3029" i="15"/>
  <c r="L3030" i="15"/>
  <c r="L3031" i="15"/>
  <c r="L3032" i="15"/>
  <c r="L3033" i="15"/>
  <c r="L3034" i="15"/>
  <c r="L3035" i="15"/>
  <c r="L3036" i="15"/>
  <c r="L3037" i="15"/>
  <c r="L3038" i="15"/>
  <c r="L3039" i="15"/>
  <c r="L3040" i="15"/>
  <c r="L3041" i="15"/>
  <c r="L3042" i="15"/>
  <c r="L3043" i="15"/>
  <c r="L3044" i="15"/>
  <c r="L3045" i="15"/>
  <c r="L3046" i="15"/>
  <c r="L3047" i="15"/>
  <c r="L3048" i="15"/>
  <c r="L3049" i="15"/>
  <c r="L3050" i="15"/>
  <c r="L3051" i="15"/>
  <c r="L3052" i="15"/>
  <c r="L3053" i="15"/>
  <c r="L3054" i="15"/>
  <c r="L3055" i="15"/>
  <c r="L3056" i="15"/>
  <c r="L3057" i="15"/>
  <c r="L3058" i="15"/>
  <c r="L3059" i="15"/>
  <c r="L3060" i="15"/>
  <c r="L3061" i="15"/>
  <c r="L3062" i="15"/>
  <c r="L3063" i="15"/>
  <c r="L3064" i="15"/>
  <c r="L3065" i="15"/>
  <c r="L3066" i="15"/>
  <c r="L3067" i="15"/>
  <c r="L3068" i="15"/>
  <c r="L3069" i="15"/>
  <c r="L3070" i="15"/>
  <c r="L3071" i="15"/>
  <c r="L3072" i="15"/>
  <c r="L3073" i="15"/>
  <c r="L3074" i="15"/>
  <c r="L3075" i="15"/>
  <c r="L3076" i="15"/>
  <c r="L3077" i="15"/>
  <c r="L3078" i="15"/>
  <c r="L3079" i="15"/>
  <c r="L3080" i="15"/>
  <c r="L3081" i="15"/>
  <c r="L3082" i="15"/>
  <c r="L3083" i="15"/>
  <c r="L3084" i="15"/>
  <c r="L3085" i="15"/>
  <c r="L3086" i="15"/>
  <c r="L3087" i="15"/>
  <c r="L3088" i="15"/>
  <c r="L3089" i="15"/>
  <c r="L3090" i="15"/>
  <c r="L3091" i="15"/>
  <c r="L3092" i="15"/>
  <c r="L3093" i="15"/>
  <c r="L3094" i="15"/>
  <c r="L3095" i="15"/>
  <c r="L3096" i="15"/>
  <c r="L3097" i="15"/>
  <c r="L3098" i="15"/>
  <c r="L3099" i="15"/>
  <c r="L3100" i="15"/>
  <c r="L3101" i="15"/>
  <c r="L3102" i="15"/>
  <c r="L3103" i="15"/>
  <c r="L3104" i="15"/>
  <c r="L3105" i="15"/>
  <c r="L3106" i="15"/>
  <c r="L3107" i="15"/>
  <c r="L3108" i="15"/>
  <c r="L3109" i="15"/>
  <c r="L3110" i="15"/>
  <c r="L3111" i="15"/>
  <c r="L3112" i="15"/>
  <c r="L3113" i="15"/>
  <c r="L3114" i="15"/>
  <c r="L3115" i="15"/>
  <c r="L3116" i="15"/>
  <c r="L3117" i="15"/>
  <c r="L3118" i="15"/>
  <c r="L3119" i="15"/>
  <c r="L3120" i="15"/>
  <c r="L3121" i="15"/>
  <c r="L3122" i="15"/>
  <c r="L3123" i="15"/>
  <c r="L3124" i="15"/>
  <c r="L3125" i="15"/>
  <c r="L3126" i="15"/>
  <c r="L3127" i="15"/>
  <c r="L3128" i="15"/>
  <c r="L3129" i="15"/>
  <c r="L3130" i="15"/>
  <c r="L3131" i="15"/>
  <c r="L3132" i="15"/>
  <c r="L3133" i="15"/>
  <c r="L3134" i="15"/>
  <c r="L3135" i="15"/>
  <c r="L3136" i="15"/>
  <c r="L3137" i="15"/>
  <c r="L3138" i="15"/>
  <c r="L3139" i="15"/>
  <c r="L3140" i="15"/>
  <c r="L3141" i="15"/>
  <c r="L3142" i="15"/>
  <c r="L3143" i="15"/>
  <c r="L3144" i="15"/>
  <c r="L3145" i="15"/>
  <c r="L3146" i="15"/>
  <c r="L3147" i="15"/>
  <c r="L3148" i="15"/>
  <c r="L3149" i="15"/>
  <c r="L3150" i="15"/>
  <c r="L3151" i="15"/>
  <c r="L3152" i="15"/>
  <c r="L3153" i="15"/>
  <c r="L3154" i="15"/>
  <c r="L3155" i="15"/>
  <c r="L3156" i="15"/>
  <c r="L3157" i="15"/>
  <c r="L3158" i="15"/>
  <c r="L3159" i="15"/>
  <c r="L3160" i="15"/>
  <c r="L3161" i="15"/>
  <c r="L3162" i="15"/>
  <c r="L3163" i="15"/>
  <c r="L3164" i="15"/>
  <c r="L3165" i="15"/>
  <c r="L3166" i="15"/>
  <c r="L3167" i="15"/>
  <c r="L3168" i="15"/>
  <c r="L3169" i="15"/>
  <c r="L3170" i="15"/>
  <c r="L3171" i="15"/>
  <c r="L3172" i="15"/>
  <c r="L3173" i="15"/>
  <c r="L3174" i="15"/>
  <c r="L3175" i="15"/>
  <c r="L3176" i="15"/>
  <c r="L3177" i="15"/>
  <c r="L3178" i="15"/>
  <c r="L3179" i="15"/>
  <c r="L3180" i="15"/>
  <c r="L3181" i="15"/>
  <c r="L3182" i="15"/>
  <c r="L3183" i="15"/>
  <c r="L3184" i="15"/>
  <c r="L3185" i="15"/>
  <c r="L3186" i="15"/>
  <c r="L3187" i="15"/>
  <c r="L3188" i="15"/>
  <c r="L3189" i="15"/>
  <c r="L3190" i="15"/>
  <c r="L3191" i="15"/>
  <c r="L3192" i="15"/>
  <c r="L3193" i="15"/>
  <c r="L3194" i="15"/>
  <c r="L3195" i="15"/>
  <c r="L3196" i="15"/>
  <c r="L3197" i="15"/>
  <c r="L3198" i="15"/>
  <c r="L3199" i="15"/>
  <c r="L3200" i="15"/>
  <c r="L3201" i="15"/>
  <c r="L3202" i="15"/>
  <c r="L3203" i="15"/>
  <c r="L3204" i="15"/>
  <c r="L3205" i="15"/>
  <c r="L3206" i="15"/>
  <c r="L3207" i="15"/>
  <c r="L3208" i="15"/>
  <c r="L3209" i="15"/>
  <c r="L3210" i="15"/>
  <c r="L3211" i="15"/>
  <c r="L3212" i="15"/>
  <c r="L3213" i="15"/>
  <c r="L3214" i="15"/>
  <c r="L3215" i="15"/>
  <c r="L3216" i="15"/>
  <c r="L3217" i="15"/>
  <c r="L3218" i="15"/>
  <c r="L3219" i="15"/>
  <c r="L3220" i="15"/>
  <c r="L3221" i="15"/>
  <c r="L3222" i="15"/>
  <c r="L3223" i="15"/>
  <c r="L3224" i="15"/>
  <c r="L3225" i="15"/>
  <c r="L3226" i="15"/>
  <c r="L3227" i="15"/>
  <c r="L3228" i="15"/>
  <c r="L3229" i="15"/>
  <c r="L3230" i="15"/>
  <c r="L3231" i="15"/>
  <c r="L3232" i="15"/>
  <c r="L3233" i="15"/>
  <c r="L3234" i="15"/>
  <c r="L3235" i="15"/>
  <c r="L3236" i="15"/>
  <c r="L3237" i="15"/>
  <c r="L3238" i="15"/>
  <c r="L3239" i="15"/>
  <c r="L3240" i="15"/>
  <c r="L3241" i="15"/>
  <c r="L3242" i="15"/>
  <c r="L3243" i="15"/>
  <c r="L3244" i="15"/>
  <c r="L3245" i="15"/>
  <c r="L3246" i="15"/>
  <c r="L3247" i="15"/>
  <c r="L3248" i="15"/>
  <c r="L3249" i="15"/>
  <c r="L3250" i="15"/>
  <c r="L3251" i="15"/>
  <c r="L3252" i="15"/>
  <c r="L3253" i="15"/>
  <c r="L3254" i="15"/>
  <c r="L3255" i="15"/>
  <c r="L3256" i="15"/>
  <c r="L3257" i="15"/>
  <c r="L3258" i="15"/>
  <c r="L3259" i="15"/>
  <c r="L3260" i="15"/>
  <c r="L3261" i="15"/>
  <c r="L3262" i="15"/>
  <c r="L3263" i="15"/>
  <c r="L3264" i="15"/>
  <c r="L3265" i="15"/>
  <c r="L3266" i="15"/>
  <c r="L3267" i="15"/>
  <c r="L3268" i="15"/>
  <c r="L3269" i="15"/>
  <c r="L3270" i="15"/>
  <c r="L3271" i="15"/>
  <c r="L3272" i="15"/>
  <c r="L3273" i="15"/>
  <c r="L3274" i="15"/>
  <c r="L3275" i="15"/>
  <c r="L3276" i="15"/>
  <c r="L3277" i="15"/>
  <c r="L3278" i="15"/>
  <c r="L3279" i="15"/>
  <c r="L3280" i="15"/>
  <c r="L3281" i="15"/>
  <c r="L3282" i="15"/>
  <c r="L3283" i="15"/>
  <c r="L3284" i="15"/>
  <c r="L3285" i="15"/>
  <c r="L3286" i="15"/>
  <c r="L3287" i="15"/>
  <c r="L3288" i="15"/>
  <c r="L3289" i="15"/>
  <c r="L3290" i="15"/>
  <c r="L3291" i="15"/>
  <c r="L3292" i="15"/>
  <c r="L3293" i="15"/>
  <c r="L3294" i="15"/>
  <c r="L3295" i="15"/>
  <c r="L3296" i="15"/>
  <c r="L3297" i="15"/>
  <c r="L3298" i="15"/>
  <c r="L3299" i="15"/>
  <c r="L3300" i="15"/>
  <c r="L3301" i="15"/>
  <c r="L3302" i="15"/>
  <c r="L3303" i="15"/>
  <c r="L3304" i="15"/>
  <c r="L3305" i="15"/>
  <c r="L3306" i="15"/>
  <c r="L3307" i="15"/>
  <c r="L3308" i="15"/>
  <c r="L3309" i="15"/>
  <c r="L3310" i="15"/>
  <c r="L3311" i="15"/>
  <c r="L3312" i="15"/>
  <c r="L3313" i="15"/>
  <c r="L3314" i="15"/>
  <c r="L3315" i="15"/>
  <c r="L3316" i="15"/>
  <c r="L3317" i="15"/>
  <c r="L3318" i="15"/>
  <c r="L3319" i="15"/>
  <c r="L3320" i="15"/>
  <c r="L3321" i="15"/>
  <c r="L3322" i="15"/>
  <c r="L3323" i="15"/>
  <c r="L3324" i="15"/>
  <c r="L3325" i="15"/>
  <c r="L3326" i="15"/>
  <c r="L3327" i="15"/>
  <c r="L3328" i="15"/>
  <c r="L3329" i="15"/>
  <c r="L3330" i="15"/>
  <c r="L3331" i="15"/>
  <c r="L3332" i="15"/>
  <c r="L3333" i="15"/>
  <c r="L3334" i="15"/>
  <c r="L3335" i="15"/>
  <c r="L3336" i="15"/>
  <c r="L3337" i="15"/>
  <c r="L3338" i="15"/>
  <c r="L3339" i="15"/>
  <c r="L3340" i="15"/>
  <c r="L3341" i="15"/>
  <c r="L3342" i="15"/>
  <c r="L3343" i="15"/>
  <c r="L3344" i="15"/>
  <c r="L3345" i="15"/>
  <c r="L3346" i="15"/>
  <c r="L3347" i="15"/>
  <c r="L3348" i="15"/>
  <c r="L3349" i="15"/>
  <c r="L3350" i="15"/>
  <c r="L3351" i="15"/>
  <c r="L3352" i="15"/>
  <c r="L3353" i="15"/>
  <c r="L3354" i="15"/>
  <c r="L3355" i="15"/>
  <c r="L3356" i="15"/>
  <c r="L3357" i="15"/>
  <c r="L3358" i="15"/>
  <c r="L3359" i="15"/>
  <c r="L3360" i="15"/>
  <c r="L3361" i="15"/>
  <c r="L3362" i="15"/>
  <c r="L3363" i="15"/>
  <c r="L3364" i="15"/>
  <c r="L3365" i="15"/>
  <c r="L3366" i="15"/>
  <c r="L3367" i="15"/>
  <c r="L3368" i="15"/>
  <c r="L3369" i="15"/>
  <c r="L3370" i="15"/>
  <c r="L3371" i="15"/>
  <c r="L3372" i="15"/>
  <c r="L3373" i="15"/>
  <c r="L3374" i="15"/>
  <c r="L3375" i="15"/>
  <c r="L3376" i="15"/>
  <c r="L3377" i="15"/>
  <c r="L3378" i="15"/>
  <c r="L3379" i="15"/>
  <c r="L3380" i="15"/>
  <c r="L3381" i="15"/>
  <c r="L3382" i="15"/>
  <c r="L3383" i="15"/>
  <c r="L3384" i="15"/>
  <c r="L3385" i="15"/>
  <c r="L3386" i="15"/>
  <c r="L3387" i="15"/>
  <c r="L3388" i="15"/>
  <c r="L3389" i="15"/>
  <c r="L3390" i="15"/>
  <c r="L3391" i="15"/>
  <c r="L3392" i="15"/>
  <c r="L3393" i="15"/>
  <c r="L3394" i="15"/>
  <c r="L3395" i="15"/>
  <c r="L3396" i="15"/>
  <c r="L3397" i="15"/>
  <c r="L3398" i="15"/>
  <c r="L3399" i="15"/>
  <c r="L3400" i="15"/>
  <c r="L3401" i="15"/>
  <c r="L3402" i="15"/>
  <c r="L3403" i="15"/>
  <c r="L3404" i="15"/>
  <c r="L3405" i="15"/>
  <c r="L3406" i="15"/>
  <c r="L3407" i="15"/>
  <c r="L3408" i="15"/>
  <c r="L3409" i="15"/>
  <c r="L3410" i="15"/>
  <c r="L3411" i="15"/>
  <c r="L3412" i="15"/>
  <c r="L3413" i="15"/>
  <c r="L3414" i="15"/>
  <c r="L3415" i="15"/>
  <c r="L3416" i="15"/>
  <c r="L3417" i="15"/>
  <c r="L3418" i="15"/>
  <c r="L3419" i="15"/>
  <c r="L3420" i="15"/>
  <c r="L3421" i="15"/>
  <c r="L3422" i="15"/>
  <c r="L3423" i="15"/>
  <c r="L3424" i="15"/>
  <c r="L3425" i="15"/>
  <c r="L3426" i="15"/>
  <c r="L3427" i="15"/>
  <c r="L3428" i="15"/>
  <c r="L3429" i="15"/>
  <c r="L3430" i="15"/>
  <c r="L3431" i="15"/>
  <c r="L3432" i="15"/>
  <c r="L3433" i="15"/>
  <c r="L3434" i="15"/>
  <c r="L3435" i="15"/>
  <c r="L3436" i="15"/>
  <c r="L3437" i="15"/>
  <c r="L3438" i="15"/>
  <c r="L3439" i="15"/>
  <c r="L3440" i="15"/>
  <c r="L3441" i="15"/>
  <c r="L3442" i="15"/>
  <c r="L3443" i="15"/>
  <c r="L3444" i="15"/>
  <c r="L3445" i="15"/>
  <c r="L3446" i="15"/>
  <c r="L3447" i="15"/>
  <c r="L3448" i="15"/>
  <c r="L3449" i="15"/>
  <c r="L3450" i="15"/>
  <c r="L3451" i="15"/>
  <c r="L3452" i="15"/>
  <c r="L3453" i="15"/>
  <c r="L3454" i="15"/>
  <c r="L3455" i="15"/>
  <c r="L3456" i="15"/>
  <c r="L3457" i="15"/>
  <c r="L3458" i="15"/>
  <c r="L3459" i="15"/>
  <c r="L3460" i="15"/>
  <c r="L3461" i="15"/>
  <c r="L3462" i="15"/>
  <c r="L3463" i="15"/>
  <c r="L3464" i="15"/>
  <c r="L3465" i="15"/>
  <c r="L3466" i="15"/>
  <c r="L3467" i="15"/>
  <c r="L3468" i="15"/>
  <c r="L3469" i="15"/>
  <c r="L3470" i="15"/>
  <c r="L3471" i="15"/>
  <c r="L3472" i="15"/>
  <c r="L3473" i="15"/>
  <c r="L3474" i="15"/>
  <c r="L3475" i="15"/>
  <c r="L3476" i="15"/>
  <c r="L3477" i="15"/>
  <c r="L3478" i="15"/>
  <c r="L3479" i="15"/>
  <c r="L3480" i="15"/>
  <c r="L3481" i="15"/>
  <c r="L3482" i="15"/>
  <c r="L3483" i="15"/>
  <c r="L3484" i="15"/>
  <c r="L3485" i="15"/>
  <c r="L3486" i="15"/>
  <c r="L3487" i="15"/>
  <c r="L3488" i="15"/>
  <c r="L3489" i="15"/>
  <c r="L3490" i="15"/>
  <c r="L3491" i="15"/>
  <c r="L3492" i="15"/>
  <c r="L3493" i="15"/>
  <c r="L3494" i="15"/>
  <c r="L3495" i="15"/>
  <c r="L3496" i="15"/>
  <c r="L3497" i="15"/>
  <c r="L3498" i="15"/>
  <c r="L3499" i="15"/>
  <c r="L3500" i="15"/>
  <c r="L3501" i="15"/>
  <c r="L3502" i="15"/>
  <c r="L3503" i="15"/>
  <c r="L3504" i="15"/>
  <c r="L3505" i="15"/>
  <c r="L3506" i="15"/>
  <c r="L3507" i="15"/>
  <c r="L3508" i="15"/>
  <c r="L3509" i="15"/>
  <c r="L3510" i="15"/>
  <c r="L3511" i="15"/>
  <c r="L3512" i="15"/>
  <c r="L3513" i="15"/>
  <c r="L3514" i="15"/>
  <c r="L3515" i="15"/>
  <c r="L3516" i="15"/>
  <c r="L3517" i="15"/>
  <c r="L3518" i="15"/>
  <c r="L3519" i="15"/>
  <c r="L3520" i="15"/>
  <c r="L3521" i="15"/>
  <c r="L3522" i="15"/>
  <c r="L3523" i="15"/>
  <c r="L3524" i="15"/>
  <c r="L3525" i="15"/>
  <c r="L3526" i="15"/>
  <c r="L3527" i="15"/>
  <c r="L3528" i="15"/>
  <c r="L3529" i="15"/>
  <c r="L3530" i="15"/>
  <c r="L3531" i="15"/>
  <c r="L3532" i="15"/>
  <c r="L3533" i="15"/>
  <c r="L3534" i="15"/>
  <c r="L3535" i="15"/>
  <c r="L3536" i="15"/>
  <c r="L3537" i="15"/>
  <c r="L3538" i="15"/>
  <c r="L3539" i="15"/>
  <c r="L3540" i="15"/>
  <c r="L3541" i="15"/>
  <c r="L3542" i="15"/>
  <c r="L3543" i="15"/>
  <c r="L3544" i="15"/>
  <c r="L3545" i="15"/>
  <c r="L3546" i="15"/>
  <c r="L3547" i="15"/>
  <c r="L3548" i="15"/>
  <c r="L3549" i="15"/>
  <c r="L3550" i="15"/>
  <c r="L3551" i="15"/>
  <c r="L3552" i="15"/>
  <c r="L3553" i="15"/>
  <c r="L3554" i="15"/>
  <c r="L3555" i="15"/>
  <c r="L3556" i="15"/>
  <c r="L3557" i="15"/>
  <c r="L3558" i="15"/>
  <c r="L3559" i="15"/>
  <c r="L3560" i="15"/>
  <c r="L3561" i="15"/>
  <c r="L3562" i="15"/>
  <c r="L3563" i="15"/>
  <c r="L3564" i="15"/>
  <c r="L3565" i="15"/>
  <c r="L3566" i="15"/>
  <c r="L3567" i="15"/>
  <c r="L3568" i="15"/>
  <c r="L3569" i="15"/>
  <c r="L3570" i="15"/>
  <c r="L3571" i="15"/>
  <c r="L3572" i="15"/>
  <c r="L3573" i="15"/>
  <c r="L3574" i="15"/>
  <c r="L3575" i="15"/>
  <c r="L3576" i="15"/>
  <c r="L3577" i="15"/>
  <c r="L3578" i="15"/>
  <c r="L3579" i="15"/>
  <c r="L3580" i="15"/>
  <c r="L3581" i="15"/>
  <c r="L3582" i="15"/>
  <c r="L3583" i="15"/>
  <c r="L3584" i="15"/>
  <c r="L3585" i="15"/>
  <c r="L3586" i="15"/>
  <c r="L3587" i="15"/>
  <c r="L3588" i="15"/>
  <c r="L3589" i="15"/>
  <c r="L3590" i="15"/>
  <c r="L3591" i="15"/>
  <c r="L3592" i="15"/>
  <c r="L3593" i="15"/>
  <c r="L3594" i="15"/>
  <c r="L3595" i="15"/>
  <c r="L3596" i="15"/>
  <c r="L3597" i="15"/>
  <c r="L3598" i="15"/>
  <c r="L3599" i="15"/>
  <c r="L3600" i="15"/>
  <c r="L3601" i="15"/>
  <c r="L3602" i="15"/>
  <c r="L3603" i="15"/>
  <c r="L3604" i="15"/>
  <c r="L3605" i="15"/>
  <c r="L3606" i="15"/>
  <c r="L3607" i="15"/>
  <c r="L3608" i="15"/>
  <c r="L3609" i="15"/>
  <c r="L3610" i="15"/>
  <c r="L3611" i="15"/>
  <c r="L3612" i="15"/>
  <c r="L3613" i="15"/>
  <c r="L3614" i="15"/>
  <c r="L3615" i="15"/>
  <c r="L3616" i="15"/>
  <c r="L3617" i="15"/>
  <c r="L3618" i="15"/>
  <c r="L3619" i="15"/>
  <c r="L3620" i="15"/>
  <c r="L3621" i="15"/>
  <c r="L3622" i="15"/>
  <c r="L3623" i="15"/>
  <c r="L3624" i="15"/>
  <c r="L3625" i="15"/>
  <c r="L3626" i="15"/>
  <c r="L3627" i="15"/>
  <c r="L3628" i="15"/>
  <c r="L3629" i="15"/>
  <c r="L3630" i="15"/>
  <c r="L3631" i="15"/>
  <c r="L3632" i="15"/>
  <c r="L3633" i="15"/>
  <c r="L3634" i="15"/>
  <c r="L3635" i="15"/>
  <c r="L3636" i="15"/>
  <c r="L3637" i="15"/>
  <c r="L3638" i="15"/>
  <c r="L3639" i="15"/>
  <c r="L3640" i="15"/>
  <c r="L3641" i="15"/>
  <c r="L3642" i="15"/>
  <c r="L3643" i="15"/>
  <c r="L3644" i="15"/>
  <c r="L3645" i="15"/>
  <c r="L3646" i="15"/>
  <c r="L3647" i="15"/>
  <c r="L3648" i="15"/>
  <c r="L3649" i="15"/>
  <c r="L3650" i="15"/>
  <c r="L3651" i="15"/>
  <c r="L3652" i="15"/>
  <c r="L3653" i="15"/>
  <c r="L3654" i="15"/>
  <c r="L3655" i="15"/>
  <c r="L3656" i="15"/>
  <c r="L3657" i="15"/>
  <c r="L3658" i="15"/>
  <c r="L3659" i="15"/>
  <c r="L3660" i="15"/>
  <c r="L3661" i="15"/>
  <c r="L3662" i="15"/>
  <c r="L3663" i="15"/>
  <c r="L3664" i="15"/>
  <c r="L3665" i="15"/>
  <c r="L3666" i="15"/>
  <c r="L3667" i="15"/>
  <c r="L3668" i="15"/>
  <c r="L3669" i="15"/>
  <c r="L3670" i="15"/>
  <c r="L3671" i="15"/>
  <c r="L3672" i="15"/>
  <c r="L3673" i="15"/>
  <c r="L3674" i="15"/>
  <c r="L3675" i="15"/>
  <c r="L3676" i="15"/>
  <c r="L3677" i="15"/>
  <c r="L3678" i="15"/>
  <c r="L3679" i="15"/>
  <c r="L3680" i="15"/>
  <c r="L3681" i="15"/>
  <c r="L3682" i="15"/>
  <c r="L3683" i="15"/>
  <c r="L3684" i="15"/>
  <c r="L3685" i="15"/>
  <c r="L3686" i="15"/>
  <c r="L3687" i="15"/>
  <c r="L3688" i="15"/>
  <c r="L3689" i="15"/>
  <c r="L3690" i="15"/>
  <c r="L3691" i="15"/>
  <c r="L3692" i="15"/>
  <c r="L3693" i="15"/>
  <c r="L3694" i="15"/>
  <c r="L3695" i="15"/>
  <c r="L3696" i="15"/>
  <c r="L3697" i="15"/>
  <c r="L3698" i="15"/>
  <c r="L3699" i="15"/>
  <c r="L3700" i="15"/>
  <c r="L3701" i="15"/>
  <c r="L3702" i="15"/>
  <c r="L3703" i="15"/>
  <c r="L3704" i="15"/>
  <c r="L3705" i="15"/>
  <c r="L3706" i="15"/>
  <c r="L3707" i="15"/>
  <c r="L3708" i="15"/>
  <c r="L3709" i="15"/>
  <c r="L3710" i="15"/>
  <c r="L3711" i="15"/>
  <c r="L3712" i="15"/>
  <c r="L3713" i="15"/>
  <c r="L3714" i="15"/>
  <c r="L3715" i="15"/>
  <c r="L3716" i="15"/>
  <c r="L3717" i="15"/>
  <c r="L3718" i="15"/>
  <c r="L3719" i="15"/>
  <c r="L3720" i="15"/>
  <c r="L3721" i="15"/>
  <c r="L3722" i="15"/>
  <c r="L3723" i="15"/>
  <c r="L3724" i="15"/>
  <c r="L3725" i="15"/>
  <c r="L3726" i="15"/>
  <c r="L3727" i="15"/>
  <c r="L3728" i="15"/>
  <c r="L3729" i="15"/>
  <c r="L3730" i="15"/>
  <c r="L3731" i="15"/>
  <c r="L3732" i="15"/>
  <c r="L3733" i="15"/>
  <c r="L3734" i="15"/>
  <c r="L3735" i="15"/>
  <c r="L3736" i="15"/>
  <c r="L3737" i="15"/>
  <c r="L3738" i="15"/>
  <c r="L3739" i="15"/>
  <c r="L3740" i="15"/>
  <c r="L3741" i="15"/>
  <c r="L3742" i="15"/>
  <c r="L3743" i="15"/>
  <c r="L3744" i="15"/>
  <c r="L3745" i="15"/>
  <c r="L3746" i="15"/>
  <c r="L3747" i="15"/>
  <c r="L3748" i="15"/>
  <c r="L3749" i="15"/>
  <c r="L3750" i="15"/>
  <c r="L3751" i="15"/>
  <c r="L3752" i="15"/>
  <c r="L3753" i="15"/>
  <c r="L3754" i="15"/>
  <c r="L3755" i="15"/>
  <c r="L3756" i="15"/>
  <c r="L3757" i="15"/>
  <c r="L3758" i="15"/>
  <c r="L3759" i="15"/>
  <c r="L3760" i="15"/>
  <c r="L3761" i="15"/>
  <c r="L3762" i="15"/>
  <c r="L3763" i="15"/>
  <c r="L3764" i="15"/>
  <c r="L3765" i="15"/>
  <c r="L3766" i="15"/>
  <c r="L3767" i="15"/>
  <c r="L3768" i="15"/>
  <c r="L3769" i="15"/>
  <c r="L3770" i="15"/>
  <c r="L3771" i="15"/>
  <c r="L3772" i="15"/>
  <c r="L3773" i="15"/>
  <c r="L3774" i="15"/>
  <c r="L3775" i="15"/>
  <c r="L3776" i="15"/>
  <c r="L3777" i="15"/>
  <c r="L3778" i="15"/>
  <c r="L3779" i="15"/>
  <c r="L3780" i="15"/>
  <c r="L3781" i="15"/>
  <c r="L3782" i="15"/>
  <c r="L3783" i="15"/>
  <c r="L3784" i="15"/>
  <c r="L3785" i="15"/>
  <c r="L3786" i="15"/>
  <c r="L3787" i="15"/>
  <c r="L3788" i="15"/>
  <c r="L3789" i="15"/>
  <c r="L3790" i="15"/>
  <c r="L3791" i="15"/>
  <c r="L3792" i="15"/>
  <c r="L3793" i="15"/>
  <c r="L3794" i="15"/>
  <c r="L3795" i="15"/>
  <c r="L3796" i="15"/>
  <c r="L3797" i="15"/>
  <c r="L3798" i="15"/>
  <c r="L3799" i="15"/>
  <c r="L3800" i="15"/>
  <c r="L3801" i="15"/>
  <c r="L3802" i="15"/>
  <c r="L3803" i="15"/>
  <c r="L3804" i="15"/>
  <c r="L3805" i="15"/>
  <c r="L3806" i="15"/>
  <c r="L3807" i="15"/>
  <c r="L3808" i="15"/>
  <c r="L3809" i="15"/>
  <c r="L3810" i="15"/>
  <c r="L3811" i="15"/>
  <c r="L3812" i="15"/>
  <c r="L3813" i="15"/>
  <c r="L3814" i="15"/>
  <c r="L3815" i="15"/>
  <c r="L3816" i="15"/>
  <c r="L3817" i="15"/>
  <c r="L3818" i="15"/>
  <c r="L3819" i="15"/>
  <c r="L3820" i="15"/>
  <c r="L3821" i="15"/>
  <c r="L3822" i="15"/>
  <c r="L3823" i="15"/>
  <c r="L3824" i="15"/>
  <c r="L3825" i="15"/>
  <c r="L3826" i="15"/>
  <c r="L3827" i="15"/>
  <c r="L3828" i="15"/>
  <c r="L3829" i="15"/>
  <c r="L3830" i="15"/>
  <c r="L3831" i="15"/>
  <c r="L3832" i="15"/>
  <c r="L3833" i="15"/>
  <c r="L3834" i="15"/>
  <c r="L3835" i="15"/>
  <c r="L3836" i="15"/>
  <c r="L3837" i="15"/>
  <c r="L3838" i="15"/>
  <c r="L3839" i="15"/>
  <c r="L3840" i="15"/>
  <c r="L3841" i="15"/>
  <c r="L3842" i="15"/>
  <c r="L3843" i="15"/>
  <c r="L3844" i="15"/>
  <c r="L3845" i="15"/>
  <c r="L3846" i="15"/>
  <c r="L3847" i="15"/>
  <c r="L3848" i="15"/>
  <c r="L3849" i="15"/>
  <c r="L3850" i="15"/>
  <c r="L3851" i="15"/>
  <c r="L3852" i="15"/>
  <c r="L3853" i="15"/>
  <c r="L3854" i="15"/>
  <c r="L3855" i="15"/>
  <c r="L3856" i="15"/>
  <c r="L3857" i="15"/>
  <c r="L3858" i="15"/>
  <c r="L3859" i="15"/>
  <c r="L3860" i="15"/>
  <c r="L3861" i="15"/>
  <c r="L3862" i="15"/>
  <c r="L3863" i="15"/>
  <c r="L3864" i="15"/>
  <c r="L3865" i="15"/>
  <c r="L3866" i="15"/>
  <c r="L3867" i="15"/>
  <c r="L3868" i="15"/>
  <c r="L3869" i="15"/>
  <c r="L3870" i="15"/>
  <c r="L3871" i="15"/>
  <c r="L3872" i="15"/>
  <c r="L3873" i="15"/>
  <c r="L3874" i="15"/>
  <c r="L3875" i="15"/>
  <c r="L3876" i="15"/>
  <c r="L3877" i="15"/>
  <c r="L3878" i="15"/>
  <c r="L3879" i="15"/>
  <c r="L3880" i="15"/>
  <c r="L3881" i="15"/>
  <c r="L3882" i="15"/>
  <c r="L3883" i="15"/>
  <c r="L3884" i="15"/>
  <c r="L3885" i="15"/>
  <c r="L3886" i="15"/>
  <c r="L3887" i="15"/>
  <c r="L3888" i="15"/>
  <c r="L3889" i="15"/>
  <c r="L3890" i="15"/>
  <c r="L3891" i="15"/>
  <c r="L3892" i="15"/>
  <c r="L3893" i="15"/>
  <c r="L3894" i="15"/>
  <c r="L3895" i="15"/>
  <c r="L3896" i="15"/>
  <c r="L3897" i="15"/>
  <c r="L3898" i="15"/>
  <c r="L3899" i="15"/>
  <c r="L3900" i="15"/>
  <c r="L3901" i="15"/>
  <c r="L3902" i="15"/>
  <c r="L3903" i="15"/>
  <c r="L3904" i="15"/>
  <c r="L3905" i="15"/>
  <c r="L3906" i="15"/>
  <c r="L3907" i="15"/>
  <c r="L3908" i="15"/>
  <c r="L3909" i="15"/>
  <c r="L3910" i="15"/>
  <c r="L3911" i="15"/>
  <c r="L3912" i="15"/>
  <c r="L3913" i="15"/>
  <c r="L3914" i="15"/>
  <c r="L3915" i="15"/>
  <c r="L3916" i="15"/>
  <c r="L3917" i="15"/>
  <c r="L3918" i="15"/>
  <c r="L3919" i="15"/>
  <c r="L3920" i="15"/>
  <c r="L3921" i="15"/>
  <c r="L3922" i="15"/>
  <c r="L3923" i="15"/>
  <c r="L3924" i="15"/>
  <c r="L3925" i="15"/>
  <c r="L3926" i="15"/>
  <c r="L3927" i="15"/>
  <c r="L3928" i="15"/>
  <c r="L3929" i="15"/>
  <c r="L3930" i="15"/>
  <c r="L3931" i="15"/>
  <c r="L3932" i="15"/>
  <c r="L3933" i="15"/>
  <c r="L3934" i="15"/>
  <c r="L3935" i="15"/>
  <c r="L3936" i="15"/>
  <c r="L3937" i="15"/>
  <c r="L3938" i="15"/>
  <c r="L3939" i="15"/>
  <c r="L3940" i="15"/>
  <c r="L3941" i="15"/>
  <c r="L3942" i="15"/>
  <c r="L3943" i="15"/>
  <c r="L3944" i="15"/>
  <c r="L3945" i="15"/>
  <c r="L3946" i="15"/>
  <c r="L3947" i="15"/>
  <c r="L3948" i="15"/>
  <c r="L3949" i="15"/>
  <c r="L3950" i="15"/>
  <c r="L3951" i="15"/>
  <c r="L3952" i="15"/>
  <c r="L3953" i="15"/>
  <c r="L3954" i="15"/>
  <c r="L3955" i="15"/>
  <c r="L3956" i="15"/>
  <c r="L3957" i="15"/>
  <c r="L3958" i="15"/>
  <c r="L3959" i="15"/>
  <c r="L3960" i="15"/>
  <c r="L3961" i="15"/>
  <c r="L3962" i="15"/>
  <c r="L3963" i="15"/>
  <c r="L3964" i="15"/>
  <c r="L3965" i="15"/>
  <c r="L3966" i="15"/>
  <c r="L3967" i="15"/>
  <c r="L3968" i="15"/>
  <c r="L3969" i="15"/>
  <c r="L3970" i="15"/>
  <c r="L3971" i="15"/>
  <c r="L3972" i="15"/>
  <c r="L3973" i="15"/>
  <c r="L3974" i="15"/>
  <c r="L3975" i="15"/>
  <c r="L3976" i="15"/>
  <c r="L3977" i="15"/>
  <c r="L3978" i="15"/>
  <c r="L3979" i="15"/>
  <c r="L3980" i="15"/>
  <c r="L3981" i="15"/>
  <c r="L3982" i="15"/>
  <c r="L3983" i="15"/>
  <c r="L3984" i="15"/>
  <c r="L3985" i="15"/>
  <c r="L3986" i="15"/>
  <c r="L3987" i="15"/>
  <c r="L3988" i="15"/>
  <c r="L3989" i="15"/>
  <c r="L3990" i="15"/>
  <c r="L3991" i="15"/>
  <c r="L3992" i="15"/>
  <c r="L3993" i="15"/>
  <c r="L3994" i="15"/>
  <c r="L3995" i="15"/>
  <c r="L3996" i="15"/>
  <c r="L3997" i="15"/>
  <c r="L3998" i="15"/>
  <c r="L3999" i="15"/>
  <c r="L4000" i="15"/>
  <c r="L4001" i="15"/>
  <c r="L4002" i="15"/>
  <c r="L4003" i="15"/>
  <c r="L4004" i="15"/>
  <c r="L4005" i="15"/>
  <c r="L4006" i="15"/>
  <c r="L4007" i="15"/>
  <c r="L4008" i="15"/>
  <c r="L4009" i="15"/>
  <c r="L4010" i="15"/>
  <c r="L4011" i="15"/>
  <c r="L4012" i="15"/>
  <c r="L4013" i="15"/>
  <c r="L4014" i="15"/>
  <c r="L4015" i="15"/>
  <c r="L4016" i="15"/>
  <c r="L4017" i="15"/>
  <c r="L4018" i="15"/>
  <c r="L4019" i="15"/>
  <c r="L4020" i="15"/>
  <c r="L4021" i="15"/>
  <c r="L4022" i="15"/>
  <c r="L4023" i="15"/>
  <c r="L4024" i="15"/>
  <c r="L4025" i="15"/>
  <c r="L4026" i="15"/>
  <c r="L4027" i="15"/>
  <c r="L4028" i="15"/>
  <c r="L4029" i="15"/>
  <c r="L4030" i="15"/>
  <c r="L4031" i="15"/>
  <c r="L4032" i="15"/>
  <c r="L4033" i="15"/>
  <c r="L4034" i="15"/>
  <c r="L4035" i="15"/>
  <c r="L4036" i="15"/>
  <c r="L4037" i="15"/>
  <c r="L4038" i="15"/>
  <c r="L4039" i="15"/>
  <c r="L4040" i="15"/>
  <c r="L4041" i="15"/>
  <c r="L4042" i="15"/>
  <c r="L4043" i="15"/>
  <c r="L4044" i="15"/>
  <c r="L4045" i="15"/>
  <c r="L4046" i="15"/>
  <c r="L4047" i="15"/>
  <c r="L4048" i="15"/>
  <c r="L4049" i="15"/>
  <c r="L4050" i="15"/>
  <c r="L4051" i="15"/>
  <c r="L4052" i="15"/>
  <c r="L4053" i="15"/>
  <c r="L4054" i="15"/>
  <c r="L4055" i="15"/>
  <c r="L4056" i="15"/>
  <c r="L4057" i="15"/>
  <c r="L4058" i="15"/>
  <c r="L4059" i="15"/>
  <c r="L4060" i="15"/>
  <c r="L4061" i="15"/>
  <c r="L4062" i="15"/>
  <c r="L4063" i="15"/>
  <c r="L4064" i="15"/>
  <c r="L4065" i="15"/>
  <c r="L4066" i="15"/>
  <c r="L4067" i="15"/>
  <c r="L4068" i="15"/>
  <c r="L4069" i="15"/>
  <c r="L4070" i="15"/>
  <c r="L4071" i="15"/>
  <c r="L4072" i="15"/>
  <c r="L4073" i="15"/>
  <c r="L4074" i="15"/>
  <c r="L4075" i="15"/>
  <c r="L4076" i="15"/>
  <c r="L4077" i="15"/>
  <c r="L4078" i="15"/>
  <c r="L4079" i="15"/>
  <c r="L4080" i="15"/>
  <c r="L4081" i="15"/>
  <c r="L4082" i="15"/>
  <c r="L4083" i="15"/>
  <c r="L4084" i="15"/>
  <c r="L4085" i="15"/>
  <c r="L4086" i="15"/>
  <c r="L4087" i="15"/>
  <c r="L4088" i="15"/>
  <c r="L4089" i="15"/>
  <c r="L4090" i="15"/>
  <c r="L4091" i="15"/>
  <c r="L4092" i="15"/>
  <c r="L4093" i="15"/>
  <c r="L4094" i="15"/>
  <c r="L4095" i="15"/>
  <c r="L4096" i="15"/>
  <c r="L4097" i="15"/>
  <c r="L4098" i="15"/>
  <c r="L4099" i="15"/>
  <c r="L4100" i="15"/>
  <c r="L4101" i="15"/>
  <c r="L4102" i="15"/>
  <c r="L4103" i="15"/>
  <c r="L4104" i="15"/>
  <c r="L4105" i="15"/>
  <c r="L4106" i="15"/>
  <c r="L4107" i="15"/>
  <c r="L4108" i="15"/>
  <c r="L4109" i="15"/>
  <c r="L4110" i="15"/>
  <c r="L4111" i="15"/>
  <c r="L4112" i="15"/>
  <c r="L4113" i="15"/>
  <c r="L4114" i="15"/>
  <c r="L4115" i="15"/>
  <c r="L4116" i="15"/>
  <c r="L4117" i="15"/>
  <c r="L4118" i="15"/>
  <c r="L4119" i="15"/>
  <c r="L4120" i="15"/>
  <c r="L4121" i="15"/>
  <c r="L4122" i="15"/>
  <c r="L4123" i="15"/>
  <c r="L4124" i="15"/>
  <c r="L4125" i="15"/>
  <c r="L4126" i="15"/>
  <c r="L4127" i="15"/>
  <c r="L4128" i="15"/>
  <c r="L4129" i="15"/>
  <c r="L4130" i="15"/>
  <c r="L4131" i="15"/>
  <c r="L4132" i="15"/>
  <c r="L4133" i="15"/>
  <c r="L4134" i="15"/>
  <c r="L4135" i="15"/>
  <c r="L4136" i="15"/>
  <c r="L4137" i="15"/>
  <c r="L4138" i="15"/>
  <c r="L4139" i="15"/>
  <c r="L4140" i="15"/>
  <c r="L4141" i="15"/>
  <c r="L4142" i="15"/>
  <c r="L4143" i="15"/>
  <c r="L4144" i="15"/>
  <c r="L4145" i="15"/>
  <c r="L4146" i="15"/>
  <c r="L4147" i="15"/>
  <c r="L4148" i="15"/>
  <c r="L4149" i="15"/>
  <c r="L4150" i="15"/>
  <c r="L4151" i="15"/>
  <c r="L4152" i="15"/>
  <c r="L4153" i="15"/>
  <c r="L4154" i="15"/>
  <c r="L4155" i="15"/>
  <c r="L4156" i="15"/>
  <c r="L4157" i="15"/>
  <c r="L4158" i="15"/>
  <c r="L4159" i="15"/>
  <c r="L4160" i="15"/>
  <c r="L4161" i="15"/>
  <c r="L4162" i="15"/>
  <c r="L4163" i="15"/>
  <c r="L4164" i="15"/>
  <c r="L4165" i="15"/>
  <c r="L4166" i="15"/>
  <c r="L4167" i="15"/>
  <c r="L4168" i="15"/>
  <c r="L4169" i="15"/>
  <c r="L4170" i="15"/>
  <c r="L4171" i="15"/>
  <c r="L4172" i="15"/>
  <c r="L4173" i="15"/>
  <c r="L4174" i="15"/>
  <c r="L4175" i="15"/>
  <c r="L4176" i="15"/>
  <c r="L4177" i="15"/>
  <c r="L4178" i="15"/>
  <c r="L4179" i="15"/>
  <c r="L4180" i="15"/>
  <c r="L4181" i="15"/>
  <c r="L4182" i="15"/>
  <c r="L4183" i="15"/>
  <c r="L4184" i="15"/>
  <c r="L4185" i="15"/>
  <c r="L4186" i="15"/>
  <c r="L4187" i="15"/>
  <c r="L4188" i="15"/>
  <c r="L4189" i="15"/>
  <c r="L4190" i="15"/>
  <c r="L4191" i="15"/>
  <c r="L4192" i="15"/>
  <c r="L4193" i="15"/>
  <c r="L4194" i="15"/>
  <c r="L4195" i="15"/>
  <c r="L4196" i="15"/>
  <c r="L4197" i="15"/>
  <c r="L4198" i="15"/>
  <c r="L4199" i="15"/>
  <c r="L4200" i="15"/>
  <c r="L4201" i="15"/>
  <c r="L4202" i="15"/>
  <c r="L4203" i="15"/>
  <c r="L4204" i="15"/>
  <c r="L4205" i="15"/>
  <c r="L4206" i="15"/>
  <c r="L4207" i="15"/>
  <c r="L4208" i="15"/>
  <c r="L4209" i="15"/>
  <c r="L4210" i="15"/>
  <c r="L4211" i="15"/>
  <c r="L4212" i="15"/>
  <c r="L4213" i="15"/>
  <c r="L4214" i="15"/>
  <c r="L4215" i="15"/>
  <c r="L4216" i="15"/>
  <c r="L4217" i="15"/>
  <c r="L4218" i="15"/>
  <c r="L4219" i="15"/>
  <c r="L4220" i="15"/>
  <c r="L4221" i="15"/>
  <c r="L4222" i="15"/>
  <c r="L4223" i="15"/>
  <c r="L4224" i="15"/>
  <c r="L4225" i="15"/>
  <c r="L4226" i="15"/>
  <c r="L4227" i="15"/>
  <c r="L4228" i="15"/>
  <c r="L4229" i="15"/>
  <c r="L4230" i="15"/>
  <c r="L4231" i="15"/>
  <c r="L4232" i="15"/>
  <c r="L4233" i="15"/>
  <c r="L4234" i="15"/>
  <c r="L4235" i="15"/>
  <c r="L4236" i="15"/>
  <c r="L4237" i="15"/>
  <c r="L4238" i="15"/>
  <c r="L4239" i="15"/>
  <c r="L4240" i="15"/>
  <c r="L4241" i="15"/>
  <c r="L4242" i="15"/>
  <c r="L4243" i="15"/>
  <c r="L4244" i="15"/>
  <c r="L4245" i="15"/>
  <c r="L4246" i="15"/>
  <c r="L4247" i="15"/>
  <c r="L4248" i="15"/>
  <c r="L4249" i="15"/>
  <c r="L4250" i="15"/>
  <c r="L4251" i="15"/>
  <c r="L4252" i="15"/>
  <c r="L4253" i="15"/>
  <c r="L4254" i="15"/>
  <c r="L4255" i="15"/>
  <c r="L4256" i="15"/>
  <c r="L4257" i="15"/>
  <c r="L4258" i="15"/>
  <c r="L4259" i="15"/>
  <c r="L4260" i="15"/>
  <c r="L4261" i="15"/>
  <c r="L4262" i="15"/>
  <c r="L4263" i="15"/>
  <c r="L4264" i="15"/>
  <c r="L4265" i="15"/>
  <c r="L4266" i="15"/>
  <c r="L4267" i="15"/>
  <c r="L4268" i="15"/>
  <c r="L4269" i="15"/>
  <c r="L4270" i="15"/>
  <c r="L4271" i="15"/>
  <c r="L4272" i="15"/>
  <c r="L4273" i="15"/>
  <c r="L4274" i="15"/>
  <c r="L4275" i="15"/>
  <c r="L4276" i="15"/>
  <c r="L4277" i="15"/>
  <c r="L4278" i="15"/>
  <c r="L4279" i="15"/>
  <c r="L4280" i="15"/>
  <c r="L4281" i="15"/>
  <c r="L4282" i="15"/>
  <c r="L4283" i="15"/>
  <c r="L4284" i="15"/>
  <c r="L4285" i="15"/>
  <c r="L4286" i="15"/>
  <c r="L4287" i="15"/>
  <c r="L4288" i="15"/>
  <c r="L4289" i="15"/>
  <c r="L4290" i="15"/>
  <c r="L4291" i="15"/>
  <c r="L4292" i="15"/>
  <c r="L4293" i="15"/>
  <c r="L4294" i="15"/>
  <c r="L4295" i="15"/>
  <c r="L4296" i="15"/>
  <c r="L4297" i="15"/>
  <c r="L4298" i="15"/>
  <c r="L4299" i="15"/>
  <c r="L4300" i="15"/>
  <c r="L4301" i="15"/>
  <c r="L4302" i="15"/>
  <c r="L4303" i="15"/>
  <c r="L4304" i="15"/>
  <c r="L4305" i="15"/>
  <c r="L4306" i="15"/>
  <c r="L4307" i="15"/>
  <c r="L4308" i="15"/>
  <c r="L4309" i="15"/>
  <c r="L4310" i="15"/>
  <c r="L4311" i="15"/>
  <c r="L4312" i="15"/>
  <c r="L4313" i="15"/>
  <c r="L4314" i="15"/>
  <c r="L4315" i="15"/>
  <c r="L4316" i="15"/>
  <c r="L4317" i="15"/>
  <c r="L4318" i="15"/>
  <c r="L4319" i="15"/>
  <c r="L4320" i="15"/>
  <c r="L4321" i="15"/>
  <c r="L4322" i="15"/>
  <c r="L4323" i="15"/>
  <c r="L4324" i="15"/>
  <c r="L4325" i="15"/>
  <c r="L4326" i="15"/>
  <c r="L4327" i="15"/>
  <c r="L4328" i="15"/>
  <c r="L4329" i="15"/>
  <c r="L4330" i="15"/>
  <c r="L4331" i="15"/>
  <c r="L4332" i="15"/>
  <c r="L4333" i="15"/>
  <c r="L4334" i="15"/>
  <c r="L4335" i="15"/>
  <c r="L4336" i="15"/>
  <c r="L4337" i="15"/>
  <c r="L4338" i="15"/>
  <c r="L4339" i="15"/>
  <c r="L4340" i="15"/>
  <c r="L4341" i="15"/>
  <c r="L4342" i="15"/>
  <c r="L4343" i="15"/>
  <c r="L4344" i="15"/>
  <c r="L4345" i="15"/>
  <c r="L4346" i="15"/>
  <c r="L4347" i="15"/>
  <c r="L4348" i="15"/>
  <c r="L4349" i="15"/>
  <c r="L4350" i="15"/>
  <c r="L4351" i="15"/>
  <c r="L4352" i="15"/>
  <c r="L4353" i="15"/>
  <c r="L4354" i="15"/>
  <c r="L4355" i="15"/>
  <c r="L4356" i="15"/>
  <c r="L4357" i="15"/>
  <c r="L4358" i="15"/>
  <c r="L4359" i="15"/>
  <c r="L4360" i="15"/>
  <c r="L4361" i="15"/>
  <c r="L4362" i="15"/>
  <c r="L4363" i="15"/>
  <c r="L4364" i="15"/>
  <c r="L4365" i="15"/>
  <c r="L4366" i="15"/>
  <c r="L4367" i="15"/>
  <c r="L4368" i="15"/>
  <c r="L4369" i="15"/>
  <c r="L4370" i="15"/>
  <c r="L4371" i="15"/>
  <c r="L4372" i="15"/>
  <c r="L4373" i="15"/>
  <c r="L4374" i="15"/>
  <c r="L4375" i="15"/>
  <c r="L4376" i="15"/>
  <c r="L4377" i="15"/>
  <c r="L4378" i="15"/>
  <c r="L4379" i="15"/>
  <c r="L4380" i="15"/>
  <c r="L4381" i="15"/>
  <c r="L4382" i="15"/>
  <c r="L4383" i="15"/>
  <c r="L4384" i="15"/>
  <c r="L4385" i="15"/>
  <c r="L4386" i="15"/>
  <c r="L4387" i="15"/>
  <c r="L4388" i="15"/>
  <c r="L4389" i="15"/>
  <c r="L4390" i="15"/>
  <c r="L4391" i="15"/>
  <c r="L4392" i="15"/>
  <c r="L4393" i="15"/>
  <c r="L4394" i="15"/>
  <c r="L4395" i="15"/>
  <c r="L4396" i="15"/>
  <c r="L4397" i="15"/>
  <c r="L4398" i="15"/>
  <c r="L4399" i="15"/>
  <c r="L4400" i="15"/>
  <c r="L4401" i="15"/>
  <c r="L4402" i="15"/>
  <c r="L4403" i="15"/>
  <c r="L4404" i="15"/>
  <c r="L4405" i="15"/>
  <c r="L4406" i="15"/>
  <c r="L4407" i="15"/>
  <c r="L4408" i="15"/>
  <c r="L4409" i="15"/>
  <c r="L4410" i="15"/>
  <c r="L4411" i="15"/>
  <c r="L4412" i="15"/>
  <c r="L4413" i="15"/>
  <c r="L4414" i="15"/>
  <c r="L4415" i="15"/>
  <c r="L4416" i="15"/>
  <c r="L4417" i="15"/>
  <c r="L4418" i="15"/>
  <c r="L4419" i="15"/>
  <c r="L4420" i="15"/>
  <c r="L4421" i="15"/>
  <c r="L4422" i="15"/>
  <c r="L4423" i="15"/>
  <c r="L4424" i="15"/>
  <c r="L4425" i="15"/>
  <c r="L4426" i="15"/>
  <c r="L4427" i="15"/>
  <c r="L4428" i="15"/>
  <c r="L4429" i="15"/>
  <c r="L4430" i="15"/>
  <c r="L4431" i="15"/>
  <c r="L4432" i="15"/>
  <c r="L4433" i="15"/>
  <c r="L4434" i="15"/>
  <c r="L4435" i="15"/>
  <c r="L4436" i="15"/>
  <c r="L4437" i="15"/>
  <c r="L4438" i="15"/>
  <c r="L4439" i="15"/>
  <c r="L4440" i="15"/>
  <c r="L4441" i="15"/>
  <c r="L4442" i="15"/>
  <c r="L4443" i="15"/>
  <c r="L4444" i="15"/>
  <c r="L4445" i="15"/>
  <c r="L4446" i="15"/>
  <c r="L4447" i="15"/>
  <c r="L4448" i="15"/>
  <c r="L4449" i="15"/>
  <c r="L4450" i="15"/>
  <c r="L4451" i="15"/>
  <c r="L4452" i="15"/>
  <c r="L4453" i="15"/>
  <c r="L4454" i="15"/>
  <c r="L4455" i="15"/>
  <c r="L4456" i="15"/>
  <c r="L4457" i="15"/>
  <c r="L4458" i="15"/>
  <c r="L4459" i="15"/>
  <c r="L4460" i="15"/>
  <c r="L4461" i="15"/>
  <c r="L4462" i="15"/>
  <c r="L4463" i="15"/>
  <c r="L4464" i="15"/>
  <c r="L4465" i="15"/>
  <c r="L4466" i="15"/>
  <c r="L4467" i="15"/>
  <c r="L4468" i="15"/>
  <c r="L4469" i="15"/>
  <c r="L4470" i="15"/>
  <c r="L4471" i="15"/>
  <c r="L4472" i="15"/>
  <c r="L4473" i="15"/>
  <c r="L4474" i="15"/>
  <c r="L4475" i="15"/>
  <c r="L4476" i="15"/>
  <c r="L4477" i="15"/>
  <c r="L4478" i="15"/>
  <c r="L4479" i="15"/>
  <c r="L4480" i="15"/>
  <c r="L4481" i="15"/>
  <c r="L4482" i="15"/>
  <c r="L4483" i="15"/>
  <c r="L4484" i="15"/>
  <c r="L4485" i="15"/>
  <c r="L4486" i="15"/>
  <c r="L4487" i="15"/>
  <c r="L4488" i="15"/>
  <c r="L4489" i="15"/>
  <c r="L4490" i="15"/>
  <c r="L4491" i="15"/>
  <c r="L4492" i="15"/>
  <c r="L4493" i="15"/>
  <c r="L4494" i="15"/>
  <c r="L4495" i="15"/>
  <c r="L4496" i="15"/>
  <c r="L4497" i="15"/>
  <c r="L4498" i="15"/>
  <c r="L4499" i="15"/>
  <c r="L4500" i="15"/>
  <c r="L4501" i="15"/>
  <c r="L4502" i="15"/>
  <c r="L4503" i="15"/>
  <c r="L4504" i="15"/>
  <c r="L4505" i="15"/>
  <c r="L4506" i="15"/>
  <c r="L4507" i="15"/>
  <c r="L4508" i="15"/>
  <c r="L4509" i="15"/>
  <c r="L4510" i="15"/>
  <c r="L4511" i="15"/>
  <c r="L4512" i="15"/>
  <c r="L4513" i="15"/>
  <c r="L4514" i="15"/>
  <c r="L4515" i="15"/>
  <c r="L4516" i="15"/>
  <c r="L4517" i="15"/>
  <c r="L4518" i="15"/>
  <c r="L4519" i="15"/>
  <c r="L4520" i="15"/>
  <c r="L4521" i="15"/>
  <c r="L4522" i="15"/>
  <c r="L4523" i="15"/>
  <c r="L4524" i="15"/>
  <c r="L4525" i="15"/>
  <c r="L4526" i="15"/>
  <c r="L4527" i="15"/>
  <c r="L4528" i="15"/>
  <c r="L4529" i="15"/>
  <c r="L4530" i="15"/>
  <c r="L4531" i="15"/>
  <c r="L4532" i="15"/>
  <c r="L4533" i="15"/>
  <c r="L4534" i="15"/>
  <c r="L4535" i="15"/>
  <c r="L4536" i="15"/>
  <c r="L4537" i="15"/>
  <c r="L4538" i="15"/>
  <c r="L4539" i="15"/>
  <c r="L4540" i="15"/>
  <c r="L4541" i="15"/>
  <c r="L4542" i="15"/>
  <c r="L4543" i="15"/>
  <c r="L4544" i="15"/>
  <c r="L4545" i="15"/>
  <c r="L4546" i="15"/>
  <c r="L4547" i="15"/>
  <c r="L4548" i="15"/>
  <c r="L4549" i="15"/>
  <c r="L4550" i="15"/>
  <c r="L4551" i="15"/>
  <c r="L4552" i="15"/>
  <c r="L4553" i="15"/>
  <c r="L4554" i="15"/>
  <c r="L4555" i="15"/>
  <c r="L4556" i="15"/>
  <c r="L4557" i="15"/>
  <c r="L4558" i="15"/>
  <c r="L4559" i="15"/>
  <c r="L4560" i="15"/>
  <c r="L4561" i="15"/>
  <c r="L4562" i="15"/>
  <c r="L4563" i="15"/>
  <c r="L4564" i="15"/>
  <c r="L4565" i="15"/>
  <c r="L4566" i="15"/>
  <c r="L4567" i="15"/>
  <c r="L4568" i="15"/>
  <c r="L4569" i="15"/>
  <c r="L4570" i="15"/>
  <c r="L4571" i="15"/>
  <c r="L4572" i="15"/>
  <c r="L4573" i="15"/>
  <c r="L4574" i="15"/>
  <c r="L4575" i="15"/>
  <c r="L4576" i="15"/>
  <c r="L4577" i="15"/>
  <c r="L4578" i="15"/>
  <c r="L4579" i="15"/>
  <c r="L4580" i="15"/>
  <c r="L4581" i="15"/>
  <c r="L4582" i="15"/>
  <c r="L4583" i="15"/>
  <c r="L4584" i="15"/>
  <c r="L4585" i="15"/>
  <c r="L4586" i="15"/>
  <c r="L4587" i="15"/>
  <c r="L4588" i="15"/>
  <c r="L4589" i="15"/>
  <c r="L4590" i="15"/>
  <c r="L4591" i="15"/>
  <c r="L4592" i="15"/>
  <c r="L4593" i="15"/>
  <c r="L4594" i="15"/>
  <c r="L4595" i="15"/>
  <c r="L4596" i="15"/>
  <c r="L4597" i="15"/>
  <c r="L4598" i="15"/>
  <c r="L4599" i="15"/>
  <c r="L4600" i="15"/>
  <c r="L4601" i="15"/>
  <c r="L4602" i="15"/>
  <c r="L4603" i="15"/>
  <c r="L4604" i="15"/>
  <c r="L4605" i="15"/>
  <c r="L4606" i="15"/>
  <c r="L4607" i="15"/>
  <c r="L4608" i="15"/>
  <c r="L4609" i="15"/>
  <c r="L4610" i="15"/>
  <c r="L4611" i="15"/>
  <c r="L4612" i="15"/>
  <c r="L4613" i="15"/>
  <c r="L4614" i="15"/>
  <c r="L4615" i="15"/>
  <c r="L4616" i="15"/>
  <c r="L4617" i="15"/>
  <c r="L4618" i="15"/>
  <c r="L4619" i="15"/>
  <c r="L4620" i="15"/>
  <c r="L4621" i="15"/>
  <c r="L4622" i="15"/>
  <c r="L4623" i="15"/>
  <c r="L4624" i="15"/>
  <c r="L4625" i="15"/>
  <c r="L4626" i="15"/>
  <c r="L4627" i="15"/>
  <c r="L4628" i="15"/>
  <c r="L4629" i="15"/>
  <c r="L4630" i="15"/>
  <c r="L4631" i="15"/>
  <c r="L4632" i="15"/>
  <c r="L4633" i="15"/>
  <c r="L4634" i="15"/>
  <c r="L4635" i="15"/>
  <c r="L4636" i="15"/>
  <c r="L4637" i="15"/>
  <c r="L4638" i="15"/>
  <c r="L4639" i="15"/>
  <c r="L4640" i="15"/>
  <c r="L4641" i="15"/>
  <c r="L4642" i="15"/>
  <c r="L4643" i="15"/>
  <c r="L4644" i="15"/>
  <c r="L4645" i="15"/>
  <c r="L4646" i="15"/>
  <c r="L4647" i="15"/>
  <c r="L4648" i="15"/>
  <c r="L4649" i="15"/>
  <c r="L4650" i="15"/>
  <c r="L4651" i="15"/>
  <c r="L4652" i="15"/>
  <c r="L4653" i="15"/>
  <c r="L4654" i="15"/>
  <c r="L4655" i="15"/>
  <c r="L4656" i="15"/>
  <c r="L4657" i="15"/>
  <c r="L4658" i="15"/>
  <c r="L4659" i="15"/>
  <c r="L4660" i="15"/>
  <c r="L4661" i="15"/>
  <c r="L4662" i="15"/>
  <c r="L4663" i="15"/>
  <c r="L4664" i="15"/>
  <c r="L4665" i="15"/>
  <c r="L4666" i="15"/>
  <c r="L4667" i="15"/>
  <c r="L4668" i="15"/>
  <c r="L4669" i="15"/>
  <c r="L4670" i="15"/>
  <c r="L4671" i="15"/>
  <c r="L4672" i="15"/>
  <c r="L4673" i="15"/>
  <c r="L4674" i="15"/>
  <c r="L4675" i="15"/>
  <c r="L4676" i="15"/>
  <c r="L4677" i="15"/>
  <c r="L4678" i="15"/>
  <c r="L4679" i="15"/>
  <c r="L4680" i="15"/>
  <c r="L4681" i="15"/>
  <c r="L4682" i="15"/>
  <c r="L4683" i="15"/>
  <c r="L4684" i="15"/>
  <c r="L4685" i="15"/>
  <c r="L4686" i="15"/>
  <c r="L4687" i="15"/>
  <c r="L4688" i="15"/>
  <c r="L4689" i="15"/>
  <c r="L4690" i="15"/>
  <c r="L4691" i="15"/>
  <c r="L4692" i="15"/>
  <c r="L4693" i="15"/>
  <c r="L4694" i="15"/>
  <c r="L4695" i="15"/>
  <c r="L4696" i="15"/>
  <c r="L4697" i="15"/>
  <c r="L4698" i="15"/>
  <c r="L4699" i="15"/>
  <c r="L4700" i="15"/>
  <c r="L4701" i="15"/>
  <c r="L4702" i="15"/>
  <c r="L4703" i="15"/>
  <c r="L4704" i="15"/>
  <c r="L4705" i="15"/>
  <c r="L4706" i="15"/>
  <c r="L4707" i="15"/>
  <c r="L4708" i="15"/>
  <c r="L4709" i="15"/>
  <c r="L4710" i="15"/>
  <c r="L4711" i="15"/>
  <c r="L4712" i="15"/>
  <c r="L4713" i="15"/>
  <c r="L4714" i="15"/>
  <c r="L4715" i="15"/>
  <c r="L4716" i="15"/>
  <c r="L4717" i="15"/>
  <c r="L4718" i="15"/>
  <c r="L4719" i="15"/>
  <c r="L4720" i="15"/>
  <c r="L4721" i="15"/>
  <c r="L4722" i="15"/>
  <c r="L4723" i="15"/>
  <c r="L4724" i="15"/>
  <c r="L4725" i="15"/>
  <c r="L4726" i="15"/>
  <c r="L4727" i="15"/>
  <c r="L4728" i="15"/>
  <c r="L4729" i="15"/>
  <c r="L4730" i="15"/>
  <c r="L4731" i="15"/>
  <c r="L4732" i="15"/>
  <c r="L4733" i="15"/>
  <c r="L4734" i="15"/>
  <c r="L4735" i="15"/>
  <c r="L4736" i="15"/>
  <c r="L4737" i="15"/>
  <c r="L4738" i="15"/>
  <c r="L4739" i="15"/>
  <c r="L4740" i="15"/>
  <c r="L4741" i="15"/>
  <c r="L4742" i="15"/>
  <c r="L4743" i="15"/>
  <c r="L4744" i="15"/>
  <c r="L4745" i="15"/>
  <c r="L4746" i="15"/>
  <c r="L4747" i="15"/>
  <c r="L4748" i="15"/>
  <c r="L4749" i="15"/>
  <c r="L4750" i="15"/>
  <c r="L4751" i="15"/>
  <c r="L4752" i="15"/>
  <c r="L4753" i="15"/>
  <c r="L4754" i="15"/>
  <c r="L4755" i="15"/>
  <c r="L4756" i="15"/>
  <c r="L4757" i="15"/>
  <c r="L4758" i="15"/>
  <c r="L4759" i="15"/>
  <c r="L4760" i="15"/>
  <c r="L4761" i="15"/>
  <c r="L4762" i="15"/>
  <c r="L4763" i="15"/>
  <c r="L4764" i="15"/>
  <c r="L4765" i="15"/>
  <c r="L4766" i="15"/>
  <c r="L4767" i="15"/>
  <c r="L4768" i="15"/>
  <c r="L4769" i="15"/>
  <c r="L4770" i="15"/>
  <c r="L4771" i="15"/>
  <c r="L4772" i="15"/>
  <c r="L4773" i="15"/>
  <c r="L4774" i="15"/>
  <c r="L4775" i="15"/>
  <c r="L4776" i="15"/>
  <c r="L4777" i="15"/>
  <c r="L4778" i="15"/>
  <c r="L4779" i="15"/>
  <c r="L4780" i="15"/>
  <c r="L4781" i="15"/>
  <c r="L4782" i="15"/>
  <c r="L4783" i="15"/>
  <c r="L4784" i="15"/>
  <c r="L4785" i="15"/>
  <c r="L4786" i="15"/>
  <c r="L4787" i="15"/>
  <c r="L4788" i="15"/>
  <c r="L4789" i="15"/>
  <c r="L4790" i="15"/>
  <c r="L4791" i="15"/>
  <c r="L4792" i="15"/>
  <c r="L4793" i="15"/>
  <c r="L4794" i="15"/>
  <c r="L4795" i="15"/>
  <c r="L4796" i="15"/>
  <c r="L4797" i="15"/>
  <c r="L4798" i="15"/>
  <c r="L4799" i="15"/>
  <c r="L4800" i="15"/>
  <c r="L4801" i="15"/>
  <c r="L4802" i="15"/>
  <c r="L4803" i="15"/>
  <c r="L4804" i="15"/>
  <c r="L4805" i="15"/>
  <c r="L4806" i="15"/>
  <c r="L4807" i="15"/>
  <c r="L4808" i="15"/>
  <c r="L4809" i="15"/>
  <c r="L4810" i="15"/>
  <c r="L4811" i="15"/>
  <c r="L4812" i="15"/>
  <c r="L4813" i="15"/>
  <c r="L4814" i="15"/>
  <c r="L4815" i="15"/>
  <c r="L4816" i="15"/>
  <c r="L4817" i="15"/>
  <c r="L4818" i="15"/>
  <c r="L4819" i="15"/>
  <c r="L4820" i="15"/>
  <c r="L4821" i="15"/>
  <c r="L4822" i="15"/>
  <c r="L4823" i="15"/>
  <c r="L4824" i="15"/>
  <c r="L4825" i="15"/>
  <c r="L4826" i="15"/>
  <c r="L4827" i="15"/>
  <c r="L4828" i="15"/>
  <c r="L4829" i="15"/>
  <c r="L4830" i="15"/>
  <c r="L4831" i="15"/>
  <c r="L4832" i="15"/>
  <c r="L4833" i="15"/>
  <c r="L4834" i="15"/>
  <c r="L4835" i="15"/>
  <c r="L4836" i="15"/>
  <c r="L4837" i="15"/>
  <c r="L4838" i="15"/>
  <c r="L4839" i="15"/>
  <c r="L4840" i="15"/>
  <c r="L4841" i="15"/>
  <c r="L4842" i="15"/>
  <c r="L4843" i="15"/>
  <c r="L4844" i="15"/>
  <c r="L4845" i="15"/>
  <c r="L4846" i="15"/>
  <c r="L4847" i="15"/>
  <c r="L4848" i="15"/>
  <c r="L4849" i="15"/>
  <c r="L4850" i="15"/>
  <c r="L4851" i="15"/>
  <c r="L4852" i="15"/>
  <c r="L4853" i="15"/>
  <c r="L4854" i="15"/>
  <c r="L4855" i="15"/>
  <c r="L4856" i="15"/>
  <c r="L4857" i="15"/>
  <c r="L4858" i="15"/>
  <c r="L4859" i="15"/>
  <c r="L4860" i="15"/>
  <c r="L4861" i="15"/>
  <c r="L4862" i="15"/>
  <c r="L4863" i="15"/>
  <c r="L4864" i="15"/>
  <c r="L4865" i="15"/>
  <c r="L4866" i="15"/>
  <c r="L4867" i="15"/>
  <c r="L4868" i="15"/>
  <c r="L4869" i="15"/>
  <c r="L4870" i="15"/>
  <c r="L4871" i="15"/>
  <c r="L4872" i="15"/>
  <c r="L4873" i="15"/>
  <c r="L4874" i="15"/>
  <c r="L4875" i="15"/>
  <c r="L4876" i="15"/>
  <c r="L4877" i="15"/>
  <c r="L4878" i="15"/>
  <c r="L4879" i="15"/>
  <c r="L4880" i="15"/>
  <c r="L4881" i="15"/>
  <c r="L4882" i="15"/>
  <c r="L4883" i="15"/>
  <c r="L4884" i="15"/>
  <c r="L4885" i="15"/>
  <c r="L4886" i="15"/>
  <c r="L4887" i="15"/>
  <c r="L4888" i="15"/>
  <c r="L4889" i="15"/>
  <c r="L4890" i="15"/>
  <c r="L4891" i="15"/>
  <c r="L4892" i="15"/>
  <c r="L4893" i="15"/>
  <c r="L4894" i="15"/>
  <c r="L4895" i="15"/>
  <c r="L4896" i="15"/>
  <c r="L4897" i="15"/>
  <c r="L4898" i="15"/>
  <c r="L4899" i="15"/>
  <c r="L4900" i="15"/>
  <c r="L4901" i="15"/>
  <c r="L4902" i="15"/>
  <c r="L4903" i="15"/>
  <c r="L4904" i="15"/>
  <c r="L4905" i="15"/>
  <c r="L4906" i="15"/>
  <c r="L4907" i="15"/>
  <c r="L4908" i="15"/>
  <c r="L4909" i="15"/>
  <c r="L4910" i="15"/>
  <c r="L4911" i="15"/>
  <c r="L4912" i="15"/>
  <c r="L4913" i="15"/>
  <c r="L4914" i="15"/>
  <c r="L4915" i="15"/>
  <c r="L4916" i="15"/>
  <c r="L4917" i="15"/>
  <c r="L4918" i="15"/>
  <c r="L4919" i="15"/>
  <c r="L4920" i="15"/>
  <c r="L4921" i="15"/>
  <c r="L4922" i="15"/>
  <c r="L4923" i="15"/>
  <c r="L4924" i="15"/>
  <c r="L4925" i="15"/>
  <c r="L4926" i="15"/>
  <c r="L4927" i="15"/>
  <c r="L4928" i="15"/>
  <c r="L4929" i="15"/>
  <c r="L4930" i="15"/>
  <c r="L4931" i="15"/>
  <c r="L4932" i="15"/>
  <c r="L4933" i="15"/>
  <c r="L4934" i="15"/>
  <c r="L4935" i="15"/>
  <c r="L4936" i="15"/>
  <c r="L4937" i="15"/>
  <c r="L4938" i="15"/>
  <c r="L4939" i="15"/>
  <c r="L4940" i="15"/>
  <c r="L4941" i="15"/>
  <c r="L4942" i="15"/>
  <c r="L4943" i="15"/>
  <c r="L4944" i="15"/>
  <c r="L4945" i="15"/>
  <c r="L4946" i="15"/>
  <c r="L4947" i="15"/>
  <c r="L4948" i="15"/>
  <c r="L4949" i="15"/>
  <c r="L4950" i="15"/>
  <c r="L4951" i="15"/>
  <c r="L4952" i="15"/>
  <c r="L4953" i="15"/>
  <c r="L4954" i="15"/>
  <c r="L4955" i="15"/>
  <c r="L4956" i="15"/>
  <c r="L4957" i="15"/>
  <c r="L4958" i="15"/>
  <c r="L4959" i="15"/>
  <c r="L4960" i="15"/>
  <c r="L4961" i="15"/>
  <c r="L4962" i="15"/>
  <c r="L4963" i="15"/>
  <c r="L4964" i="15"/>
  <c r="L4965" i="15"/>
  <c r="L4966" i="15"/>
  <c r="L4967" i="15"/>
  <c r="L4968" i="15"/>
  <c r="L4969" i="15"/>
  <c r="L4970" i="15"/>
  <c r="L4971" i="15"/>
  <c r="L4972" i="15"/>
  <c r="L4973" i="15"/>
  <c r="L4974" i="15"/>
  <c r="L4975" i="15"/>
  <c r="L4976" i="15"/>
  <c r="L4977" i="15"/>
  <c r="L4978" i="15"/>
  <c r="L4979" i="15"/>
  <c r="L4980" i="15"/>
  <c r="L4981" i="15"/>
  <c r="L4982" i="15"/>
  <c r="L4983" i="15"/>
  <c r="L4984" i="15"/>
  <c r="L4985" i="15"/>
  <c r="L4986" i="15"/>
  <c r="L4987" i="15"/>
  <c r="L4988" i="15"/>
  <c r="L4989" i="15"/>
  <c r="L4990" i="15"/>
  <c r="L4991" i="15"/>
  <c r="L4992" i="15"/>
  <c r="L4993" i="15"/>
  <c r="L4994" i="15"/>
  <c r="L4995" i="15"/>
  <c r="L4996" i="15"/>
  <c r="L4997" i="15"/>
  <c r="L4998" i="15"/>
  <c r="L4999" i="15"/>
  <c r="L5000" i="15"/>
  <c r="L5001" i="15"/>
  <c r="L5002" i="15"/>
  <c r="L5003" i="15"/>
  <c r="L5004" i="15"/>
  <c r="L5005" i="15"/>
  <c r="L5006" i="15"/>
  <c r="L5007" i="15"/>
  <c r="L5008" i="15"/>
  <c r="L5009" i="15"/>
  <c r="L5010" i="15"/>
  <c r="L5011" i="15"/>
  <c r="L5012" i="15"/>
  <c r="L5013" i="15"/>
  <c r="L5014" i="15"/>
  <c r="L5015" i="15"/>
  <c r="L5016" i="15"/>
  <c r="L5017" i="15"/>
  <c r="L5018" i="15"/>
  <c r="L5019" i="15"/>
  <c r="L5020" i="15"/>
  <c r="L5021" i="15"/>
  <c r="L5022" i="15"/>
  <c r="L5023" i="15"/>
  <c r="L5024" i="15"/>
  <c r="L5025" i="15"/>
  <c r="L5026" i="15"/>
  <c r="L5027" i="15"/>
  <c r="L5028" i="15"/>
  <c r="L5029" i="15"/>
  <c r="L5030" i="15"/>
  <c r="L5031" i="15"/>
  <c r="L5032" i="15"/>
  <c r="L5033" i="15"/>
  <c r="L5034" i="15"/>
  <c r="L5035" i="15"/>
  <c r="L5036" i="15"/>
  <c r="L5037" i="15"/>
  <c r="L5038" i="15"/>
  <c r="L5039" i="15"/>
  <c r="L5040" i="15"/>
  <c r="L5041" i="15"/>
  <c r="L5042" i="15"/>
  <c r="L5043" i="15"/>
  <c r="L5044" i="15"/>
  <c r="L5045" i="15"/>
  <c r="L5046" i="15"/>
  <c r="L5047" i="15"/>
  <c r="L5048" i="15"/>
  <c r="L5049" i="15"/>
  <c r="L5050" i="15"/>
  <c r="L5051" i="15"/>
  <c r="L5052" i="15"/>
  <c r="L5053" i="15"/>
  <c r="L5054" i="15"/>
  <c r="L5055" i="15"/>
  <c r="L5056" i="15"/>
  <c r="L5057" i="15"/>
  <c r="L5058" i="15"/>
  <c r="L5059" i="15"/>
  <c r="L5060" i="15"/>
  <c r="L5061" i="15"/>
  <c r="L5062" i="15"/>
  <c r="L5063" i="15"/>
  <c r="L5064" i="15"/>
  <c r="L5065" i="15"/>
  <c r="L5066" i="15"/>
  <c r="L5067" i="15"/>
  <c r="L5068" i="15"/>
  <c r="L5069" i="15"/>
  <c r="L5070" i="15"/>
  <c r="L5071" i="15"/>
  <c r="L5072" i="15"/>
  <c r="L5073" i="15"/>
  <c r="L5074" i="15"/>
  <c r="L5075" i="15"/>
  <c r="L5076" i="15"/>
  <c r="L5077" i="15"/>
  <c r="L5078" i="15"/>
  <c r="L5079" i="15"/>
  <c r="L5080" i="15"/>
  <c r="L5081" i="15"/>
  <c r="L5082" i="15"/>
  <c r="L5083" i="15"/>
  <c r="L5084" i="15"/>
  <c r="L5085" i="15"/>
  <c r="L5086" i="15"/>
  <c r="L5087" i="15"/>
  <c r="L5088" i="15"/>
  <c r="L5089" i="15"/>
  <c r="L5090" i="15"/>
  <c r="L5091" i="15"/>
  <c r="L5092" i="15"/>
  <c r="L5093" i="15"/>
  <c r="L5094" i="15"/>
  <c r="L5095" i="15"/>
  <c r="L5096" i="15"/>
  <c r="L5097" i="15"/>
  <c r="L5098" i="15"/>
  <c r="L5099" i="15"/>
  <c r="L5100" i="15"/>
  <c r="L5101" i="15"/>
  <c r="L5102" i="15"/>
  <c r="L5103" i="15"/>
  <c r="L5104" i="15"/>
  <c r="L5105" i="15"/>
  <c r="L5106" i="15"/>
  <c r="L5107" i="15"/>
  <c r="L5108" i="15"/>
  <c r="L5109" i="15"/>
  <c r="L5110" i="15"/>
  <c r="L5111" i="15"/>
  <c r="L5112" i="15"/>
  <c r="L5113" i="15"/>
  <c r="L5114" i="15"/>
  <c r="L5115" i="15"/>
  <c r="L5116" i="15"/>
  <c r="L5117" i="15"/>
  <c r="L5118" i="15"/>
  <c r="L5119" i="15"/>
  <c r="L5120" i="15"/>
  <c r="L5121" i="15"/>
  <c r="L5122" i="15"/>
  <c r="L5123" i="15"/>
  <c r="L5124" i="15"/>
  <c r="L5125" i="15"/>
  <c r="L5126" i="15"/>
  <c r="L5127" i="15"/>
  <c r="L5128" i="15"/>
  <c r="L5129" i="15"/>
  <c r="L5130" i="15"/>
  <c r="L5131" i="15"/>
  <c r="L5132" i="15"/>
  <c r="L5133" i="15"/>
  <c r="L5134" i="15"/>
  <c r="L5135" i="15"/>
  <c r="L5136" i="15"/>
  <c r="L5137" i="15"/>
  <c r="L5138" i="15"/>
  <c r="L5139" i="15"/>
  <c r="L5140" i="15"/>
  <c r="L5141" i="15"/>
  <c r="L5142" i="15"/>
  <c r="L5143" i="15"/>
  <c r="L5144" i="15"/>
  <c r="L5145" i="15"/>
  <c r="L5146" i="15"/>
  <c r="L5147" i="15"/>
  <c r="L5148" i="15"/>
  <c r="L5149" i="15"/>
  <c r="L5150" i="15"/>
  <c r="L5151" i="15"/>
  <c r="L5152" i="15"/>
  <c r="L5153" i="15"/>
  <c r="L5154" i="15"/>
  <c r="L5155" i="15"/>
  <c r="L5156" i="15"/>
  <c r="L5157" i="15"/>
  <c r="L5158" i="15"/>
  <c r="L5159" i="15"/>
  <c r="L5160" i="15"/>
  <c r="L5161" i="15"/>
  <c r="L5162" i="15"/>
  <c r="L5163" i="15"/>
  <c r="L5164" i="15"/>
  <c r="L5165" i="15"/>
  <c r="L5166" i="15"/>
  <c r="L5167" i="15"/>
  <c r="L5168" i="15"/>
  <c r="L5169" i="15"/>
  <c r="L5170" i="15"/>
  <c r="L5171" i="15"/>
  <c r="L5172" i="15"/>
  <c r="L5173" i="15"/>
  <c r="L5174" i="15"/>
  <c r="L5175" i="15"/>
  <c r="L5176" i="15"/>
  <c r="L5177" i="15"/>
  <c r="L5178" i="15"/>
  <c r="L5179" i="15"/>
  <c r="L5180" i="15"/>
  <c r="L5181" i="15"/>
  <c r="L5182" i="15"/>
  <c r="L5183" i="15"/>
  <c r="L5184" i="15"/>
  <c r="L5185" i="15"/>
  <c r="L5186" i="15"/>
  <c r="L5187" i="15"/>
  <c r="L5188" i="15"/>
  <c r="L5189" i="15"/>
  <c r="L5190" i="15"/>
  <c r="L5191" i="15"/>
  <c r="L5192" i="15"/>
  <c r="L5193" i="15"/>
  <c r="L5194" i="15"/>
  <c r="L5195" i="15"/>
  <c r="L5196" i="15"/>
  <c r="L5197" i="15"/>
  <c r="L5198" i="15"/>
  <c r="L5199" i="15"/>
  <c r="L5200" i="15"/>
  <c r="L5201" i="15"/>
  <c r="L5202" i="15"/>
  <c r="L5203" i="15"/>
  <c r="L5204" i="15"/>
  <c r="L5205" i="15"/>
  <c r="L5206" i="15"/>
  <c r="L5207" i="15"/>
  <c r="L5208" i="15"/>
  <c r="L5209" i="15"/>
  <c r="L5210" i="15"/>
  <c r="L5211" i="15"/>
  <c r="L5212" i="15"/>
  <c r="L5213" i="15"/>
  <c r="L5214" i="15"/>
  <c r="L5215" i="15"/>
  <c r="L5216" i="15"/>
  <c r="L5217" i="15"/>
  <c r="L5218" i="15"/>
  <c r="L5219" i="15"/>
  <c r="L5220" i="15"/>
  <c r="L5221" i="15"/>
  <c r="L5222" i="15"/>
  <c r="L5223" i="15"/>
  <c r="L5224" i="15"/>
  <c r="L5225" i="15"/>
  <c r="L5226" i="15"/>
  <c r="L5227" i="15"/>
  <c r="L5228" i="15"/>
  <c r="L5229" i="15"/>
  <c r="L5230" i="15"/>
  <c r="L5231" i="15"/>
  <c r="L5232" i="15"/>
  <c r="L5233" i="15"/>
  <c r="L5234" i="15"/>
  <c r="L5235" i="15"/>
  <c r="L5236" i="15"/>
  <c r="L5237" i="15"/>
  <c r="L5238" i="15"/>
  <c r="L5239" i="15"/>
  <c r="L5240" i="15"/>
  <c r="L5241" i="15"/>
  <c r="L5242" i="15"/>
  <c r="L5243" i="15"/>
  <c r="L5244" i="15"/>
  <c r="L5245" i="15"/>
  <c r="L5246" i="15"/>
  <c r="L5247" i="15"/>
  <c r="L5248" i="15"/>
  <c r="L5249" i="15"/>
  <c r="L5250" i="15"/>
  <c r="L5251" i="15"/>
  <c r="L5252" i="15"/>
  <c r="L5253" i="15"/>
  <c r="L5254" i="15"/>
  <c r="L5255" i="15"/>
  <c r="L5256" i="15"/>
  <c r="L5257" i="15"/>
  <c r="L5258" i="15"/>
  <c r="L5259" i="15"/>
  <c r="L5260" i="15"/>
  <c r="L5261" i="15"/>
  <c r="L5262" i="15"/>
  <c r="L5263" i="15"/>
  <c r="L5264" i="15"/>
  <c r="L5265" i="15"/>
  <c r="L5266" i="15"/>
  <c r="L5267" i="15"/>
  <c r="L5268" i="15"/>
  <c r="L5269" i="15"/>
  <c r="L5270" i="15"/>
  <c r="L5271" i="15"/>
  <c r="L5272" i="15"/>
  <c r="L5273" i="15"/>
  <c r="L5274" i="15"/>
  <c r="L5275" i="15"/>
  <c r="L5276" i="15"/>
  <c r="L5277" i="15"/>
  <c r="L5278" i="15"/>
  <c r="L5279" i="15"/>
  <c r="L5280" i="15"/>
  <c r="L5281" i="15"/>
  <c r="L5282" i="15"/>
  <c r="L5283" i="15"/>
  <c r="L5284" i="15"/>
  <c r="L5285" i="15"/>
  <c r="L5286" i="15"/>
  <c r="L5287" i="15"/>
  <c r="L5288" i="15"/>
  <c r="L5289" i="15"/>
  <c r="L5290" i="15"/>
  <c r="L5291" i="15"/>
  <c r="L5292" i="15"/>
  <c r="L5293" i="15"/>
  <c r="L5294" i="15"/>
  <c r="L5295" i="15"/>
  <c r="L5296" i="15"/>
  <c r="L5297" i="15"/>
  <c r="L5298" i="15"/>
  <c r="L5299" i="15"/>
  <c r="L5300" i="15"/>
  <c r="L5301" i="15"/>
  <c r="L5302" i="15"/>
  <c r="L5303" i="15"/>
  <c r="L5304" i="15"/>
  <c r="L5305" i="15"/>
  <c r="L5306" i="15"/>
  <c r="L5307" i="15"/>
  <c r="L5308" i="15"/>
  <c r="L5309" i="15"/>
  <c r="L5310" i="15"/>
  <c r="L5311" i="15"/>
  <c r="L5312" i="15"/>
  <c r="L5313" i="15"/>
  <c r="L5314" i="15"/>
  <c r="L5315" i="15"/>
  <c r="L5316" i="15"/>
  <c r="L5317" i="15"/>
  <c r="L5318" i="15"/>
  <c r="L5319" i="15"/>
  <c r="L5320" i="15"/>
  <c r="L5321" i="15"/>
  <c r="L5322" i="15"/>
  <c r="L5323" i="15"/>
  <c r="L5324" i="15"/>
  <c r="L5325" i="15"/>
  <c r="L5326" i="15"/>
  <c r="L5327" i="15"/>
  <c r="L5328" i="15"/>
  <c r="L5329" i="15"/>
  <c r="L5330" i="15"/>
  <c r="L5331" i="15"/>
  <c r="L5332" i="15"/>
  <c r="L5333" i="15"/>
  <c r="L5334" i="15"/>
  <c r="L5335" i="15"/>
  <c r="L5336" i="15"/>
  <c r="L5337" i="15"/>
  <c r="L5338" i="15"/>
  <c r="L5339" i="15"/>
  <c r="L5340" i="15"/>
  <c r="L5341" i="15"/>
  <c r="L5342" i="15"/>
  <c r="L5343" i="15"/>
  <c r="L5344" i="15"/>
  <c r="L5345" i="15"/>
  <c r="L5346" i="15"/>
  <c r="L5347" i="15"/>
  <c r="L5348" i="15"/>
  <c r="L5349" i="15"/>
  <c r="L5350" i="15"/>
  <c r="L5351" i="15"/>
  <c r="L5352" i="15"/>
  <c r="L5353" i="15"/>
  <c r="L5354" i="15"/>
  <c r="L5355" i="15"/>
  <c r="L5356" i="15"/>
  <c r="L5357" i="15"/>
  <c r="L5358" i="15"/>
  <c r="L5359" i="15"/>
  <c r="L5360" i="15"/>
  <c r="L5361" i="15"/>
  <c r="L5362" i="15"/>
  <c r="L5363" i="15"/>
  <c r="L5364" i="15"/>
  <c r="L5365" i="15"/>
  <c r="L5366" i="15"/>
  <c r="L5367" i="15"/>
  <c r="L5368" i="15"/>
  <c r="L5369" i="15"/>
  <c r="L5370" i="15"/>
  <c r="L5371" i="15"/>
  <c r="L5372" i="15"/>
  <c r="L5373" i="15"/>
  <c r="L5374" i="15"/>
  <c r="L5375" i="15"/>
  <c r="L5376" i="15"/>
  <c r="L5377" i="15"/>
  <c r="L5378" i="15"/>
  <c r="L5379" i="15"/>
  <c r="L5380" i="15"/>
  <c r="L5381" i="15"/>
  <c r="L5382" i="15"/>
  <c r="L5383" i="15"/>
  <c r="L5384" i="15"/>
  <c r="L5385" i="15"/>
  <c r="L5386" i="15"/>
  <c r="L5387" i="15"/>
  <c r="L5388" i="15"/>
  <c r="L5389" i="15"/>
  <c r="L5390" i="15"/>
  <c r="L5391" i="15"/>
  <c r="L5392" i="15"/>
  <c r="L5393" i="15"/>
  <c r="L5394" i="15"/>
  <c r="L5395" i="15"/>
  <c r="L5396" i="15"/>
  <c r="L5397" i="15"/>
  <c r="L5398" i="15"/>
  <c r="L5399" i="15"/>
  <c r="L5400" i="15"/>
  <c r="L5401" i="15"/>
  <c r="L5402" i="15"/>
  <c r="L5403" i="15"/>
  <c r="L5404" i="15"/>
  <c r="L5405" i="15"/>
  <c r="L5406" i="15"/>
  <c r="L5407" i="15"/>
  <c r="L5408" i="15"/>
  <c r="L5409" i="15"/>
  <c r="L5410" i="15"/>
  <c r="L5411" i="15"/>
  <c r="L5412" i="15"/>
  <c r="L5413" i="15"/>
  <c r="L5414" i="15"/>
  <c r="L5415" i="15"/>
  <c r="L5416" i="15"/>
  <c r="L5417" i="15"/>
  <c r="L5418" i="15"/>
  <c r="L5419" i="15"/>
  <c r="L5420" i="15"/>
  <c r="L5421" i="15"/>
  <c r="L5422" i="15"/>
  <c r="L5423" i="15"/>
  <c r="L5424" i="15"/>
  <c r="L5425" i="15"/>
  <c r="L5426" i="15"/>
  <c r="L5427" i="15"/>
  <c r="L5428" i="15"/>
  <c r="L5429" i="15"/>
  <c r="L5430" i="15"/>
  <c r="L5431" i="15"/>
  <c r="L5432" i="15"/>
  <c r="L5433" i="15"/>
  <c r="L5434" i="15"/>
  <c r="L5435" i="15"/>
  <c r="L5436" i="15"/>
  <c r="L5437" i="15"/>
  <c r="L5438" i="15"/>
  <c r="L5439" i="15"/>
  <c r="L5440" i="15"/>
  <c r="L5441" i="15"/>
  <c r="L5442" i="15"/>
  <c r="L5443" i="15"/>
  <c r="L5444" i="15"/>
  <c r="L5445" i="15"/>
  <c r="L5446" i="15"/>
  <c r="L5447" i="15"/>
  <c r="L5448" i="15"/>
  <c r="L5449" i="15"/>
  <c r="L5450" i="15"/>
  <c r="L5451" i="15"/>
  <c r="L5452" i="15"/>
  <c r="L5453" i="15"/>
  <c r="L5454" i="15"/>
  <c r="L5455" i="15"/>
  <c r="L5456" i="15"/>
  <c r="L5457" i="15"/>
  <c r="L5458" i="15"/>
  <c r="L5459" i="15"/>
  <c r="L5460" i="15"/>
  <c r="L5461" i="15"/>
  <c r="L5462" i="15"/>
  <c r="L5463" i="15"/>
  <c r="L5464" i="15"/>
  <c r="L5465" i="15"/>
  <c r="L5466" i="15"/>
  <c r="L5467" i="15"/>
  <c r="L5468" i="15"/>
  <c r="L5469" i="15"/>
  <c r="L5470" i="15"/>
  <c r="L5471" i="15"/>
  <c r="L5472" i="15"/>
  <c r="L5473" i="15"/>
  <c r="L5474" i="15"/>
  <c r="L5475" i="15"/>
  <c r="L5476" i="15"/>
  <c r="L5477" i="15"/>
  <c r="L5478" i="15"/>
  <c r="L5479" i="15"/>
  <c r="L5480" i="15"/>
  <c r="L5481" i="15"/>
  <c r="L5482" i="15"/>
  <c r="L5483" i="15"/>
  <c r="L5484" i="15"/>
  <c r="L5485" i="15"/>
  <c r="L5486" i="15"/>
  <c r="L5487" i="15"/>
  <c r="L5488" i="15"/>
  <c r="L5489" i="15"/>
  <c r="L5490" i="15"/>
  <c r="L5491" i="15"/>
  <c r="L5492" i="15"/>
  <c r="L5493" i="15"/>
  <c r="L5494" i="15"/>
  <c r="L5495" i="15"/>
  <c r="L5496" i="15"/>
  <c r="L5497" i="15"/>
  <c r="L5498" i="15"/>
  <c r="L5499" i="15"/>
  <c r="L5500" i="15"/>
  <c r="L5501" i="15"/>
  <c r="L5502" i="15"/>
  <c r="L5503" i="15"/>
  <c r="L5504" i="15"/>
  <c r="L5505" i="15"/>
  <c r="L5506" i="15"/>
  <c r="L5507" i="15"/>
  <c r="L5508" i="15"/>
  <c r="L5509" i="15"/>
  <c r="L5510" i="15"/>
  <c r="L5511" i="15"/>
  <c r="L5512" i="15"/>
  <c r="L5513" i="15"/>
  <c r="L5514" i="15"/>
  <c r="L5515" i="15"/>
  <c r="L5516" i="15"/>
  <c r="L5517" i="15"/>
  <c r="L5518" i="15"/>
  <c r="L5519" i="15"/>
  <c r="L5520" i="15"/>
  <c r="L5521" i="15"/>
  <c r="L5522" i="15"/>
  <c r="L5523" i="15"/>
  <c r="L5524" i="15"/>
  <c r="L5525" i="15"/>
  <c r="L5526" i="15"/>
  <c r="L5527" i="15"/>
  <c r="L5528" i="15"/>
  <c r="L5529" i="15"/>
  <c r="L5530" i="15"/>
  <c r="L5531" i="15"/>
  <c r="L5532" i="15"/>
  <c r="L5533" i="15"/>
  <c r="L5534" i="15"/>
  <c r="L5535" i="15"/>
  <c r="L5536" i="15"/>
  <c r="L5537" i="15"/>
  <c r="L5538" i="15"/>
  <c r="L5539" i="15"/>
  <c r="L5540" i="15"/>
  <c r="L5541" i="15"/>
  <c r="L5542" i="15"/>
  <c r="L5543" i="15"/>
  <c r="L5544" i="15"/>
  <c r="L5545" i="15"/>
  <c r="L5546" i="15"/>
  <c r="L5547" i="15"/>
  <c r="L5548" i="15"/>
  <c r="L5549" i="15"/>
  <c r="L5550" i="15"/>
  <c r="L5551" i="15"/>
  <c r="L5552" i="15"/>
  <c r="L5553" i="15"/>
  <c r="L5554" i="15"/>
  <c r="L5555" i="15"/>
  <c r="L5556" i="15"/>
  <c r="L5557" i="15"/>
  <c r="L5558" i="15"/>
  <c r="L5559" i="15"/>
  <c r="L5560" i="15"/>
  <c r="L5561" i="15"/>
  <c r="L5562" i="15"/>
  <c r="L5563" i="15"/>
  <c r="L5564" i="15"/>
  <c r="L5565" i="15"/>
  <c r="L5566" i="15"/>
  <c r="L5567" i="15"/>
  <c r="L5568" i="15"/>
  <c r="L5569" i="15"/>
  <c r="L5570" i="15"/>
  <c r="L5571" i="15"/>
  <c r="L5572" i="15"/>
  <c r="L5573" i="15"/>
  <c r="L5574" i="15"/>
  <c r="L5575" i="15"/>
  <c r="L5576" i="15"/>
  <c r="L5577" i="15"/>
  <c r="L5578" i="15"/>
  <c r="L5579" i="15"/>
  <c r="L5580" i="15"/>
  <c r="L5581" i="15"/>
  <c r="L5582" i="15"/>
  <c r="L5583" i="15"/>
  <c r="L5584" i="15"/>
  <c r="L5585" i="15"/>
  <c r="L5586" i="15"/>
  <c r="L5587" i="15"/>
  <c r="L5588" i="15"/>
  <c r="L5589" i="15"/>
  <c r="L5590" i="15"/>
  <c r="L5591" i="15"/>
  <c r="L5592" i="15"/>
  <c r="L5593" i="15"/>
  <c r="L5594" i="15"/>
  <c r="L5595" i="15"/>
  <c r="L5596" i="15"/>
  <c r="L5597" i="15"/>
  <c r="L5598" i="15"/>
  <c r="L5599" i="15"/>
  <c r="L5600" i="15"/>
  <c r="L5601" i="15"/>
  <c r="L5602" i="15"/>
  <c r="L5603" i="15"/>
  <c r="L5604" i="15"/>
  <c r="L5605" i="15"/>
  <c r="L5606" i="15"/>
  <c r="L5607" i="15"/>
  <c r="L5608" i="15"/>
  <c r="L5609" i="15"/>
  <c r="L5610" i="15"/>
  <c r="L5611" i="15"/>
  <c r="L5612" i="15"/>
  <c r="L5613" i="15"/>
  <c r="L5614" i="15"/>
  <c r="L5615" i="15"/>
  <c r="L5616" i="15"/>
  <c r="L5617" i="15"/>
  <c r="L5618" i="15"/>
  <c r="L5619" i="15"/>
  <c r="L5620" i="15"/>
  <c r="L5621" i="15"/>
  <c r="L5622" i="15"/>
  <c r="L5623" i="15"/>
  <c r="L5624" i="15"/>
  <c r="L5625" i="15"/>
  <c r="L5626" i="15"/>
  <c r="L5627" i="15"/>
  <c r="L5628" i="15"/>
  <c r="L5629" i="15"/>
  <c r="L5630" i="15"/>
  <c r="L5631" i="15"/>
  <c r="L5632" i="15"/>
  <c r="L5633" i="15"/>
  <c r="L5634" i="15"/>
  <c r="L5635" i="15"/>
  <c r="L5636" i="15"/>
  <c r="L5637" i="15"/>
  <c r="L5638" i="15"/>
  <c r="L5639" i="15"/>
  <c r="L5640" i="15"/>
  <c r="L5641" i="15"/>
  <c r="L5642" i="15"/>
  <c r="L5643" i="15"/>
  <c r="L5644" i="15"/>
  <c r="L5645" i="15"/>
  <c r="L5646" i="15"/>
  <c r="L5647" i="15"/>
  <c r="L5648" i="15"/>
  <c r="L5649" i="15"/>
  <c r="L5650" i="15"/>
  <c r="L5651" i="15"/>
  <c r="L5652" i="15"/>
  <c r="L5653" i="15"/>
  <c r="L5654" i="15"/>
  <c r="L5655" i="15"/>
  <c r="L5656" i="15"/>
  <c r="L5657" i="15"/>
  <c r="L5658" i="15"/>
  <c r="L5659" i="15"/>
  <c r="L5660" i="15"/>
  <c r="L5661" i="15"/>
  <c r="L5662" i="15"/>
  <c r="L5663" i="15"/>
  <c r="L5664" i="15"/>
  <c r="L5665" i="15"/>
  <c r="L5666" i="15"/>
  <c r="L5667" i="15"/>
  <c r="L5668" i="15"/>
  <c r="L5669" i="15"/>
  <c r="L5670" i="15"/>
  <c r="L5671" i="15"/>
  <c r="L5672" i="15"/>
  <c r="L5673" i="15"/>
  <c r="L5674" i="15"/>
  <c r="L5675" i="15"/>
  <c r="L5676" i="15"/>
  <c r="L5677" i="15"/>
  <c r="L5678" i="15"/>
  <c r="L5679" i="15"/>
  <c r="L5680" i="15"/>
  <c r="L5681" i="15"/>
  <c r="L5682" i="15"/>
  <c r="L5683" i="15"/>
  <c r="L5684" i="15"/>
  <c r="L5685" i="15"/>
  <c r="L5686" i="15"/>
  <c r="L5687" i="15"/>
  <c r="L5688" i="15"/>
  <c r="L5689" i="15"/>
  <c r="L5690" i="15"/>
  <c r="L5691" i="15"/>
  <c r="L5692" i="15"/>
  <c r="L5693" i="15"/>
  <c r="L5694" i="15"/>
  <c r="L5695" i="15"/>
  <c r="L5696" i="15"/>
  <c r="L5697" i="15"/>
  <c r="L5698" i="15"/>
  <c r="L5699" i="15"/>
  <c r="L5700" i="15"/>
  <c r="L5701" i="15"/>
  <c r="L5702" i="15"/>
  <c r="L5703" i="15"/>
  <c r="L5704" i="15"/>
  <c r="L5705" i="15"/>
  <c r="L5706" i="15"/>
  <c r="L5707" i="15"/>
  <c r="L5708" i="15"/>
  <c r="L5709" i="15"/>
  <c r="L5710" i="15"/>
  <c r="L5711" i="15"/>
  <c r="L5712" i="15"/>
  <c r="L5713" i="15"/>
  <c r="L5714" i="15"/>
  <c r="L5715" i="15"/>
  <c r="L5716" i="15"/>
  <c r="L5717" i="15"/>
  <c r="L5718" i="15"/>
  <c r="L5719" i="15"/>
  <c r="L5720" i="15"/>
  <c r="L5721" i="15"/>
  <c r="L5722" i="15"/>
  <c r="L5723" i="15"/>
  <c r="L5724" i="15"/>
  <c r="L5725" i="15"/>
  <c r="L5726" i="15"/>
  <c r="L5727" i="15"/>
  <c r="L5728" i="15"/>
  <c r="L5729" i="15"/>
  <c r="L5730" i="15"/>
  <c r="L5731" i="15"/>
  <c r="L5732" i="15"/>
  <c r="L5733" i="15"/>
  <c r="L5734" i="15"/>
  <c r="L5735" i="15"/>
  <c r="L5736" i="15"/>
  <c r="L5737" i="15"/>
  <c r="L5738" i="15"/>
  <c r="L5739" i="15"/>
  <c r="L5740" i="15"/>
  <c r="L5741" i="15"/>
  <c r="L5742" i="15"/>
  <c r="L5743" i="15"/>
  <c r="L5744" i="15"/>
  <c r="L5745" i="15"/>
  <c r="L5746" i="15"/>
  <c r="L5747" i="15"/>
  <c r="L5748" i="15"/>
  <c r="L5749" i="15"/>
  <c r="L5750" i="15"/>
  <c r="L5751" i="15"/>
  <c r="L5752" i="15"/>
  <c r="L5753" i="15"/>
  <c r="L5754" i="15"/>
  <c r="L5755" i="15"/>
  <c r="L5756" i="15"/>
  <c r="L5757" i="15"/>
  <c r="L5758" i="15"/>
  <c r="L5759" i="15"/>
  <c r="L5760" i="15"/>
  <c r="L5761" i="15"/>
  <c r="L5762" i="15"/>
  <c r="L5763" i="15"/>
  <c r="L5764" i="15"/>
  <c r="L5765" i="15"/>
  <c r="L5766" i="15"/>
  <c r="L5767" i="15"/>
  <c r="L5768" i="15"/>
  <c r="L5769" i="15"/>
  <c r="L5770" i="15"/>
  <c r="L5771" i="15"/>
  <c r="L5772" i="15"/>
  <c r="L5773" i="15"/>
  <c r="L5774" i="15"/>
  <c r="L5775" i="15"/>
  <c r="L5776" i="15"/>
  <c r="L5777" i="15"/>
  <c r="L5778" i="15"/>
  <c r="L5779" i="15"/>
  <c r="L5780" i="15"/>
  <c r="L5781" i="15"/>
  <c r="L5782" i="15"/>
  <c r="L5783" i="15"/>
  <c r="L5784" i="15"/>
  <c r="L5785" i="15"/>
  <c r="L5786" i="15"/>
  <c r="L5787" i="15"/>
  <c r="L5788" i="15"/>
  <c r="L5789" i="15"/>
  <c r="L5790" i="15"/>
  <c r="L5791" i="15"/>
  <c r="L5792" i="15"/>
  <c r="L5793" i="15"/>
  <c r="L5794" i="15"/>
  <c r="L5795" i="15"/>
  <c r="L5796" i="15"/>
  <c r="L5797" i="15"/>
  <c r="L5798" i="15"/>
  <c r="L5799" i="15"/>
  <c r="L5800" i="15"/>
  <c r="L5801" i="15"/>
  <c r="L5802" i="15"/>
  <c r="L5803" i="15"/>
  <c r="L5804" i="15"/>
  <c r="L5805" i="15"/>
  <c r="L5806" i="15"/>
  <c r="L5807" i="15"/>
  <c r="L5808" i="15"/>
  <c r="L5809" i="15"/>
  <c r="L5810" i="15"/>
  <c r="L5811" i="15"/>
  <c r="L5812" i="15"/>
  <c r="L5813" i="15"/>
  <c r="L5814" i="15"/>
  <c r="L5815" i="15"/>
  <c r="L5816" i="15"/>
  <c r="L5817" i="15"/>
  <c r="L5818" i="15"/>
  <c r="L5819" i="15"/>
  <c r="L5820" i="15"/>
  <c r="L5821" i="15"/>
  <c r="L5822" i="15"/>
  <c r="L5823" i="15"/>
  <c r="L5824" i="15"/>
  <c r="L5825" i="15"/>
  <c r="L5826" i="15"/>
  <c r="L5827" i="15"/>
  <c r="L5828" i="15"/>
  <c r="L5829" i="15"/>
  <c r="L5830" i="15"/>
  <c r="L5831" i="15"/>
  <c r="L5832" i="15"/>
  <c r="L5833" i="15"/>
  <c r="L5834" i="15"/>
  <c r="L5835" i="15"/>
  <c r="L5836" i="15"/>
  <c r="L5837" i="15"/>
  <c r="L5838" i="15"/>
  <c r="L5839" i="15"/>
  <c r="L5840" i="15"/>
  <c r="L5841" i="15"/>
  <c r="L5842" i="15"/>
  <c r="L5843" i="15"/>
  <c r="L5844" i="15"/>
  <c r="L5845" i="15"/>
  <c r="L5846" i="15"/>
  <c r="L5847" i="15"/>
  <c r="L5848" i="15"/>
  <c r="L5849" i="15"/>
  <c r="L5850" i="15"/>
  <c r="L5851" i="15"/>
  <c r="L5852" i="15"/>
  <c r="L5853" i="15"/>
  <c r="L5854" i="15"/>
  <c r="L5855" i="15"/>
  <c r="L5856" i="15"/>
  <c r="L5857" i="15"/>
  <c r="L5858" i="15"/>
  <c r="L5859" i="15"/>
  <c r="L5860" i="15"/>
  <c r="L5861" i="15"/>
  <c r="L5862" i="15"/>
  <c r="L5863" i="15"/>
  <c r="L5864" i="15"/>
  <c r="L5865" i="15"/>
  <c r="L5866" i="15"/>
  <c r="L5867" i="15"/>
  <c r="L5868" i="15"/>
  <c r="L5869" i="15"/>
  <c r="L5870" i="15"/>
  <c r="L5871" i="15"/>
  <c r="L5872" i="15"/>
  <c r="L5873" i="15"/>
  <c r="L5874" i="15"/>
  <c r="L5875" i="15"/>
  <c r="L5876" i="15"/>
  <c r="L5877" i="15"/>
  <c r="L5878" i="15"/>
  <c r="L5879" i="15"/>
  <c r="L5880" i="15"/>
  <c r="L5881" i="15"/>
  <c r="L5882" i="15"/>
  <c r="L5883" i="15"/>
  <c r="L5884" i="15"/>
  <c r="L5885" i="15"/>
  <c r="L5886" i="15"/>
  <c r="L5887" i="15"/>
  <c r="L5888" i="15"/>
  <c r="L5889" i="15"/>
  <c r="L5890" i="15"/>
  <c r="L5891" i="15"/>
  <c r="L5892" i="15"/>
  <c r="L5893" i="15"/>
  <c r="L5894" i="15"/>
  <c r="L5895" i="15"/>
  <c r="L5896" i="15"/>
  <c r="L5897" i="15"/>
  <c r="L5898" i="15"/>
  <c r="L5899" i="15"/>
  <c r="L5900" i="15"/>
  <c r="L5901" i="15"/>
  <c r="L5902" i="15"/>
  <c r="L5903" i="15"/>
  <c r="L5904" i="15"/>
  <c r="L5905" i="15"/>
  <c r="L5906" i="15"/>
  <c r="L5907" i="15"/>
  <c r="L5908" i="15"/>
  <c r="L5909" i="15"/>
  <c r="L5910" i="15"/>
  <c r="L5911" i="15"/>
  <c r="L5912" i="15"/>
  <c r="L5913" i="15"/>
  <c r="L5914" i="15"/>
  <c r="L5915" i="15"/>
  <c r="L5916" i="15"/>
  <c r="L5917" i="15"/>
  <c r="L5918" i="15"/>
  <c r="L5919" i="15"/>
  <c r="L5920" i="15"/>
  <c r="L5921" i="15"/>
  <c r="L5922" i="15"/>
  <c r="L5923" i="15"/>
  <c r="L5924" i="15"/>
  <c r="L5925" i="15"/>
  <c r="L5926" i="15"/>
  <c r="L5927" i="15"/>
  <c r="L5928" i="15"/>
  <c r="L5929" i="15"/>
  <c r="L5930" i="15"/>
  <c r="L5931" i="15"/>
  <c r="L5932" i="15"/>
  <c r="L5933" i="15"/>
  <c r="L5934" i="15"/>
  <c r="L5935" i="15"/>
  <c r="L5936" i="15"/>
  <c r="L5937" i="15"/>
  <c r="L5938" i="15"/>
  <c r="L5939" i="15"/>
  <c r="L5940" i="15"/>
  <c r="L5941" i="15"/>
  <c r="L5942" i="15"/>
  <c r="L5943" i="15"/>
  <c r="L5944" i="15"/>
  <c r="L5945" i="15"/>
  <c r="L5946" i="15"/>
  <c r="L5947" i="15"/>
  <c r="L5948" i="15"/>
  <c r="L5949" i="15"/>
  <c r="L5950" i="15"/>
  <c r="L5951" i="15"/>
  <c r="L5952" i="15"/>
  <c r="L5953" i="15"/>
  <c r="L5954" i="15"/>
  <c r="L5955" i="15"/>
  <c r="L5956" i="15"/>
  <c r="L5957" i="15"/>
  <c r="L5958" i="15"/>
  <c r="L5959" i="15"/>
  <c r="L5960" i="15"/>
  <c r="L5961" i="15"/>
  <c r="L5962" i="15"/>
  <c r="L5963" i="15"/>
  <c r="L5964" i="15"/>
  <c r="L5965" i="15"/>
  <c r="L5966" i="15"/>
  <c r="L5967" i="15"/>
  <c r="L5968" i="15"/>
  <c r="L5969" i="15"/>
  <c r="L5970" i="15"/>
  <c r="L5971" i="15"/>
  <c r="L5972" i="15"/>
  <c r="L5973" i="15"/>
  <c r="L5974" i="15"/>
  <c r="L5975" i="15"/>
  <c r="L5976" i="15"/>
  <c r="L5977" i="15"/>
  <c r="L5978" i="15"/>
  <c r="L5979" i="15"/>
  <c r="L5980" i="15"/>
  <c r="L5981" i="15"/>
  <c r="L5982" i="15"/>
  <c r="L5983" i="15"/>
  <c r="L5984" i="15"/>
  <c r="L5985" i="15"/>
  <c r="L5986" i="15"/>
  <c r="L5987" i="15"/>
  <c r="L5988" i="15"/>
  <c r="L5989" i="15"/>
  <c r="L5990" i="15"/>
  <c r="L5991" i="15"/>
  <c r="L5992" i="15"/>
  <c r="L5993" i="15"/>
  <c r="L5994" i="15"/>
  <c r="L5995" i="15"/>
  <c r="L5996" i="15"/>
  <c r="L5997" i="15"/>
  <c r="L5998" i="15"/>
  <c r="L5999" i="15"/>
  <c r="L6000" i="15"/>
  <c r="L6001" i="15"/>
  <c r="L6002" i="15"/>
  <c r="L6003" i="15"/>
  <c r="L6004" i="15"/>
  <c r="L6005" i="15"/>
  <c r="L6006" i="15"/>
  <c r="L6007" i="15"/>
  <c r="L6008" i="15"/>
  <c r="L6009" i="15"/>
  <c r="L6010" i="15"/>
  <c r="L6011" i="15"/>
  <c r="L6012" i="15"/>
  <c r="L6013" i="15"/>
  <c r="L6014" i="15"/>
  <c r="L6015" i="15"/>
  <c r="L6016" i="15"/>
  <c r="L6017" i="15"/>
  <c r="L6018" i="15"/>
  <c r="L6019" i="15"/>
  <c r="L6020" i="15"/>
  <c r="L6021" i="15"/>
  <c r="L6022" i="15"/>
  <c r="L6023" i="15"/>
  <c r="L6024" i="15"/>
  <c r="L6025" i="15"/>
  <c r="L6026" i="15"/>
  <c r="L6027" i="15"/>
  <c r="L6028" i="15"/>
  <c r="L6029" i="15"/>
  <c r="L6030" i="15"/>
  <c r="L6031" i="15"/>
  <c r="L6032" i="15"/>
  <c r="L6033" i="15"/>
  <c r="L6034" i="15"/>
  <c r="L6035" i="15"/>
  <c r="L6036" i="15"/>
  <c r="L6037" i="15"/>
  <c r="L6038" i="15"/>
  <c r="L6039" i="15"/>
  <c r="L6040" i="15"/>
  <c r="L6041" i="15"/>
  <c r="L6042" i="15"/>
  <c r="L6043" i="15"/>
  <c r="L6044" i="15"/>
  <c r="L6045" i="15"/>
  <c r="L6046" i="15"/>
  <c r="L6047" i="15"/>
  <c r="L6048" i="15"/>
  <c r="L6049" i="15"/>
  <c r="L6050" i="15"/>
  <c r="L6051" i="15"/>
  <c r="L6052" i="15"/>
  <c r="L6053" i="15"/>
  <c r="L6054" i="15"/>
  <c r="L6055" i="15"/>
  <c r="L6056" i="15"/>
  <c r="L6057" i="15"/>
  <c r="L6058" i="15"/>
  <c r="L6059" i="15"/>
  <c r="L6060" i="15"/>
  <c r="L6061" i="15"/>
  <c r="L6062" i="15"/>
  <c r="L6063" i="15"/>
  <c r="L6064" i="15"/>
  <c r="L6065" i="15"/>
  <c r="L6066" i="15"/>
  <c r="L6067" i="15"/>
  <c r="L6068" i="15"/>
  <c r="L6069" i="15"/>
  <c r="L6070" i="15"/>
  <c r="L6071" i="15"/>
  <c r="L6072" i="15"/>
  <c r="L6073" i="15"/>
  <c r="L6074" i="15"/>
  <c r="L6075" i="15"/>
  <c r="L6076" i="15"/>
  <c r="L6077" i="15"/>
  <c r="L6078" i="15"/>
  <c r="L6079" i="15"/>
  <c r="L6080" i="15"/>
  <c r="L6081" i="15"/>
  <c r="L6082" i="15"/>
  <c r="L6083" i="15"/>
  <c r="L6084" i="15"/>
  <c r="L6085" i="15"/>
  <c r="L6086" i="15"/>
  <c r="L6087" i="15"/>
  <c r="L6088" i="15"/>
  <c r="L6089" i="15"/>
  <c r="L6090" i="15"/>
  <c r="L6091" i="15"/>
  <c r="L6092" i="15"/>
  <c r="L6093" i="15"/>
  <c r="L6094" i="15"/>
  <c r="L6095" i="15"/>
  <c r="L6096" i="15"/>
  <c r="L6097" i="15"/>
  <c r="L6098" i="15"/>
  <c r="L6099" i="15"/>
  <c r="L6100" i="15"/>
  <c r="L6101" i="15"/>
  <c r="L6102" i="15"/>
  <c r="L6103" i="15"/>
  <c r="L6104" i="15"/>
  <c r="L6105" i="15"/>
  <c r="L6106" i="15"/>
  <c r="L6107" i="15"/>
  <c r="L6108" i="15"/>
  <c r="L6109" i="15"/>
  <c r="L6110" i="15"/>
  <c r="L6111" i="15"/>
  <c r="L6112" i="15"/>
  <c r="L6113" i="15"/>
  <c r="L6114" i="15"/>
  <c r="L6115" i="15"/>
  <c r="L6116" i="15"/>
  <c r="L6117" i="15"/>
  <c r="L6118" i="15"/>
  <c r="L6119" i="15"/>
  <c r="L6120" i="15"/>
  <c r="L6121" i="15"/>
  <c r="L6122" i="15"/>
  <c r="L6123" i="15"/>
  <c r="L6124" i="15"/>
  <c r="L6125" i="15"/>
  <c r="L6126" i="15"/>
  <c r="L6127" i="15"/>
  <c r="L6128" i="15"/>
  <c r="L6129" i="15"/>
  <c r="L6130" i="15"/>
  <c r="L6131" i="15"/>
  <c r="L6132" i="15"/>
  <c r="L6133" i="15"/>
  <c r="L6134" i="15"/>
  <c r="L6135" i="15"/>
  <c r="L6136" i="15"/>
  <c r="L6137" i="15"/>
  <c r="L6138" i="15"/>
  <c r="L6139" i="15"/>
  <c r="L6140" i="15"/>
  <c r="L6141" i="15"/>
  <c r="L6142" i="15"/>
  <c r="L6143" i="15"/>
  <c r="L6144" i="15"/>
  <c r="L6145" i="15"/>
  <c r="L6146" i="15"/>
  <c r="L6147" i="15"/>
  <c r="L6148" i="15"/>
  <c r="L6149" i="15"/>
  <c r="L6150" i="15"/>
  <c r="L6151" i="15"/>
  <c r="L6152" i="15"/>
  <c r="L6153" i="15"/>
  <c r="L6154" i="15"/>
  <c r="L6155" i="15"/>
  <c r="L6156" i="15"/>
  <c r="L6157" i="15"/>
  <c r="L6158" i="15"/>
  <c r="L6159" i="15"/>
  <c r="L6160" i="15"/>
  <c r="L6161" i="15"/>
  <c r="L6162" i="15"/>
  <c r="L6163" i="15"/>
  <c r="L6164" i="15"/>
  <c r="L6165" i="15"/>
  <c r="L6166" i="15"/>
  <c r="L6167" i="15"/>
  <c r="L6168" i="15"/>
  <c r="L6169" i="15"/>
  <c r="L6170" i="15"/>
  <c r="L6171" i="15"/>
  <c r="L6172" i="15"/>
  <c r="L6173" i="15"/>
  <c r="L6174" i="15"/>
  <c r="L6175" i="15"/>
  <c r="L6176" i="15"/>
  <c r="L6177" i="15"/>
  <c r="L6178" i="15"/>
  <c r="L6179" i="15"/>
  <c r="L6180" i="15"/>
  <c r="L6181" i="15"/>
  <c r="L6182" i="15"/>
  <c r="L6183" i="15"/>
  <c r="L6184" i="15"/>
  <c r="L6185" i="15"/>
  <c r="L6186" i="15"/>
  <c r="L6187" i="15"/>
  <c r="L6188" i="15"/>
  <c r="L6189" i="15"/>
  <c r="L6190" i="15"/>
  <c r="L6191" i="15"/>
  <c r="L6192" i="15"/>
  <c r="L6193" i="15"/>
  <c r="L6194" i="15"/>
  <c r="L6195" i="15"/>
  <c r="L6196" i="15"/>
  <c r="L6197" i="15"/>
  <c r="L6198" i="15"/>
  <c r="L6199" i="15"/>
  <c r="L6200" i="15"/>
  <c r="L6201" i="15"/>
  <c r="L6202" i="15"/>
  <c r="L6203" i="15"/>
  <c r="L6204" i="15"/>
  <c r="L6205" i="15"/>
  <c r="L6206" i="15"/>
  <c r="L6207" i="15"/>
  <c r="L6208" i="15"/>
  <c r="L6209" i="15"/>
  <c r="L6210" i="15"/>
  <c r="L6211" i="15"/>
  <c r="L6212" i="15"/>
  <c r="L6213" i="15"/>
  <c r="L6214" i="15"/>
  <c r="L6215" i="15"/>
  <c r="L6216" i="15"/>
  <c r="L6217" i="15"/>
  <c r="L6218" i="15"/>
  <c r="L6219" i="15"/>
  <c r="L6220" i="15"/>
  <c r="L6221" i="15"/>
  <c r="L6222" i="15"/>
  <c r="L6223" i="15"/>
  <c r="L6224" i="15"/>
  <c r="L6225" i="15"/>
  <c r="L6226" i="15"/>
  <c r="L6227" i="15"/>
  <c r="L6228" i="15"/>
  <c r="L6229" i="15"/>
  <c r="L6230" i="15"/>
  <c r="L6231" i="15"/>
  <c r="L6232" i="15"/>
  <c r="L6233" i="15"/>
  <c r="L6234" i="15"/>
  <c r="L6235" i="15"/>
  <c r="L6236" i="15"/>
  <c r="L6237" i="15"/>
  <c r="L6238" i="15"/>
  <c r="L6239" i="15"/>
  <c r="L6240" i="15"/>
  <c r="L6241" i="15"/>
  <c r="L6242" i="15"/>
  <c r="L6243" i="15"/>
  <c r="L6244" i="15"/>
  <c r="L6245" i="15"/>
  <c r="L6246" i="15"/>
  <c r="L6247" i="15"/>
  <c r="L6248" i="15"/>
  <c r="L6249" i="15"/>
  <c r="L6250" i="15"/>
  <c r="L6251" i="15"/>
  <c r="L6252" i="15"/>
  <c r="L6253" i="15"/>
  <c r="L6254" i="15"/>
  <c r="L6255" i="15"/>
  <c r="L6256" i="15"/>
  <c r="L6257" i="15"/>
  <c r="L6258" i="15"/>
  <c r="L6259" i="15"/>
  <c r="L6260" i="15"/>
  <c r="L6261" i="15"/>
  <c r="L6262" i="15"/>
  <c r="L6263" i="15"/>
  <c r="L6264" i="15"/>
  <c r="L6265" i="15"/>
  <c r="L6266" i="15"/>
  <c r="L6267" i="15"/>
  <c r="L6268" i="15"/>
  <c r="L6269" i="15"/>
  <c r="L6270" i="15"/>
  <c r="L6271" i="15"/>
  <c r="L6272" i="15"/>
  <c r="L6273" i="15"/>
  <c r="L6274" i="15"/>
  <c r="L6275" i="15"/>
  <c r="L6276" i="15"/>
  <c r="L6277" i="15"/>
  <c r="L6278" i="15"/>
  <c r="L6279" i="15"/>
  <c r="L6280" i="15"/>
  <c r="L6281" i="15"/>
  <c r="L6282" i="15"/>
  <c r="L6283" i="15"/>
  <c r="L6284" i="15"/>
  <c r="L6285" i="15"/>
  <c r="L6286" i="15"/>
  <c r="L6287" i="15"/>
  <c r="L6288" i="15"/>
  <c r="L6289" i="15"/>
  <c r="L6290" i="15"/>
  <c r="L6291" i="15"/>
  <c r="L6292" i="15"/>
  <c r="L6293" i="15"/>
  <c r="L6294" i="15"/>
  <c r="L6295" i="15"/>
  <c r="L6296" i="15"/>
  <c r="L6297" i="15"/>
  <c r="L6298" i="15"/>
  <c r="L6299" i="15"/>
  <c r="L6300" i="15"/>
  <c r="L6301" i="15"/>
  <c r="L6302" i="15"/>
  <c r="L6303" i="15"/>
  <c r="L6304" i="15"/>
  <c r="L6305" i="15"/>
  <c r="L6306" i="15"/>
  <c r="L6307" i="15"/>
  <c r="L6308" i="15"/>
  <c r="L6309" i="15"/>
  <c r="L6310" i="15"/>
  <c r="L6311" i="15"/>
  <c r="L6312" i="15"/>
  <c r="L6313" i="15"/>
  <c r="L6314" i="15"/>
  <c r="L6315" i="15"/>
  <c r="L6316" i="15"/>
  <c r="L6317" i="15"/>
  <c r="L6318" i="15"/>
  <c r="L6319" i="15"/>
  <c r="L6320" i="15"/>
  <c r="L6321" i="15"/>
  <c r="L6322" i="15"/>
  <c r="L6323" i="15"/>
  <c r="L6324" i="15"/>
  <c r="L6325" i="15"/>
  <c r="L6326" i="15"/>
  <c r="L6327" i="15"/>
  <c r="L6328" i="15"/>
  <c r="L6329" i="15"/>
  <c r="L6330" i="15"/>
  <c r="L6331" i="15"/>
  <c r="L6332" i="15"/>
  <c r="L6333" i="15"/>
  <c r="L6334" i="15"/>
  <c r="L6335" i="15"/>
  <c r="L6336" i="15"/>
  <c r="L6337" i="15"/>
  <c r="L6338" i="15"/>
  <c r="L6339" i="15"/>
  <c r="L6340" i="15"/>
  <c r="L6341" i="15"/>
  <c r="L6342" i="15"/>
  <c r="L6343" i="15"/>
  <c r="L6344" i="15"/>
  <c r="L6345" i="15"/>
  <c r="L6346" i="15"/>
  <c r="L6347" i="15"/>
  <c r="L6348" i="15"/>
  <c r="L6349" i="15"/>
  <c r="L6350" i="15"/>
  <c r="L6351" i="15"/>
  <c r="L6352" i="15"/>
  <c r="L6353" i="15"/>
  <c r="L6354" i="15"/>
  <c r="L6355" i="15"/>
  <c r="L6356" i="15"/>
  <c r="L6357" i="15"/>
  <c r="L6358" i="15"/>
  <c r="L6359" i="15"/>
  <c r="L6360" i="15"/>
  <c r="L6361" i="15"/>
  <c r="L6362" i="15"/>
  <c r="L6363" i="15"/>
  <c r="L6364" i="15"/>
  <c r="L6365" i="15"/>
  <c r="L6366" i="15"/>
  <c r="L6367" i="15"/>
  <c r="L6368" i="15"/>
  <c r="L6369" i="15"/>
  <c r="L6370" i="15"/>
  <c r="L6371" i="15"/>
  <c r="L6372" i="15"/>
  <c r="L6373" i="15"/>
  <c r="L6374" i="15"/>
  <c r="L6375" i="15"/>
  <c r="L6376" i="15"/>
  <c r="L6377" i="15"/>
  <c r="L6378" i="15"/>
  <c r="L6379" i="15"/>
  <c r="L6380" i="15"/>
  <c r="L6381" i="15"/>
  <c r="L6382" i="15"/>
  <c r="L6383" i="15"/>
  <c r="L6384" i="15"/>
  <c r="L6385" i="15"/>
  <c r="L6386" i="15"/>
  <c r="L6387" i="15"/>
  <c r="L6388" i="15"/>
  <c r="L6389" i="15"/>
  <c r="L6390" i="15"/>
  <c r="L6391" i="15"/>
  <c r="L6392" i="15"/>
  <c r="L6393" i="15"/>
  <c r="L6394" i="15"/>
  <c r="L6395" i="15"/>
  <c r="L6396" i="15"/>
  <c r="L6397" i="15"/>
  <c r="L6398" i="15"/>
  <c r="L6399" i="15"/>
  <c r="L6400" i="15"/>
  <c r="L6401" i="15"/>
  <c r="L6402" i="15"/>
  <c r="L6403" i="15"/>
  <c r="L6404" i="15"/>
  <c r="L6405" i="15"/>
  <c r="L6406" i="15"/>
  <c r="L6407" i="15"/>
  <c r="L6408" i="15"/>
  <c r="L6409" i="15"/>
  <c r="L6410" i="15"/>
  <c r="L6411" i="15"/>
  <c r="L6412" i="15"/>
  <c r="L6413" i="15"/>
  <c r="L6414" i="15"/>
  <c r="L6415" i="15"/>
  <c r="L6416" i="15"/>
  <c r="L6417" i="15"/>
  <c r="L6418" i="15"/>
  <c r="L6419" i="15"/>
  <c r="L6420" i="15"/>
  <c r="L6421" i="15"/>
  <c r="L6422" i="15"/>
  <c r="L6423" i="15"/>
  <c r="L6424" i="15"/>
  <c r="L6425" i="15"/>
  <c r="L6426" i="15"/>
  <c r="L6427" i="15"/>
  <c r="L6428" i="15"/>
  <c r="L6429" i="15"/>
  <c r="L6430" i="15"/>
  <c r="L6431" i="15"/>
  <c r="L6432" i="15"/>
  <c r="L6433" i="15"/>
  <c r="L6434" i="15"/>
  <c r="L6435" i="15"/>
  <c r="L6436" i="15"/>
  <c r="L6437" i="15"/>
  <c r="L6438" i="15"/>
  <c r="L6439" i="15"/>
  <c r="L6440" i="15"/>
  <c r="L6441" i="15"/>
  <c r="L6442" i="15"/>
  <c r="L6443" i="15"/>
  <c r="L6444" i="15"/>
  <c r="L6445" i="15"/>
  <c r="L6446" i="15"/>
  <c r="L6447" i="15"/>
  <c r="L6448" i="15"/>
  <c r="L6449" i="15"/>
  <c r="L6450" i="15"/>
  <c r="L6451" i="15"/>
  <c r="L6452" i="15"/>
  <c r="L6453" i="15"/>
  <c r="L6454" i="15"/>
  <c r="L6455" i="15"/>
  <c r="L6456" i="15"/>
  <c r="L6457" i="15"/>
  <c r="L6458" i="15"/>
  <c r="L6459" i="15"/>
  <c r="L6460" i="15"/>
  <c r="L6461" i="15"/>
  <c r="L6462" i="15"/>
  <c r="L6463" i="15"/>
  <c r="L6464" i="15"/>
  <c r="L6465" i="15"/>
  <c r="L6466" i="15"/>
  <c r="L6467" i="15"/>
  <c r="L6468" i="15"/>
  <c r="L6469" i="15"/>
  <c r="L6470" i="15"/>
  <c r="L6471" i="15"/>
  <c r="L6472" i="15"/>
  <c r="L6473" i="15"/>
  <c r="L6474" i="15"/>
  <c r="L6475" i="15"/>
  <c r="L6476" i="15"/>
  <c r="L6477" i="15"/>
  <c r="L6478" i="15"/>
  <c r="L6479" i="15"/>
  <c r="L6480" i="15"/>
  <c r="L6481" i="15"/>
  <c r="L6482" i="15"/>
  <c r="L6483" i="15"/>
  <c r="L6484" i="15"/>
  <c r="L6485" i="15"/>
  <c r="L6486" i="15"/>
  <c r="L6487" i="15"/>
  <c r="L6488" i="15"/>
  <c r="L6489" i="15"/>
  <c r="L6490" i="15"/>
  <c r="L6491" i="15"/>
  <c r="L6492" i="15"/>
  <c r="L6493" i="15"/>
  <c r="L6494" i="15"/>
  <c r="L6495" i="15"/>
  <c r="L6496" i="15"/>
  <c r="L6497" i="15"/>
  <c r="L6498" i="15"/>
  <c r="L6499" i="15"/>
  <c r="L6500" i="15"/>
  <c r="L6501" i="15"/>
  <c r="L6502" i="15"/>
  <c r="L6503" i="15"/>
  <c r="L6504" i="15"/>
  <c r="L6505" i="15"/>
  <c r="L6506" i="15"/>
  <c r="L6507" i="15"/>
  <c r="L6508" i="15"/>
  <c r="L6509" i="15"/>
  <c r="L6510" i="15"/>
  <c r="L6511" i="15"/>
  <c r="L6512" i="15"/>
  <c r="L6513" i="15"/>
  <c r="L6514" i="15"/>
  <c r="L6515" i="15"/>
  <c r="L6516" i="15"/>
  <c r="L6517" i="15"/>
  <c r="L6518" i="15"/>
  <c r="L6519" i="15"/>
  <c r="L6520" i="15"/>
  <c r="L6521" i="15"/>
  <c r="L6522" i="15"/>
  <c r="L6523" i="15"/>
  <c r="L6524" i="15"/>
  <c r="L6525" i="15"/>
  <c r="L6526" i="15"/>
  <c r="L6527" i="15"/>
  <c r="L6528" i="15"/>
  <c r="L6529" i="15"/>
  <c r="L6530" i="15"/>
  <c r="L6531" i="15"/>
  <c r="L6532" i="15"/>
  <c r="L6533" i="15"/>
  <c r="L6534" i="15"/>
  <c r="L6535" i="15"/>
  <c r="L6536" i="15"/>
  <c r="L6537" i="15"/>
  <c r="L6538" i="15"/>
  <c r="L6539" i="15"/>
  <c r="L6540" i="15"/>
  <c r="L6541" i="15"/>
  <c r="L6542" i="15"/>
  <c r="L6543" i="15"/>
  <c r="L6544" i="15"/>
  <c r="L6545" i="15"/>
  <c r="L6546" i="15"/>
  <c r="L6547" i="15"/>
  <c r="L6548" i="15"/>
  <c r="L6549" i="15"/>
  <c r="L6550" i="15"/>
  <c r="L6551" i="15"/>
  <c r="L6552" i="15"/>
  <c r="L6553" i="15"/>
  <c r="L6554" i="15"/>
  <c r="L6555" i="15"/>
  <c r="L6556" i="15"/>
  <c r="L6557" i="15"/>
  <c r="L6558" i="15"/>
  <c r="L6559" i="15"/>
  <c r="L6560" i="15"/>
  <c r="L6561" i="15"/>
  <c r="L6562" i="15"/>
  <c r="L6563" i="15"/>
  <c r="L6564" i="15"/>
  <c r="L6565" i="15"/>
  <c r="L6566" i="15"/>
  <c r="L6567" i="15"/>
  <c r="L6568" i="15"/>
  <c r="L6569" i="15"/>
  <c r="L6570" i="15"/>
  <c r="L6571" i="15"/>
  <c r="L6572" i="15"/>
  <c r="L6573" i="15"/>
  <c r="L6574" i="15"/>
  <c r="L6575" i="15"/>
  <c r="L6576" i="15"/>
  <c r="L6577" i="15"/>
  <c r="L6578" i="15"/>
  <c r="L6579" i="15"/>
  <c r="L6580" i="15"/>
  <c r="L6581" i="15"/>
  <c r="L6582" i="15"/>
  <c r="L6583" i="15"/>
  <c r="L6584" i="15"/>
  <c r="L6585" i="15"/>
  <c r="L6586" i="15"/>
  <c r="L6587" i="15"/>
  <c r="L6588" i="15"/>
  <c r="L6589" i="15"/>
  <c r="L6590" i="15"/>
  <c r="L6591" i="15"/>
  <c r="L6592" i="15"/>
  <c r="L6593" i="15"/>
  <c r="L6594" i="15"/>
  <c r="L6595" i="15"/>
  <c r="L6596" i="15"/>
  <c r="L6597" i="15"/>
  <c r="L6598" i="15"/>
  <c r="L6599" i="15"/>
  <c r="L6600" i="15"/>
  <c r="L6601" i="15"/>
  <c r="L6602" i="15"/>
  <c r="L6603" i="15"/>
  <c r="L6604" i="15"/>
  <c r="L6605" i="15"/>
  <c r="L6606" i="15"/>
  <c r="L6607" i="15"/>
  <c r="L6608" i="15"/>
  <c r="L6609" i="15"/>
  <c r="L6610" i="15"/>
  <c r="L6611" i="15"/>
  <c r="L6612" i="15"/>
  <c r="L6613" i="15"/>
  <c r="L6614" i="15"/>
  <c r="L6615" i="15"/>
  <c r="L6616" i="15"/>
  <c r="L6617" i="15"/>
  <c r="L6618" i="15"/>
  <c r="L6619" i="15"/>
  <c r="L6620" i="15"/>
  <c r="L6621" i="15"/>
  <c r="L6622" i="15"/>
  <c r="L6623" i="15"/>
  <c r="L6624" i="15"/>
  <c r="L6625" i="15"/>
  <c r="L6626" i="15"/>
  <c r="L6627" i="15"/>
  <c r="L6628" i="15"/>
  <c r="L6629" i="15"/>
  <c r="L6630" i="15"/>
  <c r="L6631" i="15"/>
  <c r="L6632" i="15"/>
  <c r="L6633" i="15"/>
  <c r="L6634" i="15"/>
  <c r="L6635" i="15"/>
  <c r="L6636" i="15"/>
  <c r="L6637" i="15"/>
  <c r="L6638" i="15"/>
  <c r="L6639" i="15"/>
  <c r="L6640" i="15"/>
  <c r="L6641" i="15"/>
  <c r="L6642" i="15"/>
  <c r="L6643" i="15"/>
  <c r="L6644" i="15"/>
  <c r="L6645" i="15"/>
  <c r="L6646" i="15"/>
  <c r="L6647" i="15"/>
  <c r="L6648" i="15"/>
  <c r="L6649" i="15"/>
  <c r="L6650" i="15"/>
  <c r="L6651" i="15"/>
  <c r="L6652" i="15"/>
  <c r="L6653" i="15"/>
  <c r="L6654" i="15"/>
  <c r="L6655" i="15"/>
  <c r="L6656" i="15"/>
  <c r="L6657" i="15"/>
  <c r="L6658" i="15"/>
  <c r="L6659" i="15"/>
  <c r="L6660" i="15"/>
  <c r="L6661" i="15"/>
  <c r="L6662" i="15"/>
  <c r="L6663" i="15"/>
  <c r="L6664" i="15"/>
  <c r="L6665" i="15"/>
  <c r="L6666" i="15"/>
  <c r="L6667" i="15"/>
  <c r="L6668" i="15"/>
  <c r="L6669" i="15"/>
  <c r="L6670" i="15"/>
  <c r="L6671" i="15"/>
  <c r="L6672" i="15"/>
  <c r="L6673" i="15"/>
  <c r="L6674" i="15"/>
  <c r="L6675" i="15"/>
  <c r="L6676" i="15"/>
  <c r="L6677" i="15"/>
  <c r="L6678" i="15"/>
  <c r="L6679" i="15"/>
  <c r="L6680" i="15"/>
  <c r="L6681" i="15"/>
  <c r="L6682" i="15"/>
  <c r="L6683" i="15"/>
  <c r="L6684" i="15"/>
  <c r="L6685" i="15"/>
  <c r="L6686" i="15"/>
  <c r="L6687" i="15"/>
  <c r="L6688" i="15"/>
  <c r="L6689" i="15"/>
  <c r="L6690" i="15"/>
  <c r="L6691" i="15"/>
  <c r="L6692" i="15"/>
  <c r="L6693" i="15"/>
  <c r="L6694" i="15"/>
  <c r="L6695" i="15"/>
  <c r="L6696" i="15"/>
  <c r="L6697" i="15"/>
  <c r="L6698" i="15"/>
  <c r="L6699" i="15"/>
  <c r="L6700" i="15"/>
  <c r="L6701" i="15"/>
  <c r="L6702" i="15"/>
  <c r="L6703" i="15"/>
  <c r="L6704" i="15"/>
  <c r="L6705" i="15"/>
  <c r="L6706" i="15"/>
  <c r="L6707" i="15"/>
  <c r="L6708" i="15"/>
  <c r="L6709" i="15"/>
  <c r="L6710" i="15"/>
  <c r="L6711" i="15"/>
  <c r="L6712" i="15"/>
  <c r="L6713" i="15"/>
  <c r="L6714" i="15"/>
  <c r="L6715" i="15"/>
  <c r="L6716" i="15"/>
  <c r="L6717" i="15"/>
  <c r="L6718" i="15"/>
  <c r="L6719" i="15"/>
  <c r="L6720" i="15"/>
  <c r="L6721" i="15"/>
  <c r="L6722" i="15"/>
  <c r="L6723" i="15"/>
  <c r="L6724" i="15"/>
  <c r="L6725" i="15"/>
  <c r="L6726" i="15"/>
  <c r="L6727" i="15"/>
  <c r="L6728" i="15"/>
  <c r="L6729" i="15"/>
  <c r="L6730" i="15"/>
  <c r="L6731" i="15"/>
  <c r="L6732" i="15"/>
  <c r="L6733" i="15"/>
  <c r="L6734" i="15"/>
  <c r="L6735" i="15"/>
  <c r="L6736" i="15"/>
  <c r="L6737" i="15"/>
  <c r="L6738" i="15"/>
  <c r="L6739" i="15"/>
  <c r="L6740" i="15"/>
  <c r="L6741" i="15"/>
  <c r="L6742" i="15"/>
  <c r="L6743" i="15"/>
  <c r="L6744" i="15"/>
  <c r="L6745" i="15"/>
  <c r="L6746" i="15"/>
  <c r="L6747" i="15"/>
  <c r="L6748" i="15"/>
  <c r="L6749" i="15"/>
  <c r="L6750" i="15"/>
  <c r="L6751" i="15"/>
  <c r="L6752" i="15"/>
  <c r="L6753" i="15"/>
  <c r="L6754" i="15"/>
  <c r="L6755" i="15"/>
  <c r="L6756" i="15"/>
  <c r="L6757" i="15"/>
  <c r="L6758" i="15"/>
  <c r="L6759" i="15"/>
  <c r="L6760" i="15"/>
  <c r="L6761" i="15"/>
  <c r="L6762" i="15"/>
  <c r="L6763" i="15"/>
  <c r="L6764" i="15"/>
  <c r="L6765" i="15"/>
  <c r="L6766" i="15"/>
  <c r="L6767" i="15"/>
  <c r="L6768" i="15"/>
  <c r="L6769" i="15"/>
  <c r="L6770" i="15"/>
  <c r="L6771" i="15"/>
  <c r="L6772" i="15"/>
  <c r="L6773" i="15"/>
  <c r="L6774" i="15"/>
  <c r="L6775" i="15"/>
  <c r="L6776" i="15"/>
  <c r="L6777" i="15"/>
  <c r="L6778" i="15"/>
  <c r="L6779" i="15"/>
  <c r="L6780" i="15"/>
  <c r="L6781" i="15"/>
  <c r="L6782" i="15"/>
  <c r="L6783" i="15"/>
  <c r="L6784" i="15"/>
  <c r="L6785" i="15"/>
  <c r="L6786" i="15"/>
  <c r="L6787" i="15"/>
  <c r="L6788" i="15"/>
  <c r="L6789" i="15"/>
  <c r="L6790" i="15"/>
  <c r="L6791" i="15"/>
  <c r="L6792" i="15"/>
  <c r="L6793" i="15"/>
  <c r="L6794" i="15"/>
  <c r="L6795" i="15"/>
  <c r="L6796" i="15"/>
  <c r="L6797" i="15"/>
  <c r="L6798" i="15"/>
  <c r="L6799" i="15"/>
  <c r="L6800" i="15"/>
  <c r="L6801" i="15"/>
  <c r="L6802" i="15"/>
  <c r="L6803" i="15"/>
  <c r="L6804" i="15"/>
  <c r="L6805" i="15"/>
  <c r="L6806" i="15"/>
  <c r="L6807" i="15"/>
  <c r="L6808" i="15"/>
  <c r="L6809" i="15"/>
  <c r="L6810" i="15"/>
  <c r="L6811" i="15"/>
  <c r="L6812" i="15"/>
  <c r="L6813" i="15"/>
  <c r="L6814" i="15"/>
  <c r="L6815" i="15"/>
  <c r="L6816" i="15"/>
  <c r="L6817" i="15"/>
  <c r="L6818" i="15"/>
  <c r="L6819" i="15"/>
  <c r="L6820" i="15"/>
  <c r="L6821" i="15"/>
  <c r="L6822" i="15"/>
  <c r="L6823" i="15"/>
  <c r="L6824" i="15"/>
  <c r="L6825" i="15"/>
  <c r="L6826" i="15"/>
  <c r="L6827" i="15"/>
  <c r="L6828" i="15"/>
  <c r="L6829" i="15"/>
  <c r="L6830" i="15"/>
  <c r="L6831" i="15"/>
  <c r="L6832" i="15"/>
  <c r="L6833" i="15"/>
  <c r="L6834" i="15"/>
  <c r="L6835" i="15"/>
  <c r="L6836" i="15"/>
  <c r="L6837" i="15"/>
  <c r="L6838" i="15"/>
  <c r="L6839" i="15"/>
  <c r="L6840" i="15"/>
  <c r="L6841" i="15"/>
  <c r="L6842" i="15"/>
  <c r="L6843" i="15"/>
  <c r="L6844" i="15"/>
  <c r="L6845" i="15"/>
  <c r="L6846" i="15"/>
  <c r="L6847" i="15"/>
  <c r="L6848" i="15"/>
  <c r="L6849" i="15"/>
  <c r="L6850" i="15"/>
  <c r="L6851" i="15"/>
  <c r="L6852" i="15"/>
  <c r="L6853" i="15"/>
  <c r="L6854" i="15"/>
  <c r="L6855" i="15"/>
  <c r="L6856" i="15"/>
  <c r="L6857" i="15"/>
  <c r="L6858" i="15"/>
  <c r="L6859" i="15"/>
  <c r="L6860" i="15"/>
  <c r="L6861" i="15"/>
  <c r="L6862" i="15"/>
  <c r="L6863" i="15"/>
  <c r="L6864" i="15"/>
  <c r="L6865" i="15"/>
  <c r="L6866" i="15"/>
  <c r="L6867" i="15"/>
  <c r="L6868" i="15"/>
  <c r="L6869" i="15"/>
  <c r="L6870" i="15"/>
  <c r="L6871" i="15"/>
  <c r="L6872" i="15"/>
  <c r="L6873" i="15"/>
  <c r="L6874" i="15"/>
  <c r="L6875" i="15"/>
  <c r="L6876" i="15"/>
  <c r="L6877" i="15"/>
  <c r="L6878" i="15"/>
  <c r="L6879" i="15"/>
  <c r="L6880" i="15"/>
  <c r="L6881" i="15"/>
  <c r="L6882" i="15"/>
  <c r="L6883" i="15"/>
  <c r="L6884" i="15"/>
  <c r="L6885" i="15"/>
  <c r="L6886" i="15"/>
  <c r="L6887" i="15"/>
  <c r="L6888" i="15"/>
  <c r="L6889" i="15"/>
  <c r="L6890" i="15"/>
  <c r="L6891" i="15"/>
  <c r="L6892" i="15"/>
  <c r="L6893" i="15"/>
  <c r="L6894" i="15"/>
  <c r="L6895" i="15"/>
  <c r="L6896" i="15"/>
  <c r="L6897" i="15"/>
  <c r="L6898" i="15"/>
  <c r="L6899" i="15"/>
  <c r="L6900" i="15"/>
  <c r="L6901" i="15"/>
  <c r="L6902" i="15"/>
  <c r="L6903" i="15"/>
  <c r="L6904" i="15"/>
  <c r="L6905" i="15"/>
  <c r="L6906" i="15"/>
  <c r="L6907" i="15"/>
  <c r="L6908" i="15"/>
  <c r="L6909" i="15"/>
  <c r="L6910" i="15"/>
  <c r="L6911" i="15"/>
  <c r="L6912" i="15"/>
  <c r="L6913" i="15"/>
  <c r="L6914" i="15"/>
  <c r="L6915" i="15"/>
  <c r="L6916" i="15"/>
  <c r="L6917" i="15"/>
  <c r="L6918" i="15"/>
  <c r="L6919" i="15"/>
  <c r="L6920" i="15"/>
  <c r="L6921" i="15"/>
  <c r="L6922" i="15"/>
  <c r="L6923" i="15"/>
  <c r="L6924" i="15"/>
  <c r="L6925" i="15"/>
  <c r="L6926" i="15"/>
  <c r="L6927" i="15"/>
  <c r="L6928" i="15"/>
  <c r="L6929" i="15"/>
  <c r="L6930" i="15"/>
  <c r="L6931" i="15"/>
  <c r="L6932" i="15"/>
  <c r="L6933" i="15"/>
  <c r="L6934" i="15"/>
  <c r="L6935" i="15"/>
  <c r="L6936" i="15"/>
  <c r="L6937" i="15"/>
  <c r="L6938" i="15"/>
  <c r="L6939" i="15"/>
  <c r="L6940" i="15"/>
  <c r="L6941" i="15"/>
  <c r="L6942" i="15"/>
  <c r="L6943" i="15"/>
  <c r="L6944" i="15"/>
  <c r="L6945" i="15"/>
  <c r="L6946" i="15"/>
  <c r="L6947" i="15"/>
  <c r="L6948" i="15"/>
  <c r="L6949" i="15"/>
  <c r="L6950" i="15"/>
  <c r="L6951" i="15"/>
  <c r="L6952" i="15"/>
  <c r="L6953" i="15"/>
  <c r="L6954" i="15"/>
  <c r="L6955" i="15"/>
  <c r="L6956" i="15"/>
  <c r="L6957" i="15"/>
  <c r="L6958" i="15"/>
  <c r="L6959" i="15"/>
  <c r="L6960" i="15"/>
  <c r="L6961" i="15"/>
  <c r="L6962" i="15"/>
  <c r="L6963" i="15"/>
  <c r="L6964" i="15"/>
  <c r="L6965" i="15"/>
  <c r="L6966" i="15"/>
  <c r="L6967" i="15"/>
  <c r="L6968" i="15"/>
  <c r="L6969" i="15"/>
  <c r="L6970" i="15"/>
  <c r="L6971" i="15"/>
  <c r="L6972" i="15"/>
  <c r="L6973" i="15"/>
  <c r="L6974" i="15"/>
  <c r="L6975" i="15"/>
  <c r="L6976" i="15"/>
  <c r="L6977" i="15"/>
  <c r="L6978" i="15"/>
  <c r="L6979" i="15"/>
  <c r="L6980" i="15"/>
  <c r="L6981" i="15"/>
  <c r="L6982" i="15"/>
  <c r="L6983" i="15"/>
  <c r="L6984" i="15"/>
  <c r="L6985" i="15"/>
  <c r="L6986" i="15"/>
  <c r="L6987" i="15"/>
  <c r="L6988" i="15"/>
  <c r="L6989" i="15"/>
  <c r="L6990" i="15"/>
  <c r="L6991" i="15"/>
  <c r="L6992" i="15"/>
  <c r="L6993" i="15"/>
  <c r="L6994" i="15"/>
  <c r="L6995" i="15"/>
  <c r="L6996" i="15"/>
  <c r="L6997" i="15"/>
  <c r="L6998" i="15"/>
  <c r="L6999" i="15"/>
  <c r="L7000" i="15"/>
  <c r="L7001" i="15"/>
  <c r="L7002" i="15"/>
  <c r="L7003" i="15"/>
  <c r="L7004" i="15"/>
  <c r="L7005" i="15"/>
  <c r="L7006" i="15"/>
  <c r="L7007" i="15"/>
  <c r="L7008" i="15"/>
  <c r="L7009" i="15"/>
  <c r="L7010" i="15"/>
  <c r="L7011" i="15"/>
  <c r="L7012" i="15"/>
  <c r="L7013" i="15"/>
  <c r="L7014" i="15"/>
  <c r="L7015" i="15"/>
  <c r="L7016" i="15"/>
  <c r="L7017" i="15"/>
  <c r="L7018" i="15"/>
  <c r="L7019" i="15"/>
  <c r="L7020" i="15"/>
  <c r="L7021" i="15"/>
  <c r="L7022" i="15"/>
  <c r="L7023" i="15"/>
  <c r="L7024" i="15"/>
  <c r="L7025" i="15"/>
  <c r="L7026" i="15"/>
  <c r="L7027" i="15"/>
  <c r="L7028" i="15"/>
  <c r="L7029" i="15"/>
  <c r="L7030" i="15"/>
  <c r="L7031" i="15"/>
  <c r="L7032" i="15"/>
  <c r="L7033" i="15"/>
  <c r="L7034" i="15"/>
  <c r="L7035" i="15"/>
  <c r="L7036" i="15"/>
  <c r="L7037" i="15"/>
  <c r="L7038" i="15"/>
  <c r="L7039" i="15"/>
  <c r="L7040" i="15"/>
  <c r="L7041" i="15"/>
  <c r="L7042" i="15"/>
  <c r="L7043" i="15"/>
  <c r="L7044" i="15"/>
  <c r="L7045" i="15"/>
  <c r="L7046" i="15"/>
  <c r="L7047" i="15"/>
  <c r="L7048" i="15"/>
  <c r="L7049" i="15"/>
  <c r="L7050" i="15"/>
  <c r="L7051" i="15"/>
  <c r="L7052" i="15"/>
  <c r="L7053" i="15"/>
  <c r="L7054" i="15"/>
  <c r="L7055" i="15"/>
  <c r="L7056" i="15"/>
  <c r="L7057" i="15"/>
  <c r="L7058" i="15"/>
  <c r="L7059" i="15"/>
  <c r="L7060" i="15"/>
  <c r="L7061" i="15"/>
  <c r="L7062" i="15"/>
  <c r="L7063" i="15"/>
  <c r="L7064" i="15"/>
  <c r="L7065" i="15"/>
  <c r="L7066" i="15"/>
  <c r="L7067" i="15"/>
  <c r="L7068" i="15"/>
  <c r="L7069" i="15"/>
  <c r="L7070" i="15"/>
  <c r="L7071" i="15"/>
  <c r="L7072" i="15"/>
  <c r="L7073" i="15"/>
  <c r="L7074" i="15"/>
  <c r="L7075" i="15"/>
  <c r="L7076" i="15"/>
  <c r="L7077" i="15"/>
  <c r="L7078" i="15"/>
  <c r="L7079" i="15"/>
  <c r="L7080" i="15"/>
  <c r="L7081" i="15"/>
  <c r="L7082" i="15"/>
  <c r="L7083" i="15"/>
  <c r="L7084" i="15"/>
  <c r="L7085" i="15"/>
  <c r="L7086" i="15"/>
  <c r="L7087" i="15"/>
  <c r="L7088" i="15"/>
  <c r="L7089" i="15"/>
  <c r="L7090" i="15"/>
  <c r="L7091" i="15"/>
  <c r="L7092" i="15"/>
  <c r="L7093" i="15"/>
  <c r="L7094" i="15"/>
  <c r="L7095" i="15"/>
  <c r="L7096" i="15"/>
  <c r="L7097" i="15"/>
  <c r="L7098" i="15"/>
  <c r="L7099" i="15"/>
  <c r="L7100" i="15"/>
  <c r="L7101" i="15"/>
  <c r="L7102" i="15"/>
  <c r="L7103" i="15"/>
  <c r="L7104" i="15"/>
  <c r="L7105" i="15"/>
  <c r="L7106" i="15"/>
  <c r="L7107" i="15"/>
  <c r="L7108" i="15"/>
  <c r="L7109" i="15"/>
  <c r="L7110" i="15"/>
  <c r="L7111" i="15"/>
  <c r="L7112" i="15"/>
  <c r="L7113" i="15"/>
  <c r="L7114" i="15"/>
  <c r="L7115" i="15"/>
  <c r="L7116" i="15"/>
  <c r="L7117" i="15"/>
  <c r="L7118" i="15"/>
  <c r="L7119" i="15"/>
  <c r="L7120" i="15"/>
  <c r="L7121" i="15"/>
  <c r="L7122" i="15"/>
  <c r="L7123" i="15"/>
  <c r="L7124" i="15"/>
  <c r="L7125" i="15"/>
  <c r="L7126" i="15"/>
  <c r="L7127" i="15"/>
  <c r="L7128" i="15"/>
  <c r="L7129" i="15"/>
  <c r="L7130" i="15"/>
  <c r="L7131" i="15"/>
  <c r="L7132" i="15"/>
  <c r="L7133" i="15"/>
  <c r="L7134" i="15"/>
  <c r="L7135" i="15"/>
  <c r="L7136" i="15"/>
  <c r="L7137" i="15"/>
  <c r="L7138" i="15"/>
  <c r="L7139" i="15"/>
  <c r="L7140" i="15"/>
  <c r="L7141" i="15"/>
  <c r="L7142" i="15"/>
  <c r="L7143" i="15"/>
  <c r="L7144" i="15"/>
  <c r="L7145" i="15"/>
  <c r="L7146" i="15"/>
  <c r="L7147" i="15"/>
  <c r="L7148" i="15"/>
  <c r="L7149" i="15"/>
  <c r="L7150" i="15"/>
  <c r="L7151" i="15"/>
  <c r="L7152" i="15"/>
  <c r="L7153" i="15"/>
  <c r="L7154" i="15"/>
  <c r="L7155" i="15"/>
  <c r="L7156" i="15"/>
  <c r="L7157" i="15"/>
  <c r="L7158" i="15"/>
  <c r="L7159" i="15"/>
  <c r="L7160" i="15"/>
  <c r="L7161" i="15"/>
  <c r="L7162" i="15"/>
  <c r="L7163" i="15"/>
  <c r="L7164" i="15"/>
  <c r="L7165" i="15"/>
  <c r="L7166" i="15"/>
  <c r="L7167" i="15"/>
  <c r="L7168" i="15"/>
  <c r="L7169" i="15"/>
  <c r="L7170" i="15"/>
  <c r="L7171" i="15"/>
  <c r="L7172" i="15"/>
  <c r="L7173" i="15"/>
  <c r="L7174" i="15"/>
  <c r="L7175" i="15"/>
  <c r="L7176" i="15"/>
  <c r="L7177" i="15"/>
  <c r="L7178" i="15"/>
  <c r="L7179" i="15"/>
  <c r="L7180" i="15"/>
  <c r="L7181" i="15"/>
  <c r="L7182" i="15"/>
  <c r="L7183" i="15"/>
  <c r="L7184" i="15"/>
  <c r="L7185" i="15"/>
  <c r="L7186" i="15"/>
  <c r="L7187" i="15"/>
  <c r="L7188" i="15"/>
  <c r="L7189" i="15"/>
  <c r="L7190" i="15"/>
  <c r="L7191" i="15"/>
  <c r="L7192" i="15"/>
  <c r="L7193" i="15"/>
  <c r="L7194" i="15"/>
  <c r="L7195" i="15"/>
  <c r="L7196" i="15"/>
  <c r="L7197" i="15"/>
  <c r="L7198" i="15"/>
  <c r="L7199" i="15"/>
  <c r="L7200" i="15"/>
  <c r="L7201" i="15"/>
  <c r="L7202" i="15"/>
  <c r="L7203" i="15"/>
  <c r="L7204" i="15"/>
  <c r="L7205" i="15"/>
  <c r="L7206" i="15"/>
  <c r="L7207" i="15"/>
  <c r="L7208" i="15"/>
  <c r="L7209" i="15"/>
  <c r="L7210" i="15"/>
  <c r="L7211" i="15"/>
  <c r="L7212" i="15"/>
  <c r="L7213" i="15"/>
  <c r="L7214" i="15"/>
  <c r="L7215" i="15"/>
  <c r="L7216" i="15"/>
  <c r="L7217" i="15"/>
  <c r="L7218" i="15"/>
  <c r="L7219" i="15"/>
  <c r="L7220" i="15"/>
  <c r="L7221" i="15"/>
  <c r="L7222" i="15"/>
  <c r="L7223" i="15"/>
  <c r="L7224" i="15"/>
  <c r="L7225" i="15"/>
  <c r="L7226" i="15"/>
  <c r="L7227" i="15"/>
  <c r="L7228" i="15"/>
  <c r="L7229" i="15"/>
  <c r="L7230" i="15"/>
  <c r="L7231" i="15"/>
  <c r="L7232" i="15"/>
  <c r="L7233" i="15"/>
  <c r="L7234" i="15"/>
  <c r="L7235" i="15"/>
  <c r="L7236" i="15"/>
  <c r="L7237" i="15"/>
  <c r="L7238" i="15"/>
  <c r="L7239" i="15"/>
  <c r="L7240" i="15"/>
  <c r="L7241" i="15"/>
  <c r="L7242" i="15"/>
  <c r="L7243" i="15"/>
  <c r="L7244" i="15"/>
  <c r="L7245" i="15"/>
  <c r="L7246" i="15"/>
  <c r="L7247" i="15"/>
  <c r="L7248" i="15"/>
  <c r="L7249" i="15"/>
  <c r="L7250" i="15"/>
  <c r="L7251" i="15"/>
  <c r="L7252" i="15"/>
  <c r="L7253" i="15"/>
  <c r="L7254" i="15"/>
  <c r="L7255" i="15"/>
  <c r="L7256" i="15"/>
  <c r="L7257" i="15"/>
  <c r="L7258" i="15"/>
  <c r="L7259" i="15"/>
  <c r="L7260" i="15"/>
  <c r="L7261" i="15"/>
  <c r="L7262" i="15"/>
  <c r="L7263" i="15"/>
  <c r="L7264" i="15"/>
  <c r="L7265" i="15"/>
  <c r="L7266" i="15"/>
  <c r="L7267" i="15"/>
  <c r="L7268" i="15"/>
  <c r="L7269" i="15"/>
  <c r="L7270" i="15"/>
  <c r="L7271" i="15"/>
  <c r="L7272" i="15"/>
  <c r="L7273" i="15"/>
  <c r="L7274" i="15"/>
  <c r="L7275" i="15"/>
  <c r="L7276" i="15"/>
  <c r="L7277" i="15"/>
  <c r="L7278" i="15"/>
  <c r="L7279" i="15"/>
  <c r="L7280" i="15"/>
  <c r="L7281" i="15"/>
  <c r="L7282" i="15"/>
  <c r="L7283" i="15"/>
  <c r="L7284" i="15"/>
  <c r="L7285" i="15"/>
  <c r="L7286" i="15"/>
  <c r="L7287" i="15"/>
  <c r="L7288" i="15"/>
  <c r="L7289" i="15"/>
  <c r="L7290" i="15"/>
  <c r="L7291" i="15"/>
  <c r="L7292" i="15"/>
  <c r="L7293" i="15"/>
  <c r="L7294" i="15"/>
  <c r="L7295" i="15"/>
  <c r="L7296" i="15"/>
  <c r="L7297" i="15"/>
  <c r="L7298" i="15"/>
  <c r="L7299" i="15"/>
  <c r="L7300" i="15"/>
  <c r="L7301" i="15"/>
  <c r="L7302" i="15"/>
  <c r="L7303" i="15"/>
  <c r="L7304" i="15"/>
  <c r="L7305" i="15"/>
  <c r="L7306" i="15"/>
  <c r="L7307" i="15"/>
  <c r="L7308" i="15"/>
  <c r="L7309" i="15"/>
  <c r="L7310" i="15"/>
  <c r="L7311" i="15"/>
  <c r="L7312" i="15"/>
  <c r="L7313" i="15"/>
  <c r="L7314" i="15"/>
  <c r="L7315" i="15"/>
  <c r="L7316" i="15"/>
  <c r="L7317" i="15"/>
  <c r="L7318" i="15"/>
  <c r="L7319" i="15"/>
  <c r="L7320" i="15"/>
  <c r="L7321" i="15"/>
  <c r="L7322" i="15"/>
  <c r="L7323" i="15"/>
  <c r="L7324" i="15"/>
  <c r="L7325" i="15"/>
  <c r="L7326" i="15"/>
  <c r="L7327" i="15"/>
  <c r="L7328" i="15"/>
  <c r="L7329" i="15"/>
  <c r="L7330" i="15"/>
  <c r="L7331" i="15"/>
  <c r="L7332" i="15"/>
  <c r="L7333" i="15"/>
  <c r="L7334" i="15"/>
  <c r="L7335" i="15"/>
  <c r="L7336" i="15"/>
  <c r="L7337" i="15"/>
  <c r="L7338" i="15"/>
  <c r="L7339" i="15"/>
  <c r="L7340" i="15"/>
  <c r="L7341" i="15"/>
  <c r="L7342" i="15"/>
  <c r="L7343" i="15"/>
  <c r="L7344" i="15"/>
  <c r="L7345" i="15"/>
  <c r="L7346" i="15"/>
  <c r="L7347" i="15"/>
  <c r="L7348" i="15"/>
  <c r="L7349" i="15"/>
  <c r="L7350" i="15"/>
  <c r="L7351" i="15"/>
  <c r="L7352" i="15"/>
  <c r="L7353" i="15"/>
  <c r="L7354" i="15"/>
  <c r="L7355" i="15"/>
  <c r="L7356" i="15"/>
  <c r="L7357" i="15"/>
  <c r="L7358" i="15"/>
  <c r="L7359" i="15"/>
  <c r="L7360" i="15"/>
  <c r="L7361" i="15"/>
  <c r="L7362" i="15"/>
  <c r="L7363" i="15"/>
  <c r="L7364" i="15"/>
  <c r="L7365" i="15"/>
  <c r="L7366" i="15"/>
  <c r="L7367" i="15"/>
  <c r="L7368" i="15"/>
  <c r="L7369" i="15"/>
  <c r="L7370" i="15"/>
  <c r="L7371" i="15"/>
  <c r="L7372" i="15"/>
  <c r="L7373" i="15"/>
  <c r="L7374" i="15"/>
  <c r="L7375" i="15"/>
  <c r="L7376" i="15"/>
  <c r="L7377" i="15"/>
  <c r="L7378" i="15"/>
  <c r="L7379" i="15"/>
  <c r="L7380" i="15"/>
  <c r="L7381" i="15"/>
  <c r="L7382" i="15"/>
  <c r="L7383" i="15"/>
  <c r="L7384" i="15"/>
  <c r="L7385" i="15"/>
  <c r="L7386" i="15"/>
  <c r="L7387" i="15"/>
  <c r="L7388" i="15"/>
  <c r="L7389" i="15"/>
  <c r="L7390" i="15"/>
  <c r="L7391" i="15"/>
  <c r="L7392" i="15"/>
  <c r="L7393" i="15"/>
  <c r="L7394" i="15"/>
  <c r="L7395" i="15"/>
  <c r="L7396" i="15"/>
  <c r="L7397" i="15"/>
  <c r="L7398" i="15"/>
  <c r="L7399" i="15"/>
  <c r="L7400" i="15"/>
  <c r="L7401" i="15"/>
  <c r="L7402" i="15"/>
  <c r="L7403" i="15"/>
  <c r="L7404" i="15"/>
  <c r="L7405" i="15"/>
  <c r="L7406" i="15"/>
  <c r="L7407" i="15"/>
  <c r="L7408" i="15"/>
  <c r="L7409" i="15"/>
  <c r="L7410" i="15"/>
  <c r="L7411" i="15"/>
  <c r="L7412" i="15"/>
  <c r="L7413" i="15"/>
  <c r="L7414" i="15"/>
  <c r="L7415" i="15"/>
  <c r="L7416" i="15"/>
  <c r="L7417" i="15"/>
  <c r="L7418" i="15"/>
  <c r="L7419" i="15"/>
  <c r="L7420" i="15"/>
  <c r="L7421" i="15"/>
  <c r="L7422" i="15"/>
  <c r="L7423" i="15"/>
  <c r="L7424" i="15"/>
  <c r="L7425" i="15"/>
  <c r="L7426" i="15"/>
  <c r="L7427" i="15"/>
  <c r="L7428" i="15"/>
  <c r="L7429" i="15"/>
  <c r="L7430" i="15"/>
  <c r="L7431" i="15"/>
  <c r="L7432" i="15"/>
  <c r="L7433" i="15"/>
  <c r="L7434" i="15"/>
  <c r="L7435" i="15"/>
  <c r="L7436" i="15"/>
  <c r="L7437" i="15"/>
  <c r="L7438" i="15"/>
  <c r="L7439" i="15"/>
  <c r="L7440" i="15"/>
  <c r="L7441" i="15"/>
  <c r="L7442" i="15"/>
  <c r="L7443" i="15"/>
  <c r="L7444" i="15"/>
  <c r="L7445" i="15"/>
  <c r="L7446" i="15"/>
  <c r="L7447" i="15"/>
  <c r="L7448" i="15"/>
  <c r="L7449" i="15"/>
  <c r="L7450" i="15"/>
  <c r="L7451" i="15"/>
  <c r="L7452" i="15"/>
  <c r="L7453" i="15"/>
  <c r="L7454" i="15"/>
  <c r="L7455" i="15"/>
  <c r="L7456" i="15"/>
  <c r="L7457" i="15"/>
  <c r="L7458" i="15"/>
  <c r="L7459" i="15"/>
  <c r="L7460" i="15"/>
  <c r="L7461" i="15"/>
  <c r="L7462" i="15"/>
  <c r="L7463" i="15"/>
  <c r="L7464" i="15"/>
  <c r="L7465" i="15"/>
  <c r="L7466" i="15"/>
  <c r="L7467" i="15"/>
  <c r="L7468" i="15"/>
  <c r="L7469" i="15"/>
  <c r="L7470" i="15"/>
  <c r="L7471" i="15"/>
  <c r="L7472" i="15"/>
  <c r="L7473" i="15"/>
  <c r="L7474" i="15"/>
  <c r="L7475" i="15"/>
  <c r="L7476" i="15"/>
  <c r="L7477" i="15"/>
  <c r="L7478" i="15"/>
  <c r="L7479" i="15"/>
  <c r="L7480" i="15"/>
  <c r="L7481" i="15"/>
  <c r="L7482" i="15"/>
  <c r="L7483" i="15"/>
  <c r="L7484" i="15"/>
  <c r="L7485" i="15"/>
  <c r="L7486" i="15"/>
  <c r="L7487" i="15"/>
  <c r="L7488" i="15"/>
  <c r="L7489" i="15"/>
  <c r="L7490" i="15"/>
  <c r="L7491" i="15"/>
  <c r="L7492" i="15"/>
  <c r="L7493" i="15"/>
  <c r="L7494" i="15"/>
  <c r="L7495" i="15"/>
  <c r="L7496" i="15"/>
  <c r="L7497" i="15"/>
  <c r="L7498" i="15"/>
  <c r="L7499" i="15"/>
  <c r="L7500" i="15"/>
  <c r="L7501" i="15"/>
  <c r="L7502" i="15"/>
  <c r="L7503" i="15"/>
  <c r="L7504" i="15"/>
  <c r="L7505" i="15"/>
  <c r="L7506" i="15"/>
  <c r="L7507" i="15"/>
  <c r="L7508" i="15"/>
  <c r="L7509" i="15"/>
  <c r="L7510" i="15"/>
  <c r="L7511" i="15"/>
  <c r="L7512" i="15"/>
  <c r="L7513" i="15"/>
  <c r="L7514" i="15"/>
  <c r="L7515" i="15"/>
  <c r="L7516" i="15"/>
  <c r="L7517" i="15"/>
  <c r="L7518" i="15"/>
  <c r="L7519" i="15"/>
  <c r="L7520" i="15"/>
  <c r="L7521" i="15"/>
  <c r="L7522" i="15"/>
  <c r="L7523" i="15"/>
  <c r="L7524" i="15"/>
  <c r="L7525" i="15"/>
  <c r="L7526" i="15"/>
  <c r="L7527" i="15"/>
  <c r="L7528" i="15"/>
  <c r="L7529" i="15"/>
  <c r="L7530" i="15"/>
  <c r="L7531" i="15"/>
  <c r="L7532" i="15"/>
  <c r="L7533" i="15"/>
  <c r="L7534" i="15"/>
  <c r="L7535" i="15"/>
  <c r="L7536" i="15"/>
  <c r="L7537" i="15"/>
  <c r="L7538" i="15"/>
  <c r="L7539" i="15"/>
  <c r="L7540" i="15"/>
  <c r="L7541" i="15"/>
  <c r="L7542" i="15"/>
  <c r="L7543" i="15"/>
  <c r="L7544" i="15"/>
  <c r="L7545" i="15"/>
  <c r="L7546" i="15"/>
  <c r="L7547" i="15"/>
  <c r="L7548" i="15"/>
  <c r="L7549" i="15"/>
  <c r="L7550" i="15"/>
  <c r="L7551" i="15"/>
  <c r="L7552" i="15"/>
  <c r="L7553" i="15"/>
  <c r="L7554" i="15"/>
  <c r="L7555" i="15"/>
  <c r="L7556" i="15"/>
  <c r="L7557" i="15"/>
  <c r="L7558" i="15"/>
  <c r="L7559" i="15"/>
  <c r="L7560" i="15"/>
  <c r="L7561" i="15"/>
  <c r="L7562" i="15"/>
  <c r="L7563" i="15"/>
  <c r="L7564" i="15"/>
  <c r="L7565" i="15"/>
  <c r="L7566" i="15"/>
  <c r="L7567" i="15"/>
  <c r="L7568" i="15"/>
  <c r="L7569" i="15"/>
  <c r="L7570" i="15"/>
  <c r="L7571" i="15"/>
  <c r="L7572" i="15"/>
  <c r="L7573" i="15"/>
  <c r="L7574" i="15"/>
  <c r="L7575" i="15"/>
  <c r="L7576" i="15"/>
  <c r="L7577" i="15"/>
  <c r="L7578" i="15"/>
  <c r="L7579" i="15"/>
  <c r="L7580" i="15"/>
  <c r="L7581" i="15"/>
  <c r="L7582" i="15"/>
  <c r="L7583" i="15"/>
  <c r="L7584" i="15"/>
  <c r="L7585" i="15"/>
  <c r="L7586" i="15"/>
  <c r="L7587" i="15"/>
  <c r="L7588" i="15"/>
  <c r="L7589" i="15"/>
  <c r="L7590" i="15"/>
  <c r="L7591" i="15"/>
  <c r="L7592" i="15"/>
  <c r="L7593" i="15"/>
  <c r="L7594" i="15"/>
  <c r="L7595" i="15"/>
  <c r="L7596" i="15"/>
  <c r="L7597" i="15"/>
  <c r="L7598" i="15"/>
  <c r="L7599" i="15"/>
  <c r="L7600" i="15"/>
  <c r="L7601" i="15"/>
  <c r="L7602" i="15"/>
  <c r="L7603" i="15"/>
  <c r="L7604" i="15"/>
  <c r="L7605" i="15"/>
  <c r="L7606" i="15"/>
  <c r="L7607" i="15"/>
  <c r="L7608" i="15"/>
  <c r="L7609" i="15"/>
  <c r="L7610" i="15"/>
  <c r="L7611" i="15"/>
  <c r="L7612" i="15"/>
  <c r="L7613" i="15"/>
  <c r="L7614" i="15"/>
  <c r="L7615" i="15"/>
  <c r="L7616" i="15"/>
  <c r="L7617" i="15"/>
  <c r="L7618" i="15"/>
  <c r="L7619" i="15"/>
  <c r="L7620" i="15"/>
  <c r="L7621" i="15"/>
  <c r="L7622" i="15"/>
  <c r="L7623" i="15"/>
  <c r="L7624" i="15"/>
  <c r="L7625" i="15"/>
  <c r="L7626" i="15"/>
  <c r="L7627" i="15"/>
  <c r="L7628" i="15"/>
  <c r="L7629" i="15"/>
  <c r="L7630" i="15"/>
  <c r="L7631" i="15"/>
  <c r="L7632" i="15"/>
  <c r="L7633" i="15"/>
  <c r="L7634" i="15"/>
  <c r="L7635" i="15"/>
  <c r="L7636" i="15"/>
  <c r="L7637" i="15"/>
  <c r="L7638" i="15"/>
  <c r="L7639" i="15"/>
  <c r="L7640" i="15"/>
  <c r="L7641" i="15"/>
  <c r="L7642" i="15"/>
  <c r="L7643" i="15"/>
  <c r="L7644" i="15"/>
  <c r="L7645" i="15"/>
  <c r="L7646" i="15"/>
  <c r="L7647" i="15"/>
  <c r="L7648" i="15"/>
  <c r="L7649" i="15"/>
  <c r="L7650" i="15"/>
  <c r="L7651" i="15"/>
  <c r="L7652" i="15"/>
  <c r="L7653" i="15"/>
  <c r="L7654" i="15"/>
  <c r="L7655" i="15"/>
  <c r="L7656" i="15"/>
  <c r="L7657" i="15"/>
  <c r="L7658" i="15"/>
  <c r="L7659" i="15"/>
  <c r="L7660" i="15"/>
  <c r="L7661" i="15"/>
  <c r="L7662" i="15"/>
  <c r="L7663" i="15"/>
  <c r="L7664" i="15"/>
  <c r="L7665" i="15"/>
  <c r="L7666" i="15"/>
  <c r="L7667" i="15"/>
  <c r="L7668" i="15"/>
  <c r="L7669" i="15"/>
  <c r="L7670" i="15"/>
  <c r="L7671" i="15"/>
  <c r="L7672" i="15"/>
  <c r="L7673" i="15"/>
  <c r="L7674" i="15"/>
  <c r="L7675" i="15"/>
  <c r="L7676" i="15"/>
  <c r="L7677" i="15"/>
  <c r="L7678" i="15"/>
  <c r="L7679" i="15"/>
  <c r="L7680" i="15"/>
  <c r="L7681" i="15"/>
  <c r="L7682" i="15"/>
  <c r="L7683" i="15"/>
  <c r="L7684" i="15"/>
  <c r="L7685" i="15"/>
  <c r="L7686" i="15"/>
  <c r="L7687" i="15"/>
  <c r="L7688" i="15"/>
  <c r="L7689" i="15"/>
  <c r="L7690" i="15"/>
  <c r="L7691" i="15"/>
  <c r="L7692" i="15"/>
  <c r="L7693" i="15"/>
  <c r="L7694" i="15"/>
  <c r="L7695" i="15"/>
  <c r="L7696" i="15"/>
  <c r="L7697" i="15"/>
  <c r="L7698" i="15"/>
  <c r="L7699" i="15"/>
  <c r="L7700" i="15"/>
  <c r="L7701" i="15"/>
  <c r="L7702" i="15"/>
  <c r="L7703" i="15"/>
  <c r="L7704" i="15"/>
  <c r="L7705" i="15"/>
  <c r="L7706" i="15"/>
  <c r="L7707" i="15"/>
  <c r="L7708" i="15"/>
  <c r="L7709" i="15"/>
  <c r="L7710" i="15"/>
  <c r="L7711" i="15"/>
  <c r="L7712" i="15"/>
  <c r="L7713" i="15"/>
  <c r="L7714" i="15"/>
  <c r="L7715" i="15"/>
  <c r="L7716" i="15"/>
  <c r="L7717" i="15"/>
  <c r="L7718" i="15"/>
  <c r="L7719" i="15"/>
  <c r="L7720" i="15"/>
  <c r="L7721" i="15"/>
  <c r="L7722" i="15"/>
  <c r="L7723" i="15"/>
  <c r="L7724" i="15"/>
  <c r="L7725" i="15"/>
  <c r="L7726" i="15"/>
  <c r="L7727" i="15"/>
  <c r="L7728" i="15"/>
  <c r="L7729" i="15"/>
  <c r="L7730" i="15"/>
  <c r="L7731" i="15"/>
  <c r="L7732" i="15"/>
  <c r="L7733" i="15"/>
  <c r="L7734" i="15"/>
  <c r="L7735" i="15"/>
  <c r="L7736" i="15"/>
  <c r="L7737" i="15"/>
  <c r="L7738" i="15"/>
  <c r="L7739" i="15"/>
  <c r="L7740" i="15"/>
  <c r="L7741" i="15"/>
  <c r="L7742" i="15"/>
  <c r="L7743" i="15"/>
  <c r="L7744" i="15"/>
  <c r="L7745" i="15"/>
  <c r="L7746" i="15"/>
  <c r="L7747" i="15"/>
  <c r="L7748" i="15"/>
  <c r="L7749" i="15"/>
  <c r="L7750" i="15"/>
  <c r="L7751" i="15"/>
  <c r="L7752" i="15"/>
  <c r="L7753" i="15"/>
  <c r="L7754" i="15"/>
  <c r="L7755" i="15"/>
  <c r="L7756" i="15"/>
  <c r="L7757" i="15"/>
  <c r="L7758" i="15"/>
  <c r="L7759" i="15"/>
  <c r="L7760" i="15"/>
  <c r="L7761" i="15"/>
  <c r="L7762" i="15"/>
  <c r="L7763" i="15"/>
  <c r="L7764" i="15"/>
  <c r="L7765" i="15"/>
  <c r="L7766" i="15"/>
  <c r="L7767" i="15"/>
  <c r="L7768" i="15"/>
  <c r="L7769" i="15"/>
  <c r="L7770" i="15"/>
  <c r="L7771" i="15"/>
  <c r="L7772" i="15"/>
  <c r="L7773" i="15"/>
  <c r="L7774" i="15"/>
  <c r="L7775" i="15"/>
  <c r="L7776" i="15"/>
  <c r="L7777" i="15"/>
  <c r="L7778" i="15"/>
  <c r="L7779" i="15"/>
  <c r="L7780" i="15"/>
  <c r="L7781" i="15"/>
  <c r="L7782" i="15"/>
  <c r="L7783" i="15"/>
  <c r="L7784" i="15"/>
  <c r="L7785" i="15"/>
  <c r="L7786" i="15"/>
  <c r="L7787" i="15"/>
  <c r="L7788" i="15"/>
  <c r="L7789" i="15"/>
  <c r="L7790" i="15"/>
  <c r="L7791" i="15"/>
  <c r="L7792" i="15"/>
  <c r="L7793" i="15"/>
  <c r="L7794" i="15"/>
  <c r="L7795" i="15"/>
  <c r="L7796" i="15"/>
  <c r="L7797" i="15"/>
  <c r="L7798" i="15"/>
  <c r="L7799" i="15"/>
  <c r="L7800" i="15"/>
  <c r="L7801" i="15"/>
  <c r="L7802" i="15"/>
  <c r="L7803" i="15"/>
  <c r="L7804" i="15"/>
  <c r="L7805" i="15"/>
  <c r="L7806" i="15"/>
  <c r="L7807" i="15"/>
  <c r="L7808" i="15"/>
  <c r="L7809" i="15"/>
  <c r="L7810" i="15"/>
  <c r="L7811" i="15"/>
  <c r="L7812" i="15"/>
  <c r="L7813" i="15"/>
  <c r="L7814" i="15"/>
  <c r="L7815" i="15"/>
  <c r="L7816" i="15"/>
  <c r="L7817" i="15"/>
  <c r="L7818" i="15"/>
  <c r="L7819" i="15"/>
  <c r="L7820" i="15"/>
  <c r="L7821" i="15"/>
  <c r="L7822" i="15"/>
  <c r="L7823" i="15"/>
  <c r="L7824" i="15"/>
  <c r="L7825" i="15"/>
  <c r="L7826" i="15"/>
  <c r="L7827" i="15"/>
  <c r="L7828" i="15"/>
  <c r="L7829" i="15"/>
  <c r="L7830" i="15"/>
  <c r="L7831" i="15"/>
  <c r="L7832" i="15"/>
  <c r="L7833" i="15"/>
  <c r="L7834" i="15"/>
  <c r="L7835" i="15"/>
  <c r="L7836" i="15"/>
  <c r="L7837" i="15"/>
  <c r="L7838" i="15"/>
  <c r="L7839" i="15"/>
  <c r="L7840" i="15"/>
  <c r="L7841" i="15"/>
  <c r="L7842" i="15"/>
  <c r="L7843" i="15"/>
  <c r="L7844" i="15"/>
  <c r="L7845" i="15"/>
  <c r="L7846" i="15"/>
  <c r="L7847" i="15"/>
  <c r="L7848" i="15"/>
  <c r="L7849" i="15"/>
  <c r="L7850" i="15"/>
  <c r="L7851" i="15"/>
  <c r="L7852" i="15"/>
  <c r="L7853" i="15"/>
  <c r="L7854" i="15"/>
  <c r="L7855" i="15"/>
  <c r="L7856" i="15"/>
  <c r="L7857" i="15"/>
  <c r="L7858" i="15"/>
  <c r="L7859" i="15"/>
  <c r="L7860" i="15"/>
  <c r="L7861" i="15"/>
  <c r="L7862" i="15"/>
  <c r="L7863" i="15"/>
  <c r="L7864" i="15"/>
  <c r="L7865" i="15"/>
  <c r="L7866" i="15"/>
  <c r="L7867" i="15"/>
  <c r="L7868" i="15"/>
  <c r="L7869" i="15"/>
  <c r="L7870" i="15"/>
  <c r="L7871" i="15"/>
  <c r="L7872" i="15"/>
  <c r="L7873" i="15"/>
  <c r="L7874" i="15"/>
  <c r="L7875" i="15"/>
  <c r="L7876" i="15"/>
  <c r="L7877" i="15"/>
  <c r="L7878" i="15"/>
  <c r="L7879" i="15"/>
  <c r="L7880" i="15"/>
  <c r="L7881" i="15"/>
  <c r="L7882" i="15"/>
  <c r="L7883" i="15"/>
  <c r="L7884" i="15"/>
  <c r="L7885" i="15"/>
  <c r="L7886" i="15"/>
  <c r="L7887" i="15"/>
  <c r="L7888" i="15"/>
  <c r="L7889" i="15"/>
  <c r="L7890" i="15"/>
  <c r="L7891" i="15"/>
  <c r="L7892" i="15"/>
  <c r="L7893" i="15"/>
  <c r="L7894" i="15"/>
  <c r="L7895" i="15"/>
  <c r="L7896" i="15"/>
  <c r="L7897" i="15"/>
  <c r="L7898" i="15"/>
  <c r="L7899" i="15"/>
  <c r="L7900" i="15"/>
  <c r="L7901" i="15"/>
  <c r="L7902" i="15"/>
  <c r="L7903" i="15"/>
  <c r="L7904" i="15"/>
  <c r="L7905" i="15"/>
  <c r="L7906" i="15"/>
  <c r="L7907" i="15"/>
  <c r="L7908" i="15"/>
  <c r="L7909" i="15"/>
  <c r="L7910" i="15"/>
  <c r="L7911" i="15"/>
  <c r="L7912" i="15"/>
  <c r="L7913" i="15"/>
  <c r="L7914" i="15"/>
  <c r="L7915" i="15"/>
  <c r="L7916" i="15"/>
  <c r="L7917" i="15"/>
  <c r="L7918" i="15"/>
  <c r="L7919" i="15"/>
  <c r="L7920" i="15"/>
  <c r="L7921" i="15"/>
  <c r="L7922" i="15"/>
  <c r="L7923" i="15"/>
  <c r="L7924" i="15"/>
  <c r="L7925" i="15"/>
  <c r="L7926" i="15"/>
  <c r="L7927" i="15"/>
  <c r="L7928" i="15"/>
  <c r="L7929" i="15"/>
  <c r="L7930" i="15"/>
  <c r="L7931" i="15"/>
  <c r="L7932" i="15"/>
  <c r="L7933" i="15"/>
  <c r="L7934" i="15"/>
  <c r="L7935" i="15"/>
  <c r="L7936" i="15"/>
  <c r="L7937" i="15"/>
  <c r="L7938" i="15"/>
  <c r="L7939" i="15"/>
  <c r="L7940" i="15"/>
  <c r="L7941" i="15"/>
  <c r="L7942" i="15"/>
  <c r="L7943" i="15"/>
  <c r="L7944" i="15"/>
  <c r="L7945" i="15"/>
  <c r="L7946" i="15"/>
  <c r="L7947" i="15"/>
  <c r="L7948" i="15"/>
  <c r="L7949" i="15"/>
  <c r="L7950" i="15"/>
  <c r="L7951" i="15"/>
  <c r="L7952" i="15"/>
  <c r="L7953" i="15"/>
  <c r="L7954" i="15"/>
  <c r="L7955" i="15"/>
  <c r="L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K1254" i="15"/>
  <c r="K1255" i="15"/>
  <c r="K1256" i="15"/>
  <c r="K1257" i="15"/>
  <c r="K1258" i="15"/>
  <c r="K1259" i="15"/>
  <c r="K1260" i="15"/>
  <c r="K1261" i="15"/>
  <c r="K1262" i="15"/>
  <c r="K1263" i="15"/>
  <c r="K1264" i="15"/>
  <c r="K1265" i="15"/>
  <c r="K1266" i="15"/>
  <c r="K1267" i="15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K1347" i="15"/>
  <c r="K1348" i="15"/>
  <c r="K1349" i="15"/>
  <c r="K1350" i="15"/>
  <c r="K1351" i="15"/>
  <c r="K1352" i="15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K1379" i="15"/>
  <c r="K1380" i="15"/>
  <c r="K1381" i="15"/>
  <c r="K1382" i="15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K1415" i="15"/>
  <c r="K1416" i="15"/>
  <c r="K1417" i="15"/>
  <c r="K1418" i="15"/>
  <c r="K1419" i="15"/>
  <c r="K1420" i="15"/>
  <c r="K1421" i="15"/>
  <c r="K1422" i="15"/>
  <c r="K1423" i="15"/>
  <c r="K1424" i="15"/>
  <c r="K1425" i="15"/>
  <c r="K1426" i="15"/>
  <c r="K1427" i="15"/>
  <c r="K1428" i="15"/>
  <c r="K1429" i="15"/>
  <c r="K1430" i="15"/>
  <c r="K1431" i="15"/>
  <c r="K1432" i="15"/>
  <c r="K1433" i="15"/>
  <c r="K1434" i="15"/>
  <c r="K1435" i="15"/>
  <c r="K1436" i="15"/>
  <c r="K1437" i="15"/>
  <c r="K1438" i="15"/>
  <c r="K1439" i="15"/>
  <c r="K1440" i="15"/>
  <c r="K1441" i="15"/>
  <c r="K1442" i="15"/>
  <c r="K1443" i="15"/>
  <c r="K1444" i="15"/>
  <c r="K1445" i="15"/>
  <c r="K1446" i="15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K1459" i="15"/>
  <c r="K1460" i="15"/>
  <c r="K1461" i="15"/>
  <c r="K1462" i="15"/>
  <c r="K1463" i="15"/>
  <c r="K1464" i="15"/>
  <c r="K1465" i="15"/>
  <c r="K1466" i="15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K1491" i="15"/>
  <c r="K1492" i="15"/>
  <c r="K1493" i="15"/>
  <c r="K1494" i="15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K1515" i="15"/>
  <c r="K1516" i="15"/>
  <c r="K1517" i="15"/>
  <c r="K1518" i="15"/>
  <c r="K1519" i="15"/>
  <c r="K1520" i="15"/>
  <c r="K1521" i="15"/>
  <c r="K1522" i="15"/>
  <c r="K1523" i="15"/>
  <c r="K1524" i="15"/>
  <c r="K1525" i="15"/>
  <c r="K1526" i="15"/>
  <c r="K1527" i="15"/>
  <c r="K1528" i="15"/>
  <c r="K1529" i="15"/>
  <c r="K1530" i="15"/>
  <c r="K1531" i="15"/>
  <c r="K1532" i="15"/>
  <c r="K1533" i="15"/>
  <c r="K1534" i="15"/>
  <c r="K1535" i="15"/>
  <c r="K1536" i="15"/>
  <c r="K1537" i="15"/>
  <c r="K1538" i="15"/>
  <c r="K1539" i="15"/>
  <c r="K1540" i="15"/>
  <c r="K1541" i="15"/>
  <c r="K1542" i="15"/>
  <c r="K1543" i="15"/>
  <c r="K1544" i="15"/>
  <c r="K1545" i="15"/>
  <c r="K1546" i="15"/>
  <c r="K1547" i="15"/>
  <c r="K1548" i="15"/>
  <c r="K1549" i="15"/>
  <c r="K1550" i="15"/>
  <c r="K1551" i="15"/>
  <c r="K1552" i="15"/>
  <c r="K1553" i="15"/>
  <c r="K1554" i="15"/>
  <c r="K1555" i="15"/>
  <c r="K1556" i="15"/>
  <c r="K1557" i="15"/>
  <c r="K1558" i="15"/>
  <c r="K1559" i="15"/>
  <c r="K1560" i="15"/>
  <c r="K1561" i="15"/>
  <c r="K1562" i="15"/>
  <c r="K1563" i="15"/>
  <c r="K1564" i="15"/>
  <c r="K1565" i="15"/>
  <c r="K1566" i="15"/>
  <c r="K1567" i="15"/>
  <c r="K1568" i="15"/>
  <c r="K1569" i="15"/>
  <c r="K1570" i="15"/>
  <c r="K1571" i="15"/>
  <c r="K1572" i="15"/>
  <c r="K1573" i="15"/>
  <c r="K1574" i="15"/>
  <c r="K1575" i="15"/>
  <c r="K1576" i="15"/>
  <c r="K1577" i="15"/>
  <c r="K1578" i="15"/>
  <c r="K1579" i="15"/>
  <c r="K1580" i="15"/>
  <c r="K1581" i="15"/>
  <c r="K1582" i="15"/>
  <c r="K1583" i="15"/>
  <c r="K1584" i="15"/>
  <c r="K1585" i="15"/>
  <c r="K1586" i="15"/>
  <c r="K1587" i="15"/>
  <c r="K1588" i="15"/>
  <c r="K1589" i="15"/>
  <c r="K1590" i="15"/>
  <c r="K1591" i="15"/>
  <c r="K1592" i="15"/>
  <c r="K1593" i="15"/>
  <c r="K1594" i="15"/>
  <c r="K1595" i="15"/>
  <c r="K1596" i="15"/>
  <c r="K1597" i="15"/>
  <c r="K1598" i="15"/>
  <c r="K1599" i="15"/>
  <c r="K1600" i="15"/>
  <c r="K1601" i="15"/>
  <c r="K1602" i="15"/>
  <c r="K1603" i="15"/>
  <c r="K1604" i="15"/>
  <c r="K1605" i="15"/>
  <c r="K1606" i="15"/>
  <c r="K1607" i="15"/>
  <c r="K1608" i="15"/>
  <c r="K1609" i="15"/>
  <c r="K1610" i="15"/>
  <c r="K1611" i="15"/>
  <c r="K1612" i="15"/>
  <c r="K1613" i="15"/>
  <c r="K1614" i="15"/>
  <c r="K1615" i="15"/>
  <c r="K1616" i="15"/>
  <c r="K1617" i="15"/>
  <c r="K1618" i="15"/>
  <c r="K1619" i="15"/>
  <c r="K1620" i="15"/>
  <c r="K1621" i="15"/>
  <c r="K1622" i="15"/>
  <c r="K1623" i="15"/>
  <c r="K1624" i="15"/>
  <c r="K1625" i="15"/>
  <c r="K1626" i="15"/>
  <c r="K1627" i="15"/>
  <c r="K1628" i="15"/>
  <c r="K1629" i="15"/>
  <c r="K1630" i="15"/>
  <c r="K1631" i="15"/>
  <c r="K1632" i="15"/>
  <c r="K1633" i="15"/>
  <c r="K1634" i="15"/>
  <c r="K1635" i="15"/>
  <c r="K1636" i="15"/>
  <c r="K1637" i="15"/>
  <c r="K1638" i="15"/>
  <c r="K1639" i="15"/>
  <c r="K1640" i="15"/>
  <c r="K1641" i="15"/>
  <c r="K1642" i="15"/>
  <c r="K1643" i="15"/>
  <c r="K1644" i="15"/>
  <c r="K1645" i="15"/>
  <c r="K1646" i="15"/>
  <c r="K1647" i="15"/>
  <c r="K1648" i="15"/>
  <c r="K1649" i="15"/>
  <c r="K1650" i="15"/>
  <c r="K1651" i="15"/>
  <c r="K1652" i="15"/>
  <c r="K1653" i="15"/>
  <c r="K1654" i="15"/>
  <c r="K1655" i="15"/>
  <c r="K1656" i="15"/>
  <c r="K1657" i="15"/>
  <c r="K1658" i="15"/>
  <c r="K1659" i="15"/>
  <c r="K1660" i="15"/>
  <c r="K1661" i="15"/>
  <c r="K1662" i="15"/>
  <c r="K1663" i="15"/>
  <c r="K1664" i="15"/>
  <c r="K1665" i="15"/>
  <c r="K1666" i="15"/>
  <c r="K1667" i="15"/>
  <c r="K1668" i="15"/>
  <c r="K1669" i="15"/>
  <c r="K1670" i="15"/>
  <c r="K1671" i="15"/>
  <c r="K1672" i="15"/>
  <c r="K1673" i="15"/>
  <c r="K1674" i="15"/>
  <c r="K1675" i="15"/>
  <c r="K1676" i="15"/>
  <c r="K1677" i="15"/>
  <c r="K1678" i="15"/>
  <c r="K1679" i="15"/>
  <c r="K1680" i="15"/>
  <c r="K1681" i="15"/>
  <c r="K1682" i="15"/>
  <c r="K1683" i="15"/>
  <c r="K1684" i="15"/>
  <c r="K1685" i="15"/>
  <c r="K1686" i="15"/>
  <c r="K1687" i="15"/>
  <c r="K1688" i="15"/>
  <c r="K1689" i="15"/>
  <c r="K1690" i="15"/>
  <c r="K1691" i="15"/>
  <c r="K1692" i="15"/>
  <c r="K1693" i="15"/>
  <c r="K1694" i="15"/>
  <c r="K1695" i="15"/>
  <c r="K1696" i="15"/>
  <c r="K1697" i="15"/>
  <c r="K1698" i="15"/>
  <c r="K1699" i="15"/>
  <c r="K1700" i="15"/>
  <c r="K1701" i="15"/>
  <c r="K1702" i="15"/>
  <c r="K1703" i="15"/>
  <c r="K1704" i="15"/>
  <c r="K1705" i="15"/>
  <c r="K1706" i="15"/>
  <c r="K1707" i="15"/>
  <c r="K1708" i="15"/>
  <c r="K1709" i="15"/>
  <c r="K1710" i="15"/>
  <c r="K1711" i="15"/>
  <c r="K1712" i="15"/>
  <c r="K1713" i="15"/>
  <c r="K1714" i="15"/>
  <c r="K1715" i="15"/>
  <c r="K1716" i="15"/>
  <c r="K1717" i="15"/>
  <c r="K1718" i="15"/>
  <c r="K1719" i="15"/>
  <c r="K1720" i="15"/>
  <c r="K1721" i="15"/>
  <c r="K1722" i="15"/>
  <c r="K1723" i="15"/>
  <c r="K1724" i="15"/>
  <c r="K1725" i="15"/>
  <c r="K1726" i="15"/>
  <c r="K1727" i="15"/>
  <c r="K1728" i="15"/>
  <c r="K1729" i="15"/>
  <c r="K1730" i="15"/>
  <c r="K1731" i="15"/>
  <c r="K1732" i="15"/>
  <c r="K1733" i="15"/>
  <c r="K1734" i="15"/>
  <c r="K1735" i="15"/>
  <c r="K1736" i="15"/>
  <c r="K1737" i="15"/>
  <c r="K1738" i="15"/>
  <c r="K1739" i="15"/>
  <c r="K1740" i="15"/>
  <c r="K1741" i="15"/>
  <c r="K1742" i="15"/>
  <c r="K1743" i="15"/>
  <c r="K1744" i="15"/>
  <c r="K1745" i="15"/>
  <c r="K1746" i="15"/>
  <c r="K1747" i="15"/>
  <c r="K1748" i="15"/>
  <c r="K1749" i="15"/>
  <c r="K1750" i="15"/>
  <c r="K1751" i="15"/>
  <c r="K1752" i="15"/>
  <c r="K1753" i="15"/>
  <c r="K1754" i="15"/>
  <c r="K1755" i="15"/>
  <c r="K1756" i="15"/>
  <c r="K1757" i="15"/>
  <c r="K1758" i="15"/>
  <c r="K1759" i="15"/>
  <c r="K1760" i="15"/>
  <c r="K1761" i="15"/>
  <c r="K1762" i="15"/>
  <c r="K1763" i="15"/>
  <c r="K1764" i="15"/>
  <c r="K1765" i="15"/>
  <c r="K1766" i="15"/>
  <c r="K1767" i="15"/>
  <c r="K1768" i="15"/>
  <c r="K1769" i="15"/>
  <c r="K1770" i="15"/>
  <c r="K1771" i="15"/>
  <c r="K1772" i="15"/>
  <c r="K1773" i="15"/>
  <c r="K1774" i="15"/>
  <c r="K1775" i="15"/>
  <c r="K1776" i="15"/>
  <c r="K1777" i="15"/>
  <c r="K1778" i="15"/>
  <c r="K1779" i="15"/>
  <c r="K1780" i="15"/>
  <c r="K1781" i="15"/>
  <c r="K1782" i="15"/>
  <c r="K1783" i="15"/>
  <c r="K1784" i="15"/>
  <c r="K1785" i="15"/>
  <c r="K1786" i="15"/>
  <c r="K1787" i="15"/>
  <c r="K1788" i="15"/>
  <c r="K1789" i="15"/>
  <c r="K1790" i="15"/>
  <c r="K1791" i="15"/>
  <c r="K1792" i="15"/>
  <c r="K1793" i="15"/>
  <c r="K1794" i="15"/>
  <c r="K1795" i="15"/>
  <c r="K1796" i="15"/>
  <c r="K1797" i="15"/>
  <c r="K1798" i="15"/>
  <c r="K1799" i="15"/>
  <c r="K1800" i="15"/>
  <c r="K1801" i="15"/>
  <c r="K1802" i="15"/>
  <c r="K1803" i="15"/>
  <c r="K1804" i="15"/>
  <c r="K1805" i="15"/>
  <c r="K1806" i="15"/>
  <c r="K1807" i="15"/>
  <c r="K1808" i="15"/>
  <c r="K1809" i="15"/>
  <c r="K1810" i="15"/>
  <c r="K1811" i="15"/>
  <c r="K1812" i="15"/>
  <c r="K1813" i="15"/>
  <c r="K1814" i="15"/>
  <c r="K1815" i="15"/>
  <c r="K1816" i="15"/>
  <c r="K1817" i="15"/>
  <c r="K1818" i="15"/>
  <c r="K1819" i="15"/>
  <c r="K1820" i="15"/>
  <c r="K1821" i="15"/>
  <c r="K1822" i="15"/>
  <c r="K1823" i="15"/>
  <c r="K1824" i="15"/>
  <c r="K1825" i="15"/>
  <c r="K1826" i="15"/>
  <c r="K1827" i="15"/>
  <c r="K1828" i="15"/>
  <c r="K1829" i="15"/>
  <c r="K1830" i="15"/>
  <c r="K1831" i="15"/>
  <c r="K1832" i="15"/>
  <c r="K1833" i="15"/>
  <c r="K1834" i="15"/>
  <c r="K1835" i="15"/>
  <c r="K1836" i="15"/>
  <c r="K1837" i="15"/>
  <c r="K1838" i="15"/>
  <c r="K1839" i="15"/>
  <c r="K1840" i="15"/>
  <c r="K1841" i="15"/>
  <c r="K1842" i="15"/>
  <c r="K1843" i="15"/>
  <c r="K1844" i="15"/>
  <c r="K1845" i="15"/>
  <c r="K1846" i="15"/>
  <c r="K1847" i="15"/>
  <c r="K1848" i="15"/>
  <c r="K1849" i="15"/>
  <c r="K1850" i="15"/>
  <c r="K1851" i="15"/>
  <c r="K1852" i="15"/>
  <c r="K1853" i="15"/>
  <c r="K1854" i="15"/>
  <c r="K1855" i="15"/>
  <c r="K1856" i="15"/>
  <c r="K1857" i="15"/>
  <c r="K1858" i="15"/>
  <c r="K1859" i="15"/>
  <c r="K1860" i="15"/>
  <c r="K1861" i="15"/>
  <c r="K1862" i="15"/>
  <c r="K1863" i="15"/>
  <c r="K1864" i="15"/>
  <c r="K1865" i="15"/>
  <c r="K1866" i="15"/>
  <c r="K1867" i="15"/>
  <c r="K1868" i="15"/>
  <c r="K1869" i="15"/>
  <c r="K1870" i="15"/>
  <c r="K1871" i="15"/>
  <c r="K1872" i="15"/>
  <c r="K1873" i="15"/>
  <c r="K1874" i="15"/>
  <c r="K1875" i="15"/>
  <c r="K1876" i="15"/>
  <c r="K1877" i="15"/>
  <c r="K1878" i="15"/>
  <c r="K1879" i="15"/>
  <c r="K1880" i="15"/>
  <c r="K1881" i="15"/>
  <c r="K1882" i="15"/>
  <c r="K1883" i="15"/>
  <c r="K1884" i="15"/>
  <c r="K1885" i="15"/>
  <c r="K1886" i="15"/>
  <c r="K1887" i="15"/>
  <c r="K1888" i="15"/>
  <c r="K1889" i="15"/>
  <c r="K1890" i="15"/>
  <c r="K1891" i="15"/>
  <c r="K1892" i="15"/>
  <c r="K1893" i="15"/>
  <c r="K1894" i="15"/>
  <c r="K1895" i="15"/>
  <c r="K1896" i="15"/>
  <c r="K1897" i="15"/>
  <c r="K1898" i="15"/>
  <c r="K1899" i="15"/>
  <c r="K1900" i="15"/>
  <c r="K1901" i="15"/>
  <c r="K1902" i="15"/>
  <c r="K1903" i="15"/>
  <c r="K1904" i="15"/>
  <c r="K1905" i="15"/>
  <c r="K1906" i="15"/>
  <c r="K1907" i="15"/>
  <c r="K1908" i="15"/>
  <c r="K1909" i="15"/>
  <c r="K1910" i="15"/>
  <c r="K1911" i="15"/>
  <c r="K1912" i="15"/>
  <c r="K1913" i="15"/>
  <c r="K1914" i="15"/>
  <c r="K1915" i="15"/>
  <c r="K1916" i="15"/>
  <c r="K1917" i="15"/>
  <c r="K1918" i="15"/>
  <c r="K1919" i="15"/>
  <c r="K1920" i="15"/>
  <c r="K1921" i="15"/>
  <c r="K1922" i="15"/>
  <c r="K1923" i="15"/>
  <c r="K1924" i="15"/>
  <c r="K1925" i="15"/>
  <c r="K1926" i="15"/>
  <c r="K1927" i="15"/>
  <c r="K1928" i="15"/>
  <c r="K1929" i="15"/>
  <c r="K1930" i="15"/>
  <c r="K1931" i="15"/>
  <c r="K1932" i="15"/>
  <c r="K1933" i="15"/>
  <c r="K1934" i="15"/>
  <c r="K1935" i="15"/>
  <c r="K1936" i="15"/>
  <c r="K1937" i="15"/>
  <c r="K1938" i="15"/>
  <c r="K1939" i="15"/>
  <c r="K1940" i="15"/>
  <c r="K1941" i="15"/>
  <c r="K1942" i="15"/>
  <c r="K1943" i="15"/>
  <c r="K1944" i="15"/>
  <c r="K1945" i="15"/>
  <c r="K1946" i="15"/>
  <c r="K1947" i="15"/>
  <c r="K1948" i="15"/>
  <c r="K1949" i="15"/>
  <c r="K1950" i="15"/>
  <c r="K1951" i="15"/>
  <c r="K1952" i="15"/>
  <c r="K1953" i="15"/>
  <c r="K1954" i="15"/>
  <c r="K1955" i="15"/>
  <c r="K1956" i="15"/>
  <c r="K1957" i="15"/>
  <c r="K1958" i="15"/>
  <c r="K1959" i="15"/>
  <c r="K1960" i="15"/>
  <c r="K1961" i="15"/>
  <c r="K1962" i="15"/>
  <c r="K1963" i="15"/>
  <c r="K1964" i="15"/>
  <c r="K1965" i="15"/>
  <c r="K1966" i="15"/>
  <c r="K1967" i="15"/>
  <c r="K1968" i="15"/>
  <c r="K1969" i="15"/>
  <c r="K1970" i="15"/>
  <c r="K1971" i="15"/>
  <c r="K1972" i="15"/>
  <c r="K1973" i="15"/>
  <c r="K1974" i="15"/>
  <c r="K1975" i="15"/>
  <c r="K1976" i="15"/>
  <c r="K1977" i="15"/>
  <c r="K1978" i="15"/>
  <c r="K1979" i="15"/>
  <c r="K1980" i="15"/>
  <c r="K1981" i="15"/>
  <c r="K1982" i="15"/>
  <c r="K1983" i="15"/>
  <c r="K1984" i="15"/>
  <c r="K1985" i="15"/>
  <c r="K1986" i="15"/>
  <c r="K1987" i="15"/>
  <c r="K1988" i="15"/>
  <c r="K1989" i="15"/>
  <c r="K1990" i="15"/>
  <c r="K1991" i="15"/>
  <c r="K1992" i="15"/>
  <c r="K1993" i="15"/>
  <c r="K1994" i="15"/>
  <c r="K1995" i="15"/>
  <c r="K1996" i="15"/>
  <c r="K1997" i="15"/>
  <c r="K1998" i="15"/>
  <c r="K1999" i="15"/>
  <c r="K2000" i="15"/>
  <c r="K2001" i="15"/>
  <c r="K2002" i="15"/>
  <c r="K2003" i="15"/>
  <c r="K2004" i="15"/>
  <c r="K2005" i="15"/>
  <c r="K2006" i="15"/>
  <c r="K2007" i="15"/>
  <c r="K2008" i="15"/>
  <c r="K2009" i="15"/>
  <c r="K2010" i="15"/>
  <c r="K2011" i="15"/>
  <c r="K2012" i="15"/>
  <c r="K2013" i="15"/>
  <c r="K2014" i="15"/>
  <c r="K2015" i="15"/>
  <c r="K2016" i="15"/>
  <c r="K2017" i="15"/>
  <c r="K2018" i="15"/>
  <c r="K2019" i="15"/>
  <c r="K2020" i="15"/>
  <c r="K2021" i="15"/>
  <c r="K2022" i="15"/>
  <c r="K2023" i="15"/>
  <c r="K2024" i="15"/>
  <c r="K2025" i="15"/>
  <c r="K2026" i="15"/>
  <c r="K2027" i="15"/>
  <c r="K2028" i="15"/>
  <c r="K2029" i="15"/>
  <c r="K2030" i="15"/>
  <c r="K2031" i="15"/>
  <c r="K2032" i="15"/>
  <c r="K2033" i="15"/>
  <c r="K2034" i="15"/>
  <c r="K2035" i="15"/>
  <c r="K2036" i="15"/>
  <c r="K2037" i="15"/>
  <c r="K2038" i="15"/>
  <c r="K2039" i="15"/>
  <c r="K2040" i="15"/>
  <c r="K2041" i="15"/>
  <c r="K2042" i="15"/>
  <c r="K2043" i="15"/>
  <c r="K2044" i="15"/>
  <c r="K2045" i="15"/>
  <c r="K2046" i="15"/>
  <c r="K2047" i="15"/>
  <c r="K2048" i="15"/>
  <c r="K2049" i="15"/>
  <c r="K2050" i="15"/>
  <c r="K2051" i="15"/>
  <c r="K2052" i="15"/>
  <c r="K2053" i="15"/>
  <c r="K2054" i="15"/>
  <c r="K2055" i="15"/>
  <c r="K2056" i="15"/>
  <c r="K2057" i="15"/>
  <c r="K2058" i="15"/>
  <c r="K2059" i="15"/>
  <c r="K2060" i="15"/>
  <c r="K2061" i="15"/>
  <c r="K2062" i="15"/>
  <c r="K2063" i="15"/>
  <c r="K2064" i="15"/>
  <c r="K2065" i="15"/>
  <c r="K2066" i="15"/>
  <c r="K2067" i="15"/>
  <c r="K2068" i="15"/>
  <c r="K2069" i="15"/>
  <c r="K2070" i="15"/>
  <c r="K2071" i="15"/>
  <c r="K2072" i="15"/>
  <c r="K2073" i="15"/>
  <c r="K2074" i="15"/>
  <c r="K2075" i="15"/>
  <c r="K2076" i="15"/>
  <c r="K2077" i="15"/>
  <c r="K2078" i="15"/>
  <c r="K2079" i="15"/>
  <c r="K2080" i="15"/>
  <c r="K2081" i="15"/>
  <c r="K2082" i="15"/>
  <c r="K2083" i="15"/>
  <c r="K2084" i="15"/>
  <c r="K2085" i="15"/>
  <c r="K2086" i="15"/>
  <c r="K2087" i="15"/>
  <c r="K2088" i="15"/>
  <c r="K2089" i="15"/>
  <c r="K2090" i="15"/>
  <c r="K2091" i="15"/>
  <c r="K2092" i="15"/>
  <c r="K2093" i="15"/>
  <c r="K2094" i="15"/>
  <c r="K2095" i="15"/>
  <c r="K2096" i="15"/>
  <c r="K2097" i="15"/>
  <c r="K2098" i="15"/>
  <c r="K2099" i="15"/>
  <c r="K2100" i="15"/>
  <c r="K2101" i="15"/>
  <c r="K2102" i="15"/>
  <c r="K2103" i="15"/>
  <c r="K2104" i="15"/>
  <c r="K2105" i="15"/>
  <c r="K2106" i="15"/>
  <c r="K2107" i="15"/>
  <c r="K2108" i="15"/>
  <c r="K2109" i="15"/>
  <c r="K2110" i="15"/>
  <c r="K2111" i="15"/>
  <c r="K2112" i="15"/>
  <c r="K2113" i="15"/>
  <c r="K2114" i="15"/>
  <c r="K2115" i="15"/>
  <c r="K2116" i="15"/>
  <c r="K2117" i="15"/>
  <c r="K2118" i="15"/>
  <c r="K2119" i="15"/>
  <c r="K2120" i="15"/>
  <c r="K2121" i="15"/>
  <c r="K2122" i="15"/>
  <c r="K2123" i="15"/>
  <c r="K2124" i="15"/>
  <c r="K2125" i="15"/>
  <c r="K2126" i="15"/>
  <c r="K2127" i="15"/>
  <c r="K2128" i="15"/>
  <c r="K2129" i="15"/>
  <c r="K2130" i="15"/>
  <c r="K2131" i="15"/>
  <c r="K2132" i="15"/>
  <c r="K2133" i="15"/>
  <c r="K2134" i="15"/>
  <c r="K2135" i="15"/>
  <c r="K2136" i="15"/>
  <c r="K2137" i="15"/>
  <c r="K2138" i="15"/>
  <c r="K2139" i="15"/>
  <c r="K2140" i="15"/>
  <c r="K2141" i="15"/>
  <c r="K2142" i="15"/>
  <c r="K2143" i="15"/>
  <c r="K2144" i="15"/>
  <c r="K2145" i="15"/>
  <c r="K2146" i="15"/>
  <c r="K2147" i="15"/>
  <c r="K2148" i="15"/>
  <c r="K2149" i="15"/>
  <c r="K2150" i="15"/>
  <c r="K2151" i="15"/>
  <c r="K2152" i="15"/>
  <c r="K2153" i="15"/>
  <c r="K2154" i="15"/>
  <c r="K2155" i="15"/>
  <c r="K2156" i="15"/>
  <c r="K2157" i="15"/>
  <c r="K2158" i="15"/>
  <c r="K2159" i="15"/>
  <c r="K2160" i="15"/>
  <c r="K2161" i="15"/>
  <c r="K2162" i="15"/>
  <c r="K2163" i="15"/>
  <c r="K2164" i="15"/>
  <c r="K2165" i="15"/>
  <c r="K2166" i="15"/>
  <c r="K2167" i="15"/>
  <c r="K2168" i="15"/>
  <c r="K2169" i="15"/>
  <c r="K2170" i="15"/>
  <c r="K2171" i="15"/>
  <c r="K2172" i="15"/>
  <c r="K2173" i="15"/>
  <c r="K2174" i="15"/>
  <c r="K2175" i="15"/>
  <c r="K2176" i="15"/>
  <c r="K2177" i="15"/>
  <c r="K2178" i="15"/>
  <c r="K2179" i="15"/>
  <c r="K2180" i="15"/>
  <c r="K2181" i="15"/>
  <c r="K2182" i="15"/>
  <c r="K2183" i="15"/>
  <c r="K2184" i="15"/>
  <c r="K2185" i="15"/>
  <c r="K2186" i="15"/>
  <c r="K2187" i="15"/>
  <c r="K2188" i="15"/>
  <c r="K2189" i="15"/>
  <c r="K2190" i="15"/>
  <c r="K2191" i="15"/>
  <c r="K2192" i="15"/>
  <c r="K2193" i="15"/>
  <c r="K2194" i="15"/>
  <c r="K2195" i="15"/>
  <c r="K2196" i="15"/>
  <c r="K2197" i="15"/>
  <c r="K2198" i="15"/>
  <c r="K2199" i="15"/>
  <c r="K2200" i="15"/>
  <c r="K2201" i="15"/>
  <c r="K2202" i="15"/>
  <c r="K2203" i="15"/>
  <c r="K2204" i="15"/>
  <c r="K2205" i="15"/>
  <c r="K2206" i="15"/>
  <c r="K2207" i="15"/>
  <c r="K2208" i="15"/>
  <c r="K2209" i="15"/>
  <c r="K2210" i="15"/>
  <c r="K2211" i="15"/>
  <c r="K2212" i="15"/>
  <c r="K2213" i="15"/>
  <c r="K2214" i="15"/>
  <c r="K2215" i="15"/>
  <c r="K2216" i="15"/>
  <c r="K2217" i="15"/>
  <c r="K2218" i="15"/>
  <c r="K2219" i="15"/>
  <c r="K2220" i="15"/>
  <c r="K2221" i="15"/>
  <c r="K2222" i="15"/>
  <c r="K2223" i="15"/>
  <c r="K2224" i="15"/>
  <c r="K2225" i="15"/>
  <c r="K2226" i="15"/>
  <c r="K2227" i="15"/>
  <c r="K2228" i="15"/>
  <c r="K2229" i="15"/>
  <c r="K2230" i="15"/>
  <c r="K2231" i="15"/>
  <c r="K2232" i="15"/>
  <c r="K2233" i="15"/>
  <c r="K2234" i="15"/>
  <c r="K2235" i="15"/>
  <c r="K2236" i="15"/>
  <c r="K2237" i="15"/>
  <c r="K2238" i="15"/>
  <c r="K2239" i="15"/>
  <c r="K2240" i="15"/>
  <c r="K2241" i="15"/>
  <c r="K2242" i="15"/>
  <c r="K2243" i="15"/>
  <c r="K2244" i="15"/>
  <c r="K2245" i="15"/>
  <c r="K2246" i="15"/>
  <c r="K2247" i="15"/>
  <c r="K2248" i="15"/>
  <c r="K2249" i="15"/>
  <c r="K2250" i="15"/>
  <c r="K2251" i="15"/>
  <c r="K2252" i="15"/>
  <c r="K2253" i="15"/>
  <c r="K2254" i="15"/>
  <c r="K2255" i="15"/>
  <c r="K2256" i="15"/>
  <c r="K2257" i="15"/>
  <c r="K2258" i="15"/>
  <c r="K2259" i="15"/>
  <c r="K2260" i="15"/>
  <c r="K2261" i="15"/>
  <c r="K2262" i="15"/>
  <c r="K2263" i="15"/>
  <c r="K2264" i="15"/>
  <c r="K2265" i="15"/>
  <c r="K2266" i="15"/>
  <c r="K2267" i="15"/>
  <c r="K2268" i="15"/>
  <c r="K2269" i="15"/>
  <c r="K2270" i="15"/>
  <c r="K2271" i="15"/>
  <c r="K2272" i="15"/>
  <c r="K2273" i="15"/>
  <c r="K2274" i="15"/>
  <c r="K2275" i="15"/>
  <c r="K2276" i="15"/>
  <c r="K2277" i="15"/>
  <c r="K2278" i="15"/>
  <c r="K2279" i="15"/>
  <c r="K2280" i="15"/>
  <c r="K2281" i="15"/>
  <c r="K2282" i="15"/>
  <c r="K2283" i="15"/>
  <c r="K2284" i="15"/>
  <c r="K2285" i="15"/>
  <c r="K2286" i="15"/>
  <c r="K2287" i="15"/>
  <c r="K2288" i="15"/>
  <c r="K2289" i="15"/>
  <c r="K2290" i="15"/>
  <c r="K2291" i="15"/>
  <c r="K2292" i="15"/>
  <c r="K2293" i="15"/>
  <c r="K2294" i="15"/>
  <c r="K2295" i="15"/>
  <c r="K2296" i="15"/>
  <c r="K2297" i="15"/>
  <c r="K2298" i="15"/>
  <c r="K2299" i="15"/>
  <c r="K2300" i="15"/>
  <c r="K2301" i="15"/>
  <c r="K2302" i="15"/>
  <c r="K2303" i="15"/>
  <c r="K2304" i="15"/>
  <c r="K2305" i="15"/>
  <c r="K2306" i="15"/>
  <c r="K2307" i="15"/>
  <c r="K2308" i="15"/>
  <c r="K2309" i="15"/>
  <c r="K2310" i="15"/>
  <c r="K2311" i="15"/>
  <c r="K2312" i="15"/>
  <c r="K2313" i="15"/>
  <c r="K2314" i="15"/>
  <c r="K2315" i="15"/>
  <c r="K2316" i="15"/>
  <c r="K2317" i="15"/>
  <c r="K2318" i="15"/>
  <c r="K2319" i="15"/>
  <c r="K2320" i="15"/>
  <c r="K2321" i="15"/>
  <c r="K2322" i="15"/>
  <c r="K2323" i="15"/>
  <c r="K2324" i="15"/>
  <c r="K2325" i="15"/>
  <c r="K2326" i="15"/>
  <c r="K2327" i="15"/>
  <c r="K2328" i="15"/>
  <c r="K2329" i="15"/>
  <c r="K2330" i="15"/>
  <c r="K2331" i="15"/>
  <c r="K2332" i="15"/>
  <c r="K2333" i="15"/>
  <c r="K2334" i="15"/>
  <c r="K2335" i="15"/>
  <c r="K2336" i="15"/>
  <c r="K2337" i="15"/>
  <c r="K2338" i="15"/>
  <c r="K2339" i="15"/>
  <c r="K2340" i="15"/>
  <c r="K2341" i="15"/>
  <c r="K2342" i="15"/>
  <c r="K2343" i="15"/>
  <c r="K2344" i="15"/>
  <c r="K2345" i="15"/>
  <c r="K2346" i="15"/>
  <c r="K2347" i="15"/>
  <c r="K2348" i="15"/>
  <c r="K2349" i="15"/>
  <c r="K2350" i="15"/>
  <c r="K2351" i="15"/>
  <c r="K2352" i="15"/>
  <c r="K2353" i="15"/>
  <c r="K2354" i="15"/>
  <c r="K2355" i="15"/>
  <c r="K2356" i="15"/>
  <c r="K2357" i="15"/>
  <c r="K2358" i="15"/>
  <c r="K2359" i="15"/>
  <c r="K2360" i="15"/>
  <c r="K2361" i="15"/>
  <c r="K2362" i="15"/>
  <c r="K2363" i="15"/>
  <c r="K2364" i="15"/>
  <c r="K2365" i="15"/>
  <c r="K2366" i="15"/>
  <c r="K2367" i="15"/>
  <c r="K2368" i="15"/>
  <c r="K2369" i="15"/>
  <c r="K2370" i="15"/>
  <c r="K2371" i="15"/>
  <c r="K2372" i="15"/>
  <c r="K2373" i="15"/>
  <c r="K2374" i="15"/>
  <c r="K2375" i="15"/>
  <c r="K2376" i="15"/>
  <c r="K2377" i="15"/>
  <c r="K2378" i="15"/>
  <c r="K2379" i="15"/>
  <c r="K2380" i="15"/>
  <c r="K2381" i="15"/>
  <c r="K2382" i="15"/>
  <c r="K2383" i="15"/>
  <c r="K2384" i="15"/>
  <c r="K2385" i="15"/>
  <c r="K2386" i="15"/>
  <c r="K2387" i="15"/>
  <c r="K2388" i="15"/>
  <c r="K2389" i="15"/>
  <c r="K2390" i="15"/>
  <c r="K2391" i="15"/>
  <c r="K2392" i="15"/>
  <c r="K2393" i="15"/>
  <c r="K2394" i="15"/>
  <c r="K2395" i="15"/>
  <c r="K2396" i="15"/>
  <c r="K2397" i="15"/>
  <c r="K2398" i="15"/>
  <c r="K2399" i="15"/>
  <c r="K2400" i="15"/>
  <c r="K2401" i="15"/>
  <c r="K2402" i="15"/>
  <c r="K2403" i="15"/>
  <c r="K2404" i="15"/>
  <c r="K2405" i="15"/>
  <c r="K2406" i="15"/>
  <c r="K2407" i="15"/>
  <c r="K2408" i="15"/>
  <c r="K2409" i="15"/>
  <c r="K2410" i="15"/>
  <c r="K2411" i="15"/>
  <c r="K2412" i="15"/>
  <c r="K2413" i="15"/>
  <c r="K2414" i="15"/>
  <c r="K2415" i="15"/>
  <c r="K2416" i="15"/>
  <c r="K2417" i="15"/>
  <c r="K2418" i="15"/>
  <c r="K2419" i="15"/>
  <c r="K2420" i="15"/>
  <c r="K2421" i="15"/>
  <c r="K2422" i="15"/>
  <c r="K2423" i="15"/>
  <c r="K2424" i="15"/>
  <c r="K2425" i="15"/>
  <c r="K2426" i="15"/>
  <c r="K2427" i="15"/>
  <c r="K2428" i="15"/>
  <c r="K2429" i="15"/>
  <c r="K2430" i="15"/>
  <c r="K2431" i="15"/>
  <c r="K2432" i="15"/>
  <c r="K2433" i="15"/>
  <c r="K2434" i="15"/>
  <c r="K2435" i="15"/>
  <c r="K2436" i="15"/>
  <c r="K2437" i="15"/>
  <c r="K2438" i="15"/>
  <c r="K2439" i="15"/>
  <c r="K2440" i="15"/>
  <c r="K2441" i="15"/>
  <c r="K2442" i="15"/>
  <c r="K2443" i="15"/>
  <c r="K2444" i="15"/>
  <c r="K2445" i="15"/>
  <c r="K2446" i="15"/>
  <c r="K2447" i="15"/>
  <c r="K2448" i="15"/>
  <c r="K2449" i="15"/>
  <c r="K2450" i="15"/>
  <c r="K2451" i="15"/>
  <c r="K2452" i="15"/>
  <c r="K2453" i="15"/>
  <c r="K2454" i="15"/>
  <c r="K2455" i="15"/>
  <c r="K2456" i="15"/>
  <c r="K2457" i="15"/>
  <c r="K2458" i="15"/>
  <c r="K2459" i="15"/>
  <c r="K2460" i="15"/>
  <c r="K2461" i="15"/>
  <c r="K2462" i="15"/>
  <c r="K2463" i="15"/>
  <c r="K2464" i="15"/>
  <c r="K2465" i="15"/>
  <c r="K2466" i="15"/>
  <c r="K2467" i="15"/>
  <c r="K2468" i="15"/>
  <c r="K2469" i="15"/>
  <c r="K2470" i="15"/>
  <c r="K2471" i="15"/>
  <c r="K2472" i="15"/>
  <c r="K2473" i="15"/>
  <c r="K2474" i="15"/>
  <c r="K2475" i="15"/>
  <c r="K2476" i="15"/>
  <c r="K2477" i="15"/>
  <c r="K2478" i="15"/>
  <c r="K2479" i="15"/>
  <c r="K2480" i="15"/>
  <c r="K2481" i="15"/>
  <c r="K2482" i="15"/>
  <c r="K2483" i="15"/>
  <c r="K2484" i="15"/>
  <c r="K2485" i="15"/>
  <c r="K2486" i="15"/>
  <c r="K2487" i="15"/>
  <c r="K2488" i="15"/>
  <c r="K2489" i="15"/>
  <c r="K2490" i="15"/>
  <c r="K2491" i="15"/>
  <c r="K2492" i="15"/>
  <c r="K2493" i="15"/>
  <c r="K2494" i="15"/>
  <c r="K2495" i="15"/>
  <c r="K2496" i="15"/>
  <c r="K2497" i="15"/>
  <c r="K2498" i="15"/>
  <c r="K2499" i="15"/>
  <c r="K2500" i="15"/>
  <c r="K2501" i="15"/>
  <c r="K2502" i="15"/>
  <c r="K2503" i="15"/>
  <c r="K2504" i="15"/>
  <c r="K2505" i="15"/>
  <c r="K2506" i="15"/>
  <c r="K2507" i="15"/>
  <c r="K2508" i="15"/>
  <c r="K2509" i="15"/>
  <c r="K2510" i="15"/>
  <c r="K2511" i="15"/>
  <c r="K2512" i="15"/>
  <c r="K2513" i="15"/>
  <c r="K2514" i="15"/>
  <c r="K2515" i="15"/>
  <c r="K2516" i="15"/>
  <c r="K2517" i="15"/>
  <c r="K2518" i="15"/>
  <c r="K2519" i="15"/>
  <c r="K2520" i="15"/>
  <c r="K2521" i="15"/>
  <c r="K2522" i="15"/>
  <c r="K2523" i="15"/>
  <c r="K2524" i="15"/>
  <c r="K2525" i="15"/>
  <c r="K2526" i="15"/>
  <c r="K2527" i="15"/>
  <c r="K2528" i="15"/>
  <c r="K2529" i="15"/>
  <c r="K2530" i="15"/>
  <c r="K2531" i="15"/>
  <c r="K2532" i="15"/>
  <c r="K2533" i="15"/>
  <c r="K2534" i="15"/>
  <c r="K2535" i="15"/>
  <c r="K2536" i="15"/>
  <c r="K2537" i="15"/>
  <c r="K2538" i="15"/>
  <c r="K2539" i="15"/>
  <c r="K2540" i="15"/>
  <c r="K2541" i="15"/>
  <c r="K2542" i="15"/>
  <c r="K2543" i="15"/>
  <c r="K2544" i="15"/>
  <c r="K2545" i="15"/>
  <c r="K2546" i="15"/>
  <c r="K2547" i="15"/>
  <c r="K2548" i="15"/>
  <c r="K2549" i="15"/>
  <c r="K2550" i="15"/>
  <c r="K2551" i="15"/>
  <c r="K2552" i="15"/>
  <c r="K2553" i="15"/>
  <c r="K2554" i="15"/>
  <c r="K2555" i="15"/>
  <c r="K2556" i="15"/>
  <c r="K2557" i="15"/>
  <c r="K2558" i="15"/>
  <c r="K2559" i="15"/>
  <c r="K2560" i="15"/>
  <c r="K2561" i="15"/>
  <c r="K2562" i="15"/>
  <c r="K2563" i="15"/>
  <c r="K2564" i="15"/>
  <c r="K2565" i="15"/>
  <c r="K2566" i="15"/>
  <c r="K2567" i="15"/>
  <c r="K2568" i="15"/>
  <c r="K2569" i="15"/>
  <c r="K2570" i="15"/>
  <c r="K2571" i="15"/>
  <c r="K2572" i="15"/>
  <c r="K2573" i="15"/>
  <c r="K2574" i="15"/>
  <c r="K2575" i="15"/>
  <c r="K2576" i="15"/>
  <c r="K2577" i="15"/>
  <c r="K2578" i="15"/>
  <c r="K2579" i="15"/>
  <c r="K2580" i="15"/>
  <c r="K2581" i="15"/>
  <c r="K2582" i="15"/>
  <c r="K2583" i="15"/>
  <c r="K2584" i="15"/>
  <c r="K2585" i="15"/>
  <c r="K2586" i="15"/>
  <c r="K2587" i="15"/>
  <c r="K2588" i="15"/>
  <c r="K2589" i="15"/>
  <c r="K2590" i="15"/>
  <c r="K2591" i="15"/>
  <c r="K2592" i="15"/>
  <c r="K2593" i="15"/>
  <c r="K2594" i="15"/>
  <c r="K2595" i="15"/>
  <c r="K2596" i="15"/>
  <c r="K2597" i="15"/>
  <c r="K2598" i="15"/>
  <c r="K2599" i="15"/>
  <c r="K2600" i="15"/>
  <c r="K2601" i="15"/>
  <c r="K2602" i="15"/>
  <c r="K2603" i="15"/>
  <c r="K2604" i="15"/>
  <c r="K2605" i="15"/>
  <c r="K2606" i="15"/>
  <c r="K2607" i="15"/>
  <c r="K2608" i="15"/>
  <c r="K2609" i="15"/>
  <c r="K2610" i="15"/>
  <c r="K2611" i="15"/>
  <c r="K2612" i="15"/>
  <c r="K2613" i="15"/>
  <c r="K2614" i="15"/>
  <c r="K2615" i="15"/>
  <c r="K2616" i="15"/>
  <c r="K2617" i="15"/>
  <c r="K2618" i="15"/>
  <c r="K2619" i="15"/>
  <c r="K2620" i="15"/>
  <c r="K2621" i="15"/>
  <c r="K2622" i="15"/>
  <c r="K2623" i="15"/>
  <c r="K2624" i="15"/>
  <c r="K2625" i="15"/>
  <c r="K2626" i="15"/>
  <c r="K2627" i="15"/>
  <c r="K2628" i="15"/>
  <c r="K2629" i="15"/>
  <c r="K2630" i="15"/>
  <c r="K2631" i="15"/>
  <c r="K2632" i="15"/>
  <c r="K2633" i="15"/>
  <c r="K2634" i="15"/>
  <c r="K2635" i="15"/>
  <c r="K2636" i="15"/>
  <c r="K2637" i="15"/>
  <c r="K2638" i="15"/>
  <c r="K2639" i="15"/>
  <c r="K2640" i="15"/>
  <c r="K2641" i="15"/>
  <c r="K2642" i="15"/>
  <c r="K2643" i="15"/>
  <c r="K2644" i="15"/>
  <c r="K2645" i="15"/>
  <c r="K2646" i="15"/>
  <c r="K2647" i="15"/>
  <c r="K2648" i="15"/>
  <c r="K2649" i="15"/>
  <c r="K2650" i="15"/>
  <c r="K2651" i="15"/>
  <c r="K2652" i="15"/>
  <c r="K2653" i="15"/>
  <c r="K2654" i="15"/>
  <c r="K2655" i="15"/>
  <c r="K2656" i="15"/>
  <c r="K2657" i="15"/>
  <c r="K2658" i="15"/>
  <c r="K2659" i="15"/>
  <c r="K2660" i="15"/>
  <c r="K2661" i="15"/>
  <c r="K2662" i="15"/>
  <c r="K2663" i="15"/>
  <c r="K2664" i="15"/>
  <c r="K2665" i="15"/>
  <c r="K2666" i="15"/>
  <c r="K2667" i="15"/>
  <c r="K2668" i="15"/>
  <c r="K2669" i="15"/>
  <c r="K2670" i="15"/>
  <c r="K2671" i="15"/>
  <c r="K2672" i="15"/>
  <c r="K2673" i="15"/>
  <c r="K2674" i="15"/>
  <c r="K2675" i="15"/>
  <c r="K2676" i="15"/>
  <c r="K2677" i="15"/>
  <c r="K2678" i="15"/>
  <c r="K2679" i="15"/>
  <c r="K2680" i="15"/>
  <c r="K2681" i="15"/>
  <c r="K2682" i="15"/>
  <c r="K2683" i="15"/>
  <c r="K2684" i="15"/>
  <c r="K2685" i="15"/>
  <c r="K2686" i="15"/>
  <c r="K2687" i="15"/>
  <c r="K2688" i="15"/>
  <c r="K2689" i="15"/>
  <c r="K2690" i="15"/>
  <c r="K2691" i="15"/>
  <c r="K2692" i="15"/>
  <c r="K2693" i="15"/>
  <c r="K2694" i="15"/>
  <c r="K2695" i="15"/>
  <c r="K2696" i="15"/>
  <c r="K2697" i="15"/>
  <c r="K2698" i="15"/>
  <c r="K2699" i="15"/>
  <c r="K2700" i="15"/>
  <c r="K2701" i="15"/>
  <c r="K2702" i="15"/>
  <c r="K2703" i="15"/>
  <c r="K2704" i="15"/>
  <c r="K2705" i="15"/>
  <c r="K2706" i="15"/>
  <c r="K2707" i="15"/>
  <c r="K2708" i="15"/>
  <c r="K2709" i="15"/>
  <c r="K2710" i="15"/>
  <c r="K2711" i="15"/>
  <c r="K2712" i="15"/>
  <c r="K2713" i="15"/>
  <c r="K2714" i="15"/>
  <c r="K2715" i="15"/>
  <c r="K2716" i="15"/>
  <c r="K2717" i="15"/>
  <c r="K2718" i="15"/>
  <c r="K2719" i="15"/>
  <c r="K2720" i="15"/>
  <c r="K2721" i="15"/>
  <c r="K2722" i="15"/>
  <c r="K2723" i="15"/>
  <c r="K2724" i="15"/>
  <c r="K2725" i="15"/>
  <c r="K2726" i="15"/>
  <c r="K2727" i="15"/>
  <c r="K2728" i="15"/>
  <c r="K2729" i="15"/>
  <c r="K2730" i="15"/>
  <c r="K2731" i="15"/>
  <c r="K2732" i="15"/>
  <c r="K2733" i="15"/>
  <c r="K2734" i="15"/>
  <c r="K2735" i="15"/>
  <c r="K2736" i="15"/>
  <c r="K2737" i="15"/>
  <c r="K2738" i="15"/>
  <c r="K2739" i="15"/>
  <c r="K2740" i="15"/>
  <c r="K2741" i="15"/>
  <c r="K2742" i="15"/>
  <c r="K2743" i="15"/>
  <c r="K2744" i="15"/>
  <c r="K2745" i="15"/>
  <c r="K2746" i="15"/>
  <c r="K2747" i="15"/>
  <c r="K2748" i="15"/>
  <c r="K2749" i="15"/>
  <c r="K2750" i="15"/>
  <c r="K2751" i="15"/>
  <c r="K2752" i="15"/>
  <c r="K2753" i="15"/>
  <c r="K2754" i="15"/>
  <c r="K2755" i="15"/>
  <c r="K2756" i="15"/>
  <c r="K2757" i="15"/>
  <c r="K2758" i="15"/>
  <c r="K2759" i="15"/>
  <c r="K2760" i="15"/>
  <c r="K2761" i="15"/>
  <c r="K2762" i="15"/>
  <c r="K2763" i="15"/>
  <c r="K2764" i="15"/>
  <c r="K2765" i="15"/>
  <c r="K2766" i="15"/>
  <c r="K2767" i="15"/>
  <c r="K2768" i="15"/>
  <c r="K2769" i="15"/>
  <c r="K2770" i="15"/>
  <c r="K2771" i="15"/>
  <c r="K2772" i="15"/>
  <c r="K2773" i="15"/>
  <c r="K2774" i="15"/>
  <c r="K2775" i="15"/>
  <c r="K2776" i="15"/>
  <c r="K2777" i="15"/>
  <c r="K2778" i="15"/>
  <c r="K2779" i="15"/>
  <c r="K2780" i="15"/>
  <c r="K2781" i="15"/>
  <c r="K2782" i="15"/>
  <c r="K2783" i="15"/>
  <c r="K2784" i="15"/>
  <c r="K2785" i="15"/>
  <c r="K2786" i="15"/>
  <c r="K2787" i="15"/>
  <c r="K2788" i="15"/>
  <c r="K2789" i="15"/>
  <c r="K2790" i="15"/>
  <c r="K2791" i="15"/>
  <c r="K2792" i="15"/>
  <c r="K2793" i="15"/>
  <c r="K2794" i="15"/>
  <c r="K2795" i="15"/>
  <c r="K2796" i="15"/>
  <c r="K2797" i="15"/>
  <c r="K2798" i="15"/>
  <c r="K2799" i="15"/>
  <c r="K2800" i="15"/>
  <c r="K2801" i="15"/>
  <c r="K2802" i="15"/>
  <c r="K2803" i="15"/>
  <c r="K2804" i="15"/>
  <c r="K2805" i="15"/>
  <c r="K2806" i="15"/>
  <c r="K2807" i="15"/>
  <c r="K2808" i="15"/>
  <c r="K2809" i="15"/>
  <c r="K2810" i="15"/>
  <c r="K2811" i="15"/>
  <c r="K2812" i="15"/>
  <c r="K2813" i="15"/>
  <c r="K2814" i="15"/>
  <c r="K2815" i="15"/>
  <c r="K2816" i="15"/>
  <c r="K2817" i="15"/>
  <c r="K2818" i="15"/>
  <c r="K2819" i="15"/>
  <c r="K2820" i="15"/>
  <c r="K2821" i="15"/>
  <c r="K2822" i="15"/>
  <c r="K2823" i="15"/>
  <c r="K2824" i="15"/>
  <c r="K2825" i="15"/>
  <c r="K2826" i="15"/>
  <c r="K2827" i="15"/>
  <c r="K2828" i="15"/>
  <c r="K2829" i="15"/>
  <c r="K2830" i="15"/>
  <c r="K2831" i="15"/>
  <c r="K2832" i="15"/>
  <c r="K2833" i="15"/>
  <c r="K2834" i="15"/>
  <c r="K2835" i="15"/>
  <c r="K2836" i="15"/>
  <c r="K2837" i="15"/>
  <c r="K2838" i="15"/>
  <c r="K2839" i="15"/>
  <c r="K2840" i="15"/>
  <c r="K2841" i="15"/>
  <c r="K2842" i="15"/>
  <c r="K2843" i="15"/>
  <c r="K2844" i="15"/>
  <c r="K2845" i="15"/>
  <c r="K2846" i="15"/>
  <c r="K2847" i="15"/>
  <c r="K2848" i="15"/>
  <c r="K2849" i="15"/>
  <c r="K2850" i="15"/>
  <c r="K2851" i="15"/>
  <c r="K2852" i="15"/>
  <c r="K2853" i="15"/>
  <c r="K2854" i="15"/>
  <c r="K2855" i="15"/>
  <c r="K2856" i="15"/>
  <c r="K2857" i="15"/>
  <c r="K2858" i="15"/>
  <c r="K2859" i="15"/>
  <c r="K2860" i="15"/>
  <c r="K2861" i="15"/>
  <c r="K2862" i="15"/>
  <c r="K2863" i="15"/>
  <c r="K2864" i="15"/>
  <c r="K2865" i="15"/>
  <c r="K2866" i="15"/>
  <c r="K2867" i="15"/>
  <c r="K2868" i="15"/>
  <c r="K2869" i="15"/>
  <c r="K2870" i="15"/>
  <c r="K2871" i="15"/>
  <c r="K2872" i="15"/>
  <c r="K2873" i="15"/>
  <c r="K2874" i="15"/>
  <c r="K2875" i="15"/>
  <c r="K2876" i="15"/>
  <c r="K2877" i="15"/>
  <c r="K2878" i="15"/>
  <c r="K2879" i="15"/>
  <c r="K2880" i="15"/>
  <c r="K2881" i="15"/>
  <c r="K2882" i="15"/>
  <c r="K2883" i="15"/>
  <c r="K2884" i="15"/>
  <c r="K2885" i="15"/>
  <c r="K2886" i="15"/>
  <c r="K2887" i="15"/>
  <c r="K2888" i="15"/>
  <c r="K2889" i="15"/>
  <c r="K2890" i="15"/>
  <c r="K2891" i="15"/>
  <c r="K2892" i="15"/>
  <c r="K2893" i="15"/>
  <c r="K2894" i="15"/>
  <c r="K2895" i="15"/>
  <c r="K2896" i="15"/>
  <c r="K2897" i="15"/>
  <c r="K2898" i="15"/>
  <c r="K2899" i="15"/>
  <c r="K2900" i="15"/>
  <c r="K2901" i="15"/>
  <c r="K2902" i="15"/>
  <c r="K2903" i="15"/>
  <c r="K2904" i="15"/>
  <c r="K2905" i="15"/>
  <c r="K2906" i="15"/>
  <c r="K2907" i="15"/>
  <c r="K2908" i="15"/>
  <c r="K2909" i="15"/>
  <c r="K2910" i="15"/>
  <c r="K2911" i="15"/>
  <c r="K2912" i="15"/>
  <c r="K2913" i="15"/>
  <c r="K2914" i="15"/>
  <c r="K2915" i="15"/>
  <c r="K2916" i="15"/>
  <c r="K2917" i="15"/>
  <c r="K2918" i="15"/>
  <c r="K2919" i="15"/>
  <c r="K2920" i="15"/>
  <c r="K2921" i="15"/>
  <c r="K2922" i="15"/>
  <c r="K2923" i="15"/>
  <c r="K2924" i="15"/>
  <c r="K2925" i="15"/>
  <c r="K2926" i="15"/>
  <c r="K2927" i="15"/>
  <c r="K2928" i="15"/>
  <c r="K2929" i="15"/>
  <c r="K2930" i="15"/>
  <c r="K2931" i="15"/>
  <c r="K2932" i="15"/>
  <c r="K2933" i="15"/>
  <c r="K2934" i="15"/>
  <c r="K2935" i="15"/>
  <c r="K2936" i="15"/>
  <c r="K2937" i="15"/>
  <c r="K2938" i="15"/>
  <c r="K2939" i="15"/>
  <c r="K2940" i="15"/>
  <c r="K2941" i="15"/>
  <c r="K2942" i="15"/>
  <c r="K2943" i="15"/>
  <c r="K2944" i="15"/>
  <c r="K2945" i="15"/>
  <c r="K2946" i="15"/>
  <c r="K2947" i="15"/>
  <c r="K2948" i="15"/>
  <c r="K2949" i="15"/>
  <c r="K2950" i="15"/>
  <c r="K2951" i="15"/>
  <c r="K2952" i="15"/>
  <c r="K2953" i="15"/>
  <c r="K2954" i="15"/>
  <c r="K2955" i="15"/>
  <c r="K2956" i="15"/>
  <c r="K2957" i="15"/>
  <c r="K2958" i="15"/>
  <c r="K2959" i="15"/>
  <c r="K2960" i="15"/>
  <c r="K2961" i="15"/>
  <c r="K2962" i="15"/>
  <c r="K2963" i="15"/>
  <c r="K2964" i="15"/>
  <c r="K2965" i="15"/>
  <c r="K2966" i="15"/>
  <c r="K2967" i="15"/>
  <c r="K2968" i="15"/>
  <c r="K2969" i="15"/>
  <c r="K2970" i="15"/>
  <c r="K2971" i="15"/>
  <c r="K2972" i="15"/>
  <c r="K2973" i="15"/>
  <c r="K2974" i="15"/>
  <c r="K2975" i="15"/>
  <c r="K2976" i="15"/>
  <c r="K2977" i="15"/>
  <c r="K2978" i="15"/>
  <c r="K2979" i="15"/>
  <c r="K2980" i="15"/>
  <c r="K2981" i="15"/>
  <c r="K2982" i="15"/>
  <c r="K2983" i="15"/>
  <c r="K2984" i="15"/>
  <c r="K2985" i="15"/>
  <c r="K2986" i="15"/>
  <c r="K2987" i="15"/>
  <c r="K2988" i="15"/>
  <c r="K2989" i="15"/>
  <c r="K2990" i="15"/>
  <c r="K2991" i="15"/>
  <c r="K2992" i="15"/>
  <c r="K2993" i="15"/>
  <c r="K2994" i="15"/>
  <c r="K2995" i="15"/>
  <c r="K2996" i="15"/>
  <c r="K2997" i="15"/>
  <c r="K2998" i="15"/>
  <c r="K2999" i="15"/>
  <c r="K3000" i="15"/>
  <c r="K3001" i="15"/>
  <c r="K3002" i="15"/>
  <c r="K3003" i="15"/>
  <c r="K3004" i="15"/>
  <c r="K3005" i="15"/>
  <c r="K3006" i="15"/>
  <c r="K3007" i="15"/>
  <c r="K3008" i="15"/>
  <c r="K3009" i="15"/>
  <c r="K3010" i="15"/>
  <c r="K3011" i="15"/>
  <c r="K3012" i="15"/>
  <c r="K3013" i="15"/>
  <c r="K3014" i="15"/>
  <c r="K3015" i="15"/>
  <c r="K3016" i="15"/>
  <c r="K3017" i="15"/>
  <c r="K3018" i="15"/>
  <c r="K3019" i="15"/>
  <c r="K3020" i="15"/>
  <c r="K3021" i="15"/>
  <c r="K3022" i="15"/>
  <c r="K3023" i="15"/>
  <c r="K3024" i="15"/>
  <c r="K3025" i="15"/>
  <c r="K3026" i="15"/>
  <c r="K3027" i="15"/>
  <c r="K3028" i="15"/>
  <c r="K3029" i="15"/>
  <c r="K3030" i="15"/>
  <c r="K3031" i="15"/>
  <c r="K3032" i="15"/>
  <c r="K3033" i="15"/>
  <c r="K3034" i="15"/>
  <c r="K3035" i="15"/>
  <c r="K3036" i="15"/>
  <c r="K3037" i="15"/>
  <c r="K3038" i="15"/>
  <c r="K3039" i="15"/>
  <c r="K3040" i="15"/>
  <c r="K3041" i="15"/>
  <c r="K3042" i="15"/>
  <c r="K3043" i="15"/>
  <c r="K3044" i="15"/>
  <c r="K3045" i="15"/>
  <c r="K3046" i="15"/>
  <c r="K3047" i="15"/>
  <c r="K3048" i="15"/>
  <c r="K3049" i="15"/>
  <c r="K3050" i="15"/>
  <c r="K3051" i="15"/>
  <c r="K3052" i="15"/>
  <c r="K3053" i="15"/>
  <c r="K3054" i="15"/>
  <c r="K3055" i="15"/>
  <c r="K3056" i="15"/>
  <c r="K3057" i="15"/>
  <c r="K3058" i="15"/>
  <c r="K3059" i="15"/>
  <c r="K3060" i="15"/>
  <c r="K3061" i="15"/>
  <c r="K3062" i="15"/>
  <c r="K3063" i="15"/>
  <c r="K3064" i="15"/>
  <c r="K3065" i="15"/>
  <c r="K3066" i="15"/>
  <c r="K3067" i="15"/>
  <c r="K3068" i="15"/>
  <c r="K3069" i="15"/>
  <c r="K3070" i="15"/>
  <c r="K3071" i="15"/>
  <c r="K3072" i="15"/>
  <c r="K3073" i="15"/>
  <c r="K3074" i="15"/>
  <c r="K3075" i="15"/>
  <c r="K3076" i="15"/>
  <c r="K3077" i="15"/>
  <c r="K3078" i="15"/>
  <c r="K3079" i="15"/>
  <c r="K3080" i="15"/>
  <c r="K3081" i="15"/>
  <c r="K3082" i="15"/>
  <c r="K3083" i="15"/>
  <c r="K3084" i="15"/>
  <c r="K3085" i="15"/>
  <c r="K3086" i="15"/>
  <c r="K3087" i="15"/>
  <c r="K3088" i="15"/>
  <c r="K3089" i="15"/>
  <c r="K3090" i="15"/>
  <c r="K3091" i="15"/>
  <c r="K3092" i="15"/>
  <c r="K3093" i="15"/>
  <c r="K3094" i="15"/>
  <c r="K3095" i="15"/>
  <c r="K3096" i="15"/>
  <c r="K3097" i="15"/>
  <c r="K3098" i="15"/>
  <c r="K3099" i="15"/>
  <c r="K3100" i="15"/>
  <c r="K3101" i="15"/>
  <c r="K3102" i="15"/>
  <c r="K3103" i="15"/>
  <c r="K3104" i="15"/>
  <c r="K3105" i="15"/>
  <c r="K3106" i="15"/>
  <c r="K3107" i="15"/>
  <c r="K3108" i="15"/>
  <c r="K3109" i="15"/>
  <c r="K3110" i="15"/>
  <c r="K3111" i="15"/>
  <c r="K3112" i="15"/>
  <c r="K3113" i="15"/>
  <c r="K3114" i="15"/>
  <c r="K3115" i="15"/>
  <c r="K3116" i="15"/>
  <c r="K3117" i="15"/>
  <c r="K3118" i="15"/>
  <c r="K3119" i="15"/>
  <c r="K3120" i="15"/>
  <c r="K3121" i="15"/>
  <c r="K3122" i="15"/>
  <c r="K3123" i="15"/>
  <c r="K3124" i="15"/>
  <c r="K3125" i="15"/>
  <c r="K3126" i="15"/>
  <c r="K3127" i="15"/>
  <c r="K3128" i="15"/>
  <c r="K3129" i="15"/>
  <c r="K3130" i="15"/>
  <c r="K3131" i="15"/>
  <c r="K3132" i="15"/>
  <c r="K3133" i="15"/>
  <c r="K3134" i="15"/>
  <c r="K3135" i="15"/>
  <c r="K3136" i="15"/>
  <c r="K3137" i="15"/>
  <c r="K3138" i="15"/>
  <c r="K3139" i="15"/>
  <c r="K3140" i="15"/>
  <c r="K3141" i="15"/>
  <c r="K3142" i="15"/>
  <c r="K3143" i="15"/>
  <c r="K3144" i="15"/>
  <c r="K3145" i="15"/>
  <c r="K3146" i="15"/>
  <c r="K3147" i="15"/>
  <c r="K3148" i="15"/>
  <c r="K3149" i="15"/>
  <c r="K3150" i="15"/>
  <c r="K3151" i="15"/>
  <c r="K3152" i="15"/>
  <c r="K3153" i="15"/>
  <c r="K3154" i="15"/>
  <c r="K3155" i="15"/>
  <c r="K3156" i="15"/>
  <c r="K3157" i="15"/>
  <c r="K3158" i="15"/>
  <c r="K3159" i="15"/>
  <c r="K3160" i="15"/>
  <c r="K3161" i="15"/>
  <c r="K3162" i="15"/>
  <c r="K3163" i="15"/>
  <c r="K3164" i="15"/>
  <c r="K3165" i="15"/>
  <c r="K3166" i="15"/>
  <c r="K3167" i="15"/>
  <c r="K3168" i="15"/>
  <c r="K3169" i="15"/>
  <c r="K3170" i="15"/>
  <c r="K3171" i="15"/>
  <c r="K3172" i="15"/>
  <c r="K3173" i="15"/>
  <c r="K3174" i="15"/>
  <c r="K3175" i="15"/>
  <c r="K3176" i="15"/>
  <c r="K3177" i="15"/>
  <c r="K3178" i="15"/>
  <c r="K3179" i="15"/>
  <c r="K3180" i="15"/>
  <c r="K3181" i="15"/>
  <c r="K3182" i="15"/>
  <c r="K3183" i="15"/>
  <c r="K3184" i="15"/>
  <c r="K3185" i="15"/>
  <c r="K3186" i="15"/>
  <c r="K3187" i="15"/>
  <c r="K3188" i="15"/>
  <c r="K3189" i="15"/>
  <c r="K3190" i="15"/>
  <c r="K3191" i="15"/>
  <c r="K3192" i="15"/>
  <c r="K3193" i="15"/>
  <c r="K3194" i="15"/>
  <c r="K3195" i="15"/>
  <c r="K3196" i="15"/>
  <c r="K3197" i="15"/>
  <c r="K3198" i="15"/>
  <c r="K3199" i="15"/>
  <c r="K3200" i="15"/>
  <c r="K3201" i="15"/>
  <c r="K3202" i="15"/>
  <c r="K3203" i="15"/>
  <c r="K3204" i="15"/>
  <c r="K3205" i="15"/>
  <c r="K3206" i="15"/>
  <c r="K3207" i="15"/>
  <c r="K3208" i="15"/>
  <c r="K3209" i="15"/>
  <c r="K3210" i="15"/>
  <c r="K3211" i="15"/>
  <c r="K3212" i="15"/>
  <c r="K3213" i="15"/>
  <c r="K3214" i="15"/>
  <c r="K3215" i="15"/>
  <c r="K3216" i="15"/>
  <c r="K3217" i="15"/>
  <c r="K3218" i="15"/>
  <c r="K3219" i="15"/>
  <c r="K3220" i="15"/>
  <c r="K3221" i="15"/>
  <c r="K3222" i="15"/>
  <c r="K3223" i="15"/>
  <c r="K3224" i="15"/>
  <c r="K3225" i="15"/>
  <c r="K3226" i="15"/>
  <c r="K3227" i="15"/>
  <c r="K3228" i="15"/>
  <c r="K3229" i="15"/>
  <c r="K3230" i="15"/>
  <c r="K3231" i="15"/>
  <c r="K3232" i="15"/>
  <c r="K3233" i="15"/>
  <c r="K3234" i="15"/>
  <c r="K3235" i="15"/>
  <c r="K3236" i="15"/>
  <c r="K3237" i="15"/>
  <c r="K3238" i="15"/>
  <c r="K3239" i="15"/>
  <c r="K3240" i="15"/>
  <c r="K3241" i="15"/>
  <c r="K3242" i="15"/>
  <c r="K3243" i="15"/>
  <c r="K3244" i="15"/>
  <c r="K3245" i="15"/>
  <c r="K3246" i="15"/>
  <c r="K3247" i="15"/>
  <c r="K3248" i="15"/>
  <c r="K3249" i="15"/>
  <c r="K3250" i="15"/>
  <c r="K3251" i="15"/>
  <c r="K3252" i="15"/>
  <c r="K3253" i="15"/>
  <c r="K3254" i="15"/>
  <c r="K3255" i="15"/>
  <c r="K3256" i="15"/>
  <c r="K3257" i="15"/>
  <c r="K3258" i="15"/>
  <c r="K3259" i="15"/>
  <c r="K3260" i="15"/>
  <c r="K3261" i="15"/>
  <c r="K3262" i="15"/>
  <c r="K3263" i="15"/>
  <c r="K3264" i="15"/>
  <c r="K3265" i="15"/>
  <c r="K3266" i="15"/>
  <c r="K3267" i="15"/>
  <c r="K3268" i="15"/>
  <c r="K3269" i="15"/>
  <c r="K3270" i="15"/>
  <c r="K3271" i="15"/>
  <c r="K3272" i="15"/>
  <c r="K3273" i="15"/>
  <c r="K3274" i="15"/>
  <c r="K3275" i="15"/>
  <c r="K3276" i="15"/>
  <c r="K3277" i="15"/>
  <c r="K3278" i="15"/>
  <c r="K3279" i="15"/>
  <c r="K3280" i="15"/>
  <c r="K3281" i="15"/>
  <c r="K3282" i="15"/>
  <c r="K3283" i="15"/>
  <c r="K3284" i="15"/>
  <c r="K3285" i="15"/>
  <c r="K3286" i="15"/>
  <c r="K3287" i="15"/>
  <c r="K3288" i="15"/>
  <c r="K3289" i="15"/>
  <c r="K3290" i="15"/>
  <c r="K3291" i="15"/>
  <c r="K3292" i="15"/>
  <c r="K3293" i="15"/>
  <c r="K3294" i="15"/>
  <c r="K3295" i="15"/>
  <c r="K3296" i="15"/>
  <c r="K3297" i="15"/>
  <c r="K3298" i="15"/>
  <c r="K3299" i="15"/>
  <c r="K3300" i="15"/>
  <c r="K3301" i="15"/>
  <c r="K3302" i="15"/>
  <c r="K3303" i="15"/>
  <c r="K3304" i="15"/>
  <c r="K3305" i="15"/>
  <c r="K3306" i="15"/>
  <c r="K3307" i="15"/>
  <c r="K3308" i="15"/>
  <c r="K3309" i="15"/>
  <c r="K3310" i="15"/>
  <c r="K3311" i="15"/>
  <c r="K3312" i="15"/>
  <c r="K3313" i="15"/>
  <c r="K3314" i="15"/>
  <c r="K3315" i="15"/>
  <c r="K3316" i="15"/>
  <c r="K3317" i="15"/>
  <c r="K3318" i="15"/>
  <c r="K3319" i="15"/>
  <c r="K3320" i="15"/>
  <c r="K3321" i="15"/>
  <c r="K3322" i="15"/>
  <c r="K3323" i="15"/>
  <c r="K3324" i="15"/>
  <c r="K3325" i="15"/>
  <c r="K3326" i="15"/>
  <c r="K3327" i="15"/>
  <c r="K3328" i="15"/>
  <c r="K3329" i="15"/>
  <c r="K3330" i="15"/>
  <c r="K3331" i="15"/>
  <c r="K3332" i="15"/>
  <c r="K3333" i="15"/>
  <c r="K3334" i="15"/>
  <c r="K3335" i="15"/>
  <c r="K3336" i="15"/>
  <c r="K3337" i="15"/>
  <c r="K3338" i="15"/>
  <c r="K3339" i="15"/>
  <c r="K3340" i="15"/>
  <c r="K3341" i="15"/>
  <c r="K3342" i="15"/>
  <c r="K3343" i="15"/>
  <c r="K3344" i="15"/>
  <c r="K3345" i="15"/>
  <c r="K3346" i="15"/>
  <c r="K3347" i="15"/>
  <c r="K3348" i="15"/>
  <c r="K3349" i="15"/>
  <c r="K3350" i="15"/>
  <c r="K3351" i="15"/>
  <c r="K3352" i="15"/>
  <c r="K3353" i="15"/>
  <c r="K3354" i="15"/>
  <c r="K3355" i="15"/>
  <c r="K3356" i="15"/>
  <c r="K3357" i="15"/>
  <c r="K3358" i="15"/>
  <c r="K3359" i="15"/>
  <c r="K3360" i="15"/>
  <c r="K3361" i="15"/>
  <c r="K3362" i="15"/>
  <c r="K3363" i="15"/>
  <c r="K3364" i="15"/>
  <c r="K3365" i="15"/>
  <c r="K3366" i="15"/>
  <c r="K3367" i="15"/>
  <c r="K3368" i="15"/>
  <c r="K3369" i="15"/>
  <c r="K3370" i="15"/>
  <c r="K3371" i="15"/>
  <c r="K3372" i="15"/>
  <c r="K3373" i="15"/>
  <c r="K3374" i="15"/>
  <c r="K3375" i="15"/>
  <c r="K3376" i="15"/>
  <c r="K3377" i="15"/>
  <c r="K3378" i="15"/>
  <c r="K3379" i="15"/>
  <c r="K3380" i="15"/>
  <c r="K3381" i="15"/>
  <c r="K3382" i="15"/>
  <c r="K3383" i="15"/>
  <c r="K3384" i="15"/>
  <c r="K3385" i="15"/>
  <c r="K3386" i="15"/>
  <c r="K3387" i="15"/>
  <c r="K3388" i="15"/>
  <c r="K3389" i="15"/>
  <c r="K3390" i="15"/>
  <c r="K3391" i="15"/>
  <c r="K3392" i="15"/>
  <c r="K3393" i="15"/>
  <c r="K3394" i="15"/>
  <c r="K3395" i="15"/>
  <c r="K3396" i="15"/>
  <c r="K3397" i="15"/>
  <c r="K3398" i="15"/>
  <c r="K3399" i="15"/>
  <c r="K3400" i="15"/>
  <c r="K3401" i="15"/>
  <c r="K3402" i="15"/>
  <c r="K3403" i="15"/>
  <c r="K3404" i="15"/>
  <c r="K3405" i="15"/>
  <c r="K3406" i="15"/>
  <c r="K3407" i="15"/>
  <c r="K3408" i="15"/>
  <c r="K3409" i="15"/>
  <c r="K3410" i="15"/>
  <c r="K3411" i="15"/>
  <c r="K3412" i="15"/>
  <c r="K3413" i="15"/>
  <c r="K3414" i="15"/>
  <c r="K3415" i="15"/>
  <c r="K3416" i="15"/>
  <c r="K3417" i="15"/>
  <c r="K3418" i="15"/>
  <c r="K3419" i="15"/>
  <c r="K3420" i="15"/>
  <c r="K3421" i="15"/>
  <c r="K3422" i="15"/>
  <c r="K3423" i="15"/>
  <c r="K3424" i="15"/>
  <c r="K3425" i="15"/>
  <c r="K3426" i="15"/>
  <c r="K3427" i="15"/>
  <c r="K3428" i="15"/>
  <c r="K3429" i="15"/>
  <c r="K3430" i="15"/>
  <c r="K3431" i="15"/>
  <c r="K3432" i="15"/>
  <c r="K3433" i="15"/>
  <c r="K3434" i="15"/>
  <c r="K3435" i="15"/>
  <c r="K3436" i="15"/>
  <c r="K3437" i="15"/>
  <c r="K3438" i="15"/>
  <c r="K3439" i="15"/>
  <c r="K3440" i="15"/>
  <c r="K3441" i="15"/>
  <c r="K3442" i="15"/>
  <c r="K3443" i="15"/>
  <c r="K3444" i="15"/>
  <c r="K3445" i="15"/>
  <c r="K3446" i="15"/>
  <c r="K3447" i="15"/>
  <c r="K3448" i="15"/>
  <c r="K3449" i="15"/>
  <c r="K3450" i="15"/>
  <c r="K3451" i="15"/>
  <c r="K3452" i="15"/>
  <c r="K3453" i="15"/>
  <c r="K3454" i="15"/>
  <c r="K3455" i="15"/>
  <c r="K3456" i="15"/>
  <c r="K3457" i="15"/>
  <c r="K3458" i="15"/>
  <c r="K3459" i="15"/>
  <c r="K3460" i="15"/>
  <c r="K3461" i="15"/>
  <c r="K3462" i="15"/>
  <c r="K3463" i="15"/>
  <c r="K3464" i="15"/>
  <c r="K3465" i="15"/>
  <c r="K3466" i="15"/>
  <c r="K3467" i="15"/>
  <c r="K3468" i="15"/>
  <c r="K3469" i="15"/>
  <c r="K3470" i="15"/>
  <c r="K3471" i="15"/>
  <c r="K3472" i="15"/>
  <c r="K3473" i="15"/>
  <c r="K3474" i="15"/>
  <c r="K3475" i="15"/>
  <c r="K3476" i="15"/>
  <c r="K3477" i="15"/>
  <c r="K3478" i="15"/>
  <c r="K3479" i="15"/>
  <c r="K3480" i="15"/>
  <c r="K3481" i="15"/>
  <c r="K3482" i="15"/>
  <c r="K3483" i="15"/>
  <c r="K3484" i="15"/>
  <c r="K3485" i="15"/>
  <c r="K3486" i="15"/>
  <c r="K3487" i="15"/>
  <c r="K3488" i="15"/>
  <c r="K3489" i="15"/>
  <c r="K3490" i="15"/>
  <c r="K3491" i="15"/>
  <c r="K3492" i="15"/>
  <c r="K3493" i="15"/>
  <c r="K3494" i="15"/>
  <c r="K3495" i="15"/>
  <c r="K3496" i="15"/>
  <c r="K3497" i="15"/>
  <c r="K3498" i="15"/>
  <c r="K3499" i="15"/>
  <c r="K3500" i="15"/>
  <c r="K3501" i="15"/>
  <c r="K3502" i="15"/>
  <c r="K3503" i="15"/>
  <c r="K3504" i="15"/>
  <c r="K3505" i="15"/>
  <c r="K3506" i="15"/>
  <c r="K3507" i="15"/>
  <c r="K3508" i="15"/>
  <c r="K3509" i="15"/>
  <c r="K3510" i="15"/>
  <c r="K3511" i="15"/>
  <c r="K3512" i="15"/>
  <c r="K3513" i="15"/>
  <c r="K3514" i="15"/>
  <c r="K3515" i="15"/>
  <c r="K3516" i="15"/>
  <c r="K3517" i="15"/>
  <c r="K3518" i="15"/>
  <c r="K3519" i="15"/>
  <c r="K3520" i="15"/>
  <c r="K3521" i="15"/>
  <c r="K3522" i="15"/>
  <c r="K3523" i="15"/>
  <c r="K3524" i="15"/>
  <c r="K3525" i="15"/>
  <c r="K3526" i="15"/>
  <c r="K3527" i="15"/>
  <c r="K3528" i="15"/>
  <c r="K3529" i="15"/>
  <c r="K3530" i="15"/>
  <c r="K3531" i="15"/>
  <c r="K3532" i="15"/>
  <c r="K3533" i="15"/>
  <c r="K3534" i="15"/>
  <c r="K3535" i="15"/>
  <c r="K3536" i="15"/>
  <c r="K3537" i="15"/>
  <c r="K3538" i="15"/>
  <c r="K3539" i="15"/>
  <c r="K3540" i="15"/>
  <c r="K3541" i="15"/>
  <c r="K3542" i="15"/>
  <c r="K3543" i="15"/>
  <c r="K3544" i="15"/>
  <c r="K3545" i="15"/>
  <c r="K3546" i="15"/>
  <c r="K3547" i="15"/>
  <c r="K3548" i="15"/>
  <c r="K3549" i="15"/>
  <c r="K3550" i="15"/>
  <c r="K3551" i="15"/>
  <c r="K3552" i="15"/>
  <c r="K3553" i="15"/>
  <c r="K3554" i="15"/>
  <c r="K3555" i="15"/>
  <c r="K3556" i="15"/>
  <c r="K3557" i="15"/>
  <c r="K3558" i="15"/>
  <c r="K3559" i="15"/>
  <c r="K3560" i="15"/>
  <c r="K3561" i="15"/>
  <c r="K3562" i="15"/>
  <c r="K3563" i="15"/>
  <c r="K3564" i="15"/>
  <c r="K3565" i="15"/>
  <c r="K3566" i="15"/>
  <c r="K3567" i="15"/>
  <c r="K3568" i="15"/>
  <c r="K3569" i="15"/>
  <c r="K3570" i="15"/>
  <c r="K3571" i="15"/>
  <c r="K3572" i="15"/>
  <c r="K3573" i="15"/>
  <c r="K3574" i="15"/>
  <c r="K3575" i="15"/>
  <c r="K3576" i="15"/>
  <c r="K3577" i="15"/>
  <c r="K3578" i="15"/>
  <c r="K3579" i="15"/>
  <c r="K3580" i="15"/>
  <c r="K3581" i="15"/>
  <c r="K3582" i="15"/>
  <c r="K3583" i="15"/>
  <c r="K3584" i="15"/>
  <c r="K3585" i="15"/>
  <c r="K3586" i="15"/>
  <c r="K3587" i="15"/>
  <c r="K3588" i="15"/>
  <c r="K3589" i="15"/>
  <c r="K3590" i="15"/>
  <c r="K3591" i="15"/>
  <c r="K3592" i="15"/>
  <c r="K3593" i="15"/>
  <c r="K3594" i="15"/>
  <c r="K3595" i="15"/>
  <c r="K3596" i="15"/>
  <c r="K3597" i="15"/>
  <c r="K3598" i="15"/>
  <c r="K3599" i="15"/>
  <c r="K3600" i="15"/>
  <c r="K3601" i="15"/>
  <c r="K3602" i="15"/>
  <c r="K3603" i="15"/>
  <c r="K3604" i="15"/>
  <c r="K3605" i="15"/>
  <c r="K3606" i="15"/>
  <c r="K3607" i="15"/>
  <c r="K3608" i="15"/>
  <c r="K3609" i="15"/>
  <c r="K3610" i="15"/>
  <c r="K3611" i="15"/>
  <c r="K3612" i="15"/>
  <c r="K3613" i="15"/>
  <c r="K3614" i="15"/>
  <c r="K3615" i="15"/>
  <c r="K3616" i="15"/>
  <c r="K3617" i="15"/>
  <c r="K3618" i="15"/>
  <c r="K3619" i="15"/>
  <c r="K3620" i="15"/>
  <c r="K3621" i="15"/>
  <c r="K3622" i="15"/>
  <c r="K3623" i="15"/>
  <c r="K3624" i="15"/>
  <c r="K3625" i="15"/>
  <c r="K3626" i="15"/>
  <c r="K3627" i="15"/>
  <c r="K3628" i="15"/>
  <c r="K3629" i="15"/>
  <c r="K3630" i="15"/>
  <c r="K3631" i="15"/>
  <c r="K3632" i="15"/>
  <c r="K3633" i="15"/>
  <c r="K3634" i="15"/>
  <c r="K3635" i="15"/>
  <c r="K3636" i="15"/>
  <c r="K3637" i="15"/>
  <c r="K3638" i="15"/>
  <c r="K3639" i="15"/>
  <c r="K3640" i="15"/>
  <c r="K3641" i="15"/>
  <c r="K3642" i="15"/>
  <c r="K3643" i="15"/>
  <c r="K3644" i="15"/>
  <c r="K3645" i="15"/>
  <c r="K3646" i="15"/>
  <c r="K3647" i="15"/>
  <c r="K3648" i="15"/>
  <c r="K3649" i="15"/>
  <c r="K3650" i="15"/>
  <c r="K3651" i="15"/>
  <c r="K3652" i="15"/>
  <c r="K3653" i="15"/>
  <c r="K3654" i="15"/>
  <c r="K3655" i="15"/>
  <c r="K3656" i="15"/>
  <c r="K3657" i="15"/>
  <c r="K3658" i="15"/>
  <c r="K3659" i="15"/>
  <c r="K3660" i="15"/>
  <c r="K3661" i="15"/>
  <c r="K3662" i="15"/>
  <c r="K3663" i="15"/>
  <c r="K3664" i="15"/>
  <c r="K3665" i="15"/>
  <c r="K3666" i="15"/>
  <c r="K3667" i="15"/>
  <c r="K3668" i="15"/>
  <c r="K3669" i="15"/>
  <c r="K3670" i="15"/>
  <c r="K3671" i="15"/>
  <c r="K3672" i="15"/>
  <c r="K3673" i="15"/>
  <c r="K3674" i="15"/>
  <c r="K3675" i="15"/>
  <c r="K3676" i="15"/>
  <c r="K3677" i="15"/>
  <c r="K3678" i="15"/>
  <c r="K3679" i="15"/>
  <c r="K3680" i="15"/>
  <c r="K3681" i="15"/>
  <c r="K3682" i="15"/>
  <c r="K3683" i="15"/>
  <c r="K3684" i="15"/>
  <c r="K3685" i="15"/>
  <c r="K3686" i="15"/>
  <c r="K3687" i="15"/>
  <c r="K3688" i="15"/>
  <c r="K3689" i="15"/>
  <c r="K3690" i="15"/>
  <c r="K3691" i="15"/>
  <c r="K3692" i="15"/>
  <c r="K3693" i="15"/>
  <c r="K3694" i="15"/>
  <c r="K3695" i="15"/>
  <c r="K3696" i="15"/>
  <c r="K3697" i="15"/>
  <c r="K3698" i="15"/>
  <c r="K3699" i="15"/>
  <c r="K3700" i="15"/>
  <c r="K3701" i="15"/>
  <c r="K3702" i="15"/>
  <c r="K3703" i="15"/>
  <c r="K3704" i="15"/>
  <c r="K3705" i="15"/>
  <c r="K3706" i="15"/>
  <c r="K3707" i="15"/>
  <c r="K3708" i="15"/>
  <c r="K3709" i="15"/>
  <c r="K3710" i="15"/>
  <c r="K3711" i="15"/>
  <c r="K3712" i="15"/>
  <c r="K3713" i="15"/>
  <c r="K3714" i="15"/>
  <c r="K3715" i="15"/>
  <c r="K3716" i="15"/>
  <c r="K3717" i="15"/>
  <c r="K3718" i="15"/>
  <c r="K3719" i="15"/>
  <c r="K3720" i="15"/>
  <c r="K3721" i="15"/>
  <c r="K3722" i="15"/>
  <c r="K3723" i="15"/>
  <c r="K3724" i="15"/>
  <c r="K3725" i="15"/>
  <c r="K3726" i="15"/>
  <c r="K3727" i="15"/>
  <c r="K3728" i="15"/>
  <c r="K3729" i="15"/>
  <c r="K3730" i="15"/>
  <c r="K3731" i="15"/>
  <c r="K3732" i="15"/>
  <c r="K3733" i="15"/>
  <c r="K3734" i="15"/>
  <c r="K3735" i="15"/>
  <c r="K3736" i="15"/>
  <c r="K3737" i="15"/>
  <c r="K3738" i="15"/>
  <c r="K3739" i="15"/>
  <c r="K3740" i="15"/>
  <c r="K3741" i="15"/>
  <c r="K3742" i="15"/>
  <c r="K3743" i="15"/>
  <c r="K3744" i="15"/>
  <c r="K3745" i="15"/>
  <c r="K3746" i="15"/>
  <c r="K3747" i="15"/>
  <c r="K3748" i="15"/>
  <c r="K3749" i="15"/>
  <c r="K3750" i="15"/>
  <c r="K3751" i="15"/>
  <c r="K3752" i="15"/>
  <c r="K3753" i="15"/>
  <c r="K3754" i="15"/>
  <c r="K3755" i="15"/>
  <c r="K3756" i="15"/>
  <c r="K3757" i="15"/>
  <c r="K3758" i="15"/>
  <c r="K3759" i="15"/>
  <c r="K3760" i="15"/>
  <c r="K3761" i="15"/>
  <c r="K3762" i="15"/>
  <c r="K3763" i="15"/>
  <c r="K3764" i="15"/>
  <c r="K3765" i="15"/>
  <c r="K3766" i="15"/>
  <c r="K3767" i="15"/>
  <c r="K3768" i="15"/>
  <c r="K3769" i="15"/>
  <c r="K3770" i="15"/>
  <c r="K3771" i="15"/>
  <c r="K3772" i="15"/>
  <c r="K3773" i="15"/>
  <c r="K3774" i="15"/>
  <c r="K3775" i="15"/>
  <c r="K3776" i="15"/>
  <c r="K3777" i="15"/>
  <c r="K3778" i="15"/>
  <c r="K3779" i="15"/>
  <c r="K3780" i="15"/>
  <c r="K3781" i="15"/>
  <c r="K3782" i="15"/>
  <c r="K3783" i="15"/>
  <c r="K3784" i="15"/>
  <c r="K3785" i="15"/>
  <c r="K3786" i="15"/>
  <c r="K3787" i="15"/>
  <c r="K3788" i="15"/>
  <c r="K3789" i="15"/>
  <c r="K3790" i="15"/>
  <c r="K3791" i="15"/>
  <c r="K3792" i="15"/>
  <c r="K3793" i="15"/>
  <c r="K3794" i="15"/>
  <c r="K3795" i="15"/>
  <c r="K3796" i="15"/>
  <c r="K3797" i="15"/>
  <c r="K3798" i="15"/>
  <c r="K3799" i="15"/>
  <c r="K3800" i="15"/>
  <c r="K3801" i="15"/>
  <c r="K3802" i="15"/>
  <c r="K3803" i="15"/>
  <c r="K3804" i="15"/>
  <c r="K3805" i="15"/>
  <c r="K3806" i="15"/>
  <c r="K3807" i="15"/>
  <c r="K3808" i="15"/>
  <c r="K3809" i="15"/>
  <c r="K3810" i="15"/>
  <c r="K3811" i="15"/>
  <c r="K3812" i="15"/>
  <c r="K3813" i="15"/>
  <c r="K3814" i="15"/>
  <c r="K3815" i="15"/>
  <c r="K3816" i="15"/>
  <c r="K3817" i="15"/>
  <c r="K3818" i="15"/>
  <c r="K3819" i="15"/>
  <c r="K3820" i="15"/>
  <c r="K3821" i="15"/>
  <c r="K3822" i="15"/>
  <c r="K3823" i="15"/>
  <c r="K3824" i="15"/>
  <c r="K3825" i="15"/>
  <c r="K3826" i="15"/>
  <c r="K3827" i="15"/>
  <c r="K3828" i="15"/>
  <c r="K3829" i="15"/>
  <c r="K3830" i="15"/>
  <c r="K3831" i="15"/>
  <c r="K3832" i="15"/>
  <c r="K3833" i="15"/>
  <c r="K3834" i="15"/>
  <c r="K3835" i="15"/>
  <c r="K3836" i="15"/>
  <c r="K3837" i="15"/>
  <c r="K3838" i="15"/>
  <c r="K3839" i="15"/>
  <c r="K3840" i="15"/>
  <c r="K3841" i="15"/>
  <c r="K3842" i="15"/>
  <c r="K3843" i="15"/>
  <c r="K3844" i="15"/>
  <c r="K3845" i="15"/>
  <c r="K3846" i="15"/>
  <c r="K3847" i="15"/>
  <c r="K3848" i="15"/>
  <c r="K3849" i="15"/>
  <c r="K3850" i="15"/>
  <c r="K3851" i="15"/>
  <c r="K3852" i="15"/>
  <c r="K3853" i="15"/>
  <c r="K3854" i="15"/>
  <c r="K3855" i="15"/>
  <c r="K3856" i="15"/>
  <c r="K3857" i="15"/>
  <c r="K3858" i="15"/>
  <c r="K3859" i="15"/>
  <c r="K3860" i="15"/>
  <c r="K3861" i="15"/>
  <c r="K3862" i="15"/>
  <c r="K3863" i="15"/>
  <c r="K3864" i="15"/>
  <c r="K3865" i="15"/>
  <c r="K3866" i="15"/>
  <c r="K3867" i="15"/>
  <c r="K3868" i="15"/>
  <c r="K3869" i="15"/>
  <c r="K3870" i="15"/>
  <c r="K3871" i="15"/>
  <c r="K3872" i="15"/>
  <c r="K3873" i="15"/>
  <c r="K3874" i="15"/>
  <c r="K3875" i="15"/>
  <c r="K3876" i="15"/>
  <c r="K3877" i="15"/>
  <c r="K3878" i="15"/>
  <c r="K3879" i="15"/>
  <c r="K3880" i="15"/>
  <c r="K3881" i="15"/>
  <c r="K3882" i="15"/>
  <c r="K3883" i="15"/>
  <c r="K3884" i="15"/>
  <c r="K3885" i="15"/>
  <c r="K3886" i="15"/>
  <c r="K3887" i="15"/>
  <c r="K3888" i="15"/>
  <c r="K3889" i="15"/>
  <c r="K3890" i="15"/>
  <c r="K3891" i="15"/>
  <c r="K3892" i="15"/>
  <c r="K3893" i="15"/>
  <c r="K3894" i="15"/>
  <c r="K3895" i="15"/>
  <c r="K3896" i="15"/>
  <c r="K3897" i="15"/>
  <c r="K3898" i="15"/>
  <c r="K3899" i="15"/>
  <c r="K3900" i="15"/>
  <c r="K3901" i="15"/>
  <c r="K3902" i="15"/>
  <c r="K3903" i="15"/>
  <c r="K3904" i="15"/>
  <c r="K3905" i="15"/>
  <c r="K3906" i="15"/>
  <c r="K3907" i="15"/>
  <c r="K3908" i="15"/>
  <c r="K3909" i="15"/>
  <c r="K3910" i="15"/>
  <c r="K3911" i="15"/>
  <c r="K3912" i="15"/>
  <c r="K3913" i="15"/>
  <c r="K3914" i="15"/>
  <c r="K3915" i="15"/>
  <c r="K3916" i="15"/>
  <c r="K3917" i="15"/>
  <c r="K3918" i="15"/>
  <c r="K3919" i="15"/>
  <c r="K3920" i="15"/>
  <c r="K3921" i="15"/>
  <c r="K3922" i="15"/>
  <c r="K3923" i="15"/>
  <c r="K3924" i="15"/>
  <c r="K3925" i="15"/>
  <c r="K3926" i="15"/>
  <c r="K3927" i="15"/>
  <c r="K3928" i="15"/>
  <c r="K3929" i="15"/>
  <c r="K3930" i="15"/>
  <c r="K3931" i="15"/>
  <c r="K3932" i="15"/>
  <c r="K3933" i="15"/>
  <c r="K3934" i="15"/>
  <c r="K3935" i="15"/>
  <c r="K3936" i="15"/>
  <c r="K3937" i="15"/>
  <c r="K3938" i="15"/>
  <c r="K3939" i="15"/>
  <c r="K3940" i="15"/>
  <c r="K3941" i="15"/>
  <c r="K3942" i="15"/>
  <c r="K3943" i="15"/>
  <c r="K3944" i="15"/>
  <c r="K3945" i="15"/>
  <c r="K3946" i="15"/>
  <c r="K3947" i="15"/>
  <c r="K3948" i="15"/>
  <c r="K3949" i="15"/>
  <c r="K3950" i="15"/>
  <c r="K3951" i="15"/>
  <c r="K3952" i="15"/>
  <c r="K3953" i="15"/>
  <c r="K3954" i="15"/>
  <c r="K3955" i="15"/>
  <c r="K3956" i="15"/>
  <c r="K3957" i="15"/>
  <c r="K3958" i="15"/>
  <c r="K3959" i="15"/>
  <c r="K3960" i="15"/>
  <c r="K3961" i="15"/>
  <c r="K3962" i="15"/>
  <c r="K3963" i="15"/>
  <c r="K3964" i="15"/>
  <c r="K3965" i="15"/>
  <c r="K3966" i="15"/>
  <c r="K3967" i="15"/>
  <c r="K3968" i="15"/>
  <c r="K3969" i="15"/>
  <c r="K3970" i="15"/>
  <c r="K3971" i="15"/>
  <c r="K3972" i="15"/>
  <c r="K3973" i="15"/>
  <c r="K3974" i="15"/>
  <c r="K3975" i="15"/>
  <c r="K3976" i="15"/>
  <c r="K3977" i="15"/>
  <c r="K3978" i="15"/>
  <c r="K3979" i="15"/>
  <c r="K3980" i="15"/>
  <c r="K3981" i="15"/>
  <c r="K3982" i="15"/>
  <c r="K3983" i="15"/>
  <c r="K3984" i="15"/>
  <c r="K3985" i="15"/>
  <c r="K3986" i="15"/>
  <c r="K3987" i="15"/>
  <c r="K3988" i="15"/>
  <c r="K3989" i="15"/>
  <c r="K3990" i="15"/>
  <c r="K3991" i="15"/>
  <c r="K3992" i="15"/>
  <c r="K3993" i="15"/>
  <c r="K3994" i="15"/>
  <c r="K3995" i="15"/>
  <c r="K3996" i="15"/>
  <c r="K3997" i="15"/>
  <c r="K3998" i="15"/>
  <c r="K3999" i="15"/>
  <c r="K4000" i="15"/>
  <c r="K4001" i="15"/>
  <c r="K4002" i="15"/>
  <c r="K4003" i="15"/>
  <c r="K4004" i="15"/>
  <c r="K4005" i="15"/>
  <c r="K4006" i="15"/>
  <c r="K4007" i="15"/>
  <c r="K4008" i="15"/>
  <c r="K4009" i="15"/>
  <c r="K4010" i="15"/>
  <c r="K4011" i="15"/>
  <c r="K4012" i="15"/>
  <c r="K4013" i="15"/>
  <c r="K4014" i="15"/>
  <c r="K4015" i="15"/>
  <c r="K4016" i="15"/>
  <c r="K4017" i="15"/>
  <c r="K4018" i="15"/>
  <c r="K4019" i="15"/>
  <c r="K4020" i="15"/>
  <c r="K4021" i="15"/>
  <c r="K4022" i="15"/>
  <c r="K4023" i="15"/>
  <c r="K4024" i="15"/>
  <c r="K4025" i="15"/>
  <c r="K4026" i="15"/>
  <c r="K4027" i="15"/>
  <c r="K4028" i="15"/>
  <c r="K4029" i="15"/>
  <c r="K4030" i="15"/>
  <c r="K4031" i="15"/>
  <c r="K4032" i="15"/>
  <c r="K4033" i="15"/>
  <c r="K4034" i="15"/>
  <c r="K4035" i="15"/>
  <c r="K4036" i="15"/>
  <c r="K4037" i="15"/>
  <c r="K4038" i="15"/>
  <c r="K4039" i="15"/>
  <c r="K4040" i="15"/>
  <c r="K4041" i="15"/>
  <c r="K4042" i="15"/>
  <c r="K4043" i="15"/>
  <c r="K4044" i="15"/>
  <c r="K4045" i="15"/>
  <c r="K4046" i="15"/>
  <c r="K4047" i="15"/>
  <c r="K4048" i="15"/>
  <c r="K4049" i="15"/>
  <c r="K4050" i="15"/>
  <c r="K4051" i="15"/>
  <c r="K4052" i="15"/>
  <c r="K4053" i="15"/>
  <c r="K4054" i="15"/>
  <c r="K4055" i="15"/>
  <c r="K4056" i="15"/>
  <c r="K4057" i="15"/>
  <c r="K4058" i="15"/>
  <c r="K4059" i="15"/>
  <c r="K4060" i="15"/>
  <c r="K4061" i="15"/>
  <c r="K4062" i="15"/>
  <c r="K4063" i="15"/>
  <c r="K4064" i="15"/>
  <c r="K4065" i="15"/>
  <c r="K4066" i="15"/>
  <c r="K4067" i="15"/>
  <c r="K4068" i="15"/>
  <c r="K4069" i="15"/>
  <c r="K4070" i="15"/>
  <c r="K4071" i="15"/>
  <c r="K4072" i="15"/>
  <c r="K4073" i="15"/>
  <c r="K4074" i="15"/>
  <c r="K4075" i="15"/>
  <c r="K4076" i="15"/>
  <c r="K4077" i="15"/>
  <c r="K4078" i="15"/>
  <c r="K4079" i="15"/>
  <c r="K4080" i="15"/>
  <c r="K4081" i="15"/>
  <c r="K4082" i="15"/>
  <c r="K4083" i="15"/>
  <c r="K4084" i="15"/>
  <c r="K4085" i="15"/>
  <c r="K4086" i="15"/>
  <c r="K4087" i="15"/>
  <c r="K4088" i="15"/>
  <c r="K4089" i="15"/>
  <c r="K4090" i="15"/>
  <c r="K4091" i="15"/>
  <c r="K4092" i="15"/>
  <c r="K4093" i="15"/>
  <c r="K4094" i="15"/>
  <c r="K4095" i="15"/>
  <c r="K4096" i="15"/>
  <c r="K4097" i="15"/>
  <c r="K4098" i="15"/>
  <c r="K4099" i="15"/>
  <c r="K4100" i="15"/>
  <c r="K4101" i="15"/>
  <c r="K4102" i="15"/>
  <c r="K4103" i="15"/>
  <c r="K4104" i="15"/>
  <c r="K4105" i="15"/>
  <c r="K4106" i="15"/>
  <c r="K4107" i="15"/>
  <c r="K4108" i="15"/>
  <c r="K4109" i="15"/>
  <c r="K4110" i="15"/>
  <c r="K4111" i="15"/>
  <c r="K4112" i="15"/>
  <c r="K4113" i="15"/>
  <c r="K4114" i="15"/>
  <c r="K4115" i="15"/>
  <c r="K4116" i="15"/>
  <c r="K4117" i="15"/>
  <c r="K4118" i="15"/>
  <c r="K4119" i="15"/>
  <c r="K4120" i="15"/>
  <c r="K4121" i="15"/>
  <c r="K4122" i="15"/>
  <c r="K4123" i="15"/>
  <c r="K4124" i="15"/>
  <c r="K4125" i="15"/>
  <c r="K4126" i="15"/>
  <c r="K4127" i="15"/>
  <c r="K4128" i="15"/>
  <c r="K4129" i="15"/>
  <c r="K4130" i="15"/>
  <c r="K4131" i="15"/>
  <c r="K4132" i="15"/>
  <c r="K4133" i="15"/>
  <c r="K4134" i="15"/>
  <c r="K4135" i="15"/>
  <c r="K4136" i="15"/>
  <c r="K4137" i="15"/>
  <c r="K4138" i="15"/>
  <c r="K4139" i="15"/>
  <c r="K4140" i="15"/>
  <c r="K4141" i="15"/>
  <c r="K4142" i="15"/>
  <c r="K4143" i="15"/>
  <c r="K4144" i="15"/>
  <c r="K4145" i="15"/>
  <c r="K4146" i="15"/>
  <c r="K4147" i="15"/>
  <c r="K4148" i="15"/>
  <c r="K4149" i="15"/>
  <c r="K4150" i="15"/>
  <c r="K4151" i="15"/>
  <c r="K4152" i="15"/>
  <c r="K4153" i="15"/>
  <c r="K4154" i="15"/>
  <c r="K4155" i="15"/>
  <c r="K4156" i="15"/>
  <c r="K4157" i="15"/>
  <c r="K4158" i="15"/>
  <c r="K4159" i="15"/>
  <c r="K4160" i="15"/>
  <c r="K4161" i="15"/>
  <c r="K4162" i="15"/>
  <c r="K4163" i="15"/>
  <c r="K4164" i="15"/>
  <c r="K4165" i="15"/>
  <c r="K4166" i="15"/>
  <c r="K4167" i="15"/>
  <c r="K4168" i="15"/>
  <c r="K4169" i="15"/>
  <c r="K4170" i="15"/>
  <c r="K4171" i="15"/>
  <c r="K4172" i="15"/>
  <c r="K4173" i="15"/>
  <c r="K4174" i="15"/>
  <c r="K4175" i="15"/>
  <c r="K4176" i="15"/>
  <c r="K4177" i="15"/>
  <c r="K4178" i="15"/>
  <c r="K4179" i="15"/>
  <c r="K4180" i="15"/>
  <c r="K4181" i="15"/>
  <c r="K4182" i="15"/>
  <c r="K4183" i="15"/>
  <c r="K4184" i="15"/>
  <c r="K4185" i="15"/>
  <c r="K4186" i="15"/>
  <c r="K4187" i="15"/>
  <c r="K4188" i="15"/>
  <c r="K4189" i="15"/>
  <c r="K4190" i="15"/>
  <c r="K4191" i="15"/>
  <c r="K4192" i="15"/>
  <c r="K4193" i="15"/>
  <c r="K4194" i="15"/>
  <c r="K4195" i="15"/>
  <c r="K4196" i="15"/>
  <c r="K4197" i="15"/>
  <c r="K4198" i="15"/>
  <c r="K4199" i="15"/>
  <c r="K4200" i="15"/>
  <c r="K4201" i="15"/>
  <c r="K4202" i="15"/>
  <c r="K4203" i="15"/>
  <c r="K4204" i="15"/>
  <c r="K4205" i="15"/>
  <c r="K4206" i="15"/>
  <c r="K4207" i="15"/>
  <c r="K4208" i="15"/>
  <c r="K4209" i="15"/>
  <c r="K4210" i="15"/>
  <c r="K4211" i="15"/>
  <c r="K4212" i="15"/>
  <c r="K4213" i="15"/>
  <c r="K4214" i="15"/>
  <c r="K4215" i="15"/>
  <c r="K4216" i="15"/>
  <c r="K4217" i="15"/>
  <c r="K4218" i="15"/>
  <c r="K4219" i="15"/>
  <c r="K4220" i="15"/>
  <c r="K4221" i="15"/>
  <c r="K4222" i="15"/>
  <c r="K4223" i="15"/>
  <c r="K4224" i="15"/>
  <c r="K4225" i="15"/>
  <c r="K4226" i="15"/>
  <c r="K4227" i="15"/>
  <c r="K4228" i="15"/>
  <c r="K4229" i="15"/>
  <c r="K4230" i="15"/>
  <c r="K4231" i="15"/>
  <c r="K4232" i="15"/>
  <c r="K4233" i="15"/>
  <c r="K4234" i="15"/>
  <c r="K4235" i="15"/>
  <c r="K4236" i="15"/>
  <c r="K4237" i="15"/>
  <c r="K4238" i="15"/>
  <c r="K4239" i="15"/>
  <c r="K4240" i="15"/>
  <c r="K4241" i="15"/>
  <c r="K4242" i="15"/>
  <c r="K4243" i="15"/>
  <c r="K4244" i="15"/>
  <c r="K4245" i="15"/>
  <c r="K4246" i="15"/>
  <c r="K4247" i="15"/>
  <c r="K4248" i="15"/>
  <c r="K4249" i="15"/>
  <c r="K4250" i="15"/>
  <c r="K4251" i="15"/>
  <c r="K4252" i="15"/>
  <c r="K4253" i="15"/>
  <c r="K4254" i="15"/>
  <c r="K4255" i="15"/>
  <c r="K4256" i="15"/>
  <c r="K4257" i="15"/>
  <c r="K4258" i="15"/>
  <c r="K4259" i="15"/>
  <c r="K4260" i="15"/>
  <c r="K4261" i="15"/>
  <c r="K4262" i="15"/>
  <c r="K4263" i="15"/>
  <c r="K4264" i="15"/>
  <c r="K4265" i="15"/>
  <c r="K4266" i="15"/>
  <c r="K4267" i="15"/>
  <c r="K4268" i="15"/>
  <c r="K4269" i="15"/>
  <c r="K4270" i="15"/>
  <c r="K4271" i="15"/>
  <c r="K4272" i="15"/>
  <c r="K4273" i="15"/>
  <c r="K4274" i="15"/>
  <c r="K4275" i="15"/>
  <c r="K4276" i="15"/>
  <c r="K4277" i="15"/>
  <c r="K4278" i="15"/>
  <c r="K4279" i="15"/>
  <c r="K4280" i="15"/>
  <c r="K4281" i="15"/>
  <c r="K4282" i="15"/>
  <c r="K4283" i="15"/>
  <c r="K4284" i="15"/>
  <c r="K4285" i="15"/>
  <c r="K4286" i="15"/>
  <c r="K4287" i="15"/>
  <c r="K4288" i="15"/>
  <c r="K4289" i="15"/>
  <c r="K4290" i="15"/>
  <c r="K4291" i="15"/>
  <c r="K4292" i="15"/>
  <c r="K4293" i="15"/>
  <c r="K4294" i="15"/>
  <c r="K4295" i="15"/>
  <c r="K4296" i="15"/>
  <c r="K4297" i="15"/>
  <c r="K4298" i="15"/>
  <c r="K4299" i="15"/>
  <c r="K4300" i="15"/>
  <c r="K4301" i="15"/>
  <c r="K4302" i="15"/>
  <c r="K4303" i="15"/>
  <c r="K4304" i="15"/>
  <c r="K4305" i="15"/>
  <c r="K4306" i="15"/>
  <c r="K4307" i="15"/>
  <c r="K4308" i="15"/>
  <c r="K4309" i="15"/>
  <c r="K4310" i="15"/>
  <c r="K4311" i="15"/>
  <c r="K4312" i="15"/>
  <c r="K4313" i="15"/>
  <c r="K4314" i="15"/>
  <c r="K4315" i="15"/>
  <c r="K4316" i="15"/>
  <c r="K4317" i="15"/>
  <c r="K4318" i="15"/>
  <c r="K4319" i="15"/>
  <c r="K4320" i="15"/>
  <c r="K4321" i="15"/>
  <c r="K4322" i="15"/>
  <c r="K4323" i="15"/>
  <c r="K4324" i="15"/>
  <c r="K4325" i="15"/>
  <c r="K4326" i="15"/>
  <c r="K4327" i="15"/>
  <c r="K4328" i="15"/>
  <c r="K4329" i="15"/>
  <c r="K4330" i="15"/>
  <c r="K4331" i="15"/>
  <c r="K4332" i="15"/>
  <c r="K4333" i="15"/>
  <c r="K4334" i="15"/>
  <c r="K4335" i="15"/>
  <c r="K4336" i="15"/>
  <c r="K4337" i="15"/>
  <c r="K4338" i="15"/>
  <c r="K4339" i="15"/>
  <c r="K4340" i="15"/>
  <c r="K4341" i="15"/>
  <c r="K4342" i="15"/>
  <c r="K4343" i="15"/>
  <c r="K4344" i="15"/>
  <c r="K4345" i="15"/>
  <c r="K4346" i="15"/>
  <c r="K4347" i="15"/>
  <c r="K4348" i="15"/>
  <c r="K4349" i="15"/>
  <c r="K4350" i="15"/>
  <c r="K4351" i="15"/>
  <c r="K4352" i="15"/>
  <c r="K4353" i="15"/>
  <c r="K4354" i="15"/>
  <c r="K4355" i="15"/>
  <c r="K4356" i="15"/>
  <c r="K4357" i="15"/>
  <c r="K4358" i="15"/>
  <c r="K4359" i="15"/>
  <c r="K4360" i="15"/>
  <c r="K4361" i="15"/>
  <c r="K4362" i="15"/>
  <c r="K4363" i="15"/>
  <c r="K4364" i="15"/>
  <c r="K4365" i="15"/>
  <c r="K4366" i="15"/>
  <c r="K4367" i="15"/>
  <c r="K4368" i="15"/>
  <c r="K4369" i="15"/>
  <c r="K4370" i="15"/>
  <c r="K4371" i="15"/>
  <c r="K4372" i="15"/>
  <c r="K4373" i="15"/>
  <c r="K4374" i="15"/>
  <c r="K4375" i="15"/>
  <c r="K4376" i="15"/>
  <c r="K4377" i="15"/>
  <c r="K4378" i="15"/>
  <c r="K4379" i="15"/>
  <c r="K4380" i="15"/>
  <c r="K4381" i="15"/>
  <c r="K4382" i="15"/>
  <c r="K4383" i="15"/>
  <c r="K4384" i="15"/>
  <c r="K4385" i="15"/>
  <c r="K4386" i="15"/>
  <c r="K4387" i="15"/>
  <c r="K4388" i="15"/>
  <c r="K4389" i="15"/>
  <c r="K4390" i="15"/>
  <c r="K4391" i="15"/>
  <c r="K4392" i="15"/>
  <c r="K4393" i="15"/>
  <c r="K4394" i="15"/>
  <c r="K4395" i="15"/>
  <c r="K4396" i="15"/>
  <c r="K4397" i="15"/>
  <c r="K4398" i="15"/>
  <c r="K4399" i="15"/>
  <c r="K4400" i="15"/>
  <c r="K4401" i="15"/>
  <c r="K4402" i="15"/>
  <c r="K4403" i="15"/>
  <c r="K4404" i="15"/>
  <c r="K4405" i="15"/>
  <c r="K4406" i="15"/>
  <c r="K4407" i="15"/>
  <c r="K4408" i="15"/>
  <c r="K4409" i="15"/>
  <c r="K4410" i="15"/>
  <c r="K4411" i="15"/>
  <c r="K4412" i="15"/>
  <c r="K4413" i="15"/>
  <c r="K4414" i="15"/>
  <c r="K4415" i="15"/>
  <c r="K4416" i="15"/>
  <c r="K4417" i="15"/>
  <c r="K4418" i="15"/>
  <c r="K4419" i="15"/>
  <c r="K4420" i="15"/>
  <c r="K4421" i="15"/>
  <c r="K4422" i="15"/>
  <c r="K4423" i="15"/>
  <c r="K4424" i="15"/>
  <c r="K4425" i="15"/>
  <c r="K4426" i="15"/>
  <c r="K4427" i="15"/>
  <c r="K4428" i="15"/>
  <c r="K4429" i="15"/>
  <c r="K4430" i="15"/>
  <c r="K4431" i="15"/>
  <c r="K4432" i="15"/>
  <c r="K4433" i="15"/>
  <c r="K4434" i="15"/>
  <c r="K4435" i="15"/>
  <c r="K4436" i="15"/>
  <c r="K4437" i="15"/>
  <c r="K4438" i="15"/>
  <c r="K4439" i="15"/>
  <c r="K4440" i="15"/>
  <c r="K4441" i="15"/>
  <c r="K4442" i="15"/>
  <c r="K4443" i="15"/>
  <c r="K4444" i="15"/>
  <c r="K4445" i="15"/>
  <c r="K4446" i="15"/>
  <c r="K4447" i="15"/>
  <c r="K4448" i="15"/>
  <c r="K4449" i="15"/>
  <c r="K4450" i="15"/>
  <c r="K4451" i="15"/>
  <c r="K4452" i="15"/>
  <c r="K4453" i="15"/>
  <c r="K4454" i="15"/>
  <c r="K4455" i="15"/>
  <c r="K4456" i="15"/>
  <c r="K4457" i="15"/>
  <c r="K4458" i="15"/>
  <c r="K4459" i="15"/>
  <c r="K4460" i="15"/>
  <c r="K4461" i="15"/>
  <c r="K4462" i="15"/>
  <c r="K4463" i="15"/>
  <c r="K4464" i="15"/>
  <c r="K4465" i="15"/>
  <c r="K4466" i="15"/>
  <c r="K4467" i="15"/>
  <c r="K4468" i="15"/>
  <c r="K4469" i="15"/>
  <c r="K4470" i="15"/>
  <c r="K4471" i="15"/>
  <c r="K4472" i="15"/>
  <c r="K4473" i="15"/>
  <c r="K4474" i="15"/>
  <c r="K4475" i="15"/>
  <c r="K4476" i="15"/>
  <c r="K4477" i="15"/>
  <c r="K4478" i="15"/>
  <c r="K4479" i="15"/>
  <c r="K4480" i="15"/>
  <c r="K4481" i="15"/>
  <c r="K4482" i="15"/>
  <c r="K4483" i="15"/>
  <c r="K4484" i="15"/>
  <c r="K4485" i="15"/>
  <c r="K4486" i="15"/>
  <c r="K4487" i="15"/>
  <c r="K4488" i="15"/>
  <c r="K4489" i="15"/>
  <c r="K4490" i="15"/>
  <c r="K4491" i="15"/>
  <c r="K4492" i="15"/>
  <c r="K4493" i="15"/>
  <c r="K4494" i="15"/>
  <c r="K4495" i="15"/>
  <c r="K4496" i="15"/>
  <c r="K4497" i="15"/>
  <c r="K4498" i="15"/>
  <c r="K4499" i="15"/>
  <c r="K4500" i="15"/>
  <c r="K4501" i="15"/>
  <c r="K4502" i="15"/>
  <c r="K4503" i="15"/>
  <c r="K4504" i="15"/>
  <c r="K4505" i="15"/>
  <c r="K4506" i="15"/>
  <c r="K4507" i="15"/>
  <c r="K4508" i="15"/>
  <c r="K4509" i="15"/>
  <c r="K4510" i="15"/>
  <c r="K4511" i="15"/>
  <c r="K4512" i="15"/>
  <c r="K4513" i="15"/>
  <c r="K4514" i="15"/>
  <c r="K4515" i="15"/>
  <c r="K4516" i="15"/>
  <c r="K4517" i="15"/>
  <c r="K4518" i="15"/>
  <c r="K4519" i="15"/>
  <c r="K4520" i="15"/>
  <c r="K4521" i="15"/>
  <c r="K4522" i="15"/>
  <c r="K4523" i="15"/>
  <c r="K4524" i="15"/>
  <c r="K4525" i="15"/>
  <c r="K4526" i="15"/>
  <c r="K4527" i="15"/>
  <c r="K4528" i="15"/>
  <c r="K4529" i="15"/>
  <c r="K4530" i="15"/>
  <c r="K4531" i="15"/>
  <c r="K4532" i="15"/>
  <c r="K4533" i="15"/>
  <c r="K4534" i="15"/>
  <c r="K4535" i="15"/>
  <c r="K4536" i="15"/>
  <c r="K4537" i="15"/>
  <c r="K4538" i="15"/>
  <c r="K4539" i="15"/>
  <c r="K4540" i="15"/>
  <c r="K4541" i="15"/>
  <c r="K4542" i="15"/>
  <c r="K4543" i="15"/>
  <c r="K4544" i="15"/>
  <c r="K4545" i="15"/>
  <c r="K4546" i="15"/>
  <c r="K4547" i="15"/>
  <c r="K4548" i="15"/>
  <c r="K4549" i="15"/>
  <c r="K4550" i="15"/>
  <c r="K4551" i="15"/>
  <c r="K4552" i="15"/>
  <c r="K4553" i="15"/>
  <c r="K4554" i="15"/>
  <c r="K4555" i="15"/>
  <c r="K4556" i="15"/>
  <c r="K4557" i="15"/>
  <c r="K4558" i="15"/>
  <c r="K4559" i="15"/>
  <c r="K4560" i="15"/>
  <c r="K4561" i="15"/>
  <c r="K4562" i="15"/>
  <c r="K4563" i="15"/>
  <c r="K4564" i="15"/>
  <c r="K4565" i="15"/>
  <c r="K4566" i="15"/>
  <c r="K4567" i="15"/>
  <c r="K4568" i="15"/>
  <c r="K4569" i="15"/>
  <c r="K4570" i="15"/>
  <c r="K4571" i="15"/>
  <c r="K4572" i="15"/>
  <c r="K4573" i="15"/>
  <c r="K4574" i="15"/>
  <c r="K4575" i="15"/>
  <c r="K4576" i="15"/>
  <c r="K4577" i="15"/>
  <c r="K4578" i="15"/>
  <c r="K4579" i="15"/>
  <c r="K4580" i="15"/>
  <c r="K4581" i="15"/>
  <c r="K4582" i="15"/>
  <c r="K4583" i="15"/>
  <c r="K4584" i="15"/>
  <c r="K4585" i="15"/>
  <c r="K4586" i="15"/>
  <c r="K4587" i="15"/>
  <c r="K4588" i="15"/>
  <c r="K4589" i="15"/>
  <c r="K4590" i="15"/>
  <c r="K4591" i="15"/>
  <c r="K4592" i="15"/>
  <c r="K4593" i="15"/>
  <c r="K4594" i="15"/>
  <c r="K4595" i="15"/>
  <c r="K4596" i="15"/>
  <c r="K4597" i="15"/>
  <c r="K4598" i="15"/>
  <c r="K4599" i="15"/>
  <c r="K4600" i="15"/>
  <c r="K4601" i="15"/>
  <c r="K4602" i="15"/>
  <c r="K4603" i="15"/>
  <c r="K4604" i="15"/>
  <c r="K4605" i="15"/>
  <c r="K4606" i="15"/>
  <c r="K4607" i="15"/>
  <c r="K4608" i="15"/>
  <c r="K4609" i="15"/>
  <c r="K4610" i="15"/>
  <c r="K4611" i="15"/>
  <c r="K4612" i="15"/>
  <c r="K4613" i="15"/>
  <c r="K4614" i="15"/>
  <c r="K4615" i="15"/>
  <c r="K4616" i="15"/>
  <c r="K4617" i="15"/>
  <c r="K4618" i="15"/>
  <c r="K4619" i="15"/>
  <c r="K4620" i="15"/>
  <c r="K4621" i="15"/>
  <c r="K4622" i="15"/>
  <c r="K4623" i="15"/>
  <c r="K4624" i="15"/>
  <c r="K4625" i="15"/>
  <c r="K4626" i="15"/>
  <c r="K4627" i="15"/>
  <c r="K4628" i="15"/>
  <c r="K4629" i="15"/>
  <c r="K4630" i="15"/>
  <c r="K4631" i="15"/>
  <c r="K4632" i="15"/>
  <c r="K4633" i="15"/>
  <c r="K4634" i="15"/>
  <c r="K4635" i="15"/>
  <c r="K4636" i="15"/>
  <c r="K4637" i="15"/>
  <c r="K4638" i="15"/>
  <c r="K4639" i="15"/>
  <c r="K4640" i="15"/>
  <c r="K4641" i="15"/>
  <c r="K4642" i="15"/>
  <c r="K4643" i="15"/>
  <c r="K4644" i="15"/>
  <c r="K4645" i="15"/>
  <c r="K4646" i="15"/>
  <c r="K4647" i="15"/>
  <c r="K4648" i="15"/>
  <c r="K4649" i="15"/>
  <c r="K4650" i="15"/>
  <c r="K4651" i="15"/>
  <c r="K4652" i="15"/>
  <c r="K4653" i="15"/>
  <c r="K4654" i="15"/>
  <c r="K4655" i="15"/>
  <c r="K4656" i="15"/>
  <c r="K4657" i="15"/>
  <c r="K4658" i="15"/>
  <c r="K4659" i="15"/>
  <c r="K4660" i="15"/>
  <c r="K4661" i="15"/>
  <c r="K4662" i="15"/>
  <c r="K4663" i="15"/>
  <c r="K4664" i="15"/>
  <c r="K4665" i="15"/>
  <c r="K4666" i="15"/>
  <c r="K4667" i="15"/>
  <c r="K4668" i="15"/>
  <c r="K4669" i="15"/>
  <c r="K4670" i="15"/>
  <c r="K4671" i="15"/>
  <c r="K4672" i="15"/>
  <c r="K4673" i="15"/>
  <c r="K4674" i="15"/>
  <c r="K4675" i="15"/>
  <c r="K4676" i="15"/>
  <c r="K4677" i="15"/>
  <c r="K4678" i="15"/>
  <c r="K4679" i="15"/>
  <c r="K4680" i="15"/>
  <c r="K4681" i="15"/>
  <c r="K4682" i="15"/>
  <c r="K4683" i="15"/>
  <c r="K4684" i="15"/>
  <c r="K4685" i="15"/>
  <c r="K4686" i="15"/>
  <c r="K4687" i="15"/>
  <c r="K4688" i="15"/>
  <c r="K4689" i="15"/>
  <c r="K4690" i="15"/>
  <c r="K4691" i="15"/>
  <c r="K4692" i="15"/>
  <c r="K4693" i="15"/>
  <c r="K4694" i="15"/>
  <c r="K4695" i="15"/>
  <c r="K4696" i="15"/>
  <c r="K4697" i="15"/>
  <c r="K4698" i="15"/>
  <c r="K4699" i="15"/>
  <c r="K4700" i="15"/>
  <c r="K4701" i="15"/>
  <c r="K4702" i="15"/>
  <c r="K4703" i="15"/>
  <c r="K4704" i="15"/>
  <c r="K4705" i="15"/>
  <c r="K4706" i="15"/>
  <c r="K4707" i="15"/>
  <c r="K4708" i="15"/>
  <c r="K4709" i="15"/>
  <c r="K4710" i="15"/>
  <c r="K4711" i="15"/>
  <c r="K4712" i="15"/>
  <c r="K4713" i="15"/>
  <c r="K4714" i="15"/>
  <c r="K4715" i="15"/>
  <c r="K4716" i="15"/>
  <c r="K4717" i="15"/>
  <c r="K4718" i="15"/>
  <c r="K4719" i="15"/>
  <c r="K4720" i="15"/>
  <c r="K4721" i="15"/>
  <c r="K4722" i="15"/>
  <c r="K4723" i="15"/>
  <c r="K4724" i="15"/>
  <c r="K4725" i="15"/>
  <c r="K4726" i="15"/>
  <c r="K4727" i="15"/>
  <c r="K4728" i="15"/>
  <c r="K4729" i="15"/>
  <c r="K4730" i="15"/>
  <c r="K4731" i="15"/>
  <c r="K4732" i="15"/>
  <c r="K4733" i="15"/>
  <c r="K4734" i="15"/>
  <c r="K4735" i="15"/>
  <c r="K4736" i="15"/>
  <c r="K4737" i="15"/>
  <c r="K4738" i="15"/>
  <c r="K4739" i="15"/>
  <c r="K4740" i="15"/>
  <c r="K4741" i="15"/>
  <c r="K4742" i="15"/>
  <c r="K4743" i="15"/>
  <c r="K4744" i="15"/>
  <c r="K4745" i="15"/>
  <c r="K4746" i="15"/>
  <c r="K4747" i="15"/>
  <c r="K4748" i="15"/>
  <c r="K4749" i="15"/>
  <c r="K4750" i="15"/>
  <c r="K4751" i="15"/>
  <c r="K4752" i="15"/>
  <c r="K4753" i="15"/>
  <c r="K4754" i="15"/>
  <c r="K4755" i="15"/>
  <c r="K4756" i="15"/>
  <c r="K4757" i="15"/>
  <c r="K4758" i="15"/>
  <c r="K4759" i="15"/>
  <c r="K4760" i="15"/>
  <c r="K4761" i="15"/>
  <c r="K4762" i="15"/>
  <c r="K4763" i="15"/>
  <c r="K4764" i="15"/>
  <c r="K4765" i="15"/>
  <c r="K4766" i="15"/>
  <c r="K4767" i="15"/>
  <c r="K4768" i="15"/>
  <c r="K4769" i="15"/>
  <c r="K4770" i="15"/>
  <c r="K4771" i="15"/>
  <c r="K4772" i="15"/>
  <c r="K4773" i="15"/>
  <c r="K4774" i="15"/>
  <c r="K4775" i="15"/>
  <c r="K4776" i="15"/>
  <c r="K4777" i="15"/>
  <c r="K4778" i="15"/>
  <c r="K4779" i="15"/>
  <c r="K4780" i="15"/>
  <c r="K4781" i="15"/>
  <c r="K4782" i="15"/>
  <c r="K4783" i="15"/>
  <c r="K4784" i="15"/>
  <c r="K4785" i="15"/>
  <c r="K4786" i="15"/>
  <c r="K4787" i="15"/>
  <c r="K4788" i="15"/>
  <c r="K4789" i="15"/>
  <c r="K4790" i="15"/>
  <c r="K4791" i="15"/>
  <c r="K4792" i="15"/>
  <c r="K4793" i="15"/>
  <c r="K4794" i="15"/>
  <c r="K4795" i="15"/>
  <c r="K4796" i="15"/>
  <c r="K4797" i="15"/>
  <c r="K4798" i="15"/>
  <c r="K4799" i="15"/>
  <c r="K4800" i="15"/>
  <c r="K4801" i="15"/>
  <c r="K4802" i="15"/>
  <c r="K4803" i="15"/>
  <c r="K4804" i="15"/>
  <c r="K4805" i="15"/>
  <c r="K4806" i="15"/>
  <c r="K4807" i="15"/>
  <c r="K4808" i="15"/>
  <c r="K4809" i="15"/>
  <c r="K4810" i="15"/>
  <c r="K4811" i="15"/>
  <c r="K4812" i="15"/>
  <c r="K4813" i="15"/>
  <c r="K4814" i="15"/>
  <c r="K4815" i="15"/>
  <c r="K4816" i="15"/>
  <c r="K4817" i="15"/>
  <c r="K4818" i="15"/>
  <c r="K4819" i="15"/>
  <c r="K4820" i="15"/>
  <c r="K4821" i="15"/>
  <c r="K4822" i="15"/>
  <c r="K4823" i="15"/>
  <c r="K4824" i="15"/>
  <c r="K4825" i="15"/>
  <c r="K4826" i="15"/>
  <c r="K4827" i="15"/>
  <c r="K4828" i="15"/>
  <c r="K4829" i="15"/>
  <c r="K4830" i="15"/>
  <c r="K4831" i="15"/>
  <c r="K4832" i="15"/>
  <c r="K4833" i="15"/>
  <c r="K4834" i="15"/>
  <c r="K4835" i="15"/>
  <c r="K4836" i="15"/>
  <c r="K4837" i="15"/>
  <c r="K4838" i="15"/>
  <c r="K4839" i="15"/>
  <c r="K4840" i="15"/>
  <c r="K4841" i="15"/>
  <c r="K4842" i="15"/>
  <c r="K4843" i="15"/>
  <c r="K4844" i="15"/>
  <c r="K4845" i="15"/>
  <c r="K4846" i="15"/>
  <c r="K4847" i="15"/>
  <c r="K4848" i="15"/>
  <c r="K4849" i="15"/>
  <c r="K4850" i="15"/>
  <c r="K4851" i="15"/>
  <c r="K4852" i="15"/>
  <c r="K4853" i="15"/>
  <c r="K4854" i="15"/>
  <c r="K4855" i="15"/>
  <c r="K4856" i="15"/>
  <c r="K4857" i="15"/>
  <c r="K4858" i="15"/>
  <c r="K4859" i="15"/>
  <c r="K4860" i="15"/>
  <c r="K4861" i="15"/>
  <c r="K4862" i="15"/>
  <c r="K4863" i="15"/>
  <c r="K4864" i="15"/>
  <c r="K4865" i="15"/>
  <c r="K4866" i="15"/>
  <c r="K4867" i="15"/>
  <c r="K4868" i="15"/>
  <c r="K4869" i="15"/>
  <c r="K4870" i="15"/>
  <c r="K4871" i="15"/>
  <c r="K4872" i="15"/>
  <c r="K4873" i="15"/>
  <c r="K4874" i="15"/>
  <c r="K4875" i="15"/>
  <c r="K4876" i="15"/>
  <c r="K4877" i="15"/>
  <c r="K4878" i="15"/>
  <c r="K4879" i="15"/>
  <c r="K4880" i="15"/>
  <c r="K4881" i="15"/>
  <c r="K4882" i="15"/>
  <c r="K4883" i="15"/>
  <c r="K4884" i="15"/>
  <c r="K4885" i="15"/>
  <c r="K4886" i="15"/>
  <c r="K4887" i="15"/>
  <c r="K4888" i="15"/>
  <c r="K4889" i="15"/>
  <c r="K4890" i="15"/>
  <c r="K4891" i="15"/>
  <c r="K4892" i="15"/>
  <c r="K4893" i="15"/>
  <c r="K4894" i="15"/>
  <c r="K4895" i="15"/>
  <c r="K4896" i="15"/>
  <c r="K4897" i="15"/>
  <c r="K4898" i="15"/>
  <c r="K4899" i="15"/>
  <c r="K4900" i="15"/>
  <c r="K4901" i="15"/>
  <c r="K4902" i="15"/>
  <c r="K4903" i="15"/>
  <c r="K4904" i="15"/>
  <c r="K4905" i="15"/>
  <c r="K4906" i="15"/>
  <c r="K4907" i="15"/>
  <c r="K4908" i="15"/>
  <c r="K4909" i="15"/>
  <c r="K4910" i="15"/>
  <c r="K4911" i="15"/>
  <c r="K4912" i="15"/>
  <c r="K4913" i="15"/>
  <c r="K4914" i="15"/>
  <c r="K4915" i="15"/>
  <c r="K4916" i="15"/>
  <c r="K4917" i="15"/>
  <c r="K4918" i="15"/>
  <c r="K4919" i="15"/>
  <c r="K4920" i="15"/>
  <c r="K4921" i="15"/>
  <c r="K4922" i="15"/>
  <c r="K4923" i="15"/>
  <c r="K4924" i="15"/>
  <c r="K4925" i="15"/>
  <c r="K4926" i="15"/>
  <c r="K4927" i="15"/>
  <c r="K4928" i="15"/>
  <c r="K4929" i="15"/>
  <c r="K4930" i="15"/>
  <c r="K4931" i="15"/>
  <c r="K4932" i="15"/>
  <c r="K4933" i="15"/>
  <c r="K4934" i="15"/>
  <c r="K4935" i="15"/>
  <c r="K4936" i="15"/>
  <c r="K4937" i="15"/>
  <c r="K4938" i="15"/>
  <c r="K4939" i="15"/>
  <c r="K4940" i="15"/>
  <c r="K4941" i="15"/>
  <c r="K4942" i="15"/>
  <c r="K4943" i="15"/>
  <c r="K4944" i="15"/>
  <c r="K4945" i="15"/>
  <c r="K4946" i="15"/>
  <c r="K4947" i="15"/>
  <c r="K4948" i="15"/>
  <c r="K4949" i="15"/>
  <c r="K4950" i="15"/>
  <c r="K4951" i="15"/>
  <c r="K4952" i="15"/>
  <c r="K4953" i="15"/>
  <c r="K4954" i="15"/>
  <c r="K4955" i="15"/>
  <c r="K4956" i="15"/>
  <c r="K4957" i="15"/>
  <c r="K4958" i="15"/>
  <c r="K4959" i="15"/>
  <c r="K4960" i="15"/>
  <c r="K4961" i="15"/>
  <c r="K4962" i="15"/>
  <c r="K4963" i="15"/>
  <c r="K4964" i="15"/>
  <c r="K4965" i="15"/>
  <c r="K4966" i="15"/>
  <c r="K4967" i="15"/>
  <c r="K4968" i="15"/>
  <c r="K4969" i="15"/>
  <c r="K4970" i="15"/>
  <c r="K4971" i="15"/>
  <c r="K4972" i="15"/>
  <c r="K4973" i="15"/>
  <c r="K4974" i="15"/>
  <c r="K4975" i="15"/>
  <c r="K4976" i="15"/>
  <c r="K4977" i="15"/>
  <c r="K4978" i="15"/>
  <c r="K4979" i="15"/>
  <c r="K4980" i="15"/>
  <c r="K4981" i="15"/>
  <c r="K4982" i="15"/>
  <c r="K4983" i="15"/>
  <c r="K4984" i="15"/>
  <c r="K4985" i="15"/>
  <c r="K4986" i="15"/>
  <c r="K4987" i="15"/>
  <c r="K4988" i="15"/>
  <c r="K4989" i="15"/>
  <c r="K4990" i="15"/>
  <c r="K4991" i="15"/>
  <c r="K4992" i="15"/>
  <c r="K4993" i="15"/>
  <c r="K4994" i="15"/>
  <c r="K4995" i="15"/>
  <c r="K4996" i="15"/>
  <c r="K4997" i="15"/>
  <c r="K4998" i="15"/>
  <c r="K4999" i="15"/>
  <c r="K5000" i="15"/>
  <c r="K5001" i="15"/>
  <c r="K5002" i="15"/>
  <c r="K5003" i="15"/>
  <c r="K5004" i="15"/>
  <c r="K5005" i="15"/>
  <c r="K5006" i="15"/>
  <c r="K5007" i="15"/>
  <c r="K5008" i="15"/>
  <c r="K5009" i="15"/>
  <c r="K5010" i="15"/>
  <c r="K5011" i="15"/>
  <c r="K5012" i="15"/>
  <c r="K5013" i="15"/>
  <c r="K5014" i="15"/>
  <c r="K5015" i="15"/>
  <c r="K5016" i="15"/>
  <c r="K5017" i="15"/>
  <c r="K5018" i="15"/>
  <c r="K5019" i="15"/>
  <c r="K5020" i="15"/>
  <c r="K5021" i="15"/>
  <c r="K5022" i="15"/>
  <c r="K5023" i="15"/>
  <c r="K5024" i="15"/>
  <c r="K5025" i="15"/>
  <c r="K5026" i="15"/>
  <c r="K5027" i="15"/>
  <c r="K5028" i="15"/>
  <c r="K5029" i="15"/>
  <c r="K5030" i="15"/>
  <c r="K5031" i="15"/>
  <c r="K5032" i="15"/>
  <c r="K5033" i="15"/>
  <c r="K5034" i="15"/>
  <c r="K5035" i="15"/>
  <c r="K5036" i="15"/>
  <c r="K5037" i="15"/>
  <c r="K5038" i="15"/>
  <c r="K5039" i="15"/>
  <c r="K5040" i="15"/>
  <c r="K5041" i="15"/>
  <c r="K5042" i="15"/>
  <c r="K5043" i="15"/>
  <c r="K5044" i="15"/>
  <c r="K5045" i="15"/>
  <c r="K5046" i="15"/>
  <c r="K5047" i="15"/>
  <c r="K5048" i="15"/>
  <c r="K5049" i="15"/>
  <c r="K5050" i="15"/>
  <c r="K5051" i="15"/>
  <c r="K5052" i="15"/>
  <c r="K5053" i="15"/>
  <c r="K5054" i="15"/>
  <c r="K5055" i="15"/>
  <c r="K5056" i="15"/>
  <c r="K5057" i="15"/>
  <c r="K5058" i="15"/>
  <c r="K5059" i="15"/>
  <c r="K5060" i="15"/>
  <c r="K5061" i="15"/>
  <c r="K5062" i="15"/>
  <c r="K5063" i="15"/>
  <c r="K5064" i="15"/>
  <c r="K5065" i="15"/>
  <c r="K5066" i="15"/>
  <c r="K5067" i="15"/>
  <c r="K5068" i="15"/>
  <c r="K5069" i="15"/>
  <c r="K5070" i="15"/>
  <c r="K5071" i="15"/>
  <c r="K5072" i="15"/>
  <c r="K5073" i="15"/>
  <c r="K5074" i="15"/>
  <c r="K5075" i="15"/>
  <c r="K5076" i="15"/>
  <c r="K5077" i="15"/>
  <c r="K5078" i="15"/>
  <c r="K5079" i="15"/>
  <c r="K5080" i="15"/>
  <c r="K5081" i="15"/>
  <c r="K5082" i="15"/>
  <c r="K5083" i="15"/>
  <c r="K5084" i="15"/>
  <c r="K5085" i="15"/>
  <c r="K5086" i="15"/>
  <c r="K5087" i="15"/>
  <c r="K5088" i="15"/>
  <c r="K5089" i="15"/>
  <c r="K5090" i="15"/>
  <c r="K5091" i="15"/>
  <c r="K5092" i="15"/>
  <c r="K5093" i="15"/>
  <c r="K5094" i="15"/>
  <c r="K5095" i="15"/>
  <c r="K5096" i="15"/>
  <c r="K5097" i="15"/>
  <c r="K5098" i="15"/>
  <c r="K5099" i="15"/>
  <c r="K5100" i="15"/>
  <c r="K5101" i="15"/>
  <c r="K5102" i="15"/>
  <c r="K5103" i="15"/>
  <c r="K5104" i="15"/>
  <c r="K5105" i="15"/>
  <c r="K5106" i="15"/>
  <c r="K5107" i="15"/>
  <c r="K5108" i="15"/>
  <c r="K5109" i="15"/>
  <c r="K5110" i="15"/>
  <c r="K5111" i="15"/>
  <c r="K5112" i="15"/>
  <c r="K5113" i="15"/>
  <c r="K5114" i="15"/>
  <c r="K5115" i="15"/>
  <c r="K5116" i="15"/>
  <c r="K5117" i="15"/>
  <c r="K5118" i="15"/>
  <c r="K5119" i="15"/>
  <c r="K5120" i="15"/>
  <c r="K5121" i="15"/>
  <c r="K5122" i="15"/>
  <c r="K5123" i="15"/>
  <c r="K5124" i="15"/>
  <c r="K5125" i="15"/>
  <c r="K5126" i="15"/>
  <c r="K5127" i="15"/>
  <c r="K5128" i="15"/>
  <c r="K5129" i="15"/>
  <c r="K5130" i="15"/>
  <c r="K5131" i="15"/>
  <c r="K5132" i="15"/>
  <c r="K5133" i="15"/>
  <c r="K5134" i="15"/>
  <c r="K5135" i="15"/>
  <c r="K5136" i="15"/>
  <c r="K5137" i="15"/>
  <c r="K5138" i="15"/>
  <c r="K5139" i="15"/>
  <c r="K5140" i="15"/>
  <c r="K5141" i="15"/>
  <c r="K5142" i="15"/>
  <c r="K5143" i="15"/>
  <c r="K5144" i="15"/>
  <c r="K5145" i="15"/>
  <c r="K5146" i="15"/>
  <c r="K5147" i="15"/>
  <c r="K5148" i="15"/>
  <c r="K5149" i="15"/>
  <c r="K5150" i="15"/>
  <c r="K5151" i="15"/>
  <c r="K5152" i="15"/>
  <c r="K5153" i="15"/>
  <c r="K5154" i="15"/>
  <c r="K5155" i="15"/>
  <c r="K5156" i="15"/>
  <c r="K5157" i="15"/>
  <c r="K5158" i="15"/>
  <c r="K5159" i="15"/>
  <c r="K5160" i="15"/>
  <c r="K5161" i="15"/>
  <c r="K5162" i="15"/>
  <c r="K5163" i="15"/>
  <c r="K5164" i="15"/>
  <c r="K5165" i="15"/>
  <c r="K5166" i="15"/>
  <c r="K5167" i="15"/>
  <c r="K5168" i="15"/>
  <c r="K5169" i="15"/>
  <c r="K5170" i="15"/>
  <c r="K5171" i="15"/>
  <c r="K5172" i="15"/>
  <c r="K5173" i="15"/>
  <c r="K5174" i="15"/>
  <c r="K5175" i="15"/>
  <c r="K5176" i="15"/>
  <c r="K5177" i="15"/>
  <c r="K5178" i="15"/>
  <c r="K5179" i="15"/>
  <c r="K5180" i="15"/>
  <c r="K5181" i="15"/>
  <c r="K5182" i="15"/>
  <c r="K5183" i="15"/>
  <c r="K5184" i="15"/>
  <c r="K5185" i="15"/>
  <c r="K5186" i="15"/>
  <c r="K5187" i="15"/>
  <c r="K5188" i="15"/>
  <c r="K5189" i="15"/>
  <c r="K5190" i="15"/>
  <c r="K5191" i="15"/>
  <c r="K5192" i="15"/>
  <c r="K5193" i="15"/>
  <c r="K5194" i="15"/>
  <c r="K5195" i="15"/>
  <c r="K5196" i="15"/>
  <c r="K5197" i="15"/>
  <c r="K5198" i="15"/>
  <c r="K5199" i="15"/>
  <c r="K5200" i="15"/>
  <c r="K5201" i="15"/>
  <c r="K5202" i="15"/>
  <c r="K5203" i="15"/>
  <c r="K5204" i="15"/>
  <c r="K5205" i="15"/>
  <c r="K5206" i="15"/>
  <c r="K5207" i="15"/>
  <c r="K5208" i="15"/>
  <c r="K5209" i="15"/>
  <c r="K5210" i="15"/>
  <c r="K5211" i="15"/>
  <c r="K5212" i="15"/>
  <c r="K5213" i="15"/>
  <c r="K5214" i="15"/>
  <c r="K5215" i="15"/>
  <c r="K5216" i="15"/>
  <c r="K5217" i="15"/>
  <c r="K5218" i="15"/>
  <c r="K5219" i="15"/>
  <c r="K5220" i="15"/>
  <c r="K5221" i="15"/>
  <c r="K5222" i="15"/>
  <c r="K5223" i="15"/>
  <c r="K5224" i="15"/>
  <c r="K5225" i="15"/>
  <c r="K5226" i="15"/>
  <c r="K5227" i="15"/>
  <c r="K5228" i="15"/>
  <c r="K5229" i="15"/>
  <c r="K5230" i="15"/>
  <c r="K5231" i="15"/>
  <c r="K5232" i="15"/>
  <c r="K5233" i="15"/>
  <c r="K5234" i="15"/>
  <c r="K5235" i="15"/>
  <c r="K5236" i="15"/>
  <c r="K5237" i="15"/>
  <c r="K5238" i="15"/>
  <c r="K5239" i="15"/>
  <c r="K5240" i="15"/>
  <c r="K5241" i="15"/>
  <c r="K5242" i="15"/>
  <c r="K5243" i="15"/>
  <c r="K5244" i="15"/>
  <c r="K5245" i="15"/>
  <c r="K5246" i="15"/>
  <c r="K5247" i="15"/>
  <c r="K5248" i="15"/>
  <c r="K5249" i="15"/>
  <c r="K5250" i="15"/>
  <c r="K5251" i="15"/>
  <c r="K5252" i="15"/>
  <c r="K5253" i="15"/>
  <c r="K5254" i="15"/>
  <c r="K5255" i="15"/>
  <c r="K5256" i="15"/>
  <c r="K5257" i="15"/>
  <c r="K5258" i="15"/>
  <c r="K5259" i="15"/>
  <c r="K5260" i="15"/>
  <c r="K5261" i="15"/>
  <c r="K5262" i="15"/>
  <c r="K5263" i="15"/>
  <c r="K5264" i="15"/>
  <c r="K5265" i="15"/>
  <c r="K5266" i="15"/>
  <c r="K5267" i="15"/>
  <c r="K5268" i="15"/>
  <c r="K5269" i="15"/>
  <c r="K5270" i="15"/>
  <c r="K5271" i="15"/>
  <c r="K5272" i="15"/>
  <c r="K5273" i="15"/>
  <c r="K5274" i="15"/>
  <c r="K5275" i="15"/>
  <c r="K5276" i="15"/>
  <c r="K5277" i="15"/>
  <c r="K5278" i="15"/>
  <c r="K5279" i="15"/>
  <c r="K5280" i="15"/>
  <c r="K5281" i="15"/>
  <c r="K5282" i="15"/>
  <c r="K5283" i="15"/>
  <c r="K5284" i="15"/>
  <c r="K5285" i="15"/>
  <c r="K5286" i="15"/>
  <c r="K5287" i="15"/>
  <c r="K5288" i="15"/>
  <c r="K5289" i="15"/>
  <c r="K5290" i="15"/>
  <c r="K5291" i="15"/>
  <c r="K5292" i="15"/>
  <c r="K5293" i="15"/>
  <c r="K5294" i="15"/>
  <c r="K5295" i="15"/>
  <c r="K5296" i="15"/>
  <c r="K5297" i="15"/>
  <c r="K5298" i="15"/>
  <c r="K5299" i="15"/>
  <c r="K5300" i="15"/>
  <c r="K5301" i="15"/>
  <c r="K5302" i="15"/>
  <c r="K5303" i="15"/>
  <c r="K5304" i="15"/>
  <c r="K5305" i="15"/>
  <c r="K5306" i="15"/>
  <c r="K5307" i="15"/>
  <c r="K5308" i="15"/>
  <c r="K5309" i="15"/>
  <c r="K5310" i="15"/>
  <c r="K5311" i="15"/>
  <c r="K5312" i="15"/>
  <c r="K5313" i="15"/>
  <c r="K5314" i="15"/>
  <c r="K5315" i="15"/>
  <c r="K5316" i="15"/>
  <c r="K5317" i="15"/>
  <c r="K5318" i="15"/>
  <c r="K5319" i="15"/>
  <c r="K5320" i="15"/>
  <c r="K5321" i="15"/>
  <c r="K5322" i="15"/>
  <c r="K5323" i="15"/>
  <c r="K5324" i="15"/>
  <c r="K5325" i="15"/>
  <c r="K5326" i="15"/>
  <c r="K5327" i="15"/>
  <c r="K5328" i="15"/>
  <c r="K5329" i="15"/>
  <c r="K5330" i="15"/>
  <c r="K5331" i="15"/>
  <c r="K5332" i="15"/>
  <c r="K5333" i="15"/>
  <c r="K5334" i="15"/>
  <c r="K5335" i="15"/>
  <c r="K5336" i="15"/>
  <c r="K5337" i="15"/>
  <c r="K5338" i="15"/>
  <c r="K5339" i="15"/>
  <c r="K5340" i="15"/>
  <c r="K5341" i="15"/>
  <c r="K5342" i="15"/>
  <c r="K5343" i="15"/>
  <c r="K5344" i="15"/>
  <c r="K5345" i="15"/>
  <c r="K5346" i="15"/>
  <c r="K5347" i="15"/>
  <c r="K5348" i="15"/>
  <c r="K5349" i="15"/>
  <c r="K5350" i="15"/>
  <c r="K5351" i="15"/>
  <c r="K5352" i="15"/>
  <c r="K5353" i="15"/>
  <c r="K5354" i="15"/>
  <c r="K5355" i="15"/>
  <c r="K5356" i="15"/>
  <c r="K5357" i="15"/>
  <c r="K5358" i="15"/>
  <c r="K5359" i="15"/>
  <c r="K5360" i="15"/>
  <c r="K5361" i="15"/>
  <c r="K5362" i="15"/>
  <c r="K5363" i="15"/>
  <c r="K5364" i="15"/>
  <c r="K5365" i="15"/>
  <c r="K5366" i="15"/>
  <c r="K5367" i="15"/>
  <c r="K5368" i="15"/>
  <c r="K5369" i="15"/>
  <c r="K5370" i="15"/>
  <c r="K5371" i="15"/>
  <c r="K5372" i="15"/>
  <c r="K5373" i="15"/>
  <c r="K5374" i="15"/>
  <c r="K5375" i="15"/>
  <c r="K5376" i="15"/>
  <c r="K5377" i="15"/>
  <c r="K5378" i="15"/>
  <c r="K5379" i="15"/>
  <c r="K5380" i="15"/>
  <c r="K5381" i="15"/>
  <c r="K5382" i="15"/>
  <c r="K5383" i="15"/>
  <c r="K5384" i="15"/>
  <c r="K5385" i="15"/>
  <c r="K5386" i="15"/>
  <c r="K5387" i="15"/>
  <c r="K5388" i="15"/>
  <c r="K5389" i="15"/>
  <c r="K5390" i="15"/>
  <c r="K5391" i="15"/>
  <c r="K5392" i="15"/>
  <c r="K5393" i="15"/>
  <c r="K5394" i="15"/>
  <c r="K5395" i="15"/>
  <c r="K5396" i="15"/>
  <c r="K5397" i="15"/>
  <c r="K5398" i="15"/>
  <c r="K5399" i="15"/>
  <c r="K5400" i="15"/>
  <c r="K5401" i="15"/>
  <c r="K5402" i="15"/>
  <c r="K5403" i="15"/>
  <c r="K5404" i="15"/>
  <c r="K5405" i="15"/>
  <c r="K5406" i="15"/>
  <c r="K5407" i="15"/>
  <c r="K5408" i="15"/>
  <c r="K5409" i="15"/>
  <c r="K5410" i="15"/>
  <c r="K5411" i="15"/>
  <c r="K5412" i="15"/>
  <c r="K5413" i="15"/>
  <c r="K5414" i="15"/>
  <c r="K5415" i="15"/>
  <c r="K5416" i="15"/>
  <c r="K5417" i="15"/>
  <c r="K5418" i="15"/>
  <c r="K5419" i="15"/>
  <c r="K5420" i="15"/>
  <c r="K5421" i="15"/>
  <c r="K5422" i="15"/>
  <c r="K5423" i="15"/>
  <c r="K5424" i="15"/>
  <c r="K5425" i="15"/>
  <c r="K5426" i="15"/>
  <c r="K5427" i="15"/>
  <c r="K5428" i="15"/>
  <c r="K5429" i="15"/>
  <c r="K5430" i="15"/>
  <c r="K5431" i="15"/>
  <c r="K5432" i="15"/>
  <c r="K5433" i="15"/>
  <c r="K5434" i="15"/>
  <c r="K5435" i="15"/>
  <c r="K5436" i="15"/>
  <c r="K5437" i="15"/>
  <c r="K5438" i="15"/>
  <c r="K5439" i="15"/>
  <c r="K5440" i="15"/>
  <c r="K5441" i="15"/>
  <c r="K5442" i="15"/>
  <c r="K5443" i="15"/>
  <c r="K5444" i="15"/>
  <c r="K5445" i="15"/>
  <c r="K5446" i="15"/>
  <c r="K5447" i="15"/>
  <c r="K5448" i="15"/>
  <c r="K5449" i="15"/>
  <c r="K5450" i="15"/>
  <c r="K5451" i="15"/>
  <c r="K5452" i="15"/>
  <c r="K5453" i="15"/>
  <c r="K5454" i="15"/>
  <c r="K5455" i="15"/>
  <c r="K5456" i="15"/>
  <c r="K5457" i="15"/>
  <c r="K5458" i="15"/>
  <c r="K5459" i="15"/>
  <c r="K5460" i="15"/>
  <c r="K5461" i="15"/>
  <c r="K5462" i="15"/>
  <c r="K5463" i="15"/>
  <c r="K5464" i="15"/>
  <c r="K5465" i="15"/>
  <c r="K5466" i="15"/>
  <c r="K5467" i="15"/>
  <c r="K5468" i="15"/>
  <c r="K5469" i="15"/>
  <c r="K5470" i="15"/>
  <c r="K5471" i="15"/>
  <c r="K5472" i="15"/>
  <c r="K5473" i="15"/>
  <c r="K5474" i="15"/>
  <c r="K5475" i="15"/>
  <c r="K5476" i="15"/>
  <c r="K5477" i="15"/>
  <c r="K5478" i="15"/>
  <c r="K5479" i="15"/>
  <c r="K5480" i="15"/>
  <c r="K5481" i="15"/>
  <c r="K5482" i="15"/>
  <c r="K5483" i="15"/>
  <c r="K5484" i="15"/>
  <c r="K5485" i="15"/>
  <c r="K5486" i="15"/>
  <c r="K5487" i="15"/>
  <c r="K5488" i="15"/>
  <c r="K5489" i="15"/>
  <c r="K5490" i="15"/>
  <c r="K5491" i="15"/>
  <c r="K5492" i="15"/>
  <c r="K5493" i="15"/>
  <c r="K5494" i="15"/>
  <c r="K5495" i="15"/>
  <c r="K5496" i="15"/>
  <c r="K5497" i="15"/>
  <c r="K5498" i="15"/>
  <c r="K5499" i="15"/>
  <c r="K5500" i="15"/>
  <c r="K5501" i="15"/>
  <c r="K5502" i="15"/>
  <c r="K5503" i="15"/>
  <c r="K5504" i="15"/>
  <c r="K5505" i="15"/>
  <c r="K5506" i="15"/>
  <c r="K5507" i="15"/>
  <c r="K5508" i="15"/>
  <c r="K5509" i="15"/>
  <c r="K5510" i="15"/>
  <c r="K5511" i="15"/>
  <c r="K5512" i="15"/>
  <c r="K5513" i="15"/>
  <c r="K5514" i="15"/>
  <c r="K5515" i="15"/>
  <c r="K5516" i="15"/>
  <c r="K5517" i="15"/>
  <c r="K5518" i="15"/>
  <c r="K5519" i="15"/>
  <c r="K5520" i="15"/>
  <c r="K5521" i="15"/>
  <c r="K5522" i="15"/>
  <c r="K5523" i="15"/>
  <c r="K5524" i="15"/>
  <c r="K5525" i="15"/>
  <c r="K5526" i="15"/>
  <c r="K5527" i="15"/>
  <c r="K5528" i="15"/>
  <c r="K5529" i="15"/>
  <c r="K5530" i="15"/>
  <c r="K5531" i="15"/>
  <c r="K5532" i="15"/>
  <c r="K5533" i="15"/>
  <c r="K5534" i="15"/>
  <c r="K5535" i="15"/>
  <c r="K5536" i="15"/>
  <c r="K5537" i="15"/>
  <c r="K5538" i="15"/>
  <c r="K5539" i="15"/>
  <c r="K5540" i="15"/>
  <c r="K5541" i="15"/>
  <c r="K5542" i="15"/>
  <c r="K5543" i="15"/>
  <c r="K5544" i="15"/>
  <c r="K5545" i="15"/>
  <c r="K5546" i="15"/>
  <c r="K5547" i="15"/>
  <c r="K5548" i="15"/>
  <c r="K5549" i="15"/>
  <c r="K5550" i="15"/>
  <c r="K5551" i="15"/>
  <c r="K5552" i="15"/>
  <c r="K5553" i="15"/>
  <c r="K5554" i="15"/>
  <c r="K5555" i="15"/>
  <c r="K5556" i="15"/>
  <c r="K5557" i="15"/>
  <c r="K5558" i="15"/>
  <c r="K5559" i="15"/>
  <c r="K5560" i="15"/>
  <c r="K5561" i="15"/>
  <c r="K5562" i="15"/>
  <c r="K5563" i="15"/>
  <c r="K5564" i="15"/>
  <c r="K5565" i="15"/>
  <c r="K5566" i="15"/>
  <c r="K5567" i="15"/>
  <c r="K5568" i="15"/>
  <c r="K5569" i="15"/>
  <c r="K5570" i="15"/>
  <c r="K5571" i="15"/>
  <c r="K5572" i="15"/>
  <c r="K5573" i="15"/>
  <c r="K5574" i="15"/>
  <c r="K5575" i="15"/>
  <c r="K5576" i="15"/>
  <c r="K5577" i="15"/>
  <c r="K5578" i="15"/>
  <c r="K5579" i="15"/>
  <c r="K5580" i="15"/>
  <c r="K5581" i="15"/>
  <c r="K5582" i="15"/>
  <c r="K5583" i="15"/>
  <c r="K5584" i="15"/>
  <c r="K5585" i="15"/>
  <c r="K5586" i="15"/>
  <c r="K5587" i="15"/>
  <c r="K5588" i="15"/>
  <c r="K5589" i="15"/>
  <c r="K5590" i="15"/>
  <c r="K5591" i="15"/>
  <c r="K5592" i="15"/>
  <c r="K5593" i="15"/>
  <c r="K5594" i="15"/>
  <c r="K5595" i="15"/>
  <c r="K5596" i="15"/>
  <c r="K5597" i="15"/>
  <c r="K5598" i="15"/>
  <c r="K5599" i="15"/>
  <c r="K5600" i="15"/>
  <c r="K5601" i="15"/>
  <c r="K5602" i="15"/>
  <c r="K5603" i="15"/>
  <c r="K5604" i="15"/>
  <c r="K5605" i="15"/>
  <c r="K5606" i="15"/>
  <c r="K5607" i="15"/>
  <c r="K5608" i="15"/>
  <c r="K5609" i="15"/>
  <c r="K5610" i="15"/>
  <c r="K5611" i="15"/>
  <c r="K5612" i="15"/>
  <c r="K5613" i="15"/>
  <c r="K5614" i="15"/>
  <c r="K5615" i="15"/>
  <c r="K5616" i="15"/>
  <c r="K5617" i="15"/>
  <c r="K5618" i="15"/>
  <c r="K5619" i="15"/>
  <c r="K5620" i="15"/>
  <c r="K5621" i="15"/>
  <c r="K5622" i="15"/>
  <c r="K5623" i="15"/>
  <c r="K5624" i="15"/>
  <c r="K5625" i="15"/>
  <c r="K5626" i="15"/>
  <c r="K5627" i="15"/>
  <c r="K5628" i="15"/>
  <c r="K5629" i="15"/>
  <c r="K5630" i="15"/>
  <c r="K5631" i="15"/>
  <c r="K5632" i="15"/>
  <c r="K5633" i="15"/>
  <c r="K5634" i="15"/>
  <c r="K5635" i="15"/>
  <c r="K5636" i="15"/>
  <c r="K5637" i="15"/>
  <c r="K5638" i="15"/>
  <c r="K5639" i="15"/>
  <c r="K5640" i="15"/>
  <c r="K5641" i="15"/>
  <c r="K5642" i="15"/>
  <c r="K5643" i="15"/>
  <c r="K5644" i="15"/>
  <c r="K5645" i="15"/>
  <c r="K5646" i="15"/>
  <c r="K5647" i="15"/>
  <c r="K5648" i="15"/>
  <c r="K5649" i="15"/>
  <c r="K5650" i="15"/>
  <c r="K5651" i="15"/>
  <c r="K5652" i="15"/>
  <c r="K5653" i="15"/>
  <c r="K5654" i="15"/>
  <c r="K5655" i="15"/>
  <c r="K5656" i="15"/>
  <c r="K5657" i="15"/>
  <c r="K5658" i="15"/>
  <c r="K5659" i="15"/>
  <c r="K5660" i="15"/>
  <c r="K5661" i="15"/>
  <c r="K5662" i="15"/>
  <c r="K5663" i="15"/>
  <c r="K5664" i="15"/>
  <c r="K5665" i="15"/>
  <c r="K5666" i="15"/>
  <c r="K5667" i="15"/>
  <c r="K5668" i="15"/>
  <c r="K5669" i="15"/>
  <c r="K5670" i="15"/>
  <c r="K5671" i="15"/>
  <c r="K5672" i="15"/>
  <c r="K5673" i="15"/>
  <c r="K5674" i="15"/>
  <c r="K5675" i="15"/>
  <c r="K5676" i="15"/>
  <c r="K5677" i="15"/>
  <c r="K5678" i="15"/>
  <c r="K5679" i="15"/>
  <c r="K5680" i="15"/>
  <c r="K5681" i="15"/>
  <c r="K5682" i="15"/>
  <c r="K5683" i="15"/>
  <c r="K5684" i="15"/>
  <c r="K5685" i="15"/>
  <c r="K5686" i="15"/>
  <c r="K5687" i="15"/>
  <c r="K5688" i="15"/>
  <c r="K5689" i="15"/>
  <c r="K5690" i="15"/>
  <c r="K5691" i="15"/>
  <c r="K5692" i="15"/>
  <c r="K5693" i="15"/>
  <c r="K5694" i="15"/>
  <c r="K5695" i="15"/>
  <c r="K5696" i="15"/>
  <c r="K5697" i="15"/>
  <c r="K5698" i="15"/>
  <c r="K5699" i="15"/>
  <c r="K5700" i="15"/>
  <c r="K5701" i="15"/>
  <c r="K5702" i="15"/>
  <c r="K5703" i="15"/>
  <c r="K5704" i="15"/>
  <c r="K5705" i="15"/>
  <c r="K5706" i="15"/>
  <c r="K5707" i="15"/>
  <c r="K5708" i="15"/>
  <c r="K5709" i="15"/>
  <c r="K5710" i="15"/>
  <c r="K5711" i="15"/>
  <c r="K5712" i="15"/>
  <c r="K5713" i="15"/>
  <c r="K5714" i="15"/>
  <c r="K5715" i="15"/>
  <c r="K5716" i="15"/>
  <c r="K5717" i="15"/>
  <c r="K5718" i="15"/>
  <c r="K5719" i="15"/>
  <c r="K5720" i="15"/>
  <c r="K5721" i="15"/>
  <c r="K5722" i="15"/>
  <c r="K5723" i="15"/>
  <c r="K5724" i="15"/>
  <c r="K5725" i="15"/>
  <c r="K5726" i="15"/>
  <c r="K5727" i="15"/>
  <c r="K5728" i="15"/>
  <c r="K5729" i="15"/>
  <c r="K5730" i="15"/>
  <c r="K5731" i="15"/>
  <c r="K5732" i="15"/>
  <c r="K5733" i="15"/>
  <c r="K5734" i="15"/>
  <c r="K5735" i="15"/>
  <c r="K5736" i="15"/>
  <c r="K5737" i="15"/>
  <c r="K5738" i="15"/>
  <c r="K5739" i="15"/>
  <c r="K5740" i="15"/>
  <c r="K5741" i="15"/>
  <c r="K5742" i="15"/>
  <c r="K5743" i="15"/>
  <c r="K5744" i="15"/>
  <c r="K5745" i="15"/>
  <c r="K5746" i="15"/>
  <c r="K5747" i="15"/>
  <c r="K5748" i="15"/>
  <c r="K5749" i="15"/>
  <c r="K5750" i="15"/>
  <c r="K5751" i="15"/>
  <c r="K5752" i="15"/>
  <c r="K5753" i="15"/>
  <c r="K5754" i="15"/>
  <c r="K5755" i="15"/>
  <c r="K5756" i="15"/>
  <c r="K5757" i="15"/>
  <c r="K5758" i="15"/>
  <c r="K5759" i="15"/>
  <c r="K5760" i="15"/>
  <c r="K5761" i="15"/>
  <c r="K5762" i="15"/>
  <c r="K5763" i="15"/>
  <c r="K5764" i="15"/>
  <c r="K5765" i="15"/>
  <c r="K5766" i="15"/>
  <c r="K5767" i="15"/>
  <c r="K5768" i="15"/>
  <c r="K5769" i="15"/>
  <c r="K5770" i="15"/>
  <c r="K5771" i="15"/>
  <c r="K5772" i="15"/>
  <c r="K5773" i="15"/>
  <c r="K5774" i="15"/>
  <c r="K5775" i="15"/>
  <c r="K5776" i="15"/>
  <c r="K5777" i="15"/>
  <c r="K5778" i="15"/>
  <c r="K5779" i="15"/>
  <c r="K5780" i="15"/>
  <c r="K5781" i="15"/>
  <c r="K5782" i="15"/>
  <c r="K5783" i="15"/>
  <c r="K5784" i="15"/>
  <c r="K5785" i="15"/>
  <c r="K5786" i="15"/>
  <c r="K5787" i="15"/>
  <c r="K5788" i="15"/>
  <c r="K5789" i="15"/>
  <c r="K5790" i="15"/>
  <c r="K5791" i="15"/>
  <c r="K5792" i="15"/>
  <c r="K5793" i="15"/>
  <c r="K5794" i="15"/>
  <c r="K5795" i="15"/>
  <c r="K5796" i="15"/>
  <c r="K5797" i="15"/>
  <c r="K5798" i="15"/>
  <c r="K5799" i="15"/>
  <c r="K5800" i="15"/>
  <c r="K5801" i="15"/>
  <c r="K5802" i="15"/>
  <c r="K5803" i="15"/>
  <c r="K5804" i="15"/>
  <c r="K5805" i="15"/>
  <c r="K5806" i="15"/>
  <c r="K5807" i="15"/>
  <c r="K5808" i="15"/>
  <c r="K5809" i="15"/>
  <c r="K5810" i="15"/>
  <c r="K5811" i="15"/>
  <c r="K5812" i="15"/>
  <c r="K5813" i="15"/>
  <c r="K5814" i="15"/>
  <c r="K5815" i="15"/>
  <c r="K5816" i="15"/>
  <c r="K5817" i="15"/>
  <c r="K5818" i="15"/>
  <c r="K5819" i="15"/>
  <c r="K5820" i="15"/>
  <c r="K5821" i="15"/>
  <c r="K5822" i="15"/>
  <c r="K5823" i="15"/>
  <c r="K5824" i="15"/>
  <c r="K5825" i="15"/>
  <c r="K5826" i="15"/>
  <c r="K5827" i="15"/>
  <c r="K5828" i="15"/>
  <c r="K5829" i="15"/>
  <c r="K5830" i="15"/>
  <c r="K5831" i="15"/>
  <c r="K5832" i="15"/>
  <c r="K5833" i="15"/>
  <c r="K5834" i="15"/>
  <c r="K5835" i="15"/>
  <c r="K5836" i="15"/>
  <c r="K5837" i="15"/>
  <c r="K5838" i="15"/>
  <c r="K5839" i="15"/>
  <c r="K5840" i="15"/>
  <c r="K5841" i="15"/>
  <c r="K5842" i="15"/>
  <c r="K5843" i="15"/>
  <c r="K5844" i="15"/>
  <c r="K5845" i="15"/>
  <c r="K5846" i="15"/>
  <c r="K5847" i="15"/>
  <c r="K5848" i="15"/>
  <c r="K5849" i="15"/>
  <c r="K5850" i="15"/>
  <c r="K5851" i="15"/>
  <c r="K5852" i="15"/>
  <c r="K5853" i="15"/>
  <c r="K5854" i="15"/>
  <c r="K5855" i="15"/>
  <c r="K5856" i="15"/>
  <c r="K5857" i="15"/>
  <c r="K5858" i="15"/>
  <c r="K5859" i="15"/>
  <c r="K5860" i="15"/>
  <c r="K5861" i="15"/>
  <c r="K5862" i="15"/>
  <c r="K5863" i="15"/>
  <c r="K5864" i="15"/>
  <c r="K5865" i="15"/>
  <c r="K5866" i="15"/>
  <c r="K5867" i="15"/>
  <c r="K5868" i="15"/>
  <c r="K5869" i="15"/>
  <c r="K5870" i="15"/>
  <c r="K5871" i="15"/>
  <c r="K5872" i="15"/>
  <c r="K5873" i="15"/>
  <c r="K5874" i="15"/>
  <c r="K5875" i="15"/>
  <c r="K5876" i="15"/>
  <c r="K5877" i="15"/>
  <c r="K5878" i="15"/>
  <c r="K5879" i="15"/>
  <c r="K5880" i="15"/>
  <c r="K5881" i="15"/>
  <c r="K5882" i="15"/>
  <c r="K5883" i="15"/>
  <c r="K5884" i="15"/>
  <c r="K5885" i="15"/>
  <c r="K5886" i="15"/>
  <c r="K5887" i="15"/>
  <c r="K5888" i="15"/>
  <c r="K5889" i="15"/>
  <c r="K5890" i="15"/>
  <c r="K5891" i="15"/>
  <c r="K5892" i="15"/>
  <c r="K5893" i="15"/>
  <c r="K5894" i="15"/>
  <c r="K5895" i="15"/>
  <c r="K5896" i="15"/>
  <c r="K5897" i="15"/>
  <c r="K5898" i="15"/>
  <c r="K5899" i="15"/>
  <c r="K5900" i="15"/>
  <c r="K5901" i="15"/>
  <c r="K5902" i="15"/>
  <c r="K5903" i="15"/>
  <c r="K5904" i="15"/>
  <c r="K5905" i="15"/>
  <c r="K5906" i="15"/>
  <c r="K5907" i="15"/>
  <c r="K5908" i="15"/>
  <c r="K5909" i="15"/>
  <c r="K5910" i="15"/>
  <c r="K5911" i="15"/>
  <c r="K5912" i="15"/>
  <c r="K5913" i="15"/>
  <c r="K5914" i="15"/>
  <c r="K5915" i="15"/>
  <c r="K5916" i="15"/>
  <c r="K5917" i="15"/>
  <c r="K5918" i="15"/>
  <c r="K5919" i="15"/>
  <c r="K5920" i="15"/>
  <c r="K5921" i="15"/>
  <c r="K5922" i="15"/>
  <c r="K5923" i="15"/>
  <c r="K5924" i="15"/>
  <c r="K5925" i="15"/>
  <c r="K5926" i="15"/>
  <c r="K5927" i="15"/>
  <c r="K5928" i="15"/>
  <c r="K5929" i="15"/>
  <c r="K5930" i="15"/>
  <c r="K5931" i="15"/>
  <c r="K5932" i="15"/>
  <c r="K5933" i="15"/>
  <c r="K5934" i="15"/>
  <c r="K5935" i="15"/>
  <c r="K5936" i="15"/>
  <c r="K5937" i="15"/>
  <c r="K5938" i="15"/>
  <c r="K5939" i="15"/>
  <c r="K5940" i="15"/>
  <c r="K5941" i="15"/>
  <c r="K5942" i="15"/>
  <c r="K5943" i="15"/>
  <c r="K5944" i="15"/>
  <c r="K5945" i="15"/>
  <c r="K5946" i="15"/>
  <c r="K5947" i="15"/>
  <c r="K5948" i="15"/>
  <c r="K5949" i="15"/>
  <c r="K5950" i="15"/>
  <c r="K5951" i="15"/>
  <c r="K5952" i="15"/>
  <c r="K5953" i="15"/>
  <c r="K5954" i="15"/>
  <c r="K5955" i="15"/>
  <c r="K5956" i="15"/>
  <c r="K5957" i="15"/>
  <c r="K5958" i="15"/>
  <c r="K5959" i="15"/>
  <c r="K5960" i="15"/>
  <c r="K5961" i="15"/>
  <c r="K5962" i="15"/>
  <c r="K5963" i="15"/>
  <c r="K5964" i="15"/>
  <c r="K5965" i="15"/>
  <c r="K5966" i="15"/>
  <c r="K5967" i="15"/>
  <c r="K5968" i="15"/>
  <c r="K5969" i="15"/>
  <c r="K5970" i="15"/>
  <c r="K5971" i="15"/>
  <c r="K5972" i="15"/>
  <c r="K5973" i="15"/>
  <c r="K5974" i="15"/>
  <c r="K5975" i="15"/>
  <c r="K5976" i="15"/>
  <c r="K5977" i="15"/>
  <c r="K5978" i="15"/>
  <c r="K5979" i="15"/>
  <c r="K5980" i="15"/>
  <c r="K5981" i="15"/>
  <c r="K5982" i="15"/>
  <c r="K5983" i="15"/>
  <c r="K5984" i="15"/>
  <c r="K5985" i="15"/>
  <c r="K5986" i="15"/>
  <c r="K5987" i="15"/>
  <c r="K5988" i="15"/>
  <c r="K5989" i="15"/>
  <c r="K5990" i="15"/>
  <c r="K5991" i="15"/>
  <c r="K5992" i="15"/>
  <c r="K5993" i="15"/>
  <c r="K5994" i="15"/>
  <c r="K5995" i="15"/>
  <c r="K5996" i="15"/>
  <c r="K5997" i="15"/>
  <c r="K5998" i="15"/>
  <c r="K5999" i="15"/>
  <c r="K6000" i="15"/>
  <c r="K6001" i="15"/>
  <c r="K6002" i="15"/>
  <c r="K6003" i="15"/>
  <c r="K6004" i="15"/>
  <c r="K6005" i="15"/>
  <c r="K6006" i="15"/>
  <c r="K6007" i="15"/>
  <c r="K6008" i="15"/>
  <c r="K6009" i="15"/>
  <c r="K6010" i="15"/>
  <c r="K6011" i="15"/>
  <c r="K6012" i="15"/>
  <c r="K6013" i="15"/>
  <c r="K6014" i="15"/>
  <c r="K6015" i="15"/>
  <c r="K6016" i="15"/>
  <c r="K6017" i="15"/>
  <c r="K6018" i="15"/>
  <c r="K6019" i="15"/>
  <c r="K6020" i="15"/>
  <c r="K6021" i="15"/>
  <c r="K6022" i="15"/>
  <c r="K6023" i="15"/>
  <c r="K6024" i="15"/>
  <c r="K6025" i="15"/>
  <c r="K6026" i="15"/>
  <c r="K6027" i="15"/>
  <c r="K6028" i="15"/>
  <c r="K6029" i="15"/>
  <c r="K6030" i="15"/>
  <c r="K6031" i="15"/>
  <c r="K6032" i="15"/>
  <c r="K6033" i="15"/>
  <c r="K6034" i="15"/>
  <c r="K6035" i="15"/>
  <c r="K6036" i="15"/>
  <c r="K6037" i="15"/>
  <c r="K6038" i="15"/>
  <c r="K6039" i="15"/>
  <c r="K6040" i="15"/>
  <c r="K6041" i="15"/>
  <c r="K6042" i="15"/>
  <c r="K6043" i="15"/>
  <c r="K6044" i="15"/>
  <c r="K6045" i="15"/>
  <c r="K6046" i="15"/>
  <c r="K6047" i="15"/>
  <c r="K6048" i="15"/>
  <c r="K6049" i="15"/>
  <c r="K6050" i="15"/>
  <c r="K6051" i="15"/>
  <c r="K6052" i="15"/>
  <c r="K6053" i="15"/>
  <c r="K6054" i="15"/>
  <c r="K6055" i="15"/>
  <c r="K6056" i="15"/>
  <c r="K6057" i="15"/>
  <c r="K6058" i="15"/>
  <c r="K6059" i="15"/>
  <c r="K6060" i="15"/>
  <c r="K6061" i="15"/>
  <c r="K6062" i="15"/>
  <c r="K6063" i="15"/>
  <c r="K6064" i="15"/>
  <c r="K6065" i="15"/>
  <c r="K6066" i="15"/>
  <c r="K6067" i="15"/>
  <c r="K6068" i="15"/>
  <c r="K6069" i="15"/>
  <c r="K6070" i="15"/>
  <c r="K6071" i="15"/>
  <c r="K6072" i="15"/>
  <c r="K6073" i="15"/>
  <c r="K6074" i="15"/>
  <c r="K6075" i="15"/>
  <c r="K6076" i="15"/>
  <c r="K6077" i="15"/>
  <c r="K6078" i="15"/>
  <c r="K6079" i="15"/>
  <c r="K6080" i="15"/>
  <c r="K6081" i="15"/>
  <c r="K6082" i="15"/>
  <c r="K6083" i="15"/>
  <c r="K6084" i="15"/>
  <c r="K6085" i="15"/>
  <c r="K6086" i="15"/>
  <c r="K6087" i="15"/>
  <c r="K6088" i="15"/>
  <c r="K6089" i="15"/>
  <c r="K6090" i="15"/>
  <c r="K6091" i="15"/>
  <c r="K6092" i="15"/>
  <c r="K6093" i="15"/>
  <c r="K6094" i="15"/>
  <c r="K6095" i="15"/>
  <c r="K6096" i="15"/>
  <c r="K6097" i="15"/>
  <c r="K6098" i="15"/>
  <c r="K6099" i="15"/>
  <c r="K6100" i="15"/>
  <c r="K6101" i="15"/>
  <c r="K6102" i="15"/>
  <c r="K6103" i="15"/>
  <c r="K6104" i="15"/>
  <c r="K6105" i="15"/>
  <c r="K6106" i="15"/>
  <c r="K6107" i="15"/>
  <c r="K6108" i="15"/>
  <c r="K6109" i="15"/>
  <c r="K6110" i="15"/>
  <c r="K6111" i="15"/>
  <c r="K6112" i="15"/>
  <c r="K6113" i="15"/>
  <c r="K6114" i="15"/>
  <c r="K6115" i="15"/>
  <c r="K6116" i="15"/>
  <c r="K6117" i="15"/>
  <c r="K6118" i="15"/>
  <c r="K6119" i="15"/>
  <c r="K6120" i="15"/>
  <c r="K6121" i="15"/>
  <c r="K6122" i="15"/>
  <c r="K6123" i="15"/>
  <c r="K6124" i="15"/>
  <c r="K6125" i="15"/>
  <c r="K6126" i="15"/>
  <c r="K6127" i="15"/>
  <c r="K6128" i="15"/>
  <c r="K6129" i="15"/>
  <c r="K6130" i="15"/>
  <c r="K6131" i="15"/>
  <c r="K6132" i="15"/>
  <c r="K6133" i="15"/>
  <c r="K6134" i="15"/>
  <c r="K6135" i="15"/>
  <c r="K6136" i="15"/>
  <c r="K6137" i="15"/>
  <c r="K6138" i="15"/>
  <c r="K6139" i="15"/>
  <c r="K6140" i="15"/>
  <c r="K6141" i="15"/>
  <c r="K6142" i="15"/>
  <c r="K6143" i="15"/>
  <c r="K6144" i="15"/>
  <c r="K6145" i="15"/>
  <c r="K6146" i="15"/>
  <c r="K6147" i="15"/>
  <c r="K6148" i="15"/>
  <c r="K6149" i="15"/>
  <c r="K6150" i="15"/>
  <c r="K6151" i="15"/>
  <c r="K6152" i="15"/>
  <c r="K6153" i="15"/>
  <c r="K6154" i="15"/>
  <c r="K6155" i="15"/>
  <c r="K6156" i="15"/>
  <c r="K6157" i="15"/>
  <c r="K6158" i="15"/>
  <c r="K6159" i="15"/>
  <c r="K6160" i="15"/>
  <c r="K6161" i="15"/>
  <c r="K6162" i="15"/>
  <c r="K6163" i="15"/>
  <c r="K6164" i="15"/>
  <c r="K6165" i="15"/>
  <c r="K6166" i="15"/>
  <c r="K6167" i="15"/>
  <c r="K6168" i="15"/>
  <c r="K6169" i="15"/>
  <c r="K6170" i="15"/>
  <c r="K6171" i="15"/>
  <c r="K6172" i="15"/>
  <c r="K6173" i="15"/>
  <c r="K6174" i="15"/>
  <c r="K6175" i="15"/>
  <c r="K6176" i="15"/>
  <c r="K6177" i="15"/>
  <c r="K6178" i="15"/>
  <c r="K6179" i="15"/>
  <c r="K6180" i="15"/>
  <c r="K6181" i="15"/>
  <c r="K6182" i="15"/>
  <c r="K6183" i="15"/>
  <c r="K6184" i="15"/>
  <c r="K6185" i="15"/>
  <c r="K6186" i="15"/>
  <c r="K6187" i="15"/>
  <c r="K6188" i="15"/>
  <c r="K6189" i="15"/>
  <c r="K6190" i="15"/>
  <c r="K6191" i="15"/>
  <c r="K6192" i="15"/>
  <c r="K6193" i="15"/>
  <c r="K6194" i="15"/>
  <c r="K6195" i="15"/>
  <c r="K6196" i="15"/>
  <c r="K6197" i="15"/>
  <c r="K6198" i="15"/>
  <c r="K6199" i="15"/>
  <c r="K6200" i="15"/>
  <c r="K6201" i="15"/>
  <c r="K6202" i="15"/>
  <c r="K6203" i="15"/>
  <c r="K6204" i="15"/>
  <c r="K6205" i="15"/>
  <c r="K6206" i="15"/>
  <c r="K6207" i="15"/>
  <c r="K6208" i="15"/>
  <c r="K6209" i="15"/>
  <c r="K6210" i="15"/>
  <c r="K6211" i="15"/>
  <c r="K6212" i="15"/>
  <c r="K6213" i="15"/>
  <c r="K6214" i="15"/>
  <c r="K6215" i="15"/>
  <c r="K6216" i="15"/>
  <c r="K6217" i="15"/>
  <c r="K6218" i="15"/>
  <c r="K6219" i="15"/>
  <c r="K6220" i="15"/>
  <c r="K6221" i="15"/>
  <c r="K6222" i="15"/>
  <c r="K6223" i="15"/>
  <c r="K6224" i="15"/>
  <c r="K6225" i="15"/>
  <c r="K6226" i="15"/>
  <c r="K6227" i="15"/>
  <c r="K6228" i="15"/>
  <c r="K6229" i="15"/>
  <c r="K6230" i="15"/>
  <c r="K6231" i="15"/>
  <c r="K6232" i="15"/>
  <c r="K6233" i="15"/>
  <c r="K6234" i="15"/>
  <c r="K6235" i="15"/>
  <c r="K6236" i="15"/>
  <c r="K6237" i="15"/>
  <c r="K6238" i="15"/>
  <c r="K6239" i="15"/>
  <c r="K6240" i="15"/>
  <c r="K6241" i="15"/>
  <c r="K6242" i="15"/>
  <c r="K6243" i="15"/>
  <c r="K6244" i="15"/>
  <c r="K6245" i="15"/>
  <c r="K6246" i="15"/>
  <c r="K6247" i="15"/>
  <c r="K6248" i="15"/>
  <c r="K6249" i="15"/>
  <c r="K6250" i="15"/>
  <c r="K6251" i="15"/>
  <c r="K6252" i="15"/>
  <c r="K6253" i="15"/>
  <c r="K6254" i="15"/>
  <c r="K6255" i="15"/>
  <c r="K6256" i="15"/>
  <c r="K6257" i="15"/>
  <c r="K6258" i="15"/>
  <c r="K6259" i="15"/>
  <c r="K6260" i="15"/>
  <c r="K6261" i="15"/>
  <c r="K6262" i="15"/>
  <c r="K6263" i="15"/>
  <c r="K6264" i="15"/>
  <c r="K6265" i="15"/>
  <c r="K6266" i="15"/>
  <c r="K6267" i="15"/>
  <c r="K6268" i="15"/>
  <c r="K6269" i="15"/>
  <c r="K6270" i="15"/>
  <c r="K6271" i="15"/>
  <c r="K6272" i="15"/>
  <c r="K6273" i="15"/>
  <c r="K6274" i="15"/>
  <c r="K6275" i="15"/>
  <c r="K6276" i="15"/>
  <c r="K6277" i="15"/>
  <c r="K6278" i="15"/>
  <c r="K6279" i="15"/>
  <c r="K6280" i="15"/>
  <c r="K6281" i="15"/>
  <c r="K6282" i="15"/>
  <c r="K6283" i="15"/>
  <c r="K6284" i="15"/>
  <c r="K6285" i="15"/>
  <c r="K6286" i="15"/>
  <c r="K6287" i="15"/>
  <c r="K6288" i="15"/>
  <c r="K6289" i="15"/>
  <c r="K6290" i="15"/>
  <c r="K6291" i="15"/>
  <c r="K6292" i="15"/>
  <c r="K6293" i="15"/>
  <c r="K6294" i="15"/>
  <c r="K6295" i="15"/>
  <c r="K6296" i="15"/>
  <c r="K6297" i="15"/>
  <c r="K6298" i="15"/>
  <c r="K6299" i="15"/>
  <c r="K6300" i="15"/>
  <c r="K6301" i="15"/>
  <c r="K6302" i="15"/>
  <c r="K6303" i="15"/>
  <c r="K6304" i="15"/>
  <c r="K6305" i="15"/>
  <c r="K6306" i="15"/>
  <c r="K6307" i="15"/>
  <c r="K6308" i="15"/>
  <c r="K6309" i="15"/>
  <c r="K6310" i="15"/>
  <c r="K6311" i="15"/>
  <c r="K6312" i="15"/>
  <c r="K6313" i="15"/>
  <c r="K6314" i="15"/>
  <c r="K6315" i="15"/>
  <c r="K6316" i="15"/>
  <c r="K6317" i="15"/>
  <c r="K6318" i="15"/>
  <c r="K6319" i="15"/>
  <c r="K6320" i="15"/>
  <c r="K6321" i="15"/>
  <c r="K6322" i="15"/>
  <c r="K6323" i="15"/>
  <c r="K6324" i="15"/>
  <c r="K6325" i="15"/>
  <c r="K6326" i="15"/>
  <c r="K6327" i="15"/>
  <c r="K6328" i="15"/>
  <c r="K6329" i="15"/>
  <c r="K6330" i="15"/>
  <c r="K6331" i="15"/>
  <c r="K6332" i="15"/>
  <c r="K6333" i="15"/>
  <c r="K6334" i="15"/>
  <c r="K6335" i="15"/>
  <c r="K6336" i="15"/>
  <c r="K6337" i="15"/>
  <c r="K6338" i="15"/>
  <c r="K6339" i="15"/>
  <c r="K6340" i="15"/>
  <c r="K6341" i="15"/>
  <c r="K6342" i="15"/>
  <c r="K6343" i="15"/>
  <c r="K6344" i="15"/>
  <c r="K6345" i="15"/>
  <c r="K6346" i="15"/>
  <c r="K6347" i="15"/>
  <c r="K6348" i="15"/>
  <c r="K6349" i="15"/>
  <c r="K6350" i="15"/>
  <c r="K6351" i="15"/>
  <c r="K6352" i="15"/>
  <c r="K6353" i="15"/>
  <c r="K6354" i="15"/>
  <c r="K6355" i="15"/>
  <c r="K6356" i="15"/>
  <c r="K6357" i="15"/>
  <c r="K6358" i="15"/>
  <c r="K6359" i="15"/>
  <c r="K6360" i="15"/>
  <c r="K6361" i="15"/>
  <c r="K6362" i="15"/>
  <c r="K6363" i="15"/>
  <c r="K6364" i="15"/>
  <c r="K6365" i="15"/>
  <c r="K6366" i="15"/>
  <c r="K6367" i="15"/>
  <c r="K6368" i="15"/>
  <c r="K6369" i="15"/>
  <c r="K6370" i="15"/>
  <c r="K6371" i="15"/>
  <c r="K6372" i="15"/>
  <c r="K6373" i="15"/>
  <c r="K6374" i="15"/>
  <c r="K6375" i="15"/>
  <c r="K6376" i="15"/>
  <c r="K6377" i="15"/>
  <c r="K6378" i="15"/>
  <c r="K6379" i="15"/>
  <c r="K6380" i="15"/>
  <c r="K6381" i="15"/>
  <c r="K6382" i="15"/>
  <c r="K6383" i="15"/>
  <c r="K6384" i="15"/>
  <c r="K6385" i="15"/>
  <c r="K6386" i="15"/>
  <c r="K6387" i="15"/>
  <c r="K6388" i="15"/>
  <c r="K6389" i="15"/>
  <c r="K6390" i="15"/>
  <c r="K6391" i="15"/>
  <c r="K6392" i="15"/>
  <c r="K6393" i="15"/>
  <c r="K6394" i="15"/>
  <c r="K6395" i="15"/>
  <c r="K6396" i="15"/>
  <c r="K6397" i="15"/>
  <c r="K6398" i="15"/>
  <c r="K6399" i="15"/>
  <c r="K6400" i="15"/>
  <c r="K6401" i="15"/>
  <c r="K6402" i="15"/>
  <c r="K6403" i="15"/>
  <c r="K6404" i="15"/>
  <c r="K6405" i="15"/>
  <c r="K6406" i="15"/>
  <c r="K6407" i="15"/>
  <c r="K6408" i="15"/>
  <c r="K6409" i="15"/>
  <c r="K6410" i="15"/>
  <c r="K6411" i="15"/>
  <c r="K6412" i="15"/>
  <c r="K6413" i="15"/>
  <c r="K6414" i="15"/>
  <c r="K6415" i="15"/>
  <c r="K6416" i="15"/>
  <c r="K6417" i="15"/>
  <c r="K6418" i="15"/>
  <c r="K6419" i="15"/>
  <c r="K6420" i="15"/>
  <c r="K6421" i="15"/>
  <c r="K6422" i="15"/>
  <c r="K6423" i="15"/>
  <c r="K6424" i="15"/>
  <c r="K6425" i="15"/>
  <c r="K6426" i="15"/>
  <c r="K6427" i="15"/>
  <c r="K6428" i="15"/>
  <c r="K6429" i="15"/>
  <c r="K6430" i="15"/>
  <c r="K6431" i="15"/>
  <c r="K6432" i="15"/>
  <c r="K6433" i="15"/>
  <c r="K6434" i="15"/>
  <c r="K6435" i="15"/>
  <c r="K6436" i="15"/>
  <c r="K6437" i="15"/>
  <c r="K6438" i="15"/>
  <c r="K6439" i="15"/>
  <c r="K6440" i="15"/>
  <c r="K6441" i="15"/>
  <c r="K6442" i="15"/>
  <c r="K6443" i="15"/>
  <c r="K6444" i="15"/>
  <c r="K6445" i="15"/>
  <c r="K6446" i="15"/>
  <c r="K6447" i="15"/>
  <c r="K6448" i="15"/>
  <c r="K6449" i="15"/>
  <c r="K6450" i="15"/>
  <c r="K6451" i="15"/>
  <c r="K6452" i="15"/>
  <c r="K6453" i="15"/>
  <c r="K6454" i="15"/>
  <c r="K6455" i="15"/>
  <c r="K6456" i="15"/>
  <c r="K6457" i="15"/>
  <c r="K6458" i="15"/>
  <c r="K6459" i="15"/>
  <c r="K6460" i="15"/>
  <c r="K6461" i="15"/>
  <c r="K6462" i="15"/>
  <c r="K6463" i="15"/>
  <c r="K6464" i="15"/>
  <c r="K6465" i="15"/>
  <c r="K6466" i="15"/>
  <c r="K6467" i="15"/>
  <c r="K6468" i="15"/>
  <c r="K6469" i="15"/>
  <c r="K6470" i="15"/>
  <c r="K6471" i="15"/>
  <c r="K6472" i="15"/>
  <c r="K6473" i="15"/>
  <c r="K6474" i="15"/>
  <c r="K6475" i="15"/>
  <c r="K6476" i="15"/>
  <c r="K6477" i="15"/>
  <c r="K6478" i="15"/>
  <c r="K6479" i="15"/>
  <c r="K6480" i="15"/>
  <c r="K6481" i="15"/>
  <c r="K6482" i="15"/>
  <c r="K6483" i="15"/>
  <c r="K6484" i="15"/>
  <c r="K6485" i="15"/>
  <c r="K6486" i="15"/>
  <c r="K6487" i="15"/>
  <c r="K6488" i="15"/>
  <c r="K6489" i="15"/>
  <c r="K6490" i="15"/>
  <c r="K6491" i="15"/>
  <c r="K6492" i="15"/>
  <c r="K6493" i="15"/>
  <c r="K6494" i="15"/>
  <c r="K6495" i="15"/>
  <c r="K6496" i="15"/>
  <c r="K6497" i="15"/>
  <c r="K6498" i="15"/>
  <c r="K6499" i="15"/>
  <c r="K6500" i="15"/>
  <c r="K6501" i="15"/>
  <c r="K6502" i="15"/>
  <c r="K6503" i="15"/>
  <c r="K6504" i="15"/>
  <c r="K6505" i="15"/>
  <c r="K6506" i="15"/>
  <c r="K6507" i="15"/>
  <c r="K6508" i="15"/>
  <c r="K6509" i="15"/>
  <c r="K6510" i="15"/>
  <c r="K6511" i="15"/>
  <c r="K6512" i="15"/>
  <c r="K6513" i="15"/>
  <c r="K6514" i="15"/>
  <c r="K6515" i="15"/>
  <c r="K6516" i="15"/>
  <c r="K6517" i="15"/>
  <c r="K6518" i="15"/>
  <c r="K6519" i="15"/>
  <c r="K6520" i="15"/>
  <c r="K6521" i="15"/>
  <c r="K6522" i="15"/>
  <c r="K6523" i="15"/>
  <c r="K6524" i="15"/>
  <c r="K6525" i="15"/>
  <c r="K6526" i="15"/>
  <c r="K6527" i="15"/>
  <c r="K6528" i="15"/>
  <c r="K6529" i="15"/>
  <c r="K6530" i="15"/>
  <c r="K6531" i="15"/>
  <c r="K6532" i="15"/>
  <c r="K6533" i="15"/>
  <c r="K6534" i="15"/>
  <c r="K6535" i="15"/>
  <c r="K6536" i="15"/>
  <c r="K6537" i="15"/>
  <c r="K6538" i="15"/>
  <c r="K6539" i="15"/>
  <c r="K6540" i="15"/>
  <c r="K6541" i="15"/>
  <c r="K6542" i="15"/>
  <c r="K6543" i="15"/>
  <c r="K6544" i="15"/>
  <c r="K6545" i="15"/>
  <c r="K6546" i="15"/>
  <c r="K6547" i="15"/>
  <c r="K6548" i="15"/>
  <c r="K6549" i="15"/>
  <c r="K6550" i="15"/>
  <c r="K6551" i="15"/>
  <c r="K6552" i="15"/>
  <c r="K6553" i="15"/>
  <c r="K6554" i="15"/>
  <c r="K6555" i="15"/>
  <c r="K6556" i="15"/>
  <c r="K6557" i="15"/>
  <c r="K6558" i="15"/>
  <c r="K6559" i="15"/>
  <c r="K6560" i="15"/>
  <c r="K6561" i="15"/>
  <c r="K6562" i="15"/>
  <c r="K6563" i="15"/>
  <c r="K6564" i="15"/>
  <c r="K6565" i="15"/>
  <c r="K6566" i="15"/>
  <c r="K6567" i="15"/>
  <c r="K6568" i="15"/>
  <c r="K6569" i="15"/>
  <c r="K6570" i="15"/>
  <c r="K6571" i="15"/>
  <c r="K6572" i="15"/>
  <c r="K6573" i="15"/>
  <c r="K6574" i="15"/>
  <c r="K6575" i="15"/>
  <c r="K6576" i="15"/>
  <c r="K6577" i="15"/>
  <c r="K6578" i="15"/>
  <c r="K6579" i="15"/>
  <c r="K6580" i="15"/>
  <c r="K6581" i="15"/>
  <c r="K6582" i="15"/>
  <c r="K6583" i="15"/>
  <c r="K6584" i="15"/>
  <c r="K6585" i="15"/>
  <c r="K6586" i="15"/>
  <c r="K6587" i="15"/>
  <c r="K6588" i="15"/>
  <c r="K6589" i="15"/>
  <c r="K6590" i="15"/>
  <c r="K6591" i="15"/>
  <c r="K6592" i="15"/>
  <c r="K6593" i="15"/>
  <c r="K6594" i="15"/>
  <c r="K6595" i="15"/>
  <c r="K6596" i="15"/>
  <c r="K6597" i="15"/>
  <c r="K6598" i="15"/>
  <c r="K6599" i="15"/>
  <c r="K6600" i="15"/>
  <c r="K6601" i="15"/>
  <c r="K6602" i="15"/>
  <c r="K6603" i="15"/>
  <c r="K6604" i="15"/>
  <c r="K6605" i="15"/>
  <c r="K6606" i="15"/>
  <c r="K6607" i="15"/>
  <c r="K6608" i="15"/>
  <c r="K6609" i="15"/>
  <c r="K6610" i="15"/>
  <c r="K6611" i="15"/>
  <c r="K6612" i="15"/>
  <c r="K6613" i="15"/>
  <c r="K6614" i="15"/>
  <c r="K6615" i="15"/>
  <c r="K6616" i="15"/>
  <c r="K6617" i="15"/>
  <c r="K6618" i="15"/>
  <c r="K6619" i="15"/>
  <c r="K6620" i="15"/>
  <c r="K6621" i="15"/>
  <c r="K6622" i="15"/>
  <c r="K6623" i="15"/>
  <c r="K6624" i="15"/>
  <c r="K6625" i="15"/>
  <c r="K6626" i="15"/>
  <c r="K6627" i="15"/>
  <c r="K6628" i="15"/>
  <c r="K6629" i="15"/>
  <c r="K6630" i="15"/>
  <c r="K6631" i="15"/>
  <c r="K6632" i="15"/>
  <c r="K6633" i="15"/>
  <c r="K6634" i="15"/>
  <c r="K6635" i="15"/>
  <c r="K6636" i="15"/>
  <c r="K6637" i="15"/>
  <c r="K6638" i="15"/>
  <c r="K6639" i="15"/>
  <c r="K6640" i="15"/>
  <c r="K6641" i="15"/>
  <c r="K6642" i="15"/>
  <c r="K6643" i="15"/>
  <c r="K6644" i="15"/>
  <c r="K6645" i="15"/>
  <c r="K6646" i="15"/>
  <c r="K6647" i="15"/>
  <c r="K6648" i="15"/>
  <c r="K6649" i="15"/>
  <c r="K6650" i="15"/>
  <c r="K6651" i="15"/>
  <c r="K6652" i="15"/>
  <c r="K6653" i="15"/>
  <c r="K6654" i="15"/>
  <c r="K6655" i="15"/>
  <c r="K6656" i="15"/>
  <c r="K6657" i="15"/>
  <c r="K6658" i="15"/>
  <c r="K6659" i="15"/>
  <c r="K6660" i="15"/>
  <c r="K6661" i="15"/>
  <c r="K6662" i="15"/>
  <c r="K6663" i="15"/>
  <c r="K6664" i="15"/>
  <c r="K6665" i="15"/>
  <c r="K6666" i="15"/>
  <c r="K6667" i="15"/>
  <c r="K6668" i="15"/>
  <c r="K6669" i="15"/>
  <c r="K6670" i="15"/>
  <c r="K6671" i="15"/>
  <c r="K6672" i="15"/>
  <c r="K6673" i="15"/>
  <c r="K6674" i="15"/>
  <c r="K6675" i="15"/>
  <c r="K6676" i="15"/>
  <c r="K6677" i="15"/>
  <c r="K6678" i="15"/>
  <c r="K6679" i="15"/>
  <c r="K6680" i="15"/>
  <c r="K6681" i="15"/>
  <c r="K6682" i="15"/>
  <c r="K6683" i="15"/>
  <c r="K6684" i="15"/>
  <c r="K6685" i="15"/>
  <c r="K6686" i="15"/>
  <c r="K6687" i="15"/>
  <c r="K6688" i="15"/>
  <c r="K6689" i="15"/>
  <c r="K6690" i="15"/>
  <c r="K6691" i="15"/>
  <c r="K6692" i="15"/>
  <c r="K6693" i="15"/>
  <c r="K6694" i="15"/>
  <c r="K6695" i="15"/>
  <c r="K6696" i="15"/>
  <c r="K6697" i="15"/>
  <c r="K6698" i="15"/>
  <c r="K6699" i="15"/>
  <c r="K6700" i="15"/>
  <c r="K6701" i="15"/>
  <c r="K6702" i="15"/>
  <c r="K6703" i="15"/>
  <c r="K6704" i="15"/>
  <c r="K6705" i="15"/>
  <c r="K6706" i="15"/>
  <c r="K6707" i="15"/>
  <c r="K6708" i="15"/>
  <c r="K6709" i="15"/>
  <c r="K6710" i="15"/>
  <c r="K6711" i="15"/>
  <c r="K6712" i="15"/>
  <c r="K6713" i="15"/>
  <c r="K6714" i="15"/>
  <c r="K6715" i="15"/>
  <c r="K6716" i="15"/>
  <c r="K6717" i="15"/>
  <c r="K6718" i="15"/>
  <c r="K6719" i="15"/>
  <c r="K6720" i="15"/>
  <c r="K6721" i="15"/>
  <c r="K6722" i="15"/>
  <c r="K6723" i="15"/>
  <c r="K6724" i="15"/>
  <c r="K6725" i="15"/>
  <c r="K6726" i="15"/>
  <c r="K6727" i="15"/>
  <c r="K6728" i="15"/>
  <c r="K6729" i="15"/>
  <c r="K6730" i="15"/>
  <c r="K6731" i="15"/>
  <c r="K6732" i="15"/>
  <c r="K6733" i="15"/>
  <c r="K6734" i="15"/>
  <c r="K6735" i="15"/>
  <c r="K6736" i="15"/>
  <c r="K6737" i="15"/>
  <c r="K6738" i="15"/>
  <c r="K6739" i="15"/>
  <c r="K6740" i="15"/>
  <c r="K6741" i="15"/>
  <c r="K6742" i="15"/>
  <c r="K6743" i="15"/>
  <c r="K6744" i="15"/>
  <c r="K6745" i="15"/>
  <c r="K6746" i="15"/>
  <c r="K6747" i="15"/>
  <c r="K6748" i="15"/>
  <c r="K6749" i="15"/>
  <c r="K6750" i="15"/>
  <c r="K6751" i="15"/>
  <c r="K6752" i="15"/>
  <c r="K6753" i="15"/>
  <c r="K6754" i="15"/>
  <c r="K6755" i="15"/>
  <c r="K6756" i="15"/>
  <c r="K6757" i="15"/>
  <c r="K6758" i="15"/>
  <c r="K6759" i="15"/>
  <c r="K6760" i="15"/>
  <c r="K6761" i="15"/>
  <c r="K6762" i="15"/>
  <c r="K6763" i="15"/>
  <c r="K6764" i="15"/>
  <c r="K6765" i="15"/>
  <c r="K6766" i="15"/>
  <c r="K6767" i="15"/>
  <c r="K6768" i="15"/>
  <c r="K6769" i="15"/>
  <c r="K6770" i="15"/>
  <c r="K6771" i="15"/>
  <c r="K6772" i="15"/>
  <c r="K6773" i="15"/>
  <c r="K6774" i="15"/>
  <c r="K6775" i="15"/>
  <c r="K6776" i="15"/>
  <c r="K6777" i="15"/>
  <c r="K6778" i="15"/>
  <c r="K6779" i="15"/>
  <c r="K6780" i="15"/>
  <c r="K6781" i="15"/>
  <c r="K6782" i="15"/>
  <c r="K6783" i="15"/>
  <c r="K6784" i="15"/>
  <c r="K6785" i="15"/>
  <c r="K6786" i="15"/>
  <c r="K6787" i="15"/>
  <c r="K6788" i="15"/>
  <c r="K6789" i="15"/>
  <c r="K6790" i="15"/>
  <c r="K6791" i="15"/>
  <c r="K6792" i="15"/>
  <c r="K6793" i="15"/>
  <c r="K6794" i="15"/>
  <c r="K6795" i="15"/>
  <c r="K6796" i="15"/>
  <c r="K6797" i="15"/>
  <c r="K6798" i="15"/>
  <c r="K6799" i="15"/>
  <c r="K6800" i="15"/>
  <c r="K6801" i="15"/>
  <c r="K6802" i="15"/>
  <c r="K6803" i="15"/>
  <c r="K6804" i="15"/>
  <c r="K6805" i="15"/>
  <c r="K6806" i="15"/>
  <c r="K6807" i="15"/>
  <c r="K6808" i="15"/>
  <c r="K6809" i="15"/>
  <c r="K6810" i="15"/>
  <c r="K6811" i="15"/>
  <c r="K6812" i="15"/>
  <c r="K6813" i="15"/>
  <c r="K6814" i="15"/>
  <c r="K6815" i="15"/>
  <c r="K6816" i="15"/>
  <c r="K6817" i="15"/>
  <c r="K6818" i="15"/>
  <c r="K6819" i="15"/>
  <c r="K6820" i="15"/>
  <c r="K6821" i="15"/>
  <c r="K6822" i="15"/>
  <c r="K6823" i="15"/>
  <c r="K6824" i="15"/>
  <c r="K6825" i="15"/>
  <c r="K6826" i="15"/>
  <c r="K6827" i="15"/>
  <c r="K6828" i="15"/>
  <c r="K6829" i="15"/>
  <c r="K6830" i="15"/>
  <c r="K6831" i="15"/>
  <c r="K6832" i="15"/>
  <c r="K6833" i="15"/>
  <c r="K6834" i="15"/>
  <c r="K6835" i="15"/>
  <c r="K6836" i="15"/>
  <c r="K6837" i="15"/>
  <c r="K6838" i="15"/>
  <c r="K6839" i="15"/>
  <c r="K6840" i="15"/>
  <c r="K6841" i="15"/>
  <c r="K6842" i="15"/>
  <c r="K6843" i="15"/>
  <c r="K6844" i="15"/>
  <c r="K6845" i="15"/>
  <c r="K6846" i="15"/>
  <c r="K6847" i="15"/>
  <c r="K6848" i="15"/>
  <c r="K6849" i="15"/>
  <c r="K6850" i="15"/>
  <c r="K6851" i="15"/>
  <c r="K6852" i="15"/>
  <c r="K6853" i="15"/>
  <c r="K6854" i="15"/>
  <c r="K6855" i="15"/>
  <c r="K6856" i="15"/>
  <c r="K6857" i="15"/>
  <c r="K6858" i="15"/>
  <c r="K6859" i="15"/>
  <c r="K6860" i="15"/>
  <c r="K6861" i="15"/>
  <c r="K6862" i="15"/>
  <c r="K6863" i="15"/>
  <c r="K6864" i="15"/>
  <c r="K6865" i="15"/>
  <c r="K6866" i="15"/>
  <c r="K6867" i="15"/>
  <c r="K6868" i="15"/>
  <c r="K6869" i="15"/>
  <c r="K6870" i="15"/>
  <c r="K6871" i="15"/>
  <c r="K6872" i="15"/>
  <c r="K6873" i="15"/>
  <c r="K6874" i="15"/>
  <c r="K6875" i="15"/>
  <c r="K6876" i="15"/>
  <c r="K6877" i="15"/>
  <c r="K6878" i="15"/>
  <c r="K6879" i="15"/>
  <c r="K6880" i="15"/>
  <c r="K6881" i="15"/>
  <c r="K6882" i="15"/>
  <c r="K6883" i="15"/>
  <c r="K6884" i="15"/>
  <c r="K6885" i="15"/>
  <c r="K6886" i="15"/>
  <c r="K6887" i="15"/>
  <c r="K6888" i="15"/>
  <c r="K6889" i="15"/>
  <c r="K6890" i="15"/>
  <c r="K6891" i="15"/>
  <c r="K6892" i="15"/>
  <c r="K6893" i="15"/>
  <c r="K6894" i="15"/>
  <c r="K6895" i="15"/>
  <c r="K6896" i="15"/>
  <c r="K6897" i="15"/>
  <c r="K6898" i="15"/>
  <c r="K6899" i="15"/>
  <c r="K6900" i="15"/>
  <c r="K6901" i="15"/>
  <c r="K6902" i="15"/>
  <c r="K6903" i="15"/>
  <c r="K6904" i="15"/>
  <c r="K6905" i="15"/>
  <c r="K6906" i="15"/>
  <c r="K6907" i="15"/>
  <c r="K6908" i="15"/>
  <c r="K6909" i="15"/>
  <c r="K6910" i="15"/>
  <c r="K6911" i="15"/>
  <c r="K6912" i="15"/>
  <c r="K6913" i="15"/>
  <c r="K6914" i="15"/>
  <c r="K6915" i="15"/>
  <c r="K6916" i="15"/>
  <c r="K6917" i="15"/>
  <c r="K6918" i="15"/>
  <c r="K6919" i="15"/>
  <c r="K6920" i="15"/>
  <c r="K6921" i="15"/>
  <c r="K6922" i="15"/>
  <c r="K6923" i="15"/>
  <c r="K6924" i="15"/>
  <c r="K6925" i="15"/>
  <c r="K6926" i="15"/>
  <c r="K6927" i="15"/>
  <c r="K6928" i="15"/>
  <c r="K6929" i="15"/>
  <c r="K6930" i="15"/>
  <c r="K6931" i="15"/>
  <c r="K6932" i="15"/>
  <c r="K6933" i="15"/>
  <c r="K6934" i="15"/>
  <c r="K6935" i="15"/>
  <c r="K6936" i="15"/>
  <c r="K6937" i="15"/>
  <c r="K6938" i="15"/>
  <c r="K6939" i="15"/>
  <c r="K6940" i="15"/>
  <c r="K6941" i="15"/>
  <c r="K6942" i="15"/>
  <c r="K6943" i="15"/>
  <c r="K6944" i="15"/>
  <c r="K6945" i="15"/>
  <c r="K6946" i="15"/>
  <c r="K6947" i="15"/>
  <c r="K6948" i="15"/>
  <c r="K6949" i="15"/>
  <c r="K6950" i="15"/>
  <c r="K6951" i="15"/>
  <c r="K6952" i="15"/>
  <c r="K6953" i="15"/>
  <c r="K6954" i="15"/>
  <c r="K6955" i="15"/>
  <c r="K6956" i="15"/>
  <c r="K6957" i="15"/>
  <c r="K6958" i="15"/>
  <c r="K6959" i="15"/>
  <c r="K6960" i="15"/>
  <c r="K6961" i="15"/>
  <c r="K6962" i="15"/>
  <c r="K6963" i="15"/>
  <c r="K6964" i="15"/>
  <c r="K6965" i="15"/>
  <c r="K6966" i="15"/>
  <c r="K6967" i="15"/>
  <c r="K6968" i="15"/>
  <c r="K6969" i="15"/>
  <c r="K6970" i="15"/>
  <c r="K6971" i="15"/>
  <c r="K6972" i="15"/>
  <c r="K6973" i="15"/>
  <c r="K6974" i="15"/>
  <c r="K6975" i="15"/>
  <c r="K6976" i="15"/>
  <c r="K6977" i="15"/>
  <c r="K6978" i="15"/>
  <c r="K6979" i="15"/>
  <c r="K6980" i="15"/>
  <c r="K6981" i="15"/>
  <c r="K6982" i="15"/>
  <c r="K6983" i="15"/>
  <c r="K6984" i="15"/>
  <c r="K6985" i="15"/>
  <c r="K6986" i="15"/>
  <c r="K6987" i="15"/>
  <c r="K6988" i="15"/>
  <c r="K6989" i="15"/>
  <c r="K6990" i="15"/>
  <c r="K6991" i="15"/>
  <c r="K6992" i="15"/>
  <c r="K6993" i="15"/>
  <c r="K6994" i="15"/>
  <c r="K6995" i="15"/>
  <c r="K6996" i="15"/>
  <c r="K6997" i="15"/>
  <c r="K6998" i="15"/>
  <c r="K6999" i="15"/>
  <c r="K7000" i="15"/>
  <c r="K7001" i="15"/>
  <c r="K7002" i="15"/>
  <c r="K7003" i="15"/>
  <c r="K7004" i="15"/>
  <c r="K7005" i="15"/>
  <c r="K7006" i="15"/>
  <c r="K7007" i="15"/>
  <c r="K7008" i="15"/>
  <c r="K7009" i="15"/>
  <c r="K7010" i="15"/>
  <c r="K7011" i="15"/>
  <c r="K7012" i="15"/>
  <c r="K7013" i="15"/>
  <c r="K7014" i="15"/>
  <c r="K7015" i="15"/>
  <c r="K7016" i="15"/>
  <c r="K7017" i="15"/>
  <c r="K7018" i="15"/>
  <c r="K7019" i="15"/>
  <c r="K7020" i="15"/>
  <c r="K7021" i="15"/>
  <c r="K7022" i="15"/>
  <c r="K7023" i="15"/>
  <c r="K7024" i="15"/>
  <c r="K7025" i="15"/>
  <c r="K7026" i="15"/>
  <c r="K7027" i="15"/>
  <c r="K7028" i="15"/>
  <c r="K7029" i="15"/>
  <c r="K7030" i="15"/>
  <c r="K7031" i="15"/>
  <c r="K7032" i="15"/>
  <c r="K7033" i="15"/>
  <c r="K7034" i="15"/>
  <c r="K7035" i="15"/>
  <c r="K7036" i="15"/>
  <c r="K7037" i="15"/>
  <c r="K7038" i="15"/>
  <c r="K7039" i="15"/>
  <c r="K7040" i="15"/>
  <c r="K7041" i="15"/>
  <c r="K7042" i="15"/>
  <c r="K7043" i="15"/>
  <c r="K7044" i="15"/>
  <c r="K7045" i="15"/>
  <c r="K7046" i="15"/>
  <c r="K7047" i="15"/>
  <c r="K7048" i="15"/>
  <c r="K7049" i="15"/>
  <c r="K7050" i="15"/>
  <c r="K7051" i="15"/>
  <c r="K7052" i="15"/>
  <c r="K7053" i="15"/>
  <c r="K7054" i="15"/>
  <c r="K7055" i="15"/>
  <c r="K7056" i="15"/>
  <c r="K7057" i="15"/>
  <c r="K7058" i="15"/>
  <c r="K7059" i="15"/>
  <c r="K7060" i="15"/>
  <c r="K7061" i="15"/>
  <c r="K7062" i="15"/>
  <c r="K7063" i="15"/>
  <c r="K7064" i="15"/>
  <c r="K7065" i="15"/>
  <c r="K7066" i="15"/>
  <c r="K7067" i="15"/>
  <c r="K7068" i="15"/>
  <c r="K7069" i="15"/>
  <c r="K7070" i="15"/>
  <c r="K7071" i="15"/>
  <c r="K7072" i="15"/>
  <c r="K7073" i="15"/>
  <c r="K7074" i="15"/>
  <c r="K7075" i="15"/>
  <c r="K7076" i="15"/>
  <c r="K7077" i="15"/>
  <c r="K7078" i="15"/>
  <c r="K7079" i="15"/>
  <c r="K7080" i="15"/>
  <c r="K7081" i="15"/>
  <c r="K7082" i="15"/>
  <c r="K7083" i="15"/>
  <c r="K7084" i="15"/>
  <c r="K7085" i="15"/>
  <c r="K7086" i="15"/>
  <c r="K7087" i="15"/>
  <c r="K7088" i="15"/>
  <c r="K7089" i="15"/>
  <c r="K7090" i="15"/>
  <c r="K7091" i="15"/>
  <c r="K7092" i="15"/>
  <c r="K7093" i="15"/>
  <c r="K7094" i="15"/>
  <c r="K7095" i="15"/>
  <c r="K7096" i="15"/>
  <c r="K7097" i="15"/>
  <c r="K7098" i="15"/>
  <c r="K7099" i="15"/>
  <c r="K7100" i="15"/>
  <c r="K7101" i="15"/>
  <c r="K7102" i="15"/>
  <c r="K7103" i="15"/>
  <c r="K7104" i="15"/>
  <c r="K7105" i="15"/>
  <c r="K7106" i="15"/>
  <c r="K7107" i="15"/>
  <c r="K7108" i="15"/>
  <c r="K7109" i="15"/>
  <c r="K7110" i="15"/>
  <c r="K7111" i="15"/>
  <c r="K7112" i="15"/>
  <c r="K7113" i="15"/>
  <c r="K7114" i="15"/>
  <c r="K7115" i="15"/>
  <c r="K7116" i="15"/>
  <c r="K7117" i="15"/>
  <c r="K7118" i="15"/>
  <c r="K7119" i="15"/>
  <c r="K7120" i="15"/>
  <c r="K7121" i="15"/>
  <c r="K7122" i="15"/>
  <c r="K7123" i="15"/>
  <c r="K7124" i="15"/>
  <c r="K7125" i="15"/>
  <c r="K7126" i="15"/>
  <c r="K7127" i="15"/>
  <c r="K7128" i="15"/>
  <c r="K7129" i="15"/>
  <c r="K7130" i="15"/>
  <c r="K7131" i="15"/>
  <c r="K7132" i="15"/>
  <c r="K7133" i="15"/>
  <c r="K7134" i="15"/>
  <c r="K7135" i="15"/>
  <c r="K7136" i="15"/>
  <c r="K7137" i="15"/>
  <c r="K7138" i="15"/>
  <c r="K7139" i="15"/>
  <c r="K7140" i="15"/>
  <c r="K7141" i="15"/>
  <c r="K7142" i="15"/>
  <c r="K7143" i="15"/>
  <c r="K7144" i="15"/>
  <c r="K7145" i="15"/>
  <c r="K7146" i="15"/>
  <c r="K7147" i="15"/>
  <c r="K7148" i="15"/>
  <c r="K7149" i="15"/>
  <c r="K7150" i="15"/>
  <c r="K7151" i="15"/>
  <c r="K7152" i="15"/>
  <c r="K7153" i="15"/>
  <c r="K7154" i="15"/>
  <c r="K7155" i="15"/>
  <c r="K7156" i="15"/>
  <c r="K7157" i="15"/>
  <c r="K7158" i="15"/>
  <c r="K7159" i="15"/>
  <c r="K7160" i="15"/>
  <c r="K7161" i="15"/>
  <c r="K7162" i="15"/>
  <c r="K7163" i="15"/>
  <c r="K7164" i="15"/>
  <c r="K7165" i="15"/>
  <c r="K7166" i="15"/>
  <c r="K7167" i="15"/>
  <c r="K7168" i="15"/>
  <c r="K7169" i="15"/>
  <c r="K7170" i="15"/>
  <c r="K7171" i="15"/>
  <c r="K7172" i="15"/>
  <c r="K7173" i="15"/>
  <c r="K7174" i="15"/>
  <c r="K7175" i="15"/>
  <c r="K7176" i="15"/>
  <c r="K7177" i="15"/>
  <c r="K7178" i="15"/>
  <c r="K7179" i="15"/>
  <c r="K7180" i="15"/>
  <c r="K7181" i="15"/>
  <c r="K7182" i="15"/>
  <c r="K7183" i="15"/>
  <c r="K7184" i="15"/>
  <c r="K7185" i="15"/>
  <c r="K7186" i="15"/>
  <c r="K7187" i="15"/>
  <c r="K7188" i="15"/>
  <c r="K7189" i="15"/>
  <c r="K7190" i="15"/>
  <c r="K7191" i="15"/>
  <c r="K7192" i="15"/>
  <c r="K7193" i="15"/>
  <c r="K7194" i="15"/>
  <c r="K7195" i="15"/>
  <c r="K7196" i="15"/>
  <c r="K7197" i="15"/>
  <c r="K7198" i="15"/>
  <c r="K7199" i="15"/>
  <c r="K7200" i="15"/>
  <c r="K7201" i="15"/>
  <c r="K7202" i="15"/>
  <c r="K7203" i="15"/>
  <c r="K7204" i="15"/>
  <c r="K7205" i="15"/>
  <c r="K7206" i="15"/>
  <c r="K7207" i="15"/>
  <c r="K7208" i="15"/>
  <c r="K7209" i="15"/>
  <c r="K7210" i="15"/>
  <c r="K7211" i="15"/>
  <c r="K7212" i="15"/>
  <c r="K7213" i="15"/>
  <c r="K7214" i="15"/>
  <c r="K7215" i="15"/>
  <c r="K7216" i="15"/>
  <c r="K7217" i="15"/>
  <c r="K7218" i="15"/>
  <c r="K7219" i="15"/>
  <c r="K7220" i="15"/>
  <c r="K7221" i="15"/>
  <c r="K7222" i="15"/>
  <c r="K7223" i="15"/>
  <c r="K7224" i="15"/>
  <c r="K7225" i="15"/>
  <c r="K7226" i="15"/>
  <c r="K7227" i="15"/>
  <c r="K7228" i="15"/>
  <c r="K7229" i="15"/>
  <c r="K7230" i="15"/>
  <c r="K7231" i="15"/>
  <c r="K7232" i="15"/>
  <c r="K7233" i="15"/>
  <c r="K7234" i="15"/>
  <c r="K7235" i="15"/>
  <c r="K7236" i="15"/>
  <c r="K7237" i="15"/>
  <c r="K7238" i="15"/>
  <c r="K7239" i="15"/>
  <c r="K7240" i="15"/>
  <c r="K7241" i="15"/>
  <c r="K7242" i="15"/>
  <c r="K7243" i="15"/>
  <c r="K7244" i="15"/>
  <c r="K7245" i="15"/>
  <c r="K7246" i="15"/>
  <c r="K7247" i="15"/>
  <c r="K7248" i="15"/>
  <c r="K7249" i="15"/>
  <c r="K7250" i="15"/>
  <c r="K7251" i="15"/>
  <c r="K7252" i="15"/>
  <c r="K7253" i="15"/>
  <c r="K7254" i="15"/>
  <c r="K7255" i="15"/>
  <c r="K7256" i="15"/>
  <c r="K7257" i="15"/>
  <c r="K7258" i="15"/>
  <c r="K7259" i="15"/>
  <c r="K7260" i="15"/>
  <c r="K7261" i="15"/>
  <c r="K7262" i="15"/>
  <c r="K7263" i="15"/>
  <c r="K7264" i="15"/>
  <c r="K7265" i="15"/>
  <c r="K7266" i="15"/>
  <c r="K7267" i="15"/>
  <c r="K7268" i="15"/>
  <c r="K7269" i="15"/>
  <c r="K7270" i="15"/>
  <c r="K7271" i="15"/>
  <c r="K7272" i="15"/>
  <c r="K7273" i="15"/>
  <c r="K7274" i="15"/>
  <c r="K7275" i="15"/>
  <c r="K7276" i="15"/>
  <c r="K7277" i="15"/>
  <c r="K7278" i="15"/>
  <c r="K7279" i="15"/>
  <c r="K7280" i="15"/>
  <c r="K7281" i="15"/>
  <c r="K7282" i="15"/>
  <c r="K7283" i="15"/>
  <c r="K7284" i="15"/>
  <c r="K7285" i="15"/>
  <c r="K7286" i="15"/>
  <c r="K7287" i="15"/>
  <c r="K7288" i="15"/>
  <c r="K7289" i="15"/>
  <c r="K7290" i="15"/>
  <c r="K7291" i="15"/>
  <c r="K7292" i="15"/>
  <c r="K7293" i="15"/>
  <c r="K7294" i="15"/>
  <c r="K7295" i="15"/>
  <c r="K7296" i="15"/>
  <c r="K7297" i="15"/>
  <c r="K7298" i="15"/>
  <c r="K7299" i="15"/>
  <c r="K7300" i="15"/>
  <c r="K7301" i="15"/>
  <c r="K7302" i="15"/>
  <c r="K7303" i="15"/>
  <c r="K7304" i="15"/>
  <c r="K7305" i="15"/>
  <c r="K7306" i="15"/>
  <c r="K7307" i="15"/>
  <c r="K7308" i="15"/>
  <c r="K7309" i="15"/>
  <c r="K7310" i="15"/>
  <c r="K7311" i="15"/>
  <c r="K7312" i="15"/>
  <c r="K7313" i="15"/>
  <c r="K7314" i="15"/>
  <c r="K7315" i="15"/>
  <c r="K7316" i="15"/>
  <c r="K7317" i="15"/>
  <c r="K7318" i="15"/>
  <c r="K7319" i="15"/>
  <c r="K7320" i="15"/>
  <c r="K7321" i="15"/>
  <c r="K7322" i="15"/>
  <c r="K7323" i="15"/>
  <c r="K7324" i="15"/>
  <c r="K7325" i="15"/>
  <c r="K7326" i="15"/>
  <c r="K7327" i="15"/>
  <c r="K7328" i="15"/>
  <c r="K7329" i="15"/>
  <c r="K7330" i="15"/>
  <c r="K7331" i="15"/>
  <c r="K7332" i="15"/>
  <c r="K7333" i="15"/>
  <c r="K7334" i="15"/>
  <c r="K7335" i="15"/>
  <c r="K7336" i="15"/>
  <c r="K7337" i="15"/>
  <c r="K7338" i="15"/>
  <c r="K7339" i="15"/>
  <c r="K7340" i="15"/>
  <c r="K7341" i="15"/>
  <c r="K7342" i="15"/>
  <c r="K7343" i="15"/>
  <c r="K7344" i="15"/>
  <c r="K7345" i="15"/>
  <c r="K7346" i="15"/>
  <c r="K7347" i="15"/>
  <c r="K7348" i="15"/>
  <c r="K7349" i="15"/>
  <c r="K7350" i="15"/>
  <c r="K7351" i="15"/>
  <c r="K7352" i="15"/>
  <c r="K7353" i="15"/>
  <c r="K7354" i="15"/>
  <c r="K7355" i="15"/>
  <c r="K7356" i="15"/>
  <c r="K7357" i="15"/>
  <c r="K7358" i="15"/>
  <c r="K7359" i="15"/>
  <c r="K7360" i="15"/>
  <c r="K7361" i="15"/>
  <c r="K7362" i="15"/>
  <c r="K7363" i="15"/>
  <c r="K7364" i="15"/>
  <c r="K7365" i="15"/>
  <c r="K7366" i="15"/>
  <c r="K7367" i="15"/>
  <c r="K7368" i="15"/>
  <c r="K7369" i="15"/>
  <c r="K7370" i="15"/>
  <c r="K7371" i="15"/>
  <c r="K7372" i="15"/>
  <c r="K7373" i="15"/>
  <c r="K7374" i="15"/>
  <c r="K7375" i="15"/>
  <c r="K7376" i="15"/>
  <c r="K7377" i="15"/>
  <c r="K7378" i="15"/>
  <c r="K7379" i="15"/>
  <c r="K7380" i="15"/>
  <c r="K7381" i="15"/>
  <c r="K7382" i="15"/>
  <c r="K7383" i="15"/>
  <c r="K7384" i="15"/>
  <c r="K7385" i="15"/>
  <c r="K7386" i="15"/>
  <c r="K7387" i="15"/>
  <c r="K7388" i="15"/>
  <c r="K7389" i="15"/>
  <c r="K7390" i="15"/>
  <c r="K7391" i="15"/>
  <c r="K7392" i="15"/>
  <c r="K7393" i="15"/>
  <c r="K7394" i="15"/>
  <c r="K7395" i="15"/>
  <c r="K7396" i="15"/>
  <c r="K7397" i="15"/>
  <c r="K7398" i="15"/>
  <c r="K7399" i="15"/>
  <c r="K7400" i="15"/>
  <c r="K7401" i="15"/>
  <c r="K7402" i="15"/>
  <c r="K7403" i="15"/>
  <c r="K7404" i="15"/>
  <c r="K7405" i="15"/>
  <c r="K7406" i="15"/>
  <c r="K7407" i="15"/>
  <c r="K7408" i="15"/>
  <c r="K7409" i="15"/>
  <c r="K7410" i="15"/>
  <c r="K7411" i="15"/>
  <c r="K7412" i="15"/>
  <c r="K7413" i="15"/>
  <c r="K7414" i="15"/>
  <c r="K7415" i="15"/>
  <c r="K7416" i="15"/>
  <c r="K7417" i="15"/>
  <c r="K7418" i="15"/>
  <c r="K7419" i="15"/>
  <c r="K7420" i="15"/>
  <c r="K7421" i="15"/>
  <c r="K7422" i="15"/>
  <c r="K7423" i="15"/>
  <c r="K7424" i="15"/>
  <c r="K7425" i="15"/>
  <c r="K7426" i="15"/>
  <c r="K7427" i="15"/>
  <c r="K7428" i="15"/>
  <c r="K7429" i="15"/>
  <c r="K7430" i="15"/>
  <c r="K7431" i="15"/>
  <c r="K7432" i="15"/>
  <c r="K7433" i="15"/>
  <c r="K7434" i="15"/>
  <c r="K7435" i="15"/>
  <c r="K7436" i="15"/>
  <c r="K7437" i="15"/>
  <c r="K7438" i="15"/>
  <c r="K7439" i="15"/>
  <c r="K7440" i="15"/>
  <c r="K7441" i="15"/>
  <c r="K7442" i="15"/>
  <c r="K7443" i="15"/>
  <c r="K7444" i="15"/>
  <c r="K7445" i="15"/>
  <c r="K7446" i="15"/>
  <c r="K7447" i="15"/>
  <c r="K7448" i="15"/>
  <c r="K7449" i="15"/>
  <c r="K7450" i="15"/>
  <c r="K7451" i="15"/>
  <c r="K7452" i="15"/>
  <c r="K7453" i="15"/>
  <c r="K7454" i="15"/>
  <c r="K7455" i="15"/>
  <c r="K7456" i="15"/>
  <c r="K7457" i="15"/>
  <c r="K7458" i="15"/>
  <c r="K7459" i="15"/>
  <c r="K7460" i="15"/>
  <c r="K7461" i="15"/>
  <c r="K7462" i="15"/>
  <c r="K7463" i="15"/>
  <c r="K7464" i="15"/>
  <c r="K7465" i="15"/>
  <c r="K7466" i="15"/>
  <c r="K7467" i="15"/>
  <c r="K7468" i="15"/>
  <c r="K7469" i="15"/>
  <c r="K7470" i="15"/>
  <c r="K7471" i="15"/>
  <c r="K7472" i="15"/>
  <c r="K7473" i="15"/>
  <c r="K7474" i="15"/>
  <c r="K7475" i="15"/>
  <c r="K7476" i="15"/>
  <c r="K7477" i="15"/>
  <c r="K7478" i="15"/>
  <c r="K7479" i="15"/>
  <c r="K7480" i="15"/>
  <c r="K7481" i="15"/>
  <c r="K7482" i="15"/>
  <c r="K7483" i="15"/>
  <c r="K7484" i="15"/>
  <c r="K7485" i="15"/>
  <c r="K7486" i="15"/>
  <c r="K7487" i="15"/>
  <c r="K7488" i="15"/>
  <c r="K7489" i="15"/>
  <c r="K7490" i="15"/>
  <c r="K7491" i="15"/>
  <c r="K7492" i="15"/>
  <c r="K7493" i="15"/>
  <c r="K7494" i="15"/>
  <c r="K7495" i="15"/>
  <c r="K7496" i="15"/>
  <c r="K7497" i="15"/>
  <c r="K7498" i="15"/>
  <c r="K7499" i="15"/>
  <c r="K7500" i="15"/>
  <c r="K7501" i="15"/>
  <c r="K7502" i="15"/>
  <c r="K7503" i="15"/>
  <c r="K7504" i="15"/>
  <c r="K7505" i="15"/>
  <c r="K7506" i="15"/>
  <c r="K7507" i="15"/>
  <c r="K7508" i="15"/>
  <c r="K7509" i="15"/>
  <c r="K7510" i="15"/>
  <c r="K7511" i="15"/>
  <c r="K7512" i="15"/>
  <c r="K7513" i="15"/>
  <c r="K7514" i="15"/>
  <c r="K7515" i="15"/>
  <c r="K7516" i="15"/>
  <c r="K7517" i="15"/>
  <c r="K7518" i="15"/>
  <c r="K7519" i="15"/>
  <c r="K7520" i="15"/>
  <c r="K7521" i="15"/>
  <c r="K7522" i="15"/>
  <c r="K7523" i="15"/>
  <c r="K7524" i="15"/>
  <c r="K7525" i="15"/>
  <c r="K7526" i="15"/>
  <c r="K7527" i="15"/>
  <c r="K7528" i="15"/>
  <c r="K7529" i="15"/>
  <c r="K7530" i="15"/>
  <c r="K7531" i="15"/>
  <c r="K7532" i="15"/>
  <c r="K7533" i="15"/>
  <c r="K7534" i="15"/>
  <c r="K7535" i="15"/>
  <c r="K7536" i="15"/>
  <c r="K7537" i="15"/>
  <c r="K7538" i="15"/>
  <c r="K7539" i="15"/>
  <c r="K7540" i="15"/>
  <c r="K7541" i="15"/>
  <c r="K7542" i="15"/>
  <c r="K7543" i="15"/>
  <c r="K7544" i="15"/>
  <c r="K7545" i="15"/>
  <c r="K7546" i="15"/>
  <c r="K7547" i="15"/>
  <c r="K7548" i="15"/>
  <c r="K7549" i="15"/>
  <c r="K7550" i="15"/>
  <c r="K7551" i="15"/>
  <c r="K7552" i="15"/>
  <c r="K7553" i="15"/>
  <c r="K7554" i="15"/>
  <c r="K7555" i="15"/>
  <c r="K7556" i="15"/>
  <c r="K7557" i="15"/>
  <c r="K7558" i="15"/>
  <c r="K7559" i="15"/>
  <c r="K7560" i="15"/>
  <c r="K7561" i="15"/>
  <c r="K7562" i="15"/>
  <c r="K7563" i="15"/>
  <c r="K7564" i="15"/>
  <c r="K7565" i="15"/>
  <c r="K7566" i="15"/>
  <c r="K7567" i="15"/>
  <c r="K7568" i="15"/>
  <c r="K7569" i="15"/>
  <c r="K7570" i="15"/>
  <c r="K7571" i="15"/>
  <c r="K7572" i="15"/>
  <c r="K7573" i="15"/>
  <c r="K7574" i="15"/>
  <c r="K7575" i="15"/>
  <c r="K7576" i="15"/>
  <c r="K7577" i="15"/>
  <c r="K7578" i="15"/>
  <c r="K7579" i="15"/>
  <c r="K7580" i="15"/>
  <c r="K7581" i="15"/>
  <c r="K7582" i="15"/>
  <c r="K7583" i="15"/>
  <c r="K7584" i="15"/>
  <c r="K7585" i="15"/>
  <c r="K7586" i="15"/>
  <c r="K7587" i="15"/>
  <c r="K7588" i="15"/>
  <c r="K7589" i="15"/>
  <c r="K7590" i="15"/>
  <c r="K7591" i="15"/>
  <c r="K7592" i="15"/>
  <c r="K7593" i="15"/>
  <c r="K7594" i="15"/>
  <c r="K7595" i="15"/>
  <c r="K7596" i="15"/>
  <c r="K7597" i="15"/>
  <c r="K7598" i="15"/>
  <c r="K7599" i="15"/>
  <c r="K7600" i="15"/>
  <c r="K7601" i="15"/>
  <c r="K7602" i="15"/>
  <c r="K7603" i="15"/>
  <c r="K7604" i="15"/>
  <c r="K7605" i="15"/>
  <c r="K7606" i="15"/>
  <c r="K7607" i="15"/>
  <c r="K7608" i="15"/>
  <c r="K7609" i="15"/>
  <c r="K7610" i="15"/>
  <c r="K7611" i="15"/>
  <c r="K7612" i="15"/>
  <c r="K7613" i="15"/>
  <c r="K7614" i="15"/>
  <c r="K7615" i="15"/>
  <c r="K7616" i="15"/>
  <c r="K7617" i="15"/>
  <c r="K7618" i="15"/>
  <c r="K7619" i="15"/>
  <c r="K7620" i="15"/>
  <c r="K7621" i="15"/>
  <c r="K7622" i="15"/>
  <c r="K7623" i="15"/>
  <c r="K7624" i="15"/>
  <c r="K7625" i="15"/>
  <c r="K7626" i="15"/>
  <c r="K7627" i="15"/>
  <c r="K7628" i="15"/>
  <c r="K7629" i="15"/>
  <c r="K7630" i="15"/>
  <c r="K7631" i="15"/>
  <c r="K7632" i="15"/>
  <c r="K7633" i="15"/>
  <c r="K7634" i="15"/>
  <c r="K7635" i="15"/>
  <c r="K7636" i="15"/>
  <c r="K7637" i="15"/>
  <c r="K7638" i="15"/>
  <c r="K7639" i="15"/>
  <c r="K7640" i="15"/>
  <c r="K7641" i="15"/>
  <c r="K7642" i="15"/>
  <c r="K7643" i="15"/>
  <c r="K7644" i="15"/>
  <c r="K7645" i="15"/>
  <c r="K7646" i="15"/>
  <c r="K7647" i="15"/>
  <c r="K7648" i="15"/>
  <c r="K7649" i="15"/>
  <c r="K7650" i="15"/>
  <c r="K7651" i="15"/>
  <c r="K7652" i="15"/>
  <c r="K7653" i="15"/>
  <c r="K7654" i="15"/>
  <c r="K7655" i="15"/>
  <c r="K7656" i="15"/>
  <c r="K7657" i="15"/>
  <c r="K7658" i="15"/>
  <c r="K7659" i="15"/>
  <c r="K7660" i="15"/>
  <c r="K7661" i="15"/>
  <c r="K7662" i="15"/>
  <c r="K7663" i="15"/>
  <c r="K7664" i="15"/>
  <c r="K7665" i="15"/>
  <c r="K7666" i="15"/>
  <c r="K7667" i="15"/>
  <c r="K7668" i="15"/>
  <c r="K7669" i="15"/>
  <c r="K7670" i="15"/>
  <c r="K7671" i="15"/>
  <c r="K7672" i="15"/>
  <c r="K7673" i="15"/>
  <c r="K7674" i="15"/>
  <c r="K7675" i="15"/>
  <c r="K7676" i="15"/>
  <c r="K7677" i="15"/>
  <c r="K7678" i="15"/>
  <c r="K7679" i="15"/>
  <c r="K7680" i="15"/>
  <c r="K7681" i="15"/>
  <c r="K7682" i="15"/>
  <c r="K7683" i="15"/>
  <c r="K7684" i="15"/>
  <c r="K7685" i="15"/>
  <c r="K7686" i="15"/>
  <c r="K7687" i="15"/>
  <c r="K7688" i="15"/>
  <c r="K7689" i="15"/>
  <c r="K7690" i="15"/>
  <c r="K7691" i="15"/>
  <c r="K7692" i="15"/>
  <c r="K7693" i="15"/>
  <c r="K7694" i="15"/>
  <c r="K7695" i="15"/>
  <c r="K7696" i="15"/>
  <c r="K7697" i="15"/>
  <c r="K7698" i="15"/>
  <c r="K7699" i="15"/>
  <c r="K7700" i="15"/>
  <c r="K7701" i="15"/>
  <c r="K7702" i="15"/>
  <c r="K7703" i="15"/>
  <c r="K7704" i="15"/>
  <c r="K7705" i="15"/>
  <c r="K7706" i="15"/>
  <c r="K7707" i="15"/>
  <c r="K7708" i="15"/>
  <c r="K7709" i="15"/>
  <c r="K7710" i="15"/>
  <c r="K7711" i="15"/>
  <c r="K7712" i="15"/>
  <c r="K7713" i="15"/>
  <c r="K7714" i="15"/>
  <c r="K7715" i="15"/>
  <c r="K7716" i="15"/>
  <c r="K7717" i="15"/>
  <c r="K7718" i="15"/>
  <c r="K7719" i="15"/>
  <c r="K7720" i="15"/>
  <c r="K7721" i="15"/>
  <c r="K7722" i="15"/>
  <c r="K7723" i="15"/>
  <c r="K7724" i="15"/>
  <c r="K7725" i="15"/>
  <c r="K7726" i="15"/>
  <c r="K7727" i="15"/>
  <c r="K7728" i="15"/>
  <c r="K7729" i="15"/>
  <c r="K7730" i="15"/>
  <c r="K7731" i="15"/>
  <c r="K7732" i="15"/>
  <c r="K7733" i="15"/>
  <c r="K7734" i="15"/>
  <c r="K7735" i="15"/>
  <c r="K7736" i="15"/>
  <c r="K7737" i="15"/>
  <c r="K7738" i="15"/>
  <c r="K7739" i="15"/>
  <c r="K7740" i="15"/>
  <c r="K7741" i="15"/>
  <c r="K7742" i="15"/>
  <c r="K7743" i="15"/>
  <c r="K7744" i="15"/>
  <c r="K7745" i="15"/>
  <c r="K7746" i="15"/>
  <c r="K7747" i="15"/>
  <c r="K7748" i="15"/>
  <c r="K7749" i="15"/>
  <c r="K7750" i="15"/>
  <c r="K7751" i="15"/>
  <c r="K7752" i="15"/>
  <c r="K7753" i="15"/>
  <c r="K7754" i="15"/>
  <c r="K7755" i="15"/>
  <c r="K7756" i="15"/>
  <c r="K7757" i="15"/>
  <c r="K7758" i="15"/>
  <c r="K7759" i="15"/>
  <c r="K7760" i="15"/>
  <c r="K7761" i="15"/>
  <c r="K7762" i="15"/>
  <c r="K7763" i="15"/>
  <c r="K7764" i="15"/>
  <c r="K7765" i="15"/>
  <c r="K7766" i="15"/>
  <c r="K7767" i="15"/>
  <c r="K7768" i="15"/>
  <c r="K7769" i="15"/>
  <c r="K7770" i="15"/>
  <c r="K7771" i="15"/>
  <c r="K7772" i="15"/>
  <c r="K7773" i="15"/>
  <c r="K7774" i="15"/>
  <c r="K7775" i="15"/>
  <c r="K7776" i="15"/>
  <c r="K7777" i="15"/>
  <c r="K7778" i="15"/>
  <c r="K7779" i="15"/>
  <c r="K7780" i="15"/>
  <c r="K7781" i="15"/>
  <c r="K7782" i="15"/>
  <c r="K7783" i="15"/>
  <c r="K7784" i="15"/>
  <c r="K7785" i="15"/>
  <c r="K7786" i="15"/>
  <c r="K7787" i="15"/>
  <c r="K7788" i="15"/>
  <c r="K7789" i="15"/>
  <c r="K7790" i="15"/>
  <c r="K7791" i="15"/>
  <c r="K7792" i="15"/>
  <c r="K7793" i="15"/>
  <c r="K7794" i="15"/>
  <c r="K7795" i="15"/>
  <c r="K7796" i="15"/>
  <c r="K7797" i="15"/>
  <c r="K7798" i="15"/>
  <c r="K7799" i="15"/>
  <c r="K7800" i="15"/>
  <c r="K7801" i="15"/>
  <c r="K7802" i="15"/>
  <c r="K7803" i="15"/>
  <c r="K7804" i="15"/>
  <c r="K7805" i="15"/>
  <c r="K7806" i="15"/>
  <c r="K7807" i="15"/>
  <c r="K7808" i="15"/>
  <c r="K7809" i="15"/>
  <c r="K7810" i="15"/>
  <c r="K7811" i="15"/>
  <c r="K7812" i="15"/>
  <c r="K7813" i="15"/>
  <c r="K7814" i="15"/>
  <c r="K7815" i="15"/>
  <c r="K7816" i="15"/>
  <c r="K7817" i="15"/>
  <c r="K7818" i="15"/>
  <c r="K7819" i="15"/>
  <c r="K7820" i="15"/>
  <c r="K7821" i="15"/>
  <c r="K7822" i="15"/>
  <c r="K7823" i="15"/>
  <c r="K7824" i="15"/>
  <c r="K7825" i="15"/>
  <c r="K7826" i="15"/>
  <c r="K7827" i="15"/>
  <c r="K7828" i="15"/>
  <c r="K7829" i="15"/>
  <c r="K7830" i="15"/>
  <c r="K7831" i="15"/>
  <c r="K7832" i="15"/>
  <c r="K7833" i="15"/>
  <c r="K7834" i="15"/>
  <c r="K7835" i="15"/>
  <c r="K7836" i="15"/>
  <c r="K7837" i="15"/>
  <c r="K7838" i="15"/>
  <c r="K7839" i="15"/>
  <c r="K7840" i="15"/>
  <c r="K7841" i="15"/>
  <c r="K7842" i="15"/>
  <c r="K7843" i="15"/>
  <c r="K7844" i="15"/>
  <c r="K7845" i="15"/>
  <c r="K7846" i="15"/>
  <c r="K7847" i="15"/>
  <c r="K7848" i="15"/>
  <c r="K7849" i="15"/>
  <c r="K7850" i="15"/>
  <c r="K7851" i="15"/>
  <c r="K7852" i="15"/>
  <c r="K7853" i="15"/>
  <c r="K7854" i="15"/>
  <c r="K7855" i="15"/>
  <c r="K7856" i="15"/>
  <c r="K7857" i="15"/>
  <c r="K7858" i="15"/>
  <c r="K7859" i="15"/>
  <c r="K7860" i="15"/>
  <c r="K7861" i="15"/>
  <c r="K7862" i="15"/>
  <c r="K7863" i="15"/>
  <c r="K7864" i="15"/>
  <c r="K7865" i="15"/>
  <c r="K7866" i="15"/>
  <c r="K7867" i="15"/>
  <c r="K7868" i="15"/>
  <c r="K7869" i="15"/>
  <c r="K7870" i="15"/>
  <c r="K7871" i="15"/>
  <c r="K7872" i="15"/>
  <c r="K7873" i="15"/>
  <c r="K7874" i="15"/>
  <c r="K7875" i="15"/>
  <c r="K7876" i="15"/>
  <c r="K7877" i="15"/>
  <c r="K7878" i="15"/>
  <c r="K7879" i="15"/>
  <c r="K7880" i="15"/>
  <c r="K7881" i="15"/>
  <c r="K7882" i="15"/>
  <c r="K7883" i="15"/>
  <c r="K7884" i="15"/>
  <c r="K7885" i="15"/>
  <c r="K7886" i="15"/>
  <c r="K7887" i="15"/>
  <c r="K7888" i="15"/>
  <c r="K7889" i="15"/>
  <c r="K7890" i="15"/>
  <c r="K7891" i="15"/>
  <c r="K7892" i="15"/>
  <c r="K7893" i="15"/>
  <c r="K7894" i="15"/>
  <c r="K7895" i="15"/>
  <c r="K7896" i="15"/>
  <c r="K7897" i="15"/>
  <c r="K7898" i="15"/>
  <c r="K7899" i="15"/>
  <c r="K7900" i="15"/>
  <c r="K7901" i="15"/>
  <c r="K7902" i="15"/>
  <c r="K7903" i="15"/>
  <c r="K7904" i="15"/>
  <c r="K7905" i="15"/>
  <c r="K7906" i="15"/>
  <c r="K7907" i="15"/>
  <c r="K7908" i="15"/>
  <c r="K7909" i="15"/>
  <c r="K7910" i="15"/>
  <c r="K7911" i="15"/>
  <c r="K7912" i="15"/>
  <c r="K7913" i="15"/>
  <c r="K7914" i="15"/>
  <c r="K7915" i="15"/>
  <c r="K7916" i="15"/>
  <c r="K7917" i="15"/>
  <c r="K7918" i="15"/>
  <c r="K7919" i="15"/>
  <c r="K7920" i="15"/>
  <c r="K7921" i="15"/>
  <c r="K7922" i="15"/>
  <c r="K7923" i="15"/>
  <c r="K7924" i="15"/>
  <c r="K7925" i="15"/>
  <c r="K7926" i="15"/>
  <c r="K7927" i="15"/>
  <c r="K7928" i="15"/>
  <c r="K7929" i="15"/>
  <c r="K7930" i="15"/>
  <c r="K7931" i="15"/>
  <c r="K7932" i="15"/>
  <c r="K7933" i="15"/>
  <c r="K7934" i="15"/>
  <c r="K7935" i="15"/>
  <c r="K7936" i="15"/>
  <c r="K7937" i="15"/>
  <c r="K7938" i="15"/>
  <c r="K7939" i="15"/>
  <c r="K7940" i="15"/>
  <c r="K7941" i="15"/>
  <c r="K7942" i="15"/>
  <c r="K7943" i="15"/>
  <c r="K7944" i="15"/>
  <c r="K7945" i="15"/>
  <c r="K7946" i="15"/>
  <c r="K7947" i="15"/>
  <c r="K7948" i="15"/>
  <c r="K7949" i="15"/>
  <c r="K7950" i="15"/>
  <c r="K7951" i="15"/>
  <c r="K7952" i="15"/>
  <c r="K7953" i="15"/>
  <c r="K7954" i="15"/>
  <c r="K7955" i="15"/>
  <c r="K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1724" i="15"/>
  <c r="J1725" i="15"/>
  <c r="J1726" i="15"/>
  <c r="J1727" i="15"/>
  <c r="J1728" i="15"/>
  <c r="J1729" i="15"/>
  <c r="J1730" i="15"/>
  <c r="J1731" i="15"/>
  <c r="J1732" i="15"/>
  <c r="J1733" i="15"/>
  <c r="J1734" i="15"/>
  <c r="J1735" i="15"/>
  <c r="J1736" i="15"/>
  <c r="J1737" i="15"/>
  <c r="J1738" i="15"/>
  <c r="J1739" i="15"/>
  <c r="J1740" i="15"/>
  <c r="J1741" i="15"/>
  <c r="J1742" i="15"/>
  <c r="J1743" i="15"/>
  <c r="J1744" i="15"/>
  <c r="J1745" i="15"/>
  <c r="J1746" i="15"/>
  <c r="J1747" i="15"/>
  <c r="J1748" i="15"/>
  <c r="J1749" i="15"/>
  <c r="J1750" i="15"/>
  <c r="J1751" i="15"/>
  <c r="J1752" i="15"/>
  <c r="J1753" i="15"/>
  <c r="J1754" i="15"/>
  <c r="J1755" i="15"/>
  <c r="J1756" i="15"/>
  <c r="J1757" i="15"/>
  <c r="J1758" i="15"/>
  <c r="J1759" i="15"/>
  <c r="J1760" i="15"/>
  <c r="J1761" i="15"/>
  <c r="J1762" i="15"/>
  <c r="J1763" i="15"/>
  <c r="J1764" i="15"/>
  <c r="J1765" i="15"/>
  <c r="J1766" i="15"/>
  <c r="J1767" i="15"/>
  <c r="J1768" i="15"/>
  <c r="J1769" i="15"/>
  <c r="J1770" i="15"/>
  <c r="J1771" i="15"/>
  <c r="J1772" i="15"/>
  <c r="J1773" i="15"/>
  <c r="J1774" i="15"/>
  <c r="J1775" i="15"/>
  <c r="J1776" i="15"/>
  <c r="J1777" i="15"/>
  <c r="J1778" i="15"/>
  <c r="J1779" i="15"/>
  <c r="J1780" i="15"/>
  <c r="J1781" i="15"/>
  <c r="J1782" i="15"/>
  <c r="J1783" i="15"/>
  <c r="J1784" i="15"/>
  <c r="J1785" i="15"/>
  <c r="J1786" i="15"/>
  <c r="J1787" i="15"/>
  <c r="J1788" i="15"/>
  <c r="J1789" i="15"/>
  <c r="J1790" i="15"/>
  <c r="J1791" i="15"/>
  <c r="J1792" i="15"/>
  <c r="J1793" i="15"/>
  <c r="J1794" i="15"/>
  <c r="J1795" i="15"/>
  <c r="J1796" i="15"/>
  <c r="J1797" i="15"/>
  <c r="J1798" i="15"/>
  <c r="J1799" i="15"/>
  <c r="J1800" i="15"/>
  <c r="J1801" i="15"/>
  <c r="J1802" i="15"/>
  <c r="J1803" i="15"/>
  <c r="J1804" i="15"/>
  <c r="J1805" i="15"/>
  <c r="J1806" i="15"/>
  <c r="J1807" i="15"/>
  <c r="J1808" i="15"/>
  <c r="J1809" i="15"/>
  <c r="J1810" i="15"/>
  <c r="J1811" i="15"/>
  <c r="J1812" i="15"/>
  <c r="J1813" i="15"/>
  <c r="J1814" i="15"/>
  <c r="J1815" i="15"/>
  <c r="J1816" i="15"/>
  <c r="J1817" i="15"/>
  <c r="J1818" i="15"/>
  <c r="J1819" i="15"/>
  <c r="J1820" i="15"/>
  <c r="J1821" i="15"/>
  <c r="J1822" i="15"/>
  <c r="J1823" i="15"/>
  <c r="J1824" i="15"/>
  <c r="J1825" i="15"/>
  <c r="J1826" i="15"/>
  <c r="J1827" i="15"/>
  <c r="J1828" i="15"/>
  <c r="J1829" i="15"/>
  <c r="J1830" i="15"/>
  <c r="J1831" i="15"/>
  <c r="J1832" i="15"/>
  <c r="J1833" i="15"/>
  <c r="J1834" i="15"/>
  <c r="J1835" i="15"/>
  <c r="J1836" i="15"/>
  <c r="J1837" i="15"/>
  <c r="J1838" i="15"/>
  <c r="J1839" i="15"/>
  <c r="J1840" i="15"/>
  <c r="J1841" i="15"/>
  <c r="J1842" i="15"/>
  <c r="J1843" i="15"/>
  <c r="J1844" i="15"/>
  <c r="J1845" i="15"/>
  <c r="J1846" i="15"/>
  <c r="J1847" i="15"/>
  <c r="J1848" i="15"/>
  <c r="J1849" i="15"/>
  <c r="J1850" i="15"/>
  <c r="J1851" i="15"/>
  <c r="J1852" i="15"/>
  <c r="J1853" i="15"/>
  <c r="J1854" i="15"/>
  <c r="J1855" i="15"/>
  <c r="J1856" i="15"/>
  <c r="J1857" i="15"/>
  <c r="J1858" i="15"/>
  <c r="J1859" i="15"/>
  <c r="J1860" i="15"/>
  <c r="J1861" i="15"/>
  <c r="J1862" i="15"/>
  <c r="J1863" i="15"/>
  <c r="J1864" i="15"/>
  <c r="J1865" i="15"/>
  <c r="J1866" i="15"/>
  <c r="J1867" i="15"/>
  <c r="J1868" i="15"/>
  <c r="J1869" i="15"/>
  <c r="J1870" i="15"/>
  <c r="J1871" i="15"/>
  <c r="J1872" i="15"/>
  <c r="J1873" i="15"/>
  <c r="J1874" i="15"/>
  <c r="J1875" i="15"/>
  <c r="J1876" i="15"/>
  <c r="J1877" i="15"/>
  <c r="J1878" i="15"/>
  <c r="J1879" i="15"/>
  <c r="J1880" i="15"/>
  <c r="J1881" i="15"/>
  <c r="J1882" i="15"/>
  <c r="J1883" i="15"/>
  <c r="J1884" i="15"/>
  <c r="J1885" i="15"/>
  <c r="J1886" i="15"/>
  <c r="J1887" i="15"/>
  <c r="J1888" i="15"/>
  <c r="J1889" i="15"/>
  <c r="J1890" i="15"/>
  <c r="J1891" i="15"/>
  <c r="J1892" i="15"/>
  <c r="J1893" i="15"/>
  <c r="J1894" i="15"/>
  <c r="J1895" i="15"/>
  <c r="J1896" i="15"/>
  <c r="J1897" i="15"/>
  <c r="J1898" i="15"/>
  <c r="J1899" i="15"/>
  <c r="J1900" i="15"/>
  <c r="J1901" i="15"/>
  <c r="J1902" i="15"/>
  <c r="J1903" i="15"/>
  <c r="J1904" i="15"/>
  <c r="J1905" i="15"/>
  <c r="J1906" i="15"/>
  <c r="J1907" i="15"/>
  <c r="J1908" i="15"/>
  <c r="J1909" i="15"/>
  <c r="J1910" i="15"/>
  <c r="J1911" i="15"/>
  <c r="J1912" i="15"/>
  <c r="J1913" i="15"/>
  <c r="J1914" i="15"/>
  <c r="J1915" i="15"/>
  <c r="J1916" i="15"/>
  <c r="J1917" i="15"/>
  <c r="J1918" i="15"/>
  <c r="J1919" i="15"/>
  <c r="J1920" i="15"/>
  <c r="J1921" i="15"/>
  <c r="J1922" i="15"/>
  <c r="J1923" i="15"/>
  <c r="J1924" i="15"/>
  <c r="J1925" i="15"/>
  <c r="J1926" i="15"/>
  <c r="J1927" i="15"/>
  <c r="J1928" i="15"/>
  <c r="J1929" i="15"/>
  <c r="J1930" i="15"/>
  <c r="J1931" i="15"/>
  <c r="J1932" i="15"/>
  <c r="J1933" i="15"/>
  <c r="J1934" i="15"/>
  <c r="J1935" i="15"/>
  <c r="J1936" i="15"/>
  <c r="J1937" i="15"/>
  <c r="J1938" i="15"/>
  <c r="J1939" i="15"/>
  <c r="J1940" i="15"/>
  <c r="J1941" i="15"/>
  <c r="J1942" i="15"/>
  <c r="J1943" i="15"/>
  <c r="J1944" i="15"/>
  <c r="J1945" i="15"/>
  <c r="J1946" i="15"/>
  <c r="J1947" i="15"/>
  <c r="J1948" i="15"/>
  <c r="J1949" i="15"/>
  <c r="J1950" i="15"/>
  <c r="J1951" i="15"/>
  <c r="J1952" i="15"/>
  <c r="J1953" i="15"/>
  <c r="J1954" i="15"/>
  <c r="J1955" i="15"/>
  <c r="J1956" i="15"/>
  <c r="J1957" i="15"/>
  <c r="J1958" i="15"/>
  <c r="J1959" i="15"/>
  <c r="J1960" i="15"/>
  <c r="J1961" i="15"/>
  <c r="J1962" i="15"/>
  <c r="J1963" i="15"/>
  <c r="J1964" i="15"/>
  <c r="J1965" i="15"/>
  <c r="J1966" i="15"/>
  <c r="J1967" i="15"/>
  <c r="J1968" i="15"/>
  <c r="J1969" i="15"/>
  <c r="J1970" i="15"/>
  <c r="J1971" i="15"/>
  <c r="J1972" i="15"/>
  <c r="J1973" i="15"/>
  <c r="J1974" i="15"/>
  <c r="J1975" i="15"/>
  <c r="J1976" i="15"/>
  <c r="J1977" i="15"/>
  <c r="J1978" i="15"/>
  <c r="J1979" i="15"/>
  <c r="J1980" i="15"/>
  <c r="J1981" i="15"/>
  <c r="J1982" i="15"/>
  <c r="J1983" i="15"/>
  <c r="J1984" i="15"/>
  <c r="J1985" i="15"/>
  <c r="J1986" i="15"/>
  <c r="J1987" i="15"/>
  <c r="J1988" i="15"/>
  <c r="J1989" i="15"/>
  <c r="J1990" i="15"/>
  <c r="J1991" i="15"/>
  <c r="J1992" i="15"/>
  <c r="J1993" i="15"/>
  <c r="J1994" i="15"/>
  <c r="J1995" i="15"/>
  <c r="J1996" i="15"/>
  <c r="J1997" i="15"/>
  <c r="J1998" i="15"/>
  <c r="J1999" i="15"/>
  <c r="J2000" i="15"/>
  <c r="J2001" i="15"/>
  <c r="J2002" i="15"/>
  <c r="J2003" i="15"/>
  <c r="J2004" i="15"/>
  <c r="J2005" i="15"/>
  <c r="J2006" i="15"/>
  <c r="J2007" i="15"/>
  <c r="J2008" i="15"/>
  <c r="J2009" i="15"/>
  <c r="J2010" i="15"/>
  <c r="J2011" i="15"/>
  <c r="J2012" i="15"/>
  <c r="J2013" i="15"/>
  <c r="J2014" i="15"/>
  <c r="J2015" i="15"/>
  <c r="J2016" i="15"/>
  <c r="J2017" i="15"/>
  <c r="J2018" i="15"/>
  <c r="J2019" i="15"/>
  <c r="J2020" i="15"/>
  <c r="J2021" i="15"/>
  <c r="J2022" i="15"/>
  <c r="J2023" i="15"/>
  <c r="J2024" i="15"/>
  <c r="J2025" i="15"/>
  <c r="J2026" i="15"/>
  <c r="J2027" i="15"/>
  <c r="J2028" i="15"/>
  <c r="J2029" i="15"/>
  <c r="J2030" i="15"/>
  <c r="J2031" i="15"/>
  <c r="J2032" i="15"/>
  <c r="J2033" i="15"/>
  <c r="J2034" i="15"/>
  <c r="J2035" i="15"/>
  <c r="J2036" i="15"/>
  <c r="J2037" i="15"/>
  <c r="J2038" i="15"/>
  <c r="J2039" i="15"/>
  <c r="J2040" i="15"/>
  <c r="J2041" i="15"/>
  <c r="J2042" i="15"/>
  <c r="J2043" i="15"/>
  <c r="J2044" i="15"/>
  <c r="J2045" i="15"/>
  <c r="J2046" i="15"/>
  <c r="J2047" i="15"/>
  <c r="J2048" i="15"/>
  <c r="J2049" i="15"/>
  <c r="J2050" i="15"/>
  <c r="J2051" i="15"/>
  <c r="J2052" i="15"/>
  <c r="J2053" i="15"/>
  <c r="J2054" i="15"/>
  <c r="J2055" i="15"/>
  <c r="J2056" i="15"/>
  <c r="J2057" i="15"/>
  <c r="J2058" i="15"/>
  <c r="J2059" i="15"/>
  <c r="J2060" i="15"/>
  <c r="J2061" i="15"/>
  <c r="J2062" i="15"/>
  <c r="J2063" i="15"/>
  <c r="J2064" i="15"/>
  <c r="J2065" i="15"/>
  <c r="J2066" i="15"/>
  <c r="J2067" i="15"/>
  <c r="J2068" i="15"/>
  <c r="J2069" i="15"/>
  <c r="J2070" i="15"/>
  <c r="J2071" i="15"/>
  <c r="J2072" i="15"/>
  <c r="J2073" i="15"/>
  <c r="J2074" i="15"/>
  <c r="J2075" i="15"/>
  <c r="J2076" i="15"/>
  <c r="J2077" i="15"/>
  <c r="J2078" i="15"/>
  <c r="J2079" i="15"/>
  <c r="J2080" i="15"/>
  <c r="J2081" i="15"/>
  <c r="J2082" i="15"/>
  <c r="J2083" i="15"/>
  <c r="J2084" i="15"/>
  <c r="J2085" i="15"/>
  <c r="J2086" i="15"/>
  <c r="J2087" i="15"/>
  <c r="J2088" i="15"/>
  <c r="J2089" i="15"/>
  <c r="J2090" i="15"/>
  <c r="J2091" i="15"/>
  <c r="J2092" i="15"/>
  <c r="J2093" i="15"/>
  <c r="J2094" i="15"/>
  <c r="J2095" i="15"/>
  <c r="J2096" i="15"/>
  <c r="J2097" i="15"/>
  <c r="J2098" i="15"/>
  <c r="J2099" i="15"/>
  <c r="J2100" i="15"/>
  <c r="J2101" i="15"/>
  <c r="J2102" i="15"/>
  <c r="J2103" i="15"/>
  <c r="J2104" i="15"/>
  <c r="J2105" i="15"/>
  <c r="J2106" i="15"/>
  <c r="J2107" i="15"/>
  <c r="J2108" i="15"/>
  <c r="J2109" i="15"/>
  <c r="J2110" i="15"/>
  <c r="J2111" i="15"/>
  <c r="J2112" i="15"/>
  <c r="J2113" i="15"/>
  <c r="J2114" i="15"/>
  <c r="J2115" i="15"/>
  <c r="J2116" i="15"/>
  <c r="J2117" i="15"/>
  <c r="J2118" i="15"/>
  <c r="J2119" i="15"/>
  <c r="J2120" i="15"/>
  <c r="J2121" i="15"/>
  <c r="J2122" i="15"/>
  <c r="J2123" i="15"/>
  <c r="J2124" i="15"/>
  <c r="J2125" i="15"/>
  <c r="J2126" i="15"/>
  <c r="J2127" i="15"/>
  <c r="J2128" i="15"/>
  <c r="J2129" i="15"/>
  <c r="J2130" i="15"/>
  <c r="J2131" i="15"/>
  <c r="J2132" i="15"/>
  <c r="J2133" i="15"/>
  <c r="J2134" i="15"/>
  <c r="J2135" i="15"/>
  <c r="J2136" i="15"/>
  <c r="J2137" i="15"/>
  <c r="J2138" i="15"/>
  <c r="J2139" i="15"/>
  <c r="J2140" i="15"/>
  <c r="J2141" i="15"/>
  <c r="J2142" i="15"/>
  <c r="J2143" i="15"/>
  <c r="J2144" i="15"/>
  <c r="J2145" i="15"/>
  <c r="J2146" i="15"/>
  <c r="J2147" i="15"/>
  <c r="J2148" i="15"/>
  <c r="J2149" i="15"/>
  <c r="J2150" i="15"/>
  <c r="J2151" i="15"/>
  <c r="J2152" i="15"/>
  <c r="J2153" i="15"/>
  <c r="J2154" i="15"/>
  <c r="J2155" i="15"/>
  <c r="J2156" i="15"/>
  <c r="J2157" i="15"/>
  <c r="J2158" i="15"/>
  <c r="J2159" i="15"/>
  <c r="J2160" i="15"/>
  <c r="J2161" i="15"/>
  <c r="J2162" i="15"/>
  <c r="J2163" i="15"/>
  <c r="J2164" i="15"/>
  <c r="J2165" i="15"/>
  <c r="J2166" i="15"/>
  <c r="J2167" i="15"/>
  <c r="J2168" i="15"/>
  <c r="J2169" i="15"/>
  <c r="J2170" i="15"/>
  <c r="J2171" i="15"/>
  <c r="J2172" i="15"/>
  <c r="J2173" i="15"/>
  <c r="J2174" i="15"/>
  <c r="J2175" i="15"/>
  <c r="J2176" i="15"/>
  <c r="J2177" i="15"/>
  <c r="J2178" i="15"/>
  <c r="J2179" i="15"/>
  <c r="J2180" i="15"/>
  <c r="J2181" i="15"/>
  <c r="J2182" i="15"/>
  <c r="J2183" i="15"/>
  <c r="J2184" i="15"/>
  <c r="J2185" i="15"/>
  <c r="J2186" i="15"/>
  <c r="J2187" i="15"/>
  <c r="J2188" i="15"/>
  <c r="J2189" i="15"/>
  <c r="J2190" i="15"/>
  <c r="J2191" i="15"/>
  <c r="J2192" i="15"/>
  <c r="J2193" i="15"/>
  <c r="J2194" i="15"/>
  <c r="J2195" i="15"/>
  <c r="J2196" i="15"/>
  <c r="J2197" i="15"/>
  <c r="J2198" i="15"/>
  <c r="J2199" i="15"/>
  <c r="J2200" i="15"/>
  <c r="J2201" i="15"/>
  <c r="J2202" i="15"/>
  <c r="J2203" i="15"/>
  <c r="J2204" i="15"/>
  <c r="J2205" i="15"/>
  <c r="J2206" i="15"/>
  <c r="J2207" i="15"/>
  <c r="J2208" i="15"/>
  <c r="J2209" i="15"/>
  <c r="J2210" i="15"/>
  <c r="J2211" i="15"/>
  <c r="J2212" i="15"/>
  <c r="J2213" i="15"/>
  <c r="J2214" i="15"/>
  <c r="J2215" i="15"/>
  <c r="J2216" i="15"/>
  <c r="J2217" i="15"/>
  <c r="J2218" i="15"/>
  <c r="J2219" i="15"/>
  <c r="J2220" i="15"/>
  <c r="J2221" i="15"/>
  <c r="J2222" i="15"/>
  <c r="J2223" i="15"/>
  <c r="J2224" i="15"/>
  <c r="J2225" i="15"/>
  <c r="J2226" i="15"/>
  <c r="J2227" i="15"/>
  <c r="J2228" i="15"/>
  <c r="J2229" i="15"/>
  <c r="J2230" i="15"/>
  <c r="J2231" i="15"/>
  <c r="J2232" i="15"/>
  <c r="J2233" i="15"/>
  <c r="J2234" i="15"/>
  <c r="J2235" i="15"/>
  <c r="J2236" i="15"/>
  <c r="J2237" i="15"/>
  <c r="J2238" i="15"/>
  <c r="J2239" i="15"/>
  <c r="J2240" i="15"/>
  <c r="J2241" i="15"/>
  <c r="J2242" i="15"/>
  <c r="J2243" i="15"/>
  <c r="J2244" i="15"/>
  <c r="J2245" i="15"/>
  <c r="J2246" i="15"/>
  <c r="J2247" i="15"/>
  <c r="J2248" i="15"/>
  <c r="J2249" i="15"/>
  <c r="J2250" i="15"/>
  <c r="J2251" i="15"/>
  <c r="J2252" i="15"/>
  <c r="J2253" i="15"/>
  <c r="J2254" i="15"/>
  <c r="J2255" i="15"/>
  <c r="J2256" i="15"/>
  <c r="J2257" i="15"/>
  <c r="J2258" i="15"/>
  <c r="J2259" i="15"/>
  <c r="J2260" i="15"/>
  <c r="J2261" i="15"/>
  <c r="J2262" i="15"/>
  <c r="J2263" i="15"/>
  <c r="J2264" i="15"/>
  <c r="J2265" i="15"/>
  <c r="J2266" i="15"/>
  <c r="J2267" i="15"/>
  <c r="J2268" i="15"/>
  <c r="J2269" i="15"/>
  <c r="J2270" i="15"/>
  <c r="J2271" i="15"/>
  <c r="J2272" i="15"/>
  <c r="J2273" i="15"/>
  <c r="J2274" i="15"/>
  <c r="J2275" i="15"/>
  <c r="J2276" i="15"/>
  <c r="J2277" i="15"/>
  <c r="J2278" i="15"/>
  <c r="J2279" i="15"/>
  <c r="J2280" i="15"/>
  <c r="J2281" i="15"/>
  <c r="J2282" i="15"/>
  <c r="J2283" i="15"/>
  <c r="J2284" i="15"/>
  <c r="J2285" i="15"/>
  <c r="J2286" i="15"/>
  <c r="J2287" i="15"/>
  <c r="J2288" i="15"/>
  <c r="J2289" i="15"/>
  <c r="J2290" i="15"/>
  <c r="J2291" i="15"/>
  <c r="J2292" i="15"/>
  <c r="J2293" i="15"/>
  <c r="J2294" i="15"/>
  <c r="J2295" i="15"/>
  <c r="J2296" i="15"/>
  <c r="J2297" i="15"/>
  <c r="J2298" i="15"/>
  <c r="J2299" i="15"/>
  <c r="J2300" i="15"/>
  <c r="J2301" i="15"/>
  <c r="J2302" i="15"/>
  <c r="J2303" i="15"/>
  <c r="J2304" i="15"/>
  <c r="J2305" i="15"/>
  <c r="J2306" i="15"/>
  <c r="J2307" i="15"/>
  <c r="J2308" i="15"/>
  <c r="J2309" i="15"/>
  <c r="J2310" i="15"/>
  <c r="J2311" i="15"/>
  <c r="J2312" i="15"/>
  <c r="J2313" i="15"/>
  <c r="J2314" i="15"/>
  <c r="J2315" i="15"/>
  <c r="J2316" i="15"/>
  <c r="J2317" i="15"/>
  <c r="J2318" i="15"/>
  <c r="J2319" i="15"/>
  <c r="J2320" i="15"/>
  <c r="J2321" i="15"/>
  <c r="J2322" i="15"/>
  <c r="J2323" i="15"/>
  <c r="J2324" i="15"/>
  <c r="J2325" i="15"/>
  <c r="J2326" i="15"/>
  <c r="J2327" i="15"/>
  <c r="J2328" i="15"/>
  <c r="J2329" i="15"/>
  <c r="J2330" i="15"/>
  <c r="J2331" i="15"/>
  <c r="J2332" i="15"/>
  <c r="J2333" i="15"/>
  <c r="J2334" i="15"/>
  <c r="J2335" i="15"/>
  <c r="J2336" i="15"/>
  <c r="J2337" i="15"/>
  <c r="J2338" i="15"/>
  <c r="J2339" i="15"/>
  <c r="J2340" i="15"/>
  <c r="J2341" i="15"/>
  <c r="J2342" i="15"/>
  <c r="J2343" i="15"/>
  <c r="J2344" i="15"/>
  <c r="J2345" i="15"/>
  <c r="J2346" i="15"/>
  <c r="J2347" i="15"/>
  <c r="J2348" i="15"/>
  <c r="J2349" i="15"/>
  <c r="J2350" i="15"/>
  <c r="J2351" i="15"/>
  <c r="J2352" i="15"/>
  <c r="J2353" i="15"/>
  <c r="J2354" i="15"/>
  <c r="J2355" i="15"/>
  <c r="J2356" i="15"/>
  <c r="J2357" i="15"/>
  <c r="J2358" i="15"/>
  <c r="J2359" i="15"/>
  <c r="J2360" i="15"/>
  <c r="J2361" i="15"/>
  <c r="J2362" i="15"/>
  <c r="J2363" i="15"/>
  <c r="J2364" i="15"/>
  <c r="J2365" i="15"/>
  <c r="J2366" i="15"/>
  <c r="J2367" i="15"/>
  <c r="J2368" i="15"/>
  <c r="J2369" i="15"/>
  <c r="J2370" i="15"/>
  <c r="J2371" i="15"/>
  <c r="J2372" i="15"/>
  <c r="J2373" i="15"/>
  <c r="J2374" i="15"/>
  <c r="J2375" i="15"/>
  <c r="J2376" i="15"/>
  <c r="J2377" i="15"/>
  <c r="J2378" i="15"/>
  <c r="J2379" i="15"/>
  <c r="J2380" i="15"/>
  <c r="J2381" i="15"/>
  <c r="J2382" i="15"/>
  <c r="J2383" i="15"/>
  <c r="J2384" i="15"/>
  <c r="J2385" i="15"/>
  <c r="J2386" i="15"/>
  <c r="J2387" i="15"/>
  <c r="J2388" i="15"/>
  <c r="J2389" i="15"/>
  <c r="J2390" i="15"/>
  <c r="J2391" i="15"/>
  <c r="J2392" i="15"/>
  <c r="J2393" i="15"/>
  <c r="J2394" i="15"/>
  <c r="J2395" i="15"/>
  <c r="J2396" i="15"/>
  <c r="J2397" i="15"/>
  <c r="J2398" i="15"/>
  <c r="J2399" i="15"/>
  <c r="J2400" i="15"/>
  <c r="J2401" i="15"/>
  <c r="J2402" i="15"/>
  <c r="J2403" i="15"/>
  <c r="J2404" i="15"/>
  <c r="J2405" i="15"/>
  <c r="J2406" i="15"/>
  <c r="J2407" i="15"/>
  <c r="J2408" i="15"/>
  <c r="J2409" i="15"/>
  <c r="J2410" i="15"/>
  <c r="J2411" i="15"/>
  <c r="J2412" i="15"/>
  <c r="J2413" i="15"/>
  <c r="J2414" i="15"/>
  <c r="J2415" i="15"/>
  <c r="J2416" i="15"/>
  <c r="J2417" i="15"/>
  <c r="J2418" i="15"/>
  <c r="J2419" i="15"/>
  <c r="J2420" i="15"/>
  <c r="J2421" i="15"/>
  <c r="J2422" i="15"/>
  <c r="J2423" i="15"/>
  <c r="J2424" i="15"/>
  <c r="J2425" i="15"/>
  <c r="J2426" i="15"/>
  <c r="J2427" i="15"/>
  <c r="J2428" i="15"/>
  <c r="J2429" i="15"/>
  <c r="J2430" i="15"/>
  <c r="J2431" i="15"/>
  <c r="J2432" i="15"/>
  <c r="J2433" i="15"/>
  <c r="J2434" i="15"/>
  <c r="J2435" i="15"/>
  <c r="J2436" i="15"/>
  <c r="J2437" i="15"/>
  <c r="J2438" i="15"/>
  <c r="J2439" i="15"/>
  <c r="J2440" i="15"/>
  <c r="J2441" i="15"/>
  <c r="J2442" i="15"/>
  <c r="J2443" i="15"/>
  <c r="J2444" i="15"/>
  <c r="J2445" i="15"/>
  <c r="J2446" i="15"/>
  <c r="J2447" i="15"/>
  <c r="J2448" i="15"/>
  <c r="J2449" i="15"/>
  <c r="J2450" i="15"/>
  <c r="J2451" i="15"/>
  <c r="J2452" i="15"/>
  <c r="J2453" i="15"/>
  <c r="J2454" i="15"/>
  <c r="J2455" i="15"/>
  <c r="J2456" i="15"/>
  <c r="J2457" i="15"/>
  <c r="J2458" i="15"/>
  <c r="J2459" i="15"/>
  <c r="J2460" i="15"/>
  <c r="J2461" i="15"/>
  <c r="J2462" i="15"/>
  <c r="J2463" i="15"/>
  <c r="J2464" i="15"/>
  <c r="J2465" i="15"/>
  <c r="J2466" i="15"/>
  <c r="J2467" i="15"/>
  <c r="J2468" i="15"/>
  <c r="J2469" i="15"/>
  <c r="J2470" i="15"/>
  <c r="J2471" i="15"/>
  <c r="J2472" i="15"/>
  <c r="J2473" i="15"/>
  <c r="J2474" i="15"/>
  <c r="J2475" i="15"/>
  <c r="J2476" i="15"/>
  <c r="J2477" i="15"/>
  <c r="J2478" i="15"/>
  <c r="J2479" i="15"/>
  <c r="J2480" i="15"/>
  <c r="J2481" i="15"/>
  <c r="J2482" i="15"/>
  <c r="J2483" i="15"/>
  <c r="J2484" i="15"/>
  <c r="J2485" i="15"/>
  <c r="J2486" i="15"/>
  <c r="J2487" i="15"/>
  <c r="J2488" i="15"/>
  <c r="J2489" i="15"/>
  <c r="J2490" i="15"/>
  <c r="J2491" i="15"/>
  <c r="J2492" i="15"/>
  <c r="J2493" i="15"/>
  <c r="J2494" i="15"/>
  <c r="J2495" i="15"/>
  <c r="J2496" i="15"/>
  <c r="J2497" i="15"/>
  <c r="J2498" i="15"/>
  <c r="J2499" i="15"/>
  <c r="J2500" i="15"/>
  <c r="J2501" i="15"/>
  <c r="J2502" i="15"/>
  <c r="J2503" i="15"/>
  <c r="J2504" i="15"/>
  <c r="J2505" i="15"/>
  <c r="J2506" i="15"/>
  <c r="J2507" i="15"/>
  <c r="J2508" i="15"/>
  <c r="J2509" i="15"/>
  <c r="J2510" i="15"/>
  <c r="J2511" i="15"/>
  <c r="J2512" i="15"/>
  <c r="J2513" i="15"/>
  <c r="J2514" i="15"/>
  <c r="J2515" i="15"/>
  <c r="J2516" i="15"/>
  <c r="J2517" i="15"/>
  <c r="J2518" i="15"/>
  <c r="J2519" i="15"/>
  <c r="J2520" i="15"/>
  <c r="J2521" i="15"/>
  <c r="J2522" i="15"/>
  <c r="J2523" i="15"/>
  <c r="J2524" i="15"/>
  <c r="J2525" i="15"/>
  <c r="J2526" i="15"/>
  <c r="J2527" i="15"/>
  <c r="J2528" i="15"/>
  <c r="J2529" i="15"/>
  <c r="J2530" i="15"/>
  <c r="J2531" i="15"/>
  <c r="J2532" i="15"/>
  <c r="J2533" i="15"/>
  <c r="J2534" i="15"/>
  <c r="J2535" i="15"/>
  <c r="J2536" i="15"/>
  <c r="J2537" i="15"/>
  <c r="J2538" i="15"/>
  <c r="J2539" i="15"/>
  <c r="J2540" i="15"/>
  <c r="J2541" i="15"/>
  <c r="J2542" i="15"/>
  <c r="J2543" i="15"/>
  <c r="J2544" i="15"/>
  <c r="J2545" i="15"/>
  <c r="J2546" i="15"/>
  <c r="J2547" i="15"/>
  <c r="J2548" i="15"/>
  <c r="J2549" i="15"/>
  <c r="J2550" i="15"/>
  <c r="J2551" i="15"/>
  <c r="J2552" i="15"/>
  <c r="J2553" i="15"/>
  <c r="J2554" i="15"/>
  <c r="J2555" i="15"/>
  <c r="J2556" i="15"/>
  <c r="J2557" i="15"/>
  <c r="J2558" i="15"/>
  <c r="J2559" i="15"/>
  <c r="J2560" i="15"/>
  <c r="J2561" i="15"/>
  <c r="J2562" i="15"/>
  <c r="J2563" i="15"/>
  <c r="J2564" i="15"/>
  <c r="J2565" i="15"/>
  <c r="J2566" i="15"/>
  <c r="J2567" i="15"/>
  <c r="J2568" i="15"/>
  <c r="J2569" i="15"/>
  <c r="J2570" i="15"/>
  <c r="J2571" i="15"/>
  <c r="J2572" i="15"/>
  <c r="J2573" i="15"/>
  <c r="J2574" i="15"/>
  <c r="J2575" i="15"/>
  <c r="J2576" i="15"/>
  <c r="J2577" i="15"/>
  <c r="J2578" i="15"/>
  <c r="J2579" i="15"/>
  <c r="J2580" i="15"/>
  <c r="J2581" i="15"/>
  <c r="J2582" i="15"/>
  <c r="J2583" i="15"/>
  <c r="J2584" i="15"/>
  <c r="J2585" i="15"/>
  <c r="J2586" i="15"/>
  <c r="J2587" i="15"/>
  <c r="J2588" i="15"/>
  <c r="J2589" i="15"/>
  <c r="J2590" i="15"/>
  <c r="J2591" i="15"/>
  <c r="J2592" i="15"/>
  <c r="J2593" i="15"/>
  <c r="J2594" i="15"/>
  <c r="J2595" i="15"/>
  <c r="J2596" i="15"/>
  <c r="J2597" i="15"/>
  <c r="J2598" i="15"/>
  <c r="J2599" i="15"/>
  <c r="J2600" i="15"/>
  <c r="J2601" i="15"/>
  <c r="J2602" i="15"/>
  <c r="J2603" i="15"/>
  <c r="J2604" i="15"/>
  <c r="J2605" i="15"/>
  <c r="J2606" i="15"/>
  <c r="J2607" i="15"/>
  <c r="J2608" i="15"/>
  <c r="J2609" i="15"/>
  <c r="J2610" i="15"/>
  <c r="J2611" i="15"/>
  <c r="J2612" i="15"/>
  <c r="J2613" i="15"/>
  <c r="J2614" i="15"/>
  <c r="J2615" i="15"/>
  <c r="J2616" i="15"/>
  <c r="J2617" i="15"/>
  <c r="J2618" i="15"/>
  <c r="J2619" i="15"/>
  <c r="J2620" i="15"/>
  <c r="J2621" i="15"/>
  <c r="J2622" i="15"/>
  <c r="J2623" i="15"/>
  <c r="J2624" i="15"/>
  <c r="J2625" i="15"/>
  <c r="J2626" i="15"/>
  <c r="J2627" i="15"/>
  <c r="J2628" i="15"/>
  <c r="J2629" i="15"/>
  <c r="J2630" i="15"/>
  <c r="J2631" i="15"/>
  <c r="J2632" i="15"/>
  <c r="J2633" i="15"/>
  <c r="J2634" i="15"/>
  <c r="J2635" i="15"/>
  <c r="J2636" i="15"/>
  <c r="J2637" i="15"/>
  <c r="J2638" i="15"/>
  <c r="J2639" i="15"/>
  <c r="J2640" i="15"/>
  <c r="J2641" i="15"/>
  <c r="J2642" i="15"/>
  <c r="J2643" i="15"/>
  <c r="J2644" i="15"/>
  <c r="J2645" i="15"/>
  <c r="J2646" i="15"/>
  <c r="J2647" i="15"/>
  <c r="J2648" i="15"/>
  <c r="J2649" i="15"/>
  <c r="J2650" i="15"/>
  <c r="J2651" i="15"/>
  <c r="J2652" i="15"/>
  <c r="J2653" i="15"/>
  <c r="J2654" i="15"/>
  <c r="J2655" i="15"/>
  <c r="J2656" i="15"/>
  <c r="J2657" i="15"/>
  <c r="J2658" i="15"/>
  <c r="J2659" i="15"/>
  <c r="J2660" i="15"/>
  <c r="J2661" i="15"/>
  <c r="J2662" i="15"/>
  <c r="J2663" i="15"/>
  <c r="J2664" i="15"/>
  <c r="J2665" i="15"/>
  <c r="J2666" i="15"/>
  <c r="J2667" i="15"/>
  <c r="J2668" i="15"/>
  <c r="J2669" i="15"/>
  <c r="J2670" i="15"/>
  <c r="J2671" i="15"/>
  <c r="J2672" i="15"/>
  <c r="J2673" i="15"/>
  <c r="J2674" i="15"/>
  <c r="J2675" i="15"/>
  <c r="J2676" i="15"/>
  <c r="J2677" i="15"/>
  <c r="J2678" i="15"/>
  <c r="J2679" i="15"/>
  <c r="J2680" i="15"/>
  <c r="J2681" i="15"/>
  <c r="J2682" i="15"/>
  <c r="J2683" i="15"/>
  <c r="J2684" i="15"/>
  <c r="J2685" i="15"/>
  <c r="J2686" i="15"/>
  <c r="J2687" i="15"/>
  <c r="J2688" i="15"/>
  <c r="J2689" i="15"/>
  <c r="J2690" i="15"/>
  <c r="J2691" i="15"/>
  <c r="J2692" i="15"/>
  <c r="J2693" i="15"/>
  <c r="J2694" i="15"/>
  <c r="J2695" i="15"/>
  <c r="J2696" i="15"/>
  <c r="J2697" i="15"/>
  <c r="J2698" i="15"/>
  <c r="J2699" i="15"/>
  <c r="J2700" i="15"/>
  <c r="J2701" i="15"/>
  <c r="J2702" i="15"/>
  <c r="J2703" i="15"/>
  <c r="J2704" i="15"/>
  <c r="J2705" i="15"/>
  <c r="J2706" i="15"/>
  <c r="J2707" i="15"/>
  <c r="J2708" i="15"/>
  <c r="J2709" i="15"/>
  <c r="J2710" i="15"/>
  <c r="J2711" i="15"/>
  <c r="J2712" i="15"/>
  <c r="J2713" i="15"/>
  <c r="J2714" i="15"/>
  <c r="J2715" i="15"/>
  <c r="J2716" i="15"/>
  <c r="J2717" i="15"/>
  <c r="J2718" i="15"/>
  <c r="J2719" i="15"/>
  <c r="J2720" i="15"/>
  <c r="J2721" i="15"/>
  <c r="J2722" i="15"/>
  <c r="J2723" i="15"/>
  <c r="J2724" i="15"/>
  <c r="J2725" i="15"/>
  <c r="J2726" i="15"/>
  <c r="J2727" i="15"/>
  <c r="J2728" i="15"/>
  <c r="J2729" i="15"/>
  <c r="J2730" i="15"/>
  <c r="J2731" i="15"/>
  <c r="J2732" i="15"/>
  <c r="J2733" i="15"/>
  <c r="J2734" i="15"/>
  <c r="J2735" i="15"/>
  <c r="J2736" i="15"/>
  <c r="J2737" i="15"/>
  <c r="J2738" i="15"/>
  <c r="J2739" i="15"/>
  <c r="J2740" i="15"/>
  <c r="J2741" i="15"/>
  <c r="J2742" i="15"/>
  <c r="J2743" i="15"/>
  <c r="J2744" i="15"/>
  <c r="J2745" i="15"/>
  <c r="J2746" i="15"/>
  <c r="J2747" i="15"/>
  <c r="J2748" i="15"/>
  <c r="J2749" i="15"/>
  <c r="J2750" i="15"/>
  <c r="J2751" i="15"/>
  <c r="J2752" i="15"/>
  <c r="J2753" i="15"/>
  <c r="J2754" i="15"/>
  <c r="J2755" i="15"/>
  <c r="J2756" i="15"/>
  <c r="J2757" i="15"/>
  <c r="J2758" i="15"/>
  <c r="J2759" i="15"/>
  <c r="J2760" i="15"/>
  <c r="J2761" i="15"/>
  <c r="J2762" i="15"/>
  <c r="J2763" i="15"/>
  <c r="J2764" i="15"/>
  <c r="J2765" i="15"/>
  <c r="J2766" i="15"/>
  <c r="J2767" i="15"/>
  <c r="J2768" i="15"/>
  <c r="J2769" i="15"/>
  <c r="J2770" i="15"/>
  <c r="J2771" i="15"/>
  <c r="J2772" i="15"/>
  <c r="J2773" i="15"/>
  <c r="J2774" i="15"/>
  <c r="J2775" i="15"/>
  <c r="J2776" i="15"/>
  <c r="J2777" i="15"/>
  <c r="J2778" i="15"/>
  <c r="J2779" i="15"/>
  <c r="J2780" i="15"/>
  <c r="J2781" i="15"/>
  <c r="J2782" i="15"/>
  <c r="J2783" i="15"/>
  <c r="J2784" i="15"/>
  <c r="J2785" i="15"/>
  <c r="J2786" i="15"/>
  <c r="J2787" i="15"/>
  <c r="J2788" i="15"/>
  <c r="J2789" i="15"/>
  <c r="J2790" i="15"/>
  <c r="J2791" i="15"/>
  <c r="J2792" i="15"/>
  <c r="J2793" i="15"/>
  <c r="J2794" i="15"/>
  <c r="J2795" i="15"/>
  <c r="J2796" i="15"/>
  <c r="J2797" i="15"/>
  <c r="J2798" i="15"/>
  <c r="J2799" i="15"/>
  <c r="J2800" i="15"/>
  <c r="J2801" i="15"/>
  <c r="J2802" i="15"/>
  <c r="J2803" i="15"/>
  <c r="J2804" i="15"/>
  <c r="J2805" i="15"/>
  <c r="J2806" i="15"/>
  <c r="J2807" i="15"/>
  <c r="J2808" i="15"/>
  <c r="J2809" i="15"/>
  <c r="J2810" i="15"/>
  <c r="J2811" i="15"/>
  <c r="J2812" i="15"/>
  <c r="J2813" i="15"/>
  <c r="J2814" i="15"/>
  <c r="J2815" i="15"/>
  <c r="J2816" i="15"/>
  <c r="J2817" i="15"/>
  <c r="J2818" i="15"/>
  <c r="J2819" i="15"/>
  <c r="J2820" i="15"/>
  <c r="J2821" i="15"/>
  <c r="J2822" i="15"/>
  <c r="J2823" i="15"/>
  <c r="J2824" i="15"/>
  <c r="J2825" i="15"/>
  <c r="J2826" i="15"/>
  <c r="J2827" i="15"/>
  <c r="J2828" i="15"/>
  <c r="J2829" i="15"/>
  <c r="J2830" i="15"/>
  <c r="J2831" i="15"/>
  <c r="J2832" i="15"/>
  <c r="J2833" i="15"/>
  <c r="J2834" i="15"/>
  <c r="J2835" i="15"/>
  <c r="J2836" i="15"/>
  <c r="J2837" i="15"/>
  <c r="J2838" i="15"/>
  <c r="J2839" i="15"/>
  <c r="J2840" i="15"/>
  <c r="J2841" i="15"/>
  <c r="J2842" i="15"/>
  <c r="J2843" i="15"/>
  <c r="J2844" i="15"/>
  <c r="J2845" i="15"/>
  <c r="J2846" i="15"/>
  <c r="J2847" i="15"/>
  <c r="J2848" i="15"/>
  <c r="J2849" i="15"/>
  <c r="J2850" i="15"/>
  <c r="J2851" i="15"/>
  <c r="J2852" i="15"/>
  <c r="J2853" i="15"/>
  <c r="J2854" i="15"/>
  <c r="J2855" i="15"/>
  <c r="J2856" i="15"/>
  <c r="J2857" i="15"/>
  <c r="J2858" i="15"/>
  <c r="J2859" i="15"/>
  <c r="J2860" i="15"/>
  <c r="J2861" i="15"/>
  <c r="J2862" i="15"/>
  <c r="J2863" i="15"/>
  <c r="J2864" i="15"/>
  <c r="J2865" i="15"/>
  <c r="J2866" i="15"/>
  <c r="J2867" i="15"/>
  <c r="J2868" i="15"/>
  <c r="J2869" i="15"/>
  <c r="J2870" i="15"/>
  <c r="J2871" i="15"/>
  <c r="J2872" i="15"/>
  <c r="J2873" i="15"/>
  <c r="J2874" i="15"/>
  <c r="J2875" i="15"/>
  <c r="J2876" i="15"/>
  <c r="J2877" i="15"/>
  <c r="J2878" i="15"/>
  <c r="J2879" i="15"/>
  <c r="J2880" i="15"/>
  <c r="J2881" i="15"/>
  <c r="J2882" i="15"/>
  <c r="J2883" i="15"/>
  <c r="J2884" i="15"/>
  <c r="J2885" i="15"/>
  <c r="J2886" i="15"/>
  <c r="J2887" i="15"/>
  <c r="J2888" i="15"/>
  <c r="J2889" i="15"/>
  <c r="J2890" i="15"/>
  <c r="J2891" i="15"/>
  <c r="J2892" i="15"/>
  <c r="J2893" i="15"/>
  <c r="J2894" i="15"/>
  <c r="J2895" i="15"/>
  <c r="J2896" i="15"/>
  <c r="J2897" i="15"/>
  <c r="J2898" i="15"/>
  <c r="J2899" i="15"/>
  <c r="J2900" i="15"/>
  <c r="J2901" i="15"/>
  <c r="J2902" i="15"/>
  <c r="J2903" i="15"/>
  <c r="J2904" i="15"/>
  <c r="J2905" i="15"/>
  <c r="J2906" i="15"/>
  <c r="J2907" i="15"/>
  <c r="J2908" i="15"/>
  <c r="J2909" i="15"/>
  <c r="J2910" i="15"/>
  <c r="J2911" i="15"/>
  <c r="J2912" i="15"/>
  <c r="J2913" i="15"/>
  <c r="J2914" i="15"/>
  <c r="J2915" i="15"/>
  <c r="J2916" i="15"/>
  <c r="J2917" i="15"/>
  <c r="J2918" i="15"/>
  <c r="J2919" i="15"/>
  <c r="J2920" i="15"/>
  <c r="J2921" i="15"/>
  <c r="J2922" i="15"/>
  <c r="J2923" i="15"/>
  <c r="J2924" i="15"/>
  <c r="J2925" i="15"/>
  <c r="J2926" i="15"/>
  <c r="J2927" i="15"/>
  <c r="J2928" i="15"/>
  <c r="J2929" i="15"/>
  <c r="J2930" i="15"/>
  <c r="J2931" i="15"/>
  <c r="J2932" i="15"/>
  <c r="J2933" i="15"/>
  <c r="J2934" i="15"/>
  <c r="J2935" i="15"/>
  <c r="J2936" i="15"/>
  <c r="J2937" i="15"/>
  <c r="J2938" i="15"/>
  <c r="J2939" i="15"/>
  <c r="J2940" i="15"/>
  <c r="J2941" i="15"/>
  <c r="J2942" i="15"/>
  <c r="J2943" i="15"/>
  <c r="J2944" i="15"/>
  <c r="J2945" i="15"/>
  <c r="J2946" i="15"/>
  <c r="J2947" i="15"/>
  <c r="J2948" i="15"/>
  <c r="J2949" i="15"/>
  <c r="J2950" i="15"/>
  <c r="J2951" i="15"/>
  <c r="J2952" i="15"/>
  <c r="J2953" i="15"/>
  <c r="J2954" i="15"/>
  <c r="J2955" i="15"/>
  <c r="J2956" i="15"/>
  <c r="J2957" i="15"/>
  <c r="J2958" i="15"/>
  <c r="J2959" i="15"/>
  <c r="J2960" i="15"/>
  <c r="J2961" i="15"/>
  <c r="J2962" i="15"/>
  <c r="J2963" i="15"/>
  <c r="J2964" i="15"/>
  <c r="J2965" i="15"/>
  <c r="J2966" i="15"/>
  <c r="J2967" i="15"/>
  <c r="J2968" i="15"/>
  <c r="J2969" i="15"/>
  <c r="J2970" i="15"/>
  <c r="J2971" i="15"/>
  <c r="J2972" i="15"/>
  <c r="J2973" i="15"/>
  <c r="J2974" i="15"/>
  <c r="J2975" i="15"/>
  <c r="J2976" i="15"/>
  <c r="J2977" i="15"/>
  <c r="J2978" i="15"/>
  <c r="J2979" i="15"/>
  <c r="J2980" i="15"/>
  <c r="J2981" i="15"/>
  <c r="J2982" i="15"/>
  <c r="J2983" i="15"/>
  <c r="J2984" i="15"/>
  <c r="J2985" i="15"/>
  <c r="J2986" i="15"/>
  <c r="J2987" i="15"/>
  <c r="J2988" i="15"/>
  <c r="J2989" i="15"/>
  <c r="J2990" i="15"/>
  <c r="J2991" i="15"/>
  <c r="J2992" i="15"/>
  <c r="J2993" i="15"/>
  <c r="J2994" i="15"/>
  <c r="J2995" i="15"/>
  <c r="J2996" i="15"/>
  <c r="J2997" i="15"/>
  <c r="J2998" i="15"/>
  <c r="J2999" i="15"/>
  <c r="J3000" i="15"/>
  <c r="J3001" i="15"/>
  <c r="J3002" i="15"/>
  <c r="J3003" i="15"/>
  <c r="J3004" i="15"/>
  <c r="J3005" i="15"/>
  <c r="J3006" i="15"/>
  <c r="J3007" i="15"/>
  <c r="J3008" i="15"/>
  <c r="J3009" i="15"/>
  <c r="J3010" i="15"/>
  <c r="J3011" i="15"/>
  <c r="J3012" i="15"/>
  <c r="J3013" i="15"/>
  <c r="J3014" i="15"/>
  <c r="J3015" i="15"/>
  <c r="J3016" i="15"/>
  <c r="J3017" i="15"/>
  <c r="J3018" i="15"/>
  <c r="J3019" i="15"/>
  <c r="J3020" i="15"/>
  <c r="J3021" i="15"/>
  <c r="J3022" i="15"/>
  <c r="J3023" i="15"/>
  <c r="J3024" i="15"/>
  <c r="J3025" i="15"/>
  <c r="J3026" i="15"/>
  <c r="J3027" i="15"/>
  <c r="J3028" i="15"/>
  <c r="J3029" i="15"/>
  <c r="J3030" i="15"/>
  <c r="J3031" i="15"/>
  <c r="J3032" i="15"/>
  <c r="J3033" i="15"/>
  <c r="J3034" i="15"/>
  <c r="J3035" i="15"/>
  <c r="J3036" i="15"/>
  <c r="J3037" i="15"/>
  <c r="J3038" i="15"/>
  <c r="J3039" i="15"/>
  <c r="J3040" i="15"/>
  <c r="J3041" i="15"/>
  <c r="J3042" i="15"/>
  <c r="J3043" i="15"/>
  <c r="J3044" i="15"/>
  <c r="J3045" i="15"/>
  <c r="J3046" i="15"/>
  <c r="J3047" i="15"/>
  <c r="J3048" i="15"/>
  <c r="J3049" i="15"/>
  <c r="J3050" i="15"/>
  <c r="J3051" i="15"/>
  <c r="J3052" i="15"/>
  <c r="J3053" i="15"/>
  <c r="J3054" i="15"/>
  <c r="J3055" i="15"/>
  <c r="J3056" i="15"/>
  <c r="J3057" i="15"/>
  <c r="J3058" i="15"/>
  <c r="J3059" i="15"/>
  <c r="J3060" i="15"/>
  <c r="J3061" i="15"/>
  <c r="J3062" i="15"/>
  <c r="J3063" i="15"/>
  <c r="J3064" i="15"/>
  <c r="J3065" i="15"/>
  <c r="J3066" i="15"/>
  <c r="J3067" i="15"/>
  <c r="J3068" i="15"/>
  <c r="J3069" i="15"/>
  <c r="J3070" i="15"/>
  <c r="J3071" i="15"/>
  <c r="J3072" i="15"/>
  <c r="J3073" i="15"/>
  <c r="J3074" i="15"/>
  <c r="J3075" i="15"/>
  <c r="J3076" i="15"/>
  <c r="J3077" i="15"/>
  <c r="J3078" i="15"/>
  <c r="J3079" i="15"/>
  <c r="J3080" i="15"/>
  <c r="J3081" i="15"/>
  <c r="J3082" i="15"/>
  <c r="J3083" i="15"/>
  <c r="J3084" i="15"/>
  <c r="J3085" i="15"/>
  <c r="J3086" i="15"/>
  <c r="J3087" i="15"/>
  <c r="J3088" i="15"/>
  <c r="J3089" i="15"/>
  <c r="J3090" i="15"/>
  <c r="J3091" i="15"/>
  <c r="J3092" i="15"/>
  <c r="J3093" i="15"/>
  <c r="J3094" i="15"/>
  <c r="J3095" i="15"/>
  <c r="J3096" i="15"/>
  <c r="J3097" i="15"/>
  <c r="J3098" i="15"/>
  <c r="J3099" i="15"/>
  <c r="J3100" i="15"/>
  <c r="J3101" i="15"/>
  <c r="J3102" i="15"/>
  <c r="J3103" i="15"/>
  <c r="J3104" i="15"/>
  <c r="J3105" i="15"/>
  <c r="J3106" i="15"/>
  <c r="J3107" i="15"/>
  <c r="J3108" i="15"/>
  <c r="J3109" i="15"/>
  <c r="J3110" i="15"/>
  <c r="J3111" i="15"/>
  <c r="J3112" i="15"/>
  <c r="J3113" i="15"/>
  <c r="J3114" i="15"/>
  <c r="J3115" i="15"/>
  <c r="J3116" i="15"/>
  <c r="J3117" i="15"/>
  <c r="J3118" i="15"/>
  <c r="J3119" i="15"/>
  <c r="J3120" i="15"/>
  <c r="J3121" i="15"/>
  <c r="J3122" i="15"/>
  <c r="J3123" i="15"/>
  <c r="J3124" i="15"/>
  <c r="J3125" i="15"/>
  <c r="J3126" i="15"/>
  <c r="J3127" i="15"/>
  <c r="J3128" i="15"/>
  <c r="J3129" i="15"/>
  <c r="J3130" i="15"/>
  <c r="J3131" i="15"/>
  <c r="J3132" i="15"/>
  <c r="J3133" i="15"/>
  <c r="J3134" i="15"/>
  <c r="J3135" i="15"/>
  <c r="J3136" i="15"/>
  <c r="J3137" i="15"/>
  <c r="J3138" i="15"/>
  <c r="J3139" i="15"/>
  <c r="J3140" i="15"/>
  <c r="J3141" i="15"/>
  <c r="J3142" i="15"/>
  <c r="J3143" i="15"/>
  <c r="J3144" i="15"/>
  <c r="J3145" i="15"/>
  <c r="J3146" i="15"/>
  <c r="J3147" i="15"/>
  <c r="J3148" i="15"/>
  <c r="J3149" i="15"/>
  <c r="J3150" i="15"/>
  <c r="J3151" i="15"/>
  <c r="J3152" i="15"/>
  <c r="J3153" i="15"/>
  <c r="J3154" i="15"/>
  <c r="J3155" i="15"/>
  <c r="J3156" i="15"/>
  <c r="J3157" i="15"/>
  <c r="J3158" i="15"/>
  <c r="J3159" i="15"/>
  <c r="J3160" i="15"/>
  <c r="J3161" i="15"/>
  <c r="J3162" i="15"/>
  <c r="J3163" i="15"/>
  <c r="J3164" i="15"/>
  <c r="J3165" i="15"/>
  <c r="J3166" i="15"/>
  <c r="J3167" i="15"/>
  <c r="J3168" i="15"/>
  <c r="J3169" i="15"/>
  <c r="J3170" i="15"/>
  <c r="J3171" i="15"/>
  <c r="J3172" i="15"/>
  <c r="J3173" i="15"/>
  <c r="J3174" i="15"/>
  <c r="J3175" i="15"/>
  <c r="J3176" i="15"/>
  <c r="J3177" i="15"/>
  <c r="J3178" i="15"/>
  <c r="J3179" i="15"/>
  <c r="J3180" i="15"/>
  <c r="J3181" i="15"/>
  <c r="J3182" i="15"/>
  <c r="J3183" i="15"/>
  <c r="J3184" i="15"/>
  <c r="J3185" i="15"/>
  <c r="J3186" i="15"/>
  <c r="J3187" i="15"/>
  <c r="J3188" i="15"/>
  <c r="J3189" i="15"/>
  <c r="J3190" i="15"/>
  <c r="J3191" i="15"/>
  <c r="J3192" i="15"/>
  <c r="J3193" i="15"/>
  <c r="J3194" i="15"/>
  <c r="J3195" i="15"/>
  <c r="J3196" i="15"/>
  <c r="J3197" i="15"/>
  <c r="J3198" i="15"/>
  <c r="J3199" i="15"/>
  <c r="J3200" i="15"/>
  <c r="J3201" i="15"/>
  <c r="J3202" i="15"/>
  <c r="J3203" i="15"/>
  <c r="J3204" i="15"/>
  <c r="J3205" i="15"/>
  <c r="J3206" i="15"/>
  <c r="J3207" i="15"/>
  <c r="J3208" i="15"/>
  <c r="J3209" i="15"/>
  <c r="J3210" i="15"/>
  <c r="J3211" i="15"/>
  <c r="J3212" i="15"/>
  <c r="J3213" i="15"/>
  <c r="J3214" i="15"/>
  <c r="J3215" i="15"/>
  <c r="J3216" i="15"/>
  <c r="J3217" i="15"/>
  <c r="J3218" i="15"/>
  <c r="J3219" i="15"/>
  <c r="J3220" i="15"/>
  <c r="J3221" i="15"/>
  <c r="J3222" i="15"/>
  <c r="J3223" i="15"/>
  <c r="J3224" i="15"/>
  <c r="J3225" i="15"/>
  <c r="J3226" i="15"/>
  <c r="J3227" i="15"/>
  <c r="J3228" i="15"/>
  <c r="J3229" i="15"/>
  <c r="J3230" i="15"/>
  <c r="J3231" i="15"/>
  <c r="J3232" i="15"/>
  <c r="J3233" i="15"/>
  <c r="J3234" i="15"/>
  <c r="J3235" i="15"/>
  <c r="J3236" i="15"/>
  <c r="J3237" i="15"/>
  <c r="J3238" i="15"/>
  <c r="J3239" i="15"/>
  <c r="J3240" i="15"/>
  <c r="J3241" i="15"/>
  <c r="J3242" i="15"/>
  <c r="J3243" i="15"/>
  <c r="J3244" i="15"/>
  <c r="J3245" i="15"/>
  <c r="J3246" i="15"/>
  <c r="J3247" i="15"/>
  <c r="J3248" i="15"/>
  <c r="J3249" i="15"/>
  <c r="J3250" i="15"/>
  <c r="J3251" i="15"/>
  <c r="J3252" i="15"/>
  <c r="J3253" i="15"/>
  <c r="J3254" i="15"/>
  <c r="J3255" i="15"/>
  <c r="J3256" i="15"/>
  <c r="J3257" i="15"/>
  <c r="J3258" i="15"/>
  <c r="J3259" i="15"/>
  <c r="J3260" i="15"/>
  <c r="J3261" i="15"/>
  <c r="J3262" i="15"/>
  <c r="J3263" i="15"/>
  <c r="J3264" i="15"/>
  <c r="J3265" i="15"/>
  <c r="J3266" i="15"/>
  <c r="J3267" i="15"/>
  <c r="J3268" i="15"/>
  <c r="J3269" i="15"/>
  <c r="J3270" i="15"/>
  <c r="J3271" i="15"/>
  <c r="J3272" i="15"/>
  <c r="J3273" i="15"/>
  <c r="J3274" i="15"/>
  <c r="J3275" i="15"/>
  <c r="J3276" i="15"/>
  <c r="J3277" i="15"/>
  <c r="J3278" i="15"/>
  <c r="J3279" i="15"/>
  <c r="J3280" i="15"/>
  <c r="J3281" i="15"/>
  <c r="J3282" i="15"/>
  <c r="J3283" i="15"/>
  <c r="J3284" i="15"/>
  <c r="J3285" i="15"/>
  <c r="J3286" i="15"/>
  <c r="J3287" i="15"/>
  <c r="J3288" i="15"/>
  <c r="J3289" i="15"/>
  <c r="J3290" i="15"/>
  <c r="J3291" i="15"/>
  <c r="J3292" i="15"/>
  <c r="J3293" i="15"/>
  <c r="J3294" i="15"/>
  <c r="J3295" i="15"/>
  <c r="J3296" i="15"/>
  <c r="J3297" i="15"/>
  <c r="J3298" i="15"/>
  <c r="J3299" i="15"/>
  <c r="J3300" i="15"/>
  <c r="J3301" i="15"/>
  <c r="J3302" i="15"/>
  <c r="J3303" i="15"/>
  <c r="J3304" i="15"/>
  <c r="J3305" i="15"/>
  <c r="J3306" i="15"/>
  <c r="J3307" i="15"/>
  <c r="J3308" i="15"/>
  <c r="J3309" i="15"/>
  <c r="J3310" i="15"/>
  <c r="J3311" i="15"/>
  <c r="J3312" i="15"/>
  <c r="J3313" i="15"/>
  <c r="J3314" i="15"/>
  <c r="J3315" i="15"/>
  <c r="J3316" i="15"/>
  <c r="J3317" i="15"/>
  <c r="J3318" i="15"/>
  <c r="J3319" i="15"/>
  <c r="J3320" i="15"/>
  <c r="J3321" i="15"/>
  <c r="J3322" i="15"/>
  <c r="J3323" i="15"/>
  <c r="J3324" i="15"/>
  <c r="J3325" i="15"/>
  <c r="J3326" i="15"/>
  <c r="J3327" i="15"/>
  <c r="J3328" i="15"/>
  <c r="J3329" i="15"/>
  <c r="J3330" i="15"/>
  <c r="J3331" i="15"/>
  <c r="J3332" i="15"/>
  <c r="J3333" i="15"/>
  <c r="J3334" i="15"/>
  <c r="J3335" i="15"/>
  <c r="J3336" i="15"/>
  <c r="J3337" i="15"/>
  <c r="J3338" i="15"/>
  <c r="J3339" i="15"/>
  <c r="J3340" i="15"/>
  <c r="J3341" i="15"/>
  <c r="J3342" i="15"/>
  <c r="J3343" i="15"/>
  <c r="J3344" i="15"/>
  <c r="J3345" i="15"/>
  <c r="J3346" i="15"/>
  <c r="J3347" i="15"/>
  <c r="J3348" i="15"/>
  <c r="J3349" i="15"/>
  <c r="J3350" i="15"/>
  <c r="J3351" i="15"/>
  <c r="J3352" i="15"/>
  <c r="J3353" i="15"/>
  <c r="J3354" i="15"/>
  <c r="J3355" i="15"/>
  <c r="J3356" i="15"/>
  <c r="J3357" i="15"/>
  <c r="J3358" i="15"/>
  <c r="J3359" i="15"/>
  <c r="J3360" i="15"/>
  <c r="J3361" i="15"/>
  <c r="J3362" i="15"/>
  <c r="J3363" i="15"/>
  <c r="J3364" i="15"/>
  <c r="J3365" i="15"/>
  <c r="J3366" i="15"/>
  <c r="J3367" i="15"/>
  <c r="J3368" i="15"/>
  <c r="J3369" i="15"/>
  <c r="J3370" i="15"/>
  <c r="J3371" i="15"/>
  <c r="J3372" i="15"/>
  <c r="J3373" i="15"/>
  <c r="J3374" i="15"/>
  <c r="J3375" i="15"/>
  <c r="J3376" i="15"/>
  <c r="J3377" i="15"/>
  <c r="J3378" i="15"/>
  <c r="J3379" i="15"/>
  <c r="J3380" i="15"/>
  <c r="J3381" i="15"/>
  <c r="J3382" i="15"/>
  <c r="J3383" i="15"/>
  <c r="J3384" i="15"/>
  <c r="J3385" i="15"/>
  <c r="J3386" i="15"/>
  <c r="J3387" i="15"/>
  <c r="J3388" i="15"/>
  <c r="J3389" i="15"/>
  <c r="J3390" i="15"/>
  <c r="J3391" i="15"/>
  <c r="J3392" i="15"/>
  <c r="J3393" i="15"/>
  <c r="J3394" i="15"/>
  <c r="J3395" i="15"/>
  <c r="J3396" i="15"/>
  <c r="J3397" i="15"/>
  <c r="J3398" i="15"/>
  <c r="J3399" i="15"/>
  <c r="J3400" i="15"/>
  <c r="J3401" i="15"/>
  <c r="J3402" i="15"/>
  <c r="J3403" i="15"/>
  <c r="J3404" i="15"/>
  <c r="J3405" i="15"/>
  <c r="J3406" i="15"/>
  <c r="J3407" i="15"/>
  <c r="J3408" i="15"/>
  <c r="J3409" i="15"/>
  <c r="J3410" i="15"/>
  <c r="J3411" i="15"/>
  <c r="J3412" i="15"/>
  <c r="J3413" i="15"/>
  <c r="J3414" i="15"/>
  <c r="J3415" i="15"/>
  <c r="J3416" i="15"/>
  <c r="J3417" i="15"/>
  <c r="J3418" i="15"/>
  <c r="J3419" i="15"/>
  <c r="J3420" i="15"/>
  <c r="J3421" i="15"/>
  <c r="J3422" i="15"/>
  <c r="J3423" i="15"/>
  <c r="J3424" i="15"/>
  <c r="J3425" i="15"/>
  <c r="J3426" i="15"/>
  <c r="J3427" i="15"/>
  <c r="J3428" i="15"/>
  <c r="J3429" i="15"/>
  <c r="J3430" i="15"/>
  <c r="J3431" i="15"/>
  <c r="J3432" i="15"/>
  <c r="J3433" i="15"/>
  <c r="J3434" i="15"/>
  <c r="J3435" i="15"/>
  <c r="J3436" i="15"/>
  <c r="J3437" i="15"/>
  <c r="J3438" i="15"/>
  <c r="J3439" i="15"/>
  <c r="J3440" i="15"/>
  <c r="J3441" i="15"/>
  <c r="J3442" i="15"/>
  <c r="J3443" i="15"/>
  <c r="J3444" i="15"/>
  <c r="J3445" i="15"/>
  <c r="J3446" i="15"/>
  <c r="J3447" i="15"/>
  <c r="J3448" i="15"/>
  <c r="J3449" i="15"/>
  <c r="J3450" i="15"/>
  <c r="J3451" i="15"/>
  <c r="J3452" i="15"/>
  <c r="J3453" i="15"/>
  <c r="J3454" i="15"/>
  <c r="J3455" i="15"/>
  <c r="J3456" i="15"/>
  <c r="J3457" i="15"/>
  <c r="J3458" i="15"/>
  <c r="J3459" i="15"/>
  <c r="J3460" i="15"/>
  <c r="J3461" i="15"/>
  <c r="J3462" i="15"/>
  <c r="J3463" i="15"/>
  <c r="J3464" i="15"/>
  <c r="J3465" i="15"/>
  <c r="J3466" i="15"/>
  <c r="J3467" i="15"/>
  <c r="J3468" i="15"/>
  <c r="J3469" i="15"/>
  <c r="J3470" i="15"/>
  <c r="J3471" i="15"/>
  <c r="J3472" i="15"/>
  <c r="J3473" i="15"/>
  <c r="J3474" i="15"/>
  <c r="J3475" i="15"/>
  <c r="J3476" i="15"/>
  <c r="J3477" i="15"/>
  <c r="J3478" i="15"/>
  <c r="J3479" i="15"/>
  <c r="J3480" i="15"/>
  <c r="J3481" i="15"/>
  <c r="J3482" i="15"/>
  <c r="J3483" i="15"/>
  <c r="J3484" i="15"/>
  <c r="J3485" i="15"/>
  <c r="J3486" i="15"/>
  <c r="J3487" i="15"/>
  <c r="J3488" i="15"/>
  <c r="J3489" i="15"/>
  <c r="J3490" i="15"/>
  <c r="J3491" i="15"/>
  <c r="J3492" i="15"/>
  <c r="J3493" i="15"/>
  <c r="J3494" i="15"/>
  <c r="J3495" i="15"/>
  <c r="J3496" i="15"/>
  <c r="J3497" i="15"/>
  <c r="J3498" i="15"/>
  <c r="J3499" i="15"/>
  <c r="J3500" i="15"/>
  <c r="J3501" i="15"/>
  <c r="J3502" i="15"/>
  <c r="J3503" i="15"/>
  <c r="J3504" i="15"/>
  <c r="J3505" i="15"/>
  <c r="J3506" i="15"/>
  <c r="J3507" i="15"/>
  <c r="J3508" i="15"/>
  <c r="J3509" i="15"/>
  <c r="J3510" i="15"/>
  <c r="J3511" i="15"/>
  <c r="J3512" i="15"/>
  <c r="J3513" i="15"/>
  <c r="J3514" i="15"/>
  <c r="J3515" i="15"/>
  <c r="J3516" i="15"/>
  <c r="J3517" i="15"/>
  <c r="J3518" i="15"/>
  <c r="J3519" i="15"/>
  <c r="J3520" i="15"/>
  <c r="J3521" i="15"/>
  <c r="J3522" i="15"/>
  <c r="J3523" i="15"/>
  <c r="J3524" i="15"/>
  <c r="J3525" i="15"/>
  <c r="J3526" i="15"/>
  <c r="J3527" i="15"/>
  <c r="J3528" i="15"/>
  <c r="J3529" i="15"/>
  <c r="J3530" i="15"/>
  <c r="J3531" i="15"/>
  <c r="J3532" i="15"/>
  <c r="J3533" i="15"/>
  <c r="J3534" i="15"/>
  <c r="J3535" i="15"/>
  <c r="J3536" i="15"/>
  <c r="J3537" i="15"/>
  <c r="J3538" i="15"/>
  <c r="J3539" i="15"/>
  <c r="J3540" i="15"/>
  <c r="J3541" i="15"/>
  <c r="J3542" i="15"/>
  <c r="J3543" i="15"/>
  <c r="J3544" i="15"/>
  <c r="J3545" i="15"/>
  <c r="J3546" i="15"/>
  <c r="J3547" i="15"/>
  <c r="J3548" i="15"/>
  <c r="J3549" i="15"/>
  <c r="J3550" i="15"/>
  <c r="J3551" i="15"/>
  <c r="J3552" i="15"/>
  <c r="J3553" i="15"/>
  <c r="J3554" i="15"/>
  <c r="J3555" i="15"/>
  <c r="J3556" i="15"/>
  <c r="J3557" i="15"/>
  <c r="J3558" i="15"/>
  <c r="J3559" i="15"/>
  <c r="J3560" i="15"/>
  <c r="J3561" i="15"/>
  <c r="J3562" i="15"/>
  <c r="J3563" i="15"/>
  <c r="J3564" i="15"/>
  <c r="J3565" i="15"/>
  <c r="J3566" i="15"/>
  <c r="J3567" i="15"/>
  <c r="J3568" i="15"/>
  <c r="J3569" i="15"/>
  <c r="J3570" i="15"/>
  <c r="J3571" i="15"/>
  <c r="J3572" i="15"/>
  <c r="J3573" i="15"/>
  <c r="J3574" i="15"/>
  <c r="J3575" i="15"/>
  <c r="J3576" i="15"/>
  <c r="J3577" i="15"/>
  <c r="J3578" i="15"/>
  <c r="J3579" i="15"/>
  <c r="J3580" i="15"/>
  <c r="J3581" i="15"/>
  <c r="J3582" i="15"/>
  <c r="J3583" i="15"/>
  <c r="J3584" i="15"/>
  <c r="J3585" i="15"/>
  <c r="J3586" i="15"/>
  <c r="J3587" i="15"/>
  <c r="J3588" i="15"/>
  <c r="J3589" i="15"/>
  <c r="J3590" i="15"/>
  <c r="J3591" i="15"/>
  <c r="J3592" i="15"/>
  <c r="J3593" i="15"/>
  <c r="J3594" i="15"/>
  <c r="J3595" i="15"/>
  <c r="J3596" i="15"/>
  <c r="J3597" i="15"/>
  <c r="J3598" i="15"/>
  <c r="J3599" i="15"/>
  <c r="J3600" i="15"/>
  <c r="J3601" i="15"/>
  <c r="J3602" i="15"/>
  <c r="J3603" i="15"/>
  <c r="J3604" i="15"/>
  <c r="J3605" i="15"/>
  <c r="J3606" i="15"/>
  <c r="J3607" i="15"/>
  <c r="J3608" i="15"/>
  <c r="J3609" i="15"/>
  <c r="J3610" i="15"/>
  <c r="J3611" i="15"/>
  <c r="J3612" i="15"/>
  <c r="J3613" i="15"/>
  <c r="J3614" i="15"/>
  <c r="J3615" i="15"/>
  <c r="J3616" i="15"/>
  <c r="J3617" i="15"/>
  <c r="J3618" i="15"/>
  <c r="J3619" i="15"/>
  <c r="J3620" i="15"/>
  <c r="J3621" i="15"/>
  <c r="J3622" i="15"/>
  <c r="J3623" i="15"/>
  <c r="J3624" i="15"/>
  <c r="J3625" i="15"/>
  <c r="J3626" i="15"/>
  <c r="J3627" i="15"/>
  <c r="J3628" i="15"/>
  <c r="J3629" i="15"/>
  <c r="J3630" i="15"/>
  <c r="J3631" i="15"/>
  <c r="J3632" i="15"/>
  <c r="J3633" i="15"/>
  <c r="J3634" i="15"/>
  <c r="J3635" i="15"/>
  <c r="J3636" i="15"/>
  <c r="J3637" i="15"/>
  <c r="J3638" i="15"/>
  <c r="J3639" i="15"/>
  <c r="J3640" i="15"/>
  <c r="J3641" i="15"/>
  <c r="J3642" i="15"/>
  <c r="J3643" i="15"/>
  <c r="J3644" i="15"/>
  <c r="J3645" i="15"/>
  <c r="J3646" i="15"/>
  <c r="J3647" i="15"/>
  <c r="J3648" i="15"/>
  <c r="J3649" i="15"/>
  <c r="J3650" i="15"/>
  <c r="J3651" i="15"/>
  <c r="J3652" i="15"/>
  <c r="J3653" i="15"/>
  <c r="J3654" i="15"/>
  <c r="J3655" i="15"/>
  <c r="J3656" i="15"/>
  <c r="J3657" i="15"/>
  <c r="J3658" i="15"/>
  <c r="J3659" i="15"/>
  <c r="J3660" i="15"/>
  <c r="J3661" i="15"/>
  <c r="J3662" i="15"/>
  <c r="J3663" i="15"/>
  <c r="J3664" i="15"/>
  <c r="J3665" i="15"/>
  <c r="J3666" i="15"/>
  <c r="J3667" i="15"/>
  <c r="J3668" i="15"/>
  <c r="J3669" i="15"/>
  <c r="J3670" i="15"/>
  <c r="J3671" i="15"/>
  <c r="J3672" i="15"/>
  <c r="J3673" i="15"/>
  <c r="J3674" i="15"/>
  <c r="J3675" i="15"/>
  <c r="J3676" i="15"/>
  <c r="J3677" i="15"/>
  <c r="J3678" i="15"/>
  <c r="J3679" i="15"/>
  <c r="J3680" i="15"/>
  <c r="J3681" i="15"/>
  <c r="J3682" i="15"/>
  <c r="J3683" i="15"/>
  <c r="J3684" i="15"/>
  <c r="J3685" i="15"/>
  <c r="J3686" i="15"/>
  <c r="J3687" i="15"/>
  <c r="J3688" i="15"/>
  <c r="J3689" i="15"/>
  <c r="J3690" i="15"/>
  <c r="J3691" i="15"/>
  <c r="J3692" i="15"/>
  <c r="J3693" i="15"/>
  <c r="J3694" i="15"/>
  <c r="J3695" i="15"/>
  <c r="J3696" i="15"/>
  <c r="J3697" i="15"/>
  <c r="J3698" i="15"/>
  <c r="J3699" i="15"/>
  <c r="J3700" i="15"/>
  <c r="J3701" i="15"/>
  <c r="J3702" i="15"/>
  <c r="J3703" i="15"/>
  <c r="J3704" i="15"/>
  <c r="J3705" i="15"/>
  <c r="J3706" i="15"/>
  <c r="J3707" i="15"/>
  <c r="J3708" i="15"/>
  <c r="J3709" i="15"/>
  <c r="J3710" i="15"/>
  <c r="J3711" i="15"/>
  <c r="J3712" i="15"/>
  <c r="J3713" i="15"/>
  <c r="J3714" i="15"/>
  <c r="J3715" i="15"/>
  <c r="J3716" i="15"/>
  <c r="J3717" i="15"/>
  <c r="J3718" i="15"/>
  <c r="J3719" i="15"/>
  <c r="J3720" i="15"/>
  <c r="J3721" i="15"/>
  <c r="J3722" i="15"/>
  <c r="J3723" i="15"/>
  <c r="J3724" i="15"/>
  <c r="J3725" i="15"/>
  <c r="J3726" i="15"/>
  <c r="J3727" i="15"/>
  <c r="J3728" i="15"/>
  <c r="J3729" i="15"/>
  <c r="J3730" i="15"/>
  <c r="J3731" i="15"/>
  <c r="J3732" i="15"/>
  <c r="J3733" i="15"/>
  <c r="J3734" i="15"/>
  <c r="J3735" i="15"/>
  <c r="J3736" i="15"/>
  <c r="J3737" i="15"/>
  <c r="J3738" i="15"/>
  <c r="J3739" i="15"/>
  <c r="J3740" i="15"/>
  <c r="J3741" i="15"/>
  <c r="J3742" i="15"/>
  <c r="J3743" i="15"/>
  <c r="J3744" i="15"/>
  <c r="J3745" i="15"/>
  <c r="J3746" i="15"/>
  <c r="J3747" i="15"/>
  <c r="J3748" i="15"/>
  <c r="J3749" i="15"/>
  <c r="J3750" i="15"/>
  <c r="J3751" i="15"/>
  <c r="J3752" i="15"/>
  <c r="J3753" i="15"/>
  <c r="J3754" i="15"/>
  <c r="J3755" i="15"/>
  <c r="J3756" i="15"/>
  <c r="J3757" i="15"/>
  <c r="J3758" i="15"/>
  <c r="J3759" i="15"/>
  <c r="J3760" i="15"/>
  <c r="J3761" i="15"/>
  <c r="J3762" i="15"/>
  <c r="J3763" i="15"/>
  <c r="J3764" i="15"/>
  <c r="J3765" i="15"/>
  <c r="J3766" i="15"/>
  <c r="J3767" i="15"/>
  <c r="J3768" i="15"/>
  <c r="J3769" i="15"/>
  <c r="J3770" i="15"/>
  <c r="J3771" i="15"/>
  <c r="J3772" i="15"/>
  <c r="J3773" i="15"/>
  <c r="J3774" i="15"/>
  <c r="J3775" i="15"/>
  <c r="J3776" i="15"/>
  <c r="J3777" i="15"/>
  <c r="J3778" i="15"/>
  <c r="J3779" i="15"/>
  <c r="J3780" i="15"/>
  <c r="J3781" i="15"/>
  <c r="J3782" i="15"/>
  <c r="J3783" i="15"/>
  <c r="J3784" i="15"/>
  <c r="J3785" i="15"/>
  <c r="J3786" i="15"/>
  <c r="J3787" i="15"/>
  <c r="J3788" i="15"/>
  <c r="J3789" i="15"/>
  <c r="J3790" i="15"/>
  <c r="J3791" i="15"/>
  <c r="J3792" i="15"/>
  <c r="J3793" i="15"/>
  <c r="J3794" i="15"/>
  <c r="J3795" i="15"/>
  <c r="J3796" i="15"/>
  <c r="J3797" i="15"/>
  <c r="J3798" i="15"/>
  <c r="J3799" i="15"/>
  <c r="J3800" i="15"/>
  <c r="J3801" i="15"/>
  <c r="J3802" i="15"/>
  <c r="J3803" i="15"/>
  <c r="J3804" i="15"/>
  <c r="J3805" i="15"/>
  <c r="J3806" i="15"/>
  <c r="J3807" i="15"/>
  <c r="J3808" i="15"/>
  <c r="J3809" i="15"/>
  <c r="J3810" i="15"/>
  <c r="J3811" i="15"/>
  <c r="J3812" i="15"/>
  <c r="J3813" i="15"/>
  <c r="J3814" i="15"/>
  <c r="J3815" i="15"/>
  <c r="J3816" i="15"/>
  <c r="J3817" i="15"/>
  <c r="J3818" i="15"/>
  <c r="J3819" i="15"/>
  <c r="J3820" i="15"/>
  <c r="J3821" i="15"/>
  <c r="J3822" i="15"/>
  <c r="J3823" i="15"/>
  <c r="J3824" i="15"/>
  <c r="J3825" i="15"/>
  <c r="J3826" i="15"/>
  <c r="J3827" i="15"/>
  <c r="J3828" i="15"/>
  <c r="J3829" i="15"/>
  <c r="J3830" i="15"/>
  <c r="J3831" i="15"/>
  <c r="J3832" i="15"/>
  <c r="J3833" i="15"/>
  <c r="J3834" i="15"/>
  <c r="J3835" i="15"/>
  <c r="J3836" i="15"/>
  <c r="J3837" i="15"/>
  <c r="J3838" i="15"/>
  <c r="J3839" i="15"/>
  <c r="J3840" i="15"/>
  <c r="J3841" i="15"/>
  <c r="J3842" i="15"/>
  <c r="J3843" i="15"/>
  <c r="J3844" i="15"/>
  <c r="J3845" i="15"/>
  <c r="J3846" i="15"/>
  <c r="J3847" i="15"/>
  <c r="J3848" i="15"/>
  <c r="J3849" i="15"/>
  <c r="J3850" i="15"/>
  <c r="J3851" i="15"/>
  <c r="J3852" i="15"/>
  <c r="J3853" i="15"/>
  <c r="J3854" i="15"/>
  <c r="J3855" i="15"/>
  <c r="J3856" i="15"/>
  <c r="J3857" i="15"/>
  <c r="J3858" i="15"/>
  <c r="J3859" i="15"/>
  <c r="J3860" i="15"/>
  <c r="J3861" i="15"/>
  <c r="J3862" i="15"/>
  <c r="J3863" i="15"/>
  <c r="J3864" i="15"/>
  <c r="J3865" i="15"/>
  <c r="J3866" i="15"/>
  <c r="J3867" i="15"/>
  <c r="J3868" i="15"/>
  <c r="J3869" i="15"/>
  <c r="J3870" i="15"/>
  <c r="J3871" i="15"/>
  <c r="J3872" i="15"/>
  <c r="J3873" i="15"/>
  <c r="J3874" i="15"/>
  <c r="J3875" i="15"/>
  <c r="J3876" i="15"/>
  <c r="J3877" i="15"/>
  <c r="J3878" i="15"/>
  <c r="J3879" i="15"/>
  <c r="J3880" i="15"/>
  <c r="J3881" i="15"/>
  <c r="J3882" i="15"/>
  <c r="J3883" i="15"/>
  <c r="J3884" i="15"/>
  <c r="J3885" i="15"/>
  <c r="J3886" i="15"/>
  <c r="J3887" i="15"/>
  <c r="J3888" i="15"/>
  <c r="J3889" i="15"/>
  <c r="J3890" i="15"/>
  <c r="J3891" i="15"/>
  <c r="J3892" i="15"/>
  <c r="J3893" i="15"/>
  <c r="J3894" i="15"/>
  <c r="J3895" i="15"/>
  <c r="J3896" i="15"/>
  <c r="J3897" i="15"/>
  <c r="J3898" i="15"/>
  <c r="J3899" i="15"/>
  <c r="J3900" i="15"/>
  <c r="J3901" i="15"/>
  <c r="J3902" i="15"/>
  <c r="J3903" i="15"/>
  <c r="J3904" i="15"/>
  <c r="J3905" i="15"/>
  <c r="J3906" i="15"/>
  <c r="J3907" i="15"/>
  <c r="J3908" i="15"/>
  <c r="J3909" i="15"/>
  <c r="J3910" i="15"/>
  <c r="J3911" i="15"/>
  <c r="J3912" i="15"/>
  <c r="J3913" i="15"/>
  <c r="J3914" i="15"/>
  <c r="J3915" i="15"/>
  <c r="J3916" i="15"/>
  <c r="J3917" i="15"/>
  <c r="J3918" i="15"/>
  <c r="J3919" i="15"/>
  <c r="J3920" i="15"/>
  <c r="J3921" i="15"/>
  <c r="J3922" i="15"/>
  <c r="J3923" i="15"/>
  <c r="J3924" i="15"/>
  <c r="J3925" i="15"/>
  <c r="J3926" i="15"/>
  <c r="J3927" i="15"/>
  <c r="J3928" i="15"/>
  <c r="J3929" i="15"/>
  <c r="J3930" i="15"/>
  <c r="J3931" i="15"/>
  <c r="J3932" i="15"/>
  <c r="J3933" i="15"/>
  <c r="J3934" i="15"/>
  <c r="J3935" i="15"/>
  <c r="J3936" i="15"/>
  <c r="J3937" i="15"/>
  <c r="J3938" i="15"/>
  <c r="J3939" i="15"/>
  <c r="J3940" i="15"/>
  <c r="J3941" i="15"/>
  <c r="J3942" i="15"/>
  <c r="J3943" i="15"/>
  <c r="J3944" i="15"/>
  <c r="J3945" i="15"/>
  <c r="J3946" i="15"/>
  <c r="J3947" i="15"/>
  <c r="J3948" i="15"/>
  <c r="J3949" i="15"/>
  <c r="J3950" i="15"/>
  <c r="J3951" i="15"/>
  <c r="J3952" i="15"/>
  <c r="J3953" i="15"/>
  <c r="J3954" i="15"/>
  <c r="J3955" i="15"/>
  <c r="J3956" i="15"/>
  <c r="J3957" i="15"/>
  <c r="J3958" i="15"/>
  <c r="J3959" i="15"/>
  <c r="J3960" i="15"/>
  <c r="J3961" i="15"/>
  <c r="J3962" i="15"/>
  <c r="J3963" i="15"/>
  <c r="J3964" i="15"/>
  <c r="J3965" i="15"/>
  <c r="J3966" i="15"/>
  <c r="J3967" i="15"/>
  <c r="J3968" i="15"/>
  <c r="J3969" i="15"/>
  <c r="J3970" i="15"/>
  <c r="J3971" i="15"/>
  <c r="J3972" i="15"/>
  <c r="J3973" i="15"/>
  <c r="J3974" i="15"/>
  <c r="J3975" i="15"/>
  <c r="J3976" i="15"/>
  <c r="J3977" i="15"/>
  <c r="J3978" i="15"/>
  <c r="J3979" i="15"/>
  <c r="J3980" i="15"/>
  <c r="J3981" i="15"/>
  <c r="J3982" i="15"/>
  <c r="J3983" i="15"/>
  <c r="J3984" i="15"/>
  <c r="J3985" i="15"/>
  <c r="J3986" i="15"/>
  <c r="J3987" i="15"/>
  <c r="J3988" i="15"/>
  <c r="J3989" i="15"/>
  <c r="J3990" i="15"/>
  <c r="J3991" i="15"/>
  <c r="J3992" i="15"/>
  <c r="J3993" i="15"/>
  <c r="J3994" i="15"/>
  <c r="J3995" i="15"/>
  <c r="J3996" i="15"/>
  <c r="J3997" i="15"/>
  <c r="J3998" i="15"/>
  <c r="J3999" i="15"/>
  <c r="J4000" i="15"/>
  <c r="J4001" i="15"/>
  <c r="J4002" i="15"/>
  <c r="J4003" i="15"/>
  <c r="J4004" i="15"/>
  <c r="J4005" i="15"/>
  <c r="J4006" i="15"/>
  <c r="J4007" i="15"/>
  <c r="J4008" i="15"/>
  <c r="J4009" i="15"/>
  <c r="J4010" i="15"/>
  <c r="J4011" i="15"/>
  <c r="J4012" i="15"/>
  <c r="J4013" i="15"/>
  <c r="J4014" i="15"/>
  <c r="J4015" i="15"/>
  <c r="J4016" i="15"/>
  <c r="J4017" i="15"/>
  <c r="J4018" i="15"/>
  <c r="J4019" i="15"/>
  <c r="J4020" i="15"/>
  <c r="J4021" i="15"/>
  <c r="J4022" i="15"/>
  <c r="J4023" i="15"/>
  <c r="J4024" i="15"/>
  <c r="J4025" i="15"/>
  <c r="J4026" i="15"/>
  <c r="J4027" i="15"/>
  <c r="J4028" i="15"/>
  <c r="J4029" i="15"/>
  <c r="J4030" i="15"/>
  <c r="J4031" i="15"/>
  <c r="J4032" i="15"/>
  <c r="J4033" i="15"/>
  <c r="J4034" i="15"/>
  <c r="J4035" i="15"/>
  <c r="J4036" i="15"/>
  <c r="J4037" i="15"/>
  <c r="J4038" i="15"/>
  <c r="J4039" i="15"/>
  <c r="J4040" i="15"/>
  <c r="J4041" i="15"/>
  <c r="J4042" i="15"/>
  <c r="J4043" i="15"/>
  <c r="J4044" i="15"/>
  <c r="J4045" i="15"/>
  <c r="J4046" i="15"/>
  <c r="J4047" i="15"/>
  <c r="J4048" i="15"/>
  <c r="J4049" i="15"/>
  <c r="J4050" i="15"/>
  <c r="J4051" i="15"/>
  <c r="J4052" i="15"/>
  <c r="J4053" i="15"/>
  <c r="J4054" i="15"/>
  <c r="J4055" i="15"/>
  <c r="J4056" i="15"/>
  <c r="J4057" i="15"/>
  <c r="J4058" i="15"/>
  <c r="J4059" i="15"/>
  <c r="J4060" i="15"/>
  <c r="J4061" i="15"/>
  <c r="J4062" i="15"/>
  <c r="J4063" i="15"/>
  <c r="J4064" i="15"/>
  <c r="J4065" i="15"/>
  <c r="J4066" i="15"/>
  <c r="J4067" i="15"/>
  <c r="J4068" i="15"/>
  <c r="J4069" i="15"/>
  <c r="J4070" i="15"/>
  <c r="J4071" i="15"/>
  <c r="J4072" i="15"/>
  <c r="J4073" i="15"/>
  <c r="J4074" i="15"/>
  <c r="J4075" i="15"/>
  <c r="J4076" i="15"/>
  <c r="J4077" i="15"/>
  <c r="J4078" i="15"/>
  <c r="J4079" i="15"/>
  <c r="J4080" i="15"/>
  <c r="J4081" i="15"/>
  <c r="J4082" i="15"/>
  <c r="J4083" i="15"/>
  <c r="J4084" i="15"/>
  <c r="J4085" i="15"/>
  <c r="J4086" i="15"/>
  <c r="J4087" i="15"/>
  <c r="J4088" i="15"/>
  <c r="J4089" i="15"/>
  <c r="J4090" i="15"/>
  <c r="J4091" i="15"/>
  <c r="J4092" i="15"/>
  <c r="J4093" i="15"/>
  <c r="J4094" i="15"/>
  <c r="J4095" i="15"/>
  <c r="J4096" i="15"/>
  <c r="J4097" i="15"/>
  <c r="J4098" i="15"/>
  <c r="J4099" i="15"/>
  <c r="J4100" i="15"/>
  <c r="J4101" i="15"/>
  <c r="J4102" i="15"/>
  <c r="J4103" i="15"/>
  <c r="J4104" i="15"/>
  <c r="J4105" i="15"/>
  <c r="J4106" i="15"/>
  <c r="J4107" i="15"/>
  <c r="J4108" i="15"/>
  <c r="J4109" i="15"/>
  <c r="J4110" i="15"/>
  <c r="J4111" i="15"/>
  <c r="J4112" i="15"/>
  <c r="J4113" i="15"/>
  <c r="J4114" i="15"/>
  <c r="J4115" i="15"/>
  <c r="J4116" i="15"/>
  <c r="J4117" i="15"/>
  <c r="J4118" i="15"/>
  <c r="J4119" i="15"/>
  <c r="J4120" i="15"/>
  <c r="J4121" i="15"/>
  <c r="J4122" i="15"/>
  <c r="J4123" i="15"/>
  <c r="J4124" i="15"/>
  <c r="J4125" i="15"/>
  <c r="J4126" i="15"/>
  <c r="J4127" i="15"/>
  <c r="J4128" i="15"/>
  <c r="J4129" i="15"/>
  <c r="J4130" i="15"/>
  <c r="J4131" i="15"/>
  <c r="J4132" i="15"/>
  <c r="J4133" i="15"/>
  <c r="J4134" i="15"/>
  <c r="J4135" i="15"/>
  <c r="J4136" i="15"/>
  <c r="J4137" i="15"/>
  <c r="J4138" i="15"/>
  <c r="J4139" i="15"/>
  <c r="J4140" i="15"/>
  <c r="J4141" i="15"/>
  <c r="J4142" i="15"/>
  <c r="J4143" i="15"/>
  <c r="J4144" i="15"/>
  <c r="J4145" i="15"/>
  <c r="J4146" i="15"/>
  <c r="J4147" i="15"/>
  <c r="J4148" i="15"/>
  <c r="J4149" i="15"/>
  <c r="J4150" i="15"/>
  <c r="J4151" i="15"/>
  <c r="J4152" i="15"/>
  <c r="J4153" i="15"/>
  <c r="J4154" i="15"/>
  <c r="J4155" i="15"/>
  <c r="J4156" i="15"/>
  <c r="J4157" i="15"/>
  <c r="J4158" i="15"/>
  <c r="J4159" i="15"/>
  <c r="J4160" i="15"/>
  <c r="J4161" i="15"/>
  <c r="J4162" i="15"/>
  <c r="J4163" i="15"/>
  <c r="J4164" i="15"/>
  <c r="J4165" i="15"/>
  <c r="J4166" i="15"/>
  <c r="J4167" i="15"/>
  <c r="J4168" i="15"/>
  <c r="J4169" i="15"/>
  <c r="J4170" i="15"/>
  <c r="J4171" i="15"/>
  <c r="J4172" i="15"/>
  <c r="J4173" i="15"/>
  <c r="J4174" i="15"/>
  <c r="J4175" i="15"/>
  <c r="J4176" i="15"/>
  <c r="J4177" i="15"/>
  <c r="J4178" i="15"/>
  <c r="J4179" i="15"/>
  <c r="J4180" i="15"/>
  <c r="J4181" i="15"/>
  <c r="J4182" i="15"/>
  <c r="J4183" i="15"/>
  <c r="J4184" i="15"/>
  <c r="J4185" i="15"/>
  <c r="J4186" i="15"/>
  <c r="J4187" i="15"/>
  <c r="J4188" i="15"/>
  <c r="J4189" i="15"/>
  <c r="J4190" i="15"/>
  <c r="J4191" i="15"/>
  <c r="J4192" i="15"/>
  <c r="J4193" i="15"/>
  <c r="J4194" i="15"/>
  <c r="J4195" i="15"/>
  <c r="J4196" i="15"/>
  <c r="J4197" i="15"/>
  <c r="J4198" i="15"/>
  <c r="J4199" i="15"/>
  <c r="J4200" i="15"/>
  <c r="J4201" i="15"/>
  <c r="J4202" i="15"/>
  <c r="J4203" i="15"/>
  <c r="J4204" i="15"/>
  <c r="J4205" i="15"/>
  <c r="J4206" i="15"/>
  <c r="J4207" i="15"/>
  <c r="J4208" i="15"/>
  <c r="J4209" i="15"/>
  <c r="J4210" i="15"/>
  <c r="J4211" i="15"/>
  <c r="J4212" i="15"/>
  <c r="J4213" i="15"/>
  <c r="J4214" i="15"/>
  <c r="J4215" i="15"/>
  <c r="J4216" i="15"/>
  <c r="J4217" i="15"/>
  <c r="J4218" i="15"/>
  <c r="J4219" i="15"/>
  <c r="J4220" i="15"/>
  <c r="J4221" i="15"/>
  <c r="J4222" i="15"/>
  <c r="J4223" i="15"/>
  <c r="J4224" i="15"/>
  <c r="J4225" i="15"/>
  <c r="J4226" i="15"/>
  <c r="J4227" i="15"/>
  <c r="J4228" i="15"/>
  <c r="J4229" i="15"/>
  <c r="J4230" i="15"/>
  <c r="J4231" i="15"/>
  <c r="J4232" i="15"/>
  <c r="J4233" i="15"/>
  <c r="J4234" i="15"/>
  <c r="J4235" i="15"/>
  <c r="J4236" i="15"/>
  <c r="J4237" i="15"/>
  <c r="J4238" i="15"/>
  <c r="J4239" i="15"/>
  <c r="J4240" i="15"/>
  <c r="J4241" i="15"/>
  <c r="J4242" i="15"/>
  <c r="J4243" i="15"/>
  <c r="J4244" i="15"/>
  <c r="J4245" i="15"/>
  <c r="J4246" i="15"/>
  <c r="J4247" i="15"/>
  <c r="J4248" i="15"/>
  <c r="J4249" i="15"/>
  <c r="J4250" i="15"/>
  <c r="J4251" i="15"/>
  <c r="J4252" i="15"/>
  <c r="J4253" i="15"/>
  <c r="J4254" i="15"/>
  <c r="J4255" i="15"/>
  <c r="J4256" i="15"/>
  <c r="J4257" i="15"/>
  <c r="J4258" i="15"/>
  <c r="J4259" i="15"/>
  <c r="J4260" i="15"/>
  <c r="J4261" i="15"/>
  <c r="J4262" i="15"/>
  <c r="J4263" i="15"/>
  <c r="J4264" i="15"/>
  <c r="J4265" i="15"/>
  <c r="J4266" i="15"/>
  <c r="J4267" i="15"/>
  <c r="J4268" i="15"/>
  <c r="J4269" i="15"/>
  <c r="J4270" i="15"/>
  <c r="J4271" i="15"/>
  <c r="J4272" i="15"/>
  <c r="J4273" i="15"/>
  <c r="J4274" i="15"/>
  <c r="J4275" i="15"/>
  <c r="J4276" i="15"/>
  <c r="J4277" i="15"/>
  <c r="J4278" i="15"/>
  <c r="J4279" i="15"/>
  <c r="J4280" i="15"/>
  <c r="J4281" i="15"/>
  <c r="J4282" i="15"/>
  <c r="J4283" i="15"/>
  <c r="J4284" i="15"/>
  <c r="J4285" i="15"/>
  <c r="J4286" i="15"/>
  <c r="J4287" i="15"/>
  <c r="J4288" i="15"/>
  <c r="J4289" i="15"/>
  <c r="J4290" i="15"/>
  <c r="J4291" i="15"/>
  <c r="J4292" i="15"/>
  <c r="J4293" i="15"/>
  <c r="J4294" i="15"/>
  <c r="J4295" i="15"/>
  <c r="J4296" i="15"/>
  <c r="J4297" i="15"/>
  <c r="J4298" i="15"/>
  <c r="J4299" i="15"/>
  <c r="J4300" i="15"/>
  <c r="J4301" i="15"/>
  <c r="J4302" i="15"/>
  <c r="J4303" i="15"/>
  <c r="J4304" i="15"/>
  <c r="J4305" i="15"/>
  <c r="J4306" i="15"/>
  <c r="J4307" i="15"/>
  <c r="J4308" i="15"/>
  <c r="J4309" i="15"/>
  <c r="J4310" i="15"/>
  <c r="J4311" i="15"/>
  <c r="J4312" i="15"/>
  <c r="J4313" i="15"/>
  <c r="J4314" i="15"/>
  <c r="J4315" i="15"/>
  <c r="J4316" i="15"/>
  <c r="J4317" i="15"/>
  <c r="J4318" i="15"/>
  <c r="J4319" i="15"/>
  <c r="J4320" i="15"/>
  <c r="J4321" i="15"/>
  <c r="J4322" i="15"/>
  <c r="J4323" i="15"/>
  <c r="J4324" i="15"/>
  <c r="J4325" i="15"/>
  <c r="J4326" i="15"/>
  <c r="J4327" i="15"/>
  <c r="J4328" i="15"/>
  <c r="J4329" i="15"/>
  <c r="J4330" i="15"/>
  <c r="J4331" i="15"/>
  <c r="J4332" i="15"/>
  <c r="J4333" i="15"/>
  <c r="J4334" i="15"/>
  <c r="J4335" i="15"/>
  <c r="J4336" i="15"/>
  <c r="J4337" i="15"/>
  <c r="J4338" i="15"/>
  <c r="J4339" i="15"/>
  <c r="J4340" i="15"/>
  <c r="J4341" i="15"/>
  <c r="J4342" i="15"/>
  <c r="J4343" i="15"/>
  <c r="J4344" i="15"/>
  <c r="J4345" i="15"/>
  <c r="J4346" i="15"/>
  <c r="J4347" i="15"/>
  <c r="J4348" i="15"/>
  <c r="J4349" i="15"/>
  <c r="J4350" i="15"/>
  <c r="J4351" i="15"/>
  <c r="J4352" i="15"/>
  <c r="J4353" i="15"/>
  <c r="J4354" i="15"/>
  <c r="J4355" i="15"/>
  <c r="J4356" i="15"/>
  <c r="J4357" i="15"/>
  <c r="J4358" i="15"/>
  <c r="J4359" i="15"/>
  <c r="J4360" i="15"/>
  <c r="J4361" i="15"/>
  <c r="J4362" i="15"/>
  <c r="J4363" i="15"/>
  <c r="J4364" i="15"/>
  <c r="J4365" i="15"/>
  <c r="J4366" i="15"/>
  <c r="J4367" i="15"/>
  <c r="J4368" i="15"/>
  <c r="J4369" i="15"/>
  <c r="J4370" i="15"/>
  <c r="J4371" i="15"/>
  <c r="J4372" i="15"/>
  <c r="J4373" i="15"/>
  <c r="J4374" i="15"/>
  <c r="J4375" i="15"/>
  <c r="J4376" i="15"/>
  <c r="J4377" i="15"/>
  <c r="J4378" i="15"/>
  <c r="J4379" i="15"/>
  <c r="J4380" i="15"/>
  <c r="J4381" i="15"/>
  <c r="J4382" i="15"/>
  <c r="J4383" i="15"/>
  <c r="J4384" i="15"/>
  <c r="J4385" i="15"/>
  <c r="J4386" i="15"/>
  <c r="J4387" i="15"/>
  <c r="J4388" i="15"/>
  <c r="J4389" i="15"/>
  <c r="J4390" i="15"/>
  <c r="J4391" i="15"/>
  <c r="J4392" i="15"/>
  <c r="J4393" i="15"/>
  <c r="J4394" i="15"/>
  <c r="J4395" i="15"/>
  <c r="J4396" i="15"/>
  <c r="J4397" i="15"/>
  <c r="J4398" i="15"/>
  <c r="J4399" i="15"/>
  <c r="J4400" i="15"/>
  <c r="J4401" i="15"/>
  <c r="J4402" i="15"/>
  <c r="J4403" i="15"/>
  <c r="J4404" i="15"/>
  <c r="J4405" i="15"/>
  <c r="J4406" i="15"/>
  <c r="J4407" i="15"/>
  <c r="J4408" i="15"/>
  <c r="J4409" i="15"/>
  <c r="J4410" i="15"/>
  <c r="J4411" i="15"/>
  <c r="J4412" i="15"/>
  <c r="J4413" i="15"/>
  <c r="J4414" i="15"/>
  <c r="J4415" i="15"/>
  <c r="J4416" i="15"/>
  <c r="J4417" i="15"/>
  <c r="J4418" i="15"/>
  <c r="J4419" i="15"/>
  <c r="J4420" i="15"/>
  <c r="J4421" i="15"/>
  <c r="J4422" i="15"/>
  <c r="J4423" i="15"/>
  <c r="J4424" i="15"/>
  <c r="J4425" i="15"/>
  <c r="J4426" i="15"/>
  <c r="J4427" i="15"/>
  <c r="J4428" i="15"/>
  <c r="J4429" i="15"/>
  <c r="J4430" i="15"/>
  <c r="J4431" i="15"/>
  <c r="J4432" i="15"/>
  <c r="J4433" i="15"/>
  <c r="J4434" i="15"/>
  <c r="J4435" i="15"/>
  <c r="J4436" i="15"/>
  <c r="J4437" i="15"/>
  <c r="J4438" i="15"/>
  <c r="J4439" i="15"/>
  <c r="J4440" i="15"/>
  <c r="J4441" i="15"/>
  <c r="J4442" i="15"/>
  <c r="J4443" i="15"/>
  <c r="J4444" i="15"/>
  <c r="J4445" i="15"/>
  <c r="J4446" i="15"/>
  <c r="J4447" i="15"/>
  <c r="J4448" i="15"/>
  <c r="J4449" i="15"/>
  <c r="J4450" i="15"/>
  <c r="J4451" i="15"/>
  <c r="J4452" i="15"/>
  <c r="J4453" i="15"/>
  <c r="J4454" i="15"/>
  <c r="J4455" i="15"/>
  <c r="J4456" i="15"/>
  <c r="J4457" i="15"/>
  <c r="J4458" i="15"/>
  <c r="J4459" i="15"/>
  <c r="J4460" i="15"/>
  <c r="J4461" i="15"/>
  <c r="J4462" i="15"/>
  <c r="J4463" i="15"/>
  <c r="J4464" i="15"/>
  <c r="J4465" i="15"/>
  <c r="J4466" i="15"/>
  <c r="J4467" i="15"/>
  <c r="J4468" i="15"/>
  <c r="J4469" i="15"/>
  <c r="J4470" i="15"/>
  <c r="J4471" i="15"/>
  <c r="J4472" i="15"/>
  <c r="J4473" i="15"/>
  <c r="J4474" i="15"/>
  <c r="J4475" i="15"/>
  <c r="J4476" i="15"/>
  <c r="J4477" i="15"/>
  <c r="J4478" i="15"/>
  <c r="J4479" i="15"/>
  <c r="J4480" i="15"/>
  <c r="J4481" i="15"/>
  <c r="J4482" i="15"/>
  <c r="J4483" i="15"/>
  <c r="J4484" i="15"/>
  <c r="J4485" i="15"/>
  <c r="J4486" i="15"/>
  <c r="J4487" i="15"/>
  <c r="J4488" i="15"/>
  <c r="J4489" i="15"/>
  <c r="J4490" i="15"/>
  <c r="J4491" i="15"/>
  <c r="J4492" i="15"/>
  <c r="J4493" i="15"/>
  <c r="J4494" i="15"/>
  <c r="J4495" i="15"/>
  <c r="J4496" i="15"/>
  <c r="J4497" i="15"/>
  <c r="J4498" i="15"/>
  <c r="J4499" i="15"/>
  <c r="J4500" i="15"/>
  <c r="J4501" i="15"/>
  <c r="J4502" i="15"/>
  <c r="J4503" i="15"/>
  <c r="J4504" i="15"/>
  <c r="J4505" i="15"/>
  <c r="J4506" i="15"/>
  <c r="J4507" i="15"/>
  <c r="J4508" i="15"/>
  <c r="J4509" i="15"/>
  <c r="J4510" i="15"/>
  <c r="J4511" i="15"/>
  <c r="J4512" i="15"/>
  <c r="J4513" i="15"/>
  <c r="J4514" i="15"/>
  <c r="J4515" i="15"/>
  <c r="J4516" i="15"/>
  <c r="J4517" i="15"/>
  <c r="J4518" i="15"/>
  <c r="J4519" i="15"/>
  <c r="J4520" i="15"/>
  <c r="J4521" i="15"/>
  <c r="J4522" i="15"/>
  <c r="J4523" i="15"/>
  <c r="J4524" i="15"/>
  <c r="J4525" i="15"/>
  <c r="J4526" i="15"/>
  <c r="J4527" i="15"/>
  <c r="J4528" i="15"/>
  <c r="J4529" i="15"/>
  <c r="J4530" i="15"/>
  <c r="J4531" i="15"/>
  <c r="J4532" i="15"/>
  <c r="J4533" i="15"/>
  <c r="J4534" i="15"/>
  <c r="J4535" i="15"/>
  <c r="J4536" i="15"/>
  <c r="J4537" i="15"/>
  <c r="J4538" i="15"/>
  <c r="J4539" i="15"/>
  <c r="J4540" i="15"/>
  <c r="J4541" i="15"/>
  <c r="J4542" i="15"/>
  <c r="J4543" i="15"/>
  <c r="J4544" i="15"/>
  <c r="J4545" i="15"/>
  <c r="J4546" i="15"/>
  <c r="J4547" i="15"/>
  <c r="J4548" i="15"/>
  <c r="J4549" i="15"/>
  <c r="J4550" i="15"/>
  <c r="J4551" i="15"/>
  <c r="J4552" i="15"/>
  <c r="J4553" i="15"/>
  <c r="J4554" i="15"/>
  <c r="J4555" i="15"/>
  <c r="J4556" i="15"/>
  <c r="J4557" i="15"/>
  <c r="J4558" i="15"/>
  <c r="J4559" i="15"/>
  <c r="J4560" i="15"/>
  <c r="J4561" i="15"/>
  <c r="J4562" i="15"/>
  <c r="J4563" i="15"/>
  <c r="J4564" i="15"/>
  <c r="J4565" i="15"/>
  <c r="J4566" i="15"/>
  <c r="J4567" i="15"/>
  <c r="J4568" i="15"/>
  <c r="J4569" i="15"/>
  <c r="J4570" i="15"/>
  <c r="J4571" i="15"/>
  <c r="J4572" i="15"/>
  <c r="J4573" i="15"/>
  <c r="J4574" i="15"/>
  <c r="J4575" i="15"/>
  <c r="J4576" i="15"/>
  <c r="J4577" i="15"/>
  <c r="J4578" i="15"/>
  <c r="J4579" i="15"/>
  <c r="J4580" i="15"/>
  <c r="J4581" i="15"/>
  <c r="J4582" i="15"/>
  <c r="J4583" i="15"/>
  <c r="J4584" i="15"/>
  <c r="J4585" i="15"/>
  <c r="J4586" i="15"/>
  <c r="J4587" i="15"/>
  <c r="J4588" i="15"/>
  <c r="J4589" i="15"/>
  <c r="J4590" i="15"/>
  <c r="J4591" i="15"/>
  <c r="J4592" i="15"/>
  <c r="J4593" i="15"/>
  <c r="J4594" i="15"/>
  <c r="J4595" i="15"/>
  <c r="J4596" i="15"/>
  <c r="J4597" i="15"/>
  <c r="J4598" i="15"/>
  <c r="J4599" i="15"/>
  <c r="J4600" i="15"/>
  <c r="J4601" i="15"/>
  <c r="J4602" i="15"/>
  <c r="J4603" i="15"/>
  <c r="J4604" i="15"/>
  <c r="J4605" i="15"/>
  <c r="J4606" i="15"/>
  <c r="J4607" i="15"/>
  <c r="J4608" i="15"/>
  <c r="J4609" i="15"/>
  <c r="J4610" i="15"/>
  <c r="J4611" i="15"/>
  <c r="J4612" i="15"/>
  <c r="J4613" i="15"/>
  <c r="J4614" i="15"/>
  <c r="J4615" i="15"/>
  <c r="J4616" i="15"/>
  <c r="J4617" i="15"/>
  <c r="J4618" i="15"/>
  <c r="J4619" i="15"/>
  <c r="J4620" i="15"/>
  <c r="J4621" i="15"/>
  <c r="J4622" i="15"/>
  <c r="J4623" i="15"/>
  <c r="J4624" i="15"/>
  <c r="J4625" i="15"/>
  <c r="J4626" i="15"/>
  <c r="J4627" i="15"/>
  <c r="J4628" i="15"/>
  <c r="J4629" i="15"/>
  <c r="J4630" i="15"/>
  <c r="J4631" i="15"/>
  <c r="J4632" i="15"/>
  <c r="J4633" i="15"/>
  <c r="J4634" i="15"/>
  <c r="J4635" i="15"/>
  <c r="J4636" i="15"/>
  <c r="J4637" i="15"/>
  <c r="J4638" i="15"/>
  <c r="J4639" i="15"/>
  <c r="J4640" i="15"/>
  <c r="J4641" i="15"/>
  <c r="J4642" i="15"/>
  <c r="J4643" i="15"/>
  <c r="J4644" i="15"/>
  <c r="J4645" i="15"/>
  <c r="J4646" i="15"/>
  <c r="J4647" i="15"/>
  <c r="J4648" i="15"/>
  <c r="J4649" i="15"/>
  <c r="J4650" i="15"/>
  <c r="J4651" i="15"/>
  <c r="J4652" i="15"/>
  <c r="J4653" i="15"/>
  <c r="J4654" i="15"/>
  <c r="J4655" i="15"/>
  <c r="J4656" i="15"/>
  <c r="J4657" i="15"/>
  <c r="J4658" i="15"/>
  <c r="J4659" i="15"/>
  <c r="J4660" i="15"/>
  <c r="J4661" i="15"/>
  <c r="J4662" i="15"/>
  <c r="J4663" i="15"/>
  <c r="J4664" i="15"/>
  <c r="J4665" i="15"/>
  <c r="J4666" i="15"/>
  <c r="J4667" i="15"/>
  <c r="J4668" i="15"/>
  <c r="J4669" i="15"/>
  <c r="J4670" i="15"/>
  <c r="J4671" i="15"/>
  <c r="J4672" i="15"/>
  <c r="J4673" i="15"/>
  <c r="J4674" i="15"/>
  <c r="J4675" i="15"/>
  <c r="J4676" i="15"/>
  <c r="J4677" i="15"/>
  <c r="J4678" i="15"/>
  <c r="J4679" i="15"/>
  <c r="J4680" i="15"/>
  <c r="J4681" i="15"/>
  <c r="J4682" i="15"/>
  <c r="J4683" i="15"/>
  <c r="J4684" i="15"/>
  <c r="J4685" i="15"/>
  <c r="J4686" i="15"/>
  <c r="J4687" i="15"/>
  <c r="J4688" i="15"/>
  <c r="J4689" i="15"/>
  <c r="J4690" i="15"/>
  <c r="J4691" i="15"/>
  <c r="J4692" i="15"/>
  <c r="J4693" i="15"/>
  <c r="J4694" i="15"/>
  <c r="J4695" i="15"/>
  <c r="J4696" i="15"/>
  <c r="J4697" i="15"/>
  <c r="J4698" i="15"/>
  <c r="J4699" i="15"/>
  <c r="J4700" i="15"/>
  <c r="J4701" i="15"/>
  <c r="J4702" i="15"/>
  <c r="J4703" i="15"/>
  <c r="J4704" i="15"/>
  <c r="J4705" i="15"/>
  <c r="J4706" i="15"/>
  <c r="J4707" i="15"/>
  <c r="J4708" i="15"/>
  <c r="J4709" i="15"/>
  <c r="J4710" i="15"/>
  <c r="J4711" i="15"/>
  <c r="J4712" i="15"/>
  <c r="J4713" i="15"/>
  <c r="J4714" i="15"/>
  <c r="J4715" i="15"/>
  <c r="J4716" i="15"/>
  <c r="J4717" i="15"/>
  <c r="J4718" i="15"/>
  <c r="J4719" i="15"/>
  <c r="J4720" i="15"/>
  <c r="J4721" i="15"/>
  <c r="J4722" i="15"/>
  <c r="J4723" i="15"/>
  <c r="J4724" i="15"/>
  <c r="J4725" i="15"/>
  <c r="J4726" i="15"/>
  <c r="J4727" i="15"/>
  <c r="J4728" i="15"/>
  <c r="J4729" i="15"/>
  <c r="J4730" i="15"/>
  <c r="J4731" i="15"/>
  <c r="J4732" i="15"/>
  <c r="J4733" i="15"/>
  <c r="J4734" i="15"/>
  <c r="J4735" i="15"/>
  <c r="J4736" i="15"/>
  <c r="J4737" i="15"/>
  <c r="J4738" i="15"/>
  <c r="J4739" i="15"/>
  <c r="J4740" i="15"/>
  <c r="J4741" i="15"/>
  <c r="J4742" i="15"/>
  <c r="J4743" i="15"/>
  <c r="J4744" i="15"/>
  <c r="J4745" i="15"/>
  <c r="J4746" i="15"/>
  <c r="J4747" i="15"/>
  <c r="J4748" i="15"/>
  <c r="J4749" i="15"/>
  <c r="J4750" i="15"/>
  <c r="J4751" i="15"/>
  <c r="J4752" i="15"/>
  <c r="J4753" i="15"/>
  <c r="J4754" i="15"/>
  <c r="J4755" i="15"/>
  <c r="J4756" i="15"/>
  <c r="J4757" i="15"/>
  <c r="J4758" i="15"/>
  <c r="J4759" i="15"/>
  <c r="J4760" i="15"/>
  <c r="J4761" i="15"/>
  <c r="J4762" i="15"/>
  <c r="J4763" i="15"/>
  <c r="J4764" i="15"/>
  <c r="J4765" i="15"/>
  <c r="J4766" i="15"/>
  <c r="J4767" i="15"/>
  <c r="J4768" i="15"/>
  <c r="J4769" i="15"/>
  <c r="J4770" i="15"/>
  <c r="J4771" i="15"/>
  <c r="J4772" i="15"/>
  <c r="J4773" i="15"/>
  <c r="J4774" i="15"/>
  <c r="J4775" i="15"/>
  <c r="J4776" i="15"/>
  <c r="J4777" i="15"/>
  <c r="J4778" i="15"/>
  <c r="J4779" i="15"/>
  <c r="J4780" i="15"/>
  <c r="J4781" i="15"/>
  <c r="J4782" i="15"/>
  <c r="J4783" i="15"/>
  <c r="J4784" i="15"/>
  <c r="J4785" i="15"/>
  <c r="J4786" i="15"/>
  <c r="J4787" i="15"/>
  <c r="J4788" i="15"/>
  <c r="J4789" i="15"/>
  <c r="J4790" i="15"/>
  <c r="J4791" i="15"/>
  <c r="J4792" i="15"/>
  <c r="J4793" i="15"/>
  <c r="J4794" i="15"/>
  <c r="J4795" i="15"/>
  <c r="J4796" i="15"/>
  <c r="J4797" i="15"/>
  <c r="J4798" i="15"/>
  <c r="J4799" i="15"/>
  <c r="J4800" i="15"/>
  <c r="J4801" i="15"/>
  <c r="J4802" i="15"/>
  <c r="J4803" i="15"/>
  <c r="J4804" i="15"/>
  <c r="J4805" i="15"/>
  <c r="J4806" i="15"/>
  <c r="J4807" i="15"/>
  <c r="J4808" i="15"/>
  <c r="J4809" i="15"/>
  <c r="J4810" i="15"/>
  <c r="J4811" i="15"/>
  <c r="J4812" i="15"/>
  <c r="J4813" i="15"/>
  <c r="J4814" i="15"/>
  <c r="J4815" i="15"/>
  <c r="J4816" i="15"/>
  <c r="J4817" i="15"/>
  <c r="J4818" i="15"/>
  <c r="J4819" i="15"/>
  <c r="J4820" i="15"/>
  <c r="J4821" i="15"/>
  <c r="J4822" i="15"/>
  <c r="J4823" i="15"/>
  <c r="J4824" i="15"/>
  <c r="J4825" i="15"/>
  <c r="J4826" i="15"/>
  <c r="J4827" i="15"/>
  <c r="J4828" i="15"/>
  <c r="J4829" i="15"/>
  <c r="J4830" i="15"/>
  <c r="J4831" i="15"/>
  <c r="J4832" i="15"/>
  <c r="J4833" i="15"/>
  <c r="J4834" i="15"/>
  <c r="J4835" i="15"/>
  <c r="J4836" i="15"/>
  <c r="J4837" i="15"/>
  <c r="J4838" i="15"/>
  <c r="J4839" i="15"/>
  <c r="J4840" i="15"/>
  <c r="J4841" i="15"/>
  <c r="J4842" i="15"/>
  <c r="J4843" i="15"/>
  <c r="J4844" i="15"/>
  <c r="J4845" i="15"/>
  <c r="J4846" i="15"/>
  <c r="J4847" i="15"/>
  <c r="J4848" i="15"/>
  <c r="J4849" i="15"/>
  <c r="J4850" i="15"/>
  <c r="J4851" i="15"/>
  <c r="J4852" i="15"/>
  <c r="J4853" i="15"/>
  <c r="J4854" i="15"/>
  <c r="J4855" i="15"/>
  <c r="J4856" i="15"/>
  <c r="J4857" i="15"/>
  <c r="J4858" i="15"/>
  <c r="J4859" i="15"/>
  <c r="J4860" i="15"/>
  <c r="J4861" i="15"/>
  <c r="J4862" i="15"/>
  <c r="J4863" i="15"/>
  <c r="J4864" i="15"/>
  <c r="J4865" i="15"/>
  <c r="J4866" i="15"/>
  <c r="J4867" i="15"/>
  <c r="J4868" i="15"/>
  <c r="J4869" i="15"/>
  <c r="J4870" i="15"/>
  <c r="J4871" i="15"/>
  <c r="J4872" i="15"/>
  <c r="J4873" i="15"/>
  <c r="J4874" i="15"/>
  <c r="J4875" i="15"/>
  <c r="J4876" i="15"/>
  <c r="J4877" i="15"/>
  <c r="J4878" i="15"/>
  <c r="J4879" i="15"/>
  <c r="J4880" i="15"/>
  <c r="J4881" i="15"/>
  <c r="J4882" i="15"/>
  <c r="J4883" i="15"/>
  <c r="J4884" i="15"/>
  <c r="J4885" i="15"/>
  <c r="J4886" i="15"/>
  <c r="J4887" i="15"/>
  <c r="J4888" i="15"/>
  <c r="J4889" i="15"/>
  <c r="J4890" i="15"/>
  <c r="J4891" i="15"/>
  <c r="J4892" i="15"/>
  <c r="J4893" i="15"/>
  <c r="J4894" i="15"/>
  <c r="J4895" i="15"/>
  <c r="J4896" i="15"/>
  <c r="J4897" i="15"/>
  <c r="J4898" i="15"/>
  <c r="J4899" i="15"/>
  <c r="J4900" i="15"/>
  <c r="J4901" i="15"/>
  <c r="J4902" i="15"/>
  <c r="J4903" i="15"/>
  <c r="J4904" i="15"/>
  <c r="J4905" i="15"/>
  <c r="J4906" i="15"/>
  <c r="J4907" i="15"/>
  <c r="J4908" i="15"/>
  <c r="J4909" i="15"/>
  <c r="J4910" i="15"/>
  <c r="J4911" i="15"/>
  <c r="J4912" i="15"/>
  <c r="J4913" i="15"/>
  <c r="J4914" i="15"/>
  <c r="J4915" i="15"/>
  <c r="J4916" i="15"/>
  <c r="J4917" i="15"/>
  <c r="J4918" i="15"/>
  <c r="J4919" i="15"/>
  <c r="J4920" i="15"/>
  <c r="J4921" i="15"/>
  <c r="J4922" i="15"/>
  <c r="J4923" i="15"/>
  <c r="J4924" i="15"/>
  <c r="J4925" i="15"/>
  <c r="J4926" i="15"/>
  <c r="J4927" i="15"/>
  <c r="J4928" i="15"/>
  <c r="J4929" i="15"/>
  <c r="J4930" i="15"/>
  <c r="J4931" i="15"/>
  <c r="J4932" i="15"/>
  <c r="J4933" i="15"/>
  <c r="J4934" i="15"/>
  <c r="J4935" i="15"/>
  <c r="J4936" i="15"/>
  <c r="J4937" i="15"/>
  <c r="J4938" i="15"/>
  <c r="J4939" i="15"/>
  <c r="J4940" i="15"/>
  <c r="J4941" i="15"/>
  <c r="J4942" i="15"/>
  <c r="J4943" i="15"/>
  <c r="J4944" i="15"/>
  <c r="J4945" i="15"/>
  <c r="J4946" i="15"/>
  <c r="J4947" i="15"/>
  <c r="J4948" i="15"/>
  <c r="J4949" i="15"/>
  <c r="J4950" i="15"/>
  <c r="J4951" i="15"/>
  <c r="J4952" i="15"/>
  <c r="J4953" i="15"/>
  <c r="J4954" i="15"/>
  <c r="J4955" i="15"/>
  <c r="J4956" i="15"/>
  <c r="J4957" i="15"/>
  <c r="J4958" i="15"/>
  <c r="J4959" i="15"/>
  <c r="J4960" i="15"/>
  <c r="J4961" i="15"/>
  <c r="J4962" i="15"/>
  <c r="J4963" i="15"/>
  <c r="J4964" i="15"/>
  <c r="J4965" i="15"/>
  <c r="J4966" i="15"/>
  <c r="J4967" i="15"/>
  <c r="J4968" i="15"/>
  <c r="J4969" i="15"/>
  <c r="J4970" i="15"/>
  <c r="J4971" i="15"/>
  <c r="J4972" i="15"/>
  <c r="J4973" i="15"/>
  <c r="J4974" i="15"/>
  <c r="J4975" i="15"/>
  <c r="J4976" i="15"/>
  <c r="J4977" i="15"/>
  <c r="J4978" i="15"/>
  <c r="J4979" i="15"/>
  <c r="J4980" i="15"/>
  <c r="J4981" i="15"/>
  <c r="J4982" i="15"/>
  <c r="J4983" i="15"/>
  <c r="J4984" i="15"/>
  <c r="J4985" i="15"/>
  <c r="J4986" i="15"/>
  <c r="J4987" i="15"/>
  <c r="J4988" i="15"/>
  <c r="J4989" i="15"/>
  <c r="J4990" i="15"/>
  <c r="J4991" i="15"/>
  <c r="J4992" i="15"/>
  <c r="J4993" i="15"/>
  <c r="J4994" i="15"/>
  <c r="J4995" i="15"/>
  <c r="J4996" i="15"/>
  <c r="J4997" i="15"/>
  <c r="J4998" i="15"/>
  <c r="J4999" i="15"/>
  <c r="J5000" i="15"/>
  <c r="J5001" i="15"/>
  <c r="J5002" i="15"/>
  <c r="J5003" i="15"/>
  <c r="J5004" i="15"/>
  <c r="J5005" i="15"/>
  <c r="J5006" i="15"/>
  <c r="J5007" i="15"/>
  <c r="J5008" i="15"/>
  <c r="J5009" i="15"/>
  <c r="J5010" i="15"/>
  <c r="J5011" i="15"/>
  <c r="J5012" i="15"/>
  <c r="J5013" i="15"/>
  <c r="J5014" i="15"/>
  <c r="J5015" i="15"/>
  <c r="J5016" i="15"/>
  <c r="J5017" i="15"/>
  <c r="J5018" i="15"/>
  <c r="J5019" i="15"/>
  <c r="J5020" i="15"/>
  <c r="J5021" i="15"/>
  <c r="J5022" i="15"/>
  <c r="J5023" i="15"/>
  <c r="J5024" i="15"/>
  <c r="J5025" i="15"/>
  <c r="J5026" i="15"/>
  <c r="J5027" i="15"/>
  <c r="J5028" i="15"/>
  <c r="J5029" i="15"/>
  <c r="J5030" i="15"/>
  <c r="J5031" i="15"/>
  <c r="J5032" i="15"/>
  <c r="J5033" i="15"/>
  <c r="J5034" i="15"/>
  <c r="J5035" i="15"/>
  <c r="J5036" i="15"/>
  <c r="J5037" i="15"/>
  <c r="J5038" i="15"/>
  <c r="J5039" i="15"/>
  <c r="J5040" i="15"/>
  <c r="J5041" i="15"/>
  <c r="J5042" i="15"/>
  <c r="J5043" i="15"/>
  <c r="J5044" i="15"/>
  <c r="J5045" i="15"/>
  <c r="J5046" i="15"/>
  <c r="J5047" i="15"/>
  <c r="J5048" i="15"/>
  <c r="J5049" i="15"/>
  <c r="J5050" i="15"/>
  <c r="J5051" i="15"/>
  <c r="J5052" i="15"/>
  <c r="J5053" i="15"/>
  <c r="J5054" i="15"/>
  <c r="J5055" i="15"/>
  <c r="J5056" i="15"/>
  <c r="J5057" i="15"/>
  <c r="J5058" i="15"/>
  <c r="J5059" i="15"/>
  <c r="J5060" i="15"/>
  <c r="J5061" i="15"/>
  <c r="J5062" i="15"/>
  <c r="J5063" i="15"/>
  <c r="J5064" i="15"/>
  <c r="J5065" i="15"/>
  <c r="J5066" i="15"/>
  <c r="J5067" i="15"/>
  <c r="J5068" i="15"/>
  <c r="J5069" i="15"/>
  <c r="J5070" i="15"/>
  <c r="J5071" i="15"/>
  <c r="J5072" i="15"/>
  <c r="J5073" i="15"/>
  <c r="J5074" i="15"/>
  <c r="J5075" i="15"/>
  <c r="J5076" i="15"/>
  <c r="J5077" i="15"/>
  <c r="J5078" i="15"/>
  <c r="J5079" i="15"/>
  <c r="J5080" i="15"/>
  <c r="J5081" i="15"/>
  <c r="J5082" i="15"/>
  <c r="J5083" i="15"/>
  <c r="J5084" i="15"/>
  <c r="J5085" i="15"/>
  <c r="J5086" i="15"/>
  <c r="J5087" i="15"/>
  <c r="J5088" i="15"/>
  <c r="J5089" i="15"/>
  <c r="J5090" i="15"/>
  <c r="J5091" i="15"/>
  <c r="J5092" i="15"/>
  <c r="J5093" i="15"/>
  <c r="J5094" i="15"/>
  <c r="J5095" i="15"/>
  <c r="J5096" i="15"/>
  <c r="J5097" i="15"/>
  <c r="J5098" i="15"/>
  <c r="J5099" i="15"/>
  <c r="J5100" i="15"/>
  <c r="J5101" i="15"/>
  <c r="J5102" i="15"/>
  <c r="J5103" i="15"/>
  <c r="J5104" i="15"/>
  <c r="J5105" i="15"/>
  <c r="J5106" i="15"/>
  <c r="J5107" i="15"/>
  <c r="J5108" i="15"/>
  <c r="J5109" i="15"/>
  <c r="J5110" i="15"/>
  <c r="J5111" i="15"/>
  <c r="J5112" i="15"/>
  <c r="J5113" i="15"/>
  <c r="J5114" i="15"/>
  <c r="J5115" i="15"/>
  <c r="J5116" i="15"/>
  <c r="J5117" i="15"/>
  <c r="J5118" i="15"/>
  <c r="J5119" i="15"/>
  <c r="J5120" i="15"/>
  <c r="J5121" i="15"/>
  <c r="J5122" i="15"/>
  <c r="J5123" i="15"/>
  <c r="J5124" i="15"/>
  <c r="J5125" i="15"/>
  <c r="J5126" i="15"/>
  <c r="J5127" i="15"/>
  <c r="J5128" i="15"/>
  <c r="J5129" i="15"/>
  <c r="J5130" i="15"/>
  <c r="J5131" i="15"/>
  <c r="J5132" i="15"/>
  <c r="J5133" i="15"/>
  <c r="J5134" i="15"/>
  <c r="J5135" i="15"/>
  <c r="J5136" i="15"/>
  <c r="J5137" i="15"/>
  <c r="J5138" i="15"/>
  <c r="J5139" i="15"/>
  <c r="J5140" i="15"/>
  <c r="J5141" i="15"/>
  <c r="J5142" i="15"/>
  <c r="J5143" i="15"/>
  <c r="J5144" i="15"/>
  <c r="J5145" i="15"/>
  <c r="J5146" i="15"/>
  <c r="J5147" i="15"/>
  <c r="J5148" i="15"/>
  <c r="J5149" i="15"/>
  <c r="J5150" i="15"/>
  <c r="J5151" i="15"/>
  <c r="J5152" i="15"/>
  <c r="J5153" i="15"/>
  <c r="J5154" i="15"/>
  <c r="J5155" i="15"/>
  <c r="J5156" i="15"/>
  <c r="J5157" i="15"/>
  <c r="J5158" i="15"/>
  <c r="J5159" i="15"/>
  <c r="J5160" i="15"/>
  <c r="J5161" i="15"/>
  <c r="J5162" i="15"/>
  <c r="J5163" i="15"/>
  <c r="J5164" i="15"/>
  <c r="J5165" i="15"/>
  <c r="J5166" i="15"/>
  <c r="J5167" i="15"/>
  <c r="J5168" i="15"/>
  <c r="J5169" i="15"/>
  <c r="J5170" i="15"/>
  <c r="J5171" i="15"/>
  <c r="J5172" i="15"/>
  <c r="J5173" i="15"/>
  <c r="J5174" i="15"/>
  <c r="J5175" i="15"/>
  <c r="J5176" i="15"/>
  <c r="J5177" i="15"/>
  <c r="J5178" i="15"/>
  <c r="J5179" i="15"/>
  <c r="J5180" i="15"/>
  <c r="J5181" i="15"/>
  <c r="J5182" i="15"/>
  <c r="J5183" i="15"/>
  <c r="J5184" i="15"/>
  <c r="J5185" i="15"/>
  <c r="J5186" i="15"/>
  <c r="J5187" i="15"/>
  <c r="J5188" i="15"/>
  <c r="J5189" i="15"/>
  <c r="J5190" i="15"/>
  <c r="J5191" i="15"/>
  <c r="J5192" i="15"/>
  <c r="J5193" i="15"/>
  <c r="J5194" i="15"/>
  <c r="J5195" i="15"/>
  <c r="J5196" i="15"/>
  <c r="J5197" i="15"/>
  <c r="J5198" i="15"/>
  <c r="J5199" i="15"/>
  <c r="J5200" i="15"/>
  <c r="J5201" i="15"/>
  <c r="J5202" i="15"/>
  <c r="J5203" i="15"/>
  <c r="J5204" i="15"/>
  <c r="J5205" i="15"/>
  <c r="J5206" i="15"/>
  <c r="J5207" i="15"/>
  <c r="J5208" i="15"/>
  <c r="J5209" i="15"/>
  <c r="J5210" i="15"/>
  <c r="J5211" i="15"/>
  <c r="J5212" i="15"/>
  <c r="J5213" i="15"/>
  <c r="J5214" i="15"/>
  <c r="J5215" i="15"/>
  <c r="J5216" i="15"/>
  <c r="J5217" i="15"/>
  <c r="J5218" i="15"/>
  <c r="J5219" i="15"/>
  <c r="J5220" i="15"/>
  <c r="J5221" i="15"/>
  <c r="J5222" i="15"/>
  <c r="J5223" i="15"/>
  <c r="J5224" i="15"/>
  <c r="J5225" i="15"/>
  <c r="J5226" i="15"/>
  <c r="J5227" i="15"/>
  <c r="J5228" i="15"/>
  <c r="J5229" i="15"/>
  <c r="J5230" i="15"/>
  <c r="J5231" i="15"/>
  <c r="J5232" i="15"/>
  <c r="J5233" i="15"/>
  <c r="J5234" i="15"/>
  <c r="J5235" i="15"/>
  <c r="J5236" i="15"/>
  <c r="J5237" i="15"/>
  <c r="J5238" i="15"/>
  <c r="J5239" i="15"/>
  <c r="J5240" i="15"/>
  <c r="J5241" i="15"/>
  <c r="J5242" i="15"/>
  <c r="J5243" i="15"/>
  <c r="J5244" i="15"/>
  <c r="J5245" i="15"/>
  <c r="J5246" i="15"/>
  <c r="J5247" i="15"/>
  <c r="J5248" i="15"/>
  <c r="J5249" i="15"/>
  <c r="J5250" i="15"/>
  <c r="J5251" i="15"/>
  <c r="J5252" i="15"/>
  <c r="J5253" i="15"/>
  <c r="J5254" i="15"/>
  <c r="J5255" i="15"/>
  <c r="J5256" i="15"/>
  <c r="J5257" i="15"/>
  <c r="J5258" i="15"/>
  <c r="J5259" i="15"/>
  <c r="J5260" i="15"/>
  <c r="J5261" i="15"/>
  <c r="J5262" i="15"/>
  <c r="J5263" i="15"/>
  <c r="J5264" i="15"/>
  <c r="J5265" i="15"/>
  <c r="J5266" i="15"/>
  <c r="J5267" i="15"/>
  <c r="J5268" i="15"/>
  <c r="J5269" i="15"/>
  <c r="J5270" i="15"/>
  <c r="J5271" i="15"/>
  <c r="J5272" i="15"/>
  <c r="J5273" i="15"/>
  <c r="J5274" i="15"/>
  <c r="J5275" i="15"/>
  <c r="J5276" i="15"/>
  <c r="J5277" i="15"/>
  <c r="J5278" i="15"/>
  <c r="J5279" i="15"/>
  <c r="J5280" i="15"/>
  <c r="J5281" i="15"/>
  <c r="J5282" i="15"/>
  <c r="J5283" i="15"/>
  <c r="J5284" i="15"/>
  <c r="J5285" i="15"/>
  <c r="J5286" i="15"/>
  <c r="J5287" i="15"/>
  <c r="J5288" i="15"/>
  <c r="J5289" i="15"/>
  <c r="J5290" i="15"/>
  <c r="J5291" i="15"/>
  <c r="J5292" i="15"/>
  <c r="J5293" i="15"/>
  <c r="J5294" i="15"/>
  <c r="J5295" i="15"/>
  <c r="J5296" i="15"/>
  <c r="J5297" i="15"/>
  <c r="J5298" i="15"/>
  <c r="J5299" i="15"/>
  <c r="J5300" i="15"/>
  <c r="J5301" i="15"/>
  <c r="J5302" i="15"/>
  <c r="J5303" i="15"/>
  <c r="J5304" i="15"/>
  <c r="J5305" i="15"/>
  <c r="J5306" i="15"/>
  <c r="J5307" i="15"/>
  <c r="J5308" i="15"/>
  <c r="J5309" i="15"/>
  <c r="J5310" i="15"/>
  <c r="J5311" i="15"/>
  <c r="J5312" i="15"/>
  <c r="J5313" i="15"/>
  <c r="J5314" i="15"/>
  <c r="J5315" i="15"/>
  <c r="J5316" i="15"/>
  <c r="J5317" i="15"/>
  <c r="J5318" i="15"/>
  <c r="J5319" i="15"/>
  <c r="J5320" i="15"/>
  <c r="J5321" i="15"/>
  <c r="J5322" i="15"/>
  <c r="J5323" i="15"/>
  <c r="J5324" i="15"/>
  <c r="J5325" i="15"/>
  <c r="J5326" i="15"/>
  <c r="J5327" i="15"/>
  <c r="J5328" i="15"/>
  <c r="J5329" i="15"/>
  <c r="J5330" i="15"/>
  <c r="J5331" i="15"/>
  <c r="J5332" i="15"/>
  <c r="J5333" i="15"/>
  <c r="J5334" i="15"/>
  <c r="J5335" i="15"/>
  <c r="J5336" i="15"/>
  <c r="J5337" i="15"/>
  <c r="J5338" i="15"/>
  <c r="J5339" i="15"/>
  <c r="J5340" i="15"/>
  <c r="J5341" i="15"/>
  <c r="J5342" i="15"/>
  <c r="J5343" i="15"/>
  <c r="J5344" i="15"/>
  <c r="J5345" i="15"/>
  <c r="J5346" i="15"/>
  <c r="J5347" i="15"/>
  <c r="J5348" i="15"/>
  <c r="J5349" i="15"/>
  <c r="J5350" i="15"/>
  <c r="J5351" i="15"/>
  <c r="J5352" i="15"/>
  <c r="J5353" i="15"/>
  <c r="J5354" i="15"/>
  <c r="J5355" i="15"/>
  <c r="J5356" i="15"/>
  <c r="J5357" i="15"/>
  <c r="J5358" i="15"/>
  <c r="J5359" i="15"/>
  <c r="J5360" i="15"/>
  <c r="J5361" i="15"/>
  <c r="J5362" i="15"/>
  <c r="J5363" i="15"/>
  <c r="J5364" i="15"/>
  <c r="J5365" i="15"/>
  <c r="J5366" i="15"/>
  <c r="J5367" i="15"/>
  <c r="J5368" i="15"/>
  <c r="J5369" i="15"/>
  <c r="J5370" i="15"/>
  <c r="J5371" i="15"/>
  <c r="J5372" i="15"/>
  <c r="J5373" i="15"/>
  <c r="J5374" i="15"/>
  <c r="J5375" i="15"/>
  <c r="J5376" i="15"/>
  <c r="J5377" i="15"/>
  <c r="J5378" i="15"/>
  <c r="J5379" i="15"/>
  <c r="J5380" i="15"/>
  <c r="J5381" i="15"/>
  <c r="J5382" i="15"/>
  <c r="J5383" i="15"/>
  <c r="J5384" i="15"/>
  <c r="J5385" i="15"/>
  <c r="J5386" i="15"/>
  <c r="J5387" i="15"/>
  <c r="J5388" i="15"/>
  <c r="J5389" i="15"/>
  <c r="J5390" i="15"/>
  <c r="J5391" i="15"/>
  <c r="J5392" i="15"/>
  <c r="J5393" i="15"/>
  <c r="J5394" i="15"/>
  <c r="J5395" i="15"/>
  <c r="J5396" i="15"/>
  <c r="J5397" i="15"/>
  <c r="J5398" i="15"/>
  <c r="J5399" i="15"/>
  <c r="J5400" i="15"/>
  <c r="J5401" i="15"/>
  <c r="J5402" i="15"/>
  <c r="J5403" i="15"/>
  <c r="J5404" i="15"/>
  <c r="J5405" i="15"/>
  <c r="J5406" i="15"/>
  <c r="J5407" i="15"/>
  <c r="J5408" i="15"/>
  <c r="J5409" i="15"/>
  <c r="J5410" i="15"/>
  <c r="J5411" i="15"/>
  <c r="J5412" i="15"/>
  <c r="J5413" i="15"/>
  <c r="J5414" i="15"/>
  <c r="J5415" i="15"/>
  <c r="J5416" i="15"/>
  <c r="J5417" i="15"/>
  <c r="J5418" i="15"/>
  <c r="J5419" i="15"/>
  <c r="J5420" i="15"/>
  <c r="J5421" i="15"/>
  <c r="J5422" i="15"/>
  <c r="J5423" i="15"/>
  <c r="J5424" i="15"/>
  <c r="J5425" i="15"/>
  <c r="J5426" i="15"/>
  <c r="J5427" i="15"/>
  <c r="J5428" i="15"/>
  <c r="J5429" i="15"/>
  <c r="J5430" i="15"/>
  <c r="J5431" i="15"/>
  <c r="J5432" i="15"/>
  <c r="J5433" i="15"/>
  <c r="J5434" i="15"/>
  <c r="J5435" i="15"/>
  <c r="J5436" i="15"/>
  <c r="J5437" i="15"/>
  <c r="J5438" i="15"/>
  <c r="J5439" i="15"/>
  <c r="J5440" i="15"/>
  <c r="J5441" i="15"/>
  <c r="J5442" i="15"/>
  <c r="J5443" i="15"/>
  <c r="J5444" i="15"/>
  <c r="J5445" i="15"/>
  <c r="J5446" i="15"/>
  <c r="J5447" i="15"/>
  <c r="J5448" i="15"/>
  <c r="J5449" i="15"/>
  <c r="J5450" i="15"/>
  <c r="J5451" i="15"/>
  <c r="J5452" i="15"/>
  <c r="J5453" i="15"/>
  <c r="J5454" i="15"/>
  <c r="J5455" i="15"/>
  <c r="J5456" i="15"/>
  <c r="J5457" i="15"/>
  <c r="J5458" i="15"/>
  <c r="J5459" i="15"/>
  <c r="J5460" i="15"/>
  <c r="J5461" i="15"/>
  <c r="J5462" i="15"/>
  <c r="J5463" i="15"/>
  <c r="J5464" i="15"/>
  <c r="J5465" i="15"/>
  <c r="J5466" i="15"/>
  <c r="J5467" i="15"/>
  <c r="J5468" i="15"/>
  <c r="J5469" i="15"/>
  <c r="J5470" i="15"/>
  <c r="J5471" i="15"/>
  <c r="J5472" i="15"/>
  <c r="J5473" i="15"/>
  <c r="J5474" i="15"/>
  <c r="J5475" i="15"/>
  <c r="J5476" i="15"/>
  <c r="J5477" i="15"/>
  <c r="J5478" i="15"/>
  <c r="J5479" i="15"/>
  <c r="J5480" i="15"/>
  <c r="J5481" i="15"/>
  <c r="J5482" i="15"/>
  <c r="J5483" i="15"/>
  <c r="J5484" i="15"/>
  <c r="J5485" i="15"/>
  <c r="J5486" i="15"/>
  <c r="J5487" i="15"/>
  <c r="J5488" i="15"/>
  <c r="J5489" i="15"/>
  <c r="J5490" i="15"/>
  <c r="J5491" i="15"/>
  <c r="J5492" i="15"/>
  <c r="J5493" i="15"/>
  <c r="J5494" i="15"/>
  <c r="J5495" i="15"/>
  <c r="J5496" i="15"/>
  <c r="J5497" i="15"/>
  <c r="J5498" i="15"/>
  <c r="J5499" i="15"/>
  <c r="J5500" i="15"/>
  <c r="J5501" i="15"/>
  <c r="J5502" i="15"/>
  <c r="J5503" i="15"/>
  <c r="J5504" i="15"/>
  <c r="J5505" i="15"/>
  <c r="J5506" i="15"/>
  <c r="J5507" i="15"/>
  <c r="J5508" i="15"/>
  <c r="J5509" i="15"/>
  <c r="J5510" i="15"/>
  <c r="J5511" i="15"/>
  <c r="J5512" i="15"/>
  <c r="J5513" i="15"/>
  <c r="J5514" i="15"/>
  <c r="J5515" i="15"/>
  <c r="J5516" i="15"/>
  <c r="J5517" i="15"/>
  <c r="J5518" i="15"/>
  <c r="J5519" i="15"/>
  <c r="J5520" i="15"/>
  <c r="J5521" i="15"/>
  <c r="J5522" i="15"/>
  <c r="J5523" i="15"/>
  <c r="J5524" i="15"/>
  <c r="J5525" i="15"/>
  <c r="J5526" i="15"/>
  <c r="J5527" i="15"/>
  <c r="J5528" i="15"/>
  <c r="J5529" i="15"/>
  <c r="J5530" i="15"/>
  <c r="J5531" i="15"/>
  <c r="J5532" i="15"/>
  <c r="J5533" i="15"/>
  <c r="J5534" i="15"/>
  <c r="J5535" i="15"/>
  <c r="J5536" i="15"/>
  <c r="J5537" i="15"/>
  <c r="J5538" i="15"/>
  <c r="J5539" i="15"/>
  <c r="J5540" i="15"/>
  <c r="J5541" i="15"/>
  <c r="J5542" i="15"/>
  <c r="J5543" i="15"/>
  <c r="J5544" i="15"/>
  <c r="J5545" i="15"/>
  <c r="J5546" i="15"/>
  <c r="J5547" i="15"/>
  <c r="J5548" i="15"/>
  <c r="J5549" i="15"/>
  <c r="J5550" i="15"/>
  <c r="J5551" i="15"/>
  <c r="J5552" i="15"/>
  <c r="J5553" i="15"/>
  <c r="J5554" i="15"/>
  <c r="J5555" i="15"/>
  <c r="J5556" i="15"/>
  <c r="J5557" i="15"/>
  <c r="J5558" i="15"/>
  <c r="J5559" i="15"/>
  <c r="J5560" i="15"/>
  <c r="J5561" i="15"/>
  <c r="J5562" i="15"/>
  <c r="J5563" i="15"/>
  <c r="J5564" i="15"/>
  <c r="J5565" i="15"/>
  <c r="J5566" i="15"/>
  <c r="J5567" i="15"/>
  <c r="J5568" i="15"/>
  <c r="J5569" i="15"/>
  <c r="J5570" i="15"/>
  <c r="J5571" i="15"/>
  <c r="J5572" i="15"/>
  <c r="J5573" i="15"/>
  <c r="J5574" i="15"/>
  <c r="J5575" i="15"/>
  <c r="J5576" i="15"/>
  <c r="J5577" i="15"/>
  <c r="J5578" i="15"/>
  <c r="J5579" i="15"/>
  <c r="J5580" i="15"/>
  <c r="J5581" i="15"/>
  <c r="J5582" i="15"/>
  <c r="J5583" i="15"/>
  <c r="J5584" i="15"/>
  <c r="J5585" i="15"/>
  <c r="J5586" i="15"/>
  <c r="J5587" i="15"/>
  <c r="J5588" i="15"/>
  <c r="J5589" i="15"/>
  <c r="J5590" i="15"/>
  <c r="J5591" i="15"/>
  <c r="J5592" i="15"/>
  <c r="J5593" i="15"/>
  <c r="J5594" i="15"/>
  <c r="J5595" i="15"/>
  <c r="J5596" i="15"/>
  <c r="J5597" i="15"/>
  <c r="J5598" i="15"/>
  <c r="J5599" i="15"/>
  <c r="J5600" i="15"/>
  <c r="J5601" i="15"/>
  <c r="J5602" i="15"/>
  <c r="J5603" i="15"/>
  <c r="J5604" i="15"/>
  <c r="J5605" i="15"/>
  <c r="J5606" i="15"/>
  <c r="J5607" i="15"/>
  <c r="J5608" i="15"/>
  <c r="J5609" i="15"/>
  <c r="J5610" i="15"/>
  <c r="J5611" i="15"/>
  <c r="J5612" i="15"/>
  <c r="J5613" i="15"/>
  <c r="J5614" i="15"/>
  <c r="J5615" i="15"/>
  <c r="J5616" i="15"/>
  <c r="J5617" i="15"/>
  <c r="J5618" i="15"/>
  <c r="J5619" i="15"/>
  <c r="J5620" i="15"/>
  <c r="J5621" i="15"/>
  <c r="J5622" i="15"/>
  <c r="J5623" i="15"/>
  <c r="J5624" i="15"/>
  <c r="J5625" i="15"/>
  <c r="J5626" i="15"/>
  <c r="J5627" i="15"/>
  <c r="J5628" i="15"/>
  <c r="J5629" i="15"/>
  <c r="J5630" i="15"/>
  <c r="J5631" i="15"/>
  <c r="J5632" i="15"/>
  <c r="J5633" i="15"/>
  <c r="J5634" i="15"/>
  <c r="J5635" i="15"/>
  <c r="J5636" i="15"/>
  <c r="J5637" i="15"/>
  <c r="J5638" i="15"/>
  <c r="J5639" i="15"/>
  <c r="J5640" i="15"/>
  <c r="J5641" i="15"/>
  <c r="J5642" i="15"/>
  <c r="J5643" i="15"/>
  <c r="J5644" i="15"/>
  <c r="J5645" i="15"/>
  <c r="J5646" i="15"/>
  <c r="J5647" i="15"/>
  <c r="J5648" i="15"/>
  <c r="J5649" i="15"/>
  <c r="J5650" i="15"/>
  <c r="J5651" i="15"/>
  <c r="J5652" i="15"/>
  <c r="J5653" i="15"/>
  <c r="J5654" i="15"/>
  <c r="J5655" i="15"/>
  <c r="J5656" i="15"/>
  <c r="J5657" i="15"/>
  <c r="J5658" i="15"/>
  <c r="J5659" i="15"/>
  <c r="J5660" i="15"/>
  <c r="J5661" i="15"/>
  <c r="J5662" i="15"/>
  <c r="J5663" i="15"/>
  <c r="J5664" i="15"/>
  <c r="J5665" i="15"/>
  <c r="J5666" i="15"/>
  <c r="J5667" i="15"/>
  <c r="J5668" i="15"/>
  <c r="J5669" i="15"/>
  <c r="J5670" i="15"/>
  <c r="J5671" i="15"/>
  <c r="J5672" i="15"/>
  <c r="J5673" i="15"/>
  <c r="J5674" i="15"/>
  <c r="J5675" i="15"/>
  <c r="J5676" i="15"/>
  <c r="J5677" i="15"/>
  <c r="J5678" i="15"/>
  <c r="J5679" i="15"/>
  <c r="J5680" i="15"/>
  <c r="J5681" i="15"/>
  <c r="J5682" i="15"/>
  <c r="J5683" i="15"/>
  <c r="J5684" i="15"/>
  <c r="J5685" i="15"/>
  <c r="J5686" i="15"/>
  <c r="J5687" i="15"/>
  <c r="J5688" i="15"/>
  <c r="J5689" i="15"/>
  <c r="J5690" i="15"/>
  <c r="J5691" i="15"/>
  <c r="J5692" i="15"/>
  <c r="J5693" i="15"/>
  <c r="J5694" i="15"/>
  <c r="J5695" i="15"/>
  <c r="J5696" i="15"/>
  <c r="J5697" i="15"/>
  <c r="J5698" i="15"/>
  <c r="J5699" i="15"/>
  <c r="J5700" i="15"/>
  <c r="J5701" i="15"/>
  <c r="J5702" i="15"/>
  <c r="J5703" i="15"/>
  <c r="J5704" i="15"/>
  <c r="J5705" i="15"/>
  <c r="J5706" i="15"/>
  <c r="J5707" i="15"/>
  <c r="J5708" i="15"/>
  <c r="J5709" i="15"/>
  <c r="J5710" i="15"/>
  <c r="J5711" i="15"/>
  <c r="J5712" i="15"/>
  <c r="J5713" i="15"/>
  <c r="J5714" i="15"/>
  <c r="J5715" i="15"/>
  <c r="J5716" i="15"/>
  <c r="J5717" i="15"/>
  <c r="J5718" i="15"/>
  <c r="J5719" i="15"/>
  <c r="J5720" i="15"/>
  <c r="J5721" i="15"/>
  <c r="J5722" i="15"/>
  <c r="J5723" i="15"/>
  <c r="J5724" i="15"/>
  <c r="J5725" i="15"/>
  <c r="J5726" i="15"/>
  <c r="J5727" i="15"/>
  <c r="J5728" i="15"/>
  <c r="J5729" i="15"/>
  <c r="J5730" i="15"/>
  <c r="J5731" i="15"/>
  <c r="J5732" i="15"/>
  <c r="J5733" i="15"/>
  <c r="J5734" i="15"/>
  <c r="J5735" i="15"/>
  <c r="J5736" i="15"/>
  <c r="J5737" i="15"/>
  <c r="J5738" i="15"/>
  <c r="J5739" i="15"/>
  <c r="J5740" i="15"/>
  <c r="J5741" i="15"/>
  <c r="J5742" i="15"/>
  <c r="J5743" i="15"/>
  <c r="J5744" i="15"/>
  <c r="J5745" i="15"/>
  <c r="J5746" i="15"/>
  <c r="J5747" i="15"/>
  <c r="J5748" i="15"/>
  <c r="J5749" i="15"/>
  <c r="J5750" i="15"/>
  <c r="J5751" i="15"/>
  <c r="J5752" i="15"/>
  <c r="J5753" i="15"/>
  <c r="J5754" i="15"/>
  <c r="J5755" i="15"/>
  <c r="J5756" i="15"/>
  <c r="J5757" i="15"/>
  <c r="J5758" i="15"/>
  <c r="J5759" i="15"/>
  <c r="J5760" i="15"/>
  <c r="J5761" i="15"/>
  <c r="J5762" i="15"/>
  <c r="J5763" i="15"/>
  <c r="J5764" i="15"/>
  <c r="J5765" i="15"/>
  <c r="J5766" i="15"/>
  <c r="J5767" i="15"/>
  <c r="J5768" i="15"/>
  <c r="J5769" i="15"/>
  <c r="J5770" i="15"/>
  <c r="J5771" i="15"/>
  <c r="J5772" i="15"/>
  <c r="J5773" i="15"/>
  <c r="J5774" i="15"/>
  <c r="J5775" i="15"/>
  <c r="J5776" i="15"/>
  <c r="J5777" i="15"/>
  <c r="J5778" i="15"/>
  <c r="J5779" i="15"/>
  <c r="J5780" i="15"/>
  <c r="J5781" i="15"/>
  <c r="J5782" i="15"/>
  <c r="J5783" i="15"/>
  <c r="J5784" i="15"/>
  <c r="J5785" i="15"/>
  <c r="J5786" i="15"/>
  <c r="J5787" i="15"/>
  <c r="J5788" i="15"/>
  <c r="J5789" i="15"/>
  <c r="J5790" i="15"/>
  <c r="J5791" i="15"/>
  <c r="J5792" i="15"/>
  <c r="J5793" i="15"/>
  <c r="J5794" i="15"/>
  <c r="J5795" i="15"/>
  <c r="J5796" i="15"/>
  <c r="J5797" i="15"/>
  <c r="J5798" i="15"/>
  <c r="J5799" i="15"/>
  <c r="J5800" i="15"/>
  <c r="J5801" i="15"/>
  <c r="J5802" i="15"/>
  <c r="J5803" i="15"/>
  <c r="J5804" i="15"/>
  <c r="J5805" i="15"/>
  <c r="J5806" i="15"/>
  <c r="J5807" i="15"/>
  <c r="J5808" i="15"/>
  <c r="J5809" i="15"/>
  <c r="J5810" i="15"/>
  <c r="J5811" i="15"/>
  <c r="J5812" i="15"/>
  <c r="J5813" i="15"/>
  <c r="J5814" i="15"/>
  <c r="J5815" i="15"/>
  <c r="J5816" i="15"/>
  <c r="J5817" i="15"/>
  <c r="J5818" i="15"/>
  <c r="J5819" i="15"/>
  <c r="J5820" i="15"/>
  <c r="J5821" i="15"/>
  <c r="J5822" i="15"/>
  <c r="J5823" i="15"/>
  <c r="J5824" i="15"/>
  <c r="J5825" i="15"/>
  <c r="J5826" i="15"/>
  <c r="J5827" i="15"/>
  <c r="J5828" i="15"/>
  <c r="J5829" i="15"/>
  <c r="J5830" i="15"/>
  <c r="J5831" i="15"/>
  <c r="J5832" i="15"/>
  <c r="J5833" i="15"/>
  <c r="J5834" i="15"/>
  <c r="J5835" i="15"/>
  <c r="J5836" i="15"/>
  <c r="J5837" i="15"/>
  <c r="J5838" i="15"/>
  <c r="J5839" i="15"/>
  <c r="J5840" i="15"/>
  <c r="J5841" i="15"/>
  <c r="J5842" i="15"/>
  <c r="J5843" i="15"/>
  <c r="J5844" i="15"/>
  <c r="J5845" i="15"/>
  <c r="J5846" i="15"/>
  <c r="J5847" i="15"/>
  <c r="J5848" i="15"/>
  <c r="J5849" i="15"/>
  <c r="J5850" i="15"/>
  <c r="J5851" i="15"/>
  <c r="J5852" i="15"/>
  <c r="J5853" i="15"/>
  <c r="J5854" i="15"/>
  <c r="J5855" i="15"/>
  <c r="J5856" i="15"/>
  <c r="J5857" i="15"/>
  <c r="J5858" i="15"/>
  <c r="J5859" i="15"/>
  <c r="J5860" i="15"/>
  <c r="J5861" i="15"/>
  <c r="J5862" i="15"/>
  <c r="J5863" i="15"/>
  <c r="J5864" i="15"/>
  <c r="J5865" i="15"/>
  <c r="J5866" i="15"/>
  <c r="J5867" i="15"/>
  <c r="J5868" i="15"/>
  <c r="J5869" i="15"/>
  <c r="J5870" i="15"/>
  <c r="J5871" i="15"/>
  <c r="J5872" i="15"/>
  <c r="J5873" i="15"/>
  <c r="J5874" i="15"/>
  <c r="J5875" i="15"/>
  <c r="J5876" i="15"/>
  <c r="J5877" i="15"/>
  <c r="J5878" i="15"/>
  <c r="J5879" i="15"/>
  <c r="J5880" i="15"/>
  <c r="J5881" i="15"/>
  <c r="J5882" i="15"/>
  <c r="J5883" i="15"/>
  <c r="J5884" i="15"/>
  <c r="J5885" i="15"/>
  <c r="J5886" i="15"/>
  <c r="J5887" i="15"/>
  <c r="J5888" i="15"/>
  <c r="J5889" i="15"/>
  <c r="J5890" i="15"/>
  <c r="J5891" i="15"/>
  <c r="J5892" i="15"/>
  <c r="J5893" i="15"/>
  <c r="J5894" i="15"/>
  <c r="J5895" i="15"/>
  <c r="J5896" i="15"/>
  <c r="J5897" i="15"/>
  <c r="J5898" i="15"/>
  <c r="J5899" i="15"/>
  <c r="J5900" i="15"/>
  <c r="J5901" i="15"/>
  <c r="J5902" i="15"/>
  <c r="J5903" i="15"/>
  <c r="J5904" i="15"/>
  <c r="J5905" i="15"/>
  <c r="J5906" i="15"/>
  <c r="J5907" i="15"/>
  <c r="J5908" i="15"/>
  <c r="J5909" i="15"/>
  <c r="J5910" i="15"/>
  <c r="J5911" i="15"/>
  <c r="J5912" i="15"/>
  <c r="J5913" i="15"/>
  <c r="J5914" i="15"/>
  <c r="J5915" i="15"/>
  <c r="J5916" i="15"/>
  <c r="J5917" i="15"/>
  <c r="J5918" i="15"/>
  <c r="J5919" i="15"/>
  <c r="J5920" i="15"/>
  <c r="J5921" i="15"/>
  <c r="J5922" i="15"/>
  <c r="J5923" i="15"/>
  <c r="J5924" i="15"/>
  <c r="J5925" i="15"/>
  <c r="J5926" i="15"/>
  <c r="J5927" i="15"/>
  <c r="J5928" i="15"/>
  <c r="J5929" i="15"/>
  <c r="J5930" i="15"/>
  <c r="J5931" i="15"/>
  <c r="J5932" i="15"/>
  <c r="J5933" i="15"/>
  <c r="J5934" i="15"/>
  <c r="J5935" i="15"/>
  <c r="J5936" i="15"/>
  <c r="J5937" i="15"/>
  <c r="J5938" i="15"/>
  <c r="J5939" i="15"/>
  <c r="J5940" i="15"/>
  <c r="J5941" i="15"/>
  <c r="J5942" i="15"/>
  <c r="J5943" i="15"/>
  <c r="J5944" i="15"/>
  <c r="J5945" i="15"/>
  <c r="J5946" i="15"/>
  <c r="J5947" i="15"/>
  <c r="J5948" i="15"/>
  <c r="J5949" i="15"/>
  <c r="J5950" i="15"/>
  <c r="J5951" i="15"/>
  <c r="J5952" i="15"/>
  <c r="J5953" i="15"/>
  <c r="J5954" i="15"/>
  <c r="J5955" i="15"/>
  <c r="J5956" i="15"/>
  <c r="J5957" i="15"/>
  <c r="J5958" i="15"/>
  <c r="J5959" i="15"/>
  <c r="J5960" i="15"/>
  <c r="J5961" i="15"/>
  <c r="J5962" i="15"/>
  <c r="J5963" i="15"/>
  <c r="J5964" i="15"/>
  <c r="J5965" i="15"/>
  <c r="J5966" i="15"/>
  <c r="J5967" i="15"/>
  <c r="J5968" i="15"/>
  <c r="J5969" i="15"/>
  <c r="J5970" i="15"/>
  <c r="J5971" i="15"/>
  <c r="J5972" i="15"/>
  <c r="J5973" i="15"/>
  <c r="J5974" i="15"/>
  <c r="J5975" i="15"/>
  <c r="J5976" i="15"/>
  <c r="J5977" i="15"/>
  <c r="J5978" i="15"/>
  <c r="J5979" i="15"/>
  <c r="J5980" i="15"/>
  <c r="J5981" i="15"/>
  <c r="J5982" i="15"/>
  <c r="J5983" i="15"/>
  <c r="J5984" i="15"/>
  <c r="J5985" i="15"/>
  <c r="J5986" i="15"/>
  <c r="J5987" i="15"/>
  <c r="J5988" i="15"/>
  <c r="J5989" i="15"/>
  <c r="J5990" i="15"/>
  <c r="J5991" i="15"/>
  <c r="J5992" i="15"/>
  <c r="J5993" i="15"/>
  <c r="J5994" i="15"/>
  <c r="J5995" i="15"/>
  <c r="J5996" i="15"/>
  <c r="J5997" i="15"/>
  <c r="J5998" i="15"/>
  <c r="J5999" i="15"/>
  <c r="J6000" i="15"/>
  <c r="J6001" i="15"/>
  <c r="J6002" i="15"/>
  <c r="J6003" i="15"/>
  <c r="J6004" i="15"/>
  <c r="J6005" i="15"/>
  <c r="J6006" i="15"/>
  <c r="J6007" i="15"/>
  <c r="J6008" i="15"/>
  <c r="J6009" i="15"/>
  <c r="J6010" i="15"/>
  <c r="J6011" i="15"/>
  <c r="J6012" i="15"/>
  <c r="J6013" i="15"/>
  <c r="J6014" i="15"/>
  <c r="J6015" i="15"/>
  <c r="J6016" i="15"/>
  <c r="J6017" i="15"/>
  <c r="J6018" i="15"/>
  <c r="J6019" i="15"/>
  <c r="J6020" i="15"/>
  <c r="J6021" i="15"/>
  <c r="J6022" i="15"/>
  <c r="J6023" i="15"/>
  <c r="J6024" i="15"/>
  <c r="J6025" i="15"/>
  <c r="J6026" i="15"/>
  <c r="J6027" i="15"/>
  <c r="J6028" i="15"/>
  <c r="J6029" i="15"/>
  <c r="J6030" i="15"/>
  <c r="J6031" i="15"/>
  <c r="J6032" i="15"/>
  <c r="J6033" i="15"/>
  <c r="J6034" i="15"/>
  <c r="J6035" i="15"/>
  <c r="J6036" i="15"/>
  <c r="J6037" i="15"/>
  <c r="J6038" i="15"/>
  <c r="J6039" i="15"/>
  <c r="J6040" i="15"/>
  <c r="J6041" i="15"/>
  <c r="J6042" i="15"/>
  <c r="J6043" i="15"/>
  <c r="J6044" i="15"/>
  <c r="J6045" i="15"/>
  <c r="J6046" i="15"/>
  <c r="J6047" i="15"/>
  <c r="J6048" i="15"/>
  <c r="J6049" i="15"/>
  <c r="J6050" i="15"/>
  <c r="J6051" i="15"/>
  <c r="J6052" i="15"/>
  <c r="J6053" i="15"/>
  <c r="J6054" i="15"/>
  <c r="J6055" i="15"/>
  <c r="J6056" i="15"/>
  <c r="J6057" i="15"/>
  <c r="J6058" i="15"/>
  <c r="J6059" i="15"/>
  <c r="J6060" i="15"/>
  <c r="J6061" i="15"/>
  <c r="J6062" i="15"/>
  <c r="J6063" i="15"/>
  <c r="J6064" i="15"/>
  <c r="J6065" i="15"/>
  <c r="J6066" i="15"/>
  <c r="J6067" i="15"/>
  <c r="J6068" i="15"/>
  <c r="J6069" i="15"/>
  <c r="J6070" i="15"/>
  <c r="J6071" i="15"/>
  <c r="J6072" i="15"/>
  <c r="J6073" i="15"/>
  <c r="J6074" i="15"/>
  <c r="J6075" i="15"/>
  <c r="J6076" i="15"/>
  <c r="J6077" i="15"/>
  <c r="J6078" i="15"/>
  <c r="J6079" i="15"/>
  <c r="J6080" i="15"/>
  <c r="J6081" i="15"/>
  <c r="J6082" i="15"/>
  <c r="J6083" i="15"/>
  <c r="J6084" i="15"/>
  <c r="J6085" i="15"/>
  <c r="J6086" i="15"/>
  <c r="J6087" i="15"/>
  <c r="J6088" i="15"/>
  <c r="J6089" i="15"/>
  <c r="J6090" i="15"/>
  <c r="J6091" i="15"/>
  <c r="J6092" i="15"/>
  <c r="J6093" i="15"/>
  <c r="J6094" i="15"/>
  <c r="J6095" i="15"/>
  <c r="J6096" i="15"/>
  <c r="J6097" i="15"/>
  <c r="J6098" i="15"/>
  <c r="J6099" i="15"/>
  <c r="J6100" i="15"/>
  <c r="J6101" i="15"/>
  <c r="J6102" i="15"/>
  <c r="J6103" i="15"/>
  <c r="J6104" i="15"/>
  <c r="J6105" i="15"/>
  <c r="J6106" i="15"/>
  <c r="J6107" i="15"/>
  <c r="J6108" i="15"/>
  <c r="J6109" i="15"/>
  <c r="J6110" i="15"/>
  <c r="J6111" i="15"/>
  <c r="J6112" i="15"/>
  <c r="J6113" i="15"/>
  <c r="J6114" i="15"/>
  <c r="J6115" i="15"/>
  <c r="J6116" i="15"/>
  <c r="J6117" i="15"/>
  <c r="J6118" i="15"/>
  <c r="J6119" i="15"/>
  <c r="J6120" i="15"/>
  <c r="J6121" i="15"/>
  <c r="J6122" i="15"/>
  <c r="J6123" i="15"/>
  <c r="J6124" i="15"/>
  <c r="J6125" i="15"/>
  <c r="J6126" i="15"/>
  <c r="J6127" i="15"/>
  <c r="J6128" i="15"/>
  <c r="J6129" i="15"/>
  <c r="J6130" i="15"/>
  <c r="J6131" i="15"/>
  <c r="J6132" i="15"/>
  <c r="J6133" i="15"/>
  <c r="J6134" i="15"/>
  <c r="J6135" i="15"/>
  <c r="J6136" i="15"/>
  <c r="J6137" i="15"/>
  <c r="J6138" i="15"/>
  <c r="J6139" i="15"/>
  <c r="J6140" i="15"/>
  <c r="J6141" i="15"/>
  <c r="J6142" i="15"/>
  <c r="J6143" i="15"/>
  <c r="J6144" i="15"/>
  <c r="J6145" i="15"/>
  <c r="J6146" i="15"/>
  <c r="J6147" i="15"/>
  <c r="J6148" i="15"/>
  <c r="J6149" i="15"/>
  <c r="J6150" i="15"/>
  <c r="J6151" i="15"/>
  <c r="J6152" i="15"/>
  <c r="J6153" i="15"/>
  <c r="J6154" i="15"/>
  <c r="J6155" i="15"/>
  <c r="J6156" i="15"/>
  <c r="J6157" i="15"/>
  <c r="J6158" i="15"/>
  <c r="J6159" i="15"/>
  <c r="J6160" i="15"/>
  <c r="J6161" i="15"/>
  <c r="J6162" i="15"/>
  <c r="J6163" i="15"/>
  <c r="J6164" i="15"/>
  <c r="J6165" i="15"/>
  <c r="J6166" i="15"/>
  <c r="J6167" i="15"/>
  <c r="J6168" i="15"/>
  <c r="J6169" i="15"/>
  <c r="J6170" i="15"/>
  <c r="J6171" i="15"/>
  <c r="J6172" i="15"/>
  <c r="J6173" i="15"/>
  <c r="J6174" i="15"/>
  <c r="J6175" i="15"/>
  <c r="J6176" i="15"/>
  <c r="J6177" i="15"/>
  <c r="J6178" i="15"/>
  <c r="J6179" i="15"/>
  <c r="J6180" i="15"/>
  <c r="J6181" i="15"/>
  <c r="J6182" i="15"/>
  <c r="J6183" i="15"/>
  <c r="J6184" i="15"/>
  <c r="J6185" i="15"/>
  <c r="J6186" i="15"/>
  <c r="J6187" i="15"/>
  <c r="J6188" i="15"/>
  <c r="J6189" i="15"/>
  <c r="J6190" i="15"/>
  <c r="J6191" i="15"/>
  <c r="J6192" i="15"/>
  <c r="J6193" i="15"/>
  <c r="J6194" i="15"/>
  <c r="J6195" i="15"/>
  <c r="J6196" i="15"/>
  <c r="J6197" i="15"/>
  <c r="J6198" i="15"/>
  <c r="J6199" i="15"/>
  <c r="J6200" i="15"/>
  <c r="J6201" i="15"/>
  <c r="J6202" i="15"/>
  <c r="J6203" i="15"/>
  <c r="J6204" i="15"/>
  <c r="J6205" i="15"/>
  <c r="J6206" i="15"/>
  <c r="J6207" i="15"/>
  <c r="J6208" i="15"/>
  <c r="J6209" i="15"/>
  <c r="J6210" i="15"/>
  <c r="J6211" i="15"/>
  <c r="J6212" i="15"/>
  <c r="J6213" i="15"/>
  <c r="J6214" i="15"/>
  <c r="J6215" i="15"/>
  <c r="J6216" i="15"/>
  <c r="J6217" i="15"/>
  <c r="J6218" i="15"/>
  <c r="J6219" i="15"/>
  <c r="J6220" i="15"/>
  <c r="J6221" i="15"/>
  <c r="J6222" i="15"/>
  <c r="J6223" i="15"/>
  <c r="J6224" i="15"/>
  <c r="J6225" i="15"/>
  <c r="J6226" i="15"/>
  <c r="J6227" i="15"/>
  <c r="J6228" i="15"/>
  <c r="J6229" i="15"/>
  <c r="J6230" i="15"/>
  <c r="J6231" i="15"/>
  <c r="J6232" i="15"/>
  <c r="J6233" i="15"/>
  <c r="J6234" i="15"/>
  <c r="J6235" i="15"/>
  <c r="J6236" i="15"/>
  <c r="J6237" i="15"/>
  <c r="J6238" i="15"/>
  <c r="J6239" i="15"/>
  <c r="J6240" i="15"/>
  <c r="J6241" i="15"/>
  <c r="J6242" i="15"/>
  <c r="J6243" i="15"/>
  <c r="J6244" i="15"/>
  <c r="J6245" i="15"/>
  <c r="J6246" i="15"/>
  <c r="J6247" i="15"/>
  <c r="J6248" i="15"/>
  <c r="J6249" i="15"/>
  <c r="J6250" i="15"/>
  <c r="J6251" i="15"/>
  <c r="J6252" i="15"/>
  <c r="J6253" i="15"/>
  <c r="J6254" i="15"/>
  <c r="J6255" i="15"/>
  <c r="J6256" i="15"/>
  <c r="J6257" i="15"/>
  <c r="J6258" i="15"/>
  <c r="J6259" i="15"/>
  <c r="J6260" i="15"/>
  <c r="J6261" i="15"/>
  <c r="J6262" i="15"/>
  <c r="J6263" i="15"/>
  <c r="J6264" i="15"/>
  <c r="J6265" i="15"/>
  <c r="J6266" i="15"/>
  <c r="J6267" i="15"/>
  <c r="J6268" i="15"/>
  <c r="J6269" i="15"/>
  <c r="J6270" i="15"/>
  <c r="J6271" i="15"/>
  <c r="J6272" i="15"/>
  <c r="J6273" i="15"/>
  <c r="J6274" i="15"/>
  <c r="J6275" i="15"/>
  <c r="J6276" i="15"/>
  <c r="J6277" i="15"/>
  <c r="J6278" i="15"/>
  <c r="J6279" i="15"/>
  <c r="J6280" i="15"/>
  <c r="J6281" i="15"/>
  <c r="J6282" i="15"/>
  <c r="J6283" i="15"/>
  <c r="J6284" i="15"/>
  <c r="J6285" i="15"/>
  <c r="J6286" i="15"/>
  <c r="J6287" i="15"/>
  <c r="J6288" i="15"/>
  <c r="J6289" i="15"/>
  <c r="J6290" i="15"/>
  <c r="J6291" i="15"/>
  <c r="J6292" i="15"/>
  <c r="J6293" i="15"/>
  <c r="J6294" i="15"/>
  <c r="J6295" i="15"/>
  <c r="J6296" i="15"/>
  <c r="J6297" i="15"/>
  <c r="J6298" i="15"/>
  <c r="J6299" i="15"/>
  <c r="J6300" i="15"/>
  <c r="J6301" i="15"/>
  <c r="J6302" i="15"/>
  <c r="J6303" i="15"/>
  <c r="J6304" i="15"/>
  <c r="J6305" i="15"/>
  <c r="J6306" i="15"/>
  <c r="J6307" i="15"/>
  <c r="J6308" i="15"/>
  <c r="J6309" i="15"/>
  <c r="J6310" i="15"/>
  <c r="J6311" i="15"/>
  <c r="J6312" i="15"/>
  <c r="J6313" i="15"/>
  <c r="J6314" i="15"/>
  <c r="J6315" i="15"/>
  <c r="J6316" i="15"/>
  <c r="J6317" i="15"/>
  <c r="J6318" i="15"/>
  <c r="J6319" i="15"/>
  <c r="J6320" i="15"/>
  <c r="J6321" i="15"/>
  <c r="J6322" i="15"/>
  <c r="J6323" i="15"/>
  <c r="J6324" i="15"/>
  <c r="J6325" i="15"/>
  <c r="J6326" i="15"/>
  <c r="J6327" i="15"/>
  <c r="J6328" i="15"/>
  <c r="J6329" i="15"/>
  <c r="J6330" i="15"/>
  <c r="J6331" i="15"/>
  <c r="J6332" i="15"/>
  <c r="J6333" i="15"/>
  <c r="J6334" i="15"/>
  <c r="J6335" i="15"/>
  <c r="J6336" i="15"/>
  <c r="J6337" i="15"/>
  <c r="J6338" i="15"/>
  <c r="J6339" i="15"/>
  <c r="J6340" i="15"/>
  <c r="J6341" i="15"/>
  <c r="J6342" i="15"/>
  <c r="J6343" i="15"/>
  <c r="J6344" i="15"/>
  <c r="J6345" i="15"/>
  <c r="J6346" i="15"/>
  <c r="J6347" i="15"/>
  <c r="J6348" i="15"/>
  <c r="J6349" i="15"/>
  <c r="J6350" i="15"/>
  <c r="J6351" i="15"/>
  <c r="J6352" i="15"/>
  <c r="J6353" i="15"/>
  <c r="J6354" i="15"/>
  <c r="J6355" i="15"/>
  <c r="J6356" i="15"/>
  <c r="J6357" i="15"/>
  <c r="J6358" i="15"/>
  <c r="J6359" i="15"/>
  <c r="J6360" i="15"/>
  <c r="J6361" i="15"/>
  <c r="J6362" i="15"/>
  <c r="J6363" i="15"/>
  <c r="J6364" i="15"/>
  <c r="J6365" i="15"/>
  <c r="J6366" i="15"/>
  <c r="J6367" i="15"/>
  <c r="J6368" i="15"/>
  <c r="J6369" i="15"/>
  <c r="J6370" i="15"/>
  <c r="J6371" i="15"/>
  <c r="J6372" i="15"/>
  <c r="J6373" i="15"/>
  <c r="J6374" i="15"/>
  <c r="J6375" i="15"/>
  <c r="J6376" i="15"/>
  <c r="J6377" i="15"/>
  <c r="J6378" i="15"/>
  <c r="J6379" i="15"/>
  <c r="J6380" i="15"/>
  <c r="J6381" i="15"/>
  <c r="J6382" i="15"/>
  <c r="J6383" i="15"/>
  <c r="J6384" i="15"/>
  <c r="J6385" i="15"/>
  <c r="J6386" i="15"/>
  <c r="J6387" i="15"/>
  <c r="J6388" i="15"/>
  <c r="J6389" i="15"/>
  <c r="J6390" i="15"/>
  <c r="J6391" i="15"/>
  <c r="J6392" i="15"/>
  <c r="J6393" i="15"/>
  <c r="J6394" i="15"/>
  <c r="J6395" i="15"/>
  <c r="J6396" i="15"/>
  <c r="J6397" i="15"/>
  <c r="J6398" i="15"/>
  <c r="J6399" i="15"/>
  <c r="J6400" i="15"/>
  <c r="J6401" i="15"/>
  <c r="J6402" i="15"/>
  <c r="J6403" i="15"/>
  <c r="J6404" i="15"/>
  <c r="J6405" i="15"/>
  <c r="J6406" i="15"/>
  <c r="J6407" i="15"/>
  <c r="J6408" i="15"/>
  <c r="J6409" i="15"/>
  <c r="J6410" i="15"/>
  <c r="J6411" i="15"/>
  <c r="J6412" i="15"/>
  <c r="J6413" i="15"/>
  <c r="J6414" i="15"/>
  <c r="J6415" i="15"/>
  <c r="J6416" i="15"/>
  <c r="J6417" i="15"/>
  <c r="J6418" i="15"/>
  <c r="J6419" i="15"/>
  <c r="J6420" i="15"/>
  <c r="J6421" i="15"/>
  <c r="J6422" i="15"/>
  <c r="J6423" i="15"/>
  <c r="J6424" i="15"/>
  <c r="J6425" i="15"/>
  <c r="J6426" i="15"/>
  <c r="J6427" i="15"/>
  <c r="J6428" i="15"/>
  <c r="J6429" i="15"/>
  <c r="J6430" i="15"/>
  <c r="J6431" i="15"/>
  <c r="J6432" i="15"/>
  <c r="J6433" i="15"/>
  <c r="J6434" i="15"/>
  <c r="J6435" i="15"/>
  <c r="J6436" i="15"/>
  <c r="J6437" i="15"/>
  <c r="J6438" i="15"/>
  <c r="J6439" i="15"/>
  <c r="J6440" i="15"/>
  <c r="J6441" i="15"/>
  <c r="J6442" i="15"/>
  <c r="J6443" i="15"/>
  <c r="J6444" i="15"/>
  <c r="J6445" i="15"/>
  <c r="J6446" i="15"/>
  <c r="J6447" i="15"/>
  <c r="J6448" i="15"/>
  <c r="J6449" i="15"/>
  <c r="J6450" i="15"/>
  <c r="J6451" i="15"/>
  <c r="J6452" i="15"/>
  <c r="J6453" i="15"/>
  <c r="J6454" i="15"/>
  <c r="J6455" i="15"/>
  <c r="J6456" i="15"/>
  <c r="J6457" i="15"/>
  <c r="J6458" i="15"/>
  <c r="J6459" i="15"/>
  <c r="J6460" i="15"/>
  <c r="J6461" i="15"/>
  <c r="J6462" i="15"/>
  <c r="J6463" i="15"/>
  <c r="J6464" i="15"/>
  <c r="J6465" i="15"/>
  <c r="J6466" i="15"/>
  <c r="J6467" i="15"/>
  <c r="J6468" i="15"/>
  <c r="J6469" i="15"/>
  <c r="J6470" i="15"/>
  <c r="J6471" i="15"/>
  <c r="J6472" i="15"/>
  <c r="J6473" i="15"/>
  <c r="J6474" i="15"/>
  <c r="J6475" i="15"/>
  <c r="J6476" i="15"/>
  <c r="J6477" i="15"/>
  <c r="J6478" i="15"/>
  <c r="J6479" i="15"/>
  <c r="J6480" i="15"/>
  <c r="J6481" i="15"/>
  <c r="J6482" i="15"/>
  <c r="J6483" i="15"/>
  <c r="J6484" i="15"/>
  <c r="J6485" i="15"/>
  <c r="J6486" i="15"/>
  <c r="J6487" i="15"/>
  <c r="J6488" i="15"/>
  <c r="J6489" i="15"/>
  <c r="J6490" i="15"/>
  <c r="J6491" i="15"/>
  <c r="J6492" i="15"/>
  <c r="J6493" i="15"/>
  <c r="J6494" i="15"/>
  <c r="J6495" i="15"/>
  <c r="J6496" i="15"/>
  <c r="J6497" i="15"/>
  <c r="J6498" i="15"/>
  <c r="J6499" i="15"/>
  <c r="J6500" i="15"/>
  <c r="J6501" i="15"/>
  <c r="J6502" i="15"/>
  <c r="J6503" i="15"/>
  <c r="J6504" i="15"/>
  <c r="J6505" i="15"/>
  <c r="J6506" i="15"/>
  <c r="J6507" i="15"/>
  <c r="J6508" i="15"/>
  <c r="J6509" i="15"/>
  <c r="J6510" i="15"/>
  <c r="J6511" i="15"/>
  <c r="J6512" i="15"/>
  <c r="J6513" i="15"/>
  <c r="J6514" i="15"/>
  <c r="J6515" i="15"/>
  <c r="J6516" i="15"/>
  <c r="J6517" i="15"/>
  <c r="J6518" i="15"/>
  <c r="J6519" i="15"/>
  <c r="J6520" i="15"/>
  <c r="J6521" i="15"/>
  <c r="J6522" i="15"/>
  <c r="J6523" i="15"/>
  <c r="J6524" i="15"/>
  <c r="J6525" i="15"/>
  <c r="J6526" i="15"/>
  <c r="J6527" i="15"/>
  <c r="J6528" i="15"/>
  <c r="J6529" i="15"/>
  <c r="J6530" i="15"/>
  <c r="J6531" i="15"/>
  <c r="J6532" i="15"/>
  <c r="J6533" i="15"/>
  <c r="J6534" i="15"/>
  <c r="J6535" i="15"/>
  <c r="J6536" i="15"/>
  <c r="J6537" i="15"/>
  <c r="J6538" i="15"/>
  <c r="J6539" i="15"/>
  <c r="J6540" i="15"/>
  <c r="J6541" i="15"/>
  <c r="J6542" i="15"/>
  <c r="J6543" i="15"/>
  <c r="J6544" i="15"/>
  <c r="J6545" i="15"/>
  <c r="J6546" i="15"/>
  <c r="J6547" i="15"/>
  <c r="J6548" i="15"/>
  <c r="J6549" i="15"/>
  <c r="J6550" i="15"/>
  <c r="J6551" i="15"/>
  <c r="J6552" i="15"/>
  <c r="J6553" i="15"/>
  <c r="J6554" i="15"/>
  <c r="J6555" i="15"/>
  <c r="J6556" i="15"/>
  <c r="J6557" i="15"/>
  <c r="J6558" i="15"/>
  <c r="J6559" i="15"/>
  <c r="J6560" i="15"/>
  <c r="J6561" i="15"/>
  <c r="J6562" i="15"/>
  <c r="J6563" i="15"/>
  <c r="J6564" i="15"/>
  <c r="J6565" i="15"/>
  <c r="J6566" i="15"/>
  <c r="J6567" i="15"/>
  <c r="J6568" i="15"/>
  <c r="J6569" i="15"/>
  <c r="J6570" i="15"/>
  <c r="J6571" i="15"/>
  <c r="J6572" i="15"/>
  <c r="J6573" i="15"/>
  <c r="J6574" i="15"/>
  <c r="J6575" i="15"/>
  <c r="J6576" i="15"/>
  <c r="J6577" i="15"/>
  <c r="J6578" i="15"/>
  <c r="J6579" i="15"/>
  <c r="J6580" i="15"/>
  <c r="J6581" i="15"/>
  <c r="J6582" i="15"/>
  <c r="J6583" i="15"/>
  <c r="J6584" i="15"/>
  <c r="J6585" i="15"/>
  <c r="J6586" i="15"/>
  <c r="J6587" i="15"/>
  <c r="J6588" i="15"/>
  <c r="J6589" i="15"/>
  <c r="J6590" i="15"/>
  <c r="J6591" i="15"/>
  <c r="J6592" i="15"/>
  <c r="J6593" i="15"/>
  <c r="J6594" i="15"/>
  <c r="J6595" i="15"/>
  <c r="J6596" i="15"/>
  <c r="J6597" i="15"/>
  <c r="J6598" i="15"/>
  <c r="J6599" i="15"/>
  <c r="J6600" i="15"/>
  <c r="J6601" i="15"/>
  <c r="J6602" i="15"/>
  <c r="J6603" i="15"/>
  <c r="J6604" i="15"/>
  <c r="J6605" i="15"/>
  <c r="J6606" i="15"/>
  <c r="J6607" i="15"/>
  <c r="J6608" i="15"/>
  <c r="J6609" i="15"/>
  <c r="J6610" i="15"/>
  <c r="J6611" i="15"/>
  <c r="J6612" i="15"/>
  <c r="J6613" i="15"/>
  <c r="J6614" i="15"/>
  <c r="J6615" i="15"/>
  <c r="J6616" i="15"/>
  <c r="J6617" i="15"/>
  <c r="J6618" i="15"/>
  <c r="J6619" i="15"/>
  <c r="J6620" i="15"/>
  <c r="J6621" i="15"/>
  <c r="J6622" i="15"/>
  <c r="J6623" i="15"/>
  <c r="J6624" i="15"/>
  <c r="J6625" i="15"/>
  <c r="J6626" i="15"/>
  <c r="J6627" i="15"/>
  <c r="J6628" i="15"/>
  <c r="J6629" i="15"/>
  <c r="J6630" i="15"/>
  <c r="J6631" i="15"/>
  <c r="J6632" i="15"/>
  <c r="J6633" i="15"/>
  <c r="J6634" i="15"/>
  <c r="J6635" i="15"/>
  <c r="J6636" i="15"/>
  <c r="J6637" i="15"/>
  <c r="J6638" i="15"/>
  <c r="J6639" i="15"/>
  <c r="J6640" i="15"/>
  <c r="J6641" i="15"/>
  <c r="J6642" i="15"/>
  <c r="J6643" i="15"/>
  <c r="J6644" i="15"/>
  <c r="J6645" i="15"/>
  <c r="J6646" i="15"/>
  <c r="J6647" i="15"/>
  <c r="J6648" i="15"/>
  <c r="J6649" i="15"/>
  <c r="J6650" i="15"/>
  <c r="J6651" i="15"/>
  <c r="J6652" i="15"/>
  <c r="J6653" i="15"/>
  <c r="J6654" i="15"/>
  <c r="J6655" i="15"/>
  <c r="J6656" i="15"/>
  <c r="J6657" i="15"/>
  <c r="J6658" i="15"/>
  <c r="J6659" i="15"/>
  <c r="J6660" i="15"/>
  <c r="J6661" i="15"/>
  <c r="J6662" i="15"/>
  <c r="J6663" i="15"/>
  <c r="J6664" i="15"/>
  <c r="J6665" i="15"/>
  <c r="J6666" i="15"/>
  <c r="J6667" i="15"/>
  <c r="J6668" i="15"/>
  <c r="J6669" i="15"/>
  <c r="J6670" i="15"/>
  <c r="J6671" i="15"/>
  <c r="J6672" i="15"/>
  <c r="J6673" i="15"/>
  <c r="J6674" i="15"/>
  <c r="J6675" i="15"/>
  <c r="J6676" i="15"/>
  <c r="J6677" i="15"/>
  <c r="J6678" i="15"/>
  <c r="J6679" i="15"/>
  <c r="J6680" i="15"/>
  <c r="J6681" i="15"/>
  <c r="J6682" i="15"/>
  <c r="J6683" i="15"/>
  <c r="J6684" i="15"/>
  <c r="J6685" i="15"/>
  <c r="J6686" i="15"/>
  <c r="J6687" i="15"/>
  <c r="J6688" i="15"/>
  <c r="J6689" i="15"/>
  <c r="J6690" i="15"/>
  <c r="J6691" i="15"/>
  <c r="J6692" i="15"/>
  <c r="J6693" i="15"/>
  <c r="J6694" i="15"/>
  <c r="J6695" i="15"/>
  <c r="J6696" i="15"/>
  <c r="J6697" i="15"/>
  <c r="J6698" i="15"/>
  <c r="J6699" i="15"/>
  <c r="J6700" i="15"/>
  <c r="J6701" i="15"/>
  <c r="J6702" i="15"/>
  <c r="J6703" i="15"/>
  <c r="J6704" i="15"/>
  <c r="J6705" i="15"/>
  <c r="J6706" i="15"/>
  <c r="J6707" i="15"/>
  <c r="J6708" i="15"/>
  <c r="J6709" i="15"/>
  <c r="J6710" i="15"/>
  <c r="J6711" i="15"/>
  <c r="J6712" i="15"/>
  <c r="J6713" i="15"/>
  <c r="J6714" i="15"/>
  <c r="J6715" i="15"/>
  <c r="J6716" i="15"/>
  <c r="J6717" i="15"/>
  <c r="J6718" i="15"/>
  <c r="J6719" i="15"/>
  <c r="J6720" i="15"/>
  <c r="J6721" i="15"/>
  <c r="J6722" i="15"/>
  <c r="J6723" i="15"/>
  <c r="J6724" i="15"/>
  <c r="J6725" i="15"/>
  <c r="J6726" i="15"/>
  <c r="J6727" i="15"/>
  <c r="J6728" i="15"/>
  <c r="J6729" i="15"/>
  <c r="J6730" i="15"/>
  <c r="J6731" i="15"/>
  <c r="J6732" i="15"/>
  <c r="J6733" i="15"/>
  <c r="J6734" i="15"/>
  <c r="J6735" i="15"/>
  <c r="J6736" i="15"/>
  <c r="J6737" i="15"/>
  <c r="J6738" i="15"/>
  <c r="J6739" i="15"/>
  <c r="J6740" i="15"/>
  <c r="J6741" i="15"/>
  <c r="J6742" i="15"/>
  <c r="J6743" i="15"/>
  <c r="J6744" i="15"/>
  <c r="J6745" i="15"/>
  <c r="J6746" i="15"/>
  <c r="J6747" i="15"/>
  <c r="J6748" i="15"/>
  <c r="J6749" i="15"/>
  <c r="J6750" i="15"/>
  <c r="J6751" i="15"/>
  <c r="J6752" i="15"/>
  <c r="J6753" i="15"/>
  <c r="J6754" i="15"/>
  <c r="J6755" i="15"/>
  <c r="J6756" i="15"/>
  <c r="J6757" i="15"/>
  <c r="J6758" i="15"/>
  <c r="J6759" i="15"/>
  <c r="J6760" i="15"/>
  <c r="J6761" i="15"/>
  <c r="J6762" i="15"/>
  <c r="J6763" i="15"/>
  <c r="J6764" i="15"/>
  <c r="J6765" i="15"/>
  <c r="J6766" i="15"/>
  <c r="J6767" i="15"/>
  <c r="J6768" i="15"/>
  <c r="J6769" i="15"/>
  <c r="J6770" i="15"/>
  <c r="J6771" i="15"/>
  <c r="J6772" i="15"/>
  <c r="J6773" i="15"/>
  <c r="J6774" i="15"/>
  <c r="J6775" i="15"/>
  <c r="J6776" i="15"/>
  <c r="J6777" i="15"/>
  <c r="J6778" i="15"/>
  <c r="J6779" i="15"/>
  <c r="J6780" i="15"/>
  <c r="J6781" i="15"/>
  <c r="J6782" i="15"/>
  <c r="J6783" i="15"/>
  <c r="J6784" i="15"/>
  <c r="J6785" i="15"/>
  <c r="J6786" i="15"/>
  <c r="J6787" i="15"/>
  <c r="J6788" i="15"/>
  <c r="J6789" i="15"/>
  <c r="J6790" i="15"/>
  <c r="J6791" i="15"/>
  <c r="J6792" i="15"/>
  <c r="J6793" i="15"/>
  <c r="J6794" i="15"/>
  <c r="J6795" i="15"/>
  <c r="J6796" i="15"/>
  <c r="J6797" i="15"/>
  <c r="J6798" i="15"/>
  <c r="J6799" i="15"/>
  <c r="J6800" i="15"/>
  <c r="J6801" i="15"/>
  <c r="J6802" i="15"/>
  <c r="J6803" i="15"/>
  <c r="J6804" i="15"/>
  <c r="J6805" i="15"/>
  <c r="J6806" i="15"/>
  <c r="J6807" i="15"/>
  <c r="J6808" i="15"/>
  <c r="J6809" i="15"/>
  <c r="J6810" i="15"/>
  <c r="J6811" i="15"/>
  <c r="J6812" i="15"/>
  <c r="J6813" i="15"/>
  <c r="J6814" i="15"/>
  <c r="J6815" i="15"/>
  <c r="J6816" i="15"/>
  <c r="J6817" i="15"/>
  <c r="J6818" i="15"/>
  <c r="J6819" i="15"/>
  <c r="J6820" i="15"/>
  <c r="J6821" i="15"/>
  <c r="J6822" i="15"/>
  <c r="J6823" i="15"/>
  <c r="J6824" i="15"/>
  <c r="J6825" i="15"/>
  <c r="J6826" i="15"/>
  <c r="J6827" i="15"/>
  <c r="J6828" i="15"/>
  <c r="J6829" i="15"/>
  <c r="J6830" i="15"/>
  <c r="J6831" i="15"/>
  <c r="J6832" i="15"/>
  <c r="J6833" i="15"/>
  <c r="J6834" i="15"/>
  <c r="J6835" i="15"/>
  <c r="J6836" i="15"/>
  <c r="J6837" i="15"/>
  <c r="J6838" i="15"/>
  <c r="J6839" i="15"/>
  <c r="J6840" i="15"/>
  <c r="J6841" i="15"/>
  <c r="J6842" i="15"/>
  <c r="J6843" i="15"/>
  <c r="J6844" i="15"/>
  <c r="J6845" i="15"/>
  <c r="J6846" i="15"/>
  <c r="J6847" i="15"/>
  <c r="J6848" i="15"/>
  <c r="J6849" i="15"/>
  <c r="J6850" i="15"/>
  <c r="J6851" i="15"/>
  <c r="J6852" i="15"/>
  <c r="J6853" i="15"/>
  <c r="J6854" i="15"/>
  <c r="J6855" i="15"/>
  <c r="J6856" i="15"/>
  <c r="J6857" i="15"/>
  <c r="J6858" i="15"/>
  <c r="J6859" i="15"/>
  <c r="J6860" i="15"/>
  <c r="J6861" i="15"/>
  <c r="J6862" i="15"/>
  <c r="J6863" i="15"/>
  <c r="J6864" i="15"/>
  <c r="J6865" i="15"/>
  <c r="J6866" i="15"/>
  <c r="J6867" i="15"/>
  <c r="J6868" i="15"/>
  <c r="J6869" i="15"/>
  <c r="J6870" i="15"/>
  <c r="J6871" i="15"/>
  <c r="J6872" i="15"/>
  <c r="J6873" i="15"/>
  <c r="J6874" i="15"/>
  <c r="J6875" i="15"/>
  <c r="J6876" i="15"/>
  <c r="J6877" i="15"/>
  <c r="J6878" i="15"/>
  <c r="J6879" i="15"/>
  <c r="J6880" i="15"/>
  <c r="J6881" i="15"/>
  <c r="J6882" i="15"/>
  <c r="J6883" i="15"/>
  <c r="J6884" i="15"/>
  <c r="J6885" i="15"/>
  <c r="J6886" i="15"/>
  <c r="J6887" i="15"/>
  <c r="J6888" i="15"/>
  <c r="J6889" i="15"/>
  <c r="J6890" i="15"/>
  <c r="J6891" i="15"/>
  <c r="J6892" i="15"/>
  <c r="J6893" i="15"/>
  <c r="J6894" i="15"/>
  <c r="J6895" i="15"/>
  <c r="J6896" i="15"/>
  <c r="J6897" i="15"/>
  <c r="J6898" i="15"/>
  <c r="J6899" i="15"/>
  <c r="J6900" i="15"/>
  <c r="J6901" i="15"/>
  <c r="J6902" i="15"/>
  <c r="J6903" i="15"/>
  <c r="J6904" i="15"/>
  <c r="J6905" i="15"/>
  <c r="J6906" i="15"/>
  <c r="J6907" i="15"/>
  <c r="J6908" i="15"/>
  <c r="J6909" i="15"/>
  <c r="J6910" i="15"/>
  <c r="J6911" i="15"/>
  <c r="J6912" i="15"/>
  <c r="J6913" i="15"/>
  <c r="J6914" i="15"/>
  <c r="J6915" i="15"/>
  <c r="J6916" i="15"/>
  <c r="J6917" i="15"/>
  <c r="J6918" i="15"/>
  <c r="J6919" i="15"/>
  <c r="J6920" i="15"/>
  <c r="J6921" i="15"/>
  <c r="J6922" i="15"/>
  <c r="J6923" i="15"/>
  <c r="J6924" i="15"/>
  <c r="J6925" i="15"/>
  <c r="J6926" i="15"/>
  <c r="J6927" i="15"/>
  <c r="J6928" i="15"/>
  <c r="J6929" i="15"/>
  <c r="J6930" i="15"/>
  <c r="J6931" i="15"/>
  <c r="J6932" i="15"/>
  <c r="J6933" i="15"/>
  <c r="J6934" i="15"/>
  <c r="J6935" i="15"/>
  <c r="J6936" i="15"/>
  <c r="J6937" i="15"/>
  <c r="J6938" i="15"/>
  <c r="J6939" i="15"/>
  <c r="J6940" i="15"/>
  <c r="J6941" i="15"/>
  <c r="J6942" i="15"/>
  <c r="J6943" i="15"/>
  <c r="J6944" i="15"/>
  <c r="J6945" i="15"/>
  <c r="J6946" i="15"/>
  <c r="J6947" i="15"/>
  <c r="J6948" i="15"/>
  <c r="J6949" i="15"/>
  <c r="J6950" i="15"/>
  <c r="J6951" i="15"/>
  <c r="J6952" i="15"/>
  <c r="J6953" i="15"/>
  <c r="J6954" i="15"/>
  <c r="J6955" i="15"/>
  <c r="J6956" i="15"/>
  <c r="J6957" i="15"/>
  <c r="J6958" i="15"/>
  <c r="J6959" i="15"/>
  <c r="J6960" i="15"/>
  <c r="J6961" i="15"/>
  <c r="J6962" i="15"/>
  <c r="J6963" i="15"/>
  <c r="J6964" i="15"/>
  <c r="J6965" i="15"/>
  <c r="J6966" i="15"/>
  <c r="J6967" i="15"/>
  <c r="J6968" i="15"/>
  <c r="J6969" i="15"/>
  <c r="J6970" i="15"/>
  <c r="J6971" i="15"/>
  <c r="J6972" i="15"/>
  <c r="J6973" i="15"/>
  <c r="J6974" i="15"/>
  <c r="J6975" i="15"/>
  <c r="J6976" i="15"/>
  <c r="J6977" i="15"/>
  <c r="J6978" i="15"/>
  <c r="J6979" i="15"/>
  <c r="J6980" i="15"/>
  <c r="J6981" i="15"/>
  <c r="J6982" i="15"/>
  <c r="J6983" i="15"/>
  <c r="J6984" i="15"/>
  <c r="J6985" i="15"/>
  <c r="J6986" i="15"/>
  <c r="J6987" i="15"/>
  <c r="J6988" i="15"/>
  <c r="J6989" i="15"/>
  <c r="J6990" i="15"/>
  <c r="J6991" i="15"/>
  <c r="J6992" i="15"/>
  <c r="J6993" i="15"/>
  <c r="J6994" i="15"/>
  <c r="J6995" i="15"/>
  <c r="J6996" i="15"/>
  <c r="J6997" i="15"/>
  <c r="J6998" i="15"/>
  <c r="J6999" i="15"/>
  <c r="J7000" i="15"/>
  <c r="J7001" i="15"/>
  <c r="J7002" i="15"/>
  <c r="J7003" i="15"/>
  <c r="J7004" i="15"/>
  <c r="J7005" i="15"/>
  <c r="J7006" i="15"/>
  <c r="J7007" i="15"/>
  <c r="J7008" i="15"/>
  <c r="J7009" i="15"/>
  <c r="J7010" i="15"/>
  <c r="J7011" i="15"/>
  <c r="J7012" i="15"/>
  <c r="J7013" i="15"/>
  <c r="J7014" i="15"/>
  <c r="J7015" i="15"/>
  <c r="J7016" i="15"/>
  <c r="J7017" i="15"/>
  <c r="J7018" i="15"/>
  <c r="J7019" i="15"/>
  <c r="J7020" i="15"/>
  <c r="J7021" i="15"/>
  <c r="J7022" i="15"/>
  <c r="J7023" i="15"/>
  <c r="J7024" i="15"/>
  <c r="J7025" i="15"/>
  <c r="J7026" i="15"/>
  <c r="J7027" i="15"/>
  <c r="J7028" i="15"/>
  <c r="J7029" i="15"/>
  <c r="J7030" i="15"/>
  <c r="J7031" i="15"/>
  <c r="J7032" i="15"/>
  <c r="J7033" i="15"/>
  <c r="J7034" i="15"/>
  <c r="J7035" i="15"/>
  <c r="J7036" i="15"/>
  <c r="J7037" i="15"/>
  <c r="J7038" i="15"/>
  <c r="J7039" i="15"/>
  <c r="J7040" i="15"/>
  <c r="J7041" i="15"/>
  <c r="J7042" i="15"/>
  <c r="J7043" i="15"/>
  <c r="J7044" i="15"/>
  <c r="J7045" i="15"/>
  <c r="J7046" i="15"/>
  <c r="J7047" i="15"/>
  <c r="J7048" i="15"/>
  <c r="J7049" i="15"/>
  <c r="J7050" i="15"/>
  <c r="J7051" i="15"/>
  <c r="J7052" i="15"/>
  <c r="J7053" i="15"/>
  <c r="J7054" i="15"/>
  <c r="J7055" i="15"/>
  <c r="J7056" i="15"/>
  <c r="J7057" i="15"/>
  <c r="J7058" i="15"/>
  <c r="J7059" i="15"/>
  <c r="J7060" i="15"/>
  <c r="J7061" i="15"/>
  <c r="J7062" i="15"/>
  <c r="J7063" i="15"/>
  <c r="J7064" i="15"/>
  <c r="J7065" i="15"/>
  <c r="J7066" i="15"/>
  <c r="J7067" i="15"/>
  <c r="J7068" i="15"/>
  <c r="J7069" i="15"/>
  <c r="J7070" i="15"/>
  <c r="J7071" i="15"/>
  <c r="J7072" i="15"/>
  <c r="J7073" i="15"/>
  <c r="J7074" i="15"/>
  <c r="J7075" i="15"/>
  <c r="J7076" i="15"/>
  <c r="J7077" i="15"/>
  <c r="J7078" i="15"/>
  <c r="J7079" i="15"/>
  <c r="J7080" i="15"/>
  <c r="J7081" i="15"/>
  <c r="J7082" i="15"/>
  <c r="J7083" i="15"/>
  <c r="J7084" i="15"/>
  <c r="J7085" i="15"/>
  <c r="J7086" i="15"/>
  <c r="J7087" i="15"/>
  <c r="J7088" i="15"/>
  <c r="J7089" i="15"/>
  <c r="J7090" i="15"/>
  <c r="J7091" i="15"/>
  <c r="J7092" i="15"/>
  <c r="J7093" i="15"/>
  <c r="J7094" i="15"/>
  <c r="J7095" i="15"/>
  <c r="J7096" i="15"/>
  <c r="J7097" i="15"/>
  <c r="J7098" i="15"/>
  <c r="J7099" i="15"/>
  <c r="J7100" i="15"/>
  <c r="J7101" i="15"/>
  <c r="J7102" i="15"/>
  <c r="J7103" i="15"/>
  <c r="J7104" i="15"/>
  <c r="J7105" i="15"/>
  <c r="J7106" i="15"/>
  <c r="J7107" i="15"/>
  <c r="J7108" i="15"/>
  <c r="J7109" i="15"/>
  <c r="J7110" i="15"/>
  <c r="J7111" i="15"/>
  <c r="J7112" i="15"/>
  <c r="J7113" i="15"/>
  <c r="J7114" i="15"/>
  <c r="J7115" i="15"/>
  <c r="J7116" i="15"/>
  <c r="J7117" i="15"/>
  <c r="J7118" i="15"/>
  <c r="J7119" i="15"/>
  <c r="J7120" i="15"/>
  <c r="J7121" i="15"/>
  <c r="J7122" i="15"/>
  <c r="J7123" i="15"/>
  <c r="J7124" i="15"/>
  <c r="J7125" i="15"/>
  <c r="J7126" i="15"/>
  <c r="J7127" i="15"/>
  <c r="J7128" i="15"/>
  <c r="J7129" i="15"/>
  <c r="J7130" i="15"/>
  <c r="J7131" i="15"/>
  <c r="J7132" i="15"/>
  <c r="J7133" i="15"/>
  <c r="J7134" i="15"/>
  <c r="J7135" i="15"/>
  <c r="J7136" i="15"/>
  <c r="J7137" i="15"/>
  <c r="J7138" i="15"/>
  <c r="J7139" i="15"/>
  <c r="J7140" i="15"/>
  <c r="J7141" i="15"/>
  <c r="J7142" i="15"/>
  <c r="J7143" i="15"/>
  <c r="J7144" i="15"/>
  <c r="J7145" i="15"/>
  <c r="J7146" i="15"/>
  <c r="J7147" i="15"/>
  <c r="J7148" i="15"/>
  <c r="J7149" i="15"/>
  <c r="J7150" i="15"/>
  <c r="J7151" i="15"/>
  <c r="J7152" i="15"/>
  <c r="J7153" i="15"/>
  <c r="J7154" i="15"/>
  <c r="J7155" i="15"/>
  <c r="J7156" i="15"/>
  <c r="J7157" i="15"/>
  <c r="J7158" i="15"/>
  <c r="J7159" i="15"/>
  <c r="J7160" i="15"/>
  <c r="J7161" i="15"/>
  <c r="J7162" i="15"/>
  <c r="J7163" i="15"/>
  <c r="J7164" i="15"/>
  <c r="J7165" i="15"/>
  <c r="J7166" i="15"/>
  <c r="J7167" i="15"/>
  <c r="J7168" i="15"/>
  <c r="J7169" i="15"/>
  <c r="J7170" i="15"/>
  <c r="J7171" i="15"/>
  <c r="J7172" i="15"/>
  <c r="J7173" i="15"/>
  <c r="J7174" i="15"/>
  <c r="J7175" i="15"/>
  <c r="J7176" i="15"/>
  <c r="J7177" i="15"/>
  <c r="J7178" i="15"/>
  <c r="J7179" i="15"/>
  <c r="J7180" i="15"/>
  <c r="J7181" i="15"/>
  <c r="J7182" i="15"/>
  <c r="J7183" i="15"/>
  <c r="J7184" i="15"/>
  <c r="J7185" i="15"/>
  <c r="J7186" i="15"/>
  <c r="J7187" i="15"/>
  <c r="J7188" i="15"/>
  <c r="J7189" i="15"/>
  <c r="J7190" i="15"/>
  <c r="J7191" i="15"/>
  <c r="J7192" i="15"/>
  <c r="J7193" i="15"/>
  <c r="J7194" i="15"/>
  <c r="J7195" i="15"/>
  <c r="J7196" i="15"/>
  <c r="J7197" i="15"/>
  <c r="J7198" i="15"/>
  <c r="J7199" i="15"/>
  <c r="J7200" i="15"/>
  <c r="J7201" i="15"/>
  <c r="J7202" i="15"/>
  <c r="J7203" i="15"/>
  <c r="J7204" i="15"/>
  <c r="J7205" i="15"/>
  <c r="J7206" i="15"/>
  <c r="J7207" i="15"/>
  <c r="J7208" i="15"/>
  <c r="J7209" i="15"/>
  <c r="J7210" i="15"/>
  <c r="J7211" i="15"/>
  <c r="J7212" i="15"/>
  <c r="J7213" i="15"/>
  <c r="J7214" i="15"/>
  <c r="J7215" i="15"/>
  <c r="J7216" i="15"/>
  <c r="J7217" i="15"/>
  <c r="J7218" i="15"/>
  <c r="J7219" i="15"/>
  <c r="J7220" i="15"/>
  <c r="J7221" i="15"/>
  <c r="J7222" i="15"/>
  <c r="J7223" i="15"/>
  <c r="J7224" i="15"/>
  <c r="J7225" i="15"/>
  <c r="J7226" i="15"/>
  <c r="J7227" i="15"/>
  <c r="J7228" i="15"/>
  <c r="J7229" i="15"/>
  <c r="J7230" i="15"/>
  <c r="J7231" i="15"/>
  <c r="J7232" i="15"/>
  <c r="J7233" i="15"/>
  <c r="J7234" i="15"/>
  <c r="J7235" i="15"/>
  <c r="J7236" i="15"/>
  <c r="J7237" i="15"/>
  <c r="J7238" i="15"/>
  <c r="J7239" i="15"/>
  <c r="J7240" i="15"/>
  <c r="J7241" i="15"/>
  <c r="J7242" i="15"/>
  <c r="J7243" i="15"/>
  <c r="J7244" i="15"/>
  <c r="J7245" i="15"/>
  <c r="J7246" i="15"/>
  <c r="J7247" i="15"/>
  <c r="J7248" i="15"/>
  <c r="J7249" i="15"/>
  <c r="J7250" i="15"/>
  <c r="J7251" i="15"/>
  <c r="J7252" i="15"/>
  <c r="J7253" i="15"/>
  <c r="J7254" i="15"/>
  <c r="J7255" i="15"/>
  <c r="J7256" i="15"/>
  <c r="J7257" i="15"/>
  <c r="J7258" i="15"/>
  <c r="J7259" i="15"/>
  <c r="J7260" i="15"/>
  <c r="J7261" i="15"/>
  <c r="J7262" i="15"/>
  <c r="J7263" i="15"/>
  <c r="J7264" i="15"/>
  <c r="J7265" i="15"/>
  <c r="J7266" i="15"/>
  <c r="J7267" i="15"/>
  <c r="J7268" i="15"/>
  <c r="J7269" i="15"/>
  <c r="J7270" i="15"/>
  <c r="J7271" i="15"/>
  <c r="J7272" i="15"/>
  <c r="J7273" i="15"/>
  <c r="J7274" i="15"/>
  <c r="J7275" i="15"/>
  <c r="J7276" i="15"/>
  <c r="J7277" i="15"/>
  <c r="J7278" i="15"/>
  <c r="J7279" i="15"/>
  <c r="J7280" i="15"/>
  <c r="J7281" i="15"/>
  <c r="J7282" i="15"/>
  <c r="J7283" i="15"/>
  <c r="J7284" i="15"/>
  <c r="J7285" i="15"/>
  <c r="J7286" i="15"/>
  <c r="J7287" i="15"/>
  <c r="J7288" i="15"/>
  <c r="J7289" i="15"/>
  <c r="J7290" i="15"/>
  <c r="J7291" i="15"/>
  <c r="J7292" i="15"/>
  <c r="J7293" i="15"/>
  <c r="J7294" i="15"/>
  <c r="J7295" i="15"/>
  <c r="J7296" i="15"/>
  <c r="J7297" i="15"/>
  <c r="J7298" i="15"/>
  <c r="J7299" i="15"/>
  <c r="J7300" i="15"/>
  <c r="J7301" i="15"/>
  <c r="J7302" i="15"/>
  <c r="J7303" i="15"/>
  <c r="J7304" i="15"/>
  <c r="J7305" i="15"/>
  <c r="J7306" i="15"/>
  <c r="J7307" i="15"/>
  <c r="J7308" i="15"/>
  <c r="J7309" i="15"/>
  <c r="J7310" i="15"/>
  <c r="J7311" i="15"/>
  <c r="J7312" i="15"/>
  <c r="J7313" i="15"/>
  <c r="J7314" i="15"/>
  <c r="J7315" i="15"/>
  <c r="J7316" i="15"/>
  <c r="J7317" i="15"/>
  <c r="J7318" i="15"/>
  <c r="J7319" i="15"/>
  <c r="J7320" i="15"/>
  <c r="J7321" i="15"/>
  <c r="J7322" i="15"/>
  <c r="J7323" i="15"/>
  <c r="J7324" i="15"/>
  <c r="J7325" i="15"/>
  <c r="J7326" i="15"/>
  <c r="J7327" i="15"/>
  <c r="J7328" i="15"/>
  <c r="J7329" i="15"/>
  <c r="J7330" i="15"/>
  <c r="J7331" i="15"/>
  <c r="J7332" i="15"/>
  <c r="J7333" i="15"/>
  <c r="J7334" i="15"/>
  <c r="J7335" i="15"/>
  <c r="J7336" i="15"/>
  <c r="J7337" i="15"/>
  <c r="J7338" i="15"/>
  <c r="J7339" i="15"/>
  <c r="J7340" i="15"/>
  <c r="J7341" i="15"/>
  <c r="J7342" i="15"/>
  <c r="J7343" i="15"/>
  <c r="J7344" i="15"/>
  <c r="J7345" i="15"/>
  <c r="J7346" i="15"/>
  <c r="J7347" i="15"/>
  <c r="J7348" i="15"/>
  <c r="J7349" i="15"/>
  <c r="J7350" i="15"/>
  <c r="J7351" i="15"/>
  <c r="J7352" i="15"/>
  <c r="J7353" i="15"/>
  <c r="J7354" i="15"/>
  <c r="J7355" i="15"/>
  <c r="J7356" i="15"/>
  <c r="J7357" i="15"/>
  <c r="J7358" i="15"/>
  <c r="J7359" i="15"/>
  <c r="J7360" i="15"/>
  <c r="J7361" i="15"/>
  <c r="J7362" i="15"/>
  <c r="J7363" i="15"/>
  <c r="J7364" i="15"/>
  <c r="J7365" i="15"/>
  <c r="J7366" i="15"/>
  <c r="J7367" i="15"/>
  <c r="J7368" i="15"/>
  <c r="J7369" i="15"/>
  <c r="J7370" i="15"/>
  <c r="J7371" i="15"/>
  <c r="J7372" i="15"/>
  <c r="J7373" i="15"/>
  <c r="J7374" i="15"/>
  <c r="J7375" i="15"/>
  <c r="J7376" i="15"/>
  <c r="J7377" i="15"/>
  <c r="J7378" i="15"/>
  <c r="J7379" i="15"/>
  <c r="J7380" i="15"/>
  <c r="J7381" i="15"/>
  <c r="J7382" i="15"/>
  <c r="J7383" i="15"/>
  <c r="J7384" i="15"/>
  <c r="J7385" i="15"/>
  <c r="J7386" i="15"/>
  <c r="J7387" i="15"/>
  <c r="J7388" i="15"/>
  <c r="J7389" i="15"/>
  <c r="J7390" i="15"/>
  <c r="J7391" i="15"/>
  <c r="J7392" i="15"/>
  <c r="J7393" i="15"/>
  <c r="J7394" i="15"/>
  <c r="J7395" i="15"/>
  <c r="J7396" i="15"/>
  <c r="J7397" i="15"/>
  <c r="J7398" i="15"/>
  <c r="J7399" i="15"/>
  <c r="J7400" i="15"/>
  <c r="J7401" i="15"/>
  <c r="J7402" i="15"/>
  <c r="J7403" i="15"/>
  <c r="J7404" i="15"/>
  <c r="J7405" i="15"/>
  <c r="J7406" i="15"/>
  <c r="J7407" i="15"/>
  <c r="J7408" i="15"/>
  <c r="J7409" i="15"/>
  <c r="J7410" i="15"/>
  <c r="J7411" i="15"/>
  <c r="J7412" i="15"/>
  <c r="J7413" i="15"/>
  <c r="J7414" i="15"/>
  <c r="J7415" i="15"/>
  <c r="J7416" i="15"/>
  <c r="J7417" i="15"/>
  <c r="J7418" i="15"/>
  <c r="J7419" i="15"/>
  <c r="J7420" i="15"/>
  <c r="J7421" i="15"/>
  <c r="J7422" i="15"/>
  <c r="J7423" i="15"/>
  <c r="J7424" i="15"/>
  <c r="J7425" i="15"/>
  <c r="J7426" i="15"/>
  <c r="J7427" i="15"/>
  <c r="J7428" i="15"/>
  <c r="J7429" i="15"/>
  <c r="J7430" i="15"/>
  <c r="J7431" i="15"/>
  <c r="J7432" i="15"/>
  <c r="J7433" i="15"/>
  <c r="J7434" i="15"/>
  <c r="J7435" i="15"/>
  <c r="J7436" i="15"/>
  <c r="J7437" i="15"/>
  <c r="J7438" i="15"/>
  <c r="J7439" i="15"/>
  <c r="J7440" i="15"/>
  <c r="J7441" i="15"/>
  <c r="J7442" i="15"/>
  <c r="J7443" i="15"/>
  <c r="J7444" i="15"/>
  <c r="J7445" i="15"/>
  <c r="J7446" i="15"/>
  <c r="J7447" i="15"/>
  <c r="J7448" i="15"/>
  <c r="J7449" i="15"/>
  <c r="J7450" i="15"/>
  <c r="J7451" i="15"/>
  <c r="J7452" i="15"/>
  <c r="J7453" i="15"/>
  <c r="J7454" i="15"/>
  <c r="J7455" i="15"/>
  <c r="J7456" i="15"/>
  <c r="J7457" i="15"/>
  <c r="J7458" i="15"/>
  <c r="J7459" i="15"/>
  <c r="J7460" i="15"/>
  <c r="J7461" i="15"/>
  <c r="J7462" i="15"/>
  <c r="J7463" i="15"/>
  <c r="J7464" i="15"/>
  <c r="J7465" i="15"/>
  <c r="J7466" i="15"/>
  <c r="J7467" i="15"/>
  <c r="J7468" i="15"/>
  <c r="J7469" i="15"/>
  <c r="J7470" i="15"/>
  <c r="J7471" i="15"/>
  <c r="J7472" i="15"/>
  <c r="J7473" i="15"/>
  <c r="J7474" i="15"/>
  <c r="J7475" i="15"/>
  <c r="J7476" i="15"/>
  <c r="J7477" i="15"/>
  <c r="J7478" i="15"/>
  <c r="J7479" i="15"/>
  <c r="J7480" i="15"/>
  <c r="J7481" i="15"/>
  <c r="J7482" i="15"/>
  <c r="J7483" i="15"/>
  <c r="J7484" i="15"/>
  <c r="J7485" i="15"/>
  <c r="J7486" i="15"/>
  <c r="J7487" i="15"/>
  <c r="J7488" i="15"/>
  <c r="J7489" i="15"/>
  <c r="J7490" i="15"/>
  <c r="J7491" i="15"/>
  <c r="J7492" i="15"/>
  <c r="J7493" i="15"/>
  <c r="J7494" i="15"/>
  <c r="J7495" i="15"/>
  <c r="J7496" i="15"/>
  <c r="J7497" i="15"/>
  <c r="J7498" i="15"/>
  <c r="J7499" i="15"/>
  <c r="J7500" i="15"/>
  <c r="J7501" i="15"/>
  <c r="J7502" i="15"/>
  <c r="J7503" i="15"/>
  <c r="J7504" i="15"/>
  <c r="J7505" i="15"/>
  <c r="J7506" i="15"/>
  <c r="J7507" i="15"/>
  <c r="J7508" i="15"/>
  <c r="J7509" i="15"/>
  <c r="J7510" i="15"/>
  <c r="J7511" i="15"/>
  <c r="J7512" i="15"/>
  <c r="J7513" i="15"/>
  <c r="J7514" i="15"/>
  <c r="J7515" i="15"/>
  <c r="J7516" i="15"/>
  <c r="J7517" i="15"/>
  <c r="J7518" i="15"/>
  <c r="J7519" i="15"/>
  <c r="J7520" i="15"/>
  <c r="J7521" i="15"/>
  <c r="J7522" i="15"/>
  <c r="J7523" i="15"/>
  <c r="J7524" i="15"/>
  <c r="J7525" i="15"/>
  <c r="J7526" i="15"/>
  <c r="J7527" i="15"/>
  <c r="J7528" i="15"/>
  <c r="J7529" i="15"/>
  <c r="J7530" i="15"/>
  <c r="J7531" i="15"/>
  <c r="J7532" i="15"/>
  <c r="J7533" i="15"/>
  <c r="J7534" i="15"/>
  <c r="J7535" i="15"/>
  <c r="J7536" i="15"/>
  <c r="J7537" i="15"/>
  <c r="J7538" i="15"/>
  <c r="J7539" i="15"/>
  <c r="J7540" i="15"/>
  <c r="J7541" i="15"/>
  <c r="J7542" i="15"/>
  <c r="J7543" i="15"/>
  <c r="J7544" i="15"/>
  <c r="J7545" i="15"/>
  <c r="J7546" i="15"/>
  <c r="J7547" i="15"/>
  <c r="J7548" i="15"/>
  <c r="J7549" i="15"/>
  <c r="J7550" i="15"/>
  <c r="J7551" i="15"/>
  <c r="J7552" i="15"/>
  <c r="J7553" i="15"/>
  <c r="J7554" i="15"/>
  <c r="J7555" i="15"/>
  <c r="J7556" i="15"/>
  <c r="J7557" i="15"/>
  <c r="J7558" i="15"/>
  <c r="J7559" i="15"/>
  <c r="J7560" i="15"/>
  <c r="J7561" i="15"/>
  <c r="J7562" i="15"/>
  <c r="J7563" i="15"/>
  <c r="J7564" i="15"/>
  <c r="J7565" i="15"/>
  <c r="J7566" i="15"/>
  <c r="J7567" i="15"/>
  <c r="J7568" i="15"/>
  <c r="J7569" i="15"/>
  <c r="J7570" i="15"/>
  <c r="J7571" i="15"/>
  <c r="J7572" i="15"/>
  <c r="J7573" i="15"/>
  <c r="J7574" i="15"/>
  <c r="J7575" i="15"/>
  <c r="J7576" i="15"/>
  <c r="J7577" i="15"/>
  <c r="J7578" i="15"/>
  <c r="J7579" i="15"/>
  <c r="J7580" i="15"/>
  <c r="J7581" i="15"/>
  <c r="J7582" i="15"/>
  <c r="J7583" i="15"/>
  <c r="J7584" i="15"/>
  <c r="J7585" i="15"/>
  <c r="J7586" i="15"/>
  <c r="J7587" i="15"/>
  <c r="J7588" i="15"/>
  <c r="J7589" i="15"/>
  <c r="J7590" i="15"/>
  <c r="J7591" i="15"/>
  <c r="J7592" i="15"/>
  <c r="J7593" i="15"/>
  <c r="J7594" i="15"/>
  <c r="J7595" i="15"/>
  <c r="J7596" i="15"/>
  <c r="J7597" i="15"/>
  <c r="J7598" i="15"/>
  <c r="J7599" i="15"/>
  <c r="J7600" i="15"/>
  <c r="J7601" i="15"/>
  <c r="J7602" i="15"/>
  <c r="J7603" i="15"/>
  <c r="J7604" i="15"/>
  <c r="J7605" i="15"/>
  <c r="J7606" i="15"/>
  <c r="J7607" i="15"/>
  <c r="J7608" i="15"/>
  <c r="J7609" i="15"/>
  <c r="J7610" i="15"/>
  <c r="J7611" i="15"/>
  <c r="J7612" i="15"/>
  <c r="J7613" i="15"/>
  <c r="J7614" i="15"/>
  <c r="J7615" i="15"/>
  <c r="J7616" i="15"/>
  <c r="J7617" i="15"/>
  <c r="J7618" i="15"/>
  <c r="J7619" i="15"/>
  <c r="J7620" i="15"/>
  <c r="J7621" i="15"/>
  <c r="J7622" i="15"/>
  <c r="J7623" i="15"/>
  <c r="J7624" i="15"/>
  <c r="J7625" i="15"/>
  <c r="J7626" i="15"/>
  <c r="J7627" i="15"/>
  <c r="J7628" i="15"/>
  <c r="J7629" i="15"/>
  <c r="J7630" i="15"/>
  <c r="J7631" i="15"/>
  <c r="J7632" i="15"/>
  <c r="J7633" i="15"/>
  <c r="J7634" i="15"/>
  <c r="J7635" i="15"/>
  <c r="J7636" i="15"/>
  <c r="J7637" i="15"/>
  <c r="J7638" i="15"/>
  <c r="J7639" i="15"/>
  <c r="J7640" i="15"/>
  <c r="J7641" i="15"/>
  <c r="J7642" i="15"/>
  <c r="J7643" i="15"/>
  <c r="J7644" i="15"/>
  <c r="J7645" i="15"/>
  <c r="J7646" i="15"/>
  <c r="J7647" i="15"/>
  <c r="J7648" i="15"/>
  <c r="J7649" i="15"/>
  <c r="J7650" i="15"/>
  <c r="J7651" i="15"/>
  <c r="J7652" i="15"/>
  <c r="J7653" i="15"/>
  <c r="J7654" i="15"/>
  <c r="J7655" i="15"/>
  <c r="J7656" i="15"/>
  <c r="J7657" i="15"/>
  <c r="J7658" i="15"/>
  <c r="J7659" i="15"/>
  <c r="J7660" i="15"/>
  <c r="J7661" i="15"/>
  <c r="J7662" i="15"/>
  <c r="J7663" i="15"/>
  <c r="J7664" i="15"/>
  <c r="J7665" i="15"/>
  <c r="J7666" i="15"/>
  <c r="J7667" i="15"/>
  <c r="J7668" i="15"/>
  <c r="J7669" i="15"/>
  <c r="J7670" i="15"/>
  <c r="J7671" i="15"/>
  <c r="J7672" i="15"/>
  <c r="J7673" i="15"/>
  <c r="J7674" i="15"/>
  <c r="J7675" i="15"/>
  <c r="J7676" i="15"/>
  <c r="J7677" i="15"/>
  <c r="J7678" i="15"/>
  <c r="J7679" i="15"/>
  <c r="J7680" i="15"/>
  <c r="J7681" i="15"/>
  <c r="J7682" i="15"/>
  <c r="J7683" i="15"/>
  <c r="J7684" i="15"/>
  <c r="J7685" i="15"/>
  <c r="J7686" i="15"/>
  <c r="J7687" i="15"/>
  <c r="J7688" i="15"/>
  <c r="J7689" i="15"/>
  <c r="J7690" i="15"/>
  <c r="J7691" i="15"/>
  <c r="J7692" i="15"/>
  <c r="J7693" i="15"/>
  <c r="J7694" i="15"/>
  <c r="J7695" i="15"/>
  <c r="J7696" i="15"/>
  <c r="J7697" i="15"/>
  <c r="J7698" i="15"/>
  <c r="J7699" i="15"/>
  <c r="J7700" i="15"/>
  <c r="J7701" i="15"/>
  <c r="J7702" i="15"/>
  <c r="J7703" i="15"/>
  <c r="J7704" i="15"/>
  <c r="J7705" i="15"/>
  <c r="J7706" i="15"/>
  <c r="J7707" i="15"/>
  <c r="J7708" i="15"/>
  <c r="J7709" i="15"/>
  <c r="J7710" i="15"/>
  <c r="J7711" i="15"/>
  <c r="J7712" i="15"/>
  <c r="J7713" i="15"/>
  <c r="J7714" i="15"/>
  <c r="J7715" i="15"/>
  <c r="J7716" i="15"/>
  <c r="J7717" i="15"/>
  <c r="J7718" i="15"/>
  <c r="J7719" i="15"/>
  <c r="J7720" i="15"/>
  <c r="J7721" i="15"/>
  <c r="J7722" i="15"/>
  <c r="J7723" i="15"/>
  <c r="J7724" i="15"/>
  <c r="J7725" i="15"/>
  <c r="J7726" i="15"/>
  <c r="J7727" i="15"/>
  <c r="J7728" i="15"/>
  <c r="J7729" i="15"/>
  <c r="J7730" i="15"/>
  <c r="J7731" i="15"/>
  <c r="J7732" i="15"/>
  <c r="J7733" i="15"/>
  <c r="J7734" i="15"/>
  <c r="J7735" i="15"/>
  <c r="J7736" i="15"/>
  <c r="J7737" i="15"/>
  <c r="J7738" i="15"/>
  <c r="J7739" i="15"/>
  <c r="J7740" i="15"/>
  <c r="J7741" i="15"/>
  <c r="J7742" i="15"/>
  <c r="J7743" i="15"/>
  <c r="J7744" i="15"/>
  <c r="J7745" i="15"/>
  <c r="J7746" i="15"/>
  <c r="J7747" i="15"/>
  <c r="J7748" i="15"/>
  <c r="J7749" i="15"/>
  <c r="J7750" i="15"/>
  <c r="J7751" i="15"/>
  <c r="J7752" i="15"/>
  <c r="J7753" i="15"/>
  <c r="J7754" i="15"/>
  <c r="J7755" i="15"/>
  <c r="J7756" i="15"/>
  <c r="J7757" i="15"/>
  <c r="J7758" i="15"/>
  <c r="J7759" i="15"/>
  <c r="J7760" i="15"/>
  <c r="J7761" i="15"/>
  <c r="J7762" i="15"/>
  <c r="J7763" i="15"/>
  <c r="J7764" i="15"/>
  <c r="J7765" i="15"/>
  <c r="J7766" i="15"/>
  <c r="J7767" i="15"/>
  <c r="J7768" i="15"/>
  <c r="J7769" i="15"/>
  <c r="J7770" i="15"/>
  <c r="J7771" i="15"/>
  <c r="J7772" i="15"/>
  <c r="J7773" i="15"/>
  <c r="J7774" i="15"/>
  <c r="J7775" i="15"/>
  <c r="J7776" i="15"/>
  <c r="J7777" i="15"/>
  <c r="J7778" i="15"/>
  <c r="J7779" i="15"/>
  <c r="J7780" i="15"/>
  <c r="J7781" i="15"/>
  <c r="J7782" i="15"/>
  <c r="J7783" i="15"/>
  <c r="J7784" i="15"/>
  <c r="J7785" i="15"/>
  <c r="J7786" i="15"/>
  <c r="J7787" i="15"/>
  <c r="J7788" i="15"/>
  <c r="J7789" i="15"/>
  <c r="J7790" i="15"/>
  <c r="J7791" i="15"/>
  <c r="J7792" i="15"/>
  <c r="J7793" i="15"/>
  <c r="J7794" i="15"/>
  <c r="J7795" i="15"/>
  <c r="J7796" i="15"/>
  <c r="J7797" i="15"/>
  <c r="J7798" i="15"/>
  <c r="J7799" i="15"/>
  <c r="J7800" i="15"/>
  <c r="J7801" i="15"/>
  <c r="J7802" i="15"/>
  <c r="J7803" i="15"/>
  <c r="J7804" i="15"/>
  <c r="J7805" i="15"/>
  <c r="J7806" i="15"/>
  <c r="J7807" i="15"/>
  <c r="J7808" i="15"/>
  <c r="J7809" i="15"/>
  <c r="J7810" i="15"/>
  <c r="J7811" i="15"/>
  <c r="J7812" i="15"/>
  <c r="J7813" i="15"/>
  <c r="J7814" i="15"/>
  <c r="J7815" i="15"/>
  <c r="J7816" i="15"/>
  <c r="J7817" i="15"/>
  <c r="J7818" i="15"/>
  <c r="J7819" i="15"/>
  <c r="J7820" i="15"/>
  <c r="J7821" i="15"/>
  <c r="J7822" i="15"/>
  <c r="J7823" i="15"/>
  <c r="J7824" i="15"/>
  <c r="J7825" i="15"/>
  <c r="J7826" i="15"/>
  <c r="J7827" i="15"/>
  <c r="J7828" i="15"/>
  <c r="J7829" i="15"/>
  <c r="J7830" i="15"/>
  <c r="J7831" i="15"/>
  <c r="J7832" i="15"/>
  <c r="J7833" i="15"/>
  <c r="J7834" i="15"/>
  <c r="J7835" i="15"/>
  <c r="J7836" i="15"/>
  <c r="J7837" i="15"/>
  <c r="J7838" i="15"/>
  <c r="J7839" i="15"/>
  <c r="J7840" i="15"/>
  <c r="J7841" i="15"/>
  <c r="J7842" i="15"/>
  <c r="J7843" i="15"/>
  <c r="J7844" i="15"/>
  <c r="J7845" i="15"/>
  <c r="J7846" i="15"/>
  <c r="J7847" i="15"/>
  <c r="J7848" i="15"/>
  <c r="J7849" i="15"/>
  <c r="J7850" i="15"/>
  <c r="J7851" i="15"/>
  <c r="J7852" i="15"/>
  <c r="J7853" i="15"/>
  <c r="J7854" i="15"/>
  <c r="J7855" i="15"/>
  <c r="J7856" i="15"/>
  <c r="J7857" i="15"/>
  <c r="J7858" i="15"/>
  <c r="J7859" i="15"/>
  <c r="J7860" i="15"/>
  <c r="J7861" i="15"/>
  <c r="J7862" i="15"/>
  <c r="J7863" i="15"/>
  <c r="J7864" i="15"/>
  <c r="J7865" i="15"/>
  <c r="J7866" i="15"/>
  <c r="J7867" i="15"/>
  <c r="J7868" i="15"/>
  <c r="J7869" i="15"/>
  <c r="J7870" i="15"/>
  <c r="J7871" i="15"/>
  <c r="J7872" i="15"/>
  <c r="J7873" i="15"/>
  <c r="J7874" i="15"/>
  <c r="J7875" i="15"/>
  <c r="J7876" i="15"/>
  <c r="J7877" i="15"/>
  <c r="J7878" i="15"/>
  <c r="J7879" i="15"/>
  <c r="J7880" i="15"/>
  <c r="J7881" i="15"/>
  <c r="J7882" i="15"/>
  <c r="J7883" i="15"/>
  <c r="J7884" i="15"/>
  <c r="J7885" i="15"/>
  <c r="J7886" i="15"/>
  <c r="J7887" i="15"/>
  <c r="J7888" i="15"/>
  <c r="J7889" i="15"/>
  <c r="J7890" i="15"/>
  <c r="J7891" i="15"/>
  <c r="J7892" i="15"/>
  <c r="J7893" i="15"/>
  <c r="J7894" i="15"/>
  <c r="J7895" i="15"/>
  <c r="J7896" i="15"/>
  <c r="J7897" i="15"/>
  <c r="J7898" i="15"/>
  <c r="J7899" i="15"/>
  <c r="J7900" i="15"/>
  <c r="J7901" i="15"/>
  <c r="J7902" i="15"/>
  <c r="J7903" i="15"/>
  <c r="J7904" i="15"/>
  <c r="J7905" i="15"/>
  <c r="J7906" i="15"/>
  <c r="J7907" i="15"/>
  <c r="J7908" i="15"/>
  <c r="J7909" i="15"/>
  <c r="J7910" i="15"/>
  <c r="J7911" i="15"/>
  <c r="J7912" i="15"/>
  <c r="J7913" i="15"/>
  <c r="J7914" i="15"/>
  <c r="J7915" i="15"/>
  <c r="J7916" i="15"/>
  <c r="J7917" i="15"/>
  <c r="J7918" i="15"/>
  <c r="J7919" i="15"/>
  <c r="J7920" i="15"/>
  <c r="J7921" i="15"/>
  <c r="J7922" i="15"/>
  <c r="J7923" i="15"/>
  <c r="J7924" i="15"/>
  <c r="J7925" i="15"/>
  <c r="J7926" i="15"/>
  <c r="J7927" i="15"/>
  <c r="J7928" i="15"/>
  <c r="J7929" i="15"/>
  <c r="J7930" i="15"/>
  <c r="J7931" i="15"/>
  <c r="J7932" i="15"/>
  <c r="J7933" i="15"/>
  <c r="J7934" i="15"/>
  <c r="J7935" i="15"/>
  <c r="J7936" i="15"/>
  <c r="J7937" i="15"/>
  <c r="J7938" i="15"/>
  <c r="J7939" i="15"/>
  <c r="J7940" i="15"/>
  <c r="J7941" i="15"/>
  <c r="J7942" i="15"/>
  <c r="J7943" i="15"/>
  <c r="J7944" i="15"/>
  <c r="J7945" i="15"/>
  <c r="J7946" i="15"/>
  <c r="J7947" i="15"/>
  <c r="J7948" i="15"/>
  <c r="J7949" i="15"/>
  <c r="J7950" i="15"/>
  <c r="J7951" i="15"/>
  <c r="J7952" i="15"/>
  <c r="J7953" i="15"/>
  <c r="J7954" i="15"/>
  <c r="J7955" i="15"/>
  <c r="J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I520" i="15"/>
  <c r="I521" i="15"/>
  <c r="I522" i="15"/>
  <c r="I523" i="15"/>
  <c r="I524" i="15"/>
  <c r="I525" i="15"/>
  <c r="I526" i="15"/>
  <c r="I527" i="15"/>
  <c r="I528" i="15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I563" i="15"/>
  <c r="I564" i="15"/>
  <c r="I565" i="15"/>
  <c r="I566" i="15"/>
  <c r="I567" i="15"/>
  <c r="I568" i="15"/>
  <c r="I569" i="15"/>
  <c r="I570" i="15"/>
  <c r="I571" i="15"/>
  <c r="I572" i="15"/>
  <c r="I573" i="15"/>
  <c r="I574" i="15"/>
  <c r="I575" i="15"/>
  <c r="I576" i="15"/>
  <c r="I577" i="15"/>
  <c r="I578" i="15"/>
  <c r="I579" i="15"/>
  <c r="I580" i="15"/>
  <c r="I581" i="15"/>
  <c r="I582" i="15"/>
  <c r="I583" i="15"/>
  <c r="I584" i="15"/>
  <c r="I585" i="15"/>
  <c r="I586" i="15"/>
  <c r="I587" i="15"/>
  <c r="I588" i="15"/>
  <c r="I589" i="15"/>
  <c r="I590" i="15"/>
  <c r="I591" i="15"/>
  <c r="I592" i="15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I608" i="15"/>
  <c r="I609" i="15"/>
  <c r="I610" i="15"/>
  <c r="I611" i="15"/>
  <c r="I612" i="15"/>
  <c r="I613" i="15"/>
  <c r="I614" i="15"/>
  <c r="I615" i="15"/>
  <c r="I616" i="15"/>
  <c r="I617" i="15"/>
  <c r="I618" i="15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I632" i="15"/>
  <c r="I633" i="15"/>
  <c r="I634" i="15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I648" i="15"/>
  <c r="I649" i="15"/>
  <c r="I650" i="15"/>
  <c r="I651" i="15"/>
  <c r="I652" i="15"/>
  <c r="I653" i="15"/>
  <c r="I654" i="15"/>
  <c r="I655" i="15"/>
  <c r="I656" i="15"/>
  <c r="I657" i="15"/>
  <c r="I658" i="15"/>
  <c r="I659" i="15"/>
  <c r="I660" i="15"/>
  <c r="I661" i="15"/>
  <c r="I662" i="15"/>
  <c r="I663" i="15"/>
  <c r="I664" i="15"/>
  <c r="I665" i="15"/>
  <c r="I666" i="15"/>
  <c r="I667" i="15"/>
  <c r="I668" i="15"/>
  <c r="I669" i="15"/>
  <c r="I670" i="15"/>
  <c r="I671" i="15"/>
  <c r="I672" i="15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I688" i="15"/>
  <c r="I689" i="15"/>
  <c r="I690" i="15"/>
  <c r="I691" i="15"/>
  <c r="I692" i="15"/>
  <c r="I693" i="15"/>
  <c r="I694" i="15"/>
  <c r="I695" i="15"/>
  <c r="I696" i="15"/>
  <c r="I697" i="15"/>
  <c r="I698" i="15"/>
  <c r="I699" i="15"/>
  <c r="I700" i="15"/>
  <c r="I701" i="15"/>
  <c r="I702" i="15"/>
  <c r="I703" i="15"/>
  <c r="I704" i="15"/>
  <c r="I705" i="15"/>
  <c r="I706" i="15"/>
  <c r="I707" i="15"/>
  <c r="I708" i="15"/>
  <c r="I709" i="15"/>
  <c r="I710" i="15"/>
  <c r="I711" i="15"/>
  <c r="I712" i="15"/>
  <c r="I713" i="15"/>
  <c r="I714" i="15"/>
  <c r="I715" i="15"/>
  <c r="I716" i="15"/>
  <c r="I717" i="15"/>
  <c r="I718" i="15"/>
  <c r="I719" i="15"/>
  <c r="I720" i="15"/>
  <c r="I721" i="15"/>
  <c r="I722" i="15"/>
  <c r="I723" i="15"/>
  <c r="I724" i="15"/>
  <c r="I725" i="15"/>
  <c r="I726" i="15"/>
  <c r="I727" i="15"/>
  <c r="I728" i="15"/>
  <c r="I729" i="15"/>
  <c r="I730" i="15"/>
  <c r="I731" i="15"/>
  <c r="I732" i="15"/>
  <c r="I733" i="15"/>
  <c r="I734" i="15"/>
  <c r="I735" i="15"/>
  <c r="I736" i="15"/>
  <c r="I737" i="15"/>
  <c r="I738" i="15"/>
  <c r="I739" i="15"/>
  <c r="I740" i="15"/>
  <c r="I741" i="15"/>
  <c r="I742" i="15"/>
  <c r="I743" i="15"/>
  <c r="I744" i="15"/>
  <c r="I745" i="15"/>
  <c r="I746" i="15"/>
  <c r="I747" i="15"/>
  <c r="I748" i="15"/>
  <c r="I749" i="15"/>
  <c r="I750" i="15"/>
  <c r="I751" i="15"/>
  <c r="I752" i="15"/>
  <c r="I753" i="15"/>
  <c r="I754" i="15"/>
  <c r="I755" i="15"/>
  <c r="I756" i="15"/>
  <c r="I757" i="15"/>
  <c r="I758" i="15"/>
  <c r="I759" i="15"/>
  <c r="I760" i="15"/>
  <c r="I761" i="15"/>
  <c r="I762" i="15"/>
  <c r="I763" i="15"/>
  <c r="I764" i="15"/>
  <c r="I765" i="15"/>
  <c r="I766" i="15"/>
  <c r="I767" i="15"/>
  <c r="I768" i="15"/>
  <c r="I769" i="15"/>
  <c r="I770" i="15"/>
  <c r="I771" i="15"/>
  <c r="I772" i="15"/>
  <c r="I773" i="15"/>
  <c r="I774" i="15"/>
  <c r="I775" i="15"/>
  <c r="I776" i="15"/>
  <c r="I777" i="15"/>
  <c r="I778" i="15"/>
  <c r="I779" i="15"/>
  <c r="I780" i="15"/>
  <c r="I781" i="15"/>
  <c r="I782" i="15"/>
  <c r="I783" i="15"/>
  <c r="I784" i="15"/>
  <c r="I785" i="15"/>
  <c r="I786" i="15"/>
  <c r="I787" i="15"/>
  <c r="I788" i="15"/>
  <c r="I789" i="15"/>
  <c r="I790" i="15"/>
  <c r="I791" i="15"/>
  <c r="I792" i="15"/>
  <c r="I793" i="15"/>
  <c r="I794" i="15"/>
  <c r="I795" i="15"/>
  <c r="I796" i="15"/>
  <c r="I797" i="15"/>
  <c r="I798" i="15"/>
  <c r="I799" i="15"/>
  <c r="I800" i="15"/>
  <c r="I801" i="15"/>
  <c r="I802" i="15"/>
  <c r="I803" i="15"/>
  <c r="I804" i="15"/>
  <c r="I805" i="15"/>
  <c r="I806" i="15"/>
  <c r="I807" i="15"/>
  <c r="I808" i="15"/>
  <c r="I809" i="15"/>
  <c r="I810" i="15"/>
  <c r="I811" i="15"/>
  <c r="I812" i="15"/>
  <c r="I813" i="15"/>
  <c r="I814" i="15"/>
  <c r="I815" i="15"/>
  <c r="I816" i="15"/>
  <c r="I817" i="15"/>
  <c r="I818" i="15"/>
  <c r="I819" i="15"/>
  <c r="I820" i="15"/>
  <c r="I821" i="15"/>
  <c r="I822" i="15"/>
  <c r="I823" i="15"/>
  <c r="I824" i="15"/>
  <c r="I825" i="15"/>
  <c r="I826" i="15"/>
  <c r="I827" i="15"/>
  <c r="I828" i="15"/>
  <c r="I829" i="15"/>
  <c r="I830" i="15"/>
  <c r="I831" i="15"/>
  <c r="I832" i="15"/>
  <c r="I833" i="15"/>
  <c r="I834" i="15"/>
  <c r="I835" i="15"/>
  <c r="I836" i="15"/>
  <c r="I837" i="15"/>
  <c r="I838" i="15"/>
  <c r="I839" i="15"/>
  <c r="I840" i="15"/>
  <c r="I841" i="15"/>
  <c r="I842" i="15"/>
  <c r="I843" i="15"/>
  <c r="I844" i="15"/>
  <c r="I845" i="15"/>
  <c r="I846" i="15"/>
  <c r="I847" i="15"/>
  <c r="I848" i="15"/>
  <c r="I849" i="15"/>
  <c r="I850" i="15"/>
  <c r="I851" i="15"/>
  <c r="I852" i="15"/>
  <c r="I853" i="15"/>
  <c r="I854" i="15"/>
  <c r="I855" i="15"/>
  <c r="I856" i="15"/>
  <c r="I857" i="15"/>
  <c r="I858" i="15"/>
  <c r="I859" i="15"/>
  <c r="I860" i="15"/>
  <c r="I861" i="15"/>
  <c r="I862" i="15"/>
  <c r="I863" i="15"/>
  <c r="I864" i="15"/>
  <c r="I865" i="15"/>
  <c r="I866" i="15"/>
  <c r="I867" i="15"/>
  <c r="I868" i="15"/>
  <c r="I869" i="15"/>
  <c r="I870" i="15"/>
  <c r="I871" i="15"/>
  <c r="I872" i="15"/>
  <c r="I873" i="15"/>
  <c r="I874" i="15"/>
  <c r="I875" i="15"/>
  <c r="I876" i="15"/>
  <c r="I877" i="15"/>
  <c r="I878" i="15"/>
  <c r="I879" i="15"/>
  <c r="I880" i="15"/>
  <c r="I881" i="15"/>
  <c r="I882" i="15"/>
  <c r="I883" i="15"/>
  <c r="I884" i="15"/>
  <c r="I885" i="15"/>
  <c r="I886" i="15"/>
  <c r="I887" i="15"/>
  <c r="I888" i="15"/>
  <c r="I889" i="15"/>
  <c r="I890" i="15"/>
  <c r="I891" i="15"/>
  <c r="I892" i="15"/>
  <c r="I893" i="15"/>
  <c r="I894" i="15"/>
  <c r="I895" i="15"/>
  <c r="I896" i="15"/>
  <c r="I897" i="15"/>
  <c r="I898" i="15"/>
  <c r="I899" i="15"/>
  <c r="I900" i="15"/>
  <c r="I901" i="15"/>
  <c r="I902" i="15"/>
  <c r="I903" i="15"/>
  <c r="I904" i="15"/>
  <c r="I905" i="15"/>
  <c r="I906" i="15"/>
  <c r="I907" i="15"/>
  <c r="I908" i="15"/>
  <c r="I909" i="15"/>
  <c r="I910" i="15"/>
  <c r="I911" i="15"/>
  <c r="I912" i="15"/>
  <c r="I913" i="15"/>
  <c r="I914" i="15"/>
  <c r="I915" i="15"/>
  <c r="I916" i="15"/>
  <c r="I917" i="15"/>
  <c r="I918" i="15"/>
  <c r="I919" i="15"/>
  <c r="I920" i="15"/>
  <c r="I921" i="15"/>
  <c r="I922" i="15"/>
  <c r="I923" i="15"/>
  <c r="I924" i="15"/>
  <c r="I925" i="15"/>
  <c r="I926" i="15"/>
  <c r="I927" i="15"/>
  <c r="I928" i="15"/>
  <c r="I929" i="15"/>
  <c r="I930" i="15"/>
  <c r="I931" i="15"/>
  <c r="I932" i="15"/>
  <c r="I933" i="15"/>
  <c r="I934" i="15"/>
  <c r="I935" i="15"/>
  <c r="I936" i="15"/>
  <c r="I937" i="15"/>
  <c r="I938" i="15"/>
  <c r="I939" i="15"/>
  <c r="I940" i="15"/>
  <c r="I941" i="15"/>
  <c r="I942" i="15"/>
  <c r="I943" i="15"/>
  <c r="I944" i="15"/>
  <c r="I945" i="15"/>
  <c r="I946" i="15"/>
  <c r="I947" i="15"/>
  <c r="I948" i="15"/>
  <c r="I949" i="15"/>
  <c r="I950" i="15"/>
  <c r="I951" i="15"/>
  <c r="I952" i="15"/>
  <c r="I953" i="15"/>
  <c r="I954" i="15"/>
  <c r="I955" i="15"/>
  <c r="I956" i="15"/>
  <c r="I957" i="15"/>
  <c r="I958" i="15"/>
  <c r="I959" i="15"/>
  <c r="I960" i="15"/>
  <c r="I961" i="15"/>
  <c r="I962" i="15"/>
  <c r="I963" i="15"/>
  <c r="I964" i="15"/>
  <c r="I965" i="15"/>
  <c r="I966" i="15"/>
  <c r="I967" i="15"/>
  <c r="I968" i="15"/>
  <c r="I969" i="15"/>
  <c r="I970" i="15"/>
  <c r="I971" i="15"/>
  <c r="I972" i="15"/>
  <c r="I973" i="15"/>
  <c r="I974" i="15"/>
  <c r="I975" i="15"/>
  <c r="I976" i="15"/>
  <c r="I977" i="15"/>
  <c r="I978" i="15"/>
  <c r="I979" i="15"/>
  <c r="I980" i="15"/>
  <c r="I981" i="15"/>
  <c r="I982" i="15"/>
  <c r="I983" i="15"/>
  <c r="I984" i="15"/>
  <c r="I985" i="15"/>
  <c r="I986" i="15"/>
  <c r="I987" i="15"/>
  <c r="I988" i="15"/>
  <c r="I989" i="15"/>
  <c r="I990" i="15"/>
  <c r="I991" i="15"/>
  <c r="I992" i="15"/>
  <c r="I993" i="15"/>
  <c r="I994" i="15"/>
  <c r="I995" i="15"/>
  <c r="I996" i="15"/>
  <c r="I997" i="15"/>
  <c r="I998" i="15"/>
  <c r="I999" i="15"/>
  <c r="I1000" i="15"/>
  <c r="I1001" i="15"/>
  <c r="I1002" i="15"/>
  <c r="I1003" i="15"/>
  <c r="I1004" i="15"/>
  <c r="I1005" i="15"/>
  <c r="I1006" i="15"/>
  <c r="I1007" i="15"/>
  <c r="I1008" i="15"/>
  <c r="I1009" i="15"/>
  <c r="I1010" i="15"/>
  <c r="I1011" i="15"/>
  <c r="I1012" i="15"/>
  <c r="I1013" i="15"/>
  <c r="I1014" i="15"/>
  <c r="I1015" i="15"/>
  <c r="I1016" i="15"/>
  <c r="I1017" i="15"/>
  <c r="I1018" i="15"/>
  <c r="I1019" i="15"/>
  <c r="I1020" i="15"/>
  <c r="I1021" i="15"/>
  <c r="I1022" i="15"/>
  <c r="I1023" i="15"/>
  <c r="I1024" i="15"/>
  <c r="I1025" i="15"/>
  <c r="I1026" i="15"/>
  <c r="I1027" i="15"/>
  <c r="I1028" i="15"/>
  <c r="I1029" i="15"/>
  <c r="I1030" i="15"/>
  <c r="I1031" i="15"/>
  <c r="I1032" i="15"/>
  <c r="I1033" i="15"/>
  <c r="I1034" i="15"/>
  <c r="I1035" i="15"/>
  <c r="I1036" i="15"/>
  <c r="I1037" i="15"/>
  <c r="I1038" i="15"/>
  <c r="I1039" i="15"/>
  <c r="I1040" i="15"/>
  <c r="I1041" i="15"/>
  <c r="I1042" i="15"/>
  <c r="I1043" i="15"/>
  <c r="I1044" i="15"/>
  <c r="I1045" i="15"/>
  <c r="I1046" i="15"/>
  <c r="I1047" i="15"/>
  <c r="I1048" i="15"/>
  <c r="I1049" i="15"/>
  <c r="I1050" i="15"/>
  <c r="I1051" i="15"/>
  <c r="I1052" i="15"/>
  <c r="I1053" i="15"/>
  <c r="I1054" i="15"/>
  <c r="I1055" i="15"/>
  <c r="I1056" i="15"/>
  <c r="I1057" i="15"/>
  <c r="I1058" i="15"/>
  <c r="I1059" i="15"/>
  <c r="I1060" i="15"/>
  <c r="I1061" i="15"/>
  <c r="I1062" i="15"/>
  <c r="I1063" i="15"/>
  <c r="I1064" i="15"/>
  <c r="I1065" i="15"/>
  <c r="I1066" i="15"/>
  <c r="I1067" i="15"/>
  <c r="I1068" i="15"/>
  <c r="I1069" i="15"/>
  <c r="I1070" i="15"/>
  <c r="I1071" i="15"/>
  <c r="I1072" i="15"/>
  <c r="I1073" i="15"/>
  <c r="I1074" i="15"/>
  <c r="I1075" i="15"/>
  <c r="I1076" i="15"/>
  <c r="I1077" i="15"/>
  <c r="I1078" i="15"/>
  <c r="I1079" i="15"/>
  <c r="I1080" i="15"/>
  <c r="I1081" i="15"/>
  <c r="I1082" i="15"/>
  <c r="I1083" i="15"/>
  <c r="I1084" i="15"/>
  <c r="I1085" i="15"/>
  <c r="I1086" i="15"/>
  <c r="I1087" i="15"/>
  <c r="I1088" i="15"/>
  <c r="I1089" i="15"/>
  <c r="I1090" i="15"/>
  <c r="I1091" i="15"/>
  <c r="I1092" i="15"/>
  <c r="I1093" i="15"/>
  <c r="I1094" i="15"/>
  <c r="I1095" i="15"/>
  <c r="I1096" i="15"/>
  <c r="I1097" i="15"/>
  <c r="I1098" i="15"/>
  <c r="I1099" i="15"/>
  <c r="I1100" i="15"/>
  <c r="I1101" i="15"/>
  <c r="I1102" i="15"/>
  <c r="I1103" i="15"/>
  <c r="I1104" i="15"/>
  <c r="I1105" i="15"/>
  <c r="I1106" i="15"/>
  <c r="I1107" i="15"/>
  <c r="I1108" i="15"/>
  <c r="I1109" i="15"/>
  <c r="I1110" i="15"/>
  <c r="I1111" i="15"/>
  <c r="I1112" i="15"/>
  <c r="I1113" i="15"/>
  <c r="I1114" i="15"/>
  <c r="I1115" i="15"/>
  <c r="I1116" i="15"/>
  <c r="I1117" i="15"/>
  <c r="I1118" i="15"/>
  <c r="I1119" i="15"/>
  <c r="I1120" i="15"/>
  <c r="I1121" i="15"/>
  <c r="I1122" i="15"/>
  <c r="I1123" i="15"/>
  <c r="I1124" i="15"/>
  <c r="I1125" i="15"/>
  <c r="I1126" i="15"/>
  <c r="I1127" i="15"/>
  <c r="I1128" i="15"/>
  <c r="I1129" i="15"/>
  <c r="I1130" i="15"/>
  <c r="I1131" i="15"/>
  <c r="I1132" i="15"/>
  <c r="I1133" i="15"/>
  <c r="I1134" i="15"/>
  <c r="I1135" i="15"/>
  <c r="I1136" i="15"/>
  <c r="I1137" i="15"/>
  <c r="I1138" i="15"/>
  <c r="I1139" i="15"/>
  <c r="I1140" i="15"/>
  <c r="I1141" i="15"/>
  <c r="I1142" i="15"/>
  <c r="I1143" i="15"/>
  <c r="I1144" i="15"/>
  <c r="I1145" i="15"/>
  <c r="I1146" i="15"/>
  <c r="I1147" i="15"/>
  <c r="I1148" i="15"/>
  <c r="I1149" i="15"/>
  <c r="I1150" i="15"/>
  <c r="I1151" i="15"/>
  <c r="I1152" i="15"/>
  <c r="I1153" i="15"/>
  <c r="I1154" i="15"/>
  <c r="I1155" i="15"/>
  <c r="I1156" i="15"/>
  <c r="I1157" i="15"/>
  <c r="I1158" i="15"/>
  <c r="I1159" i="15"/>
  <c r="I1160" i="15"/>
  <c r="I1161" i="15"/>
  <c r="I1162" i="15"/>
  <c r="I1163" i="15"/>
  <c r="I1164" i="15"/>
  <c r="I1165" i="15"/>
  <c r="I1166" i="15"/>
  <c r="I1167" i="15"/>
  <c r="I1168" i="15"/>
  <c r="I1169" i="15"/>
  <c r="I1170" i="15"/>
  <c r="I1171" i="15"/>
  <c r="I1172" i="15"/>
  <c r="I1173" i="15"/>
  <c r="I1174" i="15"/>
  <c r="I1175" i="15"/>
  <c r="I1176" i="15"/>
  <c r="I1177" i="15"/>
  <c r="I1178" i="15"/>
  <c r="I1179" i="15"/>
  <c r="I1180" i="15"/>
  <c r="I1181" i="15"/>
  <c r="I1182" i="15"/>
  <c r="I1183" i="15"/>
  <c r="I1184" i="15"/>
  <c r="I1185" i="15"/>
  <c r="I1186" i="15"/>
  <c r="I1187" i="15"/>
  <c r="I1188" i="15"/>
  <c r="I1189" i="15"/>
  <c r="I1190" i="15"/>
  <c r="I1191" i="15"/>
  <c r="I1192" i="15"/>
  <c r="I1193" i="15"/>
  <c r="I1194" i="15"/>
  <c r="I1195" i="15"/>
  <c r="I1196" i="15"/>
  <c r="I1197" i="15"/>
  <c r="I1198" i="15"/>
  <c r="I1199" i="15"/>
  <c r="I1200" i="15"/>
  <c r="I1201" i="15"/>
  <c r="I1202" i="15"/>
  <c r="I1203" i="15"/>
  <c r="I1204" i="15"/>
  <c r="I1205" i="15"/>
  <c r="I1206" i="15"/>
  <c r="I1207" i="15"/>
  <c r="I1208" i="15"/>
  <c r="I1209" i="15"/>
  <c r="I1210" i="15"/>
  <c r="I1211" i="15"/>
  <c r="I1212" i="15"/>
  <c r="I1213" i="15"/>
  <c r="I1214" i="15"/>
  <c r="I1215" i="15"/>
  <c r="I1216" i="15"/>
  <c r="I1217" i="15"/>
  <c r="I1218" i="15"/>
  <c r="I1219" i="15"/>
  <c r="I1220" i="15"/>
  <c r="I1221" i="15"/>
  <c r="I1222" i="15"/>
  <c r="I1223" i="15"/>
  <c r="I1224" i="15"/>
  <c r="I1225" i="15"/>
  <c r="I1226" i="15"/>
  <c r="I1227" i="15"/>
  <c r="I1228" i="15"/>
  <c r="I1229" i="15"/>
  <c r="I1230" i="15"/>
  <c r="I1231" i="15"/>
  <c r="I1232" i="15"/>
  <c r="I1233" i="15"/>
  <c r="I1234" i="15"/>
  <c r="I1235" i="15"/>
  <c r="I1236" i="15"/>
  <c r="I1237" i="15"/>
  <c r="I1238" i="15"/>
  <c r="I1239" i="15"/>
  <c r="I1240" i="15"/>
  <c r="I1241" i="15"/>
  <c r="I1242" i="15"/>
  <c r="I1243" i="15"/>
  <c r="I1244" i="15"/>
  <c r="I1245" i="15"/>
  <c r="I1246" i="15"/>
  <c r="I1247" i="15"/>
  <c r="I1248" i="15"/>
  <c r="I1249" i="15"/>
  <c r="I1250" i="15"/>
  <c r="I1251" i="15"/>
  <c r="I1252" i="15"/>
  <c r="I1253" i="15"/>
  <c r="I1254" i="15"/>
  <c r="I1255" i="15"/>
  <c r="I1256" i="15"/>
  <c r="I1257" i="15"/>
  <c r="I1258" i="15"/>
  <c r="I1259" i="15"/>
  <c r="I1260" i="15"/>
  <c r="I1261" i="15"/>
  <c r="I1262" i="15"/>
  <c r="I1263" i="15"/>
  <c r="I1264" i="15"/>
  <c r="I1265" i="15"/>
  <c r="I1266" i="15"/>
  <c r="I1267" i="15"/>
  <c r="I1268" i="15"/>
  <c r="I1269" i="15"/>
  <c r="I1270" i="15"/>
  <c r="I1271" i="15"/>
  <c r="I1272" i="15"/>
  <c r="I1273" i="15"/>
  <c r="I1274" i="15"/>
  <c r="I1275" i="15"/>
  <c r="I1276" i="15"/>
  <c r="I1277" i="15"/>
  <c r="I1278" i="15"/>
  <c r="I1279" i="15"/>
  <c r="I1280" i="15"/>
  <c r="I1281" i="15"/>
  <c r="I1282" i="15"/>
  <c r="I1283" i="15"/>
  <c r="I1284" i="15"/>
  <c r="I1285" i="15"/>
  <c r="I1286" i="15"/>
  <c r="I1287" i="15"/>
  <c r="I1288" i="15"/>
  <c r="I1289" i="15"/>
  <c r="I1290" i="15"/>
  <c r="I1291" i="15"/>
  <c r="I1292" i="15"/>
  <c r="I1293" i="15"/>
  <c r="I1294" i="15"/>
  <c r="I1295" i="15"/>
  <c r="I1296" i="15"/>
  <c r="I1297" i="15"/>
  <c r="I1298" i="15"/>
  <c r="I1299" i="15"/>
  <c r="I1300" i="15"/>
  <c r="I1301" i="15"/>
  <c r="I1302" i="15"/>
  <c r="I1303" i="15"/>
  <c r="I1304" i="15"/>
  <c r="I1305" i="15"/>
  <c r="I1306" i="15"/>
  <c r="I1307" i="15"/>
  <c r="I1308" i="15"/>
  <c r="I1309" i="15"/>
  <c r="I1310" i="15"/>
  <c r="I1311" i="15"/>
  <c r="I1312" i="15"/>
  <c r="I1313" i="15"/>
  <c r="I1314" i="15"/>
  <c r="I1315" i="15"/>
  <c r="I1316" i="15"/>
  <c r="I1317" i="15"/>
  <c r="I1318" i="15"/>
  <c r="I1319" i="15"/>
  <c r="I1320" i="15"/>
  <c r="I1321" i="15"/>
  <c r="I1322" i="15"/>
  <c r="I1323" i="15"/>
  <c r="I1324" i="15"/>
  <c r="I1325" i="15"/>
  <c r="I1326" i="15"/>
  <c r="I1327" i="15"/>
  <c r="I1328" i="15"/>
  <c r="I1329" i="15"/>
  <c r="I1330" i="15"/>
  <c r="I1331" i="15"/>
  <c r="I1332" i="15"/>
  <c r="I1333" i="15"/>
  <c r="I1334" i="15"/>
  <c r="I1335" i="15"/>
  <c r="I1336" i="15"/>
  <c r="I1337" i="15"/>
  <c r="I1338" i="15"/>
  <c r="I1339" i="15"/>
  <c r="I1340" i="15"/>
  <c r="I1341" i="15"/>
  <c r="I1342" i="15"/>
  <c r="I1343" i="15"/>
  <c r="I1344" i="15"/>
  <c r="I1345" i="15"/>
  <c r="I1346" i="15"/>
  <c r="I1347" i="15"/>
  <c r="I1348" i="15"/>
  <c r="I1349" i="15"/>
  <c r="I1350" i="15"/>
  <c r="I1351" i="15"/>
  <c r="I1352" i="15"/>
  <c r="I1353" i="15"/>
  <c r="I1354" i="15"/>
  <c r="I1355" i="15"/>
  <c r="I1356" i="15"/>
  <c r="I1357" i="15"/>
  <c r="I1358" i="15"/>
  <c r="I1359" i="15"/>
  <c r="I1360" i="15"/>
  <c r="I1361" i="15"/>
  <c r="I1362" i="15"/>
  <c r="I1363" i="15"/>
  <c r="I1364" i="15"/>
  <c r="I1365" i="15"/>
  <c r="I1366" i="15"/>
  <c r="I1367" i="15"/>
  <c r="I1368" i="15"/>
  <c r="I1369" i="15"/>
  <c r="I1370" i="15"/>
  <c r="I1371" i="15"/>
  <c r="I1372" i="15"/>
  <c r="I1373" i="15"/>
  <c r="I1374" i="15"/>
  <c r="I1375" i="15"/>
  <c r="I1376" i="15"/>
  <c r="I1377" i="15"/>
  <c r="I1378" i="15"/>
  <c r="I1379" i="15"/>
  <c r="I1380" i="15"/>
  <c r="I1381" i="15"/>
  <c r="I1382" i="15"/>
  <c r="I1383" i="15"/>
  <c r="I1384" i="15"/>
  <c r="I1385" i="15"/>
  <c r="I1386" i="15"/>
  <c r="I1387" i="15"/>
  <c r="I1388" i="15"/>
  <c r="I1389" i="15"/>
  <c r="I1390" i="15"/>
  <c r="I1391" i="15"/>
  <c r="I1392" i="15"/>
  <c r="I1393" i="15"/>
  <c r="I1394" i="15"/>
  <c r="I1395" i="15"/>
  <c r="I1396" i="15"/>
  <c r="I1397" i="15"/>
  <c r="I1398" i="15"/>
  <c r="I1399" i="15"/>
  <c r="I1400" i="15"/>
  <c r="I1401" i="15"/>
  <c r="I1402" i="15"/>
  <c r="I1403" i="15"/>
  <c r="I1404" i="15"/>
  <c r="I1405" i="15"/>
  <c r="I1406" i="15"/>
  <c r="I1407" i="15"/>
  <c r="I1408" i="15"/>
  <c r="I1409" i="15"/>
  <c r="I1410" i="15"/>
  <c r="I1411" i="15"/>
  <c r="I1412" i="15"/>
  <c r="I1413" i="15"/>
  <c r="I1414" i="15"/>
  <c r="I1415" i="15"/>
  <c r="I1416" i="15"/>
  <c r="I1417" i="15"/>
  <c r="I1418" i="15"/>
  <c r="I1419" i="15"/>
  <c r="I1420" i="15"/>
  <c r="I1421" i="15"/>
  <c r="I1422" i="15"/>
  <c r="I1423" i="15"/>
  <c r="I1424" i="15"/>
  <c r="I1425" i="15"/>
  <c r="I1426" i="15"/>
  <c r="I1427" i="15"/>
  <c r="I1428" i="15"/>
  <c r="I1429" i="15"/>
  <c r="I1430" i="15"/>
  <c r="I1431" i="15"/>
  <c r="I1432" i="15"/>
  <c r="I1433" i="15"/>
  <c r="I1434" i="15"/>
  <c r="I1435" i="15"/>
  <c r="I1436" i="15"/>
  <c r="I1437" i="15"/>
  <c r="I1438" i="15"/>
  <c r="I1439" i="15"/>
  <c r="I1440" i="15"/>
  <c r="I1441" i="15"/>
  <c r="I1442" i="15"/>
  <c r="I1443" i="15"/>
  <c r="I1444" i="15"/>
  <c r="I1445" i="15"/>
  <c r="I1446" i="15"/>
  <c r="I1447" i="15"/>
  <c r="I1448" i="15"/>
  <c r="I1449" i="15"/>
  <c r="I1450" i="15"/>
  <c r="I1451" i="15"/>
  <c r="I1452" i="15"/>
  <c r="I1453" i="15"/>
  <c r="I1454" i="15"/>
  <c r="I1455" i="15"/>
  <c r="I1456" i="15"/>
  <c r="I1457" i="15"/>
  <c r="I1458" i="15"/>
  <c r="I1459" i="15"/>
  <c r="I1460" i="15"/>
  <c r="I1461" i="15"/>
  <c r="I1462" i="15"/>
  <c r="I1463" i="15"/>
  <c r="I1464" i="15"/>
  <c r="I1465" i="15"/>
  <c r="I1466" i="15"/>
  <c r="I1467" i="15"/>
  <c r="I1468" i="15"/>
  <c r="I1469" i="15"/>
  <c r="I1470" i="15"/>
  <c r="I1471" i="15"/>
  <c r="I1472" i="15"/>
  <c r="I1473" i="15"/>
  <c r="I1474" i="15"/>
  <c r="I1475" i="15"/>
  <c r="I1476" i="15"/>
  <c r="I1477" i="15"/>
  <c r="I1478" i="15"/>
  <c r="I1479" i="15"/>
  <c r="I1480" i="15"/>
  <c r="I1481" i="15"/>
  <c r="I1482" i="15"/>
  <c r="I1483" i="15"/>
  <c r="I1484" i="15"/>
  <c r="I1485" i="15"/>
  <c r="I1486" i="15"/>
  <c r="I1487" i="15"/>
  <c r="I1488" i="15"/>
  <c r="I1489" i="15"/>
  <c r="I1490" i="15"/>
  <c r="I1491" i="15"/>
  <c r="I1492" i="15"/>
  <c r="I1493" i="15"/>
  <c r="I1494" i="15"/>
  <c r="I1495" i="15"/>
  <c r="I1496" i="15"/>
  <c r="I1497" i="15"/>
  <c r="I1498" i="15"/>
  <c r="I1499" i="15"/>
  <c r="I1500" i="15"/>
  <c r="I1501" i="15"/>
  <c r="I1502" i="15"/>
  <c r="I1503" i="15"/>
  <c r="I1504" i="15"/>
  <c r="I1505" i="15"/>
  <c r="I1506" i="15"/>
  <c r="I1507" i="15"/>
  <c r="I1508" i="15"/>
  <c r="I1509" i="15"/>
  <c r="I1510" i="15"/>
  <c r="I1511" i="15"/>
  <c r="I1512" i="15"/>
  <c r="I1513" i="15"/>
  <c r="I1514" i="15"/>
  <c r="I1515" i="15"/>
  <c r="I1516" i="15"/>
  <c r="I1517" i="15"/>
  <c r="I1518" i="15"/>
  <c r="I1519" i="15"/>
  <c r="I1520" i="15"/>
  <c r="I1521" i="15"/>
  <c r="I1522" i="15"/>
  <c r="I1523" i="15"/>
  <c r="I1524" i="15"/>
  <c r="I1525" i="15"/>
  <c r="I1526" i="15"/>
  <c r="I1527" i="15"/>
  <c r="I1528" i="15"/>
  <c r="I1529" i="15"/>
  <c r="I1530" i="15"/>
  <c r="I1531" i="15"/>
  <c r="I1532" i="15"/>
  <c r="I1533" i="15"/>
  <c r="I1534" i="15"/>
  <c r="I1535" i="15"/>
  <c r="I1536" i="15"/>
  <c r="I1537" i="15"/>
  <c r="I1538" i="15"/>
  <c r="I1539" i="15"/>
  <c r="I1540" i="15"/>
  <c r="I1541" i="15"/>
  <c r="I1542" i="15"/>
  <c r="I1543" i="15"/>
  <c r="I1544" i="15"/>
  <c r="I1545" i="15"/>
  <c r="I1546" i="15"/>
  <c r="I1547" i="15"/>
  <c r="I1548" i="15"/>
  <c r="I1549" i="15"/>
  <c r="I1550" i="15"/>
  <c r="I1551" i="15"/>
  <c r="I1552" i="15"/>
  <c r="I1553" i="15"/>
  <c r="I1554" i="15"/>
  <c r="I1555" i="15"/>
  <c r="I1556" i="15"/>
  <c r="I1557" i="15"/>
  <c r="I1558" i="15"/>
  <c r="I1559" i="15"/>
  <c r="I1560" i="15"/>
  <c r="I1561" i="15"/>
  <c r="I1562" i="15"/>
  <c r="I1563" i="15"/>
  <c r="I1564" i="15"/>
  <c r="I1565" i="15"/>
  <c r="I1566" i="15"/>
  <c r="I1567" i="15"/>
  <c r="I1568" i="15"/>
  <c r="I1569" i="15"/>
  <c r="I1570" i="15"/>
  <c r="I1571" i="15"/>
  <c r="I1572" i="15"/>
  <c r="I1573" i="15"/>
  <c r="I1574" i="15"/>
  <c r="I1575" i="15"/>
  <c r="I1576" i="15"/>
  <c r="I1577" i="15"/>
  <c r="I1578" i="15"/>
  <c r="I1579" i="15"/>
  <c r="I1580" i="15"/>
  <c r="I1581" i="15"/>
  <c r="I1582" i="15"/>
  <c r="I1583" i="15"/>
  <c r="I1584" i="15"/>
  <c r="I1585" i="15"/>
  <c r="I1586" i="15"/>
  <c r="I1587" i="15"/>
  <c r="I1588" i="15"/>
  <c r="I1589" i="15"/>
  <c r="I1590" i="15"/>
  <c r="I1591" i="15"/>
  <c r="I1592" i="15"/>
  <c r="I1593" i="15"/>
  <c r="I1594" i="15"/>
  <c r="I1595" i="15"/>
  <c r="I1596" i="15"/>
  <c r="I1597" i="15"/>
  <c r="I1598" i="15"/>
  <c r="I1599" i="15"/>
  <c r="I1600" i="15"/>
  <c r="I1601" i="15"/>
  <c r="I1602" i="15"/>
  <c r="I1603" i="15"/>
  <c r="I1604" i="15"/>
  <c r="I1605" i="15"/>
  <c r="I1606" i="15"/>
  <c r="I1607" i="15"/>
  <c r="I1608" i="15"/>
  <c r="I1609" i="15"/>
  <c r="I1610" i="15"/>
  <c r="I1611" i="15"/>
  <c r="I1612" i="15"/>
  <c r="I1613" i="15"/>
  <c r="I1614" i="15"/>
  <c r="I1615" i="15"/>
  <c r="I1616" i="15"/>
  <c r="I1617" i="15"/>
  <c r="I1618" i="15"/>
  <c r="I1619" i="15"/>
  <c r="I1620" i="15"/>
  <c r="I1621" i="15"/>
  <c r="I1622" i="15"/>
  <c r="I1623" i="15"/>
  <c r="I1624" i="15"/>
  <c r="I1625" i="15"/>
  <c r="I1626" i="15"/>
  <c r="I1627" i="15"/>
  <c r="I1628" i="15"/>
  <c r="I1629" i="15"/>
  <c r="I1630" i="15"/>
  <c r="I1631" i="15"/>
  <c r="I1632" i="15"/>
  <c r="I1633" i="15"/>
  <c r="I1634" i="15"/>
  <c r="I1635" i="15"/>
  <c r="I1636" i="15"/>
  <c r="I1637" i="15"/>
  <c r="I1638" i="15"/>
  <c r="I1639" i="15"/>
  <c r="I1640" i="15"/>
  <c r="I1641" i="15"/>
  <c r="I1642" i="15"/>
  <c r="I1643" i="15"/>
  <c r="I1644" i="15"/>
  <c r="I1645" i="15"/>
  <c r="I1646" i="15"/>
  <c r="I1647" i="15"/>
  <c r="I1648" i="15"/>
  <c r="I1649" i="15"/>
  <c r="I1650" i="15"/>
  <c r="I1651" i="15"/>
  <c r="I1652" i="15"/>
  <c r="I1653" i="15"/>
  <c r="I1654" i="15"/>
  <c r="I1655" i="15"/>
  <c r="I1656" i="15"/>
  <c r="I1657" i="15"/>
  <c r="I1658" i="15"/>
  <c r="I1659" i="15"/>
  <c r="I1660" i="15"/>
  <c r="I1661" i="15"/>
  <c r="I1662" i="15"/>
  <c r="I1663" i="15"/>
  <c r="I1664" i="15"/>
  <c r="I1665" i="15"/>
  <c r="I1666" i="15"/>
  <c r="I1667" i="15"/>
  <c r="I1668" i="15"/>
  <c r="I1669" i="15"/>
  <c r="I1670" i="15"/>
  <c r="I1671" i="15"/>
  <c r="I1672" i="15"/>
  <c r="I1673" i="15"/>
  <c r="I1674" i="15"/>
  <c r="I1675" i="15"/>
  <c r="I1676" i="15"/>
  <c r="I1677" i="15"/>
  <c r="I1678" i="15"/>
  <c r="I1679" i="15"/>
  <c r="I1680" i="15"/>
  <c r="I1681" i="15"/>
  <c r="I1682" i="15"/>
  <c r="I1683" i="15"/>
  <c r="I1684" i="15"/>
  <c r="I1685" i="15"/>
  <c r="I1686" i="15"/>
  <c r="I1687" i="15"/>
  <c r="I1688" i="15"/>
  <c r="I1689" i="15"/>
  <c r="I1690" i="15"/>
  <c r="I1691" i="15"/>
  <c r="I1692" i="15"/>
  <c r="I1693" i="15"/>
  <c r="I1694" i="15"/>
  <c r="I1695" i="15"/>
  <c r="I1696" i="15"/>
  <c r="I1697" i="15"/>
  <c r="I1698" i="15"/>
  <c r="I1699" i="15"/>
  <c r="I1700" i="15"/>
  <c r="I1701" i="15"/>
  <c r="I1702" i="15"/>
  <c r="I1703" i="15"/>
  <c r="I1704" i="15"/>
  <c r="I1705" i="15"/>
  <c r="I1706" i="15"/>
  <c r="I1707" i="15"/>
  <c r="I1708" i="15"/>
  <c r="I1709" i="15"/>
  <c r="I1710" i="15"/>
  <c r="I1711" i="15"/>
  <c r="I1712" i="15"/>
  <c r="I1713" i="15"/>
  <c r="I1714" i="15"/>
  <c r="I1715" i="15"/>
  <c r="I1716" i="15"/>
  <c r="I1717" i="15"/>
  <c r="I1718" i="15"/>
  <c r="I1719" i="15"/>
  <c r="I1720" i="15"/>
  <c r="I1721" i="15"/>
  <c r="I1722" i="15"/>
  <c r="I1723" i="15"/>
  <c r="I1724" i="15"/>
  <c r="I1725" i="15"/>
  <c r="I1726" i="15"/>
  <c r="I1727" i="15"/>
  <c r="I1728" i="15"/>
  <c r="I1729" i="15"/>
  <c r="I1730" i="15"/>
  <c r="I1731" i="15"/>
  <c r="I1732" i="15"/>
  <c r="I1733" i="15"/>
  <c r="I1734" i="15"/>
  <c r="I1735" i="15"/>
  <c r="I1736" i="15"/>
  <c r="I1737" i="15"/>
  <c r="I1738" i="15"/>
  <c r="I1739" i="15"/>
  <c r="I1740" i="15"/>
  <c r="I1741" i="15"/>
  <c r="I1742" i="15"/>
  <c r="I1743" i="15"/>
  <c r="I1744" i="15"/>
  <c r="I1745" i="15"/>
  <c r="I1746" i="15"/>
  <c r="I1747" i="15"/>
  <c r="I1748" i="15"/>
  <c r="I1749" i="15"/>
  <c r="I1750" i="15"/>
  <c r="I1751" i="15"/>
  <c r="I1752" i="15"/>
  <c r="I1753" i="15"/>
  <c r="I1754" i="15"/>
  <c r="I1755" i="15"/>
  <c r="I1756" i="15"/>
  <c r="I1757" i="15"/>
  <c r="I1758" i="15"/>
  <c r="I1759" i="15"/>
  <c r="I1760" i="15"/>
  <c r="I1761" i="15"/>
  <c r="I1762" i="15"/>
  <c r="I1763" i="15"/>
  <c r="I1764" i="15"/>
  <c r="I1765" i="15"/>
  <c r="I1766" i="15"/>
  <c r="I1767" i="15"/>
  <c r="I1768" i="15"/>
  <c r="I1769" i="15"/>
  <c r="I1770" i="15"/>
  <c r="I1771" i="15"/>
  <c r="I1772" i="15"/>
  <c r="I1773" i="15"/>
  <c r="I1774" i="15"/>
  <c r="I1775" i="15"/>
  <c r="I1776" i="15"/>
  <c r="I1777" i="15"/>
  <c r="I1778" i="15"/>
  <c r="I1779" i="15"/>
  <c r="I1780" i="15"/>
  <c r="I1781" i="15"/>
  <c r="I1782" i="15"/>
  <c r="I1783" i="15"/>
  <c r="I1784" i="15"/>
  <c r="I1785" i="15"/>
  <c r="I1786" i="15"/>
  <c r="I1787" i="15"/>
  <c r="I1788" i="15"/>
  <c r="I1789" i="15"/>
  <c r="I1790" i="15"/>
  <c r="I1791" i="15"/>
  <c r="I1792" i="15"/>
  <c r="I1793" i="15"/>
  <c r="I1794" i="15"/>
  <c r="I1795" i="15"/>
  <c r="I1796" i="15"/>
  <c r="I1797" i="15"/>
  <c r="I1798" i="15"/>
  <c r="I1799" i="15"/>
  <c r="I1800" i="15"/>
  <c r="I1801" i="15"/>
  <c r="I1802" i="15"/>
  <c r="I1803" i="15"/>
  <c r="I1804" i="15"/>
  <c r="I1805" i="15"/>
  <c r="I1806" i="15"/>
  <c r="I1807" i="15"/>
  <c r="I1808" i="15"/>
  <c r="I1809" i="15"/>
  <c r="I1810" i="15"/>
  <c r="I1811" i="15"/>
  <c r="I1812" i="15"/>
  <c r="I1813" i="15"/>
  <c r="I1814" i="15"/>
  <c r="I1815" i="15"/>
  <c r="I1816" i="15"/>
  <c r="I1817" i="15"/>
  <c r="I1818" i="15"/>
  <c r="I1819" i="15"/>
  <c r="I1820" i="15"/>
  <c r="I1821" i="15"/>
  <c r="I1822" i="15"/>
  <c r="I1823" i="15"/>
  <c r="I1824" i="15"/>
  <c r="I1825" i="15"/>
  <c r="I1826" i="15"/>
  <c r="I1827" i="15"/>
  <c r="I1828" i="15"/>
  <c r="I1829" i="15"/>
  <c r="I1830" i="15"/>
  <c r="I1831" i="15"/>
  <c r="I1832" i="15"/>
  <c r="I1833" i="15"/>
  <c r="I1834" i="15"/>
  <c r="I1835" i="15"/>
  <c r="I1836" i="15"/>
  <c r="I1837" i="15"/>
  <c r="I1838" i="15"/>
  <c r="I1839" i="15"/>
  <c r="I1840" i="15"/>
  <c r="I1841" i="15"/>
  <c r="I1842" i="15"/>
  <c r="I1843" i="15"/>
  <c r="I1844" i="15"/>
  <c r="I1845" i="15"/>
  <c r="I1846" i="15"/>
  <c r="I1847" i="15"/>
  <c r="I1848" i="15"/>
  <c r="I1849" i="15"/>
  <c r="I1850" i="15"/>
  <c r="I1851" i="15"/>
  <c r="I1852" i="15"/>
  <c r="I1853" i="15"/>
  <c r="I1854" i="15"/>
  <c r="I1855" i="15"/>
  <c r="I1856" i="15"/>
  <c r="I1857" i="15"/>
  <c r="I1858" i="15"/>
  <c r="I1859" i="15"/>
  <c r="I1860" i="15"/>
  <c r="I1861" i="15"/>
  <c r="I1862" i="15"/>
  <c r="I1863" i="15"/>
  <c r="I1864" i="15"/>
  <c r="I1865" i="15"/>
  <c r="I1866" i="15"/>
  <c r="I1867" i="15"/>
  <c r="I1868" i="15"/>
  <c r="I1869" i="15"/>
  <c r="I1870" i="15"/>
  <c r="I1871" i="15"/>
  <c r="I1872" i="15"/>
  <c r="I1873" i="15"/>
  <c r="I1874" i="15"/>
  <c r="I1875" i="15"/>
  <c r="I1876" i="15"/>
  <c r="I1877" i="15"/>
  <c r="I1878" i="15"/>
  <c r="I1879" i="15"/>
  <c r="I1880" i="15"/>
  <c r="I1881" i="15"/>
  <c r="I1882" i="15"/>
  <c r="I1883" i="15"/>
  <c r="I1884" i="15"/>
  <c r="I1885" i="15"/>
  <c r="I1886" i="15"/>
  <c r="I1887" i="15"/>
  <c r="I1888" i="15"/>
  <c r="I1889" i="15"/>
  <c r="I1890" i="15"/>
  <c r="I1891" i="15"/>
  <c r="I1892" i="15"/>
  <c r="I1893" i="15"/>
  <c r="I1894" i="15"/>
  <c r="I1895" i="15"/>
  <c r="I1896" i="15"/>
  <c r="I1897" i="15"/>
  <c r="I1898" i="15"/>
  <c r="I1899" i="15"/>
  <c r="I1900" i="15"/>
  <c r="I1901" i="15"/>
  <c r="I1902" i="15"/>
  <c r="I1903" i="15"/>
  <c r="I1904" i="15"/>
  <c r="I1905" i="15"/>
  <c r="I1906" i="15"/>
  <c r="I1907" i="15"/>
  <c r="I1908" i="15"/>
  <c r="I1909" i="15"/>
  <c r="I1910" i="15"/>
  <c r="I1911" i="15"/>
  <c r="I1912" i="15"/>
  <c r="I1913" i="15"/>
  <c r="I1914" i="15"/>
  <c r="I1915" i="15"/>
  <c r="I1916" i="15"/>
  <c r="I1917" i="15"/>
  <c r="I1918" i="15"/>
  <c r="I1919" i="15"/>
  <c r="I1920" i="15"/>
  <c r="I1921" i="15"/>
  <c r="I1922" i="15"/>
  <c r="I1923" i="15"/>
  <c r="I1924" i="15"/>
  <c r="I1925" i="15"/>
  <c r="I1926" i="15"/>
  <c r="I1927" i="15"/>
  <c r="I1928" i="15"/>
  <c r="I1929" i="15"/>
  <c r="I1930" i="15"/>
  <c r="I1931" i="15"/>
  <c r="I1932" i="15"/>
  <c r="I1933" i="15"/>
  <c r="I1934" i="15"/>
  <c r="I1935" i="15"/>
  <c r="I1936" i="15"/>
  <c r="I1937" i="15"/>
  <c r="I1938" i="15"/>
  <c r="I1939" i="15"/>
  <c r="I1940" i="15"/>
  <c r="I1941" i="15"/>
  <c r="I1942" i="15"/>
  <c r="I1943" i="15"/>
  <c r="I1944" i="15"/>
  <c r="I1945" i="15"/>
  <c r="I1946" i="15"/>
  <c r="I1947" i="15"/>
  <c r="I1948" i="15"/>
  <c r="I1949" i="15"/>
  <c r="I1950" i="15"/>
  <c r="I1951" i="15"/>
  <c r="I1952" i="15"/>
  <c r="I1953" i="15"/>
  <c r="I1954" i="15"/>
  <c r="I1955" i="15"/>
  <c r="I1956" i="15"/>
  <c r="I1957" i="15"/>
  <c r="I1958" i="15"/>
  <c r="I1959" i="15"/>
  <c r="I1960" i="15"/>
  <c r="I1961" i="15"/>
  <c r="I1962" i="15"/>
  <c r="I1963" i="15"/>
  <c r="I1964" i="15"/>
  <c r="I1965" i="15"/>
  <c r="I1966" i="15"/>
  <c r="I1967" i="15"/>
  <c r="I1968" i="15"/>
  <c r="I1969" i="15"/>
  <c r="I1970" i="15"/>
  <c r="I1971" i="15"/>
  <c r="I1972" i="15"/>
  <c r="I1973" i="15"/>
  <c r="I1974" i="15"/>
  <c r="I1975" i="15"/>
  <c r="I1976" i="15"/>
  <c r="I1977" i="15"/>
  <c r="I1978" i="15"/>
  <c r="I1979" i="15"/>
  <c r="I1980" i="15"/>
  <c r="I1981" i="15"/>
  <c r="I1982" i="15"/>
  <c r="I1983" i="15"/>
  <c r="I1984" i="15"/>
  <c r="I1985" i="15"/>
  <c r="I1986" i="15"/>
  <c r="I1987" i="15"/>
  <c r="I1988" i="15"/>
  <c r="I1989" i="15"/>
  <c r="I1990" i="15"/>
  <c r="I1991" i="15"/>
  <c r="I1992" i="15"/>
  <c r="I1993" i="15"/>
  <c r="I1994" i="15"/>
  <c r="I1995" i="15"/>
  <c r="I1996" i="15"/>
  <c r="I1997" i="15"/>
  <c r="I1998" i="15"/>
  <c r="I1999" i="15"/>
  <c r="I2000" i="15"/>
  <c r="I2001" i="15"/>
  <c r="I2002" i="15"/>
  <c r="I2003" i="15"/>
  <c r="I2004" i="15"/>
  <c r="I2005" i="15"/>
  <c r="I2006" i="15"/>
  <c r="I2007" i="15"/>
  <c r="I2008" i="15"/>
  <c r="I2009" i="15"/>
  <c r="I2010" i="15"/>
  <c r="I2011" i="15"/>
  <c r="I2012" i="15"/>
  <c r="I2013" i="15"/>
  <c r="I2014" i="15"/>
  <c r="I2015" i="15"/>
  <c r="I2016" i="15"/>
  <c r="I2017" i="15"/>
  <c r="I2018" i="15"/>
  <c r="I2019" i="15"/>
  <c r="I2020" i="15"/>
  <c r="I2021" i="15"/>
  <c r="I2022" i="15"/>
  <c r="I2023" i="15"/>
  <c r="I2024" i="15"/>
  <c r="I2025" i="15"/>
  <c r="I2026" i="15"/>
  <c r="I2027" i="15"/>
  <c r="I2028" i="15"/>
  <c r="I2029" i="15"/>
  <c r="I2030" i="15"/>
  <c r="I2031" i="15"/>
  <c r="I2032" i="15"/>
  <c r="I2033" i="15"/>
  <c r="I2034" i="15"/>
  <c r="I2035" i="15"/>
  <c r="I2036" i="15"/>
  <c r="I2037" i="15"/>
  <c r="I2038" i="15"/>
  <c r="I2039" i="15"/>
  <c r="I2040" i="15"/>
  <c r="I2041" i="15"/>
  <c r="I2042" i="15"/>
  <c r="I2043" i="15"/>
  <c r="I2044" i="15"/>
  <c r="I2045" i="15"/>
  <c r="I2046" i="15"/>
  <c r="I2047" i="15"/>
  <c r="I2048" i="15"/>
  <c r="I2049" i="15"/>
  <c r="I2050" i="15"/>
  <c r="I2051" i="15"/>
  <c r="I2052" i="15"/>
  <c r="I2053" i="15"/>
  <c r="I2054" i="15"/>
  <c r="I2055" i="15"/>
  <c r="I2056" i="15"/>
  <c r="I2057" i="15"/>
  <c r="I2058" i="15"/>
  <c r="I2059" i="15"/>
  <c r="I2060" i="15"/>
  <c r="I2061" i="15"/>
  <c r="I2062" i="15"/>
  <c r="I2063" i="15"/>
  <c r="I2064" i="15"/>
  <c r="I2065" i="15"/>
  <c r="I2066" i="15"/>
  <c r="I2067" i="15"/>
  <c r="I2068" i="15"/>
  <c r="I2069" i="15"/>
  <c r="I2070" i="15"/>
  <c r="I2071" i="15"/>
  <c r="I2072" i="15"/>
  <c r="I2073" i="15"/>
  <c r="I2074" i="15"/>
  <c r="I2075" i="15"/>
  <c r="I2076" i="15"/>
  <c r="I2077" i="15"/>
  <c r="I2078" i="15"/>
  <c r="I2079" i="15"/>
  <c r="I2080" i="15"/>
  <c r="I2081" i="15"/>
  <c r="I2082" i="15"/>
  <c r="I2083" i="15"/>
  <c r="I2084" i="15"/>
  <c r="I2085" i="15"/>
  <c r="I2086" i="15"/>
  <c r="I2087" i="15"/>
  <c r="I2088" i="15"/>
  <c r="I2089" i="15"/>
  <c r="I2090" i="15"/>
  <c r="I2091" i="15"/>
  <c r="I2092" i="15"/>
  <c r="I2093" i="15"/>
  <c r="I2094" i="15"/>
  <c r="I2095" i="15"/>
  <c r="I2096" i="15"/>
  <c r="I2097" i="15"/>
  <c r="I2098" i="15"/>
  <c r="I2099" i="15"/>
  <c r="I2100" i="15"/>
  <c r="I2101" i="15"/>
  <c r="I2102" i="15"/>
  <c r="I2103" i="15"/>
  <c r="I2104" i="15"/>
  <c r="I2105" i="15"/>
  <c r="I2106" i="15"/>
  <c r="I2107" i="15"/>
  <c r="I2108" i="15"/>
  <c r="I2109" i="15"/>
  <c r="I2110" i="15"/>
  <c r="I2111" i="15"/>
  <c r="I2112" i="15"/>
  <c r="I2113" i="15"/>
  <c r="I2114" i="15"/>
  <c r="I2115" i="15"/>
  <c r="I2116" i="15"/>
  <c r="I2117" i="15"/>
  <c r="I2118" i="15"/>
  <c r="I2119" i="15"/>
  <c r="I2120" i="15"/>
  <c r="I2121" i="15"/>
  <c r="I2122" i="15"/>
  <c r="I2123" i="15"/>
  <c r="I2124" i="15"/>
  <c r="I2125" i="15"/>
  <c r="I2126" i="15"/>
  <c r="I2127" i="15"/>
  <c r="I2128" i="15"/>
  <c r="I2129" i="15"/>
  <c r="I2130" i="15"/>
  <c r="I2131" i="15"/>
  <c r="I2132" i="15"/>
  <c r="I2133" i="15"/>
  <c r="I2134" i="15"/>
  <c r="I2135" i="15"/>
  <c r="I2136" i="15"/>
  <c r="I2137" i="15"/>
  <c r="I2138" i="15"/>
  <c r="I2139" i="15"/>
  <c r="I2140" i="15"/>
  <c r="I2141" i="15"/>
  <c r="I2142" i="15"/>
  <c r="I2143" i="15"/>
  <c r="I2144" i="15"/>
  <c r="I2145" i="15"/>
  <c r="I2146" i="15"/>
  <c r="I2147" i="15"/>
  <c r="I2148" i="15"/>
  <c r="I2149" i="15"/>
  <c r="I2150" i="15"/>
  <c r="I2151" i="15"/>
  <c r="I2152" i="15"/>
  <c r="I2153" i="15"/>
  <c r="I2154" i="15"/>
  <c r="I2155" i="15"/>
  <c r="I2156" i="15"/>
  <c r="I2157" i="15"/>
  <c r="I2158" i="15"/>
  <c r="I2159" i="15"/>
  <c r="I2160" i="15"/>
  <c r="I2161" i="15"/>
  <c r="I2162" i="15"/>
  <c r="I2163" i="15"/>
  <c r="I2164" i="15"/>
  <c r="I2165" i="15"/>
  <c r="I2166" i="15"/>
  <c r="I2167" i="15"/>
  <c r="I2168" i="15"/>
  <c r="I2169" i="15"/>
  <c r="I2170" i="15"/>
  <c r="I2171" i="15"/>
  <c r="I2172" i="15"/>
  <c r="I2173" i="15"/>
  <c r="I2174" i="15"/>
  <c r="I2175" i="15"/>
  <c r="I2176" i="15"/>
  <c r="I2177" i="15"/>
  <c r="I2178" i="15"/>
  <c r="I2179" i="15"/>
  <c r="I2180" i="15"/>
  <c r="I2181" i="15"/>
  <c r="I2182" i="15"/>
  <c r="I2183" i="15"/>
  <c r="I2184" i="15"/>
  <c r="I2185" i="15"/>
  <c r="I2186" i="15"/>
  <c r="I2187" i="15"/>
  <c r="I2188" i="15"/>
  <c r="I2189" i="15"/>
  <c r="I2190" i="15"/>
  <c r="I2191" i="15"/>
  <c r="I2192" i="15"/>
  <c r="I2193" i="15"/>
  <c r="I2194" i="15"/>
  <c r="I2195" i="15"/>
  <c r="I2196" i="15"/>
  <c r="I2197" i="15"/>
  <c r="I2198" i="15"/>
  <c r="I2199" i="15"/>
  <c r="I2200" i="15"/>
  <c r="I2201" i="15"/>
  <c r="I2202" i="15"/>
  <c r="I2203" i="15"/>
  <c r="I2204" i="15"/>
  <c r="I2205" i="15"/>
  <c r="I2206" i="15"/>
  <c r="I2207" i="15"/>
  <c r="I2208" i="15"/>
  <c r="I2209" i="15"/>
  <c r="I2210" i="15"/>
  <c r="I2211" i="15"/>
  <c r="I2212" i="15"/>
  <c r="I2213" i="15"/>
  <c r="I2214" i="15"/>
  <c r="I2215" i="15"/>
  <c r="I2216" i="15"/>
  <c r="I2217" i="15"/>
  <c r="I2218" i="15"/>
  <c r="I2219" i="15"/>
  <c r="I2220" i="15"/>
  <c r="I2221" i="15"/>
  <c r="I2222" i="15"/>
  <c r="I2223" i="15"/>
  <c r="I2224" i="15"/>
  <c r="I2225" i="15"/>
  <c r="I2226" i="15"/>
  <c r="I2227" i="15"/>
  <c r="I2228" i="15"/>
  <c r="I2229" i="15"/>
  <c r="I2230" i="15"/>
  <c r="I2231" i="15"/>
  <c r="I2232" i="15"/>
  <c r="I2233" i="15"/>
  <c r="I2234" i="15"/>
  <c r="I2235" i="15"/>
  <c r="I2236" i="15"/>
  <c r="I2237" i="15"/>
  <c r="I2238" i="15"/>
  <c r="I2239" i="15"/>
  <c r="I2240" i="15"/>
  <c r="I2241" i="15"/>
  <c r="I2242" i="15"/>
  <c r="I2243" i="15"/>
  <c r="I2244" i="15"/>
  <c r="I2245" i="15"/>
  <c r="I2246" i="15"/>
  <c r="I2247" i="15"/>
  <c r="I2248" i="15"/>
  <c r="I2249" i="15"/>
  <c r="I2250" i="15"/>
  <c r="I2251" i="15"/>
  <c r="I2252" i="15"/>
  <c r="I2253" i="15"/>
  <c r="I2254" i="15"/>
  <c r="I2255" i="15"/>
  <c r="I2256" i="15"/>
  <c r="I2257" i="15"/>
  <c r="I2258" i="15"/>
  <c r="I2259" i="15"/>
  <c r="I2260" i="15"/>
  <c r="I2261" i="15"/>
  <c r="I2262" i="15"/>
  <c r="I2263" i="15"/>
  <c r="I2264" i="15"/>
  <c r="I2265" i="15"/>
  <c r="I2266" i="15"/>
  <c r="I2267" i="15"/>
  <c r="I2268" i="15"/>
  <c r="I2269" i="15"/>
  <c r="I2270" i="15"/>
  <c r="I2271" i="15"/>
  <c r="I2272" i="15"/>
  <c r="I2273" i="15"/>
  <c r="I2274" i="15"/>
  <c r="I2275" i="15"/>
  <c r="I2276" i="15"/>
  <c r="I2277" i="15"/>
  <c r="I2278" i="15"/>
  <c r="I2279" i="15"/>
  <c r="I2280" i="15"/>
  <c r="I2281" i="15"/>
  <c r="I2282" i="15"/>
  <c r="I2283" i="15"/>
  <c r="I2284" i="15"/>
  <c r="I2285" i="15"/>
  <c r="I2286" i="15"/>
  <c r="I2287" i="15"/>
  <c r="I2288" i="15"/>
  <c r="I2289" i="15"/>
  <c r="I2290" i="15"/>
  <c r="I2291" i="15"/>
  <c r="I2292" i="15"/>
  <c r="I2293" i="15"/>
  <c r="I2294" i="15"/>
  <c r="I2295" i="15"/>
  <c r="I2296" i="15"/>
  <c r="I2297" i="15"/>
  <c r="I2298" i="15"/>
  <c r="I2299" i="15"/>
  <c r="I2300" i="15"/>
  <c r="I2301" i="15"/>
  <c r="I2302" i="15"/>
  <c r="I2303" i="15"/>
  <c r="I2304" i="15"/>
  <c r="I2305" i="15"/>
  <c r="I2306" i="15"/>
  <c r="I2307" i="15"/>
  <c r="I2308" i="15"/>
  <c r="I2309" i="15"/>
  <c r="I2310" i="15"/>
  <c r="I2311" i="15"/>
  <c r="I2312" i="15"/>
  <c r="I2313" i="15"/>
  <c r="I2314" i="15"/>
  <c r="I2315" i="15"/>
  <c r="I2316" i="15"/>
  <c r="I2317" i="15"/>
  <c r="I2318" i="15"/>
  <c r="I2319" i="15"/>
  <c r="I2320" i="15"/>
  <c r="I2321" i="15"/>
  <c r="I2322" i="15"/>
  <c r="I2323" i="15"/>
  <c r="I2324" i="15"/>
  <c r="I2325" i="15"/>
  <c r="I2326" i="15"/>
  <c r="I2327" i="15"/>
  <c r="I2328" i="15"/>
  <c r="I2329" i="15"/>
  <c r="I2330" i="15"/>
  <c r="I2331" i="15"/>
  <c r="I2332" i="15"/>
  <c r="I2333" i="15"/>
  <c r="I2334" i="15"/>
  <c r="I2335" i="15"/>
  <c r="I2336" i="15"/>
  <c r="I2337" i="15"/>
  <c r="I2338" i="15"/>
  <c r="I2339" i="15"/>
  <c r="I2340" i="15"/>
  <c r="I2341" i="15"/>
  <c r="I2342" i="15"/>
  <c r="I2343" i="15"/>
  <c r="I2344" i="15"/>
  <c r="I2345" i="15"/>
  <c r="I2346" i="15"/>
  <c r="I2347" i="15"/>
  <c r="I2348" i="15"/>
  <c r="I2349" i="15"/>
  <c r="I2350" i="15"/>
  <c r="I2351" i="15"/>
  <c r="I2352" i="15"/>
  <c r="I2353" i="15"/>
  <c r="I2354" i="15"/>
  <c r="I2355" i="15"/>
  <c r="I2356" i="15"/>
  <c r="I2357" i="15"/>
  <c r="I2358" i="15"/>
  <c r="I2359" i="15"/>
  <c r="I2360" i="15"/>
  <c r="I2361" i="15"/>
  <c r="I2362" i="15"/>
  <c r="I2363" i="15"/>
  <c r="I2364" i="15"/>
  <c r="I2365" i="15"/>
  <c r="I2366" i="15"/>
  <c r="I2367" i="15"/>
  <c r="I2368" i="15"/>
  <c r="I2369" i="15"/>
  <c r="I2370" i="15"/>
  <c r="I2371" i="15"/>
  <c r="I2372" i="15"/>
  <c r="I2373" i="15"/>
  <c r="I2374" i="15"/>
  <c r="I2375" i="15"/>
  <c r="I2376" i="15"/>
  <c r="I2377" i="15"/>
  <c r="I2378" i="15"/>
  <c r="I2379" i="15"/>
  <c r="I2380" i="15"/>
  <c r="I2381" i="15"/>
  <c r="I2382" i="15"/>
  <c r="I2383" i="15"/>
  <c r="I2384" i="15"/>
  <c r="I2385" i="15"/>
  <c r="I2386" i="15"/>
  <c r="I2387" i="15"/>
  <c r="I2388" i="15"/>
  <c r="I2389" i="15"/>
  <c r="I2390" i="15"/>
  <c r="I2391" i="15"/>
  <c r="I2392" i="15"/>
  <c r="I2393" i="15"/>
  <c r="I2394" i="15"/>
  <c r="I2395" i="15"/>
  <c r="I2396" i="15"/>
  <c r="I2397" i="15"/>
  <c r="I2398" i="15"/>
  <c r="I2399" i="15"/>
  <c r="I2400" i="15"/>
  <c r="I2401" i="15"/>
  <c r="I2402" i="15"/>
  <c r="I2403" i="15"/>
  <c r="I2404" i="15"/>
  <c r="I2405" i="15"/>
  <c r="I2406" i="15"/>
  <c r="I2407" i="15"/>
  <c r="I2408" i="15"/>
  <c r="I2409" i="15"/>
  <c r="I2410" i="15"/>
  <c r="I2411" i="15"/>
  <c r="I2412" i="15"/>
  <c r="I2413" i="15"/>
  <c r="I2414" i="15"/>
  <c r="I2415" i="15"/>
  <c r="I2416" i="15"/>
  <c r="I2417" i="15"/>
  <c r="I2418" i="15"/>
  <c r="I2419" i="15"/>
  <c r="I2420" i="15"/>
  <c r="I2421" i="15"/>
  <c r="I2422" i="15"/>
  <c r="I2423" i="15"/>
  <c r="I2424" i="15"/>
  <c r="I2425" i="15"/>
  <c r="I2426" i="15"/>
  <c r="I2427" i="15"/>
  <c r="I2428" i="15"/>
  <c r="I2429" i="15"/>
  <c r="I2430" i="15"/>
  <c r="I2431" i="15"/>
  <c r="I2432" i="15"/>
  <c r="I2433" i="15"/>
  <c r="I2434" i="15"/>
  <c r="I2435" i="15"/>
  <c r="I2436" i="15"/>
  <c r="I2437" i="15"/>
  <c r="I2438" i="15"/>
  <c r="I2439" i="15"/>
  <c r="I2440" i="15"/>
  <c r="I2441" i="15"/>
  <c r="I2442" i="15"/>
  <c r="I2443" i="15"/>
  <c r="I2444" i="15"/>
  <c r="I2445" i="15"/>
  <c r="I2446" i="15"/>
  <c r="I2447" i="15"/>
  <c r="I2448" i="15"/>
  <c r="I2449" i="15"/>
  <c r="I2450" i="15"/>
  <c r="I2451" i="15"/>
  <c r="I2452" i="15"/>
  <c r="I2453" i="15"/>
  <c r="I2454" i="15"/>
  <c r="I2455" i="15"/>
  <c r="I2456" i="15"/>
  <c r="I2457" i="15"/>
  <c r="I2458" i="15"/>
  <c r="I2459" i="15"/>
  <c r="I2460" i="15"/>
  <c r="I2461" i="15"/>
  <c r="I2462" i="15"/>
  <c r="I2463" i="15"/>
  <c r="I2464" i="15"/>
  <c r="I2465" i="15"/>
  <c r="I2466" i="15"/>
  <c r="I2467" i="15"/>
  <c r="I2468" i="15"/>
  <c r="I2469" i="15"/>
  <c r="I2470" i="15"/>
  <c r="I2471" i="15"/>
  <c r="I2472" i="15"/>
  <c r="I2473" i="15"/>
  <c r="I2474" i="15"/>
  <c r="I2475" i="15"/>
  <c r="I2476" i="15"/>
  <c r="I2477" i="15"/>
  <c r="I2478" i="15"/>
  <c r="I2479" i="15"/>
  <c r="I2480" i="15"/>
  <c r="I2481" i="15"/>
  <c r="I2482" i="15"/>
  <c r="I2483" i="15"/>
  <c r="I2484" i="15"/>
  <c r="I2485" i="15"/>
  <c r="I2486" i="15"/>
  <c r="I2487" i="15"/>
  <c r="I2488" i="15"/>
  <c r="I2489" i="15"/>
  <c r="I2490" i="15"/>
  <c r="I2491" i="15"/>
  <c r="I2492" i="15"/>
  <c r="I2493" i="15"/>
  <c r="I2494" i="15"/>
  <c r="I2495" i="15"/>
  <c r="I2496" i="15"/>
  <c r="I2497" i="15"/>
  <c r="I2498" i="15"/>
  <c r="I2499" i="15"/>
  <c r="I2500" i="15"/>
  <c r="I2501" i="15"/>
  <c r="I2502" i="15"/>
  <c r="I2503" i="15"/>
  <c r="I2504" i="15"/>
  <c r="I2505" i="15"/>
  <c r="I2506" i="15"/>
  <c r="I2507" i="15"/>
  <c r="I2508" i="15"/>
  <c r="I2509" i="15"/>
  <c r="I2510" i="15"/>
  <c r="I2511" i="15"/>
  <c r="I2512" i="15"/>
  <c r="I2513" i="15"/>
  <c r="I2514" i="15"/>
  <c r="I2515" i="15"/>
  <c r="I2516" i="15"/>
  <c r="I2517" i="15"/>
  <c r="I2518" i="15"/>
  <c r="I2519" i="15"/>
  <c r="I2520" i="15"/>
  <c r="I2521" i="15"/>
  <c r="I2522" i="15"/>
  <c r="I2523" i="15"/>
  <c r="I2524" i="15"/>
  <c r="I2525" i="15"/>
  <c r="I2526" i="15"/>
  <c r="I2527" i="15"/>
  <c r="I2528" i="15"/>
  <c r="I2529" i="15"/>
  <c r="I2530" i="15"/>
  <c r="I2531" i="15"/>
  <c r="I2532" i="15"/>
  <c r="I2533" i="15"/>
  <c r="I2534" i="15"/>
  <c r="I2535" i="15"/>
  <c r="I2536" i="15"/>
  <c r="I2537" i="15"/>
  <c r="I2538" i="15"/>
  <c r="I2539" i="15"/>
  <c r="I2540" i="15"/>
  <c r="I2541" i="15"/>
  <c r="I2542" i="15"/>
  <c r="I2543" i="15"/>
  <c r="I2544" i="15"/>
  <c r="I2545" i="15"/>
  <c r="I2546" i="15"/>
  <c r="I2547" i="15"/>
  <c r="I2548" i="15"/>
  <c r="I2549" i="15"/>
  <c r="I2550" i="15"/>
  <c r="I2551" i="15"/>
  <c r="I2552" i="15"/>
  <c r="I2553" i="15"/>
  <c r="I2554" i="15"/>
  <c r="I2555" i="15"/>
  <c r="I2556" i="15"/>
  <c r="I2557" i="15"/>
  <c r="I2558" i="15"/>
  <c r="I2559" i="15"/>
  <c r="I2560" i="15"/>
  <c r="I2561" i="15"/>
  <c r="I2562" i="15"/>
  <c r="I2563" i="15"/>
  <c r="I2564" i="15"/>
  <c r="I2565" i="15"/>
  <c r="I2566" i="15"/>
  <c r="I2567" i="15"/>
  <c r="I2568" i="15"/>
  <c r="I2569" i="15"/>
  <c r="I2570" i="15"/>
  <c r="I2571" i="15"/>
  <c r="I2572" i="15"/>
  <c r="I2573" i="15"/>
  <c r="I2574" i="15"/>
  <c r="I2575" i="15"/>
  <c r="I2576" i="15"/>
  <c r="I2577" i="15"/>
  <c r="I2578" i="15"/>
  <c r="I2579" i="15"/>
  <c r="I2580" i="15"/>
  <c r="I2581" i="15"/>
  <c r="I2582" i="15"/>
  <c r="I2583" i="15"/>
  <c r="I2584" i="15"/>
  <c r="I2585" i="15"/>
  <c r="I2586" i="15"/>
  <c r="I2587" i="15"/>
  <c r="I2588" i="15"/>
  <c r="I2589" i="15"/>
  <c r="I2590" i="15"/>
  <c r="I2591" i="15"/>
  <c r="I2592" i="15"/>
  <c r="I2593" i="15"/>
  <c r="I2594" i="15"/>
  <c r="I2595" i="15"/>
  <c r="I2596" i="15"/>
  <c r="I2597" i="15"/>
  <c r="I2598" i="15"/>
  <c r="I2599" i="15"/>
  <c r="I2600" i="15"/>
  <c r="I2601" i="15"/>
  <c r="I2602" i="15"/>
  <c r="I2603" i="15"/>
  <c r="I2604" i="15"/>
  <c r="I2605" i="15"/>
  <c r="I2606" i="15"/>
  <c r="I2607" i="15"/>
  <c r="I2608" i="15"/>
  <c r="I2609" i="15"/>
  <c r="I2610" i="15"/>
  <c r="I2611" i="15"/>
  <c r="I2612" i="15"/>
  <c r="I2613" i="15"/>
  <c r="I2614" i="15"/>
  <c r="I2615" i="15"/>
  <c r="I2616" i="15"/>
  <c r="I2617" i="15"/>
  <c r="I2618" i="15"/>
  <c r="I2619" i="15"/>
  <c r="I2620" i="15"/>
  <c r="I2621" i="15"/>
  <c r="I2622" i="15"/>
  <c r="I2623" i="15"/>
  <c r="I2624" i="15"/>
  <c r="I2625" i="15"/>
  <c r="I2626" i="15"/>
  <c r="I2627" i="15"/>
  <c r="I2628" i="15"/>
  <c r="I2629" i="15"/>
  <c r="I2630" i="15"/>
  <c r="I2631" i="15"/>
  <c r="I2632" i="15"/>
  <c r="I2633" i="15"/>
  <c r="I2634" i="15"/>
  <c r="I2635" i="15"/>
  <c r="I2636" i="15"/>
  <c r="I2637" i="15"/>
  <c r="I2638" i="15"/>
  <c r="I2639" i="15"/>
  <c r="I2640" i="15"/>
  <c r="I2641" i="15"/>
  <c r="I2642" i="15"/>
  <c r="I2643" i="15"/>
  <c r="I2644" i="15"/>
  <c r="I2645" i="15"/>
  <c r="I2646" i="15"/>
  <c r="I2647" i="15"/>
  <c r="I2648" i="15"/>
  <c r="I2649" i="15"/>
  <c r="I2650" i="15"/>
  <c r="I2651" i="15"/>
  <c r="I2652" i="15"/>
  <c r="I2653" i="15"/>
  <c r="I2654" i="15"/>
  <c r="I2655" i="15"/>
  <c r="I2656" i="15"/>
  <c r="I2657" i="15"/>
  <c r="I2658" i="15"/>
  <c r="I2659" i="15"/>
  <c r="I2660" i="15"/>
  <c r="I2661" i="15"/>
  <c r="I2662" i="15"/>
  <c r="I2663" i="15"/>
  <c r="I2664" i="15"/>
  <c r="I2665" i="15"/>
  <c r="I2666" i="15"/>
  <c r="I2667" i="15"/>
  <c r="I2668" i="15"/>
  <c r="I2669" i="15"/>
  <c r="I2670" i="15"/>
  <c r="I2671" i="15"/>
  <c r="I2672" i="15"/>
  <c r="I2673" i="15"/>
  <c r="I2674" i="15"/>
  <c r="I2675" i="15"/>
  <c r="I2676" i="15"/>
  <c r="I2677" i="15"/>
  <c r="I2678" i="15"/>
  <c r="I2679" i="15"/>
  <c r="I2680" i="15"/>
  <c r="I2681" i="15"/>
  <c r="I2682" i="15"/>
  <c r="I2683" i="15"/>
  <c r="I2684" i="15"/>
  <c r="I2685" i="15"/>
  <c r="I2686" i="15"/>
  <c r="I2687" i="15"/>
  <c r="I2688" i="15"/>
  <c r="I2689" i="15"/>
  <c r="I2690" i="15"/>
  <c r="I2691" i="15"/>
  <c r="I2692" i="15"/>
  <c r="I2693" i="15"/>
  <c r="I2694" i="15"/>
  <c r="I2695" i="15"/>
  <c r="I2696" i="15"/>
  <c r="I2697" i="15"/>
  <c r="I2698" i="15"/>
  <c r="I2699" i="15"/>
  <c r="I2700" i="15"/>
  <c r="I2701" i="15"/>
  <c r="I2702" i="15"/>
  <c r="I2703" i="15"/>
  <c r="I2704" i="15"/>
  <c r="I2705" i="15"/>
  <c r="I2706" i="15"/>
  <c r="I2707" i="15"/>
  <c r="I2708" i="15"/>
  <c r="I2709" i="15"/>
  <c r="I2710" i="15"/>
  <c r="I2711" i="15"/>
  <c r="I2712" i="15"/>
  <c r="I2713" i="15"/>
  <c r="I2714" i="15"/>
  <c r="I2715" i="15"/>
  <c r="I2716" i="15"/>
  <c r="I2717" i="15"/>
  <c r="I2718" i="15"/>
  <c r="I2719" i="15"/>
  <c r="I2720" i="15"/>
  <c r="I2721" i="15"/>
  <c r="I2722" i="15"/>
  <c r="I2723" i="15"/>
  <c r="I2724" i="15"/>
  <c r="I2725" i="15"/>
  <c r="I2726" i="15"/>
  <c r="I2727" i="15"/>
  <c r="I2728" i="15"/>
  <c r="I2729" i="15"/>
  <c r="I2730" i="15"/>
  <c r="I2731" i="15"/>
  <c r="I2732" i="15"/>
  <c r="I2733" i="15"/>
  <c r="I2734" i="15"/>
  <c r="I2735" i="15"/>
  <c r="I2736" i="15"/>
  <c r="I2737" i="15"/>
  <c r="I2738" i="15"/>
  <c r="I2739" i="15"/>
  <c r="I2740" i="15"/>
  <c r="I2741" i="15"/>
  <c r="I2742" i="15"/>
  <c r="I2743" i="15"/>
  <c r="I2744" i="15"/>
  <c r="I2745" i="15"/>
  <c r="I2746" i="15"/>
  <c r="I2747" i="15"/>
  <c r="I2748" i="15"/>
  <c r="I2749" i="15"/>
  <c r="I2750" i="15"/>
  <c r="I2751" i="15"/>
  <c r="I2752" i="15"/>
  <c r="I2753" i="15"/>
  <c r="I2754" i="15"/>
  <c r="I2755" i="15"/>
  <c r="I2756" i="15"/>
  <c r="I2757" i="15"/>
  <c r="I2758" i="15"/>
  <c r="I2759" i="15"/>
  <c r="I2760" i="15"/>
  <c r="I2761" i="15"/>
  <c r="I2762" i="15"/>
  <c r="I2763" i="15"/>
  <c r="I2764" i="15"/>
  <c r="I2765" i="15"/>
  <c r="I2766" i="15"/>
  <c r="I2767" i="15"/>
  <c r="I2768" i="15"/>
  <c r="I2769" i="15"/>
  <c r="I2770" i="15"/>
  <c r="I2771" i="15"/>
  <c r="I2772" i="15"/>
  <c r="I2773" i="15"/>
  <c r="I2774" i="15"/>
  <c r="I2775" i="15"/>
  <c r="I2776" i="15"/>
  <c r="I2777" i="15"/>
  <c r="I2778" i="15"/>
  <c r="I2779" i="15"/>
  <c r="I2780" i="15"/>
  <c r="I2781" i="15"/>
  <c r="I2782" i="15"/>
  <c r="I2783" i="15"/>
  <c r="I2784" i="15"/>
  <c r="I2785" i="15"/>
  <c r="I2786" i="15"/>
  <c r="I2787" i="15"/>
  <c r="I2788" i="15"/>
  <c r="I2789" i="15"/>
  <c r="I2790" i="15"/>
  <c r="I2791" i="15"/>
  <c r="I2792" i="15"/>
  <c r="I2793" i="15"/>
  <c r="I2794" i="15"/>
  <c r="I2795" i="15"/>
  <c r="I2796" i="15"/>
  <c r="I2797" i="15"/>
  <c r="I2798" i="15"/>
  <c r="I2799" i="15"/>
  <c r="I2800" i="15"/>
  <c r="I2801" i="15"/>
  <c r="I2802" i="15"/>
  <c r="I2803" i="15"/>
  <c r="I2804" i="15"/>
  <c r="I2805" i="15"/>
  <c r="I2806" i="15"/>
  <c r="I2807" i="15"/>
  <c r="I2808" i="15"/>
  <c r="I2809" i="15"/>
  <c r="I2810" i="15"/>
  <c r="I2811" i="15"/>
  <c r="I2812" i="15"/>
  <c r="I2813" i="15"/>
  <c r="I2814" i="15"/>
  <c r="I2815" i="15"/>
  <c r="I2816" i="15"/>
  <c r="I2817" i="15"/>
  <c r="I2818" i="15"/>
  <c r="I2819" i="15"/>
  <c r="I2820" i="15"/>
  <c r="I2821" i="15"/>
  <c r="I2822" i="15"/>
  <c r="I2823" i="15"/>
  <c r="I2824" i="15"/>
  <c r="I2825" i="15"/>
  <c r="I2826" i="15"/>
  <c r="I2827" i="15"/>
  <c r="I2828" i="15"/>
  <c r="I2829" i="15"/>
  <c r="I2830" i="15"/>
  <c r="I2831" i="15"/>
  <c r="I2832" i="15"/>
  <c r="I2833" i="15"/>
  <c r="I2834" i="15"/>
  <c r="I2835" i="15"/>
  <c r="I2836" i="15"/>
  <c r="I2837" i="15"/>
  <c r="I2838" i="15"/>
  <c r="I2839" i="15"/>
  <c r="I2840" i="15"/>
  <c r="I2841" i="15"/>
  <c r="I2842" i="15"/>
  <c r="I2843" i="15"/>
  <c r="I2844" i="15"/>
  <c r="I2845" i="15"/>
  <c r="I2846" i="15"/>
  <c r="I2847" i="15"/>
  <c r="I2848" i="15"/>
  <c r="I2849" i="15"/>
  <c r="I2850" i="15"/>
  <c r="I2851" i="15"/>
  <c r="I2852" i="15"/>
  <c r="I2853" i="15"/>
  <c r="I2854" i="15"/>
  <c r="I2855" i="15"/>
  <c r="I2856" i="15"/>
  <c r="I2857" i="15"/>
  <c r="I2858" i="15"/>
  <c r="I2859" i="15"/>
  <c r="I2860" i="15"/>
  <c r="I2861" i="15"/>
  <c r="I2862" i="15"/>
  <c r="I2863" i="15"/>
  <c r="I2864" i="15"/>
  <c r="I2865" i="15"/>
  <c r="I2866" i="15"/>
  <c r="I2867" i="15"/>
  <c r="I2868" i="15"/>
  <c r="I2869" i="15"/>
  <c r="I2870" i="15"/>
  <c r="I2871" i="15"/>
  <c r="I2872" i="15"/>
  <c r="I2873" i="15"/>
  <c r="I2874" i="15"/>
  <c r="I2875" i="15"/>
  <c r="I2876" i="15"/>
  <c r="I2877" i="15"/>
  <c r="I2878" i="15"/>
  <c r="I2879" i="15"/>
  <c r="I2880" i="15"/>
  <c r="I2881" i="15"/>
  <c r="I2882" i="15"/>
  <c r="I2883" i="15"/>
  <c r="I2884" i="15"/>
  <c r="I2885" i="15"/>
  <c r="I2886" i="15"/>
  <c r="I2887" i="15"/>
  <c r="I2888" i="15"/>
  <c r="I2889" i="15"/>
  <c r="I2890" i="15"/>
  <c r="I2891" i="15"/>
  <c r="I2892" i="15"/>
  <c r="I2893" i="15"/>
  <c r="I2894" i="15"/>
  <c r="I2895" i="15"/>
  <c r="I2896" i="15"/>
  <c r="I2897" i="15"/>
  <c r="I2898" i="15"/>
  <c r="I2899" i="15"/>
  <c r="I2900" i="15"/>
  <c r="I2901" i="15"/>
  <c r="I2902" i="15"/>
  <c r="I2903" i="15"/>
  <c r="I2904" i="15"/>
  <c r="I2905" i="15"/>
  <c r="I2906" i="15"/>
  <c r="I2907" i="15"/>
  <c r="I2908" i="15"/>
  <c r="I2909" i="15"/>
  <c r="I2910" i="15"/>
  <c r="I2911" i="15"/>
  <c r="I2912" i="15"/>
  <c r="I2913" i="15"/>
  <c r="I2914" i="15"/>
  <c r="I2915" i="15"/>
  <c r="I2916" i="15"/>
  <c r="I2917" i="15"/>
  <c r="I2918" i="15"/>
  <c r="I2919" i="15"/>
  <c r="I2920" i="15"/>
  <c r="I2921" i="15"/>
  <c r="I2922" i="15"/>
  <c r="I2923" i="15"/>
  <c r="I2924" i="15"/>
  <c r="I2925" i="15"/>
  <c r="I2926" i="15"/>
  <c r="I2927" i="15"/>
  <c r="I2928" i="15"/>
  <c r="I2929" i="15"/>
  <c r="I2930" i="15"/>
  <c r="I2931" i="15"/>
  <c r="I2932" i="15"/>
  <c r="I2933" i="15"/>
  <c r="I2934" i="15"/>
  <c r="I2935" i="15"/>
  <c r="I2936" i="15"/>
  <c r="I2937" i="15"/>
  <c r="I2938" i="15"/>
  <c r="I2939" i="15"/>
  <c r="I2940" i="15"/>
  <c r="I2941" i="15"/>
  <c r="I2942" i="15"/>
  <c r="I2943" i="15"/>
  <c r="I2944" i="15"/>
  <c r="I2945" i="15"/>
  <c r="I2946" i="15"/>
  <c r="I2947" i="15"/>
  <c r="I2948" i="15"/>
  <c r="I2949" i="15"/>
  <c r="I2950" i="15"/>
  <c r="I2951" i="15"/>
  <c r="I2952" i="15"/>
  <c r="I2953" i="15"/>
  <c r="I2954" i="15"/>
  <c r="I2955" i="15"/>
  <c r="I2956" i="15"/>
  <c r="I2957" i="15"/>
  <c r="I2958" i="15"/>
  <c r="I2959" i="15"/>
  <c r="I2960" i="15"/>
  <c r="I2961" i="15"/>
  <c r="I2962" i="15"/>
  <c r="I2963" i="15"/>
  <c r="I2964" i="15"/>
  <c r="I2965" i="15"/>
  <c r="I2966" i="15"/>
  <c r="I2967" i="15"/>
  <c r="I2968" i="15"/>
  <c r="I2969" i="15"/>
  <c r="I2970" i="15"/>
  <c r="I2971" i="15"/>
  <c r="I2972" i="15"/>
  <c r="I2973" i="15"/>
  <c r="I2974" i="15"/>
  <c r="I2975" i="15"/>
  <c r="I2976" i="15"/>
  <c r="I2977" i="15"/>
  <c r="I2978" i="15"/>
  <c r="I2979" i="15"/>
  <c r="I2980" i="15"/>
  <c r="I2981" i="15"/>
  <c r="I2982" i="15"/>
  <c r="I2983" i="15"/>
  <c r="I2984" i="15"/>
  <c r="I2985" i="15"/>
  <c r="I2986" i="15"/>
  <c r="I2987" i="15"/>
  <c r="I2988" i="15"/>
  <c r="I2989" i="15"/>
  <c r="I2990" i="15"/>
  <c r="I2991" i="15"/>
  <c r="I2992" i="15"/>
  <c r="I2993" i="15"/>
  <c r="I2994" i="15"/>
  <c r="I2995" i="15"/>
  <c r="I2996" i="15"/>
  <c r="I2997" i="15"/>
  <c r="I2998" i="15"/>
  <c r="I2999" i="15"/>
  <c r="I3000" i="15"/>
  <c r="I3001" i="15"/>
  <c r="I3002" i="15"/>
  <c r="I3003" i="15"/>
  <c r="I3004" i="15"/>
  <c r="I3005" i="15"/>
  <c r="I3006" i="15"/>
  <c r="I3007" i="15"/>
  <c r="I3008" i="15"/>
  <c r="I3009" i="15"/>
  <c r="I3010" i="15"/>
  <c r="I3011" i="15"/>
  <c r="I3012" i="15"/>
  <c r="I3013" i="15"/>
  <c r="I3014" i="15"/>
  <c r="I3015" i="15"/>
  <c r="I3016" i="15"/>
  <c r="I3017" i="15"/>
  <c r="I3018" i="15"/>
  <c r="I3019" i="15"/>
  <c r="I3020" i="15"/>
  <c r="I3021" i="15"/>
  <c r="I3022" i="15"/>
  <c r="I3023" i="15"/>
  <c r="I3024" i="15"/>
  <c r="I3025" i="15"/>
  <c r="I3026" i="15"/>
  <c r="I3027" i="15"/>
  <c r="I3028" i="15"/>
  <c r="I3029" i="15"/>
  <c r="I3030" i="15"/>
  <c r="I3031" i="15"/>
  <c r="I3032" i="15"/>
  <c r="I3033" i="15"/>
  <c r="I3034" i="15"/>
  <c r="I3035" i="15"/>
  <c r="I3036" i="15"/>
  <c r="I3037" i="15"/>
  <c r="I3038" i="15"/>
  <c r="I3039" i="15"/>
  <c r="I3040" i="15"/>
  <c r="I3041" i="15"/>
  <c r="I3042" i="15"/>
  <c r="I3043" i="15"/>
  <c r="I3044" i="15"/>
  <c r="I3045" i="15"/>
  <c r="I3046" i="15"/>
  <c r="I3047" i="15"/>
  <c r="I3048" i="15"/>
  <c r="I3049" i="15"/>
  <c r="I3050" i="15"/>
  <c r="I3051" i="15"/>
  <c r="I3052" i="15"/>
  <c r="I3053" i="15"/>
  <c r="I3054" i="15"/>
  <c r="I3055" i="15"/>
  <c r="I3056" i="15"/>
  <c r="I3057" i="15"/>
  <c r="I3058" i="15"/>
  <c r="I3059" i="15"/>
  <c r="I3060" i="15"/>
  <c r="I3061" i="15"/>
  <c r="I3062" i="15"/>
  <c r="I3063" i="15"/>
  <c r="I3064" i="15"/>
  <c r="I3065" i="15"/>
  <c r="I3066" i="15"/>
  <c r="I3067" i="15"/>
  <c r="I3068" i="15"/>
  <c r="I3069" i="15"/>
  <c r="I3070" i="15"/>
  <c r="I3071" i="15"/>
  <c r="I3072" i="15"/>
  <c r="I3073" i="15"/>
  <c r="I3074" i="15"/>
  <c r="I3075" i="15"/>
  <c r="I3076" i="15"/>
  <c r="I3077" i="15"/>
  <c r="I3078" i="15"/>
  <c r="I3079" i="15"/>
  <c r="I3080" i="15"/>
  <c r="I3081" i="15"/>
  <c r="I3082" i="15"/>
  <c r="I3083" i="15"/>
  <c r="I3084" i="15"/>
  <c r="I3085" i="15"/>
  <c r="I3086" i="15"/>
  <c r="I3087" i="15"/>
  <c r="I3088" i="15"/>
  <c r="I3089" i="15"/>
  <c r="I3090" i="15"/>
  <c r="I3091" i="15"/>
  <c r="I3092" i="15"/>
  <c r="I3093" i="15"/>
  <c r="I3094" i="15"/>
  <c r="I3095" i="15"/>
  <c r="I3096" i="15"/>
  <c r="I3097" i="15"/>
  <c r="I3098" i="15"/>
  <c r="I3099" i="15"/>
  <c r="I3100" i="15"/>
  <c r="I3101" i="15"/>
  <c r="I3102" i="15"/>
  <c r="I3103" i="15"/>
  <c r="I3104" i="15"/>
  <c r="I3105" i="15"/>
  <c r="I3106" i="15"/>
  <c r="I3107" i="15"/>
  <c r="I3108" i="15"/>
  <c r="I3109" i="15"/>
  <c r="I3110" i="15"/>
  <c r="I3111" i="15"/>
  <c r="I3112" i="15"/>
  <c r="I3113" i="15"/>
  <c r="I3114" i="15"/>
  <c r="I3115" i="15"/>
  <c r="I3116" i="15"/>
  <c r="I3117" i="15"/>
  <c r="I3118" i="15"/>
  <c r="I3119" i="15"/>
  <c r="I3120" i="15"/>
  <c r="I3121" i="15"/>
  <c r="I3122" i="15"/>
  <c r="I3123" i="15"/>
  <c r="I3124" i="15"/>
  <c r="I3125" i="15"/>
  <c r="I3126" i="15"/>
  <c r="I3127" i="15"/>
  <c r="I3128" i="15"/>
  <c r="I3129" i="15"/>
  <c r="I3130" i="15"/>
  <c r="I3131" i="15"/>
  <c r="I3132" i="15"/>
  <c r="I3133" i="15"/>
  <c r="I3134" i="15"/>
  <c r="I3135" i="15"/>
  <c r="I3136" i="15"/>
  <c r="I3137" i="15"/>
  <c r="I3138" i="15"/>
  <c r="I3139" i="15"/>
  <c r="I3140" i="15"/>
  <c r="I3141" i="15"/>
  <c r="I3142" i="15"/>
  <c r="I3143" i="15"/>
  <c r="I3144" i="15"/>
  <c r="I3145" i="15"/>
  <c r="I3146" i="15"/>
  <c r="I3147" i="15"/>
  <c r="I3148" i="15"/>
  <c r="I3149" i="15"/>
  <c r="I3150" i="15"/>
  <c r="I3151" i="15"/>
  <c r="I3152" i="15"/>
  <c r="I3153" i="15"/>
  <c r="I3154" i="15"/>
  <c r="I3155" i="15"/>
  <c r="I3156" i="15"/>
  <c r="I3157" i="15"/>
  <c r="I3158" i="15"/>
  <c r="I3159" i="15"/>
  <c r="I3160" i="15"/>
  <c r="I3161" i="15"/>
  <c r="I3162" i="15"/>
  <c r="I3163" i="15"/>
  <c r="I3164" i="15"/>
  <c r="I3165" i="15"/>
  <c r="I3166" i="15"/>
  <c r="I3167" i="15"/>
  <c r="I3168" i="15"/>
  <c r="I3169" i="15"/>
  <c r="I3170" i="15"/>
  <c r="I3171" i="15"/>
  <c r="I3172" i="15"/>
  <c r="I3173" i="15"/>
  <c r="I3174" i="15"/>
  <c r="I3175" i="15"/>
  <c r="I3176" i="15"/>
  <c r="I3177" i="15"/>
  <c r="I3178" i="15"/>
  <c r="I3179" i="15"/>
  <c r="I3180" i="15"/>
  <c r="I3181" i="15"/>
  <c r="I3182" i="15"/>
  <c r="I3183" i="15"/>
  <c r="I3184" i="15"/>
  <c r="I3185" i="15"/>
  <c r="I3186" i="15"/>
  <c r="I3187" i="15"/>
  <c r="I3188" i="15"/>
  <c r="I3189" i="15"/>
  <c r="I3190" i="15"/>
  <c r="I3191" i="15"/>
  <c r="I3192" i="15"/>
  <c r="I3193" i="15"/>
  <c r="I3194" i="15"/>
  <c r="I3195" i="15"/>
  <c r="I3196" i="15"/>
  <c r="I3197" i="15"/>
  <c r="I3198" i="15"/>
  <c r="I3199" i="15"/>
  <c r="I3200" i="15"/>
  <c r="I3201" i="15"/>
  <c r="I3202" i="15"/>
  <c r="I3203" i="15"/>
  <c r="I3204" i="15"/>
  <c r="I3205" i="15"/>
  <c r="I3206" i="15"/>
  <c r="I3207" i="15"/>
  <c r="I3208" i="15"/>
  <c r="I3209" i="15"/>
  <c r="I3210" i="15"/>
  <c r="I3211" i="15"/>
  <c r="I3212" i="15"/>
  <c r="I3213" i="15"/>
  <c r="I3214" i="15"/>
  <c r="I3215" i="15"/>
  <c r="I3216" i="15"/>
  <c r="I3217" i="15"/>
  <c r="I3218" i="15"/>
  <c r="I3219" i="15"/>
  <c r="I3220" i="15"/>
  <c r="I3221" i="15"/>
  <c r="I3222" i="15"/>
  <c r="I3223" i="15"/>
  <c r="I3224" i="15"/>
  <c r="I3225" i="15"/>
  <c r="I3226" i="15"/>
  <c r="I3227" i="15"/>
  <c r="I3228" i="15"/>
  <c r="I3229" i="15"/>
  <c r="I3230" i="15"/>
  <c r="I3231" i="15"/>
  <c r="I3232" i="15"/>
  <c r="I3233" i="15"/>
  <c r="I3234" i="15"/>
  <c r="I3235" i="15"/>
  <c r="I3236" i="15"/>
  <c r="I3237" i="15"/>
  <c r="I3238" i="15"/>
  <c r="I3239" i="15"/>
  <c r="I3240" i="15"/>
  <c r="I3241" i="15"/>
  <c r="I3242" i="15"/>
  <c r="I3243" i="15"/>
  <c r="I3244" i="15"/>
  <c r="I3245" i="15"/>
  <c r="I3246" i="15"/>
  <c r="I3247" i="15"/>
  <c r="I3248" i="15"/>
  <c r="I3249" i="15"/>
  <c r="I3250" i="15"/>
  <c r="I3251" i="15"/>
  <c r="I3252" i="15"/>
  <c r="I3253" i="15"/>
  <c r="I3254" i="15"/>
  <c r="I3255" i="15"/>
  <c r="I3256" i="15"/>
  <c r="I3257" i="15"/>
  <c r="I3258" i="15"/>
  <c r="I3259" i="15"/>
  <c r="I3260" i="15"/>
  <c r="I3261" i="15"/>
  <c r="I3262" i="15"/>
  <c r="I3263" i="15"/>
  <c r="I3264" i="15"/>
  <c r="I3265" i="15"/>
  <c r="I3266" i="15"/>
  <c r="I3267" i="15"/>
  <c r="I3268" i="15"/>
  <c r="I3269" i="15"/>
  <c r="I3270" i="15"/>
  <c r="I3271" i="15"/>
  <c r="I3272" i="15"/>
  <c r="I3273" i="15"/>
  <c r="I3274" i="15"/>
  <c r="I3275" i="15"/>
  <c r="I3276" i="15"/>
  <c r="I3277" i="15"/>
  <c r="I3278" i="15"/>
  <c r="I3279" i="15"/>
  <c r="I3280" i="15"/>
  <c r="I3281" i="15"/>
  <c r="I3282" i="15"/>
  <c r="I3283" i="15"/>
  <c r="I3284" i="15"/>
  <c r="I3285" i="15"/>
  <c r="I3286" i="15"/>
  <c r="I3287" i="15"/>
  <c r="I3288" i="15"/>
  <c r="I3289" i="15"/>
  <c r="I3290" i="15"/>
  <c r="I3291" i="15"/>
  <c r="I3292" i="15"/>
  <c r="I3293" i="15"/>
  <c r="I3294" i="15"/>
  <c r="I3295" i="15"/>
  <c r="I3296" i="15"/>
  <c r="I3297" i="15"/>
  <c r="I3298" i="15"/>
  <c r="I3299" i="15"/>
  <c r="I3300" i="15"/>
  <c r="I3301" i="15"/>
  <c r="I3302" i="15"/>
  <c r="I3303" i="15"/>
  <c r="I3304" i="15"/>
  <c r="I3305" i="15"/>
  <c r="I3306" i="15"/>
  <c r="I3307" i="15"/>
  <c r="I3308" i="15"/>
  <c r="I3309" i="15"/>
  <c r="I3310" i="15"/>
  <c r="I3311" i="15"/>
  <c r="I3312" i="15"/>
  <c r="I3313" i="15"/>
  <c r="I3314" i="15"/>
  <c r="I3315" i="15"/>
  <c r="I3316" i="15"/>
  <c r="I3317" i="15"/>
  <c r="I3318" i="15"/>
  <c r="I3319" i="15"/>
  <c r="I3320" i="15"/>
  <c r="I3321" i="15"/>
  <c r="I3322" i="15"/>
  <c r="I3323" i="15"/>
  <c r="I3324" i="15"/>
  <c r="I3325" i="15"/>
  <c r="I3326" i="15"/>
  <c r="I3327" i="15"/>
  <c r="I3328" i="15"/>
  <c r="I3329" i="15"/>
  <c r="I3330" i="15"/>
  <c r="I3331" i="15"/>
  <c r="I3332" i="15"/>
  <c r="I3333" i="15"/>
  <c r="I3334" i="15"/>
  <c r="I3335" i="15"/>
  <c r="I3336" i="15"/>
  <c r="I3337" i="15"/>
  <c r="I3338" i="15"/>
  <c r="I3339" i="15"/>
  <c r="I3340" i="15"/>
  <c r="I3341" i="15"/>
  <c r="I3342" i="15"/>
  <c r="I3343" i="15"/>
  <c r="I3344" i="15"/>
  <c r="I3345" i="15"/>
  <c r="I3346" i="15"/>
  <c r="I3347" i="15"/>
  <c r="I3348" i="15"/>
  <c r="I3349" i="15"/>
  <c r="I3350" i="15"/>
  <c r="I3351" i="15"/>
  <c r="I3352" i="15"/>
  <c r="I3353" i="15"/>
  <c r="I3354" i="15"/>
  <c r="I3355" i="15"/>
  <c r="I3356" i="15"/>
  <c r="I3357" i="15"/>
  <c r="I3358" i="15"/>
  <c r="I3359" i="15"/>
  <c r="I3360" i="15"/>
  <c r="I3361" i="15"/>
  <c r="I3362" i="15"/>
  <c r="I3363" i="15"/>
  <c r="I3364" i="15"/>
  <c r="I3365" i="15"/>
  <c r="I3366" i="15"/>
  <c r="I3367" i="15"/>
  <c r="I3368" i="15"/>
  <c r="I3369" i="15"/>
  <c r="I3370" i="15"/>
  <c r="I3371" i="15"/>
  <c r="I3372" i="15"/>
  <c r="I3373" i="15"/>
  <c r="I3374" i="15"/>
  <c r="I3375" i="15"/>
  <c r="I3376" i="15"/>
  <c r="I3377" i="15"/>
  <c r="I3378" i="15"/>
  <c r="I3379" i="15"/>
  <c r="I3380" i="15"/>
  <c r="I3381" i="15"/>
  <c r="I3382" i="15"/>
  <c r="I3383" i="15"/>
  <c r="I3384" i="15"/>
  <c r="I3385" i="15"/>
  <c r="I3386" i="15"/>
  <c r="I3387" i="15"/>
  <c r="I3388" i="15"/>
  <c r="I3389" i="15"/>
  <c r="I3390" i="15"/>
  <c r="I3391" i="15"/>
  <c r="I3392" i="15"/>
  <c r="I3393" i="15"/>
  <c r="I3394" i="15"/>
  <c r="I3395" i="15"/>
  <c r="I3396" i="15"/>
  <c r="I3397" i="15"/>
  <c r="I3398" i="15"/>
  <c r="I3399" i="15"/>
  <c r="I3400" i="15"/>
  <c r="I3401" i="15"/>
  <c r="I3402" i="15"/>
  <c r="I3403" i="15"/>
  <c r="I3404" i="15"/>
  <c r="I3405" i="15"/>
  <c r="I3406" i="15"/>
  <c r="I3407" i="15"/>
  <c r="I3408" i="15"/>
  <c r="I3409" i="15"/>
  <c r="I3410" i="15"/>
  <c r="I3411" i="15"/>
  <c r="I3412" i="15"/>
  <c r="I3413" i="15"/>
  <c r="I3414" i="15"/>
  <c r="I3415" i="15"/>
  <c r="I3416" i="15"/>
  <c r="I3417" i="15"/>
  <c r="I3418" i="15"/>
  <c r="I3419" i="15"/>
  <c r="I3420" i="15"/>
  <c r="I3421" i="15"/>
  <c r="I3422" i="15"/>
  <c r="I3423" i="15"/>
  <c r="I3424" i="15"/>
  <c r="I3425" i="15"/>
  <c r="I3426" i="15"/>
  <c r="I3427" i="15"/>
  <c r="I3428" i="15"/>
  <c r="I3429" i="15"/>
  <c r="I3430" i="15"/>
  <c r="I3431" i="15"/>
  <c r="I3432" i="15"/>
  <c r="I3433" i="15"/>
  <c r="I3434" i="15"/>
  <c r="I3435" i="15"/>
  <c r="I3436" i="15"/>
  <c r="I3437" i="15"/>
  <c r="I3438" i="15"/>
  <c r="I3439" i="15"/>
  <c r="I3440" i="15"/>
  <c r="I3441" i="15"/>
  <c r="I3442" i="15"/>
  <c r="I3443" i="15"/>
  <c r="I3444" i="15"/>
  <c r="I3445" i="15"/>
  <c r="I3446" i="15"/>
  <c r="I3447" i="15"/>
  <c r="I3448" i="15"/>
  <c r="I3449" i="15"/>
  <c r="I3450" i="15"/>
  <c r="I3451" i="15"/>
  <c r="I3452" i="15"/>
  <c r="I3453" i="15"/>
  <c r="I3454" i="15"/>
  <c r="I3455" i="15"/>
  <c r="I3456" i="15"/>
  <c r="I3457" i="15"/>
  <c r="I3458" i="15"/>
  <c r="I3459" i="15"/>
  <c r="I3460" i="15"/>
  <c r="I3461" i="15"/>
  <c r="I3462" i="15"/>
  <c r="I3463" i="15"/>
  <c r="I3464" i="15"/>
  <c r="I3465" i="15"/>
  <c r="I3466" i="15"/>
  <c r="I3467" i="15"/>
  <c r="I3468" i="15"/>
  <c r="I3469" i="15"/>
  <c r="I3470" i="15"/>
  <c r="I3471" i="15"/>
  <c r="I3472" i="15"/>
  <c r="I3473" i="15"/>
  <c r="I3474" i="15"/>
  <c r="I3475" i="15"/>
  <c r="I3476" i="15"/>
  <c r="I3477" i="15"/>
  <c r="I3478" i="15"/>
  <c r="I3479" i="15"/>
  <c r="I3480" i="15"/>
  <c r="I3481" i="15"/>
  <c r="I3482" i="15"/>
  <c r="I3483" i="15"/>
  <c r="I3484" i="15"/>
  <c r="I3485" i="15"/>
  <c r="I3486" i="15"/>
  <c r="I3487" i="15"/>
  <c r="I3488" i="15"/>
  <c r="I3489" i="15"/>
  <c r="I3490" i="15"/>
  <c r="I3491" i="15"/>
  <c r="I3492" i="15"/>
  <c r="I3493" i="15"/>
  <c r="I3494" i="15"/>
  <c r="I3495" i="15"/>
  <c r="I3496" i="15"/>
  <c r="I3497" i="15"/>
  <c r="I3498" i="15"/>
  <c r="I3499" i="15"/>
  <c r="I3500" i="15"/>
  <c r="I3501" i="15"/>
  <c r="I3502" i="15"/>
  <c r="I3503" i="15"/>
  <c r="I3504" i="15"/>
  <c r="I3505" i="15"/>
  <c r="I3506" i="15"/>
  <c r="I3507" i="15"/>
  <c r="I3508" i="15"/>
  <c r="I3509" i="15"/>
  <c r="I3510" i="15"/>
  <c r="I3511" i="15"/>
  <c r="I3512" i="15"/>
  <c r="I3513" i="15"/>
  <c r="I3514" i="15"/>
  <c r="I3515" i="15"/>
  <c r="I3516" i="15"/>
  <c r="I3517" i="15"/>
  <c r="I3518" i="15"/>
  <c r="I3519" i="15"/>
  <c r="I3520" i="15"/>
  <c r="I3521" i="15"/>
  <c r="I3522" i="15"/>
  <c r="I3523" i="15"/>
  <c r="I3524" i="15"/>
  <c r="I3525" i="15"/>
  <c r="I3526" i="15"/>
  <c r="I3527" i="15"/>
  <c r="I3528" i="15"/>
  <c r="I3529" i="15"/>
  <c r="I3530" i="15"/>
  <c r="I3531" i="15"/>
  <c r="I3532" i="15"/>
  <c r="I3533" i="15"/>
  <c r="I3534" i="15"/>
  <c r="I3535" i="15"/>
  <c r="I3536" i="15"/>
  <c r="I3537" i="15"/>
  <c r="I3538" i="15"/>
  <c r="I3539" i="15"/>
  <c r="I3540" i="15"/>
  <c r="I3541" i="15"/>
  <c r="I3542" i="15"/>
  <c r="I3543" i="15"/>
  <c r="I3544" i="15"/>
  <c r="I3545" i="15"/>
  <c r="I3546" i="15"/>
  <c r="I3547" i="15"/>
  <c r="I3548" i="15"/>
  <c r="I3549" i="15"/>
  <c r="I3550" i="15"/>
  <c r="I3551" i="15"/>
  <c r="I3552" i="15"/>
  <c r="I3553" i="15"/>
  <c r="I3554" i="15"/>
  <c r="I3555" i="15"/>
  <c r="I3556" i="15"/>
  <c r="I3557" i="15"/>
  <c r="I3558" i="15"/>
  <c r="I3559" i="15"/>
  <c r="I3560" i="15"/>
  <c r="I3561" i="15"/>
  <c r="I3562" i="15"/>
  <c r="I3563" i="15"/>
  <c r="I3564" i="15"/>
  <c r="I3565" i="15"/>
  <c r="I3566" i="15"/>
  <c r="I3567" i="15"/>
  <c r="I3568" i="15"/>
  <c r="I3569" i="15"/>
  <c r="I3570" i="15"/>
  <c r="I3571" i="15"/>
  <c r="I3572" i="15"/>
  <c r="I3573" i="15"/>
  <c r="I3574" i="15"/>
  <c r="I3575" i="15"/>
  <c r="I3576" i="15"/>
  <c r="I3577" i="15"/>
  <c r="I3578" i="15"/>
  <c r="I3579" i="15"/>
  <c r="I3580" i="15"/>
  <c r="I3581" i="15"/>
  <c r="I3582" i="15"/>
  <c r="I3583" i="15"/>
  <c r="I3584" i="15"/>
  <c r="I3585" i="15"/>
  <c r="I3586" i="15"/>
  <c r="I3587" i="15"/>
  <c r="I3588" i="15"/>
  <c r="I3589" i="15"/>
  <c r="I3590" i="15"/>
  <c r="I3591" i="15"/>
  <c r="I3592" i="15"/>
  <c r="I3593" i="15"/>
  <c r="I3594" i="15"/>
  <c r="I3595" i="15"/>
  <c r="I3596" i="15"/>
  <c r="I3597" i="15"/>
  <c r="I3598" i="15"/>
  <c r="I3599" i="15"/>
  <c r="I3600" i="15"/>
  <c r="I3601" i="15"/>
  <c r="I3602" i="15"/>
  <c r="I3603" i="15"/>
  <c r="I3604" i="15"/>
  <c r="I3605" i="15"/>
  <c r="I3606" i="15"/>
  <c r="I3607" i="15"/>
  <c r="I3608" i="15"/>
  <c r="I3609" i="15"/>
  <c r="I3610" i="15"/>
  <c r="I3611" i="15"/>
  <c r="I3612" i="15"/>
  <c r="I3613" i="15"/>
  <c r="I3614" i="15"/>
  <c r="I3615" i="15"/>
  <c r="I3616" i="15"/>
  <c r="I3617" i="15"/>
  <c r="I3618" i="15"/>
  <c r="I3619" i="15"/>
  <c r="I3620" i="15"/>
  <c r="I3621" i="15"/>
  <c r="I3622" i="15"/>
  <c r="I3623" i="15"/>
  <c r="I3624" i="15"/>
  <c r="I3625" i="15"/>
  <c r="I3626" i="15"/>
  <c r="I3627" i="15"/>
  <c r="I3628" i="15"/>
  <c r="I3629" i="15"/>
  <c r="I3630" i="15"/>
  <c r="I3631" i="15"/>
  <c r="I3632" i="15"/>
  <c r="I3633" i="15"/>
  <c r="I3634" i="15"/>
  <c r="I3635" i="15"/>
  <c r="I3636" i="15"/>
  <c r="I3637" i="15"/>
  <c r="I3638" i="15"/>
  <c r="I3639" i="15"/>
  <c r="I3640" i="15"/>
  <c r="I3641" i="15"/>
  <c r="I3642" i="15"/>
  <c r="I3643" i="15"/>
  <c r="I3644" i="15"/>
  <c r="I3645" i="15"/>
  <c r="I3646" i="15"/>
  <c r="I3647" i="15"/>
  <c r="I3648" i="15"/>
  <c r="I3649" i="15"/>
  <c r="I3650" i="15"/>
  <c r="I3651" i="15"/>
  <c r="I3652" i="15"/>
  <c r="I3653" i="15"/>
  <c r="I3654" i="15"/>
  <c r="I3655" i="15"/>
  <c r="I3656" i="15"/>
  <c r="I3657" i="15"/>
  <c r="I3658" i="15"/>
  <c r="I3659" i="15"/>
  <c r="I3660" i="15"/>
  <c r="I3661" i="15"/>
  <c r="I3662" i="15"/>
  <c r="I3663" i="15"/>
  <c r="I3664" i="15"/>
  <c r="I3665" i="15"/>
  <c r="I3666" i="15"/>
  <c r="I3667" i="15"/>
  <c r="I3668" i="15"/>
  <c r="I3669" i="15"/>
  <c r="I3670" i="15"/>
  <c r="I3671" i="15"/>
  <c r="I3672" i="15"/>
  <c r="I3673" i="15"/>
  <c r="I3674" i="15"/>
  <c r="I3675" i="15"/>
  <c r="I3676" i="15"/>
  <c r="I3677" i="15"/>
  <c r="I3678" i="15"/>
  <c r="I3679" i="15"/>
  <c r="I3680" i="15"/>
  <c r="I3681" i="15"/>
  <c r="I3682" i="15"/>
  <c r="I3683" i="15"/>
  <c r="I3684" i="15"/>
  <c r="I3685" i="15"/>
  <c r="I3686" i="15"/>
  <c r="I3687" i="15"/>
  <c r="I3688" i="15"/>
  <c r="I3689" i="15"/>
  <c r="I3690" i="15"/>
  <c r="I3691" i="15"/>
  <c r="I3692" i="15"/>
  <c r="I3693" i="15"/>
  <c r="I3694" i="15"/>
  <c r="I3695" i="15"/>
  <c r="I3696" i="15"/>
  <c r="I3697" i="15"/>
  <c r="I3698" i="15"/>
  <c r="I3699" i="15"/>
  <c r="I3700" i="15"/>
  <c r="I3701" i="15"/>
  <c r="I3702" i="15"/>
  <c r="I3703" i="15"/>
  <c r="I3704" i="15"/>
  <c r="I3705" i="15"/>
  <c r="I3706" i="15"/>
  <c r="I3707" i="15"/>
  <c r="I3708" i="15"/>
  <c r="I3709" i="15"/>
  <c r="I3710" i="15"/>
  <c r="I3711" i="15"/>
  <c r="I3712" i="15"/>
  <c r="I3713" i="15"/>
  <c r="I3714" i="15"/>
  <c r="I3715" i="15"/>
  <c r="I3716" i="15"/>
  <c r="I3717" i="15"/>
  <c r="I3718" i="15"/>
  <c r="I3719" i="15"/>
  <c r="I3720" i="15"/>
  <c r="I3721" i="15"/>
  <c r="I3722" i="15"/>
  <c r="I3723" i="15"/>
  <c r="I3724" i="15"/>
  <c r="I3725" i="15"/>
  <c r="I3726" i="15"/>
  <c r="I3727" i="15"/>
  <c r="I3728" i="15"/>
  <c r="I3729" i="15"/>
  <c r="I3730" i="15"/>
  <c r="I3731" i="15"/>
  <c r="I3732" i="15"/>
  <c r="I3733" i="15"/>
  <c r="I3734" i="15"/>
  <c r="I3735" i="15"/>
  <c r="I3736" i="15"/>
  <c r="I3737" i="15"/>
  <c r="I3738" i="15"/>
  <c r="I3739" i="15"/>
  <c r="I3740" i="15"/>
  <c r="I3741" i="15"/>
  <c r="I3742" i="15"/>
  <c r="I3743" i="15"/>
  <c r="I3744" i="15"/>
  <c r="I3745" i="15"/>
  <c r="I3746" i="15"/>
  <c r="I3747" i="15"/>
  <c r="I3748" i="15"/>
  <c r="I3749" i="15"/>
  <c r="I3750" i="15"/>
  <c r="I3751" i="15"/>
  <c r="I3752" i="15"/>
  <c r="I3753" i="15"/>
  <c r="I3754" i="15"/>
  <c r="I3755" i="15"/>
  <c r="I3756" i="15"/>
  <c r="I3757" i="15"/>
  <c r="I3758" i="15"/>
  <c r="I3759" i="15"/>
  <c r="I3760" i="15"/>
  <c r="I3761" i="15"/>
  <c r="I3762" i="15"/>
  <c r="I3763" i="15"/>
  <c r="I3764" i="15"/>
  <c r="I3765" i="15"/>
  <c r="I3766" i="15"/>
  <c r="I3767" i="15"/>
  <c r="I3768" i="15"/>
  <c r="I3769" i="15"/>
  <c r="I3770" i="15"/>
  <c r="I3771" i="15"/>
  <c r="I3772" i="15"/>
  <c r="I3773" i="15"/>
  <c r="I3774" i="15"/>
  <c r="I3775" i="15"/>
  <c r="I3776" i="15"/>
  <c r="I3777" i="15"/>
  <c r="I3778" i="15"/>
  <c r="I3779" i="15"/>
  <c r="I3780" i="15"/>
  <c r="I3781" i="15"/>
  <c r="I3782" i="15"/>
  <c r="I3783" i="15"/>
  <c r="I3784" i="15"/>
  <c r="I3785" i="15"/>
  <c r="I3786" i="15"/>
  <c r="I3787" i="15"/>
  <c r="I3788" i="15"/>
  <c r="I3789" i="15"/>
  <c r="I3790" i="15"/>
  <c r="I3791" i="15"/>
  <c r="I3792" i="15"/>
  <c r="I3793" i="15"/>
  <c r="I3794" i="15"/>
  <c r="I3795" i="15"/>
  <c r="I3796" i="15"/>
  <c r="I3797" i="15"/>
  <c r="I3798" i="15"/>
  <c r="I3799" i="15"/>
  <c r="I3800" i="15"/>
  <c r="I3801" i="15"/>
  <c r="I3802" i="15"/>
  <c r="I3803" i="15"/>
  <c r="I3804" i="15"/>
  <c r="I3805" i="15"/>
  <c r="I3806" i="15"/>
  <c r="I3807" i="15"/>
  <c r="I3808" i="15"/>
  <c r="I3809" i="15"/>
  <c r="I3810" i="15"/>
  <c r="I3811" i="15"/>
  <c r="I3812" i="15"/>
  <c r="I3813" i="15"/>
  <c r="I3814" i="15"/>
  <c r="I3815" i="15"/>
  <c r="I3816" i="15"/>
  <c r="I3817" i="15"/>
  <c r="I3818" i="15"/>
  <c r="I3819" i="15"/>
  <c r="I3820" i="15"/>
  <c r="I3821" i="15"/>
  <c r="I3822" i="15"/>
  <c r="I3823" i="15"/>
  <c r="I3824" i="15"/>
  <c r="I3825" i="15"/>
  <c r="I3826" i="15"/>
  <c r="I3827" i="15"/>
  <c r="I3828" i="15"/>
  <c r="I3829" i="15"/>
  <c r="I3830" i="15"/>
  <c r="I3831" i="15"/>
  <c r="I3832" i="15"/>
  <c r="I3833" i="15"/>
  <c r="I3834" i="15"/>
  <c r="I3835" i="15"/>
  <c r="I3836" i="15"/>
  <c r="I3837" i="15"/>
  <c r="I3838" i="15"/>
  <c r="I3839" i="15"/>
  <c r="I3840" i="15"/>
  <c r="I3841" i="15"/>
  <c r="I3842" i="15"/>
  <c r="I3843" i="15"/>
  <c r="I3844" i="15"/>
  <c r="I3845" i="15"/>
  <c r="I3846" i="15"/>
  <c r="I3847" i="15"/>
  <c r="I3848" i="15"/>
  <c r="I3849" i="15"/>
  <c r="I3850" i="15"/>
  <c r="I3851" i="15"/>
  <c r="I3852" i="15"/>
  <c r="I3853" i="15"/>
  <c r="I3854" i="15"/>
  <c r="I3855" i="15"/>
  <c r="I3856" i="15"/>
  <c r="I3857" i="15"/>
  <c r="I3858" i="15"/>
  <c r="I3859" i="15"/>
  <c r="I3860" i="15"/>
  <c r="I3861" i="15"/>
  <c r="I3862" i="15"/>
  <c r="I3863" i="15"/>
  <c r="I3864" i="15"/>
  <c r="I3865" i="15"/>
  <c r="I3866" i="15"/>
  <c r="I3867" i="15"/>
  <c r="I3868" i="15"/>
  <c r="I3869" i="15"/>
  <c r="I3870" i="15"/>
  <c r="I3871" i="15"/>
  <c r="I3872" i="15"/>
  <c r="I3873" i="15"/>
  <c r="I3874" i="15"/>
  <c r="I3875" i="15"/>
  <c r="I3876" i="15"/>
  <c r="I3877" i="15"/>
  <c r="I3878" i="15"/>
  <c r="I3879" i="15"/>
  <c r="I3880" i="15"/>
  <c r="I3881" i="15"/>
  <c r="I3882" i="15"/>
  <c r="I3883" i="15"/>
  <c r="I3884" i="15"/>
  <c r="I3885" i="15"/>
  <c r="I3886" i="15"/>
  <c r="I3887" i="15"/>
  <c r="I3888" i="15"/>
  <c r="I3889" i="15"/>
  <c r="I3890" i="15"/>
  <c r="I3891" i="15"/>
  <c r="I3892" i="15"/>
  <c r="I3893" i="15"/>
  <c r="I3894" i="15"/>
  <c r="I3895" i="15"/>
  <c r="I3896" i="15"/>
  <c r="I3897" i="15"/>
  <c r="I3898" i="15"/>
  <c r="I3899" i="15"/>
  <c r="I3900" i="15"/>
  <c r="I3901" i="15"/>
  <c r="I3902" i="15"/>
  <c r="I3903" i="15"/>
  <c r="I3904" i="15"/>
  <c r="I3905" i="15"/>
  <c r="I3906" i="15"/>
  <c r="I3907" i="15"/>
  <c r="I3908" i="15"/>
  <c r="I3909" i="15"/>
  <c r="I3910" i="15"/>
  <c r="I3911" i="15"/>
  <c r="I3912" i="15"/>
  <c r="I3913" i="15"/>
  <c r="I3914" i="15"/>
  <c r="I3915" i="15"/>
  <c r="I3916" i="15"/>
  <c r="I3917" i="15"/>
  <c r="I3918" i="15"/>
  <c r="I3919" i="15"/>
  <c r="I3920" i="15"/>
  <c r="I3921" i="15"/>
  <c r="I3922" i="15"/>
  <c r="I3923" i="15"/>
  <c r="I3924" i="15"/>
  <c r="I3925" i="15"/>
  <c r="I3926" i="15"/>
  <c r="I3927" i="15"/>
  <c r="I3928" i="15"/>
  <c r="I3929" i="15"/>
  <c r="I3930" i="15"/>
  <c r="I3931" i="15"/>
  <c r="I3932" i="15"/>
  <c r="I3933" i="15"/>
  <c r="I3934" i="15"/>
  <c r="I3935" i="15"/>
  <c r="I3936" i="15"/>
  <c r="I3937" i="15"/>
  <c r="I3938" i="15"/>
  <c r="I3939" i="15"/>
  <c r="I3940" i="15"/>
  <c r="I3941" i="15"/>
  <c r="I3942" i="15"/>
  <c r="I3943" i="15"/>
  <c r="I3944" i="15"/>
  <c r="I3945" i="15"/>
  <c r="I3946" i="15"/>
  <c r="I3947" i="15"/>
  <c r="I3948" i="15"/>
  <c r="I3949" i="15"/>
  <c r="I3950" i="15"/>
  <c r="I3951" i="15"/>
  <c r="I3952" i="15"/>
  <c r="I3953" i="15"/>
  <c r="I3954" i="15"/>
  <c r="I3955" i="15"/>
  <c r="I3956" i="15"/>
  <c r="I3957" i="15"/>
  <c r="I3958" i="15"/>
  <c r="I3959" i="15"/>
  <c r="I3960" i="15"/>
  <c r="I3961" i="15"/>
  <c r="I3962" i="15"/>
  <c r="I3963" i="15"/>
  <c r="I3964" i="15"/>
  <c r="I3965" i="15"/>
  <c r="I3966" i="15"/>
  <c r="I3967" i="15"/>
  <c r="I3968" i="15"/>
  <c r="I3969" i="15"/>
  <c r="I3970" i="15"/>
  <c r="I3971" i="15"/>
  <c r="I3972" i="15"/>
  <c r="I3973" i="15"/>
  <c r="I3974" i="15"/>
  <c r="I3975" i="15"/>
  <c r="I3976" i="15"/>
  <c r="I3977" i="15"/>
  <c r="I3978" i="15"/>
  <c r="I3979" i="15"/>
  <c r="I3980" i="15"/>
  <c r="I3981" i="15"/>
  <c r="I3982" i="15"/>
  <c r="I3983" i="15"/>
  <c r="I3984" i="15"/>
  <c r="I3985" i="15"/>
  <c r="I3986" i="15"/>
  <c r="I3987" i="15"/>
  <c r="I3988" i="15"/>
  <c r="I3989" i="15"/>
  <c r="I3990" i="15"/>
  <c r="I3991" i="15"/>
  <c r="I3992" i="15"/>
  <c r="I3993" i="15"/>
  <c r="I3994" i="15"/>
  <c r="I3995" i="15"/>
  <c r="I3996" i="15"/>
  <c r="I3997" i="15"/>
  <c r="I3998" i="15"/>
  <c r="I3999" i="15"/>
  <c r="I4000" i="15"/>
  <c r="I4001" i="15"/>
  <c r="I4002" i="15"/>
  <c r="I4003" i="15"/>
  <c r="I4004" i="15"/>
  <c r="I4005" i="15"/>
  <c r="I4006" i="15"/>
  <c r="I4007" i="15"/>
  <c r="I4008" i="15"/>
  <c r="I4009" i="15"/>
  <c r="I4010" i="15"/>
  <c r="I4011" i="15"/>
  <c r="I4012" i="15"/>
  <c r="I4013" i="15"/>
  <c r="I4014" i="15"/>
  <c r="I4015" i="15"/>
  <c r="I4016" i="15"/>
  <c r="I4017" i="15"/>
  <c r="I4018" i="15"/>
  <c r="I4019" i="15"/>
  <c r="I4020" i="15"/>
  <c r="I4021" i="15"/>
  <c r="I4022" i="15"/>
  <c r="I4023" i="15"/>
  <c r="I4024" i="15"/>
  <c r="I4025" i="15"/>
  <c r="I4026" i="15"/>
  <c r="I4027" i="15"/>
  <c r="I4028" i="15"/>
  <c r="I4029" i="15"/>
  <c r="I4030" i="15"/>
  <c r="I4031" i="15"/>
  <c r="I4032" i="15"/>
  <c r="I4033" i="15"/>
  <c r="I4034" i="15"/>
  <c r="I4035" i="15"/>
  <c r="I4036" i="15"/>
  <c r="I4037" i="15"/>
  <c r="I4038" i="15"/>
  <c r="I4039" i="15"/>
  <c r="I4040" i="15"/>
  <c r="I4041" i="15"/>
  <c r="I4042" i="15"/>
  <c r="I4043" i="15"/>
  <c r="I4044" i="15"/>
  <c r="I4045" i="15"/>
  <c r="I4046" i="15"/>
  <c r="I4047" i="15"/>
  <c r="I4048" i="15"/>
  <c r="I4049" i="15"/>
  <c r="I4050" i="15"/>
  <c r="I4051" i="15"/>
  <c r="I4052" i="15"/>
  <c r="I4053" i="15"/>
  <c r="I4054" i="15"/>
  <c r="I4055" i="15"/>
  <c r="I4056" i="15"/>
  <c r="I4057" i="15"/>
  <c r="I4058" i="15"/>
  <c r="I4059" i="15"/>
  <c r="I4060" i="15"/>
  <c r="I4061" i="15"/>
  <c r="I4062" i="15"/>
  <c r="I4063" i="15"/>
  <c r="I4064" i="15"/>
  <c r="I4065" i="15"/>
  <c r="I4066" i="15"/>
  <c r="I4067" i="15"/>
  <c r="I4068" i="15"/>
  <c r="I4069" i="15"/>
  <c r="I4070" i="15"/>
  <c r="I4071" i="15"/>
  <c r="I4072" i="15"/>
  <c r="I4073" i="15"/>
  <c r="I4074" i="15"/>
  <c r="I4075" i="15"/>
  <c r="I4076" i="15"/>
  <c r="I4077" i="15"/>
  <c r="I4078" i="15"/>
  <c r="I4079" i="15"/>
  <c r="I4080" i="15"/>
  <c r="I4081" i="15"/>
  <c r="I4082" i="15"/>
  <c r="I4083" i="15"/>
  <c r="I4084" i="15"/>
  <c r="I4085" i="15"/>
  <c r="I4086" i="15"/>
  <c r="I4087" i="15"/>
  <c r="I4088" i="15"/>
  <c r="I4089" i="15"/>
  <c r="I4090" i="15"/>
  <c r="I4091" i="15"/>
  <c r="I4092" i="15"/>
  <c r="I4093" i="15"/>
  <c r="I4094" i="15"/>
  <c r="I4095" i="15"/>
  <c r="I4096" i="15"/>
  <c r="I4097" i="15"/>
  <c r="I4098" i="15"/>
  <c r="I4099" i="15"/>
  <c r="I4100" i="15"/>
  <c r="I4101" i="15"/>
  <c r="I4102" i="15"/>
  <c r="I4103" i="15"/>
  <c r="I4104" i="15"/>
  <c r="I4105" i="15"/>
  <c r="I4106" i="15"/>
  <c r="I4107" i="15"/>
  <c r="I4108" i="15"/>
  <c r="I4109" i="15"/>
  <c r="I4110" i="15"/>
  <c r="I4111" i="15"/>
  <c r="I4112" i="15"/>
  <c r="I4113" i="15"/>
  <c r="I4114" i="15"/>
  <c r="I4115" i="15"/>
  <c r="I4116" i="15"/>
  <c r="I4117" i="15"/>
  <c r="I4118" i="15"/>
  <c r="I4119" i="15"/>
  <c r="I4120" i="15"/>
  <c r="I4121" i="15"/>
  <c r="I4122" i="15"/>
  <c r="I4123" i="15"/>
  <c r="I4124" i="15"/>
  <c r="I4125" i="15"/>
  <c r="I4126" i="15"/>
  <c r="I4127" i="15"/>
  <c r="I4128" i="15"/>
  <c r="I4129" i="15"/>
  <c r="I4130" i="15"/>
  <c r="I4131" i="15"/>
  <c r="I4132" i="15"/>
  <c r="I4133" i="15"/>
  <c r="I4134" i="15"/>
  <c r="I4135" i="15"/>
  <c r="I4136" i="15"/>
  <c r="I4137" i="15"/>
  <c r="I4138" i="15"/>
  <c r="I4139" i="15"/>
  <c r="I4140" i="15"/>
  <c r="I4141" i="15"/>
  <c r="I4142" i="15"/>
  <c r="I4143" i="15"/>
  <c r="I4144" i="15"/>
  <c r="I4145" i="15"/>
  <c r="I4146" i="15"/>
  <c r="I4147" i="15"/>
  <c r="I4148" i="15"/>
  <c r="I4149" i="15"/>
  <c r="I4150" i="15"/>
  <c r="I4151" i="15"/>
  <c r="I4152" i="15"/>
  <c r="I4153" i="15"/>
  <c r="I4154" i="15"/>
  <c r="I4155" i="15"/>
  <c r="I4156" i="15"/>
  <c r="I4157" i="15"/>
  <c r="I4158" i="15"/>
  <c r="I4159" i="15"/>
  <c r="I4160" i="15"/>
  <c r="I4161" i="15"/>
  <c r="I4162" i="15"/>
  <c r="I4163" i="15"/>
  <c r="I4164" i="15"/>
  <c r="I4165" i="15"/>
  <c r="I4166" i="15"/>
  <c r="I4167" i="15"/>
  <c r="I4168" i="15"/>
  <c r="I4169" i="15"/>
  <c r="I4170" i="15"/>
  <c r="I4171" i="15"/>
  <c r="I4172" i="15"/>
  <c r="I4173" i="15"/>
  <c r="I4174" i="15"/>
  <c r="I4175" i="15"/>
  <c r="I4176" i="15"/>
  <c r="I4177" i="15"/>
  <c r="I4178" i="15"/>
  <c r="I4179" i="15"/>
  <c r="I4180" i="15"/>
  <c r="I4181" i="15"/>
  <c r="I4182" i="15"/>
  <c r="I4183" i="15"/>
  <c r="I4184" i="15"/>
  <c r="I4185" i="15"/>
  <c r="I4186" i="15"/>
  <c r="I4187" i="15"/>
  <c r="I4188" i="15"/>
  <c r="I4189" i="15"/>
  <c r="I4190" i="15"/>
  <c r="I4191" i="15"/>
  <c r="I4192" i="15"/>
  <c r="I4193" i="15"/>
  <c r="I4194" i="15"/>
  <c r="I4195" i="15"/>
  <c r="I4196" i="15"/>
  <c r="I4197" i="15"/>
  <c r="I4198" i="15"/>
  <c r="I4199" i="15"/>
  <c r="I4200" i="15"/>
  <c r="I4201" i="15"/>
  <c r="I4202" i="15"/>
  <c r="I4203" i="15"/>
  <c r="I4204" i="15"/>
  <c r="I4205" i="15"/>
  <c r="I4206" i="15"/>
  <c r="I4207" i="15"/>
  <c r="I4208" i="15"/>
  <c r="I4209" i="15"/>
  <c r="I4210" i="15"/>
  <c r="I4211" i="15"/>
  <c r="I4212" i="15"/>
  <c r="I4213" i="15"/>
  <c r="I4214" i="15"/>
  <c r="I4215" i="15"/>
  <c r="I4216" i="15"/>
  <c r="I4217" i="15"/>
  <c r="I4218" i="15"/>
  <c r="I4219" i="15"/>
  <c r="I4220" i="15"/>
  <c r="I4221" i="15"/>
  <c r="I4222" i="15"/>
  <c r="I4223" i="15"/>
  <c r="I4224" i="15"/>
  <c r="I4225" i="15"/>
  <c r="I4226" i="15"/>
  <c r="I4227" i="15"/>
  <c r="I4228" i="15"/>
  <c r="I4229" i="15"/>
  <c r="I4230" i="15"/>
  <c r="I4231" i="15"/>
  <c r="I4232" i="15"/>
  <c r="I4233" i="15"/>
  <c r="I4234" i="15"/>
  <c r="I4235" i="15"/>
  <c r="I4236" i="15"/>
  <c r="I4237" i="15"/>
  <c r="I4238" i="15"/>
  <c r="I4239" i="15"/>
  <c r="I4240" i="15"/>
  <c r="I4241" i="15"/>
  <c r="I4242" i="15"/>
  <c r="I4243" i="15"/>
  <c r="I4244" i="15"/>
  <c r="I4245" i="15"/>
  <c r="I4246" i="15"/>
  <c r="I4247" i="15"/>
  <c r="I4248" i="15"/>
  <c r="I4249" i="15"/>
  <c r="I4250" i="15"/>
  <c r="I4251" i="15"/>
  <c r="I4252" i="15"/>
  <c r="I4253" i="15"/>
  <c r="I4254" i="15"/>
  <c r="I4255" i="15"/>
  <c r="I4256" i="15"/>
  <c r="I4257" i="15"/>
  <c r="I4258" i="15"/>
  <c r="I4259" i="15"/>
  <c r="I4260" i="15"/>
  <c r="I4261" i="15"/>
  <c r="I4262" i="15"/>
  <c r="I4263" i="15"/>
  <c r="I4264" i="15"/>
  <c r="I4265" i="15"/>
  <c r="I4266" i="15"/>
  <c r="I4267" i="15"/>
  <c r="I4268" i="15"/>
  <c r="I4269" i="15"/>
  <c r="I4270" i="15"/>
  <c r="I4271" i="15"/>
  <c r="I4272" i="15"/>
  <c r="I4273" i="15"/>
  <c r="I4274" i="15"/>
  <c r="I4275" i="15"/>
  <c r="I4276" i="15"/>
  <c r="I4277" i="15"/>
  <c r="I4278" i="15"/>
  <c r="I4279" i="15"/>
  <c r="I4280" i="15"/>
  <c r="I4281" i="15"/>
  <c r="I4282" i="15"/>
  <c r="I4283" i="15"/>
  <c r="I4284" i="15"/>
  <c r="I4285" i="15"/>
  <c r="I4286" i="15"/>
  <c r="I4287" i="15"/>
  <c r="I4288" i="15"/>
  <c r="I4289" i="15"/>
  <c r="I4290" i="15"/>
  <c r="I4291" i="15"/>
  <c r="I4292" i="15"/>
  <c r="I4293" i="15"/>
  <c r="I4294" i="15"/>
  <c r="I4295" i="15"/>
  <c r="I4296" i="15"/>
  <c r="I4297" i="15"/>
  <c r="I4298" i="15"/>
  <c r="I4299" i="15"/>
  <c r="I4300" i="15"/>
  <c r="I4301" i="15"/>
  <c r="I4302" i="15"/>
  <c r="I4303" i="15"/>
  <c r="I4304" i="15"/>
  <c r="I4305" i="15"/>
  <c r="I4306" i="15"/>
  <c r="I4307" i="15"/>
  <c r="I4308" i="15"/>
  <c r="I4309" i="15"/>
  <c r="I4310" i="15"/>
  <c r="I4311" i="15"/>
  <c r="I4312" i="15"/>
  <c r="I4313" i="15"/>
  <c r="I4314" i="15"/>
  <c r="I4315" i="15"/>
  <c r="I4316" i="15"/>
  <c r="I4317" i="15"/>
  <c r="I4318" i="15"/>
  <c r="I4319" i="15"/>
  <c r="I4320" i="15"/>
  <c r="I4321" i="15"/>
  <c r="I4322" i="15"/>
  <c r="I4323" i="15"/>
  <c r="I4324" i="15"/>
  <c r="I4325" i="15"/>
  <c r="I4326" i="15"/>
  <c r="I4327" i="15"/>
  <c r="I4328" i="15"/>
  <c r="I4329" i="15"/>
  <c r="I4330" i="15"/>
  <c r="I4331" i="15"/>
  <c r="I4332" i="15"/>
  <c r="I4333" i="15"/>
  <c r="I4334" i="15"/>
  <c r="I4335" i="15"/>
  <c r="I4336" i="15"/>
  <c r="I4337" i="15"/>
  <c r="I4338" i="15"/>
  <c r="I4339" i="15"/>
  <c r="I4340" i="15"/>
  <c r="I4341" i="15"/>
  <c r="I4342" i="15"/>
  <c r="I4343" i="15"/>
  <c r="I4344" i="15"/>
  <c r="I4345" i="15"/>
  <c r="I4346" i="15"/>
  <c r="I4347" i="15"/>
  <c r="I4348" i="15"/>
  <c r="I4349" i="15"/>
  <c r="I4350" i="15"/>
  <c r="I4351" i="15"/>
  <c r="I4352" i="15"/>
  <c r="I4353" i="15"/>
  <c r="I4354" i="15"/>
  <c r="I4355" i="15"/>
  <c r="I4356" i="15"/>
  <c r="I4357" i="15"/>
  <c r="I4358" i="15"/>
  <c r="I4359" i="15"/>
  <c r="I4360" i="15"/>
  <c r="I4361" i="15"/>
  <c r="I4362" i="15"/>
  <c r="I4363" i="15"/>
  <c r="I4364" i="15"/>
  <c r="I4365" i="15"/>
  <c r="I4366" i="15"/>
  <c r="I4367" i="15"/>
  <c r="I4368" i="15"/>
  <c r="I4369" i="15"/>
  <c r="I4370" i="15"/>
  <c r="I4371" i="15"/>
  <c r="I4372" i="15"/>
  <c r="I4373" i="15"/>
  <c r="I4374" i="15"/>
  <c r="I4375" i="15"/>
  <c r="I4376" i="15"/>
  <c r="I4377" i="15"/>
  <c r="I4378" i="15"/>
  <c r="I4379" i="15"/>
  <c r="I4380" i="15"/>
  <c r="I4381" i="15"/>
  <c r="I4382" i="15"/>
  <c r="I4383" i="15"/>
  <c r="I4384" i="15"/>
  <c r="I4385" i="15"/>
  <c r="I4386" i="15"/>
  <c r="I4387" i="15"/>
  <c r="I4388" i="15"/>
  <c r="I4389" i="15"/>
  <c r="I4390" i="15"/>
  <c r="I4391" i="15"/>
  <c r="I4392" i="15"/>
  <c r="I4393" i="15"/>
  <c r="I4394" i="15"/>
  <c r="I4395" i="15"/>
  <c r="I4396" i="15"/>
  <c r="I4397" i="15"/>
  <c r="I4398" i="15"/>
  <c r="I4399" i="15"/>
  <c r="I4400" i="15"/>
  <c r="I4401" i="15"/>
  <c r="I4402" i="15"/>
  <c r="I4403" i="15"/>
  <c r="I4404" i="15"/>
  <c r="I4405" i="15"/>
  <c r="I4406" i="15"/>
  <c r="I4407" i="15"/>
  <c r="I4408" i="15"/>
  <c r="I4409" i="15"/>
  <c r="I4410" i="15"/>
  <c r="I4411" i="15"/>
  <c r="I4412" i="15"/>
  <c r="I4413" i="15"/>
  <c r="I4414" i="15"/>
  <c r="I4415" i="15"/>
  <c r="I4416" i="15"/>
  <c r="I4417" i="15"/>
  <c r="I4418" i="15"/>
  <c r="I4419" i="15"/>
  <c r="I4420" i="15"/>
  <c r="I4421" i="15"/>
  <c r="I4422" i="15"/>
  <c r="I4423" i="15"/>
  <c r="I4424" i="15"/>
  <c r="I4425" i="15"/>
  <c r="I4426" i="15"/>
  <c r="I4427" i="15"/>
  <c r="I4428" i="15"/>
  <c r="I4429" i="15"/>
  <c r="I4430" i="15"/>
  <c r="I4431" i="15"/>
  <c r="I4432" i="15"/>
  <c r="I4433" i="15"/>
  <c r="I4434" i="15"/>
  <c r="I4435" i="15"/>
  <c r="I4436" i="15"/>
  <c r="I4437" i="15"/>
  <c r="I4438" i="15"/>
  <c r="I4439" i="15"/>
  <c r="I4440" i="15"/>
  <c r="I4441" i="15"/>
  <c r="I4442" i="15"/>
  <c r="I4443" i="15"/>
  <c r="I4444" i="15"/>
  <c r="I4445" i="15"/>
  <c r="I4446" i="15"/>
  <c r="I4447" i="15"/>
  <c r="I4448" i="15"/>
  <c r="I4449" i="15"/>
  <c r="I4450" i="15"/>
  <c r="I4451" i="15"/>
  <c r="I4452" i="15"/>
  <c r="I4453" i="15"/>
  <c r="I4454" i="15"/>
  <c r="I4455" i="15"/>
  <c r="I4456" i="15"/>
  <c r="I4457" i="15"/>
  <c r="I4458" i="15"/>
  <c r="I4459" i="15"/>
  <c r="I4460" i="15"/>
  <c r="I4461" i="15"/>
  <c r="I4462" i="15"/>
  <c r="I4463" i="15"/>
  <c r="I4464" i="15"/>
  <c r="I4465" i="15"/>
  <c r="I4466" i="15"/>
  <c r="I4467" i="15"/>
  <c r="I4468" i="15"/>
  <c r="I4469" i="15"/>
  <c r="I4470" i="15"/>
  <c r="I4471" i="15"/>
  <c r="I4472" i="15"/>
  <c r="I4473" i="15"/>
  <c r="I4474" i="15"/>
  <c r="I4475" i="15"/>
  <c r="I4476" i="15"/>
  <c r="I4477" i="15"/>
  <c r="I4478" i="15"/>
  <c r="I4479" i="15"/>
  <c r="I4480" i="15"/>
  <c r="I4481" i="15"/>
  <c r="I4482" i="15"/>
  <c r="I4483" i="15"/>
  <c r="I4484" i="15"/>
  <c r="I4485" i="15"/>
  <c r="I4486" i="15"/>
  <c r="I4487" i="15"/>
  <c r="I4488" i="15"/>
  <c r="I4489" i="15"/>
  <c r="I4490" i="15"/>
  <c r="I4491" i="15"/>
  <c r="I4492" i="15"/>
  <c r="I4493" i="15"/>
  <c r="I4494" i="15"/>
  <c r="I4495" i="15"/>
  <c r="I4496" i="15"/>
  <c r="I4497" i="15"/>
  <c r="I4498" i="15"/>
  <c r="I4499" i="15"/>
  <c r="I4500" i="15"/>
  <c r="I4501" i="15"/>
  <c r="I4502" i="15"/>
  <c r="I4503" i="15"/>
  <c r="I4504" i="15"/>
  <c r="I4505" i="15"/>
  <c r="I4506" i="15"/>
  <c r="I4507" i="15"/>
  <c r="I4508" i="15"/>
  <c r="I4509" i="15"/>
  <c r="I4510" i="15"/>
  <c r="I4511" i="15"/>
  <c r="I4512" i="15"/>
  <c r="I4513" i="15"/>
  <c r="I4514" i="15"/>
  <c r="I4515" i="15"/>
  <c r="I4516" i="15"/>
  <c r="I4517" i="15"/>
  <c r="I4518" i="15"/>
  <c r="I4519" i="15"/>
  <c r="I4520" i="15"/>
  <c r="I4521" i="15"/>
  <c r="I4522" i="15"/>
  <c r="I4523" i="15"/>
  <c r="I4524" i="15"/>
  <c r="I4525" i="15"/>
  <c r="I4526" i="15"/>
  <c r="I4527" i="15"/>
  <c r="I4528" i="15"/>
  <c r="I4529" i="15"/>
  <c r="I4530" i="15"/>
  <c r="I4531" i="15"/>
  <c r="I4532" i="15"/>
  <c r="I4533" i="15"/>
  <c r="I4534" i="15"/>
  <c r="I4535" i="15"/>
  <c r="I4536" i="15"/>
  <c r="I4537" i="15"/>
  <c r="I4538" i="15"/>
  <c r="I4539" i="15"/>
  <c r="I4540" i="15"/>
  <c r="I4541" i="15"/>
  <c r="I4542" i="15"/>
  <c r="I4543" i="15"/>
  <c r="I4544" i="15"/>
  <c r="I4545" i="15"/>
  <c r="I4546" i="15"/>
  <c r="I4547" i="15"/>
  <c r="I4548" i="15"/>
  <c r="I4549" i="15"/>
  <c r="I4550" i="15"/>
  <c r="I4551" i="15"/>
  <c r="I4552" i="15"/>
  <c r="I4553" i="15"/>
  <c r="I4554" i="15"/>
  <c r="I4555" i="15"/>
  <c r="I4556" i="15"/>
  <c r="I4557" i="15"/>
  <c r="I4558" i="15"/>
  <c r="I4559" i="15"/>
  <c r="I4560" i="15"/>
  <c r="I4561" i="15"/>
  <c r="I4562" i="15"/>
  <c r="I4563" i="15"/>
  <c r="I4564" i="15"/>
  <c r="I4565" i="15"/>
  <c r="I4566" i="15"/>
  <c r="I4567" i="15"/>
  <c r="I4568" i="15"/>
  <c r="I4569" i="15"/>
  <c r="I4570" i="15"/>
  <c r="I4571" i="15"/>
  <c r="I4572" i="15"/>
  <c r="I4573" i="15"/>
  <c r="I4574" i="15"/>
  <c r="I4575" i="15"/>
  <c r="I4576" i="15"/>
  <c r="I4577" i="15"/>
  <c r="I4578" i="15"/>
  <c r="I4579" i="15"/>
  <c r="I4580" i="15"/>
  <c r="I4581" i="15"/>
  <c r="I4582" i="15"/>
  <c r="I4583" i="15"/>
  <c r="I4584" i="15"/>
  <c r="I4585" i="15"/>
  <c r="I4586" i="15"/>
  <c r="I4587" i="15"/>
  <c r="I4588" i="15"/>
  <c r="I4589" i="15"/>
  <c r="I4590" i="15"/>
  <c r="I4591" i="15"/>
  <c r="I4592" i="15"/>
  <c r="I4593" i="15"/>
  <c r="I4594" i="15"/>
  <c r="I4595" i="15"/>
  <c r="I4596" i="15"/>
  <c r="I4597" i="15"/>
  <c r="I4598" i="15"/>
  <c r="I4599" i="15"/>
  <c r="I4600" i="15"/>
  <c r="I4601" i="15"/>
  <c r="I4602" i="15"/>
  <c r="I4603" i="15"/>
  <c r="I4604" i="15"/>
  <c r="I4605" i="15"/>
  <c r="I4606" i="15"/>
  <c r="I4607" i="15"/>
  <c r="I4608" i="15"/>
  <c r="I4609" i="15"/>
  <c r="I4610" i="15"/>
  <c r="I4611" i="15"/>
  <c r="I4612" i="15"/>
  <c r="I4613" i="15"/>
  <c r="I4614" i="15"/>
  <c r="I4615" i="15"/>
  <c r="I4616" i="15"/>
  <c r="I4617" i="15"/>
  <c r="I4618" i="15"/>
  <c r="I4619" i="15"/>
  <c r="I4620" i="15"/>
  <c r="I4621" i="15"/>
  <c r="I4622" i="15"/>
  <c r="I4623" i="15"/>
  <c r="I4624" i="15"/>
  <c r="I4625" i="15"/>
  <c r="I4626" i="15"/>
  <c r="I4627" i="15"/>
  <c r="I4628" i="15"/>
  <c r="I4629" i="15"/>
  <c r="I4630" i="15"/>
  <c r="I4631" i="15"/>
  <c r="I4632" i="15"/>
  <c r="I4633" i="15"/>
  <c r="I4634" i="15"/>
  <c r="I4635" i="15"/>
  <c r="I4636" i="15"/>
  <c r="I4637" i="15"/>
  <c r="I4638" i="15"/>
  <c r="I4639" i="15"/>
  <c r="I4640" i="15"/>
  <c r="I4641" i="15"/>
  <c r="I4642" i="15"/>
  <c r="I4643" i="15"/>
  <c r="I4644" i="15"/>
  <c r="I4645" i="15"/>
  <c r="I4646" i="15"/>
  <c r="I4647" i="15"/>
  <c r="I4648" i="15"/>
  <c r="I4649" i="15"/>
  <c r="I4650" i="15"/>
  <c r="I4651" i="15"/>
  <c r="I4652" i="15"/>
  <c r="I4653" i="15"/>
  <c r="I4654" i="15"/>
  <c r="I4655" i="15"/>
  <c r="I4656" i="15"/>
  <c r="I4657" i="15"/>
  <c r="I4658" i="15"/>
  <c r="I4659" i="15"/>
  <c r="I4660" i="15"/>
  <c r="I4661" i="15"/>
  <c r="I4662" i="15"/>
  <c r="I4663" i="15"/>
  <c r="I4664" i="15"/>
  <c r="I4665" i="15"/>
  <c r="I4666" i="15"/>
  <c r="I4667" i="15"/>
  <c r="I4668" i="15"/>
  <c r="I4669" i="15"/>
  <c r="I4670" i="15"/>
  <c r="I4671" i="15"/>
  <c r="I4672" i="15"/>
  <c r="I4673" i="15"/>
  <c r="I4674" i="15"/>
  <c r="I4675" i="15"/>
  <c r="I4676" i="15"/>
  <c r="I4677" i="15"/>
  <c r="I4678" i="15"/>
  <c r="I4679" i="15"/>
  <c r="I4680" i="15"/>
  <c r="I4681" i="15"/>
  <c r="I4682" i="15"/>
  <c r="I4683" i="15"/>
  <c r="I4684" i="15"/>
  <c r="I4685" i="15"/>
  <c r="I4686" i="15"/>
  <c r="I4687" i="15"/>
  <c r="I4688" i="15"/>
  <c r="I4689" i="15"/>
  <c r="I4690" i="15"/>
  <c r="I4691" i="15"/>
  <c r="I4692" i="15"/>
  <c r="I4693" i="15"/>
  <c r="I4694" i="15"/>
  <c r="I4695" i="15"/>
  <c r="I4696" i="15"/>
  <c r="I4697" i="15"/>
  <c r="I4698" i="15"/>
  <c r="I4699" i="15"/>
  <c r="I4700" i="15"/>
  <c r="I4701" i="15"/>
  <c r="I4702" i="15"/>
  <c r="I4703" i="15"/>
  <c r="I4704" i="15"/>
  <c r="I4705" i="15"/>
  <c r="I4706" i="15"/>
  <c r="I4707" i="15"/>
  <c r="I4708" i="15"/>
  <c r="I4709" i="15"/>
  <c r="I4710" i="15"/>
  <c r="I4711" i="15"/>
  <c r="I4712" i="15"/>
  <c r="I4713" i="15"/>
  <c r="I4714" i="15"/>
  <c r="I4715" i="15"/>
  <c r="I4716" i="15"/>
  <c r="I4717" i="15"/>
  <c r="I4718" i="15"/>
  <c r="I4719" i="15"/>
  <c r="I4720" i="15"/>
  <c r="I4721" i="15"/>
  <c r="I4722" i="15"/>
  <c r="I4723" i="15"/>
  <c r="I4724" i="15"/>
  <c r="I4725" i="15"/>
  <c r="I4726" i="15"/>
  <c r="I4727" i="15"/>
  <c r="I4728" i="15"/>
  <c r="I4729" i="15"/>
  <c r="I4730" i="15"/>
  <c r="I4731" i="15"/>
  <c r="I4732" i="15"/>
  <c r="I4733" i="15"/>
  <c r="I4734" i="15"/>
  <c r="I4735" i="15"/>
  <c r="I4736" i="15"/>
  <c r="I4737" i="15"/>
  <c r="I4738" i="15"/>
  <c r="I4739" i="15"/>
  <c r="I4740" i="15"/>
  <c r="I4741" i="15"/>
  <c r="I4742" i="15"/>
  <c r="I4743" i="15"/>
  <c r="I4744" i="15"/>
  <c r="I4745" i="15"/>
  <c r="I4746" i="15"/>
  <c r="I4747" i="15"/>
  <c r="I4748" i="15"/>
  <c r="I4749" i="15"/>
  <c r="I4750" i="15"/>
  <c r="I4751" i="15"/>
  <c r="I4752" i="15"/>
  <c r="I4753" i="15"/>
  <c r="I4754" i="15"/>
  <c r="I4755" i="15"/>
  <c r="I4756" i="15"/>
  <c r="I4757" i="15"/>
  <c r="I4758" i="15"/>
  <c r="I4759" i="15"/>
  <c r="I4760" i="15"/>
  <c r="I4761" i="15"/>
  <c r="I4762" i="15"/>
  <c r="I4763" i="15"/>
  <c r="I4764" i="15"/>
  <c r="I4765" i="15"/>
  <c r="I4766" i="15"/>
  <c r="I4767" i="15"/>
  <c r="I4768" i="15"/>
  <c r="I4769" i="15"/>
  <c r="I4770" i="15"/>
  <c r="I4771" i="15"/>
  <c r="I4772" i="15"/>
  <c r="I4773" i="15"/>
  <c r="I4774" i="15"/>
  <c r="I4775" i="15"/>
  <c r="I4776" i="15"/>
  <c r="I4777" i="15"/>
  <c r="I4778" i="15"/>
  <c r="I4779" i="15"/>
  <c r="I4780" i="15"/>
  <c r="I4781" i="15"/>
  <c r="I4782" i="15"/>
  <c r="I4783" i="15"/>
  <c r="I4784" i="15"/>
  <c r="I4785" i="15"/>
  <c r="I4786" i="15"/>
  <c r="I4787" i="15"/>
  <c r="I4788" i="15"/>
  <c r="I4789" i="15"/>
  <c r="I4790" i="15"/>
  <c r="I4791" i="15"/>
  <c r="I4792" i="15"/>
  <c r="I4793" i="15"/>
  <c r="I4794" i="15"/>
  <c r="I4795" i="15"/>
  <c r="I4796" i="15"/>
  <c r="I4797" i="15"/>
  <c r="I4798" i="15"/>
  <c r="I4799" i="15"/>
  <c r="I4800" i="15"/>
  <c r="I4801" i="15"/>
  <c r="I4802" i="15"/>
  <c r="I4803" i="15"/>
  <c r="I4804" i="15"/>
  <c r="I4805" i="15"/>
  <c r="I4806" i="15"/>
  <c r="I4807" i="15"/>
  <c r="I4808" i="15"/>
  <c r="I4809" i="15"/>
  <c r="I4810" i="15"/>
  <c r="I4811" i="15"/>
  <c r="I4812" i="15"/>
  <c r="I4813" i="15"/>
  <c r="I4814" i="15"/>
  <c r="I4815" i="15"/>
  <c r="I4816" i="15"/>
  <c r="I4817" i="15"/>
  <c r="I4818" i="15"/>
  <c r="I4819" i="15"/>
  <c r="I4820" i="15"/>
  <c r="I4821" i="15"/>
  <c r="I4822" i="15"/>
  <c r="I4823" i="15"/>
  <c r="I4824" i="15"/>
  <c r="I4825" i="15"/>
  <c r="I4826" i="15"/>
  <c r="I4827" i="15"/>
  <c r="I4828" i="15"/>
  <c r="I4829" i="15"/>
  <c r="I4830" i="15"/>
  <c r="I4831" i="15"/>
  <c r="I4832" i="15"/>
  <c r="I4833" i="15"/>
  <c r="I4834" i="15"/>
  <c r="I4835" i="15"/>
  <c r="I4836" i="15"/>
  <c r="I4837" i="15"/>
  <c r="I4838" i="15"/>
  <c r="I4839" i="15"/>
  <c r="I4840" i="15"/>
  <c r="I4841" i="15"/>
  <c r="I4842" i="15"/>
  <c r="I4843" i="15"/>
  <c r="I4844" i="15"/>
  <c r="I4845" i="15"/>
  <c r="I4846" i="15"/>
  <c r="I4847" i="15"/>
  <c r="I4848" i="15"/>
  <c r="I4849" i="15"/>
  <c r="I4850" i="15"/>
  <c r="I4851" i="15"/>
  <c r="I4852" i="15"/>
  <c r="I4853" i="15"/>
  <c r="I4854" i="15"/>
  <c r="I4855" i="15"/>
  <c r="I4856" i="15"/>
  <c r="I4857" i="15"/>
  <c r="I4858" i="15"/>
  <c r="I4859" i="15"/>
  <c r="I4860" i="15"/>
  <c r="I4861" i="15"/>
  <c r="I4862" i="15"/>
  <c r="I4863" i="15"/>
  <c r="I4864" i="15"/>
  <c r="I4865" i="15"/>
  <c r="I4866" i="15"/>
  <c r="I4867" i="15"/>
  <c r="I4868" i="15"/>
  <c r="I4869" i="15"/>
  <c r="I4870" i="15"/>
  <c r="I4871" i="15"/>
  <c r="I4872" i="15"/>
  <c r="I4873" i="15"/>
  <c r="I4874" i="15"/>
  <c r="I4875" i="15"/>
  <c r="I4876" i="15"/>
  <c r="I4877" i="15"/>
  <c r="I4878" i="15"/>
  <c r="I4879" i="15"/>
  <c r="I4880" i="15"/>
  <c r="I4881" i="15"/>
  <c r="I4882" i="15"/>
  <c r="I4883" i="15"/>
  <c r="I4884" i="15"/>
  <c r="I4885" i="15"/>
  <c r="I4886" i="15"/>
  <c r="I4887" i="15"/>
  <c r="I4888" i="15"/>
  <c r="I4889" i="15"/>
  <c r="I4890" i="15"/>
  <c r="I4891" i="15"/>
  <c r="I4892" i="15"/>
  <c r="I4893" i="15"/>
  <c r="I4894" i="15"/>
  <c r="I4895" i="15"/>
  <c r="I4896" i="15"/>
  <c r="I4897" i="15"/>
  <c r="I4898" i="15"/>
  <c r="I4899" i="15"/>
  <c r="I4900" i="15"/>
  <c r="I4901" i="15"/>
  <c r="I4902" i="15"/>
  <c r="I4903" i="15"/>
  <c r="I4904" i="15"/>
  <c r="I4905" i="15"/>
  <c r="I4906" i="15"/>
  <c r="I4907" i="15"/>
  <c r="I4908" i="15"/>
  <c r="I4909" i="15"/>
  <c r="I4910" i="15"/>
  <c r="I4911" i="15"/>
  <c r="I4912" i="15"/>
  <c r="I4913" i="15"/>
  <c r="I4914" i="15"/>
  <c r="I4915" i="15"/>
  <c r="I4916" i="15"/>
  <c r="I4917" i="15"/>
  <c r="I4918" i="15"/>
  <c r="I4919" i="15"/>
  <c r="I4920" i="15"/>
  <c r="I4921" i="15"/>
  <c r="I4922" i="15"/>
  <c r="I4923" i="15"/>
  <c r="I4924" i="15"/>
  <c r="I4925" i="15"/>
  <c r="I4926" i="15"/>
  <c r="I4927" i="15"/>
  <c r="I4928" i="15"/>
  <c r="I4929" i="15"/>
  <c r="I4930" i="15"/>
  <c r="I4931" i="15"/>
  <c r="I4932" i="15"/>
  <c r="I4933" i="15"/>
  <c r="I4934" i="15"/>
  <c r="I4935" i="15"/>
  <c r="I4936" i="15"/>
  <c r="I4937" i="15"/>
  <c r="I4938" i="15"/>
  <c r="I4939" i="15"/>
  <c r="I4940" i="15"/>
  <c r="I4941" i="15"/>
  <c r="I4942" i="15"/>
  <c r="I4943" i="15"/>
  <c r="I4944" i="15"/>
  <c r="I4945" i="15"/>
  <c r="I4946" i="15"/>
  <c r="I4947" i="15"/>
  <c r="I4948" i="15"/>
  <c r="I4949" i="15"/>
  <c r="I4950" i="15"/>
  <c r="I4951" i="15"/>
  <c r="I4952" i="15"/>
  <c r="I4953" i="15"/>
  <c r="I4954" i="15"/>
  <c r="I4955" i="15"/>
  <c r="I4956" i="15"/>
  <c r="I4957" i="15"/>
  <c r="I4958" i="15"/>
  <c r="I4959" i="15"/>
  <c r="I4960" i="15"/>
  <c r="I4961" i="15"/>
  <c r="I4962" i="15"/>
  <c r="I4963" i="15"/>
  <c r="I4964" i="15"/>
  <c r="I4965" i="15"/>
  <c r="I4966" i="15"/>
  <c r="I4967" i="15"/>
  <c r="I4968" i="15"/>
  <c r="I4969" i="15"/>
  <c r="I4970" i="15"/>
  <c r="I4971" i="15"/>
  <c r="I4972" i="15"/>
  <c r="I4973" i="15"/>
  <c r="I4974" i="15"/>
  <c r="I4975" i="15"/>
  <c r="I4976" i="15"/>
  <c r="I4977" i="15"/>
  <c r="I4978" i="15"/>
  <c r="I4979" i="15"/>
  <c r="I4980" i="15"/>
  <c r="I4981" i="15"/>
  <c r="I4982" i="15"/>
  <c r="I4983" i="15"/>
  <c r="I4984" i="15"/>
  <c r="I4985" i="15"/>
  <c r="I4986" i="15"/>
  <c r="I4987" i="15"/>
  <c r="I4988" i="15"/>
  <c r="I4989" i="15"/>
  <c r="I4990" i="15"/>
  <c r="I4991" i="15"/>
  <c r="I4992" i="15"/>
  <c r="I4993" i="15"/>
  <c r="I4994" i="15"/>
  <c r="I4995" i="15"/>
  <c r="I4996" i="15"/>
  <c r="I4997" i="15"/>
  <c r="I4998" i="15"/>
  <c r="I4999" i="15"/>
  <c r="I5000" i="15"/>
  <c r="I5001" i="15"/>
  <c r="I5002" i="15"/>
  <c r="I5003" i="15"/>
  <c r="I5004" i="15"/>
  <c r="I5005" i="15"/>
  <c r="I5006" i="15"/>
  <c r="I5007" i="15"/>
  <c r="I5008" i="15"/>
  <c r="I5009" i="15"/>
  <c r="I5010" i="15"/>
  <c r="I5011" i="15"/>
  <c r="I5012" i="15"/>
  <c r="I5013" i="15"/>
  <c r="I5014" i="15"/>
  <c r="I5015" i="15"/>
  <c r="I5016" i="15"/>
  <c r="I5017" i="15"/>
  <c r="I5018" i="15"/>
  <c r="I5019" i="15"/>
  <c r="I5020" i="15"/>
  <c r="I5021" i="15"/>
  <c r="I5022" i="15"/>
  <c r="I5023" i="15"/>
  <c r="I5024" i="15"/>
  <c r="I5025" i="15"/>
  <c r="I5026" i="15"/>
  <c r="I5027" i="15"/>
  <c r="I5028" i="15"/>
  <c r="I5029" i="15"/>
  <c r="I5030" i="15"/>
  <c r="I5031" i="15"/>
  <c r="I5032" i="15"/>
  <c r="I5033" i="15"/>
  <c r="I5034" i="15"/>
  <c r="I5035" i="15"/>
  <c r="I5036" i="15"/>
  <c r="I5037" i="15"/>
  <c r="I5038" i="15"/>
  <c r="I5039" i="15"/>
  <c r="I5040" i="15"/>
  <c r="I5041" i="15"/>
  <c r="I5042" i="15"/>
  <c r="I5043" i="15"/>
  <c r="I5044" i="15"/>
  <c r="I5045" i="15"/>
  <c r="I5046" i="15"/>
  <c r="I5047" i="15"/>
  <c r="I5048" i="15"/>
  <c r="I5049" i="15"/>
  <c r="I5050" i="15"/>
  <c r="I5051" i="15"/>
  <c r="I5052" i="15"/>
  <c r="I5053" i="15"/>
  <c r="I5054" i="15"/>
  <c r="I5055" i="15"/>
  <c r="I5056" i="15"/>
  <c r="I5057" i="15"/>
  <c r="I5058" i="15"/>
  <c r="I5059" i="15"/>
  <c r="I5060" i="15"/>
  <c r="I5061" i="15"/>
  <c r="I5062" i="15"/>
  <c r="I5063" i="15"/>
  <c r="I5064" i="15"/>
  <c r="I5065" i="15"/>
  <c r="I5066" i="15"/>
  <c r="I5067" i="15"/>
  <c r="I5068" i="15"/>
  <c r="I5069" i="15"/>
  <c r="I5070" i="15"/>
  <c r="I5071" i="15"/>
  <c r="I5072" i="15"/>
  <c r="I5073" i="15"/>
  <c r="I5074" i="15"/>
  <c r="I5075" i="15"/>
  <c r="I5076" i="15"/>
  <c r="I5077" i="15"/>
  <c r="I5078" i="15"/>
  <c r="I5079" i="15"/>
  <c r="I5080" i="15"/>
  <c r="I5081" i="15"/>
  <c r="I5082" i="15"/>
  <c r="I5083" i="15"/>
  <c r="I5084" i="15"/>
  <c r="I5085" i="15"/>
  <c r="I5086" i="15"/>
  <c r="I5087" i="15"/>
  <c r="I5088" i="15"/>
  <c r="I5089" i="15"/>
  <c r="I5090" i="15"/>
  <c r="I5091" i="15"/>
  <c r="I5092" i="15"/>
  <c r="I5093" i="15"/>
  <c r="I5094" i="15"/>
  <c r="I5095" i="15"/>
  <c r="I5096" i="15"/>
  <c r="I5097" i="15"/>
  <c r="I5098" i="15"/>
  <c r="I5099" i="15"/>
  <c r="I5100" i="15"/>
  <c r="I5101" i="15"/>
  <c r="I5102" i="15"/>
  <c r="I5103" i="15"/>
  <c r="I5104" i="15"/>
  <c r="I5105" i="15"/>
  <c r="I5106" i="15"/>
  <c r="I5107" i="15"/>
  <c r="I5108" i="15"/>
  <c r="I5109" i="15"/>
  <c r="I5110" i="15"/>
  <c r="I5111" i="15"/>
  <c r="I5112" i="15"/>
  <c r="I5113" i="15"/>
  <c r="I5114" i="15"/>
  <c r="I5115" i="15"/>
  <c r="I5116" i="15"/>
  <c r="I5117" i="15"/>
  <c r="I5118" i="15"/>
  <c r="I5119" i="15"/>
  <c r="I5120" i="15"/>
  <c r="I5121" i="15"/>
  <c r="I5122" i="15"/>
  <c r="I5123" i="15"/>
  <c r="I5124" i="15"/>
  <c r="I5125" i="15"/>
  <c r="I5126" i="15"/>
  <c r="I5127" i="15"/>
  <c r="I5128" i="15"/>
  <c r="I5129" i="15"/>
  <c r="I5130" i="15"/>
  <c r="I5131" i="15"/>
  <c r="I5132" i="15"/>
  <c r="I5133" i="15"/>
  <c r="I5134" i="15"/>
  <c r="I5135" i="15"/>
  <c r="I5136" i="15"/>
  <c r="I5137" i="15"/>
  <c r="I5138" i="15"/>
  <c r="I5139" i="15"/>
  <c r="I5140" i="15"/>
  <c r="I5141" i="15"/>
  <c r="I5142" i="15"/>
  <c r="I5143" i="15"/>
  <c r="I5144" i="15"/>
  <c r="I5145" i="15"/>
  <c r="I5146" i="15"/>
  <c r="I5147" i="15"/>
  <c r="I5148" i="15"/>
  <c r="I5149" i="15"/>
  <c r="I5150" i="15"/>
  <c r="I5151" i="15"/>
  <c r="I5152" i="15"/>
  <c r="I5153" i="15"/>
  <c r="I5154" i="15"/>
  <c r="I5155" i="15"/>
  <c r="I5156" i="15"/>
  <c r="I5157" i="15"/>
  <c r="I5158" i="15"/>
  <c r="I5159" i="15"/>
  <c r="I5160" i="15"/>
  <c r="I5161" i="15"/>
  <c r="I5162" i="15"/>
  <c r="I5163" i="15"/>
  <c r="I5164" i="15"/>
  <c r="I5165" i="15"/>
  <c r="I5166" i="15"/>
  <c r="I5167" i="15"/>
  <c r="I5168" i="15"/>
  <c r="I5169" i="15"/>
  <c r="I5170" i="15"/>
  <c r="I5171" i="15"/>
  <c r="I5172" i="15"/>
  <c r="I5173" i="15"/>
  <c r="I5174" i="15"/>
  <c r="I5175" i="15"/>
  <c r="I5176" i="15"/>
  <c r="I5177" i="15"/>
  <c r="I5178" i="15"/>
  <c r="I5179" i="15"/>
  <c r="I5180" i="15"/>
  <c r="I5181" i="15"/>
  <c r="I5182" i="15"/>
  <c r="I5183" i="15"/>
  <c r="I5184" i="15"/>
  <c r="I5185" i="15"/>
  <c r="I5186" i="15"/>
  <c r="I5187" i="15"/>
  <c r="I5188" i="15"/>
  <c r="I5189" i="15"/>
  <c r="I5190" i="15"/>
  <c r="I5191" i="15"/>
  <c r="I5192" i="15"/>
  <c r="I5193" i="15"/>
  <c r="I5194" i="15"/>
  <c r="I5195" i="15"/>
  <c r="I5196" i="15"/>
  <c r="I5197" i="15"/>
  <c r="I5198" i="15"/>
  <c r="I5199" i="15"/>
  <c r="I5200" i="15"/>
  <c r="I5201" i="15"/>
  <c r="I5202" i="15"/>
  <c r="I5203" i="15"/>
  <c r="I5204" i="15"/>
  <c r="I5205" i="15"/>
  <c r="I5206" i="15"/>
  <c r="I5207" i="15"/>
  <c r="I5208" i="15"/>
  <c r="I5209" i="15"/>
  <c r="I5210" i="15"/>
  <c r="I5211" i="15"/>
  <c r="I5212" i="15"/>
  <c r="I5213" i="15"/>
  <c r="I5214" i="15"/>
  <c r="I5215" i="15"/>
  <c r="I5216" i="15"/>
  <c r="I5217" i="15"/>
  <c r="I5218" i="15"/>
  <c r="I5219" i="15"/>
  <c r="I5220" i="15"/>
  <c r="I5221" i="15"/>
  <c r="I5222" i="15"/>
  <c r="I5223" i="15"/>
  <c r="I5224" i="15"/>
  <c r="I5225" i="15"/>
  <c r="I5226" i="15"/>
  <c r="I5227" i="15"/>
  <c r="I5228" i="15"/>
  <c r="I5229" i="15"/>
  <c r="I5230" i="15"/>
  <c r="I5231" i="15"/>
  <c r="I5232" i="15"/>
  <c r="I5233" i="15"/>
  <c r="I5234" i="15"/>
  <c r="I5235" i="15"/>
  <c r="I5236" i="15"/>
  <c r="I5237" i="15"/>
  <c r="I5238" i="15"/>
  <c r="I5239" i="15"/>
  <c r="I5240" i="15"/>
  <c r="I5241" i="15"/>
  <c r="I5242" i="15"/>
  <c r="I5243" i="15"/>
  <c r="I5244" i="15"/>
  <c r="I5245" i="15"/>
  <c r="I5246" i="15"/>
  <c r="I5247" i="15"/>
  <c r="I5248" i="15"/>
  <c r="I5249" i="15"/>
  <c r="I5250" i="15"/>
  <c r="I5251" i="15"/>
  <c r="I5252" i="15"/>
  <c r="I5253" i="15"/>
  <c r="I5254" i="15"/>
  <c r="I5255" i="15"/>
  <c r="I5256" i="15"/>
  <c r="I5257" i="15"/>
  <c r="I5258" i="15"/>
  <c r="I5259" i="15"/>
  <c r="I5260" i="15"/>
  <c r="I5261" i="15"/>
  <c r="I5262" i="15"/>
  <c r="I5263" i="15"/>
  <c r="I5264" i="15"/>
  <c r="I5265" i="15"/>
  <c r="I5266" i="15"/>
  <c r="I5267" i="15"/>
  <c r="I5268" i="15"/>
  <c r="I5269" i="15"/>
  <c r="I5270" i="15"/>
  <c r="I5271" i="15"/>
  <c r="I5272" i="15"/>
  <c r="I5273" i="15"/>
  <c r="I5274" i="15"/>
  <c r="I5275" i="15"/>
  <c r="I5276" i="15"/>
  <c r="I5277" i="15"/>
  <c r="I5278" i="15"/>
  <c r="I5279" i="15"/>
  <c r="I5280" i="15"/>
  <c r="I5281" i="15"/>
  <c r="I5282" i="15"/>
  <c r="I5283" i="15"/>
  <c r="I5284" i="15"/>
  <c r="I5285" i="15"/>
  <c r="I5286" i="15"/>
  <c r="I5287" i="15"/>
  <c r="I5288" i="15"/>
  <c r="I5289" i="15"/>
  <c r="I5290" i="15"/>
  <c r="I5291" i="15"/>
  <c r="I5292" i="15"/>
  <c r="I5293" i="15"/>
  <c r="I5294" i="15"/>
  <c r="I5295" i="15"/>
  <c r="I5296" i="15"/>
  <c r="I5297" i="15"/>
  <c r="I5298" i="15"/>
  <c r="I5299" i="15"/>
  <c r="I5300" i="15"/>
  <c r="I5301" i="15"/>
  <c r="I5302" i="15"/>
  <c r="I5303" i="15"/>
  <c r="I5304" i="15"/>
  <c r="I5305" i="15"/>
  <c r="I5306" i="15"/>
  <c r="I5307" i="15"/>
  <c r="I5308" i="15"/>
  <c r="I5309" i="15"/>
  <c r="I5310" i="15"/>
  <c r="I5311" i="15"/>
  <c r="I5312" i="15"/>
  <c r="I5313" i="15"/>
  <c r="I5314" i="15"/>
  <c r="I5315" i="15"/>
  <c r="I5316" i="15"/>
  <c r="I5317" i="15"/>
  <c r="I5318" i="15"/>
  <c r="I5319" i="15"/>
  <c r="I5320" i="15"/>
  <c r="I5321" i="15"/>
  <c r="I5322" i="15"/>
  <c r="I5323" i="15"/>
  <c r="I5324" i="15"/>
  <c r="I5325" i="15"/>
  <c r="I5326" i="15"/>
  <c r="I5327" i="15"/>
  <c r="I5328" i="15"/>
  <c r="I5329" i="15"/>
  <c r="I5330" i="15"/>
  <c r="I5331" i="15"/>
  <c r="I5332" i="15"/>
  <c r="I5333" i="15"/>
  <c r="I5334" i="15"/>
  <c r="I5335" i="15"/>
  <c r="I5336" i="15"/>
  <c r="I5337" i="15"/>
  <c r="I5338" i="15"/>
  <c r="I5339" i="15"/>
  <c r="I5340" i="15"/>
  <c r="I5341" i="15"/>
  <c r="I5342" i="15"/>
  <c r="I5343" i="15"/>
  <c r="I5344" i="15"/>
  <c r="I5345" i="15"/>
  <c r="I5346" i="15"/>
  <c r="I5347" i="15"/>
  <c r="I5348" i="15"/>
  <c r="I5349" i="15"/>
  <c r="I5350" i="15"/>
  <c r="I5351" i="15"/>
  <c r="I5352" i="15"/>
  <c r="I5353" i="15"/>
  <c r="I5354" i="15"/>
  <c r="I5355" i="15"/>
  <c r="I5356" i="15"/>
  <c r="I5357" i="15"/>
  <c r="I5358" i="15"/>
  <c r="I5359" i="15"/>
  <c r="I5360" i="15"/>
  <c r="I5361" i="15"/>
  <c r="I5362" i="15"/>
  <c r="I5363" i="15"/>
  <c r="I5364" i="15"/>
  <c r="I5365" i="15"/>
  <c r="I5366" i="15"/>
  <c r="I5367" i="15"/>
  <c r="I5368" i="15"/>
  <c r="I5369" i="15"/>
  <c r="I5370" i="15"/>
  <c r="I5371" i="15"/>
  <c r="I5372" i="15"/>
  <c r="I5373" i="15"/>
  <c r="I5374" i="15"/>
  <c r="I5375" i="15"/>
  <c r="I5376" i="15"/>
  <c r="I5377" i="15"/>
  <c r="I5378" i="15"/>
  <c r="I5379" i="15"/>
  <c r="I5380" i="15"/>
  <c r="I5381" i="15"/>
  <c r="I5382" i="15"/>
  <c r="I5383" i="15"/>
  <c r="I5384" i="15"/>
  <c r="I5385" i="15"/>
  <c r="I5386" i="15"/>
  <c r="I5387" i="15"/>
  <c r="I5388" i="15"/>
  <c r="I5389" i="15"/>
  <c r="I5390" i="15"/>
  <c r="I5391" i="15"/>
  <c r="I5392" i="15"/>
  <c r="I5393" i="15"/>
  <c r="I5394" i="15"/>
  <c r="I5395" i="15"/>
  <c r="I5396" i="15"/>
  <c r="I5397" i="15"/>
  <c r="I5398" i="15"/>
  <c r="I5399" i="15"/>
  <c r="I5400" i="15"/>
  <c r="I5401" i="15"/>
  <c r="I5402" i="15"/>
  <c r="I5403" i="15"/>
  <c r="I5404" i="15"/>
  <c r="I5405" i="15"/>
  <c r="I5406" i="15"/>
  <c r="I5407" i="15"/>
  <c r="I5408" i="15"/>
  <c r="I5409" i="15"/>
  <c r="I5410" i="15"/>
  <c r="I5411" i="15"/>
  <c r="I5412" i="15"/>
  <c r="I5413" i="15"/>
  <c r="I5414" i="15"/>
  <c r="I5415" i="15"/>
  <c r="I5416" i="15"/>
  <c r="I5417" i="15"/>
  <c r="I5418" i="15"/>
  <c r="I5419" i="15"/>
  <c r="I5420" i="15"/>
  <c r="I5421" i="15"/>
  <c r="I5422" i="15"/>
  <c r="I5423" i="15"/>
  <c r="I5424" i="15"/>
  <c r="I5425" i="15"/>
  <c r="I5426" i="15"/>
  <c r="I5427" i="15"/>
  <c r="I5428" i="15"/>
  <c r="I5429" i="15"/>
  <c r="I5430" i="15"/>
  <c r="I5431" i="15"/>
  <c r="I5432" i="15"/>
  <c r="I5433" i="15"/>
  <c r="I5434" i="15"/>
  <c r="I5435" i="15"/>
  <c r="I5436" i="15"/>
  <c r="I5437" i="15"/>
  <c r="I5438" i="15"/>
  <c r="I5439" i="15"/>
  <c r="I5440" i="15"/>
  <c r="I5441" i="15"/>
  <c r="I5442" i="15"/>
  <c r="I5443" i="15"/>
  <c r="I5444" i="15"/>
  <c r="I5445" i="15"/>
  <c r="I5446" i="15"/>
  <c r="I5447" i="15"/>
  <c r="I5448" i="15"/>
  <c r="I5449" i="15"/>
  <c r="I5450" i="15"/>
  <c r="I5451" i="15"/>
  <c r="I5452" i="15"/>
  <c r="I5453" i="15"/>
  <c r="I5454" i="15"/>
  <c r="I5455" i="15"/>
  <c r="I5456" i="15"/>
  <c r="I5457" i="15"/>
  <c r="I5458" i="15"/>
  <c r="I5459" i="15"/>
  <c r="I5460" i="15"/>
  <c r="I5461" i="15"/>
  <c r="I5462" i="15"/>
  <c r="I5463" i="15"/>
  <c r="I5464" i="15"/>
  <c r="I5465" i="15"/>
  <c r="I5466" i="15"/>
  <c r="I5467" i="15"/>
  <c r="I5468" i="15"/>
  <c r="I5469" i="15"/>
  <c r="I5470" i="15"/>
  <c r="I5471" i="15"/>
  <c r="I5472" i="15"/>
  <c r="I5473" i="15"/>
  <c r="I5474" i="15"/>
  <c r="I5475" i="15"/>
  <c r="I5476" i="15"/>
  <c r="I5477" i="15"/>
  <c r="I5478" i="15"/>
  <c r="I5479" i="15"/>
  <c r="I5480" i="15"/>
  <c r="I5481" i="15"/>
  <c r="I5482" i="15"/>
  <c r="I5483" i="15"/>
  <c r="I5484" i="15"/>
  <c r="I5485" i="15"/>
  <c r="I5486" i="15"/>
  <c r="I5487" i="15"/>
  <c r="I5488" i="15"/>
  <c r="I5489" i="15"/>
  <c r="I5490" i="15"/>
  <c r="I5491" i="15"/>
  <c r="I5492" i="15"/>
  <c r="I5493" i="15"/>
  <c r="I5494" i="15"/>
  <c r="I5495" i="15"/>
  <c r="I5496" i="15"/>
  <c r="I5497" i="15"/>
  <c r="I5498" i="15"/>
  <c r="I5499" i="15"/>
  <c r="I5500" i="15"/>
  <c r="I5501" i="15"/>
  <c r="I5502" i="15"/>
  <c r="I5503" i="15"/>
  <c r="I5504" i="15"/>
  <c r="I5505" i="15"/>
  <c r="I5506" i="15"/>
  <c r="I5507" i="15"/>
  <c r="I5508" i="15"/>
  <c r="I5509" i="15"/>
  <c r="I5510" i="15"/>
  <c r="I5511" i="15"/>
  <c r="I5512" i="15"/>
  <c r="I5513" i="15"/>
  <c r="I5514" i="15"/>
  <c r="I5515" i="15"/>
  <c r="I5516" i="15"/>
  <c r="I5517" i="15"/>
  <c r="I5518" i="15"/>
  <c r="I5519" i="15"/>
  <c r="I5520" i="15"/>
  <c r="I5521" i="15"/>
  <c r="I5522" i="15"/>
  <c r="I5523" i="15"/>
  <c r="I5524" i="15"/>
  <c r="I5525" i="15"/>
  <c r="I5526" i="15"/>
  <c r="I5527" i="15"/>
  <c r="I5528" i="15"/>
  <c r="I5529" i="15"/>
  <c r="I5530" i="15"/>
  <c r="I5531" i="15"/>
  <c r="I5532" i="15"/>
  <c r="I5533" i="15"/>
  <c r="I5534" i="15"/>
  <c r="I5535" i="15"/>
  <c r="I5536" i="15"/>
  <c r="I5537" i="15"/>
  <c r="I5538" i="15"/>
  <c r="I5539" i="15"/>
  <c r="I5540" i="15"/>
  <c r="I5541" i="15"/>
  <c r="I5542" i="15"/>
  <c r="I5543" i="15"/>
  <c r="I5544" i="15"/>
  <c r="I5545" i="15"/>
  <c r="I5546" i="15"/>
  <c r="I5547" i="15"/>
  <c r="I5548" i="15"/>
  <c r="I5549" i="15"/>
  <c r="I5550" i="15"/>
  <c r="I5551" i="15"/>
  <c r="I5552" i="15"/>
  <c r="I5553" i="15"/>
  <c r="I5554" i="15"/>
  <c r="I5555" i="15"/>
  <c r="I5556" i="15"/>
  <c r="I5557" i="15"/>
  <c r="I5558" i="15"/>
  <c r="I5559" i="15"/>
  <c r="I5560" i="15"/>
  <c r="I5561" i="15"/>
  <c r="I5562" i="15"/>
  <c r="I5563" i="15"/>
  <c r="I5564" i="15"/>
  <c r="I5565" i="15"/>
  <c r="I5566" i="15"/>
  <c r="I5567" i="15"/>
  <c r="I5568" i="15"/>
  <c r="I5569" i="15"/>
  <c r="I5570" i="15"/>
  <c r="I5571" i="15"/>
  <c r="I5572" i="15"/>
  <c r="I5573" i="15"/>
  <c r="I5574" i="15"/>
  <c r="I5575" i="15"/>
  <c r="I5576" i="15"/>
  <c r="I5577" i="15"/>
  <c r="I5578" i="15"/>
  <c r="I5579" i="15"/>
  <c r="I5580" i="15"/>
  <c r="I5581" i="15"/>
  <c r="I5582" i="15"/>
  <c r="I5583" i="15"/>
  <c r="I5584" i="15"/>
  <c r="I5585" i="15"/>
  <c r="I5586" i="15"/>
  <c r="I5587" i="15"/>
  <c r="I5588" i="15"/>
  <c r="I5589" i="15"/>
  <c r="I5590" i="15"/>
  <c r="I5591" i="15"/>
  <c r="I5592" i="15"/>
  <c r="I5593" i="15"/>
  <c r="I5594" i="15"/>
  <c r="I5595" i="15"/>
  <c r="I5596" i="15"/>
  <c r="I5597" i="15"/>
  <c r="I5598" i="15"/>
  <c r="I5599" i="15"/>
  <c r="I5600" i="15"/>
  <c r="I5601" i="15"/>
  <c r="I5602" i="15"/>
  <c r="I5603" i="15"/>
  <c r="I5604" i="15"/>
  <c r="I5605" i="15"/>
  <c r="I5606" i="15"/>
  <c r="I5607" i="15"/>
  <c r="I5608" i="15"/>
  <c r="I5609" i="15"/>
  <c r="I5610" i="15"/>
  <c r="I5611" i="15"/>
  <c r="I5612" i="15"/>
  <c r="I5613" i="15"/>
  <c r="I5614" i="15"/>
  <c r="I5615" i="15"/>
  <c r="I5616" i="15"/>
  <c r="I5617" i="15"/>
  <c r="I5618" i="15"/>
  <c r="I5619" i="15"/>
  <c r="I5620" i="15"/>
  <c r="I5621" i="15"/>
  <c r="I5622" i="15"/>
  <c r="I5623" i="15"/>
  <c r="I5624" i="15"/>
  <c r="I5625" i="15"/>
  <c r="I5626" i="15"/>
  <c r="I5627" i="15"/>
  <c r="I5628" i="15"/>
  <c r="I5629" i="15"/>
  <c r="I5630" i="15"/>
  <c r="I5631" i="15"/>
  <c r="I5632" i="15"/>
  <c r="I5633" i="15"/>
  <c r="I5634" i="15"/>
  <c r="I5635" i="15"/>
  <c r="I5636" i="15"/>
  <c r="I5637" i="15"/>
  <c r="I5638" i="15"/>
  <c r="I5639" i="15"/>
  <c r="I5640" i="15"/>
  <c r="I5641" i="15"/>
  <c r="I5642" i="15"/>
  <c r="I5643" i="15"/>
  <c r="I5644" i="15"/>
  <c r="I5645" i="15"/>
  <c r="I5646" i="15"/>
  <c r="I5647" i="15"/>
  <c r="I5648" i="15"/>
  <c r="I5649" i="15"/>
  <c r="I5650" i="15"/>
  <c r="I5651" i="15"/>
  <c r="I5652" i="15"/>
  <c r="I5653" i="15"/>
  <c r="I5654" i="15"/>
  <c r="I5655" i="15"/>
  <c r="I5656" i="15"/>
  <c r="I5657" i="15"/>
  <c r="I5658" i="15"/>
  <c r="I5659" i="15"/>
  <c r="I5660" i="15"/>
  <c r="I5661" i="15"/>
  <c r="I5662" i="15"/>
  <c r="I5663" i="15"/>
  <c r="I5664" i="15"/>
  <c r="I5665" i="15"/>
  <c r="I5666" i="15"/>
  <c r="I5667" i="15"/>
  <c r="I5668" i="15"/>
  <c r="I5669" i="15"/>
  <c r="I5670" i="15"/>
  <c r="I5671" i="15"/>
  <c r="I5672" i="15"/>
  <c r="I5673" i="15"/>
  <c r="I5674" i="15"/>
  <c r="I5675" i="15"/>
  <c r="I5676" i="15"/>
  <c r="I5677" i="15"/>
  <c r="I5678" i="15"/>
  <c r="I5679" i="15"/>
  <c r="I5680" i="15"/>
  <c r="I5681" i="15"/>
  <c r="I5682" i="15"/>
  <c r="I5683" i="15"/>
  <c r="I5684" i="15"/>
  <c r="I5685" i="15"/>
  <c r="I5686" i="15"/>
  <c r="I5687" i="15"/>
  <c r="I5688" i="15"/>
  <c r="I5689" i="15"/>
  <c r="I5690" i="15"/>
  <c r="I5691" i="15"/>
  <c r="I5692" i="15"/>
  <c r="I5693" i="15"/>
  <c r="I5694" i="15"/>
  <c r="I5695" i="15"/>
  <c r="I5696" i="15"/>
  <c r="I5697" i="15"/>
  <c r="I5698" i="15"/>
  <c r="I5699" i="15"/>
  <c r="I5700" i="15"/>
  <c r="I5701" i="15"/>
  <c r="I5702" i="15"/>
  <c r="I5703" i="15"/>
  <c r="I5704" i="15"/>
  <c r="I5705" i="15"/>
  <c r="I5706" i="15"/>
  <c r="I5707" i="15"/>
  <c r="I5708" i="15"/>
  <c r="I5709" i="15"/>
  <c r="I5710" i="15"/>
  <c r="I5711" i="15"/>
  <c r="I5712" i="15"/>
  <c r="I5713" i="15"/>
  <c r="I5714" i="15"/>
  <c r="I5715" i="15"/>
  <c r="I5716" i="15"/>
  <c r="I5717" i="15"/>
  <c r="I5718" i="15"/>
  <c r="I5719" i="15"/>
  <c r="I5720" i="15"/>
  <c r="I5721" i="15"/>
  <c r="I5722" i="15"/>
  <c r="I5723" i="15"/>
  <c r="I5724" i="15"/>
  <c r="I5725" i="15"/>
  <c r="I5726" i="15"/>
  <c r="I5727" i="15"/>
  <c r="I5728" i="15"/>
  <c r="I5729" i="15"/>
  <c r="I5730" i="15"/>
  <c r="I5731" i="15"/>
  <c r="I5732" i="15"/>
  <c r="I5733" i="15"/>
  <c r="I5734" i="15"/>
  <c r="I5735" i="15"/>
  <c r="I5736" i="15"/>
  <c r="I5737" i="15"/>
  <c r="I5738" i="15"/>
  <c r="I5739" i="15"/>
  <c r="I5740" i="15"/>
  <c r="I5741" i="15"/>
  <c r="I5742" i="15"/>
  <c r="I5743" i="15"/>
  <c r="I5744" i="15"/>
  <c r="I5745" i="15"/>
  <c r="I5746" i="15"/>
  <c r="I5747" i="15"/>
  <c r="I5748" i="15"/>
  <c r="I5749" i="15"/>
  <c r="I5750" i="15"/>
  <c r="I5751" i="15"/>
  <c r="I5752" i="15"/>
  <c r="I5753" i="15"/>
  <c r="I5754" i="15"/>
  <c r="I5755" i="15"/>
  <c r="I5756" i="15"/>
  <c r="I5757" i="15"/>
  <c r="I5758" i="15"/>
  <c r="I5759" i="15"/>
  <c r="I5760" i="15"/>
  <c r="I5761" i="15"/>
  <c r="I5762" i="15"/>
  <c r="I5763" i="15"/>
  <c r="I5764" i="15"/>
  <c r="I5765" i="15"/>
  <c r="I5766" i="15"/>
  <c r="I5767" i="15"/>
  <c r="I5768" i="15"/>
  <c r="I5769" i="15"/>
  <c r="I5770" i="15"/>
  <c r="I5771" i="15"/>
  <c r="I5772" i="15"/>
  <c r="I5773" i="15"/>
  <c r="I5774" i="15"/>
  <c r="I5775" i="15"/>
  <c r="I5776" i="15"/>
  <c r="I5777" i="15"/>
  <c r="I5778" i="15"/>
  <c r="I5779" i="15"/>
  <c r="I5780" i="15"/>
  <c r="I5781" i="15"/>
  <c r="I5782" i="15"/>
  <c r="I5783" i="15"/>
  <c r="I5784" i="15"/>
  <c r="I5785" i="15"/>
  <c r="I5786" i="15"/>
  <c r="I5787" i="15"/>
  <c r="I5788" i="15"/>
  <c r="I5789" i="15"/>
  <c r="I5790" i="15"/>
  <c r="I5791" i="15"/>
  <c r="I5792" i="15"/>
  <c r="I5793" i="15"/>
  <c r="I5794" i="15"/>
  <c r="I5795" i="15"/>
  <c r="I5796" i="15"/>
  <c r="I5797" i="15"/>
  <c r="I5798" i="15"/>
  <c r="I5799" i="15"/>
  <c r="I5800" i="15"/>
  <c r="I5801" i="15"/>
  <c r="I5802" i="15"/>
  <c r="I5803" i="15"/>
  <c r="I5804" i="15"/>
  <c r="I5805" i="15"/>
  <c r="I5806" i="15"/>
  <c r="I5807" i="15"/>
  <c r="I5808" i="15"/>
  <c r="I5809" i="15"/>
  <c r="I5810" i="15"/>
  <c r="I5811" i="15"/>
  <c r="I5812" i="15"/>
  <c r="I5813" i="15"/>
  <c r="I5814" i="15"/>
  <c r="I5815" i="15"/>
  <c r="I5816" i="15"/>
  <c r="I5817" i="15"/>
  <c r="I5818" i="15"/>
  <c r="I5819" i="15"/>
  <c r="I5820" i="15"/>
  <c r="I5821" i="15"/>
  <c r="I5822" i="15"/>
  <c r="I5823" i="15"/>
  <c r="I5824" i="15"/>
  <c r="I5825" i="15"/>
  <c r="I5826" i="15"/>
  <c r="I5827" i="15"/>
  <c r="I5828" i="15"/>
  <c r="I5829" i="15"/>
  <c r="I5830" i="15"/>
  <c r="I5831" i="15"/>
  <c r="I5832" i="15"/>
  <c r="I5833" i="15"/>
  <c r="I5834" i="15"/>
  <c r="I5835" i="15"/>
  <c r="I5836" i="15"/>
  <c r="I5837" i="15"/>
  <c r="I5838" i="15"/>
  <c r="I5839" i="15"/>
  <c r="I5840" i="15"/>
  <c r="I5841" i="15"/>
  <c r="I5842" i="15"/>
  <c r="I5843" i="15"/>
  <c r="I5844" i="15"/>
  <c r="I5845" i="15"/>
  <c r="I5846" i="15"/>
  <c r="I5847" i="15"/>
  <c r="I5848" i="15"/>
  <c r="I5849" i="15"/>
  <c r="I5850" i="15"/>
  <c r="I5851" i="15"/>
  <c r="I5852" i="15"/>
  <c r="I5853" i="15"/>
  <c r="I5854" i="15"/>
  <c r="I5855" i="15"/>
  <c r="I5856" i="15"/>
  <c r="I5857" i="15"/>
  <c r="I5858" i="15"/>
  <c r="I5859" i="15"/>
  <c r="I5860" i="15"/>
  <c r="I5861" i="15"/>
  <c r="I5862" i="15"/>
  <c r="I5863" i="15"/>
  <c r="I5864" i="15"/>
  <c r="I5865" i="15"/>
  <c r="I5866" i="15"/>
  <c r="I5867" i="15"/>
  <c r="I5868" i="15"/>
  <c r="I5869" i="15"/>
  <c r="I5870" i="15"/>
  <c r="I5871" i="15"/>
  <c r="I5872" i="15"/>
  <c r="I5873" i="15"/>
  <c r="I5874" i="15"/>
  <c r="I5875" i="15"/>
  <c r="I5876" i="15"/>
  <c r="I5877" i="15"/>
  <c r="I5878" i="15"/>
  <c r="I5879" i="15"/>
  <c r="I5880" i="15"/>
  <c r="I5881" i="15"/>
  <c r="I5882" i="15"/>
  <c r="I5883" i="15"/>
  <c r="I5884" i="15"/>
  <c r="I5885" i="15"/>
  <c r="I5886" i="15"/>
  <c r="I5887" i="15"/>
  <c r="I5888" i="15"/>
  <c r="I5889" i="15"/>
  <c r="I5890" i="15"/>
  <c r="I5891" i="15"/>
  <c r="I5892" i="15"/>
  <c r="I5893" i="15"/>
  <c r="I5894" i="15"/>
  <c r="I5895" i="15"/>
  <c r="I5896" i="15"/>
  <c r="I5897" i="15"/>
  <c r="I5898" i="15"/>
  <c r="I5899" i="15"/>
  <c r="I5900" i="15"/>
  <c r="I5901" i="15"/>
  <c r="I5902" i="15"/>
  <c r="I5903" i="15"/>
  <c r="I5904" i="15"/>
  <c r="I5905" i="15"/>
  <c r="I5906" i="15"/>
  <c r="I5907" i="15"/>
  <c r="I5908" i="15"/>
  <c r="I5909" i="15"/>
  <c r="I5910" i="15"/>
  <c r="I5911" i="15"/>
  <c r="I5912" i="15"/>
  <c r="I5913" i="15"/>
  <c r="I5914" i="15"/>
  <c r="I5915" i="15"/>
  <c r="I5916" i="15"/>
  <c r="I5917" i="15"/>
  <c r="I5918" i="15"/>
  <c r="I5919" i="15"/>
  <c r="I5920" i="15"/>
  <c r="I5921" i="15"/>
  <c r="I5922" i="15"/>
  <c r="I5923" i="15"/>
  <c r="I5924" i="15"/>
  <c r="I5925" i="15"/>
  <c r="I5926" i="15"/>
  <c r="I5927" i="15"/>
  <c r="I5928" i="15"/>
  <c r="I5929" i="15"/>
  <c r="I5930" i="15"/>
  <c r="I5931" i="15"/>
  <c r="I5932" i="15"/>
  <c r="I5933" i="15"/>
  <c r="I5934" i="15"/>
  <c r="I5935" i="15"/>
  <c r="I5936" i="15"/>
  <c r="I5937" i="15"/>
  <c r="I5938" i="15"/>
  <c r="I5939" i="15"/>
  <c r="I5940" i="15"/>
  <c r="I5941" i="15"/>
  <c r="I5942" i="15"/>
  <c r="I5943" i="15"/>
  <c r="I5944" i="15"/>
  <c r="I5945" i="15"/>
  <c r="I5946" i="15"/>
  <c r="I5947" i="15"/>
  <c r="I5948" i="15"/>
  <c r="I5949" i="15"/>
  <c r="I5950" i="15"/>
  <c r="I5951" i="15"/>
  <c r="I5952" i="15"/>
  <c r="I5953" i="15"/>
  <c r="I5954" i="15"/>
  <c r="I5955" i="15"/>
  <c r="I5956" i="15"/>
  <c r="I5957" i="15"/>
  <c r="I5958" i="15"/>
  <c r="I5959" i="15"/>
  <c r="I5960" i="15"/>
  <c r="I5961" i="15"/>
  <c r="I5962" i="15"/>
  <c r="I5963" i="15"/>
  <c r="I5964" i="15"/>
  <c r="I5965" i="15"/>
  <c r="I5966" i="15"/>
  <c r="I5967" i="15"/>
  <c r="I5968" i="15"/>
  <c r="I5969" i="15"/>
  <c r="I5970" i="15"/>
  <c r="I5971" i="15"/>
  <c r="I5972" i="15"/>
  <c r="I5973" i="15"/>
  <c r="I5974" i="15"/>
  <c r="I5975" i="15"/>
  <c r="I5976" i="15"/>
  <c r="I5977" i="15"/>
  <c r="I5978" i="15"/>
  <c r="I5979" i="15"/>
  <c r="I5980" i="15"/>
  <c r="I5981" i="15"/>
  <c r="I5982" i="15"/>
  <c r="I5983" i="15"/>
  <c r="I5984" i="15"/>
  <c r="I5985" i="15"/>
  <c r="I5986" i="15"/>
  <c r="I5987" i="15"/>
  <c r="I5988" i="15"/>
  <c r="I5989" i="15"/>
  <c r="I5990" i="15"/>
  <c r="I5991" i="15"/>
  <c r="I5992" i="15"/>
  <c r="I5993" i="15"/>
  <c r="I5994" i="15"/>
  <c r="I5995" i="15"/>
  <c r="I5996" i="15"/>
  <c r="I5997" i="15"/>
  <c r="I5998" i="15"/>
  <c r="I5999" i="15"/>
  <c r="I6000" i="15"/>
  <c r="I6001" i="15"/>
  <c r="I6002" i="15"/>
  <c r="I6003" i="15"/>
  <c r="I6004" i="15"/>
  <c r="I6005" i="15"/>
  <c r="I6006" i="15"/>
  <c r="I6007" i="15"/>
  <c r="I6008" i="15"/>
  <c r="I6009" i="15"/>
  <c r="I6010" i="15"/>
  <c r="I6011" i="15"/>
  <c r="I6012" i="15"/>
  <c r="I6013" i="15"/>
  <c r="I6014" i="15"/>
  <c r="I6015" i="15"/>
  <c r="I6016" i="15"/>
  <c r="I6017" i="15"/>
  <c r="I6018" i="15"/>
  <c r="I6019" i="15"/>
  <c r="I6020" i="15"/>
  <c r="I6021" i="15"/>
  <c r="I6022" i="15"/>
  <c r="I6023" i="15"/>
  <c r="I6024" i="15"/>
  <c r="I6025" i="15"/>
  <c r="I6026" i="15"/>
  <c r="I6027" i="15"/>
  <c r="I6028" i="15"/>
  <c r="I6029" i="15"/>
  <c r="I6030" i="15"/>
  <c r="I6031" i="15"/>
  <c r="I6032" i="15"/>
  <c r="I6033" i="15"/>
  <c r="I6034" i="15"/>
  <c r="I6035" i="15"/>
  <c r="I6036" i="15"/>
  <c r="I6037" i="15"/>
  <c r="I6038" i="15"/>
  <c r="I6039" i="15"/>
  <c r="I6040" i="15"/>
  <c r="I6041" i="15"/>
  <c r="I6042" i="15"/>
  <c r="I6043" i="15"/>
  <c r="I6044" i="15"/>
  <c r="I6045" i="15"/>
  <c r="I6046" i="15"/>
  <c r="I6047" i="15"/>
  <c r="I6048" i="15"/>
  <c r="I6049" i="15"/>
  <c r="I6050" i="15"/>
  <c r="I6051" i="15"/>
  <c r="I6052" i="15"/>
  <c r="I6053" i="15"/>
  <c r="I6054" i="15"/>
  <c r="I6055" i="15"/>
  <c r="I6056" i="15"/>
  <c r="I6057" i="15"/>
  <c r="I6058" i="15"/>
  <c r="I6059" i="15"/>
  <c r="I6060" i="15"/>
  <c r="I6061" i="15"/>
  <c r="I6062" i="15"/>
  <c r="I6063" i="15"/>
  <c r="I6064" i="15"/>
  <c r="I6065" i="15"/>
  <c r="I6066" i="15"/>
  <c r="I6067" i="15"/>
  <c r="I6068" i="15"/>
  <c r="I6069" i="15"/>
  <c r="I6070" i="15"/>
  <c r="I6071" i="15"/>
  <c r="I6072" i="15"/>
  <c r="I6073" i="15"/>
  <c r="I6074" i="15"/>
  <c r="I6075" i="15"/>
  <c r="I6076" i="15"/>
  <c r="I6077" i="15"/>
  <c r="I6078" i="15"/>
  <c r="I6079" i="15"/>
  <c r="I6080" i="15"/>
  <c r="I6081" i="15"/>
  <c r="I6082" i="15"/>
  <c r="I6083" i="15"/>
  <c r="I6084" i="15"/>
  <c r="I6085" i="15"/>
  <c r="I6086" i="15"/>
  <c r="I6087" i="15"/>
  <c r="I6088" i="15"/>
  <c r="I6089" i="15"/>
  <c r="I6090" i="15"/>
  <c r="I6091" i="15"/>
  <c r="I6092" i="15"/>
  <c r="I6093" i="15"/>
  <c r="I6094" i="15"/>
  <c r="I6095" i="15"/>
  <c r="I6096" i="15"/>
  <c r="I6097" i="15"/>
  <c r="I6098" i="15"/>
  <c r="I6099" i="15"/>
  <c r="I6100" i="15"/>
  <c r="I6101" i="15"/>
  <c r="I6102" i="15"/>
  <c r="I6103" i="15"/>
  <c r="I6104" i="15"/>
  <c r="I6105" i="15"/>
  <c r="I6106" i="15"/>
  <c r="I6107" i="15"/>
  <c r="I6108" i="15"/>
  <c r="I6109" i="15"/>
  <c r="I6110" i="15"/>
  <c r="I6111" i="15"/>
  <c r="I6112" i="15"/>
  <c r="I6113" i="15"/>
  <c r="I6114" i="15"/>
  <c r="I6115" i="15"/>
  <c r="I6116" i="15"/>
  <c r="I6117" i="15"/>
  <c r="I6118" i="15"/>
  <c r="I6119" i="15"/>
  <c r="I6120" i="15"/>
  <c r="I6121" i="15"/>
  <c r="I6122" i="15"/>
  <c r="I6123" i="15"/>
  <c r="I6124" i="15"/>
  <c r="I6125" i="15"/>
  <c r="I6126" i="15"/>
  <c r="I6127" i="15"/>
  <c r="I6128" i="15"/>
  <c r="I6129" i="15"/>
  <c r="I6130" i="15"/>
  <c r="I6131" i="15"/>
  <c r="I6132" i="15"/>
  <c r="I6133" i="15"/>
  <c r="I6134" i="15"/>
  <c r="I6135" i="15"/>
  <c r="I6136" i="15"/>
  <c r="I6137" i="15"/>
  <c r="I6138" i="15"/>
  <c r="I6139" i="15"/>
  <c r="I6140" i="15"/>
  <c r="I6141" i="15"/>
  <c r="I6142" i="15"/>
  <c r="I6143" i="15"/>
  <c r="I6144" i="15"/>
  <c r="I6145" i="15"/>
  <c r="I6146" i="15"/>
  <c r="I6147" i="15"/>
  <c r="I6148" i="15"/>
  <c r="I6149" i="15"/>
  <c r="I6150" i="15"/>
  <c r="I6151" i="15"/>
  <c r="I6152" i="15"/>
  <c r="I6153" i="15"/>
  <c r="I6154" i="15"/>
  <c r="I6155" i="15"/>
  <c r="I6156" i="15"/>
  <c r="I6157" i="15"/>
  <c r="I6158" i="15"/>
  <c r="I6159" i="15"/>
  <c r="I6160" i="15"/>
  <c r="I6161" i="15"/>
  <c r="I6162" i="15"/>
  <c r="I6163" i="15"/>
  <c r="I6164" i="15"/>
  <c r="I6165" i="15"/>
  <c r="I6166" i="15"/>
  <c r="I6167" i="15"/>
  <c r="I6168" i="15"/>
  <c r="I6169" i="15"/>
  <c r="I6170" i="15"/>
  <c r="I6171" i="15"/>
  <c r="I6172" i="15"/>
  <c r="I6173" i="15"/>
  <c r="I6174" i="15"/>
  <c r="I6175" i="15"/>
  <c r="I6176" i="15"/>
  <c r="I6177" i="15"/>
  <c r="I6178" i="15"/>
  <c r="I6179" i="15"/>
  <c r="I6180" i="15"/>
  <c r="I6181" i="15"/>
  <c r="I6182" i="15"/>
  <c r="I6183" i="15"/>
  <c r="I6184" i="15"/>
  <c r="I6185" i="15"/>
  <c r="I6186" i="15"/>
  <c r="I6187" i="15"/>
  <c r="I6188" i="15"/>
  <c r="I6189" i="15"/>
  <c r="I6190" i="15"/>
  <c r="I6191" i="15"/>
  <c r="I6192" i="15"/>
  <c r="I6193" i="15"/>
  <c r="I6194" i="15"/>
  <c r="I6195" i="15"/>
  <c r="I6196" i="15"/>
  <c r="I6197" i="15"/>
  <c r="I6198" i="15"/>
  <c r="I6199" i="15"/>
  <c r="I6200" i="15"/>
  <c r="I6201" i="15"/>
  <c r="I6202" i="15"/>
  <c r="I6203" i="15"/>
  <c r="I6204" i="15"/>
  <c r="I6205" i="15"/>
  <c r="I6206" i="15"/>
  <c r="I6207" i="15"/>
  <c r="I6208" i="15"/>
  <c r="I6209" i="15"/>
  <c r="I6210" i="15"/>
  <c r="I6211" i="15"/>
  <c r="I6212" i="15"/>
  <c r="I6213" i="15"/>
  <c r="I6214" i="15"/>
  <c r="I6215" i="15"/>
  <c r="I6216" i="15"/>
  <c r="I6217" i="15"/>
  <c r="I6218" i="15"/>
  <c r="I6219" i="15"/>
  <c r="I6220" i="15"/>
  <c r="I6221" i="15"/>
  <c r="I6222" i="15"/>
  <c r="I6223" i="15"/>
  <c r="I6224" i="15"/>
  <c r="I6225" i="15"/>
  <c r="I6226" i="15"/>
  <c r="I6227" i="15"/>
  <c r="I6228" i="15"/>
  <c r="I6229" i="15"/>
  <c r="I6230" i="15"/>
  <c r="I6231" i="15"/>
  <c r="I6232" i="15"/>
  <c r="I6233" i="15"/>
  <c r="I6234" i="15"/>
  <c r="I6235" i="15"/>
  <c r="I6236" i="15"/>
  <c r="I6237" i="15"/>
  <c r="I6238" i="15"/>
  <c r="I6239" i="15"/>
  <c r="I6240" i="15"/>
  <c r="I6241" i="15"/>
  <c r="I6242" i="15"/>
  <c r="I6243" i="15"/>
  <c r="I6244" i="15"/>
  <c r="I6245" i="15"/>
  <c r="I6246" i="15"/>
  <c r="I6247" i="15"/>
  <c r="I6248" i="15"/>
  <c r="I6249" i="15"/>
  <c r="I6250" i="15"/>
  <c r="I6251" i="15"/>
  <c r="I6252" i="15"/>
  <c r="I6253" i="15"/>
  <c r="I6254" i="15"/>
  <c r="I6255" i="15"/>
  <c r="I6256" i="15"/>
  <c r="I6257" i="15"/>
  <c r="I6258" i="15"/>
  <c r="I6259" i="15"/>
  <c r="I6260" i="15"/>
  <c r="I6261" i="15"/>
  <c r="I6262" i="15"/>
  <c r="I6263" i="15"/>
  <c r="I6264" i="15"/>
  <c r="I6265" i="15"/>
  <c r="I6266" i="15"/>
  <c r="I6267" i="15"/>
  <c r="I6268" i="15"/>
  <c r="I6269" i="15"/>
  <c r="I6270" i="15"/>
  <c r="I6271" i="15"/>
  <c r="I6272" i="15"/>
  <c r="I6273" i="15"/>
  <c r="I6274" i="15"/>
  <c r="I6275" i="15"/>
  <c r="I6276" i="15"/>
  <c r="I6277" i="15"/>
  <c r="I6278" i="15"/>
  <c r="I6279" i="15"/>
  <c r="I6280" i="15"/>
  <c r="I6281" i="15"/>
  <c r="I6282" i="15"/>
  <c r="I6283" i="15"/>
  <c r="I6284" i="15"/>
  <c r="I6285" i="15"/>
  <c r="I6286" i="15"/>
  <c r="I6287" i="15"/>
  <c r="I6288" i="15"/>
  <c r="I6289" i="15"/>
  <c r="I6290" i="15"/>
  <c r="I6291" i="15"/>
  <c r="I6292" i="15"/>
  <c r="I6293" i="15"/>
  <c r="I6294" i="15"/>
  <c r="I6295" i="15"/>
  <c r="I6296" i="15"/>
  <c r="I6297" i="15"/>
  <c r="I6298" i="15"/>
  <c r="I6299" i="15"/>
  <c r="I6300" i="15"/>
  <c r="I6301" i="15"/>
  <c r="I6302" i="15"/>
  <c r="I6303" i="15"/>
  <c r="I6304" i="15"/>
  <c r="I6305" i="15"/>
  <c r="I6306" i="15"/>
  <c r="I6307" i="15"/>
  <c r="I6308" i="15"/>
  <c r="I6309" i="15"/>
  <c r="I6310" i="15"/>
  <c r="I6311" i="15"/>
  <c r="I6312" i="15"/>
  <c r="I6313" i="15"/>
  <c r="I6314" i="15"/>
  <c r="I6315" i="15"/>
  <c r="I6316" i="15"/>
  <c r="I6317" i="15"/>
  <c r="I6318" i="15"/>
  <c r="I6319" i="15"/>
  <c r="I6320" i="15"/>
  <c r="I6321" i="15"/>
  <c r="I6322" i="15"/>
  <c r="I6323" i="15"/>
  <c r="I6324" i="15"/>
  <c r="I6325" i="15"/>
  <c r="I6326" i="15"/>
  <c r="I6327" i="15"/>
  <c r="I6328" i="15"/>
  <c r="I6329" i="15"/>
  <c r="I6330" i="15"/>
  <c r="I6331" i="15"/>
  <c r="I6332" i="15"/>
  <c r="I6333" i="15"/>
  <c r="I6334" i="15"/>
  <c r="I6335" i="15"/>
  <c r="I6336" i="15"/>
  <c r="I6337" i="15"/>
  <c r="I6338" i="15"/>
  <c r="I6339" i="15"/>
  <c r="I6340" i="15"/>
  <c r="I6341" i="15"/>
  <c r="I6342" i="15"/>
  <c r="I6343" i="15"/>
  <c r="I6344" i="15"/>
  <c r="I6345" i="15"/>
  <c r="I6346" i="15"/>
  <c r="I6347" i="15"/>
  <c r="I6348" i="15"/>
  <c r="I6349" i="15"/>
  <c r="I6350" i="15"/>
  <c r="I6351" i="15"/>
  <c r="I6352" i="15"/>
  <c r="I6353" i="15"/>
  <c r="I6354" i="15"/>
  <c r="I6355" i="15"/>
  <c r="I6356" i="15"/>
  <c r="I6357" i="15"/>
  <c r="I6358" i="15"/>
  <c r="I6359" i="15"/>
  <c r="I6360" i="15"/>
  <c r="I6361" i="15"/>
  <c r="I6362" i="15"/>
  <c r="I6363" i="15"/>
  <c r="I6364" i="15"/>
  <c r="I6365" i="15"/>
  <c r="I6366" i="15"/>
  <c r="I6367" i="15"/>
  <c r="I6368" i="15"/>
  <c r="I6369" i="15"/>
  <c r="I6370" i="15"/>
  <c r="I6371" i="15"/>
  <c r="I6372" i="15"/>
  <c r="I6373" i="15"/>
  <c r="I6374" i="15"/>
  <c r="I6375" i="15"/>
  <c r="I6376" i="15"/>
  <c r="I6377" i="15"/>
  <c r="I6378" i="15"/>
  <c r="I6379" i="15"/>
  <c r="I6380" i="15"/>
  <c r="I6381" i="15"/>
  <c r="I6382" i="15"/>
  <c r="I6383" i="15"/>
  <c r="I6384" i="15"/>
  <c r="I6385" i="15"/>
  <c r="I6386" i="15"/>
  <c r="I6387" i="15"/>
  <c r="I6388" i="15"/>
  <c r="I6389" i="15"/>
  <c r="I6390" i="15"/>
  <c r="I6391" i="15"/>
  <c r="I6392" i="15"/>
  <c r="I6393" i="15"/>
  <c r="I6394" i="15"/>
  <c r="I6395" i="15"/>
  <c r="I6396" i="15"/>
  <c r="I6397" i="15"/>
  <c r="I6398" i="15"/>
  <c r="I6399" i="15"/>
  <c r="I6400" i="15"/>
  <c r="I6401" i="15"/>
  <c r="I6402" i="15"/>
  <c r="I6403" i="15"/>
  <c r="I6404" i="15"/>
  <c r="I6405" i="15"/>
  <c r="I6406" i="15"/>
  <c r="I6407" i="15"/>
  <c r="I6408" i="15"/>
  <c r="I6409" i="15"/>
  <c r="I6410" i="15"/>
  <c r="I6411" i="15"/>
  <c r="I6412" i="15"/>
  <c r="I6413" i="15"/>
  <c r="I6414" i="15"/>
  <c r="I6415" i="15"/>
  <c r="I6416" i="15"/>
  <c r="I6417" i="15"/>
  <c r="I6418" i="15"/>
  <c r="I6419" i="15"/>
  <c r="I6420" i="15"/>
  <c r="I6421" i="15"/>
  <c r="I6422" i="15"/>
  <c r="I6423" i="15"/>
  <c r="I6424" i="15"/>
  <c r="I6425" i="15"/>
  <c r="I6426" i="15"/>
  <c r="I6427" i="15"/>
  <c r="I6428" i="15"/>
  <c r="I6429" i="15"/>
  <c r="I6430" i="15"/>
  <c r="I6431" i="15"/>
  <c r="I6432" i="15"/>
  <c r="I6433" i="15"/>
  <c r="I6434" i="15"/>
  <c r="I6435" i="15"/>
  <c r="I6436" i="15"/>
  <c r="I6437" i="15"/>
  <c r="I6438" i="15"/>
  <c r="I6439" i="15"/>
  <c r="I6440" i="15"/>
  <c r="I6441" i="15"/>
  <c r="I6442" i="15"/>
  <c r="I6443" i="15"/>
  <c r="I6444" i="15"/>
  <c r="I6445" i="15"/>
  <c r="I6446" i="15"/>
  <c r="I6447" i="15"/>
  <c r="I6448" i="15"/>
  <c r="I6449" i="15"/>
  <c r="I6450" i="15"/>
  <c r="I6451" i="15"/>
  <c r="I6452" i="15"/>
  <c r="I6453" i="15"/>
  <c r="I6454" i="15"/>
  <c r="I6455" i="15"/>
  <c r="I6456" i="15"/>
  <c r="I6457" i="15"/>
  <c r="I6458" i="15"/>
  <c r="I6459" i="15"/>
  <c r="I6460" i="15"/>
  <c r="I6461" i="15"/>
  <c r="I6462" i="15"/>
  <c r="I6463" i="15"/>
  <c r="I6464" i="15"/>
  <c r="I6465" i="15"/>
  <c r="I6466" i="15"/>
  <c r="I6467" i="15"/>
  <c r="I6468" i="15"/>
  <c r="I6469" i="15"/>
  <c r="I6470" i="15"/>
  <c r="I6471" i="15"/>
  <c r="I6472" i="15"/>
  <c r="I6473" i="15"/>
  <c r="I6474" i="15"/>
  <c r="I6475" i="15"/>
  <c r="I6476" i="15"/>
  <c r="I6477" i="15"/>
  <c r="I6478" i="15"/>
  <c r="I6479" i="15"/>
  <c r="I6480" i="15"/>
  <c r="I6481" i="15"/>
  <c r="I6482" i="15"/>
  <c r="I6483" i="15"/>
  <c r="I6484" i="15"/>
  <c r="I6485" i="15"/>
  <c r="I6486" i="15"/>
  <c r="I6487" i="15"/>
  <c r="I6488" i="15"/>
  <c r="I6489" i="15"/>
  <c r="I6490" i="15"/>
  <c r="I6491" i="15"/>
  <c r="I6492" i="15"/>
  <c r="I6493" i="15"/>
  <c r="I6494" i="15"/>
  <c r="I6495" i="15"/>
  <c r="I6496" i="15"/>
  <c r="I6497" i="15"/>
  <c r="I6498" i="15"/>
  <c r="I6499" i="15"/>
  <c r="I6500" i="15"/>
  <c r="I6501" i="15"/>
  <c r="I6502" i="15"/>
  <c r="I6503" i="15"/>
  <c r="I6504" i="15"/>
  <c r="I6505" i="15"/>
  <c r="I6506" i="15"/>
  <c r="I6507" i="15"/>
  <c r="I6508" i="15"/>
  <c r="I6509" i="15"/>
  <c r="I6510" i="15"/>
  <c r="I6511" i="15"/>
  <c r="I6512" i="15"/>
  <c r="I6513" i="15"/>
  <c r="I6514" i="15"/>
  <c r="I6515" i="15"/>
  <c r="I6516" i="15"/>
  <c r="I6517" i="15"/>
  <c r="I6518" i="15"/>
  <c r="I6519" i="15"/>
  <c r="I6520" i="15"/>
  <c r="I6521" i="15"/>
  <c r="I6522" i="15"/>
  <c r="I6523" i="15"/>
  <c r="I6524" i="15"/>
  <c r="I6525" i="15"/>
  <c r="I6526" i="15"/>
  <c r="I6527" i="15"/>
  <c r="I6528" i="15"/>
  <c r="I6529" i="15"/>
  <c r="I6530" i="15"/>
  <c r="I6531" i="15"/>
  <c r="I6532" i="15"/>
  <c r="I6533" i="15"/>
  <c r="I6534" i="15"/>
  <c r="I6535" i="15"/>
  <c r="I6536" i="15"/>
  <c r="I6537" i="15"/>
  <c r="I6538" i="15"/>
  <c r="I6539" i="15"/>
  <c r="I6540" i="15"/>
  <c r="I6541" i="15"/>
  <c r="I6542" i="15"/>
  <c r="I6543" i="15"/>
  <c r="I6544" i="15"/>
  <c r="I6545" i="15"/>
  <c r="I6546" i="15"/>
  <c r="I6547" i="15"/>
  <c r="I6548" i="15"/>
  <c r="I6549" i="15"/>
  <c r="I6550" i="15"/>
  <c r="I6551" i="15"/>
  <c r="I6552" i="15"/>
  <c r="I6553" i="15"/>
  <c r="I6554" i="15"/>
  <c r="I6555" i="15"/>
  <c r="I6556" i="15"/>
  <c r="I6557" i="15"/>
  <c r="I6558" i="15"/>
  <c r="I6559" i="15"/>
  <c r="I6560" i="15"/>
  <c r="I6561" i="15"/>
  <c r="I6562" i="15"/>
  <c r="I6563" i="15"/>
  <c r="I6564" i="15"/>
  <c r="I6565" i="15"/>
  <c r="I6566" i="15"/>
  <c r="I6567" i="15"/>
  <c r="I6568" i="15"/>
  <c r="I6569" i="15"/>
  <c r="I6570" i="15"/>
  <c r="I6571" i="15"/>
  <c r="I6572" i="15"/>
  <c r="I6573" i="15"/>
  <c r="I6574" i="15"/>
  <c r="I6575" i="15"/>
  <c r="I6576" i="15"/>
  <c r="I6577" i="15"/>
  <c r="I6578" i="15"/>
  <c r="I6579" i="15"/>
  <c r="I6580" i="15"/>
  <c r="I6581" i="15"/>
  <c r="I6582" i="15"/>
  <c r="I6583" i="15"/>
  <c r="I6584" i="15"/>
  <c r="I6585" i="15"/>
  <c r="I6586" i="15"/>
  <c r="I6587" i="15"/>
  <c r="I6588" i="15"/>
  <c r="I6589" i="15"/>
  <c r="I6590" i="15"/>
  <c r="I6591" i="15"/>
  <c r="I6592" i="15"/>
  <c r="I6593" i="15"/>
  <c r="I6594" i="15"/>
  <c r="I6595" i="15"/>
  <c r="I6596" i="15"/>
  <c r="I6597" i="15"/>
  <c r="I6598" i="15"/>
  <c r="I6599" i="15"/>
  <c r="I6600" i="15"/>
  <c r="I6601" i="15"/>
  <c r="I6602" i="15"/>
  <c r="I6603" i="15"/>
  <c r="I6604" i="15"/>
  <c r="I6605" i="15"/>
  <c r="I6606" i="15"/>
  <c r="I6607" i="15"/>
  <c r="I6608" i="15"/>
  <c r="I6609" i="15"/>
  <c r="I6610" i="15"/>
  <c r="I6611" i="15"/>
  <c r="I6612" i="15"/>
  <c r="I6613" i="15"/>
  <c r="I6614" i="15"/>
  <c r="I6615" i="15"/>
  <c r="I6616" i="15"/>
  <c r="I6617" i="15"/>
  <c r="I6618" i="15"/>
  <c r="I6619" i="15"/>
  <c r="I6620" i="15"/>
  <c r="I6621" i="15"/>
  <c r="I6622" i="15"/>
  <c r="I6623" i="15"/>
  <c r="I6624" i="15"/>
  <c r="I6625" i="15"/>
  <c r="I6626" i="15"/>
  <c r="I6627" i="15"/>
  <c r="I6628" i="15"/>
  <c r="I6629" i="15"/>
  <c r="I6630" i="15"/>
  <c r="I6631" i="15"/>
  <c r="I6632" i="15"/>
  <c r="I6633" i="15"/>
  <c r="I6634" i="15"/>
  <c r="I6635" i="15"/>
  <c r="I6636" i="15"/>
  <c r="I6637" i="15"/>
  <c r="I6638" i="15"/>
  <c r="I6639" i="15"/>
  <c r="I6640" i="15"/>
  <c r="I6641" i="15"/>
  <c r="I6642" i="15"/>
  <c r="I6643" i="15"/>
  <c r="I6644" i="15"/>
  <c r="I6645" i="15"/>
  <c r="I6646" i="15"/>
  <c r="I6647" i="15"/>
  <c r="I6648" i="15"/>
  <c r="I6649" i="15"/>
  <c r="I6650" i="15"/>
  <c r="I6651" i="15"/>
  <c r="I6652" i="15"/>
  <c r="I6653" i="15"/>
  <c r="I6654" i="15"/>
  <c r="I6655" i="15"/>
  <c r="I6656" i="15"/>
  <c r="I6657" i="15"/>
  <c r="I6658" i="15"/>
  <c r="I6659" i="15"/>
  <c r="I6660" i="15"/>
  <c r="I6661" i="15"/>
  <c r="I6662" i="15"/>
  <c r="I6663" i="15"/>
  <c r="I6664" i="15"/>
  <c r="I6665" i="15"/>
  <c r="I6666" i="15"/>
  <c r="I6667" i="15"/>
  <c r="I6668" i="15"/>
  <c r="I6669" i="15"/>
  <c r="I6670" i="15"/>
  <c r="I6671" i="15"/>
  <c r="I6672" i="15"/>
  <c r="I6673" i="15"/>
  <c r="I6674" i="15"/>
  <c r="I6675" i="15"/>
  <c r="I6676" i="15"/>
  <c r="I6677" i="15"/>
  <c r="I6678" i="15"/>
  <c r="I6679" i="15"/>
  <c r="I6680" i="15"/>
  <c r="I6681" i="15"/>
  <c r="I6682" i="15"/>
  <c r="I6683" i="15"/>
  <c r="I6684" i="15"/>
  <c r="I6685" i="15"/>
  <c r="I6686" i="15"/>
  <c r="I6687" i="15"/>
  <c r="I6688" i="15"/>
  <c r="I6689" i="15"/>
  <c r="I6690" i="15"/>
  <c r="I6691" i="15"/>
  <c r="I6692" i="15"/>
  <c r="I6693" i="15"/>
  <c r="I6694" i="15"/>
  <c r="I6695" i="15"/>
  <c r="I6696" i="15"/>
  <c r="I6697" i="15"/>
  <c r="I6698" i="15"/>
  <c r="I6699" i="15"/>
  <c r="I6700" i="15"/>
  <c r="I6701" i="15"/>
  <c r="I6702" i="15"/>
  <c r="I6703" i="15"/>
  <c r="I6704" i="15"/>
  <c r="I6705" i="15"/>
  <c r="I6706" i="15"/>
  <c r="I6707" i="15"/>
  <c r="I6708" i="15"/>
  <c r="I6709" i="15"/>
  <c r="I6710" i="15"/>
  <c r="I6711" i="15"/>
  <c r="I6712" i="15"/>
  <c r="I6713" i="15"/>
  <c r="I6714" i="15"/>
  <c r="I6715" i="15"/>
  <c r="I6716" i="15"/>
  <c r="I6717" i="15"/>
  <c r="I6718" i="15"/>
  <c r="I6719" i="15"/>
  <c r="I6720" i="15"/>
  <c r="I6721" i="15"/>
  <c r="I6722" i="15"/>
  <c r="I6723" i="15"/>
  <c r="I6724" i="15"/>
  <c r="I6725" i="15"/>
  <c r="I6726" i="15"/>
  <c r="I6727" i="15"/>
  <c r="I6728" i="15"/>
  <c r="I6729" i="15"/>
  <c r="I6730" i="15"/>
  <c r="I6731" i="15"/>
  <c r="I6732" i="15"/>
  <c r="I6733" i="15"/>
  <c r="I6734" i="15"/>
  <c r="I6735" i="15"/>
  <c r="I6736" i="15"/>
  <c r="I6737" i="15"/>
  <c r="I6738" i="15"/>
  <c r="I6739" i="15"/>
  <c r="I6740" i="15"/>
  <c r="I6741" i="15"/>
  <c r="I6742" i="15"/>
  <c r="I6743" i="15"/>
  <c r="I6744" i="15"/>
  <c r="I6745" i="15"/>
  <c r="I6746" i="15"/>
  <c r="I6747" i="15"/>
  <c r="I6748" i="15"/>
  <c r="I6749" i="15"/>
  <c r="I6750" i="15"/>
  <c r="I6751" i="15"/>
  <c r="I6752" i="15"/>
  <c r="I6753" i="15"/>
  <c r="I6754" i="15"/>
  <c r="I6755" i="15"/>
  <c r="I6756" i="15"/>
  <c r="I6757" i="15"/>
  <c r="I6758" i="15"/>
  <c r="I6759" i="15"/>
  <c r="I6760" i="15"/>
  <c r="I6761" i="15"/>
  <c r="I6762" i="15"/>
  <c r="I6763" i="15"/>
  <c r="I6764" i="15"/>
  <c r="I6765" i="15"/>
  <c r="I6766" i="15"/>
  <c r="I6767" i="15"/>
  <c r="I6768" i="15"/>
  <c r="I6769" i="15"/>
  <c r="I6770" i="15"/>
  <c r="I6771" i="15"/>
  <c r="I6772" i="15"/>
  <c r="I6773" i="15"/>
  <c r="I6774" i="15"/>
  <c r="I6775" i="15"/>
  <c r="I6776" i="15"/>
  <c r="I6777" i="15"/>
  <c r="I6778" i="15"/>
  <c r="I6779" i="15"/>
  <c r="I6780" i="15"/>
  <c r="I6781" i="15"/>
  <c r="I6782" i="15"/>
  <c r="I6783" i="15"/>
  <c r="I6784" i="15"/>
  <c r="I6785" i="15"/>
  <c r="I6786" i="15"/>
  <c r="I6787" i="15"/>
  <c r="I6788" i="15"/>
  <c r="I6789" i="15"/>
  <c r="I6790" i="15"/>
  <c r="I6791" i="15"/>
  <c r="I6792" i="15"/>
  <c r="I6793" i="15"/>
  <c r="I6794" i="15"/>
  <c r="I6795" i="15"/>
  <c r="I6796" i="15"/>
  <c r="I6797" i="15"/>
  <c r="I6798" i="15"/>
  <c r="I6799" i="15"/>
  <c r="I6800" i="15"/>
  <c r="I6801" i="15"/>
  <c r="I6802" i="15"/>
  <c r="I6803" i="15"/>
  <c r="I6804" i="15"/>
  <c r="I6805" i="15"/>
  <c r="I6806" i="15"/>
  <c r="I6807" i="15"/>
  <c r="I6808" i="15"/>
  <c r="I6809" i="15"/>
  <c r="I6810" i="15"/>
  <c r="I6811" i="15"/>
  <c r="I6812" i="15"/>
  <c r="I6813" i="15"/>
  <c r="I6814" i="15"/>
  <c r="I6815" i="15"/>
  <c r="I6816" i="15"/>
  <c r="I6817" i="15"/>
  <c r="I6818" i="15"/>
  <c r="I6819" i="15"/>
  <c r="I6820" i="15"/>
  <c r="I6821" i="15"/>
  <c r="I6822" i="15"/>
  <c r="I6823" i="15"/>
  <c r="I6824" i="15"/>
  <c r="I6825" i="15"/>
  <c r="I6826" i="15"/>
  <c r="I6827" i="15"/>
  <c r="I6828" i="15"/>
  <c r="I6829" i="15"/>
  <c r="I6830" i="15"/>
  <c r="I6831" i="15"/>
  <c r="I6832" i="15"/>
  <c r="I6833" i="15"/>
  <c r="I6834" i="15"/>
  <c r="I6835" i="15"/>
  <c r="I6836" i="15"/>
  <c r="I6837" i="15"/>
  <c r="I6838" i="15"/>
  <c r="I6839" i="15"/>
  <c r="I6840" i="15"/>
  <c r="I6841" i="15"/>
  <c r="I6842" i="15"/>
  <c r="I6843" i="15"/>
  <c r="I6844" i="15"/>
  <c r="I6845" i="15"/>
  <c r="I6846" i="15"/>
  <c r="I6847" i="15"/>
  <c r="I6848" i="15"/>
  <c r="I6849" i="15"/>
  <c r="I6850" i="15"/>
  <c r="I6851" i="15"/>
  <c r="I6852" i="15"/>
  <c r="I6853" i="15"/>
  <c r="I6854" i="15"/>
  <c r="I6855" i="15"/>
  <c r="I6856" i="15"/>
  <c r="I6857" i="15"/>
  <c r="I6858" i="15"/>
  <c r="I6859" i="15"/>
  <c r="I6860" i="15"/>
  <c r="I6861" i="15"/>
  <c r="I6862" i="15"/>
  <c r="I6863" i="15"/>
  <c r="I6864" i="15"/>
  <c r="I6865" i="15"/>
  <c r="I6866" i="15"/>
  <c r="I6867" i="15"/>
  <c r="I6868" i="15"/>
  <c r="I6869" i="15"/>
  <c r="I6870" i="15"/>
  <c r="I6871" i="15"/>
  <c r="I6872" i="15"/>
  <c r="I6873" i="15"/>
  <c r="I6874" i="15"/>
  <c r="I6875" i="15"/>
  <c r="I6876" i="15"/>
  <c r="I6877" i="15"/>
  <c r="I6878" i="15"/>
  <c r="I6879" i="15"/>
  <c r="I6880" i="15"/>
  <c r="I6881" i="15"/>
  <c r="I6882" i="15"/>
  <c r="I6883" i="15"/>
  <c r="I6884" i="15"/>
  <c r="I6885" i="15"/>
  <c r="I6886" i="15"/>
  <c r="I6887" i="15"/>
  <c r="I6888" i="15"/>
  <c r="I6889" i="15"/>
  <c r="I6890" i="15"/>
  <c r="I6891" i="15"/>
  <c r="I6892" i="15"/>
  <c r="I6893" i="15"/>
  <c r="I6894" i="15"/>
  <c r="I6895" i="15"/>
  <c r="I6896" i="15"/>
  <c r="I6897" i="15"/>
  <c r="I6898" i="15"/>
  <c r="I6899" i="15"/>
  <c r="I6900" i="15"/>
  <c r="I6901" i="15"/>
  <c r="I6902" i="15"/>
  <c r="I6903" i="15"/>
  <c r="I6904" i="15"/>
  <c r="I6905" i="15"/>
  <c r="I6906" i="15"/>
  <c r="I6907" i="15"/>
  <c r="I6908" i="15"/>
  <c r="I6909" i="15"/>
  <c r="I6910" i="15"/>
  <c r="I6911" i="15"/>
  <c r="I6912" i="15"/>
  <c r="I6913" i="15"/>
  <c r="I6914" i="15"/>
  <c r="I6915" i="15"/>
  <c r="I6916" i="15"/>
  <c r="I6917" i="15"/>
  <c r="I6918" i="15"/>
  <c r="I6919" i="15"/>
  <c r="I6920" i="15"/>
  <c r="I6921" i="15"/>
  <c r="I6922" i="15"/>
  <c r="I6923" i="15"/>
  <c r="I6924" i="15"/>
  <c r="I6925" i="15"/>
  <c r="I6926" i="15"/>
  <c r="I6927" i="15"/>
  <c r="I6928" i="15"/>
  <c r="I6929" i="15"/>
  <c r="I6930" i="15"/>
  <c r="I6931" i="15"/>
  <c r="I6932" i="15"/>
  <c r="I6933" i="15"/>
  <c r="I6934" i="15"/>
  <c r="I6935" i="15"/>
  <c r="I6936" i="15"/>
  <c r="I6937" i="15"/>
  <c r="I6938" i="15"/>
  <c r="I6939" i="15"/>
  <c r="I6940" i="15"/>
  <c r="I6941" i="15"/>
  <c r="I6942" i="15"/>
  <c r="I6943" i="15"/>
  <c r="I6944" i="15"/>
  <c r="I6945" i="15"/>
  <c r="I6946" i="15"/>
  <c r="I6947" i="15"/>
  <c r="I6948" i="15"/>
  <c r="I6949" i="15"/>
  <c r="I6950" i="15"/>
  <c r="I6951" i="15"/>
  <c r="I6952" i="15"/>
  <c r="I6953" i="15"/>
  <c r="I6954" i="15"/>
  <c r="I6955" i="15"/>
  <c r="I6956" i="15"/>
  <c r="I6957" i="15"/>
  <c r="I6958" i="15"/>
  <c r="I6959" i="15"/>
  <c r="I6960" i="15"/>
  <c r="I6961" i="15"/>
  <c r="I6962" i="15"/>
  <c r="I6963" i="15"/>
  <c r="I6964" i="15"/>
  <c r="I6965" i="15"/>
  <c r="I6966" i="15"/>
  <c r="I6967" i="15"/>
  <c r="I6968" i="15"/>
  <c r="I6969" i="15"/>
  <c r="I6970" i="15"/>
  <c r="I6971" i="15"/>
  <c r="I6972" i="15"/>
  <c r="I6973" i="15"/>
  <c r="I6974" i="15"/>
  <c r="I6975" i="15"/>
  <c r="I6976" i="15"/>
  <c r="I6977" i="15"/>
  <c r="I6978" i="15"/>
  <c r="I6979" i="15"/>
  <c r="I6980" i="15"/>
  <c r="I6981" i="15"/>
  <c r="I6982" i="15"/>
  <c r="I6983" i="15"/>
  <c r="I6984" i="15"/>
  <c r="I6985" i="15"/>
  <c r="I6986" i="15"/>
  <c r="I6987" i="15"/>
  <c r="I6988" i="15"/>
  <c r="I6989" i="15"/>
  <c r="I6990" i="15"/>
  <c r="I6991" i="15"/>
  <c r="I6992" i="15"/>
  <c r="I6993" i="15"/>
  <c r="I6994" i="15"/>
  <c r="I6995" i="15"/>
  <c r="I6996" i="15"/>
  <c r="I6997" i="15"/>
  <c r="I6998" i="15"/>
  <c r="I6999" i="15"/>
  <c r="I7000" i="15"/>
  <c r="I7001" i="15"/>
  <c r="I7002" i="15"/>
  <c r="I7003" i="15"/>
  <c r="I7004" i="15"/>
  <c r="I7005" i="15"/>
  <c r="I7006" i="15"/>
  <c r="I7007" i="15"/>
  <c r="I7008" i="15"/>
  <c r="I7009" i="15"/>
  <c r="I7010" i="15"/>
  <c r="I7011" i="15"/>
  <c r="I7012" i="15"/>
  <c r="I7013" i="15"/>
  <c r="I7014" i="15"/>
  <c r="I7015" i="15"/>
  <c r="I7016" i="15"/>
  <c r="I7017" i="15"/>
  <c r="I7018" i="15"/>
  <c r="I7019" i="15"/>
  <c r="I7020" i="15"/>
  <c r="I7021" i="15"/>
  <c r="I7022" i="15"/>
  <c r="I7023" i="15"/>
  <c r="I7024" i="15"/>
  <c r="I7025" i="15"/>
  <c r="I7026" i="15"/>
  <c r="I7027" i="15"/>
  <c r="I7028" i="15"/>
  <c r="I7029" i="15"/>
  <c r="I7030" i="15"/>
  <c r="I7031" i="15"/>
  <c r="I7032" i="15"/>
  <c r="I7033" i="15"/>
  <c r="I7034" i="15"/>
  <c r="I7035" i="15"/>
  <c r="I7036" i="15"/>
  <c r="I7037" i="15"/>
  <c r="I7038" i="15"/>
  <c r="I7039" i="15"/>
  <c r="I7040" i="15"/>
  <c r="I7041" i="15"/>
  <c r="I7042" i="15"/>
  <c r="I7043" i="15"/>
  <c r="I7044" i="15"/>
  <c r="I7045" i="15"/>
  <c r="I7046" i="15"/>
  <c r="I7047" i="15"/>
  <c r="I7048" i="15"/>
  <c r="I7049" i="15"/>
  <c r="I7050" i="15"/>
  <c r="I7051" i="15"/>
  <c r="I7052" i="15"/>
  <c r="I7053" i="15"/>
  <c r="I7054" i="15"/>
  <c r="I7055" i="15"/>
  <c r="I7056" i="15"/>
  <c r="I7057" i="15"/>
  <c r="I7058" i="15"/>
  <c r="I7059" i="15"/>
  <c r="I7060" i="15"/>
  <c r="I7061" i="15"/>
  <c r="I7062" i="15"/>
  <c r="I7063" i="15"/>
  <c r="I7064" i="15"/>
  <c r="I7065" i="15"/>
  <c r="I7066" i="15"/>
  <c r="I7067" i="15"/>
  <c r="I7068" i="15"/>
  <c r="I7069" i="15"/>
  <c r="I7070" i="15"/>
  <c r="I7071" i="15"/>
  <c r="I7072" i="15"/>
  <c r="I7073" i="15"/>
  <c r="I7074" i="15"/>
  <c r="I7075" i="15"/>
  <c r="I7076" i="15"/>
  <c r="I7077" i="15"/>
  <c r="I7078" i="15"/>
  <c r="I7079" i="15"/>
  <c r="I7080" i="15"/>
  <c r="I7081" i="15"/>
  <c r="I7082" i="15"/>
  <c r="I7083" i="15"/>
  <c r="I7084" i="15"/>
  <c r="I7085" i="15"/>
  <c r="I7086" i="15"/>
  <c r="I7087" i="15"/>
  <c r="I7088" i="15"/>
  <c r="I7089" i="15"/>
  <c r="I7090" i="15"/>
  <c r="I7091" i="15"/>
  <c r="I7092" i="15"/>
  <c r="I7093" i="15"/>
  <c r="I7094" i="15"/>
  <c r="I7095" i="15"/>
  <c r="I7096" i="15"/>
  <c r="I7097" i="15"/>
  <c r="I7098" i="15"/>
  <c r="I7099" i="15"/>
  <c r="I7100" i="15"/>
  <c r="I7101" i="15"/>
  <c r="I7102" i="15"/>
  <c r="I7103" i="15"/>
  <c r="I7104" i="15"/>
  <c r="I7105" i="15"/>
  <c r="I7106" i="15"/>
  <c r="I7107" i="15"/>
  <c r="I7108" i="15"/>
  <c r="I7109" i="15"/>
  <c r="I7110" i="15"/>
  <c r="I7111" i="15"/>
  <c r="I7112" i="15"/>
  <c r="I7113" i="15"/>
  <c r="I7114" i="15"/>
  <c r="I7115" i="15"/>
  <c r="I7116" i="15"/>
  <c r="I7117" i="15"/>
  <c r="I7118" i="15"/>
  <c r="I7119" i="15"/>
  <c r="I7120" i="15"/>
  <c r="I7121" i="15"/>
  <c r="I7122" i="15"/>
  <c r="I7123" i="15"/>
  <c r="I7124" i="15"/>
  <c r="I7125" i="15"/>
  <c r="I7126" i="15"/>
  <c r="I7127" i="15"/>
  <c r="I7128" i="15"/>
  <c r="I7129" i="15"/>
  <c r="I7130" i="15"/>
  <c r="I7131" i="15"/>
  <c r="I7132" i="15"/>
  <c r="I7133" i="15"/>
  <c r="I7134" i="15"/>
  <c r="I7135" i="15"/>
  <c r="I7136" i="15"/>
  <c r="I7137" i="15"/>
  <c r="I7138" i="15"/>
  <c r="I7139" i="15"/>
  <c r="I7140" i="15"/>
  <c r="I7141" i="15"/>
  <c r="I7142" i="15"/>
  <c r="I7143" i="15"/>
  <c r="I7144" i="15"/>
  <c r="I7145" i="15"/>
  <c r="I7146" i="15"/>
  <c r="I7147" i="15"/>
  <c r="I7148" i="15"/>
  <c r="I7149" i="15"/>
  <c r="I7150" i="15"/>
  <c r="I7151" i="15"/>
  <c r="I7152" i="15"/>
  <c r="I7153" i="15"/>
  <c r="I7154" i="15"/>
  <c r="I7155" i="15"/>
  <c r="I7156" i="15"/>
  <c r="I7157" i="15"/>
  <c r="I7158" i="15"/>
  <c r="I7159" i="15"/>
  <c r="I7160" i="15"/>
  <c r="I7161" i="15"/>
  <c r="I7162" i="15"/>
  <c r="I7163" i="15"/>
  <c r="I7164" i="15"/>
  <c r="I7165" i="15"/>
  <c r="I7166" i="15"/>
  <c r="I7167" i="15"/>
  <c r="I7168" i="15"/>
  <c r="I7169" i="15"/>
  <c r="I7170" i="15"/>
  <c r="I7171" i="15"/>
  <c r="I7172" i="15"/>
  <c r="I7173" i="15"/>
  <c r="I7174" i="15"/>
  <c r="I7175" i="15"/>
  <c r="I7176" i="15"/>
  <c r="I7177" i="15"/>
  <c r="I7178" i="15"/>
  <c r="I7179" i="15"/>
  <c r="I7180" i="15"/>
  <c r="I7181" i="15"/>
  <c r="I7182" i="15"/>
  <c r="I7183" i="15"/>
  <c r="I7184" i="15"/>
  <c r="I7185" i="15"/>
  <c r="I7186" i="15"/>
  <c r="I7187" i="15"/>
  <c r="I7188" i="15"/>
  <c r="I7189" i="15"/>
  <c r="I7190" i="15"/>
  <c r="I7191" i="15"/>
  <c r="I7192" i="15"/>
  <c r="I7193" i="15"/>
  <c r="I7194" i="15"/>
  <c r="I7195" i="15"/>
  <c r="I7196" i="15"/>
  <c r="I7197" i="15"/>
  <c r="I7198" i="15"/>
  <c r="I7199" i="15"/>
  <c r="I7200" i="15"/>
  <c r="I7201" i="15"/>
  <c r="I7202" i="15"/>
  <c r="I7203" i="15"/>
  <c r="I7204" i="15"/>
  <c r="I7205" i="15"/>
  <c r="I7206" i="15"/>
  <c r="I7207" i="15"/>
  <c r="I7208" i="15"/>
  <c r="I7209" i="15"/>
  <c r="I7210" i="15"/>
  <c r="I7211" i="15"/>
  <c r="I7212" i="15"/>
  <c r="I7213" i="15"/>
  <c r="I7214" i="15"/>
  <c r="I7215" i="15"/>
  <c r="I7216" i="15"/>
  <c r="I7217" i="15"/>
  <c r="I7218" i="15"/>
  <c r="I7219" i="15"/>
  <c r="I7220" i="15"/>
  <c r="I7221" i="15"/>
  <c r="I7222" i="15"/>
  <c r="I7223" i="15"/>
  <c r="I7224" i="15"/>
  <c r="I7225" i="15"/>
  <c r="I7226" i="15"/>
  <c r="I7227" i="15"/>
  <c r="I7228" i="15"/>
  <c r="I7229" i="15"/>
  <c r="I7230" i="15"/>
  <c r="I7231" i="15"/>
  <c r="I7232" i="15"/>
  <c r="I7233" i="15"/>
  <c r="I7234" i="15"/>
  <c r="I7235" i="15"/>
  <c r="I7236" i="15"/>
  <c r="I7237" i="15"/>
  <c r="I7238" i="15"/>
  <c r="I7239" i="15"/>
  <c r="I7240" i="15"/>
  <c r="I7241" i="15"/>
  <c r="I7242" i="15"/>
  <c r="I7243" i="15"/>
  <c r="I7244" i="15"/>
  <c r="I7245" i="15"/>
  <c r="I7246" i="15"/>
  <c r="I7247" i="15"/>
  <c r="I7248" i="15"/>
  <c r="I7249" i="15"/>
  <c r="I7250" i="15"/>
  <c r="I7251" i="15"/>
  <c r="I7252" i="15"/>
  <c r="I7253" i="15"/>
  <c r="I7254" i="15"/>
  <c r="I7255" i="15"/>
  <c r="I7256" i="15"/>
  <c r="I7257" i="15"/>
  <c r="I7258" i="15"/>
  <c r="I7259" i="15"/>
  <c r="I7260" i="15"/>
  <c r="I7261" i="15"/>
  <c r="I7262" i="15"/>
  <c r="I7263" i="15"/>
  <c r="I7264" i="15"/>
  <c r="I7265" i="15"/>
  <c r="I7266" i="15"/>
  <c r="I7267" i="15"/>
  <c r="I7268" i="15"/>
  <c r="I7269" i="15"/>
  <c r="I7270" i="15"/>
  <c r="I7271" i="15"/>
  <c r="I7272" i="15"/>
  <c r="I7273" i="15"/>
  <c r="I7274" i="15"/>
  <c r="I7275" i="15"/>
  <c r="I7276" i="15"/>
  <c r="I7277" i="15"/>
  <c r="I7278" i="15"/>
  <c r="I7279" i="15"/>
  <c r="I7280" i="15"/>
  <c r="I7281" i="15"/>
  <c r="I7282" i="15"/>
  <c r="I7283" i="15"/>
  <c r="I7284" i="15"/>
  <c r="I7285" i="15"/>
  <c r="I7286" i="15"/>
  <c r="I7287" i="15"/>
  <c r="I7288" i="15"/>
  <c r="I7289" i="15"/>
  <c r="I7290" i="15"/>
  <c r="I7291" i="15"/>
  <c r="I7292" i="15"/>
  <c r="I7293" i="15"/>
  <c r="I7294" i="15"/>
  <c r="I7295" i="15"/>
  <c r="I7296" i="15"/>
  <c r="I7297" i="15"/>
  <c r="I7298" i="15"/>
  <c r="I7299" i="15"/>
  <c r="I7300" i="15"/>
  <c r="I7301" i="15"/>
  <c r="I7302" i="15"/>
  <c r="I7303" i="15"/>
  <c r="I7304" i="15"/>
  <c r="I7305" i="15"/>
  <c r="I7306" i="15"/>
  <c r="I7307" i="15"/>
  <c r="I7308" i="15"/>
  <c r="I7309" i="15"/>
  <c r="I7310" i="15"/>
  <c r="I7311" i="15"/>
  <c r="I7312" i="15"/>
  <c r="I7313" i="15"/>
  <c r="I7314" i="15"/>
  <c r="I7315" i="15"/>
  <c r="I7316" i="15"/>
  <c r="I7317" i="15"/>
  <c r="I7318" i="15"/>
  <c r="I7319" i="15"/>
  <c r="I7320" i="15"/>
  <c r="I7321" i="15"/>
  <c r="I7322" i="15"/>
  <c r="I7323" i="15"/>
  <c r="I7324" i="15"/>
  <c r="I7325" i="15"/>
  <c r="I7326" i="15"/>
  <c r="I7327" i="15"/>
  <c r="I7328" i="15"/>
  <c r="I7329" i="15"/>
  <c r="I7330" i="15"/>
  <c r="I7331" i="15"/>
  <c r="I7332" i="15"/>
  <c r="I7333" i="15"/>
  <c r="I7334" i="15"/>
  <c r="I7335" i="15"/>
  <c r="I7336" i="15"/>
  <c r="I7337" i="15"/>
  <c r="I7338" i="15"/>
  <c r="I7339" i="15"/>
  <c r="I7340" i="15"/>
  <c r="I7341" i="15"/>
  <c r="I7342" i="15"/>
  <c r="I7343" i="15"/>
  <c r="I7344" i="15"/>
  <c r="I7345" i="15"/>
  <c r="I7346" i="15"/>
  <c r="I7347" i="15"/>
  <c r="I7348" i="15"/>
  <c r="I7349" i="15"/>
  <c r="I7350" i="15"/>
  <c r="I7351" i="15"/>
  <c r="I7352" i="15"/>
  <c r="I7353" i="15"/>
  <c r="I7354" i="15"/>
  <c r="I7355" i="15"/>
  <c r="I7356" i="15"/>
  <c r="I7357" i="15"/>
  <c r="I7358" i="15"/>
  <c r="I7359" i="15"/>
  <c r="I7360" i="15"/>
  <c r="I7361" i="15"/>
  <c r="I7362" i="15"/>
  <c r="I7363" i="15"/>
  <c r="I7364" i="15"/>
  <c r="I7365" i="15"/>
  <c r="I7366" i="15"/>
  <c r="I7367" i="15"/>
  <c r="I7368" i="15"/>
  <c r="I7369" i="15"/>
  <c r="I7370" i="15"/>
  <c r="I7371" i="15"/>
  <c r="I7372" i="15"/>
  <c r="I7373" i="15"/>
  <c r="I7374" i="15"/>
  <c r="I7375" i="15"/>
  <c r="I7376" i="15"/>
  <c r="I7377" i="15"/>
  <c r="I7378" i="15"/>
  <c r="I7379" i="15"/>
  <c r="I7380" i="15"/>
  <c r="I7381" i="15"/>
  <c r="I7382" i="15"/>
  <c r="I7383" i="15"/>
  <c r="I7384" i="15"/>
  <c r="I7385" i="15"/>
  <c r="I7386" i="15"/>
  <c r="I7387" i="15"/>
  <c r="I7388" i="15"/>
  <c r="I7389" i="15"/>
  <c r="I7390" i="15"/>
  <c r="I7391" i="15"/>
  <c r="I7392" i="15"/>
  <c r="I7393" i="15"/>
  <c r="I7394" i="15"/>
  <c r="I7395" i="15"/>
  <c r="I7396" i="15"/>
  <c r="I7397" i="15"/>
  <c r="I7398" i="15"/>
  <c r="I7399" i="15"/>
  <c r="I7400" i="15"/>
  <c r="I7401" i="15"/>
  <c r="I7402" i="15"/>
  <c r="I7403" i="15"/>
  <c r="I7404" i="15"/>
  <c r="I7405" i="15"/>
  <c r="I7406" i="15"/>
  <c r="I7407" i="15"/>
  <c r="I7408" i="15"/>
  <c r="I7409" i="15"/>
  <c r="I7410" i="15"/>
  <c r="I7411" i="15"/>
  <c r="I7412" i="15"/>
  <c r="I7413" i="15"/>
  <c r="I7414" i="15"/>
  <c r="I7415" i="15"/>
  <c r="I7416" i="15"/>
  <c r="I7417" i="15"/>
  <c r="I7418" i="15"/>
  <c r="I7419" i="15"/>
  <c r="I7420" i="15"/>
  <c r="I7421" i="15"/>
  <c r="I7422" i="15"/>
  <c r="I7423" i="15"/>
  <c r="I7424" i="15"/>
  <c r="I7425" i="15"/>
  <c r="I7426" i="15"/>
  <c r="I7427" i="15"/>
  <c r="I7428" i="15"/>
  <c r="I7429" i="15"/>
  <c r="I7430" i="15"/>
  <c r="I7431" i="15"/>
  <c r="I7432" i="15"/>
  <c r="I7433" i="15"/>
  <c r="I7434" i="15"/>
  <c r="I7435" i="15"/>
  <c r="I7436" i="15"/>
  <c r="I7437" i="15"/>
  <c r="I7438" i="15"/>
  <c r="I7439" i="15"/>
  <c r="I7440" i="15"/>
  <c r="I7441" i="15"/>
  <c r="I7442" i="15"/>
  <c r="I7443" i="15"/>
  <c r="I7444" i="15"/>
  <c r="I7445" i="15"/>
  <c r="I7446" i="15"/>
  <c r="I7447" i="15"/>
  <c r="I7448" i="15"/>
  <c r="I7449" i="15"/>
  <c r="I7450" i="15"/>
  <c r="I7451" i="15"/>
  <c r="I7452" i="15"/>
  <c r="I7453" i="15"/>
  <c r="I7454" i="15"/>
  <c r="I7455" i="15"/>
  <c r="I7456" i="15"/>
  <c r="I7457" i="15"/>
  <c r="I7458" i="15"/>
  <c r="I7459" i="15"/>
  <c r="I7460" i="15"/>
  <c r="I7461" i="15"/>
  <c r="I7462" i="15"/>
  <c r="I7463" i="15"/>
  <c r="I7464" i="15"/>
  <c r="I7465" i="15"/>
  <c r="I7466" i="15"/>
  <c r="I7467" i="15"/>
  <c r="I7468" i="15"/>
  <c r="I7469" i="15"/>
  <c r="I7470" i="15"/>
  <c r="I7471" i="15"/>
  <c r="I7472" i="15"/>
  <c r="I7473" i="15"/>
  <c r="I7474" i="15"/>
  <c r="I7475" i="15"/>
  <c r="I7476" i="15"/>
  <c r="I7477" i="15"/>
  <c r="I7478" i="15"/>
  <c r="I7479" i="15"/>
  <c r="I7480" i="15"/>
  <c r="I7481" i="15"/>
  <c r="I7482" i="15"/>
  <c r="I7483" i="15"/>
  <c r="I7484" i="15"/>
  <c r="I7485" i="15"/>
  <c r="I7486" i="15"/>
  <c r="I7487" i="15"/>
  <c r="I7488" i="15"/>
  <c r="I7489" i="15"/>
  <c r="I7490" i="15"/>
  <c r="I7491" i="15"/>
  <c r="I7492" i="15"/>
  <c r="I7493" i="15"/>
  <c r="I7494" i="15"/>
  <c r="I7495" i="15"/>
  <c r="I7496" i="15"/>
  <c r="I7497" i="15"/>
  <c r="I7498" i="15"/>
  <c r="I7499" i="15"/>
  <c r="I7500" i="15"/>
  <c r="I7501" i="15"/>
  <c r="I7502" i="15"/>
  <c r="I7503" i="15"/>
  <c r="I7504" i="15"/>
  <c r="I7505" i="15"/>
  <c r="I7506" i="15"/>
  <c r="I7507" i="15"/>
  <c r="I7508" i="15"/>
  <c r="I7509" i="15"/>
  <c r="I7510" i="15"/>
  <c r="I7511" i="15"/>
  <c r="I7512" i="15"/>
  <c r="I7513" i="15"/>
  <c r="I7514" i="15"/>
  <c r="I7515" i="15"/>
  <c r="I7516" i="15"/>
  <c r="I7517" i="15"/>
  <c r="I7518" i="15"/>
  <c r="I7519" i="15"/>
  <c r="I7520" i="15"/>
  <c r="I7521" i="15"/>
  <c r="I7522" i="15"/>
  <c r="I7523" i="15"/>
  <c r="I7524" i="15"/>
  <c r="I7525" i="15"/>
  <c r="I7526" i="15"/>
  <c r="I7527" i="15"/>
  <c r="I7528" i="15"/>
  <c r="I7529" i="15"/>
  <c r="I7530" i="15"/>
  <c r="I7531" i="15"/>
  <c r="I7532" i="15"/>
  <c r="I7533" i="15"/>
  <c r="I7534" i="15"/>
  <c r="I7535" i="15"/>
  <c r="I7536" i="15"/>
  <c r="I7537" i="15"/>
  <c r="I7538" i="15"/>
  <c r="I7539" i="15"/>
  <c r="I7540" i="15"/>
  <c r="I7541" i="15"/>
  <c r="I7542" i="15"/>
  <c r="I7543" i="15"/>
  <c r="I7544" i="15"/>
  <c r="I7545" i="15"/>
  <c r="I7546" i="15"/>
  <c r="I7547" i="15"/>
  <c r="I7548" i="15"/>
  <c r="I7549" i="15"/>
  <c r="I7550" i="15"/>
  <c r="I7551" i="15"/>
  <c r="I7552" i="15"/>
  <c r="I7553" i="15"/>
  <c r="I7554" i="15"/>
  <c r="I7555" i="15"/>
  <c r="I7556" i="15"/>
  <c r="I7557" i="15"/>
  <c r="I7558" i="15"/>
  <c r="I7559" i="15"/>
  <c r="I7560" i="15"/>
  <c r="I7561" i="15"/>
  <c r="I7562" i="15"/>
  <c r="I7563" i="15"/>
  <c r="I7564" i="15"/>
  <c r="I7565" i="15"/>
  <c r="I7566" i="15"/>
  <c r="I7567" i="15"/>
  <c r="I7568" i="15"/>
  <c r="I7569" i="15"/>
  <c r="I7570" i="15"/>
  <c r="I7571" i="15"/>
  <c r="I7572" i="15"/>
  <c r="I7573" i="15"/>
  <c r="I7574" i="15"/>
  <c r="I7575" i="15"/>
  <c r="I7576" i="15"/>
  <c r="I7577" i="15"/>
  <c r="I7578" i="15"/>
  <c r="I7579" i="15"/>
  <c r="I7580" i="15"/>
  <c r="I7581" i="15"/>
  <c r="I7582" i="15"/>
  <c r="I7583" i="15"/>
  <c r="I7584" i="15"/>
  <c r="I7585" i="15"/>
  <c r="I7586" i="15"/>
  <c r="I7587" i="15"/>
  <c r="I7588" i="15"/>
  <c r="I7589" i="15"/>
  <c r="I7590" i="15"/>
  <c r="I7591" i="15"/>
  <c r="I7592" i="15"/>
  <c r="I7593" i="15"/>
  <c r="I7594" i="15"/>
  <c r="I7595" i="15"/>
  <c r="I7596" i="15"/>
  <c r="I7597" i="15"/>
  <c r="I7598" i="15"/>
  <c r="I7599" i="15"/>
  <c r="I7600" i="15"/>
  <c r="I7601" i="15"/>
  <c r="I7602" i="15"/>
  <c r="I7603" i="15"/>
  <c r="I7604" i="15"/>
  <c r="I7605" i="15"/>
  <c r="I7606" i="15"/>
  <c r="I7607" i="15"/>
  <c r="I7608" i="15"/>
  <c r="I7609" i="15"/>
  <c r="I7610" i="15"/>
  <c r="I7611" i="15"/>
  <c r="I7612" i="15"/>
  <c r="I7613" i="15"/>
  <c r="I7614" i="15"/>
  <c r="I7615" i="15"/>
  <c r="I7616" i="15"/>
  <c r="I7617" i="15"/>
  <c r="I7618" i="15"/>
  <c r="I7619" i="15"/>
  <c r="I7620" i="15"/>
  <c r="I7621" i="15"/>
  <c r="I7622" i="15"/>
  <c r="I7623" i="15"/>
  <c r="I7624" i="15"/>
  <c r="I7625" i="15"/>
  <c r="I7626" i="15"/>
  <c r="I7627" i="15"/>
  <c r="I7628" i="15"/>
  <c r="I7629" i="15"/>
  <c r="I7630" i="15"/>
  <c r="I7631" i="15"/>
  <c r="I7632" i="15"/>
  <c r="I7633" i="15"/>
  <c r="I7634" i="15"/>
  <c r="I7635" i="15"/>
  <c r="I7636" i="15"/>
  <c r="I7637" i="15"/>
  <c r="I7638" i="15"/>
  <c r="I7639" i="15"/>
  <c r="I7640" i="15"/>
  <c r="I7641" i="15"/>
  <c r="I7642" i="15"/>
  <c r="I7643" i="15"/>
  <c r="I7644" i="15"/>
  <c r="I7645" i="15"/>
  <c r="I7646" i="15"/>
  <c r="I7647" i="15"/>
  <c r="I7648" i="15"/>
  <c r="I7649" i="15"/>
  <c r="I7650" i="15"/>
  <c r="I7651" i="15"/>
  <c r="I7652" i="15"/>
  <c r="I7653" i="15"/>
  <c r="I7654" i="15"/>
  <c r="I7655" i="15"/>
  <c r="I7656" i="15"/>
  <c r="I7657" i="15"/>
  <c r="I7658" i="15"/>
  <c r="I7659" i="15"/>
  <c r="I7660" i="15"/>
  <c r="I7661" i="15"/>
  <c r="I7662" i="15"/>
  <c r="I7663" i="15"/>
  <c r="I7664" i="15"/>
  <c r="I7665" i="15"/>
  <c r="I7666" i="15"/>
  <c r="I7667" i="15"/>
  <c r="I7668" i="15"/>
  <c r="I7669" i="15"/>
  <c r="I7670" i="15"/>
  <c r="I7671" i="15"/>
  <c r="I7672" i="15"/>
  <c r="I7673" i="15"/>
  <c r="I7674" i="15"/>
  <c r="I7675" i="15"/>
  <c r="I7676" i="15"/>
  <c r="I7677" i="15"/>
  <c r="I7678" i="15"/>
  <c r="I7679" i="15"/>
  <c r="I7680" i="15"/>
  <c r="I7681" i="15"/>
  <c r="I7682" i="15"/>
  <c r="I7683" i="15"/>
  <c r="I7684" i="15"/>
  <c r="I7685" i="15"/>
  <c r="I7686" i="15"/>
  <c r="I7687" i="15"/>
  <c r="I7688" i="15"/>
  <c r="I7689" i="15"/>
  <c r="I7690" i="15"/>
  <c r="I7691" i="15"/>
  <c r="I7692" i="15"/>
  <c r="I7693" i="15"/>
  <c r="I7694" i="15"/>
  <c r="I7695" i="15"/>
  <c r="I7696" i="15"/>
  <c r="I7697" i="15"/>
  <c r="I7698" i="15"/>
  <c r="I7699" i="15"/>
  <c r="I7700" i="15"/>
  <c r="I7701" i="15"/>
  <c r="I7702" i="15"/>
  <c r="I7703" i="15"/>
  <c r="I7704" i="15"/>
  <c r="I7705" i="15"/>
  <c r="I7706" i="15"/>
  <c r="I7707" i="15"/>
  <c r="I7708" i="15"/>
  <c r="I7709" i="15"/>
  <c r="I7710" i="15"/>
  <c r="I7711" i="15"/>
  <c r="I7712" i="15"/>
  <c r="I7713" i="15"/>
  <c r="I7714" i="15"/>
  <c r="I7715" i="15"/>
  <c r="I7716" i="15"/>
  <c r="I7717" i="15"/>
  <c r="I7718" i="15"/>
  <c r="I7719" i="15"/>
  <c r="I7720" i="15"/>
  <c r="I7721" i="15"/>
  <c r="I7722" i="15"/>
  <c r="I7723" i="15"/>
  <c r="I7724" i="15"/>
  <c r="I7725" i="15"/>
  <c r="I7726" i="15"/>
  <c r="I7727" i="15"/>
  <c r="I7728" i="15"/>
  <c r="I7729" i="15"/>
  <c r="I7730" i="15"/>
  <c r="I7731" i="15"/>
  <c r="I7732" i="15"/>
  <c r="I7733" i="15"/>
  <c r="I7734" i="15"/>
  <c r="I7735" i="15"/>
  <c r="I7736" i="15"/>
  <c r="I7737" i="15"/>
  <c r="I7738" i="15"/>
  <c r="I7739" i="15"/>
  <c r="I7740" i="15"/>
  <c r="I7741" i="15"/>
  <c r="I7742" i="15"/>
  <c r="I7743" i="15"/>
  <c r="I7744" i="15"/>
  <c r="I7745" i="15"/>
  <c r="I7746" i="15"/>
  <c r="I7747" i="15"/>
  <c r="I7748" i="15"/>
  <c r="I7749" i="15"/>
  <c r="I7750" i="15"/>
  <c r="I7751" i="15"/>
  <c r="I7752" i="15"/>
  <c r="I7753" i="15"/>
  <c r="I7754" i="15"/>
  <c r="I7755" i="15"/>
  <c r="I7756" i="15"/>
  <c r="I7757" i="15"/>
  <c r="I7758" i="15"/>
  <c r="I7759" i="15"/>
  <c r="I7760" i="15"/>
  <c r="I7761" i="15"/>
  <c r="I7762" i="15"/>
  <c r="I7763" i="15"/>
  <c r="I7764" i="15"/>
  <c r="I7765" i="15"/>
  <c r="I7766" i="15"/>
  <c r="I7767" i="15"/>
  <c r="I7768" i="15"/>
  <c r="I7769" i="15"/>
  <c r="I7770" i="15"/>
  <c r="I7771" i="15"/>
  <c r="I7772" i="15"/>
  <c r="I7773" i="15"/>
  <c r="I7774" i="15"/>
  <c r="I7775" i="15"/>
  <c r="I7776" i="15"/>
  <c r="I7777" i="15"/>
  <c r="I7778" i="15"/>
  <c r="I7779" i="15"/>
  <c r="I7780" i="15"/>
  <c r="I7781" i="15"/>
  <c r="I7782" i="15"/>
  <c r="I7783" i="15"/>
  <c r="I7784" i="15"/>
  <c r="I7785" i="15"/>
  <c r="I7786" i="15"/>
  <c r="I7787" i="15"/>
  <c r="I7788" i="15"/>
  <c r="I7789" i="15"/>
  <c r="I7790" i="15"/>
  <c r="I7791" i="15"/>
  <c r="I7792" i="15"/>
  <c r="I7793" i="15"/>
  <c r="I7794" i="15"/>
  <c r="I7795" i="15"/>
  <c r="I7796" i="15"/>
  <c r="I7797" i="15"/>
  <c r="I7798" i="15"/>
  <c r="I7799" i="15"/>
  <c r="I7800" i="15"/>
  <c r="I7801" i="15"/>
  <c r="I7802" i="15"/>
  <c r="I7803" i="15"/>
  <c r="I7804" i="15"/>
  <c r="I7805" i="15"/>
  <c r="I7806" i="15"/>
  <c r="I7807" i="15"/>
  <c r="I7808" i="15"/>
  <c r="I7809" i="15"/>
  <c r="I7810" i="15"/>
  <c r="I7811" i="15"/>
  <c r="I7812" i="15"/>
  <c r="I7813" i="15"/>
  <c r="I7814" i="15"/>
  <c r="I7815" i="15"/>
  <c r="I7816" i="15"/>
  <c r="I7817" i="15"/>
  <c r="I7818" i="15"/>
  <c r="I7819" i="15"/>
  <c r="I7820" i="15"/>
  <c r="I7821" i="15"/>
  <c r="I7822" i="15"/>
  <c r="I7823" i="15"/>
  <c r="I7824" i="15"/>
  <c r="I7825" i="15"/>
  <c r="I7826" i="15"/>
  <c r="I7827" i="15"/>
  <c r="I7828" i="15"/>
  <c r="I7829" i="15"/>
  <c r="I7830" i="15"/>
  <c r="I7831" i="15"/>
  <c r="I7832" i="15"/>
  <c r="I7833" i="15"/>
  <c r="I7834" i="15"/>
  <c r="I7835" i="15"/>
  <c r="I7836" i="15"/>
  <c r="I7837" i="15"/>
  <c r="I7838" i="15"/>
  <c r="I7839" i="15"/>
  <c r="I7840" i="15"/>
  <c r="I7841" i="15"/>
  <c r="I7842" i="15"/>
  <c r="I7843" i="15"/>
  <c r="I7844" i="15"/>
  <c r="I7845" i="15"/>
  <c r="I7846" i="15"/>
  <c r="I7847" i="15"/>
  <c r="I7848" i="15"/>
  <c r="I7849" i="15"/>
  <c r="I7850" i="15"/>
  <c r="I7851" i="15"/>
  <c r="I7852" i="15"/>
  <c r="I7853" i="15"/>
  <c r="I7854" i="15"/>
  <c r="I7855" i="15"/>
  <c r="I7856" i="15"/>
  <c r="I7857" i="15"/>
  <c r="I7858" i="15"/>
  <c r="I7859" i="15"/>
  <c r="I7860" i="15"/>
  <c r="I7861" i="15"/>
  <c r="I7862" i="15"/>
  <c r="I7863" i="15"/>
  <c r="I7864" i="15"/>
  <c r="I7865" i="15"/>
  <c r="I7866" i="15"/>
  <c r="I7867" i="15"/>
  <c r="I7868" i="15"/>
  <c r="I7869" i="15"/>
  <c r="I7870" i="15"/>
  <c r="I7871" i="15"/>
  <c r="I7872" i="15"/>
  <c r="I7873" i="15"/>
  <c r="I7874" i="15"/>
  <c r="I7875" i="15"/>
  <c r="I7876" i="15"/>
  <c r="I7877" i="15"/>
  <c r="I7878" i="15"/>
  <c r="I7879" i="15"/>
  <c r="I7880" i="15"/>
  <c r="I7881" i="15"/>
  <c r="I7882" i="15"/>
  <c r="I7883" i="15"/>
  <c r="I7884" i="15"/>
  <c r="I7885" i="15"/>
  <c r="I7886" i="15"/>
  <c r="I7887" i="15"/>
  <c r="I7888" i="15"/>
  <c r="I7889" i="15"/>
  <c r="I7890" i="15"/>
  <c r="I7891" i="15"/>
  <c r="I7892" i="15"/>
  <c r="I7893" i="15"/>
  <c r="I7894" i="15"/>
  <c r="I7895" i="15"/>
  <c r="I7896" i="15"/>
  <c r="I7897" i="15"/>
  <c r="I7898" i="15"/>
  <c r="I7899" i="15"/>
  <c r="I7900" i="15"/>
  <c r="I7901" i="15"/>
  <c r="I7902" i="15"/>
  <c r="I7903" i="15"/>
  <c r="I7904" i="15"/>
  <c r="I7905" i="15"/>
  <c r="I7906" i="15"/>
  <c r="I7907" i="15"/>
  <c r="I7908" i="15"/>
  <c r="I7909" i="15"/>
  <c r="I7910" i="15"/>
  <c r="I7911" i="15"/>
  <c r="I7912" i="15"/>
  <c r="I7913" i="15"/>
  <c r="I7914" i="15"/>
  <c r="I7915" i="15"/>
  <c r="I7916" i="15"/>
  <c r="I7917" i="15"/>
  <c r="I7918" i="15"/>
  <c r="I7919" i="15"/>
  <c r="I7920" i="15"/>
  <c r="I7921" i="15"/>
  <c r="I7922" i="15"/>
  <c r="I7923" i="15"/>
  <c r="I7924" i="15"/>
  <c r="I7925" i="15"/>
  <c r="I7926" i="15"/>
  <c r="I7927" i="15"/>
  <c r="I7928" i="15"/>
  <c r="I7929" i="15"/>
  <c r="I7930" i="15"/>
  <c r="I7931" i="15"/>
  <c r="I7932" i="15"/>
  <c r="I7933" i="15"/>
  <c r="I7934" i="15"/>
  <c r="I7935" i="15"/>
  <c r="I7936" i="15"/>
  <c r="I7937" i="15"/>
  <c r="I7938" i="15"/>
  <c r="I7939" i="15"/>
  <c r="I7940" i="15"/>
  <c r="I7941" i="15"/>
  <c r="I7942" i="15"/>
  <c r="I7943" i="15"/>
  <c r="I7944" i="15"/>
  <c r="I7945" i="15"/>
  <c r="I7946" i="15"/>
  <c r="I7947" i="15"/>
  <c r="I7948" i="15"/>
  <c r="I7949" i="15"/>
  <c r="I7950" i="15"/>
  <c r="I7951" i="15"/>
  <c r="I7952" i="15"/>
  <c r="I7953" i="15"/>
  <c r="I7954" i="15"/>
  <c r="I7955" i="15"/>
  <c r="I2" i="15"/>
  <c r="C13" i="22"/>
  <c r="C14" i="22"/>
  <c r="C15" i="22"/>
  <c r="C16" i="22"/>
  <c r="C17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<sst xmlns="http://schemas.openxmlformats.org/spreadsheetml/2006/main" count="71486" uniqueCount="16346">
  <si>
    <t>RE</t>
  </si>
  <si>
    <t>Popolazione</t>
  </si>
  <si>
    <t>Regione</t>
  </si>
  <si>
    <t>Area geografica</t>
  </si>
  <si>
    <t>REGIONE</t>
  </si>
  <si>
    <t>COMUNE</t>
  </si>
  <si>
    <t>COSENZA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</si>
  <si>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</si>
  <si>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</si>
  <si>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</si>
  <si>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</si>
  <si>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</si>
  <si>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</si>
  <si>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</si>
  <si>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</si>
  <si>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</si>
  <si>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</si>
  <si>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</si>
  <si>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</si>
  <si>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</si>
  <si>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</si>
  <si>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</si>
  <si>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</si>
  <si>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</si>
  <si>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</si>
  <si>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</si>
  <si>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</si>
  <si>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</si>
  <si>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</si>
  <si>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</si>
  <si>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</si>
  <si>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</si>
  <si>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</si>
  <si>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</si>
  <si>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CASALI DEL MANCO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</si>
  <si>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</si>
  <si>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</si>
  <si>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</si>
  <si>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</si>
  <si>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</si>
  <si>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</si>
  <si>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</si>
  <si>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</si>
  <si>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</si>
  <si>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</si>
  <si>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</si>
  <si>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</si>
  <si>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</si>
  <si>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</si>
  <si>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</si>
  <si>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CORIGLIANO-ROSSANO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</si>
  <si>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</si>
  <si>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</si>
  <si>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</si>
  <si>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</si>
  <si>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</si>
  <si>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</si>
  <si>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</si>
  <si>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</si>
  <si>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</si>
  <si>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</si>
  <si>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</si>
  <si>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</si>
  <si>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</si>
  <si>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</si>
  <si>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</si>
  <si>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</si>
  <si>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</si>
  <si>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</si>
  <si>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</si>
  <si>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</si>
  <si>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</si>
  <si>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</si>
  <si>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</si>
  <si>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</si>
  <si>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</si>
  <si>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</si>
  <si>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</si>
  <si>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</si>
  <si>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</si>
  <si>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</si>
  <si>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</si>
  <si>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</si>
  <si>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</si>
  <si>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</si>
  <si>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</si>
  <si>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</si>
  <si>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</si>
  <si>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</si>
  <si>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</si>
  <si>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</si>
  <si>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</si>
  <si>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</si>
  <si>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</si>
  <si>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</si>
  <si>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</si>
  <si>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</si>
  <si>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</si>
  <si>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</si>
  <si>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</si>
  <si>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</si>
  <si>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</si>
  <si>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</si>
  <si>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</si>
  <si>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</si>
  <si>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</si>
  <si>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</si>
  <si>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</si>
  <si>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</si>
  <si>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</si>
  <si>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</si>
  <si>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</si>
  <si>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</si>
  <si>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</si>
  <si>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</si>
  <si>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</si>
  <si>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</si>
  <si>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</si>
  <si>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</si>
  <si>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</si>
  <si>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</si>
  <si>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</si>
  <si>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</si>
  <si>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</si>
  <si>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</si>
  <si>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</si>
  <si>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</si>
  <si>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</si>
  <si>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</si>
  <si>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</si>
  <si>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</si>
  <si>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</si>
  <si>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</si>
  <si>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</si>
  <si>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</si>
  <si>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</si>
  <si>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</si>
  <si>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</si>
  <si>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</si>
  <si>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</si>
  <si>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</si>
  <si>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</si>
  <si>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</si>
  <si>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</si>
  <si>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</si>
  <si>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</si>
  <si>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</si>
  <si>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</si>
  <si>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</si>
  <si>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</si>
  <si>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</si>
  <si>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</si>
  <si>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</si>
  <si>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</si>
  <si>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</si>
  <si>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</si>
  <si>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CATANZARO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</si>
  <si>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</si>
  <si>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</si>
  <si>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</si>
  <si>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</si>
  <si>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</si>
  <si>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</si>
  <si>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</si>
  <si>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</si>
  <si>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</si>
  <si>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</si>
  <si>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</si>
  <si>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</si>
  <si>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</si>
  <si>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</si>
  <si>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</si>
  <si>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</si>
  <si>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</si>
  <si>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</si>
  <si>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</si>
  <si>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</si>
  <si>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</si>
  <si>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</si>
  <si>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</si>
  <si>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</si>
  <si>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</si>
  <si>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</si>
  <si>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</si>
  <si>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</si>
  <si>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</si>
  <si>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</si>
  <si>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</si>
  <si>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</si>
  <si>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</si>
  <si>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</si>
  <si>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LAMEZIA TERME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</si>
  <si>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</si>
  <si>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</si>
  <si>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</si>
  <si>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</si>
  <si>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</si>
  <si>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</si>
  <si>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</si>
  <si>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</si>
  <si>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</si>
  <si>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</si>
  <si>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</si>
  <si>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</si>
  <si>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</si>
  <si>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</si>
  <si>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</si>
  <si>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</si>
  <si>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</si>
  <si>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</si>
  <si>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</si>
  <si>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</si>
  <si>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</si>
  <si>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</si>
  <si>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</si>
  <si>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</si>
  <si>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</si>
  <si>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</si>
  <si>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</si>
  <si>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</si>
  <si>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</si>
  <si>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</si>
  <si>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</si>
  <si>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</si>
  <si>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</si>
  <si>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</si>
  <si>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</si>
  <si>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</si>
  <si>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</si>
  <si>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</si>
  <si>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STALETTI'</t>
  </si>
  <si>
    <t>TAVERNA</t>
  </si>
  <si>
    <t>TIRIOLO</t>
  </si>
  <si>
    <t>TORRE DI RUGGIERO</t>
  </si>
  <si>
    <t>VALLEFIORITA</t>
  </si>
  <si>
    <t>ZAGARISE</t>
  </si>
  <si>
    <t>CROTONE</t>
  </si>
  <si>
    <t>BELVEDERE DI SPINELLO</t>
  </si>
  <si>
    <t>CACCURI</t>
  </si>
  <si>
    <t>CARFIZZI</t>
  </si>
  <si>
    <t>CASABONA</t>
  </si>
  <si>
    <t>CASTELSILANO</t>
  </si>
  <si>
    <t>CERENZIA</t>
  </si>
  <si>
    <t>CIRO'</t>
  </si>
  <si>
    <t>CIRO' MARINA</t>
  </si>
  <si>
    <t>COTRONEI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</si>
  <si>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</si>
  <si>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</si>
  <si>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</si>
  <si>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</si>
  <si>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</si>
  <si>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</si>
  <si>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</si>
  <si>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</si>
  <si>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</si>
  <si>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</si>
  <si>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</si>
  <si>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</si>
  <si>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</si>
  <si>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</si>
  <si>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</si>
  <si>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</si>
  <si>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</si>
  <si>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VIBO VALENTIA</t>
  </si>
  <si>
    <t>ACQUARO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</si>
  <si>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</si>
  <si>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</si>
  <si>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</si>
  <si>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</si>
  <si>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</si>
  <si>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</si>
  <si>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</si>
  <si>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</si>
  <si>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</si>
  <si>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</si>
  <si>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</si>
  <si>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</si>
  <si>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</si>
  <si>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</si>
  <si>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</si>
  <si>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</si>
  <si>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</si>
  <si>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</si>
  <si>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</si>
  <si>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</si>
  <si>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</si>
  <si>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</si>
  <si>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</si>
  <si>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</si>
  <si>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</si>
  <si>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</si>
  <si>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</si>
  <si>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</si>
  <si>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</si>
  <si>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</si>
  <si>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</si>
  <si>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</si>
  <si>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</si>
  <si>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</si>
  <si>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</si>
  <si>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</si>
  <si>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</si>
  <si>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</si>
  <si>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</si>
  <si>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</si>
  <si>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</si>
  <si>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</si>
  <si>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</si>
  <si>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</si>
  <si>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</si>
  <si>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ZACCANOPOLI</t>
  </si>
  <si>
    <t>ZAMBRONE</t>
  </si>
  <si>
    <t>ZUNGRI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</si>
  <si>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</si>
  <si>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</si>
  <si>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</si>
  <si>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</si>
  <si>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</si>
  <si>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</si>
  <si>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</si>
  <si>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</si>
  <si>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</si>
  <si>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</si>
  <si>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</si>
  <si>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</si>
  <si>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</si>
  <si>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</si>
  <si>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</si>
  <si>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</si>
  <si>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</si>
  <si>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</si>
  <si>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</si>
  <si>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</si>
  <si>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</si>
  <si>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</si>
  <si>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</si>
  <si>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</si>
  <si>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</si>
  <si>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</si>
  <si>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</si>
  <si>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</si>
  <si>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</si>
  <si>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</si>
  <si>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</si>
  <si>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</si>
  <si>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</si>
  <si>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</si>
  <si>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</si>
  <si>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</si>
  <si>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</si>
  <si>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</si>
  <si>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</si>
  <si>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</si>
  <si>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</si>
  <si>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</si>
  <si>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</si>
  <si>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</si>
  <si>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</si>
  <si>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</si>
  <si>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</si>
  <si>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</si>
  <si>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</si>
  <si>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</si>
  <si>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</si>
  <si>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</si>
  <si>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</si>
  <si>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</si>
  <si>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</si>
  <si>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</si>
  <si>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</si>
  <si>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</si>
  <si>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</si>
  <si>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</si>
  <si>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</si>
  <si>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</si>
  <si>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</si>
  <si>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</si>
  <si>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</si>
  <si>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</si>
  <si>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</si>
  <si>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</si>
  <si>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</si>
  <si>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</si>
  <si>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FERDINANDO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</si>
  <si>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</si>
  <si>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</si>
  <si>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</si>
  <si>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</si>
  <si>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</si>
  <si>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</si>
  <si>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</si>
  <si>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</si>
  <si>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</si>
  <si>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</si>
  <si>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</si>
  <si>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</si>
  <si>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</si>
  <si>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</si>
  <si>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</si>
  <si>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</si>
  <si>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</si>
  <si>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</si>
  <si>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</si>
  <si>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</si>
  <si>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</si>
  <si>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</si>
  <si>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</si>
  <si>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</si>
  <si>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</si>
  <si>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</si>
  <si>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PEC</t>
  </si>
  <si>
    <t>ABANO TERME</t>
  </si>
  <si>
    <t>abanoterme.pd@cert.ip-veneto.net</t>
  </si>
  <si>
    <t>ABBADIA CERRETO</t>
  </si>
  <si>
    <t>comune.abbadiacerreto@pec.regione.lombardia.it</t>
  </si>
  <si>
    <t>ABBADIA LARIANA</t>
  </si>
  <si>
    <t>comune.abbadialariana@legalmail.it</t>
  </si>
  <si>
    <t>ABBADIA SAN SALVATORE</t>
  </si>
  <si>
    <t>comune.abbadia@postacert.toscana.it</t>
  </si>
  <si>
    <t>ABBASANTA</t>
  </si>
  <si>
    <t>protocollo@pec.comune.abbasanta.or.it</t>
  </si>
  <si>
    <t>ABBATEGGIO</t>
  </si>
  <si>
    <t>abbateggio@pec.pescarainnova.it</t>
  </si>
  <si>
    <t>ABBIATEGRASSO</t>
  </si>
  <si>
    <t>comune.abbiategrasso@legalpec.it</t>
  </si>
  <si>
    <t>ABETONE CUTIGLIANO</t>
  </si>
  <si>
    <t>abetonecutigliano@postacert.toscana.it</t>
  </si>
  <si>
    <t>ABRIOLA</t>
  </si>
  <si>
    <t>comune.abriola@cert.ruparbasilicata.it</t>
  </si>
  <si>
    <t>ACATE</t>
  </si>
  <si>
    <t>protocollo@pec.comune.acate.rg.it</t>
  </si>
  <si>
    <t>ACCADIA</t>
  </si>
  <si>
    <t>segreteria@pec.comune.accadia.fg.it</t>
  </si>
  <si>
    <t>ACCEGLIO</t>
  </si>
  <si>
    <t>comuneacceglio@pcert.postecert.it</t>
  </si>
  <si>
    <t>ACCETTURA</t>
  </si>
  <si>
    <t>comune.accettura@cert.ruparbasilicata.it</t>
  </si>
  <si>
    <t>ACCIANO</t>
  </si>
  <si>
    <t>accianoaq@pec.it</t>
  </si>
  <si>
    <t>ACCUMOLI</t>
  </si>
  <si>
    <t>comune.accumoli@pec.it</t>
  </si>
  <si>
    <t>ACERENZA</t>
  </si>
  <si>
    <t>protocollo@pec.acerenza.pz.it</t>
  </si>
  <si>
    <t>ACERNO</t>
  </si>
  <si>
    <t>protocollo@pec.comune.acerno.sa.it</t>
  </si>
  <si>
    <t>ACERRA</t>
  </si>
  <si>
    <t>protocollo@pec.comuneacerra.it</t>
  </si>
  <si>
    <t>ACI BONACCORSI</t>
  </si>
  <si>
    <t>protocollo@pec.comune.acibonaccorsi.ct.it</t>
  </si>
  <si>
    <t>ACI CASTELLO</t>
  </si>
  <si>
    <t>acicastello@eologov.org</t>
  </si>
  <si>
    <t>ACI CATENA</t>
  </si>
  <si>
    <t>comune.acicatena@pec.it</t>
  </si>
  <si>
    <t>ACI SANT'ANTONIO</t>
  </si>
  <si>
    <t>comune-acisantantonio@legalmail.it</t>
  </si>
  <si>
    <t>ACIREALE</t>
  </si>
  <si>
    <t>protocollo@pec.comune.acireale.ct.it</t>
  </si>
  <si>
    <t>ACQUAFONDATA</t>
  </si>
  <si>
    <t>comuneacquafondata@cert-posta.it</t>
  </si>
  <si>
    <t>protocollo.acquaformosa@asmepec.it</t>
  </si>
  <si>
    <t>ACQUAFREDDA</t>
  </si>
  <si>
    <t>ufficidemografici@pec.comune.acquafredda.bs.it</t>
  </si>
  <si>
    <t>ACQUALAGNA</t>
  </si>
  <si>
    <t>comune.acqualagna@emarche.it</t>
  </si>
  <si>
    <t>ACQUANEGRA CREMONESE</t>
  </si>
  <si>
    <t>comune.acquanegracremonese@pec.regione.lombardia.it</t>
  </si>
  <si>
    <t>ACQUANEGRA SUL CHIESE</t>
  </si>
  <si>
    <t>acquanegrasulchiese.mn@legalmail.it</t>
  </si>
  <si>
    <t>ACQUAPENDENTE</t>
  </si>
  <si>
    <t>comuneacquapendente@legalmail.it</t>
  </si>
  <si>
    <t>servizidemografici.acquappesa@asmepec.it</t>
  </si>
  <si>
    <t>sindacodiacquaro@asmepec.it</t>
  </si>
  <si>
    <t>ACQUASANTA TERME</t>
  </si>
  <si>
    <t>comune.acquasantaterme@anutel.it</t>
  </si>
  <si>
    <t>ACQUASPARTA</t>
  </si>
  <si>
    <t>comune.acquasparta@postacert.umbria.it</t>
  </si>
  <si>
    <t>ACQUAVIVA COLLECROCE</t>
  </si>
  <si>
    <t>comune.acquavivacollecrocecb@legalmail.it</t>
  </si>
  <si>
    <t>ACQUAVIVA D'ISERNIA</t>
  </si>
  <si>
    <t>comuneacquavivadisernia@pec.it</t>
  </si>
  <si>
    <t>ACQUAVIVA DELLE FONTI</t>
  </si>
  <si>
    <t>ufficio.protocollo@pec.comune.acquaviva.ba.it</t>
  </si>
  <si>
    <t>ACQUAVIVA PICENA</t>
  </si>
  <si>
    <t>protocollo@pec.comuneacquavivapicena.it</t>
  </si>
  <si>
    <t>ACQUAVIVA PLATANI</t>
  </si>
  <si>
    <t>protocollo.acquavivaplatani@legalmail.it</t>
  </si>
  <si>
    <t>ACQUEDOLCI</t>
  </si>
  <si>
    <t>protocollo@pec.comunediacquedolci.it</t>
  </si>
  <si>
    <t>ACQUI TERME</t>
  </si>
  <si>
    <t>acqui.terme@cert.ruparpiemonte.it</t>
  </si>
  <si>
    <t>protocollo.acri@pec.it</t>
  </si>
  <si>
    <t>ACUTO</t>
  </si>
  <si>
    <t>info@pec.comune.acuto.fr.it</t>
  </si>
  <si>
    <t>ADELFIA</t>
  </si>
  <si>
    <t>affarigenerali.adelfia@pec.rupar.puglia.it</t>
  </si>
  <si>
    <t>ADRANO</t>
  </si>
  <si>
    <t>protocollo@pec.comune.adrano.ct.it</t>
  </si>
  <si>
    <t>ADRARA SAN MARTINO</t>
  </si>
  <si>
    <t>protocollo.comune.adrarasanmartino@pec.regione.lombardia.it</t>
  </si>
  <si>
    <t>ADRARA SAN ROCCO</t>
  </si>
  <si>
    <t>comune.adrarasanrocco.bg@pec.it</t>
  </si>
  <si>
    <t>ADRIA</t>
  </si>
  <si>
    <t>protocollo.comune.adria.ro@pecveneto.it</t>
  </si>
  <si>
    <t>ADRO</t>
  </si>
  <si>
    <t>comunediadro@cert.legalmail.it</t>
  </si>
  <si>
    <t>AFFI</t>
  </si>
  <si>
    <t>protocollo@pec.comune.affi.vr.it</t>
  </si>
  <si>
    <t>AFFILE</t>
  </si>
  <si>
    <t>anagrafe-protocollo@pec.comune.affile.rm.it</t>
  </si>
  <si>
    <t>AFRAGOLA</t>
  </si>
  <si>
    <t>protocollo@pec.comune.afragola.na.it</t>
  </si>
  <si>
    <t>anagrafe.africo@asmepec.it</t>
  </si>
  <si>
    <t>AGAZZANO</t>
  </si>
  <si>
    <t>comune.agazzano@sintranet.legalmail.it</t>
  </si>
  <si>
    <t>AGEROLA</t>
  </si>
  <si>
    <t>protocollo.agerola@asmepec.it</t>
  </si>
  <si>
    <t>AGGIUS</t>
  </si>
  <si>
    <t>protocollo@pec.comuneaggius.it</t>
  </si>
  <si>
    <t>AGIRA</t>
  </si>
  <si>
    <t>protocollo_comune_agira@legalmail.it</t>
  </si>
  <si>
    <t>AGLIANA</t>
  </si>
  <si>
    <t>comune.agliana.pt@legalmail.it</t>
  </si>
  <si>
    <t>AGLIANO TERME</t>
  </si>
  <si>
    <t>comune.aglianoterme.at@cert.legalmail.it</t>
  </si>
  <si>
    <t>AGLIE'</t>
  </si>
  <si>
    <t>protocollo@pec.comune.aglie.to.it</t>
  </si>
  <si>
    <t>AGLIENTU</t>
  </si>
  <si>
    <t>protocollo@pec.comune.aglientu.ot.it</t>
  </si>
  <si>
    <t>AGNA</t>
  </si>
  <si>
    <t>agna.pd@cert.ip-veneto.net</t>
  </si>
  <si>
    <t>AGNADELLO</t>
  </si>
  <si>
    <t>anagrafe.comune.agnadello@pec.regione.lombardia.it</t>
  </si>
  <si>
    <t>sindaco.agnana@asmepec.it</t>
  </si>
  <si>
    <t>AGNONE</t>
  </si>
  <si>
    <t>comune.agnone@legalmail.it</t>
  </si>
  <si>
    <t>AGNOSINE</t>
  </si>
  <si>
    <t>protocollo@pec.comune.agnosine.bs.it</t>
  </si>
  <si>
    <t>AGORDO</t>
  </si>
  <si>
    <t>comune.agordo.bl@pecveneto.it</t>
  </si>
  <si>
    <t>AGOSTA</t>
  </si>
  <si>
    <t>anagrafeagosta@pec.it</t>
  </si>
  <si>
    <t>AGRA</t>
  </si>
  <si>
    <t>comuneagra@legalmail.it</t>
  </si>
  <si>
    <t>AGRATE BRIANZA</t>
  </si>
  <si>
    <t>comune.agratebrianza@pec.regione.lombardia.it</t>
  </si>
  <si>
    <t>AGRATE CONTURBIA</t>
  </si>
  <si>
    <t>agrate.conturbia@cert.ruparpiemonte.it</t>
  </si>
  <si>
    <t>AGRIGENTO</t>
  </si>
  <si>
    <t>servizio.protocollo@pec.comune.agrigento.it</t>
  </si>
  <si>
    <t>AGROPOLI</t>
  </si>
  <si>
    <t>demografici@pec.comune.agropoli.sa.it</t>
  </si>
  <si>
    <t>AGUGLIANO</t>
  </si>
  <si>
    <t>comune.agugliano@emarche.it</t>
  </si>
  <si>
    <t>AGUGLIARO</t>
  </si>
  <si>
    <t>segreteria@pec.comune.agugliaro.vi.it</t>
  </si>
  <si>
    <t>AICURZIO</t>
  </si>
  <si>
    <t>comune.aicurzio@pec.regione.lombardia.it</t>
  </si>
  <si>
    <t>AIDOMAGGIORE</t>
  </si>
  <si>
    <t>protocollo@pec.comuneaidomaggiore.it</t>
  </si>
  <si>
    <t>AIDONE</t>
  </si>
  <si>
    <t>ufficio.elettorale@pec.aidoneonline.it</t>
  </si>
  <si>
    <t>AIELLI</t>
  </si>
  <si>
    <t>comunediaielli@pec.it</t>
  </si>
  <si>
    <t>sindaco@pec.comune.aiellocalabro.cs.it</t>
  </si>
  <si>
    <t>AIELLO DEL FRIULI</t>
  </si>
  <si>
    <t>comune.aiellodelfriuli@certgov.fvg.it</t>
  </si>
  <si>
    <t>AIELLO DEL SABATO</t>
  </si>
  <si>
    <t>amministrativo.aiello@asmepec.it</t>
  </si>
  <si>
    <t>anagrafeaieta@legalmail.it</t>
  </si>
  <si>
    <t>AILANO</t>
  </si>
  <si>
    <t>protocollo@pec.comune.ailano.ce.it</t>
  </si>
  <si>
    <t>AILOCHE</t>
  </si>
  <si>
    <t>ailoche@pec.ptbiellese.it</t>
  </si>
  <si>
    <t>AIRASCA</t>
  </si>
  <si>
    <t>airasca@postemailcertificata.it</t>
  </si>
  <si>
    <t>AIROLA</t>
  </si>
  <si>
    <t>airola@pec.cstsannio.it</t>
  </si>
  <si>
    <t>AIROLE</t>
  </si>
  <si>
    <t>comune.airole.im@legalmail.it</t>
  </si>
  <si>
    <t>AIRUNO</t>
  </si>
  <si>
    <t>airuno@cert.legalmail.it</t>
  </si>
  <si>
    <t>AISONE</t>
  </si>
  <si>
    <t>aisone@cert.ruparpiemonte.it</t>
  </si>
  <si>
    <t>ALA</t>
  </si>
  <si>
    <t>comuneala.tn@legalmail.it</t>
  </si>
  <si>
    <t>ALA DI STURA</t>
  </si>
  <si>
    <t>comunealadistura@pec.it</t>
  </si>
  <si>
    <t>ALA' DEI SARDI</t>
  </si>
  <si>
    <t>protocollo.aladeisardi@legalmail.it</t>
  </si>
  <si>
    <t>ALAGNA</t>
  </si>
  <si>
    <t>info@pec.comune.alagna.pv.it</t>
  </si>
  <si>
    <t>ALAGNA VALSESIA</t>
  </si>
  <si>
    <t>comune.alagnavalsesia.vc@legalmail.it</t>
  </si>
  <si>
    <t>ALANNO</t>
  </si>
  <si>
    <t>comune.alanno@pec.it</t>
  </si>
  <si>
    <t>ALANO DI PIAVE</t>
  </si>
  <si>
    <t>anagrafe.comune.alanodipiave.bl@pecveneto.it</t>
  </si>
  <si>
    <t>ALASSIO</t>
  </si>
  <si>
    <t>comune.alassio@legalmail.it</t>
  </si>
  <si>
    <t>ALATRI</t>
  </si>
  <si>
    <t>protocollo.comunealatri@pec.it</t>
  </si>
  <si>
    <t>ALBA</t>
  </si>
  <si>
    <t>comune.alba@cert.legalmail.it</t>
  </si>
  <si>
    <t>ALBA ADRIATICA</t>
  </si>
  <si>
    <t>protocollo@pec.comune.alba-adriatica.te.it</t>
  </si>
  <si>
    <t>ALBAGIARA</t>
  </si>
  <si>
    <t>amministrativo@pec.comune.albagiara.or.it</t>
  </si>
  <si>
    <t>ALBAIRATE</t>
  </si>
  <si>
    <t>comune.albairate.mi@pec.it</t>
  </si>
  <si>
    <t>ALBANELLA</t>
  </si>
  <si>
    <t>protocollo@pec.comune.albanella.sa.it</t>
  </si>
  <si>
    <t>ALBANO DI LUCANIA</t>
  </si>
  <si>
    <t>comune.albanodilucania@cert.ruparbasilicata.it</t>
  </si>
  <si>
    <t>ALBANO LAZIALE</t>
  </si>
  <si>
    <t>protocollo@cert.comune.albanolaziale.rm.it</t>
  </si>
  <si>
    <t>ALBANO SANT'ALESSANDRO</t>
  </si>
  <si>
    <t>postacert@pec.comune.albano.bg.it</t>
  </si>
  <si>
    <t>ALBANO VERCELLESE</t>
  </si>
  <si>
    <t>albano.vercellese@cert.ruparpiemonte.it</t>
  </si>
  <si>
    <t>ALBAREDO ARNABOLDI</t>
  </si>
  <si>
    <t>comune.albaredoarnaboldi@pec.regione.lombardia.it</t>
  </si>
  <si>
    <t>ALBAREDO D'ADIGE</t>
  </si>
  <si>
    <t>protocollo.albaredodadige@pec.it</t>
  </si>
  <si>
    <t>ALBAREDO PER SAN MARCO</t>
  </si>
  <si>
    <t>protocollo.albaredo@cert.provincia.so.it</t>
  </si>
  <si>
    <t>ALBARETO</t>
  </si>
  <si>
    <t>protocollo@postacert.comune.albareto.pr.it</t>
  </si>
  <si>
    <t>ALBARETTO DELLA TORRE</t>
  </si>
  <si>
    <t>comune.albarettotorre.cn@cert.legalmail.it</t>
  </si>
  <si>
    <t>ALBAVILLA</t>
  </si>
  <si>
    <t>comune.albavilla@pec.provincia.como.it</t>
  </si>
  <si>
    <t>ALBENGA</t>
  </si>
  <si>
    <t>protocollo@pec.comune.albenga.sv.it</t>
  </si>
  <si>
    <t>ALBERA LIGURE</t>
  </si>
  <si>
    <t>albera.ligure@cert.ruparpiemonte.it</t>
  </si>
  <si>
    <t>ALBEROBELLO</t>
  </si>
  <si>
    <t>protocollo@mailcert.comune.alberobello.ba.it</t>
  </si>
  <si>
    <t>ALBERONA</t>
  </si>
  <si>
    <t>affarigenerali.alberona@pec.dauniavalley.it</t>
  </si>
  <si>
    <t>ALBESE CON CASSANO</t>
  </si>
  <si>
    <t>comune.albeseconcassano.co@halleycert.it</t>
  </si>
  <si>
    <t>ALBETTONE</t>
  </si>
  <si>
    <t>albettone.vi@cert.ip-veneto.net</t>
  </si>
  <si>
    <t>ufficioamministrativo.albi@asmepec.it</t>
  </si>
  <si>
    <t>ALBIANO</t>
  </si>
  <si>
    <t>certificata@pec.comune.albiano.tn.it</t>
  </si>
  <si>
    <t>ALBIANO D'IVREA</t>
  </si>
  <si>
    <t>albiano.divrea@cert.ruparpiemonte.it</t>
  </si>
  <si>
    <t>ALBIATE</t>
  </si>
  <si>
    <t>comune.albiate@legalmail.it</t>
  </si>
  <si>
    <t>comune.albidona.cs@legalmail.it</t>
  </si>
  <si>
    <t>ALBIGNASEGO</t>
  </si>
  <si>
    <t>albignasego.pd@cert.ip-veneto.net</t>
  </si>
  <si>
    <t>ALBINEA</t>
  </si>
  <si>
    <t>albinea@cert.provincia.re.it</t>
  </si>
  <si>
    <t>ALBINO</t>
  </si>
  <si>
    <t>protocollo.albino@cert.saga.it</t>
  </si>
  <si>
    <t>ALBIOLO</t>
  </si>
  <si>
    <t>comune.albiolo@pec.regione.lombardia.it</t>
  </si>
  <si>
    <t>ALBISOLA SUPERIORE</t>
  </si>
  <si>
    <t>comune.albisolasuperiore@pec.liguriainrete.it</t>
  </si>
  <si>
    <t>ALBISSOLA MARINA</t>
  </si>
  <si>
    <t>comunealbissolamarina@legalmail.it</t>
  </si>
  <si>
    <t>ALBIZZATE</t>
  </si>
  <si>
    <t>comune.albizzate@halleypec.it</t>
  </si>
  <si>
    <t>ALBONESE</t>
  </si>
  <si>
    <t>comune.albonese@legalmail.it</t>
  </si>
  <si>
    <t>ALBOSAGGIA</t>
  </si>
  <si>
    <t>protocollo.albosaggia@cert.provincia.so.it</t>
  </si>
  <si>
    <t>ALBUGNANO</t>
  </si>
  <si>
    <t>albugnano@cert.ruparpiemonte.it</t>
  </si>
  <si>
    <t>ALBUZZANO</t>
  </si>
  <si>
    <t>comune.albuzzano@pec.regione.lombardia.it</t>
  </si>
  <si>
    <t>ALCAMO</t>
  </si>
  <si>
    <t>comunedialcamo.protocollo@pec.it</t>
  </si>
  <si>
    <t>ALCARA LI FUSI</t>
  </si>
  <si>
    <t>comune@pec.comune.alcaralifusi.me.it</t>
  </si>
  <si>
    <t>ALDENO</t>
  </si>
  <si>
    <t>aldeno@postemailcertificata.it</t>
  </si>
  <si>
    <t>ALDINO/ALDEIN</t>
  </si>
  <si>
    <t>aldein.aldino@legalmail.it</t>
  </si>
  <si>
    <t>ALES</t>
  </si>
  <si>
    <t>protocollo@pec.comune.ales.or.it</t>
  </si>
  <si>
    <t>ALESSANDRIA</t>
  </si>
  <si>
    <t>comunedialessandria@legalmail.it</t>
  </si>
  <si>
    <t>alessandriadelcarretto@postecert.it</t>
  </si>
  <si>
    <t>ALESSANDRIA DELLA ROCCA</t>
  </si>
  <si>
    <t>affarigenerali.pec@comunealessandriadellarocca.it</t>
  </si>
  <si>
    <t>ALESSANO</t>
  </si>
  <si>
    <t>comune.alessano.le@pec.rupar.puglia.it</t>
  </si>
  <si>
    <t>ALEZIO</t>
  </si>
  <si>
    <t>protocollo.comune.alezio@pec.rupar.puglia.it</t>
  </si>
  <si>
    <t>ALFANO</t>
  </si>
  <si>
    <t>affarigenerali.alfano@asmepec.it</t>
  </si>
  <si>
    <t>ALFEDENA</t>
  </si>
  <si>
    <t>comune@pec.comune.alfedena.aq.it</t>
  </si>
  <si>
    <t>ALFIANELLO</t>
  </si>
  <si>
    <t>protocollo@pec.comune.alfianello.bs.it</t>
  </si>
  <si>
    <t>ALFIANO NATTA</t>
  </si>
  <si>
    <t>alfianonatta@pec.comune.alfianonatta.al.it</t>
  </si>
  <si>
    <t>ALFONSINE</t>
  </si>
  <si>
    <t>pg.comune.alfonsine.ra.it@legalmail.it</t>
  </si>
  <si>
    <t>ALGHERO</t>
  </si>
  <si>
    <t>protocollo@pec.comune.alghero.ss.it</t>
  </si>
  <si>
    <t>ALGUA</t>
  </si>
  <si>
    <t>comune.algua@pec.regione.lombardia.it</t>
  </si>
  <si>
    <t>ALI'</t>
  </si>
  <si>
    <t>protocollo@pec.comune.ali.me.it</t>
  </si>
  <si>
    <t>ALI' TERME</t>
  </si>
  <si>
    <t>protocollo@pec.comune.aliterme.me.it</t>
  </si>
  <si>
    <t>ALIA</t>
  </si>
  <si>
    <t>anagrafealia@pec.it</t>
  </si>
  <si>
    <t>ALIANO</t>
  </si>
  <si>
    <t>protocolloaliano@pec.it</t>
  </si>
  <si>
    <t>ALICE BEL COLLE</t>
  </si>
  <si>
    <t>comune.alicebelcolle.al@pec.it</t>
  </si>
  <si>
    <t>ALICE CASTELLO</t>
  </si>
  <si>
    <t>alice.castello@legalmail.it</t>
  </si>
  <si>
    <t>ALIFE</t>
  </si>
  <si>
    <t>ced@pec.comune.alife.ce.it</t>
  </si>
  <si>
    <t>ALIMENA</t>
  </si>
  <si>
    <t>protocollo.comunealimena@sicurezzapostale.it</t>
  </si>
  <si>
    <t>ALIMINUSA</t>
  </si>
  <si>
    <t>comunedialiminusa@pec.it</t>
  </si>
  <si>
    <t>ALLAI</t>
  </si>
  <si>
    <t>protocollo@pec.comune.allai.or.it</t>
  </si>
  <si>
    <t>ALLEGHE</t>
  </si>
  <si>
    <t>serv.amm.comune.alleghe.bl@pecveneto.it</t>
  </si>
  <si>
    <t>ALLEIN</t>
  </si>
  <si>
    <t>protocollo@pec.comune.allein.ao.it</t>
  </si>
  <si>
    <t>ALLERONA</t>
  </si>
  <si>
    <t>comune.allerona@postacert.umbria.it</t>
  </si>
  <si>
    <t>ALLISTE</t>
  </si>
  <si>
    <t>affarigenerali.comune.alliste@pec.rupar.puglia.it</t>
  </si>
  <si>
    <t>ALLUMIERE</t>
  </si>
  <si>
    <t>comuneallumiere@pec.it</t>
  </si>
  <si>
    <t>ALLUVIONI PIOVERA</t>
  </si>
  <si>
    <t>alluvionipiovera@pcert.it</t>
  </si>
  <si>
    <t>ALME'</t>
  </si>
  <si>
    <t>comune.alme@postemailcertificata.it</t>
  </si>
  <si>
    <t>ALMENNO SAN BARTOLOMEO</t>
  </si>
  <si>
    <t>comune@pec.comune.almennosanbartolomeo.bergamo.it</t>
  </si>
  <si>
    <t>ALMENNO SAN SALVATORE</t>
  </si>
  <si>
    <t>comunealmennoss@pec.it</t>
  </si>
  <si>
    <t>ALMESE</t>
  </si>
  <si>
    <t>comune.almese@cert.legalmail.it</t>
  </si>
  <si>
    <t>ALONTE</t>
  </si>
  <si>
    <t>protocollo.comune.alonte.vi@pecveneto.it</t>
  </si>
  <si>
    <t>ALPAGO</t>
  </si>
  <si>
    <t>alpago.bl@cert.ip-veneto.net</t>
  </si>
  <si>
    <t>ALPETTE</t>
  </si>
  <si>
    <t>comune.alpette.to@legalmail.it</t>
  </si>
  <si>
    <t>ALPIGNANO</t>
  </si>
  <si>
    <t>protocollo.alpignano@cert.legalmail.it</t>
  </si>
  <si>
    <t>ALSENO</t>
  </si>
  <si>
    <t>comune.alseno@sintranet.legalmail.it</t>
  </si>
  <si>
    <t>ALSERIO</t>
  </si>
  <si>
    <t>comune.alserio@halleypec.it</t>
  </si>
  <si>
    <t>ALTA VAL TIDONE</t>
  </si>
  <si>
    <t>protocollo@pec.comunealtavaltidone.pc.it</t>
  </si>
  <si>
    <t>ALTA VALLE INTELVI</t>
  </si>
  <si>
    <t>comune.altavalleintelvi@pec.it</t>
  </si>
  <si>
    <t>ALTAMURA</t>
  </si>
  <si>
    <t>protocollo.generale@cert.comune.altamura.ba.it</t>
  </si>
  <si>
    <t>ALTARE</t>
  </si>
  <si>
    <t>comune.altare.sv@legalmail.it</t>
  </si>
  <si>
    <t>ALTAVALLE</t>
  </si>
  <si>
    <t>comune@pec.comune.altavalle.tn.it</t>
  </si>
  <si>
    <t>ALTAVILLA IRPINA</t>
  </si>
  <si>
    <t>comune.altavillairpina.av@pec.it</t>
  </si>
  <si>
    <t>ALTAVILLA MILICIA</t>
  </si>
  <si>
    <t>info@pec.altavillamilicia.eu</t>
  </si>
  <si>
    <t>ALTAVILLA MONFERRATO</t>
  </si>
  <si>
    <t>altavilla@pec.comune.altavillamonferrato.al.it</t>
  </si>
  <si>
    <t>ALTAVILLA SILENTINA</t>
  </si>
  <si>
    <t>elettorale.altavillasilentina@asmepec.it</t>
  </si>
  <si>
    <t>ALTAVILLA VICENTINA</t>
  </si>
  <si>
    <t>altavillavicentina.vi@cert.ip-veneto.net</t>
  </si>
  <si>
    <t>ALTIDONA</t>
  </si>
  <si>
    <t>sindaco@pec.altidona.net</t>
  </si>
  <si>
    <t>comunedialtilia@pec.netps.eu</t>
  </si>
  <si>
    <t>ALTINO</t>
  </si>
  <si>
    <t>protocollo@pec.comune.altino.ch.it</t>
  </si>
  <si>
    <t>ALTISSIMO</t>
  </si>
  <si>
    <t>protocollo.comune.altissimo.vi@pecveneto.it</t>
  </si>
  <si>
    <t>ALTIVOLE</t>
  </si>
  <si>
    <t>comunealtivole@legalmail.it</t>
  </si>
  <si>
    <t>ALTO</t>
  </si>
  <si>
    <t>alto@cert.ruparpiemonte.it</t>
  </si>
  <si>
    <t>ALTO RENO TERME</t>
  </si>
  <si>
    <t>comune.altorenoterme@cert.cittametropolitana.bo.it</t>
  </si>
  <si>
    <t>ALTO SERMENZA</t>
  </si>
  <si>
    <t>altosermenza@pcert.it</t>
  </si>
  <si>
    <t>ALTOFONTE</t>
  </si>
  <si>
    <t>comune.altofonte@gigapec.it</t>
  </si>
  <si>
    <t>comune.altomonte@anutel.it</t>
  </si>
  <si>
    <t>ALTOPASCIO</t>
  </si>
  <si>
    <t>comune.altopascio@postacert.toscana.it</t>
  </si>
  <si>
    <t>ALTOPIANO DELLA VIGOLANA</t>
  </si>
  <si>
    <t>comune@pec.comune.vigolana.tn.it</t>
  </si>
  <si>
    <t>ALVIANO</t>
  </si>
  <si>
    <t>comune.alviano@postacert.umbria.it</t>
  </si>
  <si>
    <t>ALVIGNANO</t>
  </si>
  <si>
    <t>demografici@pec.comunedialvignano.ce.it</t>
  </si>
  <si>
    <t>ALVITO</t>
  </si>
  <si>
    <t>comunealvito@arcmediapec.it</t>
  </si>
  <si>
    <t>ALZANO LOMBARDO</t>
  </si>
  <si>
    <t>protocollo@pec.comune.alzano.bg.it</t>
  </si>
  <si>
    <t>ALZANO SCRIVIA</t>
  </si>
  <si>
    <t>alzanoscrivia@pec.it</t>
  </si>
  <si>
    <t>ALZATE BRIANZA</t>
  </si>
  <si>
    <t>comune.alzate@legalmail.it</t>
  </si>
  <si>
    <t>AMALFI</t>
  </si>
  <si>
    <t>ufficidemografici.amalfi@asmepec.it</t>
  </si>
  <si>
    <t>AMANDOLA</t>
  </si>
  <si>
    <t>comune.amandola@emarche.it</t>
  </si>
  <si>
    <t>segreteriagenerale@pec.comune.amantea.cs.it</t>
  </si>
  <si>
    <t>AMARO</t>
  </si>
  <si>
    <t>comune.amaro@certgov.fvg.it</t>
  </si>
  <si>
    <t>ragioneria@pec.comunediamaroni.it</t>
  </si>
  <si>
    <t>AMASENO</t>
  </si>
  <si>
    <t>comune.amaseno@pec-cert.it</t>
  </si>
  <si>
    <t>protocollo.amato@asmepec.it</t>
  </si>
  <si>
    <t>AMATRICE</t>
  </si>
  <si>
    <t>protocollo@pec.comune.amatrice.rieti.it</t>
  </si>
  <si>
    <t>AMBIVERE</t>
  </si>
  <si>
    <t>comune.ambivere@pec.regione.lombardia.it</t>
  </si>
  <si>
    <t>AMBLAR-DON</t>
  </si>
  <si>
    <t>comune@pec.comune.amblardon.tn.it</t>
  </si>
  <si>
    <t>AMEGLIA</t>
  </si>
  <si>
    <t>anagrafe@pec.comune.ameglia.sp.it</t>
  </si>
  <si>
    <t>AMELIA</t>
  </si>
  <si>
    <t>comune.amelia@postacert.umbria.it</t>
  </si>
  <si>
    <t>dileonicolasegretariocom@pec.dirittoitalia.it</t>
  </si>
  <si>
    <t>AMENO</t>
  </si>
  <si>
    <t>ameno@pec.it</t>
  </si>
  <si>
    <t>AMOROSI</t>
  </si>
  <si>
    <t>protocollo@pec.comune.amorosi.bn.it</t>
  </si>
  <si>
    <t>AMPEZZO</t>
  </si>
  <si>
    <t>comune.ampezzo@certgov.fvg.it</t>
  </si>
  <si>
    <t>ANACAPRI</t>
  </si>
  <si>
    <t>demografico.comunedianacapri@pec.it</t>
  </si>
  <si>
    <t>ANAGNI</t>
  </si>
  <si>
    <t>comune.anagni@postecert.it</t>
  </si>
  <si>
    <t>ANCARANO</t>
  </si>
  <si>
    <t>comune.ancarano.te@pec.it</t>
  </si>
  <si>
    <t>ANCONA</t>
  </si>
  <si>
    <t>comune.ancona@emarche.it</t>
  </si>
  <si>
    <t>protocollo@pec.comunediandali.it</t>
  </si>
  <si>
    <t>ANDALO</t>
  </si>
  <si>
    <t>segreteria@pec.comune.andalo.tn.it</t>
  </si>
  <si>
    <t>ANDALO VALTELLINO</t>
  </si>
  <si>
    <t>protocollo.andalo@cert.provincia.so.it</t>
  </si>
  <si>
    <t>ANDEZENO</t>
  </si>
  <si>
    <t>comune.andezeno.to@legalmail.it</t>
  </si>
  <si>
    <t>ANDORA</t>
  </si>
  <si>
    <t>protocollo@cert.comunediandora.it</t>
  </si>
  <si>
    <t>ANDORNO MICCA</t>
  </si>
  <si>
    <t>andorno.micca@pec.ptbiellese.it</t>
  </si>
  <si>
    <t>ANDRANO</t>
  </si>
  <si>
    <t>segreteria.comune.andrano@pec.rupar.puglia.it</t>
  </si>
  <si>
    <t>ANDRATE</t>
  </si>
  <si>
    <t>andrate@cert.ruparpiemonte.it</t>
  </si>
  <si>
    <t>ANDREIS</t>
  </si>
  <si>
    <t>comune.andreis@certgov.fvg.it</t>
  </si>
  <si>
    <t>ANDRETTA</t>
  </si>
  <si>
    <t>comune.andretta@asmepec.it</t>
  </si>
  <si>
    <t>ANDRIA</t>
  </si>
  <si>
    <t>protocollo@cert.comune.andria.bt.it</t>
  </si>
  <si>
    <t>ANDRIANO/ANDRIAN</t>
  </si>
  <si>
    <t>andrian.andriano@legalmail.it</t>
  </si>
  <si>
    <t>ANELA</t>
  </si>
  <si>
    <t>protocolloanela@legpec.it</t>
  </si>
  <si>
    <t>ANFO</t>
  </si>
  <si>
    <t>protocollo@pec.comune.anfo.bs.it</t>
  </si>
  <si>
    <t>ANGERA</t>
  </si>
  <si>
    <t>comune.angera@pec.regione.lombardia.it</t>
  </si>
  <si>
    <t>ANGHIARI</t>
  </si>
  <si>
    <t>comune.anghiari.ar@postacert.toscana.it</t>
  </si>
  <si>
    <t>ANGIARI</t>
  </si>
  <si>
    <t>segreteria.unionedxadige.vr@pecveneto.it</t>
  </si>
  <si>
    <t>ANGOLO TERME</t>
  </si>
  <si>
    <t>protocollo@pec.comune.angolo-terme.bs.it</t>
  </si>
  <si>
    <t>ANGRI</t>
  </si>
  <si>
    <t>comune.angri@legalmail.it</t>
  </si>
  <si>
    <t>ANGROGNA</t>
  </si>
  <si>
    <t>angrogna@cert.ruparpiemonte.it</t>
  </si>
  <si>
    <t>ANGUILLARA SABAZIA</t>
  </si>
  <si>
    <t>comune.anguillara@pec.it</t>
  </si>
  <si>
    <t>ANGUILLARA VENETA</t>
  </si>
  <si>
    <t>anguillaraveneta.pd@cert.ip-veneto.net</t>
  </si>
  <si>
    <t>ANNICCO</t>
  </si>
  <si>
    <t>comune.annicco@pec.regione.lombardia.it</t>
  </si>
  <si>
    <t>ANNONE DI BRIANZA</t>
  </si>
  <si>
    <t>comune.annonedibrianza@pec.regione.lombardia.it</t>
  </si>
  <si>
    <t>ANNONE VENETO</t>
  </si>
  <si>
    <t>comuneannoneveneto.ve@legalmail.it</t>
  </si>
  <si>
    <t>segreteria.anoia@asmepec.it</t>
  </si>
  <si>
    <t>ANTEGNATE</t>
  </si>
  <si>
    <t>info@pec.comune.antegnate.bg.it</t>
  </si>
  <si>
    <t>ANTERIVO/ALTREI</t>
  </si>
  <si>
    <t>altrei.anterivo@legalmail.it</t>
  </si>
  <si>
    <t>ANTEY-SAINT-ANDRE'</t>
  </si>
  <si>
    <t>protocollo@pec.comune.antey-st-andre.ao.it</t>
  </si>
  <si>
    <t>ANTICOLI CORRADO</t>
  </si>
  <si>
    <t>comune.anticolicorrado@pec.it</t>
  </si>
  <si>
    <t>ANTIGNANO</t>
  </si>
  <si>
    <t>antignano@cert.ruparpiemonte.it</t>
  </si>
  <si>
    <t>ANTILLO</t>
  </si>
  <si>
    <t>comunediantillo@primapec.com</t>
  </si>
  <si>
    <t>prot.antonimina@asmepec.it</t>
  </si>
  <si>
    <t>ANTRODOCO</t>
  </si>
  <si>
    <t>comunediantrodoco@legalmail.it</t>
  </si>
  <si>
    <t>ANTRONA SCHIERANCO</t>
  </si>
  <si>
    <t>comune.antronaschieranco.vb@legalmail.it</t>
  </si>
  <si>
    <t>ANVERSA DEGLI ABRUZZI</t>
  </si>
  <si>
    <t>comunedianversa@pec.it</t>
  </si>
  <si>
    <t>ANZANO DEL PARCO</t>
  </si>
  <si>
    <t>comune.anzanodelparco@pec.regione.lombardia.it</t>
  </si>
  <si>
    <t>ANZANO DI PUGLIA</t>
  </si>
  <si>
    <t>affarigenerali@pec.comune.anzanodipuglia.fg.it</t>
  </si>
  <si>
    <t>ANZI</t>
  </si>
  <si>
    <t>comune.anzi@cert.ruparbasilicata.it</t>
  </si>
  <si>
    <t>ANZIO</t>
  </si>
  <si>
    <t>protocollo.comuneanzio@pec.it</t>
  </si>
  <si>
    <t>ANZOLA D'OSSOLA</t>
  </si>
  <si>
    <t>anzola@pec.it</t>
  </si>
  <si>
    <t>ANZOLA DELL'EMILIA</t>
  </si>
  <si>
    <t>comune.anzoladellemilia@cert.provincia.bo.it</t>
  </si>
  <si>
    <t>AOSTA</t>
  </si>
  <si>
    <t>protocollo@pec.comune.aosta.it</t>
  </si>
  <si>
    <t>APECCHIO</t>
  </si>
  <si>
    <t xml:space="preserve">comune.apecchio.anagrafe@emarche.it </t>
  </si>
  <si>
    <t>APICE</t>
  </si>
  <si>
    <t>protocollo@pec.comune.apice.bn.it</t>
  </si>
  <si>
    <t>APIRO</t>
  </si>
  <si>
    <t>comune.apiro.mc@legalmail.it</t>
  </si>
  <si>
    <t>APOLLOSA</t>
  </si>
  <si>
    <t>apollosa@pec.cstsannio.it</t>
  </si>
  <si>
    <t>APPIANO GENTILE</t>
  </si>
  <si>
    <t>info@pec.comune.appianogentile.co.it</t>
  </si>
  <si>
    <t>APPIANO SULLA STRADA DEL VINO/EPPAN AN DER WEINSTRASSE</t>
  </si>
  <si>
    <t>eppan.appiano@legalmail.it</t>
  </si>
  <si>
    <t>APPIGNANO</t>
  </si>
  <si>
    <t>comune.appignano@emarche.it</t>
  </si>
  <si>
    <t>APPIGNANO DEL TRONTO</t>
  </si>
  <si>
    <t>comuneappignanodeltronto@pec.it</t>
  </si>
  <si>
    <t>APRICA</t>
  </si>
  <si>
    <t>protocollo.aprica@cert.provincia.so.it</t>
  </si>
  <si>
    <t>APRICALE</t>
  </si>
  <si>
    <t>apricale@pec.it</t>
  </si>
  <si>
    <t>APRICENA</t>
  </si>
  <si>
    <t>protocollo@pec-apricena.com</t>
  </si>
  <si>
    <t>segreteria@pec.comuneaprigliano.it</t>
  </si>
  <si>
    <t>APRILIA</t>
  </si>
  <si>
    <t>elettorale@pec.comune.aprilia.lt.it</t>
  </si>
  <si>
    <t>AQUARA</t>
  </si>
  <si>
    <t>protocollo.amministrazione@pec.comune.aquara.sa.it</t>
  </si>
  <si>
    <t>AQUILA D'ARROSCIA</t>
  </si>
  <si>
    <t>comune.aquilaarroscia@pec.cstliguria.it</t>
  </si>
  <si>
    <t>AQUILEIA</t>
  </si>
  <si>
    <t>comune.aquileia@certgov.fvg.it</t>
  </si>
  <si>
    <t>AQUILONIA</t>
  </si>
  <si>
    <t>protocollo.aquilonia@asmepec.it</t>
  </si>
  <si>
    <t>AQUINO</t>
  </si>
  <si>
    <t>protocollo.aquino@pec.it</t>
  </si>
  <si>
    <t>ARADEO</t>
  </si>
  <si>
    <t>protocollo.comune.aradeo@pec.rupar.puglia.it</t>
  </si>
  <si>
    <t>ARAGONA</t>
  </si>
  <si>
    <t>protocollo@pec.comune.aragona.ag.it</t>
  </si>
  <si>
    <t>ARAMENGO</t>
  </si>
  <si>
    <t>aramengo@cert.ruparpiemonte.it</t>
  </si>
  <si>
    <t>ARBA</t>
  </si>
  <si>
    <t>comune.arba@certgov.fvg.it</t>
  </si>
  <si>
    <t>ARBOREA</t>
  </si>
  <si>
    <t>protocollo@pec.comunearborea.it</t>
  </si>
  <si>
    <t>ARBORIO</t>
  </si>
  <si>
    <t>arborio@cert.ruparpiemonte.it</t>
  </si>
  <si>
    <t>ARBUS</t>
  </si>
  <si>
    <t>protocollo.arbus@pec.comunas.it</t>
  </si>
  <si>
    <t>ARCADE</t>
  </si>
  <si>
    <t>protocollo.comune.arcade.tv@pecveneto.it</t>
  </si>
  <si>
    <t>ARCE</t>
  </si>
  <si>
    <t>protocollo.comune.arce@pec.it</t>
  </si>
  <si>
    <t>ARCENE</t>
  </si>
  <si>
    <t>protocollo@pec.comune.arcene.bg.it</t>
  </si>
  <si>
    <t>ARCEVIA</t>
  </si>
  <si>
    <t>comune.arcevia@emarche.it</t>
  </si>
  <si>
    <t>ARCHI</t>
  </si>
  <si>
    <t>affarigenerali.comunediarchi@legalmail.it</t>
  </si>
  <si>
    <t>ARCIDOSSO</t>
  </si>
  <si>
    <t>protocollo@pec.comune.arcidosso.gr.it</t>
  </si>
  <si>
    <t>ARCINAZZO ROMANO</t>
  </si>
  <si>
    <t>anagrafe@pec.comunearcinazzoromano.it</t>
  </si>
  <si>
    <t>ARCISATE</t>
  </si>
  <si>
    <t>comune.arcisate@anutel.it</t>
  </si>
  <si>
    <t>ARCO</t>
  </si>
  <si>
    <t>comune@pec.comune.arco.tn.it</t>
  </si>
  <si>
    <t>ARCOLA</t>
  </si>
  <si>
    <t>comune.arcola@legalmail.it</t>
  </si>
  <si>
    <t>ARCOLE</t>
  </si>
  <si>
    <t>arcole.vr@cert.ip-veneto.net</t>
  </si>
  <si>
    <t>ARCONATE</t>
  </si>
  <si>
    <t>comune.arconate@postecert.it</t>
  </si>
  <si>
    <t>ARCORE</t>
  </si>
  <si>
    <t>comune.arcore@pec.regione.lombardia.it</t>
  </si>
  <si>
    <t>ARCUGNANO</t>
  </si>
  <si>
    <t>arcugnano.vi@cert.ip-veneto.net</t>
  </si>
  <si>
    <t>ARDARA</t>
  </si>
  <si>
    <t>protocollo@comune.ardara.ss.it</t>
  </si>
  <si>
    <t>ARDAULI</t>
  </si>
  <si>
    <t>protocollo@pec.comuneardauli.gov.it</t>
  </si>
  <si>
    <t>ARDEA</t>
  </si>
  <si>
    <t>uff.protocollo@pec.comune.ardea.rm.it</t>
  </si>
  <si>
    <t>ARDENNO</t>
  </si>
  <si>
    <t>protocollo.ardenno@cert.provincia.so.it</t>
  </si>
  <si>
    <t>ARDESIO</t>
  </si>
  <si>
    <t>comune.ardesio@pec.regione.lombardia.it</t>
  </si>
  <si>
    <t>protocollo.ardore@asmepec.it</t>
  </si>
  <si>
    <t>demografico@comune.arena.vv.it</t>
  </si>
  <si>
    <t>ARENA PO</t>
  </si>
  <si>
    <t>arenapo@postemailcertificata.it</t>
  </si>
  <si>
    <t>ARENZANO</t>
  </si>
  <si>
    <t>info@pec.comune.arenzano.ge.it</t>
  </si>
  <si>
    <t>ARESE</t>
  </si>
  <si>
    <t xml:space="preserve">protocollo@cert.comune.arese.mi.it </t>
  </si>
  <si>
    <t>AREZZO</t>
  </si>
  <si>
    <t>comune.arezzo@postacert.toscana.it</t>
  </si>
  <si>
    <t>ARGEGNO</t>
  </si>
  <si>
    <t>comune.argegno@pec.provincia.como.it</t>
  </si>
  <si>
    <t>ARGELATO</t>
  </si>
  <si>
    <t>comune.argelato@pec.renogalliera.it</t>
  </si>
  <si>
    <t>ARGENTA</t>
  </si>
  <si>
    <t>municipio@pec.comune.argenta.fe.it</t>
  </si>
  <si>
    <t>ARGENTERA</t>
  </si>
  <si>
    <t>argentera@cert.ruparpiemonte.it</t>
  </si>
  <si>
    <t>ARGUELLO</t>
  </si>
  <si>
    <t>comune.arguello.cn@cert.legalmail.it</t>
  </si>
  <si>
    <t>servizi.demografici@pec.comuneargusto.it</t>
  </si>
  <si>
    <t>ARI</t>
  </si>
  <si>
    <t>protocollo.ari@pec.it</t>
  </si>
  <si>
    <t>ARIANO IRPINO</t>
  </si>
  <si>
    <t>protocollo.arianoirpino@asmepec.it</t>
  </si>
  <si>
    <t>ARIANO NEL POLESINE</t>
  </si>
  <si>
    <t>protocollo.comune.arianonelpolesine.ro@pecveneto.it</t>
  </si>
  <si>
    <t>ARICCIA</t>
  </si>
  <si>
    <t>protocollo@pec.comunediariccia.it</t>
  </si>
  <si>
    <t>ARIELLI</t>
  </si>
  <si>
    <t>comunearielli.segreteria@servercertificato.it</t>
  </si>
  <si>
    <t>ARIENZO</t>
  </si>
  <si>
    <t>pec.comunearienzo@asmepec.it</t>
  </si>
  <si>
    <t>ARIGNANO</t>
  </si>
  <si>
    <t>arignano.torino@legalmail.it</t>
  </si>
  <si>
    <t>ARITZO</t>
  </si>
  <si>
    <t>protocollo@pec.comune.aritzo.nu.it</t>
  </si>
  <si>
    <t>ARIZZANO</t>
  </si>
  <si>
    <t>arizzano@pec.it</t>
  </si>
  <si>
    <t>ARLENA DI CASTRO</t>
  </si>
  <si>
    <t>amministrazione@pec.comune.arlenadicastro.vt.it</t>
  </si>
  <si>
    <t>ARLUNO</t>
  </si>
  <si>
    <t>protocollo@pec.comune.arluno.mi.it</t>
  </si>
  <si>
    <t>ARMENO</t>
  </si>
  <si>
    <t>armeno@cert.ruparpiemonte.it</t>
  </si>
  <si>
    <t>ARMENTO</t>
  </si>
  <si>
    <t>comune.armento@cert.ruparbasilicata.it</t>
  </si>
  <si>
    <t>ARMO</t>
  </si>
  <si>
    <t>comune.armo.im@legalmail.it</t>
  </si>
  <si>
    <t>ARMUNGIA</t>
  </si>
  <si>
    <t>protocollo@pec.comune.armungia.ca.it</t>
  </si>
  <si>
    <t>ARNAD</t>
  </si>
  <si>
    <t>protocollo@pec.comune.arnad.ao.it</t>
  </si>
  <si>
    <t>ARNARA</t>
  </si>
  <si>
    <t>comunediarnara@postecert.it</t>
  </si>
  <si>
    <t>ARNASCO</t>
  </si>
  <si>
    <t>comunearnasco@pec.it</t>
  </si>
  <si>
    <t>ARNESANO</t>
  </si>
  <si>
    <t>protocollo.comunearnesano@pec.rupar.puglia.it</t>
  </si>
  <si>
    <t>AROLA</t>
  </si>
  <si>
    <t>arola@cert.ruparpiemonte.it</t>
  </si>
  <si>
    <t>ARONA</t>
  </si>
  <si>
    <t>protocollo@pec.comune.arona.no.it</t>
  </si>
  <si>
    <t>AROSIO</t>
  </si>
  <si>
    <t>comune.arosio@halleypec.it</t>
  </si>
  <si>
    <t>ARPAIA</t>
  </si>
  <si>
    <t>comune.arpaia@asmepec.it</t>
  </si>
  <si>
    <t>ARPAISE</t>
  </si>
  <si>
    <t>comunearpaise@asmepec.it</t>
  </si>
  <si>
    <t>ARPINO</t>
  </si>
  <si>
    <t>pec@comunearpinopec.it</t>
  </si>
  <si>
    <t>ARQUA' PETRARCA</t>
  </si>
  <si>
    <t xml:space="preserve">arquapetrarca.pd@cert.ip-veneto.net </t>
  </si>
  <si>
    <t>ARQUA' POLESINE</t>
  </si>
  <si>
    <t>comune.arqua.ro@legalmail.it</t>
  </si>
  <si>
    <t>ARQUATA DEL TRONTO</t>
  </si>
  <si>
    <t>comune.arquatadeltronto@emarche.it</t>
  </si>
  <si>
    <t>ARQUATA SCRIVIA</t>
  </si>
  <si>
    <t>comune.arquatascrivia.al@legalmail.it</t>
  </si>
  <si>
    <t>ARRE</t>
  </si>
  <si>
    <t>arre.pd@legalmailpa.it</t>
  </si>
  <si>
    <t>ARRONE</t>
  </si>
  <si>
    <t>comune.arrone@postacert.umbria.it</t>
  </si>
  <si>
    <t>ARSAGO SEPRIO</t>
  </si>
  <si>
    <t>comunediarsagoseprio@legalmail.it</t>
  </si>
  <si>
    <t>ARSIE'</t>
  </si>
  <si>
    <t>arsie.bl@cert.ip-veneto.net</t>
  </si>
  <si>
    <t>ARSIERO</t>
  </si>
  <si>
    <t>comune.arsiero@pecveneto.it</t>
  </si>
  <si>
    <t>ARSITA</t>
  </si>
  <si>
    <t>protocollo.arsita@anutelpec.it</t>
  </si>
  <si>
    <t>ARSOLI</t>
  </si>
  <si>
    <t>ana.comunearsoli@cittametropolitanaroma.it</t>
  </si>
  <si>
    <t>ARTA TERME</t>
  </si>
  <si>
    <t>comune.artaterme@certgov.fvg.it</t>
  </si>
  <si>
    <t>ARTEGNA</t>
  </si>
  <si>
    <t>comune.artegna@certgov.fvg.it</t>
  </si>
  <si>
    <t>ARTENA</t>
  </si>
  <si>
    <t>comune.artena@pec.it</t>
  </si>
  <si>
    <t>ARTOGNE</t>
  </si>
  <si>
    <t>protocollo@pec.comune.artogne.bs.it</t>
  </si>
  <si>
    <t>ARVIER</t>
  </si>
  <si>
    <t>protocollo@pec.comune.arvier.ao.it</t>
  </si>
  <si>
    <t>ARZACHENA</t>
  </si>
  <si>
    <t>protocollo@pec.comarzachena.it</t>
  </si>
  <si>
    <t>ARZAGO D'ADDA</t>
  </si>
  <si>
    <t>comune.arzagodadda@legalmail.it</t>
  </si>
  <si>
    <t>ARZANA</t>
  </si>
  <si>
    <t>comunearzana@pec.it</t>
  </si>
  <si>
    <t>ARZANO</t>
  </si>
  <si>
    <t>protocollo@pec.comune.arzano.na.it</t>
  </si>
  <si>
    <t>ARZERGRANDE</t>
  </si>
  <si>
    <t>arzergrande@postemailcertificata.it</t>
  </si>
  <si>
    <t>ARZIGNANO</t>
  </si>
  <si>
    <t>arzignano.vi@cert.ip-veneto.net</t>
  </si>
  <si>
    <t>ASCEA</t>
  </si>
  <si>
    <t>protocollo@pec.comune.ascea.sa.it</t>
  </si>
  <si>
    <t>ASCIANO</t>
  </si>
  <si>
    <t>comune.asciano@postacert.toscana.it</t>
  </si>
  <si>
    <t>ASCOLI PICENO</t>
  </si>
  <si>
    <t>comune.ascolipiceno@actaliscertymail.it</t>
  </si>
  <si>
    <t>ASCOLI SATRIANO</t>
  </si>
  <si>
    <t>segreteria.ascolisatriano@pec.leonet.it</t>
  </si>
  <si>
    <t>ASCREA</t>
  </si>
  <si>
    <t>comune.ascrea.ri@legalmail.it</t>
  </si>
  <si>
    <t>ASIAGO</t>
  </si>
  <si>
    <t>asiago.vi@cert.ip-veneto.net</t>
  </si>
  <si>
    <t>ASIGLIANO VENETO</t>
  </si>
  <si>
    <t>asiglianoveneto.vi@cert.ip-veneto.net</t>
  </si>
  <si>
    <t>ASIGLIANO VERCELLESE</t>
  </si>
  <si>
    <t xml:space="preserve">asigliano.vercellese@cert.ruparpiemonte.it </t>
  </si>
  <si>
    <t>ASOLA</t>
  </si>
  <si>
    <t>comuneasola@legalmail.it</t>
  </si>
  <si>
    <t>ASOLO</t>
  </si>
  <si>
    <t>comune.asolo.tv@pecveneto.it</t>
  </si>
  <si>
    <t>ASSAGO</t>
  </si>
  <si>
    <t>segreteria.generale@assago.legalmail.it</t>
  </si>
  <si>
    <t>ASSEMINI</t>
  </si>
  <si>
    <t>amministrativa@pec.comune.assemini.ca.it</t>
  </si>
  <si>
    <t>ASSISI</t>
  </si>
  <si>
    <t>comune.assisi@postacert.umbria.it</t>
  </si>
  <si>
    <t>ASSO</t>
  </si>
  <si>
    <t>comune.asso@legalmail.it</t>
  </si>
  <si>
    <t>ASSOLO</t>
  </si>
  <si>
    <t>protocollo@pec.comune.assolo.or.it</t>
  </si>
  <si>
    <t>ASSORO</t>
  </si>
  <si>
    <t>info@pec.comune.assoro.en.it</t>
  </si>
  <si>
    <t>ASTI</t>
  </si>
  <si>
    <t>protocollo.comuneasti@pec.it</t>
  </si>
  <si>
    <t>ASUNI</t>
  </si>
  <si>
    <t>protocollo.asuni@pec.comunas.it</t>
  </si>
  <si>
    <t>ATELETA</t>
  </si>
  <si>
    <t>comune.ateleta.aq@pec.it</t>
  </si>
  <si>
    <t>ATELLA</t>
  </si>
  <si>
    <t>comune.atella.ag@pec.it</t>
  </si>
  <si>
    <t>ATENA LUCANA</t>
  </si>
  <si>
    <t>prot.atena@asmepec.it</t>
  </si>
  <si>
    <t>ATESSA</t>
  </si>
  <si>
    <t>comunediatessa@pec.it</t>
  </si>
  <si>
    <t>ATINA</t>
  </si>
  <si>
    <t>comuneatina@viapec.net</t>
  </si>
  <si>
    <t>ATRANI</t>
  </si>
  <si>
    <t>protocollo.atrani@asmepec.it</t>
  </si>
  <si>
    <t>ATRI</t>
  </si>
  <si>
    <t>postacert@pec.comune.atri.te.it</t>
  </si>
  <si>
    <t>ATRIPALDA</t>
  </si>
  <si>
    <t>comune.atripalda@legalmail.it</t>
  </si>
  <si>
    <t>ATTIGLIANO</t>
  </si>
  <si>
    <t>comune.attigliano@postacert.umbria.it</t>
  </si>
  <si>
    <t>ATTIMIS</t>
  </si>
  <si>
    <t>comune.attimis@certgov.fvg.it</t>
  </si>
  <si>
    <t>ATZARA</t>
  </si>
  <si>
    <t>sindaco@pec.comune.atzara.nu.it</t>
  </si>
  <si>
    <t>AUGUSTA</t>
  </si>
  <si>
    <t>protocollocomunediaugusta@pointpec.it</t>
  </si>
  <si>
    <t>AULETTA</t>
  </si>
  <si>
    <t>uffsegreteria.auletta@asmepec.it</t>
  </si>
  <si>
    <t>AULLA</t>
  </si>
  <si>
    <t>comune.aulla@postacert.toscana.it</t>
  </si>
  <si>
    <t>AURANO</t>
  </si>
  <si>
    <t>aurano@pec.it</t>
  </si>
  <si>
    <t>AURIGO</t>
  </si>
  <si>
    <t>ragioneria.aurigo@pec.it</t>
  </si>
  <si>
    <t>AURONZO DI CADORE</t>
  </si>
  <si>
    <t>auronzo.bl@cert.ip-veneto.net</t>
  </si>
  <si>
    <t>AUSONIA</t>
  </si>
  <si>
    <t>demografici.ausonia@postecert.it</t>
  </si>
  <si>
    <t>AUSTIS</t>
  </si>
  <si>
    <t>austis.comune@cert.ollsys.it</t>
  </si>
  <si>
    <t>AVEGNO</t>
  </si>
  <si>
    <t>comuneavegno@pec.it</t>
  </si>
  <si>
    <t>AVELENGO/HAFLING</t>
  </si>
  <si>
    <t>hafling.avelengo@legalmail.it</t>
  </si>
  <si>
    <t>AVELLA</t>
  </si>
  <si>
    <t>amministrativa.avella@cert.irpinianet.eu</t>
  </si>
  <si>
    <t>AVELLINO</t>
  </si>
  <si>
    <t>ufficioprotocollo@cert.comune.avellino.it</t>
  </si>
  <si>
    <t>AVERARA</t>
  </si>
  <si>
    <t>comune.averara@pec.regione.lombardia.it</t>
  </si>
  <si>
    <t>AVERSA</t>
  </si>
  <si>
    <t>elettorale.pec@comuneaversa.it</t>
  </si>
  <si>
    <t>AVETRANA</t>
  </si>
  <si>
    <t>prot.comune.avetrana@pec.rupar.puglia.it</t>
  </si>
  <si>
    <t>AVEZZANO</t>
  </si>
  <si>
    <t>comune.avezzano.aq@postecert.it</t>
  </si>
  <si>
    <t>AVIANO</t>
  </si>
  <si>
    <t>comune.aviano@certgov.fvg.it</t>
  </si>
  <si>
    <t>AVIATICO</t>
  </si>
  <si>
    <t>comune.aviatico@pec.regione.lombardia.it</t>
  </si>
  <si>
    <t>AVIGLIANA</t>
  </si>
  <si>
    <t>comuneavigliana@cert.legalmail.it</t>
  </si>
  <si>
    <t>AVIGLIANO</t>
  </si>
  <si>
    <t>comune.avigliano@cert.ruparbasilicata.it</t>
  </si>
  <si>
    <t>AVIGLIANO UMBRO</t>
  </si>
  <si>
    <t>comune.aviglianoumbro@postacert.umbria.it</t>
  </si>
  <si>
    <t>AVIO</t>
  </si>
  <si>
    <t>certificata@pec.comune.avio.tn.it</t>
  </si>
  <si>
    <t>AVISE</t>
  </si>
  <si>
    <t>protocollo@pec.comune.avise.ao.it</t>
  </si>
  <si>
    <t>AVOLA</t>
  </si>
  <si>
    <t>protocollo@pec.comune.avola.sr.it</t>
  </si>
  <si>
    <t>AVOLASCA</t>
  </si>
  <si>
    <t>protocollo@pec.comune.avolasca.al.it</t>
  </si>
  <si>
    <t>AYAS</t>
  </si>
  <si>
    <t>protocollo@pec.comune.ayas.ao.it</t>
  </si>
  <si>
    <t>AYMAVILLES</t>
  </si>
  <si>
    <t>protocollo@pec.comune.aymavilles.ao.it</t>
  </si>
  <si>
    <t>AZEGLIO</t>
  </si>
  <si>
    <t>protocollo.azeglio@cert.ruparpiemonte.it</t>
  </si>
  <si>
    <t>AZZANELLO</t>
  </si>
  <si>
    <t>comune.azzanello@pec.regione.lombardia.it</t>
  </si>
  <si>
    <t>AZZANO D'ASTI</t>
  </si>
  <si>
    <t>comune.azzano.at@cert.legalmail.it</t>
  </si>
  <si>
    <t>AZZANO DECIMO</t>
  </si>
  <si>
    <t>comune.azzanodecimo@certgov.fvg.it</t>
  </si>
  <si>
    <t>AZZANO MELLA</t>
  </si>
  <si>
    <t>protocollo@pec.comune.azzanomella.bs.it</t>
  </si>
  <si>
    <t>AZZANO SAN PAOLO</t>
  </si>
  <si>
    <t>servizidemograficiazzanosp@pec.it</t>
  </si>
  <si>
    <t>AZZATE</t>
  </si>
  <si>
    <t>comunediazzate@postemailcertificata.it</t>
  </si>
  <si>
    <t>AZZIO</t>
  </si>
  <si>
    <t>comune.azzio.va@halleycert.it</t>
  </si>
  <si>
    <t>AZZONE</t>
  </si>
  <si>
    <t>comune.azzone@pec.it</t>
  </si>
  <si>
    <t>BACENO</t>
  </si>
  <si>
    <t>baceno@pec.it</t>
  </si>
  <si>
    <t>BACOLI</t>
  </si>
  <si>
    <t>ufficio.protocollo@pec.comune.bacoli.na.it</t>
  </si>
  <si>
    <t>BADALUCCO</t>
  </si>
  <si>
    <t>comunedibadalucco@legpec.it</t>
  </si>
  <si>
    <t>BADESI</t>
  </si>
  <si>
    <t>protocollo.badesi@legalmail.it</t>
  </si>
  <si>
    <t>BADIA CALAVENA</t>
  </si>
  <si>
    <t>comune.badiacalavena@pec.it</t>
  </si>
  <si>
    <t>BADIA PAVESE</t>
  </si>
  <si>
    <t>protocollo.comune.badiapavese@pec.regione.lombardia.it</t>
  </si>
  <si>
    <t>BADIA POLESINE</t>
  </si>
  <si>
    <t>segreteria.comune.badiapolesine.ro@pecveneto.it</t>
  </si>
  <si>
    <t>BADIA TEDALDA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</si>
  <si>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</si>
  <si>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</si>
  <si>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</si>
  <si>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</si>
  <si>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</si>
  <si>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BAGHERIA</t>
  </si>
  <si>
    <t>servizidemografici@comunebagheria.telecompost.it</t>
  </si>
  <si>
    <t>BAGNACAVALLO</t>
  </si>
  <si>
    <t>pg.comune.bagnacavallo.ra.it@legalmail.it</t>
  </si>
  <si>
    <t>protocollo@pec.comunebagnara.it</t>
  </si>
  <si>
    <t>BAGNARA DI ROMAGNA</t>
  </si>
  <si>
    <t xml:space="preserve">pg.comune.bagnara.ra.it@legalmail.it </t>
  </si>
  <si>
    <t>BAGNARIA</t>
  </si>
  <si>
    <t>comune.bagnaria@legalpec.it</t>
  </si>
  <si>
    <t>BAGNARIA ARSA</t>
  </si>
  <si>
    <t>comune.bagnariaarsa@legalmail.it</t>
  </si>
  <si>
    <t>BAGNASCO</t>
  </si>
  <si>
    <t>comune.bagnasco.cn@legalmail.it</t>
  </si>
  <si>
    <t>BAGNATICA</t>
  </si>
  <si>
    <t>info@pec.comune.bagnatica.bg.it</t>
  </si>
  <si>
    <t>BAGNI DI LUCCA</t>
  </si>
  <si>
    <t>comunebagnidilucca@postacert.toscana.it</t>
  </si>
  <si>
    <t>BAGNO A RIPOLI</t>
  </si>
  <si>
    <t>comune.bagno-a-ripoli@postacert.toscana.it</t>
  </si>
  <si>
    <t>BAGNO DI ROMAGNA</t>
  </si>
  <si>
    <t>comune.bagnodiromagna@cert.provincia.fc.it</t>
  </si>
  <si>
    <t>BAGNOLI DEL TRIGNO</t>
  </si>
  <si>
    <t>bagnolideltrigno@pec.it</t>
  </si>
  <si>
    <t>BAGNOLI DI SOPRA</t>
  </si>
  <si>
    <t xml:space="preserve">comune@pec.comune.bagnoli.pd.it </t>
  </si>
  <si>
    <t>BAGNOLI IRPINO</t>
  </si>
  <si>
    <t>anagrafe.bagnoliirpino@cert.irpinianet.eu</t>
  </si>
  <si>
    <t>BAGNOLO CREMASCO</t>
  </si>
  <si>
    <t>comune.bagnolocremasco@mailcert.cremasconline.it</t>
  </si>
  <si>
    <t>BAGNOLO DEL SALENTO</t>
  </si>
  <si>
    <t>segreteria.bagnolodelsalento@pec.rupar.puglia.it</t>
  </si>
  <si>
    <t>BAGNOLO DI PO</t>
  </si>
  <si>
    <t>protocollo@pec.comune.bagnolodipo.ro.it</t>
  </si>
  <si>
    <t>BAGNOLO IN PIANO</t>
  </si>
  <si>
    <t>bagnolo@cert.provincia.re.it</t>
  </si>
  <si>
    <t>BAGNOLO MELLA</t>
  </si>
  <si>
    <t>protocollo@pec.comune.bagnolomella.bs.it</t>
  </si>
  <si>
    <t>BAGNOLO PIEMONTE</t>
  </si>
  <si>
    <t>comune.bagnolo.cn@legalmail.it</t>
  </si>
  <si>
    <t>BAGNOLO SAN VITO</t>
  </si>
  <si>
    <t>bagnolosanvito.mn@legalmail.it</t>
  </si>
  <si>
    <t>BAGNONE</t>
  </si>
  <si>
    <t>comune.bagnone@postacert.toscana.it</t>
  </si>
  <si>
    <t>BAGNOREGIO</t>
  </si>
  <si>
    <t>comune.bagnoregio.vt@legalmail.it</t>
  </si>
  <si>
    <t>BAGOLINO</t>
  </si>
  <si>
    <t>protocollo@pec.comune.bagolino.bs.it</t>
  </si>
  <si>
    <t>BAIA E LATINA</t>
  </si>
  <si>
    <t>protocollo.baiaelatina@asmepec.it</t>
  </si>
  <si>
    <t>BAIANO</t>
  </si>
  <si>
    <t>d.picciocchi.baiano@asmepec.it</t>
  </si>
  <si>
    <t>BAIRO</t>
  </si>
  <si>
    <t>bairo@postemailcertificata.it</t>
  </si>
  <si>
    <t>BAISO</t>
  </si>
  <si>
    <t>info@cert.comune.baiso.re.it</t>
  </si>
  <si>
    <t>BAJARDO</t>
  </si>
  <si>
    <t>bajardo@pec.comunebajardo.it</t>
  </si>
  <si>
    <t>BALANGERO</t>
  </si>
  <si>
    <t>elettorale.balangero@pec.it</t>
  </si>
  <si>
    <t>BALDICHIERI D'ASTI</t>
  </si>
  <si>
    <t>baldichieri.dasti@cert.ruparpiemonte.it</t>
  </si>
  <si>
    <t>BALDISSERO CANAVESE</t>
  </si>
  <si>
    <t>segreteria.baldisserocanavese@actaliscertymail.it</t>
  </si>
  <si>
    <t>BALDISSERO D'ALBA</t>
  </si>
  <si>
    <t>baldissero.dalba@cert.ruparpiemonte.it</t>
  </si>
  <si>
    <t>BALDISSERO TORINESE</t>
  </si>
  <si>
    <t>anagrafe.baldissero.torinese@cert.ruparpiemonte.it</t>
  </si>
  <si>
    <t>BALESTRATE</t>
  </si>
  <si>
    <t>comunebalestrate@pec.it</t>
  </si>
  <si>
    <t>BALESTRINO</t>
  </si>
  <si>
    <t>protocollo.comune.balestrino.sv@legalmail.it</t>
  </si>
  <si>
    <t>BALLABIO</t>
  </si>
  <si>
    <t>comune.ballabio@legalmail.it</t>
  </si>
  <si>
    <t>BALLAO</t>
  </si>
  <si>
    <t>protocolloballao@servizipostacert.it</t>
  </si>
  <si>
    <t>BALME</t>
  </si>
  <si>
    <t>balme@pec.comune.balme.to.it</t>
  </si>
  <si>
    <t>BALMUCCIA</t>
  </si>
  <si>
    <t>balmuccia@cert.ruparpiemonte.it</t>
  </si>
  <si>
    <t>BALOCCO</t>
  </si>
  <si>
    <t>comune.balocco.vc@legalmail.it</t>
  </si>
  <si>
    <t>BALSORANO</t>
  </si>
  <si>
    <t>info@pec.comune.balsorano.aq.it</t>
  </si>
  <si>
    <t>BALVANO</t>
  </si>
  <si>
    <t>demografici.balvano@cert.ruparbasilicata.it</t>
  </si>
  <si>
    <t>BALZOLA</t>
  </si>
  <si>
    <t>balzola@pcert.it</t>
  </si>
  <si>
    <t>BANARI</t>
  </si>
  <si>
    <t>protocollo@pec.comune.banari.ss.it</t>
  </si>
  <si>
    <t>BANCHETTE</t>
  </si>
  <si>
    <t>banchette@cert.ruparpiemonte.it</t>
  </si>
  <si>
    <t>BANNIO ANZINO</t>
  </si>
  <si>
    <t>comune.bannioanzino@legalmail.it</t>
  </si>
  <si>
    <t>BANZI</t>
  </si>
  <si>
    <t>comune.banzi@cert.ruparbasilicata.it</t>
  </si>
  <si>
    <t>BAONE</t>
  </si>
  <si>
    <t>baone.pd@cert.ip-veneto.net</t>
  </si>
  <si>
    <t>BARADILI</t>
  </si>
  <si>
    <t>protocollo@pec.comune.baradili.or.it</t>
  </si>
  <si>
    <t>BARAGIANO</t>
  </si>
  <si>
    <t>comune.baragiano@cert.ruparbasilicata.it</t>
  </si>
  <si>
    <t>BARANELLO</t>
  </si>
  <si>
    <t>comune.baranellocb@legalmail.it</t>
  </si>
  <si>
    <t>BARANO D'ISCHIA</t>
  </si>
  <si>
    <t>protocollo@pec.comunebarano.it</t>
  </si>
  <si>
    <t>BARANZATE</t>
  </si>
  <si>
    <t>protocollo@pec.comune.baranzate.mi.it</t>
  </si>
  <si>
    <t>BARASSO</t>
  </si>
  <si>
    <t>comune.barasso@pec.regione.lombardia.it</t>
  </si>
  <si>
    <t>BARATILI SAN PIETRO</t>
  </si>
  <si>
    <t>protocollo@pec.comune.baratilisanpietro.or.it</t>
  </si>
  <si>
    <t>BARBANIA</t>
  </si>
  <si>
    <t>barbania@cert.ruparpiemonte.it</t>
  </si>
  <si>
    <t>BARBARA</t>
  </si>
  <si>
    <t>comune.barbara@emarche.it</t>
  </si>
  <si>
    <t>BARBARANO MOSSANO</t>
  </si>
  <si>
    <t>protocollo@pec.comune.barbaranomossano.vi.it</t>
  </si>
  <si>
    <t>BARBARANO ROMANO</t>
  </si>
  <si>
    <t>comune.barbaranoromano@pec.it</t>
  </si>
  <si>
    <t>BARBARESCO</t>
  </si>
  <si>
    <t>pec@pec.comune.barbaresco.cn.it</t>
  </si>
  <si>
    <t>BARBARIGA</t>
  </si>
  <si>
    <t>uffprotocollo@pec.comune.barbariga.bs.it</t>
  </si>
  <si>
    <t>BARBATA</t>
  </si>
  <si>
    <t>comune.barbata@pec.regione.lombardia.it</t>
  </si>
  <si>
    <t>BARBERINO DI MUGELLO</t>
  </si>
  <si>
    <t>barberino-di-mugello@postacert.toscana.it</t>
  </si>
  <si>
    <t>BARBERINO TAVARNELLE</t>
  </si>
  <si>
    <t>barberinotavarnelle@postacert.toscana.it</t>
  </si>
  <si>
    <t>BARBIANELLO</t>
  </si>
  <si>
    <t>comune.barbianello@pec.provincia.pv.it</t>
  </si>
  <si>
    <t>BARBIANO/BARBIAN</t>
  </si>
  <si>
    <t>barbian.barbiano@legalmail.it</t>
  </si>
  <si>
    <t>BARBONA</t>
  </si>
  <si>
    <t xml:space="preserve">comune.barbona.pd@pecveneto.it </t>
  </si>
  <si>
    <t>BARCELLONA POZZO DI GOTTO</t>
  </si>
  <si>
    <t>comunebarcellonapdg@postecert.it</t>
  </si>
  <si>
    <t>BARCIS</t>
  </si>
  <si>
    <t>comune.barcis@certgov.fvg.it</t>
  </si>
  <si>
    <t>BARD</t>
  </si>
  <si>
    <t>protocollo@pec.comune.bard.ao.it</t>
  </si>
  <si>
    <t>BARDELLO CON MALGESSO E BREGANO</t>
  </si>
  <si>
    <t>BARDI</t>
  </si>
  <si>
    <t>protocollo@postacert.comune.bardi.pr.it</t>
  </si>
  <si>
    <t>BARDINETO</t>
  </si>
  <si>
    <t>milenagerini@legalmail.it</t>
  </si>
  <si>
    <t>BARDOLINO</t>
  </si>
  <si>
    <t>comune.bardolino@legalmail.it</t>
  </si>
  <si>
    <t>BARDONECCHIA</t>
  </si>
  <si>
    <t>comune.bardonecchia@pec.it</t>
  </si>
  <si>
    <t>BAREGGIO</t>
  </si>
  <si>
    <t>comune.bareggio@pec.regione.lombardia.it</t>
  </si>
  <si>
    <t>BARENGO</t>
  </si>
  <si>
    <t>barengo@postemailcertificata.it</t>
  </si>
  <si>
    <t>BARESSA</t>
  </si>
  <si>
    <t>protocollo@pec.comune.baressa.or.it</t>
  </si>
  <si>
    <t>BARETE</t>
  </si>
  <si>
    <t>anagrafe.barete@legalmail.it</t>
  </si>
  <si>
    <t>BARGA</t>
  </si>
  <si>
    <t>comune.barga@postacert.toscana.it</t>
  </si>
  <si>
    <t>BARGAGLI</t>
  </si>
  <si>
    <t>comune.bargagli@halleypec.it</t>
  </si>
  <si>
    <t>BARGE</t>
  </si>
  <si>
    <t>barge@cert.ruparpiemonte.it</t>
  </si>
  <si>
    <t>BARGHE</t>
  </si>
  <si>
    <t>protocollo@pec.comune.barghe.bs.it</t>
  </si>
  <si>
    <t>BARI</t>
  </si>
  <si>
    <t>archiviogenerale.comunebari@pec.rupar.puglia.it</t>
  </si>
  <si>
    <t>BARI SARDO</t>
  </si>
  <si>
    <t>protocollo@pec.comunedibarisardo.it</t>
  </si>
  <si>
    <t>BARIANO</t>
  </si>
  <si>
    <t>comune.bariano@legalmail.it</t>
  </si>
  <si>
    <t>BARICELLA</t>
  </si>
  <si>
    <t>comune.baricella@cert.provincia.bo.it</t>
  </si>
  <si>
    <t>BARILE</t>
  </si>
  <si>
    <t>sindaco.comunebarile@pec.it</t>
  </si>
  <si>
    <t>BARISCIANO</t>
  </si>
  <si>
    <t>amministrazione@pec.comunebarisciano.it</t>
  </si>
  <si>
    <t>BARLASSINA</t>
  </si>
  <si>
    <t>comune.barlassina@pec.regione.lombardia.it</t>
  </si>
  <si>
    <t>BARLETTA</t>
  </si>
  <si>
    <t>protocollo@cert.comune.barletta.bt.it</t>
  </si>
  <si>
    <t>BARNI</t>
  </si>
  <si>
    <t>comune.barni@pec.regione.lombardia.it</t>
  </si>
  <si>
    <t>BAROLO</t>
  </si>
  <si>
    <t>barolo@pec.langabarolo.it</t>
  </si>
  <si>
    <t>BARONE CANAVESE</t>
  </si>
  <si>
    <t>barone.canavese@cert.ruparpiemonte.it</t>
  </si>
  <si>
    <t>BARONISSI</t>
  </si>
  <si>
    <t>affarilegali@pec.comune.baronissi.sa.it</t>
  </si>
  <si>
    <t>BARRAFRANCA</t>
  </si>
  <si>
    <t>protocollo@pec.comune.barrafranca.en.it</t>
  </si>
  <si>
    <t>BARRALI</t>
  </si>
  <si>
    <t>protocollo.barrali@pec.comunas.it</t>
  </si>
  <si>
    <t>BARREA</t>
  </si>
  <si>
    <t>comune.barrea@pec.it</t>
  </si>
  <si>
    <t>BARUMINI</t>
  </si>
  <si>
    <t>protocollo.barumini@pec.comunas.it</t>
  </si>
  <si>
    <t>BARZAGO</t>
  </si>
  <si>
    <t>barzago@cert.legalmail.it</t>
  </si>
  <si>
    <t>BARZANA</t>
  </si>
  <si>
    <t>comune@pec.comune.barzana.bg.it</t>
  </si>
  <si>
    <t>BARZANO'</t>
  </si>
  <si>
    <t>protocollo@cert.comune.barzano.lc.it</t>
  </si>
  <si>
    <t>BARZIO</t>
  </si>
  <si>
    <t>comune.barzio.lc@halleycert.it</t>
  </si>
  <si>
    <t>BASALUZZO</t>
  </si>
  <si>
    <t>amministrazione-basaluzzo@pec.it</t>
  </si>
  <si>
    <t>BASCAPE'</t>
  </si>
  <si>
    <t>comune.bascape@pec.provincia.pv.it</t>
  </si>
  <si>
    <t>BASCHI</t>
  </si>
  <si>
    <t>comune.baschi@postacert.umbria.it</t>
  </si>
  <si>
    <t>BASCIANO</t>
  </si>
  <si>
    <t>postacert@pec.comune.basciano.te.it</t>
  </si>
  <si>
    <t>BASELGA DI PINE'</t>
  </si>
  <si>
    <t>comunebaselgadipine@pec.it</t>
  </si>
  <si>
    <t>BASELICE</t>
  </si>
  <si>
    <t>comune.baselice@asmepec.it</t>
  </si>
  <si>
    <t>BASIANO</t>
  </si>
  <si>
    <t>basiano@pec.it</t>
  </si>
  <si>
    <t>BASICO'</t>
  </si>
  <si>
    <t>protocollo@pec.comune.basico.me.it</t>
  </si>
  <si>
    <t>BASIGLIO</t>
  </si>
  <si>
    <t>basiglio@postacert.comune.basiglio.mi.it</t>
  </si>
  <si>
    <t>BASILIANO</t>
  </si>
  <si>
    <t>comune.basiliano@certgov.fvg.it</t>
  </si>
  <si>
    <t>BASSANO BRESCIANO</t>
  </si>
  <si>
    <t>protocollo@pec.comune.bassano-bresciano.bs.it</t>
  </si>
  <si>
    <t>BASSANO DEL GRAPPA</t>
  </si>
  <si>
    <t>protocollo.comune.bassanodelgrappa@pecveneto.it</t>
  </si>
  <si>
    <t>BASSANO IN TEVERINA</t>
  </si>
  <si>
    <t>uffici@pec.comune.bassanointeverina.vt.it</t>
  </si>
  <si>
    <t>BASSANO ROMANO</t>
  </si>
  <si>
    <t>bassanoromano@legalmail.it</t>
  </si>
  <si>
    <t>BASSIANO</t>
  </si>
  <si>
    <t>comunebassiano@pec.comune.bassiano.lt.it</t>
  </si>
  <si>
    <t>BASSIGNANA</t>
  </si>
  <si>
    <t>comunebassignana@postecert.it</t>
  </si>
  <si>
    <t>BASTIA MONDOVI'</t>
  </si>
  <si>
    <t>bastia.mondovi@cert.ruparpiemonte.it</t>
  </si>
  <si>
    <t>BASTIA UMBRA</t>
  </si>
  <si>
    <t>comune.bastiaumbra@postacert.umbria.it</t>
  </si>
  <si>
    <t>BASTIDA PANCARANA</t>
  </si>
  <si>
    <t>protocollo.bastidapancarana@legalpec.it</t>
  </si>
  <si>
    <t>BASTIGLIA</t>
  </si>
  <si>
    <t>comunedibastiglia@cert.comune.bastiglia.mo.it</t>
  </si>
  <si>
    <t>BATTAGLIA TERME</t>
  </si>
  <si>
    <t>battagliaterme.pd@cert.ip-veneto.net</t>
  </si>
  <si>
    <t>BATTIFOLLO</t>
  </si>
  <si>
    <t>battifollo@cert.ruparpiemonte.it</t>
  </si>
  <si>
    <t>BATTIPAGLIA</t>
  </si>
  <si>
    <t>protocollo@pec.comune.battipaglia.sa.it</t>
  </si>
  <si>
    <t>BATTUDA</t>
  </si>
  <si>
    <t>comune.battuda@pec.provincia.pv.it</t>
  </si>
  <si>
    <t>BAUCINA</t>
  </si>
  <si>
    <t>protocollo@pec.comune.baucina.pa.it</t>
  </si>
  <si>
    <t>BAULADU</t>
  </si>
  <si>
    <t>comune.bauladu@anutel.it</t>
  </si>
  <si>
    <t>BAUNEI</t>
  </si>
  <si>
    <t>protocollo@pec.comunedibaunei.it</t>
  </si>
  <si>
    <t>BAVENO</t>
  </si>
  <si>
    <t>baveno@pec.it</t>
  </si>
  <si>
    <t>BEDERO VALCUVIA</t>
  </si>
  <si>
    <t>bederovalcuvia@halleypec.it</t>
  </si>
  <si>
    <t>BEDIZZOLE</t>
  </si>
  <si>
    <t>comune.bedizzole@legalmail.it</t>
  </si>
  <si>
    <t>BEDOLLO</t>
  </si>
  <si>
    <t>comune@pec.comune.bedollo.tn.it</t>
  </si>
  <si>
    <t>BEDONIA</t>
  </si>
  <si>
    <t>protocollo@postacert.comune.bedonia.pr.it</t>
  </si>
  <si>
    <t>BEDULITA</t>
  </si>
  <si>
    <t>bedulitacomune@pec.it</t>
  </si>
  <si>
    <t>BEE</t>
  </si>
  <si>
    <t>bee@cert.ruparpiemonte.it</t>
  </si>
  <si>
    <t>BEINASCO</t>
  </si>
  <si>
    <t>protocollo@comune.beinasco.legalmail.it</t>
  </si>
  <si>
    <t>BEINETTE</t>
  </si>
  <si>
    <t>protocollo@pec.comune.beinette.cn.it</t>
  </si>
  <si>
    <t>protocollo.belcastro@asmepec.it</t>
  </si>
  <si>
    <t>BELFIORE</t>
  </si>
  <si>
    <t>belfiore.vr@pec.wmail.it</t>
  </si>
  <si>
    <t>BELFORTE ALL'ISAURO</t>
  </si>
  <si>
    <t>comune.belforteisauro@emarche.it</t>
  </si>
  <si>
    <t>BELFORTE DEL CHIENTI</t>
  </si>
  <si>
    <t>comune.belforte.mc@legalmail.it</t>
  </si>
  <si>
    <t>BELFORTE MONFERRATO</t>
  </si>
  <si>
    <t>belfortemonferrato@pecpro.it</t>
  </si>
  <si>
    <t>BELGIOIOSO</t>
  </si>
  <si>
    <t>comune.belgioioso@pec.regione.lombardia.it</t>
  </si>
  <si>
    <t>BELGIRATE</t>
  </si>
  <si>
    <t>belgirate@cert.ruparpiemonte.it</t>
  </si>
  <si>
    <t>BELLA</t>
  </si>
  <si>
    <t>protocollo@pec.comune.bella.pz.it</t>
  </si>
  <si>
    <t>BELLAGIO</t>
  </si>
  <si>
    <t>comune.bellagio.co@halleycert.it</t>
  </si>
  <si>
    <t>BELLANO</t>
  </si>
  <si>
    <t>comune-bellano@legalmail.it</t>
  </si>
  <si>
    <t>BELLANTE</t>
  </si>
  <si>
    <t>protocollo@pec.comune.bellante.te.it</t>
  </si>
  <si>
    <t>BELLARIA-IGEA MARINA</t>
  </si>
  <si>
    <t>pec@pec.comune.bellaria-igea-marina.rn.it</t>
  </si>
  <si>
    <t>BELLEGRA</t>
  </si>
  <si>
    <t>segreteriabellegra@pec.cittametropolitanaroma.it</t>
  </si>
  <si>
    <t>BELLINO</t>
  </si>
  <si>
    <t>bellino@postemailcertificata.it</t>
  </si>
  <si>
    <t>BELLINZAGO LOMBARDO</t>
  </si>
  <si>
    <t>protocollo.bellinzagolombardo@pec.it</t>
  </si>
  <si>
    <t>BELLINZAGO NOVARESE</t>
  </si>
  <si>
    <t>municipio@pec.comune.bellinzago.no.it</t>
  </si>
  <si>
    <t>BELLIZZI</t>
  </si>
  <si>
    <t>protocollo@pec.comune.bellizzi.sa.it</t>
  </si>
  <si>
    <t>BELLONA</t>
  </si>
  <si>
    <t>elettorale.bellona@asmepec.it</t>
  </si>
  <si>
    <t>BELLOSGUARDO</t>
  </si>
  <si>
    <t>comune.bellosguardo@asmepec.it</t>
  </si>
  <si>
    <t>BELLUNO</t>
  </si>
  <si>
    <t>belluno.bl@cert.ip-veneto.net</t>
  </si>
  <si>
    <t>BELLUSCO</t>
  </si>
  <si>
    <t>comune.bellusco@pec.regione.lombardia.it</t>
  </si>
  <si>
    <t>comune.belmontecalabrocs@anutel.it</t>
  </si>
  <si>
    <t>BELMONTE CASTELLO</t>
  </si>
  <si>
    <t>comunedibelmontecastello@postecert.it</t>
  </si>
  <si>
    <t>BELMONTE DEL SANNIO</t>
  </si>
  <si>
    <t>belmontedelsannio@pec.leonet.it</t>
  </si>
  <si>
    <t>BELMONTE IN SABINA</t>
  </si>
  <si>
    <t>comune.belmonteinsabina.ri@pec.it</t>
  </si>
  <si>
    <t>BELMONTE MEZZAGNO</t>
  </si>
  <si>
    <t>protocollo.belmontemezzagno@pec.it</t>
  </si>
  <si>
    <t>BELMONTE PICENO</t>
  </si>
  <si>
    <t>comune.belmontepiceno@pec.it</t>
  </si>
  <si>
    <t>BELPASSO</t>
  </si>
  <si>
    <t>protocollo@pec.comune.belpasso.ct.it</t>
  </si>
  <si>
    <t>sindaco.belsito@asmepec.it</t>
  </si>
  <si>
    <t>protocollo.belvederespinello@asmepec.it</t>
  </si>
  <si>
    <t>BELVEDERE LANGHE</t>
  </si>
  <si>
    <t>comune.belvederelanghe.cn@legalmail.it</t>
  </si>
  <si>
    <t>comunedibelvedere@pec.it</t>
  </si>
  <si>
    <t>BELVEDERE OSTRENSE</t>
  </si>
  <si>
    <t>segreteria.belvedere@emarche.it</t>
  </si>
  <si>
    <t>BELVEGLIO</t>
  </si>
  <si>
    <t>comune.belveglio.at@cert.legalmail.it</t>
  </si>
  <si>
    <t>BELVI'</t>
  </si>
  <si>
    <t>comune.belvi@legalmail.it</t>
  </si>
  <si>
    <t>BEMA</t>
  </si>
  <si>
    <t>protocollo.bema@cert.provincia.so.it</t>
  </si>
  <si>
    <t>BENE LARIO</t>
  </si>
  <si>
    <t>comune.benelario@pec.regione.lombardia.it</t>
  </si>
  <si>
    <t>BENE VAGIENNA</t>
  </si>
  <si>
    <t>bene.vagienna@cert.ruparpiemonte.it</t>
  </si>
  <si>
    <t>sindaco.benestare@asmepec.it</t>
  </si>
  <si>
    <t>BENETUTTI</t>
  </si>
  <si>
    <t>protocollo@pec.comune.benetutti.ss.it</t>
  </si>
  <si>
    <t>BENEVELLO</t>
  </si>
  <si>
    <t>comune.benevello.cn@cert.legalmail.it</t>
  </si>
  <si>
    <t>BENEVENTO</t>
  </si>
  <si>
    <t>urp@pec.comunebn.it</t>
  </si>
  <si>
    <t>BENNA</t>
  </si>
  <si>
    <t>benna@pec.ptbiellese.it</t>
  </si>
  <si>
    <t>BENTIVOGLIO</t>
  </si>
  <si>
    <t>comune.bentivoglio@cert.provincia.bo.it</t>
  </si>
  <si>
    <t>BERBENNO</t>
  </si>
  <si>
    <t>comuneberbenno@legalmail.it</t>
  </si>
  <si>
    <t>BERBENNO DI VALTELLINA</t>
  </si>
  <si>
    <t>comune.berbennodivaltellina@pec.regione.lombardia.it</t>
  </si>
  <si>
    <t>BERCETO</t>
  </si>
  <si>
    <t>protocollo@postacert.comune.berceto.pr.it</t>
  </si>
  <si>
    <t>BERCHIDDA</t>
  </si>
  <si>
    <t>protocollo@pec.comune.berchidda.ot.it</t>
  </si>
  <si>
    <t>BEREGAZZO CON FIGLIARO</t>
  </si>
  <si>
    <t>comune.beregazzoconfigliaro@pec.provincia.como.it</t>
  </si>
  <si>
    <t>BEREGUARDO</t>
  </si>
  <si>
    <t>comune.bereguardo@pec.regione.lombardia.it</t>
  </si>
  <si>
    <t>BERGAMASCO</t>
  </si>
  <si>
    <t>bergamasco@cert.ruparpiemonte.it</t>
  </si>
  <si>
    <t>BERGAMO</t>
  </si>
  <si>
    <t>protocollo@cert.comune.bergamo.it</t>
  </si>
  <si>
    <t>BERGANTINO</t>
  </si>
  <si>
    <t>comune.bergantino.ro@pecveneto.it</t>
  </si>
  <si>
    <t>BERGEGGI</t>
  </si>
  <si>
    <t>protocollo@pec.comune.bergeggi.sv.it</t>
  </si>
  <si>
    <t>BERGOLO</t>
  </si>
  <si>
    <t>comune.bergolo.cn@cert.legalmail.it</t>
  </si>
  <si>
    <t>BERLINGO</t>
  </si>
  <si>
    <t>protocollo@pec.comune.berlingo.bs.it</t>
  </si>
  <si>
    <t>BERNALDA</t>
  </si>
  <si>
    <t>comunebernalda@pcert.postecert.it</t>
  </si>
  <si>
    <t>BERNAREGGIO</t>
  </si>
  <si>
    <t>protocollo@comunebernareggio.org</t>
  </si>
  <si>
    <t>BERNATE TICINO</t>
  </si>
  <si>
    <t xml:space="preserve">bernateticino@legalmail.it </t>
  </si>
  <si>
    <t>BERNEZZO</t>
  </si>
  <si>
    <t>bernezzo@cert.legalmail.it</t>
  </si>
  <si>
    <t>BERTINORO</t>
  </si>
  <si>
    <t>protocollo@pec.comune.bertinoro.fc.it</t>
  </si>
  <si>
    <t>BERTIOLO</t>
  </si>
  <si>
    <t>comune.bertiolo@certgov.fvg.it</t>
  </si>
  <si>
    <t>BERTONICO</t>
  </si>
  <si>
    <t>comune.bertonico@pec.regione.lombardia.it</t>
  </si>
  <si>
    <t>BERZANO DI SAN PIETRO</t>
  </si>
  <si>
    <t>berzano.di.san.pietro@cert.ruparpiemonte.it</t>
  </si>
  <si>
    <t>BERZANO DI TORTONA</t>
  </si>
  <si>
    <t>berzano.di.tortona@cert.ruparpiemonte.it</t>
  </si>
  <si>
    <t>BERZO DEMO</t>
  </si>
  <si>
    <t>protocollo@pec.comune.berzo-demo.bs.it</t>
  </si>
  <si>
    <t>BERZO INFERIORE</t>
  </si>
  <si>
    <t>protocollo@pec.comune.berzo-inferiore.bs.it</t>
  </si>
  <si>
    <t>BERZO SAN FERMO</t>
  </si>
  <si>
    <t>protocollo@comuneberzosanfermo.legalmail.it</t>
  </si>
  <si>
    <t>BESANA IN BRIANZA</t>
  </si>
  <si>
    <t>protocollo@pec.comune.besanainbrianza.mb.it</t>
  </si>
  <si>
    <t>BESANO</t>
  </si>
  <si>
    <t>comune.besano@pec.regione.lombardia.it</t>
  </si>
  <si>
    <t>BESATE</t>
  </si>
  <si>
    <t>protocollo.besate@legalpec.it</t>
  </si>
  <si>
    <t>BESENELLO</t>
  </si>
  <si>
    <t>anagrafe.comunedibesenello@pec.it</t>
  </si>
  <si>
    <t>BESENZONE</t>
  </si>
  <si>
    <t>comune.besenzone@sintranet.legalmail.it</t>
  </si>
  <si>
    <t>BESNATE</t>
  </si>
  <si>
    <t>protocollo@pec.comune.besnate.va.it</t>
  </si>
  <si>
    <t>BESOZZO</t>
  </si>
  <si>
    <t>comune.besozzo.va@halleycert.it</t>
  </si>
  <si>
    <t>BESSUDE</t>
  </si>
  <si>
    <t>protocollo@pec.comune.bessude.ss.it</t>
  </si>
  <si>
    <t>BETTOLA</t>
  </si>
  <si>
    <t>comune.bettola@sintranet.legalmail.it</t>
  </si>
  <si>
    <t>BETTONA</t>
  </si>
  <si>
    <t>segreteria@pec.comune.bettona.pg.it</t>
  </si>
  <si>
    <t>BEURA-CARDEZZA</t>
  </si>
  <si>
    <t>tributi.beuracardezza@anutel.it</t>
  </si>
  <si>
    <t>BEVAGNA</t>
  </si>
  <si>
    <t>comune.bevagna@postacert.umbria.it</t>
  </si>
  <si>
    <t>BEVERINO</t>
  </si>
  <si>
    <t>comune.beverino@legalmail.it</t>
  </si>
  <si>
    <t>BEVILACQUA</t>
  </si>
  <si>
    <t>demografici.bevilacqua@pec.comune.bevilacqua.vr.it</t>
  </si>
  <si>
    <t>BIANCAVILLA</t>
  </si>
  <si>
    <t>protocollo@pec.comune.biancavilla.ct.it</t>
  </si>
  <si>
    <t>anagrafe.bianchi@asmepec.it</t>
  </si>
  <si>
    <t>comune.bianco@asmepec.it</t>
  </si>
  <si>
    <t>BIANDRATE</t>
  </si>
  <si>
    <t>biandrate@pcert.it</t>
  </si>
  <si>
    <t>BIANDRONNO</t>
  </si>
  <si>
    <t>protocollo@pec.comune.biandronno.va.it</t>
  </si>
  <si>
    <t>BIANZANO</t>
  </si>
  <si>
    <t>protocollo@comunebianzano.legalmail.it</t>
  </si>
  <si>
    <t>BIANZE'</t>
  </si>
  <si>
    <t>bianze@legalmail.it</t>
  </si>
  <si>
    <t>BIANZONE</t>
  </si>
  <si>
    <t>protocollo.bianzone@cert.provincia.so.it</t>
  </si>
  <si>
    <t>BIASSONO</t>
  </si>
  <si>
    <t>biassono@pec.it</t>
  </si>
  <si>
    <t>BIBBIANO</t>
  </si>
  <si>
    <t>bibbiano@cert.provincia.re.it</t>
  </si>
  <si>
    <t>BIBBIENA</t>
  </si>
  <si>
    <t>bibbiena@postacert.toscana.it</t>
  </si>
  <si>
    <t>BIBBONA</t>
  </si>
  <si>
    <t>comune.bibbona@pec.it</t>
  </si>
  <si>
    <t>BIBIANA</t>
  </si>
  <si>
    <t>postacert@pec.comunebibiana.it</t>
  </si>
  <si>
    <t>BICCARI</t>
  </si>
  <si>
    <t>comune@pec.comune.biccari.fg.it</t>
  </si>
  <si>
    <t>BICINICCO</t>
  </si>
  <si>
    <t>comune.bicinicco@certgov.fvg.it</t>
  </si>
  <si>
    <t>BIDONI'</t>
  </si>
  <si>
    <t>protocollo@pec.comune.bidoni.or.it</t>
  </si>
  <si>
    <t>BIELLA</t>
  </si>
  <si>
    <t>protocollo@cert.comune.biella.it</t>
  </si>
  <si>
    <t>BIENNO</t>
  </si>
  <si>
    <t>protocollo@pec.comune.bienno.bs.it</t>
  </si>
  <si>
    <t>BIENO</t>
  </si>
  <si>
    <t>comune@pec.comune.bieno.tn.it</t>
  </si>
  <si>
    <t>BIENTINA</t>
  </si>
  <si>
    <t>comune.bientina.pi.it@cert.legalmail.it</t>
  </si>
  <si>
    <t>BINAGO</t>
  </si>
  <si>
    <t>comune.binago@pec.regione.lombardia.it</t>
  </si>
  <si>
    <t>BINASCO</t>
  </si>
  <si>
    <t>comune.binasco@legalmail.it</t>
  </si>
  <si>
    <t>BINETTO</t>
  </si>
  <si>
    <t>comunedibinetto@pec.it</t>
  </si>
  <si>
    <t>BIOGLIO</t>
  </si>
  <si>
    <t>bioglio@pec.ptbiellese.it</t>
  </si>
  <si>
    <t>BIONAZ</t>
  </si>
  <si>
    <t>protocollo@pec.comune.bionaz.ao.it</t>
  </si>
  <si>
    <t>BIONE</t>
  </si>
  <si>
    <t>protocollo@pec.comune.bione.bs.it</t>
  </si>
  <si>
    <t>BIRORI</t>
  </si>
  <si>
    <t xml:space="preserve">protocollo@pec.comune.birori.nu.it </t>
  </si>
  <si>
    <t>BISACCIA</t>
  </si>
  <si>
    <t>protocollo.bisaccia@asmepec.it</t>
  </si>
  <si>
    <t>BISACQUINO</t>
  </si>
  <si>
    <t>protocollo@pec.comune.bisacquino.pa.it</t>
  </si>
  <si>
    <t>BISCEGLIE</t>
  </si>
  <si>
    <t>protocollogenerale@cert.comune.bisceglie.bt.it</t>
  </si>
  <si>
    <t>BISEGNA</t>
  </si>
  <si>
    <t>comunebisegna@pec.it</t>
  </si>
  <si>
    <t>BISENTI</t>
  </si>
  <si>
    <t>comunebisenti@pec.it</t>
  </si>
  <si>
    <t>comune.bisignano@mailcertificata.biz</t>
  </si>
  <si>
    <t>BISTAGNO</t>
  </si>
  <si>
    <t>bistagno@cert.ruparpiemonte.it</t>
  </si>
  <si>
    <t>BISUSCHIO</t>
  </si>
  <si>
    <t>comune.bisuschio@pec.regione.lombardia.it</t>
  </si>
  <si>
    <t>BITETTO</t>
  </si>
  <si>
    <t>affarigenerali@pec.comune.bitetto.ba.it</t>
  </si>
  <si>
    <t>BITONTO</t>
  </si>
  <si>
    <t>protocollo.comunebitonto@pec.rupar.puglia.it</t>
  </si>
  <si>
    <t>BITRITTO</t>
  </si>
  <si>
    <t>demografici@pec.comune.bitritto.ba.it</t>
  </si>
  <si>
    <t>BITTI</t>
  </si>
  <si>
    <t>protocollo@pec.comune.bitti.nu.it</t>
  </si>
  <si>
    <t>BIVONA</t>
  </si>
  <si>
    <t>bivona.utc@pec.it</t>
  </si>
  <si>
    <t>amministrativocomunebivongi@pec.it</t>
  </si>
  <si>
    <t>BIZZARONE</t>
  </si>
  <si>
    <t>comune.bizzarone@pec.provincia.como.it</t>
  </si>
  <si>
    <t>BLEGGIO SUPERIORE</t>
  </si>
  <si>
    <t>comune@pec.comune.bleggiosuperiore.tn.it</t>
  </si>
  <si>
    <t>BLELLO</t>
  </si>
  <si>
    <t>comune.blello@pec.regione.lombardia.it</t>
  </si>
  <si>
    <t>BLERA</t>
  </si>
  <si>
    <t>uffici@pec.comuneblera.gov.it</t>
  </si>
  <si>
    <t>BLESSAGNO</t>
  </si>
  <si>
    <t>comune.blessagno@pec.provincia.como.it</t>
  </si>
  <si>
    <t>BLEVIO</t>
  </si>
  <si>
    <t>comune.blevio@pec.regione.lombardia.it</t>
  </si>
  <si>
    <t>BLUFI</t>
  </si>
  <si>
    <t>info@pec.comune.blufi.pa.it</t>
  </si>
  <si>
    <t>BOARA PISANI</t>
  </si>
  <si>
    <t>boarapisani.pd@cert.ip-veneto.net</t>
  </si>
  <si>
    <t>BOBBIO</t>
  </si>
  <si>
    <t>comune.bobbio@sintranet.legalmail.it</t>
  </si>
  <si>
    <t>BOBBIO PELLICE</t>
  </si>
  <si>
    <t>protocollo.comunebobbiopellice@pec.it</t>
  </si>
  <si>
    <t>BOCA</t>
  </si>
  <si>
    <t>amministrazione_boca@pec.it</t>
  </si>
  <si>
    <t>elettorale.bocchigliero@asmepec.it</t>
  </si>
  <si>
    <t>BOCCIOLETO</t>
  </si>
  <si>
    <t>boccioleto@cert.ruparpiemonte.it</t>
  </si>
  <si>
    <t>BOCENAGO</t>
  </si>
  <si>
    <t>comune@pec.comune.bocenago.tn.it</t>
  </si>
  <si>
    <t>BODIO LOMNAGO</t>
  </si>
  <si>
    <t>comune.bodiolomnago@pec.regione.lombardia.it</t>
  </si>
  <si>
    <t>BOFFALORA D'ADDA</t>
  </si>
  <si>
    <t>comune.boffaloradadda@pec.regione.lombardia.it</t>
  </si>
  <si>
    <t>BOFFALORA SOPRA TICINO</t>
  </si>
  <si>
    <t>comune.boffaloraticino@pec.it</t>
  </si>
  <si>
    <t>BOGLIASCO</t>
  </si>
  <si>
    <t>comune.bogliasco@halleycert.it</t>
  </si>
  <si>
    <t>BOGNANCO</t>
  </si>
  <si>
    <t>comune.bognanco@pecentilocali.it</t>
  </si>
  <si>
    <t>BOGOGNO</t>
  </si>
  <si>
    <t>bogogno@cert.ruparpiemonte.it</t>
  </si>
  <si>
    <t>BOISSANO</t>
  </si>
  <si>
    <t>protocollo@pec.comune.boissano.sv.it</t>
  </si>
  <si>
    <t>BOJANO</t>
  </si>
  <si>
    <t>protocollo@pec.comune.bojano.cb.it</t>
  </si>
  <si>
    <t>BOLANO</t>
  </si>
  <si>
    <t>comune.bolano@anutel.it</t>
  </si>
  <si>
    <t>BOLGARE</t>
  </si>
  <si>
    <t>comune.bolgare@cert.legalmail.it</t>
  </si>
  <si>
    <t>BOLLATE</t>
  </si>
  <si>
    <t>comune.bollate@legalmail.it</t>
  </si>
  <si>
    <t>BOLLENGO</t>
  </si>
  <si>
    <t>comune.bollengo.to@legalmail.it</t>
  </si>
  <si>
    <t>BOLOGNA</t>
  </si>
  <si>
    <t>protocollogenerale@pec.comune.bologna.it</t>
  </si>
  <si>
    <t>BOLOGNANO</t>
  </si>
  <si>
    <t>protocollo@pec.comunebolognano.it</t>
  </si>
  <si>
    <t>BOLOGNETTA</t>
  </si>
  <si>
    <t>prot.bol@pec.comunebolognetta.it</t>
  </si>
  <si>
    <t>BOLOGNOLA</t>
  </si>
  <si>
    <t>comune@pec.comune.bolognola.mc.it</t>
  </si>
  <si>
    <t>BOLOTANA</t>
  </si>
  <si>
    <t>protocollo@pec.comune.bolotana.nu.it</t>
  </si>
  <si>
    <t>BOLSENA</t>
  </si>
  <si>
    <t>postacertificata@pec.comune.bolsena.vt.it</t>
  </si>
  <si>
    <t>BOLTIERE</t>
  </si>
  <si>
    <t>comune.boltiere@postecert.it</t>
  </si>
  <si>
    <t>BOLZANO NOVARESE</t>
  </si>
  <si>
    <t>bolzano.novarese@cert.ruparpiemonte.it</t>
  </si>
  <si>
    <t>BOLZANO VICENTINO</t>
  </si>
  <si>
    <t>comunebolzanovic@legalmail.it</t>
  </si>
  <si>
    <t>BOLZANO/BOZEN</t>
  </si>
  <si>
    <t>bolzano@legalmail.it</t>
  </si>
  <si>
    <t>BOMARZO</t>
  </si>
  <si>
    <t>comunebomarzo@pec.it</t>
  </si>
  <si>
    <t>BOMBA</t>
  </si>
  <si>
    <t>comunedibomba@pec.it</t>
  </si>
  <si>
    <t>BOMPENSIERE</t>
  </si>
  <si>
    <t>anagrafe@pec.comunebompensiere.it</t>
  </si>
  <si>
    <t>BOMPIETRO</t>
  </si>
  <si>
    <t>protocollo@pec.comune.bompietro.pa.it</t>
  </si>
  <si>
    <t>BOMPORTO</t>
  </si>
  <si>
    <t>comunedibomporto@cert.comune.bomporto.mo.it</t>
  </si>
  <si>
    <t>BONARCADO</t>
  </si>
  <si>
    <t>protocollo@pec.comune.bonarcado.or.it</t>
  </si>
  <si>
    <t>BONASSOLA</t>
  </si>
  <si>
    <t>comune.bonassola.sp@halleycert.it</t>
  </si>
  <si>
    <t>BONATE SOPRA</t>
  </si>
  <si>
    <t>comune.bonatesopra.bg@halleycert.it</t>
  </si>
  <si>
    <t>BONATE SOTTO</t>
  </si>
  <si>
    <t>comune.bonatesotto@pec.regione.lombardia.it</t>
  </si>
  <si>
    <t>BONAVIGO</t>
  </si>
  <si>
    <t>info.bonavigo@stpec.it</t>
  </si>
  <si>
    <t>BONDENO</t>
  </si>
  <si>
    <t>comune.bondeno@cert.comune.bondeno.fe.it</t>
  </si>
  <si>
    <t>BONDONE</t>
  </si>
  <si>
    <t>comune@pec.comune.bondone.tn.it</t>
  </si>
  <si>
    <t>BONEA</t>
  </si>
  <si>
    <t>protocollo@pec.comune.bonea.bn.it</t>
  </si>
  <si>
    <t>BONEFRO</t>
  </si>
  <si>
    <t>comune.bonefrocb@legalmail.it</t>
  </si>
  <si>
    <t>BONEMERSE</t>
  </si>
  <si>
    <t>comune.bonemerse@pec.regione.lombardia.it</t>
  </si>
  <si>
    <t>affarigenerali.bonifati@asmepec.it</t>
  </si>
  <si>
    <t>BONITO</t>
  </si>
  <si>
    <t>comunebonito@pec.it</t>
  </si>
  <si>
    <t>BONNANARO</t>
  </si>
  <si>
    <t>protocollo@pec.comune.bonnanaro.ss.it</t>
  </si>
  <si>
    <t>BONO</t>
  </si>
  <si>
    <t>protocollo@pec.comune.bono.ss.it</t>
  </si>
  <si>
    <t>BONORVA</t>
  </si>
  <si>
    <t>protocollo.bonorva@pec.comunas.it</t>
  </si>
  <si>
    <t>BONVICINO</t>
  </si>
  <si>
    <t>comune.bonvicino@legalmail.it</t>
  </si>
  <si>
    <t>BORBONA</t>
  </si>
  <si>
    <t>borbona@pec.comune.borbona.rieti.it</t>
  </si>
  <si>
    <t>BORCA DI CADORE</t>
  </si>
  <si>
    <t>borca.bl@cert.ip-veneto.net</t>
  </si>
  <si>
    <t>BORDANO</t>
  </si>
  <si>
    <t>comune.bordano@certgov.fvg.it</t>
  </si>
  <si>
    <t>BORDIGHERA</t>
  </si>
  <si>
    <t>bordighera@legalmail.it</t>
  </si>
  <si>
    <t>BORDOLANO</t>
  </si>
  <si>
    <t>bordolano@postemailcertificata.it</t>
  </si>
  <si>
    <t>BORE</t>
  </si>
  <si>
    <t>protocollo@postacert.comune.bore.pr.it</t>
  </si>
  <si>
    <t>BORETTO</t>
  </si>
  <si>
    <t>protocolloboretto@legalmail.it</t>
  </si>
  <si>
    <t>BORGARELLO</t>
  </si>
  <si>
    <t>comune.borgarello@pec.regione.lombardia.it</t>
  </si>
  <si>
    <t>BORGARO TORINESE</t>
  </si>
  <si>
    <t>comune.borgaro-torinese.to@cert.legalmail.it</t>
  </si>
  <si>
    <t>BORGETTO</t>
  </si>
  <si>
    <t>ufficioprotocollo@pec.it</t>
  </si>
  <si>
    <t>BORGHETTO D'ARROSCIA</t>
  </si>
  <si>
    <t>protocollo@pec.comune.borghettodarroscia.im.it</t>
  </si>
  <si>
    <t>BORGHETTO DI BORBERA</t>
  </si>
  <si>
    <t>anagrafe@cert.comune.borghettodiborbera.al.it</t>
  </si>
  <si>
    <t>BORGHETTO DI VARA</t>
  </si>
  <si>
    <t>borghettodivara@legalmail.it</t>
  </si>
  <si>
    <t>BORGHETTO LODIGIANO</t>
  </si>
  <si>
    <t>borghettolodigiano@cert.elaus2002.net</t>
  </si>
  <si>
    <t>BORGHETTO SANTO SPIRITO</t>
  </si>
  <si>
    <t>comuneborghettoss@postecert.it</t>
  </si>
  <si>
    <t>BORGHI</t>
  </si>
  <si>
    <t>comune.borghi@cert.provincia.fc.it</t>
  </si>
  <si>
    <t>protocollo.borgia@asmepec.it</t>
  </si>
  <si>
    <t>BORGIALLO</t>
  </si>
  <si>
    <t>borgiallo@cert.ruparpiemonte.it</t>
  </si>
  <si>
    <t>BORGIO VEREZZI</t>
  </si>
  <si>
    <t>protocollo@pec.comuneborgioverezzi.it</t>
  </si>
  <si>
    <t>BORGO A MOZZANO</t>
  </si>
  <si>
    <t>comune.borgoamozzano@postacert.toscana.it</t>
  </si>
  <si>
    <t>BORGO CHIESE</t>
  </si>
  <si>
    <t>comune@pec.comune.borgochiese.tn.it</t>
  </si>
  <si>
    <t>BORGO D'ALE</t>
  </si>
  <si>
    <t>protocollo.borgo.dale@cert.ruparpiemonte.it</t>
  </si>
  <si>
    <t>BORGO D'ANAUNIA</t>
  </si>
  <si>
    <t>comune@pec.comune.borgodanaunia.tn.it</t>
  </si>
  <si>
    <t>BORGO DI TERZO</t>
  </si>
  <si>
    <t>comune.borgoditerzo@pec.regione.lombardia.it</t>
  </si>
  <si>
    <t>BORGO LARES</t>
  </si>
  <si>
    <t>comune@pec.comune.borgolares.tn.it</t>
  </si>
  <si>
    <t>BORGO MANTOVANO</t>
  </si>
  <si>
    <t>protocollo@pec.comune.borgomantovano.mn.it</t>
  </si>
  <si>
    <t>BORGO PACE</t>
  </si>
  <si>
    <t>comune.borgo-pace@emarche.it</t>
  </si>
  <si>
    <t>BORGO PRIOLO</t>
  </si>
  <si>
    <t>comune.borgopriolo@legalpec.it</t>
  </si>
  <si>
    <t>BORGO SAN DALMAZZO</t>
  </si>
  <si>
    <t>protocollo.borgosandalmazzo@cert.ruparpiemonte.it</t>
  </si>
  <si>
    <t>BORGO SAN GIACOMO</t>
  </si>
  <si>
    <t>comune.borgosangiacomo@pec.regione.lombardia.it</t>
  </si>
  <si>
    <t>BORGO SAN GIOVANNI</t>
  </si>
  <si>
    <t>comune.borgosangiovanni@pec.regione.lombardia.it</t>
  </si>
  <si>
    <t>BORGO SAN LORENZO</t>
  </si>
  <si>
    <t>comune.borgo-san-lorenzo@postacert.toscana.it</t>
  </si>
  <si>
    <t>BORGO SAN MARTINO</t>
  </si>
  <si>
    <t>protocollo@pec.comune.borgosanmartino.al.it</t>
  </si>
  <si>
    <t>BORGO SAN SIRO</t>
  </si>
  <si>
    <t>comune.borgosansiro@pec.provincia.pv.it</t>
  </si>
  <si>
    <t>BORGO TICINO</t>
  </si>
  <si>
    <t>comune.borgoticino@legalmail.it</t>
  </si>
  <si>
    <t>BORGO TOSSIGNANO</t>
  </si>
  <si>
    <t>comune.borgotossignano@cert.provincia.bo.it</t>
  </si>
  <si>
    <t>BORGO VAL DI TARO</t>
  </si>
  <si>
    <t>protocollo@postacert.comune.borgo-val-di-taro.pr.it</t>
  </si>
  <si>
    <t>BORGO VALBELLUNA</t>
  </si>
  <si>
    <t>borgovalbelluna.bl@cert.ip-veneto.net</t>
  </si>
  <si>
    <t>BORGO VALSUGANA</t>
  </si>
  <si>
    <t>comuneborgovalsugana.tn@cert.legalmail.it</t>
  </si>
  <si>
    <t>BORGO VELINO</t>
  </si>
  <si>
    <t>comune.borgovelino.ri@pec.it</t>
  </si>
  <si>
    <t>BORGO VENETO</t>
  </si>
  <si>
    <t>protocollo@pec.comune.borgoveneto.pd.it</t>
  </si>
  <si>
    <t>BORGO VERCELLI</t>
  </si>
  <si>
    <t>protocollo.comuneborgovercelli@legalmail.it</t>
  </si>
  <si>
    <t>BORGO VIRGILIO</t>
  </si>
  <si>
    <t>protocollo@pec.comune.borgovirgilio.mn.it</t>
  </si>
  <si>
    <t>BORGOCARBONARA</t>
  </si>
  <si>
    <t>protocollo@pec.comune.borgocarbonara.mn.it</t>
  </si>
  <si>
    <t>BORGOFRANCO D'IVREA</t>
  </si>
  <si>
    <t>comune.borgofrancodivrea@pec.it</t>
  </si>
  <si>
    <t>BORGOLAVEZZARO</t>
  </si>
  <si>
    <t>borgolavezzaro@cert.ruparpiemonte.it</t>
  </si>
  <si>
    <t>BORGOMALE</t>
  </si>
  <si>
    <t>comune.borgomale.cn@cert.legalmail.it</t>
  </si>
  <si>
    <t>BORGOMANERO</t>
  </si>
  <si>
    <t>protocollo@pec.comune.borgomanero.no.it</t>
  </si>
  <si>
    <t>BORGOMARO</t>
  </si>
  <si>
    <t>protocollo@pec.comune.borgomaro.im.it</t>
  </si>
  <si>
    <t>BORGOMASINO</t>
  </si>
  <si>
    <t>ragioneria.comune.borgomasino@pec.it</t>
  </si>
  <si>
    <t>BORGOMEZZAVALLE</t>
  </si>
  <si>
    <t>comune.borgomezzavalle.vb@legalmail.it</t>
  </si>
  <si>
    <t>BORGONE SUSA</t>
  </si>
  <si>
    <t>protocollo@pec.comune.borgonesusa.to.it</t>
  </si>
  <si>
    <t>BORGONOVO VAL TIDONE</t>
  </si>
  <si>
    <t>protocollo.borgonovo@legalmail.it</t>
  </si>
  <si>
    <t>BORGORATTO ALESSANDRINO</t>
  </si>
  <si>
    <t>comune.borgoratto@pec.it</t>
  </si>
  <si>
    <t>BORGORATTO MORMOROLO</t>
  </si>
  <si>
    <t>comune.borgorattomormorolo@pec.regione.lombardia.it</t>
  </si>
  <si>
    <t>BORGORICCO</t>
  </si>
  <si>
    <t>comune.borgoricco.pd@pecveneto.it</t>
  </si>
  <si>
    <t>BORGOROSE</t>
  </si>
  <si>
    <t>comuneborgorose@pec.it</t>
  </si>
  <si>
    <t>BORGOSATOLLO</t>
  </si>
  <si>
    <t>segreteria@pec.comune.borgosatollo.bs.it</t>
  </si>
  <si>
    <t>BORGOSESIA</t>
  </si>
  <si>
    <t>protocollo.borgosesia@cert.ruparpiemonte.it</t>
  </si>
  <si>
    <t>BORMIDA</t>
  </si>
  <si>
    <t>comune.bormida.sv@legalmail.it</t>
  </si>
  <si>
    <t>BORMIO</t>
  </si>
  <si>
    <t>bormio@pec.cmav.so.it</t>
  </si>
  <si>
    <t>BORNASCO</t>
  </si>
  <si>
    <t>comune.bornasco@legalpec.it</t>
  </si>
  <si>
    <t>BORNO</t>
  </si>
  <si>
    <t>protocollo@pec.comune.borno.bs.it</t>
  </si>
  <si>
    <t>BORONEDDU</t>
  </si>
  <si>
    <t>protocollo@pec.comune.boroneddu.or.it</t>
  </si>
  <si>
    <t>BORORE</t>
  </si>
  <si>
    <t>protocollo@pec.comune.borore.nu.it</t>
  </si>
  <si>
    <t>BORRELLO</t>
  </si>
  <si>
    <t>municipioborrello@postecert.it</t>
  </si>
  <si>
    <t>BORRIANA</t>
  </si>
  <si>
    <t>borriana@pec.ptbiellese.it</t>
  </si>
  <si>
    <t>BORSO DEL GRAPPA</t>
  </si>
  <si>
    <t>protocollo.comune.borsodelgrappa.tv@pecveneto.it</t>
  </si>
  <si>
    <t>BORTIGALI</t>
  </si>
  <si>
    <t>protocollo@pec.comune.bortigali.nu.it</t>
  </si>
  <si>
    <t>BORTIGIADAS</t>
  </si>
  <si>
    <t>comune.bortigiadas@pec.it</t>
  </si>
  <si>
    <t>BORUTTA</t>
  </si>
  <si>
    <t>protocollo@pec.comune.borutta.ss.it</t>
  </si>
  <si>
    <t>BORZONASCA</t>
  </si>
  <si>
    <t>comune.borzonasca@pec.it</t>
  </si>
  <si>
    <t>BOSA</t>
  </si>
  <si>
    <t>protocollo@pec.comune.bosa.or.it</t>
  </si>
  <si>
    <t>BOSARO</t>
  </si>
  <si>
    <t>protocollo.comune.bosaro.ro@legalmail.it</t>
  </si>
  <si>
    <t>BOSCHI SANT'ANNA</t>
  </si>
  <si>
    <t>protocollo@pec.comune.boschisantanna.vr.it</t>
  </si>
  <si>
    <t>BOSCO CHIESANUOVA</t>
  </si>
  <si>
    <t>boscochiesanuova@pec.aruba.it</t>
  </si>
  <si>
    <t>BOSCO MARENGO</t>
  </si>
  <si>
    <t>protocollo@pec.comune.boscomarengo.al.it</t>
  </si>
  <si>
    <t>BOSCONERO</t>
  </si>
  <si>
    <t>bosconero@cert.ruparpiemonte.it</t>
  </si>
  <si>
    <t>BOSCOREALE</t>
  </si>
  <si>
    <t>ufficioelettorale@pec.comune.boscoreale.na.it</t>
  </si>
  <si>
    <t>BOSCOTRECASE</t>
  </si>
  <si>
    <t>protocollo.boscotrecase@pec.it</t>
  </si>
  <si>
    <t>BOSIA</t>
  </si>
  <si>
    <t>comune.bosia.cn@cert.legalmail.it</t>
  </si>
  <si>
    <t>BOSIO</t>
  </si>
  <si>
    <t>comune.bosio.al@legalmail.it</t>
  </si>
  <si>
    <t>BOSISIO PARINI</t>
  </si>
  <si>
    <t>protocollo_bosisioparini@halleypec.it</t>
  </si>
  <si>
    <t>BOSNASCO</t>
  </si>
  <si>
    <t>comune.bosnasco@pec.regione.lombardia.it</t>
  </si>
  <si>
    <t>BOSSICO</t>
  </si>
  <si>
    <t>comune.bossico@pec.regione.lombardia.it</t>
  </si>
  <si>
    <t>BOSSOLASCO</t>
  </si>
  <si>
    <t>comune.bossolasco.cn@cert.legalmail.it</t>
  </si>
  <si>
    <t>elettorale.botricello@asmepec.it</t>
  </si>
  <si>
    <t>BOTRUGNO</t>
  </si>
  <si>
    <t>protocollo.comune.botrugno@pec.rupar.puglia.it</t>
  </si>
  <si>
    <t>BOTTANUCO</t>
  </si>
  <si>
    <t>comune.bottanuco@postecert.it</t>
  </si>
  <si>
    <t>BOTTICINO</t>
  </si>
  <si>
    <t>protocollo@pec.comune.botticino.bs.it</t>
  </si>
  <si>
    <t>BOTTIDDA</t>
  </si>
  <si>
    <t>protocollo.bottidda@pec.comunas.it</t>
  </si>
  <si>
    <t>comunedibova@pec-cert.it</t>
  </si>
  <si>
    <t>amministrativo.comunebovamarina@asmepec.it</t>
  </si>
  <si>
    <t>protocollo@pec.comune.bovalino.rc.it</t>
  </si>
  <si>
    <t>BOVEGNO</t>
  </si>
  <si>
    <t>protocollo@pec.comune.bovegno.bs.it</t>
  </si>
  <si>
    <t>BOVES</t>
  </si>
  <si>
    <t>comune.boves.cn@cert.legalmail.it</t>
  </si>
  <si>
    <t>BOVEZZO</t>
  </si>
  <si>
    <t>protocollo@pec.comune.bovezzo.bs.it</t>
  </si>
  <si>
    <t>BOVILLE ERNICA</t>
  </si>
  <si>
    <t>boville.ernica.fr@pec.it</t>
  </si>
  <si>
    <t>BOVINO</t>
  </si>
  <si>
    <t>comune.bovino.fg@halleycert.it</t>
  </si>
  <si>
    <t>BOVISIO-MASCIAGO</t>
  </si>
  <si>
    <t>comunebovisiomasciago@cert.legalmail.it</t>
  </si>
  <si>
    <t>BOVOLENTA</t>
  </si>
  <si>
    <t>comunebovolenta.pd@legalmailpa.it</t>
  </si>
  <si>
    <t>BOVOLONE</t>
  </si>
  <si>
    <t>protocollo@pec.comune.bovolone.vr.it</t>
  </si>
  <si>
    <t>BOZZOLE</t>
  </si>
  <si>
    <t>protocollo@pec.comune.bozzole.al.it</t>
  </si>
  <si>
    <t>BOZZOLO</t>
  </si>
  <si>
    <t>comune.bozzolo@pec.regione.lombardia.it</t>
  </si>
  <si>
    <t>BRA</t>
  </si>
  <si>
    <t>comunebra@postecert.it</t>
  </si>
  <si>
    <t>BRACCA</t>
  </si>
  <si>
    <t>comune.bracca@pec.regione.lombardia.it</t>
  </si>
  <si>
    <t>BRACCIANO</t>
  </si>
  <si>
    <t>bracciano.protocollo@pec.it</t>
  </si>
  <si>
    <t>BRACIGLIANO</t>
  </si>
  <si>
    <t>protocollo@pec.comune.bracigliano.sa.it</t>
  </si>
  <si>
    <t>BRAIES/PRAGS</t>
  </si>
  <si>
    <t>prags.braies@legalmail.it</t>
  </si>
  <si>
    <t>BRALLO DI PREGOLA</t>
  </si>
  <si>
    <t>comune.brallodipregola@legalpec.it</t>
  </si>
  <si>
    <t>anagrafebrancaleone@asmepec.it</t>
  </si>
  <si>
    <t>BRANDICO</t>
  </si>
  <si>
    <t>comune.brandico@legalmail.it</t>
  </si>
  <si>
    <t>BRANDIZZO</t>
  </si>
  <si>
    <t>protocollo.comune.brandizzo.to@legalmail.it</t>
  </si>
  <si>
    <t>BRANZI</t>
  </si>
  <si>
    <t>comune.branzi@legalmail.it</t>
  </si>
  <si>
    <t>BRAONE</t>
  </si>
  <si>
    <t>protocollo@pec.comune.braone.bs.it</t>
  </si>
  <si>
    <t>BREBBIA</t>
  </si>
  <si>
    <t>segreteria@brebbia.legalmailpa.it</t>
  </si>
  <si>
    <t>BREDA DI PIAVE</t>
  </si>
  <si>
    <t>protocollo.comune.bredadipiave.tv@pecveneto.it</t>
  </si>
  <si>
    <t>BREGANZE</t>
  </si>
  <si>
    <t>breganze.vi@cert.ip-veneto.net</t>
  </si>
  <si>
    <t>BREGNANO</t>
  </si>
  <si>
    <t>comune.bregnano@pec.provincia.como.it</t>
  </si>
  <si>
    <t>BREMBATE</t>
  </si>
  <si>
    <t>protocollo_brembate@legalmail.it</t>
  </si>
  <si>
    <t>BREMBATE DI SOPRA</t>
  </si>
  <si>
    <t>pec@pec.comune.brembatedisopra.bg.it</t>
  </si>
  <si>
    <t>BREMBIO</t>
  </si>
  <si>
    <t>brembio@cert.elaus2002.net</t>
  </si>
  <si>
    <t>BREME</t>
  </si>
  <si>
    <t>comune.breme@pec.regione.lombardia.it</t>
  </si>
  <si>
    <t>BRENDOLA</t>
  </si>
  <si>
    <t>comune.brendola.vi@pecveneto.it</t>
  </si>
  <si>
    <t>BRENNA</t>
  </si>
  <si>
    <t>comune.brenna@pec.provincia.como.it</t>
  </si>
  <si>
    <t>BRENNERO/BRENNER</t>
  </si>
  <si>
    <t>brenner.brennero@legalmail.it</t>
  </si>
  <si>
    <t>BRENO</t>
  </si>
  <si>
    <t>protocollo@pec.comune.breno.bs.it</t>
  </si>
  <si>
    <t>BRENTA</t>
  </si>
  <si>
    <t>comune.brenta.va@halleycert.it</t>
  </si>
  <si>
    <t>BRENTINO BELLUNO</t>
  </si>
  <si>
    <t>comune.brentinobelluno@pec.it</t>
  </si>
  <si>
    <t>BRENTONICO</t>
  </si>
  <si>
    <t>comunebrentonico@legalmail.it</t>
  </si>
  <si>
    <t>BRENZONE SUL GARDA</t>
  </si>
  <si>
    <t>brenzone.vr@cert.ip-veneto.net</t>
  </si>
  <si>
    <t>BRESCELLO</t>
  </si>
  <si>
    <t>comune.brescello@postecert.it</t>
  </si>
  <si>
    <t>BRESCIA</t>
  </si>
  <si>
    <t>protocollogenerale@pec.comune.brescia.it</t>
  </si>
  <si>
    <t>BRESIMO</t>
  </si>
  <si>
    <t>comune@pec.comune.bresimo.tn.it</t>
  </si>
  <si>
    <t>BRESSANA BOTTARONE</t>
  </si>
  <si>
    <t>comune.bressanabottarone@legalpec.it</t>
  </si>
  <si>
    <t>BRESSANONE/BRIXEN</t>
  </si>
  <si>
    <t>brixen.bressanone@legalmail.it</t>
  </si>
  <si>
    <t>BRESSANVIDO</t>
  </si>
  <si>
    <t>comune.bressanvido.vi@pecveneto.it</t>
  </si>
  <si>
    <t>BRESSO</t>
  </si>
  <si>
    <t>comune.bresso@legalmail.it</t>
  </si>
  <si>
    <t>BREZZO DI BEDERO</t>
  </si>
  <si>
    <t>comune.brezzo-di-bedero@legalmail.it</t>
  </si>
  <si>
    <t>BRIAGLIA</t>
  </si>
  <si>
    <t>briaglia@cert.ruparpiemonte.it</t>
  </si>
  <si>
    <t>serv.amm.comunebriatico@asmepec.it</t>
  </si>
  <si>
    <t>BRICHERASIO</t>
  </si>
  <si>
    <t>anagrafe.bricherasio@pcert.it</t>
  </si>
  <si>
    <t>BRIENNO</t>
  </si>
  <si>
    <t>comune.brienno@pec.provincia.como.it</t>
  </si>
  <si>
    <t>BRIENZA</t>
  </si>
  <si>
    <t>comune.brienza@cert.ruparbasilicata.it</t>
  </si>
  <si>
    <t>BRIGA ALTA</t>
  </si>
  <si>
    <t>briga.alta@cert.ruparpiemonte.it</t>
  </si>
  <si>
    <t>BRIGA NOVARESE</t>
  </si>
  <si>
    <t>municipio@pec.comune.briga-novarese.no.it</t>
  </si>
  <si>
    <t>BRIGNANO FRASCATA</t>
  </si>
  <si>
    <t>segreteria@pec.comune.brignanofrascata.al.it</t>
  </si>
  <si>
    <t>BRIGNANO GERA D'ADDA</t>
  </si>
  <si>
    <t>comune.brignano@pec.regione.lombardia.it</t>
  </si>
  <si>
    <t>BRINDISI</t>
  </si>
  <si>
    <t>ufficioprotocollo@pec.comune.brindisi.it</t>
  </si>
  <si>
    <t>BRINDISI MONTAGNA</t>
  </si>
  <si>
    <t>comune.brindisimontagna@pec.it</t>
  </si>
  <si>
    <t>BRINZIO</t>
  </si>
  <si>
    <t>comune.brinzio.va@halleypec.it</t>
  </si>
  <si>
    <t>BRIONA</t>
  </si>
  <si>
    <t>comune@pec.comune.briona.no.it</t>
  </si>
  <si>
    <t>BRIONE</t>
  </si>
  <si>
    <t>protocollo@pec.comune.brione.bs.it</t>
  </si>
  <si>
    <t>BRIOSCO</t>
  </si>
  <si>
    <t>comune.briosco@halleycert.it</t>
  </si>
  <si>
    <t>BRISIGHELLA</t>
  </si>
  <si>
    <t>comune.brisighella@cert.provincia.ra.it</t>
  </si>
  <si>
    <t>BRISSAGO-VALTRAVAGLIA</t>
  </si>
  <si>
    <t>comune@pec.comune.brissago-valtravaglia.va.it</t>
  </si>
  <si>
    <t>BRISSOGNE</t>
  </si>
  <si>
    <t>protocollo@pec.comune.brissogne.ao.it</t>
  </si>
  <si>
    <t>BRITTOLI</t>
  </si>
  <si>
    <t>brittoli@pec.pescarainnova.it</t>
  </si>
  <si>
    <t>BRIVIO</t>
  </si>
  <si>
    <t>comune.brivio.lc@legalmail.it</t>
  </si>
  <si>
    <t>BROCCOSTELLA</t>
  </si>
  <si>
    <t>comunebroccostella@interfreepec.it</t>
  </si>
  <si>
    <t>BROGLIANO</t>
  </si>
  <si>
    <t>prot.demografici.comune.brogliano.vi@pecveneto.it</t>
  </si>
  <si>
    <t>protocollo.brognaturo@asmepec.it</t>
  </si>
  <si>
    <t>BROLO</t>
  </si>
  <si>
    <t>protocollo@pec.comune.brolo.me.it</t>
  </si>
  <si>
    <t>BRONDELLO</t>
  </si>
  <si>
    <t>protocollo@pec.comune.brondello.cn.it</t>
  </si>
  <si>
    <t>BRONI</t>
  </si>
  <si>
    <t>comunebroni@pec.it</t>
  </si>
  <si>
    <t>BRONTE</t>
  </si>
  <si>
    <t>protocollo.generale@brontepec.e-etna.it</t>
  </si>
  <si>
    <t>BRONZOLO/BRANZOLL</t>
  </si>
  <si>
    <t>branzoll.bronzolo@legalmail.it</t>
  </si>
  <si>
    <t>BROSSASCO</t>
  </si>
  <si>
    <t>brossasco@cert.ruparpiemonte.it</t>
  </si>
  <si>
    <t>BROSSO</t>
  </si>
  <si>
    <t>brosso@cert.ruparpiemonte.it</t>
  </si>
  <si>
    <t>BROVELLO-CARPUGNINO</t>
  </si>
  <si>
    <t>brovello.carpugnino@cert.ruparpiemonte.it</t>
  </si>
  <si>
    <t>BROZOLO</t>
  </si>
  <si>
    <t>comunebrozolo@pec.it</t>
  </si>
  <si>
    <t>BRUGHERIO</t>
  </si>
  <si>
    <t>protocollo.brugherio@legalmail.it</t>
  </si>
  <si>
    <t>BRUGINE</t>
  </si>
  <si>
    <t>brugine.pd@legalmailpa.it</t>
  </si>
  <si>
    <t>BRUGNATO</t>
  </si>
  <si>
    <t>comune.brugnato@legalmail.it</t>
  </si>
  <si>
    <t>BRUGNERA</t>
  </si>
  <si>
    <t>comune.brugnera@certgov.fvg.it</t>
  </si>
  <si>
    <t>BRUINO</t>
  </si>
  <si>
    <t>demografici.bruino.to@legalmail.it</t>
  </si>
  <si>
    <t>BRUMANO</t>
  </si>
  <si>
    <t>comune.brumano@pec.regione.lombardia.it</t>
  </si>
  <si>
    <t>BRUNATE</t>
  </si>
  <si>
    <t>comune.brunate@pec.provincia.como.it</t>
  </si>
  <si>
    <t>BRUNELLO</t>
  </si>
  <si>
    <t>protocollo.brunello@pec.it</t>
  </si>
  <si>
    <t>BRUNICO/BRUNECK</t>
  </si>
  <si>
    <t>bruneck.brunico@legalmail.it</t>
  </si>
  <si>
    <t>BRUNO</t>
  </si>
  <si>
    <t>bruno@cert.ruparpiemonte.it</t>
  </si>
  <si>
    <t>BRUSAPORTO</t>
  </si>
  <si>
    <t>comune.brusaporto@pec.regione.lombardia.it</t>
  </si>
  <si>
    <t>BRUSASCO</t>
  </si>
  <si>
    <t>brusasco@cert.ruparpiemonte.it</t>
  </si>
  <si>
    <t>BRUSCIANO</t>
  </si>
  <si>
    <t>protocollo@pec.comune.brusciano.na.it</t>
  </si>
  <si>
    <t>BRUSIMPIANO</t>
  </si>
  <si>
    <t>affarigenerali@comune.brusimpiano.legalmail.it</t>
  </si>
  <si>
    <t>BRUSNENGO</t>
  </si>
  <si>
    <t>brusnengo@pec.ptbiellese.it</t>
  </si>
  <si>
    <t>BRUSSON</t>
  </si>
  <si>
    <t>protocollo@pec.comune.brusson.ao.it</t>
  </si>
  <si>
    <t>BRUZOLO</t>
  </si>
  <si>
    <t>comune.bruzolo@anutel.it</t>
  </si>
  <si>
    <t>protocollo.bruzzanozeffirio@asmepec.it</t>
  </si>
  <si>
    <t>BUBBIANO</t>
  </si>
  <si>
    <t>comune.bubbiano@pec.regione.lombardia.it</t>
  </si>
  <si>
    <t>BUBBIO</t>
  </si>
  <si>
    <t>protocollo.bubbio@cert.ruparpiemonte.it</t>
  </si>
  <si>
    <t>BUCCHERI</t>
  </si>
  <si>
    <t>protocollo@pec.comune.buccheri.sr.it</t>
  </si>
  <si>
    <t>BUCCHIANICO</t>
  </si>
  <si>
    <t>segreterio.bucchianico@pec.it</t>
  </si>
  <si>
    <t>BUCCIANO</t>
  </si>
  <si>
    <t>protocollo.bucciano@asmepec.it</t>
  </si>
  <si>
    <t>BUCCINASCO</t>
  </si>
  <si>
    <t>protocollo@cert.legalmail.it</t>
  </si>
  <si>
    <t>BUCCINO</t>
  </si>
  <si>
    <t>affarigenerali@pec.comune.buccino.sa.it</t>
  </si>
  <si>
    <t>BUCINE</t>
  </si>
  <si>
    <t>info@pec.comune.bucine.ar.it</t>
  </si>
  <si>
    <t>BUDDUSO'</t>
  </si>
  <si>
    <t>segreteria@pec.comune.budduso.ot.it</t>
  </si>
  <si>
    <t>BUDOIA</t>
  </si>
  <si>
    <t>protocollo@postacert.comune.budoia.pn.it</t>
  </si>
  <si>
    <t>BUDONI</t>
  </si>
  <si>
    <t>protocollo@pec.comune.budoni.ot.it</t>
  </si>
  <si>
    <t>BUDRIO</t>
  </si>
  <si>
    <t>comune.budrio@cert.provincia.bo.it</t>
  </si>
  <si>
    <t>BUGGERRU</t>
  </si>
  <si>
    <t>comune.buggerru@pec.it</t>
  </si>
  <si>
    <t>BUGGIANO</t>
  </si>
  <si>
    <t>certificata@pec.comune.buggiano.pt.it</t>
  </si>
  <si>
    <t>BUGLIO IN MONTE</t>
  </si>
  <si>
    <t>protocollo.buglioinmonte@cert.provincia.so.it</t>
  </si>
  <si>
    <t>BUGNARA</t>
  </si>
  <si>
    <t>comune.bugnara.aq@pec.comnet-ra.it</t>
  </si>
  <si>
    <t>BUGUGGIATE</t>
  </si>
  <si>
    <t>affarigenerali@pec.comunebuguggiate.it</t>
  </si>
  <si>
    <t>BUJA</t>
  </si>
  <si>
    <t>comune.buja@certgov.fvg.it</t>
  </si>
  <si>
    <t>BULCIAGO</t>
  </si>
  <si>
    <t>comune.bulciago@legalmail.it</t>
  </si>
  <si>
    <t>BULGAROGRASSO</t>
  </si>
  <si>
    <t>comune.bulgarograsso@halleypec.it</t>
  </si>
  <si>
    <t>BULTEI</t>
  </si>
  <si>
    <t>comunebultei@legpec.it</t>
  </si>
  <si>
    <t>BULZI</t>
  </si>
  <si>
    <t>protocollo@pec.comune.bulzi.ss.it</t>
  </si>
  <si>
    <t>BUONABITACOLO</t>
  </si>
  <si>
    <t>affarigenerali.buonabitacolo@pec.it</t>
  </si>
  <si>
    <t>BUONALBERGO</t>
  </si>
  <si>
    <t>info@pec.comune.buonalbergo.bn.it</t>
  </si>
  <si>
    <t>BUONCONVENTO</t>
  </si>
  <si>
    <t>comune.buonconvento@postacert.toscana.it</t>
  </si>
  <si>
    <t>gennaro.marsiglia@legalmail.it</t>
  </si>
  <si>
    <t>BURAGO DI MOLGORA</t>
  </si>
  <si>
    <t>comune.buragodimolgora.mb@legalmail.it</t>
  </si>
  <si>
    <t>BURCEI</t>
  </si>
  <si>
    <t>protocollo.burcei@pec.it</t>
  </si>
  <si>
    <t>BURGIO</t>
  </si>
  <si>
    <t>comunediburgio@pec.it</t>
  </si>
  <si>
    <t>BURGOS</t>
  </si>
  <si>
    <t>protocollo.@pec.comuneburgos.it</t>
  </si>
  <si>
    <t>BURIASCO</t>
  </si>
  <si>
    <t>protocollo@pec.comune.buriasco.to.it</t>
  </si>
  <si>
    <t>BUROLO</t>
  </si>
  <si>
    <t>protocollo@pec.comuneburolo.it</t>
  </si>
  <si>
    <t>BURONZO</t>
  </si>
  <si>
    <t>buronzo@cert.ruparpiemonte.it</t>
  </si>
  <si>
    <t>BUSACHI</t>
  </si>
  <si>
    <t>info.busachi@legalmail.it</t>
  </si>
  <si>
    <t>BUSALLA</t>
  </si>
  <si>
    <t>postacertificata@comune.busalla.ge.it</t>
  </si>
  <si>
    <t>BUSANO</t>
  </si>
  <si>
    <t>busano@cert.ruparpiemonte.it</t>
  </si>
  <si>
    <t>BUSCA</t>
  </si>
  <si>
    <t>segreteria@cert.busca.gov.it</t>
  </si>
  <si>
    <t>BUSCATE</t>
  </si>
  <si>
    <t>protocollo.buscate@legalmail.it</t>
  </si>
  <si>
    <t>BUSCEMI</t>
  </si>
  <si>
    <t>protocollo.buscemi@pec.it</t>
  </si>
  <si>
    <t>BUSETO PALIZZOLO</t>
  </si>
  <si>
    <t>comunebusetopalizzolo@legalmailpa.it</t>
  </si>
  <si>
    <t>BUSNAGO</t>
  </si>
  <si>
    <t>protocollo.busnago@cert.saga.it</t>
  </si>
  <si>
    <t>BUSSERO</t>
  </si>
  <si>
    <t>protocollo.bussero@pec.it</t>
  </si>
  <si>
    <t>BUSSETO</t>
  </si>
  <si>
    <t>protocollo@postacert.comune.busseto.pr.it</t>
  </si>
  <si>
    <t>BUSSI SUL TIRINO</t>
  </si>
  <si>
    <t>info.comunebussi@pec.it</t>
  </si>
  <si>
    <t>BUSSO</t>
  </si>
  <si>
    <t>comune.bussocb@legalmail.it</t>
  </si>
  <si>
    <t>BUSSOLENGO</t>
  </si>
  <si>
    <t>comune.bussolengo@cert.legalmail.it</t>
  </si>
  <si>
    <t>BUSSOLENO</t>
  </si>
  <si>
    <t>bussoleno@postemailcertificata.it</t>
  </si>
  <si>
    <t>BUSTO ARSIZIO</t>
  </si>
  <si>
    <t>protocollo@comune.bustoarsizio.va.legalmail.it</t>
  </si>
  <si>
    <t>BUSTO GAROLFO</t>
  </si>
  <si>
    <t xml:space="preserve">protocollo.bustogarolfo@sicurezzapostale.it </t>
  </si>
  <si>
    <t>BUTERA</t>
  </si>
  <si>
    <t>protocollo@pec.comunedibutera.org</t>
  </si>
  <si>
    <t>BUTI</t>
  </si>
  <si>
    <t>comune.buti.pi@postacert.toscana.it</t>
  </si>
  <si>
    <t>BUTTAPIETRA</t>
  </si>
  <si>
    <t>comune.buttapietra@halleycert.it</t>
  </si>
  <si>
    <t>BUTTIGLIERA ALTA</t>
  </si>
  <si>
    <t>comune@pec.comune.buttiglieraalta.to.it</t>
  </si>
  <si>
    <t>BUTTIGLIERA D'ASTI</t>
  </si>
  <si>
    <t>buttigliera.dasti@cert.ruparpiemonte.it</t>
  </si>
  <si>
    <t>BUTTRIO</t>
  </si>
  <si>
    <t>comune.buttrio@certgov.fvg.it</t>
  </si>
  <si>
    <t>CABELLA LIGURE</t>
  </si>
  <si>
    <t>cabella.ligure@cert.ruparpimonte.it</t>
  </si>
  <si>
    <t>CABIATE</t>
  </si>
  <si>
    <t>info@pec.comune.cabiate.co.it</t>
  </si>
  <si>
    <t>CABRAS</t>
  </si>
  <si>
    <t>comunedicabras@pec.it</t>
  </si>
  <si>
    <t>CACCAMO</t>
  </si>
  <si>
    <t>anagrafe.comunecaccamo@postecert.it</t>
  </si>
  <si>
    <t>protocollo.caccuri@asmepec.it</t>
  </si>
  <si>
    <t>CADEGLIANO-VICONAGO</t>
  </si>
  <si>
    <t>comune.cadeglianoviconago@pec.regione.lombardia.it</t>
  </si>
  <si>
    <t>CADELBOSCO DI SOPRA</t>
  </si>
  <si>
    <t>cadelbosco@legalmail.it</t>
  </si>
  <si>
    <t>CADEO</t>
  </si>
  <si>
    <t>comune.cadeo@sintranet.legalmail.it</t>
  </si>
  <si>
    <t>CADERZONE TERME</t>
  </si>
  <si>
    <t>comune@pec.caderzone.net</t>
  </si>
  <si>
    <t>CADONEGHE</t>
  </si>
  <si>
    <t>cadoneghe.pd@cert.ip-veneto.net</t>
  </si>
  <si>
    <t>CADORAGO</t>
  </si>
  <si>
    <t>comune.cadorago@pec.regione.lombardia.it</t>
  </si>
  <si>
    <t>CADREZZATE CON OSMATE</t>
  </si>
  <si>
    <t>comune.cadrezzateconosmate@halleypec.it</t>
  </si>
  <si>
    <t>CAERANO DI SAN MARCO</t>
  </si>
  <si>
    <t>protocollo.comune.caerano.tv@pecveneto.it</t>
  </si>
  <si>
    <t>CAFASSE</t>
  </si>
  <si>
    <t>comune.cafasse@pec.it</t>
  </si>
  <si>
    <t>CAGGIANO</t>
  </si>
  <si>
    <t>segreteria.caggiano@asmepec.it</t>
  </si>
  <si>
    <t>CAGLI</t>
  </si>
  <si>
    <t>comune.cagli@emarche.it</t>
  </si>
  <si>
    <t>CAGLIARI</t>
  </si>
  <si>
    <t>protocollogenerale@comune.cagliari.legalmail.it</t>
  </si>
  <si>
    <t>CAGLIO</t>
  </si>
  <si>
    <t>comune.caglio@pec.regione.lombardia.it</t>
  </si>
  <si>
    <t>CAGNANO AMITERNO</t>
  </si>
  <si>
    <t>segretario@pec.comunecagnanoamiterno.it</t>
  </si>
  <si>
    <t>CAGNANO VARANO</t>
  </si>
  <si>
    <t>statocivile.comunecagnanovarano@pec.it</t>
  </si>
  <si>
    <t>CAIANELLO</t>
  </si>
  <si>
    <t>protocollo@pec.comune.caianello.ce.it</t>
  </si>
  <si>
    <t>CAIAZZO</t>
  </si>
  <si>
    <t>demografici-elettorale@pec.comune.caiazzo.ce.it</t>
  </si>
  <si>
    <t>CAINES/KUENS</t>
  </si>
  <si>
    <t>kuens.caines@legalmail.it</t>
  </si>
  <si>
    <t>CAINO</t>
  </si>
  <si>
    <t>protocollo@pec.comune.caino.bs.it</t>
  </si>
  <si>
    <t>CAIOLO</t>
  </si>
  <si>
    <t>protocollo.caiolo@cert.provincia.so.it</t>
  </si>
  <si>
    <t>CAIRANO</t>
  </si>
  <si>
    <t>sindaco.cairano@asmepec.it</t>
  </si>
  <si>
    <t>CAIRATE</t>
  </si>
  <si>
    <t>anagrafe.comunecairate@halleycert.it</t>
  </si>
  <si>
    <t>CAIRO MONTENOTTE</t>
  </si>
  <si>
    <t>posta@comunecairo.legalmail.it</t>
  </si>
  <si>
    <t>CAIVANO</t>
  </si>
  <si>
    <t>anagelett.caivano@asmepec.it</t>
  </si>
  <si>
    <t>CALABRITTO</t>
  </si>
  <si>
    <t>affarigenerali.calabritto@asmepec.it</t>
  </si>
  <si>
    <t>CALALZO DI CADORE</t>
  </si>
  <si>
    <t>comune.calalzodicadore.bl@pecveneto.it</t>
  </si>
  <si>
    <t>CALAMANDRANA</t>
  </si>
  <si>
    <t>anagrafe@pec.comunecalamandrana.it</t>
  </si>
  <si>
    <t>CALAMONACI</t>
  </si>
  <si>
    <t>info@pec.comune.calamonaci.ag.it</t>
  </si>
  <si>
    <t>CALANGIANUS</t>
  </si>
  <si>
    <t>protocollo.comune.calangianus@pec.it</t>
  </si>
  <si>
    <t>amministrativo.calanna@asmepec.it</t>
  </si>
  <si>
    <t>CALASCA-CASTIGLIONE</t>
  </si>
  <si>
    <t>comune.calascacastiglione@legalmail.it</t>
  </si>
  <si>
    <t>CALASCIBETTA</t>
  </si>
  <si>
    <t>protocollo@pec.comune.calascibetta.en.it</t>
  </si>
  <si>
    <t>CALASCIO</t>
  </si>
  <si>
    <t>comune.calascio@pec.comune.calascio.aq.it</t>
  </si>
  <si>
    <t>CALASETTA</t>
  </si>
  <si>
    <t>protocollo@pcert.comune.calasetta.ci.it</t>
  </si>
  <si>
    <t>CALATABIANO</t>
  </si>
  <si>
    <t>protocollo_generale@calatabianopec.e-etna.it</t>
  </si>
  <si>
    <t>CALATAFIMI SEGESTA</t>
  </si>
  <si>
    <t>urp@pec.comune.calatafimisegesta.tp.it</t>
  </si>
  <si>
    <t>CALCATA</t>
  </si>
  <si>
    <t>protocollo@pec.comunecalcata.it</t>
  </si>
  <si>
    <t>CALCERANICA AL LAGO</t>
  </si>
  <si>
    <t>demografici@pec.comune.calceranica.tn.it</t>
  </si>
  <si>
    <t>CALCI</t>
  </si>
  <si>
    <t>servizidemografici@pec.comune.calci.pi.it</t>
  </si>
  <si>
    <t>CALCIANO</t>
  </si>
  <si>
    <t>segreteria@pec.comune.calciano.mt.it</t>
  </si>
  <si>
    <t>CALCINAIA</t>
  </si>
  <si>
    <t>comune.calcinaia@postacert.toscana.it</t>
  </si>
  <si>
    <t>CALCINATE</t>
  </si>
  <si>
    <t>comune.calcinate.bg@pec.it</t>
  </si>
  <si>
    <t>CALCINATO</t>
  </si>
  <si>
    <t>protocollo@pec.comune.calcinato.bs.it</t>
  </si>
  <si>
    <t>CALCIO</t>
  </si>
  <si>
    <t>protocollo@pec.comune.calcio.bg.it</t>
  </si>
  <si>
    <t>CALCO</t>
  </si>
  <si>
    <t>calco@legalmail.it</t>
  </si>
  <si>
    <t>CALDARO SULLA STRADA DEL VINO/KALTERN AN DER WEINSTRASSE</t>
  </si>
  <si>
    <t>kaltern.caldaro@legalmail.it</t>
  </si>
  <si>
    <t>CALDAROLA</t>
  </si>
  <si>
    <t>comune.caldarola.mc@legalmail.it</t>
  </si>
  <si>
    <t>CALDERARA DI RENO</t>
  </si>
  <si>
    <t>comune.calderara@cert.provincia.bo.it</t>
  </si>
  <si>
    <t>CALDES</t>
  </si>
  <si>
    <t>comune@pec.comune.caldes.tn.it</t>
  </si>
  <si>
    <t>CALDIERO</t>
  </si>
  <si>
    <t>protocollogenerale@pec.comune.caldiero.vr.it</t>
  </si>
  <si>
    <t>CALDOGNO</t>
  </si>
  <si>
    <t>caldogno.vi@cert.ip-veneto.net</t>
  </si>
  <si>
    <t>CALDONAZZO</t>
  </si>
  <si>
    <t>comune.caldonazzo@legalmail.it</t>
  </si>
  <si>
    <t>CALENDASCO</t>
  </si>
  <si>
    <t>comune.calendasco@legalmail.it</t>
  </si>
  <si>
    <t>CALENZANO</t>
  </si>
  <si>
    <t>calenzano.protocollo@postacert.toscana.it</t>
  </si>
  <si>
    <t>CALESTANO</t>
  </si>
  <si>
    <t>protocollo@postacert.comune.calestano.pr.it</t>
  </si>
  <si>
    <t>CALICE AL CORNOVIGLIO</t>
  </si>
  <si>
    <t>comunecalice.sp@legalmail.it</t>
  </si>
  <si>
    <t>CALICE LIGURE</t>
  </si>
  <si>
    <t>protocollo.comune.calice@actaliscertymail.it</t>
  </si>
  <si>
    <t>CALIMERA</t>
  </si>
  <si>
    <t>protocollocalimera@pec.rupar.puglia.it</t>
  </si>
  <si>
    <t>CALITRI</t>
  </si>
  <si>
    <t>protocollo.calitri@pec.it</t>
  </si>
  <si>
    <t>CALIZZANO</t>
  </si>
  <si>
    <t>calizzano@legalmail.it</t>
  </si>
  <si>
    <t>CALLABIANA</t>
  </si>
  <si>
    <t>callabiana@pec.ptbiellese.it</t>
  </si>
  <si>
    <t>CALLIANO</t>
  </si>
  <si>
    <t>comunecallianotn@legalmail.it</t>
  </si>
  <si>
    <t>CALLIANO MONFERRATO</t>
  </si>
  <si>
    <t>comune.calliano.at@cert.legalmail.it</t>
  </si>
  <si>
    <t>CALOLZIOCORTE</t>
  </si>
  <si>
    <t>calolziocorte@legalmail.it</t>
  </si>
  <si>
    <t>demografici.calopezzati@asmepec.it</t>
  </si>
  <si>
    <t>CALOSSO</t>
  </si>
  <si>
    <t>calosso@cert.ruparpiemonte.it</t>
  </si>
  <si>
    <t>comune.caloveto@asmepec.it</t>
  </si>
  <si>
    <t>CALTABELLOTTA</t>
  </si>
  <si>
    <t>comunecaltabellotta@pec.it</t>
  </si>
  <si>
    <t>CALTAGIRONE</t>
  </si>
  <si>
    <t>sindaco.caltagirone@pec.anci.it</t>
  </si>
  <si>
    <t>CALTANISSETTA</t>
  </si>
  <si>
    <t>protocollo@pec.comune.caltanissetta.it</t>
  </si>
  <si>
    <t>CALTAVUTURO</t>
  </si>
  <si>
    <t>protocollo.comunedicaltavuturo@pec.it</t>
  </si>
  <si>
    <t>CALTIGNAGA</t>
  </si>
  <si>
    <t>comune@pec.comune.caltignaga.no.it</t>
  </si>
  <si>
    <t>CALTO</t>
  </si>
  <si>
    <t>comune.calto.ro@pecveneto.it</t>
  </si>
  <si>
    <t>CALTRANO</t>
  </si>
  <si>
    <t>comune.caltrano.vi@pecveneto.it</t>
  </si>
  <si>
    <t>CALUSCO D'ADDA</t>
  </si>
  <si>
    <t>protocollo@pec.comune.caluscodadda.bg.it</t>
  </si>
  <si>
    <t>CALUSO</t>
  </si>
  <si>
    <t>protocollo@pec.comune.caluso.to.it</t>
  </si>
  <si>
    <t>CALVAGESE DELLA RIVIERA</t>
  </si>
  <si>
    <t>protocollo@pec.comune.calvagesedellariviera.bs.it</t>
  </si>
  <si>
    <t>CALVANICO</t>
  </si>
  <si>
    <t>prot.seg.calvanico@asmepec.it</t>
  </si>
  <si>
    <t>CALVATONE</t>
  </si>
  <si>
    <t>comune.calvatone@pec.regione.lombardia.it</t>
  </si>
  <si>
    <t>CALVELLO</t>
  </si>
  <si>
    <t>comunecalvello@cert.ruparbasilicata.it</t>
  </si>
  <si>
    <t>CALVENE</t>
  </si>
  <si>
    <t>calvene.vi@cert.ip-veneto.net</t>
  </si>
  <si>
    <t>CALVENZANO</t>
  </si>
  <si>
    <t>comune.calvenzano@pec.regione.lombardia.it</t>
  </si>
  <si>
    <t>CALVERA</t>
  </si>
  <si>
    <t>comune.calvera@cert.ruparbasilicata.it</t>
  </si>
  <si>
    <t>CALVI</t>
  </si>
  <si>
    <t>protocollo@pec.comune.calvi.bn.it</t>
  </si>
  <si>
    <t>CALVI DELL'UMBRIA</t>
  </si>
  <si>
    <t>comune.calvidellumbria@postacert.umbria.it</t>
  </si>
  <si>
    <t>CALVI RISORTA</t>
  </si>
  <si>
    <t>protocollo.cales@pec.terradilavorocst.it</t>
  </si>
  <si>
    <t>CALVIGNANO</t>
  </si>
  <si>
    <t>comune.calvignano@pec.provincia.pv.it</t>
  </si>
  <si>
    <t>CALVIGNASCO</t>
  </si>
  <si>
    <t>segreteria.calvignasco@pec.it</t>
  </si>
  <si>
    <t>CALVISANO</t>
  </si>
  <si>
    <t>tecnico@pec.comune.calvisano.bs.it</t>
  </si>
  <si>
    <t>CALVIZZANO</t>
  </si>
  <si>
    <t>comune@calvizzano.telecompost.it</t>
  </si>
  <si>
    <t>CAMAGNA MONFERRATO</t>
  </si>
  <si>
    <t>protocollo@pec.comune.camagnamonferrato.al.it</t>
  </si>
  <si>
    <t>CAMAIORE</t>
  </si>
  <si>
    <t>comune.camaiore@cert.legalmail.it</t>
  </si>
  <si>
    <t>CAMANDONA</t>
  </si>
  <si>
    <t>camandona@pec.ptbiellese.it</t>
  </si>
  <si>
    <t>CAMASTRA</t>
  </si>
  <si>
    <t>protocollo.comune.camastra@pec.it</t>
  </si>
  <si>
    <t>CAMBIAGO</t>
  </si>
  <si>
    <t>protocollo@pec.comunecambiago.com</t>
  </si>
  <si>
    <t>CAMBIANO</t>
  </si>
  <si>
    <t>comune.cambiano@legalmail.it</t>
  </si>
  <si>
    <t>CAMBIASCA</t>
  </si>
  <si>
    <t>comune.cambiasca@legalmail.it</t>
  </si>
  <si>
    <t>CAMBURZANO</t>
  </si>
  <si>
    <t>camburzano@pec.ptbiellese.it</t>
  </si>
  <si>
    <t>CAMERANA</t>
  </si>
  <si>
    <t>comune.camerana@cert.legalmail.it</t>
  </si>
  <si>
    <t>CAMERANO</t>
  </si>
  <si>
    <t>comune.camerano@halleycert.it</t>
  </si>
  <si>
    <t>CAMERANO CASASCO</t>
  </si>
  <si>
    <t>camerano.casasco@cert.ruparpiemonte.it</t>
  </si>
  <si>
    <t>CAMERATA CORNELLO</t>
  </si>
  <si>
    <t>comune.cameratacornello@pec.regione.lombardia.it</t>
  </si>
  <si>
    <t>CAMERATA NUOVA</t>
  </si>
  <si>
    <t>info@pec.comune.cameratanuova.it</t>
  </si>
  <si>
    <t>CAMERATA PICENA</t>
  </si>
  <si>
    <t>comune@cert.comune.cameratapicena.an.it</t>
  </si>
  <si>
    <t>CAMERI</t>
  </si>
  <si>
    <t>comune.cameri.no@legalmail.it</t>
  </si>
  <si>
    <t>CAMERINO</t>
  </si>
  <si>
    <t>protocollo@pec.comune.camerino.mc.it</t>
  </si>
  <si>
    <t>CAMEROTA</t>
  </si>
  <si>
    <t>protocollo.camerota@asmepec.it</t>
  </si>
  <si>
    <t>CAMIGLIANO</t>
  </si>
  <si>
    <t>elettorale.camigliano@asmepec.it</t>
  </si>
  <si>
    <t>areaamm.camini@pec.i2000net.it</t>
  </si>
  <si>
    <t>CAMINO</t>
  </si>
  <si>
    <t>camino@pec.comune.camino.al.it</t>
  </si>
  <si>
    <t>CAMINO AL TAGLIAMENTO</t>
  </si>
  <si>
    <t>comune.caminoaltagliamento@certgov.fvg.it</t>
  </si>
  <si>
    <t>CAMISANO</t>
  </si>
  <si>
    <t>comune.camisano@pec.regione.lombardia.it</t>
  </si>
  <si>
    <t>CAMISANO VICENTINO</t>
  </si>
  <si>
    <t>comune.camisanovicentino@halleycert.it</t>
  </si>
  <si>
    <t>CAMMARATA</t>
  </si>
  <si>
    <t>sindaco@pec.comune.cammarata.ag.it</t>
  </si>
  <si>
    <t>CAMOGLI</t>
  </si>
  <si>
    <t>comune.camogli@halleypec.it</t>
  </si>
  <si>
    <t>CAMPAGNA</t>
  </si>
  <si>
    <t>lavoripubblici@pec.comune.campagna.sa.it</t>
  </si>
  <si>
    <t>CAMPAGNA LUPIA</t>
  </si>
  <si>
    <t>anagrafe.comune.campagnalupia.ve@pecveneto.it</t>
  </si>
  <si>
    <t>CAMPAGNANO DI ROMA</t>
  </si>
  <si>
    <t>protocollo@pec.comunecampagnano.it</t>
  </si>
  <si>
    <t>CAMPAGNATICO</t>
  </si>
  <si>
    <t>comune.campagnatico@postacert.toscana.it</t>
  </si>
  <si>
    <t>CAMPAGNOLA CREMASCA</t>
  </si>
  <si>
    <t>pec@pec.comune.campagnolacremasca.cr.it</t>
  </si>
  <si>
    <t>CAMPAGNOLA EMILIA</t>
  </si>
  <si>
    <t>campagnolaemilia@cert.provincia.re.it</t>
  </si>
  <si>
    <t>segreteria.campana@asmepec.it</t>
  </si>
  <si>
    <t>CAMPARADA</t>
  </si>
  <si>
    <t>comune.camparada@pec.regione.lombardia.it</t>
  </si>
  <si>
    <t>CAMPEGINE</t>
  </si>
  <si>
    <t>campegine@cert.provincia.re.it</t>
  </si>
  <si>
    <t>CAMPELLO SUL CLITUNNO</t>
  </si>
  <si>
    <t>comune.campellosulclitunno@postacert.umbria.it</t>
  </si>
  <si>
    <t>CAMPERTOGNO</t>
  </si>
  <si>
    <t>segretariocomunale.campertogno@cert.ruparpiemonte.it</t>
  </si>
  <si>
    <t>CAMPI BISENZIO</t>
  </si>
  <si>
    <t>comune.campi-bisenzio@postacert.toscana.it</t>
  </si>
  <si>
    <t>CAMPI SALENTINA</t>
  </si>
  <si>
    <t>protocollo.comune.campisalentina@pec.rupar.puglia.it</t>
  </si>
  <si>
    <t>CAMPIGLIA CERVO</t>
  </si>
  <si>
    <t>campiglia.cervo@pec.ptbiellese.it</t>
  </si>
  <si>
    <t>CAMPIGLIA DEI BERICI</t>
  </si>
  <si>
    <t>campigliadeiberici.vi@cert.ip-veneto.net</t>
  </si>
  <si>
    <t>CAMPIGLIA MARITTIMA</t>
  </si>
  <si>
    <t>comune.campigliamarittima@postacert.toscana.it</t>
  </si>
  <si>
    <t>CAMPIGLIONE FENILE</t>
  </si>
  <si>
    <t>protocollo@cert.comune.campiglionefenile.to.it</t>
  </si>
  <si>
    <t>CAMPIONE D'ITALIA</t>
  </si>
  <si>
    <t>protocollo.pec@comunecampione.it</t>
  </si>
  <si>
    <t>CAMPITELLO DI FASSA</t>
  </si>
  <si>
    <t>comune@pec.comune.campitellodifassa.tn.it</t>
  </si>
  <si>
    <t>CAMPLI</t>
  </si>
  <si>
    <t>postacert@pec.comune.campli.te.it</t>
  </si>
  <si>
    <t>amministrativo.campocalabro@asmepec.it</t>
  </si>
  <si>
    <t>CAMPO DI GIOVE</t>
  </si>
  <si>
    <t>comune.campodigiove.aq@pec.comnet-ra.it</t>
  </si>
  <si>
    <t>CAMPO DI TRENS/FREIENFELD</t>
  </si>
  <si>
    <t>freienfeld.campoditrens@legalmail.it</t>
  </si>
  <si>
    <t>CAMPO LIGURE</t>
  </si>
  <si>
    <t>info@pec.comune.campo-ligure.ge.it</t>
  </si>
  <si>
    <t>CAMPO NELL'ELBA</t>
  </si>
  <si>
    <t>comune.camponellelba.li@postacert.toscana.it</t>
  </si>
  <si>
    <t>CAMPO SAN MARTINO</t>
  </si>
  <si>
    <t>camposanmartino.pd@cert.ip-veneto.net</t>
  </si>
  <si>
    <t>CAMPO TURES/SAND IN TAUFERS</t>
  </si>
  <si>
    <t>sandintaufers.campotures@legalmail.it</t>
  </si>
  <si>
    <t>CAMPOBASSO</t>
  </si>
  <si>
    <t>comune.campobasso.protocollo@pec.it</t>
  </si>
  <si>
    <t>CAMPOBELLO DI LICATA</t>
  </si>
  <si>
    <t>protocollo@legal.comune.campobellodilicata.ag.it</t>
  </si>
  <si>
    <t>CAMPOBELLO DI MAZARA</t>
  </si>
  <si>
    <t>protocollo.campobellodimazara@pec.it</t>
  </si>
  <si>
    <t>CAMPOCHIARO</t>
  </si>
  <si>
    <t>comune.campochiarocb@legalmail.it</t>
  </si>
  <si>
    <t>CAMPODARSEGO</t>
  </si>
  <si>
    <t>campodarsego.pd@cert.ip-veneto.net</t>
  </si>
  <si>
    <t>CAMPODENNO</t>
  </si>
  <si>
    <t>comune@pec.comune.campodenno.tn.it</t>
  </si>
  <si>
    <t>CAMPODIMELE</t>
  </si>
  <si>
    <t>info@pec.comune.campodimele.lt.it</t>
  </si>
  <si>
    <t>CAMPODIPIETRA</t>
  </si>
  <si>
    <t>comune.campodipietracb@legalmail.it</t>
  </si>
  <si>
    <t>CAMPODOLCINO</t>
  </si>
  <si>
    <t>protocollo.campodolcino@cert.provincia.so.it</t>
  </si>
  <si>
    <t>CAMPODORO</t>
  </si>
  <si>
    <t xml:space="preserve">campodoro.pd@legalmailpa.it </t>
  </si>
  <si>
    <t>CAMPOFELICE DI FITALIA</t>
  </si>
  <si>
    <t>campofelicedifitalia@pec.it</t>
  </si>
  <si>
    <t>CAMPOFELICE DI ROCCELLA</t>
  </si>
  <si>
    <t>protocollo.campofelicediroccella@pec.it</t>
  </si>
  <si>
    <t>CAMPOFILONE</t>
  </si>
  <si>
    <t>campofilone@pec.ucvaldaso.it</t>
  </si>
  <si>
    <t>CAMPOFIORITO</t>
  </si>
  <si>
    <t>comune.campofiorito@pec.it</t>
  </si>
  <si>
    <t>CAMPOFORMIDO</t>
  </si>
  <si>
    <t>protocollo@pec.comune.campoformido.ud.it</t>
  </si>
  <si>
    <t>CAMPOFRANCO</t>
  </si>
  <si>
    <t>comune.campofranco.cl@legalmail.it</t>
  </si>
  <si>
    <t>CAMPOGALLIANO</t>
  </si>
  <si>
    <t>protocollo@cert.comune.campogalliano.mo.it</t>
  </si>
  <si>
    <t>CAMPOLATTARO</t>
  </si>
  <si>
    <t>segretario@pec.comunecampolattaro.it</t>
  </si>
  <si>
    <t>CAMPOLI APPENNINO</t>
  </si>
  <si>
    <t>comune.campoliapp@pec.it</t>
  </si>
  <si>
    <t>CAMPOLI DEL MONTE TABURNO</t>
  </si>
  <si>
    <t>demografici@pec.it</t>
  </si>
  <si>
    <t>CAMPOLIETO</t>
  </si>
  <si>
    <t>comune.campolietocb@legalmail.it</t>
  </si>
  <si>
    <t>CAMPOLONGO MAGGIORE</t>
  </si>
  <si>
    <t>comune.campolongo.ve@pecveneto.it</t>
  </si>
  <si>
    <t>CAMPOLONGO TAPOGLIANO</t>
  </si>
  <si>
    <t>comune.campolongotapogliano@certgov.fvg.it</t>
  </si>
  <si>
    <t>CAMPOMAGGIORE</t>
  </si>
  <si>
    <t>comune.campomaggiore@cert.ruparbasilicata.it</t>
  </si>
  <si>
    <t>CAMPOMARINO</t>
  </si>
  <si>
    <t>urp@pec.comunecampomarino.it</t>
  </si>
  <si>
    <t>CAMPOMORONE</t>
  </si>
  <si>
    <t>protocollo@pec.comune.campomorone.ge.it</t>
  </si>
  <si>
    <t>CAMPONOGARA</t>
  </si>
  <si>
    <t>comune.camponogara@pec.tuni.it</t>
  </si>
  <si>
    <t>CAMPORA</t>
  </si>
  <si>
    <t>protocollo.campora@asmepec.it</t>
  </si>
  <si>
    <t>CAMPOREALE</t>
  </si>
  <si>
    <t>protocollo.comunedicamporeale.pa@pec.it</t>
  </si>
  <si>
    <t>CAMPORGIANO</t>
  </si>
  <si>
    <t>comune.camporgiano@postacert.toscana.it</t>
  </si>
  <si>
    <t>CAMPOROSSO</t>
  </si>
  <si>
    <t>comunedicamporosso.im.comunicazione@pa.postacertificata.gov.it</t>
  </si>
  <si>
    <t>CAMPOROTONDO DI FIASTRONE</t>
  </si>
  <si>
    <t>comune.camporotondodifiastrone@legalmail.it</t>
  </si>
  <si>
    <t>CAMPOROTONDO ETNEO</t>
  </si>
  <si>
    <t>comunecamporotondoetneo.ct.sindaco@pa.postacertificata.gov.it</t>
  </si>
  <si>
    <t>CAMPOSAMPIERO</t>
  </si>
  <si>
    <t>comune.camposampiero.pd@pecveneto.it</t>
  </si>
  <si>
    <t>CAMPOSANO</t>
  </si>
  <si>
    <t>affarigenerali.camposano@pec.it</t>
  </si>
  <si>
    <t>CAMPOSANTO</t>
  </si>
  <si>
    <t>comunecamposanto@cert.comune.camposanto.mo.it</t>
  </si>
  <si>
    <t>CAMPOSPINOSO</t>
  </si>
  <si>
    <t>comune.campospinoso@pec.regione.lombardia.it</t>
  </si>
  <si>
    <t>CAMPOTOSTO</t>
  </si>
  <si>
    <t>protocollo@pec.comune.campotosto.aq.it</t>
  </si>
  <si>
    <t>CAMUGNANO</t>
  </si>
  <si>
    <t>comune.camugnano@cert.provincia.bo.it</t>
  </si>
  <si>
    <t>CANAL SAN BOVO</t>
  </si>
  <si>
    <t>comune@pec.comune.canalsanbovo.tn.it</t>
  </si>
  <si>
    <t>CANALE</t>
  </si>
  <si>
    <t>ufficioprotocollo@certcomunecanale.it</t>
  </si>
  <si>
    <t>CANALE D'AGORDO</t>
  </si>
  <si>
    <t>comune.canale.bl@pecveneto.it</t>
  </si>
  <si>
    <t>CANALE MONTERANO</t>
  </si>
  <si>
    <t>info@pec.comune.canalemonterano.rm.it</t>
  </si>
  <si>
    <t>CANARO</t>
  </si>
  <si>
    <t>canaro.ro@cert.ip-veneto.net</t>
  </si>
  <si>
    <t>CANAZEI</t>
  </si>
  <si>
    <t>protocollo.comunecanazei@pec.it</t>
  </si>
  <si>
    <t>CANCELLARA</t>
  </si>
  <si>
    <t>comune.cancellara@cert.ruparbasilicata.it</t>
  </si>
  <si>
    <t>CANCELLO ED ARNONE</t>
  </si>
  <si>
    <t>anagrafe.cancelloarnone@pec.it</t>
  </si>
  <si>
    <t>CANDA</t>
  </si>
  <si>
    <t>comune.canda.ro@pecveneto.it</t>
  </si>
  <si>
    <t>CANDELA</t>
  </si>
  <si>
    <t>comune.candela.fg@halleycert.it</t>
  </si>
  <si>
    <t>CANDELO</t>
  </si>
  <si>
    <t>candelo@pec.ptbiellese.it</t>
  </si>
  <si>
    <t>CANDIA CANAVESE</t>
  </si>
  <si>
    <t>candia.canavese@cert.ruparpiemonte.it</t>
  </si>
  <si>
    <t>CANDIA LOMELLINA</t>
  </si>
  <si>
    <t>anagrafe.comune.candialomellina@pec.regione.lombardia.it</t>
  </si>
  <si>
    <t>CANDIANA</t>
  </si>
  <si>
    <t>protocollo.comune.candiana.pd@pecveneto.it</t>
  </si>
  <si>
    <t>CANDIDA</t>
  </si>
  <si>
    <t>protocollo.candida@asmepec.it</t>
  </si>
  <si>
    <t>comune.candidoni@asmepec.it</t>
  </si>
  <si>
    <t>CANDIOLO</t>
  </si>
  <si>
    <t>comune.candiolo.to@cert.legalmail.it</t>
  </si>
  <si>
    <t>CANEGRATE</t>
  </si>
  <si>
    <t>comune.canegrate@pec.regione.lombardia.it</t>
  </si>
  <si>
    <t>CANELLI</t>
  </si>
  <si>
    <t>comune.canelli@pec.it</t>
  </si>
  <si>
    <t>CANEPINA</t>
  </si>
  <si>
    <t>comunedicanepina@legalmail.it</t>
  </si>
  <si>
    <t>CANEVA</t>
  </si>
  <si>
    <t>comune.caneva@certgov.fvg.it</t>
  </si>
  <si>
    <t>CANICATTI'</t>
  </si>
  <si>
    <t>pec.istituzionale@pec.comune.canicatti.ag.it</t>
  </si>
  <si>
    <t>CANICATTINI BAGNI</t>
  </si>
  <si>
    <t xml:space="preserve">sviluppoeconomico.canicattinibagni@pec.it </t>
  </si>
  <si>
    <t>CANINO</t>
  </si>
  <si>
    <t>comune.canino.vt@legalmail.it</t>
  </si>
  <si>
    <t>CANISCHIO</t>
  </si>
  <si>
    <t>canischio@cert.ruparpiemonte.it</t>
  </si>
  <si>
    <t>CANISTRO</t>
  </si>
  <si>
    <t>info@pec.communecanistro.it</t>
  </si>
  <si>
    <t>protocollo.canna@asmepec.it</t>
  </si>
  <si>
    <t>CANNALONGA</t>
  </si>
  <si>
    <t>comune.cannalonga@asmepec.it</t>
  </si>
  <si>
    <t>CANNARA</t>
  </si>
  <si>
    <t>comune.cannara@postacert.umbria.it</t>
  </si>
  <si>
    <t>CANNERO RIVIERA</t>
  </si>
  <si>
    <t>canneroriviera@mailcertificata.net</t>
  </si>
  <si>
    <t>CANNETO PAVESE</t>
  </si>
  <si>
    <t>comune.cannetopavese@legalpec.it</t>
  </si>
  <si>
    <t>CANNETO SULL'OGLIO</t>
  </si>
  <si>
    <t>cannetosulloglio.mn@legalmail.it</t>
  </si>
  <si>
    <t>CANNOBIO</t>
  </si>
  <si>
    <t>protocollo@comunecannobiopec.it</t>
  </si>
  <si>
    <t>CANNOLE</t>
  </si>
  <si>
    <t>segreteria.comune.cannole@pec.rupar.puglia.it</t>
  </si>
  <si>
    <t>demograficicanolo@asmepec.it</t>
  </si>
  <si>
    <t>CANONICA D'ADDA</t>
  </si>
  <si>
    <t>comune.canonicadadda.bg@pec.regione.lombardia.it</t>
  </si>
  <si>
    <t>CANOSA DI PUGLIA</t>
  </si>
  <si>
    <t>protocollo@pec.comune.canosa.bt.it</t>
  </si>
  <si>
    <t>CANOSA SANNITA</t>
  </si>
  <si>
    <t>comunecanosa@pec.comunecanosasannita.it</t>
  </si>
  <si>
    <t>CANOSIO</t>
  </si>
  <si>
    <t>canosio@cert.ruparpiemonte.it</t>
  </si>
  <si>
    <t>CANOSSA</t>
  </si>
  <si>
    <t>protocollo.comune.canossa@postecert.it</t>
  </si>
  <si>
    <t>CANSANO</t>
  </si>
  <si>
    <t>comunedicansano@pec.it</t>
  </si>
  <si>
    <t>CANTAGALLO</t>
  </si>
  <si>
    <t>comune.cantagallo@postacert.toscana.it</t>
  </si>
  <si>
    <t>CANTALICE</t>
  </si>
  <si>
    <t>protocollo@pec.comune.cantalice.ri.it</t>
  </si>
  <si>
    <t>CANTALUPA</t>
  </si>
  <si>
    <t>protocollo@pec.comune.cantalupa.to.it</t>
  </si>
  <si>
    <t>CANTALUPO IN SABINA</t>
  </si>
  <si>
    <t>comune.cantalupoinsabina@anutel.it</t>
  </si>
  <si>
    <t>CANTALUPO LIGURE</t>
  </si>
  <si>
    <t>comunecantalupo@pec.it</t>
  </si>
  <si>
    <t>CANTALUPO NEL SANNIO</t>
  </si>
  <si>
    <t>comunecantaluponelsannio@pec.it</t>
  </si>
  <si>
    <t>CANTARANA</t>
  </si>
  <si>
    <t>comunecantarana@pec.it</t>
  </si>
  <si>
    <t>CANTELLO</t>
  </si>
  <si>
    <t>comune.cantello@legalmail.it</t>
  </si>
  <si>
    <t>CANTERANO</t>
  </si>
  <si>
    <t>canterano.comune@pec.it</t>
  </si>
  <si>
    <t>CANTIANO</t>
  </si>
  <si>
    <t>comune.cantiano@emarche.it</t>
  </si>
  <si>
    <t>CANTOIRA</t>
  </si>
  <si>
    <t>comune.cantoira@legalmail.it</t>
  </si>
  <si>
    <t>CANTU'</t>
  </si>
  <si>
    <t>comune.cantu@pec.regione.lombardia.it</t>
  </si>
  <si>
    <t>CANZANO</t>
  </si>
  <si>
    <t>protocollo@pec.comune.canzano.te.it</t>
  </si>
  <si>
    <t>CANZO</t>
  </si>
  <si>
    <t>segreteria.comune.canzo@pec.regione.lombardia.it</t>
  </si>
  <si>
    <t>CAORLE</t>
  </si>
  <si>
    <t>comune.caorle.ve@pecveneto.it</t>
  </si>
  <si>
    <t>CAORSO</t>
  </si>
  <si>
    <t>comune.caorso@sintranet.legalmail.it</t>
  </si>
  <si>
    <t>CAPACCIO PAESTUM</t>
  </si>
  <si>
    <t>protocollo@pec.comune.capaccio.sa.it</t>
  </si>
  <si>
    <t>CAPACI</t>
  </si>
  <si>
    <t>elettorale.comunecapaci@pec.it</t>
  </si>
  <si>
    <t>CAPALBIO</t>
  </si>
  <si>
    <t>info@pec.comune.capalbio.gr.it</t>
  </si>
  <si>
    <t>CAPANNOLI</t>
  </si>
  <si>
    <t>comune.capannoli@postacert.toscana.it</t>
  </si>
  <si>
    <t>CAPANNORI</t>
  </si>
  <si>
    <t>pg.comune.capannori.lu.it@cert.legalmail.it</t>
  </si>
  <si>
    <t>CAPENA</t>
  </si>
  <si>
    <t>protocollo.comunedicapena@legalmail.it</t>
  </si>
  <si>
    <t>CAPERGNANICA</t>
  </si>
  <si>
    <t>comune.capergnanica@pec.regione.lombardia.it</t>
  </si>
  <si>
    <t>CAPESTRANO</t>
  </si>
  <si>
    <t>demografici.capestrano@legalmail.it</t>
  </si>
  <si>
    <t>CAPIAGO INTIMIANO</t>
  </si>
  <si>
    <t>comune.capiago-intimiano@legalmail.it</t>
  </si>
  <si>
    <t>segreteria.capistrano@asmepec.it</t>
  </si>
  <si>
    <t>CAPISTRELLO</t>
  </si>
  <si>
    <t>info@pec.comune.capistrello.aq.it</t>
  </si>
  <si>
    <t>CAPITIGNANO</t>
  </si>
  <si>
    <t>comune.capitignano@postecert.it</t>
  </si>
  <si>
    <t>CAPIZZI</t>
  </si>
  <si>
    <t>sindaco@pec.comunecapizzi.me.it</t>
  </si>
  <si>
    <t>CAPIZZONE</t>
  </si>
  <si>
    <t>comune.capizzone@pec.regione.lombardia.it</t>
  </si>
  <si>
    <t>CAPO D'ORLANDO</t>
  </si>
  <si>
    <t>protocollo@pec.comune.capodorlando.me.it</t>
  </si>
  <si>
    <t>CAPO DI PONTE</t>
  </si>
  <si>
    <t>protocollo@pec.comune.capo-di-ponte.bs.it</t>
  </si>
  <si>
    <t>CAPODIMONTE</t>
  </si>
  <si>
    <t>comunecapodimonte@itpec.it</t>
  </si>
  <si>
    <t>CAPODRISE</t>
  </si>
  <si>
    <t>servizidemografici.capodrise@alphapec.it</t>
  </si>
  <si>
    <t>CAPOLIVERI</t>
  </si>
  <si>
    <t>comunecapoliveri@pcert.it</t>
  </si>
  <si>
    <t>CAPOLONA</t>
  </si>
  <si>
    <t>c.capolona@postacert.toscana.it</t>
  </si>
  <si>
    <t>CAPONAGO</t>
  </si>
  <si>
    <t>comune.caponago@legalmail.it</t>
  </si>
  <si>
    <t>CAPORCIANO</t>
  </si>
  <si>
    <t>posta@pec.comunecaporciano.aq.it</t>
  </si>
  <si>
    <t>CAPOSELE</t>
  </si>
  <si>
    <t>protocollo.caposele@asmepec.it</t>
  </si>
  <si>
    <t>CAPOTERRA</t>
  </si>
  <si>
    <t>comune.capoterra@legalmail.it</t>
  </si>
  <si>
    <t>CAPOVALLE</t>
  </si>
  <si>
    <t>protocollo@pec.comune.capovalle.bs.it</t>
  </si>
  <si>
    <t>CAPPADOCIA</t>
  </si>
  <si>
    <t>segreteriacappadocia@postecert.it</t>
  </si>
  <si>
    <t>CAPPELLA CANTONE</t>
  </si>
  <si>
    <t>contratti.comune.cappellacantone@pec.regione.lombardia.it</t>
  </si>
  <si>
    <t>CAPPELLA DE' PICENARDI</t>
  </si>
  <si>
    <t>comune.cappelladepicenardi@pec.regione.lombardia.it</t>
  </si>
  <si>
    <t>CAPPELLA MAGGIORE</t>
  </si>
  <si>
    <t>protocollo.comune.cappellamaggiore.tv@pecveneto.it</t>
  </si>
  <si>
    <t>CAPPELLE SUL TAVO</t>
  </si>
  <si>
    <t>cappellesultavo@pec.it</t>
  </si>
  <si>
    <t>CAPRACOTTA</t>
  </si>
  <si>
    <t>comune.capracotta@pec.it</t>
  </si>
  <si>
    <t>CAPRAIA E LIMITE</t>
  </si>
  <si>
    <t>comune.capraia-e-limite@postacert.toscana.it</t>
  </si>
  <si>
    <t>CAPRAIA ISOLA</t>
  </si>
  <si>
    <t>comunecapraiaisola@postacert.toscana.it</t>
  </si>
  <si>
    <t>CAPRALBA</t>
  </si>
  <si>
    <t>pec@pec.comune.capralba.cr.it</t>
  </si>
  <si>
    <t>CAPRANICA</t>
  </si>
  <si>
    <t>comunedicapranica@legalmail.it</t>
  </si>
  <si>
    <t>CAPRANICA PRENESTINA</t>
  </si>
  <si>
    <t>comunecapranicaprenestina@pec.it</t>
  </si>
  <si>
    <t>CAPRARICA DI LECCE</t>
  </si>
  <si>
    <t>uff_protocollo.comune.caprarica.le@pec.rupar.puglia.it</t>
  </si>
  <si>
    <t>CAPRAROLA</t>
  </si>
  <si>
    <t>comune.caprarola@anutel.it</t>
  </si>
  <si>
    <t>CAPRAUNA</t>
  </si>
  <si>
    <t>caprauna@cert.ruparpiemonte.it</t>
  </si>
  <si>
    <t>CAPRESE MICHELANGELO</t>
  </si>
  <si>
    <t>sindaco.capresemichelangelo@pec.it</t>
  </si>
  <si>
    <t>CAPREZZO</t>
  </si>
  <si>
    <t>caprezzo@pec.it</t>
  </si>
  <si>
    <t>CAPRI</t>
  </si>
  <si>
    <t>affarigenerali.cittadicapri@legalmail.it</t>
  </si>
  <si>
    <t>CAPRI LEONE</t>
  </si>
  <si>
    <t>caprileone@pec.intradata.it</t>
  </si>
  <si>
    <t>CAPRIANA</t>
  </si>
  <si>
    <t>segreteria@pec.comunecapriana.com</t>
  </si>
  <si>
    <t>CAPRIANO DEL COLLE</t>
  </si>
  <si>
    <t>comune.caprianodelcolle@pec.regione.lombardia.it</t>
  </si>
  <si>
    <t>CAPRIATA D'ORBA</t>
  </si>
  <si>
    <t>protocollo@pec.comune.capriatadorba.al.it</t>
  </si>
  <si>
    <t>CAPRIATE SAN GERVASIO</t>
  </si>
  <si>
    <t>posta@pec.comune.capriate-san-gervasio.bg.it</t>
  </si>
  <si>
    <t>CAPRIATI A VOLTURNO</t>
  </si>
  <si>
    <t>protocollo.capriati@asmepec.it</t>
  </si>
  <si>
    <t>CAPRIE</t>
  </si>
  <si>
    <t>comune.caprie.to@legalmail.it</t>
  </si>
  <si>
    <t>CAPRIGLIA IRPINA</t>
  </si>
  <si>
    <t>capriglia.anagrafe@asmepec.it</t>
  </si>
  <si>
    <t>CAPRIGLIO</t>
  </si>
  <si>
    <t>capriglio@cert.ruparpiemonte.it</t>
  </si>
  <si>
    <t>CAPRILE</t>
  </si>
  <si>
    <t>caprile@pec.ptbiellese.it</t>
  </si>
  <si>
    <t>CAPRINO BERGAMASCO</t>
  </si>
  <si>
    <t>segreteria@pec.comune.caprinobergamasco.bg.it</t>
  </si>
  <si>
    <t>CAPRINO VERONESE</t>
  </si>
  <si>
    <t>comune.caprinoveronese.vr@pecveneto.it</t>
  </si>
  <si>
    <t>CAPRIOLO</t>
  </si>
  <si>
    <t>comune.capriolo@pec.capriolo.org</t>
  </si>
  <si>
    <t>CAPRIVA DEL FRIULI</t>
  </si>
  <si>
    <t>comune.caprivadelfriuli@certgov.fvg.it</t>
  </si>
  <si>
    <t>CAPUA</t>
  </si>
  <si>
    <t>comunedicapua@pec.comunedicapua.it</t>
  </si>
  <si>
    <t>CAPURSO</t>
  </si>
  <si>
    <t>comunecapurso@pec.rupar.puglia.it</t>
  </si>
  <si>
    <t>info@pec.comunecaraffadelbianco.it</t>
  </si>
  <si>
    <t>elettorale.caraffacz@asmepec.it</t>
  </si>
  <si>
    <t>CARAGLIO</t>
  </si>
  <si>
    <t>protocollo.caraglio@legalmail.it</t>
  </si>
  <si>
    <t>CARAMAGNA PIEMONTE</t>
  </si>
  <si>
    <t>comune.caramagnapiemonte.cn@legalmail.it</t>
  </si>
  <si>
    <t>CARAMANICO TERME</t>
  </si>
  <si>
    <t>info@pec.comune.caramanicoterme.pe.it</t>
  </si>
  <si>
    <t>CARAPELLE</t>
  </si>
  <si>
    <t>segreteria@pec.comune.carapelle.fg.it</t>
  </si>
  <si>
    <t>CARAPELLE CALVISIO</t>
  </si>
  <si>
    <t>comune.carapelle.aq@legalmail.it</t>
  </si>
  <si>
    <t>CARASCO</t>
  </si>
  <si>
    <t>comunecarasco@actaliscertymail.it</t>
  </si>
  <si>
    <t>CARASSAI</t>
  </si>
  <si>
    <t>protocollo@pec.comune.carassai.ap.it</t>
  </si>
  <si>
    <t>CARATE BRIANZA</t>
  </si>
  <si>
    <t>segreteria.comune.caratebrianza@pec.regione.lombardia.it</t>
  </si>
  <si>
    <t>CARATE URIO</t>
  </si>
  <si>
    <t>comune.carateurio@pec.provincia.como.it</t>
  </si>
  <si>
    <t>CARAVAGGIO</t>
  </si>
  <si>
    <t>urp@pec.comune.caravaggio.bg.it</t>
  </si>
  <si>
    <t>CARAVATE</t>
  </si>
  <si>
    <t>comunecaravate@legalmail.it</t>
  </si>
  <si>
    <t>CARAVINO</t>
  </si>
  <si>
    <t>caravino@cert.ruparpiemonte.it</t>
  </si>
  <si>
    <t>CARAVONICA</t>
  </si>
  <si>
    <t>caravonica@pec.it</t>
  </si>
  <si>
    <t>CARBOGNANO</t>
  </si>
  <si>
    <t>comune.carbognano@pec.it</t>
  </si>
  <si>
    <t>CARBONARA AL TICINO</t>
  </si>
  <si>
    <t>comune.carbonara-alticino@pec.regione.lombardia.it</t>
  </si>
  <si>
    <t>CARBONARA DI NOLA</t>
  </si>
  <si>
    <t>carbonaradinola.prot@pec.it</t>
  </si>
  <si>
    <t>CARBONARA SCRIVIA</t>
  </si>
  <si>
    <t>protocollo@pec.comunecarbonarascrivia.al.it</t>
  </si>
  <si>
    <t>CARBONATE</t>
  </si>
  <si>
    <t>comune.carbonate@pec.regione.lombardia.it</t>
  </si>
  <si>
    <t>CARBONE</t>
  </si>
  <si>
    <t>comune.carbone@cert.ruparbasilicata.it</t>
  </si>
  <si>
    <t>CARBONERA</t>
  </si>
  <si>
    <t>comune.carbonera.tv@pecveneto.it</t>
  </si>
  <si>
    <t>CARBONIA</t>
  </si>
  <si>
    <t>comcarbonia@pec.comcarbonia.org</t>
  </si>
  <si>
    <t>CARCARE</t>
  </si>
  <si>
    <t>protocollo@comunecarcarecert.it</t>
  </si>
  <si>
    <t>CARCERI</t>
  </si>
  <si>
    <t>carceri.pd@cert.ip-veneto.net</t>
  </si>
  <si>
    <t>CARCOFORO</t>
  </si>
  <si>
    <t>carcoforo@cert.ruparpiemonte.it</t>
  </si>
  <si>
    <t>CARDANO AL CAMPO</t>
  </si>
  <si>
    <t>protocollo@cert.comune.cardanoalcampo.va.it</t>
  </si>
  <si>
    <t>CARDE'</t>
  </si>
  <si>
    <t>carde@pec.comune.carde.cn.it</t>
  </si>
  <si>
    <t>CARDEDU</t>
  </si>
  <si>
    <t>protocollo@pec.comune.cardedu.nu.it</t>
  </si>
  <si>
    <t>segreteria.cardeto@asmepec.it</t>
  </si>
  <si>
    <t>protocollo.cardinale@asmepec.it</t>
  </si>
  <si>
    <t>CARDITO</t>
  </si>
  <si>
    <t>protocollo.cardito@asmepec.it</t>
  </si>
  <si>
    <t>CAREGGINE</t>
  </si>
  <si>
    <t>comune.careggine@postacert.toscana.it</t>
  </si>
  <si>
    <t>CAREMA</t>
  </si>
  <si>
    <t>comune.carema@pec.comune.carema.to.it</t>
  </si>
  <si>
    <t>CARENNO</t>
  </si>
  <si>
    <t>comune.carenno@pec.regione.lombardia.it</t>
  </si>
  <si>
    <t>CARENTINO</t>
  </si>
  <si>
    <t>carentino@pec.it</t>
  </si>
  <si>
    <t>demografici.careri@asmepec.it</t>
  </si>
  <si>
    <t>CARESANA</t>
  </si>
  <si>
    <t>caresana@pec.it</t>
  </si>
  <si>
    <t>CARESANABLOT</t>
  </si>
  <si>
    <t>protocollo@pec.comune.caresanablot.vc.it</t>
  </si>
  <si>
    <t>CAREZZANO</t>
  </si>
  <si>
    <t>protocollo@pec.comune.carezzano.al.it</t>
  </si>
  <si>
    <t>c.abate@asmepec.it</t>
  </si>
  <si>
    <t>CARGEGHE</t>
  </si>
  <si>
    <t>protocollo.cargeghe@pec.comunas.it</t>
  </si>
  <si>
    <t>segreteria.cariati@asmecert.it</t>
  </si>
  <si>
    <t>CARIFE</t>
  </si>
  <si>
    <t>comune.carife@asmepec.it</t>
  </si>
  <si>
    <t>CARIGNANO</t>
  </si>
  <si>
    <t>protocollo@cert.comune.carignano.to.it</t>
  </si>
  <si>
    <t>CARIMATE</t>
  </si>
  <si>
    <t>comune.carimate@pec.regione.lombardia.it</t>
  </si>
  <si>
    <t>CARINARO</t>
  </si>
  <si>
    <t>protocollo.carinaro@asmepec.it</t>
  </si>
  <si>
    <t>CARINI</t>
  </si>
  <si>
    <t>protocollo@pec.comune.carini.pa.it</t>
  </si>
  <si>
    <t>CARINOLA</t>
  </si>
  <si>
    <t>anagrafe@pec.comune.carinola.ce.it</t>
  </si>
  <si>
    <t>CARISIO</t>
  </si>
  <si>
    <t>segretariocomunale.carisio@cert.ruparpiemonte.it</t>
  </si>
  <si>
    <t>CARISOLO</t>
  </si>
  <si>
    <t>comune@pec.comune.carisolo.tn.it</t>
  </si>
  <si>
    <t>CARLANTINO</t>
  </si>
  <si>
    <t>segreteria@pec.comune.carlantino.fg.it</t>
  </si>
  <si>
    <t>CARLAZZO</t>
  </si>
  <si>
    <t>comunecarlazzo@legalmail.it</t>
  </si>
  <si>
    <t>CARLENTINI</t>
  </si>
  <si>
    <t>affarigenerali@pec.comune.carlentini.sr.it</t>
  </si>
  <si>
    <t>CARLINO</t>
  </si>
  <si>
    <t>comune.carlino@certgov.fvg.it</t>
  </si>
  <si>
    <t>CARLOFORTE</t>
  </si>
  <si>
    <t>protocollo@pec.comune.carloforte.ca.it</t>
  </si>
  <si>
    <t>segreteria@pec.comune.carlopoli.cz.it</t>
  </si>
  <si>
    <t>CARMAGNOLA</t>
  </si>
  <si>
    <t>protocollo.carmagnola@cert.legalmail.it</t>
  </si>
  <si>
    <t>CARMIANO</t>
  </si>
  <si>
    <t>protocollo.comunecarmiano@pec.rupar.puglia.it</t>
  </si>
  <si>
    <t>CARMIGNANO</t>
  </si>
  <si>
    <t>comune.carmignano@postacert.toscana.it</t>
  </si>
  <si>
    <t>CARMIGNANO DI BRENTA</t>
  </si>
  <si>
    <t>carmignanodibrenta@cert.ip-veneto.net</t>
  </si>
  <si>
    <t>CARNAGO</t>
  </si>
  <si>
    <t>comune.carnago@pec.it</t>
  </si>
  <si>
    <t>CARNATE</t>
  </si>
  <si>
    <t>carnate@legalmail.it</t>
  </si>
  <si>
    <t>CAROBBIO DEGLI ANGELI</t>
  </si>
  <si>
    <t>comune.carobbio@postecert.it</t>
  </si>
  <si>
    <t>amministrativo.carolei@asmepec.it</t>
  </si>
  <si>
    <t>CARONA</t>
  </si>
  <si>
    <t>comune.carona@legalmail.it</t>
  </si>
  <si>
    <t>CARONIA</t>
  </si>
  <si>
    <t>caronia@pec.intradata.it</t>
  </si>
  <si>
    <t>CARONNO PERTUSELLA</t>
  </si>
  <si>
    <t>comune.caronnopertusella@pec.regione.lombardia.it</t>
  </si>
  <si>
    <t>CARONNO VARESINO</t>
  </si>
  <si>
    <t>comune.caronnovaresino@pec.regione.lombardia.it</t>
  </si>
  <si>
    <t>CAROSINO</t>
  </si>
  <si>
    <t>comune.carosino@legalmail.it</t>
  </si>
  <si>
    <t>CAROVIGNO</t>
  </si>
  <si>
    <t xml:space="preserve">protocollo.comune.carovigno@pec.rupar.puglia.it </t>
  </si>
  <si>
    <t>CAROVILLI</t>
  </si>
  <si>
    <t>comunecarovilli@pec.it</t>
  </si>
  <si>
    <t>CARPANETO PIACENTINO</t>
  </si>
  <si>
    <t>anagrafe.carpaneto@legalmail.it</t>
  </si>
  <si>
    <t>sindaco.carpanzano@asmepec.it</t>
  </si>
  <si>
    <t>CARPEGNA</t>
  </si>
  <si>
    <t>comune.carpegna@emarche.it</t>
  </si>
  <si>
    <t>CARPENEDOLO</t>
  </si>
  <si>
    <t>protocollo@pec.comune.carpenedolo.bs.it</t>
  </si>
  <si>
    <t>CARPENETO</t>
  </si>
  <si>
    <t>carpeneto@cert.ruparpiemonte.it</t>
  </si>
  <si>
    <t>CARPI</t>
  </si>
  <si>
    <t>direttore.generale@pec.comune.carpi.mo.it</t>
  </si>
  <si>
    <t>CARPIANO</t>
  </si>
  <si>
    <t>comune.carpiano@pec.regione.lombardia.it</t>
  </si>
  <si>
    <t>CARPIGNANO SALENTINO</t>
  </si>
  <si>
    <t>protocollo.comune.carpignanosalentino@pec.rupar.puglia.it</t>
  </si>
  <si>
    <t>CARPIGNANO SESIA</t>
  </si>
  <si>
    <t>carpignanosesia@pcert.it</t>
  </si>
  <si>
    <t>CARPINETI</t>
  </si>
  <si>
    <t>comune.carpineti@legalmail.it</t>
  </si>
  <si>
    <t>CARPINETO DELLA NORA</t>
  </si>
  <si>
    <t>carpinetodellanora@pec.pescarainnova.it</t>
  </si>
  <si>
    <t>CARPINETO ROMANO</t>
  </si>
  <si>
    <t>segreteriacarpinetoromano@pec.provincia.roma.it</t>
  </si>
  <si>
    <t>CARPINETO SINELLO</t>
  </si>
  <si>
    <t>comune.carpinetosinello@pec.it</t>
  </si>
  <si>
    <t>CARPINO</t>
  </si>
  <si>
    <t>info@pec.comunecarpino.it</t>
  </si>
  <si>
    <t>CARPINONE</t>
  </si>
  <si>
    <t>comunecarpinone@pec.leonet.it</t>
  </si>
  <si>
    <t>CARRARA</t>
  </si>
  <si>
    <t>comune.carrara@postecert.it</t>
  </si>
  <si>
    <t>CARRE'</t>
  </si>
  <si>
    <t>carre.vi@cert.ip-veneto.net</t>
  </si>
  <si>
    <t>CARREGA LIGURE</t>
  </si>
  <si>
    <t>postmaster@pec.comune.carregaligure.al.it</t>
  </si>
  <si>
    <t>CARRO</t>
  </si>
  <si>
    <t>comunecarro.sp@legalmail.it</t>
  </si>
  <si>
    <t>CARRODANO</t>
  </si>
  <si>
    <t>comunedicarrodano@pec.it</t>
  </si>
  <si>
    <t>CARROSIO</t>
  </si>
  <si>
    <t>carrosio@cert.ruparpiemonte.it</t>
  </si>
  <si>
    <t>CARRU'</t>
  </si>
  <si>
    <t>comune.carru.cn@cert.legalmail.it</t>
  </si>
  <si>
    <t>CARSOLI</t>
  </si>
  <si>
    <t>comune.carsoli@pec.it</t>
  </si>
  <si>
    <t>CARTIGLIANO</t>
  </si>
  <si>
    <t>cartigliano.vi@cert.ip-veneto.net</t>
  </si>
  <si>
    <t>CARTIGNANO</t>
  </si>
  <si>
    <t>segretariocomunale.cartignano@cert.ruparpiemonte.it</t>
  </si>
  <si>
    <t>CARTOCETO</t>
  </si>
  <si>
    <t>comune.cartoceto@emarche.it</t>
  </si>
  <si>
    <t>CARTOSIO</t>
  </si>
  <si>
    <t>comune.cartosio.al@pec.it</t>
  </si>
  <si>
    <t>CARTURA</t>
  </si>
  <si>
    <t>protocollo@cert.comune.cartura.pd.it</t>
  </si>
  <si>
    <t>CARUGATE</t>
  </si>
  <si>
    <t>comune.carugate@legalmail.it</t>
  </si>
  <si>
    <t>CARUGO</t>
  </si>
  <si>
    <t>protocollo@pec.comune.carugo.co.it</t>
  </si>
  <si>
    <t>CARUNCHIO</t>
  </si>
  <si>
    <t>demografici.carunchio@legalmail.it</t>
  </si>
  <si>
    <t>CARVICO</t>
  </si>
  <si>
    <t>comune.carvico@pec.regione.lombardia.it</t>
  </si>
  <si>
    <t>CARZANO</t>
  </si>
  <si>
    <t>comune@pec.comune.carzano.tn.it</t>
  </si>
  <si>
    <t>anagrafe.casabona@asmepec.it</t>
  </si>
  <si>
    <t>CASACALENDA</t>
  </si>
  <si>
    <t>info.casacalenda@pec.it</t>
  </si>
  <si>
    <t>CASACANDITELLA</t>
  </si>
  <si>
    <t>protocollo@pec.comune.casacanditella.ch.it</t>
  </si>
  <si>
    <t>CASAGIOVE</t>
  </si>
  <si>
    <t>protocollogenerale@cittacasagiove.legalmail.it</t>
  </si>
  <si>
    <t>CASAL CERMELLI</t>
  </si>
  <si>
    <t>comune.casalcermelli@pec.it</t>
  </si>
  <si>
    <t>CASAL DI PRINCIPE</t>
  </si>
  <si>
    <t>protocollo@pec.comunecasaldiprincipe.it</t>
  </si>
  <si>
    <t>CASAL VELINO</t>
  </si>
  <si>
    <t>protocollo@pec.comune.casalvelino.sa.it</t>
  </si>
  <si>
    <t>CASALANGUIDA</t>
  </si>
  <si>
    <t>comunedicasalanguida.ch@pec-mail.it</t>
  </si>
  <si>
    <t>CASALATTICO</t>
  </si>
  <si>
    <t>protocollocasalattico@arubapec.it</t>
  </si>
  <si>
    <t>CASALBELTRAME</t>
  </si>
  <si>
    <t>casalbeltrame@cert.ruparpiemonte.it</t>
  </si>
  <si>
    <t>CASALBORDINO</t>
  </si>
  <si>
    <t>protocollo.comunecasalbordino@legalmail.it</t>
  </si>
  <si>
    <t>CASALBORE</t>
  </si>
  <si>
    <t>protocollo.casalbore@asmepec.it</t>
  </si>
  <si>
    <t>CASALBORGONE</t>
  </si>
  <si>
    <t>casalborgone@postemailcertificata.it</t>
  </si>
  <si>
    <t>CASALBUONO</t>
  </si>
  <si>
    <t>comune.casalbuono@asmepec.it</t>
  </si>
  <si>
    <t>CASALBUTTANO ED UNITI</t>
  </si>
  <si>
    <t>egov.casalbuttano@cert.poliscomuneamico.net</t>
  </si>
  <si>
    <t>CASALCIPRANO</t>
  </si>
  <si>
    <t>comune.casalciprano@pec.it</t>
  </si>
  <si>
    <t>CASALDUNI</t>
  </si>
  <si>
    <t>protocollo.casalduni@asmepec.it</t>
  </si>
  <si>
    <t>CASALE CORTE CERRO</t>
  </si>
  <si>
    <t>casalecortecerro@pec.it</t>
  </si>
  <si>
    <t>CASALE CREMASCO-VIDOLASCO</t>
  </si>
  <si>
    <t>comune.casalecrvidolasco@pec.regione.lombardia.it</t>
  </si>
  <si>
    <t>CASALE DI SCODOSIA</t>
  </si>
  <si>
    <t>casalediscodosia.pd@cert.ip-veneto.net</t>
  </si>
  <si>
    <t>CASALE LITTA</t>
  </si>
  <si>
    <t>comune.casalelitta@pec.regione.lombardia.it</t>
  </si>
  <si>
    <t>CASALE MARITTIMO</t>
  </si>
  <si>
    <t>comunecasale@postacert.toscana.it</t>
  </si>
  <si>
    <t>CASALE MONFERRATO</t>
  </si>
  <si>
    <t>protocollo@pec.comune.casale-monferrato.al.it</t>
  </si>
  <si>
    <t>CASALE SUL SILE</t>
  </si>
  <si>
    <t>protocollo@comune.casalesulsile.legalmailpa.it</t>
  </si>
  <si>
    <t>CASALECCHIO DI RENO</t>
  </si>
  <si>
    <t>comune.casalecchio@cert.provincia.bo.it</t>
  </si>
  <si>
    <t>CASALEGGIO BOIRO</t>
  </si>
  <si>
    <t>protocollo@pec.comune.casaleggioboiro.al.it</t>
  </si>
  <si>
    <t>CASALEGGIO NOVARA</t>
  </si>
  <si>
    <t>casaleggionovara@pcert.it</t>
  </si>
  <si>
    <t>CASALEONE</t>
  </si>
  <si>
    <t>segreteria.comune.casaleone.vr@pecveneto.it</t>
  </si>
  <si>
    <t>CASALETTO CEREDANO</t>
  </si>
  <si>
    <t>comune.casalettoceredano@pec.regione.lombardia.it</t>
  </si>
  <si>
    <t>CASALETTO DI SOPRA</t>
  </si>
  <si>
    <t>comune.casalettodisopra@pec.regione.lombardia.it</t>
  </si>
  <si>
    <t>CASALETTO LODIGIANO</t>
  </si>
  <si>
    <t>comune.casalettolodigiano@pec.regione.lombardia.it</t>
  </si>
  <si>
    <t>CASALETTO SPARTANO</t>
  </si>
  <si>
    <t>protocollo@pec.comune.casalettospartano.sa.it</t>
  </si>
  <si>
    <t>CASALETTO VAPRIO</t>
  </si>
  <si>
    <t>comune.casalettovaprio@mailcert.cremasconline.it</t>
  </si>
  <si>
    <t>CASALFIUMANESE</t>
  </si>
  <si>
    <t>comune.casalfiumanese@cert.provincia.bo.it</t>
  </si>
  <si>
    <t>CASALGRANDE</t>
  </si>
  <si>
    <t>casalgrande@cert.provincia.re.it</t>
  </si>
  <si>
    <t>CASALGRASSO</t>
  </si>
  <si>
    <t>comune.casalgrasso.cn@legalmail.it</t>
  </si>
  <si>
    <t>comune.casalidelmanco@asmepec.it</t>
  </si>
  <si>
    <t>CASALINCONTRADA</t>
  </si>
  <si>
    <t>comunecasalincontrada@postecert.it</t>
  </si>
  <si>
    <t>CASALINO</t>
  </si>
  <si>
    <t>protocollo.casalino@cert.ruparpiemonte.it</t>
  </si>
  <si>
    <t>CASALMAGGIORE</t>
  </si>
  <si>
    <t>protocollo.comune.casalmaggiore@pec.regione.lombardia.it</t>
  </si>
  <si>
    <t>CASALMAIOCCO</t>
  </si>
  <si>
    <t>comune.casalmaiocco@pec.it</t>
  </si>
  <si>
    <t>CASALMORANO</t>
  </si>
  <si>
    <t>comune.casalmorano@pec.regione.lombardia.it</t>
  </si>
  <si>
    <t>CASALMORO</t>
  </si>
  <si>
    <t>casalmoro.mn@legalmail.it</t>
  </si>
  <si>
    <t>CASALNOCETO</t>
  </si>
  <si>
    <t>protocollo@pec.comune.casalnoceto.al.it</t>
  </si>
  <si>
    <t>CASALNUOVO DI NAPOLI</t>
  </si>
  <si>
    <t>protocollogen.casalnuovo.na@pec.actalis.it</t>
  </si>
  <si>
    <t>CASALNUOVO MONTEROTARO</t>
  </si>
  <si>
    <t>ufficioprotocollo.casalnuovomonterotaro@pec.leonet.it</t>
  </si>
  <si>
    <t>CASALOLDO</t>
  </si>
  <si>
    <t>comune.casaloldo@actaliscertymail.it</t>
  </si>
  <si>
    <t>CASALPUSTERLENGO</t>
  </si>
  <si>
    <t>casalpusterlengo@cert.elaus2002.net</t>
  </si>
  <si>
    <t>CASALROMANO</t>
  </si>
  <si>
    <t>casalromano.mn@legalmail.it</t>
  </si>
  <si>
    <t>CASALSERUGO</t>
  </si>
  <si>
    <t xml:space="preserve">casalserugo.pd@cert.ip-veneto.net </t>
  </si>
  <si>
    <t>CASALUCE</t>
  </si>
  <si>
    <t>anagrafe.elettorale@pec.coune.casaluce.ce.it</t>
  </si>
  <si>
    <t>CASALVECCHIO DI PUGLIA</t>
  </si>
  <si>
    <t>protocollo@pec.comune.casalvecchiodipuglia.fg.it</t>
  </si>
  <si>
    <t>CASALVECCHIO SICULO</t>
  </si>
  <si>
    <t>segreteria.comunecasalvecchiosiculo@dgpec.it</t>
  </si>
  <si>
    <t>CASALVIERI</t>
  </si>
  <si>
    <t>elettorale@pec.comune.casalvieri.fr.it</t>
  </si>
  <si>
    <t>CASALVOLONE</t>
  </si>
  <si>
    <t>casalvolone@cert.ruparpiemonte.it</t>
  </si>
  <si>
    <t>CASALZUIGNO</t>
  </si>
  <si>
    <t>comune.casalzuigno.va@halleycert.it</t>
  </si>
  <si>
    <t>CASAMARCIANO</t>
  </si>
  <si>
    <t>casamarciano@pec.comune.casamarciano.na.it</t>
  </si>
  <si>
    <t>CASAMASSIMA</t>
  </si>
  <si>
    <t>comune.casamassima@pec.it</t>
  </si>
  <si>
    <t>CASAMICCIOLA TERME</t>
  </si>
  <si>
    <t>protocollo@pec.comunecasamicciola.it</t>
  </si>
  <si>
    <t>CASANDRINO</t>
  </si>
  <si>
    <t>protocollo@pec.comunecasandrino.it</t>
  </si>
  <si>
    <t>CASANOVA ELVO</t>
  </si>
  <si>
    <t>casanova.elvo@cert.ruparpiemonte.it</t>
  </si>
  <si>
    <t>CASANOVA LERRONE</t>
  </si>
  <si>
    <t>comune.casanovalerrone@legalmail.it</t>
  </si>
  <si>
    <t>CASANOVA LONATI</t>
  </si>
  <si>
    <t>comune.casanovalonati@pec.regione.lombardia.it</t>
  </si>
  <si>
    <t>CASAPE</t>
  </si>
  <si>
    <t>protocollo@pec.comune.casape.rm.it</t>
  </si>
  <si>
    <t>CASAPESENNA</t>
  </si>
  <si>
    <t>comune.casapesenna@pec.it</t>
  </si>
  <si>
    <t>CASAPINTA</t>
  </si>
  <si>
    <t>casapinta@pec.ptbiellese.it</t>
  </si>
  <si>
    <t>CASAPROTA</t>
  </si>
  <si>
    <t>comunecasaprota@pec.it</t>
  </si>
  <si>
    <t>CASAPULLA</t>
  </si>
  <si>
    <t>affarigenerali.casapulla@asmepec.it</t>
  </si>
  <si>
    <t>CASARANO</t>
  </si>
  <si>
    <t>comune.casarano.le@pec.rupar.puglia.it</t>
  </si>
  <si>
    <t>CASARGO</t>
  </si>
  <si>
    <t>comune.casargo@pec.regione.lombardia.it</t>
  </si>
  <si>
    <t>CASARILE</t>
  </si>
  <si>
    <t>protocollo@pec.comune.casarile.mi.it</t>
  </si>
  <si>
    <t>CASARSA DELLA DELIZIA</t>
  </si>
  <si>
    <t>comune.casarsadelladelizia@certgov.fvg.it</t>
  </si>
  <si>
    <t>CASARZA LIGURE</t>
  </si>
  <si>
    <t>protocollo.casarza-ligure@pec.it</t>
  </si>
  <si>
    <t>CASASCO</t>
  </si>
  <si>
    <t>comune.casasco.al@legalmail.it</t>
  </si>
  <si>
    <t>CASATENOVO</t>
  </si>
  <si>
    <t>protocollo.casatenovo@legalmail.it</t>
  </si>
  <si>
    <t>CASATISMA</t>
  </si>
  <si>
    <t>servizio.segreteria@comunecasatisma.legalmail.it</t>
  </si>
  <si>
    <t>CASAVATORE</t>
  </si>
  <si>
    <t>elettorale.casavatore@asmepec.it</t>
  </si>
  <si>
    <t>CASAZZA</t>
  </si>
  <si>
    <t>uff.protocollo@pec.comune.casazza.bg.it</t>
  </si>
  <si>
    <t>CASCIA</t>
  </si>
  <si>
    <t>comune.cascia@postacert.umbria.it</t>
  </si>
  <si>
    <t>CASCIAGO</t>
  </si>
  <si>
    <t>comune.casciago@pec.regione.lombardia.it</t>
  </si>
  <si>
    <t>CASCIANA TERME LARI</t>
  </si>
  <si>
    <t>comune.cascianatermelari@postacert.toscana.it</t>
  </si>
  <si>
    <t>CASCINA</t>
  </si>
  <si>
    <t>protocollo@pec.comune.cascina.pi.it</t>
  </si>
  <si>
    <t>CASCINETTE D'IVREA</t>
  </si>
  <si>
    <t>cascinette@pec.comune.cascinette.to.it</t>
  </si>
  <si>
    <t>CASEI GEROLA</t>
  </si>
  <si>
    <t>comune.caseigerola@legalmail.it</t>
  </si>
  <si>
    <t>CASELETTE</t>
  </si>
  <si>
    <t>anagrafe@pec.comune.caselette.to.it</t>
  </si>
  <si>
    <t>CASELLA</t>
  </si>
  <si>
    <t>protocollo@pec.comune.casella.ge.it</t>
  </si>
  <si>
    <t>CASELLE IN PITTARI</t>
  </si>
  <si>
    <t>protocollo.caselleinpittari@asmepec.it</t>
  </si>
  <si>
    <t>CASELLE LANDI</t>
  </si>
  <si>
    <t>info@pec.comune.casellelandi.lo.it</t>
  </si>
  <si>
    <t>CASELLE LURANI</t>
  </si>
  <si>
    <t>info@pec.comune.casellelurani.lo.it</t>
  </si>
  <si>
    <t>CASELLE TORINESE</t>
  </si>
  <si>
    <t>comune.caselle-torinese@legalmail.it</t>
  </si>
  <si>
    <t>CASERTA</t>
  </si>
  <si>
    <t>postacertificata@pec.comune.caserta.it</t>
  </si>
  <si>
    <t>CASIER</t>
  </si>
  <si>
    <t>comunecasier@pec.it</t>
  </si>
  <si>
    <t>protocollo.casignana@asmepec.it</t>
  </si>
  <si>
    <t>CASINA</t>
  </si>
  <si>
    <t>casina@cert.provincia.re.it</t>
  </si>
  <si>
    <t>CASIRATE D'ADDA</t>
  </si>
  <si>
    <t>comune.casirate@halleycert.it</t>
  </si>
  <si>
    <t>CASLINO D'ERBA</t>
  </si>
  <si>
    <t>comune.caslinoderba@pec.como.it</t>
  </si>
  <si>
    <t>CASNATE CON BERNATE</t>
  </si>
  <si>
    <t>comune.casnateconbernate@pec.provincia.como.it</t>
  </si>
  <si>
    <t>CASNIGO</t>
  </si>
  <si>
    <t>protocollo@cert.casnigo.it</t>
  </si>
  <si>
    <t>CASOLA DI NAPOLI</t>
  </si>
  <si>
    <t>comune@pec.comune.casoladinapoli.na.it</t>
  </si>
  <si>
    <t>CASOLA IN LUNIGIANA</t>
  </si>
  <si>
    <t>comune.casolainlunigiana@postacert.toscana.it</t>
  </si>
  <si>
    <t>CASOLA VALSENIO</t>
  </si>
  <si>
    <t>comune.casolavalsenio@cert.provincia.ra.it</t>
  </si>
  <si>
    <t>CASOLE D'ELSA</t>
  </si>
  <si>
    <t>comune.casoledelsa@postacert.toscana.it</t>
  </si>
  <si>
    <t>CASOLI</t>
  </si>
  <si>
    <t>comune.casoli.ch@halleycert.it</t>
  </si>
  <si>
    <t>CASORATE PRIMO</t>
  </si>
  <si>
    <t>casorateprimo@postemailcertificata.it</t>
  </si>
  <si>
    <t>CASORATE SEMPIONE</t>
  </si>
  <si>
    <t>casoratesempione@legalmail.it</t>
  </si>
  <si>
    <t>CASOREZZO</t>
  </si>
  <si>
    <t>comune.casorezzo@postecert.it</t>
  </si>
  <si>
    <t>CASORIA</t>
  </si>
  <si>
    <t>protocollo@pec.comune.casoria.na.it</t>
  </si>
  <si>
    <t>CASORZO MONFERRATO</t>
  </si>
  <si>
    <t>casorzo@cert.ruparpiemonte.it</t>
  </si>
  <si>
    <t>CASPERIA</t>
  </si>
  <si>
    <t>comune.casperia.ri@legalmail.it</t>
  </si>
  <si>
    <t>CASPOGGIO</t>
  </si>
  <si>
    <t>protocollo@pec.comune.caspoggio.gov.it</t>
  </si>
  <si>
    <t>CASSACCO</t>
  </si>
  <si>
    <t>comune.cassacco@certgov.fvg.it</t>
  </si>
  <si>
    <t>CASSAGO BRIANZA</t>
  </si>
  <si>
    <t>comune.cassagobrianza@pec.regione.lombardia.it</t>
  </si>
  <si>
    <t>sindaco.comune.cassanoalloionio.cs@asmepec.it</t>
  </si>
  <si>
    <t>CASSANO D'ADDA</t>
  </si>
  <si>
    <t>protocollo@comune.cassanodadda.mi.legalmail.it</t>
  </si>
  <si>
    <t>CASSANO DELLE MURGE</t>
  </si>
  <si>
    <t>comunecassanodellemurge.ba@pec.rupar.puglia.it</t>
  </si>
  <si>
    <t>CASSANO IRPINO</t>
  </si>
  <si>
    <t>servizidemografici.cassanoirpino@cert.irpinianet.eu</t>
  </si>
  <si>
    <t>CASSANO MAGNAGO</t>
  </si>
  <si>
    <t>protocollo.comune.cassanomagnago@pec.regione.lombardia.it</t>
  </si>
  <si>
    <t>CASSANO SPINOLA</t>
  </si>
  <si>
    <t>protocollo.cassano.spinola@cert.ruparpiemonte.it</t>
  </si>
  <si>
    <t>CASSANO VALCUVIA</t>
  </si>
  <si>
    <t>comune.cassanovalcuvia.va@halleycert.it</t>
  </si>
  <si>
    <t>CASSARO</t>
  </si>
  <si>
    <t>protocollo.cassaro@pec.it</t>
  </si>
  <si>
    <t>CASSIGLIO</t>
  </si>
  <si>
    <t>comune.cassiglio@pec.regione.lombardia.it</t>
  </si>
  <si>
    <t>CASSINA DE' PECCHI</t>
  </si>
  <si>
    <t>protocollo@pec.cassinadepecchi.gov.it</t>
  </si>
  <si>
    <t>CASSINA RIZZARDI</t>
  </si>
  <si>
    <t>comune.cassinarizzardi@pec.regione.lombardia.it</t>
  </si>
  <si>
    <t>CASSINA VALSASSINA</t>
  </si>
  <si>
    <t>comune.cassinavalsassina@pec.regione.lombardia.it</t>
  </si>
  <si>
    <t>CASSINASCO</t>
  </si>
  <si>
    <t>cassinasco@cert.ruparpiemonte.it</t>
  </si>
  <si>
    <t>CASSINE</t>
  </si>
  <si>
    <t>protocollo.cassine@cert.ruparpiemonte.it</t>
  </si>
  <si>
    <t>CASSINELLE</t>
  </si>
  <si>
    <t>cassinelle@pec.ruparpiemonte.it</t>
  </si>
  <si>
    <t>CASSINETTA DI LUGAGNANO</t>
  </si>
  <si>
    <t>comune.cassinettadilugagnano@pec.regione.lombardia.it</t>
  </si>
  <si>
    <t>CASSINO</t>
  </si>
  <si>
    <t>servizio.protocollo@comunecassino.telecompost.it</t>
  </si>
  <si>
    <t>CASSOLA</t>
  </si>
  <si>
    <t>protocollo@pec.comune.cassola.vi.it</t>
  </si>
  <si>
    <t>CASSOLNOVO</t>
  </si>
  <si>
    <t>comune.cassolnovo@pec.regione.lombardia.it</t>
  </si>
  <si>
    <t>CASTAGNARO</t>
  </si>
  <si>
    <t>castagnaro.vr@cert.ip-veneto.net</t>
  </si>
  <si>
    <t>CASTAGNETO CARDUCCI</t>
  </si>
  <si>
    <t>mail@comune.castagneto.legalmailpa.it</t>
  </si>
  <si>
    <t>CASTAGNETO PO</t>
  </si>
  <si>
    <t>comune.castagnetopo.to@legalmail.it</t>
  </si>
  <si>
    <t>CASTAGNITO</t>
  </si>
  <si>
    <t>comune.castagnito.cn@legalmail.it</t>
  </si>
  <si>
    <t>CASTAGNOLE DELLE LANZE</t>
  </si>
  <si>
    <t>comune.castagnoledellelanze@professionalpec.it</t>
  </si>
  <si>
    <t>CASTAGNOLE MONFERRATO</t>
  </si>
  <si>
    <t>anagrafe.castagnolemonferrato@pec.it</t>
  </si>
  <si>
    <t>CASTAGNOLE PIEMONTE</t>
  </si>
  <si>
    <t>info@pec.castagnolepiemonte.net</t>
  </si>
  <si>
    <t>CASTANA</t>
  </si>
  <si>
    <t>comune.castana@legalpec.it</t>
  </si>
  <si>
    <t>CASTANO PRIMO</t>
  </si>
  <si>
    <t>protocollo@cert.comune.castanoprimo.mi.it</t>
  </si>
  <si>
    <t>CASTEGGIO</t>
  </si>
  <si>
    <t>casteggio@pcert.it</t>
  </si>
  <si>
    <t>CASTEGNATO</t>
  </si>
  <si>
    <t>protocollo@pec.comune.castegnato.bs.it</t>
  </si>
  <si>
    <t>CASTEGNERO</t>
  </si>
  <si>
    <t>castegnero.vi@cert.ip-veneto.net</t>
  </si>
  <si>
    <t>CASTEL BARONIA</t>
  </si>
  <si>
    <t>anagrafe@pec.comunecastelbaronia.it</t>
  </si>
  <si>
    <t>CASTEL BOGLIONE</t>
  </si>
  <si>
    <t>protocollo.castel.boglione@cert.ruparpiemonte.it</t>
  </si>
  <si>
    <t>CASTEL BOLOGNESE</t>
  </si>
  <si>
    <t>comune.castelbolognese@cert.provincia.ra.it</t>
  </si>
  <si>
    <t>CASTEL CAMPAGNANO</t>
  </si>
  <si>
    <t>protocollo.castelcampagnano@asmepec.it</t>
  </si>
  <si>
    <t>CASTEL CASTAGNA</t>
  </si>
  <si>
    <t>protocollo@pec.comune.castelcastagna.te.it</t>
  </si>
  <si>
    <t>CASTEL CONDINO</t>
  </si>
  <si>
    <t>comune@castelcondino.legalmail.it</t>
  </si>
  <si>
    <t>CASTEL D'AIANO</t>
  </si>
  <si>
    <t>comune.casteldaiano@cert.provincia.bo.it</t>
  </si>
  <si>
    <t>CASTEL D'ARIO</t>
  </si>
  <si>
    <t>comune.casteldario@pec.regione.lombardia.it</t>
  </si>
  <si>
    <t>CASTEL D'AZZANO</t>
  </si>
  <si>
    <t>casteldazzano@legalmail.it</t>
  </si>
  <si>
    <t>CASTEL DEL GIUDICE</t>
  </si>
  <si>
    <t>casteldelgiudice@pec.it</t>
  </si>
  <si>
    <t>CASTEL DEL MONTE</t>
  </si>
  <si>
    <t>protocollo.comune.casteldelmonte@legalmail.it</t>
  </si>
  <si>
    <t>CASTEL DEL PIANO</t>
  </si>
  <si>
    <t>comune.casteldelpiano@postacert.toscana.it</t>
  </si>
  <si>
    <t>CASTEL DEL RIO</t>
  </si>
  <si>
    <t>comune.casteldelrio@cert.provincia.bo.it</t>
  </si>
  <si>
    <t>CASTEL DI CASIO</t>
  </si>
  <si>
    <t>comune.casteldicasio@cert.provincia.bo.it</t>
  </si>
  <si>
    <t>CASTEL DI IERI</t>
  </si>
  <si>
    <t>casteldiieriaq@pec.it</t>
  </si>
  <si>
    <t>CASTEL DI IUDICA</t>
  </si>
  <si>
    <t>affarigenerali@pec.comunecasteldiiudica.it</t>
  </si>
  <si>
    <t>CASTEL DI LAMA</t>
  </si>
  <si>
    <t>servizi.demografici@pec.comune.casteldilama.ap.it</t>
  </si>
  <si>
    <t>CASTEL DI LUCIO</t>
  </si>
  <si>
    <t>amministrativo.casteldilucio@postacertificata.org</t>
  </si>
  <si>
    <t>CASTEL DI SANGRO</t>
  </si>
  <si>
    <t>comune.casteldisangro.aq@pec.comnet-ra.it</t>
  </si>
  <si>
    <t>CASTEL DI SASSO</t>
  </si>
  <si>
    <t>prot.casteldisasso@asmepec.it</t>
  </si>
  <si>
    <t>CASTEL DI TORA</t>
  </si>
  <si>
    <t>protocollo@pec.comune.castelditora.ri.it</t>
  </si>
  <si>
    <t>CASTEL FOCOGNANO</t>
  </si>
  <si>
    <t>comune.castelfocognano@postacert.toscana.it</t>
  </si>
  <si>
    <t>CASTEL FRENTANO</t>
  </si>
  <si>
    <t>protocollo@pec.comunedicastelfrentano.it</t>
  </si>
  <si>
    <t>CASTEL GABBIANO</t>
  </si>
  <si>
    <t>comune.castelgabbiano@pec.regione.lombardia.it</t>
  </si>
  <si>
    <t>CASTEL GANDOLFO</t>
  </si>
  <si>
    <t>protocollocastelgandolfo@pec.it</t>
  </si>
  <si>
    <t>CASTEL GIORGIO</t>
  </si>
  <si>
    <t>comune.castelgiorgio@postacert.umbria.it</t>
  </si>
  <si>
    <t>CASTEL GOFFREDO</t>
  </si>
  <si>
    <t>comunedicastelgoffredo.mn@legalmail.it</t>
  </si>
  <si>
    <t>CASTEL GUELFO DI BOLOGNA</t>
  </si>
  <si>
    <t>comune.castelguelfo@cert.provincia.bo.it</t>
  </si>
  <si>
    <t>CASTEL IVANO</t>
  </si>
  <si>
    <t>info@pec.comune.castel-ivano.tn.it</t>
  </si>
  <si>
    <t>CASTEL MADAMA</t>
  </si>
  <si>
    <t>protocollocmadama.rm@actaliscertymail.it</t>
  </si>
  <si>
    <t>CASTEL MAGGIORE</t>
  </si>
  <si>
    <t>comune.castelmaggiore@cert.provincia.bo.it</t>
  </si>
  <si>
    <t>CASTEL MELLA</t>
  </si>
  <si>
    <t>protocollo@pec.comune.castelmella.bs.it</t>
  </si>
  <si>
    <t>CASTEL MORRONE</t>
  </si>
  <si>
    <t>protocollo.castelmorrone@asmepec.it</t>
  </si>
  <si>
    <t>CASTEL RITALDI</t>
  </si>
  <si>
    <t>comune.castelritaldi@postacert.umbria.it</t>
  </si>
  <si>
    <t>CASTEL ROCCHERO</t>
  </si>
  <si>
    <t>castel.rocchero@cert.ruparpiemonte.it</t>
  </si>
  <si>
    <t>CASTEL ROZZONE</t>
  </si>
  <si>
    <t>egov.castelrozzone@cert.poliscomuneamico.net</t>
  </si>
  <si>
    <t>CASTEL SAN GIORGIO</t>
  </si>
  <si>
    <t>amministrazione@pec.comune.castelsangiorgio.sa.it</t>
  </si>
  <si>
    <t>CASTEL SAN GIOVANNI</t>
  </si>
  <si>
    <t>comune.castelsangiovanni@sintranet.legalmail.it</t>
  </si>
  <si>
    <t>CASTEL SAN LORENZO</t>
  </si>
  <si>
    <t>castelsanlorenzo@postecert.it</t>
  </si>
  <si>
    <t>CASTEL SAN NICCOLO'</t>
  </si>
  <si>
    <t>comune.castelsanniccolo@postacert.toscana.it</t>
  </si>
  <si>
    <t>CASTEL SAN PIETRO ROMANO</t>
  </si>
  <si>
    <t>segreteriacastelsanpietro@pec.provincia.roma.it</t>
  </si>
  <si>
    <t>CASTEL SAN PIETRO TERME</t>
  </si>
  <si>
    <t>comune.castelsanpietro@cert.provincia.bo.it</t>
  </si>
  <si>
    <t>CASTEL SAN VINCENZO</t>
  </si>
  <si>
    <t>comunesanvincenzo@postacert.toscana.it</t>
  </si>
  <si>
    <t>CASTEL SANT'ANGELO</t>
  </si>
  <si>
    <t>comune.castelsantangelo.ri@legalmail.it</t>
  </si>
  <si>
    <t>CASTEL SANT'ELIA</t>
  </si>
  <si>
    <t>protocollo@pec.comunecastelsantelia.it</t>
  </si>
  <si>
    <t>CASTEL VISCARDO</t>
  </si>
  <si>
    <t>comune.castelviscardo@postacert.umbria.it</t>
  </si>
  <si>
    <t>CASTEL VITTORIO</t>
  </si>
  <si>
    <t>comune.castelvittorio.im@legalmail.it</t>
  </si>
  <si>
    <t>CASTEL VOLTURNO</t>
  </si>
  <si>
    <t>cvolturno@pec.comune.castelvolturno.ce.it</t>
  </si>
  <si>
    <t>CASTELBALDO</t>
  </si>
  <si>
    <t>castelbaldo.pd@cert.ip-veneto.net</t>
  </si>
  <si>
    <t>CASTELBELFORTE</t>
  </si>
  <si>
    <t>protocollo.comune.castelbelforte@pec.regione.lombardia.it</t>
  </si>
  <si>
    <t>CASTELBELLINO</t>
  </si>
  <si>
    <t>comunedicastelbellino.segreteria.an@pa.postacertificata.gov.it</t>
  </si>
  <si>
    <t>CASTELBELLO-CIARDES/KASTELBELL-TSCHARS</t>
  </si>
  <si>
    <t>kastelbell.castelbello@legalmail.it</t>
  </si>
  <si>
    <t>CASTELBIANCO</t>
  </si>
  <si>
    <t>comune.castelbianco@legalmail.it</t>
  </si>
  <si>
    <t>CASTELBOTTACCIO</t>
  </si>
  <si>
    <t>comune.castelbottacciocb@legalmail.it</t>
  </si>
  <si>
    <t>CASTELBUONO</t>
  </si>
  <si>
    <t>comune.castelbuono@pec.it</t>
  </si>
  <si>
    <t>CASTELCIVITA</t>
  </si>
  <si>
    <t>demografici.castelcivita@asmepec.it</t>
  </si>
  <si>
    <t>CASTELCOVATI</t>
  </si>
  <si>
    <t>protocollo@pec.comune.castelcovati.bs.it</t>
  </si>
  <si>
    <t>CASTELCUCCO</t>
  </si>
  <si>
    <t>comune.castelcucco.tv@pecveneto.it</t>
  </si>
  <si>
    <t>CASTELDACCIA</t>
  </si>
  <si>
    <t>protocollo@pec.comune.casteldaccia.pa.it</t>
  </si>
  <si>
    <t>CASTELDELCI</t>
  </si>
  <si>
    <t>protocollo.comune.casteldelci@pec.it</t>
  </si>
  <si>
    <t>CASTELDELFINO</t>
  </si>
  <si>
    <t>casteldelfino@cert.ruparpiemonte.it</t>
  </si>
  <si>
    <t>CASTELDIDONE</t>
  </si>
  <si>
    <t>segretario.comune.casteldidone@pec.regione.lombardia.it</t>
  </si>
  <si>
    <t>CASTELFIDARDO</t>
  </si>
  <si>
    <t>comune.castelfidardo@pec.it</t>
  </si>
  <si>
    <t>CASTELFIORENTINO</t>
  </si>
  <si>
    <t>comune.castelfiorentino@postacert.toscana.it</t>
  </si>
  <si>
    <t>CASTELFORTE</t>
  </si>
  <si>
    <t>protocollocastelforte@pec.it</t>
  </si>
  <si>
    <t>CASTELFRANCI</t>
  </si>
  <si>
    <t>info@pec.comune.castelfranci.av.it</t>
  </si>
  <si>
    <t>CASTELFRANCO DI SOTTO</t>
  </si>
  <si>
    <t>comune.castelfrancodisotto@postacert.toscana.it</t>
  </si>
  <si>
    <t>CASTELFRANCO EMILIA</t>
  </si>
  <si>
    <t>comunecastelfrancoemilia@cert.comune.castelfranco-emilia.mo.it</t>
  </si>
  <si>
    <t>CASTELFRANCO IN MISCANO</t>
  </si>
  <si>
    <t>protocollo.castelfrancoinmiscano@asmepec.it</t>
  </si>
  <si>
    <t>CASTELFRANCO PIANDISCO'</t>
  </si>
  <si>
    <t>protocollo@pec.comune.castelfranco-piandisco.ar.it</t>
  </si>
  <si>
    <t>CASTELFRANCO VENETO</t>
  </si>
  <si>
    <t>comune.castelfrancoveneto.tv@pecveneto.it</t>
  </si>
  <si>
    <t>CASTELGERUNDO</t>
  </si>
  <si>
    <t>castelgerundo@pec.it</t>
  </si>
  <si>
    <t>CASTELGOMBERTO</t>
  </si>
  <si>
    <t>castelgomberto.vi@cert.ip-veneto.net</t>
  </si>
  <si>
    <t>CASTELGRANDE</t>
  </si>
  <si>
    <t>comune.castelgrande@cert.ruparbasilicata.it</t>
  </si>
  <si>
    <t>CASTELGUGLIELMO</t>
  </si>
  <si>
    <t>protocollo.comune.castelguglielmo.ro@pecveneto.it</t>
  </si>
  <si>
    <t>CASTELGUIDONE</t>
  </si>
  <si>
    <t>comunedicastelguidone@pec.it</t>
  </si>
  <si>
    <t>CASTELL'ALFERO</t>
  </si>
  <si>
    <t>castellalfero@cert.ruparpiemonte.it</t>
  </si>
  <si>
    <t>CASTELL'ARQUATO</t>
  </si>
  <si>
    <t>comune.castellarquato@sintranet.legalmail.it</t>
  </si>
  <si>
    <t>CASTELL'AZZARA</t>
  </si>
  <si>
    <t>comune.castellazzara@postacert.toscana.it</t>
  </si>
  <si>
    <t>CASTELL'UMBERTO</t>
  </si>
  <si>
    <t>comune.castellumberto@pec.it</t>
  </si>
  <si>
    <t>CASTELLABATE</t>
  </si>
  <si>
    <t>comune.castellabate@pec.it</t>
  </si>
  <si>
    <t>CASTELLAFIUME</t>
  </si>
  <si>
    <t>comunedicastellafiume@pec.it</t>
  </si>
  <si>
    <t>CASTELLALTO</t>
  </si>
  <si>
    <t>castellalto.segreteria@raccomandatacertificata.it</t>
  </si>
  <si>
    <t>CASTELLAMMARE DEL GOLFO</t>
  </si>
  <si>
    <t>anagrafe.comune.castellammare.tp@pec.it</t>
  </si>
  <si>
    <t>CASTELLAMMARE DI STABIA</t>
  </si>
  <si>
    <t>CASTELLAMONTE</t>
  </si>
  <si>
    <t>protocollo@pec.comune.castellamonte.to.it</t>
  </si>
  <si>
    <t>CASTELLANA GROTTE</t>
  </si>
  <si>
    <t>elettorale@mailcert.comune.castellanagrotte.ba.it</t>
  </si>
  <si>
    <t>CASTELLANA SICULA</t>
  </si>
  <si>
    <t>protocollo@pec.comune.castellana-sicula.pa.it</t>
  </si>
  <si>
    <t>CASTELLANETA</t>
  </si>
  <si>
    <t>comunecastellanetaprotocollo@postecert.it</t>
  </si>
  <si>
    <t>CASTELLANIA COPPI</t>
  </si>
  <si>
    <t>castellania@cert.ruparpiemonte.it</t>
  </si>
  <si>
    <t>CASTELLANZA</t>
  </si>
  <si>
    <t>comune@pec.comune.castellanza.va.it</t>
  </si>
  <si>
    <t>CASTELLAR GUIDOBONO</t>
  </si>
  <si>
    <t>protocollo@pec.comune.castellarguidobono.al.it</t>
  </si>
  <si>
    <t>CASTELLARANO</t>
  </si>
  <si>
    <t>egov.castellarano@cert.poliscomuneamico.net</t>
  </si>
  <si>
    <t>CASTELLARO</t>
  </si>
  <si>
    <t>castellaro.anagrafe@pec.it</t>
  </si>
  <si>
    <t>CASTELLAZZO BORMIDA</t>
  </si>
  <si>
    <t>castellazzobormida@legalmail.it</t>
  </si>
  <si>
    <t>CASTELLAZZO NOVARESE</t>
  </si>
  <si>
    <t>castellazzonovarese@pcert.it</t>
  </si>
  <si>
    <t>CASTELLEONE</t>
  </si>
  <si>
    <t>comune.castelleone@pec.regione.lombardia.it</t>
  </si>
  <si>
    <t>CASTELLEONE DI SUASA</t>
  </si>
  <si>
    <t>comune.castelleonedisuasa@emarche.it</t>
  </si>
  <si>
    <t>CASTELLERO</t>
  </si>
  <si>
    <t>castellero@cert.ruparpiemonte.it</t>
  </si>
  <si>
    <t>CASTELLETTO CERVO</t>
  </si>
  <si>
    <t>comune.castelletto.bi@legalmail.it</t>
  </si>
  <si>
    <t>CASTELLETTO D'ERRO</t>
  </si>
  <si>
    <t>castelletto.derro@pec.it</t>
  </si>
  <si>
    <t>CASTELLETTO D'ORBA</t>
  </si>
  <si>
    <t>castorba@actaliscertymail.it</t>
  </si>
  <si>
    <t>CASTELLETTO DI BRANDUZZO</t>
  </si>
  <si>
    <t>info@pec.comune.castellettodibranduzzo.pv.it</t>
  </si>
  <si>
    <t>CASTELLETTO MERLI</t>
  </si>
  <si>
    <t>protocollo.castelletto.merli@cert.ruparpiemonte.it</t>
  </si>
  <si>
    <t>CASTELLETTO MOLINA</t>
  </si>
  <si>
    <t>castelletto.molina@cert.ruparpiemonte.it</t>
  </si>
  <si>
    <t>CASTELLETTO MONFERRATO</t>
  </si>
  <si>
    <t>castellettomonferrato@pec.it</t>
  </si>
  <si>
    <t>CASTELLETTO SOPRA TICINO</t>
  </si>
  <si>
    <t>castellettosopraticino@pec.it</t>
  </si>
  <si>
    <t>CASTELLETTO STURA</t>
  </si>
  <si>
    <t>info@pec.comune.castellettostura.cn.it</t>
  </si>
  <si>
    <t>CASTELLETTO UZZONE</t>
  </si>
  <si>
    <t>castelletto.uzzone@cert.ruparpiemonte.it</t>
  </si>
  <si>
    <t>CASTELLI</t>
  </si>
  <si>
    <t>comune.castelli@pec.it</t>
  </si>
  <si>
    <t>CASTELLI CALEPIO</t>
  </si>
  <si>
    <t>comune.castellicalepio@legalmail.it</t>
  </si>
  <si>
    <t>CASTELLINA IN CHIANTI</t>
  </si>
  <si>
    <t>comune.castellinainchianti@postacert.toscana.it</t>
  </si>
  <si>
    <t>CASTELLINA MARITTIMA</t>
  </si>
  <si>
    <t>comune.castellina@postacert.toscana.it</t>
  </si>
  <si>
    <t>CASTELLINALDO D'ALBA</t>
  </si>
  <si>
    <t>comune.castellinaldo@mvmail.it</t>
  </si>
  <si>
    <t>CASTELLINO DEL BIFERNO</t>
  </si>
  <si>
    <t>comune.castellinodelbifernocb@legalmail.it</t>
  </si>
  <si>
    <t>CASTELLINO TANARO</t>
  </si>
  <si>
    <t>castellino.tanaro@cert.ruparpiemonte.it</t>
  </si>
  <si>
    <t>CASTELLIRI</t>
  </si>
  <si>
    <t>comunedicastelliri@postecert.it</t>
  </si>
  <si>
    <t>CASTELLO CABIAGLIO</t>
  </si>
  <si>
    <t>comune.castellocabiaglio.va@legalmail.it</t>
  </si>
  <si>
    <t>CASTELLO D'AGOGNA</t>
  </si>
  <si>
    <t>comune.castellodagogna@pec.regione.lombardia.it</t>
  </si>
  <si>
    <t>CASTELLO D'ARGILE</t>
  </si>
  <si>
    <t>comune.castello-d-argile@cert.provincia.bo.it</t>
  </si>
  <si>
    <t>CASTELLO DEL MATESE</t>
  </si>
  <si>
    <t>amm.castellodelmatese@asmepec.it</t>
  </si>
  <si>
    <t>CASTELLO DELL'ACQUA</t>
  </si>
  <si>
    <t>comune.castellodellacqua@pec.regione.lombardia.it</t>
  </si>
  <si>
    <t>CASTELLO DI ANNONE</t>
  </si>
  <si>
    <t>castello.di.annone@cert.ruparpiemonte.it</t>
  </si>
  <si>
    <t>CASTELLO DI BRIANZA</t>
  </si>
  <si>
    <t>ufficioprotocollo@comune.castellodibrianza.legalmail.it</t>
  </si>
  <si>
    <t>CASTELLO DI CISTERNA</t>
  </si>
  <si>
    <t>anagrafe@pec.comune.castellodicisterna.na.it</t>
  </si>
  <si>
    <t>CASTELLO DI GODEGO</t>
  </si>
  <si>
    <t>protocollo.comune.castellodigodego.tv@pecveneto.it</t>
  </si>
  <si>
    <t>CASTELLO TESINO</t>
  </si>
  <si>
    <t>comune@pec.comune.castello-tesino.tn.it</t>
  </si>
  <si>
    <t>CASTELLO-MOLINA DI FIEMME</t>
  </si>
  <si>
    <t>comune@pec.comune.castellomolina.tn.it</t>
  </si>
  <si>
    <t>CASTELLUCCHIO</t>
  </si>
  <si>
    <t>comune.castellucchio@pec.regione.lombardia.it</t>
  </si>
  <si>
    <t>CASTELLUCCIO DEI SAURI</t>
  </si>
  <si>
    <t>comune@pec.comune.castellucciodeisauri.fg.it</t>
  </si>
  <si>
    <t>CASTELLUCCIO INFERIORE</t>
  </si>
  <si>
    <t>comune.castelluccioinferiore@pec.it</t>
  </si>
  <si>
    <t>CASTELLUCCIO SUPERIORE</t>
  </si>
  <si>
    <t>comune.castellucciosup@cert.ruparbasilicata.it</t>
  </si>
  <si>
    <t>CASTELLUCCIO VALMAGGIORE</t>
  </si>
  <si>
    <t>affarigenerali.castellucciovm@cittaconnessa.it</t>
  </si>
  <si>
    <t>CASTELMAGNO</t>
  </si>
  <si>
    <t>castelmagno@cert.ruparpiemonte.it</t>
  </si>
  <si>
    <t>CASTELMARTE</t>
  </si>
  <si>
    <t>comune.castelmarte@pec.provincia.como.it</t>
  </si>
  <si>
    <t>CASTELMASSA</t>
  </si>
  <si>
    <t>comune.castelmassa@pec.it</t>
  </si>
  <si>
    <t>CASTELMAURO</t>
  </si>
  <si>
    <t>comune.castelmauro@pec.leonet.it</t>
  </si>
  <si>
    <t>CASTELMEZZANO</t>
  </si>
  <si>
    <t>comune.castelmezzano.pz@legalmail.it</t>
  </si>
  <si>
    <t>CASTELMOLA</t>
  </si>
  <si>
    <t>protocollo@pec.comunecastelmola.it</t>
  </si>
  <si>
    <t>CASTELNOVETTO</t>
  </si>
  <si>
    <t>comune.castelnovetto@pec.regione.lombardia.it</t>
  </si>
  <si>
    <t>CASTELNOVO BARIANO</t>
  </si>
  <si>
    <t>protocollo.comune.castelnovobariano.ro@pecveneto.it</t>
  </si>
  <si>
    <t>CASTELNOVO DEL FRIULI</t>
  </si>
  <si>
    <t>comune.castelnovodelfriuli@certgov.fvg.it</t>
  </si>
  <si>
    <t>CASTELNOVO DI SOTTO</t>
  </si>
  <si>
    <t>info@pec.comune.castelnovo-di-sotto.re.it</t>
  </si>
  <si>
    <t>CASTELNOVO NE' MONTI</t>
  </si>
  <si>
    <t>castelnovonemonti@cert.provincia.re.it</t>
  </si>
  <si>
    <t>CASTELNUOVO</t>
  </si>
  <si>
    <t>comune@pec.comune.castelnuovo.tn.it</t>
  </si>
  <si>
    <t>CASTELNUOVO BELBO</t>
  </si>
  <si>
    <t>castelnuovobelbo@professionalpec.it</t>
  </si>
  <si>
    <t>CASTELNUOVO BERARDENGA</t>
  </si>
  <si>
    <t>castelnuovo-berardenga@postacert.toscana.it</t>
  </si>
  <si>
    <t>CASTELNUOVO BOCCA D'ADDA</t>
  </si>
  <si>
    <t>casella@pec.comune.castelnuovoboccadadda.lo.it</t>
  </si>
  <si>
    <t>CASTELNUOVO BORMIDA</t>
  </si>
  <si>
    <t>comune.castelnuovobormida@pec.it</t>
  </si>
  <si>
    <t>CASTELNUOVO BOZZENTE</t>
  </si>
  <si>
    <t>comune.castelnuovobozzente@pec.it</t>
  </si>
  <si>
    <t>CASTELNUOVO CALCEA</t>
  </si>
  <si>
    <t>castelnuovo.calcea@cert.ruparpiemonte.it</t>
  </si>
  <si>
    <t>CASTELNUOVO CILENTO</t>
  </si>
  <si>
    <t>protocollo@pec.comune.castelnuovocilento.sa.it</t>
  </si>
  <si>
    <t>CASTELNUOVO DEL GARDA</t>
  </si>
  <si>
    <t>castelnuovodg@legalmail.it</t>
  </si>
  <si>
    <t>CASTELNUOVO DELLA DAUNIA</t>
  </si>
  <si>
    <t>comune.castelnuovodelladaunia.fg@halleycert.it</t>
  </si>
  <si>
    <t>CASTELNUOVO DI CEVA</t>
  </si>
  <si>
    <t>castelnuovo.di.ceva@cert.ruparpiemonte.it</t>
  </si>
  <si>
    <t>CASTELNUOVO DI CONZA</t>
  </si>
  <si>
    <t>comune.castelnuovodiconza@asmepec.it</t>
  </si>
  <si>
    <t>CASTELNUOVO DI FARFA</t>
  </si>
  <si>
    <t>comune.castelnuovodifarfa@pcert.it</t>
  </si>
  <si>
    <t>CASTELNUOVO DI GARFAGNANA</t>
  </si>
  <si>
    <t>comune.castelnuovodigarfagnana@postacert.toscana.it</t>
  </si>
  <si>
    <t>CASTELNUOVO DI PORTO</t>
  </si>
  <si>
    <t>anagrafe-elettorale@pec.comune.castelnuovodiporto.rm.it</t>
  </si>
  <si>
    <t>CASTELNUOVO DI VAL DI CECINA</t>
  </si>
  <si>
    <t>segreteria.castelnuovo@postacert.toscana.it</t>
  </si>
  <si>
    <t>CASTELNUOVO DON BOSCO</t>
  </si>
  <si>
    <t>protocollo.castelnuovo.don.bosco@cert.ruparpiemonte.it</t>
  </si>
  <si>
    <t>CASTELNUOVO MAGRA</t>
  </si>
  <si>
    <t>protocollo@pec.castelnuovomagra.com</t>
  </si>
  <si>
    <t>CASTELNUOVO NIGRA</t>
  </si>
  <si>
    <t>comune.castelnuovonigra@pec.it</t>
  </si>
  <si>
    <t>CASTELNUOVO PARANO</t>
  </si>
  <si>
    <t>suap@pec.comune.castelnuovoparano.fr.it</t>
  </si>
  <si>
    <t>CASTELNUOVO RANGONE</t>
  </si>
  <si>
    <t>comune.castelnuovo@cert.unione.terredicastelli.mo.it</t>
  </si>
  <si>
    <t>CASTELNUOVO SCRIVIA</t>
  </si>
  <si>
    <t>protocollo@pec.comune.castelnuovoscrivia.al.it</t>
  </si>
  <si>
    <t>CASTELPAGANO</t>
  </si>
  <si>
    <t>protocollo@pec.comune.castelpagano.bn.it</t>
  </si>
  <si>
    <t>CASTELPETROSO</t>
  </si>
  <si>
    <t>anagrafecastelpetroso@pec.leonet.it</t>
  </si>
  <si>
    <t>CASTELPIZZUTO</t>
  </si>
  <si>
    <t>comune.castelpizzuto@pec.it</t>
  </si>
  <si>
    <t>CASTELPLANIO</t>
  </si>
  <si>
    <t>comune.castelplanio@emarche.it</t>
  </si>
  <si>
    <t>CASTELPOTO</t>
  </si>
  <si>
    <t>castelpoto@pec.cstsannio.it</t>
  </si>
  <si>
    <t>CASTELRAIMONDO</t>
  </si>
  <si>
    <t>comunecastelraimondo@pec.it</t>
  </si>
  <si>
    <t>CASTELROTTO/KASTELRUTH</t>
  </si>
  <si>
    <t>kastelruth.castelrotto@legalmail.it</t>
  </si>
  <si>
    <t>CASTELSANTANGELO SUL NERA</t>
  </si>
  <si>
    <t>comune.castelsantangelo.mc@legalmail.it</t>
  </si>
  <si>
    <t>CASTELSARACENO</t>
  </si>
  <si>
    <t>protocollo@pec.comune.castelsarceno.pz.it</t>
  </si>
  <si>
    <t>CASTELSARDO</t>
  </si>
  <si>
    <t>protocollo@pec.comune.castelsardo.ss.it</t>
  </si>
  <si>
    <t>CASTELSEPRIO</t>
  </si>
  <si>
    <t>comune.castelseprio@legalmail.it</t>
  </si>
  <si>
    <t>segreteria.castelsilano@asmepec.it</t>
  </si>
  <si>
    <t>CASTELSPINA</t>
  </si>
  <si>
    <t>castelspina@cert.ruparpiemonte.it</t>
  </si>
  <si>
    <t>CASTELTERMINI</t>
  </si>
  <si>
    <t>comunedicasteltermini@pec.it</t>
  </si>
  <si>
    <t>CASTELVECCANA</t>
  </si>
  <si>
    <t>comune.castelveccana@pec.regione.lombardia.it</t>
  </si>
  <si>
    <t>CASTELVECCHIO CALVISIO</t>
  </si>
  <si>
    <t>castelvecchiocalvisio@pec.it</t>
  </si>
  <si>
    <t>CASTELVECCHIO DI ROCCA BARBENA</t>
  </si>
  <si>
    <t>castelvecchiorb@pec.uno.it</t>
  </si>
  <si>
    <t>CASTELVECCHIO SUBEQUO</t>
  </si>
  <si>
    <t>servizi.castelvecchiosubequo@pec.it</t>
  </si>
  <si>
    <t>CASTELVENERE</t>
  </si>
  <si>
    <t>protocollo@pec.comune.castelvenere.bn.it</t>
  </si>
  <si>
    <t>CASTELVERDE</t>
  </si>
  <si>
    <t>comune.castelverde@pec.regione.lombardia.it</t>
  </si>
  <si>
    <t>CASTELVERRINO</t>
  </si>
  <si>
    <t>comune.castelverrino@pec.leonet.it</t>
  </si>
  <si>
    <t>CASTELVETERE IN VAL FORTORE</t>
  </si>
  <si>
    <t>amministrativo.castelvetereinvf@asmepec.it</t>
  </si>
  <si>
    <t>CASTELVETERE SUL CALORE</t>
  </si>
  <si>
    <t>amministrativo.castelveteresc@pec.it</t>
  </si>
  <si>
    <t>CASTELVETRANO</t>
  </si>
  <si>
    <t>protocollo@pec.comune.castelvetrano.tp.it</t>
  </si>
  <si>
    <t>CASTELVETRO DI MODENA</t>
  </si>
  <si>
    <t>comune.castelvetro@cert.unione.terredicastelli.mo.it</t>
  </si>
  <si>
    <t>CASTELVETRO PIACENTINO</t>
  </si>
  <si>
    <t>comune.castelvetro@sintranet.legalmail.it</t>
  </si>
  <si>
    <t>CASTELVISCONTI</t>
  </si>
  <si>
    <t>comune.castelvisconti@pec.regione.lombardia.it</t>
  </si>
  <si>
    <t>CASTENASO</t>
  </si>
  <si>
    <t>comune.castenaso@cert.provincia.bo.it</t>
  </si>
  <si>
    <t>CASTENEDOLO</t>
  </si>
  <si>
    <t>protocollo@pec.comune.castenedolo.bs.it</t>
  </si>
  <si>
    <t>CASTIADAS</t>
  </si>
  <si>
    <t>castiadas.amministrativo@halleycert.it</t>
  </si>
  <si>
    <t>CASTIGLION FIBOCCHI</t>
  </si>
  <si>
    <t>c.castiglionfibocchi@postacert.toscana.it</t>
  </si>
  <si>
    <t>CASTIGLION FIORENTINO</t>
  </si>
  <si>
    <t>comune.castiglionfiorentino@legalmail.it</t>
  </si>
  <si>
    <t>CASTIGLIONE A CASAURIA</t>
  </si>
  <si>
    <t>comunecastiglioneacasauria@legalmail.it</t>
  </si>
  <si>
    <t>CASTIGLIONE CHIAVARESE</t>
  </si>
  <si>
    <t>castiglione.chiavarese@pec.it</t>
  </si>
  <si>
    <t>castiglionecosentino@postecert.it</t>
  </si>
  <si>
    <t>CASTIGLIONE D'ADDA</t>
  </si>
  <si>
    <t>castiglionedadda@cert.elaus2002.net</t>
  </si>
  <si>
    <t>CASTIGLIONE D'ORCIA</t>
  </si>
  <si>
    <t>comune.castiglionedorcia@postacert.toscana.it</t>
  </si>
  <si>
    <t>CASTIGLIONE DEI PEPOLI</t>
  </si>
  <si>
    <t>comune.castiglionedeipepoli@cert.provincia.bo.it</t>
  </si>
  <si>
    <t>CASTIGLIONE DEL GENOVESI</t>
  </si>
  <si>
    <t>protocollocastiglionedelgenovesi@asmepec.it</t>
  </si>
  <si>
    <t>CASTIGLIONE DEL LAGO</t>
  </si>
  <si>
    <t>comune.castiglionedellago@postacert.umbria.it</t>
  </si>
  <si>
    <t>CASTIGLIONE DELLA PESCAIA</t>
  </si>
  <si>
    <t>comune.castiglione.pescaia@legalmail.it</t>
  </si>
  <si>
    <t>CASTIGLIONE DELLE STIVIERE</t>
  </si>
  <si>
    <t>comune.castiglionedellestiviere@pec.regione.lombardia.it</t>
  </si>
  <si>
    <t>CASTIGLIONE DI GARFAGNANA</t>
  </si>
  <si>
    <t>comune.castiglionedigarfagnana@postacert.toscana.it</t>
  </si>
  <si>
    <t>CASTIGLIONE DI SICILIA</t>
  </si>
  <si>
    <t>urp.castiglionedisicilia@legalmail.it</t>
  </si>
  <si>
    <t>CASTIGLIONE FALLETTO</t>
  </si>
  <si>
    <t>castiglionefalletto@pec.langabarolo.it</t>
  </si>
  <si>
    <t>CASTIGLIONE IN TEVERINA</t>
  </si>
  <si>
    <t>protocollo@pec.comune.castiglioneinteverina.vt.it</t>
  </si>
  <si>
    <t>CASTIGLIONE MESSER MARINO</t>
  </si>
  <si>
    <t>servizigenerali@comunecastiglionemessermarino.legalmailpa.it</t>
  </si>
  <si>
    <t>CASTIGLIONE MESSER RAIMONDO</t>
  </si>
  <si>
    <t>postacert@pec.comunedicastiglione.gov.it</t>
  </si>
  <si>
    <t>CASTIGLIONE OLONA</t>
  </si>
  <si>
    <t>protocollo.comune.castiglioneolona@pec.regione.lombardia.it</t>
  </si>
  <si>
    <t>CASTIGLIONE TINELLA</t>
  </si>
  <si>
    <t>castiglionetinella@postemailcertificata.it</t>
  </si>
  <si>
    <t>CASTIGLIONE TORINESE</t>
  </si>
  <si>
    <t>comune.castiglionetorinese.to@cert.legalmail.it</t>
  </si>
  <si>
    <t>CASTIGNANO</t>
  </si>
  <si>
    <t>comunecastignano.ap@pec.it</t>
  </si>
  <si>
    <t>CASTILENTI</t>
  </si>
  <si>
    <t>protocollo@pec.comunedicastilenti.gov.it</t>
  </si>
  <si>
    <t>CASTINO</t>
  </si>
  <si>
    <t>castino@cert.ruparpiemonte.it</t>
  </si>
  <si>
    <t>CASTIONE ANDEVENNO</t>
  </si>
  <si>
    <t>protocollo.castioneandevenno@cert.provincia.so.it</t>
  </si>
  <si>
    <t>CASTIONE DELLA PRESOLANA</t>
  </si>
  <si>
    <t>comune.castionedellapresolana@cert.legalmail.it</t>
  </si>
  <si>
    <t>CASTIONS DI STRADA</t>
  </si>
  <si>
    <t>comune.castionsdistrada@certgov.fvg.it</t>
  </si>
  <si>
    <t>CASTIRAGA VIDARDO</t>
  </si>
  <si>
    <t>comune.castiragavidardo@pec.regione.lombardia.it</t>
  </si>
  <si>
    <t>CASTO</t>
  </si>
  <si>
    <t>protocollo@pec.comune.casto.bs.it</t>
  </si>
  <si>
    <t>CASTORANO</t>
  </si>
  <si>
    <t>protocollo@pec.comune.castorano.ap.it</t>
  </si>
  <si>
    <t>CASTREZZATO</t>
  </si>
  <si>
    <t>protocollo@comunecastrezzato.legalmail.it</t>
  </si>
  <si>
    <t>CASTRI DI LECCE</t>
  </si>
  <si>
    <t>comunecastridilecce@pec.rupar.puglia.it</t>
  </si>
  <si>
    <t>CASTRIGNANO DE' GRECI</t>
  </si>
  <si>
    <t>segreteria.castrignano.greci@pec.rupar.puglia.it</t>
  </si>
  <si>
    <t>CASTRIGNANO DEL CAPO</t>
  </si>
  <si>
    <t>protocollo.castrignanodelcapo@pec.rupar.puglia.it</t>
  </si>
  <si>
    <t>CASTRO</t>
  </si>
  <si>
    <t>comune.castro@pec.regione.lombardia.it</t>
  </si>
  <si>
    <t>protocollo.comune.castro@pec.rupar.puglia.it</t>
  </si>
  <si>
    <t>CASTRO DEI VOLSCI</t>
  </si>
  <si>
    <t>pec@pec.comune.castrodeivolsci.fr.it</t>
  </si>
  <si>
    <t>CASTROCARO TERME E TERRA DEL SOLE</t>
  </si>
  <si>
    <t>protocollo@pec.comune.castrocarotermeeterradelsole.fc.it</t>
  </si>
  <si>
    <t>CASTROCIELO</t>
  </si>
  <si>
    <t>comune.castrocielo@legalmail.it</t>
  </si>
  <si>
    <t>CASTROFILIPPO</t>
  </si>
  <si>
    <t>protocollo.comune.castrofilippo@pec.it</t>
  </si>
  <si>
    <t>protocollo.comunecastrolibero@pec.it</t>
  </si>
  <si>
    <t>CASTRONNO</t>
  </si>
  <si>
    <t>protocollo.comune.castronno@pec.regione.lombardia.it</t>
  </si>
  <si>
    <t>CASTRONOVO DI SICILIA</t>
  </si>
  <si>
    <t>protocollo@pec.comune.castronovodisicilia.pa.it</t>
  </si>
  <si>
    <t>CASTRONUOVO DI SANT'ANDREA</t>
  </si>
  <si>
    <t>comune.castronuovo@cert.ruparbasilicata.it</t>
  </si>
  <si>
    <t>CASTROPIGNANO</t>
  </si>
  <si>
    <t>comune.castropignano@pec.it</t>
  </si>
  <si>
    <t>CASTROREALE</t>
  </si>
  <si>
    <t>protocollo.castroreale@pec.it</t>
  </si>
  <si>
    <t>comune.castroregio.cs@legalmail.it</t>
  </si>
  <si>
    <t>protocollo@pec.comune.castrovillari.cs.it</t>
  </si>
  <si>
    <t>CATANIA</t>
  </si>
  <si>
    <t>comune.catania@pec.it</t>
  </si>
  <si>
    <t>ufficio.protocollo@certificata.comune.catanzaro.it</t>
  </si>
  <si>
    <t>CATENANUOVA</t>
  </si>
  <si>
    <t>info@pec.comune.catenanuova.en.it</t>
  </si>
  <si>
    <t>CATIGNANO</t>
  </si>
  <si>
    <t>comune.catignano@pec.it</t>
  </si>
  <si>
    <t>CATTOLICA</t>
  </si>
  <si>
    <t>protocollo@comunecattolica.legalmailpa.it</t>
  </si>
  <si>
    <t>CATTOLICA ERACLEA</t>
  </si>
  <si>
    <t>protocollo@comunecattolicaeraclea.it</t>
  </si>
  <si>
    <t>protocollo.caulonia@asmepec.it</t>
  </si>
  <si>
    <t>CAUTANO</t>
  </si>
  <si>
    <t>comune.cautano@asmepec.it</t>
  </si>
  <si>
    <t>CAVA DE' TIRRENI</t>
  </si>
  <si>
    <t>amministrazione@pec.comune.cavadetirreni.sa.it</t>
  </si>
  <si>
    <t>CAVA MANARA</t>
  </si>
  <si>
    <t>protocollo@cert.comune.cavamanara.pv.it</t>
  </si>
  <si>
    <t>CAVAGLIA'</t>
  </si>
  <si>
    <t>cavaglia@pec.ptbiellese.it</t>
  </si>
  <si>
    <t>CAVAGLIETTO</t>
  </si>
  <si>
    <t>cavaglietto@pecbox.net</t>
  </si>
  <si>
    <t>CAVAGLIO D'AGOGNA</t>
  </si>
  <si>
    <t>cavaglio.dagogna@cert.ruparpiemonte.it</t>
  </si>
  <si>
    <t>CAVAGNOLO</t>
  </si>
  <si>
    <t>cavagnolo@cert.ruparpiemonte.it</t>
  </si>
  <si>
    <t>CAVAION VERONESE</t>
  </si>
  <si>
    <t>segreteria@pec.comunecavaion.it</t>
  </si>
  <si>
    <t>CAVALESE</t>
  </si>
  <si>
    <t>comune.cavalese@certificata.com</t>
  </si>
  <si>
    <t>CAVALLERLEONE</t>
  </si>
  <si>
    <t>cavallerleone@cert.ruparpiemonte.it</t>
  </si>
  <si>
    <t>CAVALLERMAGGIORE</t>
  </si>
  <si>
    <t>protocollocavallermaggiore@actaliscertymail.it</t>
  </si>
  <si>
    <t>CAVALLINO</t>
  </si>
  <si>
    <t>protocollo.comune.cavallino@pec.rupar.puglia.it</t>
  </si>
  <si>
    <t>CAVALLINO-TREPORTI</t>
  </si>
  <si>
    <t>protocollo.comune.cavallinotreporti.ve@pecveneto.it</t>
  </si>
  <si>
    <t>CAVALLIRIO</t>
  </si>
  <si>
    <t>comune.cavallirio@pec.it</t>
  </si>
  <si>
    <t>CAVARENO</t>
  </si>
  <si>
    <t>comune@pec.comune.cavareno.tn.it</t>
  </si>
  <si>
    <t>CAVARGNA</t>
  </si>
  <si>
    <t>comune.cavargna@pec.regione.lombardia.it</t>
  </si>
  <si>
    <t>CAVARIA CON PREMEZZO</t>
  </si>
  <si>
    <t>cavariaconpremezzo@actaliscertymail.it</t>
  </si>
  <si>
    <t>CAVARZERE</t>
  </si>
  <si>
    <t>comune@pec.comune.cavarzere.ve.it</t>
  </si>
  <si>
    <t>CAVASO DEL TOMBA</t>
  </si>
  <si>
    <t>comune.cavasodeltomba.tv@pecit.it</t>
  </si>
  <si>
    <t>CAVASSO NUOVO</t>
  </si>
  <si>
    <t>comune.cavassonuovo@certgov.fvg.it</t>
  </si>
  <si>
    <t>CAVATORE</t>
  </si>
  <si>
    <t>comune.cavatore@pec.it</t>
  </si>
  <si>
    <t>CAVAZZO CARNICO</t>
  </si>
  <si>
    <t>comune.cavazzocarnico@certgov.fvg.it</t>
  </si>
  <si>
    <t>CAVE</t>
  </si>
  <si>
    <t>protocollocave@pec.actalis.it</t>
  </si>
  <si>
    <t>CAVEDAGO</t>
  </si>
  <si>
    <t>comune@pec.comune.cavedago.tn.it</t>
  </si>
  <si>
    <t>CAVEDINE</t>
  </si>
  <si>
    <t>comune@pec.comune.cavedine.tn.it</t>
  </si>
  <si>
    <t>CAVENAGO D'ADDA</t>
  </si>
  <si>
    <t>comune.cavenagodadda@pec.regione.lombardia.it</t>
  </si>
  <si>
    <t>CAVENAGO DI BRIANZA</t>
  </si>
  <si>
    <t>protocollo@pec.comune.cavenagobrianza.mb.it</t>
  </si>
  <si>
    <t>CAVERNAGO</t>
  </si>
  <si>
    <t>comune.cavernago@pec.regione.lombardia.it</t>
  </si>
  <si>
    <t>CAVEZZO</t>
  </si>
  <si>
    <t>comunecavezzo@cert.comune.cavezzo.mo.it</t>
  </si>
  <si>
    <t>CAVIZZANA</t>
  </si>
  <si>
    <t>comune@pec.comune.cavizzana.tn.it</t>
  </si>
  <si>
    <t>CAVOUR</t>
  </si>
  <si>
    <t>protocollo@pec.comune.cavour.to.it</t>
  </si>
  <si>
    <t>CAVRIAGO</t>
  </si>
  <si>
    <t>comune.cavriago@legalmail.it</t>
  </si>
  <si>
    <t>CAVRIANA</t>
  </si>
  <si>
    <t>cavriana.mn@legalmail.it</t>
  </si>
  <si>
    <t>CAVRIGLIA</t>
  </si>
  <si>
    <t>comune.cavriglia@postacert.toscana.it</t>
  </si>
  <si>
    <t>CAZZAGO BRABBIA</t>
  </si>
  <si>
    <t>comune.cazzagobrabbia@legalmail.it</t>
  </si>
  <si>
    <t>CAZZAGO SAN MARTINO</t>
  </si>
  <si>
    <t>protocollo@pec.comune.cazzago.bs.it</t>
  </si>
  <si>
    <t>CAZZANO DI TRAMIGNA</t>
  </si>
  <si>
    <t>comune.cazzanoditramigna.vr@pecveneto.it</t>
  </si>
  <si>
    <t>CAZZANO SANT'ANDREA</t>
  </si>
  <si>
    <t>comune.cazzanosantandrea@pec.regione.lombardia.it</t>
  </si>
  <si>
    <t>CECCANO</t>
  </si>
  <si>
    <t>protocollo.generale@comunececcano.telecompost.it</t>
  </si>
  <si>
    <t>CECIMA</t>
  </si>
  <si>
    <t>comune.cecima@legalpec.it</t>
  </si>
  <si>
    <t>CECINA</t>
  </si>
  <si>
    <t>protocollo@cert.comune.cecina.li.it</t>
  </si>
  <si>
    <t>CEDEGOLO</t>
  </si>
  <si>
    <t>protocollo@pec.comune.cedegolo.bs.it</t>
  </si>
  <si>
    <t>CEDRASCO</t>
  </si>
  <si>
    <t>protocollo.cedrasco@cert.provincia.so.it</t>
  </si>
  <si>
    <t>CEFALA' DIANA</t>
  </si>
  <si>
    <t>sindaco@pec.comune.cefaladiana.pa.it</t>
  </si>
  <si>
    <t>CEFALU'</t>
  </si>
  <si>
    <t>protocollo@pec.comune.cefalu.pa.it</t>
  </si>
  <si>
    <t>CEGGIA</t>
  </si>
  <si>
    <t>protocollo.comune.ceggia.ve@pecveneto.it</t>
  </si>
  <si>
    <t>CEGLIE MESSAPICA</t>
  </si>
  <si>
    <t>protocollo@pec.comune.ceglie-messapica.br.it</t>
  </si>
  <si>
    <t>CELANO</t>
  </si>
  <si>
    <t>comune.celano@pec.it</t>
  </si>
  <si>
    <t>CELENZA SUL TRIGNO</t>
  </si>
  <si>
    <t>demografici@pec.celenzasultrigno.com</t>
  </si>
  <si>
    <t>CELENZA VALFORTORE</t>
  </si>
  <si>
    <t>protocollo@pec.comune.celenzavalfortore.fg.it</t>
  </si>
  <si>
    <t>amministrativo@pec.comunedicelico.it</t>
  </si>
  <si>
    <t>CELLA DATI</t>
  </si>
  <si>
    <t>comune.celladati@pec.regione.lombardia.it</t>
  </si>
  <si>
    <t>CELLA MONTE</t>
  </si>
  <si>
    <t>cellamonte@pec.comune.cellamonte.al.it</t>
  </si>
  <si>
    <t>CELLAMARE</t>
  </si>
  <si>
    <t>demografici.comune.cellamare.ba@pec.rupar.puglia.it</t>
  </si>
  <si>
    <t>comune.cellara@pec.it</t>
  </si>
  <si>
    <t>CELLARENGO</t>
  </si>
  <si>
    <t>cellarengo@cert.ruparpiemonte.it</t>
  </si>
  <si>
    <t>CELLATICA</t>
  </si>
  <si>
    <t>protocollo@pec.comune.cellatica.bs.it</t>
  </si>
  <si>
    <t>CELLE DI BULGHERIA</t>
  </si>
  <si>
    <t>protocollo@pec.comunecelledibulgheria.it</t>
  </si>
  <si>
    <t>CELLE DI MACRA</t>
  </si>
  <si>
    <t>celle.di.macra@cert.ruparpiemonte.it</t>
  </si>
  <si>
    <t>CELLE DI SAN VITO</t>
  </si>
  <si>
    <t>protocollo@pec.comune.celledisanvito.fg.it</t>
  </si>
  <si>
    <t>CELLE ENOMONDO</t>
  </si>
  <si>
    <t>celle.enomondo@cert.ruparpiemonte.it</t>
  </si>
  <si>
    <t>CELLE LIGURE</t>
  </si>
  <si>
    <t>comunecelle@postecert.it</t>
  </si>
  <si>
    <t>CELLENO</t>
  </si>
  <si>
    <t>comune.celleno@pec.it</t>
  </si>
  <si>
    <t>CELLERE</t>
  </si>
  <si>
    <t>comunedicellere@postecert.it</t>
  </si>
  <si>
    <t>CELLINO ATTANASIO</t>
  </si>
  <si>
    <t>postacert@pec.comune.cellinoattanasio.te.it</t>
  </si>
  <si>
    <t>CELLINO SAN MARCO</t>
  </si>
  <si>
    <t>affari.generali.comune.cellinosanmarco@pec.rupar.puglia.it</t>
  </si>
  <si>
    <t>CELLIO CON BREIA</t>
  </si>
  <si>
    <t>cellioconbreia@pcert.it</t>
  </si>
  <si>
    <t>CELLOLE</t>
  </si>
  <si>
    <t>comune.cellole@asmepec.it</t>
  </si>
  <si>
    <t>CEMBRA LISIGNAGO</t>
  </si>
  <si>
    <t xml:space="preserve">comune@pec.comune.cembralisignago.tn.it </t>
  </si>
  <si>
    <t>comune.cenadi@asmepec.it</t>
  </si>
  <si>
    <t>CENATE SOPRA</t>
  </si>
  <si>
    <t>comunecenatesopra@halleycert.it</t>
  </si>
  <si>
    <t>CENATE SOTTO</t>
  </si>
  <si>
    <t>protocollo@pec.comune.cenatesotto.b.git</t>
  </si>
  <si>
    <t>CENCENIGHE AGORDINO</t>
  </si>
  <si>
    <t>segreteria.comune.cencenighe.bl@pecveneto.it</t>
  </si>
  <si>
    <t>CENE</t>
  </si>
  <si>
    <t>protocollo.cene@legalmail.it</t>
  </si>
  <si>
    <t>CENESELLI</t>
  </si>
  <si>
    <t>segreteria.comune.ceneselli.ro@pecveneto.it</t>
  </si>
  <si>
    <t>CENGIO</t>
  </si>
  <si>
    <t>protocollo@pec.comune.cengio.sv.it</t>
  </si>
  <si>
    <t>CENTALLO</t>
  </si>
  <si>
    <t>comunecentallo.cn@legalmail.it</t>
  </si>
  <si>
    <t>CENTO</t>
  </si>
  <si>
    <t>comune.cento@cert.comune.cento.fe.it</t>
  </si>
  <si>
    <t>CENTOLA</t>
  </si>
  <si>
    <t>centola@pec.comune.centola.sa.it</t>
  </si>
  <si>
    <t>demografici.centrache@asmepec.it</t>
  </si>
  <si>
    <t>CENTRO VALLE INTELVI</t>
  </si>
  <si>
    <t>centrovalleintelvi@pec.it</t>
  </si>
  <si>
    <t>CENTURIPE</t>
  </si>
  <si>
    <t>comunecenturipe@pec.it</t>
  </si>
  <si>
    <t>CEPAGATTI</t>
  </si>
  <si>
    <t>protocolloaffarigenerali@pec.comune.cepagatti.pe.it</t>
  </si>
  <si>
    <t>CEPPALONI</t>
  </si>
  <si>
    <t>protocollo.ceppaloni@asmepec.it</t>
  </si>
  <si>
    <t>CEPPO MORELLI</t>
  </si>
  <si>
    <t>ceppo.morelli@cert.ruparpiemonte.it</t>
  </si>
  <si>
    <t>CEPRANO</t>
  </si>
  <si>
    <t>comune.ceprano@pec.leonet.it</t>
  </si>
  <si>
    <t>CERAMI</t>
  </si>
  <si>
    <t>protocollo.cerami@pec.it</t>
  </si>
  <si>
    <t>CERANESI</t>
  </si>
  <si>
    <t>protocollo@pec.comune.ceranesi.ge.it</t>
  </si>
  <si>
    <t>CERANO</t>
  </si>
  <si>
    <t>comune@pec.comune.cerano.no.it</t>
  </si>
  <si>
    <t>CERANO D'INTELVI</t>
  </si>
  <si>
    <t>comune.ceranodintelvi@pec.regione.lombardia.it</t>
  </si>
  <si>
    <t>CERANOVA</t>
  </si>
  <si>
    <t>info@pec.comune.ceranova.pv.it</t>
  </si>
  <si>
    <t>CERASO</t>
  </si>
  <si>
    <t>segreteria.ceraso@asmepec.it</t>
  </si>
  <si>
    <t>CERCEMAGGIORE</t>
  </si>
  <si>
    <t>comune.cercemaggiorecb@legalmail.it</t>
  </si>
  <si>
    <t>CERCENASCO</t>
  </si>
  <si>
    <t>cercenasco@cert.ruparpiemonte.it</t>
  </si>
  <si>
    <t>CERCEPICCOLA</t>
  </si>
  <si>
    <t>comune.cercepiccolacb@legalmail.it</t>
  </si>
  <si>
    <t>demografici@pec.comune.cerchiara.cs.it</t>
  </si>
  <si>
    <t>CERCHIO</t>
  </si>
  <si>
    <t>comunedicerchio@pec.it</t>
  </si>
  <si>
    <t>CERCINO</t>
  </si>
  <si>
    <t>protocollo.cercino@cert.provincia.so.it</t>
  </si>
  <si>
    <t>CERCIVENTO</t>
  </si>
  <si>
    <t>comune.cercivento@certgov.fvg.it</t>
  </si>
  <si>
    <t>CERCOLA</t>
  </si>
  <si>
    <t>comune.cercola@asmepec.it</t>
  </si>
  <si>
    <t>CERDA</t>
  </si>
  <si>
    <t>affarigenerali@pec.comune.cerda.pa.it</t>
  </si>
  <si>
    <t>CEREA</t>
  </si>
  <si>
    <t>comunecerea@halleypec.it</t>
  </si>
  <si>
    <t>CEREGNANO</t>
  </si>
  <si>
    <t>protocollo.comune.ceregnano.ro@pecveneto.it</t>
  </si>
  <si>
    <t>affgenerali.cerenzia@asmepec.it</t>
  </si>
  <si>
    <t>CERES</t>
  </si>
  <si>
    <t>comune.ceres@pec.comune.ceres.to.it</t>
  </si>
  <si>
    <t>CERESARA</t>
  </si>
  <si>
    <t>ceresara.mn@legalmail.it</t>
  </si>
  <si>
    <t>CERESETO</t>
  </si>
  <si>
    <t>cereseto@pec.comune.cereseto.al.it</t>
  </si>
  <si>
    <t>CERESOLE ALBA</t>
  </si>
  <si>
    <t>ceresole.dalba@cert.ruparpiemonte.it</t>
  </si>
  <si>
    <t>CERESOLE REALE</t>
  </si>
  <si>
    <t>ceresole.reale@cert.ruparpiemonte.it</t>
  </si>
  <si>
    <t>CERETE</t>
  </si>
  <si>
    <t>comune.cerete@pec.regione.lombardia.it</t>
  </si>
  <si>
    <t>CERETTO LOMELLINA</t>
  </si>
  <si>
    <t>cerettolomellina@pcert.it</t>
  </si>
  <si>
    <t>CERGNAGO</t>
  </si>
  <si>
    <t>comune.cergnago@pec.regione.lombardia.it</t>
  </si>
  <si>
    <t>CERIALE</t>
  </si>
  <si>
    <t>comuneceriale@postecert.it</t>
  </si>
  <si>
    <t>CERIANA</t>
  </si>
  <si>
    <t>comuneceriana.im@legalmail.it</t>
  </si>
  <si>
    <t>CERIANO LAGHETTO</t>
  </si>
  <si>
    <t>comune.ceriano-laghetto@legalmail.it</t>
  </si>
  <si>
    <t>CERIGNALE</t>
  </si>
  <si>
    <t>comune.cerignale@sintranet.legalmail.it</t>
  </si>
  <si>
    <t>CERIGNOLA</t>
  </si>
  <si>
    <t>protocollo.comune.cerignola@pec.rupar.puglia.it</t>
  </si>
  <si>
    <t>comune.cerisano.cs@legalmail.it</t>
  </si>
  <si>
    <t>CERMENATE</t>
  </si>
  <si>
    <t>cermenate@pec.provincia.como.it</t>
  </si>
  <si>
    <t>CERMES/TSCHERMS</t>
  </si>
  <si>
    <t>tscherms.cermes@legalmail.it</t>
  </si>
  <si>
    <t>CERMIGNANO</t>
  </si>
  <si>
    <t>certmail@pec.comune.cermignano.te.gov.it</t>
  </si>
  <si>
    <t>CERNOBBIO</t>
  </si>
  <si>
    <t>comune.cernobbio.co@halleycert.it</t>
  </si>
  <si>
    <t>CERNUSCO LOMBARDONE</t>
  </si>
  <si>
    <t>comune.cernuscolombardone@legalmail.it</t>
  </si>
  <si>
    <t>CERNUSCO SUL NAVIGLIO</t>
  </si>
  <si>
    <t>comune.cernuscosulnaviglio@pec.regione.lombardia.it</t>
  </si>
  <si>
    <t>CERRETO D'ASTI</t>
  </si>
  <si>
    <t>protocollo.cerreto.dasti@cert.ruparpiemonte.it</t>
  </si>
  <si>
    <t>CERRETO D'ESI</t>
  </si>
  <si>
    <t>demografico@pec.comune.cerretodesi.an.it</t>
  </si>
  <si>
    <t>CERRETO DI SPOLETO</t>
  </si>
  <si>
    <t>comune.cerretodispoleto@postacert.umbria.it</t>
  </si>
  <si>
    <t>CERRETO GRUE</t>
  </si>
  <si>
    <t>cerretogrue@cert.ruparpiemonte.it</t>
  </si>
  <si>
    <t>CERRETO GUIDI</t>
  </si>
  <si>
    <t>comune.cerreto-guidi@postacert.toscana.it</t>
  </si>
  <si>
    <t>CERRETO LAZIALE</t>
  </si>
  <si>
    <t>comunecerretolaziale@pec.it</t>
  </si>
  <si>
    <t>CERRETO SANNITA</t>
  </si>
  <si>
    <t>protocollocerretosannita@pec.it</t>
  </si>
  <si>
    <t>CERRETTO LANGHE</t>
  </si>
  <si>
    <t>comune.cerrettolanghe.cn@legalmail.it</t>
  </si>
  <si>
    <t>CERRINA MONFERRATO</t>
  </si>
  <si>
    <t>comune.cerrina@pec.it</t>
  </si>
  <si>
    <t>CERRIONE</t>
  </si>
  <si>
    <t>cerrione@pec.ptbiellese.it</t>
  </si>
  <si>
    <t>CERRO AL LAMBRO</t>
  </si>
  <si>
    <t>cerroallambro@pacertificata.it</t>
  </si>
  <si>
    <t>CERRO AL VOLTURNO</t>
  </si>
  <si>
    <t>amministrativo@pec.comune.cerroalvolturno.is.it</t>
  </si>
  <si>
    <t>CERRO MAGGIORE</t>
  </si>
  <si>
    <t>protocollo.cerromaggiore@legalmail.it</t>
  </si>
  <si>
    <t>CERRO TANARO</t>
  </si>
  <si>
    <t>protocollo.cerro.tanaro@cert.ruparpiemonte.it</t>
  </si>
  <si>
    <t>CERRO VERONESE</t>
  </si>
  <si>
    <t>comune.cerroveronese@pec.it</t>
  </si>
  <si>
    <t>CERSOSIMO</t>
  </si>
  <si>
    <t>comunecersosimo.pz@pec.it</t>
  </si>
  <si>
    <t>CERTALDO</t>
  </si>
  <si>
    <t>comune.certaldo@postacert.toscana.it</t>
  </si>
  <si>
    <t>CERTOSA DI PAVIA</t>
  </si>
  <si>
    <t>sindaco.comune.certosadipavia@pec.regione.lombardia.it</t>
  </si>
  <si>
    <t>sindaco.cerva@asmepec.it</t>
  </si>
  <si>
    <t>CERVARA DI ROMA</t>
  </si>
  <si>
    <t>cervaradiroma.comune@legalmail.it</t>
  </si>
  <si>
    <t>CERVARESE SANTA CROCE</t>
  </si>
  <si>
    <t>cervaresesantacroce.pd@cert.ip-veneto.net</t>
  </si>
  <si>
    <t>CERVARO</t>
  </si>
  <si>
    <t>comune.cervaro.fr@cet-posta.it</t>
  </si>
  <si>
    <t>CERVASCA</t>
  </si>
  <si>
    <t>cervasca@postemailcertificata.it</t>
  </si>
  <si>
    <t>CERVATTO</t>
  </si>
  <si>
    <t>cervatto@cert.ruparpiemonte.it</t>
  </si>
  <si>
    <t>CERVENO</t>
  </si>
  <si>
    <t>protocollo@pec.comune.cerveno.bs.it</t>
  </si>
  <si>
    <t>CERVERE</t>
  </si>
  <si>
    <t>cervere@postemailcertificata.it</t>
  </si>
  <si>
    <t>CERVESINA</t>
  </si>
  <si>
    <t>ragioneria.cervesina@pec.it</t>
  </si>
  <si>
    <t>CERVETERI</t>
  </si>
  <si>
    <t>comunecerveteri@pec.it</t>
  </si>
  <si>
    <t>CERVIA</t>
  </si>
  <si>
    <t>comune.cervia@legalmail.it</t>
  </si>
  <si>
    <t>sindaco.cervicati@asmepec.it</t>
  </si>
  <si>
    <t>CERVIGNANO D'ADDA</t>
  </si>
  <si>
    <t>cervignanodadda@cert.elaus2002.net</t>
  </si>
  <si>
    <t>CERVIGNANO DEL FRIULI</t>
  </si>
  <si>
    <t>comune.cervignanodelfriuli@certgov.fvg.it</t>
  </si>
  <si>
    <t>CERVINARA</t>
  </si>
  <si>
    <t>ufficioprotocollo.cervinara@asmepec.it</t>
  </si>
  <si>
    <t>CERVINO</t>
  </si>
  <si>
    <t>comune.cervino@asmepec.it</t>
  </si>
  <si>
    <t>CERVO</t>
  </si>
  <si>
    <t>protocollo@pec.comunecervo.com</t>
  </si>
  <si>
    <t>comune.cerzeto@pec.comune.cerzeto.cs.it</t>
  </si>
  <si>
    <t>CESA</t>
  </si>
  <si>
    <t>elettorale@pec.comune.cesa.ce.it</t>
  </si>
  <si>
    <t>CESANA BRIANZA</t>
  </si>
  <si>
    <t>comune.cesanabrianza@pec.regione.lombardia.it</t>
  </si>
  <si>
    <t>CESANA TORINESE</t>
  </si>
  <si>
    <t>comunecesana@legalmail.it</t>
  </si>
  <si>
    <t>CESANO BOSCONE</t>
  </si>
  <si>
    <t>protocollo@pec.comune.cesano-boscone.mi.it</t>
  </si>
  <si>
    <t>CESANO MADERNO</t>
  </si>
  <si>
    <t>protocollo@pec.comune.cesano-maderno.mb.it</t>
  </si>
  <si>
    <t>CESARA</t>
  </si>
  <si>
    <t>cesara@cert.ruparpiemonte.it</t>
  </si>
  <si>
    <t>CESARO'</t>
  </si>
  <si>
    <t>cesaro@pec.intradata.it</t>
  </si>
  <si>
    <t>CESATE</t>
  </si>
  <si>
    <t>protocollo@comune.cesate.mi.legalmail.it</t>
  </si>
  <si>
    <t>CESENA</t>
  </si>
  <si>
    <t>protocollo@pec.comune.cesena.fc.it</t>
  </si>
  <si>
    <t>CESENATICO</t>
  </si>
  <si>
    <t>cesenatico@cert.provincia.fc.it</t>
  </si>
  <si>
    <t>CESINALI</t>
  </si>
  <si>
    <t>protocollo@pec.comune.cesinali.av.it</t>
  </si>
  <si>
    <t>CESIO</t>
  </si>
  <si>
    <t>pec@pec.comune.cesio.im.it</t>
  </si>
  <si>
    <t>CESIOMAGGIORE</t>
  </si>
  <si>
    <t>cesiomaggiore.bl@cert.ip-veneto.net</t>
  </si>
  <si>
    <t>CESSALTO</t>
  </si>
  <si>
    <t>protocollo.comune.cessalto.tv@pecveneto.it</t>
  </si>
  <si>
    <t>demografici@pec.comunecessaniti.it</t>
  </si>
  <si>
    <t>CESSAPALOMBO</t>
  </si>
  <si>
    <t>comune.cessapalombo.mc@legalmail.it</t>
  </si>
  <si>
    <t>CESSOLE</t>
  </si>
  <si>
    <t>comune.cessole.at@legalmail.it</t>
  </si>
  <si>
    <t>CETARA</t>
  </si>
  <si>
    <t>segretario.cetara@asmepec.it</t>
  </si>
  <si>
    <t>CETO</t>
  </si>
  <si>
    <t>info@pec.comuneceto.eu</t>
  </si>
  <si>
    <t>CETONA</t>
  </si>
  <si>
    <t>comune.cetona@pec.consorzioterrecablate.it</t>
  </si>
  <si>
    <t>protocollo.cetraro@asmepec.it</t>
  </si>
  <si>
    <t>CEVA</t>
  </si>
  <si>
    <t>comune.ceva.cn@cert.legalmail.it</t>
  </si>
  <si>
    <t>CEVO</t>
  </si>
  <si>
    <t>protocollo@pec.comune.cevo.bs.it</t>
  </si>
  <si>
    <t>CHALLAND-SAINT-ANSELME</t>
  </si>
  <si>
    <t>protocollo@pec.comune.challand-st-anselme.ao.it</t>
  </si>
  <si>
    <t>CHALLAND-SAINT-VICTOR</t>
  </si>
  <si>
    <t>protocollo@pec.comune.challand-st-victor.ao.it</t>
  </si>
  <si>
    <t>CHAMBAVE</t>
  </si>
  <si>
    <t>protocollo@pec.comune.chambave.ao.it</t>
  </si>
  <si>
    <t>CHAMOIS</t>
  </si>
  <si>
    <t>protocollo@pec.comune.chamois.ao.it</t>
  </si>
  <si>
    <t>CHAMPDEPRAZ</t>
  </si>
  <si>
    <t>protocollo@pec.comune.champdepraz.ao.it</t>
  </si>
  <si>
    <t>CHAMPORCHER</t>
  </si>
  <si>
    <t>protocollo@pec.comune.champorcher.ao.it</t>
  </si>
  <si>
    <t>CHARVENSOD</t>
  </si>
  <si>
    <t>protocollo@pec.comune.charvensod.ao.it</t>
  </si>
  <si>
    <t>CHATILLON</t>
  </si>
  <si>
    <t>protocollo@pec.comune.chatillon.ao.it</t>
  </si>
  <si>
    <t>CHERASCO</t>
  </si>
  <si>
    <t>cherasco@postemailcertificata.it</t>
  </si>
  <si>
    <t>CHEREMULE</t>
  </si>
  <si>
    <t>protocollo.cheremule@legalmail.it</t>
  </si>
  <si>
    <t>CHIALAMBERTO</t>
  </si>
  <si>
    <t>comchialamberto@pec.it</t>
  </si>
  <si>
    <t>CHIAMPO</t>
  </si>
  <si>
    <t>protocollo.comune.chiampo.vi@pecveneto.it</t>
  </si>
  <si>
    <t>CHIANCHE</t>
  </si>
  <si>
    <t>ufficioanagrafe.chianche@asmepec.it</t>
  </si>
  <si>
    <t>CHIANCIANO TERME</t>
  </si>
  <si>
    <t>comune.chianciano-terme@pec.consorzioterrecablate.it</t>
  </si>
  <si>
    <t>CHIANNI</t>
  </si>
  <si>
    <t>comune.chianni@postacert.toscana.it</t>
  </si>
  <si>
    <t>CHIANOCCO</t>
  </si>
  <si>
    <t>segreteria@pec.comune.chianocco.to.it</t>
  </si>
  <si>
    <t>CHIARAMONTE GULFI</t>
  </si>
  <si>
    <t>protocollo@pec.comune.chiaramonte-gulfi.rg.it</t>
  </si>
  <si>
    <t>CHIARAMONTI</t>
  </si>
  <si>
    <t>protocollo@pec.comune.chiaramonti.ss.it</t>
  </si>
  <si>
    <t>CHIARANO</t>
  </si>
  <si>
    <t>comune.chiarano.tv@pecveneto.it</t>
  </si>
  <si>
    <t>CHIARAVALLE</t>
  </si>
  <si>
    <t>info@pec.comune.chiaravalle.an.it</t>
  </si>
  <si>
    <t>comunechiaravallecentrale@asmepec.it</t>
  </si>
  <si>
    <t>CHIARI</t>
  </si>
  <si>
    <t>comunedichiari@legalmail.it</t>
  </si>
  <si>
    <t>CHIAROMONTE</t>
  </si>
  <si>
    <t>comune.chiaromonte@cert.ruparbasilicata.it</t>
  </si>
  <si>
    <t>CHIAUCI</t>
  </si>
  <si>
    <t>comunedichiauci@pec.it</t>
  </si>
  <si>
    <t>CHIAVARI</t>
  </si>
  <si>
    <t>comune.chiavari@cert.legalmail.it</t>
  </si>
  <si>
    <t>CHIAVENNA</t>
  </si>
  <si>
    <t>protocollo.chiavenna@cert.provincia.so.it</t>
  </si>
  <si>
    <t>CHIAVERANO</t>
  </si>
  <si>
    <t>pec@pec.comune.chiaverano.to.it</t>
  </si>
  <si>
    <t>CHIENES/KIENS</t>
  </si>
  <si>
    <t>kiens.chienes@legalmail.it</t>
  </si>
  <si>
    <t>CHIERI</t>
  </si>
  <si>
    <t>protocollo.chieri@pcert.it</t>
  </si>
  <si>
    <t>CHIES D'ALPAGO</t>
  </si>
  <si>
    <t>comune.chiesdalpago.bl@pecveneto.it</t>
  </si>
  <si>
    <t>CHIESA IN VALMALENCO</t>
  </si>
  <si>
    <t>comune.chiesainvalmalenco@pec.regione.lombardia.it</t>
  </si>
  <si>
    <t>CHIESANUOVA</t>
  </si>
  <si>
    <t>comchiesanuova@postecert.it</t>
  </si>
  <si>
    <t>CHIESINA UZZANESE</t>
  </si>
  <si>
    <t>comune.chiesinauzzanese@postacert.toscana.it</t>
  </si>
  <si>
    <t>CHIETI</t>
  </si>
  <si>
    <t>protocollo@pec.comune.chieti.it</t>
  </si>
  <si>
    <t>CHIEUTI</t>
  </si>
  <si>
    <t>segreteria.chieuti@pec.it</t>
  </si>
  <si>
    <t>CHIEVE</t>
  </si>
  <si>
    <t>comune.chieve@mailcert.cremasconline.it</t>
  </si>
  <si>
    <t>CHIGNOLO D'ISOLA</t>
  </si>
  <si>
    <t>protocollo@pec.comune.chignolodisola.bg.it</t>
  </si>
  <si>
    <t>CHIGNOLO PO</t>
  </si>
  <si>
    <t>comune.chignolopo@pec.regione.lombardia.it</t>
  </si>
  <si>
    <t>CHIOGGIA</t>
  </si>
  <si>
    <t>chioggia@pec.chioggia.org</t>
  </si>
  <si>
    <t>CHIOMONTE</t>
  </si>
  <si>
    <t>segreteria.chiomonte@pec.it</t>
  </si>
  <si>
    <t>CHIONS</t>
  </si>
  <si>
    <t>comune.chions@certgov.fvg.it</t>
  </si>
  <si>
    <t>CHIOPRIS-VISCONE</t>
  </si>
  <si>
    <t>comune.chioprisviscone@certgov.fvg.it</t>
  </si>
  <si>
    <t>CHITIGNANO</t>
  </si>
  <si>
    <t>chitignano@postacert.toscana.it</t>
  </si>
  <si>
    <t>CHIUDUNO</t>
  </si>
  <si>
    <t>chiuduno@pec.comune.chiuduno.bg.it</t>
  </si>
  <si>
    <t>CHIUPPANO</t>
  </si>
  <si>
    <t>chiuppano.vi@cert.ip-veneto.net</t>
  </si>
  <si>
    <t>CHIURO</t>
  </si>
  <si>
    <t>protocollo.chiuro@cert.provincia.so.it</t>
  </si>
  <si>
    <t>CHIUSA DI PESIO</t>
  </si>
  <si>
    <t>chiusa.di.pesio@cert.ruparpiemonte.it</t>
  </si>
  <si>
    <t>CHIUSA DI SAN MICHELE</t>
  </si>
  <si>
    <t>protocollo.chiusa.san.michele@cert.ruparpiemonte.it</t>
  </si>
  <si>
    <t>CHIUSA SCLAFANI</t>
  </si>
  <si>
    <t>protocollo.chiusasclafani@pec.it</t>
  </si>
  <si>
    <t>CHIUSA/KLAUSEN</t>
  </si>
  <si>
    <t>klausen.chiusa@legalmail.it</t>
  </si>
  <si>
    <t>CHIUSAFORTE</t>
  </si>
  <si>
    <t>comune.chiusaforte@certgov.fvg.it</t>
  </si>
  <si>
    <t>CHIUSANICO</t>
  </si>
  <si>
    <t>pec@pec.comune.chiusanico.im.it</t>
  </si>
  <si>
    <t>CHIUSANO D'ASTI</t>
  </si>
  <si>
    <t>chiusano.dasti@cert.ruparpiemonte.it</t>
  </si>
  <si>
    <t>CHIUSANO DI SAN DOMENICO</t>
  </si>
  <si>
    <t>segreteria.chiusano@asmepec.it</t>
  </si>
  <si>
    <t>CHIUSAVECCHIA</t>
  </si>
  <si>
    <t>chiusavecchia@pec.it</t>
  </si>
  <si>
    <t>CHIUSDINO</t>
  </si>
  <si>
    <t>comune.chiusdino@pec.consorzioterrecablate.it</t>
  </si>
  <si>
    <t>CHIUSI</t>
  </si>
  <si>
    <t>protocollo.chiusi@legalmail.it</t>
  </si>
  <si>
    <t>CHIUSI DELLA VERNA</t>
  </si>
  <si>
    <t>comune.chiusidellaverna@postacert.toscana.it</t>
  </si>
  <si>
    <t>CHIVASSO</t>
  </si>
  <si>
    <t>protocollo@pec.comune.chivasso.to.it</t>
  </si>
  <si>
    <t>CIAMPINO</t>
  </si>
  <si>
    <t>comunediciampino@pec.comune.ciampino.roma.it</t>
  </si>
  <si>
    <t>CIANCIANA</t>
  </si>
  <si>
    <t>protocollocianciana@pec.it</t>
  </si>
  <si>
    <t>CIBIANA DI CADORE</t>
  </si>
  <si>
    <t>cibiana.bl@cert.ip-veneto.net</t>
  </si>
  <si>
    <t>CICAGNA</t>
  </si>
  <si>
    <t>comune.cicagna@anutel.it</t>
  </si>
  <si>
    <t>staff.cicala@asmepec.it</t>
  </si>
  <si>
    <t>CICCIANO</t>
  </si>
  <si>
    <t>elettorale.cicciano@asmepec.it</t>
  </si>
  <si>
    <t>CICERALE</t>
  </si>
  <si>
    <t>protocollo.cicerale@asmepec.it</t>
  </si>
  <si>
    <t>CICILIANO</t>
  </si>
  <si>
    <t>protocollo@pec.comune.ciciliano.rm.it</t>
  </si>
  <si>
    <t>CICOGNOLO</t>
  </si>
  <si>
    <t>protocollo.comune.cicognolo@pec.regione.lombardia.it</t>
  </si>
  <si>
    <t>CICONIO</t>
  </si>
  <si>
    <t>ciconio@cert.ruparpiemonte.it</t>
  </si>
  <si>
    <t>CIGLIANO</t>
  </si>
  <si>
    <t>cigliano@cert.ruparpiemonte.it</t>
  </si>
  <si>
    <t>CIGLIE'</t>
  </si>
  <si>
    <t>ciglie@cert.ruparpiemonte.it</t>
  </si>
  <si>
    <t>CIGOGNOLA</t>
  </si>
  <si>
    <t>segreteriacigognola@pec.it</t>
  </si>
  <si>
    <t>CIGOLE</t>
  </si>
  <si>
    <t>protocollo@cert.comune.cigole.bs.it</t>
  </si>
  <si>
    <t>CILAVEGNA</t>
  </si>
  <si>
    <t>comune.cilavegna.pv@legalmail.it</t>
  </si>
  <si>
    <t>CIMADOLMO</t>
  </si>
  <si>
    <t>protocollo.comune.cimadolmo.tv@pecveneto.it</t>
  </si>
  <si>
    <t>CIMBERGO</t>
  </si>
  <si>
    <t>info@pec.comunecimbergo.eu</t>
  </si>
  <si>
    <t>uffdem.cimina@asmepec.it</t>
  </si>
  <si>
    <t>CIMINNA</t>
  </si>
  <si>
    <t>comune.ciminna@pec.it</t>
  </si>
  <si>
    <t>CIMITILE</t>
  </si>
  <si>
    <t xml:space="preserve">protocollo.cimitile@asmepec.it </t>
  </si>
  <si>
    <t>CIMOLAIS</t>
  </si>
  <si>
    <t>comune.cimolais@certgov.fvg.it</t>
  </si>
  <si>
    <t>CIMONE</t>
  </si>
  <si>
    <t>comunecimone@pec.it</t>
  </si>
  <si>
    <t>CINAGLIO</t>
  </si>
  <si>
    <t>cinaglio@cert.ruparpiemonte.it</t>
  </si>
  <si>
    <t>CINETO ROMANO</t>
  </si>
  <si>
    <t>comune.cinetoromano@pec.it</t>
  </si>
  <si>
    <t>CINGIA DE' BOTTI</t>
  </si>
  <si>
    <t>anagrafe.comune.cingiadebotti@pec.regione.lombardia.it</t>
  </si>
  <si>
    <t>CINGOLI</t>
  </si>
  <si>
    <t>protocollo@pec.comune.cingoli.mc.it</t>
  </si>
  <si>
    <t>CINIGIANO</t>
  </si>
  <si>
    <t>comune.cinigiano@postacert.toscana.it</t>
  </si>
  <si>
    <t>CINISELLO BALSAMO</t>
  </si>
  <si>
    <t>comune.cinisellobalsamo@pec.regione.lombardia.it</t>
  </si>
  <si>
    <t>CINISI</t>
  </si>
  <si>
    <t>cinisi@sicurezzapostale.it</t>
  </si>
  <si>
    <t>CINO</t>
  </si>
  <si>
    <t>protocollo.cino@cert.provincia.so.it</t>
  </si>
  <si>
    <t>protocollo@pec.comune.cinquefrondi.rc.it</t>
  </si>
  <si>
    <t>CINTANO</t>
  </si>
  <si>
    <t>cintano@cert.ruparpiemonte.it</t>
  </si>
  <si>
    <t>CINTE TESINO</t>
  </si>
  <si>
    <t>comune@pec.comune.cintetesino.tn.it</t>
  </si>
  <si>
    <t>CINTO CAOMAGGIORE</t>
  </si>
  <si>
    <t>comune.cintocao.ve@pecveneto.it</t>
  </si>
  <si>
    <t>CINTO EUGANEO</t>
  </si>
  <si>
    <t xml:space="preserve">cintoeuganeo.pd@cert.ip-veneto.net </t>
  </si>
  <si>
    <t>CINZANO</t>
  </si>
  <si>
    <t>comune.cinzanotorino.to@cert.legalmail.it</t>
  </si>
  <si>
    <t>CIORLANO</t>
  </si>
  <si>
    <t>comune.ciorlano@asmepec.it</t>
  </si>
  <si>
    <t>CIPRESSA</t>
  </si>
  <si>
    <t>comunecipressa@pec.it</t>
  </si>
  <si>
    <t>CIRCELLO</t>
  </si>
  <si>
    <t>circello@pec.it</t>
  </si>
  <si>
    <t>CIRIE'</t>
  </si>
  <si>
    <t>demografici@pec.cirie.net</t>
  </si>
  <si>
    <t>CIRIGLIANO</t>
  </si>
  <si>
    <t>comune.cirigliano@cert.ruparbasilicata.it</t>
  </si>
  <si>
    <t>CIRIMIDO</t>
  </si>
  <si>
    <t>comune.cirimido@pec.regione.lombardia.it</t>
  </si>
  <si>
    <t>demografici.ciro@asmepec.it</t>
  </si>
  <si>
    <t>comune.ciromarina@asmepec.it</t>
  </si>
  <si>
    <t>CIS</t>
  </si>
  <si>
    <t>comune@pec.comune.cis.tn.it</t>
  </si>
  <si>
    <t>CISANO BERGAMASCO</t>
  </si>
  <si>
    <t>comune.cisano.bg@postecert.it</t>
  </si>
  <si>
    <t>CISANO SUL NEVA</t>
  </si>
  <si>
    <t>comunecisanosulneva@actaliscertymail.it</t>
  </si>
  <si>
    <t>CISERANO</t>
  </si>
  <si>
    <t>comune.ciserano@pec.regione.lombardia.it</t>
  </si>
  <si>
    <t>CISLAGO</t>
  </si>
  <si>
    <t>protocollocislago@legalmailpa.it</t>
  </si>
  <si>
    <t>CISLIANO</t>
  </si>
  <si>
    <t>protocollo@pec.comune.cisliano.mi.it</t>
  </si>
  <si>
    <t>CISON DI VALMARINO</t>
  </si>
  <si>
    <t>info@pec.comune.cisondivalmarino.tv.it</t>
  </si>
  <si>
    <t>CISSONE</t>
  </si>
  <si>
    <t>cissone@cert.ruparpiemonte.it</t>
  </si>
  <si>
    <t>CISTERNA D'ASTI</t>
  </si>
  <si>
    <t>cisterna.dasti@cert.ruparpiemonte.it</t>
  </si>
  <si>
    <t>CISTERNA DI LATINA</t>
  </si>
  <si>
    <t>mail@pec.comune.cisterna.latina.it</t>
  </si>
  <si>
    <t>CISTERNINO</t>
  </si>
  <si>
    <t>comune@pec.comune.cisternino.br.it</t>
  </si>
  <si>
    <t>CITERNA</t>
  </si>
  <si>
    <t>comune.citerna@postacert.umbria.it</t>
  </si>
  <si>
    <t>CITTA' DELLA PIEVE</t>
  </si>
  <si>
    <t>comune.cittadellapieve@postacert.umbria.it</t>
  </si>
  <si>
    <t>CITTA' DI CASTELLO</t>
  </si>
  <si>
    <t>comune.cittadicastello@postacert.umbria.it</t>
  </si>
  <si>
    <t>CITTA' SANT'ANGELO</t>
  </si>
  <si>
    <t>comune.cittasantangelo@pec.it</t>
  </si>
  <si>
    <t>CITTADELLA</t>
  </si>
  <si>
    <t>cittadella.pd@cert.ip-veneto.net</t>
  </si>
  <si>
    <t>CITTADUCALE</t>
  </si>
  <si>
    <t>comunecittaducale@viapec.net</t>
  </si>
  <si>
    <t>protocollo.cittanova@asmepec.it</t>
  </si>
  <si>
    <t>CITTAREALE</t>
  </si>
  <si>
    <t>comune.cittareale@pec.it</t>
  </si>
  <si>
    <t>CITTIGLIO</t>
  </si>
  <si>
    <t>comunecittiglio@actaliscertymail.it</t>
  </si>
  <si>
    <t>CIVATE</t>
  </si>
  <si>
    <t>comune.civate.lc@halleycert.it</t>
  </si>
  <si>
    <t>CIVEZZA</t>
  </si>
  <si>
    <t>comune.civezza.im@legalmail.it</t>
  </si>
  <si>
    <t>CIVEZZANO</t>
  </si>
  <si>
    <t>comune@pec.comune.civezzano.tn.it</t>
  </si>
  <si>
    <t>CIVIASCO</t>
  </si>
  <si>
    <t>comune.civiasco.vc@legalmail.it</t>
  </si>
  <si>
    <t>CIVIDALE DEL FRIULI</t>
  </si>
  <si>
    <t>comune.cividaledelfriuli@certgov.fvg.it</t>
  </si>
  <si>
    <t>CIVIDATE AL PIANO</t>
  </si>
  <si>
    <t>posta@pec.comune.cividatealpiano.bg.it</t>
  </si>
  <si>
    <t>CIVIDATE CAMUNO</t>
  </si>
  <si>
    <t>protocollo@pec.comune.cividate-camuno.bs.it</t>
  </si>
  <si>
    <t>demografico.civita@asmepec.it</t>
  </si>
  <si>
    <t>CIVITA CASTELLANA</t>
  </si>
  <si>
    <t>comune.civitacastellana@legalmail.it</t>
  </si>
  <si>
    <t>CIVITA D'ANTINO</t>
  </si>
  <si>
    <t>info@pec.comune.civitadantino.aq.it</t>
  </si>
  <si>
    <t>CIVITACAMPOMARANO</t>
  </si>
  <si>
    <t>comune.civitacampomaranocb@legalmail.it</t>
  </si>
  <si>
    <t>CIVITALUPARELLA</t>
  </si>
  <si>
    <t>comunecivitaluparella@pec.it</t>
  </si>
  <si>
    <t>CIVITANOVA DEL SANNIO</t>
  </si>
  <si>
    <t>giuseppe.cardarelli-2837@postacertificata.gov.it</t>
  </si>
  <si>
    <t>CIVITANOVA MARCHE</t>
  </si>
  <si>
    <t>comune.civitanovamarche@pec.it</t>
  </si>
  <si>
    <t>CIVITAQUANA</t>
  </si>
  <si>
    <t>info@pec.comune.civitaquana.pe.it</t>
  </si>
  <si>
    <t>CIVITAVECCHIA</t>
  </si>
  <si>
    <t>comune.civitavecchia@legalmail.it</t>
  </si>
  <si>
    <t>CIVITELLA ALFEDENA</t>
  </si>
  <si>
    <t>comune.civitellaalfedena@pec.it</t>
  </si>
  <si>
    <t>CIVITELLA CASANOVA</t>
  </si>
  <si>
    <t>civitellacas.segreteria@pec-comuni.it</t>
  </si>
  <si>
    <t>CIVITELLA D'AGLIANO</t>
  </si>
  <si>
    <t>comune.civitella.vt@legalmail.it</t>
  </si>
  <si>
    <t>CIVITELLA DEL TRONTO</t>
  </si>
  <si>
    <t>segreteria@pec.comunecivitelladeltronto.it</t>
  </si>
  <si>
    <t>CIVITELLA DI ROMAGNA</t>
  </si>
  <si>
    <t>comune.civitella@cert.provincia.fc.it</t>
  </si>
  <si>
    <t>CIVITELLA IN VAL DI CHIANA</t>
  </si>
  <si>
    <t>civichiana@postacert.toscana.it</t>
  </si>
  <si>
    <t>CIVITELLA MESSER RAIMONDO</t>
  </si>
  <si>
    <t>info@pec.civitellamesserraimondo.net</t>
  </si>
  <si>
    <t>CIVITELLA PAGANICO</t>
  </si>
  <si>
    <t>comune.civitellapaganico@postacert.toscana.it</t>
  </si>
  <si>
    <t>CIVITELLA ROVETO</t>
  </si>
  <si>
    <t>info@pec.comune.civitella-roveto.aq.it</t>
  </si>
  <si>
    <t>CIVITELLA SAN PAOLO</t>
  </si>
  <si>
    <t>comune.civitellasanpaolo@pcert.it</t>
  </si>
  <si>
    <t>CIVO</t>
  </si>
  <si>
    <t>protocollo.civo@cert.provincia.so.it</t>
  </si>
  <si>
    <t>CLAINO CON OSTENO</t>
  </si>
  <si>
    <t>comune.clainoconosteno@pec.regione.lombardia.it</t>
  </si>
  <si>
    <t>CLAUT</t>
  </si>
  <si>
    <t>comune.claut@certgov.fvg.it</t>
  </si>
  <si>
    <t>CLAUZETTO</t>
  </si>
  <si>
    <t>comune.clauzetto@certgov.fvg.it</t>
  </si>
  <si>
    <t>CLAVESANA</t>
  </si>
  <si>
    <t>postmaster@pec.clavesana.info</t>
  </si>
  <si>
    <t>CLAVIERE</t>
  </si>
  <si>
    <t>comuneclaviere@legalmail.it</t>
  </si>
  <si>
    <t>CLES</t>
  </si>
  <si>
    <t>info@pec.comune.cles.tn.it</t>
  </si>
  <si>
    <t>ufficioamministrativo@pec.comune.cleto.cs.it</t>
  </si>
  <si>
    <t>CLIVIO</t>
  </si>
  <si>
    <t>comune.clivio@pec.regione.lombardia.it</t>
  </si>
  <si>
    <t>CLUSONE</t>
  </si>
  <si>
    <t>protocollo@pec.comune.clusone.bg.it</t>
  </si>
  <si>
    <t>COASSOLO TORINESE</t>
  </si>
  <si>
    <t>comune.coassolo@documentipec.com</t>
  </si>
  <si>
    <t>COAZZE</t>
  </si>
  <si>
    <t>protocollo@pec.comune.coazze.to.it</t>
  </si>
  <si>
    <t>COAZZOLO</t>
  </si>
  <si>
    <t>protocollo@pec.comune.coazzolo.at.it</t>
  </si>
  <si>
    <t>COCCAGLIO</t>
  </si>
  <si>
    <t>protocollo@pec.comune.coccaglio.bs.it</t>
  </si>
  <si>
    <t>COCCONATO</t>
  </si>
  <si>
    <t>comune.cocconato.at@cert.legalmail.it</t>
  </si>
  <si>
    <t>COCQUIO-TREVISAGO</t>
  </si>
  <si>
    <t>comune.cocquiotrevisago@pec.regione.lombardia.it</t>
  </si>
  <si>
    <t>COCULLO</t>
  </si>
  <si>
    <t>comune.cocullo@pec.it</t>
  </si>
  <si>
    <t>CODEVIGO</t>
  </si>
  <si>
    <t>codevigo.pd@cert.ip-veneto.net</t>
  </si>
  <si>
    <t>CODEVILLA</t>
  </si>
  <si>
    <t>comune.codevilla@pec.provincia.pv.it</t>
  </si>
  <si>
    <t>CODIGORO</t>
  </si>
  <si>
    <t>comune.codigoro@cert.comune.codigoro.fe.it</t>
  </si>
  <si>
    <t>CODOGNE'</t>
  </si>
  <si>
    <t>info.comune.codogne.tv@pecveneto.it</t>
  </si>
  <si>
    <t>CODOGNO</t>
  </si>
  <si>
    <t>protocollo@pec.comune.codogno.lo.it</t>
  </si>
  <si>
    <t>CODROIPO</t>
  </si>
  <si>
    <t>comune.codroipo@certgov.fvg.it</t>
  </si>
  <si>
    <t>CODRONGIANOS</t>
  </si>
  <si>
    <t>protocollo.codrongianos@legalmail.it</t>
  </si>
  <si>
    <t>COGGIOLA</t>
  </si>
  <si>
    <t>coggiola@pec.ptbiellese.it</t>
  </si>
  <si>
    <t>COGLIATE</t>
  </si>
  <si>
    <t>comune.cogliate@legalmail.it</t>
  </si>
  <si>
    <t>COGNE</t>
  </si>
  <si>
    <t>protocollo@pec.comune.cogne.ao.it</t>
  </si>
  <si>
    <t>COGOLETO</t>
  </si>
  <si>
    <t>protocollo@pec.comune.cogoleto.ge.it</t>
  </si>
  <si>
    <t>COGOLLO DEL CENGIO</t>
  </si>
  <si>
    <t>protocollo.comune.cogollodelcengio.vi@pecveneto.it</t>
  </si>
  <si>
    <t>COGORNO</t>
  </si>
  <si>
    <t>protocollo.comune.cogorno.ge.it@legalmail.it</t>
  </si>
  <si>
    <t>COLAZZA</t>
  </si>
  <si>
    <t>colazza@cert.ruparpiemonte.it</t>
  </si>
  <si>
    <t>COLCERESA</t>
  </si>
  <si>
    <t>comune.colceresa.vi@cert.ip-veneto.net</t>
  </si>
  <si>
    <t>COLERE</t>
  </si>
  <si>
    <t>protocollo@pec.comune.colere.bg.it</t>
  </si>
  <si>
    <t>COLFELICE</t>
  </si>
  <si>
    <t>comunecolfelice@arcmediapec.it</t>
  </si>
  <si>
    <t>COLI</t>
  </si>
  <si>
    <t>amministrazionecoli@pecimprese.it</t>
  </si>
  <si>
    <t>COLICO</t>
  </si>
  <si>
    <t>colico@cert.legalmail.it</t>
  </si>
  <si>
    <t>COLLALTO SABINO</t>
  </si>
  <si>
    <t>comunedicollalto@pec.it</t>
  </si>
  <si>
    <t>COLLARMELE</t>
  </si>
  <si>
    <t>comunedicollarmele@pec.it</t>
  </si>
  <si>
    <t>COLLAZZONE</t>
  </si>
  <si>
    <t>comune.collazzone@postacert.umbria.it</t>
  </si>
  <si>
    <t>COLLE BRIANZA</t>
  </si>
  <si>
    <t>protocollo@comune.collebrianza.legalmail.it</t>
  </si>
  <si>
    <t>COLLE D'ANCHISE</t>
  </si>
  <si>
    <t>comune.danchisecb@legalmail.it</t>
  </si>
  <si>
    <t>COLLE DI TORA</t>
  </si>
  <si>
    <t>comunecolleditora@arubapec.it</t>
  </si>
  <si>
    <t>COLLE DI VAL D'ELSA</t>
  </si>
  <si>
    <t>comune.collevaldelsa@postecert.it</t>
  </si>
  <si>
    <t>COLLE SAN MAGNO</t>
  </si>
  <si>
    <t>comunecollesanmagno@postecert.it</t>
  </si>
  <si>
    <t>COLLE SANNITA</t>
  </si>
  <si>
    <t>comune.collesannita@pcert.it</t>
  </si>
  <si>
    <t>COLLE SANTA LUCIA</t>
  </si>
  <si>
    <t>protocollo.comune.collesantalucia.bl@pecveneto.it</t>
  </si>
  <si>
    <t>COLLE UMBERTO</t>
  </si>
  <si>
    <t>protocollo.comune.colleumberto.tv@pecveneto.it</t>
  </si>
  <si>
    <t>COLLEBEATO</t>
  </si>
  <si>
    <t>protocollo@pec.comune.collebeato.bs.it</t>
  </si>
  <si>
    <t>COLLECCHIO</t>
  </si>
  <si>
    <t>protocollo@postacert.comune.collecchio.pr.it</t>
  </si>
  <si>
    <t>COLLECORVINO</t>
  </si>
  <si>
    <t>protocollo.collecorvino@raccomandata.eu</t>
  </si>
  <si>
    <t>COLLEDARA</t>
  </si>
  <si>
    <t>postacert@pec.comune.colledara.te.it</t>
  </si>
  <si>
    <t>COLLEDIMACINE</t>
  </si>
  <si>
    <t>comune.colledimacine@pec.it</t>
  </si>
  <si>
    <t>COLLEDIMEZZO</t>
  </si>
  <si>
    <t>comunecolledimezzo@pec.it</t>
  </si>
  <si>
    <t>COLLEFERRO</t>
  </si>
  <si>
    <t>comune.colleferro@legalmail.it</t>
  </si>
  <si>
    <t>COLLEGIOVE</t>
  </si>
  <si>
    <t>comune.collegiove.ri@legalmail.it</t>
  </si>
  <si>
    <t>COLLEGNO</t>
  </si>
  <si>
    <t>posta@cert.comune.collegno.to.it</t>
  </si>
  <si>
    <t>COLLELONGO</t>
  </si>
  <si>
    <t>protocollo.comunedicollelongo@pec.it</t>
  </si>
  <si>
    <t>COLLEPARDO</t>
  </si>
  <si>
    <t>comunedicollepardo@pec.it</t>
  </si>
  <si>
    <t>COLLEPASSO</t>
  </si>
  <si>
    <t>comunecollepasso@pec.rupar.puglia.it</t>
  </si>
  <si>
    <t>COLLEPIETRO</t>
  </si>
  <si>
    <t>comune.collepietro.aq@legalmail.it</t>
  </si>
  <si>
    <t>COLLERETTO CASTELNUOVO</t>
  </si>
  <si>
    <t>colleretto.castelnuovo@cert.ruparpiemonte.it</t>
  </si>
  <si>
    <t>COLLERETTO GIACOSA</t>
  </si>
  <si>
    <t>colleretto.giacosa@cert.ruparpiemonte.it</t>
  </si>
  <si>
    <t>COLLESALVETTI</t>
  </si>
  <si>
    <t>comune.collesalvetti@postacert.toscana.it</t>
  </si>
  <si>
    <t>COLLESANO</t>
  </si>
  <si>
    <t>protocollo.comunecollesano@pec.it</t>
  </si>
  <si>
    <t>COLLETORTO</t>
  </si>
  <si>
    <t>comunecolletorto@postecert.it</t>
  </si>
  <si>
    <t>COLLEVECCHIO</t>
  </si>
  <si>
    <t>info@pec.comune.collevecchio.ri.it</t>
  </si>
  <si>
    <t>COLLI A VOLTURNO</t>
  </si>
  <si>
    <t>colliavolturno@pec.it</t>
  </si>
  <si>
    <t>COLLI AL METAURO</t>
  </si>
  <si>
    <t>comune.collialmetauro@pecitaly.it</t>
  </si>
  <si>
    <t>COLLI DEL TRONTO</t>
  </si>
  <si>
    <t>comune.collideltronto@postcert.it</t>
  </si>
  <si>
    <t>COLLI SUL VELINO</t>
  </si>
  <si>
    <t>amministrazione@pec.collisulvelino.org</t>
  </si>
  <si>
    <t>COLLI VERDI</t>
  </si>
  <si>
    <t>comune.colliverdi@legalpec.it</t>
  </si>
  <si>
    <t>COLLIANO</t>
  </si>
  <si>
    <t>protocollo.colliano@asmepec.it</t>
  </si>
  <si>
    <t>COLLINAS</t>
  </si>
  <si>
    <t>info@pec.comune.collinas.vs.it</t>
  </si>
  <si>
    <t>COLLIO</t>
  </si>
  <si>
    <t>protocollo@pec.comune.collio.bs.it</t>
  </si>
  <si>
    <t>COLLOBIANO</t>
  </si>
  <si>
    <t>protocollo@pec.comune.collobiano.vc.it</t>
  </si>
  <si>
    <t>COLLOREDO DI MONTE ALBANO</t>
  </si>
  <si>
    <t>comune.colloredodimontealbano@certgov.fvg.it</t>
  </si>
  <si>
    <t>COLMURANO</t>
  </si>
  <si>
    <t>comune.colmurano.mc@legalmail.it</t>
  </si>
  <si>
    <t>COLOBRARO</t>
  </si>
  <si>
    <t>comune.colobraro@cert.ruparbasilicata.it</t>
  </si>
  <si>
    <t>COLOGNA VENETA</t>
  </si>
  <si>
    <t>colognaveneta.vr@cert.ip-veneto.net</t>
  </si>
  <si>
    <t>COLOGNE</t>
  </si>
  <si>
    <t>comune.cologne@pec.regione.lombardia.it</t>
  </si>
  <si>
    <t>COLOGNO AL SERIO</t>
  </si>
  <si>
    <t>comune.colognoalserio@postecert.it</t>
  </si>
  <si>
    <t>COLOGNO MONZESE</t>
  </si>
  <si>
    <t>protocollo.comunecolognomonzese@legalmail.it</t>
  </si>
  <si>
    <t>COLOGNOLA AI COLLI</t>
  </si>
  <si>
    <t>colognolaaicolli.vr@cert.ip-veneto.net</t>
  </si>
  <si>
    <t>COLONNA</t>
  </si>
  <si>
    <t>info@pec.comunedicolonna.it</t>
  </si>
  <si>
    <t>COLONNELLA</t>
  </si>
  <si>
    <t>comune.colonnella@pec.it</t>
  </si>
  <si>
    <t>COLONNO</t>
  </si>
  <si>
    <t>colonno@pec.comune.colonno.co.it</t>
  </si>
  <si>
    <t>COLORINA</t>
  </si>
  <si>
    <t>protocollo.colorina@cert.provincia.so.it</t>
  </si>
  <si>
    <t>COLORNO</t>
  </si>
  <si>
    <t>protocollo@postacert.comune.colorno.pr.it</t>
  </si>
  <si>
    <t>amministrativo.colosimi@asmepec.it</t>
  </si>
  <si>
    <t>COLTURANO</t>
  </si>
  <si>
    <t>comune.colturano@legalmail.it</t>
  </si>
  <si>
    <t>COLVERDE</t>
  </si>
  <si>
    <t>comune.colverde@legalmail.it</t>
  </si>
  <si>
    <t>COLZATE</t>
  </si>
  <si>
    <t>segreteria@pec.comune.colzate.bg.it</t>
  </si>
  <si>
    <t>COMABBIO</t>
  </si>
  <si>
    <t>comune.comabbio@legalmail.it</t>
  </si>
  <si>
    <t>COMACCHIO</t>
  </si>
  <si>
    <t>comune.comacchio@cert.comune.comacchio.fe.it</t>
  </si>
  <si>
    <t>COMANO</t>
  </si>
  <si>
    <t>comune.comano@postacert.toscana.it</t>
  </si>
  <si>
    <t>COMANO TERME</t>
  </si>
  <si>
    <t>segreteria@pec.comune.comanoterme.tn.it</t>
  </si>
  <si>
    <t>COMAZZO</t>
  </si>
  <si>
    <t>comune.comazzo@pec.regione.lombardia.it</t>
  </si>
  <si>
    <t>COMEGLIANS</t>
  </si>
  <si>
    <t>comune.comeglians@certgov.fvg.it</t>
  </si>
  <si>
    <t>COMELICO SUPERIORE</t>
  </si>
  <si>
    <t>comune.comelicosuperiore@pec.it</t>
  </si>
  <si>
    <t>COMERIO</t>
  </si>
  <si>
    <t>comune.comerio@legalmail.it</t>
  </si>
  <si>
    <t>COMEZZANO-CIZZAGO</t>
  </si>
  <si>
    <t>protocollo@pec.comune.comezzanocizzago.bs.it</t>
  </si>
  <si>
    <t>COMIGNAGO</t>
  </si>
  <si>
    <t>comignago@cert.ruparpiemonte.it</t>
  </si>
  <si>
    <t>COMISO</t>
  </si>
  <si>
    <t>protocollo@pec.comune.comiso.it</t>
  </si>
  <si>
    <t>COMITINI</t>
  </si>
  <si>
    <t>anagrafe@pec.comune.comitini.ag.it</t>
  </si>
  <si>
    <t>COMIZIANO</t>
  </si>
  <si>
    <t xml:space="preserve">protocollo.comiziano@asmepec.it   </t>
  </si>
  <si>
    <t>COMMESSAGGIO</t>
  </si>
  <si>
    <t>comune.commessaggio@pec.regione.lombardia.it</t>
  </si>
  <si>
    <t>COMMEZZADURA</t>
  </si>
  <si>
    <t>comune@pec.comune.commezzadura.tn.it</t>
  </si>
  <si>
    <t>COMO</t>
  </si>
  <si>
    <t>comune.como@comune.pec.como.it</t>
  </si>
  <si>
    <t>COMPIANO</t>
  </si>
  <si>
    <t>protocollo@postacert.comune.compiano.pr.it</t>
  </si>
  <si>
    <t>COMUN NUOVO</t>
  </si>
  <si>
    <t>comune.comun_nuovo@pec.regione.lombardia.it</t>
  </si>
  <si>
    <t>COMUNANZA</t>
  </si>
  <si>
    <t>protocollo@pec.comune.comunanza.ap.it</t>
  </si>
  <si>
    <t>CONA</t>
  </si>
  <si>
    <t>comune.cona@pec.it</t>
  </si>
  <si>
    <t>CONCA CASALE</t>
  </si>
  <si>
    <t>comune.concacasale@cert.regione.molise.it</t>
  </si>
  <si>
    <t>CONCA DEI MARINI</t>
  </si>
  <si>
    <t>protocollo.concadeimarini@asmepec.it</t>
  </si>
  <si>
    <t>CONCA DELLA CAMPANIA</t>
  </si>
  <si>
    <t>demografici@pec.comune.concadellacampania.ce.it</t>
  </si>
  <si>
    <t>CONCAMARISE</t>
  </si>
  <si>
    <t>comune.concamarise@pec.it</t>
  </si>
  <si>
    <t>CONCERVIANO</t>
  </si>
  <si>
    <t>comune.concerviano@registerpec.it</t>
  </si>
  <si>
    <t>CONCESIO</t>
  </si>
  <si>
    <t>protocollo@pec.comune.concesio.brescia.it</t>
  </si>
  <si>
    <t>CONCORDIA SAGITTARIA</t>
  </si>
  <si>
    <t>comune.concordiasagittaria.ve@pecveneto.it</t>
  </si>
  <si>
    <t>CONCORDIA SULLA SECCHIA</t>
  </si>
  <si>
    <t>comuneconcordia@cert.comune.concordia.mo.it</t>
  </si>
  <si>
    <t>CONCOREZZO</t>
  </si>
  <si>
    <t>protocollo@comune.concorezzo.mb.legalmail.it</t>
  </si>
  <si>
    <t>protocollo.condofuri@asmepec.it</t>
  </si>
  <si>
    <t>CONDOVE</t>
  </si>
  <si>
    <t>comune.condove.to@legalmail.it</t>
  </si>
  <si>
    <t>CONDRO'</t>
  </si>
  <si>
    <t>protocollo.condro@pec.it</t>
  </si>
  <si>
    <t>CONEGLIANO</t>
  </si>
  <si>
    <t>pec@comuneconegliano.legalmail.it</t>
  </si>
  <si>
    <t>CONFIENZA</t>
  </si>
  <si>
    <t>confienza@postemailcertificata.it</t>
  </si>
  <si>
    <t>CONFIGNI</t>
  </si>
  <si>
    <t>anagrafe.configni@legalmail.it</t>
  </si>
  <si>
    <t>comuneconflenti@asmepec.it</t>
  </si>
  <si>
    <t>CONIOLO</t>
  </si>
  <si>
    <t>coniolo@pcert.it</t>
  </si>
  <si>
    <t>CONSELICE</t>
  </si>
  <si>
    <t>pg.comune.conselice.ra.it@legalmail.it</t>
  </si>
  <si>
    <t>CONSELVE</t>
  </si>
  <si>
    <t>affari.generali@pec.comune.conselve.pd.it</t>
  </si>
  <si>
    <t>CONTA'</t>
  </si>
  <si>
    <t>comune@pec.comune.conta.tn.it</t>
  </si>
  <si>
    <t>CONTESSA ENTELLINA</t>
  </si>
  <si>
    <t>comunecontessaentellina@pecsicilia.it</t>
  </si>
  <si>
    <t>CONTIGLIANO</t>
  </si>
  <si>
    <t>sedebassa@legalmail.it</t>
  </si>
  <si>
    <t>CONTRADA</t>
  </si>
  <si>
    <t>sindaco.contrada@asmepec.it</t>
  </si>
  <si>
    <t>CONTROGUERRA</t>
  </si>
  <si>
    <t>uffprotcomunecontroguerra@postecert.it</t>
  </si>
  <si>
    <t>CONTRONE</t>
  </si>
  <si>
    <t>anagrafe.controne@asmepec.it</t>
  </si>
  <si>
    <t>CONTURSI TERME</t>
  </si>
  <si>
    <t>comune.contursiterme@asmepec.it</t>
  </si>
  <si>
    <t>CONVERSANO</t>
  </si>
  <si>
    <t>protocollogenerale.comune.conversano.ba@pec.rupar.puglia.it</t>
  </si>
  <si>
    <t>CONZA DELLA CAMPANIA</t>
  </si>
  <si>
    <t>area.amm@pec.comuneconzadellacampania.it</t>
  </si>
  <si>
    <t>CONZANO</t>
  </si>
  <si>
    <t>protocollo@pec.comune.conzano.al.it</t>
  </si>
  <si>
    <t>COPERTINO</t>
  </si>
  <si>
    <t>comunecopertino@pec.rupar.puglia.it</t>
  </si>
  <si>
    <t>COPIANO</t>
  </si>
  <si>
    <t>comune.copiano@pec.regione.lombardia.it</t>
  </si>
  <si>
    <t>COPPARO</t>
  </si>
  <si>
    <t>comune.copparo@cert.comune.copparo.fe.it</t>
  </si>
  <si>
    <t>CORANA</t>
  </si>
  <si>
    <t>comune.corana@legalpec.it</t>
  </si>
  <si>
    <t>CORATO</t>
  </si>
  <si>
    <t>egov.corato@cert.poliscomuneamico.net</t>
  </si>
  <si>
    <t>CORBARA</t>
  </si>
  <si>
    <t>segreteria.corbara@asmepec.it</t>
  </si>
  <si>
    <t>CORBETTA</t>
  </si>
  <si>
    <t>comune.corbetta@postemailcertificata.it</t>
  </si>
  <si>
    <t>CORBOLA</t>
  </si>
  <si>
    <t>comune.corbola.ro@legalmail.it</t>
  </si>
  <si>
    <t>CORCHIANO</t>
  </si>
  <si>
    <t>comunedicorchiano@legalmail.it</t>
  </si>
  <si>
    <t>CORCIANO</t>
  </si>
  <si>
    <t>comune.corciano@postacert.umbria.it</t>
  </si>
  <si>
    <t>CORDENONS</t>
  </si>
  <si>
    <t>comune.cordenons@legalmail.it</t>
  </si>
  <si>
    <t>CORDIGNANO</t>
  </si>
  <si>
    <t>comune.cordignano@halleycert.it</t>
  </si>
  <si>
    <t>CORDOVADO</t>
  </si>
  <si>
    <t>comune.cordovado@certgov.fvg.it</t>
  </si>
  <si>
    <t>COREGLIA ANTELMINELLI</t>
  </si>
  <si>
    <t>comune.coreglia.ant@postacert.toscana.it</t>
  </si>
  <si>
    <t>COREGLIA LIGURE</t>
  </si>
  <si>
    <t>protocollo@pec.comune.coreglialigure.ge.it</t>
  </si>
  <si>
    <t>CORENO AUSONIO</t>
  </si>
  <si>
    <t>comune.corenoausonio.fr@messaggipec.it</t>
  </si>
  <si>
    <t>CORFINIO</t>
  </si>
  <si>
    <t>amministrativo.comunedicorfinio@pec.it</t>
  </si>
  <si>
    <t>CORI</t>
  </si>
  <si>
    <t>statocivilecomunedicori@pec.it</t>
  </si>
  <si>
    <t>CORIANO</t>
  </si>
  <si>
    <t>comune.coriano@legalmail.it</t>
  </si>
  <si>
    <t>CORIGLIANO D'OTRANTO</t>
  </si>
  <si>
    <t>servizidemografici.corigliano@pec.rupar.puglia.it</t>
  </si>
  <si>
    <t>protocollo.coriglianorossano@asmepec.it</t>
  </si>
  <si>
    <t>CORINALDO</t>
  </si>
  <si>
    <t>sindaco@mypec.eu</t>
  </si>
  <si>
    <t>CORIO</t>
  </si>
  <si>
    <t>info@pec.comune.corio.to.it</t>
  </si>
  <si>
    <t>CORLEONE</t>
  </si>
  <si>
    <t>protocollo@pec.comune.corleone.pa.it</t>
  </si>
  <si>
    <t>CORLETO MONFORTE</t>
  </si>
  <si>
    <t>protocollo@pec.comune.corletomonforte.sa.it</t>
  </si>
  <si>
    <t>CORLETO PERTICARA</t>
  </si>
  <si>
    <t>comunecorleto@cert.ruparbasilicata.it</t>
  </si>
  <si>
    <t>CORMANO</t>
  </si>
  <si>
    <t>comune.cormano@comune.cormano.mi.legalmailpa.it</t>
  </si>
  <si>
    <t>CORMONS</t>
  </si>
  <si>
    <t>comune.cormons@certgov.fvg.it</t>
  </si>
  <si>
    <t>CORNA IMAGNA</t>
  </si>
  <si>
    <t>comune.cornaimagna@pec.regione.lombardia.it</t>
  </si>
  <si>
    <t>CORNALBA</t>
  </si>
  <si>
    <t>comune.cornalba@pec.regione.lombardia.it</t>
  </si>
  <si>
    <t>CORNALE E BASTIDA</t>
  </si>
  <si>
    <t>info@pec.comune.cornalebastida.pv.it</t>
  </si>
  <si>
    <t>CORNAREDO</t>
  </si>
  <si>
    <t>protocollo@pec.comune.cornaredo.mi.it</t>
  </si>
  <si>
    <t>CORNATE D'ADDA</t>
  </si>
  <si>
    <t>comune.cornatedadda@cert.legalmail.it</t>
  </si>
  <si>
    <t>CORNEDO ALL'ISARCO/KARNEID</t>
  </si>
  <si>
    <t>karneid.cornedo@legalmail.it</t>
  </si>
  <si>
    <t>CORNEDO VICENTINO</t>
  </si>
  <si>
    <t>cornedovicentino.vi@cert.ip-veneto.net</t>
  </si>
  <si>
    <t>CORNEGLIANO LAUDENSE</t>
  </si>
  <si>
    <t>corneglianolaudense@cert.elaus2002.net</t>
  </si>
  <si>
    <t>CORNELIANO D'ALBA</t>
  </si>
  <si>
    <t>corneliano.dalba@cert.ruparpiemonte.it</t>
  </si>
  <si>
    <t>CORNIGLIO</t>
  </si>
  <si>
    <t>protocollo@postacert.comune.corniglio.pr.it</t>
  </si>
  <si>
    <t>CORNO DI ROSAZZO</t>
  </si>
  <si>
    <t>comune.cornodirosazzo@certgov.fvg.it</t>
  </si>
  <si>
    <t>CORNO GIOVINE</t>
  </si>
  <si>
    <t>comune.cornogiovine@pec.regione.lombardia.it</t>
  </si>
  <si>
    <t>CORNOVECCHIO</t>
  </si>
  <si>
    <t>comune.cornovecchio@pec.regione.lombardia.it</t>
  </si>
  <si>
    <t>CORNUDA</t>
  </si>
  <si>
    <t>protocollo.comune.cornuda.tv@pecveneto.it</t>
  </si>
  <si>
    <t>CORREGGIO</t>
  </si>
  <si>
    <t>correggio@cert.provincia.re.it</t>
  </si>
  <si>
    <t>CORREZZANA</t>
  </si>
  <si>
    <t>comune.correzzana@pec.regione.lombardia.it</t>
  </si>
  <si>
    <t>CORREZZOLA</t>
  </si>
  <si>
    <t>correzzola.pd@cert.ip-veneto.net</t>
  </si>
  <si>
    <t>CORRIDO</t>
  </si>
  <si>
    <t>protocollo@pec.comune.corrido.co.it</t>
  </si>
  <si>
    <t>CORRIDONIA</t>
  </si>
  <si>
    <t>comunecorridonia@pec.it</t>
  </si>
  <si>
    <t>CORROPOLI</t>
  </si>
  <si>
    <t>protocollo@pec.comunecorropoli.it</t>
  </si>
  <si>
    <t>CORSANO</t>
  </si>
  <si>
    <t>comune.corsano@pec.rupar.puglia.it</t>
  </si>
  <si>
    <t>CORSICO</t>
  </si>
  <si>
    <t>ufficioprotocollo@cert.comune.corsico.mi.it</t>
  </si>
  <si>
    <t>CORSIONE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</si>
  <si>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</si>
  <si>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</si>
  <si>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</si>
  <si>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</si>
  <si>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CORTANDONE</t>
  </si>
  <si>
    <t>protocollo.cortandone@cert.ruparpiemonte.it</t>
  </si>
  <si>
    <t>CORTANZE</t>
  </si>
  <si>
    <t>comune.cortanze.at@legalmail.it</t>
  </si>
  <si>
    <t>CORTAZZONE</t>
  </si>
  <si>
    <t>comune.cortazzone@pec.it</t>
  </si>
  <si>
    <t>CORTE BRUGNATELLA</t>
  </si>
  <si>
    <t>comune.cortebrugnatella@sintranet.legalmail.it</t>
  </si>
  <si>
    <t>CORTE DE' CORTESI CON CIGNONE</t>
  </si>
  <si>
    <t>comune.cortedecortesiconcignone@pec.regione.lombardia.it</t>
  </si>
  <si>
    <t>CORTE DE' FRATI</t>
  </si>
  <si>
    <t>comune.cortedefrati.cr@pec.it</t>
  </si>
  <si>
    <t>CORTE FRANCA</t>
  </si>
  <si>
    <t>protocollo.comune.cortefranca@pec.regione.lombardia.it</t>
  </si>
  <si>
    <t>CORTE PALASIO</t>
  </si>
  <si>
    <t>comune.cortepalasio@pec.regione.lombardia.it</t>
  </si>
  <si>
    <t>CORTEMAGGIORE</t>
  </si>
  <si>
    <t>comune.cortemaggiore@sintranet.legalmail.it</t>
  </si>
  <si>
    <t>CORTEMILIA</t>
  </si>
  <si>
    <t>comune.cortemilia.cn@cert.legalmail.it</t>
  </si>
  <si>
    <t>CORTENO GOLGI</t>
  </si>
  <si>
    <t>protocollo@pec.comune.corteno-golgi.bs.it</t>
  </si>
  <si>
    <t>CORTENOVA</t>
  </si>
  <si>
    <t>comune.cortenova@legalmail.it</t>
  </si>
  <si>
    <t>CORTENUOVA</t>
  </si>
  <si>
    <t>segreteria.comunecortenuova.bg@legalmail.it</t>
  </si>
  <si>
    <t>CORTEOLONA E GENZONE</t>
  </si>
  <si>
    <t>amministrazione@pec.comune.corteolonaegenzone.pv.it</t>
  </si>
  <si>
    <t>CORTIGLIONE</t>
  </si>
  <si>
    <t>protocollo.cortiglione@cert.ruparpiemonte.it</t>
  </si>
  <si>
    <t>CORTINA D'AMPEZZO</t>
  </si>
  <si>
    <t>cortina@pec.comunecortinadampezzo.it</t>
  </si>
  <si>
    <t>CORTINA SULLA STRADA DEL VINO/KURTINIG AN DER WEINSTRASSE</t>
  </si>
  <si>
    <t>kurtinig.cortina@legalmail.it</t>
  </si>
  <si>
    <t>CORTINO</t>
  </si>
  <si>
    <t>protocollo@pec.comune.cortino.te.it</t>
  </si>
  <si>
    <t>CORTONA</t>
  </si>
  <si>
    <t>protocollo@pec.comune.cortona.ar.it</t>
  </si>
  <si>
    <t>CORVARA</t>
  </si>
  <si>
    <t>info@pec.comune.corvara.pe.it</t>
  </si>
  <si>
    <t>CORVARA IN BADIA/CORVARA</t>
  </si>
  <si>
    <t>corvara@legalmail.it</t>
  </si>
  <si>
    <t>CORVINO SAN QUIRICO</t>
  </si>
  <si>
    <t>comune.corvinosanquirico@pec.regione.lombardia.it</t>
  </si>
  <si>
    <t>CORZANO</t>
  </si>
  <si>
    <t>comune.corzano@legalmail.it</t>
  </si>
  <si>
    <t>COSEANO</t>
  </si>
  <si>
    <t>comune.coseano@certgov.fvg.it</t>
  </si>
  <si>
    <t>comunedicosenza@superpec.eu</t>
  </si>
  <si>
    <t>COSIO D'ARROSCIA</t>
  </si>
  <si>
    <t>protocollo@pec.cosioim.org</t>
  </si>
  <si>
    <t>COSIO VALTELLINO</t>
  </si>
  <si>
    <t>protocollo.cosio@cert.provincia.so.it</t>
  </si>
  <si>
    <t>amministrativo.cosoleto@asmepec.it</t>
  </si>
  <si>
    <t>COSSANO BELBO</t>
  </si>
  <si>
    <t>comune.cossanobelbo@pec.comune.cossanobelbo.cn.it</t>
  </si>
  <si>
    <t>COSSANO CANAVESE</t>
  </si>
  <si>
    <t>protocollo.cossano.canavese@cert.ruparpiemonte.it</t>
  </si>
  <si>
    <t>COSSATO</t>
  </si>
  <si>
    <t>cossato@pec.ptbiellese.it</t>
  </si>
  <si>
    <t>COSSERIA</t>
  </si>
  <si>
    <t>comune.cossera.sv@legalmail.it</t>
  </si>
  <si>
    <t>COSSIGNANO</t>
  </si>
  <si>
    <t>protocollo@pec.comune.cossignano.ap.it</t>
  </si>
  <si>
    <t>COSSOGNO</t>
  </si>
  <si>
    <t>comunecossogno@mailcertificata.net</t>
  </si>
  <si>
    <t>COSSOINE</t>
  </si>
  <si>
    <t>protocollo@pec.comune.cossoine.ss.it</t>
  </si>
  <si>
    <t>COSSOMBRATO</t>
  </si>
  <si>
    <t>comune_cossombrato@pec.it</t>
  </si>
  <si>
    <t>COSTA DE' NOBILI</t>
  </si>
  <si>
    <t>comune.costadenobili@pec.provincia.pv.it</t>
  </si>
  <si>
    <t>COSTA DI MEZZATE</t>
  </si>
  <si>
    <t>comunecostadimezzate@pec.it</t>
  </si>
  <si>
    <t>COSTA DI ROVIGO</t>
  </si>
  <si>
    <t>protocollo.comune.costadirovigo.ro@pecveneto.it</t>
  </si>
  <si>
    <t>COSTA MASNAGA</t>
  </si>
  <si>
    <t>comune.costamasnaga@pec.regione.lombardia.it</t>
  </si>
  <si>
    <t>COSTA SERINA</t>
  </si>
  <si>
    <t>comune.costaserina@legalmail.it</t>
  </si>
  <si>
    <t>COSTA VALLE IMAGNA</t>
  </si>
  <si>
    <t>protocollo.comune.costavalleimagna.bg@pec.it</t>
  </si>
  <si>
    <t>COSTA VESCOVATO</t>
  </si>
  <si>
    <t>amministrazione@pec.comune.costavescovato.al.it</t>
  </si>
  <si>
    <t>COSTA VOLPINO</t>
  </si>
  <si>
    <t>protocollo@pec.costavolpino.bg.it</t>
  </si>
  <si>
    <t>COSTABISSARA</t>
  </si>
  <si>
    <t>costabissara.vi@cert.ip-veneto.net</t>
  </si>
  <si>
    <t>COSTACCIARO</t>
  </si>
  <si>
    <t>comune.costacciaro@postacert.umbria.it</t>
  </si>
  <si>
    <t>COSTANZANA</t>
  </si>
  <si>
    <t>costanzana@pec.it</t>
  </si>
  <si>
    <t>COSTARAINERA</t>
  </si>
  <si>
    <t>comune.costarainera.im@legalmail.it</t>
  </si>
  <si>
    <t>COSTERMANO SUL GARDA</t>
  </si>
  <si>
    <t>comunecostermano@cert.ip-veneto.net</t>
  </si>
  <si>
    <t>COSTIGLIOLE D'ASTI</t>
  </si>
  <si>
    <t>comunedicostiglioledasti@postecert.it</t>
  </si>
  <si>
    <t>COSTIGLIOLE SALUZZO</t>
  </si>
  <si>
    <t>comune.costigliolesaluzzo.cn@certlegalmail.it</t>
  </si>
  <si>
    <t>COTIGNOLA</t>
  </si>
  <si>
    <t>demografico.cotignola@legalmail.it</t>
  </si>
  <si>
    <t>protocollo@pec.comunecotronei.it</t>
  </si>
  <si>
    <t>COTTANELLO</t>
  </si>
  <si>
    <t>suap.cottanello.ri@legalmail.it</t>
  </si>
  <si>
    <t>COURMAYEUR</t>
  </si>
  <si>
    <t>protocollo@pec.comune.courmayeur.ao.it</t>
  </si>
  <si>
    <t>COVO</t>
  </si>
  <si>
    <t>comune.covo@pec.regione.lombardia.it</t>
  </si>
  <si>
    <t>COZZO</t>
  </si>
  <si>
    <t>comune.cozzo@pec.regione.lombardia.it</t>
  </si>
  <si>
    <t>CRACO</t>
  </si>
  <si>
    <t>info@pec.comune.craco.mt.it</t>
  </si>
  <si>
    <t>CRANDOLA VALSASSINA</t>
  </si>
  <si>
    <t>comune.crandolavalsassina@pec.regione.lombardia.it</t>
  </si>
  <si>
    <t>CRAVAGLIANA</t>
  </si>
  <si>
    <t>cravagliana@cert.ruparpiemonte.it</t>
  </si>
  <si>
    <t>CRAVANZANA</t>
  </si>
  <si>
    <t>comune.cravanzana.cn@cert.legalmail.it</t>
  </si>
  <si>
    <t>CRAVEGGIA</t>
  </si>
  <si>
    <t>comune.craveggia@legalmail.it</t>
  </si>
  <si>
    <t>CREAZZO</t>
  </si>
  <si>
    <t>creazzo.vi@cert.ip-veneto.net</t>
  </si>
  <si>
    <t>CRECCHIO</t>
  </si>
  <si>
    <t>comune.crecchio.ch@legalmail.it</t>
  </si>
  <si>
    <t>CREDARO</t>
  </si>
  <si>
    <t>segreteria@pec.comune.credaro.bg.it</t>
  </si>
  <si>
    <t>CREDERA RUBBIANO</t>
  </si>
  <si>
    <t>comune.crederarubbiano@pec.regione.lombardia.it</t>
  </si>
  <si>
    <t>CREMA</t>
  </si>
  <si>
    <t>protocollo@comunecrema.telecompost.it</t>
  </si>
  <si>
    <t>CREMELLA</t>
  </si>
  <si>
    <t>comune.cremella.lc@halleycert.it</t>
  </si>
  <si>
    <t>CREMENAGA</t>
  </si>
  <si>
    <t>protocollo.comune.cremenaga@pec.regione.lombardia.it</t>
  </si>
  <si>
    <t>CREMENO</t>
  </si>
  <si>
    <t>comune.cremeno@legalmail.it</t>
  </si>
  <si>
    <t>CREMIA</t>
  </si>
  <si>
    <t>comune.cremia.co@halleycert.it</t>
  </si>
  <si>
    <t>CREMOLINO</t>
  </si>
  <si>
    <t>comune.cremolino@pec.it</t>
  </si>
  <si>
    <t>CREMONA</t>
  </si>
  <si>
    <t>protocollo@comunedicremona.legalmail.it</t>
  </si>
  <si>
    <t>CREMOSANO</t>
  </si>
  <si>
    <t>comune.cremosano@mailcert.cremasconline.it</t>
  </si>
  <si>
    <t>CRESCENTINO</t>
  </si>
  <si>
    <t>crescentino@cert.ruparpiemonte.it</t>
  </si>
  <si>
    <t>CRESPADORO</t>
  </si>
  <si>
    <t>comune.crespadoro@pec.it</t>
  </si>
  <si>
    <t>CRESPIATICA</t>
  </si>
  <si>
    <t>comune.crespiatica@pec.regione.lombardia.it</t>
  </si>
  <si>
    <t>CRESPINA LORENZANA</t>
  </si>
  <si>
    <t>comune.crespinalorenzana.pi@postacert.toscana.it</t>
  </si>
  <si>
    <t>CRESPINO</t>
  </si>
  <si>
    <t>segreteria.comune.crespino.ro@pecveneto.it</t>
  </si>
  <si>
    <t>CRESSA</t>
  </si>
  <si>
    <t>cressa@cert.ruparpiemonte.it</t>
  </si>
  <si>
    <t>CREVACUORE</t>
  </si>
  <si>
    <t>crevacuore@pec.ptbiellese.it</t>
  </si>
  <si>
    <t>CREVALCORE</t>
  </si>
  <si>
    <t>comune.crevalcore@cert.provincia.bo.it</t>
  </si>
  <si>
    <t>CREVOLADOSSOLA</t>
  </si>
  <si>
    <t>protocollo.crevoladossola@cert.ruparpiemonte.it</t>
  </si>
  <si>
    <t>CRISPANO</t>
  </si>
  <si>
    <t>elettorale@pec.comune.crispano.na.it</t>
  </si>
  <si>
    <t>CRISPIANO</t>
  </si>
  <si>
    <t>elettorale.comune.crispiano@pec.rupar.puglia.it</t>
  </si>
  <si>
    <t>CRISSOLO</t>
  </si>
  <si>
    <t>crissolo@cert.ruparpiemonte.it</t>
  </si>
  <si>
    <t>CROCEFIESCHI</t>
  </si>
  <si>
    <t>comune.crocefieschi@pec.it</t>
  </si>
  <si>
    <t>CROCETTA DEL MONTELLO</t>
  </si>
  <si>
    <t>protocollo.comune.crocetta.tv@pecveneto.it</t>
  </si>
  <si>
    <t>CRODO</t>
  </si>
  <si>
    <t>comune.crodo.vb@cert.legalmail.it</t>
  </si>
  <si>
    <t>CROGNALETO</t>
  </si>
  <si>
    <t>anagrafecrognaleto@pcert.postecert.it</t>
  </si>
  <si>
    <t>comune.cropalati.cs@asmepec.it</t>
  </si>
  <si>
    <t>demografici.cropani@asmepec.it</t>
  </si>
  <si>
    <t>elettorale.comunecrosia@asmepec.it</t>
  </si>
  <si>
    <t>CROSIO DELLA VALLE</t>
  </si>
  <si>
    <t>comune.crosiodellavalle@legalmail.it</t>
  </si>
  <si>
    <t>protocollocomune@pec.comune.crotone.it</t>
  </si>
  <si>
    <t>CROTTA D'ADDA</t>
  </si>
  <si>
    <t>comune.crottadadda@pec.regione.lombardia.it</t>
  </si>
  <si>
    <t>CROVA</t>
  </si>
  <si>
    <t>comune.crova.vc@cert.legalmail.it</t>
  </si>
  <si>
    <t>CROVIANA</t>
  </si>
  <si>
    <t>comune@pec.comune.croviana.tn.it</t>
  </si>
  <si>
    <t>demiografici.comunecrucoli@pcert.postecert.it</t>
  </si>
  <si>
    <t>CUASSO AL MONTE</t>
  </si>
  <si>
    <t>comune@pec.comune.cuassoalmonte.va.it</t>
  </si>
  <si>
    <t>CUCCARO VETERE</t>
  </si>
  <si>
    <t xml:space="preserve">comune.cuccarovetere@asmepec.it </t>
  </si>
  <si>
    <t>CUCCIAGO</t>
  </si>
  <si>
    <t>comune.cucciago.co@halleycert.it</t>
  </si>
  <si>
    <t>CUCEGLIO</t>
  </si>
  <si>
    <t>cuceglio@cert.ruparpiemonte.it</t>
  </si>
  <si>
    <t>CUGGIONO</t>
  </si>
  <si>
    <t>comune.cuggiono@postecert.it</t>
  </si>
  <si>
    <t>CUGLIATE-FABIASCO</t>
  </si>
  <si>
    <t>comune.cugliatefabiasco@pec.regione.lombardia.it</t>
  </si>
  <si>
    <t>CUGLIERI</t>
  </si>
  <si>
    <t>protocollo@pec.comune.cuglieri.or.it</t>
  </si>
  <si>
    <t>CUGNOLI</t>
  </si>
  <si>
    <t>sindaco@pec.comune.cugnoli.pe.it</t>
  </si>
  <si>
    <t>CUMIANA</t>
  </si>
  <si>
    <t>comune.cumiana.to@legalmail.it</t>
  </si>
  <si>
    <t>CUMIGNANO SUL NAVIGLIO</t>
  </si>
  <si>
    <t>pec@pec.comune.cumignano.cr.it</t>
  </si>
  <si>
    <t>CUNARDO</t>
  </si>
  <si>
    <t>comune.cunardo.va@halleypec.it</t>
  </si>
  <si>
    <t>CUNEO</t>
  </si>
  <si>
    <t>protocollo.comune.cuneo@legalmail.it</t>
  </si>
  <si>
    <t>CUNICO</t>
  </si>
  <si>
    <t>comune.cunico.at@cert.legalmail.it</t>
  </si>
  <si>
    <t>CUORGNE'</t>
  </si>
  <si>
    <t>comune.cuorgne.to.it@pec.it</t>
  </si>
  <si>
    <t>CUPELLO</t>
  </si>
  <si>
    <t>affarigenerali@pec.comunedicupello.it</t>
  </si>
  <si>
    <t>CUPRA MARITTIMA</t>
  </si>
  <si>
    <t>comune.cupramarittima@emarche.it</t>
  </si>
  <si>
    <t>CUPRAMONTANA</t>
  </si>
  <si>
    <t>comune.cupramontana@emarche.it</t>
  </si>
  <si>
    <t>CURA CARPIGNANO</t>
  </si>
  <si>
    <t>servizidemografici@pec.comune.curacarpignano.pv.it</t>
  </si>
  <si>
    <t>CURCURIS</t>
  </si>
  <si>
    <t>protocollo.curcuris@legalmail.it</t>
  </si>
  <si>
    <t>CUREGGIO</t>
  </si>
  <si>
    <t>protocollo.cureggio@cert.ruparpiemonte.it</t>
  </si>
  <si>
    <t>CURIGLIA CON MONTEVIASCO</t>
  </si>
  <si>
    <t>comune.curigliaconmonteviasco@halleypec.it</t>
  </si>
  <si>
    <t>protocollo.curinga@asmepec.it</t>
  </si>
  <si>
    <t>CURINO</t>
  </si>
  <si>
    <t>curino@pec.ptbiellese.it</t>
  </si>
  <si>
    <t>CURNO</t>
  </si>
  <si>
    <t>comunecurno.certificata@halleycert.it</t>
  </si>
  <si>
    <t>CURON VENOSTA/GRAUN IM VINSCHGAU</t>
  </si>
  <si>
    <t>graun.curon@legalmail.it</t>
  </si>
  <si>
    <t>CURSI</t>
  </si>
  <si>
    <t>aagg.comune.cursi.le@pec.rupar.puglia.it</t>
  </si>
  <si>
    <t>CURTAROLO</t>
  </si>
  <si>
    <t>curtarolo.pd@cert.ip-veneto.net</t>
  </si>
  <si>
    <t>CURTATONE</t>
  </si>
  <si>
    <t>comune.curtatone@legalmail.it</t>
  </si>
  <si>
    <t>CURTI</t>
  </si>
  <si>
    <t>comune.curti@pec.riusoprotocollo.it</t>
  </si>
  <si>
    <t>CUSAGO</t>
  </si>
  <si>
    <t>protocollo.cusago.pec@legalmail.it</t>
  </si>
  <si>
    <t>CUSANO MILANINO</t>
  </si>
  <si>
    <t>comune.cusano-milanino@pec.regione.lombardia.it</t>
  </si>
  <si>
    <t>CUSANO MUTRI</t>
  </si>
  <si>
    <t>comune.cusanomutri@asmepec.it</t>
  </si>
  <si>
    <t>CUSINO</t>
  </si>
  <si>
    <t>comune.cusino@legalmail.it</t>
  </si>
  <si>
    <t>CUSIO</t>
  </si>
  <si>
    <t>comune.cusio@pec.regione.lombardia.it</t>
  </si>
  <si>
    <t>CUSTONACI</t>
  </si>
  <si>
    <t>protocollo@pec.comunecustonaci.it</t>
  </si>
  <si>
    <t>segreteria.cutro@asmepec.it</t>
  </si>
  <si>
    <t>CUTROFIANO</t>
  </si>
  <si>
    <t>settoreamministrativo.comune.cutrofiano@pec.rupar.puglia.it</t>
  </si>
  <si>
    <t>CUVEGLIO</t>
  </si>
  <si>
    <t>comune.cuveglio.va@halleycert.it</t>
  </si>
  <si>
    <t>CUVIO</t>
  </si>
  <si>
    <t>comune.cuvio.va@halleycert.it</t>
  </si>
  <si>
    <t>DAIRAGO</t>
  </si>
  <si>
    <t>comune.dairago@postecert.it</t>
  </si>
  <si>
    <t>DALMINE</t>
  </si>
  <si>
    <t>protocollo@cert.comune.dalmine.bg.it</t>
  </si>
  <si>
    <t>DAMBEL</t>
  </si>
  <si>
    <t>comune@pec.comune.dambel.tn.it</t>
  </si>
  <si>
    <t>DANTA DI CADORE</t>
  </si>
  <si>
    <t>comune.dantadicadore@pec.it</t>
  </si>
  <si>
    <t>DARFO BOARIO TERME</t>
  </si>
  <si>
    <t>comune.darfoboarioterme@pec.regione.lombardia.it</t>
  </si>
  <si>
    <t>demografico.comune@asmepec.it</t>
  </si>
  <si>
    <t>DAVAGNA</t>
  </si>
  <si>
    <t>comune.davagna@pec.net</t>
  </si>
  <si>
    <t>DAVERIO</t>
  </si>
  <si>
    <t>comunedaverio@legalmail.it</t>
  </si>
  <si>
    <t>comune.davoli@pcert.postecert.it</t>
  </si>
  <si>
    <t>DAZIO</t>
  </si>
  <si>
    <t>protocollo.dazio@cert.provincia.so.it</t>
  </si>
  <si>
    <t>DECIMOMANNU</t>
  </si>
  <si>
    <t>protocollo@pec.comune.decimomannu.ca.it</t>
  </si>
  <si>
    <t>DECIMOPUTZU</t>
  </si>
  <si>
    <t>protocollo.decimoputzu@legalmail.it</t>
  </si>
  <si>
    <t>segretario.decollatura@asmepec.it</t>
  </si>
  <si>
    <t>DEGO</t>
  </si>
  <si>
    <t>demografica.dego@pec.it</t>
  </si>
  <si>
    <t>DEIVA MARINA</t>
  </si>
  <si>
    <t>comunedeivamarina@halleycert.it</t>
  </si>
  <si>
    <t>DELEBIO</t>
  </si>
  <si>
    <t>protocollo.delebio@cert.provincia.so.it</t>
  </si>
  <si>
    <t>DELIA</t>
  </si>
  <si>
    <t>protocollo.delia@pec.it</t>
  </si>
  <si>
    <t>comune.delianuova@asmepec.it</t>
  </si>
  <si>
    <t>DELICETO</t>
  </si>
  <si>
    <t>protocollo.comune.deliceto@cittaconnessa.it</t>
  </si>
  <si>
    <t>DELLO</t>
  </si>
  <si>
    <t>protocollo@pec.comune.dello.bs.it</t>
  </si>
  <si>
    <t>DEMONTE</t>
  </si>
  <si>
    <t>demonte@cert.legalmail.it</t>
  </si>
  <si>
    <t>DENICE</t>
  </si>
  <si>
    <t>posta@pec.comunedenice.it</t>
  </si>
  <si>
    <t>DENNO</t>
  </si>
  <si>
    <t>comune@pec.comune.denno.tn.it</t>
  </si>
  <si>
    <t>DERNICE</t>
  </si>
  <si>
    <t>protocollo@pec.comune.dernice.al.it</t>
  </si>
  <si>
    <t>DEROVERE</t>
  </si>
  <si>
    <t>comune.derovere@pec.regione.lombardia.it</t>
  </si>
  <si>
    <t>DERUTA</t>
  </si>
  <si>
    <t>comune.deruta@postacert.umbria.it</t>
  </si>
  <si>
    <t>DERVIO</t>
  </si>
  <si>
    <t>comune.dervio@pec.regione.lombardia.it</t>
  </si>
  <si>
    <t>DESANA</t>
  </si>
  <si>
    <t>desana@cert.ruparpiemonte.it</t>
  </si>
  <si>
    <t>DESENZANO DEL GARDA</t>
  </si>
  <si>
    <t>protocollo@pec.comune.desenzano.brescia.it</t>
  </si>
  <si>
    <t>DESIO</t>
  </si>
  <si>
    <t>protocollo.comune.desio@legalmail.it</t>
  </si>
  <si>
    <t>DESULO</t>
  </si>
  <si>
    <t>demografici.desulo@pec.it</t>
  </si>
  <si>
    <t>protocollodiamante@pec.it</t>
  </si>
  <si>
    <t>DIANO ARENTINO</t>
  </si>
  <si>
    <t>comunedianoarentino@legalmail.it</t>
  </si>
  <si>
    <t>DIANO CASTELLO</t>
  </si>
  <si>
    <t>dianocastello@legalmail.it</t>
  </si>
  <si>
    <t>DIANO D'ALBA</t>
  </si>
  <si>
    <t>comune.diano@legalmail.it</t>
  </si>
  <si>
    <t>DIANO MARINA</t>
  </si>
  <si>
    <t>protocollo@pec.comune.diano-marina.imperia.it</t>
  </si>
  <si>
    <t>DIANO SAN PIETRO</t>
  </si>
  <si>
    <t>comunedianosanpietro.im.ragioneria@pa.postacertificata.gov.it</t>
  </si>
  <si>
    <t>DICOMANO</t>
  </si>
  <si>
    <t>comune.dicomano@postacert.toscana.it</t>
  </si>
  <si>
    <t>DIGNANO</t>
  </si>
  <si>
    <t>comune.dignano@certgov.fvg.it</t>
  </si>
  <si>
    <t>DIMARO FOLGARIDA</t>
  </si>
  <si>
    <t>comune@pec.comune.dimarofolgarida.tn.it</t>
  </si>
  <si>
    <t>ufficiamministrativi.dinami@asmepec.it</t>
  </si>
  <si>
    <t>delegazionemunic.dipignano@asmepec.it</t>
  </si>
  <si>
    <t>DISO</t>
  </si>
  <si>
    <t>segreteria.comune.diso@pec.rupar.puglia.it</t>
  </si>
  <si>
    <t>DIVIGNANO</t>
  </si>
  <si>
    <t>divignano@cert.ruparpiemonte.it</t>
  </si>
  <si>
    <t>DIZZASCO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</si>
  <si>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</si>
  <si>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</si>
  <si>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</si>
  <si>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</si>
  <si>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</si>
  <si>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DOGLIANI</t>
  </si>
  <si>
    <t>anagrafe@pec.comune.dogliani.cn.it</t>
  </si>
  <si>
    <t>DOGLIOLA</t>
  </si>
  <si>
    <t>comunedogliola@legalmail.it</t>
  </si>
  <si>
    <t>DOGNA</t>
  </si>
  <si>
    <t>comune.dogna@certgov.fvg.it</t>
  </si>
  <si>
    <t>DOLCE'</t>
  </si>
  <si>
    <t>info@pec.comunedolce.it</t>
  </si>
  <si>
    <t>DOLCEACQUA</t>
  </si>
  <si>
    <t>comune.dolceacqua.im@legalmail.it</t>
  </si>
  <si>
    <t>DOLCEDO</t>
  </si>
  <si>
    <t>comune.dolcedo@legalmail.it</t>
  </si>
  <si>
    <t>DOLEGNA DEL COLLIO</t>
  </si>
  <si>
    <t>comune.dolegnadelcollio@certgov.fvg.it</t>
  </si>
  <si>
    <t>DOLIANOVA</t>
  </si>
  <si>
    <t>comunedidolianova@halleycert.it</t>
  </si>
  <si>
    <t>DOLO</t>
  </si>
  <si>
    <t>protocollo.comune.dolo.ve@pecveneto.it</t>
  </si>
  <si>
    <t>DOLZAGO</t>
  </si>
  <si>
    <t>dolzago@legalmail.it</t>
  </si>
  <si>
    <t>comunedomanico@pec.it</t>
  </si>
  <si>
    <t>DOMASO</t>
  </si>
  <si>
    <t>protocollo.comune.domaso@pec.regione.lombardia.it</t>
  </si>
  <si>
    <t>DOMEGGE DI CADORE</t>
  </si>
  <si>
    <t>protocollo.comune.domeggedicadore.bl@pecveneto.it</t>
  </si>
  <si>
    <t>DOMICELLA</t>
  </si>
  <si>
    <t>demografici.domicella@asmepec.it</t>
  </si>
  <si>
    <t>DOMODOSSOLA</t>
  </si>
  <si>
    <t>protocollo@pec.comune.domodossola.vb.it</t>
  </si>
  <si>
    <t>DOMUS DE MARIA</t>
  </si>
  <si>
    <t>domus.protocollo@globalcert.it</t>
  </si>
  <si>
    <t>DOMUSNOVAS</t>
  </si>
  <si>
    <t>comune.domusnovas@pec.it</t>
  </si>
  <si>
    <t>DONATO</t>
  </si>
  <si>
    <t>donato@pec.ptbiellese.it</t>
  </si>
  <si>
    <t>DONGO</t>
  </si>
  <si>
    <t>comune.dongo@pec.provincia.como.it</t>
  </si>
  <si>
    <t>DONNAS</t>
  </si>
  <si>
    <t>protocollo@pec.comune.donnas.ao.it</t>
  </si>
  <si>
    <t>DONORI</t>
  </si>
  <si>
    <t>protocollodonori@pec.it</t>
  </si>
  <si>
    <t>DORGALI</t>
  </si>
  <si>
    <t>protocollo@pec.comune.dorgali.nu.it</t>
  </si>
  <si>
    <t>DORIO</t>
  </si>
  <si>
    <t>comune.dorio@pec.regione.lombardia.it</t>
  </si>
  <si>
    <t>DORMELLETTO</t>
  </si>
  <si>
    <t>comune.dormelletto.no@legalmail.it</t>
  </si>
  <si>
    <t>DORNO</t>
  </si>
  <si>
    <t>comune.dorno@pec.provincia.pv.it</t>
  </si>
  <si>
    <t>DORZANO</t>
  </si>
  <si>
    <t>dorzano@pec.ptbiellese.it</t>
  </si>
  <si>
    <t>DOSOLO</t>
  </si>
  <si>
    <t>segreteria.comune.dosolo@pec.regione.lombardia.it</t>
  </si>
  <si>
    <t>DOSSENA</t>
  </si>
  <si>
    <t>comune.dossena@legalmail.it</t>
  </si>
  <si>
    <t>DOSSO DEL LIRO</t>
  </si>
  <si>
    <t>comune.dossodelliro@pec.regione.lombardia.it</t>
  </si>
  <si>
    <t>DOUES</t>
  </si>
  <si>
    <t>protocollo@pec.comune.doues.ao.it</t>
  </si>
  <si>
    <t>DOVADOLA</t>
  </si>
  <si>
    <t>dovadola@cert.provincia.fc.it</t>
  </si>
  <si>
    <t>DOVERA</t>
  </si>
  <si>
    <t>demografico.comune.dovera@pec.regione.lombardia.it</t>
  </si>
  <si>
    <t>DOZZA</t>
  </si>
  <si>
    <t>comune.dozza@cert.provincia.bo.it</t>
  </si>
  <si>
    <t>DRAGONI</t>
  </si>
  <si>
    <t>demografici.comune.dragoni@pec.it</t>
  </si>
  <si>
    <t>protocollo.drapia@asmepec.it</t>
  </si>
  <si>
    <t>DRENA</t>
  </si>
  <si>
    <t>comune.drena@emailpec.eu</t>
  </si>
  <si>
    <t>DRENCHIA</t>
  </si>
  <si>
    <t>comune.drenchia@certgov.fvg.it</t>
  </si>
  <si>
    <t>DRESANO</t>
  </si>
  <si>
    <t>comune.dresano@pec.regione.lombardia.it</t>
  </si>
  <si>
    <t>DRO</t>
  </si>
  <si>
    <t>segreteria@pec.comunedro.it</t>
  </si>
  <si>
    <t>DRONERO</t>
  </si>
  <si>
    <t>comunedronero@postecert.it</t>
  </si>
  <si>
    <t>DRUENTO</t>
  </si>
  <si>
    <t>comune.druento.to@legalmail.it</t>
  </si>
  <si>
    <t>DRUOGNO</t>
  </si>
  <si>
    <t>druogno@anutel.it</t>
  </si>
  <si>
    <t>DUALCHI</t>
  </si>
  <si>
    <t>protocollo@pec.comune.dualchi.nu.it</t>
  </si>
  <si>
    <t>DUBINO</t>
  </si>
  <si>
    <t>protocollo.dubino@cert.provincia.so.it</t>
  </si>
  <si>
    <t>DUE CARRARE</t>
  </si>
  <si>
    <t>duecarrare.pd@cert.ip-veneto.net</t>
  </si>
  <si>
    <t>DUEVILLE</t>
  </si>
  <si>
    <t>dueville.vi@cert.ip-veneto.net</t>
  </si>
  <si>
    <t>DUGENTA</t>
  </si>
  <si>
    <t>anagrafe.dugenta.bn@pcert.it</t>
  </si>
  <si>
    <t>DUINO AURISINA</t>
  </si>
  <si>
    <t>comune.duinoaurisina@certgov.fvg.it</t>
  </si>
  <si>
    <t>DUMENZA</t>
  </si>
  <si>
    <t>comune.dumenza@legalmail.it</t>
  </si>
  <si>
    <t>DUNO</t>
  </si>
  <si>
    <t>comune.duno.va@halleycert.it</t>
  </si>
  <si>
    <t>DURAZZANO</t>
  </si>
  <si>
    <t>anadurazzano@pec.it</t>
  </si>
  <si>
    <t>DURONIA</t>
  </si>
  <si>
    <t>duroniacomune@postecert.it</t>
  </si>
  <si>
    <t>DUSINO SAN MICHELE</t>
  </si>
  <si>
    <t>dusino.san.michele@cert.ruparpiemonte.it</t>
  </si>
  <si>
    <t>EBOLI</t>
  </si>
  <si>
    <t>sindaco.eboli@asmepec.it</t>
  </si>
  <si>
    <t>EDOLO</t>
  </si>
  <si>
    <t>protocollo@pec.comune.edolo.bs.it</t>
  </si>
  <si>
    <t>EGNA/NEUMARKT</t>
  </si>
  <si>
    <t>neumarkt.egna@legalmail.it</t>
  </si>
  <si>
    <t>ELICE</t>
  </si>
  <si>
    <t>postacert@pec.comunedielice.gov.it</t>
  </si>
  <si>
    <t>ELINI</t>
  </si>
  <si>
    <t>protocollo@pec.comunedielini.gov.it</t>
  </si>
  <si>
    <t>ELLO</t>
  </si>
  <si>
    <t>ello@postemailcertificata.it</t>
  </si>
  <si>
    <t>ELMAS</t>
  </si>
  <si>
    <t>protocollo@pec.comune.elmas.ca.it</t>
  </si>
  <si>
    <t>ELVA</t>
  </si>
  <si>
    <t>elva@cert.ruparpiemonte.it</t>
  </si>
  <si>
    <t>EMARESE</t>
  </si>
  <si>
    <t>protocollo@pec.comune.emarese.ao.it</t>
  </si>
  <si>
    <t>EMPOLI</t>
  </si>
  <si>
    <t>comune.empoli@postacert.toscana.it</t>
  </si>
  <si>
    <t>ENDINE GAIANO</t>
  </si>
  <si>
    <t>protocollo.comune.endinegaiano@pec.regione.lombardia.it</t>
  </si>
  <si>
    <t>ENEGO</t>
  </si>
  <si>
    <t>enego.vi@cert.ip-veneto.net</t>
  </si>
  <si>
    <t>ENEMONZO</t>
  </si>
  <si>
    <t>comune.enemonzo@certgov.fvg.it</t>
  </si>
  <si>
    <t>ENNA</t>
  </si>
  <si>
    <t>protocollo@pec.comune.enna.it</t>
  </si>
  <si>
    <t>ENTRACQUE</t>
  </si>
  <si>
    <t>comune.entracque.cn@legalmail.it</t>
  </si>
  <si>
    <t>ENTRATICO</t>
  </si>
  <si>
    <t>comune.entratico@halleycert.it</t>
  </si>
  <si>
    <t>ENVIE</t>
  </si>
  <si>
    <t>protocollo@pec.comune.envie.cn.it</t>
  </si>
  <si>
    <t>EPISCOPIA</t>
  </si>
  <si>
    <t>protocollocomunepiscopia@pec.it</t>
  </si>
  <si>
    <t>ERACLEA</t>
  </si>
  <si>
    <t>protocollo.comune.eraclea.ve@pecveneto.it</t>
  </si>
  <si>
    <t>ERBA</t>
  </si>
  <si>
    <t>comune.erba@pec.provincia.como.it</t>
  </si>
  <si>
    <t>ERBE'</t>
  </si>
  <si>
    <t>erbe.vr@cert.ip-veneto.net</t>
  </si>
  <si>
    <t>ERBEZZO</t>
  </si>
  <si>
    <t>comune.erbezzo.vr@pecveneto.it</t>
  </si>
  <si>
    <t>ERBUSCO</t>
  </si>
  <si>
    <t>comune.erbusco@pec.regione.lombardia.it</t>
  </si>
  <si>
    <t>ERCHIE</t>
  </si>
  <si>
    <t>protocollo.comune.erchie@pec.rupar.puglia.it</t>
  </si>
  <si>
    <t>ERCOLANO</t>
  </si>
  <si>
    <t>protocollo.ercolano@legalmail.it</t>
  </si>
  <si>
    <t>ERICE</t>
  </si>
  <si>
    <t>protocollo@pec.comune.erice.tp.it</t>
  </si>
  <si>
    <t>ERLI</t>
  </si>
  <si>
    <t>comune.erli@pec.it</t>
  </si>
  <si>
    <t>ERTO E CASSO</t>
  </si>
  <si>
    <t>comune.ertoecasso@certgov.fvg.it</t>
  </si>
  <si>
    <t>ERULA</t>
  </si>
  <si>
    <t>protocollo@pec.comunedierula.it</t>
  </si>
  <si>
    <t>ERVE</t>
  </si>
  <si>
    <t>comune.erve@pec.regione.lombardia.it</t>
  </si>
  <si>
    <t>ESANATOGLIA</t>
  </si>
  <si>
    <t>comune.esanatoglia@emarche.it</t>
  </si>
  <si>
    <t>ESCALAPLANO</t>
  </si>
  <si>
    <t>protocollo@pec.comune.escalaplano.ca.it</t>
  </si>
  <si>
    <t>ESCOLCA</t>
  </si>
  <si>
    <t>protocollo.escolca@pec.comunas.it</t>
  </si>
  <si>
    <t>ESINE</t>
  </si>
  <si>
    <t>protocollo@pec.comune.esine.bs.it</t>
  </si>
  <si>
    <t>ESINO LARIO</t>
  </si>
  <si>
    <t>comune.esinolario@pec.regione.lombardia.it</t>
  </si>
  <si>
    <t>ESPERIA</t>
  </si>
  <si>
    <t>comune.esperia@anutel.it</t>
  </si>
  <si>
    <t>ESPORLATU</t>
  </si>
  <si>
    <t>protocollo.esporlatu@pec.comunas.it</t>
  </si>
  <si>
    <t>ESTE</t>
  </si>
  <si>
    <t>este.pd@legalmailpa.it</t>
  </si>
  <si>
    <t>ESTERZILI</t>
  </si>
  <si>
    <t>amministrativo@pec.comune.esterzili.ca.it</t>
  </si>
  <si>
    <t>ETROUBLES</t>
  </si>
  <si>
    <t>protocollo@pec.comune.etroubles.ao.it</t>
  </si>
  <si>
    <t>EUPILIO</t>
  </si>
  <si>
    <t>comuneeupilio@pec.como.it</t>
  </si>
  <si>
    <t>EXILLES</t>
  </si>
  <si>
    <t>comune.exilles@legalmail.it</t>
  </si>
  <si>
    <t>FABBRICA CURONE</t>
  </si>
  <si>
    <t>comune@pec.fabbricacurone.it</t>
  </si>
  <si>
    <t>FABBRICHE DI VERGEMOLI</t>
  </si>
  <si>
    <t>comune.fabbrichedivergemoli@postacert.toscana.it</t>
  </si>
  <si>
    <t>FABBRICO</t>
  </si>
  <si>
    <t>fabbrico@cert.provincia.re.it</t>
  </si>
  <si>
    <t>FABRIANO</t>
  </si>
  <si>
    <t>protocollo@pec.comune.fabriano.an.it</t>
  </si>
  <si>
    <t>FABRICA DI ROMA</t>
  </si>
  <si>
    <t>comunedifabricadiroma@legalmail.it</t>
  </si>
  <si>
    <t>protocollo.fabrizia@asmepec.it</t>
  </si>
  <si>
    <t>FABRO</t>
  </si>
  <si>
    <t>comune.fabro@postacert.umbria.it</t>
  </si>
  <si>
    <t>FAEDIS</t>
  </si>
  <si>
    <t>comune.faedis@certgov.fvg.it</t>
  </si>
  <si>
    <t>FAEDO VALTELLINO</t>
  </si>
  <si>
    <t>protocollo.faedo@cert.provincia.so.it</t>
  </si>
  <si>
    <t>FAENZA</t>
  </si>
  <si>
    <t>comune.faenza@cert.provincia.ra.it</t>
  </si>
  <si>
    <t>FAETO</t>
  </si>
  <si>
    <t>comune@pec.comune.faeto.fg.it</t>
  </si>
  <si>
    <t>FAGAGNA</t>
  </si>
  <si>
    <t>comune.fagagna@certgov.fvg.it</t>
  </si>
  <si>
    <t>FAGGETO LARIO</t>
  </si>
  <si>
    <t>comune.faggetolario@pec.regione.lombardia.it</t>
  </si>
  <si>
    <t>FAGGIANO</t>
  </si>
  <si>
    <t>segreteria.comunefaggiano@pec.rupar.puglia.it</t>
  </si>
  <si>
    <t>FAGNANO ALTO</t>
  </si>
  <si>
    <t>comunefagnanoalto@pec.comunefagnanoalto.it</t>
  </si>
  <si>
    <t>comunefagnanocastelloaffarigenerali@postecert.it</t>
  </si>
  <si>
    <t>FAGNANO OLONA</t>
  </si>
  <si>
    <t>protocollo.fagnanoolona@legalmail.it</t>
  </si>
  <si>
    <t>FAI DELLA PAGANELLA</t>
  </si>
  <si>
    <t>comune@pec.comune.faidellapaganella.tn.it</t>
  </si>
  <si>
    <t>FAICCHIO</t>
  </si>
  <si>
    <t>segreteriafaicchio@pec.it</t>
  </si>
  <si>
    <t>FALCADE</t>
  </si>
  <si>
    <t>protocollo.comune.falcade.bl@pecveneto.it</t>
  </si>
  <si>
    <t>FALCIANO DEL MASSICO</t>
  </si>
  <si>
    <t>ced.sciaudone@asmepec.it</t>
  </si>
  <si>
    <t>toccigiovanni.comunefalconaraalb.uff.demografico@legalmail.it</t>
  </si>
  <si>
    <t>FALCONARA MARITTIMA</t>
  </si>
  <si>
    <t>comune.falconara.protocollo@emarche.it</t>
  </si>
  <si>
    <t>FALCONE</t>
  </si>
  <si>
    <t>elettorale@pec.comune.falcone.me.it</t>
  </si>
  <si>
    <t>FALERIA</t>
  </si>
  <si>
    <t>protocollo@pec.comunedifaleria.it</t>
  </si>
  <si>
    <t>protocollo.falerna@asmepec.it</t>
  </si>
  <si>
    <t>FALERONE</t>
  </si>
  <si>
    <t>protocollo.comune.falerone@emarche.it</t>
  </si>
  <si>
    <t>FALLO</t>
  </si>
  <si>
    <t>anagrafe.fallo@legalmail.it</t>
  </si>
  <si>
    <t>FALOPPIO</t>
  </si>
  <si>
    <t>comune.faloppio@pec.provincia.como.it</t>
  </si>
  <si>
    <t>FALVATERRA</t>
  </si>
  <si>
    <t>demograficifalvaterra@postecert.it</t>
  </si>
  <si>
    <t>FALZES/PFALZEN</t>
  </si>
  <si>
    <t>pfalzen.falzes@legalmail.it</t>
  </si>
  <si>
    <t>FANANO</t>
  </si>
  <si>
    <t>comune@cert.comune.fanano.mo.it</t>
  </si>
  <si>
    <t>FANNA</t>
  </si>
  <si>
    <t>comune.fanna@certgov.fvg.it</t>
  </si>
  <si>
    <t>FANO</t>
  </si>
  <si>
    <t>comune.fano@emarche.it</t>
  </si>
  <si>
    <t>FANO ADRIANO</t>
  </si>
  <si>
    <t>protocollo@cert.comune.fanoadriano.te.it</t>
  </si>
  <si>
    <t>FARA FILIORUM PETRI</t>
  </si>
  <si>
    <t>pec@pec.comuneffp.it</t>
  </si>
  <si>
    <t>FARA GERA D'ADDA</t>
  </si>
  <si>
    <t>info@pec.comune.farageradadda.bg.it</t>
  </si>
  <si>
    <t>FARA IN SABINA</t>
  </si>
  <si>
    <t>ufficioprotocollo@comunefarainsabina.pecpa.it</t>
  </si>
  <si>
    <t>FARA NOVARESE</t>
  </si>
  <si>
    <t>municipio@pec.comune.faranovarese.no.it</t>
  </si>
  <si>
    <t>FARA OLIVANA CON SOLA</t>
  </si>
  <si>
    <t>info@cert.comune.faraolivanaconsola.bg.it</t>
  </si>
  <si>
    <t>FARA SAN MARTINO</t>
  </si>
  <si>
    <t>comune.farasanmartino@halleycert.it</t>
  </si>
  <si>
    <t>FARA VICENTINO</t>
  </si>
  <si>
    <t>faravicentino.vi@cert.ip-veneto.net</t>
  </si>
  <si>
    <t>FARDELLA</t>
  </si>
  <si>
    <t>protocollo@peccomunefardella.it</t>
  </si>
  <si>
    <t>FARIGLIANO</t>
  </si>
  <si>
    <t>protocollo@pec.comune.farigliano.cn.gov.it</t>
  </si>
  <si>
    <t>FARINDOLA</t>
  </si>
  <si>
    <t>segretario.farindola@pec.it</t>
  </si>
  <si>
    <t>FARINI</t>
  </si>
  <si>
    <t>comune.farini@sintranet.legalmail.it</t>
  </si>
  <si>
    <t>FARNESE</t>
  </si>
  <si>
    <t>comunedifarnese@legalmail.it</t>
  </si>
  <si>
    <t>FARRA D'ISONZO</t>
  </si>
  <si>
    <t>comune.farradisonzo@certgov.fvg.it</t>
  </si>
  <si>
    <t>FARRA DI SOLIGO</t>
  </si>
  <si>
    <t>comune.farradisoligo.tv@pecveneto.it</t>
  </si>
  <si>
    <t>FASANO</t>
  </si>
  <si>
    <t>comunefasano@pec.rupar.puglia.it</t>
  </si>
  <si>
    <t>FASCIA</t>
  </si>
  <si>
    <t>comune.fascia@pec.cstliguria.it</t>
  </si>
  <si>
    <t>FAUGLIA</t>
  </si>
  <si>
    <t>comune.fauglia@postacert.toscana.it</t>
  </si>
  <si>
    <t>FAULE</t>
  </si>
  <si>
    <t>faule@cert.ruparpiemonte.it</t>
  </si>
  <si>
    <t>FAVALE DI MALVARO</t>
  </si>
  <si>
    <t>comune.favaledimalvaro@pec.it</t>
  </si>
  <si>
    <t>FAVARA</t>
  </si>
  <si>
    <t>comune.favara@pec.it</t>
  </si>
  <si>
    <t>FAVIGNANA</t>
  </si>
  <si>
    <t>comune.favignana.tp@postecert.it</t>
  </si>
  <si>
    <t>FAVRIA</t>
  </si>
  <si>
    <t>segreteria.favria@pec.it</t>
  </si>
  <si>
    <t>FEISOGLIO</t>
  </si>
  <si>
    <t>comune.feisoglio.cn@cert.legalmail.it</t>
  </si>
  <si>
    <t>FELETTO</t>
  </si>
  <si>
    <t>protocollo.feletto@pec.it</t>
  </si>
  <si>
    <t>FELINO</t>
  </si>
  <si>
    <t>protocollo@postacert.comune.felino.pr.it</t>
  </si>
  <si>
    <t>FELITTO</t>
  </si>
  <si>
    <t>protocollo@pec.comune.felitto.sa.it</t>
  </si>
  <si>
    <t>FELIZZANO</t>
  </si>
  <si>
    <t>protocollo@pec.comune.felizzano.al.it</t>
  </si>
  <si>
    <t>FELTRE</t>
  </si>
  <si>
    <t>comune.feltre.bl@pecveneto.it</t>
  </si>
  <si>
    <t>FENEGRO'</t>
  </si>
  <si>
    <t>comune.fenegro@pec.regione.lombardia.it</t>
  </si>
  <si>
    <t>FENESTRELLE</t>
  </si>
  <si>
    <t>fenestrelle@postemailcertificata.it</t>
  </si>
  <si>
    <t>FERENTILLO</t>
  </si>
  <si>
    <t>comune.ferentillo@postacert.umbria.it</t>
  </si>
  <si>
    <t>FERENTINO</t>
  </si>
  <si>
    <t>protocollo.ferentino@pec-cap.it</t>
  </si>
  <si>
    <t>FERLA</t>
  </si>
  <si>
    <t xml:space="preserve">protocollo@pec.comune.ferla.sr.it </t>
  </si>
  <si>
    <t>FERMIGNANO</t>
  </si>
  <si>
    <t>comune.fermignano@emarche.it</t>
  </si>
  <si>
    <t>FERMO</t>
  </si>
  <si>
    <t>comune.fermo@pec.comune.fermo.it</t>
  </si>
  <si>
    <t>FERNO</t>
  </si>
  <si>
    <t>comune@ferno.legalmailpa.it</t>
  </si>
  <si>
    <t>demografici.feroletoantico@asmepec.it</t>
  </si>
  <si>
    <t>amministrativo.feroletodellachiesa@asmepec.it</t>
  </si>
  <si>
    <t>FERRANDINA</t>
  </si>
  <si>
    <t>comune.ferrandina.mt@cert.ruparbasilicata.it</t>
  </si>
  <si>
    <t>FERRARA</t>
  </si>
  <si>
    <t>comune.ferrara@cert.comune.fe.it</t>
  </si>
  <si>
    <t>FERRARA DI MONTE BALDO</t>
  </si>
  <si>
    <t>protocollo@comune.ferraradimontebaldo.legalmail.it</t>
  </si>
  <si>
    <t>FERRAZZANO</t>
  </si>
  <si>
    <t>comune.ferrazzanocb@legalmail.it</t>
  </si>
  <si>
    <t>FERRERA DI VARESE</t>
  </si>
  <si>
    <t>comune.ferrera.va@halleycert.it</t>
  </si>
  <si>
    <t>FERRERA ERBOGNONE</t>
  </si>
  <si>
    <t>comune.ferrera@pec.regione.lombardia.it</t>
  </si>
  <si>
    <t>FERRERE</t>
  </si>
  <si>
    <t>amministrazione.ferrere@pec.it</t>
  </si>
  <si>
    <t>FERRIERE</t>
  </si>
  <si>
    <t>comune.ferriere@sintranet.legalmail.it</t>
  </si>
  <si>
    <t>anagrafe.ferruzzano@asmepec.it</t>
  </si>
  <si>
    <t>FIAMIGNANO</t>
  </si>
  <si>
    <t>comunedifiamignano@pec.it</t>
  </si>
  <si>
    <t>FIANO</t>
  </si>
  <si>
    <t>fiano@postemailcertificata.it</t>
  </si>
  <si>
    <t>FIANO ROMANO</t>
  </si>
  <si>
    <t>protocollo@pec.comune.fianoromano.rm.it</t>
  </si>
  <si>
    <t>FIASTRA</t>
  </si>
  <si>
    <t>comune.fiastra.mc@legalmail.it</t>
  </si>
  <si>
    <t>FIAVE'</t>
  </si>
  <si>
    <t>comune@pec.comune.fiave.tn.it</t>
  </si>
  <si>
    <t>FICARAZZI</t>
  </si>
  <si>
    <t>demografici@cert.comune.ficarazzi.pa.it</t>
  </si>
  <si>
    <t>FICAROLO</t>
  </si>
  <si>
    <t>protocollo.comune.ficarolo.ro@pecveneto.it</t>
  </si>
  <si>
    <t>FICARRA</t>
  </si>
  <si>
    <t>protocollo@pec.comuneficarra.it</t>
  </si>
  <si>
    <t>FICULLE</t>
  </si>
  <si>
    <t>comune.ficulle@postacert.umbria.it</t>
  </si>
  <si>
    <t>FIDENZA</t>
  </si>
  <si>
    <t>protocollo@postacert.comune.fidenza.pr.it</t>
  </si>
  <si>
    <t>FIE' ALLO SCILIAR/VOLS AM SCHLERN</t>
  </si>
  <si>
    <t>voels.fie@legalmail.it</t>
  </si>
  <si>
    <t>FIEROZZO</t>
  </si>
  <si>
    <t>comune@pec.comune.fierozzo.tn.it</t>
  </si>
  <si>
    <t>FIESCO</t>
  </si>
  <si>
    <t>comune.fiesco@pec.regione.lombardia.it</t>
  </si>
  <si>
    <t>FIESOLE</t>
  </si>
  <si>
    <t>comune.fiesole@postacert.toscana.it</t>
  </si>
  <si>
    <t>FIESSE</t>
  </si>
  <si>
    <t>protocollo.fiesse@legalmail.it</t>
  </si>
  <si>
    <t>FIESSO D'ARTICO</t>
  </si>
  <si>
    <t>comunefiessodartico.ve@legalmail.it</t>
  </si>
  <si>
    <t>FIESSO UMBERTIANO</t>
  </si>
  <si>
    <t>info@pec.comunefiessoro.it</t>
  </si>
  <si>
    <t>FIGINO SERENZA</t>
  </si>
  <si>
    <t>comune.figinoserenza@pec.provincia.como.it</t>
  </si>
  <si>
    <t>FIGLINE E INCISA VALDARNO</t>
  </si>
  <si>
    <t>comune.figlineincisa@postacert.toscana.it</t>
  </si>
  <si>
    <t>comune.figlinevegliaturo.cs@pec.it</t>
  </si>
  <si>
    <t>FILACCIANO</t>
  </si>
  <si>
    <t>comunedifilacciano@pcert.it</t>
  </si>
  <si>
    <t>anagrafe.filadelfia@asmepec.it</t>
  </si>
  <si>
    <t>FILAGO</t>
  </si>
  <si>
    <t>protocollo@pec.comune.filago.bg.it</t>
  </si>
  <si>
    <t>protocollo.filandari@asmepec.it</t>
  </si>
  <si>
    <t>FILATTIERA</t>
  </si>
  <si>
    <t>comune.filattiera@postacert.toscana.it</t>
  </si>
  <si>
    <t>FILETTINO</t>
  </si>
  <si>
    <t>protocollofilettino@pec.it</t>
  </si>
  <si>
    <t>FILETTO</t>
  </si>
  <si>
    <t>filetto@pec.comune.filetto.ch.it</t>
  </si>
  <si>
    <t>FILIANO</t>
  </si>
  <si>
    <t>comune.filiano@pec.it</t>
  </si>
  <si>
    <t>FILIGHERA</t>
  </si>
  <si>
    <t>comune.filighera@pec.regione.lombardia.it</t>
  </si>
  <si>
    <t>FILIGNANO</t>
  </si>
  <si>
    <t>comune.filignano@pec.leonet.it</t>
  </si>
  <si>
    <t>comunefilogaso@legalmail.it</t>
  </si>
  <si>
    <t>FILOTTRANO</t>
  </si>
  <si>
    <t xml:space="preserve">comune.filottrano@emarche.it  </t>
  </si>
  <si>
    <t>FINALE EMILIA</t>
  </si>
  <si>
    <t>comunefinale@cert.comune.finale-emilia.mo.it</t>
  </si>
  <si>
    <t>FINALE LIGURE</t>
  </si>
  <si>
    <t>comunefinaleligure@legalmail.it</t>
  </si>
  <si>
    <t>FINO DEL MONTE</t>
  </si>
  <si>
    <t>comune.finodelmonte@pec.regione.lombardia.it</t>
  </si>
  <si>
    <t>FINO MORNASCO</t>
  </si>
  <si>
    <t>comune.finomornasco@halleycert.it</t>
  </si>
  <si>
    <t>FIORANO AL SERIO</t>
  </si>
  <si>
    <t>comune@pec.comune.fioranoalserio.bg.it</t>
  </si>
  <si>
    <t>FIORANO CANAVESE</t>
  </si>
  <si>
    <t>fiorano.canavese@cert.ruparpiemonte.it</t>
  </si>
  <si>
    <t>FIORANO MODENESE</t>
  </si>
  <si>
    <t>comunefiorano@cert.fiorano.it</t>
  </si>
  <si>
    <t>FIORENZUOLA D'ARDA</t>
  </si>
  <si>
    <t>protocollo@pec.comune.fiorenzuola.pc.it</t>
  </si>
  <si>
    <t>FIRENZE</t>
  </si>
  <si>
    <t>protocollo@pec.comune.fi.it</t>
  </si>
  <si>
    <t>FIRENZUOLA</t>
  </si>
  <si>
    <t>comune.firenzuola@postacert.toscana.it</t>
  </si>
  <si>
    <t>protocollo@pec.comune.firmo.cs.it</t>
  </si>
  <si>
    <t>FISCAGLIA</t>
  </si>
  <si>
    <t>comune.fiscaglia@cert.comune.fiscaglia.fe.it</t>
  </si>
  <si>
    <t>FISCIANO</t>
  </si>
  <si>
    <t>protocollo@comunefisciano.legalmailpa.it</t>
  </si>
  <si>
    <t>FIUGGI</t>
  </si>
  <si>
    <t>stato.civile.elettorale@comunedifiuggi.postecert.it</t>
  </si>
  <si>
    <t>FIUMALBO</t>
  </si>
  <si>
    <t>comune@cert.comune.fiumalbo.mo.it</t>
  </si>
  <si>
    <t>comune.fiumara@asmepec.it</t>
  </si>
  <si>
    <t>FIUME VENETO</t>
  </si>
  <si>
    <t>comune.fiumeveneto@certgov.fvg.it</t>
  </si>
  <si>
    <t>FIUMEDINISI</t>
  </si>
  <si>
    <t>comune.fiumedinisi@legalmail.it</t>
  </si>
  <si>
    <t>anagrafe.fiumefreddobruzio@asmepec.it</t>
  </si>
  <si>
    <t>FIUMEFREDDO DI SICILIA</t>
  </si>
  <si>
    <t>comune.fiumefreddodisicilia.ct@legalmail.it</t>
  </si>
  <si>
    <t>FIUMICELLO VILLA VICENTINA</t>
  </si>
  <si>
    <t>comune.fiumicellovillavicentina@certgov.fvg.it</t>
  </si>
  <si>
    <t>FIUMICINO</t>
  </si>
  <si>
    <t>protocollo.generale@pec.comune.fiumicino.rm.it</t>
  </si>
  <si>
    <t>FIUMINATA</t>
  </si>
  <si>
    <t>comune.fiuminata.mc@legalmail.it</t>
  </si>
  <si>
    <t>FIVIZZANO</t>
  </si>
  <si>
    <t>comune.fivizzano@postacert.toscana.it</t>
  </si>
  <si>
    <t>FLAIBANO</t>
  </si>
  <si>
    <t>comune.flaibano@certgov.fvg.it</t>
  </si>
  <si>
    <t>FLERO</t>
  </si>
  <si>
    <t>protocollo@pec.comune.flero.bs.it</t>
  </si>
  <si>
    <t>FLORESTA</t>
  </si>
  <si>
    <t xml:space="preserve">comunedifloresta@pec.it </t>
  </si>
  <si>
    <t>FLORIDIA</t>
  </si>
  <si>
    <t>cfloridia@pec.comune.floridia.sr.it</t>
  </si>
  <si>
    <t>FLORINAS</t>
  </si>
  <si>
    <t>protocollo.florinas@pec.it</t>
  </si>
  <si>
    <t>FLUMERI</t>
  </si>
  <si>
    <t>comune.flumeri@pec.riusoprotocollo.it</t>
  </si>
  <si>
    <t>FLUMINIMAGGIORE</t>
  </si>
  <si>
    <t>protocollo@pec.comune.fluminimaggiore.ca.it</t>
  </si>
  <si>
    <t>FLUSSIO</t>
  </si>
  <si>
    <t>protocollo@pec.comune.flussio.nu.it</t>
  </si>
  <si>
    <t>FOBELLO</t>
  </si>
  <si>
    <t>fobello@cert.ruparpiemonte.it</t>
  </si>
  <si>
    <t>FOGGIA</t>
  </si>
  <si>
    <t>protocollo.generale@cert.comune.foggia.it</t>
  </si>
  <si>
    <t>FOGLIANISE</t>
  </si>
  <si>
    <t>protocollo@pec.comune.foglianise.bn.it</t>
  </si>
  <si>
    <t>FOGLIANO REDIPUGLIA</t>
  </si>
  <si>
    <t>comune.foglianoredipuglia@certgov.fvg.it</t>
  </si>
  <si>
    <t>FOGLIZZO</t>
  </si>
  <si>
    <t>foglizzo@cert.ruparpiemonte.it</t>
  </si>
  <si>
    <t>FOIANO DELLA CHIANA</t>
  </si>
  <si>
    <t>comunefoiano@legalmail.it</t>
  </si>
  <si>
    <t>FOIANO DI VAL FORTORE</t>
  </si>
  <si>
    <t>comune.foianovf@asmepec.it</t>
  </si>
  <si>
    <t>FOLGARIA</t>
  </si>
  <si>
    <t>comune@pec.comune.folgaria.tn.it</t>
  </si>
  <si>
    <t>FOLIGNANO</t>
  </si>
  <si>
    <t>comune.folignano@emarche.it</t>
  </si>
  <si>
    <t>FOLIGNO</t>
  </si>
  <si>
    <t>comune.foligno@postacert.umbria.it</t>
  </si>
  <si>
    <t>FOLLINA</t>
  </si>
  <si>
    <t>segreteria@comunefollina.legalmail.it</t>
  </si>
  <si>
    <t>FOLLO</t>
  </si>
  <si>
    <t>comunefollo@legalmail.it</t>
  </si>
  <si>
    <t>FOLLONICA</t>
  </si>
  <si>
    <t>follonica@postacert.toscana.it</t>
  </si>
  <si>
    <t>FOMBIO</t>
  </si>
  <si>
    <t>comune.fombio@pec.regione.lombardia.it</t>
  </si>
  <si>
    <t>FONDACHELLI-FANTINA</t>
  </si>
  <si>
    <t>servizisociali.fondachellifantina@pec.it</t>
  </si>
  <si>
    <t>FONDI</t>
  </si>
  <si>
    <t>comune.fondi@pecaziendale.it</t>
  </si>
  <si>
    <t>FONNI</t>
  </si>
  <si>
    <t>servizidemografici.fonni@legalmail.it</t>
  </si>
  <si>
    <t>FONTAINEMORE</t>
  </si>
  <si>
    <t>protocollo@pec.comune.fontainemore.ao.it</t>
  </si>
  <si>
    <t>FONTANA LIRI</t>
  </si>
  <si>
    <t>anagrafe@pec.comunefontanaliri.fr.it</t>
  </si>
  <si>
    <t>FONTANAFREDDA</t>
  </si>
  <si>
    <t>comune.fontanafredda@certgov.fvg.it</t>
  </si>
  <si>
    <t>FONTANAROSA</t>
  </si>
  <si>
    <t>anagrafe@pec.comune.fontanarosa.av.it</t>
  </si>
  <si>
    <t>FONTANELICE</t>
  </si>
  <si>
    <t>comune.fontanelice@cert.provincia.bo.it</t>
  </si>
  <si>
    <t>FONTANELLA</t>
  </si>
  <si>
    <t>pec@pec.comune.fontanella.bg.it</t>
  </si>
  <si>
    <t>FONTANELLATO</t>
  </si>
  <si>
    <t>protocollo@postacert.comune.fontanellato.pr.it</t>
  </si>
  <si>
    <t>FONTANELLE</t>
  </si>
  <si>
    <t>posta@pec.comune.fontanelle.tv.it</t>
  </si>
  <si>
    <t>FONTANETO D'AGOGNA</t>
  </si>
  <si>
    <t>protocollo.fontanetodagogna@pec.it</t>
  </si>
  <si>
    <t>FONTANETTO PO</t>
  </si>
  <si>
    <t>fontanetto.po@cert.ruparpiemonte.it</t>
  </si>
  <si>
    <t>FONTANIGORDA</t>
  </si>
  <si>
    <t>comune.fontanigorda@pec.cstliguria.it</t>
  </si>
  <si>
    <t>FONTANILE</t>
  </si>
  <si>
    <t>fontanile@cert.ruparpiemonte.it</t>
  </si>
  <si>
    <t>FONTANIVA</t>
  </si>
  <si>
    <t xml:space="preserve">fontaniva.pd@cert.ip-veneto.net </t>
  </si>
  <si>
    <t>FONTE</t>
  </si>
  <si>
    <t>protocollo.comune.fonte.tv@pecveneto.it</t>
  </si>
  <si>
    <t>FONTE NUOVA</t>
  </si>
  <si>
    <t>protocollo@cert.fonte-nuova.it</t>
  </si>
  <si>
    <t>FONTECCHIO</t>
  </si>
  <si>
    <t>comune.fontecchio@pec.it</t>
  </si>
  <si>
    <t>FONTECHIARI</t>
  </si>
  <si>
    <t>fontechiari@interfreepec.it</t>
  </si>
  <si>
    <t>FONTEGRECA</t>
  </si>
  <si>
    <t>comune.fontegreca.@pec.riusoprotocollo.it</t>
  </si>
  <si>
    <t>FONTENO</t>
  </si>
  <si>
    <t>comune.fonteno@pec.regione.lombardia.it</t>
  </si>
  <si>
    <t>FONTEVIVO</t>
  </si>
  <si>
    <t>protocollo@postacert.comune.fontevivo.pr.it</t>
  </si>
  <si>
    <t>FONZASO</t>
  </si>
  <si>
    <t>fonzaso.bl@cert.ip-veneto.net</t>
  </si>
  <si>
    <t>FOPPOLO</t>
  </si>
  <si>
    <t>comune.foppolo@pec.regione.lombardia.it</t>
  </si>
  <si>
    <t>FORANO</t>
  </si>
  <si>
    <t>comune.forano.ri@pec.i2000net.it</t>
  </si>
  <si>
    <t>FORCE</t>
  </si>
  <si>
    <t xml:space="preserve">segreteria@pec.comune.force.ap.it  </t>
  </si>
  <si>
    <t>FORCHIA</t>
  </si>
  <si>
    <t>comunediforchia@asmepec.it</t>
  </si>
  <si>
    <t>FORCOLA</t>
  </si>
  <si>
    <t>protocollo.forcola@cert.provincia.so.it</t>
  </si>
  <si>
    <t>FORDONGIANUS</t>
  </si>
  <si>
    <t>protocollo.fordongianus@pec.comunas.it</t>
  </si>
  <si>
    <t>FORENZA</t>
  </si>
  <si>
    <t>comune.forenza@cert.ruparbasilicata.it</t>
  </si>
  <si>
    <t>FORESTO SPARSO</t>
  </si>
  <si>
    <t>comuneforestosparso@halleycert.it</t>
  </si>
  <si>
    <t>FORGARIA NEL FRIULI</t>
  </si>
  <si>
    <t>comune.forgarianelfriuli@certgov.fvg.it</t>
  </si>
  <si>
    <t>FORINO</t>
  </si>
  <si>
    <t>anagrafe@pec.comune.forino.av.it</t>
  </si>
  <si>
    <t>FORIO</t>
  </si>
  <si>
    <t>elettorale@pec.comune.forio.na.it</t>
  </si>
  <si>
    <t>FORLI'</t>
  </si>
  <si>
    <t>comune.forli@pec.comune.forli.fc.it</t>
  </si>
  <si>
    <t>FORLI' DEL SANNIO</t>
  </si>
  <si>
    <t>comune.forlidelsannio@pec.leonet.it</t>
  </si>
  <si>
    <t>FORLIMPOPOLI</t>
  </si>
  <si>
    <t>protocollo@pec.comune.forlimpopoli.fc.it</t>
  </si>
  <si>
    <t>FORMAZZA</t>
  </si>
  <si>
    <t>formazza@postemailcertificata.it</t>
  </si>
  <si>
    <t>FORMELLO</t>
  </si>
  <si>
    <t>comuneformello@poste.it</t>
  </si>
  <si>
    <t>FORMIA</t>
  </si>
  <si>
    <t>protocollo@pec.cittadiformia.it</t>
  </si>
  <si>
    <t>FORMICOLA</t>
  </si>
  <si>
    <t>demografici.formicola@asmepec.it</t>
  </si>
  <si>
    <t>FORMIGARA</t>
  </si>
  <si>
    <t>comune.formigara@pec.regione.lombardia.it</t>
  </si>
  <si>
    <t>FORMIGINE</t>
  </si>
  <si>
    <t>comune.formigine@cert.comune.formigine.mo.it</t>
  </si>
  <si>
    <t>FORMIGLIANA</t>
  </si>
  <si>
    <t>formigliana@cert.ruparpiemonte.it</t>
  </si>
  <si>
    <t>FORNACE</t>
  </si>
  <si>
    <t>comune@pec.comune.fornace.tn.it</t>
  </si>
  <si>
    <t>FORNELLI</t>
  </si>
  <si>
    <t>comune.fornelli@pec.it</t>
  </si>
  <si>
    <t>FORNI AVOLTRI</t>
  </si>
  <si>
    <t>comune.forniavoltri@certgov.fvg.it</t>
  </si>
  <si>
    <t>FORNI DI SOPRA</t>
  </si>
  <si>
    <t>comune.fornidisopra@certgov.fvg.it</t>
  </si>
  <si>
    <t>FORNI DI SOTTO</t>
  </si>
  <si>
    <t>comune.fornidisotto@certgov.fvg.it</t>
  </si>
  <si>
    <t>FORNO CANAVESE</t>
  </si>
  <si>
    <t>fornocanavese@postemailcertificata.it</t>
  </si>
  <si>
    <t>FORNOVO DI TARO</t>
  </si>
  <si>
    <t>protocollo@postacert.comune.fornovo-di-taro.pr.it</t>
  </si>
  <si>
    <t>FORNOVO SAN GIOVANNI</t>
  </si>
  <si>
    <t>comune.fornovosangiovanni@pec.regione.lombardia.it</t>
  </si>
  <si>
    <t>FORTE DEI MARMI</t>
  </si>
  <si>
    <t>comune.fortedeimarmi@postacert.toscana.it</t>
  </si>
  <si>
    <t>FORTEZZA/FRANZENSFESTE</t>
  </si>
  <si>
    <t>franzensfeste.fortezza@legalmail.it</t>
  </si>
  <si>
    <t>FORTUNAGO</t>
  </si>
  <si>
    <t>comune.fortunago@legalpec.it</t>
  </si>
  <si>
    <t>FORZA D'AGRO'</t>
  </si>
  <si>
    <t>protocollo.comuneforzadagro@dgpec.it</t>
  </si>
  <si>
    <t>FOSCIANDORA</t>
  </si>
  <si>
    <t>comune.fosciandora@postacert.toscana.it</t>
  </si>
  <si>
    <t>FOSDINOVO</t>
  </si>
  <si>
    <t>comune.fosdinovo@postacert.toscana.it</t>
  </si>
  <si>
    <t>FOSSA</t>
  </si>
  <si>
    <t>comunefossa@pec.it</t>
  </si>
  <si>
    <t>FOSSACESIA</t>
  </si>
  <si>
    <t>comune@pec.fossacesia.org</t>
  </si>
  <si>
    <t>FOSSALTA DI PIAVE</t>
  </si>
  <si>
    <t>protocollo@pec.comunefossaltadipiave.it</t>
  </si>
  <si>
    <t>FOSSALTA DI PORTOGRUARO</t>
  </si>
  <si>
    <t>protocol.comune.fossaltadiportogruaro.ve@pecveneto.it</t>
  </si>
  <si>
    <t>FOSSALTO</t>
  </si>
  <si>
    <t>comune.fossaltocb@legalmail.it</t>
  </si>
  <si>
    <t>FOSSANO</t>
  </si>
  <si>
    <t>fossano@cert.ruparpiemonte.it</t>
  </si>
  <si>
    <t>FOSSATO DI VICO</t>
  </si>
  <si>
    <t>comune.fossatodivico@postacert.umbria.it</t>
  </si>
  <si>
    <t>segreteria.fossato@asmepec.it</t>
  </si>
  <si>
    <t>FOSSO'</t>
  </si>
  <si>
    <t>amministrazione@pec.comune.fosso.ve.it</t>
  </si>
  <si>
    <t>FOSSOMBRONE</t>
  </si>
  <si>
    <t>comune.fossombrone@emarche.it</t>
  </si>
  <si>
    <t>FOZA</t>
  </si>
  <si>
    <t>foza.vi@cert.ip-veneto.net</t>
  </si>
  <si>
    <t>FRABOSA SOPRANA</t>
  </si>
  <si>
    <t>frabosa.soprana@cert.ruparpiemonte.it</t>
  </si>
  <si>
    <t>FRABOSA SOTTANA</t>
  </si>
  <si>
    <t>frabosa.sottana@cert.ruparpiemonte.it</t>
  </si>
  <si>
    <t>FRACONALTO</t>
  </si>
  <si>
    <t>fraconalto@cert.ruparpiemonte.it</t>
  </si>
  <si>
    <t>FRAGAGNANO</t>
  </si>
  <si>
    <t>demografici.fragagnano@pec.it</t>
  </si>
  <si>
    <t>FRAGNETO L'ABATE</t>
  </si>
  <si>
    <t>fragnetolabate@pec.cstsannio.it</t>
  </si>
  <si>
    <t>FRAGNETO MONFORTE</t>
  </si>
  <si>
    <t>anagrafe@pec.comune.fragnetomonforte.bn.it</t>
  </si>
  <si>
    <t>FRAINE</t>
  </si>
  <si>
    <t>comune.fraine.ch@legalmail.it</t>
  </si>
  <si>
    <t>FRAMURA</t>
  </si>
  <si>
    <t>comuneframura@legalmail.it</t>
  </si>
  <si>
    <t>FRANCAVILLA AL MARE</t>
  </si>
  <si>
    <t>protocollo@pec.comune.francavilla.ch.it</t>
  </si>
  <si>
    <t>protocollo.francavillaangitola@asmepec.it</t>
  </si>
  <si>
    <t>FRANCAVILLA BISIO</t>
  </si>
  <si>
    <t>protocollo.francavilla.bisio@cert.ruparpiemonte.it</t>
  </si>
  <si>
    <t>FRANCAVILLA D'ETE</t>
  </si>
  <si>
    <t>pecomune.francavilladete@emarche.it</t>
  </si>
  <si>
    <t>FRANCAVILLA DI SICILIA</t>
  </si>
  <si>
    <t>pec@pec.comune.francavilladisicilia.me.it</t>
  </si>
  <si>
    <t>FRANCAVILLA FONTANA</t>
  </si>
  <si>
    <t>comune.francavillafontana@pec.it</t>
  </si>
  <si>
    <t>FRANCAVILLA IN SINNI</t>
  </si>
  <si>
    <t>settoreamministrativo@francavillainsinni.gov.it</t>
  </si>
  <si>
    <t>comune.francavillamarittima.cs@legalmail.it</t>
  </si>
  <si>
    <t>protocollo.francica@asmepec.it</t>
  </si>
  <si>
    <t>FRANCOFONTE</t>
  </si>
  <si>
    <t>protocollo.generale@pec.comune.francofonte.sr.it</t>
  </si>
  <si>
    <t>FRANCOLISE</t>
  </si>
  <si>
    <t>protocollo@pec.comune.francolise.ce.it</t>
  </si>
  <si>
    <t>FRASCARO</t>
  </si>
  <si>
    <t>comune.frascaro@legalmail.it</t>
  </si>
  <si>
    <t>FRASCAROLO</t>
  </si>
  <si>
    <t>anagrafe@pec.comune.frascarolo.pv.it</t>
  </si>
  <si>
    <t>FRASCATI</t>
  </si>
  <si>
    <t>protocollofrascati@legalmail.it</t>
  </si>
  <si>
    <t>area-amministrativa@pec.comune.frascineto.cs.it</t>
  </si>
  <si>
    <t>FRASSILONGO</t>
  </si>
  <si>
    <t>comune@pec.comune.frassilongo.tn.it</t>
  </si>
  <si>
    <t>FRASSINELLE POLESINE</t>
  </si>
  <si>
    <t>comune.frassinellepolesine@interfreepec.it</t>
  </si>
  <si>
    <t>FRASSINELLO MONFERRATO</t>
  </si>
  <si>
    <t>frassinello@pec.comune.frassinellomonferrato.al.it</t>
  </si>
  <si>
    <t>FRASSINETO PO</t>
  </si>
  <si>
    <t>protocollo@pec.comune.frassinetopo.al.it</t>
  </si>
  <si>
    <t>FRASSINETTO</t>
  </si>
  <si>
    <t>comune.frassinetto@pec.it</t>
  </si>
  <si>
    <t>FRASSINO</t>
  </si>
  <si>
    <t>frassino@cert.ruparpiemonte.it</t>
  </si>
  <si>
    <t>FRASSINORO</t>
  </si>
  <si>
    <t>comune.frassinoro@pec.it</t>
  </si>
  <si>
    <t>FRASSO SABINO</t>
  </si>
  <si>
    <t>protocollo@pec.comune.frassosabino.ri.it</t>
  </si>
  <si>
    <t>FRASSO TELESINO</t>
  </si>
  <si>
    <t>rag@pec.comune.frassotelesino.bn.it</t>
  </si>
  <si>
    <t>FRATTA POLESINE</t>
  </si>
  <si>
    <t>comune.frattapolesine@legalmail.it</t>
  </si>
  <si>
    <t>FRATTA TODINA</t>
  </si>
  <si>
    <t>comune.frattatodina@postacert.umbria.it</t>
  </si>
  <si>
    <t>FRATTAMAGGIORE</t>
  </si>
  <si>
    <t xml:space="preserve">protocollo.frattamaggiore@asmepec.it   </t>
  </si>
  <si>
    <t>FRATTAMINORE</t>
  </si>
  <si>
    <t>protocollo.frattaminore@asmepec.it</t>
  </si>
  <si>
    <t>FRATTE ROSA</t>
  </si>
  <si>
    <t>comune.fratte-rosa@emarche.it</t>
  </si>
  <si>
    <t>FRAZZANO'</t>
  </si>
  <si>
    <t>segreteria@pec.comunefrazzano.it</t>
  </si>
  <si>
    <t>FREGONA</t>
  </si>
  <si>
    <t xml:space="preserve">info.comune.fregona.tv@pecveneto.it </t>
  </si>
  <si>
    <t>FRESAGRANDINARIA</t>
  </si>
  <si>
    <t>comunefresagrandinaria@legalmail.it</t>
  </si>
  <si>
    <t>FRESONARA</t>
  </si>
  <si>
    <t>protocollo@pec.comune.fresonara.al.it</t>
  </si>
  <si>
    <t>FRIGENTO</t>
  </si>
  <si>
    <t>protocollo.frigento@cert.irpinianet.eu</t>
  </si>
  <si>
    <t>FRIGNANO</t>
  </si>
  <si>
    <t>segreteria.frignano@alphapec.it</t>
  </si>
  <si>
    <t>FRINCO</t>
  </si>
  <si>
    <t>frinco@pec.comune.frinco.at.it</t>
  </si>
  <si>
    <t>FRISA</t>
  </si>
  <si>
    <t>protocollo@pec.comune.frisa.ch.it</t>
  </si>
  <si>
    <t>FRISANCO</t>
  </si>
  <si>
    <t>comune.frisanco@certgov.fvg.it</t>
  </si>
  <si>
    <t>FRONT</t>
  </si>
  <si>
    <t>comune.front@pec.it</t>
  </si>
  <si>
    <t>FRONTINO</t>
  </si>
  <si>
    <t>comune.frontino@emarche.it</t>
  </si>
  <si>
    <t>FRONTONE</t>
  </si>
  <si>
    <t>comune.frontone@emarche.it</t>
  </si>
  <si>
    <t>FROSINONE</t>
  </si>
  <si>
    <t>pec@pec.comune.frosinone.it</t>
  </si>
  <si>
    <t>FROSOLONE</t>
  </si>
  <si>
    <t>comunedifrosolone@postemailcertificata.it</t>
  </si>
  <si>
    <t>FROSSASCO</t>
  </si>
  <si>
    <t>comune.frossasco.to@legalmail.it</t>
  </si>
  <si>
    <t>FRUGAROLO</t>
  </si>
  <si>
    <t>protocollo.frugarolo@cert.ruparpiemonte.it</t>
  </si>
  <si>
    <t>FUBINE MONFERRATO</t>
  </si>
  <si>
    <t>area.segreteria@pec.comunedifubine.it</t>
  </si>
  <si>
    <t>FUCECCHIO</t>
  </si>
  <si>
    <t>comune.fucecchio@postacert.toscana.it</t>
  </si>
  <si>
    <t>FUIPIANO VALLE IMAGNA</t>
  </si>
  <si>
    <t>comune.fuipianovalleimagna@pec.regione.lombardia.it</t>
  </si>
  <si>
    <t>FUMANE</t>
  </si>
  <si>
    <t>fumane.vr@cert.ip-veneto.net</t>
  </si>
  <si>
    <t>FUMONE</t>
  </si>
  <si>
    <t>comunedifumone@pec.it</t>
  </si>
  <si>
    <t>FUNES/VILLNOSS</t>
  </si>
  <si>
    <t>villnoess.funes@legalmail.it</t>
  </si>
  <si>
    <t>FURCI</t>
  </si>
  <si>
    <t>comune.furci@pec.it</t>
  </si>
  <si>
    <t>FURCI SICULO</t>
  </si>
  <si>
    <t>segreteria.furcisiculo@pec.it</t>
  </si>
  <si>
    <t>FURNARI</t>
  </si>
  <si>
    <t>protocollo@pec.comune.furnari.me.it</t>
  </si>
  <si>
    <t>FURORE</t>
  </si>
  <si>
    <t>sindaco.furore@asmepec.it</t>
  </si>
  <si>
    <t>FURTEI</t>
  </si>
  <si>
    <t>protocollo@pec.comune.furtei.ca.it</t>
  </si>
  <si>
    <t>protocollo.fuscaldo@pec.it</t>
  </si>
  <si>
    <t>FUSIGNANO</t>
  </si>
  <si>
    <t xml:space="preserve">pg.comune.fusignano.ra.it@legalmail.it </t>
  </si>
  <si>
    <t>FUSINE</t>
  </si>
  <si>
    <t>protocollo.fusine@cert.provincia.so.it</t>
  </si>
  <si>
    <t>FUTANI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</si>
  <si>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</si>
  <si>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</si>
  <si>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</si>
  <si>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</si>
  <si>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</si>
  <si>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GABIANO</t>
  </si>
  <si>
    <t>pec.anagrafe@comunegabiano.it</t>
  </si>
  <si>
    <t>GABICCE MARE</t>
  </si>
  <si>
    <t>comune.gabiccemare@emarche.it</t>
  </si>
  <si>
    <t>GABY</t>
  </si>
  <si>
    <t>protocollo@pec.comune.gaby.ao.it</t>
  </si>
  <si>
    <t>GADESCO PIEVE DELMONA</t>
  </si>
  <si>
    <t>comune.gadescopd@legalmail.it</t>
  </si>
  <si>
    <t>GADONI</t>
  </si>
  <si>
    <t>protocollo@pec.comune.gadoni.nu.it</t>
  </si>
  <si>
    <t>GAETA</t>
  </si>
  <si>
    <t>comunedigaeta@pec.gedea.it</t>
  </si>
  <si>
    <t>GAGGI</t>
  </si>
  <si>
    <t>protocollo@pec.comunegaggi.it</t>
  </si>
  <si>
    <t>GAGGIANO</t>
  </si>
  <si>
    <t>comune.gaggiano@pec.regione.lombardia.it</t>
  </si>
  <si>
    <t>GAGGIO MONTANO</t>
  </si>
  <si>
    <t>comune.gaggiomontano@cert.provincia.bo.it</t>
  </si>
  <si>
    <t>GAGLIANICO</t>
  </si>
  <si>
    <t>gaglianico@pec.ptbiellese.it</t>
  </si>
  <si>
    <t>GAGLIANO ATERNO</t>
  </si>
  <si>
    <t>comunegaglianoaterno@pec.it</t>
  </si>
  <si>
    <t>GAGLIANO CASTELFERRATO</t>
  </si>
  <si>
    <t>protocollo@pec.comunegaglianocastelferrato.en.it</t>
  </si>
  <si>
    <t>GAGLIANO DEL CAPO</t>
  </si>
  <si>
    <t>ambitosociale.gaglianodelcapo@pec.rupar.puglia.it</t>
  </si>
  <si>
    <t>comune.gagliato@asmepec.it</t>
  </si>
  <si>
    <t>GAGLIOLE</t>
  </si>
  <si>
    <t>protocollo@pec.comune.gagliole.mc.it</t>
  </si>
  <si>
    <t>GAIARINE</t>
  </si>
  <si>
    <t>gaiarine.tv@legalmail.it</t>
  </si>
  <si>
    <t>GAIBA</t>
  </si>
  <si>
    <t>info@pec.comune.gaiba.ro.it</t>
  </si>
  <si>
    <t>GAIOLA</t>
  </si>
  <si>
    <t>gaiola@cert.ruparpiemonte.it</t>
  </si>
  <si>
    <t>GAIOLE IN CHIANTI</t>
  </si>
  <si>
    <t>comune.gaioleinchianti@postacert.toscana.it</t>
  </si>
  <si>
    <t>GAIRO</t>
  </si>
  <si>
    <t>protocollo@pec.comune.gairo.og.it</t>
  </si>
  <si>
    <t>GAIS/GAIS</t>
  </si>
  <si>
    <t>gais@legalmail.it</t>
  </si>
  <si>
    <t>GALATI MAMERTINO</t>
  </si>
  <si>
    <t>info@pec.comune.galatimamertino.me.it</t>
  </si>
  <si>
    <t>GALATINA</t>
  </si>
  <si>
    <t>protocollo@cert.comune.galatina.le.it</t>
  </si>
  <si>
    <t>GALATONE</t>
  </si>
  <si>
    <t>segreteria.comune.galatone@pec.rupar.puglia.it</t>
  </si>
  <si>
    <t>comgalatro.amministrativo@pec.it</t>
  </si>
  <si>
    <t>GALBIATE</t>
  </si>
  <si>
    <t>galbiate@cert.legalmail.it</t>
  </si>
  <si>
    <t>GALEATA</t>
  </si>
  <si>
    <t>galeata@cert.provincia.fc.it</t>
  </si>
  <si>
    <t>GALGAGNANO</t>
  </si>
  <si>
    <t>comune.galgagnano@pec.regione.lombardia.it</t>
  </si>
  <si>
    <t>GALLARATE</t>
  </si>
  <si>
    <t>protocollo@pec.comune.gallarate.va.it</t>
  </si>
  <si>
    <t>GALLESE</t>
  </si>
  <si>
    <t>comunedigallese@legalmail.it</t>
  </si>
  <si>
    <t>GALLIATE</t>
  </si>
  <si>
    <t>comunegalliate@legalmail.it</t>
  </si>
  <si>
    <t>GALLIATE LOMBARDO</t>
  </si>
  <si>
    <t>comune.galliatelombardo@legalmailpa.it</t>
  </si>
  <si>
    <t>GALLIAVOLA</t>
  </si>
  <si>
    <t>comune.galliavola@pec.it</t>
  </si>
  <si>
    <t>GALLICANO</t>
  </si>
  <si>
    <t>comunegallicano@postacert.toscana.it</t>
  </si>
  <si>
    <t>GALLICANO NEL LAZIO</t>
  </si>
  <si>
    <t>gallicanonellazio@pec.it</t>
  </si>
  <si>
    <t>GALLICCHIO</t>
  </si>
  <si>
    <t>protocollocomunegallicchio@pec.it</t>
  </si>
  <si>
    <t>GALLIERA</t>
  </si>
  <si>
    <t>comune.galliera@pec.renogalliera.it</t>
  </si>
  <si>
    <t>GALLIERA VENETA</t>
  </si>
  <si>
    <t xml:space="preserve">comune.gallieraveneta@halleycert.it </t>
  </si>
  <si>
    <t>GALLINARO</t>
  </si>
  <si>
    <t>comune.gallinaro@pec.it</t>
  </si>
  <si>
    <t>GALLIO</t>
  </si>
  <si>
    <t>gallio.vi@cert.ip-veneto.net</t>
  </si>
  <si>
    <t>GALLIPOLI</t>
  </si>
  <si>
    <t>servizidemografici.comunegallipoli@pec.rupar.puglia.it</t>
  </si>
  <si>
    <t>GALLO MATESE</t>
  </si>
  <si>
    <t>segreteria.gallomatese@asmepec.it</t>
  </si>
  <si>
    <t>GALLODORO</t>
  </si>
  <si>
    <t>protocollogallodoro@pec.it</t>
  </si>
  <si>
    <t>GALLUCCIO</t>
  </si>
  <si>
    <t>amministrativo@pec.comune.galluccio.ce.it</t>
  </si>
  <si>
    <t>GALTELLI'</t>
  </si>
  <si>
    <t>protocollo@pec.comune.galtelli.nu.it</t>
  </si>
  <si>
    <t>GALZIGNANO TERME</t>
  </si>
  <si>
    <t>galzignanoterme.pd@cert.ip-veneto.net</t>
  </si>
  <si>
    <t>GAMALERO</t>
  </si>
  <si>
    <t>comune.gamalero@legalmail.it</t>
  </si>
  <si>
    <t>GAMBARA</t>
  </si>
  <si>
    <t>protocollo@pec.comune.gambara.bs.it</t>
  </si>
  <si>
    <t>GAMBARANA</t>
  </si>
  <si>
    <t>comune.gambarana@legalpec.it</t>
  </si>
  <si>
    <t>GAMBASCA</t>
  </si>
  <si>
    <t>comune.gambasca@pec.it</t>
  </si>
  <si>
    <t>GAMBASSI TERME</t>
  </si>
  <si>
    <t>comune.gambassi@postacert.toscana.it</t>
  </si>
  <si>
    <t>GAMBATESA</t>
  </si>
  <si>
    <t>comunegambatesa@pec.leonet.it</t>
  </si>
  <si>
    <t>GAMBELLARA</t>
  </si>
  <si>
    <t>gambellara.vi@cert.ip-veneto.net</t>
  </si>
  <si>
    <t>GAMBERALE</t>
  </si>
  <si>
    <t>comune.gamberale@pec.it</t>
  </si>
  <si>
    <t>GAMBETTOLA</t>
  </si>
  <si>
    <t>comune.gambettola@cert.provincia.fc.it</t>
  </si>
  <si>
    <t>GAMBOLO'</t>
  </si>
  <si>
    <t>comune.gambolo@pec.regione.lombardia.it</t>
  </si>
  <si>
    <t>GAMBUGLIANO</t>
  </si>
  <si>
    <t>comune.gambugliano.vi@pecveneto.it</t>
  </si>
  <si>
    <t>GANDELLINO</t>
  </si>
  <si>
    <t>comune.gandellino@legalmail.it</t>
  </si>
  <si>
    <t>GANDINO</t>
  </si>
  <si>
    <t>comune.gandino@legalmail.it</t>
  </si>
  <si>
    <t>GANDOSSO</t>
  </si>
  <si>
    <t>comunedigandosso@legalmail.it</t>
  </si>
  <si>
    <t>GANGI</t>
  </si>
  <si>
    <t>ufficioprotocollo@pec.comune.gangi.pa.it</t>
  </si>
  <si>
    <t>GARAGUSO</t>
  </si>
  <si>
    <t>comune.garaguso@cert.ruparbasilicata.it</t>
  </si>
  <si>
    <t>GARBAGNA</t>
  </si>
  <si>
    <t>protocollo@pec.comune.garbagna.al.it</t>
  </si>
  <si>
    <t>GARBAGNA NOVARESE</t>
  </si>
  <si>
    <t>garbagna.novarese@pcert.it</t>
  </si>
  <si>
    <t>GARBAGNATE MILANESE</t>
  </si>
  <si>
    <t>comune@garbagnate-milanese.legalmail.it</t>
  </si>
  <si>
    <t>GARBAGNATE MONASTERO</t>
  </si>
  <si>
    <t>comune.garbagnatemonastero.lc@halleypec.it</t>
  </si>
  <si>
    <t>GARDA</t>
  </si>
  <si>
    <t>comune.garda@pec.it</t>
  </si>
  <si>
    <t>GARDONE RIVIERA</t>
  </si>
  <si>
    <t>tributi.gardoneriviera@anutel.it</t>
  </si>
  <si>
    <t>GARDONE VAL TROMPIA</t>
  </si>
  <si>
    <t>protocollo@pec.comune.gardonevaltrompia.bs.it</t>
  </si>
  <si>
    <t>GARESSIO</t>
  </si>
  <si>
    <t>garessio@cert.ruparpiemonte.it</t>
  </si>
  <si>
    <t>GARGALLO</t>
  </si>
  <si>
    <t>gargallo@cert.ruparpiemonte.it</t>
  </si>
  <si>
    <t>GARGAZZONE/GARGAZON</t>
  </si>
  <si>
    <t>gargazon.gargazone@legalmail.it</t>
  </si>
  <si>
    <t>GARGNANO</t>
  </si>
  <si>
    <t>protocollo@pec.comune.gargnano.bs.it</t>
  </si>
  <si>
    <t>GARLASCO</t>
  </si>
  <si>
    <t>protocollo@pec.comune.garlasco.pv.it</t>
  </si>
  <si>
    <t>GARLATE</t>
  </si>
  <si>
    <t>comune.garlate.lc@legalmail.it</t>
  </si>
  <si>
    <t>GARLENDA</t>
  </si>
  <si>
    <t>comunegarlenda@legalmail.it</t>
  </si>
  <si>
    <t>GARNIGA TERME</t>
  </si>
  <si>
    <t>comune@pec.comune.garnigaterme.tn.it</t>
  </si>
  <si>
    <t>GARZENO</t>
  </si>
  <si>
    <t>comune.garzeno@pec.regione.lombardia.it</t>
  </si>
  <si>
    <t>GARZIGLIANA</t>
  </si>
  <si>
    <t>garzigliana@cert.ruparpiemonte.it</t>
  </si>
  <si>
    <t>demografici.gasperina@asmepec.it</t>
  </si>
  <si>
    <t>GASSINO TORINESE</t>
  </si>
  <si>
    <t>gassino@cert.ruparpiemonte.it</t>
  </si>
  <si>
    <t>GATTATICO</t>
  </si>
  <si>
    <t>comune.gattatico@pec.it</t>
  </si>
  <si>
    <t>GATTEO</t>
  </si>
  <si>
    <t>gatteo@cert.provincia.fc.it</t>
  </si>
  <si>
    <t>GATTICO-VERUNO</t>
  </si>
  <si>
    <t>comune.gattico-veruno@pcert.it</t>
  </si>
  <si>
    <t>GATTINARA</t>
  </si>
  <si>
    <t>anagrafe.gattinara@pec.it</t>
  </si>
  <si>
    <t>GAVARDO</t>
  </si>
  <si>
    <t>protocollo@pec.comune.gavardo.bs.it</t>
  </si>
  <si>
    <t>GAVELLO</t>
  </si>
  <si>
    <t>protocollogavello@pcert.postecert.it</t>
  </si>
  <si>
    <t>GAVERINA TERME</t>
  </si>
  <si>
    <t>comune.gaverina_terme@pec.regione.lombardia.it</t>
  </si>
  <si>
    <t>GAVI</t>
  </si>
  <si>
    <t>segreteriasindaco@pec.comunegavi.it</t>
  </si>
  <si>
    <t>GAVIGNANO</t>
  </si>
  <si>
    <t>comunegavignano@interfreepec.it</t>
  </si>
  <si>
    <t>GAVIRATE</t>
  </si>
  <si>
    <t>info.comune.gavirate@pec.regione.lombardia.it</t>
  </si>
  <si>
    <t>GAVOI</t>
  </si>
  <si>
    <t>protocollo@pec.comune.gavoi.nu.it</t>
  </si>
  <si>
    <t>GAVORRANO</t>
  </si>
  <si>
    <t>comune.gavorrano@postecert.it</t>
  </si>
  <si>
    <t>GAZOLDO DEGLI IPPOLITI</t>
  </si>
  <si>
    <t>comune.gazoldoippoliti@pec.regione.lombardia.it</t>
  </si>
  <si>
    <t>GAZZADA SCHIANNO</t>
  </si>
  <si>
    <t>comune.gazzadaschianno@secmail.it</t>
  </si>
  <si>
    <t>GAZZANIGA</t>
  </si>
  <si>
    <t>protocollo@pec.comune.gazzaniga.bg.it</t>
  </si>
  <si>
    <t>GAZZO</t>
  </si>
  <si>
    <t>protocollo@pec.comune.gazzo.pd.it</t>
  </si>
  <si>
    <t>GAZZO VERONESE</t>
  </si>
  <si>
    <t>segreteria@pec.comune.gazzo.vr.it</t>
  </si>
  <si>
    <t>GAZZOLA</t>
  </si>
  <si>
    <t>protocollo@pec.comune.gazzola.pc.it</t>
  </si>
  <si>
    <t>GAZZUOLO</t>
  </si>
  <si>
    <t>comune.gazzuolo@pec.regione.lombardia.it</t>
  </si>
  <si>
    <t>GELA</t>
  </si>
  <si>
    <t>comune.gela@pec.comune.gela.cl.it</t>
  </si>
  <si>
    <t>GEMMANO</t>
  </si>
  <si>
    <t>comune.gemmano@legalmail.it</t>
  </si>
  <si>
    <t>GEMONA DEL FRIULI</t>
  </si>
  <si>
    <t>comune.gemona-del-friuli@halleypec.it</t>
  </si>
  <si>
    <t>GEMONIO</t>
  </si>
  <si>
    <t>comune.gemonio.va@halleycert.it</t>
  </si>
  <si>
    <t>GENAZZANO</t>
  </si>
  <si>
    <t>comune.genazzano@pec.genazzano.org</t>
  </si>
  <si>
    <t>GENGA</t>
  </si>
  <si>
    <t>sindaco@pec.comunedigenga.it</t>
  </si>
  <si>
    <t>GENIVOLTA</t>
  </si>
  <si>
    <t>comune.genivolta@pec.regione.lombardia.it</t>
  </si>
  <si>
    <t>GENOLA</t>
  </si>
  <si>
    <t>genola@cert.ruparpiemonte.it</t>
  </si>
  <si>
    <t>GENONI</t>
  </si>
  <si>
    <t>polizialocale@pec.comune.genoni.su.it</t>
  </si>
  <si>
    <t>GENOVA</t>
  </si>
  <si>
    <t>comunegenova@postemailcertificata.it</t>
  </si>
  <si>
    <t>GENURI</t>
  </si>
  <si>
    <t>protocollo.genuri@pec.comunas.it</t>
  </si>
  <si>
    <t>GENZANO DI LUCANIA</t>
  </si>
  <si>
    <t>comune.genzano@cert.ruparbasilicata.it</t>
  </si>
  <si>
    <t>GENZANO DI ROMA</t>
  </si>
  <si>
    <t>protocollo@comunegenzanodiromapec.it</t>
  </si>
  <si>
    <t>GERA LARIO</t>
  </si>
  <si>
    <t>comune.geralario@pec.regione.lombardia.it</t>
  </si>
  <si>
    <t>comunedigerace@postecert.it</t>
  </si>
  <si>
    <t>GERACI SICULO</t>
  </si>
  <si>
    <t>settoreamministrativo@pec.comune.geracisiculo.pa.it</t>
  </si>
  <si>
    <t>GERANO</t>
  </si>
  <si>
    <t>segreteriagerano@pec.cittametropolitanaroma.it</t>
  </si>
  <si>
    <t>GERENZAGO</t>
  </si>
  <si>
    <t>comune.gerenzago@pec.regione.lombardia.it</t>
  </si>
  <si>
    <t>GERENZANO</t>
  </si>
  <si>
    <t>comune.gerenzano@pec.regione.lombardia.it</t>
  </si>
  <si>
    <t>GERGEI</t>
  </si>
  <si>
    <t>comune.gergei@legalmail.it</t>
  </si>
  <si>
    <t>GERMAGNANO</t>
  </si>
  <si>
    <t>segreteria.protocollo@pcert.postecert.it</t>
  </si>
  <si>
    <t>GERMAGNO</t>
  </si>
  <si>
    <t>germagno@cert.ruparpiemonte.it</t>
  </si>
  <si>
    <t>GERMIGNAGA</t>
  </si>
  <si>
    <t>protocollo@cert.comune.germignaga.va.it</t>
  </si>
  <si>
    <t>amministrazionegerocarne@pec.personalpec.eu</t>
  </si>
  <si>
    <t>GEROLA ALTA</t>
  </si>
  <si>
    <t>protocollo.gerola@cert.provincia.so.it.it</t>
  </si>
  <si>
    <t>GERRE DE' CAPRIOLI</t>
  </si>
  <si>
    <t>comune.gerredecaprioli@pec.regione.lombardia.it</t>
  </si>
  <si>
    <t>GESICO</t>
  </si>
  <si>
    <t>protocollo.gesico@pec.comunas.it</t>
  </si>
  <si>
    <t>GESSATE</t>
  </si>
  <si>
    <t>comune.gessate@legalmail.it</t>
  </si>
  <si>
    <t>GESSOPALENA</t>
  </si>
  <si>
    <t>prot@pec.comune.gessopalena.ch.it</t>
  </si>
  <si>
    <t>GESTURI</t>
  </si>
  <si>
    <t>segreteria.elettorale.gesturi@pec.it</t>
  </si>
  <si>
    <t>GESUALDO</t>
  </si>
  <si>
    <t>segreteriagesualdo@pec.it</t>
  </si>
  <si>
    <t>GHEDI</t>
  </si>
  <si>
    <t>pecghedi@cert.comune.ghedi.brescia.it</t>
  </si>
  <si>
    <t>GHEMME</t>
  </si>
  <si>
    <t>municipio@pec.comune.ghemme.novara.it</t>
  </si>
  <si>
    <t>GHIFFA</t>
  </si>
  <si>
    <t>comuneghiffa@pcert.it</t>
  </si>
  <si>
    <t>GHILARZA</t>
  </si>
  <si>
    <t>protocollo@pec.comune.ghilarza.or.it</t>
  </si>
  <si>
    <t>GHISALBA</t>
  </si>
  <si>
    <t>comune@pec.comuneghisalba.it</t>
  </si>
  <si>
    <t>GHISLARENGO</t>
  </si>
  <si>
    <t>ghislarengo@cert.ruparpiemonte.it</t>
  </si>
  <si>
    <t>GIACCIANO CON BARUCHELLA</t>
  </si>
  <si>
    <t>comunegiacciano-anagrafe@pec.it</t>
  </si>
  <si>
    <t>GIAGLIONE</t>
  </si>
  <si>
    <t>comune.giaglione@actaliscertymail.it</t>
  </si>
  <si>
    <t>GIANICO</t>
  </si>
  <si>
    <t>protocollo@pec.comune.gianico.bs.it</t>
  </si>
  <si>
    <t>GIANO DELL'UMBRIA</t>
  </si>
  <si>
    <t>comune.gianodellumbria@postacert.umbria.it</t>
  </si>
  <si>
    <t>GIANO VETUSTO</t>
  </si>
  <si>
    <t>demo.giano@asmepec.it</t>
  </si>
  <si>
    <t>GIARDINELLO</t>
  </si>
  <si>
    <t>comunegiardinello@pec.it</t>
  </si>
  <si>
    <t>GIARDINI NAXOS</t>
  </si>
  <si>
    <t>protocollogiardininaxos@pec.it</t>
  </si>
  <si>
    <t>GIAROLE</t>
  </si>
  <si>
    <t>protocollo@pec.comune.giarole.al.it</t>
  </si>
  <si>
    <t>GIARRATANA</t>
  </si>
  <si>
    <t>protocollo@pec.comune.giarratana.rg.it</t>
  </si>
  <si>
    <t>GIARRE</t>
  </si>
  <si>
    <t>ufficio_urp@giarrepec.e-etna.it</t>
  </si>
  <si>
    <t>GIAVE</t>
  </si>
  <si>
    <t>protocollo@pec.comune.giave.ss.it</t>
  </si>
  <si>
    <t>GIAVENO</t>
  </si>
  <si>
    <t>protocollo@cert.comune.giaveno.to.it</t>
  </si>
  <si>
    <t>GIAVERA DEL MONTELLO</t>
  </si>
  <si>
    <t>segreteria@pec.comune.giavera.tv.it</t>
  </si>
  <si>
    <t>GIBA</t>
  </si>
  <si>
    <t>amministrativo.giba@legalmail.it</t>
  </si>
  <si>
    <t>GIBELLINA</t>
  </si>
  <si>
    <t>protocollo@pec.gibellina.gov.it</t>
  </si>
  <si>
    <t>GIFFLENGA</t>
  </si>
  <si>
    <t>gifflenga@pec.ptbiellese.it</t>
  </si>
  <si>
    <t>elettorale.giffone@asmepec.it</t>
  </si>
  <si>
    <t>GIFFONI SEI CASALI</t>
  </si>
  <si>
    <t>protocollo@pec.comune.giffoniseicasali.sa.it</t>
  </si>
  <si>
    <t>GIFFONI VALLE PIANA</t>
  </si>
  <si>
    <t>comunegiffonivallepiana@pec.sa.it</t>
  </si>
  <si>
    <t>GIGNESE</t>
  </si>
  <si>
    <t>gignese@cert.ruparpiemonte.it</t>
  </si>
  <si>
    <t>GIGNOD</t>
  </si>
  <si>
    <t>protocollo@pec.comune.gignod.ao.it</t>
  </si>
  <si>
    <t>GILDONE</t>
  </si>
  <si>
    <t>comune.gildonecb@legalmail.it</t>
  </si>
  <si>
    <t>segreteria.gimigliano@asmepec.it</t>
  </si>
  <si>
    <t>GINESTRA</t>
  </si>
  <si>
    <t>comune.ginestra@cert.ruparbasilicata.it</t>
  </si>
  <si>
    <t>GINESTRA DEGLI SCHIAVONI</t>
  </si>
  <si>
    <t>uff.amm.vo.moffa.ginestra@asmepec.it</t>
  </si>
  <si>
    <t>GINOSA</t>
  </si>
  <si>
    <t>comune.ginosa@pec.rupar.puglia.it</t>
  </si>
  <si>
    <t>GIOI</t>
  </si>
  <si>
    <t>anagrafe@pec.comune.gioi.sa.it</t>
  </si>
  <si>
    <t>GIOIA DEI MARSI</t>
  </si>
  <si>
    <t>protocollocomunedigioiadeimarsi@pec.it</t>
  </si>
  <si>
    <t>GIOIA DEL COLLE</t>
  </si>
  <si>
    <t>protocollogenerale.gioiadelcolle@pec.rupar.puglia.it</t>
  </si>
  <si>
    <t>GIOIA SANNITICA</t>
  </si>
  <si>
    <t>segreteria.comunegioiasannitica@alphapec.it</t>
  </si>
  <si>
    <t>protocollogioiatauro@asmepec.it</t>
  </si>
  <si>
    <t>ragioneria.gioiosa@asmepec.it</t>
  </si>
  <si>
    <t>GIOIOSA MAREA</t>
  </si>
  <si>
    <t>protocollo@pec.comunegioiosamarea.it</t>
  </si>
  <si>
    <t>GIOVE</t>
  </si>
  <si>
    <t>comune.giove@postacert.umbria.it</t>
  </si>
  <si>
    <t>GIOVINAZZO</t>
  </si>
  <si>
    <t>elettorale@pec.comune.giovinazzo.ba.it</t>
  </si>
  <si>
    <t>GIOVO</t>
  </si>
  <si>
    <t>comune@pec.comune.giovo.tn.it</t>
  </si>
  <si>
    <t>GIRASOLE</t>
  </si>
  <si>
    <t>protocollo.girasole@pec.comunas.it</t>
  </si>
  <si>
    <t>elettorale.girifalco@asmepec.it</t>
  </si>
  <si>
    <t>GISSI</t>
  </si>
  <si>
    <t>comune.gissi@legalmail.it</t>
  </si>
  <si>
    <t>GIUGGIANELLO</t>
  </si>
  <si>
    <t>segreteria.comune.giuggianello@pec.rupar.puglia.it</t>
  </si>
  <si>
    <t>GIUGLIANO IN CAMPANIA</t>
  </si>
  <si>
    <t>protocollo@pec.comune.giugliano.na.it</t>
  </si>
  <si>
    <t>GIULIANA</t>
  </si>
  <si>
    <t>comunedigiuliana@pec.it</t>
  </si>
  <si>
    <t>GIULIANO DI ROMA</t>
  </si>
  <si>
    <t>comunegiulianodiroma.fr.protocollo@pa.postacertificata.gov.it</t>
  </si>
  <si>
    <t>GIULIANO TEATINO</t>
  </si>
  <si>
    <t>comune.giulianoteatino@pec.it</t>
  </si>
  <si>
    <t>GIULIANOVA</t>
  </si>
  <si>
    <t>protocollogenerale@comunedigiulianova.it</t>
  </si>
  <si>
    <t>GIUNGANO</t>
  </si>
  <si>
    <t>protocollo.comune.giungano@pec.it</t>
  </si>
  <si>
    <t>GIURDIGNANO</t>
  </si>
  <si>
    <t>segreteria.comune.giurdignano.le@pec.rupar.puglia.it</t>
  </si>
  <si>
    <t>GIUSSAGO</t>
  </si>
  <si>
    <t>comune.giussago@pec.regione.lombardia.it</t>
  </si>
  <si>
    <t>GIUSSANO</t>
  </si>
  <si>
    <t>protocollo@pec.comune.giussano.mb.it</t>
  </si>
  <si>
    <t>GIUSTENICE</t>
  </si>
  <si>
    <t>info@pec.comune.giustenice.sv.it</t>
  </si>
  <si>
    <t>GIUSTINO</t>
  </si>
  <si>
    <t>comune@pec.comune.giustino.tn.it</t>
  </si>
  <si>
    <t>GIUSVALLA</t>
  </si>
  <si>
    <t>comune.giusvalla@pec.it</t>
  </si>
  <si>
    <t>GIVOLETTO</t>
  </si>
  <si>
    <t>servizidemografici@comune.givoletto.to.it</t>
  </si>
  <si>
    <t>anagrafe.gizzeria@asmepec.it</t>
  </si>
  <si>
    <t>GLORENZA/GLURNS</t>
  </si>
  <si>
    <t>glurns.glorenza@legalmail.it</t>
  </si>
  <si>
    <t>GODEGA DI SANT'URBANO</t>
  </si>
  <si>
    <t>comunegodega@pec.it</t>
  </si>
  <si>
    <t>GODIASCO SALICE TERME</t>
  </si>
  <si>
    <t>anagrafe.godiasco@pec..it</t>
  </si>
  <si>
    <t>GODRANO</t>
  </si>
  <si>
    <t>GOITO</t>
  </si>
  <si>
    <t>comune.goito@pec.regione.lombardia.it</t>
  </si>
  <si>
    <t>GOLASECCA</t>
  </si>
  <si>
    <t>comune.golasecca@pec.regione.lombardia.it</t>
  </si>
  <si>
    <t>GOLFERENZO</t>
  </si>
  <si>
    <t>comune.golferenzo@pec.provincia.pv.it</t>
  </si>
  <si>
    <t>GOLFO ARANCI</t>
  </si>
  <si>
    <t>comune.golfoaranci@legalmail.it</t>
  </si>
  <si>
    <t>GOMBITO</t>
  </si>
  <si>
    <t>comune.gombito@pec.regione.lombardia.it</t>
  </si>
  <si>
    <t>GONARS</t>
  </si>
  <si>
    <t>comune.gonars@certgov.fvg.it</t>
  </si>
  <si>
    <t>GONI</t>
  </si>
  <si>
    <t>protocollo.goni@pec.it</t>
  </si>
  <si>
    <t>GONNESA</t>
  </si>
  <si>
    <t>protocollo@pec.comune.gonnesa.ca.it</t>
  </si>
  <si>
    <t>GONNOSCODINA</t>
  </si>
  <si>
    <t>protocollo@pec.comune.gonnoscodina.or.it</t>
  </si>
  <si>
    <t>GONNOSFANADIGA</t>
  </si>
  <si>
    <t>protocollo@pec.comunegonnosfanadiga.it</t>
  </si>
  <si>
    <t>GONNOSNO'</t>
  </si>
  <si>
    <t>protocollo@pec.comune.gonnosno.or.it</t>
  </si>
  <si>
    <t>GONNOSTRAMATZA</t>
  </si>
  <si>
    <t>protocollo@pec.comune.gonnostramatza.or.it</t>
  </si>
  <si>
    <t>GONZAGA</t>
  </si>
  <si>
    <t>gonzaga.mn@legalmail.it</t>
  </si>
  <si>
    <t>GORDONA</t>
  </si>
  <si>
    <t>comune.gordona@pec.regione.lombardia.it</t>
  </si>
  <si>
    <t>GORGA</t>
  </si>
  <si>
    <t>comunegorga@pec.it</t>
  </si>
  <si>
    <t>GORGO AL MONTICANO</t>
  </si>
  <si>
    <t>comune.gorgoalmonticano.tv@pecveneto.it</t>
  </si>
  <si>
    <t>GORGOGLIONE</t>
  </si>
  <si>
    <t>protocollo@pec.comune.gorgoglione.mt.it</t>
  </si>
  <si>
    <t>GORGONZOLA</t>
  </si>
  <si>
    <t xml:space="preserve">comune.gorgonzola@cert.legalmail.it </t>
  </si>
  <si>
    <t>GORIANO SICOLI</t>
  </si>
  <si>
    <t>gorianosicoli@pec.it</t>
  </si>
  <si>
    <t>GORIZIA</t>
  </si>
  <si>
    <t>comune.gorizia@certgov.fvg.it</t>
  </si>
  <si>
    <t>GORLA MAGGIORE</t>
  </si>
  <si>
    <t>protocollo.gorlamaggiore@legalmail.it</t>
  </si>
  <si>
    <t>GORLA MINORE</t>
  </si>
  <si>
    <t>comune.gorlaminore@postecert.it</t>
  </si>
  <si>
    <t>GORLAGO</t>
  </si>
  <si>
    <t>comune.gorlago.bg@halleycert.it</t>
  </si>
  <si>
    <t>GORLE</t>
  </si>
  <si>
    <t>comune.gorle@pec.regione.lombardia.it</t>
  </si>
  <si>
    <t>GORNATE OLONA</t>
  </si>
  <si>
    <t>comune.gornate-olona@pec.regione.lombardia.it</t>
  </si>
  <si>
    <t>GORNO</t>
  </si>
  <si>
    <t>protocollo.gorno@pec.it</t>
  </si>
  <si>
    <t>GORO</t>
  </si>
  <si>
    <t>comune.goro@cert.comune.goro.fe.it</t>
  </si>
  <si>
    <t>GORRETO</t>
  </si>
  <si>
    <t>comune.gorreto@actaliscertymail.it</t>
  </si>
  <si>
    <t>GORZEGNO</t>
  </si>
  <si>
    <t>gorzegno@cert.ruparpiemonte.it</t>
  </si>
  <si>
    <t>GOSALDO</t>
  </si>
  <si>
    <t>comune.gosaldo.bl@pecveneto.it</t>
  </si>
  <si>
    <t>GOSSOLENGO</t>
  </si>
  <si>
    <t>comune.gossolengo@.legalmail.it</t>
  </si>
  <si>
    <t>GOTTASECCA</t>
  </si>
  <si>
    <t>gottasecca@cert.ruparpiemonte.it</t>
  </si>
  <si>
    <t>GOTTOLENGO</t>
  </si>
  <si>
    <t>protocollo.gottolengo@cert.saga.it</t>
  </si>
  <si>
    <t>GOVONE</t>
  </si>
  <si>
    <t>info@pec.comune.govone.cn.it</t>
  </si>
  <si>
    <t>GOZZANO</t>
  </si>
  <si>
    <t>comune@cert.comune.gozzano.no.it</t>
  </si>
  <si>
    <t>GRADARA</t>
  </si>
  <si>
    <t>comune.gradara@emarche.it</t>
  </si>
  <si>
    <t>GRADISCA D'ISONZO</t>
  </si>
  <si>
    <t>comune.gradiscadisonzo@certgov.fvg.it</t>
  </si>
  <si>
    <t>GRADO</t>
  </si>
  <si>
    <t>comune.grado@certgov.fvg.it</t>
  </si>
  <si>
    <t>GRADOLI</t>
  </si>
  <si>
    <t>comunedigradoli@legalmail.it</t>
  </si>
  <si>
    <t>GRAFFIGNANA</t>
  </si>
  <si>
    <t>comune.graffignana@pec.regione.lombardia.it</t>
  </si>
  <si>
    <t>GRAFFIGNANO</t>
  </si>
  <si>
    <t>comunedigraffignano@pec.it</t>
  </si>
  <si>
    <t>GRAGLIA</t>
  </si>
  <si>
    <t>graglia@pec.ptbiellese.it</t>
  </si>
  <si>
    <t>GRAGNANO</t>
  </si>
  <si>
    <t>affarigenerali.gragnano@asmepec.it</t>
  </si>
  <si>
    <t>GRAGNANO TREBBIENSE</t>
  </si>
  <si>
    <t>protocollo@pec.comune.gragnanotrebbiense.pc.it</t>
  </si>
  <si>
    <t>GRAMMICHELE</t>
  </si>
  <si>
    <t>protocollogenerale@pec.comune-grammichele.it</t>
  </si>
  <si>
    <t>GRANA MONFERRATO</t>
  </si>
  <si>
    <t>comunedigrana@registerpec.it</t>
  </si>
  <si>
    <t>GRANAROLO DELL'EMILIA</t>
  </si>
  <si>
    <t>comune.granarolodellemilia@cert.provincia.bo.it</t>
  </si>
  <si>
    <t>GRANDATE</t>
  </si>
  <si>
    <t>comune.grandate@halleycert.it</t>
  </si>
  <si>
    <t>GRANDOLA ED UNITI</t>
  </si>
  <si>
    <t>comune.grandolaeduniti@pec.regione.lombardia.it</t>
  </si>
  <si>
    <t>GRANITI</t>
  </si>
  <si>
    <t>comunegraniti@pec.it</t>
  </si>
  <si>
    <t>GRANOZZO CON MONTICELLO</t>
  </si>
  <si>
    <t>segretariogranozzo@pcert.it</t>
  </si>
  <si>
    <t>GRANTOLA</t>
  </si>
  <si>
    <t>comune.grantola@pec.regione.lombardia.it</t>
  </si>
  <si>
    <t>GRANTORTO</t>
  </si>
  <si>
    <t>grantorto.pd@legalmailpa.it</t>
  </si>
  <si>
    <t>GRANZE</t>
  </si>
  <si>
    <t>granze.pd@cert.ip-veneto.net</t>
  </si>
  <si>
    <t>GRASSANO</t>
  </si>
  <si>
    <t>comune.grassano@cert.ruparbasilicata.it</t>
  </si>
  <si>
    <t>GRASSOBBIO</t>
  </si>
  <si>
    <t>comune.grassobbio@pec.regione.lombardia.it</t>
  </si>
  <si>
    <t>GRATTERI</t>
  </si>
  <si>
    <t>protocollo.comunegratteri@sicurezzapostale.it</t>
  </si>
  <si>
    <t>GRAVEDONA ED UNITI</t>
  </si>
  <si>
    <t>comune.gravedonaeduniti@halleypec.it</t>
  </si>
  <si>
    <t>GRAVELLONA LOMELLINA</t>
  </si>
  <si>
    <t>comunegravellonalomellina@pec.it</t>
  </si>
  <si>
    <t>GRAVELLONA TOCE</t>
  </si>
  <si>
    <t>gravellonatoce@pec.it</t>
  </si>
  <si>
    <t>GRAVERE</t>
  </si>
  <si>
    <t>gravere@cert.ruparpiemonte.it</t>
  </si>
  <si>
    <t>GRAVINA DI CATANIA</t>
  </si>
  <si>
    <t>comune.gravina-di-catania@legalmail.it</t>
  </si>
  <si>
    <t>GRAVINA IN PUGLIA</t>
  </si>
  <si>
    <t>urp.gravinainpuglia@pec.rupar.puglia.it</t>
  </si>
  <si>
    <t>GRAZZANISE</t>
  </si>
  <si>
    <t>elettorale@comunedigrazzanisepec.it</t>
  </si>
  <si>
    <t>GRAZZANO BADOGLIO</t>
  </si>
  <si>
    <t>grazzano.badoglio@cert.ruparpiemonte.it</t>
  </si>
  <si>
    <t>GRECCIO</t>
  </si>
  <si>
    <t>segreteria.greccio.ri@legalmail.it</t>
  </si>
  <si>
    <t>GRECI</t>
  </si>
  <si>
    <t>protocollo.greci@asmepec.it</t>
  </si>
  <si>
    <t>GREGGIO</t>
  </si>
  <si>
    <t>greggio@cert.ruparpiemonte.it</t>
  </si>
  <si>
    <t>GREMIASCO</t>
  </si>
  <si>
    <t>protocollo@pec.comune.gremiasco.al.it</t>
  </si>
  <si>
    <t>GRESSAN</t>
  </si>
  <si>
    <t>protocollo@pec.comune.gressan.ao.it</t>
  </si>
  <si>
    <t>GRESSONEY-LA-TRINITE'</t>
  </si>
  <si>
    <t>protocollo@pec.comune.gressoneylatrinite.ao.it</t>
  </si>
  <si>
    <t>GRESSONEY-SAINT-JEAN</t>
  </si>
  <si>
    <t>protocollo@pec.comune.gressoneystjean.ao.it</t>
  </si>
  <si>
    <t>GREVE IN CHIANTI</t>
  </si>
  <si>
    <t>comune.greve-in-chianti@postacert.toscana.it</t>
  </si>
  <si>
    <t>GREZZAGO</t>
  </si>
  <si>
    <t>comune.grezzago@pec.regione.lombardia.it</t>
  </si>
  <si>
    <t>GREZZANA</t>
  </si>
  <si>
    <t>protocollo.comune.grezzana.vr@pecveneto.it</t>
  </si>
  <si>
    <t>GRIANTE</t>
  </si>
  <si>
    <t>griante@pec.comune.griante.co.it</t>
  </si>
  <si>
    <t>GRICIGNANO DI AVERSA</t>
  </si>
  <si>
    <t>protocollo@pec.comune.gricignanodiaversa.ce.it</t>
  </si>
  <si>
    <t>GRIGNASCO</t>
  </si>
  <si>
    <t>comune.grignasco@pcert.it</t>
  </si>
  <si>
    <t>GRIGNO</t>
  </si>
  <si>
    <t>comune.grigno@halleypec.it</t>
  </si>
  <si>
    <t>GRIMACCO</t>
  </si>
  <si>
    <t>comune.grimacco@certgov.fvg.it</t>
  </si>
  <si>
    <t>protocollo.grimaldi@asmepec.it</t>
  </si>
  <si>
    <t>GRINZANE CAVOUR</t>
  </si>
  <si>
    <t>comune.grinzanecavour.cn@legalmail.it</t>
  </si>
  <si>
    <t>GRISIGNANO DI ZOCCO</t>
  </si>
  <si>
    <t>grisignanodizocco.vi@cert.ip-veneto.net</t>
  </si>
  <si>
    <t>segretario.grisolia@asmepec.it</t>
  </si>
  <si>
    <t>GRIZZANA MORANDI</t>
  </si>
  <si>
    <t>comune.grizzanamorandi@cert.provincia.bo.it</t>
  </si>
  <si>
    <t>GROGNARDO</t>
  </si>
  <si>
    <t>grognardo@cert.ruparpiemonte.it</t>
  </si>
  <si>
    <t>GROMO</t>
  </si>
  <si>
    <t>comune.gromo@legalmail.it</t>
  </si>
  <si>
    <t>GRONDONA</t>
  </si>
  <si>
    <t>protocollo@pec.comune.grondona.al.it</t>
  </si>
  <si>
    <t>GRONE</t>
  </si>
  <si>
    <t>comune.grone@pec.regione.lombardia.it</t>
  </si>
  <si>
    <t>GRONTARDO</t>
  </si>
  <si>
    <t>comune.grontardo@pec.regione.lombardia.it</t>
  </si>
  <si>
    <t>GROPELLO CAIROLI</t>
  </si>
  <si>
    <t>gropellocairoli@pec.comune.gropellocairoli.pv.it</t>
  </si>
  <si>
    <t>GROPPARELLO</t>
  </si>
  <si>
    <t>comune.gropparello@sintranet.legalmail.it</t>
  </si>
  <si>
    <t>GROSCAVALLO</t>
  </si>
  <si>
    <t>info@pec.groscavallo.to.it</t>
  </si>
  <si>
    <t>GROSIO</t>
  </si>
  <si>
    <t>protocollo.grosio@cert.provincia.so.it</t>
  </si>
  <si>
    <t>GROSOTTO</t>
  </si>
  <si>
    <t>protocollo.grosotto@cert.provincia.so.it</t>
  </si>
  <si>
    <t>GROSSETO</t>
  </si>
  <si>
    <t>comune.grosseto@postacert.toscana.it</t>
  </si>
  <si>
    <t>GROSSO</t>
  </si>
  <si>
    <t>grosso@pcert.it</t>
  </si>
  <si>
    <t>GROTTAFERRATA</t>
  </si>
  <si>
    <t>seg.generale@pec.comune.grottaferrata.roma.it</t>
  </si>
  <si>
    <t>GROTTAGLIE</t>
  </si>
  <si>
    <t>comunegrottaglie@pec.rupar.puglia.it</t>
  </si>
  <si>
    <t>GROTTAMINARDA</t>
  </si>
  <si>
    <t>protocollo.grottaminarda@asmepec.it</t>
  </si>
  <si>
    <t>GROTTAMMARE</t>
  </si>
  <si>
    <t>comune.grottammare.protocollo@emarche.it</t>
  </si>
  <si>
    <t>GROTTAZZOLINA</t>
  </si>
  <si>
    <t>comune.grottazzolina@emarche.it</t>
  </si>
  <si>
    <t>GROTTE</t>
  </si>
  <si>
    <t>comunedigrotte@pec.it</t>
  </si>
  <si>
    <t>GROTTE DI CASTRO</t>
  </si>
  <si>
    <t>comunegrottedicastro@legalmail.it</t>
  </si>
  <si>
    <t>protocollo.grotteria@asmepec.it</t>
  </si>
  <si>
    <t>GROTTOLE</t>
  </si>
  <si>
    <t>comune.grottole@cert.ruparbasilicata.it</t>
  </si>
  <si>
    <t>GROTTOLELLA</t>
  </si>
  <si>
    <t>comunegrottolella@pec.it</t>
  </si>
  <si>
    <t>GRUARO</t>
  </si>
  <si>
    <t>comune.gruaro.ve@pecveneto.it</t>
  </si>
  <si>
    <t>GRUGLIASCO</t>
  </si>
  <si>
    <t>grugliasco@cert.ruparpiemonte.it</t>
  </si>
  <si>
    <t>GRUMELLO CREMONESE ED UNITI</t>
  </si>
  <si>
    <t>comunegrumello@pec.it</t>
  </si>
  <si>
    <t>GRUMELLO DEL MONTE</t>
  </si>
  <si>
    <t>protocollo.grumello@pec.it</t>
  </si>
  <si>
    <t>GRUMENTO NOVA</t>
  </si>
  <si>
    <t>statocivilegrumento@pec.it</t>
  </si>
  <si>
    <t>GRUMO APPULA</t>
  </si>
  <si>
    <t>areaamministrativa@pec.comune.grumoappula.ba.it</t>
  </si>
  <si>
    <t>GRUMO NEVANO</t>
  </si>
  <si>
    <t>comunegrumonevano@comune.grumo-nevano.na.it</t>
  </si>
  <si>
    <t>GRUMOLO DELLE ABBADESSE</t>
  </si>
  <si>
    <t>grumolodelleabbadesse.vi@cert.ip-veneto.net</t>
  </si>
  <si>
    <t>GUAGNANO</t>
  </si>
  <si>
    <t>protocollo.comuneguagnano@pec.rupar.puglia.it</t>
  </si>
  <si>
    <t>GUALDO</t>
  </si>
  <si>
    <t>comune.gualdo.mc@legalmail.it</t>
  </si>
  <si>
    <t>GUALDO CATTANEO</t>
  </si>
  <si>
    <t>comune.gualdocattaneo@postacert.umbria.it</t>
  </si>
  <si>
    <t>GUALDO TADINO</t>
  </si>
  <si>
    <t>gualdotadino@letterecertificate.it</t>
  </si>
  <si>
    <t>GUALTIERI</t>
  </si>
  <si>
    <t>comune.gualtieri@postecert.it</t>
  </si>
  <si>
    <t>GUALTIERI SICAMINO'</t>
  </si>
  <si>
    <t>info@pec.gualtierisicamino.gov.it</t>
  </si>
  <si>
    <t>GUAMAGGIORE</t>
  </si>
  <si>
    <t>protocollo.guamaggiore@servizipostacert.it</t>
  </si>
  <si>
    <t>GUANZATE</t>
  </si>
  <si>
    <t>comune.guanzate@pec.regione.lombardia.it</t>
  </si>
  <si>
    <t>GUARCINO</t>
  </si>
  <si>
    <t>comuneguarcino@pec.it</t>
  </si>
  <si>
    <t>GUARDA VENETA</t>
  </si>
  <si>
    <t>comune.guardaveneta.ro@pecveneto.it</t>
  </si>
  <si>
    <t>GUARDABOSONE</t>
  </si>
  <si>
    <t>tributi.guardabosone@anutel.it</t>
  </si>
  <si>
    <t>GUARDAMIGLIO</t>
  </si>
  <si>
    <t>info@pec.comune.guardamiglio.lo.it</t>
  </si>
  <si>
    <t>demografici.guardavalle@asmepec.it</t>
  </si>
  <si>
    <t>GUARDEA</t>
  </si>
  <si>
    <t>comune.guardea@postacert.umbria.it</t>
  </si>
  <si>
    <t>GUARDIA LOMBARDI</t>
  </si>
  <si>
    <t>segretario@pec.comune.guardialombardi.av.it</t>
  </si>
  <si>
    <t>GUARDIA PERTICARA</t>
  </si>
  <si>
    <t>comune.guardiaperticara.pz@cert.ruparbasilicata.it</t>
  </si>
  <si>
    <t>protocollo.amministrativoguardiapiemontese@asmepec.it</t>
  </si>
  <si>
    <t>GUARDIA SANFRAMONDI</t>
  </si>
  <si>
    <t>guardia@pec.cstsannio.it</t>
  </si>
  <si>
    <t>GUARDIAGRELE</t>
  </si>
  <si>
    <t>comune.guardiagrele@pec.it</t>
  </si>
  <si>
    <t>GUARDIALFIERA</t>
  </si>
  <si>
    <t>comune.guardialfieracb@legalmail.it</t>
  </si>
  <si>
    <t>GUARDIAREGIA</t>
  </si>
  <si>
    <t>comune.guardiaregiacb@legalmail.it</t>
  </si>
  <si>
    <t>GUARDISTALLO</t>
  </si>
  <si>
    <t>comune.guardistallo@postacert.toscana.it</t>
  </si>
  <si>
    <t>GUARENE</t>
  </si>
  <si>
    <t>guarene@cert.legalmail.it</t>
  </si>
  <si>
    <t>GUASILA</t>
  </si>
  <si>
    <t>protocollo@pec.comune.guasila.ca.it</t>
  </si>
  <si>
    <t>GUASTALLA</t>
  </si>
  <si>
    <t>guastalla@cert.provincia.re.it</t>
  </si>
  <si>
    <t>GUAZZORA</t>
  </si>
  <si>
    <t>protocollo@pec.comune.guazzora.al.it</t>
  </si>
  <si>
    <t>GUBBIO</t>
  </si>
  <si>
    <t>comune.gubbio@postacert.umbria.it</t>
  </si>
  <si>
    <t>GUDO VISCONTI</t>
  </si>
  <si>
    <t>protocollo@pec.gudo.it</t>
  </si>
  <si>
    <t>GUGLIONESI</t>
  </si>
  <si>
    <t>comune.guglionesi@pec.leonet.it</t>
  </si>
  <si>
    <t>GUIDIZZOLO</t>
  </si>
  <si>
    <t>guidizzolo.mn@legalmail.it</t>
  </si>
  <si>
    <t>GUIDONIA MONTECELIO</t>
  </si>
  <si>
    <t>protocollo@pec.guidonia.org</t>
  </si>
  <si>
    <t>GUIGLIA</t>
  </si>
  <si>
    <t>comuneguiglia@cert.comune.guiglia.mo.it</t>
  </si>
  <si>
    <t>GUILMI</t>
  </si>
  <si>
    <t>comune.guilmi@pec.it</t>
  </si>
  <si>
    <t>GURRO</t>
  </si>
  <si>
    <t>protocollo.comune.gurro@pec.it</t>
  </si>
  <si>
    <t>GUSPINI</t>
  </si>
  <si>
    <t>protocollo@pec.comune.guspini.vs.it</t>
  </si>
  <si>
    <t>GUSSAGO</t>
  </si>
  <si>
    <t>protocollo@pec.comune.gussago.bs.it</t>
  </si>
  <si>
    <t>GUSSOLA</t>
  </si>
  <si>
    <t>comune.gussola@pec.regione.lombardia.it</t>
  </si>
  <si>
    <t>HONE</t>
  </si>
  <si>
    <t>protocollo@pec.comune.hone.ao.it</t>
  </si>
  <si>
    <t>IDRO</t>
  </si>
  <si>
    <t>protocollo@pec.comune.idro.bs.it</t>
  </si>
  <si>
    <t>IGLESIAS</t>
  </si>
  <si>
    <t>protocollo.comune.iglesias@pec.it</t>
  </si>
  <si>
    <t>IGLIANO</t>
  </si>
  <si>
    <t>comune.igliano.cn@legalmail.it</t>
  </si>
  <si>
    <t>ILBONO</t>
  </si>
  <si>
    <t>protocollo@pec.comune.ilbono.og.it</t>
  </si>
  <si>
    <t>ILLASI</t>
  </si>
  <si>
    <t>protocollo.comune.illasi.vr@pecveneto.it</t>
  </si>
  <si>
    <t>ILLORAI</t>
  </si>
  <si>
    <t>demografici@pec.comune.illorai.ss.it</t>
  </si>
  <si>
    <t>IMBERSAGO</t>
  </si>
  <si>
    <t>comune.imbersago.lc@halleypec.it</t>
  </si>
  <si>
    <t>IMER</t>
  </si>
  <si>
    <t>comune@pec.comune.imer.tn.it</t>
  </si>
  <si>
    <t>IMOLA</t>
  </si>
  <si>
    <t>comune.imola@cert.provincia.bo.it</t>
  </si>
  <si>
    <t>IMPERIA</t>
  </si>
  <si>
    <t>protocollo@pec.comune.imperia.it</t>
  </si>
  <si>
    <t>IMPRUNETA</t>
  </si>
  <si>
    <t>comune.impruneta@postacert.toscana.it</t>
  </si>
  <si>
    <t>INARZO</t>
  </si>
  <si>
    <t>comune.inarzo@pec.regione.lombardia.it</t>
  </si>
  <si>
    <t>INCISA SCAPACCINO</t>
  </si>
  <si>
    <t>incisa.spaccino@cert.ruparpiemonte.it</t>
  </si>
  <si>
    <t>INCUDINE</t>
  </si>
  <si>
    <t>protocollo@pec.comune.incudine.bs.it</t>
  </si>
  <si>
    <t>INDUNO OLONA</t>
  </si>
  <si>
    <t>indunoolona@pec.it</t>
  </si>
  <si>
    <t>INGRIA</t>
  </si>
  <si>
    <t>protocollo@pec.comune.ingria.to.it</t>
  </si>
  <si>
    <t>INTRAGNA</t>
  </si>
  <si>
    <t>intragna@pec.it</t>
  </si>
  <si>
    <t>INTROBIO</t>
  </si>
  <si>
    <t>introbio@postemailcertificata.it</t>
  </si>
  <si>
    <t>INTROD</t>
  </si>
  <si>
    <t>protocollo@pec.comune.introd.ao.it</t>
  </si>
  <si>
    <t>INTRODACQUA</t>
  </si>
  <si>
    <t>comune@pec.introdacqua.gov.it</t>
  </si>
  <si>
    <t>INVERIGO</t>
  </si>
  <si>
    <t>comune.inverigo@pec.provincia.como.it</t>
  </si>
  <si>
    <t>INVERNO E MONTELEONE</t>
  </si>
  <si>
    <t>info@pec.comune.invernoemonteleone.pv.it</t>
  </si>
  <si>
    <t>INVERSO PINASCA</t>
  </si>
  <si>
    <t>comune.inverso@legalmail.it</t>
  </si>
  <si>
    <t>INVERUNO</t>
  </si>
  <si>
    <t>comune.inveruno@legalmail.it</t>
  </si>
  <si>
    <t>INVORIO</t>
  </si>
  <si>
    <t>protocollo@pec.comune.invorio.no.it</t>
  </si>
  <si>
    <t>INZAGO</t>
  </si>
  <si>
    <t>comuneinzago@legalmail.it</t>
  </si>
  <si>
    <t>segreteria.ionadi@asmepec.it</t>
  </si>
  <si>
    <t>IRGOLI</t>
  </si>
  <si>
    <t>demografici.irgoli@legalmail.it</t>
  </si>
  <si>
    <t>IRMA</t>
  </si>
  <si>
    <t>protocollo@pec.comune.irma.bs.it</t>
  </si>
  <si>
    <t>IRSINA</t>
  </si>
  <si>
    <t>comune.irsina@pec.comune.irsina.mt.it</t>
  </si>
  <si>
    <t>ISASCA</t>
  </si>
  <si>
    <t>isasca@postemailcertificata.it</t>
  </si>
  <si>
    <t>demografici.iscasulloionio@asmepec.it</t>
  </si>
  <si>
    <t>ISCHIA</t>
  </si>
  <si>
    <t>protocollo@pec.comuneischia.it</t>
  </si>
  <si>
    <t>ISCHIA DI CASTRO</t>
  </si>
  <si>
    <t>protocollo@pec.comune.ischiadicastro.vt.it</t>
  </si>
  <si>
    <t>ISCHITELLA</t>
  </si>
  <si>
    <t>protocollo@pec.comune.ischitella.fg.it</t>
  </si>
  <si>
    <t>ISEO</t>
  </si>
  <si>
    <t>protocollo@pec.comune.iseo.bs.it</t>
  </si>
  <si>
    <t>ISERA</t>
  </si>
  <si>
    <t>comune.isera@legalmail.it</t>
  </si>
  <si>
    <t>ISERNIA</t>
  </si>
  <si>
    <t>comuneisernia@pec.it</t>
  </si>
  <si>
    <t>ISILI</t>
  </si>
  <si>
    <t>protocollo.isili@pec.it</t>
  </si>
  <si>
    <t>ISNELLO</t>
  </si>
  <si>
    <t>protocolloisnello@pec.it</t>
  </si>
  <si>
    <t>ISOLA D'ASTI</t>
  </si>
  <si>
    <t>comune.isoladasti.at@cert.legalmail.it</t>
  </si>
  <si>
    <t>ISOLA DEL CANTONE</t>
  </si>
  <si>
    <t>protocollo@pec.comune.isoladelcantone.ge.it</t>
  </si>
  <si>
    <t>ISOLA DEL GIGLIO</t>
  </si>
  <si>
    <t>comuneisoladelgiglio@pcert.it</t>
  </si>
  <si>
    <t>ISOLA DEL GRAN SASSO D'ITALIA</t>
  </si>
  <si>
    <t>info@cert.isoladelgransasso.gov.it</t>
  </si>
  <si>
    <t>ISOLA DEL LIRI</t>
  </si>
  <si>
    <t>protocolloisoladelliri@pec.it</t>
  </si>
  <si>
    <t>ISOLA DEL PIANO</t>
  </si>
  <si>
    <t>comune.isoladelpiano@emarche.it</t>
  </si>
  <si>
    <t>ISOLA DELLA SCALA</t>
  </si>
  <si>
    <t>isoladellascala@cert.ip-veneto.net</t>
  </si>
  <si>
    <t>ISOLA DELLE FEMMINE</t>
  </si>
  <si>
    <t>anagrafe@pec.comune.isoladellefemmine.pa.it</t>
  </si>
  <si>
    <t>comune@pec.isolacr.it</t>
  </si>
  <si>
    <t>ISOLA DI FONDRA</t>
  </si>
  <si>
    <t>comune.isoladifondra@pec.regione.lombardia.it</t>
  </si>
  <si>
    <t>ISOLA DOVARESE</t>
  </si>
  <si>
    <t>comune.isoladovarese@pec.regione.lombardia.it</t>
  </si>
  <si>
    <t>ISOLA RIZZA</t>
  </si>
  <si>
    <t>servizidemografici.isolarizza@legalmail.it</t>
  </si>
  <si>
    <t>ISOLA SANT'ANTONIO</t>
  </si>
  <si>
    <t>segreteria@pec.comuneisolasantantonio.al.it</t>
  </si>
  <si>
    <t>ISOLA VICENTINA</t>
  </si>
  <si>
    <t>isolavicentina.vi@cert.ip-veneto.net</t>
  </si>
  <si>
    <t>ISOLABELLA</t>
  </si>
  <si>
    <t>isolabella@cert.ruparpiemonte.it</t>
  </si>
  <si>
    <t>ISOLABONA</t>
  </si>
  <si>
    <t>postacert@pec.comuneisolabona.it</t>
  </si>
  <si>
    <t>ISOLE TREMITI</t>
  </si>
  <si>
    <t>anagrafetremiti@pec.it</t>
  </si>
  <si>
    <t>ISORELLA</t>
  </si>
  <si>
    <t>protocollo@pec.comune.isorella.bs.it</t>
  </si>
  <si>
    <t>ISPANI</t>
  </si>
  <si>
    <t>protocollo.ispani@asmepec.it</t>
  </si>
  <si>
    <t>ISPICA</t>
  </si>
  <si>
    <t>info@cert.comune.ispica.rg.it</t>
  </si>
  <si>
    <t>ISPRA</t>
  </si>
  <si>
    <t>protocollo.ispra@pec.it</t>
  </si>
  <si>
    <t>ISSIGLIO</t>
  </si>
  <si>
    <t>comune.issiglio@postecert.it</t>
  </si>
  <si>
    <t>ISSIME</t>
  </si>
  <si>
    <t>protocollo@pec.comune.issime.ao.it</t>
  </si>
  <si>
    <t>ISSO</t>
  </si>
  <si>
    <t>info@cert.comune.isso.bg.it</t>
  </si>
  <si>
    <t>ISSOGNE</t>
  </si>
  <si>
    <t>protocollo@pec.comune.issogne.ao.it</t>
  </si>
  <si>
    <t>ISTRANA</t>
  </si>
  <si>
    <t>istrana@pec.comune.istrana.tv.it</t>
  </si>
  <si>
    <t>ITALA</t>
  </si>
  <si>
    <t>info@pec.comuneitala.it</t>
  </si>
  <si>
    <t>ITRI</t>
  </si>
  <si>
    <t>comune.itri@postecert.it</t>
  </si>
  <si>
    <t>ITTIREDDU</t>
  </si>
  <si>
    <t>segreteria@pec.comune.ittireddu.ss.it</t>
  </si>
  <si>
    <t>ITTIRI</t>
  </si>
  <si>
    <t>servizidemografici@pec.comune.ittiri.ss.it</t>
  </si>
  <si>
    <t>IVREA</t>
  </si>
  <si>
    <t>protocollo@pec.comune.ivrea.to.it</t>
  </si>
  <si>
    <t>IZANO</t>
  </si>
  <si>
    <t>comune.izano@pec.regione.lombardia.it</t>
  </si>
  <si>
    <t>segretario.jacurso@asmepec.it</t>
  </si>
  <si>
    <t>JELSI</t>
  </si>
  <si>
    <t>comune.jelsicb@leqalmail.it</t>
  </si>
  <si>
    <t>JENNE</t>
  </si>
  <si>
    <t>comunejenne@pec.it</t>
  </si>
  <si>
    <t>JERAGO CON ORAGO</t>
  </si>
  <si>
    <t>comune.jeragoconorago@pec.regione.lombardia.it</t>
  </si>
  <si>
    <t>JERZU</t>
  </si>
  <si>
    <t>protocollo@pec.comune.jerzu.og.it</t>
  </si>
  <si>
    <t>JESI</t>
  </si>
  <si>
    <t>protocollo.comune.jesi@legalmail.it</t>
  </si>
  <si>
    <t>JESOLO</t>
  </si>
  <si>
    <t>comune.jesolo@legalmail.it</t>
  </si>
  <si>
    <t>JOLANDA DI SAVOIA</t>
  </si>
  <si>
    <t>pec@cert-comune-jolandadisavoia-fe.it</t>
  </si>
  <si>
    <t>protocollo.joppolo@asmepec.it</t>
  </si>
  <si>
    <t>JOPPOLO GIANCAXIO</t>
  </si>
  <si>
    <t>anagrafe.statocivile@pec.comune.joppologiancaxio.ag.it</t>
  </si>
  <si>
    <t>JOVENCAN</t>
  </si>
  <si>
    <t>protocollo@pec.comune.jovencan.ao.it</t>
  </si>
  <si>
    <t>L'AQUILA</t>
  </si>
  <si>
    <t>protocollo@comune.laquila.postecert.it</t>
  </si>
  <si>
    <t>LA CASSA</t>
  </si>
  <si>
    <t>la.cassa@cert.ruparpiemonte.it</t>
  </si>
  <si>
    <t>LA LOGGIA</t>
  </si>
  <si>
    <t>protocollo.laloggia@legalmail.it</t>
  </si>
  <si>
    <t>LA MADDALENA</t>
  </si>
  <si>
    <t>staff@pec.comunelamaddalena.it</t>
  </si>
  <si>
    <t>LA MAGDELEINE</t>
  </si>
  <si>
    <t>protocollo@pec.comune.la-magdeleine.ao.it</t>
  </si>
  <si>
    <t>LA MORRA</t>
  </si>
  <si>
    <t>comune.lamorra@legalmail.it</t>
  </si>
  <si>
    <t>LA SALLE</t>
  </si>
  <si>
    <t>protocollo@pec.comune.lasalle.ao.it</t>
  </si>
  <si>
    <t>LA SPEZIA</t>
  </si>
  <si>
    <t>protocollo.comune.laspezia@legalmail.it</t>
  </si>
  <si>
    <t>LA THUILE</t>
  </si>
  <si>
    <t>protocollo@pec.comune.la-thuile.ao.it</t>
  </si>
  <si>
    <t>LA VALLE AGORDINA</t>
  </si>
  <si>
    <t>comune.lavalleagordina.bl@pecveneto.it</t>
  </si>
  <si>
    <t>LA VALLE/WENGEN</t>
  </si>
  <si>
    <t>wengen.lavalle@legalmail.it</t>
  </si>
  <si>
    <t>LA VALLETTA BRIANZA</t>
  </si>
  <si>
    <t>comune.lavallettabrianza@pec.regione.lombardia.it</t>
  </si>
  <si>
    <t>LABICO</t>
  </si>
  <si>
    <t>demografici@comune.labico.legalmail.it</t>
  </si>
  <si>
    <t>LABRO</t>
  </si>
  <si>
    <t>comune@pec.labro.gov.it</t>
  </si>
  <si>
    <t>LACCHIARELLA</t>
  </si>
  <si>
    <t>protocollo@pec.comune.lacchiarella.mi.it</t>
  </si>
  <si>
    <t>LACCO AMENO</t>
  </si>
  <si>
    <t>demografici@pec.comunelaccoameno.it</t>
  </si>
  <si>
    <t>LACEDONIA</t>
  </si>
  <si>
    <t>protocollo@pec.comunelacedonia.it</t>
  </si>
  <si>
    <t>LACES/LATSCH</t>
  </si>
  <si>
    <t>latsch.laces@legalmail.it</t>
  </si>
  <si>
    <t>LACONI</t>
  </si>
  <si>
    <t>protocollo@pec.comune.laconi.or.it</t>
  </si>
  <si>
    <t>LADISPOLI</t>
  </si>
  <si>
    <t>comunediladispoli@certificazioneposta.it</t>
  </si>
  <si>
    <t>LAERRU</t>
  </si>
  <si>
    <t>protocollo@pec.comunelaerru.ss.it</t>
  </si>
  <si>
    <t>amministr.laganadi@asmepec.it</t>
  </si>
  <si>
    <t>LAGHI</t>
  </si>
  <si>
    <t>laghi.vi@cert.ip-veneto.net</t>
  </si>
  <si>
    <t>LAGLIO</t>
  </si>
  <si>
    <t>laglio.segreteria@legalmail.it</t>
  </si>
  <si>
    <t>LAGNASCO</t>
  </si>
  <si>
    <t>segreteria@pec.comune.lagnasco.cn.it</t>
  </si>
  <si>
    <t>amministrativo@pec.comune.lago.cs.it</t>
  </si>
  <si>
    <t>LAGONEGRO</t>
  </si>
  <si>
    <t>comune.lagonegro.pz@pec.it</t>
  </si>
  <si>
    <t>LAGOSANTO</t>
  </si>
  <si>
    <t>comune.lagosanto@cert.comune.lagosanto.fe.it</t>
  </si>
  <si>
    <t>LAGUNDO/ALGUND</t>
  </si>
  <si>
    <t>algund.lagundo@legalmail.it</t>
  </si>
  <si>
    <t>LAIGUEGLIA</t>
  </si>
  <si>
    <t>protocollo@postacertificata.comune.laigueglia.sv.it</t>
  </si>
  <si>
    <t>LAINATE</t>
  </si>
  <si>
    <t>comune.lainate@pec.regione.lombardia.it</t>
  </si>
  <si>
    <t>LAINO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</si>
  <si>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</si>
  <si>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</si>
  <si>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</si>
  <si>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</si>
  <si>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</si>
  <si>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</si>
  <si>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</si>
  <si>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LAJATICO</t>
  </si>
  <si>
    <t>comune.lajatico@postacert.toscana.it</t>
  </si>
  <si>
    <t>LALLIO</t>
  </si>
  <si>
    <t>comune.lallio@pec.regione.lombardia.it</t>
  </si>
  <si>
    <t>LAMA DEI PELIGNI</t>
  </si>
  <si>
    <t>comunelamadeipeligni@pec.it</t>
  </si>
  <si>
    <t>LAMA MOCOGNO</t>
  </si>
  <si>
    <t>comune@cert.comune.lamamocogno.mo.it</t>
  </si>
  <si>
    <t>LAMBRUGO</t>
  </si>
  <si>
    <t>comune.lambrugo@pec.provincia.como.it</t>
  </si>
  <si>
    <t>protocollo@pec.comunelameziaterme.it</t>
  </si>
  <si>
    <t>LAMON</t>
  </si>
  <si>
    <t>lamon@postemailcertificata.it</t>
  </si>
  <si>
    <t>LAMPEDUSA E LINOSA</t>
  </si>
  <si>
    <t>protocollo@pec.comune.lampedusaelinosa.ag.it</t>
  </si>
  <si>
    <t>LAMPORECCHIO</t>
  </si>
  <si>
    <t>comune.lamporecchio@postacert.toscana.it</t>
  </si>
  <si>
    <t>LAMPORO</t>
  </si>
  <si>
    <t>lamporo@cert.ruparpiemonte.it</t>
  </si>
  <si>
    <t>LANA/LANA</t>
  </si>
  <si>
    <t>lana@legalmail.it</t>
  </si>
  <si>
    <t>LANCIANO</t>
  </si>
  <si>
    <t>comune.lanciano.chieti@legalmail.it</t>
  </si>
  <si>
    <t>LANDIONA</t>
  </si>
  <si>
    <t>landiona@pcert.it</t>
  </si>
  <si>
    <t>LANDRIANO</t>
  </si>
  <si>
    <t>info@pec.comune.landriano.pv.it</t>
  </si>
  <si>
    <t>LANGHIRANO</t>
  </si>
  <si>
    <t>protocollo@postacert.comune.langhirano.pr.it</t>
  </si>
  <si>
    <t>LANGOSCO</t>
  </si>
  <si>
    <t>comune.langosco@pec.provincia.pv.it</t>
  </si>
  <si>
    <t>LANUSEI</t>
  </si>
  <si>
    <t>protocollo.lanusei@pec.comunas.it</t>
  </si>
  <si>
    <t>LANUVIO</t>
  </si>
  <si>
    <t>segreterialanuvio@pec.provincia.roma.it</t>
  </si>
  <si>
    <t>LANZADA</t>
  </si>
  <si>
    <t>comune.lanzada@pec.regione.lombardia.it</t>
  </si>
  <si>
    <t>LANZO TORINESE</t>
  </si>
  <si>
    <t>comune.lanzotorinese@legalmail.it</t>
  </si>
  <si>
    <t>LAPEDONA</t>
  </si>
  <si>
    <t>lapedona@pec.ucvaldaso.it</t>
  </si>
  <si>
    <t>LAPIO</t>
  </si>
  <si>
    <t>anagrafe.lapio@asmepec.it</t>
  </si>
  <si>
    <t>protocollo.lappano@asmepec.it</t>
  </si>
  <si>
    <t>LARCIANO</t>
  </si>
  <si>
    <t>comune.larciano@postacert.toscana.it</t>
  </si>
  <si>
    <t>LARDIRAGO</t>
  </si>
  <si>
    <t>info@pec.comune.lardirago.pv.it</t>
  </si>
  <si>
    <t>LARIANO</t>
  </si>
  <si>
    <t>protocollo@pec.comune.lariano.rm.it</t>
  </si>
  <si>
    <t>LARINO</t>
  </si>
  <si>
    <t>comune.larinocb@legalmail.it</t>
  </si>
  <si>
    <t>LAS PLASSAS</t>
  </si>
  <si>
    <t>protocollo.lasplassas@pec.comunas.it</t>
  </si>
  <si>
    <t>LASA/LAAS</t>
  </si>
  <si>
    <t>laas.lasa@legalmail.it</t>
  </si>
  <si>
    <t>LASCARI</t>
  </si>
  <si>
    <t>comune@pec.comune.lascari.pa.it</t>
  </si>
  <si>
    <t>LASNIGO</t>
  </si>
  <si>
    <t>comune.lasnigo@halleypec.it</t>
  </si>
  <si>
    <t>LASTEBASSE</t>
  </si>
  <si>
    <t>lastebasse.vi@cert.ip-veneto.net</t>
  </si>
  <si>
    <t>LASTRA A SIGNA</t>
  </si>
  <si>
    <t>comune.lastra-a-signa@pec.it</t>
  </si>
  <si>
    <t>LATERA</t>
  </si>
  <si>
    <t>comune.latera.vt@legalmail.it</t>
  </si>
  <si>
    <t>LATERINA PERGINE VALDARNO</t>
  </si>
  <si>
    <t>comune.laterinaperginevaldarno@postacert.toscana.it</t>
  </si>
  <si>
    <t>LATERZA</t>
  </si>
  <si>
    <t>comunelaterza@pec.rupar.puglia.it</t>
  </si>
  <si>
    <t>LATIANO</t>
  </si>
  <si>
    <t>segreteria@pec.latiano.gov.it</t>
  </si>
  <si>
    <t>LATINA</t>
  </si>
  <si>
    <t>elettorale@pec.comune.latina.it</t>
  </si>
  <si>
    <t>LATISANA</t>
  </si>
  <si>
    <t>comune.latisana@certgov.fvg.it</t>
  </si>
  <si>
    <t>LATRONICO</t>
  </si>
  <si>
    <t>anagrafe@pec.latronico.eu</t>
  </si>
  <si>
    <t>protocollo.lattarico@asmepec.it</t>
  </si>
  <si>
    <t>LAUCO</t>
  </si>
  <si>
    <t>comune.lauco@certgov.fvg.it</t>
  </si>
  <si>
    <t>LAUREANA CILENTO</t>
  </si>
  <si>
    <t>protocollo@pec.comune.laureanacilentto.sa.it</t>
  </si>
  <si>
    <t>protocollo.laureanadiborrello@asmepec.it</t>
  </si>
  <si>
    <t>LAUREGNO/LAUREIN</t>
  </si>
  <si>
    <t>laurein.lauregno@legalmail.it</t>
  </si>
  <si>
    <t>LAURENZANA</t>
  </si>
  <si>
    <t>comunelaurenzana@cert.ruparbasilicata.it</t>
  </si>
  <si>
    <t>LAURIA</t>
  </si>
  <si>
    <t>comune.lauria@cert.ruparbasilicata.it</t>
  </si>
  <si>
    <t>LAURIANO</t>
  </si>
  <si>
    <t>lauriano@cert.ruparpiemonte.it</t>
  </si>
  <si>
    <t>LAURINO</t>
  </si>
  <si>
    <t>comune.laurino@asmepec.it</t>
  </si>
  <si>
    <t>LAURITO</t>
  </si>
  <si>
    <t>comune.laurito@asmepec.it</t>
  </si>
  <si>
    <t>LAURO</t>
  </si>
  <si>
    <t>elettorale.lauro@asmepec.it</t>
  </si>
  <si>
    <t>LAVAGNA</t>
  </si>
  <si>
    <t>postacertificata@pec.comune.lavagna.ge.it</t>
  </si>
  <si>
    <t>LAVAGNO</t>
  </si>
  <si>
    <t>comune.lavagno.vr@pecveneto.it</t>
  </si>
  <si>
    <t>LAVARONE</t>
  </si>
  <si>
    <t>protocollo@cert.comune.lavarone.tn.it</t>
  </si>
  <si>
    <t>LAVELLO</t>
  </si>
  <si>
    <t>demograficilavello@pec.comune.lavello.pz.it</t>
  </si>
  <si>
    <t>LAVENA PONTE TRESA</t>
  </si>
  <si>
    <t>comune.lavenapontetresa@legalmail.it</t>
  </si>
  <si>
    <t>LAVENO-MOMBELLO</t>
  </si>
  <si>
    <t>protocollo.lavenomombello@cert.saga.it</t>
  </si>
  <si>
    <t>LAVENONE</t>
  </si>
  <si>
    <t>protocollo@pec.comune.lavenone.bs.it</t>
  </si>
  <si>
    <t>LAVIANO</t>
  </si>
  <si>
    <t>anagrafe.laviano@asmepec.it</t>
  </si>
  <si>
    <t>LAVIS</t>
  </si>
  <si>
    <t>pec.comunelavis@legalmail.it</t>
  </si>
  <si>
    <t>LAZISE</t>
  </si>
  <si>
    <t>comune.lazise.urp@halleypec.it</t>
  </si>
  <si>
    <t>LAZZATE</t>
  </si>
  <si>
    <t>segreteria.comune.lazzate@pec.regione.lombardia.it</t>
  </si>
  <si>
    <t>LECCE</t>
  </si>
  <si>
    <t>protocollo@pec.comune.lecce.it</t>
  </si>
  <si>
    <t>LECCE NEI MARSI</t>
  </si>
  <si>
    <t>comune.lecceneimarsi.aq@pec.comnet-ra.it</t>
  </si>
  <si>
    <t>LECCO</t>
  </si>
  <si>
    <t>comune@pec.comune.lecco.it</t>
  </si>
  <si>
    <t>LEDRO</t>
  </si>
  <si>
    <t>comune@pec.comune.ledro.tn.it</t>
  </si>
  <si>
    <t>LEFFE</t>
  </si>
  <si>
    <t>comune@pec.comune.leffe.bg.it</t>
  </si>
  <si>
    <t>LEGGIUNO</t>
  </si>
  <si>
    <t>comune.leggiuno.va@halleycert.it</t>
  </si>
  <si>
    <t>LEGNAGO</t>
  </si>
  <si>
    <t>legnago.vr@cert.ip-veneto.net</t>
  </si>
  <si>
    <t>LEGNANO</t>
  </si>
  <si>
    <t>comune.legnano@cert.legalmail.it</t>
  </si>
  <si>
    <t>LEGNARO</t>
  </si>
  <si>
    <t>legnaro.pd@cert.ip-veneto.net</t>
  </si>
  <si>
    <t>LEI</t>
  </si>
  <si>
    <t>protocollo@pec.comune.lei.nu.it</t>
  </si>
  <si>
    <t>LEINI</t>
  </si>
  <si>
    <t>comune.leini.to@cert.legalmail.it</t>
  </si>
  <si>
    <t>LEIVI</t>
  </si>
  <si>
    <t>protocollo@pec.comune.leivi.ge.it</t>
  </si>
  <si>
    <t>LEMIE</t>
  </si>
  <si>
    <t>lemie@pcert.it</t>
  </si>
  <si>
    <t>LENDINARA</t>
  </si>
  <si>
    <t>segreteria@pec.comune.lendinara.ro.it</t>
  </si>
  <si>
    <t>LENI</t>
  </si>
  <si>
    <t>arcoraci@comuneleni.telecompost.it</t>
  </si>
  <si>
    <t>LENNA</t>
  </si>
  <si>
    <t>comune.lenna@legalmail.it</t>
  </si>
  <si>
    <t>LENO</t>
  </si>
  <si>
    <t>protocollo@pec.comune.leno.bs.it</t>
  </si>
  <si>
    <t>LENOLA</t>
  </si>
  <si>
    <t>protocollo@pec.comune.lenola.lt.it</t>
  </si>
  <si>
    <t>LENTA</t>
  </si>
  <si>
    <t>lenta@cert.ruparpiemonte.it</t>
  </si>
  <si>
    <t>LENTATE SUL SEVESO</t>
  </si>
  <si>
    <t>comune.lentatesulseveso@legalmail.it</t>
  </si>
  <si>
    <t>LENTELLA</t>
  </si>
  <si>
    <t>comune.lentella.ch@halleycert.it</t>
  </si>
  <si>
    <t>LENTINI</t>
  </si>
  <si>
    <t xml:space="preserve">protocollo@pec.comune.lentini.sr.it </t>
  </si>
  <si>
    <t>LEONESSA</t>
  </si>
  <si>
    <t>comune@pec.comunedileonessa.it</t>
  </si>
  <si>
    <t>LEONFORTE</t>
  </si>
  <si>
    <t>protocollo@pec.comune.leonforte.en.it</t>
  </si>
  <si>
    <t>LEPORANO</t>
  </si>
  <si>
    <t>affarigenerali.comuneleporano@postecert.it</t>
  </si>
  <si>
    <t>LEQUILE</t>
  </si>
  <si>
    <t>protocollo@pec.comune.lequile.le.it</t>
  </si>
  <si>
    <t>LEQUIO BERRIA</t>
  </si>
  <si>
    <t>lequio.berria@cert.ruparpiemonte.it</t>
  </si>
  <si>
    <t>LEQUIO TANARO</t>
  </si>
  <si>
    <t>comune.lequiotanaro.cn@legalmail.it</t>
  </si>
  <si>
    <t>LERCARA FRIDDI</t>
  </si>
  <si>
    <t>comune.lercarafriddi@pec.it</t>
  </si>
  <si>
    <t>LERICI</t>
  </si>
  <si>
    <t>comunedilerici@postecert.it</t>
  </si>
  <si>
    <t>LERMA</t>
  </si>
  <si>
    <t>protocollo@pec.comune.lerma.al.it</t>
  </si>
  <si>
    <t>LESA</t>
  </si>
  <si>
    <t>lesa@cert.ruparpiemonte.it</t>
  </si>
  <si>
    <t>LESEGNO</t>
  </si>
  <si>
    <t>comune.lesegno.cn@legalmail.it</t>
  </si>
  <si>
    <t>LESIGNANO DE' BAGNI</t>
  </si>
  <si>
    <t>protocollo@postacert.comune.lesignano-debagni.pr.it</t>
  </si>
  <si>
    <t>LESINA</t>
  </si>
  <si>
    <t>comunelesina@pec.it</t>
  </si>
  <si>
    <t>LESMO</t>
  </si>
  <si>
    <t>comune.lesmo@legalmail.it</t>
  </si>
  <si>
    <t>LESSOLO</t>
  </si>
  <si>
    <t>comune.lessolo.to@cert.legalmail.it</t>
  </si>
  <si>
    <t>LESSONA</t>
  </si>
  <si>
    <t>lessona@pec.ptbiellese.it</t>
  </si>
  <si>
    <t>LESTIZZA</t>
  </si>
  <si>
    <t>comune.lestizza@certgov.fvg.it</t>
  </si>
  <si>
    <t>LETINO</t>
  </si>
  <si>
    <t>letino.gov@pec.it</t>
  </si>
  <si>
    <t>LETOJANNI</t>
  </si>
  <si>
    <t>protocollo@pec.comune.letojanni.me.it</t>
  </si>
  <si>
    <t>LETTERE</t>
  </si>
  <si>
    <t xml:space="preserve">affarigenerali.comunedilettere@pec.it </t>
  </si>
  <si>
    <t>LETTOMANOPPELLO</t>
  </si>
  <si>
    <t>comune.lettomanoppello@pec.it</t>
  </si>
  <si>
    <t>LETTOPALENA</t>
  </si>
  <si>
    <t>comune.lettopalena@legalmail.it</t>
  </si>
  <si>
    <t>LEVANTO</t>
  </si>
  <si>
    <t>comune.levanto.sp@legalmail.it</t>
  </si>
  <si>
    <t>LEVATE</t>
  </si>
  <si>
    <t>comune.levate@legalmail.it</t>
  </si>
  <si>
    <t>LEVERANO</t>
  </si>
  <si>
    <t>protocollo.comune.leverano@pec.rupar.puglia.it</t>
  </si>
  <si>
    <t>LEVICE</t>
  </si>
  <si>
    <t>levice@cert.ruparpiemonte.it</t>
  </si>
  <si>
    <t>LEVICO TERME</t>
  </si>
  <si>
    <t>comunelevicoterme@cert.legalmail.it</t>
  </si>
  <si>
    <t>LEVONE</t>
  </si>
  <si>
    <t>levone@cert.ruparpiemonte.it</t>
  </si>
  <si>
    <t>LEZZENO</t>
  </si>
  <si>
    <t>comune.lezzeno@pec.provincia.como.it</t>
  </si>
  <si>
    <t>LIBERI</t>
  </si>
  <si>
    <t>comuneliberi@asmepec.it</t>
  </si>
  <si>
    <t>LIBRIZZI</t>
  </si>
  <si>
    <t>comune.librizzi@pec.it</t>
  </si>
  <si>
    <t>LICATA</t>
  </si>
  <si>
    <t>protocollo@cert.comune.licata.ag.it</t>
  </si>
  <si>
    <t>LICCIANA NARDI</t>
  </si>
  <si>
    <t>comune.licciananardi@legalmail.it</t>
  </si>
  <si>
    <t>LICENZA</t>
  </si>
  <si>
    <t>servizidemografici.licenza@legalmail.it</t>
  </si>
  <si>
    <t>LICODIA EUBEA</t>
  </si>
  <si>
    <t>comune.licodiaeubea.ct@pec.it</t>
  </si>
  <si>
    <t>LIERNA</t>
  </si>
  <si>
    <t>comune.lierna@pec.comune.lierna.lc.it</t>
  </si>
  <si>
    <t>LIGNANA</t>
  </si>
  <si>
    <t>lignana@cert.ruparpiemonte.it</t>
  </si>
  <si>
    <t>LIGNANO SABBIADORO</t>
  </si>
  <si>
    <t>comune.lignanosabbiadoro@certgov.fvg.it</t>
  </si>
  <si>
    <t>LILLIANES</t>
  </si>
  <si>
    <t>protocollo@pec.comune.lillianes.ao.it</t>
  </si>
  <si>
    <t>LIMANA</t>
  </si>
  <si>
    <t>limana.bl@cert.ip-veneto.net</t>
  </si>
  <si>
    <t>LIMATOLA</t>
  </si>
  <si>
    <t>protocollolimatola@pec.it</t>
  </si>
  <si>
    <t>comune.limbadi@asmepec.it</t>
  </si>
  <si>
    <t>LIMBIATE</t>
  </si>
  <si>
    <t>comune.limbiate@pec.regione.lombardia.it</t>
  </si>
  <si>
    <t>LIMENA</t>
  </si>
  <si>
    <t>limena.pd@cert.ip-veneto.net</t>
  </si>
  <si>
    <t>LIMIDO COMASCO</t>
  </si>
  <si>
    <t>info@pec.comune.limidocomasco.co.it</t>
  </si>
  <si>
    <t>LIMINA</t>
  </si>
  <si>
    <t>segreteria.elettorale@pec.comune.limina.me.it</t>
  </si>
  <si>
    <t>LIMONE PIEMONTE</t>
  </si>
  <si>
    <t>comune.limonepiemonte.cn@legalmail.it</t>
  </si>
  <si>
    <t>LIMONE SUL GARDA</t>
  </si>
  <si>
    <t>protocollo@pec.comune.limonesulgarda.bs.it</t>
  </si>
  <si>
    <t>LIMOSANO</t>
  </si>
  <si>
    <t>comunelimosano.cb@postecert.it</t>
  </si>
  <si>
    <t>LINAROLO</t>
  </si>
  <si>
    <t>comune.linarolo@pec.regione.lombardia.it</t>
  </si>
  <si>
    <t>LINGUAGLOSSA</t>
  </si>
  <si>
    <t>comune.linguaglossa@pec.it</t>
  </si>
  <si>
    <t>LIONI</t>
  </si>
  <si>
    <t>protocollo@pec.comune.lioni.av.it</t>
  </si>
  <si>
    <t>LIPARI</t>
  </si>
  <si>
    <t>info@pec.comunelipari.it</t>
  </si>
  <si>
    <t>LIPOMO</t>
  </si>
  <si>
    <t>comune.lipomo@pec.provincia.como.it</t>
  </si>
  <si>
    <t>LIRIO</t>
  </si>
  <si>
    <t>protocollo@pec.comune.lirio.pv.it</t>
  </si>
  <si>
    <t>LISCATE</t>
  </si>
  <si>
    <t>demografici.comune.liscate@pec.regione.lombardia.it</t>
  </si>
  <si>
    <t>LISCIA</t>
  </si>
  <si>
    <t>comune.liscia@pec.it</t>
  </si>
  <si>
    <t>LISCIANO NICCONE</t>
  </si>
  <si>
    <t>comune.liscianoniccone@postacert.umbria.it</t>
  </si>
  <si>
    <t>LISIO</t>
  </si>
  <si>
    <t>lisio@cert.ruparpiemonte.it</t>
  </si>
  <si>
    <t>LISSONE</t>
  </si>
  <si>
    <t>pec@comunedilissone.it</t>
  </si>
  <si>
    <t>LIVERI</t>
  </si>
  <si>
    <t>segreteria@pec.comune.liveri.na.it</t>
  </si>
  <si>
    <t>LIVIGNO</t>
  </si>
  <si>
    <t>comune.livigno@legalmail.it</t>
  </si>
  <si>
    <t>LIVINALLONGO DEL COL DI LANA</t>
  </si>
  <si>
    <t>sindaco.comune.livinallongo.bl@pecveneto.it</t>
  </si>
  <si>
    <t>LIVO</t>
  </si>
  <si>
    <t>comune@pec.comune.livo.tn.it</t>
  </si>
  <si>
    <t>comune.livo@pec.provincia.como.it</t>
  </si>
  <si>
    <t>LIVORNO</t>
  </si>
  <si>
    <t>comune.livorno@postacert.toscana.it</t>
  </si>
  <si>
    <t>LIVORNO FERRARIS</t>
  </si>
  <si>
    <t>info@pec.livornof.it</t>
  </si>
  <si>
    <t>LIVRAGA</t>
  </si>
  <si>
    <t>comune.livraga@pec.it</t>
  </si>
  <si>
    <t>LIZZANELLO</t>
  </si>
  <si>
    <t>ufficio.ragioneria.lizzanello@pec.rupar.puglia.it</t>
  </si>
  <si>
    <t>LIZZANO</t>
  </si>
  <si>
    <t>statocivile.comunelizzano.ta@pec.rupar.puglia.it</t>
  </si>
  <si>
    <t>LIZZANO IN BELVEDERE</t>
  </si>
  <si>
    <t>comune.lizzanoinbelvedere@cert.provincia.bo.it</t>
  </si>
  <si>
    <t>LOANO</t>
  </si>
  <si>
    <t>loano@peccomuneloano.it</t>
  </si>
  <si>
    <t>LOAZZOLO</t>
  </si>
  <si>
    <t>loazzolo@cert.ruparpiemonte.it</t>
  </si>
  <si>
    <t>LOCANA</t>
  </si>
  <si>
    <t>demografici.locana@actaliscertymail.it</t>
  </si>
  <si>
    <t>LOCATE DI TRIULZI</t>
  </si>
  <si>
    <t>comune@pec.comune.locateditriulzi.mi.it</t>
  </si>
  <si>
    <t>LOCATE VARESINO</t>
  </si>
  <si>
    <t>locatevaresino@actaliscertymail.it</t>
  </si>
  <si>
    <t>LOCATELLO</t>
  </si>
  <si>
    <t>comune.locatello@pec.regione.lombardia.it</t>
  </si>
  <si>
    <t>LOCERI</t>
  </si>
  <si>
    <t>protocollo@pec.comuneloceri.it</t>
  </si>
  <si>
    <t>LOCOROTONDO</t>
  </si>
  <si>
    <t>protocollo.comune.locorotondo@pec.rupar.puglia.it</t>
  </si>
  <si>
    <t>comunelocri@legalmail.it</t>
  </si>
  <si>
    <t>LOCULI</t>
  </si>
  <si>
    <t>protocollo@pec.comune.loculi.nu.it</t>
  </si>
  <si>
    <t>LODE'</t>
  </si>
  <si>
    <t>protocollo@pec.comunedilode.it</t>
  </si>
  <si>
    <t>LODI</t>
  </si>
  <si>
    <t>comunedilodi@legalmail.it</t>
  </si>
  <si>
    <t>LODI VECCHIO</t>
  </si>
  <si>
    <t>comune.lodivecchio@pec.regione.lombardia.it</t>
  </si>
  <si>
    <t>LODINE</t>
  </si>
  <si>
    <t>affarigenerali@pec.comunelodine.gov.it</t>
  </si>
  <si>
    <t>LODRINO</t>
  </si>
  <si>
    <t>protocollo@pec.comune.lodrino.bs.it</t>
  </si>
  <si>
    <t>LOGRATO</t>
  </si>
  <si>
    <t>protocollo@pec.comune.lograto.bs.it</t>
  </si>
  <si>
    <t>LOIANO</t>
  </si>
  <si>
    <t>comune.loiano@cert.provincia.bo.it</t>
  </si>
  <si>
    <t>LOIRI PORTO SAN PAOLO</t>
  </si>
  <si>
    <t>protocollo.loiriportosanpaolo@legalmail.it</t>
  </si>
  <si>
    <t>LOMAGNA</t>
  </si>
  <si>
    <t>comune.lomagna.lc@halleycert.it</t>
  </si>
  <si>
    <t>LOMAZZO</t>
  </si>
  <si>
    <t>comune.lomazzo@pec.provincia.como.it</t>
  </si>
  <si>
    <t>LOMBARDORE</t>
  </si>
  <si>
    <t>amministrativo.lombardore@pec.it</t>
  </si>
  <si>
    <t>LOMBRIASCO</t>
  </si>
  <si>
    <t>protocollo@pec.comune.lombriasco.to.it</t>
  </si>
  <si>
    <t>LOMELLO</t>
  </si>
  <si>
    <t>segreteria.comune.lomello@pec.regione.lombardia.it</t>
  </si>
  <si>
    <t>LONA-LASES</t>
  </si>
  <si>
    <t>comunelonalases@pec.it</t>
  </si>
  <si>
    <t>LONATE CEPPINO</t>
  </si>
  <si>
    <t>comune.lonateceppino@pec.regione.lombardia.it</t>
  </si>
  <si>
    <t>LONATE POZZOLO</t>
  </si>
  <si>
    <t>comune@lonatepozzolo.legalmailpa.it</t>
  </si>
  <si>
    <t>LONATO DEL GARDA</t>
  </si>
  <si>
    <t>protocollo@pec.comune.lonato.bs.it</t>
  </si>
  <si>
    <t>LONDA</t>
  </si>
  <si>
    <t>londa@postacert.toscana.it</t>
  </si>
  <si>
    <t>LONGANO</t>
  </si>
  <si>
    <t>comune.longano@pec.it</t>
  </si>
  <si>
    <t>LONGARE</t>
  </si>
  <si>
    <t>longare.vi@cert.ip-veneto.net</t>
  </si>
  <si>
    <t>LONGARONE</t>
  </si>
  <si>
    <t>comune.longarone.bl@pecveneto.it</t>
  </si>
  <si>
    <t>LONGHENA</t>
  </si>
  <si>
    <t>protocollo@pec.comune.longhena.bs.it</t>
  </si>
  <si>
    <t>LONGI</t>
  </si>
  <si>
    <t>protocollo@pec.comunelongi.it</t>
  </si>
  <si>
    <t>LONGIANO</t>
  </si>
  <si>
    <t>comune.longiano@cert.provincia.fc.it</t>
  </si>
  <si>
    <t>segreteriaelettorale.longobardi@asmepec.it</t>
  </si>
  <si>
    <t>demografici@pec.comunelongobucco.eu</t>
  </si>
  <si>
    <t>LONGONE AL SEGRINO</t>
  </si>
  <si>
    <t>comune.longonealsegrino@pec.como.it</t>
  </si>
  <si>
    <t>LONGONE SABINO</t>
  </si>
  <si>
    <t>comunelongonesabino@pec.it</t>
  </si>
  <si>
    <t>LONIGO</t>
  </si>
  <si>
    <t>segreteria.comune.lonigo.vi@pecveneto.it</t>
  </si>
  <si>
    <t>LORANZE'</t>
  </si>
  <si>
    <t>comune.loranze@pec.it</t>
  </si>
  <si>
    <t>LOREGGIA</t>
  </si>
  <si>
    <t>comune.loreggia.pd@pecveneto.it</t>
  </si>
  <si>
    <t>LOREGLIA</t>
  </si>
  <si>
    <t>comune.loreglia@legalmail.it</t>
  </si>
  <si>
    <t>LORENZAGO DI CADORE</t>
  </si>
  <si>
    <t>comune.lorenzagodicadore.bl@pecveneto.it</t>
  </si>
  <si>
    <t>LOREO</t>
  </si>
  <si>
    <t>comune.loreo@anutel.it</t>
  </si>
  <si>
    <t>LORETO</t>
  </si>
  <si>
    <t>comune.loreto@emarche.it</t>
  </si>
  <si>
    <t>LORETO APRUTINO</t>
  </si>
  <si>
    <t>comune.loretoaprutino@pec.it</t>
  </si>
  <si>
    <t>LORIA</t>
  </si>
  <si>
    <t>info@comuneloria.legalmail.it</t>
  </si>
  <si>
    <t>LORO CIUFFENNA</t>
  </si>
  <si>
    <t>comune.loro-ciuffenna@postacert.toscana.it</t>
  </si>
  <si>
    <t>LORO PICENO</t>
  </si>
  <si>
    <t>comune.loropiceno.mc@legalmail.it</t>
  </si>
  <si>
    <t>LORSICA</t>
  </si>
  <si>
    <t>comunelorsica@actaliscertymail.it</t>
  </si>
  <si>
    <t>LOSINE</t>
  </si>
  <si>
    <t>comune.losine@pec.it</t>
  </si>
  <si>
    <t>LOTZORAI</t>
  </si>
  <si>
    <t>protocollo.lotzorai@pec.comunas.it</t>
  </si>
  <si>
    <t>LOVERE</t>
  </si>
  <si>
    <t xml:space="preserve">comune.lovere@pec.regione.lombardia.it </t>
  </si>
  <si>
    <t>LOVERO</t>
  </si>
  <si>
    <t>protocollo.lovero@cert.provincia.so.it</t>
  </si>
  <si>
    <t>LOZIO</t>
  </si>
  <si>
    <t>protocollo@pec.comune.lozio.bs.it</t>
  </si>
  <si>
    <t>LOZZA</t>
  </si>
  <si>
    <t>comune.lozza@pec.regione.lombardia.it</t>
  </si>
  <si>
    <t>LOZZO ATESTINO</t>
  </si>
  <si>
    <t>comunelozzo.pd@legalmailpa.it</t>
  </si>
  <si>
    <t>LOZZO DI CADORE</t>
  </si>
  <si>
    <t>comune.lozzodicadore.bl@pecveneto.it</t>
  </si>
  <si>
    <t>LOZZOLO</t>
  </si>
  <si>
    <t>municipio@pec.comune.lozzolo.vc.it</t>
  </si>
  <si>
    <t>LU E CUCCARO MONFERRATO</t>
  </si>
  <si>
    <t>comune.luecuccaromonferrato.al@legalmail.it</t>
  </si>
  <si>
    <t>LUBRIANO</t>
  </si>
  <si>
    <t>comunelubriano@legalmail.it</t>
  </si>
  <si>
    <t>LUCCA</t>
  </si>
  <si>
    <t>comune.lucca@postacert.toscana.it</t>
  </si>
  <si>
    <t>LUCCA SICULA</t>
  </si>
  <si>
    <t>comunediluccasicula@pec.it</t>
  </si>
  <si>
    <t>LUCERA</t>
  </si>
  <si>
    <t>comune.lucera@anutel.it</t>
  </si>
  <si>
    <t>LUCIGNANO</t>
  </si>
  <si>
    <t>comune.lucignano@postacert.toscana.it</t>
  </si>
  <si>
    <t>LUCINASCO</t>
  </si>
  <si>
    <t>comune.lucinasco.im@legalmail.it</t>
  </si>
  <si>
    <t>LUCITO</t>
  </si>
  <si>
    <t>comunelucito.utc@legalmail.it</t>
  </si>
  <si>
    <t>LUCO DEI MARSI</t>
  </si>
  <si>
    <t>info@pec.comune.lucodeimarsi.aq.it</t>
  </si>
  <si>
    <t>LUCOLI</t>
  </si>
  <si>
    <t>protocollo.lucoli.aq@legalmail.it</t>
  </si>
  <si>
    <t>LUGAGNANO VAL D'ARDA</t>
  </si>
  <si>
    <t>comune.lugagnano@sintranet.legalmail.it</t>
  </si>
  <si>
    <t>LUGNANO IN TEVERINA</t>
  </si>
  <si>
    <t>comune.lugnanointeverina@postacert.umbria.it</t>
  </si>
  <si>
    <t>LUGO</t>
  </si>
  <si>
    <t>pg.comune.lugo.ra.it@cert.legalmail.it</t>
  </si>
  <si>
    <t>LUGO DI VICENZA</t>
  </si>
  <si>
    <t>lugodivicenza.vi@cert.ip-veneto.net</t>
  </si>
  <si>
    <t>LUINO</t>
  </si>
  <si>
    <t>comune.luino@legalmail.it</t>
  </si>
  <si>
    <t>LUISAGO</t>
  </si>
  <si>
    <t>comune.luisago@legalmail.it</t>
  </si>
  <si>
    <t>LULA</t>
  </si>
  <si>
    <t>protocollo@pec.comune.lula.nu.it</t>
  </si>
  <si>
    <t>LUMARZO</t>
  </si>
  <si>
    <t>comune.lumarzo.ge@pec.it</t>
  </si>
  <si>
    <t>LUMEZZANE</t>
  </si>
  <si>
    <t>comune.lumezzane@cert.legalmail.it</t>
  </si>
  <si>
    <t>LUNAMATRONA</t>
  </si>
  <si>
    <t>protocollo@pec.comune.lunamatrona.ca.it</t>
  </si>
  <si>
    <t>LUNANO</t>
  </si>
  <si>
    <t>comune.lunano@emarche.it</t>
  </si>
  <si>
    <t>LUNGAVILLA</t>
  </si>
  <si>
    <t>comune.lungavilla@legalpec.it</t>
  </si>
  <si>
    <t>segreteria.lungro@asmepec.it</t>
  </si>
  <si>
    <t>LUNI</t>
  </si>
  <si>
    <t>segreteria@pec.comune.luni.sp.it</t>
  </si>
  <si>
    <t>LUOGOSANO</t>
  </si>
  <si>
    <t>anagrafe.luogosano@cert.irpinianet.eu</t>
  </si>
  <si>
    <t>LUOGOSANTO</t>
  </si>
  <si>
    <t>protocollo.luogosanto@pec.comunas.it</t>
  </si>
  <si>
    <t>LUPARA</t>
  </si>
  <si>
    <t>comune.luparacb@legalmail.it</t>
  </si>
  <si>
    <t>LURAGO D'ERBA</t>
  </si>
  <si>
    <t>comune.luragoderba@legalmail.it</t>
  </si>
  <si>
    <t>LURAGO MARINONE</t>
  </si>
  <si>
    <t>comune.luragomarinone@pec.regione.lombardia.it</t>
  </si>
  <si>
    <t>LURANO</t>
  </si>
  <si>
    <t>comune.lurano@pec.regione.lombardia.it</t>
  </si>
  <si>
    <t>LURAS</t>
  </si>
  <si>
    <t>protocollo@pec.comune.luras.ss.it</t>
  </si>
  <si>
    <t>LURATE CACCIVIO</t>
  </si>
  <si>
    <t>protocollo@pec.comune.luratecaccivio.co.it</t>
  </si>
  <si>
    <t>LUSCIANO</t>
  </si>
  <si>
    <t>affarigenerali@pec.comune.lusciano.ce.it</t>
  </si>
  <si>
    <t>LUSERNA</t>
  </si>
  <si>
    <t>comune@pec.comune.luserna.tn.it</t>
  </si>
  <si>
    <t>LUSERNA SAN GIOVANNI</t>
  </si>
  <si>
    <t>protocollo@pec.comune.luserna.to.it</t>
  </si>
  <si>
    <t>LUSERNETTA</t>
  </si>
  <si>
    <t>comune.lusernetta.to@legalmail.it</t>
  </si>
  <si>
    <t>LUSEVERA</t>
  </si>
  <si>
    <t>comune.lusevera@certgov.fvg.it</t>
  </si>
  <si>
    <t>LUSIA</t>
  </si>
  <si>
    <t>protocollo.commercio.comune.lusia.ro@legalmail.it</t>
  </si>
  <si>
    <t>LUSIANA CONCO</t>
  </si>
  <si>
    <t>comune.lusianaconco.vi@pecveneto.it</t>
  </si>
  <si>
    <t>LUSIGLIE'</t>
  </si>
  <si>
    <t>lusiglie@cert.ruparpiemonte.it</t>
  </si>
  <si>
    <t>LUSON/LUSEN</t>
  </si>
  <si>
    <t>luesen.luson@legalmail.it</t>
  </si>
  <si>
    <t>LUSTRA</t>
  </si>
  <si>
    <t>protocollo@pec.comune.lustra.sa.it</t>
  </si>
  <si>
    <t>LUVINATE</t>
  </si>
  <si>
    <t>protocollo@pec.comune.luvinate.va.it</t>
  </si>
  <si>
    <t>LUZZANA</t>
  </si>
  <si>
    <t>comune.luzzana@pec.regione.lombardia.it</t>
  </si>
  <si>
    <t>LUZZARA</t>
  </si>
  <si>
    <t>segreteria@comune.luzzara.re.legalmail.it</t>
  </si>
  <si>
    <t>protocollogenerale@comunediluzzi.legalmail.it</t>
  </si>
  <si>
    <t>MACCAGNO CON PINO E VEDDASCA</t>
  </si>
  <si>
    <t>comune.maccagnoconpinoeveddasca@pec.regione.lombardia.it</t>
  </si>
  <si>
    <t>MACCASTORNA</t>
  </si>
  <si>
    <t>comune.maccastorna@pec.regione.lombardia.it</t>
  </si>
  <si>
    <t>MACCHIA D'ISERNIA</t>
  </si>
  <si>
    <t>comune.macchiadisernia@pec.it</t>
  </si>
  <si>
    <t>MACCHIA VALFORTORE</t>
  </si>
  <si>
    <t>comune.macchiavalfortorecb@legalmail.it</t>
  </si>
  <si>
    <t>MACCHIAGODENA</t>
  </si>
  <si>
    <t>comunedimacchiagodena@legalmail.it</t>
  </si>
  <si>
    <t>MACELLO</t>
  </si>
  <si>
    <t>protocollo@pec.comune.macello.to.it</t>
  </si>
  <si>
    <t>MACERATA</t>
  </si>
  <si>
    <t>comune.macerata.demografici@legalmail.it</t>
  </si>
  <si>
    <t>MACERATA CAMPANIA</t>
  </si>
  <si>
    <t>elettorale@pec.comune.maceratacampania.ce.it</t>
  </si>
  <si>
    <t>MACERATA FELTRIA</t>
  </si>
  <si>
    <t>comune.maceratafeltria@emarche.it</t>
  </si>
  <si>
    <t>MACHERIO</t>
  </si>
  <si>
    <t>protocollo@pec.comune.macherio.mb.it</t>
  </si>
  <si>
    <t>MACLODIO</t>
  </si>
  <si>
    <t>protocollo@pec.comune.maclodio.bs.it</t>
  </si>
  <si>
    <t>MACOMER</t>
  </si>
  <si>
    <t>protocollo@pec.comune.macomer.nu.it</t>
  </si>
  <si>
    <t>MACRA</t>
  </si>
  <si>
    <t>macra@cert.ruparpiemonte.it</t>
  </si>
  <si>
    <t>MACUGNAGA</t>
  </si>
  <si>
    <t>comune.macugnaga.vb@cert.legalmail.it</t>
  </si>
  <si>
    <t>MADDALONI</t>
  </si>
  <si>
    <t>dir.generale@pec.comune.maddaloni.ce.it</t>
  </si>
  <si>
    <t>MADESIMO</t>
  </si>
  <si>
    <t>protocollo.madesimo@cert.provincia.so.it</t>
  </si>
  <si>
    <t>MADIGNANO</t>
  </si>
  <si>
    <t>pec@pec.comune.madignano.cr.it</t>
  </si>
  <si>
    <t>MADONE</t>
  </si>
  <si>
    <t>comunemadone@pec.it</t>
  </si>
  <si>
    <t>MADONNA DEL SASSO</t>
  </si>
  <si>
    <t>madonna.del.sasso@cert.ruparpiemonte.it</t>
  </si>
  <si>
    <t>MADRUZZO</t>
  </si>
  <si>
    <t>comune@pec.comune.madruzzo.tn.it</t>
  </si>
  <si>
    <t>MAENZA</t>
  </si>
  <si>
    <t>maenza@postecert.it</t>
  </si>
  <si>
    <t>MAFALDA</t>
  </si>
  <si>
    <t>comune.mafaldacb@legalmail.it</t>
  </si>
  <si>
    <t>MAGASA</t>
  </si>
  <si>
    <t>protocollo@pec.comune.magasa.bs.it</t>
  </si>
  <si>
    <t>MAGENTA</t>
  </si>
  <si>
    <t xml:space="preserve">egov.magenta@cert.poliscomuneamico.net </t>
  </si>
  <si>
    <t>MAGGIORA</t>
  </si>
  <si>
    <t>protocollo@pec.comune.maggiora.no.it</t>
  </si>
  <si>
    <t>MAGHERNO</t>
  </si>
  <si>
    <t>comune.magherno@pec.provincia.pv.it</t>
  </si>
  <si>
    <t>MAGIONE</t>
  </si>
  <si>
    <t>comune.magione@postacert.umbria.it</t>
  </si>
  <si>
    <t>amministrazione.magisano@asmepec.it</t>
  </si>
  <si>
    <t>MAGLIANO ALFIERI</t>
  </si>
  <si>
    <t>comune.maglianoalfieri@pec.it</t>
  </si>
  <si>
    <t>MAGLIANO ALPI</t>
  </si>
  <si>
    <t>comune.maglianoalpi@legalmail.it</t>
  </si>
  <si>
    <t>MAGLIANO DE' MARSI</t>
  </si>
  <si>
    <t>protocollo.maglianodemarsi@pec.it</t>
  </si>
  <si>
    <t>MAGLIANO DI TENNA</t>
  </si>
  <si>
    <t>info@pec.comune.maglianoditenna.fm.it</t>
  </si>
  <si>
    <t>MAGLIANO IN TOSCANA</t>
  </si>
  <si>
    <t>comune.maglianointoscana@postemailcertificata.it</t>
  </si>
  <si>
    <t>MAGLIANO ROMANO</t>
  </si>
  <si>
    <t>settore1@pec.comunedimaglianoromano.it</t>
  </si>
  <si>
    <t>MAGLIANO SABINA</t>
  </si>
  <si>
    <t>info@pec.comune.maglianosabina.ri.it</t>
  </si>
  <si>
    <t>MAGLIANO VETERE</t>
  </si>
  <si>
    <t>protocollo@pec.comune.maglianovetere.sa.it</t>
  </si>
  <si>
    <t>MAGLIE</t>
  </si>
  <si>
    <t>comunemaglie@pec.rupar.puglia.it</t>
  </si>
  <si>
    <t>MAGLIOLO</t>
  </si>
  <si>
    <t>protocollo@pec.comunemagliolo.it</t>
  </si>
  <si>
    <t>MAGLIONE</t>
  </si>
  <si>
    <t>protocollo.maglione@cert.ruparpiemonte.it</t>
  </si>
  <si>
    <t>MAGNACAVALLO</t>
  </si>
  <si>
    <t>comune.magnacavallo@pec.regione.lombardia.it</t>
  </si>
  <si>
    <t>MAGNAGO</t>
  </si>
  <si>
    <t xml:space="preserve">info@pec.comune.magnago.mi.it </t>
  </si>
  <si>
    <t>MAGNANO</t>
  </si>
  <si>
    <t>magnano@pec.ptbiellese.it</t>
  </si>
  <si>
    <t>MAGNANO IN RIVIERA</t>
  </si>
  <si>
    <t>protocollo@pec.comune.magnanoinriviera.ud.it</t>
  </si>
  <si>
    <t>MAGOMADAS</t>
  </si>
  <si>
    <t>protocollo.magomadas@digitalpec.com</t>
  </si>
  <si>
    <t>MAGRE' SULLA STRADA DEL VINO/MARGREID AN DER WEINSTRASSE</t>
  </si>
  <si>
    <t>margreid.magre@legalmail.it</t>
  </si>
  <si>
    <t>MAGREGLIO</t>
  </si>
  <si>
    <t>comune.magreglio@legalmail.it</t>
  </si>
  <si>
    <t>areamministrativa.maida@asmepec.it</t>
  </si>
  <si>
    <t>amministrativo.maiera@asmepec.it</t>
  </si>
  <si>
    <t>sindaco.maierato@asmepec.it</t>
  </si>
  <si>
    <t>MAIOLATI SPONTINI</t>
  </si>
  <si>
    <t>comune.maiolatispontini@emarche.it</t>
  </si>
  <si>
    <t>MAIOLO</t>
  </si>
  <si>
    <t>protocollo@pec.comunemaiolo.it</t>
  </si>
  <si>
    <t>MAIORI</t>
  </si>
  <si>
    <t>areaamministrativa@pec.comune.maiori.sa.it</t>
  </si>
  <si>
    <t>MAIRAGO</t>
  </si>
  <si>
    <t>mairago@cert.elaus2002.net</t>
  </si>
  <si>
    <t>MAIRANO</t>
  </si>
  <si>
    <t>protocollo@pec.comune.mairano.bs.it</t>
  </si>
  <si>
    <t>MAISSANA</t>
  </si>
  <si>
    <t>comunedimaissana@pec.it</t>
  </si>
  <si>
    <t>MAJANO</t>
  </si>
  <si>
    <t>comune.majano@certgov.fvg.it</t>
  </si>
  <si>
    <t>MALAGNINO</t>
  </si>
  <si>
    <t>comune.malagnino@pec.regione.lombardia.it</t>
  </si>
  <si>
    <t>MALALBERGO</t>
  </si>
  <si>
    <t>comune.malalbergo@cert.provincia.bo.it</t>
  </si>
  <si>
    <t>MALBORGHETTO VALBRUNA</t>
  </si>
  <si>
    <t>comune.malborghettovalbruna@certgov.fvg.it</t>
  </si>
  <si>
    <t>MALCESINE</t>
  </si>
  <si>
    <t>protocollo@pec.comunemalcesine.it</t>
  </si>
  <si>
    <t>MALE'</t>
  </si>
  <si>
    <t>comune@pec.comune.male.tn.it</t>
  </si>
  <si>
    <t>MALEGNO</t>
  </si>
  <si>
    <t>protocollo@pec.comune.malegno.bs.it</t>
  </si>
  <si>
    <t>MALEO</t>
  </si>
  <si>
    <t>comune.maleo@pec.regione.lombardia.it</t>
  </si>
  <si>
    <t>MALESCO</t>
  </si>
  <si>
    <t>malesco@pec.malesco.eu</t>
  </si>
  <si>
    <t>MALETTO</t>
  </si>
  <si>
    <t>protocollo_generale@malettopec.e-etna.it</t>
  </si>
  <si>
    <t>MALFA</t>
  </si>
  <si>
    <t>ANTONELLO@comunemalfa.telecompost.it</t>
  </si>
  <si>
    <t>MALGRATE</t>
  </si>
  <si>
    <t>comune.malgrate@pec.regione.lombardia.it</t>
  </si>
  <si>
    <t>protocollo.malito@asmepec.it</t>
  </si>
  <si>
    <t>MALLARE</t>
  </si>
  <si>
    <t>comune.mallare.sv@legalmail.it</t>
  </si>
  <si>
    <t>MALLES VENOSTA/MALS</t>
  </si>
  <si>
    <t>mals.malles@legalmail.it</t>
  </si>
  <si>
    <t>MALNATE</t>
  </si>
  <si>
    <t>comune.malnate@legalmail.it</t>
  </si>
  <si>
    <t>MALO</t>
  </si>
  <si>
    <t>malo.vi@cert.ip-veneto.net</t>
  </si>
  <si>
    <t>MALONNO</t>
  </si>
  <si>
    <t>protocollo@pec.comune.malonno.bs.it</t>
  </si>
  <si>
    <t>MALTIGNANO</t>
  </si>
  <si>
    <t>anagrafe.comune.maltignano@emarche.it</t>
  </si>
  <si>
    <t>MALVAGNA</t>
  </si>
  <si>
    <t>protocollo@pec.comune.malvagna.me.it</t>
  </si>
  <si>
    <t>MALVICINO</t>
  </si>
  <si>
    <t>malvicino@pcert.it</t>
  </si>
  <si>
    <t>protocollo.malvito@asmepec.it</t>
  </si>
  <si>
    <t>statocivile.mammola@asmepec.it</t>
  </si>
  <si>
    <t>MAMOIADA</t>
  </si>
  <si>
    <t xml:space="preserve">protocollo.mamoiada@pec.comunas.it </t>
  </si>
  <si>
    <t>MANCIANO</t>
  </si>
  <si>
    <t>comune.manciano@postacert.toscana.it</t>
  </si>
  <si>
    <t>MANDANICI</t>
  </si>
  <si>
    <t>comunedimandanici@pec.it</t>
  </si>
  <si>
    <t>MANDAS</t>
  </si>
  <si>
    <t>comune.mandas@cert.legalmail.it</t>
  </si>
  <si>
    <t>protocollo.mandatoriccio@asmepec.it</t>
  </si>
  <si>
    <t>MANDELA</t>
  </si>
  <si>
    <t>demograficimandela@legalmail.it</t>
  </si>
  <si>
    <t>MANDELLO DEL LARIO</t>
  </si>
  <si>
    <t>comune.mandellolario@pec.regione.lombardia.it</t>
  </si>
  <si>
    <t>MANDELLO VITTA</t>
  </si>
  <si>
    <t>mandello.vitta@pcert.it</t>
  </si>
  <si>
    <t>MANDURIA</t>
  </si>
  <si>
    <t>ufficiosegreteria.comunemanduria@pec.rupar.puglia.it</t>
  </si>
  <si>
    <t>MANERBA DEL GARDA</t>
  </si>
  <si>
    <t>protocollo@pec.comune.manerbadelgarda.bs.it</t>
  </si>
  <si>
    <t>MANERBIO</t>
  </si>
  <si>
    <t>protocollo@pec.comune.manerbio.bs.it</t>
  </si>
  <si>
    <t>MANFREDONIA</t>
  </si>
  <si>
    <t>elettorale@comunemanfredonia.legalmail.it</t>
  </si>
  <si>
    <t>MANGO</t>
  </si>
  <si>
    <t>mango@cert.ruparpiemonte.it</t>
  </si>
  <si>
    <t>amministrazione@pec.comune.mangone.cs.it</t>
  </si>
  <si>
    <t>MANIACE</t>
  </si>
  <si>
    <t>comunedimaniacect@legalmail.it</t>
  </si>
  <si>
    <t>MANIAGO</t>
  </si>
  <si>
    <t>comune.maniago@certgov.fvg.it</t>
  </si>
  <si>
    <t>MANOCALZATI</t>
  </si>
  <si>
    <t>protocollo.manocalzati@asmepec.it</t>
  </si>
  <si>
    <t>MANOPPELLO</t>
  </si>
  <si>
    <t>comunemanoppelloprotocollo@legalmail.it</t>
  </si>
  <si>
    <t>MANSUE'</t>
  </si>
  <si>
    <t>comune.mansue.tv@pecveneto.it</t>
  </si>
  <si>
    <t>MANTA</t>
  </si>
  <si>
    <t>protocollo@pec.comune.manta.cn.it</t>
  </si>
  <si>
    <t>MANTELLO</t>
  </si>
  <si>
    <t>protocollo.mantello@cert.provincia.so.it</t>
  </si>
  <si>
    <t>MANTOVA</t>
  </si>
  <si>
    <t>servizi.demografici@cert.comune.mantova.it</t>
  </si>
  <si>
    <t>MANZANO</t>
  </si>
  <si>
    <t>comune.manzano@certgov.fvg.it</t>
  </si>
  <si>
    <t>MANZIANA</t>
  </si>
  <si>
    <t>info.comunemanziana@pec.it</t>
  </si>
  <si>
    <t>MAPELLO</t>
  </si>
  <si>
    <t>comunemapello@halleycert.it</t>
  </si>
  <si>
    <t>MAPPANO</t>
  </si>
  <si>
    <t>comune.mappano.to@legalmail.it</t>
  </si>
  <si>
    <t>MARA</t>
  </si>
  <si>
    <t>protocollo@pec.comune.mara.ss.it</t>
  </si>
  <si>
    <t>MARACALAGONIS</t>
  </si>
  <si>
    <t>servizioanagrafe@pec.comune.maracalagonis.ca.it</t>
  </si>
  <si>
    <t>MARANELLO</t>
  </si>
  <si>
    <t>comune.maranello@cert.comune.maranello.mo.it</t>
  </si>
  <si>
    <t>MARANO DI NAPOLI</t>
  </si>
  <si>
    <t>elettorale@pec.comune.marano.na.it</t>
  </si>
  <si>
    <t>MARANO DI VALPOLICELLA</t>
  </si>
  <si>
    <t>info@pec.comunemaranovalpolicella.vr.it</t>
  </si>
  <si>
    <t>MARANO EQUO</t>
  </si>
  <si>
    <t>comune.maranoequo@pec.comunemaranoequo.it</t>
  </si>
  <si>
    <t>MARANO LAGUNARE</t>
  </si>
  <si>
    <t>comune.maranolagunare@certgov.fvg.it</t>
  </si>
  <si>
    <t>amministrativo.maranom@pcert.postecert.it</t>
  </si>
  <si>
    <t>protocollo.maranoprincipato@pec.it</t>
  </si>
  <si>
    <t>MARANO SUL PANARO</t>
  </si>
  <si>
    <t>comune.marano@cert.comune.marano-sul-panaro.mo.it</t>
  </si>
  <si>
    <t>MARANO TICINO</t>
  </si>
  <si>
    <t>info@pec.comune.maranoticino.no.it</t>
  </si>
  <si>
    <t>MARANO VICENTINO</t>
  </si>
  <si>
    <t>maranovicentino.vi@cert.ip-veneto.net</t>
  </si>
  <si>
    <t>MARANZANA</t>
  </si>
  <si>
    <t>comune.maranzana.at@legalmail.it</t>
  </si>
  <si>
    <t>MARATEA</t>
  </si>
  <si>
    <t>comune.maratea@cert.ruparbasilicata.it</t>
  </si>
  <si>
    <t>MARCALLO CON CASONE</t>
  </si>
  <si>
    <t>comune.marcalloconcasone@pec.regione.lombardia.it</t>
  </si>
  <si>
    <t>MARCARIA</t>
  </si>
  <si>
    <t>marcaria.mn@legalmail.it</t>
  </si>
  <si>
    <t>elettorale.marcedusa@asmepec.it</t>
  </si>
  <si>
    <t>MARCELLINA</t>
  </si>
  <si>
    <t>amministrativa@pec.comune.marcellina.rm.it</t>
  </si>
  <si>
    <t>anagrafe-elettorale@pec.comunemarcellinara.it</t>
  </si>
  <si>
    <t>MARCETELLI</t>
  </si>
  <si>
    <t>comune@pec.marcetelli.gov.it</t>
  </si>
  <si>
    <t>MARCHENO</t>
  </si>
  <si>
    <t>protocollo@pec.comune.marcheno.bs.it</t>
  </si>
  <si>
    <t>MARCHIROLO</t>
  </si>
  <si>
    <t>protocollo.comune.marchirolo@pec.regione.lombardia.it</t>
  </si>
  <si>
    <t>MARCIANA</t>
  </si>
  <si>
    <t xml:space="preserve">protocollo@pec.comune.marciana.li.it </t>
  </si>
  <si>
    <t>MARCIANA MARINA</t>
  </si>
  <si>
    <t>comune.marcianamarina@postacert.toscana.it</t>
  </si>
  <si>
    <t>MARCIANISE</t>
  </si>
  <si>
    <t>protocollo@pec-marcianise.it</t>
  </si>
  <si>
    <t>MARCIANO DELLA CHIANA</t>
  </si>
  <si>
    <t>comunemarcianodellachiana@pec.it</t>
  </si>
  <si>
    <t>MARCIGNAGO</t>
  </si>
  <si>
    <t>comune.marcignago@pec.regione.lombardia.it</t>
  </si>
  <si>
    <t>MARCON</t>
  </si>
  <si>
    <t>protocollo.comune.marcon.ve@pecveneto.it</t>
  </si>
  <si>
    <t>MAREBBE/ENNEBERG</t>
  </si>
  <si>
    <t>enneberg.marebbe@legalmail.it</t>
  </si>
  <si>
    <t>MARENE</t>
  </si>
  <si>
    <t>marene@cert.ruparpiemonte.it</t>
  </si>
  <si>
    <t>MARENO DI PIAVE</t>
  </si>
  <si>
    <t>comune.marenodipiave.tv@pecveneto.it</t>
  </si>
  <si>
    <t>MARENTINO</t>
  </si>
  <si>
    <t>comune.marentino@legalmail.it</t>
  </si>
  <si>
    <t>MARETTO</t>
  </si>
  <si>
    <t>maretto@cert.ruparpiemonte.it</t>
  </si>
  <si>
    <t>MARGARITA</t>
  </si>
  <si>
    <t>margarita@cert.ruparpiemonte.it</t>
  </si>
  <si>
    <t>MARGHERITA DI SAVOIA</t>
  </si>
  <si>
    <t>ufficio.protocollo@comunemargheritadisavoia.it</t>
  </si>
  <si>
    <t>MARGNO</t>
  </si>
  <si>
    <t>comune.margno@pec.regione.lombardia.it</t>
  </si>
  <si>
    <t>MARIANA MANTOVANA</t>
  </si>
  <si>
    <t>comune.mariana-mantovana@pec.regione.lombardia.it</t>
  </si>
  <si>
    <t>MARIANO COMENSE</t>
  </si>
  <si>
    <t>comune.marianocomense@halleycert.it</t>
  </si>
  <si>
    <t>MARIANO DEL FRIULI</t>
  </si>
  <si>
    <t>comune.marianodelfriuli@certgov.fvg.it</t>
  </si>
  <si>
    <t>MARIANOPOLI</t>
  </si>
  <si>
    <t>protocollo@pec.comune.marianopoli.cl.it</t>
  </si>
  <si>
    <t>MARIGLIANELLA</t>
  </si>
  <si>
    <t>comune.mariglianella@asmepec.it</t>
  </si>
  <si>
    <t>MARIGLIANO</t>
  </si>
  <si>
    <t>protocollo@pec.comunemarigliano.it</t>
  </si>
  <si>
    <t>protocollo.marinadigioiosa@asmepec.it</t>
  </si>
  <si>
    <t>MARINEO</t>
  </si>
  <si>
    <t>comune@pec.comune.marineo.pa.it</t>
  </si>
  <si>
    <t>MARINO</t>
  </si>
  <si>
    <t>protocollo@pec.comune.marino.rm.it</t>
  </si>
  <si>
    <t>MARLENGO/MARLING</t>
  </si>
  <si>
    <t>marling.marlengo@legalmail.it</t>
  </si>
  <si>
    <t>MARLIANA</t>
  </si>
  <si>
    <t>comune.marliana@postacert.toscana.it</t>
  </si>
  <si>
    <t>MARMENTINO</t>
  </si>
  <si>
    <t>protocollo@pec.comune.marmentino.bs.it</t>
  </si>
  <si>
    <t>MARMIROLO</t>
  </si>
  <si>
    <t>protocollo@comunemarmirolo.legalmail.it</t>
  </si>
  <si>
    <t>MARMORA</t>
  </si>
  <si>
    <t>marmora@cert.ruparpiemonte.it</t>
  </si>
  <si>
    <t>MARNATE</t>
  </si>
  <si>
    <t>protocollo@comunemarnate.legalmailpa.it</t>
  </si>
  <si>
    <t>MARONE</t>
  </si>
  <si>
    <t>protocollo@pec.comune.marone.bs.it</t>
  </si>
  <si>
    <t>protocollo.maropati@asmepec.it</t>
  </si>
  <si>
    <t>MAROSTICA</t>
  </si>
  <si>
    <t>marostica.vi@cert.ip-veneto.net</t>
  </si>
  <si>
    <t>MARRADI</t>
  </si>
  <si>
    <t>comune.marradi@postacert.toscana.it</t>
  </si>
  <si>
    <t>MARRUBIU</t>
  </si>
  <si>
    <t>protocollo@pec.comunemarrubiu.it</t>
  </si>
  <si>
    <t>MARSAGLIA</t>
  </si>
  <si>
    <t>marsaglia@cert.ruparpiemonte.it</t>
  </si>
  <si>
    <t>MARSALA</t>
  </si>
  <si>
    <t>certificati@pec.comune.marsala.tp.it</t>
  </si>
  <si>
    <t>MARSCIANO</t>
  </si>
  <si>
    <t>comune.marsciano@postacert.umbria.it</t>
  </si>
  <si>
    <t>MARSICO NUOVO</t>
  </si>
  <si>
    <t>comune.marsiconuovo@cert.ruparbasilicata.it</t>
  </si>
  <si>
    <t>MARSICOVETERE</t>
  </si>
  <si>
    <t>comune.marsicovetere@cert.ruparbasilicata.it</t>
  </si>
  <si>
    <t>MARTA</t>
  </si>
  <si>
    <t>comunemartavt@pec.it</t>
  </si>
  <si>
    <t>MARTANO</t>
  </si>
  <si>
    <t>comune.martano@pec.rupar.puglia.it</t>
  </si>
  <si>
    <t>MARTELLAGO</t>
  </si>
  <si>
    <t>comune.martellago@pecveneto.it</t>
  </si>
  <si>
    <t>MARTELLO/MARTELL</t>
  </si>
  <si>
    <t>martell.martello@legalmail.it</t>
  </si>
  <si>
    <t>MARTIGNACCO</t>
  </si>
  <si>
    <t>comune.martignacco@certgov.fvg.it</t>
  </si>
  <si>
    <t>MARTIGNANA DI PO</t>
  </si>
  <si>
    <t>comune.martignanadipo@pec.regione.lombardia.it</t>
  </si>
  <si>
    <t>MARTIGNANO</t>
  </si>
  <si>
    <t>segreteria.comune.martignano@pec.rupar.puglia.it</t>
  </si>
  <si>
    <t>MARTINA FRANCA</t>
  </si>
  <si>
    <t>protocollo.comunemartinafranca@pec.rupar.puglia.it</t>
  </si>
  <si>
    <t>MARTINENGO</t>
  </si>
  <si>
    <t>protocollo@pec.comune.martinengo.bg.it</t>
  </si>
  <si>
    <t>MARTINIANA PO</t>
  </si>
  <si>
    <t>martiniana.po@cert.ruparpiemonte.it</t>
  </si>
  <si>
    <t>MARTINSICURO</t>
  </si>
  <si>
    <t>protocollo.martinsicuro@pec.it</t>
  </si>
  <si>
    <t>segretario.martirano@asmepec.it</t>
  </si>
  <si>
    <t>protocollo.comunemartiranolombardo@asmepec.it</t>
  </si>
  <si>
    <t>MARTIS</t>
  </si>
  <si>
    <t>sindaco.martis@pec.it</t>
  </si>
  <si>
    <t>ufficiotecnico.martone@asmepec.it</t>
  </si>
  <si>
    <t>MARUDO</t>
  </si>
  <si>
    <t>comune.marudo@pec.regione.lombardia.it</t>
  </si>
  <si>
    <t>MARUGGIO</t>
  </si>
  <si>
    <t>protocollo.comune.maruggio@pec.rupar.puglia.it</t>
  </si>
  <si>
    <t>MARZABOTTO</t>
  </si>
  <si>
    <t>comune.marzabotto@cert.provincia.bo.it</t>
  </si>
  <si>
    <t>MARZANO</t>
  </si>
  <si>
    <t>comune.marzano@pec.regione.lombardia.it</t>
  </si>
  <si>
    <t>MARZANO APPIO</t>
  </si>
  <si>
    <t>comune.marzanoappio@asmepec.it</t>
  </si>
  <si>
    <t>MARZANO DI NOLA</t>
  </si>
  <si>
    <t>sindaco.marzano@asmepec.it</t>
  </si>
  <si>
    <t>protoc.marzi@asmepec.it</t>
  </si>
  <si>
    <t>MARZIO</t>
  </si>
  <si>
    <t>comune.marzio@pec.regione.lombardia.it</t>
  </si>
  <si>
    <t>MASAINAS</t>
  </si>
  <si>
    <t>protocollo.masainas@pec.comunas.it</t>
  </si>
  <si>
    <t>MASATE</t>
  </si>
  <si>
    <t>masate@pec.it</t>
  </si>
  <si>
    <t>MASCALI</t>
  </si>
  <si>
    <t>protocollomascali@pec.it</t>
  </si>
  <si>
    <t>MASCALUCIA</t>
  </si>
  <si>
    <t>ced@pec.comunemascalucia.it</t>
  </si>
  <si>
    <t>MASCHITO</t>
  </si>
  <si>
    <t>anagrafe.maschito@cert.ruparbasilicata.it</t>
  </si>
  <si>
    <t>MASCIAGO PRIMO</t>
  </si>
  <si>
    <t>comune.masciagoprimo@halleypec.it</t>
  </si>
  <si>
    <t>MASER</t>
  </si>
  <si>
    <t>comune.maser.tv@pecveneto.it</t>
  </si>
  <si>
    <t>MASERA</t>
  </si>
  <si>
    <t>municipio@pec.comune.masera.vb.it</t>
  </si>
  <si>
    <t>MASERA' DI PADOVA</t>
  </si>
  <si>
    <t>comunemaseradipadova@legalmailpa.it</t>
  </si>
  <si>
    <t>MASERADA SUL PIAVE</t>
  </si>
  <si>
    <t>segreteria.comune.maserada.tv@pecveneto.it</t>
  </si>
  <si>
    <t>MASI</t>
  </si>
  <si>
    <t>masi.pd@cert.ip-veneto.net</t>
  </si>
  <si>
    <t>MASI TORELLO</t>
  </si>
  <si>
    <t>comunemasitorello@mailsicura.info</t>
  </si>
  <si>
    <t>MASIO</t>
  </si>
  <si>
    <t>masio@pec.comune.masio.al.it</t>
  </si>
  <si>
    <t>MASLIANICO</t>
  </si>
  <si>
    <t>comune.maslianico@legalmail.it</t>
  </si>
  <si>
    <t>MASONE</t>
  </si>
  <si>
    <t>protocollo@pec.comune.masone.ge.it</t>
  </si>
  <si>
    <t>MASSA</t>
  </si>
  <si>
    <t>comune.massa@postacert.toscana.it</t>
  </si>
  <si>
    <t>MASSA D'ALBE</t>
  </si>
  <si>
    <t>info@pec.comune.massadalbe.aq.it</t>
  </si>
  <si>
    <t>MASSA DI SOMMA</t>
  </si>
  <si>
    <t>protocollo.massadisomma@cstnapoli.legalmail.it</t>
  </si>
  <si>
    <t>MASSA E COZZILE</t>
  </si>
  <si>
    <t>comune.massaecozzile@postacert.toscana.it</t>
  </si>
  <si>
    <t>MASSA FERMANA</t>
  </si>
  <si>
    <t>protocollo.massafermana@pec.it</t>
  </si>
  <si>
    <t>MASSA LOMBARDA</t>
  </si>
  <si>
    <t>pg.comune.massalombarda.ra.it@legalmail.it</t>
  </si>
  <si>
    <t>MASSA LUBRENSE</t>
  </si>
  <si>
    <t>protocollo.massalubrense@pec.it</t>
  </si>
  <si>
    <t>MASSA MARITTIMA</t>
  </si>
  <si>
    <t>comune.massamarittima@postacert.toscana.it</t>
  </si>
  <si>
    <t>MASSA MARTANA</t>
  </si>
  <si>
    <t>comune.massamartana@postacert.umbria.it</t>
  </si>
  <si>
    <t>MASSAFRA</t>
  </si>
  <si>
    <t>protocollo@pec.comunedimassafra.it</t>
  </si>
  <si>
    <t>MASSALENGO</t>
  </si>
  <si>
    <t>massalengo@cert.elaus2002.net</t>
  </si>
  <si>
    <t>MASSANZAGO</t>
  </si>
  <si>
    <t>comune.massanzago.pd@pecveneto.it</t>
  </si>
  <si>
    <t>MASSAROSA</t>
  </si>
  <si>
    <t>comune.massarosa@postacert.toscana.it</t>
  </si>
  <si>
    <t>MASSAZZA</t>
  </si>
  <si>
    <t>massazza@pec.ptbiellese.it</t>
  </si>
  <si>
    <t>MASSELLO</t>
  </si>
  <si>
    <t>massello@cert.ruparpiemonte.it</t>
  </si>
  <si>
    <t>MASSERANO</t>
  </si>
  <si>
    <t>comune.masserano.bi@legalmail.it</t>
  </si>
  <si>
    <t>MASSIGNANO</t>
  </si>
  <si>
    <t>comune.massignano@emarche.it</t>
  </si>
  <si>
    <t>MASSIMENO</t>
  </si>
  <si>
    <t>comune@pec.comune.massimeno.tn.it</t>
  </si>
  <si>
    <t>MASSIMINO</t>
  </si>
  <si>
    <t>comune.massimino@pec.it</t>
  </si>
  <si>
    <t>MASSINO VISCONTI</t>
  </si>
  <si>
    <t>comune.massinovisconti@legalmail.it</t>
  </si>
  <si>
    <t>MASSIOLA</t>
  </si>
  <si>
    <t>comune.massiola.vb@legalmail.it</t>
  </si>
  <si>
    <t>MASULLAS</t>
  </si>
  <si>
    <t>protocollo@pec.comune.masullas.or.it</t>
  </si>
  <si>
    <t>MATELICA</t>
  </si>
  <si>
    <t>protocollo.comunematelica@pec.it</t>
  </si>
  <si>
    <t>MATERA</t>
  </si>
  <si>
    <t>comune.matera@cert.ruparbasilicata.it</t>
  </si>
  <si>
    <t>MATHI</t>
  </si>
  <si>
    <t>protocollo@pec.comune.mathi.to.it</t>
  </si>
  <si>
    <t>MATINO</t>
  </si>
  <si>
    <t xml:space="preserve">comunematino@pec.rupar.puglia.it </t>
  </si>
  <si>
    <t>MATRICE</t>
  </si>
  <si>
    <t>comune.matricecb@legalmail.it</t>
  </si>
  <si>
    <t>MATTIE</t>
  </si>
  <si>
    <t>comune.mattie@actaliscertymail.it</t>
  </si>
  <si>
    <t>MATTINATA</t>
  </si>
  <si>
    <t>comunemattinata@pec.it</t>
  </si>
  <si>
    <t>MAZARA DEL VALLO</t>
  </si>
  <si>
    <t>protocollo@pec.comune.mazaradelvallo.tp.it</t>
  </si>
  <si>
    <t>MAZZANO</t>
  </si>
  <si>
    <t>comune.mazzano@pec.it</t>
  </si>
  <si>
    <t>MAZZANO ROMANO</t>
  </si>
  <si>
    <t>protocollo.mazzanoromano@pec.it</t>
  </si>
  <si>
    <t>MAZZARINO</t>
  </si>
  <si>
    <t>MAZZARRA' SANT'ANDREA</t>
  </si>
  <si>
    <t>areaamministrativaaffarigenerali@pec.comunedimazzarrasantandrea.me.it</t>
  </si>
  <si>
    <t>MAZZARRONE</t>
  </si>
  <si>
    <t>info@pec.comune.mazzarrone.ct.it</t>
  </si>
  <si>
    <t>MAZZE'</t>
  </si>
  <si>
    <t>comune.mazze@postecert.it</t>
  </si>
  <si>
    <t>MAZZIN</t>
  </si>
  <si>
    <t>mazzin@postemailcertificata.it</t>
  </si>
  <si>
    <t>MAZZO DI VALTELLINA</t>
  </si>
  <si>
    <t>protocollo.mazzo@cert.provincia.so.it</t>
  </si>
  <si>
    <t>MEANA DI SUSA</t>
  </si>
  <si>
    <t>meanadisusa@postemailcertificata.it</t>
  </si>
  <si>
    <t>MEANA SARDO</t>
  </si>
  <si>
    <t>meana@pec.comune.meanasardo.nu.it</t>
  </si>
  <si>
    <t>MEDA</t>
  </si>
  <si>
    <t>posta@cert.comune.meda.mi.it</t>
  </si>
  <si>
    <t>MEDE</t>
  </si>
  <si>
    <t>comunedimede@pec.it</t>
  </si>
  <si>
    <t>MEDEA</t>
  </si>
  <si>
    <t>comune.medea@certgov.fvg.it</t>
  </si>
  <si>
    <t>MEDESANO</t>
  </si>
  <si>
    <t>protocollo@postacert.comune.medesano.pr.it</t>
  </si>
  <si>
    <t>MEDICINA</t>
  </si>
  <si>
    <t>comune.medicina@cert.provincia.bo.it</t>
  </si>
  <si>
    <t>MEDIGLIA</t>
  </si>
  <si>
    <t>comune.mediglia@pec.regione.lombardia.it</t>
  </si>
  <si>
    <t>MEDOLAGO</t>
  </si>
  <si>
    <t>comune.medolago.bg@halleycert.it</t>
  </si>
  <si>
    <t>MEDOLE</t>
  </si>
  <si>
    <t>medole.mn@legalmail.it</t>
  </si>
  <si>
    <t>MEDOLLA</t>
  </si>
  <si>
    <t>comunemedolla@cert.comune.medolla.mo.it</t>
  </si>
  <si>
    <t>MEDUNA DI LIVENZA</t>
  </si>
  <si>
    <t xml:space="preserve">demografici.comune.medunadilivenza.tv@pecveneto.it </t>
  </si>
  <si>
    <t>MEDUNO</t>
  </si>
  <si>
    <t>comune.meduno@certgov.fvg.it</t>
  </si>
  <si>
    <t>MEGLIADINO SAN VITALE</t>
  </si>
  <si>
    <t>protocollo.comune.megliadinosv.pd@pecveneto.it</t>
  </si>
  <si>
    <t>MEINA</t>
  </si>
  <si>
    <t>meina@postemailcertificata.it</t>
  </si>
  <si>
    <t>MELARA</t>
  </si>
  <si>
    <t>info.comune.melara.ro@pec.it</t>
  </si>
  <si>
    <t>MELAZZO</t>
  </si>
  <si>
    <t>comune.melazzo.al@pec.it</t>
  </si>
  <si>
    <t>MELDOLA</t>
  </si>
  <si>
    <t>comune.meldola@cert.provincia.fc.it</t>
  </si>
  <si>
    <t>MELE</t>
  </si>
  <si>
    <t>protocollo@pec.comune.mele.ge.it</t>
  </si>
  <si>
    <t>MELEGNANO</t>
  </si>
  <si>
    <t>protocollo.melegnano@legalpec.it</t>
  </si>
  <si>
    <t>MELENDUGNO</t>
  </si>
  <si>
    <t>comune.melendugno@legalmail.it</t>
  </si>
  <si>
    <t>MELETI</t>
  </si>
  <si>
    <t>comune.meleti@pec.regione.lombardia.it</t>
  </si>
  <si>
    <t>MELFI</t>
  </si>
  <si>
    <t>anagrafe@pec.comunemelfi.it</t>
  </si>
  <si>
    <t>anagrafe@pec.comune.melicucca.rc.it</t>
  </si>
  <si>
    <t>elettorale.melicucco@asmepec.it</t>
  </si>
  <si>
    <t>MELILLI</t>
  </si>
  <si>
    <t>elettorale@pec.comune.melilli.sr.it</t>
  </si>
  <si>
    <t>legale.melissa@asmepec.it</t>
  </si>
  <si>
    <t>MELISSANO</t>
  </si>
  <si>
    <t>elettorale.comunemelissano@pec.rupar.puglia.it</t>
  </si>
  <si>
    <t>MELITO DI NAPOLI</t>
  </si>
  <si>
    <t>protocollogenerale@pec.comune.melito.na.it</t>
  </si>
  <si>
    <t>s.comunedimelitodiportosalvo@apogeopec.it</t>
  </si>
  <si>
    <t>MELITO IRPINO</t>
  </si>
  <si>
    <t>comune.melitoirpino@pec.riusoprotocollo.it</t>
  </si>
  <si>
    <t>MELIZZANO</t>
  </si>
  <si>
    <t>comune.melizzano.demografici@pec.cstsannio.it</t>
  </si>
  <si>
    <t>MELLE</t>
  </si>
  <si>
    <t>melle@cert.ruparpiemonte.it</t>
  </si>
  <si>
    <t>MELLO</t>
  </si>
  <si>
    <t>protocollo.mello@cert.provincia.so.it</t>
  </si>
  <si>
    <t>MELPIGNANO</t>
  </si>
  <si>
    <t>protocollo.comune.melpignano@pec.rupar.puglia.it</t>
  </si>
  <si>
    <t>MELTINA/MOLTEN</t>
  </si>
  <si>
    <t>moelten.meltina@legalmail.it</t>
  </si>
  <si>
    <t>MELZO</t>
  </si>
  <si>
    <t>comunemelzo@pec.it</t>
  </si>
  <si>
    <t>MENAGGIO</t>
  </si>
  <si>
    <t>comune.menaggio@pec.provincia.como.it</t>
  </si>
  <si>
    <t>MENCONICO</t>
  </si>
  <si>
    <t>anagrafe.comune.menconico@pec.regione.lombardia.it</t>
  </si>
  <si>
    <t>MENDATICA</t>
  </si>
  <si>
    <t>info@pec.comune.mendatica.im.it</t>
  </si>
  <si>
    <t>comunemendicino@mailcertificata.biz</t>
  </si>
  <si>
    <t>MENFI</t>
  </si>
  <si>
    <t>protocollo@pec.comune.menfi.ag.it</t>
  </si>
  <si>
    <t>MENTANA</t>
  </si>
  <si>
    <t>comune.mentana@anutel.it</t>
  </si>
  <si>
    <t>MEOLO</t>
  </si>
  <si>
    <t>comune.meolo.ve@pecveneto.it</t>
  </si>
  <si>
    <t>MERANA</t>
  </si>
  <si>
    <t>merana@pcert.it</t>
  </si>
  <si>
    <t>MERANO/MERAN</t>
  </si>
  <si>
    <t>meran.merano@legalmail.it</t>
  </si>
  <si>
    <t>MERATE</t>
  </si>
  <si>
    <t>comune.merate@halleypec.it</t>
  </si>
  <si>
    <t>MERCALLO</t>
  </si>
  <si>
    <t>comune.mercallo.va@halleypec.it</t>
  </si>
  <si>
    <t>MERCATELLO SUL METAURO</t>
  </si>
  <si>
    <t>comune.mercatello@emarche.it</t>
  </si>
  <si>
    <t>MERCATINO CONCA</t>
  </si>
  <si>
    <t>comune.mercatinoconca@emarche.it</t>
  </si>
  <si>
    <t>MERCATO SAN SEVERINO</t>
  </si>
  <si>
    <t>protocollo.mercatosanseverino@legalmail.it</t>
  </si>
  <si>
    <t>MERCATO SARACENO</t>
  </si>
  <si>
    <t>mercatosaraceno@cert.provincia.fc.it</t>
  </si>
  <si>
    <t>MERCENASCO</t>
  </si>
  <si>
    <t>mercenasco@cert.ruparpiemonte.it</t>
  </si>
  <si>
    <t>MERCOGLIANO</t>
  </si>
  <si>
    <t>protocollo.mercogliano@pec.it</t>
  </si>
  <si>
    <t>MERETO DI TOMBA</t>
  </si>
  <si>
    <t>comune.meretoditomba@certgov.fvg.it</t>
  </si>
  <si>
    <t>MERGO</t>
  </si>
  <si>
    <t>comune.mergo@emarche.it</t>
  </si>
  <si>
    <t>MERGOZZO</t>
  </si>
  <si>
    <t>mergozzo@pcert.it</t>
  </si>
  <si>
    <t>MERI'</t>
  </si>
  <si>
    <t xml:space="preserve">protocollo@pec.comune.meri.me.it        </t>
  </si>
  <si>
    <t>MERLARA</t>
  </si>
  <si>
    <t>merlara.pd@cert.ip-veneto.net</t>
  </si>
  <si>
    <t>MERLINO</t>
  </si>
  <si>
    <t>comune.merlino@pec.regione.lombardia.it</t>
  </si>
  <si>
    <t>MERONE</t>
  </si>
  <si>
    <t>comune.merone.co@halleycert.it</t>
  </si>
  <si>
    <t>MESAGNE</t>
  </si>
  <si>
    <t>info@pec.comune.mesagne.br.it</t>
  </si>
  <si>
    <t>MESE</t>
  </si>
  <si>
    <t>protocollo.mese@cert.provincia.so.it</t>
  </si>
  <si>
    <t>MESENZANA</t>
  </si>
  <si>
    <t>comune.mesenzana.va@legalmail.it</t>
  </si>
  <si>
    <t>MESERO</t>
  </si>
  <si>
    <t>comune.mesero@pec.regione.lombardia.it</t>
  </si>
  <si>
    <t>MESOLA</t>
  </si>
  <si>
    <t>comune.mesola@cert.comune.mesola.fe.it</t>
  </si>
  <si>
    <t>comune.mesoraca@anutel.it</t>
  </si>
  <si>
    <t>MESSINA</t>
  </si>
  <si>
    <t>protocollo@pec.comune.messina.it</t>
  </si>
  <si>
    <t>MESTRINO</t>
  </si>
  <si>
    <t>protocollo.comune.mestrino.pd@pecveneto.it</t>
  </si>
  <si>
    <t>META</t>
  </si>
  <si>
    <t>comune.meta@asmepec.it</t>
  </si>
  <si>
    <t>MEZZAGO</t>
  </si>
  <si>
    <t>comune.mezzago@pec.regione.lombardia.it</t>
  </si>
  <si>
    <t>MEZZANA</t>
  </si>
  <si>
    <t>comune@pec.comune.mezzana.tn.it</t>
  </si>
  <si>
    <t>MEZZANA BIGLI</t>
  </si>
  <si>
    <t>mezzanabigli@pec.it</t>
  </si>
  <si>
    <t>MEZZANA MORTIGLIENGO</t>
  </si>
  <si>
    <t>comune.mezzanamortigliengo@legalmail.it</t>
  </si>
  <si>
    <t>MEZZANA RABATTONE</t>
  </si>
  <si>
    <t>comune.mezzanar@pec.provincia.pv.it</t>
  </si>
  <si>
    <t>MEZZANE DI SOTTO</t>
  </si>
  <si>
    <t>protocollogenerale@pec.comune.mezzane.vr.it</t>
  </si>
  <si>
    <t>MEZZANEGO</t>
  </si>
  <si>
    <t>comunemezzanego@pec.it</t>
  </si>
  <si>
    <t>MEZZANINO</t>
  </si>
  <si>
    <t>comune.mezzanino@pec.regione.lombardia.it</t>
  </si>
  <si>
    <t>MEZZANO</t>
  </si>
  <si>
    <t>comune@pec.comune.mezzano.tn.it</t>
  </si>
  <si>
    <t>MEZZENILE</t>
  </si>
  <si>
    <t>mezzenile@cert.ruparpiemonte.it</t>
  </si>
  <si>
    <t>MEZZOCORONA</t>
  </si>
  <si>
    <t>comune@pec.comune.mezzocorona.tn.it</t>
  </si>
  <si>
    <t>MEZZOJUSO</t>
  </si>
  <si>
    <t>comunemezzojuso@pec.it</t>
  </si>
  <si>
    <t>MEZZOLDO</t>
  </si>
  <si>
    <t>comune.mezzoldo@pec.regione.lombardia.it</t>
  </si>
  <si>
    <t>MEZZOLOMBARDO</t>
  </si>
  <si>
    <t>info@pec.comune.mezzolombardo.tn.it</t>
  </si>
  <si>
    <t>MEZZOMERICO</t>
  </si>
  <si>
    <t>mezzomerico@cert.ruparpiemonte.it</t>
  </si>
  <si>
    <t>MIAGLIANO</t>
  </si>
  <si>
    <t>miagliano@pec.ptbiellese.it</t>
  </si>
  <si>
    <t>MIANE</t>
  </si>
  <si>
    <t>segreteria@comunedimiane.legalmail.it</t>
  </si>
  <si>
    <t>MIASINO</t>
  </si>
  <si>
    <t>miasino@cert.ruparpiemonte.it</t>
  </si>
  <si>
    <t>MIAZZINA</t>
  </si>
  <si>
    <t>protocollo.miazzina@cert.ruparpiemonte.it</t>
  </si>
  <si>
    <t>MICIGLIANO</t>
  </si>
  <si>
    <t>comune.micigliano@legalmail.it</t>
  </si>
  <si>
    <t>MIGGIANO</t>
  </si>
  <si>
    <t>ufficioprotocollomiggiano@pec.rupar.puglia.it</t>
  </si>
  <si>
    <t>MIGLIANICO</t>
  </si>
  <si>
    <t>miglianico@pec.it</t>
  </si>
  <si>
    <t>sindaco.miglierina@asmepec.it</t>
  </si>
  <si>
    <t>MIGLIONICO</t>
  </si>
  <si>
    <t>MIGNANEGO</t>
  </si>
  <si>
    <t>comunedimignanego@actaliscertymail.it</t>
  </si>
  <si>
    <t>MIGNANO MONTE LUNGO</t>
  </si>
  <si>
    <t>aagg.mignanomontelungo@asmepec.it</t>
  </si>
  <si>
    <t>MILANO</t>
  </si>
  <si>
    <t>protocollo@postacert.comune.milano.it</t>
  </si>
  <si>
    <t>MILAZZO</t>
  </si>
  <si>
    <t>affarigenerali@pec.comune.milazzo.me.it</t>
  </si>
  <si>
    <t>MILENA</t>
  </si>
  <si>
    <t>protocollo@pec.comune.milena.cl.it</t>
  </si>
  <si>
    <t>comunemileto@asmepec.it</t>
  </si>
  <si>
    <t>MILIS</t>
  </si>
  <si>
    <t xml:space="preserve">protocollo.milis@pec.comunas.it </t>
  </si>
  <si>
    <t>MILITELLO IN VAL DI CATANIA</t>
  </si>
  <si>
    <t>protocollo@pec.comunemilitello.it</t>
  </si>
  <si>
    <t>MILITELLO ROSMARINO</t>
  </si>
  <si>
    <t>militello@pec.intradata.it</t>
  </si>
  <si>
    <t>MILLESIMO</t>
  </si>
  <si>
    <t>protocollo@pec.comune.millesimo.sv.it</t>
  </si>
  <si>
    <t>MILO</t>
  </si>
  <si>
    <t>protocollo@pec.comune.milo.ct.it</t>
  </si>
  <si>
    <t>MILZANO</t>
  </si>
  <si>
    <t>info@cert.comune.milzano.bs.it</t>
  </si>
  <si>
    <t>MINEO</t>
  </si>
  <si>
    <t>protocollo@pec.comunemineo.telecompost.it</t>
  </si>
  <si>
    <t>MINERBE</t>
  </si>
  <si>
    <t>comune.minerbe@halleypec.it</t>
  </si>
  <si>
    <t>MINERBIO</t>
  </si>
  <si>
    <t>comune.minerbio@cert.provincia.bo.it</t>
  </si>
  <si>
    <t>MINERVINO DI LECCE</t>
  </si>
  <si>
    <t>affarigenerali.comuneminervino.le@pec.rupar.puglia.it</t>
  </si>
  <si>
    <t>MINERVINO MURGE</t>
  </si>
  <si>
    <t>comune.minervinomurge@legpec.it</t>
  </si>
  <si>
    <t>MINORI</t>
  </si>
  <si>
    <t>comune.minori@asmepec.it</t>
  </si>
  <si>
    <t>MINTURNO</t>
  </si>
  <si>
    <t>minturno@legalmail.it</t>
  </si>
  <si>
    <t>MINUCCIANO</t>
  </si>
  <si>
    <t>comune.minucciano@postacert.toscana.it</t>
  </si>
  <si>
    <t>MIOGLIA</t>
  </si>
  <si>
    <t>comune.mioglia.sv@legalmail.it</t>
  </si>
  <si>
    <t>MIRA</t>
  </si>
  <si>
    <t>comune.mira.ve@pecveneto.it</t>
  </si>
  <si>
    <t>MIRABELLA ECLANO</t>
  </si>
  <si>
    <t>protocollo.mirabellaeclano@pec.it</t>
  </si>
  <si>
    <t>MIRABELLA IMBACCARI</t>
  </si>
  <si>
    <t>comunedimirabellaimbaccari.ct.protgen@pa.postacertificata.gov.it</t>
  </si>
  <si>
    <t>MIRABELLO MONFERRATO</t>
  </si>
  <si>
    <t>protocollo@pec.comune.mirabellomonferrato.al.it</t>
  </si>
  <si>
    <t>MIRABELLO SANNITICO</t>
  </si>
  <si>
    <t>comune.mirabellosanniticocb@legalmail.it</t>
  </si>
  <si>
    <t>MIRADOLO TERME</t>
  </si>
  <si>
    <t>comune.miradolo@pec.provincia.pv.it</t>
  </si>
  <si>
    <t>MIRANDA</t>
  </si>
  <si>
    <t>comunedimiranda@pec.it</t>
  </si>
  <si>
    <t>MIRANDOLA</t>
  </si>
  <si>
    <t>comune.mirandola@cert.comune.mirandola.mo.it</t>
  </si>
  <si>
    <t>MIRANO</t>
  </si>
  <si>
    <t>protocollo.comune.mirano.ve@pecveneto.it</t>
  </si>
  <si>
    <t>MIRTO</t>
  </si>
  <si>
    <t>protocollo@pec.comune.mirto.me.it</t>
  </si>
  <si>
    <t>MISANO ADRIATICO</t>
  </si>
  <si>
    <t>comune.misanoadriatico@legalmail.it</t>
  </si>
  <si>
    <t>MISANO DI GERA D'ADDA</t>
  </si>
  <si>
    <t>comune.misanogd@legalmail.it</t>
  </si>
  <si>
    <t>MISILISCEMI</t>
  </si>
  <si>
    <t>MISILMERI</t>
  </si>
  <si>
    <t>elettorale@pec.comune.misilmeri.pa.it</t>
  </si>
  <si>
    <t>MISINTO</t>
  </si>
  <si>
    <t xml:space="preserve">comune.misinto@pec.regione.lombardia.it </t>
  </si>
  <si>
    <t>MISSAGLIA</t>
  </si>
  <si>
    <t>comune.missaglia@pec.regione.lombardia.it</t>
  </si>
  <si>
    <t>MISSANELLO</t>
  </si>
  <si>
    <t>protocollomissanello@ebaspec.it</t>
  </si>
  <si>
    <t>MISTERBIANCO</t>
  </si>
  <si>
    <t>protocollo.misterbianco@pec.it</t>
  </si>
  <si>
    <t>MISTRETTA</t>
  </si>
  <si>
    <t>info@pec.comune.mistretta.me.it</t>
  </si>
  <si>
    <t>MOASCA</t>
  </si>
  <si>
    <t>comunedimoasca@pec.it</t>
  </si>
  <si>
    <t>MOCONESI</t>
  </si>
  <si>
    <t>demograficimoconesi@legalmail.it</t>
  </si>
  <si>
    <t>MODENA</t>
  </si>
  <si>
    <t>comune.modena@cert.comune.modena.it</t>
  </si>
  <si>
    <t>MODICA</t>
  </si>
  <si>
    <t>protocollo.comune.modica@pec.it</t>
  </si>
  <si>
    <t>MODIGLIANA</t>
  </si>
  <si>
    <t>modigliana@cert.provincia.fc.it</t>
  </si>
  <si>
    <t>MODOLO</t>
  </si>
  <si>
    <t>info@pec.comune.modolo.nu.it</t>
  </si>
  <si>
    <t>MODUGNO</t>
  </si>
  <si>
    <t>comunemodugno@pec.rupar.puglia.it</t>
  </si>
  <si>
    <t>MOENA</t>
  </si>
  <si>
    <t>moena@legalmail.it</t>
  </si>
  <si>
    <t>MOGGIO</t>
  </si>
  <si>
    <t>comune.moggio.lc@halleycert.it</t>
  </si>
  <si>
    <t>MOGGIO UDINESE</t>
  </si>
  <si>
    <t>comune.moggioudinese@certgov.fvg.it</t>
  </si>
  <si>
    <t>MOGLIA</t>
  </si>
  <si>
    <t>comune.moglia@pec.regione.lombardia.it</t>
  </si>
  <si>
    <t>MOGLIANO</t>
  </si>
  <si>
    <t>info@pec.comune.mogliano.mc.it</t>
  </si>
  <si>
    <t>MOGLIANO VENETO</t>
  </si>
  <si>
    <t>protocollo.comune.mogliano-veneto.tv@pecveneto.it</t>
  </si>
  <si>
    <t>MOGORELLA</t>
  </si>
  <si>
    <t>comune.mogorella.or@legalmail.it</t>
  </si>
  <si>
    <t>MOGORO</t>
  </si>
  <si>
    <t>protocollo@pec.comune.mogoro.or.it</t>
  </si>
  <si>
    <t>MOIANO</t>
  </si>
  <si>
    <t>comune.moiano@postecert.it</t>
  </si>
  <si>
    <t>MOIMACCO</t>
  </si>
  <si>
    <t>comune.moimacco@certgov.fvg.it</t>
  </si>
  <si>
    <t>MOIO ALCANTARA</t>
  </si>
  <si>
    <t>comune.moioalcantara.me@pec.it</t>
  </si>
  <si>
    <t>MOIO DE' CALVI</t>
  </si>
  <si>
    <t>comune.moiodecalvi@pec.regione.lombardia.it</t>
  </si>
  <si>
    <t>MOIO DELLA CIVITELLA</t>
  </si>
  <si>
    <t>sindaco.moio@asmepec.it</t>
  </si>
  <si>
    <t>MOIOLA</t>
  </si>
  <si>
    <t>moiola@cert.ruparpiemonte.it</t>
  </si>
  <si>
    <t>MOLA DI BARI</t>
  </si>
  <si>
    <t>comune.moladibari@pec.rupar.puglia.it</t>
  </si>
  <si>
    <t>MOLARE</t>
  </si>
  <si>
    <t>info@cert.comune.molare.al.it</t>
  </si>
  <si>
    <t>MOLAZZANA</t>
  </si>
  <si>
    <t>comune.molazzana@postacert.toscana.it</t>
  </si>
  <si>
    <t>MOLFETTA</t>
  </si>
  <si>
    <t>elettorale@cert.comune.molfetta.ba.it</t>
  </si>
  <si>
    <t>MOLINA ATERNO</t>
  </si>
  <si>
    <t>molinaaterno@pec.it</t>
  </si>
  <si>
    <t>MOLINARA</t>
  </si>
  <si>
    <t>info@comune.molinara.bn.it</t>
  </si>
  <si>
    <t>MOLINELLA</t>
  </si>
  <si>
    <t>comune.molinella@cert.provincia.bo.it</t>
  </si>
  <si>
    <t>MOLINI DI TRIORA</t>
  </si>
  <si>
    <t>comune.triora.im@legalmail.it</t>
  </si>
  <si>
    <t>MOLINO DEI TORTI</t>
  </si>
  <si>
    <t>molinodeitorti@pec.it</t>
  </si>
  <si>
    <t>MOLISE</t>
  </si>
  <si>
    <t>comune.molisecb@legalmail.it</t>
  </si>
  <si>
    <t>MOLITERNO</t>
  </si>
  <si>
    <t>protocollomoliterno@ebaspec.it</t>
  </si>
  <si>
    <t>MOLLIA</t>
  </si>
  <si>
    <t>mollia@cert.ruparpiemonte.it</t>
  </si>
  <si>
    <t>affarigenerali.molochio@asmepec.it</t>
  </si>
  <si>
    <t>MOLTENO</t>
  </si>
  <si>
    <t>comunemolteno@halleypec.it</t>
  </si>
  <si>
    <t>MOLTRASIO</t>
  </si>
  <si>
    <t>comune.moltrasio@pec.provincia.como.it</t>
  </si>
  <si>
    <t>MOLVENO</t>
  </si>
  <si>
    <t>comune@pec.comune.molveno.tn.it</t>
  </si>
  <si>
    <t>MOMBALDONE</t>
  </si>
  <si>
    <t>mombaldone@cert.ruparpiemonte.it</t>
  </si>
  <si>
    <t>MOMBARCARO</t>
  </si>
  <si>
    <t>comune.mombarcaro.cn@cert.legalmail.it</t>
  </si>
  <si>
    <t>MOMBAROCCIO</t>
  </si>
  <si>
    <t>protocollo@pec.comunemombaroccio.it</t>
  </si>
  <si>
    <t>MOMBARUZZO</t>
  </si>
  <si>
    <t>mombaruzzo@cert.ruparpiemonte.it</t>
  </si>
  <si>
    <t>MOMBASIGLIO</t>
  </si>
  <si>
    <t>mombasiglio@cert.ruparpiemonte.it</t>
  </si>
  <si>
    <t>MOMBELLO DI TORINO</t>
  </si>
  <si>
    <t>mombello.di.torino@cert.ruparpiemonte.it</t>
  </si>
  <si>
    <t>MOMBELLO MONFERRATO</t>
  </si>
  <si>
    <t>mombellomonferrato@pec.comune.mombellomonferrato.it</t>
  </si>
  <si>
    <t>MOMBERCELLI</t>
  </si>
  <si>
    <t>comune.mombercelli.at@cert.legalmail.it</t>
  </si>
  <si>
    <t>MOMO</t>
  </si>
  <si>
    <t>protocollo.momo@cert.ruparpiemonte.it</t>
  </si>
  <si>
    <t>MOMPANTERO</t>
  </si>
  <si>
    <t>certificata@pec.comune.mompantero.to.it</t>
  </si>
  <si>
    <t>MOMPEO</t>
  </si>
  <si>
    <t>comunemompeo@pec.it</t>
  </si>
  <si>
    <t>MOMPERONE</t>
  </si>
  <si>
    <t>segreteria@pec.comunemomperone.it</t>
  </si>
  <si>
    <t>MONACILIONI</t>
  </si>
  <si>
    <t>comunedimonacilioni@pec-leonet.it</t>
  </si>
  <si>
    <t>MONALE</t>
  </si>
  <si>
    <t>monale@cert.ruparpiemonte.it</t>
  </si>
  <si>
    <t>segreteria.monasterace@asmepec.it</t>
  </si>
  <si>
    <t>MONASTERO BORMIDA</t>
  </si>
  <si>
    <t>monastero.bormida@cert.ruparpiemonte.it</t>
  </si>
  <si>
    <t>MONASTERO DI LANZO</t>
  </si>
  <si>
    <t>monastero.di.lanzo@cert.ruparpiemonte.it</t>
  </si>
  <si>
    <t>MONASTERO DI VASCO</t>
  </si>
  <si>
    <t>monastero.di.vasco@cert.ruparpiemonte.it</t>
  </si>
  <si>
    <t>MONASTEROLO CASOTTO</t>
  </si>
  <si>
    <t>monasterolo.casotto@cert.ruparpiemonte.it</t>
  </si>
  <si>
    <t>MONASTEROLO DEL CASTELLO</t>
  </si>
  <si>
    <t>comune.monasterolo-del-castello@pec.regione.lombardia.it</t>
  </si>
  <si>
    <t>MONASTEROLO DI SAVIGLIANO</t>
  </si>
  <si>
    <t>monasterolodisavigliano@postemailcertificata.it</t>
  </si>
  <si>
    <t>MONASTIER DI TREVISO</t>
  </si>
  <si>
    <t>ragioneria@comune.monastier.legalmail.it</t>
  </si>
  <si>
    <t>MONASTIR</t>
  </si>
  <si>
    <t>protocollo.monastir@legalmail.it</t>
  </si>
  <si>
    <t>MONCALIERI</t>
  </si>
  <si>
    <t>protocollo@cert.comune.moncalieri.to.it</t>
  </si>
  <si>
    <t>MONCALVO</t>
  </si>
  <si>
    <t>protocollo.moncalvo@pec.it</t>
  </si>
  <si>
    <t>MONCENISIO</t>
  </si>
  <si>
    <t>comune.moncenisio@legalmail.it</t>
  </si>
  <si>
    <t>MONCESTINO</t>
  </si>
  <si>
    <t>protocollo.moncestino@cert.ruparpiemonte.it</t>
  </si>
  <si>
    <t>MONCHIERO</t>
  </si>
  <si>
    <t>monchiero@pec.langabarolo.it</t>
  </si>
  <si>
    <t>MONCHIO DELLE CORTI</t>
  </si>
  <si>
    <t>protocollo@postacert.comune.monchio-delle-corti.pr.it</t>
  </si>
  <si>
    <t>MONCRIVELLO</t>
  </si>
  <si>
    <t>moncrivello@legalmail.it</t>
  </si>
  <si>
    <t>MONCUCCO TORINESE</t>
  </si>
  <si>
    <t>comune.moncuccotorinese.at@legalmail.it</t>
  </si>
  <si>
    <t>MONDAINO</t>
  </si>
  <si>
    <t>comune.mondaino@legalmail.it</t>
  </si>
  <si>
    <t>MONDAVIO</t>
  </si>
  <si>
    <t>comune.mondavio@emarche.it</t>
  </si>
  <si>
    <t>MONDOLFO</t>
  </si>
  <si>
    <t>protocollo.comune.mondolfo@emarche.it</t>
  </si>
  <si>
    <t>MONDOVI'</t>
  </si>
  <si>
    <t>comune.mondovi@postecert.it</t>
  </si>
  <si>
    <t>MONDRAGONE</t>
  </si>
  <si>
    <t>protocollo.mondragone@asmepec.it</t>
  </si>
  <si>
    <t>MONEGLIA</t>
  </si>
  <si>
    <t>comune.moneglia.ge@legalmail.it</t>
  </si>
  <si>
    <t>MONESIGLIO</t>
  </si>
  <si>
    <t>comune.monesiglio.cn@cert.legalmail.it</t>
  </si>
  <si>
    <t>MONFALCONE</t>
  </si>
  <si>
    <t>comune.monfalcone@certgov.fvg.it</t>
  </si>
  <si>
    <t>MONFORTE D'ALBA</t>
  </si>
  <si>
    <t>monfortedalba@pec.langabarolo.it</t>
  </si>
  <si>
    <t>MONFORTE SAN GIORGIO</t>
  </si>
  <si>
    <t>protocollo@pec.comune.monfortesangiorgio.me.it</t>
  </si>
  <si>
    <t>MONFUMO</t>
  </si>
  <si>
    <t xml:space="preserve">comune.monfumo.tv@pecveneto.it </t>
  </si>
  <si>
    <t>MONGARDINO</t>
  </si>
  <si>
    <t>comune.mongardino.at@cert.legalmail.it</t>
  </si>
  <si>
    <t>MONGHIDORO</t>
  </si>
  <si>
    <t>comune.monghidoro@cert.provincia.bo.it</t>
  </si>
  <si>
    <t>comune.mongiana@asmepec.it</t>
  </si>
  <si>
    <t>MONGIARDINO LIGURE</t>
  </si>
  <si>
    <t>mongiardino.ligure@cert.ruparpiemonte.it</t>
  </si>
  <si>
    <t>MONGIUFFI MELIA</t>
  </si>
  <si>
    <t>comunemongiuffimelia@legpec.it</t>
  </si>
  <si>
    <t>MONGRANDO</t>
  </si>
  <si>
    <t>mongrando@pec.ptbiellese.it</t>
  </si>
  <si>
    <t>sindaco.mongrassano@asmepec.it</t>
  </si>
  <si>
    <t>MONGUELFO-TESIDO/WELSBERG-TAISTEN</t>
  </si>
  <si>
    <t>welsberg.monguelfo@legalmail.it</t>
  </si>
  <si>
    <t>MONGUZZO</t>
  </si>
  <si>
    <t>comune.monguzzo.co.@halleycert.it</t>
  </si>
  <si>
    <t>MONIGA DEL GARDA</t>
  </si>
  <si>
    <t>protocollo@pec.comune.monigadelgarda.bs.it</t>
  </si>
  <si>
    <t>MONLEALE</t>
  </si>
  <si>
    <t>monleale@cert.ruparpiemonte.it</t>
  </si>
  <si>
    <t>MONNO</t>
  </si>
  <si>
    <t>protocollo@pec.comune.monno.bs.it</t>
  </si>
  <si>
    <t>MONOPOLI</t>
  </si>
  <si>
    <t>comune@pec.comune.monopoli.ba.it</t>
  </si>
  <si>
    <t>MONREALE</t>
  </si>
  <si>
    <t>sindaco.monreale@pec.it</t>
  </si>
  <si>
    <t>MONRUPINO</t>
  </si>
  <si>
    <t>comune.monrupino@certgov.fvg.it</t>
  </si>
  <si>
    <t>MONSAMPIETRO MORICO</t>
  </si>
  <si>
    <t>comune@pec.monsampietromorico.net</t>
  </si>
  <si>
    <t>MONSAMPOLO DEL TRONTO</t>
  </si>
  <si>
    <t>comune.monsampolodeltronto@pec.it</t>
  </si>
  <si>
    <t>MONSANO</t>
  </si>
  <si>
    <t>comune.monsano@emarche.it</t>
  </si>
  <si>
    <t>MONSELICE</t>
  </si>
  <si>
    <t>monselice.pd@cert.ip-veneto.net</t>
  </si>
  <si>
    <t>MONSERRATO</t>
  </si>
  <si>
    <t>protocollo@pec.comune.monserrato.ca.it</t>
  </si>
  <si>
    <t>MONSUMMANO TERME</t>
  </si>
  <si>
    <t>comune.monsummano-terme@postacert.toscana.it</t>
  </si>
  <si>
    <t>MONTA'</t>
  </si>
  <si>
    <t>comune.monta@pec.comune.monta.cn.it</t>
  </si>
  <si>
    <t>MONTABONE</t>
  </si>
  <si>
    <t>montabone@cert.ruparpiemonte.it</t>
  </si>
  <si>
    <t>MONTACUTO</t>
  </si>
  <si>
    <t>protocollo@pec.comune.montacuto.al.it</t>
  </si>
  <si>
    <t>MONTAFIA</t>
  </si>
  <si>
    <t>montafia@cert.ruparpiemonte.it</t>
  </si>
  <si>
    <t>MONTAGANO</t>
  </si>
  <si>
    <t>comune.montaganocb@lpec.it</t>
  </si>
  <si>
    <t>MONTAGNA IN VALTELLINA</t>
  </si>
  <si>
    <t>protocollo.montagnainvaltellina@cert.provincia.so.it</t>
  </si>
  <si>
    <t>MONTAGNA/MONTAN</t>
  </si>
  <si>
    <t>montan.montagna@legalmail.it</t>
  </si>
  <si>
    <t>MONTAGNANA</t>
  </si>
  <si>
    <t>montagnana.pd@cert.ip-veneto.net</t>
  </si>
  <si>
    <t>MONTAGNAREALE</t>
  </si>
  <si>
    <t>protocollo@pec.comunedimontagnareale.it</t>
  </si>
  <si>
    <t>MONTAGUTO</t>
  </si>
  <si>
    <t>peccomunemontaguto@asmepec.it</t>
  </si>
  <si>
    <t>MONTAIONE</t>
  </si>
  <si>
    <t>comune.montaione@postacert.toscana.it</t>
  </si>
  <si>
    <t>MONTALBANO ELICONA</t>
  </si>
  <si>
    <t>comunemontalbanoelicona.me.protocollo@pa.postacertificata.gov.it</t>
  </si>
  <si>
    <t>MONTALBANO JONICO</t>
  </si>
  <si>
    <t>comune.montalbano@cert.ruparbasilicata.it</t>
  </si>
  <si>
    <t>MONTALCINO</t>
  </si>
  <si>
    <t>info@pec.comunedimontalcino.it</t>
  </si>
  <si>
    <t>MONTALDEO</t>
  </si>
  <si>
    <t>montaldeo@cert.ruparpiemonte.it</t>
  </si>
  <si>
    <t>MONTALDO BORMIDA</t>
  </si>
  <si>
    <t>montaldo.bormida@cert.ruparpiemonte.it</t>
  </si>
  <si>
    <t>MONTALDO DI MONDOVI'</t>
  </si>
  <si>
    <t xml:space="preserve">comune.montaldodimondovi.cn@legalmail.it </t>
  </si>
  <si>
    <t>MONTALDO ROERO</t>
  </si>
  <si>
    <t>montaldo.roero@cert.ruparpiemonte.it</t>
  </si>
  <si>
    <t>MONTALDO SCARAMPI</t>
  </si>
  <si>
    <t>comune.montaldoscarampi.at@legalmail.it</t>
  </si>
  <si>
    <t>MONTALDO TORINESE</t>
  </si>
  <si>
    <t>comune.montaldotorinese.to@cert.legalmail.it</t>
  </si>
  <si>
    <t>MONTALE</t>
  </si>
  <si>
    <t>comune.montale@postacert.toscana.it</t>
  </si>
  <si>
    <t>MONTALENGHE</t>
  </si>
  <si>
    <t>ragioneria.comune.montalenghe@pec.it</t>
  </si>
  <si>
    <t>MONTALLEGRO</t>
  </si>
  <si>
    <t>comunedimontallegro@pec.it</t>
  </si>
  <si>
    <t>MONTALTO CARPASIO</t>
  </si>
  <si>
    <t>comune.montaltocarpasio@legalmail.it</t>
  </si>
  <si>
    <t>MONTALTO DELLE MARCHE</t>
  </si>
  <si>
    <t>com.montalto.ap@emarche.it</t>
  </si>
  <si>
    <t>MONTALTO DI CASTRO</t>
  </si>
  <si>
    <t>comune.montaltodicastro.vt@legalmail.it</t>
  </si>
  <si>
    <t>MONTALTO DORA</t>
  </si>
  <si>
    <t>protocollo.montalto.dora@cert.ruparpiemonte.it</t>
  </si>
  <si>
    <t>MONTALTO PAVESE</t>
  </si>
  <si>
    <t>comune.montaltopavese@legalpec.it</t>
  </si>
  <si>
    <t>segreteria.montaltouffugo@certificatamail.it</t>
  </si>
  <si>
    <t>MONTANARO</t>
  </si>
  <si>
    <t>comune.montanaro.to@legalmail.it</t>
  </si>
  <si>
    <t>MONTANASO LOMBARDO</t>
  </si>
  <si>
    <t>comune.montanasolombardo@pec.regione.lombardia.it</t>
  </si>
  <si>
    <t>MONTANERA</t>
  </si>
  <si>
    <t>montanera@cert.ruparpiemonte.it</t>
  </si>
  <si>
    <t>MONTANO ANTILIA</t>
  </si>
  <si>
    <t>protocollo.antilia@asmepec.it</t>
  </si>
  <si>
    <t>MONTANO LUCINO</t>
  </si>
  <si>
    <t>comune.montanolucino@pec.provincia.como.it</t>
  </si>
  <si>
    <t>MONTAPPONE</t>
  </si>
  <si>
    <t>certificata@pec.comune.montappone.fm.it</t>
  </si>
  <si>
    <t>MONTAQUILA</t>
  </si>
  <si>
    <t>comune.montaquila@anutel.it</t>
  </si>
  <si>
    <t>MONTASOLA</t>
  </si>
  <si>
    <t>segreteria.montasola.ri@legalmail.it</t>
  </si>
  <si>
    <t>ufficioamministrativomontauro@asmepec.it</t>
  </si>
  <si>
    <t>MONTAZZOLI</t>
  </si>
  <si>
    <t>montazzoli@raccomandata.eu</t>
  </si>
  <si>
    <t>MONTE ARGENTARIO</t>
  </si>
  <si>
    <t>argentario@pec.comune.monteargentario.gr.it</t>
  </si>
  <si>
    <t>MONTE CASTELLO DI VIBIO</t>
  </si>
  <si>
    <t>comune.montecastellodivibio@postacert.umbria.it</t>
  </si>
  <si>
    <t>MONTE CAVALLO</t>
  </si>
  <si>
    <t>comune.montecavallo@pec.it</t>
  </si>
  <si>
    <t>MONTE CERIGNONE</t>
  </si>
  <si>
    <t>comune.montecerignone@emache.it</t>
  </si>
  <si>
    <t>MONTE COMPATRI</t>
  </si>
  <si>
    <t>protocollo@pec.comune.montecompatri.roma.it</t>
  </si>
  <si>
    <t>MONTE CREMASCO</t>
  </si>
  <si>
    <t>segreteria.comune.montecremasco@pec.regione.lombardia.it</t>
  </si>
  <si>
    <t>MONTE DI MALO</t>
  </si>
  <si>
    <t>montedimalo.vi@cert.ip-veneto.net</t>
  </si>
  <si>
    <t>MONTE DI PROCIDA</t>
  </si>
  <si>
    <t>protocollo@pec.comune.montediprocida.na.it</t>
  </si>
  <si>
    <t>MONTE GIBERTO</t>
  </si>
  <si>
    <t>info@pec.montegiberto.net</t>
  </si>
  <si>
    <t>MONTE GRIMANO TERME</t>
  </si>
  <si>
    <t>comune.montegrimanoterme@emarche.it</t>
  </si>
  <si>
    <t>MONTE ISOLA</t>
  </si>
  <si>
    <t>protocollo@cert.comune.monteisola.bs.it</t>
  </si>
  <si>
    <t>MONTE MARENZO</t>
  </si>
  <si>
    <t>comune.montemarenzo@pec.regione.lombardia.it</t>
  </si>
  <si>
    <t>MONTE PORZIO</t>
  </si>
  <si>
    <t>servizidemografici.monteporzio@emarche.it</t>
  </si>
  <si>
    <t>MONTE PORZIO CATONE</t>
  </si>
  <si>
    <t>comune.monteporziocatone@legalmail.it</t>
  </si>
  <si>
    <t>MONTE RINALDO</t>
  </si>
  <si>
    <t>comune.monterinaldo@emarche.it</t>
  </si>
  <si>
    <t>MONTE ROBERTO</t>
  </si>
  <si>
    <t>comune.monteroberto@emarche.it</t>
  </si>
  <si>
    <t>MONTE ROMANO</t>
  </si>
  <si>
    <t>segreteria@pec.comune.monteromano.vt.it</t>
  </si>
  <si>
    <t>MONTE SAN BIAGIO</t>
  </si>
  <si>
    <t>comune.montesanbiagio@pec.it</t>
  </si>
  <si>
    <t>MONTE SAN GIACOMO</t>
  </si>
  <si>
    <t>prot.msgiacomo@asmepec.it</t>
  </si>
  <si>
    <t>MONTE SAN GIOVANNI CAMPANO</t>
  </si>
  <si>
    <t>comunemontesgc.demografico@pec.it</t>
  </si>
  <si>
    <t>MONTE SAN GIOVANNI IN SABINA</t>
  </si>
  <si>
    <t>amministrazione.comunemontesangiovanniinsabina@pec.it</t>
  </si>
  <si>
    <t>MONTE SAN GIUSTO</t>
  </si>
  <si>
    <t>protocollo@pec.comune.montesangiusto.mc.it</t>
  </si>
  <si>
    <t>MONTE SAN MARTINO</t>
  </si>
  <si>
    <t>montesanmartino@pec.it</t>
  </si>
  <si>
    <t>MONTE SAN PIETRANGELI</t>
  </si>
  <si>
    <t>comune.montesanpietrangeli@emarche.it</t>
  </si>
  <si>
    <t>MONTE SAN PIETRO</t>
  </si>
  <si>
    <t>comune.montesanpietro@cert.provincia.bo.it</t>
  </si>
  <si>
    <t>MONTE SAN SAVINO</t>
  </si>
  <si>
    <t>comune@pec.citymonte.it</t>
  </si>
  <si>
    <t>MONTE SAN VITO</t>
  </si>
  <si>
    <t>protocollo@pec.comune.montesanvito.an.it</t>
  </si>
  <si>
    <t>MONTE SANT'ANGELO</t>
  </si>
  <si>
    <t>protocollo@montesantangelo.it</t>
  </si>
  <si>
    <t>MONTE SANTA MARIA TIBERINA</t>
  </si>
  <si>
    <t>comune.montesantamariatiberina@postacert.umbria.it</t>
  </si>
  <si>
    <t>MONTE URANO</t>
  </si>
  <si>
    <t>comune.monteurano@emarche.it</t>
  </si>
  <si>
    <t>MONTE VIDON COMBATTE</t>
  </si>
  <si>
    <t>comune.montevidoncombatte@emarche.it</t>
  </si>
  <si>
    <t>MONTE VIDON CORRADO</t>
  </si>
  <si>
    <t>certificata@pec.comune.montevidoncorrado.fm.it</t>
  </si>
  <si>
    <t>MONTEBELLO DELLA BATTAGLIA</t>
  </si>
  <si>
    <t>comune.montebellodellabattaglia@legalpec.it</t>
  </si>
  <si>
    <t>MONTEBELLO DI BERTONA</t>
  </si>
  <si>
    <t>protocollomontebello@pec.it</t>
  </si>
  <si>
    <t>protocollo.montebello@asmepec.it</t>
  </si>
  <si>
    <t>MONTEBELLO SUL SANGRO</t>
  </si>
  <si>
    <t>comunemontebellosulsangro@emailcertificatapec.it</t>
  </si>
  <si>
    <t>MONTEBELLO VICENTINO</t>
  </si>
  <si>
    <t>montebellovicentino.vi@cert.ip-veneto.net</t>
  </si>
  <si>
    <t>MONTEBELLUNA</t>
  </si>
  <si>
    <t>protocollo.comune.montebelluna.tv@pecveneto.it</t>
  </si>
  <si>
    <t>MONTEBRUNO</t>
  </si>
  <si>
    <t>comunemontebruno@pec.it</t>
  </si>
  <si>
    <t>MONTEBUONO</t>
  </si>
  <si>
    <t xml:space="preserve">info@pec.comune.montebuono.ri.it </t>
  </si>
  <si>
    <t>MONTECALVO IN FOGLIA</t>
  </si>
  <si>
    <t>comune.montecalvo@emarche.it</t>
  </si>
  <si>
    <t>MONTECALVO IRPINO</t>
  </si>
  <si>
    <t>prot.comunemontecalvoirpino@legalkosmos.com</t>
  </si>
  <si>
    <t>MONTECALVO VERSIGGIA</t>
  </si>
  <si>
    <t>protocollo@pec.comune.montecalvo.pv.it</t>
  </si>
  <si>
    <t>MONTECARLO</t>
  </si>
  <si>
    <t>comune.montecarlo@postacert.toscana.it</t>
  </si>
  <si>
    <t>MONTECAROTTO</t>
  </si>
  <si>
    <t>comune.montecarotto@emarche.it</t>
  </si>
  <si>
    <t>MONTECASSIANO</t>
  </si>
  <si>
    <t>comune.montecassiano@emarche.it</t>
  </si>
  <si>
    <t>MONTECASTELLO</t>
  </si>
  <si>
    <t>segreteria@pec.comune.montecastello.al.it</t>
  </si>
  <si>
    <t>MONTECASTRILLI</t>
  </si>
  <si>
    <t>comune.montecastrilli@postacert.umbria.it</t>
  </si>
  <si>
    <t>MONTECATINI VAL DI CECINA</t>
  </si>
  <si>
    <t>comune.montecatini.vdc@postacert.toscana.it</t>
  </si>
  <si>
    <t>MONTECATINI-TERME</t>
  </si>
  <si>
    <t>comune.montecatiniterme@postacert.toscana.it</t>
  </si>
  <si>
    <t>MONTECCHIA DI CROSARA</t>
  </si>
  <si>
    <t>protocollo.comune.montecchiadicrosara.vr@pecveneto.it</t>
  </si>
  <si>
    <t>MONTECCHIO</t>
  </si>
  <si>
    <t>comune.montecchio@postacert.umbria.it</t>
  </si>
  <si>
    <t>MONTECCHIO EMILIA</t>
  </si>
  <si>
    <t>montecchio-emilia@cert.provincia.re.it</t>
  </si>
  <si>
    <t>MONTECCHIO MAGGIORE</t>
  </si>
  <si>
    <t>montecchiomaggiore.vi@cert.ip-veneto.net</t>
  </si>
  <si>
    <t>MONTECCHIO PRECALCINO</t>
  </si>
  <si>
    <t>comunemontecchioprecalcino.vi@legalmail.it</t>
  </si>
  <si>
    <t>MONTECHIARO D'ACQUI</t>
  </si>
  <si>
    <t>montechiaro.dacqui@cert.ruparpiemonte.it</t>
  </si>
  <si>
    <t>MONTECHIARO D'ASTI</t>
  </si>
  <si>
    <t>comune.montechiarodasti.at@legalmail.it</t>
  </si>
  <si>
    <t>MONTECHIARUGOLO</t>
  </si>
  <si>
    <t>protocollo@postacert.comune.montechiarugolo.pr.it</t>
  </si>
  <si>
    <t>MONTECILFONE</t>
  </si>
  <si>
    <t>comune.montecilfonecb@legalmail.it</t>
  </si>
  <si>
    <t>MONTECOPIOLO</t>
  </si>
  <si>
    <t>comune.montecopiolo@emarche.it</t>
  </si>
  <si>
    <t>MONTECORICE</t>
  </si>
  <si>
    <t>demografici.montecorice@asmpec.it</t>
  </si>
  <si>
    <t>MONTECORVINO PUGLIANO</t>
  </si>
  <si>
    <t>protocollo.montecorvinopugliano@asmepec.it</t>
  </si>
  <si>
    <t>MONTECORVINO ROVELLA</t>
  </si>
  <si>
    <t>protocollo@pec.comune.montecorvinorovella.sa.it</t>
  </si>
  <si>
    <t>MONTECOSARO</t>
  </si>
  <si>
    <t>comunedimontecosaro.segreteria.mc@pa.postacertificata.gov.it</t>
  </si>
  <si>
    <t>MONTECRESTESE</t>
  </si>
  <si>
    <t>montecrestese@cert.ruparpiemonte.it</t>
  </si>
  <si>
    <t>MONTECRETO</t>
  </si>
  <si>
    <t>comune@cert.comune.montecreto.mo.it</t>
  </si>
  <si>
    <t>MONTEDINOVE</t>
  </si>
  <si>
    <t>comune.montedinove@emarche.it</t>
  </si>
  <si>
    <t>MONTEDORO</t>
  </si>
  <si>
    <t>ufficiosegreteria@pec.comune.montedoro.cl.it</t>
  </si>
  <si>
    <t>MONTEFALCIONE</t>
  </si>
  <si>
    <t>segreteriasindaco.montefalcione@cert.irpinianet.eu</t>
  </si>
  <si>
    <t>MONTEFALCO</t>
  </si>
  <si>
    <t>comune.montefalco@postacert.umbria.it</t>
  </si>
  <si>
    <t>MONTEFALCONE APPENNINO</t>
  </si>
  <si>
    <t>comune@pec.montefalcone.gov.it</t>
  </si>
  <si>
    <t>MONTEFALCONE DI VAL FORTORE</t>
  </si>
  <si>
    <t>elettorale@pec.montefalconedivalfortore.campania.it</t>
  </si>
  <si>
    <t>MONTEFALCONE NEL SANNIO</t>
  </si>
  <si>
    <t>comune.montefalconenelsannio@pec.leonet.it</t>
  </si>
  <si>
    <t>MONTEFANO</t>
  </si>
  <si>
    <t>comune@pec.comune.montefano.mc.it</t>
  </si>
  <si>
    <t>MONTEFELCINO</t>
  </si>
  <si>
    <t>comunemontefelcino@pecitaly.it</t>
  </si>
  <si>
    <t>MONTEFERRANTE</t>
  </si>
  <si>
    <t>comune.monteferrante@pec.it</t>
  </si>
  <si>
    <t>MONTEFIASCONE</t>
  </si>
  <si>
    <t>protocollo@pec.comune.montefiascone.vt.it</t>
  </si>
  <si>
    <t>MONTEFINO</t>
  </si>
  <si>
    <t>protocollo@pec.comune.montefino.te.it</t>
  </si>
  <si>
    <t>MONTEFIORE CONCA</t>
  </si>
  <si>
    <t>comune.montefiore-conca@legalmail.it</t>
  </si>
  <si>
    <t>MONTEFIORE DELL'ASO</t>
  </si>
  <si>
    <t>segreteriamfa@emarche.it</t>
  </si>
  <si>
    <t>MONTEFIORINO</t>
  </si>
  <si>
    <t>comune.montefiorino@pec.it</t>
  </si>
  <si>
    <t>MONTEFLAVIO</t>
  </si>
  <si>
    <t>protocollo.comune.monteflavio@pec.it</t>
  </si>
  <si>
    <t>MONTEFORTE CILENTO</t>
  </si>
  <si>
    <t>protocollo@pec.comune.montefortecilento.sa.it</t>
  </si>
  <si>
    <t>MONTEFORTE D'ALPONE</t>
  </si>
  <si>
    <t>pec@pec.comune.montefortedalpone.vr.it</t>
  </si>
  <si>
    <t>MONTEFORTE IRPINO</t>
  </si>
  <si>
    <t>protocollo.monteforteirpino.av@asmepec.it</t>
  </si>
  <si>
    <t>MONTEFORTINO</t>
  </si>
  <si>
    <t>comune.montefortino@pec.it</t>
  </si>
  <si>
    <t>MONTEFRANCO</t>
  </si>
  <si>
    <t>comune.montefranco@postacert.umbria.it</t>
  </si>
  <si>
    <t>MONTEFREDANE</t>
  </si>
  <si>
    <t>montefredane@asmepec.it</t>
  </si>
  <si>
    <t>MONTEFUSCO</t>
  </si>
  <si>
    <t>anagrafe.montefusco@asmepec.it</t>
  </si>
  <si>
    <t>MONTEGABBIONE</t>
  </si>
  <si>
    <t>comune.montegabbione@postacert.umbria.it</t>
  </si>
  <si>
    <t>MONTEGALDA</t>
  </si>
  <si>
    <t>comune.montegalda.vi@pecveneto.it</t>
  </si>
  <si>
    <t>MONTEGALDELLA</t>
  </si>
  <si>
    <t>montegaldella.vi@cert.ip-veneto.net</t>
  </si>
  <si>
    <t>MONTEGALLO</t>
  </si>
  <si>
    <t xml:space="preserve">comune.montegallo@emarche.it </t>
  </si>
  <si>
    <t>MONTEGIOCO</t>
  </si>
  <si>
    <t>protocollo@pec.comune.montegioco.al.it</t>
  </si>
  <si>
    <t>segretario.montegiordano.cs@legalmail.it</t>
  </si>
  <si>
    <t>MONTEGIORGIO</t>
  </si>
  <si>
    <t>comune.montegiorgio@emarche.it</t>
  </si>
  <si>
    <t>MONTEGRANARO</t>
  </si>
  <si>
    <t>segreteria@pec.comune.montegranaro.fm.it</t>
  </si>
  <si>
    <t>MONTEGRIDOLFO</t>
  </si>
  <si>
    <t>comune.montegridolfo@legalmail.it</t>
  </si>
  <si>
    <t>MONTEGRINO VALTRAVAGLIA</t>
  </si>
  <si>
    <t>comune.montegrino@egalmail.it</t>
  </si>
  <si>
    <t>MONTEGROSSO D'ASTI</t>
  </si>
  <si>
    <t>protocollo.montegrosso.dasti@cert.ruparpiemonte.it</t>
  </si>
  <si>
    <t>MONTEGROSSO PIAN LATTE</t>
  </si>
  <si>
    <t>pec@pec.comune.montegrossopianlatte.im.it</t>
  </si>
  <si>
    <t>MONTEGROTTO TERME</t>
  </si>
  <si>
    <t>protocollo@pec.montegrotto.org</t>
  </si>
  <si>
    <t>MONTEIASI</t>
  </si>
  <si>
    <t>sociali.comune.monteiasi@pec.rupar.puglia.it</t>
  </si>
  <si>
    <t>MONTELABBATE</t>
  </si>
  <si>
    <t>comune@pec.montelabbate.net</t>
  </si>
  <si>
    <t>MONTELANICO</t>
  </si>
  <si>
    <t>ufficio.demografico@pec.comune.montelanico.roma.it</t>
  </si>
  <si>
    <t>MONTELAPIANO</t>
  </si>
  <si>
    <t>comunemontelapiano@pec.it</t>
  </si>
  <si>
    <t>MONTELEONE D'ORVIETO</t>
  </si>
  <si>
    <t>comune.monteleonedorvieto@postacert.umbria.it</t>
  </si>
  <si>
    <t>MONTELEONE DI FERMO</t>
  </si>
  <si>
    <t>monteleonedifermo@pec.it</t>
  </si>
  <si>
    <t>MONTELEONE DI PUGLIA</t>
  </si>
  <si>
    <t>comune.monteleonedipuglia.fg@anutel.it</t>
  </si>
  <si>
    <t>MONTELEONE DI SPOLETO</t>
  </si>
  <si>
    <t>comune.monteleonedispoleto@postacert.umbria.it</t>
  </si>
  <si>
    <t>MONTELEONE ROCCA DORIA</t>
  </si>
  <si>
    <t>pla29@tiscali.it</t>
  </si>
  <si>
    <t>MONTELEONE SABINO</t>
  </si>
  <si>
    <t>protocollo@pec.comune.monteleonesabino.ri.it</t>
  </si>
  <si>
    <t>MONTELEPRE</t>
  </si>
  <si>
    <t>anagrafe@pec.comune.montelepre.pa.it</t>
  </si>
  <si>
    <t>MONTELIBRETTI</t>
  </si>
  <si>
    <t>segreteria@pec.montelibretti.info</t>
  </si>
  <si>
    <t>MONTELLA</t>
  </si>
  <si>
    <t>protocollo.montella@asmepec.it</t>
  </si>
  <si>
    <t>MONTELLO</t>
  </si>
  <si>
    <t>comunemontello@halleycert.it</t>
  </si>
  <si>
    <t>MONTELONGO</t>
  </si>
  <si>
    <t>comune.montelongocb@legalmail.it</t>
  </si>
  <si>
    <t>MONTELPARO</t>
  </si>
  <si>
    <t>comune.montelparo@emarche.it</t>
  </si>
  <si>
    <t>MONTELUPO ALBESE</t>
  </si>
  <si>
    <t>comune.montelupoalbese.cn@legalmail.it</t>
  </si>
  <si>
    <t>MONTELUPO FIORENTINO</t>
  </si>
  <si>
    <t>comune.montelupo-fiorentino@postacert.toscana.it</t>
  </si>
  <si>
    <t>MONTELUPONE</t>
  </si>
  <si>
    <t>comune.montelupone.mc@legalmail.it</t>
  </si>
  <si>
    <t>MONTEMAGGIORE BELSITO</t>
  </si>
  <si>
    <t>protocollo@pec.comune.montemaggiorebelsito.pa.it</t>
  </si>
  <si>
    <t>MONTEMAGNO</t>
  </si>
  <si>
    <t>comune.montemagno@pec.it</t>
  </si>
  <si>
    <t>MONTEMALE DI CUNEO</t>
  </si>
  <si>
    <t>montemale.di.cuneo@cert.ruparpiemonte.it</t>
  </si>
  <si>
    <t>MONTEMARANO</t>
  </si>
  <si>
    <t>protocollo.mont@pec.it</t>
  </si>
  <si>
    <t>MONTEMARCIANO</t>
  </si>
  <si>
    <t>protocollo@cert.comune.montemarciano.ancona.it</t>
  </si>
  <si>
    <t>MONTEMARZINO</t>
  </si>
  <si>
    <t>montemarzino@cert.ruparpiemonte.it</t>
  </si>
  <si>
    <t>MONTEMESOLA</t>
  </si>
  <si>
    <t>sindaco.comunemontemesola@pec.rupar.puglia.it</t>
  </si>
  <si>
    <t>MONTEMEZZO</t>
  </si>
  <si>
    <t>comunemontemezzo@pec.provincia.como.it</t>
  </si>
  <si>
    <t>MONTEMIGNAIO</t>
  </si>
  <si>
    <t>comune.montemignaio@postacert.toscana.it</t>
  </si>
  <si>
    <t>MONTEMILETTO</t>
  </si>
  <si>
    <t>comunedimontemiletto@legalmail.it</t>
  </si>
  <si>
    <t>MONTEMILONE</t>
  </si>
  <si>
    <t>comunemontemilone@cert.ruparbasilicata.it</t>
  </si>
  <si>
    <t>MONTEMITRO</t>
  </si>
  <si>
    <t>comune.montemitro@pec.it</t>
  </si>
  <si>
    <t>MONTEMONACO</t>
  </si>
  <si>
    <t>comunemontemonaco.protocollo@pec.it</t>
  </si>
  <si>
    <t>MONTEMURLO</t>
  </si>
  <si>
    <t>comune.montemurlo@postacert.toscana.it</t>
  </si>
  <si>
    <t>MONTEMURRO</t>
  </si>
  <si>
    <t>anagrafe.montemurro@pec.it</t>
  </si>
  <si>
    <t>MONTENARS</t>
  </si>
  <si>
    <t>comune.montenars@certgov.fvg.it</t>
  </si>
  <si>
    <t>MONTENERO DI BISACCIA</t>
  </si>
  <si>
    <t>comune.montenerodibisacciacb@legalmail.it</t>
  </si>
  <si>
    <t>MONTENERO SABINO</t>
  </si>
  <si>
    <t>info@pec.comune.montenerosabino.ri.it</t>
  </si>
  <si>
    <t>MONTENERO VAL COCCHIARA</t>
  </si>
  <si>
    <t>ufficioanagrafe@pec.comune.montenerovalcocchiara.is.it</t>
  </si>
  <si>
    <t>MONTENERODOMO</t>
  </si>
  <si>
    <t>comune.montenerodomo.ch@halleycert.it</t>
  </si>
  <si>
    <t>MONTEODORISIO</t>
  </si>
  <si>
    <t>servizidemografici@comunemonteodorisio.legalmail.it</t>
  </si>
  <si>
    <t>demografico@pec.comune.montepaone.cz.it</t>
  </si>
  <si>
    <t>MONTEPARANO</t>
  </si>
  <si>
    <t>servizigenerali.comune.monteparano@pec.rupar.puglia.it</t>
  </si>
  <si>
    <t>MONTEPRANDONE</t>
  </si>
  <si>
    <t>comune.monteprandone@emarche.it</t>
  </si>
  <si>
    <t>MONTEPULCIANO</t>
  </si>
  <si>
    <t>comune.montepulciano@pec.consorzioterrecablate.it</t>
  </si>
  <si>
    <t>MONTERCHI</t>
  </si>
  <si>
    <t>comune.monterchi@postacert.toscana.it</t>
  </si>
  <si>
    <t>MONTEREALE</t>
  </si>
  <si>
    <t>anagrafe.montereale@legalmail.it</t>
  </si>
  <si>
    <t>MONTEREALE VALCELLINA</t>
  </si>
  <si>
    <t>comune.montereale@cert.amministrazionefuturo.com</t>
  </si>
  <si>
    <t>MONTERENZIO</t>
  </si>
  <si>
    <t>comune.monterenzio@cert.provincia.bo.it</t>
  </si>
  <si>
    <t>MONTERIGGIONI</t>
  </si>
  <si>
    <t>comunemonteriggioni@postacert.toscana.it</t>
  </si>
  <si>
    <t>MONTERODUNI</t>
  </si>
  <si>
    <t>demografici.monteroduni@pec.it</t>
  </si>
  <si>
    <t>MONTERONI D'ARBIA</t>
  </si>
  <si>
    <t>comune.monteronidarbia@postacert.toscana.it</t>
  </si>
  <si>
    <t>MONTERONI DI LECCE</t>
  </si>
  <si>
    <t>protocollogenerale.comune.monteroni@pec.rupar.puglia.it</t>
  </si>
  <si>
    <t>MONTEROSI</t>
  </si>
  <si>
    <t>comunedimonterosi@pec.it</t>
  </si>
  <si>
    <t>MONTEROSSO AL MARE</t>
  </si>
  <si>
    <t>protocollo@pec.comune.monterosso.sp.it</t>
  </si>
  <si>
    <t>MONTEROSSO ALMO</t>
  </si>
  <si>
    <t>protocollo@pec.comune.monterosso-almo.rg.it</t>
  </si>
  <si>
    <t>anagrafe.monterossocalabro@asmepec.it</t>
  </si>
  <si>
    <t>MONTEROSSO GRANA</t>
  </si>
  <si>
    <t>monterosso.grana@cert.ruparpiemonte.it</t>
  </si>
  <si>
    <t>MONTEROTONDO</t>
  </si>
  <si>
    <t>comune.monterotondo.rm@pec.it</t>
  </si>
  <si>
    <t>MONTEROTONDO MARITTIMO</t>
  </si>
  <si>
    <t>monterotondomarittimo@postacert.toscana.it</t>
  </si>
  <si>
    <t>MONTERUBBIANO</t>
  </si>
  <si>
    <t>monterubbiano@pec.ucvaldaso.it</t>
  </si>
  <si>
    <t>MONTESANO SALENTINO</t>
  </si>
  <si>
    <t>protocollo.comune.montesanosalentino@pec.rupar.puglia.it</t>
  </si>
  <si>
    <t>MONTESANO SULLA MARCELLANA</t>
  </si>
  <si>
    <t>protocollo@pec.comune.montesano.sa.it</t>
  </si>
  <si>
    <t>MONTESARCHIO</t>
  </si>
  <si>
    <t>protocollo@pec.comune.montesarchio.bn.it</t>
  </si>
  <si>
    <t>MONTESCAGLIOSO</t>
  </si>
  <si>
    <t>aaggdemografici.montescaglioso@cert.ruparbasilicata.it</t>
  </si>
  <si>
    <t>MONTESCANO</t>
  </si>
  <si>
    <t>comune.montescano@legalpec.it</t>
  </si>
  <si>
    <t>MONTESCHENO</t>
  </si>
  <si>
    <t>comune.montescheno.vb@legalmail.it</t>
  </si>
  <si>
    <t>MONTESCUDAIO</t>
  </si>
  <si>
    <t>comune.montescudaio@postacert.toscana.it</t>
  </si>
  <si>
    <t>MONTESCUDO - MONTE COLOMBO</t>
  </si>
  <si>
    <t>comune.montescudo-montecolombo@legalmail.it</t>
  </si>
  <si>
    <t>MONTESE</t>
  </si>
  <si>
    <t>comunemontese@cert.comune.montese.mo.it</t>
  </si>
  <si>
    <t>MONTESEGALE</t>
  </si>
  <si>
    <t>comune.montesegale@pec.regione.lombardia.it</t>
  </si>
  <si>
    <t>MONTESILVANO</t>
  </si>
  <si>
    <t>protocollo@comunemontesilvano.legalmail.it</t>
  </si>
  <si>
    <t>MONTESPERTOLI</t>
  </si>
  <si>
    <t xml:space="preserve">comune.montespertoli@postacert.toscana.it </t>
  </si>
  <si>
    <t>MONTEU DA PO</t>
  </si>
  <si>
    <t>protocollo.comune.monteudapo@pec.it</t>
  </si>
  <si>
    <t>MONTEU ROERO</t>
  </si>
  <si>
    <t>monteu.roero@cert.ruparpiemonte.it</t>
  </si>
  <si>
    <t>MONTEVAGO</t>
  </si>
  <si>
    <t>protocollo.montevago@pec.it</t>
  </si>
  <si>
    <t>MONTEVARCHI</t>
  </si>
  <si>
    <t>comune.montevarchi@postacert.toscana.it</t>
  </si>
  <si>
    <t>MONTEVECCHIA</t>
  </si>
  <si>
    <t>comune.montevecchia.lc@legalmail.it</t>
  </si>
  <si>
    <t>MONTEVERDE</t>
  </si>
  <si>
    <t>comune.monteverde@asmepec.it</t>
  </si>
  <si>
    <t>MONTEVERDI MARITTIMO</t>
  </si>
  <si>
    <t>comune.monteverdi.m@postacert.toscana.it</t>
  </si>
  <si>
    <t>MONTEVIALE</t>
  </si>
  <si>
    <t>protocollo.comune.monteviale.vi@pecveneto.it</t>
  </si>
  <si>
    <t>MONTEZEMOLO</t>
  </si>
  <si>
    <t>comune.montezemolo.cn@legalmail.it</t>
  </si>
  <si>
    <t>MONTI</t>
  </si>
  <si>
    <t>monti@pec.comune.monti.ss.it</t>
  </si>
  <si>
    <t>MONTIANO</t>
  </si>
  <si>
    <t>montiano@pec.unionevallesavio.it</t>
  </si>
  <si>
    <t>MONTICELLI BRUSATI</t>
  </si>
  <si>
    <t>protocollo@pec.comune.monticellibrusati.bs.it</t>
  </si>
  <si>
    <t>MONTICELLI D'ONGINA</t>
  </si>
  <si>
    <t>comune.monticelli@sintranet.legalmail.it</t>
  </si>
  <si>
    <t>MONTICELLI PAVESE</t>
  </si>
  <si>
    <t>comune.monticelli@pec.provincia.pv.it</t>
  </si>
  <si>
    <t>MONTICELLO BRIANZA</t>
  </si>
  <si>
    <t>comune.monticellobrianza@pec.regione.lombardia.it</t>
  </si>
  <si>
    <t>MONTICELLO CONTE OTTO</t>
  </si>
  <si>
    <t>monticelloconteotto.vi@cert.ip-veneto.net</t>
  </si>
  <si>
    <t>MONTICELLO D'ALBA</t>
  </si>
  <si>
    <t>comune.monticellodalba.cn.it@pec.it</t>
  </si>
  <si>
    <t>MONTICHIARI</t>
  </si>
  <si>
    <t>ufficio.protocollo@cert.montichiari.it</t>
  </si>
  <si>
    <t>MONTICIANO</t>
  </si>
  <si>
    <t>comune.monticiano@pec.consorzioterrecablate.it</t>
  </si>
  <si>
    <t>MONTIERI</t>
  </si>
  <si>
    <t>comune.montieri@postacert.toscana.it</t>
  </si>
  <si>
    <t>MONTIGLIO MONFERRATO</t>
  </si>
  <si>
    <t>comune.montigliomonferrato.at@cert.legalmail.it</t>
  </si>
  <si>
    <t>MONTIGNOSO</t>
  </si>
  <si>
    <t>protocollo@pec.comune.montignoso.ms.it</t>
  </si>
  <si>
    <t>MONTIRONE</t>
  </si>
  <si>
    <t>protocollo@pec.comune.montirone.bs.it</t>
  </si>
  <si>
    <t>MONTJOVET</t>
  </si>
  <si>
    <t>protocollo@pec.comune.montjovet.ao.it</t>
  </si>
  <si>
    <t>MONTODINE</t>
  </si>
  <si>
    <t>comune.montodine@pec.regione.lombardia.it</t>
  </si>
  <si>
    <t>MONTOGGIO</t>
  </si>
  <si>
    <t>comunemontoggio@actaliscertymail.it</t>
  </si>
  <si>
    <t>MONTONE</t>
  </si>
  <si>
    <t>comune.montone@postacert.umbria.it</t>
  </si>
  <si>
    <t>MONTOPOLI DI SABINA</t>
  </si>
  <si>
    <t>uffprotocollo@comunemontopolidisabina.pecpa.it</t>
  </si>
  <si>
    <t>MONTOPOLI IN VAL D'ARNO</t>
  </si>
  <si>
    <t>comune.montopoli@legalmail.it</t>
  </si>
  <si>
    <t>MONTORFANO</t>
  </si>
  <si>
    <t>comune.montorfano@pec.provincia.como.it</t>
  </si>
  <si>
    <t>MONTORIO AL VOMANO</t>
  </si>
  <si>
    <t>postacert@pec.comune.montorio.te.it</t>
  </si>
  <si>
    <t>MONTORIO NEI FRENTANI</t>
  </si>
  <si>
    <t>comune.montorioneifrentanicb@legalmail.it</t>
  </si>
  <si>
    <t>MONTORIO ROMANO</t>
  </si>
  <si>
    <t>amministrazione@pec.comunemontorioromano.it</t>
  </si>
  <si>
    <t>MONTORO</t>
  </si>
  <si>
    <t>info.montoroinferiore@asmepec.it</t>
  </si>
  <si>
    <t>MONTORSO VICENTINO</t>
  </si>
  <si>
    <t>montorsovicentino.vi@cert.ip-veneto.net</t>
  </si>
  <si>
    <t>MONTOTTONE</t>
  </si>
  <si>
    <t>comune@pec.montottone.eu</t>
  </si>
  <si>
    <t>MONTRESTA</t>
  </si>
  <si>
    <t>protocollo.montresta@pec.it</t>
  </si>
  <si>
    <t>MONTU' BECCARIA</t>
  </si>
  <si>
    <t>protocollo.comune.montubeccaria@pec.regione.lombardia.it</t>
  </si>
  <si>
    <t>MONVALLE</t>
  </si>
  <si>
    <t>comune.monvalle.va@legalmail.it</t>
  </si>
  <si>
    <t>MONZA</t>
  </si>
  <si>
    <t>elettorale@pec.comune.monza.it</t>
  </si>
  <si>
    <t>MONZAMBANO</t>
  </si>
  <si>
    <t>monzambano.mn@legalmail.it</t>
  </si>
  <si>
    <t>MONZUNO</t>
  </si>
  <si>
    <t>comune.monzuno@cert.provincia.bo.it</t>
  </si>
  <si>
    <t>info@pec.comunemoranocalabro.it</t>
  </si>
  <si>
    <t>MORANO SUL PO</t>
  </si>
  <si>
    <t>moranosulpo@pcert.it</t>
  </si>
  <si>
    <t>MORANSENGO-TONENGO</t>
  </si>
  <si>
    <t>comune.moransengotonengo@legalmail.it</t>
  </si>
  <si>
    <t>MORARO</t>
  </si>
  <si>
    <t>comune.moraro@certgov.fvg.it</t>
  </si>
  <si>
    <t>MORAZZONE</t>
  </si>
  <si>
    <t>affarigenerali@comune.morazzone.legalmailpa.it</t>
  </si>
  <si>
    <t>MORBEGNO</t>
  </si>
  <si>
    <t>protocollo.morbegno@cert.provincia.so.it</t>
  </si>
  <si>
    <t>MORBELLO</t>
  </si>
  <si>
    <t>comune.morbello@pec.it</t>
  </si>
  <si>
    <t>MORCIANO DI LEUCA</t>
  </si>
  <si>
    <t>segreteria.morcianodileuca.le@pec.rupar.puglia.it</t>
  </si>
  <si>
    <t>MORCIANO DI ROMAGNA</t>
  </si>
  <si>
    <t>protocollo@pec.comune.morcianodiromagna.rn.it</t>
  </si>
  <si>
    <t>MORCONE</t>
  </si>
  <si>
    <t>protocollo.morcone.bn@asmepec.it</t>
  </si>
  <si>
    <t>MORDANO</t>
  </si>
  <si>
    <t>comune.mordano@cert.provincia.bo.it</t>
  </si>
  <si>
    <t>MORENGO</t>
  </si>
  <si>
    <t>protocollo@pec.comune.morengo.bg.it</t>
  </si>
  <si>
    <t>MORES</t>
  </si>
  <si>
    <t xml:space="preserve">protocollo@pec.comune.mores.ss.it </t>
  </si>
  <si>
    <t>MORESCO</t>
  </si>
  <si>
    <t>moresco@pec.it</t>
  </si>
  <si>
    <t>MORETTA</t>
  </si>
  <si>
    <t>comune.moretta@businesspec.it</t>
  </si>
  <si>
    <t>MORFASSO</t>
  </si>
  <si>
    <t>comune.morfasso@sintranet.legalmail.it</t>
  </si>
  <si>
    <t>MORGANO</t>
  </si>
  <si>
    <t>segreteria.comune.morgano.tv@pecveneto.it</t>
  </si>
  <si>
    <t>MORGEX</t>
  </si>
  <si>
    <t>protocollo@pec.comune.morgex.ao.it</t>
  </si>
  <si>
    <t>MORGONGIORI</t>
  </si>
  <si>
    <t>protocollo@pec.comune.morgongiori.or.it</t>
  </si>
  <si>
    <t>MORI</t>
  </si>
  <si>
    <t>protocollo.comune.mori.tn.it@legalmail.it</t>
  </si>
  <si>
    <t>MORIAGO DELLA BATTAGLIA</t>
  </si>
  <si>
    <t>comune.moriago.tv@pecveneto.it</t>
  </si>
  <si>
    <t>MORICONE</t>
  </si>
  <si>
    <t>protocollomoricone@pec.it</t>
  </si>
  <si>
    <t>MORIGERATI</t>
  </si>
  <si>
    <t>sindaco.morigerati@asmepec.it</t>
  </si>
  <si>
    <t>MORIMONDO</t>
  </si>
  <si>
    <t>comune.morimondo@pec.regione.lombardia.it</t>
  </si>
  <si>
    <t>MORINO</t>
  </si>
  <si>
    <t>comune.morino.aq@pec.comnet-ra.it</t>
  </si>
  <si>
    <t>MORIONDO TORINESE</t>
  </si>
  <si>
    <t>comune.moriondotorinese.to@legalmail.it</t>
  </si>
  <si>
    <t>MORLUPO</t>
  </si>
  <si>
    <t>info@pec.morlupo.eu</t>
  </si>
  <si>
    <t>protocollo.mormanno@asmepec.it</t>
  </si>
  <si>
    <t>MORNAGO</t>
  </si>
  <si>
    <t>comune.mornago.va@halleycert.it</t>
  </si>
  <si>
    <t>MORNESE</t>
  </si>
  <si>
    <t>mornese@cert.ruparpiemonte.it</t>
  </si>
  <si>
    <t>MORNICO AL SERIO</t>
  </si>
  <si>
    <t>info@pec.comune.mornicoalserio.bg.it</t>
  </si>
  <si>
    <t>MORNICO LOSANA</t>
  </si>
  <si>
    <t>mornicolosana@postemailcertificata.it</t>
  </si>
  <si>
    <t>MOROLO</t>
  </si>
  <si>
    <t>comune.morolo@pec.it</t>
  </si>
  <si>
    <t>MOROZZO</t>
  </si>
  <si>
    <t>comune.morozzo@multipec.it</t>
  </si>
  <si>
    <t>MORRA DE SANCTIS</t>
  </si>
  <si>
    <t>segretario@pec.comune.morradesanctis.av.it</t>
  </si>
  <si>
    <t>MORRO D'ALBA</t>
  </si>
  <si>
    <t>comune.morrodalba@legalmail.it</t>
  </si>
  <si>
    <t>MORRO D'ORO</t>
  </si>
  <si>
    <t>protocollo@pec.comune.morrodoro.te.it</t>
  </si>
  <si>
    <t>MORRO REATINO</t>
  </si>
  <si>
    <t>comune@pec.comune.morroreatino.ri.it</t>
  </si>
  <si>
    <t>MORRONE DEL SANNIO</t>
  </si>
  <si>
    <t>comune.morronedelsanniocb@legalmail.it</t>
  </si>
  <si>
    <t>MORROVALLE</t>
  </si>
  <si>
    <t>comune.morrovalle.mc@legalmail.it</t>
  </si>
  <si>
    <t>MORSANO AL TAGLIAMENTO</t>
  </si>
  <si>
    <t>comune.morsanoaltagliamento@certgov.fvg.it</t>
  </si>
  <si>
    <t>MORSASCO</t>
  </si>
  <si>
    <t>comunemorsasco@arubapec.it</t>
  </si>
  <si>
    <t>MORTARA</t>
  </si>
  <si>
    <t>comune.mortara@pec.provincia.pv.it</t>
  </si>
  <si>
    <t>MORTEGLIANO</t>
  </si>
  <si>
    <t>comune.mortegliano@certgov.fvg.it</t>
  </si>
  <si>
    <t>MORTERONE</t>
  </si>
  <si>
    <t>comune.morterone@pec.regione.lombardia.it</t>
  </si>
  <si>
    <t>MORUZZO</t>
  </si>
  <si>
    <t>comune.moruzzo@certgov.fvg.it</t>
  </si>
  <si>
    <t>MOSCAZZANO</t>
  </si>
  <si>
    <t>comune.moscazzano@pec.regione.lombardia.it</t>
  </si>
  <si>
    <t>MOSCHIANO</t>
  </si>
  <si>
    <t>comune.moschiano@asmepec.it</t>
  </si>
  <si>
    <t>MOSCIANO SANT'ANGELO</t>
  </si>
  <si>
    <t>comune.mosciano.te@legalmail.it</t>
  </si>
  <si>
    <t>MOSCUFO</t>
  </si>
  <si>
    <t>protocollo@pec.comunedimoscufo.it</t>
  </si>
  <si>
    <t>MOSO IN PASSIRIA/MOOS IN PASSEIER</t>
  </si>
  <si>
    <t>moos.moso@legalmail.it</t>
  </si>
  <si>
    <t>MOSSA</t>
  </si>
  <si>
    <t>comune.mossa@certgov.fvg.it</t>
  </si>
  <si>
    <t>MOTTA BALUFFI</t>
  </si>
  <si>
    <t>comune.mottabaluffi@pec.regione.lombardia.it</t>
  </si>
  <si>
    <t>MOTTA CAMASTRA</t>
  </si>
  <si>
    <t>protocollo@pec.comunemottacamastra.gov.it</t>
  </si>
  <si>
    <t>MOTTA D'AFFERMO</t>
  </si>
  <si>
    <t>servdemmottadaffermo@pec.it</t>
  </si>
  <si>
    <t>MOTTA DE' CONTI</t>
  </si>
  <si>
    <t>mottadeconti@pec.it</t>
  </si>
  <si>
    <t>MOTTA DI LIVENZA</t>
  </si>
  <si>
    <t>comune.mottadilivenza.tv@pecveneto.it</t>
  </si>
  <si>
    <t>MOTTA MONTECORVINO</t>
  </si>
  <si>
    <t>protocollo@pec.comune.mottamontecorvino.fg.it</t>
  </si>
  <si>
    <t>info@pec.comunemottasg.it</t>
  </si>
  <si>
    <t>MOTTA SANT'ANASTASIA</t>
  </si>
  <si>
    <t>infopost@pec.comune.mottasantanastasia.ct.it</t>
  </si>
  <si>
    <t>amministrativo.mottasantalucia@asmepec.it</t>
  </si>
  <si>
    <t>MOTTA VISCONTI</t>
  </si>
  <si>
    <t>segreteria@pec.comune.mottavisconti.mi.it</t>
  </si>
  <si>
    <t>comunemottafollone.uffprotocollo@postecert.it</t>
  </si>
  <si>
    <t>MOTTALCIATA</t>
  </si>
  <si>
    <t>mottalciata@pec.ptbiellese.it</t>
  </si>
  <si>
    <t>MOTTEGGIANA</t>
  </si>
  <si>
    <t>servizi.amministrativi@pec.comune.motteggiana.mn.it</t>
  </si>
  <si>
    <t>MOTTOLA</t>
  </si>
  <si>
    <t>segreteria@pec.comune.mottola.ta.it</t>
  </si>
  <si>
    <t>MOZZAGROGNA</t>
  </si>
  <si>
    <t>comune.mozzagrogna@legalmail.it</t>
  </si>
  <si>
    <t>MOZZANICA</t>
  </si>
  <si>
    <t>info@pec.comune.mozzanica.bg.it</t>
  </si>
  <si>
    <t>MOZZATE</t>
  </si>
  <si>
    <t>comune.mozzate@pec.provincia.como.it</t>
  </si>
  <si>
    <t>MOZZECANE</t>
  </si>
  <si>
    <t>segreteria.comune.mozzecane.vr@pecveneto.it</t>
  </si>
  <si>
    <t>MOZZO</t>
  </si>
  <si>
    <t>comune.mozzo@pec.regione.lombardia.it</t>
  </si>
  <si>
    <t>MUCCIA</t>
  </si>
  <si>
    <t>protocollo@pec.comune.muccia.mc.it</t>
  </si>
  <si>
    <t>MUGGIA</t>
  </si>
  <si>
    <t>comune.muggia@certgov.fvg.it</t>
  </si>
  <si>
    <t>MUGGIO'</t>
  </si>
  <si>
    <t>comune.muggio@pec.regione.lombardia.it</t>
  </si>
  <si>
    <t>MUGNANO DEL CARDINALE</t>
  </si>
  <si>
    <t>protocollo.mugnanodelcardinale@asmepec.it</t>
  </si>
  <si>
    <t>MUGNANO DI NAPOLI</t>
  </si>
  <si>
    <t>protocollomugnano@pec.it</t>
  </si>
  <si>
    <t>MULAZZANO</t>
  </si>
  <si>
    <t>mulazzanocomune@postemailcertificata.it</t>
  </si>
  <si>
    <t>MULAZZO</t>
  </si>
  <si>
    <t>comune.mulazzo.ms@halleycert.it</t>
  </si>
  <si>
    <t>MURA</t>
  </si>
  <si>
    <t>protocollo@pec.comune.mura.bs.it</t>
  </si>
  <si>
    <t>MURAVERA</t>
  </si>
  <si>
    <t>protocollo@comunemuravera.it</t>
  </si>
  <si>
    <t>MURAZZANO</t>
  </si>
  <si>
    <t>comune.murazzano.cn@cert.legalmail.it</t>
  </si>
  <si>
    <t>MURELLO</t>
  </si>
  <si>
    <t>protocollo@pec.comune.murello.cn.it</t>
  </si>
  <si>
    <t>MURIALDO</t>
  </si>
  <si>
    <t>postmaster@pec.comunemurialdo.it</t>
  </si>
  <si>
    <t>MURISENGO</t>
  </si>
  <si>
    <t>murisengo@cert.ruparpiemonte.it</t>
  </si>
  <si>
    <t>MURLO</t>
  </si>
  <si>
    <t>comune.murlo@postacert.toscana.it</t>
  </si>
  <si>
    <t>MURO LECCESE</t>
  </si>
  <si>
    <t>segreteriamuro@pec.rupar.puglia.it</t>
  </si>
  <si>
    <t>MURO LUCANO</t>
  </si>
  <si>
    <t>comune@pec.murolucano.eu</t>
  </si>
  <si>
    <t>MUROS</t>
  </si>
  <si>
    <t>protocollo@pec.comune.muros.ss.it</t>
  </si>
  <si>
    <t>MUSCOLINE</t>
  </si>
  <si>
    <t>protocollocomunedimuscoline@legal.intred.it</t>
  </si>
  <si>
    <t>MUSEI</t>
  </si>
  <si>
    <t>comune.musei@legalmail.it</t>
  </si>
  <si>
    <t>MUSILE DI PIAVE</t>
  </si>
  <si>
    <t>comune.musiledipiave.ve@pecveneto.it</t>
  </si>
  <si>
    <t>MUSSO</t>
  </si>
  <si>
    <t>comune.musso@halleypec.it</t>
  </si>
  <si>
    <t>MUSSOLENTE</t>
  </si>
  <si>
    <t>protocollo@pec.comune.mussolente.vi.it</t>
  </si>
  <si>
    <t>MUSSOMELI</t>
  </si>
  <si>
    <t>comunemussomeli@legalmail.it</t>
  </si>
  <si>
    <t>MUZZANA DEL TURGNANO</t>
  </si>
  <si>
    <t>comune.muzzanadelturgnano@certgov.fvg.it</t>
  </si>
  <si>
    <t>MUZZANO</t>
  </si>
  <si>
    <t>muzzano@pec.ptbiellese.it</t>
  </si>
  <si>
    <t>NAGO-TORBOLE</t>
  </si>
  <si>
    <t>comunenagotorbole.tn@pec.it</t>
  </si>
  <si>
    <t>NALLES/NALS</t>
  </si>
  <si>
    <t>nals.nalles@legalmail.it</t>
  </si>
  <si>
    <t>NANTO</t>
  </si>
  <si>
    <t>nanto.vi@cert.ip-veneto.net</t>
  </si>
  <si>
    <t>NAPOLI</t>
  </si>
  <si>
    <t>protocollo@pec.comune.napoli.it</t>
  </si>
  <si>
    <t>NARBOLIA</t>
  </si>
  <si>
    <t>protocollo.narbolia@pec.comunas.it</t>
  </si>
  <si>
    <t>NARCAO</t>
  </si>
  <si>
    <t>protocollo@pec.comune.narcao.ci.it</t>
  </si>
  <si>
    <t>NARDO'</t>
  </si>
  <si>
    <t>protocollo@pecnardo.it</t>
  </si>
  <si>
    <t>amministrativo.comune.nardodipace@asmepec.it</t>
  </si>
  <si>
    <t>NARNI</t>
  </si>
  <si>
    <t>comune.narni@postacert.umbria.it</t>
  </si>
  <si>
    <t>NARO</t>
  </si>
  <si>
    <t>protocollo.comune.naro@pec.it</t>
  </si>
  <si>
    <t>NARZOLE</t>
  </si>
  <si>
    <t>narzole@cert.ruparpiemonte.it</t>
  </si>
  <si>
    <t>NASINO</t>
  </si>
  <si>
    <t>protocollo@pec.comune.nasino.sv.it</t>
  </si>
  <si>
    <t>NASO</t>
  </si>
  <si>
    <t>naso@pec.comune.naso.me.it</t>
  </si>
  <si>
    <t>NATURNO/NATURNS</t>
  </si>
  <si>
    <t>naturns.naturno@legalmail.it</t>
  </si>
  <si>
    <t>NAVE</t>
  </si>
  <si>
    <t>protocollo@pec.comune.nave.bs.it</t>
  </si>
  <si>
    <t>NAVELLI</t>
  </si>
  <si>
    <t>comune.navelli@pec.mailcert.info</t>
  </si>
  <si>
    <t>NAZ-SCIAVES/NATZ-SCHABS</t>
  </si>
  <si>
    <t>natzschabs.nazsciaves@legalmail.it</t>
  </si>
  <si>
    <t>NAZZANO</t>
  </si>
  <si>
    <t>comune.nazzano@pcert.it</t>
  </si>
  <si>
    <t>NE</t>
  </si>
  <si>
    <t>info@pec.comune.ne.ge.it</t>
  </si>
  <si>
    <t>NEBBIUNO</t>
  </si>
  <si>
    <t>nebbiuno@cert.ruparpiemonte.it</t>
  </si>
  <si>
    <t>NEGRAR DI VALPOLICELLA</t>
  </si>
  <si>
    <t>protocollo@pec.comunenegrar.it</t>
  </si>
  <si>
    <t>NEIRONE</t>
  </si>
  <si>
    <t>protocollo@pec.comune.neirone.ge.it</t>
  </si>
  <si>
    <t>NEIVE</t>
  </si>
  <si>
    <t>neive@pec.comune.neive.cn.it</t>
  </si>
  <si>
    <t>NEMBRO</t>
  </si>
  <si>
    <t>comunenembro@legalmail.it</t>
  </si>
  <si>
    <t>NEMI</t>
  </si>
  <si>
    <t>servizi.demografici.nemi@pec.it</t>
  </si>
  <si>
    <t>NEMOLI</t>
  </si>
  <si>
    <t>protocollonemoli@ebaspec.it</t>
  </si>
  <si>
    <t>NEONELI</t>
  </si>
  <si>
    <t>protocollo@pec.comune.neoneli.or.it</t>
  </si>
  <si>
    <t>NEPI</t>
  </si>
  <si>
    <t>comune.nepi.vt@legalmailpa.it</t>
  </si>
  <si>
    <t>NERETO</t>
  </si>
  <si>
    <t>protocollo@pec.comune.nereto.te.it</t>
  </si>
  <si>
    <t>NEROLA</t>
  </si>
  <si>
    <t>segreterianerola@pec.provincia.roma.it</t>
  </si>
  <si>
    <t>NERVESA DELLA BATTAGLIA</t>
  </si>
  <si>
    <t>segreteria.comune.nervesa.tv@pecveneto.it</t>
  </si>
  <si>
    <t>NERVIANO</t>
  </si>
  <si>
    <t xml:space="preserve">urp@pec.comune.nerviano.mi.it </t>
  </si>
  <si>
    <t>NESPOLO</t>
  </si>
  <si>
    <t>comunedinespolo@pec.it</t>
  </si>
  <si>
    <t>NESSO</t>
  </si>
  <si>
    <t>comune.nesso@pec.regione.lombardia.it</t>
  </si>
  <si>
    <t>NETRO</t>
  </si>
  <si>
    <t>netro@pec.ptbiellese.it</t>
  </si>
  <si>
    <t>NETTUNO</t>
  </si>
  <si>
    <t>protocollogenerale@pec.comune.nettuno.roma.it</t>
  </si>
  <si>
    <t>NEVIANO</t>
  </si>
  <si>
    <t>protocolloneviano@pec.rupar.puglia.it</t>
  </si>
  <si>
    <t>NEVIANO DEGLI ARDUINI</t>
  </si>
  <si>
    <t>protocollo@postacert.comune.neviano-degli-arduini.pr.it</t>
  </si>
  <si>
    <t>NEVIGLIE</t>
  </si>
  <si>
    <t>comune.neviglie.cn@legalmail.it</t>
  </si>
  <si>
    <t>NIARDO</t>
  </si>
  <si>
    <t>comune.niardo@pec.regione.lombardia.it</t>
  </si>
  <si>
    <t>NIBBIOLA</t>
  </si>
  <si>
    <t>nibbiola@cert.ruparpiemonte.it</t>
  </si>
  <si>
    <t>NIBIONNO</t>
  </si>
  <si>
    <t>anagrafe@pec.comune.nibionno.lc.it</t>
  </si>
  <si>
    <t>NICHELINO</t>
  </si>
  <si>
    <t>protocollo@cert.comune.nichelino.to.it</t>
  </si>
  <si>
    <t>NICOLOSI</t>
  </si>
  <si>
    <t>protocollo@pec.comunenicolosi.it</t>
  </si>
  <si>
    <t>NICORVO</t>
  </si>
  <si>
    <t>comune.nicorvo@pec.regione.lombardia.it</t>
  </si>
  <si>
    <t>NICOSIA</t>
  </si>
  <si>
    <t>protocollo@pec.comune.nicosia.en.it</t>
  </si>
  <si>
    <t>protocollo.nicotera@asmepec.it</t>
  </si>
  <si>
    <t>NIELLA BELBO</t>
  </si>
  <si>
    <t>comune.niellabelbo.cn@cert.legalmail.it</t>
  </si>
  <si>
    <t>NIELLA TANARO</t>
  </si>
  <si>
    <t>comune.niellatanaro@legalmail.it</t>
  </si>
  <si>
    <t>NIMIS</t>
  </si>
  <si>
    <t>comune.nimis@certgov.fvg.it</t>
  </si>
  <si>
    <t>NISCEMI</t>
  </si>
  <si>
    <t>ufficioprotocollo@comuneniscemipec.it</t>
  </si>
  <si>
    <t>NISSORIA</t>
  </si>
  <si>
    <t>protocollo@pec.comune.nissoria.en.it</t>
  </si>
  <si>
    <t>NIZZA DI SICILIA</t>
  </si>
  <si>
    <t>comune.nizzadisicilia@pec.it</t>
  </si>
  <si>
    <t>NIZZA MONFERRATO</t>
  </si>
  <si>
    <t>nizza.monferrato@cert.ruparpiemonte.it</t>
  </si>
  <si>
    <t>NOALE</t>
  </si>
  <si>
    <t>comune.noale.ve@legalmail.it</t>
  </si>
  <si>
    <t>NOASCA</t>
  </si>
  <si>
    <t>comunenoasca.to@pec.it</t>
  </si>
  <si>
    <t>info.comune.nocara.cs@asmepec.it</t>
  </si>
  <si>
    <t>NOCCIANO</t>
  </si>
  <si>
    <t>anagrafe@pec.comune.nocciano.pe.it</t>
  </si>
  <si>
    <t>NOCERA INFERIORE</t>
  </si>
  <si>
    <t>protocollo@pec.comune.nocera-inferiore.sa.it</t>
  </si>
  <si>
    <t>NOCERA SUPERIORE</t>
  </si>
  <si>
    <t>protocollo@pec.comune.nocera-superiore.sa.it</t>
  </si>
  <si>
    <t>statocivile.noceraterinese@asmepec.it</t>
  </si>
  <si>
    <t>NOCERA UMBRA</t>
  </si>
  <si>
    <t>comune.noceraumbra@postacert.umbria.it</t>
  </si>
  <si>
    <t>NOCETO</t>
  </si>
  <si>
    <t>protocollo@postacert.comune.noceto.pr.it</t>
  </si>
  <si>
    <t>NOCI</t>
  </si>
  <si>
    <t>ufficioaffarigenerali.comune.noci@pec.rupar.puglia.it</t>
  </si>
  <si>
    <t>NOCIGLIA</t>
  </si>
  <si>
    <t>protocollo.comune.nociglia@pec.rupar.puglia.it</t>
  </si>
  <si>
    <t>NOEPOLI</t>
  </si>
  <si>
    <t>comune.noepoli@cert.ruparbasilicata.it</t>
  </si>
  <si>
    <t>NOGARA</t>
  </si>
  <si>
    <t>comune.nogara@certificata.com</t>
  </si>
  <si>
    <t>NOGAREDO</t>
  </si>
  <si>
    <t>nogaredo@postemailcertificata.it</t>
  </si>
  <si>
    <t>NOGAROLE ROCCA</t>
  </si>
  <si>
    <t>urp.nogarolerocca@legalmail.it</t>
  </si>
  <si>
    <t>NOGAROLE VICENTINO</t>
  </si>
  <si>
    <t>comune.nogarolevicentino@stpec.it</t>
  </si>
  <si>
    <t>NOICATTARO</t>
  </si>
  <si>
    <t>comune.noicattaro@pec.rupar.puglia.it</t>
  </si>
  <si>
    <t>NOLA</t>
  </si>
  <si>
    <t>comunenola@pec.comune.nola.na.it</t>
  </si>
  <si>
    <t>NOLE</t>
  </si>
  <si>
    <t>comune.nole.to@legalmail.it</t>
  </si>
  <si>
    <t>NOLI</t>
  </si>
  <si>
    <t>protocollo@pec.comune.noli.sv.it</t>
  </si>
  <si>
    <t>NOMAGLIO</t>
  </si>
  <si>
    <t>tributi.nomaglio@anutel.it</t>
  </si>
  <si>
    <t>NOMI</t>
  </si>
  <si>
    <t>comune@pec.comune.nomi.tn.it</t>
  </si>
  <si>
    <t>NONANTOLA</t>
  </si>
  <si>
    <t>comune.nonantola@cert.comune.nonantola.mo.it</t>
  </si>
  <si>
    <t>NONE</t>
  </si>
  <si>
    <t>protocollo@pec.comune.none.to.it</t>
  </si>
  <si>
    <t>NONIO</t>
  </si>
  <si>
    <t>comune.nonio.vb@legalmail.it</t>
  </si>
  <si>
    <t>NORAGUGUME</t>
  </si>
  <si>
    <t>protocollo@pec.comune.noragugume.nu.it</t>
  </si>
  <si>
    <t>NORBELLO</t>
  </si>
  <si>
    <t>protocollo@pec.comune.norbello.or.it</t>
  </si>
  <si>
    <t>NORCIA</t>
  </si>
  <si>
    <t>comune.norcia@postacert.umbria.it</t>
  </si>
  <si>
    <t>NORMA</t>
  </si>
  <si>
    <t>comunedinorma@postecert.it</t>
  </si>
  <si>
    <t>NOSATE</t>
  </si>
  <si>
    <t>comune.nosate@pec.regione.lombardia.it</t>
  </si>
  <si>
    <t>NOTARESCO</t>
  </si>
  <si>
    <t>protocollo@pec.comunedinotaresco.gov.it</t>
  </si>
  <si>
    <t>NOTO</t>
  </si>
  <si>
    <t>protocollo@comunenoto.legalmail.it</t>
  </si>
  <si>
    <t>NOVA LEVANTE/WELSCHNOFEN</t>
  </si>
  <si>
    <t>welschnofen.novalevante@legalmail.it</t>
  </si>
  <si>
    <t>NOVA MILANESE</t>
  </si>
  <si>
    <t>comune.novamilanese@pec.regione.lombardia.it</t>
  </si>
  <si>
    <t>NOVA PONENTE/DEUTSCHNOFEN</t>
  </si>
  <si>
    <t>deutschnofen.novaponente@legalmail.it</t>
  </si>
  <si>
    <t>NOVA SIRI</t>
  </si>
  <si>
    <t>comune.novasiri@cert.ruparbasilicata.it</t>
  </si>
  <si>
    <t>NOVAFELTRIA</t>
  </si>
  <si>
    <t>pec.comune.novafeltria@legalmail.it</t>
  </si>
  <si>
    <t>NOVALEDO</t>
  </si>
  <si>
    <t>comune@pec.comune.novaledo.tn.it</t>
  </si>
  <si>
    <t>NOVALESA</t>
  </si>
  <si>
    <t>comune.novalesa@pec.it</t>
  </si>
  <si>
    <t>NOVARA</t>
  </si>
  <si>
    <t>archivio@cert.comune.novara.it</t>
  </si>
  <si>
    <t>NOVARA DI SICILIA</t>
  </si>
  <si>
    <t>protocollocomunenovaradisicilia@pec.it</t>
  </si>
  <si>
    <t>NOVATE MEZZOLA</t>
  </si>
  <si>
    <t>protocollo.novatemezzola@cert.provincia.so.it</t>
  </si>
  <si>
    <t>NOVATE MILANESE</t>
  </si>
  <si>
    <t>comune.novatemilanese@legalmail.it</t>
  </si>
  <si>
    <t>NOVE</t>
  </si>
  <si>
    <t>segreteria.comune.nove.vi@pecveneto.it</t>
  </si>
  <si>
    <t>NOVEDRATE</t>
  </si>
  <si>
    <t>comune.novedrate@pec.provincia.como.it</t>
  </si>
  <si>
    <t>NOVELLA</t>
  </si>
  <si>
    <t>comune@pec.comune.novella.tn.it</t>
  </si>
  <si>
    <t>NOVELLARA</t>
  </si>
  <si>
    <t>novellara@cert.provincia.re.it</t>
  </si>
  <si>
    <t>NOVELLO</t>
  </si>
  <si>
    <t>novello@pec.langabarolo.it</t>
  </si>
  <si>
    <t>NOVENTA DI PIAVE</t>
  </si>
  <si>
    <t>comune.noventadipiave.ve@pecveneto.it</t>
  </si>
  <si>
    <t>NOVENTA PADOVANA</t>
  </si>
  <si>
    <t xml:space="preserve">noventapadovana.pd@cert.ip-veneto.net </t>
  </si>
  <si>
    <t>NOVENTA VICENTINA</t>
  </si>
  <si>
    <t>comunenoventavicentina@cert.legalmail.it</t>
  </si>
  <si>
    <t>NOVI DI MODENA</t>
  </si>
  <si>
    <t>comune.novidimodena@cert.comune.novi.mo.it</t>
  </si>
  <si>
    <t>NOVI LIGURE</t>
  </si>
  <si>
    <t>protocollo.novi.ligure@cert.ruparpiemonte.it</t>
  </si>
  <si>
    <t>NOVI VELIA</t>
  </si>
  <si>
    <t>segrenovi@asmepec.it</t>
  </si>
  <si>
    <t>NOVIGLIO</t>
  </si>
  <si>
    <t>protocollo.noviglio@legalpec.it</t>
  </si>
  <si>
    <t>NOVOLI</t>
  </si>
  <si>
    <t>protocollo.comune.novoli@pec.rupar.puglia.it</t>
  </si>
  <si>
    <t>NUCETTO</t>
  </si>
  <si>
    <t>nucetto@cert.ruparpiemonte.it</t>
  </si>
  <si>
    <t>NUGHEDU SAN NICOLO'</t>
  </si>
  <si>
    <t>protocollo@pec.comune.nughedusannicolo.ss.it</t>
  </si>
  <si>
    <t>NUGHEDU SANTA VITTORIA</t>
  </si>
  <si>
    <t>protocollo.nughedusv@pec.comunas.it</t>
  </si>
  <si>
    <t>NULE</t>
  </si>
  <si>
    <t>servizigenerali@pec.comune.nule.ss.it</t>
  </si>
  <si>
    <t>NULVI</t>
  </si>
  <si>
    <t>comune.nulvi@legalmail.it</t>
  </si>
  <si>
    <t>NUMANA</t>
  </si>
  <si>
    <t>comune.numana@emarche.it</t>
  </si>
  <si>
    <t>NUORO</t>
  </si>
  <si>
    <t>servizi.informatici@pec.comune.nuoro.it</t>
  </si>
  <si>
    <t>NURACHI</t>
  </si>
  <si>
    <t>comunedinurachi@pec.it</t>
  </si>
  <si>
    <t>NURAGUS</t>
  </si>
  <si>
    <t>comunicazioni@pec.comune.nuragus.ca.it</t>
  </si>
  <si>
    <t>NURALLAO</t>
  </si>
  <si>
    <t>comune.nurallao@legalmail.it</t>
  </si>
  <si>
    <t>NURAMINIS</t>
  </si>
  <si>
    <t>protocollo.nuraminis@legalmail.it</t>
  </si>
  <si>
    <t>NURECI</t>
  </si>
  <si>
    <t>protocollo@pec.comune.nureci.or.it</t>
  </si>
  <si>
    <t>NURRI</t>
  </si>
  <si>
    <t>protocollo@pec.comune.nurri.ca.it</t>
  </si>
  <si>
    <t>NUS</t>
  </si>
  <si>
    <t>protocollo@pec.comune.nus.ao.it</t>
  </si>
  <si>
    <t>NUSCO</t>
  </si>
  <si>
    <t>protocollo.nusco@asmepec.it</t>
  </si>
  <si>
    <t>NUVOLENTO</t>
  </si>
  <si>
    <t>protocollo@pec.comune.nuvolento.bs.it</t>
  </si>
  <si>
    <t>NUVOLERA</t>
  </si>
  <si>
    <t>protocollo@pec.comune.nuvolera.bs.it</t>
  </si>
  <si>
    <t>NUXIS</t>
  </si>
  <si>
    <t>protocollo.nuxis@pec.comunas.it</t>
  </si>
  <si>
    <t>OCCHIEPPO INFERIORE</t>
  </si>
  <si>
    <t>occhieppoinferiore@pec.ptbiellese.it</t>
  </si>
  <si>
    <t>OCCHIEPPO SUPERIORE</t>
  </si>
  <si>
    <t>occhiepposuperiore@pec.ptbiellese.it</t>
  </si>
  <si>
    <t>OCCHIOBELLO</t>
  </si>
  <si>
    <t>occhiobello@postemailcertificata.it</t>
  </si>
  <si>
    <t>OCCIMIANO</t>
  </si>
  <si>
    <t>protocollo@pec.comune.occimiano.al.it</t>
  </si>
  <si>
    <t>OCRE</t>
  </si>
  <si>
    <t>demografici.ocre.aq@legalmail.it</t>
  </si>
  <si>
    <t>ODALENGO GRANDE</t>
  </si>
  <si>
    <t>odalengo.grande@cert.ruparpiemonte.it</t>
  </si>
  <si>
    <t>ODALENGO PICCOLO</t>
  </si>
  <si>
    <t>odalengopiccolo@pec.comune.odalengopiccolo.al.it</t>
  </si>
  <si>
    <t>ODERZO</t>
  </si>
  <si>
    <t>protocollo.comune.oderzo.tv@pecveneto.it</t>
  </si>
  <si>
    <t>ODOLO</t>
  </si>
  <si>
    <t>protocollo@pec.comune.odolo.bs.it</t>
  </si>
  <si>
    <t>OFENA</t>
  </si>
  <si>
    <t>anagrafe.ofena@pec.it</t>
  </si>
  <si>
    <t>OFFAGNA</t>
  </si>
  <si>
    <t>protocollo_offagna@pec.it</t>
  </si>
  <si>
    <t>OFFANENGO</t>
  </si>
  <si>
    <t>comune.offanengo@cert.legalmail.it</t>
  </si>
  <si>
    <t>OFFIDA</t>
  </si>
  <si>
    <t>protocollo@pec.comune.offida.ap.it</t>
  </si>
  <si>
    <t>OFFLAGA</t>
  </si>
  <si>
    <t>protocollo@cert.comune.offlaga.bs.it</t>
  </si>
  <si>
    <t>OGGEBBIO</t>
  </si>
  <si>
    <t>comune.oggebbio.vb@legalmail.it</t>
  </si>
  <si>
    <t>OGGIONA CON SANTO STEFANO</t>
  </si>
  <si>
    <t>demografici.comuneoggionasstefano@actaliscertymail.it</t>
  </si>
  <si>
    <t>OGGIONO</t>
  </si>
  <si>
    <t>protocollo@pec.comune.oggiono.lc.it</t>
  </si>
  <si>
    <t>OGLIANICO</t>
  </si>
  <si>
    <t>demografici.oglianico@pec.it</t>
  </si>
  <si>
    <t>OGLIASTRO CILENTO</t>
  </si>
  <si>
    <t>segretario.ogliastrocilento@asmepec.it</t>
  </si>
  <si>
    <t>OLBIA</t>
  </si>
  <si>
    <t>comune.olbia@actaliscertymail.it</t>
  </si>
  <si>
    <t>OLCENENGO</t>
  </si>
  <si>
    <t>olcenengo@pec.it</t>
  </si>
  <si>
    <t>OLDENICO</t>
  </si>
  <si>
    <t>oldenico@cert.ruparpiemonte.it</t>
  </si>
  <si>
    <t>OLEGGIO</t>
  </si>
  <si>
    <t>municipio@pec.comune.oleggio.no.it</t>
  </si>
  <si>
    <t>OLEGGIO CASTELLO</t>
  </si>
  <si>
    <t>oleggio.castello@cert.ruparpiemonte.it</t>
  </si>
  <si>
    <t>OLEVANO DI LOMELLINA</t>
  </si>
  <si>
    <t>comune.olevanolomellina@pec.it</t>
  </si>
  <si>
    <t>OLEVANO ROMANO</t>
  </si>
  <si>
    <t>vialibera@pec.comune.olevanoromano.rm.it</t>
  </si>
  <si>
    <t>OLEVANO SUL TUSCIANO</t>
  </si>
  <si>
    <t>anagrafestatocivile@pec.olevanosultusciano.eu</t>
  </si>
  <si>
    <t>OLGIATE COMASCO</t>
  </si>
  <si>
    <t>comune.olgiate-comasco@legalmail.it</t>
  </si>
  <si>
    <t>OLGIATE MOLGORA</t>
  </si>
  <si>
    <t>comune.olgiatemolgora@cert.saga.it</t>
  </si>
  <si>
    <t>OLGIATE OLONA</t>
  </si>
  <si>
    <t>comune.olgiateolona@pec.regione.lombardia.it</t>
  </si>
  <si>
    <t>OLGINATE</t>
  </si>
  <si>
    <t>comune.olginate@pec.regione.lombardia.it</t>
  </si>
  <si>
    <t>OLIENA</t>
  </si>
  <si>
    <t>protocollo@pec.comune.oliena.nu.it</t>
  </si>
  <si>
    <t>OLIVA GESSI</t>
  </si>
  <si>
    <t>comune.olivagessi@pec.regione.lombardia.it</t>
  </si>
  <si>
    <t>comune.olivadi@asmepec.it</t>
  </si>
  <si>
    <t>OLIVERI</t>
  </si>
  <si>
    <t>info@pec.comune.oliveri.me.it</t>
  </si>
  <si>
    <t>OLIVETO CITRA</t>
  </si>
  <si>
    <t>protocollo.oliveto-citra@asmepec.it</t>
  </si>
  <si>
    <t>OLIVETO LARIO</t>
  </si>
  <si>
    <t>comune.olivetolario@pec.regione.lombardia.it</t>
  </si>
  <si>
    <t>OLIVETO LUCANO</t>
  </si>
  <si>
    <t>protocollo@pec.comune.olivetolucano.mt.it</t>
  </si>
  <si>
    <t>OLIVETTA SAN MICHELE</t>
  </si>
  <si>
    <t>comunediolivettasm@pec.it</t>
  </si>
  <si>
    <t>OLIVOLA</t>
  </si>
  <si>
    <t>olivola@pec.comune.olivola.al.it</t>
  </si>
  <si>
    <t>OLLASTRA</t>
  </si>
  <si>
    <t>protocollo@pec.comunediollastra.it</t>
  </si>
  <si>
    <t>OLLOLAI</t>
  </si>
  <si>
    <t>protocollo.ollolai@pec.it</t>
  </si>
  <si>
    <t>OLLOMONT</t>
  </si>
  <si>
    <t>protocollo@pec.comune.ollomont.ao.it</t>
  </si>
  <si>
    <t>OLMEDO</t>
  </si>
  <si>
    <t>protocollo@pec.comune.olmedo.ss.it</t>
  </si>
  <si>
    <t>OLMENETA</t>
  </si>
  <si>
    <t>comune.olmeneta.cr@pec.it</t>
  </si>
  <si>
    <t>OLMO AL BREMBO</t>
  </si>
  <si>
    <t>comune.olmoalbrembo@pec.regione.lombardia.it</t>
  </si>
  <si>
    <t>OLMO GENTILE</t>
  </si>
  <si>
    <t>olmo.gentile@cert.ruparpiemonte.it</t>
  </si>
  <si>
    <t>OLTRE IL COLLE</t>
  </si>
  <si>
    <t>comune.oltreilcolle@legalmail.it</t>
  </si>
  <si>
    <t>OLTRESSENDA ALTA</t>
  </si>
  <si>
    <t>comune.oltressendaalta@pec.regione.lombardia.it</t>
  </si>
  <si>
    <t>OLTRONA DI SAN MAMETTE</t>
  </si>
  <si>
    <t>comune.oltronadisanmamette@pec.it</t>
  </si>
  <si>
    <t>OLZAI</t>
  </si>
  <si>
    <t>protocollo@pec.comune.olzai.nu.it</t>
  </si>
  <si>
    <t>OME</t>
  </si>
  <si>
    <t>protocollo@pec.comune.ome.bs.it</t>
  </si>
  <si>
    <t>OMEGNA</t>
  </si>
  <si>
    <t>comune.omegna@legalmail.it</t>
  </si>
  <si>
    <t>OMIGNANO</t>
  </si>
  <si>
    <t>comune.omignano@pec.it</t>
  </si>
  <si>
    <t>ONANI'</t>
  </si>
  <si>
    <t>protocollo@pec.comune.onani.nu.it</t>
  </si>
  <si>
    <t>ONANO</t>
  </si>
  <si>
    <t>comuneonano@pec.it</t>
  </si>
  <si>
    <t>ONCINO</t>
  </si>
  <si>
    <t>comune.oncino@pec.it</t>
  </si>
  <si>
    <t>ONETA</t>
  </si>
  <si>
    <t>comune.oneta@legalmail.it</t>
  </si>
  <si>
    <t>ONIFAI</t>
  </si>
  <si>
    <t>amministrativo@pec.comune.onifai.nu.it</t>
  </si>
  <si>
    <t>ONIFERI</t>
  </si>
  <si>
    <t>protocollo@pec.comuneoniferi.nu.it</t>
  </si>
  <si>
    <t>ONO SAN PIETRO</t>
  </si>
  <si>
    <t>protocollo@pec.comune.ono-san-pietro.bs.it</t>
  </si>
  <si>
    <t>ONORE</t>
  </si>
  <si>
    <t>comune.onore@pec.regione.lombardia.it</t>
  </si>
  <si>
    <t>ONZO</t>
  </si>
  <si>
    <t>protocollo.onzo@legalmail.it</t>
  </si>
  <si>
    <t>OPERA</t>
  </si>
  <si>
    <t>protocollo.opera@cert.legalmail.it</t>
  </si>
  <si>
    <t>OPI</t>
  </si>
  <si>
    <t>comuneopi@pec.comune.opi.aq.it</t>
  </si>
  <si>
    <t>OPPEANO</t>
  </si>
  <si>
    <t>oppeano.vr@cert.ip-veneto.net</t>
  </si>
  <si>
    <t>OPPIDO LUCANO</t>
  </si>
  <si>
    <t>comuneoppidolucano.protocollo@pec.it</t>
  </si>
  <si>
    <t>protocollo@pec.oppidomamertina.net</t>
  </si>
  <si>
    <t>ORA/AUER</t>
  </si>
  <si>
    <t>auer.ora@legalmail.it</t>
  </si>
  <si>
    <t>ORANI</t>
  </si>
  <si>
    <t>protocollo@pec.comune.orani.nu.it</t>
  </si>
  <si>
    <t>ORATINO</t>
  </si>
  <si>
    <t>comune.oratinocb@legalmail.it</t>
  </si>
  <si>
    <t>ORBASSANO</t>
  </si>
  <si>
    <t>protocollo@pec.comune.orbassano.to.it</t>
  </si>
  <si>
    <t>ORBETELLO</t>
  </si>
  <si>
    <t>protocollo@pec.comuneorbetello.it</t>
  </si>
  <si>
    <t>ORCIANO PISANO</t>
  </si>
  <si>
    <t>comune.orciano@postacert.toscana.it</t>
  </si>
  <si>
    <t>ORCO FEGLINO</t>
  </si>
  <si>
    <t>comune.orcofeglino@legalmail.it</t>
  </si>
  <si>
    <t>ORDONA</t>
  </si>
  <si>
    <t>demografico@pec.comune.ordona.fg.it</t>
  </si>
  <si>
    <t>ORERO</t>
  </si>
  <si>
    <t>comuneorero@legalmail.it</t>
  </si>
  <si>
    <t>ORGIANO</t>
  </si>
  <si>
    <t>orgiano.vi@cert.ip-veneto.net</t>
  </si>
  <si>
    <t>ORGOSOLO</t>
  </si>
  <si>
    <t>protocollo.orgosolo@pec.comunas.it</t>
  </si>
  <si>
    <t>ORIA</t>
  </si>
  <si>
    <t>protocollo.comune.oria@pec.rupar.puglia.it</t>
  </si>
  <si>
    <t>ORICOLA</t>
  </si>
  <si>
    <t>info@pec.comune.oricola.aq.it</t>
  </si>
  <si>
    <t>ORIGGIO</t>
  </si>
  <si>
    <t>segreteria@pec.comune.origgio.va.it</t>
  </si>
  <si>
    <t>ORINO</t>
  </si>
  <si>
    <t>comune.orino.va@halleypec.it</t>
  </si>
  <si>
    <t>ORIO AL SERIO</t>
  </si>
  <si>
    <t>egov.orioalserio@cert.poliscomuneamico.net</t>
  </si>
  <si>
    <t>ORIO CANAVESE</t>
  </si>
  <si>
    <t>orio.canavese@cert.ruparpiemonte.it</t>
  </si>
  <si>
    <t>ORIO LITTA</t>
  </si>
  <si>
    <t>sindaco.comune.oriolitta@pec.regione.lombardia.it</t>
  </si>
  <si>
    <t>info.comune.oriolo.cs@legalmail.it</t>
  </si>
  <si>
    <t>ORIOLO ROMANO</t>
  </si>
  <si>
    <t>comuneorioloromano@postemailcertificata.it</t>
  </si>
  <si>
    <t>ORISTANO</t>
  </si>
  <si>
    <t>istituzionale@pec.comune.oristano.it</t>
  </si>
  <si>
    <t>ORMEA</t>
  </si>
  <si>
    <t>protocollo.ormea@cert.ruparpiemonte.it</t>
  </si>
  <si>
    <t>ORMELLE</t>
  </si>
  <si>
    <t>amministrativo@pec.comune.ormelle.tv.it</t>
  </si>
  <si>
    <t>ORNAGO</t>
  </si>
  <si>
    <t>protocollo.comuneornago@postecert.it</t>
  </si>
  <si>
    <t>ORNAVASSO</t>
  </si>
  <si>
    <t>comune.ornavasso@legalmail.it</t>
  </si>
  <si>
    <t>ORNICA</t>
  </si>
  <si>
    <t>comune.ornica@pec.regione.lombardia.it</t>
  </si>
  <si>
    <t>OROSEI</t>
  </si>
  <si>
    <t xml:space="preserve">protocollo@pec.comuneorosei.it </t>
  </si>
  <si>
    <t>OROTELLI</t>
  </si>
  <si>
    <t>protocollo@pec.comune.orotelli.nu.it</t>
  </si>
  <si>
    <t>ORRIA</t>
  </si>
  <si>
    <t>orriaanagrafe@legalmail.it</t>
  </si>
  <si>
    <t>ORROLI</t>
  </si>
  <si>
    <t>servizianagrafici.orroli@pec.it</t>
  </si>
  <si>
    <t>ORSAGO</t>
  </si>
  <si>
    <t>info.orsago@postecert.it</t>
  </si>
  <si>
    <t>ORSARA BORMIDA</t>
  </si>
  <si>
    <t>comune.orsarabormida@pec.it</t>
  </si>
  <si>
    <t>ORSARA DI PUGLIA</t>
  </si>
  <si>
    <t>comune@pec.comune.orsaradipuglia.fg.it</t>
  </si>
  <si>
    <t>ORSENIGO</t>
  </si>
  <si>
    <t>comune.orsenigo@pec.provincia.como.it</t>
  </si>
  <si>
    <t>ORSOGNA</t>
  </si>
  <si>
    <t>info@pec.comune.orsogna.chieti.it</t>
  </si>
  <si>
    <t>protocollo.comune.orsomarso@asmepec.it</t>
  </si>
  <si>
    <t>ORTA DI ATELLA</t>
  </si>
  <si>
    <t>protocollo.ortadiatella@asmepec.it</t>
  </si>
  <si>
    <t>ORTA NOVA</t>
  </si>
  <si>
    <t>demografico.ortanova@pec.it</t>
  </si>
  <si>
    <t>ORTA SAN GIULIO</t>
  </si>
  <si>
    <t>protocollo.orta.san.giulio@cert.ruparpiemonte.it</t>
  </si>
  <si>
    <t>ORTACESUS</t>
  </si>
  <si>
    <t>protocollo.ortacesus@servizipostacert.it</t>
  </si>
  <si>
    <t>ORTE</t>
  </si>
  <si>
    <t>comuneorte@pec.it</t>
  </si>
  <si>
    <t>ORTELLE</t>
  </si>
  <si>
    <t>sindaco.comune.ortelle@pec.rupar.puglia.it</t>
  </si>
  <si>
    <t>ORTEZZANO</t>
  </si>
  <si>
    <t>comune.ortezzano@emarche.it</t>
  </si>
  <si>
    <t>ORTIGNANO RAGGIOLO</t>
  </si>
  <si>
    <t>comune.ortignanoraggiolo@postacert.toscana.it</t>
  </si>
  <si>
    <t>ORTISEI/ST. ULRICH</t>
  </si>
  <si>
    <t>stulrich.ortisei@legalmail.it</t>
  </si>
  <si>
    <t>ORTONA</t>
  </si>
  <si>
    <t>protocollo@pec.comuneortona.ch.it</t>
  </si>
  <si>
    <t>ORTONA DEI MARSI</t>
  </si>
  <si>
    <t>comune.ortona.aq@pec.it</t>
  </si>
  <si>
    <t>ORTOVERO</t>
  </si>
  <si>
    <t>comuneortovero@pec.it</t>
  </si>
  <si>
    <t>ORTUCCHIO</t>
  </si>
  <si>
    <t>sdcomunediortucchioaq@pec.it</t>
  </si>
  <si>
    <t>ORTUERI</t>
  </si>
  <si>
    <t>protocollo@pec.comune.ortueri.nu.it</t>
  </si>
  <si>
    <t>ORUNE</t>
  </si>
  <si>
    <t>protocollo@pec.comune.orune.nu.it</t>
  </si>
  <si>
    <t>ORVIETO</t>
  </si>
  <si>
    <t>comune.orvieto@postacert.umbria.it</t>
  </si>
  <si>
    <t>ORVINIO</t>
  </si>
  <si>
    <t>segreteria.orvinio.ri@legalmail.it</t>
  </si>
  <si>
    <t>ORZINUOVI</t>
  </si>
  <si>
    <t>protocollo@pec.comune.orzinuovi.bs.it</t>
  </si>
  <si>
    <t>ORZIVECCHI</t>
  </si>
  <si>
    <t>protocollo@pec.comune.orzivecchi.bs.it</t>
  </si>
  <si>
    <t>OSASCO</t>
  </si>
  <si>
    <t>osasco@cert.ruparpiemonte.it</t>
  </si>
  <si>
    <t>OSASIO</t>
  </si>
  <si>
    <t>comunediosasio@pec.it</t>
  </si>
  <si>
    <t>OSCHIRI</t>
  </si>
  <si>
    <t>servizielettorali@pec.comune.oschiri.ss.it</t>
  </si>
  <si>
    <t>OSIDDA</t>
  </si>
  <si>
    <t>protocollo@pec.comune.osidda.nu.it</t>
  </si>
  <si>
    <t>OSIGLIA</t>
  </si>
  <si>
    <t>protocollo@pec.comune.osiglia.sv.it</t>
  </si>
  <si>
    <t>OSILO</t>
  </si>
  <si>
    <t>protocollo@pec.comune.osilo.ss.it</t>
  </si>
  <si>
    <t>OSIMO</t>
  </si>
  <si>
    <t>comune.osimo@emarche.it</t>
  </si>
  <si>
    <t>OSINI</t>
  </si>
  <si>
    <t>protocollo@pec.comune.osini.nu.it</t>
  </si>
  <si>
    <t>OSIO SOPRA</t>
  </si>
  <si>
    <t>comune.osiosopra@pec.regione.lombardia.it</t>
  </si>
  <si>
    <t>OSIO SOTTO</t>
  </si>
  <si>
    <t>comune.osiosotto@pec.regione.lombardia.it</t>
  </si>
  <si>
    <t>OSNAGO</t>
  </si>
  <si>
    <t>comune.osnago@legalmail.it</t>
  </si>
  <si>
    <t>OSOPPO</t>
  </si>
  <si>
    <t>comune.osoppo@certgov.fvg.it</t>
  </si>
  <si>
    <t>OSPEDALETTI</t>
  </si>
  <si>
    <t>comune@pec.comune.ospedaletti.im.it</t>
  </si>
  <si>
    <t>OSPEDALETTO</t>
  </si>
  <si>
    <t>ospedaletto@pec.comune.ospedaletto.tn.it</t>
  </si>
  <si>
    <t>OSPEDALETTO D'ALPINOLO</t>
  </si>
  <si>
    <t>anagrafe.ospedaletto@asmepec.it</t>
  </si>
  <si>
    <t>OSPEDALETTO EUGANEO</t>
  </si>
  <si>
    <t xml:space="preserve">comune.ospedalettoeuganeo@certificata.com </t>
  </si>
  <si>
    <t>OSPEDALETTO LODIGIANO</t>
  </si>
  <si>
    <t>comune.ospedalettolodigiano@pec.regione.lombardia.it</t>
  </si>
  <si>
    <t>OSPITALE DI CADORE</t>
  </si>
  <si>
    <t>comune.ospitaledicadore.bl@pecveneto.it</t>
  </si>
  <si>
    <t>OSPITALETTO</t>
  </si>
  <si>
    <t>comune.ospitaletto@legalmail.it</t>
  </si>
  <si>
    <t>OSSAGO LODIGIANO</t>
  </si>
  <si>
    <t>comune.ossagolodigiano@pec.regione.lombardia.it</t>
  </si>
  <si>
    <t>OSSANA</t>
  </si>
  <si>
    <t>comune@pec.comune.ossana.tn.it</t>
  </si>
  <si>
    <t>OSSI</t>
  </si>
  <si>
    <t>protocollo@pec.comuneossi.it</t>
  </si>
  <si>
    <t>OSSIMO</t>
  </si>
  <si>
    <t>info.comune.ossimo@pec.regione.lombardia.it</t>
  </si>
  <si>
    <t>OSSONA</t>
  </si>
  <si>
    <t>posta.certificata@pec.comunediossona.it</t>
  </si>
  <si>
    <t>OSTANA</t>
  </si>
  <si>
    <t>comune.ostana@pec.it</t>
  </si>
  <si>
    <t>OSTELLATO</t>
  </si>
  <si>
    <t>comune.ostellato@cert.comune.ostellato.fe.it</t>
  </si>
  <si>
    <t>OSTIANO</t>
  </si>
  <si>
    <t>comune.ostiano@pec.regione.lombardia.it</t>
  </si>
  <si>
    <t>OSTIGLIA</t>
  </si>
  <si>
    <t>comune.ostiglia@pec.regione.lombardia.it</t>
  </si>
  <si>
    <t>OSTRA</t>
  </si>
  <si>
    <t>comune.ostra@emarche.it</t>
  </si>
  <si>
    <t>OSTRA VETERE</t>
  </si>
  <si>
    <t>comune.ostravetere@emarche.it</t>
  </si>
  <si>
    <t>OSTUNI</t>
  </si>
  <si>
    <t>protocollo@cert.comune.ostuni.br.it</t>
  </si>
  <si>
    <t>OTRANTO</t>
  </si>
  <si>
    <t>segreteria.comune.otranto@pec.rupar.puglia.it</t>
  </si>
  <si>
    <t>OTRICOLI</t>
  </si>
  <si>
    <t>comune.otricoli@postacert.umbria.it</t>
  </si>
  <si>
    <t>OTTANA</t>
  </si>
  <si>
    <t>protocollo@pec.comune.ottana.nu.it</t>
  </si>
  <si>
    <t>OTTATI</t>
  </si>
  <si>
    <t>protocollo.ottati@asmepec.it</t>
  </si>
  <si>
    <t>OTTAVIANO</t>
  </si>
  <si>
    <t>ced.ottaviano@pec.it</t>
  </si>
  <si>
    <t>OTTIGLIO</t>
  </si>
  <si>
    <t>ottiglio@pec.comune.ottiglio.al.it</t>
  </si>
  <si>
    <t>OTTOBIANO</t>
  </si>
  <si>
    <t xml:space="preserve">comune.ottobiano@pec.it </t>
  </si>
  <si>
    <t>OTTONE</t>
  </si>
  <si>
    <t>comune.ottone@sintranet.legalmail.it</t>
  </si>
  <si>
    <t>OULX</t>
  </si>
  <si>
    <t>oulx@postemailcertificata.it</t>
  </si>
  <si>
    <t>OVADA</t>
  </si>
  <si>
    <t>posta@pec.comune.ovada.al.it</t>
  </si>
  <si>
    <t>OVARO</t>
  </si>
  <si>
    <t>comune.ovaro@certgov.fvg.it</t>
  </si>
  <si>
    <t>OVIGLIO</t>
  </si>
  <si>
    <t>comune.oviglio@pec.it</t>
  </si>
  <si>
    <t>OVINDOLI</t>
  </si>
  <si>
    <t>affarigenerali.ovindoli@legalmail.it</t>
  </si>
  <si>
    <t>OVODDA</t>
  </si>
  <si>
    <t>protocollo.ovodda@pec.comunas.it</t>
  </si>
  <si>
    <t>OYACE</t>
  </si>
  <si>
    <t>protocollo@pec.comune.oyace.ao.it</t>
  </si>
  <si>
    <t>OZEGNA</t>
  </si>
  <si>
    <t>protocollo.comune.ozegna@pec.it</t>
  </si>
  <si>
    <t>OZIERI</t>
  </si>
  <si>
    <t>protocollo@pec.comune.ozieri.ss.it</t>
  </si>
  <si>
    <t>OZZANO DELL'EMILIA</t>
  </si>
  <si>
    <t>comune.ozzano@cert.provincia.bo.it</t>
  </si>
  <si>
    <t>OZZANO MONFERRATO</t>
  </si>
  <si>
    <t>ozzanomonferrato@pec.comune.ozzanomenferrato.al.it</t>
  </si>
  <si>
    <t>OZZERO</t>
  </si>
  <si>
    <t>protocollo.ozzero@legalpec.it</t>
  </si>
  <si>
    <t>PABILLONIS</t>
  </si>
  <si>
    <t>protocollo@pec.comune.pabillonis.su.it</t>
  </si>
  <si>
    <t>PACE DEL MELA</t>
  </si>
  <si>
    <t>protocollo@pec.comune.pacedelmela.it</t>
  </si>
  <si>
    <t>PACECO</t>
  </si>
  <si>
    <t>protocollo@pec.comune.paceco.tp.it</t>
  </si>
  <si>
    <t>PACENTRO</t>
  </si>
  <si>
    <t>comune.pacentro@pec.it</t>
  </si>
  <si>
    <t>PACHINO</t>
  </si>
  <si>
    <t>statocivile.pachino@arubapec.it</t>
  </si>
  <si>
    <t>PACIANO</t>
  </si>
  <si>
    <t>comune.paciano@postacert.umbria.it</t>
  </si>
  <si>
    <t>PADENGHE SUL GARDA</t>
  </si>
  <si>
    <t>comune.padenghesulgarda@legalmail.it</t>
  </si>
  <si>
    <t>PADERNA</t>
  </si>
  <si>
    <t>comunedipaderna@pec.it</t>
  </si>
  <si>
    <t>PADERNO D'ADDA</t>
  </si>
  <si>
    <t>paderno.dadda@legalmail.it</t>
  </si>
  <si>
    <t>PADERNO DUGNANO</t>
  </si>
  <si>
    <t>comune.paderno-dugnano@pec.regione.lombardia.it</t>
  </si>
  <si>
    <t>PADERNO FRANCIACORTA</t>
  </si>
  <si>
    <t>protocollo@pec.comune.padernofranciacorta.bs.it</t>
  </si>
  <si>
    <t>PADERNO PONCHIELLI</t>
  </si>
  <si>
    <t>comune.padernoponchielli@pec.regione.lombardia.it</t>
  </si>
  <si>
    <t>PADOVA</t>
  </si>
  <si>
    <t>comune.padova@cert.legalmail.it</t>
  </si>
  <si>
    <t>PADRIA</t>
  </si>
  <si>
    <t>protocollo@pec.comune.padria.ss.it</t>
  </si>
  <si>
    <t>PADRU</t>
  </si>
  <si>
    <t>protocollo@pec.comune.padru.ss.it</t>
  </si>
  <si>
    <t>PADULA</t>
  </si>
  <si>
    <t>comune.padula@asmepec.it</t>
  </si>
  <si>
    <t>PADULI</t>
  </si>
  <si>
    <t>protocollo@pec.comunepaduli.gov.it</t>
  </si>
  <si>
    <t>PAESANA</t>
  </si>
  <si>
    <t>serviziamministrativi.paesana@legalmail.it</t>
  </si>
  <si>
    <t>PAESE</t>
  </si>
  <si>
    <t>posta.comune.paese.tv@pecveneto.it</t>
  </si>
  <si>
    <t>PAGANI</t>
  </si>
  <si>
    <t>protocollo@comunedipagani.legalmail.it</t>
  </si>
  <si>
    <t>PAGANICO SABINO</t>
  </si>
  <si>
    <t>comunepaganicosabino@pec.it</t>
  </si>
  <si>
    <t>PAGAZZANO</t>
  </si>
  <si>
    <t>comunepagazzano@legalmail.it</t>
  </si>
  <si>
    <t>PAGLIARA</t>
  </si>
  <si>
    <t>comunepagliara@pec.it</t>
  </si>
  <si>
    <t>PAGLIETA</t>
  </si>
  <si>
    <t>protocollo@pec.comune.paglieta.ch.it</t>
  </si>
  <si>
    <t>PAGNACCO</t>
  </si>
  <si>
    <t>comune.pagnacco@certgov.fvg.it</t>
  </si>
  <si>
    <t>PAGNO</t>
  </si>
  <si>
    <t>certificata@pec.comune.pagno.cn.it</t>
  </si>
  <si>
    <t>PAGNONA</t>
  </si>
  <si>
    <t>comunepagnona@halleypec.it</t>
  </si>
  <si>
    <t>PAGO DEL VALLO DI LAURO</t>
  </si>
  <si>
    <t>comune.pagovallolauro@asmepec.it</t>
  </si>
  <si>
    <t>PAGO VEIANO</t>
  </si>
  <si>
    <t>comunepagoveiano@pec.it</t>
  </si>
  <si>
    <t>PAISCO LOVENO</t>
  </si>
  <si>
    <t>protocollo@pec.comune.paisco-loveno.bs.it</t>
  </si>
  <si>
    <t>PAITONE</t>
  </si>
  <si>
    <t>protocollo@pec.comune.paitone.bs.it</t>
  </si>
  <si>
    <t>PALADINA</t>
  </si>
  <si>
    <t>anagrafe.paladina@registerpec.it</t>
  </si>
  <si>
    <t>PALAGANO</t>
  </si>
  <si>
    <t>comune.palagano@pec.it</t>
  </si>
  <si>
    <t>PALAGIANELLO</t>
  </si>
  <si>
    <t>comune.palagianello.ta.it@pec.it</t>
  </si>
  <si>
    <t>PALAGIANO</t>
  </si>
  <si>
    <t>comunepalagiano.aagg@postecert.it</t>
  </si>
  <si>
    <t>PALAGONIA</t>
  </si>
  <si>
    <t>elettorale.palagonia@legalmail.it</t>
  </si>
  <si>
    <t>PALAIA</t>
  </si>
  <si>
    <t>comune.palaia@postacert.toscana.it</t>
  </si>
  <si>
    <t>PALANZANO</t>
  </si>
  <si>
    <t xml:space="preserve">protocollo@postacert.comune.palanzano.pr.it </t>
  </si>
  <si>
    <t>PALATA</t>
  </si>
  <si>
    <t>comunedipalata@pec-leonet.it</t>
  </si>
  <si>
    <t>PALAU</t>
  </si>
  <si>
    <t>protocollo@pec.palau.it</t>
  </si>
  <si>
    <t>PALAZZAGO</t>
  </si>
  <si>
    <t>comune.palazzago@pec.regione.lombardia.it</t>
  </si>
  <si>
    <t>PALAZZO ADRIANO</t>
  </si>
  <si>
    <t>protocollo@pec.comune.palazzoadriano.pa.it</t>
  </si>
  <si>
    <t>PALAZZO CANAVESE</t>
  </si>
  <si>
    <t>protocollo.palazzo.canavese@cert.ruparpiemonte.it</t>
  </si>
  <si>
    <t>PALAZZO PIGNANO</t>
  </si>
  <si>
    <t>comune.palazzopignano@mailcert.cremasconline.it</t>
  </si>
  <si>
    <t>PALAZZO SAN GERVASIO</t>
  </si>
  <si>
    <t>comune.palazzo@cert.ruparbasilicata.it</t>
  </si>
  <si>
    <t>PALAZZOLO ACREIDE</t>
  </si>
  <si>
    <t>ufficioelettorale@pec.comune.palazzoloacreide.sr.it</t>
  </si>
  <si>
    <t>PALAZZOLO DELLO STELLA</t>
  </si>
  <si>
    <t>comune.palazzolodellostella@certgov.fvg.it</t>
  </si>
  <si>
    <t>PALAZZOLO SULL'OGLIO</t>
  </si>
  <si>
    <t>protocollo@palazzolo.viapec.it</t>
  </si>
  <si>
    <t>PALAZZOLO VERCELLESE</t>
  </si>
  <si>
    <t>palazzolo.vercellese@cert.ruparpiemonte.it</t>
  </si>
  <si>
    <t>PALAZZUOLO SUL SENIO</t>
  </si>
  <si>
    <t>comune.palazzuolo-sul-senio@postacert.toscana.it</t>
  </si>
  <si>
    <t>PALENA</t>
  </si>
  <si>
    <t>comunedipalena@pec.it</t>
  </si>
  <si>
    <t>protocollo.palermiti@asmepec.it</t>
  </si>
  <si>
    <t>PALERMO</t>
  </si>
  <si>
    <t>protocollo@cert.comune.palermo.it</t>
  </si>
  <si>
    <t>PALESTRINA</t>
  </si>
  <si>
    <t>protocollo@comune.palestrina.legalmail.it</t>
  </si>
  <si>
    <t>PALESTRO</t>
  </si>
  <si>
    <t>protocollo@pec.comune.palestro.pv.it</t>
  </si>
  <si>
    <t>PALIANO</t>
  </si>
  <si>
    <t>protocollo.paliano@actalispec.it</t>
  </si>
  <si>
    <t>segreteria.palizzi@asmepec.it</t>
  </si>
  <si>
    <t>comune.pallagorio@asmepec.it</t>
  </si>
  <si>
    <t>PALLANZENO</t>
  </si>
  <si>
    <t>pallanzeno@pcert.it</t>
  </si>
  <si>
    <t>PALLARE</t>
  </si>
  <si>
    <t>demografici@pec.comunedipallare.it</t>
  </si>
  <si>
    <t>PALMA CAMPANIA</t>
  </si>
  <si>
    <t>protocollo@pec.comunepalmacampania.it</t>
  </si>
  <si>
    <t>PALMA DI MONTECHIARO</t>
  </si>
  <si>
    <t>protocollo@comune.palmadimontechiaro.legalmail.it</t>
  </si>
  <si>
    <t>PALMANOVA</t>
  </si>
  <si>
    <t>comune.palmanova@certgov.fvg.it</t>
  </si>
  <si>
    <t>PALMARIGGI</t>
  </si>
  <si>
    <t>segreteriapalmariggi@pec.rupar.puglia.it</t>
  </si>
  <si>
    <t>PALMAS ARBOREA</t>
  </si>
  <si>
    <t>protocollo@pec.comunedipalmasarborea.it</t>
  </si>
  <si>
    <t>protocollo@asmepec.it</t>
  </si>
  <si>
    <t>PALMIANO</t>
  </si>
  <si>
    <t>comune.palmiano@emarche.it</t>
  </si>
  <si>
    <t>PALMOLI</t>
  </si>
  <si>
    <t>comune.palmoli@pec.it</t>
  </si>
  <si>
    <t>PALO DEL COLLE</t>
  </si>
  <si>
    <t>protocollo.palodelcolle@pec.rupar.puglia.it</t>
  </si>
  <si>
    <t>PALOMBARA SABINA</t>
  </si>
  <si>
    <t>comune.palombarasabina.rm@halleycert.it</t>
  </si>
  <si>
    <t>PALOMBARO</t>
  </si>
  <si>
    <t>comunepalombaro@servercertificato.it</t>
  </si>
  <si>
    <t>PALOMONTE</t>
  </si>
  <si>
    <t>protocollo@pec.comune.palomonte.sa.it</t>
  </si>
  <si>
    <t>PALOSCO</t>
  </si>
  <si>
    <t>protocollo@pec.comune.palosco.bg.it</t>
  </si>
  <si>
    <t>PALU'</t>
  </si>
  <si>
    <t>palu@cert.ip-veneto.net</t>
  </si>
  <si>
    <t>PALU' DEL FERSINA</t>
  </si>
  <si>
    <t>comune@pec.comune.paludelfersina.tn.it</t>
  </si>
  <si>
    <t>ufficidemografici.paludi@asmepec.it</t>
  </si>
  <si>
    <t>PALUZZA</t>
  </si>
  <si>
    <t>comune.paluzza@certgov.fvg.it</t>
  </si>
  <si>
    <t>PAMPARATO</t>
  </si>
  <si>
    <t>pamparato@cert.ruparpiemonte.it</t>
  </si>
  <si>
    <t>PANCALIERI</t>
  </si>
  <si>
    <t>segreteria@pec.comune.pancalieri.to.it</t>
  </si>
  <si>
    <t>PANCARANA</t>
  </si>
  <si>
    <t>protocollo.pancarana@pec.it</t>
  </si>
  <si>
    <t>PANCHIA'</t>
  </si>
  <si>
    <t>comune@pec.comune.panchia.tn.it</t>
  </si>
  <si>
    <t>PANDINO</t>
  </si>
  <si>
    <t>protocollo.comune.pandino@pec.it</t>
  </si>
  <si>
    <t>comune.panettieri@asmepec.it</t>
  </si>
  <si>
    <t>PANICALE</t>
  </si>
  <si>
    <t>comune.panicale@postacert.umbria.it</t>
  </si>
  <si>
    <t>PANNARANO</t>
  </si>
  <si>
    <t>protocollo.pannarano@asmepec.it</t>
  </si>
  <si>
    <t>PANNI</t>
  </si>
  <si>
    <t>demografici@pec.comune.panni.fg.it</t>
  </si>
  <si>
    <t>PANTELLERIA</t>
  </si>
  <si>
    <t>protocollo@pec.comunepantelleria.it</t>
  </si>
  <si>
    <t>PANTIGLIATE</t>
  </si>
  <si>
    <t>comune.pantigliate@legalmail.it</t>
  </si>
  <si>
    <t>info@pec.comune.paola.cs.it</t>
  </si>
  <si>
    <t>PAOLISI</t>
  </si>
  <si>
    <t>demografici.paolisi@asmepec.it</t>
  </si>
  <si>
    <t>comune.papasidero@pec.it</t>
  </si>
  <si>
    <t>PAPOZZE</t>
  </si>
  <si>
    <t>anagrafe.comune.papozze.ro@pecveneto.it</t>
  </si>
  <si>
    <t>PARABIAGO</t>
  </si>
  <si>
    <t>comune@cert.comune.parabiago.mi.it</t>
  </si>
  <si>
    <t>PARABITA</t>
  </si>
  <si>
    <t>info.comune.parabita@pec.rupar.puglia.it</t>
  </si>
  <si>
    <t>PARATICO</t>
  </si>
  <si>
    <t>segreteria@pec.comune.paratico.bs.it</t>
  </si>
  <si>
    <t>PARCINES/PARTSCHINS</t>
  </si>
  <si>
    <t>partschins.parcines@legalmail.it</t>
  </si>
  <si>
    <t>PARELLA</t>
  </si>
  <si>
    <t>protocollo.parella@cert.ruparpiemonte.it</t>
  </si>
  <si>
    <t>affarigenerali.parenti@asmepec.it</t>
  </si>
  <si>
    <t>PARETE</t>
  </si>
  <si>
    <t>comune.parete@asmepec.it</t>
  </si>
  <si>
    <t>PARETO</t>
  </si>
  <si>
    <t>pareto@cert.ruparpiemonte.it</t>
  </si>
  <si>
    <t>protocollo.parghelia@asmepec.it</t>
  </si>
  <si>
    <t>PARLASCO</t>
  </si>
  <si>
    <t>pec.comune.parlasco@pec.regione.lombardia.it</t>
  </si>
  <si>
    <t>PARMA</t>
  </si>
  <si>
    <t>servizidemografici@pec.comune.parma.it</t>
  </si>
  <si>
    <t>PARODI LIGURE</t>
  </si>
  <si>
    <t>parodi.ligure@cert.ruparpiemonte.it</t>
  </si>
  <si>
    <t>PAROLDO</t>
  </si>
  <si>
    <t>paroldo@cert.ruparpiemonte.it</t>
  </si>
  <si>
    <t>PAROLISE</t>
  </si>
  <si>
    <t>segretario.parolise@asmepec.it</t>
  </si>
  <si>
    <t>PARONA</t>
  </si>
  <si>
    <t>parona.comune.pv@pec.it</t>
  </si>
  <si>
    <t>PARRANO</t>
  </si>
  <si>
    <t>comune.parrano@postacert.umbria.it</t>
  </si>
  <si>
    <t>PARRE</t>
  </si>
  <si>
    <t>comune.parre.bg@halleycert.it</t>
  </si>
  <si>
    <t>PARTANNA</t>
  </si>
  <si>
    <t>partanna@pec.it</t>
  </si>
  <si>
    <t>PARTINICO</t>
  </si>
  <si>
    <t>elettorale@pec.comune.partinico.pa.it</t>
  </si>
  <si>
    <t>PARUZZARO</t>
  </si>
  <si>
    <t>paruzzaro@postemailcertificata.it</t>
  </si>
  <si>
    <t>PARZANICA</t>
  </si>
  <si>
    <t>comune.parzanica@pec.regione.lombardia.it</t>
  </si>
  <si>
    <t>PASIAN DI PRATO</t>
  </si>
  <si>
    <t>pasian@pec.pasian.it</t>
  </si>
  <si>
    <t>PASIANO DI PORDENONE</t>
  </si>
  <si>
    <t>comune.pasianodipordenone@certgov.fvg.it</t>
  </si>
  <si>
    <t>PASPARDO</t>
  </si>
  <si>
    <t>info@pec.comunepaspardo.eu</t>
  </si>
  <si>
    <t>PASSERANO MARMORITO</t>
  </si>
  <si>
    <t>passerano.marmorito@cert.ruparpiemonte.it</t>
  </si>
  <si>
    <t>PASSIGNANO SUL TRASIMENO</t>
  </si>
  <si>
    <t>comune.passignanosultrasimeno@postacert.umbria.it</t>
  </si>
  <si>
    <t>PASSIRANO</t>
  </si>
  <si>
    <t>protocollo@pec.comune.passirano.bs.it</t>
  </si>
  <si>
    <t>PASTENA</t>
  </si>
  <si>
    <t>comunedipastena@postecert.it</t>
  </si>
  <si>
    <t>PASTORANO</t>
  </si>
  <si>
    <t>protocollo.pastorano@asmepec.it</t>
  </si>
  <si>
    <t>PASTRENGO</t>
  </si>
  <si>
    <t>protocollo.comune.pastrengo.vr@pecveneto.it</t>
  </si>
  <si>
    <t>PASTURANA</t>
  </si>
  <si>
    <t>protocollo@pec.comune.pasturana.al.it</t>
  </si>
  <si>
    <t>PASTURO</t>
  </si>
  <si>
    <t>comune.pasturo@pec.regione.lombardia.it</t>
  </si>
  <si>
    <t>PATERNO</t>
  </si>
  <si>
    <t>comune.paterno@cert.ruparbasilicata.it</t>
  </si>
  <si>
    <t>anagrafe.paternocalabro@asmepec.it</t>
  </si>
  <si>
    <t>PATERNO'</t>
  </si>
  <si>
    <t>segretario@cert.comune.paterno.ct.it</t>
  </si>
  <si>
    <t>PATERNOPOLI</t>
  </si>
  <si>
    <t>comunepaternopoli@asmepec.it</t>
  </si>
  <si>
    <t>PATRICA</t>
  </si>
  <si>
    <t>affarigenerali@pec.comune.patrica.fr.it</t>
  </si>
  <si>
    <t>PATTADA</t>
  </si>
  <si>
    <t>protocollo.pattada@pec.comunas.it</t>
  </si>
  <si>
    <t>PATTI</t>
  </si>
  <si>
    <t>comune.patti.me@pec.itgo.it</t>
  </si>
  <si>
    <t>PATU'</t>
  </si>
  <si>
    <t>segreteria.patu.le@pec.rupar.puglia.it</t>
  </si>
  <si>
    <t>PAU</t>
  </si>
  <si>
    <t>comune.pau@legalmail.it</t>
  </si>
  <si>
    <t>PAULARO</t>
  </si>
  <si>
    <t>comune.paularo@certgov.fvg.it</t>
  </si>
  <si>
    <t>PAULI ARBAREI</t>
  </si>
  <si>
    <t>comune.pauliarbarei@pec.it</t>
  </si>
  <si>
    <t>PAULILATINO</t>
  </si>
  <si>
    <t xml:space="preserve">protocollo@pec.comune.paulilatino.or.it   </t>
  </si>
  <si>
    <t>PAULLO</t>
  </si>
  <si>
    <t>protocollo@pec.comune.paullo.mi.it</t>
  </si>
  <si>
    <t>PAUPISI</t>
  </si>
  <si>
    <t>segreteria@pec.comune.paupisi.bn.it</t>
  </si>
  <si>
    <t>PAVAROLO</t>
  </si>
  <si>
    <t>pavarolo@cert.ruparpiemonte.it</t>
  </si>
  <si>
    <t>PAVIA</t>
  </si>
  <si>
    <t>protocollo@pec.comune.pavia.it</t>
  </si>
  <si>
    <t>PAVIA DI UDINE</t>
  </si>
  <si>
    <t>comune.paviadiudine@certgov.fvg.it</t>
  </si>
  <si>
    <t>PAVONE CANAVESE</t>
  </si>
  <si>
    <t>pavone.canavese@cert.ruparpiemonte.it</t>
  </si>
  <si>
    <t>PAVONE DEL MELLA</t>
  </si>
  <si>
    <t>protocollo@pec.comune.pavone-del-mella.bs.it</t>
  </si>
  <si>
    <t>PAVULLO NEL FRIGNANO</t>
  </si>
  <si>
    <t>comune.pavullo@cert.comune.pavullo-nel-frignano.mo.it</t>
  </si>
  <si>
    <t>demografici@pec.comune.pazzano.rc.it</t>
  </si>
  <si>
    <t>PECCIOLI</t>
  </si>
  <si>
    <t>comune.peccioli@postacert.toscana.it</t>
  </si>
  <si>
    <t>PECETTO DI VALENZA</t>
  </si>
  <si>
    <t>protocollo@pec.comune.pecetto.al.it</t>
  </si>
  <si>
    <t>PECETTO TORINESE</t>
  </si>
  <si>
    <t>info@pec.comune.pecetto.to.it</t>
  </si>
  <si>
    <t>PEDARA</t>
  </si>
  <si>
    <t>protocollo@pec.comune.pedara.ct.it</t>
  </si>
  <si>
    <t>PEDASO</t>
  </si>
  <si>
    <t>protocollo@pec.comunedipedaso.it</t>
  </si>
  <si>
    <t>PEDAVENA</t>
  </si>
  <si>
    <t>segreteria.pedavena.bl@pecveneto.it</t>
  </si>
  <si>
    <t>PEDEMONTE</t>
  </si>
  <si>
    <t>pedemonte.vi@cert.ip-veneto.net</t>
  </si>
  <si>
    <t>PEDEROBBA</t>
  </si>
  <si>
    <t>protocollo.comune.pederobba@bepec.it</t>
  </si>
  <si>
    <t>PEDESINA</t>
  </si>
  <si>
    <t>protocollo.pedesina@cert.provincia.so.it</t>
  </si>
  <si>
    <t>protocollo.pedivigliano@asmepec.it</t>
  </si>
  <si>
    <t>PEDRENGO</t>
  </si>
  <si>
    <t>protocollo@peccomunepedrengo.it</t>
  </si>
  <si>
    <t>PEGLIO</t>
  </si>
  <si>
    <t>comune.peglio@emarche.it</t>
  </si>
  <si>
    <t>comune.peglio@pec.regione.lombardia.it</t>
  </si>
  <si>
    <t>PEGOGNAGA</t>
  </si>
  <si>
    <t>pegognaga.mn@legalmail.it</t>
  </si>
  <si>
    <t>PEIA</t>
  </si>
  <si>
    <t>comune.peia@pec.regione.lombardia.it</t>
  </si>
  <si>
    <t>PEIO</t>
  </si>
  <si>
    <t>comune@pec.comune.peio.tn.it</t>
  </si>
  <si>
    <t>PELAGO</t>
  </si>
  <si>
    <t>comune.pelago@postacert.toscana.it</t>
  </si>
  <si>
    <t>PELLA</t>
  </si>
  <si>
    <t>pella@postemailcertificata.it</t>
  </si>
  <si>
    <t>PELLEGRINO PARMENSE</t>
  </si>
  <si>
    <t>protocollo@postacert.comune.pellegrino-parmense.pr.it</t>
  </si>
  <si>
    <t>PELLEZZANO</t>
  </si>
  <si>
    <t>protocollo@pec.comune.pellezzano.sa.it</t>
  </si>
  <si>
    <t>PELLIZZANO</t>
  </si>
  <si>
    <t>comune@pec.comune.pellizzano.tn.it</t>
  </si>
  <si>
    <t>PELUGO</t>
  </si>
  <si>
    <t>comune@pec.comune.pelugo.tn.it</t>
  </si>
  <si>
    <t>PENANGO</t>
  </si>
  <si>
    <t>uffici@pec.comune.penango.at.it</t>
  </si>
  <si>
    <t>PENNA IN TEVERINA</t>
  </si>
  <si>
    <t>comune.pennainteverina@postacert.umbria.it</t>
  </si>
  <si>
    <t>PENNA SAN GIOVANNI</t>
  </si>
  <si>
    <t>pennasangiovanni@pec.it</t>
  </si>
  <si>
    <t>PENNA SANT'ANDREA</t>
  </si>
  <si>
    <t>postacert@pec.comune.pennasantandrea.te.it</t>
  </si>
  <si>
    <t>PENNABILLI</t>
  </si>
  <si>
    <t>comune.pennabilli.rn@pec.it</t>
  </si>
  <si>
    <t>PENNADOMO</t>
  </si>
  <si>
    <t>servizidemografici@legalmail.it</t>
  </si>
  <si>
    <t>PENNAPIEDIMONTE</t>
  </si>
  <si>
    <t>comune.pennapiedimonte@pec.it</t>
  </si>
  <si>
    <t>PENNE</t>
  </si>
  <si>
    <t>comunepenne.segretariogenerale@servercertificato.it</t>
  </si>
  <si>
    <t>anagrafe.comunedipentone@pec.it</t>
  </si>
  <si>
    <t>PERANO</t>
  </si>
  <si>
    <t>info@pec.comune.perano.ch.it</t>
  </si>
  <si>
    <t>PERAROLO DI CADORE</t>
  </si>
  <si>
    <t>perarolo.bl@cert.ip-veneto.net</t>
  </si>
  <si>
    <t>PERCA/PERCHA</t>
  </si>
  <si>
    <t>percha.perca@legalmail.it</t>
  </si>
  <si>
    <t>PERCILE</t>
  </si>
  <si>
    <t>comune@pec.percilecomune.it</t>
  </si>
  <si>
    <t>PERDASDEFOGU</t>
  </si>
  <si>
    <t>protocollo@pec.comunediperdasdefogu.com</t>
  </si>
  <si>
    <t>PERDAXIUS</t>
  </si>
  <si>
    <t>protocollo@pec.comune.perdaxius.ci.it</t>
  </si>
  <si>
    <t>PERDIFUMO</t>
  </si>
  <si>
    <t>protocollo.perdifumo@asmepec.it</t>
  </si>
  <si>
    <t>PERETO</t>
  </si>
  <si>
    <t>info@pec.comune.pereto.aq.it</t>
  </si>
  <si>
    <t>PERFUGAS</t>
  </si>
  <si>
    <t>protocollo@pec.comuneperfugas.it</t>
  </si>
  <si>
    <t>PERGINE VALSUGANA</t>
  </si>
  <si>
    <t>comune.pergine.tn.it@cert.legalmail.it</t>
  </si>
  <si>
    <t>PERGOLA</t>
  </si>
  <si>
    <t>protocollo@pec.comune.pergola.pu.it</t>
  </si>
  <si>
    <t>PERINALDO</t>
  </si>
  <si>
    <t>comune.perinaldo@pec.perinaldo.org</t>
  </si>
  <si>
    <t>PERITO</t>
  </si>
  <si>
    <t>sociali.perito@asmepec.it</t>
  </si>
  <si>
    <t>PERLEDO</t>
  </si>
  <si>
    <t>comune.perledo@pec.regione.lombardia.it</t>
  </si>
  <si>
    <t>PERLETTO</t>
  </si>
  <si>
    <t>perletto@cert.ruparpiemonte.it</t>
  </si>
  <si>
    <t>PERLO</t>
  </si>
  <si>
    <t>perlo@cert.ruparpiemonte.it</t>
  </si>
  <si>
    <t>PERLOZ</t>
  </si>
  <si>
    <t>protocollo@pec.comune.perloz.ao.it</t>
  </si>
  <si>
    <t>PERNUMIA</t>
  </si>
  <si>
    <t>pernumia.pd@cert.ip-veneto.net</t>
  </si>
  <si>
    <t>PERO</t>
  </si>
  <si>
    <t>protocollo@comune.pero.mi.legalmail.it</t>
  </si>
  <si>
    <t>PEROSA ARGENTINA</t>
  </si>
  <si>
    <t>protocollo.perosa.argentina@cert.ruparpiemonte.it</t>
  </si>
  <si>
    <t>PEROSA CANAVESE</t>
  </si>
  <si>
    <t>comune.perosacanavese@plionpec.it</t>
  </si>
  <si>
    <t>PERRERO</t>
  </si>
  <si>
    <t>perrero@cert.ruparpiemonte.it</t>
  </si>
  <si>
    <t>PERSICO DOSIMO</t>
  </si>
  <si>
    <t>comune.persicodosimo@pec.regione.lombardia.it</t>
  </si>
  <si>
    <t>PERTENGO</t>
  </si>
  <si>
    <t>pertengo@pec.it</t>
  </si>
  <si>
    <t>PERTICA ALTA</t>
  </si>
  <si>
    <t>protocollo@pec.comune.perticaalta.bs.it</t>
  </si>
  <si>
    <t>PERTICA BASSA</t>
  </si>
  <si>
    <t>protocollo@pec.comune.perticabassa.bs.it</t>
  </si>
  <si>
    <t>PERTOSA</t>
  </si>
  <si>
    <t>anagrafe.pertosa@asmepec.it</t>
  </si>
  <si>
    <t>PERTUSIO</t>
  </si>
  <si>
    <t>pertusio@cert.ruparpiemonte.it</t>
  </si>
  <si>
    <t>PERUGIA</t>
  </si>
  <si>
    <t>comune.perugia@postacert.umbria.it</t>
  </si>
  <si>
    <t>PESARO</t>
  </si>
  <si>
    <t>comune.pesaro@emarche.it</t>
  </si>
  <si>
    <t>PESCAGLIA</t>
  </si>
  <si>
    <t>comune.pescaglia@postacert.toscana.it</t>
  </si>
  <si>
    <t>PESCANTINA</t>
  </si>
  <si>
    <t>pescantina.vr@cert.ip-veneto.net</t>
  </si>
  <si>
    <t>PESCARA</t>
  </si>
  <si>
    <t>protocollo@pec.comune.pescara.it</t>
  </si>
  <si>
    <t>PESCAROLO ED UNITI</t>
  </si>
  <si>
    <t>comune.pescaroloeduniti@pec.regione.lombardia.it</t>
  </si>
  <si>
    <t>PESCASSEROLI</t>
  </si>
  <si>
    <t>posta@pec.comune.pescasseroli.aq.it</t>
  </si>
  <si>
    <t>PESCATE</t>
  </si>
  <si>
    <t>comunedipescate@pec.comune.pescate.lc.it</t>
  </si>
  <si>
    <t>PESCHE</t>
  </si>
  <si>
    <t>comunedipesche@pec.comune.pesche.is.it</t>
  </si>
  <si>
    <t>PESCHICI</t>
  </si>
  <si>
    <t>protocollo.comunepeschici@pec.it</t>
  </si>
  <si>
    <t>PESCHIERA BORROMEO</t>
  </si>
  <si>
    <t>comune.peschieraborromeo@pec.regione.lombardia.it</t>
  </si>
  <si>
    <t>PESCHIERA DEL GARDA</t>
  </si>
  <si>
    <t>comunepeschieradelgarda@pec.it</t>
  </si>
  <si>
    <t>PESCIA</t>
  </si>
  <si>
    <t>comune.pescia@legalmail.it</t>
  </si>
  <si>
    <t>PESCINA</t>
  </si>
  <si>
    <t>demograficipescina@postecert.it</t>
  </si>
  <si>
    <t>PESCO SANNITA</t>
  </si>
  <si>
    <t>info@pec.comune.pescosannita.bn.it</t>
  </si>
  <si>
    <t>PESCOCOSTANZO</t>
  </si>
  <si>
    <t>comune.pescocostanzo@pec.it</t>
  </si>
  <si>
    <t>PESCOLANCIANO</t>
  </si>
  <si>
    <t>comunepescolanciano@pec.it</t>
  </si>
  <si>
    <t>PESCOPAGANO</t>
  </si>
  <si>
    <t>comune.pescopagano@cert.ruparbasilicata.it</t>
  </si>
  <si>
    <t>PESCOPENNATARO</t>
  </si>
  <si>
    <t>comune.pescopennataro@pec.leonet.it</t>
  </si>
  <si>
    <t>PESCOROCCHIANO</t>
  </si>
  <si>
    <t>info@pec.comune.pescorocchiano.rieti.it</t>
  </si>
  <si>
    <t>PESCOSANSONESCO</t>
  </si>
  <si>
    <t>sindaco@pec.comune.pescosansonesco.pe.it</t>
  </si>
  <si>
    <t>PESCOSOLIDO</t>
  </si>
  <si>
    <t>comunepescosolido@arcmediapec.it</t>
  </si>
  <si>
    <t>PESSANO CON BORNAGO</t>
  </si>
  <si>
    <t>comune.pessanoconbornago@legalmail.it</t>
  </si>
  <si>
    <t>PESSINA CREMONESE</t>
  </si>
  <si>
    <t>comune.pessinacremonese@pec.regione.lombardia.it</t>
  </si>
  <si>
    <t>PESSINETTO</t>
  </si>
  <si>
    <t>pessinetto@cert.ruparpiemonte.it</t>
  </si>
  <si>
    <t>PETACCIATO</t>
  </si>
  <si>
    <t>comunedipetacciato@pec-leonet.it</t>
  </si>
  <si>
    <t>comune.petiliapolicastro@asmecert.it</t>
  </si>
  <si>
    <t>PETINA</t>
  </si>
  <si>
    <t>prot.petina@asmepec.it</t>
  </si>
  <si>
    <t>PETRALIA SOPRANA</t>
  </si>
  <si>
    <t>protocollo.petraliasoprana@sicurezzapostale.it</t>
  </si>
  <si>
    <t>PETRALIA SOTTANA</t>
  </si>
  <si>
    <t>comune.petraliasottana@anutel.it</t>
  </si>
  <si>
    <t>PETRELLA SALTO</t>
  </si>
  <si>
    <t>info@pec.comune.petrellasalto.ri.it</t>
  </si>
  <si>
    <t>PETRELLA TIFERNINA</t>
  </si>
  <si>
    <t>comune.petrellatifernina@pec.leonet.it</t>
  </si>
  <si>
    <t>PETRIANO</t>
  </si>
  <si>
    <t>comune.petriano@emarche.it</t>
  </si>
  <si>
    <t>PETRIOLO</t>
  </si>
  <si>
    <t>anagrafe@pec.comune.petriolo.mc.it</t>
  </si>
  <si>
    <t>PETRITOLI</t>
  </si>
  <si>
    <t xml:space="preserve">comune.petritoli.sindaco@emarche.it </t>
  </si>
  <si>
    <t>protocollo.petrizzi@asmepec.it</t>
  </si>
  <si>
    <t>segreteria.petrona@asmepec.it</t>
  </si>
  <si>
    <t>PETROSINO</t>
  </si>
  <si>
    <t>protocollo@pec.comune.petrosino.tp.it</t>
  </si>
  <si>
    <t>PETRURO IRPINO</t>
  </si>
  <si>
    <t>comune.petruroirpino@legalmail.it</t>
  </si>
  <si>
    <t>PETTENASCO</t>
  </si>
  <si>
    <t>pettenasco@cert.ruparpiemonte.it</t>
  </si>
  <si>
    <t>PETTINENGO</t>
  </si>
  <si>
    <t>pettinengo@pec.ptbiellese.it</t>
  </si>
  <si>
    <t>PETTINEO</t>
  </si>
  <si>
    <t>posta@pec.comune.pettineo.me.it</t>
  </si>
  <si>
    <t>PETTORANELLO DEL MOLISE</t>
  </si>
  <si>
    <t>comune.pettoranello.is@pec.it</t>
  </si>
  <si>
    <t>PETTORANO SUL GIZIO</t>
  </si>
  <si>
    <t>comunepettoranosulgizio@pec.it</t>
  </si>
  <si>
    <t>PETTORAZZA GRIMANI</t>
  </si>
  <si>
    <t>protocollo.comune.pettorazza.ro.it@pecveneto.it</t>
  </si>
  <si>
    <t>PEVERAGNO</t>
  </si>
  <si>
    <t>comune.peveragno@legalmail.it</t>
  </si>
  <si>
    <t>PEZZANA</t>
  </si>
  <si>
    <t>comune.pezzana@pec.it</t>
  </si>
  <si>
    <t>PEZZAZE</t>
  </si>
  <si>
    <t>protocollo@pec.comune.pezzaze.bs.it</t>
  </si>
  <si>
    <t>PEZZOLO VALLE UZZONE</t>
  </si>
  <si>
    <t>comune.pezzolo.cn@legalmail.it</t>
  </si>
  <si>
    <t>PIACENZA</t>
  </si>
  <si>
    <t>u.elettorale@cert.comune.piacenza.it</t>
  </si>
  <si>
    <t>PIACENZA D'ADIGE</t>
  </si>
  <si>
    <t>anagrafe@pec.comune.piacenza-d-adige.pd.it</t>
  </si>
  <si>
    <t>PIADENA DRIZZONA</t>
  </si>
  <si>
    <t>comunepiadenadrizzona@pec.it</t>
  </si>
  <si>
    <t>PIAGGINE</t>
  </si>
  <si>
    <t>protocollo@pec.comune.piaggine.sa.it</t>
  </si>
  <si>
    <t>PIAN CAMUNO</t>
  </si>
  <si>
    <t>protocollo@pec.comune.piancamuno.bs.it</t>
  </si>
  <si>
    <t>PIANA CRIXIA</t>
  </si>
  <si>
    <t>protocollo@pec.comune.pianacrixia.sv.it</t>
  </si>
  <si>
    <t>PIANA DEGLI ALBANESI</t>
  </si>
  <si>
    <t>protocollo@pec.pianalbanesi.it</t>
  </si>
  <si>
    <t>PIANA DI MONTE VERNA</t>
  </si>
  <si>
    <t>protocollo@pec.monteverna.it</t>
  </si>
  <si>
    <t>PIANCASTAGNAIO</t>
  </si>
  <si>
    <t>comune.piancastagnaio@postacert.toscana.it</t>
  </si>
  <si>
    <t>PIANCOGNO</t>
  </si>
  <si>
    <t>protocollo@pec.comune.piancogno.bs.it</t>
  </si>
  <si>
    <t>PIANDIMELETO</t>
  </si>
  <si>
    <t>comune.piandimeleto@emarche.it</t>
  </si>
  <si>
    <t>protocollo@pec.comunepianecrati.it</t>
  </si>
  <si>
    <t>PIANELLA</t>
  </si>
  <si>
    <t>protocollo@pec.comune.pianella.pe.it</t>
  </si>
  <si>
    <t>PIANELLO DEL LARIO</t>
  </si>
  <si>
    <t>comune.pianellodellario@pec.provincia.como.it</t>
  </si>
  <si>
    <t>PIANELLO VAL TIDONE</t>
  </si>
  <si>
    <t>comunepianellovaltidone@pec.it</t>
  </si>
  <si>
    <t>PIANENGO</t>
  </si>
  <si>
    <t>comune.pianengo@mailcert.cremasconline.it</t>
  </si>
  <si>
    <t>PIANEZZA</t>
  </si>
  <si>
    <t>comune.pianezza@pec.it</t>
  </si>
  <si>
    <t>PIANEZZE</t>
  </si>
  <si>
    <t xml:space="preserve">protocollo.pianezze.vi@cert.ip-veneto.net </t>
  </si>
  <si>
    <t>PIANFEI</t>
  </si>
  <si>
    <t>pianfei@cert.ruparpiemonte.it</t>
  </si>
  <si>
    <t>PIANICO</t>
  </si>
  <si>
    <t>comune.pianico@pec.regione.lombardia.it</t>
  </si>
  <si>
    <t>PIANIGA</t>
  </si>
  <si>
    <t>segreteria@comune.pianiga.ve.legalmail.it</t>
  </si>
  <si>
    <t>PIANO DI SORRENTO</t>
  </si>
  <si>
    <t>settore1@pec.comune.pianodisorrento.na.it</t>
  </si>
  <si>
    <t>segretario.pianopoli@asmepec.it</t>
  </si>
  <si>
    <t>PIANORO</t>
  </si>
  <si>
    <t>comune.pianoro@cert.provincia.bo.it</t>
  </si>
  <si>
    <t>PIANSANO</t>
  </si>
  <si>
    <t>comunepiansano@legalmail.it</t>
  </si>
  <si>
    <t>PIANTEDO</t>
  </si>
  <si>
    <t>protocollo.piantedo@cert.provincia.so.it</t>
  </si>
  <si>
    <t>PIARIO</t>
  </si>
  <si>
    <t>comune.piario@pec.regione.lombardia.it</t>
  </si>
  <si>
    <t>PIASCO</t>
  </si>
  <si>
    <t>piasco@cert.ruparpiemonte.it</t>
  </si>
  <si>
    <t>PIATEDA</t>
  </si>
  <si>
    <t>protocollo.piateda@cert.provincia.so.it</t>
  </si>
  <si>
    <t>PIATTO</t>
  </si>
  <si>
    <t>piatto@pec.ptbiellese.it</t>
  </si>
  <si>
    <t>PIAZZA AL SERCHIO</t>
  </si>
  <si>
    <t>comune.piazzaalserchio@postacert.toscana.it</t>
  </si>
  <si>
    <t>PIAZZA ARMERINA</t>
  </si>
  <si>
    <t>demografici@pec.comunepiazzaarmerina.it</t>
  </si>
  <si>
    <t>PIAZZA BREMBANA</t>
  </si>
  <si>
    <t>comune.piazzabrembana@pec.regione.lombardia.it</t>
  </si>
  <si>
    <t>PIAZZATORRE</t>
  </si>
  <si>
    <t>comune.piazzatorre@pec.regione.lombardia.it</t>
  </si>
  <si>
    <t>PIAZZOLA SUL BRENTA</t>
  </si>
  <si>
    <t>piazzolasulbrenta.pd@cert.ip-veneto.net</t>
  </si>
  <si>
    <t>PIAZZOLO</t>
  </si>
  <si>
    <t>comune.piazzolo@pec.regione.lombardia.it</t>
  </si>
  <si>
    <t>PICCIANO</t>
  </si>
  <si>
    <t>comunepicciano@legalmail.it</t>
  </si>
  <si>
    <t>PICERNO</t>
  </si>
  <si>
    <t>protocollo@pec.comune.picerno.pz.it</t>
  </si>
  <si>
    <t>PICINISCO</t>
  </si>
  <si>
    <t>info@comunepiciniscopec.it</t>
  </si>
  <si>
    <t>PICO</t>
  </si>
  <si>
    <t>protocollo@pec.comunedipico.it</t>
  </si>
  <si>
    <t>PIEA</t>
  </si>
  <si>
    <t>piea@cert.ruparpiemonte.it</t>
  </si>
  <si>
    <t>PIEDICAVALLO</t>
  </si>
  <si>
    <t>piedicavallo@pec.ptbiellese.it</t>
  </si>
  <si>
    <t>PIEDIMONTE ETNEO</t>
  </si>
  <si>
    <t>protocollo.generale@piedimontepec.e-etna.it</t>
  </si>
  <si>
    <t>PIEDIMONTE MATESE</t>
  </si>
  <si>
    <t>comune.piedimontematese@asmepec.it</t>
  </si>
  <si>
    <t>PIEDIMONTE SAN GERMANO</t>
  </si>
  <si>
    <t>protocollopiedimontesg@pec.it</t>
  </si>
  <si>
    <t>PIEDIMULERA</t>
  </si>
  <si>
    <t>piedimulera@postemailcertificata.it</t>
  </si>
  <si>
    <t>PIEGARO</t>
  </si>
  <si>
    <t>comune.piegaro@postacert.umbria.it</t>
  </si>
  <si>
    <t>PIENZA</t>
  </si>
  <si>
    <t>comune.pienza@pec.consorzioterrecablate.it</t>
  </si>
  <si>
    <t>PIERANICA</t>
  </si>
  <si>
    <t>anagrafe.comune.pieranica@pec.regione.lombardia.it</t>
  </si>
  <si>
    <t>PIETRA DE' GIORGI</t>
  </si>
  <si>
    <t>comune.pietradegiorgi@pec.it</t>
  </si>
  <si>
    <t>PIETRA LIGURE</t>
  </si>
  <si>
    <t>protocollo@pec.comunepietraligure.it</t>
  </si>
  <si>
    <t>PIETRA MARAZZI</t>
  </si>
  <si>
    <t>info@pec.comune.pietramarazzi.al.it</t>
  </si>
  <si>
    <t>PIETRABBONDANTE</t>
  </si>
  <si>
    <t>pietrabbondante@pec.it</t>
  </si>
  <si>
    <t>PIETRABRUNA</t>
  </si>
  <si>
    <t>comunepietrabruna@legalmail.it</t>
  </si>
  <si>
    <t>PIETRACAMELA</t>
  </si>
  <si>
    <t>postacert@pec.comune.pietracamela.te.it</t>
  </si>
  <si>
    <t>PIETRACATELLA</t>
  </si>
  <si>
    <t>comune.pietracatella@pec.it</t>
  </si>
  <si>
    <t>PIETRACUPA</t>
  </si>
  <si>
    <t>comunedipietracupa@postecert.it</t>
  </si>
  <si>
    <t>PIETRADEFUSI</t>
  </si>
  <si>
    <t>comune.pietradefusi@asmepec.it</t>
  </si>
  <si>
    <t>PIETRAFERRAZZANA</t>
  </si>
  <si>
    <t>comune.pietraferrazzana@pec.it</t>
  </si>
  <si>
    <t>comune.pietrafitta.cs@pec.it</t>
  </si>
  <si>
    <t>PIETRAGALLA</t>
  </si>
  <si>
    <t>protocollo@pec.comune.pietragalla.pz.it</t>
  </si>
  <si>
    <t>PIETRALUNGA</t>
  </si>
  <si>
    <t>comune.pietralunga@postacert.umbria.it</t>
  </si>
  <si>
    <t>PIETRAMELARA</t>
  </si>
  <si>
    <t>protocollo.pietramelara@pec.it</t>
  </si>
  <si>
    <t>PIETRAMONTECORVINO</t>
  </si>
  <si>
    <t>protocollo@pec.comune.pietramontecorvino.fg.it</t>
  </si>
  <si>
    <t>PIETRANICO</t>
  </si>
  <si>
    <t>comune.pietranico@pec.it</t>
  </si>
  <si>
    <t>protocollogenerale.pietrapaola@asmepec.it</t>
  </si>
  <si>
    <t>PIETRAPERTOSA</t>
  </si>
  <si>
    <t>comunepietrapertosa.protocollo@pec.it</t>
  </si>
  <si>
    <t>PIETRAPERZIA</t>
  </si>
  <si>
    <t>pietraperzia.ced@pec.it</t>
  </si>
  <si>
    <t>PIETRAPORZIO</t>
  </si>
  <si>
    <t>pietraporzio@cert.legalmail.it</t>
  </si>
  <si>
    <t>PIETRAROJA</t>
  </si>
  <si>
    <t>pietraroja@pec.cstsannio.it</t>
  </si>
  <si>
    <t>PIETRARUBBIA</t>
  </si>
  <si>
    <t>comune.pietrarubbia@emarche.it</t>
  </si>
  <si>
    <t>PIETRASANTA</t>
  </si>
  <si>
    <t>comune.pietrasanta@postacert.toscana.it</t>
  </si>
  <si>
    <t>PIETRASTORNINA</t>
  </si>
  <si>
    <t>comune.pietrastornina@asmepec.it</t>
  </si>
  <si>
    <t>PIETRAVAIRANO</t>
  </si>
  <si>
    <t>servammpietravairano@asmepec.it</t>
  </si>
  <si>
    <t>PIETRELCINA</t>
  </si>
  <si>
    <t>pietrelcina@pec.cstsannio.it</t>
  </si>
  <si>
    <t>PIEVE A NIEVOLE</t>
  </si>
  <si>
    <t>comune.pieve-a-nievole@postacert.toscana.it</t>
  </si>
  <si>
    <t>PIEVE ALBIGNOLA</t>
  </si>
  <si>
    <t>comune.pievealbignola@pec.provincia.pv.it</t>
  </si>
  <si>
    <t>PIEVE D'OLMI</t>
  </si>
  <si>
    <t>comune.pievedolmi@pec.regione.lombardia.it</t>
  </si>
  <si>
    <t>PIEVE DEL CAIRO</t>
  </si>
  <si>
    <t>comunepievedelcairo@pec.it</t>
  </si>
  <si>
    <t>PIEVE DEL GRAPPA</t>
  </si>
  <si>
    <t>comune.pievedelgrappa.tv@pecveneto.it</t>
  </si>
  <si>
    <t>PIEVE DI BONO-PREZZO</t>
  </si>
  <si>
    <t>comune@pec.comune.pievedibono-prezzo.tn.it</t>
  </si>
  <si>
    <t>PIEVE DI CADORE</t>
  </si>
  <si>
    <t>pievedicadore.bl@cert.ip-veneto.net</t>
  </si>
  <si>
    <t>PIEVE DI CENTO</t>
  </si>
  <si>
    <t>comune.pievedicento@cert.provincia.bo.it</t>
  </si>
  <si>
    <t>PIEVE DI SOLIGO</t>
  </si>
  <si>
    <t>segreteria@pec.comune.pievedisoligo.tv.it</t>
  </si>
  <si>
    <t>PIEVE DI TECO</t>
  </si>
  <si>
    <t>comune.pievediteco@postecert.it</t>
  </si>
  <si>
    <t>PIEVE EMANUELE</t>
  </si>
  <si>
    <t>protocollo.pieveemanuele@legalmail.it</t>
  </si>
  <si>
    <t>PIEVE FISSIRAGA</t>
  </si>
  <si>
    <t>pievefissiraga@cert.elaus2002.net</t>
  </si>
  <si>
    <t>PIEVE FOSCIANA</t>
  </si>
  <si>
    <t>comune.pievefosciana@postacert.toscana.it</t>
  </si>
  <si>
    <t>PIEVE LIGURE</t>
  </si>
  <si>
    <t>comune.pieveligure@pec.it</t>
  </si>
  <si>
    <t>PIEVE PORTO MORONE</t>
  </si>
  <si>
    <t>comune.pieveportomorone@pec.regione.lombardia.it</t>
  </si>
  <si>
    <t>PIEVE SAN GIACOMO</t>
  </si>
  <si>
    <t>comune.pievesangiacomo@pec.regione.lombardia.it</t>
  </si>
  <si>
    <t>PIEVE SANTO STEFANO</t>
  </si>
  <si>
    <t>protocollo.pievesantostefano@postacert.toscana.it</t>
  </si>
  <si>
    <t>PIEVE TESINO</t>
  </si>
  <si>
    <t>comune@pec.comune.pievetesino.tn.it</t>
  </si>
  <si>
    <t>PIEVE TORINA</t>
  </si>
  <si>
    <t>comune.pievetorina.mc@legalmail.it</t>
  </si>
  <si>
    <t>PIEVE VERGONTE</t>
  </si>
  <si>
    <t>pievevergonte@pec.it</t>
  </si>
  <si>
    <t>PIEVEPELAGO</t>
  </si>
  <si>
    <t>comune@cert.comune.pievepelago.mo.it</t>
  </si>
  <si>
    <t>PIGLIO</t>
  </si>
  <si>
    <t>info@pec.comune.piglio.fr.it</t>
  </si>
  <si>
    <t>PIGNA</t>
  </si>
  <si>
    <t>comune.pigna.im@legalmail.it</t>
  </si>
  <si>
    <t>PIGNATARO INTERAMNA</t>
  </si>
  <si>
    <t>int.servizigenerali@certipec.it</t>
  </si>
  <si>
    <t>PIGNATARO MAGGIORE</t>
  </si>
  <si>
    <t>servizidemografici.comunepignataro@legalmail.it</t>
  </si>
  <si>
    <t>PIGNOLA</t>
  </si>
  <si>
    <t>comune.pignola@anutel.it</t>
  </si>
  <si>
    <t>PIGNONE</t>
  </si>
  <si>
    <t>comune.pignone@legalmail.it</t>
  </si>
  <si>
    <t>PIGRA</t>
  </si>
  <si>
    <t>comune.pigra@pec.provincia.como.it</t>
  </si>
  <si>
    <t>PILA</t>
  </si>
  <si>
    <t>pila@cert.ruparpiemonte.it</t>
  </si>
  <si>
    <t>PIMENTEL</t>
  </si>
  <si>
    <t>protocollo@pec.comune.pimentel.ca.it</t>
  </si>
  <si>
    <t>PIMONTE</t>
  </si>
  <si>
    <t>protocollo.pimonte@asmepec.it</t>
  </si>
  <si>
    <t>PINAROLO PO</t>
  </si>
  <si>
    <t>mail@pec.comune.pinarolopo.pv.it</t>
  </si>
  <si>
    <t>PINASCA</t>
  </si>
  <si>
    <t>pinasca@cert.ruparpiemonte.it</t>
  </si>
  <si>
    <t>PINCARA</t>
  </si>
  <si>
    <t>comune.pincara.ro@pecveneto.it</t>
  </si>
  <si>
    <t>PINEROLO</t>
  </si>
  <si>
    <t>ufficioelettorale@cert.comune.pinerolo.to.it</t>
  </si>
  <si>
    <t>PINETO</t>
  </si>
  <si>
    <t>protocollo@pec.comune.pineto.te.it</t>
  </si>
  <si>
    <t>PINO D'ASTI</t>
  </si>
  <si>
    <t>pino.dasti@cert.ruparpiemonte.it</t>
  </si>
  <si>
    <t>PINO TORINESE</t>
  </si>
  <si>
    <t>protocollo@cert.comune.pinotorinese.to.it</t>
  </si>
  <si>
    <t>PINZANO AL TAGLIAMENTO</t>
  </si>
  <si>
    <t>comune.pinzanoaltagliamento@certgov.fvg.it</t>
  </si>
  <si>
    <t>PINZOLO</t>
  </si>
  <si>
    <t>segreteria@pec.comune.pinzolo.tn.it</t>
  </si>
  <si>
    <t>PIOBBICO</t>
  </si>
  <si>
    <t>comune.piobbico@emarche.it</t>
  </si>
  <si>
    <t>PIOBESI D'ALBA</t>
  </si>
  <si>
    <t>piobesi.dalba@cert.ruparpiemonte.it</t>
  </si>
  <si>
    <t>PIOBESI TORINESE</t>
  </si>
  <si>
    <t>protocollo.comune.piobesi.to@pec.it</t>
  </si>
  <si>
    <t>PIODE</t>
  </si>
  <si>
    <t>piode@postemailcertificata.it</t>
  </si>
  <si>
    <t>PIOLTELLO</t>
  </si>
  <si>
    <t>protocollo@cert.comune.pioltello.mi.it</t>
  </si>
  <si>
    <t>PIOMBINO</t>
  </si>
  <si>
    <t>comunepiombino@postacert.toscana.it</t>
  </si>
  <si>
    <t>PIOMBINO DESE</t>
  </si>
  <si>
    <t>protocollo.comune.piombinodese.pd@pecveneto.it</t>
  </si>
  <si>
    <t>PIORACO</t>
  </si>
  <si>
    <t>comune.pioraco.mc@legalmail.it</t>
  </si>
  <si>
    <t>PIOSSASCO</t>
  </si>
  <si>
    <t>servizidemografici.piossasco@legalmail.it</t>
  </si>
  <si>
    <t>PIOVA' MASSAIA</t>
  </si>
  <si>
    <t>comune.piovamassaia.at@cert.legalmail.it</t>
  </si>
  <si>
    <t>PIOVE DI SACCO</t>
  </si>
  <si>
    <t>polisportello@pec.comune.piove.pd.it</t>
  </si>
  <si>
    <t>PIOVENE ROCCHETTE</t>
  </si>
  <si>
    <t>piovenerocchette.vi@cert.ip-veneto.net</t>
  </si>
  <si>
    <t>PIOZZANO</t>
  </si>
  <si>
    <t>comune.piozzano@sintranet.legalmail.it</t>
  </si>
  <si>
    <t>PIOZZO</t>
  </si>
  <si>
    <t>piozzo@cert.ruparpiemonte.it</t>
  </si>
  <si>
    <t>PIRAINO</t>
  </si>
  <si>
    <t>urp@pec.comune.piraino.me.it</t>
  </si>
  <si>
    <t>PISA</t>
  </si>
  <si>
    <t>comune.pisa@postacert.toscana.it</t>
  </si>
  <si>
    <t>PISANO</t>
  </si>
  <si>
    <t>pisano@cert.ruparpiemonte.it</t>
  </si>
  <si>
    <t>PISCINA</t>
  </si>
  <si>
    <t>comune.piscina.to@pec.it</t>
  </si>
  <si>
    <t>PISCINAS</t>
  </si>
  <si>
    <t>protocollo@pec.comune.piscinas.ci.it</t>
  </si>
  <si>
    <t>PISCIOTTA</t>
  </si>
  <si>
    <t>comune.pisciotta@pec.it</t>
  </si>
  <si>
    <t>PISOGNE</t>
  </si>
  <si>
    <t>protocollo@pec.comune.pisogne.bs.it</t>
  </si>
  <si>
    <t>PISONIANO</t>
  </si>
  <si>
    <t>comunedipisoniano.rm.anagrafe@pa.postacertificata.gov.it</t>
  </si>
  <si>
    <t>PISTICCI</t>
  </si>
  <si>
    <t>elettorale@pec.comune.pisticci.mt.it</t>
  </si>
  <si>
    <t>PISTOIA</t>
  </si>
  <si>
    <t>comune.pistoia@postacert.toscana.it</t>
  </si>
  <si>
    <t>PITIGLIANO</t>
  </si>
  <si>
    <t>comune.pitigliano@postacert.toscana.it</t>
  </si>
  <si>
    <t>PIUBEGA</t>
  </si>
  <si>
    <t>protocollo@pec.comune.piubega.mn.it</t>
  </si>
  <si>
    <t>PIURO</t>
  </si>
  <si>
    <t>protocollo.piuro@cert.provincia.so.it</t>
  </si>
  <si>
    <t>PIVERONE</t>
  </si>
  <si>
    <t>protocollo@pec.comune.piverone.to.it</t>
  </si>
  <si>
    <t>PIZZALE</t>
  </si>
  <si>
    <t>comune.pizzale@pec.it</t>
  </si>
  <si>
    <t>PIZZIGHETTONE</t>
  </si>
  <si>
    <t>anagrafe.comune.pizzighettone@pec.regione.lombardia.it</t>
  </si>
  <si>
    <t>protocollo.pizzo@asmepec.it</t>
  </si>
  <si>
    <t>PIZZOFERRATO</t>
  </si>
  <si>
    <t>pizzoferrato.anagrafe@legalmail.it</t>
  </si>
  <si>
    <t>PIZZOLI</t>
  </si>
  <si>
    <t>protocollo@pec.comune.pizzoli.aq.it</t>
  </si>
  <si>
    <t>PIZZONE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</si>
  <si>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</si>
  <si>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</si>
  <si>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</si>
  <si>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</si>
  <si>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</si>
  <si>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</si>
  <si>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</si>
  <si>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</si>
  <si>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PLESIO</t>
  </si>
  <si>
    <t>comune.plesio@pec.regione.lombardia.it</t>
  </si>
  <si>
    <t>PLOAGHE</t>
  </si>
  <si>
    <t>comunediploaghe@pec.comune.ploaghe.ss.it</t>
  </si>
  <si>
    <t>PLODIO</t>
  </si>
  <si>
    <t>comune.plodio.sv@pec.it</t>
  </si>
  <si>
    <t>POCAPAGLIA</t>
  </si>
  <si>
    <t>comune.pocapaglia.cn@legalmail.it</t>
  </si>
  <si>
    <t>POCENIA</t>
  </si>
  <si>
    <t>comune.pocenia@certgov.fvg.it</t>
  </si>
  <si>
    <t>PODENZANA</t>
  </si>
  <si>
    <t>comune@pec.comune.podenzana.ms.it</t>
  </si>
  <si>
    <t>PODENZANO</t>
  </si>
  <si>
    <t>comune.podenzano@sintranet.legalmail.it</t>
  </si>
  <si>
    <t>POFI</t>
  </si>
  <si>
    <t>anagrafecomunepofi@pec.it</t>
  </si>
  <si>
    <t>POGGIARDO</t>
  </si>
  <si>
    <t>affarigenerali.comune.poggiardo@pec.rupar.puglia.it</t>
  </si>
  <si>
    <t>POGGIBONSI</t>
  </si>
  <si>
    <t>comune.poggibonsi@postacert.toscana.it</t>
  </si>
  <si>
    <t>POGGIO A CAIANO</t>
  </si>
  <si>
    <t>comune.poggioacaiano@postacert.toscana.it</t>
  </si>
  <si>
    <t>POGGIO BUSTONE</t>
  </si>
  <si>
    <t>comune.poggiobustone@legalmail.it</t>
  </si>
  <si>
    <t>POGGIO CATINO</t>
  </si>
  <si>
    <t>protocollo.poggiocatino@pec.it</t>
  </si>
  <si>
    <t>POGGIO IMPERIALE</t>
  </si>
  <si>
    <t>segreteria.poggioimperiale@pec.it</t>
  </si>
  <si>
    <t>POGGIO MIRTETO</t>
  </si>
  <si>
    <t>posta@pec.comune.poggiomirteto.ri.it</t>
  </si>
  <si>
    <t>POGGIO MOIANO</t>
  </si>
  <si>
    <t>comunepoggiomoiano@pec.aruba.it</t>
  </si>
  <si>
    <t>POGGIO NATIVO</t>
  </si>
  <si>
    <t>comune@pec.comune.poggionativo.ri.it</t>
  </si>
  <si>
    <t>POGGIO PICENZE</t>
  </si>
  <si>
    <t>demografici.poggiopicenze.aq@legalmail.it</t>
  </si>
  <si>
    <t>POGGIO RENATICO</t>
  </si>
  <si>
    <t>comune.poggiorenatico@cert.comune.poggiorenatico.fe.it</t>
  </si>
  <si>
    <t>POGGIO RUSCO</t>
  </si>
  <si>
    <t>comune.poggiorusco@pec.regione.lombardia.it</t>
  </si>
  <si>
    <t>POGGIO SAN LORENZO</t>
  </si>
  <si>
    <t>demografico@pec.comune.poggiosanlorenzo.ri.it</t>
  </si>
  <si>
    <t>POGGIO SAN MARCELLO</t>
  </si>
  <si>
    <t>comune.poggiosanmarcello@pec.it</t>
  </si>
  <si>
    <t>POGGIO SAN VICINO</t>
  </si>
  <si>
    <t>comune.poggiosanvicino@emarche.it</t>
  </si>
  <si>
    <t>POGGIO SANNITA</t>
  </si>
  <si>
    <t>comune.poggiosannita@pec.leonet.it</t>
  </si>
  <si>
    <t>POGGIO TORRIANA</t>
  </si>
  <si>
    <t>comune.poggiotorriana@legalmail.it</t>
  </si>
  <si>
    <t>POGGIODOMO</t>
  </si>
  <si>
    <t>comune.poggiodomo@postacert.umbria.it</t>
  </si>
  <si>
    <t>POGGIOFIORITO</t>
  </si>
  <si>
    <t>info@pec.comune.poggiofiorito.ch.it</t>
  </si>
  <si>
    <t>POGGIOMARINO</t>
  </si>
  <si>
    <t>elettorale@pec.comune.poggiomarino.na.it</t>
  </si>
  <si>
    <t>POGGIOREALE</t>
  </si>
  <si>
    <t>comunepoggioreale@pec.it</t>
  </si>
  <si>
    <t>POGGIORSINI</t>
  </si>
  <si>
    <t>poggiorsini@pec.it</t>
  </si>
  <si>
    <t>POGGIRIDENTI</t>
  </si>
  <si>
    <t>protocollo.poggiridenti@cert.provincia.so.it</t>
  </si>
  <si>
    <t>POGLIANO MILANESE</t>
  </si>
  <si>
    <t xml:space="preserve">comune.poglianomilanese@cert.legalmail.it </t>
  </si>
  <si>
    <t>POGNANA LARIO</t>
  </si>
  <si>
    <t>comune.pognanalario@pec.regione.lombardia.it</t>
  </si>
  <si>
    <t>POGNANO</t>
  </si>
  <si>
    <t>comune.pognano@pec.regione.lombardia.it</t>
  </si>
  <si>
    <t>POGNO</t>
  </si>
  <si>
    <t>pogno@cert.ruparpiemonte.it</t>
  </si>
  <si>
    <t>POIRINO</t>
  </si>
  <si>
    <t>servizi.demografici@pec.comune.poirino.to.it</t>
  </si>
  <si>
    <t>POJANA MAGGIORE</t>
  </si>
  <si>
    <t>comune.pojanamaggiore.vi@pecveneto.it</t>
  </si>
  <si>
    <t>POLAVENO</t>
  </si>
  <si>
    <t>protocollo.polaveno@legal.intred.it</t>
  </si>
  <si>
    <t>POLCENIGO</t>
  </si>
  <si>
    <t>comune.polcenigo@certgov.fvg.it</t>
  </si>
  <si>
    <t>POLESELLA</t>
  </si>
  <si>
    <t>protocollo.comune.polesella.ro@pecveneto.it</t>
  </si>
  <si>
    <t>POLESINE ZIBELLO</t>
  </si>
  <si>
    <t>protocollo@postacert.comune.polesine-zibello.pr.it</t>
  </si>
  <si>
    <t>POLI</t>
  </si>
  <si>
    <t>amministrativo@pec.comunepoli.it</t>
  </si>
  <si>
    <t>protocollo.polia@asmepec.it</t>
  </si>
  <si>
    <t>POLICORO</t>
  </si>
  <si>
    <t>protocollo@pec.policoro.gov.it</t>
  </si>
  <si>
    <t>POLIGNANO A MARE</t>
  </si>
  <si>
    <t>comune.polignano@anutel.it</t>
  </si>
  <si>
    <t>POLINAGO</t>
  </si>
  <si>
    <t>comune@cert.comune.polinago.mo.it</t>
  </si>
  <si>
    <t>POLINO</t>
  </si>
  <si>
    <t>comune.polino@postacert.umbria.it</t>
  </si>
  <si>
    <t>protocollo@pec.it</t>
  </si>
  <si>
    <t>POLIZZI GENEROSA</t>
  </si>
  <si>
    <t>demografici.polizzi@pec.it</t>
  </si>
  <si>
    <t>POLLA</t>
  </si>
  <si>
    <t>protocollo.polla@asmepec.it</t>
  </si>
  <si>
    <t>POLLEIN</t>
  </si>
  <si>
    <t>protocollo@pec.comune.pollein.ao.it</t>
  </si>
  <si>
    <t>POLLENA TROCCHIA</t>
  </si>
  <si>
    <t>protocollo@pec.comune.pollenatrocchia.na.it</t>
  </si>
  <si>
    <t>POLLENZA</t>
  </si>
  <si>
    <t>comune.pollenza.mc@legalmail.it</t>
  </si>
  <si>
    <t>POLLICA</t>
  </si>
  <si>
    <t xml:space="preserve">protocollo@pec.comune.pollica.sa.it </t>
  </si>
  <si>
    <t>POLLINA</t>
  </si>
  <si>
    <t>anagrafepollina@pec.it</t>
  </si>
  <si>
    <t>POLLONE</t>
  </si>
  <si>
    <t>pollone@pec.ptbiellese.it</t>
  </si>
  <si>
    <t>POLLUTRI</t>
  </si>
  <si>
    <t>comunedipollutri@legalmail.it</t>
  </si>
  <si>
    <t>POLONGHERA</t>
  </si>
  <si>
    <t>polonghera@cert.ruparpiemonte.it</t>
  </si>
  <si>
    <t>POLPENAZZE DEL GARDA</t>
  </si>
  <si>
    <t>protocollo@pec.comune.polpenazzedelgarda.bs.it</t>
  </si>
  <si>
    <t>POLVERARA</t>
  </si>
  <si>
    <t>polverara.pd@cert.ip-veneto.net</t>
  </si>
  <si>
    <t>POLVERIGI</t>
  </si>
  <si>
    <t>comune.polverigi@pec.it</t>
  </si>
  <si>
    <t>POMARANCE</t>
  </si>
  <si>
    <t>comune.pomarance@postacert.toscana.it</t>
  </si>
  <si>
    <t>POMARETTO</t>
  </si>
  <si>
    <t>pomaretto@cert.ruparpiemonte.it</t>
  </si>
  <si>
    <t>POMARICO</t>
  </si>
  <si>
    <t>comune.pomarico@cert.ruparbasilicata.it</t>
  </si>
  <si>
    <t>POMARO MONFERRATO</t>
  </si>
  <si>
    <t>pomaro.monferrato@cert.ruparpiemonte.it</t>
  </si>
  <si>
    <t>POMAROLO</t>
  </si>
  <si>
    <t>comune@pec.comune.pomarolo.tn.it</t>
  </si>
  <si>
    <t>POMBIA</t>
  </si>
  <si>
    <t>ufficioprotocollo@comunedipombia.legalmail.it</t>
  </si>
  <si>
    <t>POMEZIA</t>
  </si>
  <si>
    <t>protocollo@pec.comune.pomezia.rm.it</t>
  </si>
  <si>
    <t>POMIGLIANO D'ARCO</t>
  </si>
  <si>
    <t>comune.pomiglianodarco@legalmail.it</t>
  </si>
  <si>
    <t>POMPEI</t>
  </si>
  <si>
    <t>protocollo@pec.comune.pompei.na.it</t>
  </si>
  <si>
    <t>POMPEIANA</t>
  </si>
  <si>
    <t>comune.pompeiana.im@legalmail.it</t>
  </si>
  <si>
    <t>POMPIANO</t>
  </si>
  <si>
    <t>protocollo@pec.comune.pompiano.brescia.it</t>
  </si>
  <si>
    <t>POMPONESCO</t>
  </si>
  <si>
    <t>comune.pomponesco@pec.regione.lombardia.it</t>
  </si>
  <si>
    <t>POMPU</t>
  </si>
  <si>
    <t>comune.pompu@legalmail.it</t>
  </si>
  <si>
    <t>PONCARALE</t>
  </si>
  <si>
    <t>protocollo@pec.comune.poncarale.brescia.it</t>
  </si>
  <si>
    <t>PONDERANO</t>
  </si>
  <si>
    <t>ponderano@pec.ptbiellese.it</t>
  </si>
  <si>
    <t>PONNA</t>
  </si>
  <si>
    <t>comune.ponna.co@halleycert.it</t>
  </si>
  <si>
    <t>PONSACCO</t>
  </si>
  <si>
    <t>comune.ponsacco@postacert.toscana.it</t>
  </si>
  <si>
    <t>PONSO</t>
  </si>
  <si>
    <t>ponso.pd@cert.ip-veneto.net</t>
  </si>
  <si>
    <t>PONT CANAVESE</t>
  </si>
  <si>
    <t>comune.pontcanavese@pec.it</t>
  </si>
  <si>
    <t>PONT-SAINT-MARTIN</t>
  </si>
  <si>
    <t>protocollo@pec.comune.pontsainmartin.ao.it</t>
  </si>
  <si>
    <t>PONTASSIEVE</t>
  </si>
  <si>
    <t>comune.pontassieve@postacert.toscana.it</t>
  </si>
  <si>
    <t>PONTBOSET</t>
  </si>
  <si>
    <t>protocollo@pec.comune.pontboset.ao.it</t>
  </si>
  <si>
    <t>PONTE</t>
  </si>
  <si>
    <t>ponte@pec.comunediponte.it</t>
  </si>
  <si>
    <t>PONTE BUGGIANESE</t>
  </si>
  <si>
    <t>comune.pontebuggianese@postacert.toscana.it</t>
  </si>
  <si>
    <t>PONTE DELL'OLIO</t>
  </si>
  <si>
    <t>compdo@actaliscertymail.it</t>
  </si>
  <si>
    <t>PONTE DI LEGNO</t>
  </si>
  <si>
    <t>protocollo@pec.comune.ponte-di-legno.bs.it</t>
  </si>
  <si>
    <t>PONTE DI PIAVE</t>
  </si>
  <si>
    <t>protocollo.comune.pontedipiave.tv@pecveneto.it</t>
  </si>
  <si>
    <t>PONTE GARDENA/WAIDBRUCK</t>
  </si>
  <si>
    <t>waidbruck.pontegardena@legalmail.it</t>
  </si>
  <si>
    <t>PONTE IN VALTELLINA</t>
  </si>
  <si>
    <t>comune.ponteinvaltellina@pec.regione.lombardia.it</t>
  </si>
  <si>
    <t>PONTE LAMBRO</t>
  </si>
  <si>
    <t>comune.pontelambro.co@halleycert.it</t>
  </si>
  <si>
    <t>PONTE NELLE ALPI</t>
  </si>
  <si>
    <t>comune@pec.pna.bl.it</t>
  </si>
  <si>
    <t>PONTE NIZZA</t>
  </si>
  <si>
    <t>comune.pontenizza@legalpec.it</t>
  </si>
  <si>
    <t>PONTE NOSSA</t>
  </si>
  <si>
    <t>comune.pontenossa@legalmail.it</t>
  </si>
  <si>
    <t>PONTE SAN NICOLO'</t>
  </si>
  <si>
    <t>pontesannicolo.pd@cert.ip-veneto.net</t>
  </si>
  <si>
    <t>PONTE SAN PIETRO</t>
  </si>
  <si>
    <t>comunepontesanpietro@legalmail.it</t>
  </si>
  <si>
    <t>PONTEBBA</t>
  </si>
  <si>
    <t>comune.pontebba@certgov.fvg.it</t>
  </si>
  <si>
    <t>PONTECAGNANO FAIANO</t>
  </si>
  <si>
    <t>protocollo@pec.comune.pontecagnanofaiano.sa.it</t>
  </si>
  <si>
    <t>PONTECCHIO POLESINE</t>
  </si>
  <si>
    <t>segreteria.comune.pontecchio.ro@pecveneto.it</t>
  </si>
  <si>
    <t>PONTECHIANALE</t>
  </si>
  <si>
    <t>pontechianale@cert.ruparpiemonte.it</t>
  </si>
  <si>
    <t>PONTECORVO</t>
  </si>
  <si>
    <t>protocollo@pec.comunepontecorvo.it</t>
  </si>
  <si>
    <t>PONTECURONE</t>
  </si>
  <si>
    <t>protocollo@pec.comune.pontecurone.al.it</t>
  </si>
  <si>
    <t>PONTEDASSIO</t>
  </si>
  <si>
    <t>protocollo@pec.pontedassio.net</t>
  </si>
  <si>
    <t>PONTEDERA</t>
  </si>
  <si>
    <t>pontedera@postacert.toscana.it</t>
  </si>
  <si>
    <t>PONTELANDOLFO</t>
  </si>
  <si>
    <t>comune.pontelandolfo@pec.it</t>
  </si>
  <si>
    <t>PONTELATONE</t>
  </si>
  <si>
    <t>protocollo.comune.pontelatone@alphapec.it</t>
  </si>
  <si>
    <t>PONTELONGO</t>
  </si>
  <si>
    <t>comunepontelongo.pd@legalmailpa.it</t>
  </si>
  <si>
    <t>PONTENURE</t>
  </si>
  <si>
    <t>comune.pontenure@sintranet.legamail.it</t>
  </si>
  <si>
    <t>PONTERANICA</t>
  </si>
  <si>
    <t>info@pec.comune.ponteranica.bg.it</t>
  </si>
  <si>
    <t>PONTESTURA</t>
  </si>
  <si>
    <t>pontestura@pcert.it</t>
  </si>
  <si>
    <t>PONTEVICO</t>
  </si>
  <si>
    <t>amministrazione@pec.comune.pontevico.bs.it</t>
  </si>
  <si>
    <t>PONTEY</t>
  </si>
  <si>
    <t>protocollo@pec.comune.pontey.ao.it</t>
  </si>
  <si>
    <t>PONTI</t>
  </si>
  <si>
    <t>ponti@cert.ruparpiemonte.it</t>
  </si>
  <si>
    <t>PONTI SUL MINCIO</t>
  </si>
  <si>
    <t>anagrafe@pec.comune.pontisulmincio.mn.it</t>
  </si>
  <si>
    <t>PONTIDA</t>
  </si>
  <si>
    <t>comunepontida@postecert.it</t>
  </si>
  <si>
    <t>PONTINIA</t>
  </si>
  <si>
    <t>comune@pec.comune.pontinia.lt.it</t>
  </si>
  <si>
    <t>PONTINVREA</t>
  </si>
  <si>
    <t>comune.pontinvrea@pec.it</t>
  </si>
  <si>
    <t>PONTIROLO NUOVO</t>
  </si>
  <si>
    <t>comune.pontirolonuovo@registerpec.it</t>
  </si>
  <si>
    <t>PONTOGLIO</t>
  </si>
  <si>
    <t>comune.pontoglio@pec.regione.lombardia.it</t>
  </si>
  <si>
    <t>PONTREMOLI</t>
  </si>
  <si>
    <t>protocollo@pec.comune.pontremoli.ms.it</t>
  </si>
  <si>
    <t>PONZA</t>
  </si>
  <si>
    <t>ufficiosegreteriaponza@pec.it</t>
  </si>
  <si>
    <t>PONZANO DI FERMO</t>
  </si>
  <si>
    <t>comune@pec.ponzanodifermo.org</t>
  </si>
  <si>
    <t>PONZANO MONFERRATO</t>
  </si>
  <si>
    <t>ponzanomonferrato@pec.comune.ponzanomonferrato.al.it</t>
  </si>
  <si>
    <t>PONZANO ROMANO</t>
  </si>
  <si>
    <t>comune.ponzanoromano@pcert.it</t>
  </si>
  <si>
    <t>PONZANO VENETO</t>
  </si>
  <si>
    <t>comune.ponzanoveneto.tv@pecveneto.it</t>
  </si>
  <si>
    <t>PONZONE</t>
  </si>
  <si>
    <t>anagrafe@pec.comuneponzone.it</t>
  </si>
  <si>
    <t>POPOLI</t>
  </si>
  <si>
    <t>segreteria.popoli@viapec.net</t>
  </si>
  <si>
    <t>POPPI</t>
  </si>
  <si>
    <t>c.poppi@postacert.toscana.it</t>
  </si>
  <si>
    <t>PORANO</t>
  </si>
  <si>
    <t>comune.porano@postacert.umbria.it</t>
  </si>
  <si>
    <t>PORCARI</t>
  </si>
  <si>
    <t>comune.porcari@postacert.toscana.it</t>
  </si>
  <si>
    <t>PORCIA</t>
  </si>
  <si>
    <t>comune.porcia@certgov.fvg.it</t>
  </si>
  <si>
    <t>PORDENONE</t>
  </si>
  <si>
    <t>comune.pordenone@certgov.fvg.it</t>
  </si>
  <si>
    <t>PORLEZZA</t>
  </si>
  <si>
    <t>porlezza@pec.it</t>
  </si>
  <si>
    <t>PORNASSIO</t>
  </si>
  <si>
    <t>comune@pec.pornassio.org</t>
  </si>
  <si>
    <t>PORPETTO</t>
  </si>
  <si>
    <t>comune.porpetto@certgov.fvg.it</t>
  </si>
  <si>
    <t>PORTACOMARO</t>
  </si>
  <si>
    <t>protocollo.portacomaro@cert.ruparpiemonte.it</t>
  </si>
  <si>
    <t>PORTALBERA</t>
  </si>
  <si>
    <t>comune.portalbera@legalpec.it</t>
  </si>
  <si>
    <t>PORTE</t>
  </si>
  <si>
    <t>porte@cert.alpimedia.it</t>
  </si>
  <si>
    <t>PORTE DI RENDENA</t>
  </si>
  <si>
    <t>comune@pec.comuneportedirendena.tn.it</t>
  </si>
  <si>
    <t>PORTICI</t>
  </si>
  <si>
    <t>protocollo@pec.comuneportici.it</t>
  </si>
  <si>
    <t>PORTICO DI CASERTA</t>
  </si>
  <si>
    <t>areaamministrativa@pec.comuneporticodicaserta.it</t>
  </si>
  <si>
    <t>PORTICO E SAN BENEDETTO</t>
  </si>
  <si>
    <t>porticoesanbenedetto@cert.provincia.fc.it</t>
  </si>
  <si>
    <t>areaamministrativa.portigliola@asmepec.it</t>
  </si>
  <si>
    <t>PORTO AZZURRO</t>
  </si>
  <si>
    <t>comuneportoazzurro@pcert.it</t>
  </si>
  <si>
    <t>PORTO CERESIO</t>
  </si>
  <si>
    <t>segreteria@pec.comune.portoceresio.va.it</t>
  </si>
  <si>
    <t>PORTO CESAREO</t>
  </si>
  <si>
    <t>protocollo.comune.portocesareo@pec.rupar.puglia.it</t>
  </si>
  <si>
    <t>PORTO EMPEDOCLE</t>
  </si>
  <si>
    <t>comune.portoempedocle@pec.it</t>
  </si>
  <si>
    <t>PORTO MANTOVANO</t>
  </si>
  <si>
    <t>comuneportomantovano@legalmail.it</t>
  </si>
  <si>
    <t>PORTO RECANATI</t>
  </si>
  <si>
    <t>protocollo@pec.comune.porto-recanati.mc.it</t>
  </si>
  <si>
    <t>PORTO SAN GIORGIO</t>
  </si>
  <si>
    <t>protocollo@pec-comune.portosangiorgio.fm.it</t>
  </si>
  <si>
    <t>PORTO SANT'ELPIDIO</t>
  </si>
  <si>
    <t>pseprotocollo@postecert.elpinet.it</t>
  </si>
  <si>
    <t>PORTO TOLLE</t>
  </si>
  <si>
    <t>affarigenerali.comune.portotolle.ro@pecveneto.it</t>
  </si>
  <si>
    <t>PORTO TORRES</t>
  </si>
  <si>
    <t>comune@pec.comune.porto-torres.ss.it</t>
  </si>
  <si>
    <t>PORTO VALTRAVAGLIA</t>
  </si>
  <si>
    <t>comune.portovaltravaglia@pec.regione.lombardia.it</t>
  </si>
  <si>
    <t>PORTO VIRO</t>
  </si>
  <si>
    <t>comune.portoviro@cert.legalmail.it</t>
  </si>
  <si>
    <t>PORTOBUFFOLE'</t>
  </si>
  <si>
    <t>protocollo.comune.portobuffole.tv@pecveneto.it</t>
  </si>
  <si>
    <t>PORTOCANNONE</t>
  </si>
  <si>
    <t>comune.portocannonecb@legalmail.it</t>
  </si>
  <si>
    <t>PORTOFERRAIO</t>
  </si>
  <si>
    <t>comune.portoferraio@postacert.toscana.it</t>
  </si>
  <si>
    <t>PORTOFINO</t>
  </si>
  <si>
    <t>protocollo@pec.comune.portofino.genova.it</t>
  </si>
  <si>
    <t>PORTOGRUARO</t>
  </si>
  <si>
    <t>comune.portogruaro.ve@pecveneto.it</t>
  </si>
  <si>
    <t>PORTOMAGGIORE</t>
  </si>
  <si>
    <t>comune.portomaggiore@legalmail.it</t>
  </si>
  <si>
    <t>PORTOPALO DI CAPO PASSERO</t>
  </si>
  <si>
    <t>comunecp.segreteria@pec.it</t>
  </si>
  <si>
    <t>PORTOSCUSO</t>
  </si>
  <si>
    <t>comune.portoscuso@pec.comune.portoscuso.ci.it</t>
  </si>
  <si>
    <t>PORTOVENERE</t>
  </si>
  <si>
    <t>protocollo@pec.comune.portovenere.sp.it</t>
  </si>
  <si>
    <t>PORTULA</t>
  </si>
  <si>
    <t>portula@pec.ptbiellese.it</t>
  </si>
  <si>
    <t>POSADA</t>
  </si>
  <si>
    <t>protocollo@pec.comune.posada.nu.it</t>
  </si>
  <si>
    <t>POSINA</t>
  </si>
  <si>
    <t>posina.vi@cert.ip-veneto.net</t>
  </si>
  <si>
    <t>POSITANO</t>
  </si>
  <si>
    <t>protocollo@pec.comunedipositano.it</t>
  </si>
  <si>
    <t>POSSAGNO</t>
  </si>
  <si>
    <t>comune.possagno.tv@pecveneto.it</t>
  </si>
  <si>
    <t>POSTA</t>
  </si>
  <si>
    <t>segreteria.posta.ri@legalmail.it</t>
  </si>
  <si>
    <t>POSTA FIBRENO</t>
  </si>
  <si>
    <t>comune@postafibrenopec.it</t>
  </si>
  <si>
    <t>POSTAL/BURGSTALL</t>
  </si>
  <si>
    <t>burgstall.postal@legalmail.it</t>
  </si>
  <si>
    <t>POSTALESIO</t>
  </si>
  <si>
    <t>protocollo.postalesio@cert.provincia.so.it</t>
  </si>
  <si>
    <t>POSTIGLIONE</t>
  </si>
  <si>
    <t>anagrafe@pec.comunepostiglione.sa.it</t>
  </si>
  <si>
    <t>POSTUA</t>
  </si>
  <si>
    <t>protocollo.postua@cert.ruparpiemonte.it</t>
  </si>
  <si>
    <t>POTENZA</t>
  </si>
  <si>
    <t>comune.potenza@cert.ruparbasilicata.it</t>
  </si>
  <si>
    <t>POTENZA PICENA</t>
  </si>
  <si>
    <t>comune.potenzapicena@emarche.it</t>
  </si>
  <si>
    <t>POVE DEL GRAPPA</t>
  </si>
  <si>
    <t>povedelgrappa.vi@cert.ip-veneto.net</t>
  </si>
  <si>
    <t>POVEGLIANO</t>
  </si>
  <si>
    <t>protocollo.comune.povegliano.tv@pecveneto.it</t>
  </si>
  <si>
    <t>POVEGLIANO VERONESE</t>
  </si>
  <si>
    <t>poveglianoveronese.vr@cert.ip-veneto.net</t>
  </si>
  <si>
    <t>POVIGLIO</t>
  </si>
  <si>
    <t>poviglio@cert.provincia.re.it</t>
  </si>
  <si>
    <t>POVOLETTO</t>
  </si>
  <si>
    <t>protocollo@pec.comune.povoletto.ud.it</t>
  </si>
  <si>
    <t>POZZAGLIA SABINA</t>
  </si>
  <si>
    <t>segreteria.pozzagliasabina.ri@legalmail.it</t>
  </si>
  <si>
    <t>POZZAGLIO ED UNITI</t>
  </si>
  <si>
    <t>comune.pozzaglio@pec.regione.lombardia.it</t>
  </si>
  <si>
    <t>POZZALLO</t>
  </si>
  <si>
    <t xml:space="preserve">protocollo.comune.pozzallo.rg@pec.it </t>
  </si>
  <si>
    <t>POZZILLI</t>
  </si>
  <si>
    <t>pec@pec.comune.pozzilli.is.it</t>
  </si>
  <si>
    <t>POZZO D'ADDA</t>
  </si>
  <si>
    <t>comune.pozzodadda@legalmail.it</t>
  </si>
  <si>
    <t>POZZOL GROPPO</t>
  </si>
  <si>
    <t>protocollo.pozzol.groppo@cert.ruparpiemonte.it</t>
  </si>
  <si>
    <t>POZZOLENGO</t>
  </si>
  <si>
    <t>protocollo@pec.comune.pozzolengo.bs.it</t>
  </si>
  <si>
    <t>POZZOLEONE</t>
  </si>
  <si>
    <t>comune.pozzoleone.vi@pecveneto.it</t>
  </si>
  <si>
    <t>POZZOLO FORMIGARO</t>
  </si>
  <si>
    <t>infopozzolo@legalmail.it</t>
  </si>
  <si>
    <t>POZZOMAGGIORE</t>
  </si>
  <si>
    <t>protocollo@pec.comune.pozzomaggiore.ss.it</t>
  </si>
  <si>
    <t>POZZONOVO</t>
  </si>
  <si>
    <t xml:space="preserve">protocollo@pec.comune.pozzonovo.pd.it </t>
  </si>
  <si>
    <t>POZZUOLI</t>
  </si>
  <si>
    <t>info@pec2.comune.pozzuoli.na.it</t>
  </si>
  <si>
    <t>POZZUOLO DEL FRIULI</t>
  </si>
  <si>
    <t>comune@pec.com-pozzuolo-del-friuli.regione.fvg.it</t>
  </si>
  <si>
    <t>POZZUOLO MARTESANA</t>
  </si>
  <si>
    <t>comune.pozzuolomartesana.mi@legalmail.it</t>
  </si>
  <si>
    <t>PRADALUNGA</t>
  </si>
  <si>
    <t>comune.pradalunga@pec.regione.lombardia.it</t>
  </si>
  <si>
    <t>PRADAMANO</t>
  </si>
  <si>
    <t>comune.pradamano@certgov.fvg.it</t>
  </si>
  <si>
    <t>PRADLEVES</t>
  </si>
  <si>
    <t>pradleves@cert.ruparpiemonte.it</t>
  </si>
  <si>
    <t>PRAGELATO</t>
  </si>
  <si>
    <t>comunepragelato@legalmail.it</t>
  </si>
  <si>
    <t>protocollo.praia@asmepec.it</t>
  </si>
  <si>
    <t>PRAIANO</t>
  </si>
  <si>
    <t>protocollo.praiano@asmepec.it</t>
  </si>
  <si>
    <t>PRALBOINO</t>
  </si>
  <si>
    <t>protocollo@pec.comune.pralboino.bs.it</t>
  </si>
  <si>
    <t>PRALI</t>
  </si>
  <si>
    <t>prali@cert.ruparpiemonte.it</t>
  </si>
  <si>
    <t>PRALORMO</t>
  </si>
  <si>
    <t>protocollo@pec.comune.pralormo.to.it</t>
  </si>
  <si>
    <t>PRALUNGO</t>
  </si>
  <si>
    <t>pralungo@pec.ptbiellese.it</t>
  </si>
  <si>
    <t>PRAMAGGIORE</t>
  </si>
  <si>
    <t>protocollo.comune.pramaggiore.ve@pecveneto.it</t>
  </si>
  <si>
    <t>PRAMOLLO</t>
  </si>
  <si>
    <t>pramollo@cert.ruparpiemonte.it</t>
  </si>
  <si>
    <t>PRAROLO</t>
  </si>
  <si>
    <t>prarolo@cert.ruparpiemonte.it</t>
  </si>
  <si>
    <t>PRAROSTINO</t>
  </si>
  <si>
    <t>prarostino@cert.ruparpiemonte.it</t>
  </si>
  <si>
    <t>PRASCO</t>
  </si>
  <si>
    <t>prasco@pcert.it</t>
  </si>
  <si>
    <t>PRASCORSANO</t>
  </si>
  <si>
    <t>prascorsano@cert.ruparpiemonte.it</t>
  </si>
  <si>
    <t>PRATA CAMPORTACCIO</t>
  </si>
  <si>
    <t>comune.pratacamportaccio@pec.regione.lombardia.it</t>
  </si>
  <si>
    <t>PRATA D'ANSIDONIA</t>
  </si>
  <si>
    <t>demograficipratadansidonia@pec.it</t>
  </si>
  <si>
    <t>PRATA DI PORDENONE</t>
  </si>
  <si>
    <t>comune.pratadipordenone@certgov.fvg.it</t>
  </si>
  <si>
    <t>PRATA DI PRINCIPATO ULTRA</t>
  </si>
  <si>
    <t>comune.prata@cert.irpinianet.eu</t>
  </si>
  <si>
    <t>PRATA SANNITA</t>
  </si>
  <si>
    <t>amministrativo.pratasannita.ce@asmepec.it</t>
  </si>
  <si>
    <t>PRATELLA</t>
  </si>
  <si>
    <t>comune.pratella@pec.riusoprotocollo.it</t>
  </si>
  <si>
    <t>PRATIGLIONE</t>
  </si>
  <si>
    <t>pratiglione@cert.ruparpiemonte.it</t>
  </si>
  <si>
    <t>PRATO</t>
  </si>
  <si>
    <t>comune.prato@postacert.toscana.it</t>
  </si>
  <si>
    <t>PRATO ALLO STELVIO/PRAD AM STILFSER JOCH</t>
  </si>
  <si>
    <t>prad.prato@legalmail.it</t>
  </si>
  <si>
    <t>PRATO CARNICO</t>
  </si>
  <si>
    <t>comune.pratocarnico@certgov.fvg.it</t>
  </si>
  <si>
    <t>PRATO SESIA</t>
  </si>
  <si>
    <t>segreteria@pec.comune.prato-sesia.no.it</t>
  </si>
  <si>
    <t>PRATOLA PELIGNA</t>
  </si>
  <si>
    <t>protocollo@pec.comune.pratolapeligna.aq.it</t>
  </si>
  <si>
    <t>PRATOLA SERRA</t>
  </si>
  <si>
    <t>pratolaserra@asmepec.it</t>
  </si>
  <si>
    <t>PRATOVECCHIO STIA</t>
  </si>
  <si>
    <t>c.pratovecchiostia@postacert.toscana.it</t>
  </si>
  <si>
    <t>PRAVISDOMINI</t>
  </si>
  <si>
    <t>comune.pravisdomini@certgov.fvg.it</t>
  </si>
  <si>
    <t>PRAY</t>
  </si>
  <si>
    <t>pray@pec.ptbiellese.it</t>
  </si>
  <si>
    <t>PRAZZO</t>
  </si>
  <si>
    <t>prazzo@postemailcertificata.it</t>
  </si>
  <si>
    <t>PRE'-SAINT-DIDIER</t>
  </si>
  <si>
    <t>protocollo@pec.comune.pre-saint-didier.ao.it</t>
  </si>
  <si>
    <t>PRECENICCO</t>
  </si>
  <si>
    <t>comune.precenicco@certgov.fvg.it</t>
  </si>
  <si>
    <t>PRECI</t>
  </si>
  <si>
    <t>comune.preci@postacert.umbria.it</t>
  </si>
  <si>
    <t>PREDAIA</t>
  </si>
  <si>
    <t>comune@pec.comune.predaia.tn.it</t>
  </si>
  <si>
    <t>PREDAPPIO</t>
  </si>
  <si>
    <t>comune.predappio@cert.provincia.fc.it</t>
  </si>
  <si>
    <t>PREDAZZO</t>
  </si>
  <si>
    <t>anagrafe@pec.comune.predazzo.tn.it</t>
  </si>
  <si>
    <t>PREDOI/PRETTAU</t>
  </si>
  <si>
    <t>prettau.predoi@legalmail.it</t>
  </si>
  <si>
    <t>PREDORE</t>
  </si>
  <si>
    <t>protocollo@pec.comune.predore.bg.it</t>
  </si>
  <si>
    <t>PREDOSA</t>
  </si>
  <si>
    <t>protocollo@pec.comune.predosa.al.it</t>
  </si>
  <si>
    <t>PREGANZIOL</t>
  </si>
  <si>
    <t>protocollo.comune.preganziol.tv@pecveneto.it</t>
  </si>
  <si>
    <t>PREGNANA MILANESE</t>
  </si>
  <si>
    <t>protocollo@pec.comune.pregnana.mi.it</t>
  </si>
  <si>
    <t>PRELA'</t>
  </si>
  <si>
    <t>comune.prela@pec.it</t>
  </si>
  <si>
    <t>PREMANA</t>
  </si>
  <si>
    <t>comune.premana@halleypec.it</t>
  </si>
  <si>
    <t>PREMARIACCO</t>
  </si>
  <si>
    <t>comune.premariacco@certgov.fvg.it</t>
  </si>
  <si>
    <t>PREMENO</t>
  </si>
  <si>
    <t>comune.premeno@legalmail.it</t>
  </si>
  <si>
    <t>PREMIA</t>
  </si>
  <si>
    <t>comune.premia.vb@legalmail.it</t>
  </si>
  <si>
    <t>PREMILCUORE</t>
  </si>
  <si>
    <t>comune.premilcuore@cert.provincia.fc.it</t>
  </si>
  <si>
    <t>PREMOLO</t>
  </si>
  <si>
    <t>comune.premolo@legalmail.it</t>
  </si>
  <si>
    <t>PREMOSELLO-CHIOVENDA</t>
  </si>
  <si>
    <t xml:space="preserve">premosello@pec.it </t>
  </si>
  <si>
    <t>PREONE</t>
  </si>
  <si>
    <t>comune.preone@certgov.fvg.it</t>
  </si>
  <si>
    <t>PREPOTTO</t>
  </si>
  <si>
    <t>comune.prepotto@certgov.fvg.it</t>
  </si>
  <si>
    <t>PRESEGLIE</t>
  </si>
  <si>
    <t>protocollo@pec.comune.preseglie.bs.it</t>
  </si>
  <si>
    <t>PRESENZANO</t>
  </si>
  <si>
    <t>segretario.presenzano@asmepec.it</t>
  </si>
  <si>
    <t>PRESEZZO</t>
  </si>
  <si>
    <t>comune.presezzo@pec.regione.lombardia.it</t>
  </si>
  <si>
    <t>PRESICCE-ACQUARICA</t>
  </si>
  <si>
    <t>protocollo@cert.comune.presicceacquarica.le.it</t>
  </si>
  <si>
    <t>PRESSANA</t>
  </si>
  <si>
    <t>protocollo@pec.comune.pressana.vr.it</t>
  </si>
  <si>
    <t>PRETORO</t>
  </si>
  <si>
    <t>comunepretoro@pec.it</t>
  </si>
  <si>
    <t>PREVALLE</t>
  </si>
  <si>
    <t>protocollo_prevalle@pec.it</t>
  </si>
  <si>
    <t>PREZZA</t>
  </si>
  <si>
    <t>protocollo.comunediprezza@pec.it</t>
  </si>
  <si>
    <t>PRIERO</t>
  </si>
  <si>
    <t>priero@cert.ruparpiemonte.it</t>
  </si>
  <si>
    <t>PRIGNANO CILENTO</t>
  </si>
  <si>
    <t>protocollo@pec.comune.prignanocilento.sa.it</t>
  </si>
  <si>
    <t>PRIGNANO SULLA SECCHIA</t>
  </si>
  <si>
    <t>comune.prignano@pec.it</t>
  </si>
  <si>
    <t>PRIMALUNA</t>
  </si>
  <si>
    <t>comune.primaluna@pec.regione.lombardia.it</t>
  </si>
  <si>
    <t>PRIMIERO SAN MARTINO DI CASTROZZA</t>
  </si>
  <si>
    <t>comune@pec.comuneprimiero.tn.it</t>
  </si>
  <si>
    <t>PRIOCCA</t>
  </si>
  <si>
    <t>priocca@cert.ruparpiemonte.it</t>
  </si>
  <si>
    <t>PRIOLA</t>
  </si>
  <si>
    <t>priola@cert.ruparpiemonte.it</t>
  </si>
  <si>
    <t>PRIOLO GARGALLO</t>
  </si>
  <si>
    <t>ufficio.protocollo@pec.comune.priologargallo.sr.it</t>
  </si>
  <si>
    <t>PRIVERNO</t>
  </si>
  <si>
    <t>demografici.priverno@pec.it</t>
  </si>
  <si>
    <t>PRIZZI</t>
  </si>
  <si>
    <t>comunediprizzi.protocollo@certificata.com</t>
  </si>
  <si>
    <t>PROCENO</t>
  </si>
  <si>
    <t>postacertificata@pec.comunediproceno.vt.it</t>
  </si>
  <si>
    <t>PROCIDA</t>
  </si>
  <si>
    <t>comune.procida@asmepec.it</t>
  </si>
  <si>
    <t>PROPATA</t>
  </si>
  <si>
    <t>protocollo@pec.comune.propata.ge.it</t>
  </si>
  <si>
    <t>PROSERPIO</t>
  </si>
  <si>
    <t>comune.proserpio.co@halleypec.it</t>
  </si>
  <si>
    <t>PROSSEDI</t>
  </si>
  <si>
    <t>comune.prossedi@postecert.it</t>
  </si>
  <si>
    <t>PROVAGLIO D'ISEO</t>
  </si>
  <si>
    <t>protocollo@pec.comune.provagliodiseo.bs.it</t>
  </si>
  <si>
    <t>PROVAGLIO VAL SABBIA</t>
  </si>
  <si>
    <t>protocollo@pec.comune.provagliovalsabbia.bs.it</t>
  </si>
  <si>
    <t>PROVES/PROVEIS</t>
  </si>
  <si>
    <t>proveis.proves@legalmail.it</t>
  </si>
  <si>
    <t>PROVVIDENTI</t>
  </si>
  <si>
    <t>comune.provvidenticb@legalmail.it</t>
  </si>
  <si>
    <t>PRUNETTO</t>
  </si>
  <si>
    <t>prunetto@cert.ruparpiemonte.it</t>
  </si>
  <si>
    <t>PUEGNAGO DEL GARDA</t>
  </si>
  <si>
    <t>protocollo@pec.comune.puegnagodelgarda.bs.it</t>
  </si>
  <si>
    <t>PUGLIANELLO</t>
  </si>
  <si>
    <t>puglianello@pec.cstsannio.it</t>
  </si>
  <si>
    <t>PULA</t>
  </si>
  <si>
    <t>PULFERO</t>
  </si>
  <si>
    <t>comune.pulfero@certgov.fvg.it</t>
  </si>
  <si>
    <t>PULSANO</t>
  </si>
  <si>
    <t>protocollo@mailcert.comune.pulsano.ta.it</t>
  </si>
  <si>
    <t>PUMENENGO</t>
  </si>
  <si>
    <t>comunepumenengo@pec.it</t>
  </si>
  <si>
    <t>PUSIANO</t>
  </si>
  <si>
    <t>comune.pusiano@pec.regione.lombardia.it</t>
  </si>
  <si>
    <t>PUTIFIGARI</t>
  </si>
  <si>
    <t>protocollo.putifigari@legalmail.it</t>
  </si>
  <si>
    <t>PUTIGNANO</t>
  </si>
  <si>
    <t>protocollo@cert.comune.putignano.ba.it</t>
  </si>
  <si>
    <t>QUADRELLE</t>
  </si>
  <si>
    <t>comune.quadrelle@anutel.it</t>
  </si>
  <si>
    <t>QUADRI</t>
  </si>
  <si>
    <t>casella@comune.quadri.ch.it</t>
  </si>
  <si>
    <t>QUAGLIUZZO</t>
  </si>
  <si>
    <t>protocollo.quagliuzzo@cert.ruparpiemonte.it</t>
  </si>
  <si>
    <t>QUALIANO</t>
  </si>
  <si>
    <t>protocollo.qualiano@asmepec.it</t>
  </si>
  <si>
    <t>QUARANTI</t>
  </si>
  <si>
    <t>protocollo.quaranti@cert.ruparpiemonte.it</t>
  </si>
  <si>
    <t>QUAREGNA CERRETO</t>
  </si>
  <si>
    <t>quaregnacerreto@pec.it</t>
  </si>
  <si>
    <t>QUARGNENTO</t>
  </si>
  <si>
    <t>protocollo@pec.comune.quargnento.al.it</t>
  </si>
  <si>
    <t>QUARNA SOPRA</t>
  </si>
  <si>
    <t>quarnasopra@pcert.it</t>
  </si>
  <si>
    <t>QUARNA SOTTO</t>
  </si>
  <si>
    <t>quarnasotto@pcert.it</t>
  </si>
  <si>
    <t>QUARONA</t>
  </si>
  <si>
    <t>comune.quarona.vc@cert.legalmail.it</t>
  </si>
  <si>
    <t>QUARRATA</t>
  </si>
  <si>
    <t>comune.quarrata@postacert.toscana.it</t>
  </si>
  <si>
    <t>QUART</t>
  </si>
  <si>
    <t>protocollo@pec.comune.quart.ao.it</t>
  </si>
  <si>
    <t>QUARTO</t>
  </si>
  <si>
    <t xml:space="preserve">protocollogenerale@pec.comune.quarto.na.it </t>
  </si>
  <si>
    <t>QUARTO D'ALTINO</t>
  </si>
  <si>
    <t>comune.quartodaltino.ve@pecveneto.it</t>
  </si>
  <si>
    <t>QUARTU SANT'ELENA</t>
  </si>
  <si>
    <t>protocollo@pec.comune.quartusantelena.ca.it</t>
  </si>
  <si>
    <t>QUARTUCCIU</t>
  </si>
  <si>
    <t>protocollo.quartucciu@legalmail.it</t>
  </si>
  <si>
    <t>QUASSOLO</t>
  </si>
  <si>
    <t>quassolo@postemailcertificata.it</t>
  </si>
  <si>
    <t>QUATTORDIO</t>
  </si>
  <si>
    <t>protocollo@pec.comune.quattordio.al.it</t>
  </si>
  <si>
    <t>QUATTRO CASTELLA</t>
  </si>
  <si>
    <t>quattrocastella@cert.provincia.re.it</t>
  </si>
  <si>
    <t>QUERO VAS</t>
  </si>
  <si>
    <t>querovas.bl@cert.ip-veneto.net</t>
  </si>
  <si>
    <t>QUILIANO</t>
  </si>
  <si>
    <t>comune.quiliano@legalmail.it</t>
  </si>
  <si>
    <t>QUINCINETTO</t>
  </si>
  <si>
    <t>protocollo@pec.comune.quincinetto.to.it</t>
  </si>
  <si>
    <t>QUINDICI</t>
  </si>
  <si>
    <t>comunexv@pec.comunequindici.it</t>
  </si>
  <si>
    <t>QUINGENTOLE</t>
  </si>
  <si>
    <t>demografici.comune.quingentole@pec.regione.lombardia.it</t>
  </si>
  <si>
    <t>QUINTANO</t>
  </si>
  <si>
    <t>comune.quintano@pec.it</t>
  </si>
  <si>
    <t>QUINTO DI TREVISO</t>
  </si>
  <si>
    <t>comune.quintoditreviso.tv@pecveneto.it</t>
  </si>
  <si>
    <t>QUINTO VERCELLESE</t>
  </si>
  <si>
    <t>quinto.vercellese@cert.ruparpiemonte.it</t>
  </si>
  <si>
    <t>QUINTO VICENTINO</t>
  </si>
  <si>
    <t>quintovicentino.vi@cert.ip-veneto.it</t>
  </si>
  <si>
    <t>QUINZANO D'OGLIO</t>
  </si>
  <si>
    <t>protocollo@pec.comune.quinzanodoglio.bs.it</t>
  </si>
  <si>
    <t>QUISTELLO</t>
  </si>
  <si>
    <t>comune.quistello@pec.regione.lombardia.it</t>
  </si>
  <si>
    <t>RABBI</t>
  </si>
  <si>
    <t>comune@pec.comune.rabbi.tn.it</t>
  </si>
  <si>
    <t>RACALE</t>
  </si>
  <si>
    <t>affarigenerali.comune.racale@pec.rupar.puglia.it</t>
  </si>
  <si>
    <t>RACALMUTO</t>
  </si>
  <si>
    <t>comunediracalmuto.segretariogen.ag@pa.postacertificata.gov.it</t>
  </si>
  <si>
    <t>RACCONIGI</t>
  </si>
  <si>
    <t>comune.racconigi@cert.ruparpiemonte.it</t>
  </si>
  <si>
    <t>RACCUJA</t>
  </si>
  <si>
    <t>comuneraccuja@pec.it</t>
  </si>
  <si>
    <t>RACINES/RATSCHINGS</t>
  </si>
  <si>
    <t>ratschings.racines@legalmail.it</t>
  </si>
  <si>
    <t>RADDA IN CHIANTI</t>
  </si>
  <si>
    <t>comune.radda@postacert.toscana.it</t>
  </si>
  <si>
    <t>RADDUSA</t>
  </si>
  <si>
    <t>comuneraddusa@postecert.it</t>
  </si>
  <si>
    <t>RADICOFANI</t>
  </si>
  <si>
    <t>comune.radicofani@postacert.toscana.it</t>
  </si>
  <si>
    <t>RADICONDOLI</t>
  </si>
  <si>
    <t>comune.radicondoli@postacert.toscana.it</t>
  </si>
  <si>
    <t>RAFFADALI</t>
  </si>
  <si>
    <t>pec@comuneraffadali.it</t>
  </si>
  <si>
    <t>RAGALNA</t>
  </si>
  <si>
    <t>ufficiotecnicoragalna@arubapec.it</t>
  </si>
  <si>
    <t>RAGOGNA</t>
  </si>
  <si>
    <t>comune.ragogna@certgov.fvg.it</t>
  </si>
  <si>
    <t>RAGUSA</t>
  </si>
  <si>
    <t>protocollo@pec.comune.ragusa.gov.it</t>
  </si>
  <si>
    <t>RAIANO</t>
  </si>
  <si>
    <t>comuneraiano@postecert.it</t>
  </si>
  <si>
    <t>RAMACCA</t>
  </si>
  <si>
    <t>postmaster@pec.comunediramacca.it</t>
  </si>
  <si>
    <t>RANCIO VALCUVIA</t>
  </si>
  <si>
    <t>comune.ranciovalcuvia.va@halleycert.it</t>
  </si>
  <si>
    <t>RANCO</t>
  </si>
  <si>
    <t>comune.ranco.va@halleycert.it</t>
  </si>
  <si>
    <t>RANDAZZO</t>
  </si>
  <si>
    <t>protocollo_generale@randazzopec.e-etna.it</t>
  </si>
  <si>
    <t>RANICA</t>
  </si>
  <si>
    <t>comune.ranica@pec.regione.lombardia.it</t>
  </si>
  <si>
    <t>RANZANICO</t>
  </si>
  <si>
    <t>protocollo@comuneranzanico.legalmail.it</t>
  </si>
  <si>
    <t>RANZO</t>
  </si>
  <si>
    <t>comuneranzo@legalmail.it</t>
  </si>
  <si>
    <t>RAPAGNANO</t>
  </si>
  <si>
    <t>comune.rapagnano@pec.it</t>
  </si>
  <si>
    <t>RAPALLO</t>
  </si>
  <si>
    <t>protocollo@pec.comune.rapallo.ge.it</t>
  </si>
  <si>
    <t>RAPINO</t>
  </si>
  <si>
    <t>comunedirapino@pec.it</t>
  </si>
  <si>
    <t>RAPOLANO TERME</t>
  </si>
  <si>
    <t>comune.rapolanoterme@postacert.toscana.it</t>
  </si>
  <si>
    <t>RAPOLLA</t>
  </si>
  <si>
    <t>protocollo.comune.rapolla@pec.it</t>
  </si>
  <si>
    <t>RAPONE</t>
  </si>
  <si>
    <t>anagrafe.comune.rapone@pec.it</t>
  </si>
  <si>
    <t>RASSA</t>
  </si>
  <si>
    <t>rassa@cert.ruparpiemonte.it</t>
  </si>
  <si>
    <t>RASUN ANTERSELVA/RASEN-ANTHOLZ</t>
  </si>
  <si>
    <t>rasenantholz.rasunanterselva@legalmail.it</t>
  </si>
  <si>
    <t>RASURA</t>
  </si>
  <si>
    <t>protocollo.rasura@cert.provincia.so.it</t>
  </si>
  <si>
    <t>RAVANUSA</t>
  </si>
  <si>
    <t>comune.ravanusa@pec.it</t>
  </si>
  <si>
    <t>RAVARINO</t>
  </si>
  <si>
    <t>comunediravarino@cert.comune.ravarino.mo.it</t>
  </si>
  <si>
    <t>RAVASCLETTO</t>
  </si>
  <si>
    <t>comune.ravascletto@certgov.fvg.it</t>
  </si>
  <si>
    <t>RAVELLO</t>
  </si>
  <si>
    <t>protocollo@pec.comune.ravello.sa.it</t>
  </si>
  <si>
    <t>RAVENNA</t>
  </si>
  <si>
    <t>comune.ravenna@legalmail.it</t>
  </si>
  <si>
    <t>RAVEO</t>
  </si>
  <si>
    <t>comune.raveo@certgov.fvg.it</t>
  </si>
  <si>
    <t>RAVISCANINA</t>
  </si>
  <si>
    <t>protocollo.raviscanina@pec.it</t>
  </si>
  <si>
    <t>segreteria@pec.comune.re.vb.it</t>
  </si>
  <si>
    <t>REA</t>
  </si>
  <si>
    <t>comune.rea@pec.regione.lombardia.it</t>
  </si>
  <si>
    <t>REALMONTE</t>
  </si>
  <si>
    <t>protocollo.realmonte@pec.it</t>
  </si>
  <si>
    <t>REANA DEL ROJALE</t>
  </si>
  <si>
    <t>comune.reanadelrojale@certgov.fvg.it</t>
  </si>
  <si>
    <t>REANO</t>
  </si>
  <si>
    <t>comune.reano.to@legalmail.it</t>
  </si>
  <si>
    <t>RECALE</t>
  </si>
  <si>
    <t>comunerecale@pec.it</t>
  </si>
  <si>
    <t>RECANATI</t>
  </si>
  <si>
    <t>comune.recanati@emarche.it</t>
  </si>
  <si>
    <t>RECCO</t>
  </si>
  <si>
    <t>segreteria@pec.comune.recco.ge.it</t>
  </si>
  <si>
    <t>RECETTO</t>
  </si>
  <si>
    <t>recetto@pcert.it</t>
  </si>
  <si>
    <t>RECOARO TERME</t>
  </si>
  <si>
    <t>segreteria.comune.recoaroterme.vi@pecveneto.it</t>
  </si>
  <si>
    <t>REDAVALLE</t>
  </si>
  <si>
    <t>redavalle@legalpec.it</t>
  </si>
  <si>
    <t>REDONDESCO</t>
  </si>
  <si>
    <t>redondesco@postemailcertificata.it</t>
  </si>
  <si>
    <t>REFRANCORE</t>
  </si>
  <si>
    <t>refrancore@cert.ruparpiemonte.it</t>
  </si>
  <si>
    <t>REFRONTOLO</t>
  </si>
  <si>
    <t>protocollo.comune.refrontolo.tv@pecveneto.it</t>
  </si>
  <si>
    <t>REGALBUTO</t>
  </si>
  <si>
    <t>protocolloregalbuto@pec.it</t>
  </si>
  <si>
    <t>REGGELLO</t>
  </si>
  <si>
    <t>comune.reggello@postacert.toscana.it</t>
  </si>
  <si>
    <t>elettorale@pec.reggiocal.it</t>
  </si>
  <si>
    <t>REGGIO NELL'EMILIA</t>
  </si>
  <si>
    <t>comune.reggioemilia@pec.municipio.re.it</t>
  </si>
  <si>
    <t>REGGIOLO</t>
  </si>
  <si>
    <t>comunereggiolo@postecert.it</t>
  </si>
  <si>
    <t>REINO</t>
  </si>
  <si>
    <t>protocollo.reino@pec.it</t>
  </si>
  <si>
    <t>REITANO</t>
  </si>
  <si>
    <t>reitano@pec.intradata.it</t>
  </si>
  <si>
    <t>REMANZACCO</t>
  </si>
  <si>
    <t>comune.remanzacco@certgov.fvg.it</t>
  </si>
  <si>
    <t>REMEDELLO</t>
  </si>
  <si>
    <t>protocollo@pec.comune.remedello.bs.it</t>
  </si>
  <si>
    <t>RENATE</t>
  </si>
  <si>
    <t>comune.renate@legalmail.it</t>
  </si>
  <si>
    <t>protocollo.rende@asmepec.it</t>
  </si>
  <si>
    <t>RENON/RITTEN</t>
  </si>
  <si>
    <t>ritten.renon@legalmail.it</t>
  </si>
  <si>
    <t>RESANA</t>
  </si>
  <si>
    <t>protocollo.comune.resana.tv@pecveneto.it</t>
  </si>
  <si>
    <t>RESCALDINA</t>
  </si>
  <si>
    <t>comune.rescaldina@pec.regione.lombardia.it</t>
  </si>
  <si>
    <t>RESIA</t>
  </si>
  <si>
    <t>comune.resia@certgov.fvg.it</t>
  </si>
  <si>
    <t>RESIUTTA</t>
  </si>
  <si>
    <t>comune.resiutta@certgov.fvg.it</t>
  </si>
  <si>
    <t>RESUTTANO</t>
  </si>
  <si>
    <t>protocollo@pec.comune.resuttano.cl.it</t>
  </si>
  <si>
    <t>RETORBIDO</t>
  </si>
  <si>
    <t>comune.retorbido@pec.regione.lombardia.it</t>
  </si>
  <si>
    <t>REVELLO</t>
  </si>
  <si>
    <t>revello@cert.ruparpiemonte.it</t>
  </si>
  <si>
    <t>REVIGLIASCO D'ASTI</t>
  </si>
  <si>
    <t>revigliasco.dasti@cert.ruparpiemonte.it</t>
  </si>
  <si>
    <t>REVINE LAGO</t>
  </si>
  <si>
    <t>comune.revine-lago.tv@pecveneto.it</t>
  </si>
  <si>
    <t>REZZAGO</t>
  </si>
  <si>
    <t>comune.rezzago@pec.regione.lombardia.it</t>
  </si>
  <si>
    <t>REZZATO</t>
  </si>
  <si>
    <t>protocollo@pec.comune.rezzato.bs.it</t>
  </si>
  <si>
    <t>REZZO</t>
  </si>
  <si>
    <t>comunerezzo@legalmail.it</t>
  </si>
  <si>
    <t>REZZOAGLIO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</si>
  <si>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</si>
  <si>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</si>
  <si>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</si>
  <si>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</si>
  <si>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</si>
  <si>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RHO</t>
  </si>
  <si>
    <t>pec.protocollo.comunerho@legalmail.it</t>
  </si>
  <si>
    <t>protocollo.riace@asmepec.it</t>
  </si>
  <si>
    <t>RIALTO</t>
  </si>
  <si>
    <t>comune.rialto@legalmail.it</t>
  </si>
  <si>
    <t>RIANO</t>
  </si>
  <si>
    <t>comunediriano.rm.segreteria@pa.postacertificata.gov.it</t>
  </si>
  <si>
    <t>RIARDO</t>
  </si>
  <si>
    <t>protocollo.riardo@asmepec.it</t>
  </si>
  <si>
    <t>RIBERA</t>
  </si>
  <si>
    <t>protocollogenerale@pec.comune.ribera.ag.it</t>
  </si>
  <si>
    <t>RIBORDONE</t>
  </si>
  <si>
    <t>ribordone@pec.it</t>
  </si>
  <si>
    <t>comunericadi@pec.it</t>
  </si>
  <si>
    <t>RICALDONE</t>
  </si>
  <si>
    <t>comune.ricaldone@pec.it</t>
  </si>
  <si>
    <t>RICCIA</t>
  </si>
  <si>
    <t>comune.ricciacb@legalmail.it</t>
  </si>
  <si>
    <t>RICCIONE</t>
  </si>
  <si>
    <t>comune.riccione@legalmail.it</t>
  </si>
  <si>
    <t>RICCO' DEL GOLFO DI SPEZIA</t>
  </si>
  <si>
    <t>riccodelgolfo@pec.comune.riccodelgolfo.sp.it</t>
  </si>
  <si>
    <t>RICENGO</t>
  </si>
  <si>
    <t>comune.ricengo@pec.regione.lombardia.it</t>
  </si>
  <si>
    <t>RICIGLIANO</t>
  </si>
  <si>
    <t>affarigenerali.ricigliano@asmepec.it</t>
  </si>
  <si>
    <t>RIESE PIO X</t>
  </si>
  <si>
    <t>anagrafe.comune.riesepiox.tv@pecveneto.it</t>
  </si>
  <si>
    <t>RIESI</t>
  </si>
  <si>
    <t>protocollo@pec.comune.riesi.cl.it</t>
  </si>
  <si>
    <t>RIETI</t>
  </si>
  <si>
    <t>protocollo@pec.comune.rieti.it</t>
  </si>
  <si>
    <t>RIFIANO/RIFFIAN</t>
  </si>
  <si>
    <t>riffian.rifiano@legalmail.it</t>
  </si>
  <si>
    <t>RIFREDDO</t>
  </si>
  <si>
    <t>rifreddo@cert.ruparpiemonte.it</t>
  </si>
  <si>
    <t>RIGNANO FLAMINIO</t>
  </si>
  <si>
    <t>protocollo@pec.comune.rignanoflaminio.rm.it</t>
  </si>
  <si>
    <t>RIGNANO GARGANICO</t>
  </si>
  <si>
    <t>comune.rignanogarganico.fg@pec.rupar.puglia.it</t>
  </si>
  <si>
    <t>RIGNANO SULL'ARNO</t>
  </si>
  <si>
    <t>comune.rignano@postacert.toscana.it</t>
  </si>
  <si>
    <t>RIGOLATO</t>
  </si>
  <si>
    <t>comune.rigolato@certgov.fvg.it</t>
  </si>
  <si>
    <t>RIMELLA</t>
  </si>
  <si>
    <t>comune.rimella@legalmail.it</t>
  </si>
  <si>
    <t>RIMINI</t>
  </si>
  <si>
    <t>protocollo.generale@pec.comune.rimini.it</t>
  </si>
  <si>
    <t>RIO</t>
  </si>
  <si>
    <t>protocollo@pec.comune.rio.li.it</t>
  </si>
  <si>
    <t>RIO DI PUSTERIA/MUHLBACH</t>
  </si>
  <si>
    <t>muehlbach.riodipusteria@legalmail.it</t>
  </si>
  <si>
    <t>RIO SALICETO</t>
  </si>
  <si>
    <t>riosaliceto@cert.provincia.re.it</t>
  </si>
  <si>
    <t>RIOFREDDO</t>
  </si>
  <si>
    <t>sindaco.comunediriofreddo@pec.it</t>
  </si>
  <si>
    <t>RIOLA SARDO</t>
  </si>
  <si>
    <t>protocollo@pec.comune.riolasardo.or.it</t>
  </si>
  <si>
    <t>RIOLO TERME</t>
  </si>
  <si>
    <t>comune.rioloterme@cert.provincia.ra.it</t>
  </si>
  <si>
    <t>RIOLUNATO</t>
  </si>
  <si>
    <t>comune@cert.comune.riolunato.mo.it</t>
  </si>
  <si>
    <t>RIOMAGGIORE</t>
  </si>
  <si>
    <t>segreteria@pec-comunediriomaggiore.it</t>
  </si>
  <si>
    <t>RIONERO IN VULTURE</t>
  </si>
  <si>
    <t>patrimonio.comune.rionero@cert.ruparbasilicata.it</t>
  </si>
  <si>
    <t>RIONERO SANNITICO</t>
  </si>
  <si>
    <t>comune.rionerosannitico@pec.leonet.it</t>
  </si>
  <si>
    <t>RIPA TEATINA</t>
  </si>
  <si>
    <t>comune.ripateatina.ch@pec.it</t>
  </si>
  <si>
    <t>RIPABOTTONI</t>
  </si>
  <si>
    <t>amministrazione@pec.comuneripabottoni.it</t>
  </si>
  <si>
    <t>RIPACANDIDA</t>
  </si>
  <si>
    <t>protocollo.generale.comune.ripacandida@pec.it</t>
  </si>
  <si>
    <t>RIPALIMOSANI</t>
  </si>
  <si>
    <t>comune.ripalimosanicb@legalmail.it</t>
  </si>
  <si>
    <t>RIPALTA ARPINA</t>
  </si>
  <si>
    <t>comune.ripaltaarpina@pec.regione.lombardia.it</t>
  </si>
  <si>
    <t>RIPALTA CREMASCA</t>
  </si>
  <si>
    <t>comune.ripaltacremasca@pec.it</t>
  </si>
  <si>
    <t>RIPALTA GUERINA</t>
  </si>
  <si>
    <t>anagrafe.comune.ripaltaguerina@pec.regione.lombardia.it</t>
  </si>
  <si>
    <t>RIPARBELLA</t>
  </si>
  <si>
    <t>comune.riparbella@postacert.toscana.it</t>
  </si>
  <si>
    <t>RIPATRANSONE</t>
  </si>
  <si>
    <t>protocollo@pec.comune.ripatransone.ap.it</t>
  </si>
  <si>
    <t>RIPE SAN GINESIO</t>
  </si>
  <si>
    <t>comune.ripesanginesio.mc@legalmail.it</t>
  </si>
  <si>
    <t>RIPI</t>
  </si>
  <si>
    <t>servizidemografici.ripi@pec.it</t>
  </si>
  <si>
    <t>RIPOSTO</t>
  </si>
  <si>
    <t>protocollo@pec.comune.riposto.ct.it</t>
  </si>
  <si>
    <t>RITTANA</t>
  </si>
  <si>
    <t>rittana@cert.legalmail.it</t>
  </si>
  <si>
    <t>RIVA DEL GARDA</t>
  </si>
  <si>
    <t>comune.rivadelgarda.tn.it@cert.legalmail.it</t>
  </si>
  <si>
    <t>RIVA DEL PO</t>
  </si>
  <si>
    <t>comune.rivadelpo@cert.comune.rivadelpo.fe.it</t>
  </si>
  <si>
    <t>RIVA DI SOLTO</t>
  </si>
  <si>
    <t>comune.rivadisolto@pec.regione.lombardia.it</t>
  </si>
  <si>
    <t>RIVA LIGURE</t>
  </si>
  <si>
    <t>demografici.rivaligure@legalmail.it</t>
  </si>
  <si>
    <t>RIVA PRESSO CHIERI</t>
  </si>
  <si>
    <t>comune.rivapressochieri@postecert.it</t>
  </si>
  <si>
    <t>RIVALBA</t>
  </si>
  <si>
    <t>protocollo@pec.comune.rivalba.to.it</t>
  </si>
  <si>
    <t>RIVALTA BORMIDA</t>
  </si>
  <si>
    <t>comune.rivalta.al@pec.it</t>
  </si>
  <si>
    <t>RIVALTA DI TORINO</t>
  </si>
  <si>
    <t>protocollo.rivalta@cert.legalmail.it</t>
  </si>
  <si>
    <t>RIVAMONTE AGORDINO</t>
  </si>
  <si>
    <t>comune.rivamonteagordino.bl@pecveneto.it</t>
  </si>
  <si>
    <t>RIVANAZZANO TERME</t>
  </si>
  <si>
    <t>comune.rivanazzanoterme@pec.regione.lombardia.it</t>
  </si>
  <si>
    <t>RIVARA</t>
  </si>
  <si>
    <t>amministrativo.rivara@pec.it</t>
  </si>
  <si>
    <t>RIVAROLO CANAVESE</t>
  </si>
  <si>
    <t>rivarolocanavese@pec.it</t>
  </si>
  <si>
    <t>RIVAROLO DEL RE ED UNITI</t>
  </si>
  <si>
    <t>comune.rivarolodelre@pec.regione.lombardia.it</t>
  </si>
  <si>
    <t>RIVAROLO MANTOVANO</t>
  </si>
  <si>
    <t>comune.rivarolo.mn@legalmail.it</t>
  </si>
  <si>
    <t>RIVARONE</t>
  </si>
  <si>
    <t>segreteria@pec.comune.rivarone.al.it</t>
  </si>
  <si>
    <t>RIVAROSSA</t>
  </si>
  <si>
    <t>rivarossa@cert.ruparpiemonte.it</t>
  </si>
  <si>
    <t>RIVE</t>
  </si>
  <si>
    <t>rive@cert.ruparpiemonte.it</t>
  </si>
  <si>
    <t>RIVE D'ARCANO</t>
  </si>
  <si>
    <t>comune.rivedarcano@certgov.fvg.it</t>
  </si>
  <si>
    <t>RIVELLO</t>
  </si>
  <si>
    <t>comune.rivello.pz@cert.ruparbasilicata.it</t>
  </si>
  <si>
    <t>RIVERGARO</t>
  </si>
  <si>
    <t>comune.rivergaro@sintranet.legalmail.it</t>
  </si>
  <si>
    <t>RIVIGNANO TEOR</t>
  </si>
  <si>
    <t>comune.rivignanoteor@certgov.fvg.it</t>
  </si>
  <si>
    <t>RIVISONDOLI</t>
  </si>
  <si>
    <t>postacert@pec.comune.rivisondoli.aq.it</t>
  </si>
  <si>
    <t>RIVODUTRI</t>
  </si>
  <si>
    <t>comune.rivodutri@legalmail.it</t>
  </si>
  <si>
    <t>RIVOLI</t>
  </si>
  <si>
    <t>comune.rivoli.to@legalmail.it</t>
  </si>
  <si>
    <t>RIVOLI VERONESE</t>
  </si>
  <si>
    <t>protocollo.comune.rivoli.vr@pecveneto.it</t>
  </si>
  <si>
    <t>RIVOLTA D'ADDA</t>
  </si>
  <si>
    <t>comune.rivoltadadda@mailcert.cremasconline.it</t>
  </si>
  <si>
    <t>prot@pec.comune.rizziconi.it</t>
  </si>
  <si>
    <t>ROANA</t>
  </si>
  <si>
    <t>comune.roana.vi@pecveneto.it</t>
  </si>
  <si>
    <t>ROASCHIA</t>
  </si>
  <si>
    <t>comune.roaschia.cn@cert.legalmail.it</t>
  </si>
  <si>
    <t>ROASCIO</t>
  </si>
  <si>
    <t>roascio@cert.ruparpiemonte.it</t>
  </si>
  <si>
    <t>ROASIO</t>
  </si>
  <si>
    <t>segreteria@pec.comune.roasio.vc.it</t>
  </si>
  <si>
    <t>ROATTO</t>
  </si>
  <si>
    <t>roatto@cert.ruparpiemonte.it</t>
  </si>
  <si>
    <t>ROBASSOMERO</t>
  </si>
  <si>
    <t>anagrafe.robassomero@pec.it</t>
  </si>
  <si>
    <t>ROBBIATE</t>
  </si>
  <si>
    <t>protocollo@pec.comune.robbiate.lc.it</t>
  </si>
  <si>
    <t>ROBBIO</t>
  </si>
  <si>
    <t>comune.robbio@pec.provincia.pv.it</t>
  </si>
  <si>
    <t>ROBECCHETTO CON INDUNO</t>
  </si>
  <si>
    <t>comune.robecchetto@postecert.it</t>
  </si>
  <si>
    <t>ROBECCO D'OGLIO</t>
  </si>
  <si>
    <t>comune.robeccodoglio@pec.regione.lombardia.it</t>
  </si>
  <si>
    <t>ROBECCO PAVESE</t>
  </si>
  <si>
    <t>comune.robeccopavese@legalpec.it</t>
  </si>
  <si>
    <t>ROBECCO SUL NAVIGLIO</t>
  </si>
  <si>
    <t>robeccosulnaviglio@halleycert.it</t>
  </si>
  <si>
    <t>ROBELLA</t>
  </si>
  <si>
    <t>robella@cert.legalmail.it</t>
  </si>
  <si>
    <t>ROBILANTE</t>
  </si>
  <si>
    <t>comune.robilante@cert.legalmail.it</t>
  </si>
  <si>
    <t>ROBURENT</t>
  </si>
  <si>
    <t>daniela.caramello@pec.comune.roburent.cn.it</t>
  </si>
  <si>
    <t>ROCCA CANAVESE</t>
  </si>
  <si>
    <t>rocca.canavese@cert.ruparpiemonte.it</t>
  </si>
  <si>
    <t>ROCCA CANTERANO</t>
  </si>
  <si>
    <t>segretarioroccacanterano@pec.cittametropolitanaroma.it</t>
  </si>
  <si>
    <t>ROCCA CIGLIE'</t>
  </si>
  <si>
    <t>rocca.ciglie@cert.ruparpiemonte.it</t>
  </si>
  <si>
    <t>ROCCA D'ARAZZO</t>
  </si>
  <si>
    <t>comune.roccadarazzo.at@cert.legalmail.it</t>
  </si>
  <si>
    <t>ROCCA D'ARCE</t>
  </si>
  <si>
    <t>suap.roccadarce@pec.it</t>
  </si>
  <si>
    <t>ROCCA D'EVANDRO</t>
  </si>
  <si>
    <t>comuneroccadevandro@pec.it</t>
  </si>
  <si>
    <t>ROCCA DE' BALDI</t>
  </si>
  <si>
    <t>rocca.de.baldi@cert.ruparpiemonte.it</t>
  </si>
  <si>
    <t>ROCCA DE' GIORGI</t>
  </si>
  <si>
    <t>comune.roccadegiorgi@pec.provincia.pv.it</t>
  </si>
  <si>
    <t>ROCCA DI BOTTE</t>
  </si>
  <si>
    <t>info@pec.comune.roccadibotte.aq.it</t>
  </si>
  <si>
    <t>ROCCA DI CAMBIO</t>
  </si>
  <si>
    <t>anagrafe.roccadicambio@legalmail.it</t>
  </si>
  <si>
    <t>ROCCA DI CAVE</t>
  </si>
  <si>
    <t>segreteriaroccadicave@pec.provincia.roma.it</t>
  </si>
  <si>
    <t>ROCCA DI MEZZO</t>
  </si>
  <si>
    <t>protocollo.roccadimezzo.aq@legalmail.it</t>
  </si>
  <si>
    <t>protocollo-albopretorio.roccadineto@asmepec.it</t>
  </si>
  <si>
    <t>ROCCA DI PAPA</t>
  </si>
  <si>
    <t>protocollo@pec-comuneroccadipapa.it</t>
  </si>
  <si>
    <t>ROCCA GRIMALDA</t>
  </si>
  <si>
    <t>comuneroccagrimalda@legalmail.it</t>
  </si>
  <si>
    <t>anagrafe.roccaimperiale@asmepec.it</t>
  </si>
  <si>
    <t>ROCCA MASSIMA</t>
  </si>
  <si>
    <t>protocollo@pec.comuneroccamassima.it</t>
  </si>
  <si>
    <t>ROCCA PIA</t>
  </si>
  <si>
    <t>comune.roccapia@pec.arc.it</t>
  </si>
  <si>
    <t>ROCCA PIETORE</t>
  </si>
  <si>
    <t>comune.roccapietore.bl@pecveneto.it</t>
  </si>
  <si>
    <t>ROCCA PRIORA</t>
  </si>
  <si>
    <t>comune.roccapriora@pec.it</t>
  </si>
  <si>
    <t>ROCCA SAN CASCIANO</t>
  </si>
  <si>
    <t>comune.roccasancasciano@cert.provincia.fc.it</t>
  </si>
  <si>
    <t>ROCCA SAN FELICE</t>
  </si>
  <si>
    <t>elettorato-roccas.felice@asmepec.it</t>
  </si>
  <si>
    <t>ROCCA SAN GIOVANNI</t>
  </si>
  <si>
    <t>comune.roccasangiovanni@pec.it</t>
  </si>
  <si>
    <t>ROCCA SANTA MARIA</t>
  </si>
  <si>
    <t>roccasm@pec.it</t>
  </si>
  <si>
    <t>ROCCA SANTO STEFANO</t>
  </si>
  <si>
    <t>comune.roccasantostefano.rm@pec.it</t>
  </si>
  <si>
    <t>ROCCA SINIBALDA</t>
  </si>
  <si>
    <t>segreteria.roccasinibalda.ri@legalmail.it</t>
  </si>
  <si>
    <t>ROCCA SUSELLA</t>
  </si>
  <si>
    <t>comune.roccasusella@pec.regione.lombardia.it</t>
  </si>
  <si>
    <t>ROCCABASCERANA</t>
  </si>
  <si>
    <t>segreteria.roccabascerana@asmepec.it</t>
  </si>
  <si>
    <t>segreteria.roccabernarda@asmepec.it</t>
  </si>
  <si>
    <t>ROCCABIANCA</t>
  </si>
  <si>
    <t>protocollo@postacert.comune.roccabianca.pr.it</t>
  </si>
  <si>
    <t>ROCCABRUNA</t>
  </si>
  <si>
    <t>roccabruna@postemailcertificata.it</t>
  </si>
  <si>
    <t>ROCCACASALE</t>
  </si>
  <si>
    <t>comuneroccacasale@pec.it</t>
  </si>
  <si>
    <t>ROCCADASPIDE</t>
  </si>
  <si>
    <t>protocollo@pec.comune.roccadaspide.sa.it</t>
  </si>
  <si>
    <t>ROCCAFIORITA</t>
  </si>
  <si>
    <t>comunediroccafiorita@primapec.com</t>
  </si>
  <si>
    <t>ROCCAFLUVIONE</t>
  </si>
  <si>
    <t>comune.roccafluvione@emarche.it</t>
  </si>
  <si>
    <t>comuneroccafortedelgreco@pec.it</t>
  </si>
  <si>
    <t>ROCCAFORTE LIGURE</t>
  </si>
  <si>
    <t>roccaforte.ligure@cert.ruparpiemonte.it</t>
  </si>
  <si>
    <t>ROCCAFORTE MONDOVI'</t>
  </si>
  <si>
    <t>roccaforte.mondovi@cert.ruparpiemonte.it</t>
  </si>
  <si>
    <t>ROCCAFORZATA</t>
  </si>
  <si>
    <t>demografici.comuneroccaforzata@pec.rupar.puglia.it</t>
  </si>
  <si>
    <t>ROCCAFRANCA</t>
  </si>
  <si>
    <t>protocollo@pec.comune.roccafranca.bs.it</t>
  </si>
  <si>
    <t>ROCCAGIOVINE</t>
  </si>
  <si>
    <t>protocollo@pec.comunediroccagiovine.it</t>
  </si>
  <si>
    <t>ROCCAGLORIOSA</t>
  </si>
  <si>
    <t>protocollo.roccagloriosa@asmepec.it</t>
  </si>
  <si>
    <t>ROCCAGORGA</t>
  </si>
  <si>
    <t>servizidemografici@comuneroccagorga.telecompost.it</t>
  </si>
  <si>
    <t>ROCCALBEGNA</t>
  </si>
  <si>
    <t>comune.roccalbegna@postacert.toscana.it</t>
  </si>
  <si>
    <t>ROCCALUMERA</t>
  </si>
  <si>
    <t>servizi.demografici@pec.comune.roccalumera.me.it</t>
  </si>
  <si>
    <t>ROCCAMANDOLFI</t>
  </si>
  <si>
    <t>comuneroccamandolfi@postecert.it</t>
  </si>
  <si>
    <t>ROCCAMENA</t>
  </si>
  <si>
    <t xml:space="preserve">comune.roccamena@anutel.it   </t>
  </si>
  <si>
    <t>ROCCAMONFINA</t>
  </si>
  <si>
    <t>protocollo.roccamonfina@asmepec.it</t>
  </si>
  <si>
    <t>ROCCAMONTEPIANO</t>
  </si>
  <si>
    <t>protocollo@pec.comune.roccamontepiano.ch.it</t>
  </si>
  <si>
    <t>ROCCAMORICE</t>
  </si>
  <si>
    <t>comune.roccamorice@pec.buffetti.it</t>
  </si>
  <si>
    <t>ROCCANOVA</t>
  </si>
  <si>
    <t>serv.aagg-demografici@pec.comuneroccanova.it</t>
  </si>
  <si>
    <t>ROCCANTICA</t>
  </si>
  <si>
    <t>comunediroccantica@pec.it</t>
  </si>
  <si>
    <t>ROCCAPALUMBA</t>
  </si>
  <si>
    <t>protocollo@pec.comune.roccapalumba.pa.it</t>
  </si>
  <si>
    <t>ROCCAPIEMONTE</t>
  </si>
  <si>
    <t xml:space="preserve">protocollo.roccapiemonte@asmepec.it </t>
  </si>
  <si>
    <t>ROCCARAINOLA</t>
  </si>
  <si>
    <t xml:space="preserve">protocollo.roccarainola@pec.it </t>
  </si>
  <si>
    <t>ROCCARASO</t>
  </si>
  <si>
    <t>protocollo.roccaraso@pec.it</t>
  </si>
  <si>
    <t>ROCCAROMANA</t>
  </si>
  <si>
    <t>comune.roccaromana@pec.it</t>
  </si>
  <si>
    <t>ROCCASCALEGNA</t>
  </si>
  <si>
    <t>pec@comuneroccascalegna.it</t>
  </si>
  <si>
    <t>ROCCASECCA</t>
  </si>
  <si>
    <t>comune.roccasecca@legalmail.it</t>
  </si>
  <si>
    <t>ROCCASECCA DEI VOLSCI</t>
  </si>
  <si>
    <t>roccaseccadeivolsci@postecert.it</t>
  </si>
  <si>
    <t>ROCCASICURA</t>
  </si>
  <si>
    <t>comune.roccasicura@postecert.it</t>
  </si>
  <si>
    <t>ROCCASPARVERA</t>
  </si>
  <si>
    <t>roccasparvera@cert.ruparpiemonte.it</t>
  </si>
  <si>
    <t>ROCCASPINALVETI</t>
  </si>
  <si>
    <t>comune@pec.comuneroccaspinalveti.it</t>
  </si>
  <si>
    <t>ROCCASTRADA</t>
  </si>
  <si>
    <t>comune.roccastrada@postacert.toscana.it</t>
  </si>
  <si>
    <t>ROCCAVALDINA</t>
  </si>
  <si>
    <t>comuneroccavaldina@pec.it</t>
  </si>
  <si>
    <t>ROCCAVERANO</t>
  </si>
  <si>
    <t>roccaverano@cert.ruparpiemonte.it</t>
  </si>
  <si>
    <t>ROCCAVIGNALE</t>
  </si>
  <si>
    <t>protocollo@pec.comune.roccavignale.sv.it</t>
  </si>
  <si>
    <t>ROCCAVIONE</t>
  </si>
  <si>
    <t>comune.roccavione.cn@legalmail.it</t>
  </si>
  <si>
    <t>ROCCAVIVARA</t>
  </si>
  <si>
    <t>comune.roccavivaracb@legalmail.it</t>
  </si>
  <si>
    <t>protocollo.roccellaionica@asmepec.it</t>
  </si>
  <si>
    <t>ROCCELLA VALDEMONE</t>
  </si>
  <si>
    <t>segreteria@pec.comune.roccellavaldemone.me.it</t>
  </si>
  <si>
    <t>ROCCHETTA A VOLTURNO</t>
  </si>
  <si>
    <t>protocollo.rocchettaavolturno@pec.it</t>
  </si>
  <si>
    <t>ROCCHETTA BELBO</t>
  </si>
  <si>
    <t>comune.rocchettabelbo.cn@cert.legalmail.it</t>
  </si>
  <si>
    <t>ROCCHETTA DI VARA</t>
  </si>
  <si>
    <t>protocollo@pec.comune.rocchettadivara.sp.it</t>
  </si>
  <si>
    <t>ROCCHETTA E CROCE</t>
  </si>
  <si>
    <t>anagrafe.rocchettaecroce@asmepec.it</t>
  </si>
  <si>
    <t>ROCCHETTA LIGURE</t>
  </si>
  <si>
    <t>rocchetta.ligure@cert.ruparpiemonte.it</t>
  </si>
  <si>
    <t>ROCCHETTA NERVINA</t>
  </si>
  <si>
    <t>comunedirocchettanervina@legalmail.it</t>
  </si>
  <si>
    <t>ROCCHETTA PALAFEA</t>
  </si>
  <si>
    <t>rocchetta.palafea@cert.ruparpiemonte.it</t>
  </si>
  <si>
    <t>ROCCHETTA SANT'ANTONIO</t>
  </si>
  <si>
    <t>protocollocomune.rocchettasantantonio.fg@pec.leonet.it</t>
  </si>
  <si>
    <t>ROCCHETTA TANARO</t>
  </si>
  <si>
    <t>info@pec.comune.rocchettatanaro.at.it</t>
  </si>
  <si>
    <t>RODANO</t>
  </si>
  <si>
    <t>comune.rodano@pec.regione.lombardia.it</t>
  </si>
  <si>
    <t>RODDI</t>
  </si>
  <si>
    <t>comunediroddi@professionalpec.it</t>
  </si>
  <si>
    <t>RODDINO</t>
  </si>
  <si>
    <t>roddino@pec.langabarolo.it</t>
  </si>
  <si>
    <t>RODELLO</t>
  </si>
  <si>
    <t>rodello@legalmail.it</t>
  </si>
  <si>
    <t>RODENGO SAIANO</t>
  </si>
  <si>
    <t>protocollo@pec.comune.rodengo-saiano.bs.it</t>
  </si>
  <si>
    <t>RODENGO/RODENECK</t>
  </si>
  <si>
    <t>rodeneck.rodengo@legalmail.it</t>
  </si>
  <si>
    <t>RODERO</t>
  </si>
  <si>
    <t>comune.rodero@pec.regione.lombardia.it</t>
  </si>
  <si>
    <t>RODI GARGANICO</t>
  </si>
  <si>
    <t>protocollo@pec.comune.rodigarganico.fg.it</t>
  </si>
  <si>
    <t>RODI' MILICI</t>
  </si>
  <si>
    <t>comunerodimilici@pec.it</t>
  </si>
  <si>
    <t>RODIGO</t>
  </si>
  <si>
    <t>comune.rodigo@pec.regione.lombardia.it</t>
  </si>
  <si>
    <t>ROE' VOLCIANO</t>
  </si>
  <si>
    <t>protocollo@pec.comune.roevolciano.bs.it</t>
  </si>
  <si>
    <t>ROFRANO</t>
  </si>
  <si>
    <t>protocollo.rofrano@asmepec.it</t>
  </si>
  <si>
    <t>ROGENO</t>
  </si>
  <si>
    <t>comune.rogeno@pec.regione.lombardia.it</t>
  </si>
  <si>
    <t>protocollo@pec.comune.roggianogravina.cs.it</t>
  </si>
  <si>
    <t>comuneroghudi@pec.it</t>
  </si>
  <si>
    <t>protocollo.rogliano@asmepec.it</t>
  </si>
  <si>
    <t>ROGNANO</t>
  </si>
  <si>
    <t>postacertificata@pec.comune.rognano.pv.it</t>
  </si>
  <si>
    <t>ROGNO</t>
  </si>
  <si>
    <t>comune.rogno@pec.comune.rogno.bg.it</t>
  </si>
  <si>
    <t>ROGOLO</t>
  </si>
  <si>
    <t>protocollo.rogolo@cert.provincia.so.it</t>
  </si>
  <si>
    <t>ROIATE</t>
  </si>
  <si>
    <t>info@pec.comune.roiate.rm.it</t>
  </si>
  <si>
    <t>ROIO DEL SANGRO</t>
  </si>
  <si>
    <t>comuneroio@pec.mediosangro.it</t>
  </si>
  <si>
    <t>ROISAN</t>
  </si>
  <si>
    <t>protocollo@pec.comune.roisan.ao.it</t>
  </si>
  <si>
    <t>ROLETTO</t>
  </si>
  <si>
    <t>protocollo@pec.comune.roletto.to.it</t>
  </si>
  <si>
    <t>ROLO</t>
  </si>
  <si>
    <t>rolo@cert.provincia.re.it</t>
  </si>
  <si>
    <t>ROMA</t>
  </si>
  <si>
    <t>protocollo.segretariato@pec.comune.roma.it</t>
  </si>
  <si>
    <t>ROMAGNANO AL MONTE</t>
  </si>
  <si>
    <t>comunediromagnano@asmepec.it</t>
  </si>
  <si>
    <t>ROMAGNANO SESIA</t>
  </si>
  <si>
    <t>romagnano.sesia@cert.ruparpiemonte.it</t>
  </si>
  <si>
    <t>ROMAGNESE</t>
  </si>
  <si>
    <t>comune.romagnese@pec.regione.lombardia.it</t>
  </si>
  <si>
    <t>ROMANA</t>
  </si>
  <si>
    <t>protocollo@pec.comune.romana.ss.it</t>
  </si>
  <si>
    <t>ROMANENGO</t>
  </si>
  <si>
    <t>comune.romanengo@pec.regione.lombardia.it</t>
  </si>
  <si>
    <t>ROMANO CANAVESE</t>
  </si>
  <si>
    <t>romanocanavese@postemailcertificata.it</t>
  </si>
  <si>
    <t>ROMANO D'EZZELINO</t>
  </si>
  <si>
    <t>mail@pec.comune.romano.vi.it</t>
  </si>
  <si>
    <t>ROMANO DI LOMBARDIA</t>
  </si>
  <si>
    <t>segreteria.comune.romano@pec.regione.lombardia.it</t>
  </si>
  <si>
    <t>ROMANS D'ISONZO</t>
  </si>
  <si>
    <t>comune.romansdisonzo@certgov.fvg.it</t>
  </si>
  <si>
    <t>protocollo.rombiolo@asmepec.it</t>
  </si>
  <si>
    <t>ROMENO</t>
  </si>
  <si>
    <t>comune@pec.comune.romeno.tn.it</t>
  </si>
  <si>
    <t>ROMENTINO</t>
  </si>
  <si>
    <t>area.amministrativa@pec.comune.romentino.no.it</t>
  </si>
  <si>
    <t>ROMETTA</t>
  </si>
  <si>
    <t>protocollo@pec.comunerometta.com</t>
  </si>
  <si>
    <t>RONAGO</t>
  </si>
  <si>
    <t>comune.ronago@pec.regione.lombardia.it</t>
  </si>
  <si>
    <t>RONCA'</t>
  </si>
  <si>
    <t>comune.ronca@stpec.it</t>
  </si>
  <si>
    <t>RONCADE</t>
  </si>
  <si>
    <t>roncade@comune.roncade.legalmail.it</t>
  </si>
  <si>
    <t>RONCADELLE</t>
  </si>
  <si>
    <t>protocollo@pec.comune.roncadelle.bs.it</t>
  </si>
  <si>
    <t>RONCARO</t>
  </si>
  <si>
    <t>comune.roncaro@halleycert.it</t>
  </si>
  <si>
    <t>RONCEGNO TERME</t>
  </si>
  <si>
    <t>comune.roncegnoterme.tn@pec.it</t>
  </si>
  <si>
    <t>RONCELLO</t>
  </si>
  <si>
    <t>comune.roncello@pec.regione.lombardia.it</t>
  </si>
  <si>
    <t>RONCHI DEI LEGIONARI</t>
  </si>
  <si>
    <t>comune.ronchideilegionari@certgov.fvg.it</t>
  </si>
  <si>
    <t>RONCHI VALSUGANA</t>
  </si>
  <si>
    <t>comune@pec.comune.ronchivalsugana.tn.it</t>
  </si>
  <si>
    <t>RONCHIS</t>
  </si>
  <si>
    <t>comune.ronchis@certgov.fvg.it</t>
  </si>
  <si>
    <t>RONCIGLIONE</t>
  </si>
  <si>
    <t>anagrafe.ronciglione@legalmail.it</t>
  </si>
  <si>
    <t>RONCO ALL'ADIGE</t>
  </si>
  <si>
    <t>protocollo.roncoalladige@stpec.it</t>
  </si>
  <si>
    <t>RONCO BIELLESE</t>
  </si>
  <si>
    <t xml:space="preserve">ronco.biellese@pec.ptbiellese.it </t>
  </si>
  <si>
    <t>RONCO BRIANTINO</t>
  </si>
  <si>
    <t>comune.roncobriantino@legalmail.it</t>
  </si>
  <si>
    <t>RONCO CANAVESE</t>
  </si>
  <si>
    <t>comune.roncocanavese@postecert.it</t>
  </si>
  <si>
    <t>RONCO SCRIVIA</t>
  </si>
  <si>
    <t>comune.roncoscrivia@pec.it</t>
  </si>
  <si>
    <t>RONCOBELLO</t>
  </si>
  <si>
    <t>comune.roncobello@pec.regione.lombardia.it</t>
  </si>
  <si>
    <t>RONCOFERRARO</t>
  </si>
  <si>
    <t>protocollo.comune.roncoferraro@pec.regione.lombardia.it</t>
  </si>
  <si>
    <t>RONCOFREDDO</t>
  </si>
  <si>
    <t>roncofreddo@cert.provincia.fc.it</t>
  </si>
  <si>
    <t>RONCOLA</t>
  </si>
  <si>
    <t>comune.roncola@pec.regione.lombardia.it</t>
  </si>
  <si>
    <t>RONDANINA</t>
  </si>
  <si>
    <t>comunerondanina@pec.it</t>
  </si>
  <si>
    <t>RONDISSONE</t>
  </si>
  <si>
    <t>comune.rondissone.pec@actaliscertymail.it</t>
  </si>
  <si>
    <t>RONSECCO</t>
  </si>
  <si>
    <t>protocollo@pec.comune.ronsecco.vc.it</t>
  </si>
  <si>
    <t>RONZO-CHIENIS</t>
  </si>
  <si>
    <t>comune@pec.comune.ronzo-chienis.tn.it</t>
  </si>
  <si>
    <t>RONZONE</t>
  </si>
  <si>
    <t>comune@pec.comune.ronzone.tn.it</t>
  </si>
  <si>
    <t>ROPPOLO</t>
  </si>
  <si>
    <t>roppolo@pec.ptbiellese.it</t>
  </si>
  <si>
    <t>RORA'</t>
  </si>
  <si>
    <t>rora@cert.ruparpiemonte.it</t>
  </si>
  <si>
    <t>ROSA'</t>
  </si>
  <si>
    <t>protocollo.comune.rosa.vi@pecveneto.it</t>
  </si>
  <si>
    <t>segretariogenerale@comune.rosarno.rc.it</t>
  </si>
  <si>
    <t>ROSASCO</t>
  </si>
  <si>
    <t>comune.rosasco@pec.regione.lombardia.it</t>
  </si>
  <si>
    <t>ROSATE</t>
  </si>
  <si>
    <t>comune.rosate@pec.regione.lombardia.it</t>
  </si>
  <si>
    <t>ROSAZZA</t>
  </si>
  <si>
    <t>rosazza@pec.ptbiellese.it</t>
  </si>
  <si>
    <t>ROSCIANO</t>
  </si>
  <si>
    <t>affarigenerali.comunedirosciano@pec.it</t>
  </si>
  <si>
    <t>ROSCIGNO</t>
  </si>
  <si>
    <t>ufficioprotocollo@asmepec.it</t>
  </si>
  <si>
    <t xml:space="preserve">protocollo.comune.rose@pec.it </t>
  </si>
  <si>
    <t>ROSELLO</t>
  </si>
  <si>
    <t>rosello.comune@larpec.com</t>
  </si>
  <si>
    <t>segreteria.comunerosetocs@asmepec.it</t>
  </si>
  <si>
    <t>ROSETO DEGLI ABRUZZI</t>
  </si>
  <si>
    <t>protocollogenerale@pec.comune.roseto.te.it</t>
  </si>
  <si>
    <t>ROSETO VALFORTORE</t>
  </si>
  <si>
    <t>ufficioanagrafe@pec.roseto-valfortore.it</t>
  </si>
  <si>
    <t>ROSIGNANO MARITTIMO</t>
  </si>
  <si>
    <t>protocollo.generale@cert.comune.rosignano.li.it</t>
  </si>
  <si>
    <t>ROSIGNANO MONFERRATO</t>
  </si>
  <si>
    <t>municipio@pec.comune.rosignanomonferrato.al.it</t>
  </si>
  <si>
    <t>ROSOLINA</t>
  </si>
  <si>
    <t>protocollo@pec.comune.rosolina.ro.it</t>
  </si>
  <si>
    <t>ROSOLINI</t>
  </si>
  <si>
    <t>affarigenerali@pec.comune.rosolini.sr.it</t>
  </si>
  <si>
    <t>ROSORA</t>
  </si>
  <si>
    <t>comune@pec.comune.rosora.an.it</t>
  </si>
  <si>
    <t>ROSSA</t>
  </si>
  <si>
    <t>rossa@cert.ruparpiemonte.it</t>
  </si>
  <si>
    <t>ROSSANA</t>
  </si>
  <si>
    <t>rossana@cert.ruparpiemonte.it</t>
  </si>
  <si>
    <t>ROSSANO VENETO</t>
  </si>
  <si>
    <t>rossanoveneto.vi@cert.ip-veneto.net</t>
  </si>
  <si>
    <t>ROSSIGLIONE</t>
  </si>
  <si>
    <t>comune.rossiglione@postecert.it</t>
  </si>
  <si>
    <t>ROSTA</t>
  </si>
  <si>
    <t>protocollo@pec.comune.rosta.to.it</t>
  </si>
  <si>
    <t>ROTA D'IMAGNA</t>
  </si>
  <si>
    <t>comune.rotadimagna@pec.regione.lombardia.it</t>
  </si>
  <si>
    <t xml:space="preserve">ufficioservizidemograficirotagreca@asmepec.it </t>
  </si>
  <si>
    <t>ROTELLA</t>
  </si>
  <si>
    <t>protocollo.comune.rotella@pec.it</t>
  </si>
  <si>
    <t>ROTELLO</t>
  </si>
  <si>
    <t>comunerotello-cb@pec.leonet.it</t>
  </si>
  <si>
    <t>ROTONDA</t>
  </si>
  <si>
    <t>comune.rotonda@cert.ruparbasilicata.it</t>
  </si>
  <si>
    <t>ROTONDELLA</t>
  </si>
  <si>
    <t>protocollo@pec.comune.rotondella.mt.it</t>
  </si>
  <si>
    <t>ROTONDI</t>
  </si>
  <si>
    <t>affari.generali@asmepec.it</t>
  </si>
  <si>
    <t>ROTTOFRENO</t>
  </si>
  <si>
    <t>comune.rottofreno@sintranet.legalmail.it</t>
  </si>
  <si>
    <t>ROTZO</t>
  </si>
  <si>
    <t>servizidemografici.comune.rotzo.vi@pecveneto.it</t>
  </si>
  <si>
    <t>ROURE</t>
  </si>
  <si>
    <t>roure@cert.ruparpiemonte.it</t>
  </si>
  <si>
    <t>ROVASENDA</t>
  </si>
  <si>
    <t>rovasenda@cert.ruparpiemonte.it</t>
  </si>
  <si>
    <t>ROVATO</t>
  </si>
  <si>
    <t>protocollo@pec.comune.rovato.bs.it</t>
  </si>
  <si>
    <t>ROVEGNO</t>
  </si>
  <si>
    <t>comune.rovegno@legalmail.it</t>
  </si>
  <si>
    <t>ROVELLASCA</t>
  </si>
  <si>
    <t>comune.rovellasca@pec.provincia.como.it</t>
  </si>
  <si>
    <t>ROVELLO PORRO</t>
  </si>
  <si>
    <t>comune.rovelloporro@pec.provincia.como.it</t>
  </si>
  <si>
    <t>ROVERBELLA</t>
  </si>
  <si>
    <t>roverbella.mn@legalmail.it</t>
  </si>
  <si>
    <t>ROVERCHIARA</t>
  </si>
  <si>
    <t>protocollo.comune.roverchiara.vr@legalmail.it</t>
  </si>
  <si>
    <t>ROVERE' DELLA LUNA</t>
  </si>
  <si>
    <t>protocollo.comune.roveredl@legalmail.it</t>
  </si>
  <si>
    <t>ROVERE' VERONESE</t>
  </si>
  <si>
    <t>comune.rovereveronese@pec.it</t>
  </si>
  <si>
    <t>ROVEREDO DI GUA'</t>
  </si>
  <si>
    <t>protocollo@pec.comune.roveredodigua.vr.it</t>
  </si>
  <si>
    <t>ROVEREDO IN PIANO</t>
  </si>
  <si>
    <t>comune.roveredoinpiano@certgov.fvg.it</t>
  </si>
  <si>
    <t>ROVERETO</t>
  </si>
  <si>
    <t>comunerovereto.tn@legalmail.it</t>
  </si>
  <si>
    <t>ROVESCALA</t>
  </si>
  <si>
    <t>protocollo@pec.comune.rovescala.pv.it</t>
  </si>
  <si>
    <t>ROVETTA</t>
  </si>
  <si>
    <t>comune.rovetta@pec.regione.lombardia.it</t>
  </si>
  <si>
    <t>ROVIANO</t>
  </si>
  <si>
    <t>comuneroviano@pec.it</t>
  </si>
  <si>
    <t>ROVIGO</t>
  </si>
  <si>
    <t>comunerovigo@legalmail.it</t>
  </si>
  <si>
    <t>protocollo.rovito@asmepec.it</t>
  </si>
  <si>
    <t>ROVOLON</t>
  </si>
  <si>
    <t>rovolon.pd@cert.ip-veneto.net</t>
  </si>
  <si>
    <t>ROZZANO</t>
  </si>
  <si>
    <t>protocollo@pec.comune.rozzano.mi.it</t>
  </si>
  <si>
    <t>RUBANO</t>
  </si>
  <si>
    <t>rubano.pd@cert.ip-veneto.net</t>
  </si>
  <si>
    <t>RUBIANA</t>
  </si>
  <si>
    <t>comune.rubiana.to@cert.legalmail.it</t>
  </si>
  <si>
    <t>RUBIERA</t>
  </si>
  <si>
    <t>comune.rubiera@postecert.it</t>
  </si>
  <si>
    <t>RUDA</t>
  </si>
  <si>
    <t>comune.ruda@certgov.fvg.it</t>
  </si>
  <si>
    <t>RUDIANO</t>
  </si>
  <si>
    <t>protocollo@pec.comune.rudiano.bs.it</t>
  </si>
  <si>
    <t>RUEGLIO</t>
  </si>
  <si>
    <t>protocollo@pec.comune.rueglio.to.it</t>
  </si>
  <si>
    <t>RUFFANO</t>
  </si>
  <si>
    <t>segreteria.comune.ruffano@pec.rupar.puglia.it</t>
  </si>
  <si>
    <t>RUFFIA</t>
  </si>
  <si>
    <t>ruffia@postemailcertificata.it</t>
  </si>
  <si>
    <t>RUFFRE'-MENDOLA</t>
  </si>
  <si>
    <t>comune@pec.comune.ruffremendola.tn.it</t>
  </si>
  <si>
    <t>RUFINA</t>
  </si>
  <si>
    <t>comune.rufina@postacert.toscana.it</t>
  </si>
  <si>
    <t>RUINAS</t>
  </si>
  <si>
    <t>protocollo.ruinas@legalmail.it</t>
  </si>
  <si>
    <t>RUMO</t>
  </si>
  <si>
    <t>comune@pec.comune.rumo.tn.it</t>
  </si>
  <si>
    <t>RUOTI</t>
  </si>
  <si>
    <t>comune.ruoti@ruoti.gov.it</t>
  </si>
  <si>
    <t>RUSSI</t>
  </si>
  <si>
    <t>pg.comune.russi.ra.it@legalmail.it</t>
  </si>
  <si>
    <t>RUTIGLIANO</t>
  </si>
  <si>
    <t>segretario@cert.comune.rutigliano.ba.it</t>
  </si>
  <si>
    <t>RUTINO</t>
  </si>
  <si>
    <t>segreteria.rutino@asmepec.it</t>
  </si>
  <si>
    <t>RUVIANO</t>
  </si>
  <si>
    <t>demografici@pec.comuneruviano.it</t>
  </si>
  <si>
    <t>RUVO DEL MONTE</t>
  </si>
  <si>
    <t>demografici.ruvodelmonte@cert.ruparbasilicata.it</t>
  </si>
  <si>
    <t>RUVO DI PUGLIA</t>
  </si>
  <si>
    <t>elettorale@pec.comune.ruvodipuglia.ba.it</t>
  </si>
  <si>
    <t>SABAUDIA</t>
  </si>
  <si>
    <t>comunesabaudia@legalmail.it</t>
  </si>
  <si>
    <t>SABBIO CHIESE</t>
  </si>
  <si>
    <t>protocollo@pec.comune.sabbio.bs.it</t>
  </si>
  <si>
    <t>SABBIONETA</t>
  </si>
  <si>
    <t>comune.sabbioneta@pec.regione.lombardia.it</t>
  </si>
  <si>
    <t>SACCO</t>
  </si>
  <si>
    <t>tributisacco@legalmail.it</t>
  </si>
  <si>
    <t>SACCOLONGO</t>
  </si>
  <si>
    <t>comunesaccolongo.pd@legalmailpa.it</t>
  </si>
  <si>
    <t>SACILE</t>
  </si>
  <si>
    <t>comune.sacile@certgov.fvg.it</t>
  </si>
  <si>
    <t>SACROFANO</t>
  </si>
  <si>
    <t>comune@pec.comunedisacrofano.it</t>
  </si>
  <si>
    <t>SADALI</t>
  </si>
  <si>
    <t>protocollo@pec.comune.sadali.nu.it</t>
  </si>
  <si>
    <t>SAGAMA</t>
  </si>
  <si>
    <t>protocollo@pec.comune.sagama.or.it</t>
  </si>
  <si>
    <t>SAGLIANO MICCA</t>
  </si>
  <si>
    <t>sagliano.micca@pec.ptbiellese.it</t>
  </si>
  <si>
    <t>SAGRADO</t>
  </si>
  <si>
    <t>comune.sagrado@certgov.fvg.it</t>
  </si>
  <si>
    <t>SAGRON MIS</t>
  </si>
  <si>
    <t>comune@pec.comune.sagron-mis.tn.it</t>
  </si>
  <si>
    <t>SAINT-CHRISTOPHE</t>
  </si>
  <si>
    <t>protocollo@pec.comune.saint-christophe.ao.it</t>
  </si>
  <si>
    <t>SAINT-DENIS</t>
  </si>
  <si>
    <t>protocollo@pec.comune.saintdenis.ao.it</t>
  </si>
  <si>
    <t>SAINT-MARCEL</t>
  </si>
  <si>
    <t>protocollo@pec.comune.saintmarcel.ao.it</t>
  </si>
  <si>
    <t>SAINT-NICOLAS</t>
  </si>
  <si>
    <t>protocollo@pec.comune.saint-nicolas.ao.it</t>
  </si>
  <si>
    <t>SAINT-OYEN</t>
  </si>
  <si>
    <t>protocollo@pec.comune.saintoyen.ao.it</t>
  </si>
  <si>
    <t>SAINT-PIERRE</t>
  </si>
  <si>
    <t>protocollo@pec.comune.saint-pierre.ao.it</t>
  </si>
  <si>
    <t>SAINT-RHEMY-EN-BOSSES</t>
  </si>
  <si>
    <t>protocollo@pec.comune.saintrhemyenbosses.ao.it</t>
  </si>
  <si>
    <t>SAINT-VINCENT</t>
  </si>
  <si>
    <t>protocollo@pec.comune.saint-vincent.ao.it</t>
  </si>
  <si>
    <t>SALA BAGANZA</t>
  </si>
  <si>
    <t>protocollo@postacert.comune.sala-baganza.pr.it</t>
  </si>
  <si>
    <t>SALA BIELLESE</t>
  </si>
  <si>
    <t>sala.biellese@pec.ptbiellese.it</t>
  </si>
  <si>
    <t>SALA BOLOGNESE</t>
  </si>
  <si>
    <t>comune.salabolognese@cert.provincia.bo.it</t>
  </si>
  <si>
    <t>SALA COMACINA</t>
  </si>
  <si>
    <t>comune.salacomacina@pec.provincia.como.it</t>
  </si>
  <si>
    <t>SALA CONSILINA</t>
  </si>
  <si>
    <t>protocollo.salaconsilina@asmepec.it</t>
  </si>
  <si>
    <t>SALA MONFERRATO</t>
  </si>
  <si>
    <t>salamonferrato@pec.comune.salamonferrato.al.it</t>
  </si>
  <si>
    <t>SALANDRA</t>
  </si>
  <si>
    <t>comune.salandra@cert.ruparbasilicata.it</t>
  </si>
  <si>
    <t>SALAPARUTA</t>
  </si>
  <si>
    <t>protocollo.salaparuta@cert.legalmail.it</t>
  </si>
  <si>
    <t>SALARA</t>
  </si>
  <si>
    <t>info.comune.salara@pec.it</t>
  </si>
  <si>
    <t>SALASCO</t>
  </si>
  <si>
    <t>comune.salasco.vc@legalmail.it</t>
  </si>
  <si>
    <t>SALASSA</t>
  </si>
  <si>
    <t>protocollo@pec.comune.salassa.to.it</t>
  </si>
  <si>
    <t>SALBERTRAND</t>
  </si>
  <si>
    <t>salbertrand@pec.it</t>
  </si>
  <si>
    <t>SALCEDO</t>
  </si>
  <si>
    <t>demografici.comune.salcedo.vi@pecveneto.it</t>
  </si>
  <si>
    <t>SALCITO</t>
  </si>
  <si>
    <t>postmaster@pec.comunedisalcito.it</t>
  </si>
  <si>
    <t>SALE</t>
  </si>
  <si>
    <t>sale@cert.ruparpiemonte.it</t>
  </si>
  <si>
    <t>SALE DELLE LANGHE</t>
  </si>
  <si>
    <t>sale.delle.langhe@cert.ruparpiemonte.it</t>
  </si>
  <si>
    <t>SALE MARASINO</t>
  </si>
  <si>
    <t>protocollo@pec.comune.sale-marasino.bs.it</t>
  </si>
  <si>
    <t>SALE SAN GIOVANNI</t>
  </si>
  <si>
    <t>sale.san.giovanni@cert.ruparpiemonte.it</t>
  </si>
  <si>
    <t>SALEMI</t>
  </si>
  <si>
    <t>protocollo@pec.cittadisalemi.it</t>
  </si>
  <si>
    <t>SALENTO</t>
  </si>
  <si>
    <t>ragioneria.salento@legalmail.it</t>
  </si>
  <si>
    <t>SALERANO CANAVESE</t>
  </si>
  <si>
    <t>protocollo.salerano.canavese@cert.ruparpiemonte.it</t>
  </si>
  <si>
    <t>SALERANO SUL LAMBRO</t>
  </si>
  <si>
    <t>comune.saleranosullambro@pec.regione.lombardia.it</t>
  </si>
  <si>
    <t>SALERNO</t>
  </si>
  <si>
    <t>protocollo@pec.comune.salerno.it</t>
  </si>
  <si>
    <t>SALGAREDA</t>
  </si>
  <si>
    <t>comune.salgareda.tv@pecveneto.it</t>
  </si>
  <si>
    <t>SALI VERCELLESE</t>
  </si>
  <si>
    <t>sali.vercellese@cert.ruparpiemonte.it</t>
  </si>
  <si>
    <t>SALICE SALENTINO</t>
  </si>
  <si>
    <t>protocollo.comunesalicesalentino@pec.rupar.puglia.it</t>
  </si>
  <si>
    <t>SALICETO</t>
  </si>
  <si>
    <t>saliceto@cert.ruparpiemonte.it</t>
  </si>
  <si>
    <t>SALISANO</t>
  </si>
  <si>
    <t>comune.salisano@pec.it</t>
  </si>
  <si>
    <t>SALIZZOLE</t>
  </si>
  <si>
    <t>salizzole.vr@cert.ip-veneto.net</t>
  </si>
  <si>
    <t>SALLE</t>
  </si>
  <si>
    <t>anagrafe@pec.comune.salle.te.it</t>
  </si>
  <si>
    <t>SALMOUR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</si>
  <si>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</si>
  <si>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</si>
  <si>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</si>
  <si>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</si>
  <si>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</si>
  <si>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SALSOMAGGIORE TERME</t>
  </si>
  <si>
    <t>protocollo@postacert.comune.salsomaggiore-terme.pr.it</t>
  </si>
  <si>
    <t>SALTRIO</t>
  </si>
  <si>
    <t>comune.saltrio.va@legalmail.it</t>
  </si>
  <si>
    <t>SALUDECIO</t>
  </si>
  <si>
    <t>comune.saludecio@legalmail.it</t>
  </si>
  <si>
    <t>SALUGGIA</t>
  </si>
  <si>
    <t>saluggia@cert.ruparpiemonte.it</t>
  </si>
  <si>
    <t>SALUSSOLA</t>
  </si>
  <si>
    <t>salussola@pec.ptbiellese.it</t>
  </si>
  <si>
    <t>SALUZZO</t>
  </si>
  <si>
    <t>protocollo@pec.comune.saluzzo.cn.it</t>
  </si>
  <si>
    <t>SALVE</t>
  </si>
  <si>
    <t>comunedisalve@pec.rupar.puglia.it</t>
  </si>
  <si>
    <t>SALVIROLA</t>
  </si>
  <si>
    <t>anagrafe.comune.salvirola@pec.it</t>
  </si>
  <si>
    <t>SALVITELLE</t>
  </si>
  <si>
    <t>protocollo.salvitelle@asmepec.it</t>
  </si>
  <si>
    <t>SALZA DI PINEROLO</t>
  </si>
  <si>
    <t>salza.di.pinerolo@cert.ruparpiemonte.it</t>
  </si>
  <si>
    <t>SALZA IRPINA</t>
  </si>
  <si>
    <t>anagrafe.salzairpina@asmepec.it</t>
  </si>
  <si>
    <t>SALZANO</t>
  </si>
  <si>
    <t>comune.salzano.ve@pecveneto.it</t>
  </si>
  <si>
    <t>SAMARATE</t>
  </si>
  <si>
    <t>comune.samarate@legalmail.it</t>
  </si>
  <si>
    <t>SAMASSI</t>
  </si>
  <si>
    <t>protocollo@pec.comune.samassi.ca.it</t>
  </si>
  <si>
    <t>SAMATZAI</t>
  </si>
  <si>
    <t>protocollo.samatzai@pec.comunas.it</t>
  </si>
  <si>
    <t>SAMBUCA DI SICILIA</t>
  </si>
  <si>
    <t>segreteria@pec.comune.sambucadisicilia.ag.it</t>
  </si>
  <si>
    <t>SAMBUCA PISTOIESE</t>
  </si>
  <si>
    <t>comune.sambucapistoiese@postacert.toscana.it</t>
  </si>
  <si>
    <t>SAMBUCI</t>
  </si>
  <si>
    <t>protocollo@pec.comune.sambuci.rm.it</t>
  </si>
  <si>
    <t>SAMBUCO</t>
  </si>
  <si>
    <t>sambuco@cert.ruparpiemonte.it</t>
  </si>
  <si>
    <t>SAMMICHELE DI BARI</t>
  </si>
  <si>
    <t>demografici.comunesammichele@pec.rupar.puglia.it</t>
  </si>
  <si>
    <t>protocollo.comunedisamo@asmepec.it</t>
  </si>
  <si>
    <t>SAMOLACO</t>
  </si>
  <si>
    <t>protocollo.samolaco@cert.provincia.so.it</t>
  </si>
  <si>
    <t>SAMONE</t>
  </si>
  <si>
    <t>anagrafe.comunesamone.to@pec.it</t>
  </si>
  <si>
    <t>comune@pec.comune.samone.tn.it</t>
  </si>
  <si>
    <t>SAMPEYRE</t>
  </si>
  <si>
    <t>sampeyre@cert.ruparpiemonte.it</t>
  </si>
  <si>
    <t>SAMUGHEO</t>
  </si>
  <si>
    <t>protocollo@pec.comune.samugheo.or.it</t>
  </si>
  <si>
    <t>SAN BARTOLOMEO AL MARE</t>
  </si>
  <si>
    <t>comunesanbart@legalmail.it</t>
  </si>
  <si>
    <t>SAN BARTOLOMEO IN GALDO</t>
  </si>
  <si>
    <t>protocollo.sanbartolomeoingaldo@asmepec.it</t>
  </si>
  <si>
    <t>SAN BARTOLOMEO VAL CAVARGNA</t>
  </si>
  <si>
    <t>comune.sanbartolomevc@pec.regione.lombardia.it</t>
  </si>
  <si>
    <t>anagrafe.sanbasile@asmepec.it</t>
  </si>
  <si>
    <t>SAN BASILIO</t>
  </si>
  <si>
    <t>protocollo@pec.comune.sanbasilio.ca.it</t>
  </si>
  <si>
    <t>SAN BASSANO</t>
  </si>
  <si>
    <t>info@pec.comune.sanbassano.cr.it</t>
  </si>
  <si>
    <t>SAN BELLINO</t>
  </si>
  <si>
    <t>anagrafe.comune.sanbellino.ro@pecveneto.it</t>
  </si>
  <si>
    <t>SAN BENEDETTO BELBO</t>
  </si>
  <si>
    <t>comune.sanbenedettobelbo.cn@cert.legalmail.it</t>
  </si>
  <si>
    <t>SAN BENEDETTO DEI MARSI</t>
  </si>
  <si>
    <t>protocollo.sbmarsi@postecert.it</t>
  </si>
  <si>
    <t>SAN BENEDETTO DEL TRONTO</t>
  </si>
  <si>
    <t>protocollo@cert-sbt.it</t>
  </si>
  <si>
    <t>SAN BENEDETTO IN PERILLIS</t>
  </si>
  <si>
    <t>sanbenedettoinperillis@pec.it</t>
  </si>
  <si>
    <t>SAN BENEDETTO PO</t>
  </si>
  <si>
    <t>protocollo.sanbenedetto@legalmailpa.it</t>
  </si>
  <si>
    <t>anagrafe.sanbenedettoullano@asmepec.it</t>
  </si>
  <si>
    <t>SAN BENEDETTO VAL DI SAMBRO</t>
  </si>
  <si>
    <t>ccomune.sanbenedettovaldisambro@cert.provincia.bo.it</t>
  </si>
  <si>
    <t>SAN BENIGNO CANAVESE</t>
  </si>
  <si>
    <t>sanbenigno@pec.comune.sanbenignocanavese.to.it</t>
  </si>
  <si>
    <t>SAN BERNARDINO VERBANO</t>
  </si>
  <si>
    <t>san.bernardino.verbano@cert.ruparpiemonte.it</t>
  </si>
  <si>
    <t>SAN BIAGIO DELLA CIMA</t>
  </si>
  <si>
    <t>comune.sanbiagiodellacima.im@legalmail.it</t>
  </si>
  <si>
    <t>SAN BIAGIO DI CALLALTA</t>
  </si>
  <si>
    <t>protocollo.comune.sanbiagio.tv@pecveneto.it</t>
  </si>
  <si>
    <t>SAN BIAGIO PLATANI</t>
  </si>
  <si>
    <t>seg.comunesanbiagioplatani@pec.it</t>
  </si>
  <si>
    <t>SAN BIAGIO SARACINISCO</t>
  </si>
  <si>
    <t>comune.sanbiagiosaracinisco@legalmail.it</t>
  </si>
  <si>
    <t>SAN BIASE</t>
  </si>
  <si>
    <t>comunesanbiase.cb@postecert.it</t>
  </si>
  <si>
    <t>SAN BONIFACIO</t>
  </si>
  <si>
    <t>protocollo-messi.comune.sanbonifacio.vr@pecveneto.it</t>
  </si>
  <si>
    <t>SAN BUONO</t>
  </si>
  <si>
    <t>comune.sanbuono@legalmail.it</t>
  </si>
  <si>
    <t>demografici.sancalogero@asmepec.it</t>
  </si>
  <si>
    <t>SAN CANDIDO/INNICHEN</t>
  </si>
  <si>
    <t>innichen.sancandido@legalmail.it</t>
  </si>
  <si>
    <t>SAN CANZIAN D'ISONZO</t>
  </si>
  <si>
    <t>comune.sancanziandisonzo@certgov.fvg.it</t>
  </si>
  <si>
    <t>SAN CARLO CANAVESE</t>
  </si>
  <si>
    <t>comune.sancarlo@pec.it</t>
  </si>
  <si>
    <t>SAN CASCIANO DEI BAGNI</t>
  </si>
  <si>
    <t>comune.sancascianodeibagni@pec.consorzioterrecablate.it</t>
  </si>
  <si>
    <t>SAN CASCIANO IN VAL DI PESA</t>
  </si>
  <si>
    <t>comune.sancascianovp@postacert.toscana.it</t>
  </si>
  <si>
    <t>SAN CASSIANO</t>
  </si>
  <si>
    <t>anagrafe.comune.sancassiano@pec.rupar.puglia.it</t>
  </si>
  <si>
    <t>SAN CATALDO</t>
  </si>
  <si>
    <t>segreteria@pec.comune.san-cataldo.cl.it</t>
  </si>
  <si>
    <t>SAN CESAREO</t>
  </si>
  <si>
    <t>segreteriasancesareo@pec.provincia.roma.it</t>
  </si>
  <si>
    <t>SAN CESARIO DI LECCE</t>
  </si>
  <si>
    <t>protocollo.comune.sancesariodilecce@pec.rupar.puglia.it</t>
  </si>
  <si>
    <t>SAN CESARIO SUL PANARO</t>
  </si>
  <si>
    <t>pec@cert.comune.sancesariosulpanaro.mo.it</t>
  </si>
  <si>
    <t>SAN CHIRICO NUOVO</t>
  </si>
  <si>
    <t>comune.sanchiriconuovo@cert.ruparbasilicata.it</t>
  </si>
  <si>
    <t>SAN CHIRICO RAPARO</t>
  </si>
  <si>
    <t>comunesanchiricoraparo@cert.ruparbasilicata.it</t>
  </si>
  <si>
    <t>SAN CIPIRELLO</t>
  </si>
  <si>
    <t>protocollo@pec.comune.sancipirello.pa.it</t>
  </si>
  <si>
    <t>SAN CIPRIANO D'AVERSA</t>
  </si>
  <si>
    <t>areademografica.sancipriano@asmepec.it</t>
  </si>
  <si>
    <t>SAN CIPRIANO PICENTINO</t>
  </si>
  <si>
    <t>protocollo@pec.comune.sanciprianopicentino.sa.it</t>
  </si>
  <si>
    <t>SAN CIPRIANO PO</t>
  </si>
  <si>
    <t>sanciprianopo@postemailcertificata.it</t>
  </si>
  <si>
    <t>SAN CLEMENTE</t>
  </si>
  <si>
    <t>comune.sanclemente@legalmail.it</t>
  </si>
  <si>
    <t>SAN COLOMBANO AL LAMBRO</t>
  </si>
  <si>
    <t>comune.sancolombano@cert.saga.it</t>
  </si>
  <si>
    <t>SAN COLOMBANO BELMONTE</t>
  </si>
  <si>
    <t>sancolombanobelmonte@cert.ruparpiemonte.it</t>
  </si>
  <si>
    <t>SAN COLOMBANO CERTENOLI</t>
  </si>
  <si>
    <t>comune.sancolombanocertenoli@legalmail.it</t>
  </si>
  <si>
    <t>SAN CONO</t>
  </si>
  <si>
    <t>protocollo@pec.comunedisancono.it</t>
  </si>
  <si>
    <t>urp@pec.comune.sancosmoalbanese.cs.it</t>
  </si>
  <si>
    <t>SAN COSTANTINO ALBANESE</t>
  </si>
  <si>
    <t>comunesancostantinoalbanese@pec.it</t>
  </si>
  <si>
    <t>comune.sancostantino@pec.it</t>
  </si>
  <si>
    <t>SAN COSTANZO</t>
  </si>
  <si>
    <t>comune.sancostanzo@emarche.it</t>
  </si>
  <si>
    <t>SAN CRISTOFORO</t>
  </si>
  <si>
    <t>protocollo.san.cristoforo@cert.ruparpiemonte.it</t>
  </si>
  <si>
    <t>SAN DAMIANO AL COLLE</t>
  </si>
  <si>
    <t>comune.sandamiano@pec.provincia.pv.it</t>
  </si>
  <si>
    <t>SAN DAMIANO D'ASTI</t>
  </si>
  <si>
    <t>san.damiano.dasti@cert.ruparpiemonte.it</t>
  </si>
  <si>
    <t>SAN DAMIANO MACRA</t>
  </si>
  <si>
    <t>segretario.san.damiano.macra@cert.ruparpiemonte.it</t>
  </si>
  <si>
    <t>SAN DANIELE DEL FRIULI</t>
  </si>
  <si>
    <t>comune.sandanieledelfriuli@certgov.fvg.it</t>
  </si>
  <si>
    <t>SAN DANIELE PO</t>
  </si>
  <si>
    <t>comune@comune.sandanielepo.cr.it</t>
  </si>
  <si>
    <t>mail.sandemetriocorone@asmepec.it</t>
  </si>
  <si>
    <t>SAN DEMETRIO NE' VESTINI</t>
  </si>
  <si>
    <t>protocollo.sandemetrionv@legalmail.it</t>
  </si>
  <si>
    <t>SAN DIDERO</t>
  </si>
  <si>
    <t>comune.sandidero.to@pec.it</t>
  </si>
  <si>
    <t>SAN DONA' DI PIAVE</t>
  </si>
  <si>
    <t>protocollo.comune.sandonadipiave.ve@pecveneto.it</t>
  </si>
  <si>
    <t>SAN DONACI</t>
  </si>
  <si>
    <t>info@pec.sandonaci.net</t>
  </si>
  <si>
    <t>SAN DONATO DI LECCE</t>
  </si>
  <si>
    <t>comunesandonatodilecce@pec.rupar.puglia.it</t>
  </si>
  <si>
    <t>protocollo.sandonatodininea@asmepec.it</t>
  </si>
  <si>
    <t>SAN DONATO MILANESE</t>
  </si>
  <si>
    <t>protocollo@cert.comune.sandonatomilanese.mi.it</t>
  </si>
  <si>
    <t>SAN DONATO VAL DI COMINO</t>
  </si>
  <si>
    <t>statocivile.sandonatovaldicomino@legalmail.it</t>
  </si>
  <si>
    <t>SAN DORLIGO DELLA VALLE-DOLINA</t>
  </si>
  <si>
    <t>comune-obcina.sandorligodellavalle-dolina@certgov.fvg.it</t>
  </si>
  <si>
    <t>SAN FELE</t>
  </si>
  <si>
    <t>comune.sanfele@cert.ruparbasilicata.it</t>
  </si>
  <si>
    <t>SAN FELICE A CANCELLO</t>
  </si>
  <si>
    <t>affarigenerali@pec.comune.sanfeliceacancello.ce.it</t>
  </si>
  <si>
    <t>SAN FELICE CIRCEO</t>
  </si>
  <si>
    <t>info@pec.comune.sanfelicecirceo.lt.it</t>
  </si>
  <si>
    <t>SAN FELICE DEL BENACO</t>
  </si>
  <si>
    <t>protocollo@pec.comune.sanfelicedelbenaco.bs.it</t>
  </si>
  <si>
    <t>SAN FELICE DEL MOLISE</t>
  </si>
  <si>
    <t>protocollo@pec.sanfelicedelmolise.gov.it</t>
  </si>
  <si>
    <t>SAN FELICE SUL PANARO</t>
  </si>
  <si>
    <t>comunesanfelice@cert.comunesanfelice.net</t>
  </si>
  <si>
    <t>protocollo.sanferdinando@asmepec.it</t>
  </si>
  <si>
    <t>SAN FERDINANDO DI PUGLIA</t>
  </si>
  <si>
    <t>protocollo@pec.comune.sanferdinandodipuglia.bt.it</t>
  </si>
  <si>
    <t>SAN FERMO DELLA BATTAGLIA</t>
  </si>
  <si>
    <t>comune.sanfermodellabattaglia@pec.provincia.como.it</t>
  </si>
  <si>
    <t>demografici.comunesanfili@pec.it</t>
  </si>
  <si>
    <t>SAN FILIPPO DEL MELA</t>
  </si>
  <si>
    <t>protocollo@pec.comune.sanfilippodelmela.me.it</t>
  </si>
  <si>
    <t>SAN FIOR</t>
  </si>
  <si>
    <t>comune.sanfior.tv@pecveneto.it</t>
  </si>
  <si>
    <t>SAN FIORANO</t>
  </si>
  <si>
    <t>comune.sanfiorano@pec.regione.lombardia.it</t>
  </si>
  <si>
    <t>SAN FLORIANO DEL COLLIO</t>
  </si>
  <si>
    <t>comune.sanflorianodelcollio@certgov.fvg.it</t>
  </si>
  <si>
    <t>anagrafe.sanfloro@asmepec.it</t>
  </si>
  <si>
    <t>SAN FRANCESCO AL CAMPO</t>
  </si>
  <si>
    <t>demografico.sanfrancescoalcampo@pec.it</t>
  </si>
  <si>
    <t>SAN FRATELLO</t>
  </si>
  <si>
    <t>comunesanfratello@pec.it</t>
  </si>
  <si>
    <t>SAN GAVINO MONREALE</t>
  </si>
  <si>
    <t>protocollo.sangavino@pec.comunas.it</t>
  </si>
  <si>
    <t>SAN GEMINI</t>
  </si>
  <si>
    <t>comune.sangemini@postacert.umbria.it</t>
  </si>
  <si>
    <t>SAN GENESIO ATESINO/JENESIEN</t>
  </si>
  <si>
    <t>jenesien.sangenesio@legalmail.it</t>
  </si>
  <si>
    <t>SAN GENESIO ED UNITI</t>
  </si>
  <si>
    <t>comune.sangenesio@pec.regione.lombardia.it</t>
  </si>
  <si>
    <t>SAN GENNARO VESUVIANO</t>
  </si>
  <si>
    <t>elettorale.sgv@asmepec.it</t>
  </si>
  <si>
    <t>SAN GERMANO CHISONE</t>
  </si>
  <si>
    <t>anagrafe@cert.comune.sangermanochisone.to.it</t>
  </si>
  <si>
    <t>SAN GERMANO VERCELLESE</t>
  </si>
  <si>
    <t>comune.sangermanovercellese.vc@legalmail.it</t>
  </si>
  <si>
    <t>SAN GERVASIO BRESCIANO</t>
  </si>
  <si>
    <t>protocollo@pec.comune.sangervasiobresciano.bs.it</t>
  </si>
  <si>
    <t>SAN GIACOMO DEGLI SCHIAVONI</t>
  </si>
  <si>
    <t>comune.sangiacomo@pec.it</t>
  </si>
  <si>
    <t>SAN GIACOMO DELLE SEGNATE</t>
  </si>
  <si>
    <t>comune.sangiacomodellesegnate@legalmail.it</t>
  </si>
  <si>
    <t>SAN GIACOMO FILIPPO</t>
  </si>
  <si>
    <t>protocollo.sangiacomofilippo@cert.provincia.so.it</t>
  </si>
  <si>
    <t>SAN GIACOMO VERCELLESE</t>
  </si>
  <si>
    <t>san.giacomo.vercellese@cert.ruparpiemonte.it</t>
  </si>
  <si>
    <t>SAN GILLIO</t>
  </si>
  <si>
    <t>demografici.sangillio@gigapec.it</t>
  </si>
  <si>
    <t>SAN GIMIGNANO</t>
  </si>
  <si>
    <t>comune.sangimignano@postcert.toscana.it</t>
  </si>
  <si>
    <t>SAN GINESIO</t>
  </si>
  <si>
    <t>areademografica@pec.comune.sanginesio.mc.it</t>
  </si>
  <si>
    <t>SAN GIORGIO A CREMANO</t>
  </si>
  <si>
    <t xml:space="preserve">protocollo.generale@cremano.telecompost.it </t>
  </si>
  <si>
    <t>SAN GIORGIO A LIRI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</si>
  <si>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</si>
  <si>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</si>
  <si>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</si>
  <si>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</si>
  <si>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 GIORGIO CANAVESE</t>
  </si>
  <si>
    <t>sangiorgiocanavese@pcert.it</t>
  </si>
  <si>
    <t>SAN GIORGIO DEL SANNIO</t>
  </si>
  <si>
    <t>protocollosgs@pec.cstsannio.it</t>
  </si>
  <si>
    <t>SAN GIORGIO DELLA RICHINVELDA</t>
  </si>
  <si>
    <t>comune.sangiorgiodellarichinvelda@certgov.fvg.it</t>
  </si>
  <si>
    <t>SAN GIORGIO DELLE PERTICHE</t>
  </si>
  <si>
    <t>comune.sangiorgiodellepertiche.pd@pecveneto.it</t>
  </si>
  <si>
    <t>SAN GIORGIO DI LOMELLINA</t>
  </si>
  <si>
    <t>comune.sangiorgiodilomellina@pec.regione.lombardia.it</t>
  </si>
  <si>
    <t>SAN GIORGIO DI NOGARO</t>
  </si>
  <si>
    <t>comune.sangiorgiodinogaro@certgov.fvg.it</t>
  </si>
  <si>
    <t>SAN GIORGIO DI PIANO</t>
  </si>
  <si>
    <t>comune.san-giorgio-di-piano@cert.provincia.bo.it</t>
  </si>
  <si>
    <t>SAN GIORGIO IN BOSCO</t>
  </si>
  <si>
    <t>sangiorgioinbosco.pd@cert.ip-veneto.net</t>
  </si>
  <si>
    <t>SAN GIORGIO IONICO</t>
  </si>
  <si>
    <t>segreteria@pec.comunesangiorgioionico.it</t>
  </si>
  <si>
    <t>SAN GIORGIO LA MOLARA</t>
  </si>
  <si>
    <t>protocollo@pec.comunesangiorgiolamolara.bn.it</t>
  </si>
  <si>
    <t>SAN GIORGIO LUCANO</t>
  </si>
  <si>
    <t>comune.sangiorgiolucano@cert.ruparbasilicata.it</t>
  </si>
  <si>
    <t>SAN GIORGIO MONFERRATO</t>
  </si>
  <si>
    <t>sangiorgiomonferrato@pec.comune.sangiorgiomonferrato.al.it</t>
  </si>
  <si>
    <t>affarigenerali.sangiorgiomorgeto@asmepec.it</t>
  </si>
  <si>
    <t>SAN GIORGIO PIACENTINO</t>
  </si>
  <si>
    <t>comune.sangiorgio@sintranet.legalmail.it</t>
  </si>
  <si>
    <t>SAN GIORGIO SCARAMPI</t>
  </si>
  <si>
    <t>san.giorgio.scarampi@cert.ruparpiemonte.it</t>
  </si>
  <si>
    <t>SAN GIORGIO SU LEGNANO</t>
  </si>
  <si>
    <t>comune.sangiorgiosulegnano@cert.legalmail.it</t>
  </si>
  <si>
    <t>SAN GIORIO DI SUSA</t>
  </si>
  <si>
    <t>sangioriodisusa@postemailcertificata.it</t>
  </si>
  <si>
    <t>SAN GIOVANNI A PIRO</t>
  </si>
  <si>
    <t>segreteria.sangiovanniapiro@asmepec.it</t>
  </si>
  <si>
    <t>SAN GIOVANNI AL NATISONE</t>
  </si>
  <si>
    <t>comune.sangiovannialnatisone@certgov.fvg.it</t>
  </si>
  <si>
    <t>SAN GIOVANNI BIANCO</t>
  </si>
  <si>
    <t>comune.sangiovannibianco@pec.regione.lombardia.it</t>
  </si>
  <si>
    <t>SAN GIOVANNI DEL DOSSO</t>
  </si>
  <si>
    <t>comune.sangiovannideldosso@pec.regione.lombardia.it</t>
  </si>
  <si>
    <t>SAN GIOVANNI DI FASSA</t>
  </si>
  <si>
    <t>protocollo@pec.comune.senjandifassa.tn.it</t>
  </si>
  <si>
    <t>segretario-sangiov@asmepec.it</t>
  </si>
  <si>
    <t>SAN GIOVANNI GEMINI</t>
  </si>
  <si>
    <t>comune.sangiovannigemini@pec.it</t>
  </si>
  <si>
    <t>SAN GIOVANNI ILARIONE</t>
  </si>
  <si>
    <t>sangiovanniilarione@cert.ip-veneto.net</t>
  </si>
  <si>
    <t>SAN GIOVANNI IN CROCE</t>
  </si>
  <si>
    <t>comune.sangiovannincroce@pec.regione.lombardia.it</t>
  </si>
  <si>
    <t xml:space="preserve">anagrafesgfiore@asmepec.it </t>
  </si>
  <si>
    <t>SAN GIOVANNI IN GALDO</t>
  </si>
  <si>
    <t>comunesangiovanniingaldo@pec.leonet.it</t>
  </si>
  <si>
    <t>SAN GIOVANNI IN MARIGNANO</t>
  </si>
  <si>
    <t>comune.sangiovanniinmarignano@legalmail.it</t>
  </si>
  <si>
    <t>SAN GIOVANNI IN PERSICETO</t>
  </si>
  <si>
    <t>comune.persiceto@cert.provincia.bo.it</t>
  </si>
  <si>
    <t>SAN GIOVANNI INCARICO</t>
  </si>
  <si>
    <t>segreteriacomunesgi@pec.it</t>
  </si>
  <si>
    <t>SAN GIOVANNI LA PUNTA</t>
  </si>
  <si>
    <t>sangiovannilapunta@pec.it</t>
  </si>
  <si>
    <t>SAN GIOVANNI LIPIONI</t>
  </si>
  <si>
    <t>comune.sangiovannilipioni.ragioneria@legalmail.it</t>
  </si>
  <si>
    <t>SAN GIOVANNI LUPATOTO</t>
  </si>
  <si>
    <t>protocol.comune.sangiovannilupatoto.vr@pecveneto.it</t>
  </si>
  <si>
    <t>SAN GIOVANNI ROTONDO</t>
  </si>
  <si>
    <t>comune.sangiovannirotondo.protocollo@pec.rupar.puglia.it</t>
  </si>
  <si>
    <t>SAN GIOVANNI SUERGIU</t>
  </si>
  <si>
    <t>ufficio.protocollo@pec.comune.sangiovannisuergiu.ci.it</t>
  </si>
  <si>
    <t>SAN GIOVANNI TEATINO</t>
  </si>
  <si>
    <t>comunesgt@pec.it</t>
  </si>
  <si>
    <t>SAN GIOVANNI VALDARNO</t>
  </si>
  <si>
    <t>protocollo@pec.comunesgv.it</t>
  </si>
  <si>
    <t>SAN GIULIANO DEL SANNIO</t>
  </si>
  <si>
    <t>ufficioprotocollo@pec.comune.sangiulianodelsannio.cb.it</t>
  </si>
  <si>
    <t>SAN GIULIANO DI PUGLIA</t>
  </si>
  <si>
    <t xml:space="preserve"> sangiulianodipuglia@pec.leonet.it</t>
  </si>
  <si>
    <t>SAN GIULIANO MILANESE</t>
  </si>
  <si>
    <t>comune.sangiulianomilanese@cert.legalmail.it</t>
  </si>
  <si>
    <t>SAN GIULIANO TERME</t>
  </si>
  <si>
    <t>comune.sangiulianoterme@postacert.toscana.it</t>
  </si>
  <si>
    <t>SAN GIUSEPPE JATO</t>
  </si>
  <si>
    <t>anagrafecomunesangiuseppejato@pec.it</t>
  </si>
  <si>
    <t>SAN GIUSEPPE VESUVIANO</t>
  </si>
  <si>
    <t>protocollocomunesangiuseppevesuviano@postecert.it</t>
  </si>
  <si>
    <t>SAN GIUSTINO</t>
  </si>
  <si>
    <t>comune.sangiustino@postacert.umbria.it</t>
  </si>
  <si>
    <t>SAN GIUSTO CANAVESE</t>
  </si>
  <si>
    <t>comune.sangiusto@pec.it</t>
  </si>
  <si>
    <t>SAN GODENZO</t>
  </si>
  <si>
    <t>comune.sangodenzo@postacert.toscana.it</t>
  </si>
  <si>
    <t>prot.sangregoriodippona@asmepec.it</t>
  </si>
  <si>
    <t>SAN GREGORIO DA SASSOLA</t>
  </si>
  <si>
    <t>comune.sangregorio@pec.it</t>
  </si>
  <si>
    <t>SAN GREGORIO DI CATANIA</t>
  </si>
  <si>
    <t>comune.sangregorio.ct@anutel.it</t>
  </si>
  <si>
    <t>SAN GREGORIO MAGNO</t>
  </si>
  <si>
    <t>protocollo.sangregoriomagno@asmepec.it</t>
  </si>
  <si>
    <t>SAN GREGORIO MATESE</t>
  </si>
  <si>
    <t>comunesangregorio@pec.it</t>
  </si>
  <si>
    <t>SAN GREGORIO NELLE ALPI</t>
  </si>
  <si>
    <t>sangregorio.bl@cert.ip-veneto.net</t>
  </si>
  <si>
    <t>SAN LAZZARO DI SAVENA</t>
  </si>
  <si>
    <t>comune.sanlazzaro@cert.provincia.bo.it</t>
  </si>
  <si>
    <t>SAN LEO</t>
  </si>
  <si>
    <t>comune.san-leo@pec.it</t>
  </si>
  <si>
    <t>SAN LEONARDO</t>
  </si>
  <si>
    <t>comune.sanleonardo@certgov.fvg.it</t>
  </si>
  <si>
    <t>SAN LEONARDO IN PASSIRIA/ST. LEONHARD IN PASSEIER</t>
  </si>
  <si>
    <t>stleonhard.sleonardo@legalmail.it</t>
  </si>
  <si>
    <t>SAN LEUCIO DEL SANNIO</t>
  </si>
  <si>
    <t>protocollogenerale.sanleuciodelsannio@asmepec.it</t>
  </si>
  <si>
    <t>SAN LORENZELLO</t>
  </si>
  <si>
    <t>tecnico2.sanlorenzello@asmepec.it</t>
  </si>
  <si>
    <t>protocollo.sanlorenzo@asmepec.it</t>
  </si>
  <si>
    <t>SAN LORENZO AL MARE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</si>
  <si>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</si>
  <si>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</si>
  <si>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</si>
  <si>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</si>
  <si>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</si>
  <si>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SAN LORENZO DORSINO</t>
  </si>
  <si>
    <t>comune@pec.comune.sanlorenzodorsino.tn.it</t>
  </si>
  <si>
    <t>SAN LORENZO IN CAMPO</t>
  </si>
  <si>
    <t>comune.sanlorenzoincampo.areacontabile@pec.it</t>
  </si>
  <si>
    <t>SAN LORENZO ISONTINO</t>
  </si>
  <si>
    <t>comunedisanlorenzoisontino@legalmail.it</t>
  </si>
  <si>
    <t>SAN LORENZO MAGGIORE</t>
  </si>
  <si>
    <t xml:space="preserve">prot.slm@asmepec.it   </t>
  </si>
  <si>
    <t>SAN LORENZO NUOVO</t>
  </si>
  <si>
    <t>comunesanlorenzonuovo@pec.it</t>
  </si>
  <si>
    <t>servizioelettorale.sanluca@asmepec.it</t>
  </si>
  <si>
    <t>protocollosanlucido@legalmail.it</t>
  </si>
  <si>
    <t>SAN LUPO</t>
  </si>
  <si>
    <t>info@pec.comune.sanlupo.bn.it</t>
  </si>
  <si>
    <t>ced@pec.comunedisanmangodaquino.it</t>
  </si>
  <si>
    <t>SAN MANGO PIEMONTE</t>
  </si>
  <si>
    <t xml:space="preserve">prot.sanmangopiemonte@asmepec.it </t>
  </si>
  <si>
    <t>SAN MANGO SUL CALORE</t>
  </si>
  <si>
    <t>sindaco.sanmangosulcalore@pec.it</t>
  </si>
  <si>
    <t>SAN MARCELLINO</t>
  </si>
  <si>
    <t>comune.sanmarcellino@asmepec.it</t>
  </si>
  <si>
    <t>SAN MARCELLO</t>
  </si>
  <si>
    <t>comune.sanmarcello@emarche.it</t>
  </si>
  <si>
    <t>SAN MARCELLO PITEGLIO</t>
  </si>
  <si>
    <t>comunedisanmarcellopiteglio@pec.it</t>
  </si>
  <si>
    <t>anagrafesanmarcoargentano@pec.it</t>
  </si>
  <si>
    <t>SAN MARCO D'ALUNZIO</t>
  </si>
  <si>
    <t>comune.sanmarcodalunzio@pec.it</t>
  </si>
  <si>
    <t>SAN MARCO DEI CAVOTI</t>
  </si>
  <si>
    <t>postmaster@pec.comune.sanmarcodeicavoti.bn.it</t>
  </si>
  <si>
    <t>SAN MARCO EVANGELISTA</t>
  </si>
  <si>
    <t>protocollo@pec.comune.sanmarcoevangelista.ce.it</t>
  </si>
  <si>
    <t>SAN MARCO IN LAMIS</t>
  </si>
  <si>
    <t>protocollo@pec.comune.sanmarcoinlamis.fg.it</t>
  </si>
  <si>
    <t>SAN MARCO LA CATOLA</t>
  </si>
  <si>
    <t>comune@pec.comune.sanmarcolacatola.fg.it</t>
  </si>
  <si>
    <t>SAN MARTINO AL TAGLIAMENTO</t>
  </si>
  <si>
    <t>comune.sanmartinoaltagliamento@certgov.fvg.it</t>
  </si>
  <si>
    <t>SAN MARTINO ALFIERI</t>
  </si>
  <si>
    <t>san.martino.alfieri@cert.ruparpiemonte.it</t>
  </si>
  <si>
    <t>SAN MARTINO BUON ALBERGO</t>
  </si>
  <si>
    <t>comune.sanmartinobuonalbergo.vr@pecveneto.it</t>
  </si>
  <si>
    <t>SAN MARTINO CANAVESE</t>
  </si>
  <si>
    <t>protocollo.san.martino.canavese@cert.ruparpiemonte.it</t>
  </si>
  <si>
    <t>SAN MARTINO D'AGRI</t>
  </si>
  <si>
    <t>comune.sanmartinodagri@cert.ruparbasilicata.it</t>
  </si>
  <si>
    <t>SAN MARTINO DALL'ARGINE</t>
  </si>
  <si>
    <t>comune.sanmartinodallargine@pec.regione.lombardia.it</t>
  </si>
  <si>
    <t>SAN MARTINO DEL LAGO</t>
  </si>
  <si>
    <t>comune.sanmartinodellago@pec.regione.lombardia.it</t>
  </si>
  <si>
    <t>protocollo.sanmartinodifinita@asmepec.it</t>
  </si>
  <si>
    <t>SAN MARTINO DI LUPARI</t>
  </si>
  <si>
    <t>sanmartinodilupari.pd@cert.ip-veneto.net</t>
  </si>
  <si>
    <t>SAN MARTINO DI VENEZZE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</si>
  <si>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</si>
  <si>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</si>
  <si>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</si>
  <si>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</si>
  <si>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</si>
  <si>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SAN MARTINO IN PENSILIS</t>
  </si>
  <si>
    <t>comune.sanmartinoinpensiliscb@legalmail.it</t>
  </si>
  <si>
    <t>SAN MARTINO IN RIO</t>
  </si>
  <si>
    <t>sanmartinoinrio@cert.provincia.re.it</t>
  </si>
  <si>
    <t>SAN MARTINO IN STRADA</t>
  </si>
  <si>
    <t>sanmartinoinstrada@cert.elaus2002.net</t>
  </si>
  <si>
    <t>SAN MARTINO SANNITA</t>
  </si>
  <si>
    <t>sanmartinosannita@pec.cstsannio.it</t>
  </si>
  <si>
    <t>SAN MARTINO SICCOMARIO</t>
  </si>
  <si>
    <t>protocollo@pec.comune.sanmartino.pv.it</t>
  </si>
  <si>
    <t>SAN MARTINO SULLA MARRUCINA</t>
  </si>
  <si>
    <t>protocollo@pec.sanmartinosm.it</t>
  </si>
  <si>
    <t>SAN MARTINO VALLE CAUDINA</t>
  </si>
  <si>
    <t>segreteria.sanmartinovc@asmepec.it</t>
  </si>
  <si>
    <t>SAN MARZANO DI SAN GIUSEPPE</t>
  </si>
  <si>
    <t>protocollo@pec.comunesanmarzano.ta.it</t>
  </si>
  <si>
    <t>SAN MARZANO OLIVETO</t>
  </si>
  <si>
    <t>comune.sanmarzanooliveto.at@legalmail.it</t>
  </si>
  <si>
    <t>SAN MARZANO SUL SARNO</t>
  </si>
  <si>
    <t>comune.smarzanosulsarno@cert.irpinianet.eu</t>
  </si>
  <si>
    <t>SAN MASSIMO</t>
  </si>
  <si>
    <t>comune.sanmassimo@pec.it</t>
  </si>
  <si>
    <t>SAN MAURIZIO CANAVESE</t>
  </si>
  <si>
    <t>protocollo@pec.comune.sanmauriziocanavese.to.it</t>
  </si>
  <si>
    <t>SAN MAURIZIO D'OPAGLIO</t>
  </si>
  <si>
    <t>protocollo@pec.comune.sanmauriziodopaglio.no.it</t>
  </si>
  <si>
    <t>SAN MAURO CASTELVERDE</t>
  </si>
  <si>
    <t xml:space="preserve">comune.sanmaurocastelverde.pa@pec.it </t>
  </si>
  <si>
    <t>SAN MAURO CILENTO</t>
  </si>
  <si>
    <t>protocollo@pec.sanmaurocilento.gov.it</t>
  </si>
  <si>
    <t>SAN MAURO DI SALINE</t>
  </si>
  <si>
    <t>comune.sanmaurodisaline.vr@pecveneto.it</t>
  </si>
  <si>
    <t>SAN MAURO FORTE</t>
  </si>
  <si>
    <t>comune.sanmauroforte.mt@pec.it</t>
  </si>
  <si>
    <t>SAN MAURO LA BRUCA</t>
  </si>
  <si>
    <t>comune.sanmaurolabruca@asmepec.it</t>
  </si>
  <si>
    <t>anagrafe.sanmauromarchesato@asmepec.it</t>
  </si>
  <si>
    <t>SAN MAURO PASCOLI</t>
  </si>
  <si>
    <t>comune.sanmauropascoli@cert.provincia.fc.it</t>
  </si>
  <si>
    <t>SAN MAURO TORINESE</t>
  </si>
  <si>
    <t>protocollo@cert.comune.sanmaurotorinese.to.it</t>
  </si>
  <si>
    <t>SAN MICHELE AL TAGLIAMENTO</t>
  </si>
  <si>
    <t>comune.sanmichelealtagliamento.ve@pecveneto.it</t>
  </si>
  <si>
    <t>SAN MICHELE ALL'ADIGE</t>
  </si>
  <si>
    <t>certificata@pec.comune.sanmichelealladige.tn.it</t>
  </si>
  <si>
    <t>SAN MICHELE DI GANZARIA</t>
  </si>
  <si>
    <t>prot.gen@pec.comune.sanmichelediganzaria.ct.it</t>
  </si>
  <si>
    <t>SAN MICHELE DI SERINO</t>
  </si>
  <si>
    <t>protocollo.sanmichelediserino@asmepec.it</t>
  </si>
  <si>
    <t>SAN MICHELE MONDOVI'</t>
  </si>
  <si>
    <t>info@pec.comunesanmichelemondovi.it</t>
  </si>
  <si>
    <t>SAN MICHELE SALENTINO</t>
  </si>
  <si>
    <t>segreteria.comune.sanmichelesal.br@pec.rupar.puglia.it</t>
  </si>
  <si>
    <t>SAN MINIATO</t>
  </si>
  <si>
    <t>comune.sanminiato.pi@postacert.toscana.it</t>
  </si>
  <si>
    <t>SAN NAZZARO</t>
  </si>
  <si>
    <t>comune.sannazzaro@pec.it</t>
  </si>
  <si>
    <t>SAN NAZZARO SESIA</t>
  </si>
  <si>
    <t>san.nazzaro.sesia@cert.ruparpiemonte.it</t>
  </si>
  <si>
    <t>SAN NAZZARO VAL CAVARGNA</t>
  </si>
  <si>
    <t>comune.snazzarovc@pec.regione.lombardia.it</t>
  </si>
  <si>
    <t>SAN NICANDRO GARGANICO</t>
  </si>
  <si>
    <t>protocollo.sannicandrog@cittaconnessa.it</t>
  </si>
  <si>
    <t>protocollo.sannicolaarcella@asmepec.it</t>
  </si>
  <si>
    <t>SAN NICOLA BARONIA</t>
  </si>
  <si>
    <t>uscsannicolabaronia@pec.it</t>
  </si>
  <si>
    <t xml:space="preserve">protocollo.sannicoladacrissa@asmepec.it </t>
  </si>
  <si>
    <t>anagrafe.sannicoladellalto@asmepec.it</t>
  </si>
  <si>
    <t>SAN NICOLA LA STRADA</t>
  </si>
  <si>
    <t>elettorale@pec.comune.sannicolalastrada.ce.it</t>
  </si>
  <si>
    <t>SAN NICOLA MANFREDI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</si>
  <si>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</si>
  <si>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</si>
  <si>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</si>
  <si>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</si>
  <si>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</si>
  <si>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</si>
  <si>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</si>
  <si>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SAN PANCRAZIO SALENTINO</t>
  </si>
  <si>
    <t>segreteriacomunesanpancraziosalentino@pec.rupar.puglia.it</t>
  </si>
  <si>
    <t>SAN PANCRAZIO/ST. PANKRAZ</t>
  </si>
  <si>
    <t>stpankraz.spancrazio@legalmail.it</t>
  </si>
  <si>
    <t>SAN PAOLO</t>
  </si>
  <si>
    <t>comune.sanpaolo@pec.regione.lombardia.it</t>
  </si>
  <si>
    <t>SAN PAOLO ALBANESE</t>
  </si>
  <si>
    <t>comune.sanpaoloalbanese@pec.it</t>
  </si>
  <si>
    <t>SAN PAOLO BEL SITO</t>
  </si>
  <si>
    <t>protocollo.sanpaolobelsito@pec.it</t>
  </si>
  <si>
    <t>SAN PAOLO D'ARGON</t>
  </si>
  <si>
    <t>web@pec.comune.sanpaolodargon.bg.it</t>
  </si>
  <si>
    <t>SAN PAOLO DI CIVITATE</t>
  </si>
  <si>
    <t>sindaco@pec.comune.sanpaolodicivitate.fg.it</t>
  </si>
  <si>
    <t>SAN PAOLO DI JESI</t>
  </si>
  <si>
    <t>protocollo@pec.comunesanpaolodijesi.it</t>
  </si>
  <si>
    <t>SAN PAOLO SOLBRITO</t>
  </si>
  <si>
    <t>sanpaolosolbrito@postemailcertificata.it</t>
  </si>
  <si>
    <t>SAN PELLEGRINO TERME</t>
  </si>
  <si>
    <t>comune.sanpellegrinoterme@pec.regione.lombardia.it</t>
  </si>
  <si>
    <t>SAN PIER D'ISONZO</t>
  </si>
  <si>
    <t>comune.sanpierdisonzo@certgov.fvg.it</t>
  </si>
  <si>
    <t>SAN PIER NICETO</t>
  </si>
  <si>
    <t>comunesanpierniceto@pec.comune.sanpierniceto.me.it</t>
  </si>
  <si>
    <t>SAN PIERO PATTI</t>
  </si>
  <si>
    <t>protocollo@pec.comune.sanpieropatti.me.it</t>
  </si>
  <si>
    <t>protocollo.sanpietroamaida@asmepec.it</t>
  </si>
  <si>
    <t>SAN PIETRO AL NATISONE</t>
  </si>
  <si>
    <t>comune.sanpietroalnatisone@certgov.fvg.it</t>
  </si>
  <si>
    <t>SAN PIETRO AL TANAGRO</t>
  </si>
  <si>
    <t>postacert@pec.comune.sanpietroaltanagro.sa.it</t>
  </si>
  <si>
    <t>ufficioanagrafe@pec.comunesanpietroapostolo.org</t>
  </si>
  <si>
    <t>SAN PIETRO AVELLANA</t>
  </si>
  <si>
    <t>comunedisanpietroavellana@pec-leonet.it</t>
  </si>
  <si>
    <t>SAN PIETRO CLARENZA</t>
  </si>
  <si>
    <t>giuseppa.balsamo@comunesanpietroclarenza.telecompost.it</t>
  </si>
  <si>
    <t>SAN PIETRO DI CADORE</t>
  </si>
  <si>
    <t>comune.sanpietrodicadore@pec.it</t>
  </si>
  <si>
    <t>comunesanpietrodicarida@asmepec.it</t>
  </si>
  <si>
    <t>SAN PIETRO DI FELETTO</t>
  </si>
  <si>
    <t>segreteria.comune.sanpietrodifeletto.tv@pecveneto.it</t>
  </si>
  <si>
    <t>SAN PIETRO DI MORUBIO</t>
  </si>
  <si>
    <t>anagrafe.sanpietroinamantea@asmepec.it</t>
  </si>
  <si>
    <t>SAN PIETRO IN CARIANO</t>
  </si>
  <si>
    <t>sanpietrincariano.vr@cert.ip-veneto.net</t>
  </si>
  <si>
    <t>SAN PIETRO IN CASALE</t>
  </si>
  <si>
    <t>comune.sanpietroincasale@cert.provincia.bo.it</t>
  </si>
  <si>
    <t>SAN PIETRO IN CERRO</t>
  </si>
  <si>
    <t>comune.sanpietroincerro@legalmail.it</t>
  </si>
  <si>
    <t>SAN PIETRO IN GU</t>
  </si>
  <si>
    <t>protocollo@pec.comune.sanpietroingu.pd.it</t>
  </si>
  <si>
    <t>comunesanpietroinguarano@pec.it</t>
  </si>
  <si>
    <t>SAN PIETRO IN LAMA</t>
  </si>
  <si>
    <t>comunesanpietroinlama@pec.rupar.puglia.it</t>
  </si>
  <si>
    <t>SAN PIETRO INFINE</t>
  </si>
  <si>
    <t>prot.sanpietroinfine@asmepec.it</t>
  </si>
  <si>
    <t>SAN PIETRO MOSEZZO</t>
  </si>
  <si>
    <t>san.pietro.mosezzo@cert.ruparpiemonte.it</t>
  </si>
  <si>
    <t>SAN PIETRO MUSSOLINO</t>
  </si>
  <si>
    <t>elettorale.comune.sanpietromussolino.vi@pec</t>
  </si>
  <si>
    <t>SAN PIETRO VAL LEMINA</t>
  </si>
  <si>
    <t>demografico.sanpietro@pec.it</t>
  </si>
  <si>
    <t>SAN PIETRO VERNOTICO</t>
  </si>
  <si>
    <t>protocollo@pec.spv.br.it</t>
  </si>
  <si>
    <t>SAN PIETRO VIMINARIO</t>
  </si>
  <si>
    <t>sanpietroviminario.pd@cert.ip-veneto.net</t>
  </si>
  <si>
    <t>SAN PIO DELLE CAMERE</t>
  </si>
  <si>
    <t>demografici.sanpiodellecamere.aq@legalmail.it</t>
  </si>
  <si>
    <t>SAN POLO D'ENZA</t>
  </si>
  <si>
    <t xml:space="preserve">sanpolodenza@cert.provincia.re.it </t>
  </si>
  <si>
    <t>SAN POLO DEI CAVALIERI</t>
  </si>
  <si>
    <t>protocollo@pec.comune.sanpolodeicavalieri.rm.it</t>
  </si>
  <si>
    <t>SAN POLO DI PIAVE</t>
  </si>
  <si>
    <t>comune.sanpolodipiave@legalmail.it</t>
  </si>
  <si>
    <t>SAN POLO MATESE</t>
  </si>
  <si>
    <t>comune.sanpolomatesecb@legalmail.it</t>
  </si>
  <si>
    <t>SAN PONSO</t>
  </si>
  <si>
    <t>san.ponso@cert.ruparpiemonte.it</t>
  </si>
  <si>
    <t>SAN POSSIDONIO</t>
  </si>
  <si>
    <t>comunesanpossidonio@cert.comune.sanpossidonio.mo.it</t>
  </si>
  <si>
    <t>SAN POTITO SANNITICO</t>
  </si>
  <si>
    <t>segreteria.sanpotito@asmepec.it</t>
  </si>
  <si>
    <t>SAN POTITO ULTRA</t>
  </si>
  <si>
    <t>anagrafe.sanpotitoultra@asmepec.it</t>
  </si>
  <si>
    <t>SAN PRISCO</t>
  </si>
  <si>
    <t>demografici@pec.comune.sanprisco.caserta.it</t>
  </si>
  <si>
    <t>demografici.sanprocopio@asmepec.it</t>
  </si>
  <si>
    <t>SAN PROSPERO</t>
  </si>
  <si>
    <t>comunesanprospero@cert.comune.sanprospero.mo.it</t>
  </si>
  <si>
    <t>SAN QUIRICO D'ORCIA</t>
  </si>
  <si>
    <t>comune.sanquiricodorcia@postacert.toscana.it</t>
  </si>
  <si>
    <t>SAN QUIRINO</t>
  </si>
  <si>
    <t>comune.sanquirino@certgov.fvg.it</t>
  </si>
  <si>
    <t>SAN RAFFAELE CIMENA</t>
  </si>
  <si>
    <t>comune.sanraffaelecimena.to@cert.legalmail.it</t>
  </si>
  <si>
    <t>protocollo.sanroberto@asmepec.it</t>
  </si>
  <si>
    <t>SAN ROCCO AL PORTO</t>
  </si>
  <si>
    <t>comune.sanroccoalporto@pec.regione.lombardia.it</t>
  </si>
  <si>
    <t>SAN ROMANO IN GARFAGNANA</t>
  </si>
  <si>
    <t>comune.sanromanogarfagnana@postacert.toscana.it</t>
  </si>
  <si>
    <t>SAN RUFO</t>
  </si>
  <si>
    <t xml:space="preserve">prot.sanrufo@asmepec.it </t>
  </si>
  <si>
    <t>SAN SALVATORE DI FITALIA</t>
  </si>
  <si>
    <t>comune.sansalvatoredifitalia@pec.it</t>
  </si>
  <si>
    <t>SAN SALVATORE MONFERRATO</t>
  </si>
  <si>
    <t>anagrafesansalvatoremonferrato@postecert.it</t>
  </si>
  <si>
    <t>SAN SALVATORE TELESINO</t>
  </si>
  <si>
    <t>sansalvatoretelesino@pec.cstsannio.it</t>
  </si>
  <si>
    <t>SAN SALVO</t>
  </si>
  <si>
    <t>servizidemografici@comunesansalvo.legalmail.it</t>
  </si>
  <si>
    <t>SAN SEBASTIANO AL VESUVIO</t>
  </si>
  <si>
    <t>protocollo@comunesansebastianoalvesuvio.legalmailpa.it</t>
  </si>
  <si>
    <t>SAN SEBASTIANO CURONE</t>
  </si>
  <si>
    <t>responsabilesscurone@postecert.it</t>
  </si>
  <si>
    <t>SAN SEBASTIANO DA PO</t>
  </si>
  <si>
    <t>comune.sansebastianodapo.to@pec.it</t>
  </si>
  <si>
    <t>SAN SECONDO DI PINEROLO</t>
  </si>
  <si>
    <t>protocollo@pec.comune.sansecondodipinerolo.to.it</t>
  </si>
  <si>
    <t>SAN SECONDO PARMENSE</t>
  </si>
  <si>
    <t>protocollo@postacert.comune.san-secondo-parmense.pr.it</t>
  </si>
  <si>
    <t>SAN SEVERINO LUCANO</t>
  </si>
  <si>
    <t>comune.sanseverinolucano.pz@pec.it</t>
  </si>
  <si>
    <t>SAN SEVERINO MARCHE</t>
  </si>
  <si>
    <t>protocollo.comune.sanseverinomarche@pec.it</t>
  </si>
  <si>
    <t>SAN SEVERO</t>
  </si>
  <si>
    <t>protocollo@pec.comune.san-severo.fg.it</t>
  </si>
  <si>
    <t>SAN SIRO</t>
  </si>
  <si>
    <t>info.comune.sansiro@pec.regione.lombardia.it</t>
  </si>
  <si>
    <t>SAN SOSSIO BARONIA</t>
  </si>
  <si>
    <t>protocollo.sansossiobaronia@cert.irpinianet.eu</t>
  </si>
  <si>
    <t>prot.sansostene@asmepec.it</t>
  </si>
  <si>
    <t>protocollo.sansosti@asmepec.it</t>
  </si>
  <si>
    <t>SAN SPERATE</t>
  </si>
  <si>
    <t>demografici@pec.comune.sansperate.ca.it</t>
  </si>
  <si>
    <t>SAN STINO DI LIVENZA</t>
  </si>
  <si>
    <t>protocollo.comune.sanstinodilivenza.ve@pecveneto.it</t>
  </si>
  <si>
    <t>SAN TAMMARO</t>
  </si>
  <si>
    <t>protocollo@pec.comune.santammaro.ce.it</t>
  </si>
  <si>
    <t>SAN TEODORO</t>
  </si>
  <si>
    <t>santeodoro@pec.intradata.it</t>
  </si>
  <si>
    <t>protocollo@pec.comunesanteodoro.it</t>
  </si>
  <si>
    <t>SAN TOMASO AGORDINO</t>
  </si>
  <si>
    <t>protocollo.comune.santomaso.bl@pecveneto.it</t>
  </si>
  <si>
    <t>SAN VALENTINO IN ABRUZZO CITERIORE</t>
  </si>
  <si>
    <t>info@pec.comune.sanvalentino.pe.it</t>
  </si>
  <si>
    <t>SAN VALENTINO TORIO</t>
  </si>
  <si>
    <t>protocollo@pec.comune.sanvalentinotorio.sa.it</t>
  </si>
  <si>
    <t>SAN VENANZO</t>
  </si>
  <si>
    <t>comune.sanvenanzo@postacert.umbria.it</t>
  </si>
  <si>
    <t>SAN VENDEMIANO</t>
  </si>
  <si>
    <t>comune.sanvendemiano.tv@pecveneto.it</t>
  </si>
  <si>
    <t>SAN VERO MILIS</t>
  </si>
  <si>
    <t>protocollo@pec.comune.sanveromilis.or.it</t>
  </si>
  <si>
    <t>SAN VINCENZO</t>
  </si>
  <si>
    <t>protocollo.sanvincenzolacosta.cs@asmepec.it</t>
  </si>
  <si>
    <t>SAN VINCENZO VALLE ROVETO</t>
  </si>
  <si>
    <t>info@pec.comune.sanvincenzovalleroveto.aq.it</t>
  </si>
  <si>
    <t>SAN VITALIANO</t>
  </si>
  <si>
    <t>protocollo.comunesanvitaliano@pec.it</t>
  </si>
  <si>
    <t>SAN VITO</t>
  </si>
  <si>
    <t>servizio.affarigenerali@pec.comune.sanvito.ca.it</t>
  </si>
  <si>
    <t>SAN VITO AL TAGLIAMENTO</t>
  </si>
  <si>
    <t>comune.sanvitoaltagliamento@certgov.fvg.it</t>
  </si>
  <si>
    <t>SAN VITO AL TORRE</t>
  </si>
  <si>
    <t>comune.sanvitoaltorre@certgov.fvg.it</t>
  </si>
  <si>
    <t>SAN VITO CHIETINO</t>
  </si>
  <si>
    <t>anagrafesanvitochietino@pec.it</t>
  </si>
  <si>
    <t>SAN VITO DEI NORMANNI</t>
  </si>
  <si>
    <t>demograficisanvitodeinormanni@pec.rupar.puglia.it</t>
  </si>
  <si>
    <t>SAN VITO DI CADORE</t>
  </si>
  <si>
    <t>sanvitocadore.bl@cert.ip-veneto.net</t>
  </si>
  <si>
    <t>SAN VITO DI FAGAGNA</t>
  </si>
  <si>
    <t>comune.sanvitodifagagna@certgov.fvg.it</t>
  </si>
  <si>
    <t>SAN VITO DI LEGUZZANO</t>
  </si>
  <si>
    <t>sanvitodileguzzano.vi@cert.ip-veneto.net</t>
  </si>
  <si>
    <t>SAN VITO LO CAPO</t>
  </si>
  <si>
    <t>protocollocomunesanvitolocapo@postacert.it</t>
  </si>
  <si>
    <t>SAN VITO ROMANO</t>
  </si>
  <si>
    <t>protocollo@pec.comune.sanvitoromano.rm.it</t>
  </si>
  <si>
    <t>elettorale.sanvitosulloionio@asmepec.it</t>
  </si>
  <si>
    <t>SAN VITTORE DEL LAZIO</t>
  </si>
  <si>
    <t>info@pec.comune.sanvittoredellazio.fr.it</t>
  </si>
  <si>
    <t>SAN VITTORE OLONA</t>
  </si>
  <si>
    <t>anagrafe.sanvittoreolona@pec.it</t>
  </si>
  <si>
    <t>SAN ZENO DI MONTAGNA</t>
  </si>
  <si>
    <t>sanzenodimontagna.vr@cert.ip-veneto.net</t>
  </si>
  <si>
    <t>SAN ZENO NAVIGLIO</t>
  </si>
  <si>
    <t>sanzenonaviglio@legalmail.it</t>
  </si>
  <si>
    <t>SAN ZENONE AL LAMBRO</t>
  </si>
  <si>
    <t xml:space="preserve">sindaco.comune.sanzenone@pec.regione.lombardia.it </t>
  </si>
  <si>
    <t>SAN ZENONE AL PO</t>
  </si>
  <si>
    <t>comune.sanzenonealpo@pec.regione.lombardia.it</t>
  </si>
  <si>
    <t>SAN ZENONE DEGLI EZZELINI</t>
  </si>
  <si>
    <t>protocollo.comune.sanzenonede.tv@pecveneto.it</t>
  </si>
  <si>
    <t>SANARICA</t>
  </si>
  <si>
    <t>elettorale.comune.sanarica@pec.rupar.puglia.it</t>
  </si>
  <si>
    <t>SANDIGLIANO</t>
  </si>
  <si>
    <t>sandigliano@pec.ptbiellese.it</t>
  </si>
  <si>
    <t>SANDRIGO</t>
  </si>
  <si>
    <t>sandrigo.vi@cert.ip-veneto.net</t>
  </si>
  <si>
    <t>SANFRE'</t>
  </si>
  <si>
    <t>sanfre@cert.ruparpiemonte.it</t>
  </si>
  <si>
    <t>SANFRONT</t>
  </si>
  <si>
    <t>sanfront@cert.ruparpiemonte.it</t>
  </si>
  <si>
    <t>SANGANO</t>
  </si>
  <si>
    <t>protocollo@pec.comune.sangano.to.it</t>
  </si>
  <si>
    <t>SANGIANO</t>
  </si>
  <si>
    <t>comune.sangiano@pec.regione.lombardia.it</t>
  </si>
  <si>
    <t>protocollo.sangineto@pec.it</t>
  </si>
  <si>
    <t>SANGUINETTO</t>
  </si>
  <si>
    <t>comune.sanguinetto.vr@pecveneto.it</t>
  </si>
  <si>
    <t>SANLURI</t>
  </si>
  <si>
    <t>protocollo@pec.comune.sanluri.su.it</t>
  </si>
  <si>
    <t>SANNAZZARO DE' BURGONDI</t>
  </si>
  <si>
    <t>protocollo.comunesannazzarodeburgondi@pec.it</t>
  </si>
  <si>
    <t>SANNICANDRO DI BARI</t>
  </si>
  <si>
    <t>aagg.comunesannicandrodibari@pec.rupar.puglia.it</t>
  </si>
  <si>
    <t>SANNICOLA</t>
  </si>
  <si>
    <t>ufficio.elettorale.sannicola.le@pec.rupar.puglia.it</t>
  </si>
  <si>
    <t>SANREMO</t>
  </si>
  <si>
    <t>comune.sanremo@legalmail.it</t>
  </si>
  <si>
    <t>SANSEPOLCRO</t>
  </si>
  <si>
    <t>protocollo.comunesansepolcro@legalmail.it</t>
  </si>
  <si>
    <t>SANT'AGAPITO</t>
  </si>
  <si>
    <t>sindaco.santagapito@pec.it</t>
  </si>
  <si>
    <t>SANT'AGATA BOLOGNESE</t>
  </si>
  <si>
    <t>comune.santagatabolognese@cert.provincia.bo.it</t>
  </si>
  <si>
    <t>SANT'AGATA DE' GOTI</t>
  </si>
  <si>
    <t>comunesantagatadegoti@pec.it</t>
  </si>
  <si>
    <t>tecnico.santagata@asmepec.it</t>
  </si>
  <si>
    <t xml:space="preserve">ufficioprotocollo.santagatadiesaro@pec.it </t>
  </si>
  <si>
    <t>SANT'AGATA DI MILITELLO</t>
  </si>
  <si>
    <t>protocollocomune.santagatadimilitello@pec.it</t>
  </si>
  <si>
    <t>SANT'AGATA DI PUGLIA</t>
  </si>
  <si>
    <t>comune.santagatadipuglia.fg@halleycert.it</t>
  </si>
  <si>
    <t>SANT'AGATA FELTRIA</t>
  </si>
  <si>
    <t>comunesantagatafeltria@legalmail.it</t>
  </si>
  <si>
    <t>SANT'AGATA FOSSILI</t>
  </si>
  <si>
    <t>info@pec.comune.santagatafossili.al.it</t>
  </si>
  <si>
    <t>SANT'AGATA LI BATTIATI</t>
  </si>
  <si>
    <t>protocollo@pec.comune.sant-agata-li-battiati.ct.it</t>
  </si>
  <si>
    <t>SANT'AGATA SUL SANTERNO</t>
  </si>
  <si>
    <t>pg.comune.santagata.ra.it@legalmail.it</t>
  </si>
  <si>
    <t>SANT'AGNELLO</t>
  </si>
  <si>
    <t xml:space="preserve">segreteria.santagnello@asmepec.it </t>
  </si>
  <si>
    <t>SANT'ALBANO STURA</t>
  </si>
  <si>
    <t>santalbano.stura@cert.ruparpiemonte.it</t>
  </si>
  <si>
    <t>SANT'ALESSIO CON VIALONE</t>
  </si>
  <si>
    <t>protocollo@pec.comune.santalessioconvialone.pv.it</t>
  </si>
  <si>
    <t>procollo.santalessio@aspemec.it</t>
  </si>
  <si>
    <t>SANT'ALESSIO SICULO</t>
  </si>
  <si>
    <t>segreteria.comunesantalessiosiculo@dgpec.it</t>
  </si>
  <si>
    <t>SANT'ALFIO</t>
  </si>
  <si>
    <t>protocollosantalfio@pec.it</t>
  </si>
  <si>
    <t>SANT'AMBROGIO DI TORINO</t>
  </si>
  <si>
    <t>comune.santambrogio.to@legalmail.it</t>
  </si>
  <si>
    <t>SANT'AMBROGIO DI VALPOLICELLA</t>
  </si>
  <si>
    <t>s.ambrogiovalp@postemailcertificata.it</t>
  </si>
  <si>
    <t>SANT'AMBROGIO SUL GARIGLIANO</t>
  </si>
  <si>
    <t>servizidemografici@pec.comune.santambrogiosulgarigliano.fr.it</t>
  </si>
  <si>
    <t>SANT'ANASTASIA</t>
  </si>
  <si>
    <t>protocollo@pec.comunesantanastasia.it</t>
  </si>
  <si>
    <t>SANT'ANATOLIA DI NARCO</t>
  </si>
  <si>
    <t>comune.santanatoliadinarco@postacert.umbria.it</t>
  </si>
  <si>
    <t>amministrativo.santandreaapostolodelloionio@asmetec.it</t>
  </si>
  <si>
    <t>SANT'ANDREA DEL GARIGLIANO</t>
  </si>
  <si>
    <t>anagrafesantandrea@pec.wmail.it</t>
  </si>
  <si>
    <t>SANT'ANDREA DI CONZA</t>
  </si>
  <si>
    <t>segretario.santandrea@asmepec.it</t>
  </si>
  <si>
    <t>SANT'ANDREA FRIUS</t>
  </si>
  <si>
    <t>affarigenerali.comune.s.andrea.frius@pec.it</t>
  </si>
  <si>
    <t>SANT'ANGELO A CUPOLO</t>
  </si>
  <si>
    <t>protocollo@pec.comunesantangelo.it</t>
  </si>
  <si>
    <t>SANT'ANGELO A FASANELLA</t>
  </si>
  <si>
    <t>protocollo.santangeloaf@asmepec.it</t>
  </si>
  <si>
    <t>SANT'ANGELO A SCALA</t>
  </si>
  <si>
    <t>santangeloascala@asmepec.it</t>
  </si>
  <si>
    <t>SANT'ANGELO ALL'ESCA</t>
  </si>
  <si>
    <t>demografici@pec.comune.santangeloallesca.av.it</t>
  </si>
  <si>
    <t>SANT'ANGELO D'ALIFE</t>
  </si>
  <si>
    <t>protocollo.santangelodalife@asmepec.it</t>
  </si>
  <si>
    <t>SANT'ANGELO DEI LOMBARDI</t>
  </si>
  <si>
    <t>segretario.santangelodeilombardi@asmepec.it</t>
  </si>
  <si>
    <t>SANT'ANGELO DEL PESCO</t>
  </si>
  <si>
    <t>santangelodelpesco@pec.it</t>
  </si>
  <si>
    <t>SANT'ANGELO DI BROLO</t>
  </si>
  <si>
    <t>comunedisantangelodibrolo@pec.it</t>
  </si>
  <si>
    <t>SANT'ANGELO DI PIOVE DI SACCO</t>
  </si>
  <si>
    <t xml:space="preserve">santangelodipiovedisacco.pd@cert.ip-veneto.net </t>
  </si>
  <si>
    <t>SANT'ANGELO IN PONTANO</t>
  </si>
  <si>
    <t>comune.santangeloinpontano@pec.it</t>
  </si>
  <si>
    <t>SANT'ANGELO IN VADO</t>
  </si>
  <si>
    <t>comune.santangeloinvado@emarche.it</t>
  </si>
  <si>
    <t>SANT'ANGELO LE FRATTE</t>
  </si>
  <si>
    <t>comune.santangelolefratte@cert.ruparbasilicata.it</t>
  </si>
  <si>
    <t>SANT'ANGELO LIMOSANO</t>
  </si>
  <si>
    <t>comune.santangelolimosano@pec.leonet.it</t>
  </si>
  <si>
    <t>SANT'ANGELO LODIGIANO</t>
  </si>
  <si>
    <t>comune.santangelolodigiano@pec.regione.lombardia.it</t>
  </si>
  <si>
    <t>SANT'ANGELO LOMELLINA</t>
  </si>
  <si>
    <t>comune.santangelolomellina@pec.regione.lombardia.it</t>
  </si>
  <si>
    <t>SANT'ANGELO MUXARO</t>
  </si>
  <si>
    <t>comune@pec.santangelomuxaro.gov.it</t>
  </si>
  <si>
    <t>SANT'ANGELO ROMANO</t>
  </si>
  <si>
    <t>comune.santangeloromano@legalmail.it</t>
  </si>
  <si>
    <t>SANT'ANNA ARRESI</t>
  </si>
  <si>
    <t>demografici.santannaarresi@pec.it</t>
  </si>
  <si>
    <t>SANT'ANNA D'ALFAEDO</t>
  </si>
  <si>
    <t>comune.santannadalfaedo.vr@pecveneto.it</t>
  </si>
  <si>
    <t>SANT'ANTIMO</t>
  </si>
  <si>
    <t>protocollo@pec.comune.santantimo.na.it</t>
  </si>
  <si>
    <t>SANT'ANTIOCO</t>
  </si>
  <si>
    <t>protocollo@comune.santantioco.legalmail.it</t>
  </si>
  <si>
    <t>SANT'ANTONINO DI SUSA</t>
  </si>
  <si>
    <t>comune.santantoninodisusa.to@legalmail.it</t>
  </si>
  <si>
    <t>SANT'ANTONIO ABATE</t>
  </si>
  <si>
    <t xml:space="preserve">protocollo.comunesantantonioabate@pec.it </t>
  </si>
  <si>
    <t>SANT'ANTONIO DI GALLURA</t>
  </si>
  <si>
    <t>protocollo.santantoniodigallura@pec.comunas.it</t>
  </si>
  <si>
    <t>SANT'APOLLINARE</t>
  </si>
  <si>
    <t>protocollo.santapollinare@pec.it</t>
  </si>
  <si>
    <t>SANT'ARCANGELO</t>
  </si>
  <si>
    <t>protocollosantarcangelo@ebaspec.it</t>
  </si>
  <si>
    <t>SANT'ARCANGELO TRIMONTE</t>
  </si>
  <si>
    <t>comune.santarcangelot@asmepec.it</t>
  </si>
  <si>
    <t>SANT'ARPINO</t>
  </si>
  <si>
    <t>elettorale@pec.comune.santarpino.ce.it</t>
  </si>
  <si>
    <t>SANT'ARSENIO</t>
  </si>
  <si>
    <t>protocollo@pec.santarsenio.sa.it</t>
  </si>
  <si>
    <t>SANT'EGIDIO ALLA VIBRATA</t>
  </si>
  <si>
    <t>pcertificata@pec.comune.santegidioallavibrata.te.it</t>
  </si>
  <si>
    <t>SANT'EGIDIO DEL MONTE ALBINO</t>
  </si>
  <si>
    <t>comune.segidioma@asmepec.it</t>
  </si>
  <si>
    <t>SANT'ELENA</t>
  </si>
  <si>
    <t>santelena.pd@cert.ip-veneto.net</t>
  </si>
  <si>
    <t>SANT'ELENA SANNITA</t>
  </si>
  <si>
    <t>comsantelena@pec.it</t>
  </si>
  <si>
    <t>SANT'ELIA A PIANISI</t>
  </si>
  <si>
    <t>comune.santeliaapianisi@legalmail.it</t>
  </si>
  <si>
    <t>SANT'ELIA FIUMERAPIDO</t>
  </si>
  <si>
    <t>protocollo@pec.comune.santeliafiumerapido.fr.it</t>
  </si>
  <si>
    <t>SANT'ELPIDIO A MARE</t>
  </si>
  <si>
    <t>protocollo@pec.santelpidioamare.it</t>
  </si>
  <si>
    <t>SANT'EUFEMIA A MAIELLA</t>
  </si>
  <si>
    <t>info@pec.comune.santeufemiaamaiella.pe.it</t>
  </si>
  <si>
    <t>protocollo@pec.seufemia.it</t>
  </si>
  <si>
    <t>SANT'EUSANIO DEL SANGRO</t>
  </si>
  <si>
    <t>comune.santeusaniodelsangro@legalmailpa.it</t>
  </si>
  <si>
    <t>SANT'EUSANIO FORCONESE</t>
  </si>
  <si>
    <t>santeusaniof.aq@legalmail.it</t>
  </si>
  <si>
    <t>SANT'ILARIO D'ENZA</t>
  </si>
  <si>
    <t>santilariodenza@cert.provincia.re.it</t>
  </si>
  <si>
    <t>amministrativosantilario@asmepec.it</t>
  </si>
  <si>
    <t>SANT'IPPOLITO</t>
  </si>
  <si>
    <t>comune.santippolito@emarche.it</t>
  </si>
  <si>
    <t>SANT'OLCESE</t>
  </si>
  <si>
    <t>protocollo@pec.comune.santolcese.ge.it</t>
  </si>
  <si>
    <t>SANT'OMERO</t>
  </si>
  <si>
    <t>protocollo@pec.comune.santomero.te.it</t>
  </si>
  <si>
    <t>SANT'OMOBONO TERME</t>
  </si>
  <si>
    <t>s.omobono.terme@legalmail.it</t>
  </si>
  <si>
    <t>affarigenerali.santonofrio@asmepec.it</t>
  </si>
  <si>
    <t>SANT'ORESTE</t>
  </si>
  <si>
    <t>comunesantoreste@pec.it</t>
  </si>
  <si>
    <t>SANT'ORSOLA TERME</t>
  </si>
  <si>
    <t>comunesantorsola@cert.legalmail.it</t>
  </si>
  <si>
    <t>SANT'URBANO</t>
  </si>
  <si>
    <t xml:space="preserve">comune.santurbano.pd@legalmail.it </t>
  </si>
  <si>
    <t>SANTA BRIGIDA</t>
  </si>
  <si>
    <t>comune.santabrigida@pec.regione.lombardia.it</t>
  </si>
  <si>
    <t>ufficiodemografico.scaterinaa@asmepec.it</t>
  </si>
  <si>
    <t>demografaire@pec.it</t>
  </si>
  <si>
    <t>SANTA CATERINA VILLARMOSA</t>
  </si>
  <si>
    <t>amministrazione@pec.comune.santacaterinavillarmosa.cl.it</t>
  </si>
  <si>
    <t>SANTA CESAREA TERME</t>
  </si>
  <si>
    <t>economicofinanziario.comune.santacesareaterme@pec.rupar.puglia.it</t>
  </si>
  <si>
    <t>protocollo.santacristinadaspromonte@asmepec.it</t>
  </si>
  <si>
    <t>SANTA CRISTINA E BISSONE</t>
  </si>
  <si>
    <t>comune.santacristinaebissone@pec.regione.lombardia.it</t>
  </si>
  <si>
    <t>SANTA CRISTINA GELA</t>
  </si>
  <si>
    <t>protocollo@pec.comune.santacristinagela.pa.it</t>
  </si>
  <si>
    <t>SANTA CRISTINA VALGARDENA/ST. CHRISTINA IN GRODEN</t>
  </si>
  <si>
    <t>stchristina.scristina@legalmail.it</t>
  </si>
  <si>
    <t>SANTA CROCE CAMERINA</t>
  </si>
  <si>
    <t>comune.santacrocecamerina@anutel.it</t>
  </si>
  <si>
    <t>SANTA CROCE DEL SANNIO</t>
  </si>
  <si>
    <t>info@pec.comune.santacrocedelsannio.bn.it</t>
  </si>
  <si>
    <t>SANTA CROCE DI MAGLIANO</t>
  </si>
  <si>
    <t>santacrocedimagliano@halleycert.it</t>
  </si>
  <si>
    <t>SANTA CROCE SULL'ARNO</t>
  </si>
  <si>
    <t>comune.santacroce@postacert.toscana.it</t>
  </si>
  <si>
    <t>segreteria.santadomenicatalao@asmepec.it</t>
  </si>
  <si>
    <t>SANTA DOMENICA VITTORIA</t>
  </si>
  <si>
    <t>comunesantadomenicavittoria@pec.it</t>
  </si>
  <si>
    <t>SANTA ELISABETTA</t>
  </si>
  <si>
    <t>santaelisabetta@pec.it</t>
  </si>
  <si>
    <t>SANTA FIORA</t>
  </si>
  <si>
    <t>comune.santafiora@postacert.toscana.it</t>
  </si>
  <si>
    <t>SANTA FLAVIA</t>
  </si>
  <si>
    <t>protr@pec.comune.santaflavia.pa.it</t>
  </si>
  <si>
    <t>SANTA GIULETTA</t>
  </si>
  <si>
    <t>comune.santagiuletta@pec.regione.lombardia.it</t>
  </si>
  <si>
    <t>SANTA GIUSTA</t>
  </si>
  <si>
    <t>segretario@pec.comune.santagiusta.or.it</t>
  </si>
  <si>
    <t>SANTA GIUSTINA</t>
  </si>
  <si>
    <t>comune.santagiustina.bl@pecveneto.it</t>
  </si>
  <si>
    <t>SANTA GIUSTINA IN COLLE</t>
  </si>
  <si>
    <t>comune.sgcolle.pd@pecveneto.it</t>
  </si>
  <si>
    <t>SANTA LUCE</t>
  </si>
  <si>
    <t>pec.comune.santaluce@legismail.it</t>
  </si>
  <si>
    <t>SANTA LUCIA DEL MELA</t>
  </si>
  <si>
    <t>protocollogenerale@comune.santaluciadelmela.pec.telecompost.it</t>
  </si>
  <si>
    <t>SANTA LUCIA DI PIAVE</t>
  </si>
  <si>
    <t>comune.santaluciadipiave.tv@pecveneto.it</t>
  </si>
  <si>
    <t>SANTA LUCIA DI SERINO</t>
  </si>
  <si>
    <t>protocollo.santaluciadiserino@asmepec.it</t>
  </si>
  <si>
    <t>SANTA MARGHERITA DI BELICE</t>
  </si>
  <si>
    <t>santamargheritadibelice.protocollo@pec.it</t>
  </si>
  <si>
    <t>SANTA MARGHERITA DI STAFFORA</t>
  </si>
  <si>
    <t>comune.santamargheritadistaffora@pec.regione.lombardia.it</t>
  </si>
  <si>
    <t>SANTA MARGHERITA LIGURE</t>
  </si>
  <si>
    <t>protocollo@pec.comunesml.it</t>
  </si>
  <si>
    <t>SANTA MARIA A MONTE</t>
  </si>
  <si>
    <t>comune.santamariaamonte@postacert.toscana.it</t>
  </si>
  <si>
    <t>SANTA MARIA A VICO</t>
  </si>
  <si>
    <t>ragioneria.santamariaavico@anutel.it</t>
  </si>
  <si>
    <t>SANTA MARIA CAPUA VETERE</t>
  </si>
  <si>
    <t>protocollo@santamariacv.postecert.it</t>
  </si>
  <si>
    <t>SANTA MARIA COGHINAS</t>
  </si>
  <si>
    <t>protocollo@pec.comunesmcoghinas.it</t>
  </si>
  <si>
    <t>affarigenerali.santamariadelcedro@asmepec.it</t>
  </si>
  <si>
    <t>SANTA MARIA DEL MOLISE</t>
  </si>
  <si>
    <t xml:space="preserve">comune.santamariadelmolise.is@pec-leonet.it </t>
  </si>
  <si>
    <t>SANTA MARIA DELLA VERSA</t>
  </si>
  <si>
    <t>santamariadellaversa@postemailcertificata.it</t>
  </si>
  <si>
    <t>SANTA MARIA DI LICODIA</t>
  </si>
  <si>
    <t>protocollo@pec.comune.santamariadilicodia.ct.it</t>
  </si>
  <si>
    <t>SANTA MARIA DI SALA</t>
  </si>
  <si>
    <t>santamariadisala@cert.legalmail.it</t>
  </si>
  <si>
    <t>SANTA MARIA HOE'</t>
  </si>
  <si>
    <t>comunesantamariahoe@legalmail.it</t>
  </si>
  <si>
    <t>SANTA MARIA IMBARO</t>
  </si>
  <si>
    <t>comune.smimbaro@legalmail.it</t>
  </si>
  <si>
    <t>SANTA MARIA LA CARITA'</t>
  </si>
  <si>
    <t>protocollo.santamarialacarita@asmepec.it</t>
  </si>
  <si>
    <t>SANTA MARIA LA FOSSA</t>
  </si>
  <si>
    <t>protocollo.santamarialafossa@asmepec.it</t>
  </si>
  <si>
    <t>SANTA MARIA LA LONGA</t>
  </si>
  <si>
    <t>comune.santamarialalonga@certgov.fvg.it</t>
  </si>
  <si>
    <t>SANTA MARIA MAGGIORE</t>
  </si>
  <si>
    <t>comune@pec.santamariamaggiore.eu</t>
  </si>
  <si>
    <t>SANTA MARIA NUOVA</t>
  </si>
  <si>
    <t>comune.santamarianuova@emarche.it</t>
  </si>
  <si>
    <t>SANTA MARINA</t>
  </si>
  <si>
    <t>comune.santamarina@pec.it</t>
  </si>
  <si>
    <t>SANTA MARINA SALINA</t>
  </si>
  <si>
    <t>comune@pec.comune.santa-marina-salina.me.it</t>
  </si>
  <si>
    <t>SANTA MARINELLA</t>
  </si>
  <si>
    <t>protocollosantamarinella@postecert.it</t>
  </si>
  <si>
    <t>SANTA NINFA</t>
  </si>
  <si>
    <t>protocollo@pec.comune.santaninfa.tp.it</t>
  </si>
  <si>
    <t>SANTA PAOLINA</t>
  </si>
  <si>
    <t>comunesantapaolina@pec.it</t>
  </si>
  <si>
    <t>protocollo@pec.comune.santaseverina.kr.it</t>
  </si>
  <si>
    <t>SANTA SOFIA</t>
  </si>
  <si>
    <t>comune.santa-sofia@cert.provincia.fc.it</t>
  </si>
  <si>
    <t>ufficioprotocollo.santasofiadepiro@asmepec.it</t>
  </si>
  <si>
    <t>SANTA TERESA DI RIVA</t>
  </si>
  <si>
    <t>comunesantateresadiriva@pec.it</t>
  </si>
  <si>
    <t>SANTA TERESA GALLURA</t>
  </si>
  <si>
    <t>protocollo@pec.comunestg.it</t>
  </si>
  <si>
    <t>SANTA VENERINA</t>
  </si>
  <si>
    <t>protocollo.generale@santavenerinapec.e-etna.it</t>
  </si>
  <si>
    <t>SANTA VITTORIA D'ALBA</t>
  </si>
  <si>
    <t>comune.santavittoriadalba@legalmail.it</t>
  </si>
  <si>
    <t>SANTA VITTORIA IN MATENANO</t>
  </si>
  <si>
    <t>comunesvittoria@pec.it</t>
  </si>
  <si>
    <t>SANTADI</t>
  </si>
  <si>
    <t>protocollo@pec.comunesantadi.it</t>
  </si>
  <si>
    <t>SANTARCANGELO DI ROMAGNA</t>
  </si>
  <si>
    <t>pec@pec.comune.santarcangelo.rn.it</t>
  </si>
  <si>
    <t>SANTE MARIE</t>
  </si>
  <si>
    <t>comunedisantemarie@pec.it</t>
  </si>
  <si>
    <t>SANTENA</t>
  </si>
  <si>
    <t>santena@cert.comune.santena.to.it</t>
  </si>
  <si>
    <t>SANTERAMO IN COLLE</t>
  </si>
  <si>
    <t>protocollo@pec.comune.santeramo.ba.it</t>
  </si>
  <si>
    <t>SANTHIA'</t>
  </si>
  <si>
    <t>protocollo@pec.comune.santhia.vc.it</t>
  </si>
  <si>
    <t>SANTI COSMA E DAMIANO</t>
  </si>
  <si>
    <t>protocollo@pec.comune.santicosmaedamiano.latina.it</t>
  </si>
  <si>
    <t>SANTO STEFANO AL MARE</t>
  </si>
  <si>
    <t>santostefanoalmare.im@cert.legalmail.it</t>
  </si>
  <si>
    <t>SANTO STEFANO BELBO</t>
  </si>
  <si>
    <t>comune@pec.santostefanobelbo.it</t>
  </si>
  <si>
    <t>SANTO STEFANO D'AVETO</t>
  </si>
  <si>
    <t>protocollo@pec.comune.santostefanodaveto.ge.it</t>
  </si>
  <si>
    <t>SANTO STEFANO DEL SOLE</t>
  </si>
  <si>
    <t>comunesantostefanodelsole@legalmail.it</t>
  </si>
  <si>
    <t>SANTO STEFANO DI CADORE</t>
  </si>
  <si>
    <t>comune.santostefanodicadore@pec.it</t>
  </si>
  <si>
    <t>SANTO STEFANO DI CAMASTRA</t>
  </si>
  <si>
    <t>comune.santostefanodicamastra@pec.it</t>
  </si>
  <si>
    <t>SANTO STEFANO DI MAGRA</t>
  </si>
  <si>
    <t>protocollo@pec.comune.santostefanodimagra.sp.it</t>
  </si>
  <si>
    <t>amministrativo.sstefano@asmepec.it</t>
  </si>
  <si>
    <t>SANTO STEFANO DI SESSANIO</t>
  </si>
  <si>
    <t>amministrativosessanio@legalmail.it</t>
  </si>
  <si>
    <t>protocollo.santostefano@asmepec.it</t>
  </si>
  <si>
    <t>SANTO STEFANO LODIGIANO</t>
  </si>
  <si>
    <t>info@pec.comune.santostefanolodigiano.lo.it</t>
  </si>
  <si>
    <t>SANTO STEFANO QUISQUINA</t>
  </si>
  <si>
    <t>protocollo@pec.comune.santostefanoquisquina.ag.it</t>
  </si>
  <si>
    <t>SANTO STEFANO ROERO</t>
  </si>
  <si>
    <t>santo.stefano.roero@cert.ruparpiemonte.it</t>
  </si>
  <si>
    <t>SANTO STEFANO TICINO</t>
  </si>
  <si>
    <t xml:space="preserve">comune.santostefanoticino@pec.regione.lombardia.it </t>
  </si>
  <si>
    <t>SANTOMENNA</t>
  </si>
  <si>
    <t>protocollo.santomenna@asmepec.it</t>
  </si>
  <si>
    <t>SANTOPADRE</t>
  </si>
  <si>
    <t>comunedisantopadre.fr@pec.it</t>
  </si>
  <si>
    <t>SANTORSO</t>
  </si>
  <si>
    <t>santorso.vi@cert.ip-veneto.net</t>
  </si>
  <si>
    <t>SANTU LUSSURGIU</t>
  </si>
  <si>
    <t>protocollo.santulussurgiu@pec.comunas.it</t>
  </si>
  <si>
    <t>SANZA</t>
  </si>
  <si>
    <t>affarigenerali@pec.comune.sanza.sa.it</t>
  </si>
  <si>
    <t>SANZENO</t>
  </si>
  <si>
    <t>comune@pec.comune.sanzeno.tn.it</t>
  </si>
  <si>
    <t>SAONARA</t>
  </si>
  <si>
    <t>protocollo@pec.comune.saonara.pd.it</t>
  </si>
  <si>
    <t>SAPONARA</t>
  </si>
  <si>
    <t>comune.saponara@pec.it</t>
  </si>
  <si>
    <t>SAPPADA</t>
  </si>
  <si>
    <t>comune.sappada.bl@pecveneto.it</t>
  </si>
  <si>
    <t>SAPRI</t>
  </si>
  <si>
    <t>protocollo.sapri@asmepec.it</t>
  </si>
  <si>
    <t>segreteria.saracena@asmepec.it</t>
  </si>
  <si>
    <t>SARACINESCO</t>
  </si>
  <si>
    <t>servizidemografici@pec.comune.saracinesco.rm.it</t>
  </si>
  <si>
    <t>SARCEDO</t>
  </si>
  <si>
    <t>sarcedo.vi@cert.ip-veneto.net</t>
  </si>
  <si>
    <t>SARCONI</t>
  </si>
  <si>
    <t>comune.sarconi@cert.ruparbasilicata.it</t>
  </si>
  <si>
    <t>SARDARA</t>
  </si>
  <si>
    <t>affarigenerali@pec.comune.sardara.vs.it</t>
  </si>
  <si>
    <t>SARDIGLIANO</t>
  </si>
  <si>
    <t>segretariocomunale.sardigliano@cert.ruparpiemonte.it</t>
  </si>
  <si>
    <t>SAREGO</t>
  </si>
  <si>
    <t>protocollo@pec.sarego.gov.it</t>
  </si>
  <si>
    <t>SARENTINO/SARNTAL</t>
  </si>
  <si>
    <t>sarntal.sarentino@legalmail.it</t>
  </si>
  <si>
    <t>SAREZZANO</t>
  </si>
  <si>
    <t>protocollo@pec.comune.sarezzano.al.it</t>
  </si>
  <si>
    <t>SAREZZO</t>
  </si>
  <si>
    <t>protocollosarezzo@cert.legalmail.it</t>
  </si>
  <si>
    <t>SARMATO</t>
  </si>
  <si>
    <t>comune.sarmato@sintranet.legalmail.it</t>
  </si>
  <si>
    <t>SARMEDE</t>
  </si>
  <si>
    <t>comune.sarmede@pec.it</t>
  </si>
  <si>
    <t>SARNANO</t>
  </si>
  <si>
    <t>comune.sarnano@pec.it</t>
  </si>
  <si>
    <t>SARNICO</t>
  </si>
  <si>
    <t>protocollo@pec.comune.sarnico.bg.it</t>
  </si>
  <si>
    <t>SARNO</t>
  </si>
  <si>
    <t xml:space="preserve">protocollo.generale@pec.comune.sarno.sa.it </t>
  </si>
  <si>
    <t>SARNONICO</t>
  </si>
  <si>
    <t>comune@pec.comune.sarnonico.tn.it</t>
  </si>
  <si>
    <t>SARONNO</t>
  </si>
  <si>
    <t>comunesaronno@secmail.it</t>
  </si>
  <si>
    <t>SARRE</t>
  </si>
  <si>
    <t>protocollo@pec.comune.sarre.ao.it</t>
  </si>
  <si>
    <t>SARROCH</t>
  </si>
  <si>
    <t>protocollosarroch@pec.it</t>
  </si>
  <si>
    <t>SARSINA</t>
  </si>
  <si>
    <t>sarsina@pec.unionevallesavio.it</t>
  </si>
  <si>
    <t>SARTEANO</t>
  </si>
  <si>
    <t>comune.sarteano@pec.consorzioterrecablate.it</t>
  </si>
  <si>
    <t>SARTIRANA LOMELLINA</t>
  </si>
  <si>
    <t>comune.sartiranalomellina@pec.it</t>
  </si>
  <si>
    <t>SARULE</t>
  </si>
  <si>
    <t>protocollo.sarule@pec.comunas.it</t>
  </si>
  <si>
    <t>SARZANA</t>
  </si>
  <si>
    <t>protocollo.comune.sarzana@postecert.it</t>
  </si>
  <si>
    <t>SASSANO</t>
  </si>
  <si>
    <t>protocollo.sassano@asmepec.it</t>
  </si>
  <si>
    <t>SASSARI</t>
  </si>
  <si>
    <t>protocollo@pec.comune.sassari.it</t>
  </si>
  <si>
    <t>SASSELLO</t>
  </si>
  <si>
    <t>comunesassello@legalmail.it</t>
  </si>
  <si>
    <t>SASSETTA</t>
  </si>
  <si>
    <t>comunesassetta@postacert.toscana.it</t>
  </si>
  <si>
    <t>SASSINORO</t>
  </si>
  <si>
    <t>ufftecnico.sassinoro@postecert.it</t>
  </si>
  <si>
    <t>SASSO DI CASTALDA</t>
  </si>
  <si>
    <t>protocollo@comunesassodicastalda.gov.it</t>
  </si>
  <si>
    <t>SASSO MARCONI</t>
  </si>
  <si>
    <t>comune.sassomarconi@cert.provincia.bo.it</t>
  </si>
  <si>
    <t>SASSOCORVARO AUDITORE</t>
  </si>
  <si>
    <t>comune.sassocorvaroauditore@legalmail.it</t>
  </si>
  <si>
    <t>SASSOFELTRIO</t>
  </si>
  <si>
    <t>comune.sassofeltrio@emarche.it</t>
  </si>
  <si>
    <t>SASSOFERRATO</t>
  </si>
  <si>
    <t>comune.sassoferrato@emarche.it</t>
  </si>
  <si>
    <t>SASSUOLO</t>
  </si>
  <si>
    <t>comune.sassuolo@cert.comune.sassuolo.mo.it</t>
  </si>
  <si>
    <t>comunesatriano.amministrativo@certificata.com</t>
  </si>
  <si>
    <t>SATRIANO DI LUCANIA</t>
  </si>
  <si>
    <t>comune.satriano.pz@pec.it</t>
  </si>
  <si>
    <t>SAURIS</t>
  </si>
  <si>
    <t>comune.sauris@certgov.fvg.it</t>
  </si>
  <si>
    <t>SAUZE D'OULX</t>
  </si>
  <si>
    <t>comune.sauzedoulx@legalmail.it</t>
  </si>
  <si>
    <t>SAUZE DI CESANA</t>
  </si>
  <si>
    <t>comunesauzedicesana@legalmail.it</t>
  </si>
  <si>
    <t>SAVA</t>
  </si>
  <si>
    <t>comune.sava@pec.rupar.puglia.it</t>
  </si>
  <si>
    <t>ufficiotributi.savelli@asmepec.it</t>
  </si>
  <si>
    <t>SAVIANO</t>
  </si>
  <si>
    <t>protocollo.saviano@asmepec.it</t>
  </si>
  <si>
    <t>SAVIGLIANO</t>
  </si>
  <si>
    <t>savigliano@cert.ruparpiemonte.it</t>
  </si>
  <si>
    <t>SAVIGNANO IRPINO</t>
  </si>
  <si>
    <t>anagrafesavignanoirpino@pec.it</t>
  </si>
  <si>
    <t>SAVIGNANO SUL PANARO</t>
  </si>
  <si>
    <t>comune.savignano@cert.unione.terredicastelli.mo.it</t>
  </si>
  <si>
    <t>SAVIGNANO SUL RUBICONE</t>
  </si>
  <si>
    <t>savignano@cert.provincia.fc.it</t>
  </si>
  <si>
    <t>SAVIGNONE</t>
  </si>
  <si>
    <t>comune.savignone@pec.it</t>
  </si>
  <si>
    <t>SAVIORE DELL'ADAMELLO</t>
  </si>
  <si>
    <t>protocollo@pec.comune.saviore-delladamello.bs.it</t>
  </si>
  <si>
    <t>SAVOCA</t>
  </si>
  <si>
    <t>comunesavoca@dgpec.it</t>
  </si>
  <si>
    <t>SAVOGNA</t>
  </si>
  <si>
    <t>comune.savogna@certgov.fvg.it</t>
  </si>
  <si>
    <t>SAVOGNA D'ISONZO</t>
  </si>
  <si>
    <t>comune.savognadisonzo@certgov.fvg.it</t>
  </si>
  <si>
    <t>SAVOIA DI LUCANIA</t>
  </si>
  <si>
    <t>comune.savoia@cert.ruparbasilicata.it</t>
  </si>
  <si>
    <t>SAVONA</t>
  </si>
  <si>
    <t>posta@pec.comune.savona.it</t>
  </si>
  <si>
    <t>SCAFA</t>
  </si>
  <si>
    <t>elettorale@pec.comune.scafa.pe.it</t>
  </si>
  <si>
    <t>SCAFATI</t>
  </si>
  <si>
    <t>protocollo.scafati@asmepec.it</t>
  </si>
  <si>
    <t>SCAGNELLO</t>
  </si>
  <si>
    <t>scagnello@cert.ruparpiemonte.it</t>
  </si>
  <si>
    <t>SCALA</t>
  </si>
  <si>
    <t>protocollo@pec.comune.scala.sa.it</t>
  </si>
  <si>
    <t>demografici.scalacoeli@asmepec.it</t>
  </si>
  <si>
    <t>SCALDASOLE</t>
  </si>
  <si>
    <t>comune.scaldasole@pec.regione.lombardia.it</t>
  </si>
  <si>
    <t>anagrafe.scalea@asmepec.it</t>
  </si>
  <si>
    <t>SCALENGHE</t>
  </si>
  <si>
    <t>scalenghe@cert.ruparpiemonte.it</t>
  </si>
  <si>
    <t>SCALETTA ZANCLEA</t>
  </si>
  <si>
    <t>info@pec.comunescalettazanclea.it</t>
  </si>
  <si>
    <t>SCAMPITELLA</t>
  </si>
  <si>
    <t>anagrafe.scampitella@asmepec.it</t>
  </si>
  <si>
    <t>servizidemografici.scandale@asmepec.it</t>
  </si>
  <si>
    <t>SCANDIANO</t>
  </si>
  <si>
    <t>scandiano@cert.provincia.re.it</t>
  </si>
  <si>
    <t>SCANDICCI</t>
  </si>
  <si>
    <t>comune.scandicci@postacert.toscana.it</t>
  </si>
  <si>
    <t>SCANDOLARA RAVARA</t>
  </si>
  <si>
    <t>comune.scandolara-ravara@pec.regione.lombardia.it</t>
  </si>
  <si>
    <t>SCANDOLARA RIPA D'OGLIO</t>
  </si>
  <si>
    <t>comune.scandolararipadoglio@pec.regione.lombardia.it</t>
  </si>
  <si>
    <t>SCANDRIGLIA</t>
  </si>
  <si>
    <t>protocollo@pec.comune.scandriglia.ri.it</t>
  </si>
  <si>
    <t>SCANNO</t>
  </si>
  <si>
    <t>scannoprotocollo@pec.it</t>
  </si>
  <si>
    <t>SCANO DI MONTIFERRO</t>
  </si>
  <si>
    <t>protocollo.scanodimontiferro@pec.comunas.it</t>
  </si>
  <si>
    <t>SCANSANO</t>
  </si>
  <si>
    <t>comune.scansano@postacert.toscana.it</t>
  </si>
  <si>
    <t>SCANZANO JONICO</t>
  </si>
  <si>
    <t>elettorale@pec.comune.scanzanojonico.mt.it</t>
  </si>
  <si>
    <t>SCANZOROSCIATE</t>
  </si>
  <si>
    <t>protocollo@pec.comune.scanzorosciate.bg.it</t>
  </si>
  <si>
    <t>SCAPOLI</t>
  </si>
  <si>
    <t>postacert@pec.comunescapoli.is.it</t>
  </si>
  <si>
    <t>SCARLINO</t>
  </si>
  <si>
    <t>comunediscarlino.protocollo@legalmail.it</t>
  </si>
  <si>
    <t>SCARMAGNO</t>
  </si>
  <si>
    <t>scarmagno@postemailcertificata.it</t>
  </si>
  <si>
    <t>SCARNAFIGI</t>
  </si>
  <si>
    <t>scarnafigi@pec.comune.scarnafigi.cn.it</t>
  </si>
  <si>
    <t>SCARPERIA E SAN PIERO</t>
  </si>
  <si>
    <t>comune.scarperiaesanpiero@postacert.toscana.it</t>
  </si>
  <si>
    <t>SCENA/SCHENNA</t>
  </si>
  <si>
    <t>schenna.scena@legalmail.it</t>
  </si>
  <si>
    <t>SCERNI</t>
  </si>
  <si>
    <t>protocollo@comunediscerni.legalmail.it</t>
  </si>
  <si>
    <t>SCHEGGIA E PASCELUPO</t>
  </si>
  <si>
    <t>comune.scheggiaepascelupo@postacert.umbria.it</t>
  </si>
  <si>
    <t>SCHEGGINO</t>
  </si>
  <si>
    <t>comune.scheggino@postacert.umbria.it</t>
  </si>
  <si>
    <t>SCHIAVI DI ABRUZZO</t>
  </si>
  <si>
    <t>servizigenerali@comuneschiavidiabruzzo.legalmailpa.it</t>
  </si>
  <si>
    <t>SCHIAVON</t>
  </si>
  <si>
    <t>protocollo.comune.schiavon.vi@pecveneto.it</t>
  </si>
  <si>
    <t>SCHIGNANO</t>
  </si>
  <si>
    <t>comune.schignano@pec.provincia.como.it</t>
  </si>
  <si>
    <t>SCHILPARIO</t>
  </si>
  <si>
    <t>protocollo@schilpario.legalmail.it</t>
  </si>
  <si>
    <t>SCHIO</t>
  </si>
  <si>
    <t>schio.vi@cert.ip-veneto.net</t>
  </si>
  <si>
    <t>SCHIVENOGLIA</t>
  </si>
  <si>
    <t>comune.schivenoglia@pec.regione.lombardia.it</t>
  </si>
  <si>
    <t>SCIACCA</t>
  </si>
  <si>
    <t>protocollo@comunedisciacca.telecompost.it</t>
  </si>
  <si>
    <t>SCIARA</t>
  </si>
  <si>
    <t>servizidemografici@pec.comune.sciara.pa.it</t>
  </si>
  <si>
    <t>SCICLI</t>
  </si>
  <si>
    <t>protocollo@pec.comune.scicli.rg.it</t>
  </si>
  <si>
    <t>protocollo.scido@asmepec.it</t>
  </si>
  <si>
    <t>protocollo.scigliano@asmepec.it</t>
  </si>
  <si>
    <t>segreteria.scilla@asmepec.it</t>
  </si>
  <si>
    <t>SCILLATO</t>
  </si>
  <si>
    <t>protocollo.scillato@pec.it</t>
  </si>
  <si>
    <t>SCIOLZE</t>
  </si>
  <si>
    <t>protocollo@pec.comunedisciolze.it</t>
  </si>
  <si>
    <t>SCISCIANO</t>
  </si>
  <si>
    <t>comune.scisciano@pec.it</t>
  </si>
  <si>
    <t>SCLAFANI BAGNI</t>
  </si>
  <si>
    <t>protocollo.comune.sclafanibagni.pa@pec.it</t>
  </si>
  <si>
    <t>SCONTRONE</t>
  </si>
  <si>
    <t>comunescontrone@pec.it</t>
  </si>
  <si>
    <t>SCOPA</t>
  </si>
  <si>
    <t>scopa@cert.ruparpiemonte.it</t>
  </si>
  <si>
    <t>SCOPELLO</t>
  </si>
  <si>
    <t>scopello@cert.ruparpiemonte.it</t>
  </si>
  <si>
    <t>SCOPPITO</t>
  </si>
  <si>
    <t>comunediscoppito@pecpa.it</t>
  </si>
  <si>
    <t>SCORDIA</t>
  </si>
  <si>
    <t>comune.scordia@legalmail.it</t>
  </si>
  <si>
    <t>SCORRANO</t>
  </si>
  <si>
    <t>ufficioprotocollo.comune.scorrano@pec.rupar.puglia.it</t>
  </si>
  <si>
    <t>SCORZE'</t>
  </si>
  <si>
    <t>comune.scorze.ve@pecveneto.it</t>
  </si>
  <si>
    <t>SCURCOLA MARSICANA</t>
  </si>
  <si>
    <t>mail@pec.comune.scurcolamarsicana.aq.it</t>
  </si>
  <si>
    <t>SCURELLE</t>
  </si>
  <si>
    <t>comune@pec.comune.scurelle.tn.it</t>
  </si>
  <si>
    <t>SCURZOLENGO</t>
  </si>
  <si>
    <t>scurzolengo@cert.ruparpiemonte.it</t>
  </si>
  <si>
    <t>SEBORGA</t>
  </si>
  <si>
    <t>protocollo@pec.comune.seborga.it</t>
  </si>
  <si>
    <t>SECINARO</t>
  </si>
  <si>
    <t>comunedisecinaro@pec.it</t>
  </si>
  <si>
    <t>SECLI'</t>
  </si>
  <si>
    <t>ufficiosegreteria.comune.secli.le@pec.rupar.puglia.it</t>
  </si>
  <si>
    <t>SECUGNAGO</t>
  </si>
  <si>
    <t>comune.secugnago@pec.regione.lombardia.it</t>
  </si>
  <si>
    <t>SEDEGLIANO</t>
  </si>
  <si>
    <t>comune.sedegliano@certgov.fvg.it</t>
  </si>
  <si>
    <t>SEDICO</t>
  </si>
  <si>
    <t>sedico.bl@cert.ip-veneto.net</t>
  </si>
  <si>
    <t>SEDILO</t>
  </si>
  <si>
    <t>amministrativo@pec.comune.sedilo.or.it</t>
  </si>
  <si>
    <t>SEDINI</t>
  </si>
  <si>
    <t>anagrafe@pec.comune.sedini.ss.it</t>
  </si>
  <si>
    <t>SEDRIANO</t>
  </si>
  <si>
    <t>comune.sedriano@postemailcertificata.it</t>
  </si>
  <si>
    <t>SEDRINA</t>
  </si>
  <si>
    <t>segreteria.comune.sedrina@pec.regione.lombardia.it</t>
  </si>
  <si>
    <t>SEFRO</t>
  </si>
  <si>
    <t>comune.sefro.anagrafe@emarche.it</t>
  </si>
  <si>
    <t>SEGARIU</t>
  </si>
  <si>
    <t>protocollo@pec.comune.segariu.ca.it</t>
  </si>
  <si>
    <t>SEGGIANO</t>
  </si>
  <si>
    <t>comune.seggiano@postacert.toscana.it</t>
  </si>
  <si>
    <t>SEGNI</t>
  </si>
  <si>
    <t>comune.segni@pec.it</t>
  </si>
  <si>
    <t>SEGONZANO</t>
  </si>
  <si>
    <t>segreteria@pec.comune.segonzano.tn.it</t>
  </si>
  <si>
    <t>SEGRATE</t>
  </si>
  <si>
    <t>segrate@postemailcertificata.it</t>
  </si>
  <si>
    <t>SEGUSINO</t>
  </si>
  <si>
    <t>comune.segusino@halleypec.it</t>
  </si>
  <si>
    <t>SELARGIUS</t>
  </si>
  <si>
    <t>protocollo@pec.comune.selargius.ca.it</t>
  </si>
  <si>
    <t>SELCI</t>
  </si>
  <si>
    <t>comune.selci.ri@legalmail.it</t>
  </si>
  <si>
    <t>SELEGAS</t>
  </si>
  <si>
    <t>protocollo@pec.comune.selegas.ca.it</t>
  </si>
  <si>
    <t>SELLA GIUDICARIE</t>
  </si>
  <si>
    <t>comune@pec.comune.sellagiudicarie.tn.it</t>
  </si>
  <si>
    <t>SELLANO</t>
  </si>
  <si>
    <t>comune.sellano@postacert.umbria.it</t>
  </si>
  <si>
    <t>SELLERO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</si>
  <si>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</si>
  <si>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</si>
  <si>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</si>
  <si>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</si>
  <si>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</si>
  <si>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SELVA DI CADORE</t>
  </si>
  <si>
    <t>comune.selva.bl@pecveneto.it</t>
  </si>
  <si>
    <t>SELVA DI PROGNO</t>
  </si>
  <si>
    <t>segreteria.selva@stpec.it</t>
  </si>
  <si>
    <t>SELVA DI VAL GARDENA/WOLKENSTEIN IN GRODEN</t>
  </si>
  <si>
    <t>wolkenstein.selvadivalgardena@legalmail.it</t>
  </si>
  <si>
    <t>SELVAZZANO DENTRO</t>
  </si>
  <si>
    <t>selvazzanodentro.pd@cert.ip-veneto.net</t>
  </si>
  <si>
    <t>SELVINO</t>
  </si>
  <si>
    <t>protocollo@pec.comunediselvino.it</t>
  </si>
  <si>
    <t>SEMESTENE</t>
  </si>
  <si>
    <t>protocollo@pec.comune.semestene.ss.it</t>
  </si>
  <si>
    <t>SEMIANA</t>
  </si>
  <si>
    <t>semiana@postemailcertificata.it</t>
  </si>
  <si>
    <t>affarigenerali.seminara@asmepec.it</t>
  </si>
  <si>
    <t>SEMPRONIANO</t>
  </si>
  <si>
    <t>comune.semproniano.gr@postacert.toscana.it</t>
  </si>
  <si>
    <t>SENAGO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</si>
  <si>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</si>
  <si>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</si>
  <si>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</si>
  <si>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</si>
  <si>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</si>
  <si>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SENEGHE</t>
  </si>
  <si>
    <t>protocollo.seneghe@legalmail.it</t>
  </si>
  <si>
    <t>SENERCHIA</t>
  </si>
  <si>
    <t>info.senerchia@asmepec.it</t>
  </si>
  <si>
    <t>SENIGA</t>
  </si>
  <si>
    <t>protocollo@cert.comune.seniga.bs.it</t>
  </si>
  <si>
    <t>SENIGALLIA</t>
  </si>
  <si>
    <t>comune.senigallia@emarche.it</t>
  </si>
  <si>
    <t>SENIS</t>
  </si>
  <si>
    <t>comune.senis@pec.it</t>
  </si>
  <si>
    <t>SENISE</t>
  </si>
  <si>
    <t>protocollo@comune.senise.postecert.it</t>
  </si>
  <si>
    <t>SENNA COMASCO</t>
  </si>
  <si>
    <t>sennacomasco1@halleycert.it</t>
  </si>
  <si>
    <t>SENNA LODIGIANA</t>
  </si>
  <si>
    <t>comune.sennalodigiana@pec.regione.lombardia.it</t>
  </si>
  <si>
    <t>SENNARIOLO</t>
  </si>
  <si>
    <t>protocollo@pec.comune.sennariolo.or.it</t>
  </si>
  <si>
    <t>SENNORI</t>
  </si>
  <si>
    <t>protocollo.sennori@pec.comunas.it</t>
  </si>
  <si>
    <t>SENORBI'</t>
  </si>
  <si>
    <t>protocollo@pec.comune.senorbi.ca.it</t>
  </si>
  <si>
    <t>SEPINO</t>
  </si>
  <si>
    <t>statocivileAnagrafe@pec.comune.sepino.cb.it</t>
  </si>
  <si>
    <t>SEQUALS</t>
  </si>
  <si>
    <t>comune.sequals@certgov.fvg.it</t>
  </si>
  <si>
    <t>SERAVEZZA</t>
  </si>
  <si>
    <t>protocollo.seravezza@postacert.toscana.it</t>
  </si>
  <si>
    <t>SERDIANA</t>
  </si>
  <si>
    <t>comune.serdiana@pec.it</t>
  </si>
  <si>
    <t>SEREGNO</t>
  </si>
  <si>
    <t>seregno.protocollo@actaliscertymail.it</t>
  </si>
  <si>
    <t>SEREN DEL GRAPPA</t>
  </si>
  <si>
    <t>seren.bl@cert.ip-veneto.net</t>
  </si>
  <si>
    <t>SERGNANO</t>
  </si>
  <si>
    <t>comune.sergnano@pec.regione.lombardia.it</t>
  </si>
  <si>
    <t>SERIATE</t>
  </si>
  <si>
    <t>comune.seriate@pec.it</t>
  </si>
  <si>
    <t>SERINA</t>
  </si>
  <si>
    <t>comune.serina@pec.regione.lombardia.it</t>
  </si>
  <si>
    <t>SERINO</t>
  </si>
  <si>
    <t>segreteria.serino@asmepec.it</t>
  </si>
  <si>
    <t>SERLE</t>
  </si>
  <si>
    <t>protocollo@pec.comune.serle.bs.it</t>
  </si>
  <si>
    <t>SERMIDE E FELONICA</t>
  </si>
  <si>
    <t>segreteria@pec.comune.sermide.mn.it</t>
  </si>
  <si>
    <t>SERMONETA</t>
  </si>
  <si>
    <t>amministrazionecomunale@pec.comune.sermoneta.latina.it</t>
  </si>
  <si>
    <t>SERNAGLIA DELLA BATTAGLIA</t>
  </si>
  <si>
    <t>comune.sernagliadellabattaglia.tv@pecveneto.it</t>
  </si>
  <si>
    <t>SERNIO</t>
  </si>
  <si>
    <t>protocollo.sernio@cert.provincia.so.it</t>
  </si>
  <si>
    <t>SEROLE</t>
  </si>
  <si>
    <t>serole@cert.ruparpiemonte.it</t>
  </si>
  <si>
    <t>amministrativo.serraaiello@asmepec.it</t>
  </si>
  <si>
    <t>SERRA DE' CONTI</t>
  </si>
  <si>
    <t>comune.serradeconti@emarche.it</t>
  </si>
  <si>
    <t>SERRA RICCO'</t>
  </si>
  <si>
    <t>comune.serraricco.ge@halleycert.it</t>
  </si>
  <si>
    <t>info@pec.comune.serrasanbruno.vv.it</t>
  </si>
  <si>
    <t>SERRA SAN QUIRICO</t>
  </si>
  <si>
    <t>protocollo.serrasanquirico@emarche.it</t>
  </si>
  <si>
    <t>SERRA SANT'ABBONDIO</t>
  </si>
  <si>
    <t>comune.serrasantabbondio@emarche.it</t>
  </si>
  <si>
    <t>SERRACAPRIOLA</t>
  </si>
  <si>
    <t>segreteria_protocollo.serracapriola@pec.it</t>
  </si>
  <si>
    <t>SERRADIFALCO</t>
  </si>
  <si>
    <t>comune.serradifalco@pec.it</t>
  </si>
  <si>
    <t>SERRALUNGA D'ALBA</t>
  </si>
  <si>
    <t>serralungadalba@pec.langabarolo.it</t>
  </si>
  <si>
    <t>SERRALUNGA DI CREA</t>
  </si>
  <si>
    <t>serralunga.di.crea@cert.ruparpiemonte.it</t>
  </si>
  <si>
    <t>SERRAMANNA</t>
  </si>
  <si>
    <t>protocollo@pec.comune.serramanna.ca.it</t>
  </si>
  <si>
    <t>SERRAMAZZONI</t>
  </si>
  <si>
    <t>comune@cert.comune.serramazzoni.mo.it</t>
  </si>
  <si>
    <t>SERRAMEZZANA</t>
  </si>
  <si>
    <t xml:space="preserve">protocollo.serramezzana@asmepec.it </t>
  </si>
  <si>
    <t>SERRAMONACESCA</t>
  </si>
  <si>
    <t>serramonacesca@pec.pescarainnova.it</t>
  </si>
  <si>
    <t>SERRAPETRONA</t>
  </si>
  <si>
    <t>comune.serrapetrona.mc@legalmail.it</t>
  </si>
  <si>
    <t>SERRARA FONTANA</t>
  </si>
  <si>
    <t>protocollo.serrarafontana@asmepec.it</t>
  </si>
  <si>
    <t>segretario.serrastretta@asmepec.it</t>
  </si>
  <si>
    <t>protocollo.serrata@asmepec.it</t>
  </si>
  <si>
    <t>SERRAVALLE A PO</t>
  </si>
  <si>
    <t>comune.serravalleapo@pec.regione.lombardia.it</t>
  </si>
  <si>
    <t>SERRAVALLE DI CHIENTI</t>
  </si>
  <si>
    <t>comune.serravalledichienti@emarche.it</t>
  </si>
  <si>
    <t>SERRAVALLE LANGHE</t>
  </si>
  <si>
    <t>serravalle.langhe@cert.ruparpiemonte.it</t>
  </si>
  <si>
    <t>SERRAVALLE PISTOIESE</t>
  </si>
  <si>
    <t>amministrazione@pec.comune.serravalle-pistoiese.pt.it</t>
  </si>
  <si>
    <t>SERRAVALLE SCRIVIA</t>
  </si>
  <si>
    <t>info@pec.comune.serravalle-scrivia.al.it</t>
  </si>
  <si>
    <t>SERRAVALLE SESIA</t>
  </si>
  <si>
    <t>protocollo.serravalle.sesia@cert.ruparpiemonte.it</t>
  </si>
  <si>
    <t>SERRE</t>
  </si>
  <si>
    <t>segretario.serre@asmepec.it</t>
  </si>
  <si>
    <t>SERRENTI</t>
  </si>
  <si>
    <t>protocollo.serrenti@pec.comunas.it</t>
  </si>
  <si>
    <t>SERRI</t>
  </si>
  <si>
    <t>protocollo@pec.comune.serri.ca.it</t>
  </si>
  <si>
    <t>SERRONE</t>
  </si>
  <si>
    <t>info@pec.comune.serrone.fr.it</t>
  </si>
  <si>
    <t>serviziofinanziario.sersale@asmepec.it</t>
  </si>
  <si>
    <t>SERVIGLIANO</t>
  </si>
  <si>
    <t>comune@pec.comune.servigliano.fm.it</t>
  </si>
  <si>
    <t>SESSA AURUNCA</t>
  </si>
  <si>
    <t>protocollogenerale@pec.sessaweb.it</t>
  </si>
  <si>
    <t>SESSA CILENTO</t>
  </si>
  <si>
    <t>protsessa@pec.it</t>
  </si>
  <si>
    <t>SESSAME</t>
  </si>
  <si>
    <t>sessame@pec.comune.sessame.at.it</t>
  </si>
  <si>
    <t>SESSANO DEL MOLISE</t>
  </si>
  <si>
    <t>servizidemografici.sessanodelmolise@pec.leonet.it</t>
  </si>
  <si>
    <t>SESTA GODANO</t>
  </si>
  <si>
    <t>comune.sestagodano@legalmail.it</t>
  </si>
  <si>
    <t>SESTINO</t>
  </si>
  <si>
    <t>comune.sestino@postacert.toscana.it</t>
  </si>
  <si>
    <t>SESTO AL REGHENA</t>
  </si>
  <si>
    <t>comune.sestoalreghena@certgov.fvg.it</t>
  </si>
  <si>
    <t>SESTO CALENDE</t>
  </si>
  <si>
    <t>sestocalende@legalmail.it</t>
  </si>
  <si>
    <t>SESTO CAMPANO</t>
  </si>
  <si>
    <t>sestocampano@legalmail.it</t>
  </si>
  <si>
    <t>SESTO ED UNITI</t>
  </si>
  <si>
    <t>comune.sestoeduniti@pec.regione.lombardia.it</t>
  </si>
  <si>
    <t>SESTO FIORENTINO</t>
  </si>
  <si>
    <t>protocollo@pec.sesto-fiorentino.net</t>
  </si>
  <si>
    <t>SESTO SAN GIOVANNI</t>
  </si>
  <si>
    <t>comune.sestosg@legalmail.it</t>
  </si>
  <si>
    <t>SESTO/SEXTEN</t>
  </si>
  <si>
    <t>sexten.sesto@legalmail.it</t>
  </si>
  <si>
    <t>SESTOLA</t>
  </si>
  <si>
    <t>comune@cert.comune.sestola.mo.it</t>
  </si>
  <si>
    <t>SESTRI LEVANTE</t>
  </si>
  <si>
    <t>informatica@pec.comune.sestri-levante.ge.it</t>
  </si>
  <si>
    <t>SESTRIERE</t>
  </si>
  <si>
    <t>comunesestriere@legalmail.it</t>
  </si>
  <si>
    <t>SESTU</t>
  </si>
  <si>
    <t>protocollo.sestu@pec.it</t>
  </si>
  <si>
    <t>SETTALA</t>
  </si>
  <si>
    <t>postacertificata@cert.comune.settala.mi.it</t>
  </si>
  <si>
    <t>SETTEFRATI</t>
  </si>
  <si>
    <t>comune.settefrati@legalmail.it</t>
  </si>
  <si>
    <t>SETTIME</t>
  </si>
  <si>
    <t>protocollo.settime@cert.ruparpiemonte.it</t>
  </si>
  <si>
    <t>SETTIMO MILANESE</t>
  </si>
  <si>
    <t>protocollo@postacert.comune.settimomilanese.mi.it</t>
  </si>
  <si>
    <t>SETTIMO ROTTARO</t>
  </si>
  <si>
    <t>protocollo.settimo.rottaro@cert.ruparpiemonte.it</t>
  </si>
  <si>
    <t>SETTIMO SAN PIETRO</t>
  </si>
  <si>
    <t>protocollo@pec.comune.settimosanpietro.ca.it</t>
  </si>
  <si>
    <t>SETTIMO TORINESE</t>
  </si>
  <si>
    <t>settimo@cert.comune.settimo-torinese.to.it</t>
  </si>
  <si>
    <t>SETTIMO VITTONE</t>
  </si>
  <si>
    <t>anagrafe.settimovittone@pec.it</t>
  </si>
  <si>
    <t>protocollo.settingiano@asmepec.it</t>
  </si>
  <si>
    <t>SETZU</t>
  </si>
  <si>
    <t>protocollo@pec.comune.setzu.vs.it</t>
  </si>
  <si>
    <t>SEUI</t>
  </si>
  <si>
    <t>ufficiostatocivile.seui@pec.comunas.it</t>
  </si>
  <si>
    <t>SEULO</t>
  </si>
  <si>
    <t>protocollo@pec.comune.seulo.ca.it</t>
  </si>
  <si>
    <t>SEVESO</t>
  </si>
  <si>
    <t>comune.seveso@pec.it</t>
  </si>
  <si>
    <t>SEZZADIO</t>
  </si>
  <si>
    <t>comunesezzadio@pec.it</t>
  </si>
  <si>
    <t>SEZZE</t>
  </si>
  <si>
    <t>protocollo@pec.comune.sezze.lt.it</t>
  </si>
  <si>
    <t>SFRUZ</t>
  </si>
  <si>
    <t>comune.sfruz@pec.it</t>
  </si>
  <si>
    <t>SGONICO</t>
  </si>
  <si>
    <t>comune-obcina.sgonico-zgonik@certgov.fvg.it</t>
  </si>
  <si>
    <t>SGURGOLA</t>
  </si>
  <si>
    <t>protocollo@pec.comune.sgurgola.fr.it</t>
  </si>
  <si>
    <t>SIAMAGGIORE</t>
  </si>
  <si>
    <t>protocollo@pec.comune.siamaggiore.or.it</t>
  </si>
  <si>
    <t>SIAMANNA</t>
  </si>
  <si>
    <t>comune.siamanna.or@legalmail.it</t>
  </si>
  <si>
    <t>SIANO</t>
  </si>
  <si>
    <t>protocollo@pec.comune.siano.sa.it</t>
  </si>
  <si>
    <t>SIAPICCIA</t>
  </si>
  <si>
    <t>comune.siapiccia.or@legalmail.it</t>
  </si>
  <si>
    <t>SICIGNANO DEGLI ALBURNI</t>
  </si>
  <si>
    <t>protocollo.sicignanodeglialburni@asmepec.it</t>
  </si>
  <si>
    <t>SICULIANA</t>
  </si>
  <si>
    <t>d.indelicato@pec.comune.siculiana.ag.it</t>
  </si>
  <si>
    <t>SIDDI</t>
  </si>
  <si>
    <t>protocollo.siddi@pec.it</t>
  </si>
  <si>
    <t>postacertificata@comunesiderno.telecompost.it</t>
  </si>
  <si>
    <t>SIENA</t>
  </si>
  <si>
    <t>comune.siena@postacert.toscana.it</t>
  </si>
  <si>
    <t>SIGILLO</t>
  </si>
  <si>
    <t>comune.sigillo@postacert.umbria.it</t>
  </si>
  <si>
    <t>SIGNA</t>
  </si>
  <si>
    <t>comune.signa@postacert.toscana.it</t>
  </si>
  <si>
    <t>SILANDRO/SCHLANDERS</t>
  </si>
  <si>
    <t>schlanders.silandro@legalmail.it</t>
  </si>
  <si>
    <t>SILANUS</t>
  </si>
  <si>
    <t>protocollo.silanus@pec.comunas.it</t>
  </si>
  <si>
    <t>SILEA</t>
  </si>
  <si>
    <t>protocollo@comune.silea.legalmail.it</t>
  </si>
  <si>
    <t>SILIGO</t>
  </si>
  <si>
    <t>protocollo@pec.comunesiligo.it</t>
  </si>
  <si>
    <t>SILIQUA</t>
  </si>
  <si>
    <t>protocollo@pec.comune.siliqua.ca.it</t>
  </si>
  <si>
    <t>SILIUS</t>
  </si>
  <si>
    <t>protocollo@pec.comune.silius.ca.it</t>
  </si>
  <si>
    <t>SILLANO GIUNCUGNANO</t>
  </si>
  <si>
    <t>comune.sillanogiuncugnano@postacert.toscana.it</t>
  </si>
  <si>
    <t>SILLAVENGO</t>
  </si>
  <si>
    <t>sillavengo@pcert.it</t>
  </si>
  <si>
    <t>SILVANO D'ORBA</t>
  </si>
  <si>
    <t>sildor@pec.it</t>
  </si>
  <si>
    <t>SILVANO PIETRA</t>
  </si>
  <si>
    <t>comune.silvanopietra@legalpec.it</t>
  </si>
  <si>
    <t>SILVI</t>
  </si>
  <si>
    <t>ufficio.protocollo@pec.comune.silvi.te.it</t>
  </si>
  <si>
    <t>SIMALA</t>
  </si>
  <si>
    <t>protocollo@pec.comune.simala.or.it</t>
  </si>
  <si>
    <t>SIMAXIS</t>
  </si>
  <si>
    <t>protocollo@pec.comune.simaxis.or.it</t>
  </si>
  <si>
    <t>ragioneria.simbario@asmepec.it</t>
  </si>
  <si>
    <t>segreteriasimericrichi@asmepec.it</t>
  </si>
  <si>
    <t>SINAGRA</t>
  </si>
  <si>
    <t>sinagra.uffdem@pec.it</t>
  </si>
  <si>
    <t>SINALUNGA</t>
  </si>
  <si>
    <t xml:space="preserve">comune.sinalunga@postacert.toscana.it </t>
  </si>
  <si>
    <t>SINDIA</t>
  </si>
  <si>
    <t>protocollo@pec.comune.sindia.nu.it</t>
  </si>
  <si>
    <t>SINI</t>
  </si>
  <si>
    <t>protocollo.sini@pec.comunas.it</t>
  </si>
  <si>
    <t>SINIO</t>
  </si>
  <si>
    <t>sinio@pec.langabarolo.it</t>
  </si>
  <si>
    <t>SINISCOLA</t>
  </si>
  <si>
    <t>protocollo@pec.comune.siniscola.nu.it</t>
  </si>
  <si>
    <t>SINNAI</t>
  </si>
  <si>
    <t>protocollo@pec.comune.sinnai.ca.it</t>
  </si>
  <si>
    <t>comune.sinopoli@aspemec.it</t>
  </si>
  <si>
    <t>SIRACUSA</t>
  </si>
  <si>
    <t>sportellocittadino@pec.comune.siracusa.it</t>
  </si>
  <si>
    <t>SIRIGNANO</t>
  </si>
  <si>
    <t>anagrafe.sirignano@asmepec.it</t>
  </si>
  <si>
    <t>SIRIS</t>
  </si>
  <si>
    <t>protocollo@pec.comune-siris-or.it</t>
  </si>
  <si>
    <t>SIRMIONE</t>
  </si>
  <si>
    <t>comune.sirmione@pec.regione.lombardia.it</t>
  </si>
  <si>
    <t>SIROLO</t>
  </si>
  <si>
    <t>comune.sirolo@emarche.it</t>
  </si>
  <si>
    <t>SIRONE</t>
  </si>
  <si>
    <t>sirone@legalmail.it</t>
  </si>
  <si>
    <t>SIRTORI</t>
  </si>
  <si>
    <t>comune.sirtori@pec.regione.lombardia.it</t>
  </si>
  <si>
    <t>SISSA TRECASALI</t>
  </si>
  <si>
    <t>protocollo@postacert.comune.sissatrecasali.pr.it</t>
  </si>
  <si>
    <t>SIURGUS DONIGALA</t>
  </si>
  <si>
    <t>protocollo@pec.comune.siurgusdonigala.ca.it</t>
  </si>
  <si>
    <t>SIZIANO</t>
  </si>
  <si>
    <t>info@pec.comune.siziano.pv.it</t>
  </si>
  <si>
    <t>SIZZANO</t>
  </si>
  <si>
    <t>comune.sizzano@pec.it</t>
  </si>
  <si>
    <t>SLUDERNO/SCHLUDERNS</t>
  </si>
  <si>
    <t>schluderns.sluderno@legalmail.it</t>
  </si>
  <si>
    <t>SMERILLO</t>
  </si>
  <si>
    <t>comune.smerillo@emarche.it</t>
  </si>
  <si>
    <t>SOAVE</t>
  </si>
  <si>
    <t>soave.vr@cert.ip-veneto.net</t>
  </si>
  <si>
    <t>SOCCHIEVE</t>
  </si>
  <si>
    <t>comune.socchieve@certgov.fvg.it</t>
  </si>
  <si>
    <t>SODDI'</t>
  </si>
  <si>
    <t>protocollo@pec.comune.soddi.or.it</t>
  </si>
  <si>
    <t>SOGLIANO AL RUBICONE</t>
  </si>
  <si>
    <t>comune.sogliano@cert.provincia.fc.it</t>
  </si>
  <si>
    <t>SOGLIANO CAVOUR</t>
  </si>
  <si>
    <t>affarigenerali.comunesoglianoc@pec.rupar.puglia.it</t>
  </si>
  <si>
    <t>SOGLIO</t>
  </si>
  <si>
    <t>soglio@cert.ruparpiemonte.it</t>
  </si>
  <si>
    <t>SOIANO DEL LAGO</t>
  </si>
  <si>
    <t>protocollo@pec.comune.soianodellago.bs.it</t>
  </si>
  <si>
    <t>SOLAGNA</t>
  </si>
  <si>
    <t>solagna.vi@cert.ip-veneto.net</t>
  </si>
  <si>
    <t>SOLARINO</t>
  </si>
  <si>
    <t>comune@solarino-pec.it</t>
  </si>
  <si>
    <t>SOLARO</t>
  </si>
  <si>
    <t xml:space="preserve">comune.solaro@pec.regione.lombardia.it </t>
  </si>
  <si>
    <t>SOLAROLO</t>
  </si>
  <si>
    <t>comune.solarolo@cert.provincia.ra.it</t>
  </si>
  <si>
    <t>SOLAROLO RAINERIO</t>
  </si>
  <si>
    <t>comune.solarolorainerio@pec.regione.lombardia.it</t>
  </si>
  <si>
    <t>SOLARUSSA</t>
  </si>
  <si>
    <t>protocollo@pec.comune.solarussa.or.it</t>
  </si>
  <si>
    <t>SOLBIATE ARNO</t>
  </si>
  <si>
    <t>comune.solbiate-arno@pec.regione.lombardia.it</t>
  </si>
  <si>
    <t>SOLBIATE CON CAGNO</t>
  </si>
  <si>
    <t>comune.solbiateconcagno@pec.provincia.como.it</t>
  </si>
  <si>
    <t>SOLBIATE OLONA</t>
  </si>
  <si>
    <t>protocollo@comune.solbiateolona.va.legalmail.it</t>
  </si>
  <si>
    <t>SOLDANO</t>
  </si>
  <si>
    <t>comune@pec.comunesoldano.it</t>
  </si>
  <si>
    <t>SOLEMINIS</t>
  </si>
  <si>
    <t>protocollo.soleminis@pec.comunas.it</t>
  </si>
  <si>
    <t>SOLERO</t>
  </si>
  <si>
    <t>solero@cert.ruparpiemonte.it</t>
  </si>
  <si>
    <t>SOLESINO</t>
  </si>
  <si>
    <t xml:space="preserve">solesino.pd@cert.ip-veneto.net </t>
  </si>
  <si>
    <t>SOLETO</t>
  </si>
  <si>
    <t>protocollo.comune.soleto@pec.rupar.puglia.it</t>
  </si>
  <si>
    <t>SOLFERINO</t>
  </si>
  <si>
    <t>protocollo.comune.solferino@pec.regione.lombardia.it</t>
  </si>
  <si>
    <t>SOLIERA</t>
  </si>
  <si>
    <t>protocollo@pec.comune.soliera.mo.it</t>
  </si>
  <si>
    <t>SOLIGNANO</t>
  </si>
  <si>
    <t>protocollo@postacert.comune.solignano.pr.it</t>
  </si>
  <si>
    <t>SOLOFRA</t>
  </si>
  <si>
    <t>ingegnerecapo.solofra@asmepec.it</t>
  </si>
  <si>
    <t>SOLONGHELLO</t>
  </si>
  <si>
    <t>info.comune.solonghello.al@legalmail.it</t>
  </si>
  <si>
    <t>SOLOPACA</t>
  </si>
  <si>
    <t>comune.solopaca@asmepec.it</t>
  </si>
  <si>
    <t>SOLTO COLLINA</t>
  </si>
  <si>
    <t>comune.soltocollina@pec.regione.lombardia.it</t>
  </si>
  <si>
    <t>SOLZA</t>
  </si>
  <si>
    <t>protocollocomunesolza@pec.comunesolzacert.eu</t>
  </si>
  <si>
    <t>SOMAGLIA</t>
  </si>
  <si>
    <t>sindaco.comune.somaglia@pec.regione.lombardia.it</t>
  </si>
  <si>
    <t>SOMANO</t>
  </si>
  <si>
    <t>somano@cert.ruparpiemonte.it</t>
  </si>
  <si>
    <t>SOMMA LOMBARDO</t>
  </si>
  <si>
    <t>comunedisommalombardo@legalmail.it</t>
  </si>
  <si>
    <t>SOMMA VESUVIANA</t>
  </si>
  <si>
    <t>segretario@pec.sommavesuviana.info</t>
  </si>
  <si>
    <t>SOMMACAMPAGNA</t>
  </si>
  <si>
    <t>sommacampagna.vr@cert.ip-veneto.net</t>
  </si>
  <si>
    <t>SOMMARIVA DEL BOSCO</t>
  </si>
  <si>
    <t>info@pec.sommarivabosco.it</t>
  </si>
  <si>
    <t>SOMMARIVA PERNO</t>
  </si>
  <si>
    <t>sommariva.perno@cert.ruparpiemonte.it</t>
  </si>
  <si>
    <t>SOMMATINO</t>
  </si>
  <si>
    <t>comune.sommatino@postacertificata.org</t>
  </si>
  <si>
    <t>SOMMO</t>
  </si>
  <si>
    <t>comune.sommo@pec.provincia.pv.it</t>
  </si>
  <si>
    <t>SONA</t>
  </si>
  <si>
    <t>sona.vr@cert.ip-veneto.net</t>
  </si>
  <si>
    <t>SONCINO</t>
  </si>
  <si>
    <t>soncino@postemailcertificata.it</t>
  </si>
  <si>
    <t>SONDALO</t>
  </si>
  <si>
    <t>sondalo@pec.cmav.so.it</t>
  </si>
  <si>
    <t>SONDRIO</t>
  </si>
  <si>
    <t>protocollo@cert.comune.sondrio.it</t>
  </si>
  <si>
    <t>SONGAVAZZO</t>
  </si>
  <si>
    <t>comune.songavazzo@pec.regione.lombardia.it</t>
  </si>
  <si>
    <t>SONICO</t>
  </si>
  <si>
    <t>protocollo@pec.comune.sonico.bs.it</t>
  </si>
  <si>
    <t>SONNINO</t>
  </si>
  <si>
    <t>info@pec.comune.sonnino.latina.it</t>
  </si>
  <si>
    <t>SORA</t>
  </si>
  <si>
    <t>comunesora@pec.it</t>
  </si>
  <si>
    <t>SORAGA DI FASSA</t>
  </si>
  <si>
    <t>comune@pec.comune.soraga.tn.it</t>
  </si>
  <si>
    <t>SORAGNA</t>
  </si>
  <si>
    <t>protocollo@postacert.comune.soragna.pr.it</t>
  </si>
  <si>
    <t>SORANO</t>
  </si>
  <si>
    <t>comune.sorano@postacert.toscana.it</t>
  </si>
  <si>
    <t>elettorale.sorbosanbasile@asmepec.it</t>
  </si>
  <si>
    <t>SORBO SERPICO</t>
  </si>
  <si>
    <t>anagrafe.sorboserpico@asmepec.it</t>
  </si>
  <si>
    <t>SORBOLO MEZZANI</t>
  </si>
  <si>
    <t>protocollo@postacert.comune.sorbolomezzani.pr.it</t>
  </si>
  <si>
    <t>SORDEVOLO</t>
  </si>
  <si>
    <t>sordevolo@pec.ptbiellese.it</t>
  </si>
  <si>
    <t>SORDIO</t>
  </si>
  <si>
    <t>comune.sordio@pec.regione.lombardia.it</t>
  </si>
  <si>
    <t>SORESINA</t>
  </si>
  <si>
    <t>comune.soresina@pec.regione.lombardia.it</t>
  </si>
  <si>
    <t>SORGA'</t>
  </si>
  <si>
    <t>sorga.vr@cert.ip-veneto.net</t>
  </si>
  <si>
    <t>SORGONO</t>
  </si>
  <si>
    <t>comune.sorgono@pec.it</t>
  </si>
  <si>
    <t>SORI</t>
  </si>
  <si>
    <t>comune.sori.ge@legalmail.it</t>
  </si>
  <si>
    <t>demografici.sorianello@asmepec.it</t>
  </si>
  <si>
    <t>segreteria.soriano@asmepec.it</t>
  </si>
  <si>
    <t>SORIANO NEL CIMINO</t>
  </si>
  <si>
    <t>puntocomune.soriano@pec.it</t>
  </si>
  <si>
    <t>SORICO</t>
  </si>
  <si>
    <t>comune.sorico@halleycert.it</t>
  </si>
  <si>
    <t>SORISO</t>
  </si>
  <si>
    <t>soriso@cert.ruparpiemonte.it</t>
  </si>
  <si>
    <t>SORISOLE</t>
  </si>
  <si>
    <t>comune.sorisole@legalmail.it</t>
  </si>
  <si>
    <t>SORMANO</t>
  </si>
  <si>
    <t>comune.sormano@pec.regione.lombardia.it</t>
  </si>
  <si>
    <t>SORRADILE</t>
  </si>
  <si>
    <t>comunesorradile@actaliscertymail.it</t>
  </si>
  <si>
    <t>SORRENTO</t>
  </si>
  <si>
    <t>protocollo@pec.comune.sorrento.na.it</t>
  </si>
  <si>
    <t>SORSO</t>
  </si>
  <si>
    <t>elettorale@pec.comune.sorso.ss.it</t>
  </si>
  <si>
    <t>SORTINO</t>
  </si>
  <si>
    <t>protocollo@pec.comune.sortino.sr.it</t>
  </si>
  <si>
    <t>SOSPIRO</t>
  </si>
  <si>
    <t>comune.sospiro@pec.regione.lombardia.it</t>
  </si>
  <si>
    <t>SOSPIROLO</t>
  </si>
  <si>
    <t>sospirolo.bl@cert.ip-veneto.net</t>
  </si>
  <si>
    <t>SOSSANO</t>
  </si>
  <si>
    <t>comune.sossano.vi@legalmail.it</t>
  </si>
  <si>
    <t>SOSTEGNO</t>
  </si>
  <si>
    <t>sostegno@pec.ptbiellese.it</t>
  </si>
  <si>
    <t>SOTTO IL MONTE GIOVANNI XXIII</t>
  </si>
  <si>
    <t>comunesottoilmontegiovannixxiii@halleycert.it</t>
  </si>
  <si>
    <t>SOVER</t>
  </si>
  <si>
    <t>comune@pec.comune.sover.tn.it</t>
  </si>
  <si>
    <t>comunesoverato@asmepec.it</t>
  </si>
  <si>
    <t>SOVERE</t>
  </si>
  <si>
    <t xml:space="preserve">anagrafe.comune.sovere@pec.regione.lombardia.bg.it </t>
  </si>
  <si>
    <t>protocollo.soveria@asmepec.it</t>
  </si>
  <si>
    <t>servizidemografici.soveriasimeri@asmepec.it</t>
  </si>
  <si>
    <t>SOVERZENE</t>
  </si>
  <si>
    <t>comune.soverzene.bl@pecveneto.it</t>
  </si>
  <si>
    <t>SOVICILLE</t>
  </si>
  <si>
    <t>comune.sovicille@postacert.toscana.it</t>
  </si>
  <si>
    <t>SOVICO</t>
  </si>
  <si>
    <t>comune.sovico@pec.regione.lombardia.it</t>
  </si>
  <si>
    <t>SOVIZZO</t>
  </si>
  <si>
    <t>sovizzo.vi@cert.ip-veneto.net</t>
  </si>
  <si>
    <t>SOVRAMONTE</t>
  </si>
  <si>
    <t>sovramonte.bl@cert.ip-veneto.net</t>
  </si>
  <si>
    <t>SOZZAGO</t>
  </si>
  <si>
    <t>sozzago@cert.ruparpiemonte.it</t>
  </si>
  <si>
    <t>SPADAFORA</t>
  </si>
  <si>
    <t>protocollo@pec.comune.spadafora.me.it</t>
  </si>
  <si>
    <t>anagrafe.spadola@asmepec.it</t>
  </si>
  <si>
    <t>SPARANISE</t>
  </si>
  <si>
    <t>prot.sparanise@asmepec.it</t>
  </si>
  <si>
    <t>SPARONE</t>
  </si>
  <si>
    <t>demografica.comunesparone.to@pec.it</t>
  </si>
  <si>
    <t>SPECCHIA</t>
  </si>
  <si>
    <t>segreteria.comune.specchia.le@pec.rupar.puglia.it</t>
  </si>
  <si>
    <t>SPELLO</t>
  </si>
  <si>
    <t>comune.spello@postacert.umbria.it</t>
  </si>
  <si>
    <t>SPERLINGA</t>
  </si>
  <si>
    <t>protocollo@pec.comune.sperlinga.en.it</t>
  </si>
  <si>
    <t>SPERLONGA</t>
  </si>
  <si>
    <t>protocollo@pec.comune.sperlonga.lt.it</t>
  </si>
  <si>
    <t>SPERONE</t>
  </si>
  <si>
    <t>affarigenerali.sperone@pec.it</t>
  </si>
  <si>
    <t>SPESSA</t>
  </si>
  <si>
    <t>comune.spessa@pec.regione.lombardia.it</t>
  </si>
  <si>
    <t>servizioamministrativo.spezzanoalbanese@pec.it</t>
  </si>
  <si>
    <t>protocollo.spezzanosila@asmepec.it</t>
  </si>
  <si>
    <t>SPIAZZO</t>
  </si>
  <si>
    <t>comune@pec.comune.spiazzo.tn.it</t>
  </si>
  <si>
    <t>SPIGNO MONFERRATO</t>
  </si>
  <si>
    <t>spigno.monferrato@cert.ruparpiemonte.it</t>
  </si>
  <si>
    <t>SPIGNO SATURNIA</t>
  </si>
  <si>
    <t>comune.spignosaturnia@pec.it</t>
  </si>
  <si>
    <t>SPILAMBERTO</t>
  </si>
  <si>
    <t>comune.spilamberto@cert.unione.terredicastelli.mo.it</t>
  </si>
  <si>
    <t>SPILIMBERGO</t>
  </si>
  <si>
    <t>comune.spilimbergo@certgov.fvg.it</t>
  </si>
  <si>
    <t>anagrafe.spilinga@asmepec.it</t>
  </si>
  <si>
    <t>SPINADESCO</t>
  </si>
  <si>
    <t>comune.spinadesco@pec.regione.lombardia.it</t>
  </si>
  <si>
    <t>SPINAZZOLA</t>
  </si>
  <si>
    <t>comune.spinazzola@pec.it</t>
  </si>
  <si>
    <t>SPINEA</t>
  </si>
  <si>
    <t>protocollo.comune.spinea.ve.it@pecveneto.it</t>
  </si>
  <si>
    <t>SPINEDA</t>
  </si>
  <si>
    <t>comune.spineda@pec.regione.lombardia.it</t>
  </si>
  <si>
    <t>SPINETE</t>
  </si>
  <si>
    <t>comune.spinetecb@legalmail.it</t>
  </si>
  <si>
    <t>SPINETO SCRIVIA</t>
  </si>
  <si>
    <t>spineto.scrivia@cert.ruparpiemonte.it</t>
  </si>
  <si>
    <t>SPINETOLI</t>
  </si>
  <si>
    <t>protocollo@pec.comune.spinetoli.ap.it</t>
  </si>
  <si>
    <t>SPINO D'ADDA</t>
  </si>
  <si>
    <t>comune.spinodadda@pec.regione.lombardia.it</t>
  </si>
  <si>
    <t>SPINONE AL LAGO</t>
  </si>
  <si>
    <t>protocollo@comunespinone.legalmail.it</t>
  </si>
  <si>
    <t>SPINOSO</t>
  </si>
  <si>
    <t>comune.spinoso@cert.ruparbasilicata.it</t>
  </si>
  <si>
    <t>SPIRANO</t>
  </si>
  <si>
    <t>posta@pec.comune.spirano.bg.it</t>
  </si>
  <si>
    <t>SPOLETO</t>
  </si>
  <si>
    <t>comune.spoleto@postacert.umbria.it</t>
  </si>
  <si>
    <t>SPOLTORE</t>
  </si>
  <si>
    <t>protocollo@pec.comune.spoltore.pe.it</t>
  </si>
  <si>
    <t>SPONGANO</t>
  </si>
  <si>
    <t>protocollospongano@pec.rupar.puglia.it</t>
  </si>
  <si>
    <t>SPORMAGGIORE</t>
  </si>
  <si>
    <t>posta@pec.comune.spormaggiore.tn.it</t>
  </si>
  <si>
    <t>SPORMINORE</t>
  </si>
  <si>
    <t>comune@pec.comune.sporminore.tn.it</t>
  </si>
  <si>
    <t>SPOTORNO</t>
  </si>
  <si>
    <t>protocollo@pec.comune.spotorno.sv.it</t>
  </si>
  <si>
    <t>SPRESIANO</t>
  </si>
  <si>
    <t>comune.spresiano.tv@pecveneto.it</t>
  </si>
  <si>
    <t>SPRIANA</t>
  </si>
  <si>
    <t>comune.spriana@pec.regione.lombardia.it</t>
  </si>
  <si>
    <t>affarigenerali@comune.squillace.cz.it</t>
  </si>
  <si>
    <t>SQUINZANO</t>
  </si>
  <si>
    <t>comunesquinzano@pec.rupar.puglia.it</t>
  </si>
  <si>
    <t>STAFFOLO</t>
  </si>
  <si>
    <t>comunestaffolo.an.segreteria@pa.postacertificata.gov.it</t>
  </si>
  <si>
    <t>STAGNO LOMBARDO</t>
  </si>
  <si>
    <t>demografici@pec.comune.stagnolombardo.cr.it</t>
  </si>
  <si>
    <t>sindaco.staiti.rc@asmepec.it</t>
  </si>
  <si>
    <t>amministrativa.staletti@asmepec.it</t>
  </si>
  <si>
    <t>STANGHELLA</t>
  </si>
  <si>
    <t xml:space="preserve">stanghella.pd@cert.ip-veneto.net </t>
  </si>
  <si>
    <t>STARANZANO</t>
  </si>
  <si>
    <t>comune.staranzano@certgov.fvg.it</t>
  </si>
  <si>
    <t>STATTE</t>
  </si>
  <si>
    <t>aoo1.comunestatte@pec.rupar.puglia.it</t>
  </si>
  <si>
    <t>STAZZANO</t>
  </si>
  <si>
    <t>protocollo@pec.comune.stazzano.al.it</t>
  </si>
  <si>
    <t>STAZZEMA</t>
  </si>
  <si>
    <t>comune.stazzema@postacert.toscana.it</t>
  </si>
  <si>
    <t>STAZZONA</t>
  </si>
  <si>
    <t>comune.stazzona@halleypec.it</t>
  </si>
  <si>
    <t>sindacocomunestefanaconi@asmepec.it</t>
  </si>
  <si>
    <t>STELLA</t>
  </si>
  <si>
    <t>info@comunestella.legalmail.it</t>
  </si>
  <si>
    <t>STELLA CILENTO</t>
  </si>
  <si>
    <t>protocollo.stellacilento@asmepec.it</t>
  </si>
  <si>
    <t>STELLANELLO</t>
  </si>
  <si>
    <t>comunedistellanello.sv.comunicazione@pa.postacertificata.gov.it</t>
  </si>
  <si>
    <t>STELVIO/STILFS</t>
  </si>
  <si>
    <t>stilfs.stelvio@legalmail.it</t>
  </si>
  <si>
    <t>STENICO</t>
  </si>
  <si>
    <t>comune@pec.comune.stenico.tn.it</t>
  </si>
  <si>
    <t>STERNATIA</t>
  </si>
  <si>
    <t>demografici.comune.sternatia@pec.rupar.puglia.it</t>
  </si>
  <si>
    <t>STEZZANO</t>
  </si>
  <si>
    <t>protocollostezzano@propec.it</t>
  </si>
  <si>
    <t>STIENTA</t>
  </si>
  <si>
    <t>info@pec.comune.stienta.ro.it</t>
  </si>
  <si>
    <t>STIGLIANO</t>
  </si>
  <si>
    <t>comunestigliano@ebaspec.it</t>
  </si>
  <si>
    <t>comunestignano@pec.it</t>
  </si>
  <si>
    <t>comune.stilo.rc@asmepec.it</t>
  </si>
  <si>
    <t>STIMIGLIANO</t>
  </si>
  <si>
    <t>com.stim@pec.it</t>
  </si>
  <si>
    <t>STINTINO</t>
  </si>
  <si>
    <t>protocollo@pec.comune.stintino.ss.it</t>
  </si>
  <si>
    <t>STIO</t>
  </si>
  <si>
    <t>protocollo@pec.comune.stio.sa.it</t>
  </si>
  <si>
    <t>STORNARA</t>
  </si>
  <si>
    <t>protocollo@pec.comune.stornara.fg.it</t>
  </si>
  <si>
    <t>STORNARELLA</t>
  </si>
  <si>
    <t>comunedistornarella@legpec.it</t>
  </si>
  <si>
    <t>STORO</t>
  </si>
  <si>
    <t>comune@pec.comune.storo.tn.it</t>
  </si>
  <si>
    <t>STRA</t>
  </si>
  <si>
    <t>protocollo.comune.stra.ve@pecveneto.it</t>
  </si>
  <si>
    <t>STRADELLA</t>
  </si>
  <si>
    <t>comune.stradella@pec.regione.lombardia.it</t>
  </si>
  <si>
    <t>STRAMBINELLO</t>
  </si>
  <si>
    <t>strambinello@cert.ruparpiemonte.it</t>
  </si>
  <si>
    <t>STRAMBINO</t>
  </si>
  <si>
    <t>comune.strambino@legalmail.it</t>
  </si>
  <si>
    <t>STRANGOLAGALLI</t>
  </si>
  <si>
    <t>comune.strangolagalli.fr@pec.it</t>
  </si>
  <si>
    <t>STREGNA</t>
  </si>
  <si>
    <t>comune.stregna@certgov.fvg.it</t>
  </si>
  <si>
    <t>STREMBO</t>
  </si>
  <si>
    <t>comune@pec.comune.strembo.tn.it</t>
  </si>
  <si>
    <t>STRESA</t>
  </si>
  <si>
    <t>tedeschi@cert.comunestresa.it</t>
  </si>
  <si>
    <t>STREVI</t>
  </si>
  <si>
    <t>comune.strevi.al@pec.it</t>
  </si>
  <si>
    <t>STRIANO</t>
  </si>
  <si>
    <t>protocollo@pec.striano.gov.it</t>
  </si>
  <si>
    <t>STRONA</t>
  </si>
  <si>
    <t>strona@pec.ptbiellese.it</t>
  </si>
  <si>
    <t>STRONCONE</t>
  </si>
  <si>
    <t>comune.stroncone@postacert.umbria.it</t>
  </si>
  <si>
    <t>ufficioamministrativo@pec.comunedistrongoli.it</t>
  </si>
  <si>
    <t>STROPPIANA</t>
  </si>
  <si>
    <t>comune.stroppiana@pec.it</t>
  </si>
  <si>
    <t>STROPPO</t>
  </si>
  <si>
    <t>stroppo@cert.ruparpiemonte.it</t>
  </si>
  <si>
    <t>STROZZA</t>
  </si>
  <si>
    <t>comune.strozza@pec.regione.lombardia.it</t>
  </si>
  <si>
    <t>STURNO</t>
  </si>
  <si>
    <t>anagrafe.sturno@asmepec.it</t>
  </si>
  <si>
    <t>SUARDI</t>
  </si>
  <si>
    <t>comunesuardi@pec.it</t>
  </si>
  <si>
    <t>SUBBIANO</t>
  </si>
  <si>
    <t>c.subbiano@postacert.toscana.it</t>
  </si>
  <si>
    <t>SUBIACO</t>
  </si>
  <si>
    <t>sindaco@pec.comunesubiaco.com</t>
  </si>
  <si>
    <t>SUCCIVO</t>
  </si>
  <si>
    <t>demografici.succivo@alphapec.it</t>
  </si>
  <si>
    <t>SUEGLIO</t>
  </si>
  <si>
    <t>comune.sueglio@pec.regione.lombardia.it</t>
  </si>
  <si>
    <t>SUELLI</t>
  </si>
  <si>
    <t>protocollo.suelli@legalmail.it</t>
  </si>
  <si>
    <t>SUELLO</t>
  </si>
  <si>
    <t>comune.suello@pec.regione.lombardia.it</t>
  </si>
  <si>
    <t>SUISIO</t>
  </si>
  <si>
    <t>protocollo@pec.comune.suisio.bg.it</t>
  </si>
  <si>
    <t>SULBIATE</t>
  </si>
  <si>
    <t>comune.sulbiate@halleypec.it</t>
  </si>
  <si>
    <t>SULMONA</t>
  </si>
  <si>
    <t>comune.sulmona.aq@pec.comnet-ra.it</t>
  </si>
  <si>
    <t>SULZANO</t>
  </si>
  <si>
    <t>protocollo@pec.comune.sulzano.bs.it</t>
  </si>
  <si>
    <t>SUMIRAGO</t>
  </si>
  <si>
    <t>comune.sumirago@pec.intercom.it</t>
  </si>
  <si>
    <t>SUMMONTE</t>
  </si>
  <si>
    <t>protocollo.summonte@pec.it</t>
  </si>
  <si>
    <t>SUNI</t>
  </si>
  <si>
    <t>protocollo@pec.comune.suni.or.it</t>
  </si>
  <si>
    <t>SUNO</t>
  </si>
  <si>
    <t>suno@cert.ruparpiemonte.it</t>
  </si>
  <si>
    <t>SUPERSANO</t>
  </si>
  <si>
    <t>segreteria.comune.supersano@pec.rupar.puglia.it</t>
  </si>
  <si>
    <t>SUPINO</t>
  </si>
  <si>
    <t>demograficicomunesupino@legalmail.it</t>
  </si>
  <si>
    <t>SURANO</t>
  </si>
  <si>
    <t>protocollosurano@pec.rupar.puglia.it</t>
  </si>
  <si>
    <t>SURBO</t>
  </si>
  <si>
    <t>comunesurbo@pec.it</t>
  </si>
  <si>
    <t>SUSA</t>
  </si>
  <si>
    <t>comune.susa.to@legalmail.it</t>
  </si>
  <si>
    <t>SUSEGANA</t>
  </si>
  <si>
    <t>comune.susegana.tv@pecveneto.it</t>
  </si>
  <si>
    <t>SUSTINENTE</t>
  </si>
  <si>
    <t>comunesustinente@pec.it</t>
  </si>
  <si>
    <t>SUTERA</t>
  </si>
  <si>
    <t>comune.sutera.cl@pec.it</t>
  </si>
  <si>
    <t>SUTRI</t>
  </si>
  <si>
    <t>comunesutri@postecert.it</t>
  </si>
  <si>
    <t>SUTRIO</t>
  </si>
  <si>
    <t>comune.sutrio@certgov.fvg.it</t>
  </si>
  <si>
    <t>SUVERETO</t>
  </si>
  <si>
    <t>comune.suvereto@postacert.toscana.it</t>
  </si>
  <si>
    <t>SUZZARA</t>
  </si>
  <si>
    <t>protocollo@comune.suzzara.mn.legalmail.it</t>
  </si>
  <si>
    <t>TACENO</t>
  </si>
  <si>
    <t>comune.taceno@pec.regione.lombardia.it</t>
  </si>
  <si>
    <t>TADASUNI</t>
  </si>
  <si>
    <t>protocollo@pec.comune.tadasuni.or.it</t>
  </si>
  <si>
    <t>TAGGIA</t>
  </si>
  <si>
    <t>comune.taggia.im@certificamail.it</t>
  </si>
  <si>
    <t>TAGLIACOZZO</t>
  </si>
  <si>
    <t>comune.tagliacozzo@mailcertificata.it</t>
  </si>
  <si>
    <t>TAGLIO DI PO</t>
  </si>
  <si>
    <t xml:space="preserve">up.comune.tagliodipo.ro@pecveneto.it </t>
  </si>
  <si>
    <t>TAGLIOLO MONFERRATO</t>
  </si>
  <si>
    <t>sindacotagliolo@actaliscertymail.it</t>
  </si>
  <si>
    <t>TAIBON AGORDINO</t>
  </si>
  <si>
    <t>comune.taibonagordino.bl@pecveneto.it</t>
  </si>
  <si>
    <t>TAINO</t>
  </si>
  <si>
    <t>comune.taino@pec.it</t>
  </si>
  <si>
    <t>TAIPANA</t>
  </si>
  <si>
    <t>comune.taipana@certgov.fvg.it</t>
  </si>
  <si>
    <t>TALAMELLO</t>
  </si>
  <si>
    <t>comune.talamello.rn@pec.it</t>
  </si>
  <si>
    <t>TALAMONA</t>
  </si>
  <si>
    <t>comune.talamona@halleycert.it</t>
  </si>
  <si>
    <t>TALANA</t>
  </si>
  <si>
    <t>protocollo@pec.comune.talana.og.it</t>
  </si>
  <si>
    <t>TALEGGIO</t>
  </si>
  <si>
    <t>comune.taleggio@pec.regione.lombardia.it</t>
  </si>
  <si>
    <t>TALLA</t>
  </si>
  <si>
    <t>c.talla@postacert.toscana.it</t>
  </si>
  <si>
    <t>TALMASSONS</t>
  </si>
  <si>
    <t>comune.talmassons@certgov.fvg.it</t>
  </si>
  <si>
    <t>TAMBRE</t>
  </si>
  <si>
    <t>comune.tambre.bl@pecveneto.it</t>
  </si>
  <si>
    <t>TAORMINA</t>
  </si>
  <si>
    <t>protocollo@pec.comune.taormina.me.it</t>
  </si>
  <si>
    <t>TARANO</t>
  </si>
  <si>
    <t>comunetarano@pec.it</t>
  </si>
  <si>
    <t>TARANTA PELIGNA</t>
  </si>
  <si>
    <t>protocollo@pec.comune.tarantapeligna.ch.it</t>
  </si>
  <si>
    <t>TARANTASCA</t>
  </si>
  <si>
    <t>comunetarantasca@eticert.it</t>
  </si>
  <si>
    <t>TARANTO</t>
  </si>
  <si>
    <t>protocollo.comunetaranto@pec.rupar.puglia.it</t>
  </si>
  <si>
    <t>TARCENTO</t>
  </si>
  <si>
    <t>comune.tarcento@certgov.fvg.it</t>
  </si>
  <si>
    <t>TARQUINIA</t>
  </si>
  <si>
    <t>pec@pec.comune.tarquinia.vt.it</t>
  </si>
  <si>
    <t>statocivile.tarsia@asmepec.it</t>
  </si>
  <si>
    <t>TARTANO</t>
  </si>
  <si>
    <t>protocollo.tartano@cert.provincia.so.it</t>
  </si>
  <si>
    <t>TARVISIO</t>
  </si>
  <si>
    <t>comune.tarvisio@certgov.fvg.it</t>
  </si>
  <si>
    <t>TARZO</t>
  </si>
  <si>
    <t>protocollo.comune.tarzo.tv@pecveneto.it</t>
  </si>
  <si>
    <t>TASSAROLO</t>
  </si>
  <si>
    <t>protocollo@pec.comune.tassarolo.al.it</t>
  </si>
  <si>
    <t>TAURANO</t>
  </si>
  <si>
    <t>comuneditaurano@legalmail.it</t>
  </si>
  <si>
    <t>TAURASI</t>
  </si>
  <si>
    <t>protocollo@pec.comune.taurasi.av.it</t>
  </si>
  <si>
    <t>protocollo@pec.comune.taurianova.rc.it</t>
  </si>
  <si>
    <t>TAURISANO</t>
  </si>
  <si>
    <t>comune.taurisano.le@pec.rupar.puglia.it</t>
  </si>
  <si>
    <t>TAVAGNACCO</t>
  </si>
  <si>
    <t>tavagnacco@postemailcertificata.it</t>
  </si>
  <si>
    <t>TAVAGNASCO</t>
  </si>
  <si>
    <t>comunetavagnasco@postecert.it</t>
  </si>
  <si>
    <t>TAVAZZANO CON VILLAVESCO</t>
  </si>
  <si>
    <t>tavazzano@cert.elaus2002.net</t>
  </si>
  <si>
    <t>TAVENNA</t>
  </si>
  <si>
    <t>comune.tavennacb@legalmail.it</t>
  </si>
  <si>
    <t>protocollo.taverna@asmepec.it</t>
  </si>
  <si>
    <t>TAVERNERIO</t>
  </si>
  <si>
    <t>comune.tavernerio@halleycert.it</t>
  </si>
  <si>
    <t>TAVERNOLA BERGAMASCA</t>
  </si>
  <si>
    <t>comune.tavernola-bergamasca@pec.regione.lombardia.it</t>
  </si>
  <si>
    <t>TAVERNOLE SUL MELLA</t>
  </si>
  <si>
    <t>protocollo@pec.comune.tavernolesulmella.bs.it</t>
  </si>
  <si>
    <t>TAVIANO</t>
  </si>
  <si>
    <t>demografici.comune.taviano@pec.rupar.puglia.it</t>
  </si>
  <si>
    <t>TAVIGLIANO</t>
  </si>
  <si>
    <t>tavigliano@pec.ptbiellese.it</t>
  </si>
  <si>
    <t>TAVOLETO</t>
  </si>
  <si>
    <t>comune.tavoleto@emarche.it</t>
  </si>
  <si>
    <t>TAVULLIA</t>
  </si>
  <si>
    <t>comune@pec.comuneditavullia.it</t>
  </si>
  <si>
    <t>TEANA</t>
  </si>
  <si>
    <t>comune.teana@cert.ruparbasilicata.it</t>
  </si>
  <si>
    <t>TEANO</t>
  </si>
  <si>
    <t>segretario.teano@asmepec.it</t>
  </si>
  <si>
    <t>TEGGIANO</t>
  </si>
  <si>
    <t>protocollo-notifiche.teggiano@asmepec.it</t>
  </si>
  <si>
    <t>TEGLIO</t>
  </si>
  <si>
    <t>protocollo.teglio@cert.provincia.so.it</t>
  </si>
  <si>
    <t>TEGLIO VENETO</t>
  </si>
  <si>
    <t>comune.teglioveneto.ve@pecveneto.it</t>
  </si>
  <si>
    <t>TELESE TERME</t>
  </si>
  <si>
    <t>comune.teleseterme.protocollo@pec.cstsannio.it</t>
  </si>
  <si>
    <t>TELGATE</t>
  </si>
  <si>
    <t>comune.telgate@pec.it</t>
  </si>
  <si>
    <t>TELTI</t>
  </si>
  <si>
    <t>protocollo.telti@pec.comunas.it</t>
  </si>
  <si>
    <t>TELVE</t>
  </si>
  <si>
    <t>anagrafe@pec.comune.telve.tn.it</t>
  </si>
  <si>
    <t>TELVE DI SOPRA</t>
  </si>
  <si>
    <t>comune@pec.comune.telvedisopra.tn.it</t>
  </si>
  <si>
    <t>TEMPIO PAUSANIA</t>
  </si>
  <si>
    <t>affariistituziomnali@postatempio.net</t>
  </si>
  <si>
    <t>TEMU'</t>
  </si>
  <si>
    <t>protocollo@pec.comune.temu.bs.it</t>
  </si>
  <si>
    <t>TENNA</t>
  </si>
  <si>
    <t>comune@pec.comune.tenna.tn.it</t>
  </si>
  <si>
    <t>TENNO</t>
  </si>
  <si>
    <t>comune@pec.comune.tenno.tn.it</t>
  </si>
  <si>
    <t>TEOLO</t>
  </si>
  <si>
    <t>teolo.pd@cert.ip-veneto.net</t>
  </si>
  <si>
    <t>TEORA</t>
  </si>
  <si>
    <t>comune.teora@asmepec.it</t>
  </si>
  <si>
    <t>TERAMO</t>
  </si>
  <si>
    <t>affarigenerali@comune.teramo.pecpa.it</t>
  </si>
  <si>
    <t>TERDOBBIATE</t>
  </si>
  <si>
    <t>terdobbiate@cert.ruparpiemonte.it</t>
  </si>
  <si>
    <t>TERELLE</t>
  </si>
  <si>
    <t>comune@pec.comuneterelle.it</t>
  </si>
  <si>
    <t>TERENTO/TERENTEN</t>
  </si>
  <si>
    <t>terenten.terento@legalmail.it</t>
  </si>
  <si>
    <t>TERENZO</t>
  </si>
  <si>
    <t>protocollo@postacert.comune.terenzo.pr.it</t>
  </si>
  <si>
    <t>TERGU</t>
  </si>
  <si>
    <t>protocollo@pec.comuneditergu.it</t>
  </si>
  <si>
    <t>TERLANO/TERLAN</t>
  </si>
  <si>
    <t>terlan.terlano@legalmail.it</t>
  </si>
  <si>
    <t>TERLIZZI</t>
  </si>
  <si>
    <t>demografici@pec.comune.terlizzi.ba.it</t>
  </si>
  <si>
    <t>TERME VIGLIATORE</t>
  </si>
  <si>
    <t>comunetermevigliatore@pec.it</t>
  </si>
  <si>
    <t>TERMENO SULLA STRADA DEL VINO/TRAMIN AN DER WEINSTRASSE</t>
  </si>
  <si>
    <t>tramin.termeno@legalmail.it</t>
  </si>
  <si>
    <t>TERMINI IMERESE</t>
  </si>
  <si>
    <t>protocollo@pec.comuneterminiimerese.pa.it</t>
  </si>
  <si>
    <t>TERMOLI</t>
  </si>
  <si>
    <t>protocollo@pec.comune.termoli.cb.it</t>
  </si>
  <si>
    <t>TERNATE</t>
  </si>
  <si>
    <t>comune.ternate@legalmail.it</t>
  </si>
  <si>
    <t>TERNENGO</t>
  </si>
  <si>
    <t>ternengo@pec.ptbiellese.it</t>
  </si>
  <si>
    <t>TERNI</t>
  </si>
  <si>
    <t>comune.terni@postacert.umbria.it</t>
  </si>
  <si>
    <t>TERNO D'ISOLA</t>
  </si>
  <si>
    <t>pec@pec.comune.ternodisola.bg.it</t>
  </si>
  <si>
    <t>TERRACINA</t>
  </si>
  <si>
    <t>posta@pec.comune.terracina.lt.it</t>
  </si>
  <si>
    <t>TERRAGNOLO</t>
  </si>
  <si>
    <t>posta@pec.comune.terragnolo.tn.it</t>
  </si>
  <si>
    <t>TERRALBA</t>
  </si>
  <si>
    <t>ufficioelettorale@pec.comuneterralba.it</t>
  </si>
  <si>
    <t>affgen.terranovadasibari@asmepec.it</t>
  </si>
  <si>
    <t>TERRANOVA DEI PASSERINI</t>
  </si>
  <si>
    <t>protocollo@pec.comune.terranovadeipasserini.lo.it</t>
  </si>
  <si>
    <t>TERRANOVA DI POLLINO</t>
  </si>
  <si>
    <t>mariagiuseppa.genovese@pec.comune.terranovadipollino.pz.it</t>
  </si>
  <si>
    <t>protocollo.terranovasappominulio@asmepec.it</t>
  </si>
  <si>
    <t>TERRANUOVA BRACCIOLINI</t>
  </si>
  <si>
    <t>protocollo.terranuovabracciolini@cert.legalmail.it</t>
  </si>
  <si>
    <t>TERRASINI</t>
  </si>
  <si>
    <t>protocolloterrasini@pec.it</t>
  </si>
  <si>
    <t>TERRASSA PADOVANA</t>
  </si>
  <si>
    <t>terrassapadovana.pd@cert.ip-veneto.net</t>
  </si>
  <si>
    <t>protocollo.terravecchia@asmepec.it</t>
  </si>
  <si>
    <t>TERRAZZO</t>
  </si>
  <si>
    <t>comune.terrazzo@legalmail.it</t>
  </si>
  <si>
    <t>TERRE D'ADIGE</t>
  </si>
  <si>
    <t>comune@pec.comune.terredadige.tn.it</t>
  </si>
  <si>
    <t>TERRE DEL RENO</t>
  </si>
  <si>
    <t>comune.terredelreno@pec.it</t>
  </si>
  <si>
    <t>TERRE ROVERESCHE</t>
  </si>
  <si>
    <t>comune.terreroveresche@pecitaly.it</t>
  </si>
  <si>
    <t>TERRICCIOLA</t>
  </si>
  <si>
    <t>protocollo.terricciola@cert.saga.it</t>
  </si>
  <si>
    <t>TERRUGGIA</t>
  </si>
  <si>
    <t>terruggia@pec.comune.terruggia.al.it</t>
  </si>
  <si>
    <t>TERTENIA</t>
  </si>
  <si>
    <t>protocollo@pec.comunetertenia.it</t>
  </si>
  <si>
    <t>TERZIGNO</t>
  </si>
  <si>
    <t>protocollo@pec.comune.terzigno.na.it</t>
  </si>
  <si>
    <t>TERZO</t>
  </si>
  <si>
    <t>comune.terzo.al@pec.it</t>
  </si>
  <si>
    <t>TERZO D'AQUILEIA</t>
  </si>
  <si>
    <t>comune.terzodaquileia@certgov.fvg.it</t>
  </si>
  <si>
    <t>TERZOLAS</t>
  </si>
  <si>
    <t>pec@pec.comune.terzolas.tn.it</t>
  </si>
  <si>
    <t>TERZORIO</t>
  </si>
  <si>
    <t>terzorio.comunediterzorio.im@legalmail.it</t>
  </si>
  <si>
    <t>TESERO</t>
  </si>
  <si>
    <t>tesero@postemailcertificata.it</t>
  </si>
  <si>
    <t>TESIMO/TISENS</t>
  </si>
  <si>
    <t>tisens.tesimo@legalmail.it</t>
  </si>
  <si>
    <t>TESSENNANO</t>
  </si>
  <si>
    <t>comune.tessennano@pec.it</t>
  </si>
  <si>
    <t>TESTICO</t>
  </si>
  <si>
    <t>comunetestico.sv.protocollo@pa.postacertificata.gov.it</t>
  </si>
  <si>
    <t>TETI</t>
  </si>
  <si>
    <t>protocollo@pec.comune.teti.nu.it</t>
  </si>
  <si>
    <t>TEULADA</t>
  </si>
  <si>
    <t>protocollo@pec.comune.teulada.ca.it</t>
  </si>
  <si>
    <t>TEVEROLA</t>
  </si>
  <si>
    <t>servizielettorali.teverola@pec.it</t>
  </si>
  <si>
    <t>TEZZE SUL BRENTA</t>
  </si>
  <si>
    <t>tezzesulbrenta.vi@cert.ip-veneto.net</t>
  </si>
  <si>
    <t>THIENE</t>
  </si>
  <si>
    <t>thiene.vi@cert.ip-veneto.net</t>
  </si>
  <si>
    <t>THIESI</t>
  </si>
  <si>
    <t>protocollo@pec.comunethiesi.it</t>
  </si>
  <si>
    <t>TIANA</t>
  </si>
  <si>
    <t>protocollo@pec.comune.tiana.nu.it</t>
  </si>
  <si>
    <t>TICENGO</t>
  </si>
  <si>
    <t>segreteria.comune.ticengo@pec.regione.lombardia.it</t>
  </si>
  <si>
    <t>TICINETO</t>
  </si>
  <si>
    <t>protocollo@pec.comune.ticineto.al.it</t>
  </si>
  <si>
    <t>TIGGIANO</t>
  </si>
  <si>
    <t>servizidemografici.comune.tiggiano@pec.rupar.puglia.it</t>
  </si>
  <si>
    <t>TIGLIETO</t>
  </si>
  <si>
    <t>comune.tiglieto@pec.it</t>
  </si>
  <si>
    <t>TIGLIOLE</t>
  </si>
  <si>
    <t>tigliole@cert.ruparpiemonte.it</t>
  </si>
  <si>
    <t>TIGNALE</t>
  </si>
  <si>
    <t>protocollo@pec.comune.tignale.bs.it</t>
  </si>
  <si>
    <t>TINNURA</t>
  </si>
  <si>
    <t>protocollo.tinnura@pec.comunas.it</t>
  </si>
  <si>
    <t>TIONE DEGLI ABRUZZI</t>
  </si>
  <si>
    <t>demografici.tionedegliabruzzi.aq@legalmail.it</t>
  </si>
  <si>
    <t>TIONE DI TRENTO</t>
  </si>
  <si>
    <t>demografico@pec.comune.tione.tn.it</t>
  </si>
  <si>
    <t>TIRANO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</si>
  <si>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</si>
  <si>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</si>
  <si>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</si>
  <si>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</si>
  <si>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</si>
  <si>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</si>
  <si>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TISSI</t>
  </si>
  <si>
    <t>protocollo@pec.comune.tissi.ss.it</t>
  </si>
  <si>
    <t>TITO</t>
  </si>
  <si>
    <t>comune.tito.pz@cert.ruparbasilicata.it</t>
  </si>
  <si>
    <t>TIVOLI</t>
  </si>
  <si>
    <t>info@pec.comune.tivoli.rm.it</t>
  </si>
  <si>
    <t>TIZZANO VAL PARMA</t>
  </si>
  <si>
    <t>protocollo@postacert.comune.tizzano-val-parma.pr.it</t>
  </si>
  <si>
    <t>TOANO</t>
  </si>
  <si>
    <t>comune.toano@legalmail.it</t>
  </si>
  <si>
    <t>TOCCO CAUDIO</t>
  </si>
  <si>
    <t>comune.toccocaudio@pcert.it</t>
  </si>
  <si>
    <t>TOCCO DA CASAURIA</t>
  </si>
  <si>
    <t>tributi.toccodacasauria@anutel.it</t>
  </si>
  <si>
    <t>TOCENO</t>
  </si>
  <si>
    <t>comune.toceno@legalmail.it</t>
  </si>
  <si>
    <t>TODI</t>
  </si>
  <si>
    <t>comune.todi@postacert.umbria.it</t>
  </si>
  <si>
    <t>TOFFIA</t>
  </si>
  <si>
    <t>comunicazione@pec.comune.toffia.ri.it</t>
  </si>
  <si>
    <t>TOIRANO</t>
  </si>
  <si>
    <t>comune.toirano.sv@halleycert.it</t>
  </si>
  <si>
    <t>TOLENTINO</t>
  </si>
  <si>
    <t>comune.tolentino.mc@legalmail.it</t>
  </si>
  <si>
    <t>TOLFA</t>
  </si>
  <si>
    <t>protocollotolfa@legalmail.it</t>
  </si>
  <si>
    <t>TOLLEGNO</t>
  </si>
  <si>
    <t>tollegno@pec.ptbiellese.it</t>
  </si>
  <si>
    <t>TOLLO</t>
  </si>
  <si>
    <t>comune.tollo@legalmail.it</t>
  </si>
  <si>
    <t>TOLMEZZO</t>
  </si>
  <si>
    <t>comune.tolmezzo@certgov.fvg.it</t>
  </si>
  <si>
    <t>TOLVE</t>
  </si>
  <si>
    <t>comunetolve@cert.ruparbasilicata.it</t>
  </si>
  <si>
    <t>TOMBOLO</t>
  </si>
  <si>
    <t>comunetombolo.pd@legalmailpa.it</t>
  </si>
  <si>
    <t>TON</t>
  </si>
  <si>
    <t>comuneton@legalmail.it</t>
  </si>
  <si>
    <t>TONARA</t>
  </si>
  <si>
    <t>protocollo@pec.comunetonara.it</t>
  </si>
  <si>
    <t>TONCO</t>
  </si>
  <si>
    <t>tonco@cert.ruparpiemonte.it</t>
  </si>
  <si>
    <t>TONEZZA DEL CIMONE</t>
  </si>
  <si>
    <t>tonezzadelcimone.vi@cert.ip-veneto.net</t>
  </si>
  <si>
    <t>TORA E PICCILLI</t>
  </si>
  <si>
    <t>anagrafe@pec.comune.toraepiccilli.ce.it</t>
  </si>
  <si>
    <t>segreteria.torano@asmepec.it</t>
  </si>
  <si>
    <t>TORANO NUOVO</t>
  </si>
  <si>
    <t>protocollotorano@postecert.it</t>
  </si>
  <si>
    <t>TORBOLE CASAGLIA</t>
  </si>
  <si>
    <t>info@cert.comune.torbole-casaglia.bs.it</t>
  </si>
  <si>
    <t>TORCEGNO</t>
  </si>
  <si>
    <t>comune@pec.comune.torcegno.tn.it</t>
  </si>
  <si>
    <t>TORCHIARA</t>
  </si>
  <si>
    <t>info@pec.comunetorchiara.it</t>
  </si>
  <si>
    <t>TORCHIAROLO</t>
  </si>
  <si>
    <t>demografici@pec.torchiarolo.gov.it</t>
  </si>
  <si>
    <t>TORELLA DEI LOMBARDI</t>
  </si>
  <si>
    <t>anagrafe.torella@cert.irpinianet.eu</t>
  </si>
  <si>
    <t>TORELLA DEL SANNIO</t>
  </si>
  <si>
    <t>comune.torelladelsanniocb@legalmail.it</t>
  </si>
  <si>
    <t>TORGIANO</t>
  </si>
  <si>
    <t>demografici@pec.comune.torgiano.pg.it</t>
  </si>
  <si>
    <t>TORGNON</t>
  </si>
  <si>
    <t>protocollo@pec.comune.torgnon.ao.it</t>
  </si>
  <si>
    <t>TORINO</t>
  </si>
  <si>
    <t>ProtocolloGenerale@cert.comune.torino.it</t>
  </si>
  <si>
    <t>TORINO DI SANGRO</t>
  </si>
  <si>
    <t>protocollo@comunetorinodisangro.legalmail.it</t>
  </si>
  <si>
    <t>TORITTO</t>
  </si>
  <si>
    <t>aagg.comune.toritto@pec.rupar.puglia.it</t>
  </si>
  <si>
    <t>TORLINO VIMERCATI</t>
  </si>
  <si>
    <t>pec@pec.comune.torlinovimercati.cr.it</t>
  </si>
  <si>
    <t>TORNACO</t>
  </si>
  <si>
    <t>tornaco@cert.ruparpiemonte.it</t>
  </si>
  <si>
    <t>TORNARECCIO</t>
  </si>
  <si>
    <t>protocollo@pec.comune.tornareccio.ch.it</t>
  </si>
  <si>
    <t>TORNATA</t>
  </si>
  <si>
    <t>comune.tornata@pec.regione.lombardia.it</t>
  </si>
  <si>
    <t>TORNIMPARTE</t>
  </si>
  <si>
    <t>segreteria@pec.comune.tornimparte.aq.it</t>
  </si>
  <si>
    <t>TORNO</t>
  </si>
  <si>
    <t>comune.torno@halleypec.it</t>
  </si>
  <si>
    <t>TORNOLO</t>
  </si>
  <si>
    <t>protocollo@postacert.comune.tornolo.pr.it</t>
  </si>
  <si>
    <t>TORO</t>
  </si>
  <si>
    <t>comune.torocb@legalmail.it</t>
  </si>
  <si>
    <t>TORPE'</t>
  </si>
  <si>
    <t>demografici@pec.comune.torpe.nu.it</t>
  </si>
  <si>
    <t>TORRACA</t>
  </si>
  <si>
    <t>affarigenerali@asmepec.it</t>
  </si>
  <si>
    <t>TORRALBA</t>
  </si>
  <si>
    <t>comune.torralba@actaliscertymail.it</t>
  </si>
  <si>
    <t>TORRAZZA COSTE</t>
  </si>
  <si>
    <t>amministrativo.torrazzacoste@legalpec.it</t>
  </si>
  <si>
    <t>TORRAZZA PIEMONTE</t>
  </si>
  <si>
    <t>torrazzapiemonte@postemailcertificata.it</t>
  </si>
  <si>
    <t>TORRAZZO</t>
  </si>
  <si>
    <t>torrazzo@pec.ptbiellese.it</t>
  </si>
  <si>
    <t>TORRE ANNUNZIATA</t>
  </si>
  <si>
    <t>dirigenteariano@pec.comune.torreannunziata.na.it</t>
  </si>
  <si>
    <t>TORRE BERETTI E CASTELLARO</t>
  </si>
  <si>
    <t>comune.torreberetti@pec.it</t>
  </si>
  <si>
    <t>TORRE BOLDONE</t>
  </si>
  <si>
    <t>comune.torreboldone@pec.regione.lombardia.it</t>
  </si>
  <si>
    <t>TORRE BORMIDA</t>
  </si>
  <si>
    <t>torre.bormida@cert.ruparpiemonte.it</t>
  </si>
  <si>
    <t>TORRE CAJETANI</t>
  </si>
  <si>
    <t>sindaco.torrecajetani@pec.it</t>
  </si>
  <si>
    <t>TORRE CANAVESE</t>
  </si>
  <si>
    <t>torre.canavese@cert.ruparpiemonte.it</t>
  </si>
  <si>
    <t>TORRE D'ARESE</t>
  </si>
  <si>
    <t>comune.torredarese@pec.regione.lombardia.it</t>
  </si>
  <si>
    <t>TORRE D'ISOLA</t>
  </si>
  <si>
    <t>comune@pec.comune.torredisola.pv.it</t>
  </si>
  <si>
    <t>TORRE DE' BUSI</t>
  </si>
  <si>
    <t>segreteria@pec.comune.torre-debusi.bg.it</t>
  </si>
  <si>
    <t>TORRE DE' NEGRI</t>
  </si>
  <si>
    <t>comune.torredenegri@pec.regione.lombardia.it</t>
  </si>
  <si>
    <t>TORRE DE' PASSERI</t>
  </si>
  <si>
    <t>comunetorredepasseri@omnibuspec.net</t>
  </si>
  <si>
    <t>TORRE DE' PICENARDI</t>
  </si>
  <si>
    <t>comune.torredepicenardi@pec.regione.lombardia.it</t>
  </si>
  <si>
    <t>TORRE DE' ROVERI</t>
  </si>
  <si>
    <t>comune.torrederoveri@pec.regione.lombardia.it</t>
  </si>
  <si>
    <t>TORRE DEL GRECO</t>
  </si>
  <si>
    <t>protocollo.torredelgreco@asmepec.it</t>
  </si>
  <si>
    <t>TORRE DI MOSTO</t>
  </si>
  <si>
    <t>protocollo.comune.torredimosto.ve@pecveneto.it</t>
  </si>
  <si>
    <t>areademograficatorrediruggiero@asmepec.it</t>
  </si>
  <si>
    <t>TORRE DI SANTA MARIA</t>
  </si>
  <si>
    <t>comune.torredisantamaria@pec.regione.lombardia.it</t>
  </si>
  <si>
    <t>TORRE LE NOCELLE</t>
  </si>
  <si>
    <t>TORRE MONDOVI'</t>
  </si>
  <si>
    <t>comune.torremondovi.cn@legalmail.it</t>
  </si>
  <si>
    <t>TORRE ORSAIA</t>
  </si>
  <si>
    <t>ragioneria.torreorsaia@asmepec.it</t>
  </si>
  <si>
    <t>TORRE PALLAVICINA</t>
  </si>
  <si>
    <t>segreteria@comune.torrepallavicina.legalmailpa.it</t>
  </si>
  <si>
    <t>TORRE PELLICE</t>
  </si>
  <si>
    <t>protocollo@pec.comunetorrepellice.it</t>
  </si>
  <si>
    <t>TORRE SAN GIORGIO</t>
  </si>
  <si>
    <t>comune.torresangiorgio.cn@legalmail.it</t>
  </si>
  <si>
    <t>TORRE SAN PATRIZIO</t>
  </si>
  <si>
    <t>comune.torresanpatrizio@postcert.it</t>
  </si>
  <si>
    <t>TORRE SANTA SUSANNA</t>
  </si>
  <si>
    <t>segreteria.comune.torresantasusanna@pec.rupar.puglia.it</t>
  </si>
  <si>
    <t>TORREANO</t>
  </si>
  <si>
    <t>comune.torreano@certgov.fvg.it</t>
  </si>
  <si>
    <t>TORREBELVICINO</t>
  </si>
  <si>
    <t>torrebelvicino.vi@cert.ip-veneto.net</t>
  </si>
  <si>
    <t>TORREBRUNA</t>
  </si>
  <si>
    <t>comune.torrebruna@legalmail.it</t>
  </si>
  <si>
    <t>TORRECUSO</t>
  </si>
  <si>
    <t>torrecuso@pec.cstsannio.it</t>
  </si>
  <si>
    <t>TORREGLIA</t>
  </si>
  <si>
    <t>comunetorreglia.pd@legalmail.it</t>
  </si>
  <si>
    <t>TORREGROTTA</t>
  </si>
  <si>
    <t>protocollo@pec.comune.torregrotta.me.it</t>
  </si>
  <si>
    <t>TORREMAGGIORE</t>
  </si>
  <si>
    <t>uffcom.torremaggiore@legalmail.it</t>
  </si>
  <si>
    <t>TORRENOVA</t>
  </si>
  <si>
    <t>protocollo@pec.comune.torrenova.me.it</t>
  </si>
  <si>
    <t>TORRESINA</t>
  </si>
  <si>
    <t>comune.torresina.cn@legalmail.it</t>
  </si>
  <si>
    <t>TORRETTA</t>
  </si>
  <si>
    <t>servizidemografici@pec.comune.torretta.pa.it</t>
  </si>
  <si>
    <t>TORREVECCHIA PIA</t>
  </si>
  <si>
    <t>comune.torrevecchiapia@pec.regione.lombardia.it</t>
  </si>
  <si>
    <t>TORREVECCHIA TEATINA</t>
  </si>
  <si>
    <t>comunetorrevecchiateatina@pec.it</t>
  </si>
  <si>
    <t>TORRI DEL BENACO</t>
  </si>
  <si>
    <t>statocivile@pec.comune.torridelbenaco.vr.it</t>
  </si>
  <si>
    <t>TORRI DI QUARTESOLO</t>
  </si>
  <si>
    <t>torridiquartesolo.vi@cert.ip-veneto.net</t>
  </si>
  <si>
    <t>TORRI IN SABINA</t>
  </si>
  <si>
    <t>segreteria.torriinsabina.ri@legalmail.it</t>
  </si>
  <si>
    <t>TORRICE</t>
  </si>
  <si>
    <t>demografici.torrice@pec.it</t>
  </si>
  <si>
    <t>TORRICELLA</t>
  </si>
  <si>
    <t>info@pec.comune.torricella.ta.it</t>
  </si>
  <si>
    <t>TORRICELLA DEL PIZZO</t>
  </si>
  <si>
    <t>comune.torricelladelpizzo@pec.regione.lombardia.it</t>
  </si>
  <si>
    <t>TORRICELLA IN SABINA</t>
  </si>
  <si>
    <t>torricella@pec.comune.torricellainsabina.ri.it</t>
  </si>
  <si>
    <t>TORRICELLA PELIGNA</t>
  </si>
  <si>
    <t>protocollo@pec.comune.torricellapeligna.ch.it</t>
  </si>
  <si>
    <t>TORRICELLA SICURA</t>
  </si>
  <si>
    <t>comune.torricellasicura@legalmail.it</t>
  </si>
  <si>
    <t>TORRICELLA VERZATE</t>
  </si>
  <si>
    <t>protocollo@pec.comune.torricellaverzate.pv.it</t>
  </si>
  <si>
    <t>TORRIGLIA</t>
  </si>
  <si>
    <t>protocollogenerale.comunetorriglia@pec.it</t>
  </si>
  <si>
    <t>TORRILE</t>
  </si>
  <si>
    <t>protocollo@postacert.comune.torrile.pr.it</t>
  </si>
  <si>
    <t>TORRIONI</t>
  </si>
  <si>
    <t>comune.torrioni@pec.riusoprotocollo.it</t>
  </si>
  <si>
    <t>TORRITA DI SIENA</t>
  </si>
  <si>
    <t>comune.torritadisiena@postacert.toscana.it</t>
  </si>
  <si>
    <t>TORRITA TIBERINA</t>
  </si>
  <si>
    <t>segreteriatorritatiberina@pec.provincia.roma.it</t>
  </si>
  <si>
    <t>TORTOLI'</t>
  </si>
  <si>
    <t>protocollo@pec.comuneditortoli.it</t>
  </si>
  <si>
    <t>TORTONA</t>
  </si>
  <si>
    <t>comune.tortona@pec.it</t>
  </si>
  <si>
    <t>comuneditortora@pec.it</t>
  </si>
  <si>
    <t>TORTORELLA</t>
  </si>
  <si>
    <t>servizidemografici.tortorella@asmepec.it</t>
  </si>
  <si>
    <t>TORTORETO</t>
  </si>
  <si>
    <t>comune@tortoretopec.it</t>
  </si>
  <si>
    <t>TORTORICI</t>
  </si>
  <si>
    <t>comune.tortorici@pec.tortorici.eu</t>
  </si>
  <si>
    <t>TORVISCOSA</t>
  </si>
  <si>
    <t>comune.torviscosa@certgov.fvg.it</t>
  </si>
  <si>
    <t>TOSCOLANO-MADERNO</t>
  </si>
  <si>
    <t>segreteria@pec.comune.toscolanomaderno.bs.it</t>
  </si>
  <si>
    <t>TOSSICIA</t>
  </si>
  <si>
    <t>protocollo@peccomunetossicia.te.it</t>
  </si>
  <si>
    <t>TOVO DI SANT'AGATA</t>
  </si>
  <si>
    <t>protocollo.tovo@cert.provincia.so.it</t>
  </si>
  <si>
    <t>TOVO SAN GIACOMO</t>
  </si>
  <si>
    <t>anagrafe@comunetovosangiacomo.it</t>
  </si>
  <si>
    <t>TRABIA</t>
  </si>
  <si>
    <t>anagrafe@pec.comunetrabia.it</t>
  </si>
  <si>
    <t>TRADATE</t>
  </si>
  <si>
    <t>comune.tradate@pec.regione.lombardia.it</t>
  </si>
  <si>
    <t>TRAMATZA</t>
  </si>
  <si>
    <t>protocollo@pec.comune.tramatza.or.it</t>
  </si>
  <si>
    <t>TRAMBILENO</t>
  </si>
  <si>
    <t>pec@comune.trambileno.tn.it</t>
  </si>
  <si>
    <t>TRAMONTI</t>
  </si>
  <si>
    <t>protocollo.tramonti@asmepec.it</t>
  </si>
  <si>
    <t>TRAMONTI DI SOPRA</t>
  </si>
  <si>
    <t>comune.tramontidisopra@certgov.fvg.it</t>
  </si>
  <si>
    <t>TRAMONTI DI SOTTO</t>
  </si>
  <si>
    <t>comune.tramontidisotto@certgov.fvg.it</t>
  </si>
  <si>
    <t>TRAMUTOLA</t>
  </si>
  <si>
    <t>comune.tramutola@cert.ruparbasilicata.it</t>
  </si>
  <si>
    <t>TRANA</t>
  </si>
  <si>
    <t>comune.trana.to@legalmail.it</t>
  </si>
  <si>
    <t>TRANI</t>
  </si>
  <si>
    <t>protocollo@cert.comune.trani.bt.it</t>
  </si>
  <si>
    <t>TRAONA</t>
  </si>
  <si>
    <t>protocollo.traona@cert.provincia.so.it</t>
  </si>
  <si>
    <t>TRAPANI</t>
  </si>
  <si>
    <t>sindaco@pec.comune.trapani.it</t>
  </si>
  <si>
    <t>TRAPPETO</t>
  </si>
  <si>
    <t>comunetrappeto@pec.it</t>
  </si>
  <si>
    <t>TRAREGO VIGGIONA</t>
  </si>
  <si>
    <t>comunetraregoviggiona.vb@legalmail.it</t>
  </si>
  <si>
    <t>TRASACCO</t>
  </si>
  <si>
    <t>comune.trasacco@pec.it</t>
  </si>
  <si>
    <t>TRASAGHIS</t>
  </si>
  <si>
    <t>comune.trasaghis@certgov.fvg.it</t>
  </si>
  <si>
    <t>TRASQUERA</t>
  </si>
  <si>
    <t>comune.trasquera@legalmail.it</t>
  </si>
  <si>
    <t>TRATALIAS</t>
  </si>
  <si>
    <t>protocollo@pec.comune.tratalias.ca.it</t>
  </si>
  <si>
    <t>TRAVACO' SICCOMARIO</t>
  </si>
  <si>
    <t>protocollo@pec.comune.travacosiccomario.pv.it</t>
  </si>
  <si>
    <t>TRAVAGLIATO</t>
  </si>
  <si>
    <t>protocollo@pec.comune.travagliato.bs.it</t>
  </si>
  <si>
    <t>TRAVEDONA-MONATE</t>
  </si>
  <si>
    <t>comune.travedonamonate.va@halleycert.it</t>
  </si>
  <si>
    <t>TRAVERSELLA</t>
  </si>
  <si>
    <t>comune.traversella@pec.it</t>
  </si>
  <si>
    <t>TRAVERSETOLO</t>
  </si>
  <si>
    <t>protocollo@postacert.comune.traversetolo.pr.it</t>
  </si>
  <si>
    <t>TRAVES</t>
  </si>
  <si>
    <t>traves@cert.ruparpiemonte.it</t>
  </si>
  <si>
    <t>TRAVESIO</t>
  </si>
  <si>
    <t>comune.travesio@certgov.fvg.it</t>
  </si>
  <si>
    <t>TRAVO</t>
  </si>
  <si>
    <t>comune.travo@sintranet.legalmail.it</t>
  </si>
  <si>
    <t>TRE VILLE</t>
  </si>
  <si>
    <t>comune@pec.comunetreville.tn.it</t>
  </si>
  <si>
    <t>TREBASELEGHE</t>
  </si>
  <si>
    <t>comune.trebaseleghe@postecert.it</t>
  </si>
  <si>
    <t>protocollo.comune.trebisacce@pcert.postecert.it</t>
  </si>
  <si>
    <t>TRECASE</t>
  </si>
  <si>
    <t>segretariogenerale.trecase@pec.it</t>
  </si>
  <si>
    <t>TRECASTAGNI</t>
  </si>
  <si>
    <t>comune.trecastagni@pec.halleyconsulting.it</t>
  </si>
  <si>
    <t>TRECASTELLI</t>
  </si>
  <si>
    <t>comune.trecastelli@emarche.it</t>
  </si>
  <si>
    <t>TRECATE</t>
  </si>
  <si>
    <t>trecate@postemailcertificata.it</t>
  </si>
  <si>
    <t>TRECCHINA</t>
  </si>
  <si>
    <t>trecchina@pec.it</t>
  </si>
  <si>
    <t>TRECENTA</t>
  </si>
  <si>
    <t>protocollo.comune.trecenta.ro@pecveneto.it</t>
  </si>
  <si>
    <t>TREDOZIO</t>
  </si>
  <si>
    <t>tredozio@cert.provincia.fc.it</t>
  </si>
  <si>
    <t>TREGLIO</t>
  </si>
  <si>
    <t>treglio@legalmail.it</t>
  </si>
  <si>
    <t>TREGNAGO</t>
  </si>
  <si>
    <t>comune.tregnago.vr@pecveneto.it</t>
  </si>
  <si>
    <t>TREIA</t>
  </si>
  <si>
    <t>servizidemografici@pec.comune.treia.mc.it</t>
  </si>
  <si>
    <t>TREISO</t>
  </si>
  <si>
    <t>pec@pec.comune.treiso.cn.it</t>
  </si>
  <si>
    <t>TREMESTIERI ETNEO</t>
  </si>
  <si>
    <t>comune.tremestierietneo@legalmail.it</t>
  </si>
  <si>
    <t>TREMEZZINA</t>
  </si>
  <si>
    <t>protocollo@pec.comune.tremezzina.co.it</t>
  </si>
  <si>
    <t>TREMOSINE SUL GARDA</t>
  </si>
  <si>
    <t>protocollo@pec.comune.tremosine.bs.it</t>
  </si>
  <si>
    <t>TRENTINARA</t>
  </si>
  <si>
    <t>protocollo@pec.comune.trentinara.sa.it</t>
  </si>
  <si>
    <t>TRENTO</t>
  </si>
  <si>
    <t>protocollo.comune.tn@cert.legalmail.it</t>
  </si>
  <si>
    <t>TRENTOLA DUCENTA</t>
  </si>
  <si>
    <t>protocollo.trentoladucenta@legalmail.it</t>
  </si>
  <si>
    <t>TRENZANO</t>
  </si>
  <si>
    <t>protocollo@pec.comune.trenzano.bs.it</t>
  </si>
  <si>
    <t>TREPPO GRANDE</t>
  </si>
  <si>
    <t>comune.treppogrande@certgov.fvg.it</t>
  </si>
  <si>
    <t>TREPPO LIGOSULLO</t>
  </si>
  <si>
    <t>comune.treppoligosullo@certgov.fvg.it</t>
  </si>
  <si>
    <t>TREPUZZI</t>
  </si>
  <si>
    <t>segreteria.comune.trepuzzi@pec.rupar.puglia.it</t>
  </si>
  <si>
    <t>TREQUANDA</t>
  </si>
  <si>
    <t>comune.trequanda@postacert.toscana.it</t>
  </si>
  <si>
    <t>TRESANA</t>
  </si>
  <si>
    <t>comune.tresana@postacert.toscana.it</t>
  </si>
  <si>
    <t>TRESCORE BALNEARIO</t>
  </si>
  <si>
    <t>affarigenerali@comunetrescorebalneario.postecert.it</t>
  </si>
  <si>
    <t>TRESCORE CREMASCO</t>
  </si>
  <si>
    <t>protocollo@pec.comune.trescorecremasco.cr.it</t>
  </si>
  <si>
    <t>TRESIGNANA</t>
  </si>
  <si>
    <t>comune.tresignana@cert.comune.tresignana.fe.it</t>
  </si>
  <si>
    <t>TRESIVIO</t>
  </si>
  <si>
    <t>protocollo.tresivio@cert.provincia.so.it</t>
  </si>
  <si>
    <t>TRESNURAGHES</t>
  </si>
  <si>
    <t>protocollo@pec.comune.tresnuraghes.or.it</t>
  </si>
  <si>
    <t>TREVENZUOLO</t>
  </si>
  <si>
    <t>protocollo@pec.comune.trevenzuolo.vr.it</t>
  </si>
  <si>
    <t>TREVI</t>
  </si>
  <si>
    <t>comune.trevi@postacert.umbria.it</t>
  </si>
  <si>
    <t>TREVI NEL LAZIO</t>
  </si>
  <si>
    <t>demograficotrevi@pec.it</t>
  </si>
  <si>
    <t>TREVICO</t>
  </si>
  <si>
    <t>segreteria@pec.comune.trevico.av.it</t>
  </si>
  <si>
    <t>TREVIGLIO</t>
  </si>
  <si>
    <t>comune.treviglio@legalmail.it</t>
  </si>
  <si>
    <t>TREVIGNANO</t>
  </si>
  <si>
    <t>protocollo.trevignano@legalmail.it</t>
  </si>
  <si>
    <t>TREVIGNANO ROMANO</t>
  </si>
  <si>
    <t>protocollo.trevignanoromano@legalmail.it</t>
  </si>
  <si>
    <t>TREVILLE</t>
  </si>
  <si>
    <t>treville@pec.comune.treville.al.it</t>
  </si>
  <si>
    <t>TREVIOLO</t>
  </si>
  <si>
    <t>comune.treviolo@legalmail.it</t>
  </si>
  <si>
    <t>TREVISO</t>
  </si>
  <si>
    <t>postacertificata@cert.comune.treviso.it</t>
  </si>
  <si>
    <t>TREVISO BRESCIANO</t>
  </si>
  <si>
    <t>protocollo@pec.comune.trevisobresciano.bs.it</t>
  </si>
  <si>
    <t>TREZZANO ROSA</t>
  </si>
  <si>
    <t>info@pec.comune.trezzanorosa.mi.it</t>
  </si>
  <si>
    <t>TREZZANO SUL NAVIGLIO</t>
  </si>
  <si>
    <t xml:space="preserve">comune.trezzanosulnaviglio@legalmail.it </t>
  </si>
  <si>
    <t>TREZZO SULL'ADDA</t>
  </si>
  <si>
    <t xml:space="preserve">protocollo@pec.comune.trezzosulladda.mi.it </t>
  </si>
  <si>
    <t>TREZZO TINELLA</t>
  </si>
  <si>
    <t>trezzo.tinella@cert.ruparpiemonte.it</t>
  </si>
  <si>
    <t>TREZZONE</t>
  </si>
  <si>
    <t>comune.trezzone@pec.provincia.como.it</t>
  </si>
  <si>
    <t>TRIBANO</t>
  </si>
  <si>
    <t>tribano.pd@cert.ip-veneto.net</t>
  </si>
  <si>
    <t>TRIBIANO</t>
  </si>
  <si>
    <t>postacertificata@pec.comune.tribiano.mi.it</t>
  </si>
  <si>
    <t>TRIBOGNA</t>
  </si>
  <si>
    <t>comune.tribogna@pec.it</t>
  </si>
  <si>
    <t>TRICARICO</t>
  </si>
  <si>
    <t>protocollo@pec.comune.tricarico.mt.it</t>
  </si>
  <si>
    <t>TRICASE</t>
  </si>
  <si>
    <t>protocollo.comune.tricase@pec.rupar.puglia.it</t>
  </si>
  <si>
    <t>TRICERRO</t>
  </si>
  <si>
    <t>tricerro@cert.ruparpiemonte.it</t>
  </si>
  <si>
    <t>TRICESIMO</t>
  </si>
  <si>
    <t>comune.tricesimo@certgov.fvg.it</t>
  </si>
  <si>
    <t>TRIEI</t>
  </si>
  <si>
    <t>protocollo@pec.comune.triei.ogliastra.it</t>
  </si>
  <si>
    <t>TRIESTE</t>
  </si>
  <si>
    <t>comune.trieste@certgov.fvg.it</t>
  </si>
  <si>
    <t>TRIGGIANO</t>
  </si>
  <si>
    <t>segretariogenerale@pec.comune.triggiano.ba.it</t>
  </si>
  <si>
    <t>TRIGOLO</t>
  </si>
  <si>
    <t>comune.trigolo@pec.regione.lombardia.it</t>
  </si>
  <si>
    <t>TRINITA'</t>
  </si>
  <si>
    <t>trinita@cert.ruparpiemonte.it</t>
  </si>
  <si>
    <t>TRINITA' D'AGULTU E VIGNOLA</t>
  </si>
  <si>
    <t>protocollo.trinitadagultu@legalmail.it</t>
  </si>
  <si>
    <t>TRINITAPOLI</t>
  </si>
  <si>
    <t>protocollo.comuneditrinitapoli@pec.it</t>
  </si>
  <si>
    <t>TRINO</t>
  </si>
  <si>
    <t>comune@pec.comune.trino.vc.it</t>
  </si>
  <si>
    <t>TRIORA</t>
  </si>
  <si>
    <t>TRIPI</t>
  </si>
  <si>
    <t>protocollo@pec.comune.tripi.me.it</t>
  </si>
  <si>
    <t>TRISOBBIO</t>
  </si>
  <si>
    <t>trisobbio@cert.ruparpiemonte.it</t>
  </si>
  <si>
    <t>TRISSINO</t>
  </si>
  <si>
    <t>trissino.vi@cert.ip-veneto.net</t>
  </si>
  <si>
    <t>TRIUGGIO</t>
  </si>
  <si>
    <t>comune.triuggio@legalmail.it</t>
  </si>
  <si>
    <t>TRIVENTO</t>
  </si>
  <si>
    <t>protocollo.trivento@pec.it</t>
  </si>
  <si>
    <t>TRIVIGLIANO</t>
  </si>
  <si>
    <t>comune.trivigliano@legalmail.it</t>
  </si>
  <si>
    <t>TRIVIGNANO UDINESE</t>
  </si>
  <si>
    <t>comune.trivignanoudinese@certgov.fvg.it</t>
  </si>
  <si>
    <t>TRIVIGNO</t>
  </si>
  <si>
    <t>ufficio.anagrafe.comunetrivigno@pec.it</t>
  </si>
  <si>
    <t>TRIVOLZIO</t>
  </si>
  <si>
    <t>comune.trivolzio@pec.regione.lombardia.it</t>
  </si>
  <si>
    <t>TRODENA NEL PARCO NATURALE/TRUDEN IM NATURPARK</t>
  </si>
  <si>
    <t>truden.trodena@legalmail.it</t>
  </si>
  <si>
    <t>TROFARELLO</t>
  </si>
  <si>
    <t>protocollo.trofarello@cert.legalmail.it</t>
  </si>
  <si>
    <t>TROIA</t>
  </si>
  <si>
    <t>protocollo@pec.comune.troia.fg.it</t>
  </si>
  <si>
    <t>TROINA</t>
  </si>
  <si>
    <t>comunetroina@legalmail.it</t>
  </si>
  <si>
    <t>TROMELLO</t>
  </si>
  <si>
    <t>comune.tromello@legalmail.it</t>
  </si>
  <si>
    <t>TRONTANO</t>
  </si>
  <si>
    <t>trontano@cert.ruparpiemonte.it</t>
  </si>
  <si>
    <t>TRONZANO LAGO MAGGIORE</t>
  </si>
  <si>
    <t>comune.tronzanolagomaggiore@pec.it</t>
  </si>
  <si>
    <t>TRONZANO VERCELLESE</t>
  </si>
  <si>
    <t>comune.tronzanovercellese.vc@cert.legalmail.it</t>
  </si>
  <si>
    <t>info.tropea@asmepec.it</t>
  </si>
  <si>
    <t>TROVO</t>
  </si>
  <si>
    <t>comune.trovo@pec.regione.lombardia.it</t>
  </si>
  <si>
    <t>TRUCCAZZANO</t>
  </si>
  <si>
    <t>comune.truccazzano.mi@legalmail.it</t>
  </si>
  <si>
    <t>TUBRE/TAUFERS IM MUNSTERTAL</t>
  </si>
  <si>
    <t>taufers.tubre@legalmail.it</t>
  </si>
  <si>
    <t>TUFARA</t>
  </si>
  <si>
    <t>comunetufara@pec.leonet.it</t>
  </si>
  <si>
    <t>TUFILLO</t>
  </si>
  <si>
    <t>comune.tufillo.anagrafe@legalmail.it</t>
  </si>
  <si>
    <t>TUFINO</t>
  </si>
  <si>
    <t>demografici@pec.comune.tufino.na.it</t>
  </si>
  <si>
    <t>TUFO</t>
  </si>
  <si>
    <t>segreteria.tufo@cert.irpinianet.eu</t>
  </si>
  <si>
    <t>TUGLIE</t>
  </si>
  <si>
    <t>protocollo.tuglie@pec.rupar.puglia.it</t>
  </si>
  <si>
    <t>TUILI</t>
  </si>
  <si>
    <t>sindaco.tuili@pec.comunas.it</t>
  </si>
  <si>
    <t>TULA</t>
  </si>
  <si>
    <t>protocollo@pec.comune.tula.ss.it</t>
  </si>
  <si>
    <t>TUORO SUL TRASIMENO</t>
  </si>
  <si>
    <t>comune.tuorosultrasimeno@postacert.umbria.it</t>
  </si>
  <si>
    <t>TURANIA</t>
  </si>
  <si>
    <t>comunturania@pec.it</t>
  </si>
  <si>
    <t>TURANO LODIGIANO</t>
  </si>
  <si>
    <t>comune.turanolodigiano@pec.regione.lombardia.it</t>
  </si>
  <si>
    <t>TURATE</t>
  </si>
  <si>
    <t>comune.turate@pec.provincia.como.it</t>
  </si>
  <si>
    <t>TURBIGO</t>
  </si>
  <si>
    <t xml:space="preserve">comune.turbigo@postecert.it </t>
  </si>
  <si>
    <t>TURI</t>
  </si>
  <si>
    <t>segretario.comuneturi@pec.rupar.puglia.it</t>
  </si>
  <si>
    <t>TURRI</t>
  </si>
  <si>
    <t>turri.unione@legalmail.it</t>
  </si>
  <si>
    <t>TURRIACO</t>
  </si>
  <si>
    <t>comune.turriaco@certgov.fvg.it</t>
  </si>
  <si>
    <t>TURRIVALIGNANI</t>
  </si>
  <si>
    <t>comuneturrivalignani.suap@legalmail.it</t>
  </si>
  <si>
    <t>TURSI</t>
  </si>
  <si>
    <t>comune.tursi@cert.ruparbasilicata.it</t>
  </si>
  <si>
    <t>TUSA</t>
  </si>
  <si>
    <t>comuneditusa@pec.it</t>
  </si>
  <si>
    <t>TUSCANIA</t>
  </si>
  <si>
    <t>protocollo@pec.comune.tuscania.vt.it</t>
  </si>
  <si>
    <t>UBIALE CLANEZZO</t>
  </si>
  <si>
    <t>segreteria.comune.ubialeclanezzo@pec.regione.lombardia.it</t>
  </si>
  <si>
    <t>UBOLDO</t>
  </si>
  <si>
    <t>protocollo@pec.comune.uboldo.va.it</t>
  </si>
  <si>
    <t>UCRIA</t>
  </si>
  <si>
    <t>ucria.protocollo@pec.it</t>
  </si>
  <si>
    <t>UDINE</t>
  </si>
  <si>
    <t>protocollo@pec.comune.udine.it</t>
  </si>
  <si>
    <t>UGENTO</t>
  </si>
  <si>
    <t>elettorale.comune.ugento@pec.rupar.puglia.it</t>
  </si>
  <si>
    <t>UGGIANO LA CHIESA</t>
  </si>
  <si>
    <t>ufficioprotocollo.uggianolachiesa.le@pec.rupar.puglia.it</t>
  </si>
  <si>
    <t>UGGIATE-TREVANO</t>
  </si>
  <si>
    <t>comune.uggiatetrevano@pec.provincia.como.it</t>
  </si>
  <si>
    <t>ULA TIRSO</t>
  </si>
  <si>
    <t>comune.ulatirso@legalmail.it</t>
  </si>
  <si>
    <t>ULASSAI</t>
  </si>
  <si>
    <t>protocollo@pec.comunediulassai.it</t>
  </si>
  <si>
    <t>ULTIMO/ULTEN</t>
  </si>
  <si>
    <t>ulten.ultimo@legalmail.it</t>
  </si>
  <si>
    <t>UMBERTIDE</t>
  </si>
  <si>
    <t>comune.umbertide@postacert.umbria.it</t>
  </si>
  <si>
    <t>demografici.umbriatico@asmepec.it</t>
  </si>
  <si>
    <t>URAGO D'OGLIO</t>
  </si>
  <si>
    <t>protocollo@pec.comune.uragodoglio.bs.it</t>
  </si>
  <si>
    <t>URAS</t>
  </si>
  <si>
    <t>protocollo@pec.comune.uras.or.it</t>
  </si>
  <si>
    <t>URBANA</t>
  </si>
  <si>
    <t xml:space="preserve">urbana.pd@cert.ip-veneto.net </t>
  </si>
  <si>
    <t>URBANIA</t>
  </si>
  <si>
    <t>comune.urbania@emarche.it</t>
  </si>
  <si>
    <t>URBE</t>
  </si>
  <si>
    <t>protocollo.urbe@legalmail.it</t>
  </si>
  <si>
    <t>URBINO</t>
  </si>
  <si>
    <t>comune.urbino@emarche.it</t>
  </si>
  <si>
    <t>URBISAGLIA</t>
  </si>
  <si>
    <t>comune.urbisaglia.mc@legalmail.it</t>
  </si>
  <si>
    <t>URGNANO</t>
  </si>
  <si>
    <t>pec@pec.urgnano.eu</t>
  </si>
  <si>
    <t>URI</t>
  </si>
  <si>
    <t>protocollo.uri@pec.comunas.it</t>
  </si>
  <si>
    <t>URURI</t>
  </si>
  <si>
    <t>comunediururi@comunediururi.postecert.it</t>
  </si>
  <si>
    <t>URZULEI</t>
  </si>
  <si>
    <t>protocollo.urzulei@pec.comunas.it</t>
  </si>
  <si>
    <t>USCIO</t>
  </si>
  <si>
    <t>comune.uscio.ge@halleycert.it</t>
  </si>
  <si>
    <t>USELLUS</t>
  </si>
  <si>
    <t>protocollo@pec.comune.usellus.or.it</t>
  </si>
  <si>
    <t>USINI</t>
  </si>
  <si>
    <t>comunediusini@cert.legalmail.it</t>
  </si>
  <si>
    <t>USMATE VELATE</t>
  </si>
  <si>
    <t>protocollo.comuneusmatevelate@postecert.it</t>
  </si>
  <si>
    <t>USSANA</t>
  </si>
  <si>
    <t>protocollo@pec.comune.ussana.ca.it</t>
  </si>
  <si>
    <t>USSARAMANNA</t>
  </si>
  <si>
    <t>protocollo@pec.comune.ussaramanna.vs.it</t>
  </si>
  <si>
    <t>USSASSAI</t>
  </si>
  <si>
    <t>protocollo@pec.comune.ussassai.og.it</t>
  </si>
  <si>
    <t>USSEAUX</t>
  </si>
  <si>
    <t>usseaux@cert.ruparpiemonte.it</t>
  </si>
  <si>
    <t>USSEGLIO</t>
  </si>
  <si>
    <t>info@pec.comune.usseglio.to.it</t>
  </si>
  <si>
    <t>USSITA</t>
  </si>
  <si>
    <t>anagrafe@pec.comune.ussita.mc.it</t>
  </si>
  <si>
    <t>USTICA</t>
  </si>
  <si>
    <t>comune@pec.comune.ustica.pa.it</t>
  </si>
  <si>
    <t>UTA</t>
  </si>
  <si>
    <t>comune.uta@legalmail.it</t>
  </si>
  <si>
    <t>UZZANO</t>
  </si>
  <si>
    <t>comuneuzzano@postecert.it</t>
  </si>
  <si>
    <t>anagrafe.vaccarizzoalbanese@asmepec.it</t>
  </si>
  <si>
    <t>VACONE</t>
  </si>
  <si>
    <t>segreteria.vacone.ri@legalmail.it</t>
  </si>
  <si>
    <t>VACRI</t>
  </si>
  <si>
    <t>comune.vacri.ch@legalmail.it</t>
  </si>
  <si>
    <t>VADENA/PFATTEN</t>
  </si>
  <si>
    <t>pfatten.vadena@legalmail.it</t>
  </si>
  <si>
    <t>VADO LIGURE</t>
  </si>
  <si>
    <t>info@cert.comune.vado-ligure.sv.it</t>
  </si>
  <si>
    <t>VAGLI SOTTO</t>
  </si>
  <si>
    <t>comune.vaglisotto@postacert.toscana.it</t>
  </si>
  <si>
    <t>VAGLIA</t>
  </si>
  <si>
    <t>comune.vaglia@postacert.toscana.it</t>
  </si>
  <si>
    <t>VAGLIO BASILICATA</t>
  </si>
  <si>
    <t>comune.vaglio@cert.ruparbasilicata.it</t>
  </si>
  <si>
    <t>VAGLIO SERRA</t>
  </si>
  <si>
    <t>comune.vaglioserra.at@cert.legalmail.it</t>
  </si>
  <si>
    <t>VAIANO</t>
  </si>
  <si>
    <t>comune.vaiano@postecert.it</t>
  </si>
  <si>
    <t>VAIANO CREMASCO</t>
  </si>
  <si>
    <t>comune.vaiano@mailcert.cremasconline.it</t>
  </si>
  <si>
    <t>VAIE</t>
  </si>
  <si>
    <t>info@pec.comune.vaie.to.it</t>
  </si>
  <si>
    <t>VAILATE</t>
  </si>
  <si>
    <t>anagrafe.comune.vailate@pec.regione.lombardia.it</t>
  </si>
  <si>
    <t>VAIRANO PATENORA</t>
  </si>
  <si>
    <t>segreteria.vairanopatenora@asmepec.it</t>
  </si>
  <si>
    <t>VAJONT</t>
  </si>
  <si>
    <t>comune.vajont@certgov.fvg.it</t>
  </si>
  <si>
    <t>VAL BREMBILLA</t>
  </si>
  <si>
    <t>comune.valbrembilla@pec.regione.lombardia.it</t>
  </si>
  <si>
    <t>VAL DELLA TORRE</t>
  </si>
  <si>
    <t>demografici.comunevaldellatorre.to@pec.it</t>
  </si>
  <si>
    <t>VAL DI CHY</t>
  </si>
  <si>
    <t>valdichy@pcert.it</t>
  </si>
  <si>
    <t>VAL DI NIZZA</t>
  </si>
  <si>
    <t>comune.valdinizza@legalpec.it</t>
  </si>
  <si>
    <t>VAL DI VIZZE/PFITSCH</t>
  </si>
  <si>
    <t>pfitsch.valdivizze@legalmail.it</t>
  </si>
  <si>
    <t>VAL DI ZOLDO</t>
  </si>
  <si>
    <t>comune.valdizoldo.bl@pecveneto.it</t>
  </si>
  <si>
    <t>VAL LIONA</t>
  </si>
  <si>
    <t>comune.valliona.vi@pecveneto.it</t>
  </si>
  <si>
    <t>VAL MASINO</t>
  </si>
  <si>
    <t>protocollo.valmasino@cert.provincia.so.it</t>
  </si>
  <si>
    <t>VAL REZZO</t>
  </si>
  <si>
    <t>comune.valrezzo@pec.regione.lombardia.it</t>
  </si>
  <si>
    <t>VALBONDIONE</t>
  </si>
  <si>
    <t>comune.valbondione@legalmail.it</t>
  </si>
  <si>
    <t>VALBREMBO</t>
  </si>
  <si>
    <t>comune.valbrembo@cert.legalmail.it</t>
  </si>
  <si>
    <t>VALBRENTA</t>
  </si>
  <si>
    <t>comune.valbrenta@legamail.it</t>
  </si>
  <si>
    <t>VALBREVENNA</t>
  </si>
  <si>
    <t>protocollo@pec.comune.valbrevenna.ge.it</t>
  </si>
  <si>
    <t>VALBRONA</t>
  </si>
  <si>
    <t>comunevalbrona@halleycert.it</t>
  </si>
  <si>
    <t>VALCHIUSA</t>
  </si>
  <si>
    <t>valchiusa@pcert.it</t>
  </si>
  <si>
    <t>VALDAGNO</t>
  </si>
  <si>
    <t>comune.valdagno@legalmail.it</t>
  </si>
  <si>
    <t>VALDAONE</t>
  </si>
  <si>
    <t>comune@pec.comune.valdaone.tn.it</t>
  </si>
  <si>
    <t>VALDAORA/OLANG</t>
  </si>
  <si>
    <t>olang.valdaora@legalmail.it</t>
  </si>
  <si>
    <t>VALDASTICO</t>
  </si>
  <si>
    <t>anagrafe.comune.valdastico.vi@pecveneto.it</t>
  </si>
  <si>
    <t>VALDENGO</t>
  </si>
  <si>
    <t>valdengo@pec.ptbiellese.it</t>
  </si>
  <si>
    <t>VALDERICE</t>
  </si>
  <si>
    <t>protocollo.comunevalderice@postecert.it</t>
  </si>
  <si>
    <t>VALDIDENTRO</t>
  </si>
  <si>
    <t>valdidentro@pec.cmav.so.it</t>
  </si>
  <si>
    <t>VALDIERI</t>
  </si>
  <si>
    <t>comune.valdieri@legalmail.it</t>
  </si>
  <si>
    <t>VALDILANA</t>
  </si>
  <si>
    <t>comune.valdilana.bi@legalmail.it</t>
  </si>
  <si>
    <t>VALDINA</t>
  </si>
  <si>
    <t>protocollo@pec.comune.valdina.me.it</t>
  </si>
  <si>
    <t>VALDISOTTO</t>
  </si>
  <si>
    <t>valdisotto@pec.cmav.so.it</t>
  </si>
  <si>
    <t>VALDOBBIADENE</t>
  </si>
  <si>
    <t>comune.valdobbiadene.tv@pecveneto.it</t>
  </si>
  <si>
    <t>VALDUGGIA</t>
  </si>
  <si>
    <t>valduggia@cert.ruparpiemonte.it</t>
  </si>
  <si>
    <t>VALEGGIO</t>
  </si>
  <si>
    <t>comune.valeggio@pec.regione.lombardia.it</t>
  </si>
  <si>
    <t>VALEGGIO SUL MINCIO</t>
  </si>
  <si>
    <t>protocollo.comune.valeggiosulmincio.vr@pecveneto.it</t>
  </si>
  <si>
    <t>VALENTANO</t>
  </si>
  <si>
    <t>comune.valentano.vt@legalmail.it</t>
  </si>
  <si>
    <t>VALENZA</t>
  </si>
  <si>
    <t>comune@cert.comune.valenza.al.it</t>
  </si>
  <si>
    <t>VALENZANO</t>
  </si>
  <si>
    <t>elettorale.comunevalenzano@pec.rupar.puglia.it</t>
  </si>
  <si>
    <t>VALERA FRATTA</t>
  </si>
  <si>
    <t>valerafratta@cert.elaus2002.net</t>
  </si>
  <si>
    <t>VALFABBRICA</t>
  </si>
  <si>
    <t>comune.valfabbrica@postacert.umbria.it</t>
  </si>
  <si>
    <t>VALFENERA</t>
  </si>
  <si>
    <t>valfenera@cert.ruparpiemonte.it</t>
  </si>
  <si>
    <t>VALFLORIANA</t>
  </si>
  <si>
    <t>comune@pec.comune.valfloriana.tn.it</t>
  </si>
  <si>
    <t>VALFORNACE</t>
  </si>
  <si>
    <t>comune.valfornace@emarche.it</t>
  </si>
  <si>
    <t>VALFURVA</t>
  </si>
  <si>
    <t>valfurva@pec.cmav.so.it</t>
  </si>
  <si>
    <t>VALGANNA</t>
  </si>
  <si>
    <t>comune.valganna@pec.regione.lombardia.it</t>
  </si>
  <si>
    <t>VALGIOIE</t>
  </si>
  <si>
    <t>comune.valgioie.to@pec.it</t>
  </si>
  <si>
    <t>VALGOGLIO</t>
  </si>
  <si>
    <t>comune.valgoglio@legalmail.it</t>
  </si>
  <si>
    <t>VALGRANA</t>
  </si>
  <si>
    <t>valgrana@postemailcertificata.it</t>
  </si>
  <si>
    <t>VALGREGHENTINO</t>
  </si>
  <si>
    <t>comune.valgreghentino@pec.regione.lombardia.it</t>
  </si>
  <si>
    <t>VALGRISENCHE</t>
  </si>
  <si>
    <t>protocollo@pec.comune.valgrisenche.ao.it</t>
  </si>
  <si>
    <t>VALGUARNERA CAROPEPE</t>
  </si>
  <si>
    <t>comunevalguarnera@pec.it</t>
  </si>
  <si>
    <t>VALLADA AGORDINA</t>
  </si>
  <si>
    <t>comune.vallada.bl@pecveneto.it</t>
  </si>
  <si>
    <t>VALLANZENGO</t>
  </si>
  <si>
    <t>vallanzengo@pec.ptbiellese.it</t>
  </si>
  <si>
    <t>VALLARSA</t>
  </si>
  <si>
    <t>vallarsa@legalmail.it</t>
  </si>
  <si>
    <t>VALLATA</t>
  </si>
  <si>
    <t>comune.vallata@asmepec.it</t>
  </si>
  <si>
    <t>VALLE AGRICOLA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</si>
  <si>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</si>
  <si>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</si>
  <si>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</si>
  <si>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</si>
  <si>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</si>
  <si>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VALLE CASTELLANA</t>
  </si>
  <si>
    <t>postacert@pec.comune.vallecastellana.te.it</t>
  </si>
  <si>
    <t>VALLE DELL'ANGELO</t>
  </si>
  <si>
    <t xml:space="preserve">affarigenerali@pec.comune.valledellangelo.sa.it </t>
  </si>
  <si>
    <t>VALLE DI CADORE</t>
  </si>
  <si>
    <t>comune.valledicadore.bl@pecveneto.it</t>
  </si>
  <si>
    <t>VALLE DI CASIES/GSIES</t>
  </si>
  <si>
    <t>gsies.valledicasies@legalmail.it</t>
  </si>
  <si>
    <t>VALLE DI MADDALONI</t>
  </si>
  <si>
    <t>protocollo.vallemaddaloni@pcert.it</t>
  </si>
  <si>
    <t>VALLE LOMELLINA</t>
  </si>
  <si>
    <t>anagrafe.comune.vallelomellina@pec.it</t>
  </si>
  <si>
    <t>VALLE SALIMBENE</t>
  </si>
  <si>
    <t>staff@pec.vallesalimbene.org</t>
  </si>
  <si>
    <t>VALLE SAN NICOLAO</t>
  </si>
  <si>
    <t>valle.san.nicolao@pec.ptbiellese.it</t>
  </si>
  <si>
    <t>VALLEBONA</t>
  </si>
  <si>
    <t>comune.vallebona.im@legalmail.it</t>
  </si>
  <si>
    <t>VALLECORSA</t>
  </si>
  <si>
    <t>demografico@pec.comune.vallecorsa.fr.it</t>
  </si>
  <si>
    <t>VALLECROSIA</t>
  </si>
  <si>
    <t>comune.vallecrosia@legalmail.it</t>
  </si>
  <si>
    <t>VALLEDOLMO</t>
  </si>
  <si>
    <t>protocollo@pec.comune.valledolmo.pa.it</t>
  </si>
  <si>
    <t>VALLEDORIA</t>
  </si>
  <si>
    <t>protocollo@pec.comune.valledoria.ss.it</t>
  </si>
  <si>
    <t>protocollo.vallefiorita@asmepec.it</t>
  </si>
  <si>
    <t>VALLEFOGLIA</t>
  </si>
  <si>
    <t>comune.vallefoglia@emarche.it</t>
  </si>
  <si>
    <t>VALLELAGHI</t>
  </si>
  <si>
    <t>info@pec.comune.vallelaghi.tn.it</t>
  </si>
  <si>
    <t>servizidemografici.vallelonga@asmepec.it</t>
  </si>
  <si>
    <t>VALLELUNGA PRATAMENO</t>
  </si>
  <si>
    <t>comune.vallelunga.cl.it@pec.it</t>
  </si>
  <si>
    <t>VALLEMAIO</t>
  </si>
  <si>
    <t>suap@pec.comune.vallemaio.fr.it</t>
  </si>
  <si>
    <t>VALLEPIETRA</t>
  </si>
  <si>
    <t>infovallepietra@pec.it</t>
  </si>
  <si>
    <t>VALLERANO</t>
  </si>
  <si>
    <t>pec@pec.vallerano.net</t>
  </si>
  <si>
    <t>VALLERMOSA</t>
  </si>
  <si>
    <t>protocollo.vallermosa@servizipostacert.it</t>
  </si>
  <si>
    <t>VALLEROTONDA</t>
  </si>
  <si>
    <t>comune.vallerotonda.fr@pec.it</t>
  </si>
  <si>
    <t>VALLESACCARDA</t>
  </si>
  <si>
    <t>protocollo@pec.comune-vallesaccarda.it</t>
  </si>
  <si>
    <t>VALLEVE</t>
  </si>
  <si>
    <t>comune.valleve@pec.regione.lombardia.it</t>
  </si>
  <si>
    <t>VALLI DEL PASUBIO</t>
  </si>
  <si>
    <t>vallidelpasubio.vi@cert.ip-veneto.net</t>
  </si>
  <si>
    <t>VALLINFREDA</t>
  </si>
  <si>
    <t>anagrafe.vallinfreda@pec.it</t>
  </si>
  <si>
    <t>VALLIO TERME</t>
  </si>
  <si>
    <t>protocollo@pec.comune.vallioterme.bs.it</t>
  </si>
  <si>
    <t>VALLO DELLA LUCANIA</t>
  </si>
  <si>
    <t>prot.vallodellalucania@legalmail.it</t>
  </si>
  <si>
    <t>VALLO DI NERA</t>
  </si>
  <si>
    <t>comune.vallodinera@postacert.umbria.it</t>
  </si>
  <si>
    <t>VALLO TORINESE</t>
  </si>
  <si>
    <t>vallo.torinese@cert.ruparpiemonte.it</t>
  </si>
  <si>
    <t>VALLORIATE</t>
  </si>
  <si>
    <t>valloriate@cert.legalmail.it</t>
  </si>
  <si>
    <t>VALMACCA</t>
  </si>
  <si>
    <t>protocollo@pec.comune.valmacca.al.it</t>
  </si>
  <si>
    <t>VALMADRERA</t>
  </si>
  <si>
    <t>info@pec.comune.valmadrera.lc.it</t>
  </si>
  <si>
    <t>VALMONTONE</t>
  </si>
  <si>
    <t>protocollo@cert.comune.valmontone.rm.it</t>
  </si>
  <si>
    <t>VALMOREA</t>
  </si>
  <si>
    <t>comune.valmorea@pec.regione.lombardia.it</t>
  </si>
  <si>
    <t>VALMOZZOLA</t>
  </si>
  <si>
    <t>protocollo@postacert.comune.valmozzola.pr.it</t>
  </si>
  <si>
    <t>VALNEGRA</t>
  </si>
  <si>
    <t>comune.valnegra@pec.regione.lombardia.it</t>
  </si>
  <si>
    <t>VALPELLINE</t>
  </si>
  <si>
    <t>protocollo@pec.comune.valpelline.ao.it</t>
  </si>
  <si>
    <t>VALPERGA</t>
  </si>
  <si>
    <t>protocollo@pec.comune.valperga.to.it</t>
  </si>
  <si>
    <t>VALPRATO SOANA</t>
  </si>
  <si>
    <t>comune.valprato@pec.pftech.it</t>
  </si>
  <si>
    <t>VALSAMOGGIA</t>
  </si>
  <si>
    <t>comune.valsamoggia@cert.provincia.bo.it</t>
  </si>
  <si>
    <t>VALSAVARENCHE</t>
  </si>
  <si>
    <t>protocollo@pec.comune.valsavarenche.ao.it</t>
  </si>
  <si>
    <t>VALSINNI</t>
  </si>
  <si>
    <t>comune.valsinni@cert.ruparbasilicata.it</t>
  </si>
  <si>
    <t>VALSOLDA</t>
  </si>
  <si>
    <t>comune.valsolda@halleycert.it</t>
  </si>
  <si>
    <t>VALSTRONA</t>
  </si>
  <si>
    <t>comune.valstrona@legalmail.it</t>
  </si>
  <si>
    <t>VALTOPINA</t>
  </si>
  <si>
    <t>comune.valtopina@postacert.umbria.it</t>
  </si>
  <si>
    <t>VALTORTA</t>
  </si>
  <si>
    <t>comune.valtorta@pec.regione.lombardia.it</t>
  </si>
  <si>
    <t>VALTOURNENCHE</t>
  </si>
  <si>
    <t>protocollo@pec.comune.valtournenche.ao.it</t>
  </si>
  <si>
    <t>VALVA</t>
  </si>
  <si>
    <t>anagrafe@pec.comune.valva.sa.it</t>
  </si>
  <si>
    <t>VALVARRONE</t>
  </si>
  <si>
    <t>comune.valvarrone@pec.regione.lombardia.it</t>
  </si>
  <si>
    <t>VALVASONE ARZENE</t>
  </si>
  <si>
    <t>comune.valvasonearzene@certgov.fvg.it</t>
  </si>
  <si>
    <t>VALVERDE</t>
  </si>
  <si>
    <t>comune.valverde.ct@pec.it</t>
  </si>
  <si>
    <t>VALVESTINO</t>
  </si>
  <si>
    <t>protocollo@pec.comune.valvestino.bs.it</t>
  </si>
  <si>
    <t>VANDOIES/VINTL</t>
  </si>
  <si>
    <t>vintl.vandoies@legalmail.it</t>
  </si>
  <si>
    <t>VANZAGHELLO</t>
  </si>
  <si>
    <t>comune.vanzaghello@postecert.it</t>
  </si>
  <si>
    <t>VANZAGO</t>
  </si>
  <si>
    <t>comune.vanzago@pec.regione.lombardia.it</t>
  </si>
  <si>
    <t>VANZONE CON SAN CARLO</t>
  </si>
  <si>
    <t>comune.vanzoneconsancarlo@legalmail.it</t>
  </si>
  <si>
    <t>VAPRIO D'ADDA</t>
  </si>
  <si>
    <t>comune.vapriodadda@legalmail.it</t>
  </si>
  <si>
    <t>VAPRIO D'AGOGNA</t>
  </si>
  <si>
    <t>vaprio.dagogna@cert.ruparpiemonte.it</t>
  </si>
  <si>
    <t>VARALLO</t>
  </si>
  <si>
    <t>comune.varallo.vc@legalmail.it</t>
  </si>
  <si>
    <t>VARALLO POMBIA</t>
  </si>
  <si>
    <t>protocollo@pec.comune.varallopombia.no.it</t>
  </si>
  <si>
    <t>VARANO BORGHI</t>
  </si>
  <si>
    <t>protocollo@pec.comune.varano-borghi.va.it</t>
  </si>
  <si>
    <t>VARANO DE' MELEGARI</t>
  </si>
  <si>
    <t>protocollo@postacert.comune.varano-demelegari.pr.it</t>
  </si>
  <si>
    <t>anagrafe@pec.comunevarapodio.it</t>
  </si>
  <si>
    <t>VARAZZE</t>
  </si>
  <si>
    <t>protocollo.comune.varazze@pec.it</t>
  </si>
  <si>
    <t>VARCO SABINO</t>
  </si>
  <si>
    <t>comune.varcosabino.ri@legalmail.it</t>
  </si>
  <si>
    <t>VAREDO</t>
  </si>
  <si>
    <t>postacertificata@comune.varedo.legalmail.it</t>
  </si>
  <si>
    <t>VARENNA</t>
  </si>
  <si>
    <t>varenna@comune.varenna.legalmailpa.it</t>
  </si>
  <si>
    <t>VARESE</t>
  </si>
  <si>
    <t>protocollo@comune.varese.legalmail.it</t>
  </si>
  <si>
    <t>VARESE LIGURE</t>
  </si>
  <si>
    <t>protocollo.vareseligure@legalmail.it</t>
  </si>
  <si>
    <t>VARISELLA</t>
  </si>
  <si>
    <t>protocollo@pec.comunevarisella.to.it</t>
  </si>
  <si>
    <t>VARMO</t>
  </si>
  <si>
    <t>comune.varmo@certgov.fvg.it</t>
  </si>
  <si>
    <t>VARNA/VAHRN</t>
  </si>
  <si>
    <t>vahrn.varna@legalmail.it</t>
  </si>
  <si>
    <t>VARSI</t>
  </si>
  <si>
    <t>protocollo@postacert.comune.varsi.pr.it</t>
  </si>
  <si>
    <t>VARZI</t>
  </si>
  <si>
    <t>protocollo@pec.comune.varzi.pv.it</t>
  </si>
  <si>
    <t>VARZO</t>
  </si>
  <si>
    <t>comune.varzo@pcert.it</t>
  </si>
  <si>
    <t>VASANELLO</t>
  </si>
  <si>
    <t>comune.vasanello.vt@pec.it</t>
  </si>
  <si>
    <t>VASIA</t>
  </si>
  <si>
    <t>comune.vasia.im@legalmail.it</t>
  </si>
  <si>
    <t>VASTO</t>
  </si>
  <si>
    <t>comune.vasto@legalmail.it</t>
  </si>
  <si>
    <t>VASTOGIRARDI</t>
  </si>
  <si>
    <t>info@pec.comune.vastogirardi.is.it</t>
  </si>
  <si>
    <t>VAUDA CANAVESE</t>
  </si>
  <si>
    <t>comune.vaudacanavese.to@cert.legalmail.it</t>
  </si>
  <si>
    <t>prot.vazzano@asmepec.it</t>
  </si>
  <si>
    <t>VAZZOLA</t>
  </si>
  <si>
    <t>comune.vazzola.tv@pecveneto.it</t>
  </si>
  <si>
    <t>VECCHIANO</t>
  </si>
  <si>
    <t>comune.vecchiano@postacert.toscana.it</t>
  </si>
  <si>
    <t>VEDANO AL LAMBRO</t>
  </si>
  <si>
    <t>comune.vedanoallambro@pec.regione.lombardia.it</t>
  </si>
  <si>
    <t>VEDANO OLONA</t>
  </si>
  <si>
    <t>comune.vedano-olona@legalmail.it</t>
  </si>
  <si>
    <t>VEDELAGO</t>
  </si>
  <si>
    <t>comune.vedelago.tv@pecveneto.it</t>
  </si>
  <si>
    <t>VEDESETA</t>
  </si>
  <si>
    <t>comune.vedeseta@pec.regione.lombardia.it</t>
  </si>
  <si>
    <t>VEDUGGIO CON COLZANO</t>
  </si>
  <si>
    <t>comune.veduggio@legalmail.it</t>
  </si>
  <si>
    <t>VEGGIANO</t>
  </si>
  <si>
    <t>protocollo@pec.comune.veggiano.pd.it</t>
  </si>
  <si>
    <t>VEGLIE</t>
  </si>
  <si>
    <t>protocollo.comuneveglie@pec.rupar.puglia.it</t>
  </si>
  <si>
    <t>VEGLIO</t>
  </si>
  <si>
    <t>veglio@pec.ptbiellese.it</t>
  </si>
  <si>
    <t>VEJANO</t>
  </si>
  <si>
    <t>comunevejano@legalmail.it</t>
  </si>
  <si>
    <t>VELESO</t>
  </si>
  <si>
    <t>comune.veleso@pec.provincia.como.it</t>
  </si>
  <si>
    <t>VELEZZO LOMELLINA</t>
  </si>
  <si>
    <t>comune.velezzolomellina@pec.it</t>
  </si>
  <si>
    <t>VELLETRI</t>
  </si>
  <si>
    <t>ufficio.elettorale@pec.comune.velletri.rm.it</t>
  </si>
  <si>
    <t>VELLEZZO BELLINI</t>
  </si>
  <si>
    <t>comune@pec.comune.vellezzobellini.pv.it</t>
  </si>
  <si>
    <t>VELO D'ASTICO</t>
  </si>
  <si>
    <t xml:space="preserve">velodastico.comune@pec.altovicentino.it	</t>
  </si>
  <si>
    <t>VELO VERONESE</t>
  </si>
  <si>
    <t>comune.velo@pec.it</t>
  </si>
  <si>
    <t>VELTURNO/FELDTHURNS</t>
  </si>
  <si>
    <t>feldthurns.velturno@legalmail.it</t>
  </si>
  <si>
    <t>VENAFRO</t>
  </si>
  <si>
    <t>protocollo@pec.comune.venafro.is.it</t>
  </si>
  <si>
    <t>VENARIA REALE</t>
  </si>
  <si>
    <t>protocollovenariareale@pec.it</t>
  </si>
  <si>
    <t>VENAROTTA</t>
  </si>
  <si>
    <t>comune.venarotta@emarche.it</t>
  </si>
  <si>
    <t>VENASCA</t>
  </si>
  <si>
    <t>venasca@cert.ruparpiemonte.it</t>
  </si>
  <si>
    <t>VENAUS</t>
  </si>
  <si>
    <t>comune.venaus@legalmail.it</t>
  </si>
  <si>
    <t>VENDONE</t>
  </si>
  <si>
    <t>comunevendone@legalmail.it</t>
  </si>
  <si>
    <t>VENEGONO INFERIORE</t>
  </si>
  <si>
    <t xml:space="preserve">comune.venegonoinferiore@pec.regione.lombardia.it </t>
  </si>
  <si>
    <t>VENEGONO SUPERIORE</t>
  </si>
  <si>
    <t>comune.venegonosuperiore@pec.regione.lombardia.it</t>
  </si>
  <si>
    <t>VENETICO</t>
  </si>
  <si>
    <t>info@pec.comunevenetico.me.it</t>
  </si>
  <si>
    <t>VENEZIA</t>
  </si>
  <si>
    <t>protocolloinformatico@pec.comune.venezia.it</t>
  </si>
  <si>
    <t>VENIANO</t>
  </si>
  <si>
    <t>comune.veniano@pec.provincia.como.it</t>
  </si>
  <si>
    <t>VENOSA</t>
  </si>
  <si>
    <t>protocollo@pec.comune.venosa.pz.it</t>
  </si>
  <si>
    <t>VENTASSO</t>
  </si>
  <si>
    <t>comune.ventasso@legalmail.it</t>
  </si>
  <si>
    <t>VENTICANO</t>
  </si>
  <si>
    <t>sindaco.venticano@cert.irpinianet.eu</t>
  </si>
  <si>
    <t>VENTIMIGLIA</t>
  </si>
  <si>
    <t>comune.ventimiglia@legalmail.it</t>
  </si>
  <si>
    <t>VENTIMIGLIA DI SICILIA</t>
  </si>
  <si>
    <t>urp@pec.comune.ventimigliadisicilia.pa.it</t>
  </si>
  <si>
    <t>VENTOTENE</t>
  </si>
  <si>
    <t>elettorale@pec.comune.ventotene.lt.it</t>
  </si>
  <si>
    <t>VENZONE</t>
  </si>
  <si>
    <t>comune.venzone@certgov.fvg.it</t>
  </si>
  <si>
    <t>VERANO BRIANZA</t>
  </si>
  <si>
    <t>comune.veranobrianza@pec.regione.lombardia.it</t>
  </si>
  <si>
    <t>VERANO/VORAN</t>
  </si>
  <si>
    <t>voeran.verano@legalmail.it</t>
  </si>
  <si>
    <t>VERBANIA</t>
  </si>
  <si>
    <t>istituzionale.verbania@legalmail.it</t>
  </si>
  <si>
    <t>segreteria.verbicaro@asmepec.it</t>
  </si>
  <si>
    <t>VERCANA</t>
  </si>
  <si>
    <t>protocollo.comune.vercana@pec.regione.lombardia.it</t>
  </si>
  <si>
    <t>VERCEIA</t>
  </si>
  <si>
    <t>protocollo.verceia@cert.provincia.so.it</t>
  </si>
  <si>
    <t>VERCELLI</t>
  </si>
  <si>
    <t>protocollo@cert.comune.vercelli.it</t>
  </si>
  <si>
    <t>VERCURAGO</t>
  </si>
  <si>
    <t>comune.vercurago@legalmail.it</t>
  </si>
  <si>
    <t>VERDELLINO</t>
  </si>
  <si>
    <t>info@pec.comuneverdellino.it</t>
  </si>
  <si>
    <t>VERDELLO</t>
  </si>
  <si>
    <t>comune.verdello@pec.regione.lombardia.it</t>
  </si>
  <si>
    <t>VERDERIO</t>
  </si>
  <si>
    <t>infoverderio@halleypec.it</t>
  </si>
  <si>
    <t>VERDUNO</t>
  </si>
  <si>
    <t>verduno@pec.langabarolo.it</t>
  </si>
  <si>
    <t>VERGATO</t>
  </si>
  <si>
    <t>comune.vergato@cert.provincia.bo.it</t>
  </si>
  <si>
    <t>VERGHERETO</t>
  </si>
  <si>
    <t>verghereto@pec.unionevallesavio.it</t>
  </si>
  <si>
    <t>VERGIATE</t>
  </si>
  <si>
    <t>comunevergiate@legalmail.it</t>
  </si>
  <si>
    <t>VERMEZZO CON ZELO</t>
  </si>
  <si>
    <t>vermezzoconzelo@pec.it</t>
  </si>
  <si>
    <t>VERMIGLIO</t>
  </si>
  <si>
    <t>comunevermiglio@pec.it</t>
  </si>
  <si>
    <t>VERNANTE</t>
  </si>
  <si>
    <t>comune.vernante.cn@cert.legalmail.it</t>
  </si>
  <si>
    <t>VERNASCA</t>
  </si>
  <si>
    <t>comune.vernasca@sintranet.legalmail.it</t>
  </si>
  <si>
    <t>VERNATE</t>
  </si>
  <si>
    <t>comune.vernate@pec.regione.lombardia.it</t>
  </si>
  <si>
    <t>VERNAZZA</t>
  </si>
  <si>
    <t>protocollo.comune.vernazza@pec.it</t>
  </si>
  <si>
    <t>VERNIO</t>
  </si>
  <si>
    <t>comune.vernio@postacert.toscana.it</t>
  </si>
  <si>
    <t>VERNOLE</t>
  </si>
  <si>
    <t>elettorale.comune.vernole@pec.rupar.puglia.it</t>
  </si>
  <si>
    <t>VEROLANUOVA</t>
  </si>
  <si>
    <t>protocollo@pec.comune.verolanuova.bs.it</t>
  </si>
  <si>
    <t>VEROLAVECCHIA</t>
  </si>
  <si>
    <t>protocollo@pec.comune.verolavecchia.bs.it</t>
  </si>
  <si>
    <t>VEROLENGO</t>
  </si>
  <si>
    <t>segreteria@comuneverolengo.legalmailpa.it</t>
  </si>
  <si>
    <t>VEROLI</t>
  </si>
  <si>
    <t>servizidemograficiveroli@pec.it</t>
  </si>
  <si>
    <t>VERONA</t>
  </si>
  <si>
    <t>protocollo.informatico@pec.comune.verona.it</t>
  </si>
  <si>
    <t>VERONELLA</t>
  </si>
  <si>
    <t>protocollo@pec.comune.veronella.vr.it</t>
  </si>
  <si>
    <t>VERRAYES</t>
  </si>
  <si>
    <t>protocollo@pec.comune.verrayes.ao.it</t>
  </si>
  <si>
    <t>VERRETTO</t>
  </si>
  <si>
    <t>comune.verretto@legalpec.it</t>
  </si>
  <si>
    <t>VERRONE</t>
  </si>
  <si>
    <t>verrone@pec.ptbiellese.it</t>
  </si>
  <si>
    <t>VERRUA PO</t>
  </si>
  <si>
    <t>comune.verruapo@pec.regione.lombardia.it</t>
  </si>
  <si>
    <t>VERRUA SAVOIA</t>
  </si>
  <si>
    <t>protocollo@pec.comune.verruasavoia.to.it</t>
  </si>
  <si>
    <t>VERRES</t>
  </si>
  <si>
    <t>protocollo@pec.comune.verres.ao.it</t>
  </si>
  <si>
    <t>VERTEMATE CON MINOPRIO</t>
  </si>
  <si>
    <t>vertemateconminoprio@pec.provincia.como.it</t>
  </si>
  <si>
    <t>VERTOVA</t>
  </si>
  <si>
    <t>protocollo.vertova@pec.it</t>
  </si>
  <si>
    <t>VERUCCHIO</t>
  </si>
  <si>
    <t>pec@pec.comune.verucchio.rn.it</t>
  </si>
  <si>
    <t>VERVIO</t>
  </si>
  <si>
    <t>protocollo.vervio@cert.provincia.so.it</t>
  </si>
  <si>
    <t>VERZEGNIS</t>
  </si>
  <si>
    <t>comune.verzegnis@certgov.fvg.it</t>
  </si>
  <si>
    <t>suap.verzino@asmepec.it</t>
  </si>
  <si>
    <t>VERZUOLO</t>
  </si>
  <si>
    <t>verzuolo@cert.ruparpiemonte.it</t>
  </si>
  <si>
    <t>VESCOVANA</t>
  </si>
  <si>
    <t>vescovana.pd@cert.ip-veneto.net</t>
  </si>
  <si>
    <t>VESCOVATO</t>
  </si>
  <si>
    <t>comune.vescovato@pec.regione.lombardia.it</t>
  </si>
  <si>
    <t>VESIME</t>
  </si>
  <si>
    <t>vesime@professionalpec.it</t>
  </si>
  <si>
    <t>VESPOLATE</t>
  </si>
  <si>
    <t>vespolate@cert.ruparpiemonte.it</t>
  </si>
  <si>
    <t>VESSALICO</t>
  </si>
  <si>
    <t>pec.comunedivessalico@legalmail.it</t>
  </si>
  <si>
    <t>VESTENANOVA</t>
  </si>
  <si>
    <t>segreteria.vestenanova@stpec.it</t>
  </si>
  <si>
    <t>VESTIGNE'</t>
  </si>
  <si>
    <t>protocollo.comune.vestigne@pec.it</t>
  </si>
  <si>
    <t>VESTONE</t>
  </si>
  <si>
    <t>protocollo@pec.comune.vestone.bs.it</t>
  </si>
  <si>
    <t>VETRALLA</t>
  </si>
  <si>
    <t>comune.vetralla@legalmail.it</t>
  </si>
  <si>
    <t>VETTO</t>
  </si>
  <si>
    <t xml:space="preserve">comune.vetto@legalmail.it </t>
  </si>
  <si>
    <t>VEZZA D'ALBA</t>
  </si>
  <si>
    <t>vezza.dalba@cert.ruparpiemonte.it</t>
  </si>
  <si>
    <t>VEZZA D'OGLIO</t>
  </si>
  <si>
    <t>protocollo@pec.comune.vezza-d-oglio.bs.it</t>
  </si>
  <si>
    <t>VEZZANO LIGURE</t>
  </si>
  <si>
    <t>comune.vezzano.sp@halleycert.it</t>
  </si>
  <si>
    <t>VEZZANO SUL CROSTOLO</t>
  </si>
  <si>
    <t>vezzanosulcrostolo@cert.provincia.re.it</t>
  </si>
  <si>
    <t>VEZZI PORTIO</t>
  </si>
  <si>
    <t>comune.vezziportio@pec.it</t>
  </si>
  <si>
    <t>VIADANA</t>
  </si>
  <si>
    <t>urp@pec.comune.viadana.mn.it</t>
  </si>
  <si>
    <t>VIADANICA</t>
  </si>
  <si>
    <t>protocollo@pec.comune.viadanica.bg.it</t>
  </si>
  <si>
    <t>VIAGRANDE</t>
  </si>
  <si>
    <t>protocollo@pec.comune.viagrande.ct.it</t>
  </si>
  <si>
    <t>VIALE</t>
  </si>
  <si>
    <t>comune.viale.at@cert.legalmail.it</t>
  </si>
  <si>
    <t>VIALFRE'</t>
  </si>
  <si>
    <t>vialfre@postemailcertificata.it</t>
  </si>
  <si>
    <t>VIANO</t>
  </si>
  <si>
    <t>viano@cert.provincia.re.it</t>
  </si>
  <si>
    <t>VIAREGGIO</t>
  </si>
  <si>
    <t>comune.viareggio@postacert.toscana.it</t>
  </si>
  <si>
    <t>VIARIGI</t>
  </si>
  <si>
    <t>viarigi@postemailcertificata.it</t>
  </si>
  <si>
    <t>protocollo@comunevibovalentia.postecert.it</t>
  </si>
  <si>
    <t>VIBONATI</t>
  </si>
  <si>
    <t>comunevibonati@legalmail.it</t>
  </si>
  <si>
    <t>VICALVI</t>
  </si>
  <si>
    <t>uff.amministrativo@pec.comune.vicalvi.fr.it</t>
  </si>
  <si>
    <t>VICARI</t>
  </si>
  <si>
    <t>comunevicari@pec.it</t>
  </si>
  <si>
    <t>VICCHIO</t>
  </si>
  <si>
    <t>comune.vicchio@postacert.toscana.it</t>
  </si>
  <si>
    <t>VICENZA</t>
  </si>
  <si>
    <t>vicenza@cert.comune.vicenza.it</t>
  </si>
  <si>
    <t>VICO DEL GARGANO</t>
  </si>
  <si>
    <t>vicodelgargano@postecert.it</t>
  </si>
  <si>
    <t>VICO EQUENSE</t>
  </si>
  <si>
    <t>protocollo@pec.comunevicoequense.it</t>
  </si>
  <si>
    <t>VICO NEL LAZIO</t>
  </si>
  <si>
    <t>comuneviconellazio@arcmediapec.it</t>
  </si>
  <si>
    <t>VICOFORTE</t>
  </si>
  <si>
    <t>vicoforte@cert.ruparpiemonte.it</t>
  </si>
  <si>
    <t>VICOLI</t>
  </si>
  <si>
    <t>info@pec.comune.vicoli.pe.it</t>
  </si>
  <si>
    <t>VICOLUNGO</t>
  </si>
  <si>
    <t>vicolungo@pec.intercom.it</t>
  </si>
  <si>
    <t>VICOPISANO</t>
  </si>
  <si>
    <t>comune.vicopisano@postacert.toscana.it</t>
  </si>
  <si>
    <t>VICOVARO</t>
  </si>
  <si>
    <t>protocollo@pec.comunedivicovaro.it</t>
  </si>
  <si>
    <t>VIDDALBA</t>
  </si>
  <si>
    <t>comune.viddalba@legalmail.it</t>
  </si>
  <si>
    <t>VIDIGULFO</t>
  </si>
  <si>
    <t>info@pec.comune.vidigulfo.pv.it</t>
  </si>
  <si>
    <t>VIDOR</t>
  </si>
  <si>
    <t>comunevidor.tv@legalmail.it</t>
  </si>
  <si>
    <t>VIDRACCO</t>
  </si>
  <si>
    <t>comune.vidracco@postecert.it</t>
  </si>
  <si>
    <t>VIESTE</t>
  </si>
  <si>
    <t>segreteriagenerale.comune.vieste@pec.rupar.puglia.it</t>
  </si>
  <si>
    <t>VIETRI DI POTENZA</t>
  </si>
  <si>
    <t>protocollo@pec.comune.vietridipotenza.pz.it</t>
  </si>
  <si>
    <t>VIETRI SUL MARE</t>
  </si>
  <si>
    <t>protocollo@pec.comune.vietri-sul-mare.sa.it</t>
  </si>
  <si>
    <t>VIGANO SAN MARTINO</t>
  </si>
  <si>
    <t>comune.viganosanmartino@pec.regione.lombardia.it</t>
  </si>
  <si>
    <t>VIGANO'</t>
  </si>
  <si>
    <t>comune.vigano@pec.regione.lombardia.it</t>
  </si>
  <si>
    <t>VIGARANO MAINARDA</t>
  </si>
  <si>
    <t>comune.vigarano@cert.comune.vigarano.fe.it</t>
  </si>
  <si>
    <t>VIGASIO</t>
  </si>
  <si>
    <t>vigasio.segreteria@halleycert.it</t>
  </si>
  <si>
    <t>VIGEVANO</t>
  </si>
  <si>
    <t>protocollovigevano@pec.it</t>
  </si>
  <si>
    <t>VIGGIANELLO</t>
  </si>
  <si>
    <t>comune.viggianello.pz@pec.it</t>
  </si>
  <si>
    <t>VIGGIANO</t>
  </si>
  <si>
    <t>protocolloviggiano@pec.it</t>
  </si>
  <si>
    <t>VIGGIU'</t>
  </si>
  <si>
    <t>protocollo@pec.comune.viggiu.va.it</t>
  </si>
  <si>
    <t>VIGHIZZOLO D'ESTE</t>
  </si>
  <si>
    <t>vighizzolo.pd@legalmailpa.it</t>
  </si>
  <si>
    <t>VIGLIANO BIELLESE</t>
  </si>
  <si>
    <t>certificata@pec.vigliano.info</t>
  </si>
  <si>
    <t>VIGLIANO D'ASTI</t>
  </si>
  <si>
    <t>comune.vigliano.at@cert.legalmail.it</t>
  </si>
  <si>
    <t>VIGNALE MONFERRATO</t>
  </si>
  <si>
    <t>protocollo@pec.comune.vignalemonferrato.al.it</t>
  </si>
  <si>
    <t>VIGNANELLO</t>
  </si>
  <si>
    <t>comunevignanello@legalmail.it</t>
  </si>
  <si>
    <t>VIGNATE</t>
  </si>
  <si>
    <t>protocollo@pec.comune.vignate.mi.it</t>
  </si>
  <si>
    <t>VIGNOLA</t>
  </si>
  <si>
    <t>comune.vignola@cert.unione.terredicastelli.mo.it</t>
  </si>
  <si>
    <t>VIGNOLA-FALESINA</t>
  </si>
  <si>
    <t>comune@pec.comune.vignola-falesina.tn.it</t>
  </si>
  <si>
    <t>VIGNOLE BORBERA</t>
  </si>
  <si>
    <t>protocollo@pec.vignoleborbera.al.it</t>
  </si>
  <si>
    <t>VIGNOLO</t>
  </si>
  <si>
    <t>comune.vignolo.cn@legalmail.it</t>
  </si>
  <si>
    <t>VIGNONE</t>
  </si>
  <si>
    <t>vignone@cert.ruparpiemonte.it</t>
  </si>
  <si>
    <t>VIGO DI CADORE</t>
  </si>
  <si>
    <t>comune.vigodicadore.bl@pecveneto.it</t>
  </si>
  <si>
    <t>VIGODARZERE</t>
  </si>
  <si>
    <t>vigodarzere.pd@cert.ip-veneto.net</t>
  </si>
  <si>
    <t>VIGOLO</t>
  </si>
  <si>
    <t>comune.vigolo@pec.regione.lombardia.it</t>
  </si>
  <si>
    <t>VIGOLZONE</t>
  </si>
  <si>
    <t>comune.vigolzone@sintranet.legalmail.it</t>
  </si>
  <si>
    <t>VIGONE</t>
  </si>
  <si>
    <t>comunevigone@postecert.it</t>
  </si>
  <si>
    <t>VIGONOVO</t>
  </si>
  <si>
    <t>protocollo.comune.vigonovo.ve@pecveneto.it</t>
  </si>
  <si>
    <t>VIGONZA</t>
  </si>
  <si>
    <t>vigonza.pd@cert.ip-veneto.net</t>
  </si>
  <si>
    <t>VIGUZZOLO</t>
  </si>
  <si>
    <t>protocollo@pec.comune.viguzzolo.al.it</t>
  </si>
  <si>
    <t>VILLA BARTOLOMEA</t>
  </si>
  <si>
    <t>segreteria.villa-bartolomea@stpec.it</t>
  </si>
  <si>
    <t>VILLA BASILICA</t>
  </si>
  <si>
    <t>comunevillabasilica@pcert.it</t>
  </si>
  <si>
    <t>VILLA BISCOSSI</t>
  </si>
  <si>
    <t>comune.villabiscossi@pec.it</t>
  </si>
  <si>
    <t>VILLA CARCINA</t>
  </si>
  <si>
    <t>comunevillacarcina@legal.intred.it</t>
  </si>
  <si>
    <t>VILLA CASTELLI</t>
  </si>
  <si>
    <t>comune.villacastelli@pec.rupar.puglia.it</t>
  </si>
  <si>
    <t>VILLA CELIERA</t>
  </si>
  <si>
    <t>protocollo.villaceliera@pec.it</t>
  </si>
  <si>
    <t>VILLA COLLEMANDINA</t>
  </si>
  <si>
    <t>comune.villacollemandina@postacert.toscana.it</t>
  </si>
  <si>
    <t>VILLA CORTESE</t>
  </si>
  <si>
    <t>comune.villacortese@cert.legalmail.it</t>
  </si>
  <si>
    <t>VILLA D'ADDA</t>
  </si>
  <si>
    <t>protocollo@pec.comune.villadadda.bg.it</t>
  </si>
  <si>
    <t>VILLA D'ALME'</t>
  </si>
  <si>
    <t>protocollo@pec.comune.villadalme.bg.it</t>
  </si>
  <si>
    <t>VILLA D'OGNA</t>
  </si>
  <si>
    <t>protocollo.villadogna@pec.it</t>
  </si>
  <si>
    <t>VILLA DEL BOSCO</t>
  </si>
  <si>
    <t>villa.del.bosco@pec.ptbiellese.it</t>
  </si>
  <si>
    <t>VILLA DEL CONTE</t>
  </si>
  <si>
    <t>protocollo@comune.villa-del-conte.pd.it</t>
  </si>
  <si>
    <t>VILLA DI BRIANO</t>
  </si>
  <si>
    <t>segreteriacomunevilladibriano@postecert.it</t>
  </si>
  <si>
    <t>VILLA DI CHIAVENNA</t>
  </si>
  <si>
    <t xml:space="preserve">protocollo.villadichiavenna@cert.provincia.so.it    </t>
  </si>
  <si>
    <t>VILLA DI SERIO</t>
  </si>
  <si>
    <t>protocollo.villadiserio@pec.it</t>
  </si>
  <si>
    <t>VILLA DI TIRANO</t>
  </si>
  <si>
    <t>comune.villaditirano@pec.regione.lombardia.it</t>
  </si>
  <si>
    <t>VILLA ESTENSE</t>
  </si>
  <si>
    <t xml:space="preserve">villaestense.pd@legalmailpa.it </t>
  </si>
  <si>
    <t>VILLA FARALDI</t>
  </si>
  <si>
    <t>comunevillafaraldi@legalmail.it</t>
  </si>
  <si>
    <t>VILLA GUARDIA</t>
  </si>
  <si>
    <t>comune.villaguardia@pec.provincia.como.it</t>
  </si>
  <si>
    <t>VILLA LAGARINA</t>
  </si>
  <si>
    <t>villalagarina@legalmail.it</t>
  </si>
  <si>
    <t>VILLA LATINA</t>
  </si>
  <si>
    <t>comunevillalatinaanagrafe@pec.it</t>
  </si>
  <si>
    <t>VILLA LITERNO</t>
  </si>
  <si>
    <t>segretario.villaliterno@asmepec.it</t>
  </si>
  <si>
    <t>VILLA MINOZZO</t>
  </si>
  <si>
    <t>comune.villaminozzo@legalmail.it</t>
  </si>
  <si>
    <t>protocollo.villasg@asmepec.it</t>
  </si>
  <si>
    <t>VILLA SAN GIOVANNI IN TUSCIA</t>
  </si>
  <si>
    <t>comune.villasangiovanniintuscia@legalmail.it</t>
  </si>
  <si>
    <t>VILLA SAN PIETRO</t>
  </si>
  <si>
    <t>segreteria@comunevillasanpietro.postecert.it</t>
  </si>
  <si>
    <t>VILLA SAN SECONDO</t>
  </si>
  <si>
    <t>villa.san.secondo@cert.ruparpiemonte.it</t>
  </si>
  <si>
    <t>VILLA SANT'ANGELO</t>
  </si>
  <si>
    <t>comunevillasantangelo@pec.it</t>
  </si>
  <si>
    <t>VILLA SANT'ANTONIO</t>
  </si>
  <si>
    <t>protocollo@pec.comune.villasantantonio.or.it</t>
  </si>
  <si>
    <t>VILLA SANTA LUCIA</t>
  </si>
  <si>
    <t>protocollo@pec.comune.villasantalucia.fr.it</t>
  </si>
  <si>
    <t>VILLA SANTA LUCIA DEGLI ABRUZZI</t>
  </si>
  <si>
    <t>sindaco.villasantalucia.aq@legalmail.it</t>
  </si>
  <si>
    <t>VILLA SANTA MARIA</t>
  </si>
  <si>
    <t>comune@pec.villasantamaria.eu</t>
  </si>
  <si>
    <t>VILLA SANTINA</t>
  </si>
  <si>
    <t>comune.villasantina@certgov.fvg.it</t>
  </si>
  <si>
    <t>VILLA SANTO STEFANO</t>
  </si>
  <si>
    <t>info@pec.comune.villasantostefano.fr.it</t>
  </si>
  <si>
    <t>VILLA VERDE</t>
  </si>
  <si>
    <t>comune.villaverde@legalmail.it</t>
  </si>
  <si>
    <t>VILLABASSA/NIEDERDORF</t>
  </si>
  <si>
    <t>niederdorf.villabassa@legalmail.it</t>
  </si>
  <si>
    <t>VILLABATE</t>
  </si>
  <si>
    <t>affarigenerali.villabate@pec.it</t>
  </si>
  <si>
    <t>VILLACHIARA</t>
  </si>
  <si>
    <t>protocollo@pec.comune.villachiara.bs.it</t>
  </si>
  <si>
    <t>VILLACIDRO</t>
  </si>
  <si>
    <t>protocollo.villacidro@pec.it</t>
  </si>
  <si>
    <t>VILLADEATI</t>
  </si>
  <si>
    <t>villadeati@pec.comune.villadeati.al.it</t>
  </si>
  <si>
    <t>VILLADOSE</t>
  </si>
  <si>
    <t>comune.villadose.ro@pecveneto.it</t>
  </si>
  <si>
    <t>VILLADOSSOLA</t>
  </si>
  <si>
    <t>comunedivilladossola@postecert.it</t>
  </si>
  <si>
    <t>VILLAFALLETTO</t>
  </si>
  <si>
    <t>info@pec.comune.villafalletto.cn.it</t>
  </si>
  <si>
    <t>VILLAFRANCA D'ASTI</t>
  </si>
  <si>
    <t>villafranca.dasti@cert.ruparpiemonte.it</t>
  </si>
  <si>
    <t>VILLAFRANCA DI VERONA</t>
  </si>
  <si>
    <t>protocollo.comune.villafranca.vr@pecveneto.it</t>
  </si>
  <si>
    <t>VILLAFRANCA IN LUNIGIANA</t>
  </si>
  <si>
    <t>comune.villafrancainlunigiana@legalmail.it</t>
  </si>
  <si>
    <t>VILLAFRANCA PADOVANA</t>
  </si>
  <si>
    <t>villafrancapadovana.pd@cert.ip-veneto.net</t>
  </si>
  <si>
    <t>VILLAFRANCA PIEMONTE</t>
  </si>
  <si>
    <t>protocollo@pec.comune.villafrancapiemonte.to.it</t>
  </si>
  <si>
    <t>VILLAFRANCA SICULA</t>
  </si>
  <si>
    <t>villafrancasicula@pec.it</t>
  </si>
  <si>
    <t>VILLAFRANCA TIRRENA</t>
  </si>
  <si>
    <t>protocollo@pec.comune.villafrancatirrena.me.it</t>
  </si>
  <si>
    <t>VILLAFRATI</t>
  </si>
  <si>
    <t>protocollo@pec.comune.villafrati.pa.it</t>
  </si>
  <si>
    <t>VILLAGA</t>
  </si>
  <si>
    <t>villaga.vi@cert.ip-veneto.net</t>
  </si>
  <si>
    <t>VILLAGRANDE STRISAILI</t>
  </si>
  <si>
    <t>protocollo@pec.comune.villagrandestrisaili.og.it</t>
  </si>
  <si>
    <t>VILLALAGO</t>
  </si>
  <si>
    <t>anagrafecomunevillalago@pec.it</t>
  </si>
  <si>
    <t>VILLALBA</t>
  </si>
  <si>
    <t>protocollo@pec.comune.villalba.cl.it</t>
  </si>
  <si>
    <t>VILLALFONSINA</t>
  </si>
  <si>
    <t>comunevillalfonsina@postecert.it</t>
  </si>
  <si>
    <t>VILLALVERNIA</t>
  </si>
  <si>
    <t>villalvernia@pcert.it</t>
  </si>
  <si>
    <t>VILLAMAGNA</t>
  </si>
  <si>
    <t>anagrafe@pec.comunedivillamagna.it</t>
  </si>
  <si>
    <t>VILLAMAINA</t>
  </si>
  <si>
    <t>protocollo@pec.comunevillamaina.it</t>
  </si>
  <si>
    <t>VILLAMAR</t>
  </si>
  <si>
    <t>segreteria.villamar@legalmail.it</t>
  </si>
  <si>
    <t>VILLAMARZANA</t>
  </si>
  <si>
    <t>segretario.comune.villamarzana.ro@pecveneto.it</t>
  </si>
  <si>
    <t>VILLAMASSARGIA</t>
  </si>
  <si>
    <t>comunevillamassargia@legalmail.it</t>
  </si>
  <si>
    <t>VILLAMIROGLIO</t>
  </si>
  <si>
    <t>villamiroglio@cert.ruparpiemonte.it</t>
  </si>
  <si>
    <t>VILLANDRO/VILLANDERS</t>
  </si>
  <si>
    <t>villanders.villandro@legalmail.it</t>
  </si>
  <si>
    <t>VILLANOVA BIELLESE</t>
  </si>
  <si>
    <t>villanovabiellese@pec.ptbiellese.it</t>
  </si>
  <si>
    <t>VILLANOVA CANAVESE</t>
  </si>
  <si>
    <t>protocollo@pec.comune.villanovacanavese.to.it</t>
  </si>
  <si>
    <t>VILLANOVA D'ALBENGA</t>
  </si>
  <si>
    <t>villanovadalbenga@legalmail.it</t>
  </si>
  <si>
    <t>VILLANOVA D'ARDENGHI</t>
  </si>
  <si>
    <t>comune.villanovadardenghi@pec.it</t>
  </si>
  <si>
    <t>VILLANOVA D'ASTI</t>
  </si>
  <si>
    <t>villanova.dasti@cert.ruparpiemonte.it</t>
  </si>
  <si>
    <t>VILLANOVA DEL BATTISTA</t>
  </si>
  <si>
    <t>prot.villanovadelbattista@asmepec.it</t>
  </si>
  <si>
    <t>VILLANOVA DEL GHEBBO</t>
  </si>
  <si>
    <t>info-comunevillanova@legalmail.it</t>
  </si>
  <si>
    <t>VILLANOVA DEL SILLARO</t>
  </si>
  <si>
    <t>comune.villanovadelsillaro@pec.regione.lombardia.it</t>
  </si>
  <si>
    <t>VILLANOVA DI CAMPOSAMPIERO</t>
  </si>
  <si>
    <t xml:space="preserve">comune.villanovadicamposampiero.pd@pecveneto.it </t>
  </si>
  <si>
    <t>VILLANOVA MARCHESANA</t>
  </si>
  <si>
    <t>protocollovillanovamarchesana@pcert.postecert.it</t>
  </si>
  <si>
    <t>VILLANOVA MONDOVI'</t>
  </si>
  <si>
    <t>villanova.mondovi@cert.ruparpiemonte.it</t>
  </si>
  <si>
    <t>VILLANOVA MONFERRATO</t>
  </si>
  <si>
    <t>villanovamonferrato@pcert.it</t>
  </si>
  <si>
    <t>VILLANOVA MONTELEONE</t>
  </si>
  <si>
    <t>comune.villanovamonteleone@halleycert.it</t>
  </si>
  <si>
    <t>VILLANOVA SOLARO</t>
  </si>
  <si>
    <t>villanova.solaro@cert.ruparpiemonte.it</t>
  </si>
  <si>
    <t>VILLANOVA SULL'ARDA</t>
  </si>
  <si>
    <t>comune.villanova@sintranet.legalmail.it</t>
  </si>
  <si>
    <t>VILLANOVA TRUSCHEDU</t>
  </si>
  <si>
    <t>protocollo@pec.comune.villanovatruschedu.or.it</t>
  </si>
  <si>
    <t>VILLANOVA TULO</t>
  </si>
  <si>
    <t>protocollo.villanovatulo@legalmail.it</t>
  </si>
  <si>
    <t>VILLANOVAFORRU</t>
  </si>
  <si>
    <t>protocollo.villanovaforru@pec.comunas.it</t>
  </si>
  <si>
    <t>VILLANOVAFRANCA</t>
  </si>
  <si>
    <t>protocollo@pec.comune.villanovafranca.ca.it</t>
  </si>
  <si>
    <t>VILLANTERIO</t>
  </si>
  <si>
    <t>anagrafe.comune.villanterio@pec.regione.lombardia.it</t>
  </si>
  <si>
    <t>VILLANUOVA SUL CLISI</t>
  </si>
  <si>
    <t>comunevillanuova@pec.it</t>
  </si>
  <si>
    <t>VILLAPERUCCIO</t>
  </si>
  <si>
    <t>protocollo@pec.comune.villaperuccio.ci.it</t>
  </si>
  <si>
    <t>protocollo.villapiana@asmepec.it</t>
  </si>
  <si>
    <t>VILLAPUTZU</t>
  </si>
  <si>
    <t>protocollo@pec.comune.villaputzu.ca.it</t>
  </si>
  <si>
    <t>VILLAR DORA</t>
  </si>
  <si>
    <t>comune.villardora.to@cert.legalmail.it</t>
  </si>
  <si>
    <t>VILLAR FOCCHIARDO</t>
  </si>
  <si>
    <t>villar.focchiardo@pec.comune.villarfocchiardo.to.it</t>
  </si>
  <si>
    <t>VILLAR PELLICE</t>
  </si>
  <si>
    <t>comunevillarpellice@pec.it</t>
  </si>
  <si>
    <t>VILLAR PEROSA</t>
  </si>
  <si>
    <t>villar.perosa@cert.ruparpiemonte.it</t>
  </si>
  <si>
    <t>VILLAR SAN COSTANZO</t>
  </si>
  <si>
    <t>villarsancostanzo@cert.ruparpiemonte.it</t>
  </si>
  <si>
    <t>VILLARBASSE</t>
  </si>
  <si>
    <t>comune.villarbasse.to@legalmail.it</t>
  </si>
  <si>
    <t>VILLARBOIT</t>
  </si>
  <si>
    <t>villarboit@cert.ruparpiemonte.it</t>
  </si>
  <si>
    <t>VILLAREGGIA</t>
  </si>
  <si>
    <t>comune.villareggia@pec.it</t>
  </si>
  <si>
    <t>VILLARICCA</t>
  </si>
  <si>
    <t>protocollo.villaricca@asmepec.it</t>
  </si>
  <si>
    <t>VILLAROMAGNANO</t>
  </si>
  <si>
    <t>protocollo@pec.comune.villaromagnano.al.it</t>
  </si>
  <si>
    <t>VILLAROSA</t>
  </si>
  <si>
    <t>comunedivillarosa@pec.it</t>
  </si>
  <si>
    <t>VILLASALTO</t>
  </si>
  <si>
    <t>protocollo.villasalto@pec.comunas.it</t>
  </si>
  <si>
    <t>VILLASANTA</t>
  </si>
  <si>
    <t>protocollo@pec.comune.villasanta.mb.it</t>
  </si>
  <si>
    <t>VILLASIMIUS</t>
  </si>
  <si>
    <t>protocollo.comunevillasimius@legalmail.it</t>
  </si>
  <si>
    <t>VILLASOR</t>
  </si>
  <si>
    <t>segreteriavillasor@legalmail.it</t>
  </si>
  <si>
    <t>VILLASPECIOSA</t>
  </si>
  <si>
    <t>comune.villaspeciosa@legalmail.it</t>
  </si>
  <si>
    <t>VILLASTELLONE</t>
  </si>
  <si>
    <t>comune.villastellone.to@legalmail.it</t>
  </si>
  <si>
    <t>VILLATA</t>
  </si>
  <si>
    <t>info@pec.comune.villata.vc.it</t>
  </si>
  <si>
    <t>VILLAURBANA</t>
  </si>
  <si>
    <t xml:space="preserve">protocollo@pec.comune.villaurbana.or.it </t>
  </si>
  <si>
    <t>VILLAVALLELONGA</t>
  </si>
  <si>
    <t>protocollo.comunedivillavallelonga@pec.it</t>
  </si>
  <si>
    <t>VILLAVERLA</t>
  </si>
  <si>
    <t>villaverla.vi@cert.ip-veneto.net</t>
  </si>
  <si>
    <t>VILLE D'ANAUNIA</t>
  </si>
  <si>
    <t>comune@pec.comune.villedanaunia.tn.it</t>
  </si>
  <si>
    <t>VILLE DI FIEMME</t>
  </si>
  <si>
    <t>comune@pec.comune.villedifiemme.tn.it</t>
  </si>
  <si>
    <t>VILLENEUVE</t>
  </si>
  <si>
    <t>protocollo@pec.comune.villeneuve.ao.it</t>
  </si>
  <si>
    <t>VILLESSE</t>
  </si>
  <si>
    <t>comune.villesse@certgov.fvg.it</t>
  </si>
  <si>
    <t>VILLETTA BARREA</t>
  </si>
  <si>
    <t>comune.villettabarrea.aq@pec.comnet-ra.it</t>
  </si>
  <si>
    <t>VILLETTE</t>
  </si>
  <si>
    <t>villette@postemailcertificata.it</t>
  </si>
  <si>
    <t>VILLIMPENTA</t>
  </si>
  <si>
    <t>comune.villimpenta@pec.regione.lombardia.it</t>
  </si>
  <si>
    <t>VILLONGO</t>
  </si>
  <si>
    <t>protocollo@pec.comune.villongo.bg.it</t>
  </si>
  <si>
    <t>VILLORBA</t>
  </si>
  <si>
    <t>protocollo.comune.villorba.tv@pecveneto.it</t>
  </si>
  <si>
    <t>VILMINORE DI SCALVE</t>
  </si>
  <si>
    <t>comune.vilminore.bg@legalmail.it</t>
  </si>
  <si>
    <t>VIMERCATE</t>
  </si>
  <si>
    <t>vimercate@pec.comune.vimercate.mb.it</t>
  </si>
  <si>
    <t>VIMODRONE</t>
  </si>
  <si>
    <t>comune.vimodrone@pec.regione.lombardia.it</t>
  </si>
  <si>
    <t>VINADIO</t>
  </si>
  <si>
    <t>vinadio@cert.ruparpiemonte.it</t>
  </si>
  <si>
    <t>VINCHIATURO</t>
  </si>
  <si>
    <t>comune.vinchiaturo@pec.it</t>
  </si>
  <si>
    <t>VINCHIO</t>
  </si>
  <si>
    <t>comune.vinchio.at@legalmail.it</t>
  </si>
  <si>
    <t>VINCI</t>
  </si>
  <si>
    <t>comune.vinci@postacert.toscana.it</t>
  </si>
  <si>
    <t>VINOVO</t>
  </si>
  <si>
    <t>protocollo.vinovo@cert.ruparpiemonte.it</t>
  </si>
  <si>
    <t>VINZAGLIO</t>
  </si>
  <si>
    <t>vinzaglio@postemailcertificata.it</t>
  </si>
  <si>
    <t>VIOLA</t>
  </si>
  <si>
    <t>comune.viola.cn@legalmail.it</t>
  </si>
  <si>
    <t>VIONE</t>
  </si>
  <si>
    <t>protocollo@pec.comune.vione.bs.it</t>
  </si>
  <si>
    <t>VIPITENO/STERZING</t>
  </si>
  <si>
    <t>sterzing.vipiteno@legalmail.it</t>
  </si>
  <si>
    <t>VIRLE PIEMONTE</t>
  </si>
  <si>
    <t>virle.piemonte@cert.ruparpiemonte.it</t>
  </si>
  <si>
    <t>VISANO</t>
  </si>
  <si>
    <t>protocollo@pec.comune.visano.bs.it</t>
  </si>
  <si>
    <t>VISCHE</t>
  </si>
  <si>
    <t>vische@cert.ruparpiemonte.it</t>
  </si>
  <si>
    <t>VISCIANO</t>
  </si>
  <si>
    <t>protocollo@pec.comunevisciano.na.it</t>
  </si>
  <si>
    <t>VISCO</t>
  </si>
  <si>
    <t>comune.visco@certgov.fvg.it</t>
  </si>
  <si>
    <t>VISONE</t>
  </si>
  <si>
    <t>visone@pcert.it</t>
  </si>
  <si>
    <t>VISSO</t>
  </si>
  <si>
    <t>comune.visso.mc@legalmail.it</t>
  </si>
  <si>
    <t>VISTARINO</t>
  </si>
  <si>
    <t>comune.vistarino@pec.regione.lombardia.it</t>
  </si>
  <si>
    <t>VISTRORIO</t>
  </si>
  <si>
    <t>vistrorio@cert.ruparpiemonte.it</t>
  </si>
  <si>
    <t>VITA</t>
  </si>
  <si>
    <t>protocollo@pec.comunedivita.it</t>
  </si>
  <si>
    <t>VITERBO</t>
  </si>
  <si>
    <t>protocollo@pec.comuneviterbo.it</t>
  </si>
  <si>
    <t>VITICUSO</t>
  </si>
  <si>
    <t>comuneviticuso@cert-posta.it</t>
  </si>
  <si>
    <t>VITO D'ASIO</t>
  </si>
  <si>
    <t>comune.vitodasio@certgov.fvg.it</t>
  </si>
  <si>
    <t>VITORCHIANO</t>
  </si>
  <si>
    <t>comune.vitorchiano.vt@legalmail.it</t>
  </si>
  <si>
    <t>VITTORIA</t>
  </si>
  <si>
    <t>dirigente.affarigenerali@pec.comunevittoria.gov.it</t>
  </si>
  <si>
    <t>VITTORIO VENETO</t>
  </si>
  <si>
    <t>pec.comune.vittorioveneto.tv@pecveneto.it</t>
  </si>
  <si>
    <t>VITTORITO</t>
  </si>
  <si>
    <t>demografici.comunedivittorito@pec.it</t>
  </si>
  <si>
    <t>VITTUONE</t>
  </si>
  <si>
    <t>ufficio.protocollo@pec.comune.vittuone.mi.it</t>
  </si>
  <si>
    <t>VITULANO</t>
  </si>
  <si>
    <t>vitulano@pec.cstsannio.it</t>
  </si>
  <si>
    <t>VITULAZIO</t>
  </si>
  <si>
    <t>protocollo.vitulazio@asmepec.it</t>
  </si>
  <si>
    <t>VIU'</t>
  </si>
  <si>
    <t>viu@cert.ruparpiemonte.it</t>
  </si>
  <si>
    <t>VIVARO</t>
  </si>
  <si>
    <t>comune.vivaro@certgov.fvg.it</t>
  </si>
  <si>
    <t>VIVARO ROMANO</t>
  </si>
  <si>
    <t>vivaroromano@pec.it</t>
  </si>
  <si>
    <t>VIVERONE</t>
  </si>
  <si>
    <t>tributi.viverone@pec.ptbiellese.it</t>
  </si>
  <si>
    <t>VIZZINI</t>
  </si>
  <si>
    <t>segreteria@pec.comune.vizzini.ct.it</t>
  </si>
  <si>
    <t>VIZZOLA TICINO</t>
  </si>
  <si>
    <t>comune.vizzolaticino@halleypec.it</t>
  </si>
  <si>
    <t>VIZZOLO PREDABISSI</t>
  </si>
  <si>
    <t xml:space="preserve">comune.vizzolopredabissi@pec.regione.lombardia.it </t>
  </si>
  <si>
    <t>VO'</t>
  </si>
  <si>
    <t>comune.vo.pd@pecveneto.it</t>
  </si>
  <si>
    <t>VOBARNO</t>
  </si>
  <si>
    <t>protocollo@pec.comune.vobarno.bs.it</t>
  </si>
  <si>
    <t>VOBBIA</t>
  </si>
  <si>
    <t>comune.vobbia@pec.it</t>
  </si>
  <si>
    <t>VOCCA</t>
  </si>
  <si>
    <t>comune.vocca.vc@legalmail.it</t>
  </si>
  <si>
    <t>VODO CADORE</t>
  </si>
  <si>
    <t>vodocadore.bl@cert.ip-veneto.net</t>
  </si>
  <si>
    <t>VOGHERA</t>
  </si>
  <si>
    <t>protocollo@cert.comune.voghera.pv.it</t>
  </si>
  <si>
    <t>VOGHIERA</t>
  </si>
  <si>
    <t>comune.voghiera.fe@legalmail.it</t>
  </si>
  <si>
    <t>VOGOGNA</t>
  </si>
  <si>
    <t>comune.vogogna@legalmail.it</t>
  </si>
  <si>
    <t>VOLANO</t>
  </si>
  <si>
    <t>comune@pec.comune.volano.tn.it</t>
  </si>
  <si>
    <t>VOLLA</t>
  </si>
  <si>
    <t>protocollo.pec.volla@pec.it</t>
  </si>
  <si>
    <t>VOLONGO</t>
  </si>
  <si>
    <t>volongo@postemailcertificata.it</t>
  </si>
  <si>
    <t>VOLPAGO DEL MONTELLO</t>
  </si>
  <si>
    <t>volpago@pec.comunevolpago.it</t>
  </si>
  <si>
    <t>VOLPARA</t>
  </si>
  <si>
    <t>protocollo@pec.comune.volpara.pv.it</t>
  </si>
  <si>
    <t>VOLPEDO</t>
  </si>
  <si>
    <t>volpedo@pcert.it</t>
  </si>
  <si>
    <t>VOLPEGLINO</t>
  </si>
  <si>
    <t>info@pec.comune.volpeglino.al.it</t>
  </si>
  <si>
    <t>VOLPIANO</t>
  </si>
  <si>
    <t>protocollo@pec.comune.volpiano.to.it</t>
  </si>
  <si>
    <t>VOLTA MANTOVANA</t>
  </si>
  <si>
    <t>voltamantovana.mn@legalmail.it</t>
  </si>
  <si>
    <t>VOLTAGGIO</t>
  </si>
  <si>
    <t>protocollo@pec.comune.voltaggio.al.it</t>
  </si>
  <si>
    <t>VOLTAGO AGORDINO</t>
  </si>
  <si>
    <t>comune.voltagoagordino.bl@pecveneto.it</t>
  </si>
  <si>
    <t>VOLTERRA</t>
  </si>
  <si>
    <t>comune.volterra@postacert.toscana.it</t>
  </si>
  <si>
    <t>VOLTIDO</t>
  </si>
  <si>
    <t>comune.voltido@pec.regione.lombardia.it</t>
  </si>
  <si>
    <t>VOLTURARA APPULA</t>
  </si>
  <si>
    <t>affarigenerali@pec.comune.volturaraappula.fg.it</t>
  </si>
  <si>
    <t>VOLTURARA IRPINA</t>
  </si>
  <si>
    <t>demografici.volturarairpina@pec.it</t>
  </si>
  <si>
    <t>VOLTURINO</t>
  </si>
  <si>
    <t xml:space="preserve">protocollo@pec.comune.volturino.fg.it </t>
  </si>
  <si>
    <t>VOLVERA</t>
  </si>
  <si>
    <t>comune.volvera.to@legalmail.it</t>
  </si>
  <si>
    <t>VOTTIGNASCO</t>
  </si>
  <si>
    <t>vottignasco@postemailcertificata.it</t>
  </si>
  <si>
    <t>prot.zaccanopoli@asmepec.it</t>
  </si>
  <si>
    <t>ZAFFERANA ETNEA</t>
  </si>
  <si>
    <t>protocollo@pec.comune.zafferana-etnea.ct.it</t>
  </si>
  <si>
    <t>comune@pec.zagarise.org</t>
  </si>
  <si>
    <t>ZAGAROLO</t>
  </si>
  <si>
    <t>protocollo@pec.comunedizagarolo.it</t>
  </si>
  <si>
    <t>amministrativozambrone@asmepec.it</t>
  </si>
  <si>
    <t>ZANDOBBIO</t>
  </si>
  <si>
    <t>protocollo@comunezandobbio.legalmail.it</t>
  </si>
  <si>
    <t>ZANE'</t>
  </si>
  <si>
    <t>comune.zane.demografici@pec.altovicentino.it</t>
  </si>
  <si>
    <t>ZANICA</t>
  </si>
  <si>
    <t>comune.zanica@pec.regione.lombardia.it</t>
  </si>
  <si>
    <t>ZAPPONETA</t>
  </si>
  <si>
    <t>info.comune.zapponeta@pec.rupar.puglia.it</t>
  </si>
  <si>
    <t>ZAVATTARELLO</t>
  </si>
  <si>
    <t xml:space="preserve">comune.zavattarello@pec.regione.lombardia.it </t>
  </si>
  <si>
    <t>ZECCONE</t>
  </si>
  <si>
    <t>comune.zeccone@pec.regione.lombardia.it</t>
  </si>
  <si>
    <t>ZEDDIANI</t>
  </si>
  <si>
    <t>ufficio.demografico@pec.comune.zeddiani.or.it</t>
  </si>
  <si>
    <t>ZELBIO</t>
  </si>
  <si>
    <t>comune.zelbio.co@halleycert.it</t>
  </si>
  <si>
    <t>ZELO BUON PERSICO</t>
  </si>
  <si>
    <t>comune@pec.comune.zelo.lo.it</t>
  </si>
  <si>
    <t>ZEME</t>
  </si>
  <si>
    <t>zeme@postemailcertificata.it</t>
  </si>
  <si>
    <t>ZENEVREDO</t>
  </si>
  <si>
    <t>comune.zenevredo@pec.provincia.pv.it</t>
  </si>
  <si>
    <t>ZENSON DI PIAVE</t>
  </si>
  <si>
    <t>comune.zensondipiave.tv@pecveneto.it</t>
  </si>
  <si>
    <t>ZERBA</t>
  </si>
  <si>
    <t xml:space="preserve">comune.zerba@sintranet.legalmail.it </t>
  </si>
  <si>
    <t>ZERBO</t>
  </si>
  <si>
    <t>comune.zerbo@pec.regione.lombardia.it</t>
  </si>
  <si>
    <t>ZERBOLO'</t>
  </si>
  <si>
    <t>protocollo@pec.comune.zerbolo.pv.it</t>
  </si>
  <si>
    <t>ZERFALIU</t>
  </si>
  <si>
    <t>protocollo@pec.comune.zerfaliu.or.it</t>
  </si>
  <si>
    <t>ZERI</t>
  </si>
  <si>
    <t>comune.zeri@postacert.toscana.it</t>
  </si>
  <si>
    <t>ZERMEGHEDO</t>
  </si>
  <si>
    <t>comune.zermeghedo.vi@pecveneto.it</t>
  </si>
  <si>
    <t>ZERO BRANCO</t>
  </si>
  <si>
    <t>legalmail@pec.comunezerobranco.it</t>
  </si>
  <si>
    <t>ZEVIO</t>
  </si>
  <si>
    <t>zevio.vr@cert.ip-veneto.net</t>
  </si>
  <si>
    <t>ZIANO DI FIEMME</t>
  </si>
  <si>
    <t>comune@pec.comune.ziano.tn.it</t>
  </si>
  <si>
    <t>ZIANO PIACENTINO</t>
  </si>
  <si>
    <t>elettorale@pec.comune.ziano.pc.it</t>
  </si>
  <si>
    <t>ZIBIDO SAN GIACOMO</t>
  </si>
  <si>
    <t>demografici@pec.comune.zibidosangiacomo.mi.it</t>
  </si>
  <si>
    <t>ZIGNAGO</t>
  </si>
  <si>
    <t>comune.zignago@legalmail.it</t>
  </si>
  <si>
    <t>ZIMELLA</t>
  </si>
  <si>
    <t>zimella.vr@cert.ip-veneto.net</t>
  </si>
  <si>
    <t>ZIMONE</t>
  </si>
  <si>
    <t>zimone@pec.ptbiellese.it</t>
  </si>
  <si>
    <t>ZINASCO</t>
  </si>
  <si>
    <t>comune.zinasco@pec.provincia.pv.it</t>
  </si>
  <si>
    <t>ZOAGLI</t>
  </si>
  <si>
    <t>comunezoagli@halleycert.it</t>
  </si>
  <si>
    <t>ZOCCA</t>
  </si>
  <si>
    <t>comunezocca@cert.comune.zocca.mo.it</t>
  </si>
  <si>
    <t>ZOGNO</t>
  </si>
  <si>
    <t>info@pec.comune.zogno.bg.it</t>
  </si>
  <si>
    <t>ZOLA PREDOSA</t>
  </si>
  <si>
    <t>comune.zolapredosa@cert.provincia.bo.it</t>
  </si>
  <si>
    <t>ZOLLINO</t>
  </si>
  <si>
    <t>protocollo.comune.zollino@pec.rupar.puglia.it</t>
  </si>
  <si>
    <t>ZONE</t>
  </si>
  <si>
    <t>protocollo@pec.comune.zone.bs.it</t>
  </si>
  <si>
    <t>ZOPPE' DI CADORE</t>
  </si>
  <si>
    <t>comune.zoppedicadore.bl@pecveneto.it</t>
  </si>
  <si>
    <t>ZOPPOLA</t>
  </si>
  <si>
    <t>comune.zoppola@certgov.fvg.it</t>
  </si>
  <si>
    <t>ZOVENCEDO</t>
  </si>
  <si>
    <t>zovencedo.vi@cert.ip-veneto.net</t>
  </si>
  <si>
    <t>ZUBIENA</t>
  </si>
  <si>
    <t>zubiena@cert.ruparpiemonte.it</t>
  </si>
  <si>
    <t>ZUCCARELLO</t>
  </si>
  <si>
    <t>protocollo@pec.comunezuccarello.it</t>
  </si>
  <si>
    <t>ZUGLIANO</t>
  </si>
  <si>
    <t>zugliano.vi@cert.ip-veneto.net</t>
  </si>
  <si>
    <t>ZUGLIO</t>
  </si>
  <si>
    <t>comune.zuglio@certgov.fvg.it</t>
  </si>
  <si>
    <t>ZUMAGLIA</t>
  </si>
  <si>
    <t>zumaglia@pec.ptbiellese.it</t>
  </si>
  <si>
    <t>tributi.comune.zumpano@asmepec.it</t>
  </si>
  <si>
    <t>ZUNGOLI</t>
  </si>
  <si>
    <t>protocollo.comunezungoli@pec.it</t>
  </si>
  <si>
    <t>segreteria.zungri@asmepec.it</t>
  </si>
  <si>
    <t>SEZIONI</t>
  </si>
  <si>
    <t>POPOLAZIONE</t>
  </si>
  <si>
    <t>N° SEZIONI</t>
  </si>
  <si>
    <t>N° COMUNI PER AREA GEOGRAFICA</t>
  </si>
  <si>
    <t>N° COMUNI PER REGIONE</t>
  </si>
  <si>
    <t>N° COMUNI CON POPOLAZIONE &gt; 5000000</t>
  </si>
  <si>
    <t>TOTALE POPOLAZIONE</t>
  </si>
  <si>
    <t>RICHIESTA</t>
  </si>
  <si>
    <t>MEDIA POPOLAZIONE</t>
  </si>
  <si>
    <t>COMUNI</t>
  </si>
  <si>
    <t>PERCENTUALE della POPOLAZIONE del COMUNE su TOTALE POPOLAZIONE</t>
  </si>
  <si>
    <t>NORD-OVEST</t>
  </si>
  <si>
    <t>PIEMONTE</t>
  </si>
  <si>
    <t>AGLIÈ</t>
  </si>
  <si>
    <t>ALICE SUPERIORE</t>
  </si>
  <si>
    <t>CIRIÈ</t>
  </si>
  <si>
    <t>CUORGNÈ</t>
  </si>
  <si>
    <t>LORANZÈ</t>
  </si>
  <si>
    <t>LUGNACCO</t>
  </si>
  <si>
    <t>LUSIGLIÈ</t>
  </si>
  <si>
    <t>MAZZÈ</t>
  </si>
  <si>
    <t>MEUGLIANO</t>
  </si>
  <si>
    <t>PECCO</t>
  </si>
  <si>
    <t>PONT-CANAVESE</t>
  </si>
  <si>
    <t>RORÀ</t>
  </si>
  <si>
    <t>TRAUSELLA</t>
  </si>
  <si>
    <t>VESTIGNÈ</t>
  </si>
  <si>
    <t>VIALFRÈ</t>
  </si>
  <si>
    <t>VICO CANAVESE</t>
  </si>
  <si>
    <t>VIÙ</t>
  </si>
  <si>
    <t>BIANZÈ</t>
  </si>
  <si>
    <t>RIVA VALDOBBIA</t>
  </si>
  <si>
    <t>SANTHIÀ</t>
  </si>
  <si>
    <t>GATTICO</t>
  </si>
  <si>
    <t>VERUNO</t>
  </si>
  <si>
    <t>BASTIA MONDOVÌ</t>
  </si>
  <si>
    <t>CAMO</t>
  </si>
  <si>
    <t>CARDÈ</t>
  </si>
  <si>
    <t>CARRÙ</t>
  </si>
  <si>
    <t>CASTELLAR</t>
  </si>
  <si>
    <t>CIGLIÈ</t>
  </si>
  <si>
    <t>MONDOVÌ</t>
  </si>
  <si>
    <t>MONTÀ</t>
  </si>
  <si>
    <t>MONTALDO DI MONDOVÌ</t>
  </si>
  <si>
    <t>ROCCA CIGLIÈ</t>
  </si>
  <si>
    <t>ROCCAFORTE MONDOVÌ</t>
  </si>
  <si>
    <t>SANFRÈ</t>
  </si>
  <si>
    <t>SAN MICHELE MONDOVÌ</t>
  </si>
  <si>
    <t>TORRE MONDOVÌ</t>
  </si>
  <si>
    <t>TRINITÀ</t>
  </si>
  <si>
    <t>VALMALA</t>
  </si>
  <si>
    <t>VILLANOVA MONDOVÌ</t>
  </si>
  <si>
    <t>CASORZO</t>
  </si>
  <si>
    <t>GRANA</t>
  </si>
  <si>
    <t>MORANSENGO</t>
  </si>
  <si>
    <t>PIOVÀ MASSAIA</t>
  </si>
  <si>
    <t>TONENGO</t>
  </si>
  <si>
    <t>BRIGNANO-FRASCATA</t>
  </si>
  <si>
    <t>CASTELLANIA</t>
  </si>
  <si>
    <t>CUCCARO MONFERRATO</t>
  </si>
  <si>
    <t>LU</t>
  </si>
  <si>
    <t>CAVAGLIÀ</t>
  </si>
  <si>
    <t>CERRETO CASTELLO</t>
  </si>
  <si>
    <t>QUAREGNA</t>
  </si>
  <si>
    <t>SOPRANA</t>
  </si>
  <si>
    <t>TRIVERO</t>
  </si>
  <si>
    <t>VALLE MOSSO</t>
  </si>
  <si>
    <t>MOSSO</t>
  </si>
  <si>
    <t>CAVAGLIO-SPOCCIA</t>
  </si>
  <si>
    <t>CURSOLO-ORASSO</t>
  </si>
  <si>
    <t>FALMENTA</t>
  </si>
  <si>
    <t>VALLE D'AOSTA/VALLÉE D'AOSTE</t>
  </si>
  <si>
    <t>ANTEY-SAINT-ANDRÉ</t>
  </si>
  <si>
    <t>CHÂTILLON</t>
  </si>
  <si>
    <t>EMARÈSE</t>
  </si>
  <si>
    <t>FÉNIS</t>
  </si>
  <si>
    <t>GRESSONEY-LA-TRINITÉ</t>
  </si>
  <si>
    <t>HÔNE</t>
  </si>
  <si>
    <t>JOVENÇAN</t>
  </si>
  <si>
    <t>PRÉ-SAINT-DIDIER</t>
  </si>
  <si>
    <t>RHÊMES-NOTRE-DAME</t>
  </si>
  <si>
    <t>RHÊMES-SAINT-GEORGES</t>
  </si>
  <si>
    <t>SAINT-RHÉMY-EN-BOSSES</t>
  </si>
  <si>
    <t>VERRÈS</t>
  </si>
  <si>
    <t>LOMBARDIA</t>
  </si>
  <si>
    <t>BARDELLO</t>
  </si>
  <si>
    <t>BREGANO</t>
  </si>
  <si>
    <t>CADREZZATE</t>
  </si>
  <si>
    <t>MALGESSO</t>
  </si>
  <si>
    <t>OSMATE</t>
  </si>
  <si>
    <t>VIGGIÙ</t>
  </si>
  <si>
    <t>CAGNO</t>
  </si>
  <si>
    <t>CANTÙ</t>
  </si>
  <si>
    <t>FENEGRÒ</t>
  </si>
  <si>
    <t>SOLBIATE</t>
  </si>
  <si>
    <t>VERMEZZO</t>
  </si>
  <si>
    <t>ZELO SURRIGONE</t>
  </si>
  <si>
    <t>ALMÈ</t>
  </si>
  <si>
    <t>VILLA D'ALMÈ</t>
  </si>
  <si>
    <t>PUEGNAGO SUL GARDA</t>
  </si>
  <si>
    <t>ROÈ VOLCIANO</t>
  </si>
  <si>
    <t>SALÒ</t>
  </si>
  <si>
    <t>TEMÙ</t>
  </si>
  <si>
    <t>BASCAPÈ</t>
  </si>
  <si>
    <t>CANEVINO</t>
  </si>
  <si>
    <t>GAMBOLÒ</t>
  </si>
  <si>
    <t>MONTÙ BECCARIA</t>
  </si>
  <si>
    <t>RUINO</t>
  </si>
  <si>
    <t>TRAVACÒ SICCOMARIO</t>
  </si>
  <si>
    <t>ZERBOLÒ</t>
  </si>
  <si>
    <t>CA' D'ANDREA</t>
  </si>
  <si>
    <t>DRIZZONA</t>
  </si>
  <si>
    <t>GABBIONETA-BINANUOVA</t>
  </si>
  <si>
    <t>GADESCO-PIEVE DELMONA</t>
  </si>
  <si>
    <t>PIADENA</t>
  </si>
  <si>
    <t>BIGARELLO</t>
  </si>
  <si>
    <t>BORGOFRANCO SUL PO</t>
  </si>
  <si>
    <t>CARBONARA DI PO</t>
  </si>
  <si>
    <t>SAN GIORGIO DI MANTOVA</t>
  </si>
  <si>
    <t>BARZANÒ</t>
  </si>
  <si>
    <t>SANTA MARIA HOÈ</t>
  </si>
  <si>
    <t>VENDROGNO</t>
  </si>
  <si>
    <t>VIGANÒ</t>
  </si>
  <si>
    <t>MUGGIÒ</t>
  </si>
  <si>
    <t>NORD-EST</t>
  </si>
  <si>
    <t>TRENTINO-ALTO ADIGE/SÜDTIROL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</si>
  <si>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</si>
  <si>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</si>
  <si>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</si>
  <si>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</si>
  <si>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</si>
  <si>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</si>
  <si>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</si>
  <si>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</si>
  <si>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</si>
  <si>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</si>
  <si>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</si>
  <si>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</si>
  <si>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</si>
  <si>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</si>
  <si>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</si>
  <si>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</si>
  <si>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</si>
  <si>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</si>
  <si>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</si>
  <si>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</si>
  <si>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</si>
  <si>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</si>
  <si>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</si>
  <si>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</si>
  <si>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</si>
  <si>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</si>
  <si>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</si>
  <si>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</si>
  <si>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</si>
  <si>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</si>
  <si>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</si>
  <si>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</si>
  <si>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</si>
  <si>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</si>
  <si>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</si>
  <si>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</si>
  <si>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</si>
  <si>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</si>
  <si>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</si>
  <si>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</si>
  <si>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</si>
  <si>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</si>
  <si>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</si>
  <si>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</si>
  <si>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</si>
  <si>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</si>
  <si>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</si>
  <si>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</si>
  <si>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</si>
  <si>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</si>
  <si>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</si>
  <si>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</si>
  <si>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</si>
  <si>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</si>
  <si>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</si>
  <si>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</si>
  <si>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</si>
  <si>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</si>
  <si>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</si>
  <si>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</si>
  <si>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</si>
  <si>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</si>
  <si>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</si>
  <si>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</si>
  <si>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</si>
  <si>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</si>
  <si>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</si>
  <si>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</si>
  <si>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</si>
  <si>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</si>
  <si>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</si>
  <si>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</si>
  <si>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</si>
  <si>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</si>
  <si>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</si>
  <si>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</si>
  <si>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</si>
  <si>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</si>
  <si>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</si>
  <si>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</si>
  <si>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</si>
  <si>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</si>
  <si>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</si>
  <si>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</si>
  <si>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</si>
  <si>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</si>
  <si>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</si>
  <si>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</si>
  <si>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</si>
  <si>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</si>
  <si>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</si>
  <si>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</si>
  <si>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</si>
  <si>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</si>
  <si>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</si>
  <si>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</si>
  <si>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</si>
  <si>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</si>
  <si>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</si>
  <si>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</si>
  <si>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</si>
  <si>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</si>
  <si>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</si>
  <si>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</si>
  <si>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</si>
  <si>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</si>
  <si>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</si>
  <si>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</si>
  <si>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</si>
  <si>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</si>
  <si>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</si>
  <si>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</si>
  <si>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</si>
  <si>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</si>
  <si>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</si>
  <si>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</si>
  <si>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BASELGA DI PINÈ</t>
  </si>
  <si>
    <t>BREZ</t>
  </si>
  <si>
    <t>CAGNÒ</t>
  </si>
  <si>
    <t>CARANO</t>
  </si>
  <si>
    <t>CASTELFONDO</t>
  </si>
  <si>
    <t>CLOZ</t>
  </si>
  <si>
    <t>DAIANO</t>
  </si>
  <si>
    <t>FAEDO</t>
  </si>
  <si>
    <t>FIAVÈ</t>
  </si>
  <si>
    <t>FONDO</t>
  </si>
  <si>
    <t>MALÉ</t>
  </si>
  <si>
    <t>MALOSCO</t>
  </si>
  <si>
    <t>NAVE SAN ROCCO</t>
  </si>
  <si>
    <t>PALÙ DEL FERSINA</t>
  </si>
  <si>
    <t>PANCHIÀ</t>
  </si>
  <si>
    <t>REVÒ</t>
  </si>
  <si>
    <t>ROMALLO</t>
  </si>
  <si>
    <t>ROVERÈ DELLA LUNA</t>
  </si>
  <si>
    <t>RUFFRÈ-MENDOLA</t>
  </si>
  <si>
    <t>VARENA</t>
  </si>
  <si>
    <t>ZAMBANA</t>
  </si>
  <si>
    <t>CONTÀ</t>
  </si>
  <si>
    <t>SÈN JAN DI FASSA</t>
  </si>
  <si>
    <t>VENETO</t>
  </si>
  <si>
    <t>DOLCÈ</t>
  </si>
  <si>
    <t>ERBÈ</t>
  </si>
  <si>
    <t>NEGRAR</t>
  </si>
  <si>
    <t>PALÙ</t>
  </si>
  <si>
    <t>RONCÀ</t>
  </si>
  <si>
    <t>ROVEREDO DI GUÀ</t>
  </si>
  <si>
    <t>ROVERÈ VERONESE</t>
  </si>
  <si>
    <t>SORGÀ</t>
  </si>
  <si>
    <t>CAMPOLONGO SUL BRENTA</t>
  </si>
  <si>
    <t>CARRÈ</t>
  </si>
  <si>
    <t>CISMON DEL GRAPPA</t>
  </si>
  <si>
    <t>CONCO</t>
  </si>
  <si>
    <t>LUSIANA</t>
  </si>
  <si>
    <t>MASON VICENTINO</t>
  </si>
  <si>
    <t>MOLVENA</t>
  </si>
  <si>
    <t>ROSÀ</t>
  </si>
  <si>
    <t>SAN NAZARIO</t>
  </si>
  <si>
    <t>VALSTAGNA</t>
  </si>
  <si>
    <t>ZANÈ</t>
  </si>
  <si>
    <t>ARSIÈ</t>
  </si>
  <si>
    <t>LENTIAI</t>
  </si>
  <si>
    <t>MEL</t>
  </si>
  <si>
    <t>SAN NICOLÒ DI COMELICO</t>
  </si>
  <si>
    <t>TRICHIANA</t>
  </si>
  <si>
    <t>ZOPPÈ DI CADORE</t>
  </si>
  <si>
    <t>CODOGNÈ</t>
  </si>
  <si>
    <t>CRESPANO DEL GRAPPA</t>
  </si>
  <si>
    <t>MANSUÈ</t>
  </si>
  <si>
    <t>PADERNO DEL GRAPPA</t>
  </si>
  <si>
    <t>PORTOBUFFOLÈ</t>
  </si>
  <si>
    <t>FOSSÒ</t>
  </si>
  <si>
    <t>SAN DONÀ DI PIAVE</t>
  </si>
  <si>
    <t>SCORZÈ</t>
  </si>
  <si>
    <t>ARQUÀ PETRARCA</t>
  </si>
  <si>
    <t>MASERÀ DI PADOVA</t>
  </si>
  <si>
    <t>PONTE SAN NICOLÒ</t>
  </si>
  <si>
    <t>ARQUÀ POLESINE</t>
  </si>
  <si>
    <t>FRIULI-VENEZIA GIULIA</t>
  </si>
  <si>
    <t>DOBERDÒ DEL LAGO</t>
  </si>
  <si>
    <t>SAN DORLIGO DELLA VALLE</t>
  </si>
  <si>
    <t>LIGURIA</t>
  </si>
  <si>
    <t>PRELÀ</t>
  </si>
  <si>
    <t>SERRA RICCÒ</t>
  </si>
  <si>
    <t>RICCÒ DEL GOLFO DI SPEZIA</t>
  </si>
  <si>
    <t>EMILIA-ROMAGNA</t>
  </si>
  <si>
    <t>MEZZANI</t>
  </si>
  <si>
    <t>SORBOLO</t>
  </si>
  <si>
    <t>BERRA</t>
  </si>
  <si>
    <t>FORMIGNANA</t>
  </si>
  <si>
    <t>RO</t>
  </si>
  <si>
    <t>TRESIGALLO</t>
  </si>
  <si>
    <t>FORLÌ</t>
  </si>
  <si>
    <t>MONTESCUDO-MONTE COLOMBO</t>
  </si>
  <si>
    <t>CENTRO</t>
  </si>
  <si>
    <t>TOSCANA</t>
  </si>
  <si>
    <t>BARBERINO VAL D'ELSA</t>
  </si>
  <si>
    <t>TAVARNELLE VAL DI PESA</t>
  </si>
  <si>
    <t>CASTEL SAN NICCOLÒ</t>
  </si>
  <si>
    <t>CASTELFRANCO PIANDISCÒ</t>
  </si>
  <si>
    <t>UMBRIA</t>
  </si>
  <si>
    <t>CITTÀ DELLA PIEVE</t>
  </si>
  <si>
    <t>CITTÀ DI CASTELLO</t>
  </si>
  <si>
    <t>MARCHE</t>
  </si>
  <si>
    <t>AUDITORE</t>
  </si>
  <si>
    <t>MONTECICCARDO</t>
  </si>
  <si>
    <t>SASSOCORVARO</t>
  </si>
  <si>
    <t>LAZIO</t>
  </si>
  <si>
    <t>SUD</t>
  </si>
  <si>
    <t>ABRUZZO</t>
  </si>
  <si>
    <t>CITTÀ SANT'ANGELO</t>
  </si>
  <si>
    <t>FORLÌ DEL SANNIO</t>
  </si>
  <si>
    <t>CAMPANIA</t>
  </si>
  <si>
    <t>SANTA MARIA LA CARITÀ</t>
  </si>
  <si>
    <t>PUGLIA</t>
  </si>
  <si>
    <t>ACQUARICA DEL CAPO</t>
  </si>
  <si>
    <t>NARDÒ</t>
  </si>
  <si>
    <t>PATÙ</t>
  </si>
  <si>
    <t>PRESICCE</t>
  </si>
  <si>
    <t>SECLÌ</t>
  </si>
  <si>
    <t>BASILICATA</t>
  </si>
  <si>
    <t>CALABRIA</t>
  </si>
  <si>
    <t>MAIERÀ</t>
  </si>
  <si>
    <t>PETRONÀ</t>
  </si>
  <si>
    <t>STALETTÌ</t>
  </si>
  <si>
    <t>CIMINÀ</t>
  </si>
  <si>
    <t>MELICUCCÀ</t>
  </si>
  <si>
    <t>PLATÌ</t>
  </si>
  <si>
    <t>SAN PIETRO DI CARIDÀ</t>
  </si>
  <si>
    <t>CIRÒ</t>
  </si>
  <si>
    <t>CIRÒ MARINA</t>
  </si>
  <si>
    <t>DASÀ</t>
  </si>
  <si>
    <t>ISOLE</t>
  </si>
  <si>
    <t>SICILIA</t>
  </si>
  <si>
    <t>CALATAFIMI-SEGESTA</t>
  </si>
  <si>
    <t>CEFALÀ DIANA</t>
  </si>
  <si>
    <t>CEFALÙ</t>
  </si>
  <si>
    <t>ALÌ</t>
  </si>
  <si>
    <t>ALÌ TERME</t>
  </si>
  <si>
    <t>BASICÒ</t>
  </si>
  <si>
    <t>CESARÒ</t>
  </si>
  <si>
    <t>CONDRÒ</t>
  </si>
  <si>
    <t>FORZA D'AGRÒ</t>
  </si>
  <si>
    <t>FRAZZANÒ</t>
  </si>
  <si>
    <t>GIARDINI-NAXOS</t>
  </si>
  <si>
    <t>GUALTIERI SICAMINÒ</t>
  </si>
  <si>
    <t>MAZZARRÀ SANT'ANDREA</t>
  </si>
  <si>
    <t>MERÌ</t>
  </si>
  <si>
    <t>RODÌ MILICI</t>
  </si>
  <si>
    <t>CANICATTÌ</t>
  </si>
  <si>
    <t>PATERNÒ</t>
  </si>
  <si>
    <t>SARDEGNA</t>
  </si>
  <si>
    <t>ALÀ DEI SARDI</t>
  </si>
  <si>
    <t>BUDDUSÒ</t>
  </si>
  <si>
    <t>NUGHEDU SAN NICOLÒ</t>
  </si>
  <si>
    <t>TRINITÀ D'AGULTU E VIGNOLA</t>
  </si>
  <si>
    <t>BELVÌ</t>
  </si>
  <si>
    <t>GALTELLÌ</t>
  </si>
  <si>
    <t>LODÈ</t>
  </si>
  <si>
    <t>ONANÌ</t>
  </si>
  <si>
    <t>TORPÈ</t>
  </si>
  <si>
    <t>TORTOLÌ</t>
  </si>
  <si>
    <t>BIDONÌ</t>
  </si>
  <si>
    <t>GONNOSNÒ</t>
  </si>
  <si>
    <t>SAN NICOLÒ D'ARCIDANO</t>
  </si>
  <si>
    <t>ULÀ TIRSO</t>
  </si>
  <si>
    <t>SODDÌ</t>
  </si>
  <si>
    <t>SAN NICOLÒ GERREI</t>
  </si>
  <si>
    <t>SENORBÌ</t>
  </si>
  <si>
    <t>NON TROVATO</t>
  </si>
  <si>
    <t>ANTEY-SAINT-ANDRÈ</t>
  </si>
  <si>
    <t>CAPPELLA DÈ PICENARDI</t>
  </si>
  <si>
    <t>CASSINA DÈ PECCHI</t>
  </si>
  <si>
    <t>CASTELNOVO NÈ MONTI</t>
  </si>
  <si>
    <t>CASTRIGNANO DÈ GRECI</t>
  </si>
  <si>
    <t>CAVA DÈ TIRRENI</t>
  </si>
  <si>
    <t>CINGIA DÈ BOTTI</t>
  </si>
  <si>
    <t>CORTE DÈ CORTESI CON CIGNONE</t>
  </si>
  <si>
    <t>CORTE DÈ FRATI</t>
  </si>
  <si>
    <t>COSTA DÈ NOBILI</t>
  </si>
  <si>
    <t>FIÈ ALLO SCILIAR/VOLS AM SCHLERN</t>
  </si>
  <si>
    <t>GERRE DÈ CAPRIOLI</t>
  </si>
  <si>
    <t>GRESSONEY-LA-TRINITÈ</t>
  </si>
  <si>
    <t>LESIGNANO DÈ BAGNI</t>
  </si>
  <si>
    <t>MAGLIANO DÈ MARSI</t>
  </si>
  <si>
    <t>MAGRÈ SULLA STRADA DEL VINO/MARGREID AN DER WEINSTRASSE</t>
  </si>
  <si>
    <t>MALÈ</t>
  </si>
  <si>
    <t>MOIO DÈ CALVI</t>
  </si>
  <si>
    <t>MOTTA DÈ CONTI</t>
  </si>
  <si>
    <t>PIETRA DÈ GIORGI</t>
  </si>
  <si>
    <t>PRÈ-SAINT-DIDIER</t>
  </si>
  <si>
    <t>ROCCA DÈ BALDI</t>
  </si>
  <si>
    <t>ROCCA DÈ GIORGI</t>
  </si>
  <si>
    <t>SAN DEMETRIO NÈ VESTINI</t>
  </si>
  <si>
    <t>SANNAZZARO DÈ BURGONDI</t>
  </si>
  <si>
    <t>SANT'AGATA DÈ GOTI</t>
  </si>
  <si>
    <t>SERRA DÈ CONTI</t>
  </si>
  <si>
    <t>TORRE DÈ BUSI</t>
  </si>
  <si>
    <t>TORRE DÈ NEGRI</t>
  </si>
  <si>
    <t>TORRE DÈ PASSERI</t>
  </si>
  <si>
    <t>TORRE DÈ PICENARDI</t>
  </si>
  <si>
    <t>TORRE DÈ ROVERI</t>
  </si>
  <si>
    <t>VARANO DÈ MELEGARI</t>
  </si>
  <si>
    <t>AGLI</t>
  </si>
  <si>
    <t>NOME</t>
  </si>
  <si>
    <t>PEC NON ESISTENTE</t>
  </si>
  <si>
    <t>asigliano.vercellese@cert.ruparpiemonte.it</t>
  </si>
  <si>
    <t>comune.montaldodimondovi.cn@legalmail.it</t>
  </si>
  <si>
    <t>ronco.biellese@pec.ptbiellese.it</t>
  </si>
  <si>
    <t>premosello@pec.it</t>
  </si>
  <si>
    <t>comune.venegonoinferiore@pec.regione.lombardia.it</t>
  </si>
  <si>
    <t>protocollo.villadichiavenna@cert.provincia.so.it</t>
  </si>
  <si>
    <t>protocollo@cert.comune.arese.mi.it</t>
  </si>
  <si>
    <t>bernateticino@legalmail.it</t>
  </si>
  <si>
    <t>protocollo.bustogarolfo@sicurezzapostale.it</t>
  </si>
  <si>
    <t>comune.gorgonzola@cert.legalmail.it</t>
  </si>
  <si>
    <t>egov.magenta@cert.poliscomuneamico.net</t>
  </si>
  <si>
    <t>info@pec.comune.magnago.mi.it</t>
  </si>
  <si>
    <t>urp@pec.comune.nerviano.mi.it</t>
  </si>
  <si>
    <t>comune.poglianomilanese@cert.legalmail.it</t>
  </si>
  <si>
    <t>comune.santostefanoticino@pec.regione.lombardia.it</t>
  </si>
  <si>
    <t>sindaco.comune.sanzenone@pec.regione.lombardia.it</t>
  </si>
  <si>
    <t>comune.solaro@pec.regione.lombardia.it</t>
  </si>
  <si>
    <t>comune.trezzanosulnaviglio@legalmail.it</t>
  </si>
  <si>
    <t>protocollo@pec.comune.trezzosulladda.mi.it</t>
  </si>
  <si>
    <t>comune.turbigo@postecert.it</t>
  </si>
  <si>
    <t>comune.vizzolopredabissi@pec.regione.lombardia.it</t>
  </si>
  <si>
    <t>comune.lovere@pec.regione.lombardia.it</t>
  </si>
  <si>
    <t>anagrafe.comune.sovere@pec.regione.lombardia.bg.it</t>
  </si>
  <si>
    <t>comune.ottobiano@pec.it</t>
  </si>
  <si>
    <t>comune.zavattarello@pec.regione.lombardia.it</t>
  </si>
  <si>
    <t>comune.misinto@pec.regione.lombardia.it</t>
  </si>
  <si>
    <t>comune@pec.comune.cembralisignago.tn.it</t>
  </si>
  <si>
    <t>protocollo.pianezze.vi@cert.ip-veneto.net</t>
  </si>
  <si>
    <t>info.comune.fregona.tv@pecveneto.it</t>
  </si>
  <si>
    <t>demografici.comune.medunadilivenza.tv@pecveneto.it</t>
  </si>
  <si>
    <t>comune.monfumo.tv@pecveneto.it</t>
  </si>
  <si>
    <t>arquapetrarca.pd@cert.ip-veneto.net</t>
  </si>
  <si>
    <t>comune@pec.comune.bagnoli.pd.it</t>
  </si>
  <si>
    <t>comune.barbona.pd@pecveneto.it</t>
  </si>
  <si>
    <t>campodoro.pd@legalmailpa.it</t>
  </si>
  <si>
    <t>casalserugo.pd@cert.ip-veneto.net</t>
  </si>
  <si>
    <t>cintoeuganeo.pd@cert.ip-veneto.net</t>
  </si>
  <si>
    <t>fontaniva.pd@cert.ip-veneto.net</t>
  </si>
  <si>
    <t>comune.gallieraveneta@halleycert.it</t>
  </si>
  <si>
    <t>noventapadovana.pd@cert.ip-veneto.net</t>
  </si>
  <si>
    <t>comune.ospedalettoeuganeo@certificata.com</t>
  </si>
  <si>
    <t>protocollo@pec.comune.pozzonovo.pd.it</t>
  </si>
  <si>
    <t>santangelodipiovedisacco.pd@cert.ip-veneto.net</t>
  </si>
  <si>
    <t>comune.santurbano.pd@legalmail.it</t>
  </si>
  <si>
    <t>solesino.pd@cert.ip-veneto.net</t>
  </si>
  <si>
    <t>stanghella.pd@cert.ip-veneto.net</t>
  </si>
  <si>
    <t>urbana.pd@cert.ip-veneto.net</t>
  </si>
  <si>
    <t>villaestense.pd@legalmailpa.it</t>
  </si>
  <si>
    <t>comune.villanovadicamposampiero.pd@pecveneto.it</t>
  </si>
  <si>
    <t>up.comune.tagliodipo.ro@pecveneto.it</t>
  </si>
  <si>
    <t>comune.zerba@sintranet.legalmail.it</t>
  </si>
  <si>
    <t>protocollo@postacert.comune.palanzano.pr.it</t>
  </si>
  <si>
    <t>sanpolodenza@cert.provincia.re.it</t>
  </si>
  <si>
    <t>comune.vetto@legalmail.it</t>
  </si>
  <si>
    <t>pg.comune.bagnara.ra.it@legalmail.it</t>
  </si>
  <si>
    <t>pg.comune.fusignano.ra.it@legalmail.it</t>
  </si>
  <si>
    <t>comune.montespertoli@postacert.toscana.it</t>
  </si>
  <si>
    <t>protocollo@pec.comune.marciana.li.it</t>
  </si>
  <si>
    <t>comune.sinalunga@postacert.toscana.it</t>
  </si>
  <si>
    <t>comune.apecchio.anagrafe@emarche.it</t>
  </si>
  <si>
    <t>comune.filottrano@emarche.it</t>
  </si>
  <si>
    <t>segreteria@pec.comune.force.ap.it</t>
  </si>
  <si>
    <t>comune.montegallo@emarche.it</t>
  </si>
  <si>
    <t>comune.petritoli.sindaco@emarche.it</t>
  </si>
  <si>
    <t>info@pec.comune.montebuono.ri.it</t>
  </si>
  <si>
    <t>sangiulianodipuglia@pec.leonet.it</t>
  </si>
  <si>
    <t>comune.santamariadelmolise.is@pec-leonet.it</t>
  </si>
  <si>
    <t>prot.slm@asmepec.it</t>
  </si>
  <si>
    <t>0</t>
  </si>
  <si>
    <t>protocollo.cimitile@asmepec.it</t>
  </si>
  <si>
    <t>protocollo.comiziano@asmepec.it</t>
  </si>
  <si>
    <t>protocollo.frattamaggiore@asmepec.it</t>
  </si>
  <si>
    <t>affarigenerali.comunedilettere@pec.it</t>
  </si>
  <si>
    <t>protocollogenerale@pec.comune.quarto.na.it</t>
  </si>
  <si>
    <t>protocollo.roccarainola@pec.it</t>
  </si>
  <si>
    <t>protocollo.generale@cremano.telecompost.it</t>
  </si>
  <si>
    <t>segreteria.santagnello@asmepec.it</t>
  </si>
  <si>
    <t>protocollo.comunesantantonioabate@pec.it</t>
  </si>
  <si>
    <t>comune.cuccarovetere@asmepec.it</t>
  </si>
  <si>
    <t>protocollo@pec.comune.pollica.sa.it</t>
  </si>
  <si>
    <t>protocollo.roccapiemonte@asmepec.it</t>
  </si>
  <si>
    <t>prot.sanmangopiemonte@asmepec.it</t>
  </si>
  <si>
    <t>prot.sanrufo@asmepec.it</t>
  </si>
  <si>
    <t>protocollo.generale@pec.comune.sarno.sa.it</t>
  </si>
  <si>
    <t>protocollo.serramezzana@asmepec.it</t>
  </si>
  <si>
    <t>affarigenerali@pec.comune.valledellangelo.sa.it</t>
  </si>
  <si>
    <t>protocollo@pec.comune.volturino.fg.it</t>
  </si>
  <si>
    <t>protocollo.comune.carovigno@pec.rupar.puglia.it</t>
  </si>
  <si>
    <t>comunematino@pec.rupar.puglia.it</t>
  </si>
  <si>
    <t>protocollo.comune.rose@pec.it</t>
  </si>
  <si>
    <t>ufficioservizidemograficirotagreca@asmepec.it</t>
  </si>
  <si>
    <t>anagrafesgfiore@asmepec.it</t>
  </si>
  <si>
    <t>sanlorenzobellizzicomune@pec.it</t>
  </si>
  <si>
    <t>sanlorenzodelvallo@asmepec.it</t>
  </si>
  <si>
    <t>ufficioprotocollo.santagatadiesaro@pec.it</t>
  </si>
  <si>
    <t>protocollo.sannicoladacrissa@asmepec.it</t>
  </si>
  <si>
    <t>comune.roccamena@anutel.it</t>
  </si>
  <si>
    <t>comune.sanmaurocastelverde.pa@pec.it</t>
  </si>
  <si>
    <t>comunedifloresta@pec.it</t>
  </si>
  <si>
    <t>protocollo@pec.comune.meri.me.it</t>
  </si>
  <si>
    <t>protocollo.comune.pozzallo.rg@pec.it</t>
  </si>
  <si>
    <t>sviluppoeconomico.canicattinibagni@pec.it</t>
  </si>
  <si>
    <t>protocollo@pec.comune.ferla.sr.it</t>
  </si>
  <si>
    <t>protocollo@pec.comune.lentini.sr.it</t>
  </si>
  <si>
    <t>protocollo@pec.comune.mores.ss.it</t>
  </si>
  <si>
    <t>protocollo@pec.comune.birori.nu.it</t>
  </si>
  <si>
    <t>protocollo.mamoiada@pec.comunas.it</t>
  </si>
  <si>
    <t>protocollo@pec.comuneorosei.it</t>
  </si>
  <si>
    <t>protocollo.milis@pec.comunas.it</t>
  </si>
  <si>
    <t>protocollo@pec.comune.paulilatino.or.it</t>
  </si>
  <si>
    <t>protocollo@pec.comune.villaurbana.or.it</t>
  </si>
  <si>
    <t>Trovato</t>
  </si>
  <si>
    <t>Cerca</t>
  </si>
  <si>
    <t>AREA GEOGRAFICA</t>
  </si>
  <si>
    <t>DOMINIO</t>
  </si>
  <si>
    <t>N. SEZIONI</t>
  </si>
  <si>
    <t>TOTALE SEZIONI</t>
  </si>
  <si>
    <t>MEDIA SEZIONI</t>
  </si>
  <si>
    <t>SINDACO</t>
  </si>
  <si>
    <t>PARTITO</t>
  </si>
  <si>
    <t>Dato non presente nel file .csv di riferimento</t>
  </si>
  <si>
    <r>
      <t>-</t>
    </r>
    <r>
      <rPr>
        <b/>
        <sz val="12"/>
        <rFont val="Arial"/>
        <family val="2"/>
      </rPr>
      <t xml:space="preserve">Nei fogli COMUNI, PEC e SEZIONI si trovano dati dei comuni italiani (popolazione, pec, n° sezioni seggi elettorali, ecc.).
</t>
    </r>
    <r>
      <rPr>
        <sz val="12"/>
        <rFont val="Arial"/>
        <family val="2"/>
      </rPr>
      <t xml:space="preserve">
- Riscrivere tutte le colonne di tipo TESTO del foglio COMUNI in MAIUSCOLO ed eliminare eventuali SPAZI non corretti.
- Sempre nel foglio COMUNI inserire una nuova colonna (nome TROVATO) dove scrivere la parola TROVATO se il comune ha più di 300.000 abitanti altrimenti lasciare la cella vuota; scrivere una nuova colona (nome RICERCA) dove scrivere COMPRESO se POPOLAZIONE è compresa tra 50.000 e 100.000 altrimenti riportare il nome della REGIONE.
- Nel foglio MASCHERA fare in modo che inserendo tramite un menù a tendina (cella GIALLA) il COMUNE desiderato, compaiano i dati nelle celle VERDI.
- Nel foglio ANALISI riempire le celle VERDI con le formule appropriate (provate a risolvere anche la domanda in BLU anche se non l'abbiamo vista insieme)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cerca.vert, riportare in una seconda colonna il DOMINIO e in una terza il numero SEZIONI
- CALCOLARE nella colonna SEZIONI il TOTALE SEZIONI e la MEDIA SEZIONI
- Sempre nel foglio SINTESI inserire la colonna SINDACO e </t>
    </r>
    <r>
      <rPr>
        <strike/>
        <sz val="12"/>
        <color rgb="FFFF0000"/>
        <rFont val="Arial"/>
        <family val="2"/>
      </rPr>
      <t>PARTITO</t>
    </r>
    <r>
      <rPr>
        <sz val="12"/>
        <rFont val="Arial"/>
        <family val="2"/>
      </rPr>
      <t xml:space="preserve"> di ogni COMUNE utilizzando i dati presenti nel file SINDACI.CSV (da preparare prima di ogni operazione eliminando righe, colonne non utili, ecc ecc).
- VERIFICARE se sono stati riempiti tutti i valori di tutti i comuni e nel caso cercare la causa del mancato completamento </t>
    </r>
    <r>
      <rPr>
        <sz val="12"/>
        <color rgb="FF7030A0"/>
        <rFont val="Arial"/>
        <family val="2"/>
      </rPr>
      <t>[Dati non presenti per tutti i comuni]</t>
    </r>
    <r>
      <rPr>
        <sz val="12"/>
        <rFont val="Arial"/>
        <family val="2"/>
      </rPr>
      <t xml:space="preserve">
- NEl FILE SINDACI.CSV, dopo aver convertito il file in formato EXCEL, calcolare in un nuov foglio dal nome DATI: il numero totale di sindaci MASCHI e di sindaci FEMMINE, </t>
    </r>
    <r>
      <rPr>
        <strike/>
        <sz val="12"/>
        <color rgb="FFFF0000"/>
        <rFont val="Arial"/>
        <family val="2"/>
      </rPr>
      <t>il numero totale di sindaci per ogni PARTITO</t>
    </r>
    <r>
      <rPr>
        <sz val="12"/>
        <rFont val="Arial"/>
        <family val="2"/>
      </rPr>
      <t>, e (provateci) l'età media dei sindaci</t>
    </r>
  </si>
  <si>
    <t xml:space="preserve">- NEL FILE SINDACI.XLSX NEL foglio SINDACI CREARE la colonna NOMINATIVO PER unire IL COGNOME e IL NOME
- Eliminare le colonne COGNOME e NOME
- Creare una colonna dal nome ANNO NASCITA per estrarre solo l'anno dalla DATA NASCITA tramite la funzione =ANNO(cella)
- Creare una colonna ETA' dove calcolare l'età di ogni sindaco
- Inserire una Tabella Pivot diversa per ognuna delle seguenti richieste:
     - età media per ogni DESCRIZIONE CARICA per ETA' e SESSO con possibilità di filtrare per LUOGO NASCITA
     - numero totale di SINDACO, ASSESSORE e VICESINDACO per SESSO
     - utilizzando i filtri, analizzare il numero di SINDACO per SESSO
     - per ogni DESCRIZIONE CARICA la media ETA' e il numero totale per ogni carica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</si>
</sst>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00%"/>
  </numFmts>
  <fonts count="36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 Narrow"/>
      <family val="2"/>
    </font>
    <font>
      <sz val="9"/>
      <name val="Calibri"/>
      <family val="2"/>
    </font>
    <font>
      <sz val="9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9"/>
      <name val="Calibri"/>
      <family val="2"/>
      <scheme val="minor"/>
    </font>
    <font>
      <sz val="9"/>
      <color rgb="FF00000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</font>
    <font>
      <b/>
      <sz val="11"/>
      <name val="Arial"/>
      <family val="2"/>
    </font>
    <font>
      <sz val="11"/>
      <name val="Arial"/>
      <family val="2"/>
    </font>
    <font>
      <strike/>
      <sz val="12"/>
      <color rgb="FFFF0000"/>
      <name val="Arial"/>
      <family val="2"/>
    </font>
    <font>
      <sz val="12"/>
      <color rgb="FF7030A0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</fills>
  <borders count="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7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6" fillId="16" borderId="1" applyNumberFormat="0" applyAlignment="0" applyProtection="0"/>
    <xf numFmtId="0" fontId="7" fillId="0" borderId="2" applyNumberFormat="0" applyFill="0" applyAlignment="0" applyProtection="0"/>
    <xf numFmtId="0" fontId="8" fillId="17" borderId="3" applyNumberFormat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21" borderId="0" applyNumberFormat="0" applyBorder="0" applyAlignment="0" applyProtection="0"/>
    <xf numFmtId="0" fontId="9" fillId="7" borderId="1" applyNumberFormat="0" applyAlignment="0" applyProtection="0"/>
    <xf numFmtId="0" fontId="10" fillId="22" borderId="0" applyNumberFormat="0" applyBorder="0" applyAlignment="0" applyProtection="0"/>
    <xf numFmtId="0" fontId="2" fillId="0" borderId="0"/>
    <xf numFmtId="0" fontId="1" fillId="0" borderId="0"/>
    <xf numFmtId="0" fontId="3" fillId="0" borderId="0"/>
    <xf numFmtId="0" fontId="1" fillId="23" borderId="4" applyNumberFormat="0" applyFont="0" applyAlignment="0" applyProtection="0"/>
    <xf numFmtId="0" fontId="11" fillId="16" borderId="5" applyNumberFormat="0" applyAlignment="0" applyProtection="0"/>
    <xf numFmtId="49" fontId="21" fillId="0" borderId="6">
      <alignment vertical="center" wrapText="1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  <xf numFmtId="9" fontId="31" fillId="0" borderId="0" applyFont="0" applyFill="0" applyBorder="0" applyAlignment="0" applyProtection="0"/>
  </cellStyleXfs>
  <cellXfs count="52">
    <xf numFmtId="0" fontId="0" fillId="0" borderId="0" xfId="0"/>
    <xf numFmtId="49" fontId="27" fillId="24" borderId="11" xfId="0" applyNumberFormat="1" applyFont="1" applyFill="1" applyBorder="1"/>
    <xf numFmtId="49" fontId="27" fillId="24" borderId="11" xfId="0" quotePrefix="1" applyNumberFormat="1" applyFont="1" applyFill="1" applyBorder="1"/>
    <xf numFmtId="3" fontId="27" fillId="24" borderId="11" xfId="0" applyNumberFormat="1" applyFont="1" applyFill="1" applyBorder="1"/>
    <xf numFmtId="3" fontId="23" fillId="24" borderId="11" xfId="0" applyNumberFormat="1" applyFont="1" applyFill="1" applyBorder="1"/>
    <xf numFmtId="3" fontId="27" fillId="24" borderId="11" xfId="30" applyNumberFormat="1" applyFont="1" applyFill="1" applyBorder="1"/>
    <xf numFmtId="49" fontId="27" fillId="0" borderId="11" xfId="0" applyNumberFormat="1" applyFont="1" applyBorder="1"/>
    <xf numFmtId="3" fontId="27" fillId="0" borderId="11" xfId="0" applyNumberFormat="1" applyFont="1" applyBorder="1"/>
    <xf numFmtId="0" fontId="24" fillId="0" borderId="0" xfId="0" applyFont="1"/>
    <xf numFmtId="0" fontId="1" fillId="0" borderId="0" xfId="0" applyFont="1"/>
    <xf numFmtId="0" fontId="0" fillId="26" borderId="0" xfId="0" applyFill="1"/>
    <xf numFmtId="0" fontId="0" fillId="27" borderId="0" xfId="0" applyFill="1"/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4" xfId="0" applyFont="1" applyBorder="1" applyAlignment="1">
      <alignment wrapText="1"/>
    </xf>
    <xf numFmtId="0" fontId="1" fillId="0" borderId="15" xfId="0" applyFont="1" applyBorder="1"/>
    <xf numFmtId="0" fontId="0" fillId="26" borderId="13" xfId="0" applyFill="1" applyBorder="1" applyAlignment="1">
      <alignment horizontal="center"/>
    </xf>
    <xf numFmtId="3" fontId="0" fillId="26" borderId="14" xfId="0" applyNumberFormat="1" applyFill="1" applyBorder="1" applyAlignment="1">
      <alignment horizontal="center" vertical="center"/>
    </xf>
    <xf numFmtId="164" fontId="0" fillId="26" borderId="14" xfId="46" applyNumberFormat="1" applyFont="1" applyFill="1" applyBorder="1" applyAlignment="1">
      <alignment horizontal="center" vertical="center"/>
    </xf>
    <xf numFmtId="0" fontId="0" fillId="26" borderId="14" xfId="0" applyFill="1" applyBorder="1" applyAlignment="1">
      <alignment horizontal="center"/>
    </xf>
    <xf numFmtId="0" fontId="0" fillId="26" borderId="15" xfId="0" applyFill="1" applyBorder="1" applyAlignment="1">
      <alignment horizontal="center"/>
    </xf>
    <xf numFmtId="0" fontId="1" fillId="25" borderId="12" xfId="0" applyFont="1" applyFill="1" applyBorder="1"/>
    <xf numFmtId="0" fontId="30" fillId="0" borderId="0" xfId="0" applyFont="1" applyAlignment="1">
      <alignment wrapText="1"/>
    </xf>
    <xf numFmtId="0" fontId="27" fillId="0" borderId="0" xfId="0" applyFont="1"/>
    <xf numFmtId="49" fontId="27" fillId="0" borderId="0" xfId="0" applyNumberFormat="1" applyFont="1"/>
    <xf numFmtId="3" fontId="27" fillId="0" borderId="0" xfId="0" applyNumberFormat="1" applyFont="1"/>
    <xf numFmtId="3" fontId="27" fillId="24" borderId="11" xfId="32" applyNumberFormat="1" applyFont="1" applyFill="1" applyBorder="1" applyAlignment="1">
      <alignment wrapText="1"/>
    </xf>
    <xf numFmtId="49" fontId="29" fillId="24" borderId="11" xfId="0" applyNumberFormat="1" applyFont="1" applyFill="1" applyBorder="1" applyAlignment="1">
      <alignment horizontal="left" wrapText="1"/>
    </xf>
    <xf numFmtId="49" fontId="28" fillId="24" borderId="11" xfId="0" applyNumberFormat="1" applyFont="1" applyFill="1" applyBorder="1" applyAlignment="1">
      <alignment horizontal="left" wrapText="1"/>
    </xf>
    <xf numFmtId="49" fontId="27" fillId="24" borderId="11" xfId="31" applyNumberFormat="1" applyFont="1" applyFill="1" applyBorder="1" applyAlignment="1">
      <alignment wrapText="1"/>
    </xf>
    <xf numFmtId="49" fontId="28" fillId="0" borderId="11" xfId="0" applyNumberFormat="1" applyFont="1" applyBorder="1" applyAlignment="1">
      <alignment horizontal="left" wrapText="1"/>
    </xf>
    <xf numFmtId="49" fontId="27" fillId="24" borderId="11" xfId="0" applyNumberFormat="1" applyFont="1" applyFill="1" applyBorder="1" applyAlignment="1">
      <alignment horizontal="left"/>
    </xf>
    <xf numFmtId="49" fontId="22" fillId="24" borderId="11" xfId="0" applyNumberFormat="1" applyFont="1" applyFill="1" applyBorder="1" applyAlignment="1">
      <alignment horizontal="left" wrapText="1"/>
    </xf>
    <xf numFmtId="49" fontId="29" fillId="0" borderId="0" xfId="0" applyNumberFormat="1" applyFont="1" applyAlignment="1">
      <alignment horizontal="left" wrapText="1"/>
    </xf>
    <xf numFmtId="3" fontId="23" fillId="0" borderId="0" xfId="0" applyNumberFormat="1" applyFont="1"/>
    <xf numFmtId="3" fontId="27" fillId="0" borderId="0" xfId="32" applyNumberFormat="1" applyFont="1" applyAlignment="1">
      <alignment wrapText="1"/>
    </xf>
    <xf numFmtId="3" fontId="27" fillId="0" borderId="0" xfId="30" applyNumberFormat="1" applyFont="1"/>
    <xf numFmtId="3" fontId="0" fillId="26" borderId="0" xfId="0" applyNumberFormat="1" applyFill="1"/>
    <xf numFmtId="4" fontId="0" fillId="26" borderId="0" xfId="0" applyNumberFormat="1" applyFill="1"/>
    <xf numFmtId="49" fontId="28" fillId="24" borderId="16" xfId="0" applyNumberFormat="1" applyFont="1" applyFill="1" applyBorder="1" applyAlignment="1">
      <alignment horizontal="left" wrapText="1"/>
    </xf>
    <xf numFmtId="49" fontId="28" fillId="0" borderId="0" xfId="0" applyNumberFormat="1" applyFont="1" applyAlignment="1">
      <alignment horizontal="left" wrapText="1"/>
    </xf>
    <xf numFmtId="49" fontId="29" fillId="0" borderId="11" xfId="0" applyNumberFormat="1" applyFont="1" applyBorder="1" applyAlignment="1">
      <alignment horizontal="left" wrapText="1"/>
    </xf>
    <xf numFmtId="0" fontId="32" fillId="0" borderId="17" xfId="0" applyFont="1" applyBorder="1"/>
    <xf numFmtId="0" fontId="32" fillId="0" borderId="19" xfId="0" applyFont="1" applyBorder="1"/>
    <xf numFmtId="3" fontId="33" fillId="0" borderId="18" xfId="0" applyNumberFormat="1" applyFont="1" applyBorder="1" applyAlignment="1">
      <alignment horizontal="center"/>
    </xf>
    <xf numFmtId="4" fontId="33" fillId="0" borderId="20" xfId="0" applyNumberFormat="1" applyFont="1" applyBorder="1" applyAlignment="1">
      <alignment horizontal="center"/>
    </xf>
    <xf numFmtId="0" fontId="0" fillId="0" borderId="12" xfId="0" applyBorder="1"/>
    <xf numFmtId="0" fontId="25" fillId="28" borderId="0" xfId="0" quotePrefix="1" applyFont="1" applyFill="1" applyAlignment="1">
      <alignment horizontal="left" vertical="top" wrapText="1"/>
    </xf>
    <xf numFmtId="0" fontId="25" fillId="28" borderId="0" xfId="0" applyFont="1" applyFill="1" applyAlignment="1">
      <alignment horizontal="left" vertical="top" wrapText="1"/>
    </xf>
    <xf numFmtId="0" fontId="25" fillId="29" borderId="0" xfId="0" quotePrefix="1" applyFont="1" applyFill="1" applyAlignment="1">
      <alignment horizontal="left" vertical="top" wrapText="1"/>
    </xf>
    <xf numFmtId="0" fontId="25" fillId="29" borderId="0" xfId="0" applyFont="1" applyFill="1" applyAlignment="1">
      <alignment horizontal="left" vertical="top"/>
    </xf>
  </cellXfs>
  <cellStyles count="47">
    <cellStyle name="20% - Colore 1" xfId="1" builtinId="30" customBuiltin="1"/>
    <cellStyle name="20% - Colore 2" xfId="2" builtinId="34" customBuiltin="1"/>
    <cellStyle name="20% - Colore 3" xfId="3" builtinId="38" customBuiltin="1"/>
    <cellStyle name="20% - Colore 4" xfId="4" builtinId="42" customBuiltin="1"/>
    <cellStyle name="20% - Colore 5" xfId="5" builtinId="46" customBuiltin="1"/>
    <cellStyle name="20% - Colore 6" xfId="6" builtinId="50" customBuiltin="1"/>
    <cellStyle name="40% - Colore 1" xfId="7" builtinId="31" customBuiltin="1"/>
    <cellStyle name="40% - Colore 2" xfId="8" builtinId="35" customBuiltin="1"/>
    <cellStyle name="40% - Colore 3" xfId="9" builtinId="39" customBuiltin="1"/>
    <cellStyle name="40% - Colore 4" xfId="10" builtinId="43" customBuiltin="1"/>
    <cellStyle name="40% - Colore 5" xfId="11" builtinId="47" customBuiltin="1"/>
    <cellStyle name="40% - Colore 6" xfId="12" builtinId="51" customBuiltin="1"/>
    <cellStyle name="60% - Colore 1" xfId="13" builtinId="32" customBuiltin="1"/>
    <cellStyle name="60% - Colore 2" xfId="14" builtinId="36" customBuiltin="1"/>
    <cellStyle name="60% - Colore 3" xfId="15" builtinId="40" customBuiltin="1"/>
    <cellStyle name="60% - Colore 4" xfId="16" builtinId="44" customBuiltin="1"/>
    <cellStyle name="60% - Colore 5" xfId="17" builtinId="48" customBuiltin="1"/>
    <cellStyle name="60% - Colore 6" xfId="18" builtinId="52" customBuiltin="1"/>
    <cellStyle name="Calcolo" xfId="19" builtinId="22" customBuiltin="1"/>
    <cellStyle name="Cella collegata" xfId="20" builtinId="24" customBuiltin="1"/>
    <cellStyle name="Cella da controllare" xfId="21" builtinId="23" customBuiltin="1"/>
    <cellStyle name="Colore 1" xfId="22" builtinId="29" customBuiltin="1"/>
    <cellStyle name="Colore 2" xfId="23" builtinId="33" customBuiltin="1"/>
    <cellStyle name="Colore 3" xfId="24" builtinId="37" customBuiltin="1"/>
    <cellStyle name="Colore 4" xfId="25" builtinId="41" customBuiltin="1"/>
    <cellStyle name="Colore 5" xfId="26" builtinId="45" customBuiltin="1"/>
    <cellStyle name="Colore 6" xfId="27" builtinId="49" customBuiltin="1"/>
    <cellStyle name="Input" xfId="28" builtinId="20" customBuiltin="1"/>
    <cellStyle name="Neutrale" xfId="29" builtinId="28" customBuiltin="1"/>
    <cellStyle name="Normale" xfId="0" builtinId="0"/>
    <cellStyle name="Normale_comuni al 31 dicembre 2011" xfId="30" xr:uid="{00000000-0005-0000-0000-00001E000000}"/>
    <cellStyle name="Normale_CONTEGGIO COMUNI DAL 1861 (version 1)" xfId="31" xr:uid="{00000000-0005-0000-0000-00001F000000}"/>
    <cellStyle name="Normale_Xl0000030" xfId="32" xr:uid="{00000000-0005-0000-0000-000020000000}"/>
    <cellStyle name="Nota" xfId="33" builtinId="10" customBuiltin="1"/>
    <cellStyle name="Output" xfId="34" builtinId="21" customBuiltin="1"/>
    <cellStyle name="Percentuale" xfId="46" builtinId="5"/>
    <cellStyle name="T_fiancata" xfId="35" xr:uid="{00000000-0005-0000-0000-000023000000}"/>
    <cellStyle name="Testo avviso" xfId="36" builtinId="11" customBuiltin="1"/>
    <cellStyle name="Testo descrittivo" xfId="37" builtinId="53" customBuiltin="1"/>
    <cellStyle name="Titolo" xfId="38" builtinId="15" customBuiltin="1"/>
    <cellStyle name="Titolo 1" xfId="39" builtinId="16" customBuiltin="1"/>
    <cellStyle name="Titolo 2" xfId="40" builtinId="17" customBuiltin="1"/>
    <cellStyle name="Titolo 3" xfId="41" builtinId="18" customBuiltin="1"/>
    <cellStyle name="Titolo 4" xfId="42" builtinId="19" customBuiltin="1"/>
    <cellStyle name="Totale" xfId="43" builtinId="25" customBuiltin="1"/>
    <cellStyle name="Valore non valido" xfId="44" builtinId="27" customBuiltin="1"/>
    <cellStyle name="Valore valido" xfId="45" builtinId="26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56BC2938-E454-4626-B6B0-7C045F1E6CF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rco\Downloads\drive-download-20230420T151711Z-001\Sindaci.xlsx" TargetMode="External"/><Relationship Id="rId1" Type="http://schemas.openxmlformats.org/officeDocument/2006/relationships/externalLinkPath" Target="Sindac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indaci"/>
      <sheetName val="Dati"/>
      <sheetName val="Pivot"/>
      <sheetName val="Richieste"/>
    </sheetNames>
    <sheetDataSet>
      <sheetData sheetId="0">
        <row r="1">
          <cell r="B1" t="str">
            <v>NOMINATIVO</v>
          </cell>
          <cell r="E1" t="str">
            <v>COMUNE</v>
          </cell>
        </row>
        <row r="2">
          <cell r="B2" t="str">
            <v>LORENZO GIUSEPPE LUCCHINI</v>
          </cell>
          <cell r="E2" t="str">
            <v>ACQUI TERME</v>
          </cell>
        </row>
        <row r="3">
          <cell r="B3" t="str">
            <v>PAOLO DOMENICO MIGHETTI</v>
          </cell>
          <cell r="E3" t="str">
            <v>ACQUI TERME</v>
          </cell>
        </row>
        <row r="4">
          <cell r="B4" t="str">
            <v>CINZIA MONTELLI</v>
          </cell>
          <cell r="E4" t="str">
            <v>ACQUI TERME</v>
          </cell>
        </row>
        <row r="5">
          <cell r="B5" t="str">
            <v>LORENZA OSELIN</v>
          </cell>
          <cell r="E5" t="str">
            <v>ACQUI TERME</v>
          </cell>
        </row>
        <row r="6">
          <cell r="B6" t="str">
            <v>GIOVANNI PIETRO ROLANDO</v>
          </cell>
          <cell r="E6" t="str">
            <v>ACQUI TERME</v>
          </cell>
        </row>
        <row r="7">
          <cell r="B7" t="str">
            <v>GIACOMO SASSO</v>
          </cell>
          <cell r="E7" t="str">
            <v>ACQUI TERME</v>
          </cell>
        </row>
        <row r="8">
          <cell r="B8" t="str">
            <v>RENATO LOVOTTI</v>
          </cell>
          <cell r="E8" t="str">
            <v>ALBERA LIGURE</v>
          </cell>
        </row>
        <row r="9">
          <cell r="B9" t="str">
            <v>GIOVANNA GAZZOLI</v>
          </cell>
          <cell r="E9" t="str">
            <v>ALBERA LIGURE</v>
          </cell>
        </row>
        <row r="10">
          <cell r="B10" t="str">
            <v>MAURO LOVOTTI</v>
          </cell>
          <cell r="E10" t="str">
            <v>ALBERA LIGURE</v>
          </cell>
        </row>
        <row r="11">
          <cell r="B11" t="str">
            <v>GIORGIO ABONANTE</v>
          </cell>
          <cell r="E11" t="str">
            <v>ALESSANDRIA</v>
          </cell>
        </row>
        <row r="12">
          <cell r="B12" t="str">
            <v>MARIA ENRICA BARRERA</v>
          </cell>
          <cell r="E12" t="str">
            <v>ALESSANDRIA</v>
          </cell>
        </row>
        <row r="13">
          <cell r="B13" t="str">
            <v>GIOVANNI BERRONE</v>
          </cell>
          <cell r="E13" t="str">
            <v>ALESSANDRIA</v>
          </cell>
        </row>
        <row r="14">
          <cell r="B14" t="str">
            <v>MARIA CORNARA</v>
          </cell>
          <cell r="E14" t="str">
            <v>ALESSANDRIA</v>
          </cell>
        </row>
        <row r="15">
          <cell r="B15" t="str">
            <v>CLAUDIO FALLETI</v>
          </cell>
          <cell r="E15" t="str">
            <v>ALESSANDRIA</v>
          </cell>
        </row>
        <row r="16">
          <cell r="B16" t="str">
            <v>GIORGIO LAGUZZI</v>
          </cell>
          <cell r="E16" t="str">
            <v>ALESSANDRIA</v>
          </cell>
        </row>
        <row r="17">
          <cell r="B17" t="str">
            <v>ENRICO MAZZONI</v>
          </cell>
          <cell r="E17" t="str">
            <v>ALESSANDRIA</v>
          </cell>
        </row>
        <row r="18">
          <cell r="B18" t="str">
            <v>VITTORIA ONETO</v>
          </cell>
          <cell r="E18" t="str">
            <v>ALESSANDRIA</v>
          </cell>
        </row>
        <row r="19">
          <cell r="B19" t="str">
            <v>ANTONELLA PERRONE</v>
          </cell>
          <cell r="E19" t="str">
            <v>ALESSANDRIA</v>
          </cell>
        </row>
        <row r="20">
          <cell r="B20" t="str">
            <v>MICHELANGELO SERRA</v>
          </cell>
          <cell r="E20" t="str">
            <v>ALESSANDRIA</v>
          </cell>
        </row>
        <row r="21">
          <cell r="B21" t="str">
            <v>SABRINA ZEGLIO</v>
          </cell>
          <cell r="E21" t="str">
            <v>ALFIANO NATTA</v>
          </cell>
        </row>
        <row r="22">
          <cell r="B22" t="str">
            <v>GIOVANNA MORRA</v>
          </cell>
          <cell r="E22" t="str">
            <v>ALFIANO NATTA</v>
          </cell>
        </row>
        <row r="23">
          <cell r="B23" t="str">
            <v>GIULIA COSSETA</v>
          </cell>
          <cell r="E23" t="str">
            <v>ALFIANO NATTA</v>
          </cell>
        </row>
        <row r="24">
          <cell r="B24" t="str">
            <v>GIANFRANCO MARTINO</v>
          </cell>
          <cell r="E24" t="str">
            <v>ALICE BEL COLLE</v>
          </cell>
        </row>
        <row r="25">
          <cell r="B25" t="str">
            <v>MASSIMO GASTI</v>
          </cell>
          <cell r="E25" t="str">
            <v>ALICE BEL COLLE</v>
          </cell>
        </row>
        <row r="26">
          <cell r="B26" t="str">
            <v>ALESSANDRO DOMENICO ROFFREDO</v>
          </cell>
          <cell r="E26" t="str">
            <v>ALICE BEL COLLE</v>
          </cell>
        </row>
        <row r="27">
          <cell r="B27" t="str">
            <v>GIUSEPPE FRANCESCO BETTI</v>
          </cell>
          <cell r="E27" t="str">
            <v>ALLUVIONI PIOVERA</v>
          </cell>
        </row>
        <row r="28">
          <cell r="B28" t="str">
            <v>MARTA CLARA GILARDENGHI</v>
          </cell>
          <cell r="E28" t="str">
            <v>ALLUVIONI PIOVERA</v>
          </cell>
        </row>
        <row r="29">
          <cell r="B29" t="str">
            <v>GIORGIO POMPEI</v>
          </cell>
          <cell r="E29" t="str">
            <v>ALLUVIONI PIOVERA</v>
          </cell>
        </row>
        <row r="30">
          <cell r="B30" t="str">
            <v>MASSIMO ARROBBIO</v>
          </cell>
          <cell r="E30" t="str">
            <v>ALTAVILLA MONFERRATO</v>
          </cell>
        </row>
        <row r="31">
          <cell r="B31" t="str">
            <v>DOMENICO MELLANA</v>
          </cell>
          <cell r="E31" t="str">
            <v>ALTAVILLA MONFERRATO</v>
          </cell>
        </row>
        <row r="32">
          <cell r="B32" t="str">
            <v>DAVIDE FINOTTO</v>
          </cell>
          <cell r="E32" t="str">
            <v>ALTAVILLA MONFERRATO</v>
          </cell>
        </row>
        <row r="33">
          <cell r="B33" t="str">
            <v>ADOLFO GUAGNINI</v>
          </cell>
          <cell r="E33" t="str">
            <v>ALZANO SCRIVIA</v>
          </cell>
        </row>
        <row r="34">
          <cell r="B34" t="str">
            <v>PIERO ANGELO CISI</v>
          </cell>
          <cell r="E34" t="str">
            <v>ALZANO SCRIVIA</v>
          </cell>
        </row>
        <row r="35">
          <cell r="B35" t="str">
            <v>ANTONELLA RAMUNDO</v>
          </cell>
          <cell r="E35" t="str">
            <v>ALZANO SCRIVIA</v>
          </cell>
        </row>
        <row r="36">
          <cell r="B36" t="str">
            <v>ALBERTO BASSO</v>
          </cell>
          <cell r="E36" t="str">
            <v>ARQUATA SCRIVIA</v>
          </cell>
        </row>
        <row r="37">
          <cell r="B37" t="str">
            <v>NICOLETTA CUCINELLA</v>
          </cell>
          <cell r="E37" t="str">
            <v>ARQUATA SCRIVIA</v>
          </cell>
        </row>
        <row r="38">
          <cell r="B38" t="str">
            <v>MICAELA BENVENUTO</v>
          </cell>
          <cell r="E38" t="str">
            <v>ARQUATA SCRIVIA</v>
          </cell>
        </row>
        <row r="39">
          <cell r="B39" t="str">
            <v>DARIO DEBENEDETTI</v>
          </cell>
          <cell r="E39" t="str">
            <v>ARQUATA SCRIVIA</v>
          </cell>
        </row>
        <row r="40">
          <cell r="B40" t="str">
            <v>PAOLO SPINETO</v>
          </cell>
          <cell r="E40" t="str">
            <v>ARQUATA SCRIVIA</v>
          </cell>
        </row>
        <row r="41">
          <cell r="B41" t="str">
            <v>MICHELE GRAGNOLATI</v>
          </cell>
          <cell r="E41" t="str">
            <v>AVOLASCA</v>
          </cell>
        </row>
        <row r="42">
          <cell r="B42" t="str">
            <v>ELENA BAGNASCO</v>
          </cell>
          <cell r="E42" t="str">
            <v>AVOLASCA</v>
          </cell>
        </row>
        <row r="43">
          <cell r="B43" t="str">
            <v>FEDERICO PRATO</v>
          </cell>
          <cell r="E43" t="str">
            <v>AVOLASCA</v>
          </cell>
        </row>
        <row r="44">
          <cell r="B44" t="str">
            <v>MARCO TORRIANO</v>
          </cell>
          <cell r="E44" t="str">
            <v>BALZOLA</v>
          </cell>
        </row>
        <row r="45">
          <cell r="B45" t="str">
            <v>LUCA GRAZIOTTO</v>
          </cell>
          <cell r="E45" t="str">
            <v>BALZOLA</v>
          </cell>
        </row>
        <row r="46">
          <cell r="B46" t="str">
            <v>ALESSIO PERUZZI</v>
          </cell>
          <cell r="E46" t="str">
            <v>BALZOLA</v>
          </cell>
        </row>
        <row r="47">
          <cell r="B47" t="str">
            <v>GIANFRANCO LUDOVICI</v>
          </cell>
          <cell r="E47" t="str">
            <v>BASALUZZO</v>
          </cell>
        </row>
        <row r="48">
          <cell r="B48" t="str">
            <v>CESARE DEMICHELI</v>
          </cell>
          <cell r="E48" t="str">
            <v>BASALUZZO</v>
          </cell>
        </row>
        <row r="49">
          <cell r="B49" t="str">
            <v>ANTONINO ROTONDI</v>
          </cell>
          <cell r="E49" t="str">
            <v>BASALUZZO</v>
          </cell>
        </row>
        <row r="50">
          <cell r="B50" t="str">
            <v>ELEONORA VISCHI</v>
          </cell>
          <cell r="E50" t="str">
            <v>BASSIGNANA</v>
          </cell>
        </row>
        <row r="51">
          <cell r="B51" t="str">
            <v>FRANCESCO GARAVELLI</v>
          </cell>
          <cell r="E51" t="str">
            <v>BASSIGNANA</v>
          </cell>
        </row>
        <row r="52">
          <cell r="B52" t="str">
            <v>CRISTINA PANI</v>
          </cell>
          <cell r="E52" t="str">
            <v>BASSIGNANA</v>
          </cell>
        </row>
        <row r="53">
          <cell r="B53" t="str">
            <v>NADIA INCERPI</v>
          </cell>
          <cell r="E53" t="str">
            <v>BELFORTE MONFERRATO</v>
          </cell>
        </row>
        <row r="54">
          <cell r="B54" t="str">
            <v>FRANCO RAVERA</v>
          </cell>
          <cell r="E54" t="str">
            <v>BELFORTE MONFERRATO</v>
          </cell>
        </row>
        <row r="55">
          <cell r="B55" t="str">
            <v>GIAN CARLO RAVERA</v>
          </cell>
          <cell r="E55" t="str">
            <v>BELFORTE MONFERRATO</v>
          </cell>
        </row>
        <row r="56">
          <cell r="B56" t="str">
            <v>GIULIO VEGGI</v>
          </cell>
          <cell r="E56" t="str">
            <v>BERGAMASCO</v>
          </cell>
        </row>
        <row r="57">
          <cell r="B57" t="str">
            <v>PIERA MARIA TESTA</v>
          </cell>
          <cell r="E57" t="str">
            <v>BERGAMASCO</v>
          </cell>
        </row>
        <row r="58">
          <cell r="B58" t="str">
            <v>FEDERICO BARBERIS</v>
          </cell>
          <cell r="E58" t="str">
            <v>BERGAMASCO</v>
          </cell>
        </row>
        <row r="59">
          <cell r="B59" t="str">
            <v>MAURIZIO RAVIOLO</v>
          </cell>
          <cell r="E59" t="str">
            <v>BERZANO DI TORTONA</v>
          </cell>
        </row>
        <row r="60">
          <cell r="B60" t="str">
            <v>ENRICA PAVIONE</v>
          </cell>
          <cell r="E60" t="str">
            <v>BERZANO DI TORTONA</v>
          </cell>
        </row>
        <row r="61">
          <cell r="B61" t="str">
            <v>GIUSEPPE BONADEO</v>
          </cell>
          <cell r="E61" t="str">
            <v>BERZANO DI TORTONA</v>
          </cell>
        </row>
        <row r="62">
          <cell r="B62" t="str">
            <v>ROBERTO VALLEGRA</v>
          </cell>
          <cell r="E62" t="str">
            <v>BISTAGNO</v>
          </cell>
        </row>
        <row r="63">
          <cell r="B63" t="str">
            <v>CAMILLO PIETRO BALDOVINO</v>
          </cell>
          <cell r="E63" t="str">
            <v>BISTAGNO</v>
          </cell>
        </row>
        <row r="64">
          <cell r="B64" t="str">
            <v>RICCARDO PIETRO MARCO BLENGIO</v>
          </cell>
          <cell r="E64" t="str">
            <v>BISTAGNO</v>
          </cell>
        </row>
        <row r="65">
          <cell r="B65" t="str">
            <v>ENRICO BUSSALINO</v>
          </cell>
          <cell r="E65" t="str">
            <v>BORGHETTO DI BORBERA</v>
          </cell>
        </row>
        <row r="66">
          <cell r="B66" t="str">
            <v>DOMENICO FRANCO SAPORITO</v>
          </cell>
          <cell r="E66" t="str">
            <v>BORGHETTO DI BORBERA</v>
          </cell>
        </row>
        <row r="67">
          <cell r="B67" t="str">
            <v>FRANCESCO CHIAPUZZO</v>
          </cell>
          <cell r="E67" t="str">
            <v>BORGHETTO DI BORBERA</v>
          </cell>
        </row>
        <row r="68">
          <cell r="B68" t="str">
            <v>SIMONE BIGOTTI</v>
          </cell>
          <cell r="E68" t="str">
            <v>BORGORATTO ALESSANDRINO</v>
          </cell>
        </row>
        <row r="69">
          <cell r="B69" t="str">
            <v>LUCIA BARBERIS</v>
          </cell>
          <cell r="E69" t="str">
            <v>BORGORATTO ALESSANDRINO</v>
          </cell>
        </row>
        <row r="70">
          <cell r="B70" t="str">
            <v>FILIPPO ODDONE</v>
          </cell>
          <cell r="E70" t="str">
            <v>BORGORATTO ALESSANDRINO</v>
          </cell>
        </row>
        <row r="71">
          <cell r="B71" t="str">
            <v>FABIO ZAVATTARO</v>
          </cell>
          <cell r="E71" t="str">
            <v>BORGO SAN MARTINO</v>
          </cell>
        </row>
        <row r="72">
          <cell r="B72" t="str">
            <v>MARGHERITA CALOROSO</v>
          </cell>
          <cell r="E72" t="str">
            <v>BORGO SAN MARTINO</v>
          </cell>
        </row>
        <row r="73">
          <cell r="B73" t="str">
            <v>CATALDO LETTIERI</v>
          </cell>
          <cell r="E73" t="str">
            <v>BORGO SAN MARTINO</v>
          </cell>
        </row>
        <row r="74">
          <cell r="B74" t="str">
            <v>GIANFRANCO GAZZANIGA</v>
          </cell>
          <cell r="E74" t="str">
            <v>BOSCO MARENGO</v>
          </cell>
        </row>
        <row r="75">
          <cell r="B75" t="str">
            <v>CLAUDIA BITTOLO</v>
          </cell>
          <cell r="E75" t="str">
            <v>BOSCO MARENGO</v>
          </cell>
        </row>
        <row r="76">
          <cell r="B76" t="str">
            <v>CATERINA GIACALONE</v>
          </cell>
          <cell r="E76" t="str">
            <v>BOSCO MARENGO</v>
          </cell>
        </row>
        <row r="77">
          <cell r="B77" t="str">
            <v>STEFANO PERSANO</v>
          </cell>
          <cell r="E77" t="str">
            <v>BOSIO</v>
          </cell>
        </row>
        <row r="78">
          <cell r="B78" t="str">
            <v>MARCO RATTI</v>
          </cell>
          <cell r="E78" t="str">
            <v>BOSIO</v>
          </cell>
        </row>
        <row r="79">
          <cell r="B79" t="str">
            <v>MAURIZIO CITRON</v>
          </cell>
          <cell r="E79" t="str">
            <v>BOSIO</v>
          </cell>
        </row>
        <row r="80">
          <cell r="B80" t="str">
            <v>UGO BALDI</v>
          </cell>
          <cell r="E80" t="str">
            <v>BOZZOLE</v>
          </cell>
        </row>
        <row r="81">
          <cell r="B81" t="str">
            <v>PAOLO COMIN</v>
          </cell>
          <cell r="E81" t="str">
            <v>BOZZOLE</v>
          </cell>
        </row>
        <row r="82">
          <cell r="B82" t="str">
            <v>PAOLO BOSIO</v>
          </cell>
          <cell r="E82" t="str">
            <v>BOZZOLE</v>
          </cell>
        </row>
        <row r="83">
          <cell r="B83" t="str">
            <v>ALESSANDRO DAVICO</v>
          </cell>
          <cell r="E83" t="str">
            <v>BRIGNANO FRASCATA</v>
          </cell>
        </row>
        <row r="84">
          <cell r="B84" t="str">
            <v>MASSIMO MORGAVI</v>
          </cell>
          <cell r="E84" t="str">
            <v>BRIGNANO FRASCATA</v>
          </cell>
        </row>
        <row r="85">
          <cell r="B85" t="str">
            <v>ROBERTO GATTI</v>
          </cell>
          <cell r="E85" t="str">
            <v>BRIGNANO FRASCATA</v>
          </cell>
        </row>
        <row r="86">
          <cell r="B86" t="str">
            <v>ROBERTA DAGLIO</v>
          </cell>
          <cell r="E86" t="str">
            <v>CABELLA LIGURE</v>
          </cell>
        </row>
        <row r="87">
          <cell r="B87" t="str">
            <v>GIANCARLO RENATI</v>
          </cell>
          <cell r="E87" t="str">
            <v>CABELLA LIGURE</v>
          </cell>
        </row>
        <row r="88">
          <cell r="B88" t="str">
            <v>PAOLA REPETTI</v>
          </cell>
          <cell r="E88" t="str">
            <v>CABELLA LIGURE</v>
          </cell>
        </row>
        <row r="89">
          <cell r="B89" t="str">
            <v>CLAUDIO SCAGLIOTTI</v>
          </cell>
          <cell r="E89" t="str">
            <v>CAMAGNA MONFERRATO</v>
          </cell>
        </row>
        <row r="90">
          <cell r="B90" t="str">
            <v>LUCA BECCARIA</v>
          </cell>
          <cell r="E90" t="str">
            <v>CAMAGNA MONFERRATO</v>
          </cell>
        </row>
        <row r="91">
          <cell r="B91" t="str">
            <v>FRANCESCA GRASSI</v>
          </cell>
          <cell r="E91" t="str">
            <v>CAMAGNA MONFERRATO</v>
          </cell>
        </row>
        <row r="92">
          <cell r="B92" t="str">
            <v>GIORGIO RONDANO</v>
          </cell>
          <cell r="E92" t="str">
            <v>CAMINO</v>
          </cell>
        </row>
        <row r="93">
          <cell r="B93" t="str">
            <v>GUIDO VELLANO</v>
          </cell>
          <cell r="E93" t="str">
            <v>CAMINO</v>
          </cell>
        </row>
        <row r="94">
          <cell r="B94" t="str">
            <v>ELISA GUTTERO</v>
          </cell>
          <cell r="E94" t="str">
            <v>CAMINO</v>
          </cell>
        </row>
        <row r="95">
          <cell r="B95" t="str">
            <v>PIERLUIGI DEBENEDETTI</v>
          </cell>
          <cell r="E95" t="str">
            <v>CANTALUPO LIGURE</v>
          </cell>
        </row>
        <row r="96">
          <cell r="B96" t="str">
            <v>ENRICO QUAGLIA</v>
          </cell>
          <cell r="E96" t="str">
            <v>CANTALUPO LIGURE</v>
          </cell>
        </row>
        <row r="97">
          <cell r="B97" t="str">
            <v>CORRADO ARMANDO CORSO</v>
          </cell>
          <cell r="E97" t="str">
            <v>CANTALUPO LIGURE</v>
          </cell>
        </row>
        <row r="98">
          <cell r="B98" t="str">
            <v>MARIA CRISTINA DAMERI</v>
          </cell>
          <cell r="E98" t="str">
            <v>CAPRIATA D'ORBA</v>
          </cell>
        </row>
        <row r="99">
          <cell r="B99" t="str">
            <v>FRANCO NORBIATO</v>
          </cell>
          <cell r="E99" t="str">
            <v>CAPRIATA D'ORBA</v>
          </cell>
        </row>
        <row r="100">
          <cell r="B100" t="str">
            <v>FLAVIANO GNUDI</v>
          </cell>
          <cell r="E100" t="str">
            <v>CARBONARA SCRIVIA</v>
          </cell>
        </row>
        <row r="101">
          <cell r="B101" t="str">
            <v>LAURA COMBATTENTI</v>
          </cell>
          <cell r="E101" t="str">
            <v>CARBONARA SCRIVIA</v>
          </cell>
        </row>
        <row r="102">
          <cell r="B102" t="str">
            <v>MARIO MANTELLI</v>
          </cell>
          <cell r="E102" t="str">
            <v>CARBONARA SCRIVIA</v>
          </cell>
        </row>
        <row r="103">
          <cell r="B103" t="str">
            <v>SILVIA BARBARA CELORIA</v>
          </cell>
          <cell r="E103" t="str">
            <v>CARENTINO</v>
          </cell>
        </row>
        <row r="104">
          <cell r="B104" t="str">
            <v>CATERINA MARIA CELLERINO</v>
          </cell>
          <cell r="E104" t="str">
            <v>CARENTINO</v>
          </cell>
        </row>
        <row r="105">
          <cell r="B105" t="str">
            <v>DEVIS TUNIOLI</v>
          </cell>
          <cell r="E105" t="str">
            <v>CARENTINO</v>
          </cell>
        </row>
        <row r="106">
          <cell r="B106" t="str">
            <v>FRANCO GUERNIER</v>
          </cell>
          <cell r="E106" t="str">
            <v>CAREZZANO</v>
          </cell>
        </row>
        <row r="107">
          <cell r="B107" t="str">
            <v>ANNA MARIA BELLO</v>
          </cell>
          <cell r="E107" t="str">
            <v>CAREZZANO</v>
          </cell>
        </row>
        <row r="108">
          <cell r="B108" t="str">
            <v>ELISA ROMANI</v>
          </cell>
          <cell r="E108" t="str">
            <v>CAREZZANO</v>
          </cell>
        </row>
        <row r="109">
          <cell r="B109" t="str">
            <v>GERARDO PISATURO</v>
          </cell>
          <cell r="E109" t="str">
            <v>CARPENETO</v>
          </cell>
        </row>
        <row r="110">
          <cell r="B110" t="str">
            <v>FEDERICO GIUNTI</v>
          </cell>
          <cell r="E110" t="str">
            <v>CARPENETO</v>
          </cell>
        </row>
        <row r="111">
          <cell r="B111" t="str">
            <v>CARLO MASSIMILIANO OLIVIERI</v>
          </cell>
          <cell r="E111" t="str">
            <v>CARPENETO</v>
          </cell>
        </row>
        <row r="112">
          <cell r="B112" t="str">
            <v>LUCA SILVESTRI</v>
          </cell>
          <cell r="E112" t="str">
            <v>CARREGA LIGURE</v>
          </cell>
        </row>
        <row r="113">
          <cell r="B113" t="str">
            <v>FAUSTO CROSETTI</v>
          </cell>
          <cell r="E113" t="str">
            <v>CARREGA LIGURE</v>
          </cell>
        </row>
        <row r="114">
          <cell r="B114" t="str">
            <v>MARCO GUERRINI</v>
          </cell>
          <cell r="E114" t="str">
            <v>CARREGA LIGURE</v>
          </cell>
        </row>
        <row r="115">
          <cell r="B115" t="str">
            <v>CORRADO GUGLIELMINO</v>
          </cell>
          <cell r="E115" t="str">
            <v>CARROSIO</v>
          </cell>
        </row>
        <row r="116">
          <cell r="B116" t="str">
            <v>VALERIO CASSANO</v>
          </cell>
          <cell r="E116" t="str">
            <v>CARROSIO</v>
          </cell>
        </row>
        <row r="117">
          <cell r="B117" t="str">
            <v>EMANUELE PERSEGONA</v>
          </cell>
          <cell r="E117" t="str">
            <v>CARROSIO</v>
          </cell>
        </row>
        <row r="118">
          <cell r="B118" t="str">
            <v>MARIO MORENA</v>
          </cell>
          <cell r="E118" t="str">
            <v>CARTOSIO</v>
          </cell>
        </row>
        <row r="119">
          <cell r="B119" t="str">
            <v>MARIA TERESA ZUNINO</v>
          </cell>
          <cell r="E119" t="str">
            <v>CARTOSIO</v>
          </cell>
        </row>
        <row r="120">
          <cell r="B120" t="str">
            <v>MASSIMO BARISONE</v>
          </cell>
          <cell r="E120" t="str">
            <v>CARTOSIO</v>
          </cell>
        </row>
        <row r="121">
          <cell r="B121" t="str">
            <v>ANTONELLA CERMELLI</v>
          </cell>
          <cell r="E121" t="str">
            <v>CASAL CERMELLI</v>
          </cell>
        </row>
        <row r="122">
          <cell r="B122" t="str">
            <v>ANDREA CAMERA</v>
          </cell>
          <cell r="E122" t="str">
            <v>CASAL CERMELLI</v>
          </cell>
        </row>
        <row r="123">
          <cell r="B123" t="str">
            <v>LUCA TONELLO</v>
          </cell>
          <cell r="E123" t="str">
            <v>CASAL CERMELLI</v>
          </cell>
        </row>
        <row r="124">
          <cell r="B124" t="str">
            <v>MATTEO MAZZARELLO</v>
          </cell>
          <cell r="E124" t="str">
            <v>CASALEGGIO BOIRO</v>
          </cell>
        </row>
        <row r="125">
          <cell r="B125" t="str">
            <v>GIAN PAOLO GUIGLIA</v>
          </cell>
          <cell r="E125" t="str">
            <v>CASALEGGIO BOIRO</v>
          </cell>
        </row>
        <row r="126">
          <cell r="B126" t="str">
            <v>FEDERICO RIBOLDI</v>
          </cell>
          <cell r="E126" t="str">
            <v>CASALE MONFERRATO</v>
          </cell>
        </row>
        <row r="127">
          <cell r="B127" t="str">
            <v>EMANUELE CAPRA</v>
          </cell>
          <cell r="E127" t="str">
            <v>CASALE MONFERRATO</v>
          </cell>
        </row>
        <row r="128">
          <cell r="B128" t="str">
            <v>LUCA VITO DE</v>
          </cell>
          <cell r="E128" t="str">
            <v>CASALE MONFERRATO</v>
          </cell>
        </row>
        <row r="129">
          <cell r="B129" t="str">
            <v>GIOVANNI BATTISTA FILIBERTI</v>
          </cell>
          <cell r="E129" t="str">
            <v>CASALE MONFERRATO</v>
          </cell>
        </row>
        <row r="130">
          <cell r="B130" t="str">
            <v>GIGLIOLA FRACCHIA</v>
          </cell>
          <cell r="E130" t="str">
            <v>CASALE MONFERRATO</v>
          </cell>
        </row>
        <row r="131">
          <cell r="B131" t="str">
            <v>MARIA TERESA LOMBARDI</v>
          </cell>
          <cell r="E131" t="str">
            <v>CASALE MONFERRATO</v>
          </cell>
        </row>
        <row r="132">
          <cell r="B132" t="str">
            <v>LUCA NOVELLI</v>
          </cell>
          <cell r="E132" t="str">
            <v>CASALE MONFERRATO</v>
          </cell>
        </row>
        <row r="133">
          <cell r="B133" t="str">
            <v>DANIELA SAPIO</v>
          </cell>
          <cell r="E133" t="str">
            <v>CASALE MONFERRATO</v>
          </cell>
        </row>
        <row r="134">
          <cell r="B134" t="str">
            <v>GIUSEPPE CETTA</v>
          </cell>
          <cell r="E134" t="str">
            <v>CASALNOCETO</v>
          </cell>
        </row>
        <row r="135">
          <cell r="B135" t="str">
            <v>SILVIA FIGINI</v>
          </cell>
          <cell r="E135" t="str">
            <v>CASALNOCETO</v>
          </cell>
        </row>
        <row r="136">
          <cell r="B136" t="str">
            <v>ERNESTO VEGEZZI</v>
          </cell>
          <cell r="E136" t="str">
            <v>CASALNOCETO</v>
          </cell>
        </row>
        <row r="137">
          <cell r="B137" t="str">
            <v>ENRICO MANDIROLA</v>
          </cell>
          <cell r="E137" t="str">
            <v>CASASCO</v>
          </cell>
        </row>
        <row r="138">
          <cell r="B138" t="str">
            <v>ANGELO DAGLIO</v>
          </cell>
          <cell r="E138" t="str">
            <v>CASASCO</v>
          </cell>
        </row>
        <row r="139">
          <cell r="B139" t="str">
            <v>GIORGIO PERFUMO</v>
          </cell>
          <cell r="E139" t="str">
            <v>CASASCO</v>
          </cell>
        </row>
        <row r="140">
          <cell r="B140" t="str">
            <v>ALESSANDRO BUSSETI</v>
          </cell>
          <cell r="E140" t="str">
            <v>CASSANO SPINOLA</v>
          </cell>
        </row>
        <row r="141">
          <cell r="B141" t="str">
            <v>PAOLO CERIA</v>
          </cell>
          <cell r="E141" t="str">
            <v>CASSANO SPINOLA</v>
          </cell>
        </row>
        <row r="142">
          <cell r="B142" t="str">
            <v>RENATO BELLINGERI</v>
          </cell>
          <cell r="E142" t="str">
            <v>CASSANO SPINOLA</v>
          </cell>
        </row>
        <row r="143">
          <cell r="B143" t="str">
            <v>CARLO FELICE MACCARIO</v>
          </cell>
          <cell r="E143" t="str">
            <v>CASSINE</v>
          </cell>
        </row>
        <row r="144">
          <cell r="B144" t="str">
            <v>FRANCO GIOVANNI GOTTA</v>
          </cell>
          <cell r="E144" t="str">
            <v>CASSINE</v>
          </cell>
        </row>
        <row r="145">
          <cell r="B145" t="str">
            <v>RICCARDO ROSSO</v>
          </cell>
          <cell r="E145" t="str">
            <v>CASSINE</v>
          </cell>
        </row>
        <row r="146">
          <cell r="B146" t="str">
            <v>ROBERTO GALLO</v>
          </cell>
          <cell r="E146" t="str">
            <v>CASSINELLE</v>
          </cell>
        </row>
        <row r="147">
          <cell r="B147" t="str">
            <v>RENZO CAVANNA</v>
          </cell>
          <cell r="E147" t="str">
            <v>CASSINELLE</v>
          </cell>
        </row>
        <row r="148">
          <cell r="B148" t="str">
            <v>MARCO GIARETTI</v>
          </cell>
          <cell r="E148" t="str">
            <v>CASSINELLE</v>
          </cell>
        </row>
        <row r="149">
          <cell r="B149" t="str">
            <v>SERGIO VALLENZONA</v>
          </cell>
          <cell r="E149" t="str">
            <v>CASTELLANIA COPPI</v>
          </cell>
        </row>
        <row r="150">
          <cell r="B150" t="str">
            <v>MARIO COPPI</v>
          </cell>
          <cell r="E150" t="str">
            <v>CASTELLANIA COPPI</v>
          </cell>
        </row>
        <row r="151">
          <cell r="B151" t="str">
            <v>FABIO FRANCO BORERI</v>
          </cell>
          <cell r="E151" t="str">
            <v>CASTELLANIA COPPI</v>
          </cell>
        </row>
        <row r="152">
          <cell r="B152" t="str">
            <v>ZANETTI MARIA ANGELA BATTEGAZZORE</v>
          </cell>
          <cell r="E152" t="str">
            <v>CASTELLAR GUIDOBONO</v>
          </cell>
        </row>
        <row r="153">
          <cell r="B153" t="str">
            <v>GIANLUCA BURRONI</v>
          </cell>
          <cell r="E153" t="str">
            <v>CASTELLAR GUIDOBONO</v>
          </cell>
        </row>
        <row r="154">
          <cell r="B154" t="str">
            <v>ILARIA MANZINI</v>
          </cell>
          <cell r="E154" t="str">
            <v>CASTELLAR GUIDOBONO</v>
          </cell>
        </row>
        <row r="155">
          <cell r="B155" t="str">
            <v>GIANFRANCO FERRARIS</v>
          </cell>
          <cell r="E155" t="str">
            <v>CASTELLAZZO BORMIDA</v>
          </cell>
        </row>
        <row r="156">
          <cell r="B156" t="str">
            <v>GIUSEPPE GEROLAMO BOIDI</v>
          </cell>
          <cell r="E156" t="str">
            <v>CASTELLAZZO BORMIDA</v>
          </cell>
        </row>
        <row r="157">
          <cell r="B157" t="str">
            <v>GIOVANNA EMANUELLI</v>
          </cell>
          <cell r="E157" t="str">
            <v>CASTELLAZZO BORMIDA</v>
          </cell>
        </row>
        <row r="158">
          <cell r="B158" t="str">
            <v>PAOLA MASSOBRIO</v>
          </cell>
          <cell r="E158" t="str">
            <v>CASTELLAZZO BORMIDA</v>
          </cell>
        </row>
        <row r="159">
          <cell r="B159" t="str">
            <v>GIUSEPPE PIETRO ANTONIO ROMANO</v>
          </cell>
          <cell r="E159" t="str">
            <v>CASTELLAZZO BORMIDA</v>
          </cell>
        </row>
        <row r="160">
          <cell r="B160" t="str">
            <v>ANSELMO CARLO LEVO</v>
          </cell>
          <cell r="E160" t="str">
            <v>CASTELLETTO D'ERRO</v>
          </cell>
        </row>
        <row r="161">
          <cell r="B161" t="str">
            <v>MASSIMO TAGLIAFICO</v>
          </cell>
          <cell r="E161" t="str">
            <v>CASTELLETTO D'ERRO</v>
          </cell>
        </row>
        <row r="162">
          <cell r="B162" t="str">
            <v>ALBERTO MASSIMO MILANI</v>
          </cell>
          <cell r="E162" t="str">
            <v>CASTELLETTO D'ERRO</v>
          </cell>
        </row>
        <row r="163">
          <cell r="B163" t="str">
            <v>MARIO PESCE</v>
          </cell>
          <cell r="E163" t="str">
            <v>CASTELLETTO D'ORBA</v>
          </cell>
        </row>
        <row r="164">
          <cell r="B164" t="str">
            <v>STEFANO CAVANNA</v>
          </cell>
          <cell r="E164" t="str">
            <v>CASTELLETTO D'ORBA</v>
          </cell>
        </row>
        <row r="165">
          <cell r="B165" t="str">
            <v>ELEONORA CARBONE</v>
          </cell>
          <cell r="E165" t="str">
            <v>CASTELLETTO D'ORBA</v>
          </cell>
        </row>
        <row r="166">
          <cell r="B166" t="str">
            <v>IVAN CASSONE</v>
          </cell>
          <cell r="E166" t="str">
            <v>CASTELLETTO MERLI</v>
          </cell>
        </row>
        <row r="167">
          <cell r="B167" t="str">
            <v>LORETTA PIAZZO</v>
          </cell>
          <cell r="E167" t="str">
            <v>CASTELLETTO MERLI</v>
          </cell>
        </row>
        <row r="168">
          <cell r="B168" t="str">
            <v>DANTE FEDERICO MARANZANA</v>
          </cell>
          <cell r="E168" t="str">
            <v>CASTELLETTO MERLI</v>
          </cell>
        </row>
        <row r="169">
          <cell r="B169" t="str">
            <v>GIANLUCA COLLETTI</v>
          </cell>
          <cell r="E169" t="str">
            <v>CASTELLETTO MONFERRATO</v>
          </cell>
        </row>
        <row r="170">
          <cell r="B170" t="str">
            <v>GABRIELLA CAMURATI</v>
          </cell>
          <cell r="E170" t="str">
            <v>CASTELLETTO MONFERRATO</v>
          </cell>
        </row>
        <row r="171">
          <cell r="B171" t="str">
            <v>GIORDANO LUCATO</v>
          </cell>
          <cell r="E171" t="str">
            <v>CASTELLETTO MONFERRATO</v>
          </cell>
        </row>
        <row r="172">
          <cell r="B172" t="str">
            <v>GIOVANNI ROGGERO</v>
          </cell>
          <cell r="E172" t="str">
            <v>CASTELNUOVO BORMIDA</v>
          </cell>
        </row>
        <row r="173">
          <cell r="B173" t="str">
            <v>PAOLO GASPARE BOIDO</v>
          </cell>
          <cell r="E173" t="str">
            <v>CASTELNUOVO BORMIDA</v>
          </cell>
        </row>
        <row r="174">
          <cell r="B174" t="str">
            <v>FABRIZIO RICCARDO FACCI</v>
          </cell>
          <cell r="E174" t="str">
            <v>CASTELNUOVO BORMIDA</v>
          </cell>
        </row>
        <row r="175">
          <cell r="B175" t="str">
            <v>GIANNI TAGLIANI</v>
          </cell>
          <cell r="E175" t="str">
            <v>CASTELNUOVO SCRIVIA</v>
          </cell>
        </row>
        <row r="176">
          <cell r="B176" t="str">
            <v>PAOLA PISA</v>
          </cell>
          <cell r="E176" t="str">
            <v>CASTELNUOVO SCRIVIA</v>
          </cell>
        </row>
        <row r="177">
          <cell r="B177" t="str">
            <v>GAIA BREGLIA</v>
          </cell>
          <cell r="E177" t="str">
            <v>CASTELNUOVO SCRIVIA</v>
          </cell>
        </row>
        <row r="178">
          <cell r="B178" t="str">
            <v>MARIO GHIBAUDI</v>
          </cell>
          <cell r="E178" t="str">
            <v>CASTELNUOVO SCRIVIA</v>
          </cell>
        </row>
        <row r="179">
          <cell r="B179" t="str">
            <v>PAOLA ISETTA</v>
          </cell>
          <cell r="E179" t="str">
            <v>CASTELNUOVO SCRIVIA</v>
          </cell>
        </row>
        <row r="180">
          <cell r="B180" t="str">
            <v>CLAUDIO MUSSI</v>
          </cell>
          <cell r="E180" t="str">
            <v>CASTELSPINA</v>
          </cell>
        </row>
        <row r="181">
          <cell r="B181" t="str">
            <v>GIULIANO BOMPANI</v>
          </cell>
          <cell r="E181" t="str">
            <v>CASTELSPINA</v>
          </cell>
        </row>
        <row r="182">
          <cell r="B182" t="str">
            <v>GIOVANNI SERRACHIERI</v>
          </cell>
          <cell r="E182" t="str">
            <v>CASTELSPINA</v>
          </cell>
        </row>
        <row r="183">
          <cell r="B183" t="str">
            <v>CARLO ALBERTO MASOERO</v>
          </cell>
          <cell r="E183" t="str">
            <v>CAVATORE</v>
          </cell>
        </row>
        <row r="184">
          <cell r="B184" t="str">
            <v>BRUNO LAMPERTI</v>
          </cell>
          <cell r="E184" t="str">
            <v>CAVATORE</v>
          </cell>
        </row>
        <row r="185">
          <cell r="B185" t="str">
            <v>PIETRO GIOVANNI MIGNONE</v>
          </cell>
          <cell r="E185" t="str">
            <v>CAVATORE</v>
          </cell>
        </row>
        <row r="186">
          <cell r="B186" t="str">
            <v>MAURIZIO DEEVASIS</v>
          </cell>
          <cell r="E186" t="str">
            <v>CELLA MONTE</v>
          </cell>
        </row>
        <row r="187">
          <cell r="B187" t="str">
            <v>VITTORIO COPPO</v>
          </cell>
          <cell r="E187" t="str">
            <v>CELLA MONTE</v>
          </cell>
        </row>
        <row r="188">
          <cell r="B188" t="str">
            <v>SIMONE COPPO</v>
          </cell>
          <cell r="E188" t="str">
            <v>CELLA MONTE</v>
          </cell>
        </row>
        <row r="189">
          <cell r="B189" t="str">
            <v>ENZO LAVAGNO</v>
          </cell>
          <cell r="E189" t="str">
            <v>CERESETO</v>
          </cell>
        </row>
        <row r="190">
          <cell r="B190" t="str">
            <v>ANGELO BORELLO</v>
          </cell>
          <cell r="E190" t="str">
            <v>CERESETO</v>
          </cell>
        </row>
        <row r="191">
          <cell r="B191" t="str">
            <v>GIANFRANCO DORIA</v>
          </cell>
          <cell r="E191" t="str">
            <v>CERESETO</v>
          </cell>
        </row>
        <row r="192">
          <cell r="B192" t="str">
            <v>PIERO GIUSEPPE BONADEO</v>
          </cell>
          <cell r="E192" t="str">
            <v>CERRETO GRUE</v>
          </cell>
        </row>
        <row r="193">
          <cell r="B193" t="str">
            <v>ARIANNA MOGNI</v>
          </cell>
          <cell r="E193" t="str">
            <v>CERRETO GRUE</v>
          </cell>
        </row>
        <row r="194">
          <cell r="B194" t="str">
            <v>GABRIELE SARACCO</v>
          </cell>
          <cell r="E194" t="str">
            <v>CERRETO GRUE</v>
          </cell>
        </row>
        <row r="195">
          <cell r="B195" t="str">
            <v>MARCO CORNAGLIA</v>
          </cell>
          <cell r="E195" t="str">
            <v>CERRINA MONFERRATO</v>
          </cell>
        </row>
        <row r="196">
          <cell r="B196" t="str">
            <v>ANDREA BONFANTE</v>
          </cell>
          <cell r="E196" t="str">
            <v>CERRINA MONFERRATO</v>
          </cell>
        </row>
        <row r="197">
          <cell r="B197" t="str">
            <v>CRISTINA BONGIOVANNI</v>
          </cell>
          <cell r="E197" t="str">
            <v>CERRINA MONFERRATO</v>
          </cell>
        </row>
        <row r="198">
          <cell r="B198" t="str">
            <v>ARLES GARELLI</v>
          </cell>
          <cell r="E198" t="str">
            <v>CONIOLO</v>
          </cell>
        </row>
        <row r="199">
          <cell r="B199" t="str">
            <v>VALERIO PERETTI</v>
          </cell>
          <cell r="E199" t="str">
            <v>CONIOLO</v>
          </cell>
        </row>
        <row r="200">
          <cell r="B200" t="str">
            <v>FIORENZO BORREANI</v>
          </cell>
          <cell r="E200" t="str">
            <v>CONIOLO</v>
          </cell>
        </row>
        <row r="201">
          <cell r="B201" t="str">
            <v>EMANUELE DEMARIA</v>
          </cell>
          <cell r="E201" t="str">
            <v>CONZANO</v>
          </cell>
        </row>
        <row r="202">
          <cell r="B202" t="str">
            <v>SARA DEMARTINI</v>
          </cell>
          <cell r="E202" t="str">
            <v>CONZANO</v>
          </cell>
        </row>
        <row r="203">
          <cell r="B203" t="str">
            <v>ROBERTO CALIGARIS</v>
          </cell>
          <cell r="E203" t="str">
            <v>CONZANO</v>
          </cell>
        </row>
        <row r="204">
          <cell r="B204" t="str">
            <v>OTTAVIO RUBE</v>
          </cell>
          <cell r="E204" t="str">
            <v>COSTA VESCOVATO</v>
          </cell>
        </row>
        <row r="205">
          <cell r="B205" t="str">
            <v>SARA BONADEO</v>
          </cell>
          <cell r="E205" t="str">
            <v>COSTA VESCOVATO</v>
          </cell>
        </row>
        <row r="206">
          <cell r="B206" t="str">
            <v>CRISTINA MALASPINA</v>
          </cell>
          <cell r="E206" t="str">
            <v>COSTA VESCOVATO</v>
          </cell>
        </row>
        <row r="207">
          <cell r="B207" t="str">
            <v>MASSIMO GIACOBBE</v>
          </cell>
          <cell r="E207" t="str">
            <v>CREMOLINO</v>
          </cell>
        </row>
        <row r="208">
          <cell r="B208" t="str">
            <v>MARIO ANGELO BELLETTI</v>
          </cell>
          <cell r="E208" t="str">
            <v>CREMOLINO</v>
          </cell>
        </row>
        <row r="209">
          <cell r="B209" t="str">
            <v>FABIO LAZZARINO</v>
          </cell>
          <cell r="E209" t="str">
            <v>DENICE</v>
          </cell>
        </row>
        <row r="210">
          <cell r="B210" t="str">
            <v>MASSIMILIANO CAGNO</v>
          </cell>
          <cell r="E210" t="str">
            <v>DENICE</v>
          </cell>
        </row>
        <row r="211">
          <cell r="B211" t="str">
            <v>GIUSEPPE MASTORCHIO</v>
          </cell>
          <cell r="E211" t="str">
            <v>DENICE</v>
          </cell>
        </row>
        <row r="212">
          <cell r="B212" t="str">
            <v>CARLO BUSCAGLIA</v>
          </cell>
          <cell r="E212" t="str">
            <v>DERNICE</v>
          </cell>
        </row>
        <row r="213">
          <cell r="B213" t="str">
            <v>LORENZO TARDITI</v>
          </cell>
          <cell r="E213" t="str">
            <v>DERNICE</v>
          </cell>
        </row>
        <row r="214">
          <cell r="B214" t="str">
            <v>DOMENICO PROSELLO</v>
          </cell>
          <cell r="E214" t="str">
            <v>DERNICE</v>
          </cell>
        </row>
        <row r="215">
          <cell r="B215" t="str">
            <v>ROBERTO DEANTONI</v>
          </cell>
          <cell r="E215" t="str">
            <v>FABBRICA CURONE</v>
          </cell>
        </row>
        <row r="216">
          <cell r="B216" t="str">
            <v>CARLO MARONE</v>
          </cell>
          <cell r="E216" t="str">
            <v>FABBRICA CURONE</v>
          </cell>
        </row>
        <row r="217">
          <cell r="B217" t="str">
            <v>PAOLO BRACCO</v>
          </cell>
          <cell r="E217" t="str">
            <v>FABBRICA CURONE</v>
          </cell>
        </row>
        <row r="218">
          <cell r="B218" t="str">
            <v>LUCA CERRI</v>
          </cell>
          <cell r="E218" t="str">
            <v>FELIZZANO</v>
          </cell>
        </row>
        <row r="219">
          <cell r="B219" t="str">
            <v>MAURIZIO DAGNA</v>
          </cell>
          <cell r="E219" t="str">
            <v>FELIZZANO</v>
          </cell>
        </row>
        <row r="220">
          <cell r="B220" t="str">
            <v>DAVIDE DEEVASIS</v>
          </cell>
          <cell r="E220" t="str">
            <v>FELIZZANO</v>
          </cell>
        </row>
        <row r="221">
          <cell r="B221" t="str">
            <v>VANNI FRANCESCO DI</v>
          </cell>
          <cell r="E221" t="str">
            <v>FRACONALTO</v>
          </cell>
        </row>
        <row r="222">
          <cell r="B222" t="str">
            <v>ILARIA FRAGOMENI</v>
          </cell>
          <cell r="E222" t="str">
            <v>FRACONALTO</v>
          </cell>
        </row>
        <row r="223">
          <cell r="B223" t="str">
            <v>ANDREA GUIDO</v>
          </cell>
          <cell r="E223" t="str">
            <v>FRACONALTO</v>
          </cell>
        </row>
        <row r="224">
          <cell r="B224" t="str">
            <v>LUCIO BEVILACQUA</v>
          </cell>
          <cell r="E224" t="str">
            <v>FRANCAVILLA BISIO</v>
          </cell>
        </row>
        <row r="225">
          <cell r="B225" t="str">
            <v>FRANCESCO BERTA</v>
          </cell>
          <cell r="E225" t="str">
            <v>FRANCAVILLA BISIO</v>
          </cell>
        </row>
        <row r="226">
          <cell r="B226" t="str">
            <v>TIZIANA RODANO</v>
          </cell>
          <cell r="E226" t="str">
            <v>FRANCAVILLA BISIO</v>
          </cell>
        </row>
        <row r="227">
          <cell r="B227" t="str">
            <v>PIETRO CIBERTI</v>
          </cell>
          <cell r="E227" t="str">
            <v>FRASCARO</v>
          </cell>
        </row>
        <row r="228">
          <cell r="B228" t="str">
            <v>MARCO RICCI</v>
          </cell>
          <cell r="E228" t="str">
            <v>FRASCARO</v>
          </cell>
        </row>
        <row r="229">
          <cell r="B229" t="str">
            <v>MASSIMO NISTICO'</v>
          </cell>
          <cell r="E229" t="str">
            <v>FRASCARO</v>
          </cell>
        </row>
        <row r="230">
          <cell r="B230" t="str">
            <v>FEDERICO ANDREONE</v>
          </cell>
          <cell r="E230" t="str">
            <v>FRASSINELLO MONFERRATO</v>
          </cell>
        </row>
        <row r="231">
          <cell r="B231" t="str">
            <v>ANGELA LUPARIA</v>
          </cell>
          <cell r="E231" t="str">
            <v>FRASSINELLO MONFERRATO</v>
          </cell>
        </row>
        <row r="232">
          <cell r="B232" t="str">
            <v>BRUNO MASSA</v>
          </cell>
          <cell r="E232" t="str">
            <v>FRASSINELLO MONFERRATO</v>
          </cell>
        </row>
        <row r="233">
          <cell r="B233" t="str">
            <v>ANDREA SERRAO</v>
          </cell>
          <cell r="E233" t="str">
            <v>FRASSINETO PO</v>
          </cell>
        </row>
        <row r="234">
          <cell r="B234" t="str">
            <v>MARCELLA OTTONE</v>
          </cell>
          <cell r="E234" t="str">
            <v>FRASSINETO PO</v>
          </cell>
        </row>
        <row r="235">
          <cell r="B235" t="str">
            <v>ORNELLA VOLTA</v>
          </cell>
          <cell r="E235" t="str">
            <v>FRASSINETO PO</v>
          </cell>
        </row>
        <row r="236">
          <cell r="B236" t="str">
            <v>PAOLA PENOVI</v>
          </cell>
          <cell r="E236" t="str">
            <v>FRESONARA</v>
          </cell>
        </row>
        <row r="237">
          <cell r="B237" t="str">
            <v>ALESSANDRA SCOTTO</v>
          </cell>
          <cell r="E237" t="str">
            <v>FRESONARA</v>
          </cell>
        </row>
        <row r="238">
          <cell r="B238" t="str">
            <v>GIORGIO LAGUZZI</v>
          </cell>
          <cell r="E238" t="str">
            <v>FRESONARA</v>
          </cell>
        </row>
        <row r="239">
          <cell r="B239" t="str">
            <v>MARTINO GIOVANNI PIO VALDENASSI</v>
          </cell>
          <cell r="E239" t="str">
            <v>FRUGAROLO</v>
          </cell>
        </row>
        <row r="240">
          <cell r="B240" t="str">
            <v>ALAN FRANCESCO FINCO</v>
          </cell>
          <cell r="E240" t="str">
            <v>FRUGAROLO</v>
          </cell>
        </row>
        <row r="241">
          <cell r="B241" t="str">
            <v>PIETRO GAZZANIGA</v>
          </cell>
          <cell r="E241" t="str">
            <v>FRUGAROLO</v>
          </cell>
        </row>
        <row r="242">
          <cell r="B242" t="str">
            <v>LINO PETTAZZI</v>
          </cell>
          <cell r="E242" t="str">
            <v>FUBINE MONFERRATO</v>
          </cell>
        </row>
        <row r="243">
          <cell r="B243" t="str">
            <v>DOMENICO PRIORA</v>
          </cell>
          <cell r="E243" t="str">
            <v>GABIANO</v>
          </cell>
        </row>
        <row r="244">
          <cell r="B244" t="str">
            <v>STEFANO BACINO</v>
          </cell>
          <cell r="E244" t="str">
            <v>GABIANO</v>
          </cell>
        </row>
        <row r="245">
          <cell r="B245" t="str">
            <v>GIUSEPPE GAGLIARDONE</v>
          </cell>
          <cell r="E245" t="str">
            <v>GABIANO</v>
          </cell>
        </row>
        <row r="246">
          <cell r="B246" t="str">
            <v>GIAN PIETRO FERASIN</v>
          </cell>
          <cell r="E246" t="str">
            <v>GAMALERO</v>
          </cell>
        </row>
        <row r="247">
          <cell r="B247" t="str">
            <v>MICHELE SCOVAZZI</v>
          </cell>
          <cell r="E247" t="str">
            <v>GAMALERO</v>
          </cell>
        </row>
        <row r="248">
          <cell r="B248" t="str">
            <v>LUCA GATTI</v>
          </cell>
          <cell r="E248" t="str">
            <v>GAMALERO</v>
          </cell>
        </row>
        <row r="249">
          <cell r="B249" t="str">
            <v>FABIO SEMINO</v>
          </cell>
          <cell r="E249" t="str">
            <v>GARBAGNA</v>
          </cell>
        </row>
        <row r="250">
          <cell r="B250" t="str">
            <v>MAURIZIO VERNA</v>
          </cell>
          <cell r="E250" t="str">
            <v>GARBAGNA</v>
          </cell>
        </row>
        <row r="251">
          <cell r="B251" t="str">
            <v>JACOPO MARUFFO</v>
          </cell>
          <cell r="E251" t="str">
            <v>GARBAGNA</v>
          </cell>
        </row>
        <row r="252">
          <cell r="B252" t="str">
            <v>CARLO MASSA</v>
          </cell>
          <cell r="E252" t="str">
            <v>GAVI</v>
          </cell>
        </row>
        <row r="253">
          <cell r="B253" t="str">
            <v>VALERIO EUGENIO ALFONSO</v>
          </cell>
          <cell r="E253" t="str">
            <v>GAVI</v>
          </cell>
        </row>
        <row r="254">
          <cell r="B254" t="str">
            <v>MARIO COMPARETI</v>
          </cell>
          <cell r="E254" t="str">
            <v>GAVI</v>
          </cell>
        </row>
        <row r="255">
          <cell r="B255" t="str">
            <v>CARLA ROSA POGGI</v>
          </cell>
          <cell r="E255" t="str">
            <v>GAVI</v>
          </cell>
        </row>
        <row r="256">
          <cell r="B256" t="str">
            <v>FRANCESCA REGOLI</v>
          </cell>
          <cell r="E256" t="str">
            <v>GAVI</v>
          </cell>
        </row>
        <row r="257">
          <cell r="B257" t="str">
            <v>GIUSEPPE PAVESE</v>
          </cell>
          <cell r="E257" t="str">
            <v>GIAROLE</v>
          </cell>
        </row>
        <row r="258">
          <cell r="B258" t="str">
            <v>RUGGERO PIGNONE</v>
          </cell>
          <cell r="E258" t="str">
            <v>GIAROLE</v>
          </cell>
        </row>
        <row r="259">
          <cell r="B259" t="str">
            <v>UMBERTO DALLOCCHIO</v>
          </cell>
          <cell r="E259" t="str">
            <v>GREMIASCO</v>
          </cell>
        </row>
        <row r="260">
          <cell r="B260" t="str">
            <v>ELISA DUSIO</v>
          </cell>
          <cell r="E260" t="str">
            <v>GREMIASCO</v>
          </cell>
        </row>
        <row r="261">
          <cell r="B261" t="str">
            <v>JACOPO PENDOLA</v>
          </cell>
          <cell r="E261" t="str">
            <v>GREMIASCO</v>
          </cell>
        </row>
        <row r="262">
          <cell r="B262" t="str">
            <v>LUCA ROGGERO</v>
          </cell>
          <cell r="E262" t="str">
            <v>GROGNARDO</v>
          </cell>
        </row>
        <row r="263">
          <cell r="B263" t="str">
            <v>MICHELE ROMANO</v>
          </cell>
          <cell r="E263" t="str">
            <v>GROGNARDO</v>
          </cell>
        </row>
        <row r="264">
          <cell r="B264" t="str">
            <v>VALENTINA BENZI</v>
          </cell>
          <cell r="E264" t="str">
            <v>GROGNARDO</v>
          </cell>
        </row>
        <row r="265">
          <cell r="B265" t="str">
            <v>SILVIO BARBIERI</v>
          </cell>
          <cell r="E265" t="str">
            <v>GRONDONA</v>
          </cell>
        </row>
        <row r="266">
          <cell r="B266" t="str">
            <v>ALFIO BOTTARO</v>
          </cell>
          <cell r="E266" t="str">
            <v>GRONDONA</v>
          </cell>
        </row>
        <row r="267">
          <cell r="B267" t="str">
            <v>SILVANO BELLO'</v>
          </cell>
          <cell r="E267" t="str">
            <v>GRONDONA</v>
          </cell>
        </row>
        <row r="268">
          <cell r="B268" t="str">
            <v>PIERINO CEREDA</v>
          </cell>
          <cell r="E268" t="str">
            <v>GUAZZORA</v>
          </cell>
        </row>
        <row r="269">
          <cell r="B269" t="str">
            <v>CRISTIANO CERVETTI</v>
          </cell>
          <cell r="E269" t="str">
            <v>GUAZZORA</v>
          </cell>
        </row>
        <row r="270">
          <cell r="B270" t="str">
            <v>DEBORA PIPERO</v>
          </cell>
          <cell r="E270" t="str">
            <v>GUAZZORA</v>
          </cell>
        </row>
        <row r="271">
          <cell r="B271" t="str">
            <v>CRISTIAN SCOTTI</v>
          </cell>
          <cell r="E271" t="str">
            <v>ISOLA SANT'ANTONIO</v>
          </cell>
        </row>
        <row r="272">
          <cell r="B272" t="str">
            <v>MARIA GRAZIA ANGELA BOTTAZZI</v>
          </cell>
          <cell r="E272" t="str">
            <v>ISOLA SANT'ANTONIO</v>
          </cell>
        </row>
        <row r="273">
          <cell r="B273" t="str">
            <v>EZIO PALLAVICINI</v>
          </cell>
          <cell r="E273" t="str">
            <v>ISOLA SANT'ANTONIO</v>
          </cell>
        </row>
        <row r="274">
          <cell r="B274" t="str">
            <v>BRUNO ALOISIO</v>
          </cell>
          <cell r="E274" t="str">
            <v>LERMA</v>
          </cell>
        </row>
        <row r="275">
          <cell r="B275" t="str">
            <v>NEVIO PELLINI</v>
          </cell>
          <cell r="E275" t="str">
            <v>LERMA</v>
          </cell>
        </row>
        <row r="276">
          <cell r="B276" t="str">
            <v>MASSIMO ZUCCHI</v>
          </cell>
          <cell r="E276" t="str">
            <v>LERMA</v>
          </cell>
        </row>
        <row r="277">
          <cell r="B277" t="str">
            <v>FRANCO ALESSIO</v>
          </cell>
          <cell r="E277" t="str">
            <v>LU E CUCCARO MONFERRATO</v>
          </cell>
        </row>
        <row r="278">
          <cell r="B278" t="str">
            <v>LUCA SCARRONE</v>
          </cell>
          <cell r="E278" t="str">
            <v>LU E CUCCARO MONFERRATO</v>
          </cell>
        </row>
        <row r="279">
          <cell r="B279" t="str">
            <v>ELEONORA PORTA</v>
          </cell>
          <cell r="E279" t="str">
            <v>LU E CUCCARO MONFERRATO</v>
          </cell>
        </row>
        <row r="280">
          <cell r="B280" t="str">
            <v>FRANCESCO NICOLOTTI</v>
          </cell>
          <cell r="E280" t="str">
            <v>MALVICINO</v>
          </cell>
        </row>
        <row r="281">
          <cell r="B281" t="str">
            <v>CRISTINA MANFRINETTI</v>
          </cell>
          <cell r="E281" t="str">
            <v>MALVICINO</v>
          </cell>
        </row>
        <row r="282">
          <cell r="B282" t="str">
            <v>ANGELO CAVALLERO</v>
          </cell>
          <cell r="E282" t="str">
            <v>MALVICINO</v>
          </cell>
        </row>
        <row r="283">
          <cell r="B283" t="str">
            <v>GIOVANNI STEFANO AIRAUDO</v>
          </cell>
          <cell r="E283" t="str">
            <v>MASIO</v>
          </cell>
        </row>
        <row r="284">
          <cell r="B284" t="str">
            <v>GIOVANNI CESARE CACCIABUE</v>
          </cell>
          <cell r="E284" t="str">
            <v>MASIO</v>
          </cell>
        </row>
        <row r="285">
          <cell r="B285" t="str">
            <v>GIAN MARCO PAGANO</v>
          </cell>
          <cell r="E285" t="str">
            <v>MASIO</v>
          </cell>
        </row>
        <row r="286">
          <cell r="B286" t="str">
            <v>PIERO LUIGI PAGLIANO</v>
          </cell>
          <cell r="E286" t="str">
            <v>MELAZZO</v>
          </cell>
        </row>
        <row r="287">
          <cell r="B287" t="str">
            <v>ONORATO GIANLUIGI GARBERO</v>
          </cell>
          <cell r="E287" t="str">
            <v>MELAZZO</v>
          </cell>
        </row>
        <row r="288">
          <cell r="B288" t="str">
            <v>DANIELA IVALDI</v>
          </cell>
          <cell r="E288" t="str">
            <v>MELAZZO</v>
          </cell>
        </row>
        <row r="289">
          <cell r="B289" t="str">
            <v>ANGELO GALLO</v>
          </cell>
          <cell r="E289" t="str">
            <v>MERANA</v>
          </cell>
        </row>
        <row r="290">
          <cell r="B290" t="str">
            <v>ALEXANDER JACK</v>
          </cell>
          <cell r="E290" t="str">
            <v>MERANA</v>
          </cell>
        </row>
        <row r="291">
          <cell r="B291" t="str">
            <v>MARIA PIERA GHELTRITO</v>
          </cell>
          <cell r="E291" t="str">
            <v>MERANA</v>
          </cell>
        </row>
        <row r="292">
          <cell r="B292" t="str">
            <v>MARCO RICALDONE</v>
          </cell>
          <cell r="E292" t="str">
            <v>MIRABELLO MONFERRATO</v>
          </cell>
        </row>
        <row r="293">
          <cell r="B293" t="str">
            <v>VITTORIO GATTI</v>
          </cell>
          <cell r="E293" t="str">
            <v>MIRABELLO MONFERRATO</v>
          </cell>
        </row>
        <row r="294">
          <cell r="B294" t="str">
            <v>GABRIELE GARAVELLO</v>
          </cell>
          <cell r="E294" t="str">
            <v>MIRABELLO MONFERRATO</v>
          </cell>
        </row>
        <row r="295">
          <cell r="B295" t="str">
            <v>ANDREA BARISONE</v>
          </cell>
          <cell r="E295" t="str">
            <v>MOLARE</v>
          </cell>
        </row>
        <row r="296">
          <cell r="B296" t="str">
            <v>PIER LUIGI CANEPA</v>
          </cell>
          <cell r="E296" t="str">
            <v>MOLARE</v>
          </cell>
        </row>
        <row r="297">
          <cell r="B297" t="str">
            <v>MIRKO VIGNOLO</v>
          </cell>
          <cell r="E297" t="str">
            <v>MOLARE</v>
          </cell>
        </row>
        <row r="298">
          <cell r="B298" t="str">
            <v>ANNA FANTATO</v>
          </cell>
          <cell r="E298" t="str">
            <v>MOLINO DEI TORTI</v>
          </cell>
        </row>
        <row r="299">
          <cell r="B299" t="str">
            <v>LUCIANO BALDUZZI</v>
          </cell>
          <cell r="E299" t="str">
            <v>MOLINO DEI TORTI</v>
          </cell>
        </row>
        <row r="300">
          <cell r="B300" t="str">
            <v>MARIA ELENA NOVELLO</v>
          </cell>
          <cell r="E300" t="str">
            <v>MOLINO DEI TORTI</v>
          </cell>
        </row>
        <row r="301">
          <cell r="B301" t="str">
            <v>AUGUSTO CAVALLO</v>
          </cell>
          <cell r="E301" t="str">
            <v>MOMBELLO MONFERRATO</v>
          </cell>
        </row>
        <row r="302">
          <cell r="B302" t="str">
            <v>FABRIZIO GALLINA</v>
          </cell>
          <cell r="E302" t="str">
            <v>MOMBELLO MONFERRATO</v>
          </cell>
        </row>
        <row r="303">
          <cell r="B303" t="str">
            <v>CRISTINA VALTERZA</v>
          </cell>
          <cell r="E303" t="str">
            <v>MOMBELLO MONFERRATO</v>
          </cell>
        </row>
        <row r="304">
          <cell r="B304" t="str">
            <v>CLAUDIO PENACCA</v>
          </cell>
          <cell r="E304" t="str">
            <v>MOMPERONE</v>
          </cell>
        </row>
        <row r="305">
          <cell r="B305" t="str">
            <v>GIUSEPPE MAINI</v>
          </cell>
          <cell r="E305" t="str">
            <v>MOMPERONE</v>
          </cell>
        </row>
        <row r="306">
          <cell r="B306" t="str">
            <v>GIANLUCA MARTINELLI</v>
          </cell>
          <cell r="E306" t="str">
            <v>MOMPERONE</v>
          </cell>
        </row>
        <row r="307">
          <cell r="B307" t="str">
            <v>BRUNO POLES</v>
          </cell>
          <cell r="E307" t="str">
            <v>MONCESTINO</v>
          </cell>
        </row>
        <row r="308">
          <cell r="B308" t="str">
            <v>ALESSANDRA MICONE</v>
          </cell>
          <cell r="E308" t="str">
            <v>MONCESTINO</v>
          </cell>
        </row>
        <row r="309">
          <cell r="B309" t="str">
            <v>PALO GIUSEPPE ENRICO DI</v>
          </cell>
          <cell r="E309" t="str">
            <v>MONCESTINO</v>
          </cell>
        </row>
        <row r="310">
          <cell r="B310" t="str">
            <v>ALESSIA MORANDO</v>
          </cell>
          <cell r="E310" t="str">
            <v>MONGIARDINO LIGURE</v>
          </cell>
        </row>
        <row r="311">
          <cell r="B311" t="str">
            <v>ANDREA ROMANELLO</v>
          </cell>
          <cell r="E311" t="str">
            <v>MONGIARDINO LIGURE</v>
          </cell>
        </row>
        <row r="312">
          <cell r="B312" t="str">
            <v>MAURO CORDONE</v>
          </cell>
          <cell r="E312" t="str">
            <v>MONGIARDINO LIGURE</v>
          </cell>
        </row>
        <row r="313">
          <cell r="B313" t="str">
            <v>PAOLA MASSA</v>
          </cell>
          <cell r="E313" t="str">
            <v>MONLEALE</v>
          </cell>
        </row>
        <row r="314">
          <cell r="B314" t="str">
            <v>FRANCO ALBERTO MARIO SCHERPA</v>
          </cell>
          <cell r="E314" t="str">
            <v>MONLEALE</v>
          </cell>
        </row>
        <row r="315">
          <cell r="B315" t="str">
            <v>DANIELA DICARO</v>
          </cell>
          <cell r="E315" t="str">
            <v>MONLEALE</v>
          </cell>
        </row>
        <row r="316">
          <cell r="B316" t="str">
            <v>CALVINO PIERO FRASCAROLI</v>
          </cell>
          <cell r="E316" t="str">
            <v>MONTACUTO</v>
          </cell>
        </row>
        <row r="317">
          <cell r="B317" t="str">
            <v>GIOVANNI FERRARI</v>
          </cell>
          <cell r="E317" t="str">
            <v>MONTACUTO</v>
          </cell>
        </row>
        <row r="318">
          <cell r="B318" t="str">
            <v>PIETRO FORLINO</v>
          </cell>
          <cell r="E318" t="str">
            <v>MONTACUTO</v>
          </cell>
        </row>
        <row r="319">
          <cell r="B319" t="str">
            <v>GIOVANNA MARIA CALCAGNO</v>
          </cell>
          <cell r="E319" t="str">
            <v>MONTALDEO</v>
          </cell>
        </row>
        <row r="320">
          <cell r="B320" t="str">
            <v>ANTONELLO PESTARINO</v>
          </cell>
          <cell r="E320" t="str">
            <v>MONTALDEO</v>
          </cell>
        </row>
        <row r="321">
          <cell r="B321" t="str">
            <v>TIZIANO REPETTI</v>
          </cell>
          <cell r="E321" t="str">
            <v>MONTALDEO</v>
          </cell>
        </row>
        <row r="322">
          <cell r="B322" t="str">
            <v>BARBARA RAVERA</v>
          </cell>
          <cell r="E322" t="str">
            <v>MONTALDO BORMIDA</v>
          </cell>
        </row>
        <row r="323">
          <cell r="B323" t="str">
            <v>LUIGI ODDICINI</v>
          </cell>
          <cell r="E323" t="str">
            <v>MONTALDO BORMIDA</v>
          </cell>
        </row>
        <row r="324">
          <cell r="B324" t="str">
            <v>GIOVANNI ALPA</v>
          </cell>
          <cell r="E324" t="str">
            <v>MONTALDO BORMIDA</v>
          </cell>
        </row>
        <row r="325">
          <cell r="B325" t="str">
            <v>GIANLUCA PENNA</v>
          </cell>
          <cell r="E325" t="str">
            <v>MONTECASTELLO</v>
          </cell>
        </row>
        <row r="326">
          <cell r="B326" t="str">
            <v>MAURIZIO CHIARA</v>
          </cell>
          <cell r="E326" t="str">
            <v>MONTECASTELLO</v>
          </cell>
        </row>
        <row r="327">
          <cell r="B327" t="str">
            <v>ALFREDO CEREDA</v>
          </cell>
          <cell r="E327" t="str">
            <v>MONTECASTELLO</v>
          </cell>
        </row>
        <row r="328">
          <cell r="B328" t="str">
            <v>MATTEO MONTI</v>
          </cell>
          <cell r="E328" t="str">
            <v>MONTECHIARO D'ACQUI</v>
          </cell>
        </row>
        <row r="329">
          <cell r="B329" t="str">
            <v>MARINA LEVO</v>
          </cell>
          <cell r="E329" t="str">
            <v>MONTECHIARO D'ACQUI</v>
          </cell>
        </row>
        <row r="330">
          <cell r="B330" t="str">
            <v>GIORGIO PIERO CAZZOLA</v>
          </cell>
          <cell r="E330" t="str">
            <v>MONTECHIARO D'ACQUI</v>
          </cell>
        </row>
        <row r="331">
          <cell r="B331" t="str">
            <v>ANDREA FERRARI</v>
          </cell>
          <cell r="E331" t="str">
            <v>MONTEGIOCO</v>
          </cell>
        </row>
        <row r="332">
          <cell r="B332" t="str">
            <v>SALVATORE RASO</v>
          </cell>
          <cell r="E332" t="str">
            <v>MONTEGIOCO</v>
          </cell>
        </row>
        <row r="333">
          <cell r="B333" t="str">
            <v>FERNANDA ANTONIETTA DENICOLO'</v>
          </cell>
          <cell r="E333" t="str">
            <v>MONTEGIOCO</v>
          </cell>
        </row>
        <row r="334">
          <cell r="B334" t="str">
            <v>BERUTTI GIAMMATTIA NICOLINI</v>
          </cell>
          <cell r="E334" t="str">
            <v>MONTEMARZINO</v>
          </cell>
        </row>
        <row r="335">
          <cell r="B335" t="str">
            <v>ALESSANDRO DAVICO</v>
          </cell>
          <cell r="E335" t="str">
            <v>MONTEMARZINO</v>
          </cell>
        </row>
        <row r="336">
          <cell r="B336" t="str">
            <v>MAURA EMILIA LUGANO</v>
          </cell>
          <cell r="E336" t="str">
            <v>MONTEMARZINO</v>
          </cell>
        </row>
        <row r="337">
          <cell r="B337" t="str">
            <v>LUCA FERRARI</v>
          </cell>
          <cell r="E337" t="str">
            <v>MORANO SUL PO</v>
          </cell>
        </row>
        <row r="338">
          <cell r="B338" t="str">
            <v>OMAR MARCHESINI</v>
          </cell>
          <cell r="E338" t="str">
            <v>MORANO SUL PO</v>
          </cell>
        </row>
        <row r="339">
          <cell r="B339" t="str">
            <v>MAURA TOSI</v>
          </cell>
          <cell r="E339" t="str">
            <v>MORANO SUL PO</v>
          </cell>
        </row>
        <row r="340">
          <cell r="B340" t="str">
            <v>ALESSANDRO VACCA</v>
          </cell>
          <cell r="E340" t="str">
            <v>MORBELLO</v>
          </cell>
        </row>
        <row r="341">
          <cell r="B341" t="str">
            <v>ALESSANDRA GRANA</v>
          </cell>
          <cell r="E341" t="str">
            <v>MORBELLO</v>
          </cell>
        </row>
        <row r="342">
          <cell r="B342" t="str">
            <v>VINCENZO PAROLISI</v>
          </cell>
          <cell r="E342" t="str">
            <v>MORBELLO</v>
          </cell>
        </row>
        <row r="343">
          <cell r="B343" t="str">
            <v>SIMONE PESTARINO</v>
          </cell>
          <cell r="E343" t="str">
            <v>MORNESE</v>
          </cell>
        </row>
        <row r="344">
          <cell r="B344" t="str">
            <v>ENRICO FORNASIERO</v>
          </cell>
          <cell r="E344" t="str">
            <v>MORNESE</v>
          </cell>
        </row>
        <row r="345">
          <cell r="B345" t="str">
            <v>CLAUDIO MAZZARELLO</v>
          </cell>
          <cell r="E345" t="str">
            <v>MORNESE</v>
          </cell>
        </row>
        <row r="346">
          <cell r="B346" t="str">
            <v>PIERO CAVELLI</v>
          </cell>
          <cell r="E346" t="str">
            <v>MORSASCO</v>
          </cell>
        </row>
        <row r="347">
          <cell r="B347" t="str">
            <v>MARCO SCAZZOLA</v>
          </cell>
          <cell r="E347" t="str">
            <v>MORSASCO</v>
          </cell>
        </row>
        <row r="348">
          <cell r="B348" t="str">
            <v>RITA LAMPARELLI</v>
          </cell>
          <cell r="E348" t="str">
            <v>MORSASCO</v>
          </cell>
        </row>
        <row r="349">
          <cell r="B349" t="str">
            <v>GIOVANNI BAROERO</v>
          </cell>
          <cell r="E349" t="str">
            <v>MURISENGO</v>
          </cell>
        </row>
        <row r="350">
          <cell r="B350" t="str">
            <v>RINO NAVAZZOTTI</v>
          </cell>
          <cell r="E350" t="str">
            <v>MURISENGO</v>
          </cell>
        </row>
        <row r="351">
          <cell r="B351" t="str">
            <v>MARIANNA DELU'</v>
          </cell>
          <cell r="E351" t="str">
            <v>MURISENGO</v>
          </cell>
        </row>
        <row r="352">
          <cell r="B352" t="str">
            <v>VALERIA OLIVIERI</v>
          </cell>
          <cell r="E352" t="str">
            <v>OCCIMIANO</v>
          </cell>
        </row>
        <row r="353">
          <cell r="B353" t="str">
            <v>FRANCO ACETO</v>
          </cell>
          <cell r="E353" t="str">
            <v>OCCIMIANO</v>
          </cell>
        </row>
        <row r="354">
          <cell r="B354" t="str">
            <v>EMANUELA ACETO</v>
          </cell>
          <cell r="E354" t="str">
            <v>OCCIMIANO</v>
          </cell>
        </row>
        <row r="355">
          <cell r="B355" t="str">
            <v>FABIO OLIVERO</v>
          </cell>
          <cell r="E355" t="str">
            <v>ODALENGO GRANDE</v>
          </cell>
        </row>
        <row r="356">
          <cell r="B356" t="str">
            <v>MAURO BIANCO</v>
          </cell>
          <cell r="E356" t="str">
            <v>ODALENGO GRANDE</v>
          </cell>
        </row>
        <row r="357">
          <cell r="B357" t="str">
            <v>GIOVANNA MAGNONE</v>
          </cell>
          <cell r="E357" t="str">
            <v>ODALENGO GRANDE</v>
          </cell>
        </row>
        <row r="358">
          <cell r="B358" t="str">
            <v>MIRELLA PANATERO</v>
          </cell>
          <cell r="E358" t="str">
            <v>ODALENGO PICCOLO</v>
          </cell>
        </row>
        <row r="359">
          <cell r="B359" t="str">
            <v>PINUCCIA BASSO</v>
          </cell>
          <cell r="E359" t="str">
            <v>ODALENGO PICCOLO</v>
          </cell>
        </row>
        <row r="360">
          <cell r="B360" t="str">
            <v>GINO ROSSI</v>
          </cell>
          <cell r="E360" t="str">
            <v>ODALENGO PICCOLO</v>
          </cell>
        </row>
        <row r="361">
          <cell r="B361" t="str">
            <v>GIANMANUELE GROSSI</v>
          </cell>
          <cell r="E361" t="str">
            <v>OLIVOLA</v>
          </cell>
        </row>
        <row r="362">
          <cell r="B362" t="str">
            <v>CARLO CERESA</v>
          </cell>
          <cell r="E362" t="str">
            <v>OLIVOLA</v>
          </cell>
        </row>
        <row r="363">
          <cell r="B363" t="str">
            <v>DOMENICO GIANNITTI</v>
          </cell>
          <cell r="E363" t="str">
            <v>OLIVOLA</v>
          </cell>
        </row>
        <row r="364">
          <cell r="B364" t="str">
            <v>STEFANO ROSSI</v>
          </cell>
          <cell r="E364" t="str">
            <v>ORSARA BORMIDA</v>
          </cell>
        </row>
        <row r="365">
          <cell r="B365" t="str">
            <v>CARLA MICHELINA BOBBIO</v>
          </cell>
          <cell r="E365" t="str">
            <v>ORSARA BORMIDA</v>
          </cell>
        </row>
        <row r="366">
          <cell r="B366" t="str">
            <v>SALVATORE AUTOMOBILE</v>
          </cell>
          <cell r="E366" t="str">
            <v>ORSARA BORMIDA</v>
          </cell>
        </row>
        <row r="367">
          <cell r="B367" t="str">
            <v>CALOGERO MASSIMO PASCIUTA</v>
          </cell>
          <cell r="E367" t="str">
            <v>OTTIGLIO</v>
          </cell>
        </row>
        <row r="368">
          <cell r="B368" t="str">
            <v>PAOLO VERGNASCO</v>
          </cell>
          <cell r="E368" t="str">
            <v>OTTIGLIO</v>
          </cell>
        </row>
        <row r="369">
          <cell r="B369" t="str">
            <v>LORENZA CABIALE</v>
          </cell>
          <cell r="E369" t="str">
            <v>OTTIGLIO</v>
          </cell>
        </row>
        <row r="370">
          <cell r="B370" t="str">
            <v>PAOLO GIUSEPPE LANTERO</v>
          </cell>
          <cell r="E370" t="str">
            <v>OVADA</v>
          </cell>
        </row>
        <row r="371">
          <cell r="B371" t="str">
            <v>SABRINA CANEVA</v>
          </cell>
          <cell r="E371" t="str">
            <v>OVADA</v>
          </cell>
        </row>
        <row r="372">
          <cell r="B372" t="str">
            <v>SERGIO CAPELLO</v>
          </cell>
          <cell r="E372" t="str">
            <v>OVADA</v>
          </cell>
        </row>
        <row r="373">
          <cell r="B373" t="str">
            <v>MARIA GRAZIA DIPALMA</v>
          </cell>
          <cell r="E373" t="str">
            <v>OVADA</v>
          </cell>
        </row>
        <row r="374">
          <cell r="B374" t="str">
            <v>ROBERTA PARETO</v>
          </cell>
          <cell r="E374" t="str">
            <v>OVADA</v>
          </cell>
        </row>
        <row r="375">
          <cell r="B375" t="str">
            <v>ANTONIO ARMANO</v>
          </cell>
          <cell r="E375" t="str">
            <v>OVIGLIO</v>
          </cell>
        </row>
        <row r="376">
          <cell r="B376" t="str">
            <v>EMILIA PUGLIESE</v>
          </cell>
          <cell r="E376" t="str">
            <v>OVIGLIO</v>
          </cell>
        </row>
        <row r="377">
          <cell r="B377" t="str">
            <v>ANTONIA VECCHIO</v>
          </cell>
          <cell r="E377" t="str">
            <v>OVIGLIO</v>
          </cell>
        </row>
        <row r="378">
          <cell r="B378" t="str">
            <v>DAVIDE FABBRI</v>
          </cell>
          <cell r="E378" t="str">
            <v>OZZANO MONFERRATO</v>
          </cell>
        </row>
        <row r="379">
          <cell r="B379" t="str">
            <v>FLAVIA COLOMBANO</v>
          </cell>
          <cell r="E379" t="str">
            <v>OZZANO MONFERRATO</v>
          </cell>
        </row>
        <row r="380">
          <cell r="B380" t="str">
            <v>FRANCO SCAGLIONE</v>
          </cell>
          <cell r="E380" t="str">
            <v>OZZANO MONFERRATO</v>
          </cell>
        </row>
        <row r="381">
          <cell r="B381" t="str">
            <v>MATTEO GUALCO</v>
          </cell>
          <cell r="E381" t="str">
            <v>PADERNA</v>
          </cell>
        </row>
        <row r="382">
          <cell r="B382" t="str">
            <v>LIDIA AMATO</v>
          </cell>
          <cell r="E382" t="str">
            <v>PADERNA</v>
          </cell>
        </row>
        <row r="383">
          <cell r="B383" t="str">
            <v>ANDREA SIMONELLI</v>
          </cell>
          <cell r="E383" t="str">
            <v>PADERNA</v>
          </cell>
        </row>
        <row r="384">
          <cell r="B384" t="str">
            <v>WALTER BORREANI</v>
          </cell>
          <cell r="E384" t="str">
            <v>PARETO</v>
          </cell>
        </row>
        <row r="385">
          <cell r="B385" t="str">
            <v>ROBERTO DORATO</v>
          </cell>
          <cell r="E385" t="str">
            <v>PARETO</v>
          </cell>
        </row>
        <row r="386">
          <cell r="B386" t="str">
            <v>GRAZIELLA VEZZOSO</v>
          </cell>
          <cell r="E386" t="str">
            <v>PARETO</v>
          </cell>
        </row>
        <row r="387">
          <cell r="B387" t="str">
            <v>CAROLINA RUZZA</v>
          </cell>
          <cell r="E387" t="str">
            <v>PARODI LIGURE</v>
          </cell>
        </row>
        <row r="388">
          <cell r="B388" t="str">
            <v>BRUNO MERLO</v>
          </cell>
          <cell r="E388" t="str">
            <v>PARODI LIGURE</v>
          </cell>
        </row>
        <row r="389">
          <cell r="B389" t="str">
            <v>EMANUELE REPETTO</v>
          </cell>
          <cell r="E389" t="str">
            <v>PARODI LIGURE</v>
          </cell>
        </row>
        <row r="390">
          <cell r="B390" t="str">
            <v>MASSIMO SUBBRERO</v>
          </cell>
          <cell r="E390" t="str">
            <v>PASTURANA</v>
          </cell>
        </row>
        <row r="391">
          <cell r="B391" t="str">
            <v>ALESSANDRO RAGGIO</v>
          </cell>
          <cell r="E391" t="str">
            <v>PASTURANA</v>
          </cell>
        </row>
        <row r="392">
          <cell r="B392" t="str">
            <v>GIUSEPPINA MARIA POMERO</v>
          </cell>
          <cell r="E392" t="str">
            <v>PASTURANA</v>
          </cell>
        </row>
        <row r="393">
          <cell r="B393" t="str">
            <v>ANDREA BORTOLONI</v>
          </cell>
          <cell r="E393" t="str">
            <v>PECETTO DI VALENZA</v>
          </cell>
        </row>
        <row r="394">
          <cell r="B394" t="str">
            <v>VIVIANA FORSINETTI</v>
          </cell>
          <cell r="E394" t="str">
            <v>PECETTO DI VALENZA</v>
          </cell>
        </row>
        <row r="395">
          <cell r="B395" t="str">
            <v>CLAUDIO AIACHINO</v>
          </cell>
          <cell r="E395" t="str">
            <v>PIETRA MARAZZI</v>
          </cell>
        </row>
        <row r="396">
          <cell r="B396" t="str">
            <v>ANNALISA FIENO</v>
          </cell>
          <cell r="E396" t="str">
            <v>PIETRA MARAZZI</v>
          </cell>
        </row>
        <row r="397">
          <cell r="B397" t="str">
            <v>CARMELO CANTELLO</v>
          </cell>
          <cell r="E397" t="str">
            <v>PIETRA MARAZZI</v>
          </cell>
        </row>
        <row r="398">
          <cell r="B398" t="str">
            <v>FAUSTO CAPRA</v>
          </cell>
          <cell r="E398" t="str">
            <v>POMARO MONFERRATO</v>
          </cell>
        </row>
        <row r="399">
          <cell r="B399" t="str">
            <v>MARCO BALDI</v>
          </cell>
          <cell r="E399" t="str">
            <v>POMARO MONFERRATO</v>
          </cell>
        </row>
        <row r="400">
          <cell r="B400" t="str">
            <v>ILEANA SALTARELLI</v>
          </cell>
          <cell r="E400" t="str">
            <v>POMARO MONFERRATO</v>
          </cell>
        </row>
        <row r="401">
          <cell r="B401" t="str">
            <v>GIOVANNI VALENTINO D'AMICO</v>
          </cell>
          <cell r="E401" t="str">
            <v>PONTECURONE</v>
          </cell>
        </row>
        <row r="402">
          <cell r="B402" t="str">
            <v>ALESSANDRA MONTINI</v>
          </cell>
          <cell r="E402" t="str">
            <v>PONTECURONE</v>
          </cell>
        </row>
        <row r="403">
          <cell r="B403" t="str">
            <v>GIUSEPPE ANSALONE</v>
          </cell>
          <cell r="E403" t="str">
            <v>PONTECURONE</v>
          </cell>
        </row>
        <row r="404">
          <cell r="B404" t="str">
            <v>DANIELA PAOLA MOGNI</v>
          </cell>
          <cell r="E404" t="str">
            <v>PONTECURONE</v>
          </cell>
        </row>
        <row r="405">
          <cell r="B405" t="str">
            <v>MARIA LUISA RICOTTI</v>
          </cell>
          <cell r="E405" t="str">
            <v>PONTECURONE</v>
          </cell>
        </row>
        <row r="406">
          <cell r="B406" t="str">
            <v>FRANCO BERRA</v>
          </cell>
          <cell r="E406" t="str">
            <v>PONTESTURA</v>
          </cell>
        </row>
        <row r="407">
          <cell r="B407" t="str">
            <v>MASSIMO COPPO</v>
          </cell>
          <cell r="E407" t="str">
            <v>PONTESTURA</v>
          </cell>
        </row>
        <row r="408">
          <cell r="B408" t="str">
            <v>ALDA ROSSI</v>
          </cell>
          <cell r="E408" t="str">
            <v>PONTESTURA</v>
          </cell>
        </row>
        <row r="409">
          <cell r="B409" t="str">
            <v>ANTONELLA GIUSEPPINA POGGIO</v>
          </cell>
          <cell r="E409" t="str">
            <v>PONTI</v>
          </cell>
        </row>
        <row r="410">
          <cell r="B410" t="str">
            <v>DANIELE ADORNO</v>
          </cell>
          <cell r="E410" t="str">
            <v>PONTI</v>
          </cell>
        </row>
        <row r="411">
          <cell r="B411" t="str">
            <v>FABIO SATRAGNO</v>
          </cell>
          <cell r="E411" t="str">
            <v>PONTI</v>
          </cell>
        </row>
        <row r="412">
          <cell r="B412" t="str">
            <v>PAOLO LAVAGNO</v>
          </cell>
          <cell r="E412" t="str">
            <v>PONZANO MONFERRATO</v>
          </cell>
        </row>
        <row r="413">
          <cell r="B413" t="str">
            <v>VALERIO ESTERINO GADDO</v>
          </cell>
          <cell r="E413" t="str">
            <v>PONZANO MONFERRATO</v>
          </cell>
        </row>
        <row r="414">
          <cell r="B414" t="str">
            <v>PIER FELICE PENAZZI</v>
          </cell>
          <cell r="E414" t="str">
            <v>PONZANO MONFERRATO</v>
          </cell>
        </row>
        <row r="415">
          <cell r="B415" t="str">
            <v>FABRIZIO ANDREA IVALDI</v>
          </cell>
          <cell r="E415" t="str">
            <v>PONZONE</v>
          </cell>
        </row>
        <row r="416">
          <cell r="B416" t="str">
            <v>MARCO ALBERTO ASSANDRI</v>
          </cell>
          <cell r="E416" t="str">
            <v>PONZONE</v>
          </cell>
        </row>
        <row r="417">
          <cell r="B417" t="str">
            <v>PAOLA RICCI</v>
          </cell>
          <cell r="E417" t="str">
            <v>PONZONE</v>
          </cell>
        </row>
        <row r="418">
          <cell r="B418" t="str">
            <v>PIETRO DRAGHI</v>
          </cell>
          <cell r="E418" t="str">
            <v>POZZOL GROPPO</v>
          </cell>
        </row>
        <row r="419">
          <cell r="B419" t="str">
            <v>LUCIANO GILIO BARBIERI</v>
          </cell>
          <cell r="E419" t="str">
            <v>POZZOL GROPPO</v>
          </cell>
        </row>
        <row r="420">
          <cell r="B420" t="str">
            <v>MATTEO FRANCHINI</v>
          </cell>
          <cell r="E420" t="str">
            <v>POZZOL GROPPO</v>
          </cell>
        </row>
        <row r="421">
          <cell r="B421" t="str">
            <v>DOMENICO MILOSCIO</v>
          </cell>
          <cell r="E421" t="str">
            <v>POZZOLO FORMIGARO</v>
          </cell>
        </row>
        <row r="422">
          <cell r="B422" t="str">
            <v>FELICE PAPPADA'</v>
          </cell>
          <cell r="E422" t="str">
            <v>POZZOLO FORMIGARO</v>
          </cell>
        </row>
        <row r="423">
          <cell r="B423" t="str">
            <v>LORENZO CARAMAGNA</v>
          </cell>
          <cell r="E423" t="str">
            <v>POZZOLO FORMIGARO</v>
          </cell>
        </row>
        <row r="424">
          <cell r="B424" t="str">
            <v>LUCIA FERRANDO</v>
          </cell>
          <cell r="E424" t="str">
            <v>POZZOLO FORMIGARO</v>
          </cell>
        </row>
        <row r="425">
          <cell r="B425" t="str">
            <v>ROSARIA MAGGIO</v>
          </cell>
          <cell r="E425" t="str">
            <v>POZZOLO FORMIGARO</v>
          </cell>
        </row>
        <row r="426">
          <cell r="B426" t="str">
            <v>CLAUDIO PASTORINO</v>
          </cell>
          <cell r="E426" t="str">
            <v>PRASCO</v>
          </cell>
        </row>
        <row r="427">
          <cell r="B427" t="str">
            <v>MAURO GIUSEPPE REPETTO</v>
          </cell>
          <cell r="E427" t="str">
            <v>PRASCO</v>
          </cell>
        </row>
        <row r="428">
          <cell r="B428" t="str">
            <v>SIMONETTA MARIA SIRI</v>
          </cell>
          <cell r="E428" t="str">
            <v>PRASCO</v>
          </cell>
        </row>
        <row r="429">
          <cell r="B429" t="str">
            <v>MAURA PASTORINO</v>
          </cell>
          <cell r="E429" t="str">
            <v>PREDOSA</v>
          </cell>
        </row>
        <row r="430">
          <cell r="B430" t="str">
            <v>MARIARITA DURAT</v>
          </cell>
          <cell r="E430" t="str">
            <v>PREDOSA</v>
          </cell>
        </row>
        <row r="431">
          <cell r="B431" t="str">
            <v>FAUSTO REPETTO</v>
          </cell>
          <cell r="E431" t="str">
            <v>PREDOSA</v>
          </cell>
        </row>
        <row r="432">
          <cell r="B432" t="str">
            <v>PAOLA PORZIO</v>
          </cell>
          <cell r="E432" t="str">
            <v>QUARGNENTO</v>
          </cell>
        </row>
        <row r="433">
          <cell r="B433" t="str">
            <v>ANNA MARIA PAVIA</v>
          </cell>
          <cell r="E433" t="str">
            <v>QUARGNENTO</v>
          </cell>
        </row>
        <row r="434">
          <cell r="B434" t="str">
            <v>LUIGI BENZI</v>
          </cell>
          <cell r="E434" t="str">
            <v>QUARGNENTO</v>
          </cell>
        </row>
        <row r="435">
          <cell r="B435" t="str">
            <v>ALESSANDRO VENEZIA</v>
          </cell>
          <cell r="E435" t="str">
            <v>QUATTORDIO</v>
          </cell>
        </row>
        <row r="436">
          <cell r="B436" t="str">
            <v>ANNA MARIA BIGLIANI</v>
          </cell>
          <cell r="E436" t="str">
            <v>QUATTORDIO</v>
          </cell>
        </row>
        <row r="437">
          <cell r="B437" t="str">
            <v>ANNA MARGHERITA VENEZIA</v>
          </cell>
          <cell r="E437" t="str">
            <v>QUATTORDIO</v>
          </cell>
        </row>
        <row r="438">
          <cell r="B438" t="str">
            <v>LAURA GRAZIELLA BRUNA</v>
          </cell>
          <cell r="E438" t="str">
            <v>RICALDONE</v>
          </cell>
        </row>
        <row r="439">
          <cell r="B439" t="str">
            <v>STEFANO BOTTO</v>
          </cell>
          <cell r="E439" t="str">
            <v>RICALDONE</v>
          </cell>
        </row>
        <row r="440">
          <cell r="B440" t="str">
            <v>MASSIMO PASTORINO</v>
          </cell>
          <cell r="E440" t="str">
            <v>RICALDONE</v>
          </cell>
        </row>
        <row r="441">
          <cell r="B441" t="str">
            <v>CLAUDIO PRONZATO</v>
          </cell>
          <cell r="E441" t="str">
            <v>RIVALTA BORMIDA</v>
          </cell>
        </row>
        <row r="442">
          <cell r="B442" t="str">
            <v>LUIGI MARIO CACCIA</v>
          </cell>
          <cell r="E442" t="str">
            <v>RIVALTA BORMIDA</v>
          </cell>
        </row>
        <row r="443">
          <cell r="B443" t="str">
            <v>VALERIA CURELLI</v>
          </cell>
          <cell r="E443" t="str">
            <v>RIVALTA BORMIDA</v>
          </cell>
        </row>
        <row r="444">
          <cell r="B444" t="str">
            <v>ELISABETTA TINELLO</v>
          </cell>
          <cell r="E444" t="str">
            <v>RIVARONE</v>
          </cell>
        </row>
        <row r="445">
          <cell r="B445" t="str">
            <v>ILARIA TINELLO</v>
          </cell>
          <cell r="E445" t="str">
            <v>ROCCAFORTE LIGURE</v>
          </cell>
        </row>
        <row r="446">
          <cell r="B446" t="str">
            <v>GIORGIO GIUSEPPE TORRE</v>
          </cell>
          <cell r="E446" t="str">
            <v>ROCCAFORTE LIGURE</v>
          </cell>
        </row>
        <row r="447">
          <cell r="B447" t="str">
            <v>GABRIELE INGLESE</v>
          </cell>
          <cell r="E447" t="str">
            <v>ROCCAFORTE LIGURE</v>
          </cell>
        </row>
        <row r="448">
          <cell r="B448" t="str">
            <v>VINCENZO CACCIOLA</v>
          </cell>
          <cell r="E448" t="str">
            <v>ROCCA GRIMALDA</v>
          </cell>
        </row>
        <row r="449">
          <cell r="B449" t="str">
            <v>ALFREDO FERRARA</v>
          </cell>
          <cell r="E449" t="str">
            <v>ROCCA GRIMALDA</v>
          </cell>
        </row>
        <row r="450">
          <cell r="B450" t="str">
            <v>VALERIA MOCCAGATTA</v>
          </cell>
          <cell r="E450" t="str">
            <v>ROCCA GRIMALDA</v>
          </cell>
        </row>
        <row r="451">
          <cell r="B451" t="str">
            <v>FABIO COGO</v>
          </cell>
          <cell r="E451" t="str">
            <v>ROCCHETTA LIGURE</v>
          </cell>
        </row>
        <row r="452">
          <cell r="B452" t="str">
            <v>ANDREA FIORI</v>
          </cell>
          <cell r="E452" t="str">
            <v>ROCCHETTA LIGURE</v>
          </cell>
        </row>
        <row r="453">
          <cell r="B453" t="str">
            <v>MAURO PONTE</v>
          </cell>
          <cell r="E453" t="str">
            <v>ROCCHETTA LIGURE</v>
          </cell>
        </row>
        <row r="454">
          <cell r="B454" t="str">
            <v>CESARE CHIESA</v>
          </cell>
          <cell r="E454" t="str">
            <v>ROSIGNANO MONFERRATO</v>
          </cell>
        </row>
        <row r="455">
          <cell r="B455" t="str">
            <v>RICCARDO GAVIATI</v>
          </cell>
          <cell r="E455" t="str">
            <v>ROSIGNANO MONFERRATO</v>
          </cell>
        </row>
        <row r="456">
          <cell r="B456" t="str">
            <v>FRANCESCO RE</v>
          </cell>
          <cell r="E456" t="str">
            <v>ROSIGNANO MONFERRATO</v>
          </cell>
        </row>
        <row r="457">
          <cell r="B457" t="str">
            <v>MARIO MELOTTI</v>
          </cell>
          <cell r="E457" t="str">
            <v>SALA MONFERRATO</v>
          </cell>
        </row>
        <row r="458">
          <cell r="B458" t="str">
            <v>CLAUDIO SALETTA</v>
          </cell>
          <cell r="E458" t="str">
            <v>SALA MONFERRATO</v>
          </cell>
        </row>
        <row r="459">
          <cell r="B459" t="str">
            <v>LAZZARINA ARZANI</v>
          </cell>
          <cell r="E459" t="str">
            <v>SALE</v>
          </cell>
        </row>
        <row r="460">
          <cell r="B460" t="str">
            <v>ALESSANDRO BALDANZA</v>
          </cell>
          <cell r="E460" t="str">
            <v>SALE</v>
          </cell>
        </row>
        <row r="461">
          <cell r="B461" t="str">
            <v>ENRICO CANOBBIO</v>
          </cell>
          <cell r="E461" t="str">
            <v>SALE</v>
          </cell>
        </row>
        <row r="462">
          <cell r="B462" t="str">
            <v>MARIA CRISTINA CORTESE</v>
          </cell>
          <cell r="E462" t="str">
            <v>SALE</v>
          </cell>
        </row>
        <row r="463">
          <cell r="B463" t="str">
            <v>SIMONA RIVABELLA</v>
          </cell>
          <cell r="E463" t="str">
            <v>SALE</v>
          </cell>
        </row>
        <row r="464">
          <cell r="B464" t="str">
            <v>FABIO FERRARI</v>
          </cell>
          <cell r="E464" t="str">
            <v>SAN CRISTOFORO</v>
          </cell>
        </row>
        <row r="465">
          <cell r="B465" t="str">
            <v>STEFANO BRENGI</v>
          </cell>
          <cell r="E465" t="str">
            <v>SAN CRISTOFORO</v>
          </cell>
        </row>
        <row r="466">
          <cell r="B466" t="str">
            <v>MONICA GHIO</v>
          </cell>
          <cell r="E466" t="str">
            <v>SAN CRISTOFORO</v>
          </cell>
        </row>
        <row r="467">
          <cell r="B467" t="str">
            <v>PIETRO DALLERA</v>
          </cell>
          <cell r="E467" t="str">
            <v>SAN GIORGIO MONFERRATO</v>
          </cell>
        </row>
        <row r="468">
          <cell r="B468" t="str">
            <v>MASSIMO LAVAGNO</v>
          </cell>
          <cell r="E468" t="str">
            <v>SAN GIORGIO MONFERRATO</v>
          </cell>
        </row>
        <row r="469">
          <cell r="B469" t="str">
            <v>ENRICO ESCHER</v>
          </cell>
          <cell r="E469" t="str">
            <v>SAN GIORGIO MONFERRATO</v>
          </cell>
        </row>
        <row r="470">
          <cell r="B470" t="str">
            <v>CORRADO TAGLIABUE</v>
          </cell>
          <cell r="E470" t="str">
            <v>SAN SALVATORE MONFERRATO</v>
          </cell>
        </row>
        <row r="471">
          <cell r="B471" t="str">
            <v>ENRICO BECCARIA</v>
          </cell>
          <cell r="E471" t="str">
            <v>SAN SALVATORE MONFERRATO</v>
          </cell>
        </row>
        <row r="472">
          <cell r="B472" t="str">
            <v>MASSIMO TEMPORIN</v>
          </cell>
          <cell r="E472" t="str">
            <v>SAN SALVATORE MONFERRATO</v>
          </cell>
        </row>
        <row r="473">
          <cell r="B473" t="str">
            <v>VINCENZO CAPRILE</v>
          </cell>
          <cell r="E473" t="str">
            <v>SAN SEBASTIANO CURONE</v>
          </cell>
        </row>
        <row r="474">
          <cell r="B474" t="str">
            <v>STEFANO DAVICO</v>
          </cell>
          <cell r="E474" t="str">
            <v>SAN SEBASTIANO CURONE</v>
          </cell>
        </row>
        <row r="475">
          <cell r="B475" t="str">
            <v>FRANCESCA LEDDI</v>
          </cell>
          <cell r="E475" t="str">
            <v>SAN SEBASTIANO CURONE</v>
          </cell>
        </row>
        <row r="476">
          <cell r="B476" t="str">
            <v>DIEGO CAMATTI</v>
          </cell>
          <cell r="E476" t="str">
            <v>SANT'AGATA FOSSILI</v>
          </cell>
        </row>
        <row r="477">
          <cell r="B477" t="str">
            <v>MAURIZIO ANGORI</v>
          </cell>
          <cell r="E477" t="str">
            <v>SANT'AGATA FOSSILI</v>
          </cell>
        </row>
        <row r="478">
          <cell r="B478" t="str">
            <v>BIAGIO LECCESE</v>
          </cell>
          <cell r="E478" t="str">
            <v>SANT'AGATA FOSSILI</v>
          </cell>
        </row>
        <row r="479">
          <cell r="B479" t="str">
            <v>RENATO GALARDINI</v>
          </cell>
          <cell r="E479" t="str">
            <v>SARDIGLIANO</v>
          </cell>
        </row>
        <row r="480">
          <cell r="B480" t="str">
            <v>ANGELO GATTI</v>
          </cell>
          <cell r="E480" t="str">
            <v>SARDIGLIANO</v>
          </cell>
        </row>
        <row r="481">
          <cell r="B481" t="str">
            <v>PAOLA CADIROLA</v>
          </cell>
          <cell r="E481" t="str">
            <v>SARDIGLIANO</v>
          </cell>
        </row>
        <row r="482">
          <cell r="B482" t="str">
            <v>CARLO MOGNI</v>
          </cell>
          <cell r="E482" t="str">
            <v>SAREZZANO</v>
          </cell>
        </row>
        <row r="483">
          <cell r="B483" t="str">
            <v>CAMILLA CAMPORA</v>
          </cell>
          <cell r="E483" t="str">
            <v>SAREZZANO</v>
          </cell>
        </row>
        <row r="484">
          <cell r="B484" t="str">
            <v>MARCO GAGLIARDI</v>
          </cell>
          <cell r="E484" t="str">
            <v>SAREZZANO</v>
          </cell>
        </row>
        <row r="485">
          <cell r="B485" t="str">
            <v>GIANCARLO BERTO</v>
          </cell>
          <cell r="E485" t="str">
            <v>SERRALUNGA DI CREA</v>
          </cell>
        </row>
        <row r="486">
          <cell r="B486" t="str">
            <v>GIUSEPPE TROVATO</v>
          </cell>
          <cell r="E486" t="str">
            <v>SERRALUNGA DI CREA</v>
          </cell>
        </row>
        <row r="487">
          <cell r="B487" t="str">
            <v>ROBERTO AMAROTTO</v>
          </cell>
          <cell r="E487" t="str">
            <v>SERRALUNGA DI CREA</v>
          </cell>
        </row>
        <row r="488">
          <cell r="B488" t="str">
            <v>LUCA BIAGIONI</v>
          </cell>
          <cell r="E488" t="str">
            <v>SERRAVALLE SCRIVIA</v>
          </cell>
        </row>
        <row r="489">
          <cell r="B489" t="str">
            <v>WALTER ZERBO</v>
          </cell>
          <cell r="E489" t="str">
            <v>SERRAVALLE SCRIVIA</v>
          </cell>
        </row>
        <row r="490">
          <cell r="B490" t="str">
            <v>SILVIA COLLINI</v>
          </cell>
          <cell r="E490" t="str">
            <v>SERRAVALLE SCRIVIA</v>
          </cell>
        </row>
        <row r="491">
          <cell r="B491" t="str">
            <v>ANNA MARIA MASSONE</v>
          </cell>
          <cell r="E491" t="str">
            <v>SERRAVALLE SCRIVIA</v>
          </cell>
        </row>
        <row r="492">
          <cell r="B492" t="str">
            <v>GIUSEPPE SCIUTO</v>
          </cell>
          <cell r="E492" t="str">
            <v>SERRAVALLE SCRIVIA</v>
          </cell>
        </row>
        <row r="493">
          <cell r="B493" t="str">
            <v>ENZO DANIELE</v>
          </cell>
          <cell r="E493" t="str">
            <v>SEZZADIO</v>
          </cell>
        </row>
        <row r="494">
          <cell r="B494" t="str">
            <v>GIANCARLO TRIGGIANI</v>
          </cell>
          <cell r="E494" t="str">
            <v>SEZZADIO</v>
          </cell>
        </row>
        <row r="495">
          <cell r="B495" t="str">
            <v>PIER CARLA BOCCHIO</v>
          </cell>
          <cell r="E495" t="str">
            <v>SEZZADIO</v>
          </cell>
        </row>
        <row r="496">
          <cell r="B496" t="str">
            <v>GIUSEPPE COCO</v>
          </cell>
          <cell r="E496" t="str">
            <v>SILVANO D'ORBA</v>
          </cell>
        </row>
        <row r="497">
          <cell r="B497" t="str">
            <v>MARIA GRAZIA LEVA</v>
          </cell>
          <cell r="E497" t="str">
            <v>SILVANO D'ORBA</v>
          </cell>
        </row>
        <row r="498">
          <cell r="B498" t="str">
            <v>ALBERTO OTTRIA</v>
          </cell>
          <cell r="E498" t="str">
            <v>SILVANO D'ORBA</v>
          </cell>
        </row>
        <row r="499">
          <cell r="B499" t="str">
            <v>GIOVANNI ERCOLE</v>
          </cell>
          <cell r="E499" t="str">
            <v>SOLERO</v>
          </cell>
        </row>
        <row r="500">
          <cell r="B500" t="str">
            <v>ANDREA TONIATO</v>
          </cell>
          <cell r="E500" t="str">
            <v>SOLERO</v>
          </cell>
        </row>
        <row r="501">
          <cell r="B501" t="str">
            <v>LAURA CERRUTI</v>
          </cell>
          <cell r="E501" t="str">
            <v>SOLERO</v>
          </cell>
        </row>
        <row r="502">
          <cell r="B502" t="str">
            <v>CLAUDIO DEANDREA</v>
          </cell>
          <cell r="E502" t="str">
            <v>SOLONGHELLO</v>
          </cell>
        </row>
        <row r="503">
          <cell r="B503" t="str">
            <v>MARIO AURITANO</v>
          </cell>
          <cell r="E503" t="str">
            <v>SOLONGHELLO</v>
          </cell>
        </row>
        <row r="504">
          <cell r="B504" t="str">
            <v>PAOLO ZAVATTARO</v>
          </cell>
          <cell r="E504" t="str">
            <v>SOLONGHELLO</v>
          </cell>
        </row>
        <row r="505">
          <cell r="B505" t="str">
            <v>ANTONIO VISCONTI</v>
          </cell>
          <cell r="E505" t="str">
            <v>SPIGNO MONFERRATO</v>
          </cell>
        </row>
        <row r="506">
          <cell r="B506" t="str">
            <v>ERNESTO SERVENTI</v>
          </cell>
          <cell r="E506" t="str">
            <v>SPIGNO MONFERRATO</v>
          </cell>
        </row>
        <row r="507">
          <cell r="B507" t="str">
            <v>MAGGIORINO PIOVANO</v>
          </cell>
          <cell r="E507" t="str">
            <v>SPIGNO MONFERRATO</v>
          </cell>
        </row>
        <row r="508">
          <cell r="B508" t="str">
            <v>GIUSEPPE ARTANA</v>
          </cell>
          <cell r="E508" t="str">
            <v>SPINETO SCRIVIA</v>
          </cell>
        </row>
        <row r="509">
          <cell r="B509" t="str">
            <v>ALESSANDRO CANEGALLO</v>
          </cell>
          <cell r="E509" t="str">
            <v>SPINETO SCRIVIA</v>
          </cell>
        </row>
        <row r="510">
          <cell r="B510" t="str">
            <v>FRANCO PICCININI</v>
          </cell>
          <cell r="E510" t="str">
            <v>SPINETO SCRIVIA</v>
          </cell>
        </row>
        <row r="511">
          <cell r="B511" t="str">
            <v>PIERPAOLO BAGNASCO</v>
          </cell>
          <cell r="E511" t="str">
            <v>STAZZANO</v>
          </cell>
        </row>
        <row r="512">
          <cell r="B512" t="str">
            <v>FLAVIO CASONATO</v>
          </cell>
          <cell r="E512" t="str">
            <v>STAZZANO</v>
          </cell>
        </row>
        <row r="513">
          <cell r="B513" t="str">
            <v>DANIELA RODRIGO</v>
          </cell>
          <cell r="E513" t="str">
            <v>STAZZANO</v>
          </cell>
        </row>
        <row r="514">
          <cell r="B514" t="str">
            <v>ALESSIO MONTI</v>
          </cell>
          <cell r="E514" t="str">
            <v>STREVI</v>
          </cell>
        </row>
        <row r="515">
          <cell r="B515" t="str">
            <v>CARMELA LUPO</v>
          </cell>
          <cell r="E515" t="str">
            <v>STREVI</v>
          </cell>
        </row>
        <row r="516">
          <cell r="B516" t="str">
            <v>ANDREINA PEDEMONTE</v>
          </cell>
          <cell r="E516" t="str">
            <v>STREVI</v>
          </cell>
        </row>
        <row r="517">
          <cell r="B517" t="str">
            <v>GIORGIO MARENCO</v>
          </cell>
          <cell r="E517" t="str">
            <v>TAGLIOLO MONFERRATO</v>
          </cell>
        </row>
        <row r="518">
          <cell r="B518" t="str">
            <v>FEDERICO ROBBIANO</v>
          </cell>
          <cell r="E518" t="str">
            <v>TAGLIOLO MONFERRATO</v>
          </cell>
        </row>
        <row r="519">
          <cell r="B519" t="str">
            <v>MARIANNA LIPARTITI</v>
          </cell>
          <cell r="E519" t="str">
            <v>TAGLIOLO MONFERRATO</v>
          </cell>
        </row>
        <row r="520">
          <cell r="B520" t="str">
            <v>PAOLO MARIO CASTELLANO</v>
          </cell>
          <cell r="E520" t="str">
            <v>TASSAROLO</v>
          </cell>
        </row>
        <row r="521">
          <cell r="B521" t="str">
            <v>CLAUDIO PERNUMIAN</v>
          </cell>
          <cell r="E521" t="str">
            <v>TASSAROLO</v>
          </cell>
        </row>
        <row r="522">
          <cell r="B522" t="str">
            <v>MARIA AMALIA GEMME</v>
          </cell>
          <cell r="E522" t="str">
            <v>TASSAROLO</v>
          </cell>
        </row>
        <row r="523">
          <cell r="B523" t="str">
            <v>MARIA LUISA MUSSO</v>
          </cell>
          <cell r="E523" t="str">
            <v>TERRUGGIA</v>
          </cell>
        </row>
        <row r="524">
          <cell r="B524" t="str">
            <v>DAVIDE GATTI</v>
          </cell>
          <cell r="E524" t="str">
            <v>TERRUGGIA</v>
          </cell>
        </row>
        <row r="525">
          <cell r="B525" t="str">
            <v>PIERANGELO CORINO</v>
          </cell>
          <cell r="E525" t="str">
            <v>TERRUGGIA</v>
          </cell>
        </row>
        <row r="526">
          <cell r="B526" t="str">
            <v>MAURIZIO SOLFERINI</v>
          </cell>
          <cell r="E526" t="str">
            <v>TERZO</v>
          </cell>
        </row>
        <row r="527">
          <cell r="B527" t="str">
            <v>FEDERICA BORGATTA</v>
          </cell>
          <cell r="E527" t="str">
            <v>TERZO</v>
          </cell>
        </row>
        <row r="528">
          <cell r="B528" t="str">
            <v>CESARE CALABRESE</v>
          </cell>
          <cell r="E528" t="str">
            <v>TICINETO</v>
          </cell>
        </row>
        <row r="529">
          <cell r="B529" t="str">
            <v>CLAUDIO BROVEGLIO</v>
          </cell>
          <cell r="E529" t="str">
            <v>TICINETO</v>
          </cell>
        </row>
        <row r="530">
          <cell r="B530" t="str">
            <v>FRANCO TORRE</v>
          </cell>
          <cell r="E530" t="str">
            <v>TICINETO</v>
          </cell>
        </row>
        <row r="531">
          <cell r="B531" t="str">
            <v>FEDERICO CHIODI</v>
          </cell>
          <cell r="E531" t="str">
            <v>TORTONA</v>
          </cell>
        </row>
        <row r="532">
          <cell r="B532" t="str">
            <v>FABIO MORREALE</v>
          </cell>
          <cell r="E532" t="str">
            <v>TORTONA</v>
          </cell>
        </row>
        <row r="533">
          <cell r="B533" t="str">
            <v>ANNA MARIA ACERBI</v>
          </cell>
          <cell r="E533" t="str">
            <v>TORTONA</v>
          </cell>
        </row>
        <row r="534">
          <cell r="B534" t="str">
            <v>LUIGI BONETTI</v>
          </cell>
          <cell r="E534" t="str">
            <v>TORTONA</v>
          </cell>
        </row>
        <row r="535">
          <cell r="B535" t="str">
            <v>MARZIA ERNESTINA DAMIANI</v>
          </cell>
          <cell r="E535" t="str">
            <v>TORTONA</v>
          </cell>
        </row>
        <row r="536">
          <cell r="B536" t="str">
            <v>MARIO GALVANI</v>
          </cell>
          <cell r="E536" t="str">
            <v>TORTONA</v>
          </cell>
        </row>
        <row r="537">
          <cell r="B537" t="str">
            <v>NADIA DEGIOVANNI</v>
          </cell>
          <cell r="E537" t="str">
            <v>TREVILLE</v>
          </cell>
        </row>
        <row r="538">
          <cell r="B538" t="str">
            <v>PIERO COPPO</v>
          </cell>
          <cell r="E538" t="str">
            <v>TREVILLE</v>
          </cell>
        </row>
        <row r="539">
          <cell r="B539" t="str">
            <v>MICHELA MONTEMERLO</v>
          </cell>
          <cell r="E539" t="str">
            <v>TREVILLE</v>
          </cell>
        </row>
        <row r="540">
          <cell r="B540" t="str">
            <v>MARCO GIOVANNI COMASCHI</v>
          </cell>
          <cell r="E540" t="str">
            <v>TRISOBBIO</v>
          </cell>
        </row>
        <row r="541">
          <cell r="B541" t="str">
            <v>FERNANDO LUSARDI</v>
          </cell>
          <cell r="E541" t="str">
            <v>TRISOBBIO</v>
          </cell>
        </row>
        <row r="542">
          <cell r="B542" t="str">
            <v>MARIO AROSIO</v>
          </cell>
          <cell r="E542" t="str">
            <v>TRISOBBIO</v>
          </cell>
        </row>
        <row r="543">
          <cell r="B543" t="str">
            <v>MAURIZIO ODDONE</v>
          </cell>
          <cell r="E543" t="str">
            <v>VALENZA</v>
          </cell>
        </row>
        <row r="544">
          <cell r="B544" t="str">
            <v>LUCA ANGELO ROSSI</v>
          </cell>
          <cell r="E544" t="str">
            <v>VALENZA</v>
          </cell>
        </row>
        <row r="545">
          <cell r="B545" t="str">
            <v>PIERO BOVIO</v>
          </cell>
          <cell r="E545" t="str">
            <v>VALMACCA</v>
          </cell>
        </row>
        <row r="546">
          <cell r="B546" t="str">
            <v>MONICA BERTONE</v>
          </cell>
          <cell r="E546" t="str">
            <v>VALMACCA</v>
          </cell>
        </row>
        <row r="547">
          <cell r="B547" t="str">
            <v>BOSELLI ANNA MARIA BROVEGLIO</v>
          </cell>
          <cell r="E547" t="str">
            <v>VALMACCA</v>
          </cell>
        </row>
        <row r="548">
          <cell r="B548" t="str">
            <v>ERNESTA CORONA</v>
          </cell>
          <cell r="E548" t="str">
            <v>VIGNALE MONFERRATO</v>
          </cell>
        </row>
        <row r="549">
          <cell r="B549" t="str">
            <v>ROBERTO CORONA</v>
          </cell>
          <cell r="E549" t="str">
            <v>VIGNALE MONFERRATO</v>
          </cell>
        </row>
        <row r="550">
          <cell r="B550" t="str">
            <v>ERMANNO ACCORNERO</v>
          </cell>
          <cell r="E550" t="str">
            <v>VIGNALE MONFERRATO</v>
          </cell>
        </row>
        <row r="551">
          <cell r="B551" t="str">
            <v>GIUSEPPE TETI</v>
          </cell>
          <cell r="E551" t="str">
            <v>VIGNOLE BORBERA</v>
          </cell>
        </row>
        <row r="552">
          <cell r="B552" t="str">
            <v>FRANCESCO FOTIA</v>
          </cell>
          <cell r="E552" t="str">
            <v>VIGNOLE BORBERA</v>
          </cell>
        </row>
        <row r="553">
          <cell r="B553" t="str">
            <v>PIERPAOLO PONTA</v>
          </cell>
          <cell r="E553" t="str">
            <v>VIGNOLE BORBERA</v>
          </cell>
        </row>
        <row r="554">
          <cell r="B554" t="str">
            <v>GIUSEPPE CHIESA</v>
          </cell>
          <cell r="E554" t="str">
            <v>VIGUZZOLO</v>
          </cell>
        </row>
        <row r="555">
          <cell r="B555" t="str">
            <v>CLAUDIO BINI</v>
          </cell>
          <cell r="E555" t="str">
            <v>VIGUZZOLO</v>
          </cell>
        </row>
        <row r="556">
          <cell r="B556" t="str">
            <v>ROLANDI CRISTINA MARIA BUTTERI</v>
          </cell>
          <cell r="E556" t="str">
            <v>VIGUZZOLO</v>
          </cell>
        </row>
        <row r="557">
          <cell r="B557" t="str">
            <v>GIUSEPPE DEMATTI</v>
          </cell>
          <cell r="E557" t="str">
            <v>VIGUZZOLO</v>
          </cell>
        </row>
        <row r="558">
          <cell r="B558" t="str">
            <v>ELENA TRANQUILLI</v>
          </cell>
          <cell r="E558" t="str">
            <v>VIGUZZOLO</v>
          </cell>
        </row>
        <row r="559">
          <cell r="B559" t="str">
            <v>ANGELO FERRO</v>
          </cell>
          <cell r="E559" t="str">
            <v>VILLADEATI</v>
          </cell>
        </row>
        <row r="560">
          <cell r="B560" t="str">
            <v>RICCARDO SORISIO</v>
          </cell>
          <cell r="E560" t="str">
            <v>VILLADEATI</v>
          </cell>
        </row>
        <row r="561">
          <cell r="B561" t="str">
            <v>CLAUDIA CARNI</v>
          </cell>
          <cell r="E561" t="str">
            <v>VILLADEATI</v>
          </cell>
        </row>
        <row r="562">
          <cell r="B562" t="str">
            <v>FRANCO PERSI</v>
          </cell>
          <cell r="E562" t="str">
            <v>VILLALVERNIA</v>
          </cell>
        </row>
        <row r="563">
          <cell r="B563" t="str">
            <v>CARMELO RITONDALE</v>
          </cell>
          <cell r="E563" t="str">
            <v>VILLALVERNIA</v>
          </cell>
        </row>
        <row r="564">
          <cell r="B564" t="str">
            <v>LUCA BIGIORNO</v>
          </cell>
          <cell r="E564" t="str">
            <v>VILLALVERNIA</v>
          </cell>
        </row>
        <row r="565">
          <cell r="B565" t="str">
            <v>PAOLO MONCHIETTO</v>
          </cell>
          <cell r="E565" t="str">
            <v>VILLAMIROGLIO</v>
          </cell>
        </row>
        <row r="566">
          <cell r="B566" t="str">
            <v>CORRADO GENNARO</v>
          </cell>
          <cell r="E566" t="str">
            <v>VILLAMIROGLIO</v>
          </cell>
        </row>
        <row r="567">
          <cell r="B567" t="str">
            <v>MARCO GIOLITO</v>
          </cell>
          <cell r="E567" t="str">
            <v>VILLAMIROGLIO</v>
          </cell>
        </row>
        <row r="568">
          <cell r="B568" t="str">
            <v>FABRIZIO BREMIDE</v>
          </cell>
          <cell r="E568" t="str">
            <v>VILLANOVA MONFERRATO</v>
          </cell>
        </row>
        <row r="569">
          <cell r="B569" t="str">
            <v>LUCIANO MASSIMO PAVESE</v>
          </cell>
          <cell r="E569" t="str">
            <v>VILLAROMAGNANO</v>
          </cell>
        </row>
        <row r="570">
          <cell r="B570" t="str">
            <v>GIANLUCA BORASI</v>
          </cell>
          <cell r="E570" t="str">
            <v>VILLAROMAGNANO</v>
          </cell>
        </row>
        <row r="571">
          <cell r="B571" t="str">
            <v>RITA BORASI</v>
          </cell>
          <cell r="E571" t="str">
            <v>VILLAROMAGNANO</v>
          </cell>
        </row>
        <row r="572">
          <cell r="B572" t="str">
            <v>MANUELA DELORENZI</v>
          </cell>
          <cell r="E572" t="str">
            <v>VISONE</v>
          </cell>
        </row>
        <row r="573">
          <cell r="B573" t="str">
            <v>MAURO ROBERTO GILARDO</v>
          </cell>
          <cell r="E573" t="str">
            <v>VISONE</v>
          </cell>
        </row>
        <row r="574">
          <cell r="B574" t="str">
            <v>LINDA BRUGNONE</v>
          </cell>
          <cell r="E574" t="str">
            <v>VISONE</v>
          </cell>
        </row>
        <row r="575">
          <cell r="B575" t="str">
            <v>ELISA GIARDINI</v>
          </cell>
          <cell r="E575" t="str">
            <v>VOLPEDO</v>
          </cell>
        </row>
        <row r="576">
          <cell r="B576" t="str">
            <v>ANTONIO LUGANO</v>
          </cell>
          <cell r="E576" t="str">
            <v>VOLPEDO</v>
          </cell>
        </row>
        <row r="577">
          <cell r="B577" t="str">
            <v>ALESSANDRO VERNA</v>
          </cell>
          <cell r="E577" t="str">
            <v>VOLPEDO</v>
          </cell>
        </row>
        <row r="578">
          <cell r="B578" t="str">
            <v>GIUSEPPE BRIVIO</v>
          </cell>
          <cell r="E578" t="str">
            <v>VOLPEGLINO</v>
          </cell>
        </row>
        <row r="579">
          <cell r="B579" t="str">
            <v>ANDREA FRANZA</v>
          </cell>
          <cell r="E579" t="str">
            <v>VOLPEGLINO</v>
          </cell>
        </row>
        <row r="580">
          <cell r="B580" t="str">
            <v>ELENA BONADEO</v>
          </cell>
          <cell r="E580" t="str">
            <v>VOLPEGLINO</v>
          </cell>
        </row>
        <row r="581">
          <cell r="B581" t="str">
            <v>GIUSEPPE BENASSO</v>
          </cell>
          <cell r="E581" t="str">
            <v>VOLTAGGIO</v>
          </cell>
        </row>
        <row r="582">
          <cell r="B582" t="str">
            <v>MAURIZIO LUIGI BISIO</v>
          </cell>
          <cell r="E582" t="str">
            <v>VOLTAGGIO</v>
          </cell>
        </row>
        <row r="583">
          <cell r="B583" t="str">
            <v>FABIO CAVO</v>
          </cell>
          <cell r="E583" t="str">
            <v>VOLTAGGIO</v>
          </cell>
        </row>
        <row r="584">
          <cell r="B584" t="str">
            <v>MARCO BIGLIA</v>
          </cell>
          <cell r="E584" t="str">
            <v>AGLIANO TERME</v>
          </cell>
        </row>
        <row r="585">
          <cell r="B585" t="str">
            <v>ANDREA FACCIO</v>
          </cell>
          <cell r="E585" t="str">
            <v>AGLIANO TERME</v>
          </cell>
        </row>
        <row r="586">
          <cell r="B586" t="str">
            <v>FLAVIO BOLOGNA</v>
          </cell>
          <cell r="E586" t="str">
            <v>AGLIANO TERME</v>
          </cell>
        </row>
        <row r="587">
          <cell r="B587" t="str">
            <v>ALESSANDRO CIVARDI</v>
          </cell>
          <cell r="E587" t="str">
            <v>ANTIGNANO</v>
          </cell>
        </row>
        <row r="588">
          <cell r="B588" t="str">
            <v>PAOLO BORGOGNO</v>
          </cell>
          <cell r="E588" t="str">
            <v>ANTIGNANO</v>
          </cell>
        </row>
        <row r="589">
          <cell r="B589" t="str">
            <v>DANIELA LOVISOLO</v>
          </cell>
          <cell r="E589" t="str">
            <v>ANTIGNANO</v>
          </cell>
        </row>
        <row r="590">
          <cell r="B590" t="str">
            <v>GIUSEPPE MARCHESE</v>
          </cell>
          <cell r="E590" t="str">
            <v>ARAMENGO</v>
          </cell>
        </row>
        <row r="591">
          <cell r="B591" t="str">
            <v>GIULIETTO FASOGLIO</v>
          </cell>
          <cell r="E591" t="str">
            <v>ARAMENGO</v>
          </cell>
        </row>
        <row r="592">
          <cell r="B592" t="str">
            <v>ANGELA MASSAGLIA</v>
          </cell>
          <cell r="E592" t="str">
            <v>ARAMENGO</v>
          </cell>
        </row>
        <row r="593">
          <cell r="B593" t="str">
            <v>MAURIZIO RASERO</v>
          </cell>
          <cell r="E593" t="str">
            <v>ASTI</v>
          </cell>
        </row>
        <row r="594">
          <cell r="B594" t="str">
            <v>STEFANIA MORRA</v>
          </cell>
          <cell r="E594" t="str">
            <v>ASTI</v>
          </cell>
        </row>
        <row r="595">
          <cell r="B595" t="str">
            <v>MONICA AMASIO</v>
          </cell>
          <cell r="E595" t="str">
            <v>ASTI</v>
          </cell>
        </row>
        <row r="596">
          <cell r="B596" t="str">
            <v>GIOVANNI BOCCIA</v>
          </cell>
          <cell r="E596" t="str">
            <v>ASTI</v>
          </cell>
        </row>
        <row r="597">
          <cell r="B597" t="str">
            <v>LORETTA BOLOGNA</v>
          </cell>
          <cell r="E597" t="str">
            <v>ASTI</v>
          </cell>
        </row>
        <row r="598">
          <cell r="B598" t="str">
            <v>MARIO BOVINO</v>
          </cell>
          <cell r="E598" t="str">
            <v>ASTI</v>
          </cell>
        </row>
        <row r="599">
          <cell r="B599" t="str">
            <v>PARIDE CANDELARESI</v>
          </cell>
          <cell r="E599" t="str">
            <v>ASTI</v>
          </cell>
        </row>
        <row r="600">
          <cell r="B600" t="str">
            <v>LUIGI GIACOMINI</v>
          </cell>
          <cell r="E600" t="str">
            <v>ASTI</v>
          </cell>
        </row>
        <row r="601">
          <cell r="B601" t="str">
            <v>RICCARDO ORIGLIA</v>
          </cell>
          <cell r="E601" t="str">
            <v>ASTI</v>
          </cell>
        </row>
        <row r="602">
          <cell r="B602" t="str">
            <v>ELEONORA ZOLLO</v>
          </cell>
          <cell r="E602" t="str">
            <v>ASTI</v>
          </cell>
        </row>
        <row r="603">
          <cell r="B603" t="str">
            <v>CLAUDIO CARRETTO</v>
          </cell>
          <cell r="E603" t="str">
            <v>AZZANO D'ASTI</v>
          </cell>
        </row>
        <row r="604">
          <cell r="B604" t="str">
            <v>NATALE FERRON</v>
          </cell>
          <cell r="E604" t="str">
            <v>AZZANO D'ASTI</v>
          </cell>
        </row>
        <row r="605">
          <cell r="B605" t="str">
            <v>ANTONELLA VIARENGO</v>
          </cell>
          <cell r="E605" t="str">
            <v>AZZANO D'ASTI</v>
          </cell>
        </row>
        <row r="606">
          <cell r="B606" t="str">
            <v>GIANLUCA FORNO</v>
          </cell>
          <cell r="E606" t="str">
            <v>BALDICHIERI D'ASTI</v>
          </cell>
        </row>
        <row r="607">
          <cell r="B607" t="str">
            <v>PAOLO PASQUALE BORGNINO</v>
          </cell>
          <cell r="E607" t="str">
            <v>BALDICHIERI D'ASTI</v>
          </cell>
        </row>
        <row r="608">
          <cell r="B608" t="str">
            <v>SALVATORE SARLO</v>
          </cell>
          <cell r="E608" t="str">
            <v>BALDICHIERI D'ASTI</v>
          </cell>
        </row>
        <row r="609">
          <cell r="B609" t="str">
            <v>CHRISTIAN VERCELLI</v>
          </cell>
          <cell r="E609" t="str">
            <v>BELVEGLIO</v>
          </cell>
        </row>
        <row r="610">
          <cell r="B610" t="str">
            <v>SECONDO MASUELLO</v>
          </cell>
          <cell r="E610" t="str">
            <v>BELVEGLIO</v>
          </cell>
        </row>
        <row r="611">
          <cell r="B611" t="str">
            <v>ALFONSO TROISI</v>
          </cell>
          <cell r="E611" t="str">
            <v>BELVEGLIO</v>
          </cell>
        </row>
        <row r="612">
          <cell r="B612" t="str">
            <v>MARIO LUPO</v>
          </cell>
          <cell r="E612" t="str">
            <v>BERZANO DI SAN PIETRO</v>
          </cell>
        </row>
        <row r="613">
          <cell r="B613" t="str">
            <v>ANDREA AGAGLIATE</v>
          </cell>
          <cell r="E613" t="str">
            <v>BERZANO DI SAN PIETRO</v>
          </cell>
        </row>
        <row r="614">
          <cell r="B614" t="str">
            <v>FABRIZIO FALLETTO</v>
          </cell>
          <cell r="E614" t="str">
            <v>BERZANO DI SAN PIETRO</v>
          </cell>
        </row>
        <row r="615">
          <cell r="B615" t="str">
            <v>MANUELA BO</v>
          </cell>
          <cell r="E615" t="str">
            <v>BRUNO</v>
          </cell>
        </row>
        <row r="616">
          <cell r="B616" t="str">
            <v>ANTONIO BIASIO</v>
          </cell>
          <cell r="E616" t="str">
            <v>BRUNO</v>
          </cell>
        </row>
        <row r="617">
          <cell r="B617" t="str">
            <v>SIMONE CELA</v>
          </cell>
          <cell r="E617" t="str">
            <v>BRUNO</v>
          </cell>
        </row>
        <row r="618">
          <cell r="B618" t="str">
            <v>STEFANO REGGIO</v>
          </cell>
          <cell r="E618" t="str">
            <v>BUBBIO</v>
          </cell>
        </row>
        <row r="619">
          <cell r="B619" t="str">
            <v>FABRIZIO BOTTERO</v>
          </cell>
          <cell r="E619" t="str">
            <v>BUBBIO</v>
          </cell>
        </row>
        <row r="620">
          <cell r="B620" t="str">
            <v>LUIGI CIRIO</v>
          </cell>
          <cell r="E620" t="str">
            <v>BUBBIO</v>
          </cell>
        </row>
        <row r="621">
          <cell r="B621" t="str">
            <v>GUIDO FAUSONE</v>
          </cell>
          <cell r="E621" t="str">
            <v>BUTTIGLIERA D'ASTI</v>
          </cell>
        </row>
        <row r="622">
          <cell r="B622" t="str">
            <v>RENATO GRAMAGLIA</v>
          </cell>
          <cell r="E622" t="str">
            <v>BUTTIGLIERA D'ASTI</v>
          </cell>
        </row>
        <row r="623">
          <cell r="B623" t="str">
            <v>CARLA QUARANTA</v>
          </cell>
          <cell r="E623" t="str">
            <v>BUTTIGLIERA D'ASTI</v>
          </cell>
        </row>
        <row r="624">
          <cell r="B624" t="str">
            <v>FABIO ISNARDI</v>
          </cell>
          <cell r="E624" t="str">
            <v>CALAMANDRANA</v>
          </cell>
        </row>
        <row r="625">
          <cell r="B625" t="str">
            <v>MARIA GRAZIA CAVALLO</v>
          </cell>
          <cell r="E625" t="str">
            <v>CALAMANDRANA</v>
          </cell>
        </row>
        <row r="626">
          <cell r="B626" t="str">
            <v>FEDERICA MORANDO</v>
          </cell>
          <cell r="E626" t="str">
            <v>CALAMANDRANA</v>
          </cell>
        </row>
        <row r="627">
          <cell r="B627" t="str">
            <v>PAOLO MARIA BELLUARDO</v>
          </cell>
          <cell r="E627" t="str">
            <v>CALLIANO MONFERRATO</v>
          </cell>
        </row>
        <row r="628">
          <cell r="B628" t="str">
            <v>MARIELLA BERUTTI</v>
          </cell>
          <cell r="E628" t="str">
            <v>CALLIANO MONFERRATO</v>
          </cell>
        </row>
        <row r="629">
          <cell r="B629" t="str">
            <v>ALESSIO CALDERA</v>
          </cell>
          <cell r="E629" t="str">
            <v>CALLIANO MONFERRATO</v>
          </cell>
        </row>
        <row r="630">
          <cell r="B630" t="str">
            <v>PIER FRANCESCO MIGLIARDI</v>
          </cell>
          <cell r="E630" t="str">
            <v>CALOSSO</v>
          </cell>
        </row>
        <row r="631">
          <cell r="B631" t="str">
            <v>ANGELO GRASSO</v>
          </cell>
          <cell r="E631" t="str">
            <v>CALOSSO</v>
          </cell>
        </row>
        <row r="632">
          <cell r="B632" t="str">
            <v>SANTE CONESE</v>
          </cell>
          <cell r="E632" t="str">
            <v>CALOSSO</v>
          </cell>
        </row>
        <row r="633">
          <cell r="B633" t="str">
            <v>VALTER PENNA</v>
          </cell>
          <cell r="E633" t="str">
            <v>CAMERANO CASASCO</v>
          </cell>
        </row>
        <row r="634">
          <cell r="B634" t="str">
            <v>PAOLA PONZIO</v>
          </cell>
          <cell r="E634" t="str">
            <v>CAMERANO CASASCO</v>
          </cell>
        </row>
        <row r="635">
          <cell r="B635" t="str">
            <v>GINO ZANCHETTA</v>
          </cell>
          <cell r="E635" t="str">
            <v>CAMERANO CASASCO</v>
          </cell>
        </row>
        <row r="636">
          <cell r="B636" t="str">
            <v>PAOLO LANZAVECCHIA</v>
          </cell>
          <cell r="E636" t="str">
            <v>CANELLI</v>
          </cell>
        </row>
        <row r="637">
          <cell r="B637" t="str">
            <v>PAOLO ERMINIO GANDOLFO</v>
          </cell>
          <cell r="E637" t="str">
            <v>CANELLI</v>
          </cell>
        </row>
        <row r="638">
          <cell r="B638" t="str">
            <v>RAFFAELLA BASSO</v>
          </cell>
          <cell r="E638" t="str">
            <v>CANELLI</v>
          </cell>
        </row>
        <row r="639">
          <cell r="B639" t="str">
            <v>GIOVANNI BOCCHINO</v>
          </cell>
          <cell r="E639" t="str">
            <v>CANELLI</v>
          </cell>
        </row>
        <row r="640">
          <cell r="B640" t="str">
            <v>FIRMINO CECCONATO</v>
          </cell>
          <cell r="E640" t="str">
            <v>CANELLI</v>
          </cell>
        </row>
        <row r="641">
          <cell r="B641" t="str">
            <v>SILVIA GIBELLI</v>
          </cell>
          <cell r="E641" t="str">
            <v>CANELLI</v>
          </cell>
        </row>
        <row r="642">
          <cell r="B642" t="str">
            <v>ROBERTA FRANCO</v>
          </cell>
          <cell r="E642" t="str">
            <v>CANTARANA</v>
          </cell>
        </row>
        <row r="643">
          <cell r="B643" t="str">
            <v>LUCCA GRAZIELLA DE</v>
          </cell>
          <cell r="E643" t="str">
            <v>CANTARANA</v>
          </cell>
        </row>
        <row r="644">
          <cell r="B644" t="str">
            <v>VINCENZO ANDREA GERBI</v>
          </cell>
          <cell r="E644" t="str">
            <v>CANTARANA</v>
          </cell>
        </row>
        <row r="645">
          <cell r="B645" t="str">
            <v>TIZIANA GAETA</v>
          </cell>
          <cell r="E645" t="str">
            <v>CAPRIGLIO</v>
          </cell>
        </row>
        <row r="646">
          <cell r="B646" t="str">
            <v>PAOLO NOVARA</v>
          </cell>
          <cell r="E646" t="str">
            <v>CAPRIGLIO</v>
          </cell>
        </row>
        <row r="647">
          <cell r="B647" t="str">
            <v>STEFANO PERAZZI</v>
          </cell>
          <cell r="E647" t="str">
            <v>CAPRIGLIO</v>
          </cell>
        </row>
        <row r="648">
          <cell r="B648" t="str">
            <v>IVANA CARLA MUSSA</v>
          </cell>
          <cell r="E648" t="str">
            <v>CASORZO MONFERRATO</v>
          </cell>
        </row>
        <row r="649">
          <cell r="B649" t="str">
            <v>DIEGO DEAMBROSIS</v>
          </cell>
          <cell r="E649" t="str">
            <v>CASORZO MONFERRATO</v>
          </cell>
        </row>
        <row r="650">
          <cell r="B650" t="str">
            <v>VITTORIO FASSONE</v>
          </cell>
          <cell r="E650" t="str">
            <v>CASORZO MONFERRATO</v>
          </cell>
        </row>
        <row r="651">
          <cell r="B651" t="str">
            <v>SERGIO PRIMOSIG</v>
          </cell>
          <cell r="E651" t="str">
            <v>CASSINASCO</v>
          </cell>
        </row>
        <row r="652">
          <cell r="B652" t="str">
            <v>GIUSEPPE SANTI</v>
          </cell>
          <cell r="E652" t="str">
            <v>CASSINASCO</v>
          </cell>
        </row>
        <row r="653">
          <cell r="B653" t="str">
            <v>MATTEO CAPELLO</v>
          </cell>
          <cell r="E653" t="str">
            <v>CASSINASCO</v>
          </cell>
        </row>
        <row r="654">
          <cell r="B654" t="str">
            <v>CALOGERO MANCUSO</v>
          </cell>
          <cell r="E654" t="str">
            <v>CASTAGNOLE DELLE LANZE</v>
          </cell>
        </row>
        <row r="655">
          <cell r="B655" t="str">
            <v>MADDALENA CAMPO</v>
          </cell>
          <cell r="E655" t="str">
            <v>CASTAGNOLE DELLE LANZE</v>
          </cell>
        </row>
        <row r="656">
          <cell r="B656" t="str">
            <v>MARIO COPPA</v>
          </cell>
          <cell r="E656" t="str">
            <v>CASTAGNOLE DELLE LANZE</v>
          </cell>
        </row>
        <row r="657">
          <cell r="B657" t="str">
            <v>FRANCESCO GUERRA</v>
          </cell>
          <cell r="E657" t="str">
            <v>CASTAGNOLE DELLE LANZE</v>
          </cell>
        </row>
        <row r="658">
          <cell r="B658" t="str">
            <v>MARIAGRAZIA ROSSO</v>
          </cell>
          <cell r="E658" t="str">
            <v>CASTAGNOLE DELLE LANZE</v>
          </cell>
        </row>
        <row r="659">
          <cell r="B659" t="str">
            <v>FRANCESCO MARENGO</v>
          </cell>
          <cell r="E659" t="str">
            <v>CASTAGNOLE MONFERRATO</v>
          </cell>
        </row>
        <row r="660">
          <cell r="B660" t="str">
            <v>GIANFRANCO BOSSI</v>
          </cell>
          <cell r="E660" t="str">
            <v>CASTEL BOGLIONE</v>
          </cell>
        </row>
        <row r="661">
          <cell r="B661" t="str">
            <v>MAURO ELISIO</v>
          </cell>
          <cell r="E661" t="str">
            <v>CASTEL BOGLIONE</v>
          </cell>
        </row>
        <row r="662">
          <cell r="B662" t="str">
            <v>GRAZIELLA ZANCHETTA</v>
          </cell>
          <cell r="E662" t="str">
            <v>CASTEL BOGLIONE</v>
          </cell>
        </row>
        <row r="663">
          <cell r="B663" t="str">
            <v>ELISA AMERIO</v>
          </cell>
          <cell r="E663" t="str">
            <v>CASTELL'ALFERO</v>
          </cell>
        </row>
        <row r="664">
          <cell r="B664" t="str">
            <v>ROBERTO CAMPIA</v>
          </cell>
          <cell r="E664" t="str">
            <v>CASTELLERO</v>
          </cell>
        </row>
        <row r="665">
          <cell r="B665" t="str">
            <v>MARIA GRAZIA RICCHETTA</v>
          </cell>
          <cell r="E665" t="str">
            <v>CASTELLERO</v>
          </cell>
        </row>
        <row r="666">
          <cell r="B666" t="str">
            <v>CESARE TROMBETTA</v>
          </cell>
          <cell r="E666" t="str">
            <v>CASTELLERO</v>
          </cell>
        </row>
        <row r="667">
          <cell r="B667" t="str">
            <v>SILVIA FERRARIS</v>
          </cell>
          <cell r="E667" t="str">
            <v>CASTELLO DI ANNONE</v>
          </cell>
        </row>
        <row r="668">
          <cell r="B668" t="str">
            <v>OSVALDO RIGOGLIOSI</v>
          </cell>
          <cell r="E668" t="str">
            <v>CASTELLO DI ANNONE</v>
          </cell>
        </row>
        <row r="669">
          <cell r="B669" t="str">
            <v>VALTER VALFRE'</v>
          </cell>
          <cell r="E669" t="str">
            <v>CASTELLO DI ANNONE</v>
          </cell>
        </row>
        <row r="670">
          <cell r="B670" t="str">
            <v>ALDO ALLINERI</v>
          </cell>
          <cell r="E670" t="str">
            <v>CASTELNUOVO BELBO</v>
          </cell>
        </row>
        <row r="671">
          <cell r="B671" t="str">
            <v>CLAUDIO BEVILACQUA</v>
          </cell>
          <cell r="E671" t="str">
            <v>CASTELNUOVO BELBO</v>
          </cell>
        </row>
        <row r="672">
          <cell r="B672" t="str">
            <v>LUIGINA TERZANO</v>
          </cell>
          <cell r="E672" t="str">
            <v>CASTELNUOVO BELBO</v>
          </cell>
        </row>
        <row r="673">
          <cell r="B673" t="str">
            <v>ROBERTO GUASTELLO</v>
          </cell>
          <cell r="E673" t="str">
            <v>CASTELNUOVO CALCEA</v>
          </cell>
        </row>
        <row r="674">
          <cell r="B674" t="str">
            <v>CLAUDIO PICCATTO</v>
          </cell>
          <cell r="E674" t="str">
            <v>CASTELNUOVO CALCEA</v>
          </cell>
        </row>
        <row r="675">
          <cell r="B675" t="str">
            <v>ETTORE CARLO TRIBERTI</v>
          </cell>
          <cell r="E675" t="str">
            <v>CASTELNUOVO CALCEA</v>
          </cell>
        </row>
        <row r="676">
          <cell r="B676" t="str">
            <v>ANTONIO RAGO</v>
          </cell>
          <cell r="E676" t="str">
            <v>CASTELNUOVO DON BOSCO</v>
          </cell>
        </row>
        <row r="677">
          <cell r="B677" t="str">
            <v>SILVIO MUSSO</v>
          </cell>
          <cell r="E677" t="str">
            <v>CASTELNUOVO DON BOSCO</v>
          </cell>
        </row>
        <row r="678">
          <cell r="B678" t="str">
            <v>VALENTINA PEZZUTTI</v>
          </cell>
          <cell r="E678" t="str">
            <v>CASTELNUOVO DON BOSCO</v>
          </cell>
        </row>
        <row r="679">
          <cell r="B679" t="str">
            <v>CRISTINA PUKLY</v>
          </cell>
          <cell r="E679" t="str">
            <v>CASTELNUOVO DON BOSCO</v>
          </cell>
        </row>
        <row r="680">
          <cell r="B680" t="str">
            <v>STEFANO SAVIO</v>
          </cell>
          <cell r="E680" t="str">
            <v>CASTELNUOVO DON BOSCO</v>
          </cell>
        </row>
        <row r="681">
          <cell r="B681" t="str">
            <v>LUIGI IUPPA</v>
          </cell>
          <cell r="E681" t="str">
            <v>CASTEL ROCCHERO</v>
          </cell>
        </row>
        <row r="682">
          <cell r="B682" t="str">
            <v>MATTEO MENOTTI</v>
          </cell>
          <cell r="E682" t="str">
            <v>CASTEL ROCCHERO</v>
          </cell>
        </row>
        <row r="683">
          <cell r="B683" t="str">
            <v>MAURIZIO ORSI</v>
          </cell>
          <cell r="E683" t="str">
            <v>CASTEL ROCCHERO</v>
          </cell>
        </row>
        <row r="684">
          <cell r="B684" t="str">
            <v>ADRIANA BUCCO</v>
          </cell>
          <cell r="E684" t="str">
            <v>CELLARENGO</v>
          </cell>
        </row>
        <row r="685">
          <cell r="B685" t="str">
            <v>BARBARA GIUSEPPINA GHIGNONE</v>
          </cell>
          <cell r="E685" t="str">
            <v>CELLARENGO</v>
          </cell>
        </row>
        <row r="686">
          <cell r="B686" t="str">
            <v>DANIELE RADICCHIO</v>
          </cell>
          <cell r="E686" t="str">
            <v>CELLARENGO</v>
          </cell>
        </row>
        <row r="687">
          <cell r="B687" t="str">
            <v>ANDREA BOVERO</v>
          </cell>
          <cell r="E687" t="str">
            <v>CELLE ENOMONDO</v>
          </cell>
        </row>
        <row r="688">
          <cell r="B688" t="str">
            <v>PAOLO PATRIZIO GUASCO</v>
          </cell>
          <cell r="E688" t="str">
            <v>CELLE ENOMONDO</v>
          </cell>
        </row>
        <row r="689">
          <cell r="B689" t="str">
            <v>GERMANO BUGNANO</v>
          </cell>
          <cell r="E689" t="str">
            <v>CELLE ENOMONDO</v>
          </cell>
        </row>
        <row r="690">
          <cell r="B690" t="str">
            <v>LUIGI FUSELLO</v>
          </cell>
          <cell r="E690" t="str">
            <v>CERRETO D'ASTI</v>
          </cell>
        </row>
        <row r="691">
          <cell r="B691" t="str">
            <v>PIERLUIGI FERRERO</v>
          </cell>
          <cell r="E691" t="str">
            <v>CERRETO D'ASTI</v>
          </cell>
        </row>
        <row r="692">
          <cell r="B692" t="str">
            <v>CLELIA MOSSO</v>
          </cell>
          <cell r="E692" t="str">
            <v>CERRETO D'ASTI</v>
          </cell>
        </row>
        <row r="693">
          <cell r="B693" t="str">
            <v>GIANMARIA CORSI</v>
          </cell>
          <cell r="E693" t="str">
            <v>CERRO TANARO</v>
          </cell>
        </row>
        <row r="694">
          <cell r="B694" t="str">
            <v>LUCIA ANSALDI</v>
          </cell>
          <cell r="E694" t="str">
            <v>CERRO TANARO</v>
          </cell>
        </row>
        <row r="695">
          <cell r="B695" t="str">
            <v>MAURO MALAGA</v>
          </cell>
          <cell r="E695" t="str">
            <v>CERRO TANARO</v>
          </cell>
        </row>
        <row r="696">
          <cell r="B696" t="str">
            <v>PIER AUGUSTO CERETTI</v>
          </cell>
          <cell r="E696" t="str">
            <v>CESSOLE</v>
          </cell>
        </row>
        <row r="697">
          <cell r="B697" t="str">
            <v>ALESSANDRO FRANCESCO DEGEMI</v>
          </cell>
          <cell r="E697" t="str">
            <v>CESSOLE</v>
          </cell>
        </row>
        <row r="698">
          <cell r="B698" t="str">
            <v>ORIANA GUARINA</v>
          </cell>
          <cell r="E698" t="str">
            <v>CESSOLE</v>
          </cell>
        </row>
        <row r="699">
          <cell r="B699" t="str">
            <v>LUIGI BOSCO</v>
          </cell>
          <cell r="E699" t="str">
            <v>CHIUSANO D'ASTI</v>
          </cell>
        </row>
        <row r="700">
          <cell r="B700" t="str">
            <v>TIZIANO RASERO</v>
          </cell>
          <cell r="E700" t="str">
            <v>CHIUSANO D'ASTI</v>
          </cell>
        </row>
        <row r="701">
          <cell r="B701" t="str">
            <v>MARISA VARVELLO</v>
          </cell>
          <cell r="E701" t="str">
            <v>CHIUSANO D'ASTI</v>
          </cell>
        </row>
        <row r="702">
          <cell r="B702" t="str">
            <v>FLAVIO MINISCALCO</v>
          </cell>
          <cell r="E702" t="str">
            <v>CINAGLIO</v>
          </cell>
        </row>
        <row r="703">
          <cell r="B703" t="str">
            <v>PAOLA MOLINO</v>
          </cell>
          <cell r="E703" t="str">
            <v>CINAGLIO</v>
          </cell>
        </row>
        <row r="704">
          <cell r="B704" t="str">
            <v>LAURA SILVINA CORREA</v>
          </cell>
          <cell r="E704" t="str">
            <v>CINAGLIO</v>
          </cell>
        </row>
        <row r="705">
          <cell r="B705" t="str">
            <v>RENZO PELETTO</v>
          </cell>
          <cell r="E705" t="str">
            <v>CISTERNA D'ASTI</v>
          </cell>
        </row>
        <row r="706">
          <cell r="B706" t="str">
            <v>MARIO BODDA</v>
          </cell>
          <cell r="E706" t="str">
            <v>CISTERNA D'ASTI</v>
          </cell>
        </row>
        <row r="707">
          <cell r="B707" t="str">
            <v>DANIELA MO</v>
          </cell>
          <cell r="E707" t="str">
            <v>CISTERNA D'ASTI</v>
          </cell>
        </row>
        <row r="708">
          <cell r="B708" t="str">
            <v>IVO BARTOLOMEO BIANCOTTO</v>
          </cell>
          <cell r="E708" t="str">
            <v>COAZZOLO</v>
          </cell>
        </row>
        <row r="709">
          <cell r="B709" t="str">
            <v>SILVANO STELLA</v>
          </cell>
          <cell r="E709" t="str">
            <v>COAZZOLO</v>
          </cell>
        </row>
        <row r="710">
          <cell r="B710" t="str">
            <v>UMBERTO FASOGLIO</v>
          </cell>
          <cell r="E710" t="str">
            <v>COCCONATO</v>
          </cell>
        </row>
        <row r="711">
          <cell r="B711" t="str">
            <v>ANNA MARIA VILLA</v>
          </cell>
          <cell r="E711" t="str">
            <v>COCCONATO</v>
          </cell>
        </row>
        <row r="712">
          <cell r="B712" t="str">
            <v>MARIO ANGELO NICOLA</v>
          </cell>
          <cell r="E712" t="str">
            <v>COCCONATO</v>
          </cell>
        </row>
        <row r="713">
          <cell r="B713" t="str">
            <v>FILIPPO BARRERA</v>
          </cell>
          <cell r="E713" t="str">
            <v>CORSIONE</v>
          </cell>
        </row>
        <row r="714">
          <cell r="B714" t="str">
            <v>LUCIA GAMBA</v>
          </cell>
          <cell r="E714" t="str">
            <v>CORSIONE</v>
          </cell>
        </row>
        <row r="715">
          <cell r="B715" t="str">
            <v>GIORGIO BARBASIO</v>
          </cell>
          <cell r="E715" t="str">
            <v>CORSIONE</v>
          </cell>
        </row>
        <row r="716">
          <cell r="B716" t="str">
            <v>CLAUDIO STROPPIANA</v>
          </cell>
          <cell r="E716" t="str">
            <v>CORTANDONE</v>
          </cell>
        </row>
        <row r="717">
          <cell r="B717" t="str">
            <v>ALBERTO PELISSETTI</v>
          </cell>
          <cell r="E717" t="str">
            <v>CORTANDONE</v>
          </cell>
        </row>
        <row r="718">
          <cell r="B718" t="str">
            <v>RICCIA GIUSEPPINA LA</v>
          </cell>
          <cell r="E718" t="str">
            <v>CORTANDONE</v>
          </cell>
        </row>
        <row r="719">
          <cell r="B719" t="str">
            <v>MARCO GATTIGLIA</v>
          </cell>
          <cell r="E719" t="str">
            <v>CORTANZE</v>
          </cell>
        </row>
        <row r="720">
          <cell r="B720" t="str">
            <v>ELIO PERISSINOTTO</v>
          </cell>
          <cell r="E720" t="str">
            <v>CORTANZE</v>
          </cell>
        </row>
        <row r="721">
          <cell r="B721" t="str">
            <v>FRANCESCO CHIARA</v>
          </cell>
          <cell r="E721" t="str">
            <v>CORTAZZONE</v>
          </cell>
        </row>
        <row r="722">
          <cell r="B722" t="str">
            <v>MANLIO REMONDINO</v>
          </cell>
          <cell r="E722" t="str">
            <v>CORTAZZONE</v>
          </cell>
        </row>
        <row r="723">
          <cell r="B723" t="str">
            <v>GILIO MARIO BRONDOLO</v>
          </cell>
          <cell r="E723" t="str">
            <v>CORTIGLIONE</v>
          </cell>
        </row>
        <row r="724">
          <cell r="B724" t="str">
            <v>FRANCO GREA</v>
          </cell>
          <cell r="E724" t="str">
            <v>CORTIGLIONE</v>
          </cell>
        </row>
        <row r="725">
          <cell r="B725" t="str">
            <v>VALTER PASTORINO</v>
          </cell>
          <cell r="E725" t="str">
            <v>CORTIGLIONE</v>
          </cell>
        </row>
        <row r="726">
          <cell r="B726" t="str">
            <v>ELSA ORMEA</v>
          </cell>
          <cell r="E726" t="str">
            <v>COSSOMBRATO</v>
          </cell>
        </row>
        <row r="727">
          <cell r="B727" t="str">
            <v>DANIELA GARBERO</v>
          </cell>
          <cell r="E727" t="str">
            <v>COSSOMBRATO</v>
          </cell>
        </row>
        <row r="728">
          <cell r="B728" t="str">
            <v>ALDO GRABBI</v>
          </cell>
          <cell r="E728" t="str">
            <v>COSSOMBRATO</v>
          </cell>
        </row>
        <row r="729">
          <cell r="B729" t="str">
            <v>ENRICO ALESSANDRO CAVALLERO</v>
          </cell>
          <cell r="E729" t="str">
            <v>COSTIGLIOLE D'ASTI</v>
          </cell>
        </row>
        <row r="730">
          <cell r="B730" t="str">
            <v>TANYA ARCONI</v>
          </cell>
          <cell r="E730" t="str">
            <v>COSTIGLIOLE D'ASTI</v>
          </cell>
        </row>
        <row r="731">
          <cell r="B731" t="str">
            <v>CLAUDIO AUSTA</v>
          </cell>
          <cell r="E731" t="str">
            <v>COSTIGLIOLE D'ASTI</v>
          </cell>
        </row>
        <row r="732">
          <cell r="B732" t="str">
            <v>LAURA BIANCO</v>
          </cell>
          <cell r="E732" t="str">
            <v>COSTIGLIOLE D'ASTI</v>
          </cell>
        </row>
        <row r="733">
          <cell r="B733" t="str">
            <v>ALESSANDRO BORIO</v>
          </cell>
          <cell r="E733" t="str">
            <v>COSTIGLIOLE D'ASTI</v>
          </cell>
        </row>
        <row r="734">
          <cell r="B734" t="str">
            <v>CRISTINA CERON</v>
          </cell>
          <cell r="E734" t="str">
            <v>CUNICO</v>
          </cell>
        </row>
        <row r="735">
          <cell r="B735" t="str">
            <v>MATTEO BONETTO</v>
          </cell>
          <cell r="E735" t="str">
            <v>CUNICO</v>
          </cell>
        </row>
        <row r="736">
          <cell r="B736" t="str">
            <v>GIANLUCA GIROTTO</v>
          </cell>
          <cell r="E736" t="str">
            <v>CUNICO</v>
          </cell>
        </row>
        <row r="737">
          <cell r="B737" t="str">
            <v>VALTER LUIGI MALINO</v>
          </cell>
          <cell r="E737" t="str">
            <v>DUSINO SAN MICHELE</v>
          </cell>
        </row>
        <row r="738">
          <cell r="B738" t="str">
            <v>LINO MORETTO</v>
          </cell>
          <cell r="E738" t="str">
            <v>DUSINO SAN MICHELE</v>
          </cell>
        </row>
        <row r="739">
          <cell r="B739" t="str">
            <v>ILARIA BERTOLOTTO</v>
          </cell>
          <cell r="E739" t="str">
            <v>DUSINO SAN MICHELE</v>
          </cell>
        </row>
        <row r="740">
          <cell r="B740" t="str">
            <v>SILVIO MARIA TEALDI</v>
          </cell>
          <cell r="E740" t="str">
            <v>FERRERE</v>
          </cell>
        </row>
        <row r="741">
          <cell r="B741" t="str">
            <v>FEDERICO PINO</v>
          </cell>
          <cell r="E741" t="str">
            <v>FERRERE</v>
          </cell>
        </row>
        <row r="742">
          <cell r="B742" t="str">
            <v>PIETRO VIGLIONE</v>
          </cell>
          <cell r="E742" t="str">
            <v>FERRERE</v>
          </cell>
        </row>
        <row r="743">
          <cell r="B743" t="str">
            <v>SANDRA BALBO</v>
          </cell>
          <cell r="E743" t="str">
            <v>FONTANILE</v>
          </cell>
        </row>
        <row r="744">
          <cell r="B744" t="str">
            <v>ROSANGELA ZENARI</v>
          </cell>
          <cell r="E744" t="str">
            <v>FONTANILE</v>
          </cell>
        </row>
        <row r="745">
          <cell r="B745" t="str">
            <v>GIORGIO GAVELLI</v>
          </cell>
          <cell r="E745" t="str">
            <v>FONTANILE</v>
          </cell>
        </row>
        <row r="746">
          <cell r="B746" t="str">
            <v>LUIGI FERRERO</v>
          </cell>
          <cell r="E746" t="str">
            <v>FRINCO</v>
          </cell>
        </row>
        <row r="747">
          <cell r="B747" t="str">
            <v>LUCA MANASSERO</v>
          </cell>
          <cell r="E747" t="str">
            <v>FRINCO</v>
          </cell>
        </row>
        <row r="748">
          <cell r="B748" t="str">
            <v>CRISTIANO GAVAZZA</v>
          </cell>
          <cell r="E748" t="str">
            <v>GRANA MONFERRATO</v>
          </cell>
        </row>
        <row r="749">
          <cell r="B749" t="str">
            <v>MIRKO AMEGLIO</v>
          </cell>
          <cell r="E749" t="str">
            <v>GRANA MONFERRATO</v>
          </cell>
        </row>
        <row r="750">
          <cell r="B750" t="str">
            <v>MATTEO CASTELLI</v>
          </cell>
          <cell r="E750" t="str">
            <v>GRANA MONFERRATO</v>
          </cell>
        </row>
        <row r="751">
          <cell r="B751" t="str">
            <v>MAURO RODINI</v>
          </cell>
          <cell r="E751" t="str">
            <v>GRAZZANO BADOGLIO</v>
          </cell>
        </row>
        <row r="752">
          <cell r="B752" t="str">
            <v>ROSARIA LUNGHI</v>
          </cell>
          <cell r="E752" t="str">
            <v>GRAZZANO BADOGLIO</v>
          </cell>
        </row>
        <row r="753">
          <cell r="B753" t="str">
            <v>FABIO RASTRELLI</v>
          </cell>
          <cell r="E753" t="str">
            <v>GRAZZANO BADOGLIO</v>
          </cell>
        </row>
        <row r="754">
          <cell r="B754" t="str">
            <v>MATTEO MASSIMELLI</v>
          </cell>
          <cell r="E754" t="str">
            <v>INCISA SCAPACCINO</v>
          </cell>
        </row>
        <row r="755">
          <cell r="B755" t="str">
            <v>ETTORE MARCO DENICOLAI</v>
          </cell>
          <cell r="E755" t="str">
            <v>INCISA SCAPACCINO</v>
          </cell>
        </row>
        <row r="756">
          <cell r="B756" t="str">
            <v>MARINA MONTALDO</v>
          </cell>
          <cell r="E756" t="str">
            <v>INCISA SCAPACCINO</v>
          </cell>
        </row>
        <row r="757">
          <cell r="B757" t="str">
            <v>MICHAEL VITELLO</v>
          </cell>
          <cell r="E757" t="str">
            <v>ISOLA D'ASTI</v>
          </cell>
        </row>
        <row r="758">
          <cell r="B758" t="str">
            <v>MARCO CAPRA</v>
          </cell>
          <cell r="E758" t="str">
            <v>ISOLA D'ASTI</v>
          </cell>
        </row>
        <row r="759">
          <cell r="B759" t="str">
            <v>BARBARA TELESCA</v>
          </cell>
          <cell r="E759" t="str">
            <v>ISOLA D'ASTI</v>
          </cell>
        </row>
        <row r="760">
          <cell r="B760" t="str">
            <v>CLAUDIA DEMARIA</v>
          </cell>
          <cell r="E760" t="str">
            <v>LOAZZOLO</v>
          </cell>
        </row>
        <row r="761">
          <cell r="B761" t="str">
            <v>OSCAR GREA</v>
          </cell>
          <cell r="E761" t="str">
            <v>LOAZZOLO</v>
          </cell>
        </row>
        <row r="762">
          <cell r="B762" t="str">
            <v>FRANCESCO GHIONE</v>
          </cell>
          <cell r="E762" t="str">
            <v>LOAZZOLO</v>
          </cell>
        </row>
        <row r="763">
          <cell r="B763" t="str">
            <v>CESARINA BOCCACCIO</v>
          </cell>
          <cell r="E763" t="str">
            <v>MARANZANA</v>
          </cell>
        </row>
        <row r="764">
          <cell r="B764" t="str">
            <v>ROBERTO PALMA</v>
          </cell>
          <cell r="E764" t="str">
            <v>MARETTO</v>
          </cell>
        </row>
        <row r="765">
          <cell r="B765" t="str">
            <v>LUCA CANTAMESSA</v>
          </cell>
          <cell r="E765" t="str">
            <v>MARETTO</v>
          </cell>
        </row>
        <row r="766">
          <cell r="B766" t="str">
            <v>CLAUDIO CAMPIA</v>
          </cell>
          <cell r="E766" t="str">
            <v>MARETTO</v>
          </cell>
        </row>
        <row r="767">
          <cell r="B767" t="str">
            <v>ANDREA GHIGNONE</v>
          </cell>
          <cell r="E767" t="str">
            <v>MOASCA</v>
          </cell>
        </row>
        <row r="768">
          <cell r="B768" t="str">
            <v>DOMENICO AMERIO</v>
          </cell>
          <cell r="E768" t="str">
            <v>MOASCA</v>
          </cell>
        </row>
        <row r="769">
          <cell r="B769" t="str">
            <v>FABIO GIOVANNI BOFFA</v>
          </cell>
          <cell r="E769" t="str">
            <v>MOASCA</v>
          </cell>
        </row>
        <row r="770">
          <cell r="B770" t="str">
            <v>SONIA POGGIO</v>
          </cell>
          <cell r="E770" t="str">
            <v>MOMBALDONE</v>
          </cell>
        </row>
        <row r="771">
          <cell r="B771" t="str">
            <v>SERGIO MARIO VISCONTI</v>
          </cell>
          <cell r="E771" t="str">
            <v>MOMBALDONE</v>
          </cell>
        </row>
        <row r="772">
          <cell r="B772" t="str">
            <v>ROBERTA SIFONE</v>
          </cell>
          <cell r="E772" t="str">
            <v>MOMBALDONE</v>
          </cell>
        </row>
        <row r="773">
          <cell r="B773" t="str">
            <v>GIOVANNI DOMENICO SPANDONARO</v>
          </cell>
          <cell r="E773" t="str">
            <v>MOMBARUZZO</v>
          </cell>
        </row>
        <row r="774">
          <cell r="B774" t="str">
            <v>ANGELA BERTALERO</v>
          </cell>
          <cell r="E774" t="str">
            <v>MOMBARUZZO</v>
          </cell>
        </row>
        <row r="775">
          <cell r="B775" t="str">
            <v>CARLA LUIGINA SCARRONE</v>
          </cell>
          <cell r="E775" t="str">
            <v>MOMBARUZZO</v>
          </cell>
        </row>
        <row r="776">
          <cell r="B776" t="str">
            <v>IVAN FERRERO</v>
          </cell>
          <cell r="E776" t="str">
            <v>MOMBERCELLI</v>
          </cell>
        </row>
        <row r="777">
          <cell r="B777" t="str">
            <v>SERGIO MAGNETTI</v>
          </cell>
          <cell r="E777" t="str">
            <v>MONALE</v>
          </cell>
        </row>
        <row r="778">
          <cell r="B778" t="str">
            <v>ELENA ELISA BINELLO</v>
          </cell>
          <cell r="E778" t="str">
            <v>MONALE</v>
          </cell>
        </row>
        <row r="779">
          <cell r="B779" t="str">
            <v>ROSALBA GALLO</v>
          </cell>
          <cell r="E779" t="str">
            <v>MONALE</v>
          </cell>
        </row>
        <row r="780">
          <cell r="B780" t="str">
            <v>LUIGI GALLARETO</v>
          </cell>
          <cell r="E780" t="str">
            <v>MONASTERO BORMIDA</v>
          </cell>
        </row>
        <row r="781">
          <cell r="B781" t="str">
            <v>SECONDO STANGA</v>
          </cell>
          <cell r="E781" t="str">
            <v>MONASTERO BORMIDA</v>
          </cell>
        </row>
        <row r="782">
          <cell r="B782" t="str">
            <v>LUCA VISCONTI</v>
          </cell>
          <cell r="E782" t="str">
            <v>MONASTERO BORMIDA</v>
          </cell>
        </row>
        <row r="783">
          <cell r="B783" t="str">
            <v>CHRISTIAN ORECCHIA</v>
          </cell>
          <cell r="E783" t="str">
            <v>MONCALVO</v>
          </cell>
        </row>
        <row r="784">
          <cell r="B784" t="str">
            <v>PIERLUIGI BIANCO</v>
          </cell>
          <cell r="E784" t="str">
            <v>MONCALVO</v>
          </cell>
        </row>
        <row r="785">
          <cell r="B785" t="str">
            <v>BARBARA BONELLO</v>
          </cell>
          <cell r="E785" t="str">
            <v>MONCALVO</v>
          </cell>
        </row>
        <row r="786">
          <cell r="B786" t="str">
            <v>ANDREA GIROLDO</v>
          </cell>
          <cell r="E786" t="str">
            <v>MONCALVO</v>
          </cell>
        </row>
        <row r="787">
          <cell r="B787" t="str">
            <v>BARBARA MARZANO</v>
          </cell>
          <cell r="E787" t="str">
            <v>MONCALVO</v>
          </cell>
        </row>
        <row r="788">
          <cell r="B788" t="str">
            <v>DANIELE GIUSEPPE BARGETTO</v>
          </cell>
          <cell r="E788" t="str">
            <v>MONCUCCO TORINESE</v>
          </cell>
        </row>
        <row r="789">
          <cell r="B789" t="str">
            <v>GABRIELE SEBASTIANO MOGLIA</v>
          </cell>
          <cell r="E789" t="str">
            <v>MONCUCCO TORINESE</v>
          </cell>
        </row>
        <row r="790">
          <cell r="B790" t="str">
            <v>ROBERTO CASALEGNO</v>
          </cell>
          <cell r="E790" t="str">
            <v>MONCUCCO TORINESE</v>
          </cell>
        </row>
        <row r="791">
          <cell r="B791" t="str">
            <v>BARBARA BAINO</v>
          </cell>
          <cell r="E791" t="str">
            <v>MONGARDINO</v>
          </cell>
        </row>
        <row r="792">
          <cell r="B792" t="str">
            <v>FAUSTO GULINO</v>
          </cell>
          <cell r="E792" t="str">
            <v>MONGARDINO</v>
          </cell>
        </row>
        <row r="793">
          <cell r="B793" t="str">
            <v>SARA ZOPPI</v>
          </cell>
          <cell r="E793" t="str">
            <v>MONGARDINO</v>
          </cell>
        </row>
        <row r="794">
          <cell r="B794" t="str">
            <v>GIOVANNI GIUSEPPE GALLO</v>
          </cell>
          <cell r="E794" t="str">
            <v>MONTABONE</v>
          </cell>
        </row>
        <row r="795">
          <cell r="B795" t="str">
            <v>CRISTINA CAZZOLA</v>
          </cell>
          <cell r="E795" t="str">
            <v>MONTABONE</v>
          </cell>
        </row>
        <row r="796">
          <cell r="B796" t="str">
            <v>FRANCESCA CIOCCA</v>
          </cell>
          <cell r="E796" t="str">
            <v>MONTABONE</v>
          </cell>
        </row>
        <row r="797">
          <cell r="B797" t="str">
            <v>GIOVANNI MARCHESE</v>
          </cell>
          <cell r="E797" t="str">
            <v>MONTAFIA</v>
          </cell>
        </row>
        <row r="798">
          <cell r="B798" t="str">
            <v>CLARA GABIANO</v>
          </cell>
          <cell r="E798" t="str">
            <v>MONTAFIA</v>
          </cell>
        </row>
        <row r="799">
          <cell r="B799" t="str">
            <v>FULVIA GRAZIANO</v>
          </cell>
          <cell r="E799" t="str">
            <v>MONTAFIA</v>
          </cell>
        </row>
        <row r="800">
          <cell r="B800" t="str">
            <v>FRANCESCO MANASSERO</v>
          </cell>
          <cell r="E800" t="str">
            <v>MONTALDO SCARAMPI</v>
          </cell>
        </row>
        <row r="801">
          <cell r="B801" t="str">
            <v>LUIGI GAMBARUTO</v>
          </cell>
          <cell r="E801" t="str">
            <v>MONTALDO SCARAMPI</v>
          </cell>
        </row>
        <row r="802">
          <cell r="B802" t="str">
            <v>STEFANO MARCHETTI</v>
          </cell>
          <cell r="E802" t="str">
            <v>MONTALDO SCARAMPI</v>
          </cell>
        </row>
        <row r="803">
          <cell r="B803" t="str">
            <v>PAOLO LUZI</v>
          </cell>
          <cell r="E803" t="str">
            <v>MONTECHIARO D'ASTI</v>
          </cell>
        </row>
        <row r="804">
          <cell r="B804" t="str">
            <v>MAURIZIO MARCANZIN</v>
          </cell>
          <cell r="E804" t="str">
            <v>MONTECHIARO D'ASTI</v>
          </cell>
        </row>
        <row r="805">
          <cell r="B805" t="str">
            <v>DAVIDE ZANARDO</v>
          </cell>
          <cell r="E805" t="str">
            <v>MONTECHIARO D'ASTI</v>
          </cell>
        </row>
        <row r="806">
          <cell r="B806" t="str">
            <v>MONICA MASINO</v>
          </cell>
          <cell r="E806" t="str">
            <v>MONTEGROSSO D'ASTI</v>
          </cell>
        </row>
        <row r="807">
          <cell r="B807" t="str">
            <v>EDOARDO CAVAGNINO</v>
          </cell>
          <cell r="E807" t="str">
            <v>MONTEGROSSO D'ASTI</v>
          </cell>
        </row>
        <row r="808">
          <cell r="B808" t="str">
            <v>GIAMPIERO BIANCO</v>
          </cell>
          <cell r="E808" t="str">
            <v>MONTEGROSSO D'ASTI</v>
          </cell>
        </row>
        <row r="809">
          <cell r="B809" t="str">
            <v>CLAUDIO GOTTA</v>
          </cell>
          <cell r="E809" t="str">
            <v>MONTEMAGNO</v>
          </cell>
        </row>
        <row r="810">
          <cell r="B810" t="str">
            <v>SIMONA GAI</v>
          </cell>
          <cell r="E810" t="str">
            <v>MONTEMAGNO</v>
          </cell>
        </row>
        <row r="811">
          <cell r="B811" t="str">
            <v>LUCIANO RINETTI</v>
          </cell>
          <cell r="E811" t="str">
            <v>MONTEMAGNO</v>
          </cell>
        </row>
        <row r="812">
          <cell r="B812" t="str">
            <v>DIMITRI TASSO</v>
          </cell>
          <cell r="E812" t="str">
            <v>MONTIGLIO MONFERRATO</v>
          </cell>
        </row>
        <row r="813">
          <cell r="B813" t="str">
            <v>MARIA ROSA OLIVERO</v>
          </cell>
          <cell r="E813" t="str">
            <v>MONTIGLIO MONFERRATO</v>
          </cell>
        </row>
        <row r="814">
          <cell r="B814" t="str">
            <v>GIANCARLO FRANCESCO SCALAMBRO</v>
          </cell>
          <cell r="E814" t="str">
            <v>MONTIGLIO MONFERRATO</v>
          </cell>
        </row>
        <row r="815">
          <cell r="B815" t="str">
            <v>SIMONE NOSENZO</v>
          </cell>
          <cell r="E815" t="str">
            <v>NIZZA MONFERRATO</v>
          </cell>
        </row>
        <row r="816">
          <cell r="B816" t="str">
            <v>PIERPAOLO VERRI</v>
          </cell>
          <cell r="E816" t="str">
            <v>NIZZA MONFERRATO</v>
          </cell>
        </row>
        <row r="817">
          <cell r="B817" t="str">
            <v>ARTURO CRAVERA</v>
          </cell>
          <cell r="E817" t="str">
            <v>NIZZA MONFERRATO</v>
          </cell>
        </row>
        <row r="818">
          <cell r="B818" t="str">
            <v>DOMENICO DAVIDE PERFUMO</v>
          </cell>
          <cell r="E818" t="str">
            <v>NIZZA MONFERRATO</v>
          </cell>
        </row>
        <row r="819">
          <cell r="B819" t="str">
            <v>MARIA AUSILIA QUAGLIA</v>
          </cell>
          <cell r="E819" t="str">
            <v>NIZZA MONFERRATO</v>
          </cell>
        </row>
        <row r="820">
          <cell r="B820" t="str">
            <v>VALERIA VERRI</v>
          </cell>
          <cell r="E820" t="str">
            <v>NIZZA MONFERRATO</v>
          </cell>
        </row>
        <row r="821">
          <cell r="B821" t="str">
            <v>GIUSEPPINA ARAMINI</v>
          </cell>
          <cell r="E821" t="str">
            <v>OLMO GENTILE</v>
          </cell>
        </row>
        <row r="822">
          <cell r="B822" t="str">
            <v>PATRIZIA BONOMO</v>
          </cell>
          <cell r="E822" t="str">
            <v>OLMO GENTILE</v>
          </cell>
        </row>
        <row r="823">
          <cell r="B823" t="str">
            <v>PIERO GARRONE</v>
          </cell>
          <cell r="E823" t="str">
            <v>OLMO GENTILE</v>
          </cell>
        </row>
        <row r="824">
          <cell r="B824" t="str">
            <v>DAVIDE MASSAGLIA</v>
          </cell>
          <cell r="E824" t="str">
            <v>PASSERANO MARMORITO</v>
          </cell>
        </row>
        <row r="825">
          <cell r="B825" t="str">
            <v>FLAVIO BERTELLO</v>
          </cell>
          <cell r="E825" t="str">
            <v>PASSERANO MARMORITO</v>
          </cell>
        </row>
        <row r="826">
          <cell r="B826" t="str">
            <v>BRUNO PANELLA</v>
          </cell>
          <cell r="E826" t="str">
            <v>PASSERANO MARMORITO</v>
          </cell>
        </row>
        <row r="827">
          <cell r="B827" t="str">
            <v>CRISTINA PATELLI</v>
          </cell>
          <cell r="E827" t="str">
            <v>PENANGO</v>
          </cell>
        </row>
        <row r="828">
          <cell r="B828" t="str">
            <v>FEDERICA FACCARO</v>
          </cell>
          <cell r="E828" t="str">
            <v>PENANGO</v>
          </cell>
        </row>
        <row r="829">
          <cell r="B829" t="str">
            <v>EDOARDO IMARISIO</v>
          </cell>
          <cell r="E829" t="str">
            <v>PENANGO</v>
          </cell>
        </row>
        <row r="830">
          <cell r="B830" t="str">
            <v>SARA RABELLINO</v>
          </cell>
          <cell r="E830" t="str">
            <v>PIEA</v>
          </cell>
        </row>
        <row r="831">
          <cell r="B831" t="str">
            <v>ALESSANDRO BORGO</v>
          </cell>
          <cell r="E831" t="str">
            <v>PIEA</v>
          </cell>
        </row>
        <row r="832">
          <cell r="B832" t="str">
            <v>ALDO MARIA MARCHISIO</v>
          </cell>
          <cell r="E832" t="str">
            <v>PINO D'ASTI</v>
          </cell>
        </row>
        <row r="833">
          <cell r="B833" t="str">
            <v>DANIELA DELMASTRO</v>
          </cell>
          <cell r="E833" t="str">
            <v>PINO D'ASTI</v>
          </cell>
        </row>
        <row r="834">
          <cell r="B834" t="str">
            <v>ERMINIO SGUOTTI</v>
          </cell>
          <cell r="E834" t="str">
            <v>PINO D'ASTI</v>
          </cell>
        </row>
        <row r="835">
          <cell r="B835" t="str">
            <v>ANTONELLO MURGIA</v>
          </cell>
          <cell r="E835" t="str">
            <v>PIOVA' MASSAIA</v>
          </cell>
        </row>
        <row r="836">
          <cell r="B836" t="str">
            <v>MARINELLA FERRERO</v>
          </cell>
          <cell r="E836" t="str">
            <v>PIOVA' MASSAIA</v>
          </cell>
        </row>
        <row r="837">
          <cell r="B837" t="str">
            <v>ANDREA PETRINI</v>
          </cell>
          <cell r="E837" t="str">
            <v>PIOVA' MASSAIA</v>
          </cell>
        </row>
        <row r="838">
          <cell r="B838" t="str">
            <v>ALESSANDRO BALLIANO</v>
          </cell>
          <cell r="E838" t="str">
            <v>PORTACOMARO</v>
          </cell>
        </row>
        <row r="839">
          <cell r="B839" t="str">
            <v>DANILO GOIA</v>
          </cell>
          <cell r="E839" t="str">
            <v>PORTACOMARO</v>
          </cell>
        </row>
        <row r="840">
          <cell r="B840" t="str">
            <v>LAURETTA PADOVESE</v>
          </cell>
          <cell r="E840" t="str">
            <v>PORTACOMARO</v>
          </cell>
        </row>
        <row r="841">
          <cell r="B841" t="str">
            <v>GIUSEPPE PIGELLA</v>
          </cell>
          <cell r="E841" t="str">
            <v>QUARANTI</v>
          </cell>
        </row>
        <row r="842">
          <cell r="B842" t="str">
            <v>MAURO GUASTI</v>
          </cell>
          <cell r="E842" t="str">
            <v>QUARANTI</v>
          </cell>
        </row>
        <row r="843">
          <cell r="B843" t="str">
            <v>GIAN LUCA PERNIGOTTI</v>
          </cell>
          <cell r="E843" t="str">
            <v>QUARANTI</v>
          </cell>
        </row>
        <row r="844">
          <cell r="B844" t="str">
            <v>ROBERTA VOLPATO</v>
          </cell>
          <cell r="E844" t="str">
            <v>REFRANCORE</v>
          </cell>
        </row>
        <row r="845">
          <cell r="B845" t="str">
            <v>DIEGO MOGLIOTTI</v>
          </cell>
          <cell r="E845" t="str">
            <v>REFRANCORE</v>
          </cell>
        </row>
        <row r="846">
          <cell r="B846" t="str">
            <v>PAOLO MORTARA</v>
          </cell>
          <cell r="E846" t="str">
            <v>REFRANCORE</v>
          </cell>
        </row>
        <row r="847">
          <cell r="B847" t="str">
            <v>GIUSEPPE CONTORNO</v>
          </cell>
          <cell r="E847" t="str">
            <v>REVIGLIASCO D'ASTI</v>
          </cell>
        </row>
        <row r="848">
          <cell r="B848" t="str">
            <v>VALTER MAURO GERBO</v>
          </cell>
          <cell r="E848" t="str">
            <v>REVIGLIASCO D'ASTI</v>
          </cell>
        </row>
        <row r="849">
          <cell r="B849" t="str">
            <v>GIUSEPPE TERESIO MASSETTI</v>
          </cell>
          <cell r="E849" t="str">
            <v>REVIGLIASCO D'ASTI</v>
          </cell>
        </row>
        <row r="850">
          <cell r="B850" t="str">
            <v>BRUNO COLOMBO</v>
          </cell>
          <cell r="E850" t="str">
            <v>ROATTO</v>
          </cell>
        </row>
        <row r="851">
          <cell r="B851" t="str">
            <v>WALTER BRIGNOLO</v>
          </cell>
          <cell r="E851" t="str">
            <v>ROATTO</v>
          </cell>
        </row>
        <row r="852">
          <cell r="B852" t="str">
            <v>ENRICA ANDREONE</v>
          </cell>
          <cell r="E852" t="str">
            <v>ROATTO</v>
          </cell>
        </row>
        <row r="853">
          <cell r="B853" t="str">
            <v>CLAUDIO GAVOSTO</v>
          </cell>
          <cell r="E853" t="str">
            <v>ROBELLA</v>
          </cell>
        </row>
        <row r="854">
          <cell r="B854" t="str">
            <v>BRUNO BERGOGLIO</v>
          </cell>
          <cell r="E854" t="str">
            <v>ROBELLA</v>
          </cell>
        </row>
        <row r="855">
          <cell r="B855" t="str">
            <v>CARLO BONASSO</v>
          </cell>
          <cell r="E855" t="str">
            <v>ROBELLA</v>
          </cell>
        </row>
        <row r="856">
          <cell r="B856" t="str">
            <v>LAURA FONTANA</v>
          </cell>
          <cell r="E856" t="str">
            <v>ROCCA D'ARAZZO</v>
          </cell>
        </row>
        <row r="857">
          <cell r="B857" t="str">
            <v>EMMA BOSIA</v>
          </cell>
          <cell r="E857" t="str">
            <v>ROCCA D'ARAZZO</v>
          </cell>
        </row>
        <row r="858">
          <cell r="B858" t="str">
            <v>FABIO ANDREA FASSIO</v>
          </cell>
          <cell r="E858" t="str">
            <v>ROCCA D'ARAZZO</v>
          </cell>
        </row>
        <row r="859">
          <cell r="B859" t="str">
            <v>FABIO VERGELLATO</v>
          </cell>
          <cell r="E859" t="str">
            <v>ROCCAVERANO</v>
          </cell>
        </row>
        <row r="860">
          <cell r="B860" t="str">
            <v>PIERCARLO ROBBA</v>
          </cell>
          <cell r="E860" t="str">
            <v>ROCCAVERANO</v>
          </cell>
        </row>
        <row r="861">
          <cell r="B861" t="str">
            <v>SIMONE BARBERO</v>
          </cell>
          <cell r="E861" t="str">
            <v>ROCCAVERANO</v>
          </cell>
        </row>
        <row r="862">
          <cell r="B862" t="str">
            <v>GIUSEPPE RATTAZZO</v>
          </cell>
          <cell r="E862" t="str">
            <v>ROCCHETTA PALAFEA</v>
          </cell>
        </row>
        <row r="863">
          <cell r="B863" t="str">
            <v>BARBARA GANDOLFO</v>
          </cell>
          <cell r="E863" t="str">
            <v>ROCCHETTA PALAFEA</v>
          </cell>
        </row>
        <row r="864">
          <cell r="B864" t="str">
            <v>GIOVANNI PONTI</v>
          </cell>
          <cell r="E864" t="str">
            <v>ROCCHETTA PALAFEA</v>
          </cell>
        </row>
        <row r="865">
          <cell r="B865" t="str">
            <v>MASSIMO FUNGO</v>
          </cell>
          <cell r="E865" t="str">
            <v>ROCCHETTA TANARO</v>
          </cell>
        </row>
        <row r="866">
          <cell r="B866" t="str">
            <v>NICOLA SOLA</v>
          </cell>
          <cell r="E866" t="str">
            <v>ROCCHETTA TANARO</v>
          </cell>
        </row>
        <row r="867">
          <cell r="B867" t="str">
            <v>VALENTINO ICARDI</v>
          </cell>
          <cell r="E867" t="str">
            <v>ROCCHETTA TANARO</v>
          </cell>
        </row>
        <row r="868">
          <cell r="B868" t="str">
            <v>DAVIDE MIGLIASSO</v>
          </cell>
          <cell r="E868" t="str">
            <v>SAN DAMIANO D'ASTI</v>
          </cell>
        </row>
        <row r="869">
          <cell r="B869" t="str">
            <v>ELISA BOLLE</v>
          </cell>
          <cell r="E869" t="str">
            <v>SAN DAMIANO D'ASTI</v>
          </cell>
        </row>
        <row r="870">
          <cell r="B870" t="str">
            <v>SILVIA ARNAUDO</v>
          </cell>
          <cell r="E870" t="str">
            <v>SAN DAMIANO D'ASTI</v>
          </cell>
        </row>
        <row r="871">
          <cell r="B871" t="str">
            <v>LAURA BALSAMO</v>
          </cell>
          <cell r="E871" t="str">
            <v>SAN DAMIANO D'ASTI</v>
          </cell>
        </row>
        <row r="872">
          <cell r="B872" t="str">
            <v>FLAVIO TORCHIO</v>
          </cell>
          <cell r="E872" t="str">
            <v>SAN DAMIANO D'ASTI</v>
          </cell>
        </row>
        <row r="873">
          <cell r="B873" t="str">
            <v>MARCO LISTELLO</v>
          </cell>
          <cell r="E873" t="str">
            <v>SAN GIORGIO SCARAMPI</v>
          </cell>
        </row>
        <row r="874">
          <cell r="B874" t="str">
            <v>ARIANNA BALOCCO</v>
          </cell>
          <cell r="E874" t="str">
            <v>SAN GIORGIO SCARAMPI</v>
          </cell>
        </row>
        <row r="875">
          <cell r="B875" t="str">
            <v>GIUSEPPE MARIO DUFFEL</v>
          </cell>
          <cell r="E875" t="str">
            <v>SAN GIORGIO SCARAMPI</v>
          </cell>
        </row>
        <row r="876">
          <cell r="B876" t="str">
            <v>ANDREA GAMBA</v>
          </cell>
          <cell r="E876" t="str">
            <v>SAN MARTINO ALFIERI</v>
          </cell>
        </row>
        <row r="877">
          <cell r="B877" t="str">
            <v>MICHELE RUELLA</v>
          </cell>
          <cell r="E877" t="str">
            <v>SAN MARTINO ALFIERI</v>
          </cell>
        </row>
        <row r="878">
          <cell r="B878" t="str">
            <v>PAOLO MASSANO</v>
          </cell>
          <cell r="E878" t="str">
            <v>SAN MARTINO ALFIERI</v>
          </cell>
        </row>
        <row r="879">
          <cell r="B879" t="str">
            <v>GIOVANNI SCAGLIOLA</v>
          </cell>
          <cell r="E879" t="str">
            <v>SAN MARZANO OLIVETO</v>
          </cell>
        </row>
        <row r="880">
          <cell r="B880" t="str">
            <v>EZIO TERZANO</v>
          </cell>
          <cell r="E880" t="str">
            <v>SAN MARZANO OLIVETO</v>
          </cell>
        </row>
        <row r="881">
          <cell r="B881" t="str">
            <v>CLAUDIO LUIGI SPERTINO</v>
          </cell>
          <cell r="E881" t="str">
            <v>SAN MARZANO OLIVETO</v>
          </cell>
        </row>
        <row r="882">
          <cell r="B882" t="str">
            <v>LUCA PANETTA</v>
          </cell>
          <cell r="E882" t="str">
            <v>SAN PAOLO SOLBRITO</v>
          </cell>
        </row>
        <row r="883">
          <cell r="B883" t="str">
            <v>SILVIO DEMARIE</v>
          </cell>
          <cell r="E883" t="str">
            <v>SAN PAOLO SOLBRITO</v>
          </cell>
        </row>
        <row r="884">
          <cell r="B884" t="str">
            <v>ROBERTA RIZZO</v>
          </cell>
          <cell r="E884" t="str">
            <v>SAN PAOLO SOLBRITO</v>
          </cell>
        </row>
        <row r="885">
          <cell r="B885" t="str">
            <v>GIANNI MAIOCCO</v>
          </cell>
          <cell r="E885" t="str">
            <v>SCURZOLENGO</v>
          </cell>
        </row>
        <row r="886">
          <cell r="B886" t="str">
            <v>GIUSEPPE DELCRE'</v>
          </cell>
          <cell r="E886" t="str">
            <v>SCURZOLENGO</v>
          </cell>
        </row>
        <row r="887">
          <cell r="B887" t="str">
            <v>GIANLUCA PONCINI</v>
          </cell>
          <cell r="E887" t="str">
            <v>SCURZOLENGO</v>
          </cell>
        </row>
        <row r="888">
          <cell r="B888" t="str">
            <v>LORENA AVRAMO</v>
          </cell>
          <cell r="E888" t="str">
            <v>SEROLE</v>
          </cell>
        </row>
        <row r="889">
          <cell r="B889" t="str">
            <v>BRUNO PICOLLO</v>
          </cell>
          <cell r="E889" t="str">
            <v>SEROLE</v>
          </cell>
        </row>
        <row r="890">
          <cell r="B890" t="str">
            <v>ANTONELLA RAVERA</v>
          </cell>
          <cell r="E890" t="str">
            <v>SEROLE</v>
          </cell>
        </row>
        <row r="891">
          <cell r="B891" t="str">
            <v>PAOLO CARLO MILANO</v>
          </cell>
          <cell r="E891" t="str">
            <v>SESSAME</v>
          </cell>
        </row>
        <row r="892">
          <cell r="B892" t="str">
            <v>ALESSANDRO GIUSEPPE UGO</v>
          </cell>
          <cell r="E892" t="str">
            <v>SESSAME</v>
          </cell>
        </row>
        <row r="893">
          <cell r="B893" t="str">
            <v>MARCO MALFATTO</v>
          </cell>
          <cell r="E893" t="str">
            <v>SESSAME</v>
          </cell>
        </row>
        <row r="894">
          <cell r="B894" t="str">
            <v>PIERLUIGI MUSSO</v>
          </cell>
          <cell r="E894" t="str">
            <v>SETTIME</v>
          </cell>
        </row>
        <row r="895">
          <cell r="B895" t="str">
            <v>MARZIA BAUDO</v>
          </cell>
          <cell r="E895" t="str">
            <v>SETTIME</v>
          </cell>
        </row>
        <row r="896">
          <cell r="B896" t="str">
            <v>SIMONE CALLEGHER</v>
          </cell>
          <cell r="E896" t="str">
            <v>SETTIME</v>
          </cell>
        </row>
        <row r="897">
          <cell r="B897" t="str">
            <v>CARLO COSIMO CARPIGNANO</v>
          </cell>
          <cell r="E897" t="str">
            <v>SOGLIO</v>
          </cell>
        </row>
        <row r="898">
          <cell r="B898" t="str">
            <v>SILVANO LUSSO</v>
          </cell>
          <cell r="E898" t="str">
            <v>SOGLIO</v>
          </cell>
        </row>
        <row r="899">
          <cell r="B899" t="str">
            <v>STEFANO LUSSO</v>
          </cell>
          <cell r="E899" t="str">
            <v>SOGLIO</v>
          </cell>
        </row>
        <row r="900">
          <cell r="B900" t="str">
            <v>DANIELE BASSO</v>
          </cell>
          <cell r="E900" t="str">
            <v>TIGLIOLE</v>
          </cell>
        </row>
        <row r="901">
          <cell r="B901" t="str">
            <v>GIUSEPPE GORIA</v>
          </cell>
          <cell r="E901" t="str">
            <v>TIGLIOLE</v>
          </cell>
        </row>
        <row r="902">
          <cell r="B902" t="str">
            <v>ROBERTO CARANZANO</v>
          </cell>
          <cell r="E902" t="str">
            <v>TIGLIOLE</v>
          </cell>
        </row>
        <row r="903">
          <cell r="B903" t="str">
            <v>CESARE FRATINI</v>
          </cell>
          <cell r="E903" t="str">
            <v>TONCO</v>
          </cell>
        </row>
        <row r="904">
          <cell r="B904" t="str">
            <v>SILVIA MUSSO</v>
          </cell>
          <cell r="E904" t="str">
            <v>TONCO</v>
          </cell>
        </row>
        <row r="905">
          <cell r="B905" t="str">
            <v>ALESSANDRO ACCOMAZZO</v>
          </cell>
          <cell r="E905" t="str">
            <v>TONCO</v>
          </cell>
        </row>
        <row r="906">
          <cell r="B906" t="str">
            <v>BARTOLOMEO VERRI</v>
          </cell>
          <cell r="E906" t="str">
            <v>VAGLIO SERRA</v>
          </cell>
        </row>
        <row r="907">
          <cell r="B907" t="str">
            <v>MARCELLO SCAGLIONE</v>
          </cell>
          <cell r="E907" t="str">
            <v>VAGLIO SERRA</v>
          </cell>
        </row>
        <row r="908">
          <cell r="B908" t="str">
            <v>PRIMO TOMASI</v>
          </cell>
          <cell r="E908" t="str">
            <v>VAGLIO SERRA</v>
          </cell>
        </row>
        <row r="909">
          <cell r="B909" t="str">
            <v>SERGIO ARISIO</v>
          </cell>
          <cell r="E909" t="str">
            <v>VALFENERA</v>
          </cell>
        </row>
        <row r="910">
          <cell r="B910" t="str">
            <v>PIETRO TRINCHERO</v>
          </cell>
          <cell r="E910" t="str">
            <v>VALFENERA</v>
          </cell>
        </row>
        <row r="911">
          <cell r="B911" t="str">
            <v>ELENA ACCOSSATO</v>
          </cell>
          <cell r="E911" t="str">
            <v>VALFENERA</v>
          </cell>
        </row>
        <row r="912">
          <cell r="B912" t="str">
            <v>MARCO GARINO</v>
          </cell>
          <cell r="E912" t="str">
            <v>VESIME</v>
          </cell>
        </row>
        <row r="913">
          <cell r="B913" t="str">
            <v>RICCARDO GHIGNONE</v>
          </cell>
          <cell r="E913" t="str">
            <v>VESIME</v>
          </cell>
        </row>
        <row r="914">
          <cell r="B914" t="str">
            <v>SERENA FICANI</v>
          </cell>
          <cell r="E914" t="str">
            <v>VESIME</v>
          </cell>
        </row>
        <row r="915">
          <cell r="B915" t="str">
            <v>OSCAR GAVELLO</v>
          </cell>
          <cell r="E915" t="str">
            <v>VIALE</v>
          </cell>
        </row>
        <row r="916">
          <cell r="B916" t="str">
            <v>RAFFAELE BAROSSO</v>
          </cell>
          <cell r="E916" t="str">
            <v>VIALE</v>
          </cell>
        </row>
        <row r="917">
          <cell r="B917" t="str">
            <v>PIERO SPANDRE</v>
          </cell>
          <cell r="E917" t="str">
            <v>VIALE</v>
          </cell>
        </row>
        <row r="918">
          <cell r="B918" t="str">
            <v>FRANCESCA FERRARIS</v>
          </cell>
          <cell r="E918" t="str">
            <v>VIARIGI</v>
          </cell>
        </row>
        <row r="919">
          <cell r="B919" t="str">
            <v>MARTINA GADO</v>
          </cell>
          <cell r="E919" t="str">
            <v>VIARIGI</v>
          </cell>
        </row>
        <row r="920">
          <cell r="B920" t="str">
            <v>CINZIA GIGLIOTTI</v>
          </cell>
          <cell r="E920" t="str">
            <v>VIARIGI</v>
          </cell>
        </row>
        <row r="921">
          <cell r="B921" t="str">
            <v>DANIELE PRASSO</v>
          </cell>
          <cell r="E921" t="str">
            <v>VIGLIANO D'ASTI</v>
          </cell>
        </row>
        <row r="922">
          <cell r="B922" t="str">
            <v>GIOVANNI NUNZIATO DI</v>
          </cell>
          <cell r="E922" t="str">
            <v>VIGLIANO D'ASTI</v>
          </cell>
        </row>
        <row r="923">
          <cell r="B923" t="str">
            <v>GABRI MARGHERITA COLOMBO</v>
          </cell>
          <cell r="E923" t="str">
            <v>VIGLIANO D'ASTI</v>
          </cell>
        </row>
        <row r="924">
          <cell r="B924" t="str">
            <v>ANNA MACCHIA</v>
          </cell>
          <cell r="E924" t="str">
            <v>VILLAFRANCA D'ASTI</v>
          </cell>
        </row>
        <row r="925">
          <cell r="B925" t="str">
            <v>ANNA RABINO</v>
          </cell>
          <cell r="E925" t="str">
            <v>VILLAFRANCA D'ASTI</v>
          </cell>
        </row>
        <row r="926">
          <cell r="B926" t="str">
            <v>ANTONIO ACCASTO</v>
          </cell>
          <cell r="E926" t="str">
            <v>VILLAFRANCA D'ASTI</v>
          </cell>
        </row>
        <row r="927">
          <cell r="B927" t="str">
            <v>GAMBINI GUGLIELMO AUBERT</v>
          </cell>
          <cell r="E927" t="str">
            <v>VILLAFRANCA D'ASTI</v>
          </cell>
        </row>
        <row r="928">
          <cell r="B928" t="str">
            <v>CROCIFISSA NOTO</v>
          </cell>
          <cell r="E928" t="str">
            <v>VILLAFRANCA D'ASTI</v>
          </cell>
        </row>
        <row r="929">
          <cell r="B929" t="str">
            <v>ROBERTO PERETTI</v>
          </cell>
          <cell r="E929" t="str">
            <v>VILLANOVA D'ASTI</v>
          </cell>
        </row>
        <row r="930">
          <cell r="B930" t="str">
            <v>PIER GIORGIO ARESE</v>
          </cell>
          <cell r="E930" t="str">
            <v>VILLANOVA D'ASTI</v>
          </cell>
        </row>
        <row r="931">
          <cell r="B931" t="str">
            <v>DANIELA GIUDICI</v>
          </cell>
          <cell r="E931" t="str">
            <v>VILLANOVA D'ASTI</v>
          </cell>
        </row>
        <row r="932">
          <cell r="B932" t="str">
            <v>BARBARA MEINARDI</v>
          </cell>
          <cell r="E932" t="str">
            <v>VILLANOVA D'ASTI</v>
          </cell>
        </row>
        <row r="933">
          <cell r="B933" t="str">
            <v>FRANCESCO SCARAMOZZINO</v>
          </cell>
          <cell r="E933" t="str">
            <v>VILLANOVA D'ASTI</v>
          </cell>
        </row>
        <row r="934">
          <cell r="B934" t="str">
            <v>LUIGINO BARRERA</v>
          </cell>
          <cell r="E934" t="str">
            <v>VILLA SAN SECONDO</v>
          </cell>
        </row>
        <row r="935">
          <cell r="B935" t="str">
            <v>GIANLUCA ALESSIO</v>
          </cell>
          <cell r="E935" t="str">
            <v>VILLA SAN SECONDO</v>
          </cell>
        </row>
        <row r="936">
          <cell r="B936" t="str">
            <v>LUIGI DEZZANI</v>
          </cell>
          <cell r="E936" t="str">
            <v>VILLA SAN SECONDO</v>
          </cell>
        </row>
        <row r="937">
          <cell r="B937" t="str">
            <v>CHIARA ROSALIA ZOGO</v>
          </cell>
          <cell r="E937" t="str">
            <v>VINCHIO</v>
          </cell>
        </row>
        <row r="938">
          <cell r="B938" t="str">
            <v>STEFANO FERRERO</v>
          </cell>
          <cell r="E938" t="str">
            <v>VINCHIO</v>
          </cell>
        </row>
        <row r="939">
          <cell r="B939" t="str">
            <v>FABIO MARIO GHIGNONE</v>
          </cell>
          <cell r="E939" t="str">
            <v>VINCHIO</v>
          </cell>
        </row>
        <row r="940">
          <cell r="B940" t="str">
            <v>GIOVANNI ENRICO CARANZANO</v>
          </cell>
          <cell r="E940" t="str">
            <v>ACCEGLIO</v>
          </cell>
        </row>
        <row r="941">
          <cell r="B941" t="str">
            <v>DAVIDE MARCHETTI</v>
          </cell>
          <cell r="E941" t="str">
            <v>ACCEGLIO</v>
          </cell>
        </row>
        <row r="942">
          <cell r="B942" t="str">
            <v>LUCA SIRI</v>
          </cell>
          <cell r="E942" t="str">
            <v>ACCEGLIO</v>
          </cell>
        </row>
        <row r="943">
          <cell r="B943" t="str">
            <v>PIETRO TROCELLO</v>
          </cell>
          <cell r="E943" t="str">
            <v>AISONE</v>
          </cell>
        </row>
        <row r="944">
          <cell r="B944" t="str">
            <v>EDOARDO DEGIOANNI</v>
          </cell>
          <cell r="E944" t="str">
            <v>AISONE</v>
          </cell>
        </row>
        <row r="945">
          <cell r="B945" t="str">
            <v>CLAUDIO FRANCO</v>
          </cell>
          <cell r="E945" t="str">
            <v>AISONE</v>
          </cell>
        </row>
        <row r="946">
          <cell r="B946" t="str">
            <v>CARLO BO</v>
          </cell>
          <cell r="E946" t="str">
            <v>ALBA</v>
          </cell>
        </row>
        <row r="947">
          <cell r="B947" t="str">
            <v>CARLOTTA BOFFA</v>
          </cell>
          <cell r="E947" t="str">
            <v>ALBA</v>
          </cell>
        </row>
        <row r="948">
          <cell r="B948" t="str">
            <v>FERNANDA ABELLONIO</v>
          </cell>
          <cell r="E948" t="str">
            <v>ALBA</v>
          </cell>
        </row>
        <row r="949">
          <cell r="B949" t="str">
            <v>LORENZO BARBERO</v>
          </cell>
          <cell r="E949" t="str">
            <v>ALBA</v>
          </cell>
        </row>
        <row r="950">
          <cell r="B950" t="str">
            <v>EMANUELE BOLLA</v>
          </cell>
          <cell r="E950" t="str">
            <v>ALBA</v>
          </cell>
        </row>
        <row r="951">
          <cell r="B951" t="str">
            <v>ELISA BOSCHIAZZO</v>
          </cell>
          <cell r="E951" t="str">
            <v>ALBA</v>
          </cell>
        </row>
        <row r="952">
          <cell r="B952" t="str">
            <v>BRUNO FERRERO</v>
          </cell>
          <cell r="E952" t="str">
            <v>ALBA</v>
          </cell>
        </row>
        <row r="953">
          <cell r="B953" t="str">
            <v>MASSIMO REGGIO</v>
          </cell>
          <cell r="E953" t="str">
            <v>ALBA</v>
          </cell>
        </row>
        <row r="954">
          <cell r="B954" t="str">
            <v>LUCA BORGNA</v>
          </cell>
          <cell r="E954" t="str">
            <v>ALBARETTO DELLA TORRE</v>
          </cell>
        </row>
        <row r="955">
          <cell r="B955" t="str">
            <v>CLAUDIO MULATTIERI</v>
          </cell>
          <cell r="E955" t="str">
            <v>ALBARETTO DELLA TORRE</v>
          </cell>
        </row>
        <row r="956">
          <cell r="B956" t="str">
            <v>CRISTINA ROSA BOLLA</v>
          </cell>
          <cell r="E956" t="str">
            <v>ALBARETTO DELLA TORRE</v>
          </cell>
        </row>
        <row r="957">
          <cell r="B957" t="str">
            <v>RENATO SICCA</v>
          </cell>
          <cell r="E957" t="str">
            <v>ALTO</v>
          </cell>
        </row>
        <row r="958">
          <cell r="B958" t="str">
            <v>DANILO CALLERI</v>
          </cell>
          <cell r="E958" t="str">
            <v>ALTO</v>
          </cell>
        </row>
        <row r="959">
          <cell r="B959" t="str">
            <v>MARIA TERESA SICCA</v>
          </cell>
          <cell r="E959" t="str">
            <v>ALTO</v>
          </cell>
        </row>
        <row r="960">
          <cell r="B960" t="str">
            <v>MONICA CIABURRO</v>
          </cell>
          <cell r="E960" t="str">
            <v>ARGENTERA</v>
          </cell>
        </row>
        <row r="961">
          <cell r="B961" t="str">
            <v>RENATO ARNUZZO</v>
          </cell>
          <cell r="E961" t="str">
            <v>ARGENTERA</v>
          </cell>
        </row>
        <row r="962">
          <cell r="B962" t="str">
            <v>CHIARA GIULIA GIAVELLI</v>
          </cell>
          <cell r="E962" t="str">
            <v>ARGENTERA</v>
          </cell>
        </row>
        <row r="963">
          <cell r="B963" t="str">
            <v>ALESSANDRO FENOCCHIO</v>
          </cell>
          <cell r="E963" t="str">
            <v>ARGUELLO</v>
          </cell>
        </row>
        <row r="964">
          <cell r="B964" t="str">
            <v>GIORGIO MARENDA</v>
          </cell>
          <cell r="E964" t="str">
            <v>ARGUELLO</v>
          </cell>
        </row>
        <row r="965">
          <cell r="B965" t="str">
            <v>CARLO PIZZO</v>
          </cell>
          <cell r="E965" t="str">
            <v>ARGUELLO</v>
          </cell>
        </row>
        <row r="966">
          <cell r="B966" t="str">
            <v>GIUSEPPE CARAZZONE</v>
          </cell>
          <cell r="E966" t="str">
            <v>BAGNASCO</v>
          </cell>
        </row>
        <row r="967">
          <cell r="B967" t="str">
            <v>MAURO BERTINO</v>
          </cell>
          <cell r="E967" t="str">
            <v>BAGNASCO</v>
          </cell>
        </row>
        <row r="968">
          <cell r="B968" t="str">
            <v>FABRIZIO FERRANDO</v>
          </cell>
          <cell r="E968" t="str">
            <v>BAGNASCO</v>
          </cell>
        </row>
        <row r="969">
          <cell r="B969" t="str">
            <v>ROBERTO BALDI</v>
          </cell>
          <cell r="E969" t="str">
            <v>BAGNOLO PIEMONTE</v>
          </cell>
        </row>
        <row r="970">
          <cell r="B970" t="str">
            <v>CHIAFFREDO MAURINO</v>
          </cell>
          <cell r="E970" t="str">
            <v>BAGNOLO PIEMONTE</v>
          </cell>
        </row>
        <row r="971">
          <cell r="B971" t="str">
            <v>CRISTINA ALBERTENGO</v>
          </cell>
          <cell r="E971" t="str">
            <v>BAGNOLO PIEMONTE</v>
          </cell>
        </row>
        <row r="972">
          <cell r="B972" t="str">
            <v>ROBERTA CASTAGNO</v>
          </cell>
          <cell r="E972" t="str">
            <v>BAGNOLO PIEMONTE</v>
          </cell>
        </row>
        <row r="973">
          <cell r="B973" t="str">
            <v>TOMMASO VOTTERO</v>
          </cell>
          <cell r="E973" t="str">
            <v>BAGNOLO PIEMONTE</v>
          </cell>
        </row>
        <row r="974">
          <cell r="B974" t="str">
            <v>MICHELE LUSSO</v>
          </cell>
          <cell r="E974" t="str">
            <v>BALDISSERO D'ALBA</v>
          </cell>
        </row>
        <row r="975">
          <cell r="B975" t="str">
            <v>SILVANO BERBOTTO</v>
          </cell>
          <cell r="E975" t="str">
            <v>BALDISSERO D'ALBA</v>
          </cell>
        </row>
        <row r="976">
          <cell r="B976" t="str">
            <v>MARTINA BERBOTTO</v>
          </cell>
          <cell r="E976" t="str">
            <v>BALDISSERO D'ALBA</v>
          </cell>
        </row>
        <row r="977">
          <cell r="B977" t="str">
            <v>MARIO ZOPPI</v>
          </cell>
          <cell r="E977" t="str">
            <v>BARBARESCO</v>
          </cell>
        </row>
        <row r="978">
          <cell r="B978" t="str">
            <v>ALBERTO BIANCO</v>
          </cell>
          <cell r="E978" t="str">
            <v>BARBARESCO</v>
          </cell>
        </row>
        <row r="979">
          <cell r="B979" t="str">
            <v>IVO BECCARIA</v>
          </cell>
          <cell r="E979" t="str">
            <v>BARGE</v>
          </cell>
        </row>
        <row r="980">
          <cell r="B980" t="str">
            <v>MAURIZIO BELTRAMO</v>
          </cell>
          <cell r="E980" t="str">
            <v>BARGE</v>
          </cell>
        </row>
        <row r="981">
          <cell r="B981" t="str">
            <v>FRANCO ROMINA BRUNO</v>
          </cell>
          <cell r="E981" t="str">
            <v>BARGE</v>
          </cell>
        </row>
        <row r="982">
          <cell r="B982" t="str">
            <v>BORGA SILVIO COERO</v>
          </cell>
          <cell r="E982" t="str">
            <v>BARGE</v>
          </cell>
        </row>
        <row r="983">
          <cell r="B983" t="str">
            <v>MAURIZIO RASETTO</v>
          </cell>
          <cell r="E983" t="str">
            <v>BARGE</v>
          </cell>
        </row>
        <row r="984">
          <cell r="B984" t="str">
            <v>RENATA BIANCO</v>
          </cell>
          <cell r="E984" t="str">
            <v>BAROLO</v>
          </cell>
        </row>
        <row r="985">
          <cell r="B985" t="str">
            <v>FRANCO SANDRONE</v>
          </cell>
          <cell r="E985" t="str">
            <v>BAROLO</v>
          </cell>
        </row>
        <row r="986">
          <cell r="B986" t="str">
            <v>FEDERICO SCARZELLO</v>
          </cell>
          <cell r="E986" t="str">
            <v>BAROLO</v>
          </cell>
        </row>
        <row r="987">
          <cell r="B987" t="str">
            <v>FRANCESCO ROCCA</v>
          </cell>
          <cell r="E987" t="str">
            <v>BASTIA MONDOVI'</v>
          </cell>
        </row>
        <row r="988">
          <cell r="B988" t="str">
            <v>GIUSEPPINA VIVALDA</v>
          </cell>
          <cell r="E988" t="str">
            <v>BASTIA MONDOVI'</v>
          </cell>
        </row>
        <row r="989">
          <cell r="B989" t="str">
            <v>MATTIA CLERICO</v>
          </cell>
          <cell r="E989" t="str">
            <v>BASTIA MONDOVI'</v>
          </cell>
        </row>
        <row r="990">
          <cell r="B990" t="str">
            <v>GIOVANNI SECONDO ODASSO</v>
          </cell>
          <cell r="E990" t="str">
            <v>BATTIFOLLO</v>
          </cell>
        </row>
        <row r="991">
          <cell r="B991" t="str">
            <v>SERGIO ODASSO</v>
          </cell>
          <cell r="E991" t="str">
            <v>BATTIFOLLO</v>
          </cell>
        </row>
        <row r="992">
          <cell r="B992" t="str">
            <v>AMALIA RUFFINO</v>
          </cell>
          <cell r="E992" t="str">
            <v>BATTIFOLLO</v>
          </cell>
        </row>
        <row r="993">
          <cell r="B993" t="str">
            <v>LORENZO BUSCIGLIO</v>
          </cell>
          <cell r="E993" t="str">
            <v>BEINETTE</v>
          </cell>
        </row>
        <row r="994">
          <cell r="B994" t="str">
            <v>BRUNO BERTONE</v>
          </cell>
          <cell r="E994" t="str">
            <v>BEINETTE</v>
          </cell>
        </row>
        <row r="995">
          <cell r="B995" t="str">
            <v>VALERIO GARELLI</v>
          </cell>
          <cell r="E995" t="str">
            <v>BEINETTE</v>
          </cell>
        </row>
        <row r="996">
          <cell r="B996" t="str">
            <v>IOSI MACAGNO</v>
          </cell>
          <cell r="E996" t="str">
            <v>BEINETTE</v>
          </cell>
        </row>
        <row r="997">
          <cell r="B997" t="str">
            <v>ELENA SERRAO</v>
          </cell>
          <cell r="E997" t="str">
            <v>BEINETTE</v>
          </cell>
        </row>
        <row r="998">
          <cell r="B998" t="str">
            <v>MARIO MUNARI</v>
          </cell>
          <cell r="E998" t="str">
            <v>BELLINO</v>
          </cell>
        </row>
        <row r="999">
          <cell r="B999" t="str">
            <v>VALTER GIOVANNI BORGNA</v>
          </cell>
          <cell r="E999" t="str">
            <v>BELLINO</v>
          </cell>
        </row>
        <row r="1000">
          <cell r="B1000" t="str">
            <v>DAVIDE GIUSEPPE ROUX</v>
          </cell>
          <cell r="E1000" t="str">
            <v>BELLINO</v>
          </cell>
        </row>
        <row r="1001">
          <cell r="B1001" t="str">
            <v>BIAGINA CARTOSIO</v>
          </cell>
          <cell r="E1001" t="str">
            <v>BELVEDERE LANGHE</v>
          </cell>
        </row>
        <row r="1002">
          <cell r="B1002" t="str">
            <v>VALTER SCHELLINO</v>
          </cell>
          <cell r="E1002" t="str">
            <v>BELVEDERE LANGHE</v>
          </cell>
        </row>
        <row r="1003">
          <cell r="B1003" t="str">
            <v>ROBERTO BOVETTI</v>
          </cell>
          <cell r="E1003" t="str">
            <v>BELVEDERE LANGHE</v>
          </cell>
        </row>
        <row r="1004">
          <cell r="B1004" t="str">
            <v>CLAUDIO AMBROGIO</v>
          </cell>
          <cell r="E1004" t="str">
            <v>BENE VAGIENNA</v>
          </cell>
        </row>
        <row r="1005">
          <cell r="B1005" t="str">
            <v>ROSARIA DOGLIANI</v>
          </cell>
          <cell r="E1005" t="str">
            <v>BENE VAGIENNA</v>
          </cell>
        </row>
        <row r="1006">
          <cell r="B1006" t="str">
            <v>MAURO CORRADO</v>
          </cell>
          <cell r="E1006" t="str">
            <v>BENE VAGIENNA</v>
          </cell>
        </row>
        <row r="1007">
          <cell r="B1007" t="str">
            <v>FLAVIA GIACCARDI</v>
          </cell>
          <cell r="E1007" t="str">
            <v>BENE VAGIENNA</v>
          </cell>
        </row>
        <row r="1008">
          <cell r="B1008" t="str">
            <v>MATTIA MARENGO</v>
          </cell>
          <cell r="E1008" t="str">
            <v>BENE VAGIENNA</v>
          </cell>
        </row>
        <row r="1009">
          <cell r="B1009" t="str">
            <v>MATTIA MORENA</v>
          </cell>
          <cell r="E1009" t="str">
            <v>BENEVELLO</v>
          </cell>
        </row>
        <row r="1010">
          <cell r="B1010" t="str">
            <v>CHIARA GALLESIO</v>
          </cell>
          <cell r="E1010" t="str">
            <v>BENEVELLO</v>
          </cell>
        </row>
        <row r="1011">
          <cell r="B1011" t="str">
            <v>CRISTINA TRAVERSA</v>
          </cell>
          <cell r="E1011" t="str">
            <v>BENEVELLO</v>
          </cell>
        </row>
        <row r="1012">
          <cell r="B1012" t="str">
            <v>MARIO MARONE</v>
          </cell>
          <cell r="E1012" t="str">
            <v>BERGOLO</v>
          </cell>
        </row>
        <row r="1013">
          <cell r="B1013" t="str">
            <v>EMANUELA ROSSI</v>
          </cell>
          <cell r="E1013" t="str">
            <v>BERGOLO</v>
          </cell>
        </row>
        <row r="1014">
          <cell r="B1014" t="str">
            <v>LORENZO BONO</v>
          </cell>
          <cell r="E1014" t="str">
            <v>BERNEZZO</v>
          </cell>
        </row>
        <row r="1015">
          <cell r="B1015" t="str">
            <v>LAURA ELSA AUDISIO</v>
          </cell>
          <cell r="E1015" t="str">
            <v>BERNEZZO</v>
          </cell>
        </row>
        <row r="1016">
          <cell r="B1016" t="str">
            <v>GIANMARCO ARMANDO</v>
          </cell>
          <cell r="E1016" t="str">
            <v>BERNEZZO</v>
          </cell>
        </row>
        <row r="1017">
          <cell r="B1017" t="str">
            <v>MATTIA MEINERI</v>
          </cell>
          <cell r="E1017" t="str">
            <v>BERNEZZO</v>
          </cell>
        </row>
        <row r="1018">
          <cell r="B1018" t="str">
            <v>SILVIA DOROTEA MUSSO</v>
          </cell>
          <cell r="E1018" t="str">
            <v>BERNEZZO</v>
          </cell>
        </row>
        <row r="1019">
          <cell r="B1019" t="str">
            <v>GIUSEPPE MONDONE</v>
          </cell>
          <cell r="E1019" t="str">
            <v>BONVICINO</v>
          </cell>
        </row>
        <row r="1020">
          <cell r="B1020" t="str">
            <v>FRANCESCO MANUELLO</v>
          </cell>
          <cell r="E1020" t="str">
            <v>BONVICINO</v>
          </cell>
        </row>
        <row r="1021">
          <cell r="B1021" t="str">
            <v>LILIANA BRUNA BARBERO</v>
          </cell>
          <cell r="E1021" t="str">
            <v>BONVICINO</v>
          </cell>
        </row>
        <row r="1022">
          <cell r="B1022" t="str">
            <v>MARCO GRASSO</v>
          </cell>
          <cell r="E1022" t="str">
            <v>BORGOMALE</v>
          </cell>
        </row>
        <row r="1023">
          <cell r="B1023" t="str">
            <v>MARIA TERESA COMETA</v>
          </cell>
          <cell r="E1023" t="str">
            <v>BORGOMALE</v>
          </cell>
        </row>
        <row r="1024">
          <cell r="B1024" t="str">
            <v>MATTEO CHIARLE</v>
          </cell>
          <cell r="E1024" t="str">
            <v>BORGOMALE</v>
          </cell>
        </row>
        <row r="1025">
          <cell r="B1025" t="str">
            <v>ROBERTA ROBBIONE</v>
          </cell>
          <cell r="E1025" t="str">
            <v>BORGO SAN DALMAZZO</v>
          </cell>
        </row>
        <row r="1026">
          <cell r="B1026" t="str">
            <v>FABIO ARMANDO</v>
          </cell>
          <cell r="E1026" t="str">
            <v>BORGO SAN DALMAZZO</v>
          </cell>
        </row>
        <row r="1027">
          <cell r="B1027" t="str">
            <v>ARMANDO GIUSEPPE BOAGLIO</v>
          </cell>
          <cell r="E1027" t="str">
            <v>BORGO SAN DALMAZZO</v>
          </cell>
        </row>
        <row r="1028">
          <cell r="B1028" t="str">
            <v>MICHELA GALVAGNO</v>
          </cell>
          <cell r="E1028" t="str">
            <v>BORGO SAN DALMAZZO</v>
          </cell>
        </row>
        <row r="1029">
          <cell r="B1029" t="str">
            <v>CLELIA IMBERTI</v>
          </cell>
          <cell r="E1029" t="str">
            <v>BORGO SAN DALMAZZO</v>
          </cell>
        </row>
        <row r="1030">
          <cell r="B1030" t="str">
            <v>FRANCESCO ROSATO</v>
          </cell>
          <cell r="E1030" t="str">
            <v>BORGO SAN DALMAZZO</v>
          </cell>
        </row>
        <row r="1031">
          <cell r="B1031" t="str">
            <v>ETTORE SECCO</v>
          </cell>
          <cell r="E1031" t="str">
            <v>BOSIA</v>
          </cell>
        </row>
        <row r="1032">
          <cell r="B1032" t="str">
            <v>PIETRO ROLANDO</v>
          </cell>
          <cell r="E1032" t="str">
            <v>BOSIA</v>
          </cell>
        </row>
        <row r="1033">
          <cell r="B1033" t="str">
            <v>ROSANNA PACE</v>
          </cell>
          <cell r="E1033" t="str">
            <v>BOSIA</v>
          </cell>
        </row>
        <row r="1034">
          <cell r="B1034" t="str">
            <v>FRANCO GROSSO</v>
          </cell>
          <cell r="E1034" t="str">
            <v>BOSSOLASCO</v>
          </cell>
        </row>
        <row r="1035">
          <cell r="B1035" t="str">
            <v>ATTILIO CLERICO</v>
          </cell>
          <cell r="E1035" t="str">
            <v>BOSSOLASCO</v>
          </cell>
        </row>
        <row r="1036">
          <cell r="B1036" t="str">
            <v>FEDERICA GALLO</v>
          </cell>
          <cell r="E1036" t="str">
            <v>BOSSOLASCO</v>
          </cell>
        </row>
        <row r="1037">
          <cell r="B1037" t="str">
            <v>MAURIZIO PAOLETTI</v>
          </cell>
          <cell r="E1037" t="str">
            <v>BOVES</v>
          </cell>
        </row>
        <row r="1038">
          <cell r="B1038" t="str">
            <v>MATTEO SEBASTIANO RAVERA</v>
          </cell>
          <cell r="E1038" t="str">
            <v>BOVES</v>
          </cell>
        </row>
        <row r="1039">
          <cell r="B1039" t="str">
            <v>FABIO CLIMACI</v>
          </cell>
          <cell r="E1039" t="str">
            <v>BOVES</v>
          </cell>
        </row>
        <row r="1040">
          <cell r="B1040" t="str">
            <v>IELSI ENRICA MARIANNA DI</v>
          </cell>
          <cell r="E1040" t="str">
            <v>BOVES</v>
          </cell>
        </row>
        <row r="1041">
          <cell r="B1041" t="str">
            <v>NADIA LUCIA TECCO</v>
          </cell>
          <cell r="E1041" t="str">
            <v>BOVES</v>
          </cell>
        </row>
        <row r="1042">
          <cell r="B1042" t="str">
            <v>GIOVANNI FOGLIATO</v>
          </cell>
          <cell r="E1042" t="str">
            <v>BRA</v>
          </cell>
        </row>
        <row r="1043">
          <cell r="B1043" t="str">
            <v>ANNA BRIZIO</v>
          </cell>
          <cell r="E1043" t="str">
            <v>BRA</v>
          </cell>
        </row>
        <row r="1044">
          <cell r="B1044" t="str">
            <v>LUCILLA CIRAVEGNA</v>
          </cell>
          <cell r="E1044" t="str">
            <v>BRA</v>
          </cell>
        </row>
        <row r="1045">
          <cell r="B1045" t="str">
            <v>BIAGIO CONTERNO</v>
          </cell>
          <cell r="E1045" t="str">
            <v>BRA</v>
          </cell>
        </row>
        <row r="1046">
          <cell r="B1046" t="str">
            <v>DANIELE DEMARIA</v>
          </cell>
          <cell r="E1046" t="str">
            <v>BRA</v>
          </cell>
        </row>
        <row r="1047">
          <cell r="B1047" t="str">
            <v>LUCIANO MESSA</v>
          </cell>
          <cell r="E1047" t="str">
            <v>BRA</v>
          </cell>
        </row>
        <row r="1048">
          <cell r="B1048" t="str">
            <v>DARIO FILIPPI</v>
          </cell>
          <cell r="E1048" t="str">
            <v>BRIAGLIA</v>
          </cell>
        </row>
        <row r="1049">
          <cell r="B1049" t="str">
            <v>GIACOMO MICELI</v>
          </cell>
          <cell r="E1049" t="str">
            <v>BRIAGLIA</v>
          </cell>
        </row>
        <row r="1050">
          <cell r="B1050" t="str">
            <v>FEDERICA BORSARELLI</v>
          </cell>
          <cell r="E1050" t="str">
            <v>BRIAGLIA</v>
          </cell>
        </row>
        <row r="1051">
          <cell r="B1051" t="str">
            <v>FEDERICA LANTERI</v>
          </cell>
          <cell r="E1051" t="str">
            <v>BRIGA ALTA</v>
          </cell>
        </row>
        <row r="1052">
          <cell r="B1052" t="str">
            <v>IVO ALBERTI</v>
          </cell>
          <cell r="E1052" t="str">
            <v>BRIGA ALTA</v>
          </cell>
        </row>
        <row r="1053">
          <cell r="B1053" t="str">
            <v>ROBERTO CAMPERO</v>
          </cell>
          <cell r="E1053" t="str">
            <v>BRIGA ALTA</v>
          </cell>
        </row>
        <row r="1054">
          <cell r="B1054" t="str">
            <v>DORA PEROTTO</v>
          </cell>
          <cell r="E1054" t="str">
            <v>BRONDELLO</v>
          </cell>
        </row>
        <row r="1055">
          <cell r="B1055" t="str">
            <v>ANSELMO GIUSIANO</v>
          </cell>
          <cell r="E1055" t="str">
            <v>BRONDELLO</v>
          </cell>
        </row>
        <row r="1056">
          <cell r="B1056" t="str">
            <v>FRANCO MAERO</v>
          </cell>
          <cell r="E1056" t="str">
            <v>BRONDELLO</v>
          </cell>
        </row>
        <row r="1057">
          <cell r="B1057" t="str">
            <v>PAOLO AMORISCO</v>
          </cell>
          <cell r="E1057" t="str">
            <v>BROSSASCO</v>
          </cell>
        </row>
        <row r="1058">
          <cell r="B1058" t="str">
            <v>MAURIZIO BEOLETTO</v>
          </cell>
          <cell r="E1058" t="str">
            <v>BROSSASCO</v>
          </cell>
        </row>
        <row r="1059">
          <cell r="B1059" t="str">
            <v>PATRICK RIBODETTI</v>
          </cell>
          <cell r="E1059" t="str">
            <v>BROSSASCO</v>
          </cell>
        </row>
        <row r="1060">
          <cell r="B1060" t="str">
            <v>MARCO GALLO</v>
          </cell>
          <cell r="E1060" t="str">
            <v>BUSCA</v>
          </cell>
        </row>
        <row r="1061">
          <cell r="B1061" t="str">
            <v>GIANMICHELE CISMONDI</v>
          </cell>
          <cell r="E1061" t="str">
            <v>BUSCA</v>
          </cell>
        </row>
        <row r="1062">
          <cell r="B1062" t="str">
            <v>BEATRICE AIMAR</v>
          </cell>
          <cell r="E1062" t="str">
            <v>BUSCA</v>
          </cell>
        </row>
        <row r="1063">
          <cell r="B1063" t="str">
            <v>DIEGO BRESSI</v>
          </cell>
          <cell r="E1063" t="str">
            <v>BUSCA</v>
          </cell>
        </row>
        <row r="1064">
          <cell r="B1064" t="str">
            <v>EZIO DONADIO</v>
          </cell>
          <cell r="E1064" t="str">
            <v>BUSCA</v>
          </cell>
        </row>
        <row r="1065">
          <cell r="B1065" t="str">
            <v>LUCIA MARIA ANGELA ROSSO</v>
          </cell>
          <cell r="E1065" t="str">
            <v>BUSCA</v>
          </cell>
        </row>
        <row r="1066">
          <cell r="B1066" t="str">
            <v>MASSIMILIANO ROMANO</v>
          </cell>
          <cell r="E1066" t="str">
            <v>CAMERANA</v>
          </cell>
        </row>
        <row r="1067">
          <cell r="B1067" t="str">
            <v>VALENTINO BOLMIDA</v>
          </cell>
          <cell r="E1067" t="str">
            <v>CAMERANA</v>
          </cell>
        </row>
        <row r="1068">
          <cell r="B1068" t="str">
            <v>ELENA FRESIA</v>
          </cell>
          <cell r="E1068" t="str">
            <v>CAMERANA</v>
          </cell>
        </row>
        <row r="1069">
          <cell r="B1069" t="str">
            <v>ENRICO FACCENDA</v>
          </cell>
          <cell r="E1069" t="str">
            <v>CANALE</v>
          </cell>
        </row>
        <row r="1070">
          <cell r="B1070" t="str">
            <v>GIOVANNI GALLINO</v>
          </cell>
          <cell r="E1070" t="str">
            <v>CANALE</v>
          </cell>
        </row>
        <row r="1071">
          <cell r="B1071" t="str">
            <v>CLAUDIO PENNA</v>
          </cell>
          <cell r="E1071" t="str">
            <v>CANALE</v>
          </cell>
        </row>
        <row r="1072">
          <cell r="B1072" t="str">
            <v>DOMENICO VALLERO</v>
          </cell>
          <cell r="E1072" t="str">
            <v>CANOSIO</v>
          </cell>
        </row>
        <row r="1073">
          <cell r="B1073" t="str">
            <v>ELSA LORENZATI</v>
          </cell>
          <cell r="E1073" t="str">
            <v>CANOSIO</v>
          </cell>
        </row>
        <row r="1074">
          <cell r="B1074" t="str">
            <v>ROBERTO COLOMBERO</v>
          </cell>
          <cell r="E1074" t="str">
            <v>CANOSIO</v>
          </cell>
        </row>
        <row r="1075">
          <cell r="B1075" t="str">
            <v>GIUSEPPE RUARO</v>
          </cell>
          <cell r="E1075" t="str">
            <v>CAPRAUNA</v>
          </cell>
        </row>
        <row r="1076">
          <cell r="B1076" t="str">
            <v>RICCARDO ROLANDO</v>
          </cell>
          <cell r="E1076" t="str">
            <v>CAPRAUNA</v>
          </cell>
        </row>
        <row r="1077">
          <cell r="B1077" t="str">
            <v>PAOLA FALCO</v>
          </cell>
          <cell r="E1077" t="str">
            <v>CARAGLIO</v>
          </cell>
        </row>
        <row r="1078">
          <cell r="B1078" t="str">
            <v>MARTINA SERRA</v>
          </cell>
          <cell r="E1078" t="str">
            <v>CARAGLIO</v>
          </cell>
        </row>
        <row r="1079">
          <cell r="B1079" t="str">
            <v>FLAVIO ARNAUD</v>
          </cell>
          <cell r="E1079" t="str">
            <v>CARAGLIO</v>
          </cell>
        </row>
        <row r="1080">
          <cell r="B1080" t="str">
            <v>GIORGIO LERDA</v>
          </cell>
          <cell r="E1080" t="str">
            <v>CARAGLIO</v>
          </cell>
        </row>
        <row r="1081">
          <cell r="B1081" t="str">
            <v>DAVIDE FELICE PAROLA</v>
          </cell>
          <cell r="E1081" t="str">
            <v>CARAGLIO</v>
          </cell>
        </row>
        <row r="1082">
          <cell r="B1082" t="str">
            <v>FRANCESCO EMANUEL</v>
          </cell>
          <cell r="E1082" t="str">
            <v>CARAMAGNA PIEMONTE</v>
          </cell>
        </row>
        <row r="1083">
          <cell r="B1083" t="str">
            <v>SARA BONGIOANNI</v>
          </cell>
          <cell r="E1083" t="str">
            <v>CARAMAGNA PIEMONTE</v>
          </cell>
        </row>
        <row r="1084">
          <cell r="B1084" t="str">
            <v>SEBASTIANO EMANUEL</v>
          </cell>
          <cell r="E1084" t="str">
            <v>CARAMAGNA PIEMONTE</v>
          </cell>
        </row>
        <row r="1085">
          <cell r="B1085" t="str">
            <v>MASSIMO PANERO</v>
          </cell>
          <cell r="E1085" t="str">
            <v>CARAMAGNA PIEMONTE</v>
          </cell>
        </row>
        <row r="1086">
          <cell r="B1086" t="str">
            <v>MARIA GIOVANNA TESIO</v>
          </cell>
          <cell r="E1086" t="str">
            <v>CARAMAGNA PIEMONTE</v>
          </cell>
        </row>
        <row r="1087">
          <cell r="B1087" t="str">
            <v>MATTEO MORENA</v>
          </cell>
          <cell r="E1087" t="str">
            <v>CARDE'</v>
          </cell>
        </row>
        <row r="1088">
          <cell r="B1088" t="str">
            <v>ENRICO GRAMAGLIA</v>
          </cell>
          <cell r="E1088" t="str">
            <v>CARDE'</v>
          </cell>
        </row>
        <row r="1089">
          <cell r="B1089" t="str">
            <v>ARIANNA AMBROGIO</v>
          </cell>
          <cell r="E1089" t="str">
            <v>CARDE'</v>
          </cell>
        </row>
        <row r="1090">
          <cell r="B1090" t="str">
            <v>NICOLA SCHELLINO</v>
          </cell>
          <cell r="E1090" t="str">
            <v>CARRU'</v>
          </cell>
        </row>
        <row r="1091">
          <cell r="B1091" t="str">
            <v>STEFANO BRACCO</v>
          </cell>
          <cell r="E1091" t="str">
            <v>CARRU'</v>
          </cell>
        </row>
        <row r="1092">
          <cell r="B1092" t="str">
            <v>CAROL CURTI</v>
          </cell>
          <cell r="E1092" t="str">
            <v>CARRU'</v>
          </cell>
        </row>
        <row r="1093">
          <cell r="B1093" t="str">
            <v>CHRISTIAN SCIOLLA</v>
          </cell>
          <cell r="E1093" t="str">
            <v>CARRU'</v>
          </cell>
        </row>
        <row r="1094">
          <cell r="B1094" t="str">
            <v>FRANCESCO CIOFFI</v>
          </cell>
          <cell r="E1094" t="str">
            <v>CARTIGNANO</v>
          </cell>
        </row>
        <row r="1095">
          <cell r="B1095" t="str">
            <v>ELENA AIMAR</v>
          </cell>
          <cell r="E1095" t="str">
            <v>CARTIGNANO</v>
          </cell>
        </row>
        <row r="1096">
          <cell r="B1096" t="str">
            <v>GUIDO OLIVERO</v>
          </cell>
          <cell r="E1096" t="str">
            <v>CARTIGNANO</v>
          </cell>
        </row>
        <row r="1097">
          <cell r="B1097" t="str">
            <v>GIOVANNI DONETTO</v>
          </cell>
          <cell r="E1097" t="str">
            <v>CASALGRASSO</v>
          </cell>
        </row>
        <row r="1098">
          <cell r="B1098" t="str">
            <v>ALESSANDRO BOARINO</v>
          </cell>
          <cell r="E1098" t="str">
            <v>CASALGRASSO</v>
          </cell>
        </row>
        <row r="1099">
          <cell r="B1099" t="str">
            <v>GIOVANNI CHIAVAZZA</v>
          </cell>
          <cell r="E1099" t="str">
            <v>CASALGRASSO</v>
          </cell>
        </row>
        <row r="1100">
          <cell r="B1100" t="str">
            <v>CARLO PORRO</v>
          </cell>
          <cell r="E1100" t="str">
            <v>CASTAGNITO</v>
          </cell>
        </row>
        <row r="1101">
          <cell r="B1101" t="str">
            <v>GIULIO CORTESE</v>
          </cell>
          <cell r="E1101" t="str">
            <v>CASTAGNITO</v>
          </cell>
        </row>
        <row r="1102">
          <cell r="B1102" t="str">
            <v>GIUSEPPINA RANDAZZO</v>
          </cell>
          <cell r="E1102" t="str">
            <v>CASTAGNITO</v>
          </cell>
        </row>
        <row r="1103">
          <cell r="B1103" t="str">
            <v>DOMENICO AMORISCO</v>
          </cell>
          <cell r="E1103" t="str">
            <v>CASTELDELFINO</v>
          </cell>
        </row>
        <row r="1104">
          <cell r="B1104" t="str">
            <v>GIOVANNI DALMAZZO</v>
          </cell>
          <cell r="E1104" t="str">
            <v>CASTELDELFINO</v>
          </cell>
        </row>
        <row r="1105">
          <cell r="B1105" t="str">
            <v>GIOVANNI BATTISTA MARTIN</v>
          </cell>
          <cell r="E1105" t="str">
            <v>CASTELDELFINO</v>
          </cell>
        </row>
        <row r="1106">
          <cell r="B1106" t="str">
            <v>ALESSANDRO DACOMO</v>
          </cell>
          <cell r="E1106" t="str">
            <v>CASTELLETTO STURA</v>
          </cell>
        </row>
        <row r="1107">
          <cell r="B1107" t="str">
            <v>ANDREA SAROTTO</v>
          </cell>
          <cell r="E1107" t="str">
            <v>CASTELLETTO STURA</v>
          </cell>
        </row>
        <row r="1108">
          <cell r="B1108" t="str">
            <v>DAVIDE RINAUDO</v>
          </cell>
          <cell r="E1108" t="str">
            <v>CASTELLETTO STURA</v>
          </cell>
        </row>
        <row r="1109">
          <cell r="B1109" t="str">
            <v>GABRIELE MOLINARI</v>
          </cell>
          <cell r="E1109" t="str">
            <v>CASTELLETTO UZZONE</v>
          </cell>
        </row>
        <row r="1110">
          <cell r="B1110" t="str">
            <v>ANNAMARIA MOLINARI</v>
          </cell>
          <cell r="E1110" t="str">
            <v>CASTELLETTO UZZONE</v>
          </cell>
        </row>
        <row r="1111">
          <cell r="B1111" t="str">
            <v>SAMUELE SANTI</v>
          </cell>
          <cell r="E1111" t="str">
            <v>CASTELLETTO UZZONE</v>
          </cell>
        </row>
        <row r="1112">
          <cell r="B1112" t="str">
            <v>GIOVANNI MOLINO</v>
          </cell>
          <cell r="E1112" t="str">
            <v>CASTELLINALDO D'ALBA</v>
          </cell>
        </row>
        <row r="1113">
          <cell r="B1113" t="str">
            <v>ENRICO MARSAGLIA</v>
          </cell>
          <cell r="E1113" t="str">
            <v>CASTELLINALDO D'ALBA</v>
          </cell>
        </row>
        <row r="1114">
          <cell r="B1114" t="str">
            <v>FABRIZIO CRAVANZOLA</v>
          </cell>
          <cell r="E1114" t="str">
            <v>CASTELLINALDO D'ALBA</v>
          </cell>
        </row>
        <row r="1115">
          <cell r="B1115" t="str">
            <v>ANDREA CANAVESE</v>
          </cell>
          <cell r="E1115" t="str">
            <v>CASTELLINO TANARO</v>
          </cell>
        </row>
        <row r="1116">
          <cell r="B1116" t="str">
            <v>GIUSEPPE GIULIANO</v>
          </cell>
          <cell r="E1116" t="str">
            <v>CASTELLINO TANARO</v>
          </cell>
        </row>
        <row r="1117">
          <cell r="B1117" t="str">
            <v>CRISTINA MERIGGIO</v>
          </cell>
          <cell r="E1117" t="str">
            <v>CASTELLINO TANARO</v>
          </cell>
        </row>
        <row r="1118">
          <cell r="B1118" t="str">
            <v>ALBERTO BIANCO</v>
          </cell>
          <cell r="E1118" t="str">
            <v>CASTELMAGNO</v>
          </cell>
        </row>
        <row r="1119">
          <cell r="B1119" t="str">
            <v>MAURIZIO RIGNON</v>
          </cell>
          <cell r="E1119" t="str">
            <v>CASTELMAGNO</v>
          </cell>
        </row>
        <row r="1120">
          <cell r="B1120" t="str">
            <v>DAVIDE DONADIO</v>
          </cell>
          <cell r="E1120" t="str">
            <v>CASTELMAGNO</v>
          </cell>
        </row>
        <row r="1121">
          <cell r="B1121" t="str">
            <v>MAURO REBUFFO</v>
          </cell>
          <cell r="E1121" t="str">
            <v>CASTELNUOVO DI CEVA</v>
          </cell>
        </row>
        <row r="1122">
          <cell r="B1122" t="str">
            <v>GIANCARLO PESCE</v>
          </cell>
          <cell r="E1122" t="str">
            <v>CASTELNUOVO DI CEVA</v>
          </cell>
        </row>
        <row r="1123">
          <cell r="B1123" t="str">
            <v>MARCELLA REBUFFO</v>
          </cell>
          <cell r="E1123" t="str">
            <v>CASTELNUOVO DI CEVA</v>
          </cell>
        </row>
        <row r="1124">
          <cell r="B1124" t="str">
            <v>PAOLO BORGOGNO</v>
          </cell>
          <cell r="E1124" t="str">
            <v>CASTIGLIONE FALLETTO</v>
          </cell>
        </row>
        <row r="1125">
          <cell r="B1125" t="str">
            <v>GIULIANO MOSCONE</v>
          </cell>
          <cell r="E1125" t="str">
            <v>CASTIGLIONE FALLETTO</v>
          </cell>
        </row>
        <row r="1126">
          <cell r="B1126" t="str">
            <v>ARMANDO VOLPE</v>
          </cell>
          <cell r="E1126" t="str">
            <v>CASTIGLIONE FALLETTO</v>
          </cell>
        </row>
        <row r="1127">
          <cell r="B1127" t="str">
            <v>BRUNO PENNA</v>
          </cell>
          <cell r="E1127" t="str">
            <v>CASTIGLIONE TINELLA</v>
          </cell>
        </row>
        <row r="1128">
          <cell r="B1128" t="str">
            <v>BRUNO ARIONE</v>
          </cell>
          <cell r="E1128" t="str">
            <v>CASTIGLIONE TINELLA</v>
          </cell>
        </row>
        <row r="1129">
          <cell r="B1129" t="str">
            <v>LUCA FILIPPA</v>
          </cell>
          <cell r="E1129" t="str">
            <v>CASTIGLIONE TINELLA</v>
          </cell>
        </row>
        <row r="1130">
          <cell r="B1130" t="str">
            <v>ENRICO PAROLDO</v>
          </cell>
          <cell r="E1130" t="str">
            <v>CASTINO</v>
          </cell>
        </row>
        <row r="1131">
          <cell r="B1131" t="str">
            <v>REMO SALCIO</v>
          </cell>
          <cell r="E1131" t="str">
            <v>CASTINO</v>
          </cell>
        </row>
        <row r="1132">
          <cell r="B1132" t="str">
            <v>SIMONE VOLA</v>
          </cell>
          <cell r="E1132" t="str">
            <v>CASTINO</v>
          </cell>
        </row>
        <row r="1133">
          <cell r="B1133" t="str">
            <v>GIOVANNI BONGIOVANNI</v>
          </cell>
          <cell r="E1133" t="str">
            <v>CAVALLERLEONE</v>
          </cell>
        </row>
        <row r="1134">
          <cell r="B1134" t="str">
            <v>ANGELO PERRI</v>
          </cell>
          <cell r="E1134" t="str">
            <v>CAVALLERLEONE</v>
          </cell>
        </row>
        <row r="1135">
          <cell r="B1135" t="str">
            <v>ENRICO CARELLA</v>
          </cell>
          <cell r="E1135" t="str">
            <v>CAVALLERLEONE</v>
          </cell>
        </row>
        <row r="1136">
          <cell r="B1136" t="str">
            <v>MICHELE GILETTA</v>
          </cell>
          <cell r="E1136" t="str">
            <v>CAVALLERLEONE</v>
          </cell>
        </row>
        <row r="1137">
          <cell r="B1137" t="str">
            <v>DAVIDE SANNAZZARO</v>
          </cell>
          <cell r="E1137" t="str">
            <v>CAVALLERMAGGIORE</v>
          </cell>
        </row>
        <row r="1138">
          <cell r="B1138" t="str">
            <v>ELISA MONGE</v>
          </cell>
          <cell r="E1138" t="str">
            <v>CAVALLERMAGGIORE</v>
          </cell>
        </row>
        <row r="1139">
          <cell r="B1139" t="str">
            <v>MARIACAROLA PINNA</v>
          </cell>
          <cell r="E1139" t="str">
            <v>CAVALLERMAGGIORE</v>
          </cell>
        </row>
        <row r="1140">
          <cell r="B1140" t="str">
            <v>MICHELANGELO GHIO</v>
          </cell>
          <cell r="E1140" t="str">
            <v>CELLE DI MACRA</v>
          </cell>
        </row>
        <row r="1141">
          <cell r="B1141" t="str">
            <v>STEFANO MARTINI</v>
          </cell>
          <cell r="E1141" t="str">
            <v>CELLE DI MACRA</v>
          </cell>
        </row>
        <row r="1142">
          <cell r="B1142" t="str">
            <v>ANTONELLA DUTTO</v>
          </cell>
          <cell r="E1142" t="str">
            <v>CELLE DI MACRA</v>
          </cell>
        </row>
        <row r="1143">
          <cell r="B1143" t="str">
            <v>GIUSEPPE CHIAVASSA</v>
          </cell>
          <cell r="E1143" t="str">
            <v>CENTALLO</v>
          </cell>
        </row>
        <row r="1144">
          <cell r="B1144" t="str">
            <v>ANTONIO PANERO</v>
          </cell>
          <cell r="E1144" t="str">
            <v>CENTALLO</v>
          </cell>
        </row>
        <row r="1145">
          <cell r="B1145" t="str">
            <v>ERICA BARBERO</v>
          </cell>
          <cell r="E1145" t="str">
            <v>CENTALLO</v>
          </cell>
        </row>
        <row r="1146">
          <cell r="B1146" t="str">
            <v>GUIDO MATTALIA</v>
          </cell>
          <cell r="E1146" t="str">
            <v>CENTALLO</v>
          </cell>
        </row>
        <row r="1147">
          <cell r="B1147" t="str">
            <v>MAURA MIGLIORE</v>
          </cell>
          <cell r="E1147" t="str">
            <v>CENTALLO</v>
          </cell>
        </row>
        <row r="1148">
          <cell r="B1148" t="str">
            <v>FRANCO OLOCCO</v>
          </cell>
          <cell r="E1148" t="str">
            <v>CERESOLE ALBA</v>
          </cell>
        </row>
        <row r="1149">
          <cell r="B1149" t="str">
            <v>DAVIDE SOBRERO</v>
          </cell>
          <cell r="E1149" t="str">
            <v>CERRETTO LANGHE</v>
          </cell>
        </row>
        <row r="1150">
          <cell r="B1150" t="str">
            <v>BEPPINO MAGNO DROCCO</v>
          </cell>
          <cell r="E1150" t="str">
            <v>CERRETTO LANGHE</v>
          </cell>
        </row>
        <row r="1151">
          <cell r="B1151" t="str">
            <v>MARISA CANALE</v>
          </cell>
          <cell r="E1151" t="str">
            <v>CERRETTO LANGHE</v>
          </cell>
        </row>
        <row r="1152">
          <cell r="B1152" t="str">
            <v>ENZO GARNERONE</v>
          </cell>
          <cell r="E1152" t="str">
            <v>CERVASCA</v>
          </cell>
        </row>
        <row r="1153">
          <cell r="B1153" t="str">
            <v>MASSIMO PAROLA</v>
          </cell>
          <cell r="E1153" t="str">
            <v>CERVASCA</v>
          </cell>
        </row>
        <row r="1154">
          <cell r="B1154" t="str">
            <v>DARIO BELTRITTI</v>
          </cell>
          <cell r="E1154" t="str">
            <v>CERVASCA</v>
          </cell>
        </row>
        <row r="1155">
          <cell r="B1155" t="str">
            <v>DANIELA BENESSIA</v>
          </cell>
          <cell r="E1155" t="str">
            <v>CERVASCA</v>
          </cell>
        </row>
        <row r="1156">
          <cell r="B1156" t="str">
            <v>NADIA MARTINI</v>
          </cell>
          <cell r="E1156" t="str">
            <v>CERVASCA</v>
          </cell>
        </row>
        <row r="1157">
          <cell r="B1157" t="str">
            <v>CORRADO MARCHISIO</v>
          </cell>
          <cell r="E1157" t="str">
            <v>CERVERE</v>
          </cell>
        </row>
        <row r="1158">
          <cell r="B1158" t="str">
            <v>DAVIDE RINERO</v>
          </cell>
          <cell r="E1158" t="str">
            <v>CERVERE</v>
          </cell>
        </row>
        <row r="1159">
          <cell r="B1159" t="str">
            <v>LAURA ZAVATTERI</v>
          </cell>
          <cell r="E1159" t="str">
            <v>CERVERE</v>
          </cell>
        </row>
        <row r="1160">
          <cell r="B1160" t="str">
            <v>VINCENZO BEZZONE</v>
          </cell>
          <cell r="E1160" t="str">
            <v>CEVA</v>
          </cell>
        </row>
        <row r="1161">
          <cell r="B1161" t="str">
            <v>LORENZO ALLIANI</v>
          </cell>
          <cell r="E1161" t="str">
            <v>CEVA</v>
          </cell>
        </row>
        <row r="1162">
          <cell r="B1162" t="str">
            <v>NADIA CARENA</v>
          </cell>
          <cell r="E1162" t="str">
            <v>CEVA</v>
          </cell>
        </row>
        <row r="1163">
          <cell r="B1163" t="str">
            <v>GIANLUCA GARELLI</v>
          </cell>
          <cell r="E1163" t="str">
            <v>CEVA</v>
          </cell>
        </row>
        <row r="1164">
          <cell r="B1164" t="str">
            <v>SILVIA PICCARDO</v>
          </cell>
          <cell r="E1164" t="str">
            <v>CEVA</v>
          </cell>
        </row>
        <row r="1165">
          <cell r="B1165" t="str">
            <v>CARLO DAVICO</v>
          </cell>
          <cell r="E1165" t="str">
            <v>CHERASCO</v>
          </cell>
        </row>
        <row r="1166">
          <cell r="B1166" t="str">
            <v>CLAUDIO BOGETTI</v>
          </cell>
          <cell r="E1166" t="str">
            <v>CHERASCO</v>
          </cell>
        </row>
        <row r="1167">
          <cell r="B1167" t="str">
            <v>ELISA BOTTERO</v>
          </cell>
          <cell r="E1167" t="str">
            <v>CHERASCO</v>
          </cell>
        </row>
        <row r="1168">
          <cell r="B1168" t="str">
            <v>AGNESE MARCELLA DOGLIANI</v>
          </cell>
          <cell r="E1168" t="str">
            <v>CHERASCO</v>
          </cell>
        </row>
        <row r="1169">
          <cell r="B1169" t="str">
            <v>UMBERTO FERRONDI</v>
          </cell>
          <cell r="E1169" t="str">
            <v>CHERASCO</v>
          </cell>
        </row>
        <row r="1170">
          <cell r="B1170" t="str">
            <v>CLAUDIO BAUDINO</v>
          </cell>
          <cell r="E1170" t="str">
            <v>CHIUSA DI PESIO</v>
          </cell>
        </row>
        <row r="1171">
          <cell r="B1171" t="str">
            <v>MARGHERITA FERRERO</v>
          </cell>
          <cell r="E1171" t="str">
            <v>CHIUSA DI PESIO</v>
          </cell>
        </row>
        <row r="1172">
          <cell r="B1172" t="str">
            <v>DANIELA GIORDANENGO</v>
          </cell>
          <cell r="E1172" t="str">
            <v>CHIUSA DI PESIO</v>
          </cell>
        </row>
        <row r="1173">
          <cell r="B1173" t="str">
            <v>SIMONE GIORGETTI</v>
          </cell>
          <cell r="E1173" t="str">
            <v>CHIUSA DI PESIO</v>
          </cell>
        </row>
        <row r="1174">
          <cell r="B1174" t="str">
            <v>LUCA MACARIO</v>
          </cell>
          <cell r="E1174" t="str">
            <v>CHIUSA DI PESIO</v>
          </cell>
        </row>
        <row r="1175">
          <cell r="B1175" t="str">
            <v>ADRIANO FERRERO</v>
          </cell>
          <cell r="E1175" t="str">
            <v>CIGLIE'</v>
          </cell>
        </row>
        <row r="1176">
          <cell r="B1176" t="str">
            <v>MAURO BOASSO</v>
          </cell>
          <cell r="E1176" t="str">
            <v>CIGLIE'</v>
          </cell>
        </row>
        <row r="1177">
          <cell r="B1177" t="str">
            <v>EUGENIO BAUDANA</v>
          </cell>
          <cell r="E1177" t="str">
            <v>CISSONE</v>
          </cell>
        </row>
        <row r="1178">
          <cell r="B1178" t="str">
            <v>SILVANA PEISINO</v>
          </cell>
          <cell r="E1178" t="str">
            <v>CISSONE</v>
          </cell>
        </row>
        <row r="1179">
          <cell r="B1179" t="str">
            <v>TUFO RACHELE DEL</v>
          </cell>
          <cell r="E1179" t="str">
            <v>CISSONE</v>
          </cell>
        </row>
        <row r="1180">
          <cell r="B1180" t="str">
            <v>LUIGI GALLO</v>
          </cell>
          <cell r="E1180" t="str">
            <v>CLAVESANA</v>
          </cell>
        </row>
        <row r="1181">
          <cell r="B1181" t="str">
            <v>GIOVANNI BONINO</v>
          </cell>
          <cell r="E1181" t="str">
            <v>CLAVESANA</v>
          </cell>
        </row>
        <row r="1182">
          <cell r="B1182" t="str">
            <v>LUNA CICCONE</v>
          </cell>
          <cell r="E1182" t="str">
            <v>CLAVESANA</v>
          </cell>
        </row>
        <row r="1183">
          <cell r="B1183" t="str">
            <v>ALESSANDRA BALBO</v>
          </cell>
          <cell r="E1183" t="str">
            <v>CORNELIANO D'ALBA</v>
          </cell>
        </row>
        <row r="1184">
          <cell r="B1184" t="str">
            <v>MAURO LURGO</v>
          </cell>
          <cell r="E1184" t="str">
            <v>CORNELIANO D'ALBA</v>
          </cell>
        </row>
        <row r="1185">
          <cell r="B1185" t="str">
            <v>EMILIANA PARUSSO</v>
          </cell>
          <cell r="E1185" t="str">
            <v>CORNELIANO D'ALBA</v>
          </cell>
        </row>
        <row r="1186">
          <cell r="B1186" t="str">
            <v>ROBERTO BODRITO</v>
          </cell>
          <cell r="E1186" t="str">
            <v>CORTEMILIA</v>
          </cell>
        </row>
        <row r="1187">
          <cell r="B1187" t="str">
            <v>FIORENZO CREMA</v>
          </cell>
          <cell r="E1187" t="str">
            <v>CORTEMILIA</v>
          </cell>
        </row>
        <row r="1188">
          <cell r="B1188" t="str">
            <v>SIMONE DESSINO</v>
          </cell>
          <cell r="E1188" t="str">
            <v>CORTEMILIA</v>
          </cell>
        </row>
        <row r="1189">
          <cell r="B1189" t="str">
            <v>MAURO NOE'</v>
          </cell>
          <cell r="E1189" t="str">
            <v>COSSANO BELBO</v>
          </cell>
        </row>
        <row r="1190">
          <cell r="B1190" t="str">
            <v>LUCA LUIGI TOSA</v>
          </cell>
          <cell r="E1190" t="str">
            <v>COSSANO BELBO</v>
          </cell>
        </row>
        <row r="1191">
          <cell r="B1191" t="str">
            <v>EMILIO RAVOTTI</v>
          </cell>
          <cell r="E1191" t="str">
            <v>COSSANO BELBO</v>
          </cell>
        </row>
        <row r="1192">
          <cell r="B1192" t="str">
            <v>FABRIZIO GIACOMO GIOVANNI NASI</v>
          </cell>
          <cell r="E1192" t="str">
            <v>COSTIGLIOLE SALUZZO</v>
          </cell>
        </row>
        <row r="1193">
          <cell r="B1193" t="str">
            <v>PAOLA ANGHILANTE</v>
          </cell>
          <cell r="E1193" t="str">
            <v>COSTIGLIOLE SALUZZO</v>
          </cell>
        </row>
        <row r="1194">
          <cell r="B1194" t="str">
            <v>NICOLA ALESSANDRO CARRINO</v>
          </cell>
          <cell r="E1194" t="str">
            <v>COSTIGLIOLE SALUZZO</v>
          </cell>
        </row>
        <row r="1195">
          <cell r="B1195" t="str">
            <v>MASSIMO FRANCESCO COLOMBERO</v>
          </cell>
          <cell r="E1195" t="str">
            <v>COSTIGLIOLE SALUZZO</v>
          </cell>
        </row>
        <row r="1196">
          <cell r="B1196" t="str">
            <v>IVO GIUSEPPE SOLA</v>
          </cell>
          <cell r="E1196" t="str">
            <v>COSTIGLIOLE SALUZZO</v>
          </cell>
        </row>
        <row r="1197">
          <cell r="B1197" t="str">
            <v>ANTONIO IOVIENO</v>
          </cell>
          <cell r="E1197" t="str">
            <v>CRAVANZANA</v>
          </cell>
        </row>
        <row r="1198">
          <cell r="B1198" t="str">
            <v>FABRIZIO RE</v>
          </cell>
          <cell r="E1198" t="str">
            <v>CRISSOLO</v>
          </cell>
        </row>
        <row r="1199">
          <cell r="B1199" t="str">
            <v>MASSIMO OMBRELLO</v>
          </cell>
          <cell r="E1199" t="str">
            <v>CRISSOLO</v>
          </cell>
        </row>
        <row r="1200">
          <cell r="B1200" t="str">
            <v>ALDO GIOVANNI PEROTTI</v>
          </cell>
          <cell r="E1200" t="str">
            <v>CRISSOLO</v>
          </cell>
        </row>
        <row r="1201">
          <cell r="B1201" t="str">
            <v>PATRIZIA MANASSERO</v>
          </cell>
          <cell r="E1201" t="str">
            <v>CUNEO</v>
          </cell>
        </row>
        <row r="1202">
          <cell r="B1202" t="str">
            <v>LUCA SERALE</v>
          </cell>
          <cell r="E1202" t="str">
            <v>CUNEO</v>
          </cell>
        </row>
        <row r="1203">
          <cell r="B1203" t="str">
            <v>CRISTINA CLERICO</v>
          </cell>
          <cell r="E1203" t="str">
            <v>CUNEO</v>
          </cell>
        </row>
        <row r="1204">
          <cell r="B1204" t="str">
            <v>GIANFRANCO DEMICHELIS</v>
          </cell>
          <cell r="E1204" t="str">
            <v>CUNEO</v>
          </cell>
        </row>
        <row r="1205">
          <cell r="B1205" t="str">
            <v>VALTER FANTINO</v>
          </cell>
          <cell r="E1205" t="str">
            <v>CUNEO</v>
          </cell>
        </row>
        <row r="1206">
          <cell r="B1206" t="str">
            <v>ANDREA GIRARD</v>
          </cell>
          <cell r="E1206" t="str">
            <v>CUNEO</v>
          </cell>
        </row>
        <row r="1207">
          <cell r="B1207" t="str">
            <v>PAOLA OLIVERO</v>
          </cell>
          <cell r="E1207" t="str">
            <v>CUNEO</v>
          </cell>
        </row>
        <row r="1208">
          <cell r="B1208" t="str">
            <v>LUCA PELLEGRINO</v>
          </cell>
          <cell r="E1208" t="str">
            <v>CUNEO</v>
          </cell>
        </row>
        <row r="1209">
          <cell r="B1209" t="str">
            <v>ALESSANDRO SPEDALE</v>
          </cell>
          <cell r="E1209" t="str">
            <v>CUNEO</v>
          </cell>
        </row>
        <row r="1210">
          <cell r="B1210" t="str">
            <v>SARA TOMATIS</v>
          </cell>
          <cell r="E1210" t="str">
            <v>CUNEO</v>
          </cell>
        </row>
        <row r="1211">
          <cell r="B1211" t="str">
            <v>ADRIANO BERNARDI</v>
          </cell>
          <cell r="E1211" t="str">
            <v>DEMONTE</v>
          </cell>
        </row>
        <row r="1212">
          <cell r="B1212" t="str">
            <v>LAURA MARGHERITA PORRACCHIA</v>
          </cell>
          <cell r="E1212" t="str">
            <v>DEMONTE</v>
          </cell>
        </row>
        <row r="1213">
          <cell r="B1213" t="str">
            <v>SERGIO GIRAUDO</v>
          </cell>
          <cell r="E1213" t="str">
            <v>DEMONTE</v>
          </cell>
        </row>
        <row r="1214">
          <cell r="B1214" t="str">
            <v>EZIO CARDINALE</v>
          </cell>
          <cell r="E1214" t="str">
            <v>DIANO D'ALBA</v>
          </cell>
        </row>
        <row r="1215">
          <cell r="B1215" t="str">
            <v>MARCO BOLLA</v>
          </cell>
          <cell r="E1215" t="str">
            <v>DIANO D'ALBA</v>
          </cell>
        </row>
        <row r="1216">
          <cell r="B1216" t="str">
            <v>SERGIO RINALDI</v>
          </cell>
          <cell r="E1216" t="str">
            <v>DIANO D'ALBA</v>
          </cell>
        </row>
        <row r="1217">
          <cell r="B1217" t="str">
            <v>CRISTINA TARICCO</v>
          </cell>
          <cell r="E1217" t="str">
            <v>DIANO D'ALBA</v>
          </cell>
        </row>
        <row r="1218">
          <cell r="B1218" t="str">
            <v>UGO ARNULFO</v>
          </cell>
          <cell r="E1218" t="str">
            <v>DOGLIANI</v>
          </cell>
        </row>
        <row r="1219">
          <cell r="B1219" t="str">
            <v>GIAN LUCA DEMARIA</v>
          </cell>
          <cell r="E1219" t="str">
            <v>DOGLIANI</v>
          </cell>
        </row>
        <row r="1220">
          <cell r="B1220" t="str">
            <v>ALESSANDRA ABBONA</v>
          </cell>
          <cell r="E1220" t="str">
            <v>DOGLIANI</v>
          </cell>
        </row>
        <row r="1221">
          <cell r="B1221" t="str">
            <v>EMANUELE ALBARELLO</v>
          </cell>
          <cell r="E1221" t="str">
            <v>DOGLIANI</v>
          </cell>
        </row>
        <row r="1222">
          <cell r="B1222" t="str">
            <v>ROBERTO OCCELLI</v>
          </cell>
          <cell r="E1222" t="str">
            <v>DOGLIANI</v>
          </cell>
        </row>
        <row r="1223">
          <cell r="B1223" t="str">
            <v>MAURO ASTESANO</v>
          </cell>
          <cell r="E1223" t="str">
            <v>DRONERO</v>
          </cell>
        </row>
        <row r="1224">
          <cell r="B1224" t="str">
            <v>MAURO ARNAUDO</v>
          </cell>
          <cell r="E1224" t="str">
            <v>DRONERO</v>
          </cell>
        </row>
        <row r="1225">
          <cell r="B1225" t="str">
            <v>MARICA BIMA</v>
          </cell>
          <cell r="E1225" t="str">
            <v>DRONERO</v>
          </cell>
        </row>
        <row r="1226">
          <cell r="B1226" t="str">
            <v>MARIA GRAZIA GERBAUDO</v>
          </cell>
          <cell r="E1226" t="str">
            <v>DRONERO</v>
          </cell>
        </row>
        <row r="1227">
          <cell r="B1227" t="str">
            <v>CARLO GIORDANO</v>
          </cell>
          <cell r="E1227" t="str">
            <v>DRONERO</v>
          </cell>
        </row>
        <row r="1228">
          <cell r="B1228" t="str">
            <v>GIULIO RINAUDO</v>
          </cell>
          <cell r="E1228" t="str">
            <v>ELVA</v>
          </cell>
        </row>
        <row r="1229">
          <cell r="B1229" t="str">
            <v>DARIO FALCONE</v>
          </cell>
          <cell r="E1229" t="str">
            <v>ELVA</v>
          </cell>
        </row>
        <row r="1230">
          <cell r="B1230" t="str">
            <v>GIAN PIETRO MATTEO PEPINO</v>
          </cell>
          <cell r="E1230" t="str">
            <v>ENTRACQUE</v>
          </cell>
        </row>
        <row r="1231">
          <cell r="B1231" t="str">
            <v>BARBARA BONELLI</v>
          </cell>
          <cell r="E1231" t="str">
            <v>ENTRACQUE</v>
          </cell>
        </row>
        <row r="1232">
          <cell r="B1232" t="str">
            <v>MASSIMILIANO FANTINO</v>
          </cell>
          <cell r="E1232" t="str">
            <v>ENTRACQUE</v>
          </cell>
        </row>
        <row r="1233">
          <cell r="B1233" t="str">
            <v>ROBERTO MELLANO</v>
          </cell>
          <cell r="E1233" t="str">
            <v>ENVIE</v>
          </cell>
        </row>
        <row r="1234">
          <cell r="B1234" t="str">
            <v>MARCO AIMAR</v>
          </cell>
          <cell r="E1234" t="str">
            <v>ENVIE</v>
          </cell>
        </row>
        <row r="1235">
          <cell r="B1235" t="str">
            <v>SILVANO BAROVERO</v>
          </cell>
          <cell r="E1235" t="str">
            <v>ENVIE</v>
          </cell>
        </row>
        <row r="1236">
          <cell r="B1236" t="str">
            <v>IVANO AIRALDI</v>
          </cell>
          <cell r="E1236" t="str">
            <v>FARIGLIANO</v>
          </cell>
        </row>
        <row r="1237">
          <cell r="B1237" t="str">
            <v>MARCO GIACHELLO</v>
          </cell>
          <cell r="E1237" t="str">
            <v>FARIGLIANO</v>
          </cell>
        </row>
        <row r="1238">
          <cell r="B1238" t="str">
            <v>ANDREA BERTONE</v>
          </cell>
          <cell r="E1238" t="str">
            <v>FARIGLIANO</v>
          </cell>
        </row>
        <row r="1239">
          <cell r="B1239" t="str">
            <v>GIUSEPPE SCARAFIA</v>
          </cell>
          <cell r="E1239" t="str">
            <v>FAULE</v>
          </cell>
        </row>
        <row r="1240">
          <cell r="B1240" t="str">
            <v>SERGIO BIGLIA</v>
          </cell>
          <cell r="E1240" t="str">
            <v>FAULE</v>
          </cell>
        </row>
        <row r="1241">
          <cell r="B1241" t="str">
            <v>AGOSTINO OSELLA</v>
          </cell>
          <cell r="E1241" t="str">
            <v>FAULE</v>
          </cell>
        </row>
        <row r="1242">
          <cell r="B1242" t="str">
            <v>SIMONE GALLO</v>
          </cell>
          <cell r="E1242" t="str">
            <v>FEISOGLIO</v>
          </cell>
        </row>
        <row r="1243">
          <cell r="B1243" t="str">
            <v>GUGLIELMO GIORDANO</v>
          </cell>
          <cell r="E1243" t="str">
            <v>FEISOGLIO</v>
          </cell>
        </row>
        <row r="1244">
          <cell r="B1244" t="str">
            <v>DANIELE MONTANARO</v>
          </cell>
          <cell r="E1244" t="str">
            <v>FEISOGLIO</v>
          </cell>
        </row>
        <row r="1245">
          <cell r="B1245" t="str">
            <v>DARIO TALLONE</v>
          </cell>
          <cell r="E1245" t="str">
            <v>FOSSANO</v>
          </cell>
        </row>
        <row r="1246">
          <cell r="B1246" t="str">
            <v>GIACOMO PELLEGRINO</v>
          </cell>
          <cell r="E1246" t="str">
            <v>FOSSANO</v>
          </cell>
        </row>
        <row r="1247">
          <cell r="B1247" t="str">
            <v>ANGELO LAMBERTI</v>
          </cell>
          <cell r="E1247" t="str">
            <v>FOSSANO</v>
          </cell>
        </row>
        <row r="1248">
          <cell r="B1248" t="str">
            <v>DONATELLA RATTALINO</v>
          </cell>
          <cell r="E1248" t="str">
            <v>FOSSANO</v>
          </cell>
        </row>
        <row r="1249">
          <cell r="B1249" t="str">
            <v>IVANA TOLARDO</v>
          </cell>
          <cell r="E1249" t="str">
            <v>FOSSANO</v>
          </cell>
        </row>
        <row r="1250">
          <cell r="B1250" t="str">
            <v>IOLE CARAMELLO</v>
          </cell>
          <cell r="E1250" t="str">
            <v>FRABOSA SOPRANA</v>
          </cell>
        </row>
        <row r="1251">
          <cell r="B1251" t="str">
            <v>PIERPAOLO BASIGLIO</v>
          </cell>
          <cell r="E1251" t="str">
            <v>FRABOSA SOPRANA</v>
          </cell>
        </row>
        <row r="1252">
          <cell r="B1252" t="str">
            <v>ALDO MATTEO PEIRANO</v>
          </cell>
          <cell r="E1252" t="str">
            <v>FRABOSA SOPRANA</v>
          </cell>
        </row>
        <row r="1253">
          <cell r="B1253" t="str">
            <v>ADRIANO BERTOLINO</v>
          </cell>
          <cell r="E1253" t="str">
            <v>FRABOSA SOTTANA</v>
          </cell>
        </row>
        <row r="1254">
          <cell r="B1254" t="str">
            <v>ELISABETTA BARACCO</v>
          </cell>
          <cell r="E1254" t="str">
            <v>FRABOSA SOTTANA</v>
          </cell>
        </row>
        <row r="1255">
          <cell r="B1255" t="str">
            <v>ERICA BASSO</v>
          </cell>
          <cell r="E1255" t="str">
            <v>FRABOSA SOTTANA</v>
          </cell>
        </row>
        <row r="1256">
          <cell r="B1256" t="str">
            <v>ROBERTO ELLENA</v>
          </cell>
          <cell r="E1256" t="str">
            <v>FRASSINO</v>
          </cell>
        </row>
        <row r="1257">
          <cell r="B1257" t="str">
            <v>FABIO TALLONE</v>
          </cell>
          <cell r="E1257" t="str">
            <v>FRASSINO</v>
          </cell>
        </row>
        <row r="1258">
          <cell r="B1258" t="str">
            <v>GIOVANNI MENZIO</v>
          </cell>
          <cell r="E1258" t="str">
            <v>FRASSINO</v>
          </cell>
        </row>
        <row r="1259">
          <cell r="B1259" t="str">
            <v>PAOLO BOTTERO</v>
          </cell>
          <cell r="E1259" t="str">
            <v>GAIOLA</v>
          </cell>
        </row>
        <row r="1260">
          <cell r="B1260" t="str">
            <v>ALESSANDRO BELOTTI</v>
          </cell>
          <cell r="E1260" t="str">
            <v>GAIOLA</v>
          </cell>
        </row>
        <row r="1261">
          <cell r="B1261" t="str">
            <v>ALBERTO MARIA ABELLO</v>
          </cell>
          <cell r="E1261" t="str">
            <v>GAIOLA</v>
          </cell>
        </row>
        <row r="1262">
          <cell r="B1262" t="str">
            <v>CRISTIANA NASI</v>
          </cell>
          <cell r="E1262" t="str">
            <v>GAMBASCA</v>
          </cell>
        </row>
        <row r="1263">
          <cell r="B1263" t="str">
            <v>MARCO MARTINO</v>
          </cell>
          <cell r="E1263" t="str">
            <v>GAMBASCA</v>
          </cell>
        </row>
        <row r="1264">
          <cell r="B1264" t="str">
            <v>EZIO BRONDINO</v>
          </cell>
          <cell r="E1264" t="str">
            <v>GAMBASCA</v>
          </cell>
        </row>
        <row r="1265">
          <cell r="B1265" t="str">
            <v>FERRUCCIO FAZIO</v>
          </cell>
          <cell r="E1265" t="str">
            <v>GARESSIO</v>
          </cell>
        </row>
        <row r="1266">
          <cell r="B1266" t="str">
            <v>MASSIMO SOMMARIVA</v>
          </cell>
          <cell r="E1266" t="str">
            <v>GARESSIO</v>
          </cell>
        </row>
        <row r="1267">
          <cell r="B1267" t="str">
            <v>PIERANDREA CAMELIA</v>
          </cell>
          <cell r="E1267" t="str">
            <v>GARESSIO</v>
          </cell>
        </row>
        <row r="1268">
          <cell r="B1268" t="str">
            <v>PAOLA CARRARA</v>
          </cell>
          <cell r="E1268" t="str">
            <v>GARESSIO</v>
          </cell>
        </row>
        <row r="1269">
          <cell r="B1269" t="str">
            <v>FLAVIO GASTALDI</v>
          </cell>
          <cell r="E1269" t="str">
            <v>GENOLA</v>
          </cell>
        </row>
        <row r="1270">
          <cell r="B1270" t="str">
            <v>LORENZO TOSCO</v>
          </cell>
          <cell r="E1270" t="str">
            <v>GENOLA</v>
          </cell>
        </row>
        <row r="1271">
          <cell r="B1271" t="str">
            <v>STEFANO BIONDI</v>
          </cell>
          <cell r="E1271" t="str">
            <v>GENOLA</v>
          </cell>
        </row>
        <row r="1272">
          <cell r="B1272" t="str">
            <v>MARCO CHINAZZO</v>
          </cell>
          <cell r="E1272" t="str">
            <v>GORZEGNO</v>
          </cell>
        </row>
        <row r="1273">
          <cell r="B1273" t="str">
            <v>ANGELO ROBALDO</v>
          </cell>
          <cell r="E1273" t="str">
            <v>GORZEGNO</v>
          </cell>
        </row>
        <row r="1274">
          <cell r="B1274" t="str">
            <v>CORALBA BALDUCCHI</v>
          </cell>
          <cell r="E1274" t="str">
            <v>GORZEGNO</v>
          </cell>
        </row>
        <row r="1275">
          <cell r="B1275" t="str">
            <v>MARCO MALNATI</v>
          </cell>
          <cell r="E1275" t="str">
            <v>GOTTASECCA</v>
          </cell>
        </row>
        <row r="1276">
          <cell r="B1276" t="str">
            <v>ADRIANO BARTOLOMEO MANFREDI</v>
          </cell>
          <cell r="E1276" t="str">
            <v>GOTTASECCA</v>
          </cell>
        </row>
        <row r="1277">
          <cell r="B1277" t="str">
            <v>IRMA GARABELLO</v>
          </cell>
          <cell r="E1277" t="str">
            <v>GOTTASECCA</v>
          </cell>
        </row>
        <row r="1278">
          <cell r="B1278" t="str">
            <v>ELIO SORBA</v>
          </cell>
          <cell r="E1278" t="str">
            <v>GOVONE</v>
          </cell>
        </row>
        <row r="1279">
          <cell r="B1279" t="str">
            <v>LUCA MALVICINO</v>
          </cell>
          <cell r="E1279" t="str">
            <v>GOVONE</v>
          </cell>
        </row>
        <row r="1280">
          <cell r="B1280" t="str">
            <v>BARBARA PERENO</v>
          </cell>
          <cell r="E1280" t="str">
            <v>GOVONE</v>
          </cell>
        </row>
        <row r="1281">
          <cell r="B1281" t="str">
            <v>GIANFRANCO GARAU</v>
          </cell>
          <cell r="E1281" t="str">
            <v>GRINZANE CAVOUR</v>
          </cell>
        </row>
        <row r="1282">
          <cell r="B1282" t="str">
            <v>GIORGIO RAIMONDO</v>
          </cell>
          <cell r="E1282" t="str">
            <v>GRINZANE CAVOUR</v>
          </cell>
        </row>
        <row r="1283">
          <cell r="B1283" t="str">
            <v>ELENA GRIMALDI</v>
          </cell>
          <cell r="E1283" t="str">
            <v>GRINZANE CAVOUR</v>
          </cell>
        </row>
        <row r="1284">
          <cell r="B1284" t="str">
            <v>SIMONE MANZONE</v>
          </cell>
          <cell r="E1284" t="str">
            <v>GUARENE</v>
          </cell>
        </row>
        <row r="1285">
          <cell r="B1285" t="str">
            <v>PIERANTONIO GHIGLIONE</v>
          </cell>
          <cell r="E1285" t="str">
            <v>GUARENE</v>
          </cell>
        </row>
        <row r="1286">
          <cell r="B1286" t="str">
            <v>CLAUDIO BATTAGLINO</v>
          </cell>
          <cell r="E1286" t="str">
            <v>GUARENE</v>
          </cell>
        </row>
        <row r="1287">
          <cell r="B1287" t="str">
            <v>FLAVIO GONELLA</v>
          </cell>
          <cell r="E1287" t="str">
            <v>IGLIANO</v>
          </cell>
        </row>
        <row r="1288">
          <cell r="B1288" t="str">
            <v>GIOVANNI BATTISTA GONELLA</v>
          </cell>
          <cell r="E1288" t="str">
            <v>IGLIANO</v>
          </cell>
        </row>
        <row r="1289">
          <cell r="B1289" t="str">
            <v>LORENA GONELLA</v>
          </cell>
          <cell r="E1289" t="str">
            <v>IGLIANO</v>
          </cell>
        </row>
        <row r="1290">
          <cell r="B1290" t="str">
            <v>GUIDO FOGLIO</v>
          </cell>
          <cell r="E1290" t="str">
            <v>ISASCA</v>
          </cell>
        </row>
        <row r="1291">
          <cell r="B1291" t="str">
            <v>ROBERTO FORNIGLIA</v>
          </cell>
          <cell r="E1291" t="str">
            <v>ISASCA</v>
          </cell>
        </row>
        <row r="1292">
          <cell r="B1292" t="str">
            <v>ALESSANDRO GIORDANO</v>
          </cell>
          <cell r="E1292" t="str">
            <v>ISASCA</v>
          </cell>
        </row>
        <row r="1293">
          <cell r="B1293" t="str">
            <v>ROBERTO DALMAZZO</v>
          </cell>
          <cell r="E1293" t="str">
            <v>LAGNASCO</v>
          </cell>
        </row>
        <row r="1294">
          <cell r="B1294" t="str">
            <v>OSCAR FIORE</v>
          </cell>
          <cell r="E1294" t="str">
            <v>LAGNASCO</v>
          </cell>
        </row>
        <row r="1295">
          <cell r="B1295" t="str">
            <v>RAFFAELE BERTOLA</v>
          </cell>
          <cell r="E1295" t="str">
            <v>LAGNASCO</v>
          </cell>
        </row>
        <row r="1296">
          <cell r="B1296" t="str">
            <v>MARIALUISA ASCHERI</v>
          </cell>
          <cell r="E1296" t="str">
            <v>LA MORRA</v>
          </cell>
        </row>
        <row r="1297">
          <cell r="B1297" t="str">
            <v>MASSIMO GUARENA</v>
          </cell>
          <cell r="E1297" t="str">
            <v>LA MORRA</v>
          </cell>
        </row>
        <row r="1298">
          <cell r="B1298" t="str">
            <v>PIERANGELO BOSCO</v>
          </cell>
          <cell r="E1298" t="str">
            <v>LA MORRA</v>
          </cell>
        </row>
        <row r="1299">
          <cell r="B1299" t="str">
            <v>SILVANO RABINO</v>
          </cell>
          <cell r="E1299" t="str">
            <v>LEQUIO BERRIA</v>
          </cell>
        </row>
        <row r="1300">
          <cell r="B1300" t="str">
            <v>ALBERTO PROGLIO</v>
          </cell>
          <cell r="E1300" t="str">
            <v>LEQUIO BERRIA</v>
          </cell>
        </row>
        <row r="1301">
          <cell r="B1301" t="str">
            <v>GIUSEPPE TROSSARELLO</v>
          </cell>
          <cell r="E1301" t="str">
            <v>LEQUIO TANARO</v>
          </cell>
        </row>
        <row r="1302">
          <cell r="B1302" t="str">
            <v>ELIDE BOTTERO</v>
          </cell>
          <cell r="E1302" t="str">
            <v>LEQUIO TANARO</v>
          </cell>
        </row>
        <row r="1303">
          <cell r="B1303" t="str">
            <v>MICHELINO FERRERO</v>
          </cell>
          <cell r="E1303" t="str">
            <v>LEQUIO TANARO</v>
          </cell>
        </row>
        <row r="1304">
          <cell r="B1304" t="str">
            <v>EMANUELE GIOVANNI RIZZO</v>
          </cell>
          <cell r="E1304" t="str">
            <v>LESEGNO</v>
          </cell>
        </row>
        <row r="1305">
          <cell r="B1305" t="str">
            <v>EZIO MAIA</v>
          </cell>
          <cell r="E1305" t="str">
            <v>LESEGNO</v>
          </cell>
        </row>
        <row r="1306">
          <cell r="B1306" t="str">
            <v>VALENTINA MARTINI</v>
          </cell>
          <cell r="E1306" t="str">
            <v>LESEGNO</v>
          </cell>
        </row>
        <row r="1307">
          <cell r="B1307" t="str">
            <v>FRANCESCA ROVELLO</v>
          </cell>
          <cell r="E1307" t="str">
            <v>LEVICE</v>
          </cell>
        </row>
        <row r="1308">
          <cell r="B1308" t="str">
            <v>MONICA FRANCONE</v>
          </cell>
          <cell r="E1308" t="str">
            <v>LEVICE</v>
          </cell>
        </row>
        <row r="1309">
          <cell r="B1309" t="str">
            <v>LIVIO TARETTO</v>
          </cell>
          <cell r="E1309" t="str">
            <v>LEVICE</v>
          </cell>
        </row>
        <row r="1310">
          <cell r="B1310" t="str">
            <v>MASSIMO RIBERI</v>
          </cell>
          <cell r="E1310" t="str">
            <v>LIMONE PIEMONTE</v>
          </cell>
        </row>
        <row r="1311">
          <cell r="B1311" t="str">
            <v>REBECCA VIALE</v>
          </cell>
          <cell r="E1311" t="str">
            <v>LIMONE PIEMONTE</v>
          </cell>
        </row>
        <row r="1312">
          <cell r="B1312" t="str">
            <v>GUIDO PETTAVINO</v>
          </cell>
          <cell r="E1312" t="str">
            <v>LIMONE PIEMONTE</v>
          </cell>
        </row>
        <row r="1313">
          <cell r="B1313" t="str">
            <v>STEFANO ROSSI</v>
          </cell>
          <cell r="E1313" t="str">
            <v>LISIO</v>
          </cell>
        </row>
        <row r="1314">
          <cell r="B1314" t="str">
            <v>EDOARDO PUSILLO</v>
          </cell>
          <cell r="E1314" t="str">
            <v>LISIO</v>
          </cell>
        </row>
        <row r="1315">
          <cell r="B1315" t="str">
            <v>LUIGI SCLAVO</v>
          </cell>
          <cell r="E1315" t="str">
            <v>LISIO</v>
          </cell>
        </row>
        <row r="1316">
          <cell r="B1316" t="str">
            <v>VALERIO CARSETTI</v>
          </cell>
          <cell r="E1316" t="str">
            <v>MACRA</v>
          </cell>
        </row>
        <row r="1317">
          <cell r="B1317" t="str">
            <v>MICHELE FORTUNATO</v>
          </cell>
          <cell r="E1317" t="str">
            <v>MACRA</v>
          </cell>
        </row>
        <row r="1318">
          <cell r="B1318" t="str">
            <v>ELISA UBEZZI</v>
          </cell>
          <cell r="E1318" t="str">
            <v>MACRA</v>
          </cell>
        </row>
        <row r="1319">
          <cell r="B1319" t="str">
            <v>GIACOMINA PELLERINO</v>
          </cell>
          <cell r="E1319" t="str">
            <v>MAGLIANO ALFIERI</v>
          </cell>
        </row>
        <row r="1320">
          <cell r="B1320" t="str">
            <v>LUIGI CAROSSO</v>
          </cell>
          <cell r="E1320" t="str">
            <v>MAGLIANO ALFIERI</v>
          </cell>
        </row>
        <row r="1321">
          <cell r="B1321" t="str">
            <v>CARLO SACCHETTO</v>
          </cell>
          <cell r="E1321" t="str">
            <v>MAGLIANO ALFIERI</v>
          </cell>
        </row>
        <row r="1322">
          <cell r="B1322" t="str">
            <v>MARCO BAILO</v>
          </cell>
          <cell r="E1322" t="str">
            <v>MAGLIANO ALPI</v>
          </cell>
        </row>
        <row r="1323">
          <cell r="B1323" t="str">
            <v>LUIGI VINAI</v>
          </cell>
          <cell r="E1323" t="str">
            <v>MAGLIANO ALPI</v>
          </cell>
        </row>
        <row r="1324">
          <cell r="B1324" t="str">
            <v>FRANCESCO ROVERE</v>
          </cell>
          <cell r="E1324" t="str">
            <v>MAGLIANO ALPI</v>
          </cell>
        </row>
        <row r="1325">
          <cell r="B1325" t="str">
            <v>MASSIMO MARELLO</v>
          </cell>
          <cell r="E1325" t="str">
            <v>MANGO</v>
          </cell>
        </row>
        <row r="1326">
          <cell r="B1326" t="str">
            <v>DAMIANO FERRERO</v>
          </cell>
          <cell r="E1326" t="str">
            <v>MANGO</v>
          </cell>
        </row>
        <row r="1327">
          <cell r="B1327" t="str">
            <v>BRUNO BOSIO</v>
          </cell>
          <cell r="E1327" t="str">
            <v>MANGO</v>
          </cell>
        </row>
        <row r="1328">
          <cell r="B1328" t="str">
            <v>PAOLO VULCANO</v>
          </cell>
          <cell r="E1328" t="str">
            <v>MANTA</v>
          </cell>
        </row>
        <row r="1329">
          <cell r="B1329" t="str">
            <v>ROBERTO SATTO</v>
          </cell>
          <cell r="E1329" t="str">
            <v>MANTA</v>
          </cell>
        </row>
        <row r="1330">
          <cell r="B1330" t="str">
            <v>STEFANIA ARNOLFO</v>
          </cell>
          <cell r="E1330" t="str">
            <v>MANTA</v>
          </cell>
        </row>
        <row r="1331">
          <cell r="B1331" t="str">
            <v>IVANA MARGHERITA CASALE</v>
          </cell>
          <cell r="E1331" t="str">
            <v>MANTA</v>
          </cell>
        </row>
        <row r="1332">
          <cell r="B1332" t="str">
            <v>PIERFRANCO MARGARIA</v>
          </cell>
          <cell r="E1332" t="str">
            <v>MANTA</v>
          </cell>
        </row>
        <row r="1333">
          <cell r="B1333" t="str">
            <v>ROBERTA BARBERO</v>
          </cell>
          <cell r="E1333" t="str">
            <v>MARENE</v>
          </cell>
        </row>
        <row r="1334">
          <cell r="B1334" t="str">
            <v>MARCO RACCA</v>
          </cell>
          <cell r="E1334" t="str">
            <v>MARENE</v>
          </cell>
        </row>
        <row r="1335">
          <cell r="B1335" t="str">
            <v>VALENTINA ARRIGO</v>
          </cell>
          <cell r="E1335" t="str">
            <v>MARENE</v>
          </cell>
        </row>
        <row r="1336">
          <cell r="B1336" t="str">
            <v>GIANLUCA CRAVERO</v>
          </cell>
          <cell r="E1336" t="str">
            <v>MARENE</v>
          </cell>
        </row>
        <row r="1337">
          <cell r="B1337" t="str">
            <v>ALBERTO DENINOTTI</v>
          </cell>
          <cell r="E1337" t="str">
            <v>MARENE</v>
          </cell>
        </row>
        <row r="1338">
          <cell r="B1338" t="str">
            <v>MICHELE ALBERTI</v>
          </cell>
          <cell r="E1338" t="str">
            <v>MARGARITA</v>
          </cell>
        </row>
        <row r="1339">
          <cell r="B1339" t="str">
            <v>DARIO LINGUA</v>
          </cell>
          <cell r="E1339" t="str">
            <v>MARGARITA</v>
          </cell>
        </row>
        <row r="1340">
          <cell r="B1340" t="str">
            <v>PATRIZIA SANINO</v>
          </cell>
          <cell r="E1340" t="str">
            <v>MARGARITA</v>
          </cell>
        </row>
        <row r="1341">
          <cell r="B1341" t="str">
            <v>GIORGIO REVIGLIO</v>
          </cell>
          <cell r="E1341" t="str">
            <v>MARMORA</v>
          </cell>
        </row>
        <row r="1342">
          <cell r="B1342" t="str">
            <v>ERMANNA CEAGLIO</v>
          </cell>
          <cell r="E1342" t="str">
            <v>MARMORA</v>
          </cell>
        </row>
        <row r="1343">
          <cell r="B1343" t="str">
            <v>RINALDO ELLENA</v>
          </cell>
          <cell r="E1343" t="str">
            <v>MARMORA</v>
          </cell>
        </row>
        <row r="1344">
          <cell r="B1344" t="str">
            <v>FRANCA BIGLIO</v>
          </cell>
          <cell r="E1344" t="str">
            <v>MARSAGLIA</v>
          </cell>
        </row>
        <row r="1345">
          <cell r="B1345" t="str">
            <v>PIERINO MUSSO</v>
          </cell>
          <cell r="E1345" t="str">
            <v>MARSAGLIA</v>
          </cell>
        </row>
        <row r="1346">
          <cell r="B1346" t="str">
            <v>GIOVANNI BRUNO</v>
          </cell>
          <cell r="E1346" t="str">
            <v>MARSAGLIA</v>
          </cell>
        </row>
        <row r="1347">
          <cell r="B1347" t="str">
            <v>VALDERICO BERARDO</v>
          </cell>
          <cell r="E1347" t="str">
            <v>MARTINIANA PO</v>
          </cell>
        </row>
        <row r="1348">
          <cell r="B1348" t="str">
            <v>BRUNO BERARDO</v>
          </cell>
          <cell r="E1348" t="str">
            <v>MARTINIANA PO</v>
          </cell>
        </row>
        <row r="1349">
          <cell r="B1349" t="str">
            <v>DANILO NASI</v>
          </cell>
          <cell r="E1349" t="str">
            <v>MARTINIANA PO</v>
          </cell>
        </row>
        <row r="1350">
          <cell r="B1350" t="str">
            <v>GIOVANNI FINA</v>
          </cell>
          <cell r="E1350" t="str">
            <v>MELLE</v>
          </cell>
        </row>
        <row r="1351">
          <cell r="B1351" t="str">
            <v>DANIELE BOSCHERO</v>
          </cell>
          <cell r="E1351" t="str">
            <v>MELLE</v>
          </cell>
        </row>
        <row r="1352">
          <cell r="B1352" t="str">
            <v>LORENZO MARTINENGO</v>
          </cell>
          <cell r="E1352" t="str">
            <v>MELLE</v>
          </cell>
        </row>
        <row r="1353">
          <cell r="B1353" t="str">
            <v>LORIS EMANUEL</v>
          </cell>
          <cell r="E1353" t="str">
            <v>MOIOLA</v>
          </cell>
        </row>
        <row r="1354">
          <cell r="B1354" t="str">
            <v>MARCO BRUNO</v>
          </cell>
          <cell r="E1354" t="str">
            <v>MOIOLA</v>
          </cell>
        </row>
        <row r="1355">
          <cell r="B1355" t="str">
            <v>MICHELA BERNARDI</v>
          </cell>
          <cell r="E1355" t="str">
            <v>MOIOLA</v>
          </cell>
        </row>
        <row r="1356">
          <cell r="B1356" t="str">
            <v>SIMONE AGUZZI</v>
          </cell>
          <cell r="E1356" t="str">
            <v>MOMBARCARO</v>
          </cell>
        </row>
        <row r="1357">
          <cell r="B1357" t="str">
            <v>CARLO GALLIANO</v>
          </cell>
          <cell r="E1357" t="str">
            <v>MOMBARCARO</v>
          </cell>
        </row>
        <row r="1358">
          <cell r="B1358" t="str">
            <v>ILARIO BATTAGLIA</v>
          </cell>
          <cell r="E1358" t="str">
            <v>MOMBARCARO</v>
          </cell>
        </row>
        <row r="1359">
          <cell r="B1359" t="str">
            <v>ALDO MICHELOTTI</v>
          </cell>
          <cell r="E1359" t="str">
            <v>MOMBASIGLIO</v>
          </cell>
        </row>
        <row r="1360">
          <cell r="B1360" t="str">
            <v>SONIA GARITTA</v>
          </cell>
          <cell r="E1360" t="str">
            <v>MOMBASIGLIO</v>
          </cell>
        </row>
        <row r="1361">
          <cell r="B1361" t="str">
            <v>ENRICO NEGRETTI</v>
          </cell>
          <cell r="E1361" t="str">
            <v>MOMBASIGLIO</v>
          </cell>
        </row>
        <row r="1362">
          <cell r="B1362" t="str">
            <v>FRANCO BOSIO</v>
          </cell>
          <cell r="E1362" t="str">
            <v>MONASTERO DI VASCO</v>
          </cell>
        </row>
        <row r="1363">
          <cell r="B1363" t="str">
            <v>ANDREA MUSSO</v>
          </cell>
          <cell r="E1363" t="str">
            <v>MONASTERO DI VASCO</v>
          </cell>
        </row>
        <row r="1364">
          <cell r="B1364" t="str">
            <v>GIUSEPPE ZARCONE</v>
          </cell>
          <cell r="E1364" t="str">
            <v>MONASTERO DI VASCO</v>
          </cell>
        </row>
        <row r="1365">
          <cell r="B1365" t="str">
            <v>LUCA BERTONE</v>
          </cell>
          <cell r="E1365" t="str">
            <v>MONASTEROLO CASOTTO</v>
          </cell>
        </row>
        <row r="1366">
          <cell r="B1366" t="str">
            <v>ANGELO ANSELMO</v>
          </cell>
          <cell r="E1366" t="str">
            <v>MONASTEROLO CASOTTO</v>
          </cell>
        </row>
        <row r="1367">
          <cell r="B1367" t="str">
            <v>TIZIANA FRANCIONE</v>
          </cell>
          <cell r="E1367" t="str">
            <v>MONASTEROLO CASOTTO</v>
          </cell>
        </row>
        <row r="1368">
          <cell r="B1368" t="str">
            <v>GIORGIO ALBERIONE</v>
          </cell>
          <cell r="E1368" t="str">
            <v>MONASTEROLO DI SAVIGLIANO</v>
          </cell>
        </row>
        <row r="1369">
          <cell r="B1369" t="str">
            <v>ANDREA RASPO</v>
          </cell>
          <cell r="E1369" t="str">
            <v>MONASTEROLO DI SAVIGLIANO</v>
          </cell>
        </row>
        <row r="1370">
          <cell r="B1370" t="str">
            <v>MIRKO FISSORE</v>
          </cell>
          <cell r="E1370" t="str">
            <v>MONASTEROLO DI SAVIGLIANO</v>
          </cell>
        </row>
        <row r="1371">
          <cell r="B1371" t="str">
            <v>RICCARDO GHIGO</v>
          </cell>
          <cell r="E1371" t="str">
            <v>MONCHIERO</v>
          </cell>
        </row>
        <row r="1372">
          <cell r="B1372" t="str">
            <v>MAURO BERNOCCO</v>
          </cell>
          <cell r="E1372" t="str">
            <v>MONCHIERO</v>
          </cell>
        </row>
        <row r="1373">
          <cell r="B1373" t="str">
            <v>FILIPPO COSTA</v>
          </cell>
          <cell r="E1373" t="str">
            <v>MONCHIERO</v>
          </cell>
        </row>
        <row r="1374">
          <cell r="B1374" t="str">
            <v>LUCA ROBALDO</v>
          </cell>
          <cell r="E1374" t="str">
            <v>MONDOVI'</v>
          </cell>
        </row>
        <row r="1375">
          <cell r="B1375" t="str">
            <v>GABRIELE CAMPORA</v>
          </cell>
          <cell r="E1375" t="str">
            <v>MONDOVI'</v>
          </cell>
        </row>
        <row r="1376">
          <cell r="B1376" t="str">
            <v>FRANCESCA BERTAZZOLI</v>
          </cell>
          <cell r="E1376" t="str">
            <v>MONDOVI'</v>
          </cell>
        </row>
        <row r="1377">
          <cell r="B1377" t="str">
            <v>FRANCESCA BOTTO</v>
          </cell>
          <cell r="E1377" t="str">
            <v>MONDOVI'</v>
          </cell>
        </row>
        <row r="1378">
          <cell r="B1378" t="str">
            <v>ALBERTO RABBIA</v>
          </cell>
          <cell r="E1378" t="str">
            <v>MONDOVI'</v>
          </cell>
        </row>
        <row r="1379">
          <cell r="B1379" t="str">
            <v>ALESSANDRO TERRENO</v>
          </cell>
          <cell r="E1379" t="str">
            <v>MONDOVI'</v>
          </cell>
        </row>
        <row r="1380">
          <cell r="B1380" t="str">
            <v>GIUSEPPE GALLIANO</v>
          </cell>
          <cell r="E1380" t="str">
            <v>MONESIGLIO</v>
          </cell>
        </row>
        <row r="1381">
          <cell r="B1381" t="str">
            <v>UGO VALESANO</v>
          </cell>
          <cell r="E1381" t="str">
            <v>MONESIGLIO</v>
          </cell>
        </row>
        <row r="1382">
          <cell r="B1382" t="str">
            <v>ENRICO ROSSI</v>
          </cell>
          <cell r="E1382" t="str">
            <v>MONESIGLIO</v>
          </cell>
        </row>
        <row r="1383">
          <cell r="B1383" t="str">
            <v>LIVIO GENESIO</v>
          </cell>
          <cell r="E1383" t="str">
            <v>MONFORTE D'ALBA</v>
          </cell>
        </row>
        <row r="1384">
          <cell r="B1384" t="str">
            <v>CLAUDIO BOTTO</v>
          </cell>
          <cell r="E1384" t="str">
            <v>MONFORTE D'ALBA</v>
          </cell>
        </row>
        <row r="1385">
          <cell r="B1385" t="str">
            <v>STEFANO CONTERNO</v>
          </cell>
          <cell r="E1385" t="str">
            <v>MONFORTE D'ALBA</v>
          </cell>
        </row>
        <row r="1386">
          <cell r="B1386" t="str">
            <v>ANDREA CAUDA</v>
          </cell>
          <cell r="E1386" t="str">
            <v>MONTA'</v>
          </cell>
        </row>
        <row r="1387">
          <cell r="B1387" t="str">
            <v>CHIARA BERARDI</v>
          </cell>
          <cell r="E1387" t="str">
            <v>MONTA'</v>
          </cell>
        </row>
        <row r="1388">
          <cell r="B1388" t="str">
            <v>GIOVANNI BALBO</v>
          </cell>
          <cell r="E1388" t="str">
            <v>MONTALDO DI MONDOVI'</v>
          </cell>
        </row>
        <row r="1389">
          <cell r="B1389" t="str">
            <v>NATALIA GIOVANNA VIGLIETTI</v>
          </cell>
          <cell r="E1389" t="str">
            <v>MONTALDO DI MONDOVI'</v>
          </cell>
        </row>
        <row r="1390">
          <cell r="B1390" t="str">
            <v>ROBERTO ANDREA CHIERA</v>
          </cell>
          <cell r="E1390" t="str">
            <v>MONTALDO DI MONDOVI'</v>
          </cell>
        </row>
        <row r="1391">
          <cell r="B1391" t="str">
            <v>TOMMASO MASERA</v>
          </cell>
          <cell r="E1391" t="str">
            <v>MONTANERA</v>
          </cell>
        </row>
        <row r="1392">
          <cell r="B1392" t="str">
            <v>DAVIDE SASIA</v>
          </cell>
          <cell r="E1392" t="str">
            <v>MONTANERA</v>
          </cell>
        </row>
        <row r="1393">
          <cell r="B1393" t="str">
            <v>SILVIO SANINO</v>
          </cell>
          <cell r="E1393" t="str">
            <v>MONTANERA</v>
          </cell>
        </row>
        <row r="1394">
          <cell r="B1394" t="str">
            <v>MARILENA DESTEFANIS</v>
          </cell>
          <cell r="E1394" t="str">
            <v>MONTELUPO ALBESE</v>
          </cell>
        </row>
        <row r="1395">
          <cell r="B1395" t="str">
            <v>CESARE CADINI</v>
          </cell>
          <cell r="E1395" t="str">
            <v>MONTELUPO ALBESE</v>
          </cell>
        </row>
        <row r="1396">
          <cell r="B1396" t="str">
            <v>LUCIANO MARENGO</v>
          </cell>
          <cell r="E1396" t="str">
            <v>MONTELUPO ALBESE</v>
          </cell>
        </row>
        <row r="1397">
          <cell r="B1397" t="str">
            <v>ALBINO DAO</v>
          </cell>
          <cell r="E1397" t="str">
            <v>MONTEMALE DI CUNEO</v>
          </cell>
        </row>
        <row r="1398">
          <cell r="B1398" t="str">
            <v>GIANCARLO CERUTTI</v>
          </cell>
          <cell r="E1398" t="str">
            <v>MONTEMALE DI CUNEO</v>
          </cell>
        </row>
        <row r="1399">
          <cell r="B1399" t="str">
            <v>ENRICO CHIAPALE</v>
          </cell>
          <cell r="E1399" t="str">
            <v>MONTEMALE DI CUNEO</v>
          </cell>
        </row>
        <row r="1400">
          <cell r="B1400" t="str">
            <v>STEFANO ISAIA</v>
          </cell>
          <cell r="E1400" t="str">
            <v>MONTEROSSO GRANA</v>
          </cell>
        </row>
        <row r="1401">
          <cell r="B1401" t="str">
            <v>GIOVANNI BATTISTA DURBANO</v>
          </cell>
          <cell r="E1401" t="str">
            <v>MONTEROSSO GRANA</v>
          </cell>
        </row>
        <row r="1402">
          <cell r="B1402" t="str">
            <v>RENATO ISOARDI</v>
          </cell>
          <cell r="E1402" t="str">
            <v>MONTEROSSO GRANA</v>
          </cell>
        </row>
        <row r="1403">
          <cell r="B1403" t="str">
            <v>MICHELE SANDRI</v>
          </cell>
          <cell r="E1403" t="str">
            <v>MONTEU ROERO</v>
          </cell>
        </row>
        <row r="1404">
          <cell r="B1404" t="str">
            <v>ROBERTO FASANO</v>
          </cell>
          <cell r="E1404" t="str">
            <v>MONTEU ROERO</v>
          </cell>
        </row>
        <row r="1405">
          <cell r="B1405" t="str">
            <v>MARCO FERRERO</v>
          </cell>
          <cell r="E1405" t="str">
            <v>MONTEU ROERO</v>
          </cell>
        </row>
        <row r="1406">
          <cell r="B1406" t="str">
            <v>GIUSEPPE TARAMAZZO</v>
          </cell>
          <cell r="E1406" t="str">
            <v>MONTEZEMOLO</v>
          </cell>
        </row>
        <row r="1407">
          <cell r="B1407" t="str">
            <v>MAURILIO ZANCHETTI</v>
          </cell>
          <cell r="E1407" t="str">
            <v>MONTEZEMOLO</v>
          </cell>
        </row>
        <row r="1408">
          <cell r="B1408" t="str">
            <v>GIAMPAOLO MEISTRO</v>
          </cell>
          <cell r="E1408" t="str">
            <v>MONTEZEMOLO</v>
          </cell>
        </row>
        <row r="1409">
          <cell r="B1409" t="str">
            <v>COMBA SILVIO ARTUSIO</v>
          </cell>
          <cell r="E1409" t="str">
            <v>MONTICELLO D'ALBA</v>
          </cell>
        </row>
        <row r="1410">
          <cell r="B1410" t="str">
            <v>ANDREA LUIGI LANZONE</v>
          </cell>
          <cell r="E1410" t="str">
            <v>MONTICELLO D'ALBA</v>
          </cell>
        </row>
        <row r="1411">
          <cell r="B1411" t="str">
            <v>CARLO VIBERTI</v>
          </cell>
          <cell r="E1411" t="str">
            <v>MONTICELLO D'ALBA</v>
          </cell>
        </row>
        <row r="1412">
          <cell r="B1412" t="str">
            <v>GIOVANNI GATTI</v>
          </cell>
          <cell r="E1412" t="str">
            <v>MORETTA</v>
          </cell>
        </row>
        <row r="1413">
          <cell r="B1413" t="str">
            <v>EMANUELA BUSSI</v>
          </cell>
          <cell r="E1413" t="str">
            <v>MORETTA</v>
          </cell>
        </row>
        <row r="1414">
          <cell r="B1414" t="str">
            <v>MAURO FISSORE</v>
          </cell>
          <cell r="E1414" t="str">
            <v>MOROZZO</v>
          </cell>
        </row>
        <row r="1415">
          <cell r="B1415" t="str">
            <v>SERGIO COSTAMAGNA</v>
          </cell>
          <cell r="E1415" t="str">
            <v>MOROZZO</v>
          </cell>
        </row>
        <row r="1416">
          <cell r="B1416" t="str">
            <v>DELIA REVELLI</v>
          </cell>
          <cell r="E1416" t="str">
            <v>MOROZZO</v>
          </cell>
        </row>
        <row r="1417">
          <cell r="B1417" t="str">
            <v>LUCA VIGLIERCHIO</v>
          </cell>
          <cell r="E1417" t="str">
            <v>MURAZZANO</v>
          </cell>
        </row>
        <row r="1418">
          <cell r="B1418" t="str">
            <v>GIANFRANCA MERIGGIO</v>
          </cell>
          <cell r="E1418" t="str">
            <v>MURAZZANO</v>
          </cell>
        </row>
        <row r="1419">
          <cell r="B1419" t="str">
            <v>ROBERTO ALTARE</v>
          </cell>
          <cell r="E1419" t="str">
            <v>MURAZZANO</v>
          </cell>
        </row>
        <row r="1420">
          <cell r="B1420" t="str">
            <v>FABRIZIO MILLA</v>
          </cell>
          <cell r="E1420" t="str">
            <v>MURELLO</v>
          </cell>
        </row>
        <row r="1421">
          <cell r="B1421" t="str">
            <v>UMBERTO MINIOTTI</v>
          </cell>
          <cell r="E1421" t="str">
            <v>MURELLO</v>
          </cell>
        </row>
        <row r="1422">
          <cell r="B1422" t="str">
            <v>LORENZO STEFANO CAVIGLIASSO</v>
          </cell>
          <cell r="E1422" t="str">
            <v>MURELLO</v>
          </cell>
        </row>
        <row r="1423">
          <cell r="B1423" t="str">
            <v>PAOLA SGUAZZINI</v>
          </cell>
          <cell r="E1423" t="str">
            <v>NARZOLE</v>
          </cell>
        </row>
        <row r="1424">
          <cell r="B1424" t="str">
            <v>FLAVIO CURTI</v>
          </cell>
          <cell r="E1424" t="str">
            <v>NARZOLE</v>
          </cell>
        </row>
        <row r="1425">
          <cell r="B1425" t="str">
            <v>ANDREA PROGLIO</v>
          </cell>
          <cell r="E1425" t="str">
            <v>NARZOLE</v>
          </cell>
        </row>
        <row r="1426">
          <cell r="B1426" t="str">
            <v>LIVIO TARICCO</v>
          </cell>
          <cell r="E1426" t="str">
            <v>NARZOLE</v>
          </cell>
        </row>
        <row r="1427">
          <cell r="B1427" t="str">
            <v>LUANA TARICCO</v>
          </cell>
          <cell r="E1427" t="str">
            <v>NARZOLE</v>
          </cell>
        </row>
        <row r="1428">
          <cell r="B1428" t="str">
            <v>ANNALISA GHELLA</v>
          </cell>
          <cell r="E1428" t="str">
            <v>NEIVE</v>
          </cell>
        </row>
        <row r="1429">
          <cell r="B1429" t="str">
            <v>FRANCESCO BORDINO</v>
          </cell>
          <cell r="E1429" t="str">
            <v>NEIVE</v>
          </cell>
        </row>
        <row r="1430">
          <cell r="B1430" t="str">
            <v>DEBORAH BORDINO</v>
          </cell>
          <cell r="E1430" t="str">
            <v>NEIVE</v>
          </cell>
        </row>
        <row r="1431">
          <cell r="B1431" t="str">
            <v>BRUNO FRIVELLO</v>
          </cell>
          <cell r="E1431" t="str">
            <v>NEIVE</v>
          </cell>
        </row>
        <row r="1432">
          <cell r="B1432" t="str">
            <v>PAOLO ROCCA</v>
          </cell>
          <cell r="E1432" t="str">
            <v>NEIVE</v>
          </cell>
        </row>
        <row r="1433">
          <cell r="B1433" t="str">
            <v>CORRADO BENOTTO</v>
          </cell>
          <cell r="E1433" t="str">
            <v>NEVIGLIE</v>
          </cell>
        </row>
        <row r="1434">
          <cell r="B1434" t="str">
            <v>BRUNO CIGLIUTI</v>
          </cell>
          <cell r="E1434" t="str">
            <v>NEVIGLIE</v>
          </cell>
        </row>
        <row r="1435">
          <cell r="B1435" t="str">
            <v>SIMONE SANDRI</v>
          </cell>
          <cell r="E1435" t="str">
            <v>NEVIGLIE</v>
          </cell>
        </row>
        <row r="1436">
          <cell r="B1436" t="str">
            <v>EMANUELE SOTTIMANO</v>
          </cell>
          <cell r="E1436" t="str">
            <v>NIELLA BELBO</v>
          </cell>
        </row>
        <row r="1437">
          <cell r="B1437" t="str">
            <v>CESARE BAUDANA</v>
          </cell>
          <cell r="E1437" t="str">
            <v>NIELLA BELBO</v>
          </cell>
        </row>
        <row r="1438">
          <cell r="B1438" t="str">
            <v>MARCO LEONE</v>
          </cell>
          <cell r="E1438" t="str">
            <v>NIELLA BELBO</v>
          </cell>
        </row>
        <row r="1439">
          <cell r="B1439" t="str">
            <v>GIANMARIO MINA</v>
          </cell>
          <cell r="E1439" t="str">
            <v>NIELLA TANARO</v>
          </cell>
        </row>
        <row r="1440">
          <cell r="B1440" t="str">
            <v>VALTER FENOGLIO</v>
          </cell>
          <cell r="E1440" t="str">
            <v>NIELLA TANARO</v>
          </cell>
        </row>
        <row r="1441">
          <cell r="B1441" t="str">
            <v>EMANUELE SILVANO</v>
          </cell>
          <cell r="E1441" t="str">
            <v>NIELLA TANARO</v>
          </cell>
        </row>
        <row r="1442">
          <cell r="B1442" t="str">
            <v>ROBERTO PASSONE</v>
          </cell>
          <cell r="E1442" t="str">
            <v>NOVELLO</v>
          </cell>
        </row>
        <row r="1443">
          <cell r="B1443" t="str">
            <v>CHIARA ROGGIA</v>
          </cell>
          <cell r="E1443" t="str">
            <v>NOVELLO</v>
          </cell>
        </row>
        <row r="1444">
          <cell r="B1444" t="str">
            <v>LUCA MARENCO</v>
          </cell>
          <cell r="E1444" t="str">
            <v>NOVELLO</v>
          </cell>
        </row>
        <row r="1445">
          <cell r="B1445" t="str">
            <v>ENZO DHO</v>
          </cell>
          <cell r="E1445" t="str">
            <v>NUCETTO</v>
          </cell>
        </row>
        <row r="1446">
          <cell r="B1446" t="str">
            <v>ALEX CARAZZONE</v>
          </cell>
          <cell r="E1446" t="str">
            <v>NUCETTO</v>
          </cell>
        </row>
        <row r="1447">
          <cell r="B1447" t="str">
            <v>STEFANO CAPPA</v>
          </cell>
          <cell r="E1447" t="str">
            <v>NUCETTO</v>
          </cell>
        </row>
        <row r="1448">
          <cell r="B1448" t="str">
            <v>ALFREDO FANTONE</v>
          </cell>
          <cell r="E1448" t="str">
            <v>ONCINO</v>
          </cell>
        </row>
        <row r="1449">
          <cell r="B1449" t="str">
            <v>DIEGO BATTAGLIA</v>
          </cell>
          <cell r="E1449" t="str">
            <v>ONCINO</v>
          </cell>
        </row>
        <row r="1450">
          <cell r="B1450" t="str">
            <v>GIORGIO FERRARIS</v>
          </cell>
          <cell r="E1450" t="str">
            <v>ORMEA</v>
          </cell>
        </row>
        <row r="1451">
          <cell r="B1451" t="str">
            <v>ITALO VINAI</v>
          </cell>
          <cell r="E1451" t="str">
            <v>ORMEA</v>
          </cell>
        </row>
        <row r="1452">
          <cell r="B1452" t="str">
            <v>DANILA MICHELIS</v>
          </cell>
          <cell r="E1452" t="str">
            <v>ORMEA</v>
          </cell>
        </row>
        <row r="1453">
          <cell r="B1453" t="str">
            <v>SILVIA ROVERE</v>
          </cell>
          <cell r="E1453" t="str">
            <v>OSTANA</v>
          </cell>
        </row>
        <row r="1454">
          <cell r="B1454" t="str">
            <v>GIACOMO LOMBARDO</v>
          </cell>
          <cell r="E1454" t="str">
            <v>OSTANA</v>
          </cell>
        </row>
        <row r="1455">
          <cell r="B1455" t="str">
            <v>EMANUELE VAUDANO</v>
          </cell>
          <cell r="E1455" t="str">
            <v>PAESANA</v>
          </cell>
        </row>
        <row r="1456">
          <cell r="B1456" t="str">
            <v>MARCO MARGARIA</v>
          </cell>
          <cell r="E1456" t="str">
            <v>PAESANA</v>
          </cell>
        </row>
        <row r="1457">
          <cell r="B1457" t="str">
            <v>MARCO FERRATO</v>
          </cell>
          <cell r="E1457" t="str">
            <v>PAESANA</v>
          </cell>
        </row>
        <row r="1458">
          <cell r="B1458" t="str">
            <v>NICO GIUSIANO</v>
          </cell>
          <cell r="E1458" t="str">
            <v>PAGNO</v>
          </cell>
        </row>
        <row r="1459">
          <cell r="B1459" t="str">
            <v>ALESSANDRO ALLEMANDI</v>
          </cell>
          <cell r="E1459" t="str">
            <v>PAGNO</v>
          </cell>
        </row>
        <row r="1460">
          <cell r="B1460" t="str">
            <v>SABINA PEROTTO</v>
          </cell>
          <cell r="E1460" t="str">
            <v>PAGNO</v>
          </cell>
        </row>
        <row r="1461">
          <cell r="B1461" t="str">
            <v>FRANCO BORGNA</v>
          </cell>
          <cell r="E1461" t="str">
            <v>PAMPARATO</v>
          </cell>
        </row>
        <row r="1462">
          <cell r="B1462" t="str">
            <v>MARCO PAGANI</v>
          </cell>
          <cell r="E1462" t="str">
            <v>PAMPARATO</v>
          </cell>
        </row>
        <row r="1463">
          <cell r="B1463" t="str">
            <v>GIOVANNI ROBALDO</v>
          </cell>
          <cell r="E1463" t="str">
            <v>PAMPARATO</v>
          </cell>
        </row>
        <row r="1464">
          <cell r="B1464" t="str">
            <v>PIETRO CARLO ADAMI</v>
          </cell>
          <cell r="E1464" t="str">
            <v>PAROLDO</v>
          </cell>
        </row>
        <row r="1465">
          <cell r="B1465" t="str">
            <v>GABRIELE GIUGALE</v>
          </cell>
          <cell r="E1465" t="str">
            <v>PAROLDO</v>
          </cell>
        </row>
        <row r="1466">
          <cell r="B1466" t="str">
            <v>ALESSIO MAESTRO</v>
          </cell>
          <cell r="E1466" t="str">
            <v>PAROLDO</v>
          </cell>
        </row>
        <row r="1467">
          <cell r="B1467" t="str">
            <v>VALTER TRUFFA</v>
          </cell>
          <cell r="E1467" t="str">
            <v>PERLETTO</v>
          </cell>
        </row>
        <row r="1468">
          <cell r="B1468" t="str">
            <v>ROBERTO FIOLIS</v>
          </cell>
          <cell r="E1468" t="str">
            <v>PERLETTO</v>
          </cell>
        </row>
        <row r="1469">
          <cell r="B1469" t="str">
            <v>PIERGIUSEPPE TEALDO</v>
          </cell>
          <cell r="E1469" t="str">
            <v>PERLETTO</v>
          </cell>
        </row>
        <row r="1470">
          <cell r="B1470" t="str">
            <v>SIMONA ROSSOTTI</v>
          </cell>
          <cell r="E1470" t="str">
            <v>PERLO</v>
          </cell>
        </row>
        <row r="1471">
          <cell r="B1471" t="str">
            <v>FEDERICA BENZO</v>
          </cell>
          <cell r="E1471" t="str">
            <v>PERLO</v>
          </cell>
        </row>
        <row r="1472">
          <cell r="B1472" t="str">
            <v>RICCARDO ROSSOTTI</v>
          </cell>
          <cell r="E1472" t="str">
            <v>PERLO</v>
          </cell>
        </row>
        <row r="1473">
          <cell r="B1473" t="str">
            <v>PAOLO RENAUDI</v>
          </cell>
          <cell r="E1473" t="str">
            <v>PEVERAGNO</v>
          </cell>
        </row>
        <row r="1474">
          <cell r="B1474" t="str">
            <v>VILMA GHIGO</v>
          </cell>
          <cell r="E1474" t="str">
            <v>PEVERAGNO</v>
          </cell>
        </row>
        <row r="1475">
          <cell r="B1475" t="str">
            <v>SIMONE MARCHISIO</v>
          </cell>
          <cell r="E1475" t="str">
            <v>PEVERAGNO</v>
          </cell>
        </row>
        <row r="1476">
          <cell r="B1476" t="str">
            <v>ROBERTO RUBERO</v>
          </cell>
          <cell r="E1476" t="str">
            <v>PEVERAGNO</v>
          </cell>
        </row>
        <row r="1477">
          <cell r="B1477" t="str">
            <v>TIZIANA VIALE</v>
          </cell>
          <cell r="E1477" t="str">
            <v>PEVERAGNO</v>
          </cell>
        </row>
        <row r="1478">
          <cell r="B1478" t="str">
            <v>GIANNI BALBIANO</v>
          </cell>
          <cell r="E1478" t="str">
            <v>PEZZOLO VALLE UZZONE</v>
          </cell>
        </row>
        <row r="1479">
          <cell r="B1479" t="str">
            <v>MARCO SAVINA</v>
          </cell>
          <cell r="E1479" t="str">
            <v>PEZZOLO VALLE UZZONE</v>
          </cell>
        </row>
        <row r="1480">
          <cell r="B1480" t="str">
            <v>PIERO SUGLIANO</v>
          </cell>
          <cell r="E1480" t="str">
            <v>PEZZOLO VALLE UZZONE</v>
          </cell>
        </row>
        <row r="1481">
          <cell r="B1481" t="str">
            <v>MARCO TURCO</v>
          </cell>
          <cell r="E1481" t="str">
            <v>PIANFEI</v>
          </cell>
        </row>
        <row r="1482">
          <cell r="B1482" t="str">
            <v>STEFANO ANFOSSI</v>
          </cell>
          <cell r="E1482" t="str">
            <v>PIANFEI</v>
          </cell>
        </row>
        <row r="1483">
          <cell r="B1483" t="str">
            <v>MARIO ANTONINO ROCCA</v>
          </cell>
          <cell r="E1483" t="str">
            <v>PIANFEI</v>
          </cell>
        </row>
        <row r="1484">
          <cell r="B1484" t="str">
            <v>ROBERTO PONTE</v>
          </cell>
          <cell r="E1484" t="str">
            <v>PIASCO</v>
          </cell>
        </row>
        <row r="1485">
          <cell r="B1485" t="str">
            <v>ERALDO ANGHILANTE</v>
          </cell>
          <cell r="E1485" t="str">
            <v>PIASCO</v>
          </cell>
        </row>
        <row r="1486">
          <cell r="B1486" t="str">
            <v>PAOLO MORO</v>
          </cell>
          <cell r="E1486" t="str">
            <v>PIASCO</v>
          </cell>
        </row>
        <row r="1487">
          <cell r="B1487" t="str">
            <v>SABRINA ROCCHIA</v>
          </cell>
          <cell r="E1487" t="str">
            <v>PIETRAPORZIO</v>
          </cell>
        </row>
        <row r="1488">
          <cell r="B1488" t="str">
            <v>STEFANO MARTINI</v>
          </cell>
          <cell r="E1488" t="str">
            <v>PIETRAPORZIO</v>
          </cell>
        </row>
        <row r="1489">
          <cell r="B1489" t="str">
            <v>GIORGIO PIRAS</v>
          </cell>
          <cell r="E1489" t="str">
            <v>PIETRAPORZIO</v>
          </cell>
        </row>
        <row r="1490">
          <cell r="B1490" t="str">
            <v>MAURO PRINO</v>
          </cell>
          <cell r="E1490" t="str">
            <v>PIOBESI D'ALBA</v>
          </cell>
        </row>
        <row r="1491">
          <cell r="B1491" t="str">
            <v>MICHELE BERGADANO</v>
          </cell>
          <cell r="E1491" t="str">
            <v>PIOBESI D'ALBA</v>
          </cell>
        </row>
        <row r="1492">
          <cell r="B1492" t="str">
            <v>PAOLO PORELLO</v>
          </cell>
          <cell r="E1492" t="str">
            <v>PIOBESI D'ALBA</v>
          </cell>
        </row>
        <row r="1493">
          <cell r="B1493" t="str">
            <v>ANTONIO ACCONCIAIOCO</v>
          </cell>
          <cell r="E1493" t="str">
            <v>PIOZZO</v>
          </cell>
        </row>
        <row r="1494">
          <cell r="B1494" t="str">
            <v>GIANFRANCO BOTTERO</v>
          </cell>
          <cell r="E1494" t="str">
            <v>PIOZZO</v>
          </cell>
        </row>
        <row r="1495">
          <cell r="B1495" t="str">
            <v>SANDRO SCOTTO</v>
          </cell>
          <cell r="E1495" t="str">
            <v>PIOZZO</v>
          </cell>
        </row>
        <row r="1496">
          <cell r="B1496" t="str">
            <v>ANTONIO LUIGI RIORDA</v>
          </cell>
          <cell r="E1496" t="str">
            <v>POCAPAGLIA</v>
          </cell>
        </row>
        <row r="1497">
          <cell r="B1497" t="str">
            <v>GIUSEPPE DACOMO</v>
          </cell>
          <cell r="E1497" t="str">
            <v>POCAPAGLIA</v>
          </cell>
        </row>
        <row r="1498">
          <cell r="B1498" t="str">
            <v>GIOVANNI BATTISTA CAPRIOLO</v>
          </cell>
          <cell r="E1498" t="str">
            <v>POCAPAGLIA</v>
          </cell>
        </row>
        <row r="1499">
          <cell r="B1499" t="str">
            <v>FRANCO TARABLE</v>
          </cell>
          <cell r="E1499" t="str">
            <v>POCAPAGLIA</v>
          </cell>
        </row>
        <row r="1500">
          <cell r="B1500" t="str">
            <v>GIANMARIA BOSCO</v>
          </cell>
          <cell r="E1500" t="str">
            <v>POLONGHERA</v>
          </cell>
        </row>
        <row r="1501">
          <cell r="B1501" t="str">
            <v>FRANCESCO AUDISIO</v>
          </cell>
          <cell r="E1501" t="str">
            <v>POLONGHERA</v>
          </cell>
        </row>
        <row r="1502">
          <cell r="B1502" t="str">
            <v>VALERIO NOVARESIO</v>
          </cell>
          <cell r="E1502" t="str">
            <v>POLONGHERA</v>
          </cell>
        </row>
        <row r="1503">
          <cell r="B1503" t="str">
            <v>ANDREINO ALLASINA</v>
          </cell>
          <cell r="E1503" t="str">
            <v>PONTECHIANALE</v>
          </cell>
        </row>
        <row r="1504">
          <cell r="B1504" t="str">
            <v>PAOLO GIOVANNI GAUDISSARD</v>
          </cell>
          <cell r="E1504" t="str">
            <v>PONTECHIANALE</v>
          </cell>
        </row>
        <row r="1505">
          <cell r="B1505" t="str">
            <v>PIERMATTEO ROULPH</v>
          </cell>
          <cell r="E1505" t="str">
            <v>PONTECHIANALE</v>
          </cell>
        </row>
        <row r="1506">
          <cell r="B1506" t="str">
            <v>MARCO MARINO</v>
          </cell>
          <cell r="E1506" t="str">
            <v>PRADLEVES</v>
          </cell>
        </row>
        <row r="1507">
          <cell r="B1507" t="str">
            <v>RICCARDO DURANDO</v>
          </cell>
          <cell r="E1507" t="str">
            <v>PRADLEVES</v>
          </cell>
        </row>
        <row r="1508">
          <cell r="B1508" t="str">
            <v>FEDERICO MUGGEO</v>
          </cell>
          <cell r="E1508" t="str">
            <v>PRADLEVES</v>
          </cell>
        </row>
        <row r="1509">
          <cell r="B1509" t="str">
            <v>GABRIELE LICE</v>
          </cell>
          <cell r="E1509" t="str">
            <v>PRAZZO</v>
          </cell>
        </row>
        <row r="1510">
          <cell r="B1510" t="str">
            <v>DAVID PAROLA</v>
          </cell>
          <cell r="E1510" t="str">
            <v>PRAZZO</v>
          </cell>
        </row>
        <row r="1511">
          <cell r="B1511" t="str">
            <v>MICHELE CESANO</v>
          </cell>
          <cell r="E1511" t="str">
            <v>PRAZZO</v>
          </cell>
        </row>
        <row r="1512">
          <cell r="B1512" t="str">
            <v>ALESSANDRO INGARIA</v>
          </cell>
          <cell r="E1512" t="str">
            <v>PRIERO</v>
          </cell>
        </row>
        <row r="1513">
          <cell r="B1513" t="str">
            <v>TANIA BENEDETTO</v>
          </cell>
          <cell r="E1513" t="str">
            <v>PRIERO</v>
          </cell>
        </row>
        <row r="1514">
          <cell r="B1514" t="str">
            <v>FRANCESCO CASTAGNINO</v>
          </cell>
          <cell r="E1514" t="str">
            <v>PRIERO</v>
          </cell>
        </row>
        <row r="1515">
          <cell r="B1515" t="str">
            <v>MARCO PEROSINO</v>
          </cell>
          <cell r="E1515" t="str">
            <v>PRIOCCA</v>
          </cell>
        </row>
        <row r="1516">
          <cell r="B1516" t="str">
            <v>ENRICA PONTE</v>
          </cell>
          <cell r="E1516" t="str">
            <v>PRIOCCA</v>
          </cell>
        </row>
        <row r="1517">
          <cell r="B1517" t="str">
            <v>DAVIDE FLESIA</v>
          </cell>
          <cell r="E1517" t="str">
            <v>PRIOCCA</v>
          </cell>
        </row>
        <row r="1518">
          <cell r="B1518" t="str">
            <v>LUCIANO SCIANDRA</v>
          </cell>
          <cell r="E1518" t="str">
            <v>PRIOLA</v>
          </cell>
        </row>
        <row r="1519">
          <cell r="B1519" t="str">
            <v>LAURA CANAVESE</v>
          </cell>
          <cell r="E1519" t="str">
            <v>PRIOLA</v>
          </cell>
        </row>
        <row r="1520">
          <cell r="B1520" t="str">
            <v>GLORIA ANSELMI</v>
          </cell>
          <cell r="E1520" t="str">
            <v>PRIOLA</v>
          </cell>
        </row>
        <row r="1521">
          <cell r="B1521" t="str">
            <v>LUIGI COSTA</v>
          </cell>
          <cell r="E1521" t="str">
            <v>PRUNETTO</v>
          </cell>
        </row>
        <row r="1522">
          <cell r="B1522" t="str">
            <v>MASSIMILIANO GALLO</v>
          </cell>
          <cell r="E1522" t="str">
            <v>PRUNETTO</v>
          </cell>
        </row>
        <row r="1523">
          <cell r="B1523" t="str">
            <v>MAURO RUDINO</v>
          </cell>
          <cell r="E1523" t="str">
            <v>PRUNETTO</v>
          </cell>
        </row>
        <row r="1524">
          <cell r="B1524" t="str">
            <v>VALERIO ODERDA</v>
          </cell>
          <cell r="E1524" t="str">
            <v>RACCONIGI</v>
          </cell>
        </row>
        <row r="1525">
          <cell r="B1525" t="str">
            <v>ALESSANDRO TRIBAUDINO</v>
          </cell>
          <cell r="E1525" t="str">
            <v>RACCONIGI</v>
          </cell>
        </row>
        <row r="1526">
          <cell r="B1526" t="str">
            <v>ANNALISA ALLASIA</v>
          </cell>
          <cell r="E1526" t="str">
            <v>RACCONIGI</v>
          </cell>
        </row>
        <row r="1527">
          <cell r="B1527" t="str">
            <v>DANIELE MATTIO</v>
          </cell>
          <cell r="E1527" t="str">
            <v>REVELLO</v>
          </cell>
        </row>
        <row r="1528">
          <cell r="B1528" t="str">
            <v>ALDO PEROTTO</v>
          </cell>
          <cell r="E1528" t="str">
            <v>REVELLO</v>
          </cell>
        </row>
        <row r="1529">
          <cell r="B1529" t="str">
            <v>KATIA NICOLETTA DISDERI</v>
          </cell>
          <cell r="E1529" t="str">
            <v>REVELLO</v>
          </cell>
        </row>
        <row r="1530">
          <cell r="B1530" t="str">
            <v>LUCA FRANCESCO MELLANO</v>
          </cell>
          <cell r="E1530" t="str">
            <v>REVELLO</v>
          </cell>
        </row>
        <row r="1531">
          <cell r="B1531" t="str">
            <v>LAURA RIBERI</v>
          </cell>
          <cell r="E1531" t="str">
            <v>REVELLO</v>
          </cell>
        </row>
        <row r="1532">
          <cell r="B1532" t="str">
            <v>CESARE CAVALLO</v>
          </cell>
          <cell r="E1532" t="str">
            <v>RIFREDDO</v>
          </cell>
        </row>
        <row r="1533">
          <cell r="B1533" t="str">
            <v>ELIA GIORDANINO</v>
          </cell>
          <cell r="E1533" t="str">
            <v>RIFREDDO</v>
          </cell>
        </row>
        <row r="1534">
          <cell r="B1534" t="str">
            <v>MARIA CARLA PONSI</v>
          </cell>
          <cell r="E1534" t="str">
            <v>RIFREDDO</v>
          </cell>
        </row>
        <row r="1535">
          <cell r="B1535" t="str">
            <v>GIACOMO DOGLIO</v>
          </cell>
          <cell r="E1535" t="str">
            <v>RITTANA</v>
          </cell>
        </row>
        <row r="1536">
          <cell r="B1536" t="str">
            <v>ERMANNO GOLETTO</v>
          </cell>
          <cell r="E1536" t="str">
            <v>RITTANA</v>
          </cell>
        </row>
        <row r="1537">
          <cell r="B1537" t="str">
            <v>MARINELLA GOLETTO</v>
          </cell>
          <cell r="E1537" t="str">
            <v>RITTANA</v>
          </cell>
        </row>
        <row r="1538">
          <cell r="B1538" t="str">
            <v>BRUNO VIALE</v>
          </cell>
          <cell r="E1538" t="str">
            <v>ROASCHIA</v>
          </cell>
        </row>
        <row r="1539">
          <cell r="B1539" t="str">
            <v>ELIO VIALE</v>
          </cell>
          <cell r="E1539" t="str">
            <v>ROASCHIA</v>
          </cell>
        </row>
        <row r="1540">
          <cell r="B1540" t="str">
            <v>GRAZIELLA VIALE</v>
          </cell>
          <cell r="E1540" t="str">
            <v>ROASCHIA</v>
          </cell>
        </row>
        <row r="1541">
          <cell r="B1541" t="str">
            <v>ALDO MINAZZO</v>
          </cell>
          <cell r="E1541" t="str">
            <v>ROASCIO</v>
          </cell>
        </row>
        <row r="1542">
          <cell r="B1542" t="str">
            <v>PIERFRANCO ZOPPI</v>
          </cell>
          <cell r="E1542" t="str">
            <v>ROASCIO</v>
          </cell>
        </row>
        <row r="1543">
          <cell r="B1543" t="str">
            <v>ELENA ALBERTO</v>
          </cell>
          <cell r="E1543" t="str">
            <v>ROASCIO</v>
          </cell>
        </row>
        <row r="1544">
          <cell r="B1544" t="str">
            <v>MASSIMO EDOARDO BURZI</v>
          </cell>
          <cell r="E1544" t="str">
            <v>ROBILANTE</v>
          </cell>
        </row>
        <row r="1545">
          <cell r="B1545" t="str">
            <v>EMILIANO VALLAURI</v>
          </cell>
          <cell r="E1545" t="str">
            <v>ROBILANTE</v>
          </cell>
        </row>
        <row r="1546">
          <cell r="B1546" t="str">
            <v>RENATO PASTA</v>
          </cell>
          <cell r="E1546" t="str">
            <v>ROBILANTE</v>
          </cell>
        </row>
        <row r="1547">
          <cell r="B1547" t="str">
            <v>GIULIA NEGRI</v>
          </cell>
          <cell r="E1547" t="str">
            <v>ROBURENT</v>
          </cell>
        </row>
        <row r="1548">
          <cell r="B1548" t="str">
            <v>MIRELLA SALVATICO</v>
          </cell>
          <cell r="E1548" t="str">
            <v>ROBURENT</v>
          </cell>
        </row>
        <row r="1549">
          <cell r="B1549" t="str">
            <v>PIERCARLO NEGRO</v>
          </cell>
          <cell r="E1549" t="str">
            <v>ROBURENT</v>
          </cell>
        </row>
        <row r="1550">
          <cell r="B1550" t="str">
            <v>MARCO ARNEODO</v>
          </cell>
          <cell r="E1550" t="str">
            <v>ROCCABRUNA</v>
          </cell>
        </row>
        <row r="1551">
          <cell r="B1551" t="str">
            <v>MASSIMO GIANTI</v>
          </cell>
          <cell r="E1551" t="str">
            <v>ROCCABRUNA</v>
          </cell>
        </row>
        <row r="1552">
          <cell r="B1552" t="str">
            <v>ILENIA INAUDI</v>
          </cell>
          <cell r="E1552" t="str">
            <v>ROCCABRUNA</v>
          </cell>
        </row>
        <row r="1553">
          <cell r="B1553" t="str">
            <v>LUIGI FERRUA</v>
          </cell>
          <cell r="E1553" t="str">
            <v>ROCCA CIGLIE'</v>
          </cell>
        </row>
        <row r="1554">
          <cell r="B1554" t="str">
            <v>JENS FESSMANN</v>
          </cell>
          <cell r="E1554" t="str">
            <v>ROCCA CIGLIE'</v>
          </cell>
        </row>
        <row r="1555">
          <cell r="B1555" t="str">
            <v>CECILIA GALLESIO</v>
          </cell>
          <cell r="E1555" t="str">
            <v>ROCCA CIGLIE'</v>
          </cell>
        </row>
        <row r="1556">
          <cell r="B1556" t="str">
            <v>BRUNO CURTI</v>
          </cell>
          <cell r="E1556" t="str">
            <v>ROCCA DE' BALDI</v>
          </cell>
        </row>
        <row r="1557">
          <cell r="B1557" t="str">
            <v>GIANFRANCO BESSONE</v>
          </cell>
          <cell r="E1557" t="str">
            <v>ROCCA DE' BALDI</v>
          </cell>
        </row>
        <row r="1558">
          <cell r="B1558" t="str">
            <v>ANDREA MERLATTI</v>
          </cell>
          <cell r="E1558" t="str">
            <v>ROCCA DE' BALDI</v>
          </cell>
        </row>
        <row r="1559">
          <cell r="B1559" t="str">
            <v>PAOLO BONGIOVANNI</v>
          </cell>
          <cell r="E1559" t="str">
            <v>ROCCAFORTE MONDOVI'</v>
          </cell>
        </row>
        <row r="1560">
          <cell r="B1560" t="str">
            <v>SABRINA BOTTERO</v>
          </cell>
          <cell r="E1560" t="str">
            <v>ROCCAFORTE MONDOVI'</v>
          </cell>
        </row>
        <row r="1561">
          <cell r="B1561" t="str">
            <v>ALBERTO BRUNO</v>
          </cell>
          <cell r="E1561" t="str">
            <v>ROCCAFORTE MONDOVI'</v>
          </cell>
        </row>
        <row r="1562">
          <cell r="B1562" t="str">
            <v>MANUEL GUERRA</v>
          </cell>
          <cell r="E1562" t="str">
            <v>ROCCASPARVERA</v>
          </cell>
        </row>
        <row r="1563">
          <cell r="B1563" t="str">
            <v>MASSIMO DRAPERI</v>
          </cell>
          <cell r="E1563" t="str">
            <v>ROCCASPARVERA</v>
          </cell>
        </row>
        <row r="1564">
          <cell r="B1564" t="str">
            <v>MASSIMO ERCOLANO</v>
          </cell>
          <cell r="E1564" t="str">
            <v>ROCCASPARVERA</v>
          </cell>
        </row>
        <row r="1565">
          <cell r="B1565" t="str">
            <v>GERMANA AVENA</v>
          </cell>
          <cell r="E1565" t="str">
            <v>ROCCAVIONE</v>
          </cell>
        </row>
        <row r="1566">
          <cell r="B1566" t="str">
            <v>CRISTIANA GIRAUDO</v>
          </cell>
          <cell r="E1566" t="str">
            <v>ROCCAVIONE</v>
          </cell>
        </row>
        <row r="1567">
          <cell r="B1567" t="str">
            <v>RUDI MEDICATO</v>
          </cell>
          <cell r="E1567" t="str">
            <v>ROCCAVIONE</v>
          </cell>
        </row>
        <row r="1568">
          <cell r="B1568" t="str">
            <v>VALTER SANDRI</v>
          </cell>
          <cell r="E1568" t="str">
            <v>ROCCHETTA BELBO</v>
          </cell>
        </row>
        <row r="1569">
          <cell r="B1569" t="str">
            <v>ALESSANDRO PIO</v>
          </cell>
          <cell r="E1569" t="str">
            <v>ROCCHETTA BELBO</v>
          </cell>
        </row>
        <row r="1570">
          <cell r="B1570" t="str">
            <v>ROBERTO DAVICO</v>
          </cell>
          <cell r="E1570" t="str">
            <v>RODDI</v>
          </cell>
        </row>
        <row r="1571">
          <cell r="B1571" t="str">
            <v>GIOVANNA SANDRI</v>
          </cell>
          <cell r="E1571" t="str">
            <v>RODDI</v>
          </cell>
        </row>
        <row r="1572">
          <cell r="B1572" t="str">
            <v>MARCO ANSALDI</v>
          </cell>
          <cell r="E1572" t="str">
            <v>RODDI</v>
          </cell>
        </row>
        <row r="1573">
          <cell r="B1573" t="str">
            <v>MARCO ANDRIANO</v>
          </cell>
          <cell r="E1573" t="str">
            <v>RODDINO</v>
          </cell>
        </row>
        <row r="1574">
          <cell r="B1574" t="str">
            <v>ANGELA STRALLA</v>
          </cell>
          <cell r="E1574" t="str">
            <v>RODDINO</v>
          </cell>
        </row>
        <row r="1575">
          <cell r="B1575" t="str">
            <v>FRANCO BURDIZZO</v>
          </cell>
          <cell r="E1575" t="str">
            <v>RODDINO</v>
          </cell>
        </row>
        <row r="1576">
          <cell r="B1576" t="str">
            <v>FRANCO ALEDDA</v>
          </cell>
          <cell r="E1576" t="str">
            <v>RODELLO</v>
          </cell>
        </row>
        <row r="1577">
          <cell r="B1577" t="str">
            <v>VANDA DESTEFANIS</v>
          </cell>
          <cell r="E1577" t="str">
            <v>RODELLO</v>
          </cell>
        </row>
        <row r="1578">
          <cell r="B1578" t="str">
            <v>MARCO DIDIER</v>
          </cell>
          <cell r="E1578" t="str">
            <v>RODELLO</v>
          </cell>
        </row>
        <row r="1579">
          <cell r="B1579" t="str">
            <v>GIULIANO DEGIOVANNI</v>
          </cell>
          <cell r="E1579" t="str">
            <v>ROSSANA</v>
          </cell>
        </row>
        <row r="1580">
          <cell r="B1580" t="str">
            <v>ANDREA BARBERIS</v>
          </cell>
          <cell r="E1580" t="str">
            <v>ROSSANA</v>
          </cell>
        </row>
        <row r="1581">
          <cell r="B1581" t="str">
            <v>MANUELE BARBERO</v>
          </cell>
          <cell r="E1581" t="str">
            <v>ROSSANA</v>
          </cell>
        </row>
        <row r="1582">
          <cell r="B1582" t="str">
            <v>CRISTIAN RUFFINO</v>
          </cell>
          <cell r="E1582" t="str">
            <v>RUFFIA</v>
          </cell>
        </row>
        <row r="1583">
          <cell r="B1583" t="str">
            <v>GIAMPIERO BOAGLIO</v>
          </cell>
          <cell r="E1583" t="str">
            <v>RUFFIA</v>
          </cell>
        </row>
        <row r="1584">
          <cell r="B1584" t="str">
            <v>MASSIMO TESIO</v>
          </cell>
          <cell r="E1584" t="str">
            <v>RUFFIA</v>
          </cell>
        </row>
        <row r="1585">
          <cell r="B1585" t="str">
            <v>MARCO FERRERO</v>
          </cell>
          <cell r="E1585" t="str">
            <v>SALE DELLE LANGHE</v>
          </cell>
        </row>
        <row r="1586">
          <cell r="B1586" t="str">
            <v>ANDREA MOZZONE</v>
          </cell>
          <cell r="E1586" t="str">
            <v>SALE DELLE LANGHE</v>
          </cell>
        </row>
        <row r="1587">
          <cell r="B1587" t="str">
            <v>UGO ROBALDO</v>
          </cell>
          <cell r="E1587" t="str">
            <v>SALE DELLE LANGHE</v>
          </cell>
        </row>
        <row r="1588">
          <cell r="B1588" t="str">
            <v>COSTANTINO GERMONE</v>
          </cell>
          <cell r="E1588" t="str">
            <v>SALE SAN GIOVANNI</v>
          </cell>
        </row>
        <row r="1589">
          <cell r="B1589" t="str">
            <v>GABRIELE ROSSOTTI</v>
          </cell>
          <cell r="E1589" t="str">
            <v>SALE SAN GIOVANNI</v>
          </cell>
        </row>
        <row r="1590">
          <cell r="B1590" t="str">
            <v>RENATO SURIA</v>
          </cell>
          <cell r="E1590" t="str">
            <v>SALE SAN GIOVANNI</v>
          </cell>
        </row>
        <row r="1591">
          <cell r="B1591" t="str">
            <v>LUCIANO GRIGNOLO</v>
          </cell>
          <cell r="E1591" t="str">
            <v>SALICETO</v>
          </cell>
        </row>
        <row r="1592">
          <cell r="B1592" t="str">
            <v>PIERLUIGI DOTTA</v>
          </cell>
          <cell r="E1592" t="str">
            <v>SALICETO</v>
          </cell>
        </row>
        <row r="1593">
          <cell r="B1593" t="str">
            <v>GIOVANNI GENTA</v>
          </cell>
          <cell r="E1593" t="str">
            <v>SALICETO</v>
          </cell>
        </row>
        <row r="1594">
          <cell r="B1594" t="str">
            <v>ROBERTO SALVATORE</v>
          </cell>
          <cell r="E1594" t="str">
            <v>SALMOUR</v>
          </cell>
        </row>
        <row r="1595">
          <cell r="B1595" t="str">
            <v>LUCIANO GIUBERGIA</v>
          </cell>
          <cell r="E1595" t="str">
            <v>SALMOUR</v>
          </cell>
        </row>
        <row r="1596">
          <cell r="B1596" t="str">
            <v>GIAN FRANCO SINEO</v>
          </cell>
          <cell r="E1596" t="str">
            <v>SALMOUR</v>
          </cell>
        </row>
        <row r="1597">
          <cell r="B1597" t="str">
            <v>MAURO CALDERONI</v>
          </cell>
          <cell r="E1597" t="str">
            <v>SALUZZO</v>
          </cell>
        </row>
        <row r="1598">
          <cell r="B1598" t="str">
            <v>FRANCO DEMARIA</v>
          </cell>
          <cell r="E1598" t="str">
            <v>SALUZZO</v>
          </cell>
        </row>
        <row r="1599">
          <cell r="B1599" t="str">
            <v>ATTILIA GULLINO</v>
          </cell>
          <cell r="E1599" t="str">
            <v>SALUZZO</v>
          </cell>
        </row>
        <row r="1600">
          <cell r="B1600" t="str">
            <v>ANDREA MOMBERTO</v>
          </cell>
          <cell r="E1600" t="str">
            <v>SALUZZO</v>
          </cell>
        </row>
        <row r="1601">
          <cell r="B1601" t="str">
            <v>FRANCESCA NEBERTI</v>
          </cell>
          <cell r="E1601" t="str">
            <v>SALUZZO</v>
          </cell>
        </row>
        <row r="1602">
          <cell r="B1602" t="str">
            <v>FIAMMETTA ROSSO</v>
          </cell>
          <cell r="E1602" t="str">
            <v>SALUZZO</v>
          </cell>
        </row>
        <row r="1603">
          <cell r="B1603" t="str">
            <v>CARLO BUBBIO</v>
          </cell>
          <cell r="E1603" t="str">
            <v>SAMBUCO</v>
          </cell>
        </row>
        <row r="1604">
          <cell r="B1604" t="str">
            <v>DANILO BRUNA</v>
          </cell>
          <cell r="E1604" t="str">
            <v>SAMBUCO</v>
          </cell>
        </row>
        <row r="1605">
          <cell r="B1605" t="str">
            <v>LUIGI BAGNIS</v>
          </cell>
          <cell r="E1605" t="str">
            <v>SAMBUCO</v>
          </cell>
        </row>
        <row r="1606">
          <cell r="B1606" t="str">
            <v>ROBERTO DADONE</v>
          </cell>
          <cell r="E1606" t="str">
            <v>SAMPEYRE</v>
          </cell>
        </row>
        <row r="1607">
          <cell r="B1607" t="str">
            <v>GIOVANNI SODANO</v>
          </cell>
          <cell r="E1607" t="str">
            <v>SAMPEYRE</v>
          </cell>
        </row>
        <row r="1608">
          <cell r="B1608" t="str">
            <v>MARCO FINA</v>
          </cell>
          <cell r="E1608" t="str">
            <v>SAMPEYRE</v>
          </cell>
        </row>
        <row r="1609">
          <cell r="B1609" t="str">
            <v>EMILIO PORRO</v>
          </cell>
          <cell r="E1609" t="str">
            <v>SAN BENEDETTO BELBO</v>
          </cell>
        </row>
        <row r="1610">
          <cell r="B1610" t="str">
            <v>MASSIMO BATTAGLIA</v>
          </cell>
          <cell r="E1610" t="str">
            <v>SAN BENEDETTO BELBO</v>
          </cell>
        </row>
        <row r="1611">
          <cell r="B1611" t="str">
            <v>CLAUDIO BERTOLA</v>
          </cell>
          <cell r="E1611" t="str">
            <v>SAN BENEDETTO BELBO</v>
          </cell>
        </row>
        <row r="1612">
          <cell r="B1612" t="str">
            <v>GIORGIO GIANTI</v>
          </cell>
          <cell r="E1612" t="str">
            <v>SAN DAMIANO MACRA</v>
          </cell>
        </row>
        <row r="1613">
          <cell r="B1613" t="str">
            <v>ONORINA BERSIA</v>
          </cell>
          <cell r="E1613" t="str">
            <v>SAN DAMIANO MACRA</v>
          </cell>
        </row>
        <row r="1614">
          <cell r="B1614" t="str">
            <v>MARIO PIASCO</v>
          </cell>
          <cell r="E1614" t="str">
            <v>SAN DAMIANO MACRA</v>
          </cell>
        </row>
        <row r="1615">
          <cell r="B1615" t="str">
            <v>GIOVANNI PAUTASSO</v>
          </cell>
          <cell r="E1615" t="str">
            <v>SANFRE'</v>
          </cell>
        </row>
        <row r="1616">
          <cell r="B1616" t="str">
            <v>MARINA POLICRITI</v>
          </cell>
          <cell r="E1616" t="str">
            <v>SANFRE'</v>
          </cell>
        </row>
        <row r="1617">
          <cell r="B1617" t="str">
            <v>BRUNO PETITI</v>
          </cell>
          <cell r="E1617" t="str">
            <v>SANFRE'</v>
          </cell>
        </row>
        <row r="1618">
          <cell r="B1618" t="str">
            <v>EMIDIO MEIRONE</v>
          </cell>
          <cell r="E1618" t="str">
            <v>SANFRONT</v>
          </cell>
        </row>
        <row r="1619">
          <cell r="B1619" t="str">
            <v>FRANCESCO LOMBARDO</v>
          </cell>
          <cell r="E1619" t="str">
            <v>SANFRONT</v>
          </cell>
        </row>
        <row r="1620">
          <cell r="B1620" t="str">
            <v>CAMILLA CACCIOLATTO</v>
          </cell>
          <cell r="E1620" t="str">
            <v>SANFRONT</v>
          </cell>
        </row>
        <row r="1621">
          <cell r="B1621" t="str">
            <v>DOMENICO MICHELOTTI</v>
          </cell>
          <cell r="E1621" t="str">
            <v>SAN MICHELE MONDOVI'</v>
          </cell>
        </row>
        <row r="1622">
          <cell r="B1622" t="str">
            <v>GIUSEPPE CARMELO AVICO</v>
          </cell>
          <cell r="E1622" t="str">
            <v>SAN MICHELE MONDOVI'</v>
          </cell>
        </row>
        <row r="1623">
          <cell r="B1623" t="str">
            <v>MARGHERITA SERENA IVALDI</v>
          </cell>
          <cell r="E1623" t="str">
            <v>SAN MICHELE MONDOVI'</v>
          </cell>
        </row>
        <row r="1624">
          <cell r="B1624" t="str">
            <v>GIORGIO BOZZANO</v>
          </cell>
          <cell r="E1624" t="str">
            <v>SANT'ALBANO STURA</v>
          </cell>
        </row>
        <row r="1625">
          <cell r="B1625" t="str">
            <v>MASSIMO FERRERO</v>
          </cell>
          <cell r="E1625" t="str">
            <v>SANT'ALBANO STURA</v>
          </cell>
        </row>
        <row r="1626">
          <cell r="B1626" t="str">
            <v>PAOLO TOMATIS</v>
          </cell>
          <cell r="E1626" t="str">
            <v>SANT'ALBANO STURA</v>
          </cell>
        </row>
        <row r="1627">
          <cell r="B1627" t="str">
            <v>GIACOMO BADELLINO</v>
          </cell>
          <cell r="E1627" t="str">
            <v>SANTA VITTORIA D'ALBA</v>
          </cell>
        </row>
        <row r="1628">
          <cell r="B1628" t="str">
            <v>ADRIANA MARIA DELLAVALLE</v>
          </cell>
          <cell r="E1628" t="str">
            <v>SANTA VITTORIA D'ALBA</v>
          </cell>
        </row>
        <row r="1629">
          <cell r="B1629" t="str">
            <v>BRUNO MONTANARO</v>
          </cell>
          <cell r="E1629" t="str">
            <v>SANTA VITTORIA D'ALBA</v>
          </cell>
        </row>
        <row r="1630">
          <cell r="B1630" t="str">
            <v>LAURA MARIA CRISTINA CAPRA</v>
          </cell>
          <cell r="E1630" t="str">
            <v>SANTO STEFANO BELBO</v>
          </cell>
        </row>
        <row r="1631">
          <cell r="B1631" t="str">
            <v>GIUSEPPE SCAVINO</v>
          </cell>
          <cell r="E1631" t="str">
            <v>SANTO STEFANO BELBO</v>
          </cell>
        </row>
        <row r="1632">
          <cell r="B1632" t="str">
            <v>FABIO GALLINA</v>
          </cell>
          <cell r="E1632" t="str">
            <v>SANTO STEFANO BELBO</v>
          </cell>
        </row>
        <row r="1633">
          <cell r="B1633" t="str">
            <v>FRANCESCO GALLUCCIO</v>
          </cell>
          <cell r="E1633" t="str">
            <v>SANTO STEFANO BELBO</v>
          </cell>
        </row>
        <row r="1634">
          <cell r="B1634" t="str">
            <v>RICCARDO RABELLINO</v>
          </cell>
          <cell r="E1634" t="str">
            <v>SANTO STEFANO BELBO</v>
          </cell>
        </row>
        <row r="1635">
          <cell r="B1635" t="str">
            <v>GIUSEPPINA FACCO</v>
          </cell>
          <cell r="E1635" t="str">
            <v>SANTO STEFANO ROERO</v>
          </cell>
        </row>
        <row r="1636">
          <cell r="B1636" t="str">
            <v>GUIDO BORGOGNO</v>
          </cell>
          <cell r="E1636" t="str">
            <v>SANTO STEFANO ROERO</v>
          </cell>
        </row>
        <row r="1637">
          <cell r="B1637" t="str">
            <v>MARCO COSTA</v>
          </cell>
          <cell r="E1637" t="str">
            <v>SANTO STEFANO ROERO</v>
          </cell>
        </row>
        <row r="1638">
          <cell r="B1638" t="str">
            <v>ANTONELLO PORTERA</v>
          </cell>
          <cell r="E1638" t="str">
            <v>SAVIGLIANO</v>
          </cell>
        </row>
        <row r="1639">
          <cell r="B1639" t="str">
            <v>FEDERICA BRIZIO</v>
          </cell>
          <cell r="E1639" t="str">
            <v>SAVIGLIANO</v>
          </cell>
        </row>
        <row r="1640">
          <cell r="B1640" t="str">
            <v>ROCCO FERRARO</v>
          </cell>
          <cell r="E1640" t="str">
            <v>SAVIGLIANO</v>
          </cell>
        </row>
        <row r="1641">
          <cell r="B1641" t="str">
            <v>ANNA GIORDANO</v>
          </cell>
          <cell r="E1641" t="str">
            <v>SAVIGLIANO</v>
          </cell>
        </row>
        <row r="1642">
          <cell r="B1642" t="str">
            <v>ROBERTO GIORSINO</v>
          </cell>
          <cell r="E1642" t="str">
            <v>SAVIGLIANO</v>
          </cell>
        </row>
        <row r="1643">
          <cell r="B1643" t="str">
            <v>FILIPPO MULASSANO</v>
          </cell>
          <cell r="E1643" t="str">
            <v>SAVIGLIANO</v>
          </cell>
        </row>
        <row r="1644">
          <cell r="B1644" t="str">
            <v>DANIELE GARELLI</v>
          </cell>
          <cell r="E1644" t="str">
            <v>SCAGNELLO</v>
          </cell>
        </row>
        <row r="1645">
          <cell r="B1645" t="str">
            <v>GIANNI BONOSO</v>
          </cell>
          <cell r="E1645" t="str">
            <v>SCAGNELLO</v>
          </cell>
        </row>
        <row r="1646">
          <cell r="B1646" t="str">
            <v>CRISTINA BORGNA</v>
          </cell>
          <cell r="E1646" t="str">
            <v>SCAGNELLO</v>
          </cell>
        </row>
        <row r="1647">
          <cell r="B1647" t="str">
            <v>RICCARDO GHIGO</v>
          </cell>
          <cell r="E1647" t="str">
            <v>SCARNAFIGI</v>
          </cell>
        </row>
        <row r="1648">
          <cell r="B1648" t="str">
            <v>MAURO BOLLATI</v>
          </cell>
          <cell r="E1648" t="str">
            <v>SCARNAFIGI</v>
          </cell>
        </row>
        <row r="1649">
          <cell r="B1649" t="str">
            <v>FRANCESCO HELLMANN</v>
          </cell>
          <cell r="E1649" t="str">
            <v>SCARNAFIGI</v>
          </cell>
        </row>
        <row r="1650">
          <cell r="B1650" t="str">
            <v>SERGIO MOSCONE</v>
          </cell>
          <cell r="E1650" t="str">
            <v>SERRALUNGA D'ALBA</v>
          </cell>
        </row>
        <row r="1651">
          <cell r="B1651" t="str">
            <v>GIULIANA CHIESA</v>
          </cell>
          <cell r="E1651" t="str">
            <v>SERRALUNGA D'ALBA</v>
          </cell>
        </row>
        <row r="1652">
          <cell r="B1652" t="str">
            <v>ENRICO ANSELMA</v>
          </cell>
          <cell r="E1652" t="str">
            <v>SERRALUNGA D'ALBA</v>
          </cell>
        </row>
        <row r="1653">
          <cell r="B1653" t="str">
            <v>DAVIDE CARLO FALLETTO</v>
          </cell>
          <cell r="E1653" t="str">
            <v>SERRAVALLE LANGHE</v>
          </cell>
        </row>
        <row r="1654">
          <cell r="B1654" t="str">
            <v>MARCO CHIAVARINO</v>
          </cell>
          <cell r="E1654" t="str">
            <v>SERRAVALLE LANGHE</v>
          </cell>
        </row>
        <row r="1655">
          <cell r="B1655" t="str">
            <v>MARCO RABINO</v>
          </cell>
          <cell r="E1655" t="str">
            <v>SERRAVALLE LANGHE</v>
          </cell>
        </row>
        <row r="1656">
          <cell r="B1656" t="str">
            <v>SERGIO SEGHESIO</v>
          </cell>
          <cell r="E1656" t="str">
            <v>SINIO</v>
          </cell>
        </row>
        <row r="1657">
          <cell r="B1657" t="str">
            <v>CHIARA ANDREIS</v>
          </cell>
          <cell r="E1657" t="str">
            <v>SINIO</v>
          </cell>
        </row>
        <row r="1658">
          <cell r="B1658" t="str">
            <v>DIEGO DESTEFANIS</v>
          </cell>
          <cell r="E1658" t="str">
            <v>SINIO</v>
          </cell>
        </row>
        <row r="1659">
          <cell r="B1659" t="str">
            <v>CLAUDIO PAOLAZZO</v>
          </cell>
          <cell r="E1659" t="str">
            <v>SOMANO</v>
          </cell>
        </row>
        <row r="1660">
          <cell r="B1660" t="str">
            <v>ELENA CLERICO</v>
          </cell>
          <cell r="E1660" t="str">
            <v>SOMANO</v>
          </cell>
        </row>
        <row r="1661">
          <cell r="B1661" t="str">
            <v>VALTER GIUSEPPE BERTERO</v>
          </cell>
          <cell r="E1661" t="str">
            <v>SOMANO</v>
          </cell>
        </row>
        <row r="1662">
          <cell r="B1662" t="str">
            <v>MARCO PEDUSSIA</v>
          </cell>
          <cell r="E1662" t="str">
            <v>SOMMARIVA DEL BOSCO</v>
          </cell>
        </row>
        <row r="1663">
          <cell r="B1663" t="str">
            <v>CINZIA AGNESE SPAGNOLO</v>
          </cell>
          <cell r="E1663" t="str">
            <v>SOMMARIVA DEL BOSCO</v>
          </cell>
        </row>
        <row r="1664">
          <cell r="B1664" t="str">
            <v>FATIMA DANIELA LAZHAR</v>
          </cell>
          <cell r="E1664" t="str">
            <v>SOMMARIVA DEL BOSCO</v>
          </cell>
        </row>
        <row r="1665">
          <cell r="B1665" t="str">
            <v>LAURA PETITO</v>
          </cell>
          <cell r="E1665" t="str">
            <v>SOMMARIVA DEL BOSCO</v>
          </cell>
        </row>
        <row r="1666">
          <cell r="B1666" t="str">
            <v>FABRIZIO VANNI</v>
          </cell>
          <cell r="E1666" t="str">
            <v>SOMMARIVA DEL BOSCO</v>
          </cell>
        </row>
        <row r="1667">
          <cell r="B1667" t="str">
            <v>WALTER CORNERO</v>
          </cell>
          <cell r="E1667" t="str">
            <v>SOMMARIVA PERNO</v>
          </cell>
        </row>
        <row r="1668">
          <cell r="B1668" t="str">
            <v>MARIA ASCHERI</v>
          </cell>
          <cell r="E1668" t="str">
            <v>SOMMARIVA PERNO</v>
          </cell>
        </row>
        <row r="1669">
          <cell r="B1669" t="str">
            <v>STEFANO ROSSO</v>
          </cell>
          <cell r="E1669" t="str">
            <v>SOMMARIVA PERNO</v>
          </cell>
        </row>
        <row r="1670">
          <cell r="B1670" t="str">
            <v>ANDREA SALSOTTO</v>
          </cell>
          <cell r="E1670" t="str">
            <v>STROPPO</v>
          </cell>
        </row>
        <row r="1671">
          <cell r="B1671" t="str">
            <v>ENZA CONTI</v>
          </cell>
          <cell r="E1671" t="str">
            <v>STROPPO</v>
          </cell>
        </row>
        <row r="1672">
          <cell r="B1672" t="str">
            <v>ANTONIO LEINARDI</v>
          </cell>
          <cell r="E1672" t="str">
            <v>STROPPO</v>
          </cell>
        </row>
        <row r="1673">
          <cell r="B1673" t="str">
            <v>GIANCARLO ARMANDO</v>
          </cell>
          <cell r="E1673" t="str">
            <v>TARANTASCA</v>
          </cell>
        </row>
        <row r="1674">
          <cell r="B1674" t="str">
            <v>BRUNA GIORDANO</v>
          </cell>
          <cell r="E1674" t="str">
            <v>TARANTASCA</v>
          </cell>
        </row>
        <row r="1675">
          <cell r="B1675" t="str">
            <v>DAVIDE NIVELLO</v>
          </cell>
          <cell r="E1675" t="str">
            <v>TARANTASCA</v>
          </cell>
        </row>
        <row r="1676">
          <cell r="B1676" t="str">
            <v>ANDREA RIZZOLO</v>
          </cell>
          <cell r="E1676" t="str">
            <v>TORRE BORMIDA</v>
          </cell>
        </row>
        <row r="1677">
          <cell r="B1677" t="str">
            <v>ROBERTO RANUSCHIO</v>
          </cell>
          <cell r="E1677" t="str">
            <v>TORRE BORMIDA</v>
          </cell>
        </row>
        <row r="1678">
          <cell r="B1678" t="str">
            <v>LORENZO NOVELLI</v>
          </cell>
          <cell r="E1678" t="str">
            <v>TORRE BORMIDA</v>
          </cell>
        </row>
        <row r="1679">
          <cell r="B1679" t="str">
            <v>GIANRENZO TARAVELLO</v>
          </cell>
          <cell r="E1679" t="str">
            <v>TORRE MONDOVI'</v>
          </cell>
        </row>
        <row r="1680">
          <cell r="B1680" t="str">
            <v>MARGHERITA MELINO</v>
          </cell>
          <cell r="E1680" t="str">
            <v>TORRE MONDOVI'</v>
          </cell>
        </row>
        <row r="1681">
          <cell r="B1681" t="str">
            <v>ANDREA GIACCONE</v>
          </cell>
          <cell r="E1681" t="str">
            <v>TORRE MONDOVI'</v>
          </cell>
        </row>
        <row r="1682">
          <cell r="B1682" t="str">
            <v>DANIELE GIORGIO ARNOLFO</v>
          </cell>
          <cell r="E1682" t="str">
            <v>TORRE SAN GIORGIO</v>
          </cell>
        </row>
        <row r="1683">
          <cell r="B1683" t="str">
            <v>PAOLO CRAVERO</v>
          </cell>
          <cell r="E1683" t="str">
            <v>TORRE SAN GIORGIO</v>
          </cell>
        </row>
        <row r="1684">
          <cell r="B1684" t="str">
            <v>MAGDALENA KARDAS</v>
          </cell>
          <cell r="E1684" t="str">
            <v>TORRE SAN GIORGIO</v>
          </cell>
        </row>
        <row r="1685">
          <cell r="B1685" t="str">
            <v>RENATA DALMAZZONE</v>
          </cell>
          <cell r="E1685" t="str">
            <v>TORRESINA</v>
          </cell>
        </row>
        <row r="1686">
          <cell r="B1686" t="str">
            <v>GUIDO MOLLO</v>
          </cell>
          <cell r="E1686" t="str">
            <v>TORRESINA</v>
          </cell>
        </row>
        <row r="1687">
          <cell r="B1687" t="str">
            <v>CELESTINO RICCA</v>
          </cell>
          <cell r="E1687" t="str">
            <v>TORRESINA</v>
          </cell>
        </row>
        <row r="1688">
          <cell r="B1688" t="str">
            <v>ANDREA PIONZO</v>
          </cell>
          <cell r="E1688" t="str">
            <v>TREISO</v>
          </cell>
        </row>
        <row r="1689">
          <cell r="B1689" t="str">
            <v>ELENA MARCARINO</v>
          </cell>
          <cell r="E1689" t="str">
            <v>TREISO</v>
          </cell>
        </row>
        <row r="1690">
          <cell r="B1690" t="str">
            <v>GABRIELE VOLA</v>
          </cell>
          <cell r="E1690" t="str">
            <v>TREISO</v>
          </cell>
        </row>
        <row r="1691">
          <cell r="B1691" t="str">
            <v>ALBERTO CERRINO</v>
          </cell>
          <cell r="E1691" t="str">
            <v>TREZZO TINELLA</v>
          </cell>
        </row>
        <row r="1692">
          <cell r="B1692" t="str">
            <v>RENATO BADELLINO</v>
          </cell>
          <cell r="E1692" t="str">
            <v>TREZZO TINELLA</v>
          </cell>
        </row>
        <row r="1693">
          <cell r="B1693" t="str">
            <v>SAMUELE DOGLIO</v>
          </cell>
          <cell r="E1693" t="str">
            <v>TREZZO TINELLA</v>
          </cell>
        </row>
        <row r="1694">
          <cell r="B1694" t="str">
            <v>ERNESTA ZUCCO</v>
          </cell>
          <cell r="E1694" t="str">
            <v>TRINITA'</v>
          </cell>
        </row>
        <row r="1695">
          <cell r="B1695" t="str">
            <v>ENEA BESSONE</v>
          </cell>
          <cell r="E1695" t="str">
            <v>TRINITA'</v>
          </cell>
        </row>
        <row r="1696">
          <cell r="B1696" t="str">
            <v>GIOVENALE DOTTA</v>
          </cell>
          <cell r="E1696" t="str">
            <v>TRINITA'</v>
          </cell>
        </row>
        <row r="1697">
          <cell r="B1697" t="str">
            <v>GUIDO GIORDANA</v>
          </cell>
          <cell r="E1697" t="str">
            <v>VALDIERI</v>
          </cell>
        </row>
        <row r="1698">
          <cell r="B1698" t="str">
            <v>SHARON GIRAUDO</v>
          </cell>
          <cell r="E1698" t="str">
            <v>VALDIERI</v>
          </cell>
        </row>
        <row r="1699">
          <cell r="B1699" t="str">
            <v>DAVIDE AUDISIO</v>
          </cell>
          <cell r="E1699" t="str">
            <v>VALDIERI</v>
          </cell>
        </row>
        <row r="1700">
          <cell r="B1700" t="str">
            <v>ALBINO ARLOTTO</v>
          </cell>
          <cell r="E1700" t="str">
            <v>VALGRANA</v>
          </cell>
        </row>
        <row r="1701">
          <cell r="B1701" t="str">
            <v>GUALTIERO FERRERI</v>
          </cell>
          <cell r="E1701" t="str">
            <v>VALGRANA</v>
          </cell>
        </row>
        <row r="1702">
          <cell r="B1702" t="str">
            <v>FRANCESCO BLANC</v>
          </cell>
          <cell r="E1702" t="str">
            <v>VALGRANA</v>
          </cell>
        </row>
        <row r="1703">
          <cell r="B1703" t="str">
            <v>GIANLUCA MONACO</v>
          </cell>
          <cell r="E1703" t="str">
            <v>VALLORIATE</v>
          </cell>
        </row>
        <row r="1704">
          <cell r="B1704" t="str">
            <v>MARCO BRUNETTO</v>
          </cell>
          <cell r="E1704" t="str">
            <v>VALLORIATE</v>
          </cell>
        </row>
        <row r="1705">
          <cell r="B1705" t="str">
            <v>BARBARA BRUNETTO</v>
          </cell>
          <cell r="E1705" t="str">
            <v>VALLORIATE</v>
          </cell>
        </row>
        <row r="1706">
          <cell r="B1706" t="str">
            <v>SILVANO DOVETTA</v>
          </cell>
          <cell r="E1706" t="str">
            <v>VENASCA</v>
          </cell>
        </row>
        <row r="1707">
          <cell r="B1707" t="str">
            <v>GIAMPIERO GIANARIA</v>
          </cell>
          <cell r="E1707" t="str">
            <v>VENASCA</v>
          </cell>
        </row>
        <row r="1708">
          <cell r="B1708" t="str">
            <v>MANSO FRANCESCO DI</v>
          </cell>
          <cell r="E1708" t="str">
            <v>VENASCA</v>
          </cell>
        </row>
        <row r="1709">
          <cell r="B1709" t="str">
            <v>MARTA GIOVANNINI</v>
          </cell>
          <cell r="E1709" t="str">
            <v>VERDUNO</v>
          </cell>
        </row>
        <row r="1710">
          <cell r="B1710" t="str">
            <v>LUCIANO VERO</v>
          </cell>
          <cell r="E1710" t="str">
            <v>VERDUNO</v>
          </cell>
        </row>
        <row r="1711">
          <cell r="B1711" t="str">
            <v>CORRADO BRERO</v>
          </cell>
          <cell r="E1711" t="str">
            <v>VERDUNO</v>
          </cell>
        </row>
        <row r="1712">
          <cell r="B1712" t="str">
            <v>GIAN PIERO DALMASSO</v>
          </cell>
          <cell r="E1712" t="str">
            <v>VERNANTE</v>
          </cell>
        </row>
        <row r="1713">
          <cell r="B1713" t="str">
            <v>LORETTA MACARIO</v>
          </cell>
          <cell r="E1713" t="str">
            <v>VERNANTE</v>
          </cell>
        </row>
        <row r="1714">
          <cell r="B1714" t="str">
            <v>ANDREA GIORDANO</v>
          </cell>
          <cell r="E1714" t="str">
            <v>VERNANTE</v>
          </cell>
        </row>
        <row r="1715">
          <cell r="B1715" t="str">
            <v>GIOVANNI CARLO PANERO</v>
          </cell>
          <cell r="E1715" t="str">
            <v>VERZUOLO</v>
          </cell>
        </row>
        <row r="1716">
          <cell r="B1716" t="str">
            <v>LAURA ANNUNZIATA LOVERA</v>
          </cell>
          <cell r="E1716" t="str">
            <v>VERZUOLO</v>
          </cell>
        </row>
        <row r="1717">
          <cell r="B1717" t="str">
            <v>SIMONA OLIVERO</v>
          </cell>
          <cell r="E1717" t="str">
            <v>VERZUOLO</v>
          </cell>
        </row>
        <row r="1718">
          <cell r="B1718" t="str">
            <v>GIANPIERO PETTITI</v>
          </cell>
          <cell r="E1718" t="str">
            <v>VERZUOLO</v>
          </cell>
        </row>
        <row r="1719">
          <cell r="B1719" t="str">
            <v>MATTIA DOMENICO QUAGLIA</v>
          </cell>
          <cell r="E1719" t="str">
            <v>VERZUOLO</v>
          </cell>
        </row>
        <row r="1720">
          <cell r="B1720" t="str">
            <v>DANILO BERNARDI</v>
          </cell>
          <cell r="E1720" t="str">
            <v>VIGNOLO</v>
          </cell>
        </row>
        <row r="1721">
          <cell r="B1721" t="str">
            <v>ALESSANDRO FERRERO</v>
          </cell>
          <cell r="E1721" t="str">
            <v>VIGNOLO</v>
          </cell>
        </row>
        <row r="1722">
          <cell r="B1722" t="str">
            <v>MONICA BERNARDI</v>
          </cell>
          <cell r="E1722" t="str">
            <v>VIGNOLO</v>
          </cell>
        </row>
        <row r="1723">
          <cell r="B1723" t="str">
            <v>GIUSEPPE SARCINELLI</v>
          </cell>
          <cell r="E1723" t="str">
            <v>VILLAFALLETTO</v>
          </cell>
        </row>
        <row r="1724">
          <cell r="B1724" t="str">
            <v>FABIO ROSSO</v>
          </cell>
          <cell r="E1724" t="str">
            <v>VILLAFALLETTO</v>
          </cell>
        </row>
        <row r="1725">
          <cell r="B1725" t="str">
            <v>VALTER CRAVERO</v>
          </cell>
          <cell r="E1725" t="str">
            <v>VILLAFALLETTO</v>
          </cell>
        </row>
        <row r="1726">
          <cell r="B1726" t="str">
            <v>MICHELANGELO TURCO</v>
          </cell>
          <cell r="E1726" t="str">
            <v>VILLANOVA MONDOVI'</v>
          </cell>
        </row>
        <row r="1727">
          <cell r="B1727" t="str">
            <v>MICHELE MARIA PIANETTA</v>
          </cell>
          <cell r="E1727" t="str">
            <v>VILLANOVA MONDOVI'</v>
          </cell>
        </row>
        <row r="1728">
          <cell r="B1728" t="str">
            <v>GUIDO PREVE</v>
          </cell>
          <cell r="E1728" t="str">
            <v>VILLANOVA MONDOVI'</v>
          </cell>
        </row>
        <row r="1729">
          <cell r="B1729" t="str">
            <v>TAMARA ROSSO</v>
          </cell>
          <cell r="E1729" t="str">
            <v>VILLANOVA MONDOVI'</v>
          </cell>
        </row>
        <row r="1730">
          <cell r="B1730" t="str">
            <v>FRANCESCA VINAI</v>
          </cell>
          <cell r="E1730" t="str">
            <v>VILLANOVA MONDOVI'</v>
          </cell>
        </row>
        <row r="1731">
          <cell r="B1731" t="str">
            <v>SIMONE ALBERTO</v>
          </cell>
          <cell r="E1731" t="str">
            <v>VILLANOVA SOLARO</v>
          </cell>
        </row>
        <row r="1732">
          <cell r="B1732" t="str">
            <v>FRANCO PAOLO PAGLIUZZI</v>
          </cell>
          <cell r="E1732" t="str">
            <v>VILLANOVA SOLARO</v>
          </cell>
        </row>
        <row r="1733">
          <cell r="B1733" t="str">
            <v>SIMONA GHERSI</v>
          </cell>
          <cell r="E1733" t="str">
            <v>VILLANOVA SOLARO</v>
          </cell>
        </row>
        <row r="1734">
          <cell r="B1734" t="str">
            <v>GIANFRANCO ELLENA</v>
          </cell>
          <cell r="E1734" t="str">
            <v>VILLAR SAN COSTANZO</v>
          </cell>
        </row>
        <row r="1735">
          <cell r="B1735" t="str">
            <v>VILMA ENRICA GHIO</v>
          </cell>
          <cell r="E1735" t="str">
            <v>VILLAR SAN COSTANZO</v>
          </cell>
        </row>
        <row r="1736">
          <cell r="B1736" t="str">
            <v>SERGIO POETTO</v>
          </cell>
          <cell r="E1736" t="str">
            <v>VILLAR SAN COSTANZO</v>
          </cell>
        </row>
        <row r="1737">
          <cell r="B1737" t="str">
            <v>PIETRO GIUSEPPE CORNARA</v>
          </cell>
          <cell r="E1737" t="str">
            <v>VINADIO</v>
          </cell>
        </row>
        <row r="1738">
          <cell r="B1738" t="str">
            <v>GIUSEPPE DEGIOANNI</v>
          </cell>
          <cell r="E1738" t="str">
            <v>VINADIO</v>
          </cell>
        </row>
        <row r="1739">
          <cell r="B1739" t="str">
            <v>ANGELO GIVERSO</v>
          </cell>
          <cell r="E1739" t="str">
            <v>VINADIO</v>
          </cell>
        </row>
        <row r="1740">
          <cell r="B1740" t="str">
            <v>DANILO DONETTA</v>
          </cell>
          <cell r="E1740" t="str">
            <v>VIOLA</v>
          </cell>
        </row>
        <row r="1741">
          <cell r="B1741" t="str">
            <v>SABRINA MUSSO</v>
          </cell>
          <cell r="E1741" t="str">
            <v>VIOLA</v>
          </cell>
        </row>
        <row r="1742">
          <cell r="B1742" t="str">
            <v>FEDERICA RAVIOLO</v>
          </cell>
          <cell r="E1742" t="str">
            <v>VIOLA</v>
          </cell>
        </row>
        <row r="1743">
          <cell r="B1743" t="str">
            <v>DANIELA PATRIZIA COSTAMAGNA</v>
          </cell>
          <cell r="E1743" t="str">
            <v>VOTTIGNASCO</v>
          </cell>
        </row>
        <row r="1744">
          <cell r="B1744" t="str">
            <v>MASSIMO CISMONDI</v>
          </cell>
          <cell r="E1744" t="str">
            <v>VOTTIGNASCO</v>
          </cell>
        </row>
        <row r="1745">
          <cell r="B1745" t="str">
            <v>SERGIO SILVESTRO</v>
          </cell>
          <cell r="E1745" t="str">
            <v>VOTTIGNASCO</v>
          </cell>
        </row>
        <row r="1746">
          <cell r="B1746" t="str">
            <v>SIMONE TOSI</v>
          </cell>
          <cell r="E1746" t="str">
            <v>AGRATE CONTURBIA</v>
          </cell>
        </row>
        <row r="1747">
          <cell r="B1747" t="str">
            <v>GIAN CARLO VISCONTI</v>
          </cell>
          <cell r="E1747" t="str">
            <v>AGRATE CONTURBIA</v>
          </cell>
        </row>
        <row r="1748">
          <cell r="B1748" t="str">
            <v>MARCO ZONCA</v>
          </cell>
          <cell r="E1748" t="str">
            <v>AGRATE CONTURBIA</v>
          </cell>
        </row>
        <row r="1749">
          <cell r="B1749" t="str">
            <v>NOEMI BRAMBILLA</v>
          </cell>
          <cell r="E1749" t="str">
            <v>AMENO</v>
          </cell>
        </row>
        <row r="1750">
          <cell r="B1750" t="str">
            <v>SERGIO TERESIO FRANZOSI</v>
          </cell>
          <cell r="E1750" t="str">
            <v>AMENO</v>
          </cell>
        </row>
        <row r="1751">
          <cell r="B1751" t="str">
            <v>AURELIA ANNA BARONE</v>
          </cell>
          <cell r="E1751" t="str">
            <v>AMENO</v>
          </cell>
        </row>
        <row r="1752">
          <cell r="B1752" t="str">
            <v>MARA MARIA LAVARINI</v>
          </cell>
          <cell r="E1752" t="str">
            <v>ARMENO</v>
          </cell>
        </row>
        <row r="1753">
          <cell r="B1753" t="str">
            <v>CARLO BUZIO</v>
          </cell>
          <cell r="E1753" t="str">
            <v>ARMENO</v>
          </cell>
        </row>
        <row r="1754">
          <cell r="B1754" t="str">
            <v>ORIETTA FRASCOIA</v>
          </cell>
          <cell r="E1754" t="str">
            <v>ARMENO</v>
          </cell>
        </row>
        <row r="1755">
          <cell r="B1755" t="str">
            <v>FEDERICO MONTI</v>
          </cell>
          <cell r="E1755" t="str">
            <v>ARONA</v>
          </cell>
        </row>
        <row r="1756">
          <cell r="B1756" t="str">
            <v>MARINA GRASSANI</v>
          </cell>
          <cell r="E1756" t="str">
            <v>ARONA</v>
          </cell>
        </row>
        <row r="1757">
          <cell r="B1757" t="str">
            <v>ALBERTO LUIGI GUSMEROLI</v>
          </cell>
          <cell r="E1757" t="str">
            <v>ARONA</v>
          </cell>
        </row>
        <row r="1758">
          <cell r="B1758" t="str">
            <v>MONIA ANNA MAZZA</v>
          </cell>
          <cell r="E1758" t="str">
            <v>ARONA</v>
          </cell>
        </row>
        <row r="1759">
          <cell r="B1759" t="str">
            <v>FABIO MAGGENI</v>
          </cell>
          <cell r="E1759" t="str">
            <v>BARENGO</v>
          </cell>
        </row>
        <row r="1760">
          <cell r="B1760" t="str">
            <v>GAUDENZIO BONIPERTI</v>
          </cell>
          <cell r="E1760" t="str">
            <v>BARENGO</v>
          </cell>
        </row>
        <row r="1761">
          <cell r="B1761" t="str">
            <v>ELEONORA ZANARI</v>
          </cell>
          <cell r="E1761" t="str">
            <v>BARENGO</v>
          </cell>
        </row>
        <row r="1762">
          <cell r="B1762" t="str">
            <v>FABIO SPONGHINI</v>
          </cell>
          <cell r="E1762" t="str">
            <v>BELLINZAGO NOVARESE</v>
          </cell>
        </row>
        <row r="1763">
          <cell r="B1763" t="str">
            <v>MATTEO BAGNATI</v>
          </cell>
          <cell r="E1763" t="str">
            <v>BELLINZAGO NOVARESE</v>
          </cell>
        </row>
        <row r="1764">
          <cell r="B1764" t="str">
            <v>ANDREA BOVIO</v>
          </cell>
          <cell r="E1764" t="str">
            <v>BELLINZAGO NOVARESE</v>
          </cell>
        </row>
        <row r="1765">
          <cell r="B1765" t="str">
            <v>CHIARA BOVIO</v>
          </cell>
          <cell r="E1765" t="str">
            <v>BELLINZAGO NOVARESE</v>
          </cell>
        </row>
        <row r="1766">
          <cell r="B1766" t="str">
            <v>CLAUDIA MIGLIO</v>
          </cell>
          <cell r="E1766" t="str">
            <v>BELLINZAGO NOVARESE</v>
          </cell>
        </row>
        <row r="1767">
          <cell r="B1767" t="str">
            <v>LUCIANO PIGAT</v>
          </cell>
          <cell r="E1767" t="str">
            <v>BIANDRATE</v>
          </cell>
        </row>
        <row r="1768">
          <cell r="B1768" t="str">
            <v>MATTIA GRIGGIO</v>
          </cell>
          <cell r="E1768" t="str">
            <v>BIANDRATE</v>
          </cell>
        </row>
        <row r="1769">
          <cell r="B1769" t="str">
            <v>PATRIZIA MUSCO</v>
          </cell>
          <cell r="E1769" t="str">
            <v>BIANDRATE</v>
          </cell>
        </row>
        <row r="1770">
          <cell r="B1770" t="str">
            <v>FLAVIO MINOLI</v>
          </cell>
          <cell r="E1770" t="str">
            <v>BOCA</v>
          </cell>
        </row>
        <row r="1771">
          <cell r="B1771" t="str">
            <v>ANDREA CERRI</v>
          </cell>
          <cell r="E1771" t="str">
            <v>BOCA</v>
          </cell>
        </row>
        <row r="1772">
          <cell r="B1772" t="str">
            <v>ROBERTO DONIS</v>
          </cell>
          <cell r="E1772" t="str">
            <v>BOCA</v>
          </cell>
        </row>
        <row r="1773">
          <cell r="B1773" t="str">
            <v>PIETRO SACCO</v>
          </cell>
          <cell r="E1773" t="str">
            <v>BOGOGNO</v>
          </cell>
        </row>
        <row r="1774">
          <cell r="B1774" t="str">
            <v>STEFANO AGLIATA</v>
          </cell>
          <cell r="E1774" t="str">
            <v>BOGOGNO</v>
          </cell>
        </row>
        <row r="1775">
          <cell r="B1775" t="str">
            <v>MARIO ANDREA FERRARI</v>
          </cell>
          <cell r="E1775" t="str">
            <v>BOGOGNO</v>
          </cell>
        </row>
        <row r="1776">
          <cell r="B1776" t="str">
            <v>GIULIO FRATTINI</v>
          </cell>
          <cell r="E1776" t="str">
            <v>BOLZANO NOVARESE</v>
          </cell>
        </row>
        <row r="1777">
          <cell r="B1777" t="str">
            <v>BRUNO ERBEA</v>
          </cell>
          <cell r="E1777" t="str">
            <v>BOLZANO NOVARESE</v>
          </cell>
        </row>
        <row r="1778">
          <cell r="B1778" t="str">
            <v>CARLO FRATTINI</v>
          </cell>
          <cell r="E1778" t="str">
            <v>BOLZANO NOVARESE</v>
          </cell>
        </row>
        <row r="1779">
          <cell r="B1779" t="str">
            <v>RENATO PADOAN</v>
          </cell>
          <cell r="E1779" t="str">
            <v>BORGOLAVEZZARO</v>
          </cell>
        </row>
        <row r="1780">
          <cell r="B1780" t="str">
            <v>DONATELLA INVERNIZZI</v>
          </cell>
          <cell r="E1780" t="str">
            <v>BORGOLAVEZZARO</v>
          </cell>
        </row>
        <row r="1781">
          <cell r="B1781" t="str">
            <v>BRUNO RADICE</v>
          </cell>
          <cell r="E1781" t="str">
            <v>BORGOLAVEZZARO</v>
          </cell>
        </row>
        <row r="1782">
          <cell r="B1782" t="str">
            <v>SERGIO BOSSI</v>
          </cell>
          <cell r="E1782" t="str">
            <v>BORGOMANERO</v>
          </cell>
        </row>
        <row r="1783">
          <cell r="B1783" t="str">
            <v>IGNAZIO STEFANO ZANETTA</v>
          </cell>
          <cell r="E1783" t="str">
            <v>BORGOMANERO</v>
          </cell>
        </row>
        <row r="1784">
          <cell r="B1784" t="str">
            <v>FRANCO CERUTTI</v>
          </cell>
          <cell r="E1784" t="str">
            <v>BORGOMANERO</v>
          </cell>
        </row>
        <row r="1785">
          <cell r="B1785" t="str">
            <v>ANNA CRISTINA</v>
          </cell>
          <cell r="E1785" t="str">
            <v>BORGOMANERO</v>
          </cell>
        </row>
        <row r="1786">
          <cell r="B1786" t="str">
            <v>FRANCESCO CARLO VALSESIA</v>
          </cell>
          <cell r="E1786" t="str">
            <v>BORGOMANERO</v>
          </cell>
        </row>
        <row r="1787">
          <cell r="B1787" t="str">
            <v>ELISA LUCIA ZANETTA</v>
          </cell>
          <cell r="E1787" t="str">
            <v>BORGOMANERO</v>
          </cell>
        </row>
        <row r="1788">
          <cell r="B1788" t="str">
            <v>ALESSANDRO MARCHESE</v>
          </cell>
          <cell r="E1788" t="str">
            <v>BORGO TICINO</v>
          </cell>
        </row>
        <row r="1789">
          <cell r="B1789" t="str">
            <v>MARIA MASTROIANNI</v>
          </cell>
          <cell r="E1789" t="str">
            <v>BORGO TICINO</v>
          </cell>
        </row>
        <row r="1790">
          <cell r="B1790" t="str">
            <v>CHRISTIAN METE</v>
          </cell>
          <cell r="E1790" t="str">
            <v>BORGO TICINO</v>
          </cell>
        </row>
        <row r="1791">
          <cell r="B1791" t="str">
            <v>ANTONELLA VESCIO</v>
          </cell>
          <cell r="E1791" t="str">
            <v>BORGO TICINO</v>
          </cell>
        </row>
        <row r="1792">
          <cell r="B1792" t="str">
            <v>CHIARA BARBIERI</v>
          </cell>
          <cell r="E1792" t="str">
            <v>BRIGA NOVARESE</v>
          </cell>
        </row>
        <row r="1793">
          <cell r="B1793" t="str">
            <v>DANIELE VERGANI</v>
          </cell>
          <cell r="E1793" t="str">
            <v>BRIGA NOVARESE</v>
          </cell>
        </row>
        <row r="1794">
          <cell r="B1794" t="str">
            <v>FILIPPO MOIA</v>
          </cell>
          <cell r="E1794" t="str">
            <v>BRIGA NOVARESE</v>
          </cell>
        </row>
        <row r="1795">
          <cell r="B1795" t="str">
            <v>MATILDE PAONESSA</v>
          </cell>
          <cell r="E1795" t="str">
            <v>BRIGA NOVARESE</v>
          </cell>
        </row>
        <row r="1796">
          <cell r="B1796" t="str">
            <v>MARCO PRELLI</v>
          </cell>
          <cell r="E1796" t="str">
            <v>BRIGA NOVARESE</v>
          </cell>
        </row>
        <row r="1797">
          <cell r="B1797" t="str">
            <v>DAVIDE MARIA GIORDANO</v>
          </cell>
          <cell r="E1797" t="str">
            <v>BRIONA</v>
          </cell>
        </row>
        <row r="1798">
          <cell r="B1798" t="str">
            <v>ROBERTA BARDONE</v>
          </cell>
          <cell r="E1798" t="str">
            <v>BRIONA</v>
          </cell>
        </row>
        <row r="1799">
          <cell r="B1799" t="str">
            <v>FIORENZO ZAGGIA</v>
          </cell>
          <cell r="E1799" t="str">
            <v>BRIONA</v>
          </cell>
        </row>
        <row r="1800">
          <cell r="B1800" t="str">
            <v>PIETRO ANTONIO MIGLIO</v>
          </cell>
          <cell r="E1800" t="str">
            <v>CALTIGNAGA</v>
          </cell>
        </row>
        <row r="1801">
          <cell r="B1801" t="str">
            <v>PAOLO COLOMBO</v>
          </cell>
          <cell r="E1801" t="str">
            <v>CALTIGNAGA</v>
          </cell>
        </row>
        <row r="1802">
          <cell r="B1802" t="str">
            <v>FRANCA VALSESIA</v>
          </cell>
          <cell r="E1802" t="str">
            <v>CALTIGNAGA</v>
          </cell>
        </row>
        <row r="1803">
          <cell r="B1803" t="str">
            <v>GIULIANO PACILEO</v>
          </cell>
          <cell r="E1803" t="str">
            <v>CAMERI</v>
          </cell>
        </row>
        <row r="1804">
          <cell r="B1804" t="str">
            <v>PIERANGELO TOSCANI</v>
          </cell>
          <cell r="E1804" t="str">
            <v>CAMERI</v>
          </cell>
        </row>
        <row r="1805">
          <cell r="B1805" t="str">
            <v>VALERIO BAIESI</v>
          </cell>
          <cell r="E1805" t="str">
            <v>CAMERI</v>
          </cell>
        </row>
        <row r="1806">
          <cell r="B1806" t="str">
            <v>SIMONE GAMBARO</v>
          </cell>
          <cell r="E1806" t="str">
            <v>CAMERI</v>
          </cell>
        </row>
        <row r="1807">
          <cell r="B1807" t="str">
            <v>ROSA MARIA MONFRINOLI</v>
          </cell>
          <cell r="E1807" t="str">
            <v>CAMERI</v>
          </cell>
        </row>
        <row r="1808">
          <cell r="B1808" t="str">
            <v>ELENA NARDULLI</v>
          </cell>
          <cell r="E1808" t="str">
            <v>CAMERI</v>
          </cell>
        </row>
        <row r="1809">
          <cell r="B1809" t="str">
            <v>GIUSEPPE MAIO</v>
          </cell>
          <cell r="E1809" t="str">
            <v>CARPIGNANO SESIA</v>
          </cell>
        </row>
        <row r="1810">
          <cell r="B1810" t="str">
            <v>MARIO GALDINI</v>
          </cell>
          <cell r="E1810" t="str">
            <v>CARPIGNANO SESIA</v>
          </cell>
        </row>
        <row r="1811">
          <cell r="B1811" t="str">
            <v>CLAUDIA PORZIO</v>
          </cell>
          <cell r="E1811" t="str">
            <v>CASALBELTRAME</v>
          </cell>
        </row>
        <row r="1812">
          <cell r="B1812" t="str">
            <v>RUGGERO AMIOTTI</v>
          </cell>
          <cell r="E1812" t="str">
            <v>CASALBELTRAME</v>
          </cell>
        </row>
        <row r="1813">
          <cell r="B1813" t="str">
            <v>LAURA RIGONI</v>
          </cell>
          <cell r="E1813" t="str">
            <v>CASALBELTRAME</v>
          </cell>
        </row>
        <row r="1814">
          <cell r="B1814" t="str">
            <v>ISABELLA DEMARCHI</v>
          </cell>
          <cell r="E1814" t="str">
            <v>CASALEGGIO NOVARA</v>
          </cell>
        </row>
        <row r="1815">
          <cell r="B1815" t="str">
            <v>ANNAMARIA NIDASIO</v>
          </cell>
          <cell r="E1815" t="str">
            <v>CASALEGGIO NOVARA</v>
          </cell>
        </row>
        <row r="1816">
          <cell r="B1816" t="str">
            <v>GABRIELE PASSERA</v>
          </cell>
          <cell r="E1816" t="str">
            <v>CASALEGGIO NOVARA</v>
          </cell>
        </row>
        <row r="1817">
          <cell r="B1817" t="str">
            <v>ALESSANDRO MAZZA</v>
          </cell>
          <cell r="E1817" t="str">
            <v>CASALINO</v>
          </cell>
        </row>
        <row r="1818">
          <cell r="B1818" t="str">
            <v>ANGELO BERTA</v>
          </cell>
          <cell r="E1818" t="str">
            <v>CASALINO</v>
          </cell>
        </row>
        <row r="1819">
          <cell r="B1819" t="str">
            <v>SERGIO FERRARI</v>
          </cell>
          <cell r="E1819" t="str">
            <v>CASALINO</v>
          </cell>
        </row>
        <row r="1820">
          <cell r="B1820" t="str">
            <v>EZIO PIANTANIDA</v>
          </cell>
          <cell r="E1820" t="str">
            <v>CASALVOLONE</v>
          </cell>
        </row>
        <row r="1821">
          <cell r="B1821" t="str">
            <v>FRANCESCO ANDREOLETTI</v>
          </cell>
          <cell r="E1821" t="str">
            <v>CASALVOLONE</v>
          </cell>
        </row>
        <row r="1822">
          <cell r="B1822" t="str">
            <v>ALICE FERRARI</v>
          </cell>
          <cell r="E1822" t="str">
            <v>CASALVOLONE</v>
          </cell>
        </row>
        <row r="1823">
          <cell r="B1823" t="str">
            <v>CLAUDIO ROSSINI</v>
          </cell>
          <cell r="E1823" t="str">
            <v>CASTELLAZZO NOVARESE</v>
          </cell>
        </row>
        <row r="1824">
          <cell r="B1824" t="str">
            <v>MONIA BOGNI</v>
          </cell>
          <cell r="E1824" t="str">
            <v>CASTELLAZZO NOVARESE</v>
          </cell>
        </row>
        <row r="1825">
          <cell r="B1825" t="str">
            <v>FABIO GROSSI</v>
          </cell>
          <cell r="E1825" t="str">
            <v>CASTELLAZZO NOVARESE</v>
          </cell>
        </row>
        <row r="1826">
          <cell r="B1826" t="str">
            <v>MASSIMO STILO</v>
          </cell>
          <cell r="E1826" t="str">
            <v>CASTELLETTO SOPRA TICINO</v>
          </cell>
        </row>
        <row r="1827">
          <cell r="B1827" t="str">
            <v>VITO DILUCA</v>
          </cell>
          <cell r="E1827" t="str">
            <v>CASTELLETTO SOPRA TICINO</v>
          </cell>
        </row>
        <row r="1828">
          <cell r="B1828" t="str">
            <v>SONIA FANCHINI</v>
          </cell>
          <cell r="E1828" t="str">
            <v>CASTELLETTO SOPRA TICINO</v>
          </cell>
        </row>
        <row r="1829">
          <cell r="B1829" t="str">
            <v>DAVID AMELIO LUIGI GUENZI</v>
          </cell>
          <cell r="E1829" t="str">
            <v>CASTELLETTO SOPRA TICINO</v>
          </cell>
        </row>
        <row r="1830">
          <cell r="B1830" t="str">
            <v>MARTA MOALLI</v>
          </cell>
          <cell r="E1830" t="str">
            <v>CASTELLETTO SOPRA TICINO</v>
          </cell>
        </row>
        <row r="1831">
          <cell r="B1831" t="str">
            <v>ALESSANDRA ZARINI</v>
          </cell>
          <cell r="E1831" t="str">
            <v>CASTELLETTO SOPRA TICINO</v>
          </cell>
        </row>
        <row r="1832">
          <cell r="B1832" t="str">
            <v>LAURA LANARO</v>
          </cell>
          <cell r="E1832" t="str">
            <v>CAVAGLIETTO</v>
          </cell>
        </row>
        <row r="1833">
          <cell r="B1833" t="str">
            <v>GIUSEPPE FRANZI</v>
          </cell>
          <cell r="E1833" t="str">
            <v>CAVAGLIETTO</v>
          </cell>
        </row>
        <row r="1834">
          <cell r="B1834" t="str">
            <v>FERDINANDO SEVERICO</v>
          </cell>
          <cell r="E1834" t="str">
            <v>CAVAGLIETTO</v>
          </cell>
        </row>
        <row r="1835">
          <cell r="B1835" t="str">
            <v>ENRICA TACCA</v>
          </cell>
          <cell r="E1835" t="str">
            <v>CAVAGLIO D'AGOGNA</v>
          </cell>
        </row>
        <row r="1836">
          <cell r="B1836" t="str">
            <v>HELENIO VALMACCO</v>
          </cell>
          <cell r="E1836" t="str">
            <v>CAVAGLIO D'AGOGNA</v>
          </cell>
        </row>
        <row r="1837">
          <cell r="B1837" t="str">
            <v>FLAVIANA CARUSO</v>
          </cell>
          <cell r="E1837" t="str">
            <v>CAVAGLIO D'AGOGNA</v>
          </cell>
        </row>
        <row r="1838">
          <cell r="B1838" t="str">
            <v>VITO D'AGUANNO</v>
          </cell>
          <cell r="E1838" t="str">
            <v>CAVALLIRIO</v>
          </cell>
        </row>
        <row r="1839">
          <cell r="B1839" t="str">
            <v>CLAUDIO CORONA</v>
          </cell>
          <cell r="E1839" t="str">
            <v>CAVALLIRIO</v>
          </cell>
        </row>
        <row r="1840">
          <cell r="B1840" t="str">
            <v>FAUSTO LUOTTI</v>
          </cell>
          <cell r="E1840" t="str">
            <v>CAVALLIRIO</v>
          </cell>
        </row>
        <row r="1841">
          <cell r="B1841" t="str">
            <v>ANDREA VOLPI</v>
          </cell>
          <cell r="E1841" t="str">
            <v>CERANO</v>
          </cell>
        </row>
        <row r="1842">
          <cell r="B1842" t="str">
            <v>MONICA AINA</v>
          </cell>
          <cell r="E1842" t="str">
            <v>CERANO</v>
          </cell>
        </row>
        <row r="1843">
          <cell r="B1843" t="str">
            <v>ALESSANDRO ALBANESE</v>
          </cell>
          <cell r="E1843" t="str">
            <v>CERANO</v>
          </cell>
        </row>
        <row r="1844">
          <cell r="B1844" t="str">
            <v>DANIELA BOLOGNINO</v>
          </cell>
          <cell r="E1844" t="str">
            <v>CERANO</v>
          </cell>
        </row>
        <row r="1845">
          <cell r="B1845" t="str">
            <v>MAURO CESTI</v>
          </cell>
          <cell r="E1845" t="str">
            <v>CERANO</v>
          </cell>
        </row>
        <row r="1846">
          <cell r="B1846" t="str">
            <v>CORRADO RIBONI</v>
          </cell>
          <cell r="E1846" t="str">
            <v>COLAZZA</v>
          </cell>
        </row>
        <row r="1847">
          <cell r="B1847" t="str">
            <v>DAVIDE SILVERA</v>
          </cell>
          <cell r="E1847" t="str">
            <v>COLAZZA</v>
          </cell>
        </row>
        <row r="1848">
          <cell r="B1848" t="str">
            <v>ROBERTA PINUCCIA UGONATI</v>
          </cell>
          <cell r="E1848" t="str">
            <v>COLAZZA</v>
          </cell>
        </row>
        <row r="1849">
          <cell r="B1849" t="str">
            <v>DANIELE POTENZA</v>
          </cell>
          <cell r="E1849" t="str">
            <v>COMIGNAGO</v>
          </cell>
        </row>
        <row r="1850">
          <cell r="B1850" t="str">
            <v>ELENA MANFREDI</v>
          </cell>
          <cell r="E1850" t="str">
            <v>COMIGNAGO</v>
          </cell>
        </row>
        <row r="1851">
          <cell r="B1851" t="str">
            <v>ANDREA MARASCIO</v>
          </cell>
          <cell r="E1851" t="str">
            <v>COMIGNAGO</v>
          </cell>
        </row>
        <row r="1852">
          <cell r="B1852" t="str">
            <v>MAURO GATTONI</v>
          </cell>
          <cell r="E1852" t="str">
            <v>CRESSA</v>
          </cell>
        </row>
        <row r="1853">
          <cell r="B1853" t="str">
            <v>GIUSEPPE BELTRAME</v>
          </cell>
          <cell r="E1853" t="str">
            <v>CRESSA</v>
          </cell>
        </row>
        <row r="1854">
          <cell r="B1854" t="str">
            <v>MASSIMO PAGANI</v>
          </cell>
          <cell r="E1854" t="str">
            <v>CRESSA</v>
          </cell>
        </row>
        <row r="1855">
          <cell r="B1855" t="str">
            <v>ANGELO BARBAGLIA</v>
          </cell>
          <cell r="E1855" t="str">
            <v>CUREGGIO</v>
          </cell>
        </row>
        <row r="1856">
          <cell r="B1856" t="str">
            <v>LAMBERTO CERRI</v>
          </cell>
          <cell r="E1856" t="str">
            <v>CUREGGIO</v>
          </cell>
        </row>
        <row r="1857">
          <cell r="B1857" t="str">
            <v>GIADA TABARRONI</v>
          </cell>
          <cell r="E1857" t="str">
            <v>CUREGGIO</v>
          </cell>
        </row>
        <row r="1858">
          <cell r="B1858" t="str">
            <v>LUCIANO CARLANA</v>
          </cell>
          <cell r="E1858" t="str">
            <v>DIVIGNANO</v>
          </cell>
        </row>
        <row r="1859">
          <cell r="B1859" t="str">
            <v>MAURIZIO RASO</v>
          </cell>
          <cell r="E1859" t="str">
            <v>DIVIGNANO</v>
          </cell>
        </row>
        <row r="1860">
          <cell r="B1860" t="str">
            <v>MOGLIONI LORENZO ANGILI</v>
          </cell>
          <cell r="E1860" t="str">
            <v>DIVIGNANO</v>
          </cell>
        </row>
        <row r="1861">
          <cell r="B1861" t="str">
            <v>LORENA VEDOVATO</v>
          </cell>
          <cell r="E1861" t="str">
            <v>DORMELLETTO</v>
          </cell>
        </row>
        <row r="1862">
          <cell r="B1862" t="str">
            <v>ANDREA VASSURA</v>
          </cell>
          <cell r="E1862" t="str">
            <v>DORMELLETTO</v>
          </cell>
        </row>
        <row r="1863">
          <cell r="B1863" t="str">
            <v>ALDO GIORDANO</v>
          </cell>
          <cell r="E1863" t="str">
            <v>FARA NOVARESE</v>
          </cell>
        </row>
        <row r="1864">
          <cell r="B1864" t="str">
            <v>CLAUDIA CAVALLINI</v>
          </cell>
          <cell r="E1864" t="str">
            <v>FARA NOVARESE</v>
          </cell>
        </row>
        <row r="1865">
          <cell r="B1865" t="str">
            <v>ALDO PIETRO DESSILANI</v>
          </cell>
          <cell r="E1865" t="str">
            <v>FARA NOVARESE</v>
          </cell>
        </row>
        <row r="1866">
          <cell r="B1866" t="str">
            <v>ALFIO ANGELINI</v>
          </cell>
          <cell r="E1866" t="str">
            <v>FONTANETO D'AGOGNA</v>
          </cell>
        </row>
        <row r="1867">
          <cell r="B1867" t="str">
            <v>MASSIMO BOSIO</v>
          </cell>
          <cell r="E1867" t="str">
            <v>FONTANETO D'AGOGNA</v>
          </cell>
        </row>
        <row r="1868">
          <cell r="B1868" t="str">
            <v>MONICA DUELLI</v>
          </cell>
          <cell r="E1868" t="str">
            <v>FONTANETO D'AGOGNA</v>
          </cell>
        </row>
        <row r="1869">
          <cell r="B1869" t="str">
            <v>CAPRIO CLAUDIANO DI</v>
          </cell>
          <cell r="E1869" t="str">
            <v>GALLIATE</v>
          </cell>
        </row>
        <row r="1870">
          <cell r="B1870" t="str">
            <v>CORRADO FRUGERI</v>
          </cell>
          <cell r="E1870" t="str">
            <v>GALLIATE</v>
          </cell>
        </row>
        <row r="1871">
          <cell r="B1871" t="str">
            <v>VALERIA MILANI</v>
          </cell>
          <cell r="E1871" t="str">
            <v>GALLIATE</v>
          </cell>
        </row>
        <row r="1872">
          <cell r="B1872" t="str">
            <v>DANIELA MONFROGLIO</v>
          </cell>
          <cell r="E1872" t="str">
            <v>GALLIATE</v>
          </cell>
        </row>
        <row r="1873">
          <cell r="B1873" t="str">
            <v>GIANNI RIGORINI</v>
          </cell>
          <cell r="E1873" t="str">
            <v>GALLIATE</v>
          </cell>
        </row>
        <row r="1874">
          <cell r="B1874" t="str">
            <v>DANIELE SERATI</v>
          </cell>
          <cell r="E1874" t="str">
            <v>GALLIATE</v>
          </cell>
        </row>
        <row r="1875">
          <cell r="B1875" t="str">
            <v>FABIANO TREVISAN</v>
          </cell>
          <cell r="E1875" t="str">
            <v>GARBAGNA NOVARESE</v>
          </cell>
        </row>
        <row r="1876">
          <cell r="B1876" t="str">
            <v>ELISA MANZIN</v>
          </cell>
          <cell r="E1876" t="str">
            <v>GARBAGNA NOVARESE</v>
          </cell>
        </row>
        <row r="1877">
          <cell r="B1877" t="str">
            <v>DOMENICO LICCARDO</v>
          </cell>
          <cell r="E1877" t="str">
            <v>GARBAGNA NOVARESE</v>
          </cell>
        </row>
        <row r="1878">
          <cell r="B1878" t="str">
            <v>LUIGI GIULIO GUIDETTI</v>
          </cell>
          <cell r="E1878" t="str">
            <v>GARGALLO</v>
          </cell>
        </row>
        <row r="1879">
          <cell r="B1879" t="str">
            <v>GIULIO MARTINETTI</v>
          </cell>
          <cell r="E1879" t="str">
            <v>GARGALLO</v>
          </cell>
        </row>
        <row r="1880">
          <cell r="B1880" t="str">
            <v>MASSIMO POLETTI</v>
          </cell>
          <cell r="E1880" t="str">
            <v>GARGALLO</v>
          </cell>
        </row>
        <row r="1881">
          <cell r="B1881" t="str">
            <v>FEDERICO CASACCIO</v>
          </cell>
          <cell r="E1881" t="str">
            <v>GATTICO-VERUNO</v>
          </cell>
        </row>
        <row r="1882">
          <cell r="B1882" t="str">
            <v>PAOLO MARIA BACCHETTA</v>
          </cell>
          <cell r="E1882" t="str">
            <v>GATTICO-VERUNO</v>
          </cell>
        </row>
        <row r="1883">
          <cell r="B1883" t="str">
            <v>GIUSEPPE CREVACORE</v>
          </cell>
          <cell r="E1883" t="str">
            <v>GATTICO-VERUNO</v>
          </cell>
        </row>
        <row r="1884">
          <cell r="B1884" t="str">
            <v>FEDERICA MALGAROLI</v>
          </cell>
          <cell r="E1884" t="str">
            <v>GATTICO-VERUNO</v>
          </cell>
        </row>
        <row r="1885">
          <cell r="B1885" t="str">
            <v>JESSICA PICINI</v>
          </cell>
          <cell r="E1885" t="str">
            <v>GATTICO-VERUNO</v>
          </cell>
        </row>
        <row r="1886">
          <cell r="B1886" t="str">
            <v>DAVIDE TEMPORELLI</v>
          </cell>
          <cell r="E1886" t="str">
            <v>GHEMME</v>
          </cell>
        </row>
        <row r="1887">
          <cell r="B1887" t="str">
            <v>MARIA BEATRICE COSTA</v>
          </cell>
          <cell r="E1887" t="str">
            <v>GHEMME</v>
          </cell>
        </row>
        <row r="1888">
          <cell r="B1888" t="str">
            <v>FRANCO GIORIA</v>
          </cell>
          <cell r="E1888" t="str">
            <v>GHEMME</v>
          </cell>
        </row>
        <row r="1889">
          <cell r="B1889" t="str">
            <v>PIERO ROSSI</v>
          </cell>
          <cell r="E1889" t="str">
            <v>GHEMME</v>
          </cell>
        </row>
        <row r="1890">
          <cell r="B1890" t="str">
            <v>GIANLUCA GODIO</v>
          </cell>
          <cell r="E1890" t="str">
            <v>GOZZANO</v>
          </cell>
        </row>
        <row r="1891">
          <cell r="B1891" t="str">
            <v>LORENA MARIETTA</v>
          </cell>
          <cell r="E1891" t="str">
            <v>GOZZANO</v>
          </cell>
        </row>
        <row r="1892">
          <cell r="B1892" t="str">
            <v>LIBERA RICCI</v>
          </cell>
          <cell r="E1892" t="str">
            <v>GOZZANO</v>
          </cell>
        </row>
        <row r="1893">
          <cell r="B1893" t="str">
            <v>FRANCESCA TUCCIARIELLO</v>
          </cell>
          <cell r="E1893" t="str">
            <v>GOZZANO</v>
          </cell>
        </row>
        <row r="1894">
          <cell r="B1894" t="str">
            <v>PAOLO ZUCCHETTI</v>
          </cell>
          <cell r="E1894" t="str">
            <v>GOZZANO</v>
          </cell>
        </row>
        <row r="1895">
          <cell r="B1895" t="str">
            <v>PAOLO PAGLINO</v>
          </cell>
          <cell r="E1895" t="str">
            <v>GRANOZZO CON MONTICELLO</v>
          </cell>
        </row>
        <row r="1896">
          <cell r="B1896" t="str">
            <v>SILVIO ROSSI</v>
          </cell>
          <cell r="E1896" t="str">
            <v>GRANOZZO CON MONTICELLO</v>
          </cell>
        </row>
        <row r="1897">
          <cell r="B1897" t="str">
            <v>MARILENA ZANI</v>
          </cell>
          <cell r="E1897" t="str">
            <v>GRANOZZO CON MONTICELLO</v>
          </cell>
        </row>
        <row r="1898">
          <cell r="B1898" t="str">
            <v>KATIA BUI</v>
          </cell>
          <cell r="E1898" t="str">
            <v>GRIGNASCO</v>
          </cell>
        </row>
        <row r="1899">
          <cell r="B1899" t="str">
            <v>ALESSANDRO BALZARINI</v>
          </cell>
          <cell r="E1899" t="str">
            <v>GRIGNASCO</v>
          </cell>
        </row>
        <row r="1900">
          <cell r="B1900" t="str">
            <v>PIER TOMASO GARAMPAZZI</v>
          </cell>
          <cell r="E1900" t="str">
            <v>GRIGNASCO</v>
          </cell>
        </row>
        <row r="1901">
          <cell r="B1901" t="str">
            <v>FLAVIO PELIZZONI</v>
          </cell>
          <cell r="E1901" t="str">
            <v>INVORIO</v>
          </cell>
        </row>
        <row r="1902">
          <cell r="B1902" t="str">
            <v>ALBERTO ROLLINI</v>
          </cell>
          <cell r="E1902" t="str">
            <v>INVORIO</v>
          </cell>
        </row>
        <row r="1903">
          <cell r="B1903" t="str">
            <v>ANNA BARBAGLIA</v>
          </cell>
          <cell r="E1903" t="str">
            <v>INVORIO</v>
          </cell>
        </row>
        <row r="1904">
          <cell r="B1904" t="str">
            <v>TOMMASO COLOMBO</v>
          </cell>
          <cell r="E1904" t="str">
            <v>INVORIO</v>
          </cell>
        </row>
        <row r="1905">
          <cell r="B1905" t="str">
            <v>MORRIS MANICA</v>
          </cell>
          <cell r="E1905" t="str">
            <v>LANDIONA</v>
          </cell>
        </row>
        <row r="1906">
          <cell r="B1906" t="str">
            <v>JESSICA BARBERO</v>
          </cell>
          <cell r="E1906" t="str">
            <v>LANDIONA</v>
          </cell>
        </row>
        <row r="1907">
          <cell r="B1907" t="str">
            <v>CORRADO TORCHIO</v>
          </cell>
          <cell r="E1907" t="str">
            <v>LANDIONA</v>
          </cell>
        </row>
        <row r="1908">
          <cell r="B1908" t="str">
            <v>ANGELO LUCA BONA</v>
          </cell>
          <cell r="E1908" t="str">
            <v>LESA</v>
          </cell>
        </row>
        <row r="1909">
          <cell r="B1909" t="str">
            <v>ROBERTO GRIGNOLI</v>
          </cell>
          <cell r="E1909" t="str">
            <v>LESA</v>
          </cell>
        </row>
        <row r="1910">
          <cell r="B1910" t="str">
            <v>ROBERTO BALZANO</v>
          </cell>
          <cell r="E1910" t="str">
            <v>MAGGIORA</v>
          </cell>
        </row>
        <row r="1911">
          <cell r="B1911" t="str">
            <v>SERGIO VALLANA</v>
          </cell>
          <cell r="E1911" t="str">
            <v>MAGGIORA</v>
          </cell>
        </row>
        <row r="1912">
          <cell r="B1912" t="str">
            <v>SARA CONTI</v>
          </cell>
          <cell r="E1912" t="str">
            <v>MAGGIORA</v>
          </cell>
        </row>
        <row r="1913">
          <cell r="B1913" t="str">
            <v>PAOLO PATRIOLI</v>
          </cell>
          <cell r="E1913" t="str">
            <v>MANDELLO VITTA</v>
          </cell>
        </row>
        <row r="1914">
          <cell r="B1914" t="str">
            <v>PIERMARIO GALLARINI</v>
          </cell>
          <cell r="E1914" t="str">
            <v>MANDELLO VITTA</v>
          </cell>
        </row>
        <row r="1915">
          <cell r="B1915" t="str">
            <v>MARIA ROSARIA GOZZI</v>
          </cell>
          <cell r="E1915" t="str">
            <v>MANDELLO VITTA</v>
          </cell>
        </row>
        <row r="1916">
          <cell r="B1916" t="str">
            <v>FRANCO MERLI</v>
          </cell>
          <cell r="E1916" t="str">
            <v>MARANO TICINO</v>
          </cell>
        </row>
        <row r="1917">
          <cell r="B1917" t="str">
            <v>UGO PIGATTO</v>
          </cell>
          <cell r="E1917" t="str">
            <v>MARANO TICINO</v>
          </cell>
        </row>
        <row r="1918">
          <cell r="B1918" t="str">
            <v>MAURO COMAZZI</v>
          </cell>
          <cell r="E1918" t="str">
            <v>MARANO TICINO</v>
          </cell>
        </row>
        <row r="1919">
          <cell r="B1919" t="str">
            <v>ANTONIO AIROLDI</v>
          </cell>
          <cell r="E1919" t="str">
            <v>MASSINO VISCONTI</v>
          </cell>
        </row>
        <row r="1920">
          <cell r="B1920" t="str">
            <v>ALBERTO INCARBONA</v>
          </cell>
          <cell r="E1920" t="str">
            <v>MASSINO VISCONTI</v>
          </cell>
        </row>
        <row r="1921">
          <cell r="B1921" t="str">
            <v>TIZIANO PIEMONTESI</v>
          </cell>
          <cell r="E1921" t="str">
            <v>MASSINO VISCONTI</v>
          </cell>
        </row>
        <row r="1922">
          <cell r="B1922" t="str">
            <v>FABRIZIO BARBIERI</v>
          </cell>
          <cell r="E1922" t="str">
            <v>MEINA</v>
          </cell>
        </row>
        <row r="1923">
          <cell r="B1923" t="str">
            <v>SILVANA ALDENI</v>
          </cell>
          <cell r="E1923" t="str">
            <v>MEINA</v>
          </cell>
        </row>
        <row r="1924">
          <cell r="B1924" t="str">
            <v>BRUNO FAVINI</v>
          </cell>
          <cell r="E1924" t="str">
            <v>MEINA</v>
          </cell>
        </row>
        <row r="1925">
          <cell r="B1925" t="str">
            <v>PIETRO MATTACHINI</v>
          </cell>
          <cell r="E1925" t="str">
            <v>MEZZOMERICO</v>
          </cell>
        </row>
        <row r="1926">
          <cell r="B1926" t="str">
            <v>ISACCO LEONARDI</v>
          </cell>
          <cell r="E1926" t="str">
            <v>MEZZOMERICO</v>
          </cell>
        </row>
        <row r="1927">
          <cell r="B1927" t="str">
            <v>CRISTINA MATTACHINI</v>
          </cell>
          <cell r="E1927" t="str">
            <v>MEZZOMERICO</v>
          </cell>
        </row>
        <row r="1928">
          <cell r="B1928" t="str">
            <v>GIORGIO CADEI</v>
          </cell>
          <cell r="E1928" t="str">
            <v>MIASINO</v>
          </cell>
        </row>
        <row r="1929">
          <cell r="B1929" t="str">
            <v>MARIA DOLORES BORELLA</v>
          </cell>
          <cell r="E1929" t="str">
            <v>MIASINO</v>
          </cell>
        </row>
        <row r="1930">
          <cell r="B1930" t="str">
            <v>STEFANO FALCIOLA</v>
          </cell>
          <cell r="E1930" t="str">
            <v>MIASINO</v>
          </cell>
        </row>
        <row r="1931">
          <cell r="B1931" t="str">
            <v>SABRINA FACCIO</v>
          </cell>
          <cell r="E1931" t="str">
            <v>MOMO</v>
          </cell>
        </row>
        <row r="1932">
          <cell r="B1932" t="str">
            <v>RICCARDO PREVOSTI</v>
          </cell>
          <cell r="E1932" t="str">
            <v>MOMO</v>
          </cell>
        </row>
        <row r="1933">
          <cell r="B1933" t="str">
            <v>FABRIZIO FAVINO</v>
          </cell>
          <cell r="E1933" t="str">
            <v>NEBBIUNO</v>
          </cell>
        </row>
        <row r="1934">
          <cell r="B1934" t="str">
            <v>GIOVANNI BATTISTA BERTOLI</v>
          </cell>
          <cell r="E1934" t="str">
            <v>NEBBIUNO</v>
          </cell>
        </row>
        <row r="1935">
          <cell r="B1935" t="str">
            <v>PAOLO ANTONINO CAMBIERI</v>
          </cell>
          <cell r="E1935" t="str">
            <v>NEBBIUNO</v>
          </cell>
        </row>
        <row r="1936">
          <cell r="B1936" t="str">
            <v>PIERFRANCESCO AGNESINA</v>
          </cell>
          <cell r="E1936" t="str">
            <v>NIBBIOLA</v>
          </cell>
        </row>
        <row r="1937">
          <cell r="B1937" t="str">
            <v>MONICA RAFFAELLA MORTARINO</v>
          </cell>
          <cell r="E1937" t="str">
            <v>NIBBIOLA</v>
          </cell>
        </row>
        <row r="1938">
          <cell r="B1938" t="str">
            <v>CRISTIANO ARIATTI</v>
          </cell>
          <cell r="E1938" t="str">
            <v>NIBBIOLA</v>
          </cell>
        </row>
        <row r="1939">
          <cell r="B1939" t="str">
            <v>ALESSANDRO CANELLI</v>
          </cell>
          <cell r="E1939" t="str">
            <v>NOVARA</v>
          </cell>
        </row>
        <row r="1940">
          <cell r="B1940" t="str">
            <v>MARINA CHIARELLI</v>
          </cell>
          <cell r="E1940" t="str">
            <v>NOVARA</v>
          </cell>
        </row>
        <row r="1941">
          <cell r="B1941" t="str">
            <v>TERESA ARMIENTI</v>
          </cell>
          <cell r="E1941" t="str">
            <v>NOVARA</v>
          </cell>
        </row>
        <row r="1942">
          <cell r="B1942" t="str">
            <v>GRANDIS IVAN DE</v>
          </cell>
          <cell r="E1942" t="str">
            <v>NOVARA</v>
          </cell>
        </row>
        <row r="1943">
          <cell r="B1943" t="str">
            <v>RAFFAELE LANZO</v>
          </cell>
          <cell r="E1943" t="str">
            <v>NOVARA</v>
          </cell>
        </row>
        <row r="1944">
          <cell r="B1944" t="str">
            <v>VALTER MATTIUZ</v>
          </cell>
          <cell r="E1944" t="str">
            <v>NOVARA</v>
          </cell>
        </row>
        <row r="1945">
          <cell r="B1945" t="str">
            <v>SILVANA MOSCATELLI</v>
          </cell>
          <cell r="E1945" t="str">
            <v>NOVARA</v>
          </cell>
        </row>
        <row r="1946">
          <cell r="B1946" t="str">
            <v>GIULIA NEGRI</v>
          </cell>
          <cell r="E1946" t="str">
            <v>NOVARA</v>
          </cell>
        </row>
        <row r="1947">
          <cell r="B1947" t="str">
            <v>LUCA PIANTANIDA</v>
          </cell>
          <cell r="E1947" t="str">
            <v>NOVARA</v>
          </cell>
        </row>
        <row r="1948">
          <cell r="B1948" t="str">
            <v>ROCCO ZOCCALI</v>
          </cell>
          <cell r="E1948" t="str">
            <v>NOVARA</v>
          </cell>
        </row>
        <row r="1949">
          <cell r="B1949" t="str">
            <v>ANDREA BALDASSINI</v>
          </cell>
          <cell r="E1949" t="str">
            <v>OLEGGIO</v>
          </cell>
        </row>
        <row r="1950">
          <cell r="B1950" t="str">
            <v>ALESSANDRA BALOCCO</v>
          </cell>
          <cell r="E1950" t="str">
            <v>OLEGGIO</v>
          </cell>
        </row>
        <row r="1951">
          <cell r="B1951" t="str">
            <v>DIEGO BELLINI</v>
          </cell>
          <cell r="E1951" t="str">
            <v>OLEGGIO</v>
          </cell>
        </row>
        <row r="1952">
          <cell r="B1952" t="str">
            <v>GIUSEPPE BELLISSIMO</v>
          </cell>
          <cell r="E1952" t="str">
            <v>OLEGGIO</v>
          </cell>
        </row>
        <row r="1953">
          <cell r="B1953" t="str">
            <v>PAOLA CARAGLIA</v>
          </cell>
          <cell r="E1953" t="str">
            <v>OLEGGIO</v>
          </cell>
        </row>
        <row r="1954">
          <cell r="B1954" t="str">
            <v>GIUSEPPE MURATORE</v>
          </cell>
          <cell r="E1954" t="str">
            <v>OLEGGIO</v>
          </cell>
        </row>
        <row r="1955">
          <cell r="B1955" t="str">
            <v>MARCO CAIRO</v>
          </cell>
          <cell r="E1955" t="str">
            <v>OLEGGIO CASTELLO</v>
          </cell>
        </row>
        <row r="1956">
          <cell r="B1956" t="str">
            <v>GIANLUCA UBERTINI</v>
          </cell>
          <cell r="E1956" t="str">
            <v>OLEGGIO CASTELLO</v>
          </cell>
        </row>
        <row r="1957">
          <cell r="B1957" t="str">
            <v>PRATO MORENO GIOVANNI DEL</v>
          </cell>
          <cell r="E1957" t="str">
            <v>OLEGGIO CASTELLO</v>
          </cell>
        </row>
        <row r="1958">
          <cell r="B1958" t="str">
            <v>GIORGIO ANGELERI</v>
          </cell>
          <cell r="E1958" t="str">
            <v>ORTA SAN GIULIO</v>
          </cell>
        </row>
        <row r="1959">
          <cell r="B1959" t="str">
            <v>MILENA GIUDITTA COLLE</v>
          </cell>
          <cell r="E1959" t="str">
            <v>ORTA SAN GIULIO</v>
          </cell>
        </row>
        <row r="1960">
          <cell r="B1960" t="str">
            <v>SABATO FERRENTINO</v>
          </cell>
          <cell r="E1960" t="str">
            <v>ORTA SAN GIULIO</v>
          </cell>
        </row>
        <row r="1961">
          <cell r="B1961" t="str">
            <v>MAURO JULITA</v>
          </cell>
          <cell r="E1961" t="str">
            <v>PARUZZARO</v>
          </cell>
        </row>
        <row r="1962">
          <cell r="B1962" t="str">
            <v>GIOVANNA BONAITI</v>
          </cell>
          <cell r="E1962" t="str">
            <v>PARUZZARO</v>
          </cell>
        </row>
        <row r="1963">
          <cell r="B1963" t="str">
            <v>MATTEO MORA</v>
          </cell>
          <cell r="E1963" t="str">
            <v>PARUZZARO</v>
          </cell>
        </row>
        <row r="1964">
          <cell r="B1964" t="str">
            <v>DORIANO MINAZZI</v>
          </cell>
          <cell r="E1964" t="str">
            <v>PELLA</v>
          </cell>
        </row>
        <row r="1965">
          <cell r="B1965" t="str">
            <v>NELLO FRANCESCO FERLAINO</v>
          </cell>
          <cell r="E1965" t="str">
            <v>PELLA</v>
          </cell>
        </row>
        <row r="1966">
          <cell r="B1966" t="str">
            <v>MAURO ROMAGNOLI</v>
          </cell>
          <cell r="E1966" t="str">
            <v>PETTENASCO</v>
          </cell>
        </row>
        <row r="1967">
          <cell r="B1967" t="str">
            <v>ANNUNZIATA MOREA</v>
          </cell>
          <cell r="E1967" t="str">
            <v>PETTENASCO</v>
          </cell>
        </row>
        <row r="1968">
          <cell r="B1968" t="str">
            <v>MATTEO VACCARO</v>
          </cell>
          <cell r="E1968" t="str">
            <v>PETTENASCO</v>
          </cell>
        </row>
        <row r="1969">
          <cell r="B1969" t="str">
            <v>VALERIA PASTORE</v>
          </cell>
          <cell r="E1969" t="str">
            <v>PISANO</v>
          </cell>
        </row>
        <row r="1970">
          <cell r="B1970" t="str">
            <v>ANDREA BEGO</v>
          </cell>
          <cell r="E1970" t="str">
            <v>PISANO</v>
          </cell>
        </row>
        <row r="1971">
          <cell r="B1971" t="str">
            <v>CLAUDIO FERRETTI</v>
          </cell>
          <cell r="E1971" t="str">
            <v>PISANO</v>
          </cell>
        </row>
        <row r="1972">
          <cell r="B1972" t="str">
            <v>MARIA ELIANA PARACCHINI</v>
          </cell>
          <cell r="E1972" t="str">
            <v>POGNO</v>
          </cell>
        </row>
        <row r="1973">
          <cell r="B1973" t="str">
            <v>MAURO BUCCI</v>
          </cell>
          <cell r="E1973" t="str">
            <v>POGNO</v>
          </cell>
        </row>
        <row r="1974">
          <cell r="B1974" t="str">
            <v>NICOLA ARLUNNO</v>
          </cell>
          <cell r="E1974" t="str">
            <v>POMBIA</v>
          </cell>
        </row>
        <row r="1975">
          <cell r="B1975" t="str">
            <v>GIOVANNI GRAZIOLI</v>
          </cell>
          <cell r="E1975" t="str">
            <v>POMBIA</v>
          </cell>
        </row>
        <row r="1976">
          <cell r="B1976" t="str">
            <v>STEFANO MELONE</v>
          </cell>
          <cell r="E1976" t="str">
            <v>POMBIA</v>
          </cell>
        </row>
        <row r="1977">
          <cell r="B1977" t="str">
            <v>ALBERTO BORASO</v>
          </cell>
          <cell r="E1977" t="str">
            <v>PRATO SESIA</v>
          </cell>
        </row>
        <row r="1978">
          <cell r="B1978" t="str">
            <v>ALFREDO ALBERTI</v>
          </cell>
          <cell r="E1978" t="str">
            <v>PRATO SESIA</v>
          </cell>
        </row>
        <row r="1979">
          <cell r="B1979" t="str">
            <v>EGLE VEGETTA</v>
          </cell>
          <cell r="E1979" t="str">
            <v>PRATO SESIA</v>
          </cell>
        </row>
        <row r="1980">
          <cell r="B1980" t="str">
            <v>LIDO BELTRAME</v>
          </cell>
          <cell r="E1980" t="str">
            <v>RECETTO</v>
          </cell>
        </row>
        <row r="1981">
          <cell r="B1981" t="str">
            <v>RICCARDO CAPPATO</v>
          </cell>
          <cell r="E1981" t="str">
            <v>RECETTO</v>
          </cell>
        </row>
        <row r="1982">
          <cell r="B1982" t="str">
            <v>PAMELA TURLA</v>
          </cell>
          <cell r="E1982" t="str">
            <v>RECETTO</v>
          </cell>
        </row>
        <row r="1983">
          <cell r="B1983" t="str">
            <v>ALESSANDRO CARINI</v>
          </cell>
          <cell r="E1983" t="str">
            <v>ROMAGNANO SESIA</v>
          </cell>
        </row>
        <row r="1984">
          <cell r="B1984" t="str">
            <v>ELENA SCOLARI</v>
          </cell>
          <cell r="E1984" t="str">
            <v>ROMAGNANO SESIA</v>
          </cell>
        </row>
        <row r="1985">
          <cell r="B1985" t="str">
            <v>GILBERTO AGARLA</v>
          </cell>
          <cell r="E1985" t="str">
            <v>ROMAGNANO SESIA</v>
          </cell>
        </row>
        <row r="1986">
          <cell r="B1986" t="str">
            <v>GIAN MARIO PARACCHINI</v>
          </cell>
          <cell r="E1986" t="str">
            <v>ROMAGNANO SESIA</v>
          </cell>
        </row>
        <row r="1987">
          <cell r="B1987" t="str">
            <v>FEDERICA TARIELLO</v>
          </cell>
          <cell r="E1987" t="str">
            <v>ROMAGNANO SESIA</v>
          </cell>
        </row>
        <row r="1988">
          <cell r="B1988" t="str">
            <v>MARCO CACCIA</v>
          </cell>
          <cell r="E1988" t="str">
            <v>ROMENTINO</v>
          </cell>
        </row>
        <row r="1989">
          <cell r="B1989" t="str">
            <v>GIUSEPPE CALELLA</v>
          </cell>
          <cell r="E1989" t="str">
            <v>ROMENTINO</v>
          </cell>
        </row>
        <row r="1990">
          <cell r="B1990" t="str">
            <v>LUCIA ELIA</v>
          </cell>
          <cell r="E1990" t="str">
            <v>ROMENTINO</v>
          </cell>
        </row>
        <row r="1991">
          <cell r="B1991" t="str">
            <v>CARLO GAMBARO</v>
          </cell>
          <cell r="E1991" t="str">
            <v>ROMENTINO</v>
          </cell>
        </row>
        <row r="1992">
          <cell r="B1992" t="str">
            <v>LAURA OCCHETTA</v>
          </cell>
          <cell r="E1992" t="str">
            <v>ROMENTINO</v>
          </cell>
        </row>
        <row r="1993">
          <cell r="B1993" t="str">
            <v>AGOSTINO FRANCESCO FORTIS</v>
          </cell>
          <cell r="E1993" t="str">
            <v>SAN MAURIZIO D'OPAGLIO</v>
          </cell>
        </row>
        <row r="1994">
          <cell r="B1994" t="str">
            <v>DIEGO BERTONA</v>
          </cell>
          <cell r="E1994" t="str">
            <v>SAN MAURIZIO D'OPAGLIO</v>
          </cell>
        </row>
        <row r="1995">
          <cell r="B1995" t="str">
            <v>SILVANO FAGGIO</v>
          </cell>
          <cell r="E1995" t="str">
            <v>SAN MAURIZIO D'OPAGLIO</v>
          </cell>
        </row>
        <row r="1996">
          <cell r="B1996" t="str">
            <v>FRANCA GIACOMINI</v>
          </cell>
          <cell r="E1996" t="str">
            <v>SAN MAURIZIO D'OPAGLIO</v>
          </cell>
        </row>
        <row r="1997">
          <cell r="B1997" t="str">
            <v>DARIO DELBO'</v>
          </cell>
          <cell r="E1997" t="str">
            <v>SAN NAZZARO SESIA</v>
          </cell>
        </row>
        <row r="1998">
          <cell r="B1998" t="str">
            <v>CINZIA SIVIERO</v>
          </cell>
          <cell r="E1998" t="str">
            <v>SAN NAZZARO SESIA</v>
          </cell>
        </row>
        <row r="1999">
          <cell r="B1999" t="str">
            <v>SOFIA CREMON</v>
          </cell>
          <cell r="E1999" t="str">
            <v>SAN NAZZARO SESIA</v>
          </cell>
        </row>
        <row r="2000">
          <cell r="B2000" t="str">
            <v>GIUSEPPE BROGNOLI</v>
          </cell>
          <cell r="E2000" t="str">
            <v>SAN PIETRO MOSEZZO</v>
          </cell>
        </row>
        <row r="2001">
          <cell r="B2001" t="str">
            <v>NICOLETTA MOLFETTA</v>
          </cell>
          <cell r="E2001" t="str">
            <v>SAN PIETRO MOSEZZO</v>
          </cell>
        </row>
        <row r="2002">
          <cell r="B2002" t="str">
            <v>PAOLO MERLOTTI</v>
          </cell>
          <cell r="E2002" t="str">
            <v>SAN PIETRO MOSEZZO</v>
          </cell>
        </row>
        <row r="2003">
          <cell r="B2003" t="str">
            <v>BRUNO LOCATELLI</v>
          </cell>
          <cell r="E2003" t="str">
            <v>SILLAVENGO</v>
          </cell>
        </row>
        <row r="2004">
          <cell r="B2004" t="str">
            <v>ROBERTO BERGAMASCHI</v>
          </cell>
          <cell r="E2004" t="str">
            <v>SILLAVENGO</v>
          </cell>
        </row>
        <row r="2005">
          <cell r="B2005" t="str">
            <v>ELISA LUONGO</v>
          </cell>
          <cell r="E2005" t="str">
            <v>SILLAVENGO</v>
          </cell>
        </row>
        <row r="2006">
          <cell r="B2006" t="str">
            <v>CELSINO PONTI</v>
          </cell>
          <cell r="E2006" t="str">
            <v>SIZZANO</v>
          </cell>
        </row>
        <row r="2007">
          <cell r="B2007" t="str">
            <v>GIANLUCA CREPALDI</v>
          </cell>
          <cell r="E2007" t="str">
            <v>SIZZANO</v>
          </cell>
        </row>
        <row r="2008">
          <cell r="B2008" t="str">
            <v>STEFANO VERCELLONI</v>
          </cell>
          <cell r="E2008" t="str">
            <v>SIZZANO</v>
          </cell>
        </row>
        <row r="2009">
          <cell r="B2009" t="str">
            <v>FELICE MONTI</v>
          </cell>
          <cell r="E2009" t="str">
            <v>SORISO</v>
          </cell>
        </row>
        <row r="2010">
          <cell r="B2010" t="str">
            <v>AUGUSTO CAVAGNINO</v>
          </cell>
          <cell r="E2010" t="str">
            <v>SORISO</v>
          </cell>
        </row>
        <row r="2011">
          <cell r="B2011" t="str">
            <v>MASSIMO MONGINI</v>
          </cell>
          <cell r="E2011" t="str">
            <v>SORISO</v>
          </cell>
        </row>
        <row r="2012">
          <cell r="B2012" t="str">
            <v>CARLA ZUCCO</v>
          </cell>
          <cell r="E2012" t="str">
            <v>SOZZAGO</v>
          </cell>
        </row>
        <row r="2013">
          <cell r="B2013" t="str">
            <v>GIOVANNI ANDREOLETTI</v>
          </cell>
          <cell r="E2013" t="str">
            <v>SOZZAGO</v>
          </cell>
        </row>
        <row r="2014">
          <cell r="B2014" t="str">
            <v>AMBROGIO ROSINA</v>
          </cell>
          <cell r="E2014" t="str">
            <v>SOZZAGO</v>
          </cell>
        </row>
        <row r="2015">
          <cell r="B2015" t="str">
            <v>RICCARDO GIULIANI</v>
          </cell>
          <cell r="E2015" t="str">
            <v>SUNO</v>
          </cell>
        </row>
        <row r="2016">
          <cell r="B2016" t="str">
            <v>RICCARDO RINALDI</v>
          </cell>
          <cell r="E2016" t="str">
            <v>SUNO</v>
          </cell>
        </row>
        <row r="2017">
          <cell r="B2017" t="str">
            <v>DOMENICO MERISI</v>
          </cell>
          <cell r="E2017" t="str">
            <v>TERDOBBIATE</v>
          </cell>
        </row>
        <row r="2018">
          <cell r="B2018" t="str">
            <v>GABRIELLA FERRARIS</v>
          </cell>
          <cell r="E2018" t="str">
            <v>TERDOBBIATE</v>
          </cell>
        </row>
        <row r="2019">
          <cell r="B2019" t="str">
            <v>ALESSANDRO SAVOINI</v>
          </cell>
          <cell r="E2019" t="str">
            <v>TERDOBBIATE</v>
          </cell>
        </row>
        <row r="2020">
          <cell r="B2020" t="str">
            <v>GIOVANNI CALDARELLI</v>
          </cell>
          <cell r="E2020" t="str">
            <v>TORNACO</v>
          </cell>
        </row>
        <row r="2021">
          <cell r="B2021" t="str">
            <v>ANDREA GIOVANNI BISAGNI</v>
          </cell>
          <cell r="E2021" t="str">
            <v>TORNACO</v>
          </cell>
        </row>
        <row r="2022">
          <cell r="B2022" t="str">
            <v>JESSICA FRANCESCA LOREFICE</v>
          </cell>
          <cell r="E2022" t="str">
            <v>TORNACO</v>
          </cell>
        </row>
        <row r="2023">
          <cell r="B2023" t="str">
            <v>FEDERICO BINATTI</v>
          </cell>
          <cell r="E2023" t="str">
            <v>TRECATE</v>
          </cell>
        </row>
        <row r="2024">
          <cell r="B2024" t="str">
            <v>ROSSANO CANETTA</v>
          </cell>
          <cell r="E2024" t="str">
            <v>TRECATE</v>
          </cell>
        </row>
        <row r="2025">
          <cell r="B2025" t="str">
            <v>ROSA CRISCUOLO</v>
          </cell>
          <cell r="E2025" t="str">
            <v>TRECATE</v>
          </cell>
        </row>
        <row r="2026">
          <cell r="B2026" t="str">
            <v>FORTUNATA DATTRINO</v>
          </cell>
          <cell r="E2026" t="str">
            <v>TRECATE</v>
          </cell>
        </row>
        <row r="2027">
          <cell r="B2027" t="str">
            <v>ALESSANDRO PASCA</v>
          </cell>
          <cell r="E2027" t="str">
            <v>TRECATE</v>
          </cell>
        </row>
        <row r="2028">
          <cell r="B2028" t="str">
            <v>GIOVANNI VARONE</v>
          </cell>
          <cell r="E2028" t="str">
            <v>TRECATE</v>
          </cell>
        </row>
        <row r="2029">
          <cell r="B2029" t="str">
            <v>SILVANO MELLONE</v>
          </cell>
          <cell r="E2029" t="str">
            <v>VAPRIO D'AGOGNA</v>
          </cell>
        </row>
        <row r="2030">
          <cell r="B2030" t="str">
            <v>PAOLA MAZZONE</v>
          </cell>
          <cell r="E2030" t="str">
            <v>VAPRIO D'AGOGNA</v>
          </cell>
        </row>
        <row r="2031">
          <cell r="B2031" t="str">
            <v>GIACOMO GIOVANNI BOGOGNA</v>
          </cell>
          <cell r="E2031" t="str">
            <v>VAPRIO D'AGOGNA</v>
          </cell>
        </row>
        <row r="2032">
          <cell r="B2032" t="str">
            <v>JOSHUA CARLOMAGNO</v>
          </cell>
          <cell r="E2032" t="str">
            <v>VARALLO POMBIA</v>
          </cell>
        </row>
        <row r="2033">
          <cell r="B2033" t="str">
            <v>VITTORINO DEGIORGI</v>
          </cell>
          <cell r="E2033" t="str">
            <v>VARALLO POMBIA</v>
          </cell>
        </row>
        <row r="2034">
          <cell r="B2034" t="str">
            <v>ELENA FOGLI</v>
          </cell>
          <cell r="E2034" t="str">
            <v>VARALLO POMBIA</v>
          </cell>
        </row>
        <row r="2035">
          <cell r="B2035" t="str">
            <v>ELENA MACARIO</v>
          </cell>
          <cell r="E2035" t="str">
            <v>VARALLO POMBIA</v>
          </cell>
        </row>
        <row r="2036">
          <cell r="B2036" t="str">
            <v>VANIA TOMMASINI</v>
          </cell>
          <cell r="E2036" t="str">
            <v>VARALLO POMBIA</v>
          </cell>
        </row>
        <row r="2037">
          <cell r="B2037" t="str">
            <v>DAVIDE MOLINARI</v>
          </cell>
          <cell r="E2037" t="str">
            <v>VESPOLATE</v>
          </cell>
        </row>
        <row r="2038">
          <cell r="B2038" t="str">
            <v>MARIA ROSA BISCALDI</v>
          </cell>
          <cell r="E2038" t="str">
            <v>VESPOLATE</v>
          </cell>
        </row>
        <row r="2039">
          <cell r="B2039" t="str">
            <v>MICHELE RAPIO</v>
          </cell>
          <cell r="E2039" t="str">
            <v>VESPOLATE</v>
          </cell>
        </row>
        <row r="2040">
          <cell r="B2040" t="str">
            <v>MARZIA VICENZI</v>
          </cell>
          <cell r="E2040" t="str">
            <v>VICOLUNGO</v>
          </cell>
        </row>
        <row r="2041">
          <cell r="B2041" t="str">
            <v>LORELLA GAVINELLI</v>
          </cell>
          <cell r="E2041" t="str">
            <v>VICOLUNGO</v>
          </cell>
        </row>
        <row r="2042">
          <cell r="B2042" t="str">
            <v>MASSIMO MOZZATO</v>
          </cell>
          <cell r="E2042" t="str">
            <v>VICOLUNGO</v>
          </cell>
        </row>
        <row r="2043">
          <cell r="B2043" t="str">
            <v>GIUSEPPE OLIVERO</v>
          </cell>
          <cell r="E2043" t="str">
            <v>VINZAGLIO</v>
          </cell>
        </row>
        <row r="2044">
          <cell r="B2044" t="str">
            <v>RINALDO AGLIETTA</v>
          </cell>
          <cell r="E2044" t="str">
            <v>VINZAGLIO</v>
          </cell>
        </row>
        <row r="2045">
          <cell r="B2045" t="str">
            <v>PIERO PAOLO DI</v>
          </cell>
          <cell r="E2045" t="str">
            <v>VINZAGLIO</v>
          </cell>
        </row>
        <row r="2046">
          <cell r="B2046" t="str">
            <v>MARCO SUCCIO</v>
          </cell>
          <cell r="E2046" t="str">
            <v>AGLIE'</v>
          </cell>
        </row>
        <row r="2047">
          <cell r="B2047" t="str">
            <v>GIANNI MAURO ROSCIO</v>
          </cell>
          <cell r="E2047" t="str">
            <v>AGLIE'</v>
          </cell>
        </row>
        <row r="2048">
          <cell r="B2048" t="str">
            <v>SILVIA MAFFEO</v>
          </cell>
          <cell r="E2048" t="str">
            <v>AGLIE'</v>
          </cell>
        </row>
        <row r="2049">
          <cell r="B2049" t="str">
            <v>RISO LEOPOLDO DE</v>
          </cell>
          <cell r="E2049" t="str">
            <v>AIRASCA</v>
          </cell>
        </row>
        <row r="2050">
          <cell r="B2050" t="str">
            <v>DONATO FRISOLI</v>
          </cell>
          <cell r="E2050" t="str">
            <v>AIRASCA</v>
          </cell>
        </row>
        <row r="2051">
          <cell r="B2051" t="str">
            <v>ERMINIO BISOGNO</v>
          </cell>
          <cell r="E2051" t="str">
            <v>AIRASCA</v>
          </cell>
        </row>
        <row r="2052">
          <cell r="B2052" t="str">
            <v>DANIELA BOSCO</v>
          </cell>
          <cell r="E2052" t="str">
            <v>AIRASCA</v>
          </cell>
        </row>
        <row r="2053">
          <cell r="B2053" t="str">
            <v>KATIA FERLENDA</v>
          </cell>
          <cell r="E2053" t="str">
            <v>AIRASCA</v>
          </cell>
        </row>
        <row r="2054">
          <cell r="B2054" t="str">
            <v>MAURO GARBANO</v>
          </cell>
          <cell r="E2054" t="str">
            <v>ALA DI STURA</v>
          </cell>
        </row>
        <row r="2055">
          <cell r="B2055" t="str">
            <v>PAOLO MOLETTO</v>
          </cell>
          <cell r="E2055" t="str">
            <v>ALA DI STURA</v>
          </cell>
        </row>
        <row r="2056">
          <cell r="B2056" t="str">
            <v>LORENZO GENINATTI</v>
          </cell>
          <cell r="E2056" t="str">
            <v>ALA DI STURA</v>
          </cell>
        </row>
        <row r="2057">
          <cell r="B2057" t="str">
            <v>VENERINA TEZZON</v>
          </cell>
          <cell r="E2057" t="str">
            <v>ALBIANO D'IVREA</v>
          </cell>
        </row>
        <row r="2058">
          <cell r="B2058" t="str">
            <v>ROSELLA TENCA</v>
          </cell>
          <cell r="E2058" t="str">
            <v>ALBIANO D'IVREA</v>
          </cell>
        </row>
        <row r="2059">
          <cell r="B2059" t="str">
            <v>PIER FELICE VOGLIAZZO</v>
          </cell>
          <cell r="E2059" t="str">
            <v>ALBIANO D'IVREA</v>
          </cell>
        </row>
        <row r="2060">
          <cell r="B2060" t="str">
            <v>OMBRETTA BERTOLO</v>
          </cell>
          <cell r="E2060" t="str">
            <v>ALMESE</v>
          </cell>
        </row>
        <row r="2061">
          <cell r="B2061" t="str">
            <v>ANDREA CAVALIERE</v>
          </cell>
          <cell r="E2061" t="str">
            <v>ALMESE</v>
          </cell>
        </row>
        <row r="2062">
          <cell r="B2062" t="str">
            <v>CRISTINA BUGGIA</v>
          </cell>
          <cell r="E2062" t="str">
            <v>ALMESE</v>
          </cell>
        </row>
        <row r="2063">
          <cell r="B2063" t="str">
            <v>SARA GAMBA</v>
          </cell>
          <cell r="E2063" t="str">
            <v>ALMESE</v>
          </cell>
        </row>
        <row r="2064">
          <cell r="B2064" t="str">
            <v>MARCO SIMIOLI</v>
          </cell>
          <cell r="E2064" t="str">
            <v>ALMESE</v>
          </cell>
        </row>
        <row r="2065">
          <cell r="B2065" t="str">
            <v>SILVIO VARETTO</v>
          </cell>
          <cell r="E2065" t="str">
            <v>ALPETTE</v>
          </cell>
        </row>
        <row r="2066">
          <cell r="B2066" t="str">
            <v>PIO GOGLIO</v>
          </cell>
          <cell r="E2066" t="str">
            <v>ALPETTE</v>
          </cell>
        </row>
        <row r="2067">
          <cell r="B2067" t="str">
            <v>FULVIO MORETTI</v>
          </cell>
          <cell r="E2067" t="str">
            <v>ALPETTE</v>
          </cell>
        </row>
        <row r="2068">
          <cell r="B2068" t="str">
            <v>STEVEN GIUSEPPE PALMIERI</v>
          </cell>
          <cell r="E2068" t="str">
            <v>ALPIGNANO</v>
          </cell>
        </row>
        <row r="2069">
          <cell r="B2069" t="str">
            <v>PIERPAOLO BARBIANI</v>
          </cell>
          <cell r="E2069" t="str">
            <v>ALPIGNANO</v>
          </cell>
        </row>
        <row r="2070">
          <cell r="B2070" t="str">
            <v>VITTORIO GRANISSO</v>
          </cell>
          <cell r="E2070" t="str">
            <v>ALPIGNANO</v>
          </cell>
        </row>
        <row r="2071">
          <cell r="B2071" t="str">
            <v>DAVIDE MONTAGONO</v>
          </cell>
          <cell r="E2071" t="str">
            <v>ALPIGNANO</v>
          </cell>
        </row>
        <row r="2072">
          <cell r="B2072" t="str">
            <v>ROSSANA PERACCIO</v>
          </cell>
          <cell r="E2072" t="str">
            <v>ALPIGNANO</v>
          </cell>
        </row>
        <row r="2073">
          <cell r="B2073" t="str">
            <v>ANNA MARIA SCRIMA</v>
          </cell>
          <cell r="E2073" t="str">
            <v>ALPIGNANO</v>
          </cell>
        </row>
        <row r="2074">
          <cell r="B2074" t="str">
            <v>FRANCO GAI</v>
          </cell>
          <cell r="E2074" t="str">
            <v>ANDEZENO</v>
          </cell>
        </row>
        <row r="2075">
          <cell r="B2075" t="str">
            <v>AGOSTINO AMBRASSA</v>
          </cell>
          <cell r="E2075" t="str">
            <v>ANDEZENO</v>
          </cell>
        </row>
        <row r="2076">
          <cell r="B2076" t="str">
            <v>IRENE BERTON</v>
          </cell>
          <cell r="E2076" t="str">
            <v>ANDEZENO</v>
          </cell>
        </row>
        <row r="2077">
          <cell r="B2077" t="str">
            <v>ENRICO BOVO</v>
          </cell>
          <cell r="E2077" t="str">
            <v>ANDRATE</v>
          </cell>
        </row>
        <row r="2078">
          <cell r="B2078" t="str">
            <v>ROLANDO GILLIO</v>
          </cell>
          <cell r="E2078" t="str">
            <v>ANDRATE</v>
          </cell>
        </row>
        <row r="2079">
          <cell r="B2079" t="str">
            <v>FLORINDA PENNATO</v>
          </cell>
          <cell r="E2079" t="str">
            <v>ANDRATE</v>
          </cell>
        </row>
        <row r="2080">
          <cell r="B2080" t="str">
            <v>GINO GIORDAN</v>
          </cell>
          <cell r="E2080" t="str">
            <v>ANGROGNA</v>
          </cell>
        </row>
        <row r="2081">
          <cell r="B2081" t="str">
            <v>SILVIA MONNET</v>
          </cell>
          <cell r="E2081" t="str">
            <v>ANGROGNA</v>
          </cell>
        </row>
        <row r="2082">
          <cell r="B2082" t="str">
            <v>GABRIELLA ADORNO</v>
          </cell>
          <cell r="E2082" t="str">
            <v>ANGROGNA</v>
          </cell>
        </row>
        <row r="2083">
          <cell r="B2083" t="str">
            <v>FERDINANDO SCIMONE</v>
          </cell>
          <cell r="E2083" t="str">
            <v>ARIGNANO</v>
          </cell>
        </row>
        <row r="2084">
          <cell r="B2084" t="str">
            <v>SILVIA FAVARO</v>
          </cell>
          <cell r="E2084" t="str">
            <v>ARIGNANO</v>
          </cell>
        </row>
        <row r="2085">
          <cell r="B2085" t="str">
            <v>GIAN GIUSEPPE MUSSO</v>
          </cell>
          <cell r="E2085" t="str">
            <v>ARIGNANO</v>
          </cell>
        </row>
        <row r="2086">
          <cell r="B2086" t="str">
            <v>ANDREA ARCHINA'</v>
          </cell>
          <cell r="E2086" t="str">
            <v>AVIGLIANA</v>
          </cell>
        </row>
        <row r="2087">
          <cell r="B2087" t="str">
            <v>PAOLA BABBINI</v>
          </cell>
          <cell r="E2087" t="str">
            <v>AVIGLIANA</v>
          </cell>
        </row>
        <row r="2088">
          <cell r="B2088" t="str">
            <v>STEFANO DITELLA</v>
          </cell>
          <cell r="E2088" t="str">
            <v>AVIGLIANA</v>
          </cell>
        </row>
        <row r="2089">
          <cell r="B2089" t="str">
            <v>MARCELLA MANSUINO</v>
          </cell>
          <cell r="E2089" t="str">
            <v>AVIGLIANA</v>
          </cell>
        </row>
        <row r="2090">
          <cell r="B2090" t="str">
            <v>ROSSELLA MORRA</v>
          </cell>
          <cell r="E2090" t="str">
            <v>AVIGLIANA</v>
          </cell>
        </row>
        <row r="2091">
          <cell r="B2091" t="str">
            <v>ANDREA REMOTO</v>
          </cell>
          <cell r="E2091" t="str">
            <v>AVIGLIANA</v>
          </cell>
        </row>
        <row r="2092">
          <cell r="B2092" t="str">
            <v>EMILIANO PIETRO SIRIO</v>
          </cell>
          <cell r="E2092" t="str">
            <v>AZEGLIO</v>
          </cell>
        </row>
        <row r="2093">
          <cell r="B2093" t="str">
            <v>FEDERICO COPPO</v>
          </cell>
          <cell r="E2093" t="str">
            <v>AZEGLIO</v>
          </cell>
        </row>
        <row r="2094">
          <cell r="B2094" t="str">
            <v>EMILIANO CAMPANOZZI</v>
          </cell>
          <cell r="E2094" t="str">
            <v>AZEGLIO</v>
          </cell>
        </row>
        <row r="2095">
          <cell r="B2095" t="str">
            <v>CLAUDIO SUCCIO</v>
          </cell>
          <cell r="E2095" t="str">
            <v>BAIRO</v>
          </cell>
        </row>
        <row r="2096">
          <cell r="B2096" t="str">
            <v>ENRICA FORMA</v>
          </cell>
          <cell r="E2096" t="str">
            <v>BAIRO</v>
          </cell>
        </row>
        <row r="2097">
          <cell r="B2097" t="str">
            <v>DELIA OLIVETTO</v>
          </cell>
          <cell r="E2097" t="str">
            <v>BAIRO</v>
          </cell>
        </row>
        <row r="2098">
          <cell r="B2098" t="str">
            <v>FRANCO ROMEO</v>
          </cell>
          <cell r="E2098" t="str">
            <v>BALANGERO</v>
          </cell>
        </row>
        <row r="2099">
          <cell r="B2099" t="str">
            <v>STEFANO ROSSI</v>
          </cell>
          <cell r="E2099" t="str">
            <v>BALANGERO</v>
          </cell>
        </row>
        <row r="2100">
          <cell r="B2100" t="str">
            <v>VITO ANDREA DE</v>
          </cell>
          <cell r="E2100" t="str">
            <v>BALANGERO</v>
          </cell>
        </row>
        <row r="2101">
          <cell r="B2101" t="str">
            <v>ANNA MICHIARDI</v>
          </cell>
          <cell r="E2101" t="str">
            <v>BALANGERO</v>
          </cell>
        </row>
        <row r="2102">
          <cell r="B2102" t="str">
            <v>FEDERICA PITTON</v>
          </cell>
          <cell r="E2102" t="str">
            <v>BALANGERO</v>
          </cell>
        </row>
        <row r="2103">
          <cell r="B2103" t="str">
            <v>VERCELLI LUIGI FERRERO</v>
          </cell>
          <cell r="E2103" t="str">
            <v>BALDISSERO CANAVESE</v>
          </cell>
        </row>
        <row r="2104">
          <cell r="B2104" t="str">
            <v>MAURO FERRERO</v>
          </cell>
          <cell r="E2104" t="str">
            <v>BALDISSERO CANAVESE</v>
          </cell>
        </row>
        <row r="2105">
          <cell r="B2105" t="str">
            <v>AGOSTINA REANO</v>
          </cell>
          <cell r="E2105" t="str">
            <v>BALDISSERO CANAVESE</v>
          </cell>
        </row>
        <row r="2106">
          <cell r="B2106" t="str">
            <v>PIERO CORDERO</v>
          </cell>
          <cell r="E2106" t="str">
            <v>BALDISSERO TORINESE</v>
          </cell>
        </row>
        <row r="2107">
          <cell r="B2107" t="str">
            <v>BRUNA CASTELLI</v>
          </cell>
          <cell r="E2107" t="str">
            <v>BALDISSERO TORINESE</v>
          </cell>
        </row>
        <row r="2108">
          <cell r="B2108" t="str">
            <v>BARBARA BICHIRI</v>
          </cell>
          <cell r="E2108" t="str">
            <v>BALDISSERO TORINESE</v>
          </cell>
        </row>
        <row r="2109">
          <cell r="B2109" t="str">
            <v>EZIO VERGNANO</v>
          </cell>
          <cell r="E2109" t="str">
            <v>BALDISSERO TORINESE</v>
          </cell>
        </row>
        <row r="2110">
          <cell r="B2110" t="str">
            <v>GIOVANNI BATTISTA CASTAGNERI</v>
          </cell>
          <cell r="E2110" t="str">
            <v>BALME</v>
          </cell>
        </row>
        <row r="2111">
          <cell r="B2111" t="str">
            <v>SILVIA BEATRICE MARGHERITA BOSCARATO</v>
          </cell>
          <cell r="E2111" t="str">
            <v>BALME</v>
          </cell>
        </row>
        <row r="2112">
          <cell r="B2112" t="str">
            <v>TERESA MARIA CASTAGNERI</v>
          </cell>
          <cell r="E2112" t="str">
            <v>BALME</v>
          </cell>
        </row>
        <row r="2113">
          <cell r="B2113" t="str">
            <v>ANTONIO MAZZA</v>
          </cell>
          <cell r="E2113" t="str">
            <v>BANCHETTE</v>
          </cell>
        </row>
        <row r="2114">
          <cell r="B2114" t="str">
            <v>FIORENZO BIANCO</v>
          </cell>
          <cell r="E2114" t="str">
            <v>BANCHETTE</v>
          </cell>
        </row>
        <row r="2115">
          <cell r="B2115" t="str">
            <v>SALVATORE CONIGLIO</v>
          </cell>
          <cell r="E2115" t="str">
            <v>BANCHETTE</v>
          </cell>
        </row>
        <row r="2116">
          <cell r="B2116" t="str">
            <v>MARISA FEY</v>
          </cell>
          <cell r="E2116" t="str">
            <v>BANCHETTE</v>
          </cell>
        </row>
        <row r="2117">
          <cell r="B2117" t="str">
            <v>BIANCA TIZZANI</v>
          </cell>
          <cell r="E2117" t="str">
            <v>BANCHETTE</v>
          </cell>
        </row>
        <row r="2118">
          <cell r="B2118" t="str">
            <v>GIUSEPPE DROVETTI</v>
          </cell>
          <cell r="E2118" t="str">
            <v>BARBANIA</v>
          </cell>
        </row>
        <row r="2119">
          <cell r="B2119" t="str">
            <v>MARIA COSTANTINO</v>
          </cell>
          <cell r="E2119" t="str">
            <v>BARBANIA</v>
          </cell>
        </row>
        <row r="2120">
          <cell r="B2120" t="str">
            <v>ALESSANDRO ZUCCALA'</v>
          </cell>
          <cell r="E2120" t="str">
            <v>BARBANIA</v>
          </cell>
        </row>
        <row r="2121">
          <cell r="B2121" t="str">
            <v>CHIARA ROSSETTI</v>
          </cell>
          <cell r="E2121" t="str">
            <v>BARDONECCHIA</v>
          </cell>
        </row>
        <row r="2122">
          <cell r="B2122" t="str">
            <v>VITTORIO MONTABONE</v>
          </cell>
          <cell r="E2122" t="str">
            <v>BARDONECCHIA</v>
          </cell>
        </row>
        <row r="2123">
          <cell r="B2123" t="str">
            <v>FRANCESCO AVATO</v>
          </cell>
          <cell r="E2123" t="str">
            <v>BARDONECCHIA</v>
          </cell>
        </row>
        <row r="2124">
          <cell r="B2124" t="str">
            <v>CLARA BESSONE</v>
          </cell>
          <cell r="E2124" t="str">
            <v>BARDONECCHIA</v>
          </cell>
        </row>
        <row r="2125">
          <cell r="B2125" t="str">
            <v>MARIA TERESA VIVINO</v>
          </cell>
          <cell r="E2125" t="str">
            <v>BARDONECCHIA</v>
          </cell>
        </row>
        <row r="2126">
          <cell r="B2126" t="str">
            <v>ALESSIO BERTINATO</v>
          </cell>
          <cell r="E2126" t="str">
            <v>BARONE CANAVESE</v>
          </cell>
        </row>
        <row r="2127">
          <cell r="B2127" t="str">
            <v>FABIO DOVANA</v>
          </cell>
          <cell r="E2127" t="str">
            <v>BARONE CANAVESE</v>
          </cell>
        </row>
        <row r="2128">
          <cell r="B2128" t="str">
            <v>IRENE LONGATO</v>
          </cell>
          <cell r="E2128" t="str">
            <v>BARONE CANAVESE</v>
          </cell>
        </row>
        <row r="2129">
          <cell r="B2129" t="str">
            <v>DANIEL CANNATI</v>
          </cell>
          <cell r="E2129" t="str">
            <v>BEINASCO</v>
          </cell>
        </row>
        <row r="2130">
          <cell r="B2130" t="str">
            <v>ROSA LUIGI LA</v>
          </cell>
          <cell r="E2130" t="str">
            <v>BEINASCO</v>
          </cell>
        </row>
        <row r="2131">
          <cell r="B2131" t="str">
            <v>DANIELE BETTOLO</v>
          </cell>
          <cell r="E2131" t="str">
            <v>BEINASCO</v>
          </cell>
        </row>
        <row r="2132">
          <cell r="B2132" t="str">
            <v>MATTEO CAROSSO</v>
          </cell>
          <cell r="E2132" t="str">
            <v>BEINASCO</v>
          </cell>
        </row>
        <row r="2133">
          <cell r="B2133" t="str">
            <v>GABRIELLA MARIA GEDDA</v>
          </cell>
          <cell r="E2133" t="str">
            <v>BEINASCO</v>
          </cell>
        </row>
        <row r="2134">
          <cell r="B2134" t="str">
            <v>SIPONTINA RUSSO</v>
          </cell>
          <cell r="E2134" t="str">
            <v>BEINASCO</v>
          </cell>
        </row>
        <row r="2135">
          <cell r="B2135" t="str">
            <v>FABIO ROSSETTO</v>
          </cell>
          <cell r="E2135" t="str">
            <v>BIBIANA</v>
          </cell>
        </row>
        <row r="2136">
          <cell r="B2136" t="str">
            <v>MASSIMILIANO MORINA</v>
          </cell>
          <cell r="E2136" t="str">
            <v>BIBIANA</v>
          </cell>
        </row>
        <row r="2137">
          <cell r="B2137" t="str">
            <v>SAMUEL BOAGLIO</v>
          </cell>
          <cell r="E2137" t="str">
            <v>BIBIANA</v>
          </cell>
        </row>
        <row r="2138">
          <cell r="B2138" t="str">
            <v>FRANCA GIRAUDO</v>
          </cell>
          <cell r="E2138" t="str">
            <v>BIBIANA</v>
          </cell>
        </row>
        <row r="2139">
          <cell r="B2139" t="str">
            <v>CINZIA MARCHETTI</v>
          </cell>
          <cell r="E2139" t="str">
            <v>BIBIANA</v>
          </cell>
        </row>
        <row r="2140">
          <cell r="B2140" t="str">
            <v>MAURO VIGNOLA</v>
          </cell>
          <cell r="E2140" t="str">
            <v>BOBBIO PELLICE</v>
          </cell>
        </row>
        <row r="2141">
          <cell r="B2141" t="str">
            <v>LORENZO DUVAL</v>
          </cell>
          <cell r="E2141" t="str">
            <v>BOBBIO PELLICE</v>
          </cell>
        </row>
        <row r="2142">
          <cell r="B2142" t="str">
            <v>LUCA CHARBONNIER</v>
          </cell>
          <cell r="E2142" t="str">
            <v>BOBBIO PELLICE</v>
          </cell>
        </row>
        <row r="2143">
          <cell r="B2143" t="str">
            <v>LUIGI SERGIO RICCA</v>
          </cell>
          <cell r="E2143" t="str">
            <v>BOLLENGO</v>
          </cell>
        </row>
        <row r="2144">
          <cell r="B2144" t="str">
            <v>ROBERTO VARESIO</v>
          </cell>
          <cell r="E2144" t="str">
            <v>BOLLENGO</v>
          </cell>
        </row>
        <row r="2145">
          <cell r="B2145" t="str">
            <v>OSVALDO COSSAVELLA</v>
          </cell>
          <cell r="E2145" t="str">
            <v>BOLLENGO</v>
          </cell>
        </row>
        <row r="2146">
          <cell r="B2146" t="str">
            <v>CLAUDIO GAMBINO</v>
          </cell>
          <cell r="E2146" t="str">
            <v>BORGARO TORINESE</v>
          </cell>
        </row>
        <row r="2147">
          <cell r="B2147" t="str">
            <v>FABRIZIO CHIANCONE</v>
          </cell>
          <cell r="E2147" t="str">
            <v>BORGARO TORINESE</v>
          </cell>
        </row>
        <row r="2148">
          <cell r="B2148" t="str">
            <v>EUGENIO BERTUOL</v>
          </cell>
          <cell r="E2148" t="str">
            <v>BORGARO TORINESE</v>
          </cell>
        </row>
        <row r="2149">
          <cell r="B2149" t="str">
            <v>FEDERICA BURDISSO</v>
          </cell>
          <cell r="E2149" t="str">
            <v>BORGARO TORINESE</v>
          </cell>
        </row>
        <row r="2150">
          <cell r="B2150" t="str">
            <v>FABIANA CESCON</v>
          </cell>
          <cell r="E2150" t="str">
            <v>BORGARO TORINESE</v>
          </cell>
        </row>
        <row r="2151">
          <cell r="B2151" t="str">
            <v>PINA FABIANO</v>
          </cell>
          <cell r="E2151" t="str">
            <v>BORGARO TORINESE</v>
          </cell>
        </row>
        <row r="2152">
          <cell r="B2152" t="str">
            <v>FRANCESCA CARGNELLO</v>
          </cell>
          <cell r="E2152" t="str">
            <v>BORGIALLO</v>
          </cell>
        </row>
        <row r="2153">
          <cell r="B2153" t="str">
            <v>MIRKO ROLETTO</v>
          </cell>
          <cell r="E2153" t="str">
            <v>BORGIALLO</v>
          </cell>
        </row>
        <row r="2154">
          <cell r="B2154" t="str">
            <v>SIMONE GRAZIA DE</v>
          </cell>
          <cell r="E2154" t="str">
            <v>BORGIALLO</v>
          </cell>
        </row>
        <row r="2155">
          <cell r="B2155" t="str">
            <v>FAUSTO FRANCISCA</v>
          </cell>
          <cell r="E2155" t="str">
            <v>BORGOFRANCO D'IVREA</v>
          </cell>
        </row>
        <row r="2156">
          <cell r="B2156" t="str">
            <v>PIERO GIUSEPPE MASSOGLIA</v>
          </cell>
          <cell r="E2156" t="str">
            <v>BORGOFRANCO D'IVREA</v>
          </cell>
        </row>
        <row r="2157">
          <cell r="B2157" t="str">
            <v>LILLIANA BLASUTTA</v>
          </cell>
          <cell r="E2157" t="str">
            <v>BORGOFRANCO D'IVREA</v>
          </cell>
        </row>
        <row r="2158">
          <cell r="B2158" t="str">
            <v>MILENA BORDET</v>
          </cell>
          <cell r="E2158" t="str">
            <v>BORGOFRANCO D'IVREA</v>
          </cell>
        </row>
        <row r="2159">
          <cell r="B2159" t="str">
            <v>ANTONELLA GIOVANNA PASQUALE</v>
          </cell>
          <cell r="E2159" t="str">
            <v>BORGOMASINO</v>
          </cell>
        </row>
        <row r="2160">
          <cell r="B2160" t="str">
            <v>GIANFRANCO BELLARDI</v>
          </cell>
          <cell r="E2160" t="str">
            <v>BORGOMASINO</v>
          </cell>
        </row>
        <row r="2161">
          <cell r="B2161" t="str">
            <v>MAURO AIMINO</v>
          </cell>
          <cell r="E2161" t="str">
            <v>BORGOMASINO</v>
          </cell>
        </row>
        <row r="2162">
          <cell r="B2162" t="str">
            <v>DIEGO MELE</v>
          </cell>
          <cell r="E2162" t="str">
            <v>BORGONE SUSA</v>
          </cell>
        </row>
        <row r="2163">
          <cell r="B2163" t="str">
            <v>ANDREA ROLANDO</v>
          </cell>
          <cell r="E2163" t="str">
            <v>BORGONE SUSA</v>
          </cell>
        </row>
        <row r="2164">
          <cell r="B2164" t="str">
            <v>LORETTA GROSA</v>
          </cell>
          <cell r="E2164" t="str">
            <v>BORGONE SUSA</v>
          </cell>
        </row>
        <row r="2165">
          <cell r="B2165" t="str">
            <v>PAOLA FORNERIS</v>
          </cell>
          <cell r="E2165" t="str">
            <v>BOSCONERO</v>
          </cell>
        </row>
        <row r="2166">
          <cell r="B2166" t="str">
            <v>ELENA MARTINA AZZOLINI</v>
          </cell>
          <cell r="E2166" t="str">
            <v>BOSCONERO</v>
          </cell>
        </row>
        <row r="2167">
          <cell r="B2167" t="str">
            <v>MARTINA CASTELLINO</v>
          </cell>
          <cell r="E2167" t="str">
            <v>BOSCONERO</v>
          </cell>
        </row>
        <row r="2168">
          <cell r="B2168" t="str">
            <v>RENATO FERRO</v>
          </cell>
          <cell r="E2168" t="str">
            <v>BOSCONERO</v>
          </cell>
        </row>
        <row r="2169">
          <cell r="B2169" t="str">
            <v>ILARIO PIERCARLO PEILA</v>
          </cell>
          <cell r="E2169" t="str">
            <v>BOSCONERO</v>
          </cell>
        </row>
        <row r="2170">
          <cell r="B2170" t="str">
            <v>PAOLO BODONI</v>
          </cell>
          <cell r="E2170" t="str">
            <v>BRANDIZZO</v>
          </cell>
        </row>
        <row r="2171">
          <cell r="B2171" t="str">
            <v>ALESSANDRO BARBERA</v>
          </cell>
          <cell r="E2171" t="str">
            <v>BRANDIZZO</v>
          </cell>
        </row>
        <row r="2172">
          <cell r="B2172" t="str">
            <v>WALTER DASSETTO</v>
          </cell>
          <cell r="E2172" t="str">
            <v>BRANDIZZO</v>
          </cell>
        </row>
        <row r="2173">
          <cell r="B2173" t="str">
            <v>IRMA PAGLIERO</v>
          </cell>
          <cell r="E2173" t="str">
            <v>BRANDIZZO</v>
          </cell>
        </row>
        <row r="2174">
          <cell r="B2174" t="str">
            <v>VALERIA ROLANDO</v>
          </cell>
          <cell r="E2174" t="str">
            <v>BRANDIZZO</v>
          </cell>
        </row>
        <row r="2175">
          <cell r="B2175" t="str">
            <v>SIMONE BALLARI</v>
          </cell>
          <cell r="E2175" t="str">
            <v>BRICHERASIO</v>
          </cell>
        </row>
        <row r="2176">
          <cell r="B2176" t="str">
            <v>ILARIO MERLO</v>
          </cell>
          <cell r="E2176" t="str">
            <v>BRICHERASIO</v>
          </cell>
        </row>
        <row r="2177">
          <cell r="B2177" t="str">
            <v>FABRIZIO FALCO</v>
          </cell>
          <cell r="E2177" t="str">
            <v>BRICHERASIO</v>
          </cell>
        </row>
        <row r="2178">
          <cell r="B2178" t="str">
            <v>FEDERICA LISTINO</v>
          </cell>
          <cell r="E2178" t="str">
            <v>BRICHERASIO</v>
          </cell>
        </row>
        <row r="2179">
          <cell r="B2179" t="str">
            <v>ADRIANA TROMBOTTO</v>
          </cell>
          <cell r="E2179" t="str">
            <v>BRICHERASIO</v>
          </cell>
        </row>
        <row r="2180">
          <cell r="B2180" t="str">
            <v>BRUSSO ANNA SERAFINA VIGLIERMO</v>
          </cell>
          <cell r="E2180" t="str">
            <v>BROSSO</v>
          </cell>
        </row>
        <row r="2181">
          <cell r="B2181" t="str">
            <v>LUIGI MICHELE BOVIO</v>
          </cell>
          <cell r="E2181" t="str">
            <v>BROSSO</v>
          </cell>
        </row>
        <row r="2182">
          <cell r="B2182" t="str">
            <v>SILVIA BOVIO</v>
          </cell>
          <cell r="E2182" t="str">
            <v>BROSSO</v>
          </cell>
        </row>
        <row r="2183">
          <cell r="B2183" t="str">
            <v>GIOVANNI DEMICHELIS</v>
          </cell>
          <cell r="E2183" t="str">
            <v>BROZOLO</v>
          </cell>
        </row>
        <row r="2184">
          <cell r="B2184" t="str">
            <v>SERGIO BONGIOVANNI</v>
          </cell>
          <cell r="E2184" t="str">
            <v>BROZOLO</v>
          </cell>
        </row>
        <row r="2185">
          <cell r="B2185" t="str">
            <v>CATERINA VERDUCI</v>
          </cell>
          <cell r="E2185" t="str">
            <v>BROZOLO</v>
          </cell>
        </row>
        <row r="2186">
          <cell r="B2186" t="str">
            <v>CESARE RICCARDO</v>
          </cell>
          <cell r="E2186" t="str">
            <v>BRUINO</v>
          </cell>
        </row>
        <row r="2187">
          <cell r="B2187" t="str">
            <v>ANELLO VERDUCI</v>
          </cell>
          <cell r="E2187" t="str">
            <v>BRUINO</v>
          </cell>
        </row>
        <row r="2188">
          <cell r="B2188" t="str">
            <v>ANDREA APPIANO</v>
          </cell>
          <cell r="E2188" t="str">
            <v>BRUINO</v>
          </cell>
        </row>
        <row r="2189">
          <cell r="B2189" t="str">
            <v>ALEXANDRA PERNA</v>
          </cell>
          <cell r="E2189" t="str">
            <v>BRUINO</v>
          </cell>
        </row>
        <row r="2190">
          <cell r="B2190" t="str">
            <v>VINCENZA SEMERARO</v>
          </cell>
          <cell r="E2190" t="str">
            <v>BRUINO</v>
          </cell>
        </row>
        <row r="2191">
          <cell r="B2191" t="str">
            <v>GIULIO BOSSO</v>
          </cell>
          <cell r="E2191" t="str">
            <v>BRUSASCO</v>
          </cell>
        </row>
        <row r="2192">
          <cell r="B2192" t="str">
            <v>PIERPAOLO FERRARIS</v>
          </cell>
          <cell r="E2192" t="str">
            <v>BRUSASCO</v>
          </cell>
        </row>
        <row r="2193">
          <cell r="B2193" t="str">
            <v>MARIO PEROTTI</v>
          </cell>
          <cell r="E2193" t="str">
            <v>BRUSASCO</v>
          </cell>
        </row>
        <row r="2194">
          <cell r="B2194" t="str">
            <v>ROBERTO BARBON</v>
          </cell>
          <cell r="E2194" t="str">
            <v>BRUZOLO</v>
          </cell>
        </row>
        <row r="2195">
          <cell r="B2195" t="str">
            <v>MARIO REGIS</v>
          </cell>
          <cell r="E2195" t="str">
            <v>BRUZOLO</v>
          </cell>
        </row>
        <row r="2196">
          <cell r="B2196" t="str">
            <v>PAOLA TOMASSONE</v>
          </cell>
          <cell r="E2196" t="str">
            <v>BRUZOLO</v>
          </cell>
        </row>
        <row r="2197">
          <cell r="B2197" t="str">
            <v>CARLO MANAVELLA</v>
          </cell>
          <cell r="E2197" t="str">
            <v>BURIASCO</v>
          </cell>
        </row>
        <row r="2198">
          <cell r="B2198" t="str">
            <v>ALICE BATTISTI</v>
          </cell>
          <cell r="E2198" t="str">
            <v>BURIASCO</v>
          </cell>
        </row>
        <row r="2199">
          <cell r="B2199" t="str">
            <v>ROMANO ARMANDO</v>
          </cell>
          <cell r="E2199" t="str">
            <v>BURIASCO</v>
          </cell>
        </row>
        <row r="2200">
          <cell r="B2200" t="str">
            <v>FRANCO COMINETTO</v>
          </cell>
          <cell r="E2200" t="str">
            <v>BUROLO</v>
          </cell>
        </row>
        <row r="2201">
          <cell r="B2201" t="str">
            <v>RENATO CHIEJ</v>
          </cell>
          <cell r="E2201" t="str">
            <v>BUROLO</v>
          </cell>
        </row>
        <row r="2202">
          <cell r="B2202" t="str">
            <v>GIAMBATTISTINO CHIONO</v>
          </cell>
          <cell r="E2202" t="str">
            <v>BUSANO</v>
          </cell>
        </row>
        <row r="2203">
          <cell r="B2203" t="str">
            <v>LEONARDO CORBO</v>
          </cell>
          <cell r="E2203" t="str">
            <v>BUSANO</v>
          </cell>
        </row>
        <row r="2204">
          <cell r="B2204" t="str">
            <v>FEDERICA MARCHETTO</v>
          </cell>
          <cell r="E2204" t="str">
            <v>BUSANO</v>
          </cell>
        </row>
        <row r="2205">
          <cell r="B2205" t="str">
            <v>ALFREDO CIMARELLA</v>
          </cell>
          <cell r="E2205" t="str">
            <v>BUTTIGLIERA ALTA</v>
          </cell>
        </row>
        <row r="2206">
          <cell r="B2206" t="str">
            <v>LAURA SACCENTI</v>
          </cell>
          <cell r="E2206" t="str">
            <v>BUTTIGLIERA ALTA</v>
          </cell>
        </row>
        <row r="2207">
          <cell r="B2207" t="str">
            <v>CHIARA GIACCONE</v>
          </cell>
          <cell r="E2207" t="str">
            <v>BUTTIGLIERA ALTA</v>
          </cell>
        </row>
        <row r="2208">
          <cell r="B2208" t="str">
            <v>MAURO MELLANO</v>
          </cell>
          <cell r="E2208" t="str">
            <v>BUTTIGLIERA ALTA</v>
          </cell>
        </row>
        <row r="2209">
          <cell r="B2209" t="str">
            <v>MIN MAURO USSEGLIO</v>
          </cell>
          <cell r="E2209" t="str">
            <v>BUTTIGLIERA ALTA</v>
          </cell>
        </row>
        <row r="2210">
          <cell r="B2210" t="str">
            <v>DANIELE MARIETTA</v>
          </cell>
          <cell r="E2210" t="str">
            <v>CAFASSE</v>
          </cell>
        </row>
        <row r="2211">
          <cell r="B2211" t="str">
            <v>SERGIO AIMAR</v>
          </cell>
          <cell r="E2211" t="str">
            <v>CAFASSE</v>
          </cell>
        </row>
        <row r="2212">
          <cell r="B2212" t="str">
            <v>ENRICO CAPUCCHIO</v>
          </cell>
          <cell r="E2212" t="str">
            <v>CAFASSE</v>
          </cell>
        </row>
        <row r="2213">
          <cell r="B2213" t="str">
            <v>LUISELLA CORONA</v>
          </cell>
          <cell r="E2213" t="str">
            <v>CAFASSE</v>
          </cell>
        </row>
        <row r="2214">
          <cell r="B2214" t="str">
            <v>NICOLETTA PERONA</v>
          </cell>
          <cell r="E2214" t="str">
            <v>CAFASSE</v>
          </cell>
        </row>
        <row r="2215">
          <cell r="B2215" t="str">
            <v>MARIA ROSA CENA</v>
          </cell>
          <cell r="E2215" t="str">
            <v>CALUSO</v>
          </cell>
        </row>
        <row r="2216">
          <cell r="B2216" t="str">
            <v>LUCA CHIARO</v>
          </cell>
          <cell r="E2216" t="str">
            <v>CALUSO</v>
          </cell>
        </row>
        <row r="2217">
          <cell r="B2217" t="str">
            <v>FOGLIZZO DARIO ACTIS</v>
          </cell>
          <cell r="E2217" t="str">
            <v>CALUSO</v>
          </cell>
        </row>
        <row r="2218">
          <cell r="B2218" t="str">
            <v>GIULIANA PATTERLINI</v>
          </cell>
          <cell r="E2218" t="str">
            <v>CALUSO</v>
          </cell>
        </row>
        <row r="2219">
          <cell r="B2219" t="str">
            <v>ROBERTO PODIO</v>
          </cell>
          <cell r="E2219" t="str">
            <v>CALUSO</v>
          </cell>
        </row>
        <row r="2220">
          <cell r="B2220" t="str">
            <v>CARLO VERGNANO</v>
          </cell>
          <cell r="E2220" t="str">
            <v>CAMBIANO</v>
          </cell>
        </row>
        <row r="2221">
          <cell r="B2221" t="str">
            <v>MICHELE MADDALENA</v>
          </cell>
          <cell r="E2221" t="str">
            <v>CAMBIANO</v>
          </cell>
        </row>
        <row r="2222">
          <cell r="B2222" t="str">
            <v>MARTINA GIZZI</v>
          </cell>
          <cell r="E2222" t="str">
            <v>CAMBIANO</v>
          </cell>
        </row>
        <row r="2223">
          <cell r="B2223" t="str">
            <v>AURORA FIORINA GRASSI</v>
          </cell>
          <cell r="E2223" t="str">
            <v>CAMBIANO</v>
          </cell>
        </row>
        <row r="2224">
          <cell r="B2224" t="str">
            <v>DANIELA MIRON</v>
          </cell>
          <cell r="E2224" t="str">
            <v>CAMBIANO</v>
          </cell>
        </row>
        <row r="2225">
          <cell r="B2225" t="str">
            <v>PAOLO ROSSETTO</v>
          </cell>
          <cell r="E2225" t="str">
            <v>CAMPIGLIONE FENILE</v>
          </cell>
        </row>
        <row r="2226">
          <cell r="B2226" t="str">
            <v>MAURO FRAIRIA</v>
          </cell>
          <cell r="E2226" t="str">
            <v>CAMPIGLIONE FENILE</v>
          </cell>
        </row>
        <row r="2227">
          <cell r="B2227" t="str">
            <v>MONICA VINCIPROVA</v>
          </cell>
          <cell r="E2227" t="str">
            <v>CAMPIGLIONE FENILE</v>
          </cell>
        </row>
        <row r="2228">
          <cell r="B2228" t="str">
            <v>MARIO MOTTINO</v>
          </cell>
          <cell r="E2228" t="str">
            <v>CANDIA CANAVESE</v>
          </cell>
        </row>
        <row r="2229">
          <cell r="B2229" t="str">
            <v>MARRA UMBERTO LA</v>
          </cell>
          <cell r="E2229" t="str">
            <v>CANDIA CANAVESE</v>
          </cell>
        </row>
        <row r="2230">
          <cell r="B2230" t="str">
            <v>MORENO MARANGON</v>
          </cell>
          <cell r="E2230" t="str">
            <v>CANDIA CANAVESE</v>
          </cell>
        </row>
        <row r="2231">
          <cell r="B2231" t="str">
            <v>STEFANO BOCCARDO</v>
          </cell>
          <cell r="E2231" t="str">
            <v>CANDIOLO</v>
          </cell>
        </row>
        <row r="2232">
          <cell r="B2232" t="str">
            <v>TOMMASO GIOVANNI DI</v>
          </cell>
          <cell r="E2232" t="str">
            <v>CANDIOLO</v>
          </cell>
        </row>
        <row r="2233">
          <cell r="B2233" t="str">
            <v>TERESA FIUME</v>
          </cell>
          <cell r="E2233" t="str">
            <v>CANDIOLO</v>
          </cell>
        </row>
        <row r="2234">
          <cell r="B2234" t="str">
            <v>CHIARA LAMBERTO</v>
          </cell>
          <cell r="E2234" t="str">
            <v>CANDIOLO</v>
          </cell>
        </row>
        <row r="2235">
          <cell r="B2235" t="str">
            <v>MICHELE ROLLE'</v>
          </cell>
          <cell r="E2235" t="str">
            <v>CANDIOLO</v>
          </cell>
        </row>
        <row r="2236">
          <cell r="B2236" t="str">
            <v>CARDINAL RICCARDO GIUSEPPE ROSA</v>
          </cell>
          <cell r="E2236" t="str">
            <v>CANISCHIO</v>
          </cell>
        </row>
        <row r="2237">
          <cell r="B2237" t="str">
            <v>GIULIA GALLI</v>
          </cell>
          <cell r="E2237" t="str">
            <v>CANISCHIO</v>
          </cell>
        </row>
        <row r="2238">
          <cell r="B2238" t="str">
            <v>CLAUDIO SAVIO</v>
          </cell>
          <cell r="E2238" t="str">
            <v>CANISCHIO</v>
          </cell>
        </row>
        <row r="2239">
          <cell r="B2239" t="str">
            <v>GIUSTINO BELLO</v>
          </cell>
          <cell r="E2239" t="str">
            <v>CANTALUPA</v>
          </cell>
        </row>
        <row r="2240">
          <cell r="B2240" t="str">
            <v>CLAUDIO ANSELMI</v>
          </cell>
          <cell r="E2240" t="str">
            <v>CANTALUPA</v>
          </cell>
        </row>
        <row r="2241">
          <cell r="B2241" t="str">
            <v>LAURA SANTANERA</v>
          </cell>
          <cell r="E2241" t="str">
            <v>CANTALUPA</v>
          </cell>
        </row>
        <row r="2242">
          <cell r="B2242" t="str">
            <v>FRANCA VIVENZA</v>
          </cell>
          <cell r="E2242" t="str">
            <v>CANTOIRA</v>
          </cell>
        </row>
        <row r="2243">
          <cell r="B2243" t="str">
            <v>CELESTINA OLIVETTI</v>
          </cell>
          <cell r="E2243" t="str">
            <v>CANTOIRA</v>
          </cell>
        </row>
        <row r="2244">
          <cell r="B2244" t="str">
            <v>LUIGI ALA</v>
          </cell>
          <cell r="E2244" t="str">
            <v>CANTOIRA</v>
          </cell>
        </row>
        <row r="2245">
          <cell r="B2245" t="str">
            <v>GIAN ANDREA TORASSO</v>
          </cell>
          <cell r="E2245" t="str">
            <v>CAPRIE</v>
          </cell>
        </row>
        <row r="2246">
          <cell r="B2246" t="str">
            <v>MIRIAM MAFFIODO</v>
          </cell>
          <cell r="E2246" t="str">
            <v>CAPRIE</v>
          </cell>
        </row>
        <row r="2247">
          <cell r="B2247" t="str">
            <v>MARCO MORETTA</v>
          </cell>
          <cell r="E2247" t="str">
            <v>CAPRIE</v>
          </cell>
        </row>
        <row r="2248">
          <cell r="B2248" t="str">
            <v>ADRIANO SILETTI</v>
          </cell>
          <cell r="E2248" t="str">
            <v>CARAVINO</v>
          </cell>
        </row>
        <row r="2249">
          <cell r="B2249" t="str">
            <v>ENRICO BOCCHIARDI</v>
          </cell>
          <cell r="E2249" t="str">
            <v>CARAVINO</v>
          </cell>
        </row>
        <row r="2250">
          <cell r="B2250" t="str">
            <v>BRUNA FLECCHIA</v>
          </cell>
          <cell r="E2250" t="str">
            <v>CARAVINO</v>
          </cell>
        </row>
        <row r="2251">
          <cell r="B2251" t="str">
            <v>FLAVIO VAIROS</v>
          </cell>
          <cell r="E2251" t="str">
            <v>CAREMA</v>
          </cell>
        </row>
        <row r="2252">
          <cell r="B2252" t="str">
            <v>MAURA PARISIO</v>
          </cell>
          <cell r="E2252" t="str">
            <v>CAREMA</v>
          </cell>
        </row>
        <row r="2253">
          <cell r="B2253" t="str">
            <v>GIORGIO ALBERTINO</v>
          </cell>
          <cell r="E2253" t="str">
            <v>CARIGNANO</v>
          </cell>
        </row>
        <row r="2254">
          <cell r="B2254" t="str">
            <v>ALFREDO LANFREDI</v>
          </cell>
          <cell r="E2254" t="str">
            <v>CARIGNANO</v>
          </cell>
        </row>
        <row r="2255">
          <cell r="B2255" t="str">
            <v>BENEDETTO CARMINE DI</v>
          </cell>
          <cell r="E2255" t="str">
            <v>CARIGNANO</v>
          </cell>
        </row>
        <row r="2256">
          <cell r="B2256" t="str">
            <v>ANNA MALAFRONTE</v>
          </cell>
          <cell r="E2256" t="str">
            <v>CARIGNANO</v>
          </cell>
        </row>
        <row r="2257">
          <cell r="B2257" t="str">
            <v>ROBERTA MARGARIA</v>
          </cell>
          <cell r="E2257" t="str">
            <v>CARIGNANO</v>
          </cell>
        </row>
        <row r="2258">
          <cell r="B2258" t="str">
            <v>IVANA GAVEGLIO</v>
          </cell>
          <cell r="E2258" t="str">
            <v>CARMAGNOLA</v>
          </cell>
        </row>
        <row r="2259">
          <cell r="B2259" t="str">
            <v>ALESSANDRO CAMMARATA</v>
          </cell>
          <cell r="E2259" t="str">
            <v>CARMAGNOLA</v>
          </cell>
        </row>
        <row r="2260">
          <cell r="B2260" t="str">
            <v>SIMONA BERTERO</v>
          </cell>
          <cell r="E2260" t="str">
            <v>CARMAGNOLA</v>
          </cell>
        </row>
        <row r="2261">
          <cell r="B2261" t="str">
            <v>ROBERTO GERBINO</v>
          </cell>
          <cell r="E2261" t="str">
            <v>CARMAGNOLA</v>
          </cell>
        </row>
        <row r="2262">
          <cell r="B2262" t="str">
            <v>MURA DOMENICO LA</v>
          </cell>
          <cell r="E2262" t="str">
            <v>CARMAGNOLA</v>
          </cell>
        </row>
        <row r="2263">
          <cell r="B2263" t="str">
            <v>MASSIMILIANO PAMPALONI</v>
          </cell>
          <cell r="E2263" t="str">
            <v>CARMAGNOLA</v>
          </cell>
        </row>
        <row r="2264">
          <cell r="B2264" t="str">
            <v>FRANCESCO CAVALLERO</v>
          </cell>
          <cell r="E2264" t="str">
            <v>CASALBORGONE</v>
          </cell>
        </row>
        <row r="2265">
          <cell r="B2265" t="str">
            <v>FABRIZIO CONRADO</v>
          </cell>
          <cell r="E2265" t="str">
            <v>CASALBORGONE</v>
          </cell>
        </row>
        <row r="2266">
          <cell r="B2266" t="str">
            <v>LOZZO ROMINA DA</v>
          </cell>
          <cell r="E2266" t="str">
            <v>CASALBORGONE</v>
          </cell>
        </row>
        <row r="2267">
          <cell r="B2267" t="str">
            <v>DAVIDE PAOLO GUARINO</v>
          </cell>
          <cell r="E2267" t="str">
            <v>CASCINETTE D'IVREA</v>
          </cell>
        </row>
        <row r="2268">
          <cell r="B2268" t="str">
            <v>GIOANET PIER PAOLO AUDA</v>
          </cell>
          <cell r="E2268" t="str">
            <v>CASCINETTE D'IVREA</v>
          </cell>
        </row>
        <row r="2269">
          <cell r="B2269" t="str">
            <v>PIERO OSENGA</v>
          </cell>
          <cell r="E2269" t="str">
            <v>CASCINETTE D'IVREA</v>
          </cell>
        </row>
        <row r="2270">
          <cell r="B2270" t="str">
            <v>PACIFICO BANCHIERI</v>
          </cell>
          <cell r="E2270" t="str">
            <v>CASELETTE</v>
          </cell>
        </row>
        <row r="2271">
          <cell r="B2271" t="str">
            <v>SIMONA GALLICCHIO</v>
          </cell>
          <cell r="E2271" t="str">
            <v>CASELETTE</v>
          </cell>
        </row>
        <row r="2272">
          <cell r="B2272" t="str">
            <v>GIORGIO MOTRASSINO</v>
          </cell>
          <cell r="E2272" t="str">
            <v>CASELETTE</v>
          </cell>
        </row>
        <row r="2273">
          <cell r="B2273" t="str">
            <v>CAGNOLA GIUSEPPE MARSAGLIA</v>
          </cell>
          <cell r="E2273" t="str">
            <v>CASELLE TORINESE</v>
          </cell>
        </row>
        <row r="2274">
          <cell r="B2274" t="str">
            <v>GIULIANA AGHEMO</v>
          </cell>
          <cell r="E2274" t="str">
            <v>CASELLE TORINESE</v>
          </cell>
        </row>
        <row r="2275">
          <cell r="B2275" t="str">
            <v>GERLANDO BONTA'</v>
          </cell>
          <cell r="E2275" t="str">
            <v>CASELLE TORINESE</v>
          </cell>
        </row>
        <row r="2276">
          <cell r="B2276" t="str">
            <v>PAOLO MARCHETTI</v>
          </cell>
          <cell r="E2276" t="str">
            <v>CASELLE TORINESE</v>
          </cell>
        </row>
        <row r="2277">
          <cell r="B2277" t="str">
            <v>ANTONELLA PASSARETTI</v>
          </cell>
          <cell r="E2277" t="str">
            <v>CASELLE TORINESE</v>
          </cell>
        </row>
        <row r="2278">
          <cell r="B2278" t="str">
            <v>STEFANO SERGNESE</v>
          </cell>
          <cell r="E2278" t="str">
            <v>CASELLE TORINESE</v>
          </cell>
        </row>
        <row r="2279">
          <cell r="B2279" t="str">
            <v>DANILO BORCA</v>
          </cell>
          <cell r="E2279" t="str">
            <v>CASTAGNETO PO</v>
          </cell>
        </row>
        <row r="2280">
          <cell r="B2280" t="str">
            <v>SANDRO CAPELLA</v>
          </cell>
          <cell r="E2280" t="str">
            <v>CASTAGNETO PO</v>
          </cell>
        </row>
        <row r="2281">
          <cell r="B2281" t="str">
            <v>FEDERICO VILLA</v>
          </cell>
          <cell r="E2281" t="str">
            <v>CASTAGNETO PO</v>
          </cell>
        </row>
        <row r="2282">
          <cell r="B2282" t="str">
            <v>MATTIA SANDRONE</v>
          </cell>
          <cell r="E2282" t="str">
            <v>CASTAGNOLE PIEMONTE</v>
          </cell>
        </row>
        <row r="2283">
          <cell r="B2283" t="str">
            <v>ANGELINA PAOLANTONIO</v>
          </cell>
          <cell r="E2283" t="str">
            <v>CASTAGNOLE PIEMONTE</v>
          </cell>
        </row>
        <row r="2284">
          <cell r="B2284" t="str">
            <v>ROBERTO GILI</v>
          </cell>
          <cell r="E2284" t="str">
            <v>CASTAGNOLE PIEMONTE</v>
          </cell>
        </row>
        <row r="2285">
          <cell r="B2285" t="str">
            <v>PASQUALE MARIO MAZZA</v>
          </cell>
          <cell r="E2285" t="str">
            <v>CASTELLAMONTE</v>
          </cell>
        </row>
        <row r="2286">
          <cell r="B2286" t="str">
            <v>TEODORO MEDAGLIA</v>
          </cell>
          <cell r="E2286" t="str">
            <v>CASTELLAMONTE</v>
          </cell>
        </row>
        <row r="2287">
          <cell r="B2287" t="str">
            <v>PATRIZIA MARIA ADDIS</v>
          </cell>
          <cell r="E2287" t="str">
            <v>CASTELLAMONTE</v>
          </cell>
        </row>
        <row r="2288">
          <cell r="B2288" t="str">
            <v>CLAUDIO BETHAZ</v>
          </cell>
          <cell r="E2288" t="str">
            <v>CASTELLAMONTE</v>
          </cell>
        </row>
        <row r="2289">
          <cell r="B2289" t="str">
            <v>MARIANGELA BRACCO</v>
          </cell>
          <cell r="E2289" t="str">
            <v>CASTELLAMONTE</v>
          </cell>
        </row>
        <row r="2290">
          <cell r="B2290" t="str">
            <v>ENRICA DOMENICA CARETTO</v>
          </cell>
          <cell r="E2290" t="str">
            <v>CASTELNUOVO NIGRA</v>
          </cell>
        </row>
        <row r="2291">
          <cell r="B2291" t="str">
            <v>ANNA MARIA GIACHETTI</v>
          </cell>
          <cell r="E2291" t="str">
            <v>CASTELNUOVO NIGRA</v>
          </cell>
        </row>
        <row r="2292">
          <cell r="B2292" t="str">
            <v>RATER PIERO GIACHETTO</v>
          </cell>
          <cell r="E2292" t="str">
            <v>CASTELNUOVO NIGRA</v>
          </cell>
        </row>
        <row r="2293">
          <cell r="B2293" t="str">
            <v>LORIS GIOVANNI LOVERA</v>
          </cell>
          <cell r="E2293" t="str">
            <v>CASTIGLIONE TORINESE</v>
          </cell>
        </row>
        <row r="2294">
          <cell r="B2294" t="str">
            <v>MARIA LUISA ACCARDI</v>
          </cell>
          <cell r="E2294" t="str">
            <v>CASTIGLIONE TORINESE</v>
          </cell>
        </row>
        <row r="2295">
          <cell r="B2295" t="str">
            <v>FIORENZO BORELLO</v>
          </cell>
          <cell r="E2295" t="str">
            <v>CASTIGLIONE TORINESE</v>
          </cell>
        </row>
        <row r="2296">
          <cell r="B2296" t="str">
            <v>GRAZIELLA BUSCA</v>
          </cell>
          <cell r="E2296" t="str">
            <v>CASTIGLIONE TORINESE</v>
          </cell>
        </row>
        <row r="2297">
          <cell r="B2297" t="str">
            <v>ANDREA GAVAZZA</v>
          </cell>
          <cell r="E2297" t="str">
            <v>CAVAGNOLO</v>
          </cell>
        </row>
        <row r="2298">
          <cell r="B2298" t="str">
            <v>ALESSANDRA VAI</v>
          </cell>
          <cell r="E2298" t="str">
            <v>CAVAGNOLO</v>
          </cell>
        </row>
        <row r="2299">
          <cell r="B2299" t="str">
            <v>SERGIO PASCHETTA</v>
          </cell>
          <cell r="E2299" t="str">
            <v>CAVOUR</v>
          </cell>
        </row>
        <row r="2300">
          <cell r="B2300" t="str">
            <v>MARTA ARDUSSO</v>
          </cell>
          <cell r="E2300" t="str">
            <v>CAVOUR</v>
          </cell>
        </row>
        <row r="2301">
          <cell r="B2301" t="str">
            <v>LUCIA CAMISASSI</v>
          </cell>
          <cell r="E2301" t="str">
            <v>CAVOUR</v>
          </cell>
        </row>
        <row r="2302">
          <cell r="B2302" t="str">
            <v>LEONARDO CROSETTI</v>
          </cell>
          <cell r="E2302" t="str">
            <v>CAVOUR</v>
          </cell>
        </row>
        <row r="2303">
          <cell r="B2303" t="str">
            <v>MARCO PEVERENGO</v>
          </cell>
          <cell r="E2303" t="str">
            <v>CAVOUR</v>
          </cell>
        </row>
        <row r="2304">
          <cell r="B2304" t="str">
            <v>TERESA RUBIANO</v>
          </cell>
          <cell r="E2304" t="str">
            <v>CERCENASCO</v>
          </cell>
        </row>
        <row r="2305">
          <cell r="B2305" t="str">
            <v>DARIO GHINAUDO</v>
          </cell>
          <cell r="E2305" t="str">
            <v>CERCENASCO</v>
          </cell>
        </row>
        <row r="2306">
          <cell r="B2306" t="str">
            <v>SAMUEL CIVRA</v>
          </cell>
          <cell r="E2306" t="str">
            <v>CERCENASCO</v>
          </cell>
        </row>
        <row r="2307">
          <cell r="B2307" t="str">
            <v>DAVIDE EBOLI</v>
          </cell>
          <cell r="E2307" t="str">
            <v>CERES</v>
          </cell>
        </row>
        <row r="2308">
          <cell r="B2308" t="str">
            <v>MAURO POMA</v>
          </cell>
          <cell r="E2308" t="str">
            <v>CERES</v>
          </cell>
        </row>
        <row r="2309">
          <cell r="B2309" t="str">
            <v>TERESIO GARIAZZO</v>
          </cell>
          <cell r="E2309" t="str">
            <v>CERES</v>
          </cell>
        </row>
        <row r="2310">
          <cell r="B2310" t="str">
            <v>ALEX GIOANNINI</v>
          </cell>
          <cell r="E2310" t="str">
            <v>CERESOLE REALE</v>
          </cell>
        </row>
        <row r="2311">
          <cell r="B2311" t="str">
            <v>MAURO DURBANO</v>
          </cell>
          <cell r="E2311" t="str">
            <v>CERESOLE REALE</v>
          </cell>
        </row>
        <row r="2312">
          <cell r="B2312" t="str">
            <v>MATTIET DAVIDE BRUNO</v>
          </cell>
          <cell r="E2312" t="str">
            <v>CERESOLE REALE</v>
          </cell>
        </row>
        <row r="2313">
          <cell r="B2313" t="str">
            <v>ROBERTO VAGLIO</v>
          </cell>
          <cell r="E2313" t="str">
            <v>CESANA TORINESE</v>
          </cell>
        </row>
        <row r="2314">
          <cell r="B2314" t="str">
            <v>MARCO VOTTERO</v>
          </cell>
          <cell r="E2314" t="str">
            <v>CESANA TORINESE</v>
          </cell>
        </row>
        <row r="2315">
          <cell r="B2315" t="str">
            <v>DEBORA MODARELLI</v>
          </cell>
          <cell r="E2315" t="str">
            <v>CESANA TORINESE</v>
          </cell>
        </row>
        <row r="2316">
          <cell r="B2316" t="str">
            <v>BOTTINO ADRIANO BONADE'</v>
          </cell>
          <cell r="E2316" t="str">
            <v>CHIALAMBERTO</v>
          </cell>
        </row>
        <row r="2317">
          <cell r="B2317" t="str">
            <v>BOOT ALESSANDRA AIMO</v>
          </cell>
          <cell r="E2317" t="str">
            <v>CHIALAMBERTO</v>
          </cell>
        </row>
        <row r="2318">
          <cell r="B2318" t="str">
            <v>GABRIELE CASTELLINI</v>
          </cell>
          <cell r="E2318" t="str">
            <v>CHIALAMBERTO</v>
          </cell>
        </row>
        <row r="2319">
          <cell r="B2319" t="str">
            <v>MAURO RUSSO</v>
          </cell>
          <cell r="E2319" t="str">
            <v>CHIANOCCO</v>
          </cell>
        </row>
        <row r="2320">
          <cell r="B2320" t="str">
            <v>CHIARA MONTABONE</v>
          </cell>
          <cell r="E2320" t="str">
            <v>CHIANOCCO</v>
          </cell>
        </row>
        <row r="2321">
          <cell r="B2321" t="str">
            <v>OSVALDO VAIR</v>
          </cell>
          <cell r="E2321" t="str">
            <v>CHIANOCCO</v>
          </cell>
        </row>
        <row r="2322">
          <cell r="B2322" t="str">
            <v>MAURIZIO FIORENTINI</v>
          </cell>
          <cell r="E2322" t="str">
            <v>CHIAVERANO</v>
          </cell>
        </row>
        <row r="2323">
          <cell r="B2323" t="str">
            <v>MAURIZIO TENTARELLI</v>
          </cell>
          <cell r="E2323" t="str">
            <v>CHIAVERANO</v>
          </cell>
        </row>
        <row r="2324">
          <cell r="B2324" t="str">
            <v>ROBERTA BENETTI</v>
          </cell>
          <cell r="E2324" t="str">
            <v>CHIAVERANO</v>
          </cell>
        </row>
        <row r="2325">
          <cell r="B2325" t="str">
            <v>ALESSANDRO SICCHIERO</v>
          </cell>
          <cell r="E2325" t="str">
            <v>CHIERI</v>
          </cell>
        </row>
        <row r="2326">
          <cell r="B2326" t="str">
            <v>ROBERTO QUATTROCOLO</v>
          </cell>
          <cell r="E2326" t="str">
            <v>CHIERI</v>
          </cell>
        </row>
        <row r="2327">
          <cell r="B2327" t="str">
            <v>FLAVIA BIANCHI</v>
          </cell>
          <cell r="E2327" t="str">
            <v>CHIERI</v>
          </cell>
        </row>
        <row r="2328">
          <cell r="B2328" t="str">
            <v>MASSIMO CEPPI</v>
          </cell>
          <cell r="E2328" t="str">
            <v>CHIERI</v>
          </cell>
        </row>
        <row r="2329">
          <cell r="B2329" t="str">
            <v>ELENA COMOLLO</v>
          </cell>
          <cell r="E2329" t="str">
            <v>CHIERI</v>
          </cell>
        </row>
        <row r="2330">
          <cell r="B2330" t="str">
            <v>ANTONELLA GIORDANO</v>
          </cell>
          <cell r="E2330" t="str">
            <v>CHIERI</v>
          </cell>
        </row>
        <row r="2331">
          <cell r="B2331" t="str">
            <v>PAOLO RAINATO</v>
          </cell>
          <cell r="E2331" t="str">
            <v>CHIERI</v>
          </cell>
        </row>
        <row r="2332">
          <cell r="B2332" t="str">
            <v>RAFFAELA VIRELLI</v>
          </cell>
          <cell r="E2332" t="str">
            <v>CHIERI</v>
          </cell>
        </row>
        <row r="2333">
          <cell r="B2333" t="str">
            <v>PIERVANNI TRUCANO</v>
          </cell>
          <cell r="E2333" t="str">
            <v>CHIESANUOVA</v>
          </cell>
        </row>
        <row r="2334">
          <cell r="B2334" t="str">
            <v>GIOVANNI PERUCCA</v>
          </cell>
          <cell r="E2334" t="str">
            <v>CHIESANUOVA</v>
          </cell>
        </row>
        <row r="2335">
          <cell r="B2335" t="str">
            <v>ANIELLO REALE</v>
          </cell>
          <cell r="E2335" t="str">
            <v>CHIESANUOVA</v>
          </cell>
        </row>
        <row r="2336">
          <cell r="B2336" t="str">
            <v>ROBERTO GARBATI</v>
          </cell>
          <cell r="E2336" t="str">
            <v>CHIOMONTE</v>
          </cell>
        </row>
        <row r="2337">
          <cell r="B2337" t="str">
            <v>ALESSANDRO BATTAGLIOTTI</v>
          </cell>
          <cell r="E2337" t="str">
            <v>CHIOMONTE</v>
          </cell>
        </row>
        <row r="2338">
          <cell r="B2338" t="str">
            <v>REMO SIBILLE</v>
          </cell>
          <cell r="E2338" t="str">
            <v>CHIOMONTE</v>
          </cell>
        </row>
        <row r="2339">
          <cell r="B2339" t="str">
            <v>FABRIZIO BORGESA</v>
          </cell>
          <cell r="E2339" t="str">
            <v>CHIUSA DI SAN MICHELE</v>
          </cell>
        </row>
        <row r="2340">
          <cell r="B2340" t="str">
            <v>ALBERTO BORELLO</v>
          </cell>
          <cell r="E2340" t="str">
            <v>CHIUSA DI SAN MICHELE</v>
          </cell>
        </row>
        <row r="2341">
          <cell r="B2341" t="str">
            <v>ALESSANDRA PIPINO</v>
          </cell>
          <cell r="E2341" t="str">
            <v>CHIUSA DI SAN MICHELE</v>
          </cell>
        </row>
        <row r="2342">
          <cell r="B2342" t="str">
            <v>CLAUDIO CASTELLO</v>
          </cell>
          <cell r="E2342" t="str">
            <v>CHIVASSO</v>
          </cell>
        </row>
        <row r="2343">
          <cell r="B2343" t="str">
            <v>PASQUALE CENTIN</v>
          </cell>
          <cell r="E2343" t="str">
            <v>CHIVASSO</v>
          </cell>
        </row>
        <row r="2344">
          <cell r="B2344" t="str">
            <v>CHIARA CASALINO</v>
          </cell>
          <cell r="E2344" t="str">
            <v>CHIVASSO</v>
          </cell>
        </row>
        <row r="2345">
          <cell r="B2345" t="str">
            <v>FABRIZIO DEBERNARDI</v>
          </cell>
          <cell r="E2345" t="str">
            <v>CHIVASSO</v>
          </cell>
        </row>
        <row r="2346">
          <cell r="B2346" t="str">
            <v>TIZIANA SIRAGUSA</v>
          </cell>
          <cell r="E2346" t="str">
            <v>CHIVASSO</v>
          </cell>
        </row>
        <row r="2347">
          <cell r="B2347" t="str">
            <v>GIANLUCA VITALE</v>
          </cell>
          <cell r="E2347" t="str">
            <v>CHIVASSO</v>
          </cell>
        </row>
        <row r="2348">
          <cell r="B2348" t="str">
            <v>FABRIZIO FERRARESE</v>
          </cell>
          <cell r="E2348" t="str">
            <v>CICONIO</v>
          </cell>
        </row>
        <row r="2349">
          <cell r="B2349" t="str">
            <v>MARIO PERUCCA</v>
          </cell>
          <cell r="E2349" t="str">
            <v>CICONIO</v>
          </cell>
        </row>
        <row r="2350">
          <cell r="B2350" t="str">
            <v>DANIELA CONTINI</v>
          </cell>
          <cell r="E2350" t="str">
            <v>CINTANO</v>
          </cell>
        </row>
        <row r="2351">
          <cell r="B2351" t="str">
            <v>ROVEDA ROBERTO RIVA</v>
          </cell>
          <cell r="E2351" t="str">
            <v>CINTANO</v>
          </cell>
        </row>
        <row r="2352">
          <cell r="B2352" t="str">
            <v>DAVIDE GIACOLETTO</v>
          </cell>
          <cell r="E2352" t="str">
            <v>CINTANO</v>
          </cell>
        </row>
        <row r="2353">
          <cell r="B2353" t="str">
            <v>EMILIO LONGO</v>
          </cell>
          <cell r="E2353" t="str">
            <v>CINZANO</v>
          </cell>
        </row>
        <row r="2354">
          <cell r="B2354" t="str">
            <v>ALBERTO GIRAUDI</v>
          </cell>
          <cell r="E2354" t="str">
            <v>CINZANO</v>
          </cell>
        </row>
        <row r="2355">
          <cell r="B2355" t="str">
            <v>MICHELE SCHIAVO</v>
          </cell>
          <cell r="E2355" t="str">
            <v>CINZANO</v>
          </cell>
        </row>
        <row r="2356">
          <cell r="B2356" t="str">
            <v>GOGGIA LOREDANA DEVIETTI</v>
          </cell>
          <cell r="E2356" t="str">
            <v>CIRIE'</v>
          </cell>
        </row>
        <row r="2357">
          <cell r="B2357" t="str">
            <v>ALDO BURATTO</v>
          </cell>
          <cell r="E2357" t="str">
            <v>CIRIE'</v>
          </cell>
        </row>
        <row r="2358">
          <cell r="B2358" t="str">
            <v>FABRIZIO FOSSATI</v>
          </cell>
          <cell r="E2358" t="str">
            <v>CIRIE'</v>
          </cell>
        </row>
        <row r="2359">
          <cell r="B2359" t="str">
            <v>ALESSANDRO PUGLIESI</v>
          </cell>
          <cell r="E2359" t="str">
            <v>CIRIE'</v>
          </cell>
        </row>
        <row r="2360">
          <cell r="B2360" t="str">
            <v>BARBARA RE</v>
          </cell>
          <cell r="E2360" t="str">
            <v>CIRIE'</v>
          </cell>
        </row>
        <row r="2361">
          <cell r="B2361" t="str">
            <v>ANDREA SALA</v>
          </cell>
          <cell r="E2361" t="str">
            <v>CIRIE'</v>
          </cell>
        </row>
        <row r="2362">
          <cell r="B2362" t="str">
            <v>SIMONA RADOGNA</v>
          </cell>
          <cell r="E2362" t="str">
            <v>CLAVIERE</v>
          </cell>
        </row>
        <row r="2363">
          <cell r="B2363" t="str">
            <v>GIUSEPPE GATTI</v>
          </cell>
          <cell r="E2363" t="str">
            <v>CLAVIERE</v>
          </cell>
        </row>
        <row r="2364">
          <cell r="B2364" t="str">
            <v>PIERPAOLO ARNAUD</v>
          </cell>
          <cell r="E2364" t="str">
            <v>CLAVIERE</v>
          </cell>
        </row>
        <row r="2365">
          <cell r="B2365" t="str">
            <v>GUIDO BONINO</v>
          </cell>
          <cell r="E2365" t="str">
            <v>COASSOLO TORINESE</v>
          </cell>
        </row>
        <row r="2366">
          <cell r="B2366" t="str">
            <v>COLIN FRANCO BANCHE</v>
          </cell>
          <cell r="E2366" t="str">
            <v>COASSOLO TORINESE</v>
          </cell>
        </row>
        <row r="2367">
          <cell r="B2367" t="str">
            <v>FRANCO MUSSO</v>
          </cell>
          <cell r="E2367" t="str">
            <v>COASSOLO TORINESE</v>
          </cell>
        </row>
        <row r="2368">
          <cell r="B2368" t="str">
            <v>PAOLO ALLAIS</v>
          </cell>
          <cell r="E2368" t="str">
            <v>COAZZE</v>
          </cell>
        </row>
        <row r="2369">
          <cell r="B2369" t="str">
            <v>PIER LUIGI DOVIS</v>
          </cell>
          <cell r="E2369" t="str">
            <v>COAZZE</v>
          </cell>
        </row>
        <row r="2370">
          <cell r="B2370" t="str">
            <v>EMIDIO MARTINO</v>
          </cell>
          <cell r="E2370" t="str">
            <v>COAZZE</v>
          </cell>
        </row>
        <row r="2371">
          <cell r="B2371" t="str">
            <v>ARIANNA VACCHIERI</v>
          </cell>
          <cell r="E2371" t="str">
            <v>COAZZE</v>
          </cell>
        </row>
        <row r="2372">
          <cell r="B2372" t="str">
            <v>FRANCESCO CASCIANO</v>
          </cell>
          <cell r="E2372" t="str">
            <v>COLLEGNO</v>
          </cell>
        </row>
        <row r="2373">
          <cell r="B2373" t="str">
            <v>ANTONIO GARRUTO</v>
          </cell>
          <cell r="E2373" t="str">
            <v>COLLEGNO</v>
          </cell>
        </row>
        <row r="2374">
          <cell r="B2374" t="str">
            <v>CLARA BERTOLO</v>
          </cell>
          <cell r="E2374" t="str">
            <v>COLLEGNO</v>
          </cell>
        </row>
        <row r="2375">
          <cell r="B2375" t="str">
            <v>MATTEO CAVALLONE</v>
          </cell>
          <cell r="E2375" t="str">
            <v>COLLEGNO</v>
          </cell>
        </row>
        <row r="2376">
          <cell r="B2376" t="str">
            <v>NICOLA MARIA GRAZIA DE</v>
          </cell>
          <cell r="E2376" t="str">
            <v>COLLEGNO</v>
          </cell>
        </row>
        <row r="2377">
          <cell r="B2377" t="str">
            <v>ENRICO MANFREDI</v>
          </cell>
          <cell r="E2377" t="str">
            <v>COLLEGNO</v>
          </cell>
        </row>
        <row r="2378">
          <cell r="B2378" t="str">
            <v>MARIA LUISA MATTIUZZO</v>
          </cell>
          <cell r="E2378" t="str">
            <v>COLLEGNO</v>
          </cell>
        </row>
        <row r="2379">
          <cell r="B2379" t="str">
            <v>GIANLUCA TRECCARICHI</v>
          </cell>
          <cell r="E2379" t="str">
            <v>COLLEGNO</v>
          </cell>
        </row>
        <row r="2380">
          <cell r="B2380" t="str">
            <v>GIANETTO ALDO QUERIO</v>
          </cell>
          <cell r="E2380" t="str">
            <v>COLLERETTO CASTELNUOVO</v>
          </cell>
        </row>
        <row r="2381">
          <cell r="B2381" t="str">
            <v>MARIA ANNUNZIATA FURFARO</v>
          </cell>
          <cell r="E2381" t="str">
            <v>COLLERETTO CASTELNUOVO</v>
          </cell>
        </row>
        <row r="2382">
          <cell r="B2382" t="str">
            <v>FABIO GIOVANNONE</v>
          </cell>
          <cell r="E2382" t="str">
            <v>COLLERETTO CASTELNUOVO</v>
          </cell>
        </row>
        <row r="2383">
          <cell r="B2383" t="str">
            <v>ERNESTO MARCO</v>
          </cell>
          <cell r="E2383" t="str">
            <v>COLLERETTO GIACOSA</v>
          </cell>
        </row>
        <row r="2384">
          <cell r="B2384" t="str">
            <v>LAURA SILVIA CANDILORO</v>
          </cell>
          <cell r="E2384" t="str">
            <v>COLLERETTO GIACOSA</v>
          </cell>
        </row>
        <row r="2385">
          <cell r="B2385" t="str">
            <v>MARCELLO PRICCO</v>
          </cell>
          <cell r="E2385" t="str">
            <v>COLLERETTO GIACOSA</v>
          </cell>
        </row>
        <row r="2386">
          <cell r="B2386" t="str">
            <v>JACOPO SUPPO</v>
          </cell>
          <cell r="E2386" t="str">
            <v>CONDOVE</v>
          </cell>
        </row>
        <row r="2387">
          <cell r="B2387" t="str">
            <v>CHIARA BONAVERO</v>
          </cell>
          <cell r="E2387" t="str">
            <v>CONDOVE</v>
          </cell>
        </row>
        <row r="2388">
          <cell r="B2388" t="str">
            <v>GIORGIA ALLAIS</v>
          </cell>
          <cell r="E2388" t="str">
            <v>CONDOVE</v>
          </cell>
        </row>
        <row r="2389">
          <cell r="B2389" t="str">
            <v>RICCARDO BELTRAME</v>
          </cell>
          <cell r="E2389" t="str">
            <v>CONDOVE</v>
          </cell>
        </row>
        <row r="2390">
          <cell r="B2390" t="str">
            <v>SUSANNA RIVA</v>
          </cell>
          <cell r="E2390" t="str">
            <v>CONDOVE</v>
          </cell>
        </row>
        <row r="2391">
          <cell r="B2391" t="str">
            <v>FROLA MARIA SUSANNA COSTA</v>
          </cell>
          <cell r="E2391" t="str">
            <v>CORIO</v>
          </cell>
        </row>
        <row r="2392">
          <cell r="B2392" t="str">
            <v>PICCON GIOVANNA PICCA</v>
          </cell>
          <cell r="E2392" t="str">
            <v>CORIO</v>
          </cell>
        </row>
        <row r="2393">
          <cell r="B2393" t="str">
            <v>CAPONET GIACOMO CHIADO'</v>
          </cell>
          <cell r="E2393" t="str">
            <v>CORIO</v>
          </cell>
        </row>
        <row r="2394">
          <cell r="B2394" t="str">
            <v>SAMUELE PERINO</v>
          </cell>
          <cell r="E2394" t="str">
            <v>CORIO</v>
          </cell>
        </row>
        <row r="2395">
          <cell r="B2395" t="str">
            <v>NATALE PIETRO VIGO</v>
          </cell>
          <cell r="E2395" t="str">
            <v>CORIO</v>
          </cell>
        </row>
        <row r="2396">
          <cell r="B2396" t="str">
            <v>AURELIA SILETTO</v>
          </cell>
          <cell r="E2396" t="str">
            <v>COSSANO CANAVESE</v>
          </cell>
        </row>
        <row r="2397">
          <cell r="B2397" t="str">
            <v>RENZO NARDIN</v>
          </cell>
          <cell r="E2397" t="str">
            <v>COSSANO CANAVESE</v>
          </cell>
        </row>
        <row r="2398">
          <cell r="B2398" t="str">
            <v>FIORENZA ANELLI</v>
          </cell>
          <cell r="E2398" t="str">
            <v>COSSANO CANAVESE</v>
          </cell>
        </row>
        <row r="2399">
          <cell r="B2399" t="str">
            <v>MAMAO ANTONINO IUCULANO</v>
          </cell>
          <cell r="E2399" t="str">
            <v>CUCEGLIO</v>
          </cell>
        </row>
        <row r="2400">
          <cell r="B2400" t="str">
            <v>DAVIDE CONTO</v>
          </cell>
          <cell r="E2400" t="str">
            <v>CUCEGLIO</v>
          </cell>
        </row>
        <row r="2401">
          <cell r="B2401" t="str">
            <v>FABRIZIA TANGI</v>
          </cell>
          <cell r="E2401" t="str">
            <v>CUCEGLIO</v>
          </cell>
        </row>
        <row r="2402">
          <cell r="B2402" t="str">
            <v>ROBERTO COSTELLI</v>
          </cell>
          <cell r="E2402" t="str">
            <v>CUMIANA</v>
          </cell>
        </row>
        <row r="2403">
          <cell r="B2403" t="str">
            <v>MARINA FERRERO</v>
          </cell>
          <cell r="E2403" t="str">
            <v>CUMIANA</v>
          </cell>
        </row>
        <row r="2404">
          <cell r="B2404" t="str">
            <v>ROBERTO MOLLAR</v>
          </cell>
          <cell r="E2404" t="str">
            <v>CUMIANA</v>
          </cell>
        </row>
        <row r="2405">
          <cell r="B2405" t="str">
            <v>LAURA MORELLI</v>
          </cell>
          <cell r="E2405" t="str">
            <v>CUMIANA</v>
          </cell>
        </row>
        <row r="2406">
          <cell r="B2406" t="str">
            <v>ALESSANDRO VAUDAGNA</v>
          </cell>
          <cell r="E2406" t="str">
            <v>CUMIANA</v>
          </cell>
        </row>
        <row r="2407">
          <cell r="B2407" t="str">
            <v>GIOVANNA CRESTO</v>
          </cell>
          <cell r="E2407" t="str">
            <v>CUORGNE'</v>
          </cell>
        </row>
        <row r="2408">
          <cell r="B2408" t="str">
            <v>GIOVANNI CRISAPULLI</v>
          </cell>
          <cell r="E2408" t="str">
            <v>CUORGNE'</v>
          </cell>
        </row>
        <row r="2409">
          <cell r="B2409" t="str">
            <v>SIMONE AMBROSIO</v>
          </cell>
          <cell r="E2409" t="str">
            <v>CUORGNE'</v>
          </cell>
        </row>
        <row r="2410">
          <cell r="B2410" t="str">
            <v>PILERI LARA CALANNI</v>
          </cell>
          <cell r="E2410" t="str">
            <v>CUORGNE'</v>
          </cell>
        </row>
        <row r="2411">
          <cell r="B2411" t="str">
            <v>SILVANO LAURA RONCHIETTO</v>
          </cell>
          <cell r="E2411" t="str">
            <v>CUORGNE'</v>
          </cell>
        </row>
        <row r="2412">
          <cell r="B2412" t="str">
            <v>ELISA TROGLIA</v>
          </cell>
          <cell r="E2412" t="str">
            <v>CUORGNE'</v>
          </cell>
        </row>
        <row r="2413">
          <cell r="B2413" t="str">
            <v>CARLO VIETTI</v>
          </cell>
          <cell r="E2413" t="str">
            <v>DRUENTO</v>
          </cell>
        </row>
        <row r="2414">
          <cell r="B2414" t="str">
            <v>GRANDIS ALESSANDRA DE</v>
          </cell>
          <cell r="E2414" t="str">
            <v>DRUENTO</v>
          </cell>
        </row>
        <row r="2415">
          <cell r="B2415" t="str">
            <v>ROBERTO FERRERO</v>
          </cell>
          <cell r="E2415" t="str">
            <v>DRUENTO</v>
          </cell>
        </row>
        <row r="2416">
          <cell r="B2416" t="str">
            <v>MARINELLA ORSINO</v>
          </cell>
          <cell r="E2416" t="str">
            <v>DRUENTO</v>
          </cell>
        </row>
        <row r="2417">
          <cell r="B2417" t="str">
            <v>MICHELANGELO LUIGI CASTELLANO</v>
          </cell>
          <cell r="E2417" t="str">
            <v>EXILLES</v>
          </cell>
        </row>
        <row r="2418">
          <cell r="B2418" t="str">
            <v>SILVIA ALFREDINA ALESSIO</v>
          </cell>
          <cell r="E2418" t="str">
            <v>EXILLES</v>
          </cell>
        </row>
        <row r="2419">
          <cell r="B2419" t="str">
            <v>GIUSEPPE PETRERA</v>
          </cell>
          <cell r="E2419" t="str">
            <v>EXILLES</v>
          </cell>
        </row>
        <row r="2420">
          <cell r="B2420" t="str">
            <v>CAPPUCCIO SETTIMIO VITTORIO BELLONE</v>
          </cell>
          <cell r="E2420" t="str">
            <v>FAVRIA</v>
          </cell>
        </row>
        <row r="2421">
          <cell r="B2421" t="str">
            <v>LUCIA MARIA CONCETTA VALENTE</v>
          </cell>
          <cell r="E2421" t="str">
            <v>FAVRIA</v>
          </cell>
        </row>
        <row r="2422">
          <cell r="B2422" t="str">
            <v>SILVIO CARRUOZZO</v>
          </cell>
          <cell r="E2422" t="str">
            <v>FAVRIA</v>
          </cell>
        </row>
        <row r="2423">
          <cell r="B2423" t="str">
            <v>LIBERTO MATTIA DI</v>
          </cell>
          <cell r="E2423" t="str">
            <v>FAVRIA</v>
          </cell>
        </row>
        <row r="2424">
          <cell r="B2424" t="str">
            <v>LORELLA ROSSI</v>
          </cell>
          <cell r="E2424" t="str">
            <v>FAVRIA</v>
          </cell>
        </row>
        <row r="2425">
          <cell r="B2425" t="str">
            <v>MARIA CRISTINA FERRERO</v>
          </cell>
          <cell r="E2425" t="str">
            <v>FELETTO</v>
          </cell>
        </row>
        <row r="2426">
          <cell r="B2426" t="str">
            <v>ENZO BRETTO</v>
          </cell>
          <cell r="E2426" t="str">
            <v>FELETTO</v>
          </cell>
        </row>
        <row r="2427">
          <cell r="B2427" t="str">
            <v>GLORIA TOLONE</v>
          </cell>
          <cell r="E2427" t="str">
            <v>FELETTO</v>
          </cell>
        </row>
        <row r="2428">
          <cell r="B2428" t="str">
            <v>MICHEL BOUQUET</v>
          </cell>
          <cell r="E2428" t="str">
            <v>FENESTRELLE</v>
          </cell>
        </row>
        <row r="2429">
          <cell r="B2429" t="str">
            <v>ROBERTO BLANC</v>
          </cell>
          <cell r="E2429" t="str">
            <v>FENESTRELLE</v>
          </cell>
        </row>
        <row r="2430">
          <cell r="B2430" t="str">
            <v>ALESSANDRA TRON</v>
          </cell>
          <cell r="E2430" t="str">
            <v>FENESTRELLE</v>
          </cell>
        </row>
        <row r="2431">
          <cell r="B2431" t="str">
            <v>LUCA CASALE</v>
          </cell>
          <cell r="E2431" t="str">
            <v>FIANO</v>
          </cell>
        </row>
        <row r="2432">
          <cell r="B2432" t="str">
            <v>ALDO CASTAGNO</v>
          </cell>
          <cell r="E2432" t="str">
            <v>FIANO</v>
          </cell>
        </row>
        <row r="2433">
          <cell r="B2433" t="str">
            <v>ANDREA NEPOTE</v>
          </cell>
          <cell r="E2433" t="str">
            <v>FIANO</v>
          </cell>
        </row>
        <row r="2434">
          <cell r="B2434" t="str">
            <v>LAMBERTO MARCHESIN</v>
          </cell>
          <cell r="E2434" t="str">
            <v>FIORANO CANAVESE</v>
          </cell>
        </row>
        <row r="2435">
          <cell r="B2435" t="str">
            <v>ANTONELLA STRAZZA</v>
          </cell>
          <cell r="E2435" t="str">
            <v>FIORANO CANAVESE</v>
          </cell>
        </row>
        <row r="2436">
          <cell r="B2436" t="str">
            <v>DOMENICO FABRIZIO LOVISETTI</v>
          </cell>
          <cell r="E2436" t="str">
            <v>FIORANO CANAVESE</v>
          </cell>
        </row>
        <row r="2437">
          <cell r="B2437" t="str">
            <v>FULVIO GALLENCA</v>
          </cell>
          <cell r="E2437" t="str">
            <v>FOGLIZZO</v>
          </cell>
        </row>
        <row r="2438">
          <cell r="B2438" t="str">
            <v>GIANNI CHIORINO</v>
          </cell>
          <cell r="E2438" t="str">
            <v>FOGLIZZO</v>
          </cell>
        </row>
        <row r="2439">
          <cell r="B2439" t="str">
            <v>ENRICO SCIENZA</v>
          </cell>
          <cell r="E2439" t="str">
            <v>FOGLIZZO</v>
          </cell>
        </row>
        <row r="2440">
          <cell r="B2440" t="str">
            <v>ALESSANDRO GIACOMO GAUDIO</v>
          </cell>
          <cell r="E2440" t="str">
            <v>FORNO CANAVESE</v>
          </cell>
        </row>
        <row r="2441">
          <cell r="B2441" t="str">
            <v>VINCENZO ARMENIO</v>
          </cell>
          <cell r="E2441" t="str">
            <v>FORNO CANAVESE</v>
          </cell>
        </row>
        <row r="2442">
          <cell r="B2442" t="str">
            <v>AURORA CASETTI</v>
          </cell>
          <cell r="E2442" t="str">
            <v>FORNO CANAVESE</v>
          </cell>
        </row>
        <row r="2443">
          <cell r="B2443" t="str">
            <v>CONT LAURA TOMASI</v>
          </cell>
          <cell r="E2443" t="str">
            <v>FORNO CANAVESE</v>
          </cell>
        </row>
        <row r="2444">
          <cell r="B2444" t="str">
            <v>FABRIZIO TURIGLIATTO</v>
          </cell>
          <cell r="E2444" t="str">
            <v>FORNO CANAVESE</v>
          </cell>
        </row>
        <row r="2445">
          <cell r="B2445" t="str">
            <v>MARCHELLO MARCO PIETRO BONATTO</v>
          </cell>
          <cell r="E2445" t="str">
            <v>FRASSINETTO</v>
          </cell>
        </row>
        <row r="2446">
          <cell r="B2446" t="str">
            <v>PACCHIOLA TOMMASO MARCHIANDO</v>
          </cell>
          <cell r="E2446" t="str">
            <v>FRASSINETTO</v>
          </cell>
        </row>
        <row r="2447">
          <cell r="B2447" t="str">
            <v>FLAVIO QUERIO</v>
          </cell>
          <cell r="E2447" t="str">
            <v>FRASSINETTO</v>
          </cell>
        </row>
        <row r="2448">
          <cell r="B2448" t="str">
            <v>ANDREA PERINO</v>
          </cell>
          <cell r="E2448" t="str">
            <v>FRONT</v>
          </cell>
        </row>
        <row r="2449">
          <cell r="B2449" t="str">
            <v>ORNELLA BAIMA</v>
          </cell>
          <cell r="E2449" t="str">
            <v>FRONT</v>
          </cell>
        </row>
        <row r="2450">
          <cell r="B2450" t="str">
            <v>FRANCESCO MAZZA</v>
          </cell>
          <cell r="E2450" t="str">
            <v>FRONT</v>
          </cell>
        </row>
        <row r="2451">
          <cell r="B2451" t="str">
            <v>FEDERICO COMBA</v>
          </cell>
          <cell r="E2451" t="str">
            <v>FROSSASCO</v>
          </cell>
        </row>
        <row r="2452">
          <cell r="B2452" t="str">
            <v>LUCIANA GENERO</v>
          </cell>
          <cell r="E2452" t="str">
            <v>FROSSASCO</v>
          </cell>
        </row>
        <row r="2453">
          <cell r="B2453" t="str">
            <v>PAOLO DORA</v>
          </cell>
          <cell r="E2453" t="str">
            <v>FROSSASCO</v>
          </cell>
        </row>
        <row r="2454">
          <cell r="B2454" t="str">
            <v>LIDIA ALLOA</v>
          </cell>
          <cell r="E2454" t="str">
            <v>GARZIGLIANA</v>
          </cell>
        </row>
        <row r="2455">
          <cell r="B2455" t="str">
            <v>BRUNO GIACHERO</v>
          </cell>
          <cell r="E2455" t="str">
            <v>GARZIGLIANA</v>
          </cell>
        </row>
        <row r="2456">
          <cell r="B2456" t="str">
            <v>CLAUDIO VIOTTI</v>
          </cell>
          <cell r="E2456" t="str">
            <v>GARZIGLIANA</v>
          </cell>
        </row>
        <row r="2457">
          <cell r="B2457" t="str">
            <v>PAOLO CUGINI</v>
          </cell>
          <cell r="E2457" t="str">
            <v>GASSINO TORINESE</v>
          </cell>
        </row>
        <row r="2458">
          <cell r="B2458" t="str">
            <v>ROSETTA MARIA TROPEA</v>
          </cell>
          <cell r="E2458" t="str">
            <v>GASSINO TORINESE</v>
          </cell>
        </row>
        <row r="2459">
          <cell r="B2459" t="str">
            <v>GIUSEPPE MOLINARI</v>
          </cell>
          <cell r="E2459" t="str">
            <v>GASSINO TORINESE</v>
          </cell>
        </row>
        <row r="2460">
          <cell r="B2460" t="str">
            <v>DI POPOLO E TICINETO ANDREA MORELLI</v>
          </cell>
          <cell r="E2460" t="str">
            <v>GASSINO TORINESE</v>
          </cell>
        </row>
        <row r="2461">
          <cell r="B2461" t="str">
            <v>EMANUELA PRETI</v>
          </cell>
          <cell r="E2461" t="str">
            <v>GASSINO TORINESE</v>
          </cell>
        </row>
        <row r="2462">
          <cell r="B2462" t="str">
            <v>MIRELLA MANTINI</v>
          </cell>
          <cell r="E2462" t="str">
            <v>GERMAGNANO</v>
          </cell>
        </row>
        <row r="2463">
          <cell r="B2463" t="str">
            <v>FRANCESCO ALICASTRO</v>
          </cell>
          <cell r="E2463" t="str">
            <v>GERMAGNANO</v>
          </cell>
        </row>
        <row r="2464">
          <cell r="B2464" t="str">
            <v>MASSIMILIANO ROSSI</v>
          </cell>
          <cell r="E2464" t="str">
            <v>GERMAGNANO</v>
          </cell>
        </row>
        <row r="2465">
          <cell r="B2465" t="str">
            <v>MARCO REY</v>
          </cell>
          <cell r="E2465" t="str">
            <v>GIAGLIONE</v>
          </cell>
        </row>
        <row r="2466">
          <cell r="B2466" t="str">
            <v>MILENA PLANO</v>
          </cell>
          <cell r="E2466" t="str">
            <v>GIAGLIONE</v>
          </cell>
        </row>
        <row r="2467">
          <cell r="B2467" t="str">
            <v>MAURO GALLASSO</v>
          </cell>
          <cell r="E2467" t="str">
            <v>GIAGLIONE</v>
          </cell>
        </row>
        <row r="2468">
          <cell r="B2468" t="str">
            <v>CARLO GIACONE</v>
          </cell>
          <cell r="E2468" t="str">
            <v>GIAVENO</v>
          </cell>
        </row>
        <row r="2469">
          <cell r="B2469" t="str">
            <v>STEFANO OLOCCO</v>
          </cell>
          <cell r="E2469" t="str">
            <v>GIAVENO</v>
          </cell>
        </row>
        <row r="2470">
          <cell r="B2470" t="str">
            <v>MARILENA BARONE</v>
          </cell>
          <cell r="E2470" t="str">
            <v>GIAVENO</v>
          </cell>
        </row>
        <row r="2471">
          <cell r="B2471" t="str">
            <v>ANNA CATALDO</v>
          </cell>
          <cell r="E2471" t="str">
            <v>GIAVENO</v>
          </cell>
        </row>
        <row r="2472">
          <cell r="B2472" t="str">
            <v>EDOARDO FAVARON</v>
          </cell>
          <cell r="E2472" t="str">
            <v>GIAVENO</v>
          </cell>
        </row>
        <row r="2473">
          <cell r="B2473" t="str">
            <v>IMMACOLATA ZURZOLO</v>
          </cell>
          <cell r="E2473" t="str">
            <v>GIAVENO</v>
          </cell>
        </row>
        <row r="2474">
          <cell r="B2474" t="str">
            <v>AZZURRA MULATERO</v>
          </cell>
          <cell r="E2474" t="str">
            <v>GIVOLETTO</v>
          </cell>
        </row>
        <row r="2475">
          <cell r="B2475" t="str">
            <v>MARCO FABBRO</v>
          </cell>
          <cell r="E2475" t="str">
            <v>GIVOLETTO</v>
          </cell>
        </row>
        <row r="2476">
          <cell r="B2476" t="str">
            <v>MARIA GRAZIA GALLIO</v>
          </cell>
          <cell r="E2476" t="str">
            <v>GIVOLETTO</v>
          </cell>
        </row>
        <row r="2477">
          <cell r="B2477" t="str">
            <v>DANIELA ISOLATO</v>
          </cell>
          <cell r="E2477" t="str">
            <v>GIVOLETTO</v>
          </cell>
        </row>
        <row r="2478">
          <cell r="B2478" t="str">
            <v>DAVIDE JANNI</v>
          </cell>
          <cell r="E2478" t="str">
            <v>GIVOLETTO</v>
          </cell>
        </row>
        <row r="2479">
          <cell r="B2479" t="str">
            <v>PIERO FRANCO NURISSO</v>
          </cell>
          <cell r="E2479" t="str">
            <v>GRAVERE</v>
          </cell>
        </row>
        <row r="2480">
          <cell r="B2480" t="str">
            <v>MICHELA BRAYDA</v>
          </cell>
          <cell r="E2480" t="str">
            <v>GRAVERE</v>
          </cell>
        </row>
        <row r="2481">
          <cell r="B2481" t="str">
            <v>FABRIZIO TALARICO</v>
          </cell>
          <cell r="E2481" t="str">
            <v>GRAVERE</v>
          </cell>
        </row>
        <row r="2482">
          <cell r="B2482" t="str">
            <v>GIUSEPPE GIACOMELLI</v>
          </cell>
          <cell r="E2482" t="str">
            <v>GROSCAVALLO</v>
          </cell>
        </row>
        <row r="2483">
          <cell r="B2483" t="str">
            <v>DAFARRA MARIA CRISTINA CERUTTI</v>
          </cell>
          <cell r="E2483" t="str">
            <v>GROSCAVALLO</v>
          </cell>
        </row>
        <row r="2484">
          <cell r="B2484" t="str">
            <v>LORENZO RAPELLI</v>
          </cell>
          <cell r="E2484" t="str">
            <v>GROSCAVALLO</v>
          </cell>
        </row>
        <row r="2485">
          <cell r="B2485" t="str">
            <v>LORENZO SPINGORE</v>
          </cell>
          <cell r="E2485" t="str">
            <v>GROSSO</v>
          </cell>
        </row>
        <row r="2486">
          <cell r="B2486" t="str">
            <v>GIUSEPPE SCOMAZZON</v>
          </cell>
          <cell r="E2486" t="str">
            <v>GROSSO</v>
          </cell>
        </row>
        <row r="2487">
          <cell r="B2487" t="str">
            <v>EMANUELE GAITO</v>
          </cell>
          <cell r="E2487" t="str">
            <v>GRUGLIASCO</v>
          </cell>
        </row>
        <row r="2488">
          <cell r="B2488" t="str">
            <v>ELISA MARTINO</v>
          </cell>
          <cell r="E2488" t="str">
            <v>GRUGLIASCO</v>
          </cell>
        </row>
        <row r="2489">
          <cell r="B2489" t="str">
            <v>RAFFAELE BIANCO</v>
          </cell>
          <cell r="E2489" t="str">
            <v>GRUGLIASCO</v>
          </cell>
        </row>
        <row r="2490">
          <cell r="B2490" t="str">
            <v>ROBERTA COLOMBO</v>
          </cell>
          <cell r="E2490" t="str">
            <v>GRUGLIASCO</v>
          </cell>
        </row>
        <row r="2491">
          <cell r="B2491" t="str">
            <v>LUCIANO LOPEDOTE</v>
          </cell>
          <cell r="E2491" t="str">
            <v>GRUGLIASCO</v>
          </cell>
        </row>
        <row r="2492">
          <cell r="B2492" t="str">
            <v>DARIO LORENZONI</v>
          </cell>
          <cell r="E2492" t="str">
            <v>GRUGLIASCO</v>
          </cell>
        </row>
        <row r="2493">
          <cell r="B2493" t="str">
            <v>LUCA MORTELLARO</v>
          </cell>
          <cell r="E2493" t="str">
            <v>GRUGLIASCO</v>
          </cell>
        </row>
        <row r="2494">
          <cell r="B2494" t="str">
            <v>FEDERICA PETRUCCI</v>
          </cell>
          <cell r="E2494" t="str">
            <v>GRUGLIASCO</v>
          </cell>
        </row>
        <row r="2495">
          <cell r="B2495" t="str">
            <v>SANTIS IGOR DE</v>
          </cell>
          <cell r="E2495" t="str">
            <v>INGRIA</v>
          </cell>
        </row>
        <row r="2496">
          <cell r="B2496" t="str">
            <v>WALTER PRIMO PERARDI</v>
          </cell>
          <cell r="E2496" t="str">
            <v>INGRIA</v>
          </cell>
        </row>
        <row r="2497">
          <cell r="B2497" t="str">
            <v>LEVRIN ARMANDO MARCELLINO BIANCO</v>
          </cell>
          <cell r="E2497" t="str">
            <v>INGRIA</v>
          </cell>
        </row>
        <row r="2498">
          <cell r="B2498" t="str">
            <v>LUCIANO BOUNOUS</v>
          </cell>
          <cell r="E2498" t="str">
            <v>INVERSO PINASCA</v>
          </cell>
        </row>
        <row r="2499">
          <cell r="B2499" t="str">
            <v>ENRICO TRON</v>
          </cell>
          <cell r="E2499" t="str">
            <v>INVERSO PINASCA</v>
          </cell>
        </row>
        <row r="2500">
          <cell r="B2500" t="str">
            <v>SIMONE REFOURN</v>
          </cell>
          <cell r="E2500" t="str">
            <v>INVERSO PINASCA</v>
          </cell>
        </row>
        <row r="2501">
          <cell r="B2501" t="str">
            <v>GIANFRANCO RAIMONDO</v>
          </cell>
          <cell r="E2501" t="str">
            <v>ISOLABELLA</v>
          </cell>
        </row>
        <row r="2502">
          <cell r="B2502" t="str">
            <v>FRANCO DELLAFERRERA</v>
          </cell>
          <cell r="E2502" t="str">
            <v>ISOLABELLA</v>
          </cell>
        </row>
        <row r="2503">
          <cell r="B2503" t="str">
            <v>BIANCA CAVALLERO</v>
          </cell>
          <cell r="E2503" t="str">
            <v>ISOLABELLA</v>
          </cell>
        </row>
        <row r="2504">
          <cell r="B2504" t="str">
            <v>SERGIO VIGNA</v>
          </cell>
          <cell r="E2504" t="str">
            <v>ISSIGLIO</v>
          </cell>
        </row>
        <row r="2505">
          <cell r="B2505" t="str">
            <v>GIAMPIERO MARINO</v>
          </cell>
          <cell r="E2505" t="str">
            <v>ISSIGLIO</v>
          </cell>
        </row>
        <row r="2506">
          <cell r="B2506" t="str">
            <v>STEFANO SERTOLI</v>
          </cell>
          <cell r="E2506" t="str">
            <v>IVREA</v>
          </cell>
        </row>
        <row r="2507">
          <cell r="B2507" t="str">
            <v>ELISABETTA PICCOLI</v>
          </cell>
          <cell r="E2507" t="str">
            <v>IVREA</v>
          </cell>
        </row>
        <row r="2508">
          <cell r="B2508" t="str">
            <v>GIULIANO BALZOLA</v>
          </cell>
          <cell r="E2508" t="str">
            <v>IVREA</v>
          </cell>
        </row>
        <row r="2509">
          <cell r="B2509" t="str">
            <v>MICHELE CAFARELLI</v>
          </cell>
          <cell r="E2509" t="str">
            <v>IVREA</v>
          </cell>
        </row>
        <row r="2510">
          <cell r="B2510" t="str">
            <v>COSTANZA CASALI</v>
          </cell>
          <cell r="E2510" t="str">
            <v>IVREA</v>
          </cell>
        </row>
        <row r="2511">
          <cell r="B2511" t="str">
            <v>GIORGIA POVOLO</v>
          </cell>
          <cell r="E2511" t="str">
            <v>IVREA</v>
          </cell>
        </row>
        <row r="2512">
          <cell r="B2512" t="str">
            <v>ROBERTO ROLLE</v>
          </cell>
          <cell r="E2512" t="str">
            <v>LA CASSA</v>
          </cell>
        </row>
        <row r="2513">
          <cell r="B2513" t="str">
            <v>CLAUDIO AMATEIS</v>
          </cell>
          <cell r="E2513" t="str">
            <v>LA CASSA</v>
          </cell>
        </row>
        <row r="2514">
          <cell r="B2514" t="str">
            <v>CHIARA TUBERGA</v>
          </cell>
          <cell r="E2514" t="str">
            <v>LA CASSA</v>
          </cell>
        </row>
        <row r="2515">
          <cell r="B2515" t="str">
            <v>DOMENICO ROMANO</v>
          </cell>
          <cell r="E2515" t="str">
            <v>LA LOGGIA</v>
          </cell>
        </row>
        <row r="2516">
          <cell r="B2516" t="str">
            <v>ELENA BANIN</v>
          </cell>
          <cell r="E2516" t="str">
            <v>LA LOGGIA</v>
          </cell>
        </row>
        <row r="2517">
          <cell r="B2517" t="str">
            <v>ROBERTO REDIN</v>
          </cell>
          <cell r="E2517" t="str">
            <v>LA LOGGIA</v>
          </cell>
        </row>
        <row r="2518">
          <cell r="B2518" t="str">
            <v>CONCETTA RIZZO</v>
          </cell>
          <cell r="E2518" t="str">
            <v>LA LOGGIA</v>
          </cell>
        </row>
        <row r="2519">
          <cell r="B2519" t="str">
            <v>FRANCO ZOIA</v>
          </cell>
          <cell r="E2519" t="str">
            <v>LA LOGGIA</v>
          </cell>
        </row>
        <row r="2520">
          <cell r="B2520" t="str">
            <v>BERNARDINA FABRIZIO VOTTERO</v>
          </cell>
          <cell r="E2520" t="str">
            <v>LANZO TORINESE</v>
          </cell>
        </row>
        <row r="2521">
          <cell r="B2521" t="str">
            <v>FABRIZIO CASASSA</v>
          </cell>
          <cell r="E2521" t="str">
            <v>LANZO TORINESE</v>
          </cell>
        </row>
        <row r="2522">
          <cell r="B2522" t="str">
            <v>ERNESTINA ASSALTO</v>
          </cell>
          <cell r="E2522" t="str">
            <v>LANZO TORINESE</v>
          </cell>
        </row>
        <row r="2523">
          <cell r="B2523" t="str">
            <v>PAOLO GISOLO</v>
          </cell>
          <cell r="E2523" t="str">
            <v>LANZO TORINESE</v>
          </cell>
        </row>
        <row r="2524">
          <cell r="B2524" t="str">
            <v>ERIKA ZANELLATO</v>
          </cell>
          <cell r="E2524" t="str">
            <v>LANZO TORINESE</v>
          </cell>
        </row>
        <row r="2525">
          <cell r="B2525" t="str">
            <v>MATILDE CASA</v>
          </cell>
          <cell r="E2525" t="str">
            <v>LAURIANO</v>
          </cell>
        </row>
        <row r="2526">
          <cell r="B2526" t="str">
            <v>SILVANA BOSSO</v>
          </cell>
          <cell r="E2526" t="str">
            <v>LAURIANO</v>
          </cell>
        </row>
        <row r="2527">
          <cell r="B2527" t="str">
            <v>MARA BACCOLLA</v>
          </cell>
          <cell r="E2527" t="str">
            <v>LAURIANO</v>
          </cell>
        </row>
        <row r="2528">
          <cell r="B2528" t="str">
            <v>RENATO PITTALIS</v>
          </cell>
          <cell r="E2528" t="str">
            <v>LEINI</v>
          </cell>
        </row>
        <row r="2529">
          <cell r="B2529" t="str">
            <v>CRISTINA BRUNO</v>
          </cell>
          <cell r="E2529" t="str">
            <v>LEINI</v>
          </cell>
        </row>
        <row r="2530">
          <cell r="B2530" t="str">
            <v>MAURO CAUDANA</v>
          </cell>
          <cell r="E2530" t="str">
            <v>LEINI</v>
          </cell>
        </row>
        <row r="2531">
          <cell r="B2531" t="str">
            <v>MARCO GIUSEPPE CHIABRANDO</v>
          </cell>
          <cell r="E2531" t="str">
            <v>LEINI</v>
          </cell>
        </row>
        <row r="2532">
          <cell r="B2532" t="str">
            <v>DARIO LUETTO</v>
          </cell>
          <cell r="E2532" t="str">
            <v>LEINI</v>
          </cell>
        </row>
        <row r="2533">
          <cell r="B2533" t="str">
            <v>CARMELA MASI</v>
          </cell>
          <cell r="E2533" t="str">
            <v>LEINI</v>
          </cell>
        </row>
        <row r="2534">
          <cell r="B2534" t="str">
            <v>DANIELE GABRIELE</v>
          </cell>
          <cell r="E2534" t="str">
            <v>LEMIE</v>
          </cell>
        </row>
        <row r="2535">
          <cell r="B2535" t="str">
            <v>GIACOMO LISA</v>
          </cell>
          <cell r="E2535" t="str">
            <v>LEMIE</v>
          </cell>
        </row>
        <row r="2536">
          <cell r="B2536" t="str">
            <v>DENA DANILO BALAGNA</v>
          </cell>
          <cell r="E2536" t="str">
            <v>LEMIE</v>
          </cell>
        </row>
        <row r="2537">
          <cell r="B2537" t="str">
            <v>ELENA CAFFARO</v>
          </cell>
          <cell r="E2537" t="str">
            <v>LESSOLO</v>
          </cell>
        </row>
        <row r="2538">
          <cell r="B2538" t="str">
            <v>WALTER DAGASSOLEMI</v>
          </cell>
          <cell r="E2538" t="str">
            <v>LESSOLO</v>
          </cell>
        </row>
        <row r="2539">
          <cell r="B2539" t="str">
            <v>EMILIANO STABILE</v>
          </cell>
          <cell r="E2539" t="str">
            <v>LESSOLO</v>
          </cell>
        </row>
        <row r="2540">
          <cell r="B2540" t="str">
            <v>MASSIMILIANO GAGNOR</v>
          </cell>
          <cell r="E2540" t="str">
            <v>LEVONE</v>
          </cell>
        </row>
        <row r="2541">
          <cell r="B2541" t="str">
            <v>LAURA MARIA ALLICE</v>
          </cell>
          <cell r="E2541" t="str">
            <v>LEVONE</v>
          </cell>
        </row>
        <row r="2542">
          <cell r="B2542" t="str">
            <v>EMILIA GIUSEPPINA CONTENTI</v>
          </cell>
          <cell r="E2542" t="str">
            <v>LEVONE</v>
          </cell>
        </row>
        <row r="2543">
          <cell r="B2543" t="str">
            <v>CORNETTO MAURO PERUZZO</v>
          </cell>
          <cell r="E2543" t="str">
            <v>LOCANA</v>
          </cell>
        </row>
        <row r="2544">
          <cell r="B2544" t="str">
            <v>MAURO GUGLIELMETTI</v>
          </cell>
          <cell r="E2544" t="str">
            <v>LOCANA</v>
          </cell>
        </row>
        <row r="2545">
          <cell r="B2545" t="str">
            <v>MAURO NOASCONE</v>
          </cell>
          <cell r="E2545" t="str">
            <v>LOCANA</v>
          </cell>
        </row>
        <row r="2546">
          <cell r="B2546" t="str">
            <v>ROCCO BARBETTA</v>
          </cell>
          <cell r="E2546" t="str">
            <v>LOMBARDORE</v>
          </cell>
        </row>
        <row r="2547">
          <cell r="B2547" t="str">
            <v>MARA FRANZOSO</v>
          </cell>
          <cell r="E2547" t="str">
            <v>LOMBARDORE</v>
          </cell>
        </row>
        <row r="2548">
          <cell r="B2548" t="str">
            <v>SILVIA NEPOTE</v>
          </cell>
          <cell r="E2548" t="str">
            <v>LOMBARDORE</v>
          </cell>
        </row>
        <row r="2549">
          <cell r="B2549" t="str">
            <v>DANIELE RONCO</v>
          </cell>
          <cell r="E2549" t="str">
            <v>LOMBRIASCO</v>
          </cell>
        </row>
        <row r="2550">
          <cell r="B2550" t="str">
            <v>DORIANO MINA</v>
          </cell>
          <cell r="E2550" t="str">
            <v>LOMBRIASCO</v>
          </cell>
        </row>
        <row r="2551">
          <cell r="B2551" t="str">
            <v>PAOLO RISTA</v>
          </cell>
          <cell r="E2551" t="str">
            <v>LOMBRIASCO</v>
          </cell>
        </row>
        <row r="2552">
          <cell r="B2552" t="str">
            <v>CLAUDIO MARCHIORI</v>
          </cell>
          <cell r="E2552" t="str">
            <v>LORANZE'</v>
          </cell>
        </row>
        <row r="2553">
          <cell r="B2553" t="str">
            <v>IVANO DOMENICO ADOLFO GIALDI</v>
          </cell>
          <cell r="E2553" t="str">
            <v>LORANZE'</v>
          </cell>
        </row>
        <row r="2554">
          <cell r="B2554" t="str">
            <v>ROBERTO COBETTO</v>
          </cell>
          <cell r="E2554" t="str">
            <v>LORANZE'</v>
          </cell>
        </row>
        <row r="2555">
          <cell r="B2555" t="str">
            <v>DUILIO CANALE</v>
          </cell>
          <cell r="E2555" t="str">
            <v>LUSERNA SAN GIOVANNI</v>
          </cell>
        </row>
        <row r="2556">
          <cell r="B2556" t="str">
            <v>MARINA BERTIN</v>
          </cell>
          <cell r="E2556" t="str">
            <v>LUSERNA SAN GIOVANNI</v>
          </cell>
        </row>
        <row r="2557">
          <cell r="B2557" t="str">
            <v>ENRICO DELMIRANI</v>
          </cell>
          <cell r="E2557" t="str">
            <v>LUSERNA SAN GIOVANNI</v>
          </cell>
        </row>
        <row r="2558">
          <cell r="B2558" t="str">
            <v>ELENA MARCELLINO</v>
          </cell>
          <cell r="E2558" t="str">
            <v>LUSERNA SAN GIOVANNI</v>
          </cell>
        </row>
        <row r="2559">
          <cell r="B2559" t="str">
            <v>MARCO REVEL</v>
          </cell>
          <cell r="E2559" t="str">
            <v>LUSERNA SAN GIOVANNI</v>
          </cell>
        </row>
        <row r="2560">
          <cell r="B2560" t="str">
            <v>ALEX MAURINO</v>
          </cell>
          <cell r="E2560" t="str">
            <v>LUSERNETTA</v>
          </cell>
        </row>
        <row r="2561">
          <cell r="B2561" t="str">
            <v>PIETRO BRICCO</v>
          </cell>
          <cell r="E2561" t="str">
            <v>LUSERNETTA</v>
          </cell>
        </row>
        <row r="2562">
          <cell r="B2562" t="str">
            <v>DIEGO BRICCO</v>
          </cell>
          <cell r="E2562" t="str">
            <v>LUSERNETTA</v>
          </cell>
        </row>
        <row r="2563">
          <cell r="B2563" t="str">
            <v>ANGELO MARASCA</v>
          </cell>
          <cell r="E2563" t="str">
            <v>LUSIGLIE'</v>
          </cell>
        </row>
        <row r="2564">
          <cell r="B2564" t="str">
            <v>CLAUDIA CAPELLO</v>
          </cell>
          <cell r="E2564" t="str">
            <v>LUSIGLIE'</v>
          </cell>
        </row>
        <row r="2565">
          <cell r="B2565" t="str">
            <v>JACOPO MARASEA</v>
          </cell>
          <cell r="E2565" t="str">
            <v>LUSIGLIE'</v>
          </cell>
        </row>
        <row r="2566">
          <cell r="B2566" t="str">
            <v>ENRICO SCALERANDI</v>
          </cell>
          <cell r="E2566" t="str">
            <v>MACELLO</v>
          </cell>
        </row>
        <row r="2567">
          <cell r="B2567" t="str">
            <v>DANIELE AVICO</v>
          </cell>
          <cell r="E2567" t="str">
            <v>MACELLO</v>
          </cell>
        </row>
        <row r="2568">
          <cell r="B2568" t="str">
            <v>IRENE BERTOLI</v>
          </cell>
          <cell r="E2568" t="str">
            <v>MACELLO</v>
          </cell>
        </row>
        <row r="2569">
          <cell r="B2569" t="str">
            <v>PIER FRANCO CAUSONE</v>
          </cell>
          <cell r="E2569" t="str">
            <v>MAGLIONE</v>
          </cell>
        </row>
        <row r="2570">
          <cell r="B2570" t="str">
            <v>SIMONA SANTIA'</v>
          </cell>
          <cell r="E2570" t="str">
            <v>MAGLIONE</v>
          </cell>
        </row>
        <row r="2571">
          <cell r="B2571" t="str">
            <v>FRANCA FIORENZA</v>
          </cell>
          <cell r="E2571" t="str">
            <v>MAGLIONE</v>
          </cell>
        </row>
        <row r="2572">
          <cell r="B2572" t="str">
            <v>FRANCESCO AUGUSTO GRASSI</v>
          </cell>
          <cell r="E2572" t="str">
            <v>MAPPANO</v>
          </cell>
        </row>
        <row r="2573">
          <cell r="B2573" t="str">
            <v>PAOLA BORSELLO</v>
          </cell>
          <cell r="E2573" t="str">
            <v>MAPPANO</v>
          </cell>
        </row>
        <row r="2574">
          <cell r="B2574" t="str">
            <v>DAVIDE BATTAGLIA</v>
          </cell>
          <cell r="E2574" t="str">
            <v>MAPPANO</v>
          </cell>
        </row>
        <row r="2575">
          <cell r="B2575" t="str">
            <v>CRISTINA MAESTRELLO</v>
          </cell>
          <cell r="E2575" t="str">
            <v>MAPPANO</v>
          </cell>
        </row>
        <row r="2576">
          <cell r="B2576" t="str">
            <v>MASSIMO TORNABENE</v>
          </cell>
          <cell r="E2576" t="str">
            <v>MAPPANO</v>
          </cell>
        </row>
        <row r="2577">
          <cell r="B2577" t="str">
            <v>ROBERTO BERARDO</v>
          </cell>
          <cell r="E2577" t="str">
            <v>MARENTINO</v>
          </cell>
        </row>
        <row r="2578">
          <cell r="B2578" t="str">
            <v>MILENA VIARIZZO</v>
          </cell>
          <cell r="E2578" t="str">
            <v>MARENTINO</v>
          </cell>
        </row>
        <row r="2579">
          <cell r="B2579" t="str">
            <v>ALBERTO SERAFINO</v>
          </cell>
          <cell r="E2579" t="str">
            <v>MARENTINO</v>
          </cell>
        </row>
        <row r="2580">
          <cell r="B2580" t="str">
            <v>ENRICO BOETTO</v>
          </cell>
          <cell r="E2580" t="str">
            <v>MASSELLO</v>
          </cell>
        </row>
        <row r="2581">
          <cell r="B2581" t="str">
            <v>DAVIDE TRON</v>
          </cell>
          <cell r="E2581" t="str">
            <v>MASSELLO</v>
          </cell>
        </row>
        <row r="2582">
          <cell r="B2582" t="str">
            <v>ANDREA CARLO MOLLO</v>
          </cell>
          <cell r="E2582" t="str">
            <v>MASSELLO</v>
          </cell>
        </row>
        <row r="2583">
          <cell r="B2583" t="str">
            <v>MAURIZIO FARIELLO</v>
          </cell>
          <cell r="E2583" t="str">
            <v>MATHI</v>
          </cell>
        </row>
        <row r="2584">
          <cell r="B2584" t="str">
            <v>MONICA PUTZULU</v>
          </cell>
          <cell r="E2584" t="str">
            <v>MATHI</v>
          </cell>
        </row>
        <row r="2585">
          <cell r="B2585" t="str">
            <v>ENRICO MICHELE GHIBAUDO</v>
          </cell>
          <cell r="E2585" t="str">
            <v>MATHI</v>
          </cell>
        </row>
        <row r="2586">
          <cell r="B2586" t="str">
            <v>FUS LORELLA VITTORIA RITA NEPOTE</v>
          </cell>
          <cell r="E2586" t="str">
            <v>MATHI</v>
          </cell>
        </row>
        <row r="2587">
          <cell r="B2587" t="str">
            <v>MARINA PITTAU</v>
          </cell>
          <cell r="E2587" t="str">
            <v>MATTIE</v>
          </cell>
        </row>
        <row r="2588">
          <cell r="B2588" t="str">
            <v>PAOLO GIACOMO LUCINO</v>
          </cell>
          <cell r="E2588" t="str">
            <v>MATTIE</v>
          </cell>
        </row>
        <row r="2589">
          <cell r="B2589" t="str">
            <v>ENRICA FORNO</v>
          </cell>
          <cell r="E2589" t="str">
            <v>MATTIE</v>
          </cell>
        </row>
        <row r="2590">
          <cell r="B2590" t="str">
            <v>MARCO FORMIA</v>
          </cell>
          <cell r="E2590" t="str">
            <v>MAZZE'</v>
          </cell>
        </row>
        <row r="2591">
          <cell r="B2591" t="str">
            <v>BRUNO MILA</v>
          </cell>
          <cell r="E2591" t="str">
            <v>MAZZE'</v>
          </cell>
        </row>
        <row r="2592">
          <cell r="B2592" t="str">
            <v>MAURO BARBERIS</v>
          </cell>
          <cell r="E2592" t="str">
            <v>MAZZE'</v>
          </cell>
        </row>
        <row r="2593">
          <cell r="B2593" t="str">
            <v>ALESSANDRA GASSINO</v>
          </cell>
          <cell r="E2593" t="str">
            <v>MAZZE'</v>
          </cell>
        </row>
        <row r="2594">
          <cell r="B2594" t="str">
            <v>ADELE COTTERCHIO</v>
          </cell>
          <cell r="E2594" t="str">
            <v>MEANA DI SUSA</v>
          </cell>
        </row>
        <row r="2595">
          <cell r="B2595" t="str">
            <v>FULVIA ALLEMANO</v>
          </cell>
          <cell r="E2595" t="str">
            <v>MEANA DI SUSA</v>
          </cell>
        </row>
        <row r="2596">
          <cell r="B2596" t="str">
            <v>MIRKO CARTA</v>
          </cell>
          <cell r="E2596" t="str">
            <v>MEANA DI SUSA</v>
          </cell>
        </row>
        <row r="2597">
          <cell r="B2597" t="str">
            <v>ANGELO PARRI</v>
          </cell>
          <cell r="E2597" t="str">
            <v>MERCENASCO</v>
          </cell>
        </row>
        <row r="2598">
          <cell r="B2598" t="str">
            <v>MARCO VALLE</v>
          </cell>
          <cell r="E2598" t="str">
            <v>MERCENASCO</v>
          </cell>
        </row>
        <row r="2599">
          <cell r="B2599" t="str">
            <v>PIER DOMENICO PONSETTO</v>
          </cell>
          <cell r="E2599" t="str">
            <v>MERCENASCO</v>
          </cell>
        </row>
        <row r="2600">
          <cell r="B2600" t="str">
            <v>VITER SERGIO POCCHIOLA</v>
          </cell>
          <cell r="E2600" t="str">
            <v>MEZZENILE</v>
          </cell>
        </row>
        <row r="2601">
          <cell r="B2601" t="str">
            <v>MARCO VIGHETTI</v>
          </cell>
          <cell r="E2601" t="str">
            <v>MEZZENILE</v>
          </cell>
        </row>
        <row r="2602">
          <cell r="B2602" t="str">
            <v>DARIO TURINETTI</v>
          </cell>
          <cell r="E2602" t="str">
            <v>MEZZENILE</v>
          </cell>
        </row>
        <row r="2603">
          <cell r="B2603" t="str">
            <v>LUCIANA PICOGNA</v>
          </cell>
          <cell r="E2603" t="str">
            <v>MOMBELLO DI TORINO</v>
          </cell>
        </row>
        <row r="2604">
          <cell r="B2604" t="str">
            <v>GIAN CARLO GORINO</v>
          </cell>
          <cell r="E2604" t="str">
            <v>MOMBELLO DI TORINO</v>
          </cell>
        </row>
        <row r="2605">
          <cell r="B2605" t="str">
            <v>ISABELLA CERRUTI</v>
          </cell>
          <cell r="E2605" t="str">
            <v>MOMBELLO DI TORINO</v>
          </cell>
        </row>
        <row r="2606">
          <cell r="B2606" t="str">
            <v>DAVIDE GASTALDO</v>
          </cell>
          <cell r="E2606" t="str">
            <v>MOMPANTERO</v>
          </cell>
        </row>
        <row r="2607">
          <cell r="B2607" t="str">
            <v>LINO CHIOLERO</v>
          </cell>
          <cell r="E2607" t="str">
            <v>MOMPANTERO</v>
          </cell>
        </row>
        <row r="2608">
          <cell r="B2608" t="str">
            <v>MARIA LAURA PESANDO</v>
          </cell>
          <cell r="E2608" t="str">
            <v>MOMPANTERO</v>
          </cell>
        </row>
        <row r="2609">
          <cell r="B2609" t="str">
            <v>MAURIZIO TOGLIATTI</v>
          </cell>
          <cell r="E2609" t="str">
            <v>MONASTERO DI LANZO</v>
          </cell>
        </row>
        <row r="2610">
          <cell r="B2610" t="str">
            <v>SABRINA BARRA</v>
          </cell>
          <cell r="E2610" t="str">
            <v>MONASTERO DI LANZO</v>
          </cell>
        </row>
        <row r="2611">
          <cell r="B2611" t="str">
            <v>ALEINA GABRIELE FORNELLI</v>
          </cell>
          <cell r="E2611" t="str">
            <v>MONASTERO DI LANZO</v>
          </cell>
        </row>
        <row r="2612">
          <cell r="B2612" t="str">
            <v>PAOLO MONTAGNA</v>
          </cell>
          <cell r="E2612" t="str">
            <v>MONCALIERI</v>
          </cell>
        </row>
        <row r="2613">
          <cell r="B2613" t="str">
            <v>ALESSANDRA BORELLO</v>
          </cell>
          <cell r="E2613" t="str">
            <v>MONCALIERI</v>
          </cell>
        </row>
        <row r="2614">
          <cell r="B2614" t="str">
            <v>CRESCENZO SILVIA DI</v>
          </cell>
          <cell r="E2614" t="str">
            <v>MONCALIERI</v>
          </cell>
        </row>
        <row r="2615">
          <cell r="B2615" t="str">
            <v>ANGELO FERRERO</v>
          </cell>
          <cell r="E2615" t="str">
            <v>MONCALIERI</v>
          </cell>
        </row>
        <row r="2616">
          <cell r="B2616" t="str">
            <v>DAVIDE GUIDA</v>
          </cell>
          <cell r="E2616" t="str">
            <v>MONCALIERI</v>
          </cell>
        </row>
        <row r="2617">
          <cell r="B2617" t="str">
            <v>GIUSEPPE MESSINA</v>
          </cell>
          <cell r="E2617" t="str">
            <v>MONCALIERI</v>
          </cell>
        </row>
        <row r="2618">
          <cell r="B2618" t="str">
            <v>MICHELE MORABITO</v>
          </cell>
          <cell r="E2618" t="str">
            <v>MONCALIERI</v>
          </cell>
        </row>
        <row r="2619">
          <cell r="B2619" t="str">
            <v>LAURA POMPEO</v>
          </cell>
          <cell r="E2619" t="str">
            <v>MONCALIERI</v>
          </cell>
        </row>
        <row r="2620">
          <cell r="B2620" t="str">
            <v>MAURO CARENA</v>
          </cell>
          <cell r="E2620" t="str">
            <v>MONCENISIO</v>
          </cell>
        </row>
        <row r="2621">
          <cell r="B2621" t="str">
            <v>VITTORIO PEROTTINO</v>
          </cell>
          <cell r="E2621" t="str">
            <v>MONCENISIO</v>
          </cell>
        </row>
        <row r="2622">
          <cell r="B2622" t="str">
            <v>RICCARDO RONCHAIL</v>
          </cell>
          <cell r="E2622" t="str">
            <v>MONCENISIO</v>
          </cell>
        </row>
        <row r="2623">
          <cell r="B2623" t="str">
            <v>SERGIO GAIOTTI</v>
          </cell>
          <cell r="E2623" t="str">
            <v>MONTALDO TORINESE</v>
          </cell>
        </row>
        <row r="2624">
          <cell r="B2624" t="str">
            <v>LUCIANO GOZZARINO</v>
          </cell>
          <cell r="E2624" t="str">
            <v>MONTALDO TORINESE</v>
          </cell>
        </row>
        <row r="2625">
          <cell r="B2625" t="str">
            <v>EMANUELA CARDIS</v>
          </cell>
          <cell r="E2625" t="str">
            <v>MONTALDO TORINESE</v>
          </cell>
        </row>
        <row r="2626">
          <cell r="B2626" t="str">
            <v>FRANCA RITA LADU</v>
          </cell>
          <cell r="E2626" t="str">
            <v>MONTALENGHE</v>
          </cell>
        </row>
        <row r="2627">
          <cell r="B2627" t="str">
            <v>MASSIMO BRONZINI</v>
          </cell>
          <cell r="E2627" t="str">
            <v>MONTALENGHE</v>
          </cell>
        </row>
        <row r="2628">
          <cell r="B2628" t="str">
            <v>LORENZO GUGLIELMINO</v>
          </cell>
          <cell r="E2628" t="str">
            <v>MONTALENGHE</v>
          </cell>
        </row>
        <row r="2629">
          <cell r="B2629" t="str">
            <v>RENZO GALLETTO</v>
          </cell>
          <cell r="E2629" t="str">
            <v>MONTALTO DORA</v>
          </cell>
        </row>
        <row r="2630">
          <cell r="B2630" t="str">
            <v>SARA BALDI</v>
          </cell>
          <cell r="E2630" t="str">
            <v>MONTALTO DORA</v>
          </cell>
        </row>
        <row r="2631">
          <cell r="B2631" t="str">
            <v>NELLA FRANCO</v>
          </cell>
          <cell r="E2631" t="str">
            <v>MONTALTO DORA</v>
          </cell>
        </row>
        <row r="2632">
          <cell r="B2632" t="str">
            <v>ALBERTO GAIDO</v>
          </cell>
          <cell r="E2632" t="str">
            <v>MONTALTO DORA</v>
          </cell>
        </row>
        <row r="2633">
          <cell r="B2633" t="str">
            <v>DOMENICO MARCHESINI</v>
          </cell>
          <cell r="E2633" t="str">
            <v>MONTALTO DORA</v>
          </cell>
        </row>
        <row r="2634">
          <cell r="B2634" t="str">
            <v>GIOVANNI PONCHIA</v>
          </cell>
          <cell r="E2634" t="str">
            <v>MONTANARO</v>
          </cell>
        </row>
        <row r="2635">
          <cell r="B2635" t="str">
            <v>PAOLO MINETTI</v>
          </cell>
          <cell r="E2635" t="str">
            <v>MONTANARO</v>
          </cell>
        </row>
        <row r="2636">
          <cell r="B2636" t="str">
            <v>ANDREA CARINCI</v>
          </cell>
          <cell r="E2636" t="str">
            <v>MONTANARO</v>
          </cell>
        </row>
        <row r="2637">
          <cell r="B2637" t="str">
            <v>MICHELA LORENZA GALLENCA</v>
          </cell>
          <cell r="E2637" t="str">
            <v>MONTANARO</v>
          </cell>
        </row>
        <row r="2638">
          <cell r="B2638" t="str">
            <v>MARIA TERESA LINZALATA</v>
          </cell>
          <cell r="E2638" t="str">
            <v>MONTANARO</v>
          </cell>
        </row>
        <row r="2639">
          <cell r="B2639" t="str">
            <v>MARIA ELISA GHION</v>
          </cell>
          <cell r="E2639" t="str">
            <v>MONTEU DA PO</v>
          </cell>
        </row>
        <row r="2640">
          <cell r="B2640" t="str">
            <v>GRAZIELLA GIACOMINI</v>
          </cell>
          <cell r="E2640" t="str">
            <v>MONTEU DA PO</v>
          </cell>
        </row>
        <row r="2641">
          <cell r="B2641" t="str">
            <v>GIUSEPPE GRANDE</v>
          </cell>
          <cell r="E2641" t="str">
            <v>MORIONDO TORINESE</v>
          </cell>
        </row>
        <row r="2642">
          <cell r="B2642" t="str">
            <v>EMANUELE PERTUSIO</v>
          </cell>
          <cell r="E2642" t="str">
            <v>MORIONDO TORINESE</v>
          </cell>
        </row>
        <row r="2643">
          <cell r="B2643" t="str">
            <v>PIERANGELA TURCO</v>
          </cell>
          <cell r="E2643" t="str">
            <v>MORIONDO TORINESE</v>
          </cell>
        </row>
        <row r="2644">
          <cell r="B2644" t="str">
            <v>GIAMPIETRO TOLARDO</v>
          </cell>
          <cell r="E2644" t="str">
            <v>NICHELINO</v>
          </cell>
        </row>
        <row r="2645">
          <cell r="B2645" t="str">
            <v>CARMEN BONINO</v>
          </cell>
          <cell r="E2645" t="str">
            <v>NICHELINO</v>
          </cell>
        </row>
        <row r="2646">
          <cell r="B2646" t="str">
            <v>ALESSANDRO AZZOLINA</v>
          </cell>
          <cell r="E2646" t="str">
            <v>NICHELINO</v>
          </cell>
        </row>
        <row r="2647">
          <cell r="B2647" t="str">
            <v>LORENZO FRANCESCO DI</v>
          </cell>
          <cell r="E2647" t="str">
            <v>NICHELINO</v>
          </cell>
        </row>
        <row r="2648">
          <cell r="B2648" t="str">
            <v>PAOLA ENRICA MARIA RASETTO</v>
          </cell>
          <cell r="E2648" t="str">
            <v>NICHELINO</v>
          </cell>
        </row>
        <row r="2649">
          <cell r="B2649" t="str">
            <v>GIORGIA RUGGIERO</v>
          </cell>
          <cell r="E2649" t="str">
            <v>NICHELINO</v>
          </cell>
        </row>
        <row r="2650">
          <cell r="B2650" t="str">
            <v>FIODOR LUCIANO ALESSANDRO VERZOLA</v>
          </cell>
          <cell r="E2650" t="str">
            <v>NICHELINO</v>
          </cell>
        </row>
        <row r="2651">
          <cell r="B2651" t="str">
            <v>DOMENICO AIMONINO</v>
          </cell>
          <cell r="E2651" t="str">
            <v>NOASCA</v>
          </cell>
        </row>
        <row r="2652">
          <cell r="B2652" t="str">
            <v>BRUNO GIUSEPPE MERLO</v>
          </cell>
          <cell r="E2652" t="str">
            <v>NOASCA</v>
          </cell>
        </row>
        <row r="2653">
          <cell r="B2653" t="str">
            <v>FABRIZIA MUSTO</v>
          </cell>
          <cell r="E2653" t="str">
            <v>NOASCA</v>
          </cell>
        </row>
        <row r="2654">
          <cell r="B2654" t="str">
            <v>LUCA FRANCESCO BERTINO</v>
          </cell>
          <cell r="E2654" t="str">
            <v>NOLE</v>
          </cell>
        </row>
        <row r="2655">
          <cell r="B2655" t="str">
            <v>TIZIANA ZAMBELLO</v>
          </cell>
          <cell r="E2655" t="str">
            <v>NOLE</v>
          </cell>
        </row>
        <row r="2656">
          <cell r="B2656" t="str">
            <v>CLAUDIA AUDI</v>
          </cell>
          <cell r="E2656" t="str">
            <v>NOLE</v>
          </cell>
        </row>
        <row r="2657">
          <cell r="B2657" t="str">
            <v>MASSIMO BAIMA</v>
          </cell>
          <cell r="E2657" t="str">
            <v>NOLE</v>
          </cell>
        </row>
        <row r="2658">
          <cell r="B2658" t="str">
            <v>ELLADE GIACINTA PELLER</v>
          </cell>
          <cell r="E2658" t="str">
            <v>NOMAGLIO</v>
          </cell>
        </row>
        <row r="2659">
          <cell r="B2659" t="str">
            <v>MISEROGLIO WILMER CRESTO</v>
          </cell>
          <cell r="E2659" t="str">
            <v>NOMAGLIO</v>
          </cell>
        </row>
        <row r="2660">
          <cell r="B2660" t="str">
            <v>DAVIDE ENRIONE</v>
          </cell>
          <cell r="E2660" t="str">
            <v>NOMAGLIO</v>
          </cell>
        </row>
        <row r="2661">
          <cell r="B2661" t="str">
            <v>LOREDANA EMMA BRUSSINO</v>
          </cell>
          <cell r="E2661" t="str">
            <v>NONE</v>
          </cell>
        </row>
        <row r="2662">
          <cell r="B2662" t="str">
            <v>LAURA FERRARI</v>
          </cell>
          <cell r="E2662" t="str">
            <v>NONE</v>
          </cell>
        </row>
        <row r="2663">
          <cell r="B2663" t="str">
            <v>FEDERICO CIAFFI</v>
          </cell>
          <cell r="E2663" t="str">
            <v>NONE</v>
          </cell>
        </row>
        <row r="2664">
          <cell r="B2664" t="str">
            <v>DOMENICO DEMURO</v>
          </cell>
          <cell r="E2664" t="str">
            <v>NONE</v>
          </cell>
        </row>
        <row r="2665">
          <cell r="B2665" t="str">
            <v>PAOLA DIFINO</v>
          </cell>
          <cell r="E2665" t="str">
            <v>NONE</v>
          </cell>
        </row>
        <row r="2666">
          <cell r="B2666" t="str">
            <v>PIERA CONCA</v>
          </cell>
          <cell r="E2666" t="str">
            <v>NOVALESA</v>
          </cell>
        </row>
        <row r="2667">
          <cell r="B2667" t="str">
            <v>PIER LUIGI CHIAUDANO</v>
          </cell>
          <cell r="E2667" t="str">
            <v>NOVALESA</v>
          </cell>
        </row>
        <row r="2668">
          <cell r="B2668" t="str">
            <v>MATTEO GHIOTTO</v>
          </cell>
          <cell r="E2668" t="str">
            <v>NOVALESA</v>
          </cell>
        </row>
        <row r="2669">
          <cell r="B2669" t="str">
            <v>MONICA MARIA BIANCA VACHA</v>
          </cell>
          <cell r="E2669" t="str">
            <v>OGLIANICO</v>
          </cell>
        </row>
        <row r="2670">
          <cell r="B2670" t="str">
            <v>FEDERICA PLEMONE</v>
          </cell>
          <cell r="E2670" t="str">
            <v>OGLIANICO</v>
          </cell>
        </row>
        <row r="2671">
          <cell r="B2671" t="str">
            <v>CELESTINO REMOGNA</v>
          </cell>
          <cell r="E2671" t="str">
            <v>OGLIANICO</v>
          </cell>
        </row>
        <row r="2672">
          <cell r="B2672" t="str">
            <v>CINZIA MARIA BOSSO</v>
          </cell>
          <cell r="E2672" t="str">
            <v>ORBASSANO</v>
          </cell>
        </row>
        <row r="2673">
          <cell r="B2673" t="str">
            <v>PAOLO GIOVANNI MAROCCO</v>
          </cell>
          <cell r="E2673" t="str">
            <v>ORBASSANO</v>
          </cell>
        </row>
        <row r="2674">
          <cell r="B2674" t="str">
            <v>LUCIANO LOPARCO</v>
          </cell>
          <cell r="E2674" t="str">
            <v>ORBASSANO</v>
          </cell>
        </row>
        <row r="2675">
          <cell r="B2675" t="str">
            <v>FRANCESCA MARTINA</v>
          </cell>
          <cell r="E2675" t="str">
            <v>ORBASSANO</v>
          </cell>
        </row>
        <row r="2676">
          <cell r="B2676" t="str">
            <v>ETTORE PUGLISI</v>
          </cell>
          <cell r="E2676" t="str">
            <v>ORBASSANO</v>
          </cell>
        </row>
        <row r="2677">
          <cell r="B2677" t="str">
            <v>ANTONINO RUSSO</v>
          </cell>
          <cell r="E2677" t="str">
            <v>ORBASSANO</v>
          </cell>
        </row>
        <row r="2678">
          <cell r="B2678" t="str">
            <v>SARA PONZETTI</v>
          </cell>
          <cell r="E2678" t="str">
            <v>ORIO CANAVESE</v>
          </cell>
        </row>
        <row r="2679">
          <cell r="B2679" t="str">
            <v>STEFANIA PONZETTO</v>
          </cell>
          <cell r="E2679" t="str">
            <v>ORIO CANAVESE</v>
          </cell>
        </row>
        <row r="2680">
          <cell r="B2680" t="str">
            <v>LORENZO BLANCHIETTI</v>
          </cell>
          <cell r="E2680" t="str">
            <v>ORIO CANAVESE</v>
          </cell>
        </row>
        <row r="2681">
          <cell r="B2681" t="str">
            <v>ADRIANO GIOVANNI MIGLIO</v>
          </cell>
          <cell r="E2681" t="str">
            <v>OSASCO</v>
          </cell>
        </row>
        <row r="2682">
          <cell r="B2682" t="str">
            <v>BIAGIO GANCI</v>
          </cell>
          <cell r="E2682" t="str">
            <v>OSASCO</v>
          </cell>
        </row>
        <row r="2683">
          <cell r="B2683" t="str">
            <v>PAOLO VIOTTI</v>
          </cell>
          <cell r="E2683" t="str">
            <v>OSASCO</v>
          </cell>
        </row>
        <row r="2684">
          <cell r="B2684" t="str">
            <v>SILVIO CERUTTI</v>
          </cell>
          <cell r="E2684" t="str">
            <v>OSASIO</v>
          </cell>
        </row>
        <row r="2685">
          <cell r="B2685" t="str">
            <v>ALESSANDRA PIOLA</v>
          </cell>
          <cell r="E2685" t="str">
            <v>OSASIO</v>
          </cell>
        </row>
        <row r="2686">
          <cell r="B2686" t="str">
            <v>ANTONIO VITTONE</v>
          </cell>
          <cell r="E2686" t="str">
            <v>OSASIO</v>
          </cell>
        </row>
        <row r="2687">
          <cell r="B2687" t="str">
            <v>ANDREA TERZOLO</v>
          </cell>
          <cell r="E2687" t="str">
            <v>OULX</v>
          </cell>
        </row>
        <row r="2688">
          <cell r="B2688" t="str">
            <v>IVANA DANNE</v>
          </cell>
          <cell r="E2688" t="str">
            <v>OULX</v>
          </cell>
        </row>
        <row r="2689">
          <cell r="B2689" t="str">
            <v>MAICOL GUIGUET</v>
          </cell>
          <cell r="E2689" t="str">
            <v>OULX</v>
          </cell>
        </row>
        <row r="2690">
          <cell r="B2690" t="str">
            <v>CARLA MARIA MUSSO</v>
          </cell>
          <cell r="E2690" t="str">
            <v>OULX</v>
          </cell>
        </row>
        <row r="2691">
          <cell r="B2691" t="str">
            <v>IRENE TIBERI</v>
          </cell>
          <cell r="E2691" t="str">
            <v>OULX</v>
          </cell>
        </row>
        <row r="2692">
          <cell r="B2692" t="str">
            <v>SERGIO BARTOLI</v>
          </cell>
          <cell r="E2692" t="str">
            <v>OZEGNA</v>
          </cell>
        </row>
        <row r="2693">
          <cell r="B2693" t="str">
            <v>FEDERICO POZZO</v>
          </cell>
          <cell r="E2693" t="str">
            <v>OZEGNA</v>
          </cell>
        </row>
        <row r="2694">
          <cell r="B2694" t="str">
            <v>GIOVANNI AGOSTINO GRAZIANO</v>
          </cell>
          <cell r="E2694" t="str">
            <v>OZEGNA</v>
          </cell>
        </row>
        <row r="2695">
          <cell r="B2695" t="str">
            <v>SILVANO SIGNORA</v>
          </cell>
          <cell r="E2695" t="str">
            <v>PALAZZO CANAVESE</v>
          </cell>
        </row>
        <row r="2696">
          <cell r="B2696" t="str">
            <v>AMANDA PRELLE</v>
          </cell>
          <cell r="E2696" t="str">
            <v>PALAZZO CANAVESE</v>
          </cell>
        </row>
        <row r="2697">
          <cell r="B2697" t="str">
            <v>ENRICA MARIA PIGNOCCHINO</v>
          </cell>
          <cell r="E2697" t="str">
            <v>PALAZZO CANAVESE</v>
          </cell>
        </row>
        <row r="2698">
          <cell r="B2698" t="str">
            <v>LUCA POCHETTINO</v>
          </cell>
          <cell r="E2698" t="str">
            <v>PANCALIERI</v>
          </cell>
        </row>
        <row r="2699">
          <cell r="B2699" t="str">
            <v>ALESSANDRA VINCENTI</v>
          </cell>
          <cell r="E2699" t="str">
            <v>PANCALIERI</v>
          </cell>
        </row>
        <row r="2700">
          <cell r="B2700" t="str">
            <v>MARIO LEONTINO</v>
          </cell>
          <cell r="E2700" t="str">
            <v>PANCALIERI</v>
          </cell>
        </row>
        <row r="2701">
          <cell r="B2701" t="str">
            <v>ROBERTO ANTONIO BALMA</v>
          </cell>
          <cell r="E2701" t="str">
            <v>PARELLA</v>
          </cell>
        </row>
        <row r="2702">
          <cell r="B2702" t="str">
            <v>MARCO FABRIZIO CERESA</v>
          </cell>
          <cell r="E2702" t="str">
            <v>PARELLA</v>
          </cell>
        </row>
        <row r="2703">
          <cell r="B2703" t="str">
            <v>SILVIA ZANINI</v>
          </cell>
          <cell r="E2703" t="str">
            <v>PARELLA</v>
          </cell>
        </row>
        <row r="2704">
          <cell r="B2704" t="str">
            <v>LAURA MARTINI</v>
          </cell>
          <cell r="E2704" t="str">
            <v>PAVAROLO</v>
          </cell>
        </row>
        <row r="2705">
          <cell r="B2705" t="str">
            <v>ELEONORA BENVENUTO</v>
          </cell>
          <cell r="E2705" t="str">
            <v>PAVAROLO</v>
          </cell>
        </row>
        <row r="2706">
          <cell r="B2706" t="str">
            <v>SERGIO BERTINETTI</v>
          </cell>
          <cell r="E2706" t="str">
            <v>PAVAROLO</v>
          </cell>
        </row>
        <row r="2707">
          <cell r="B2707" t="str">
            <v>ENDRO BEVOLO</v>
          </cell>
          <cell r="E2707" t="str">
            <v>PAVONE CANAVESE</v>
          </cell>
        </row>
        <row r="2708">
          <cell r="B2708" t="str">
            <v>GRAZIELLA DOMENICA OTTINO</v>
          </cell>
          <cell r="E2708" t="str">
            <v>PAVONE CANAVESE</v>
          </cell>
        </row>
        <row r="2709">
          <cell r="B2709" t="str">
            <v>NEGRO PATRIZIA DEL</v>
          </cell>
          <cell r="E2709" t="str">
            <v>PAVONE CANAVESE</v>
          </cell>
        </row>
        <row r="2710">
          <cell r="B2710" t="str">
            <v>ROBERTO PAONESSA</v>
          </cell>
          <cell r="E2710" t="str">
            <v>PAVONE CANAVESE</v>
          </cell>
        </row>
        <row r="2711">
          <cell r="B2711" t="str">
            <v>RENATO FILIPPA</v>
          </cell>
          <cell r="E2711" t="str">
            <v>PECETTO TORINESE</v>
          </cell>
        </row>
        <row r="2712">
          <cell r="B2712" t="str">
            <v>ADRIANO PIZZO</v>
          </cell>
          <cell r="E2712" t="str">
            <v>PECETTO TORINESE</v>
          </cell>
        </row>
        <row r="2713">
          <cell r="B2713" t="str">
            <v>GUIDO CALLERI</v>
          </cell>
          <cell r="E2713" t="str">
            <v>PECETTO TORINESE</v>
          </cell>
        </row>
        <row r="2714">
          <cell r="B2714" t="str">
            <v>PAOLA VIVALDA</v>
          </cell>
          <cell r="E2714" t="str">
            <v>PECETTO TORINESE</v>
          </cell>
        </row>
        <row r="2715">
          <cell r="B2715" t="str">
            <v>NADIA BRUNETTO</v>
          </cell>
          <cell r="E2715" t="str">
            <v>PEROSA ARGENTINA</v>
          </cell>
        </row>
        <row r="2716">
          <cell r="B2716" t="str">
            <v>ANDREA GARAVELLO</v>
          </cell>
          <cell r="E2716" t="str">
            <v>PEROSA ARGENTINA</v>
          </cell>
        </row>
        <row r="2717">
          <cell r="B2717" t="str">
            <v>ANDREA BARALE</v>
          </cell>
          <cell r="E2717" t="str">
            <v>PEROSA ARGENTINA</v>
          </cell>
        </row>
        <row r="2718">
          <cell r="B2718" t="str">
            <v>FRANCESCA BERTALOTTO</v>
          </cell>
          <cell r="E2718" t="str">
            <v>PEROSA ARGENTINA</v>
          </cell>
        </row>
        <row r="2719">
          <cell r="B2719" t="str">
            <v>LIVIO PEYRONEL</v>
          </cell>
          <cell r="E2719" t="str">
            <v>PEROSA ARGENTINA</v>
          </cell>
        </row>
        <row r="2720">
          <cell r="B2720" t="str">
            <v>MICHELE BORGIA</v>
          </cell>
          <cell r="E2720" t="str">
            <v>PEROSA CANAVESE</v>
          </cell>
        </row>
        <row r="2721">
          <cell r="B2721" t="str">
            <v>FLAVIO DETRAGIACHE</v>
          </cell>
          <cell r="E2721" t="str">
            <v>PEROSA CANAVESE</v>
          </cell>
        </row>
        <row r="2722">
          <cell r="B2722" t="str">
            <v>MASSIMO VACCARI</v>
          </cell>
          <cell r="E2722" t="str">
            <v>PEROSA CANAVESE</v>
          </cell>
        </row>
        <row r="2723">
          <cell r="B2723" t="str">
            <v>LAURA RICHAUD</v>
          </cell>
          <cell r="E2723" t="str">
            <v>PERRERO</v>
          </cell>
        </row>
        <row r="2724">
          <cell r="B2724" t="str">
            <v>EMANUELE VALENTINO COSTABEL</v>
          </cell>
          <cell r="E2724" t="str">
            <v>PERRERO</v>
          </cell>
        </row>
        <row r="2725">
          <cell r="B2725" t="str">
            <v>RICCARDO LEGER</v>
          </cell>
          <cell r="E2725" t="str">
            <v>PERRERO</v>
          </cell>
        </row>
        <row r="2726">
          <cell r="B2726" t="str">
            <v>GIUSEPPE ANTONIO DAMINI</v>
          </cell>
          <cell r="E2726" t="str">
            <v>PERTUSIO</v>
          </cell>
        </row>
        <row r="2727">
          <cell r="B2727" t="str">
            <v>ANTONIO CRESTO</v>
          </cell>
          <cell r="E2727" t="str">
            <v>PERTUSIO</v>
          </cell>
        </row>
        <row r="2728">
          <cell r="B2728" t="str">
            <v>FRER LUCIANO NEGRO</v>
          </cell>
          <cell r="E2728" t="str">
            <v>PERTUSIO</v>
          </cell>
        </row>
        <row r="2729">
          <cell r="B2729" t="str">
            <v>GIANLUCA TOGLIATTI</v>
          </cell>
          <cell r="E2729" t="str">
            <v>PESSINETTO</v>
          </cell>
        </row>
        <row r="2730">
          <cell r="B2730" t="str">
            <v>SERGIO MARIETTA</v>
          </cell>
          <cell r="E2730" t="str">
            <v>PESSINETTO</v>
          </cell>
        </row>
        <row r="2731">
          <cell r="B2731" t="str">
            <v>SABRINA OLIVETTI</v>
          </cell>
          <cell r="E2731" t="str">
            <v>PESSINETTO</v>
          </cell>
        </row>
        <row r="2732">
          <cell r="B2732" t="str">
            <v>ROBERTO ROSTAGNO</v>
          </cell>
          <cell r="E2732" t="str">
            <v>PINASCA</v>
          </cell>
        </row>
        <row r="2733">
          <cell r="B2733" t="str">
            <v>GIANCARLO VOLA</v>
          </cell>
          <cell r="E2733" t="str">
            <v>PINASCA</v>
          </cell>
        </row>
        <row r="2734">
          <cell r="B2734" t="str">
            <v>CLAUDIA BRIGATO</v>
          </cell>
          <cell r="E2734" t="str">
            <v>PINASCA</v>
          </cell>
        </row>
        <row r="2735">
          <cell r="B2735" t="str">
            <v>DANIELA PROT</v>
          </cell>
          <cell r="E2735" t="str">
            <v>PINASCA</v>
          </cell>
        </row>
        <row r="2736">
          <cell r="B2736" t="str">
            <v>ROSSANA TODESCO</v>
          </cell>
          <cell r="E2736" t="str">
            <v>PINASCA</v>
          </cell>
        </row>
        <row r="2737">
          <cell r="B2737" t="str">
            <v>LUCA SALVAI</v>
          </cell>
          <cell r="E2737" t="str">
            <v>PINEROLO</v>
          </cell>
        </row>
        <row r="2738">
          <cell r="B2738" t="str">
            <v>FRANCESCA COSTARELLI</v>
          </cell>
          <cell r="E2738" t="str">
            <v>PINEROLO</v>
          </cell>
        </row>
        <row r="2739">
          <cell r="B2739" t="str">
            <v>LUIGI CARIGNANO</v>
          </cell>
          <cell r="E2739" t="str">
            <v>PINEROLO</v>
          </cell>
        </row>
        <row r="2740">
          <cell r="B2740" t="str">
            <v>BRUNA DESTEFANIS</v>
          </cell>
          <cell r="E2740" t="str">
            <v>PINEROLO</v>
          </cell>
        </row>
        <row r="2741">
          <cell r="B2741" t="str">
            <v>FRANCO MILANESI</v>
          </cell>
          <cell r="E2741" t="str">
            <v>PINEROLO</v>
          </cell>
        </row>
        <row r="2742">
          <cell r="B2742" t="str">
            <v>LARA PEZZANO</v>
          </cell>
          <cell r="E2742" t="str">
            <v>PINEROLO</v>
          </cell>
        </row>
        <row r="2743">
          <cell r="B2743" t="str">
            <v>GIULIA PROIETTI</v>
          </cell>
          <cell r="E2743" t="str">
            <v>PINEROLO</v>
          </cell>
        </row>
        <row r="2744">
          <cell r="B2744" t="str">
            <v>FABIANO VODINI</v>
          </cell>
          <cell r="E2744" t="str">
            <v>PINEROLO</v>
          </cell>
        </row>
        <row r="2745">
          <cell r="B2745" t="str">
            <v>ALESSANDRA VALENTINA TOSI</v>
          </cell>
          <cell r="E2745" t="str">
            <v>PINO TORINESE</v>
          </cell>
        </row>
        <row r="2746">
          <cell r="B2746" t="str">
            <v>PAOLO PELLEGRINI</v>
          </cell>
          <cell r="E2746" t="str">
            <v>PINO TORINESE</v>
          </cell>
        </row>
        <row r="2747">
          <cell r="B2747" t="str">
            <v>MARCELLO CONCAS</v>
          </cell>
          <cell r="E2747" t="str">
            <v>PINO TORINESE</v>
          </cell>
        </row>
        <row r="2748">
          <cell r="B2748" t="str">
            <v>ELISA PAGLIASSO</v>
          </cell>
          <cell r="E2748" t="str">
            <v>PINO TORINESE</v>
          </cell>
        </row>
        <row r="2749">
          <cell r="B2749" t="str">
            <v>FIORENZO DEMICHELIS</v>
          </cell>
          <cell r="E2749" t="str">
            <v>PIOBESI TORINESE</v>
          </cell>
        </row>
        <row r="2750">
          <cell r="B2750" t="str">
            <v>ANTONIO GHIONE</v>
          </cell>
          <cell r="E2750" t="str">
            <v>PIOBESI TORINESE</v>
          </cell>
        </row>
        <row r="2751">
          <cell r="B2751" t="str">
            <v>ELENA BALAUDO</v>
          </cell>
          <cell r="E2751" t="str">
            <v>PIOBESI TORINESE</v>
          </cell>
        </row>
        <row r="2752">
          <cell r="B2752" t="str">
            <v>CORRADO BARTOLO</v>
          </cell>
          <cell r="E2752" t="str">
            <v>PIOBESI TORINESE</v>
          </cell>
        </row>
        <row r="2753">
          <cell r="B2753" t="str">
            <v>ELENA MATTIO</v>
          </cell>
          <cell r="E2753" t="str">
            <v>PIOBESI TORINESE</v>
          </cell>
        </row>
        <row r="2754">
          <cell r="B2754" t="str">
            <v>PASQUALE GIULIANO</v>
          </cell>
          <cell r="E2754" t="str">
            <v>PIOSSASCO</v>
          </cell>
        </row>
        <row r="2755">
          <cell r="B2755" t="str">
            <v>FEDERICA SANNA</v>
          </cell>
          <cell r="E2755" t="str">
            <v>PIOSSASCO</v>
          </cell>
        </row>
        <row r="2756">
          <cell r="B2756" t="str">
            <v>MICHELE BECHIS</v>
          </cell>
          <cell r="E2756" t="str">
            <v>PIOSSASCO</v>
          </cell>
        </row>
        <row r="2757">
          <cell r="B2757" t="str">
            <v>SIMONA RANERI</v>
          </cell>
          <cell r="E2757" t="str">
            <v>PIOSSASCO</v>
          </cell>
        </row>
        <row r="2758">
          <cell r="B2758" t="str">
            <v>CECILIA TIBALDI</v>
          </cell>
          <cell r="E2758" t="str">
            <v>PIOSSASCO</v>
          </cell>
        </row>
        <row r="2759">
          <cell r="B2759" t="str">
            <v>CRISTIANO FAVARO</v>
          </cell>
          <cell r="E2759" t="str">
            <v>PISCINA</v>
          </cell>
        </row>
        <row r="2760">
          <cell r="B2760" t="str">
            <v>ENRICO SCLAVO</v>
          </cell>
          <cell r="E2760" t="str">
            <v>PISCINA</v>
          </cell>
        </row>
        <row r="2761">
          <cell r="B2761" t="str">
            <v>PIERO BOERO</v>
          </cell>
          <cell r="E2761" t="str">
            <v>PISCINA</v>
          </cell>
        </row>
        <row r="2762">
          <cell r="B2762" t="str">
            <v>ANNA MURGIA</v>
          </cell>
          <cell r="E2762" t="str">
            <v>PISCINA</v>
          </cell>
        </row>
        <row r="2763">
          <cell r="B2763" t="str">
            <v>ALINA LAURA TODERICI</v>
          </cell>
          <cell r="E2763" t="str">
            <v>PISCINA</v>
          </cell>
        </row>
        <row r="2764">
          <cell r="B2764" t="str">
            <v>ALESSANDRO MARIA FASOLO</v>
          </cell>
          <cell r="E2764" t="str">
            <v>PIVERONE</v>
          </cell>
        </row>
        <row r="2765">
          <cell r="B2765" t="str">
            <v>ELENA BARATTO</v>
          </cell>
          <cell r="E2765" t="str">
            <v>PIVERONE</v>
          </cell>
        </row>
        <row r="2766">
          <cell r="B2766" t="str">
            <v>STEFANIA BROGLIATTO</v>
          </cell>
          <cell r="E2766" t="str">
            <v>PIVERONE</v>
          </cell>
        </row>
        <row r="2767">
          <cell r="B2767" t="str">
            <v>ANGELITA MOLLO</v>
          </cell>
          <cell r="E2767" t="str">
            <v>POIRINO</v>
          </cell>
        </row>
        <row r="2768">
          <cell r="B2768" t="str">
            <v>MARIANGELA MAROCCO</v>
          </cell>
          <cell r="E2768" t="str">
            <v>POIRINO</v>
          </cell>
        </row>
        <row r="2769">
          <cell r="B2769" t="str">
            <v>ANTONIO CURIALE</v>
          </cell>
          <cell r="E2769" t="str">
            <v>POIRINO</v>
          </cell>
        </row>
        <row r="2770">
          <cell r="B2770" t="str">
            <v>NICHOLAS PADALINO</v>
          </cell>
          <cell r="E2770" t="str">
            <v>POIRINO</v>
          </cell>
        </row>
        <row r="2771">
          <cell r="B2771" t="str">
            <v>LUIGI SANDRI</v>
          </cell>
          <cell r="E2771" t="str">
            <v>POIRINO</v>
          </cell>
        </row>
        <row r="2772">
          <cell r="B2772" t="str">
            <v>MARCO SISCA</v>
          </cell>
          <cell r="E2772" t="str">
            <v>POIRINO</v>
          </cell>
        </row>
        <row r="2773">
          <cell r="B2773" t="str">
            <v>DANILO STEFANO BREUSA</v>
          </cell>
          <cell r="E2773" t="str">
            <v>POMARETTO</v>
          </cell>
        </row>
        <row r="2774">
          <cell r="B2774" t="str">
            <v>MAURA ENRICA BOUNOUS</v>
          </cell>
          <cell r="E2774" t="str">
            <v>POMARETTO</v>
          </cell>
        </row>
        <row r="2775">
          <cell r="B2775" t="str">
            <v>GIULIANO PASCAL</v>
          </cell>
          <cell r="E2775" t="str">
            <v>POMARETTO</v>
          </cell>
        </row>
        <row r="2776">
          <cell r="B2776" t="str">
            <v>BRUNO GIACOMO ANTONIO RIVA</v>
          </cell>
          <cell r="E2776" t="str">
            <v>PONT-CANAVESE</v>
          </cell>
        </row>
        <row r="2777">
          <cell r="B2777" t="str">
            <v>MASSIMO MOTTO</v>
          </cell>
          <cell r="E2777" t="str">
            <v>PONT-CANAVESE</v>
          </cell>
        </row>
        <row r="2778">
          <cell r="B2778" t="str">
            <v>MARINA LIBERA BARINOTTO</v>
          </cell>
          <cell r="E2778" t="str">
            <v>PONT-CANAVESE</v>
          </cell>
        </row>
        <row r="2779">
          <cell r="B2779" t="str">
            <v>GIOVANNI COSTANZO</v>
          </cell>
          <cell r="E2779" t="str">
            <v>PONT-CANAVESE</v>
          </cell>
        </row>
        <row r="2780">
          <cell r="B2780" t="str">
            <v>EUGENIO REINAUDO</v>
          </cell>
          <cell r="E2780" t="str">
            <v>PONT-CANAVESE</v>
          </cell>
        </row>
        <row r="2781">
          <cell r="B2781" t="str">
            <v>SIMONE GAY</v>
          </cell>
          <cell r="E2781" t="str">
            <v>PORTE</v>
          </cell>
        </row>
        <row r="2782">
          <cell r="B2782" t="str">
            <v>BRUNO BELTRAMINO</v>
          </cell>
          <cell r="E2782" t="str">
            <v>PORTE</v>
          </cell>
        </row>
        <row r="2783">
          <cell r="B2783" t="str">
            <v>CINZIA CALVO</v>
          </cell>
          <cell r="E2783" t="str">
            <v>PORTE</v>
          </cell>
        </row>
        <row r="2784">
          <cell r="B2784" t="str">
            <v>GIORGIO MERLO</v>
          </cell>
          <cell r="E2784" t="str">
            <v>PRAGELATO</v>
          </cell>
        </row>
        <row r="2785">
          <cell r="B2785" t="str">
            <v>MAURO MAURINO</v>
          </cell>
          <cell r="E2785" t="str">
            <v>PRAGELATO</v>
          </cell>
        </row>
        <row r="2786">
          <cell r="B2786" t="str">
            <v>PAOLA BORRA</v>
          </cell>
          <cell r="E2786" t="str">
            <v>PRAGELATO</v>
          </cell>
        </row>
        <row r="2787">
          <cell r="B2787" t="str">
            <v>ANDREA DOMARD</v>
          </cell>
          <cell r="E2787" t="str">
            <v>PRALI</v>
          </cell>
        </row>
        <row r="2788">
          <cell r="B2788" t="str">
            <v>DEBORA GRILL</v>
          </cell>
          <cell r="E2788" t="str">
            <v>PRALI</v>
          </cell>
        </row>
        <row r="2789">
          <cell r="B2789" t="str">
            <v>FRANCO GRILL</v>
          </cell>
          <cell r="E2789" t="str">
            <v>PRALI</v>
          </cell>
        </row>
        <row r="2790">
          <cell r="B2790" t="str">
            <v>MARIO MOSCHIETTO</v>
          </cell>
          <cell r="E2790" t="str">
            <v>PRALORMO</v>
          </cell>
        </row>
        <row r="2791">
          <cell r="B2791" t="str">
            <v>EMMA BURZIO</v>
          </cell>
          <cell r="E2791" t="str">
            <v>PRALORMO</v>
          </cell>
        </row>
        <row r="2792">
          <cell r="B2792" t="str">
            <v>MARIO MUSSO</v>
          </cell>
          <cell r="E2792" t="str">
            <v>PRALORMO</v>
          </cell>
        </row>
        <row r="2793">
          <cell r="B2793" t="str">
            <v>RENZO COSTANTIN</v>
          </cell>
          <cell r="E2793" t="str">
            <v>PRAMOLLO</v>
          </cell>
        </row>
        <row r="2794">
          <cell r="B2794" t="str">
            <v>ROMINA LONG</v>
          </cell>
          <cell r="E2794" t="str">
            <v>PRAMOLLO</v>
          </cell>
        </row>
        <row r="2795">
          <cell r="B2795" t="str">
            <v>FIORELLA VASCHETTI</v>
          </cell>
          <cell r="E2795" t="str">
            <v>PRAROSTINO</v>
          </cell>
        </row>
        <row r="2796">
          <cell r="B2796" t="str">
            <v>ARTURO PEYROT</v>
          </cell>
          <cell r="E2796" t="str">
            <v>PRAROSTINO</v>
          </cell>
        </row>
        <row r="2797">
          <cell r="B2797" t="str">
            <v>FRANCO COLOMBA</v>
          </cell>
          <cell r="E2797" t="str">
            <v>PRAROSTINO</v>
          </cell>
        </row>
        <row r="2798">
          <cell r="B2798" t="str">
            <v>PERINO PIERO ROLANDO</v>
          </cell>
          <cell r="E2798" t="str">
            <v>PRASCORSANO</v>
          </cell>
        </row>
        <row r="2799">
          <cell r="B2799" t="str">
            <v>ANTONIO PERINO</v>
          </cell>
          <cell r="E2799" t="str">
            <v>PRASCORSANO</v>
          </cell>
        </row>
        <row r="2800">
          <cell r="B2800" t="str">
            <v>BRUNA CATERINA CHIALDA</v>
          </cell>
          <cell r="E2800" t="str">
            <v>PRASCORSANO</v>
          </cell>
        </row>
        <row r="2801">
          <cell r="B2801" t="str">
            <v>GIOVANNI DOMENICO TRUCANO</v>
          </cell>
          <cell r="E2801" t="str">
            <v>PRATIGLIONE</v>
          </cell>
        </row>
        <row r="2802">
          <cell r="B2802" t="str">
            <v>MARCO ALESSANDRO PICCO</v>
          </cell>
          <cell r="E2802" t="str">
            <v>PRATIGLIONE</v>
          </cell>
        </row>
        <row r="2803">
          <cell r="B2803" t="str">
            <v>SILVIA BUFFO</v>
          </cell>
          <cell r="E2803" t="str">
            <v>PRATIGLIONE</v>
          </cell>
        </row>
        <row r="2804">
          <cell r="B2804" t="str">
            <v>ERNESTO BARLESE</v>
          </cell>
          <cell r="E2804" t="str">
            <v>QUAGLIUZZO</v>
          </cell>
        </row>
        <row r="2805">
          <cell r="B2805" t="str">
            <v>ALBAROSA BERTOLI</v>
          </cell>
          <cell r="E2805" t="str">
            <v>QUAGLIUZZO</v>
          </cell>
        </row>
        <row r="2806">
          <cell r="B2806" t="str">
            <v>ROLANDO GIACOSA</v>
          </cell>
          <cell r="E2806" t="str">
            <v>QUAGLIUZZO</v>
          </cell>
        </row>
        <row r="2807">
          <cell r="B2807" t="str">
            <v>AGOSTINO BLANC</v>
          </cell>
          <cell r="E2807" t="str">
            <v>QUASSOLO</v>
          </cell>
        </row>
        <row r="2808">
          <cell r="B2808" t="str">
            <v>ELENA IRMA PARISIO</v>
          </cell>
          <cell r="E2808" t="str">
            <v>QUASSOLO</v>
          </cell>
        </row>
        <row r="2809">
          <cell r="B2809" t="str">
            <v>CINZIA GIANOTTO</v>
          </cell>
          <cell r="E2809" t="str">
            <v>QUASSOLO</v>
          </cell>
        </row>
        <row r="2810">
          <cell r="B2810" t="str">
            <v>CLAPETTO ANGELO CANALE</v>
          </cell>
          <cell r="E2810" t="str">
            <v>QUINCINETTO</v>
          </cell>
        </row>
        <row r="2811">
          <cell r="B2811" t="str">
            <v>ERINA PATTI</v>
          </cell>
          <cell r="E2811" t="str">
            <v>QUINCINETTO</v>
          </cell>
        </row>
        <row r="2812">
          <cell r="B2812" t="str">
            <v>ANTONIO IACHI</v>
          </cell>
          <cell r="E2812" t="str">
            <v>QUINCINETTO</v>
          </cell>
        </row>
        <row r="2813">
          <cell r="B2813" t="str">
            <v>CELESTINO TORTA</v>
          </cell>
          <cell r="E2813" t="str">
            <v>REANO</v>
          </cell>
        </row>
        <row r="2814">
          <cell r="B2814" t="str">
            <v>FULVIO DOLEATTO</v>
          </cell>
          <cell r="E2814" t="str">
            <v>REANO</v>
          </cell>
        </row>
        <row r="2815">
          <cell r="B2815" t="str">
            <v>GIUSEPPE MORRA</v>
          </cell>
          <cell r="E2815" t="str">
            <v>REANO</v>
          </cell>
        </row>
        <row r="2816">
          <cell r="B2816" t="str">
            <v>GIOLI GUIDO BELLARDO</v>
          </cell>
          <cell r="E2816" t="str">
            <v>RIBORDONE</v>
          </cell>
        </row>
        <row r="2817">
          <cell r="B2817" t="str">
            <v>MATTIOT LUCA POLLA</v>
          </cell>
          <cell r="E2817" t="str">
            <v>RIBORDONE</v>
          </cell>
        </row>
        <row r="2818">
          <cell r="B2818" t="str">
            <v>GIOVANNI MACCARIO</v>
          </cell>
          <cell r="E2818" t="str">
            <v>RIBORDONE</v>
          </cell>
        </row>
        <row r="2819">
          <cell r="B2819" t="str">
            <v>DAVIDE ROSSO</v>
          </cell>
          <cell r="E2819" t="str">
            <v>RIVALBA</v>
          </cell>
        </row>
        <row r="2820">
          <cell r="B2820" t="str">
            <v>STEFANIA CAVASSA</v>
          </cell>
          <cell r="E2820" t="str">
            <v>RIVALBA</v>
          </cell>
        </row>
        <row r="2821">
          <cell r="B2821" t="str">
            <v>MAURO TAPPARO</v>
          </cell>
          <cell r="E2821" t="str">
            <v>RIVALBA</v>
          </cell>
        </row>
        <row r="2822">
          <cell r="B2822" t="str">
            <v>SERGIO MURO</v>
          </cell>
          <cell r="E2822" t="str">
            <v>RIVALTA DI TORINO</v>
          </cell>
        </row>
        <row r="2823">
          <cell r="B2823" t="str">
            <v>AGNESE ORLANDINI</v>
          </cell>
          <cell r="E2823" t="str">
            <v>RIVALTA DI TORINO</v>
          </cell>
        </row>
        <row r="2824">
          <cell r="B2824" t="str">
            <v>ALESSIA ARAGONA</v>
          </cell>
          <cell r="E2824" t="str">
            <v>RIVALTA DI TORINO</v>
          </cell>
        </row>
        <row r="2825">
          <cell r="B2825" t="str">
            <v>NICOLETTA PAOLA CERRATO</v>
          </cell>
          <cell r="E2825" t="str">
            <v>RIVALTA DI TORINO</v>
          </cell>
        </row>
        <row r="2826">
          <cell r="B2826" t="str">
            <v>IVANA GARRONE</v>
          </cell>
          <cell r="E2826" t="str">
            <v>RIVALTA DI TORINO</v>
          </cell>
        </row>
        <row r="2827">
          <cell r="B2827" t="str">
            <v>NICOLA LENTINI</v>
          </cell>
          <cell r="E2827" t="str">
            <v>RIVALTA DI TORINO</v>
          </cell>
        </row>
        <row r="2828">
          <cell r="B2828" t="str">
            <v>LODOVICO GILLIO</v>
          </cell>
          <cell r="E2828" t="str">
            <v>RIVA PRESSO CHIERI</v>
          </cell>
        </row>
        <row r="2829">
          <cell r="B2829" t="str">
            <v>ANNA PENNAZIO</v>
          </cell>
          <cell r="E2829" t="str">
            <v>RIVA PRESSO CHIERI</v>
          </cell>
        </row>
        <row r="2830">
          <cell r="B2830" t="str">
            <v>MARTA AUDISIO</v>
          </cell>
          <cell r="E2830" t="str">
            <v>RIVA PRESSO CHIERI</v>
          </cell>
        </row>
        <row r="2831">
          <cell r="B2831" t="str">
            <v>DARIO TRAVAGLIA</v>
          </cell>
          <cell r="E2831" t="str">
            <v>RIVA PRESSO CHIERI</v>
          </cell>
        </row>
        <row r="2832">
          <cell r="B2832" t="str">
            <v>SILVIO VITTONE</v>
          </cell>
          <cell r="E2832" t="str">
            <v>RIVA PRESSO CHIERI</v>
          </cell>
        </row>
        <row r="2833">
          <cell r="B2833" t="str">
            <v>ROBERTO ANDRIOLLO</v>
          </cell>
          <cell r="E2833" t="str">
            <v>RIVARA</v>
          </cell>
        </row>
        <row r="2834">
          <cell r="B2834" t="str">
            <v>VINCENZO MARTINO</v>
          </cell>
          <cell r="E2834" t="str">
            <v>RIVARA</v>
          </cell>
        </row>
        <row r="2835">
          <cell r="B2835" t="str">
            <v>ALESSIA ROLLE</v>
          </cell>
          <cell r="E2835" t="str">
            <v>RIVARA</v>
          </cell>
        </row>
        <row r="2836">
          <cell r="B2836" t="str">
            <v>ALBERTO ROSTAGNO</v>
          </cell>
          <cell r="E2836" t="str">
            <v>RIVAROLO CANAVESE</v>
          </cell>
        </row>
        <row r="2837">
          <cell r="B2837" t="str">
            <v>FRANCESCO DIEMOZ</v>
          </cell>
          <cell r="E2837" t="str">
            <v>RIVAROLO CANAVESE</v>
          </cell>
        </row>
        <row r="2838">
          <cell r="B2838" t="str">
            <v>CANOVA COSTANZA CONTA</v>
          </cell>
          <cell r="E2838" t="str">
            <v>RIVAROLO CANAVESE</v>
          </cell>
        </row>
        <row r="2839">
          <cell r="B2839" t="str">
            <v>HELEN GHIRMU</v>
          </cell>
          <cell r="E2839" t="str">
            <v>RIVAROLO CANAVESE</v>
          </cell>
        </row>
        <row r="2840">
          <cell r="B2840" t="str">
            <v>MICHELE NASTRO</v>
          </cell>
          <cell r="E2840" t="str">
            <v>RIVAROLO CANAVESE</v>
          </cell>
        </row>
        <row r="2841">
          <cell r="B2841" t="str">
            <v>ENRICO VALLINO</v>
          </cell>
          <cell r="E2841" t="str">
            <v>RIVAROSSA</v>
          </cell>
        </row>
        <row r="2842">
          <cell r="B2842" t="str">
            <v>LUCIA GOLETTO</v>
          </cell>
          <cell r="E2842" t="str">
            <v>RIVAROSSA</v>
          </cell>
        </row>
        <row r="2843">
          <cell r="B2843" t="str">
            <v>FABRIZIO MORUTTO</v>
          </cell>
          <cell r="E2843" t="str">
            <v>RIVAROSSA</v>
          </cell>
        </row>
        <row r="2844">
          <cell r="B2844" t="str">
            <v>ANDREA TRAGAIOLI</v>
          </cell>
          <cell r="E2844" t="str">
            <v>RIVOLI</v>
          </cell>
        </row>
        <row r="2845">
          <cell r="B2845" t="str">
            <v>LAURA ADDUCE</v>
          </cell>
          <cell r="E2845" t="str">
            <v>RIVOLI</v>
          </cell>
        </row>
        <row r="2846">
          <cell r="B2846" t="str">
            <v>PAOLO DABBENE</v>
          </cell>
          <cell r="E2846" t="str">
            <v>RIVOLI</v>
          </cell>
        </row>
        <row r="2847">
          <cell r="B2847" t="str">
            <v>ALESSANDRA DORIGO</v>
          </cell>
          <cell r="E2847" t="str">
            <v>RIVOLI</v>
          </cell>
        </row>
        <row r="2848">
          <cell r="B2848" t="str">
            <v>ANDREA FILATTIERA</v>
          </cell>
          <cell r="E2848" t="str">
            <v>RIVOLI</v>
          </cell>
        </row>
        <row r="2849">
          <cell r="B2849" t="str">
            <v>DANILO FORNARO</v>
          </cell>
          <cell r="E2849" t="str">
            <v>RIVOLI</v>
          </cell>
        </row>
        <row r="2850">
          <cell r="B2850" t="str">
            <v>ALFONSO LETTIERI</v>
          </cell>
          <cell r="E2850" t="str">
            <v>RIVOLI</v>
          </cell>
        </row>
        <row r="2851">
          <cell r="B2851" t="str">
            <v>BENVENUTA REINERO</v>
          </cell>
          <cell r="E2851" t="str">
            <v>RIVOLI</v>
          </cell>
        </row>
        <row r="2852">
          <cell r="B2852" t="str">
            <v>ROSALIA MANGANI</v>
          </cell>
          <cell r="E2852" t="str">
            <v>ROBASSOMERO</v>
          </cell>
        </row>
        <row r="2853">
          <cell r="B2853" t="str">
            <v>GIUSEPPE RAFFAELE</v>
          </cell>
          <cell r="E2853" t="str">
            <v>ROBASSOMERO</v>
          </cell>
        </row>
        <row r="2854">
          <cell r="B2854" t="str">
            <v>ANTONIO MASSA</v>
          </cell>
          <cell r="E2854" t="str">
            <v>ROBASSOMERO</v>
          </cell>
        </row>
        <row r="2855">
          <cell r="B2855" t="str">
            <v>ALESSANDRO LAJOLO</v>
          </cell>
          <cell r="E2855" t="str">
            <v>ROCCA CANAVESE</v>
          </cell>
        </row>
        <row r="2856">
          <cell r="B2856" t="str">
            <v>SERGIO AUDI</v>
          </cell>
          <cell r="E2856" t="str">
            <v>ROCCA CANAVESE</v>
          </cell>
        </row>
        <row r="2857">
          <cell r="B2857" t="str">
            <v>FRANCESCO BALSAMO</v>
          </cell>
          <cell r="E2857" t="str">
            <v>ROCCA CANAVESE</v>
          </cell>
        </row>
        <row r="2858">
          <cell r="B2858" t="str">
            <v>CRISTIANA STORELLO</v>
          </cell>
          <cell r="E2858" t="str">
            <v>ROLETTO</v>
          </cell>
        </row>
        <row r="2859">
          <cell r="B2859" t="str">
            <v>EZIO SALVAI</v>
          </cell>
          <cell r="E2859" t="str">
            <v>ROLETTO</v>
          </cell>
        </row>
        <row r="2860">
          <cell r="B2860" t="str">
            <v>CRISTIAN LACROCE</v>
          </cell>
          <cell r="E2860" t="str">
            <v>ROLETTO</v>
          </cell>
        </row>
        <row r="2861">
          <cell r="B2861" t="str">
            <v>OSCARINO FERRERO</v>
          </cell>
          <cell r="E2861" t="str">
            <v>ROMANO CANAVESE</v>
          </cell>
        </row>
        <row r="2862">
          <cell r="B2862" t="str">
            <v>MIRIAM ANNA PAOLA SALUSSOLIA</v>
          </cell>
          <cell r="E2862" t="str">
            <v>ROMANO CANAVESE</v>
          </cell>
        </row>
        <row r="2863">
          <cell r="B2863" t="str">
            <v>GIAN LUCA LALLI</v>
          </cell>
          <cell r="E2863" t="str">
            <v>ROMANO CANAVESE</v>
          </cell>
        </row>
        <row r="2864">
          <cell r="B2864" t="str">
            <v>LORENZO GIACOMINO</v>
          </cell>
          <cell r="E2864" t="str">
            <v>RONCO CANAVESE</v>
          </cell>
        </row>
        <row r="2865">
          <cell r="B2865" t="str">
            <v>ERIC CUCCIATTI</v>
          </cell>
          <cell r="E2865" t="str">
            <v>RONCO CANAVESE</v>
          </cell>
        </row>
        <row r="2866">
          <cell r="B2866" t="str">
            <v>LETIZIA DANNA</v>
          </cell>
          <cell r="E2866" t="str">
            <v>RONCO CANAVESE</v>
          </cell>
        </row>
        <row r="2867">
          <cell r="B2867" t="str">
            <v>ANTONIO MAGNONE</v>
          </cell>
          <cell r="E2867" t="str">
            <v>RONDISSONE</v>
          </cell>
        </row>
        <row r="2868">
          <cell r="B2868" t="str">
            <v>DAVIDE CAMBURSANO</v>
          </cell>
          <cell r="E2868" t="str">
            <v>RONDISSONE</v>
          </cell>
        </row>
        <row r="2869">
          <cell r="B2869" t="str">
            <v>ALESSIO BESSONE</v>
          </cell>
          <cell r="E2869" t="str">
            <v>RONDISSONE</v>
          </cell>
        </row>
        <row r="2870">
          <cell r="B2870" t="str">
            <v>CLAUDIA BERTINAT</v>
          </cell>
          <cell r="E2870" t="str">
            <v>RORA'</v>
          </cell>
        </row>
        <row r="2871">
          <cell r="B2871" t="str">
            <v>ANGELO GHIRARDI</v>
          </cell>
          <cell r="E2871" t="str">
            <v>RORA'</v>
          </cell>
        </row>
        <row r="2872">
          <cell r="B2872" t="str">
            <v>LORIS POZZI</v>
          </cell>
          <cell r="E2872" t="str">
            <v>RORA'</v>
          </cell>
        </row>
        <row r="2873">
          <cell r="B2873" t="str">
            <v>DOMENICO MORABITO</v>
          </cell>
          <cell r="E2873" t="str">
            <v>ROSTA</v>
          </cell>
        </row>
        <row r="2874">
          <cell r="B2874" t="str">
            <v>ANNA VERSINO</v>
          </cell>
          <cell r="E2874" t="str">
            <v>ROSTA</v>
          </cell>
        </row>
        <row r="2875">
          <cell r="B2875" t="str">
            <v>GIULIA LORENZA FRANCESCA ANGHELONE</v>
          </cell>
          <cell r="E2875" t="str">
            <v>ROSTA</v>
          </cell>
        </row>
        <row r="2876">
          <cell r="B2876" t="str">
            <v>CHIARA IGLINA</v>
          </cell>
          <cell r="E2876" t="str">
            <v>ROSTA</v>
          </cell>
        </row>
        <row r="2877">
          <cell r="B2877" t="str">
            <v>TABACHIN GIULIANO RADA</v>
          </cell>
          <cell r="E2877" t="str">
            <v>ROSTA</v>
          </cell>
        </row>
        <row r="2878">
          <cell r="B2878" t="str">
            <v>RINO TRON</v>
          </cell>
          <cell r="E2878" t="str">
            <v>ROURE</v>
          </cell>
        </row>
        <row r="2879">
          <cell r="B2879" t="str">
            <v>SIMONE ALLAIX</v>
          </cell>
          <cell r="E2879" t="str">
            <v>ROURE</v>
          </cell>
        </row>
        <row r="2880">
          <cell r="B2880" t="str">
            <v>DAVIDE HERITIER</v>
          </cell>
          <cell r="E2880" t="str">
            <v>ROURE</v>
          </cell>
        </row>
        <row r="2881">
          <cell r="B2881" t="str">
            <v>GIANLUCA BLANDINO</v>
          </cell>
          <cell r="E2881" t="str">
            <v>RUBIANA</v>
          </cell>
        </row>
        <row r="2882">
          <cell r="B2882" t="str">
            <v>MARIA CECILIA BO</v>
          </cell>
          <cell r="E2882" t="str">
            <v>RUBIANA</v>
          </cell>
        </row>
        <row r="2883">
          <cell r="B2883" t="str">
            <v>ROSSELLA COGERINO</v>
          </cell>
          <cell r="E2883" t="str">
            <v>RUBIANA</v>
          </cell>
        </row>
        <row r="2884">
          <cell r="B2884" t="str">
            <v>GABRIELLA LAFFAILLE</v>
          </cell>
          <cell r="E2884" t="str">
            <v>RUEGLIO</v>
          </cell>
        </row>
        <row r="2885">
          <cell r="B2885" t="str">
            <v>BREDA GIANGUIDO OGGERI</v>
          </cell>
          <cell r="E2885" t="str">
            <v>RUEGLIO</v>
          </cell>
        </row>
        <row r="2886">
          <cell r="B2886" t="str">
            <v>GHION ANNA ADELE BURACCO</v>
          </cell>
          <cell r="E2886" t="str">
            <v>RUEGLIO</v>
          </cell>
        </row>
        <row r="2887">
          <cell r="B2887" t="str">
            <v>ROBERTA BIANCHETTA</v>
          </cell>
          <cell r="E2887" t="str">
            <v>SALASSA</v>
          </cell>
        </row>
        <row r="2888">
          <cell r="B2888" t="str">
            <v>DOMENICO BIANCHETTA</v>
          </cell>
          <cell r="E2888" t="str">
            <v>SALASSA</v>
          </cell>
        </row>
        <row r="2889">
          <cell r="B2889" t="str">
            <v>GIUSEPPE JARNO ANSINELLO</v>
          </cell>
          <cell r="E2889" t="str">
            <v>SALASSA</v>
          </cell>
        </row>
        <row r="2890">
          <cell r="B2890" t="str">
            <v>ROBERTO POURPOUR</v>
          </cell>
          <cell r="E2890" t="str">
            <v>SALBERTRAND</v>
          </cell>
        </row>
        <row r="2891">
          <cell r="B2891" t="str">
            <v>NICOLA BARBANGELO</v>
          </cell>
          <cell r="E2891" t="str">
            <v>SALBERTRAND</v>
          </cell>
        </row>
        <row r="2892">
          <cell r="B2892" t="str">
            <v>LUIGINA BOUVET</v>
          </cell>
          <cell r="E2892" t="str">
            <v>SALBERTRAND</v>
          </cell>
        </row>
        <row r="2893">
          <cell r="B2893" t="str">
            <v>TERSILLA CATERINA ENRICO</v>
          </cell>
          <cell r="E2893" t="str">
            <v>SALERANO CANAVESE</v>
          </cell>
        </row>
        <row r="2894">
          <cell r="B2894" t="str">
            <v>DOMENICO MANCUSO</v>
          </cell>
          <cell r="E2894" t="str">
            <v>SALERANO CANAVESE</v>
          </cell>
        </row>
        <row r="2895">
          <cell r="B2895" t="str">
            <v>ANDREA MERLO</v>
          </cell>
          <cell r="E2895" t="str">
            <v>SALERANO CANAVESE</v>
          </cell>
        </row>
        <row r="2896">
          <cell r="B2896" t="str">
            <v>EZIO SANMARTINO</v>
          </cell>
          <cell r="E2896" t="str">
            <v>SALZA DI PINEROLO</v>
          </cell>
        </row>
        <row r="2897">
          <cell r="B2897" t="str">
            <v>ORLANDO BREUZA</v>
          </cell>
          <cell r="E2897" t="str">
            <v>SALZA DI PINEROLO</v>
          </cell>
        </row>
        <row r="2898">
          <cell r="B2898" t="str">
            <v>FRANCO SANMARTINO</v>
          </cell>
          <cell r="E2898" t="str">
            <v>SALZA DI PINEROLO</v>
          </cell>
        </row>
        <row r="2899">
          <cell r="B2899" t="str">
            <v>LORENZO PIETRO POLETTO</v>
          </cell>
          <cell r="E2899" t="str">
            <v>SAMONE</v>
          </cell>
        </row>
        <row r="2900">
          <cell r="B2900" t="str">
            <v>SUSANNA PONTE</v>
          </cell>
          <cell r="E2900" t="str">
            <v>SAMONE</v>
          </cell>
        </row>
        <row r="2901">
          <cell r="B2901" t="str">
            <v>SILVIA FRANCA ANNA MAGAGLIO</v>
          </cell>
          <cell r="E2901" t="str">
            <v>SAMONE</v>
          </cell>
        </row>
        <row r="2902">
          <cell r="B2902" t="str">
            <v>ALBERTO GRAFFINO</v>
          </cell>
          <cell r="E2902" t="str">
            <v>SAN BENIGNO CANAVESE</v>
          </cell>
        </row>
        <row r="2903">
          <cell r="B2903" t="str">
            <v>MICHELE CAVAPOZZI</v>
          </cell>
          <cell r="E2903" t="str">
            <v>SAN BENIGNO CANAVESE</v>
          </cell>
        </row>
        <row r="2904">
          <cell r="B2904" t="str">
            <v>DOMENICO GIORGIO GIRAUDI</v>
          </cell>
          <cell r="E2904" t="str">
            <v>SAN BENIGNO CANAVESE</v>
          </cell>
        </row>
        <row r="2905">
          <cell r="B2905" t="str">
            <v>MARINA LONGHIN</v>
          </cell>
          <cell r="E2905" t="str">
            <v>SAN BENIGNO CANAVESE</v>
          </cell>
        </row>
        <row r="2906">
          <cell r="B2906" t="str">
            <v>ANNALISA LORITO</v>
          </cell>
          <cell r="E2906" t="str">
            <v>SAN BENIGNO CANAVESE</v>
          </cell>
        </row>
        <row r="2907">
          <cell r="B2907" t="str">
            <v>UGO PAPURELLO</v>
          </cell>
          <cell r="E2907" t="str">
            <v>SAN CARLO CANAVESE</v>
          </cell>
        </row>
        <row r="2908">
          <cell r="B2908" t="str">
            <v>ELIGIO CHIAUDANO</v>
          </cell>
          <cell r="E2908" t="str">
            <v>SAN CARLO CANAVESE</v>
          </cell>
        </row>
        <row r="2909">
          <cell r="B2909" t="str">
            <v>STEFANIA BOSCO</v>
          </cell>
          <cell r="E2909" t="str">
            <v>SAN CARLO CANAVESE</v>
          </cell>
        </row>
        <row r="2910">
          <cell r="B2910" t="str">
            <v>ROSSANA MONZEGLIO</v>
          </cell>
          <cell r="E2910" t="str">
            <v>SAN CARLO CANAVESE</v>
          </cell>
        </row>
        <row r="2911">
          <cell r="B2911" t="str">
            <v>CARLO MUZIO</v>
          </cell>
          <cell r="E2911" t="str">
            <v>SAN CARLO CANAVESE</v>
          </cell>
        </row>
        <row r="2912">
          <cell r="B2912" t="str">
            <v>DIEGO GALLETTO</v>
          </cell>
          <cell r="E2912" t="str">
            <v>SAN COLOMBANO BELMONTE</v>
          </cell>
        </row>
        <row r="2913">
          <cell r="B2913" t="str">
            <v>VITTORIO BOCCARDO</v>
          </cell>
          <cell r="E2913" t="str">
            <v>SAN COLOMBANO BELMONTE</v>
          </cell>
        </row>
        <row r="2914">
          <cell r="B2914" t="str">
            <v>FABRIZIO VACCANI</v>
          </cell>
          <cell r="E2914" t="str">
            <v>SAN COLOMBANO BELMONTE</v>
          </cell>
        </row>
        <row r="2915">
          <cell r="B2915" t="str">
            <v>SERGIO LAMPO</v>
          </cell>
          <cell r="E2915" t="str">
            <v>SAN DIDERO</v>
          </cell>
        </row>
        <row r="2916">
          <cell r="B2916" t="str">
            <v>ALBERTO LORUSSO</v>
          </cell>
          <cell r="E2916" t="str">
            <v>SAN DIDERO</v>
          </cell>
        </row>
        <row r="2917">
          <cell r="B2917" t="str">
            <v>FEDERICA VIOLA GATTO</v>
          </cell>
          <cell r="E2917" t="str">
            <v>SAN DIDERO</v>
          </cell>
        </row>
        <row r="2918">
          <cell r="B2918" t="str">
            <v>DIEGO CORIASCO</v>
          </cell>
          <cell r="E2918" t="str">
            <v>SAN FRANCESCO AL CAMPO</v>
          </cell>
        </row>
        <row r="2919">
          <cell r="B2919" t="str">
            <v>DIEGO FERRON</v>
          </cell>
          <cell r="E2919" t="str">
            <v>SAN FRANCESCO AL CAMPO</v>
          </cell>
        </row>
        <row r="2920">
          <cell r="B2920" t="str">
            <v>GIORGIO GIUSEPPE CANDELO</v>
          </cell>
          <cell r="E2920" t="str">
            <v>SAN FRANCESCO AL CAMPO</v>
          </cell>
        </row>
        <row r="2921">
          <cell r="B2921" t="str">
            <v>MATTIA MALARA</v>
          </cell>
          <cell r="E2921" t="str">
            <v>SAN FRANCESCO AL CAMPO</v>
          </cell>
        </row>
        <row r="2922">
          <cell r="B2922" t="str">
            <v>ALESSANDRO MERLETTI</v>
          </cell>
          <cell r="E2922" t="str">
            <v>SANGANO</v>
          </cell>
        </row>
        <row r="2923">
          <cell r="B2923" t="str">
            <v>MARCO BONANDINI</v>
          </cell>
          <cell r="E2923" t="str">
            <v>SANGANO</v>
          </cell>
        </row>
        <row r="2924">
          <cell r="B2924" t="str">
            <v>ELENA ACCASTELLO</v>
          </cell>
          <cell r="E2924" t="str">
            <v>SANGANO</v>
          </cell>
        </row>
        <row r="2925">
          <cell r="B2925" t="str">
            <v>ALESSIA CERCHIA</v>
          </cell>
          <cell r="E2925" t="str">
            <v>SANGANO</v>
          </cell>
        </row>
        <row r="2926">
          <cell r="B2926" t="str">
            <v>DANIELE PIERO TESTA</v>
          </cell>
          <cell r="E2926" t="str">
            <v>SANGANO</v>
          </cell>
        </row>
        <row r="2927">
          <cell r="B2927" t="str">
            <v>ANDREA GARRONE</v>
          </cell>
          <cell r="E2927" t="str">
            <v>SAN GERMANO CHISONE</v>
          </cell>
        </row>
        <row r="2928">
          <cell r="B2928" t="str">
            <v>IVANO PREVIATI</v>
          </cell>
          <cell r="E2928" t="str">
            <v>SAN GERMANO CHISONE</v>
          </cell>
        </row>
        <row r="2929">
          <cell r="B2929" t="str">
            <v>GIAN CARLO BALBO</v>
          </cell>
          <cell r="E2929" t="str">
            <v>SAN GILLIO</v>
          </cell>
        </row>
        <row r="2930">
          <cell r="B2930" t="str">
            <v>ROBERTO PIERANTONIO ARBUTO</v>
          </cell>
          <cell r="E2930" t="str">
            <v>SAN GILLIO</v>
          </cell>
        </row>
        <row r="2931">
          <cell r="B2931" t="str">
            <v>ALESSANDRA BECCATO</v>
          </cell>
          <cell r="E2931" t="str">
            <v>SAN GILLIO</v>
          </cell>
        </row>
        <row r="2932">
          <cell r="B2932" t="str">
            <v>MARIAROSA BORLASTA</v>
          </cell>
          <cell r="E2932" t="str">
            <v>SAN GILLIO</v>
          </cell>
        </row>
        <row r="2933">
          <cell r="B2933" t="str">
            <v>LUCA COTTERCHIO</v>
          </cell>
          <cell r="E2933" t="str">
            <v>SAN GILLIO</v>
          </cell>
        </row>
        <row r="2934">
          <cell r="B2934" t="str">
            <v>ANDREA ZANUSSO</v>
          </cell>
          <cell r="E2934" t="str">
            <v>SAN GIORGIO CANAVESE</v>
          </cell>
        </row>
        <row r="2935">
          <cell r="B2935" t="str">
            <v>SERGIO ALGOSTINO</v>
          </cell>
          <cell r="E2935" t="str">
            <v>SAN GIORGIO CANAVESE</v>
          </cell>
        </row>
        <row r="2936">
          <cell r="B2936" t="str">
            <v>MARCO BAUDINO</v>
          </cell>
          <cell r="E2936" t="str">
            <v>SAN GIORGIO CANAVESE</v>
          </cell>
        </row>
        <row r="2937">
          <cell r="B2937" t="str">
            <v>DANILO BAR</v>
          </cell>
          <cell r="E2937" t="str">
            <v>SAN GIORIO DI SUSA</v>
          </cell>
        </row>
        <row r="2938">
          <cell r="B2938" t="str">
            <v>LUCA GIAI</v>
          </cell>
          <cell r="E2938" t="str">
            <v>SAN GIORIO DI SUSA</v>
          </cell>
        </row>
        <row r="2939">
          <cell r="B2939" t="str">
            <v>ERICA FACCIUTO</v>
          </cell>
          <cell r="E2939" t="str">
            <v>SAN GIORIO DI SUSA</v>
          </cell>
        </row>
        <row r="2940">
          <cell r="B2940" t="str">
            <v>GIOSI BOGGIO</v>
          </cell>
          <cell r="E2940" t="str">
            <v>SAN GIUSTO CANAVESE</v>
          </cell>
        </row>
        <row r="2941">
          <cell r="B2941" t="str">
            <v>MICHELE MENNUNI</v>
          </cell>
          <cell r="E2941" t="str">
            <v>SAN GIUSTO CANAVESE</v>
          </cell>
        </row>
        <row r="2942">
          <cell r="B2942" t="str">
            <v>SIMONA SANDRA AMORE</v>
          </cell>
          <cell r="E2942" t="str">
            <v>SAN GIUSTO CANAVESE</v>
          </cell>
        </row>
        <row r="2943">
          <cell r="B2943" t="str">
            <v>LEANDRO BOGGIO</v>
          </cell>
          <cell r="E2943" t="str">
            <v>SAN GIUSTO CANAVESE</v>
          </cell>
        </row>
        <row r="2944">
          <cell r="B2944" t="str">
            <v>SILVANA RIZZATO</v>
          </cell>
          <cell r="E2944" t="str">
            <v>SAN MARTINO CANAVESE</v>
          </cell>
        </row>
        <row r="2945">
          <cell r="B2945" t="str">
            <v>SISSOLDO LORENZO PRICCO</v>
          </cell>
          <cell r="E2945" t="str">
            <v>SAN MARTINO CANAVESE</v>
          </cell>
        </row>
        <row r="2946">
          <cell r="B2946" t="str">
            <v>DAVIDE TROSSELLO</v>
          </cell>
          <cell r="E2946" t="str">
            <v>SAN MARTINO CANAVESE</v>
          </cell>
        </row>
        <row r="2947">
          <cell r="B2947" t="str">
            <v>RE MICHELANGELO PICAT</v>
          </cell>
          <cell r="E2947" t="str">
            <v>SAN MAURIZIO CANAVESE</v>
          </cell>
        </row>
        <row r="2948">
          <cell r="B2948" t="str">
            <v>EZIO NEPOTE</v>
          </cell>
          <cell r="E2948" t="str">
            <v>SAN MAURIZIO CANAVESE</v>
          </cell>
        </row>
        <row r="2949">
          <cell r="B2949" t="str">
            <v>SONIA GIUGLIANO</v>
          </cell>
          <cell r="E2949" t="str">
            <v>SAN MAURIZIO CANAVESE</v>
          </cell>
        </row>
        <row r="2950">
          <cell r="B2950" t="str">
            <v>GIULIA GOBETTO</v>
          </cell>
          <cell r="E2950" t="str">
            <v>SAN MAURIZIO CANAVESE</v>
          </cell>
        </row>
        <row r="2951">
          <cell r="B2951" t="str">
            <v>ANDREA PERSICHELLA</v>
          </cell>
          <cell r="E2951" t="str">
            <v>SAN MAURIZIO CANAVESE</v>
          </cell>
        </row>
        <row r="2952">
          <cell r="B2952" t="str">
            <v>GIULIA GUAZZORA</v>
          </cell>
          <cell r="E2952" t="str">
            <v>SAN MAURO TORINESE</v>
          </cell>
        </row>
        <row r="2953">
          <cell r="B2953" t="str">
            <v>KATIA VENTURI</v>
          </cell>
          <cell r="E2953" t="str">
            <v>SAN MAURO TORINESE</v>
          </cell>
        </row>
        <row r="2954">
          <cell r="B2954" t="str">
            <v>UGO DALLOLIO</v>
          </cell>
          <cell r="E2954" t="str">
            <v>SAN MAURO TORINESE</v>
          </cell>
        </row>
        <row r="2955">
          <cell r="B2955" t="str">
            <v>DAISY MIATTON</v>
          </cell>
          <cell r="E2955" t="str">
            <v>SAN MAURO TORINESE</v>
          </cell>
        </row>
        <row r="2956">
          <cell r="B2956" t="str">
            <v>LUCA RASTELLI</v>
          </cell>
          <cell r="E2956" t="str">
            <v>SAN MAURO TORINESE</v>
          </cell>
        </row>
        <row r="2957">
          <cell r="B2957" t="str">
            <v>ANNA BALANGERO</v>
          </cell>
          <cell r="E2957" t="str">
            <v>SAN PIETRO VAL LEMINA</v>
          </cell>
        </row>
        <row r="2958">
          <cell r="B2958" t="str">
            <v>GIORGIO GUERCIO</v>
          </cell>
          <cell r="E2958" t="str">
            <v>SAN PIETRO VAL LEMINA</v>
          </cell>
        </row>
        <row r="2959">
          <cell r="B2959" t="str">
            <v>ROBERTA ROSSO</v>
          </cell>
          <cell r="E2959" t="str">
            <v>SAN PIETRO VAL LEMINA</v>
          </cell>
        </row>
        <row r="2960">
          <cell r="B2960" t="str">
            <v>RICCARDO GIGANTI</v>
          </cell>
          <cell r="E2960" t="str">
            <v>SAN PONSO</v>
          </cell>
        </row>
        <row r="2961">
          <cell r="B2961" t="str">
            <v>MARGHERITA ROSSO</v>
          </cell>
          <cell r="E2961" t="str">
            <v>SAN PONSO</v>
          </cell>
        </row>
        <row r="2962">
          <cell r="B2962" t="str">
            <v>ILARIA POMATTO</v>
          </cell>
          <cell r="E2962" t="str">
            <v>SAN PONSO</v>
          </cell>
        </row>
        <row r="2963">
          <cell r="B2963" t="str">
            <v>ETTORE MANTELLI</v>
          </cell>
          <cell r="E2963" t="str">
            <v>SAN RAFFAELE CIMENA</v>
          </cell>
        </row>
        <row r="2964">
          <cell r="B2964" t="str">
            <v>GEMMA CORDERO</v>
          </cell>
          <cell r="E2964" t="str">
            <v>SAN RAFFAELE CIMENA</v>
          </cell>
        </row>
        <row r="2965">
          <cell r="B2965" t="str">
            <v>DANIELA FINA</v>
          </cell>
          <cell r="E2965" t="str">
            <v>SAN RAFFAELE CIMENA</v>
          </cell>
        </row>
        <row r="2966">
          <cell r="B2966" t="str">
            <v>LORIS ZEPPEGNO</v>
          </cell>
          <cell r="E2966" t="str">
            <v>SAN RAFFAELE CIMENA</v>
          </cell>
        </row>
        <row r="2967">
          <cell r="B2967" t="str">
            <v>GIUSEPPE BAVA</v>
          </cell>
          <cell r="E2967" t="str">
            <v>SAN SEBASTIANO DA PO</v>
          </cell>
        </row>
        <row r="2968">
          <cell r="B2968" t="str">
            <v>GIUSEPPE ROSSO</v>
          </cell>
          <cell r="E2968" t="str">
            <v>SAN SEBASTIANO DA PO</v>
          </cell>
        </row>
        <row r="2969">
          <cell r="B2969" t="str">
            <v>SIMONA MANTOVANI</v>
          </cell>
          <cell r="E2969" t="str">
            <v>SAN SEBASTIANO DA PO</v>
          </cell>
        </row>
        <row r="2970">
          <cell r="B2970" t="str">
            <v>ADRIANA SADONE</v>
          </cell>
          <cell r="E2970" t="str">
            <v>SAN SECONDO DI PINEROLO</v>
          </cell>
        </row>
        <row r="2971">
          <cell r="B2971" t="str">
            <v>ROBERTO MAURO</v>
          </cell>
          <cell r="E2971" t="str">
            <v>SAN SECONDO DI PINEROLO</v>
          </cell>
        </row>
        <row r="2972">
          <cell r="B2972" t="str">
            <v>ROSSANO FORNERON</v>
          </cell>
          <cell r="E2972" t="str">
            <v>SAN SECONDO DI PINEROLO</v>
          </cell>
        </row>
        <row r="2973">
          <cell r="B2973" t="str">
            <v>VALERIA MORERO</v>
          </cell>
          <cell r="E2973" t="str">
            <v>SAN SECONDO DI PINEROLO</v>
          </cell>
        </row>
        <row r="2974">
          <cell r="B2974" t="str">
            <v>AMBRA TRON</v>
          </cell>
          <cell r="E2974" t="str">
            <v>SAN SECONDO DI PINEROLO</v>
          </cell>
        </row>
        <row r="2975">
          <cell r="B2975" t="str">
            <v>ANTONELLA DOMENICA FALCHERO</v>
          </cell>
          <cell r="E2975" t="str">
            <v>SANT'AMBROGIO DI TORINO</v>
          </cell>
        </row>
        <row r="2976">
          <cell r="B2976" t="str">
            <v>SILVANO BARELLA</v>
          </cell>
          <cell r="E2976" t="str">
            <v>SANT'AMBROGIO DI TORINO</v>
          </cell>
        </row>
        <row r="2977">
          <cell r="B2977" t="str">
            <v>GIOVANNI GIORGIO BRAIDO</v>
          </cell>
          <cell r="E2977" t="str">
            <v>SANT'AMBROGIO DI TORINO</v>
          </cell>
        </row>
        <row r="2978">
          <cell r="B2978" t="str">
            <v>IGOR CONGIU</v>
          </cell>
          <cell r="E2978" t="str">
            <v>SANT'AMBROGIO DI TORINO</v>
          </cell>
        </row>
        <row r="2979">
          <cell r="B2979" t="str">
            <v>ANGELO ZERBONIA</v>
          </cell>
          <cell r="E2979" t="str">
            <v>SANT'AMBROGIO DI TORINO</v>
          </cell>
        </row>
        <row r="2980">
          <cell r="B2980" t="str">
            <v>SUSANNA PREACCO</v>
          </cell>
          <cell r="E2980" t="str">
            <v>SANT'ANTONINO DI SUSA</v>
          </cell>
        </row>
        <row r="2981">
          <cell r="B2981" t="str">
            <v>ROCCO FRANCO</v>
          </cell>
          <cell r="E2981" t="str">
            <v>SANT'ANTONINO DI SUSA</v>
          </cell>
        </row>
        <row r="2982">
          <cell r="B2982" t="str">
            <v>ANTONIO FERRENTINO</v>
          </cell>
          <cell r="E2982" t="str">
            <v>SANT'ANTONINO DI SUSA</v>
          </cell>
        </row>
        <row r="2983">
          <cell r="B2983" t="str">
            <v>LILIANA SILVESTRI</v>
          </cell>
          <cell r="E2983" t="str">
            <v>SANT'ANTONINO DI SUSA</v>
          </cell>
        </row>
        <row r="2984">
          <cell r="B2984" t="str">
            <v>ROBERTO GHIO</v>
          </cell>
          <cell r="E2984" t="str">
            <v>SANTENA</v>
          </cell>
        </row>
        <row r="2985">
          <cell r="B2985" t="str">
            <v>PAOLO ROMANO</v>
          </cell>
          <cell r="E2985" t="str">
            <v>SANTENA</v>
          </cell>
        </row>
        <row r="2986">
          <cell r="B2986" t="str">
            <v>CRISTIAN BARBINI</v>
          </cell>
          <cell r="E2986" t="str">
            <v>SANTENA</v>
          </cell>
        </row>
        <row r="2987">
          <cell r="B2987" t="str">
            <v>ALESSIA PERRONE</v>
          </cell>
          <cell r="E2987" t="str">
            <v>SANTENA</v>
          </cell>
        </row>
        <row r="2988">
          <cell r="B2988" t="str">
            <v>CONCETTA SICILIANO</v>
          </cell>
          <cell r="E2988" t="str">
            <v>SANTENA</v>
          </cell>
        </row>
        <row r="2989">
          <cell r="B2989" t="str">
            <v>UGO COSIMO TRIMBOLI</v>
          </cell>
          <cell r="E2989" t="str">
            <v>SANTENA</v>
          </cell>
        </row>
        <row r="2990">
          <cell r="B2990" t="str">
            <v>D'ARGENTINA MAURIZIO BERIA</v>
          </cell>
          <cell r="E2990" t="str">
            <v>SAUZE DI CESANA</v>
          </cell>
        </row>
        <row r="2991">
          <cell r="B2991" t="str">
            <v>CINZIA MARTINELLI</v>
          </cell>
          <cell r="E2991" t="str">
            <v>SAUZE DI CESANA</v>
          </cell>
        </row>
        <row r="2992">
          <cell r="B2992" t="str">
            <v>FEDERICO MARIA MAROCCO</v>
          </cell>
          <cell r="E2992" t="str">
            <v>SAUZE DI CESANA</v>
          </cell>
        </row>
        <row r="2993">
          <cell r="B2993" t="str">
            <v>MAURO MENEGUZZI</v>
          </cell>
          <cell r="E2993" t="str">
            <v>SAUZE D'OULX</v>
          </cell>
        </row>
        <row r="2994">
          <cell r="B2994" t="str">
            <v>MARCO MARIA ANDREA TINTINELLI</v>
          </cell>
          <cell r="E2994" t="str">
            <v>SAUZE D'OULX</v>
          </cell>
        </row>
        <row r="2995">
          <cell r="B2995" t="str">
            <v>GIORGIO GIORDANA</v>
          </cell>
          <cell r="E2995" t="str">
            <v>SAUZE D'OULX</v>
          </cell>
        </row>
        <row r="2996">
          <cell r="B2996" t="str">
            <v>ALFIO BORLETTO</v>
          </cell>
          <cell r="E2996" t="str">
            <v>SCALENGHE</v>
          </cell>
        </row>
        <row r="2997">
          <cell r="B2997" t="str">
            <v>EZIO PORTIS</v>
          </cell>
          <cell r="E2997" t="str">
            <v>SCALENGHE</v>
          </cell>
        </row>
        <row r="2998">
          <cell r="B2998" t="str">
            <v>CLAUDIA BELTRAMINO</v>
          </cell>
          <cell r="E2998" t="str">
            <v>SCALENGHE</v>
          </cell>
        </row>
        <row r="2999">
          <cell r="B2999" t="str">
            <v>LORIS FERRERO</v>
          </cell>
          <cell r="E2999" t="str">
            <v>SCALENGHE</v>
          </cell>
        </row>
        <row r="3000">
          <cell r="B3000" t="str">
            <v>MONICA PECCHIO</v>
          </cell>
          <cell r="E3000" t="str">
            <v>SCALENGHE</v>
          </cell>
        </row>
        <row r="3001">
          <cell r="B3001" t="str">
            <v>ADRIANO GRASSINO</v>
          </cell>
          <cell r="E3001" t="str">
            <v>SCARMAGNO</v>
          </cell>
        </row>
        <row r="3002">
          <cell r="B3002" t="str">
            <v>PIA GAUDINO</v>
          </cell>
          <cell r="E3002" t="str">
            <v>SCARMAGNO</v>
          </cell>
        </row>
        <row r="3003">
          <cell r="B3003" t="str">
            <v>RAMONA PRONESTI</v>
          </cell>
          <cell r="E3003" t="str">
            <v>SCARMAGNO</v>
          </cell>
        </row>
        <row r="3004">
          <cell r="B3004" t="str">
            <v>GABRIELLA MOSSETTO</v>
          </cell>
          <cell r="E3004" t="str">
            <v>SCIOLZE</v>
          </cell>
        </row>
        <row r="3005">
          <cell r="B3005" t="str">
            <v>VITTORIO MONCALVO</v>
          </cell>
          <cell r="E3005" t="str">
            <v>SCIOLZE</v>
          </cell>
        </row>
        <row r="3006">
          <cell r="B3006" t="str">
            <v>MATTIA FIORASO</v>
          </cell>
          <cell r="E3006" t="str">
            <v>SCIOLZE</v>
          </cell>
        </row>
        <row r="3007">
          <cell r="B3007" t="str">
            <v>GIOVANNI CESARE PONCET</v>
          </cell>
          <cell r="E3007" t="str">
            <v>SESTRIERE</v>
          </cell>
        </row>
        <row r="3008">
          <cell r="B3008" t="str">
            <v>FRANCESCO RUSTICHELLI</v>
          </cell>
          <cell r="E3008" t="str">
            <v>SESTRIERE</v>
          </cell>
        </row>
        <row r="3009">
          <cell r="B3009" t="str">
            <v>MAURIZIO CANTELE</v>
          </cell>
          <cell r="E3009" t="str">
            <v>SESTRIERE</v>
          </cell>
        </row>
        <row r="3010">
          <cell r="B3010" t="str">
            <v>MASSIMO OTTOGALLI</v>
          </cell>
          <cell r="E3010" t="str">
            <v>SETTIMO ROTTARO</v>
          </cell>
        </row>
        <row r="3011">
          <cell r="B3011" t="str">
            <v>CRISTIANO BARATTO</v>
          </cell>
          <cell r="E3011" t="str">
            <v>SETTIMO ROTTARO</v>
          </cell>
        </row>
        <row r="3012">
          <cell r="B3012" t="str">
            <v>LAURO REVIGLIONE</v>
          </cell>
          <cell r="E3012" t="str">
            <v>SETTIMO ROTTARO</v>
          </cell>
        </row>
        <row r="3013">
          <cell r="B3013" t="str">
            <v>ELENA PIASTRA</v>
          </cell>
          <cell r="E3013" t="str">
            <v>SETTIMO TORINESE</v>
          </cell>
        </row>
        <row r="3014">
          <cell r="B3014" t="str">
            <v>GIANCARLO BRINO</v>
          </cell>
          <cell r="E3014" t="str">
            <v>SETTIMO TORINESE</v>
          </cell>
        </row>
        <row r="3015">
          <cell r="B3015" t="str">
            <v>ANGELO SANTE BARBATI</v>
          </cell>
          <cell r="E3015" t="str">
            <v>SETTIMO TORINESE</v>
          </cell>
        </row>
        <row r="3016">
          <cell r="B3016" t="str">
            <v>CHIARA GAIOLA</v>
          </cell>
          <cell r="E3016" t="str">
            <v>SETTIMO TORINESE</v>
          </cell>
        </row>
        <row r="3017">
          <cell r="B3017" t="str">
            <v>ALESSANDRA GIRARD</v>
          </cell>
          <cell r="E3017" t="str">
            <v>SETTIMO TORINESE</v>
          </cell>
        </row>
        <row r="3018">
          <cell r="B3018" t="str">
            <v>ALESSANDRO RASO</v>
          </cell>
          <cell r="E3018" t="str">
            <v>SETTIMO TORINESE</v>
          </cell>
        </row>
        <row r="3019">
          <cell r="B3019" t="str">
            <v>LUCA RIVOIRA</v>
          </cell>
          <cell r="E3019" t="str">
            <v>SETTIMO TORINESE</v>
          </cell>
        </row>
        <row r="3020">
          <cell r="B3020" t="str">
            <v>DANIELE VOLPATTO</v>
          </cell>
          <cell r="E3020" t="str">
            <v>SETTIMO TORINESE</v>
          </cell>
        </row>
        <row r="3021">
          <cell r="B3021" t="str">
            <v>SABRINA NORO</v>
          </cell>
          <cell r="E3021" t="str">
            <v>SETTIMO VITTONE</v>
          </cell>
        </row>
        <row r="3022">
          <cell r="B3022" t="str">
            <v>LIVIA NORO</v>
          </cell>
          <cell r="E3022" t="str">
            <v>SETTIMO VITTONE</v>
          </cell>
        </row>
        <row r="3023">
          <cell r="B3023" t="str">
            <v>IVO PERETTO</v>
          </cell>
          <cell r="E3023" t="str">
            <v>SETTIMO VITTONE</v>
          </cell>
        </row>
        <row r="3024">
          <cell r="B3024" t="str">
            <v>MARIA LAURA NUGAI</v>
          </cell>
          <cell r="E3024" t="str">
            <v>SPARONE</v>
          </cell>
        </row>
        <row r="3025">
          <cell r="B3025" t="str">
            <v>DANIEL AIMONETTO</v>
          </cell>
          <cell r="E3025" t="str">
            <v>SPARONE</v>
          </cell>
        </row>
        <row r="3026">
          <cell r="B3026" t="str">
            <v>FULVIA MARIA RIVA</v>
          </cell>
          <cell r="E3026" t="str">
            <v>SPARONE</v>
          </cell>
        </row>
        <row r="3027">
          <cell r="B3027" t="str">
            <v>MARCO ANGELO CORZETTO</v>
          </cell>
          <cell r="E3027" t="str">
            <v>STRAMBINELLO</v>
          </cell>
        </row>
        <row r="3028">
          <cell r="B3028" t="str">
            <v>ERALDA CASERIO</v>
          </cell>
          <cell r="E3028" t="str">
            <v>STRAMBINELLO</v>
          </cell>
        </row>
        <row r="3029">
          <cell r="B3029" t="str">
            <v>GUALTIERO ONORE</v>
          </cell>
          <cell r="E3029" t="str">
            <v>STRAMBINELLO</v>
          </cell>
        </row>
        <row r="3030">
          <cell r="B3030" t="str">
            <v>SONIA CAMBURSANO</v>
          </cell>
          <cell r="E3030" t="str">
            <v>STRAMBINO</v>
          </cell>
        </row>
        <row r="3031">
          <cell r="B3031" t="str">
            <v>GIOVANNI CIOCHETTO</v>
          </cell>
          <cell r="E3031" t="str">
            <v>STRAMBINO</v>
          </cell>
        </row>
        <row r="3032">
          <cell r="B3032" t="str">
            <v>FABIO CIGNETTI</v>
          </cell>
          <cell r="E3032" t="str">
            <v>STRAMBINO</v>
          </cell>
        </row>
        <row r="3033">
          <cell r="B3033" t="str">
            <v>SERENA GRASSINO</v>
          </cell>
          <cell r="E3033" t="str">
            <v>STRAMBINO</v>
          </cell>
        </row>
        <row r="3034">
          <cell r="B3034" t="str">
            <v>PAOLO LUPO</v>
          </cell>
          <cell r="E3034" t="str">
            <v>STRAMBINO</v>
          </cell>
        </row>
        <row r="3035">
          <cell r="B3035" t="str">
            <v>PIER GIUSEPPE GENOVESE</v>
          </cell>
          <cell r="E3035" t="str">
            <v>SUSA</v>
          </cell>
        </row>
        <row r="3036">
          <cell r="B3036" t="str">
            <v>GIORGIO MONTABONE</v>
          </cell>
          <cell r="E3036" t="str">
            <v>SUSA</v>
          </cell>
        </row>
        <row r="3037">
          <cell r="B3037" t="str">
            <v>ANTONELLA COLAMARIA</v>
          </cell>
          <cell r="E3037" t="str">
            <v>SUSA</v>
          </cell>
        </row>
        <row r="3038">
          <cell r="B3038" t="str">
            <v>GIULIANO PELISSERO</v>
          </cell>
          <cell r="E3038" t="str">
            <v>SUSA</v>
          </cell>
        </row>
        <row r="3039">
          <cell r="B3039" t="str">
            <v>CINZIA VALERIO</v>
          </cell>
          <cell r="E3039" t="str">
            <v>SUSA</v>
          </cell>
        </row>
        <row r="3040">
          <cell r="B3040" t="str">
            <v>GIOVANNI FRANCHINO</v>
          </cell>
          <cell r="E3040" t="str">
            <v>TAVAGNASCO</v>
          </cell>
        </row>
        <row r="3041">
          <cell r="B3041" t="str">
            <v>PAOLO TORNO</v>
          </cell>
          <cell r="E3041" t="str">
            <v>TAVAGNASCO</v>
          </cell>
        </row>
        <row r="3042">
          <cell r="B3042" t="str">
            <v>MORENO NICOLETTA</v>
          </cell>
          <cell r="E3042" t="str">
            <v>TAVAGNASCO</v>
          </cell>
        </row>
        <row r="3043">
          <cell r="B3043" t="str">
            <v>RUSSO STEFANO LO</v>
          </cell>
          <cell r="E3043" t="str">
            <v>TORINO</v>
          </cell>
        </row>
        <row r="3044">
          <cell r="B3044" t="str">
            <v>MICHELA FAVARO</v>
          </cell>
          <cell r="E3044" t="str">
            <v>TORINO</v>
          </cell>
        </row>
        <row r="3045">
          <cell r="B3045" t="str">
            <v>DOMENICO CARRETTA</v>
          </cell>
          <cell r="E3045" t="str">
            <v>TORINO</v>
          </cell>
        </row>
        <row r="3046">
          <cell r="B3046" t="str">
            <v>PAOLO CHIAVARINO</v>
          </cell>
          <cell r="E3046" t="str">
            <v>TORINO</v>
          </cell>
        </row>
        <row r="3047">
          <cell r="B3047" t="str">
            <v>CHIARA FOGLIETTA</v>
          </cell>
          <cell r="E3047" t="str">
            <v>TORINO</v>
          </cell>
        </row>
        <row r="3048">
          <cell r="B3048" t="str">
            <v>PAOLO MAZZOLENI</v>
          </cell>
          <cell r="E3048" t="str">
            <v>TORINO</v>
          </cell>
        </row>
        <row r="3049">
          <cell r="B3049" t="str">
            <v>GABRIELLA NARDELLI</v>
          </cell>
          <cell r="E3049" t="str">
            <v>TORINO</v>
          </cell>
        </row>
        <row r="3050">
          <cell r="B3050" t="str">
            <v>GIOVANNA PENTENERO</v>
          </cell>
          <cell r="E3050" t="str">
            <v>TORINO</v>
          </cell>
        </row>
        <row r="3051">
          <cell r="B3051" t="str">
            <v>ROSANNA PURCHIA</v>
          </cell>
          <cell r="E3051" t="str">
            <v>TORINO</v>
          </cell>
        </row>
        <row r="3052">
          <cell r="B3052" t="str">
            <v>JACOPO ROSATELLI</v>
          </cell>
          <cell r="E3052" t="str">
            <v>TORINO</v>
          </cell>
        </row>
        <row r="3053">
          <cell r="B3053" t="str">
            <v>CARLOTTA SALERNO</v>
          </cell>
          <cell r="E3053" t="str">
            <v>TORINO</v>
          </cell>
        </row>
        <row r="3054">
          <cell r="B3054" t="str">
            <v>FRANCESCO TRESSO</v>
          </cell>
          <cell r="E3054" t="str">
            <v>TORINO</v>
          </cell>
        </row>
        <row r="3055">
          <cell r="B3055" t="str">
            <v>MASSIMO ROZZINO</v>
          </cell>
          <cell r="E3055" t="str">
            <v>TORRAZZA PIEMONTE</v>
          </cell>
        </row>
        <row r="3056">
          <cell r="B3056" t="str">
            <v>ALBERTO BAESSO</v>
          </cell>
          <cell r="E3056" t="str">
            <v>TORRAZZA PIEMONTE</v>
          </cell>
        </row>
        <row r="3057">
          <cell r="B3057" t="str">
            <v>RAFFAELLA LISA</v>
          </cell>
          <cell r="E3057" t="str">
            <v>TORRAZZA PIEMONTE</v>
          </cell>
        </row>
        <row r="3058">
          <cell r="B3058" t="str">
            <v>GIAN PIERO CAVALLO</v>
          </cell>
          <cell r="E3058" t="str">
            <v>TORRE CANAVESE</v>
          </cell>
        </row>
        <row r="3059">
          <cell r="B3059" t="str">
            <v>ANNALISA TRUCHETTO</v>
          </cell>
          <cell r="E3059" t="str">
            <v>TORRE CANAVESE</v>
          </cell>
        </row>
        <row r="3060">
          <cell r="B3060" t="str">
            <v>MARCO COGNO</v>
          </cell>
          <cell r="E3060" t="str">
            <v>TORRE PELLICE</v>
          </cell>
        </row>
        <row r="3061">
          <cell r="B3061" t="str">
            <v>MAURIZIA MARGHERITA ALLISIO</v>
          </cell>
          <cell r="E3061" t="str">
            <v>TORRE PELLICE</v>
          </cell>
        </row>
        <row r="3062">
          <cell r="B3062" t="str">
            <v>SAMUEL BELLA</v>
          </cell>
          <cell r="E3062" t="str">
            <v>TORRE PELLICE</v>
          </cell>
        </row>
        <row r="3063">
          <cell r="B3063" t="str">
            <v>GIOVANNI BORGARELLO</v>
          </cell>
          <cell r="E3063" t="str">
            <v>TORRE PELLICE</v>
          </cell>
        </row>
        <row r="3064">
          <cell r="B3064" t="str">
            <v>ORNELLA DAVIT</v>
          </cell>
          <cell r="E3064" t="str">
            <v>TORRE PELLICE</v>
          </cell>
        </row>
        <row r="3065">
          <cell r="B3065" t="str">
            <v>RENZA COLOMBATTO</v>
          </cell>
          <cell r="E3065" t="str">
            <v>TRAVERSELLA</v>
          </cell>
        </row>
        <row r="3066">
          <cell r="B3066" t="str">
            <v>GIOVANNI BORDETTO</v>
          </cell>
          <cell r="E3066" t="str">
            <v>TRAVERSELLA</v>
          </cell>
        </row>
        <row r="3067">
          <cell r="B3067" t="str">
            <v>MANUELA CERESETTI</v>
          </cell>
          <cell r="E3067" t="str">
            <v>TRAVERSELLA</v>
          </cell>
        </row>
        <row r="3068">
          <cell r="B3068" t="str">
            <v>MARIO CAGLIERO</v>
          </cell>
          <cell r="E3068" t="str">
            <v>TRAVES</v>
          </cell>
        </row>
        <row r="3069">
          <cell r="B3069" t="str">
            <v>PATRICK CAGLIERO</v>
          </cell>
          <cell r="E3069" t="str">
            <v>TRAVES</v>
          </cell>
        </row>
        <row r="3070">
          <cell r="B3070" t="str">
            <v>PIETRO SERENA</v>
          </cell>
          <cell r="E3070" t="str">
            <v>TRAVES</v>
          </cell>
        </row>
        <row r="3071">
          <cell r="B3071" t="str">
            <v>STEFANO NAPOLETANO</v>
          </cell>
          <cell r="E3071" t="str">
            <v>TROFARELLO</v>
          </cell>
        </row>
        <row r="3072">
          <cell r="B3072" t="str">
            <v>GIORGIO MILETTO</v>
          </cell>
          <cell r="E3072" t="str">
            <v>TROFARELLO</v>
          </cell>
        </row>
        <row r="3073">
          <cell r="B3073" t="str">
            <v>PAOLA BERTELLE</v>
          </cell>
          <cell r="E3073" t="str">
            <v>TROFARELLO</v>
          </cell>
        </row>
        <row r="3074">
          <cell r="B3074" t="str">
            <v>RONELLO ANTONIO BOZZO</v>
          </cell>
          <cell r="E3074" t="str">
            <v>TROFARELLO</v>
          </cell>
        </row>
        <row r="3075">
          <cell r="B3075" t="str">
            <v>GIUSEPPE SCAGLIA</v>
          </cell>
          <cell r="E3075" t="str">
            <v>TROFARELLO</v>
          </cell>
        </row>
        <row r="3076">
          <cell r="B3076" t="str">
            <v>EMILIA TISO</v>
          </cell>
          <cell r="E3076" t="str">
            <v>TROFARELLO</v>
          </cell>
        </row>
        <row r="3077">
          <cell r="B3077" t="str">
            <v>ANDREA FERRETTI</v>
          </cell>
          <cell r="E3077" t="str">
            <v>USSEAUX</v>
          </cell>
        </row>
        <row r="3078">
          <cell r="B3078" t="str">
            <v>DONATIS ESTER DE</v>
          </cell>
          <cell r="E3078" t="str">
            <v>USSEAUX</v>
          </cell>
        </row>
        <row r="3079">
          <cell r="B3079" t="str">
            <v>FRANCO BLANC</v>
          </cell>
          <cell r="E3079" t="str">
            <v>USSEAUX</v>
          </cell>
        </row>
        <row r="3080">
          <cell r="B3080" t="str">
            <v>PIER MARIO GROSSO</v>
          </cell>
          <cell r="E3080" t="str">
            <v>USSEGLIO</v>
          </cell>
        </row>
        <row r="3081">
          <cell r="B3081" t="str">
            <v>ALBERTO VARALLI</v>
          </cell>
          <cell r="E3081" t="str">
            <v>USSEGLIO</v>
          </cell>
        </row>
        <row r="3082">
          <cell r="B3082" t="str">
            <v>GIUSEPPE BONA</v>
          </cell>
          <cell r="E3082" t="str">
            <v>USSEGLIO</v>
          </cell>
        </row>
        <row r="3083">
          <cell r="B3083" t="str">
            <v>ENZO MERINI</v>
          </cell>
          <cell r="E3083" t="str">
            <v>VAIE</v>
          </cell>
        </row>
        <row r="3084">
          <cell r="B3084" t="str">
            <v>ELISABETTA SERRA</v>
          </cell>
          <cell r="E3084" t="str">
            <v>VAIE</v>
          </cell>
        </row>
        <row r="3085">
          <cell r="B3085" t="str">
            <v>MATTEO NAZZI</v>
          </cell>
          <cell r="E3085" t="str">
            <v>VAIE</v>
          </cell>
        </row>
        <row r="3086">
          <cell r="B3086" t="str">
            <v>GIUSEPPE GAIDO</v>
          </cell>
          <cell r="E3086" t="str">
            <v>VALCHIUSA</v>
          </cell>
        </row>
        <row r="3087">
          <cell r="B3087" t="str">
            <v>GUIDO ZENERINO</v>
          </cell>
          <cell r="E3087" t="str">
            <v>VALCHIUSA</v>
          </cell>
        </row>
        <row r="3088">
          <cell r="B3088" t="str">
            <v>GIUSEPPE ROSARIO ROCCA</v>
          </cell>
          <cell r="E3088" t="str">
            <v>VALCHIUSA</v>
          </cell>
        </row>
        <row r="3089">
          <cell r="B3089" t="str">
            <v>CARLO TAPPERO</v>
          </cell>
          <cell r="E3089" t="str">
            <v>VAL DELLA TORRE</v>
          </cell>
        </row>
        <row r="3090">
          <cell r="B3090" t="str">
            <v>VALENTINA ALBRILE</v>
          </cell>
          <cell r="E3090" t="str">
            <v>VAL DELLA TORRE</v>
          </cell>
        </row>
        <row r="3091">
          <cell r="B3091" t="str">
            <v>MASSIMO BOSSU'</v>
          </cell>
          <cell r="E3091" t="str">
            <v>VAL DELLA TORRE</v>
          </cell>
        </row>
        <row r="3092">
          <cell r="B3092" t="str">
            <v>ELISA CUOZZO</v>
          </cell>
          <cell r="E3092" t="str">
            <v>VAL DELLA TORRE</v>
          </cell>
        </row>
        <row r="3093">
          <cell r="B3093" t="str">
            <v>ALESSANDRO NONNATO</v>
          </cell>
          <cell r="E3093" t="str">
            <v>VAL DELLA TORRE</v>
          </cell>
        </row>
        <row r="3094">
          <cell r="B3094" t="str">
            <v>ALBERTO COLOMBATTO</v>
          </cell>
          <cell r="E3094" t="str">
            <v>VALLO TORINESE</v>
          </cell>
        </row>
        <row r="3095">
          <cell r="B3095" t="str">
            <v>MATTIA DIGO</v>
          </cell>
          <cell r="E3095" t="str">
            <v>VALLO TORINESE</v>
          </cell>
        </row>
        <row r="3096">
          <cell r="B3096" t="str">
            <v>BOVA BOVAT PAOLO MASSA</v>
          </cell>
          <cell r="E3096" t="str">
            <v>VALLO TORINESE</v>
          </cell>
        </row>
        <row r="3097">
          <cell r="B3097" t="str">
            <v>CLAUDIO GROSSO</v>
          </cell>
          <cell r="E3097" t="str">
            <v>VALGIOIE</v>
          </cell>
        </row>
        <row r="3098">
          <cell r="B3098" t="str">
            <v>YLENIA AMPRINO</v>
          </cell>
          <cell r="E3098" t="str">
            <v>VALGIOIE</v>
          </cell>
        </row>
        <row r="3099">
          <cell r="B3099" t="str">
            <v>PAOLO CLERICI</v>
          </cell>
          <cell r="E3099" t="str">
            <v>VALGIOIE</v>
          </cell>
        </row>
        <row r="3100">
          <cell r="B3100" t="str">
            <v>MICHELE GEDDA</v>
          </cell>
          <cell r="E3100" t="str">
            <v>VAL DI CHY</v>
          </cell>
        </row>
        <row r="3101">
          <cell r="B3101" t="str">
            <v>REMO MINELLONO</v>
          </cell>
          <cell r="E3101" t="str">
            <v>VAL DI CHY</v>
          </cell>
        </row>
        <row r="3102">
          <cell r="B3102" t="str">
            <v>MARTINO RENATO CANTIGNANO</v>
          </cell>
          <cell r="E3102" t="str">
            <v>VAL DI CHY</v>
          </cell>
        </row>
        <row r="3103">
          <cell r="B3103" t="str">
            <v>WALTER GIUSEPPE SANDRETTO</v>
          </cell>
          <cell r="E3103" t="str">
            <v>VALPERGA</v>
          </cell>
        </row>
        <row r="3104">
          <cell r="B3104" t="str">
            <v>PAOLA VALLERO</v>
          </cell>
          <cell r="E3104" t="str">
            <v>VALPERGA</v>
          </cell>
        </row>
        <row r="3105">
          <cell r="B3105" t="str">
            <v>GRAZIANO CORTESE</v>
          </cell>
          <cell r="E3105" t="str">
            <v>VALPERGA</v>
          </cell>
        </row>
        <row r="3106">
          <cell r="B3106" t="str">
            <v>ALESSANDRO FRASCA</v>
          </cell>
          <cell r="E3106" t="str">
            <v>VALPERGA</v>
          </cell>
        </row>
        <row r="3107">
          <cell r="B3107" t="str">
            <v>KATIA AGOSTINA PERRI</v>
          </cell>
          <cell r="E3107" t="str">
            <v>VALPERGA</v>
          </cell>
        </row>
        <row r="3108">
          <cell r="B3108" t="str">
            <v>FRANCESCO BOZZATO</v>
          </cell>
          <cell r="E3108" t="str">
            <v>VALPRATO SOANA</v>
          </cell>
        </row>
        <row r="3109">
          <cell r="B3109" t="str">
            <v>BALMA DIEGO LORENZO GALLO</v>
          </cell>
          <cell r="E3109" t="str">
            <v>VALPRATO SOANA</v>
          </cell>
        </row>
        <row r="3110">
          <cell r="B3110" t="str">
            <v>BRUNO FOGLIETTA</v>
          </cell>
          <cell r="E3110" t="str">
            <v>VALPRATO SOANA</v>
          </cell>
        </row>
        <row r="3111">
          <cell r="B3111" t="str">
            <v>MARIAROSA COLOMBATTO</v>
          </cell>
          <cell r="E3111" t="str">
            <v>VARISELLA</v>
          </cell>
        </row>
        <row r="3112">
          <cell r="B3112" t="str">
            <v>MAURO FORNASIERI</v>
          </cell>
          <cell r="E3112" t="str">
            <v>VARISELLA</v>
          </cell>
        </row>
        <row r="3113">
          <cell r="B3113" t="str">
            <v>GIANNI PAIROLERO</v>
          </cell>
          <cell r="E3113" t="str">
            <v>VARISELLA</v>
          </cell>
        </row>
        <row r="3114">
          <cell r="B3114" t="str">
            <v>ALESSANDRO FIORIO</v>
          </cell>
          <cell r="E3114" t="str">
            <v>VAUDA CANAVESE</v>
          </cell>
        </row>
        <row r="3115">
          <cell r="B3115" t="str">
            <v>LOIA ALBERTO CORGIAT</v>
          </cell>
          <cell r="E3115" t="str">
            <v>VAUDA CANAVESE</v>
          </cell>
        </row>
        <row r="3116">
          <cell r="B3116" t="str">
            <v>LUIGINA CARLA MAZZA</v>
          </cell>
          <cell r="E3116" t="str">
            <v>VAUDA CANAVESE</v>
          </cell>
        </row>
        <row r="3117">
          <cell r="B3117" t="str">
            <v>FABIO GIULIVI</v>
          </cell>
          <cell r="E3117" t="str">
            <v>VENARIA REALE</v>
          </cell>
        </row>
        <row r="3118">
          <cell r="B3118" t="str">
            <v>GIANPAOLO CERRINI</v>
          </cell>
          <cell r="E3118" t="str">
            <v>VENARIA REALE</v>
          </cell>
        </row>
        <row r="3119">
          <cell r="B3119" t="str">
            <v>BELLA GIUSEPPE DI</v>
          </cell>
          <cell r="E3119" t="str">
            <v>VENARIA REALE</v>
          </cell>
        </row>
        <row r="3120">
          <cell r="B3120" t="str">
            <v>MONICA FEDERICO</v>
          </cell>
          <cell r="E3120" t="str">
            <v>VENARIA REALE</v>
          </cell>
        </row>
        <row r="3121">
          <cell r="B3121" t="str">
            <v>PALMINA ANTONELLA MARCHESE</v>
          </cell>
          <cell r="E3121" t="str">
            <v>VENARIA REALE</v>
          </cell>
        </row>
        <row r="3122">
          <cell r="B3122" t="str">
            <v>PAMELA PALUMBO</v>
          </cell>
          <cell r="E3122" t="str">
            <v>VENARIA REALE</v>
          </cell>
        </row>
        <row r="3123">
          <cell r="B3123" t="str">
            <v>MARTA BARBARA SANTOLIN</v>
          </cell>
          <cell r="E3123" t="str">
            <v>VENARIA REALE</v>
          </cell>
        </row>
        <row r="3124">
          <cell r="B3124" t="str">
            <v>LUIGI TINOZZI</v>
          </cell>
          <cell r="E3124" t="str">
            <v>VENARIA REALE</v>
          </cell>
        </row>
        <row r="3125">
          <cell r="B3125" t="str">
            <v>CROCE AVERNINO DI</v>
          </cell>
          <cell r="E3125" t="str">
            <v>VENAUS</v>
          </cell>
        </row>
        <row r="3126">
          <cell r="B3126" t="str">
            <v>ADRIANO FAVOT</v>
          </cell>
          <cell r="E3126" t="str">
            <v>VENAUS</v>
          </cell>
        </row>
        <row r="3127">
          <cell r="B3127" t="str">
            <v>CATIA PLANO</v>
          </cell>
          <cell r="E3127" t="str">
            <v>VENAUS</v>
          </cell>
        </row>
        <row r="3128">
          <cell r="B3128" t="str">
            <v>LUIGI BORASIO</v>
          </cell>
          <cell r="E3128" t="str">
            <v>VEROLENGO</v>
          </cell>
        </row>
        <row r="3129">
          <cell r="B3129" t="str">
            <v>ROBERTO GIGLIA</v>
          </cell>
          <cell r="E3129" t="str">
            <v>VEROLENGO</v>
          </cell>
        </row>
        <row r="3130">
          <cell r="B3130" t="str">
            <v>DANIELA CAMINOTTO</v>
          </cell>
          <cell r="E3130" t="str">
            <v>VEROLENGO</v>
          </cell>
        </row>
        <row r="3131">
          <cell r="B3131" t="str">
            <v>STEFANIA CASA</v>
          </cell>
          <cell r="E3131" t="str">
            <v>VEROLENGO</v>
          </cell>
        </row>
        <row r="3132">
          <cell r="B3132" t="str">
            <v>AGOSTINO VIANO</v>
          </cell>
          <cell r="E3132" t="str">
            <v>VEROLENGO</v>
          </cell>
        </row>
        <row r="3133">
          <cell r="B3133" t="str">
            <v>MAURO GIUSEPPE CASTELLI</v>
          </cell>
          <cell r="E3133" t="str">
            <v>VERRUA SAVOIA</v>
          </cell>
        </row>
        <row r="3134">
          <cell r="B3134" t="str">
            <v>ROMINA VALESIO</v>
          </cell>
          <cell r="E3134" t="str">
            <v>VERRUA SAVOIA</v>
          </cell>
        </row>
        <row r="3135">
          <cell r="B3135" t="str">
            <v>TAMARA PATELLA</v>
          </cell>
          <cell r="E3135" t="str">
            <v>VERRUA SAVOIA</v>
          </cell>
        </row>
        <row r="3136">
          <cell r="B3136" t="str">
            <v>ALESSANDRO AIBINO</v>
          </cell>
          <cell r="E3136" t="str">
            <v>VESTIGNE'</v>
          </cell>
        </row>
        <row r="3137">
          <cell r="B3137" t="str">
            <v>NATALINO BELLISSIMO</v>
          </cell>
          <cell r="E3137" t="str">
            <v>VESTIGNE'</v>
          </cell>
        </row>
        <row r="3138">
          <cell r="B3138" t="str">
            <v>SILVANA PERINO</v>
          </cell>
          <cell r="E3138" t="str">
            <v>VESTIGNE'</v>
          </cell>
        </row>
        <row r="3139">
          <cell r="B3139" t="str">
            <v>VERCELLINO PIETRO GIANOGLIO</v>
          </cell>
          <cell r="E3139" t="str">
            <v>VIALFRE'</v>
          </cell>
        </row>
        <row r="3140">
          <cell r="B3140" t="str">
            <v>GIOVANNI BERNO</v>
          </cell>
          <cell r="E3140" t="str">
            <v>VIALFRE'</v>
          </cell>
        </row>
        <row r="3141">
          <cell r="B3141" t="str">
            <v>LARA PUTTO</v>
          </cell>
          <cell r="E3141" t="str">
            <v>VIALFRE'</v>
          </cell>
        </row>
        <row r="3142">
          <cell r="B3142" t="str">
            <v>ANTONIO BERNINI</v>
          </cell>
          <cell r="E3142" t="str">
            <v>VIDRACCO</v>
          </cell>
        </row>
        <row r="3143">
          <cell r="B3143" t="str">
            <v>ROBERTO PAOLO SPARAGIO</v>
          </cell>
          <cell r="E3143" t="str">
            <v>VIDRACCO</v>
          </cell>
        </row>
        <row r="3144">
          <cell r="B3144" t="str">
            <v>ANNA MARIA TODARO</v>
          </cell>
          <cell r="E3144" t="str">
            <v>VIDRACCO</v>
          </cell>
        </row>
        <row r="3145">
          <cell r="B3145" t="str">
            <v>FABIO CERATO</v>
          </cell>
          <cell r="E3145" t="str">
            <v>VIGONE</v>
          </cell>
        </row>
        <row r="3146">
          <cell r="B3146" t="str">
            <v>FEDERICO DATTILA</v>
          </cell>
          <cell r="E3146" t="str">
            <v>VIGONE</v>
          </cell>
        </row>
        <row r="3147">
          <cell r="B3147" t="str">
            <v>TIZIANA OGGERO</v>
          </cell>
          <cell r="E3147" t="str">
            <v>VIGONE</v>
          </cell>
        </row>
        <row r="3148">
          <cell r="B3148" t="str">
            <v>ROBERTO STROBBIA</v>
          </cell>
          <cell r="E3148" t="str">
            <v>VIGONE</v>
          </cell>
        </row>
        <row r="3149">
          <cell r="B3149" t="str">
            <v>INES TUMMINELLO</v>
          </cell>
          <cell r="E3149" t="str">
            <v>VIGONE</v>
          </cell>
        </row>
        <row r="3150">
          <cell r="B3150" t="str">
            <v>AGOSTINO BOTTANO</v>
          </cell>
          <cell r="E3150" t="str">
            <v>VILLAFRANCA PIEMONTE</v>
          </cell>
        </row>
        <row r="3151">
          <cell r="B3151" t="str">
            <v>MARINA BORDESE</v>
          </cell>
          <cell r="E3151" t="str">
            <v>VILLAFRANCA PIEMONTE</v>
          </cell>
        </row>
        <row r="3152">
          <cell r="B3152" t="str">
            <v>GIANLUCA MONTERZINO</v>
          </cell>
          <cell r="E3152" t="str">
            <v>VILLAFRANCA PIEMONTE</v>
          </cell>
        </row>
        <row r="3153">
          <cell r="B3153" t="str">
            <v>ALDO TODARO</v>
          </cell>
          <cell r="E3153" t="str">
            <v>VILLAFRANCA PIEMONTE</v>
          </cell>
        </row>
        <row r="3154">
          <cell r="B3154" t="str">
            <v>FLAVIO VASCHETTO</v>
          </cell>
          <cell r="E3154" t="str">
            <v>VILLAFRANCA PIEMONTE</v>
          </cell>
        </row>
        <row r="3155">
          <cell r="B3155" t="str">
            <v>ROBERTO FERRERO</v>
          </cell>
          <cell r="E3155" t="str">
            <v>VILLANOVA CANAVESE</v>
          </cell>
        </row>
        <row r="3156">
          <cell r="B3156" t="str">
            <v>LAURA CHIARA</v>
          </cell>
          <cell r="E3156" t="str">
            <v>VILLANOVA CANAVESE</v>
          </cell>
        </row>
        <row r="3157">
          <cell r="B3157" t="str">
            <v>LUIGI CUBERLI</v>
          </cell>
          <cell r="E3157" t="str">
            <v>VILLANOVA CANAVESE</v>
          </cell>
        </row>
        <row r="3158">
          <cell r="B3158" t="str">
            <v>EUGENIO AGHEMO</v>
          </cell>
          <cell r="E3158" t="str">
            <v>VILLARBASSE</v>
          </cell>
        </row>
        <row r="3159">
          <cell r="B3159" t="str">
            <v>GIANNI GALLO</v>
          </cell>
          <cell r="E3159" t="str">
            <v>VILLARBASSE</v>
          </cell>
        </row>
        <row r="3160">
          <cell r="B3160" t="str">
            <v>CARMELO CASCIANO</v>
          </cell>
          <cell r="E3160" t="str">
            <v>VILLARBASSE</v>
          </cell>
        </row>
        <row r="3161">
          <cell r="B3161" t="str">
            <v>MARIAGRAZIA GAI</v>
          </cell>
          <cell r="E3161" t="str">
            <v>VILLARBASSE</v>
          </cell>
        </row>
        <row r="3162">
          <cell r="B3162" t="str">
            <v>ULRICA TROMBETTA</v>
          </cell>
          <cell r="E3162" t="str">
            <v>VILLARBASSE</v>
          </cell>
        </row>
        <row r="3163">
          <cell r="B3163" t="str">
            <v>SAVINO MOSCIA</v>
          </cell>
          <cell r="E3163" t="str">
            <v>VILLAR DORA</v>
          </cell>
        </row>
        <row r="3164">
          <cell r="B3164" t="str">
            <v>NORMA TABONE</v>
          </cell>
          <cell r="E3164" t="str">
            <v>VILLAR DORA</v>
          </cell>
        </row>
        <row r="3165">
          <cell r="B3165" t="str">
            <v>MARIO NIZZIA</v>
          </cell>
          <cell r="E3165" t="str">
            <v>VILLAR DORA</v>
          </cell>
        </row>
        <row r="3166">
          <cell r="B3166" t="str">
            <v>FABRIZIO SALONO</v>
          </cell>
          <cell r="E3166" t="str">
            <v>VILLAREGGIA</v>
          </cell>
        </row>
        <row r="3167">
          <cell r="B3167" t="str">
            <v>FRANCANGELO CARRA</v>
          </cell>
          <cell r="E3167" t="str">
            <v>VILLAREGGIA</v>
          </cell>
        </row>
        <row r="3168">
          <cell r="B3168" t="str">
            <v>UGOLINA GIANETTO</v>
          </cell>
          <cell r="E3168" t="str">
            <v>VILLAREGGIA</v>
          </cell>
        </row>
        <row r="3169">
          <cell r="B3169" t="str">
            <v>EMILIO STEFANO CHIABERTO</v>
          </cell>
          <cell r="E3169" t="str">
            <v>VILLAR FOCCHIARDO</v>
          </cell>
        </row>
        <row r="3170">
          <cell r="B3170" t="str">
            <v>GAETANO EUGENIO DI</v>
          </cell>
          <cell r="E3170" t="str">
            <v>VILLAR FOCCHIARDO</v>
          </cell>
        </row>
        <row r="3171">
          <cell r="B3171" t="str">
            <v>PAOLO MILETTO</v>
          </cell>
          <cell r="E3171" t="str">
            <v>VILLAR FOCCHIARDO</v>
          </cell>
        </row>
        <row r="3172">
          <cell r="B3172" t="str">
            <v>LILIA GARNIER</v>
          </cell>
          <cell r="E3172" t="str">
            <v>VILLAR PELLICE</v>
          </cell>
        </row>
        <row r="3173">
          <cell r="B3173" t="str">
            <v>LUCA BONJOUR</v>
          </cell>
          <cell r="E3173" t="str">
            <v>VILLAR PELLICE</v>
          </cell>
        </row>
        <row r="3174">
          <cell r="B3174" t="str">
            <v>SILVIO BONJOUR</v>
          </cell>
          <cell r="E3174" t="str">
            <v>VILLAR PELLICE</v>
          </cell>
        </row>
        <row r="3175">
          <cell r="B3175" t="str">
            <v>MARCO VENTRE</v>
          </cell>
          <cell r="E3175" t="str">
            <v>VILLAR PEROSA</v>
          </cell>
        </row>
        <row r="3176">
          <cell r="B3176" t="str">
            <v>CATERINA ARENA</v>
          </cell>
          <cell r="E3176" t="str">
            <v>VILLAR PEROSA</v>
          </cell>
        </row>
        <row r="3177">
          <cell r="B3177" t="str">
            <v>SERENELLA PASCAL</v>
          </cell>
          <cell r="E3177" t="str">
            <v>VILLAR PEROSA</v>
          </cell>
        </row>
        <row r="3178">
          <cell r="B3178" t="str">
            <v>CRISTINA PELLITTA</v>
          </cell>
          <cell r="E3178" t="str">
            <v>VILLAR PEROSA</v>
          </cell>
        </row>
        <row r="3179">
          <cell r="B3179" t="str">
            <v>STEFANO RAVIOL</v>
          </cell>
          <cell r="E3179" t="str">
            <v>VILLAR PEROSA</v>
          </cell>
        </row>
        <row r="3180">
          <cell r="B3180" t="str">
            <v>FRANCESCO PRINCIPI</v>
          </cell>
          <cell r="E3180" t="str">
            <v>VILLASTELLONE</v>
          </cell>
        </row>
        <row r="3181">
          <cell r="B3181" t="str">
            <v>DOMENICO RISTAINO</v>
          </cell>
          <cell r="E3181" t="str">
            <v>VILLASTELLONE</v>
          </cell>
        </row>
        <row r="3182">
          <cell r="B3182" t="str">
            <v>COSIMO GAETA</v>
          </cell>
          <cell r="E3182" t="str">
            <v>VILLASTELLONE</v>
          </cell>
        </row>
        <row r="3183">
          <cell r="B3183" t="str">
            <v>CATERINA NICCO</v>
          </cell>
          <cell r="E3183" t="str">
            <v>VILLASTELLONE</v>
          </cell>
        </row>
        <row r="3184">
          <cell r="B3184" t="str">
            <v>FEDERICA VILLA</v>
          </cell>
          <cell r="E3184" t="str">
            <v>VILLASTELLONE</v>
          </cell>
        </row>
        <row r="3185">
          <cell r="B3185" t="str">
            <v>GIANFRANCO GUERRINI</v>
          </cell>
          <cell r="E3185" t="str">
            <v>VINOVO</v>
          </cell>
        </row>
        <row r="3186">
          <cell r="B3186" t="str">
            <v>MARIA GRAZIA MIDOLLINI</v>
          </cell>
          <cell r="E3186" t="str">
            <v>VINOVO</v>
          </cell>
        </row>
        <row r="3187">
          <cell r="B3187" t="str">
            <v>FRANCESCO CERULLI</v>
          </cell>
          <cell r="E3187" t="str">
            <v>VINOVO</v>
          </cell>
        </row>
        <row r="3188">
          <cell r="B3188" t="str">
            <v>CHIARA CARLOTTA SANDRONE</v>
          </cell>
          <cell r="E3188" t="str">
            <v>VINOVO</v>
          </cell>
        </row>
        <row r="3189">
          <cell r="B3189" t="str">
            <v>NERIO USAN</v>
          </cell>
          <cell r="E3189" t="str">
            <v>VINOVO</v>
          </cell>
        </row>
        <row r="3190">
          <cell r="B3190" t="str">
            <v>FERDINANDO VIGNALI</v>
          </cell>
          <cell r="E3190" t="str">
            <v>VINOVO</v>
          </cell>
        </row>
        <row r="3191">
          <cell r="B3191" t="str">
            <v>MATTIA ROBASTO</v>
          </cell>
          <cell r="E3191" t="str">
            <v>VIRLE PIEMONTE</v>
          </cell>
        </row>
        <row r="3192">
          <cell r="B3192" t="str">
            <v>MARIAGRAZIA COLLA</v>
          </cell>
          <cell r="E3192" t="str">
            <v>VIRLE PIEMONTE</v>
          </cell>
        </row>
        <row r="3193">
          <cell r="B3193" t="str">
            <v>ROBERTO GILI</v>
          </cell>
          <cell r="E3193" t="str">
            <v>VIRLE PIEMONTE</v>
          </cell>
        </row>
        <row r="3194">
          <cell r="B3194" t="str">
            <v>FEDERICO MERLO</v>
          </cell>
          <cell r="E3194" t="str">
            <v>VISCHE</v>
          </cell>
        </row>
        <row r="3195">
          <cell r="B3195" t="str">
            <v>SARA FRANCESCA BARO</v>
          </cell>
          <cell r="E3195" t="str">
            <v>VISCHE</v>
          </cell>
        </row>
        <row r="3196">
          <cell r="B3196" t="str">
            <v>ALESSANDRO ACOTTO</v>
          </cell>
          <cell r="E3196" t="str">
            <v>VISCHE</v>
          </cell>
        </row>
        <row r="3197">
          <cell r="B3197" t="str">
            <v>ENRI DOMENICO RAVETTO</v>
          </cell>
          <cell r="E3197" t="str">
            <v>VISTRORIO</v>
          </cell>
        </row>
        <row r="3198">
          <cell r="B3198" t="str">
            <v>PIERO BABANDO</v>
          </cell>
          <cell r="E3198" t="str">
            <v>VISTRORIO</v>
          </cell>
        </row>
        <row r="3199">
          <cell r="B3199" t="str">
            <v>MILENA TANCREDI</v>
          </cell>
          <cell r="E3199" t="str">
            <v>VISTRORIO</v>
          </cell>
        </row>
        <row r="3200">
          <cell r="B3200" t="str">
            <v>DANIELA MAJRANO</v>
          </cell>
          <cell r="E3200" t="str">
            <v>VIU'</v>
          </cell>
        </row>
        <row r="3201">
          <cell r="B3201" t="str">
            <v>ALBERTO GUERCI</v>
          </cell>
          <cell r="E3201" t="str">
            <v>VIU'</v>
          </cell>
        </row>
        <row r="3202">
          <cell r="B3202" t="str">
            <v>CARLO GABRIELE</v>
          </cell>
          <cell r="E3202" t="str">
            <v>VIU'</v>
          </cell>
        </row>
        <row r="3203">
          <cell r="B3203" t="str">
            <v>GIOVANNI PANICHELLI</v>
          </cell>
          <cell r="E3203" t="str">
            <v>VOLPIANO</v>
          </cell>
        </row>
        <row r="3204">
          <cell r="B3204" t="str">
            <v>IRENE BERARDO</v>
          </cell>
          <cell r="E3204" t="str">
            <v>VOLPIANO</v>
          </cell>
        </row>
        <row r="3205">
          <cell r="B3205" t="str">
            <v>ANDREA CISOTTO</v>
          </cell>
          <cell r="E3205" t="str">
            <v>VOLPIANO</v>
          </cell>
        </row>
        <row r="3206">
          <cell r="B3206" t="str">
            <v>LUCA FERRERO</v>
          </cell>
          <cell r="E3206" t="str">
            <v>VOLPIANO</v>
          </cell>
        </row>
        <row r="3207">
          <cell r="B3207" t="str">
            <v>BARBARA SAPINO</v>
          </cell>
          <cell r="E3207" t="str">
            <v>VOLPIANO</v>
          </cell>
        </row>
        <row r="3208">
          <cell r="B3208" t="str">
            <v>MARCO SCIRETTI</v>
          </cell>
          <cell r="E3208" t="str">
            <v>VOLPIANO</v>
          </cell>
        </row>
        <row r="3209">
          <cell r="B3209" t="str">
            <v>IVAN MARUSICH</v>
          </cell>
          <cell r="E3209" t="str">
            <v>VOLVERA</v>
          </cell>
        </row>
        <row r="3210">
          <cell r="B3210" t="str">
            <v>FRANCESCO D'ONOFRIO</v>
          </cell>
          <cell r="E3210" t="str">
            <v>VOLVERA</v>
          </cell>
        </row>
        <row r="3211">
          <cell r="B3211" t="str">
            <v>ROBERTO MIRABELLA</v>
          </cell>
          <cell r="E3211" t="str">
            <v>VOLVERA</v>
          </cell>
        </row>
        <row r="3212">
          <cell r="B3212" t="str">
            <v>LAURA RATTERO</v>
          </cell>
          <cell r="E3212" t="str">
            <v>VOLVERA</v>
          </cell>
        </row>
        <row r="3213">
          <cell r="B3213" t="str">
            <v>ANNA RITA ROCCA</v>
          </cell>
          <cell r="E3213" t="str">
            <v>VOLVERA</v>
          </cell>
        </row>
        <row r="3214">
          <cell r="B3214" t="str">
            <v>ROBERTO VEGGI</v>
          </cell>
          <cell r="E3214" t="str">
            <v>ALAGNA VALSESIA</v>
          </cell>
        </row>
        <row r="3215">
          <cell r="B3215" t="str">
            <v>GIOVANNI NEGRA</v>
          </cell>
          <cell r="E3215" t="str">
            <v>ALAGNA VALSESIA</v>
          </cell>
        </row>
        <row r="3216">
          <cell r="B3216" t="str">
            <v>DEL GRUMELLO ALBERTO GRASSI</v>
          </cell>
          <cell r="E3216" t="str">
            <v>ALAGNA VALSESIA</v>
          </cell>
        </row>
        <row r="3217">
          <cell r="B3217" t="str">
            <v>MASSIMILIANO ZARATTINI</v>
          </cell>
          <cell r="E3217" t="str">
            <v>ALBANO VERCELLESE</v>
          </cell>
        </row>
        <row r="3218">
          <cell r="B3218" t="str">
            <v>MARIATERESA PULISERTI</v>
          </cell>
          <cell r="E3218" t="str">
            <v>ALBANO VERCELLESE</v>
          </cell>
        </row>
        <row r="3219">
          <cell r="B3219" t="str">
            <v>MARIA ANTONIETTA FRIOLOTTO</v>
          </cell>
          <cell r="E3219" t="str">
            <v>ALBANO VERCELLESE</v>
          </cell>
        </row>
        <row r="3220">
          <cell r="B3220" t="str">
            <v>LUIGI BONDONNO</v>
          </cell>
          <cell r="E3220" t="str">
            <v>ALICE CASTELLO</v>
          </cell>
        </row>
        <row r="3221">
          <cell r="B3221" t="str">
            <v>ANDREA SARASSO</v>
          </cell>
          <cell r="E3221" t="str">
            <v>ALICE CASTELLO</v>
          </cell>
        </row>
        <row r="3222">
          <cell r="B3222" t="str">
            <v>GIANLUIGI AVERONO</v>
          </cell>
          <cell r="E3222" t="str">
            <v>ALICE CASTELLO</v>
          </cell>
        </row>
        <row r="3223">
          <cell r="B3223" t="str">
            <v>GIULIANA MARONE</v>
          </cell>
          <cell r="E3223" t="str">
            <v>ALTO SERMENZA</v>
          </cell>
        </row>
        <row r="3224">
          <cell r="B3224" t="str">
            <v>ALBERTO ANTONIETTI</v>
          </cell>
          <cell r="E3224" t="str">
            <v>ALTO SERMENZA</v>
          </cell>
        </row>
        <row r="3225">
          <cell r="B3225" t="str">
            <v>ANNALISA FERRAROTTI</v>
          </cell>
          <cell r="E3225" t="str">
            <v>ARBORIO</v>
          </cell>
        </row>
        <row r="3226">
          <cell r="B3226" t="str">
            <v>ALESSANDRO MONTELLA</v>
          </cell>
          <cell r="E3226" t="str">
            <v>ARBORIO</v>
          </cell>
        </row>
        <row r="3227">
          <cell r="B3227" t="str">
            <v>PAOLA ASSIETTI</v>
          </cell>
          <cell r="E3227" t="str">
            <v>ARBORIO</v>
          </cell>
        </row>
        <row r="3228">
          <cell r="B3228" t="str">
            <v>CAROLINA FERRARIS</v>
          </cell>
          <cell r="E3228" t="str">
            <v>ASIGLIANO VERCELLESE</v>
          </cell>
        </row>
        <row r="3229">
          <cell r="B3229" t="str">
            <v>CALOGERO BONGIOVANNI</v>
          </cell>
          <cell r="E3229" t="str">
            <v>ASIGLIANO VERCELLESE</v>
          </cell>
        </row>
        <row r="3230">
          <cell r="B3230" t="str">
            <v>FABIO BADANO</v>
          </cell>
          <cell r="E3230" t="str">
            <v>ASIGLIANO VERCELLESE</v>
          </cell>
        </row>
        <row r="3231">
          <cell r="B3231" t="str">
            <v>MORENO UFFREDI</v>
          </cell>
          <cell r="E3231" t="str">
            <v>BALMUCCIA</v>
          </cell>
        </row>
        <row r="3232">
          <cell r="B3232" t="str">
            <v>CHRISTIAN POLETTI</v>
          </cell>
          <cell r="E3232" t="str">
            <v>BALMUCCIA</v>
          </cell>
        </row>
        <row r="3233">
          <cell r="B3233" t="str">
            <v>FABRIZIO PIZZETTA</v>
          </cell>
          <cell r="E3233" t="str">
            <v>BALMUCCIA</v>
          </cell>
        </row>
        <row r="3234">
          <cell r="B3234" t="str">
            <v>GIAN MARIO MORELLO</v>
          </cell>
          <cell r="E3234" t="str">
            <v>BALOCCO</v>
          </cell>
        </row>
        <row r="3235">
          <cell r="B3235" t="str">
            <v>ANTONELLA BENEDETTO</v>
          </cell>
          <cell r="E3235" t="str">
            <v>BALOCCO</v>
          </cell>
        </row>
        <row r="3236">
          <cell r="B3236" t="str">
            <v>CARLO BAILO</v>
          </cell>
          <cell r="E3236" t="str">
            <v>BIANZE'</v>
          </cell>
        </row>
        <row r="3237">
          <cell r="B3237" t="str">
            <v>MASSIMO LOGUERCIO</v>
          </cell>
          <cell r="E3237" t="str">
            <v>BIANZE'</v>
          </cell>
        </row>
        <row r="3238">
          <cell r="B3238" t="str">
            <v>PAOLO CAVALLONE</v>
          </cell>
          <cell r="E3238" t="str">
            <v>BIANZE'</v>
          </cell>
        </row>
        <row r="3239">
          <cell r="B3239" t="str">
            <v>WALTER FIORONE</v>
          </cell>
          <cell r="E3239" t="str">
            <v>BOCCIOLETO</v>
          </cell>
        </row>
        <row r="3240">
          <cell r="B3240" t="str">
            <v>CLAUDIA MARTELOZZO</v>
          </cell>
          <cell r="E3240" t="str">
            <v>BOCCIOLETO</v>
          </cell>
        </row>
        <row r="3241">
          <cell r="B3241" t="str">
            <v>ROSARIA VIANI</v>
          </cell>
          <cell r="E3241" t="str">
            <v>BOCCIOLETO</v>
          </cell>
        </row>
        <row r="3242">
          <cell r="B3242" t="str">
            <v>PIER MAURO ANDORNO</v>
          </cell>
          <cell r="E3242" t="str">
            <v>BORGO D'ALE</v>
          </cell>
        </row>
        <row r="3243">
          <cell r="B3243" t="str">
            <v>FIORELLA MORIANO</v>
          </cell>
          <cell r="E3243" t="str">
            <v>BORGO D'ALE</v>
          </cell>
        </row>
        <row r="3244">
          <cell r="B3244" t="str">
            <v>GIANNI MARIA REGIS</v>
          </cell>
          <cell r="E3244" t="str">
            <v>BORGO D'ALE</v>
          </cell>
        </row>
        <row r="3245">
          <cell r="B3245" t="str">
            <v>FABRIZIO BONACCIO</v>
          </cell>
          <cell r="E3245" t="str">
            <v>BORGOSESIA</v>
          </cell>
        </row>
        <row r="3246">
          <cell r="B3246" t="str">
            <v>ELEONORA GUIDA</v>
          </cell>
          <cell r="E3246" t="str">
            <v>BORGOSESIA</v>
          </cell>
        </row>
        <row r="3247">
          <cell r="B3247" t="str">
            <v>MARCO BUONAMICI</v>
          </cell>
          <cell r="E3247" t="str">
            <v>BORGOSESIA</v>
          </cell>
        </row>
        <row r="3248">
          <cell r="B3248" t="str">
            <v>FRANCESCO NUNZIATA</v>
          </cell>
          <cell r="E3248" t="str">
            <v>BORGOSESIA</v>
          </cell>
        </row>
        <row r="3249">
          <cell r="B3249" t="str">
            <v>GIANNA POLETTI</v>
          </cell>
          <cell r="E3249" t="str">
            <v>BORGOSESIA</v>
          </cell>
        </row>
        <row r="3250">
          <cell r="B3250" t="str">
            <v>PAOLO URBAN</v>
          </cell>
          <cell r="E3250" t="str">
            <v>BORGOSESIA</v>
          </cell>
        </row>
        <row r="3251">
          <cell r="B3251" t="str">
            <v>MARIO DEMAGISTRI</v>
          </cell>
          <cell r="E3251" t="str">
            <v>BORGO VERCELLI</v>
          </cell>
        </row>
        <row r="3252">
          <cell r="B3252" t="str">
            <v>PAOLO MILAN</v>
          </cell>
          <cell r="E3252" t="str">
            <v>BORGO VERCELLI</v>
          </cell>
        </row>
        <row r="3253">
          <cell r="B3253" t="str">
            <v>LOREDANA SCIANGUETTA</v>
          </cell>
          <cell r="E3253" t="str">
            <v>BORGO VERCELLI</v>
          </cell>
        </row>
        <row r="3254">
          <cell r="B3254" t="str">
            <v>LORENZO GOZZI</v>
          </cell>
          <cell r="E3254" t="str">
            <v>BURONZO</v>
          </cell>
        </row>
        <row r="3255">
          <cell r="B3255" t="str">
            <v>ROBERTO SOTTURA</v>
          </cell>
          <cell r="E3255" t="str">
            <v>BURONZO</v>
          </cell>
        </row>
        <row r="3256">
          <cell r="B3256" t="str">
            <v>MIRIAM GIUBERTONI</v>
          </cell>
          <cell r="E3256" t="str">
            <v>CAMPERTOGNO</v>
          </cell>
        </row>
        <row r="3257">
          <cell r="B3257" t="str">
            <v>SILVANA GIANOLI</v>
          </cell>
          <cell r="E3257" t="str">
            <v>CAMPERTOGNO</v>
          </cell>
        </row>
        <row r="3258">
          <cell r="B3258" t="str">
            <v>STEFANO NARATONE</v>
          </cell>
          <cell r="E3258" t="str">
            <v>CAMPERTOGNO</v>
          </cell>
        </row>
        <row r="3259">
          <cell r="B3259" t="str">
            <v>VITTORIO BERTOLINI</v>
          </cell>
          <cell r="E3259" t="str">
            <v>CARCOFORO</v>
          </cell>
        </row>
        <row r="3260">
          <cell r="B3260" t="str">
            <v>GIANMARIO COSTA</v>
          </cell>
          <cell r="E3260" t="str">
            <v>CARCOFORO</v>
          </cell>
        </row>
        <row r="3261">
          <cell r="B3261" t="str">
            <v>STEFANO PIVETTA</v>
          </cell>
          <cell r="E3261" t="str">
            <v>CARCOFORO</v>
          </cell>
        </row>
        <row r="3262">
          <cell r="B3262" t="str">
            <v>CLAUDIO TAMBORNINO</v>
          </cell>
          <cell r="E3262" t="str">
            <v>CARESANA</v>
          </cell>
        </row>
        <row r="3263">
          <cell r="B3263" t="str">
            <v>ELIO BINELLI</v>
          </cell>
          <cell r="E3263" t="str">
            <v>CARESANA</v>
          </cell>
        </row>
        <row r="3264">
          <cell r="B3264" t="str">
            <v>SIMONA POMATI</v>
          </cell>
          <cell r="E3264" t="str">
            <v>CARESANA</v>
          </cell>
        </row>
        <row r="3265">
          <cell r="B3265" t="str">
            <v>ITALO GROSSO</v>
          </cell>
          <cell r="E3265" t="str">
            <v>CARESANABLOT</v>
          </cell>
        </row>
        <row r="3266">
          <cell r="B3266" t="str">
            <v>EMANUELA SCAGLIA</v>
          </cell>
          <cell r="E3266" t="str">
            <v>CARESANABLOT</v>
          </cell>
        </row>
        <row r="3267">
          <cell r="B3267" t="str">
            <v>PAOLO COMINETTI</v>
          </cell>
          <cell r="E3267" t="str">
            <v>CARESANABLOT</v>
          </cell>
        </row>
        <row r="3268">
          <cell r="B3268" t="str">
            <v>PIETRO PASQUINO</v>
          </cell>
          <cell r="E3268" t="str">
            <v>CARISIO</v>
          </cell>
        </row>
        <row r="3269">
          <cell r="B3269" t="str">
            <v>ANGELO VEDDA</v>
          </cell>
          <cell r="E3269" t="str">
            <v>CARISIO</v>
          </cell>
        </row>
        <row r="3270">
          <cell r="B3270" t="str">
            <v>MONICA MONTEFERRARIO</v>
          </cell>
          <cell r="E3270" t="str">
            <v>CARISIO</v>
          </cell>
        </row>
        <row r="3271">
          <cell r="B3271" t="str">
            <v>CELESTINO DECAROLI</v>
          </cell>
          <cell r="E3271" t="str">
            <v>CASANOVA ELVO</v>
          </cell>
        </row>
        <row r="3272">
          <cell r="B3272" t="str">
            <v>LUIGI LANZANI</v>
          </cell>
          <cell r="E3272" t="str">
            <v>CASANOVA ELVO</v>
          </cell>
        </row>
        <row r="3273">
          <cell r="B3273" t="str">
            <v>MICHELA SCANSETTI</v>
          </cell>
          <cell r="E3273" t="str">
            <v>CASANOVA ELVO</v>
          </cell>
        </row>
        <row r="3274">
          <cell r="B3274" t="str">
            <v>DANIELE TODARO</v>
          </cell>
          <cell r="E3274" t="str">
            <v>CELLIO CON BREIA</v>
          </cell>
        </row>
        <row r="3275">
          <cell r="B3275" t="str">
            <v>ANDREA PERINO</v>
          </cell>
          <cell r="E3275" t="str">
            <v>CELLIO CON BREIA</v>
          </cell>
        </row>
        <row r="3276">
          <cell r="B3276" t="str">
            <v>MASSIMILIANO SPILLERE</v>
          </cell>
          <cell r="E3276" t="str">
            <v>CELLIO CON BREIA</v>
          </cell>
        </row>
        <row r="3277">
          <cell r="B3277" t="str">
            <v>MARINA MORETTI</v>
          </cell>
          <cell r="E3277" t="str">
            <v>CERVATTO</v>
          </cell>
        </row>
        <row r="3278">
          <cell r="B3278" t="str">
            <v>FRANCO DEBERNARDI</v>
          </cell>
          <cell r="E3278" t="str">
            <v>CERVATTO</v>
          </cell>
        </row>
        <row r="3279">
          <cell r="B3279" t="str">
            <v>ALBERTO CERINI</v>
          </cell>
          <cell r="E3279" t="str">
            <v>CERVATTO</v>
          </cell>
        </row>
        <row r="3280">
          <cell r="B3280" t="str">
            <v>DIEGO MARCHETTI</v>
          </cell>
          <cell r="E3280" t="str">
            <v>CIGLIANO</v>
          </cell>
        </row>
        <row r="3281">
          <cell r="B3281" t="str">
            <v>GIUSEPPE IACCHEO</v>
          </cell>
          <cell r="E3281" t="str">
            <v>CIGLIANO</v>
          </cell>
        </row>
        <row r="3282">
          <cell r="B3282" t="str">
            <v>LAURA BOLLEA</v>
          </cell>
          <cell r="E3282" t="str">
            <v>CIGLIANO</v>
          </cell>
        </row>
        <row r="3283">
          <cell r="B3283" t="str">
            <v>STEFANIA CRITTINO</v>
          </cell>
          <cell r="E3283" t="str">
            <v>CIGLIANO</v>
          </cell>
        </row>
        <row r="3284">
          <cell r="B3284" t="str">
            <v>ILARIO VENTURINO</v>
          </cell>
          <cell r="E3284" t="str">
            <v>CIGLIANO</v>
          </cell>
        </row>
        <row r="3285">
          <cell r="B3285" t="str">
            <v>DAVIDE CALZONI</v>
          </cell>
          <cell r="E3285" t="str">
            <v>CIVIASCO</v>
          </cell>
        </row>
        <row r="3286">
          <cell r="B3286" t="str">
            <v>MAURIZIO MADERNA</v>
          </cell>
          <cell r="E3286" t="str">
            <v>CIVIASCO</v>
          </cell>
        </row>
        <row r="3287">
          <cell r="B3287" t="str">
            <v>SARA SATEGNA</v>
          </cell>
          <cell r="E3287" t="str">
            <v>CIVIASCO</v>
          </cell>
        </row>
        <row r="3288">
          <cell r="B3288" t="str">
            <v>CLAUDIA MOGNATO</v>
          </cell>
          <cell r="E3288" t="str">
            <v>COLLOBIANO</v>
          </cell>
        </row>
        <row r="3289">
          <cell r="B3289" t="str">
            <v>FRANCESCA FLORIO</v>
          </cell>
          <cell r="E3289" t="str">
            <v>COLLOBIANO</v>
          </cell>
        </row>
        <row r="3290">
          <cell r="B3290" t="str">
            <v>ORNELLA TROMBINI</v>
          </cell>
          <cell r="E3290" t="str">
            <v>COLLOBIANO</v>
          </cell>
        </row>
        <row r="3291">
          <cell r="B3291" t="str">
            <v>RAFFAELLA OPPEZZO</v>
          </cell>
          <cell r="E3291" t="str">
            <v>COSTANZANA</v>
          </cell>
        </row>
        <row r="3292">
          <cell r="B3292" t="str">
            <v>CLARA CAPPA</v>
          </cell>
          <cell r="E3292" t="str">
            <v>COSTANZANA</v>
          </cell>
        </row>
        <row r="3293">
          <cell r="B3293" t="str">
            <v>GIAN MATTEO MASSA</v>
          </cell>
          <cell r="E3293" t="str">
            <v>COSTANZANA</v>
          </cell>
        </row>
        <row r="3294">
          <cell r="B3294" t="str">
            <v>LUCA DEBERNARDI</v>
          </cell>
          <cell r="E3294" t="str">
            <v>CRAVAGLIANA</v>
          </cell>
        </row>
        <row r="3295">
          <cell r="B3295" t="str">
            <v>MONICA LEONE</v>
          </cell>
          <cell r="E3295" t="str">
            <v>CRAVAGLIANA</v>
          </cell>
        </row>
        <row r="3296">
          <cell r="B3296" t="str">
            <v>STEFANO NOVELLO</v>
          </cell>
          <cell r="E3296" t="str">
            <v>CRAVAGLIANA</v>
          </cell>
        </row>
        <row r="3297">
          <cell r="B3297" t="str">
            <v>VITTORIO FERRERO</v>
          </cell>
          <cell r="E3297" t="str">
            <v>CRESCENTINO</v>
          </cell>
        </row>
        <row r="3298">
          <cell r="B3298" t="str">
            <v>LUCA LIFREDI</v>
          </cell>
          <cell r="E3298" t="str">
            <v>CRESCENTINO</v>
          </cell>
        </row>
        <row r="3299">
          <cell r="B3299" t="str">
            <v>ANNALISA BORDIGNON</v>
          </cell>
          <cell r="E3299" t="str">
            <v>CRESCENTINO</v>
          </cell>
        </row>
        <row r="3300">
          <cell r="B3300" t="str">
            <v>MARIA ANTONELLA DASSANO</v>
          </cell>
          <cell r="E3300" t="str">
            <v>CRESCENTINO</v>
          </cell>
        </row>
        <row r="3301">
          <cell r="B3301" t="str">
            <v>LIBERATO DISPOTO</v>
          </cell>
          <cell r="E3301" t="str">
            <v>CRESCENTINO</v>
          </cell>
        </row>
        <row r="3302">
          <cell r="B3302" t="str">
            <v>PAOLO FERRARIS</v>
          </cell>
          <cell r="E3302" t="str">
            <v>CROVA</v>
          </cell>
        </row>
        <row r="3303">
          <cell r="B3303" t="str">
            <v>RENATO CARLINO</v>
          </cell>
          <cell r="E3303" t="str">
            <v>CROVA</v>
          </cell>
        </row>
        <row r="3304">
          <cell r="B3304" t="str">
            <v>DANIELA TRENTAROSSI</v>
          </cell>
          <cell r="E3304" t="str">
            <v>CROVA</v>
          </cell>
        </row>
        <row r="3305">
          <cell r="B3305" t="str">
            <v>LUIGI FERRARIS</v>
          </cell>
          <cell r="E3305" t="str">
            <v>DESANA</v>
          </cell>
        </row>
        <row r="3306">
          <cell r="B3306" t="str">
            <v>ROBERTO FERRAROTTI</v>
          </cell>
          <cell r="E3306" t="str">
            <v>DESANA</v>
          </cell>
        </row>
        <row r="3307">
          <cell r="B3307" t="str">
            <v>GIOVANNI VARALDA</v>
          </cell>
          <cell r="E3307" t="str">
            <v>DESANA</v>
          </cell>
        </row>
        <row r="3308">
          <cell r="B3308" t="str">
            <v>ANNA BAINGIU</v>
          </cell>
          <cell r="E3308" t="str">
            <v>FOBELLO</v>
          </cell>
        </row>
        <row r="3309">
          <cell r="B3309" t="str">
            <v>UGO PATACCIA</v>
          </cell>
          <cell r="E3309" t="str">
            <v>FOBELLO</v>
          </cell>
        </row>
        <row r="3310">
          <cell r="B3310" t="str">
            <v>ROBERTO FALCIONE</v>
          </cell>
          <cell r="E3310" t="str">
            <v>FOBELLO</v>
          </cell>
        </row>
        <row r="3311">
          <cell r="B3311" t="str">
            <v>RICCARDO VALLINO</v>
          </cell>
          <cell r="E3311" t="str">
            <v>FONTANETTO PO</v>
          </cell>
        </row>
        <row r="3312">
          <cell r="B3312" t="str">
            <v>IVANO MARIGO</v>
          </cell>
          <cell r="E3312" t="str">
            <v>FORMIGLIANA</v>
          </cell>
        </row>
        <row r="3313">
          <cell r="B3313" t="str">
            <v>SERGIO MONFERMOSO</v>
          </cell>
          <cell r="E3313" t="str">
            <v>FORMIGLIANA</v>
          </cell>
        </row>
        <row r="3314">
          <cell r="B3314" t="str">
            <v>PAOLO MARELLO</v>
          </cell>
          <cell r="E3314" t="str">
            <v>FORMIGLIANA</v>
          </cell>
        </row>
        <row r="3315">
          <cell r="B3315" t="str">
            <v>MARIA VITTORIA CASAZZA</v>
          </cell>
          <cell r="E3315" t="str">
            <v>GATTINARA</v>
          </cell>
        </row>
        <row r="3316">
          <cell r="B3316" t="str">
            <v>DANIELE BAGLIONE</v>
          </cell>
          <cell r="E3316" t="str">
            <v>GATTINARA</v>
          </cell>
        </row>
        <row r="3317">
          <cell r="B3317" t="str">
            <v>LUCA CALIGARIS</v>
          </cell>
          <cell r="E3317" t="str">
            <v>GATTINARA</v>
          </cell>
        </row>
        <row r="3318">
          <cell r="B3318" t="str">
            <v>DENIS CAZZADORE</v>
          </cell>
          <cell r="E3318" t="str">
            <v>GATTINARA</v>
          </cell>
        </row>
        <row r="3319">
          <cell r="B3319" t="str">
            <v>ELISA ROGGIA</v>
          </cell>
          <cell r="E3319" t="str">
            <v>GATTINARA</v>
          </cell>
        </row>
        <row r="3320">
          <cell r="B3320" t="str">
            <v>MARTINA RINOLFI</v>
          </cell>
          <cell r="E3320" t="str">
            <v>GHISLARENGO</v>
          </cell>
        </row>
        <row r="3321">
          <cell r="B3321" t="str">
            <v>GIOVANNI MARCONE</v>
          </cell>
          <cell r="E3321" t="str">
            <v>GHISLARENGO</v>
          </cell>
        </row>
        <row r="3322">
          <cell r="B3322" t="str">
            <v>DANIELE FORNARA</v>
          </cell>
          <cell r="E3322" t="str">
            <v>GHISLARENGO</v>
          </cell>
        </row>
        <row r="3323">
          <cell r="B3323" t="str">
            <v>CLAUDIO TRADA</v>
          </cell>
          <cell r="E3323" t="str">
            <v>GREGGIO</v>
          </cell>
        </row>
        <row r="3324">
          <cell r="B3324" t="str">
            <v>GIANFRANCO RIGOLONE</v>
          </cell>
          <cell r="E3324" t="str">
            <v>GREGGIO</v>
          </cell>
        </row>
        <row r="3325">
          <cell r="B3325" t="str">
            <v>CRISTINA BOSSO</v>
          </cell>
          <cell r="E3325" t="str">
            <v>GREGGIO</v>
          </cell>
        </row>
        <row r="3326">
          <cell r="B3326" t="str">
            <v>NICOLE BOSCO</v>
          </cell>
          <cell r="E3326" t="str">
            <v>GUARDABOSONE</v>
          </cell>
        </row>
        <row r="3327">
          <cell r="B3327" t="str">
            <v>ENRICA CACCIA</v>
          </cell>
          <cell r="E3327" t="str">
            <v>GUARDABOSONE</v>
          </cell>
        </row>
        <row r="3328">
          <cell r="B3328" t="str">
            <v>CESARE LOCCA</v>
          </cell>
          <cell r="E3328" t="str">
            <v>GUARDABOSONE</v>
          </cell>
        </row>
        <row r="3329">
          <cell r="B3329" t="str">
            <v>CLAUDIO PRETI</v>
          </cell>
          <cell r="E3329" t="str">
            <v>LAMPORO</v>
          </cell>
        </row>
        <row r="3330">
          <cell r="B3330" t="str">
            <v>ALESSANDRO BIANCO</v>
          </cell>
          <cell r="E3330" t="str">
            <v>LAMPORO</v>
          </cell>
        </row>
        <row r="3331">
          <cell r="B3331" t="str">
            <v>NAZARENO CIRILLO</v>
          </cell>
          <cell r="E3331" t="str">
            <v>LAMPORO</v>
          </cell>
        </row>
        <row r="3332">
          <cell r="B3332" t="str">
            <v>GIUSEPPE RIZZI</v>
          </cell>
          <cell r="E3332" t="str">
            <v>LENTA</v>
          </cell>
        </row>
        <row r="3333">
          <cell r="B3333" t="str">
            <v>ROBERTO CREMANTE</v>
          </cell>
          <cell r="E3333" t="str">
            <v>LENTA</v>
          </cell>
        </row>
        <row r="3334">
          <cell r="B3334" t="str">
            <v>GIOVANNI CIRIO</v>
          </cell>
          <cell r="E3334" t="str">
            <v>LENTA</v>
          </cell>
        </row>
        <row r="3335">
          <cell r="B3335" t="str">
            <v>EMILIO CHIOCCHETTI</v>
          </cell>
          <cell r="E3335" t="str">
            <v>LIGNANA</v>
          </cell>
        </row>
        <row r="3336">
          <cell r="B3336" t="str">
            <v>CARMELA CALVO</v>
          </cell>
          <cell r="E3336" t="str">
            <v>LIGNANA</v>
          </cell>
        </row>
        <row r="3337">
          <cell r="B3337" t="str">
            <v>ATIMO PEDATA</v>
          </cell>
          <cell r="E3337" t="str">
            <v>LIGNANA</v>
          </cell>
        </row>
        <row r="3338">
          <cell r="B3338" t="str">
            <v>STEFANO PAOLO CORGNATI</v>
          </cell>
          <cell r="E3338" t="str">
            <v>LIVORNO FERRARIS</v>
          </cell>
        </row>
        <row r="3339">
          <cell r="B3339" t="str">
            <v>FRANCO SANDRA</v>
          </cell>
          <cell r="E3339" t="str">
            <v>LIVORNO FERRARIS</v>
          </cell>
        </row>
        <row r="3340">
          <cell r="B3340" t="str">
            <v>MARA BIANCHETTI</v>
          </cell>
          <cell r="E3340" t="str">
            <v>LIVORNO FERRARIS</v>
          </cell>
        </row>
        <row r="3341">
          <cell r="B3341" t="str">
            <v>CLAUDIO MICHELONE</v>
          </cell>
          <cell r="E3341" t="str">
            <v>LIVORNO FERRARIS</v>
          </cell>
        </row>
        <row r="3342">
          <cell r="B3342" t="str">
            <v>GIOVANNI VERCELLOTTI</v>
          </cell>
          <cell r="E3342" t="str">
            <v>LIVORNO FERRARIS</v>
          </cell>
        </row>
        <row r="3343">
          <cell r="B3343" t="str">
            <v>ROBERTO SELLA</v>
          </cell>
          <cell r="E3343" t="str">
            <v>LOZZOLO</v>
          </cell>
        </row>
        <row r="3344">
          <cell r="B3344" t="str">
            <v>DANIELA LUCATO</v>
          </cell>
          <cell r="E3344" t="str">
            <v>LOZZOLO</v>
          </cell>
        </row>
        <row r="3345">
          <cell r="B3345" t="str">
            <v>ALBERTO ZAPPATERRA</v>
          </cell>
          <cell r="E3345" t="str">
            <v>LOZZOLO</v>
          </cell>
        </row>
        <row r="3346">
          <cell r="B3346" t="str">
            <v>MARILENA CARMELLINO</v>
          </cell>
          <cell r="E3346" t="str">
            <v>MOLLIA</v>
          </cell>
        </row>
        <row r="3347">
          <cell r="B3347" t="str">
            <v>LUCIANO FERRO</v>
          </cell>
          <cell r="E3347" t="str">
            <v>MOLLIA</v>
          </cell>
        </row>
        <row r="3348">
          <cell r="B3348" t="str">
            <v>MARCO SPINA</v>
          </cell>
          <cell r="E3348" t="str">
            <v>MOLLIA</v>
          </cell>
        </row>
        <row r="3349">
          <cell r="B3349" t="str">
            <v>MASSIMO PISSINIS</v>
          </cell>
          <cell r="E3349" t="str">
            <v>MONCRIVELLO</v>
          </cell>
        </row>
        <row r="3350">
          <cell r="B3350" t="str">
            <v>LUCA LISCO</v>
          </cell>
          <cell r="E3350" t="str">
            <v>MONCRIVELLO</v>
          </cell>
        </row>
        <row r="3351">
          <cell r="B3351" t="str">
            <v>VALENTINA TREVISAN</v>
          </cell>
          <cell r="E3351" t="str">
            <v>MONCRIVELLO</v>
          </cell>
        </row>
        <row r="3352">
          <cell r="B3352" t="str">
            <v>EMANUELA QUIRCI</v>
          </cell>
          <cell r="E3352" t="str">
            <v>MOTTA DE' CONTI</v>
          </cell>
        </row>
        <row r="3353">
          <cell r="B3353" t="str">
            <v>CRISTINA FERRARIS</v>
          </cell>
          <cell r="E3353" t="str">
            <v>MOTTA DE' CONTI</v>
          </cell>
        </row>
        <row r="3354">
          <cell r="B3354" t="str">
            <v>ROBERTO PAGGIO</v>
          </cell>
          <cell r="E3354" t="str">
            <v>MOTTA DE' CONTI</v>
          </cell>
        </row>
        <row r="3355">
          <cell r="B3355" t="str">
            <v>ANNA MARIA RANGHINO</v>
          </cell>
          <cell r="E3355" t="str">
            <v>OLCENENGO</v>
          </cell>
        </row>
        <row r="3356">
          <cell r="B3356" t="str">
            <v>LUIGINO PIERIN</v>
          </cell>
          <cell r="E3356" t="str">
            <v>OLCENENGO</v>
          </cell>
        </row>
        <row r="3357">
          <cell r="B3357" t="str">
            <v>MORENO MENINO</v>
          </cell>
          <cell r="E3357" t="str">
            <v>OLCENENGO</v>
          </cell>
        </row>
        <row r="3358">
          <cell r="B3358" t="str">
            <v>MARCO RONCAROLO</v>
          </cell>
          <cell r="E3358" t="str">
            <v>OLDENICO</v>
          </cell>
        </row>
        <row r="3359">
          <cell r="B3359" t="str">
            <v>MARTA BELLOTTI</v>
          </cell>
          <cell r="E3359" t="str">
            <v>OLDENICO</v>
          </cell>
        </row>
        <row r="3360">
          <cell r="B3360" t="str">
            <v>ENRICA SILANO</v>
          </cell>
          <cell r="E3360" t="str">
            <v>OLDENICO</v>
          </cell>
        </row>
        <row r="3361">
          <cell r="B3361" t="str">
            <v>MARIA FRANCA GIORCELLI</v>
          </cell>
          <cell r="E3361" t="str">
            <v>PALAZZOLO VERCELLESE</v>
          </cell>
        </row>
        <row r="3362">
          <cell r="B3362" t="str">
            <v>SIMONA QUAGLIA</v>
          </cell>
          <cell r="E3362" t="str">
            <v>PALAZZOLO VERCELLESE</v>
          </cell>
        </row>
        <row r="3363">
          <cell r="B3363" t="str">
            <v>GIOVANNI MAZZERI</v>
          </cell>
          <cell r="E3363" t="str">
            <v>PERTENGO</v>
          </cell>
        </row>
        <row r="3364">
          <cell r="B3364" t="str">
            <v>LORENA CAPRIOGLIO</v>
          </cell>
          <cell r="E3364" t="str">
            <v>PERTENGO</v>
          </cell>
        </row>
        <row r="3365">
          <cell r="B3365" t="str">
            <v>PAOLA CECCARELLO</v>
          </cell>
          <cell r="E3365" t="str">
            <v>PERTENGO</v>
          </cell>
        </row>
        <row r="3366">
          <cell r="B3366" t="str">
            <v>STEFANO BONDESAN</v>
          </cell>
          <cell r="E3366" t="str">
            <v>PEZZANA</v>
          </cell>
        </row>
        <row r="3367">
          <cell r="B3367" t="str">
            <v>ROBERTO MOMBELLI</v>
          </cell>
          <cell r="E3367" t="str">
            <v>PEZZANA</v>
          </cell>
        </row>
        <row r="3368">
          <cell r="B3368" t="str">
            <v>MARIO MUSSO</v>
          </cell>
          <cell r="E3368" t="str">
            <v>PEZZANA</v>
          </cell>
        </row>
        <row r="3369">
          <cell r="B3369" t="str">
            <v>ENRICO COTTURA</v>
          </cell>
          <cell r="E3369" t="str">
            <v>PILA</v>
          </cell>
        </row>
        <row r="3370">
          <cell r="B3370" t="str">
            <v>MASSIMO GATTI</v>
          </cell>
          <cell r="E3370" t="str">
            <v>PILA</v>
          </cell>
        </row>
        <row r="3371">
          <cell r="B3371" t="str">
            <v>BRUNO GIANOTTI</v>
          </cell>
          <cell r="E3371" t="str">
            <v>PILA</v>
          </cell>
        </row>
        <row r="3372">
          <cell r="B3372" t="str">
            <v>DAVIDE FERRARIS</v>
          </cell>
          <cell r="E3372" t="str">
            <v>PIODE</v>
          </cell>
        </row>
        <row r="3373">
          <cell r="B3373" t="str">
            <v>BARBARA BALADDA</v>
          </cell>
          <cell r="E3373" t="str">
            <v>PIODE</v>
          </cell>
        </row>
        <row r="3374">
          <cell r="B3374" t="str">
            <v>ALBERTO ERMINIO DAFFARA</v>
          </cell>
          <cell r="E3374" t="str">
            <v>PIODE</v>
          </cell>
        </row>
        <row r="3375">
          <cell r="B3375" t="str">
            <v>ROSA DONATELLA D'ALBERTO</v>
          </cell>
          <cell r="E3375" t="str">
            <v>POSTUA</v>
          </cell>
        </row>
        <row r="3376">
          <cell r="B3376" t="str">
            <v>FRANCESCO ALBANESE</v>
          </cell>
          <cell r="E3376" t="str">
            <v>POSTUA</v>
          </cell>
        </row>
        <row r="3377">
          <cell r="B3377" t="str">
            <v>FRANCESCO GIGLIO</v>
          </cell>
          <cell r="E3377" t="str">
            <v>POSTUA</v>
          </cell>
        </row>
        <row r="3378">
          <cell r="B3378" t="str">
            <v>UMBERTO GUGLIELMOTTI</v>
          </cell>
          <cell r="E3378" t="str">
            <v>PRAROLO</v>
          </cell>
        </row>
        <row r="3379">
          <cell r="B3379" t="str">
            <v>DARIO CALDERA</v>
          </cell>
          <cell r="E3379" t="str">
            <v>PRAROLO</v>
          </cell>
        </row>
        <row r="3380">
          <cell r="B3380" t="str">
            <v>CHIARA FERRARIS</v>
          </cell>
          <cell r="E3380" t="str">
            <v>PRAROLO</v>
          </cell>
        </row>
        <row r="3381">
          <cell r="B3381" t="str">
            <v>FRANCESCO PIETRASANTA</v>
          </cell>
          <cell r="E3381" t="str">
            <v>QUARONA</v>
          </cell>
        </row>
        <row r="3382">
          <cell r="B3382" t="str">
            <v>ILARIA PERINCIOLI</v>
          </cell>
          <cell r="E3382" t="str">
            <v>QUARONA</v>
          </cell>
        </row>
        <row r="3383">
          <cell r="B3383" t="str">
            <v>MARCO PINCIROLI</v>
          </cell>
          <cell r="E3383" t="str">
            <v>QUARONA</v>
          </cell>
        </row>
        <row r="3384">
          <cell r="B3384" t="str">
            <v>MAURIZIO UGLIOTTI</v>
          </cell>
          <cell r="E3384" t="str">
            <v>QUARONA</v>
          </cell>
        </row>
        <row r="3385">
          <cell r="B3385" t="str">
            <v>GIUSEPPE GHISIO</v>
          </cell>
          <cell r="E3385" t="str">
            <v>QUINTO VERCELLESE</v>
          </cell>
        </row>
        <row r="3386">
          <cell r="B3386" t="str">
            <v>ALESSANDRA TICOZZI</v>
          </cell>
          <cell r="E3386" t="str">
            <v>QUINTO VERCELLESE</v>
          </cell>
        </row>
        <row r="3387">
          <cell r="B3387" t="str">
            <v>LUIGI BERTOLONE</v>
          </cell>
          <cell r="E3387" t="str">
            <v>QUINTO VERCELLESE</v>
          </cell>
        </row>
        <row r="3388">
          <cell r="B3388" t="str">
            <v>MICHELE BARBAGLIA</v>
          </cell>
          <cell r="E3388" t="str">
            <v>RASSA</v>
          </cell>
        </row>
        <row r="3389">
          <cell r="B3389" t="str">
            <v>EZIO FERRARIS</v>
          </cell>
          <cell r="E3389" t="str">
            <v>RASSA</v>
          </cell>
        </row>
        <row r="3390">
          <cell r="B3390" t="str">
            <v>RENATO CALZINO</v>
          </cell>
          <cell r="E3390" t="str">
            <v>RASSA</v>
          </cell>
        </row>
        <row r="3391">
          <cell r="B3391" t="str">
            <v>RICCARDO PECO</v>
          </cell>
          <cell r="E3391" t="str">
            <v>RIMELLA</v>
          </cell>
        </row>
        <row r="3392">
          <cell r="B3392" t="str">
            <v>LINO ARMARI</v>
          </cell>
          <cell r="E3392" t="str">
            <v>RIMELLA</v>
          </cell>
        </row>
        <row r="3393">
          <cell r="B3393" t="str">
            <v>GABRIELE VASINA</v>
          </cell>
          <cell r="E3393" t="str">
            <v>RIMELLA</v>
          </cell>
        </row>
        <row r="3394">
          <cell r="B3394" t="str">
            <v>ANDREA MANACHINO</v>
          </cell>
          <cell r="E3394" t="str">
            <v>RIVE</v>
          </cell>
        </row>
        <row r="3395">
          <cell r="B3395" t="str">
            <v>ALESSIO DEMATTIA</v>
          </cell>
          <cell r="E3395" t="str">
            <v>RIVE</v>
          </cell>
        </row>
        <row r="3396">
          <cell r="B3396" t="str">
            <v>SIMONA ROLLA</v>
          </cell>
          <cell r="E3396" t="str">
            <v>RIVE</v>
          </cell>
        </row>
        <row r="3397">
          <cell r="B3397" t="str">
            <v>GIANMARIO TARABOLETTI</v>
          </cell>
          <cell r="E3397" t="str">
            <v>ROASIO</v>
          </cell>
        </row>
        <row r="3398">
          <cell r="B3398" t="str">
            <v>GRAZIANO RONDI</v>
          </cell>
          <cell r="E3398" t="str">
            <v>ROASIO</v>
          </cell>
        </row>
        <row r="3399">
          <cell r="B3399" t="str">
            <v>GIOVANNI ALETTI</v>
          </cell>
          <cell r="E3399" t="str">
            <v>ROASIO</v>
          </cell>
        </row>
        <row r="3400">
          <cell r="B3400" t="str">
            <v>DAVIDE GILARDINO</v>
          </cell>
          <cell r="E3400" t="str">
            <v>RONSECCO</v>
          </cell>
        </row>
        <row r="3401">
          <cell r="B3401" t="str">
            <v>TIZIANO COGGIOLA</v>
          </cell>
          <cell r="E3401" t="str">
            <v>RONSECCO</v>
          </cell>
        </row>
        <row r="3402">
          <cell r="B3402" t="str">
            <v>ROBERTO GREPPI</v>
          </cell>
          <cell r="E3402" t="str">
            <v>RONSECCO</v>
          </cell>
        </row>
        <row r="3403">
          <cell r="B3403" t="str">
            <v>ALEX ROTTA</v>
          </cell>
          <cell r="E3403" t="str">
            <v>ROSSA</v>
          </cell>
        </row>
        <row r="3404">
          <cell r="B3404" t="str">
            <v>ANDREA BONDETTI</v>
          </cell>
          <cell r="E3404" t="str">
            <v>ROSSA</v>
          </cell>
        </row>
        <row r="3405">
          <cell r="B3405" t="str">
            <v>FABIO ANTONIETTI</v>
          </cell>
          <cell r="E3405" t="str">
            <v>ROSSA</v>
          </cell>
        </row>
        <row r="3406">
          <cell r="B3406" t="str">
            <v>GIAN PAOLO BAIETTI</v>
          </cell>
          <cell r="E3406" t="str">
            <v>ROVASENDA</v>
          </cell>
        </row>
        <row r="3407">
          <cell r="B3407" t="str">
            <v>DANIELE ALBERTINO</v>
          </cell>
          <cell r="E3407" t="str">
            <v>ROVASENDA</v>
          </cell>
        </row>
        <row r="3408">
          <cell r="B3408" t="str">
            <v>STEFANO ABBA</v>
          </cell>
          <cell r="E3408" t="str">
            <v>ROVASENDA</v>
          </cell>
        </row>
        <row r="3409">
          <cell r="B3409" t="str">
            <v>DORIANO BERTOLONE</v>
          </cell>
          <cell r="E3409" t="str">
            <v>SALASCO</v>
          </cell>
        </row>
        <row r="3410">
          <cell r="B3410" t="str">
            <v>BARBARA PORRA</v>
          </cell>
          <cell r="E3410" t="str">
            <v>SALASCO</v>
          </cell>
        </row>
        <row r="3411">
          <cell r="B3411" t="str">
            <v>GAETANO ROSSITTO</v>
          </cell>
          <cell r="E3411" t="str">
            <v>SALASCO</v>
          </cell>
        </row>
        <row r="3412">
          <cell r="B3412" t="str">
            <v>GIACOMO MEZZA</v>
          </cell>
          <cell r="E3412" t="str">
            <v>SALI VERCELLESE</v>
          </cell>
        </row>
        <row r="3413">
          <cell r="B3413" t="str">
            <v>EMANUELE GABUTTI</v>
          </cell>
          <cell r="E3413" t="str">
            <v>SALI VERCELLESE</v>
          </cell>
        </row>
        <row r="3414">
          <cell r="B3414" t="str">
            <v>CLAUDIA SAIA</v>
          </cell>
          <cell r="E3414" t="str">
            <v>SALI VERCELLESE</v>
          </cell>
        </row>
        <row r="3415">
          <cell r="B3415" t="str">
            <v>LIBERO FARINELLI</v>
          </cell>
          <cell r="E3415" t="str">
            <v>SALUGGIA</v>
          </cell>
        </row>
        <row r="3416">
          <cell r="B3416" t="str">
            <v>ADELANGELA DEMARIA</v>
          </cell>
          <cell r="E3416" t="str">
            <v>SALUGGIA</v>
          </cell>
        </row>
        <row r="3417">
          <cell r="B3417" t="str">
            <v>GIANNI MENTIGAZZI</v>
          </cell>
          <cell r="E3417" t="str">
            <v>SAN GERMANO VERCELLESE</v>
          </cell>
        </row>
        <row r="3418">
          <cell r="B3418" t="str">
            <v>MAURIZIO BOSCO</v>
          </cell>
          <cell r="E3418" t="str">
            <v>SAN GERMANO VERCELLESE</v>
          </cell>
        </row>
        <row r="3419">
          <cell r="B3419" t="str">
            <v>MARILENA MARONE</v>
          </cell>
          <cell r="E3419" t="str">
            <v>SAN GERMANO VERCELLESE</v>
          </cell>
        </row>
        <row r="3420">
          <cell r="B3420" t="str">
            <v>MASSIMO CAMANDONA</v>
          </cell>
          <cell r="E3420" t="str">
            <v>SAN GIACOMO VERCELLESE</v>
          </cell>
        </row>
        <row r="3421">
          <cell r="B3421" t="str">
            <v>PATRIZIO PANSARASA</v>
          </cell>
          <cell r="E3421" t="str">
            <v>SAN GIACOMO VERCELLESE</v>
          </cell>
        </row>
        <row r="3422">
          <cell r="B3422" t="str">
            <v>LUIGI GEDDA</v>
          </cell>
          <cell r="E3422" t="str">
            <v>SAN GIACOMO VERCELLESE</v>
          </cell>
        </row>
        <row r="3423">
          <cell r="B3423" t="str">
            <v>ANGELA ARIOTTI</v>
          </cell>
          <cell r="E3423" t="str">
            <v>SANTHIA'</v>
          </cell>
        </row>
        <row r="3424">
          <cell r="B3424" t="str">
            <v>MATTIA BECCARO</v>
          </cell>
          <cell r="E3424" t="str">
            <v>SANTHIA'</v>
          </cell>
        </row>
        <row r="3425">
          <cell r="B3425" t="str">
            <v>ALESSANDRA FERRAGATTA</v>
          </cell>
          <cell r="E3425" t="str">
            <v>SANTHIA'</v>
          </cell>
        </row>
        <row r="3426">
          <cell r="B3426" t="str">
            <v>AGATINO MANUELLA</v>
          </cell>
          <cell r="E3426" t="str">
            <v>SANTHIA'</v>
          </cell>
        </row>
        <row r="3427">
          <cell r="B3427" t="str">
            <v>CESARE FARINA</v>
          </cell>
          <cell r="E3427" t="str">
            <v>SCOPA</v>
          </cell>
        </row>
        <row r="3428">
          <cell r="B3428" t="str">
            <v>RODOLFO BEFFA</v>
          </cell>
          <cell r="E3428" t="str">
            <v>SCOPA</v>
          </cell>
        </row>
        <row r="3429">
          <cell r="B3429" t="str">
            <v>MARINA TOPINI</v>
          </cell>
          <cell r="E3429" t="str">
            <v>SCOPA</v>
          </cell>
        </row>
        <row r="3430">
          <cell r="B3430" t="str">
            <v>ANDREA GILARDI</v>
          </cell>
          <cell r="E3430" t="str">
            <v>SCOPELLO</v>
          </cell>
        </row>
        <row r="3431">
          <cell r="B3431" t="str">
            <v>CLAUDIO FORMENTINI</v>
          </cell>
          <cell r="E3431" t="str">
            <v>SCOPELLO</v>
          </cell>
        </row>
        <row r="3432">
          <cell r="B3432" t="str">
            <v>SARA OTTONE</v>
          </cell>
          <cell r="E3432" t="str">
            <v>SCOPELLO</v>
          </cell>
        </row>
        <row r="3433">
          <cell r="B3433" t="str">
            <v>MASSIMO BASSO</v>
          </cell>
          <cell r="E3433" t="str">
            <v>SERRAVALLE SESIA</v>
          </cell>
        </row>
        <row r="3434">
          <cell r="B3434" t="str">
            <v>GUIDO BONDONNO</v>
          </cell>
          <cell r="E3434" t="str">
            <v>SERRAVALLE SESIA</v>
          </cell>
        </row>
        <row r="3435">
          <cell r="B3435" t="str">
            <v>VIETTI MARILENA CARMAGNOLA</v>
          </cell>
          <cell r="E3435" t="str">
            <v>SERRAVALLE SESIA</v>
          </cell>
        </row>
        <row r="3436">
          <cell r="B3436" t="str">
            <v>CLAUDIO MAZZONE</v>
          </cell>
          <cell r="E3436" t="str">
            <v>SERRAVALLE SESIA</v>
          </cell>
        </row>
        <row r="3437">
          <cell r="B3437" t="str">
            <v>SILVIA PEZZANA</v>
          </cell>
          <cell r="E3437" t="str">
            <v>SERRAVALLE SESIA</v>
          </cell>
        </row>
        <row r="3438">
          <cell r="B3438" t="str">
            <v>MARIA GRAZIA ENNAS</v>
          </cell>
          <cell r="E3438" t="str">
            <v>STROPPIANA</v>
          </cell>
        </row>
        <row r="3439">
          <cell r="B3439" t="str">
            <v>GIANNI BARBERIS</v>
          </cell>
          <cell r="E3439" t="str">
            <v>STROPPIANA</v>
          </cell>
        </row>
        <row r="3440">
          <cell r="B3440" t="str">
            <v>MARIA MANASSERO</v>
          </cell>
          <cell r="E3440" t="str">
            <v>STROPPIANA</v>
          </cell>
        </row>
        <row r="3441">
          <cell r="B3441" t="str">
            <v>CARLO BORGO</v>
          </cell>
          <cell r="E3441" t="str">
            <v>TRICERRO</v>
          </cell>
        </row>
        <row r="3442">
          <cell r="B3442" t="str">
            <v>MAURO BUROCCO</v>
          </cell>
          <cell r="E3442" t="str">
            <v>TRICERRO</v>
          </cell>
        </row>
        <row r="3443">
          <cell r="B3443" t="str">
            <v>GIOVANNI BATTISTA DEMARTINI</v>
          </cell>
          <cell r="E3443" t="str">
            <v>TRICERRO</v>
          </cell>
        </row>
        <row r="3444">
          <cell r="B3444" t="str">
            <v>DANIELE PANE</v>
          </cell>
          <cell r="E3444" t="str">
            <v>TRINO</v>
          </cell>
        </row>
        <row r="3445">
          <cell r="B3445" t="str">
            <v>ELISABETTA BORGIA</v>
          </cell>
          <cell r="E3445" t="str">
            <v>TRINO</v>
          </cell>
        </row>
        <row r="3446">
          <cell r="B3446" t="str">
            <v>ROBERTO GUALINO</v>
          </cell>
          <cell r="E3446" t="str">
            <v>TRINO</v>
          </cell>
        </row>
        <row r="3447">
          <cell r="B3447" t="str">
            <v>ALBERTO MOCCA</v>
          </cell>
          <cell r="E3447" t="str">
            <v>TRINO</v>
          </cell>
        </row>
        <row r="3448">
          <cell r="B3448" t="str">
            <v>MICHELE PAIROTTO</v>
          </cell>
          <cell r="E3448" t="str">
            <v>TRONZANO VERCELLESE</v>
          </cell>
        </row>
        <row r="3449">
          <cell r="B3449" t="str">
            <v>MARIA PIA GALLIONE</v>
          </cell>
          <cell r="E3449" t="str">
            <v>TRONZANO VERCELLESE</v>
          </cell>
        </row>
        <row r="3450">
          <cell r="B3450" t="str">
            <v>MARTINA GRAGLIA</v>
          </cell>
          <cell r="E3450" t="str">
            <v>TRONZANO VERCELLESE</v>
          </cell>
        </row>
        <row r="3451">
          <cell r="B3451" t="str">
            <v>FAUSTO VALDO</v>
          </cell>
          <cell r="E3451" t="str">
            <v>TRONZANO VERCELLESE</v>
          </cell>
        </row>
        <row r="3452">
          <cell r="B3452" t="str">
            <v>LUCA CHIARA</v>
          </cell>
          <cell r="E3452" t="str">
            <v>VALDUGGIA</v>
          </cell>
        </row>
        <row r="3453">
          <cell r="B3453" t="str">
            <v>MARCO PEDRAZZOLI</v>
          </cell>
          <cell r="E3453" t="str">
            <v>VALDUGGIA</v>
          </cell>
        </row>
        <row r="3454">
          <cell r="B3454" t="str">
            <v>LUCA REGIS</v>
          </cell>
          <cell r="E3454" t="str">
            <v>VALDUGGIA</v>
          </cell>
        </row>
        <row r="3455">
          <cell r="B3455" t="str">
            <v>PIETRO BONDETTI</v>
          </cell>
          <cell r="E3455" t="str">
            <v>VARALLO</v>
          </cell>
        </row>
        <row r="3456">
          <cell r="B3456" t="str">
            <v>ERALDO BOTTA</v>
          </cell>
          <cell r="E3456" t="str">
            <v>VARALLO</v>
          </cell>
        </row>
        <row r="3457">
          <cell r="B3457" t="str">
            <v>ROBERTA BONAZZI</v>
          </cell>
          <cell r="E3457" t="str">
            <v>VARALLO</v>
          </cell>
        </row>
        <row r="3458">
          <cell r="B3458" t="str">
            <v>ROBERTO CARELLI</v>
          </cell>
          <cell r="E3458" t="str">
            <v>VARALLO</v>
          </cell>
        </row>
        <row r="3459">
          <cell r="B3459" t="str">
            <v>ENRICA POLETTI</v>
          </cell>
          <cell r="E3459" t="str">
            <v>VARALLO</v>
          </cell>
        </row>
        <row r="3460">
          <cell r="B3460" t="str">
            <v>ANDREA CORSARO</v>
          </cell>
          <cell r="E3460" t="str">
            <v>VERCELLI</v>
          </cell>
        </row>
        <row r="3461">
          <cell r="B3461" t="str">
            <v>GIOVANNA BAUCERO</v>
          </cell>
          <cell r="E3461" t="str">
            <v>VERCELLI</v>
          </cell>
        </row>
        <row r="3462">
          <cell r="B3462" t="str">
            <v>PATRIZIA EVANGELISTI</v>
          </cell>
          <cell r="E3462" t="str">
            <v>VERCELLI</v>
          </cell>
        </row>
        <row r="3463">
          <cell r="B3463" t="str">
            <v>GIAN CARLO LOCARNI</v>
          </cell>
          <cell r="E3463" t="str">
            <v>VERCELLI</v>
          </cell>
        </row>
        <row r="3464">
          <cell r="B3464" t="str">
            <v>LUIGI MICHELINI</v>
          </cell>
          <cell r="E3464" t="str">
            <v>VERCELLI</v>
          </cell>
        </row>
        <row r="3465">
          <cell r="B3465" t="str">
            <v>OMBRETTA OLIVETTI</v>
          </cell>
          <cell r="E3465" t="str">
            <v>VERCELLI</v>
          </cell>
        </row>
        <row r="3466">
          <cell r="B3466" t="str">
            <v>CATERINA POLITI</v>
          </cell>
          <cell r="E3466" t="str">
            <v>VERCELLI</v>
          </cell>
        </row>
        <row r="3467">
          <cell r="B3467" t="str">
            <v>EMANUELE POZZOLO</v>
          </cell>
          <cell r="E3467" t="str">
            <v>VERCELLI</v>
          </cell>
        </row>
        <row r="3468">
          <cell r="B3468" t="str">
            <v>DOMENICO SABATINO</v>
          </cell>
          <cell r="E3468" t="str">
            <v>VERCELLI</v>
          </cell>
        </row>
        <row r="3469">
          <cell r="B3469" t="str">
            <v>MASSIMO SIMION</v>
          </cell>
          <cell r="E3469" t="str">
            <v>VERCELLI</v>
          </cell>
        </row>
        <row r="3470">
          <cell r="B3470" t="str">
            <v>VIRGINIA GILI</v>
          </cell>
          <cell r="E3470" t="str">
            <v>VILLARBOIT</v>
          </cell>
        </row>
        <row r="3471">
          <cell r="B3471" t="str">
            <v>LUCA RUZZON</v>
          </cell>
          <cell r="E3471" t="str">
            <v>VILLARBOIT</v>
          </cell>
        </row>
        <row r="3472">
          <cell r="B3472" t="str">
            <v>SIMONE SCAGLIOTTI</v>
          </cell>
          <cell r="E3472" t="str">
            <v>VILLARBOIT</v>
          </cell>
        </row>
        <row r="3473">
          <cell r="B3473" t="str">
            <v>FRANCO BULLANO</v>
          </cell>
          <cell r="E3473" t="str">
            <v>VILLATA</v>
          </cell>
        </row>
        <row r="3474">
          <cell r="B3474" t="str">
            <v>GIOVANNA BERTANI</v>
          </cell>
          <cell r="E3474" t="str">
            <v>VILLATA</v>
          </cell>
        </row>
        <row r="3475">
          <cell r="B3475" t="str">
            <v>SARA ARLONE</v>
          </cell>
          <cell r="E3475" t="str">
            <v>VILLATA</v>
          </cell>
        </row>
        <row r="3476">
          <cell r="B3476" t="str">
            <v>GIACOMO GAGLIARDINI</v>
          </cell>
          <cell r="E3476" t="str">
            <v>VOCCA</v>
          </cell>
        </row>
        <row r="3477">
          <cell r="B3477" t="str">
            <v>SERGIO VILLANOVA</v>
          </cell>
          <cell r="E3477" t="str">
            <v>VOCCA</v>
          </cell>
        </row>
        <row r="3478">
          <cell r="B3478" t="str">
            <v>ROBERTO FALMENTA</v>
          </cell>
          <cell r="E3478" t="str">
            <v>VOCCA</v>
          </cell>
        </row>
        <row r="3479">
          <cell r="B3479" t="str">
            <v>MASSIMO PAGANINI</v>
          </cell>
          <cell r="E3479" t="str">
            <v>AILOCHE</v>
          </cell>
        </row>
        <row r="3480">
          <cell r="B3480" t="str">
            <v>ALBERTO CHINAGLIA</v>
          </cell>
          <cell r="E3480" t="str">
            <v>AILOCHE</v>
          </cell>
        </row>
        <row r="3481">
          <cell r="B3481" t="str">
            <v>CRISTIANO PUOZZO</v>
          </cell>
          <cell r="E3481" t="str">
            <v>AILOCHE</v>
          </cell>
        </row>
        <row r="3482">
          <cell r="B3482" t="str">
            <v>DAVIDE CROVELLA</v>
          </cell>
          <cell r="E3482" t="str">
            <v>ANDORNO MICCA</v>
          </cell>
        </row>
        <row r="3483">
          <cell r="B3483" t="str">
            <v>ALBERTO TRIVERIO</v>
          </cell>
          <cell r="E3483" t="str">
            <v>ANDORNO MICCA</v>
          </cell>
        </row>
        <row r="3484">
          <cell r="B3484" t="str">
            <v>VERONICA GIANNETTI</v>
          </cell>
          <cell r="E3484" t="str">
            <v>ANDORNO MICCA</v>
          </cell>
        </row>
        <row r="3485">
          <cell r="B3485" t="str">
            <v>EDGARDO MAGENGA</v>
          </cell>
          <cell r="E3485" t="str">
            <v>ANDORNO MICCA</v>
          </cell>
        </row>
        <row r="3486">
          <cell r="B3486" t="str">
            <v>CRISTINA SITZIA</v>
          </cell>
          <cell r="E3486" t="str">
            <v>BENNA</v>
          </cell>
        </row>
        <row r="3487">
          <cell r="B3487" t="str">
            <v>GIORGIO BIOLLINO</v>
          </cell>
          <cell r="E3487" t="str">
            <v>BENNA</v>
          </cell>
        </row>
        <row r="3488">
          <cell r="B3488" t="str">
            <v>RENATO ZANCHETTA</v>
          </cell>
          <cell r="E3488" t="str">
            <v>BENNA</v>
          </cell>
        </row>
        <row r="3489">
          <cell r="B3489" t="str">
            <v>CLAUDIO CORRADINO</v>
          </cell>
          <cell r="E3489" t="str">
            <v>BIELLA</v>
          </cell>
        </row>
        <row r="3490">
          <cell r="B3490" t="str">
            <v>GIACOMO MOSCAROLA</v>
          </cell>
          <cell r="E3490" t="str">
            <v>BIELLA</v>
          </cell>
        </row>
        <row r="3491">
          <cell r="B3491" t="str">
            <v>GABRIELLA BESSONE</v>
          </cell>
          <cell r="E3491" t="str">
            <v>BIELLA</v>
          </cell>
        </row>
        <row r="3492">
          <cell r="B3492" t="str">
            <v>MASSIMILIANO GAGGINO</v>
          </cell>
          <cell r="E3492" t="str">
            <v>BIELLA</v>
          </cell>
        </row>
        <row r="3493">
          <cell r="B3493" t="str">
            <v>BARBARA GREGGIO</v>
          </cell>
          <cell r="E3493" t="str">
            <v>BIELLA</v>
          </cell>
        </row>
        <row r="3494">
          <cell r="B3494" t="str">
            <v>MARZIO OLIVERO</v>
          </cell>
          <cell r="E3494" t="str">
            <v>BIELLA</v>
          </cell>
        </row>
        <row r="3495">
          <cell r="B3495" t="str">
            <v>ISABELLA SACAMUZZI</v>
          </cell>
          <cell r="E3495" t="str">
            <v>BIELLA</v>
          </cell>
        </row>
        <row r="3496">
          <cell r="B3496" t="str">
            <v>GIGLIOLA TOPAZZO</v>
          </cell>
          <cell r="E3496" t="str">
            <v>BIELLA</v>
          </cell>
        </row>
        <row r="3497">
          <cell r="B3497" t="str">
            <v>SILVIO TOSI</v>
          </cell>
          <cell r="E3497" t="str">
            <v>BIELLA</v>
          </cell>
        </row>
        <row r="3498">
          <cell r="B3498" t="str">
            <v>DAVIDE EUGENIO ZAPPALA'</v>
          </cell>
          <cell r="E3498" t="str">
            <v>BIELLA</v>
          </cell>
        </row>
        <row r="3499">
          <cell r="B3499" t="str">
            <v>STEFANO CEFFA</v>
          </cell>
          <cell r="E3499" t="str">
            <v>BIOGLIO</v>
          </cell>
        </row>
        <row r="3500">
          <cell r="B3500" t="str">
            <v>BERNARDO LOVISON</v>
          </cell>
          <cell r="E3500" t="str">
            <v>BIOGLIO</v>
          </cell>
        </row>
        <row r="3501">
          <cell r="B3501" t="str">
            <v>PIETRO PERAZIO</v>
          </cell>
          <cell r="E3501" t="str">
            <v>BIOGLIO</v>
          </cell>
        </row>
        <row r="3502">
          <cell r="B3502" t="str">
            <v>FRANCESCA GUERRIERO</v>
          </cell>
          <cell r="E3502" t="str">
            <v>BORRIANA</v>
          </cell>
        </row>
        <row r="3503">
          <cell r="B3503" t="str">
            <v>SILVIA PEZZANA</v>
          </cell>
          <cell r="E3503" t="str">
            <v>BORRIANA</v>
          </cell>
        </row>
        <row r="3504">
          <cell r="B3504" t="str">
            <v>STEFANO PEDRAZZO</v>
          </cell>
          <cell r="E3504" t="str">
            <v>BORRIANA</v>
          </cell>
        </row>
        <row r="3505">
          <cell r="B3505" t="str">
            <v>FABRIZIO BERTOLINO</v>
          </cell>
          <cell r="E3505" t="str">
            <v>BRUSNENGO</v>
          </cell>
        </row>
        <row r="3506">
          <cell r="B3506" t="str">
            <v>PAOLA CONFORTI</v>
          </cell>
          <cell r="E3506" t="str">
            <v>BRUSNENGO</v>
          </cell>
        </row>
        <row r="3507">
          <cell r="B3507" t="str">
            <v>LUDOVICO FIORA</v>
          </cell>
          <cell r="E3507" t="str">
            <v>BRUSNENGO</v>
          </cell>
        </row>
        <row r="3508">
          <cell r="B3508" t="str">
            <v>LORENZO VERCELLOTTI</v>
          </cell>
          <cell r="E3508" t="str">
            <v>CALLABIANA</v>
          </cell>
        </row>
        <row r="3509">
          <cell r="B3509" t="str">
            <v>ENRICO ALDRIGO</v>
          </cell>
          <cell r="E3509" t="str">
            <v>CALLABIANA</v>
          </cell>
        </row>
        <row r="3510">
          <cell r="B3510" t="str">
            <v>FABRIZIO CERVELLATI</v>
          </cell>
          <cell r="E3510" t="str">
            <v>CALLABIANA</v>
          </cell>
        </row>
        <row r="3511">
          <cell r="B3511" t="str">
            <v>STEGLIA GIAN PAOLO BOTTO</v>
          </cell>
          <cell r="E3511" t="str">
            <v>CAMANDONA</v>
          </cell>
        </row>
        <row r="3512">
          <cell r="B3512" t="str">
            <v>LORENZO LOTTO</v>
          </cell>
          <cell r="E3512" t="str">
            <v>CAMANDONA</v>
          </cell>
        </row>
        <row r="3513">
          <cell r="B3513" t="str">
            <v>FORTUNA ARMANDO SOGNO</v>
          </cell>
          <cell r="E3513" t="str">
            <v>CAMANDONA</v>
          </cell>
        </row>
        <row r="3514">
          <cell r="B3514" t="str">
            <v>LUCA MENEGON</v>
          </cell>
          <cell r="E3514" t="str">
            <v>CAMBURZANO</v>
          </cell>
        </row>
        <row r="3515">
          <cell r="B3515" t="str">
            <v>SILVIA MAFFIOTTI</v>
          </cell>
          <cell r="E3515" t="str">
            <v>CAMBURZANO</v>
          </cell>
        </row>
        <row r="3516">
          <cell r="B3516" t="str">
            <v>ALESSANDRO MONTI</v>
          </cell>
          <cell r="E3516" t="str">
            <v>CAMBURZANO</v>
          </cell>
        </row>
        <row r="3517">
          <cell r="B3517" t="str">
            <v>MAURIZIO PIATTI</v>
          </cell>
          <cell r="E3517" t="str">
            <v>CAMPIGLIA CERVO</v>
          </cell>
        </row>
        <row r="3518">
          <cell r="B3518" t="str">
            <v>NICOLIN PIETRO GROSSO</v>
          </cell>
          <cell r="E3518" t="str">
            <v>CAMPIGLIA CERVO</v>
          </cell>
        </row>
        <row r="3519">
          <cell r="B3519" t="str">
            <v>GRAZIA MANGILI</v>
          </cell>
          <cell r="E3519" t="str">
            <v>CAMPIGLIA CERVO</v>
          </cell>
        </row>
        <row r="3520">
          <cell r="B3520" t="str">
            <v>PAOLO GELONE</v>
          </cell>
          <cell r="E3520" t="str">
            <v>CANDELO</v>
          </cell>
        </row>
        <row r="3521">
          <cell r="B3521" t="str">
            <v>SELENA MINUZZO</v>
          </cell>
          <cell r="E3521" t="str">
            <v>CANDELO</v>
          </cell>
        </row>
        <row r="3522">
          <cell r="B3522" t="str">
            <v>MICHELE ANSERMINO</v>
          </cell>
          <cell r="E3522" t="str">
            <v>CANDELO</v>
          </cell>
        </row>
        <row r="3523">
          <cell r="B3523" t="str">
            <v>LANZO GABRIELLA DI</v>
          </cell>
          <cell r="E3523" t="str">
            <v>CANDELO</v>
          </cell>
        </row>
        <row r="3524">
          <cell r="B3524" t="str">
            <v>LORENA VALLA</v>
          </cell>
          <cell r="E3524" t="str">
            <v>CANDELO</v>
          </cell>
        </row>
        <row r="3525">
          <cell r="B3525" t="str">
            <v>STEFANO FERRIAN</v>
          </cell>
          <cell r="E3525" t="str">
            <v>CAPRILE</v>
          </cell>
        </row>
        <row r="3526">
          <cell r="B3526" t="str">
            <v>SAMUELE SCOPEL</v>
          </cell>
          <cell r="E3526" t="str">
            <v>CAPRILE</v>
          </cell>
        </row>
        <row r="3527">
          <cell r="B3527" t="str">
            <v>ILARIA ZANELLO</v>
          </cell>
          <cell r="E3527" t="str">
            <v>CAPRILE</v>
          </cell>
        </row>
        <row r="3528">
          <cell r="B3528" t="str">
            <v>MAURO FANGAZIO</v>
          </cell>
          <cell r="E3528" t="str">
            <v>CASAPINTA</v>
          </cell>
        </row>
        <row r="3529">
          <cell r="B3529" t="str">
            <v>DANILO CAVASIN</v>
          </cell>
          <cell r="E3529" t="str">
            <v>CASAPINTA</v>
          </cell>
        </row>
        <row r="3530">
          <cell r="B3530" t="str">
            <v>LUCA SPORTELLI</v>
          </cell>
          <cell r="E3530" t="str">
            <v>CASAPINTA</v>
          </cell>
        </row>
        <row r="3531">
          <cell r="B3531" t="str">
            <v>OMAR GILETTI</v>
          </cell>
          <cell r="E3531" t="str">
            <v>CASTELLETTO CERVO</v>
          </cell>
        </row>
        <row r="3532">
          <cell r="B3532" t="str">
            <v>RICCARDO POMA</v>
          </cell>
          <cell r="E3532" t="str">
            <v>CASTELLETTO CERVO</v>
          </cell>
        </row>
        <row r="3533">
          <cell r="B3533" t="str">
            <v>CLAUDIA SOFFIA</v>
          </cell>
          <cell r="E3533" t="str">
            <v>CASTELLETTO CERVO</v>
          </cell>
        </row>
        <row r="3534">
          <cell r="B3534" t="str">
            <v>MOSE' BRIZI</v>
          </cell>
          <cell r="E3534" t="str">
            <v>CAVAGLIA'</v>
          </cell>
        </row>
        <row r="3535">
          <cell r="B3535" t="str">
            <v>GIORGIO CABRIO</v>
          </cell>
          <cell r="E3535" t="str">
            <v>CAVAGLIA'</v>
          </cell>
        </row>
        <row r="3536">
          <cell r="B3536" t="str">
            <v>MONICA BERTOLINI</v>
          </cell>
          <cell r="E3536" t="str">
            <v>CAVAGLIA'</v>
          </cell>
        </row>
        <row r="3537">
          <cell r="B3537" t="str">
            <v>DANIELE CARRARA</v>
          </cell>
          <cell r="E3537" t="str">
            <v>CAVAGLIA'</v>
          </cell>
        </row>
        <row r="3538">
          <cell r="B3538" t="str">
            <v>ALESSANDRA NICOLELLO</v>
          </cell>
          <cell r="E3538" t="str">
            <v>CAVAGLIA'</v>
          </cell>
        </row>
        <row r="3539">
          <cell r="B3539" t="str">
            <v>ANNA MARIA ZERBOLA</v>
          </cell>
          <cell r="E3539" t="str">
            <v>CERRIONE</v>
          </cell>
        </row>
        <row r="3540">
          <cell r="B3540" t="str">
            <v>DAVIDE CHIARLETTI</v>
          </cell>
          <cell r="E3540" t="str">
            <v>CERRIONE</v>
          </cell>
        </row>
        <row r="3541">
          <cell r="B3541" t="str">
            <v>LOREDANA SARTEUR</v>
          </cell>
          <cell r="E3541" t="str">
            <v>CERRIONE</v>
          </cell>
        </row>
        <row r="3542">
          <cell r="B3542" t="str">
            <v>PAOLO SETTI</v>
          </cell>
          <cell r="E3542" t="str">
            <v>COGGIOLA</v>
          </cell>
        </row>
        <row r="3543">
          <cell r="B3543" t="str">
            <v>ANDREA GUALA</v>
          </cell>
          <cell r="E3543" t="str">
            <v>COGGIOLA</v>
          </cell>
        </row>
        <row r="3544">
          <cell r="B3544" t="str">
            <v>LAURA SPERANZA</v>
          </cell>
          <cell r="E3544" t="str">
            <v>COGGIOLA</v>
          </cell>
        </row>
        <row r="3545">
          <cell r="B3545" t="str">
            <v>ENRICO MOGGIO</v>
          </cell>
          <cell r="E3545" t="str">
            <v>COSSATO</v>
          </cell>
        </row>
        <row r="3546">
          <cell r="B3546" t="str">
            <v>MARCHESE CARLO FURNO</v>
          </cell>
          <cell r="E3546" t="str">
            <v>COSSATO</v>
          </cell>
        </row>
        <row r="3547">
          <cell r="B3547" t="str">
            <v>CHIAVETTO FELICE BOCCHIO</v>
          </cell>
          <cell r="E3547" t="str">
            <v>COSSATO</v>
          </cell>
        </row>
        <row r="3548">
          <cell r="B3548" t="str">
            <v>SONIA BORIN</v>
          </cell>
          <cell r="E3548" t="str">
            <v>COSSATO</v>
          </cell>
        </row>
        <row r="3549">
          <cell r="B3549" t="str">
            <v>PIER ERCOLE COLOMBO</v>
          </cell>
          <cell r="E3549" t="str">
            <v>COSSATO</v>
          </cell>
        </row>
        <row r="3550">
          <cell r="B3550" t="str">
            <v>ERMANNO RAFFO</v>
          </cell>
          <cell r="E3550" t="str">
            <v>CREVACUORE</v>
          </cell>
        </row>
        <row r="3551">
          <cell r="B3551" t="str">
            <v>ALBERTO BIOLCATI</v>
          </cell>
          <cell r="E3551" t="str">
            <v>CREVACUORE</v>
          </cell>
        </row>
        <row r="3552">
          <cell r="B3552" t="str">
            <v>GIOVANNI STANGALINI</v>
          </cell>
          <cell r="E3552" t="str">
            <v>CREVACUORE</v>
          </cell>
        </row>
        <row r="3553">
          <cell r="B3553" t="str">
            <v>ADRIANO BUZIO</v>
          </cell>
          <cell r="E3553" t="str">
            <v>CURINO</v>
          </cell>
        </row>
        <row r="3554">
          <cell r="B3554" t="str">
            <v>ROBATTINO VALTER FILA</v>
          </cell>
          <cell r="E3554" t="str">
            <v>CURINO</v>
          </cell>
        </row>
        <row r="3555">
          <cell r="B3555" t="str">
            <v>LINO BORTOLUZZI</v>
          </cell>
          <cell r="E3555" t="str">
            <v>CURINO</v>
          </cell>
        </row>
        <row r="3556">
          <cell r="B3556" t="str">
            <v>DESIREE DUOCCIO</v>
          </cell>
          <cell r="E3556" t="str">
            <v>DONATO</v>
          </cell>
        </row>
        <row r="3557">
          <cell r="B3557" t="str">
            <v>PAOLO BONINO</v>
          </cell>
          <cell r="E3557" t="str">
            <v>DONATO</v>
          </cell>
        </row>
        <row r="3558">
          <cell r="B3558" t="str">
            <v>SILVIA PAONESSA</v>
          </cell>
          <cell r="E3558" t="str">
            <v>DONATO</v>
          </cell>
        </row>
        <row r="3559">
          <cell r="B3559" t="str">
            <v>SERGIO GUSULFINO</v>
          </cell>
          <cell r="E3559" t="str">
            <v>DORZANO</v>
          </cell>
        </row>
        <row r="3560">
          <cell r="B3560" t="str">
            <v>CINZIA CAVAGLIA'</v>
          </cell>
          <cell r="E3560" t="str">
            <v>DORZANO</v>
          </cell>
        </row>
        <row r="3561">
          <cell r="B3561" t="str">
            <v>PAOLO MAGGIA</v>
          </cell>
          <cell r="E3561" t="str">
            <v>GAGLIANICO</v>
          </cell>
        </row>
        <row r="3562">
          <cell r="B3562" t="str">
            <v>ELDA CHIOCCHETTI</v>
          </cell>
          <cell r="E3562" t="str">
            <v>GAGLIANICO</v>
          </cell>
        </row>
        <row r="3563">
          <cell r="B3563" t="str">
            <v>NILE MARIO DE</v>
          </cell>
          <cell r="E3563" t="str">
            <v>GAGLIANICO</v>
          </cell>
        </row>
        <row r="3564">
          <cell r="B3564" t="str">
            <v>LUCA MAZZALI</v>
          </cell>
          <cell r="E3564" t="str">
            <v>GAGLIANICO</v>
          </cell>
        </row>
        <row r="3565">
          <cell r="B3565" t="str">
            <v>ALMA MEMIC</v>
          </cell>
          <cell r="E3565" t="str">
            <v>GAGLIANICO</v>
          </cell>
        </row>
        <row r="3566">
          <cell r="B3566" t="str">
            <v>ELISA POLLERO</v>
          </cell>
          <cell r="E3566" t="str">
            <v>GIFFLENGA</v>
          </cell>
        </row>
        <row r="3567">
          <cell r="B3567" t="str">
            <v>BARBARA LESCA</v>
          </cell>
          <cell r="E3567" t="str">
            <v>GIFFLENGA</v>
          </cell>
        </row>
        <row r="3568">
          <cell r="B3568" t="str">
            <v>FRATIN MARCO PICHETTO</v>
          </cell>
          <cell r="E3568" t="str">
            <v>GIFFLENGA</v>
          </cell>
        </row>
        <row r="3569">
          <cell r="B3569" t="str">
            <v>ELENA ROCCHI</v>
          </cell>
          <cell r="E3569" t="str">
            <v>GRAGLIA</v>
          </cell>
        </row>
        <row r="3570">
          <cell r="B3570" t="str">
            <v>GIULIO CHIAVENUTO</v>
          </cell>
          <cell r="E3570" t="str">
            <v>GRAGLIA</v>
          </cell>
        </row>
        <row r="3571">
          <cell r="B3571" t="str">
            <v>FRANCO FERRARI</v>
          </cell>
          <cell r="E3571" t="str">
            <v>GRAGLIA</v>
          </cell>
        </row>
        <row r="3572">
          <cell r="B3572" t="str">
            <v>SIMONE CAMBIE'</v>
          </cell>
          <cell r="E3572" t="str">
            <v>LESSONA</v>
          </cell>
        </row>
        <row r="3573">
          <cell r="B3573" t="str">
            <v>MAURA BAGATIN</v>
          </cell>
          <cell r="E3573" t="str">
            <v>LESSONA</v>
          </cell>
        </row>
        <row r="3574">
          <cell r="B3574" t="str">
            <v>FABRIZIO DALL'O'</v>
          </cell>
          <cell r="E3574" t="str">
            <v>LESSONA</v>
          </cell>
        </row>
        <row r="3575">
          <cell r="B3575" t="str">
            <v>ANNA GRISOGLIO</v>
          </cell>
          <cell r="E3575" t="str">
            <v>MAGNANO</v>
          </cell>
        </row>
        <row r="3576">
          <cell r="B3576" t="str">
            <v>DAVIDE DEROSSI</v>
          </cell>
          <cell r="E3576" t="str">
            <v>MAGNANO</v>
          </cell>
        </row>
        <row r="3577">
          <cell r="B3577" t="str">
            <v>IVAN PERISSINOTTO</v>
          </cell>
          <cell r="E3577" t="str">
            <v>MAGNANO</v>
          </cell>
        </row>
        <row r="3578">
          <cell r="B3578" t="str">
            <v>ENRICO CASANA</v>
          </cell>
          <cell r="E3578" t="str">
            <v>MASSAZZA</v>
          </cell>
        </row>
        <row r="3579">
          <cell r="B3579" t="str">
            <v>ANDREA BORGO</v>
          </cell>
          <cell r="E3579" t="str">
            <v>MASSAZZA</v>
          </cell>
        </row>
        <row r="3580">
          <cell r="B3580" t="str">
            <v>GIORGIO MACCHIERALDO</v>
          </cell>
          <cell r="E3580" t="str">
            <v>MASSAZZA</v>
          </cell>
        </row>
        <row r="3581">
          <cell r="B3581" t="str">
            <v>SERGIO FANTONE</v>
          </cell>
          <cell r="E3581" t="str">
            <v>MASSERANO</v>
          </cell>
        </row>
        <row r="3582">
          <cell r="B3582" t="str">
            <v>NICOLETTA MALINVERNI</v>
          </cell>
          <cell r="E3582" t="str">
            <v>MASSERANO</v>
          </cell>
        </row>
        <row r="3583">
          <cell r="B3583" t="str">
            <v>GUIDO SOSSI</v>
          </cell>
          <cell r="E3583" t="str">
            <v>MASSERANO</v>
          </cell>
        </row>
        <row r="3584">
          <cell r="B3584" t="str">
            <v>ALFIO SERAFIA</v>
          </cell>
          <cell r="E3584" t="str">
            <v>MEZZANA MORTIGLIENGO</v>
          </cell>
        </row>
        <row r="3585">
          <cell r="B3585" t="str">
            <v>CORRADO SOLA</v>
          </cell>
          <cell r="E3585" t="str">
            <v>MEZZANA MORTIGLIENGO</v>
          </cell>
        </row>
        <row r="3586">
          <cell r="B3586" t="str">
            <v>COSETTA SOLA</v>
          </cell>
          <cell r="E3586" t="str">
            <v>MEZZANA MORTIGLIENGO</v>
          </cell>
        </row>
        <row r="3587">
          <cell r="B3587" t="str">
            <v>ALESSANDRO MOGNAZ</v>
          </cell>
          <cell r="E3587" t="str">
            <v>MIAGLIANO</v>
          </cell>
        </row>
        <row r="3588">
          <cell r="B3588" t="str">
            <v>MAURO VINETTI</v>
          </cell>
          <cell r="E3588" t="str">
            <v>MIAGLIANO</v>
          </cell>
        </row>
        <row r="3589">
          <cell r="B3589" t="str">
            <v>CINZIA BALDI</v>
          </cell>
          <cell r="E3589" t="str">
            <v>MIAGLIANO</v>
          </cell>
        </row>
        <row r="3590">
          <cell r="B3590" t="str">
            <v>ANTONIO FILONI</v>
          </cell>
          <cell r="E3590" t="str">
            <v>MONGRANDO</v>
          </cell>
        </row>
        <row r="3591">
          <cell r="B3591" t="str">
            <v>DANIELE CALLIGARIS</v>
          </cell>
          <cell r="E3591" t="str">
            <v>MONGRANDO</v>
          </cell>
        </row>
        <row r="3592">
          <cell r="B3592" t="str">
            <v>FRANCESCA MOSCA</v>
          </cell>
          <cell r="E3592" t="str">
            <v>MONGRANDO</v>
          </cell>
        </row>
        <row r="3593">
          <cell r="B3593" t="str">
            <v>LUISA NASSO</v>
          </cell>
          <cell r="E3593" t="str">
            <v>MONGRANDO</v>
          </cell>
        </row>
        <row r="3594">
          <cell r="B3594" t="str">
            <v>MICHELE TEAGNO</v>
          </cell>
          <cell r="E3594" t="str">
            <v>MONGRANDO</v>
          </cell>
        </row>
        <row r="3595">
          <cell r="B3595" t="str">
            <v>ROBERTO VANZI</v>
          </cell>
          <cell r="E3595" t="str">
            <v>MOTTALCIATA</v>
          </cell>
        </row>
        <row r="3596">
          <cell r="B3596" t="str">
            <v>LUCIA GRONDA</v>
          </cell>
          <cell r="E3596" t="str">
            <v>MOTTALCIATA</v>
          </cell>
        </row>
        <row r="3597">
          <cell r="B3597" t="str">
            <v>ALEX ZAGHENI</v>
          </cell>
          <cell r="E3597" t="str">
            <v>MOTTALCIATA</v>
          </cell>
        </row>
        <row r="3598">
          <cell r="B3598" t="str">
            <v>ROBERTO FAVARIO</v>
          </cell>
          <cell r="E3598" t="str">
            <v>MUZZANO</v>
          </cell>
        </row>
        <row r="3599">
          <cell r="B3599" t="str">
            <v>DEA LUCA DALLA</v>
          </cell>
          <cell r="E3599" t="str">
            <v>MUZZANO</v>
          </cell>
        </row>
        <row r="3600">
          <cell r="B3600" t="str">
            <v>LUCA MICHELE DE</v>
          </cell>
          <cell r="E3600" t="str">
            <v>MUZZANO</v>
          </cell>
        </row>
        <row r="3601">
          <cell r="B3601" t="str">
            <v>TIZIANA PASQUALE</v>
          </cell>
          <cell r="E3601" t="str">
            <v>NETRO</v>
          </cell>
        </row>
        <row r="3602">
          <cell r="B3602" t="str">
            <v>GIOVANNI MARIO CIOCHETTA</v>
          </cell>
          <cell r="E3602" t="str">
            <v>NETRO</v>
          </cell>
        </row>
        <row r="3603">
          <cell r="B3603" t="str">
            <v>CLAUDIO PELLEREI</v>
          </cell>
          <cell r="E3603" t="str">
            <v>NETRO</v>
          </cell>
        </row>
        <row r="3604">
          <cell r="B3604" t="str">
            <v>MONICA MOSCA</v>
          </cell>
          <cell r="E3604" t="str">
            <v>OCCHIEPPO INFERIORE</v>
          </cell>
        </row>
        <row r="3605">
          <cell r="B3605" t="str">
            <v>ROSA ROZZI</v>
          </cell>
          <cell r="E3605" t="str">
            <v>OCCHIEPPO INFERIORE</v>
          </cell>
        </row>
        <row r="3606">
          <cell r="B3606" t="str">
            <v>MARCO BAIETTO</v>
          </cell>
          <cell r="E3606" t="str">
            <v>OCCHIEPPO INFERIORE</v>
          </cell>
        </row>
        <row r="3607">
          <cell r="B3607" t="str">
            <v>MARCO BARESI</v>
          </cell>
          <cell r="E3607" t="str">
            <v>OCCHIEPPO INFERIORE</v>
          </cell>
        </row>
        <row r="3608">
          <cell r="B3608" t="str">
            <v>STEFANIA MAFFEI</v>
          </cell>
          <cell r="E3608" t="str">
            <v>OCCHIEPPO INFERIORE</v>
          </cell>
        </row>
        <row r="3609">
          <cell r="B3609" t="str">
            <v>PRALUNGO EMANUELE RAMELLA</v>
          </cell>
          <cell r="E3609" t="str">
            <v>OCCHIEPPO SUPERIORE</v>
          </cell>
        </row>
        <row r="3610">
          <cell r="B3610" t="str">
            <v>PIER GIUSEPPE BICEGO</v>
          </cell>
          <cell r="E3610" t="str">
            <v>OCCHIEPPO SUPERIORE</v>
          </cell>
        </row>
        <row r="3611">
          <cell r="B3611" t="str">
            <v>DANIELE CREPALDI</v>
          </cell>
          <cell r="E3611" t="str">
            <v>OCCHIEPPO SUPERIORE</v>
          </cell>
        </row>
        <row r="3612">
          <cell r="B3612" t="str">
            <v>GIAN FRANCO BOSSO</v>
          </cell>
          <cell r="E3612" t="str">
            <v>PETTINENGO</v>
          </cell>
        </row>
        <row r="3613">
          <cell r="B3613" t="str">
            <v>ROSARIO IMPLORA</v>
          </cell>
          <cell r="E3613" t="str">
            <v>PETTINENGO</v>
          </cell>
        </row>
        <row r="3614">
          <cell r="B3614" t="str">
            <v>EZIO SERRA</v>
          </cell>
          <cell r="E3614" t="str">
            <v>PETTINENGO</v>
          </cell>
        </row>
        <row r="3615">
          <cell r="B3615" t="str">
            <v>ENZO GIACOMINI</v>
          </cell>
          <cell r="E3615" t="str">
            <v>PIATTO</v>
          </cell>
        </row>
        <row r="3616">
          <cell r="B3616" t="str">
            <v>ROBERTO BRACCO</v>
          </cell>
          <cell r="E3616" t="str">
            <v>PIATTO</v>
          </cell>
        </row>
        <row r="3617">
          <cell r="B3617" t="str">
            <v>FRANCESCO FLORIO</v>
          </cell>
          <cell r="E3617" t="str">
            <v>PIATTO</v>
          </cell>
        </row>
        <row r="3618">
          <cell r="B3618" t="str">
            <v>PRIN CARLO ROSAZZA</v>
          </cell>
          <cell r="E3618" t="str">
            <v>PIEDICAVALLO</v>
          </cell>
        </row>
        <row r="3619">
          <cell r="B3619" t="str">
            <v>CLAUDIA VINCENZI</v>
          </cell>
          <cell r="E3619" t="str">
            <v>PIEDICAVALLO</v>
          </cell>
        </row>
        <row r="3620">
          <cell r="B3620" t="str">
            <v>MONICA ZEN</v>
          </cell>
          <cell r="E3620" t="str">
            <v>PIEDICAVALLO</v>
          </cell>
        </row>
        <row r="3621">
          <cell r="B3621" t="str">
            <v>SANDRO BONINO</v>
          </cell>
          <cell r="E3621" t="str">
            <v>POLLONE</v>
          </cell>
        </row>
        <row r="3622">
          <cell r="B3622" t="str">
            <v>POALA FRANCESCO BOTTO</v>
          </cell>
          <cell r="E3622" t="str">
            <v>POLLONE</v>
          </cell>
        </row>
        <row r="3623">
          <cell r="B3623" t="str">
            <v>FRANCESCO SCOLERI</v>
          </cell>
          <cell r="E3623" t="str">
            <v>POLLONE</v>
          </cell>
        </row>
        <row r="3624">
          <cell r="B3624" t="str">
            <v>ROBERTO LOCCA</v>
          </cell>
          <cell r="E3624" t="str">
            <v>PONDERANO</v>
          </cell>
        </row>
        <row r="3625">
          <cell r="B3625" t="str">
            <v>ROBERTO BARBERA</v>
          </cell>
          <cell r="E3625" t="str">
            <v>PONDERANO</v>
          </cell>
        </row>
        <row r="3626">
          <cell r="B3626" t="str">
            <v>NADIA DARU'</v>
          </cell>
          <cell r="E3626" t="str">
            <v>PONDERANO</v>
          </cell>
        </row>
        <row r="3627">
          <cell r="B3627" t="str">
            <v>LUCA PERA</v>
          </cell>
          <cell r="E3627" t="str">
            <v>PONDERANO</v>
          </cell>
        </row>
        <row r="3628">
          <cell r="B3628" t="str">
            <v>ROS FABRIZIO CALCIA</v>
          </cell>
          <cell r="E3628" t="str">
            <v>PORTULA</v>
          </cell>
        </row>
        <row r="3629">
          <cell r="B3629" t="str">
            <v>ENRI BOTTA</v>
          </cell>
          <cell r="E3629" t="str">
            <v>PORTULA</v>
          </cell>
        </row>
        <row r="3630">
          <cell r="B3630" t="str">
            <v>RACHELE COVOLO</v>
          </cell>
          <cell r="E3630" t="str">
            <v>PORTULA</v>
          </cell>
        </row>
        <row r="3631">
          <cell r="B3631" t="str">
            <v>RAFFAELLA MOLINO</v>
          </cell>
          <cell r="E3631" t="str">
            <v>PRALUNGO</v>
          </cell>
        </row>
        <row r="3632">
          <cell r="B3632" t="str">
            <v>ENRICO BOZINO</v>
          </cell>
          <cell r="E3632" t="str">
            <v>PRALUNGO</v>
          </cell>
        </row>
        <row r="3633">
          <cell r="B3633" t="str">
            <v>ILARIO STEFANI</v>
          </cell>
          <cell r="E3633" t="str">
            <v>PRALUNGO</v>
          </cell>
        </row>
        <row r="3634">
          <cell r="B3634" t="str">
            <v>GIAN MATTEO PASSUELLO</v>
          </cell>
          <cell r="E3634" t="str">
            <v>PRAY</v>
          </cell>
        </row>
        <row r="3635">
          <cell r="B3635" t="str">
            <v>MARCELLA FINA</v>
          </cell>
          <cell r="E3635" t="str">
            <v>PRAY</v>
          </cell>
        </row>
        <row r="3636">
          <cell r="B3636" t="str">
            <v>KATIA GIORDANI</v>
          </cell>
          <cell r="E3636" t="str">
            <v>QUAREGNA CERRETO</v>
          </cell>
        </row>
        <row r="3637">
          <cell r="B3637" t="str">
            <v>VINCENZA QUADERNO</v>
          </cell>
          <cell r="E3637" t="str">
            <v>QUAREGNA CERRETO</v>
          </cell>
        </row>
        <row r="3638">
          <cell r="B3638" t="str">
            <v>EDOARDO RAFFAGNATO</v>
          </cell>
          <cell r="E3638" t="str">
            <v>QUAREGNA CERRETO</v>
          </cell>
        </row>
        <row r="3639">
          <cell r="B3639" t="str">
            <v>CARLA MOGLIA</v>
          </cell>
          <cell r="E3639" t="str">
            <v>RONCO BIELLESE</v>
          </cell>
        </row>
        <row r="3640">
          <cell r="B3640" t="str">
            <v>MARIO ALBERTO CLERICO</v>
          </cell>
          <cell r="E3640" t="str">
            <v>RONCO BIELLESE</v>
          </cell>
        </row>
        <row r="3641">
          <cell r="B3641" t="str">
            <v>ANDREA FREGONESE</v>
          </cell>
          <cell r="E3641" t="str">
            <v>RONCO BIELLESE</v>
          </cell>
        </row>
        <row r="3642">
          <cell r="B3642" t="str">
            <v>RENATO CORONA</v>
          </cell>
          <cell r="E3642" t="str">
            <v>ROPPOLO</v>
          </cell>
        </row>
        <row r="3643">
          <cell r="B3643" t="str">
            <v>DANIELE PALAZZO</v>
          </cell>
          <cell r="E3643" t="str">
            <v>ROPPOLO</v>
          </cell>
        </row>
        <row r="3644">
          <cell r="B3644" t="str">
            <v>PANCRAZIO BERTACCINI</v>
          </cell>
          <cell r="E3644" t="str">
            <v>ROPPOLO</v>
          </cell>
        </row>
        <row r="3645">
          <cell r="B3645" t="str">
            <v>DELLE VEDOVE FRANCESCA DELMASTRO</v>
          </cell>
          <cell r="E3645" t="str">
            <v>ROSAZZA</v>
          </cell>
        </row>
        <row r="3646">
          <cell r="B3646" t="str">
            <v>MICCO SALVATORE DI</v>
          </cell>
          <cell r="E3646" t="str">
            <v>ROSAZZA</v>
          </cell>
        </row>
        <row r="3647">
          <cell r="B3647" t="str">
            <v>ANDREINO ZANCHETTA</v>
          </cell>
          <cell r="E3647" t="str">
            <v>ROSAZZA</v>
          </cell>
        </row>
        <row r="3648">
          <cell r="B3648" t="str">
            <v>ANDREA ANTONIOTTI</v>
          </cell>
          <cell r="E3648" t="str">
            <v>SAGLIANO MICCA</v>
          </cell>
        </row>
        <row r="3649">
          <cell r="B3649" t="str">
            <v>LUCA FORGNONE</v>
          </cell>
          <cell r="E3649" t="str">
            <v>SAGLIANO MICCA</v>
          </cell>
        </row>
        <row r="3650">
          <cell r="B3650" t="str">
            <v>MELLO ENRICO PRINA</v>
          </cell>
          <cell r="E3650" t="str">
            <v>SAGLIANO MICCA</v>
          </cell>
        </row>
        <row r="3651">
          <cell r="B3651" t="str">
            <v>ROBERTO BLOTTO</v>
          </cell>
          <cell r="E3651" t="str">
            <v>SALA BIELLESE</v>
          </cell>
        </row>
        <row r="3652">
          <cell r="B3652" t="str">
            <v>UMBERTO CASELLI</v>
          </cell>
          <cell r="E3652" t="str">
            <v>SALA BIELLESE</v>
          </cell>
        </row>
        <row r="3653">
          <cell r="B3653" t="str">
            <v>STEFANIA MASSERA</v>
          </cell>
          <cell r="E3653" t="str">
            <v>SALA BIELLESE</v>
          </cell>
        </row>
        <row r="3654">
          <cell r="B3654" t="str">
            <v>MANUELA CHIODA</v>
          </cell>
          <cell r="E3654" t="str">
            <v>SALUSSOLA</v>
          </cell>
        </row>
        <row r="3655">
          <cell r="B3655" t="str">
            <v>VALTER POZZO</v>
          </cell>
          <cell r="E3655" t="str">
            <v>SALUSSOLA</v>
          </cell>
        </row>
        <row r="3656">
          <cell r="B3656" t="str">
            <v>MASSIMO CANELLA</v>
          </cell>
          <cell r="E3656" t="str">
            <v>SALUSSOLA</v>
          </cell>
        </row>
        <row r="3657">
          <cell r="B3657" t="str">
            <v>MAURO MASIERO</v>
          </cell>
          <cell r="E3657" t="str">
            <v>SANDIGLIANO</v>
          </cell>
        </row>
        <row r="3658">
          <cell r="B3658" t="str">
            <v>MARILISA CAROLLO</v>
          </cell>
          <cell r="E3658" t="str">
            <v>SANDIGLIANO</v>
          </cell>
        </row>
        <row r="3659">
          <cell r="B3659" t="str">
            <v>GIOVANNI GHIAZZA</v>
          </cell>
          <cell r="E3659" t="str">
            <v>SANDIGLIANO</v>
          </cell>
        </row>
        <row r="3660">
          <cell r="B3660" t="str">
            <v>ALBERTO MONTICONE</v>
          </cell>
          <cell r="E3660" t="str">
            <v>SORDEVOLO</v>
          </cell>
        </row>
        <row r="3661">
          <cell r="B3661" t="str">
            <v>FABRIZIO BUSCAGLIONE</v>
          </cell>
          <cell r="E3661" t="str">
            <v>SORDEVOLO</v>
          </cell>
        </row>
        <row r="3662">
          <cell r="B3662" t="str">
            <v>IRENE FIOCCO</v>
          </cell>
          <cell r="E3662" t="str">
            <v>SORDEVOLO</v>
          </cell>
        </row>
        <row r="3663">
          <cell r="B3663" t="str">
            <v>GIUSEPPE FRAMORANDO</v>
          </cell>
          <cell r="E3663" t="str">
            <v>SOSTEGNO</v>
          </cell>
        </row>
        <row r="3664">
          <cell r="B3664" t="str">
            <v>MARCO BOCCA</v>
          </cell>
          <cell r="E3664" t="str">
            <v>SOSTEGNO</v>
          </cell>
        </row>
        <row r="3665">
          <cell r="B3665" t="str">
            <v>BRALINO GIORGIO BOZIO</v>
          </cell>
          <cell r="E3665" t="str">
            <v>SOSTEGNO</v>
          </cell>
        </row>
        <row r="3666">
          <cell r="B3666" t="str">
            <v>DAVIDE CAPPIO</v>
          </cell>
          <cell r="E3666" t="str">
            <v>STRONA</v>
          </cell>
        </row>
        <row r="3667">
          <cell r="B3667" t="str">
            <v>NICOLETTA CASADEI</v>
          </cell>
          <cell r="E3667" t="str">
            <v>STRONA</v>
          </cell>
        </row>
        <row r="3668">
          <cell r="B3668" t="str">
            <v>STEFANO TOGNATTI</v>
          </cell>
          <cell r="E3668" t="str">
            <v>STRONA</v>
          </cell>
        </row>
        <row r="3669">
          <cell r="B3669" t="str">
            <v>GINO MANTELLO</v>
          </cell>
          <cell r="E3669" t="str">
            <v>TAVIGLIANO</v>
          </cell>
        </row>
        <row r="3670">
          <cell r="B3670" t="str">
            <v>MARIA CRISTINA CIVADDA</v>
          </cell>
          <cell r="E3670" t="str">
            <v>TAVIGLIANO</v>
          </cell>
        </row>
        <row r="3671">
          <cell r="B3671" t="str">
            <v>CLAUDIA TIBOLDO</v>
          </cell>
          <cell r="E3671" t="str">
            <v>TAVIGLIANO</v>
          </cell>
        </row>
        <row r="3672">
          <cell r="B3672" t="str">
            <v>FRANCESCO VETTORETTO</v>
          </cell>
          <cell r="E3672" t="str">
            <v>TERNENGO</v>
          </cell>
        </row>
        <row r="3673">
          <cell r="B3673" t="str">
            <v>LUIGI RUSSO</v>
          </cell>
          <cell r="E3673" t="str">
            <v>TERNENGO</v>
          </cell>
        </row>
        <row r="3674">
          <cell r="B3674" t="str">
            <v>GABRIELLA SINIGAGLIA</v>
          </cell>
          <cell r="E3674" t="str">
            <v>TERNENGO</v>
          </cell>
        </row>
        <row r="3675">
          <cell r="B3675" t="str">
            <v>PIER GIUSEPPE ACQUADRO</v>
          </cell>
          <cell r="E3675" t="str">
            <v>TOLLEGNO</v>
          </cell>
        </row>
        <row r="3676">
          <cell r="B3676" t="str">
            <v>BARILE GIACOMO DELLA</v>
          </cell>
          <cell r="E3676" t="str">
            <v>TOLLEGNO</v>
          </cell>
        </row>
        <row r="3677">
          <cell r="B3677" t="str">
            <v>SERGIO ZEN</v>
          </cell>
          <cell r="E3677" t="str">
            <v>TOLLEGNO</v>
          </cell>
        </row>
        <row r="3678">
          <cell r="B3678" t="str">
            <v>LUIGI GRAZIANO</v>
          </cell>
          <cell r="E3678" t="str">
            <v>TORRAZZO</v>
          </cell>
        </row>
        <row r="3679">
          <cell r="B3679" t="str">
            <v>BRUNO GIANSETTI</v>
          </cell>
          <cell r="E3679" t="str">
            <v>TORRAZZO</v>
          </cell>
        </row>
        <row r="3680">
          <cell r="B3680" t="str">
            <v>LAURA BENZI</v>
          </cell>
          <cell r="E3680" t="str">
            <v>TORRAZZO</v>
          </cell>
        </row>
        <row r="3681">
          <cell r="B3681" t="str">
            <v>ROBERTO PELLA</v>
          </cell>
          <cell r="E3681" t="str">
            <v>VALDENGO</v>
          </cell>
        </row>
        <row r="3682">
          <cell r="B3682" t="str">
            <v>CASERO ELENA BOGGIO</v>
          </cell>
          <cell r="E3682" t="str">
            <v>VALDENGO</v>
          </cell>
        </row>
        <row r="3683">
          <cell r="B3683" t="str">
            <v>SERGIO GRONDA</v>
          </cell>
          <cell r="E3683" t="str">
            <v>VALDENGO</v>
          </cell>
        </row>
        <row r="3684">
          <cell r="B3684" t="str">
            <v>MARIO CARLI</v>
          </cell>
          <cell r="E3684" t="str">
            <v>VALDILANA</v>
          </cell>
        </row>
        <row r="3685">
          <cell r="B3685" t="str">
            <v>PRADEEP FERLA</v>
          </cell>
          <cell r="E3685" t="str">
            <v>VALDILANA</v>
          </cell>
        </row>
        <row r="3686">
          <cell r="B3686" t="str">
            <v>MASSIMO FOGLIZZO</v>
          </cell>
          <cell r="E3686" t="str">
            <v>VALDILANA</v>
          </cell>
        </row>
        <row r="3687">
          <cell r="B3687" t="str">
            <v>CARLO GROSSO</v>
          </cell>
          <cell r="E3687" t="str">
            <v>VALDILANA</v>
          </cell>
        </row>
        <row r="3688">
          <cell r="B3688" t="str">
            <v>ELISABETTA PREDERIGO</v>
          </cell>
          <cell r="E3688" t="str">
            <v>VALDILANA</v>
          </cell>
        </row>
        <row r="3689">
          <cell r="B3689" t="str">
            <v>CRISTINA SASSO</v>
          </cell>
          <cell r="E3689" t="str">
            <v>VALDILANA</v>
          </cell>
        </row>
        <row r="3690">
          <cell r="B3690" t="str">
            <v>MICHELA TRABBIA</v>
          </cell>
          <cell r="E3690" t="str">
            <v>VALLANZENGO</v>
          </cell>
        </row>
        <row r="3691">
          <cell r="B3691" t="str">
            <v>PAOLO ZEGNA</v>
          </cell>
          <cell r="E3691" t="str">
            <v>VALLANZENGO</v>
          </cell>
        </row>
        <row r="3692">
          <cell r="B3692" t="str">
            <v>NICOLA CIMINO</v>
          </cell>
          <cell r="E3692" t="str">
            <v>VALLANZENGO</v>
          </cell>
        </row>
        <row r="3693">
          <cell r="B3693" t="str">
            <v>MARICA ELENA CERRONE</v>
          </cell>
          <cell r="E3693" t="str">
            <v>VALLE SAN NICOLAO</v>
          </cell>
        </row>
        <row r="3694">
          <cell r="B3694" t="str">
            <v>MACCHINA OMAR ANGELINO</v>
          </cell>
          <cell r="E3694" t="str">
            <v>VALLE SAN NICOLAO</v>
          </cell>
        </row>
        <row r="3695">
          <cell r="B3695" t="str">
            <v>ANNA MINATO</v>
          </cell>
          <cell r="E3695" t="str">
            <v>VALLE SAN NICOLAO</v>
          </cell>
        </row>
        <row r="3696">
          <cell r="B3696" t="str">
            <v>NICOLA MARZOLLA</v>
          </cell>
          <cell r="E3696" t="str">
            <v>VEGLIO</v>
          </cell>
        </row>
        <row r="3697">
          <cell r="B3697" t="str">
            <v>DANO ALESSIA CIVRA</v>
          </cell>
          <cell r="E3697" t="str">
            <v>VEGLIO</v>
          </cell>
        </row>
        <row r="3698">
          <cell r="B3698" t="str">
            <v>MATTEO TOMMASINI</v>
          </cell>
          <cell r="E3698" t="str">
            <v>VEGLIO</v>
          </cell>
        </row>
        <row r="3699">
          <cell r="B3699" t="str">
            <v>CINZIA BOSSI</v>
          </cell>
          <cell r="E3699" t="str">
            <v>VERRONE</v>
          </cell>
        </row>
        <row r="3700">
          <cell r="B3700" t="str">
            <v>GIORDANA CECCATO</v>
          </cell>
          <cell r="E3700" t="str">
            <v>VERRONE</v>
          </cell>
        </row>
        <row r="3701">
          <cell r="B3701" t="str">
            <v>ANTONIO LANCIONE</v>
          </cell>
          <cell r="E3701" t="str">
            <v>VERRONE</v>
          </cell>
        </row>
        <row r="3702">
          <cell r="B3702" t="str">
            <v>CRISTINA VAZZOLER</v>
          </cell>
          <cell r="E3702" t="str">
            <v>VIGLIANO BIELLESE</v>
          </cell>
        </row>
        <row r="3703">
          <cell r="B3703" t="str">
            <v>LUCA D'ANDREA</v>
          </cell>
          <cell r="E3703" t="str">
            <v>VIGLIANO BIELLESE</v>
          </cell>
        </row>
        <row r="3704">
          <cell r="B3704" t="str">
            <v>ROBATTINO PIER PAOLO FILA</v>
          </cell>
          <cell r="E3704" t="str">
            <v>VIGLIANO BIELLESE</v>
          </cell>
        </row>
        <row r="3705">
          <cell r="B3705" t="str">
            <v>ELENA OTTINO</v>
          </cell>
          <cell r="E3705" t="str">
            <v>VIGLIANO BIELLESE</v>
          </cell>
        </row>
        <row r="3706">
          <cell r="B3706" t="str">
            <v>VALERIANO ZUCCONELLI</v>
          </cell>
          <cell r="E3706" t="str">
            <v>VIGLIANO BIELLESE</v>
          </cell>
        </row>
        <row r="3707">
          <cell r="B3707" t="str">
            <v>ALESSANDRO TODARO</v>
          </cell>
          <cell r="E3707" t="str">
            <v>VILLA DEL BOSCO</v>
          </cell>
        </row>
        <row r="3708">
          <cell r="B3708" t="str">
            <v>FABRIZIO CANDINI</v>
          </cell>
          <cell r="E3708" t="str">
            <v>VILLA DEL BOSCO</v>
          </cell>
        </row>
        <row r="3709">
          <cell r="B3709" t="str">
            <v>ENRICO CASTAGNA</v>
          </cell>
          <cell r="E3709" t="str">
            <v>VILLA DEL BOSCO</v>
          </cell>
        </row>
        <row r="3710">
          <cell r="B3710" t="str">
            <v>GIOVANNI MANGIARACINA</v>
          </cell>
          <cell r="E3710" t="str">
            <v>VILLANOVA BIELLESE</v>
          </cell>
        </row>
        <row r="3711">
          <cell r="B3711" t="str">
            <v>EMANUELE BENVENUTO</v>
          </cell>
          <cell r="E3711" t="str">
            <v>VILLANOVA BIELLESE</v>
          </cell>
        </row>
        <row r="3712">
          <cell r="B3712" t="str">
            <v>PIETRO GRAZIOLA</v>
          </cell>
          <cell r="E3712" t="str">
            <v>VILLANOVA BIELLESE</v>
          </cell>
        </row>
        <row r="3713">
          <cell r="B3713" t="str">
            <v>RENZO CARISIO</v>
          </cell>
          <cell r="E3713" t="str">
            <v>VIVERONE</v>
          </cell>
        </row>
        <row r="3714">
          <cell r="B3714" t="str">
            <v>GIOVANNI ROCCO MONTI</v>
          </cell>
          <cell r="E3714" t="str">
            <v>VIVERONE</v>
          </cell>
        </row>
        <row r="3715">
          <cell r="B3715" t="str">
            <v>FEDERICA BARBIERI</v>
          </cell>
          <cell r="E3715" t="str">
            <v>VIVERONE</v>
          </cell>
        </row>
        <row r="3716">
          <cell r="B3716" t="str">
            <v>PIERGIORGIO GIVONETTI</v>
          </cell>
          <cell r="E3716" t="str">
            <v>ZIMONE</v>
          </cell>
        </row>
        <row r="3717">
          <cell r="B3717" t="str">
            <v>ALEX OBERTO</v>
          </cell>
          <cell r="E3717" t="str">
            <v>ZIMONE</v>
          </cell>
        </row>
        <row r="3718">
          <cell r="B3718" t="str">
            <v>FRANCO ZAMPIERI</v>
          </cell>
          <cell r="E3718" t="str">
            <v>ZIMONE</v>
          </cell>
        </row>
        <row r="3719">
          <cell r="B3719" t="str">
            <v>DAVIDE BASSO</v>
          </cell>
          <cell r="E3719" t="str">
            <v>ZUBIENA</v>
          </cell>
        </row>
        <row r="3720">
          <cell r="B3720" t="str">
            <v>PRALUNGO GUGLIELMO RAMELLA</v>
          </cell>
          <cell r="E3720" t="str">
            <v>ZUBIENA</v>
          </cell>
        </row>
        <row r="3721">
          <cell r="B3721" t="str">
            <v>ALESSANDRO REINA</v>
          </cell>
          <cell r="E3721" t="str">
            <v>ZUBIENA</v>
          </cell>
        </row>
        <row r="3722">
          <cell r="B3722" t="str">
            <v>FAVERI EDOARDO DE</v>
          </cell>
          <cell r="E3722" t="str">
            <v>ZUMAGLIA</v>
          </cell>
        </row>
        <row r="3723">
          <cell r="B3723" t="str">
            <v>ALBERTO CORBETTA</v>
          </cell>
          <cell r="E3723" t="str">
            <v>ZUMAGLIA</v>
          </cell>
        </row>
        <row r="3724">
          <cell r="B3724" t="str">
            <v>VALERIA CELLI</v>
          </cell>
          <cell r="E3724" t="str">
            <v>ZUMAGLIA</v>
          </cell>
        </row>
        <row r="3725">
          <cell r="B3725" t="str">
            <v>CLAUDIO SIMONA</v>
          </cell>
          <cell r="E3725" t="str">
            <v>ANTRONA SCHIERANCO</v>
          </cell>
        </row>
        <row r="3726">
          <cell r="B3726" t="str">
            <v>MARCELLO VALTERIO</v>
          </cell>
          <cell r="E3726" t="str">
            <v>ANTRONA SCHIERANCO</v>
          </cell>
        </row>
        <row r="3727">
          <cell r="B3727" t="str">
            <v>STEFANO VIROLETTI</v>
          </cell>
          <cell r="E3727" t="str">
            <v>ANTRONA SCHIERANCO</v>
          </cell>
        </row>
        <row r="3728">
          <cell r="B3728" t="str">
            <v>ANDREA MELLONI</v>
          </cell>
          <cell r="E3728" t="str">
            <v>ANZOLA D'OSSOLA</v>
          </cell>
        </row>
        <row r="3729">
          <cell r="B3729" t="str">
            <v>TOMMASO BIANCHI</v>
          </cell>
          <cell r="E3729" t="str">
            <v>ANZOLA D'OSSOLA</v>
          </cell>
        </row>
        <row r="3730">
          <cell r="B3730" t="str">
            <v>GIADA FERRARIS</v>
          </cell>
          <cell r="E3730" t="str">
            <v>ANZOLA D'OSSOLA</v>
          </cell>
        </row>
        <row r="3731">
          <cell r="B3731" t="str">
            <v>ENRICO CALDERONI</v>
          </cell>
          <cell r="E3731" t="str">
            <v>ARIZZANO</v>
          </cell>
        </row>
        <row r="3732">
          <cell r="B3732" t="str">
            <v>CARLA ALBERTELLA</v>
          </cell>
          <cell r="E3732" t="str">
            <v>ARIZZANO</v>
          </cell>
        </row>
        <row r="3733">
          <cell r="B3733" t="str">
            <v>UMBERTO RAMONI</v>
          </cell>
          <cell r="E3733" t="str">
            <v>ARIZZANO</v>
          </cell>
        </row>
        <row r="3734">
          <cell r="B3734" t="str">
            <v>CORRADO CORDARO</v>
          </cell>
          <cell r="E3734" t="str">
            <v>AROLA</v>
          </cell>
        </row>
        <row r="3735">
          <cell r="B3735" t="str">
            <v>FIORELLA PISCHEDDA</v>
          </cell>
          <cell r="E3735" t="str">
            <v>AROLA</v>
          </cell>
        </row>
        <row r="3736">
          <cell r="B3736" t="str">
            <v>DAVIDE MOLINARI</v>
          </cell>
          <cell r="E3736" t="str">
            <v>AURANO</v>
          </cell>
        </row>
        <row r="3737">
          <cell r="B3737" t="str">
            <v>ALESSANDRO FENOGLIETTI</v>
          </cell>
          <cell r="E3737" t="str">
            <v>AURANO</v>
          </cell>
        </row>
        <row r="3738">
          <cell r="B3738" t="str">
            <v>MARIA LUCIA PERONI</v>
          </cell>
          <cell r="E3738" t="str">
            <v>AURANO</v>
          </cell>
        </row>
        <row r="3739">
          <cell r="B3739" t="str">
            <v>ANDREA VICINI</v>
          </cell>
          <cell r="E3739" t="str">
            <v>BACENO</v>
          </cell>
        </row>
        <row r="3740">
          <cell r="B3740" t="str">
            <v>STEFANO COSTA</v>
          </cell>
          <cell r="E3740" t="str">
            <v>BACENO</v>
          </cell>
        </row>
        <row r="3741">
          <cell r="B3741" t="str">
            <v>GRAZIANO VILLIBORGHI</v>
          </cell>
          <cell r="E3741" t="str">
            <v>BACENO</v>
          </cell>
        </row>
        <row r="3742">
          <cell r="B3742" t="str">
            <v>PIERFRANCO BONFADINI</v>
          </cell>
          <cell r="E3742" t="str">
            <v>BANNIO ANZINO</v>
          </cell>
        </row>
        <row r="3743">
          <cell r="B3743" t="str">
            <v>SABRINA CAPPELLI</v>
          </cell>
          <cell r="E3743" t="str">
            <v>BANNIO ANZINO</v>
          </cell>
        </row>
        <row r="3744">
          <cell r="B3744" t="str">
            <v>DAVIDE TITOLI</v>
          </cell>
          <cell r="E3744" t="str">
            <v>BANNIO ANZINO</v>
          </cell>
        </row>
        <row r="3745">
          <cell r="B3745" t="str">
            <v>ALESSANDRO MONTI</v>
          </cell>
          <cell r="E3745" t="str">
            <v>BAVENO</v>
          </cell>
        </row>
        <row r="3746">
          <cell r="B3746" t="str">
            <v>MARIA ROSA GNOCCHI</v>
          </cell>
          <cell r="E3746" t="str">
            <v>BAVENO</v>
          </cell>
        </row>
        <row r="3747">
          <cell r="B3747" t="str">
            <v>MARCO SABATELLA</v>
          </cell>
          <cell r="E3747" t="str">
            <v>BAVENO</v>
          </cell>
        </row>
        <row r="3748">
          <cell r="B3748" t="str">
            <v>MASSIMO TAMBURINI</v>
          </cell>
          <cell r="E3748" t="str">
            <v>BAVENO</v>
          </cell>
        </row>
        <row r="3749">
          <cell r="B3749" t="str">
            <v>EMANUELE VITALE</v>
          </cell>
          <cell r="E3749" t="str">
            <v>BAVENO</v>
          </cell>
        </row>
        <row r="3750">
          <cell r="B3750" t="str">
            <v>MARCO VIETTI</v>
          </cell>
          <cell r="E3750" t="str">
            <v>BEE</v>
          </cell>
        </row>
        <row r="3751">
          <cell r="B3751" t="str">
            <v>TIZIANO BURATTI</v>
          </cell>
          <cell r="E3751" t="str">
            <v>BEE</v>
          </cell>
        </row>
        <row r="3752">
          <cell r="B3752" t="str">
            <v>ERMANNO PENUCCHINI</v>
          </cell>
          <cell r="E3752" t="str">
            <v>BEE</v>
          </cell>
        </row>
        <row r="3753">
          <cell r="B3753" t="str">
            <v>DAVIDE CARIGI</v>
          </cell>
          <cell r="E3753" t="str">
            <v>BEURA-CARDEZZA</v>
          </cell>
        </row>
        <row r="3754">
          <cell r="B3754" t="str">
            <v>FLORA BACCHETTA</v>
          </cell>
          <cell r="E3754" t="str">
            <v>BEURA-CARDEZZA</v>
          </cell>
        </row>
        <row r="3755">
          <cell r="B3755" t="str">
            <v>PAOLA MINETTI</v>
          </cell>
          <cell r="E3755" t="str">
            <v>BEURA-CARDEZZA</v>
          </cell>
        </row>
        <row r="3756">
          <cell r="B3756" t="str">
            <v>MAURO VALENTINI</v>
          </cell>
          <cell r="E3756" t="str">
            <v>BOGNANCO</v>
          </cell>
        </row>
        <row r="3757">
          <cell r="B3757" t="str">
            <v>DAVIDE BONACCI</v>
          </cell>
          <cell r="E3757" t="str">
            <v>BOGNANCO</v>
          </cell>
        </row>
        <row r="3758">
          <cell r="B3758" t="str">
            <v>FABRIZIO MACCAGNO</v>
          </cell>
          <cell r="E3758" t="str">
            <v>BOGNANCO</v>
          </cell>
        </row>
        <row r="3759">
          <cell r="B3759" t="str">
            <v>STEFANO BELLOTTI</v>
          </cell>
          <cell r="E3759" t="str">
            <v>BORGOMEZZAVALLE</v>
          </cell>
        </row>
        <row r="3760">
          <cell r="B3760" t="str">
            <v>IVANO BANCHINI</v>
          </cell>
          <cell r="E3760" t="str">
            <v>BORGOMEZZAVALLE</v>
          </cell>
        </row>
        <row r="3761">
          <cell r="B3761" t="str">
            <v>MAURIZIO MANONI</v>
          </cell>
          <cell r="E3761" t="str">
            <v>BORGOMEZZAVALLE</v>
          </cell>
        </row>
        <row r="3762">
          <cell r="B3762" t="str">
            <v>DAVIDE INZAGHI</v>
          </cell>
          <cell r="E3762" t="str">
            <v>BROVELLO-CARPUGNINO</v>
          </cell>
        </row>
        <row r="3763">
          <cell r="B3763" t="str">
            <v>DANIELA BERTINI</v>
          </cell>
          <cell r="E3763" t="str">
            <v>BROVELLO-CARPUGNINO</v>
          </cell>
        </row>
        <row r="3764">
          <cell r="B3764" t="str">
            <v>GRAZIANO POSSI</v>
          </cell>
          <cell r="E3764" t="str">
            <v>BROVELLO-CARPUGNINO</v>
          </cell>
        </row>
        <row r="3765">
          <cell r="B3765" t="str">
            <v>SILVIA TIPALDI</v>
          </cell>
          <cell r="E3765" t="str">
            <v>CALASCA-CASTIGLIONE</v>
          </cell>
        </row>
        <row r="3766">
          <cell r="B3766" t="str">
            <v>ALBA ROSA COCCHINI</v>
          </cell>
          <cell r="E3766" t="str">
            <v>CALASCA-CASTIGLIONE</v>
          </cell>
        </row>
        <row r="3767">
          <cell r="B3767" t="str">
            <v>CORRADO PIROZZINI</v>
          </cell>
          <cell r="E3767" t="str">
            <v>CALASCA-CASTIGLIONE</v>
          </cell>
        </row>
        <row r="3768">
          <cell r="B3768" t="str">
            <v>CLAUDIO LIERA</v>
          </cell>
          <cell r="E3768" t="str">
            <v>CAMBIASCA</v>
          </cell>
        </row>
        <row r="3769">
          <cell r="B3769" t="str">
            <v>DAVIDE BORDINI</v>
          </cell>
          <cell r="E3769" t="str">
            <v>CAMBIASCA</v>
          </cell>
        </row>
        <row r="3770">
          <cell r="B3770" t="str">
            <v>LUISELLA COLOMBO</v>
          </cell>
          <cell r="E3770" t="str">
            <v>CAMBIASCA</v>
          </cell>
        </row>
        <row r="3771">
          <cell r="B3771" t="str">
            <v>FEDERICO CARMINE</v>
          </cell>
          <cell r="E3771" t="str">
            <v>CANNERO RIVIERA</v>
          </cell>
        </row>
        <row r="3772">
          <cell r="B3772" t="str">
            <v>NERINO PAOLETTI</v>
          </cell>
          <cell r="E3772" t="str">
            <v>CANNERO RIVIERA</v>
          </cell>
        </row>
        <row r="3773">
          <cell r="B3773" t="str">
            <v>IVAN ALBERTELLA</v>
          </cell>
          <cell r="E3773" t="str">
            <v>CANNERO RIVIERA</v>
          </cell>
        </row>
        <row r="3774">
          <cell r="B3774" t="str">
            <v>GIANMARIA MINAZZI</v>
          </cell>
          <cell r="E3774" t="str">
            <v>CANNOBIO</v>
          </cell>
        </row>
        <row r="3775">
          <cell r="B3775" t="str">
            <v>ROBERTO BORLOTTI</v>
          </cell>
          <cell r="E3775" t="str">
            <v>CANNOBIO</v>
          </cell>
        </row>
        <row r="3776">
          <cell r="B3776" t="str">
            <v>MAURO CAVALLI</v>
          </cell>
          <cell r="E3776" t="str">
            <v>CANNOBIO</v>
          </cell>
        </row>
        <row r="3777">
          <cell r="B3777" t="str">
            <v>KATIA MANFREDI</v>
          </cell>
          <cell r="E3777" t="str">
            <v>CANNOBIO</v>
          </cell>
        </row>
        <row r="3778">
          <cell r="B3778" t="str">
            <v>LUDOVICA MEROLA</v>
          </cell>
          <cell r="E3778" t="str">
            <v>CANNOBIO</v>
          </cell>
        </row>
        <row r="3779">
          <cell r="B3779" t="str">
            <v>PIERANGELO BALLARDINI</v>
          </cell>
          <cell r="E3779" t="str">
            <v>CAPREZZO</v>
          </cell>
        </row>
        <row r="3780">
          <cell r="B3780" t="str">
            <v>CLAUDIO PIZZI</v>
          </cell>
          <cell r="E3780" t="str">
            <v>CASALE CORTE CERRO</v>
          </cell>
        </row>
        <row r="3781">
          <cell r="B3781" t="str">
            <v>GABRIELE FALCIONI</v>
          </cell>
          <cell r="E3781" t="str">
            <v>CASALE CORTE CERRO</v>
          </cell>
        </row>
        <row r="3782">
          <cell r="B3782" t="str">
            <v>LORENZO BIAGIO NACCA</v>
          </cell>
          <cell r="E3782" t="str">
            <v>CASALE CORTE CERRO</v>
          </cell>
        </row>
        <row r="3783">
          <cell r="B3783" t="str">
            <v>IRENE PIANA</v>
          </cell>
          <cell r="E3783" t="str">
            <v>CASALE CORTE CERRO</v>
          </cell>
        </row>
        <row r="3784">
          <cell r="B3784" t="str">
            <v>GRAZIA RICHETTI</v>
          </cell>
          <cell r="E3784" t="str">
            <v>CASALE CORTE CERRO</v>
          </cell>
        </row>
        <row r="3785">
          <cell r="B3785" t="str">
            <v>GIOVANNI CONSAGRA</v>
          </cell>
          <cell r="E3785" t="str">
            <v>CEPPO MORELLI</v>
          </cell>
        </row>
        <row r="3786">
          <cell r="B3786" t="str">
            <v>TANIA BETTINESCHI</v>
          </cell>
          <cell r="E3786" t="str">
            <v>CEPPO MORELLI</v>
          </cell>
        </row>
        <row r="3787">
          <cell r="B3787" t="str">
            <v>FABIO SANDRETTI</v>
          </cell>
          <cell r="E3787" t="str">
            <v>CEPPO MORELLI</v>
          </cell>
        </row>
        <row r="3788">
          <cell r="B3788" t="str">
            <v>GIAN CARLO RICCA</v>
          </cell>
          <cell r="E3788" t="str">
            <v>CESARA</v>
          </cell>
        </row>
        <row r="3789">
          <cell r="B3789" t="str">
            <v>IGOR CAVAGLIOTTI</v>
          </cell>
          <cell r="E3789" t="str">
            <v>CESARA</v>
          </cell>
        </row>
        <row r="3790">
          <cell r="B3790" t="str">
            <v>DORIANO CAMOSSI</v>
          </cell>
          <cell r="E3790" t="str">
            <v>COSSOGNO</v>
          </cell>
        </row>
        <row r="3791">
          <cell r="B3791" t="str">
            <v>WILLIAM CHIESA</v>
          </cell>
          <cell r="E3791" t="str">
            <v>COSSOGNO</v>
          </cell>
        </row>
        <row r="3792">
          <cell r="B3792" t="str">
            <v>PAOLO GIOVANOLA</v>
          </cell>
          <cell r="E3792" t="str">
            <v>CRAVEGGIA</v>
          </cell>
        </row>
        <row r="3793">
          <cell r="B3793" t="str">
            <v>GRAZIELLA GNUVA</v>
          </cell>
          <cell r="E3793" t="str">
            <v>CRAVEGGIA</v>
          </cell>
        </row>
        <row r="3794">
          <cell r="B3794" t="str">
            <v>STEFANO RAMPONI</v>
          </cell>
          <cell r="E3794" t="str">
            <v>CRAVEGGIA</v>
          </cell>
        </row>
        <row r="3795">
          <cell r="B3795" t="str">
            <v>GIORGIO FERRONI</v>
          </cell>
          <cell r="E3795" t="str">
            <v>CREVOLADOSSOLA</v>
          </cell>
        </row>
        <row r="3796">
          <cell r="B3796" t="str">
            <v>ANDREA COGLIANDRO</v>
          </cell>
          <cell r="E3796" t="str">
            <v>CREVOLADOSSOLA</v>
          </cell>
        </row>
        <row r="3797">
          <cell r="B3797" t="str">
            <v>MARIO ALLEGRI</v>
          </cell>
          <cell r="E3797" t="str">
            <v>CREVOLADOSSOLA</v>
          </cell>
        </row>
        <row r="3798">
          <cell r="B3798" t="str">
            <v>PAOLA BROGGIO</v>
          </cell>
          <cell r="E3798" t="str">
            <v>CREVOLADOSSOLA</v>
          </cell>
        </row>
        <row r="3799">
          <cell r="B3799" t="str">
            <v>ADRIANO RINALDI</v>
          </cell>
          <cell r="E3799" t="str">
            <v>CREVOLADOSSOLA</v>
          </cell>
        </row>
        <row r="3800">
          <cell r="B3800" t="str">
            <v>ERMANNO SAVOIA</v>
          </cell>
          <cell r="E3800" t="str">
            <v>CRODO</v>
          </cell>
        </row>
        <row r="3801">
          <cell r="B3801" t="str">
            <v>MARCO DRESCO</v>
          </cell>
          <cell r="E3801" t="str">
            <v>CRODO</v>
          </cell>
        </row>
        <row r="3802">
          <cell r="B3802" t="str">
            <v>OTTORINO SAVOIA</v>
          </cell>
          <cell r="E3802" t="str">
            <v>CRODO</v>
          </cell>
        </row>
        <row r="3803">
          <cell r="B3803" t="str">
            <v>FORTUNATO LUCIO PIZZI</v>
          </cell>
          <cell r="E3803" t="str">
            <v>DOMODOSSOLA</v>
          </cell>
        </row>
        <row r="3804">
          <cell r="B3804" t="str">
            <v>FRANCO FALCIOLA</v>
          </cell>
          <cell r="E3804" t="str">
            <v>DOMODOSSOLA</v>
          </cell>
        </row>
        <row r="3805">
          <cell r="B3805" t="str">
            <v>ANTONELLA FERRARIS</v>
          </cell>
          <cell r="E3805" t="str">
            <v>DOMODOSSOLA</v>
          </cell>
        </row>
        <row r="3806">
          <cell r="B3806" t="str">
            <v>DANIELE FOLINO</v>
          </cell>
          <cell r="E3806" t="str">
            <v>DOMODOSSOLA</v>
          </cell>
        </row>
        <row r="3807">
          <cell r="B3807" t="str">
            <v>GABRIELLA GIACOMELLO</v>
          </cell>
          <cell r="E3807" t="str">
            <v>DOMODOSSOLA</v>
          </cell>
        </row>
        <row r="3808">
          <cell r="B3808" t="str">
            <v>MARCO ZANOLETTI</v>
          </cell>
          <cell r="E3808" t="str">
            <v>DRUOGNO</v>
          </cell>
        </row>
        <row r="3809">
          <cell r="B3809" t="str">
            <v>PIERGIACOMO ANDREOLI</v>
          </cell>
          <cell r="E3809" t="str">
            <v>DRUOGNO</v>
          </cell>
        </row>
        <row r="3810">
          <cell r="B3810" t="str">
            <v>DIEGO FILIPPINI</v>
          </cell>
          <cell r="E3810" t="str">
            <v>DRUOGNO</v>
          </cell>
        </row>
        <row r="3811">
          <cell r="B3811" t="str">
            <v>BRUNA PIERA PAPA</v>
          </cell>
          <cell r="E3811" t="str">
            <v>FORMAZZA</v>
          </cell>
        </row>
        <row r="3812">
          <cell r="B3812" t="str">
            <v>GIANPAOLO PENNATI</v>
          </cell>
          <cell r="E3812" t="str">
            <v>FORMAZZA</v>
          </cell>
        </row>
        <row r="3813">
          <cell r="B3813" t="str">
            <v>SILVANO VALCI</v>
          </cell>
          <cell r="E3813" t="str">
            <v>FORMAZZA</v>
          </cell>
        </row>
        <row r="3814">
          <cell r="B3814" t="str">
            <v>FABRIZIO VITTONI</v>
          </cell>
          <cell r="E3814" t="str">
            <v>GERMAGNO</v>
          </cell>
        </row>
        <row r="3815">
          <cell r="B3815" t="str">
            <v>ALESSIO DABRAMO</v>
          </cell>
          <cell r="E3815" t="str">
            <v>GERMAGNO</v>
          </cell>
        </row>
        <row r="3816">
          <cell r="B3816" t="str">
            <v>MAURO GIOVANNI VICARIO</v>
          </cell>
          <cell r="E3816" t="str">
            <v>GERMAGNO</v>
          </cell>
        </row>
        <row r="3817">
          <cell r="B3817" t="str">
            <v>MATTEO LANINO</v>
          </cell>
          <cell r="E3817" t="str">
            <v>GHIFFA</v>
          </cell>
        </row>
        <row r="3818">
          <cell r="B3818" t="str">
            <v>MICHELE CARULLI</v>
          </cell>
          <cell r="E3818" t="str">
            <v>GHIFFA</v>
          </cell>
        </row>
        <row r="3819">
          <cell r="B3819" t="str">
            <v>MASSIMO SUMAN</v>
          </cell>
          <cell r="E3819" t="str">
            <v>GHIFFA</v>
          </cell>
        </row>
        <row r="3820">
          <cell r="B3820" t="str">
            <v>LUIGI MOTTA</v>
          </cell>
          <cell r="E3820" t="str">
            <v>GIGNESE</v>
          </cell>
        </row>
        <row r="3821">
          <cell r="B3821" t="str">
            <v>GIULIO ACETI</v>
          </cell>
          <cell r="E3821" t="str">
            <v>GIGNESE</v>
          </cell>
        </row>
        <row r="3822">
          <cell r="B3822" t="str">
            <v>SANDRO FOLGHERA</v>
          </cell>
          <cell r="E3822" t="str">
            <v>GIGNESE</v>
          </cell>
        </row>
        <row r="3823">
          <cell r="B3823" t="str">
            <v>GIOVANNI MORANDI</v>
          </cell>
          <cell r="E3823" t="str">
            <v>GRAVELLONA TOCE</v>
          </cell>
        </row>
        <row r="3824">
          <cell r="B3824" t="str">
            <v>ROBERTO BIROCCO</v>
          </cell>
          <cell r="E3824" t="str">
            <v>GRAVELLONA TOCE</v>
          </cell>
        </row>
        <row r="3825">
          <cell r="B3825" t="str">
            <v>PAOLO CIANA</v>
          </cell>
          <cell r="E3825" t="str">
            <v>GRAVELLONA TOCE</v>
          </cell>
        </row>
        <row r="3826">
          <cell r="B3826" t="str">
            <v>TITTA ANNA DI</v>
          </cell>
          <cell r="E3826" t="str">
            <v>GRAVELLONA TOCE</v>
          </cell>
        </row>
        <row r="3827">
          <cell r="B3827" t="str">
            <v>MARIA CRISTINA FRANCHI</v>
          </cell>
          <cell r="E3827" t="str">
            <v>GRAVELLONA TOCE</v>
          </cell>
        </row>
        <row r="3828">
          <cell r="B3828" t="str">
            <v>ADRIANO PATRITTI</v>
          </cell>
          <cell r="E3828" t="str">
            <v>GURRO</v>
          </cell>
        </row>
        <row r="3829">
          <cell r="B3829" t="str">
            <v>LUIGI VALTER COSTANTINI</v>
          </cell>
          <cell r="E3829" t="str">
            <v>GURRO</v>
          </cell>
        </row>
        <row r="3830">
          <cell r="B3830" t="str">
            <v>CATIA GIOVANNA TESTORI</v>
          </cell>
          <cell r="E3830" t="str">
            <v>GURRO</v>
          </cell>
        </row>
        <row r="3831">
          <cell r="B3831" t="str">
            <v>TIZIANO MORANDI</v>
          </cell>
          <cell r="E3831" t="str">
            <v>INTRAGNA</v>
          </cell>
        </row>
        <row r="3832">
          <cell r="B3832" t="str">
            <v>CESARE ANTONIAZZA</v>
          </cell>
          <cell r="E3832" t="str">
            <v>INTRAGNA</v>
          </cell>
        </row>
        <row r="3833">
          <cell r="B3833" t="str">
            <v>DARIO GANZI</v>
          </cell>
          <cell r="E3833" t="str">
            <v>INTRAGNA</v>
          </cell>
        </row>
        <row r="3834">
          <cell r="B3834" t="str">
            <v>MARIA STEFANO DE</v>
          </cell>
          <cell r="E3834" t="str">
            <v>LOREGLIA</v>
          </cell>
        </row>
        <row r="3835">
          <cell r="B3835" t="str">
            <v>MATTIA BATTI</v>
          </cell>
          <cell r="E3835" t="str">
            <v>LOREGLIA</v>
          </cell>
        </row>
        <row r="3836">
          <cell r="B3836" t="str">
            <v>GRANDI PAOLO MARCHESA</v>
          </cell>
          <cell r="E3836" t="str">
            <v>LOREGLIA</v>
          </cell>
        </row>
        <row r="3837">
          <cell r="B3837" t="str">
            <v>ALESSANDRO BONACCI</v>
          </cell>
          <cell r="E3837" t="str">
            <v>MACUGNAGA</v>
          </cell>
        </row>
        <row r="3838">
          <cell r="B3838" t="str">
            <v>CLAUDIO MEYNET</v>
          </cell>
          <cell r="E3838" t="str">
            <v>MACUGNAGA</v>
          </cell>
        </row>
        <row r="3839">
          <cell r="B3839" t="str">
            <v>ITALO COSTANTINO HOR</v>
          </cell>
          <cell r="E3839" t="str">
            <v>MACUGNAGA</v>
          </cell>
        </row>
        <row r="3840">
          <cell r="B3840" t="str">
            <v>EZIO BARBETTA</v>
          </cell>
          <cell r="E3840" t="str">
            <v>MADONNA DEL SASSO</v>
          </cell>
        </row>
        <row r="3841">
          <cell r="B3841" t="str">
            <v>ELENA PARMIGIANI</v>
          </cell>
          <cell r="E3841" t="str">
            <v>MADONNA DEL SASSO</v>
          </cell>
        </row>
        <row r="3842">
          <cell r="B3842" t="str">
            <v>CALOGERO SALOMONE</v>
          </cell>
          <cell r="E3842" t="str">
            <v>MADONNA DEL SASSO</v>
          </cell>
        </row>
        <row r="3843">
          <cell r="B3843" t="str">
            <v>ENRICO BARBAZZA</v>
          </cell>
          <cell r="E3843" t="str">
            <v>MALESCO</v>
          </cell>
        </row>
        <row r="3844">
          <cell r="B3844" t="str">
            <v>DOMENICO BOTTINELLI</v>
          </cell>
          <cell r="E3844" t="str">
            <v>MALESCO</v>
          </cell>
        </row>
        <row r="3845">
          <cell r="B3845" t="str">
            <v>CLAUDIO BESANA</v>
          </cell>
          <cell r="E3845" t="str">
            <v>MALESCO</v>
          </cell>
        </row>
        <row r="3846">
          <cell r="B3846" t="str">
            <v>NORMA ANGELA BIANCHI</v>
          </cell>
          <cell r="E3846" t="str">
            <v>MASERA</v>
          </cell>
        </row>
        <row r="3847">
          <cell r="B3847" t="str">
            <v>MICHELE BRUNO</v>
          </cell>
          <cell r="E3847" t="str">
            <v>MASERA</v>
          </cell>
        </row>
        <row r="3848">
          <cell r="B3848" t="str">
            <v>GIAMPAOLO CESPRINI</v>
          </cell>
          <cell r="E3848" t="str">
            <v>MASERA</v>
          </cell>
        </row>
        <row r="3849">
          <cell r="B3849" t="str">
            <v>RENZO ALBERTINI</v>
          </cell>
          <cell r="E3849" t="str">
            <v>MASSIOLA</v>
          </cell>
        </row>
        <row r="3850">
          <cell r="B3850" t="str">
            <v>MARCO ALBERTINI</v>
          </cell>
          <cell r="E3850" t="str">
            <v>MASSIOLA</v>
          </cell>
        </row>
        <row r="3851">
          <cell r="B3851" t="str">
            <v>MAURO LUVINI</v>
          </cell>
          <cell r="E3851" t="str">
            <v>MASSIOLA</v>
          </cell>
        </row>
        <row r="3852">
          <cell r="B3852" t="str">
            <v>PAOLO TOGNETTI</v>
          </cell>
          <cell r="E3852" t="str">
            <v>MERGOZZO</v>
          </cell>
        </row>
        <row r="3853">
          <cell r="B3853" t="str">
            <v>FERRUCCIO NIBBIO</v>
          </cell>
          <cell r="E3853" t="str">
            <v>MERGOZZO</v>
          </cell>
        </row>
        <row r="3854">
          <cell r="B3854" t="str">
            <v>MONICA DELLAVEDOVA</v>
          </cell>
          <cell r="E3854" t="str">
            <v>MIAZZINA</v>
          </cell>
        </row>
        <row r="3855">
          <cell r="B3855" t="str">
            <v>SEBASTIANO GALLINA</v>
          </cell>
          <cell r="E3855" t="str">
            <v>MIAZZINA</v>
          </cell>
        </row>
        <row r="3856">
          <cell r="B3856" t="str">
            <v>EUGENIO VISCARDINI</v>
          </cell>
          <cell r="E3856" t="str">
            <v>MIAZZINA</v>
          </cell>
        </row>
        <row r="3857">
          <cell r="B3857" t="str">
            <v>RENATO PUNCHIA</v>
          </cell>
          <cell r="E3857" t="str">
            <v>MONTECRESTESE</v>
          </cell>
        </row>
        <row r="3858">
          <cell r="B3858" t="str">
            <v>MARIO MARIAN</v>
          </cell>
          <cell r="E3858" t="str">
            <v>MONTECRESTESE</v>
          </cell>
        </row>
        <row r="3859">
          <cell r="B3859" t="str">
            <v>ANGELO TANFERANI</v>
          </cell>
          <cell r="E3859" t="str">
            <v>MONTECRESTESE</v>
          </cell>
        </row>
        <row r="3860">
          <cell r="B3860" t="str">
            <v>DARIO RICCHI</v>
          </cell>
          <cell r="E3860" t="str">
            <v>MONTESCHENO</v>
          </cell>
        </row>
        <row r="3861">
          <cell r="B3861" t="str">
            <v>EZIO LUCIO</v>
          </cell>
          <cell r="E3861" t="str">
            <v>MONTESCHENO</v>
          </cell>
        </row>
        <row r="3862">
          <cell r="B3862" t="str">
            <v>PAOLO VILLA</v>
          </cell>
          <cell r="E3862" t="str">
            <v>MONTESCHENO</v>
          </cell>
        </row>
        <row r="3863">
          <cell r="B3863" t="str">
            <v>PIERO ERNESTO MINAZZI</v>
          </cell>
          <cell r="E3863" t="str">
            <v>NONIO</v>
          </cell>
        </row>
        <row r="3864">
          <cell r="B3864" t="str">
            <v>ALICE ARDIZZI</v>
          </cell>
          <cell r="E3864" t="str">
            <v>NONIO</v>
          </cell>
        </row>
        <row r="3865">
          <cell r="B3865" t="str">
            <v>DIEGO MARCHI</v>
          </cell>
          <cell r="E3865" t="str">
            <v>NONIO</v>
          </cell>
        </row>
        <row r="3866">
          <cell r="B3866" t="str">
            <v>ALESSIO FERRARI</v>
          </cell>
          <cell r="E3866" t="str">
            <v>OGGEBBIO</v>
          </cell>
        </row>
        <row r="3867">
          <cell r="B3867" t="str">
            <v>MARIA LUISA BOTTA</v>
          </cell>
          <cell r="E3867" t="str">
            <v>OGGEBBIO</v>
          </cell>
        </row>
        <row r="3868">
          <cell r="B3868" t="str">
            <v>DAMIANO MINOLETTI</v>
          </cell>
          <cell r="E3868" t="str">
            <v>OGGEBBIO</v>
          </cell>
        </row>
        <row r="3869">
          <cell r="B3869" t="str">
            <v>DANIELE BERIO</v>
          </cell>
          <cell r="E3869" t="str">
            <v>OMEGNA</v>
          </cell>
        </row>
        <row r="3870">
          <cell r="B3870" t="str">
            <v>FRANCO GEMELLI</v>
          </cell>
          <cell r="E3870" t="str">
            <v>OMEGNA</v>
          </cell>
        </row>
        <row r="3871">
          <cell r="B3871" t="str">
            <v>ANDREA VIGANO'</v>
          </cell>
          <cell r="E3871" t="str">
            <v>OMEGNA</v>
          </cell>
        </row>
        <row r="3872">
          <cell r="B3872" t="str">
            <v>KATIA VISCARDI</v>
          </cell>
          <cell r="E3872" t="str">
            <v>OMEGNA</v>
          </cell>
        </row>
        <row r="3873">
          <cell r="B3873" t="str">
            <v>FULGOSI FILIPPO CIGALA</v>
          </cell>
          <cell r="E3873" t="str">
            <v>ORNAVASSO</v>
          </cell>
        </row>
        <row r="3874">
          <cell r="B3874" t="str">
            <v>GIOVANNI CAGNOLI</v>
          </cell>
          <cell r="E3874" t="str">
            <v>ORNAVASSO</v>
          </cell>
        </row>
        <row r="3875">
          <cell r="B3875" t="str">
            <v>SHARON ERCOLE</v>
          </cell>
          <cell r="E3875" t="str">
            <v>ORNAVASSO</v>
          </cell>
        </row>
        <row r="3876">
          <cell r="B3876" t="str">
            <v>MARCO ANTONIO KREGAR</v>
          </cell>
          <cell r="E3876" t="str">
            <v>ORNAVASSO</v>
          </cell>
        </row>
        <row r="3877">
          <cell r="B3877" t="str">
            <v>MICHELE RIZZO</v>
          </cell>
          <cell r="E3877" t="str">
            <v>ORNAVASSO</v>
          </cell>
        </row>
        <row r="3878">
          <cell r="B3878" t="str">
            <v>GIANPAOLO BLARDONE</v>
          </cell>
          <cell r="E3878" t="str">
            <v>PALLANZENO</v>
          </cell>
        </row>
        <row r="3879">
          <cell r="B3879" t="str">
            <v>SIMONE CANTOVA</v>
          </cell>
          <cell r="E3879" t="str">
            <v>PALLANZENO</v>
          </cell>
        </row>
        <row r="3880">
          <cell r="B3880" t="str">
            <v>GIANLUIGI PORRINI</v>
          </cell>
          <cell r="E3880" t="str">
            <v>PALLANZENO</v>
          </cell>
        </row>
        <row r="3881">
          <cell r="B3881" t="str">
            <v>ALESSANDRO LANA</v>
          </cell>
          <cell r="E3881" t="str">
            <v>PIEDIMULERA</v>
          </cell>
        </row>
        <row r="3882">
          <cell r="B3882" t="str">
            <v>ROBERTO COTRONEO</v>
          </cell>
          <cell r="E3882" t="str">
            <v>PIEDIMULERA</v>
          </cell>
        </row>
        <row r="3883">
          <cell r="B3883" t="str">
            <v>FAUSTO SGRO</v>
          </cell>
          <cell r="E3883" t="str">
            <v>PIEDIMULERA</v>
          </cell>
        </row>
        <row r="3884">
          <cell r="B3884" t="str">
            <v>MARIA GRAZIA MEDALI</v>
          </cell>
          <cell r="E3884" t="str">
            <v>PIEVE VERGONTE</v>
          </cell>
        </row>
        <row r="3885">
          <cell r="B3885" t="str">
            <v>ALDO GIAVINA</v>
          </cell>
          <cell r="E3885" t="str">
            <v>PIEVE VERGONTE</v>
          </cell>
        </row>
        <row r="3886">
          <cell r="B3886" t="str">
            <v>MARCO PIRONE</v>
          </cell>
          <cell r="E3886" t="str">
            <v>PIEVE VERGONTE</v>
          </cell>
        </row>
        <row r="3887">
          <cell r="B3887" t="str">
            <v>UMBERTO MARRONI</v>
          </cell>
          <cell r="E3887" t="str">
            <v>PREMENO</v>
          </cell>
        </row>
        <row r="3888">
          <cell r="B3888" t="str">
            <v>CLEMENTI GIANPAOLO DE</v>
          </cell>
          <cell r="E3888" t="str">
            <v>PREMENO</v>
          </cell>
        </row>
        <row r="3889">
          <cell r="B3889" t="str">
            <v>ROBERTO IEMMA</v>
          </cell>
          <cell r="E3889" t="str">
            <v>PREMENO</v>
          </cell>
        </row>
        <row r="3890">
          <cell r="B3890" t="str">
            <v>FAUSTO BRAITO</v>
          </cell>
          <cell r="E3890" t="str">
            <v>PREMIA</v>
          </cell>
        </row>
        <row r="3891">
          <cell r="B3891" t="str">
            <v>ELIA SCRIMAGLIA</v>
          </cell>
          <cell r="E3891" t="str">
            <v>PREMIA</v>
          </cell>
        </row>
        <row r="3892">
          <cell r="B3892" t="str">
            <v>AUGUSTA SETTI</v>
          </cell>
          <cell r="E3892" t="str">
            <v>PREMIA</v>
          </cell>
        </row>
        <row r="3893">
          <cell r="B3893" t="str">
            <v>ELIO FOVANNA</v>
          </cell>
          <cell r="E3893" t="str">
            <v>PREMOSELLO-CHIOVENDA</v>
          </cell>
        </row>
        <row r="3894">
          <cell r="B3894" t="str">
            <v>SALVATORE ADDAMO</v>
          </cell>
          <cell r="E3894" t="str">
            <v>PREMOSELLO-CHIOVENDA</v>
          </cell>
        </row>
        <row r="3895">
          <cell r="B3895" t="str">
            <v>MASSIMO MACCHI</v>
          </cell>
          <cell r="E3895" t="str">
            <v>PREMOSELLO-CHIOVENDA</v>
          </cell>
        </row>
        <row r="3896">
          <cell r="B3896" t="str">
            <v>AUGUSTO QUARETTA</v>
          </cell>
          <cell r="E3896" t="str">
            <v>QUARNA SOPRA</v>
          </cell>
        </row>
        <row r="3897">
          <cell r="B3897" t="str">
            <v>EDOARDO CASOTTI</v>
          </cell>
          <cell r="E3897" t="str">
            <v>QUARNA SOPRA</v>
          </cell>
        </row>
        <row r="3898">
          <cell r="B3898" t="str">
            <v>GIULIANA PETTINAROLI</v>
          </cell>
          <cell r="E3898" t="str">
            <v>QUARNA SOPRA</v>
          </cell>
        </row>
        <row r="3899">
          <cell r="B3899" t="str">
            <v>GIAN MARIO TRAPLETTI</v>
          </cell>
          <cell r="E3899" t="str">
            <v>QUARNA SOTTO</v>
          </cell>
        </row>
        <row r="3900">
          <cell r="B3900" t="str">
            <v>DAVIDE CORNALBA</v>
          </cell>
          <cell r="E3900" t="str">
            <v>QUARNA SOTTO</v>
          </cell>
        </row>
        <row r="3901">
          <cell r="B3901" t="str">
            <v>ANNALISA RAMPONE</v>
          </cell>
          <cell r="E3901" t="str">
            <v>QUARNA SOTTO</v>
          </cell>
        </row>
        <row r="3902">
          <cell r="B3902" t="str">
            <v>MASSIMO PATRITTI</v>
          </cell>
          <cell r="E3902" t="str">
            <v>RE</v>
          </cell>
        </row>
        <row r="3903">
          <cell r="B3903" t="str">
            <v>STEFANO BONZANI</v>
          </cell>
          <cell r="E3903" t="str">
            <v>RE</v>
          </cell>
        </row>
        <row r="3904">
          <cell r="B3904" t="str">
            <v>ALESSANDRO CAPPINI</v>
          </cell>
          <cell r="E3904" t="str">
            <v>RE</v>
          </cell>
        </row>
        <row r="3905">
          <cell r="B3905" t="str">
            <v>ASSUNTA RIGOLI</v>
          </cell>
          <cell r="E3905" t="str">
            <v>SAN BERNARDINO VERBANO</v>
          </cell>
        </row>
        <row r="3906">
          <cell r="B3906" t="str">
            <v>GIOVANNI LIETTA</v>
          </cell>
          <cell r="E3906" t="str">
            <v>SAN BERNARDINO VERBANO</v>
          </cell>
        </row>
        <row r="3907">
          <cell r="B3907" t="str">
            <v>ROBERTA MASIERI</v>
          </cell>
          <cell r="E3907" t="str">
            <v>SAN BERNARDINO VERBANO</v>
          </cell>
        </row>
        <row r="3908">
          <cell r="B3908" t="str">
            <v>CLAUDIO COTTINI</v>
          </cell>
          <cell r="E3908" t="str">
            <v>SANTA MARIA MAGGIORE</v>
          </cell>
        </row>
        <row r="3909">
          <cell r="B3909" t="str">
            <v>MARCELLA SEVERINO</v>
          </cell>
          <cell r="E3909" t="str">
            <v>STRESA</v>
          </cell>
        </row>
        <row r="3910">
          <cell r="B3910" t="str">
            <v>ALESSANDRO BERTOLINO</v>
          </cell>
          <cell r="E3910" t="str">
            <v>STRESA</v>
          </cell>
        </row>
        <row r="3911">
          <cell r="B3911" t="str">
            <v>MARIA GRAZIA BOLONGARO</v>
          </cell>
          <cell r="E3911" t="str">
            <v>STRESA</v>
          </cell>
        </row>
        <row r="3912">
          <cell r="B3912" t="str">
            <v>CARLA GASPARRO</v>
          </cell>
          <cell r="E3912" t="str">
            <v>STRESA</v>
          </cell>
        </row>
        <row r="3913">
          <cell r="B3913" t="str">
            <v>TIZIANO FERRARIS</v>
          </cell>
          <cell r="E3913" t="str">
            <v>TOCENO</v>
          </cell>
        </row>
        <row r="3914">
          <cell r="B3914" t="str">
            <v>MARINO FERRARIS</v>
          </cell>
          <cell r="E3914" t="str">
            <v>TOCENO</v>
          </cell>
        </row>
        <row r="3915">
          <cell r="B3915" t="str">
            <v>DORINO GIORGIS</v>
          </cell>
          <cell r="E3915" t="str">
            <v>TOCENO</v>
          </cell>
        </row>
        <row r="3916">
          <cell r="B3916" t="str">
            <v>SEBASTIAN NICOLAI</v>
          </cell>
          <cell r="E3916" t="str">
            <v>TRAREGO VIGGIONA</v>
          </cell>
        </row>
        <row r="3917">
          <cell r="B3917" t="str">
            <v>VERENA BEATRICE ALBA</v>
          </cell>
          <cell r="E3917" t="str">
            <v>TRAREGO VIGGIONA</v>
          </cell>
        </row>
        <row r="3918">
          <cell r="B3918" t="str">
            <v>MAURIZIO BOLOGNINI</v>
          </cell>
          <cell r="E3918" t="str">
            <v>TRAREGO VIGGIONA</v>
          </cell>
        </row>
        <row r="3919">
          <cell r="B3919" t="str">
            <v>GEREMIA MAGLIOCCO</v>
          </cell>
          <cell r="E3919" t="str">
            <v>TRASQUERA</v>
          </cell>
        </row>
        <row r="3920">
          <cell r="B3920" t="str">
            <v>PEDRO FILIPPO DEL</v>
          </cell>
          <cell r="E3920" t="str">
            <v>TRASQUERA</v>
          </cell>
        </row>
        <row r="3921">
          <cell r="B3921" t="str">
            <v>GIORGIO GALBIATI</v>
          </cell>
          <cell r="E3921" t="str">
            <v>TRASQUERA</v>
          </cell>
        </row>
        <row r="3922">
          <cell r="B3922" t="str">
            <v>RENZO VISCARDI</v>
          </cell>
          <cell r="E3922" t="str">
            <v>TRONTANO</v>
          </cell>
        </row>
        <row r="3923">
          <cell r="B3923" t="str">
            <v>VALERIO PELGANTA</v>
          </cell>
          <cell r="E3923" t="str">
            <v>TRONTANO</v>
          </cell>
        </row>
        <row r="3924">
          <cell r="B3924" t="str">
            <v>ADRIANO EUGENIO VISCARDI</v>
          </cell>
          <cell r="E3924" t="str">
            <v>TRONTANO</v>
          </cell>
        </row>
        <row r="3925">
          <cell r="B3925" t="str">
            <v>LUIGI MILANI</v>
          </cell>
          <cell r="E3925" t="str">
            <v>VALLE CANNOBINA</v>
          </cell>
        </row>
        <row r="3926">
          <cell r="B3926" t="str">
            <v>DANTE MARCHESINI</v>
          </cell>
          <cell r="E3926" t="str">
            <v>VALLE CANNOBINA</v>
          </cell>
        </row>
        <row r="3927">
          <cell r="B3927" t="str">
            <v>ALBERTO BERGAMASCHI</v>
          </cell>
          <cell r="E3927" t="str">
            <v>VALLE CANNOBINA</v>
          </cell>
        </row>
        <row r="3928">
          <cell r="B3928" t="str">
            <v>LUCA CAPOTOSTI</v>
          </cell>
          <cell r="E3928" t="str">
            <v>VALSTRONA</v>
          </cell>
        </row>
        <row r="3929">
          <cell r="B3929" t="str">
            <v>IVAN RAINOLDI</v>
          </cell>
          <cell r="E3929" t="str">
            <v>VALSTRONA</v>
          </cell>
        </row>
        <row r="3930">
          <cell r="B3930" t="str">
            <v>CLAUDIO SONZOGNI</v>
          </cell>
          <cell r="E3930" t="str">
            <v>VANZONE CON SAN CARLO</v>
          </cell>
        </row>
        <row r="3931">
          <cell r="B3931" t="str">
            <v>DAMIANO OBEROFFER</v>
          </cell>
          <cell r="E3931" t="str">
            <v>VANZONE CON SAN CARLO</v>
          </cell>
        </row>
        <row r="3932">
          <cell r="B3932" t="str">
            <v>VALTER ALLEGRA</v>
          </cell>
          <cell r="E3932" t="str">
            <v>VANZONE CON SAN CARLO</v>
          </cell>
        </row>
        <row r="3933">
          <cell r="B3933" t="str">
            <v>BRUNO STEFANETTI</v>
          </cell>
          <cell r="E3933" t="str">
            <v>VARZO</v>
          </cell>
        </row>
        <row r="3934">
          <cell r="B3934" t="str">
            <v>ADRIANO CORDONI</v>
          </cell>
          <cell r="E3934" t="str">
            <v>VARZO</v>
          </cell>
        </row>
        <row r="3935">
          <cell r="B3935" t="str">
            <v>MAURO TIBONI</v>
          </cell>
          <cell r="E3935" t="str">
            <v>VARZO</v>
          </cell>
        </row>
        <row r="3936">
          <cell r="B3936" t="str">
            <v>SILVIA MARCHIONINI</v>
          </cell>
          <cell r="E3936" t="str">
            <v>VERBANIA</v>
          </cell>
        </row>
        <row r="3937">
          <cell r="B3937" t="str">
            <v>RAFFAELE ALLEVI</v>
          </cell>
          <cell r="E3937" t="str">
            <v>VERBANIA</v>
          </cell>
        </row>
        <row r="3938">
          <cell r="B3938" t="str">
            <v>ANNA BOZZUTO</v>
          </cell>
          <cell r="E3938" t="str">
            <v>VERBANIA</v>
          </cell>
        </row>
        <row r="3939">
          <cell r="B3939" t="str">
            <v>RICCARDO BREZZA</v>
          </cell>
          <cell r="E3939" t="str">
            <v>VERBANIA</v>
          </cell>
        </row>
        <row r="3940">
          <cell r="B3940" t="str">
            <v>ROBERTO BRIGATTI</v>
          </cell>
          <cell r="E3940" t="str">
            <v>VERBANIA</v>
          </cell>
        </row>
        <row r="3941">
          <cell r="B3941" t="str">
            <v>GIORGIO COMOLI</v>
          </cell>
          <cell r="E3941" t="str">
            <v>VERBANIA</v>
          </cell>
        </row>
        <row r="3942">
          <cell r="B3942" t="str">
            <v>MARINELLA FRANZETTI</v>
          </cell>
          <cell r="E3942" t="str">
            <v>VERBANIA</v>
          </cell>
        </row>
        <row r="3943">
          <cell r="B3943" t="str">
            <v>PATRICH RABAINI</v>
          </cell>
          <cell r="E3943" t="str">
            <v>VERBANIA</v>
          </cell>
        </row>
        <row r="3944">
          <cell r="B3944" t="str">
            <v>GIACOMO MAURIZIO ARCHETTI</v>
          </cell>
          <cell r="E3944" t="str">
            <v>VIGNONE</v>
          </cell>
        </row>
        <row r="3945">
          <cell r="B3945" t="str">
            <v>ROBERTO FASOLO</v>
          </cell>
          <cell r="E3945" t="str">
            <v>VIGNONE</v>
          </cell>
        </row>
        <row r="3946">
          <cell r="B3946" t="str">
            <v>FABRIZIO SENA</v>
          </cell>
          <cell r="E3946" t="str">
            <v>VIGNONE</v>
          </cell>
        </row>
        <row r="3947">
          <cell r="B3947" t="str">
            <v>BRUNO TOSCANI</v>
          </cell>
          <cell r="E3947" t="str">
            <v>VILLADOSSOLA</v>
          </cell>
        </row>
        <row r="3948">
          <cell r="B3948" t="str">
            <v>PIERANGELA BORCA</v>
          </cell>
          <cell r="E3948" t="str">
            <v>VILLADOSSOLA</v>
          </cell>
        </row>
        <row r="3949">
          <cell r="B3949" t="str">
            <v>STEFANO CITTADINO</v>
          </cell>
          <cell r="E3949" t="str">
            <v>VILLADOSSOLA</v>
          </cell>
        </row>
        <row r="3950">
          <cell r="B3950" t="str">
            <v>MASSIMO GERVASONI</v>
          </cell>
          <cell r="E3950" t="str">
            <v>VILLADOSSOLA</v>
          </cell>
        </row>
        <row r="3951">
          <cell r="B3951" t="str">
            <v>MONICA BALASSI</v>
          </cell>
          <cell r="E3951" t="str">
            <v>VILLETTE</v>
          </cell>
        </row>
        <row r="3952">
          <cell r="B3952" t="str">
            <v>GIACOMO BONZANI</v>
          </cell>
          <cell r="E3952" t="str">
            <v>VILLETTE</v>
          </cell>
        </row>
        <row r="3953">
          <cell r="B3953" t="str">
            <v>IVAN RAMONI</v>
          </cell>
          <cell r="E3953" t="str">
            <v>VILLETTE</v>
          </cell>
        </row>
        <row r="3954">
          <cell r="B3954" t="str">
            <v>MARCO STEFANETTA</v>
          </cell>
          <cell r="E3954" t="str">
            <v>VOGOGNA</v>
          </cell>
        </row>
        <row r="3955">
          <cell r="B3955" t="str">
            <v>LAURA FILIPPA</v>
          </cell>
          <cell r="E3955" t="str">
            <v>VOGOGNA</v>
          </cell>
        </row>
        <row r="3956">
          <cell r="B3956" t="str">
            <v>DAVIDE CASAROTTI</v>
          </cell>
          <cell r="E3956" t="str">
            <v>VOGOGNA</v>
          </cell>
        </row>
        <row r="3957">
          <cell r="B3957" t="str">
            <v>PIERGIORGIO COLLOMB</v>
          </cell>
          <cell r="E3957" t="str">
            <v>ALLEIN</v>
          </cell>
        </row>
        <row r="3958">
          <cell r="B3958" t="str">
            <v>DANIELE CERISE</v>
          </cell>
          <cell r="E3958" t="str">
            <v>ALLEIN</v>
          </cell>
        </row>
        <row r="3959">
          <cell r="B3959" t="str">
            <v>ANDREA DIEMOZ</v>
          </cell>
          <cell r="E3959" t="str">
            <v>ALLEIN</v>
          </cell>
        </row>
        <row r="3960">
          <cell r="B3960" t="str">
            <v>MARCO MARGUERETTAZ</v>
          </cell>
          <cell r="E3960" t="str">
            <v>ALLEIN</v>
          </cell>
        </row>
        <row r="3961">
          <cell r="B3961" t="str">
            <v>MARCO POLETTO</v>
          </cell>
          <cell r="E3961" t="str">
            <v>ANTEY-SAINT-ANDRE'</v>
          </cell>
        </row>
        <row r="3962">
          <cell r="B3962" t="str">
            <v>GABRIELLA CHATRIAN</v>
          </cell>
          <cell r="E3962" t="str">
            <v>ANTEY-SAINT-ANDRE'</v>
          </cell>
        </row>
        <row r="3963">
          <cell r="B3963" t="str">
            <v>MARCO GANZERLI</v>
          </cell>
          <cell r="E3963" t="str">
            <v>ANTEY-SAINT-ANDRE'</v>
          </cell>
        </row>
        <row r="3964">
          <cell r="B3964" t="str">
            <v>DENISE NOUSSAN</v>
          </cell>
          <cell r="E3964" t="str">
            <v>ANTEY-SAINT-ANDRE'</v>
          </cell>
        </row>
        <row r="3965">
          <cell r="B3965" t="str">
            <v>GIANNI NUTI</v>
          </cell>
          <cell r="E3965" t="str">
            <v>AOSTA</v>
          </cell>
        </row>
        <row r="3966">
          <cell r="B3966" t="str">
            <v>CORRADO COMETTO</v>
          </cell>
          <cell r="E3966" t="str">
            <v>AOSTA</v>
          </cell>
        </row>
        <row r="3967">
          <cell r="B3967" t="str">
            <v>CLOTILDE FORCELLATI</v>
          </cell>
          <cell r="E3967" t="str">
            <v>AOSTA</v>
          </cell>
        </row>
        <row r="3968">
          <cell r="B3968" t="str">
            <v>ALINA SAPINET</v>
          </cell>
          <cell r="E3968" t="str">
            <v>AOSTA</v>
          </cell>
        </row>
        <row r="3969">
          <cell r="B3969" t="str">
            <v>LORIS SARTORE</v>
          </cell>
          <cell r="E3969" t="str">
            <v>AOSTA</v>
          </cell>
        </row>
        <row r="3970">
          <cell r="B3970" t="str">
            <v>SAMUELE TEDESCO</v>
          </cell>
          <cell r="E3970" t="str">
            <v>AOSTA</v>
          </cell>
        </row>
        <row r="3971">
          <cell r="B3971" t="str">
            <v>ALEXANDRE BERTOLIN</v>
          </cell>
          <cell r="E3971" t="str">
            <v>ARNAD</v>
          </cell>
        </row>
        <row r="3972">
          <cell r="B3972" t="str">
            <v>MAYKOL AMERIO</v>
          </cell>
          <cell r="E3972" t="str">
            <v>ARNAD</v>
          </cell>
        </row>
        <row r="3973">
          <cell r="B3973" t="str">
            <v>VASER AUGUSTO CHASSEUR</v>
          </cell>
          <cell r="E3973" t="str">
            <v>ARNAD</v>
          </cell>
        </row>
        <row r="3974">
          <cell r="B3974" t="str">
            <v>CHANTAL JOLY</v>
          </cell>
          <cell r="E3974" t="str">
            <v>ARNAD</v>
          </cell>
        </row>
        <row r="3975">
          <cell r="B3975" t="str">
            <v>MAURO LUCIANAZ</v>
          </cell>
          <cell r="E3975" t="str">
            <v>ARVIER</v>
          </cell>
        </row>
        <row r="3976">
          <cell r="B3976" t="str">
            <v>ALAIN CLUSAZ</v>
          </cell>
          <cell r="E3976" t="str">
            <v>ARVIER</v>
          </cell>
        </row>
        <row r="3977">
          <cell r="B3977" t="str">
            <v>FRANCESCO MARIA GENTILE</v>
          </cell>
          <cell r="E3977" t="str">
            <v>ARVIER</v>
          </cell>
        </row>
        <row r="3978">
          <cell r="B3978" t="str">
            <v>SALVINA PERRIER</v>
          </cell>
          <cell r="E3978" t="str">
            <v>ARVIER</v>
          </cell>
        </row>
        <row r="3979">
          <cell r="B3979" t="str">
            <v>NADIR JUNOD</v>
          </cell>
          <cell r="E3979" t="str">
            <v>AVISE</v>
          </cell>
        </row>
        <row r="3980">
          <cell r="B3980" t="str">
            <v>PATRICK BORINATO</v>
          </cell>
          <cell r="E3980" t="str">
            <v>AVISE</v>
          </cell>
        </row>
        <row r="3981">
          <cell r="B3981" t="str">
            <v>GIORGIO DENARIER</v>
          </cell>
          <cell r="E3981" t="str">
            <v>AVISE</v>
          </cell>
        </row>
        <row r="3982">
          <cell r="B3982" t="str">
            <v>EUGENIA NUCCIA MALARA</v>
          </cell>
          <cell r="E3982" t="str">
            <v>AVISE</v>
          </cell>
        </row>
        <row r="3983">
          <cell r="B3983" t="str">
            <v>ALEX BRUNOD</v>
          </cell>
          <cell r="E3983" t="str">
            <v>AYAS</v>
          </cell>
        </row>
        <row r="3984">
          <cell r="B3984" t="str">
            <v>CORINNE FAVRE</v>
          </cell>
          <cell r="E3984" t="str">
            <v>AYAS</v>
          </cell>
        </row>
        <row r="3985">
          <cell r="B3985" t="str">
            <v>ANNALISA OBERT</v>
          </cell>
          <cell r="E3985" t="str">
            <v>AYAS</v>
          </cell>
        </row>
        <row r="3986">
          <cell r="B3986" t="str">
            <v>MAURIZIO OBERT</v>
          </cell>
          <cell r="E3986" t="str">
            <v>AYAS</v>
          </cell>
        </row>
        <row r="3987">
          <cell r="B3987" t="str">
            <v>LOREDANA PETEY</v>
          </cell>
          <cell r="E3987" t="str">
            <v>AYMAVILLES</v>
          </cell>
        </row>
        <row r="3988">
          <cell r="B3988" t="str">
            <v>LUIGI PEPELLIN</v>
          </cell>
          <cell r="E3988" t="str">
            <v>AYMAVILLES</v>
          </cell>
        </row>
        <row r="3989">
          <cell r="B3989" t="str">
            <v>RIZ GIORGIO GIUSEPPE PERIN</v>
          </cell>
          <cell r="E3989" t="str">
            <v>AYMAVILLES</v>
          </cell>
        </row>
        <row r="3990">
          <cell r="B3990" t="str">
            <v>DANIEL TAZZARA</v>
          </cell>
          <cell r="E3990" t="str">
            <v>AYMAVILLES</v>
          </cell>
        </row>
        <row r="3991">
          <cell r="B3991" t="str">
            <v>SILVANA MARTINO</v>
          </cell>
          <cell r="E3991" t="str">
            <v>BARD</v>
          </cell>
        </row>
        <row r="3992">
          <cell r="B3992" t="str">
            <v>TERESA ALESSI</v>
          </cell>
          <cell r="E3992" t="str">
            <v>BARD</v>
          </cell>
        </row>
        <row r="3993">
          <cell r="B3993" t="str">
            <v>ROBERTO RAVO</v>
          </cell>
          <cell r="E3993" t="str">
            <v>BARD</v>
          </cell>
        </row>
        <row r="3994">
          <cell r="B3994" t="str">
            <v>VALTER NICASE</v>
          </cell>
          <cell r="E3994" t="str">
            <v>BIONAZ</v>
          </cell>
        </row>
        <row r="3995">
          <cell r="B3995" t="str">
            <v>PAOLO BARAILLER</v>
          </cell>
          <cell r="E3995" t="str">
            <v>BIONAZ</v>
          </cell>
        </row>
        <row r="3996">
          <cell r="B3996" t="str">
            <v>ALBERT JOSEPH BETEMPS</v>
          </cell>
          <cell r="E3996" t="str">
            <v>BIONAZ</v>
          </cell>
        </row>
        <row r="3997">
          <cell r="B3997" t="str">
            <v>BRUNO MENABREAZ</v>
          </cell>
          <cell r="E3997" t="str">
            <v>BRISSOGNE</v>
          </cell>
        </row>
        <row r="3998">
          <cell r="B3998" t="str">
            <v>SIMONE ARLIAN</v>
          </cell>
          <cell r="E3998" t="str">
            <v>BRISSOGNE</v>
          </cell>
        </row>
        <row r="3999">
          <cell r="B3999" t="str">
            <v>BRUNO CERISE</v>
          </cell>
          <cell r="E3999" t="str">
            <v>BRISSOGNE</v>
          </cell>
        </row>
        <row r="4000">
          <cell r="B4000" t="str">
            <v>SILVIA ZULIAN</v>
          </cell>
          <cell r="E4000" t="str">
            <v>BRISSOGNE</v>
          </cell>
        </row>
        <row r="4001">
          <cell r="B4001" t="str">
            <v>DANILO GRIVON</v>
          </cell>
          <cell r="E4001" t="str">
            <v>BRUSSON</v>
          </cell>
        </row>
        <row r="4002">
          <cell r="B4002" t="str">
            <v>ALESSIA BONETTI</v>
          </cell>
          <cell r="E4002" t="str">
            <v>BRUSSON</v>
          </cell>
        </row>
        <row r="4003">
          <cell r="B4003" t="str">
            <v>SOMMESE ROBERTA LUCIA ESPOSITO</v>
          </cell>
          <cell r="E4003" t="str">
            <v>BRUSSON</v>
          </cell>
        </row>
        <row r="4004">
          <cell r="B4004" t="str">
            <v>CLAUDE LEVEQUE</v>
          </cell>
          <cell r="E4004" t="str">
            <v>BRUSSON</v>
          </cell>
        </row>
        <row r="4005">
          <cell r="B4005" t="str">
            <v>PIERO DUFOUR</v>
          </cell>
          <cell r="E4005" t="str">
            <v>CHALLAND-SAINT-ANSELME</v>
          </cell>
        </row>
        <row r="4006">
          <cell r="B4006" t="str">
            <v>DANIEL RENE' AYMONOD</v>
          </cell>
          <cell r="E4006" t="str">
            <v>CHALLAND-SAINT-ANSELME</v>
          </cell>
        </row>
        <row r="4007">
          <cell r="B4007" t="str">
            <v>IVANA DEMOZ</v>
          </cell>
          <cell r="E4007" t="str">
            <v>CHALLAND-SAINT-ANSELME</v>
          </cell>
        </row>
        <row r="4008">
          <cell r="B4008" t="str">
            <v>MICHEL ALEXANDRE PERRET</v>
          </cell>
          <cell r="E4008" t="str">
            <v>CHALLAND-SAINT-ANSELME</v>
          </cell>
        </row>
        <row r="4009">
          <cell r="B4009" t="str">
            <v>GIOVANNI THIEBAT</v>
          </cell>
          <cell r="E4009" t="str">
            <v>CHALLAND-SAINT-ANSELME</v>
          </cell>
        </row>
        <row r="4010">
          <cell r="B4010" t="str">
            <v>MICHEL SAVIN</v>
          </cell>
          <cell r="E4010" t="str">
            <v>CHALLAND-SAINT-VICTOR</v>
          </cell>
        </row>
        <row r="4011">
          <cell r="B4011" t="str">
            <v>PATRIZIA BORDET</v>
          </cell>
          <cell r="E4011" t="str">
            <v>CHALLAND-SAINT-VICTOR</v>
          </cell>
        </row>
        <row r="4012">
          <cell r="B4012" t="str">
            <v>ERIKA CHALLANCIN</v>
          </cell>
          <cell r="E4012" t="str">
            <v>CHALLAND-SAINT-VICTOR</v>
          </cell>
        </row>
        <row r="4013">
          <cell r="B4013" t="str">
            <v>NADIR VARISELLAZ</v>
          </cell>
          <cell r="E4013" t="str">
            <v>CHALLAND-SAINT-VICTOR</v>
          </cell>
        </row>
        <row r="4014">
          <cell r="B4014" t="str">
            <v>MARCO VESAN</v>
          </cell>
          <cell r="E4014" t="str">
            <v>CHAMBAVE</v>
          </cell>
        </row>
        <row r="4015">
          <cell r="B4015" t="str">
            <v>VALTER GIOACHINO ELOS</v>
          </cell>
          <cell r="E4015" t="str">
            <v>CHAMBAVE</v>
          </cell>
        </row>
        <row r="4016">
          <cell r="B4016" t="str">
            <v>VANDA GAL</v>
          </cell>
          <cell r="E4016" t="str">
            <v>CHAMBAVE</v>
          </cell>
        </row>
        <row r="4017">
          <cell r="B4017" t="str">
            <v>MICHAEL VERTHUY</v>
          </cell>
          <cell r="E4017" t="str">
            <v>CHAMBAVE</v>
          </cell>
        </row>
        <row r="4018">
          <cell r="B4018" t="str">
            <v>LORENZO MARIO PUCCI</v>
          </cell>
          <cell r="E4018" t="str">
            <v>CHAMOIS</v>
          </cell>
        </row>
        <row r="4019">
          <cell r="B4019" t="str">
            <v>LAURA LANTERNA</v>
          </cell>
          <cell r="E4019" t="str">
            <v>CHAMOIS</v>
          </cell>
        </row>
        <row r="4020">
          <cell r="B4020" t="str">
            <v>MONICA CRETIER</v>
          </cell>
          <cell r="E4020" t="str">
            <v>CHAMPDEPRAZ</v>
          </cell>
        </row>
        <row r="4021">
          <cell r="B4021" t="str">
            <v>MARCO DAGUIN</v>
          </cell>
          <cell r="E4021" t="str">
            <v>CHAMPDEPRAZ</v>
          </cell>
        </row>
        <row r="4022">
          <cell r="B4022" t="str">
            <v>MATTEO D'HERIN</v>
          </cell>
          <cell r="E4022" t="str">
            <v>CHAMPDEPRAZ</v>
          </cell>
        </row>
        <row r="4023">
          <cell r="B4023" t="str">
            <v>LUCIANO DUROUX</v>
          </cell>
          <cell r="E4023" t="str">
            <v>CHAMPDEPRAZ</v>
          </cell>
        </row>
        <row r="4024">
          <cell r="B4024" t="str">
            <v>GIADA PELLEREY</v>
          </cell>
          <cell r="E4024" t="str">
            <v>CHAMPDEPRAZ</v>
          </cell>
        </row>
        <row r="4025">
          <cell r="B4025" t="str">
            <v>ALICE CHANOUX</v>
          </cell>
          <cell r="E4025" t="str">
            <v>CHAMPORCHER</v>
          </cell>
        </row>
        <row r="4026">
          <cell r="B4026" t="str">
            <v>ENEA FOGLIATO</v>
          </cell>
          <cell r="E4026" t="str">
            <v>CHAMPORCHER</v>
          </cell>
        </row>
        <row r="4027">
          <cell r="B4027" t="str">
            <v>MAURO VALERIO GONTIER</v>
          </cell>
          <cell r="E4027" t="str">
            <v>CHAMPORCHER</v>
          </cell>
        </row>
        <row r="4028">
          <cell r="B4028" t="str">
            <v>KARIM LABBENE</v>
          </cell>
          <cell r="E4028" t="str">
            <v>CHAMPORCHER</v>
          </cell>
        </row>
        <row r="4029">
          <cell r="B4029" t="str">
            <v>MIRIAM SAVIN</v>
          </cell>
          <cell r="E4029" t="str">
            <v>CHAMPORCHER</v>
          </cell>
        </row>
        <row r="4030">
          <cell r="B4030" t="str">
            <v>RONNY BORBEY</v>
          </cell>
          <cell r="E4030" t="str">
            <v>CHARVENSOD</v>
          </cell>
        </row>
        <row r="4031">
          <cell r="B4031" t="str">
            <v>LUCA JACQUEMOD</v>
          </cell>
          <cell r="E4031" t="str">
            <v>CHARVENSOD</v>
          </cell>
        </row>
        <row r="4032">
          <cell r="B4032" t="str">
            <v>AURELIO LUCIANAZ</v>
          </cell>
          <cell r="E4032" t="str">
            <v>CHARVENSOD</v>
          </cell>
        </row>
        <row r="4033">
          <cell r="B4033" t="str">
            <v>FRANCESCA LUCIANAZ</v>
          </cell>
          <cell r="E4033" t="str">
            <v>CHARVENSOD</v>
          </cell>
        </row>
        <row r="4034">
          <cell r="B4034" t="str">
            <v>PATRICK RONZANI</v>
          </cell>
          <cell r="E4034" t="str">
            <v>CHARVENSOD</v>
          </cell>
        </row>
        <row r="4035">
          <cell r="B4035" t="str">
            <v>CAMILLO ANDREA DUJANY</v>
          </cell>
          <cell r="E4035" t="str">
            <v>CHATILLON</v>
          </cell>
        </row>
        <row r="4036">
          <cell r="B4036" t="str">
            <v>ELSA FRUTAZ</v>
          </cell>
          <cell r="E4036" t="str">
            <v>CHATILLON</v>
          </cell>
        </row>
        <row r="4037">
          <cell r="B4037" t="str">
            <v>LUIGI FRANCESCO GIROLA</v>
          </cell>
          <cell r="E4037" t="str">
            <v>CHATILLON</v>
          </cell>
        </row>
        <row r="4038">
          <cell r="B4038" t="str">
            <v>PAOLO PILI</v>
          </cell>
          <cell r="E4038" t="str">
            <v>CHATILLON</v>
          </cell>
        </row>
        <row r="4039">
          <cell r="B4039" t="str">
            <v>CARLA RORE</v>
          </cell>
          <cell r="E4039" t="str">
            <v>CHATILLON</v>
          </cell>
        </row>
        <row r="4040">
          <cell r="B4040" t="str">
            <v>FRANCO ALLERA</v>
          </cell>
          <cell r="E4040" t="str">
            <v>COGNE</v>
          </cell>
        </row>
        <row r="4041">
          <cell r="B4041" t="str">
            <v>DEBORAH BIONAZ</v>
          </cell>
          <cell r="E4041" t="str">
            <v>COGNE</v>
          </cell>
        </row>
        <row r="4042">
          <cell r="B4042" t="str">
            <v>MIRKO CARLESSO</v>
          </cell>
          <cell r="E4042" t="str">
            <v>COGNE</v>
          </cell>
        </row>
        <row r="4043">
          <cell r="B4043" t="str">
            <v>ELEONORA TRENTO</v>
          </cell>
          <cell r="E4043" t="str">
            <v>COGNE</v>
          </cell>
        </row>
        <row r="4044">
          <cell r="B4044" t="str">
            <v>ROBERTO ROTA</v>
          </cell>
          <cell r="E4044" t="str">
            <v>COURMAYEUR</v>
          </cell>
        </row>
        <row r="4045">
          <cell r="B4045" t="str">
            <v>ADDARIO ALESSIA DI</v>
          </cell>
          <cell r="E4045" t="str">
            <v>COURMAYEUR</v>
          </cell>
        </row>
        <row r="4046">
          <cell r="B4046" t="str">
            <v>ALBERTO MOTTA</v>
          </cell>
          <cell r="E4046" t="str">
            <v>COURMAYEUR</v>
          </cell>
        </row>
        <row r="4047">
          <cell r="B4047" t="str">
            <v>EPHREM TRUCHET</v>
          </cell>
          <cell r="E4047" t="str">
            <v>COURMAYEUR</v>
          </cell>
        </row>
        <row r="4048">
          <cell r="B4048" t="str">
            <v>AMEDEO FOLLIOLEY</v>
          </cell>
          <cell r="E4048" t="str">
            <v>DONNAS</v>
          </cell>
        </row>
        <row r="4049">
          <cell r="B4049" t="str">
            <v>FABRIZIO CURTI</v>
          </cell>
          <cell r="E4049" t="str">
            <v>DONNAS</v>
          </cell>
        </row>
        <row r="4050">
          <cell r="B4050" t="str">
            <v>MAURIZIO PITTI</v>
          </cell>
          <cell r="E4050" t="str">
            <v>DONNAS</v>
          </cell>
        </row>
        <row r="4051">
          <cell r="B4051" t="str">
            <v>PAOLA ROBERTA VALLOMY</v>
          </cell>
          <cell r="E4051" t="str">
            <v>DONNAS</v>
          </cell>
        </row>
        <row r="4052">
          <cell r="B4052" t="str">
            <v>GIORGIO ABRAM</v>
          </cell>
          <cell r="E4052" t="str">
            <v>DOUES</v>
          </cell>
        </row>
        <row r="4053">
          <cell r="B4053" t="str">
            <v>FLAVIA ABRAM</v>
          </cell>
          <cell r="E4053" t="str">
            <v>DOUES</v>
          </cell>
        </row>
        <row r="4054">
          <cell r="B4054" t="str">
            <v>HENRY BARAILLER</v>
          </cell>
          <cell r="E4054" t="str">
            <v>DOUES</v>
          </cell>
        </row>
        <row r="4055">
          <cell r="B4055" t="str">
            <v>DANIEL DIEMOZ</v>
          </cell>
          <cell r="E4055" t="str">
            <v>DOUES</v>
          </cell>
        </row>
        <row r="4056">
          <cell r="B4056" t="str">
            <v>ALDINO RIANE</v>
          </cell>
          <cell r="E4056" t="str">
            <v>DOUES</v>
          </cell>
        </row>
        <row r="4057">
          <cell r="B4057" t="str">
            <v>LUCINA GRIVON</v>
          </cell>
          <cell r="E4057" t="str">
            <v>EMAR?SE</v>
          </cell>
        </row>
        <row r="4058">
          <cell r="B4058" t="str">
            <v>EDOARDO ANGELO BENIS</v>
          </cell>
          <cell r="E4058" t="str">
            <v>EMAR?SE</v>
          </cell>
        </row>
        <row r="4059">
          <cell r="B4059" t="str">
            <v>NATHALIE FOSSON</v>
          </cell>
          <cell r="E4059" t="str">
            <v>EMAR?SE</v>
          </cell>
        </row>
        <row r="4060">
          <cell r="B4060" t="str">
            <v>DANIELE ROUX</v>
          </cell>
          <cell r="E4060" t="str">
            <v>EMAR?SE</v>
          </cell>
        </row>
        <row r="4061">
          <cell r="B4061" t="str">
            <v>MARCO CALCHERA</v>
          </cell>
          <cell r="E4061" t="str">
            <v>ETROUBLES</v>
          </cell>
        </row>
        <row r="4062">
          <cell r="B4062" t="str">
            <v>MARCO GIUSEPPE BIGNOTTI</v>
          </cell>
          <cell r="E4062" t="str">
            <v>ETROUBLES</v>
          </cell>
        </row>
        <row r="4063">
          <cell r="B4063" t="str">
            <v>MONICA ALFONSINA COLLOMB</v>
          </cell>
          <cell r="E4063" t="str">
            <v>ETROUBLES</v>
          </cell>
        </row>
        <row r="4064">
          <cell r="B4064" t="str">
            <v>ANGELO MARGUERET</v>
          </cell>
          <cell r="E4064" t="str">
            <v>ETROUBLES</v>
          </cell>
        </row>
        <row r="4065">
          <cell r="B4065" t="str">
            <v>MATTIA NICOLETTA</v>
          </cell>
          <cell r="E4065" t="str">
            <v>FENIS</v>
          </cell>
        </row>
        <row r="4066">
          <cell r="B4066" t="str">
            <v>FABIO CERISE</v>
          </cell>
          <cell r="E4066" t="str">
            <v>FENIS</v>
          </cell>
        </row>
        <row r="4067">
          <cell r="B4067" t="str">
            <v>LAURA PERAILLON</v>
          </cell>
          <cell r="E4067" t="str">
            <v>FENIS</v>
          </cell>
        </row>
        <row r="4068">
          <cell r="B4068" t="str">
            <v>SPERANZA GIROD</v>
          </cell>
          <cell r="E4068" t="str">
            <v>FONTAINEMORE</v>
          </cell>
        </row>
        <row r="4069">
          <cell r="B4069" t="str">
            <v>CHRISTIAN COLLIARD</v>
          </cell>
          <cell r="E4069" t="str">
            <v>FONTAINEMORE</v>
          </cell>
        </row>
        <row r="4070">
          <cell r="B4070" t="str">
            <v>ANTONELLA GIROD</v>
          </cell>
          <cell r="E4070" t="str">
            <v>FONTAINEMORE</v>
          </cell>
        </row>
        <row r="4071">
          <cell r="B4071" t="str">
            <v>MIRKO JANS</v>
          </cell>
          <cell r="E4071" t="str">
            <v>FONTAINEMORE</v>
          </cell>
        </row>
        <row r="4072">
          <cell r="B4072" t="str">
            <v>FRANCESCO VALERIO</v>
          </cell>
          <cell r="E4072" t="str">
            <v>GABY</v>
          </cell>
        </row>
        <row r="4073">
          <cell r="B4073" t="str">
            <v>STEFANIA BONIN</v>
          </cell>
          <cell r="E4073" t="str">
            <v>GABY</v>
          </cell>
        </row>
        <row r="4074">
          <cell r="B4074" t="str">
            <v>ALESSANDRA SIMONI</v>
          </cell>
          <cell r="E4074" t="str">
            <v>GABY</v>
          </cell>
        </row>
        <row r="4075">
          <cell r="B4075" t="str">
            <v>GABRIELLA FARCOZ</v>
          </cell>
          <cell r="E4075" t="str">
            <v>GIGNOD</v>
          </cell>
        </row>
        <row r="4076">
          <cell r="B4076" t="str">
            <v>LUCIANO BONETTI</v>
          </cell>
          <cell r="E4076" t="str">
            <v>GIGNOD</v>
          </cell>
        </row>
        <row r="4077">
          <cell r="B4077" t="str">
            <v>ELENA COCCO</v>
          </cell>
          <cell r="E4077" t="str">
            <v>GIGNOD</v>
          </cell>
        </row>
        <row r="4078">
          <cell r="B4078" t="str">
            <v>ALDO VITTAZ</v>
          </cell>
          <cell r="E4078" t="str">
            <v>GIGNOD</v>
          </cell>
        </row>
        <row r="4079">
          <cell r="B4079" t="str">
            <v>MICHEL MARTINET</v>
          </cell>
          <cell r="E4079" t="str">
            <v>GRESSAN</v>
          </cell>
        </row>
        <row r="4080">
          <cell r="B4080" t="str">
            <v>ANDREA BERLIER</v>
          </cell>
          <cell r="E4080" t="str">
            <v>GRESSAN</v>
          </cell>
        </row>
        <row r="4081">
          <cell r="B4081" t="str">
            <v>ELISABETTA DUGROS</v>
          </cell>
          <cell r="E4081" t="str">
            <v>GRESSAN</v>
          </cell>
        </row>
        <row r="4082">
          <cell r="B4082" t="str">
            <v>MICHELINA GRECO</v>
          </cell>
          <cell r="E4082" t="str">
            <v>GRESSAN</v>
          </cell>
        </row>
        <row r="4083">
          <cell r="B4083" t="str">
            <v>ALDO QUENDOZ</v>
          </cell>
          <cell r="E4083" t="str">
            <v>GRESSAN</v>
          </cell>
        </row>
        <row r="4084">
          <cell r="B4084" t="str">
            <v>ALESSANDRO GIROD</v>
          </cell>
          <cell r="E4084" t="str">
            <v>GRESSONEY-LA-TRINITE'</v>
          </cell>
        </row>
        <row r="4085">
          <cell r="B4085" t="str">
            <v>DARIO RIAL</v>
          </cell>
          <cell r="E4085" t="str">
            <v>GRESSONEY-LA-TRINITE'</v>
          </cell>
        </row>
        <row r="4086">
          <cell r="B4086" t="str">
            <v>PAOLA RODOLFO</v>
          </cell>
          <cell r="E4086" t="str">
            <v>GRESSONEY-LA-TRINITE'</v>
          </cell>
        </row>
        <row r="4087">
          <cell r="B4087" t="str">
            <v>PAOLO MARIA VIGANO'</v>
          </cell>
          <cell r="E4087" t="str">
            <v>GRESSONEY-LA-TRINITE'</v>
          </cell>
        </row>
        <row r="4088">
          <cell r="B4088" t="str">
            <v>MATTIA ALLIOD</v>
          </cell>
          <cell r="E4088" t="str">
            <v>GRESSONEY-SAINT-JEAN</v>
          </cell>
        </row>
        <row r="4089">
          <cell r="B4089" t="str">
            <v>VANDA BIELER</v>
          </cell>
          <cell r="E4089" t="str">
            <v>GRESSONEY-SAINT-JEAN</v>
          </cell>
        </row>
        <row r="4090">
          <cell r="B4090" t="str">
            <v>MANUELA PARODI</v>
          </cell>
          <cell r="E4090" t="str">
            <v>GRESSONEY-SAINT-JEAN</v>
          </cell>
        </row>
        <row r="4091">
          <cell r="B4091" t="str">
            <v>ANGELO SILVESTRI</v>
          </cell>
          <cell r="E4091" t="str">
            <v>GRESSONEY-SAINT-JEAN</v>
          </cell>
        </row>
        <row r="4092">
          <cell r="B4092" t="str">
            <v>ALEX MICHELETTO</v>
          </cell>
          <cell r="E4092" t="str">
            <v>HONE</v>
          </cell>
        </row>
        <row r="4093">
          <cell r="B4093" t="str">
            <v>ROBERTO AMBROSI</v>
          </cell>
          <cell r="E4093" t="str">
            <v>HONE</v>
          </cell>
        </row>
        <row r="4094">
          <cell r="B4094" t="str">
            <v>STEFANO BORETTAZ</v>
          </cell>
          <cell r="E4094" t="str">
            <v>HONE</v>
          </cell>
        </row>
        <row r="4095">
          <cell r="B4095" t="str">
            <v>PAOLO GRIVEL</v>
          </cell>
          <cell r="E4095" t="str">
            <v>HONE</v>
          </cell>
        </row>
        <row r="4096">
          <cell r="B4096" t="str">
            <v>VITTORIO STEFANO ANGLESIO</v>
          </cell>
          <cell r="E4096" t="str">
            <v>INTROD</v>
          </cell>
        </row>
        <row r="4097">
          <cell r="B4097" t="str">
            <v>HERVE' FUSINAZ</v>
          </cell>
          <cell r="E4097" t="str">
            <v>INTROD</v>
          </cell>
        </row>
        <row r="4098">
          <cell r="B4098" t="str">
            <v>MARIE CLAIRE FUSINAZ</v>
          </cell>
          <cell r="E4098" t="str">
            <v>INTROD</v>
          </cell>
        </row>
        <row r="4099">
          <cell r="B4099" t="str">
            <v>ENRICO GIUSEPPE MONTANARI</v>
          </cell>
          <cell r="E4099" t="str">
            <v>ISSIME</v>
          </cell>
        </row>
        <row r="4100">
          <cell r="B4100" t="str">
            <v>ANDREA MANEGLIA</v>
          </cell>
          <cell r="E4100" t="str">
            <v>ISSIME</v>
          </cell>
        </row>
        <row r="4101">
          <cell r="B4101" t="str">
            <v>STEFANO RABAGLIO</v>
          </cell>
          <cell r="E4101" t="str">
            <v>ISSIME</v>
          </cell>
        </row>
        <row r="4102">
          <cell r="B4102" t="str">
            <v>SARA RONCO</v>
          </cell>
          <cell r="E4102" t="str">
            <v>ISSIME</v>
          </cell>
        </row>
        <row r="4103">
          <cell r="B4103" t="str">
            <v>PATRICK THUEGAZ</v>
          </cell>
          <cell r="E4103" t="str">
            <v>ISSOGNE</v>
          </cell>
        </row>
        <row r="4104">
          <cell r="B4104" t="str">
            <v>JOAN COUT</v>
          </cell>
          <cell r="E4104" t="str">
            <v>ISSOGNE</v>
          </cell>
        </row>
        <row r="4105">
          <cell r="B4105" t="str">
            <v>ANDRE' CRETIER</v>
          </cell>
          <cell r="E4105" t="str">
            <v>ISSOGNE</v>
          </cell>
        </row>
        <row r="4106">
          <cell r="B4106" t="str">
            <v>TANIA PINET</v>
          </cell>
          <cell r="E4106" t="str">
            <v>ISSOGNE</v>
          </cell>
        </row>
        <row r="4107">
          <cell r="B4107" t="str">
            <v>ROGER ARMAND VUILLERMIN</v>
          </cell>
          <cell r="E4107" t="str">
            <v>ISSOGNE</v>
          </cell>
        </row>
        <row r="4108">
          <cell r="B4108" t="str">
            <v>RICCARDO DESAYMONET</v>
          </cell>
          <cell r="E4108" t="str">
            <v>JOVENCAN</v>
          </cell>
        </row>
        <row r="4109">
          <cell r="B4109" t="str">
            <v>MICHELLE BIONAZ</v>
          </cell>
          <cell r="E4109" t="str">
            <v>JOVENCAN</v>
          </cell>
        </row>
        <row r="4110">
          <cell r="B4110" t="str">
            <v>MAURIZIO CERVA</v>
          </cell>
          <cell r="E4110" t="str">
            <v>JOVENCAN</v>
          </cell>
        </row>
        <row r="4111">
          <cell r="B4111" t="str">
            <v>PIERRE PAOLA PETIT</v>
          </cell>
          <cell r="E4111" t="str">
            <v>JOVENCAN</v>
          </cell>
        </row>
        <row r="4112">
          <cell r="B4112" t="str">
            <v>MAURO DUROUX</v>
          </cell>
          <cell r="E4112" t="str">
            <v>LA MAGDELEINE</v>
          </cell>
        </row>
        <row r="4113">
          <cell r="B4113" t="str">
            <v>CORINNE ARTAZ</v>
          </cell>
          <cell r="E4113" t="str">
            <v>LA MAGDELEINE</v>
          </cell>
        </row>
        <row r="4114">
          <cell r="B4114" t="str">
            <v>ERIK FAZIO</v>
          </cell>
          <cell r="E4114" t="str">
            <v>LA MAGDELEINE</v>
          </cell>
        </row>
        <row r="4115">
          <cell r="B4115" t="str">
            <v>LORIS SALICE</v>
          </cell>
          <cell r="E4115" t="str">
            <v>LA SALLE</v>
          </cell>
        </row>
        <row r="4116">
          <cell r="B4116" t="str">
            <v>ALESSANDRO BATTENDIER</v>
          </cell>
          <cell r="E4116" t="str">
            <v>LA SALLE</v>
          </cell>
        </row>
        <row r="4117">
          <cell r="B4117" t="str">
            <v>GILLES JORDANEY</v>
          </cell>
          <cell r="E4117" t="str">
            <v>LA SALLE</v>
          </cell>
        </row>
        <row r="4118">
          <cell r="B4118" t="str">
            <v>SILVIA LUGANO</v>
          </cell>
          <cell r="E4118" t="str">
            <v>LA SALLE</v>
          </cell>
        </row>
        <row r="4119">
          <cell r="B4119" t="str">
            <v>MATHIEU FERRARIS</v>
          </cell>
          <cell r="E4119" t="str">
            <v>LA THUILE</v>
          </cell>
        </row>
        <row r="4120">
          <cell r="B4120" t="str">
            <v>DARIO BANDITO</v>
          </cell>
          <cell r="E4120" t="str">
            <v>LA THUILE</v>
          </cell>
        </row>
        <row r="4121">
          <cell r="B4121" t="str">
            <v>FABIO GIORGIO GIACCHETTO</v>
          </cell>
          <cell r="E4121" t="str">
            <v>LA THUILE</v>
          </cell>
        </row>
        <row r="4122">
          <cell r="B4122" t="str">
            <v>MANUEL SORARU'</v>
          </cell>
          <cell r="E4122" t="str">
            <v>LA THUILE</v>
          </cell>
        </row>
        <row r="4123">
          <cell r="B4123" t="str">
            <v>GIORGIS DANIELE DE</v>
          </cell>
          <cell r="E4123" t="str">
            <v>LILLIANES</v>
          </cell>
        </row>
        <row r="4124">
          <cell r="B4124" t="str">
            <v>ALESSANDRO JANS</v>
          </cell>
          <cell r="E4124" t="str">
            <v>LILLIANES</v>
          </cell>
        </row>
        <row r="4125">
          <cell r="B4125" t="str">
            <v>NICOLA ROLLAND</v>
          </cell>
          <cell r="E4125" t="str">
            <v>LILLIANES</v>
          </cell>
        </row>
        <row r="4126">
          <cell r="B4126" t="str">
            <v>MIRELLA VALLOMY</v>
          </cell>
          <cell r="E4126" t="str">
            <v>LILLIANES</v>
          </cell>
        </row>
        <row r="4127">
          <cell r="B4127" t="str">
            <v>JEAN CHRISTOPHE NIGRA</v>
          </cell>
          <cell r="E4127" t="str">
            <v>MONTJOVET</v>
          </cell>
        </row>
        <row r="4128">
          <cell r="B4128" t="str">
            <v>TIZIANA PETRUNGARO</v>
          </cell>
          <cell r="E4128" t="str">
            <v>MONTJOVET</v>
          </cell>
        </row>
        <row r="4129">
          <cell r="B4129" t="str">
            <v>ELENA POMATI</v>
          </cell>
          <cell r="E4129" t="str">
            <v>MONTJOVET</v>
          </cell>
        </row>
        <row r="4130">
          <cell r="B4130" t="str">
            <v>IVAN PRIOD</v>
          </cell>
          <cell r="E4130" t="str">
            <v>MONTJOVET</v>
          </cell>
        </row>
        <row r="4131">
          <cell r="B4131" t="str">
            <v>FEDERICO BARZAGLI</v>
          </cell>
          <cell r="E4131" t="str">
            <v>MORGEX</v>
          </cell>
        </row>
        <row r="4132">
          <cell r="B4132" t="str">
            <v>MATTEO FRASSILLE</v>
          </cell>
          <cell r="E4132" t="str">
            <v>MORGEX</v>
          </cell>
        </row>
        <row r="4133">
          <cell r="B4133" t="str">
            <v>IVAN SPATARI</v>
          </cell>
          <cell r="E4133" t="str">
            <v>MORGEX</v>
          </cell>
        </row>
        <row r="4134">
          <cell r="B4134" t="str">
            <v>ETTORE TAUFER</v>
          </cell>
          <cell r="E4134" t="str">
            <v>MORGEX</v>
          </cell>
        </row>
        <row r="4135">
          <cell r="B4135" t="str">
            <v>CAMILLO ROSSET</v>
          </cell>
          <cell r="E4135" t="str">
            <v>NUS</v>
          </cell>
        </row>
        <row r="4136">
          <cell r="B4136" t="str">
            <v>EDDA CARLON</v>
          </cell>
          <cell r="E4136" t="str">
            <v>NUS</v>
          </cell>
        </row>
        <row r="4137">
          <cell r="B4137" t="str">
            <v>EDY FAVRE</v>
          </cell>
          <cell r="E4137" t="str">
            <v>NUS</v>
          </cell>
        </row>
        <row r="4138">
          <cell r="B4138" t="str">
            <v>ALDO ROUX</v>
          </cell>
          <cell r="E4138" t="str">
            <v>NUS</v>
          </cell>
        </row>
        <row r="4139">
          <cell r="B4139" t="str">
            <v>DAVID VEVEY</v>
          </cell>
          <cell r="E4139" t="str">
            <v>OLLOMONT</v>
          </cell>
        </row>
        <row r="4140">
          <cell r="B4140" t="str">
            <v>STEPHANIE BAL</v>
          </cell>
          <cell r="E4140" t="str">
            <v>OLLOMONT</v>
          </cell>
        </row>
        <row r="4141">
          <cell r="B4141" t="str">
            <v>DAVIDE ROSSET</v>
          </cell>
          <cell r="E4141" t="str">
            <v>OLLOMONT</v>
          </cell>
        </row>
        <row r="4142">
          <cell r="B4142" t="str">
            <v>STEFANIA CLOS</v>
          </cell>
          <cell r="E4142" t="str">
            <v>OYACE</v>
          </cell>
        </row>
        <row r="4143">
          <cell r="B4143" t="str">
            <v>JESSICA BERGA</v>
          </cell>
          <cell r="E4143" t="str">
            <v>OYACE</v>
          </cell>
        </row>
        <row r="4144">
          <cell r="B4144" t="str">
            <v>GILBERTO CHENAL</v>
          </cell>
          <cell r="E4144" t="str">
            <v>OYACE</v>
          </cell>
        </row>
        <row r="4145">
          <cell r="B4145" t="str">
            <v>ANGELO FAVRE</v>
          </cell>
          <cell r="E4145" t="str">
            <v>OYACE</v>
          </cell>
        </row>
        <row r="4146">
          <cell r="B4146" t="str">
            <v>IVANA CHANOUX</v>
          </cell>
          <cell r="E4146" t="str">
            <v>PERLOZ</v>
          </cell>
        </row>
        <row r="4147">
          <cell r="B4147" t="str">
            <v>HELEN BONIN</v>
          </cell>
          <cell r="E4147" t="str">
            <v>PERLOZ</v>
          </cell>
        </row>
        <row r="4148">
          <cell r="B4148" t="str">
            <v>MATTIA GLESAZ</v>
          </cell>
          <cell r="E4148" t="str">
            <v>PERLOZ</v>
          </cell>
        </row>
        <row r="4149">
          <cell r="B4149" t="str">
            <v>SOLANGE SOUDAZ</v>
          </cell>
          <cell r="E4149" t="str">
            <v>PERLOZ</v>
          </cell>
        </row>
        <row r="4150">
          <cell r="B4150" t="str">
            <v>ANGELO FILIPPINI</v>
          </cell>
          <cell r="E4150" t="str">
            <v>POLLEIN</v>
          </cell>
        </row>
        <row r="4151">
          <cell r="B4151" t="str">
            <v>SANDRA CORTIVO</v>
          </cell>
          <cell r="E4151" t="str">
            <v>POLLEIN</v>
          </cell>
        </row>
        <row r="4152">
          <cell r="B4152" t="str">
            <v>ALINE DALBARD</v>
          </cell>
          <cell r="E4152" t="str">
            <v>POLLEIN</v>
          </cell>
        </row>
        <row r="4153">
          <cell r="B4153" t="str">
            <v>LUCA PERRIER</v>
          </cell>
          <cell r="E4153" t="str">
            <v>POLLEIN</v>
          </cell>
        </row>
        <row r="4154">
          <cell r="B4154" t="str">
            <v>PAOLO CHANOUX</v>
          </cell>
          <cell r="E4154" t="str">
            <v>PONTBOSET</v>
          </cell>
        </row>
        <row r="4155">
          <cell r="B4155" t="str">
            <v>PIERRE DEFENDENTE CHANOUX</v>
          </cell>
          <cell r="E4155" t="str">
            <v>PONTBOSET</v>
          </cell>
        </row>
        <row r="4156">
          <cell r="B4156" t="str">
            <v>CHIARA GALATRO</v>
          </cell>
          <cell r="E4156" t="str">
            <v>PONTBOSET</v>
          </cell>
        </row>
        <row r="4157">
          <cell r="B4157" t="str">
            <v>LEO MARTINET</v>
          </cell>
          <cell r="E4157" t="str">
            <v>PONTEY</v>
          </cell>
        </row>
        <row r="4158">
          <cell r="B4158" t="str">
            <v>DOMENICO ALBERTI</v>
          </cell>
          <cell r="E4158" t="str">
            <v>PONTEY</v>
          </cell>
        </row>
        <row r="4159">
          <cell r="B4159" t="str">
            <v>LORENA NOSSEIN</v>
          </cell>
          <cell r="E4159" t="str">
            <v>PONTEY</v>
          </cell>
        </row>
        <row r="4160">
          <cell r="B4160" t="str">
            <v>MARCO SUCQUET</v>
          </cell>
          <cell r="E4160" t="str">
            <v>PONT-SAINT-MARTIN</v>
          </cell>
        </row>
        <row r="4161">
          <cell r="B4161" t="str">
            <v>CLAUDIO FRAGNO</v>
          </cell>
          <cell r="E4161" t="str">
            <v>PONT-SAINT-MARTIN</v>
          </cell>
        </row>
        <row r="4162">
          <cell r="B4162" t="str">
            <v>XAVIER LAURENZIO</v>
          </cell>
          <cell r="E4162" t="str">
            <v>PONT-SAINT-MARTIN</v>
          </cell>
        </row>
        <row r="4163">
          <cell r="B4163" t="str">
            <v>FERRUCCIO GAUDENZIO PARISIO</v>
          </cell>
          <cell r="E4163" t="str">
            <v>PONT-SAINT-MARTIN</v>
          </cell>
        </row>
        <row r="4164">
          <cell r="B4164" t="str">
            <v>MARTINE PERETTO</v>
          </cell>
          <cell r="E4164" t="str">
            <v>PONT-SAINT-MARTIN</v>
          </cell>
        </row>
        <row r="4165">
          <cell r="B4165" t="str">
            <v>RICCARDO PIERO BIELLER</v>
          </cell>
          <cell r="E4165" t="str">
            <v>PRE'-SAINT-DIDIER</v>
          </cell>
        </row>
        <row r="4166">
          <cell r="B4166" t="str">
            <v>LOREDANA CHEVALIER</v>
          </cell>
          <cell r="E4166" t="str">
            <v>PRE'-SAINT-DIDIER</v>
          </cell>
        </row>
        <row r="4167">
          <cell r="B4167" t="str">
            <v>LUCA MAURIZIO ROSSI</v>
          </cell>
          <cell r="E4167" t="str">
            <v>PRE'-SAINT-DIDIER</v>
          </cell>
        </row>
        <row r="4168">
          <cell r="B4168" t="str">
            <v>FABRIZIO BERTHOLIN</v>
          </cell>
          <cell r="E4168" t="str">
            <v>QUART</v>
          </cell>
        </row>
        <row r="4169">
          <cell r="B4169" t="str">
            <v>BRUNO CHAUSSOD</v>
          </cell>
          <cell r="E4169" t="str">
            <v>QUART</v>
          </cell>
        </row>
        <row r="4170">
          <cell r="B4170" t="str">
            <v>LUCA DELFINO</v>
          </cell>
          <cell r="E4170" t="str">
            <v>QUART</v>
          </cell>
        </row>
        <row r="4171">
          <cell r="B4171" t="str">
            <v>SONIA D'HERIN</v>
          </cell>
          <cell r="E4171" t="str">
            <v>QUART</v>
          </cell>
        </row>
        <row r="4172">
          <cell r="B4172" t="str">
            <v>MARIELLA MORABITO</v>
          </cell>
          <cell r="E4172" t="str">
            <v>QUART</v>
          </cell>
        </row>
        <row r="4173">
          <cell r="B4173" t="str">
            <v>SAURO SALVATORELLI</v>
          </cell>
          <cell r="E4173" t="str">
            <v>QUART</v>
          </cell>
        </row>
        <row r="4174">
          <cell r="B4174" t="str">
            <v>FIRMINO THERISOD</v>
          </cell>
          <cell r="E4174" t="str">
            <v>RHEMES-NOTRE-DAME</v>
          </cell>
        </row>
        <row r="4175">
          <cell r="B4175" t="str">
            <v>ANDREA CENTOZ</v>
          </cell>
          <cell r="E4175" t="str">
            <v>RHEMES-NOTRE-DAME</v>
          </cell>
        </row>
        <row r="4176">
          <cell r="B4176" t="str">
            <v>SHARON SAUDIN</v>
          </cell>
          <cell r="E4176" t="str">
            <v>RHEMES-NOTRE-DAME</v>
          </cell>
        </row>
        <row r="4177">
          <cell r="B4177" t="str">
            <v>NELLA THERISOD</v>
          </cell>
          <cell r="E4177" t="str">
            <v>RHEMES-SAINT-GEORGES</v>
          </cell>
        </row>
        <row r="4178">
          <cell r="B4178" t="str">
            <v>HENRI AYMONOD</v>
          </cell>
          <cell r="E4178" t="str">
            <v>RHEMES-SAINT-GEORGES</v>
          </cell>
        </row>
        <row r="4179">
          <cell r="B4179" t="str">
            <v>SIMON PARISET</v>
          </cell>
          <cell r="E4179" t="str">
            <v>RHEMES-SAINT-GEORGES</v>
          </cell>
        </row>
        <row r="4180">
          <cell r="B4180" t="str">
            <v>LUCIANA TREU</v>
          </cell>
          <cell r="E4180" t="str">
            <v>RHEMES-SAINT-GEORGES</v>
          </cell>
        </row>
        <row r="4181">
          <cell r="B4181" t="str">
            <v>GABRIEL DIEMOZ</v>
          </cell>
          <cell r="E4181" t="str">
            <v>ROISAN</v>
          </cell>
        </row>
        <row r="4182">
          <cell r="B4182" t="str">
            <v>ELEONORA PUCCI</v>
          </cell>
          <cell r="E4182" t="str">
            <v>ROISAN</v>
          </cell>
        </row>
        <row r="4183">
          <cell r="B4183" t="str">
            <v>LAURENT SARTEUR</v>
          </cell>
          <cell r="E4183" t="str">
            <v>ROISAN</v>
          </cell>
        </row>
        <row r="4184">
          <cell r="B4184" t="str">
            <v>CRISTIANA VILLA</v>
          </cell>
          <cell r="E4184" t="str">
            <v>ROISAN</v>
          </cell>
        </row>
        <row r="4185">
          <cell r="B4185" t="str">
            <v>PAOLO CHENEY</v>
          </cell>
          <cell r="E4185" t="str">
            <v>SAINT-CHRISTOPHE</v>
          </cell>
        </row>
        <row r="4186">
          <cell r="B4186" t="str">
            <v>DINO BARMASSE</v>
          </cell>
          <cell r="E4186" t="str">
            <v>SAINT-CHRISTOPHE</v>
          </cell>
        </row>
        <row r="4187">
          <cell r="B4187" t="str">
            <v>DAVIDE CASOLA</v>
          </cell>
          <cell r="E4187" t="str">
            <v>SAINT-CHRISTOPHE</v>
          </cell>
        </row>
        <row r="4188">
          <cell r="B4188" t="str">
            <v>GIULIA GERBORE</v>
          </cell>
          <cell r="E4188" t="str">
            <v>SAINT-CHRISTOPHE</v>
          </cell>
        </row>
        <row r="4189">
          <cell r="B4189" t="str">
            <v>MARCO GHELLER</v>
          </cell>
          <cell r="E4189" t="str">
            <v>SAINT-CHRISTOPHE</v>
          </cell>
        </row>
        <row r="4190">
          <cell r="B4190" t="str">
            <v>MASSIMO MARTINI</v>
          </cell>
          <cell r="E4190" t="str">
            <v>SAINT-CHRISTOPHE</v>
          </cell>
        </row>
        <row r="4191">
          <cell r="B4191" t="str">
            <v>GUIDO THEODULE</v>
          </cell>
          <cell r="E4191" t="str">
            <v>SAINT-DENIS</v>
          </cell>
        </row>
        <row r="4192">
          <cell r="B4192" t="str">
            <v>ROSA FALLETTI</v>
          </cell>
          <cell r="E4192" t="str">
            <v>SAINT-DENIS</v>
          </cell>
        </row>
        <row r="4193">
          <cell r="B4193" t="str">
            <v>SAMANTHA MENEGOTTO</v>
          </cell>
          <cell r="E4193" t="str">
            <v>SAINT-DENIS</v>
          </cell>
        </row>
        <row r="4194">
          <cell r="B4194" t="str">
            <v>ANDREA BIONAZ</v>
          </cell>
          <cell r="E4194" t="str">
            <v>SAINT-MARCEL</v>
          </cell>
        </row>
        <row r="4195">
          <cell r="B4195" t="str">
            <v>LARA ARTAZ</v>
          </cell>
          <cell r="E4195" t="str">
            <v>SAINT-MARCEL</v>
          </cell>
        </row>
        <row r="4196">
          <cell r="B4196" t="str">
            <v>PAOLO BLANC</v>
          </cell>
          <cell r="E4196" t="str">
            <v>SAINT-MARCEL</v>
          </cell>
        </row>
        <row r="4197">
          <cell r="B4197" t="str">
            <v>GIUSEPPE CIRIACO CAIRO</v>
          </cell>
          <cell r="E4197" t="str">
            <v>SAINT-MARCEL</v>
          </cell>
        </row>
        <row r="4198">
          <cell r="B4198" t="str">
            <v>MATHIEU VILLANI</v>
          </cell>
          <cell r="E4198" t="str">
            <v>SAINT-MARCEL</v>
          </cell>
        </row>
        <row r="4199">
          <cell r="B4199" t="str">
            <v>MARLENE DOMAINE</v>
          </cell>
          <cell r="E4199" t="str">
            <v>SAINT-NICOLAS</v>
          </cell>
        </row>
        <row r="4200">
          <cell r="B4200" t="str">
            <v>SILVANO GADIN</v>
          </cell>
          <cell r="E4200" t="str">
            <v>SAINT-NICOLAS</v>
          </cell>
        </row>
        <row r="4201">
          <cell r="B4201" t="str">
            <v>MICOL MARTINOD</v>
          </cell>
          <cell r="E4201" t="str">
            <v>SAINT-NICOLAS</v>
          </cell>
        </row>
        <row r="4202">
          <cell r="B4202" t="str">
            <v>ALESSIO DESANDRE'</v>
          </cell>
          <cell r="E4202" t="str">
            <v>SAINT-OYEN</v>
          </cell>
        </row>
        <row r="4203">
          <cell r="B4203" t="str">
            <v>SILVIA BALAGNA</v>
          </cell>
          <cell r="E4203" t="str">
            <v>SAINT-OYEN</v>
          </cell>
        </row>
        <row r="4204">
          <cell r="B4204" t="str">
            <v>PATRICK SACCHETTO</v>
          </cell>
          <cell r="E4204" t="str">
            <v>SAINT-OYEN</v>
          </cell>
        </row>
        <row r="4205">
          <cell r="B4205" t="str">
            <v>CRISTINA VERRAZ</v>
          </cell>
          <cell r="E4205" t="str">
            <v>SAINT-OYEN</v>
          </cell>
        </row>
        <row r="4206">
          <cell r="B4206" t="str">
            <v>ANDREA BARMAZ</v>
          </cell>
          <cell r="E4206" t="str">
            <v>SAINT-PIERRE</v>
          </cell>
        </row>
        <row r="4207">
          <cell r="B4207" t="str">
            <v>ENRICO CONGIU</v>
          </cell>
          <cell r="E4207" t="str">
            <v>SAINT-PIERRE</v>
          </cell>
        </row>
        <row r="4208">
          <cell r="B4208" t="str">
            <v>VALENTINA CORTESE</v>
          </cell>
          <cell r="E4208" t="str">
            <v>SAINT-PIERRE</v>
          </cell>
        </row>
        <row r="4209">
          <cell r="B4209" t="str">
            <v>MARCO FRASSY</v>
          </cell>
          <cell r="E4209" t="str">
            <v>SAINT-PIERRE</v>
          </cell>
        </row>
        <row r="4210">
          <cell r="B4210" t="str">
            <v>ALBERTO PACIFICO CIABATTONI</v>
          </cell>
          <cell r="E4210" t="str">
            <v>SAINT-RHEMY-EN-BOSSES</v>
          </cell>
        </row>
        <row r="4211">
          <cell r="B4211" t="str">
            <v>REMY ALLIOD</v>
          </cell>
          <cell r="E4211" t="str">
            <v>SAINT-RHEMY-EN-BOSSES</v>
          </cell>
        </row>
        <row r="4212">
          <cell r="B4212" t="str">
            <v>DAVID CHESAUX</v>
          </cell>
          <cell r="E4212" t="str">
            <v>SAINT-RHEMY-EN-BOSSES</v>
          </cell>
        </row>
        <row r="4213">
          <cell r="B4213" t="str">
            <v>NICOLE RONC</v>
          </cell>
          <cell r="E4213" t="str">
            <v>SAINT-RHEMY-EN-BOSSES</v>
          </cell>
        </row>
        <row r="4214">
          <cell r="B4214" t="str">
            <v>FRANCESCO FAVRE</v>
          </cell>
          <cell r="E4214" t="str">
            <v>SAINT-VINCENT</v>
          </cell>
        </row>
        <row r="4215">
          <cell r="B4215" t="str">
            <v>LEO BREAN</v>
          </cell>
          <cell r="E4215" t="str">
            <v>SAINT-VINCENT</v>
          </cell>
        </row>
        <row r="4216">
          <cell r="B4216" t="str">
            <v>MARCO CIOCCHINI</v>
          </cell>
          <cell r="E4216" t="str">
            <v>SAINT-VINCENT</v>
          </cell>
        </row>
        <row r="4217">
          <cell r="B4217" t="str">
            <v>PAOLA CORTESE</v>
          </cell>
          <cell r="E4217" t="str">
            <v>SAINT-VINCENT</v>
          </cell>
        </row>
        <row r="4218">
          <cell r="B4218" t="str">
            <v>ALEX SABOLO</v>
          </cell>
          <cell r="E4218" t="str">
            <v>SAINT-VINCENT</v>
          </cell>
        </row>
        <row r="4219">
          <cell r="B4219" t="str">
            <v>MASSIMO PEPELLIN</v>
          </cell>
          <cell r="E4219" t="str">
            <v>SARRE</v>
          </cell>
        </row>
        <row r="4220">
          <cell r="B4220" t="str">
            <v>BEATRICE LAO</v>
          </cell>
          <cell r="E4220" t="str">
            <v>SARRE</v>
          </cell>
        </row>
        <row r="4221">
          <cell r="B4221" t="str">
            <v>LORENZA PALMA</v>
          </cell>
          <cell r="E4221" t="str">
            <v>SARRE</v>
          </cell>
        </row>
        <row r="4222">
          <cell r="B4222" t="str">
            <v>LORIS SALBEGO</v>
          </cell>
          <cell r="E4222" t="str">
            <v>SARRE</v>
          </cell>
        </row>
        <row r="4223">
          <cell r="B4223" t="str">
            <v>LORENA ENGAZ</v>
          </cell>
          <cell r="E4223" t="str">
            <v>TORGNON</v>
          </cell>
        </row>
        <row r="4224">
          <cell r="B4224" t="str">
            <v>DAVIDE PERRIN</v>
          </cell>
          <cell r="E4224" t="str">
            <v>TORGNON</v>
          </cell>
        </row>
        <row r="4225">
          <cell r="B4225" t="str">
            <v>STEFANO PERRIN</v>
          </cell>
          <cell r="E4225" t="str">
            <v>TORGNON</v>
          </cell>
        </row>
        <row r="4226">
          <cell r="B4226" t="str">
            <v>ELENA MARTINA VESAN</v>
          </cell>
          <cell r="E4226" t="str">
            <v>TORGNON</v>
          </cell>
        </row>
        <row r="4227">
          <cell r="B4227" t="str">
            <v>ALINE VIERIN</v>
          </cell>
          <cell r="E4227" t="str">
            <v>VALGRISENCHE</v>
          </cell>
        </row>
        <row r="4228">
          <cell r="B4228" t="str">
            <v>DARIS LUBOZ</v>
          </cell>
          <cell r="E4228" t="str">
            <v>VALGRISENCHE</v>
          </cell>
        </row>
        <row r="4229">
          <cell r="B4229" t="str">
            <v>ORNELLA BARREL</v>
          </cell>
          <cell r="E4229" t="str">
            <v>VALGRISENCHE</v>
          </cell>
        </row>
        <row r="4230">
          <cell r="B4230" t="str">
            <v>ALESSANDRO BOIS</v>
          </cell>
          <cell r="E4230" t="str">
            <v>VALGRISENCHE</v>
          </cell>
        </row>
        <row r="4231">
          <cell r="B4231" t="str">
            <v>MAURIZIO LANIVI</v>
          </cell>
          <cell r="E4231" t="str">
            <v>VALPELLINE</v>
          </cell>
        </row>
        <row r="4232">
          <cell r="B4232" t="str">
            <v>FRANCESCA FASOLI</v>
          </cell>
          <cell r="E4232" t="str">
            <v>VALPELLINE</v>
          </cell>
        </row>
        <row r="4233">
          <cell r="B4233" t="str">
            <v>GIOVANNI IENARO</v>
          </cell>
          <cell r="E4233" t="str">
            <v>VALPELLINE</v>
          </cell>
        </row>
        <row r="4234">
          <cell r="B4234" t="str">
            <v>ALAIN LETEY</v>
          </cell>
          <cell r="E4234" t="str">
            <v>VALPELLINE</v>
          </cell>
        </row>
        <row r="4235">
          <cell r="B4235" t="str">
            <v>CHRISTIAN PERRINO</v>
          </cell>
          <cell r="E4235" t="str">
            <v>VALPELLINE</v>
          </cell>
        </row>
        <row r="4236">
          <cell r="B4236" t="str">
            <v>MARCO PETITJACQUES</v>
          </cell>
          <cell r="E4236" t="str">
            <v>VALPELLINE</v>
          </cell>
        </row>
        <row r="4237">
          <cell r="B4237" t="str">
            <v>DANIELA MARIA ROSSET</v>
          </cell>
          <cell r="E4237" t="str">
            <v>VALPELLINE</v>
          </cell>
        </row>
        <row r="4238">
          <cell r="B4238" t="str">
            <v>ROGER GEORGY</v>
          </cell>
          <cell r="E4238" t="str">
            <v>VALSAVARENCHE</v>
          </cell>
        </row>
        <row r="4239">
          <cell r="B4239" t="str">
            <v>LUIGINO JOCOLLE'</v>
          </cell>
          <cell r="E4239" t="str">
            <v>VALSAVARENCHE</v>
          </cell>
        </row>
        <row r="4240">
          <cell r="B4240" t="str">
            <v>CLAUDIO VICARI</v>
          </cell>
          <cell r="E4240" t="str">
            <v>VALSAVARENCHE</v>
          </cell>
        </row>
        <row r="4241">
          <cell r="B4241" t="str">
            <v>NADIR VUILLERMOZ</v>
          </cell>
          <cell r="E4241" t="str">
            <v>VALSAVARENCHE</v>
          </cell>
        </row>
        <row r="4242">
          <cell r="B4242" t="str">
            <v>JEAN ANTOINE MAQUIGNAZ</v>
          </cell>
          <cell r="E4242" t="str">
            <v>VALTOURNENCHE</v>
          </cell>
        </row>
        <row r="4243">
          <cell r="B4243" t="str">
            <v>ELISA MAILA CICCO</v>
          </cell>
          <cell r="E4243" t="str">
            <v>VALTOURNENCHE</v>
          </cell>
        </row>
        <row r="4244">
          <cell r="B4244" t="str">
            <v>RINO PASCARELLA</v>
          </cell>
          <cell r="E4244" t="str">
            <v>VALTOURNENCHE</v>
          </cell>
        </row>
        <row r="4245">
          <cell r="B4245" t="str">
            <v>LUCA VALLET</v>
          </cell>
          <cell r="E4245" t="str">
            <v>VALTOURNENCHE</v>
          </cell>
        </row>
        <row r="4246">
          <cell r="B4246" t="str">
            <v>CHANTAL VUILLERMOZ</v>
          </cell>
          <cell r="E4246" t="str">
            <v>VALTOURNENCHE</v>
          </cell>
        </row>
        <row r="4247">
          <cell r="B4247" t="str">
            <v>WANDA CHAPELLU</v>
          </cell>
          <cell r="E4247" t="str">
            <v>VERRAYES</v>
          </cell>
        </row>
        <row r="4248">
          <cell r="B4248" t="str">
            <v>STEPHANIE BRUNIER</v>
          </cell>
          <cell r="E4248" t="str">
            <v>VERRAYES</v>
          </cell>
        </row>
        <row r="4249">
          <cell r="B4249" t="str">
            <v>CHANTAL CHAPELLU</v>
          </cell>
          <cell r="E4249" t="str">
            <v>VERRAYES</v>
          </cell>
        </row>
        <row r="4250">
          <cell r="B4250" t="str">
            <v>ELIO FOGNIER</v>
          </cell>
          <cell r="E4250" t="str">
            <v>VERRAYES</v>
          </cell>
        </row>
        <row r="4251">
          <cell r="B4251" t="str">
            <v>ALESSANDRO GIOVENZI</v>
          </cell>
          <cell r="E4251" t="str">
            <v>VERR?S</v>
          </cell>
        </row>
        <row r="4252">
          <cell r="B4252" t="str">
            <v>SANDRO PORRO</v>
          </cell>
          <cell r="E4252" t="str">
            <v>VERR?S</v>
          </cell>
        </row>
        <row r="4253">
          <cell r="B4253" t="str">
            <v>CLAUDIO ADRIANO VARISELLAZ</v>
          </cell>
          <cell r="E4253" t="str">
            <v>VERR?S</v>
          </cell>
        </row>
        <row r="4254">
          <cell r="B4254" t="str">
            <v>NUNZIO VENTURELLA</v>
          </cell>
          <cell r="E4254" t="str">
            <v>VERR?S</v>
          </cell>
        </row>
        <row r="4255">
          <cell r="B4255" t="str">
            <v>BRUNO EVARISTO JOCALLAZ</v>
          </cell>
          <cell r="E4255" t="str">
            <v>VILLENEUVE</v>
          </cell>
        </row>
        <row r="4256">
          <cell r="B4256" t="str">
            <v>GUIDO BETHAZ</v>
          </cell>
          <cell r="E4256" t="str">
            <v>VILLENEUVE</v>
          </cell>
        </row>
        <row r="4257">
          <cell r="B4257" t="str">
            <v>VALTER PERRIER</v>
          </cell>
          <cell r="E4257" t="str">
            <v>VILLENEUVE</v>
          </cell>
        </row>
        <row r="4258">
          <cell r="B4258" t="str">
            <v>MIRENA VAUDOIS</v>
          </cell>
          <cell r="E4258" t="str">
            <v>VILLENEUVE</v>
          </cell>
        </row>
        <row r="4259">
          <cell r="B4259" t="str">
            <v>PETER VIANA</v>
          </cell>
          <cell r="E4259" t="str">
            <v>VILLENEUVE</v>
          </cell>
        </row>
        <row r="4260">
          <cell r="B4260" t="str">
            <v>SERGIO CAPOFERRI</v>
          </cell>
          <cell r="E4260" t="str">
            <v>ADRARA SAN MARTINO</v>
          </cell>
        </row>
        <row r="4261">
          <cell r="B4261" t="str">
            <v>ROBERTINO ANDREOLI</v>
          </cell>
          <cell r="E4261" t="str">
            <v>ADRARA SAN MARTINO</v>
          </cell>
        </row>
        <row r="4262">
          <cell r="B4262" t="str">
            <v>ELEONORA PLEBANI</v>
          </cell>
          <cell r="E4262" t="str">
            <v>ADRARA SAN MARTINO</v>
          </cell>
        </row>
        <row r="4263">
          <cell r="B4263" t="str">
            <v>CAPPELLI TIZIANO PICCIOLI</v>
          </cell>
          <cell r="E4263" t="str">
            <v>ADRARA SAN ROCCO</v>
          </cell>
        </row>
        <row r="4264">
          <cell r="B4264" t="str">
            <v>ROMANO SIGNORELLI</v>
          </cell>
          <cell r="E4264" t="str">
            <v>ADRARA SAN ROCCO</v>
          </cell>
        </row>
        <row r="4265">
          <cell r="B4265" t="str">
            <v>GIAMPIETRO BETTI</v>
          </cell>
          <cell r="E4265" t="str">
            <v>ADRARA SAN ROCCO</v>
          </cell>
        </row>
        <row r="4266">
          <cell r="B4266" t="str">
            <v>GIANMARIO ZANGA</v>
          </cell>
          <cell r="E4266" t="str">
            <v>ALBANO SANT'ALESSANDRO</v>
          </cell>
        </row>
        <row r="4267">
          <cell r="B4267" t="str">
            <v>PAOLO MAFFEIS</v>
          </cell>
          <cell r="E4267" t="str">
            <v>ALBANO SANT'ALESSANDRO</v>
          </cell>
        </row>
        <row r="4268">
          <cell r="B4268" t="str">
            <v>FABRIZIO MOLOGNI</v>
          </cell>
          <cell r="E4268" t="str">
            <v>ALBANO SANT'ALESSANDRO</v>
          </cell>
        </row>
        <row r="4269">
          <cell r="B4269" t="str">
            <v>PAOLA MADDALENA MOROTTI</v>
          </cell>
          <cell r="E4269" t="str">
            <v>ALBANO SANT'ALESSANDRO</v>
          </cell>
        </row>
        <row r="4270">
          <cell r="B4270" t="str">
            <v>MARIA TERESA ROTA</v>
          </cell>
          <cell r="E4270" t="str">
            <v>ALBANO SANT'ALESSANDRO</v>
          </cell>
        </row>
        <row r="4271">
          <cell r="B4271" t="str">
            <v>FABIO TERZI</v>
          </cell>
          <cell r="E4271" t="str">
            <v>ALBINO</v>
          </cell>
        </row>
        <row r="4272">
          <cell r="B4272" t="str">
            <v>DANIELE ESPOSITO</v>
          </cell>
          <cell r="E4272" t="str">
            <v>ALBINO</v>
          </cell>
        </row>
        <row r="4273">
          <cell r="B4273" t="str">
            <v>PATRIZIA AZZOLA</v>
          </cell>
          <cell r="E4273" t="str">
            <v>ALBINO</v>
          </cell>
        </row>
        <row r="4274">
          <cell r="B4274" t="str">
            <v>MIRKO MAZZOLENI</v>
          </cell>
          <cell r="E4274" t="str">
            <v>ALBINO</v>
          </cell>
        </row>
        <row r="4275">
          <cell r="B4275" t="str">
            <v>EMANUELA TESTA</v>
          </cell>
          <cell r="E4275" t="str">
            <v>ALBINO</v>
          </cell>
        </row>
        <row r="4276">
          <cell r="B4276" t="str">
            <v>DAVIDE ZANGA</v>
          </cell>
          <cell r="E4276" t="str">
            <v>ALBINO</v>
          </cell>
        </row>
        <row r="4277">
          <cell r="B4277" t="str">
            <v>PIER ANGELO ACERBIS</v>
          </cell>
          <cell r="E4277" t="str">
            <v>ALGUA</v>
          </cell>
        </row>
        <row r="4278">
          <cell r="B4278" t="str">
            <v>SIRIO GRIGIS</v>
          </cell>
          <cell r="E4278" t="str">
            <v>ALGUA</v>
          </cell>
        </row>
        <row r="4279">
          <cell r="B4279" t="str">
            <v>LUIGI MARCONI</v>
          </cell>
          <cell r="E4279" t="str">
            <v>ALGUA</v>
          </cell>
        </row>
        <row r="4280">
          <cell r="B4280" t="str">
            <v>MASSIMO BANDERA</v>
          </cell>
          <cell r="E4280" t="str">
            <v>ALME'</v>
          </cell>
        </row>
        <row r="4281">
          <cell r="B4281" t="str">
            <v>VALTER FUMAGALLI</v>
          </cell>
          <cell r="E4281" t="str">
            <v>ALME'</v>
          </cell>
        </row>
        <row r="4282">
          <cell r="B4282" t="str">
            <v>CLARA DONIZETTI</v>
          </cell>
          <cell r="E4282" t="str">
            <v>ALME'</v>
          </cell>
        </row>
        <row r="4283">
          <cell r="B4283" t="str">
            <v>SARA QUARTI</v>
          </cell>
          <cell r="E4283" t="str">
            <v>ALME'</v>
          </cell>
        </row>
        <row r="4284">
          <cell r="B4284" t="str">
            <v>CLAUDIO ENRICO RAPALLINI</v>
          </cell>
          <cell r="E4284" t="str">
            <v>ALME'</v>
          </cell>
        </row>
        <row r="4285">
          <cell r="B4285" t="str">
            <v>ALESSANDRO FRIGENI</v>
          </cell>
          <cell r="E4285" t="str">
            <v>ALMENNO SAN BARTOLOMEO</v>
          </cell>
        </row>
        <row r="4286">
          <cell r="B4286" t="str">
            <v>MASSIMO TODESCHINI</v>
          </cell>
          <cell r="E4286" t="str">
            <v>ALMENNO SAN BARTOLOMEO</v>
          </cell>
        </row>
        <row r="4287">
          <cell r="B4287" t="str">
            <v>ANNARITA CORNALI</v>
          </cell>
          <cell r="E4287" t="str">
            <v>ALMENNO SAN BARTOLOMEO</v>
          </cell>
        </row>
        <row r="4288">
          <cell r="B4288" t="str">
            <v>MUSSIA LIVIA DELLA</v>
          </cell>
          <cell r="E4288" t="str">
            <v>ALMENNO SAN BARTOLOMEO</v>
          </cell>
        </row>
        <row r="4289">
          <cell r="B4289" t="str">
            <v>MANUEL ROTA</v>
          </cell>
          <cell r="E4289" t="str">
            <v>ALMENNO SAN BARTOLOMEO</v>
          </cell>
        </row>
        <row r="4290">
          <cell r="B4290" t="str">
            <v>MICHELE SARCHIELLI</v>
          </cell>
          <cell r="E4290" t="str">
            <v>ALMENNO SAN SALVATORE</v>
          </cell>
        </row>
        <row r="4291">
          <cell r="B4291" t="str">
            <v>ONORINA CARMINATI</v>
          </cell>
          <cell r="E4291" t="str">
            <v>ALMENNO SAN SALVATORE</v>
          </cell>
        </row>
        <row r="4292">
          <cell r="B4292" t="str">
            <v>LAVINIA CORNALI</v>
          </cell>
          <cell r="E4292" t="str">
            <v>ALMENNO SAN SALVATORE</v>
          </cell>
        </row>
        <row r="4293">
          <cell r="B4293" t="str">
            <v>PAOLO LOCATELLI</v>
          </cell>
          <cell r="E4293" t="str">
            <v>ALMENNO SAN SALVATORE</v>
          </cell>
        </row>
        <row r="4294">
          <cell r="B4294" t="str">
            <v>CRISTIAN SCARPELLINI</v>
          </cell>
          <cell r="E4294" t="str">
            <v>ALMENNO SAN SALVATORE</v>
          </cell>
        </row>
        <row r="4295">
          <cell r="B4295" t="str">
            <v>CAMILLO BERTOCCHI</v>
          </cell>
          <cell r="E4295" t="str">
            <v>ALZANO LOMBARDO</v>
          </cell>
        </row>
        <row r="4296">
          <cell r="B4296" t="str">
            <v>ELENA BONOMI</v>
          </cell>
          <cell r="E4296" t="str">
            <v>ALZANO LOMBARDO</v>
          </cell>
        </row>
        <row r="4297">
          <cell r="B4297" t="str">
            <v>GIUSEPPE GORZIO</v>
          </cell>
          <cell r="E4297" t="str">
            <v>ALZANO LOMBARDO</v>
          </cell>
        </row>
        <row r="4298">
          <cell r="B4298" t="str">
            <v>AIMONE ANDREA LORENZI</v>
          </cell>
          <cell r="E4298" t="str">
            <v>ALZANO LOMBARDO</v>
          </cell>
        </row>
        <row r="4299">
          <cell r="B4299" t="str">
            <v>GIOVANNA ZANCHI</v>
          </cell>
          <cell r="E4299" t="str">
            <v>ALZANO LOMBARDO</v>
          </cell>
        </row>
        <row r="4300">
          <cell r="B4300" t="str">
            <v>SILVANO DONADONI</v>
          </cell>
          <cell r="E4300" t="str">
            <v>AMBIVERE</v>
          </cell>
        </row>
        <row r="4301">
          <cell r="B4301" t="str">
            <v>VITTORIO LEONI</v>
          </cell>
          <cell r="E4301" t="str">
            <v>AMBIVERE</v>
          </cell>
        </row>
        <row r="4302">
          <cell r="B4302" t="str">
            <v>GIAN PIETRO VISCONTI</v>
          </cell>
          <cell r="E4302" t="str">
            <v>AMBIVERE</v>
          </cell>
        </row>
        <row r="4303">
          <cell r="B4303" t="str">
            <v>MARIA ANGELA RIVA</v>
          </cell>
          <cell r="E4303" t="str">
            <v>ANTEGNATE</v>
          </cell>
        </row>
        <row r="4304">
          <cell r="B4304" t="str">
            <v>GIORGIO ALLEGRI</v>
          </cell>
          <cell r="E4304" t="str">
            <v>ANTEGNATE</v>
          </cell>
        </row>
        <row r="4305">
          <cell r="B4305" t="str">
            <v>ANDREA MARIA LANZINI</v>
          </cell>
          <cell r="E4305" t="str">
            <v>ANTEGNATE</v>
          </cell>
        </row>
        <row r="4306">
          <cell r="B4306" t="str">
            <v>ANTONIO POMA</v>
          </cell>
          <cell r="E4306" t="str">
            <v>ANTEGNATE</v>
          </cell>
        </row>
        <row r="4307">
          <cell r="B4307" t="str">
            <v>VERONICA SALVALAGLIO</v>
          </cell>
          <cell r="E4307" t="str">
            <v>ANTEGNATE</v>
          </cell>
        </row>
        <row r="4308">
          <cell r="B4308" t="str">
            <v>ROBERTO RAVANELLI</v>
          </cell>
          <cell r="E4308" t="str">
            <v>ARCENE</v>
          </cell>
        </row>
        <row r="4309">
          <cell r="B4309" t="str">
            <v>GIORGIO GIUSEPPE MAURIZIO BARBAGLIO</v>
          </cell>
          <cell r="E4309" t="str">
            <v>ARCENE</v>
          </cell>
        </row>
        <row r="4310">
          <cell r="B4310" t="str">
            <v>ANDREA ROZZONI</v>
          </cell>
          <cell r="E4310" t="str">
            <v>ARCENE</v>
          </cell>
        </row>
        <row r="4311">
          <cell r="B4311" t="str">
            <v>LIDIA TOZZI</v>
          </cell>
          <cell r="E4311" t="str">
            <v>ARCENE</v>
          </cell>
        </row>
        <row r="4312">
          <cell r="B4312" t="str">
            <v>ROBERTO ZUCCHINALI</v>
          </cell>
          <cell r="E4312" t="str">
            <v>ARCENE</v>
          </cell>
        </row>
        <row r="4313">
          <cell r="B4313" t="str">
            <v>YVAN CACCIA</v>
          </cell>
          <cell r="E4313" t="str">
            <v>ARDESIO</v>
          </cell>
        </row>
        <row r="4314">
          <cell r="B4314" t="str">
            <v>SIMONE BONETTI</v>
          </cell>
          <cell r="E4314" t="str">
            <v>ARDESIO</v>
          </cell>
        </row>
        <row r="4315">
          <cell r="B4315" t="str">
            <v>SIMONA GIUDICI</v>
          </cell>
          <cell r="E4315" t="str">
            <v>ARDESIO</v>
          </cell>
        </row>
        <row r="4316">
          <cell r="B4316" t="str">
            <v>DEBORA ONGARO</v>
          </cell>
          <cell r="E4316" t="str">
            <v>ARDESIO</v>
          </cell>
        </row>
        <row r="4317">
          <cell r="B4317" t="str">
            <v>LUCA ZUCCHELLI</v>
          </cell>
          <cell r="E4317" t="str">
            <v>ARDESIO</v>
          </cell>
        </row>
        <row r="4318">
          <cell r="B4318" t="str">
            <v>UGO RIVABENE</v>
          </cell>
          <cell r="E4318" t="str">
            <v>ARZAGO D'ADDA</v>
          </cell>
        </row>
        <row r="4319">
          <cell r="B4319" t="str">
            <v>ANTONIO GIOVANNI BACIS</v>
          </cell>
          <cell r="E4319" t="str">
            <v>ARZAGO D'ADDA</v>
          </cell>
        </row>
        <row r="4320">
          <cell r="B4320" t="str">
            <v>MARIA ANTONIETTA PECCATI</v>
          </cell>
          <cell r="E4320" t="str">
            <v>ARZAGO D'ADDA</v>
          </cell>
        </row>
        <row r="4321">
          <cell r="B4321" t="str">
            <v>MAURO EGMAN</v>
          </cell>
          <cell r="E4321" t="str">
            <v>AVERARA</v>
          </cell>
        </row>
        <row r="4322">
          <cell r="B4322" t="str">
            <v>DANIEL BASCHENIS</v>
          </cell>
          <cell r="E4322" t="str">
            <v>AVERARA</v>
          </cell>
        </row>
        <row r="4323">
          <cell r="B4323" t="str">
            <v>ROBERTO GUERINONI</v>
          </cell>
          <cell r="E4323" t="str">
            <v>AVERARA</v>
          </cell>
        </row>
        <row r="4324">
          <cell r="B4324" t="str">
            <v>MATTIA CARRARA</v>
          </cell>
          <cell r="E4324" t="str">
            <v>AVIATICO</v>
          </cell>
        </row>
        <row r="4325">
          <cell r="B4325" t="str">
            <v>DAVIDE ACERBIS</v>
          </cell>
          <cell r="E4325" t="str">
            <v>AVIATICO</v>
          </cell>
        </row>
        <row r="4326">
          <cell r="B4326" t="str">
            <v>FABIO CARRARA</v>
          </cell>
          <cell r="E4326" t="str">
            <v>AVIATICO</v>
          </cell>
        </row>
        <row r="4327">
          <cell r="B4327" t="str">
            <v>LUCA LUCIO DE</v>
          </cell>
          <cell r="E4327" t="str">
            <v>AZZANO SAN PAOLO</v>
          </cell>
        </row>
        <row r="4328">
          <cell r="B4328" t="str">
            <v>FRANCESCO PERSICO</v>
          </cell>
          <cell r="E4328" t="str">
            <v>AZZANO SAN PAOLO</v>
          </cell>
        </row>
        <row r="4329">
          <cell r="B4329" t="str">
            <v>CLAUDIA PREVITALI</v>
          </cell>
          <cell r="E4329" t="str">
            <v>AZZANO SAN PAOLO</v>
          </cell>
        </row>
        <row r="4330">
          <cell r="B4330" t="str">
            <v>SERGIO SUARDI</v>
          </cell>
          <cell r="E4330" t="str">
            <v>AZZANO SAN PAOLO</v>
          </cell>
        </row>
        <row r="4331">
          <cell r="B4331" t="str">
            <v>SIMONA ZONCA</v>
          </cell>
          <cell r="E4331" t="str">
            <v>AZZANO SAN PAOLO</v>
          </cell>
        </row>
        <row r="4332">
          <cell r="B4332" t="str">
            <v>COMETTI MIRELLA COTTI</v>
          </cell>
          <cell r="E4332" t="str">
            <v>AZZONE</v>
          </cell>
        </row>
        <row r="4333">
          <cell r="B4333" t="str">
            <v>ANDREA MORELLI</v>
          </cell>
          <cell r="E4333" t="str">
            <v>AZZONE</v>
          </cell>
        </row>
        <row r="4334">
          <cell r="B4334" t="str">
            <v>DAVIDE TONTINI</v>
          </cell>
          <cell r="E4334" t="str">
            <v>AZZONE</v>
          </cell>
        </row>
        <row r="4335">
          <cell r="B4335" t="str">
            <v>ROBERTO SCARPELLINI</v>
          </cell>
          <cell r="E4335" t="str">
            <v>BAGNATICA</v>
          </cell>
        </row>
        <row r="4336">
          <cell r="B4336" t="str">
            <v>FEDERICO COLLEONI</v>
          </cell>
          <cell r="E4336" t="str">
            <v>BAGNATICA</v>
          </cell>
        </row>
        <row r="4337">
          <cell r="B4337" t="str">
            <v>INGRID PLEBANI</v>
          </cell>
          <cell r="E4337" t="str">
            <v>BAGNATICA</v>
          </cell>
        </row>
        <row r="4338">
          <cell r="B4338" t="str">
            <v>ROBERTO VAVASSORI</v>
          </cell>
          <cell r="E4338" t="str">
            <v>BAGNATICA</v>
          </cell>
        </row>
        <row r="4339">
          <cell r="B4339" t="str">
            <v>VINCENZO TRAPATTONI</v>
          </cell>
          <cell r="E4339" t="str">
            <v>BARBATA</v>
          </cell>
        </row>
        <row r="4340">
          <cell r="B4340" t="str">
            <v>GIANFRANCO TRAPATTONI</v>
          </cell>
          <cell r="E4340" t="str">
            <v>BARBATA</v>
          </cell>
        </row>
        <row r="4341">
          <cell r="B4341" t="str">
            <v>SANTINA ARRIGOTTI</v>
          </cell>
          <cell r="E4341" t="str">
            <v>BARBATA</v>
          </cell>
        </row>
        <row r="4342">
          <cell r="B4342" t="str">
            <v>ANDREA ROTA</v>
          </cell>
          <cell r="E4342" t="str">
            <v>BARIANO</v>
          </cell>
        </row>
        <row r="4343">
          <cell r="B4343" t="str">
            <v>VALERIO MOLERI</v>
          </cell>
          <cell r="E4343" t="str">
            <v>BARIANO</v>
          </cell>
        </row>
        <row r="4344">
          <cell r="B4344" t="str">
            <v>STEFANI MICHELA DE</v>
          </cell>
          <cell r="E4344" t="str">
            <v>BARIANO</v>
          </cell>
        </row>
        <row r="4345">
          <cell r="B4345" t="str">
            <v>ELENA MARIA PEREGO</v>
          </cell>
          <cell r="E4345" t="str">
            <v>BARIANO</v>
          </cell>
        </row>
        <row r="4346">
          <cell r="B4346" t="str">
            <v>LUIGI FENAROLI</v>
          </cell>
          <cell r="E4346" t="str">
            <v>BARZANA</v>
          </cell>
        </row>
        <row r="4347">
          <cell r="B4347" t="str">
            <v>STEFANIA BONAITI</v>
          </cell>
          <cell r="E4347" t="str">
            <v>BARZANA</v>
          </cell>
        </row>
        <row r="4348">
          <cell r="B4348" t="str">
            <v>TEODORO MERATI</v>
          </cell>
          <cell r="E4348" t="str">
            <v>BARZANA</v>
          </cell>
        </row>
        <row r="4349">
          <cell r="B4349" t="str">
            <v>ROBERTO FACCHINETTI</v>
          </cell>
          <cell r="E4349" t="str">
            <v>BEDULITA</v>
          </cell>
        </row>
        <row r="4350">
          <cell r="B4350" t="str">
            <v>STEFANO MAZZOLENI</v>
          </cell>
          <cell r="E4350" t="str">
            <v>BEDULITA</v>
          </cell>
        </row>
        <row r="4351">
          <cell r="B4351" t="str">
            <v>GIOVANNI ARRIGONI</v>
          </cell>
          <cell r="E4351" t="str">
            <v>BEDULITA</v>
          </cell>
        </row>
        <row r="4352">
          <cell r="B4352" t="str">
            <v>CLAUDIO SALVI</v>
          </cell>
          <cell r="E4352" t="str">
            <v>BERBENNO</v>
          </cell>
        </row>
        <row r="4353">
          <cell r="B4353" t="str">
            <v>MANUEL SALVI</v>
          </cell>
          <cell r="E4353" t="str">
            <v>BERBENNO</v>
          </cell>
        </row>
        <row r="4354">
          <cell r="B4354" t="str">
            <v>MARIA CRISTINA LOCATELLI</v>
          </cell>
          <cell r="E4354" t="str">
            <v>BERBENNO</v>
          </cell>
        </row>
        <row r="4355">
          <cell r="B4355" t="str">
            <v>GIORGIO GORI</v>
          </cell>
          <cell r="E4355" t="str">
            <v>BERGAMO</v>
          </cell>
        </row>
        <row r="4356">
          <cell r="B4356" t="str">
            <v>SERGIO GANDI</v>
          </cell>
          <cell r="E4356" t="str">
            <v>BERGAMO</v>
          </cell>
        </row>
        <row r="4357">
          <cell r="B4357" t="str">
            <v>GIACOMO ANGELONI</v>
          </cell>
          <cell r="E4357" t="str">
            <v>BERGAMO</v>
          </cell>
        </row>
        <row r="4358">
          <cell r="B4358" t="str">
            <v>MARCO BREMBILLA</v>
          </cell>
          <cell r="E4358" t="str">
            <v>BERGAMO</v>
          </cell>
        </row>
        <row r="4359">
          <cell r="B4359" t="str">
            <v>NADIA GHISALBERTI</v>
          </cell>
          <cell r="E4359" t="str">
            <v>BERGAMO</v>
          </cell>
        </row>
        <row r="4360">
          <cell r="B4360" t="str">
            <v>MARZIA MARCHESI</v>
          </cell>
          <cell r="E4360" t="str">
            <v>BERGAMO</v>
          </cell>
        </row>
        <row r="4361">
          <cell r="B4361" t="str">
            <v>MARCELLA MESSINA</v>
          </cell>
          <cell r="E4361" t="str">
            <v>BERGAMO</v>
          </cell>
        </row>
        <row r="4362">
          <cell r="B4362" t="str">
            <v>LOREDANA POLI</v>
          </cell>
          <cell r="E4362" t="str">
            <v>BERGAMO</v>
          </cell>
        </row>
        <row r="4363">
          <cell r="B4363" t="str">
            <v>FRANCESCO VALESINI</v>
          </cell>
          <cell r="E4363" t="str">
            <v>BERGAMO</v>
          </cell>
        </row>
        <row r="4364">
          <cell r="B4364" t="str">
            <v>STEFANO ZENONI</v>
          </cell>
          <cell r="E4364" t="str">
            <v>BERGAMO</v>
          </cell>
        </row>
        <row r="4365">
          <cell r="B4365" t="str">
            <v>LUCIANO TRAPLETTI</v>
          </cell>
          <cell r="E4365" t="str">
            <v>BERZO SAN FERMO</v>
          </cell>
        </row>
        <row r="4366">
          <cell r="B4366" t="str">
            <v>DANIELE MICHELI</v>
          </cell>
          <cell r="E4366" t="str">
            <v>BERZO SAN FERMO</v>
          </cell>
        </row>
        <row r="4367">
          <cell r="B4367" t="str">
            <v>MARISCKA TRAPLETTI</v>
          </cell>
          <cell r="E4367" t="str">
            <v>BERZO SAN FERMO</v>
          </cell>
        </row>
        <row r="4368">
          <cell r="B4368" t="str">
            <v>NERELLA ZENONI</v>
          </cell>
          <cell r="E4368" t="str">
            <v>BIANZANO</v>
          </cell>
        </row>
        <row r="4369">
          <cell r="B4369" t="str">
            <v>TIZIANO DALL'ANGELO</v>
          </cell>
          <cell r="E4369" t="str">
            <v>BIANZANO</v>
          </cell>
        </row>
        <row r="4370">
          <cell r="B4370" t="str">
            <v>ALESSANDRO SUARDI</v>
          </cell>
          <cell r="E4370" t="str">
            <v>BIANZANO</v>
          </cell>
        </row>
        <row r="4371">
          <cell r="B4371" t="str">
            <v>LUIGI MAZZUCOTELLI</v>
          </cell>
          <cell r="E4371" t="str">
            <v>BLELLO</v>
          </cell>
        </row>
        <row r="4372">
          <cell r="B4372" t="str">
            <v>LUCIANO REDOLFI</v>
          </cell>
          <cell r="E4372" t="str">
            <v>BOLGARE</v>
          </cell>
        </row>
        <row r="4373">
          <cell r="B4373" t="str">
            <v>DANIEL DOSSENA</v>
          </cell>
          <cell r="E4373" t="str">
            <v>BOLGARE</v>
          </cell>
        </row>
        <row r="4374">
          <cell r="B4374" t="str">
            <v>STEFANO FOGLIENI</v>
          </cell>
          <cell r="E4374" t="str">
            <v>BOLGARE</v>
          </cell>
        </row>
        <row r="4375">
          <cell r="B4375" t="str">
            <v>MIRIAM VALLI</v>
          </cell>
          <cell r="E4375" t="str">
            <v>BOLGARE</v>
          </cell>
        </row>
        <row r="4376">
          <cell r="B4376" t="str">
            <v>OSVALDO PALAZZINI</v>
          </cell>
          <cell r="E4376" t="str">
            <v>BOLTIERE</v>
          </cell>
        </row>
        <row r="4377">
          <cell r="B4377" t="str">
            <v>RENATO CAVALLERI</v>
          </cell>
          <cell r="E4377" t="str">
            <v>BOLTIERE</v>
          </cell>
        </row>
        <row r="4378">
          <cell r="B4378" t="str">
            <v>CINZIA BEGNARDI</v>
          </cell>
          <cell r="E4378" t="str">
            <v>BOLTIERE</v>
          </cell>
        </row>
        <row r="4379">
          <cell r="B4379" t="str">
            <v>FABRIZIO LOCATELLI</v>
          </cell>
          <cell r="E4379" t="str">
            <v>BOLTIERE</v>
          </cell>
        </row>
        <row r="4380">
          <cell r="B4380" t="str">
            <v>SAVINA MORA</v>
          </cell>
          <cell r="E4380" t="str">
            <v>BOLTIERE</v>
          </cell>
        </row>
        <row r="4381">
          <cell r="B4381" t="str">
            <v>MASSIMO FERRARIS</v>
          </cell>
          <cell r="E4381" t="str">
            <v>BONATE SOPRA</v>
          </cell>
        </row>
        <row r="4382">
          <cell r="B4382" t="str">
            <v>MARIA FANTINI</v>
          </cell>
          <cell r="E4382" t="str">
            <v>BONATE SOPRA</v>
          </cell>
        </row>
        <row r="4383">
          <cell r="B4383" t="str">
            <v>MARZIA ARSUFFI</v>
          </cell>
          <cell r="E4383" t="str">
            <v>BONATE SOPRA</v>
          </cell>
        </row>
        <row r="4384">
          <cell r="B4384" t="str">
            <v>CRISTIANO BONACINA</v>
          </cell>
          <cell r="E4384" t="str">
            <v>BONATE SOPRA</v>
          </cell>
        </row>
        <row r="4385">
          <cell r="B4385" t="str">
            <v>CRISTIAN FACOETTI</v>
          </cell>
          <cell r="E4385" t="str">
            <v>BONATE SOPRA</v>
          </cell>
        </row>
        <row r="4386">
          <cell r="B4386" t="str">
            <v>CARLO PREVITALI</v>
          </cell>
          <cell r="E4386" t="str">
            <v>BONATE SOTTO</v>
          </cell>
        </row>
        <row r="4387">
          <cell r="B4387" t="str">
            <v>GIUSEPPE ARSUFFI</v>
          </cell>
          <cell r="E4387" t="str">
            <v>BONATE SOTTO</v>
          </cell>
        </row>
        <row r="4388">
          <cell r="B4388" t="str">
            <v>FRANCESCA MONZANI</v>
          </cell>
          <cell r="E4388" t="str">
            <v>BONATE SOTTO</v>
          </cell>
        </row>
        <row r="4389">
          <cell r="B4389" t="str">
            <v>STEFANO ANTONIO SANGALLI</v>
          </cell>
          <cell r="E4389" t="str">
            <v>BONATE SOTTO</v>
          </cell>
        </row>
        <row r="4390">
          <cell r="B4390" t="str">
            <v>ELISA SEMPERBONI</v>
          </cell>
          <cell r="E4390" t="str">
            <v>BONATE SOTTO</v>
          </cell>
        </row>
        <row r="4391">
          <cell r="B4391" t="str">
            <v>STEFANO FRANCESCO VAVASSORI</v>
          </cell>
          <cell r="E4391" t="str">
            <v>BORGO DI TERZO</v>
          </cell>
        </row>
        <row r="4392">
          <cell r="B4392" t="str">
            <v>MASSIMILIANO MELI</v>
          </cell>
          <cell r="E4392" t="str">
            <v>BORGO DI TERZO</v>
          </cell>
        </row>
        <row r="4393">
          <cell r="B4393" t="str">
            <v>ANTONELLA MORA</v>
          </cell>
          <cell r="E4393" t="str">
            <v>BORGO DI TERZO</v>
          </cell>
        </row>
        <row r="4394">
          <cell r="B4394" t="str">
            <v>DARIA SCHIAVI</v>
          </cell>
          <cell r="E4394" t="str">
            <v>BOSSICO</v>
          </cell>
        </row>
        <row r="4395">
          <cell r="B4395" t="str">
            <v>ENRICO ARRIGHETTI</v>
          </cell>
          <cell r="E4395" t="str">
            <v>BOSSICO</v>
          </cell>
        </row>
        <row r="4396">
          <cell r="B4396" t="str">
            <v>MARINELLA COCCHETTI</v>
          </cell>
          <cell r="E4396" t="str">
            <v>BOSSICO</v>
          </cell>
        </row>
        <row r="4397">
          <cell r="B4397" t="str">
            <v>ROSSANO VANIA PIROLA</v>
          </cell>
          <cell r="E4397" t="str">
            <v>BOTTANUCO</v>
          </cell>
        </row>
        <row r="4398">
          <cell r="B4398" t="str">
            <v>GIUSEPPE GAMBIRASIO</v>
          </cell>
          <cell r="E4398" t="str">
            <v>BOTTANUCO</v>
          </cell>
        </row>
        <row r="4399">
          <cell r="B4399" t="str">
            <v>CLAUDIA LOCATELLI</v>
          </cell>
          <cell r="E4399" t="str">
            <v>BOTTANUCO</v>
          </cell>
        </row>
        <row r="4400">
          <cell r="B4400" t="str">
            <v>VALERIA PASINETTI</v>
          </cell>
          <cell r="E4400" t="str">
            <v>BOTTANUCO</v>
          </cell>
        </row>
        <row r="4401">
          <cell r="B4401" t="str">
            <v>CINZIA POZZI</v>
          </cell>
          <cell r="E4401" t="str">
            <v>BOTTANUCO</v>
          </cell>
        </row>
        <row r="4402">
          <cell r="B4402" t="str">
            <v>GIACOMO GENTILI</v>
          </cell>
          <cell r="E4402" t="str">
            <v>BRACCA</v>
          </cell>
        </row>
        <row r="4403">
          <cell r="B4403" t="str">
            <v>O'BRIAN LAZZARONI</v>
          </cell>
          <cell r="E4403" t="str">
            <v>BRACCA</v>
          </cell>
        </row>
        <row r="4404">
          <cell r="B4404" t="str">
            <v>GIANLUIGI RONDI</v>
          </cell>
          <cell r="E4404" t="str">
            <v>BRACCA</v>
          </cell>
        </row>
        <row r="4405">
          <cell r="B4405" t="str">
            <v>ANGELO ROSSI</v>
          </cell>
          <cell r="E4405" t="str">
            <v>BRANZI</v>
          </cell>
        </row>
        <row r="4406">
          <cell r="B4406" t="str">
            <v>CRISTINA CUNI</v>
          </cell>
          <cell r="E4406" t="str">
            <v>BRANZI</v>
          </cell>
        </row>
        <row r="4407">
          <cell r="B4407" t="str">
            <v>GABRIELE CURTI</v>
          </cell>
          <cell r="E4407" t="str">
            <v>BRANZI</v>
          </cell>
        </row>
        <row r="4408">
          <cell r="B4408" t="str">
            <v>MARIO DONEDA</v>
          </cell>
          <cell r="E4408" t="str">
            <v>BREMBATE</v>
          </cell>
        </row>
        <row r="4409">
          <cell r="B4409" t="str">
            <v>ALESSANDRO GIUSEPPE CARRARA</v>
          </cell>
          <cell r="E4409" t="str">
            <v>BREMBATE</v>
          </cell>
        </row>
        <row r="4410">
          <cell r="B4410" t="str">
            <v>LUCA ROSA</v>
          </cell>
          <cell r="E4410" t="str">
            <v>BREMBATE</v>
          </cell>
        </row>
        <row r="4411">
          <cell r="B4411" t="str">
            <v>TIZIANO RAVASIO</v>
          </cell>
          <cell r="E4411" t="str">
            <v>BREMBATE DI SOPRA</v>
          </cell>
        </row>
        <row r="4412">
          <cell r="B4412" t="str">
            <v>MARTINA BOLIS</v>
          </cell>
          <cell r="E4412" t="str">
            <v>BREMBATE DI SOPRA</v>
          </cell>
        </row>
        <row r="4413">
          <cell r="B4413" t="str">
            <v>MARCO BEDETTI</v>
          </cell>
          <cell r="E4413" t="str">
            <v>BREMBATE DI SOPRA</v>
          </cell>
        </row>
        <row r="4414">
          <cell r="B4414" t="str">
            <v>RICCARDO BRIOSCHI</v>
          </cell>
          <cell r="E4414" t="str">
            <v>BREMBATE DI SOPRA</v>
          </cell>
        </row>
        <row r="4415">
          <cell r="B4415" t="str">
            <v>FIORELLA RAVASIO</v>
          </cell>
          <cell r="E4415" t="str">
            <v>BREMBATE DI SOPRA</v>
          </cell>
        </row>
        <row r="4416">
          <cell r="B4416" t="str">
            <v>BEATRICE BOLANDRINI</v>
          </cell>
          <cell r="E4416" t="str">
            <v>BRIGNANO GERA D'ADDA</v>
          </cell>
        </row>
        <row r="4417">
          <cell r="B4417" t="str">
            <v>ELENA BIANCHI</v>
          </cell>
          <cell r="E4417" t="str">
            <v>BRIGNANO GERA D'ADDA</v>
          </cell>
        </row>
        <row r="4418">
          <cell r="B4418" t="str">
            <v>IVAN FACCHINETTI</v>
          </cell>
          <cell r="E4418" t="str">
            <v>BRIGNANO GERA D'ADDA</v>
          </cell>
        </row>
        <row r="4419">
          <cell r="B4419" t="str">
            <v>STEFANO MORO</v>
          </cell>
          <cell r="E4419" t="str">
            <v>BRIGNANO GERA D'ADDA</v>
          </cell>
        </row>
        <row r="4420">
          <cell r="B4420" t="str">
            <v>GIOVANNI MANZONI</v>
          </cell>
          <cell r="E4420" t="str">
            <v>BRUMANO</v>
          </cell>
        </row>
        <row r="4421">
          <cell r="B4421" t="str">
            <v>ANDREA ANGIOLINI</v>
          </cell>
          <cell r="E4421" t="str">
            <v>BRUMANO</v>
          </cell>
        </row>
        <row r="4422">
          <cell r="B4422" t="str">
            <v>SONIA GREGIS</v>
          </cell>
          <cell r="E4422" t="str">
            <v>BRUMANO</v>
          </cell>
        </row>
        <row r="4423">
          <cell r="B4423" t="str">
            <v>ROBERTO GIUSEPPE ROSSI</v>
          </cell>
          <cell r="E4423" t="str">
            <v>BRUSAPORTO</v>
          </cell>
        </row>
        <row r="4424">
          <cell r="B4424" t="str">
            <v>MARIA CRISTINA GALIZZI</v>
          </cell>
          <cell r="E4424" t="str">
            <v>BRUSAPORTO</v>
          </cell>
        </row>
        <row r="4425">
          <cell r="B4425" t="str">
            <v>MONACO ROBERTO LO</v>
          </cell>
          <cell r="E4425" t="str">
            <v>BRUSAPORTO</v>
          </cell>
        </row>
        <row r="4426">
          <cell r="B4426" t="str">
            <v>STEFANIA PROMETTI</v>
          </cell>
          <cell r="E4426" t="str">
            <v>BRUSAPORTO</v>
          </cell>
        </row>
        <row r="4427">
          <cell r="B4427" t="str">
            <v>MATTIA SIGNORELLI</v>
          </cell>
          <cell r="E4427" t="str">
            <v>BRUSAPORTO</v>
          </cell>
        </row>
        <row r="4428">
          <cell r="B4428" t="str">
            <v>ANGELO ORLANDO</v>
          </cell>
          <cell r="E4428" t="str">
            <v>CALCINATE</v>
          </cell>
        </row>
        <row r="4429">
          <cell r="B4429" t="str">
            <v>LUCA MARIA TORRE</v>
          </cell>
          <cell r="E4429" t="str">
            <v>CALCINATE</v>
          </cell>
        </row>
        <row r="4430">
          <cell r="B4430" t="str">
            <v>ANGELO PICCOLI</v>
          </cell>
          <cell r="E4430" t="str">
            <v>CALCINATE</v>
          </cell>
        </row>
        <row r="4431">
          <cell r="B4431" t="str">
            <v>PAOLA TAIOCCHI</v>
          </cell>
          <cell r="E4431" t="str">
            <v>CALCINATE</v>
          </cell>
        </row>
        <row r="4432">
          <cell r="B4432" t="str">
            <v>NICOLE TOGNI</v>
          </cell>
          <cell r="E4432" t="str">
            <v>CALCINATE</v>
          </cell>
        </row>
        <row r="4433">
          <cell r="B4433" t="str">
            <v>ELENA ANTONIA CLEOFE COMENDULLI</v>
          </cell>
          <cell r="E4433" t="str">
            <v>CALCIO</v>
          </cell>
        </row>
        <row r="4434">
          <cell r="B4434" t="str">
            <v>GIUSEPPE CIGOGNANI</v>
          </cell>
          <cell r="E4434" t="str">
            <v>CALCIO</v>
          </cell>
        </row>
        <row r="4435">
          <cell r="B4435" t="str">
            <v>SONIA SALINI</v>
          </cell>
          <cell r="E4435" t="str">
            <v>CALCIO</v>
          </cell>
        </row>
        <row r="4436">
          <cell r="B4436" t="str">
            <v>MICHELE PELLEGRINI</v>
          </cell>
          <cell r="E4436" t="str">
            <v>CALUSCO D'ADDA</v>
          </cell>
        </row>
        <row r="4437">
          <cell r="B4437" t="str">
            <v>MASSIMO COCCHI</v>
          </cell>
          <cell r="E4437" t="str">
            <v>CALUSCO D'ADDA</v>
          </cell>
        </row>
        <row r="4438">
          <cell r="B4438" t="str">
            <v>FONSO SILVIA DI</v>
          </cell>
          <cell r="E4438" t="str">
            <v>CALUSCO D'ADDA</v>
          </cell>
        </row>
        <row r="4439">
          <cell r="B4439" t="str">
            <v>LORENA MARZANI</v>
          </cell>
          <cell r="E4439" t="str">
            <v>CALUSCO D'ADDA</v>
          </cell>
        </row>
        <row r="4440">
          <cell r="B4440" t="str">
            <v>ENRICO SALOMONI</v>
          </cell>
          <cell r="E4440" t="str">
            <v>CALUSCO D'ADDA</v>
          </cell>
        </row>
        <row r="4441">
          <cell r="B4441" t="str">
            <v>FABIO FERLA</v>
          </cell>
          <cell r="E4441" t="str">
            <v>CALVENZANO</v>
          </cell>
        </row>
        <row r="4442">
          <cell r="B4442" t="str">
            <v>SARA FERRARI</v>
          </cell>
          <cell r="E4442" t="str">
            <v>CALVENZANO</v>
          </cell>
        </row>
        <row r="4443">
          <cell r="B4443" t="str">
            <v>ANDREA LOCATELLI</v>
          </cell>
          <cell r="E4443" t="str">
            <v>CAMERATA CORNELLO</v>
          </cell>
        </row>
        <row r="4444">
          <cell r="B4444" t="str">
            <v>SILVANO BELOTTI</v>
          </cell>
          <cell r="E4444" t="str">
            <v>CAMERATA CORNELLO</v>
          </cell>
        </row>
        <row r="4445">
          <cell r="B4445" t="str">
            <v>ROBERTA TASSI</v>
          </cell>
          <cell r="E4445" t="str">
            <v>CAMERATA CORNELLO</v>
          </cell>
        </row>
        <row r="4446">
          <cell r="B4446" t="str">
            <v>GIANMARIA CEREA</v>
          </cell>
          <cell r="E4446" t="str">
            <v>CANONICA D'ADDA</v>
          </cell>
        </row>
        <row r="4447">
          <cell r="B4447" t="str">
            <v>PATRIZIA MARIA DAFNE CRESPI</v>
          </cell>
          <cell r="E4447" t="str">
            <v>CANONICA D'ADDA</v>
          </cell>
        </row>
        <row r="4448">
          <cell r="B4448" t="str">
            <v>CARLA BRAMATI</v>
          </cell>
          <cell r="E4448" t="str">
            <v>CANONICA D'ADDA</v>
          </cell>
        </row>
        <row r="4449">
          <cell r="B4449" t="str">
            <v>VANESSA PESENTI</v>
          </cell>
          <cell r="E4449" t="str">
            <v>CANONICA D'ADDA</v>
          </cell>
        </row>
        <row r="4450">
          <cell r="B4450" t="str">
            <v>MASSIMO GIUSEPPE ROTOLONI</v>
          </cell>
          <cell r="E4450" t="str">
            <v>CANONICA D'ADDA</v>
          </cell>
        </row>
        <row r="4451">
          <cell r="B4451" t="str">
            <v>ALESSANDRO PELLEGRINI</v>
          </cell>
          <cell r="E4451" t="str">
            <v>CAPIZZONE</v>
          </cell>
        </row>
        <row r="4452">
          <cell r="B4452" t="str">
            <v>CORRADO CAPELLI</v>
          </cell>
          <cell r="E4452" t="str">
            <v>CAPIZZONE</v>
          </cell>
        </row>
        <row r="4453">
          <cell r="B4453" t="str">
            <v>ROBERTO PELLEGRINI</v>
          </cell>
          <cell r="E4453" t="str">
            <v>CAPIZZONE</v>
          </cell>
        </row>
        <row r="4454">
          <cell r="B4454" t="str">
            <v>VITTORINO BARTOLOMEO VERDI</v>
          </cell>
          <cell r="E4454" t="str">
            <v>CAPRIATE SAN GERVASIO</v>
          </cell>
        </row>
        <row r="4455">
          <cell r="B4455" t="str">
            <v>CRISTIANO ESPOSITO</v>
          </cell>
          <cell r="E4455" t="str">
            <v>CAPRIATE SAN GERVASIO</v>
          </cell>
        </row>
        <row r="4456">
          <cell r="B4456" t="str">
            <v>TULLIO CARLO GAMBIRASIO</v>
          </cell>
          <cell r="E4456" t="str">
            <v>CAPRIATE SAN GERVASIO</v>
          </cell>
        </row>
        <row r="4457">
          <cell r="B4457" t="str">
            <v>DONATELLA PIROLA</v>
          </cell>
          <cell r="E4457" t="str">
            <v>CAPRIATE SAN GERVASIO</v>
          </cell>
        </row>
        <row r="4458">
          <cell r="B4458" t="str">
            <v>ELENA UBERTI</v>
          </cell>
          <cell r="E4458" t="str">
            <v>CAPRIATE SAN GERVASIO</v>
          </cell>
        </row>
        <row r="4459">
          <cell r="B4459" t="str">
            <v>DAVIDE POLETTI</v>
          </cell>
          <cell r="E4459" t="str">
            <v>CAPRINO BERGAMASCO</v>
          </cell>
        </row>
        <row r="4460">
          <cell r="B4460" t="str">
            <v>ASHA MASTINI</v>
          </cell>
          <cell r="E4460" t="str">
            <v>CAPRINO BERGAMASCO</v>
          </cell>
        </row>
        <row r="4461">
          <cell r="B4461" t="str">
            <v>FILIPPO MAZZOLENI</v>
          </cell>
          <cell r="E4461" t="str">
            <v>CAPRINO BERGAMASCO</v>
          </cell>
        </row>
        <row r="4462">
          <cell r="B4462" t="str">
            <v>DARIA RIVA</v>
          </cell>
          <cell r="E4462" t="str">
            <v>CAPRINO BERGAMASCO</v>
          </cell>
        </row>
        <row r="4463">
          <cell r="B4463" t="str">
            <v>LUCA TAMI</v>
          </cell>
          <cell r="E4463" t="str">
            <v>CAPRINO BERGAMASCO</v>
          </cell>
        </row>
        <row r="4464">
          <cell r="B4464" t="str">
            <v>CLAUDIO BOLANDRINI</v>
          </cell>
          <cell r="E4464" t="str">
            <v>CARAVAGGIO</v>
          </cell>
        </row>
        <row r="4465">
          <cell r="B4465" t="str">
            <v>CLAUDIA ARIUOLO</v>
          </cell>
          <cell r="E4465" t="str">
            <v>CARAVAGGIO</v>
          </cell>
        </row>
        <row r="4466">
          <cell r="B4466" t="str">
            <v>JURI CATTELANI</v>
          </cell>
          <cell r="E4466" t="str">
            <v>CARAVAGGIO</v>
          </cell>
        </row>
        <row r="4467">
          <cell r="B4467" t="str">
            <v>MARCO CREMONESI</v>
          </cell>
          <cell r="E4467" t="str">
            <v>CARAVAGGIO</v>
          </cell>
        </row>
        <row r="4468">
          <cell r="B4468" t="str">
            <v>IVAN LEGRAMANDI</v>
          </cell>
          <cell r="E4468" t="str">
            <v>CARAVAGGIO</v>
          </cell>
        </row>
        <row r="4469">
          <cell r="B4469" t="str">
            <v>ELENA NICOTERA</v>
          </cell>
          <cell r="E4469" t="str">
            <v>CARAVAGGIO</v>
          </cell>
        </row>
        <row r="4470">
          <cell r="B4470" t="str">
            <v>GIUSEPPE ONDEI</v>
          </cell>
          <cell r="E4470" t="str">
            <v>CAROBBIO DEGLI ANGELI</v>
          </cell>
        </row>
        <row r="4471">
          <cell r="B4471" t="str">
            <v>FABIO CESARE GIAVARINI</v>
          </cell>
          <cell r="E4471" t="str">
            <v>CAROBBIO DEGLI ANGELI</v>
          </cell>
        </row>
        <row r="4472">
          <cell r="B4472" t="str">
            <v>GIULIANA ALARI</v>
          </cell>
          <cell r="E4472" t="str">
            <v>CAROBBIO DEGLI ANGELI</v>
          </cell>
        </row>
        <row r="4473">
          <cell r="B4473" t="str">
            <v>LARA BRENA</v>
          </cell>
          <cell r="E4473" t="str">
            <v>CAROBBIO DEGLI ANGELI</v>
          </cell>
        </row>
        <row r="4474">
          <cell r="B4474" t="str">
            <v>ROBERTO GALOFARO</v>
          </cell>
          <cell r="E4474" t="str">
            <v>CAROBBIO DEGLI ANGELI</v>
          </cell>
        </row>
        <row r="4475">
          <cell r="B4475" t="str">
            <v>ALDO RUFFINI</v>
          </cell>
          <cell r="E4475" t="str">
            <v>CARONA</v>
          </cell>
        </row>
        <row r="4476">
          <cell r="B4476" t="str">
            <v>TARCISIO MIGLIORINI</v>
          </cell>
          <cell r="E4476" t="str">
            <v>CARONA</v>
          </cell>
        </row>
        <row r="4477">
          <cell r="B4477" t="str">
            <v>SIMONA ROSSI</v>
          </cell>
          <cell r="E4477" t="str">
            <v>CARONA</v>
          </cell>
        </row>
        <row r="4478">
          <cell r="B4478" t="str">
            <v>SERGIO LOCATELLI</v>
          </cell>
          <cell r="E4478" t="str">
            <v>CARVICO</v>
          </cell>
        </row>
        <row r="4479">
          <cell r="B4479" t="str">
            <v>STEFANIA ZANARDI</v>
          </cell>
          <cell r="E4479" t="str">
            <v>CARVICO</v>
          </cell>
        </row>
        <row r="4480">
          <cell r="B4480" t="str">
            <v>DANIELE MAZZOLA</v>
          </cell>
          <cell r="E4480" t="str">
            <v>CARVICO</v>
          </cell>
        </row>
        <row r="4481">
          <cell r="B4481" t="str">
            <v>NATALIA RITA EMANUELA PIZZI</v>
          </cell>
          <cell r="E4481" t="str">
            <v>CARVICO</v>
          </cell>
        </row>
        <row r="4482">
          <cell r="B4482" t="str">
            <v>SERGIO ZAPPELLA</v>
          </cell>
          <cell r="E4482" t="str">
            <v>CASAZZA</v>
          </cell>
        </row>
        <row r="4483">
          <cell r="B4483" t="str">
            <v>DANIELE ANGELO BRESSAN</v>
          </cell>
          <cell r="E4483" t="str">
            <v>CASAZZA</v>
          </cell>
        </row>
        <row r="4484">
          <cell r="B4484" t="str">
            <v>RAFFAELLA LONGA</v>
          </cell>
          <cell r="E4484" t="str">
            <v>CASAZZA</v>
          </cell>
        </row>
        <row r="4485">
          <cell r="B4485" t="str">
            <v>RENATO TOTIS</v>
          </cell>
          <cell r="E4485" t="str">
            <v>CASAZZA</v>
          </cell>
        </row>
        <row r="4486">
          <cell r="B4486" t="str">
            <v>CARMEN ZAMBETTI</v>
          </cell>
          <cell r="E4486" t="str">
            <v>CASAZZA</v>
          </cell>
        </row>
        <row r="4487">
          <cell r="B4487" t="str">
            <v>MANUEL CALVI</v>
          </cell>
          <cell r="E4487" t="str">
            <v>CASIRATE D'ADDA</v>
          </cell>
        </row>
        <row r="4488">
          <cell r="B4488" t="str">
            <v>PAOLA CALVI</v>
          </cell>
          <cell r="E4488" t="str">
            <v>CASIRATE D'ADDA</v>
          </cell>
        </row>
        <row r="4489">
          <cell r="B4489" t="str">
            <v>LUCIA CERESOLI</v>
          </cell>
          <cell r="E4489" t="str">
            <v>CASIRATE D'ADDA</v>
          </cell>
        </row>
        <row r="4490">
          <cell r="B4490" t="str">
            <v>MAURO FACCA'</v>
          </cell>
          <cell r="E4490" t="str">
            <v>CASIRATE D'ADDA</v>
          </cell>
        </row>
        <row r="4491">
          <cell r="B4491" t="str">
            <v>SILVIA LEONI</v>
          </cell>
          <cell r="E4491" t="str">
            <v>CASIRATE D'ADDA</v>
          </cell>
        </row>
        <row r="4492">
          <cell r="B4492" t="str">
            <v>ENZO POLI</v>
          </cell>
          <cell r="E4492" t="str">
            <v>CASNIGO</v>
          </cell>
        </row>
        <row r="4493">
          <cell r="B4493" t="str">
            <v>ENRICO CARRARA</v>
          </cell>
          <cell r="E4493" t="str">
            <v>CASNIGO</v>
          </cell>
        </row>
        <row r="4494">
          <cell r="B4494" t="str">
            <v>FRANCA GUERINI</v>
          </cell>
          <cell r="E4494" t="str">
            <v>CASNIGO</v>
          </cell>
        </row>
        <row r="4495">
          <cell r="B4495" t="str">
            <v>DANIELE IMBERTI</v>
          </cell>
          <cell r="E4495" t="str">
            <v>CASNIGO</v>
          </cell>
        </row>
        <row r="4496">
          <cell r="B4496" t="str">
            <v>LUCIA ONGARO</v>
          </cell>
          <cell r="E4496" t="str">
            <v>CASNIGO</v>
          </cell>
        </row>
        <row r="4497">
          <cell r="B4497" t="str">
            <v>SILVIA LODEDO</v>
          </cell>
          <cell r="E4497" t="str">
            <v>CASSIGLIO</v>
          </cell>
        </row>
        <row r="4498">
          <cell r="B4498" t="str">
            <v>FABIO BORDOGNA</v>
          </cell>
          <cell r="E4498" t="str">
            <v>CASSIGLIO</v>
          </cell>
        </row>
        <row r="4499">
          <cell r="B4499" t="str">
            <v>BARBARA REGAZZONI</v>
          </cell>
          <cell r="E4499" t="str">
            <v>CASSIGLIO</v>
          </cell>
        </row>
        <row r="4500">
          <cell r="B4500" t="str">
            <v>GIOVANNI BENINI</v>
          </cell>
          <cell r="E4500" t="str">
            <v>CASTELLI CALEPIO</v>
          </cell>
        </row>
        <row r="4501">
          <cell r="B4501" t="str">
            <v>GIAN MARCO MARENZI</v>
          </cell>
          <cell r="E4501" t="str">
            <v>CASTELLI CALEPIO</v>
          </cell>
        </row>
        <row r="4502">
          <cell r="B4502" t="str">
            <v>ELENA PAGANI</v>
          </cell>
          <cell r="E4502" t="str">
            <v>CASTELLI CALEPIO</v>
          </cell>
        </row>
        <row r="4503">
          <cell r="B4503" t="str">
            <v>MARIA ANGELA POLI</v>
          </cell>
          <cell r="E4503" t="str">
            <v>CASTELLI CALEPIO</v>
          </cell>
        </row>
        <row r="4504">
          <cell r="B4504" t="str">
            <v>LUIGI GIOVANNI ROZZONI</v>
          </cell>
          <cell r="E4504" t="str">
            <v>CASTEL ROZZONE</v>
          </cell>
        </row>
        <row r="4505">
          <cell r="B4505" t="str">
            <v>ROBERTA BELLOLI</v>
          </cell>
          <cell r="E4505" t="str">
            <v>CASTEL ROZZONE</v>
          </cell>
        </row>
        <row r="4506">
          <cell r="B4506" t="str">
            <v>FABIO SGROI</v>
          </cell>
          <cell r="E4506" t="str">
            <v>CASTEL ROZZONE</v>
          </cell>
        </row>
        <row r="4507">
          <cell r="B4507" t="str">
            <v>ANGELO MIGLIORATI</v>
          </cell>
          <cell r="E4507" t="str">
            <v>CASTIONE DELLA PRESOLANA</v>
          </cell>
        </row>
        <row r="4508">
          <cell r="B4508" t="str">
            <v>FABIO FERRARI</v>
          </cell>
          <cell r="E4508" t="str">
            <v>CASTIONE DELLA PRESOLANA</v>
          </cell>
        </row>
        <row r="4509">
          <cell r="B4509" t="str">
            <v>GUERINO FERRARI</v>
          </cell>
          <cell r="E4509" t="str">
            <v>CASTIONE DELLA PRESOLANA</v>
          </cell>
        </row>
        <row r="4510">
          <cell r="B4510" t="str">
            <v>FABIO MIGLIORATI</v>
          </cell>
          <cell r="E4510" t="str">
            <v>CASTIONE DELLA PRESOLANA</v>
          </cell>
        </row>
        <row r="4511">
          <cell r="B4511" t="str">
            <v>MARIANO FORESTI</v>
          </cell>
          <cell r="E4511" t="str">
            <v>CASTRO</v>
          </cell>
        </row>
        <row r="4512">
          <cell r="B4512" t="str">
            <v>SONIA CASU</v>
          </cell>
          <cell r="E4512" t="str">
            <v>CASTRO</v>
          </cell>
        </row>
        <row r="4513">
          <cell r="B4513" t="str">
            <v>ANDREA PIETRO GOGLIO</v>
          </cell>
          <cell r="E4513" t="str">
            <v>CASTRO</v>
          </cell>
        </row>
        <row r="4514">
          <cell r="B4514" t="str">
            <v>GIUSEPPE TOGNI</v>
          </cell>
          <cell r="E4514" t="str">
            <v>CAVERNAGO</v>
          </cell>
        </row>
        <row r="4515">
          <cell r="B4515" t="str">
            <v>MARIA BRITTA</v>
          </cell>
          <cell r="E4515" t="str">
            <v>CAVERNAGO</v>
          </cell>
        </row>
        <row r="4516">
          <cell r="B4516" t="str">
            <v>DANIELE TAIOCCHI</v>
          </cell>
          <cell r="E4516" t="str">
            <v>CAVERNAGO</v>
          </cell>
        </row>
        <row r="4517">
          <cell r="B4517" t="str">
            <v>SERGIO SPAMPATTI</v>
          </cell>
          <cell r="E4517" t="str">
            <v>CAZZANO SANT'ANDREA</v>
          </cell>
        </row>
        <row r="4518">
          <cell r="B4518" t="str">
            <v>GIORGIO CARRARA</v>
          </cell>
          <cell r="E4518" t="str">
            <v>CAZZANO SANT'ANDREA</v>
          </cell>
        </row>
        <row r="4519">
          <cell r="B4519" t="str">
            <v>FABRIZIO MORETTI</v>
          </cell>
          <cell r="E4519" t="str">
            <v>CAZZANO SANT'ANDREA</v>
          </cell>
        </row>
        <row r="4520">
          <cell r="B4520" t="str">
            <v>CLAUDIA COLLEONI</v>
          </cell>
          <cell r="E4520" t="str">
            <v>CENATE SOPRA</v>
          </cell>
        </row>
        <row r="4521">
          <cell r="B4521" t="str">
            <v>EMANUELE BALDASSARI</v>
          </cell>
          <cell r="E4521" t="str">
            <v>CENATE SOPRA</v>
          </cell>
        </row>
        <row r="4522">
          <cell r="B4522" t="str">
            <v>DIEGO TURMANNI</v>
          </cell>
          <cell r="E4522" t="str">
            <v>CENATE SOPRA</v>
          </cell>
        </row>
        <row r="4523">
          <cell r="B4523" t="str">
            <v>THOMAS ALGERI</v>
          </cell>
          <cell r="E4523" t="str">
            <v>CENATE SOTTO</v>
          </cell>
        </row>
        <row r="4524">
          <cell r="B4524" t="str">
            <v>STEFANO CONTI</v>
          </cell>
          <cell r="E4524" t="str">
            <v>CENATE SOTTO</v>
          </cell>
        </row>
        <row r="4525">
          <cell r="B4525" t="str">
            <v>BARBARA ALGERI</v>
          </cell>
          <cell r="E4525" t="str">
            <v>CENATE SOTTO</v>
          </cell>
        </row>
        <row r="4526">
          <cell r="B4526" t="str">
            <v>MARCO MARCHETTI</v>
          </cell>
          <cell r="E4526" t="str">
            <v>CENATE SOTTO</v>
          </cell>
        </row>
        <row r="4527">
          <cell r="B4527" t="str">
            <v>MARINA RADICI</v>
          </cell>
          <cell r="E4527" t="str">
            <v>CENATE SOTTO</v>
          </cell>
        </row>
        <row r="4528">
          <cell r="B4528" t="str">
            <v>EDILIO MORENI</v>
          </cell>
          <cell r="E4528" t="str">
            <v>CENE</v>
          </cell>
        </row>
        <row r="4529">
          <cell r="B4529" t="str">
            <v>ANDREA CAMOZZI</v>
          </cell>
          <cell r="E4529" t="str">
            <v>CENE</v>
          </cell>
        </row>
        <row r="4530">
          <cell r="B4530" t="str">
            <v>MARCELLA BAZZANA</v>
          </cell>
          <cell r="E4530" t="str">
            <v>CENE</v>
          </cell>
        </row>
        <row r="4531">
          <cell r="B4531" t="str">
            <v>DAVIDE BONSEMBIANTI</v>
          </cell>
          <cell r="E4531" t="str">
            <v>CENE</v>
          </cell>
        </row>
        <row r="4532">
          <cell r="B4532" t="str">
            <v>PATRIZIA STEFENETTI</v>
          </cell>
          <cell r="E4532" t="str">
            <v>CENE</v>
          </cell>
        </row>
        <row r="4533">
          <cell r="B4533" t="str">
            <v>CINZIA LOCATELLI</v>
          </cell>
          <cell r="E4533" t="str">
            <v>CERETE</v>
          </cell>
        </row>
        <row r="4534">
          <cell r="B4534" t="str">
            <v>ANDREA FRACASSI</v>
          </cell>
          <cell r="E4534" t="str">
            <v>CERETE</v>
          </cell>
        </row>
        <row r="4535">
          <cell r="B4535" t="str">
            <v>CHRISTIAN SAVOLDELLI</v>
          </cell>
          <cell r="E4535" t="str">
            <v>CERETE</v>
          </cell>
        </row>
        <row r="4536">
          <cell r="B4536" t="str">
            <v>RAMON CRESPOLINI</v>
          </cell>
          <cell r="E4536" t="str">
            <v>CHIGNOLO D'ISOLA</v>
          </cell>
        </row>
        <row r="4537">
          <cell r="B4537" t="str">
            <v>MARCO FACCHINETTI</v>
          </cell>
          <cell r="E4537" t="str">
            <v>CHIGNOLO D'ISOLA</v>
          </cell>
        </row>
        <row r="4538">
          <cell r="B4538" t="str">
            <v>SILVIA RAVASIO</v>
          </cell>
          <cell r="E4538" t="str">
            <v>CHIGNOLO D'ISOLA</v>
          </cell>
        </row>
        <row r="4539">
          <cell r="B4539" t="str">
            <v>BARBARA CRISTINA ZANETTI</v>
          </cell>
          <cell r="E4539" t="str">
            <v>CHIGNOLO D'ISOLA</v>
          </cell>
        </row>
        <row r="4540">
          <cell r="B4540" t="str">
            <v>PIERMAURO NEMBRINI</v>
          </cell>
          <cell r="E4540" t="str">
            <v>CHIUDUNO</v>
          </cell>
        </row>
        <row r="4541">
          <cell r="B4541" t="str">
            <v>STEFANO LOCATELLI</v>
          </cell>
          <cell r="E4541" t="str">
            <v>CHIUDUNO</v>
          </cell>
        </row>
        <row r="4542">
          <cell r="B4542" t="str">
            <v>GIANLUIGI CAGLIONI</v>
          </cell>
          <cell r="E4542" t="str">
            <v>CHIUDUNO</v>
          </cell>
        </row>
        <row r="4543">
          <cell r="B4543" t="str">
            <v>LUCIA CONSOLI</v>
          </cell>
          <cell r="E4543" t="str">
            <v>CHIUDUNO</v>
          </cell>
        </row>
        <row r="4544">
          <cell r="B4544" t="str">
            <v>FRANCESCA PANDOLFI</v>
          </cell>
          <cell r="E4544" t="str">
            <v>CHIUDUNO</v>
          </cell>
        </row>
        <row r="4545">
          <cell r="B4545" t="str">
            <v>ANTONELLA SESANA</v>
          </cell>
          <cell r="E4545" t="str">
            <v>CISANO BERGAMASCO</v>
          </cell>
        </row>
        <row r="4546">
          <cell r="B4546" t="str">
            <v>CARLO FRIGERIO</v>
          </cell>
          <cell r="E4546" t="str">
            <v>CISANO BERGAMASCO</v>
          </cell>
        </row>
        <row r="4547">
          <cell r="B4547" t="str">
            <v>FEDERICA MAZZOLENI</v>
          </cell>
          <cell r="E4547" t="str">
            <v>CISANO BERGAMASCO</v>
          </cell>
        </row>
        <row r="4548">
          <cell r="B4548" t="str">
            <v>GABRIELLA TRESOLDI</v>
          </cell>
          <cell r="E4548" t="str">
            <v>CISANO BERGAMASCO</v>
          </cell>
        </row>
        <row r="4549">
          <cell r="B4549" t="str">
            <v>SIMONE VIOLA</v>
          </cell>
          <cell r="E4549" t="str">
            <v>CISANO BERGAMASCO</v>
          </cell>
        </row>
        <row r="4550">
          <cell r="B4550" t="str">
            <v>CATERINA VITALI</v>
          </cell>
          <cell r="E4550" t="str">
            <v>CISERANO</v>
          </cell>
        </row>
        <row r="4551">
          <cell r="B4551" t="str">
            <v>GABRIELE GIUDICI</v>
          </cell>
          <cell r="E4551" t="str">
            <v>CISERANO</v>
          </cell>
        </row>
        <row r="4552">
          <cell r="B4552" t="str">
            <v>ENEA BAGINI</v>
          </cell>
          <cell r="E4552" t="str">
            <v>CISERANO</v>
          </cell>
        </row>
        <row r="4553">
          <cell r="B4553" t="str">
            <v>KARIM CATTANEO</v>
          </cell>
          <cell r="E4553" t="str">
            <v>CISERANO</v>
          </cell>
        </row>
        <row r="4554">
          <cell r="B4554" t="str">
            <v>CARLA ROSSI</v>
          </cell>
          <cell r="E4554" t="str">
            <v>CISERANO</v>
          </cell>
        </row>
        <row r="4555">
          <cell r="B4555" t="str">
            <v>GIOVANNI BATTISTA FORLANI</v>
          </cell>
          <cell r="E4555" t="str">
            <v>CIVIDATE AL PIANO</v>
          </cell>
        </row>
        <row r="4556">
          <cell r="B4556" t="str">
            <v>GIOVANNA CORNELIA PAGANI</v>
          </cell>
          <cell r="E4556" t="str">
            <v>CIVIDATE AL PIANO</v>
          </cell>
        </row>
        <row r="4557">
          <cell r="B4557" t="str">
            <v>ROBERTO BELLOMETTI</v>
          </cell>
          <cell r="E4557" t="str">
            <v>CIVIDATE AL PIANO</v>
          </cell>
        </row>
        <row r="4558">
          <cell r="B4558" t="str">
            <v>GLORIA CHITO'</v>
          </cell>
          <cell r="E4558" t="str">
            <v>CIVIDATE AL PIANO</v>
          </cell>
        </row>
        <row r="4559">
          <cell r="B4559" t="str">
            <v>DARIO VENTURA</v>
          </cell>
          <cell r="E4559" t="str">
            <v>CIVIDATE AL PIANO</v>
          </cell>
        </row>
        <row r="4560">
          <cell r="B4560" t="str">
            <v>MASSIMO MORSTABILINI</v>
          </cell>
          <cell r="E4560" t="str">
            <v>CLUSONE</v>
          </cell>
        </row>
        <row r="4561">
          <cell r="B4561" t="str">
            <v>ROBERTO BALDUZZI</v>
          </cell>
          <cell r="E4561" t="str">
            <v>CLUSONE</v>
          </cell>
        </row>
        <row r="4562">
          <cell r="B4562" t="str">
            <v>FLAVIA BIGONI</v>
          </cell>
          <cell r="E4562" t="str">
            <v>CLUSONE</v>
          </cell>
        </row>
        <row r="4563">
          <cell r="B4563" t="str">
            <v>DAVIDE CALEGARI</v>
          </cell>
          <cell r="E4563" t="str">
            <v>CLUSONE</v>
          </cell>
        </row>
        <row r="4564">
          <cell r="B4564" t="str">
            <v>ALESSANDRA TONSI</v>
          </cell>
          <cell r="E4564" t="str">
            <v>CLUSONE</v>
          </cell>
        </row>
        <row r="4565">
          <cell r="B4565" t="str">
            <v>GABRIELE BETTINESCHI</v>
          </cell>
          <cell r="E4565" t="str">
            <v>COLERE</v>
          </cell>
        </row>
        <row r="4566">
          <cell r="B4566" t="str">
            <v>LEANDRO BELINGHERI</v>
          </cell>
          <cell r="E4566" t="str">
            <v>COLERE</v>
          </cell>
        </row>
        <row r="4567">
          <cell r="B4567" t="str">
            <v>RUGGERO PIANTONI</v>
          </cell>
          <cell r="E4567" t="str">
            <v>COLERE</v>
          </cell>
        </row>
        <row r="4568">
          <cell r="B4568" t="str">
            <v>CHIARA DRAGO</v>
          </cell>
          <cell r="E4568" t="str">
            <v>COLOGNO AL SERIO</v>
          </cell>
        </row>
        <row r="4569">
          <cell r="B4569" t="str">
            <v>GIOVANNA GUERINI</v>
          </cell>
          <cell r="E4569" t="str">
            <v>COLOGNO AL SERIO</v>
          </cell>
        </row>
        <row r="4570">
          <cell r="B4570" t="str">
            <v>MAURIZIO CANSONE</v>
          </cell>
          <cell r="E4570" t="str">
            <v>COLOGNO AL SERIO</v>
          </cell>
        </row>
        <row r="4571">
          <cell r="B4571" t="str">
            <v>LARA EMANUELA MACCARINI</v>
          </cell>
          <cell r="E4571" t="str">
            <v>COLOGNO AL SERIO</v>
          </cell>
        </row>
        <row r="4572">
          <cell r="B4572" t="str">
            <v>DANIELE PEZZOLI</v>
          </cell>
          <cell r="E4572" t="str">
            <v>COLOGNO AL SERIO</v>
          </cell>
        </row>
        <row r="4573">
          <cell r="B4573" t="str">
            <v>MATTIA RAIMONDI</v>
          </cell>
          <cell r="E4573" t="str">
            <v>COLOGNO AL SERIO</v>
          </cell>
        </row>
        <row r="4574">
          <cell r="B4574" t="str">
            <v>ADRIANA DENTELLA</v>
          </cell>
          <cell r="E4574" t="str">
            <v>COLZATE</v>
          </cell>
        </row>
        <row r="4575">
          <cell r="B4575" t="str">
            <v>GIANMARIO CAROBBIO</v>
          </cell>
          <cell r="E4575" t="str">
            <v>COLZATE</v>
          </cell>
        </row>
        <row r="4576">
          <cell r="B4576" t="str">
            <v>MATTIA UGO FRANI</v>
          </cell>
          <cell r="E4576" t="str">
            <v>COLZATE</v>
          </cell>
        </row>
        <row r="4577">
          <cell r="B4577" t="str">
            <v>IVAN MORIGGI</v>
          </cell>
          <cell r="E4577" t="str">
            <v>COMUN NUOVO</v>
          </cell>
        </row>
        <row r="4578">
          <cell r="B4578" t="str">
            <v>GIUSEPPINA CAIO</v>
          </cell>
          <cell r="E4578" t="str">
            <v>COMUN NUOVO</v>
          </cell>
        </row>
        <row r="4579">
          <cell r="B4579" t="str">
            <v>GIACOMO STEFANO INVERNIZZI</v>
          </cell>
          <cell r="E4579" t="str">
            <v>CORNA IMAGNA</v>
          </cell>
        </row>
        <row r="4580">
          <cell r="B4580" t="str">
            <v>PIERLUIGI INVERNIZZI</v>
          </cell>
          <cell r="E4580" t="str">
            <v>CORNA IMAGNA</v>
          </cell>
        </row>
        <row r="4581">
          <cell r="B4581" t="str">
            <v>MARTINA LOCATELLI</v>
          </cell>
          <cell r="E4581" t="str">
            <v>CORNA IMAGNA</v>
          </cell>
        </row>
        <row r="4582">
          <cell r="B4582" t="str">
            <v>LUCA VISTALLI</v>
          </cell>
          <cell r="E4582" t="str">
            <v>CORNALBA</v>
          </cell>
        </row>
        <row r="4583">
          <cell r="B4583" t="str">
            <v>DARIO BOLZONI</v>
          </cell>
          <cell r="E4583" t="str">
            <v>CORNALBA</v>
          </cell>
        </row>
        <row r="4584">
          <cell r="B4584" t="str">
            <v>PAOLO VISTALLI</v>
          </cell>
          <cell r="E4584" t="str">
            <v>CORNALBA</v>
          </cell>
        </row>
        <row r="4585">
          <cell r="B4585" t="str">
            <v>GIANMARIO GATTA</v>
          </cell>
          <cell r="E4585" t="str">
            <v>CORTENUOVA</v>
          </cell>
        </row>
        <row r="4586">
          <cell r="B4586" t="str">
            <v>ANNIBALE BARCELLA</v>
          </cell>
          <cell r="E4586" t="str">
            <v>CORTENUOVA</v>
          </cell>
        </row>
        <row r="4587">
          <cell r="B4587" t="str">
            <v>CLAUDIA BRAMBILLA</v>
          </cell>
          <cell r="E4587" t="str">
            <v>CORTENUOVA</v>
          </cell>
        </row>
        <row r="4588">
          <cell r="B4588" t="str">
            <v>LUIGI FOGAROLI</v>
          </cell>
          <cell r="E4588" t="str">
            <v>COSTA DI MEZZATE</v>
          </cell>
        </row>
        <row r="4589">
          <cell r="B4589" t="str">
            <v>ANDREA TRAPLETTI</v>
          </cell>
          <cell r="E4589" t="str">
            <v>COSTA DI MEZZATE</v>
          </cell>
        </row>
        <row r="4590">
          <cell r="B4590" t="str">
            <v>CHIARA BETTINI</v>
          </cell>
          <cell r="E4590" t="str">
            <v>COSTA DI MEZZATE</v>
          </cell>
        </row>
        <row r="4591">
          <cell r="B4591" t="str">
            <v>RINO FINOTTO</v>
          </cell>
          <cell r="E4591" t="str">
            <v>COSTA DI MEZZATE</v>
          </cell>
        </row>
        <row r="4592">
          <cell r="B4592" t="str">
            <v>NATALINA PEZZOTTA</v>
          </cell>
          <cell r="E4592" t="str">
            <v>COSTA DI MEZZATE</v>
          </cell>
        </row>
        <row r="4593">
          <cell r="B4593" t="str">
            <v>FAUSTO DOLCI</v>
          </cell>
          <cell r="E4593" t="str">
            <v>COSTA SERINA</v>
          </cell>
        </row>
        <row r="4594">
          <cell r="B4594" t="str">
            <v>SILVIA BONOMI</v>
          </cell>
          <cell r="E4594" t="str">
            <v>COSTA SERINA</v>
          </cell>
        </row>
        <row r="4595">
          <cell r="B4595" t="str">
            <v>GIORGIO BROZZONI</v>
          </cell>
          <cell r="E4595" t="str">
            <v>COSTA SERINA</v>
          </cell>
        </row>
        <row r="4596">
          <cell r="B4596" t="str">
            <v>UMBERTO MAZZOLENI</v>
          </cell>
          <cell r="E4596" t="str">
            <v>COSTA VALLE IMAGNA</v>
          </cell>
        </row>
        <row r="4597">
          <cell r="B4597" t="str">
            <v>MARIO TONANI</v>
          </cell>
          <cell r="E4597" t="str">
            <v>COSTA VALLE IMAGNA</v>
          </cell>
        </row>
        <row r="4598">
          <cell r="B4598" t="str">
            <v>AHAMD RAMI YOUSSEF</v>
          </cell>
          <cell r="E4598" t="str">
            <v>COSTA VALLE IMAGNA</v>
          </cell>
        </row>
        <row r="4599">
          <cell r="B4599" t="str">
            <v>FEDERICO BAIGUINI</v>
          </cell>
          <cell r="E4599" t="str">
            <v>COSTA VOLPINO</v>
          </cell>
        </row>
        <row r="4600">
          <cell r="B4600" t="str">
            <v>LAURA PELLEGRINELLI</v>
          </cell>
          <cell r="E4600" t="str">
            <v>COSTA VOLPINO</v>
          </cell>
        </row>
        <row r="4601">
          <cell r="B4601" t="str">
            <v>GIANPIETRO BETTONI</v>
          </cell>
          <cell r="E4601" t="str">
            <v>COSTA VOLPINO</v>
          </cell>
        </row>
        <row r="4602">
          <cell r="B4602" t="str">
            <v>MAURO BONOMELLI</v>
          </cell>
          <cell r="E4602" t="str">
            <v>COSTA VOLPINO</v>
          </cell>
        </row>
        <row r="4603">
          <cell r="B4603" t="str">
            <v>SIMONA FIGAROLI</v>
          </cell>
          <cell r="E4603" t="str">
            <v>COSTA VOLPINO</v>
          </cell>
        </row>
        <row r="4604">
          <cell r="B4604" t="str">
            <v>ANDREA CAPELLETTI</v>
          </cell>
          <cell r="E4604" t="str">
            <v>COVO</v>
          </cell>
        </row>
        <row r="4605">
          <cell r="B4605" t="str">
            <v>ANDREA TORRIANI</v>
          </cell>
          <cell r="E4605" t="str">
            <v>COVO</v>
          </cell>
        </row>
        <row r="4606">
          <cell r="B4606" t="str">
            <v>GIOVANNI CERIBELLI</v>
          </cell>
          <cell r="E4606" t="str">
            <v>COVO</v>
          </cell>
        </row>
        <row r="4607">
          <cell r="B4607" t="str">
            <v>ANNA MARIA GALLIANI</v>
          </cell>
          <cell r="E4607" t="str">
            <v>COVO</v>
          </cell>
        </row>
        <row r="4608">
          <cell r="B4608" t="str">
            <v>ALBERTO GATTI</v>
          </cell>
          <cell r="E4608" t="str">
            <v>COVO</v>
          </cell>
        </row>
        <row r="4609">
          <cell r="B4609" t="str">
            <v>ADRIANA BELLINI</v>
          </cell>
          <cell r="E4609" t="str">
            <v>CREDARO</v>
          </cell>
        </row>
        <row r="4610">
          <cell r="B4610" t="str">
            <v>COSIMO FALCO</v>
          </cell>
          <cell r="E4610" t="str">
            <v>CREDARO</v>
          </cell>
        </row>
        <row r="4611">
          <cell r="B4611" t="str">
            <v>FRANCESCO ALGISI</v>
          </cell>
          <cell r="E4611" t="str">
            <v>CREDARO</v>
          </cell>
        </row>
        <row r="4612">
          <cell r="B4612" t="str">
            <v>GIUDITTA TRAPLETTI</v>
          </cell>
          <cell r="E4612" t="str">
            <v>CREDARO</v>
          </cell>
        </row>
        <row r="4613">
          <cell r="B4613" t="str">
            <v>ANDREA SACCOGNA</v>
          </cell>
          <cell r="E4613" t="str">
            <v>CURNO</v>
          </cell>
        </row>
        <row r="4614">
          <cell r="B4614" t="str">
            <v>IVANA ROTA</v>
          </cell>
          <cell r="E4614" t="str">
            <v>CURNO</v>
          </cell>
        </row>
        <row r="4615">
          <cell r="B4615" t="str">
            <v>PAOLA BELLEZZA</v>
          </cell>
          <cell r="E4615" t="str">
            <v>CURNO</v>
          </cell>
        </row>
        <row r="4616">
          <cell r="B4616" t="str">
            <v>PAOLO PELLICCIOLI</v>
          </cell>
          <cell r="E4616" t="str">
            <v>CURNO</v>
          </cell>
        </row>
        <row r="4617">
          <cell r="B4617" t="str">
            <v>FABIO RAVASIO</v>
          </cell>
          <cell r="E4617" t="str">
            <v>CURNO</v>
          </cell>
        </row>
        <row r="4618">
          <cell r="B4618" t="str">
            <v>ANDREA PALENI</v>
          </cell>
          <cell r="E4618" t="str">
            <v>CUSIO</v>
          </cell>
        </row>
        <row r="4619">
          <cell r="B4619" t="str">
            <v>LUCIANO PALENI</v>
          </cell>
          <cell r="E4619" t="str">
            <v>CUSIO</v>
          </cell>
        </row>
        <row r="4620">
          <cell r="B4620" t="str">
            <v>ELISA RIZZI</v>
          </cell>
          <cell r="E4620" t="str">
            <v>CUSIO</v>
          </cell>
        </row>
        <row r="4621">
          <cell r="B4621" t="str">
            <v>FRANCESCO BRAMANI</v>
          </cell>
          <cell r="E4621" t="str">
            <v>DALMINE</v>
          </cell>
        </row>
        <row r="4622">
          <cell r="B4622" t="str">
            <v>DARIO CARNEVALI</v>
          </cell>
          <cell r="E4622" t="str">
            <v>DALMINE</v>
          </cell>
        </row>
        <row r="4623">
          <cell r="B4623" t="str">
            <v>ENRICO FACOETTI</v>
          </cell>
          <cell r="E4623" t="str">
            <v>DALMINE</v>
          </cell>
        </row>
        <row r="4624">
          <cell r="B4624" t="str">
            <v>GIANLUCA IODICE</v>
          </cell>
          <cell r="E4624" t="str">
            <v>DALMINE</v>
          </cell>
        </row>
        <row r="4625">
          <cell r="B4625" t="str">
            <v>SARA SIMONCELLI</v>
          </cell>
          <cell r="E4625" t="str">
            <v>DALMINE</v>
          </cell>
        </row>
        <row r="4626">
          <cell r="B4626" t="str">
            <v>CINZIA TERZI</v>
          </cell>
          <cell r="E4626" t="str">
            <v>DALMINE</v>
          </cell>
        </row>
        <row r="4627">
          <cell r="B4627" t="str">
            <v>FABIO BONZI</v>
          </cell>
          <cell r="E4627" t="str">
            <v>DOSSENA</v>
          </cell>
        </row>
        <row r="4628">
          <cell r="B4628" t="str">
            <v>WALTER BALICCO</v>
          </cell>
          <cell r="E4628" t="str">
            <v>DOSSENA</v>
          </cell>
        </row>
        <row r="4629">
          <cell r="B4629" t="str">
            <v>GUIDO MASTROPIETRO</v>
          </cell>
          <cell r="E4629" t="str">
            <v>DOSSENA</v>
          </cell>
        </row>
        <row r="4630">
          <cell r="B4630" t="str">
            <v>MARCO ZOPPETTI</v>
          </cell>
          <cell r="E4630" t="str">
            <v>ENDINE GAIANO</v>
          </cell>
        </row>
        <row r="4631">
          <cell r="B4631" t="str">
            <v>LUCA GUIZZETTI</v>
          </cell>
          <cell r="E4631" t="str">
            <v>ENDINE GAIANO</v>
          </cell>
        </row>
        <row r="4632">
          <cell r="B4632" t="str">
            <v>MARIA GRAZIA PETTINI</v>
          </cell>
          <cell r="E4632" t="str">
            <v>ENDINE GAIANO</v>
          </cell>
        </row>
        <row r="4633">
          <cell r="B4633" t="str">
            <v>PAOLA ILARIA VENTURIN</v>
          </cell>
          <cell r="E4633" t="str">
            <v>ENDINE GAIANO</v>
          </cell>
        </row>
        <row r="4634">
          <cell r="B4634" t="str">
            <v>ANDREA EPINATI</v>
          </cell>
          <cell r="E4634" t="str">
            <v>ENTRATICO</v>
          </cell>
        </row>
        <row r="4635">
          <cell r="B4635" t="str">
            <v>SILVIA BELLINI</v>
          </cell>
          <cell r="E4635" t="str">
            <v>ENTRATICO</v>
          </cell>
        </row>
        <row r="4636">
          <cell r="B4636" t="str">
            <v>GILBERTO BELOTTI</v>
          </cell>
          <cell r="E4636" t="str">
            <v>ENTRATICO</v>
          </cell>
        </row>
        <row r="4637">
          <cell r="B4637" t="str">
            <v>RAFFAELE ASSANELLI</v>
          </cell>
          <cell r="E4637" t="str">
            <v>FARA GERA D'ADDA</v>
          </cell>
        </row>
        <row r="4638">
          <cell r="B4638" t="str">
            <v>GIANPAOLO BORELLINI</v>
          </cell>
          <cell r="E4638" t="str">
            <v>FARA GERA D'ADDA</v>
          </cell>
        </row>
        <row r="4639">
          <cell r="B4639" t="str">
            <v>GIULIA ELISA BURLINI</v>
          </cell>
          <cell r="E4639" t="str">
            <v>FARA GERA D'ADDA</v>
          </cell>
        </row>
        <row r="4640">
          <cell r="B4640" t="str">
            <v>GIUSEPPINA MODANESI</v>
          </cell>
          <cell r="E4640" t="str">
            <v>FARA GERA D'ADDA</v>
          </cell>
        </row>
        <row r="4641">
          <cell r="B4641" t="str">
            <v>EDOARDO ANGELO PIOLDI</v>
          </cell>
          <cell r="E4641" t="str">
            <v>FARA GERA D'ADDA</v>
          </cell>
        </row>
        <row r="4642">
          <cell r="B4642" t="str">
            <v>SABRINA SEVERGNINI</v>
          </cell>
          <cell r="E4642" t="str">
            <v>FARA OLIVANA CON SOLA</v>
          </cell>
        </row>
        <row r="4643">
          <cell r="B4643" t="str">
            <v>IRENE MARTINELLI</v>
          </cell>
          <cell r="E4643" t="str">
            <v>FARA OLIVANA CON SOLA</v>
          </cell>
        </row>
        <row r="4644">
          <cell r="B4644" t="str">
            <v>LUCA RESMINI</v>
          </cell>
          <cell r="E4644" t="str">
            <v>FARA OLIVANA CON SOLA</v>
          </cell>
        </row>
        <row r="4645">
          <cell r="B4645" t="str">
            <v>DANIELE MEDICI</v>
          </cell>
          <cell r="E4645" t="str">
            <v>FILAGO</v>
          </cell>
        </row>
        <row r="4646">
          <cell r="B4646" t="str">
            <v>CLAUDIO MARRA</v>
          </cell>
          <cell r="E4646" t="str">
            <v>FILAGO</v>
          </cell>
        </row>
        <row r="4647">
          <cell r="B4647" t="str">
            <v>OLIVIERO LOCATELLI</v>
          </cell>
          <cell r="E4647" t="str">
            <v>FILAGO</v>
          </cell>
        </row>
        <row r="4648">
          <cell r="B4648" t="str">
            <v>SILVIA ANGELA PIZZIGONI</v>
          </cell>
          <cell r="E4648" t="str">
            <v>FILAGO</v>
          </cell>
        </row>
        <row r="4649">
          <cell r="B4649" t="str">
            <v>GIULIO SCANDELLA</v>
          </cell>
          <cell r="E4649" t="str">
            <v>FINO DEL MONTE</v>
          </cell>
        </row>
        <row r="4650">
          <cell r="B4650" t="str">
            <v>GRETA SCANDELLA</v>
          </cell>
          <cell r="E4650" t="str">
            <v>FINO DEL MONTE</v>
          </cell>
        </row>
        <row r="4651">
          <cell r="B4651" t="str">
            <v>GIACOMO SCANDELLA</v>
          </cell>
          <cell r="E4651" t="str">
            <v>FINO DEL MONTE</v>
          </cell>
        </row>
        <row r="4652">
          <cell r="B4652" t="str">
            <v>ANDREA BOLANDRINA</v>
          </cell>
          <cell r="E4652" t="str">
            <v>FIORANO AL SERIO</v>
          </cell>
        </row>
        <row r="4653">
          <cell r="B4653" t="str">
            <v>MONICA PIROVANO</v>
          </cell>
          <cell r="E4653" t="str">
            <v>FIORANO AL SERIO</v>
          </cell>
        </row>
        <row r="4654">
          <cell r="B4654" t="str">
            <v>FRANCESCA BALDUZZI</v>
          </cell>
          <cell r="E4654" t="str">
            <v>FIORANO AL SERIO</v>
          </cell>
        </row>
        <row r="4655">
          <cell r="B4655" t="str">
            <v>MARCO CANZIANI</v>
          </cell>
          <cell r="E4655" t="str">
            <v>FIORANO AL SERIO</v>
          </cell>
        </row>
        <row r="4656">
          <cell r="B4656" t="str">
            <v>ALESSANDRO PIANTONI</v>
          </cell>
          <cell r="E4656" t="str">
            <v>FIORANO AL SERIO</v>
          </cell>
        </row>
        <row r="4657">
          <cell r="B4657" t="str">
            <v>MAURO BRAMBILLA</v>
          </cell>
          <cell r="E4657" t="str">
            <v>FONTANELLA</v>
          </cell>
        </row>
        <row r="4658">
          <cell r="B4658" t="str">
            <v>LUCIA BUTTI</v>
          </cell>
          <cell r="E4658" t="str">
            <v>FONTANELLA</v>
          </cell>
        </row>
        <row r="4659">
          <cell r="B4659" t="str">
            <v>MADDALENA FRASSI</v>
          </cell>
          <cell r="E4659" t="str">
            <v>FONTANELLA</v>
          </cell>
        </row>
        <row r="4660">
          <cell r="B4660" t="str">
            <v>MAURO TONETTI</v>
          </cell>
          <cell r="E4660" t="str">
            <v>FONTANELLA</v>
          </cell>
        </row>
        <row r="4661">
          <cell r="B4661" t="str">
            <v>ALBERTO VAILATI</v>
          </cell>
          <cell r="E4661" t="str">
            <v>FONTANELLA</v>
          </cell>
        </row>
        <row r="4662">
          <cell r="B4662" t="str">
            <v>FABIO DONDA</v>
          </cell>
          <cell r="E4662" t="str">
            <v>FONTENO</v>
          </cell>
        </row>
        <row r="4663">
          <cell r="B4663" t="str">
            <v>TIZIANO PEDRETTI</v>
          </cell>
          <cell r="E4663" t="str">
            <v>FONTENO</v>
          </cell>
        </row>
        <row r="4664">
          <cell r="B4664" t="str">
            <v>ALESSANDRO BIGONI</v>
          </cell>
          <cell r="E4664" t="str">
            <v>FONTENO</v>
          </cell>
        </row>
        <row r="4665">
          <cell r="B4665" t="str">
            <v>GLORIA CARLETTI</v>
          </cell>
          <cell r="E4665" t="str">
            <v>FOPPOLO</v>
          </cell>
        </row>
        <row r="4666">
          <cell r="B4666" t="str">
            <v>GHERARDI ALESSANDRO</v>
          </cell>
          <cell r="E4666" t="str">
            <v>FOPPOLO</v>
          </cell>
        </row>
        <row r="4667">
          <cell r="B4667" t="str">
            <v>ENRICO CORTESI GUSTAVO</v>
          </cell>
          <cell r="E4667" t="str">
            <v>FOPPOLO</v>
          </cell>
        </row>
        <row r="4668">
          <cell r="B4668" t="str">
            <v>GENNARO BELLINI</v>
          </cell>
          <cell r="E4668" t="str">
            <v>FORESTO SPARSO</v>
          </cell>
        </row>
        <row r="4669">
          <cell r="B4669" t="str">
            <v>RICCARDO GAFFORELLI</v>
          </cell>
          <cell r="E4669" t="str">
            <v>FORESTO SPARSO</v>
          </cell>
        </row>
        <row r="4670">
          <cell r="B4670" t="str">
            <v>ELENA MICHELETTI</v>
          </cell>
          <cell r="E4670" t="str">
            <v>FORESTO SPARSO</v>
          </cell>
        </row>
        <row r="4671">
          <cell r="B4671" t="str">
            <v>CARLO PONTI</v>
          </cell>
          <cell r="E4671" t="str">
            <v>FORESTO SPARSO</v>
          </cell>
        </row>
        <row r="4672">
          <cell r="B4672" t="str">
            <v>FABIO CARMINATI</v>
          </cell>
          <cell r="E4672" t="str">
            <v>FORNOVO SAN GIOVANNI</v>
          </cell>
        </row>
        <row r="4673">
          <cell r="B4673" t="str">
            <v>SABINA DANESI</v>
          </cell>
          <cell r="E4673" t="str">
            <v>FORNOVO SAN GIOVANNI</v>
          </cell>
        </row>
        <row r="4674">
          <cell r="B4674" t="str">
            <v>FRANCESCO D'AMORA</v>
          </cell>
          <cell r="E4674" t="str">
            <v>FORNOVO SAN GIOVANNI</v>
          </cell>
        </row>
        <row r="4675">
          <cell r="B4675" t="str">
            <v>COMPAGNONI MARCO MONZIO</v>
          </cell>
          <cell r="E4675" t="str">
            <v>FORNOVO SAN GIOVANNI</v>
          </cell>
        </row>
        <row r="4676">
          <cell r="B4676" t="str">
            <v>LUIGI ELENA</v>
          </cell>
          <cell r="E4676" t="str">
            <v>FUIPIANO VALLE IMAGNA</v>
          </cell>
        </row>
        <row r="4677">
          <cell r="B4677" t="str">
            <v>GIUSEPPE GIUSTRANTI</v>
          </cell>
          <cell r="E4677" t="str">
            <v>FUIPIANO VALLE IMAGNA</v>
          </cell>
        </row>
        <row r="4678">
          <cell r="B4678" t="str">
            <v>MIRIAM PULCINI</v>
          </cell>
          <cell r="E4678" t="str">
            <v>FUIPIANO VALLE IMAGNA</v>
          </cell>
        </row>
        <row r="4679">
          <cell r="B4679" t="str">
            <v>FLORA DONATELLA FIORINA</v>
          </cell>
          <cell r="E4679" t="str">
            <v>GANDELLINO</v>
          </cell>
        </row>
        <row r="4680">
          <cell r="B4680" t="str">
            <v>FEDERICO CEDRONI</v>
          </cell>
          <cell r="E4680" t="str">
            <v>GANDELLINO</v>
          </cell>
        </row>
        <row r="4681">
          <cell r="B4681" t="str">
            <v>UGO LUBRINI</v>
          </cell>
          <cell r="E4681" t="str">
            <v>GANDELLINO</v>
          </cell>
        </row>
        <row r="4682">
          <cell r="B4682" t="str">
            <v>FILIPPO SERVALLI</v>
          </cell>
          <cell r="E4682" t="str">
            <v>GANDINO</v>
          </cell>
        </row>
        <row r="4683">
          <cell r="B4683" t="str">
            <v>CRISTINA MACCARI</v>
          </cell>
          <cell r="E4683" t="str">
            <v>GANDINO</v>
          </cell>
        </row>
        <row r="4684">
          <cell r="B4684" t="str">
            <v>ALDO BERNARDI</v>
          </cell>
          <cell r="E4684" t="str">
            <v>GANDINO</v>
          </cell>
        </row>
        <row r="4685">
          <cell r="B4685" t="str">
            <v>GUIDO BERTOCCHI</v>
          </cell>
          <cell r="E4685" t="str">
            <v>GANDINO</v>
          </cell>
        </row>
        <row r="4686">
          <cell r="B4686" t="str">
            <v>LAURA PEZZOTTA</v>
          </cell>
          <cell r="E4686" t="str">
            <v>GANDINO</v>
          </cell>
        </row>
        <row r="4687">
          <cell r="B4687" t="str">
            <v>ALBERTO MAFFI</v>
          </cell>
          <cell r="E4687" t="str">
            <v>GANDOSSO</v>
          </cell>
        </row>
        <row r="4688">
          <cell r="B4688" t="str">
            <v>MANUEL BELOTTI</v>
          </cell>
          <cell r="E4688" t="str">
            <v>GANDOSSO</v>
          </cell>
        </row>
        <row r="4689">
          <cell r="B4689" t="str">
            <v>DENIS FLACCADORI</v>
          </cell>
          <cell r="E4689" t="str">
            <v>GAVERINA TERME</v>
          </cell>
        </row>
        <row r="4690">
          <cell r="B4690" t="str">
            <v>ETTORE AGNELLI</v>
          </cell>
          <cell r="E4690" t="str">
            <v>GAVERINA TERME</v>
          </cell>
        </row>
        <row r="4691">
          <cell r="B4691" t="str">
            <v>ALEX AMAGLIO</v>
          </cell>
          <cell r="E4691" t="str">
            <v>GAVERINA TERME</v>
          </cell>
        </row>
        <row r="4692">
          <cell r="B4692" t="str">
            <v>MATTIA MERELLI</v>
          </cell>
          <cell r="E4692" t="str">
            <v>GAZZANIGA</v>
          </cell>
        </row>
        <row r="4693">
          <cell r="B4693" t="str">
            <v>ANGELO MERICI</v>
          </cell>
          <cell r="E4693" t="str">
            <v>GAZZANIGA</v>
          </cell>
        </row>
        <row r="4694">
          <cell r="B4694" t="str">
            <v>ARIANNA DAVID</v>
          </cell>
          <cell r="E4694" t="str">
            <v>GAZZANIGA</v>
          </cell>
        </row>
        <row r="4695">
          <cell r="B4695" t="str">
            <v>MARCO MASSERINI</v>
          </cell>
          <cell r="E4695" t="str">
            <v>GAZZANIGA</v>
          </cell>
        </row>
        <row r="4696">
          <cell r="B4696" t="str">
            <v>ALBERTO ONGARO</v>
          </cell>
          <cell r="E4696" t="str">
            <v>GAZZANIGA</v>
          </cell>
        </row>
        <row r="4697">
          <cell r="B4697" t="str">
            <v>GIANLUIGI CONTI</v>
          </cell>
          <cell r="E4697" t="str">
            <v>GHISALBA</v>
          </cell>
        </row>
        <row r="4698">
          <cell r="B4698" t="str">
            <v>SARA MARIA BOSIS</v>
          </cell>
          <cell r="E4698" t="str">
            <v>GHISALBA</v>
          </cell>
        </row>
        <row r="4699">
          <cell r="B4699" t="str">
            <v>GIUSEPPE BATTISTA GALLI</v>
          </cell>
          <cell r="E4699" t="str">
            <v>GHISALBA</v>
          </cell>
        </row>
        <row r="4700">
          <cell r="B4700" t="str">
            <v>DINO ROSSONI</v>
          </cell>
          <cell r="E4700" t="str">
            <v>GHISALBA</v>
          </cell>
        </row>
        <row r="4701">
          <cell r="B4701" t="str">
            <v>BRUNA SASSI</v>
          </cell>
          <cell r="E4701" t="str">
            <v>GHISALBA</v>
          </cell>
        </row>
        <row r="4702">
          <cell r="B4702" t="str">
            <v>MARIA ELENA GRENA</v>
          </cell>
          <cell r="E4702" t="str">
            <v>GORLAGO</v>
          </cell>
        </row>
        <row r="4703">
          <cell r="B4703" t="str">
            <v>SIRO LONGARETTI</v>
          </cell>
          <cell r="E4703" t="str">
            <v>GORLAGO</v>
          </cell>
        </row>
        <row r="4704">
          <cell r="B4704" t="str">
            <v>LUCA PERLETTI</v>
          </cell>
          <cell r="E4704" t="str">
            <v>GORLAGO</v>
          </cell>
        </row>
        <row r="4705">
          <cell r="B4705" t="str">
            <v>MICHELA TESTA</v>
          </cell>
          <cell r="E4705" t="str">
            <v>GORLAGO</v>
          </cell>
        </row>
        <row r="4706">
          <cell r="B4706" t="str">
            <v>MARIA CRISTINA VISMARA</v>
          </cell>
          <cell r="E4706" t="str">
            <v>GORLAGO</v>
          </cell>
        </row>
        <row r="4707">
          <cell r="B4707" t="str">
            <v>GIOVANNI TESTA</v>
          </cell>
          <cell r="E4707" t="str">
            <v>GORLE</v>
          </cell>
        </row>
        <row r="4708">
          <cell r="B4708" t="str">
            <v>CARLA CORDIOLI</v>
          </cell>
          <cell r="E4708" t="str">
            <v>GORLE</v>
          </cell>
        </row>
        <row r="4709">
          <cell r="B4709" t="str">
            <v>ALESSANDRO CORTINOVIS</v>
          </cell>
          <cell r="E4709" t="str">
            <v>GORLE</v>
          </cell>
        </row>
        <row r="4710">
          <cell r="B4710" t="str">
            <v>ROSA SALVATORE DE</v>
          </cell>
          <cell r="E4710" t="str">
            <v>GORLE</v>
          </cell>
        </row>
        <row r="4711">
          <cell r="B4711" t="str">
            <v>SARA TASSETTI</v>
          </cell>
          <cell r="E4711" t="str">
            <v>GORLE</v>
          </cell>
        </row>
        <row r="4712">
          <cell r="B4712" t="str">
            <v>GIAMPIERO CALEGARI</v>
          </cell>
          <cell r="E4712" t="str">
            <v>GORNO</v>
          </cell>
        </row>
        <row r="4713">
          <cell r="B4713" t="str">
            <v>ITALO SERTURINI</v>
          </cell>
          <cell r="E4713" t="str">
            <v>GORNO</v>
          </cell>
        </row>
        <row r="4714">
          <cell r="B4714" t="str">
            <v>FRANCESCO ZANOTTI</v>
          </cell>
          <cell r="E4714" t="str">
            <v>GORNO</v>
          </cell>
        </row>
        <row r="4715">
          <cell r="B4715" t="str">
            <v>MANUEL BENTOGLIO</v>
          </cell>
          <cell r="E4715" t="str">
            <v>GRASSOBBIO</v>
          </cell>
        </row>
        <row r="4716">
          <cell r="B4716" t="str">
            <v>LORENZA GIANGREGORIO</v>
          </cell>
          <cell r="E4716" t="str">
            <v>GRASSOBBIO</v>
          </cell>
        </row>
        <row r="4717">
          <cell r="B4717" t="str">
            <v>ERMENEGILDO EPIS</v>
          </cell>
          <cell r="E4717" t="str">
            <v>GRASSOBBIO</v>
          </cell>
        </row>
        <row r="4718">
          <cell r="B4718" t="str">
            <v>GIOVANNI IUDICA</v>
          </cell>
          <cell r="E4718" t="str">
            <v>GRASSOBBIO</v>
          </cell>
        </row>
        <row r="4719">
          <cell r="B4719" t="str">
            <v>SIMONETTA SORTI</v>
          </cell>
          <cell r="E4719" t="str">
            <v>GRASSOBBIO</v>
          </cell>
        </row>
        <row r="4720">
          <cell r="B4720" t="str">
            <v>SARA RIVA</v>
          </cell>
          <cell r="E4720" t="str">
            <v>GROMO</v>
          </cell>
        </row>
        <row r="4721">
          <cell r="B4721" t="str">
            <v>MATTEO OPRANDI</v>
          </cell>
          <cell r="E4721" t="str">
            <v>GROMO</v>
          </cell>
        </row>
        <row r="4722">
          <cell r="B4722" t="str">
            <v>FABIO SANTUS</v>
          </cell>
          <cell r="E4722" t="str">
            <v>GROMO</v>
          </cell>
        </row>
        <row r="4723">
          <cell r="B4723" t="str">
            <v>ENRICO RODOLFO AGAZZI</v>
          </cell>
          <cell r="E4723" t="str">
            <v>GRONE</v>
          </cell>
        </row>
        <row r="4724">
          <cell r="B4724" t="str">
            <v>CHIARA CONSOLI</v>
          </cell>
          <cell r="E4724" t="str">
            <v>GRONE</v>
          </cell>
        </row>
        <row r="4725">
          <cell r="B4725" t="str">
            <v>ALESSIO TRAPLETTI</v>
          </cell>
          <cell r="E4725" t="str">
            <v>GRONE</v>
          </cell>
        </row>
        <row r="4726">
          <cell r="B4726" t="str">
            <v>SIMONA GREGIS</v>
          </cell>
          <cell r="E4726" t="str">
            <v>GRUMELLO DEL MONTE</v>
          </cell>
        </row>
        <row r="4727">
          <cell r="B4727" t="str">
            <v>LINO BREVI</v>
          </cell>
          <cell r="E4727" t="str">
            <v>GRUMELLO DEL MONTE</v>
          </cell>
        </row>
        <row r="4728">
          <cell r="B4728" t="str">
            <v>CINZIA FELICITA MEZZERA</v>
          </cell>
          <cell r="E4728" t="str">
            <v>GRUMELLO DEL MONTE</v>
          </cell>
        </row>
        <row r="4729">
          <cell r="B4729" t="str">
            <v>NICOLETTA NORIS</v>
          </cell>
          <cell r="E4729" t="str">
            <v>GRUMELLO DEL MONTE</v>
          </cell>
        </row>
        <row r="4730">
          <cell r="B4730" t="str">
            <v>CARLETTO FORCHINI</v>
          </cell>
          <cell r="E4730" t="str">
            <v>ISOLA DI FONDRA</v>
          </cell>
        </row>
        <row r="4731">
          <cell r="B4731" t="str">
            <v>GIOVANNI BERERA</v>
          </cell>
          <cell r="E4731" t="str">
            <v>ISOLA DI FONDRA</v>
          </cell>
        </row>
        <row r="4732">
          <cell r="B4732" t="str">
            <v>FRANCESCA CENTURIONI</v>
          </cell>
          <cell r="E4732" t="str">
            <v>ISOLA DI FONDRA</v>
          </cell>
        </row>
        <row r="4733">
          <cell r="B4733" t="str">
            <v>ROCCO MACCALI</v>
          </cell>
          <cell r="E4733" t="str">
            <v>ISSO</v>
          </cell>
        </row>
        <row r="4734">
          <cell r="B4734" t="str">
            <v>FIORENZO PEZZETTI</v>
          </cell>
          <cell r="E4734" t="str">
            <v>ISSO</v>
          </cell>
        </row>
        <row r="4735">
          <cell r="B4735" t="str">
            <v>GIACOMINA FERRARIO</v>
          </cell>
          <cell r="E4735" t="str">
            <v>ISSO</v>
          </cell>
        </row>
        <row r="4736">
          <cell r="B4736" t="str">
            <v>SARA PERUZZINI</v>
          </cell>
          <cell r="E4736" t="str">
            <v>LALLIO</v>
          </cell>
        </row>
        <row r="4737">
          <cell r="B4737" t="str">
            <v>MASSIMO MASTROMATTEI</v>
          </cell>
          <cell r="E4737" t="str">
            <v>LALLIO</v>
          </cell>
        </row>
        <row r="4738">
          <cell r="B4738" t="str">
            <v>FABRIZIO MARRA</v>
          </cell>
          <cell r="E4738" t="str">
            <v>LALLIO</v>
          </cell>
        </row>
        <row r="4739">
          <cell r="B4739" t="str">
            <v>LUCIANA PREVITALI</v>
          </cell>
          <cell r="E4739" t="str">
            <v>LALLIO</v>
          </cell>
        </row>
        <row r="4740">
          <cell r="B4740" t="str">
            <v>MARCO GALLIZIOLI</v>
          </cell>
          <cell r="E4740" t="str">
            <v>LEFFE</v>
          </cell>
        </row>
        <row r="4741">
          <cell r="B4741" t="str">
            <v>GIOVANNI PEZZOLI</v>
          </cell>
          <cell r="E4741" t="str">
            <v>LEFFE</v>
          </cell>
        </row>
        <row r="4742">
          <cell r="B4742" t="str">
            <v>SILVIA BELTRAMI</v>
          </cell>
          <cell r="E4742" t="str">
            <v>LEFFE</v>
          </cell>
        </row>
        <row r="4743">
          <cell r="B4743" t="str">
            <v>ROSSANA BETTONI</v>
          </cell>
          <cell r="E4743" t="str">
            <v>LEFFE</v>
          </cell>
        </row>
        <row r="4744">
          <cell r="B4744" t="str">
            <v>MICHELE ZENONI</v>
          </cell>
          <cell r="E4744" t="str">
            <v>LEFFE</v>
          </cell>
        </row>
        <row r="4745">
          <cell r="B4745" t="str">
            <v>JONATHAN LOBATI</v>
          </cell>
          <cell r="E4745" t="str">
            <v>LENNA</v>
          </cell>
        </row>
        <row r="4746">
          <cell r="B4746" t="str">
            <v>REMO CALEGARI</v>
          </cell>
          <cell r="E4746" t="str">
            <v>LENNA</v>
          </cell>
        </row>
        <row r="4747">
          <cell r="B4747" t="str">
            <v>PIER MARIA RIZZARDA</v>
          </cell>
          <cell r="E4747" t="str">
            <v>LENNA</v>
          </cell>
        </row>
        <row r="4748">
          <cell r="B4748" t="str">
            <v>MAICKOL DUZIONI</v>
          </cell>
          <cell r="E4748" t="str">
            <v>LEVATE</v>
          </cell>
        </row>
        <row r="4749">
          <cell r="B4749" t="str">
            <v>PAOLA AGAZZI</v>
          </cell>
          <cell r="E4749" t="str">
            <v>LEVATE</v>
          </cell>
        </row>
        <row r="4750">
          <cell r="B4750" t="str">
            <v>FABRIZIO BONIFACCIO</v>
          </cell>
          <cell r="E4750" t="str">
            <v>LEVATE</v>
          </cell>
        </row>
        <row r="4751">
          <cell r="B4751" t="str">
            <v>DEBORA CHIODI</v>
          </cell>
          <cell r="E4751" t="str">
            <v>LEVATE</v>
          </cell>
        </row>
        <row r="4752">
          <cell r="B4752" t="str">
            <v>STEFANO TORRI</v>
          </cell>
          <cell r="E4752" t="str">
            <v>LEVATE</v>
          </cell>
        </row>
        <row r="4753">
          <cell r="B4753" t="str">
            <v>SIMONA CARMINATI</v>
          </cell>
          <cell r="E4753" t="str">
            <v>LOCATELLO</v>
          </cell>
        </row>
        <row r="4754">
          <cell r="B4754" t="str">
            <v>NICOLA BUGADA</v>
          </cell>
          <cell r="E4754" t="str">
            <v>LOCATELLO</v>
          </cell>
        </row>
        <row r="4755">
          <cell r="B4755" t="str">
            <v>SIMONA ROTA</v>
          </cell>
          <cell r="E4755" t="str">
            <v>LOCATELLO</v>
          </cell>
        </row>
        <row r="4756">
          <cell r="B4756" t="str">
            <v>ALEX PENNACCHIO</v>
          </cell>
          <cell r="E4756" t="str">
            <v>LOVERE</v>
          </cell>
        </row>
        <row r="4757">
          <cell r="B4757" t="str">
            <v>SIMONETTA URGNANI</v>
          </cell>
          <cell r="E4757" t="str">
            <v>LOVERE</v>
          </cell>
        </row>
        <row r="4758">
          <cell r="B4758" t="str">
            <v>FRANCESCO BIANCHI</v>
          </cell>
          <cell r="E4758" t="str">
            <v>LOVERE</v>
          </cell>
        </row>
        <row r="4759">
          <cell r="B4759" t="str">
            <v>NICOLA MACARIO</v>
          </cell>
          <cell r="E4759" t="str">
            <v>LOVERE</v>
          </cell>
        </row>
        <row r="4760">
          <cell r="B4760" t="str">
            <v>SARA RAPONI</v>
          </cell>
          <cell r="E4760" t="str">
            <v>LOVERE</v>
          </cell>
        </row>
        <row r="4761">
          <cell r="B4761" t="str">
            <v>IVAN RIVA</v>
          </cell>
          <cell r="E4761" t="str">
            <v>LURANO</v>
          </cell>
        </row>
        <row r="4762">
          <cell r="B4762" t="str">
            <v>DUILIO FRANCESCO BACCALA'</v>
          </cell>
          <cell r="E4762" t="str">
            <v>LURANO</v>
          </cell>
        </row>
        <row r="4763">
          <cell r="B4763" t="str">
            <v>FABIO BRESCIANI</v>
          </cell>
          <cell r="E4763" t="str">
            <v>LURANO</v>
          </cell>
        </row>
        <row r="4764">
          <cell r="B4764" t="str">
            <v>IVAN BELUZZI</v>
          </cell>
          <cell r="E4764" t="str">
            <v>LUZZANA</v>
          </cell>
        </row>
        <row r="4765">
          <cell r="B4765" t="str">
            <v>ITALO FACCHINETTI</v>
          </cell>
          <cell r="E4765" t="str">
            <v>LUZZANA</v>
          </cell>
        </row>
        <row r="4766">
          <cell r="B4766" t="str">
            <v>LOREDANA GALLO</v>
          </cell>
          <cell r="E4766" t="str">
            <v>LUZZANA</v>
          </cell>
        </row>
        <row r="4767">
          <cell r="B4767" t="str">
            <v>ROSARIA ALBERGATI</v>
          </cell>
          <cell r="E4767" t="str">
            <v>MADONE</v>
          </cell>
        </row>
        <row r="4768">
          <cell r="B4768" t="str">
            <v>ANNA MARIA MONZANI</v>
          </cell>
          <cell r="E4768" t="str">
            <v>MADONE</v>
          </cell>
        </row>
        <row r="4769">
          <cell r="B4769" t="str">
            <v>VANESSA LAMANNA</v>
          </cell>
          <cell r="E4769" t="str">
            <v>MADONE</v>
          </cell>
        </row>
        <row r="4770">
          <cell r="B4770" t="str">
            <v>GIANPAOLO PISONI</v>
          </cell>
          <cell r="E4770" t="str">
            <v>MADONE</v>
          </cell>
        </row>
        <row r="4771">
          <cell r="B4771" t="str">
            <v>VALENTINO SCOLLETTA</v>
          </cell>
          <cell r="E4771" t="str">
            <v>MADONE</v>
          </cell>
        </row>
        <row r="4772">
          <cell r="B4772" t="str">
            <v>ALESSANDRA LOCATELLI</v>
          </cell>
          <cell r="E4772" t="str">
            <v>MAPELLO</v>
          </cell>
        </row>
        <row r="4773">
          <cell r="B4773" t="str">
            <v>PAOLA ARRIGO</v>
          </cell>
          <cell r="E4773" t="str">
            <v>MAPELLO</v>
          </cell>
        </row>
        <row r="4774">
          <cell r="B4774" t="str">
            <v>DIEGO LOCATELLI</v>
          </cell>
          <cell r="E4774" t="str">
            <v>MAPELLO</v>
          </cell>
        </row>
        <row r="4775">
          <cell r="B4775" t="str">
            <v>SILVANO RAVASIO</v>
          </cell>
          <cell r="E4775" t="str">
            <v>MAPELLO</v>
          </cell>
        </row>
        <row r="4776">
          <cell r="B4776" t="str">
            <v>OSVALDO VIGANO'</v>
          </cell>
          <cell r="E4776" t="str">
            <v>MAPELLO</v>
          </cell>
        </row>
        <row r="4777">
          <cell r="B4777" t="str">
            <v>MARIO SEGHEZZI</v>
          </cell>
          <cell r="E4777" t="str">
            <v>MARTINENGO</v>
          </cell>
        </row>
        <row r="4778">
          <cell r="B4778" t="str">
            <v>ALESSANDRO COVINO</v>
          </cell>
          <cell r="E4778" t="str">
            <v>MARTINENGO</v>
          </cell>
        </row>
        <row r="4779">
          <cell r="B4779" t="str">
            <v>SILVIA FUMAGALLI</v>
          </cell>
          <cell r="E4779" t="str">
            <v>MARTINENGO</v>
          </cell>
        </row>
        <row r="4780">
          <cell r="B4780" t="str">
            <v>JESSICA MARTINELLI</v>
          </cell>
          <cell r="E4780" t="str">
            <v>MARTINENGO</v>
          </cell>
        </row>
        <row r="4781">
          <cell r="B4781" t="str">
            <v>SIMONE MERISIO</v>
          </cell>
          <cell r="E4781" t="str">
            <v>MARTINENGO</v>
          </cell>
        </row>
        <row r="4782">
          <cell r="B4782" t="str">
            <v>ALBANI ALESSANDRO MEDOLAGO</v>
          </cell>
          <cell r="E4782" t="str">
            <v>MEDOLAGO</v>
          </cell>
        </row>
        <row r="4783">
          <cell r="B4783" t="str">
            <v>MORGAN ZONCA</v>
          </cell>
          <cell r="E4783" t="str">
            <v>MEDOLAGO</v>
          </cell>
        </row>
        <row r="4784">
          <cell r="B4784" t="str">
            <v>IVANA ROSSI</v>
          </cell>
          <cell r="E4784" t="str">
            <v>MEDOLAGO</v>
          </cell>
        </row>
        <row r="4785">
          <cell r="B4785" t="str">
            <v>STEFANIA SIVIERO</v>
          </cell>
          <cell r="E4785" t="str">
            <v>MEZZOLDO</v>
          </cell>
        </row>
        <row r="4786">
          <cell r="B4786" t="str">
            <v>ALEX SALVINI</v>
          </cell>
          <cell r="E4786" t="str">
            <v>MEZZOLDO</v>
          </cell>
        </row>
        <row r="4787">
          <cell r="B4787" t="str">
            <v>VALERIO LAZZARINI</v>
          </cell>
          <cell r="E4787" t="str">
            <v>MEZZOLDO</v>
          </cell>
        </row>
        <row r="4788">
          <cell r="B4788" t="str">
            <v>DAISY PIROVANO</v>
          </cell>
          <cell r="E4788" t="str">
            <v>MISANO DI GERA D'ADDA</v>
          </cell>
        </row>
        <row r="4789">
          <cell r="B4789" t="str">
            <v>MARA BARGIGIA</v>
          </cell>
          <cell r="E4789" t="str">
            <v>MISANO DI GERA D'ADDA</v>
          </cell>
        </row>
        <row r="4790">
          <cell r="B4790" t="str">
            <v>FRANCESCO BETTONI</v>
          </cell>
          <cell r="E4790" t="str">
            <v>MISANO DI GERA D'ADDA</v>
          </cell>
        </row>
        <row r="4791">
          <cell r="B4791" t="str">
            <v>ALESSANDRO BALESTRA</v>
          </cell>
          <cell r="E4791" t="str">
            <v>MOIO DE' CALVI</v>
          </cell>
        </row>
        <row r="4792">
          <cell r="B4792" t="str">
            <v>MANUEL BOSIO</v>
          </cell>
          <cell r="E4792" t="str">
            <v>MOIO DE' CALVI</v>
          </cell>
        </row>
        <row r="4793">
          <cell r="B4793" t="str">
            <v>ELISA SIVIERO</v>
          </cell>
          <cell r="E4793" t="str">
            <v>MOIO DE' CALVI</v>
          </cell>
        </row>
        <row r="4794">
          <cell r="B4794" t="str">
            <v>GABRIELE ZAPPELLA</v>
          </cell>
          <cell r="E4794" t="str">
            <v>MONASTEROLO DEL CASTELLO</v>
          </cell>
        </row>
        <row r="4795">
          <cell r="B4795" t="str">
            <v>ANGELO GHILARDI</v>
          </cell>
          <cell r="E4795" t="str">
            <v>MONASTEROLO DEL CASTELLO</v>
          </cell>
        </row>
        <row r="4796">
          <cell r="B4796" t="str">
            <v>ROSSELLA MONICA TASCA</v>
          </cell>
          <cell r="E4796" t="str">
            <v>MONASTEROLO DEL CASTELLO</v>
          </cell>
        </row>
        <row r="4797">
          <cell r="B4797" t="str">
            <v>DIEGO GATTI</v>
          </cell>
          <cell r="E4797" t="str">
            <v>MONTELLO</v>
          </cell>
        </row>
        <row r="4798">
          <cell r="B4798" t="str">
            <v>MARZIANO BORLOTTI</v>
          </cell>
          <cell r="E4798" t="str">
            <v>MONTELLO</v>
          </cell>
        </row>
        <row r="4799">
          <cell r="B4799" t="str">
            <v>CINZIA BOSI</v>
          </cell>
          <cell r="E4799" t="str">
            <v>MONTELLO</v>
          </cell>
        </row>
        <row r="4800">
          <cell r="B4800" t="str">
            <v>ANNA MARIA NATALINI</v>
          </cell>
          <cell r="E4800" t="str">
            <v>MONTELLO</v>
          </cell>
        </row>
        <row r="4801">
          <cell r="B4801" t="str">
            <v>MARCO QUARENGHI</v>
          </cell>
          <cell r="E4801" t="str">
            <v>MONTELLO</v>
          </cell>
        </row>
        <row r="4802">
          <cell r="B4802" t="str">
            <v>AMILCARE SIGNORELLI</v>
          </cell>
          <cell r="E4802" t="str">
            <v>MORENGO</v>
          </cell>
        </row>
        <row r="4803">
          <cell r="B4803" t="str">
            <v>GIORGIO FACCHETTI</v>
          </cell>
          <cell r="E4803" t="str">
            <v>MORENGO</v>
          </cell>
        </row>
        <row r="4804">
          <cell r="B4804" t="str">
            <v>LAURA GUALANDRIS</v>
          </cell>
          <cell r="E4804" t="str">
            <v>MORENGO</v>
          </cell>
        </row>
        <row r="4805">
          <cell r="B4805" t="str">
            <v>EUGENIO CEREA</v>
          </cell>
          <cell r="E4805" t="str">
            <v>MORNICO AL SERIO</v>
          </cell>
        </row>
        <row r="4806">
          <cell r="B4806" t="str">
            <v>MARCO REDOLFI</v>
          </cell>
          <cell r="E4806" t="str">
            <v>MORNICO AL SERIO</v>
          </cell>
        </row>
        <row r="4807">
          <cell r="B4807" t="str">
            <v>LUCA SIGNORELLI</v>
          </cell>
          <cell r="E4807" t="str">
            <v>MORNICO AL SERIO</v>
          </cell>
        </row>
        <row r="4808">
          <cell r="B4808" t="str">
            <v>BRUNO TASSI</v>
          </cell>
          <cell r="E4808" t="str">
            <v>MOZZANICA</v>
          </cell>
        </row>
        <row r="4809">
          <cell r="B4809" t="str">
            <v>ANDREA OMAR BIANCHI</v>
          </cell>
          <cell r="E4809" t="str">
            <v>MOZZANICA</v>
          </cell>
        </row>
        <row r="4810">
          <cell r="B4810" t="str">
            <v>AWA GUENNE</v>
          </cell>
          <cell r="E4810" t="str">
            <v>MOZZANICA</v>
          </cell>
        </row>
        <row r="4811">
          <cell r="B4811" t="str">
            <v>GIULIA PELLIZZARI</v>
          </cell>
          <cell r="E4811" t="str">
            <v>MOZZANICA</v>
          </cell>
        </row>
        <row r="4812">
          <cell r="B4812" t="str">
            <v>GIANLUIGI UBIALI</v>
          </cell>
          <cell r="E4812" t="str">
            <v>MOZZO</v>
          </cell>
        </row>
        <row r="4813">
          <cell r="B4813" t="str">
            <v>BARBARA BARI</v>
          </cell>
          <cell r="E4813" t="str">
            <v>MOZZO</v>
          </cell>
        </row>
        <row r="4814">
          <cell r="B4814" t="str">
            <v>GIOVANNA BELLINI</v>
          </cell>
          <cell r="E4814" t="str">
            <v>MOZZO</v>
          </cell>
        </row>
        <row r="4815">
          <cell r="B4815" t="str">
            <v>ROSSANO CONSOLI</v>
          </cell>
          <cell r="E4815" t="str">
            <v>MOZZO</v>
          </cell>
        </row>
        <row r="4816">
          <cell r="B4816" t="str">
            <v>COSTANTINO PLEBANI</v>
          </cell>
          <cell r="E4816" t="str">
            <v>MOZZO</v>
          </cell>
        </row>
        <row r="4817">
          <cell r="B4817" t="str">
            <v>GIANFRANCO RAVASIO</v>
          </cell>
          <cell r="E4817" t="str">
            <v>NEMBRO</v>
          </cell>
        </row>
        <row r="4818">
          <cell r="B4818" t="str">
            <v>SARA BERGAMELLI</v>
          </cell>
          <cell r="E4818" t="str">
            <v>NEMBRO</v>
          </cell>
        </row>
        <row r="4819">
          <cell r="B4819" t="str">
            <v>FRANCESCO BRUSAMOLINO</v>
          </cell>
          <cell r="E4819" t="str">
            <v>NEMBRO</v>
          </cell>
        </row>
        <row r="4820">
          <cell r="B4820" t="str">
            <v>FLORIA LODETTI</v>
          </cell>
          <cell r="E4820" t="str">
            <v>NEMBRO</v>
          </cell>
        </row>
        <row r="4821">
          <cell r="B4821" t="str">
            <v>MATTEO MORBI</v>
          </cell>
          <cell r="E4821" t="str">
            <v>NEMBRO</v>
          </cell>
        </row>
        <row r="4822">
          <cell r="B4822" t="str">
            <v>CARMELO MARIA GOGLIO</v>
          </cell>
          <cell r="E4822" t="str">
            <v>OLMO AL BREMBO</v>
          </cell>
        </row>
        <row r="4823">
          <cell r="B4823" t="str">
            <v>FRANCESCA GOGLIO</v>
          </cell>
          <cell r="E4823" t="str">
            <v>OLMO AL BREMBO</v>
          </cell>
        </row>
        <row r="4824">
          <cell r="B4824" t="str">
            <v>MICHELE AMBONI</v>
          </cell>
          <cell r="E4824" t="str">
            <v>OLMO AL BREMBO</v>
          </cell>
        </row>
        <row r="4825">
          <cell r="B4825" t="str">
            <v>GIUSEPPE ASTORI</v>
          </cell>
          <cell r="E4825" t="str">
            <v>OLTRE IL COLLE</v>
          </cell>
        </row>
        <row r="4826">
          <cell r="B4826" t="str">
            <v>PIERANGELO MANENTI</v>
          </cell>
          <cell r="E4826" t="str">
            <v>OLTRE IL COLLE</v>
          </cell>
        </row>
        <row r="4827">
          <cell r="B4827" t="str">
            <v>ANDREA TIRABOSCHI</v>
          </cell>
          <cell r="E4827" t="str">
            <v>OLTRE IL COLLE</v>
          </cell>
        </row>
        <row r="4828">
          <cell r="B4828" t="str">
            <v>GIULIO BARONCHELLI</v>
          </cell>
          <cell r="E4828" t="str">
            <v>OLTRESSENDA ALTA</v>
          </cell>
        </row>
        <row r="4829">
          <cell r="B4829" t="str">
            <v>DIEGO BARONCHELLI</v>
          </cell>
          <cell r="E4829" t="str">
            <v>OLTRESSENDA ALTA</v>
          </cell>
        </row>
        <row r="4830">
          <cell r="B4830" t="str">
            <v>DOMENICO BELLINI</v>
          </cell>
          <cell r="E4830" t="str">
            <v>OLTRESSENDA ALTA</v>
          </cell>
        </row>
        <row r="4831">
          <cell r="B4831" t="str">
            <v>ANGELO DALLAGRASSA</v>
          </cell>
          <cell r="E4831" t="str">
            <v>ONETA</v>
          </cell>
        </row>
        <row r="4832">
          <cell r="B4832" t="str">
            <v>MARCO CAROBBIO</v>
          </cell>
          <cell r="E4832" t="str">
            <v>ONETA</v>
          </cell>
        </row>
        <row r="4833">
          <cell r="B4833" t="str">
            <v>ANNAMARIA MERCURIO</v>
          </cell>
          <cell r="E4833" t="str">
            <v>ONETA</v>
          </cell>
        </row>
        <row r="4834">
          <cell r="B4834" t="str">
            <v>MICHELE SCHIAVI</v>
          </cell>
          <cell r="E4834" t="str">
            <v>ONORE</v>
          </cell>
        </row>
        <row r="4835">
          <cell r="B4835" t="str">
            <v>ELENA AROSIO</v>
          </cell>
          <cell r="E4835" t="str">
            <v>ONORE</v>
          </cell>
        </row>
        <row r="4836">
          <cell r="B4836" t="str">
            <v>ETTORE SCHIAVI</v>
          </cell>
          <cell r="E4836" t="str">
            <v>ONORE</v>
          </cell>
        </row>
        <row r="4837">
          <cell r="B4837" t="str">
            <v>ALESSANDRO COLLETTA</v>
          </cell>
          <cell r="E4837" t="str">
            <v>ORIO AL SERIO</v>
          </cell>
        </row>
        <row r="4838">
          <cell r="B4838" t="str">
            <v>SIMONE POMA</v>
          </cell>
          <cell r="E4838" t="str">
            <v>ORIO AL SERIO</v>
          </cell>
        </row>
        <row r="4839">
          <cell r="B4839" t="str">
            <v>MARILENA SPADA</v>
          </cell>
          <cell r="E4839" t="str">
            <v>ORIO AL SERIO</v>
          </cell>
        </row>
        <row r="4840">
          <cell r="B4840" t="str">
            <v>COLOMBA MILESI</v>
          </cell>
          <cell r="E4840" t="str">
            <v>ORNICA</v>
          </cell>
        </row>
        <row r="4841">
          <cell r="B4841" t="str">
            <v>AMBROGIO QUARTERONI</v>
          </cell>
          <cell r="E4841" t="str">
            <v>ORNICA</v>
          </cell>
        </row>
        <row r="4842">
          <cell r="B4842" t="str">
            <v>ALBERTO MILESI</v>
          </cell>
          <cell r="E4842" t="str">
            <v>ORNICA</v>
          </cell>
        </row>
        <row r="4843">
          <cell r="B4843" t="str">
            <v>EDILIO PELICIOLI</v>
          </cell>
          <cell r="E4843" t="str">
            <v>OSIO SOPRA</v>
          </cell>
        </row>
        <row r="4844">
          <cell r="B4844" t="str">
            <v>NICOLA CAGLIANI</v>
          </cell>
          <cell r="E4844" t="str">
            <v>OSIO SOPRA</v>
          </cell>
        </row>
        <row r="4845">
          <cell r="B4845" t="str">
            <v>FEDERICA MAGNONI</v>
          </cell>
          <cell r="E4845" t="str">
            <v>OSIO SOPRA</v>
          </cell>
        </row>
        <row r="4846">
          <cell r="B4846" t="str">
            <v>ANNALISA MILESI</v>
          </cell>
          <cell r="E4846" t="str">
            <v>OSIO SOPRA</v>
          </cell>
        </row>
        <row r="4847">
          <cell r="B4847" t="str">
            <v>ORESTE RAVASIO</v>
          </cell>
          <cell r="E4847" t="str">
            <v>OSIO SOPRA</v>
          </cell>
        </row>
        <row r="4848">
          <cell r="B4848" t="str">
            <v>CORRADO QUARTI</v>
          </cell>
          <cell r="E4848" t="str">
            <v>OSIO SOTTO</v>
          </cell>
        </row>
        <row r="4849">
          <cell r="B4849" t="str">
            <v>MOIRA BONANOMI</v>
          </cell>
          <cell r="E4849" t="str">
            <v>OSIO SOTTO</v>
          </cell>
        </row>
        <row r="4850">
          <cell r="B4850" t="str">
            <v>MARCELLO MOSSALI</v>
          </cell>
          <cell r="E4850" t="str">
            <v>OSIO SOTTO</v>
          </cell>
        </row>
        <row r="4851">
          <cell r="B4851" t="str">
            <v>FABIO PAGANINI</v>
          </cell>
          <cell r="E4851" t="str">
            <v>OSIO SOTTO</v>
          </cell>
        </row>
        <row r="4852">
          <cell r="B4852" t="str">
            <v>DANIELE PINOTTI</v>
          </cell>
          <cell r="E4852" t="str">
            <v>OSIO SOTTO</v>
          </cell>
        </row>
        <row r="4853">
          <cell r="B4853" t="str">
            <v>ANTONIA MARIA SCALISI</v>
          </cell>
          <cell r="E4853" t="str">
            <v>OSIO SOTTO</v>
          </cell>
        </row>
        <row r="4854">
          <cell r="B4854" t="str">
            <v>DANIELE BIANCHI</v>
          </cell>
          <cell r="E4854" t="str">
            <v>PAGAZZANO</v>
          </cell>
        </row>
        <row r="4855">
          <cell r="B4855" t="str">
            <v>SAULO LANZENI</v>
          </cell>
          <cell r="E4855" t="str">
            <v>PAGAZZANO</v>
          </cell>
        </row>
        <row r="4856">
          <cell r="B4856" t="str">
            <v>SILVANA SCOTTI</v>
          </cell>
          <cell r="E4856" t="str">
            <v>PAGAZZANO</v>
          </cell>
        </row>
        <row r="4857">
          <cell r="B4857" t="str">
            <v>GIANMARIA BRIGNOLI</v>
          </cell>
          <cell r="E4857" t="str">
            <v>PALADINA</v>
          </cell>
        </row>
        <row r="4858">
          <cell r="B4858" t="str">
            <v>ROBERTO BENAGLIA</v>
          </cell>
          <cell r="E4858" t="str">
            <v>PALADINA</v>
          </cell>
        </row>
        <row r="4859">
          <cell r="B4859" t="str">
            <v>EGIDIO BURINI</v>
          </cell>
          <cell r="E4859" t="str">
            <v>PALADINA</v>
          </cell>
        </row>
        <row r="4860">
          <cell r="B4860" t="str">
            <v>ELEONORA PECIS</v>
          </cell>
          <cell r="E4860" t="str">
            <v>PALADINA</v>
          </cell>
        </row>
        <row r="4861">
          <cell r="B4861" t="str">
            <v>ANDREA BOLOGNINI</v>
          </cell>
          <cell r="E4861" t="str">
            <v>PALAZZAGO</v>
          </cell>
        </row>
        <row r="4862">
          <cell r="B4862" t="str">
            <v>DENIS MARTINELLI</v>
          </cell>
          <cell r="E4862" t="str">
            <v>PALAZZAGO</v>
          </cell>
        </row>
        <row r="4863">
          <cell r="B4863" t="str">
            <v>BARBARA BONOMI</v>
          </cell>
          <cell r="E4863" t="str">
            <v>PALAZZAGO</v>
          </cell>
        </row>
        <row r="4864">
          <cell r="B4864" t="str">
            <v>CRISTINA MANDELLI</v>
          </cell>
          <cell r="E4864" t="str">
            <v>PALAZZAGO</v>
          </cell>
        </row>
        <row r="4865">
          <cell r="B4865" t="str">
            <v>MARIO MAZZA</v>
          </cell>
          <cell r="E4865" t="str">
            <v>PALOSCO</v>
          </cell>
        </row>
        <row r="4866">
          <cell r="B4866" t="str">
            <v>SILVIA PINETTI</v>
          </cell>
          <cell r="E4866" t="str">
            <v>PALOSCO</v>
          </cell>
        </row>
        <row r="4867">
          <cell r="B4867" t="str">
            <v>FRANCO GUERINI</v>
          </cell>
          <cell r="E4867" t="str">
            <v>PALOSCO</v>
          </cell>
        </row>
        <row r="4868">
          <cell r="B4868" t="str">
            <v>IVAN PEDRONI</v>
          </cell>
          <cell r="E4868" t="str">
            <v>PALOSCO</v>
          </cell>
        </row>
        <row r="4869">
          <cell r="B4869" t="str">
            <v>ULISSE PLEBANI</v>
          </cell>
          <cell r="E4869" t="str">
            <v>PALOSCO</v>
          </cell>
        </row>
        <row r="4870">
          <cell r="B4870" t="str">
            <v>DANILO COMINELLI</v>
          </cell>
          <cell r="E4870" t="str">
            <v>PARRE</v>
          </cell>
        </row>
        <row r="4871">
          <cell r="B4871" t="str">
            <v>OMAR RODIGARI</v>
          </cell>
          <cell r="E4871" t="str">
            <v>PARRE</v>
          </cell>
        </row>
        <row r="4872">
          <cell r="B4872" t="str">
            <v>MARIO COMINELLI</v>
          </cell>
          <cell r="E4872" t="str">
            <v>PARRE</v>
          </cell>
        </row>
        <row r="4873">
          <cell r="B4873" t="str">
            <v>BATTISTA CRISTINELLI</v>
          </cell>
          <cell r="E4873" t="str">
            <v>PARZANICA</v>
          </cell>
        </row>
        <row r="4874">
          <cell r="B4874" t="str">
            <v>SIMONA DANESI</v>
          </cell>
          <cell r="E4874" t="str">
            <v>PARZANICA</v>
          </cell>
        </row>
        <row r="4875">
          <cell r="B4875" t="str">
            <v>VINCENZO DANESI</v>
          </cell>
          <cell r="E4875" t="str">
            <v>PARZANICA</v>
          </cell>
        </row>
        <row r="4876">
          <cell r="B4876" t="str">
            <v>SIMONA D'ALBA</v>
          </cell>
          <cell r="E4876" t="str">
            <v>PEDRENGO</v>
          </cell>
        </row>
        <row r="4877">
          <cell r="B4877" t="str">
            <v>GIACOMO TOMASELLI</v>
          </cell>
          <cell r="E4877" t="str">
            <v>PEDRENGO</v>
          </cell>
        </row>
        <row r="4878">
          <cell r="B4878" t="str">
            <v>LAURA BUFFA</v>
          </cell>
          <cell r="E4878" t="str">
            <v>PEDRENGO</v>
          </cell>
        </row>
        <row r="4879">
          <cell r="B4879" t="str">
            <v>EVELINA ROSARIA MOLOGNI</v>
          </cell>
          <cell r="E4879" t="str">
            <v>PEDRENGO</v>
          </cell>
        </row>
        <row r="4880">
          <cell r="B4880" t="str">
            <v>DIEGO PISCINA</v>
          </cell>
          <cell r="E4880" t="str">
            <v>PEDRENGO</v>
          </cell>
        </row>
        <row r="4881">
          <cell r="B4881" t="str">
            <v>SILVIA BOSIO</v>
          </cell>
          <cell r="E4881" t="str">
            <v>PEIA</v>
          </cell>
        </row>
        <row r="4882">
          <cell r="B4882" t="str">
            <v>ANGELO BOSIO</v>
          </cell>
          <cell r="E4882" t="str">
            <v>PEIA</v>
          </cell>
        </row>
        <row r="4883">
          <cell r="B4883" t="str">
            <v>FAUSTO BOSIO</v>
          </cell>
          <cell r="E4883" t="str">
            <v>PEIA</v>
          </cell>
        </row>
        <row r="4884">
          <cell r="B4884" t="str">
            <v>MAURIZIO PEZZOLI</v>
          </cell>
          <cell r="E4884" t="str">
            <v>PIANICO</v>
          </cell>
        </row>
        <row r="4885">
          <cell r="B4885" t="str">
            <v>ANTONIO GIUDICI</v>
          </cell>
          <cell r="E4885" t="str">
            <v>PIANICO</v>
          </cell>
        </row>
        <row r="4886">
          <cell r="B4886" t="str">
            <v>BARBARA PEDRETTI</v>
          </cell>
          <cell r="E4886" t="str">
            <v>PIANICO</v>
          </cell>
        </row>
        <row r="4887">
          <cell r="B4887" t="str">
            <v>STEFANO AMBROSIONI</v>
          </cell>
          <cell r="E4887" t="str">
            <v>PIAZZA BREMBANA</v>
          </cell>
        </row>
        <row r="4888">
          <cell r="B4888" t="str">
            <v>AMBROGIO CALVI</v>
          </cell>
          <cell r="E4888" t="str">
            <v>PIAZZA BREMBANA</v>
          </cell>
        </row>
        <row r="4889">
          <cell r="B4889" t="str">
            <v>GLORIA RUBINI</v>
          </cell>
          <cell r="E4889" t="str">
            <v>PIAZZA BREMBANA</v>
          </cell>
        </row>
        <row r="4890">
          <cell r="B4890" t="str">
            <v>PIETRO VISINI</v>
          </cell>
          <cell r="E4890" t="str">
            <v>PIARIO</v>
          </cell>
        </row>
        <row r="4891">
          <cell r="B4891" t="str">
            <v>ERICA PERONI</v>
          </cell>
          <cell r="E4891" t="str">
            <v>PIARIO</v>
          </cell>
        </row>
        <row r="4892">
          <cell r="B4892" t="str">
            <v>FRANCESCO ZANOTTI</v>
          </cell>
          <cell r="E4892" t="str">
            <v>PIARIO</v>
          </cell>
        </row>
        <row r="4893">
          <cell r="B4893" t="str">
            <v>VALERIANO BIANCHI</v>
          </cell>
          <cell r="E4893" t="str">
            <v>PIAZZATORRE</v>
          </cell>
        </row>
        <row r="4894">
          <cell r="B4894" t="str">
            <v>GIANMARIO FOGNINI</v>
          </cell>
          <cell r="E4894" t="str">
            <v>PIAZZATORRE</v>
          </cell>
        </row>
        <row r="4895">
          <cell r="B4895" t="str">
            <v>STEFANIA ARIOLI</v>
          </cell>
          <cell r="E4895" t="str">
            <v>PIAZZATORRE</v>
          </cell>
        </row>
        <row r="4896">
          <cell r="B4896" t="str">
            <v>LAURA ARIZZI</v>
          </cell>
          <cell r="E4896" t="str">
            <v>PIAZZOLO</v>
          </cell>
        </row>
        <row r="4897">
          <cell r="B4897" t="str">
            <v>ERNESTINA MOLINARI</v>
          </cell>
          <cell r="E4897" t="str">
            <v>PIAZZOLO</v>
          </cell>
        </row>
        <row r="4898">
          <cell r="B4898" t="str">
            <v>GIOVANNI ROCCHI</v>
          </cell>
          <cell r="E4898" t="str">
            <v>PIAZZOLO</v>
          </cell>
        </row>
        <row r="4899">
          <cell r="B4899" t="str">
            <v>EDOARDO MARCHETTI</v>
          </cell>
          <cell r="E4899" t="str">
            <v>POGNANO</v>
          </cell>
        </row>
        <row r="4900">
          <cell r="B4900" t="str">
            <v>GIUSEPPE VANOLI</v>
          </cell>
          <cell r="E4900" t="str">
            <v>POGNANO</v>
          </cell>
        </row>
        <row r="4901">
          <cell r="B4901" t="str">
            <v>MARINA LUCIA TESTA</v>
          </cell>
          <cell r="E4901" t="str">
            <v>POGNANO</v>
          </cell>
        </row>
        <row r="4902">
          <cell r="B4902" t="str">
            <v>STEFANO MAZZOLENI</v>
          </cell>
          <cell r="E4902" t="str">
            <v>PONTE NOSSA</v>
          </cell>
        </row>
        <row r="4903">
          <cell r="B4903" t="str">
            <v>MARIA TERESA BRAGGI</v>
          </cell>
          <cell r="E4903" t="str">
            <v>PONTE NOSSA</v>
          </cell>
        </row>
        <row r="4904">
          <cell r="B4904" t="str">
            <v>SILVIA BOTTANI</v>
          </cell>
          <cell r="E4904" t="str">
            <v>PONTE NOSSA</v>
          </cell>
        </row>
        <row r="4905">
          <cell r="B4905" t="str">
            <v>ALBERTO NEVOLA</v>
          </cell>
          <cell r="E4905" t="str">
            <v>PONTERANICA</v>
          </cell>
        </row>
        <row r="4906">
          <cell r="B4906" t="str">
            <v>SOFIA BAGGI</v>
          </cell>
          <cell r="E4906" t="str">
            <v>PONTERANICA</v>
          </cell>
        </row>
        <row r="4907">
          <cell r="B4907" t="str">
            <v>CESARE CREMASCHI</v>
          </cell>
          <cell r="E4907" t="str">
            <v>PONTERANICA</v>
          </cell>
        </row>
        <row r="4908">
          <cell r="B4908" t="str">
            <v>CHIARA GAMBA</v>
          </cell>
          <cell r="E4908" t="str">
            <v>PONTERANICA</v>
          </cell>
        </row>
        <row r="4909">
          <cell r="B4909" t="str">
            <v>SUSANNA PINI</v>
          </cell>
          <cell r="E4909" t="str">
            <v>PONTERANICA</v>
          </cell>
        </row>
        <row r="4910">
          <cell r="B4910" t="str">
            <v>MATTEO MACOLI</v>
          </cell>
          <cell r="E4910" t="str">
            <v>PONTE SAN PIETRO</v>
          </cell>
        </row>
        <row r="4911">
          <cell r="B4911" t="str">
            <v>MARZIO ZIRAFA</v>
          </cell>
          <cell r="E4911" t="str">
            <v>PONTE SAN PIETRO</v>
          </cell>
        </row>
        <row r="4912">
          <cell r="B4912" t="str">
            <v>BARBARA BERTOLETTI</v>
          </cell>
          <cell r="E4912" t="str">
            <v>PONTE SAN PIETRO</v>
          </cell>
        </row>
        <row r="4913">
          <cell r="B4913" t="str">
            <v>GIORDANO BOLIS</v>
          </cell>
          <cell r="E4913" t="str">
            <v>PONTE SAN PIETRO</v>
          </cell>
        </row>
        <row r="4914">
          <cell r="B4914" t="str">
            <v>IVONNE MAESTRONI</v>
          </cell>
          <cell r="E4914" t="str">
            <v>PONTE SAN PIETRO</v>
          </cell>
        </row>
        <row r="4915">
          <cell r="B4915" t="str">
            <v>MARIO MANGILI</v>
          </cell>
          <cell r="E4915" t="str">
            <v>PONTE SAN PIETRO</v>
          </cell>
        </row>
        <row r="4916">
          <cell r="B4916" t="str">
            <v>PIERGUIDO VANALLI</v>
          </cell>
          <cell r="E4916" t="str">
            <v>PONTIDA</v>
          </cell>
        </row>
        <row r="4917">
          <cell r="B4917" t="str">
            <v>IVANO ACQUAROLI</v>
          </cell>
          <cell r="E4917" t="str">
            <v>PONTIDA</v>
          </cell>
        </row>
        <row r="4918">
          <cell r="B4918" t="str">
            <v>VIVIANA CAPELLI</v>
          </cell>
          <cell r="E4918" t="str">
            <v>PONTIDA</v>
          </cell>
        </row>
        <row r="4919">
          <cell r="B4919" t="str">
            <v>ANGELO COLLEONI</v>
          </cell>
          <cell r="E4919" t="str">
            <v>PONTIDA</v>
          </cell>
        </row>
        <row r="4920">
          <cell r="B4920" t="str">
            <v>GIGLIOLA BREVIARIO</v>
          </cell>
          <cell r="E4920" t="str">
            <v>PONTIROLO NUOVO</v>
          </cell>
        </row>
        <row r="4921">
          <cell r="B4921" t="str">
            <v>FRANCESCO SCUDERI</v>
          </cell>
          <cell r="E4921" t="str">
            <v>PONTIROLO NUOVO</v>
          </cell>
        </row>
        <row r="4922">
          <cell r="B4922" t="str">
            <v>SERGIO CARLO AGAZZI</v>
          </cell>
          <cell r="E4922" t="str">
            <v>PONTIROLO NUOVO</v>
          </cell>
        </row>
        <row r="4923">
          <cell r="B4923" t="str">
            <v>CRISTINA PISONI</v>
          </cell>
          <cell r="E4923" t="str">
            <v>PONTIROLO NUOVO</v>
          </cell>
        </row>
        <row r="4924">
          <cell r="B4924" t="str">
            <v>NATALINA ELENA VALOTI</v>
          </cell>
          <cell r="E4924" t="str">
            <v>PRADALUNGA</v>
          </cell>
        </row>
        <row r="4925">
          <cell r="B4925" t="str">
            <v>GIANCARLO BERTOLI</v>
          </cell>
          <cell r="E4925" t="str">
            <v>PRADALUNGA</v>
          </cell>
        </row>
        <row r="4926">
          <cell r="B4926" t="str">
            <v>WILLIAM PERSICO</v>
          </cell>
          <cell r="E4926" t="str">
            <v>PRADALUNGA</v>
          </cell>
        </row>
        <row r="4927">
          <cell r="B4927" t="str">
            <v>EMILIA PEZZOTTA</v>
          </cell>
          <cell r="E4927" t="str">
            <v>PRADALUNGA</v>
          </cell>
        </row>
        <row r="4928">
          <cell r="B4928" t="str">
            <v>MANUEL ROSSI</v>
          </cell>
          <cell r="E4928" t="str">
            <v>PRADALUNGA</v>
          </cell>
        </row>
        <row r="4929">
          <cell r="B4929" t="str">
            <v>PAOLO BERTAZZOLI</v>
          </cell>
          <cell r="E4929" t="str">
            <v>PREDORE</v>
          </cell>
        </row>
        <row r="4930">
          <cell r="B4930" t="str">
            <v>FABIO GHIRARDELLI</v>
          </cell>
          <cell r="E4930" t="str">
            <v>PREDORE</v>
          </cell>
        </row>
        <row r="4931">
          <cell r="B4931" t="str">
            <v>ELISABETTA GHIRARDELLI</v>
          </cell>
          <cell r="E4931" t="str">
            <v>PREDORE</v>
          </cell>
        </row>
        <row r="4932">
          <cell r="B4932" t="str">
            <v>OMAR SEGHEZZI</v>
          </cell>
          <cell r="E4932" t="str">
            <v>PREMOLO</v>
          </cell>
        </row>
        <row r="4933">
          <cell r="B4933" t="str">
            <v>CORRADO SEGHEZZI</v>
          </cell>
          <cell r="E4933" t="str">
            <v>PREMOLO</v>
          </cell>
        </row>
        <row r="4934">
          <cell r="B4934" t="str">
            <v>FABRIZIO PANELLA</v>
          </cell>
          <cell r="E4934" t="str">
            <v>PREMOLO</v>
          </cell>
        </row>
        <row r="4935">
          <cell r="B4935" t="str">
            <v>PAOLO ALESSIO</v>
          </cell>
          <cell r="E4935" t="str">
            <v>PRESEZZO</v>
          </cell>
        </row>
        <row r="4936">
          <cell r="B4936" t="str">
            <v>LUCA ARZUFFI</v>
          </cell>
          <cell r="E4936" t="str">
            <v>PRESEZZO</v>
          </cell>
        </row>
        <row r="4937">
          <cell r="B4937" t="str">
            <v>MARCO BONAITA</v>
          </cell>
          <cell r="E4937" t="str">
            <v>PRESEZZO</v>
          </cell>
        </row>
        <row r="4938">
          <cell r="B4938" t="str">
            <v>VALENTINA BEATRICE MEDINI</v>
          </cell>
          <cell r="E4938" t="str">
            <v>PRESEZZO</v>
          </cell>
        </row>
        <row r="4939">
          <cell r="B4939" t="str">
            <v>LICIA PIROLA</v>
          </cell>
          <cell r="E4939" t="str">
            <v>PRESEZZO</v>
          </cell>
        </row>
        <row r="4940">
          <cell r="B4940" t="str">
            <v>MAURO BARELLI</v>
          </cell>
          <cell r="E4940" t="str">
            <v>PUMENENGO</v>
          </cell>
        </row>
        <row r="4941">
          <cell r="B4941" t="str">
            <v>CLARA VEZZOLI</v>
          </cell>
          <cell r="E4941" t="str">
            <v>PUMENENGO</v>
          </cell>
        </row>
        <row r="4942">
          <cell r="B4942" t="str">
            <v>ENRICA ANTONIETTA CANTARELLI</v>
          </cell>
          <cell r="E4942" t="str">
            <v>PUMENENGO</v>
          </cell>
        </row>
        <row r="4943">
          <cell r="B4943" t="str">
            <v>MARIAGRAZIA VERGANI</v>
          </cell>
          <cell r="E4943" t="str">
            <v>RANICA</v>
          </cell>
        </row>
        <row r="4944">
          <cell r="B4944" t="str">
            <v>CARLO BERETTA</v>
          </cell>
          <cell r="E4944" t="str">
            <v>RANICA</v>
          </cell>
        </row>
        <row r="4945">
          <cell r="B4945" t="str">
            <v>FULVIO GIUSEPPE PELLEGRINI</v>
          </cell>
          <cell r="E4945" t="str">
            <v>RANICA</v>
          </cell>
        </row>
        <row r="4946">
          <cell r="B4946" t="str">
            <v>MARGHERITA TRIBBIA</v>
          </cell>
          <cell r="E4946" t="str">
            <v>RANICA</v>
          </cell>
        </row>
        <row r="4947">
          <cell r="B4947" t="str">
            <v>RENATO FRERI</v>
          </cell>
          <cell r="E4947" t="str">
            <v>RANZANICO</v>
          </cell>
        </row>
        <row r="4948">
          <cell r="B4948" t="str">
            <v>GIOVANNI AIROLDI</v>
          </cell>
          <cell r="E4948" t="str">
            <v>RANZANICO</v>
          </cell>
        </row>
        <row r="4949">
          <cell r="B4949" t="str">
            <v>MIRELLA BOLDO</v>
          </cell>
          <cell r="E4949" t="str">
            <v>RANZANICO</v>
          </cell>
        </row>
        <row r="4950">
          <cell r="B4950" t="str">
            <v>NADIA CARRARA</v>
          </cell>
          <cell r="E4950" t="str">
            <v>RIVA DI SOLTO</v>
          </cell>
        </row>
        <row r="4951">
          <cell r="B4951" t="str">
            <v>DANIELA NEGRINELLI</v>
          </cell>
          <cell r="E4951" t="str">
            <v>RIVA DI SOLTO</v>
          </cell>
        </row>
        <row r="4952">
          <cell r="B4952" t="str">
            <v>ANDREA ZENTI</v>
          </cell>
          <cell r="E4952" t="str">
            <v>RIVA DI SOLTO</v>
          </cell>
        </row>
        <row r="4953">
          <cell r="B4953" t="str">
            <v>CRISTIAN MOLINARI</v>
          </cell>
          <cell r="E4953" t="str">
            <v>ROGNO</v>
          </cell>
        </row>
        <row r="4954">
          <cell r="B4954" t="str">
            <v>GABRIELE BALZARINI</v>
          </cell>
          <cell r="E4954" t="str">
            <v>ROGNO</v>
          </cell>
        </row>
        <row r="4955">
          <cell r="B4955" t="str">
            <v>MAIRA COMINELLI</v>
          </cell>
          <cell r="E4955" t="str">
            <v>ROGNO</v>
          </cell>
        </row>
        <row r="4956">
          <cell r="B4956" t="str">
            <v>ALICE DELASA</v>
          </cell>
          <cell r="E4956" t="str">
            <v>ROGNO</v>
          </cell>
        </row>
        <row r="4957">
          <cell r="B4957" t="str">
            <v>SABRINA GIORGETTI</v>
          </cell>
          <cell r="E4957" t="str">
            <v>ROGNO</v>
          </cell>
        </row>
        <row r="4958">
          <cell r="B4958" t="str">
            <v>SEBASTIAN NICOLI</v>
          </cell>
          <cell r="E4958" t="str">
            <v>ROMANO DI LOMBARDIA</v>
          </cell>
        </row>
        <row r="4959">
          <cell r="B4959" t="str">
            <v>ALBERTO BERETTA</v>
          </cell>
          <cell r="E4959" t="str">
            <v>ROMANO DI LOMBARDIA</v>
          </cell>
        </row>
        <row r="4960">
          <cell r="B4960" t="str">
            <v>LUCA BETTINELLI</v>
          </cell>
          <cell r="E4960" t="str">
            <v>ROMANO DI LOMBARDIA</v>
          </cell>
        </row>
        <row r="4961">
          <cell r="B4961" t="str">
            <v>CHIARA BRIGNOLI</v>
          </cell>
          <cell r="E4961" t="str">
            <v>ROMANO DI LOMBARDIA</v>
          </cell>
        </row>
        <row r="4962">
          <cell r="B4962" t="str">
            <v>MARTA MONDINI</v>
          </cell>
          <cell r="E4962" t="str">
            <v>ROMANO DI LOMBARDIA</v>
          </cell>
        </row>
        <row r="4963">
          <cell r="B4963" t="str">
            <v>MARCO SEGHEZZI</v>
          </cell>
          <cell r="E4963" t="str">
            <v>ROMANO DI LOMBARDIA</v>
          </cell>
        </row>
        <row r="4964">
          <cell r="B4964" t="str">
            <v>ILARIA ROVELLI</v>
          </cell>
          <cell r="E4964" t="str">
            <v>RONCOBELLO</v>
          </cell>
        </row>
        <row r="4965">
          <cell r="B4965" t="str">
            <v>FABIO MILESI</v>
          </cell>
          <cell r="E4965" t="str">
            <v>RONCOBELLO</v>
          </cell>
        </row>
        <row r="4966">
          <cell r="B4966" t="str">
            <v>CHIARA MUSATI</v>
          </cell>
          <cell r="E4966" t="str">
            <v>RONCOBELLO</v>
          </cell>
        </row>
        <row r="4967">
          <cell r="B4967" t="str">
            <v>MARCELLINO ROTA</v>
          </cell>
          <cell r="E4967" t="str">
            <v>RONCOLA</v>
          </cell>
        </row>
        <row r="4968">
          <cell r="B4968" t="str">
            <v>MARA BRUMANA</v>
          </cell>
          <cell r="E4968" t="str">
            <v>RONCOLA</v>
          </cell>
        </row>
        <row r="4969">
          <cell r="B4969" t="str">
            <v>AUGUSTO ROTA</v>
          </cell>
          <cell r="E4969" t="str">
            <v>RONCOLA</v>
          </cell>
        </row>
        <row r="4970">
          <cell r="B4970" t="str">
            <v>GIOVANNI PAOLO LOCATELLI</v>
          </cell>
          <cell r="E4970" t="str">
            <v>ROTA D'IMAGNA</v>
          </cell>
        </row>
        <row r="4971">
          <cell r="B4971" t="str">
            <v>BARBARA BOSE'</v>
          </cell>
          <cell r="E4971" t="str">
            <v>ROTA D'IMAGNA</v>
          </cell>
        </row>
        <row r="4972">
          <cell r="B4972" t="str">
            <v>MAURO MARINONI</v>
          </cell>
          <cell r="E4972" t="str">
            <v>ROVETTA</v>
          </cell>
        </row>
        <row r="4973">
          <cell r="B4973" t="str">
            <v>GIACOMO BENZONI</v>
          </cell>
          <cell r="E4973" t="str">
            <v>ROVETTA</v>
          </cell>
        </row>
        <row r="4974">
          <cell r="B4974" t="str">
            <v>MARCO MIGLIORATI</v>
          </cell>
          <cell r="E4974" t="str">
            <v>ROVETTA</v>
          </cell>
        </row>
        <row r="4975">
          <cell r="B4975" t="str">
            <v>CHRISTINA VITTORIA ROTOLI</v>
          </cell>
          <cell r="E4975" t="str">
            <v>ROVETTA</v>
          </cell>
        </row>
        <row r="4976">
          <cell r="B4976" t="str">
            <v>FIORENZO SAVOLDELLI</v>
          </cell>
          <cell r="E4976" t="str">
            <v>ROVETTA</v>
          </cell>
        </row>
        <row r="4977">
          <cell r="B4977" t="str">
            <v>ENRICA BONZI</v>
          </cell>
          <cell r="E4977" t="str">
            <v>SAN GIOVANNI BIANCO</v>
          </cell>
        </row>
        <row r="4978">
          <cell r="B4978" t="str">
            <v>MARCO MILESI</v>
          </cell>
          <cell r="E4978" t="str">
            <v>SAN GIOVANNI BIANCO</v>
          </cell>
        </row>
        <row r="4979">
          <cell r="B4979" t="str">
            <v>GIACOMO SIBOLDI</v>
          </cell>
          <cell r="E4979" t="str">
            <v>SAN GIOVANNI BIANCO</v>
          </cell>
        </row>
        <row r="4980">
          <cell r="B4980" t="str">
            <v>GRAZIANO FRASSINI</v>
          </cell>
          <cell r="E4980" t="str">
            <v>SAN PAOLO D'ARGON</v>
          </cell>
        </row>
        <row r="4981">
          <cell r="B4981" t="str">
            <v>ALBERTO ACERBIS</v>
          </cell>
          <cell r="E4981" t="str">
            <v>SAN PAOLO D'ARGON</v>
          </cell>
        </row>
        <row r="4982">
          <cell r="B4982" t="str">
            <v>ADELE MALFI</v>
          </cell>
          <cell r="E4982" t="str">
            <v>SAN PAOLO D'ARGON</v>
          </cell>
        </row>
        <row r="4983">
          <cell r="B4983" t="str">
            <v>CASAVOLA MILENA ROLLO</v>
          </cell>
          <cell r="E4983" t="str">
            <v>SAN PAOLO D'ARGON</v>
          </cell>
        </row>
        <row r="4984">
          <cell r="B4984" t="str">
            <v>MATTEO TERZI</v>
          </cell>
          <cell r="E4984" t="str">
            <v>SAN PAOLO D'ARGON</v>
          </cell>
        </row>
        <row r="4985">
          <cell r="B4985" t="str">
            <v>FAUSTO GALIZZI</v>
          </cell>
          <cell r="E4985" t="str">
            <v>SAN PELLEGRINO TERME</v>
          </cell>
        </row>
        <row r="4986">
          <cell r="B4986" t="str">
            <v>VITTORIO MILESI</v>
          </cell>
          <cell r="E4986" t="str">
            <v>SAN PELLEGRINO TERME</v>
          </cell>
        </row>
        <row r="4987">
          <cell r="B4987" t="str">
            <v>LISA GENINI</v>
          </cell>
          <cell r="E4987" t="str">
            <v>SAN PELLEGRINO TERME</v>
          </cell>
        </row>
        <row r="4988">
          <cell r="B4988" t="str">
            <v>MICHELE PESENTI</v>
          </cell>
          <cell r="E4988" t="str">
            <v>SAN PELLEGRINO TERME</v>
          </cell>
        </row>
        <row r="4989">
          <cell r="B4989" t="str">
            <v>ALESSANDRO SCANZI</v>
          </cell>
          <cell r="E4989" t="str">
            <v>SAN PELLEGRINO TERME</v>
          </cell>
        </row>
        <row r="4990">
          <cell r="B4990" t="str">
            <v>MANUEL ROSSI</v>
          </cell>
          <cell r="E4990" t="str">
            <v>SANTA BRIGIDA</v>
          </cell>
        </row>
        <row r="4991">
          <cell r="B4991" t="str">
            <v>GRAZIANO RIVELLINI</v>
          </cell>
          <cell r="E4991" t="str">
            <v>SANTA BRIGIDA</v>
          </cell>
        </row>
        <row r="4992">
          <cell r="B4992" t="str">
            <v>GILLES SANTI</v>
          </cell>
          <cell r="E4992" t="str">
            <v>SANTA BRIGIDA</v>
          </cell>
        </row>
        <row r="4993">
          <cell r="B4993" t="str">
            <v>SAURO IVO MANZONI</v>
          </cell>
          <cell r="E4993" t="str">
            <v>SANT'OMOBONO TERME</v>
          </cell>
        </row>
        <row r="4994">
          <cell r="B4994" t="str">
            <v>DEMIS TODESCHINI</v>
          </cell>
          <cell r="E4994" t="str">
            <v>SANT'OMOBONO TERME</v>
          </cell>
        </row>
        <row r="4995">
          <cell r="B4995" t="str">
            <v>CATIA LOCATELLI</v>
          </cell>
          <cell r="E4995" t="str">
            <v>SANT'OMOBONO TERME</v>
          </cell>
        </row>
        <row r="4996">
          <cell r="B4996" t="str">
            <v>MICHAEL PARIS</v>
          </cell>
          <cell r="E4996" t="str">
            <v>SANT'OMOBONO TERME</v>
          </cell>
        </row>
        <row r="4997">
          <cell r="B4997" t="str">
            <v>MARISTELLA SIRTORI</v>
          </cell>
          <cell r="E4997" t="str">
            <v>SANT'OMOBONO TERME</v>
          </cell>
        </row>
        <row r="4998">
          <cell r="B4998" t="str">
            <v>GIORGIO BERTAZZOLI</v>
          </cell>
          <cell r="E4998" t="str">
            <v>SARNICO</v>
          </cell>
        </row>
        <row r="4999">
          <cell r="B4999" t="str">
            <v>PAOLA PLEBANI</v>
          </cell>
          <cell r="E4999" t="str">
            <v>SARNICO</v>
          </cell>
        </row>
        <row r="5000">
          <cell r="B5000" t="str">
            <v>LORENZO BELLINI</v>
          </cell>
          <cell r="E5000" t="str">
            <v>SARNICO</v>
          </cell>
        </row>
        <row r="5001">
          <cell r="B5001" t="str">
            <v>LAURA CRESCINI</v>
          </cell>
          <cell r="E5001" t="str">
            <v>SARNICO</v>
          </cell>
        </row>
        <row r="5002">
          <cell r="B5002" t="str">
            <v>NICOLA DANESI</v>
          </cell>
          <cell r="E5002" t="str">
            <v>SARNICO</v>
          </cell>
        </row>
        <row r="5003">
          <cell r="B5003" t="str">
            <v>DAVIDE CASATI</v>
          </cell>
          <cell r="E5003" t="str">
            <v>SCANZOROSCIATE</v>
          </cell>
        </row>
        <row r="5004">
          <cell r="B5004" t="str">
            <v>PAOLO COLONNA</v>
          </cell>
          <cell r="E5004" t="str">
            <v>SCANZOROSCIATE</v>
          </cell>
        </row>
        <row r="5005">
          <cell r="B5005" t="str">
            <v>BARBARA GHISLETTI</v>
          </cell>
          <cell r="E5005" t="str">
            <v>SCANZOROSCIATE</v>
          </cell>
        </row>
        <row r="5006">
          <cell r="B5006" t="str">
            <v>FEDERICA ROSATI</v>
          </cell>
          <cell r="E5006" t="str">
            <v>SCANZOROSCIATE</v>
          </cell>
        </row>
        <row r="5007">
          <cell r="B5007" t="str">
            <v>ANGELA VITALI</v>
          </cell>
          <cell r="E5007" t="str">
            <v>SCANZOROSCIATE</v>
          </cell>
        </row>
        <row r="5008">
          <cell r="B5008" t="str">
            <v>MARCO PIZIO</v>
          </cell>
          <cell r="E5008" t="str">
            <v>SCHILPARIO</v>
          </cell>
        </row>
        <row r="5009">
          <cell r="B5009" t="str">
            <v>GIANMARIO BENDOTTI</v>
          </cell>
          <cell r="E5009" t="str">
            <v>SCHILPARIO</v>
          </cell>
        </row>
        <row r="5010">
          <cell r="B5010" t="str">
            <v>ONORINO BONALDI</v>
          </cell>
          <cell r="E5010" t="str">
            <v>SCHILPARIO</v>
          </cell>
        </row>
        <row r="5011">
          <cell r="B5011" t="str">
            <v>STEFANO MICHELI</v>
          </cell>
          <cell r="E5011" t="str">
            <v>SEDRINA</v>
          </cell>
        </row>
        <row r="5012">
          <cell r="B5012" t="str">
            <v>ALESSANDRO DARIO GOTTI</v>
          </cell>
          <cell r="E5012" t="str">
            <v>SEDRINA</v>
          </cell>
        </row>
        <row r="5013">
          <cell r="B5013" t="str">
            <v>PAOLA PIAZZALUNGA</v>
          </cell>
          <cell r="E5013" t="str">
            <v>SEDRINA</v>
          </cell>
        </row>
        <row r="5014">
          <cell r="B5014" t="str">
            <v>DIEGO BERTOCCHI</v>
          </cell>
          <cell r="E5014" t="str">
            <v>SELVINO</v>
          </cell>
        </row>
        <row r="5015">
          <cell r="B5015" t="str">
            <v>MAURIZIO REMO ACERBIS</v>
          </cell>
          <cell r="E5015" t="str">
            <v>SELVINO</v>
          </cell>
        </row>
        <row r="5016">
          <cell r="B5016" t="str">
            <v>CRISTIAN VEZZOLI</v>
          </cell>
          <cell r="E5016" t="str">
            <v>SERIATE</v>
          </cell>
        </row>
        <row r="5017">
          <cell r="B5017" t="str">
            <v>GABRIELE CORTESI</v>
          </cell>
          <cell r="E5017" t="str">
            <v>SERIATE</v>
          </cell>
        </row>
        <row r="5018">
          <cell r="B5018" t="str">
            <v>GILA CREMONINI</v>
          </cell>
          <cell r="E5018" t="str">
            <v>SERIATE</v>
          </cell>
        </row>
        <row r="5019">
          <cell r="B5019" t="str">
            <v>DIMITRI DONATI</v>
          </cell>
          <cell r="E5019" t="str">
            <v>SERIATE</v>
          </cell>
        </row>
        <row r="5020">
          <cell r="B5020" t="str">
            <v>ANTONELLA GOTTI</v>
          </cell>
          <cell r="E5020" t="str">
            <v>SERIATE</v>
          </cell>
        </row>
        <row r="5021">
          <cell r="B5021" t="str">
            <v>GIAMPAOLO VOLPI</v>
          </cell>
          <cell r="E5021" t="str">
            <v>SERIATE</v>
          </cell>
        </row>
        <row r="5022">
          <cell r="B5022" t="str">
            <v>GIORGIO MARIA CAVAGNA</v>
          </cell>
          <cell r="E5022" t="str">
            <v>SERINA</v>
          </cell>
        </row>
        <row r="5023">
          <cell r="B5023" t="str">
            <v>MILCO ACERBIS</v>
          </cell>
          <cell r="E5023" t="str">
            <v>SERINA</v>
          </cell>
        </row>
        <row r="5024">
          <cell r="B5024" t="str">
            <v>MAURIZIO ESTI</v>
          </cell>
          <cell r="E5024" t="str">
            <v>SOLTO COLLINA</v>
          </cell>
        </row>
        <row r="5025">
          <cell r="B5025" t="str">
            <v>SABRINA AMAGLIO</v>
          </cell>
          <cell r="E5025" t="str">
            <v>SOLTO COLLINA</v>
          </cell>
        </row>
        <row r="5026">
          <cell r="B5026" t="str">
            <v>COSTANTINO CONSOLI</v>
          </cell>
          <cell r="E5026" t="str">
            <v>SOLTO COLLINA</v>
          </cell>
        </row>
        <row r="5027">
          <cell r="B5027" t="str">
            <v>SIMONE BIFFI</v>
          </cell>
          <cell r="E5027" t="str">
            <v>SOLZA</v>
          </cell>
        </row>
        <row r="5028">
          <cell r="B5028" t="str">
            <v>GIOVANNA PEREGO</v>
          </cell>
          <cell r="E5028" t="str">
            <v>SOLZA</v>
          </cell>
        </row>
        <row r="5029">
          <cell r="B5029" t="str">
            <v>ATTILIO AGAZZI</v>
          </cell>
          <cell r="E5029" t="str">
            <v>SOLZA</v>
          </cell>
        </row>
        <row r="5030">
          <cell r="B5030" t="str">
            <v>GIULIANO COVELLI</v>
          </cell>
          <cell r="E5030" t="str">
            <v>SONGAVAZZO</v>
          </cell>
        </row>
        <row r="5031">
          <cell r="B5031" t="str">
            <v>GIOVANNI COVELLI</v>
          </cell>
          <cell r="E5031" t="str">
            <v>SONGAVAZZO</v>
          </cell>
        </row>
        <row r="5032">
          <cell r="B5032" t="str">
            <v>ALDA MARIA SALERA</v>
          </cell>
          <cell r="E5032" t="str">
            <v>SONGAVAZZO</v>
          </cell>
        </row>
        <row r="5033">
          <cell r="B5033" t="str">
            <v>STEFANO VIVI</v>
          </cell>
          <cell r="E5033" t="str">
            <v>SORISOLE</v>
          </cell>
        </row>
        <row r="5034">
          <cell r="B5034" t="str">
            <v>EUGENIO ZAMBELLI</v>
          </cell>
          <cell r="E5034" t="str">
            <v>SORISOLE</v>
          </cell>
        </row>
        <row r="5035">
          <cell r="B5035" t="str">
            <v>FABIO CORNOLTI</v>
          </cell>
          <cell r="E5035" t="str">
            <v>SORISOLE</v>
          </cell>
        </row>
        <row r="5036">
          <cell r="B5036" t="str">
            <v>RAMONA MUSSETTI</v>
          </cell>
          <cell r="E5036" t="str">
            <v>SORISOLE</v>
          </cell>
        </row>
        <row r="5037">
          <cell r="B5037" t="str">
            <v>DENNI CHIAPPA</v>
          </cell>
          <cell r="E5037" t="str">
            <v>SOTTO IL MONTE GIOVANNI XXIII</v>
          </cell>
        </row>
        <row r="5038">
          <cell r="B5038" t="str">
            <v>RAFFAELE MALVESTITI</v>
          </cell>
          <cell r="E5038" t="str">
            <v>SOTTO IL MONTE GIOVANNI XXIII</v>
          </cell>
        </row>
        <row r="5039">
          <cell r="B5039" t="str">
            <v>DEBORAH BIFFI</v>
          </cell>
          <cell r="E5039" t="str">
            <v>SOTTO IL MONTE GIOVANNI XXIII</v>
          </cell>
        </row>
        <row r="5040">
          <cell r="B5040" t="str">
            <v>MATTIA BOLOGNINI</v>
          </cell>
          <cell r="E5040" t="str">
            <v>SOTTO IL MONTE GIOVANNI XXIII</v>
          </cell>
        </row>
        <row r="5041">
          <cell r="B5041" t="str">
            <v>FEDERICA CADEI</v>
          </cell>
          <cell r="E5041" t="str">
            <v>SOVERE</v>
          </cell>
        </row>
        <row r="5042">
          <cell r="B5042" t="str">
            <v>SILVIA BERETTA</v>
          </cell>
          <cell r="E5042" t="str">
            <v>SOVERE</v>
          </cell>
        </row>
        <row r="5043">
          <cell r="B5043" t="str">
            <v>FRANCESCO FILIPPINI</v>
          </cell>
          <cell r="E5043" t="str">
            <v>SOVERE</v>
          </cell>
        </row>
        <row r="5044">
          <cell r="B5044" t="str">
            <v>MAURO LEONI</v>
          </cell>
          <cell r="E5044" t="str">
            <v>SOVERE</v>
          </cell>
        </row>
        <row r="5045">
          <cell r="B5045" t="str">
            <v>FABIANA TURLA</v>
          </cell>
          <cell r="E5045" t="str">
            <v>SOVERE</v>
          </cell>
        </row>
        <row r="5046">
          <cell r="B5046" t="str">
            <v>SIMONE SCABURRI</v>
          </cell>
          <cell r="E5046" t="str">
            <v>SPINONE AL LAGO</v>
          </cell>
        </row>
        <row r="5047">
          <cell r="B5047" t="str">
            <v>ROBERTO ROSA</v>
          </cell>
          <cell r="E5047" t="str">
            <v>SPINONE AL LAGO</v>
          </cell>
        </row>
        <row r="5048">
          <cell r="B5048" t="str">
            <v>ELENA SALVI</v>
          </cell>
          <cell r="E5048" t="str">
            <v>SPINONE AL LAGO</v>
          </cell>
        </row>
        <row r="5049">
          <cell r="B5049" t="str">
            <v>YURI GRASSELLI</v>
          </cell>
          <cell r="E5049" t="str">
            <v>SPIRANO</v>
          </cell>
        </row>
        <row r="5050">
          <cell r="B5050" t="str">
            <v>GIANCARLO MENOTTI</v>
          </cell>
          <cell r="E5050" t="str">
            <v>SPIRANO</v>
          </cell>
        </row>
        <row r="5051">
          <cell r="B5051" t="str">
            <v>MATTEO AMBROSINI</v>
          </cell>
          <cell r="E5051" t="str">
            <v>SPIRANO</v>
          </cell>
        </row>
        <row r="5052">
          <cell r="B5052" t="str">
            <v>GIAMBATTISTA PREMARINI</v>
          </cell>
          <cell r="E5052" t="str">
            <v>SPIRANO</v>
          </cell>
        </row>
        <row r="5053">
          <cell r="B5053" t="str">
            <v>RAMONA RIZZI</v>
          </cell>
          <cell r="E5053" t="str">
            <v>SPIRANO</v>
          </cell>
        </row>
        <row r="5054">
          <cell r="B5054" t="str">
            <v>SIMONE TANGORRA</v>
          </cell>
          <cell r="E5054" t="str">
            <v>STEZZANO</v>
          </cell>
        </row>
        <row r="5055">
          <cell r="B5055" t="str">
            <v>LUIGI BRESCIANI</v>
          </cell>
          <cell r="E5055" t="str">
            <v>STEZZANO</v>
          </cell>
        </row>
        <row r="5056">
          <cell r="B5056" t="str">
            <v>STEFANIA FERRARI</v>
          </cell>
          <cell r="E5056" t="str">
            <v>STEZZANO</v>
          </cell>
        </row>
        <row r="5057">
          <cell r="B5057" t="str">
            <v>SIMONE GOTTI</v>
          </cell>
          <cell r="E5057" t="str">
            <v>STEZZANO</v>
          </cell>
        </row>
        <row r="5058">
          <cell r="B5058" t="str">
            <v>PAOLA TONDOLO</v>
          </cell>
          <cell r="E5058" t="str">
            <v>STEZZANO</v>
          </cell>
        </row>
        <row r="5059">
          <cell r="B5059" t="str">
            <v>RICCARDO CORNALI</v>
          </cell>
          <cell r="E5059" t="str">
            <v>STROZZA</v>
          </cell>
        </row>
        <row r="5060">
          <cell r="B5060" t="str">
            <v>ALEX CUTER</v>
          </cell>
          <cell r="E5060" t="str">
            <v>STROZZA</v>
          </cell>
        </row>
        <row r="5061">
          <cell r="B5061" t="str">
            <v>SILVIA INVERNICI</v>
          </cell>
          <cell r="E5061" t="str">
            <v>STROZZA</v>
          </cell>
        </row>
        <row r="5062">
          <cell r="B5062" t="str">
            <v>PAOLA PAGNONCELLI</v>
          </cell>
          <cell r="E5062" t="str">
            <v>SUISIO</v>
          </cell>
        </row>
        <row r="5063">
          <cell r="B5063" t="str">
            <v>EDOARDO BERTUETTI</v>
          </cell>
          <cell r="E5063" t="str">
            <v>SUISIO</v>
          </cell>
        </row>
        <row r="5064">
          <cell r="B5064" t="str">
            <v>TERESA SABINA BONOMI</v>
          </cell>
          <cell r="E5064" t="str">
            <v>SUISIO</v>
          </cell>
        </row>
        <row r="5065">
          <cell r="B5065" t="str">
            <v>FABIO BRAVI</v>
          </cell>
          <cell r="E5065" t="str">
            <v>SUISIO</v>
          </cell>
        </row>
        <row r="5066">
          <cell r="B5066" t="str">
            <v>GIANLUCA ARNOLDI</v>
          </cell>
          <cell r="E5066" t="str">
            <v>TALEGGIO</v>
          </cell>
        </row>
        <row r="5067">
          <cell r="B5067" t="str">
            <v>PIETRO FRANCO MILESI</v>
          </cell>
          <cell r="E5067" t="str">
            <v>TALEGGIO</v>
          </cell>
        </row>
        <row r="5068">
          <cell r="B5068" t="str">
            <v>IORIS DANILO PEZZOTTI</v>
          </cell>
          <cell r="E5068" t="str">
            <v>TAVERNOLA BERGAMASCA</v>
          </cell>
        </row>
        <row r="5069">
          <cell r="B5069" t="str">
            <v>ROBERTO ZANELLA</v>
          </cell>
          <cell r="E5069" t="str">
            <v>TAVERNOLA BERGAMASCA</v>
          </cell>
        </row>
        <row r="5070">
          <cell r="B5070" t="str">
            <v>FABIO RINALDI</v>
          </cell>
          <cell r="E5070" t="str">
            <v>TAVERNOLA BERGAMASCA</v>
          </cell>
        </row>
        <row r="5071">
          <cell r="B5071" t="str">
            <v>FABRIZIO SALA</v>
          </cell>
          <cell r="E5071" t="str">
            <v>TELGATE</v>
          </cell>
        </row>
        <row r="5072">
          <cell r="B5072" t="str">
            <v>CRISTIAN BERTOLI</v>
          </cell>
          <cell r="E5072" t="str">
            <v>TELGATE</v>
          </cell>
        </row>
        <row r="5073">
          <cell r="B5073" t="str">
            <v>MICCO MARIA ROSARIA DI</v>
          </cell>
          <cell r="E5073" t="str">
            <v>TELGATE</v>
          </cell>
        </row>
        <row r="5074">
          <cell r="B5074" t="str">
            <v>ROMINA RIGAMONTI</v>
          </cell>
          <cell r="E5074" t="str">
            <v>TELGATE</v>
          </cell>
        </row>
        <row r="5075">
          <cell r="B5075" t="str">
            <v>GIANLUCA SALA</v>
          </cell>
          <cell r="E5075" t="str">
            <v>TERNO D'ISOLA</v>
          </cell>
        </row>
        <row r="5076">
          <cell r="B5076" t="str">
            <v>ANTONI ANGELO DEGLI</v>
          </cell>
          <cell r="E5076" t="str">
            <v>TERNO D'ISOLA</v>
          </cell>
        </row>
        <row r="5077">
          <cell r="B5077" t="str">
            <v>GIOVANNA D'ANDREA</v>
          </cell>
          <cell r="E5077" t="str">
            <v>TERNO D'ISOLA</v>
          </cell>
        </row>
        <row r="5078">
          <cell r="B5078" t="str">
            <v>ANNA SENES</v>
          </cell>
          <cell r="E5078" t="str">
            <v>TERNO D'ISOLA</v>
          </cell>
        </row>
        <row r="5079">
          <cell r="B5079" t="str">
            <v>SERGIO SPILA</v>
          </cell>
          <cell r="E5079" t="str">
            <v>TERNO D'ISOLA</v>
          </cell>
        </row>
        <row r="5080">
          <cell r="B5080" t="str">
            <v>LUCA MACARIO</v>
          </cell>
          <cell r="E5080" t="str">
            <v>TORRE BOLDONE</v>
          </cell>
        </row>
        <row r="5081">
          <cell r="B5081" t="str">
            <v>VANESSA BONAITI</v>
          </cell>
          <cell r="E5081" t="str">
            <v>TORRE BOLDONE</v>
          </cell>
        </row>
        <row r="5082">
          <cell r="B5082" t="str">
            <v>MONICA PELLIZZARI</v>
          </cell>
          <cell r="E5082" t="str">
            <v>TORRE BOLDONE</v>
          </cell>
        </row>
        <row r="5083">
          <cell r="B5083" t="str">
            <v>CLAUDIO SESSA</v>
          </cell>
          <cell r="E5083" t="str">
            <v>TORRE BOLDONE</v>
          </cell>
        </row>
        <row r="5084">
          <cell r="B5084" t="str">
            <v>ELEONORA NINKOVIC</v>
          </cell>
          <cell r="E5084" t="str">
            <v>TORRE DE' BUSI</v>
          </cell>
        </row>
        <row r="5085">
          <cell r="B5085" t="str">
            <v>DONATO NAVA</v>
          </cell>
          <cell r="E5085" t="str">
            <v>TORRE DE' BUSI</v>
          </cell>
        </row>
        <row r="5086">
          <cell r="B5086" t="str">
            <v>MATTEO FRANCESCO LEBBOLO</v>
          </cell>
          <cell r="E5086" t="str">
            <v>TORRE DE' ROVERI</v>
          </cell>
        </row>
        <row r="5087">
          <cell r="B5087" t="str">
            <v>EMANUELE RUGGERI</v>
          </cell>
          <cell r="E5087" t="str">
            <v>TORRE DE' ROVERI</v>
          </cell>
        </row>
        <row r="5088">
          <cell r="B5088" t="str">
            <v>ROBERTA CASSINA</v>
          </cell>
          <cell r="E5088" t="str">
            <v>TORRE DE' ROVERI</v>
          </cell>
        </row>
        <row r="5089">
          <cell r="B5089" t="str">
            <v>ANTONIO GIUSEPPE MARCHETTI</v>
          </cell>
          <cell r="E5089" t="str">
            <v>TORRE PALLAVICINA</v>
          </cell>
        </row>
        <row r="5090">
          <cell r="B5090" t="str">
            <v>GATTINI LORENZO MORO</v>
          </cell>
          <cell r="E5090" t="str">
            <v>TORRE PALLAVICINA</v>
          </cell>
        </row>
        <row r="5091">
          <cell r="B5091" t="str">
            <v>OMAR AMBROGGI</v>
          </cell>
          <cell r="E5091" t="str">
            <v>TORRE PALLAVICINA</v>
          </cell>
        </row>
        <row r="5092">
          <cell r="B5092" t="str">
            <v>DANNY BENEDETTI</v>
          </cell>
          <cell r="E5092" t="str">
            <v>TRESCORE BALNEARIO</v>
          </cell>
        </row>
        <row r="5093">
          <cell r="B5093" t="str">
            <v>ROBERTO ACERBIS</v>
          </cell>
          <cell r="E5093" t="str">
            <v>TRESCORE BALNEARIO</v>
          </cell>
        </row>
        <row r="5094">
          <cell r="B5094" t="str">
            <v>GIUDITTA BOTTI</v>
          </cell>
          <cell r="E5094" t="str">
            <v>TRESCORE BALNEARIO</v>
          </cell>
        </row>
        <row r="5095">
          <cell r="B5095" t="str">
            <v>LOREDANA VAGHI</v>
          </cell>
          <cell r="E5095" t="str">
            <v>TRESCORE BALNEARIO</v>
          </cell>
        </row>
        <row r="5096">
          <cell r="B5096" t="str">
            <v>JURI FABIO IMERI</v>
          </cell>
          <cell r="E5096" t="str">
            <v>TREVIGLIO</v>
          </cell>
        </row>
        <row r="5097">
          <cell r="B5097" t="str">
            <v>GIUSEPPINA ZOCCOLI</v>
          </cell>
          <cell r="E5097" t="str">
            <v>TREVIGLIO</v>
          </cell>
        </row>
        <row r="5098">
          <cell r="B5098" t="str">
            <v>MICHELE BORNAGHI</v>
          </cell>
          <cell r="E5098" t="str">
            <v>TREVIGLIO</v>
          </cell>
        </row>
        <row r="5099">
          <cell r="B5099" t="str">
            <v>BASILIO ANTONINO MANGANO</v>
          </cell>
          <cell r="E5099" t="str">
            <v>TREVIGLIO</v>
          </cell>
        </row>
        <row r="5100">
          <cell r="B5100" t="str">
            <v>ALESSANDRO NISOLI</v>
          </cell>
          <cell r="E5100" t="str">
            <v>TREVIGLIO</v>
          </cell>
        </row>
        <row r="5101">
          <cell r="B5101" t="str">
            <v>VALENTINA TUGNOLI</v>
          </cell>
          <cell r="E5101" t="str">
            <v>TREVIGLIO</v>
          </cell>
        </row>
        <row r="5102">
          <cell r="B5102" t="str">
            <v>PASQUALE GIOVANNI GANDOLFI</v>
          </cell>
          <cell r="E5102" t="str">
            <v>TREVIOLO</v>
          </cell>
        </row>
        <row r="5103">
          <cell r="B5103" t="str">
            <v>VIRNA INVERNICI</v>
          </cell>
          <cell r="E5103" t="str">
            <v>TREVIOLO</v>
          </cell>
        </row>
        <row r="5104">
          <cell r="B5104" t="str">
            <v>MARTINA LOCATELLI</v>
          </cell>
          <cell r="E5104" t="str">
            <v>TREVIOLO</v>
          </cell>
        </row>
        <row r="5105">
          <cell r="B5105" t="str">
            <v>GIANMAURO PESENTI</v>
          </cell>
          <cell r="E5105" t="str">
            <v>TREVIOLO</v>
          </cell>
        </row>
        <row r="5106">
          <cell r="B5106" t="str">
            <v>MARTA PIARULLI</v>
          </cell>
          <cell r="E5106" t="str">
            <v>TREVIOLO</v>
          </cell>
        </row>
        <row r="5107">
          <cell r="B5107" t="str">
            <v>ANTONIO SCIOLTI</v>
          </cell>
          <cell r="E5107" t="str">
            <v>TREVIOLO</v>
          </cell>
        </row>
        <row r="5108">
          <cell r="B5108" t="str">
            <v>ERSILIO GOTTI</v>
          </cell>
          <cell r="E5108" t="str">
            <v>UBIALE CLANEZZO</v>
          </cell>
        </row>
        <row r="5109">
          <cell r="B5109" t="str">
            <v>MATTEO CARMINATI</v>
          </cell>
          <cell r="E5109" t="str">
            <v>UBIALE CLANEZZO</v>
          </cell>
        </row>
        <row r="5110">
          <cell r="B5110" t="str">
            <v>TIZIANA ROTA</v>
          </cell>
          <cell r="E5110" t="str">
            <v>UBIALE CLANEZZO</v>
          </cell>
        </row>
        <row r="5111">
          <cell r="B5111" t="str">
            <v>MARCO GASTOLDI</v>
          </cell>
          <cell r="E5111" t="str">
            <v>URGNANO</v>
          </cell>
        </row>
        <row r="5112">
          <cell r="B5112" t="str">
            <v>IOLANDA RISERI</v>
          </cell>
          <cell r="E5112" t="str">
            <v>URGNANO</v>
          </cell>
        </row>
        <row r="5113">
          <cell r="B5113" t="str">
            <v>EFREM EPIZOI</v>
          </cell>
          <cell r="E5113" t="str">
            <v>URGNANO</v>
          </cell>
        </row>
        <row r="5114">
          <cell r="B5114" t="str">
            <v>GIANCARLA TOGNI</v>
          </cell>
          <cell r="E5114" t="str">
            <v>URGNANO</v>
          </cell>
        </row>
        <row r="5115">
          <cell r="B5115" t="str">
            <v>ROMINA RICCARDI</v>
          </cell>
          <cell r="E5115" t="str">
            <v>VALBONDIONE</v>
          </cell>
        </row>
        <row r="5116">
          <cell r="B5116" t="str">
            <v>ALESSIA MORASCHINI</v>
          </cell>
          <cell r="E5116" t="str">
            <v>VALBONDIONE</v>
          </cell>
        </row>
        <row r="5117">
          <cell r="B5117" t="str">
            <v>WALTER SEMPERBONI</v>
          </cell>
          <cell r="E5117" t="str">
            <v>VALBONDIONE</v>
          </cell>
        </row>
        <row r="5118">
          <cell r="B5118" t="str">
            <v>DAMIANO ZAMBELLI</v>
          </cell>
          <cell r="E5118" t="str">
            <v>VAL BREMBILLA</v>
          </cell>
        </row>
        <row r="5119">
          <cell r="B5119" t="str">
            <v>GIAN BATTISTA CARMINATI</v>
          </cell>
          <cell r="E5119" t="str">
            <v>VAL BREMBILLA</v>
          </cell>
        </row>
        <row r="5120">
          <cell r="B5120" t="str">
            <v>MARCELLO CARMINATI</v>
          </cell>
          <cell r="E5120" t="str">
            <v>VAL BREMBILLA</v>
          </cell>
        </row>
        <row r="5121">
          <cell r="B5121" t="str">
            <v>MARIKA LOCATELLI</v>
          </cell>
          <cell r="E5121" t="str">
            <v>VAL BREMBILLA</v>
          </cell>
        </row>
        <row r="5122">
          <cell r="B5122" t="str">
            <v>ELENA MASNADA</v>
          </cell>
          <cell r="E5122" t="str">
            <v>VAL BREMBILLA</v>
          </cell>
        </row>
        <row r="5123">
          <cell r="B5123" t="str">
            <v>CLAUDIO FERRINI</v>
          </cell>
          <cell r="E5123" t="str">
            <v>VALBREMBO</v>
          </cell>
        </row>
        <row r="5124">
          <cell r="B5124" t="str">
            <v>ATTILIO CASTELLI</v>
          </cell>
          <cell r="E5124" t="str">
            <v>VALBREMBO</v>
          </cell>
        </row>
        <row r="5125">
          <cell r="B5125" t="str">
            <v>GIORGIO BREGANTIN</v>
          </cell>
          <cell r="E5125" t="str">
            <v>VALBREMBO</v>
          </cell>
        </row>
        <row r="5126">
          <cell r="B5126" t="str">
            <v>VERONICA CORNOLTI</v>
          </cell>
          <cell r="E5126" t="str">
            <v>VALBREMBO</v>
          </cell>
        </row>
        <row r="5127">
          <cell r="B5127" t="str">
            <v>VALENTINA LIMONTA</v>
          </cell>
          <cell r="E5127" t="str">
            <v>VALBREMBO</v>
          </cell>
        </row>
        <row r="5128">
          <cell r="B5128" t="str">
            <v>ANGELO BOSATELLI</v>
          </cell>
          <cell r="E5128" t="str">
            <v>VALGOGLIO</v>
          </cell>
        </row>
        <row r="5129">
          <cell r="B5129" t="str">
            <v>DAMIANO BONARDO</v>
          </cell>
          <cell r="E5129" t="str">
            <v>VALGOGLIO</v>
          </cell>
        </row>
        <row r="5130">
          <cell r="B5130" t="str">
            <v>VITALE CHIODA</v>
          </cell>
          <cell r="E5130" t="str">
            <v>VALGOGLIO</v>
          </cell>
        </row>
        <row r="5131">
          <cell r="B5131" t="str">
            <v>GIANFRANCO LAZZARINI</v>
          </cell>
          <cell r="E5131" t="str">
            <v>VALLEVE</v>
          </cell>
        </row>
        <row r="5132">
          <cell r="B5132" t="str">
            <v>MARCO CATTANEO</v>
          </cell>
          <cell r="E5132" t="str">
            <v>VALLEVE</v>
          </cell>
        </row>
        <row r="5133">
          <cell r="B5133" t="str">
            <v>STEFANO LOCATELLI</v>
          </cell>
          <cell r="E5133" t="str">
            <v>VALLEVE</v>
          </cell>
        </row>
        <row r="5134">
          <cell r="B5134" t="str">
            <v>ENZO MILESI</v>
          </cell>
          <cell r="E5134" t="str">
            <v>VALNEGRA</v>
          </cell>
        </row>
        <row r="5135">
          <cell r="B5135" t="str">
            <v>BARBARA GIUPPONI</v>
          </cell>
          <cell r="E5135" t="str">
            <v>VALNEGRA</v>
          </cell>
        </row>
        <row r="5136">
          <cell r="B5136" t="str">
            <v>ANTONIO REGAZZONI</v>
          </cell>
          <cell r="E5136" t="str">
            <v>VALTORTA</v>
          </cell>
        </row>
        <row r="5137">
          <cell r="B5137" t="str">
            <v>LUCIANO REGAZZONI</v>
          </cell>
          <cell r="E5137" t="str">
            <v>VALTORTA</v>
          </cell>
        </row>
        <row r="5138">
          <cell r="B5138" t="str">
            <v>STEFANO REGAZZONI</v>
          </cell>
          <cell r="E5138" t="str">
            <v>VALTORTA</v>
          </cell>
        </row>
        <row r="5139">
          <cell r="B5139" t="str">
            <v>LUCA LOCATELLI</v>
          </cell>
          <cell r="E5139" t="str">
            <v>VEDESETA</v>
          </cell>
        </row>
        <row r="5140">
          <cell r="B5140" t="str">
            <v>ALESSIA ARRIGONI</v>
          </cell>
          <cell r="E5140" t="str">
            <v>VEDESETA</v>
          </cell>
        </row>
        <row r="5141">
          <cell r="B5141" t="str">
            <v>ALEX CIRESA</v>
          </cell>
          <cell r="E5141" t="str">
            <v>VEDESETA</v>
          </cell>
        </row>
        <row r="5142">
          <cell r="B5142" t="str">
            <v>SILVANO ZANOLI</v>
          </cell>
          <cell r="E5142" t="str">
            <v>VERDELLINO</v>
          </cell>
        </row>
        <row r="5143">
          <cell r="B5143" t="str">
            <v>ENNIO ROVARIS</v>
          </cell>
          <cell r="E5143" t="str">
            <v>VERDELLINO</v>
          </cell>
        </row>
        <row r="5144">
          <cell r="B5144" t="str">
            <v>GUIDO BONACINA</v>
          </cell>
          <cell r="E5144" t="str">
            <v>VERDELLINO</v>
          </cell>
        </row>
        <row r="5145">
          <cell r="B5145" t="str">
            <v>LYCIA GHIDOTTI</v>
          </cell>
          <cell r="E5145" t="str">
            <v>VERDELLINO</v>
          </cell>
        </row>
        <row r="5146">
          <cell r="B5146" t="str">
            <v>SIBILLA SCARPELLINI</v>
          </cell>
          <cell r="E5146" t="str">
            <v>VERDELLINO</v>
          </cell>
        </row>
        <row r="5147">
          <cell r="B5147" t="str">
            <v>FABIO MOSSALI</v>
          </cell>
          <cell r="E5147" t="str">
            <v>VERDELLO</v>
          </cell>
        </row>
        <row r="5148">
          <cell r="B5148" t="str">
            <v>ROBERTO BOI</v>
          </cell>
          <cell r="E5148" t="str">
            <v>VERDELLO</v>
          </cell>
        </row>
        <row r="5149">
          <cell r="B5149" t="str">
            <v>LIVIA MOSSALI</v>
          </cell>
          <cell r="E5149" t="str">
            <v>VERDELLO</v>
          </cell>
        </row>
        <row r="5150">
          <cell r="B5150" t="str">
            <v>ORLANDO GUALDI</v>
          </cell>
          <cell r="E5150" t="str">
            <v>VERTOVA</v>
          </cell>
        </row>
        <row r="5151">
          <cell r="B5151" t="str">
            <v>MARIA CRISTINA BONFANTI</v>
          </cell>
          <cell r="E5151" t="str">
            <v>VERTOVA</v>
          </cell>
        </row>
        <row r="5152">
          <cell r="B5152" t="str">
            <v>SERGIO GRASSI</v>
          </cell>
          <cell r="E5152" t="str">
            <v>VERTOVA</v>
          </cell>
        </row>
        <row r="5153">
          <cell r="B5153" t="str">
            <v>MARCO MUTTI</v>
          </cell>
          <cell r="E5153" t="str">
            <v>VERTOVA</v>
          </cell>
        </row>
        <row r="5154">
          <cell r="B5154" t="str">
            <v>ANGELO VEGINI</v>
          </cell>
          <cell r="E5154" t="str">
            <v>VIADANICA</v>
          </cell>
        </row>
        <row r="5155">
          <cell r="B5155" t="str">
            <v>NICOLA MICHELI</v>
          </cell>
          <cell r="E5155" t="str">
            <v>VIADANICA</v>
          </cell>
        </row>
        <row r="5156">
          <cell r="B5156" t="str">
            <v>SABINA RIZZINI</v>
          </cell>
          <cell r="E5156" t="str">
            <v>VIADANICA</v>
          </cell>
        </row>
        <row r="5157">
          <cell r="B5157" t="str">
            <v>ALFREDO NICOLI</v>
          </cell>
          <cell r="E5157" t="str">
            <v>VIGANO SAN MARTINO</v>
          </cell>
        </row>
        <row r="5158">
          <cell r="B5158" t="str">
            <v>FABIO NICOLI</v>
          </cell>
          <cell r="E5158" t="str">
            <v>VIGANO SAN MARTINO</v>
          </cell>
        </row>
        <row r="5159">
          <cell r="B5159" t="str">
            <v>STEFANO CARRARA</v>
          </cell>
          <cell r="E5159" t="str">
            <v>VIGANO SAN MARTINO</v>
          </cell>
        </row>
        <row r="5160">
          <cell r="B5160" t="str">
            <v>GABRIELE GORI</v>
          </cell>
          <cell r="E5160" t="str">
            <v>VIGOLO</v>
          </cell>
        </row>
        <row r="5161">
          <cell r="B5161" t="str">
            <v>GIAMBATTISTA BETTONI</v>
          </cell>
          <cell r="E5161" t="str">
            <v>VIGOLO</v>
          </cell>
        </row>
        <row r="5162">
          <cell r="B5162" t="str">
            <v>MARIO VITALI</v>
          </cell>
          <cell r="E5162" t="str">
            <v>VIGOLO</v>
          </cell>
        </row>
        <row r="5163">
          <cell r="B5163" t="str">
            <v>GIANFRANCO BIFFI</v>
          </cell>
          <cell r="E5163" t="str">
            <v>VILLA D'ADDA</v>
          </cell>
        </row>
        <row r="5164">
          <cell r="B5164" t="str">
            <v>ISA CLIVATI</v>
          </cell>
          <cell r="E5164" t="str">
            <v>VILLA D'ADDA</v>
          </cell>
        </row>
        <row r="5165">
          <cell r="B5165" t="str">
            <v>VERIDIANA LAINI</v>
          </cell>
          <cell r="E5165" t="str">
            <v>VILLA D'ADDA</v>
          </cell>
        </row>
        <row r="5166">
          <cell r="B5166" t="str">
            <v>MIRKO LOCATELLI</v>
          </cell>
          <cell r="E5166" t="str">
            <v>VILLA D'ADDA</v>
          </cell>
        </row>
        <row r="5167">
          <cell r="B5167" t="str">
            <v>MATTIA RONCALLI</v>
          </cell>
          <cell r="E5167" t="str">
            <v>VILLA D'ADDA</v>
          </cell>
        </row>
        <row r="5168">
          <cell r="B5168" t="str">
            <v>MANUEL PREDA</v>
          </cell>
          <cell r="E5168" t="str">
            <v>VILLA D'ALME'</v>
          </cell>
        </row>
        <row r="5169">
          <cell r="B5169" t="str">
            <v>CLAUDIO BOLOGNINI</v>
          </cell>
          <cell r="E5169" t="str">
            <v>VILLA D'ALME'</v>
          </cell>
        </row>
        <row r="5170">
          <cell r="B5170" t="str">
            <v>VALENTINA CERUTI</v>
          </cell>
          <cell r="E5170" t="str">
            <v>VILLA D'ALME'</v>
          </cell>
        </row>
        <row r="5171">
          <cell r="B5171" t="str">
            <v>SIMONE GAMBA</v>
          </cell>
          <cell r="E5171" t="str">
            <v>VILLA D'ALME'</v>
          </cell>
        </row>
        <row r="5172">
          <cell r="B5172" t="str">
            <v>BRUNO RAIMONDO ROTA</v>
          </cell>
          <cell r="E5172" t="str">
            <v>VILLA DI SERIO</v>
          </cell>
        </row>
        <row r="5173">
          <cell r="B5173" t="str">
            <v>FRANCESCO CORNOLTI</v>
          </cell>
          <cell r="E5173" t="str">
            <v>VILLA DI SERIO</v>
          </cell>
        </row>
        <row r="5174">
          <cell r="B5174" t="str">
            <v>LUCIA CUNI</v>
          </cell>
          <cell r="E5174" t="str">
            <v>VILLA DI SERIO</v>
          </cell>
        </row>
        <row r="5175">
          <cell r="B5175" t="str">
            <v>PASQUALE FALABRETTI</v>
          </cell>
          <cell r="E5175" t="str">
            <v>VILLA DI SERIO</v>
          </cell>
        </row>
        <row r="5176">
          <cell r="B5176" t="str">
            <v>NICOLETTA PALAZZI</v>
          </cell>
          <cell r="E5176" t="str">
            <v>VILLA DI SERIO</v>
          </cell>
        </row>
        <row r="5177">
          <cell r="B5177" t="str">
            <v>ANGELA BELLINI</v>
          </cell>
          <cell r="E5177" t="str">
            <v>VILLA D'OGNA</v>
          </cell>
        </row>
        <row r="5178">
          <cell r="B5178" t="str">
            <v>LUCA GIOVANNI PENDEZZA</v>
          </cell>
          <cell r="E5178" t="str">
            <v>VILLA D'OGNA</v>
          </cell>
        </row>
        <row r="5179">
          <cell r="B5179" t="str">
            <v>VERUSKA MOIOLI</v>
          </cell>
          <cell r="E5179" t="str">
            <v>VILLA D'OGNA</v>
          </cell>
        </row>
        <row r="5180">
          <cell r="B5180" t="str">
            <v>FRANCESCO MICHELI</v>
          </cell>
          <cell r="E5180" t="str">
            <v>VILLONGO</v>
          </cell>
        </row>
        <row r="5181">
          <cell r="B5181" t="str">
            <v>MICHELA LETIZIA CADEI</v>
          </cell>
          <cell r="E5181" t="str">
            <v>VILLONGO</v>
          </cell>
        </row>
        <row r="5182">
          <cell r="B5182" t="str">
            <v>MARCELLA BRIGNOLI</v>
          </cell>
          <cell r="E5182" t="str">
            <v>VILLONGO</v>
          </cell>
        </row>
        <row r="5183">
          <cell r="B5183" t="str">
            <v>CRISTINA QUARESMINI</v>
          </cell>
          <cell r="E5183" t="str">
            <v>VILLONGO</v>
          </cell>
        </row>
        <row r="5184">
          <cell r="B5184" t="str">
            <v>PIETRO ORRU'</v>
          </cell>
          <cell r="E5184" t="str">
            <v>VILMINORE DI SCALVE</v>
          </cell>
        </row>
        <row r="5185">
          <cell r="B5185" t="str">
            <v>ALESSANDRO MORANDI</v>
          </cell>
          <cell r="E5185" t="str">
            <v>VILMINORE DI SCALVE</v>
          </cell>
        </row>
        <row r="5186">
          <cell r="B5186" t="str">
            <v>ELENA RINALDI</v>
          </cell>
          <cell r="E5186" t="str">
            <v>VILMINORE DI SCALVE</v>
          </cell>
        </row>
        <row r="5187">
          <cell r="B5187" t="str">
            <v>MARIANGELA ANTONIOLI</v>
          </cell>
          <cell r="E5187" t="str">
            <v>ZANDOBBIO</v>
          </cell>
        </row>
        <row r="5188">
          <cell r="B5188" t="str">
            <v>BELLO ORIETTA DEL</v>
          </cell>
          <cell r="E5188" t="str">
            <v>ZANDOBBIO</v>
          </cell>
        </row>
        <row r="5189">
          <cell r="B5189" t="str">
            <v>GIANLUIGI MARCHESI</v>
          </cell>
          <cell r="E5189" t="str">
            <v>ZANDOBBIO</v>
          </cell>
        </row>
        <row r="5190">
          <cell r="B5190" t="str">
            <v>LUIGI ALBERTO LOCATELLI</v>
          </cell>
          <cell r="E5190" t="str">
            <v>ZANICA</v>
          </cell>
        </row>
        <row r="5191">
          <cell r="B5191" t="str">
            <v>MARIA CRISTINA ALFARANO</v>
          </cell>
          <cell r="E5191" t="str">
            <v>ZANICA</v>
          </cell>
        </row>
        <row r="5192">
          <cell r="B5192" t="str">
            <v>ANNAMARIA GRITTI</v>
          </cell>
          <cell r="E5192" t="str">
            <v>ZANICA</v>
          </cell>
        </row>
        <row r="5193">
          <cell r="B5193" t="str">
            <v>FABRIZIO SERTORIO</v>
          </cell>
          <cell r="E5193" t="str">
            <v>ZANICA</v>
          </cell>
        </row>
        <row r="5194">
          <cell r="B5194" t="str">
            <v>MATTEO VEZZOLI</v>
          </cell>
          <cell r="E5194" t="str">
            <v>ZANICA</v>
          </cell>
        </row>
        <row r="5195">
          <cell r="B5195" t="str">
            <v>SELINA ODETTE FEDI</v>
          </cell>
          <cell r="E5195" t="str">
            <v>ZOGNO</v>
          </cell>
        </row>
        <row r="5196">
          <cell r="B5196" t="str">
            <v>GIULIANO GIANPIETRO GHISALBERTI</v>
          </cell>
          <cell r="E5196" t="str">
            <v>ZOGNO</v>
          </cell>
        </row>
        <row r="5197">
          <cell r="B5197" t="str">
            <v>BARBARA CARMINATI</v>
          </cell>
          <cell r="E5197" t="str">
            <v>ZOGNO</v>
          </cell>
        </row>
        <row r="5198">
          <cell r="B5198" t="str">
            <v>GIAMPAOLO PESENTI</v>
          </cell>
          <cell r="E5198" t="str">
            <v>ZOGNO</v>
          </cell>
        </row>
        <row r="5199">
          <cell r="B5199" t="str">
            <v>MAURIZIO DONINI</v>
          </cell>
          <cell r="E5199" t="str">
            <v>ACQUAFREDDA</v>
          </cell>
        </row>
        <row r="5200">
          <cell r="B5200" t="str">
            <v>MASSIMO FANELLI</v>
          </cell>
          <cell r="E5200" t="str">
            <v>ACQUAFREDDA</v>
          </cell>
        </row>
        <row r="5201">
          <cell r="B5201" t="str">
            <v>PAOLO ROSA</v>
          </cell>
          <cell r="E5201" t="str">
            <v>ADRO</v>
          </cell>
        </row>
        <row r="5202">
          <cell r="B5202" t="str">
            <v>DANILO OSCAR LANCINI</v>
          </cell>
          <cell r="E5202" t="str">
            <v>ADRO</v>
          </cell>
        </row>
        <row r="5203">
          <cell r="B5203" t="str">
            <v>LORENZO ANTONELLI</v>
          </cell>
          <cell r="E5203" t="str">
            <v>ADRO</v>
          </cell>
        </row>
        <row r="5204">
          <cell r="B5204" t="str">
            <v>MOIRA DELBARBA</v>
          </cell>
          <cell r="E5204" t="str">
            <v>ADRO</v>
          </cell>
        </row>
        <row r="5205">
          <cell r="B5205" t="str">
            <v>PATRIZIA GALLI</v>
          </cell>
          <cell r="E5205" t="str">
            <v>ADRO</v>
          </cell>
        </row>
        <row r="5206">
          <cell r="B5206" t="str">
            <v>GIORGIO BONTEMPI</v>
          </cell>
          <cell r="E5206" t="str">
            <v>AGNOSINE</v>
          </cell>
        </row>
        <row r="5207">
          <cell r="B5207" t="str">
            <v>ENRICO BRESCIANI</v>
          </cell>
          <cell r="E5207" t="str">
            <v>AGNOSINE</v>
          </cell>
        </row>
        <row r="5208">
          <cell r="B5208" t="str">
            <v>GIUSEPPE ZANET</v>
          </cell>
          <cell r="E5208" t="str">
            <v>AGNOSINE</v>
          </cell>
        </row>
        <row r="5209">
          <cell r="B5209" t="str">
            <v>MATTEO ZANI</v>
          </cell>
          <cell r="E5209" t="str">
            <v>ALFIANELLO</v>
          </cell>
        </row>
        <row r="5210">
          <cell r="B5210" t="str">
            <v>MASSIMILIANO MANGIAVINI</v>
          </cell>
          <cell r="E5210" t="str">
            <v>ALFIANELLO</v>
          </cell>
        </row>
        <row r="5211">
          <cell r="B5211" t="str">
            <v>MASSIMO MATTAROZZI</v>
          </cell>
          <cell r="E5211" t="str">
            <v>ALFIANELLO</v>
          </cell>
        </row>
        <row r="5212">
          <cell r="B5212" t="str">
            <v>UMBERTO BONDONI</v>
          </cell>
          <cell r="E5212" t="str">
            <v>ANFO</v>
          </cell>
        </row>
        <row r="5213">
          <cell r="B5213" t="str">
            <v>LUCA DAGANI</v>
          </cell>
          <cell r="E5213" t="str">
            <v>ANFO</v>
          </cell>
        </row>
        <row r="5214">
          <cell r="B5214" t="str">
            <v>RENATO PELIZZARI</v>
          </cell>
          <cell r="E5214" t="str">
            <v>ANFO</v>
          </cell>
        </row>
        <row r="5215">
          <cell r="B5215" t="str">
            <v>ALESSANDRO MORANDINI</v>
          </cell>
          <cell r="E5215" t="str">
            <v>ANGOLO TERME</v>
          </cell>
        </row>
        <row r="5216">
          <cell r="B5216" t="str">
            <v>ALBA ALBERTINELLI</v>
          </cell>
          <cell r="E5216" t="str">
            <v>ANGOLO TERME</v>
          </cell>
        </row>
        <row r="5217">
          <cell r="B5217" t="str">
            <v>ANTONIO SORLINI</v>
          </cell>
          <cell r="E5217" t="str">
            <v>ANGOLO TERME</v>
          </cell>
        </row>
        <row r="5218">
          <cell r="B5218" t="str">
            <v>BARBARA BONICELLI</v>
          </cell>
          <cell r="E5218" t="str">
            <v>ARTOGNE</v>
          </cell>
        </row>
        <row r="5219">
          <cell r="B5219" t="str">
            <v>FABIO CANTONI</v>
          </cell>
          <cell r="E5219" t="str">
            <v>ARTOGNE</v>
          </cell>
        </row>
        <row r="5220">
          <cell r="B5220" t="str">
            <v>COMETTI GUALTIERO COTTI</v>
          </cell>
          <cell r="E5220" t="str">
            <v>ARTOGNE</v>
          </cell>
        </row>
        <row r="5221">
          <cell r="B5221" t="str">
            <v>ELEONORA FONTANA</v>
          </cell>
          <cell r="E5221" t="str">
            <v>ARTOGNE</v>
          </cell>
        </row>
        <row r="5222">
          <cell r="B5222" t="str">
            <v>ALESSANDRO MARTINELLI</v>
          </cell>
          <cell r="E5222" t="str">
            <v>ARTOGNE</v>
          </cell>
        </row>
        <row r="5223">
          <cell r="B5223" t="str">
            <v>MATTEO FERRARI</v>
          </cell>
          <cell r="E5223" t="str">
            <v>AZZANO MELLA</v>
          </cell>
        </row>
        <row r="5224">
          <cell r="B5224" t="str">
            <v>ALESSANDRA COSI</v>
          </cell>
          <cell r="E5224" t="str">
            <v>AZZANO MELLA</v>
          </cell>
        </row>
        <row r="5225">
          <cell r="B5225" t="str">
            <v>NICOLA RIBOLI</v>
          </cell>
          <cell r="E5225" t="str">
            <v>AZZANO MELLA</v>
          </cell>
        </row>
        <row r="5226">
          <cell r="B5226" t="str">
            <v>PIETRO STURLA</v>
          </cell>
          <cell r="E5226" t="str">
            <v>BAGNOLO MELLA</v>
          </cell>
        </row>
        <row r="5227">
          <cell r="B5227" t="str">
            <v>CRISTINA ALMICI</v>
          </cell>
          <cell r="E5227" t="str">
            <v>BAGNOLO MELLA</v>
          </cell>
        </row>
        <row r="5228">
          <cell r="B5228" t="str">
            <v>MARGHERITA BALZANI</v>
          </cell>
          <cell r="E5228" t="str">
            <v>BAGNOLO MELLA</v>
          </cell>
        </row>
        <row r="5229">
          <cell r="B5229" t="str">
            <v>CARLA OLIVARI</v>
          </cell>
          <cell r="E5229" t="str">
            <v>BAGNOLO MELLA</v>
          </cell>
        </row>
        <row r="5230">
          <cell r="B5230" t="str">
            <v>GIUSEPPE VIVIANI</v>
          </cell>
          <cell r="E5230" t="str">
            <v>BAGNOLO MELLA</v>
          </cell>
        </row>
        <row r="5231">
          <cell r="B5231" t="str">
            <v>GIANZENO MARCA</v>
          </cell>
          <cell r="E5231" t="str">
            <v>BAGOLINO</v>
          </cell>
        </row>
        <row r="5232">
          <cell r="B5232" t="str">
            <v>ELISEO STAGNOLI</v>
          </cell>
          <cell r="E5232" t="str">
            <v>BAGOLINO</v>
          </cell>
        </row>
        <row r="5233">
          <cell r="B5233" t="str">
            <v>MICHELE FOGLIO</v>
          </cell>
          <cell r="E5233" t="str">
            <v>BAGOLINO</v>
          </cell>
        </row>
        <row r="5234">
          <cell r="B5234" t="str">
            <v>IRENE MELZANI</v>
          </cell>
          <cell r="E5234" t="str">
            <v>BAGOLINO</v>
          </cell>
        </row>
        <row r="5235">
          <cell r="B5235" t="str">
            <v>THOMAS TARGHETTINI</v>
          </cell>
          <cell r="E5235" t="str">
            <v>BAGOLINO</v>
          </cell>
        </row>
        <row r="5236">
          <cell r="B5236" t="str">
            <v>GIACOMO FAUSTO UCCELLI</v>
          </cell>
          <cell r="E5236" t="str">
            <v>BARBARIGA</v>
          </cell>
        </row>
        <row r="5237">
          <cell r="B5237" t="str">
            <v>PAOLA GNALI</v>
          </cell>
          <cell r="E5237" t="str">
            <v>BARBARIGA</v>
          </cell>
        </row>
        <row r="5238">
          <cell r="B5238" t="str">
            <v>PIERDAVIDE OLIVARI</v>
          </cell>
          <cell r="E5238" t="str">
            <v>BARBARIGA</v>
          </cell>
        </row>
        <row r="5239">
          <cell r="B5239" t="str">
            <v>GIOV BATTISTA GUERRA</v>
          </cell>
          <cell r="E5239" t="str">
            <v>BARGHE</v>
          </cell>
        </row>
        <row r="5240">
          <cell r="B5240" t="str">
            <v>ILARIO CERESA</v>
          </cell>
          <cell r="E5240" t="str">
            <v>BARGHE</v>
          </cell>
        </row>
        <row r="5241">
          <cell r="B5241" t="str">
            <v>ROBERTA OGNIBENI</v>
          </cell>
          <cell r="E5241" t="str">
            <v>BARGHE</v>
          </cell>
        </row>
        <row r="5242">
          <cell r="B5242" t="str">
            <v>MICHELE SBARAINI</v>
          </cell>
          <cell r="E5242" t="str">
            <v>BASSANO BRESCIANO</v>
          </cell>
        </row>
        <row r="5243">
          <cell r="B5243" t="str">
            <v>MARCO ARISTIDE SOREGAROLI</v>
          </cell>
          <cell r="E5243" t="str">
            <v>BASSANO BRESCIANO</v>
          </cell>
        </row>
        <row r="5244">
          <cell r="B5244" t="str">
            <v>VANESSA ZANI</v>
          </cell>
          <cell r="E5244" t="str">
            <v>BASSANO BRESCIANO</v>
          </cell>
        </row>
        <row r="5245">
          <cell r="B5245" t="str">
            <v>GIOVANNI COTTINI</v>
          </cell>
          <cell r="E5245" t="str">
            <v>BEDIZZOLE</v>
          </cell>
        </row>
        <row r="5246">
          <cell r="B5246" t="str">
            <v>GIUSEPPE BERTHOUD</v>
          </cell>
          <cell r="E5246" t="str">
            <v>BEDIZZOLE</v>
          </cell>
        </row>
        <row r="5247">
          <cell r="B5247" t="str">
            <v>LUCA GAZZOLA</v>
          </cell>
          <cell r="E5247" t="str">
            <v>BEDIZZOLE</v>
          </cell>
        </row>
        <row r="5248">
          <cell r="B5248" t="str">
            <v>LAURA PASINI</v>
          </cell>
          <cell r="E5248" t="str">
            <v>BEDIZZOLE</v>
          </cell>
        </row>
        <row r="5249">
          <cell r="B5249" t="str">
            <v>FLAVIO PIARDI</v>
          </cell>
          <cell r="E5249" t="str">
            <v>BEDIZZOLE</v>
          </cell>
        </row>
        <row r="5250">
          <cell r="B5250" t="str">
            <v>GRAZIELLA VEDOVELLO</v>
          </cell>
          <cell r="E5250" t="str">
            <v>BEDIZZOLE</v>
          </cell>
        </row>
        <row r="5251">
          <cell r="B5251" t="str">
            <v>FAUSTO CONFORTI</v>
          </cell>
          <cell r="E5251" t="str">
            <v>BERLINGO</v>
          </cell>
        </row>
        <row r="5252">
          <cell r="B5252" t="str">
            <v>WALTER BONFIGLIO</v>
          </cell>
          <cell r="E5252" t="str">
            <v>BERLINGO</v>
          </cell>
        </row>
        <row r="5253">
          <cell r="B5253" t="str">
            <v>LAURA MARTINELLI</v>
          </cell>
          <cell r="E5253" t="str">
            <v>BERLINGO</v>
          </cell>
        </row>
        <row r="5254">
          <cell r="B5254" t="str">
            <v>RUGGERO BONTEMPI</v>
          </cell>
          <cell r="E5254" t="str">
            <v>BERZO INFERIORE</v>
          </cell>
        </row>
        <row r="5255">
          <cell r="B5255" t="str">
            <v>FEDERICO AVANZINI</v>
          </cell>
          <cell r="E5255" t="str">
            <v>BERZO INFERIORE</v>
          </cell>
        </row>
        <row r="5256">
          <cell r="B5256" t="str">
            <v>MAURO GUIDO BASIOLI</v>
          </cell>
          <cell r="E5256" t="str">
            <v>BERZO INFERIORE</v>
          </cell>
        </row>
        <row r="5257">
          <cell r="B5257" t="str">
            <v>OTTAVIO BETTONI</v>
          </cell>
          <cell r="E5257" t="str">
            <v>BIENNO</v>
          </cell>
        </row>
        <row r="5258">
          <cell r="B5258" t="str">
            <v>PAOLO BETTONI</v>
          </cell>
          <cell r="E5258" t="str">
            <v>BIENNO</v>
          </cell>
        </row>
        <row r="5259">
          <cell r="B5259" t="str">
            <v>VALENTINA MORANDINI</v>
          </cell>
          <cell r="E5259" t="str">
            <v>BIENNO</v>
          </cell>
        </row>
        <row r="5260">
          <cell r="B5260" t="str">
            <v>BORTOLO TROMBINI</v>
          </cell>
          <cell r="E5260" t="str">
            <v>BIENNO</v>
          </cell>
        </row>
        <row r="5261">
          <cell r="B5261" t="str">
            <v>FRANCO ZANOTTI</v>
          </cell>
          <cell r="E5261" t="str">
            <v>BIONE</v>
          </cell>
        </row>
        <row r="5262">
          <cell r="B5262" t="str">
            <v>GRAZIANO VENTURINI</v>
          </cell>
          <cell r="E5262" t="str">
            <v>BIONE</v>
          </cell>
        </row>
        <row r="5263">
          <cell r="B5263" t="str">
            <v>LAURA GAFFORINI</v>
          </cell>
          <cell r="E5263" t="str">
            <v>BIONE</v>
          </cell>
        </row>
        <row r="5264">
          <cell r="B5264" t="str">
            <v>GIUSEPPE LAMA</v>
          </cell>
          <cell r="E5264" t="str">
            <v>BORGO SAN GIACOMO</v>
          </cell>
        </row>
        <row r="5265">
          <cell r="B5265" t="str">
            <v>DAVIDE PELLINI</v>
          </cell>
          <cell r="E5265" t="str">
            <v>BORGO SAN GIACOMO</v>
          </cell>
        </row>
        <row r="5266">
          <cell r="B5266" t="str">
            <v>GIACOMO BRIGHENTI</v>
          </cell>
          <cell r="E5266" t="str">
            <v>BORGO SAN GIACOMO</v>
          </cell>
        </row>
        <row r="5267">
          <cell r="B5267" t="str">
            <v>ILARIA BROGNOLI</v>
          </cell>
          <cell r="E5267" t="str">
            <v>BORGO SAN GIACOMO</v>
          </cell>
        </row>
        <row r="5268">
          <cell r="B5268" t="str">
            <v>SILVIA SBRUZZI</v>
          </cell>
          <cell r="E5268" t="str">
            <v>BORGO SAN GIACOMO</v>
          </cell>
        </row>
        <row r="5269">
          <cell r="B5269" t="str">
            <v>GIACOMO MARNIGA</v>
          </cell>
          <cell r="E5269" t="str">
            <v>BORGOSATOLLO</v>
          </cell>
        </row>
        <row r="5270">
          <cell r="B5270" t="str">
            <v>ELISA CHIAF</v>
          </cell>
          <cell r="E5270" t="str">
            <v>BORGOSATOLLO</v>
          </cell>
        </row>
        <row r="5271">
          <cell r="B5271" t="str">
            <v>MARCO FRUSCA</v>
          </cell>
          <cell r="E5271" t="str">
            <v>BORGOSATOLLO</v>
          </cell>
        </row>
        <row r="5272">
          <cell r="B5272" t="str">
            <v>ALESSANDRO PAGANI</v>
          </cell>
          <cell r="E5272" t="str">
            <v>BORGOSATOLLO</v>
          </cell>
        </row>
        <row r="5273">
          <cell r="B5273" t="str">
            <v>MATTEO RIVADOSSI</v>
          </cell>
          <cell r="E5273" t="str">
            <v>BORNO</v>
          </cell>
        </row>
        <row r="5274">
          <cell r="B5274" t="str">
            <v>BETTY COMINOTTI</v>
          </cell>
          <cell r="E5274" t="str">
            <v>BORNO</v>
          </cell>
        </row>
        <row r="5275">
          <cell r="B5275" t="str">
            <v>GIORGIO BUZZI</v>
          </cell>
          <cell r="E5275" t="str">
            <v>BORNO</v>
          </cell>
        </row>
        <row r="5276">
          <cell r="B5276" t="str">
            <v>GIANBATTISTA QUECCHIA</v>
          </cell>
          <cell r="E5276" t="str">
            <v>BOTTICINO</v>
          </cell>
        </row>
        <row r="5277">
          <cell r="B5277" t="str">
            <v>GIANFRANCO CAMADINI</v>
          </cell>
          <cell r="E5277" t="str">
            <v>BOTTICINO</v>
          </cell>
        </row>
        <row r="5278">
          <cell r="B5278" t="str">
            <v>FRANCA CARLOTTI</v>
          </cell>
          <cell r="E5278" t="str">
            <v>BOTTICINO</v>
          </cell>
        </row>
        <row r="5279">
          <cell r="B5279" t="str">
            <v>DANIELE CASALI</v>
          </cell>
          <cell r="E5279" t="str">
            <v>BOTTICINO</v>
          </cell>
        </row>
        <row r="5280">
          <cell r="B5280" t="str">
            <v>IRINA MAI</v>
          </cell>
          <cell r="E5280" t="str">
            <v>BOTTICINO</v>
          </cell>
        </row>
        <row r="5281">
          <cell r="B5281" t="str">
            <v>EMILIA TEMPONI</v>
          </cell>
          <cell r="E5281" t="str">
            <v>BOTTICINO</v>
          </cell>
        </row>
        <row r="5282">
          <cell r="B5282" t="str">
            <v>MANOLO ROSSINI</v>
          </cell>
          <cell r="E5282" t="str">
            <v>BOVEGNO</v>
          </cell>
        </row>
        <row r="5283">
          <cell r="B5283" t="str">
            <v>MARCO FADA</v>
          </cell>
          <cell r="E5283" t="str">
            <v>BOVEGNO</v>
          </cell>
        </row>
        <row r="5284">
          <cell r="B5284" t="str">
            <v>VLADIMIRO OMODEI</v>
          </cell>
          <cell r="E5284" t="str">
            <v>BOVEGNO</v>
          </cell>
        </row>
        <row r="5285">
          <cell r="B5285" t="str">
            <v>SARA GHIDONI</v>
          </cell>
          <cell r="E5285" t="str">
            <v>BOVEZZO</v>
          </cell>
        </row>
        <row r="5286">
          <cell r="B5286" t="str">
            <v>MATTEO GRANDELLI</v>
          </cell>
          <cell r="E5286" t="str">
            <v>BOVEZZO</v>
          </cell>
        </row>
        <row r="5287">
          <cell r="B5287" t="str">
            <v>ANTONIO BAZZANI</v>
          </cell>
          <cell r="E5287" t="str">
            <v>BOVEZZO</v>
          </cell>
        </row>
        <row r="5288">
          <cell r="B5288" t="str">
            <v>CAMILLA BIANCHI</v>
          </cell>
          <cell r="E5288" t="str">
            <v>BOVEZZO</v>
          </cell>
        </row>
        <row r="5289">
          <cell r="B5289" t="str">
            <v>MARIO FOLLI</v>
          </cell>
          <cell r="E5289" t="str">
            <v>BOVEZZO</v>
          </cell>
        </row>
        <row r="5290">
          <cell r="B5290" t="str">
            <v>FABIO PENSA</v>
          </cell>
          <cell r="E5290" t="str">
            <v>BRANDICO</v>
          </cell>
        </row>
        <row r="5291">
          <cell r="B5291" t="str">
            <v>LUCA RUOCCO</v>
          </cell>
          <cell r="E5291" t="str">
            <v>BRANDICO</v>
          </cell>
        </row>
        <row r="5292">
          <cell r="B5292" t="str">
            <v>PATRIZIA VENDITTO</v>
          </cell>
          <cell r="E5292" t="str">
            <v>BRANDICO</v>
          </cell>
        </row>
        <row r="5293">
          <cell r="B5293" t="str">
            <v>SERGIO MATTIOLI</v>
          </cell>
          <cell r="E5293" t="str">
            <v>BRAONE</v>
          </cell>
        </row>
        <row r="5294">
          <cell r="B5294" t="str">
            <v>GIANANDREA BONFADINI</v>
          </cell>
          <cell r="E5294" t="str">
            <v>BRAONE</v>
          </cell>
        </row>
        <row r="5295">
          <cell r="B5295" t="str">
            <v>ALESSANDRO PANTEGHINI</v>
          </cell>
          <cell r="E5295" t="str">
            <v>BRENO</v>
          </cell>
        </row>
        <row r="5296">
          <cell r="B5296" t="str">
            <v>MARIO VITTORIO PEDERSOLI</v>
          </cell>
          <cell r="E5296" t="str">
            <v>BRENO</v>
          </cell>
        </row>
        <row r="5297">
          <cell r="B5297" t="str">
            <v>ELISABETTA BONTEMPI</v>
          </cell>
          <cell r="E5297" t="str">
            <v>BRENO</v>
          </cell>
        </row>
        <row r="5298">
          <cell r="B5298" t="str">
            <v>EMILIO DELBONO</v>
          </cell>
          <cell r="E5298" t="str">
            <v>BRESCIA</v>
          </cell>
        </row>
        <row r="5299">
          <cell r="B5299" t="str">
            <v>LAURA CASTELLETTI</v>
          </cell>
          <cell r="E5299" t="str">
            <v>BRESCIA</v>
          </cell>
        </row>
        <row r="5300">
          <cell r="B5300" t="str">
            <v>ALESSANDRO CANTONI</v>
          </cell>
          <cell r="E5300" t="str">
            <v>BRESCIA</v>
          </cell>
        </row>
        <row r="5301">
          <cell r="B5301" t="str">
            <v>FABIO CAPRA</v>
          </cell>
          <cell r="E5301" t="str">
            <v>BRESCIA</v>
          </cell>
        </row>
        <row r="5302">
          <cell r="B5302" t="str">
            <v>MARCO FENAROLI</v>
          </cell>
          <cell r="E5302" t="str">
            <v>BRESCIA</v>
          </cell>
        </row>
        <row r="5303">
          <cell r="B5303" t="str">
            <v>FEDERICO MANZONI</v>
          </cell>
          <cell r="E5303" t="str">
            <v>BRESCIA</v>
          </cell>
        </row>
        <row r="5304">
          <cell r="B5304" t="str">
            <v>ROBERTA MORELLI</v>
          </cell>
          <cell r="E5304" t="str">
            <v>BRESCIA</v>
          </cell>
        </row>
        <row r="5305">
          <cell r="B5305" t="str">
            <v>VALTER MUCHETTI</v>
          </cell>
          <cell r="E5305" t="str">
            <v>BRESCIA</v>
          </cell>
        </row>
        <row r="5306">
          <cell r="B5306" t="str">
            <v>DILETTA SCAGLIA</v>
          </cell>
          <cell r="E5306" t="str">
            <v>BRESCIA</v>
          </cell>
        </row>
        <row r="5307">
          <cell r="B5307" t="str">
            <v>MICHELA TIBONI</v>
          </cell>
          <cell r="E5307" t="str">
            <v>BRESCIA</v>
          </cell>
        </row>
        <row r="5308">
          <cell r="B5308" t="str">
            <v>ANTONELLA MONTINI</v>
          </cell>
          <cell r="E5308" t="str">
            <v>BRIONE</v>
          </cell>
        </row>
        <row r="5309">
          <cell r="B5309" t="str">
            <v>GENNY SVANERA</v>
          </cell>
          <cell r="E5309" t="str">
            <v>BRIONE</v>
          </cell>
        </row>
        <row r="5310">
          <cell r="B5310" t="str">
            <v>LAURA SVANERA</v>
          </cell>
          <cell r="E5310" t="str">
            <v>BRIONE</v>
          </cell>
        </row>
        <row r="5311">
          <cell r="B5311" t="str">
            <v>CESARE SAMBRICI</v>
          </cell>
          <cell r="E5311" t="str">
            <v>CAINO</v>
          </cell>
        </row>
        <row r="5312">
          <cell r="B5312" t="str">
            <v>GIOVANNA BENINI</v>
          </cell>
          <cell r="E5312" t="str">
            <v>CAINO</v>
          </cell>
        </row>
        <row r="5313">
          <cell r="B5313" t="str">
            <v>MARIACATERINA GRAZ</v>
          </cell>
          <cell r="E5313" t="str">
            <v>CAINO</v>
          </cell>
        </row>
        <row r="5314">
          <cell r="B5314" t="str">
            <v>NICOLETTA MAESTRI</v>
          </cell>
          <cell r="E5314" t="str">
            <v>CALCINATO</v>
          </cell>
        </row>
        <row r="5315">
          <cell r="B5315" t="str">
            <v>MIRCO CINQUETTI</v>
          </cell>
          <cell r="E5315" t="str">
            <v>CALCINATO</v>
          </cell>
        </row>
        <row r="5316">
          <cell r="B5316" t="str">
            <v>ALBERTO BERTAGNA</v>
          </cell>
          <cell r="E5316" t="str">
            <v>CALCINATO</v>
          </cell>
        </row>
        <row r="5317">
          <cell r="B5317" t="str">
            <v>VIVIANA PONZONI</v>
          </cell>
          <cell r="E5317" t="str">
            <v>CALCINATO</v>
          </cell>
        </row>
        <row r="5318">
          <cell r="B5318" t="str">
            <v>GIACOMO SAVOLDI</v>
          </cell>
          <cell r="E5318" t="str">
            <v>CALCINATO</v>
          </cell>
        </row>
        <row r="5319">
          <cell r="B5319" t="str">
            <v>SIMONETTA GABANA</v>
          </cell>
          <cell r="E5319" t="str">
            <v>CALVAGESE DELLA RIVIERA</v>
          </cell>
        </row>
        <row r="5320">
          <cell r="B5320" t="str">
            <v>ANTONELLA PAOLA COMINELLI</v>
          </cell>
          <cell r="E5320" t="str">
            <v>CALVAGESE DELLA RIVIERA</v>
          </cell>
        </row>
        <row r="5321">
          <cell r="B5321" t="str">
            <v>LIO MAURO DA</v>
          </cell>
          <cell r="E5321" t="str">
            <v>CALVAGESE DELLA RIVIERA</v>
          </cell>
        </row>
        <row r="5322">
          <cell r="B5322" t="str">
            <v>STEFANO RESENTINI</v>
          </cell>
          <cell r="E5322" t="str">
            <v>CALVAGESE DELLA RIVIERA</v>
          </cell>
        </row>
        <row r="5323">
          <cell r="B5323" t="str">
            <v>ANGELO FORMENTINI</v>
          </cell>
          <cell r="E5323" t="str">
            <v>CALVISANO</v>
          </cell>
        </row>
        <row r="5324">
          <cell r="B5324" t="str">
            <v>PIERANGELO BARTOLI</v>
          </cell>
          <cell r="E5324" t="str">
            <v>CALVISANO</v>
          </cell>
        </row>
        <row r="5325">
          <cell r="B5325" t="str">
            <v>PAOLA FRANZONI</v>
          </cell>
          <cell r="E5325" t="str">
            <v>CALVISANO</v>
          </cell>
        </row>
        <row r="5326">
          <cell r="B5326" t="str">
            <v>GAGLIARDI CATERINA LOVO</v>
          </cell>
          <cell r="E5326" t="str">
            <v>CALVISANO</v>
          </cell>
        </row>
        <row r="5327">
          <cell r="B5327" t="str">
            <v>ALESSANDRO VACCARI</v>
          </cell>
          <cell r="E5327" t="str">
            <v>CALVISANO</v>
          </cell>
        </row>
        <row r="5328">
          <cell r="B5328" t="str">
            <v>ANDREA GHETTI</v>
          </cell>
          <cell r="E5328" t="str">
            <v>CAPO DI PONTE</v>
          </cell>
        </row>
        <row r="5329">
          <cell r="B5329" t="str">
            <v>LAURA MASNOVI</v>
          </cell>
          <cell r="E5329" t="str">
            <v>CAPO DI PONTE</v>
          </cell>
        </row>
        <row r="5330">
          <cell r="B5330" t="str">
            <v>ANGELO DONINA</v>
          </cell>
          <cell r="E5330" t="str">
            <v>CAPO DI PONTE</v>
          </cell>
        </row>
        <row r="5331">
          <cell r="B5331" t="str">
            <v>NATALINO GRANDI</v>
          </cell>
          <cell r="E5331" t="str">
            <v>CAPOVALLE</v>
          </cell>
        </row>
        <row r="5332">
          <cell r="B5332" t="str">
            <v>CLAUDIO RIGHETTI</v>
          </cell>
          <cell r="E5332" t="str">
            <v>CAPOVALLE</v>
          </cell>
        </row>
        <row r="5333">
          <cell r="B5333" t="str">
            <v>MARCO RIGHETTI</v>
          </cell>
          <cell r="E5333" t="str">
            <v>CAPOVALLE</v>
          </cell>
        </row>
        <row r="5334">
          <cell r="B5334" t="str">
            <v>STEFANO SALA</v>
          </cell>
          <cell r="E5334" t="str">
            <v>CAPRIANO DEL COLLE</v>
          </cell>
        </row>
        <row r="5335">
          <cell r="B5335" t="str">
            <v>LAILA BALLINI</v>
          </cell>
          <cell r="E5335" t="str">
            <v>CAPRIANO DEL COLLE</v>
          </cell>
        </row>
        <row r="5336">
          <cell r="B5336" t="str">
            <v>FRANCESCO PASETTO</v>
          </cell>
          <cell r="E5336" t="str">
            <v>CAPRIANO DEL COLLE</v>
          </cell>
        </row>
        <row r="5337">
          <cell r="B5337" t="str">
            <v>ALBERTO ZAMBELLI</v>
          </cell>
          <cell r="E5337" t="str">
            <v>CAPRIANO DEL COLLE</v>
          </cell>
        </row>
        <row r="5338">
          <cell r="B5338" t="str">
            <v>LUIGI VEZZOLI</v>
          </cell>
          <cell r="E5338" t="str">
            <v>CAPRIOLO</v>
          </cell>
        </row>
        <row r="5339">
          <cell r="B5339" t="str">
            <v>ANNA CAMONI</v>
          </cell>
          <cell r="E5339" t="str">
            <v>CAPRIOLO</v>
          </cell>
        </row>
        <row r="5340">
          <cell r="B5340" t="str">
            <v>MARIO FACCHI</v>
          </cell>
          <cell r="E5340" t="str">
            <v>CAPRIOLO</v>
          </cell>
        </row>
        <row r="5341">
          <cell r="B5341" t="str">
            <v>ANGELA RIVETTI</v>
          </cell>
          <cell r="E5341" t="str">
            <v>CAPRIOLO</v>
          </cell>
        </row>
        <row r="5342">
          <cell r="B5342" t="str">
            <v>STEFANO TRAMONTI</v>
          </cell>
          <cell r="E5342" t="str">
            <v>CARPENEDOLO</v>
          </cell>
        </row>
        <row r="5343">
          <cell r="B5343" t="str">
            <v>TIZIANO ZIGLIANI</v>
          </cell>
          <cell r="E5343" t="str">
            <v>CARPENEDOLO</v>
          </cell>
        </row>
        <row r="5344">
          <cell r="B5344" t="str">
            <v>LAURA BARONI</v>
          </cell>
          <cell r="E5344" t="str">
            <v>CARPENEDOLO</v>
          </cell>
        </row>
        <row r="5345">
          <cell r="B5345" t="str">
            <v>GABRIO BOTTURI</v>
          </cell>
          <cell r="E5345" t="str">
            <v>CARPENEDOLO</v>
          </cell>
        </row>
        <row r="5346">
          <cell r="B5346" t="str">
            <v>SIMONE GIULIETTI</v>
          </cell>
          <cell r="E5346" t="str">
            <v>CARPENEDOLO</v>
          </cell>
        </row>
        <row r="5347">
          <cell r="B5347" t="str">
            <v>ROBERTO RODELLA</v>
          </cell>
          <cell r="E5347" t="str">
            <v>CARPENEDOLO</v>
          </cell>
        </row>
        <row r="5348">
          <cell r="B5348" t="str">
            <v>GIANLUCA COMINASSI</v>
          </cell>
          <cell r="E5348" t="str">
            <v>CASTEGNATO</v>
          </cell>
        </row>
        <row r="5349">
          <cell r="B5349" t="str">
            <v>LUCIANO CRISTINI</v>
          </cell>
          <cell r="E5349" t="str">
            <v>CASTEGNATO</v>
          </cell>
        </row>
        <row r="5350">
          <cell r="B5350" t="str">
            <v>FRANCESCO MAZZETTI</v>
          </cell>
          <cell r="E5350" t="str">
            <v>CASTEGNATO</v>
          </cell>
        </row>
        <row r="5351">
          <cell r="B5351" t="str">
            <v>ANNA MARIA SIMONA SCHIAVONE</v>
          </cell>
          <cell r="E5351" t="str">
            <v>CASTEGNATO</v>
          </cell>
        </row>
        <row r="5352">
          <cell r="B5352" t="str">
            <v>PATRIZIA TURELLI</v>
          </cell>
          <cell r="E5352" t="str">
            <v>CASTEGNATO</v>
          </cell>
        </row>
        <row r="5353">
          <cell r="B5353" t="str">
            <v>ALESSANDRA PIZZAMIGLIO</v>
          </cell>
          <cell r="E5353" t="str">
            <v>CASTELCOVATI</v>
          </cell>
        </row>
        <row r="5354">
          <cell r="B5354" t="str">
            <v>SEVERINA DRERA</v>
          </cell>
          <cell r="E5354" t="str">
            <v>CASTELCOVATI</v>
          </cell>
        </row>
        <row r="5355">
          <cell r="B5355" t="str">
            <v>DEMIS NODARI</v>
          </cell>
          <cell r="E5355" t="str">
            <v>CASTELCOVATI</v>
          </cell>
        </row>
        <row r="5356">
          <cell r="B5356" t="str">
            <v>SAMUELE PEDERGNANI</v>
          </cell>
          <cell r="E5356" t="str">
            <v>CASTELCOVATI</v>
          </cell>
        </row>
        <row r="5357">
          <cell r="B5357" t="str">
            <v>FABIANA VALLI</v>
          </cell>
          <cell r="E5357" t="str">
            <v>CASTELCOVATI</v>
          </cell>
        </row>
        <row r="5358">
          <cell r="B5358" t="str">
            <v>GIORGIO GUARNERI</v>
          </cell>
          <cell r="E5358" t="str">
            <v>CASTEL MELLA</v>
          </cell>
        </row>
        <row r="5359">
          <cell r="B5359" t="str">
            <v>DANIELE EMANUELE MANNATRIZIO</v>
          </cell>
          <cell r="E5359" t="str">
            <v>CASTEL MELLA</v>
          </cell>
        </row>
        <row r="5360">
          <cell r="B5360" t="str">
            <v>MAURA CONTI</v>
          </cell>
          <cell r="E5360" t="str">
            <v>CASTEL MELLA</v>
          </cell>
        </row>
        <row r="5361">
          <cell r="B5361" t="str">
            <v>TIZIANA IPPOLITO</v>
          </cell>
          <cell r="E5361" t="str">
            <v>CASTEL MELLA</v>
          </cell>
        </row>
        <row r="5362">
          <cell r="B5362" t="str">
            <v>MICHELE LODRINI</v>
          </cell>
          <cell r="E5362" t="str">
            <v>CASTEL MELLA</v>
          </cell>
        </row>
        <row r="5363">
          <cell r="B5363" t="str">
            <v>SILVIA TORCHIO</v>
          </cell>
          <cell r="E5363" t="str">
            <v>CASTEL MELLA</v>
          </cell>
        </row>
        <row r="5364">
          <cell r="B5364" t="str">
            <v>PIERLUIGI BIANCHINI</v>
          </cell>
          <cell r="E5364" t="str">
            <v>CASTENEDOLO</v>
          </cell>
        </row>
        <row r="5365">
          <cell r="B5365" t="str">
            <v>GIOVANNI CARLETTI</v>
          </cell>
          <cell r="E5365" t="str">
            <v>CASTENEDOLO</v>
          </cell>
        </row>
        <row r="5366">
          <cell r="B5366" t="str">
            <v>EUGENIA TONOLI</v>
          </cell>
          <cell r="E5366" t="str">
            <v>CASTENEDOLO</v>
          </cell>
        </row>
        <row r="5367">
          <cell r="B5367" t="str">
            <v>SILVIA ZALTIERI</v>
          </cell>
          <cell r="E5367" t="str">
            <v>CASTENEDOLO</v>
          </cell>
        </row>
        <row r="5368">
          <cell r="B5368" t="str">
            <v>DIEGO PRANDINI</v>
          </cell>
          <cell r="E5368" t="str">
            <v>CASTO</v>
          </cell>
        </row>
        <row r="5369">
          <cell r="B5369" t="str">
            <v>FULVIO FREDDI</v>
          </cell>
          <cell r="E5369" t="str">
            <v>CASTO</v>
          </cell>
        </row>
        <row r="5370">
          <cell r="B5370" t="str">
            <v>LUCA BONOMI</v>
          </cell>
          <cell r="E5370" t="str">
            <v>CASTO</v>
          </cell>
        </row>
        <row r="5371">
          <cell r="B5371" t="str">
            <v>GIOVANNI ALDI</v>
          </cell>
          <cell r="E5371" t="str">
            <v>CASTREZZATO</v>
          </cell>
        </row>
        <row r="5372">
          <cell r="B5372" t="str">
            <v>LARA COLA</v>
          </cell>
          <cell r="E5372" t="str">
            <v>CASTREZZATO</v>
          </cell>
        </row>
        <row r="5373">
          <cell r="B5373" t="str">
            <v>ILARIA BETTONI</v>
          </cell>
          <cell r="E5373" t="str">
            <v>CASTREZZATO</v>
          </cell>
        </row>
        <row r="5374">
          <cell r="B5374" t="str">
            <v>DAVIDE ZANINI</v>
          </cell>
          <cell r="E5374" t="str">
            <v>CASTREZZATO</v>
          </cell>
        </row>
        <row r="5375">
          <cell r="B5375" t="str">
            <v>FABRIZIO SCURI</v>
          </cell>
          <cell r="E5375" t="str">
            <v>CAZZAGO SAN MARTINO</v>
          </cell>
        </row>
        <row r="5376">
          <cell r="B5376" t="str">
            <v>VARINIA ANDREOLI</v>
          </cell>
          <cell r="E5376" t="str">
            <v>CAZZAGO SAN MARTINO</v>
          </cell>
        </row>
        <row r="5377">
          <cell r="B5377" t="str">
            <v>DARIO BONARDI</v>
          </cell>
          <cell r="E5377" t="str">
            <v>CAZZAGO SAN MARTINO</v>
          </cell>
        </row>
        <row r="5378">
          <cell r="B5378" t="str">
            <v>PIETRO BONETTI</v>
          </cell>
          <cell r="E5378" t="str">
            <v>CAZZAGO SAN MARTINO</v>
          </cell>
        </row>
        <row r="5379">
          <cell r="B5379" t="str">
            <v>SABRINA GUIDETTI</v>
          </cell>
          <cell r="E5379" t="str">
            <v>CAZZAGO SAN MARTINO</v>
          </cell>
        </row>
        <row r="5380">
          <cell r="B5380" t="str">
            <v>DANIELA LUSSIGNOLI</v>
          </cell>
          <cell r="E5380" t="str">
            <v>CAZZAGO SAN MARTINO</v>
          </cell>
        </row>
        <row r="5381">
          <cell r="B5381" t="str">
            <v>ANDREA BORTOLO PEDRALI</v>
          </cell>
          <cell r="E5381" t="str">
            <v>CEDEGOLO</v>
          </cell>
        </row>
        <row r="5382">
          <cell r="B5382" t="str">
            <v>PAOLA LEONARDI</v>
          </cell>
          <cell r="E5382" t="str">
            <v>CEDEGOLO</v>
          </cell>
        </row>
        <row r="5383">
          <cell r="B5383" t="str">
            <v>GIAN FRANCO ZUCCHI</v>
          </cell>
          <cell r="E5383" t="str">
            <v>CEDEGOLO</v>
          </cell>
        </row>
        <row r="5384">
          <cell r="B5384" t="str">
            <v>MARCO MARINI</v>
          </cell>
          <cell r="E5384" t="str">
            <v>CELLATICA</v>
          </cell>
        </row>
        <row r="5385">
          <cell r="B5385" t="str">
            <v>LUISA CASTELLAZZO</v>
          </cell>
          <cell r="E5385" t="str">
            <v>CELLATICA</v>
          </cell>
        </row>
        <row r="5386">
          <cell r="B5386" t="str">
            <v>ROBERTA SALERI</v>
          </cell>
          <cell r="E5386" t="str">
            <v>CELLATICA</v>
          </cell>
        </row>
        <row r="5387">
          <cell r="B5387" t="str">
            <v>MARZIA ROMANO</v>
          </cell>
          <cell r="E5387" t="str">
            <v>CERVENO</v>
          </cell>
        </row>
        <row r="5388">
          <cell r="B5388" t="str">
            <v>MARCO ALBERTELLI</v>
          </cell>
          <cell r="E5388" t="str">
            <v>CERVENO</v>
          </cell>
        </row>
        <row r="5389">
          <cell r="B5389" t="str">
            <v>MICHELA PASSONI</v>
          </cell>
          <cell r="E5389" t="str">
            <v>CERVENO</v>
          </cell>
        </row>
        <row r="5390">
          <cell r="B5390" t="str">
            <v>MARINA LANZETTI</v>
          </cell>
          <cell r="E5390" t="str">
            <v>CETO</v>
          </cell>
        </row>
        <row r="5391">
          <cell r="B5391" t="str">
            <v>NATALE GAUDENZI</v>
          </cell>
          <cell r="E5391" t="str">
            <v>CETO</v>
          </cell>
        </row>
        <row r="5392">
          <cell r="B5392" t="str">
            <v>ANDREA FRANCO PASINETTI</v>
          </cell>
          <cell r="E5392" t="str">
            <v>CETO</v>
          </cell>
        </row>
        <row r="5393">
          <cell r="B5393" t="str">
            <v>SILVIO MARCELLO CITRONI</v>
          </cell>
          <cell r="E5393" t="str">
            <v>CEVO</v>
          </cell>
        </row>
        <row r="5394">
          <cell r="B5394" t="str">
            <v>VALENTINA LONGO</v>
          </cell>
          <cell r="E5394" t="str">
            <v>CEVO</v>
          </cell>
        </row>
        <row r="5395">
          <cell r="B5395" t="str">
            <v>ALBERTO BORTOLO MONELLA</v>
          </cell>
          <cell r="E5395" t="str">
            <v>CEVO</v>
          </cell>
        </row>
        <row r="5396">
          <cell r="B5396" t="str">
            <v>MASSIMO VIZZARDI</v>
          </cell>
          <cell r="E5396" t="str">
            <v>CHIARI</v>
          </cell>
        </row>
        <row r="5397">
          <cell r="B5397" t="str">
            <v>MAURIZIO LIBRETTI</v>
          </cell>
          <cell r="E5397" t="str">
            <v>CHIARI</v>
          </cell>
        </row>
        <row r="5398">
          <cell r="B5398" t="str">
            <v>DOMENICO CODONI</v>
          </cell>
          <cell r="E5398" t="str">
            <v>CHIARI</v>
          </cell>
        </row>
        <row r="5399">
          <cell r="B5399" t="str">
            <v>CHIARA FACCHETTI</v>
          </cell>
          <cell r="E5399" t="str">
            <v>CHIARI</v>
          </cell>
        </row>
        <row r="5400">
          <cell r="B5400" t="str">
            <v>VITTORIA FOGLIA</v>
          </cell>
          <cell r="E5400" t="str">
            <v>CHIARI</v>
          </cell>
        </row>
        <row r="5401">
          <cell r="B5401" t="str">
            <v>MARCO SCARTAPACCHIO</v>
          </cell>
          <cell r="E5401" t="str">
            <v>CIGOLE</v>
          </cell>
        </row>
        <row r="5402">
          <cell r="B5402" t="str">
            <v>ENNIO CHERUBINI</v>
          </cell>
          <cell r="E5402" t="str">
            <v>CIGOLE</v>
          </cell>
        </row>
        <row r="5403">
          <cell r="B5403" t="str">
            <v>PAOLO GIOVINETTI</v>
          </cell>
          <cell r="E5403" t="str">
            <v>CIGOLE</v>
          </cell>
        </row>
        <row r="5404">
          <cell r="B5404" t="str">
            <v>GIOVANBATTISTA POLONIOLI</v>
          </cell>
          <cell r="E5404" t="str">
            <v>CIMBERGO</v>
          </cell>
        </row>
        <row r="5405">
          <cell r="B5405" t="str">
            <v>GIUSEPPE POLONIOLI</v>
          </cell>
          <cell r="E5405" t="str">
            <v>CIMBERGO</v>
          </cell>
        </row>
        <row r="5406">
          <cell r="B5406" t="str">
            <v>GIAN ANDREA POLONIOLI</v>
          </cell>
          <cell r="E5406" t="str">
            <v>CIMBERGO</v>
          </cell>
        </row>
        <row r="5407">
          <cell r="B5407" t="str">
            <v>CIRILLO BALLARDINI</v>
          </cell>
          <cell r="E5407" t="str">
            <v>CIVIDATE CAMUNO</v>
          </cell>
        </row>
        <row r="5408">
          <cell r="B5408" t="str">
            <v>ALDO DAMIOLI</v>
          </cell>
          <cell r="E5408" t="str">
            <v>CIVIDATE CAMUNO</v>
          </cell>
        </row>
        <row r="5409">
          <cell r="B5409" t="str">
            <v>MARCO TROLETTI</v>
          </cell>
          <cell r="E5409" t="str">
            <v>CIVIDATE CAMUNO</v>
          </cell>
        </row>
        <row r="5410">
          <cell r="B5410" t="str">
            <v>ALBERTO FACCHETTI</v>
          </cell>
          <cell r="E5410" t="str">
            <v>COCCAGLIO</v>
          </cell>
        </row>
        <row r="5411">
          <cell r="B5411" t="str">
            <v>EUGENIO ANGELO FOSSATI</v>
          </cell>
          <cell r="E5411" t="str">
            <v>COCCAGLIO</v>
          </cell>
        </row>
        <row r="5412">
          <cell r="B5412" t="str">
            <v>WOLMER BONO</v>
          </cell>
          <cell r="E5412" t="str">
            <v>COCCAGLIO</v>
          </cell>
        </row>
        <row r="5413">
          <cell r="B5413" t="str">
            <v>SILVIA BORRA</v>
          </cell>
          <cell r="E5413" t="str">
            <v>COCCAGLIO</v>
          </cell>
        </row>
        <row r="5414">
          <cell r="B5414" t="str">
            <v>MONICA LUPATINI</v>
          </cell>
          <cell r="E5414" t="str">
            <v>COCCAGLIO</v>
          </cell>
        </row>
        <row r="5415">
          <cell r="B5415" t="str">
            <v>ANGELO MAZZOLINI</v>
          </cell>
          <cell r="E5415" t="str">
            <v>COLLEBEATO</v>
          </cell>
        </row>
        <row r="5416">
          <cell r="B5416" t="str">
            <v>PAOLO MANINI</v>
          </cell>
          <cell r="E5416" t="str">
            <v>COLLEBEATO</v>
          </cell>
        </row>
        <row r="5417">
          <cell r="B5417" t="str">
            <v>CHIARA BERTONI</v>
          </cell>
          <cell r="E5417" t="str">
            <v>COLLEBEATO</v>
          </cell>
        </row>
        <row r="5418">
          <cell r="B5418" t="str">
            <v>MIRELLA ZANINI</v>
          </cell>
          <cell r="E5418" t="str">
            <v>COLLIO</v>
          </cell>
        </row>
        <row r="5419">
          <cell r="B5419" t="str">
            <v>WERNER DALAIDI</v>
          </cell>
          <cell r="E5419" t="str">
            <v>COLLIO</v>
          </cell>
        </row>
        <row r="5420">
          <cell r="B5420" t="str">
            <v>FAUSTO NICOLA TONASSI</v>
          </cell>
          <cell r="E5420" t="str">
            <v>COLLIO</v>
          </cell>
        </row>
        <row r="5421">
          <cell r="B5421" t="str">
            <v>CARLO CHIARI</v>
          </cell>
          <cell r="E5421" t="str">
            <v>COLOGNE</v>
          </cell>
        </row>
        <row r="5422">
          <cell r="B5422" t="str">
            <v>MARCO GARZA</v>
          </cell>
          <cell r="E5422" t="str">
            <v>COLOGNE</v>
          </cell>
        </row>
        <row r="5423">
          <cell r="B5423" t="str">
            <v>PAOLA BENAGLIO</v>
          </cell>
          <cell r="E5423" t="str">
            <v>COLOGNE</v>
          </cell>
        </row>
        <row r="5424">
          <cell r="B5424" t="str">
            <v>FRANCESCA BOGLIONI</v>
          </cell>
          <cell r="E5424" t="str">
            <v>COLOGNE</v>
          </cell>
        </row>
        <row r="5425">
          <cell r="B5425" t="str">
            <v>GIUSEPPE BONARDI</v>
          </cell>
          <cell r="E5425" t="str">
            <v>COLOGNE</v>
          </cell>
        </row>
        <row r="5426">
          <cell r="B5426" t="str">
            <v>ALIDA POTIERI</v>
          </cell>
          <cell r="E5426" t="str">
            <v>COMEZZANO-CIZZAGO</v>
          </cell>
        </row>
        <row r="5427">
          <cell r="B5427" t="str">
            <v>EMANUELE FESTA</v>
          </cell>
          <cell r="E5427" t="str">
            <v>COMEZZANO-CIZZAGO</v>
          </cell>
        </row>
        <row r="5428">
          <cell r="B5428" t="str">
            <v>MASSIMO FESTA</v>
          </cell>
          <cell r="E5428" t="str">
            <v>COMEZZANO-CIZZAGO</v>
          </cell>
        </row>
        <row r="5429">
          <cell r="B5429" t="str">
            <v>CLAUDIA TRONI</v>
          </cell>
          <cell r="E5429" t="str">
            <v>COMEZZANO-CIZZAGO</v>
          </cell>
        </row>
        <row r="5430">
          <cell r="B5430" t="str">
            <v>ERIKA ZANARDINI</v>
          </cell>
          <cell r="E5430" t="str">
            <v>COMEZZANO-CIZZAGO</v>
          </cell>
        </row>
        <row r="5431">
          <cell r="B5431" t="str">
            <v>AGOSTINO DAMIOLINI</v>
          </cell>
          <cell r="E5431" t="str">
            <v>CONCESIO</v>
          </cell>
        </row>
        <row r="5432">
          <cell r="B5432" t="str">
            <v>LUCA GUERINI</v>
          </cell>
          <cell r="E5432" t="str">
            <v>CONCESIO</v>
          </cell>
        </row>
        <row r="5433">
          <cell r="B5433" t="str">
            <v>GUIDO LAZZARI</v>
          </cell>
          <cell r="E5433" t="str">
            <v>CONCESIO</v>
          </cell>
        </row>
        <row r="5434">
          <cell r="B5434" t="str">
            <v>MATTEO MICHELI</v>
          </cell>
          <cell r="E5434" t="str">
            <v>CONCESIO</v>
          </cell>
        </row>
        <row r="5435">
          <cell r="B5435" t="str">
            <v>BETTINA PICCIOLI</v>
          </cell>
          <cell r="E5435" t="str">
            <v>CONCESIO</v>
          </cell>
        </row>
        <row r="5436">
          <cell r="B5436" t="str">
            <v>ERIKA VACCARI</v>
          </cell>
          <cell r="E5436" t="str">
            <v>CONCESIO</v>
          </cell>
        </row>
        <row r="5437">
          <cell r="B5437" t="str">
            <v>ANNA BECCHETTI</v>
          </cell>
          <cell r="E5437" t="str">
            <v>CORTE FRANCA</v>
          </cell>
        </row>
        <row r="5438">
          <cell r="B5438" t="str">
            <v>SARA FRANZONI</v>
          </cell>
          <cell r="E5438" t="str">
            <v>CORTE FRANCA</v>
          </cell>
        </row>
        <row r="5439">
          <cell r="B5439" t="str">
            <v>GIULIA MARINI</v>
          </cell>
          <cell r="E5439" t="str">
            <v>CORTE FRANCA</v>
          </cell>
        </row>
        <row r="5440">
          <cell r="B5440" t="str">
            <v>LORENZO OLIVERO</v>
          </cell>
          <cell r="E5440" t="str">
            <v>CORTE FRANCA</v>
          </cell>
        </row>
        <row r="5441">
          <cell r="B5441" t="str">
            <v>ILARIO SABBADINI</v>
          </cell>
          <cell r="E5441" t="str">
            <v>CORTENO GOLGI</v>
          </cell>
        </row>
        <row r="5442">
          <cell r="B5442" t="str">
            <v>GIORGIO GOTTARDI</v>
          </cell>
          <cell r="E5442" t="str">
            <v>CORTENO GOLGI</v>
          </cell>
        </row>
        <row r="5443">
          <cell r="B5443" t="str">
            <v>DAVIDE PIETRO NEGRI</v>
          </cell>
          <cell r="E5443" t="str">
            <v>CORTENO GOLGI</v>
          </cell>
        </row>
        <row r="5444">
          <cell r="B5444" t="str">
            <v>GIOVANNI BENZONI</v>
          </cell>
          <cell r="E5444" t="str">
            <v>CORZANO</v>
          </cell>
        </row>
        <row r="5445">
          <cell r="B5445" t="str">
            <v>FEDERICA COGOLI</v>
          </cell>
          <cell r="E5445" t="str">
            <v>CORZANO</v>
          </cell>
        </row>
        <row r="5446">
          <cell r="B5446" t="str">
            <v>LIDIA LOVATINI</v>
          </cell>
          <cell r="E5446" t="str">
            <v>CORZANO</v>
          </cell>
        </row>
        <row r="5447">
          <cell r="B5447" t="str">
            <v>DARIO COLOSSI</v>
          </cell>
          <cell r="E5447" t="str">
            <v>DARFO BOARIO TERME</v>
          </cell>
        </row>
        <row r="5448">
          <cell r="B5448" t="str">
            <v>DARIO BONFANTI</v>
          </cell>
          <cell r="E5448" t="str">
            <v>DARFO BOARIO TERME</v>
          </cell>
        </row>
        <row r="5449">
          <cell r="B5449" t="str">
            <v>GIUSEPPE DADA'</v>
          </cell>
          <cell r="E5449" t="str">
            <v>DARFO BOARIO TERME</v>
          </cell>
        </row>
        <row r="5450">
          <cell r="B5450" t="str">
            <v>EMANUELA FARISOGLIO</v>
          </cell>
          <cell r="E5450" t="str">
            <v>DARFO BOARIO TERME</v>
          </cell>
        </row>
        <row r="5451">
          <cell r="B5451" t="str">
            <v>STEFANIA PICCINELLI</v>
          </cell>
          <cell r="E5451" t="str">
            <v>DARFO BOARIO TERME</v>
          </cell>
        </row>
        <row r="5452">
          <cell r="B5452" t="str">
            <v>PABLO PUTELLI</v>
          </cell>
          <cell r="E5452" t="str">
            <v>DARFO BOARIO TERME</v>
          </cell>
        </row>
        <row r="5453">
          <cell r="B5453" t="str">
            <v>RICCARDO CANINI</v>
          </cell>
          <cell r="E5453" t="str">
            <v>DELLO</v>
          </cell>
        </row>
        <row r="5454">
          <cell r="B5454" t="str">
            <v>ROSSELLA CAVALLI</v>
          </cell>
          <cell r="E5454" t="str">
            <v>DELLO</v>
          </cell>
        </row>
        <row r="5455">
          <cell r="B5455" t="str">
            <v>MARCELLO BARILARI</v>
          </cell>
          <cell r="E5455" t="str">
            <v>DELLO</v>
          </cell>
        </row>
        <row r="5456">
          <cell r="B5456" t="str">
            <v>AMBRA BOLDRINI</v>
          </cell>
          <cell r="E5456" t="str">
            <v>DELLO</v>
          </cell>
        </row>
        <row r="5457">
          <cell r="B5457" t="str">
            <v>GIUSEPPE CONTESSA</v>
          </cell>
          <cell r="E5457" t="str">
            <v>DELLO</v>
          </cell>
        </row>
        <row r="5458">
          <cell r="B5458" t="str">
            <v>GUIDO MALINVERNO</v>
          </cell>
          <cell r="E5458" t="str">
            <v>DESENZANO DEL GARDA</v>
          </cell>
        </row>
        <row r="5459">
          <cell r="B5459" t="str">
            <v>STEFANO MEDIOLI</v>
          </cell>
          <cell r="E5459" t="str">
            <v>DESENZANO DEL GARDA</v>
          </cell>
        </row>
        <row r="5460">
          <cell r="B5460" t="str">
            <v>PIETRO LUIGI GIOVANNI AVANZI</v>
          </cell>
          <cell r="E5460" t="str">
            <v>DESENZANO DEL GARDA</v>
          </cell>
        </row>
        <row r="5461">
          <cell r="B5461" t="str">
            <v>CRISTINA DEGASPERI</v>
          </cell>
          <cell r="E5461" t="str">
            <v>DESENZANO DEL GARDA</v>
          </cell>
        </row>
        <row r="5462">
          <cell r="B5462" t="str">
            <v>GIOVANNI PAOLO MAIOLO</v>
          </cell>
          <cell r="E5462" t="str">
            <v>DESENZANO DEL GARDA</v>
          </cell>
        </row>
        <row r="5463">
          <cell r="B5463" t="str">
            <v>DANIELA PLODARI</v>
          </cell>
          <cell r="E5463" t="str">
            <v>DESENZANO DEL GARDA</v>
          </cell>
        </row>
        <row r="5464">
          <cell r="B5464" t="str">
            <v>LUCA MASNERI</v>
          </cell>
          <cell r="E5464" t="str">
            <v>EDOLO</v>
          </cell>
        </row>
        <row r="5465">
          <cell r="B5465" t="str">
            <v>ROBERTO BONINCHI</v>
          </cell>
          <cell r="E5465" t="str">
            <v>EDOLO</v>
          </cell>
        </row>
        <row r="5466">
          <cell r="B5466" t="str">
            <v>CARLA FIOLETTI</v>
          </cell>
          <cell r="E5466" t="str">
            <v>EDOLO</v>
          </cell>
        </row>
        <row r="5467">
          <cell r="B5467" t="str">
            <v>LUCIANO MOSSINI</v>
          </cell>
          <cell r="E5467" t="str">
            <v>EDOLO</v>
          </cell>
        </row>
        <row r="5468">
          <cell r="B5468" t="str">
            <v>LUCA RIVETTA</v>
          </cell>
          <cell r="E5468" t="str">
            <v>EDOLO</v>
          </cell>
        </row>
        <row r="5469">
          <cell r="B5469" t="str">
            <v>ILARIO CAVALLERI</v>
          </cell>
          <cell r="E5469" t="str">
            <v>ERBUSCO</v>
          </cell>
        </row>
        <row r="5470">
          <cell r="B5470" t="str">
            <v>MAURO CAVALLERI</v>
          </cell>
          <cell r="E5470" t="str">
            <v>ERBUSCO</v>
          </cell>
        </row>
        <row r="5471">
          <cell r="B5471" t="str">
            <v>PAOLO BERTAZZONI</v>
          </cell>
          <cell r="E5471" t="str">
            <v>ERBUSCO</v>
          </cell>
        </row>
        <row r="5472">
          <cell r="B5472" t="str">
            <v>RENATA PANGRAZIO</v>
          </cell>
          <cell r="E5472" t="str">
            <v>ERBUSCO</v>
          </cell>
        </row>
        <row r="5473">
          <cell r="B5473" t="str">
            <v>GIOVANNA ROTA</v>
          </cell>
          <cell r="E5473" t="str">
            <v>ERBUSCO</v>
          </cell>
        </row>
        <row r="5474">
          <cell r="B5474" t="str">
            <v>EMANUELE MORASCHINI</v>
          </cell>
          <cell r="E5474" t="str">
            <v>ESINE</v>
          </cell>
        </row>
        <row r="5475">
          <cell r="B5475" t="str">
            <v>ENRICO DELLANOCE</v>
          </cell>
          <cell r="E5475" t="str">
            <v>ESINE</v>
          </cell>
        </row>
        <row r="5476">
          <cell r="B5476" t="str">
            <v>ROBERTA FIORINI</v>
          </cell>
          <cell r="E5476" t="str">
            <v>ESINE</v>
          </cell>
        </row>
        <row r="5477">
          <cell r="B5477" t="str">
            <v>ROBERTO MONCHIERI</v>
          </cell>
          <cell r="E5477" t="str">
            <v>ESINE</v>
          </cell>
        </row>
        <row r="5478">
          <cell r="B5478" t="str">
            <v>VIRNA ZAMBONI</v>
          </cell>
          <cell r="E5478" t="str">
            <v>ESINE</v>
          </cell>
        </row>
        <row r="5479">
          <cell r="B5479" t="str">
            <v>SERGIO CAVALLINI</v>
          </cell>
          <cell r="E5479" t="str">
            <v>FIESSE</v>
          </cell>
        </row>
        <row r="5480">
          <cell r="B5480" t="str">
            <v>EMANUELA GHIDONI</v>
          </cell>
          <cell r="E5480" t="str">
            <v>FIESSE</v>
          </cell>
        </row>
        <row r="5481">
          <cell r="B5481" t="str">
            <v>FABIO LUCINI</v>
          </cell>
          <cell r="E5481" t="str">
            <v>FIESSE</v>
          </cell>
        </row>
        <row r="5482">
          <cell r="B5482" t="str">
            <v>PIETRO ALBERTI</v>
          </cell>
          <cell r="E5482" t="str">
            <v>FLERO</v>
          </cell>
        </row>
        <row r="5483">
          <cell r="B5483" t="str">
            <v>SIMONA CASALE</v>
          </cell>
          <cell r="E5483" t="str">
            <v>FLERO</v>
          </cell>
        </row>
        <row r="5484">
          <cell r="B5484" t="str">
            <v>CRISTIAN CAVALLI</v>
          </cell>
          <cell r="E5484" t="str">
            <v>FLERO</v>
          </cell>
        </row>
        <row r="5485">
          <cell r="B5485" t="str">
            <v>ELENA FRANCESCHINI</v>
          </cell>
          <cell r="E5485" t="str">
            <v>FLERO</v>
          </cell>
        </row>
        <row r="5486">
          <cell r="B5486" t="str">
            <v>ORLANDO GAFFORINI</v>
          </cell>
          <cell r="E5486" t="str">
            <v>FLERO</v>
          </cell>
        </row>
        <row r="5487">
          <cell r="B5487" t="str">
            <v>TIZIANA PANIGARA</v>
          </cell>
          <cell r="E5487" t="str">
            <v>GAMBARA</v>
          </cell>
        </row>
        <row r="5488">
          <cell r="B5488" t="str">
            <v>SIMONE GIBELLINI</v>
          </cell>
          <cell r="E5488" t="str">
            <v>GAMBARA</v>
          </cell>
        </row>
        <row r="5489">
          <cell r="B5489" t="str">
            <v>LUCIA CALDERA</v>
          </cell>
          <cell r="E5489" t="str">
            <v>GAMBARA</v>
          </cell>
        </row>
        <row r="5490">
          <cell r="B5490" t="str">
            <v>BONA STEFANO DELLA</v>
          </cell>
          <cell r="E5490" t="str">
            <v>GAMBARA</v>
          </cell>
        </row>
        <row r="5491">
          <cell r="B5491" t="str">
            <v>DARIO PIRELLI</v>
          </cell>
          <cell r="E5491" t="str">
            <v>GAMBARA</v>
          </cell>
        </row>
        <row r="5492">
          <cell r="B5492" t="str">
            <v>ANDREA CIPANI</v>
          </cell>
          <cell r="E5492" t="str">
            <v>GARDONE RIVIERA</v>
          </cell>
        </row>
        <row r="5493">
          <cell r="B5493" t="str">
            <v>GIANPIETRO SERESINA</v>
          </cell>
          <cell r="E5493" t="str">
            <v>GARDONE RIVIERA</v>
          </cell>
        </row>
        <row r="5494">
          <cell r="B5494" t="str">
            <v>GUIDO ARMELLINI</v>
          </cell>
          <cell r="E5494" t="str">
            <v>GARDONE RIVIERA</v>
          </cell>
        </row>
        <row r="5495">
          <cell r="B5495" t="str">
            <v>PIERANGELO LANCELOTTI</v>
          </cell>
          <cell r="E5495" t="str">
            <v>GARDONE VAL TROMPIA</v>
          </cell>
        </row>
        <row r="5496">
          <cell r="B5496" t="str">
            <v>PATRIZIA CONCARI</v>
          </cell>
          <cell r="E5496" t="str">
            <v>GARDONE VAL TROMPIA</v>
          </cell>
        </row>
        <row r="5497">
          <cell r="B5497" t="str">
            <v>ROBERTO BONDIO</v>
          </cell>
          <cell r="E5497" t="str">
            <v>GARDONE VAL TROMPIA</v>
          </cell>
        </row>
        <row r="5498">
          <cell r="B5498" t="str">
            <v>PIERLUCA GHIBELLI</v>
          </cell>
          <cell r="E5498" t="str">
            <v>GARDONE VAL TROMPIA</v>
          </cell>
        </row>
        <row r="5499">
          <cell r="B5499" t="str">
            <v>EMILIA GIACOMELLI</v>
          </cell>
          <cell r="E5499" t="str">
            <v>GARDONE VAL TROMPIA</v>
          </cell>
        </row>
        <row r="5500">
          <cell r="B5500" t="str">
            <v>ANDREA MORETTA</v>
          </cell>
          <cell r="E5500" t="str">
            <v>GARDONE VAL TROMPIA</v>
          </cell>
        </row>
        <row r="5501">
          <cell r="B5501" t="str">
            <v>GIOVANNI ALBINI</v>
          </cell>
          <cell r="E5501" t="str">
            <v>GARGNANO</v>
          </cell>
        </row>
        <row r="5502">
          <cell r="B5502" t="str">
            <v>GIACOMO VILLARETTI</v>
          </cell>
          <cell r="E5502" t="str">
            <v>GARGNANO</v>
          </cell>
        </row>
        <row r="5503">
          <cell r="B5503" t="str">
            <v>MARCELLO FESTA</v>
          </cell>
          <cell r="E5503" t="str">
            <v>GARGNANO</v>
          </cell>
        </row>
        <row r="5504">
          <cell r="B5504" t="str">
            <v>MARCO MASCHER</v>
          </cell>
          <cell r="E5504" t="str">
            <v>GARGNANO</v>
          </cell>
        </row>
        <row r="5505">
          <cell r="B5505" t="str">
            <v>FIORENZO RAZZI</v>
          </cell>
          <cell r="E5505" t="str">
            <v>GARGNANO</v>
          </cell>
        </row>
        <row r="5506">
          <cell r="B5506" t="str">
            <v>DAVIDE COMAGLIO</v>
          </cell>
          <cell r="E5506" t="str">
            <v>GAVARDO</v>
          </cell>
        </row>
        <row r="5507">
          <cell r="B5507" t="str">
            <v>OMBRETTA SCALMANA</v>
          </cell>
          <cell r="E5507" t="str">
            <v>GAVARDO</v>
          </cell>
        </row>
        <row r="5508">
          <cell r="B5508" t="str">
            <v>ANGELO BETTINZOLI</v>
          </cell>
          <cell r="E5508" t="str">
            <v>GAVARDO</v>
          </cell>
        </row>
        <row r="5509">
          <cell r="B5509" t="str">
            <v>FABRIZIO GHIDINELLI</v>
          </cell>
          <cell r="E5509" t="str">
            <v>GAVARDO</v>
          </cell>
        </row>
        <row r="5510">
          <cell r="B5510" t="str">
            <v>CATERINA MANELLI</v>
          </cell>
          <cell r="E5510" t="str">
            <v>GAVARDO</v>
          </cell>
        </row>
        <row r="5511">
          <cell r="B5511" t="str">
            <v>FEDERICO CASALI</v>
          </cell>
          <cell r="E5511" t="str">
            <v>GHEDI</v>
          </cell>
        </row>
        <row r="5512">
          <cell r="B5512" t="str">
            <v>GIOVANNI CAZZAVACCA</v>
          </cell>
          <cell r="E5512" t="str">
            <v>GHEDI</v>
          </cell>
        </row>
        <row r="5513">
          <cell r="B5513" t="str">
            <v>DELIA BRESCIANI</v>
          </cell>
          <cell r="E5513" t="str">
            <v>GHEDI</v>
          </cell>
        </row>
        <row r="5514">
          <cell r="B5514" t="str">
            <v>DANIELE MOLGORA</v>
          </cell>
          <cell r="E5514" t="str">
            <v>GHEDI</v>
          </cell>
        </row>
        <row r="5515">
          <cell r="B5515" t="str">
            <v>LUCA MOSTARDA</v>
          </cell>
          <cell r="E5515" t="str">
            <v>GHEDI</v>
          </cell>
        </row>
        <row r="5516">
          <cell r="B5516" t="str">
            <v>MICHELA SENIGA</v>
          </cell>
          <cell r="E5516" t="str">
            <v>GHEDI</v>
          </cell>
        </row>
        <row r="5517">
          <cell r="B5517" t="str">
            <v>MIRCO PENDOLI</v>
          </cell>
          <cell r="E5517" t="str">
            <v>GIANICO</v>
          </cell>
        </row>
        <row r="5518">
          <cell r="B5518" t="str">
            <v>MAURO BOTTICCHIO</v>
          </cell>
          <cell r="E5518" t="str">
            <v>GIANICO</v>
          </cell>
        </row>
        <row r="5519">
          <cell r="B5519" t="str">
            <v>VIVIANA BONETTI</v>
          </cell>
          <cell r="E5519" t="str">
            <v>GIANICO</v>
          </cell>
        </row>
        <row r="5520">
          <cell r="B5520" t="str">
            <v>DANIELE DANCELLI</v>
          </cell>
          <cell r="E5520" t="str">
            <v>GOTTOLENGO</v>
          </cell>
        </row>
        <row r="5521">
          <cell r="B5521" t="str">
            <v>LINDA BIGLIETTI</v>
          </cell>
          <cell r="E5521" t="str">
            <v>GOTTOLENGO</v>
          </cell>
        </row>
        <row r="5522">
          <cell r="B5522" t="str">
            <v>ANDREA FRERETTI</v>
          </cell>
          <cell r="E5522" t="str">
            <v>GOTTOLENGO</v>
          </cell>
        </row>
        <row r="5523">
          <cell r="B5523" t="str">
            <v>FEDERICO GHIDELLI</v>
          </cell>
          <cell r="E5523" t="str">
            <v>GOTTOLENGO</v>
          </cell>
        </row>
        <row r="5524">
          <cell r="B5524" t="str">
            <v>GIACOMO MASSA</v>
          </cell>
          <cell r="E5524" t="str">
            <v>GOTTOLENGO</v>
          </cell>
        </row>
        <row r="5525">
          <cell r="B5525" t="str">
            <v>GIOVANNI COCCOLI</v>
          </cell>
          <cell r="E5525" t="str">
            <v>GUSSAGO</v>
          </cell>
        </row>
        <row r="5526">
          <cell r="B5526" t="str">
            <v>GIULIA MARCHINA</v>
          </cell>
          <cell r="E5526" t="str">
            <v>GUSSAGO</v>
          </cell>
        </row>
        <row r="5527">
          <cell r="B5527" t="str">
            <v>PASCALIS SALVATORE ANGELO DE</v>
          </cell>
          <cell r="E5527" t="str">
            <v>GUSSAGO</v>
          </cell>
        </row>
        <row r="5528">
          <cell r="B5528" t="str">
            <v>LUISA LANDI</v>
          </cell>
          <cell r="E5528" t="str">
            <v>GUSSAGO</v>
          </cell>
        </row>
        <row r="5529">
          <cell r="B5529" t="str">
            <v>NICOLA MAZZINI</v>
          </cell>
          <cell r="E5529" t="str">
            <v>GUSSAGO</v>
          </cell>
        </row>
        <row r="5530">
          <cell r="B5530" t="str">
            <v>SIMONE VALETTI</v>
          </cell>
          <cell r="E5530" t="str">
            <v>GUSSAGO</v>
          </cell>
        </row>
        <row r="5531">
          <cell r="B5531" t="str">
            <v>ALDO ARMANI</v>
          </cell>
          <cell r="E5531" t="str">
            <v>IDRO</v>
          </cell>
        </row>
        <row r="5532">
          <cell r="B5532" t="str">
            <v>ALESSANDRO MILANI</v>
          </cell>
          <cell r="E5532" t="str">
            <v>IDRO</v>
          </cell>
        </row>
        <row r="5533">
          <cell r="B5533" t="str">
            <v>DIEGO CARLI</v>
          </cell>
          <cell r="E5533" t="str">
            <v>INCUDINE</v>
          </cell>
        </row>
        <row r="5534">
          <cell r="B5534" t="str">
            <v>MANUEL CAMADINI</v>
          </cell>
          <cell r="E5534" t="str">
            <v>INCUDINE</v>
          </cell>
        </row>
        <row r="5535">
          <cell r="B5535" t="str">
            <v>ELISABETTA GUIZZARDI</v>
          </cell>
          <cell r="E5535" t="str">
            <v>INCUDINE</v>
          </cell>
        </row>
        <row r="5536">
          <cell r="B5536" t="str">
            <v>MAURO BERTELLI</v>
          </cell>
          <cell r="E5536" t="str">
            <v>IRMA</v>
          </cell>
        </row>
        <row r="5537">
          <cell r="B5537" t="str">
            <v>MAURO OTTELLI</v>
          </cell>
          <cell r="E5537" t="str">
            <v>IRMA</v>
          </cell>
        </row>
        <row r="5538">
          <cell r="B5538" t="str">
            <v>MICHELA TABONI</v>
          </cell>
          <cell r="E5538" t="str">
            <v>IRMA</v>
          </cell>
        </row>
        <row r="5539">
          <cell r="B5539" t="str">
            <v>MARCO GHITTI</v>
          </cell>
          <cell r="E5539" t="str">
            <v>ISEO</v>
          </cell>
        </row>
        <row r="5540">
          <cell r="B5540" t="str">
            <v>PIERANGELO MARINI</v>
          </cell>
          <cell r="E5540" t="str">
            <v>ISEO</v>
          </cell>
        </row>
        <row r="5541">
          <cell r="B5541" t="str">
            <v>MARIA ANGELA PREMOLI</v>
          </cell>
          <cell r="E5541" t="str">
            <v>ISEO</v>
          </cell>
        </row>
        <row r="5542">
          <cell r="B5542" t="str">
            <v>SIMONE BELLARDI</v>
          </cell>
          <cell r="E5542" t="str">
            <v>ISORELLA</v>
          </cell>
        </row>
        <row r="5543">
          <cell r="B5543" t="str">
            <v>CHIARA PAVESI</v>
          </cell>
          <cell r="E5543" t="str">
            <v>ISORELLA</v>
          </cell>
        </row>
        <row r="5544">
          <cell r="B5544" t="str">
            <v>DANIELA BARBERA</v>
          </cell>
          <cell r="E5544" t="str">
            <v>ISORELLA</v>
          </cell>
        </row>
        <row r="5545">
          <cell r="B5545" t="str">
            <v>ANDREA FERRARI</v>
          </cell>
          <cell r="E5545" t="str">
            <v>ISORELLA</v>
          </cell>
        </row>
        <row r="5546">
          <cell r="B5546" t="str">
            <v>FAUSTA RUZZENENTI</v>
          </cell>
          <cell r="E5546" t="str">
            <v>ISORELLA</v>
          </cell>
        </row>
        <row r="5547">
          <cell r="B5547" t="str">
            <v>FRANCO DELFACCIO</v>
          </cell>
          <cell r="E5547" t="str">
            <v>LAVENONE</v>
          </cell>
        </row>
        <row r="5548">
          <cell r="B5548" t="str">
            <v>FABIO BRUNORI</v>
          </cell>
          <cell r="E5548" t="str">
            <v>LAVENONE</v>
          </cell>
        </row>
        <row r="5549">
          <cell r="B5549" t="str">
            <v>SILVIA BACCHETTI</v>
          </cell>
          <cell r="E5549" t="str">
            <v>LAVENONE</v>
          </cell>
        </row>
        <row r="5550">
          <cell r="B5550" t="str">
            <v>CRISTINA TEDALDI</v>
          </cell>
          <cell r="E5550" t="str">
            <v>LENO</v>
          </cell>
        </row>
        <row r="5551">
          <cell r="B5551" t="str">
            <v>PIETRO ROSSELLA DE</v>
          </cell>
          <cell r="E5551" t="str">
            <v>LENO</v>
          </cell>
        </row>
        <row r="5552">
          <cell r="B5552" t="str">
            <v>BARBARA BONETTI</v>
          </cell>
          <cell r="E5552" t="str">
            <v>LENO</v>
          </cell>
        </row>
        <row r="5553">
          <cell r="B5553" t="str">
            <v>ALBERTO CANOBBIO</v>
          </cell>
          <cell r="E5553" t="str">
            <v>LENO</v>
          </cell>
        </row>
        <row r="5554">
          <cell r="B5554" t="str">
            <v>GIACOMO LAZZARI</v>
          </cell>
          <cell r="E5554" t="str">
            <v>LENO</v>
          </cell>
        </row>
        <row r="5555">
          <cell r="B5555" t="str">
            <v>ERMANNO UDESCHINI</v>
          </cell>
          <cell r="E5555" t="str">
            <v>LENO</v>
          </cell>
        </row>
        <row r="5556">
          <cell r="B5556" t="str">
            <v>ANTONIO MARTINELLI</v>
          </cell>
          <cell r="E5556" t="str">
            <v>LIMONE SUL GARDA</v>
          </cell>
        </row>
        <row r="5557">
          <cell r="B5557" t="str">
            <v>FRANCESCHINO RISATTI</v>
          </cell>
          <cell r="E5557" t="str">
            <v>LIMONE SUL GARDA</v>
          </cell>
        </row>
        <row r="5558">
          <cell r="B5558" t="str">
            <v>RODOLFO RISATTI</v>
          </cell>
          <cell r="E5558" t="str">
            <v>LIMONE SUL GARDA</v>
          </cell>
        </row>
        <row r="5559">
          <cell r="B5559" t="str">
            <v>BRUNO BETTINSOLI</v>
          </cell>
          <cell r="E5559" t="str">
            <v>LODRINO</v>
          </cell>
        </row>
        <row r="5560">
          <cell r="B5560" t="str">
            <v>ISIDE BETTINSOLI</v>
          </cell>
          <cell r="E5560" t="str">
            <v>LODRINO</v>
          </cell>
        </row>
        <row r="5561">
          <cell r="B5561" t="str">
            <v>SAMANTHA GATTA</v>
          </cell>
          <cell r="E5561" t="str">
            <v>LODRINO</v>
          </cell>
        </row>
        <row r="5562">
          <cell r="B5562" t="str">
            <v>GIANANDREA TELO'</v>
          </cell>
          <cell r="E5562" t="str">
            <v>LOGRATO</v>
          </cell>
        </row>
        <row r="5563">
          <cell r="B5563" t="str">
            <v>GIUSEPPE MAGRI</v>
          </cell>
          <cell r="E5563" t="str">
            <v>LOGRATO</v>
          </cell>
        </row>
        <row r="5564">
          <cell r="B5564" t="str">
            <v>FEDERICA PADERNO</v>
          </cell>
          <cell r="E5564" t="str">
            <v>LOGRATO</v>
          </cell>
        </row>
        <row r="5565">
          <cell r="B5565" t="str">
            <v>ROBERTO TARDANI</v>
          </cell>
          <cell r="E5565" t="str">
            <v>LONATO DEL GARDA</v>
          </cell>
        </row>
        <row r="5566">
          <cell r="B5566" t="str">
            <v>NICOLA BIANCHI</v>
          </cell>
          <cell r="E5566" t="str">
            <v>LONATO DEL GARDA</v>
          </cell>
        </row>
        <row r="5567">
          <cell r="B5567" t="str">
            <v>MASSIMO CASTELLINI</v>
          </cell>
          <cell r="E5567" t="str">
            <v>LONATO DEL GARDA</v>
          </cell>
        </row>
        <row r="5568">
          <cell r="B5568" t="str">
            <v>MARIANGELA MUSCI</v>
          </cell>
          <cell r="E5568" t="str">
            <v>LONATO DEL GARDA</v>
          </cell>
        </row>
        <row r="5569">
          <cell r="B5569" t="str">
            <v>CHRISTIAN SIMONETTI</v>
          </cell>
          <cell r="E5569" t="str">
            <v>LONATO DEL GARDA</v>
          </cell>
        </row>
        <row r="5570">
          <cell r="B5570" t="str">
            <v>MONICA ZILIOLI</v>
          </cell>
          <cell r="E5570" t="str">
            <v>LONATO DEL GARDA</v>
          </cell>
        </row>
        <row r="5571">
          <cell r="B5571" t="str">
            <v>GIANCARLO PLODARI</v>
          </cell>
          <cell r="E5571" t="str">
            <v>LONGHENA</v>
          </cell>
        </row>
        <row r="5572">
          <cell r="B5572" t="str">
            <v>RITA CARAVAGGI</v>
          </cell>
          <cell r="E5572" t="str">
            <v>LONGHENA</v>
          </cell>
        </row>
        <row r="5573">
          <cell r="B5573" t="str">
            <v>JACOPO BAIGUERA</v>
          </cell>
          <cell r="E5573" t="str">
            <v>LONGHENA</v>
          </cell>
        </row>
        <row r="5574">
          <cell r="B5574" t="str">
            <v>MARIO CHIAPPINI</v>
          </cell>
          <cell r="E5574" t="str">
            <v>LOSINE</v>
          </cell>
        </row>
        <row r="5575">
          <cell r="B5575" t="str">
            <v>FEDERICO SIDONI</v>
          </cell>
          <cell r="E5575" t="str">
            <v>LOSINE</v>
          </cell>
        </row>
        <row r="5576">
          <cell r="B5576" t="str">
            <v>GABRIELE PATARINI</v>
          </cell>
          <cell r="E5576" t="str">
            <v>LOSINE</v>
          </cell>
        </row>
        <row r="5577">
          <cell r="B5577" t="str">
            <v>FRANCESCO REGAZZOLI</v>
          </cell>
          <cell r="E5577" t="str">
            <v>LOZIO</v>
          </cell>
        </row>
        <row r="5578">
          <cell r="B5578" t="str">
            <v>GIUSEPPINA BALLARINI</v>
          </cell>
          <cell r="E5578" t="str">
            <v>LOZIO</v>
          </cell>
        </row>
        <row r="5579">
          <cell r="B5579" t="str">
            <v>FLORIANO MAZZOLDI</v>
          </cell>
          <cell r="E5579" t="str">
            <v>LOZIO</v>
          </cell>
        </row>
        <row r="5580">
          <cell r="B5580" t="str">
            <v>JOSEHF FACCHINI</v>
          </cell>
          <cell r="E5580" t="str">
            <v>LUMEZZANE</v>
          </cell>
        </row>
        <row r="5581">
          <cell r="B5581" t="str">
            <v>ANNAMARIA SONIA PELI</v>
          </cell>
          <cell r="E5581" t="str">
            <v>LUMEZZANE</v>
          </cell>
        </row>
        <row r="5582">
          <cell r="B5582" t="str">
            <v>ANDREA PIETRO CAPUZZI</v>
          </cell>
          <cell r="E5582" t="str">
            <v>LUMEZZANE</v>
          </cell>
        </row>
        <row r="5583">
          <cell r="B5583" t="str">
            <v>LUCIO FACCHINETTI</v>
          </cell>
          <cell r="E5583" t="str">
            <v>LUMEZZANE</v>
          </cell>
        </row>
        <row r="5584">
          <cell r="B5584" t="str">
            <v>CLAUDIO GNUTTI</v>
          </cell>
          <cell r="E5584" t="str">
            <v>LUMEZZANE</v>
          </cell>
        </row>
        <row r="5585">
          <cell r="B5585" t="str">
            <v>SERENA MORETTI</v>
          </cell>
          <cell r="E5585" t="str">
            <v>LUMEZZANE</v>
          </cell>
        </row>
        <row r="5586">
          <cell r="B5586" t="str">
            <v>SIMONE ZANETTI</v>
          </cell>
          <cell r="E5586" t="str">
            <v>MACLODIO</v>
          </cell>
        </row>
        <row r="5587">
          <cell r="B5587" t="str">
            <v>MARCELLO ORIZIO</v>
          </cell>
          <cell r="E5587" t="str">
            <v>MACLODIO</v>
          </cell>
        </row>
        <row r="5588">
          <cell r="B5588" t="str">
            <v>VANESSA FROSIO</v>
          </cell>
          <cell r="E5588" t="str">
            <v>MACLODIO</v>
          </cell>
        </row>
        <row r="5589">
          <cell r="B5589" t="str">
            <v>FEDERICO VENTURINI</v>
          </cell>
          <cell r="E5589" t="str">
            <v>MAGASA</v>
          </cell>
        </row>
        <row r="5590">
          <cell r="B5590" t="str">
            <v>TOMMASO MAZZA</v>
          </cell>
          <cell r="E5590" t="str">
            <v>MAGASA</v>
          </cell>
        </row>
        <row r="5591">
          <cell r="B5591" t="str">
            <v>OMAR VENTURINI</v>
          </cell>
          <cell r="E5591" t="str">
            <v>MAGASA</v>
          </cell>
        </row>
        <row r="5592">
          <cell r="B5592" t="str">
            <v>IGOR ZACCHI</v>
          </cell>
          <cell r="E5592" t="str">
            <v>MAIRANO</v>
          </cell>
        </row>
        <row r="5593">
          <cell r="B5593" t="str">
            <v>GIANMARCO SBARAINI</v>
          </cell>
          <cell r="E5593" t="str">
            <v>MAIRANO</v>
          </cell>
        </row>
        <row r="5594">
          <cell r="B5594" t="str">
            <v>LUISA TATOLI</v>
          </cell>
          <cell r="E5594" t="str">
            <v>MAIRANO</v>
          </cell>
        </row>
        <row r="5595">
          <cell r="B5595" t="str">
            <v>AMALIA UCCELLI</v>
          </cell>
          <cell r="E5595" t="str">
            <v>MAIRANO</v>
          </cell>
        </row>
        <row r="5596">
          <cell r="B5596" t="str">
            <v>PAOLO ERBA</v>
          </cell>
          <cell r="E5596" t="str">
            <v>MALEGNO</v>
          </cell>
        </row>
        <row r="5597">
          <cell r="B5597" t="str">
            <v>MARCO SIGALA</v>
          </cell>
          <cell r="E5597" t="str">
            <v>MALEGNO</v>
          </cell>
        </row>
        <row r="5598">
          <cell r="B5598" t="str">
            <v>ILENIA MENOLFI</v>
          </cell>
          <cell r="E5598" t="str">
            <v>MALEGNO</v>
          </cell>
        </row>
        <row r="5599">
          <cell r="B5599" t="str">
            <v>GIOVANNI GHIRARDI</v>
          </cell>
          <cell r="E5599" t="str">
            <v>MALONNO</v>
          </cell>
        </row>
        <row r="5600">
          <cell r="B5600" t="str">
            <v>MOIRA GIACOMINI</v>
          </cell>
          <cell r="E5600" t="str">
            <v>MALONNO</v>
          </cell>
        </row>
        <row r="5601">
          <cell r="B5601" t="str">
            <v>ROBERTO GIACOMO LIETA</v>
          </cell>
          <cell r="E5601" t="str">
            <v>MALONNO</v>
          </cell>
        </row>
        <row r="5602">
          <cell r="B5602" t="str">
            <v>DANIELA LORENZI</v>
          </cell>
          <cell r="E5602" t="str">
            <v>MALONNO</v>
          </cell>
        </row>
        <row r="5603">
          <cell r="B5603" t="str">
            <v>MARCO MARIOTTI</v>
          </cell>
          <cell r="E5603" t="str">
            <v>MALONNO</v>
          </cell>
        </row>
        <row r="5604">
          <cell r="B5604" t="str">
            <v>FLAVIANO MATTIOTTI</v>
          </cell>
          <cell r="E5604" t="str">
            <v>MANERBA DEL GARDA</v>
          </cell>
        </row>
        <row r="5605">
          <cell r="B5605" t="str">
            <v>NOEMI AVIGO</v>
          </cell>
          <cell r="E5605" t="str">
            <v>MANERBA DEL GARDA</v>
          </cell>
        </row>
        <row r="5606">
          <cell r="B5606" t="str">
            <v>RICCARDO PODAVINI</v>
          </cell>
          <cell r="E5606" t="str">
            <v>MANERBA DEL GARDA</v>
          </cell>
        </row>
        <row r="5607">
          <cell r="B5607" t="str">
            <v>GIULIANO SOMENSINI</v>
          </cell>
          <cell r="E5607" t="str">
            <v>MANERBA DEL GARDA</v>
          </cell>
        </row>
        <row r="5608">
          <cell r="B5608" t="str">
            <v>SAMUELE ALGHISI</v>
          </cell>
          <cell r="E5608" t="str">
            <v>MANERBIO</v>
          </cell>
        </row>
        <row r="5609">
          <cell r="B5609" t="str">
            <v>DIEGO BERTUSSI</v>
          </cell>
          <cell r="E5609" t="str">
            <v>MARCHENO</v>
          </cell>
        </row>
        <row r="5610">
          <cell r="B5610" t="str">
            <v>ANDREA GUERINI</v>
          </cell>
          <cell r="E5610" t="str">
            <v>MARCHENO</v>
          </cell>
        </row>
        <row r="5611">
          <cell r="B5611" t="str">
            <v>ELENA GUERINI</v>
          </cell>
          <cell r="E5611" t="str">
            <v>MARCHENO</v>
          </cell>
        </row>
        <row r="5612">
          <cell r="B5612" t="str">
            <v>GIOVANNI RINALDIN</v>
          </cell>
          <cell r="E5612" t="str">
            <v>MARCHENO</v>
          </cell>
        </row>
        <row r="5613">
          <cell r="B5613" t="str">
            <v>ILARIO MEDAGLIA</v>
          </cell>
          <cell r="E5613" t="str">
            <v>MARMENTINO</v>
          </cell>
        </row>
        <row r="5614">
          <cell r="B5614" t="str">
            <v>SABRINA MEDAGLIA</v>
          </cell>
          <cell r="E5614" t="str">
            <v>MARMENTINO</v>
          </cell>
        </row>
        <row r="5615">
          <cell r="B5615" t="str">
            <v>GIUSEPPE QUATTI</v>
          </cell>
          <cell r="E5615" t="str">
            <v>MARMENTINO</v>
          </cell>
        </row>
        <row r="5616">
          <cell r="B5616" t="str">
            <v>ALESSIO RINALDI</v>
          </cell>
          <cell r="E5616" t="str">
            <v>MARONE</v>
          </cell>
        </row>
        <row r="5617">
          <cell r="B5617" t="str">
            <v>ENRICA BONTEMPI</v>
          </cell>
          <cell r="E5617" t="str">
            <v>MARONE</v>
          </cell>
        </row>
        <row r="5618">
          <cell r="B5618" t="str">
            <v>SERENA NICHETTI</v>
          </cell>
          <cell r="E5618" t="str">
            <v>MARONE</v>
          </cell>
        </row>
        <row r="5619">
          <cell r="B5619" t="str">
            <v>FABIO TOLOTTI</v>
          </cell>
          <cell r="E5619" t="str">
            <v>MARONE</v>
          </cell>
        </row>
        <row r="5620">
          <cell r="B5620" t="str">
            <v>MAURO ZANOTTI</v>
          </cell>
          <cell r="E5620" t="str">
            <v>MARONE</v>
          </cell>
        </row>
        <row r="5621">
          <cell r="B5621" t="str">
            <v>FABIO ZOTTI</v>
          </cell>
          <cell r="E5621" t="str">
            <v>MAZZANO</v>
          </cell>
        </row>
        <row r="5622">
          <cell r="B5622" t="str">
            <v>MARIUCCIA BONOMETTI</v>
          </cell>
          <cell r="E5622" t="str">
            <v>MAZZANO</v>
          </cell>
        </row>
        <row r="5623">
          <cell r="B5623" t="str">
            <v>ISABELLA MARCHESINI</v>
          </cell>
          <cell r="E5623" t="str">
            <v>MAZZANO</v>
          </cell>
        </row>
        <row r="5624">
          <cell r="B5624" t="str">
            <v>ANTONIETTA PANADA</v>
          </cell>
          <cell r="E5624" t="str">
            <v>MAZZANO</v>
          </cell>
        </row>
        <row r="5625">
          <cell r="B5625" t="str">
            <v>ALBERTO TIRABOSCHI</v>
          </cell>
          <cell r="E5625" t="str">
            <v>MAZZANO</v>
          </cell>
        </row>
        <row r="5626">
          <cell r="B5626" t="str">
            <v>LUCA TOFANELLI</v>
          </cell>
          <cell r="E5626" t="str">
            <v>MAZZANO</v>
          </cell>
        </row>
        <row r="5627">
          <cell r="B5627" t="str">
            <v>MASSIMO GIUSTIZIERO</v>
          </cell>
          <cell r="E5627" t="str">
            <v>MILZANO</v>
          </cell>
        </row>
        <row r="5628">
          <cell r="B5628" t="str">
            <v>CINZIA RITA GELMINI</v>
          </cell>
          <cell r="E5628" t="str">
            <v>MILZANO</v>
          </cell>
        </row>
        <row r="5629">
          <cell r="B5629" t="str">
            <v>STEFANO NICOCELLI</v>
          </cell>
          <cell r="E5629" t="str">
            <v>MILZANO</v>
          </cell>
        </row>
        <row r="5630">
          <cell r="B5630" t="str">
            <v>RENATO MARCOLI</v>
          </cell>
          <cell r="E5630" t="str">
            <v>MONIGA DEL GARDA</v>
          </cell>
        </row>
        <row r="5631">
          <cell r="B5631" t="str">
            <v>MATTEO OLIVETTI</v>
          </cell>
          <cell r="E5631" t="str">
            <v>MONIGA DEL GARDA</v>
          </cell>
        </row>
        <row r="5632">
          <cell r="B5632" t="str">
            <v>MARTA RAGNOLI</v>
          </cell>
          <cell r="E5632" t="str">
            <v>MONIGA DEL GARDA</v>
          </cell>
        </row>
        <row r="5633">
          <cell r="B5633" t="str">
            <v>ROMANO CALDINELLI</v>
          </cell>
          <cell r="E5633" t="str">
            <v>MONNO</v>
          </cell>
        </row>
        <row r="5634">
          <cell r="B5634" t="str">
            <v>FABIO TOLONI</v>
          </cell>
          <cell r="E5634" t="str">
            <v>MONNO</v>
          </cell>
        </row>
        <row r="5635">
          <cell r="B5635" t="str">
            <v>MARCO PIETROBONI</v>
          </cell>
          <cell r="E5635" t="str">
            <v>MONNO</v>
          </cell>
        </row>
        <row r="5636">
          <cell r="B5636" t="str">
            <v>FIORELLO TURLA</v>
          </cell>
          <cell r="E5636" t="str">
            <v>MONTE ISOLA</v>
          </cell>
        </row>
        <row r="5637">
          <cell r="B5637" t="str">
            <v>MARIO ARCHETTI</v>
          </cell>
          <cell r="E5637" t="str">
            <v>MONTE ISOLA</v>
          </cell>
        </row>
        <row r="5638">
          <cell r="B5638" t="str">
            <v>SEVERINO MAZZUCCHELLI</v>
          </cell>
          <cell r="E5638" t="str">
            <v>MONTE ISOLA</v>
          </cell>
        </row>
        <row r="5639">
          <cell r="B5639" t="str">
            <v>PAOLO MUSATTI</v>
          </cell>
          <cell r="E5639" t="str">
            <v>MONTICELLI BRUSATI</v>
          </cell>
        </row>
        <row r="5640">
          <cell r="B5640" t="str">
            <v>UGO BUFFOLI</v>
          </cell>
          <cell r="E5640" t="str">
            <v>MONTICELLI BRUSATI</v>
          </cell>
        </row>
        <row r="5641">
          <cell r="B5641" t="str">
            <v>ELENA FRANCHI</v>
          </cell>
          <cell r="E5641" t="str">
            <v>MONTICELLI BRUSATI</v>
          </cell>
        </row>
        <row r="5642">
          <cell r="B5642" t="str">
            <v>EMANUELA GAIA</v>
          </cell>
          <cell r="E5642" t="str">
            <v>MONTICELLI BRUSATI</v>
          </cell>
        </row>
        <row r="5643">
          <cell r="B5643" t="str">
            <v>IVAN GITTI</v>
          </cell>
          <cell r="E5643" t="str">
            <v>MONTICELLI BRUSATI</v>
          </cell>
        </row>
        <row r="5644">
          <cell r="B5644" t="str">
            <v>MARCO TOGNI</v>
          </cell>
          <cell r="E5644" t="str">
            <v>MONTICHIARI</v>
          </cell>
        </row>
        <row r="5645">
          <cell r="B5645" t="str">
            <v>GRAZIANO BONOMETTI</v>
          </cell>
          <cell r="E5645" t="str">
            <v>MONTICHIARI</v>
          </cell>
        </row>
        <row r="5646">
          <cell r="B5646" t="str">
            <v>ANGELA FRANZONI</v>
          </cell>
          <cell r="E5646" t="str">
            <v>MONTICHIARI</v>
          </cell>
        </row>
        <row r="5647">
          <cell r="B5647" t="str">
            <v>ROSSANA GARDONI</v>
          </cell>
          <cell r="E5647" t="str">
            <v>MONTICHIARI</v>
          </cell>
        </row>
        <row r="5648">
          <cell r="B5648" t="str">
            <v>GUIDO ANDREA LANFRANCHI</v>
          </cell>
          <cell r="E5648" t="str">
            <v>MONTICHIARI</v>
          </cell>
        </row>
        <row r="5649">
          <cell r="B5649" t="str">
            <v>FILIPPO SPAGNOLI</v>
          </cell>
          <cell r="E5649" t="str">
            <v>MONTIRONE</v>
          </cell>
        </row>
        <row r="5650">
          <cell r="B5650" t="str">
            <v>GIANCLAIR CORAZZINA</v>
          </cell>
          <cell r="E5650" t="str">
            <v>MONTIRONE</v>
          </cell>
        </row>
        <row r="5651">
          <cell r="B5651" t="str">
            <v>NOEMI PEGOIANI</v>
          </cell>
          <cell r="E5651" t="str">
            <v>MONTIRONE</v>
          </cell>
        </row>
        <row r="5652">
          <cell r="B5652" t="str">
            <v>ALBERTO STANGA</v>
          </cell>
          <cell r="E5652" t="str">
            <v>MONTIRONE</v>
          </cell>
        </row>
        <row r="5653">
          <cell r="B5653" t="str">
            <v>YLENIA ZANESI</v>
          </cell>
          <cell r="E5653" t="str">
            <v>MONTIRONE</v>
          </cell>
        </row>
        <row r="5654">
          <cell r="B5654" t="str">
            <v>NICOLA ANGIOLA FLOCCHINI</v>
          </cell>
          <cell r="E5654" t="str">
            <v>MURA</v>
          </cell>
        </row>
        <row r="5655">
          <cell r="B5655" t="str">
            <v>ROBERTO FREDDI</v>
          </cell>
          <cell r="E5655" t="str">
            <v>MURA</v>
          </cell>
        </row>
        <row r="5656">
          <cell r="B5656" t="str">
            <v>FABIO VEITH</v>
          </cell>
          <cell r="E5656" t="str">
            <v>MURA</v>
          </cell>
        </row>
        <row r="5657">
          <cell r="B5657" t="str">
            <v>GIOVANNI BENEDETTI</v>
          </cell>
          <cell r="E5657" t="str">
            <v>MUSCOLINE</v>
          </cell>
        </row>
        <row r="5658">
          <cell r="B5658" t="str">
            <v>MATTEO FRANZONI</v>
          </cell>
          <cell r="E5658" t="str">
            <v>NAVE</v>
          </cell>
        </row>
        <row r="5659">
          <cell r="B5659" t="str">
            <v>FOLCO DONATI</v>
          </cell>
          <cell r="E5659" t="str">
            <v>NAVE</v>
          </cell>
        </row>
        <row r="5660">
          <cell r="B5660" t="str">
            <v>ROBERTA PARADISI</v>
          </cell>
          <cell r="E5660" t="str">
            <v>NAVE</v>
          </cell>
        </row>
        <row r="5661">
          <cell r="B5661" t="str">
            <v>CARLO RAMAZZINI</v>
          </cell>
          <cell r="E5661" t="str">
            <v>NAVE</v>
          </cell>
        </row>
        <row r="5662">
          <cell r="B5662" t="str">
            <v>LUCA RUGGERI</v>
          </cell>
          <cell r="E5662" t="str">
            <v>NAVE</v>
          </cell>
        </row>
        <row r="5663">
          <cell r="B5663" t="str">
            <v>VIRNA VISCHIONI</v>
          </cell>
          <cell r="E5663" t="str">
            <v>NAVE</v>
          </cell>
        </row>
        <row r="5664">
          <cell r="B5664" t="str">
            <v>CARLO SACRISTANI</v>
          </cell>
          <cell r="E5664" t="str">
            <v>NIARDO</v>
          </cell>
        </row>
        <row r="5665">
          <cell r="B5665" t="str">
            <v>BORTOLO BONDIONI</v>
          </cell>
          <cell r="E5665" t="str">
            <v>NIARDO</v>
          </cell>
        </row>
        <row r="5666">
          <cell r="B5666" t="str">
            <v>ROBERTA CALZONI</v>
          </cell>
          <cell r="E5666" t="str">
            <v>NIARDO</v>
          </cell>
        </row>
        <row r="5667">
          <cell r="B5667" t="str">
            <v>GIOVANNI SANTINI</v>
          </cell>
          <cell r="E5667" t="str">
            <v>NUVOLENTO</v>
          </cell>
        </row>
        <row r="5668">
          <cell r="B5668" t="str">
            <v>VERONICA BRAGA</v>
          </cell>
          <cell r="E5668" t="str">
            <v>NUVOLENTO</v>
          </cell>
        </row>
        <row r="5669">
          <cell r="B5669" t="str">
            <v>BARBARA PADOVANI</v>
          </cell>
          <cell r="E5669" t="str">
            <v>NUVOLENTO</v>
          </cell>
        </row>
        <row r="5670">
          <cell r="B5670" t="str">
            <v>STEFANO TONNI</v>
          </cell>
          <cell r="E5670" t="str">
            <v>NUVOLENTO</v>
          </cell>
        </row>
        <row r="5671">
          <cell r="B5671" t="str">
            <v>MARTINA VIGNOLO</v>
          </cell>
          <cell r="E5671" t="str">
            <v>NUVOLENTO</v>
          </cell>
        </row>
        <row r="5672">
          <cell r="B5672" t="str">
            <v>ANDREA AGNELLI</v>
          </cell>
          <cell r="E5672" t="str">
            <v>NUVOLERA</v>
          </cell>
        </row>
        <row r="5673">
          <cell r="B5673" t="str">
            <v>DIEGO AGNELLI</v>
          </cell>
          <cell r="E5673" t="str">
            <v>NUVOLERA</v>
          </cell>
        </row>
        <row r="5674">
          <cell r="B5674" t="str">
            <v>STEFANO DIONI</v>
          </cell>
          <cell r="E5674" t="str">
            <v>NUVOLERA</v>
          </cell>
        </row>
        <row r="5675">
          <cell r="B5675" t="str">
            <v>BEATRICE ROSSINI</v>
          </cell>
          <cell r="E5675" t="str">
            <v>NUVOLERA</v>
          </cell>
        </row>
        <row r="5676">
          <cell r="B5676" t="str">
            <v>MARINO ZINELLI</v>
          </cell>
          <cell r="E5676" t="str">
            <v>ODOLO</v>
          </cell>
        </row>
        <row r="5677">
          <cell r="B5677" t="str">
            <v>LUCA PASINI</v>
          </cell>
          <cell r="E5677" t="str">
            <v>ODOLO</v>
          </cell>
        </row>
        <row r="5678">
          <cell r="B5678" t="str">
            <v>SIMONE TONONI</v>
          </cell>
          <cell r="E5678" t="str">
            <v>ODOLO</v>
          </cell>
        </row>
        <row r="5679">
          <cell r="B5679" t="str">
            <v>GIANCARLO MAZZA</v>
          </cell>
          <cell r="E5679" t="str">
            <v>OFFLAGA</v>
          </cell>
        </row>
        <row r="5680">
          <cell r="B5680" t="str">
            <v>ANGELO AZZINI</v>
          </cell>
          <cell r="E5680" t="str">
            <v>OFFLAGA</v>
          </cell>
        </row>
        <row r="5681">
          <cell r="B5681" t="str">
            <v>MARGHERITA CO'</v>
          </cell>
          <cell r="E5681" t="str">
            <v>OFFLAGA</v>
          </cell>
        </row>
        <row r="5682">
          <cell r="B5682" t="str">
            <v>NICOLA GIACOPINI</v>
          </cell>
          <cell r="E5682" t="str">
            <v>OFFLAGA</v>
          </cell>
        </row>
        <row r="5683">
          <cell r="B5683" t="str">
            <v>ALBERTO VANOGLIO</v>
          </cell>
          <cell r="E5683" t="str">
            <v>OME</v>
          </cell>
        </row>
        <row r="5684">
          <cell r="B5684" t="str">
            <v>BIANCA MAIOLINI</v>
          </cell>
          <cell r="E5684" t="str">
            <v>OME</v>
          </cell>
        </row>
        <row r="5685">
          <cell r="B5685" t="str">
            <v>CRISTINA BONO</v>
          </cell>
          <cell r="E5685" t="str">
            <v>OME</v>
          </cell>
        </row>
        <row r="5686">
          <cell r="B5686" t="str">
            <v>EMANUELE CASTELLANI</v>
          </cell>
          <cell r="E5686" t="str">
            <v>OME</v>
          </cell>
        </row>
        <row r="5687">
          <cell r="B5687" t="str">
            <v>FIORENZO FORMENTELLI</v>
          </cell>
          <cell r="E5687" t="str">
            <v>ONO SAN PIETRO</v>
          </cell>
        </row>
        <row r="5688">
          <cell r="B5688" t="str">
            <v>ELENA BROGGI</v>
          </cell>
          <cell r="E5688" t="str">
            <v>ONO SAN PIETRO</v>
          </cell>
        </row>
        <row r="5689">
          <cell r="B5689" t="str">
            <v>MARIA LISA VAIRA</v>
          </cell>
          <cell r="E5689" t="str">
            <v>ONO SAN PIETRO</v>
          </cell>
        </row>
        <row r="5690">
          <cell r="B5690" t="str">
            <v>GIANPIETRO MAFFONI</v>
          </cell>
          <cell r="E5690" t="str">
            <v>ORZINUOVI</v>
          </cell>
        </row>
        <row r="5691">
          <cell r="B5691" t="str">
            <v>LAURA MAGLI</v>
          </cell>
          <cell r="E5691" t="str">
            <v>ORZINUOVI</v>
          </cell>
        </row>
        <row r="5692">
          <cell r="B5692" t="str">
            <v>LUCA BULLA</v>
          </cell>
          <cell r="E5692" t="str">
            <v>ORZINUOVI</v>
          </cell>
        </row>
        <row r="5693">
          <cell r="B5693" t="str">
            <v>MIRKO COLOSSI</v>
          </cell>
          <cell r="E5693" t="str">
            <v>ORZINUOVI</v>
          </cell>
        </row>
        <row r="5694">
          <cell r="B5694" t="str">
            <v>FEDERICA EPIS</v>
          </cell>
          <cell r="E5694" t="str">
            <v>ORZINUOVI</v>
          </cell>
        </row>
        <row r="5695">
          <cell r="B5695" t="str">
            <v>CARLO MARIO LOMBARDI</v>
          </cell>
          <cell r="E5695" t="str">
            <v>ORZINUOVI</v>
          </cell>
        </row>
        <row r="5696">
          <cell r="B5696" t="str">
            <v>GIANLUIGI STURLA</v>
          </cell>
          <cell r="E5696" t="str">
            <v>ORZIVECCHI</v>
          </cell>
        </row>
        <row r="5697">
          <cell r="B5697" t="str">
            <v>MAURO BROGNOLI</v>
          </cell>
          <cell r="E5697" t="str">
            <v>ORZIVECCHI</v>
          </cell>
        </row>
        <row r="5698">
          <cell r="B5698" t="str">
            <v>TOMASO MAGLI</v>
          </cell>
          <cell r="E5698" t="str">
            <v>ORZIVECCHI</v>
          </cell>
        </row>
        <row r="5699">
          <cell r="B5699" t="str">
            <v>GIOVANNI BATTISTA SARNICO</v>
          </cell>
          <cell r="E5699" t="str">
            <v>OSPITALETTO</v>
          </cell>
        </row>
        <row r="5700">
          <cell r="B5700" t="str">
            <v>GIORGIA BORAGINI</v>
          </cell>
          <cell r="E5700" t="str">
            <v>OSPITALETTO</v>
          </cell>
        </row>
        <row r="5701">
          <cell r="B5701" t="str">
            <v>ALFONSO BORDONARO</v>
          </cell>
          <cell r="E5701" t="str">
            <v>OSPITALETTO</v>
          </cell>
        </row>
        <row r="5702">
          <cell r="B5702" t="str">
            <v>LUCA GIUSEPPE RADICI</v>
          </cell>
          <cell r="E5702" t="str">
            <v>OSPITALETTO</v>
          </cell>
        </row>
        <row r="5703">
          <cell r="B5703" t="str">
            <v>CHIARA MARIA RAZA</v>
          </cell>
          <cell r="E5703" t="str">
            <v>OSPITALETTO</v>
          </cell>
        </row>
        <row r="5704">
          <cell r="B5704" t="str">
            <v>MASSIMO REBOLDI</v>
          </cell>
          <cell r="E5704" t="str">
            <v>OSPITALETTO</v>
          </cell>
        </row>
        <row r="5705">
          <cell r="B5705" t="str">
            <v>CRISTIAN FARISE'</v>
          </cell>
          <cell r="E5705" t="str">
            <v>OSSIMO</v>
          </cell>
        </row>
        <row r="5706">
          <cell r="B5706" t="str">
            <v>ROBERTO BORTOLO BASSI</v>
          </cell>
          <cell r="E5706" t="str">
            <v>OSSIMO</v>
          </cell>
        </row>
        <row r="5707">
          <cell r="B5707" t="str">
            <v>PIERA FRANZONI</v>
          </cell>
          <cell r="E5707" t="str">
            <v>OSSIMO</v>
          </cell>
        </row>
        <row r="5708">
          <cell r="B5708" t="str">
            <v>ALBINO ZULIANI</v>
          </cell>
          <cell r="E5708" t="str">
            <v>PADENGHE SUL GARDA</v>
          </cell>
        </row>
        <row r="5709">
          <cell r="B5709" t="str">
            <v>PATRIZIA AVANZINI</v>
          </cell>
          <cell r="E5709" t="str">
            <v>PADENGHE SUL GARDA</v>
          </cell>
        </row>
        <row r="5710">
          <cell r="B5710" t="str">
            <v>ROBERTA GANDELLI</v>
          </cell>
          <cell r="E5710" t="str">
            <v>PADENGHE SUL GARDA</v>
          </cell>
        </row>
        <row r="5711">
          <cell r="B5711" t="str">
            <v>LUISELLA GIRARDI</v>
          </cell>
          <cell r="E5711" t="str">
            <v>PADENGHE SUL GARDA</v>
          </cell>
        </row>
        <row r="5712">
          <cell r="B5712" t="str">
            <v>MARIO ZANONI</v>
          </cell>
          <cell r="E5712" t="str">
            <v>PADENGHE SUL GARDA</v>
          </cell>
        </row>
        <row r="5713">
          <cell r="B5713" t="str">
            <v>SILVIA GARES</v>
          </cell>
          <cell r="E5713" t="str">
            <v>PADERNO FRANCIACORTA</v>
          </cell>
        </row>
        <row r="5714">
          <cell r="B5714" t="str">
            <v>GIORDANO CALZONI</v>
          </cell>
          <cell r="E5714" t="str">
            <v>PADERNO FRANCIACORTA</v>
          </cell>
        </row>
        <row r="5715">
          <cell r="B5715" t="str">
            <v>MARCO PASINELLI</v>
          </cell>
          <cell r="E5715" t="str">
            <v>PADERNO FRANCIACORTA</v>
          </cell>
        </row>
        <row r="5716">
          <cell r="B5716" t="str">
            <v>BERNARDO MASCHERPA</v>
          </cell>
          <cell r="E5716" t="str">
            <v>PAISCO LOVENO</v>
          </cell>
        </row>
        <row r="5717">
          <cell r="B5717" t="str">
            <v>LUIGI DOMENICO CALUFETTI</v>
          </cell>
          <cell r="E5717" t="str">
            <v>PAISCO LOVENO</v>
          </cell>
        </row>
        <row r="5718">
          <cell r="B5718" t="str">
            <v>GIAN BORTOLO ZERBINI</v>
          </cell>
          <cell r="E5718" t="str">
            <v>PAISCO LOVENO</v>
          </cell>
        </row>
        <row r="5719">
          <cell r="B5719" t="str">
            <v>ALBERTO MAESTRI</v>
          </cell>
          <cell r="E5719" t="str">
            <v>PAITONE</v>
          </cell>
        </row>
        <row r="5720">
          <cell r="B5720" t="str">
            <v>MARIA ANGELA CHIODI</v>
          </cell>
          <cell r="E5720" t="str">
            <v>PAITONE</v>
          </cell>
        </row>
        <row r="5721">
          <cell r="B5721" t="str">
            <v>CORRADO ROMAGNOLI</v>
          </cell>
          <cell r="E5721" t="str">
            <v>PAITONE</v>
          </cell>
        </row>
        <row r="5722">
          <cell r="B5722" t="str">
            <v>GIANMARCO COSSANDI</v>
          </cell>
          <cell r="E5722" t="str">
            <v>PALAZZOLO SULL'OGLIO</v>
          </cell>
        </row>
        <row r="5723">
          <cell r="B5723" t="str">
            <v>FRANCESCO MARCANDELLI</v>
          </cell>
          <cell r="E5723" t="str">
            <v>PALAZZOLO SULL'OGLIO</v>
          </cell>
        </row>
        <row r="5724">
          <cell r="B5724" t="str">
            <v>BRUNO BELOTTI</v>
          </cell>
          <cell r="E5724" t="str">
            <v>PALAZZOLO SULL'OGLIO</v>
          </cell>
        </row>
        <row r="5725">
          <cell r="B5725" t="str">
            <v>MARINA BERTOLI</v>
          </cell>
          <cell r="E5725" t="str">
            <v>PALAZZOLO SULL'OGLIO</v>
          </cell>
        </row>
        <row r="5726">
          <cell r="B5726" t="str">
            <v>MATTEO GATTO</v>
          </cell>
          <cell r="E5726" t="str">
            <v>PALAZZOLO SULL'OGLIO</v>
          </cell>
        </row>
        <row r="5727">
          <cell r="B5727" t="str">
            <v>OMBRETTA PEDERCINI</v>
          </cell>
          <cell r="E5727" t="str">
            <v>PALAZZOLO SULL'OGLIO</v>
          </cell>
        </row>
        <row r="5728">
          <cell r="B5728" t="str">
            <v>GIANBATTISTA MINISTRINI</v>
          </cell>
          <cell r="E5728" t="str">
            <v>PARATICO</v>
          </cell>
        </row>
        <row r="5729">
          <cell r="B5729" t="str">
            <v>LEDA LIBORIO</v>
          </cell>
          <cell r="E5729" t="str">
            <v>PARATICO</v>
          </cell>
        </row>
        <row r="5730">
          <cell r="B5730" t="str">
            <v>ROBERTO COTELLI</v>
          </cell>
          <cell r="E5730" t="str">
            <v>PARATICO</v>
          </cell>
        </row>
        <row r="5731">
          <cell r="B5731" t="str">
            <v>FRANCESCO PIANEGONDA</v>
          </cell>
          <cell r="E5731" t="str">
            <v>PARATICO</v>
          </cell>
        </row>
        <row r="5732">
          <cell r="B5732" t="str">
            <v>VITTORIO TRIA</v>
          </cell>
          <cell r="E5732" t="str">
            <v>PARATICO</v>
          </cell>
        </row>
        <row r="5733">
          <cell r="B5733" t="str">
            <v>PEDRO FABIO DE</v>
          </cell>
          <cell r="E5733" t="str">
            <v>PASPARDO</v>
          </cell>
        </row>
        <row r="5734">
          <cell r="B5734" t="str">
            <v>CATERINA DASSA</v>
          </cell>
          <cell r="E5734" t="str">
            <v>PASPARDO</v>
          </cell>
        </row>
        <row r="5735">
          <cell r="B5735" t="str">
            <v>ARISTIDE SALARI</v>
          </cell>
          <cell r="E5735" t="str">
            <v>PASPARDO</v>
          </cell>
        </row>
        <row r="5736">
          <cell r="B5736" t="str">
            <v>INVERARDI FRANCESCO PASINI</v>
          </cell>
          <cell r="E5736" t="str">
            <v>PASSIRANO</v>
          </cell>
        </row>
        <row r="5737">
          <cell r="B5737" t="str">
            <v>PAOLO BONARDI</v>
          </cell>
          <cell r="E5737" t="str">
            <v>PASSIRANO</v>
          </cell>
        </row>
        <row r="5738">
          <cell r="B5738" t="str">
            <v>JACOPO INVERARDI</v>
          </cell>
          <cell r="E5738" t="str">
            <v>PASSIRANO</v>
          </cell>
        </row>
        <row r="5739">
          <cell r="B5739" t="str">
            <v>MARTA ORIZIO</v>
          </cell>
          <cell r="E5739" t="str">
            <v>PASSIRANO</v>
          </cell>
        </row>
        <row r="5740">
          <cell r="B5740" t="str">
            <v>MADDALENA PEDRONI</v>
          </cell>
          <cell r="E5740" t="str">
            <v>PASSIRANO</v>
          </cell>
        </row>
        <row r="5741">
          <cell r="B5741" t="str">
            <v>MARIA TERESA VIVALDINI</v>
          </cell>
          <cell r="E5741" t="str">
            <v>PAVONE DEL MELLA</v>
          </cell>
        </row>
        <row r="5742">
          <cell r="B5742" t="str">
            <v>GLORIA BARONCHELLI</v>
          </cell>
          <cell r="E5742" t="str">
            <v>PAVONE DEL MELLA</v>
          </cell>
        </row>
        <row r="5743">
          <cell r="B5743" t="str">
            <v>GIOVANMARIA FLOCCHINI</v>
          </cell>
          <cell r="E5743" t="str">
            <v>PERTICA ALTA</v>
          </cell>
        </row>
        <row r="5744">
          <cell r="B5744" t="str">
            <v>BRUNELLA BROGNOLI</v>
          </cell>
          <cell r="E5744" t="str">
            <v>PERTICA ALTA</v>
          </cell>
        </row>
        <row r="5745">
          <cell r="B5745" t="str">
            <v>MANUEL NICOLA BACCHETTI</v>
          </cell>
          <cell r="E5745" t="str">
            <v>PERTICA BASSA</v>
          </cell>
        </row>
        <row r="5746">
          <cell r="B5746" t="str">
            <v>ENNIO BONOMI</v>
          </cell>
          <cell r="E5746" t="str">
            <v>PERTICA BASSA</v>
          </cell>
        </row>
        <row r="5747">
          <cell r="B5747" t="str">
            <v>MORENO MUFFOLINI</v>
          </cell>
          <cell r="E5747" t="str">
            <v>PERTICA BASSA</v>
          </cell>
        </row>
        <row r="5748">
          <cell r="B5748" t="str">
            <v>OLIVIERO GIPPONI</v>
          </cell>
          <cell r="E5748" t="str">
            <v>PEZZAZE</v>
          </cell>
        </row>
        <row r="5749">
          <cell r="B5749" t="str">
            <v>ROBERTO CONTRINI</v>
          </cell>
          <cell r="E5749" t="str">
            <v>PEZZAZE</v>
          </cell>
        </row>
        <row r="5750">
          <cell r="B5750" t="str">
            <v>QUIRINO BONTACCHIO</v>
          </cell>
          <cell r="E5750" t="str">
            <v>PEZZAZE</v>
          </cell>
        </row>
        <row r="5751">
          <cell r="B5751" t="str">
            <v>GIORGIO GIOVANNI RAMAZZINI</v>
          </cell>
          <cell r="E5751" t="str">
            <v>PIAN CAMUNO</v>
          </cell>
        </row>
        <row r="5752">
          <cell r="B5752" t="str">
            <v>ERIKA BIANCHI</v>
          </cell>
          <cell r="E5752" t="str">
            <v>PIAN CAMUNO</v>
          </cell>
        </row>
        <row r="5753">
          <cell r="B5753" t="str">
            <v>GIAN PIETRO BIANCHI</v>
          </cell>
          <cell r="E5753" t="str">
            <v>PIAN CAMUNO</v>
          </cell>
        </row>
        <row r="5754">
          <cell r="B5754" t="str">
            <v>REGIS COTTI</v>
          </cell>
          <cell r="E5754" t="str">
            <v>PIAN CAMUNO</v>
          </cell>
        </row>
        <row r="5755">
          <cell r="B5755" t="str">
            <v>PRISCILLA ZILIANI</v>
          </cell>
          <cell r="E5755" t="str">
            <v>PIAN CAMUNO</v>
          </cell>
        </row>
        <row r="5756">
          <cell r="B5756" t="str">
            <v>FRANCESCO SANGALLI</v>
          </cell>
          <cell r="E5756" t="str">
            <v>PIANCOGNO</v>
          </cell>
        </row>
        <row r="5757">
          <cell r="B5757" t="str">
            <v>ORIETTA ZEZIOLA</v>
          </cell>
          <cell r="E5757" t="str">
            <v>PIANCOGNO</v>
          </cell>
        </row>
        <row r="5758">
          <cell r="B5758" t="str">
            <v>DOMENICO FOSTINELLI</v>
          </cell>
          <cell r="E5758" t="str">
            <v>PIANCOGNO</v>
          </cell>
        </row>
        <row r="5759">
          <cell r="B5759" t="str">
            <v>ILENIA MOSCARDI</v>
          </cell>
          <cell r="E5759" t="str">
            <v>PIANCOGNO</v>
          </cell>
        </row>
        <row r="5760">
          <cell r="B5760" t="str">
            <v>GIACOMINO PEDRETTI</v>
          </cell>
          <cell r="E5760" t="str">
            <v>PIANCOGNO</v>
          </cell>
        </row>
        <row r="5761">
          <cell r="B5761" t="str">
            <v>FEDERICO LAINI</v>
          </cell>
          <cell r="E5761" t="str">
            <v>PISOGNE</v>
          </cell>
        </row>
        <row r="5762">
          <cell r="B5762" t="str">
            <v>GIOVANNI BETTONI</v>
          </cell>
          <cell r="E5762" t="str">
            <v>PISOGNE</v>
          </cell>
        </row>
        <row r="5763">
          <cell r="B5763" t="str">
            <v>TERESA BRUZZESE</v>
          </cell>
          <cell r="E5763" t="str">
            <v>PISOGNE</v>
          </cell>
        </row>
        <row r="5764">
          <cell r="B5764" t="str">
            <v>NICOLA MUSATI</v>
          </cell>
          <cell r="E5764" t="str">
            <v>PISOGNE</v>
          </cell>
        </row>
        <row r="5765">
          <cell r="B5765" t="str">
            <v>CLAUDIA ZANARDINI</v>
          </cell>
          <cell r="E5765" t="str">
            <v>PISOGNE</v>
          </cell>
        </row>
        <row r="5766">
          <cell r="B5766" t="str">
            <v>VALENTINA BONIOTTI</v>
          </cell>
          <cell r="E5766" t="str">
            <v>POLAVENO</v>
          </cell>
        </row>
        <row r="5767">
          <cell r="B5767" t="str">
            <v>FABIO OTTAVIO PELI</v>
          </cell>
          <cell r="E5767" t="str">
            <v>POLAVENO</v>
          </cell>
        </row>
        <row r="5768">
          <cell r="B5768" t="str">
            <v>MATTIA ZUGNO</v>
          </cell>
          <cell r="E5768" t="str">
            <v>POLAVENO</v>
          </cell>
        </row>
        <row r="5769">
          <cell r="B5769" t="str">
            <v>MARIA ROSA AVANZINI</v>
          </cell>
          <cell r="E5769" t="str">
            <v>POLPENAZZE DEL GARDA</v>
          </cell>
        </row>
        <row r="5770">
          <cell r="B5770" t="str">
            <v>LUCA BENEDETTI</v>
          </cell>
          <cell r="E5770" t="str">
            <v>POLPENAZZE DEL GARDA</v>
          </cell>
        </row>
        <row r="5771">
          <cell r="B5771" t="str">
            <v>MASSIMO CORAZZA</v>
          </cell>
          <cell r="E5771" t="str">
            <v>POLPENAZZE DEL GARDA</v>
          </cell>
        </row>
        <row r="5772">
          <cell r="B5772" t="str">
            <v>GIANCARLO COMINCINI</v>
          </cell>
          <cell r="E5772" t="str">
            <v>POMPIANO</v>
          </cell>
        </row>
        <row r="5773">
          <cell r="B5773" t="str">
            <v>MASSIMO PELLOTTIERI</v>
          </cell>
          <cell r="E5773" t="str">
            <v>POMPIANO</v>
          </cell>
        </row>
        <row r="5774">
          <cell r="B5774" t="str">
            <v>DANIELA BRATELLI</v>
          </cell>
          <cell r="E5774" t="str">
            <v>POMPIANO</v>
          </cell>
        </row>
        <row r="5775">
          <cell r="B5775" t="str">
            <v>ROBERTA LORENZI</v>
          </cell>
          <cell r="E5775" t="str">
            <v>POMPIANO</v>
          </cell>
        </row>
        <row r="5776">
          <cell r="B5776" t="str">
            <v>GABRIELE MARCIOTTI</v>
          </cell>
          <cell r="E5776" t="str">
            <v>POMPIANO</v>
          </cell>
        </row>
        <row r="5777">
          <cell r="B5777" t="str">
            <v>ANTONIO ZAMPEDRI</v>
          </cell>
          <cell r="E5777" t="str">
            <v>PONCARALE</v>
          </cell>
        </row>
        <row r="5778">
          <cell r="B5778" t="str">
            <v>GIANFRANCO SPALENZA</v>
          </cell>
          <cell r="E5778" t="str">
            <v>PONCARALE</v>
          </cell>
        </row>
        <row r="5779">
          <cell r="B5779" t="str">
            <v>DARIO ELIA BONETTI</v>
          </cell>
          <cell r="E5779" t="str">
            <v>PONCARALE</v>
          </cell>
        </row>
        <row r="5780">
          <cell r="B5780" t="str">
            <v>DANIELA PLATTO</v>
          </cell>
          <cell r="E5780" t="str">
            <v>PONCARALE</v>
          </cell>
        </row>
        <row r="5781">
          <cell r="B5781" t="str">
            <v>ALBERTO SCAGLIA</v>
          </cell>
          <cell r="E5781" t="str">
            <v>PONCARALE</v>
          </cell>
        </row>
        <row r="5782">
          <cell r="B5782" t="str">
            <v>IVAN FAUSTINELLI</v>
          </cell>
          <cell r="E5782" t="str">
            <v>PONTE DI LEGNO</v>
          </cell>
        </row>
        <row r="5783">
          <cell r="B5783" t="str">
            <v>FERDINANDO MORESCHI</v>
          </cell>
          <cell r="E5783" t="str">
            <v>PONTE DI LEGNO</v>
          </cell>
        </row>
        <row r="5784">
          <cell r="B5784" t="str">
            <v>AURELIO PEDRETTI</v>
          </cell>
          <cell r="E5784" t="str">
            <v>PONTE DI LEGNO</v>
          </cell>
        </row>
        <row r="5785">
          <cell r="B5785" t="str">
            <v>ALESSANDRA AZZINI</v>
          </cell>
          <cell r="E5785" t="str">
            <v>PONTEVICO</v>
          </cell>
        </row>
        <row r="5786">
          <cell r="B5786" t="str">
            <v>GIACOMO BAZZONI</v>
          </cell>
          <cell r="E5786" t="str">
            <v>PONTEVICO</v>
          </cell>
        </row>
        <row r="5787">
          <cell r="B5787" t="str">
            <v>ROBERTO BOZZONI</v>
          </cell>
          <cell r="E5787" t="str">
            <v>PONTEVICO</v>
          </cell>
        </row>
        <row r="5788">
          <cell r="B5788" t="str">
            <v>MARIO FERRARI</v>
          </cell>
          <cell r="E5788" t="str">
            <v>PONTEVICO</v>
          </cell>
        </row>
        <row r="5789">
          <cell r="B5789" t="str">
            <v>BARBARA ZAVAGLIO</v>
          </cell>
          <cell r="E5789" t="str">
            <v>PONTEVICO</v>
          </cell>
        </row>
        <row r="5790">
          <cell r="B5790" t="str">
            <v>ALESSANDRO POZZI</v>
          </cell>
          <cell r="E5790" t="str">
            <v>PONTOGLIO</v>
          </cell>
        </row>
        <row r="5791">
          <cell r="B5791" t="str">
            <v>VITTORIA FERRARI</v>
          </cell>
          <cell r="E5791" t="str">
            <v>PONTOGLIO</v>
          </cell>
        </row>
        <row r="5792">
          <cell r="B5792" t="str">
            <v>DAVIDE ORLANDI</v>
          </cell>
          <cell r="E5792" t="str">
            <v>PONTOGLIO</v>
          </cell>
        </row>
        <row r="5793">
          <cell r="B5793" t="str">
            <v>ALESSANDRO GIUSEPPE SEGHEZZI</v>
          </cell>
          <cell r="E5793" t="str">
            <v>PONTOGLIO</v>
          </cell>
        </row>
        <row r="5794">
          <cell r="B5794" t="str">
            <v>DEBORA STABILE</v>
          </cell>
          <cell r="E5794" t="str">
            <v>PONTOGLIO</v>
          </cell>
        </row>
        <row r="5795">
          <cell r="B5795" t="str">
            <v>PAOLO BELLINI</v>
          </cell>
          <cell r="E5795" t="str">
            <v>POZZOLENGO</v>
          </cell>
        </row>
        <row r="5796">
          <cell r="B5796" t="str">
            <v>MARIKA BUSTI</v>
          </cell>
          <cell r="E5796" t="str">
            <v>POZZOLENGO</v>
          </cell>
        </row>
        <row r="5797">
          <cell r="B5797" t="str">
            <v>LUCA BUZZACHETTI</v>
          </cell>
          <cell r="E5797" t="str">
            <v>POZZOLENGO</v>
          </cell>
        </row>
        <row r="5798">
          <cell r="B5798" t="str">
            <v>FAUSTO RAFFA</v>
          </cell>
          <cell r="E5798" t="str">
            <v>POZZOLENGO</v>
          </cell>
        </row>
        <row r="5799">
          <cell r="B5799" t="str">
            <v>FRANCO SPOTI</v>
          </cell>
          <cell r="E5799" t="str">
            <v>PRALBOINO</v>
          </cell>
        </row>
        <row r="5800">
          <cell r="B5800" t="str">
            <v>CLAUDIA GUARNERI</v>
          </cell>
          <cell r="E5800" t="str">
            <v>PRALBOINO</v>
          </cell>
        </row>
        <row r="5801">
          <cell r="B5801" t="str">
            <v>ALESSANDRO BROCCHETTI</v>
          </cell>
          <cell r="E5801" t="str">
            <v>PRALBOINO</v>
          </cell>
        </row>
        <row r="5802">
          <cell r="B5802" t="str">
            <v>PIETRO ANDUS ARISTO</v>
          </cell>
          <cell r="E5802" t="str">
            <v>PRESEGLIE</v>
          </cell>
        </row>
        <row r="5803">
          <cell r="B5803" t="str">
            <v>STEFANO GABURRI</v>
          </cell>
          <cell r="E5803" t="str">
            <v>PRESEGLIE</v>
          </cell>
        </row>
        <row r="5804">
          <cell r="B5804" t="str">
            <v>CLAUDIO TONONI</v>
          </cell>
          <cell r="E5804" t="str">
            <v>PRESEGLIE</v>
          </cell>
        </row>
        <row r="5805">
          <cell r="B5805" t="str">
            <v>DAMIANO GIUSTACCHINI</v>
          </cell>
          <cell r="E5805" t="str">
            <v>PREVALLE</v>
          </cell>
        </row>
        <row r="5806">
          <cell r="B5806" t="str">
            <v>DESIREE MACCARINELLI</v>
          </cell>
          <cell r="E5806" t="str">
            <v>PREVALLE</v>
          </cell>
        </row>
        <row r="5807">
          <cell r="B5807" t="str">
            <v>FRANCESCA CICOLI</v>
          </cell>
          <cell r="E5807" t="str">
            <v>PREVALLE</v>
          </cell>
        </row>
        <row r="5808">
          <cell r="B5808" t="str">
            <v>ADRIANO FILIPPA</v>
          </cell>
          <cell r="E5808" t="str">
            <v>PREVALLE</v>
          </cell>
        </row>
        <row r="5809">
          <cell r="B5809" t="str">
            <v>FRANCO GOSETTI</v>
          </cell>
          <cell r="E5809" t="str">
            <v>PREVALLE</v>
          </cell>
        </row>
        <row r="5810">
          <cell r="B5810" t="str">
            <v>VINCENZO SIMONINI</v>
          </cell>
          <cell r="E5810" t="str">
            <v>PROVAGLIO D'ISEO</v>
          </cell>
        </row>
        <row r="5811">
          <cell r="B5811" t="str">
            <v>FRANCESCA BABAGLIONI</v>
          </cell>
          <cell r="E5811" t="str">
            <v>PROVAGLIO D'ISEO</v>
          </cell>
        </row>
        <row r="5812">
          <cell r="B5812" t="str">
            <v>MASSIMO MATTEI</v>
          </cell>
          <cell r="E5812" t="str">
            <v>PROVAGLIO VAL SABBIA</v>
          </cell>
        </row>
        <row r="5813">
          <cell r="B5813" t="str">
            <v>LAURA BARUZZI</v>
          </cell>
          <cell r="E5813" t="str">
            <v>PROVAGLIO VAL SABBIA</v>
          </cell>
        </row>
        <row r="5814">
          <cell r="B5814" t="str">
            <v>ERMANNO MARCHESI</v>
          </cell>
          <cell r="E5814" t="str">
            <v>PROVAGLIO VAL SABBIA</v>
          </cell>
        </row>
        <row r="5815">
          <cell r="B5815" t="str">
            <v>SILVANO ZANELLI</v>
          </cell>
          <cell r="E5815" t="str">
            <v>PUEGNAGO DEL GARDA</v>
          </cell>
        </row>
        <row r="5816">
          <cell r="B5816" t="str">
            <v>ANGELO ALESSIO DELFINI</v>
          </cell>
          <cell r="E5816" t="str">
            <v>PUEGNAGO DEL GARDA</v>
          </cell>
        </row>
        <row r="5817">
          <cell r="B5817" t="str">
            <v>PIERANGELA LAZZARI</v>
          </cell>
          <cell r="E5817" t="str">
            <v>PUEGNAGO DEL GARDA</v>
          </cell>
        </row>
        <row r="5818">
          <cell r="B5818" t="str">
            <v>RICCARDO ZANELLI</v>
          </cell>
          <cell r="E5818" t="str">
            <v>PUEGNAGO DEL GARDA</v>
          </cell>
        </row>
        <row r="5819">
          <cell r="B5819" t="str">
            <v>MANUEL ZENI</v>
          </cell>
          <cell r="E5819" t="str">
            <v>PUEGNAGO DEL GARDA</v>
          </cell>
        </row>
        <row r="5820">
          <cell r="B5820" t="str">
            <v>LORENZO OLIVARI</v>
          </cell>
          <cell r="E5820" t="str">
            <v>QUINZANO D'OGLIO</v>
          </cell>
        </row>
        <row r="5821">
          <cell r="B5821" t="str">
            <v>FEDERICO BERTUZZI</v>
          </cell>
          <cell r="E5821" t="str">
            <v>QUINZANO D'OGLIO</v>
          </cell>
        </row>
        <row r="5822">
          <cell r="B5822" t="str">
            <v>ALBERTO BORIO</v>
          </cell>
          <cell r="E5822" t="str">
            <v>QUINZANO D'OGLIO</v>
          </cell>
        </row>
        <row r="5823">
          <cell r="B5823" t="str">
            <v>ALESSANDRA BRUNELLI</v>
          </cell>
          <cell r="E5823" t="str">
            <v>QUINZANO D'OGLIO</v>
          </cell>
        </row>
        <row r="5824">
          <cell r="B5824" t="str">
            <v>MARINELLA BRUNELLI</v>
          </cell>
          <cell r="E5824" t="str">
            <v>QUINZANO D'OGLIO</v>
          </cell>
        </row>
        <row r="5825">
          <cell r="B5825" t="str">
            <v>SIMONE FERRARI</v>
          </cell>
          <cell r="E5825" t="str">
            <v>REMEDELLO</v>
          </cell>
        </row>
        <row r="5826">
          <cell r="B5826" t="str">
            <v>ELISA GALUPPINI</v>
          </cell>
          <cell r="E5826" t="str">
            <v>REMEDELLO</v>
          </cell>
        </row>
        <row r="5827">
          <cell r="B5827" t="str">
            <v>GIOVANNI VENTURA</v>
          </cell>
          <cell r="E5827" t="str">
            <v>REZZATO</v>
          </cell>
        </row>
        <row r="5828">
          <cell r="B5828" t="str">
            <v>MONICA ZANCA</v>
          </cell>
          <cell r="E5828" t="str">
            <v>REZZATO</v>
          </cell>
        </row>
        <row r="5829">
          <cell r="B5829" t="str">
            <v>ELENA BONOMETTI</v>
          </cell>
          <cell r="E5829" t="str">
            <v>REZZATO</v>
          </cell>
        </row>
        <row r="5830">
          <cell r="B5830" t="str">
            <v>MATTEO CAPRA</v>
          </cell>
          <cell r="E5830" t="str">
            <v>REZZATO</v>
          </cell>
        </row>
        <row r="5831">
          <cell r="B5831" t="str">
            <v>SERGIO RENATO VOGLINI</v>
          </cell>
          <cell r="E5831" t="str">
            <v>REZZATO</v>
          </cell>
        </row>
        <row r="5832">
          <cell r="B5832" t="str">
            <v>MARCO FRANZELLI</v>
          </cell>
          <cell r="E5832" t="str">
            <v>ROCCAFRANCA</v>
          </cell>
        </row>
        <row r="5833">
          <cell r="B5833" t="str">
            <v>MORRIS TOMASONI</v>
          </cell>
          <cell r="E5833" t="str">
            <v>ROCCAFRANCA</v>
          </cell>
        </row>
        <row r="5834">
          <cell r="B5834" t="str">
            <v>FERDINANDA CONTI</v>
          </cell>
          <cell r="E5834" t="str">
            <v>ROCCAFRANCA</v>
          </cell>
        </row>
        <row r="5835">
          <cell r="B5835" t="str">
            <v>MARCELLA COSTA</v>
          </cell>
          <cell r="E5835" t="str">
            <v>ROCCAFRANCA</v>
          </cell>
        </row>
        <row r="5836">
          <cell r="B5836" t="str">
            <v>SANTA FLORIDIA</v>
          </cell>
          <cell r="E5836" t="str">
            <v>ROCCAFRANCA</v>
          </cell>
        </row>
        <row r="5837">
          <cell r="B5837" t="str">
            <v>ROSA VITALE</v>
          </cell>
          <cell r="E5837" t="str">
            <v>RODENGO SAIANO</v>
          </cell>
        </row>
        <row r="5838">
          <cell r="B5838" t="str">
            <v>FRANCESCO ANDREOLI</v>
          </cell>
          <cell r="E5838" t="str">
            <v>RODENGO SAIANO</v>
          </cell>
        </row>
        <row r="5839">
          <cell r="B5839" t="str">
            <v>SANTINO MAFESSONI</v>
          </cell>
          <cell r="E5839" t="str">
            <v>RODENGO SAIANO</v>
          </cell>
        </row>
        <row r="5840">
          <cell r="B5840" t="str">
            <v>AMILCARE PEZZOTTI</v>
          </cell>
          <cell r="E5840" t="str">
            <v>RODENGO SAIANO</v>
          </cell>
        </row>
        <row r="5841">
          <cell r="B5841" t="str">
            <v>MARIO APOLLONIO</v>
          </cell>
          <cell r="E5841" t="str">
            <v>ROE' VOLCIANO</v>
          </cell>
        </row>
        <row r="5842">
          <cell r="B5842" t="str">
            <v>CRISTINA MICHELI</v>
          </cell>
          <cell r="E5842" t="str">
            <v>ROE' VOLCIANO</v>
          </cell>
        </row>
        <row r="5843">
          <cell r="B5843" t="str">
            <v>ROBERTO BERGAMINI</v>
          </cell>
          <cell r="E5843" t="str">
            <v>ROE' VOLCIANO</v>
          </cell>
        </row>
        <row r="5844">
          <cell r="B5844" t="str">
            <v>STEFANIA TUANA</v>
          </cell>
          <cell r="E5844" t="str">
            <v>ROE' VOLCIANO</v>
          </cell>
        </row>
        <row r="5845">
          <cell r="B5845" t="str">
            <v>MARCO ZANE</v>
          </cell>
          <cell r="E5845" t="str">
            <v>ROE' VOLCIANO</v>
          </cell>
        </row>
        <row r="5846">
          <cell r="B5846" t="str">
            <v>ROBERTO GROPPELLI</v>
          </cell>
          <cell r="E5846" t="str">
            <v>RONCADELLE</v>
          </cell>
        </row>
        <row r="5847">
          <cell r="B5847" t="str">
            <v>NADIA BELLERI</v>
          </cell>
          <cell r="E5847" t="str">
            <v>RONCADELLE</v>
          </cell>
        </row>
        <row r="5848">
          <cell r="B5848" t="str">
            <v>LEO CATERINA DI</v>
          </cell>
          <cell r="E5848" t="str">
            <v>RONCADELLE</v>
          </cell>
        </row>
        <row r="5849">
          <cell r="B5849" t="str">
            <v>PIERLUIGI MARCHINA</v>
          </cell>
          <cell r="E5849" t="str">
            <v>RONCADELLE</v>
          </cell>
        </row>
        <row r="5850">
          <cell r="B5850" t="str">
            <v>AGOSTINO ZANOTTI</v>
          </cell>
          <cell r="E5850" t="str">
            <v>RONCADELLE</v>
          </cell>
        </row>
        <row r="5851">
          <cell r="B5851" t="str">
            <v>TIZIANO ALESSANDRO BELOTTI</v>
          </cell>
          <cell r="E5851" t="str">
            <v>ROVATO</v>
          </cell>
        </row>
        <row r="5852">
          <cell r="B5852" t="str">
            <v>SIMONE GIOVANNI AGNELLI</v>
          </cell>
          <cell r="E5852" t="str">
            <v>ROVATO</v>
          </cell>
        </row>
        <row r="5853">
          <cell r="B5853" t="str">
            <v>ELENA BELLERI</v>
          </cell>
          <cell r="E5853" t="str">
            <v>ROVATO</v>
          </cell>
        </row>
        <row r="5854">
          <cell r="B5854" t="str">
            <v>VALENTINA BERGO</v>
          </cell>
          <cell r="E5854" t="str">
            <v>ROVATO</v>
          </cell>
        </row>
        <row r="5855">
          <cell r="B5855" t="str">
            <v>PIER ITALO BOSIO</v>
          </cell>
          <cell r="E5855" t="str">
            <v>ROVATO</v>
          </cell>
        </row>
        <row r="5856">
          <cell r="B5856" t="str">
            <v>DANIELA DOTTI</v>
          </cell>
          <cell r="E5856" t="str">
            <v>ROVATO</v>
          </cell>
        </row>
        <row r="5857">
          <cell r="B5857" t="str">
            <v>ALFREDO BONETTI</v>
          </cell>
          <cell r="E5857" t="str">
            <v>RUDIANO</v>
          </cell>
        </row>
        <row r="5858">
          <cell r="B5858" t="str">
            <v>SARA OLIARI</v>
          </cell>
          <cell r="E5858" t="str">
            <v>RUDIANO</v>
          </cell>
        </row>
        <row r="5859">
          <cell r="B5859" t="str">
            <v>MAURO BARUCCO</v>
          </cell>
          <cell r="E5859" t="str">
            <v>RUDIANO</v>
          </cell>
        </row>
        <row r="5860">
          <cell r="B5860" t="str">
            <v>CLARA PODAVITE</v>
          </cell>
          <cell r="E5860" t="str">
            <v>RUDIANO</v>
          </cell>
        </row>
        <row r="5861">
          <cell r="B5861" t="str">
            <v>ROBERTO ROSSI</v>
          </cell>
          <cell r="E5861" t="str">
            <v>RUDIANO</v>
          </cell>
        </row>
        <row r="5862">
          <cell r="B5862" t="str">
            <v>ONORIO LUSCIA</v>
          </cell>
          <cell r="E5862" t="str">
            <v>SABBIO CHIESE</v>
          </cell>
        </row>
        <row r="5863">
          <cell r="B5863" t="str">
            <v>CLAUDIO FERREMI</v>
          </cell>
          <cell r="E5863" t="str">
            <v>SABBIO CHIESE</v>
          </cell>
        </row>
        <row r="5864">
          <cell r="B5864" t="str">
            <v>MARTA GHIDINI</v>
          </cell>
          <cell r="E5864" t="str">
            <v>SABBIO CHIESE</v>
          </cell>
        </row>
        <row r="5865">
          <cell r="B5865" t="str">
            <v>MONICA GIORI</v>
          </cell>
          <cell r="E5865" t="str">
            <v>SABBIO CHIESE</v>
          </cell>
        </row>
        <row r="5866">
          <cell r="B5866" t="str">
            <v>MASSIMO MARCHI</v>
          </cell>
          <cell r="E5866" t="str">
            <v>SABBIO CHIESE</v>
          </cell>
        </row>
        <row r="5867">
          <cell r="B5867" t="str">
            <v>MARISA ZANOTTI</v>
          </cell>
          <cell r="E5867" t="str">
            <v>SALE MARASINO</v>
          </cell>
        </row>
        <row r="5868">
          <cell r="B5868" t="str">
            <v>SABRINA ARCHETTI</v>
          </cell>
          <cell r="E5868" t="str">
            <v>SALE MARASINO</v>
          </cell>
        </row>
        <row r="5869">
          <cell r="B5869" t="str">
            <v>TORRE NICOLA DELLA</v>
          </cell>
          <cell r="E5869" t="str">
            <v>SALE MARASINO</v>
          </cell>
        </row>
        <row r="5870">
          <cell r="B5870" t="str">
            <v>NICOLA TURELLI</v>
          </cell>
          <cell r="E5870" t="str">
            <v>SALE MARASINO</v>
          </cell>
        </row>
        <row r="5871">
          <cell r="B5871" t="str">
            <v>MATTIA ZANARDINI</v>
          </cell>
          <cell r="E5871" t="str">
            <v>SALE MARASINO</v>
          </cell>
        </row>
        <row r="5872">
          <cell r="B5872" t="str">
            <v>GIANPIERO CIPANI</v>
          </cell>
          <cell r="E5872" t="str">
            <v>SALO'</v>
          </cell>
        </row>
        <row r="5873">
          <cell r="B5873" t="str">
            <v>FEDERICO BANA</v>
          </cell>
          <cell r="E5873" t="str">
            <v>SALO'</v>
          </cell>
        </row>
        <row r="5874">
          <cell r="B5874" t="str">
            <v>ANNAROSA BIANCHINI</v>
          </cell>
          <cell r="E5874" t="str">
            <v>SALO'</v>
          </cell>
        </row>
        <row r="5875">
          <cell r="B5875" t="str">
            <v>MATTEO BUSSEI</v>
          </cell>
          <cell r="E5875" t="str">
            <v>SALO'</v>
          </cell>
        </row>
        <row r="5876">
          <cell r="B5876" t="str">
            <v>NIRVANA GRISI</v>
          </cell>
          <cell r="E5876" t="str">
            <v>SALO'</v>
          </cell>
        </row>
        <row r="5877">
          <cell r="B5877" t="str">
            <v>SIMONE ZUIN</v>
          </cell>
          <cell r="E5877" t="str">
            <v>SAN FELICE DEL BENACO</v>
          </cell>
        </row>
        <row r="5878">
          <cell r="B5878" t="str">
            <v>SANDRA TARMANINI</v>
          </cell>
          <cell r="E5878" t="str">
            <v>SAN FELICE DEL BENACO</v>
          </cell>
        </row>
        <row r="5879">
          <cell r="B5879" t="str">
            <v>MARCO BACCOLO</v>
          </cell>
          <cell r="E5879" t="str">
            <v>SAN FELICE DEL BENACO</v>
          </cell>
        </row>
        <row r="5880">
          <cell r="B5880" t="str">
            <v>BRUNO BALDO</v>
          </cell>
          <cell r="E5880" t="str">
            <v>SAN FELICE DEL BENACO</v>
          </cell>
        </row>
        <row r="5881">
          <cell r="B5881" t="str">
            <v>ELISA MARGINI</v>
          </cell>
          <cell r="E5881" t="str">
            <v>SAN FELICE DEL BENACO</v>
          </cell>
        </row>
        <row r="5882">
          <cell r="B5882" t="str">
            <v>ROSARIO JAMES SCABURRI</v>
          </cell>
          <cell r="E5882" t="str">
            <v>SAN GERVASIO BRESCIANO</v>
          </cell>
        </row>
        <row r="5883">
          <cell r="B5883" t="str">
            <v>GIOVANNI MANTELLI</v>
          </cell>
          <cell r="E5883" t="str">
            <v>SAN GERVASIO BRESCIANO</v>
          </cell>
        </row>
        <row r="5884">
          <cell r="B5884" t="str">
            <v>BARBARA MIGLIORATI</v>
          </cell>
          <cell r="E5884" t="str">
            <v>SAN GERVASIO BRESCIANO</v>
          </cell>
        </row>
        <row r="5885">
          <cell r="B5885" t="str">
            <v>GIANCARLA ZERNINI</v>
          </cell>
          <cell r="E5885" t="str">
            <v>SAN PAOLO</v>
          </cell>
        </row>
        <row r="5886">
          <cell r="B5886" t="str">
            <v>GIAN ANTONIO TOMASONI</v>
          </cell>
          <cell r="E5886" t="str">
            <v>SAN PAOLO</v>
          </cell>
        </row>
        <row r="5887">
          <cell r="B5887" t="str">
            <v>DANIELE ALLOISIO</v>
          </cell>
          <cell r="E5887" t="str">
            <v>SAN PAOLO</v>
          </cell>
        </row>
        <row r="5888">
          <cell r="B5888" t="str">
            <v>FILIPPO CORIONI</v>
          </cell>
          <cell r="E5888" t="str">
            <v>SAN PAOLO</v>
          </cell>
        </row>
        <row r="5889">
          <cell r="B5889" t="str">
            <v>ELENA GIUDITTA ZILIOLI</v>
          </cell>
          <cell r="E5889" t="str">
            <v>SAN PAOLO</v>
          </cell>
        </row>
        <row r="5890">
          <cell r="B5890" t="str">
            <v>MARCO FERRETTI</v>
          </cell>
          <cell r="E5890" t="str">
            <v>SAN ZENO NAVIGLIO</v>
          </cell>
        </row>
        <row r="5891">
          <cell r="B5891" t="str">
            <v>STEFANO ANSELMI</v>
          </cell>
          <cell r="E5891" t="str">
            <v>SAN ZENO NAVIGLIO</v>
          </cell>
        </row>
        <row r="5892">
          <cell r="B5892" t="str">
            <v>FEDERICA BEZZI</v>
          </cell>
          <cell r="E5892" t="str">
            <v>SAN ZENO NAVIGLIO</v>
          </cell>
        </row>
        <row r="5893">
          <cell r="B5893" t="str">
            <v>MARCO LAMANNA</v>
          </cell>
          <cell r="E5893" t="str">
            <v>SAN ZENO NAVIGLIO</v>
          </cell>
        </row>
        <row r="5894">
          <cell r="B5894" t="str">
            <v>LOREDANA SERPELLONI</v>
          </cell>
          <cell r="E5894" t="str">
            <v>SAN ZENO NAVIGLIO</v>
          </cell>
        </row>
        <row r="5895">
          <cell r="B5895" t="str">
            <v>DONATELLA ONGARO</v>
          </cell>
          <cell r="E5895" t="str">
            <v>SAREZZO</v>
          </cell>
        </row>
        <row r="5896">
          <cell r="B5896" t="str">
            <v>MASSIMO OTTELLI</v>
          </cell>
          <cell r="E5896" t="str">
            <v>SAREZZO</v>
          </cell>
        </row>
        <row r="5897">
          <cell r="B5897" t="str">
            <v>ROSANGELA BELLERI</v>
          </cell>
          <cell r="E5897" t="str">
            <v>SAREZZO</v>
          </cell>
        </row>
        <row r="5898">
          <cell r="B5898" t="str">
            <v>GIACOMO CAMELETTI</v>
          </cell>
          <cell r="E5898" t="str">
            <v>SAREZZO</v>
          </cell>
        </row>
        <row r="5899">
          <cell r="B5899" t="str">
            <v>RUGGERO GERVASONI</v>
          </cell>
          <cell r="E5899" t="str">
            <v>SAREZZO</v>
          </cell>
        </row>
        <row r="5900">
          <cell r="B5900" t="str">
            <v>LUIGI PAONESSA</v>
          </cell>
          <cell r="E5900" t="str">
            <v>SAREZZO</v>
          </cell>
        </row>
        <row r="5901">
          <cell r="B5901" t="str">
            <v>SERENA MORGANI</v>
          </cell>
          <cell r="E5901" t="str">
            <v>SAVIORE DELL'ADAMELLO</v>
          </cell>
        </row>
        <row r="5902">
          <cell r="B5902" t="str">
            <v>MATTEO BOLDINI</v>
          </cell>
          <cell r="E5902" t="str">
            <v>SAVIORE DELL'ADAMELLO</v>
          </cell>
        </row>
        <row r="5903">
          <cell r="B5903" t="str">
            <v>PAOLO MAZZUCCHELLI</v>
          </cell>
          <cell r="E5903" t="str">
            <v>SAVIORE DELL'ADAMELLO</v>
          </cell>
        </row>
        <row r="5904">
          <cell r="B5904" t="str">
            <v>GIAMPIERO BRESSANELLI</v>
          </cell>
          <cell r="E5904" t="str">
            <v>SELLERO</v>
          </cell>
        </row>
        <row r="5905">
          <cell r="B5905" t="str">
            <v>MARIA ANGELA CERESETTI</v>
          </cell>
          <cell r="E5905" t="str">
            <v>SELLERO</v>
          </cell>
        </row>
        <row r="5906">
          <cell r="B5906" t="str">
            <v>MIRKO POGNA</v>
          </cell>
          <cell r="E5906" t="str">
            <v>SELLERO</v>
          </cell>
        </row>
        <row r="5907">
          <cell r="B5907" t="str">
            <v>ELENA FERRARI</v>
          </cell>
          <cell r="E5907" t="str">
            <v>SENIGA</v>
          </cell>
        </row>
        <row r="5908">
          <cell r="B5908" t="str">
            <v>LETIZIA PAPA</v>
          </cell>
          <cell r="E5908" t="str">
            <v>SENIGA</v>
          </cell>
        </row>
        <row r="5909">
          <cell r="B5909" t="str">
            <v>MARINO TALENTI</v>
          </cell>
          <cell r="E5909" t="str">
            <v>SENIGA</v>
          </cell>
        </row>
        <row r="5910">
          <cell r="B5910" t="str">
            <v>GIOVITA SORSOLI</v>
          </cell>
          <cell r="E5910" t="str">
            <v>SERLE</v>
          </cell>
        </row>
        <row r="5911">
          <cell r="B5911" t="str">
            <v>ENRICO BENEDETTI</v>
          </cell>
          <cell r="E5911" t="str">
            <v>SERLE</v>
          </cell>
        </row>
        <row r="5912">
          <cell r="B5912" t="str">
            <v>LUCIA BODEI</v>
          </cell>
          <cell r="E5912" t="str">
            <v>SERLE</v>
          </cell>
        </row>
        <row r="5913">
          <cell r="B5913" t="str">
            <v>UGO RAGNOLI</v>
          </cell>
          <cell r="E5913" t="str">
            <v>SERLE</v>
          </cell>
        </row>
        <row r="5914">
          <cell r="B5914" t="str">
            <v>EMANUELA SORSOLI</v>
          </cell>
          <cell r="E5914" t="str">
            <v>SERLE</v>
          </cell>
        </row>
        <row r="5915">
          <cell r="B5915" t="str">
            <v>LUISA LAVELLI</v>
          </cell>
          <cell r="E5915" t="str">
            <v>SIRMIONE</v>
          </cell>
        </row>
        <row r="5916">
          <cell r="B5916" t="str">
            <v>ELENA BOSCHI</v>
          </cell>
          <cell r="E5916" t="str">
            <v>SIRMIONE</v>
          </cell>
        </row>
        <row r="5917">
          <cell r="B5917" t="str">
            <v>ROBERTO CAMPAGNOLA</v>
          </cell>
          <cell r="E5917" t="str">
            <v>SIRMIONE</v>
          </cell>
        </row>
        <row r="5918">
          <cell r="B5918" t="str">
            <v>MAURO CARROZZA</v>
          </cell>
          <cell r="E5918" t="str">
            <v>SIRMIONE</v>
          </cell>
        </row>
        <row r="5919">
          <cell r="B5919" t="str">
            <v>MASSIMO PADOVAN</v>
          </cell>
          <cell r="E5919" t="str">
            <v>SIRMIONE</v>
          </cell>
        </row>
        <row r="5920">
          <cell r="B5920" t="str">
            <v>ALESSANDRO SPAGGIARI</v>
          </cell>
          <cell r="E5920" t="str">
            <v>SOIANO DEL LAGO</v>
          </cell>
        </row>
        <row r="5921">
          <cell r="B5921" t="str">
            <v>LUCA ROSSATO</v>
          </cell>
          <cell r="E5921" t="str">
            <v>SOIANO DEL LAGO</v>
          </cell>
        </row>
        <row r="5922">
          <cell r="B5922" t="str">
            <v>DALIDA SARAMONDI</v>
          </cell>
          <cell r="E5922" t="str">
            <v>SOIANO DEL LAGO</v>
          </cell>
        </row>
        <row r="5923">
          <cell r="B5923" t="str">
            <v>GIAN BATTISTA LUCIO PASQUINI</v>
          </cell>
          <cell r="E5923" t="str">
            <v>SONICO</v>
          </cell>
        </row>
        <row r="5924">
          <cell r="B5924" t="str">
            <v>MARCO FANETTI</v>
          </cell>
          <cell r="E5924" t="str">
            <v>SONICO</v>
          </cell>
        </row>
        <row r="5925">
          <cell r="B5925" t="str">
            <v>GIOVANNA PELLOLI</v>
          </cell>
          <cell r="E5925" t="str">
            <v>SONICO</v>
          </cell>
        </row>
        <row r="5926">
          <cell r="B5926" t="str">
            <v>PAOLA PEZZOTTI</v>
          </cell>
          <cell r="E5926" t="str">
            <v>SULZANO</v>
          </cell>
        </row>
        <row r="5927">
          <cell r="B5927" t="str">
            <v>PIERANGELO BETTONI</v>
          </cell>
          <cell r="E5927" t="str">
            <v>SULZANO</v>
          </cell>
        </row>
        <row r="5928">
          <cell r="B5928" t="str">
            <v>IDA BOTTANELLI</v>
          </cell>
          <cell r="E5928" t="str">
            <v>SULZANO</v>
          </cell>
        </row>
        <row r="5929">
          <cell r="B5929" t="str">
            <v>GERARDO FERRI</v>
          </cell>
          <cell r="E5929" t="str">
            <v>TAVERNOLE SUL MELLA</v>
          </cell>
        </row>
        <row r="5930">
          <cell r="B5930" t="str">
            <v>ROBERTO BREGOLI</v>
          </cell>
          <cell r="E5930" t="str">
            <v>TAVERNOLE SUL MELLA</v>
          </cell>
        </row>
        <row r="5931">
          <cell r="B5931" t="str">
            <v>LUIGI EUGENIO CIOLI</v>
          </cell>
          <cell r="E5931" t="str">
            <v>TAVERNOLE SUL MELLA</v>
          </cell>
        </row>
        <row r="5932">
          <cell r="B5932" t="str">
            <v>GIUSEPPE PASINA</v>
          </cell>
          <cell r="E5932" t="str">
            <v>TEMU'</v>
          </cell>
        </row>
        <row r="5933">
          <cell r="B5933" t="str">
            <v>ALBERTO CATTANEO</v>
          </cell>
          <cell r="E5933" t="str">
            <v>TEMU'</v>
          </cell>
        </row>
        <row r="5934">
          <cell r="B5934" t="str">
            <v>DANIELE BONASSI</v>
          </cell>
          <cell r="E5934" t="str">
            <v>TIGNALE</v>
          </cell>
        </row>
        <row r="5935">
          <cell r="B5935" t="str">
            <v>LUIGI BATTISTA BERTOLDI</v>
          </cell>
          <cell r="E5935" t="str">
            <v>TIGNALE</v>
          </cell>
        </row>
        <row r="5936">
          <cell r="B5936" t="str">
            <v>EVELYNE JACQUELINE EMILIENNE FERRERO</v>
          </cell>
          <cell r="E5936" t="str">
            <v>TIGNALE</v>
          </cell>
        </row>
        <row r="5937">
          <cell r="B5937" t="str">
            <v>ROBERTA SISTI</v>
          </cell>
          <cell r="E5937" t="str">
            <v>TORBOLE CASAGLIA</v>
          </cell>
        </row>
        <row r="5938">
          <cell r="B5938" t="str">
            <v>FILIPPO SEBASTIANO DOSSI</v>
          </cell>
          <cell r="E5938" t="str">
            <v>TORBOLE CASAGLIA</v>
          </cell>
        </row>
        <row r="5939">
          <cell r="B5939" t="str">
            <v>ALESSANDRO CAZZAGO</v>
          </cell>
          <cell r="E5939" t="str">
            <v>TORBOLE CASAGLIA</v>
          </cell>
        </row>
        <row r="5940">
          <cell r="B5940" t="str">
            <v>SARA VOLONGHI</v>
          </cell>
          <cell r="E5940" t="str">
            <v>TORBOLE CASAGLIA</v>
          </cell>
        </row>
        <row r="5941">
          <cell r="B5941" t="str">
            <v>MASSIMILIANO ZOPPI</v>
          </cell>
          <cell r="E5941" t="str">
            <v>TORBOLE CASAGLIA</v>
          </cell>
        </row>
        <row r="5942">
          <cell r="B5942" t="str">
            <v>DELIA MARIA CASTELLINI</v>
          </cell>
          <cell r="E5942" t="str">
            <v>TOSCOLANO MADERNO</v>
          </cell>
        </row>
        <row r="5943">
          <cell r="B5943" t="str">
            <v>ANDREA ANDREOLI</v>
          </cell>
          <cell r="E5943" t="str">
            <v>TOSCOLANO MADERNO</v>
          </cell>
        </row>
        <row r="5944">
          <cell r="B5944" t="str">
            <v>ALESSANDRO COMINCIOLI</v>
          </cell>
          <cell r="E5944" t="str">
            <v>TOSCOLANO MADERNO</v>
          </cell>
        </row>
        <row r="5945">
          <cell r="B5945" t="str">
            <v>FRANCESCA MORTARI</v>
          </cell>
          <cell r="E5945" t="str">
            <v>TOSCOLANO MADERNO</v>
          </cell>
        </row>
        <row r="5946">
          <cell r="B5946" t="str">
            <v>RENATO PASINETTI</v>
          </cell>
          <cell r="E5946" t="str">
            <v>TRAVAGLIATO</v>
          </cell>
        </row>
        <row r="5947">
          <cell r="B5947" t="str">
            <v>CHRISTIAN BERTOZZI</v>
          </cell>
          <cell r="E5947" t="str">
            <v>TRAVAGLIATO</v>
          </cell>
        </row>
        <row r="5948">
          <cell r="B5948" t="str">
            <v>LUCIA ROMANA CHIARASCHI</v>
          </cell>
          <cell r="E5948" t="str">
            <v>TRAVAGLIATO</v>
          </cell>
        </row>
        <row r="5949">
          <cell r="B5949" t="str">
            <v>LUCA PIETRO COLOSIO</v>
          </cell>
          <cell r="E5949" t="str">
            <v>TRAVAGLIATO</v>
          </cell>
        </row>
        <row r="5950">
          <cell r="B5950" t="str">
            <v>FAUSTO MARIO SANTI</v>
          </cell>
          <cell r="E5950" t="str">
            <v>TRAVAGLIATO</v>
          </cell>
        </row>
        <row r="5951">
          <cell r="B5951" t="str">
            <v>CLAUDIA SILINI</v>
          </cell>
          <cell r="E5951" t="str">
            <v>TRAVAGLIATO</v>
          </cell>
        </row>
        <row r="5952">
          <cell r="B5952" t="str">
            <v>BATTISTA GIRARDI</v>
          </cell>
          <cell r="E5952" t="str">
            <v>TREMOSINE SUL GARDA</v>
          </cell>
        </row>
        <row r="5953">
          <cell r="B5953" t="str">
            <v>RAFFAELLA DALO'</v>
          </cell>
          <cell r="E5953" t="str">
            <v>TREMOSINE SUL GARDA</v>
          </cell>
        </row>
        <row r="5954">
          <cell r="B5954" t="str">
            <v>MARIO PLANCHESTEINER</v>
          </cell>
          <cell r="E5954" t="str">
            <v>TREMOSINE SUL GARDA</v>
          </cell>
        </row>
        <row r="5955">
          <cell r="B5955" t="str">
            <v>ITALO SPALENZA</v>
          </cell>
          <cell r="E5955" t="str">
            <v>TRENZANO</v>
          </cell>
        </row>
        <row r="5956">
          <cell r="B5956" t="str">
            <v>ANNA FALSINA</v>
          </cell>
          <cell r="E5956" t="str">
            <v>TRENZANO</v>
          </cell>
        </row>
        <row r="5957">
          <cell r="B5957" t="str">
            <v>STEFANO BONOMI</v>
          </cell>
          <cell r="E5957" t="str">
            <v>TRENZANO</v>
          </cell>
        </row>
        <row r="5958">
          <cell r="B5958" t="str">
            <v>ENRICO PELOSI</v>
          </cell>
          <cell r="E5958" t="str">
            <v>TRENZANO</v>
          </cell>
        </row>
        <row r="5959">
          <cell r="B5959" t="str">
            <v>ANTONELLA TOMASONI</v>
          </cell>
          <cell r="E5959" t="str">
            <v>TRENZANO</v>
          </cell>
        </row>
        <row r="5960">
          <cell r="B5960" t="str">
            <v>MAURO PICCINELLI</v>
          </cell>
          <cell r="E5960" t="str">
            <v>TREVISO BRESCIANO</v>
          </cell>
        </row>
        <row r="5961">
          <cell r="B5961" t="str">
            <v>ALMA BORIVA</v>
          </cell>
          <cell r="E5961" t="str">
            <v>TREVISO BRESCIANO</v>
          </cell>
        </row>
        <row r="5962">
          <cell r="B5962" t="str">
            <v>GIANPAOLO MOTELLI</v>
          </cell>
          <cell r="E5962" t="str">
            <v>TREVISO BRESCIANO</v>
          </cell>
        </row>
        <row r="5963">
          <cell r="B5963" t="str">
            <v>GIANLUIGI BRUGALI</v>
          </cell>
          <cell r="E5963" t="str">
            <v>URAGO D'OGLIO</v>
          </cell>
        </row>
        <row r="5964">
          <cell r="B5964" t="str">
            <v>FRANCESCO OSSOLI</v>
          </cell>
          <cell r="E5964" t="str">
            <v>URAGO D'OGLIO</v>
          </cell>
        </row>
        <row r="5965">
          <cell r="B5965" t="str">
            <v>GLORIA CHITTO'</v>
          </cell>
          <cell r="E5965" t="str">
            <v>URAGO D'OGLIO</v>
          </cell>
        </row>
        <row r="5966">
          <cell r="B5966" t="str">
            <v>SANTINA FENAROLI</v>
          </cell>
          <cell r="E5966" t="str">
            <v>URAGO D'OGLIO</v>
          </cell>
        </row>
        <row r="5967">
          <cell r="B5967" t="str">
            <v>PIETRO MARCHETTI</v>
          </cell>
          <cell r="E5967" t="str">
            <v>URAGO D'OGLIO</v>
          </cell>
        </row>
        <row r="5968">
          <cell r="B5968" t="str">
            <v>ROBERTA FERANDI</v>
          </cell>
          <cell r="E5968" t="str">
            <v>VALLIO TERME</v>
          </cell>
        </row>
        <row r="5969">
          <cell r="B5969" t="str">
            <v>MAURO BERARDI</v>
          </cell>
          <cell r="E5969" t="str">
            <v>VALLIO TERME</v>
          </cell>
        </row>
        <row r="5970">
          <cell r="B5970" t="str">
            <v>FLORIANO MASSARDI</v>
          </cell>
          <cell r="E5970" t="str">
            <v>VALLIO TERME</v>
          </cell>
        </row>
        <row r="5971">
          <cell r="B5971" t="str">
            <v>DAVIDE PACE</v>
          </cell>
          <cell r="E5971" t="str">
            <v>VALVESTINO</v>
          </cell>
        </row>
        <row r="5972">
          <cell r="B5972" t="str">
            <v>DIEGO ANDREOLI</v>
          </cell>
          <cell r="E5972" t="str">
            <v>VALVESTINO</v>
          </cell>
        </row>
        <row r="5973">
          <cell r="B5973" t="str">
            <v>ANTONIO BONOMI</v>
          </cell>
          <cell r="E5973" t="str">
            <v>VALVESTINO</v>
          </cell>
        </row>
        <row r="5974">
          <cell r="B5974" t="str">
            <v>STEFANO DOTTI</v>
          </cell>
          <cell r="E5974" t="str">
            <v>VEROLANUOVA</v>
          </cell>
        </row>
        <row r="5975">
          <cell r="B5975" t="str">
            <v>GIANMARIA TOMASONI</v>
          </cell>
          <cell r="E5975" t="str">
            <v>VEROLANUOVA</v>
          </cell>
        </row>
        <row r="5976">
          <cell r="B5976" t="str">
            <v>MARIA CARLOTTA BRAGADINA</v>
          </cell>
          <cell r="E5976" t="str">
            <v>VEROLANUOVA</v>
          </cell>
        </row>
        <row r="5977">
          <cell r="B5977" t="str">
            <v>MONICA ANGELA FONTANA</v>
          </cell>
          <cell r="E5977" t="str">
            <v>VEROLANUOVA</v>
          </cell>
        </row>
        <row r="5978">
          <cell r="B5978" t="str">
            <v>MARIA ANGELA NERVI</v>
          </cell>
          <cell r="E5978" t="str">
            <v>VEROLANUOVA</v>
          </cell>
        </row>
        <row r="5979">
          <cell r="B5979" t="str">
            <v>LAURA ALGHISI</v>
          </cell>
          <cell r="E5979" t="str">
            <v>VEROLAVECCHIA</v>
          </cell>
        </row>
        <row r="5980">
          <cell r="B5980" t="str">
            <v>GIUSEPPE BRUNELLI</v>
          </cell>
          <cell r="E5980" t="str">
            <v>VEROLAVECCHIA</v>
          </cell>
        </row>
        <row r="5981">
          <cell r="B5981" t="str">
            <v>MAURA GUALDI</v>
          </cell>
          <cell r="E5981" t="str">
            <v>VEROLAVECCHIA</v>
          </cell>
        </row>
        <row r="5982">
          <cell r="B5982" t="str">
            <v>NICOLA STERZA</v>
          </cell>
          <cell r="E5982" t="str">
            <v>VEROLAVECCHIA</v>
          </cell>
        </row>
        <row r="5983">
          <cell r="B5983" t="str">
            <v>ANNA TIRELLI</v>
          </cell>
          <cell r="E5983" t="str">
            <v>VEROLAVECCHIA</v>
          </cell>
        </row>
        <row r="5984">
          <cell r="B5984" t="str">
            <v>ROBERTO GIUSEPPE FACCHI</v>
          </cell>
          <cell r="E5984" t="str">
            <v>VESTONE</v>
          </cell>
        </row>
        <row r="5985">
          <cell r="B5985" t="str">
            <v>MARCELLA BACCHETTI</v>
          </cell>
          <cell r="E5985" t="str">
            <v>VESTONE</v>
          </cell>
        </row>
        <row r="5986">
          <cell r="B5986" t="str">
            <v>MADDALENA BERTOLOTTI</v>
          </cell>
          <cell r="E5986" t="str">
            <v>VESTONE</v>
          </cell>
        </row>
        <row r="5987">
          <cell r="B5987" t="str">
            <v>IGOR RONCETTI</v>
          </cell>
          <cell r="E5987" t="str">
            <v>VESTONE</v>
          </cell>
        </row>
        <row r="5988">
          <cell r="B5988" t="str">
            <v>GIOVANNI ZAMBELLI</v>
          </cell>
          <cell r="E5988" t="str">
            <v>VESTONE</v>
          </cell>
        </row>
        <row r="5989">
          <cell r="B5989" t="str">
            <v>DIEGO MARTINO OCCHI</v>
          </cell>
          <cell r="E5989" t="str">
            <v>VEZZA D'OGLIO</v>
          </cell>
        </row>
        <row r="5990">
          <cell r="B5990" t="str">
            <v>GUERINO ANTONIO BENAGLIO</v>
          </cell>
          <cell r="E5990" t="str">
            <v>VEZZA D'OGLIO</v>
          </cell>
        </row>
        <row r="5991">
          <cell r="B5991" t="str">
            <v>VITTORIO GREGORINI</v>
          </cell>
          <cell r="E5991" t="str">
            <v>VEZZA D'OGLIO</v>
          </cell>
        </row>
        <row r="5992">
          <cell r="B5992" t="str">
            <v>MORIS CADEI</v>
          </cell>
          <cell r="E5992" t="str">
            <v>VILLA CARCINA</v>
          </cell>
        </row>
        <row r="5993">
          <cell r="B5993" t="str">
            <v>SILVIA ABATTI</v>
          </cell>
          <cell r="E5993" t="str">
            <v>VILLA CARCINA</v>
          </cell>
        </row>
        <row r="5994">
          <cell r="B5994" t="str">
            <v>STEFANO COLOSIO</v>
          </cell>
          <cell r="E5994" t="str">
            <v>VILLA CARCINA</v>
          </cell>
        </row>
        <row r="5995">
          <cell r="B5995" t="str">
            <v>GIANMARIA GIRAUDINI</v>
          </cell>
          <cell r="E5995" t="str">
            <v>VILLA CARCINA</v>
          </cell>
        </row>
        <row r="5996">
          <cell r="B5996" t="str">
            <v>STEFANO PIETRO MINO</v>
          </cell>
          <cell r="E5996" t="str">
            <v>VILLA CARCINA</v>
          </cell>
        </row>
        <row r="5997">
          <cell r="B5997" t="str">
            <v>MONICA REBOLDI</v>
          </cell>
          <cell r="E5997" t="str">
            <v>VILLA CARCINA</v>
          </cell>
        </row>
        <row r="5998">
          <cell r="B5998" t="str">
            <v>MARIA LAURA BONFIGLIO</v>
          </cell>
          <cell r="E5998" t="str">
            <v>VILLACHIARA</v>
          </cell>
        </row>
        <row r="5999">
          <cell r="B5999" t="str">
            <v>ELVIO BERTOLETTI</v>
          </cell>
          <cell r="E5999" t="str">
            <v>VILLACHIARA</v>
          </cell>
        </row>
        <row r="6000">
          <cell r="B6000" t="str">
            <v>MICHELE ZANARDI</v>
          </cell>
          <cell r="E6000" t="str">
            <v>VILLANUOVA SUL CLISI</v>
          </cell>
        </row>
        <row r="6001">
          <cell r="B6001" t="str">
            <v>CATERINA DUSI</v>
          </cell>
          <cell r="E6001" t="str">
            <v>VILLANUOVA SUL CLISI</v>
          </cell>
        </row>
        <row r="6002">
          <cell r="B6002" t="str">
            <v>RENATO BERTA</v>
          </cell>
          <cell r="E6002" t="str">
            <v>VILLANUOVA SUL CLISI</v>
          </cell>
        </row>
        <row r="6003">
          <cell r="B6003" t="str">
            <v>FEDERICA BIGNOTTI</v>
          </cell>
          <cell r="E6003" t="str">
            <v>VILLANUOVA SUL CLISI</v>
          </cell>
        </row>
        <row r="6004">
          <cell r="B6004" t="str">
            <v>MAURIZIO MASSARDI</v>
          </cell>
          <cell r="E6004" t="str">
            <v>VILLANUOVA SUL CLISI</v>
          </cell>
        </row>
        <row r="6005">
          <cell r="B6005" t="str">
            <v>MAURO TESTINI</v>
          </cell>
          <cell r="E6005" t="str">
            <v>VIONE</v>
          </cell>
        </row>
        <row r="6006">
          <cell r="B6006" t="str">
            <v>STEFANO TOMASI</v>
          </cell>
          <cell r="E6006" t="str">
            <v>VIONE</v>
          </cell>
        </row>
        <row r="6007">
          <cell r="B6007" t="str">
            <v>DAVIDE TADDEI</v>
          </cell>
          <cell r="E6007" t="str">
            <v>VIONE</v>
          </cell>
        </row>
        <row r="6008">
          <cell r="B6008" t="str">
            <v>FRANCESCO PIACENTINI</v>
          </cell>
          <cell r="E6008" t="str">
            <v>VISANO</v>
          </cell>
        </row>
        <row r="6009">
          <cell r="B6009" t="str">
            <v>STEFANO RONCHI</v>
          </cell>
          <cell r="E6009" t="str">
            <v>VISANO</v>
          </cell>
        </row>
        <row r="6010">
          <cell r="B6010" t="str">
            <v>PAOLO PAVONI</v>
          </cell>
          <cell r="E6010" t="str">
            <v>VOBARNO</v>
          </cell>
        </row>
        <row r="6011">
          <cell r="B6011" t="str">
            <v>MAURIZIA FOSSATI</v>
          </cell>
          <cell r="E6011" t="str">
            <v>VOBARNO</v>
          </cell>
        </row>
        <row r="6012">
          <cell r="B6012" t="str">
            <v>ILARIO ANDREOLI</v>
          </cell>
          <cell r="E6012" t="str">
            <v>VOBARNO</v>
          </cell>
        </row>
        <row r="6013">
          <cell r="B6013" t="str">
            <v>CLAUDIA BUFFOLI</v>
          </cell>
          <cell r="E6013" t="str">
            <v>VOBARNO</v>
          </cell>
        </row>
        <row r="6014">
          <cell r="B6014" t="str">
            <v>VALERIO NOLLI</v>
          </cell>
          <cell r="E6014" t="str">
            <v>VOBARNO</v>
          </cell>
        </row>
        <row r="6015">
          <cell r="B6015" t="str">
            <v>MARCO ANTONIO ZATTI</v>
          </cell>
          <cell r="E6015" t="str">
            <v>ZONE</v>
          </cell>
        </row>
        <row r="6016">
          <cell r="B6016" t="str">
            <v>ANDREA MARCHETTI</v>
          </cell>
          <cell r="E6016" t="str">
            <v>ZONE</v>
          </cell>
        </row>
        <row r="6017">
          <cell r="B6017" t="str">
            <v>ANDREA SALVALAI</v>
          </cell>
          <cell r="E6017" t="str">
            <v>ZONE</v>
          </cell>
        </row>
        <row r="6018">
          <cell r="B6018" t="str">
            <v>GIULIANA CASTELNUOVO</v>
          </cell>
          <cell r="E6018" t="str">
            <v>ALBAVILLA</v>
          </cell>
        </row>
        <row r="6019">
          <cell r="B6019" t="str">
            <v>ROBERTO BALLABIO</v>
          </cell>
          <cell r="E6019" t="str">
            <v>ALBAVILLA</v>
          </cell>
        </row>
        <row r="6020">
          <cell r="B6020" t="str">
            <v>CARLO BALLABIO</v>
          </cell>
          <cell r="E6020" t="str">
            <v>ALBESE CON CASSANO</v>
          </cell>
        </row>
        <row r="6021">
          <cell r="B6021" t="str">
            <v>NICOLETTA CASARTELLI</v>
          </cell>
          <cell r="E6021" t="str">
            <v>ALBESE CON CASSANO</v>
          </cell>
        </row>
        <row r="6022">
          <cell r="B6022" t="str">
            <v>ANTONINO PRIMERANO</v>
          </cell>
          <cell r="E6022" t="str">
            <v>ALBESE CON CASSANO</v>
          </cell>
        </row>
        <row r="6023">
          <cell r="B6023" t="str">
            <v>RAFFAELE ZANON</v>
          </cell>
          <cell r="E6023" t="str">
            <v>ALBESE CON CASSANO</v>
          </cell>
        </row>
        <row r="6024">
          <cell r="B6024" t="str">
            <v>RODOLFO CIVELLI</v>
          </cell>
          <cell r="E6024" t="str">
            <v>ALBIOLO</v>
          </cell>
        </row>
        <row r="6025">
          <cell r="B6025" t="str">
            <v>DANILO PECORA</v>
          </cell>
          <cell r="E6025" t="str">
            <v>ALBIOLO</v>
          </cell>
        </row>
        <row r="6026">
          <cell r="B6026" t="str">
            <v>RICCARDO PERIN</v>
          </cell>
          <cell r="E6026" t="str">
            <v>ALBIOLO</v>
          </cell>
        </row>
        <row r="6027">
          <cell r="B6027" t="str">
            <v>STEFANO COLZANI</v>
          </cell>
          <cell r="E6027" t="str">
            <v>ALSERIO</v>
          </cell>
        </row>
        <row r="6028">
          <cell r="B6028" t="str">
            <v>ALESSANDRA SCANZIANI</v>
          </cell>
          <cell r="E6028" t="str">
            <v>ALSERIO</v>
          </cell>
        </row>
        <row r="6029">
          <cell r="B6029" t="str">
            <v>MARCELLO GRANDI</v>
          </cell>
          <cell r="E6029" t="str">
            <v>ALTA VALLE INTELVI</v>
          </cell>
        </row>
        <row r="6030">
          <cell r="B6030" t="str">
            <v>FABRIZIO VITALI</v>
          </cell>
          <cell r="E6030" t="str">
            <v>ALTA VALLE INTELVI</v>
          </cell>
        </row>
        <row r="6031">
          <cell r="B6031" t="str">
            <v>MARIO COLOMBO</v>
          </cell>
          <cell r="E6031" t="str">
            <v>ALTA VALLE INTELVI</v>
          </cell>
        </row>
        <row r="6032">
          <cell r="B6032" t="str">
            <v>MARIO ANASTASIA</v>
          </cell>
          <cell r="E6032" t="str">
            <v>ALZATE BRIANZA</v>
          </cell>
        </row>
        <row r="6033">
          <cell r="B6033" t="str">
            <v>LORENZO BENZONI</v>
          </cell>
          <cell r="E6033" t="str">
            <v>ALZATE BRIANZA</v>
          </cell>
        </row>
        <row r="6034">
          <cell r="B6034" t="str">
            <v>MATTIA CALDERA</v>
          </cell>
          <cell r="E6034" t="str">
            <v>ALZATE BRIANZA</v>
          </cell>
        </row>
        <row r="6035">
          <cell r="B6035" t="str">
            <v>EUGENIA COLOMBO</v>
          </cell>
          <cell r="E6035" t="str">
            <v>ALZATE BRIANZA</v>
          </cell>
        </row>
        <row r="6036">
          <cell r="B6036" t="str">
            <v>MARIA DANIELA MARONI</v>
          </cell>
          <cell r="E6036" t="str">
            <v>ALZATE BRIANZA</v>
          </cell>
        </row>
        <row r="6037">
          <cell r="B6037" t="str">
            <v>ALBERTO RIVETTI</v>
          </cell>
          <cell r="E6037" t="str">
            <v>ANZANO DEL PARCO</v>
          </cell>
        </row>
        <row r="6038">
          <cell r="B6038" t="str">
            <v>GIOVANNI RIVA</v>
          </cell>
          <cell r="E6038" t="str">
            <v>ANZANO DEL PARCO</v>
          </cell>
        </row>
        <row r="6039">
          <cell r="B6039" t="str">
            <v>ERIKA CIACCIA</v>
          </cell>
          <cell r="E6039" t="str">
            <v>ANZANO DEL PARCO</v>
          </cell>
        </row>
        <row r="6040">
          <cell r="B6040" t="str">
            <v>FABRIZIO LUIGI RUSCONI</v>
          </cell>
          <cell r="E6040" t="str">
            <v>APPIANO GENTILE</v>
          </cell>
        </row>
        <row r="6041">
          <cell r="B6041" t="str">
            <v>LUIGI CALDI</v>
          </cell>
          <cell r="E6041" t="str">
            <v>APPIANO GENTILE</v>
          </cell>
        </row>
        <row r="6042">
          <cell r="B6042" t="str">
            <v>DAVIDE BELLUSCHI</v>
          </cell>
          <cell r="E6042" t="str">
            <v>APPIANO GENTILE</v>
          </cell>
        </row>
        <row r="6043">
          <cell r="B6043" t="str">
            <v>SARA PANADA</v>
          </cell>
          <cell r="E6043" t="str">
            <v>APPIANO GENTILE</v>
          </cell>
        </row>
        <row r="6044">
          <cell r="B6044" t="str">
            <v>ANGELA RIMOLDI</v>
          </cell>
          <cell r="E6044" t="str">
            <v>APPIANO GENTILE</v>
          </cell>
        </row>
        <row r="6045">
          <cell r="B6045" t="str">
            <v>ANNA DOTTI</v>
          </cell>
          <cell r="E6045" t="str">
            <v>ARGEGNO</v>
          </cell>
        </row>
        <row r="6046">
          <cell r="B6046" t="str">
            <v>GIANLUIGI SPINELLI</v>
          </cell>
          <cell r="E6046" t="str">
            <v>ARGEGNO</v>
          </cell>
        </row>
        <row r="6047">
          <cell r="B6047" t="str">
            <v>ANGELI ROBERTO DE</v>
          </cell>
          <cell r="E6047" t="str">
            <v>ARGEGNO</v>
          </cell>
        </row>
        <row r="6048">
          <cell r="B6048" t="str">
            <v>ALESSANDRA POZZOLI</v>
          </cell>
          <cell r="E6048" t="str">
            <v>AROSIO</v>
          </cell>
        </row>
        <row r="6049">
          <cell r="B6049" t="str">
            <v>ALBERTO BALLABIO</v>
          </cell>
          <cell r="E6049" t="str">
            <v>AROSIO</v>
          </cell>
        </row>
        <row r="6050">
          <cell r="B6050" t="str">
            <v>CARLO CAZZANIGA</v>
          </cell>
          <cell r="E6050" t="str">
            <v>AROSIO</v>
          </cell>
        </row>
        <row r="6051">
          <cell r="B6051" t="str">
            <v>MARTA CLERICI</v>
          </cell>
          <cell r="E6051" t="str">
            <v>AROSIO</v>
          </cell>
        </row>
        <row r="6052">
          <cell r="B6052" t="str">
            <v>KATIA POZZOLI</v>
          </cell>
          <cell r="E6052" t="str">
            <v>AROSIO</v>
          </cell>
        </row>
        <row r="6053">
          <cell r="B6053" t="str">
            <v>TIZIANO ACETI</v>
          </cell>
          <cell r="E6053" t="str">
            <v>ASSO</v>
          </cell>
        </row>
        <row r="6054">
          <cell r="B6054" t="str">
            <v>VIVIANA CORTI</v>
          </cell>
          <cell r="E6054" t="str">
            <v>ASSO</v>
          </cell>
        </row>
        <row r="6055">
          <cell r="B6055" t="str">
            <v>PINA MIRKO DONADINI</v>
          </cell>
          <cell r="E6055" t="str">
            <v>ASSO</v>
          </cell>
        </row>
        <row r="6056">
          <cell r="B6056" t="str">
            <v>CLARA GIACCONI</v>
          </cell>
          <cell r="E6056" t="str">
            <v>ASSO</v>
          </cell>
        </row>
        <row r="6057">
          <cell r="B6057" t="str">
            <v>MONICA ORSENIGO</v>
          </cell>
          <cell r="E6057" t="str">
            <v>ASSO</v>
          </cell>
        </row>
        <row r="6058">
          <cell r="B6058" t="str">
            <v>DANIELA GEROSA</v>
          </cell>
          <cell r="E6058" t="str">
            <v>BARNI</v>
          </cell>
        </row>
        <row r="6059">
          <cell r="B6059" t="str">
            <v>MATTEO BELGERI</v>
          </cell>
          <cell r="E6059" t="str">
            <v>BARNI</v>
          </cell>
        </row>
        <row r="6060">
          <cell r="B6060" t="str">
            <v>FRANCESCO RUSCONI</v>
          </cell>
          <cell r="E6060" t="str">
            <v>BARNI</v>
          </cell>
        </row>
        <row r="6061">
          <cell r="B6061" t="str">
            <v>ANGELO BARINDELLI</v>
          </cell>
          <cell r="E6061" t="str">
            <v>BELLAGIO</v>
          </cell>
        </row>
        <row r="6062">
          <cell r="B6062" t="str">
            <v>LUCA GALLI</v>
          </cell>
          <cell r="E6062" t="str">
            <v>BELLAGIO</v>
          </cell>
        </row>
        <row r="6063">
          <cell r="B6063" t="str">
            <v>CARLOTTA GILARDONI</v>
          </cell>
          <cell r="E6063" t="str">
            <v>BELLAGIO</v>
          </cell>
        </row>
        <row r="6064">
          <cell r="B6064" t="str">
            <v>LUCA LEONI</v>
          </cell>
          <cell r="E6064" t="str">
            <v>BELLAGIO</v>
          </cell>
        </row>
        <row r="6065">
          <cell r="B6065" t="str">
            <v>PAOLA MARIA ROSSI</v>
          </cell>
          <cell r="E6065" t="str">
            <v>BELLAGIO</v>
          </cell>
        </row>
        <row r="6066">
          <cell r="B6066" t="str">
            <v>MARIO ABELE FUMAGALLI</v>
          </cell>
          <cell r="E6066" t="str">
            <v>BENE LARIO</v>
          </cell>
        </row>
        <row r="6067">
          <cell r="B6067" t="str">
            <v>GIACOMO SALA</v>
          </cell>
          <cell r="E6067" t="str">
            <v>BENE LARIO</v>
          </cell>
        </row>
        <row r="6068">
          <cell r="B6068" t="str">
            <v>ROBERTO TRIVELLI</v>
          </cell>
          <cell r="E6068" t="str">
            <v>BENE LARIO</v>
          </cell>
        </row>
        <row r="6069">
          <cell r="B6069" t="str">
            <v>LUIGI ABATI</v>
          </cell>
          <cell r="E6069" t="str">
            <v>BEREGAZZO CON FIGLIARO</v>
          </cell>
        </row>
        <row r="6070">
          <cell r="B6070" t="str">
            <v>PAOLO GIOVANNI MAINO</v>
          </cell>
          <cell r="E6070" t="str">
            <v>BEREGAZZO CON FIGLIARO</v>
          </cell>
        </row>
        <row r="6071">
          <cell r="B6071" t="str">
            <v>MONICA PATTINI</v>
          </cell>
          <cell r="E6071" t="str">
            <v>BEREGAZZO CON FIGLIARO</v>
          </cell>
        </row>
        <row r="6072">
          <cell r="B6072" t="str">
            <v>ALBERTO VINCENZO PAGANI</v>
          </cell>
          <cell r="E6072" t="str">
            <v>BINAGO</v>
          </cell>
        </row>
        <row r="6073">
          <cell r="B6073" t="str">
            <v>FLAVIO COMETTI</v>
          </cell>
          <cell r="E6073" t="str">
            <v>BINAGO</v>
          </cell>
        </row>
        <row r="6074">
          <cell r="B6074" t="str">
            <v>ORIANA POZZI</v>
          </cell>
          <cell r="E6074" t="str">
            <v>BINAGO</v>
          </cell>
        </row>
        <row r="6075">
          <cell r="B6075" t="str">
            <v>GUIDO BERTOCCHI</v>
          </cell>
          <cell r="E6075" t="str">
            <v>BIZZARONE</v>
          </cell>
        </row>
        <row r="6076">
          <cell r="B6076" t="str">
            <v>BARBARA BOTTINELLI</v>
          </cell>
          <cell r="E6076" t="str">
            <v>BIZZARONE</v>
          </cell>
        </row>
        <row r="6077">
          <cell r="B6077" t="str">
            <v>CRISTIANO TENTI</v>
          </cell>
          <cell r="E6077" t="str">
            <v>BIZZARONE</v>
          </cell>
        </row>
        <row r="6078">
          <cell r="B6078" t="str">
            <v>PIERO RIGHETTI</v>
          </cell>
          <cell r="E6078" t="str">
            <v>BLESSAGNO</v>
          </cell>
        </row>
        <row r="6079">
          <cell r="B6079" t="str">
            <v>MARIA ASSUNTA PINCHETTI</v>
          </cell>
          <cell r="E6079" t="str">
            <v>BLESSAGNO</v>
          </cell>
        </row>
        <row r="6080">
          <cell r="B6080" t="str">
            <v>CRISTIAN MATTEI</v>
          </cell>
          <cell r="E6080" t="str">
            <v>BLESSAGNO</v>
          </cell>
        </row>
        <row r="6081">
          <cell r="B6081" t="str">
            <v>ALBERTO TRABUCCHI</v>
          </cell>
          <cell r="E6081" t="str">
            <v>BLEVIO</v>
          </cell>
        </row>
        <row r="6082">
          <cell r="B6082" t="str">
            <v>LUCA MONTI</v>
          </cell>
          <cell r="E6082" t="str">
            <v>BLEVIO</v>
          </cell>
        </row>
        <row r="6083">
          <cell r="B6083" t="str">
            <v>SILVIA CAPPI</v>
          </cell>
          <cell r="E6083" t="str">
            <v>BLEVIO</v>
          </cell>
        </row>
        <row r="6084">
          <cell r="B6084" t="str">
            <v>ELENA DADDI</v>
          </cell>
          <cell r="E6084" t="str">
            <v>BREGNANO</v>
          </cell>
        </row>
        <row r="6085">
          <cell r="B6085" t="str">
            <v>LAURA CARLOTTA VOLONTERIO</v>
          </cell>
          <cell r="E6085" t="str">
            <v>BREGNANO</v>
          </cell>
        </row>
        <row r="6086">
          <cell r="B6086" t="str">
            <v>EDOARDO MASTICE</v>
          </cell>
          <cell r="E6086" t="str">
            <v>BREGNANO</v>
          </cell>
        </row>
        <row r="6087">
          <cell r="B6087" t="str">
            <v>DAVIDE RAINA</v>
          </cell>
          <cell r="E6087" t="str">
            <v>BREGNANO</v>
          </cell>
        </row>
        <row r="6088">
          <cell r="B6088" t="str">
            <v>MARIA ANGELA VOLONTERIO</v>
          </cell>
          <cell r="E6088" t="str">
            <v>BREGNANO</v>
          </cell>
        </row>
        <row r="6089">
          <cell r="B6089" t="str">
            <v>PAOLO VISMARA</v>
          </cell>
          <cell r="E6089" t="str">
            <v>BRENNA</v>
          </cell>
        </row>
        <row r="6090">
          <cell r="B6090" t="str">
            <v>DANIELE SPINELLI</v>
          </cell>
          <cell r="E6090" t="str">
            <v>BRENNA</v>
          </cell>
        </row>
        <row r="6091">
          <cell r="B6091" t="str">
            <v>LUCIA BALLABIO</v>
          </cell>
          <cell r="E6091" t="str">
            <v>BRENNA</v>
          </cell>
        </row>
        <row r="6092">
          <cell r="B6092" t="str">
            <v>MATTEO VITALI</v>
          </cell>
          <cell r="E6092" t="str">
            <v>BRIENNO</v>
          </cell>
        </row>
        <row r="6093">
          <cell r="B6093" t="str">
            <v>PIERANGELO TREPPO</v>
          </cell>
          <cell r="E6093" t="str">
            <v>BRIENNO</v>
          </cell>
        </row>
        <row r="6094">
          <cell r="B6094" t="str">
            <v>ORNELLA CRUDER</v>
          </cell>
          <cell r="E6094" t="str">
            <v>BRIENNO</v>
          </cell>
        </row>
        <row r="6095">
          <cell r="B6095" t="str">
            <v>FABIO CHINDAMO</v>
          </cell>
          <cell r="E6095" t="str">
            <v>BULGAROGRASSO</v>
          </cell>
        </row>
        <row r="6096">
          <cell r="B6096" t="str">
            <v>VERONICA CLERICI</v>
          </cell>
          <cell r="E6096" t="str">
            <v>BULGAROGRASSO</v>
          </cell>
        </row>
        <row r="6097">
          <cell r="B6097" t="str">
            <v>MADDALENA BAITIERI</v>
          </cell>
          <cell r="E6097" t="str">
            <v>BULGAROGRASSO</v>
          </cell>
        </row>
        <row r="6098">
          <cell r="B6098" t="str">
            <v>CESARE MORANDI</v>
          </cell>
          <cell r="E6098" t="str">
            <v>BULGAROGRASSO</v>
          </cell>
        </row>
        <row r="6099">
          <cell r="B6099" t="str">
            <v>MARIA PIA TAGLIABUE</v>
          </cell>
          <cell r="E6099" t="str">
            <v>CABIATE</v>
          </cell>
        </row>
        <row r="6100">
          <cell r="B6100" t="str">
            <v>PIER GIORGIO COLOMBINI</v>
          </cell>
          <cell r="E6100" t="str">
            <v>CABIATE</v>
          </cell>
        </row>
        <row r="6101">
          <cell r="B6101" t="str">
            <v>ROSA MARIA BOLIS</v>
          </cell>
          <cell r="E6101" t="str">
            <v>CABIATE</v>
          </cell>
        </row>
        <row r="6102">
          <cell r="B6102" t="str">
            <v>VIVIANA SEVESO</v>
          </cell>
          <cell r="E6102" t="str">
            <v>CABIATE</v>
          </cell>
        </row>
        <row r="6103">
          <cell r="B6103" t="str">
            <v>MAURIZIO TRABUIO</v>
          </cell>
          <cell r="E6103" t="str">
            <v>CABIATE</v>
          </cell>
        </row>
        <row r="6104">
          <cell r="B6104" t="str">
            <v>PAOLO CLERICI</v>
          </cell>
          <cell r="E6104" t="str">
            <v>CADORAGO</v>
          </cell>
        </row>
        <row r="6105">
          <cell r="B6105" t="str">
            <v>ROSA MARIA MURACA</v>
          </cell>
          <cell r="E6105" t="str">
            <v>CADORAGO</v>
          </cell>
        </row>
        <row r="6106">
          <cell r="B6106" t="str">
            <v>MASSIMO AIOLFI</v>
          </cell>
          <cell r="E6106" t="str">
            <v>CADORAGO</v>
          </cell>
        </row>
        <row r="6107">
          <cell r="B6107" t="str">
            <v>LILIANA BRUNI</v>
          </cell>
          <cell r="E6107" t="str">
            <v>CADORAGO</v>
          </cell>
        </row>
        <row r="6108">
          <cell r="B6108" t="str">
            <v>PAOLO PAGANI</v>
          </cell>
          <cell r="E6108" t="str">
            <v>CADORAGO</v>
          </cell>
        </row>
        <row r="6109">
          <cell r="B6109" t="str">
            <v>VITTORIO MOLTENI</v>
          </cell>
          <cell r="E6109" t="str">
            <v>CAGLIO</v>
          </cell>
        </row>
        <row r="6110">
          <cell r="B6110" t="str">
            <v>MARIO BRACCHI</v>
          </cell>
          <cell r="E6110" t="str">
            <v>CAGLIO</v>
          </cell>
        </row>
        <row r="6111">
          <cell r="B6111" t="str">
            <v>ROBERTO CANESI</v>
          </cell>
          <cell r="E6111" t="str">
            <v>CAMPIONE D'ITALIA</v>
          </cell>
        </row>
        <row r="6112">
          <cell r="B6112" t="str">
            <v>GAETANA PADULA</v>
          </cell>
          <cell r="E6112" t="str">
            <v>CAMPIONE D'ITALIA</v>
          </cell>
        </row>
        <row r="6113">
          <cell r="B6113" t="str">
            <v>PAOLO GIOVANNI BORTOLUZZI</v>
          </cell>
          <cell r="E6113" t="str">
            <v>CAMPIONE D'ITALIA</v>
          </cell>
        </row>
        <row r="6114">
          <cell r="B6114" t="str">
            <v>ALICE GALBIATI</v>
          </cell>
          <cell r="E6114" t="str">
            <v>CANTU'</v>
          </cell>
        </row>
        <row r="6115">
          <cell r="B6115" t="str">
            <v>GIUSEPPE MOLTENI</v>
          </cell>
          <cell r="E6115" t="str">
            <v>CANTU'</v>
          </cell>
        </row>
        <row r="6116">
          <cell r="B6116" t="str">
            <v>MAURIZIO CATTANEO</v>
          </cell>
          <cell r="E6116" t="str">
            <v>CANTU'</v>
          </cell>
        </row>
        <row r="6117">
          <cell r="B6117" t="str">
            <v>ANTONELLA COLZANI</v>
          </cell>
          <cell r="E6117" t="str">
            <v>CANTU'</v>
          </cell>
        </row>
        <row r="6118">
          <cell r="B6118" t="str">
            <v>MATTEO FERRARI</v>
          </cell>
          <cell r="E6118" t="str">
            <v>CANTU'</v>
          </cell>
        </row>
        <row r="6119">
          <cell r="B6119" t="str">
            <v>ISABELLA GIRGI</v>
          </cell>
          <cell r="E6119" t="str">
            <v>CANTU'</v>
          </cell>
        </row>
        <row r="6120">
          <cell r="B6120" t="str">
            <v>ANDREA LAPENNA</v>
          </cell>
          <cell r="E6120" t="str">
            <v>CANTU'</v>
          </cell>
        </row>
        <row r="6121">
          <cell r="B6121" t="str">
            <v>ANTONIO METRANGOLO</v>
          </cell>
          <cell r="E6121" t="str">
            <v>CANTU'</v>
          </cell>
        </row>
        <row r="6122">
          <cell r="B6122" t="str">
            <v>GIULIO NAVA</v>
          </cell>
          <cell r="E6122" t="str">
            <v>CANZO</v>
          </cell>
        </row>
        <row r="6123">
          <cell r="B6123" t="str">
            <v>ILEANA VANOSSI</v>
          </cell>
          <cell r="E6123" t="str">
            <v>CANZO</v>
          </cell>
        </row>
        <row r="6124">
          <cell r="B6124" t="str">
            <v>GIUSEPPINA CORSUCCI</v>
          </cell>
          <cell r="E6124" t="str">
            <v>CANZO</v>
          </cell>
        </row>
        <row r="6125">
          <cell r="B6125" t="str">
            <v>LAURA FERRARI</v>
          </cell>
          <cell r="E6125" t="str">
            <v>CANZO</v>
          </cell>
        </row>
        <row r="6126">
          <cell r="B6126" t="str">
            <v>MAURIZIO BATTISTA MARIANI</v>
          </cell>
          <cell r="E6126" t="str">
            <v>CANZO</v>
          </cell>
        </row>
        <row r="6127">
          <cell r="B6127" t="str">
            <v>EMANUELE CAPPELLETTI</v>
          </cell>
          <cell r="E6127" t="str">
            <v>CAPIAGO INTIMIANO</v>
          </cell>
        </row>
        <row r="6128">
          <cell r="B6128" t="str">
            <v>ADRIANO MASON</v>
          </cell>
          <cell r="E6128" t="str">
            <v>CAPIAGO INTIMIANO</v>
          </cell>
        </row>
        <row r="6129">
          <cell r="B6129" t="str">
            <v>PAOLO MAGGIONI</v>
          </cell>
          <cell r="E6129" t="str">
            <v>CAPIAGO INTIMIANO</v>
          </cell>
        </row>
        <row r="6130">
          <cell r="B6130" t="str">
            <v>RAFFAELLA PORTA</v>
          </cell>
          <cell r="E6130" t="str">
            <v>CAPIAGO INTIMIANO</v>
          </cell>
        </row>
        <row r="6131">
          <cell r="B6131" t="str">
            <v>MONICA SORRENTINO</v>
          </cell>
          <cell r="E6131" t="str">
            <v>CAPIAGO INTIMIANO</v>
          </cell>
        </row>
        <row r="6132">
          <cell r="B6132" t="str">
            <v>PAOLA PEPE</v>
          </cell>
          <cell r="E6132" t="str">
            <v>CARATE URIO</v>
          </cell>
        </row>
        <row r="6133">
          <cell r="B6133" t="str">
            <v>CELESTINO VILLA</v>
          </cell>
          <cell r="E6133" t="str">
            <v>CARATE URIO</v>
          </cell>
        </row>
        <row r="6134">
          <cell r="B6134" t="str">
            <v>FEDERICO WALTER</v>
          </cell>
          <cell r="E6134" t="str">
            <v>CARATE URIO</v>
          </cell>
        </row>
        <row r="6135">
          <cell r="B6135" t="str">
            <v>LUCA ROSCELLI</v>
          </cell>
          <cell r="E6135" t="str">
            <v>CARBONATE</v>
          </cell>
        </row>
        <row r="6136">
          <cell r="B6136" t="str">
            <v>BRUNELLO GIOVANNI ZOLDAN</v>
          </cell>
          <cell r="E6136" t="str">
            <v>CARBONATE</v>
          </cell>
        </row>
        <row r="6137">
          <cell r="B6137" t="str">
            <v>AMALIA MARAZZI</v>
          </cell>
          <cell r="E6137" t="str">
            <v>CARBONATE</v>
          </cell>
        </row>
        <row r="6138">
          <cell r="B6138" t="str">
            <v>ROBERTO ALLEVI</v>
          </cell>
          <cell r="E6138" t="str">
            <v>CARIMATE</v>
          </cell>
        </row>
        <row r="6139">
          <cell r="B6139" t="str">
            <v>MARIO ACETO</v>
          </cell>
          <cell r="E6139" t="str">
            <v>CARIMATE</v>
          </cell>
        </row>
        <row r="6140">
          <cell r="B6140" t="str">
            <v>PAOLA LIETTI</v>
          </cell>
          <cell r="E6140" t="str">
            <v>CARIMATE</v>
          </cell>
        </row>
        <row r="6141">
          <cell r="B6141" t="str">
            <v>ANNA LONGATTI</v>
          </cell>
          <cell r="E6141" t="str">
            <v>CARIMATE</v>
          </cell>
        </row>
        <row r="6142">
          <cell r="B6142" t="str">
            <v>FRANCESCO VIOLINI</v>
          </cell>
          <cell r="E6142" t="str">
            <v>CARIMATE</v>
          </cell>
        </row>
        <row r="6143">
          <cell r="B6143" t="str">
            <v>PIERA ANTONELLA MAZZA</v>
          </cell>
          <cell r="E6143" t="str">
            <v>CARLAZZO</v>
          </cell>
        </row>
        <row r="6144">
          <cell r="B6144" t="str">
            <v>MARCO CARIMATI</v>
          </cell>
          <cell r="E6144" t="str">
            <v>CARLAZZO</v>
          </cell>
        </row>
        <row r="6145">
          <cell r="B6145" t="str">
            <v>ARMANDO IOB</v>
          </cell>
          <cell r="E6145" t="str">
            <v>CARLAZZO</v>
          </cell>
        </row>
        <row r="6146">
          <cell r="B6146" t="str">
            <v>DANIELE COLOMBO</v>
          </cell>
          <cell r="E6146" t="str">
            <v>CARUGO</v>
          </cell>
        </row>
        <row r="6147">
          <cell r="B6147" t="str">
            <v>LAURA POZZI</v>
          </cell>
          <cell r="E6147" t="str">
            <v>CARUGO</v>
          </cell>
        </row>
        <row r="6148">
          <cell r="B6148" t="str">
            <v>ANTONELLA BALLABIO</v>
          </cell>
          <cell r="E6148" t="str">
            <v>CARUGO</v>
          </cell>
        </row>
        <row r="6149">
          <cell r="B6149" t="str">
            <v>FAUSTO LOMBARDO</v>
          </cell>
          <cell r="E6149" t="str">
            <v>CARUGO</v>
          </cell>
        </row>
        <row r="6150">
          <cell r="B6150" t="str">
            <v>ALBERTO VIGANO'</v>
          </cell>
          <cell r="E6150" t="str">
            <v>CARUGO</v>
          </cell>
        </row>
        <row r="6151">
          <cell r="B6151" t="str">
            <v>MARCELLO PONTIGGIA</v>
          </cell>
          <cell r="E6151" t="str">
            <v>CASLINO D'ERBA</v>
          </cell>
        </row>
        <row r="6152">
          <cell r="B6152" t="str">
            <v>MARCO COLOMBO</v>
          </cell>
          <cell r="E6152" t="str">
            <v>CASLINO D'ERBA</v>
          </cell>
        </row>
        <row r="6153">
          <cell r="B6153" t="str">
            <v>VALERIA TAVECCHIO</v>
          </cell>
          <cell r="E6153" t="str">
            <v>CASLINO D'ERBA</v>
          </cell>
        </row>
        <row r="6154">
          <cell r="B6154" t="str">
            <v>ANNA CELESTINA SEREGNI</v>
          </cell>
          <cell r="E6154" t="str">
            <v>CASNATE CON BERNATE</v>
          </cell>
        </row>
        <row r="6155">
          <cell r="B6155" t="str">
            <v>LUCA PELLEGATTA</v>
          </cell>
          <cell r="E6155" t="str">
            <v>CASNATE CON BERNATE</v>
          </cell>
        </row>
        <row r="6156">
          <cell r="B6156" t="str">
            <v>GIANLUCA CORANI</v>
          </cell>
          <cell r="E6156" t="str">
            <v>CASNATE CON BERNATE</v>
          </cell>
        </row>
        <row r="6157">
          <cell r="B6157" t="str">
            <v>ALESSIA IMPERIALI</v>
          </cell>
          <cell r="E6157" t="str">
            <v>CASNATE CON BERNATE</v>
          </cell>
        </row>
        <row r="6158">
          <cell r="B6158" t="str">
            <v>PIERGIORGIO BONINO</v>
          </cell>
          <cell r="E6158" t="str">
            <v>CASSINA RIZZARDI</v>
          </cell>
        </row>
        <row r="6159">
          <cell r="B6159" t="str">
            <v>ALESSANDRO BELLU'</v>
          </cell>
          <cell r="E6159" t="str">
            <v>CASSINA RIZZARDI</v>
          </cell>
        </row>
        <row r="6160">
          <cell r="B6160" t="str">
            <v>GIOVANNI DEROSSI</v>
          </cell>
          <cell r="E6160" t="str">
            <v>CASSINA RIZZARDI</v>
          </cell>
        </row>
        <row r="6161">
          <cell r="B6161" t="str">
            <v>SARA FRANCHETTI</v>
          </cell>
          <cell r="E6161" t="str">
            <v>CASSINA RIZZARDI</v>
          </cell>
        </row>
        <row r="6162">
          <cell r="B6162" t="str">
            <v>SARA GUARISCO</v>
          </cell>
          <cell r="E6162" t="str">
            <v>CASSINA RIZZARDI</v>
          </cell>
        </row>
        <row r="6163">
          <cell r="B6163" t="str">
            <v>ELVIO COLOMBO</v>
          </cell>
          <cell r="E6163" t="str">
            <v>CASTELMARTE</v>
          </cell>
        </row>
        <row r="6164">
          <cell r="B6164" t="str">
            <v>LORELLA POZZI</v>
          </cell>
          <cell r="E6164" t="str">
            <v>CASTELMARTE</v>
          </cell>
        </row>
        <row r="6165">
          <cell r="B6165" t="str">
            <v>MAURO MARIA BELLOTTI</v>
          </cell>
          <cell r="E6165" t="str">
            <v>CASTELMARTE</v>
          </cell>
        </row>
        <row r="6166">
          <cell r="B6166" t="str">
            <v>ROSA MASSIMO DELLA</v>
          </cell>
          <cell r="E6166" t="str">
            <v>CASTELNUOVO BOZZENTE</v>
          </cell>
        </row>
        <row r="6167">
          <cell r="B6167" t="str">
            <v>NICOLA MARTINELLI</v>
          </cell>
          <cell r="E6167" t="str">
            <v>CASTELNUOVO BOZZENTE</v>
          </cell>
        </row>
        <row r="6168">
          <cell r="B6168" t="str">
            <v>MICHELE FERE'</v>
          </cell>
          <cell r="E6168" t="str">
            <v>CASTELNUOVO BOZZENTE</v>
          </cell>
        </row>
        <row r="6169">
          <cell r="B6169" t="str">
            <v>ERMANNO RUMI</v>
          </cell>
          <cell r="E6169" t="str">
            <v>CAVARGNA</v>
          </cell>
        </row>
        <row r="6170">
          <cell r="B6170" t="str">
            <v>PATRIK CAPRA</v>
          </cell>
          <cell r="E6170" t="str">
            <v>CAVARGNA</v>
          </cell>
        </row>
        <row r="6171">
          <cell r="B6171" t="str">
            <v>MARILENA INVERNIZZI</v>
          </cell>
          <cell r="E6171" t="str">
            <v>CAVARGNA</v>
          </cell>
        </row>
        <row r="6172">
          <cell r="B6172" t="str">
            <v>MARIO POZZI</v>
          </cell>
          <cell r="E6172" t="str">
            <v>CENTRO VALLE INTELVI</v>
          </cell>
        </row>
        <row r="6173">
          <cell r="B6173" t="str">
            <v>ETTORE PURICELLI</v>
          </cell>
          <cell r="E6173" t="str">
            <v>CENTRO VALLE INTELVI</v>
          </cell>
        </row>
        <row r="6174">
          <cell r="B6174" t="str">
            <v>MARIO CRISTIANO</v>
          </cell>
          <cell r="E6174" t="str">
            <v>CENTRO VALLE INTELVI</v>
          </cell>
        </row>
        <row r="6175">
          <cell r="B6175" t="str">
            <v>ERICA NICOLO'</v>
          </cell>
          <cell r="E6175" t="str">
            <v>CENTRO VALLE INTELVI</v>
          </cell>
        </row>
        <row r="6176">
          <cell r="B6176" t="str">
            <v>ALESSANDRO TORETTI</v>
          </cell>
          <cell r="E6176" t="str">
            <v>CENTRO VALLE INTELVI</v>
          </cell>
        </row>
        <row r="6177">
          <cell r="B6177" t="str">
            <v>OSCAR ENRICO GANDOLA</v>
          </cell>
          <cell r="E6177" t="str">
            <v>CERANO D'INTELVI</v>
          </cell>
        </row>
        <row r="6178">
          <cell r="B6178" t="str">
            <v>LUISELLA RIZZA</v>
          </cell>
          <cell r="E6178" t="str">
            <v>CERANO D'INTELVI</v>
          </cell>
        </row>
        <row r="6179">
          <cell r="B6179" t="str">
            <v>FLAVIO RIZZA</v>
          </cell>
          <cell r="E6179" t="str">
            <v>CERANO D'INTELVI</v>
          </cell>
        </row>
        <row r="6180">
          <cell r="B6180" t="str">
            <v>LUCIANO PIZZUTTO</v>
          </cell>
          <cell r="E6180" t="str">
            <v>CERMENATE</v>
          </cell>
        </row>
        <row r="6181">
          <cell r="B6181" t="str">
            <v>MIRKO ZITO</v>
          </cell>
          <cell r="E6181" t="str">
            <v>CERMENATE</v>
          </cell>
        </row>
        <row r="6182">
          <cell r="B6182" t="str">
            <v>FEDERICA BACCHINI</v>
          </cell>
          <cell r="E6182" t="str">
            <v>CERMENATE</v>
          </cell>
        </row>
        <row r="6183">
          <cell r="B6183" t="str">
            <v>CINZIA BELLINI</v>
          </cell>
          <cell r="E6183" t="str">
            <v>CERMENATE</v>
          </cell>
        </row>
        <row r="6184">
          <cell r="B6184" t="str">
            <v>FABRIZIO GHERARDI</v>
          </cell>
          <cell r="E6184" t="str">
            <v>CERMENATE</v>
          </cell>
        </row>
        <row r="6185">
          <cell r="B6185" t="str">
            <v>MATTEO MONTI</v>
          </cell>
          <cell r="E6185" t="str">
            <v>CERNOBBIO</v>
          </cell>
        </row>
        <row r="6186">
          <cell r="B6186" t="str">
            <v>MARIA ANGELA FERRADINI</v>
          </cell>
          <cell r="E6186" t="str">
            <v>CERNOBBIO</v>
          </cell>
        </row>
        <row r="6187">
          <cell r="B6187" t="str">
            <v>TORRE MARIO DELLA</v>
          </cell>
          <cell r="E6187" t="str">
            <v>CERNOBBIO</v>
          </cell>
        </row>
        <row r="6188">
          <cell r="B6188" t="str">
            <v>FRANCO TAGLIABUE</v>
          </cell>
          <cell r="E6188" t="str">
            <v>CIRIMIDO</v>
          </cell>
        </row>
        <row r="6189">
          <cell r="B6189" t="str">
            <v>DAVIDE MASSIMO RIZZI</v>
          </cell>
          <cell r="E6189" t="str">
            <v>CIRIMIDO</v>
          </cell>
        </row>
        <row r="6190">
          <cell r="B6190" t="str">
            <v>MONICA UBOLDI</v>
          </cell>
          <cell r="E6190" t="str">
            <v>CIRIMIDO</v>
          </cell>
        </row>
        <row r="6191">
          <cell r="B6191" t="str">
            <v>GIOVANNI BERNASCONI</v>
          </cell>
          <cell r="E6191" t="str">
            <v>CLAINO CON OSTENO</v>
          </cell>
        </row>
        <row r="6192">
          <cell r="B6192" t="str">
            <v>DENI BARBAZZA</v>
          </cell>
          <cell r="E6192" t="str">
            <v>CLAINO CON OSTENO</v>
          </cell>
        </row>
        <row r="6193">
          <cell r="B6193" t="str">
            <v>MAURO MAURI</v>
          </cell>
          <cell r="E6193" t="str">
            <v>CLAINO CON OSTENO</v>
          </cell>
        </row>
        <row r="6194">
          <cell r="B6194" t="str">
            <v>DAVIDE GANDOLA</v>
          </cell>
          <cell r="E6194" t="str">
            <v>COLONNO</v>
          </cell>
        </row>
        <row r="6195">
          <cell r="B6195" t="str">
            <v>PIETRO ANGELO BIANCHI</v>
          </cell>
          <cell r="E6195" t="str">
            <v>COLONNO</v>
          </cell>
        </row>
        <row r="6196">
          <cell r="B6196" t="str">
            <v>BARBARA GERLETTI</v>
          </cell>
          <cell r="E6196" t="str">
            <v>COLONNO</v>
          </cell>
        </row>
        <row r="6197">
          <cell r="B6197" t="str">
            <v>GIOVANNI FRANGI</v>
          </cell>
          <cell r="E6197" t="str">
            <v>COLVERDE</v>
          </cell>
        </row>
        <row r="6198">
          <cell r="B6198" t="str">
            <v>PAOLINO STRAMBINI</v>
          </cell>
          <cell r="E6198" t="str">
            <v>COLVERDE</v>
          </cell>
        </row>
        <row r="6199">
          <cell r="B6199" t="str">
            <v>ROBERTA MERCURI</v>
          </cell>
          <cell r="E6199" t="str">
            <v>COLVERDE</v>
          </cell>
        </row>
        <row r="6200">
          <cell r="B6200" t="str">
            <v>MARINA PELLIN</v>
          </cell>
          <cell r="E6200" t="str">
            <v>COLVERDE</v>
          </cell>
        </row>
        <row r="6201">
          <cell r="B6201" t="str">
            <v>CRISTIAN TOLETTINI</v>
          </cell>
          <cell r="E6201" t="str">
            <v>COLVERDE</v>
          </cell>
        </row>
        <row r="6202">
          <cell r="B6202" t="str">
            <v>ALESSANDRO RAPINESE</v>
          </cell>
          <cell r="E6202" t="str">
            <v>COMO</v>
          </cell>
        </row>
        <row r="6203">
          <cell r="B6203" t="str">
            <v>NICOLETTA ROPERTO</v>
          </cell>
          <cell r="E6203" t="str">
            <v>COMO</v>
          </cell>
        </row>
        <row r="6204">
          <cell r="B6204" t="str">
            <v>NICOLETTA ANSELMI</v>
          </cell>
          <cell r="E6204" t="str">
            <v>COMO</v>
          </cell>
        </row>
        <row r="6205">
          <cell r="B6205" t="str">
            <v>MICHELE CAPPELLETTI</v>
          </cell>
          <cell r="E6205" t="str">
            <v>COMO</v>
          </cell>
        </row>
        <row r="6206">
          <cell r="B6206" t="str">
            <v>MAURIZIO CIABATTONI</v>
          </cell>
          <cell r="E6206" t="str">
            <v>COMO</v>
          </cell>
        </row>
        <row r="6207">
          <cell r="B6207" t="str">
            <v>ENRICO COLOMBO</v>
          </cell>
          <cell r="E6207" t="str">
            <v>COMO</v>
          </cell>
        </row>
        <row r="6208">
          <cell r="B6208" t="str">
            <v>MONICA DORIA</v>
          </cell>
          <cell r="E6208" t="str">
            <v>COMO</v>
          </cell>
        </row>
        <row r="6209">
          <cell r="B6209" t="str">
            <v>ALBERTO FONTANA</v>
          </cell>
          <cell r="E6209" t="str">
            <v>COMO</v>
          </cell>
        </row>
        <row r="6210">
          <cell r="B6210" t="str">
            <v>FRANCESCA ROMANA QUAGLIARINI</v>
          </cell>
          <cell r="E6210" t="str">
            <v>COMO</v>
          </cell>
        </row>
        <row r="6211">
          <cell r="B6211" t="str">
            <v>LUIGI MOLINA</v>
          </cell>
          <cell r="E6211" t="str">
            <v>CORRIDO</v>
          </cell>
        </row>
        <row r="6212">
          <cell r="B6212" t="str">
            <v>MAURIZIA CONTI</v>
          </cell>
          <cell r="E6212" t="str">
            <v>CORRIDO</v>
          </cell>
        </row>
        <row r="6213">
          <cell r="B6213" t="str">
            <v>LINA TRINCAVELLI</v>
          </cell>
          <cell r="E6213" t="str">
            <v>CORRIDO</v>
          </cell>
        </row>
        <row r="6214">
          <cell r="B6214" t="str">
            <v>DIEGO MANZI</v>
          </cell>
          <cell r="E6214" t="str">
            <v>CREMIA</v>
          </cell>
        </row>
        <row r="6215">
          <cell r="B6215" t="str">
            <v>ITALO REGALINI</v>
          </cell>
          <cell r="E6215" t="str">
            <v>CREMIA</v>
          </cell>
        </row>
        <row r="6216">
          <cell r="B6216" t="str">
            <v>ZITA MANZI</v>
          </cell>
          <cell r="E6216" t="str">
            <v>CREMIA</v>
          </cell>
        </row>
        <row r="6217">
          <cell r="B6217" t="str">
            <v>CLAUDIO MERONI</v>
          </cell>
          <cell r="E6217" t="str">
            <v>CUCCIAGO</v>
          </cell>
        </row>
        <row r="6218">
          <cell r="B6218" t="str">
            <v>GIOVANNI BERGNA</v>
          </cell>
          <cell r="E6218" t="str">
            <v>CUCCIAGO</v>
          </cell>
        </row>
        <row r="6219">
          <cell r="B6219" t="str">
            <v>EDOARDO GUAGLIANONE</v>
          </cell>
          <cell r="E6219" t="str">
            <v>CUCCIAGO</v>
          </cell>
        </row>
        <row r="6220">
          <cell r="B6220" t="str">
            <v>LAURA LONGONI</v>
          </cell>
          <cell r="E6220" t="str">
            <v>CUCCIAGO</v>
          </cell>
        </row>
        <row r="6221">
          <cell r="B6221" t="str">
            <v>ENRICO MOLTENI</v>
          </cell>
          <cell r="E6221" t="str">
            <v>CUCCIAGO</v>
          </cell>
        </row>
        <row r="6222">
          <cell r="B6222" t="str">
            <v>FRANCESCO CURTI</v>
          </cell>
          <cell r="E6222" t="str">
            <v>CUSINO</v>
          </cell>
        </row>
        <row r="6223">
          <cell r="B6223" t="str">
            <v>LAURA BATTAGLIA</v>
          </cell>
          <cell r="E6223" t="str">
            <v>CUSINO</v>
          </cell>
        </row>
        <row r="6224">
          <cell r="B6224" t="str">
            <v>MARCO PEDRAZZANI</v>
          </cell>
          <cell r="E6224" t="str">
            <v>CUSINO</v>
          </cell>
        </row>
        <row r="6225">
          <cell r="B6225" t="str">
            <v>ALDO RIVA</v>
          </cell>
          <cell r="E6225" t="str">
            <v>DIZZASCO</v>
          </cell>
        </row>
        <row r="6226">
          <cell r="B6226" t="str">
            <v>DOMENICO MARRAZZO</v>
          </cell>
          <cell r="E6226" t="str">
            <v>DIZZASCO</v>
          </cell>
        </row>
        <row r="6227">
          <cell r="B6227" t="str">
            <v>ANDREINA GERLETTI</v>
          </cell>
          <cell r="E6227" t="str">
            <v>DIZZASCO</v>
          </cell>
        </row>
        <row r="6228">
          <cell r="B6228" t="str">
            <v>PIETRO ANGELO LEGGERI</v>
          </cell>
          <cell r="E6228" t="str">
            <v>DOMASO</v>
          </cell>
        </row>
        <row r="6229">
          <cell r="B6229" t="str">
            <v>RITA MAZZA</v>
          </cell>
          <cell r="E6229" t="str">
            <v>DOMASO</v>
          </cell>
        </row>
        <row r="6230">
          <cell r="B6230" t="str">
            <v>ANNA TUNESI</v>
          </cell>
          <cell r="E6230" t="str">
            <v>DOMASO</v>
          </cell>
        </row>
        <row r="6231">
          <cell r="B6231" t="str">
            <v>GIOVANNI MUOLO</v>
          </cell>
          <cell r="E6231" t="str">
            <v>DONGO</v>
          </cell>
        </row>
        <row r="6232">
          <cell r="B6232" t="str">
            <v>MAURO ROBBA</v>
          </cell>
          <cell r="E6232" t="str">
            <v>DONGO</v>
          </cell>
        </row>
        <row r="6233">
          <cell r="B6233" t="str">
            <v>MASSIMO GRANZELLA</v>
          </cell>
          <cell r="E6233" t="str">
            <v>DONGO</v>
          </cell>
        </row>
        <row r="6234">
          <cell r="B6234" t="str">
            <v>LUCIANA PALO</v>
          </cell>
          <cell r="E6234" t="str">
            <v>DOSSO DEL LIRO</v>
          </cell>
        </row>
        <row r="6235">
          <cell r="B6235" t="str">
            <v>EGIDIO BARAGLIA</v>
          </cell>
          <cell r="E6235" t="str">
            <v>DOSSO DEL LIRO</v>
          </cell>
        </row>
        <row r="6236">
          <cell r="B6236" t="str">
            <v>BIAGIO MASTAGLIO</v>
          </cell>
          <cell r="E6236" t="str">
            <v>DOSSO DEL LIRO</v>
          </cell>
        </row>
        <row r="6237">
          <cell r="B6237" t="str">
            <v>MAURO CAPRANI</v>
          </cell>
          <cell r="E6237" t="str">
            <v>ERBA</v>
          </cell>
        </row>
        <row r="6238">
          <cell r="B6238" t="str">
            <v>SOFIA GRIPPO</v>
          </cell>
          <cell r="E6238" t="str">
            <v>ERBA</v>
          </cell>
        </row>
        <row r="6239">
          <cell r="B6239" t="str">
            <v>PAOLO FARANO</v>
          </cell>
          <cell r="E6239" t="str">
            <v>ERBA</v>
          </cell>
        </row>
        <row r="6240">
          <cell r="B6240" t="str">
            <v>ALESSIO NAVA</v>
          </cell>
          <cell r="E6240" t="str">
            <v>ERBA</v>
          </cell>
        </row>
        <row r="6241">
          <cell r="B6241" t="str">
            <v>ANNA PROSERPIO</v>
          </cell>
          <cell r="E6241" t="str">
            <v>ERBA</v>
          </cell>
        </row>
        <row r="6242">
          <cell r="B6242" t="str">
            <v>MATTEO REDAELLI</v>
          </cell>
          <cell r="E6242" t="str">
            <v>ERBA</v>
          </cell>
        </row>
        <row r="6243">
          <cell r="B6243" t="str">
            <v>ALESSANDRO SPINELLI</v>
          </cell>
          <cell r="E6243" t="str">
            <v>EUPILIO</v>
          </cell>
        </row>
        <row r="6244">
          <cell r="B6244" t="str">
            <v>LUCIA EMANUELA ZANCONI</v>
          </cell>
          <cell r="E6244" t="str">
            <v>EUPILIO</v>
          </cell>
        </row>
        <row r="6245">
          <cell r="B6245" t="str">
            <v>MARCO MARINO FRANCO GARAVAGLIA</v>
          </cell>
          <cell r="E6245" t="str">
            <v>EUPILIO</v>
          </cell>
        </row>
        <row r="6246">
          <cell r="B6246" t="str">
            <v>ANGELA MOLINARI</v>
          </cell>
          <cell r="E6246" t="str">
            <v>FAGGETO LARIO</v>
          </cell>
        </row>
        <row r="6247">
          <cell r="B6247" t="str">
            <v>GUIDO TAVECCHIO</v>
          </cell>
          <cell r="E6247" t="str">
            <v>FAGGETO LARIO</v>
          </cell>
        </row>
        <row r="6248">
          <cell r="B6248" t="str">
            <v>ALESSANDRO VERGA</v>
          </cell>
          <cell r="E6248" t="str">
            <v>FAGGETO LARIO</v>
          </cell>
        </row>
        <row r="6249">
          <cell r="B6249" t="str">
            <v>GIUSEPPE PRESTINARI</v>
          </cell>
          <cell r="E6249" t="str">
            <v>FALOPPIO</v>
          </cell>
        </row>
        <row r="6250">
          <cell r="B6250" t="str">
            <v>ANNA FLOR</v>
          </cell>
          <cell r="E6250" t="str">
            <v>FALOPPIO</v>
          </cell>
        </row>
        <row r="6251">
          <cell r="B6251" t="str">
            <v>IRIS BIZZANELLI</v>
          </cell>
          <cell r="E6251" t="str">
            <v>FALOPPIO</v>
          </cell>
        </row>
        <row r="6252">
          <cell r="B6252" t="str">
            <v>ROCCO FAGETTI</v>
          </cell>
          <cell r="E6252" t="str">
            <v>FALOPPIO</v>
          </cell>
        </row>
        <row r="6253">
          <cell r="B6253" t="str">
            <v>PAOLO LAMPREDA</v>
          </cell>
          <cell r="E6253" t="str">
            <v>FALOPPIO</v>
          </cell>
        </row>
        <row r="6254">
          <cell r="B6254" t="str">
            <v>CLAUDIO CANOBBIO</v>
          </cell>
          <cell r="E6254" t="str">
            <v>FENEGRO'</v>
          </cell>
        </row>
        <row r="6255">
          <cell r="B6255" t="str">
            <v>ELENA CORTELEZZI</v>
          </cell>
          <cell r="E6255" t="str">
            <v>FENEGRO'</v>
          </cell>
        </row>
        <row r="6256">
          <cell r="B6256" t="str">
            <v>SALVATORE SABATINO</v>
          </cell>
          <cell r="E6256" t="str">
            <v>FENEGRO'</v>
          </cell>
        </row>
        <row r="6257">
          <cell r="B6257" t="str">
            <v>VERA UBOLDI</v>
          </cell>
          <cell r="E6257" t="str">
            <v>FENEGRO'</v>
          </cell>
        </row>
        <row r="6258">
          <cell r="B6258" t="str">
            <v>ROBERTO MOSCATELLI</v>
          </cell>
          <cell r="E6258" t="str">
            <v>FIGINO SERENZA</v>
          </cell>
        </row>
        <row r="6259">
          <cell r="B6259" t="str">
            <v>MAURIZIO ALDO BALLABIO</v>
          </cell>
          <cell r="E6259" t="str">
            <v>FIGINO SERENZA</v>
          </cell>
        </row>
        <row r="6260">
          <cell r="B6260" t="str">
            <v>SARA BELLINI</v>
          </cell>
          <cell r="E6260" t="str">
            <v>FIGINO SERENZA</v>
          </cell>
        </row>
        <row r="6261">
          <cell r="B6261" t="str">
            <v>MAURIZIO CATTANEO</v>
          </cell>
          <cell r="E6261" t="str">
            <v>FIGINO SERENZA</v>
          </cell>
        </row>
        <row r="6262">
          <cell r="B6262" t="str">
            <v>GIOVANNA MARIAN</v>
          </cell>
          <cell r="E6262" t="str">
            <v>FIGINO SERENZA</v>
          </cell>
        </row>
        <row r="6263">
          <cell r="B6263" t="str">
            <v>ROBERTO FORNASIERO</v>
          </cell>
          <cell r="E6263" t="str">
            <v>FINO MORNASCO</v>
          </cell>
        </row>
        <row r="6264">
          <cell r="B6264" t="str">
            <v>DOMENICO ALVARO</v>
          </cell>
          <cell r="E6264" t="str">
            <v>FINO MORNASCO</v>
          </cell>
        </row>
        <row r="6265">
          <cell r="B6265" t="str">
            <v>VALERIA BIANCO</v>
          </cell>
          <cell r="E6265" t="str">
            <v>FINO MORNASCO</v>
          </cell>
        </row>
        <row r="6266">
          <cell r="B6266" t="str">
            <v>SARA MINNITI</v>
          </cell>
          <cell r="E6266" t="str">
            <v>FINO MORNASCO</v>
          </cell>
        </row>
        <row r="6267">
          <cell r="B6267" t="str">
            <v>SIMONE PASSIATORE</v>
          </cell>
          <cell r="E6267" t="str">
            <v>FINO MORNASCO</v>
          </cell>
        </row>
        <row r="6268">
          <cell r="B6268" t="str">
            <v>EROS ROBBA</v>
          </cell>
          <cell r="E6268" t="str">
            <v>GARZENO</v>
          </cell>
        </row>
        <row r="6269">
          <cell r="B6269" t="str">
            <v>CLAUDIA ORFENGHI</v>
          </cell>
          <cell r="E6269" t="str">
            <v>GARZENO</v>
          </cell>
        </row>
        <row r="6270">
          <cell r="B6270" t="str">
            <v>MARIO MONTINI</v>
          </cell>
          <cell r="E6270" t="str">
            <v>GARZENO</v>
          </cell>
        </row>
        <row r="6271">
          <cell r="B6271" t="str">
            <v>OSCAR MELLA</v>
          </cell>
          <cell r="E6271" t="str">
            <v>GERA LARIO</v>
          </cell>
        </row>
        <row r="6272">
          <cell r="B6272" t="str">
            <v>SONIA COPES</v>
          </cell>
          <cell r="E6272" t="str">
            <v>GERA LARIO</v>
          </cell>
        </row>
        <row r="6273">
          <cell r="B6273" t="str">
            <v>ALBERTO PEVERELLI</v>
          </cell>
          <cell r="E6273" t="str">
            <v>GRANDATE</v>
          </cell>
        </row>
        <row r="6274">
          <cell r="B6274" t="str">
            <v>ANDREA BRENNA</v>
          </cell>
          <cell r="E6274" t="str">
            <v>GRANDATE</v>
          </cell>
        </row>
        <row r="6275">
          <cell r="B6275" t="str">
            <v>FABIO FERRARIO</v>
          </cell>
          <cell r="E6275" t="str">
            <v>GRANDATE</v>
          </cell>
        </row>
        <row r="6276">
          <cell r="B6276" t="str">
            <v>ANGELO ADAMO</v>
          </cell>
          <cell r="E6276" t="str">
            <v>GRANDOLA ED UNITI</v>
          </cell>
        </row>
        <row r="6277">
          <cell r="B6277" t="str">
            <v>ANDREA SELVA</v>
          </cell>
          <cell r="E6277" t="str">
            <v>GRANDOLA ED UNITI</v>
          </cell>
        </row>
        <row r="6278">
          <cell r="B6278" t="str">
            <v>SARA ERBA</v>
          </cell>
          <cell r="E6278" t="str">
            <v>GRANDOLA ED UNITI</v>
          </cell>
        </row>
        <row r="6279">
          <cell r="B6279" t="str">
            <v>CESARE SOLDARELLI</v>
          </cell>
          <cell r="E6279" t="str">
            <v>GRAVEDONA ED UNITI</v>
          </cell>
        </row>
        <row r="6280">
          <cell r="B6280" t="str">
            <v>ALBERTO PRADELLA</v>
          </cell>
          <cell r="E6280" t="str">
            <v>GRAVEDONA ED UNITI</v>
          </cell>
        </row>
        <row r="6281">
          <cell r="B6281" t="str">
            <v>CATERINA BONGIASCA</v>
          </cell>
          <cell r="E6281" t="str">
            <v>GRAVEDONA ED UNITI</v>
          </cell>
        </row>
        <row r="6282">
          <cell r="B6282" t="str">
            <v>ROBERTA GAMBA</v>
          </cell>
          <cell r="E6282" t="str">
            <v>GRAVEDONA ED UNITI</v>
          </cell>
        </row>
        <row r="6283">
          <cell r="B6283" t="str">
            <v>GIULIANO MAZZUCCHI</v>
          </cell>
          <cell r="E6283" t="str">
            <v>GRAVEDONA ED UNITI</v>
          </cell>
        </row>
        <row r="6284">
          <cell r="B6284" t="str">
            <v>PIETRO ORTELLI</v>
          </cell>
          <cell r="E6284" t="str">
            <v>GRIANTE</v>
          </cell>
        </row>
        <row r="6285">
          <cell r="B6285" t="str">
            <v>ELEONORA PINI</v>
          </cell>
          <cell r="E6285" t="str">
            <v>GRIANTE</v>
          </cell>
        </row>
        <row r="6286">
          <cell r="B6286" t="str">
            <v>SLOTEN JOOST VAN</v>
          </cell>
          <cell r="E6286" t="str">
            <v>GRIANTE</v>
          </cell>
        </row>
        <row r="6287">
          <cell r="B6287" t="str">
            <v>IVANO BERNASCONI</v>
          </cell>
          <cell r="E6287" t="str">
            <v>GUANZATE</v>
          </cell>
        </row>
        <row r="6288">
          <cell r="B6288" t="str">
            <v>MONICA COLACICCO</v>
          </cell>
          <cell r="E6288" t="str">
            <v>GUANZATE</v>
          </cell>
        </row>
        <row r="6289">
          <cell r="B6289" t="str">
            <v>MARIANGELA CIRONE</v>
          </cell>
          <cell r="E6289" t="str">
            <v>GUANZATE</v>
          </cell>
        </row>
        <row r="6290">
          <cell r="B6290" t="str">
            <v>MAURIZIO PIETRO OLEARI</v>
          </cell>
          <cell r="E6290" t="str">
            <v>GUANZATE</v>
          </cell>
        </row>
        <row r="6291">
          <cell r="B6291" t="str">
            <v>MATTEO PIETROBON</v>
          </cell>
          <cell r="E6291" t="str">
            <v>GUANZATE</v>
          </cell>
        </row>
        <row r="6292">
          <cell r="B6292" t="str">
            <v>FRANCESCO VINCENZI</v>
          </cell>
          <cell r="E6292" t="str">
            <v>INVERIGO</v>
          </cell>
        </row>
        <row r="6293">
          <cell r="B6293" t="str">
            <v>ALESSANDRO ANZANI</v>
          </cell>
          <cell r="E6293" t="str">
            <v>INVERIGO</v>
          </cell>
        </row>
        <row r="6294">
          <cell r="B6294" t="str">
            <v>BARBARA MAGNI</v>
          </cell>
          <cell r="E6294" t="str">
            <v>INVERIGO</v>
          </cell>
        </row>
        <row r="6295">
          <cell r="B6295" t="str">
            <v>ROBERTO POZZI</v>
          </cell>
          <cell r="E6295" t="str">
            <v>LAGLIO</v>
          </cell>
        </row>
        <row r="6296">
          <cell r="B6296" t="str">
            <v>GIORDANO CETTI</v>
          </cell>
          <cell r="E6296" t="str">
            <v>LAGLIO</v>
          </cell>
        </row>
        <row r="6297">
          <cell r="B6297" t="str">
            <v>MONICA SESSOLO</v>
          </cell>
          <cell r="E6297" t="str">
            <v>LAGLIO</v>
          </cell>
        </row>
        <row r="6298">
          <cell r="B6298" t="str">
            <v>CIPRIANO SOLDATI</v>
          </cell>
          <cell r="E6298" t="str">
            <v>LAINO</v>
          </cell>
        </row>
        <row r="6299">
          <cell r="B6299" t="str">
            <v>LUISELLA ROSSI</v>
          </cell>
          <cell r="E6299" t="str">
            <v>LAINO</v>
          </cell>
        </row>
        <row r="6300">
          <cell r="B6300" t="str">
            <v>FLAVIO MAURI</v>
          </cell>
          <cell r="E6300" t="str">
            <v>LAMBRUGO</v>
          </cell>
        </row>
        <row r="6301">
          <cell r="B6301" t="str">
            <v>DARIO BERTARINI</v>
          </cell>
          <cell r="E6301" t="str">
            <v>LAMBRUGO</v>
          </cell>
        </row>
        <row r="6302">
          <cell r="B6302" t="str">
            <v>BARBARA PIROVANO</v>
          </cell>
          <cell r="E6302" t="str">
            <v>LAMBRUGO</v>
          </cell>
        </row>
        <row r="6303">
          <cell r="B6303" t="str">
            <v>PATRIZIA MAZZA</v>
          </cell>
          <cell r="E6303" t="str">
            <v>LASNIGO</v>
          </cell>
        </row>
        <row r="6304">
          <cell r="B6304" t="str">
            <v>MARIO GIANA</v>
          </cell>
          <cell r="E6304" t="str">
            <v>LASNIGO</v>
          </cell>
        </row>
        <row r="6305">
          <cell r="B6305" t="str">
            <v>MAGDA ARGENTI</v>
          </cell>
          <cell r="E6305" t="str">
            <v>LASNIGO</v>
          </cell>
        </row>
        <row r="6306">
          <cell r="B6306" t="str">
            <v>MAURIZIO BOLESO</v>
          </cell>
          <cell r="E6306" t="str">
            <v>LEZZENO</v>
          </cell>
        </row>
        <row r="6307">
          <cell r="B6307" t="str">
            <v>LUIGI LUONI</v>
          </cell>
          <cell r="E6307" t="str">
            <v>LEZZENO</v>
          </cell>
        </row>
        <row r="6308">
          <cell r="B6308" t="str">
            <v>STEFANO VALLI</v>
          </cell>
          <cell r="E6308" t="str">
            <v>LEZZENO</v>
          </cell>
        </row>
        <row r="6309">
          <cell r="B6309" t="str">
            <v>DANILO CAIRONI</v>
          </cell>
          <cell r="E6309" t="str">
            <v>LIMIDO COMASCO</v>
          </cell>
        </row>
        <row r="6310">
          <cell r="B6310" t="str">
            <v>RENATO SANVITO</v>
          </cell>
          <cell r="E6310" t="str">
            <v>LIMIDO COMASCO</v>
          </cell>
        </row>
        <row r="6311">
          <cell r="B6311" t="str">
            <v>SAMUELA CANOBBIO</v>
          </cell>
          <cell r="E6311" t="str">
            <v>LIMIDO COMASCO</v>
          </cell>
        </row>
        <row r="6312">
          <cell r="B6312" t="str">
            <v>PAOLA CORTELEZZI</v>
          </cell>
          <cell r="E6312" t="str">
            <v>LIMIDO COMASCO</v>
          </cell>
        </row>
        <row r="6313">
          <cell r="B6313" t="str">
            <v>LORIS GELSO</v>
          </cell>
          <cell r="E6313" t="str">
            <v>LIMIDO COMASCO</v>
          </cell>
        </row>
        <row r="6314">
          <cell r="B6314" t="str">
            <v>ALESSIO CANTALUPPI</v>
          </cell>
          <cell r="E6314" t="str">
            <v>LIPOMO</v>
          </cell>
        </row>
        <row r="6315">
          <cell r="B6315" t="str">
            <v>GIANLUCA LEO</v>
          </cell>
          <cell r="E6315" t="str">
            <v>LIPOMO</v>
          </cell>
        </row>
        <row r="6316">
          <cell r="B6316" t="str">
            <v>VALERIA PORTALE</v>
          </cell>
          <cell r="E6316" t="str">
            <v>LIPOMO</v>
          </cell>
        </row>
        <row r="6317">
          <cell r="B6317" t="str">
            <v>SILVANA SCALA</v>
          </cell>
          <cell r="E6317" t="str">
            <v>LIPOMO</v>
          </cell>
        </row>
        <row r="6318">
          <cell r="B6318" t="str">
            <v>DANIELE POZZI</v>
          </cell>
          <cell r="E6318" t="str">
            <v>LIVO</v>
          </cell>
        </row>
        <row r="6319">
          <cell r="B6319" t="str">
            <v>MARINO BERTOLA</v>
          </cell>
          <cell r="E6319" t="str">
            <v>LIVO</v>
          </cell>
        </row>
        <row r="6320">
          <cell r="B6320" t="str">
            <v>MILVA MARIA PESCATORI</v>
          </cell>
          <cell r="E6320" t="str">
            <v>LIVO</v>
          </cell>
        </row>
        <row r="6321">
          <cell r="B6321" t="str">
            <v>LUCA CASTIGLIONI</v>
          </cell>
          <cell r="E6321" t="str">
            <v>LOCATE VARESINO</v>
          </cell>
        </row>
        <row r="6322">
          <cell r="B6322" t="str">
            <v>DANIELA BAMBINA MARIA GRIMOLDI</v>
          </cell>
          <cell r="E6322" t="str">
            <v>LOCATE VARESINO</v>
          </cell>
        </row>
        <row r="6323">
          <cell r="B6323" t="str">
            <v>MICHELA ANNA ESPOSITO</v>
          </cell>
          <cell r="E6323" t="str">
            <v>LOCATE VARESINO</v>
          </cell>
        </row>
        <row r="6324">
          <cell r="B6324" t="str">
            <v>SERGIO FRONTINI</v>
          </cell>
          <cell r="E6324" t="str">
            <v>LOCATE VARESINO</v>
          </cell>
        </row>
        <row r="6325">
          <cell r="B6325" t="str">
            <v>GIOVANNI RUSCONI</v>
          </cell>
          <cell r="E6325" t="str">
            <v>LOMAZZO</v>
          </cell>
        </row>
        <row r="6326">
          <cell r="B6326" t="str">
            <v>ANNAMARIA CONOSCITORE</v>
          </cell>
          <cell r="E6326" t="str">
            <v>LOMAZZO</v>
          </cell>
        </row>
        <row r="6327">
          <cell r="B6327" t="str">
            <v>NICOLA FUSARO</v>
          </cell>
          <cell r="E6327" t="str">
            <v>LOMAZZO</v>
          </cell>
        </row>
        <row r="6328">
          <cell r="B6328" t="str">
            <v>ALBERTO MONTI</v>
          </cell>
          <cell r="E6328" t="str">
            <v>LOMAZZO</v>
          </cell>
        </row>
        <row r="6329">
          <cell r="B6329" t="str">
            <v>LAURA VILLA</v>
          </cell>
          <cell r="E6329" t="str">
            <v>LOMAZZO</v>
          </cell>
        </row>
        <row r="6330">
          <cell r="B6330" t="str">
            <v>CARLO CASTELNUOVO</v>
          </cell>
          <cell r="E6330" t="str">
            <v>LONGONE AL SEGRINO</v>
          </cell>
        </row>
        <row r="6331">
          <cell r="B6331" t="str">
            <v>PIERANGELO CASTELNUOVO</v>
          </cell>
          <cell r="E6331" t="str">
            <v>LONGONE AL SEGRINO</v>
          </cell>
        </row>
        <row r="6332">
          <cell r="B6332" t="str">
            <v>LAURA MANZENI</v>
          </cell>
          <cell r="E6332" t="str">
            <v>LONGONE AL SEGRINO</v>
          </cell>
        </row>
        <row r="6333">
          <cell r="B6333" t="str">
            <v>FONTANA SUSANNA DALLA</v>
          </cell>
          <cell r="E6333" t="str">
            <v>LUISAGO</v>
          </cell>
        </row>
        <row r="6334">
          <cell r="B6334" t="str">
            <v>ADELIO FRIGERIO</v>
          </cell>
          <cell r="E6334" t="str">
            <v>LUISAGO</v>
          </cell>
        </row>
        <row r="6335">
          <cell r="B6335" t="str">
            <v>PAOLA BOTTACIN</v>
          </cell>
          <cell r="E6335" t="str">
            <v>LUISAGO</v>
          </cell>
        </row>
        <row r="6336">
          <cell r="B6336" t="str">
            <v>FEDERICO BASSANI</v>
          </cell>
          <cell r="E6336" t="str">
            <v>LURAGO D'ERBA</v>
          </cell>
        </row>
        <row r="6337">
          <cell r="B6337" t="str">
            <v>DAVIDE COLOMBO</v>
          </cell>
          <cell r="E6337" t="str">
            <v>LURAGO D'ERBA</v>
          </cell>
        </row>
        <row r="6338">
          <cell r="B6338" t="str">
            <v>ELISA CESCHINA</v>
          </cell>
          <cell r="E6338" t="str">
            <v>LURAGO D'ERBA</v>
          </cell>
        </row>
        <row r="6339">
          <cell r="B6339" t="str">
            <v>PAOLO CONSONNI</v>
          </cell>
          <cell r="E6339" t="str">
            <v>LURAGO D'ERBA</v>
          </cell>
        </row>
        <row r="6340">
          <cell r="B6340" t="str">
            <v>LUIGI BERLUSCONI</v>
          </cell>
          <cell r="E6340" t="str">
            <v>LURAGO MARINONE</v>
          </cell>
        </row>
        <row r="6341">
          <cell r="B6341" t="str">
            <v>SIMONE PAGANI</v>
          </cell>
          <cell r="E6341" t="str">
            <v>LURAGO MARINONE</v>
          </cell>
        </row>
        <row r="6342">
          <cell r="B6342" t="str">
            <v>GIUSEPPE PAGANI</v>
          </cell>
          <cell r="E6342" t="str">
            <v>LURAGO MARINONE</v>
          </cell>
        </row>
        <row r="6343">
          <cell r="B6343" t="str">
            <v>ANNA GARGANO</v>
          </cell>
          <cell r="E6343" t="str">
            <v>LURATE CACCIVIO</v>
          </cell>
        </row>
        <row r="6344">
          <cell r="B6344" t="str">
            <v>MARIA ISABELLA DOMINIONI</v>
          </cell>
          <cell r="E6344" t="str">
            <v>LURATE CACCIVIO</v>
          </cell>
        </row>
        <row r="6345">
          <cell r="B6345" t="str">
            <v>ROSANNA ANGHILERI</v>
          </cell>
          <cell r="E6345" t="str">
            <v>LURATE CACCIVIO</v>
          </cell>
        </row>
        <row r="6346">
          <cell r="B6346" t="str">
            <v>LUCA BIANCHI</v>
          </cell>
          <cell r="E6346" t="str">
            <v>LURATE CACCIVIO</v>
          </cell>
        </row>
        <row r="6347">
          <cell r="B6347" t="str">
            <v>ENRICO CLERICI</v>
          </cell>
          <cell r="E6347" t="str">
            <v>LURATE CACCIVIO</v>
          </cell>
        </row>
        <row r="6348">
          <cell r="B6348" t="str">
            <v>DANILO BIANCHI</v>
          </cell>
          <cell r="E6348" t="str">
            <v>MAGREGLIO</v>
          </cell>
        </row>
        <row r="6349">
          <cell r="B6349" t="str">
            <v>MARIA TAVECCHIO</v>
          </cell>
          <cell r="E6349" t="str">
            <v>MAGREGLIO</v>
          </cell>
        </row>
        <row r="6350">
          <cell r="B6350" t="str">
            <v>ROBERTO ZARDONI</v>
          </cell>
          <cell r="E6350" t="str">
            <v>MAGREGLIO</v>
          </cell>
        </row>
        <row r="6351">
          <cell r="B6351" t="str">
            <v>GIOVANNI ALBERTI</v>
          </cell>
          <cell r="E6351" t="str">
            <v>MARIANO COMENSE</v>
          </cell>
        </row>
        <row r="6352">
          <cell r="B6352" t="str">
            <v>ANDREA BALLABIO</v>
          </cell>
          <cell r="E6352" t="str">
            <v>MARIANO COMENSE</v>
          </cell>
        </row>
        <row r="6353">
          <cell r="B6353" t="str">
            <v>ENRICO RUDY BENELLI</v>
          </cell>
          <cell r="E6353" t="str">
            <v>MARIANO COMENSE</v>
          </cell>
        </row>
        <row r="6354">
          <cell r="B6354" t="str">
            <v>EVELINA ARABELLA GRASSI</v>
          </cell>
          <cell r="E6354" t="str">
            <v>MARIANO COMENSE</v>
          </cell>
        </row>
        <row r="6355">
          <cell r="B6355" t="str">
            <v>MASSIMILIANO STIGLIANO</v>
          </cell>
          <cell r="E6355" t="str">
            <v>MARIANO COMENSE</v>
          </cell>
        </row>
        <row r="6356">
          <cell r="B6356" t="str">
            <v>LOREDANA TESTINI</v>
          </cell>
          <cell r="E6356" t="str">
            <v>MARIANO COMENSE</v>
          </cell>
        </row>
        <row r="6357">
          <cell r="B6357" t="str">
            <v>TIZIANO CITTERIO</v>
          </cell>
          <cell r="E6357" t="str">
            <v>MASLIANICO</v>
          </cell>
        </row>
        <row r="6358">
          <cell r="B6358" t="str">
            <v>IRMA BASSOTTO</v>
          </cell>
          <cell r="E6358" t="str">
            <v>MASLIANICO</v>
          </cell>
        </row>
        <row r="6359">
          <cell r="B6359" t="str">
            <v>LUIGI FORNI</v>
          </cell>
          <cell r="E6359" t="str">
            <v>MASLIANICO</v>
          </cell>
        </row>
        <row r="6360">
          <cell r="B6360" t="str">
            <v>ANDREA GATTUSO</v>
          </cell>
          <cell r="E6360" t="str">
            <v>MASLIANICO</v>
          </cell>
        </row>
        <row r="6361">
          <cell r="B6361" t="str">
            <v>ALICE TUMBIOLO</v>
          </cell>
          <cell r="E6361" t="str">
            <v>MASLIANICO</v>
          </cell>
        </row>
        <row r="6362">
          <cell r="B6362" t="str">
            <v>MICHELE SPAGGIARI</v>
          </cell>
          <cell r="E6362" t="str">
            <v>MENAGGIO</v>
          </cell>
        </row>
        <row r="6363">
          <cell r="B6363" t="str">
            <v>FABRIZIO CEREGHINI</v>
          </cell>
          <cell r="E6363" t="str">
            <v>MENAGGIO</v>
          </cell>
        </row>
        <row r="6364">
          <cell r="B6364" t="str">
            <v>LUIGI FRAQUELLI</v>
          </cell>
          <cell r="E6364" t="str">
            <v>MENAGGIO</v>
          </cell>
        </row>
        <row r="6365">
          <cell r="B6365" t="str">
            <v>PAOLA GIOSSI</v>
          </cell>
          <cell r="E6365" t="str">
            <v>MENAGGIO</v>
          </cell>
        </row>
        <row r="6366">
          <cell r="B6366" t="str">
            <v>VALENTINA POZZI</v>
          </cell>
          <cell r="E6366" t="str">
            <v>MENAGGIO</v>
          </cell>
        </row>
        <row r="6367">
          <cell r="B6367" t="str">
            <v>GIOVANNI VANOSSI</v>
          </cell>
          <cell r="E6367" t="str">
            <v>MERONE</v>
          </cell>
        </row>
        <row r="6368">
          <cell r="B6368" t="str">
            <v>CLAUDIO COMINA</v>
          </cell>
          <cell r="E6368" t="str">
            <v>MERONE</v>
          </cell>
        </row>
        <row r="6369">
          <cell r="B6369" t="str">
            <v>GABRIELLA PANZERI</v>
          </cell>
          <cell r="E6369" t="str">
            <v>MERONE</v>
          </cell>
        </row>
        <row r="6370">
          <cell r="B6370" t="str">
            <v>VANESSA PEPE</v>
          </cell>
          <cell r="E6370" t="str">
            <v>MERONE</v>
          </cell>
        </row>
        <row r="6371">
          <cell r="B6371" t="str">
            <v>MAURIZIO PUGLIESE</v>
          </cell>
          <cell r="E6371" t="str">
            <v>MERONE</v>
          </cell>
        </row>
        <row r="6372">
          <cell r="B6372" t="str">
            <v>MARIA CARMELA IOCULANO</v>
          </cell>
          <cell r="E6372" t="str">
            <v>MOLTRASIO</v>
          </cell>
        </row>
        <row r="6373">
          <cell r="B6373" t="str">
            <v>CLAUDIA PORRO</v>
          </cell>
          <cell r="E6373" t="str">
            <v>MOLTRASIO</v>
          </cell>
        </row>
        <row r="6374">
          <cell r="B6374" t="str">
            <v>LUIGI FAZIO</v>
          </cell>
          <cell r="E6374" t="str">
            <v>MOLTRASIO</v>
          </cell>
        </row>
        <row r="6375">
          <cell r="B6375" t="str">
            <v>MARISA CESANA</v>
          </cell>
          <cell r="E6375" t="str">
            <v>MONGUZZO</v>
          </cell>
        </row>
        <row r="6376">
          <cell r="B6376" t="str">
            <v>ENRICO BRUNO RIGAMONTI</v>
          </cell>
          <cell r="E6376" t="str">
            <v>MONGUZZO</v>
          </cell>
        </row>
        <row r="6377">
          <cell r="B6377" t="str">
            <v>FRANCESCO MARTA</v>
          </cell>
          <cell r="E6377" t="str">
            <v>MONGUZZO</v>
          </cell>
        </row>
        <row r="6378">
          <cell r="B6378" t="str">
            <v>ALBERTO INTROZZI</v>
          </cell>
          <cell r="E6378" t="str">
            <v>MONTANO LUCINO</v>
          </cell>
        </row>
        <row r="6379">
          <cell r="B6379" t="str">
            <v>SILVIO AIELLO</v>
          </cell>
          <cell r="E6379" t="str">
            <v>MONTANO LUCINO</v>
          </cell>
        </row>
        <row r="6380">
          <cell r="B6380" t="str">
            <v>SIMONA ELETTRA LECCHI</v>
          </cell>
          <cell r="E6380" t="str">
            <v>MONTANO LUCINO</v>
          </cell>
        </row>
        <row r="6381">
          <cell r="B6381" t="str">
            <v>FRANCESCO SALA</v>
          </cell>
          <cell r="E6381" t="str">
            <v>MONTANO LUCINO</v>
          </cell>
        </row>
        <row r="6382">
          <cell r="B6382" t="str">
            <v>SIMONA TANSINI</v>
          </cell>
          <cell r="E6382" t="str">
            <v>MONTANO LUCINO</v>
          </cell>
        </row>
        <row r="6383">
          <cell r="B6383" t="str">
            <v>GIAN LUIGI SPREAFICO</v>
          </cell>
          <cell r="E6383" t="str">
            <v>MONTEMEZZO</v>
          </cell>
        </row>
        <row r="6384">
          <cell r="B6384" t="str">
            <v>ROSA MARIA BELLATI</v>
          </cell>
          <cell r="E6384" t="str">
            <v>MONTEMEZZO</v>
          </cell>
        </row>
        <row r="6385">
          <cell r="B6385" t="str">
            <v>SANTINO CARACCIO</v>
          </cell>
          <cell r="E6385" t="str">
            <v>MONTEMEZZO</v>
          </cell>
        </row>
        <row r="6386">
          <cell r="B6386" t="str">
            <v>GIULIANO CAPUANO</v>
          </cell>
          <cell r="E6386" t="str">
            <v>MONTORFANO</v>
          </cell>
        </row>
        <row r="6387">
          <cell r="B6387" t="str">
            <v>LUCA LIMONTA</v>
          </cell>
          <cell r="E6387" t="str">
            <v>MONTORFANO</v>
          </cell>
        </row>
        <row r="6388">
          <cell r="B6388" t="str">
            <v>ELENA CASARTELLI</v>
          </cell>
          <cell r="E6388" t="str">
            <v>MONTORFANO</v>
          </cell>
        </row>
        <row r="6389">
          <cell r="B6389" t="str">
            <v>LUIGI MONZA</v>
          </cell>
          <cell r="E6389" t="str">
            <v>MOZZATE</v>
          </cell>
        </row>
        <row r="6390">
          <cell r="B6390" t="str">
            <v>FRANCESCA PREATONI</v>
          </cell>
          <cell r="E6390" t="str">
            <v>MOZZATE</v>
          </cell>
        </row>
        <row r="6391">
          <cell r="B6391" t="str">
            <v>ADONIS BETTONI</v>
          </cell>
          <cell r="E6391" t="str">
            <v>MOZZATE</v>
          </cell>
        </row>
        <row r="6392">
          <cell r="B6392" t="str">
            <v>DANIELA CORRADI</v>
          </cell>
          <cell r="E6392" t="str">
            <v>MOZZATE</v>
          </cell>
        </row>
        <row r="6393">
          <cell r="B6393" t="str">
            <v>MARCO POZZI</v>
          </cell>
          <cell r="E6393" t="str">
            <v>MUSSO</v>
          </cell>
        </row>
        <row r="6394">
          <cell r="B6394" t="str">
            <v>LORENZI ROBERTO DE</v>
          </cell>
          <cell r="E6394" t="str">
            <v>MUSSO</v>
          </cell>
        </row>
        <row r="6395">
          <cell r="B6395" t="str">
            <v>MARIA ERMINIA ACQUISTAPACE</v>
          </cell>
          <cell r="E6395" t="str">
            <v>MUSSO</v>
          </cell>
        </row>
        <row r="6396">
          <cell r="B6396" t="str">
            <v>MASSIMO MORINI</v>
          </cell>
          <cell r="E6396" t="str">
            <v>NESSO</v>
          </cell>
        </row>
        <row r="6397">
          <cell r="B6397" t="str">
            <v>FRANCO ARGENTI</v>
          </cell>
          <cell r="E6397" t="str">
            <v>NESSO</v>
          </cell>
        </row>
        <row r="6398">
          <cell r="B6398" t="str">
            <v>CRISTIANA GAMBOTTI</v>
          </cell>
          <cell r="E6398" t="str">
            <v>NESSO</v>
          </cell>
        </row>
        <row r="6399">
          <cell r="B6399" t="str">
            <v>SERAFINO GRASSI</v>
          </cell>
          <cell r="E6399" t="str">
            <v>NOVEDRATE</v>
          </cell>
        </row>
        <row r="6400">
          <cell r="B6400" t="str">
            <v>PASQUALE BROSIO</v>
          </cell>
          <cell r="E6400" t="str">
            <v>NOVEDRATE</v>
          </cell>
        </row>
        <row r="6401">
          <cell r="B6401" t="str">
            <v>CHANTAL ASJA BENEGGI</v>
          </cell>
          <cell r="E6401" t="str">
            <v>NOVEDRATE</v>
          </cell>
        </row>
        <row r="6402">
          <cell r="B6402" t="str">
            <v>SIMONE MORETTI</v>
          </cell>
          <cell r="E6402" t="str">
            <v>OLGIATE COMASCO</v>
          </cell>
        </row>
        <row r="6403">
          <cell r="B6403" t="str">
            <v>PAOLA VERCELLINI</v>
          </cell>
          <cell r="E6403" t="str">
            <v>OLGIATE COMASCO</v>
          </cell>
        </row>
        <row r="6404">
          <cell r="B6404" t="str">
            <v>FLAVIO BONINSEGNA</v>
          </cell>
          <cell r="E6404" t="str">
            <v>OLGIATE COMASCO</v>
          </cell>
        </row>
        <row r="6405">
          <cell r="B6405" t="str">
            <v>LUCA CERCHIARI</v>
          </cell>
          <cell r="E6405" t="str">
            <v>OLGIATE COMASCO</v>
          </cell>
        </row>
        <row r="6406">
          <cell r="B6406" t="str">
            <v>STEFANIA MANCUSO</v>
          </cell>
          <cell r="E6406" t="str">
            <v>OLGIATE COMASCO</v>
          </cell>
        </row>
        <row r="6407">
          <cell r="B6407" t="str">
            <v>RENATO SPINA</v>
          </cell>
          <cell r="E6407" t="str">
            <v>OLGIATE COMASCO</v>
          </cell>
        </row>
        <row r="6408">
          <cell r="B6408" t="str">
            <v>AURELIO MELETTO</v>
          </cell>
          <cell r="E6408" t="str">
            <v>OLTRONA DI SAN MAMETTE</v>
          </cell>
        </row>
        <row r="6409">
          <cell r="B6409" t="str">
            <v>MARIA RITA FERRARIO</v>
          </cell>
          <cell r="E6409" t="str">
            <v>OLTRONA DI SAN MAMETTE</v>
          </cell>
        </row>
        <row r="6410">
          <cell r="B6410" t="str">
            <v>GRAZIELLA PEPE</v>
          </cell>
          <cell r="E6410" t="str">
            <v>OLTRONA DI SAN MAMETTE</v>
          </cell>
        </row>
        <row r="6411">
          <cell r="B6411" t="str">
            <v>MADDALENA PINTI</v>
          </cell>
          <cell r="E6411" t="str">
            <v>ORSENIGO</v>
          </cell>
        </row>
        <row r="6412">
          <cell r="B6412" t="str">
            <v>GIANFRANCO FRIGERIO</v>
          </cell>
          <cell r="E6412" t="str">
            <v>ORSENIGO</v>
          </cell>
        </row>
        <row r="6413">
          <cell r="B6413" t="str">
            <v>LUIGI CARLO CORDOLCINI</v>
          </cell>
          <cell r="E6413" t="str">
            <v>ORSENIGO</v>
          </cell>
        </row>
        <row r="6414">
          <cell r="B6414" t="str">
            <v>DANTE MANZI</v>
          </cell>
          <cell r="E6414" t="str">
            <v>PEGLIO</v>
          </cell>
        </row>
        <row r="6415">
          <cell r="B6415" t="str">
            <v>LUCA TANERA</v>
          </cell>
          <cell r="E6415" t="str">
            <v>PEGLIO</v>
          </cell>
        </row>
        <row r="6416">
          <cell r="B6416" t="str">
            <v>EVELINA MOTTI</v>
          </cell>
          <cell r="E6416" t="str">
            <v>PEGLIO</v>
          </cell>
        </row>
        <row r="6417">
          <cell r="B6417" t="str">
            <v>DINO GIUCASTRO</v>
          </cell>
          <cell r="E6417" t="str">
            <v>PIANELLO DEL LARIO</v>
          </cell>
        </row>
        <row r="6418">
          <cell r="B6418" t="str">
            <v>CINZIA MAZZUCCHI</v>
          </cell>
          <cell r="E6418" t="str">
            <v>PIANELLO DEL LARIO</v>
          </cell>
        </row>
        <row r="6419">
          <cell r="B6419" t="str">
            <v>CESARE GIROTTI</v>
          </cell>
          <cell r="E6419" t="str">
            <v>PIANELLO DEL LARIO</v>
          </cell>
        </row>
        <row r="6420">
          <cell r="B6420" t="str">
            <v>GIOVANNI BALABIO</v>
          </cell>
          <cell r="E6420" t="str">
            <v>PIGRA</v>
          </cell>
        </row>
        <row r="6421">
          <cell r="B6421" t="str">
            <v>FEDERICO CESCHINA</v>
          </cell>
          <cell r="E6421" t="str">
            <v>PIGRA</v>
          </cell>
        </row>
        <row r="6422">
          <cell r="B6422" t="str">
            <v>MAURO OLIVERI</v>
          </cell>
          <cell r="E6422" t="str">
            <v>PIGRA</v>
          </cell>
        </row>
        <row r="6423">
          <cell r="B6423" t="str">
            <v>CELESTINO PEDRAZZINI</v>
          </cell>
          <cell r="E6423" t="str">
            <v>PLESIO</v>
          </cell>
        </row>
        <row r="6424">
          <cell r="B6424" t="str">
            <v>CARMEN PETAZZI</v>
          </cell>
          <cell r="E6424" t="str">
            <v>PLESIO</v>
          </cell>
        </row>
        <row r="6425">
          <cell r="B6425" t="str">
            <v>MASSIMO SCIASCIA</v>
          </cell>
          <cell r="E6425" t="str">
            <v>PLESIO</v>
          </cell>
        </row>
        <row r="6426">
          <cell r="B6426" t="str">
            <v>CLAUDIO CORBELLA</v>
          </cell>
          <cell r="E6426" t="str">
            <v>POGNANA LARIO</v>
          </cell>
        </row>
        <row r="6427">
          <cell r="B6427" t="str">
            <v>FEDERICO COLA</v>
          </cell>
          <cell r="E6427" t="str">
            <v>POGNANA LARIO</v>
          </cell>
        </row>
        <row r="6428">
          <cell r="B6428" t="str">
            <v>LUCA DOTTI</v>
          </cell>
          <cell r="E6428" t="str">
            <v>POGNANA LARIO</v>
          </cell>
        </row>
        <row r="6429">
          <cell r="B6429" t="str">
            <v>DAMIANA ROBERTA MAGNI</v>
          </cell>
          <cell r="E6429" t="str">
            <v>PONNA</v>
          </cell>
        </row>
        <row r="6430">
          <cell r="B6430" t="str">
            <v>GIAN ANTONIO SALA</v>
          </cell>
          <cell r="E6430" t="str">
            <v>PONNA</v>
          </cell>
        </row>
        <row r="6431">
          <cell r="B6431" t="str">
            <v>SILVANO MARMORI</v>
          </cell>
          <cell r="E6431" t="str">
            <v>PONNA</v>
          </cell>
        </row>
        <row r="6432">
          <cell r="B6432" t="str">
            <v>ETTORE ANTONIO PELUCCHI</v>
          </cell>
          <cell r="E6432" t="str">
            <v>PONTE LAMBRO</v>
          </cell>
        </row>
        <row r="6433">
          <cell r="B6433" t="str">
            <v>GIANMARCO BROGGIO</v>
          </cell>
          <cell r="E6433" t="str">
            <v>PONTE LAMBRO</v>
          </cell>
        </row>
        <row r="6434">
          <cell r="B6434" t="str">
            <v>CARLO SANTAMBROGIO</v>
          </cell>
          <cell r="E6434" t="str">
            <v>PONTE LAMBRO</v>
          </cell>
        </row>
        <row r="6435">
          <cell r="B6435" t="str">
            <v>SERGIO ERCULIANI</v>
          </cell>
          <cell r="E6435" t="str">
            <v>PORLEZZA</v>
          </cell>
        </row>
        <row r="6436">
          <cell r="B6436" t="str">
            <v>ENRICA GRASSI</v>
          </cell>
          <cell r="E6436" t="str">
            <v>PORLEZZA</v>
          </cell>
        </row>
        <row r="6437">
          <cell r="B6437" t="str">
            <v>CRISTINA FACCINI</v>
          </cell>
          <cell r="E6437" t="str">
            <v>PORLEZZA</v>
          </cell>
        </row>
        <row r="6438">
          <cell r="B6438" t="str">
            <v>CINZIA MASSAINI</v>
          </cell>
          <cell r="E6438" t="str">
            <v>PORLEZZA</v>
          </cell>
        </row>
        <row r="6439">
          <cell r="B6439" t="str">
            <v>PAOLO MUTTONI</v>
          </cell>
          <cell r="E6439" t="str">
            <v>PORLEZZA</v>
          </cell>
        </row>
        <row r="6440">
          <cell r="B6440" t="str">
            <v>BARBARA ZUCCON</v>
          </cell>
          <cell r="E6440" t="str">
            <v>PROSERPIO</v>
          </cell>
        </row>
        <row r="6441">
          <cell r="B6441" t="str">
            <v>GIULIO NAVA</v>
          </cell>
          <cell r="E6441" t="str">
            <v>PROSERPIO</v>
          </cell>
        </row>
        <row r="6442">
          <cell r="B6442" t="str">
            <v>BARBARA PISTONO</v>
          </cell>
          <cell r="E6442" t="str">
            <v>PROSERPIO</v>
          </cell>
        </row>
        <row r="6443">
          <cell r="B6443" t="str">
            <v>FABIO GALLI</v>
          </cell>
          <cell r="E6443" t="str">
            <v>PUSIANO</v>
          </cell>
        </row>
        <row r="6444">
          <cell r="B6444" t="str">
            <v>DE ROSA CLAUDIO SOSIO</v>
          </cell>
          <cell r="E6444" t="str">
            <v>PUSIANO</v>
          </cell>
        </row>
        <row r="6445">
          <cell r="B6445" t="str">
            <v>SERGIO BINDA</v>
          </cell>
          <cell r="E6445" t="str">
            <v>REZZAGO</v>
          </cell>
        </row>
        <row r="6446">
          <cell r="B6446" t="str">
            <v>DINO BINDA</v>
          </cell>
          <cell r="E6446" t="str">
            <v>REZZAGO</v>
          </cell>
        </row>
        <row r="6447">
          <cell r="B6447" t="str">
            <v>MARCO PIANTALUNGA</v>
          </cell>
          <cell r="E6447" t="str">
            <v>REZZAGO</v>
          </cell>
        </row>
        <row r="6448">
          <cell r="B6448" t="str">
            <v>GIACOMO MORELLI</v>
          </cell>
          <cell r="E6448" t="str">
            <v>RODERO</v>
          </cell>
        </row>
        <row r="6449">
          <cell r="B6449" t="str">
            <v>AGNIESZKA ALICJA LENKIEWICZ</v>
          </cell>
          <cell r="E6449" t="str">
            <v>RODERO</v>
          </cell>
        </row>
        <row r="6450">
          <cell r="B6450" t="str">
            <v>AGOSTINO GRISONI</v>
          </cell>
          <cell r="E6450" t="str">
            <v>RONAGO</v>
          </cell>
        </row>
        <row r="6451">
          <cell r="B6451" t="str">
            <v>DAVIDE BRIENZA</v>
          </cell>
          <cell r="E6451" t="str">
            <v>RONAGO</v>
          </cell>
        </row>
        <row r="6452">
          <cell r="B6452" t="str">
            <v>SERGIO ZAULI</v>
          </cell>
          <cell r="E6452" t="str">
            <v>ROVELLASCA</v>
          </cell>
        </row>
        <row r="6453">
          <cell r="B6453" t="str">
            <v>MARCO DISCACCIATI</v>
          </cell>
          <cell r="E6453" t="str">
            <v>ROVELLASCA</v>
          </cell>
        </row>
        <row r="6454">
          <cell r="B6454" t="str">
            <v>DANIELA CATTANEO</v>
          </cell>
          <cell r="E6454" t="str">
            <v>ROVELLASCA</v>
          </cell>
        </row>
        <row r="6455">
          <cell r="B6455" t="str">
            <v>MAURIZIO DELL'ACQUA</v>
          </cell>
          <cell r="E6455" t="str">
            <v>ROVELLASCA</v>
          </cell>
        </row>
        <row r="6456">
          <cell r="B6456" t="str">
            <v>ALESSANDRA MORANDIN</v>
          </cell>
          <cell r="E6456" t="str">
            <v>ROVELLASCA</v>
          </cell>
        </row>
        <row r="6457">
          <cell r="B6457" t="str">
            <v>MARCO VOLONTE'</v>
          </cell>
          <cell r="E6457" t="str">
            <v>ROVELLO PORRO</v>
          </cell>
        </row>
        <row r="6458">
          <cell r="B6458" t="str">
            <v>MARIA CARMELA TASCONE</v>
          </cell>
          <cell r="E6458" t="str">
            <v>ROVELLO PORRO</v>
          </cell>
        </row>
        <row r="6459">
          <cell r="B6459" t="str">
            <v>DANIELA FELICITA BANFI</v>
          </cell>
          <cell r="E6459" t="str">
            <v>ROVELLO PORRO</v>
          </cell>
        </row>
        <row r="6460">
          <cell r="B6460" t="str">
            <v>ANTONIO CESARE VOLONTE'</v>
          </cell>
          <cell r="E6460" t="str">
            <v>ROVELLO PORRO</v>
          </cell>
        </row>
        <row r="6461">
          <cell r="B6461" t="str">
            <v>ROBERTO GREPPI</v>
          </cell>
          <cell r="E6461" t="str">
            <v>SALA COMACINA</v>
          </cell>
        </row>
        <row r="6462">
          <cell r="B6462" t="str">
            <v>GIANMARIO GERLETTI</v>
          </cell>
          <cell r="E6462" t="str">
            <v>SALA COMACINA</v>
          </cell>
        </row>
        <row r="6463">
          <cell r="B6463" t="str">
            <v>MARCO MOLLI</v>
          </cell>
          <cell r="E6463" t="str">
            <v>SALA COMACINA</v>
          </cell>
        </row>
        <row r="6464">
          <cell r="B6464" t="str">
            <v>ELEONORA BARI</v>
          </cell>
          <cell r="E6464" t="str">
            <v>SAN BARTOLOMEO VAL CAVARGNA</v>
          </cell>
        </row>
        <row r="6465">
          <cell r="B6465" t="str">
            <v>FABIO MAZZACCHI</v>
          </cell>
          <cell r="E6465" t="str">
            <v>SAN BARTOLOMEO VAL CAVARGNA</v>
          </cell>
        </row>
        <row r="6466">
          <cell r="B6466" t="str">
            <v>ISABELLA CURTI</v>
          </cell>
          <cell r="E6466" t="str">
            <v>SAN BARTOLOMEO VAL CAVARGNA</v>
          </cell>
        </row>
        <row r="6467">
          <cell r="B6467" t="str">
            <v>PIERLUIGI MASCETTI</v>
          </cell>
          <cell r="E6467" t="str">
            <v>SAN FERMO DELLA BATTAGLIA</v>
          </cell>
        </row>
        <row r="6468">
          <cell r="B6468" t="str">
            <v>DANIELE BURGASSI</v>
          </cell>
          <cell r="E6468" t="str">
            <v>SAN FERMO DELLA BATTAGLIA</v>
          </cell>
        </row>
        <row r="6469">
          <cell r="B6469" t="str">
            <v>FABIO ANSIDERI</v>
          </cell>
          <cell r="E6469" t="str">
            <v>SAN FERMO DELLA BATTAGLIA</v>
          </cell>
        </row>
        <row r="6470">
          <cell r="B6470" t="str">
            <v>ANNA ORLANDO</v>
          </cell>
          <cell r="E6470" t="str">
            <v>SAN FERMO DELLA BATTAGLIA</v>
          </cell>
        </row>
        <row r="6471">
          <cell r="B6471" t="str">
            <v>CHIARA ROBBA</v>
          </cell>
          <cell r="E6471" t="str">
            <v>SAN FERMO DELLA BATTAGLIA</v>
          </cell>
        </row>
        <row r="6472">
          <cell r="B6472" t="str">
            <v>TIZIANA RITA GUIDI</v>
          </cell>
          <cell r="E6472" t="str">
            <v>SAN NAZZARO VAL CAVARGNA</v>
          </cell>
        </row>
        <row r="6473">
          <cell r="B6473" t="str">
            <v>ROBERTO POZZI</v>
          </cell>
          <cell r="E6473" t="str">
            <v>SAN NAZZARO VAL CAVARGNA</v>
          </cell>
        </row>
        <row r="6474">
          <cell r="B6474" t="str">
            <v>MATTIA MONGA</v>
          </cell>
          <cell r="E6474" t="str">
            <v>SAN NAZZARO VAL CAVARGNA</v>
          </cell>
        </row>
        <row r="6475">
          <cell r="B6475" t="str">
            <v>CLAUDIO RAVEGLIA</v>
          </cell>
          <cell r="E6475" t="str">
            <v>SAN SIRO</v>
          </cell>
        </row>
        <row r="6476">
          <cell r="B6476" t="str">
            <v>NICOLA MAPPA</v>
          </cell>
          <cell r="E6476" t="str">
            <v>SAN SIRO</v>
          </cell>
        </row>
        <row r="6477">
          <cell r="B6477" t="str">
            <v>GIULIA TORRI</v>
          </cell>
          <cell r="E6477" t="str">
            <v>SAN SIRO</v>
          </cell>
        </row>
        <row r="6478">
          <cell r="B6478" t="str">
            <v>FERRUCCIO RIGOLA</v>
          </cell>
          <cell r="E6478" t="str">
            <v>SCHIGNANO</v>
          </cell>
        </row>
        <row r="6479">
          <cell r="B6479" t="str">
            <v>MATTEO GIOVANNI CERESA</v>
          </cell>
          <cell r="E6479" t="str">
            <v>SCHIGNANO</v>
          </cell>
        </row>
        <row r="6480">
          <cell r="B6480" t="str">
            <v>ALBERTO BEVILACQUA</v>
          </cell>
          <cell r="E6480" t="str">
            <v>SCHIGNANO</v>
          </cell>
        </row>
        <row r="6481">
          <cell r="B6481" t="str">
            <v>FRANCESCA CURTALE</v>
          </cell>
          <cell r="E6481" t="str">
            <v>SENNA COMASCO</v>
          </cell>
        </row>
        <row r="6482">
          <cell r="B6482" t="str">
            <v>ADRIANO VAROTTO</v>
          </cell>
          <cell r="E6482" t="str">
            <v>SENNA COMASCO</v>
          </cell>
        </row>
        <row r="6483">
          <cell r="B6483" t="str">
            <v>ANDREA BOSISIO</v>
          </cell>
          <cell r="E6483" t="str">
            <v>SENNA COMASCO</v>
          </cell>
        </row>
        <row r="6484">
          <cell r="B6484" t="str">
            <v>SIMONA MASPERO</v>
          </cell>
          <cell r="E6484" t="str">
            <v>SENNA COMASCO</v>
          </cell>
        </row>
        <row r="6485">
          <cell r="B6485" t="str">
            <v>FEDERICO BROGGI</v>
          </cell>
          <cell r="E6485" t="str">
            <v>SOLBIATE CON CAGNO</v>
          </cell>
        </row>
        <row r="6486">
          <cell r="B6486" t="str">
            <v>CLAUDIO RONCHINI</v>
          </cell>
          <cell r="E6486" t="str">
            <v>SOLBIATE CON CAGNO</v>
          </cell>
        </row>
        <row r="6487">
          <cell r="B6487" t="str">
            <v>CATIA CASTELLANETA</v>
          </cell>
          <cell r="E6487" t="str">
            <v>SOLBIATE CON CAGNO</v>
          </cell>
        </row>
        <row r="6488">
          <cell r="B6488" t="str">
            <v>MARIO CONTI</v>
          </cell>
          <cell r="E6488" t="str">
            <v>SOLBIATE CON CAGNO</v>
          </cell>
        </row>
        <row r="6489">
          <cell r="B6489" t="str">
            <v>ETTORE DASSI</v>
          </cell>
          <cell r="E6489" t="str">
            <v>SORICO</v>
          </cell>
        </row>
        <row r="6490">
          <cell r="B6490" t="str">
            <v>IVAN ROSSOTTI</v>
          </cell>
          <cell r="E6490" t="str">
            <v>SORICO</v>
          </cell>
        </row>
        <row r="6491">
          <cell r="B6491" t="str">
            <v>CARLOTTA CERFOGLIO</v>
          </cell>
          <cell r="E6491" t="str">
            <v>SORICO</v>
          </cell>
        </row>
        <row r="6492">
          <cell r="B6492" t="str">
            <v>GIUSEPPE SORMANI</v>
          </cell>
          <cell r="E6492" t="str">
            <v>SORMANO</v>
          </cell>
        </row>
        <row r="6493">
          <cell r="B6493" t="str">
            <v>STEFANIA RIZZI</v>
          </cell>
          <cell r="E6493" t="str">
            <v>SORMANO</v>
          </cell>
        </row>
        <row r="6494">
          <cell r="B6494" t="str">
            <v>STEFANO FRANCHI</v>
          </cell>
          <cell r="E6494" t="str">
            <v>SORMANO</v>
          </cell>
        </row>
        <row r="6495">
          <cell r="B6495" t="str">
            <v>MARCO PEDRAZZOLI</v>
          </cell>
          <cell r="E6495" t="str">
            <v>STAZZONA</v>
          </cell>
        </row>
        <row r="6496">
          <cell r="B6496" t="str">
            <v>DAVIDE MARCHIONI</v>
          </cell>
          <cell r="E6496" t="str">
            <v>STAZZONA</v>
          </cell>
        </row>
        <row r="6497">
          <cell r="B6497" t="str">
            <v>GIOCONDA BORDESSA</v>
          </cell>
          <cell r="E6497" t="str">
            <v>STAZZONA</v>
          </cell>
        </row>
        <row r="6498">
          <cell r="B6498" t="str">
            <v>MIRKO PAULON</v>
          </cell>
          <cell r="E6498" t="str">
            <v>TAVERNERIO</v>
          </cell>
        </row>
        <row r="6499">
          <cell r="B6499" t="str">
            <v>EMANUELA AIANI</v>
          </cell>
          <cell r="E6499" t="str">
            <v>TAVERNERIO</v>
          </cell>
        </row>
        <row r="6500">
          <cell r="B6500" t="str">
            <v>ALESSANDRO BIANCHI</v>
          </cell>
          <cell r="E6500" t="str">
            <v>TAVERNERIO</v>
          </cell>
        </row>
        <row r="6501">
          <cell r="B6501" t="str">
            <v>SARA GAFFURI</v>
          </cell>
          <cell r="E6501" t="str">
            <v>TAVERNERIO</v>
          </cell>
        </row>
        <row r="6502">
          <cell r="B6502" t="str">
            <v>RINO MALACRIDA</v>
          </cell>
          <cell r="E6502" t="str">
            <v>TORNO</v>
          </cell>
        </row>
        <row r="6503">
          <cell r="B6503" t="str">
            <v>FERNANDO GRASSELLI</v>
          </cell>
          <cell r="E6503" t="str">
            <v>TORNO</v>
          </cell>
        </row>
        <row r="6504">
          <cell r="B6504" t="str">
            <v>BARBARA BERNARDINELLO</v>
          </cell>
          <cell r="E6504" t="str">
            <v>TORNO</v>
          </cell>
        </row>
        <row r="6505">
          <cell r="B6505" t="str">
            <v>MAURO GUERRA</v>
          </cell>
          <cell r="E6505" t="str">
            <v>TREMEZZINA</v>
          </cell>
        </row>
        <row r="6506">
          <cell r="B6506" t="str">
            <v>ROBERTA GATTI</v>
          </cell>
          <cell r="E6506" t="str">
            <v>TREMEZZINA</v>
          </cell>
        </row>
        <row r="6507">
          <cell r="B6507" t="str">
            <v>ALESSANDRO BORDOLI</v>
          </cell>
          <cell r="E6507" t="str">
            <v>TREMEZZINA</v>
          </cell>
        </row>
        <row r="6508">
          <cell r="B6508" t="str">
            <v>MASSIMILIANO FRAQUELLI</v>
          </cell>
          <cell r="E6508" t="str">
            <v>TREMEZZINA</v>
          </cell>
        </row>
        <row r="6509">
          <cell r="B6509" t="str">
            <v>FIORENZO BONGIASCA</v>
          </cell>
          <cell r="E6509" t="str">
            <v>TREZZONE</v>
          </cell>
        </row>
        <row r="6510">
          <cell r="B6510" t="str">
            <v>DAVIDE DADDA</v>
          </cell>
          <cell r="E6510" t="str">
            <v>TREZZONE</v>
          </cell>
        </row>
        <row r="6511">
          <cell r="B6511" t="str">
            <v>ANGELA OREGGIA</v>
          </cell>
          <cell r="E6511" t="str">
            <v>TREZZONE</v>
          </cell>
        </row>
        <row r="6512">
          <cell r="B6512" t="str">
            <v>ALBERTO OLEARI</v>
          </cell>
          <cell r="E6512" t="str">
            <v>TURATE</v>
          </cell>
        </row>
        <row r="6513">
          <cell r="B6513" t="str">
            <v>ROBERTA GIOVANNA CLERICI</v>
          </cell>
          <cell r="E6513" t="str">
            <v>TURATE</v>
          </cell>
        </row>
        <row r="6514">
          <cell r="B6514" t="str">
            <v>IVANA AGNESE FRIGERIO</v>
          </cell>
          <cell r="E6514" t="str">
            <v>TURATE</v>
          </cell>
        </row>
        <row r="6515">
          <cell r="B6515" t="str">
            <v>LORIS GUZZETTI</v>
          </cell>
          <cell r="E6515" t="str">
            <v>TURATE</v>
          </cell>
        </row>
        <row r="6516">
          <cell r="B6516" t="str">
            <v>PAOLO MASON</v>
          </cell>
          <cell r="E6516" t="str">
            <v>TURATE</v>
          </cell>
        </row>
        <row r="6517">
          <cell r="B6517" t="str">
            <v>RITA LAMBRUGHI</v>
          </cell>
          <cell r="E6517" t="str">
            <v>UGGIATE-TREVANO</v>
          </cell>
        </row>
        <row r="6518">
          <cell r="B6518" t="str">
            <v>VERONICA CAMAGNI</v>
          </cell>
          <cell r="E6518" t="str">
            <v>UGGIATE-TREVANO</v>
          </cell>
        </row>
        <row r="6519">
          <cell r="B6519" t="str">
            <v>STEFANO FRANCO ARENA</v>
          </cell>
          <cell r="E6519" t="str">
            <v>UGGIATE-TREVANO</v>
          </cell>
        </row>
        <row r="6520">
          <cell r="B6520" t="str">
            <v>FORTUNATO TURCATO</v>
          </cell>
          <cell r="E6520" t="str">
            <v>UGGIATE-TREVANO</v>
          </cell>
        </row>
        <row r="6521">
          <cell r="B6521" t="str">
            <v>LUIGI VENER</v>
          </cell>
          <cell r="E6521" t="str">
            <v>VALBRONA</v>
          </cell>
        </row>
        <row r="6522">
          <cell r="B6522" t="str">
            <v>MARIA LUISA PAREDI</v>
          </cell>
          <cell r="E6522" t="str">
            <v>VALBRONA</v>
          </cell>
        </row>
        <row r="6523">
          <cell r="B6523" t="str">
            <v>DIEGO PAREDI</v>
          </cell>
          <cell r="E6523" t="str">
            <v>VALBRONA</v>
          </cell>
        </row>
        <row r="6524">
          <cell r="B6524" t="str">
            <v>LUCIO MARCO LEONARDO TARZI</v>
          </cell>
          <cell r="E6524" t="str">
            <v>VALMOREA</v>
          </cell>
        </row>
        <row r="6525">
          <cell r="B6525" t="str">
            <v>SARAH FRANCESCA MAZZUCCHI</v>
          </cell>
          <cell r="E6525" t="str">
            <v>VALMOREA</v>
          </cell>
        </row>
        <row r="6526">
          <cell r="B6526" t="str">
            <v>SARA TEVISIO</v>
          </cell>
          <cell r="E6526" t="str">
            <v>VALMOREA</v>
          </cell>
        </row>
        <row r="6527">
          <cell r="B6527" t="str">
            <v>IVAN PUDDU</v>
          </cell>
          <cell r="E6527" t="str">
            <v>VAL REZZO</v>
          </cell>
        </row>
        <row r="6528">
          <cell r="B6528" t="str">
            <v>GIORDANO GILBERTO INVERNIZZI</v>
          </cell>
          <cell r="E6528" t="str">
            <v>VAL REZZO</v>
          </cell>
        </row>
        <row r="6529">
          <cell r="B6529" t="str">
            <v>IVAN FELICE ROSSI</v>
          </cell>
          <cell r="E6529" t="str">
            <v>VAL REZZO</v>
          </cell>
        </row>
        <row r="6530">
          <cell r="B6530" t="str">
            <v>LAURA ROMANO'</v>
          </cell>
          <cell r="E6530" t="str">
            <v>VALSOLDA</v>
          </cell>
        </row>
        <row r="6531">
          <cell r="B6531" t="str">
            <v>ORIANO PAGANI</v>
          </cell>
          <cell r="E6531" t="str">
            <v>VALSOLDA</v>
          </cell>
        </row>
        <row r="6532">
          <cell r="B6532" t="str">
            <v>CLAUDIA PERSONENI</v>
          </cell>
          <cell r="E6532" t="str">
            <v>VALSOLDA</v>
          </cell>
        </row>
        <row r="6533">
          <cell r="B6533" t="str">
            <v>LIVIA CIOFFI</v>
          </cell>
          <cell r="E6533" t="str">
            <v>VELESO</v>
          </cell>
        </row>
        <row r="6534">
          <cell r="B6534" t="str">
            <v>SIMONE POLETTI</v>
          </cell>
          <cell r="E6534" t="str">
            <v>VELESO</v>
          </cell>
        </row>
        <row r="6535">
          <cell r="B6535" t="str">
            <v>MAURIZIO BOLZANI</v>
          </cell>
          <cell r="E6535" t="str">
            <v>VELESO</v>
          </cell>
        </row>
        <row r="6536">
          <cell r="B6536" t="str">
            <v>GRAZIANO TERZAGHI</v>
          </cell>
          <cell r="E6536" t="str">
            <v>VENIANO</v>
          </cell>
        </row>
        <row r="6537">
          <cell r="B6537" t="str">
            <v>MAURIZIA GINI</v>
          </cell>
          <cell r="E6537" t="str">
            <v>VENIANO</v>
          </cell>
        </row>
        <row r="6538">
          <cell r="B6538" t="str">
            <v>PAOLO ZAFFARONI</v>
          </cell>
          <cell r="E6538" t="str">
            <v>VENIANO</v>
          </cell>
        </row>
        <row r="6539">
          <cell r="B6539" t="str">
            <v>LUCA AGGIO</v>
          </cell>
          <cell r="E6539" t="str">
            <v>VERCANA</v>
          </cell>
        </row>
        <row r="6540">
          <cell r="B6540" t="str">
            <v>ROSANNA GANZETTI</v>
          </cell>
          <cell r="E6540" t="str">
            <v>VERCANA</v>
          </cell>
        </row>
        <row r="6541">
          <cell r="B6541" t="str">
            <v>SILVIA BRAGA</v>
          </cell>
          <cell r="E6541" t="str">
            <v>VERCANA</v>
          </cell>
        </row>
        <row r="6542">
          <cell r="B6542" t="str">
            <v>MAURIZIO CAPITANI</v>
          </cell>
          <cell r="E6542" t="str">
            <v>VERTEMATE CON MINOPRIO</v>
          </cell>
        </row>
        <row r="6543">
          <cell r="B6543" t="str">
            <v>DAMIANO RIVOLTA</v>
          </cell>
          <cell r="E6543" t="str">
            <v>VERTEMATE CON MINOPRIO</v>
          </cell>
        </row>
        <row r="6544">
          <cell r="B6544" t="str">
            <v>SILVIA ARAGONA</v>
          </cell>
          <cell r="E6544" t="str">
            <v>VERTEMATE CON MINOPRIO</v>
          </cell>
        </row>
        <row r="6545">
          <cell r="B6545" t="str">
            <v>CHIARA CAPITANI</v>
          </cell>
          <cell r="E6545" t="str">
            <v>VERTEMATE CON MINOPRIO</v>
          </cell>
        </row>
        <row r="6546">
          <cell r="B6546" t="str">
            <v>ANGELO FIGINI</v>
          </cell>
          <cell r="E6546" t="str">
            <v>VERTEMATE CON MINOPRIO</v>
          </cell>
        </row>
        <row r="6547">
          <cell r="B6547" t="str">
            <v>VALERIO PERRONI</v>
          </cell>
          <cell r="E6547" t="str">
            <v>VILLA GUARDIA</v>
          </cell>
        </row>
        <row r="6548">
          <cell r="B6548" t="str">
            <v>PAOLO VERONELLI</v>
          </cell>
          <cell r="E6548" t="str">
            <v>VILLA GUARDIA</v>
          </cell>
        </row>
        <row r="6549">
          <cell r="B6549" t="str">
            <v>GIANCARLA ARRIGHI</v>
          </cell>
          <cell r="E6549" t="str">
            <v>VILLA GUARDIA</v>
          </cell>
        </row>
        <row r="6550">
          <cell r="B6550" t="str">
            <v>ROBERTA BRICCOLA</v>
          </cell>
          <cell r="E6550" t="str">
            <v>VILLA GUARDIA</v>
          </cell>
        </row>
        <row r="6551">
          <cell r="B6551" t="str">
            <v>SIMONE RABAIOLI</v>
          </cell>
          <cell r="E6551" t="str">
            <v>VILLA GUARDIA</v>
          </cell>
        </row>
        <row r="6552">
          <cell r="B6552" t="str">
            <v>MATTEO VANETTI</v>
          </cell>
          <cell r="E6552" t="str">
            <v>ZELBIO</v>
          </cell>
        </row>
        <row r="6553">
          <cell r="B6553" t="str">
            <v>ALESSANDRO BELLIENI</v>
          </cell>
          <cell r="E6553" t="str">
            <v>ZELBIO</v>
          </cell>
        </row>
        <row r="6554">
          <cell r="B6554" t="str">
            <v>CARLO TORCHIANA</v>
          </cell>
          <cell r="E6554" t="str">
            <v>ZELBIO</v>
          </cell>
        </row>
        <row r="6555">
          <cell r="B6555" t="str">
            <v>ORESTE DANIELE BRICCHI</v>
          </cell>
          <cell r="E6555" t="str">
            <v>ACQUANEGRA CREMONESE</v>
          </cell>
        </row>
        <row r="6556">
          <cell r="B6556" t="str">
            <v>LORENZO STAGNATI</v>
          </cell>
          <cell r="E6556" t="str">
            <v>ACQUANEGRA CREMONESE</v>
          </cell>
        </row>
        <row r="6557">
          <cell r="B6557" t="str">
            <v>PAOLO GENNARI</v>
          </cell>
          <cell r="E6557" t="str">
            <v>ACQUANEGRA CREMONESE</v>
          </cell>
        </row>
        <row r="6558">
          <cell r="B6558" t="str">
            <v>STEFANO SAMARATI</v>
          </cell>
          <cell r="E6558" t="str">
            <v>AGNADELLO</v>
          </cell>
        </row>
        <row r="6559">
          <cell r="B6559" t="str">
            <v>VALENTINA BATTISTI</v>
          </cell>
          <cell r="E6559" t="str">
            <v>AGNADELLO</v>
          </cell>
        </row>
        <row r="6560">
          <cell r="B6560" t="str">
            <v>JESSICA MAGURNO</v>
          </cell>
          <cell r="E6560" t="str">
            <v>AGNADELLO</v>
          </cell>
        </row>
        <row r="6561">
          <cell r="B6561" t="str">
            <v>CESARE PARISCIANI</v>
          </cell>
          <cell r="E6561" t="str">
            <v>AGNADELLO</v>
          </cell>
        </row>
        <row r="6562">
          <cell r="B6562" t="str">
            <v>GIUSEPPE CARLO ROVIDA</v>
          </cell>
          <cell r="E6562" t="str">
            <v>AGNADELLO</v>
          </cell>
        </row>
        <row r="6563">
          <cell r="B6563" t="str">
            <v>MAURIZIO ANTONIO FORNASARI</v>
          </cell>
          <cell r="E6563" t="str">
            <v>ANNICCO</v>
          </cell>
        </row>
        <row r="6564">
          <cell r="B6564" t="str">
            <v>ERNESTO GROSSINI</v>
          </cell>
          <cell r="E6564" t="str">
            <v>ANNICCO</v>
          </cell>
        </row>
        <row r="6565">
          <cell r="B6565" t="str">
            <v>CHIARA FUSARI</v>
          </cell>
          <cell r="E6565" t="str">
            <v>AZZANELLO</v>
          </cell>
        </row>
        <row r="6566">
          <cell r="B6566" t="str">
            <v>CRISTIANO SANGERMANI</v>
          </cell>
          <cell r="E6566" t="str">
            <v>AZZANELLO</v>
          </cell>
        </row>
        <row r="6567">
          <cell r="B6567" t="str">
            <v>MAURO CORBANI</v>
          </cell>
          <cell r="E6567" t="str">
            <v>AZZANELLO</v>
          </cell>
        </row>
        <row r="6568">
          <cell r="B6568" t="str">
            <v>PAOLO AIOLFI</v>
          </cell>
          <cell r="E6568" t="str">
            <v>BAGNOLO CREMASCO</v>
          </cell>
        </row>
        <row r="6569">
          <cell r="B6569" t="str">
            <v>NOEMI ARMIDA CARELLI</v>
          </cell>
          <cell r="E6569" t="str">
            <v>BAGNOLO CREMASCO</v>
          </cell>
        </row>
        <row r="6570">
          <cell r="B6570" t="str">
            <v>MONICA ARMANNI</v>
          </cell>
          <cell r="E6570" t="str">
            <v>BAGNOLO CREMASCO</v>
          </cell>
        </row>
        <row r="6571">
          <cell r="B6571" t="str">
            <v>EDOARDO BERTONI</v>
          </cell>
          <cell r="E6571" t="str">
            <v>BAGNOLO CREMASCO</v>
          </cell>
        </row>
        <row r="6572">
          <cell r="B6572" t="str">
            <v>DAVIDE REDEMAGNI</v>
          </cell>
          <cell r="E6572" t="str">
            <v>BAGNOLO CREMASCO</v>
          </cell>
        </row>
        <row r="6573">
          <cell r="B6573" t="str">
            <v>LUCA FERRARINI</v>
          </cell>
          <cell r="E6573" t="str">
            <v>BONEMERSE</v>
          </cell>
        </row>
        <row r="6574">
          <cell r="B6574" t="str">
            <v>FRANCESCO BERETTINI</v>
          </cell>
          <cell r="E6574" t="str">
            <v>BONEMERSE</v>
          </cell>
        </row>
        <row r="6575">
          <cell r="B6575" t="str">
            <v>DAVIDE BRENA</v>
          </cell>
          <cell r="E6575" t="str">
            <v>BORDOLANO</v>
          </cell>
        </row>
        <row r="6576">
          <cell r="B6576" t="str">
            <v>ANDREA CIGOLI</v>
          </cell>
          <cell r="E6576" t="str">
            <v>BORDOLANO</v>
          </cell>
        </row>
        <row r="6577">
          <cell r="B6577" t="str">
            <v>ANNALISA MERLINI</v>
          </cell>
          <cell r="E6577" t="str">
            <v>BORDOLANO</v>
          </cell>
        </row>
        <row r="6578">
          <cell r="B6578" t="str">
            <v>VALERIA PATELLI</v>
          </cell>
          <cell r="E6578" t="str">
            <v>CALVATONE</v>
          </cell>
        </row>
        <row r="6579">
          <cell r="B6579" t="str">
            <v>GIANNI PINI</v>
          </cell>
          <cell r="E6579" t="str">
            <v>CALVATONE</v>
          </cell>
        </row>
        <row r="6580">
          <cell r="B6580" t="str">
            <v>LARA MALERBA</v>
          </cell>
          <cell r="E6580" t="str">
            <v>CALVATONE</v>
          </cell>
        </row>
        <row r="6581">
          <cell r="B6581" t="str">
            <v>ADELIO VALERANI</v>
          </cell>
          <cell r="E6581" t="str">
            <v>CAMISANO</v>
          </cell>
        </row>
        <row r="6582">
          <cell r="B6582" t="str">
            <v>GIOVANNI FRANZELLI</v>
          </cell>
          <cell r="E6582" t="str">
            <v>CAMISANO</v>
          </cell>
        </row>
        <row r="6583">
          <cell r="B6583" t="str">
            <v>DANIELA ROTA</v>
          </cell>
          <cell r="E6583" t="str">
            <v>CAMISANO</v>
          </cell>
        </row>
        <row r="6584">
          <cell r="B6584" t="str">
            <v>ROCCO AGOSTINO GUERINI</v>
          </cell>
          <cell r="E6584" t="str">
            <v>CAMPAGNOLA CREMASCA</v>
          </cell>
        </row>
        <row r="6585">
          <cell r="B6585" t="str">
            <v>RAFFAELE CARRARA</v>
          </cell>
          <cell r="E6585" t="str">
            <v>CAMPAGNOLA CREMASCA</v>
          </cell>
        </row>
        <row r="6586">
          <cell r="B6586" t="str">
            <v>EUGENIO DEDE'</v>
          </cell>
          <cell r="E6586" t="str">
            <v>CAMPAGNOLA CREMASCA</v>
          </cell>
        </row>
        <row r="6587">
          <cell r="B6587" t="str">
            <v>ALEX SEVERGNINI</v>
          </cell>
          <cell r="E6587" t="str">
            <v>CAPERGNANICA</v>
          </cell>
        </row>
        <row r="6588">
          <cell r="B6588" t="str">
            <v>LINDA STABILINI</v>
          </cell>
          <cell r="E6588" t="str">
            <v>CAPERGNANICA</v>
          </cell>
        </row>
        <row r="6589">
          <cell r="B6589" t="str">
            <v>CLAUDIO TIRABOSCHI</v>
          </cell>
          <cell r="E6589" t="str">
            <v>CAPERGNANICA</v>
          </cell>
        </row>
        <row r="6590">
          <cell r="B6590" t="str">
            <v>FRANCESCO MONFREDINI</v>
          </cell>
          <cell r="E6590" t="str">
            <v>CAPPELLA CANTONE</v>
          </cell>
        </row>
        <row r="6591">
          <cell r="B6591" t="str">
            <v>SIMONA ISIDE BETTONI</v>
          </cell>
          <cell r="E6591" t="str">
            <v>CAPPELLA CANTONE</v>
          </cell>
        </row>
        <row r="6592">
          <cell r="B6592" t="str">
            <v>PIERLUIGI TADI</v>
          </cell>
          <cell r="E6592" t="str">
            <v>CAPPELLA CANTONE</v>
          </cell>
        </row>
        <row r="6593">
          <cell r="B6593" t="str">
            <v>RAFFAELE LENI</v>
          </cell>
          <cell r="E6593" t="str">
            <v>CAPPELLA DE' PICENARDI</v>
          </cell>
        </row>
        <row r="6594">
          <cell r="B6594" t="str">
            <v>DAVIDE IORI</v>
          </cell>
          <cell r="E6594" t="str">
            <v>CAPPELLA DE' PICENARDI</v>
          </cell>
        </row>
        <row r="6595">
          <cell r="B6595" t="str">
            <v>GIANPIETRO LENA</v>
          </cell>
          <cell r="E6595" t="str">
            <v>CAPPELLA DE' PICENARDI</v>
          </cell>
        </row>
        <row r="6596">
          <cell r="B6596" t="str">
            <v>DAMIANO CATTANEO</v>
          </cell>
          <cell r="E6596" t="str">
            <v>CAPRALBA</v>
          </cell>
        </row>
        <row r="6597">
          <cell r="B6597" t="str">
            <v>ROBERTO DARIO MACCHI</v>
          </cell>
          <cell r="E6597" t="str">
            <v>CAPRALBA</v>
          </cell>
        </row>
        <row r="6598">
          <cell r="B6598" t="str">
            <v>ELISA SAVOIA</v>
          </cell>
          <cell r="E6598" t="str">
            <v>CAPRALBA</v>
          </cell>
        </row>
        <row r="6599">
          <cell r="B6599" t="str">
            <v>GIAN PIETRO GAROLI</v>
          </cell>
          <cell r="E6599" t="str">
            <v>CASALBUTTANO ED UNITI</v>
          </cell>
        </row>
        <row r="6600">
          <cell r="B6600" t="str">
            <v>LUCA FRUSCONI</v>
          </cell>
          <cell r="E6600" t="str">
            <v>CASALBUTTANO ED UNITI</v>
          </cell>
        </row>
        <row r="6601">
          <cell r="B6601" t="str">
            <v>MARIAGRAZIA GAROLI</v>
          </cell>
          <cell r="E6601" t="str">
            <v>CASALBUTTANO ED UNITI</v>
          </cell>
        </row>
        <row r="6602">
          <cell r="B6602" t="str">
            <v>ELEONORA LANZA</v>
          </cell>
          <cell r="E6602" t="str">
            <v>CASALBUTTANO ED UNITI</v>
          </cell>
        </row>
        <row r="6603">
          <cell r="B6603" t="str">
            <v>PAOLO MATTAROZZI</v>
          </cell>
          <cell r="E6603" t="str">
            <v>CASALBUTTANO ED UNITI</v>
          </cell>
        </row>
        <row r="6604">
          <cell r="B6604" t="str">
            <v>ANTONIO GIUSEPPE GRASSI</v>
          </cell>
          <cell r="E6604" t="str">
            <v>CASALE CREMASCO VIDOLASCO</v>
          </cell>
        </row>
        <row r="6605">
          <cell r="B6605" t="str">
            <v>MASSIMILIANO RIBONI</v>
          </cell>
          <cell r="E6605" t="str">
            <v>CASALE CREMASCO VIDOLASCO</v>
          </cell>
        </row>
        <row r="6606">
          <cell r="B6606" t="str">
            <v>ALDO CASORATI</v>
          </cell>
          <cell r="E6606" t="str">
            <v>CASALETTO CEREDANO</v>
          </cell>
        </row>
        <row r="6607">
          <cell r="B6607" t="str">
            <v>LUCA CAMPANINI</v>
          </cell>
          <cell r="E6607" t="str">
            <v>CASALETTO CEREDANO</v>
          </cell>
        </row>
        <row r="6608">
          <cell r="B6608" t="str">
            <v>PIERFRANCO MADONINI</v>
          </cell>
          <cell r="E6608" t="str">
            <v>CASALETTO CEREDANO</v>
          </cell>
        </row>
        <row r="6609">
          <cell r="B6609" t="str">
            <v>ROBERTO MORENI</v>
          </cell>
          <cell r="E6609" t="str">
            <v>CASALETTO DI SOPRA</v>
          </cell>
        </row>
        <row r="6610">
          <cell r="B6610" t="str">
            <v>MARZIA GALLA</v>
          </cell>
          <cell r="E6610" t="str">
            <v>CASALETTO DI SOPRA</v>
          </cell>
        </row>
        <row r="6611">
          <cell r="B6611" t="str">
            <v>ERMINIO SERINA</v>
          </cell>
          <cell r="E6611" t="str">
            <v>CASALETTO DI SOPRA</v>
          </cell>
        </row>
        <row r="6612">
          <cell r="B6612" t="str">
            <v>ILARIA DIOLI</v>
          </cell>
          <cell r="E6612" t="str">
            <v>CASALETTO VAPRIO</v>
          </cell>
        </row>
        <row r="6613">
          <cell r="B6613" t="str">
            <v>ANDREA ASSANDRI</v>
          </cell>
          <cell r="E6613" t="str">
            <v>CASALETTO VAPRIO</v>
          </cell>
        </row>
        <row r="6614">
          <cell r="B6614" t="str">
            <v>EDOARDO VOLA</v>
          </cell>
          <cell r="E6614" t="str">
            <v>CASALETTO VAPRIO</v>
          </cell>
        </row>
        <row r="6615">
          <cell r="B6615" t="str">
            <v>FILIPPO BONGIOVANNI</v>
          </cell>
          <cell r="E6615" t="str">
            <v>CASALMAGGIORE</v>
          </cell>
        </row>
        <row r="6616">
          <cell r="B6616" t="str">
            <v>GIOVANNI LEONI</v>
          </cell>
          <cell r="E6616" t="str">
            <v>CASALMAGGIORE</v>
          </cell>
        </row>
        <row r="6617">
          <cell r="B6617" t="str">
            <v>TEODOLINDA BARONI</v>
          </cell>
          <cell r="E6617" t="str">
            <v>CASALMAGGIORE</v>
          </cell>
        </row>
        <row r="6618">
          <cell r="B6618" t="str">
            <v>SARA MANFREDI</v>
          </cell>
          <cell r="E6618" t="str">
            <v>CASALMAGGIORE</v>
          </cell>
        </row>
        <row r="6619">
          <cell r="B6619" t="str">
            <v>MARCO MICOLO</v>
          </cell>
          <cell r="E6619" t="str">
            <v>CASALMAGGIORE</v>
          </cell>
        </row>
        <row r="6620">
          <cell r="B6620" t="str">
            <v>SARA VALENTINI</v>
          </cell>
          <cell r="E6620" t="str">
            <v>CASALMAGGIORE</v>
          </cell>
        </row>
        <row r="6621">
          <cell r="B6621" t="str">
            <v>PIETRO GIUSEPPE EMILIO VEZZINI</v>
          </cell>
          <cell r="E6621" t="str">
            <v>CASALMORANO</v>
          </cell>
        </row>
        <row r="6622">
          <cell r="B6622" t="str">
            <v>PAOLO FONTANA</v>
          </cell>
          <cell r="E6622" t="str">
            <v>CASALMORANO</v>
          </cell>
        </row>
        <row r="6623">
          <cell r="B6623" t="str">
            <v>MONICA GUARNERI</v>
          </cell>
          <cell r="E6623" t="str">
            <v>CASALMORANO</v>
          </cell>
        </row>
        <row r="6624">
          <cell r="B6624" t="str">
            <v>PIERROMEO VACCARI</v>
          </cell>
          <cell r="E6624" t="str">
            <v>CASTELDIDONE</v>
          </cell>
        </row>
        <row r="6625">
          <cell r="B6625" t="str">
            <v>ANDREA RIVIERI</v>
          </cell>
          <cell r="E6625" t="str">
            <v>CASTELDIDONE</v>
          </cell>
        </row>
        <row r="6626">
          <cell r="B6626" t="str">
            <v>GIORGIO SONZOGNI</v>
          </cell>
          <cell r="E6626" t="str">
            <v>CASTEL GABBIANO</v>
          </cell>
        </row>
        <row r="6627">
          <cell r="B6627" t="str">
            <v>SABRINA PANNUNZIO</v>
          </cell>
          <cell r="E6627" t="str">
            <v>CASTEL GABBIANO</v>
          </cell>
        </row>
        <row r="6628">
          <cell r="B6628" t="str">
            <v>VIRGINIO TEDOLDI</v>
          </cell>
          <cell r="E6628" t="str">
            <v>CASTEL GABBIANO</v>
          </cell>
        </row>
        <row r="6629">
          <cell r="B6629" t="str">
            <v>PIETRO ENRICO FIORI</v>
          </cell>
          <cell r="E6629" t="str">
            <v>CASTELLEONE</v>
          </cell>
        </row>
        <row r="6630">
          <cell r="B6630" t="str">
            <v>FEDERICO MARCHESI</v>
          </cell>
          <cell r="E6630" t="str">
            <v>CASTELLEONE</v>
          </cell>
        </row>
        <row r="6631">
          <cell r="B6631" t="str">
            <v>ORSOLA IDA EDALLO</v>
          </cell>
          <cell r="E6631" t="str">
            <v>CASTELLEONE</v>
          </cell>
        </row>
        <row r="6632">
          <cell r="B6632" t="str">
            <v>ALESSIA VINCENZA FERRARI</v>
          </cell>
          <cell r="E6632" t="str">
            <v>CASTELLEONE</v>
          </cell>
        </row>
        <row r="6633">
          <cell r="B6633" t="str">
            <v>GRAZIELLA LOCCI</v>
          </cell>
          <cell r="E6633" t="str">
            <v>CASTELVERDE</v>
          </cell>
        </row>
        <row r="6634">
          <cell r="B6634" t="str">
            <v>NICOLETTA DOMANESCHI</v>
          </cell>
          <cell r="E6634" t="str">
            <v>CASTELVERDE</v>
          </cell>
        </row>
        <row r="6635">
          <cell r="B6635" t="str">
            <v>FABIO AMADINI</v>
          </cell>
          <cell r="E6635" t="str">
            <v>CASTELVERDE</v>
          </cell>
        </row>
        <row r="6636">
          <cell r="B6636" t="str">
            <v>FABIO BOLDORI</v>
          </cell>
          <cell r="E6636" t="str">
            <v>CASTELVERDE</v>
          </cell>
        </row>
        <row r="6637">
          <cell r="B6637" t="str">
            <v>AUGUSTO BONOLDI</v>
          </cell>
          <cell r="E6637" t="str">
            <v>CASTELVERDE</v>
          </cell>
        </row>
        <row r="6638">
          <cell r="B6638" t="str">
            <v>ALBERTO SISTI</v>
          </cell>
          <cell r="E6638" t="str">
            <v>CASTELVISCONTI</v>
          </cell>
        </row>
        <row r="6639">
          <cell r="B6639" t="str">
            <v>ERALDO ROMANENGHI</v>
          </cell>
          <cell r="E6639" t="str">
            <v>CASTELVISCONTI</v>
          </cell>
        </row>
        <row r="6640">
          <cell r="B6640" t="str">
            <v>FRANCO FRERI</v>
          </cell>
          <cell r="E6640" t="str">
            <v>CASTELVISCONTI</v>
          </cell>
        </row>
        <row r="6641">
          <cell r="B6641" t="str">
            <v>FABRIZIO LODIGIANI</v>
          </cell>
          <cell r="E6641" t="str">
            <v>CELLA DATI</v>
          </cell>
        </row>
        <row r="6642">
          <cell r="B6642" t="str">
            <v>ELISABETTA FARAONI</v>
          </cell>
          <cell r="E6642" t="str">
            <v>CELLA DATI</v>
          </cell>
        </row>
        <row r="6643">
          <cell r="B6643" t="str">
            <v>GABRIELE SCOTTI</v>
          </cell>
          <cell r="E6643" t="str">
            <v>CELLA DATI</v>
          </cell>
        </row>
        <row r="6644">
          <cell r="B6644" t="str">
            <v>DAVIDE BETTINELLI</v>
          </cell>
          <cell r="E6644" t="str">
            <v>CHIEVE</v>
          </cell>
        </row>
        <row r="6645">
          <cell r="B6645" t="str">
            <v>MARGHERITA BRAMBILLA</v>
          </cell>
          <cell r="E6645" t="str">
            <v>CHIEVE</v>
          </cell>
        </row>
        <row r="6646">
          <cell r="B6646" t="str">
            <v>ANGELO BERGAMASCHI</v>
          </cell>
          <cell r="E6646" t="str">
            <v>CICOGNOLO</v>
          </cell>
        </row>
        <row r="6647">
          <cell r="B6647" t="str">
            <v>LUCA BARBIERI</v>
          </cell>
          <cell r="E6647" t="str">
            <v>CICOGNOLO</v>
          </cell>
        </row>
        <row r="6648">
          <cell r="B6648" t="str">
            <v>RENATO CESARE ROTA</v>
          </cell>
          <cell r="E6648" t="str">
            <v>CICOGNOLO</v>
          </cell>
        </row>
        <row r="6649">
          <cell r="B6649" t="str">
            <v>FABIO ROSSI</v>
          </cell>
          <cell r="E6649" t="str">
            <v>CINGIA DE' BOTTI</v>
          </cell>
        </row>
        <row r="6650">
          <cell r="B6650" t="str">
            <v>UMBERTO RAINERI</v>
          </cell>
          <cell r="E6650" t="str">
            <v>CINGIA DE' BOTTI</v>
          </cell>
        </row>
        <row r="6651">
          <cell r="B6651" t="str">
            <v>LUIGI ROTTOLI</v>
          </cell>
          <cell r="E6651" t="str">
            <v>CORTE DE' CORTESI CON CIGNONE</v>
          </cell>
        </row>
        <row r="6652">
          <cell r="B6652" t="str">
            <v>ELISA LAZZARONI</v>
          </cell>
          <cell r="E6652" t="str">
            <v>CORTE DE' CORTESI CON CIGNONE</v>
          </cell>
        </row>
        <row r="6653">
          <cell r="B6653" t="str">
            <v>VIRGILIO CORNETTI</v>
          </cell>
          <cell r="E6653" t="str">
            <v>CORTE DE' CORTESI CON CIGNONE</v>
          </cell>
        </row>
        <row r="6654">
          <cell r="B6654" t="str">
            <v>GIUSEPPE ROSSETTI</v>
          </cell>
          <cell r="E6654" t="str">
            <v>CORTE DE' FRATI</v>
          </cell>
        </row>
        <row r="6655">
          <cell r="B6655" t="str">
            <v>ROSOLINO AZZALI</v>
          </cell>
          <cell r="E6655" t="str">
            <v>CORTE DE' FRATI</v>
          </cell>
        </row>
        <row r="6656">
          <cell r="B6656" t="str">
            <v>EMILIANO GIANNI RUGGERI</v>
          </cell>
          <cell r="E6656" t="str">
            <v>CORTE DE' FRATI</v>
          </cell>
        </row>
        <row r="6657">
          <cell r="B6657" t="str">
            <v>FRANCESCA CERASOLA</v>
          </cell>
          <cell r="E6657" t="str">
            <v>CREDERA RUBBIANO</v>
          </cell>
        </row>
        <row r="6658">
          <cell r="B6658" t="str">
            <v>SIMONA CASELLA</v>
          </cell>
          <cell r="E6658" t="str">
            <v>CREDERA RUBBIANO</v>
          </cell>
        </row>
        <row r="6659">
          <cell r="B6659" t="str">
            <v>ANDREA CASTELLI</v>
          </cell>
          <cell r="E6659" t="str">
            <v>CREDERA RUBBIANO</v>
          </cell>
        </row>
        <row r="6660">
          <cell r="B6660" t="str">
            <v>FABIO BERGAMASCHI</v>
          </cell>
          <cell r="E6660" t="str">
            <v>CREMA</v>
          </cell>
        </row>
        <row r="6661">
          <cell r="B6661" t="str">
            <v>FRANCO BORDO</v>
          </cell>
          <cell r="E6661" t="str">
            <v>CREMA</v>
          </cell>
        </row>
        <row r="6662">
          <cell r="B6662" t="str">
            <v>GIORGI CARDILE</v>
          </cell>
          <cell r="E6662" t="str">
            <v>CREMA</v>
          </cell>
        </row>
        <row r="6663">
          <cell r="B6663" t="str">
            <v>CINZIA MARIA FONTANA</v>
          </cell>
          <cell r="E6663" t="str">
            <v>CREMA</v>
          </cell>
        </row>
        <row r="6664">
          <cell r="B6664" t="str">
            <v>GIANLUCA GIOSSI</v>
          </cell>
          <cell r="E6664" t="str">
            <v>CREMA</v>
          </cell>
        </row>
        <row r="6665">
          <cell r="B6665" t="str">
            <v>ANASTASIE GOLD MUSUMARY</v>
          </cell>
          <cell r="E6665" t="str">
            <v>CREMA</v>
          </cell>
        </row>
        <row r="6666">
          <cell r="B6666" t="str">
            <v>EMANUELA NICHETTI</v>
          </cell>
          <cell r="E6666" t="str">
            <v>CREMA</v>
          </cell>
        </row>
        <row r="6667">
          <cell r="B6667" t="str">
            <v>GIANLUCA GALIMBERTI</v>
          </cell>
          <cell r="E6667" t="str">
            <v>CREMONA</v>
          </cell>
        </row>
        <row r="6668">
          <cell r="B6668" t="str">
            <v>LEONARDO VIRGILIO</v>
          </cell>
          <cell r="E6668" t="str">
            <v>CREMONA</v>
          </cell>
        </row>
        <row r="6669">
          <cell r="B6669" t="str">
            <v>RODOLFO BONA</v>
          </cell>
          <cell r="E6669" t="str">
            <v>CREMONA</v>
          </cell>
        </row>
        <row r="6670">
          <cell r="B6670" t="str">
            <v>LUCA BURGAZZI</v>
          </cell>
          <cell r="E6670" t="str">
            <v>CREMONA</v>
          </cell>
        </row>
        <row r="6671">
          <cell r="B6671" t="str">
            <v>BARBARA MANFREDINI</v>
          </cell>
          <cell r="E6671" t="str">
            <v>CREMONA</v>
          </cell>
        </row>
        <row r="6672">
          <cell r="B6672" t="str">
            <v>MAURIZIO MANZI</v>
          </cell>
          <cell r="E6672" t="str">
            <v>CREMONA</v>
          </cell>
        </row>
        <row r="6673">
          <cell r="B6673" t="str">
            <v>SIMONA PASQUALI</v>
          </cell>
          <cell r="E6673" t="str">
            <v>CREMONA</v>
          </cell>
        </row>
        <row r="6674">
          <cell r="B6674" t="str">
            <v>MAURA RUGGERI</v>
          </cell>
          <cell r="E6674" t="str">
            <v>CREMONA</v>
          </cell>
        </row>
        <row r="6675">
          <cell r="B6675" t="str">
            <v>ROSITA ANTONELLA VIOLA</v>
          </cell>
          <cell r="E6675" t="str">
            <v>CREMONA</v>
          </cell>
        </row>
        <row r="6676">
          <cell r="B6676" t="str">
            <v>LUCA ZANACCHI</v>
          </cell>
          <cell r="E6676" t="str">
            <v>CREMONA</v>
          </cell>
        </row>
        <row r="6677">
          <cell r="B6677" t="str">
            <v>MARCO FORNAROLI</v>
          </cell>
          <cell r="E6677" t="str">
            <v>CREMOSANO</v>
          </cell>
        </row>
        <row r="6678">
          <cell r="B6678" t="str">
            <v>ALFIO FRANCO MARAZZI</v>
          </cell>
          <cell r="E6678" t="str">
            <v>CREMOSANO</v>
          </cell>
        </row>
        <row r="6679">
          <cell r="B6679" t="str">
            <v>MONICA PERRINO</v>
          </cell>
          <cell r="E6679" t="str">
            <v>CREMOSANO</v>
          </cell>
        </row>
        <row r="6680">
          <cell r="B6680" t="str">
            <v>SEBASTIANO BARONI</v>
          </cell>
          <cell r="E6680" t="str">
            <v>CROTTA D'ADDA</v>
          </cell>
        </row>
        <row r="6681">
          <cell r="B6681" t="str">
            <v>ANDREA CASTELVECCHIO</v>
          </cell>
          <cell r="E6681" t="str">
            <v>CROTTA D'ADDA</v>
          </cell>
        </row>
        <row r="6682">
          <cell r="B6682" t="str">
            <v>MARIO RIZZI</v>
          </cell>
          <cell r="E6682" t="str">
            <v>CROTTA D'ADDA</v>
          </cell>
        </row>
        <row r="6683">
          <cell r="B6683" t="str">
            <v>ALDO ASSANDRI</v>
          </cell>
          <cell r="E6683" t="str">
            <v>CUMIGNANO SUL NAVIGLIO</v>
          </cell>
        </row>
        <row r="6684">
          <cell r="B6684" t="str">
            <v>GIAN CARLO CAGLIONI</v>
          </cell>
          <cell r="E6684" t="str">
            <v>CUMIGNANO SUL NAVIGLIO</v>
          </cell>
        </row>
        <row r="6685">
          <cell r="B6685" t="str">
            <v>GIOVANNA BOSIO</v>
          </cell>
          <cell r="E6685" t="str">
            <v>CUMIGNANO SUL NAVIGLIO</v>
          </cell>
        </row>
        <row r="6686">
          <cell r="B6686" t="str">
            <v>MASSIMO SUARDI</v>
          </cell>
          <cell r="E6686" t="str">
            <v>DEROVERE</v>
          </cell>
        </row>
        <row r="6687">
          <cell r="B6687" t="str">
            <v>PALMIRO FRANCO CERIALI</v>
          </cell>
          <cell r="E6687" t="str">
            <v>DEROVERE</v>
          </cell>
        </row>
        <row r="6688">
          <cell r="B6688" t="str">
            <v>MAURO BUSSETI</v>
          </cell>
          <cell r="E6688" t="str">
            <v>DEROVERE</v>
          </cell>
        </row>
        <row r="6689">
          <cell r="B6689" t="str">
            <v>PAOLO MIRKO SIGNORONI</v>
          </cell>
          <cell r="E6689" t="str">
            <v>DOVERA</v>
          </cell>
        </row>
        <row r="6690">
          <cell r="B6690" t="str">
            <v>RITA PODESTA'</v>
          </cell>
          <cell r="E6690" t="str">
            <v>DOVERA</v>
          </cell>
        </row>
        <row r="6691">
          <cell r="B6691" t="str">
            <v>ISAIA MARAZZI</v>
          </cell>
          <cell r="E6691" t="str">
            <v>DOVERA</v>
          </cell>
        </row>
        <row r="6692">
          <cell r="B6692" t="str">
            <v>ALESSANDRO MEAZZA</v>
          </cell>
          <cell r="E6692" t="str">
            <v>DOVERA</v>
          </cell>
        </row>
        <row r="6693">
          <cell r="B6693" t="str">
            <v>GIUSEPPE PIACENTINI</v>
          </cell>
          <cell r="E6693" t="str">
            <v>FIESCO</v>
          </cell>
        </row>
        <row r="6694">
          <cell r="B6694" t="str">
            <v>GUIDO OMOBONO BERNARDELLI</v>
          </cell>
          <cell r="E6694" t="str">
            <v>FIESCO</v>
          </cell>
        </row>
        <row r="6695">
          <cell r="B6695" t="str">
            <v>WILLIAM MARIO VAILATI</v>
          </cell>
          <cell r="E6695" t="str">
            <v>FORMIGARA</v>
          </cell>
        </row>
        <row r="6696">
          <cell r="B6696" t="str">
            <v>MATTEO MARIA SEVERGNINI</v>
          </cell>
          <cell r="E6696" t="str">
            <v>FORMIGARA</v>
          </cell>
        </row>
        <row r="6697">
          <cell r="B6697" t="str">
            <v>GIUSEPPINA GIACOMINA ZOPPI</v>
          </cell>
          <cell r="E6697" t="str">
            <v>FORMIGARA</v>
          </cell>
        </row>
        <row r="6698">
          <cell r="B6698" t="str">
            <v>ANTONIO BONAZZOLI</v>
          </cell>
          <cell r="E6698" t="str">
            <v>GABBIONETA BINANUOVA</v>
          </cell>
        </row>
        <row r="6699">
          <cell r="B6699" t="str">
            <v>RAFFAELLO GHEDINI</v>
          </cell>
          <cell r="E6699" t="str">
            <v>GABBIONETA BINANUOVA</v>
          </cell>
        </row>
        <row r="6700">
          <cell r="B6700" t="str">
            <v>LIVIO CORTELLINI</v>
          </cell>
          <cell r="E6700" t="str">
            <v>GABBIONETA BINANUOVA</v>
          </cell>
        </row>
        <row r="6701">
          <cell r="B6701" t="str">
            <v>ACHILLE MARELLI</v>
          </cell>
          <cell r="E6701" t="str">
            <v>GADESCO PIEVE DELMONA</v>
          </cell>
        </row>
        <row r="6702">
          <cell r="B6702" t="str">
            <v>DORIANA GRISI</v>
          </cell>
          <cell r="E6702" t="str">
            <v>GADESCO PIEVE DELMONA</v>
          </cell>
        </row>
        <row r="6703">
          <cell r="B6703" t="str">
            <v>MANILA GALLI</v>
          </cell>
          <cell r="E6703" t="str">
            <v>GADESCO PIEVE DELMONA</v>
          </cell>
        </row>
        <row r="6704">
          <cell r="B6704" t="str">
            <v>GIAN PAOLO LAZZARI</v>
          </cell>
          <cell r="E6704" t="str">
            <v>GENIVOLTA</v>
          </cell>
        </row>
        <row r="6705">
          <cell r="B6705" t="str">
            <v>PAOLO REPELLINI</v>
          </cell>
          <cell r="E6705" t="str">
            <v>GENIVOLTA</v>
          </cell>
        </row>
        <row r="6706">
          <cell r="B6706" t="str">
            <v>FRANCESCO COLOMBI</v>
          </cell>
          <cell r="E6706" t="str">
            <v>GENIVOLTA</v>
          </cell>
        </row>
        <row r="6707">
          <cell r="B6707" t="str">
            <v>MICHEL MARCHI</v>
          </cell>
          <cell r="E6707" t="str">
            <v>GERRE DE' CAPRIOLI</v>
          </cell>
        </row>
        <row r="6708">
          <cell r="B6708" t="str">
            <v>ROBERTO ZANGRANDI</v>
          </cell>
          <cell r="E6708" t="str">
            <v>GERRE DE' CAPRIOLI</v>
          </cell>
        </row>
        <row r="6709">
          <cell r="B6709" t="str">
            <v>MASSIMO CARAVAGGIO</v>
          </cell>
          <cell r="E6709" t="str">
            <v>GOMBITO</v>
          </cell>
        </row>
        <row r="6710">
          <cell r="B6710" t="str">
            <v>CRISTINE ODETTE MANFREDI</v>
          </cell>
          <cell r="E6710" t="str">
            <v>GOMBITO</v>
          </cell>
        </row>
        <row r="6711">
          <cell r="B6711" t="str">
            <v>PRIMALDO SALI</v>
          </cell>
          <cell r="E6711" t="str">
            <v>GOMBITO</v>
          </cell>
        </row>
        <row r="6712">
          <cell r="B6712" t="str">
            <v>LUCA BONOMI</v>
          </cell>
          <cell r="E6712" t="str">
            <v>GRONTARDO</v>
          </cell>
        </row>
        <row r="6713">
          <cell r="B6713" t="str">
            <v>FIORENZO BERTOGLIO</v>
          </cell>
          <cell r="E6713" t="str">
            <v>GRONTARDO</v>
          </cell>
        </row>
        <row r="6714">
          <cell r="B6714" t="str">
            <v>SANTO SPARACINO</v>
          </cell>
          <cell r="E6714" t="str">
            <v>GRONTARDO</v>
          </cell>
        </row>
        <row r="6715">
          <cell r="B6715" t="str">
            <v>MARIA MADDALENA VISIGALLI</v>
          </cell>
          <cell r="E6715" t="str">
            <v>GRUMELLO CREMONESE ED UNITI</v>
          </cell>
        </row>
        <row r="6716">
          <cell r="B6716" t="str">
            <v>LUCIANO GALLI</v>
          </cell>
          <cell r="E6716" t="str">
            <v>GRUMELLO CREMONESE ED UNITI</v>
          </cell>
        </row>
        <row r="6717">
          <cell r="B6717" t="str">
            <v>BARBARA GAMBA</v>
          </cell>
          <cell r="E6717" t="str">
            <v>GRUMELLO CREMONESE ED UNITI</v>
          </cell>
        </row>
        <row r="6718">
          <cell r="B6718" t="str">
            <v>FRANZINI STEFANO BELLI</v>
          </cell>
          <cell r="E6718" t="str">
            <v>GUSSOLA</v>
          </cell>
        </row>
        <row r="6719">
          <cell r="B6719" t="str">
            <v>PIER LUIGI FRANCHI</v>
          </cell>
          <cell r="E6719" t="str">
            <v>GUSSOLA</v>
          </cell>
        </row>
        <row r="6720">
          <cell r="B6720" t="str">
            <v>DORIS BIA</v>
          </cell>
          <cell r="E6720" t="str">
            <v>GUSSOLA</v>
          </cell>
        </row>
        <row r="6721">
          <cell r="B6721" t="str">
            <v>GIANPAOLO GANSI</v>
          </cell>
          <cell r="E6721" t="str">
            <v>ISOLA DOVARESE</v>
          </cell>
        </row>
        <row r="6722">
          <cell r="B6722" t="str">
            <v>MARCO CIGOLINI</v>
          </cell>
          <cell r="E6722" t="str">
            <v>ISOLA DOVARESE</v>
          </cell>
        </row>
        <row r="6723">
          <cell r="B6723" t="str">
            <v>TIZIANA CELESTINA GAMBA</v>
          </cell>
          <cell r="E6723" t="str">
            <v>ISOLA DOVARESE</v>
          </cell>
        </row>
        <row r="6724">
          <cell r="B6724" t="str">
            <v>LUIGI TOLASI</v>
          </cell>
          <cell r="E6724" t="str">
            <v>IZANO</v>
          </cell>
        </row>
        <row r="6725">
          <cell r="B6725" t="str">
            <v>LUCA PAGLIARI</v>
          </cell>
          <cell r="E6725" t="str">
            <v>IZANO</v>
          </cell>
        </row>
        <row r="6726">
          <cell r="B6726" t="str">
            <v>SABRINA PAULLI</v>
          </cell>
          <cell r="E6726" t="str">
            <v>IZANO</v>
          </cell>
        </row>
        <row r="6727">
          <cell r="B6727" t="str">
            <v>ELENA FESTARI</v>
          </cell>
          <cell r="E6727" t="str">
            <v>MADIGNANO</v>
          </cell>
        </row>
        <row r="6728">
          <cell r="B6728" t="str">
            <v>CANTA DIEGO VAILATI</v>
          </cell>
          <cell r="E6728" t="str">
            <v>MADIGNANO</v>
          </cell>
        </row>
        <row r="6729">
          <cell r="B6729" t="str">
            <v>DONATO LOSITO</v>
          </cell>
          <cell r="E6729" t="str">
            <v>MALAGNINO</v>
          </cell>
        </row>
        <row r="6730">
          <cell r="B6730" t="str">
            <v>SERGIO GERVASI</v>
          </cell>
          <cell r="E6730" t="str">
            <v>MALAGNINO</v>
          </cell>
        </row>
        <row r="6731">
          <cell r="B6731" t="str">
            <v>EUGENIO GIUSEPPE ZINI</v>
          </cell>
          <cell r="E6731" t="str">
            <v>MALAGNINO</v>
          </cell>
        </row>
        <row r="6732">
          <cell r="B6732" t="str">
            <v>ALESSANDRO GOZZI</v>
          </cell>
          <cell r="E6732" t="str">
            <v>MARTIGNANA DI PO</v>
          </cell>
        </row>
        <row r="6733">
          <cell r="B6733" t="str">
            <v>FABIO PIEDI</v>
          </cell>
          <cell r="E6733" t="str">
            <v>MARTIGNANA DI PO</v>
          </cell>
        </row>
        <row r="6734">
          <cell r="B6734" t="str">
            <v>TERESA PRESTILEO</v>
          </cell>
          <cell r="E6734" t="str">
            <v>MARTIGNANA DI PO</v>
          </cell>
        </row>
        <row r="6735">
          <cell r="B6735" t="str">
            <v>STANGHELLINI GIUSEPPE LUPO</v>
          </cell>
          <cell r="E6735" t="str">
            <v>MONTE CREMASCO</v>
          </cell>
        </row>
        <row r="6736">
          <cell r="B6736" t="str">
            <v>ROSA GABRIELLA VANAZZI</v>
          </cell>
          <cell r="E6736" t="str">
            <v>MONTE CREMASCO</v>
          </cell>
        </row>
        <row r="6737">
          <cell r="B6737" t="str">
            <v>PAOLO DEFENDI</v>
          </cell>
          <cell r="E6737" t="str">
            <v>MONTE CREMASCO</v>
          </cell>
        </row>
        <row r="6738">
          <cell r="B6738" t="str">
            <v>ALESSANDRO PANDINI</v>
          </cell>
          <cell r="E6738" t="str">
            <v>MONTODINE</v>
          </cell>
        </row>
        <row r="6739">
          <cell r="B6739" t="str">
            <v>ELIO ANGELO MARCARINI</v>
          </cell>
          <cell r="E6739" t="str">
            <v>MONTODINE</v>
          </cell>
        </row>
        <row r="6740">
          <cell r="B6740" t="str">
            <v>MARIA GIOVANNA SEVERGNINI</v>
          </cell>
          <cell r="E6740" t="str">
            <v>MONTODINE</v>
          </cell>
        </row>
        <row r="6741">
          <cell r="B6741" t="str">
            <v>GIANLUCA SAVOLDI</v>
          </cell>
          <cell r="E6741" t="str">
            <v>MOSCAZZANO</v>
          </cell>
        </row>
        <row r="6742">
          <cell r="B6742" t="str">
            <v>FRANCESCO BIANCHI</v>
          </cell>
          <cell r="E6742" t="str">
            <v>MOSCAZZANO</v>
          </cell>
        </row>
        <row r="6743">
          <cell r="B6743" t="str">
            <v>CRISTIANA ROSSINI</v>
          </cell>
          <cell r="E6743" t="str">
            <v>MOSCAZZANO</v>
          </cell>
        </row>
        <row r="6744">
          <cell r="B6744" t="str">
            <v>PIETRO DORDONI</v>
          </cell>
          <cell r="E6744" t="str">
            <v>MOTTA BALUFFI</v>
          </cell>
        </row>
        <row r="6745">
          <cell r="B6745" t="str">
            <v>GIOVANNI ROSSONI</v>
          </cell>
          <cell r="E6745" t="str">
            <v>OFFANENGO</v>
          </cell>
        </row>
        <row r="6746">
          <cell r="B6746" t="str">
            <v>DANIEL VALENTINO BRESSAN</v>
          </cell>
          <cell r="E6746" t="str">
            <v>OFFANENGO</v>
          </cell>
        </row>
        <row r="6747">
          <cell r="B6747" t="str">
            <v>RENZO FELISARI</v>
          </cell>
          <cell r="E6747" t="str">
            <v>OLMENETA</v>
          </cell>
        </row>
        <row r="6748">
          <cell r="B6748" t="str">
            <v>CLAUDIO PERRI</v>
          </cell>
          <cell r="E6748" t="str">
            <v>OLMENETA</v>
          </cell>
        </row>
        <row r="6749">
          <cell r="B6749" t="str">
            <v>CANZIO POSIO</v>
          </cell>
          <cell r="E6749" t="str">
            <v>OSTIANO</v>
          </cell>
        </row>
        <row r="6750">
          <cell r="B6750" t="str">
            <v>RICCARDO SBARRA</v>
          </cell>
          <cell r="E6750" t="str">
            <v>OSTIANO</v>
          </cell>
        </row>
        <row r="6751">
          <cell r="B6751" t="str">
            <v>FABIO BONARDI</v>
          </cell>
          <cell r="E6751" t="str">
            <v>OSTIANO</v>
          </cell>
        </row>
        <row r="6752">
          <cell r="B6752" t="str">
            <v>LIVIA FEROLDI</v>
          </cell>
          <cell r="E6752" t="str">
            <v>OSTIANO</v>
          </cell>
        </row>
        <row r="6753">
          <cell r="B6753" t="str">
            <v>CRISTIANO STRINATI</v>
          </cell>
          <cell r="E6753" t="str">
            <v>PADERNO PONCHIELLI</v>
          </cell>
        </row>
        <row r="6754">
          <cell r="B6754" t="str">
            <v>SIMONA RAVASI</v>
          </cell>
          <cell r="E6754" t="str">
            <v>PADERNO PONCHIELLI</v>
          </cell>
        </row>
        <row r="6755">
          <cell r="B6755" t="str">
            <v>MARA VACCARI</v>
          </cell>
          <cell r="E6755" t="str">
            <v>PADERNO PONCHIELLI</v>
          </cell>
        </row>
        <row r="6756">
          <cell r="B6756" t="str">
            <v>GIUSEPPE DOSSENA</v>
          </cell>
          <cell r="E6756" t="str">
            <v>PALAZZO PIGNANO</v>
          </cell>
        </row>
        <row r="6757">
          <cell r="B6757" t="str">
            <v>MAURIZIO MONTEVERDI</v>
          </cell>
          <cell r="E6757" t="str">
            <v>PALAZZO PIGNANO</v>
          </cell>
        </row>
        <row r="6758">
          <cell r="B6758" t="str">
            <v>MATIS ZANABONI</v>
          </cell>
          <cell r="E6758" t="str">
            <v>PALAZZO PIGNANO</v>
          </cell>
        </row>
        <row r="6759">
          <cell r="B6759" t="str">
            <v>PIERGIACOMO BONAVENTI</v>
          </cell>
          <cell r="E6759" t="str">
            <v>PANDINO</v>
          </cell>
        </row>
        <row r="6760">
          <cell r="B6760" t="str">
            <v>RICCARDO BOSA</v>
          </cell>
          <cell r="E6760" t="str">
            <v>PANDINO</v>
          </cell>
        </row>
        <row r="6761">
          <cell r="B6761" t="str">
            <v>SARA SGRO'</v>
          </cell>
          <cell r="E6761" t="str">
            <v>PANDINO</v>
          </cell>
        </row>
        <row r="6762">
          <cell r="B6762" t="str">
            <v>FRANCESCO VANAZZI</v>
          </cell>
          <cell r="E6762" t="str">
            <v>PANDINO</v>
          </cell>
        </row>
        <row r="6763">
          <cell r="B6763" t="str">
            <v>GIUSEPPE BIGNARDI</v>
          </cell>
          <cell r="E6763" t="str">
            <v>PERSICO DOSIMO</v>
          </cell>
        </row>
        <row r="6764">
          <cell r="B6764" t="str">
            <v>ENRICA GUARNERI</v>
          </cell>
          <cell r="E6764" t="str">
            <v>PERSICO DOSIMO</v>
          </cell>
        </row>
        <row r="6765">
          <cell r="B6765" t="str">
            <v>RICCARDO BARONE</v>
          </cell>
          <cell r="E6765" t="str">
            <v>PERSICO DOSIMO</v>
          </cell>
        </row>
        <row r="6766">
          <cell r="B6766" t="str">
            <v>GRAZIANO COMINETTI</v>
          </cell>
          <cell r="E6766" t="str">
            <v>PESCAROLO ED UNITI</v>
          </cell>
        </row>
        <row r="6767">
          <cell r="B6767" t="str">
            <v>MARCELLA FERRARI</v>
          </cell>
          <cell r="E6767" t="str">
            <v>PESCAROLO ED UNITI</v>
          </cell>
        </row>
        <row r="6768">
          <cell r="B6768" t="str">
            <v>MARTA FIAMMETTI</v>
          </cell>
          <cell r="E6768" t="str">
            <v>PESCAROLO ED UNITI</v>
          </cell>
        </row>
        <row r="6769">
          <cell r="B6769" t="str">
            <v>ESTER STANGA</v>
          </cell>
          <cell r="E6769" t="str">
            <v>PESSINA CREMONESE</v>
          </cell>
        </row>
        <row r="6770">
          <cell r="B6770" t="str">
            <v>AUGUSTO CANTARELLI</v>
          </cell>
          <cell r="E6770" t="str">
            <v>PESSINA CREMONESE</v>
          </cell>
        </row>
        <row r="6771">
          <cell r="B6771" t="str">
            <v>LAURA BRAGA</v>
          </cell>
          <cell r="E6771" t="str">
            <v>PESSINA CREMONESE</v>
          </cell>
        </row>
        <row r="6772">
          <cell r="B6772" t="str">
            <v>MATTEO GUIDO GIORGIO PRIORI</v>
          </cell>
          <cell r="E6772" t="str">
            <v>PIADENA DRIZZONA</v>
          </cell>
        </row>
        <row r="6773">
          <cell r="B6773" t="str">
            <v>CESARE LUCIANO DI</v>
          </cell>
          <cell r="E6773" t="str">
            <v>PIADENA DRIZZONA</v>
          </cell>
        </row>
        <row r="6774">
          <cell r="B6774" t="str">
            <v>GIANFRANCO CAVENAGHI</v>
          </cell>
          <cell r="E6774" t="str">
            <v>PIADENA DRIZZONA</v>
          </cell>
        </row>
        <row r="6775">
          <cell r="B6775" t="str">
            <v>LAURA LUCINI</v>
          </cell>
          <cell r="E6775" t="str">
            <v>PIADENA DRIZZONA</v>
          </cell>
        </row>
        <row r="6776">
          <cell r="B6776" t="str">
            <v>FEDERICA POZZI</v>
          </cell>
          <cell r="E6776" t="str">
            <v>PIADENA DRIZZONA</v>
          </cell>
        </row>
        <row r="6777">
          <cell r="B6777" t="str">
            <v>ERNESTO ROBERTO BARBAGLIO</v>
          </cell>
          <cell r="E6777" t="str">
            <v>PIANENGO</v>
          </cell>
        </row>
        <row r="6778">
          <cell r="B6778" t="str">
            <v>CLAUDIA ASSANDRI</v>
          </cell>
          <cell r="E6778" t="str">
            <v>PIANENGO</v>
          </cell>
        </row>
        <row r="6779">
          <cell r="B6779" t="str">
            <v>GRETA GANINI</v>
          </cell>
          <cell r="E6779" t="str">
            <v>PIANENGO</v>
          </cell>
        </row>
        <row r="6780">
          <cell r="B6780" t="str">
            <v>VALTER GIUSEPPE RAIMONDI</v>
          </cell>
          <cell r="E6780" t="str">
            <v>PIERANICA</v>
          </cell>
        </row>
        <row r="6781">
          <cell r="B6781" t="str">
            <v>CINZIA RIBOLI</v>
          </cell>
          <cell r="E6781" t="str">
            <v>PIERANICA</v>
          </cell>
        </row>
        <row r="6782">
          <cell r="B6782" t="str">
            <v>GIUSEPPE MAZZINI</v>
          </cell>
          <cell r="E6782" t="str">
            <v>PIERANICA</v>
          </cell>
        </row>
        <row r="6783">
          <cell r="B6783" t="str">
            <v>ATTILIO PAOLO ZABERT</v>
          </cell>
          <cell r="E6783" t="str">
            <v>PIEVE D'OLMI</v>
          </cell>
        </row>
        <row r="6784">
          <cell r="B6784" t="str">
            <v>FRANCESCA SOLDI</v>
          </cell>
          <cell r="E6784" t="str">
            <v>PIEVE D'OLMI</v>
          </cell>
        </row>
        <row r="6785">
          <cell r="B6785" t="str">
            <v>MARIA CRISTINA VIOLA</v>
          </cell>
          <cell r="E6785" t="str">
            <v>PIEVE D'OLMI</v>
          </cell>
        </row>
        <row r="6786">
          <cell r="B6786" t="str">
            <v>MAURIZIO MORANDI</v>
          </cell>
          <cell r="E6786" t="str">
            <v>PIEVE SAN GIACOMO</v>
          </cell>
        </row>
        <row r="6787">
          <cell r="B6787" t="str">
            <v>FEDERICA PISTOIA</v>
          </cell>
          <cell r="E6787" t="str">
            <v>PIEVE SAN GIACOMO</v>
          </cell>
        </row>
        <row r="6788">
          <cell r="B6788" t="str">
            <v>PIETRO EDOARDO RUFFINI</v>
          </cell>
          <cell r="E6788" t="str">
            <v>PIEVE SAN GIACOMO</v>
          </cell>
        </row>
        <row r="6789">
          <cell r="B6789" t="str">
            <v>LUCA MOGGI</v>
          </cell>
          <cell r="E6789" t="str">
            <v>PIZZIGHETTONE</v>
          </cell>
        </row>
        <row r="6790">
          <cell r="B6790" t="str">
            <v>MARCO BOCCOLI</v>
          </cell>
          <cell r="E6790" t="str">
            <v>PIZZIGHETTONE</v>
          </cell>
        </row>
        <row r="6791">
          <cell r="B6791" t="str">
            <v>ANNA ALQUA'</v>
          </cell>
          <cell r="E6791" t="str">
            <v>PIZZIGHETTONE</v>
          </cell>
        </row>
        <row r="6792">
          <cell r="B6792" t="str">
            <v>GIANLUCA PINOTTI</v>
          </cell>
          <cell r="E6792" t="str">
            <v>PIZZIGHETTONE</v>
          </cell>
        </row>
        <row r="6793">
          <cell r="B6793" t="str">
            <v>BIONDO CARUCCIO</v>
          </cell>
          <cell r="E6793" t="str">
            <v>POZZAGLIO ED UNITI</v>
          </cell>
        </row>
        <row r="6794">
          <cell r="B6794" t="str">
            <v>LARA BIANZANI</v>
          </cell>
          <cell r="E6794" t="str">
            <v>POZZAGLIO ED UNITI</v>
          </cell>
        </row>
        <row r="6795">
          <cell r="B6795" t="str">
            <v>FEDERICO BODINI</v>
          </cell>
          <cell r="E6795" t="str">
            <v>POZZAGLIO ED UNITI</v>
          </cell>
        </row>
        <row r="6796">
          <cell r="B6796" t="str">
            <v>ELISA GUERCILENA</v>
          </cell>
          <cell r="E6796" t="str">
            <v>QUINTANO</v>
          </cell>
        </row>
        <row r="6797">
          <cell r="B6797" t="str">
            <v>FABIO BONETTI</v>
          </cell>
          <cell r="E6797" t="str">
            <v>QUINTANO</v>
          </cell>
        </row>
        <row r="6798">
          <cell r="B6798" t="str">
            <v>ERIKA PANDINI</v>
          </cell>
          <cell r="E6798" t="str">
            <v>QUINTANO</v>
          </cell>
        </row>
        <row r="6799">
          <cell r="B6799" t="str">
            <v>FERUCCIO ROMANENGHI</v>
          </cell>
          <cell r="E6799" t="str">
            <v>RICENGO</v>
          </cell>
        </row>
        <row r="6800">
          <cell r="B6800" t="str">
            <v>GIULIANO DAGHETTI</v>
          </cell>
          <cell r="E6800" t="str">
            <v>RICENGO</v>
          </cell>
        </row>
        <row r="6801">
          <cell r="B6801" t="str">
            <v>ROSA ASSANDRI</v>
          </cell>
          <cell r="E6801" t="str">
            <v>RICENGO</v>
          </cell>
        </row>
        <row r="6802">
          <cell r="B6802" t="str">
            <v>MARCO GINELLI</v>
          </cell>
          <cell r="E6802" t="str">
            <v>RIPALTA ARPINA</v>
          </cell>
        </row>
        <row r="6803">
          <cell r="B6803" t="str">
            <v>PIETRO TORAZZI</v>
          </cell>
          <cell r="E6803" t="str">
            <v>RIPALTA ARPINA</v>
          </cell>
        </row>
        <row r="6804">
          <cell r="B6804" t="str">
            <v>MATTEO LEGI</v>
          </cell>
          <cell r="E6804" t="str">
            <v>RIPALTA ARPINA</v>
          </cell>
        </row>
        <row r="6805">
          <cell r="B6805" t="str">
            <v>ARIES BONAZZA</v>
          </cell>
          <cell r="E6805" t="str">
            <v>RIPALTA CREMASCA</v>
          </cell>
        </row>
        <row r="6806">
          <cell r="B6806" t="str">
            <v>ROBERTO VAILATI</v>
          </cell>
          <cell r="E6806" t="str">
            <v>RIPALTA CREMASCA</v>
          </cell>
        </row>
        <row r="6807">
          <cell r="B6807" t="str">
            <v>MARIANNA ASCHEDAMINI</v>
          </cell>
          <cell r="E6807" t="str">
            <v>RIPALTA CREMASCA</v>
          </cell>
        </row>
        <row r="6808">
          <cell r="B6808" t="str">
            <v>CORRADO BARBIERI</v>
          </cell>
          <cell r="E6808" t="str">
            <v>RIPALTA CREMASCA</v>
          </cell>
        </row>
        <row r="6809">
          <cell r="B6809" t="str">
            <v>LUCA GIOVANNI GUERINI</v>
          </cell>
          <cell r="E6809" t="str">
            <v>RIPALTA GUERINA</v>
          </cell>
        </row>
        <row r="6810">
          <cell r="B6810" t="str">
            <v>ANGELI ROBERTO DE</v>
          </cell>
          <cell r="E6810" t="str">
            <v>RIPALTA GUERINA</v>
          </cell>
        </row>
        <row r="6811">
          <cell r="B6811" t="str">
            <v>LUCA ZANICHELLI</v>
          </cell>
          <cell r="E6811" t="str">
            <v>RIVAROLO DEL RE ED UNITI</v>
          </cell>
        </row>
        <row r="6812">
          <cell r="B6812" t="str">
            <v>BRUNA MALACHINI</v>
          </cell>
          <cell r="E6812" t="str">
            <v>RIVAROLO DEL RE ED UNITI</v>
          </cell>
        </row>
        <row r="6813">
          <cell r="B6813" t="str">
            <v>ROSALINDO PATERNIERI</v>
          </cell>
          <cell r="E6813" t="str">
            <v>RIVAROLO DEL RE ED UNITI</v>
          </cell>
        </row>
        <row r="6814">
          <cell r="B6814" t="str">
            <v>GIOVANNI SGROI</v>
          </cell>
          <cell r="E6814" t="str">
            <v>RIVOLTA D'ADDA</v>
          </cell>
        </row>
        <row r="6815">
          <cell r="B6815" t="str">
            <v>MARIANNA ELENA PATRINI</v>
          </cell>
          <cell r="E6815" t="str">
            <v>RIVOLTA D'ADDA</v>
          </cell>
        </row>
        <row r="6816">
          <cell r="B6816" t="str">
            <v>VALENTINA BAGNOLO</v>
          </cell>
          <cell r="E6816" t="str">
            <v>RIVOLTA D'ADDA</v>
          </cell>
        </row>
        <row r="6817">
          <cell r="B6817" t="str">
            <v>ATTILIO POLLA</v>
          </cell>
          <cell r="E6817" t="str">
            <v>ROMANENGO</v>
          </cell>
        </row>
        <row r="6818">
          <cell r="B6818" t="str">
            <v>ADA SCHIAVINI</v>
          </cell>
          <cell r="E6818" t="str">
            <v>ROMANENGO</v>
          </cell>
        </row>
        <row r="6819">
          <cell r="B6819" t="str">
            <v>PIERPAOLO MEZZADRI</v>
          </cell>
          <cell r="E6819" t="str">
            <v>ROMANENGO</v>
          </cell>
        </row>
        <row r="6820">
          <cell r="B6820" t="str">
            <v>FEDERICO ONETA</v>
          </cell>
          <cell r="E6820" t="str">
            <v>ROMANENGO</v>
          </cell>
        </row>
        <row r="6821">
          <cell r="B6821" t="str">
            <v>NICOLA MARANI</v>
          </cell>
          <cell r="E6821" t="str">
            <v>SALVIROLA</v>
          </cell>
        </row>
        <row r="6822">
          <cell r="B6822" t="str">
            <v>MARIKA PARMIGIANI</v>
          </cell>
          <cell r="E6822" t="str">
            <v>SALVIROLA</v>
          </cell>
        </row>
        <row r="6823">
          <cell r="B6823" t="str">
            <v>ZELATI CORRADO PIETRO COTI</v>
          </cell>
          <cell r="E6823" t="str">
            <v>SALVIROLA</v>
          </cell>
        </row>
        <row r="6824">
          <cell r="B6824" t="str">
            <v>GIUSEPPE PAPA</v>
          </cell>
          <cell r="E6824" t="str">
            <v>SAN BASSANO</v>
          </cell>
        </row>
        <row r="6825">
          <cell r="B6825" t="str">
            <v>LAURA BIGNAMI</v>
          </cell>
          <cell r="E6825" t="str">
            <v>SAN BASSANO</v>
          </cell>
        </row>
        <row r="6826">
          <cell r="B6826" t="str">
            <v>EMANUELA CATTANEO</v>
          </cell>
          <cell r="E6826" t="str">
            <v>SAN BASSANO</v>
          </cell>
        </row>
        <row r="6827">
          <cell r="B6827" t="str">
            <v>DAVIDE PERSICO</v>
          </cell>
          <cell r="E6827" t="str">
            <v>SAN DANIELE PO</v>
          </cell>
        </row>
        <row r="6828">
          <cell r="B6828" t="str">
            <v>FRANCESCA GUERRESCHI</v>
          </cell>
          <cell r="E6828" t="str">
            <v>SAN DANIELE PO</v>
          </cell>
        </row>
        <row r="6829">
          <cell r="B6829" t="str">
            <v>VITTORINA GAMBAROTTI</v>
          </cell>
          <cell r="E6829" t="str">
            <v>SAN DANIELE PO</v>
          </cell>
        </row>
        <row r="6830">
          <cell r="B6830" t="str">
            <v>PIERGUIDO ASINARI</v>
          </cell>
          <cell r="E6830" t="str">
            <v>SAN GIOVANNI IN CROCE</v>
          </cell>
        </row>
        <row r="6831">
          <cell r="B6831" t="str">
            <v>FABRIZIO GALLI</v>
          </cell>
          <cell r="E6831" t="str">
            <v>SAN GIOVANNI IN CROCE</v>
          </cell>
        </row>
        <row r="6832">
          <cell r="B6832" t="str">
            <v>ERICA MAGLIA</v>
          </cell>
          <cell r="E6832" t="str">
            <v>SAN GIOVANNI IN CROCE</v>
          </cell>
        </row>
        <row r="6833">
          <cell r="B6833" t="str">
            <v>DINO MAGLIA</v>
          </cell>
          <cell r="E6833" t="str">
            <v>SAN MARTINO DEL LAGO</v>
          </cell>
        </row>
        <row r="6834">
          <cell r="B6834" t="str">
            <v>NAZZARENO CERETTI</v>
          </cell>
          <cell r="E6834" t="str">
            <v>SAN MARTINO DEL LAGO</v>
          </cell>
        </row>
        <row r="6835">
          <cell r="B6835" t="str">
            <v>DONATELLA SCAGLIONI</v>
          </cell>
          <cell r="E6835" t="str">
            <v>SAN MARTINO DEL LAGO</v>
          </cell>
        </row>
        <row r="6836">
          <cell r="B6836" t="str">
            <v>ENNIO ROBERTO OLIVA</v>
          </cell>
          <cell r="E6836" t="str">
            <v>SCANDOLARA RAVARA</v>
          </cell>
        </row>
        <row r="6837">
          <cell r="B6837" t="str">
            <v>RICCARDO ZAPPONI</v>
          </cell>
          <cell r="E6837" t="str">
            <v>SCANDOLARA RAVARA</v>
          </cell>
        </row>
        <row r="6838">
          <cell r="B6838" t="str">
            <v>LIA BELLINGERI</v>
          </cell>
          <cell r="E6838" t="str">
            <v>SCANDOLARA RAVARA</v>
          </cell>
        </row>
        <row r="6839">
          <cell r="B6839" t="str">
            <v>ANGIOLINO ZANINI</v>
          </cell>
          <cell r="E6839" t="str">
            <v>SCANDOLARA RIPA D'OGLIO</v>
          </cell>
        </row>
        <row r="6840">
          <cell r="B6840" t="str">
            <v>MATTIA FEDERICI</v>
          </cell>
          <cell r="E6840" t="str">
            <v>SCANDOLARA RIPA D'OGLIO</v>
          </cell>
        </row>
        <row r="6841">
          <cell r="B6841" t="str">
            <v>PAOLINA PEDRACINI</v>
          </cell>
          <cell r="E6841" t="str">
            <v>SCANDOLARA RIPA D'OGLIO</v>
          </cell>
        </row>
        <row r="6842">
          <cell r="B6842" t="str">
            <v>ANGELO SCARPELLI</v>
          </cell>
          <cell r="E6842" t="str">
            <v>SERGNANO</v>
          </cell>
        </row>
        <row r="6843">
          <cell r="B6843" t="str">
            <v>PASQUALE SCARPELLI</v>
          </cell>
          <cell r="E6843" t="str">
            <v>SERGNANO</v>
          </cell>
        </row>
        <row r="6844">
          <cell r="B6844" t="str">
            <v>PAOLA BASCO</v>
          </cell>
          <cell r="E6844" t="str">
            <v>SERGNANO</v>
          </cell>
        </row>
        <row r="6845">
          <cell r="B6845" t="str">
            <v>GIUSEPPE VITTONI</v>
          </cell>
          <cell r="E6845" t="str">
            <v>SERGNANO</v>
          </cell>
        </row>
        <row r="6846">
          <cell r="B6846" t="str">
            <v>CARLO ANGELO VEZZINI</v>
          </cell>
          <cell r="E6846" t="str">
            <v>SESTO ED UNITI</v>
          </cell>
        </row>
        <row r="6847">
          <cell r="B6847" t="str">
            <v>JURGITA GELUMBAUSKAITE</v>
          </cell>
          <cell r="E6847" t="str">
            <v>SESTO ED UNITI</v>
          </cell>
        </row>
        <row r="6848">
          <cell r="B6848" t="str">
            <v>ROBERTO MARTINELLI</v>
          </cell>
          <cell r="E6848" t="str">
            <v>SESTO ED UNITI</v>
          </cell>
        </row>
        <row r="6849">
          <cell r="B6849" t="str">
            <v>BARBARA SANTINI</v>
          </cell>
          <cell r="E6849" t="str">
            <v>SESTO ED UNITI</v>
          </cell>
        </row>
        <row r="6850">
          <cell r="B6850" t="str">
            <v>SABATINO MICHAEL SCHETTINO</v>
          </cell>
          <cell r="E6850" t="str">
            <v>SESTO ED UNITI</v>
          </cell>
        </row>
        <row r="6851">
          <cell r="B6851" t="str">
            <v>VITTORIO CERESINI</v>
          </cell>
          <cell r="E6851" t="str">
            <v>SOLAROLO RAINERIO</v>
          </cell>
        </row>
        <row r="6852">
          <cell r="B6852" t="str">
            <v>GERMANO PINI</v>
          </cell>
          <cell r="E6852" t="str">
            <v>SOLAROLO RAINERIO</v>
          </cell>
        </row>
        <row r="6853">
          <cell r="B6853" t="str">
            <v>PAOLA SOZZI</v>
          </cell>
          <cell r="E6853" t="str">
            <v>SOLAROLO RAINERIO</v>
          </cell>
        </row>
        <row r="6854">
          <cell r="B6854" t="str">
            <v>GABRIELE GALLINA</v>
          </cell>
          <cell r="E6854" t="str">
            <v>SONCINO</v>
          </cell>
        </row>
        <row r="6855">
          <cell r="B6855" t="str">
            <v>ELVIRA AMBROGI</v>
          </cell>
          <cell r="E6855" t="str">
            <v>SONCINO</v>
          </cell>
        </row>
        <row r="6856">
          <cell r="B6856" t="str">
            <v>FABIO FABEMOLI</v>
          </cell>
          <cell r="E6856" t="str">
            <v>SONCINO</v>
          </cell>
        </row>
        <row r="6857">
          <cell r="B6857" t="str">
            <v>ROBERTO GANDIOLI</v>
          </cell>
          <cell r="E6857" t="str">
            <v>SONCINO</v>
          </cell>
        </row>
        <row r="6858">
          <cell r="B6858" t="str">
            <v>CHIARA ROSSI</v>
          </cell>
          <cell r="E6858" t="str">
            <v>SONCINO</v>
          </cell>
        </row>
        <row r="6859">
          <cell r="B6859" t="str">
            <v>DIEGO VAIRANI</v>
          </cell>
          <cell r="E6859" t="str">
            <v>SORESINA</v>
          </cell>
        </row>
        <row r="6860">
          <cell r="B6860" t="str">
            <v>ANNA ROSA BERTELLI</v>
          </cell>
          <cell r="E6860" t="str">
            <v>SORESINA</v>
          </cell>
        </row>
        <row r="6861">
          <cell r="B6861" t="str">
            <v>LAURA GALBIGNANI</v>
          </cell>
          <cell r="E6861" t="str">
            <v>SORESINA</v>
          </cell>
        </row>
        <row r="6862">
          <cell r="B6862" t="str">
            <v>ALESSANDRO GIOVANNI ZANISI</v>
          </cell>
          <cell r="E6862" t="str">
            <v>SORESINA</v>
          </cell>
        </row>
        <row r="6863">
          <cell r="B6863" t="str">
            <v>FAUSTO GHISOLFI</v>
          </cell>
          <cell r="E6863" t="str">
            <v>SOSPIRO</v>
          </cell>
        </row>
        <row r="6864">
          <cell r="B6864" t="str">
            <v>MAURO DEMICHELI</v>
          </cell>
          <cell r="E6864" t="str">
            <v>SOSPIRO</v>
          </cell>
        </row>
        <row r="6865">
          <cell r="B6865" t="str">
            <v>MARIA TERESA BARONIO</v>
          </cell>
          <cell r="E6865" t="str">
            <v>SOSPIRO</v>
          </cell>
        </row>
        <row r="6866">
          <cell r="B6866" t="str">
            <v>FELICE FARINA</v>
          </cell>
          <cell r="E6866" t="str">
            <v>SOSPIRO</v>
          </cell>
        </row>
        <row r="6867">
          <cell r="B6867" t="str">
            <v>BENEDETTA FORNASARI</v>
          </cell>
          <cell r="E6867" t="str">
            <v>SOSPIRO</v>
          </cell>
        </row>
        <row r="6868">
          <cell r="B6868" t="str">
            <v>ROBERTO LAZZARI</v>
          </cell>
          <cell r="E6868" t="str">
            <v>SPINADESCO</v>
          </cell>
        </row>
        <row r="6869">
          <cell r="B6869" t="str">
            <v>SARA ARALDI</v>
          </cell>
          <cell r="E6869" t="str">
            <v>SPINADESCO</v>
          </cell>
        </row>
        <row r="6870">
          <cell r="B6870" t="str">
            <v>SABBIONI FABRIZIO BONFATTI</v>
          </cell>
          <cell r="E6870" t="str">
            <v>SPINEDA</v>
          </cell>
        </row>
        <row r="6871">
          <cell r="B6871" t="str">
            <v>DONATA GHIDINI</v>
          </cell>
          <cell r="E6871" t="str">
            <v>SPINEDA</v>
          </cell>
        </row>
        <row r="6872">
          <cell r="B6872" t="str">
            <v>CHRISTIAN TONNI</v>
          </cell>
          <cell r="E6872" t="str">
            <v>SPINEDA</v>
          </cell>
        </row>
        <row r="6873">
          <cell r="B6873" t="str">
            <v>ENZO GALBIATI</v>
          </cell>
          <cell r="E6873" t="str">
            <v>SPINO D'ADDA</v>
          </cell>
        </row>
        <row r="6874">
          <cell r="B6874" t="str">
            <v>ELEONORA FERRARI</v>
          </cell>
          <cell r="E6874" t="str">
            <v>SPINO D'ADDA</v>
          </cell>
        </row>
        <row r="6875">
          <cell r="B6875" t="str">
            <v>ROBERTO GALLI</v>
          </cell>
          <cell r="E6875" t="str">
            <v>SPINO D'ADDA</v>
          </cell>
        </row>
        <row r="6876">
          <cell r="B6876" t="str">
            <v>MARCO GOBBO</v>
          </cell>
          <cell r="E6876" t="str">
            <v>SPINO D'ADDA</v>
          </cell>
        </row>
        <row r="6877">
          <cell r="B6877" t="str">
            <v>ROBERTO MARIANI</v>
          </cell>
          <cell r="E6877" t="str">
            <v>STAGNO LOMBARDO</v>
          </cell>
        </row>
        <row r="6878">
          <cell r="B6878" t="str">
            <v>DANIELA BROGNOLI</v>
          </cell>
          <cell r="E6878" t="str">
            <v>TICENGO</v>
          </cell>
        </row>
        <row r="6879">
          <cell r="B6879" t="str">
            <v>ISAIA DONARINI</v>
          </cell>
          <cell r="E6879" t="str">
            <v>TORLINO VIMERCATI</v>
          </cell>
        </row>
        <row r="6880">
          <cell r="B6880" t="str">
            <v>GIUSEPPE FIGONI</v>
          </cell>
          <cell r="E6880" t="str">
            <v>TORLINO VIMERCATI</v>
          </cell>
        </row>
        <row r="6881">
          <cell r="B6881" t="str">
            <v>WALTER ROSSETTI</v>
          </cell>
          <cell r="E6881" t="str">
            <v>TORLINO VIMERCATI</v>
          </cell>
        </row>
        <row r="6882">
          <cell r="B6882" t="str">
            <v>MARIO PENCI</v>
          </cell>
          <cell r="E6882" t="str">
            <v>TORNATA</v>
          </cell>
        </row>
        <row r="6883">
          <cell r="B6883" t="str">
            <v>ANDREA MAFFEZZONI</v>
          </cell>
          <cell r="E6883" t="str">
            <v>TORNATA</v>
          </cell>
        </row>
        <row r="6884">
          <cell r="B6884" t="str">
            <v>MARIO BAZZANI</v>
          </cell>
          <cell r="E6884" t="str">
            <v>TORRE DE' PICENARDI</v>
          </cell>
        </row>
        <row r="6885">
          <cell r="B6885" t="str">
            <v>BERTANI FRANCO POTABILI</v>
          </cell>
          <cell r="E6885" t="str">
            <v>TORRE DE' PICENARDI</v>
          </cell>
        </row>
        <row r="6886">
          <cell r="B6886" t="str">
            <v>OLIVA ROSA CABRINI</v>
          </cell>
          <cell r="E6886" t="str">
            <v>TORRE DE' PICENARDI</v>
          </cell>
        </row>
        <row r="6887">
          <cell r="B6887" t="str">
            <v>SIGRID BINI</v>
          </cell>
          <cell r="E6887" t="str">
            <v>TORRICELLA DEL PIZZO</v>
          </cell>
        </row>
        <row r="6888">
          <cell r="B6888" t="str">
            <v>MARA VIOLA</v>
          </cell>
          <cell r="E6888" t="str">
            <v>TORRICELLA DEL PIZZO</v>
          </cell>
        </row>
        <row r="6889">
          <cell r="B6889" t="str">
            <v>LORENZO SALA</v>
          </cell>
          <cell r="E6889" t="str">
            <v>TORRICELLA DEL PIZZO</v>
          </cell>
        </row>
        <row r="6890">
          <cell r="B6890" t="str">
            <v>ANGELO BARBATI</v>
          </cell>
          <cell r="E6890" t="str">
            <v>TRESCORE CREMASCO</v>
          </cell>
        </row>
        <row r="6891">
          <cell r="B6891" t="str">
            <v>GIUSEPPE ROSELLA DI</v>
          </cell>
          <cell r="E6891" t="str">
            <v>TRESCORE CREMASCO</v>
          </cell>
        </row>
        <row r="6892">
          <cell r="B6892" t="str">
            <v>MARIELLA MARCARINI</v>
          </cell>
          <cell r="E6892" t="str">
            <v>TRIGOLO</v>
          </cell>
        </row>
        <row r="6893">
          <cell r="B6893" t="str">
            <v>MARCO BELLI</v>
          </cell>
          <cell r="E6893" t="str">
            <v>TRIGOLO</v>
          </cell>
        </row>
        <row r="6894">
          <cell r="B6894" t="str">
            <v>PAOLA BIAGGI</v>
          </cell>
          <cell r="E6894" t="str">
            <v>TRIGOLO</v>
          </cell>
        </row>
        <row r="6895">
          <cell r="B6895" t="str">
            <v>PAOLO PRIMO MOLASCHI</v>
          </cell>
          <cell r="E6895" t="str">
            <v>VAIANO CREMASCO</v>
          </cell>
        </row>
        <row r="6896">
          <cell r="B6896" t="str">
            <v>GIUSEPPE RICCARDI</v>
          </cell>
          <cell r="E6896" t="str">
            <v>VAIANO CREMASCO</v>
          </cell>
        </row>
        <row r="6897">
          <cell r="B6897" t="str">
            <v>ARIANNA LADINA</v>
          </cell>
          <cell r="E6897" t="str">
            <v>VAIANO CREMASCO</v>
          </cell>
        </row>
        <row r="6898">
          <cell r="B6898" t="str">
            <v>MELISSA MORONI</v>
          </cell>
          <cell r="E6898" t="str">
            <v>VAIANO CREMASCO</v>
          </cell>
        </row>
        <row r="6899">
          <cell r="B6899" t="str">
            <v>PAOLO PALLADINI</v>
          </cell>
          <cell r="E6899" t="str">
            <v>VAILATE</v>
          </cell>
        </row>
        <row r="6900">
          <cell r="B6900" t="str">
            <v>ROBERTO SESSINI</v>
          </cell>
          <cell r="E6900" t="str">
            <v>VAILATE</v>
          </cell>
        </row>
        <row r="6901">
          <cell r="B6901" t="str">
            <v>GIANANTONIO IRENEO CONTI</v>
          </cell>
          <cell r="E6901" t="str">
            <v>VESCOVATO</v>
          </cell>
        </row>
        <row r="6902">
          <cell r="B6902" t="str">
            <v>LUCA BODINI</v>
          </cell>
          <cell r="E6902" t="str">
            <v>VESCOVATO</v>
          </cell>
        </row>
        <row r="6903">
          <cell r="B6903" t="str">
            <v>ELISA CASTELLI</v>
          </cell>
          <cell r="E6903" t="str">
            <v>VESCOVATO</v>
          </cell>
        </row>
        <row r="6904">
          <cell r="B6904" t="str">
            <v>ERMELINDA RODIANI</v>
          </cell>
          <cell r="E6904" t="str">
            <v>VESCOVATO</v>
          </cell>
        </row>
        <row r="6905">
          <cell r="B6905" t="str">
            <v>FABIO NAVARRA</v>
          </cell>
          <cell r="E6905" t="str">
            <v>VOLONGO</v>
          </cell>
        </row>
        <row r="6906">
          <cell r="B6906" t="str">
            <v>DANIELE DELLABONA</v>
          </cell>
          <cell r="E6906" t="str">
            <v>VOLONGO</v>
          </cell>
        </row>
        <row r="6907">
          <cell r="B6907" t="str">
            <v>GIORGIO BORGHETTI</v>
          </cell>
          <cell r="E6907" t="str">
            <v>VOLTIDO</v>
          </cell>
        </row>
        <row r="6908">
          <cell r="B6908" t="str">
            <v>MASCIA CERESA</v>
          </cell>
          <cell r="E6908" t="str">
            <v>VOLTIDO</v>
          </cell>
        </row>
        <row r="6909">
          <cell r="B6909" t="str">
            <v>FABIO VALENTI</v>
          </cell>
          <cell r="E6909" t="str">
            <v>VOLTIDO</v>
          </cell>
        </row>
        <row r="6910">
          <cell r="B6910" t="str">
            <v>PIERI MONICA DE</v>
          </cell>
          <cell r="E6910" t="str">
            <v>ACQUANEGRA SUL CHIESE</v>
          </cell>
        </row>
        <row r="6911">
          <cell r="B6911" t="str">
            <v>SANDRA ACCINI</v>
          </cell>
          <cell r="E6911" t="str">
            <v>ACQUANEGRA SUL CHIESE</v>
          </cell>
        </row>
        <row r="6912">
          <cell r="B6912" t="str">
            <v>NICOLA BINI</v>
          </cell>
          <cell r="E6912" t="str">
            <v>ACQUANEGRA SUL CHIESE</v>
          </cell>
        </row>
        <row r="6913">
          <cell r="B6913" t="str">
            <v>GIORDANO BUSI</v>
          </cell>
          <cell r="E6913" t="str">
            <v>ASOLA</v>
          </cell>
        </row>
        <row r="6914">
          <cell r="B6914" t="str">
            <v>LUCIANO CARMINATI</v>
          </cell>
          <cell r="E6914" t="str">
            <v>ASOLA</v>
          </cell>
        </row>
        <row r="6915">
          <cell r="B6915" t="str">
            <v>CECILIA ANTONIOLI</v>
          </cell>
          <cell r="E6915" t="str">
            <v>ASOLA</v>
          </cell>
        </row>
        <row r="6916">
          <cell r="B6916" t="str">
            <v>AMBRA MORETTI</v>
          </cell>
          <cell r="E6916" t="str">
            <v>ASOLA</v>
          </cell>
        </row>
        <row r="6917">
          <cell r="B6917" t="str">
            <v>NICOLO' ORSINI</v>
          </cell>
          <cell r="E6917" t="str">
            <v>ASOLA</v>
          </cell>
        </row>
        <row r="6918">
          <cell r="B6918" t="str">
            <v>MASSIMO TOZZO</v>
          </cell>
          <cell r="E6918" t="str">
            <v>ASOLA</v>
          </cell>
        </row>
        <row r="6919">
          <cell r="B6919" t="str">
            <v>ROBERTO PENNA</v>
          </cell>
          <cell r="E6919" t="str">
            <v>BAGNOLO SAN VITO</v>
          </cell>
        </row>
        <row r="6920">
          <cell r="B6920" t="str">
            <v>IRENE BOCCHI</v>
          </cell>
          <cell r="E6920" t="str">
            <v>BAGNOLO SAN VITO</v>
          </cell>
        </row>
        <row r="6921">
          <cell r="B6921" t="str">
            <v>MORENO CAVICCHINI</v>
          </cell>
          <cell r="E6921" t="str">
            <v>BAGNOLO SAN VITO</v>
          </cell>
        </row>
        <row r="6922">
          <cell r="B6922" t="str">
            <v>ALBERTO BORSARI</v>
          </cell>
          <cell r="E6922" t="str">
            <v>BORGO MANTOVANO</v>
          </cell>
        </row>
        <row r="6923">
          <cell r="B6923" t="str">
            <v>SERGIO FAIONI</v>
          </cell>
          <cell r="E6923" t="str">
            <v>BORGO MANTOVANO</v>
          </cell>
        </row>
        <row r="6924">
          <cell r="B6924" t="str">
            <v>DANIELE BARBIERI</v>
          </cell>
          <cell r="E6924" t="str">
            <v>BORGO MANTOVANO</v>
          </cell>
        </row>
        <row r="6925">
          <cell r="B6925" t="str">
            <v>DANIELA BESUTTI</v>
          </cell>
          <cell r="E6925" t="str">
            <v>BORGO MANTOVANO</v>
          </cell>
        </row>
        <row r="6926">
          <cell r="B6926" t="str">
            <v>SIMONA MARCOLIN</v>
          </cell>
          <cell r="E6926" t="str">
            <v>BORGO MANTOVANO</v>
          </cell>
        </row>
        <row r="6927">
          <cell r="B6927" t="str">
            <v>LISETTA SUPERBI</v>
          </cell>
          <cell r="E6927" t="str">
            <v>BORGOCARBONARA</v>
          </cell>
        </row>
        <row r="6928">
          <cell r="B6928" t="str">
            <v>SIMONE GRECCHI</v>
          </cell>
          <cell r="E6928" t="str">
            <v>BORGOCARBONARA</v>
          </cell>
        </row>
        <row r="6929">
          <cell r="B6929" t="str">
            <v>FRANCESCO APORTI</v>
          </cell>
          <cell r="E6929" t="str">
            <v>BORGO VIRGILIO</v>
          </cell>
        </row>
        <row r="6930">
          <cell r="B6930" t="str">
            <v>GIANFRANCO ALLEGRETTI</v>
          </cell>
          <cell r="E6930" t="str">
            <v>BORGO VIRGILIO</v>
          </cell>
        </row>
        <row r="6931">
          <cell r="B6931" t="str">
            <v>TERESA AMATRUDA</v>
          </cell>
          <cell r="E6931" t="str">
            <v>BORGO VIRGILIO</v>
          </cell>
        </row>
        <row r="6932">
          <cell r="B6932" t="str">
            <v>FABIO BONELLI</v>
          </cell>
          <cell r="E6932" t="str">
            <v>BORGO VIRGILIO</v>
          </cell>
        </row>
        <row r="6933">
          <cell r="B6933" t="str">
            <v>NICOLA CHIRIBELLA</v>
          </cell>
          <cell r="E6933" t="str">
            <v>BORGO VIRGILIO</v>
          </cell>
        </row>
        <row r="6934">
          <cell r="B6934" t="str">
            <v>ELENA DALL'OCA</v>
          </cell>
          <cell r="E6934" t="str">
            <v>BORGO VIRGILIO</v>
          </cell>
        </row>
        <row r="6935">
          <cell r="B6935" t="str">
            <v>GIUSEPPE TORCHIO</v>
          </cell>
          <cell r="E6935" t="str">
            <v>BOZZOLO</v>
          </cell>
        </row>
        <row r="6936">
          <cell r="B6936" t="str">
            <v>GIAMPAOLO BOSI</v>
          </cell>
          <cell r="E6936" t="str">
            <v>BOZZOLO</v>
          </cell>
        </row>
        <row r="6937">
          <cell r="B6937" t="str">
            <v>IRMA PAGLIARI</v>
          </cell>
          <cell r="E6937" t="str">
            <v>BOZZOLO</v>
          </cell>
        </row>
        <row r="6938">
          <cell r="B6938" t="str">
            <v>MARIA LUISA PAGLIARI</v>
          </cell>
          <cell r="E6938" t="str">
            <v>BOZZOLO</v>
          </cell>
        </row>
        <row r="6939">
          <cell r="B6939" t="str">
            <v>ROSSANO DAVIDE VITALE</v>
          </cell>
          <cell r="E6939" t="str">
            <v>BOZZOLO</v>
          </cell>
        </row>
        <row r="6940">
          <cell r="B6940" t="str">
            <v>NICOLO' FICICCHIA</v>
          </cell>
          <cell r="E6940" t="str">
            <v>CANNETO SULL'OGLIO</v>
          </cell>
        </row>
        <row r="6941">
          <cell r="B6941" t="str">
            <v>STEFANO SPITTI</v>
          </cell>
          <cell r="E6941" t="str">
            <v>CANNETO SULL'OGLIO</v>
          </cell>
        </row>
        <row r="6942">
          <cell r="B6942" t="str">
            <v>FRANCO PERINI</v>
          </cell>
          <cell r="E6942" t="str">
            <v>CASALMORO</v>
          </cell>
        </row>
        <row r="6943">
          <cell r="B6943" t="str">
            <v>MAURA TOMASELLI</v>
          </cell>
          <cell r="E6943" t="str">
            <v>CASALMORO</v>
          </cell>
        </row>
        <row r="6944">
          <cell r="B6944" t="str">
            <v>LEONARDO FIAMMENGHI</v>
          </cell>
          <cell r="E6944" t="str">
            <v>CASALMORO</v>
          </cell>
        </row>
        <row r="6945">
          <cell r="B6945" t="str">
            <v>EMMA RASCHI</v>
          </cell>
          <cell r="E6945" t="str">
            <v>CASALOLDO</v>
          </cell>
        </row>
        <row r="6946">
          <cell r="B6946" t="str">
            <v>MATTEO BASTONI</v>
          </cell>
          <cell r="E6946" t="str">
            <v>CASALOLDO</v>
          </cell>
        </row>
        <row r="6947">
          <cell r="B6947" t="str">
            <v>DIEGO CERETTI</v>
          </cell>
          <cell r="E6947" t="str">
            <v>CASALOLDO</v>
          </cell>
        </row>
        <row r="6948">
          <cell r="B6948" t="str">
            <v>ROBERTO BANDERA</v>
          </cell>
          <cell r="E6948" t="str">
            <v>CASALROMANO</v>
          </cell>
        </row>
        <row r="6949">
          <cell r="B6949" t="str">
            <v>MAURO SCIENA</v>
          </cell>
          <cell r="E6949" t="str">
            <v>CASALROMANO</v>
          </cell>
        </row>
        <row r="6950">
          <cell r="B6950" t="str">
            <v>ANNALISA BETTEGAZZI</v>
          </cell>
          <cell r="E6950" t="str">
            <v>CASALROMANO</v>
          </cell>
        </row>
        <row r="6951">
          <cell r="B6951" t="str">
            <v>MASSIMILIANO GAZZANI</v>
          </cell>
          <cell r="E6951" t="str">
            <v>CASTELBELFORTE</v>
          </cell>
        </row>
        <row r="6952">
          <cell r="B6952" t="str">
            <v>STEFANO BAULI</v>
          </cell>
          <cell r="E6952" t="str">
            <v>CASTELBELFORTE</v>
          </cell>
        </row>
        <row r="6953">
          <cell r="B6953" t="str">
            <v>DAVIDE BAROZZI</v>
          </cell>
          <cell r="E6953" t="str">
            <v>CASTELBELFORTE</v>
          </cell>
        </row>
        <row r="6954">
          <cell r="B6954" t="str">
            <v>SARA BISSOLI</v>
          </cell>
          <cell r="E6954" t="str">
            <v>CASTELBELFORTE</v>
          </cell>
        </row>
        <row r="6955">
          <cell r="B6955" t="str">
            <v>ANNA VISINTIN</v>
          </cell>
          <cell r="E6955" t="str">
            <v>CASTELBELFORTE</v>
          </cell>
        </row>
        <row r="6956">
          <cell r="B6956" t="str">
            <v>DANIELA CASTRO</v>
          </cell>
          <cell r="E6956" t="str">
            <v>CASTEL D'ARIO</v>
          </cell>
        </row>
        <row r="6957">
          <cell r="B6957" t="str">
            <v>MARA SPANEVELLO</v>
          </cell>
          <cell r="E6957" t="str">
            <v>CASTEL D'ARIO</v>
          </cell>
        </row>
        <row r="6958">
          <cell r="B6958" t="str">
            <v>VALENTINA BELLINI</v>
          </cell>
          <cell r="E6958" t="str">
            <v>CASTEL D'ARIO</v>
          </cell>
        </row>
        <row r="6959">
          <cell r="B6959" t="str">
            <v>MAURO SEVERI</v>
          </cell>
          <cell r="E6959" t="str">
            <v>CASTEL D'ARIO</v>
          </cell>
        </row>
        <row r="6960">
          <cell r="B6960" t="str">
            <v>RICCARDO ZAMBONI</v>
          </cell>
          <cell r="E6960" t="str">
            <v>CASTEL D'ARIO</v>
          </cell>
        </row>
        <row r="6961">
          <cell r="B6961" t="str">
            <v>ACHILLE PRIGNACA</v>
          </cell>
          <cell r="E6961" t="str">
            <v>CASTEL GOFFREDO</v>
          </cell>
        </row>
        <row r="6962">
          <cell r="B6962" t="str">
            <v>NAZZARENO UGGERI</v>
          </cell>
          <cell r="E6962" t="str">
            <v>CASTEL GOFFREDO</v>
          </cell>
        </row>
        <row r="6963">
          <cell r="B6963" t="str">
            <v>PAOLA MANCINI</v>
          </cell>
          <cell r="E6963" t="str">
            <v>CASTEL GOFFREDO</v>
          </cell>
        </row>
        <row r="6964">
          <cell r="B6964" t="str">
            <v>GIULIA MERLO</v>
          </cell>
          <cell r="E6964" t="str">
            <v>CASTEL GOFFREDO</v>
          </cell>
        </row>
        <row r="6965">
          <cell r="B6965" t="str">
            <v>VALERIA NEGRISOLO</v>
          </cell>
          <cell r="E6965" t="str">
            <v>CASTEL GOFFREDO</v>
          </cell>
        </row>
        <row r="6966">
          <cell r="B6966" t="str">
            <v>TIZIANA RODELLA</v>
          </cell>
          <cell r="E6966" t="str">
            <v>CASTEL GOFFREDO</v>
          </cell>
        </row>
        <row r="6967">
          <cell r="B6967" t="str">
            <v>ROMANO MONICELLI</v>
          </cell>
          <cell r="E6967" t="str">
            <v>CASTELLUCCHIO</v>
          </cell>
        </row>
        <row r="6968">
          <cell r="B6968" t="str">
            <v>RITA DALLOLIO</v>
          </cell>
          <cell r="E6968" t="str">
            <v>CASTELLUCCHIO</v>
          </cell>
        </row>
        <row r="6969">
          <cell r="B6969" t="str">
            <v>SILVANO LINI</v>
          </cell>
          <cell r="E6969" t="str">
            <v>CASTELLUCCHIO</v>
          </cell>
        </row>
        <row r="6970">
          <cell r="B6970" t="str">
            <v>MARY SALVAGNI</v>
          </cell>
          <cell r="E6970" t="str">
            <v>CASTELLUCCHIO</v>
          </cell>
        </row>
        <row r="6971">
          <cell r="B6971" t="str">
            <v>ENRICO VOLPI</v>
          </cell>
          <cell r="E6971" t="str">
            <v>CASTIGLIONE DELLE STIVIERE</v>
          </cell>
        </row>
        <row r="6972">
          <cell r="B6972" t="str">
            <v>ANDREA DARA</v>
          </cell>
          <cell r="E6972" t="str">
            <v>CASTIGLIONE DELLE STIVIERE</v>
          </cell>
        </row>
        <row r="6973">
          <cell r="B6973" t="str">
            <v>ERICA GAZZURELLI</v>
          </cell>
          <cell r="E6973" t="str">
            <v>CASTIGLIONE DELLE STIVIERE</v>
          </cell>
        </row>
        <row r="6974">
          <cell r="B6974" t="str">
            <v>GIOVANNI GRASSO</v>
          </cell>
          <cell r="E6974" t="str">
            <v>CASTIGLIONE DELLE STIVIERE</v>
          </cell>
        </row>
        <row r="6975">
          <cell r="B6975" t="str">
            <v>MASSIMO LUCCHETTI</v>
          </cell>
          <cell r="E6975" t="str">
            <v>CASTIGLIONE DELLE STIVIERE</v>
          </cell>
        </row>
        <row r="6976">
          <cell r="B6976" t="str">
            <v>MARIA GRAZIA MARGONARI</v>
          </cell>
          <cell r="E6976" t="str">
            <v>CASTIGLIONE DELLE STIVIERE</v>
          </cell>
        </row>
        <row r="6977">
          <cell r="B6977" t="str">
            <v>GIORGIO CAUZZI</v>
          </cell>
          <cell r="E6977" t="str">
            <v>CAVRIANA</v>
          </cell>
        </row>
        <row r="6978">
          <cell r="B6978" t="str">
            <v>PAOLO CAUZZI</v>
          </cell>
          <cell r="E6978" t="str">
            <v>CAVRIANA</v>
          </cell>
        </row>
        <row r="6979">
          <cell r="B6979" t="str">
            <v>GAIA D'ISOLA</v>
          </cell>
          <cell r="E6979" t="str">
            <v>CAVRIANA</v>
          </cell>
        </row>
        <row r="6980">
          <cell r="B6980" t="str">
            <v>WALTER PRATI</v>
          </cell>
          <cell r="E6980" t="str">
            <v>CAVRIANA</v>
          </cell>
        </row>
        <row r="6981">
          <cell r="B6981" t="str">
            <v>SIMONE PAROLINI</v>
          </cell>
          <cell r="E6981" t="str">
            <v>CERESARA</v>
          </cell>
        </row>
        <row r="6982">
          <cell r="B6982" t="str">
            <v>FRANCESCO BONFANTE</v>
          </cell>
          <cell r="E6982" t="str">
            <v>CERESARA</v>
          </cell>
        </row>
        <row r="6983">
          <cell r="B6983" t="str">
            <v>REMO ZARDINI</v>
          </cell>
          <cell r="E6983" t="str">
            <v>CERESARA</v>
          </cell>
        </row>
        <row r="6984">
          <cell r="B6984" t="str">
            <v>ALESSANDRO SARASINI</v>
          </cell>
          <cell r="E6984" t="str">
            <v>COMMESSAGGIO</v>
          </cell>
        </row>
        <row r="6985">
          <cell r="B6985" t="str">
            <v>SUSI SANFELICI</v>
          </cell>
          <cell r="E6985" t="str">
            <v>COMMESSAGGIO</v>
          </cell>
        </row>
        <row r="6986">
          <cell r="B6986" t="str">
            <v>CLAUDIO ZANCHI</v>
          </cell>
          <cell r="E6986" t="str">
            <v>COMMESSAGGIO</v>
          </cell>
        </row>
        <row r="6987">
          <cell r="B6987" t="str">
            <v>CARLO BOTTANI</v>
          </cell>
          <cell r="E6987" t="str">
            <v>CURTATONE</v>
          </cell>
        </row>
        <row r="6988">
          <cell r="B6988" t="str">
            <v>FEDERICO LONGHI</v>
          </cell>
          <cell r="E6988" t="str">
            <v>CURTATONE</v>
          </cell>
        </row>
        <row r="6989">
          <cell r="B6989" t="str">
            <v>CINZIA CICOLA</v>
          </cell>
          <cell r="E6989" t="str">
            <v>CURTATONE</v>
          </cell>
        </row>
        <row r="6990">
          <cell r="B6990" t="str">
            <v>LUIGI GELATI</v>
          </cell>
          <cell r="E6990" t="str">
            <v>CURTATONE</v>
          </cell>
        </row>
        <row r="6991">
          <cell r="B6991" t="str">
            <v>ANGELA GIOVANNINI</v>
          </cell>
          <cell r="E6991" t="str">
            <v>CURTATONE</v>
          </cell>
        </row>
        <row r="6992">
          <cell r="B6992" t="str">
            <v>PIETRO BORTOLOTTI</v>
          </cell>
          <cell r="E6992" t="str">
            <v>DOSOLO</v>
          </cell>
        </row>
        <row r="6993">
          <cell r="B6993" t="str">
            <v>ROSSANO NICOLI</v>
          </cell>
          <cell r="E6993" t="str">
            <v>DOSOLO</v>
          </cell>
        </row>
        <row r="6994">
          <cell r="B6994" t="str">
            <v>ANNA GOZZI</v>
          </cell>
          <cell r="E6994" t="str">
            <v>DOSOLO</v>
          </cell>
        </row>
        <row r="6995">
          <cell r="B6995" t="str">
            <v>VINCENZO MADEO</v>
          </cell>
          <cell r="E6995" t="str">
            <v>DOSOLO</v>
          </cell>
        </row>
        <row r="6996">
          <cell r="B6996" t="str">
            <v>CHIARA POLI</v>
          </cell>
          <cell r="E6996" t="str">
            <v>DOSOLO</v>
          </cell>
        </row>
        <row r="6997">
          <cell r="B6997" t="str">
            <v>NICOLA LEONI</v>
          </cell>
          <cell r="E6997" t="str">
            <v>GAZOLDO DEGLI IPPOLITI</v>
          </cell>
        </row>
        <row r="6998">
          <cell r="B6998" t="str">
            <v>MARIA PIA SOANA</v>
          </cell>
          <cell r="E6998" t="str">
            <v>GAZOLDO DEGLI IPPOLITI</v>
          </cell>
        </row>
        <row r="6999">
          <cell r="B6999" t="str">
            <v>ROBERTO ZOCCOLI</v>
          </cell>
          <cell r="E6999" t="str">
            <v>GAZOLDO DEGLI IPPOLITI</v>
          </cell>
        </row>
        <row r="7000">
          <cell r="B7000" t="str">
            <v>ANDREA MINARI</v>
          </cell>
          <cell r="E7000" t="str">
            <v>GAZZUOLO</v>
          </cell>
        </row>
        <row r="7001">
          <cell r="B7001" t="str">
            <v>AGOSTINO CONTESINI</v>
          </cell>
          <cell r="E7001" t="str">
            <v>GAZZUOLO</v>
          </cell>
        </row>
        <row r="7002">
          <cell r="B7002" t="str">
            <v>DAVIDE GASTALDI</v>
          </cell>
          <cell r="E7002" t="str">
            <v>GAZZUOLO</v>
          </cell>
        </row>
        <row r="7003">
          <cell r="B7003" t="str">
            <v>PIETRO CHIAVENTI</v>
          </cell>
          <cell r="E7003" t="str">
            <v>GOITO</v>
          </cell>
        </row>
        <row r="7004">
          <cell r="B7004" t="str">
            <v>PAOLO BOCCOLA</v>
          </cell>
          <cell r="E7004" t="str">
            <v>GOITO</v>
          </cell>
        </row>
        <row r="7005">
          <cell r="B7005" t="str">
            <v>FEDERICA BALDINI</v>
          </cell>
          <cell r="E7005" t="str">
            <v>GOITO</v>
          </cell>
        </row>
        <row r="7006">
          <cell r="B7006" t="str">
            <v>DEBORAH IZZO</v>
          </cell>
          <cell r="E7006" t="str">
            <v>GOITO</v>
          </cell>
        </row>
        <row r="7007">
          <cell r="B7007" t="str">
            <v>ELISABETTA GALEOTTI</v>
          </cell>
          <cell r="E7007" t="str">
            <v>GONZAGA</v>
          </cell>
        </row>
        <row r="7008">
          <cell r="B7008" t="str">
            <v>EUGENIO BENATTI</v>
          </cell>
          <cell r="E7008" t="str">
            <v>GONZAGA</v>
          </cell>
        </row>
        <row r="7009">
          <cell r="B7009" t="str">
            <v>CARLA FERRARI</v>
          </cell>
          <cell r="E7009" t="str">
            <v>GONZAGA</v>
          </cell>
        </row>
        <row r="7010">
          <cell r="B7010" t="str">
            <v>STEFANO MENEGHELLI</v>
          </cell>
          <cell r="E7010" t="str">
            <v>GUIDIZZOLO</v>
          </cell>
        </row>
        <row r="7011">
          <cell r="B7011" t="str">
            <v>MIRKO BESCHI</v>
          </cell>
          <cell r="E7011" t="str">
            <v>GUIDIZZOLO</v>
          </cell>
        </row>
        <row r="7012">
          <cell r="B7012" t="str">
            <v>CHIARA COBELLI</v>
          </cell>
          <cell r="E7012" t="str">
            <v>GUIDIZZOLO</v>
          </cell>
        </row>
        <row r="7013">
          <cell r="B7013" t="str">
            <v>FEDE POZZI</v>
          </cell>
          <cell r="E7013" t="str">
            <v>GUIDIZZOLO</v>
          </cell>
        </row>
        <row r="7014">
          <cell r="B7014" t="str">
            <v>ADRIANO ROVERSELLI</v>
          </cell>
          <cell r="E7014" t="str">
            <v>GUIDIZZOLO</v>
          </cell>
        </row>
        <row r="7015">
          <cell r="B7015" t="str">
            <v>ARNALDO MARCHETTI</v>
          </cell>
          <cell r="E7015" t="str">
            <v>MAGNACAVALLO</v>
          </cell>
        </row>
        <row r="7016">
          <cell r="B7016" t="str">
            <v>LUISA GHIDOTTI</v>
          </cell>
          <cell r="E7016" t="str">
            <v>MAGNACAVALLO</v>
          </cell>
        </row>
        <row r="7017">
          <cell r="B7017" t="str">
            <v>MATTIA PALAZZI</v>
          </cell>
          <cell r="E7017" t="str">
            <v>MANTOVA</v>
          </cell>
        </row>
        <row r="7018">
          <cell r="B7018" t="str">
            <v>GIOVANNI BUVOLI</v>
          </cell>
          <cell r="E7018" t="str">
            <v>MANTOVA</v>
          </cell>
        </row>
        <row r="7019">
          <cell r="B7019" t="str">
            <v>ANDREA CAPRINI</v>
          </cell>
          <cell r="E7019" t="str">
            <v>MANTOVA</v>
          </cell>
        </row>
        <row r="7020">
          <cell r="B7020" t="str">
            <v>NICOLA MARTINELLI</v>
          </cell>
          <cell r="E7020" t="str">
            <v>MANTOVA</v>
          </cell>
        </row>
        <row r="7021">
          <cell r="B7021" t="str">
            <v>ANDREA MURARI</v>
          </cell>
          <cell r="E7021" t="str">
            <v>MANTOVA</v>
          </cell>
        </row>
        <row r="7022">
          <cell r="B7022" t="str">
            <v>ADRIANA NEPOTE</v>
          </cell>
          <cell r="E7022" t="str">
            <v>MANTOVA</v>
          </cell>
        </row>
        <row r="7023">
          <cell r="B7023" t="str">
            <v>SERENA PEDRAZZOLI</v>
          </cell>
          <cell r="E7023" t="str">
            <v>MANTOVA</v>
          </cell>
        </row>
        <row r="7024">
          <cell r="B7024" t="str">
            <v>IACOPO REBECCHI</v>
          </cell>
          <cell r="E7024" t="str">
            <v>MANTOVA</v>
          </cell>
        </row>
        <row r="7025">
          <cell r="B7025" t="str">
            <v>ALESSANDRA RICCADONNA</v>
          </cell>
          <cell r="E7025" t="str">
            <v>MANTOVA</v>
          </cell>
        </row>
        <row r="7026">
          <cell r="B7026" t="str">
            <v>CHIARA SORTINO</v>
          </cell>
          <cell r="E7026" t="str">
            <v>MANTOVA</v>
          </cell>
        </row>
        <row r="7027">
          <cell r="B7027" t="str">
            <v>CARLO ALBERTO MALATESTA</v>
          </cell>
          <cell r="E7027" t="str">
            <v>MARCARIA</v>
          </cell>
        </row>
        <row r="7028">
          <cell r="B7028" t="str">
            <v>GABRIELE ANGHINONI</v>
          </cell>
          <cell r="E7028" t="str">
            <v>MARCARIA</v>
          </cell>
        </row>
        <row r="7029">
          <cell r="B7029" t="str">
            <v>MANUELA BORTOLOTTI</v>
          </cell>
          <cell r="E7029" t="str">
            <v>MARCARIA</v>
          </cell>
        </row>
        <row r="7030">
          <cell r="B7030" t="str">
            <v>GLORIA CASTAGNA</v>
          </cell>
          <cell r="E7030" t="str">
            <v>MARCARIA</v>
          </cell>
        </row>
        <row r="7031">
          <cell r="B7031" t="str">
            <v>ENRICO LUNGAROTTI</v>
          </cell>
          <cell r="E7031" t="str">
            <v>MARCARIA</v>
          </cell>
        </row>
        <row r="7032">
          <cell r="B7032" t="str">
            <v>DAVIDE FERRARI</v>
          </cell>
          <cell r="E7032" t="str">
            <v>MARIANA MANTOVANA</v>
          </cell>
        </row>
        <row r="7033">
          <cell r="B7033" t="str">
            <v>FABIO CARIOLA</v>
          </cell>
          <cell r="E7033" t="str">
            <v>MARIANA MANTOVANA</v>
          </cell>
        </row>
        <row r="7034">
          <cell r="B7034" t="str">
            <v>MARIA ROSA GABELLA</v>
          </cell>
          <cell r="E7034" t="str">
            <v>MARIANA MANTOVANA</v>
          </cell>
        </row>
        <row r="7035">
          <cell r="B7035" t="str">
            <v>PAOLO GALEOTTI</v>
          </cell>
          <cell r="E7035" t="str">
            <v>MARMIROLO</v>
          </cell>
        </row>
        <row r="7036">
          <cell r="B7036" t="str">
            <v>JESSICA ALBERTI</v>
          </cell>
          <cell r="E7036" t="str">
            <v>MARMIROLO</v>
          </cell>
        </row>
        <row r="7037">
          <cell r="B7037" t="str">
            <v>ELENA BETTEGHELLA</v>
          </cell>
          <cell r="E7037" t="str">
            <v>MARMIROLO</v>
          </cell>
        </row>
        <row r="7038">
          <cell r="B7038" t="str">
            <v>MASSIMILIANO BOSCHINI</v>
          </cell>
          <cell r="E7038" t="str">
            <v>MARMIROLO</v>
          </cell>
        </row>
        <row r="7039">
          <cell r="B7039" t="str">
            <v>VANNI DELUIGI</v>
          </cell>
          <cell r="E7039" t="str">
            <v>MARMIROLO</v>
          </cell>
        </row>
        <row r="7040">
          <cell r="B7040" t="str">
            <v>MAURO MORANDI</v>
          </cell>
          <cell r="E7040" t="str">
            <v>MEDOLE</v>
          </cell>
        </row>
        <row r="7041">
          <cell r="B7041" t="str">
            <v>LUCA VIVALDINI</v>
          </cell>
          <cell r="E7041" t="str">
            <v>MEDOLE</v>
          </cell>
        </row>
        <row r="7042">
          <cell r="B7042" t="str">
            <v>RINO GIOVANNI BALLISTA</v>
          </cell>
          <cell r="E7042" t="str">
            <v>MEDOLE</v>
          </cell>
        </row>
        <row r="7043">
          <cell r="B7043" t="str">
            <v>LAURA LILLONI</v>
          </cell>
          <cell r="E7043" t="str">
            <v>MEDOLE</v>
          </cell>
        </row>
        <row r="7044">
          <cell r="B7044" t="str">
            <v>CLAUDIO BAVUTTI</v>
          </cell>
          <cell r="E7044" t="str">
            <v>MOGLIA</v>
          </cell>
        </row>
        <row r="7045">
          <cell r="B7045" t="str">
            <v>DANIELA BARALDI</v>
          </cell>
          <cell r="E7045" t="str">
            <v>MOGLIA</v>
          </cell>
        </row>
        <row r="7046">
          <cell r="B7046" t="str">
            <v>LORENA CHITELOTTI</v>
          </cell>
          <cell r="E7046" t="str">
            <v>MOGLIA</v>
          </cell>
        </row>
        <row r="7047">
          <cell r="B7047" t="str">
            <v>ROBERTA RABITTI</v>
          </cell>
          <cell r="E7047" t="str">
            <v>MOGLIA</v>
          </cell>
        </row>
        <row r="7048">
          <cell r="B7048" t="str">
            <v>MIRKO SACCHI</v>
          </cell>
          <cell r="E7048" t="str">
            <v>MOGLIA</v>
          </cell>
        </row>
        <row r="7049">
          <cell r="B7049" t="str">
            <v>GIORGIO CAPPA</v>
          </cell>
          <cell r="E7049" t="str">
            <v>MONZAMBANO</v>
          </cell>
        </row>
        <row r="7050">
          <cell r="B7050" t="str">
            <v>LORENA FORONI</v>
          </cell>
          <cell r="E7050" t="str">
            <v>MONZAMBANO</v>
          </cell>
        </row>
        <row r="7051">
          <cell r="B7051" t="str">
            <v>SILVANO BOMPIERI</v>
          </cell>
          <cell r="E7051" t="str">
            <v>MONZAMBANO</v>
          </cell>
        </row>
        <row r="7052">
          <cell r="B7052" t="str">
            <v>MIRIAM GASPARATO</v>
          </cell>
          <cell r="E7052" t="str">
            <v>MONZAMBANO</v>
          </cell>
        </row>
        <row r="7053">
          <cell r="B7053" t="str">
            <v>DAVIDE RAJA</v>
          </cell>
          <cell r="E7053" t="str">
            <v>MONZAMBANO</v>
          </cell>
        </row>
        <row r="7054">
          <cell r="B7054" t="str">
            <v>STEFANO PELLICIARDI</v>
          </cell>
          <cell r="E7054" t="str">
            <v>MOTTEGGIANA</v>
          </cell>
        </row>
        <row r="7055">
          <cell r="B7055" t="str">
            <v>MARIO ZANELLI</v>
          </cell>
          <cell r="E7055" t="str">
            <v>MOTTEGGIANA</v>
          </cell>
        </row>
        <row r="7056">
          <cell r="B7056" t="str">
            <v>VALERIO PRIMAVORI</v>
          </cell>
          <cell r="E7056" t="str">
            <v>OSTIGLIA</v>
          </cell>
        </row>
        <row r="7057">
          <cell r="B7057" t="str">
            <v>MARTINA BACCHIEGA</v>
          </cell>
          <cell r="E7057" t="str">
            <v>OSTIGLIA</v>
          </cell>
        </row>
        <row r="7058">
          <cell r="B7058" t="str">
            <v>ILARIA REGGIANI</v>
          </cell>
          <cell r="E7058" t="str">
            <v>OSTIGLIA</v>
          </cell>
        </row>
        <row r="7059">
          <cell r="B7059" t="str">
            <v>TONINO RIVAROLI</v>
          </cell>
          <cell r="E7059" t="str">
            <v>OSTIGLIA</v>
          </cell>
        </row>
        <row r="7060">
          <cell r="B7060" t="str">
            <v>OMERO VINCIGUERRA</v>
          </cell>
          <cell r="E7060" t="str">
            <v>OSTIGLIA</v>
          </cell>
        </row>
        <row r="7061">
          <cell r="B7061" t="str">
            <v>MATTEO ZILOCCHI</v>
          </cell>
          <cell r="E7061" t="str">
            <v>PEGOGNAGA</v>
          </cell>
        </row>
        <row r="7062">
          <cell r="B7062" t="str">
            <v>GIULIA CARAMASCHI</v>
          </cell>
          <cell r="E7062" t="str">
            <v>PEGOGNAGA</v>
          </cell>
        </row>
        <row r="7063">
          <cell r="B7063" t="str">
            <v>ANTONIO LUI</v>
          </cell>
          <cell r="E7063" t="str">
            <v>PEGOGNAGA</v>
          </cell>
        </row>
        <row r="7064">
          <cell r="B7064" t="str">
            <v>SILVIA SCARDUELLI</v>
          </cell>
          <cell r="E7064" t="str">
            <v>PEGOGNAGA</v>
          </cell>
        </row>
        <row r="7065">
          <cell r="B7065" t="str">
            <v>MANUELA TIRELLI</v>
          </cell>
          <cell r="E7065" t="str">
            <v>PEGOGNAGA</v>
          </cell>
        </row>
        <row r="7066">
          <cell r="B7066" t="str">
            <v>MARIA CRISTINA ZINETTI</v>
          </cell>
          <cell r="E7066" t="str">
            <v>PIUBEGA</v>
          </cell>
        </row>
        <row r="7067">
          <cell r="B7067" t="str">
            <v>LUCA LIPRERI</v>
          </cell>
          <cell r="E7067" t="str">
            <v>PIUBEGA</v>
          </cell>
        </row>
        <row r="7068">
          <cell r="B7068" t="str">
            <v>MATTEO NOBIS</v>
          </cell>
          <cell r="E7068" t="str">
            <v>PIUBEGA</v>
          </cell>
        </row>
        <row r="7069">
          <cell r="B7069" t="str">
            <v>FABIO ZACCHI</v>
          </cell>
          <cell r="E7069" t="str">
            <v>POGGIO RUSCO</v>
          </cell>
        </row>
        <row r="7070">
          <cell r="B7070" t="str">
            <v>DAVID CANOSSA</v>
          </cell>
          <cell r="E7070" t="str">
            <v>POGGIO RUSCO</v>
          </cell>
        </row>
        <row r="7071">
          <cell r="B7071" t="str">
            <v>ROSARIA PREVEDI</v>
          </cell>
          <cell r="E7071" t="str">
            <v>POGGIO RUSCO</v>
          </cell>
        </row>
        <row r="7072">
          <cell r="B7072" t="str">
            <v>SILVIA RINALDONI</v>
          </cell>
          <cell r="E7072" t="str">
            <v>POGGIO RUSCO</v>
          </cell>
        </row>
        <row r="7073">
          <cell r="B7073" t="str">
            <v>MASSIMO ROVERSI</v>
          </cell>
          <cell r="E7073" t="str">
            <v>POGGIO RUSCO</v>
          </cell>
        </row>
        <row r="7074">
          <cell r="B7074" t="str">
            <v>GIUSEPPE BARUFFALDI</v>
          </cell>
          <cell r="E7074" t="str">
            <v>POMPONESCO</v>
          </cell>
        </row>
        <row r="7075">
          <cell r="B7075" t="str">
            <v>GABRIELE GIACOMOLI</v>
          </cell>
          <cell r="E7075" t="str">
            <v>POMPONESCO</v>
          </cell>
        </row>
        <row r="7076">
          <cell r="B7076" t="str">
            <v>AMANDA SACCANI</v>
          </cell>
          <cell r="E7076" t="str">
            <v>POMPONESCO</v>
          </cell>
        </row>
        <row r="7077">
          <cell r="B7077" t="str">
            <v>MASSIMILIANO ROSSI</v>
          </cell>
          <cell r="E7077" t="str">
            <v>PONTI SUL MINCIO</v>
          </cell>
        </row>
        <row r="7078">
          <cell r="B7078" t="str">
            <v>BOSCO ELENA DAL</v>
          </cell>
          <cell r="E7078" t="str">
            <v>PONTI SUL MINCIO</v>
          </cell>
        </row>
        <row r="7079">
          <cell r="B7079" t="str">
            <v>PAOLO PAROLINI</v>
          </cell>
          <cell r="E7079" t="str">
            <v>PONTI SUL MINCIO</v>
          </cell>
        </row>
        <row r="7080">
          <cell r="B7080" t="str">
            <v>MASSIMO SALVARANI</v>
          </cell>
          <cell r="E7080" t="str">
            <v>PORTO MANTOVANO</v>
          </cell>
        </row>
        <row r="7081">
          <cell r="B7081" t="str">
            <v>DAVIDE BOLLANI</v>
          </cell>
          <cell r="E7081" t="str">
            <v>PORTO MANTOVANO</v>
          </cell>
        </row>
        <row r="7082">
          <cell r="B7082" t="str">
            <v>VANESSA CIRIBANTI</v>
          </cell>
          <cell r="E7082" t="str">
            <v>PORTO MANTOVANO</v>
          </cell>
        </row>
        <row r="7083">
          <cell r="B7083" t="str">
            <v>CASA BARBARA DELLA</v>
          </cell>
          <cell r="E7083" t="str">
            <v>PORTO MANTOVANO</v>
          </cell>
        </row>
        <row r="7084">
          <cell r="B7084" t="str">
            <v>PIER CLAUDIO GHIZZI</v>
          </cell>
          <cell r="E7084" t="str">
            <v>PORTO MANTOVANO</v>
          </cell>
        </row>
        <row r="7085">
          <cell r="B7085" t="str">
            <v>ALBERTO ROSARIO MASSARA</v>
          </cell>
          <cell r="E7085" t="str">
            <v>PORTO MANTOVANO</v>
          </cell>
        </row>
        <row r="7086">
          <cell r="B7086" t="str">
            <v>LUCA PERLARI</v>
          </cell>
          <cell r="E7086" t="str">
            <v>QUINGENTOLE</v>
          </cell>
        </row>
        <row r="7087">
          <cell r="B7087" t="str">
            <v>LUCA VISENTINI</v>
          </cell>
          <cell r="E7087" t="str">
            <v>QUINGENTOLE</v>
          </cell>
        </row>
        <row r="7088">
          <cell r="B7088" t="str">
            <v>MANDEEP KAUR</v>
          </cell>
          <cell r="E7088" t="str">
            <v>QUINGENTOLE</v>
          </cell>
        </row>
        <row r="7089">
          <cell r="B7089" t="str">
            <v>GLORIANA DALL'OGLIO</v>
          </cell>
          <cell r="E7089" t="str">
            <v>QUISTELLO</v>
          </cell>
        </row>
        <row r="7090">
          <cell r="B7090" t="str">
            <v>MARIA CRISTINA CALCIOLARI</v>
          </cell>
          <cell r="E7090" t="str">
            <v>QUISTELLO</v>
          </cell>
        </row>
        <row r="7091">
          <cell r="B7091" t="str">
            <v>MASSIMO MARCHINI</v>
          </cell>
          <cell r="E7091" t="str">
            <v>QUISTELLO</v>
          </cell>
        </row>
        <row r="7092">
          <cell r="B7092" t="str">
            <v>MONICA STEFANINI</v>
          </cell>
          <cell r="E7092" t="str">
            <v>QUISTELLO</v>
          </cell>
        </row>
        <row r="7093">
          <cell r="B7093" t="str">
            <v>TIZIANO ZAPPAVIGNA</v>
          </cell>
          <cell r="E7093" t="str">
            <v>QUISTELLO</v>
          </cell>
        </row>
        <row r="7094">
          <cell r="B7094" t="str">
            <v>MASSIMO FACCHINELLI</v>
          </cell>
          <cell r="E7094" t="str">
            <v>REDONDESCO</v>
          </cell>
        </row>
        <row r="7095">
          <cell r="B7095" t="str">
            <v>DIEGO ACCORSI</v>
          </cell>
          <cell r="E7095" t="str">
            <v>REDONDESCO</v>
          </cell>
        </row>
        <row r="7096">
          <cell r="B7096" t="str">
            <v>MELISSA TAMENI</v>
          </cell>
          <cell r="E7096" t="str">
            <v>REDONDESCO</v>
          </cell>
        </row>
        <row r="7097">
          <cell r="B7097" t="str">
            <v>MASSIMILIANO GALLI</v>
          </cell>
          <cell r="E7097" t="str">
            <v>RIVAROLO MANTOVANO</v>
          </cell>
        </row>
        <row r="7098">
          <cell r="B7098" t="str">
            <v>MARIELLA GORLA</v>
          </cell>
          <cell r="E7098" t="str">
            <v>RIVAROLO MANTOVANO</v>
          </cell>
        </row>
        <row r="7099">
          <cell r="B7099" t="str">
            <v>UGO ENRICO GUARNERI</v>
          </cell>
          <cell r="E7099" t="str">
            <v>RIVAROLO MANTOVANO</v>
          </cell>
        </row>
        <row r="7100">
          <cell r="B7100" t="str">
            <v>GIANNI GRASSI</v>
          </cell>
          <cell r="E7100" t="str">
            <v>RODIGO</v>
          </cell>
        </row>
        <row r="7101">
          <cell r="B7101" t="str">
            <v>LUCIANO CHIMINAZZO</v>
          </cell>
          <cell r="E7101" t="str">
            <v>RODIGO</v>
          </cell>
        </row>
        <row r="7102">
          <cell r="B7102" t="str">
            <v>CHIARA COMUNIAN</v>
          </cell>
          <cell r="E7102" t="str">
            <v>RODIGO</v>
          </cell>
        </row>
        <row r="7103">
          <cell r="B7103" t="str">
            <v>LUIGINA SIMONA OMETTO</v>
          </cell>
          <cell r="E7103" t="str">
            <v>RODIGO</v>
          </cell>
        </row>
        <row r="7104">
          <cell r="B7104" t="str">
            <v>MARCO ZEN</v>
          </cell>
          <cell r="E7104" t="str">
            <v>RODIGO</v>
          </cell>
        </row>
        <row r="7105">
          <cell r="B7105" t="str">
            <v>SERGIO ROSSI</v>
          </cell>
          <cell r="E7105" t="str">
            <v>RONCOFERRARO</v>
          </cell>
        </row>
        <row r="7106">
          <cell r="B7106" t="str">
            <v>DAVIDE NICCHIO</v>
          </cell>
          <cell r="E7106" t="str">
            <v>RONCOFERRARO</v>
          </cell>
        </row>
        <row r="7107">
          <cell r="B7107" t="str">
            <v>ROBERTO ARCHI</v>
          </cell>
          <cell r="E7107" t="str">
            <v>RONCOFERRARO</v>
          </cell>
        </row>
        <row r="7108">
          <cell r="B7108" t="str">
            <v>KATIA SIMEONI</v>
          </cell>
          <cell r="E7108" t="str">
            <v>RONCOFERRARO</v>
          </cell>
        </row>
        <row r="7109">
          <cell r="B7109" t="str">
            <v>MATTIA CORTESI</v>
          </cell>
          <cell r="E7109" t="str">
            <v>ROVERBELLA</v>
          </cell>
        </row>
        <row r="7110">
          <cell r="B7110" t="str">
            <v>ALESSANDRA MADELLA</v>
          </cell>
          <cell r="E7110" t="str">
            <v>ROVERBELLA</v>
          </cell>
        </row>
        <row r="7111">
          <cell r="B7111" t="str">
            <v>MORENO AMADORI</v>
          </cell>
          <cell r="E7111" t="str">
            <v>ROVERBELLA</v>
          </cell>
        </row>
        <row r="7112">
          <cell r="B7112" t="str">
            <v>GENNY FERRO</v>
          </cell>
          <cell r="E7112" t="str">
            <v>ROVERBELLA</v>
          </cell>
        </row>
        <row r="7113">
          <cell r="B7113" t="str">
            <v>MARCO PASQUALI</v>
          </cell>
          <cell r="E7113" t="str">
            <v>SABBIONETA</v>
          </cell>
        </row>
        <row r="7114">
          <cell r="B7114" t="str">
            <v>FRANCO ALESSANDRIA</v>
          </cell>
          <cell r="E7114" t="str">
            <v>SABBIONETA</v>
          </cell>
        </row>
        <row r="7115">
          <cell r="B7115" t="str">
            <v>ANGIOLINO MAJA</v>
          </cell>
          <cell r="E7115" t="str">
            <v>SABBIONETA</v>
          </cell>
        </row>
        <row r="7116">
          <cell r="B7116" t="str">
            <v>ROMINA MARCHINI</v>
          </cell>
          <cell r="E7116" t="str">
            <v>SABBIONETA</v>
          </cell>
        </row>
        <row r="7117">
          <cell r="B7117" t="str">
            <v>ROBERTO LASAGNA</v>
          </cell>
          <cell r="E7117" t="str">
            <v>SAN BENEDETTO PO</v>
          </cell>
        </row>
        <row r="7118">
          <cell r="B7118" t="str">
            <v>MARCO GIAVAZZI</v>
          </cell>
          <cell r="E7118" t="str">
            <v>SAN BENEDETTO PO</v>
          </cell>
        </row>
        <row r="7119">
          <cell r="B7119" t="str">
            <v>VANESSA MORANDI</v>
          </cell>
          <cell r="E7119" t="str">
            <v>SAN BENEDETTO PO</v>
          </cell>
        </row>
        <row r="7120">
          <cell r="B7120" t="str">
            <v>GIUSEPPE BRANDANI</v>
          </cell>
          <cell r="E7120" t="str">
            <v>SAN GIACOMO DELLE SEGNATE</v>
          </cell>
        </row>
        <row r="7121">
          <cell r="B7121" t="str">
            <v>AURO CODIFAVA</v>
          </cell>
          <cell r="E7121" t="str">
            <v>SAN GIACOMO DELLE SEGNATE</v>
          </cell>
        </row>
        <row r="7122">
          <cell r="B7122" t="str">
            <v>FEDERICA CHIODARELLI</v>
          </cell>
          <cell r="E7122" t="str">
            <v>SAN GIACOMO DELLE SEGNATE</v>
          </cell>
        </row>
        <row r="7123">
          <cell r="B7123" t="str">
            <v>BENIAMINO MORSELLI</v>
          </cell>
          <cell r="E7123" t="str">
            <v>SAN GIORGIO BIGARELLO</v>
          </cell>
        </row>
        <row r="7124">
          <cell r="B7124" t="str">
            <v>BARBARA CHILESI</v>
          </cell>
          <cell r="E7124" t="str">
            <v>SAN GIORGIO BIGARELLO</v>
          </cell>
        </row>
        <row r="7125">
          <cell r="B7125" t="str">
            <v>MASSIMO ARVATI</v>
          </cell>
          <cell r="E7125" t="str">
            <v>SAN GIORGIO BIGARELLO</v>
          </cell>
        </row>
        <row r="7126">
          <cell r="B7126" t="str">
            <v>BOSCO DAVIDE DAL</v>
          </cell>
          <cell r="E7126" t="str">
            <v>SAN GIORGIO BIGARELLO</v>
          </cell>
        </row>
        <row r="7127">
          <cell r="B7127" t="str">
            <v>PATRIZIA MODENA</v>
          </cell>
          <cell r="E7127" t="str">
            <v>SAN GIORGIO BIGARELLO</v>
          </cell>
        </row>
        <row r="7128">
          <cell r="B7128" t="str">
            <v>LAURA SPIRITELLI</v>
          </cell>
          <cell r="E7128" t="str">
            <v>SAN GIORGIO BIGARELLO</v>
          </cell>
        </row>
        <row r="7129">
          <cell r="B7129" t="str">
            <v>ANGELA ZIBORDI</v>
          </cell>
          <cell r="E7129" t="str">
            <v>SAN GIOVANNI DEL DOSSO</v>
          </cell>
        </row>
        <row r="7130">
          <cell r="B7130" t="str">
            <v>MARIO LODDI</v>
          </cell>
          <cell r="E7130" t="str">
            <v>SAN GIOVANNI DEL DOSSO</v>
          </cell>
        </row>
        <row r="7131">
          <cell r="B7131" t="str">
            <v>RICCARDO FERDINANDO PALMIERI</v>
          </cell>
          <cell r="E7131" t="str">
            <v>SAN GIOVANNI DEL DOSSO</v>
          </cell>
        </row>
        <row r="7132">
          <cell r="B7132" t="str">
            <v>ALESSIO RENOLDI</v>
          </cell>
          <cell r="E7132" t="str">
            <v>SAN MARTINO DALL'ARGINE</v>
          </cell>
        </row>
        <row r="7133">
          <cell r="B7133" t="str">
            <v>CEDRIK PASETTI</v>
          </cell>
          <cell r="E7133" t="str">
            <v>SAN MARTINO DALL'ARGINE</v>
          </cell>
        </row>
        <row r="7134">
          <cell r="B7134" t="str">
            <v>SONIA GANDOLFI</v>
          </cell>
          <cell r="E7134" t="str">
            <v>SAN MARTINO DALL'ARGINE</v>
          </cell>
        </row>
        <row r="7135">
          <cell r="B7135" t="str">
            <v>FEDERICA STOLFINATI</v>
          </cell>
          <cell r="E7135" t="str">
            <v>SCHIVENOGLIA</v>
          </cell>
        </row>
        <row r="7136">
          <cell r="B7136" t="str">
            <v>TIZIANO CARRERI</v>
          </cell>
          <cell r="E7136" t="str">
            <v>SCHIVENOGLIA</v>
          </cell>
        </row>
        <row r="7137">
          <cell r="B7137" t="str">
            <v>ELISABETTA PINI</v>
          </cell>
          <cell r="E7137" t="str">
            <v>SCHIVENOGLIA</v>
          </cell>
        </row>
        <row r="7138">
          <cell r="B7138" t="str">
            <v>MIRCO BORTESI</v>
          </cell>
          <cell r="E7138" t="str">
            <v>SERMIDE E FELONICA</v>
          </cell>
        </row>
        <row r="7139">
          <cell r="B7139" t="str">
            <v>ANNALISA BAZZI</v>
          </cell>
          <cell r="E7139" t="str">
            <v>SERMIDE E FELONICA</v>
          </cell>
        </row>
        <row r="7140">
          <cell r="B7140" t="str">
            <v>PAOLO CALZOLARI</v>
          </cell>
          <cell r="E7140" t="str">
            <v>SERMIDE E FELONICA</v>
          </cell>
        </row>
        <row r="7141">
          <cell r="B7141" t="str">
            <v>GIULIANA GULMANELLI</v>
          </cell>
          <cell r="E7141" t="str">
            <v>SERMIDE E FELONICA</v>
          </cell>
        </row>
        <row r="7142">
          <cell r="B7142" t="str">
            <v>EDOARDO MAESTRI</v>
          </cell>
          <cell r="E7142" t="str">
            <v>SERMIDE E FELONICA</v>
          </cell>
        </row>
        <row r="7143">
          <cell r="B7143" t="str">
            <v>TIBERIO CAPUCCI</v>
          </cell>
          <cell r="E7143" t="str">
            <v>SERRAVALLE A PO</v>
          </cell>
        </row>
        <row r="7144">
          <cell r="B7144" t="str">
            <v>SAMANTA CICOGNA</v>
          </cell>
          <cell r="E7144" t="str">
            <v>SERRAVALLE A PO</v>
          </cell>
        </row>
        <row r="7145">
          <cell r="B7145" t="str">
            <v>RAFFAELE ROSSI</v>
          </cell>
          <cell r="E7145" t="str">
            <v>SERRAVALLE A PO</v>
          </cell>
        </row>
        <row r="7146">
          <cell r="B7146" t="str">
            <v>GERMANO BIGNOTTI</v>
          </cell>
          <cell r="E7146" t="str">
            <v>SOLFERINO</v>
          </cell>
        </row>
        <row r="7147">
          <cell r="B7147" t="str">
            <v>FRANCO BENEDETTI</v>
          </cell>
          <cell r="E7147" t="str">
            <v>SOLFERINO</v>
          </cell>
        </row>
        <row r="7148">
          <cell r="B7148" t="str">
            <v>SABINA SININI</v>
          </cell>
          <cell r="E7148" t="str">
            <v>SOLFERINO</v>
          </cell>
        </row>
        <row r="7149">
          <cell r="B7149" t="str">
            <v>MICHELE BERTOLINI</v>
          </cell>
          <cell r="E7149" t="str">
            <v>SUSTINENTE</v>
          </cell>
        </row>
        <row r="7150">
          <cell r="B7150" t="str">
            <v>EMILIANO BIANCHINI</v>
          </cell>
          <cell r="E7150" t="str">
            <v>SUSTINENTE</v>
          </cell>
        </row>
        <row r="7151">
          <cell r="B7151" t="str">
            <v>ANNA ZECCHINI</v>
          </cell>
          <cell r="E7151" t="str">
            <v>SUSTINENTE</v>
          </cell>
        </row>
        <row r="7152">
          <cell r="B7152" t="str">
            <v>IVAN ONGARI</v>
          </cell>
          <cell r="E7152" t="str">
            <v>SUZZARA</v>
          </cell>
        </row>
        <row r="7153">
          <cell r="B7153" t="str">
            <v>TAZIO TIRELLI</v>
          </cell>
          <cell r="E7153" t="str">
            <v>SUZZARA</v>
          </cell>
        </row>
        <row r="7154">
          <cell r="B7154" t="str">
            <v>ALESSANDRO GUASTALLI</v>
          </cell>
          <cell r="E7154" t="str">
            <v>SUZZARA</v>
          </cell>
        </row>
        <row r="7155">
          <cell r="B7155" t="str">
            <v>ARIANNA MARI</v>
          </cell>
          <cell r="E7155" t="str">
            <v>SUZZARA</v>
          </cell>
        </row>
        <row r="7156">
          <cell r="B7156" t="str">
            <v>RAFFAELLA ZALDINI</v>
          </cell>
          <cell r="E7156" t="str">
            <v>SUZZARA</v>
          </cell>
        </row>
        <row r="7157">
          <cell r="B7157" t="str">
            <v>NICOLA CAVATORTA</v>
          </cell>
          <cell r="E7157" t="str">
            <v>VIADANA</v>
          </cell>
        </row>
        <row r="7158">
          <cell r="B7158" t="str">
            <v>ALESSANDRO CAVALLARI</v>
          </cell>
          <cell r="E7158" t="str">
            <v>VIADANA</v>
          </cell>
        </row>
        <row r="7159">
          <cell r="B7159" t="str">
            <v>ROSSELLA BACCHI</v>
          </cell>
          <cell r="E7159" t="str">
            <v>VIADANA</v>
          </cell>
        </row>
        <row r="7160">
          <cell r="B7160" t="str">
            <v>ROMANO BELLINI</v>
          </cell>
          <cell r="E7160" t="str">
            <v>VIADANA</v>
          </cell>
        </row>
        <row r="7161">
          <cell r="B7161" t="str">
            <v>IVAN GUALERZI</v>
          </cell>
          <cell r="E7161" t="str">
            <v>VIADANA</v>
          </cell>
        </row>
        <row r="7162">
          <cell r="B7162" t="str">
            <v>MARIAGRAZIA TRIPODO</v>
          </cell>
          <cell r="E7162" t="str">
            <v>VIADANA</v>
          </cell>
        </row>
        <row r="7163">
          <cell r="B7163" t="str">
            <v>DANIELE TREVENZOLI</v>
          </cell>
          <cell r="E7163" t="str">
            <v>VILLIMPENTA</v>
          </cell>
        </row>
        <row r="7164">
          <cell r="B7164" t="str">
            <v>MARIA TERESA FORMOSO</v>
          </cell>
          <cell r="E7164" t="str">
            <v>VILLIMPENTA</v>
          </cell>
        </row>
        <row r="7165">
          <cell r="B7165" t="str">
            <v>CAROL ROLLI</v>
          </cell>
          <cell r="E7165" t="str">
            <v>VILLIMPENTA</v>
          </cell>
        </row>
        <row r="7166">
          <cell r="B7166" t="str">
            <v>LUCIANO BERTAIOLA</v>
          </cell>
          <cell r="E7166" t="str">
            <v>VOLTA MANTOVANA</v>
          </cell>
        </row>
        <row r="7167">
          <cell r="B7167" t="str">
            <v>ARDUINO BELLADELLI</v>
          </cell>
          <cell r="E7167" t="str">
            <v>VOLTA MANTOVANA</v>
          </cell>
        </row>
        <row r="7168">
          <cell r="B7168" t="str">
            <v>ELENA BERTELLINI</v>
          </cell>
          <cell r="E7168" t="str">
            <v>VOLTA MANTOVANA</v>
          </cell>
        </row>
        <row r="7169">
          <cell r="B7169" t="str">
            <v>ALBERTO BERTINI</v>
          </cell>
          <cell r="E7169" t="str">
            <v>VOLTA MANTOVANA</v>
          </cell>
        </row>
        <row r="7170">
          <cell r="B7170" t="str">
            <v>ELISA REMELLI</v>
          </cell>
          <cell r="E7170" t="str">
            <v>VOLTA MANTOVANA</v>
          </cell>
        </row>
        <row r="7171">
          <cell r="B7171" t="str">
            <v>CESARE FRANCESCO NAI</v>
          </cell>
          <cell r="E7171" t="str">
            <v>ABBIATEGRASSO</v>
          </cell>
        </row>
        <row r="7172">
          <cell r="B7172" t="str">
            <v>ROBERTO ALBETTI</v>
          </cell>
          <cell r="E7172" t="str">
            <v>ABBIATEGRASSO</v>
          </cell>
        </row>
        <row r="7173">
          <cell r="B7173" t="str">
            <v>MARINA BAIETTA</v>
          </cell>
          <cell r="E7173" t="str">
            <v>ABBIATEGRASSO</v>
          </cell>
        </row>
        <row r="7174">
          <cell r="B7174" t="str">
            <v>VALTER BERTANI</v>
          </cell>
          <cell r="E7174" t="str">
            <v>ABBIATEGRASSO</v>
          </cell>
        </row>
        <row r="7175">
          <cell r="B7175" t="str">
            <v>CHIARA BONOMI</v>
          </cell>
          <cell r="E7175" t="str">
            <v>ABBIATEGRASSO</v>
          </cell>
        </row>
        <row r="7176">
          <cell r="B7176" t="str">
            <v>FLAVIO LOVATI</v>
          </cell>
          <cell r="E7176" t="str">
            <v>ABBIATEGRASSO</v>
          </cell>
        </row>
        <row r="7177">
          <cell r="B7177" t="str">
            <v>ROSELLA PETRALI</v>
          </cell>
          <cell r="E7177" t="str">
            <v>ABBIATEGRASSO</v>
          </cell>
        </row>
        <row r="7178">
          <cell r="B7178" t="str">
            <v>BEATRICE POGGI</v>
          </cell>
          <cell r="E7178" t="str">
            <v>ABBIATEGRASSO</v>
          </cell>
        </row>
        <row r="7179">
          <cell r="B7179" t="str">
            <v>FLAVIO CRIVELLIN</v>
          </cell>
          <cell r="E7179" t="str">
            <v>ALBAIRATE</v>
          </cell>
        </row>
        <row r="7180">
          <cell r="B7180" t="str">
            <v>MARIA CRISTINA TREZZI</v>
          </cell>
          <cell r="E7180" t="str">
            <v>ALBAIRATE</v>
          </cell>
        </row>
        <row r="7181">
          <cell r="B7181" t="str">
            <v>ANTONIO BARCA</v>
          </cell>
          <cell r="E7181" t="str">
            <v>ALBAIRATE</v>
          </cell>
        </row>
        <row r="7182">
          <cell r="B7182" t="str">
            <v>ELENA BARENGHI</v>
          </cell>
          <cell r="E7182" t="str">
            <v>ALBAIRATE</v>
          </cell>
        </row>
        <row r="7183">
          <cell r="B7183" t="str">
            <v>VECCHI MARCO DE</v>
          </cell>
          <cell r="E7183" t="str">
            <v>ALBAIRATE</v>
          </cell>
        </row>
        <row r="7184">
          <cell r="B7184" t="str">
            <v>SERGIO CALLONI</v>
          </cell>
          <cell r="E7184" t="str">
            <v>ARCONATE</v>
          </cell>
        </row>
        <row r="7185">
          <cell r="B7185" t="str">
            <v>GAIA GORLA</v>
          </cell>
          <cell r="E7185" t="str">
            <v>ARCONATE</v>
          </cell>
        </row>
        <row r="7186">
          <cell r="B7186" t="str">
            <v>FRANCESCO COLOMBO</v>
          </cell>
          <cell r="E7186" t="str">
            <v>ARCONATE</v>
          </cell>
        </row>
        <row r="7187">
          <cell r="B7187" t="str">
            <v>SERENELLA SERGI</v>
          </cell>
          <cell r="E7187" t="str">
            <v>ARCONATE</v>
          </cell>
        </row>
        <row r="7188">
          <cell r="B7188" t="str">
            <v>ANGELO ZANOTTI</v>
          </cell>
          <cell r="E7188" t="str">
            <v>ARCONATE</v>
          </cell>
        </row>
        <row r="7189">
          <cell r="B7189" t="str">
            <v>MICHELA PALESTRA</v>
          </cell>
          <cell r="E7189" t="str">
            <v>ARESE</v>
          </cell>
        </row>
        <row r="7190">
          <cell r="B7190" t="str">
            <v>VERONICA CEREA</v>
          </cell>
          <cell r="E7190" t="str">
            <v>ARESE</v>
          </cell>
        </row>
        <row r="7191">
          <cell r="B7191" t="str">
            <v>ENRICO GASTONE IOLI</v>
          </cell>
          <cell r="E7191" t="str">
            <v>ARESE</v>
          </cell>
        </row>
        <row r="7192">
          <cell r="B7192" t="str">
            <v>LUCA NUVOLI</v>
          </cell>
          <cell r="E7192" t="str">
            <v>ARESE</v>
          </cell>
        </row>
        <row r="7193">
          <cell r="B7193" t="str">
            <v>DENISE SCUPOLA</v>
          </cell>
          <cell r="E7193" t="str">
            <v>ARESE</v>
          </cell>
        </row>
        <row r="7194">
          <cell r="B7194" t="str">
            <v>ROBERTA PINUCCIA TELLINI</v>
          </cell>
          <cell r="E7194" t="str">
            <v>ARESE</v>
          </cell>
        </row>
        <row r="7195">
          <cell r="B7195" t="str">
            <v>MORENO AGOLLI</v>
          </cell>
          <cell r="E7195" t="str">
            <v>ARLUNO</v>
          </cell>
        </row>
        <row r="7196">
          <cell r="B7196" t="str">
            <v>ADRIANA CARNAZZOLA</v>
          </cell>
          <cell r="E7196" t="str">
            <v>ARLUNO</v>
          </cell>
        </row>
        <row r="7197">
          <cell r="B7197" t="str">
            <v>ALESSIA LAPI</v>
          </cell>
          <cell r="E7197" t="str">
            <v>ARLUNO</v>
          </cell>
        </row>
        <row r="7198">
          <cell r="B7198" t="str">
            <v>NICOLETTA RONDINA</v>
          </cell>
          <cell r="E7198" t="str">
            <v>ARLUNO</v>
          </cell>
        </row>
        <row r="7199">
          <cell r="B7199" t="str">
            <v>PIETRO TIBERTI</v>
          </cell>
          <cell r="E7199" t="str">
            <v>ARLUNO</v>
          </cell>
        </row>
        <row r="7200">
          <cell r="B7200" t="str">
            <v>MATTEO ZAPPA</v>
          </cell>
          <cell r="E7200" t="str">
            <v>ARLUNO</v>
          </cell>
        </row>
        <row r="7201">
          <cell r="B7201" t="str">
            <v>LARA CARANO</v>
          </cell>
          <cell r="E7201" t="str">
            <v>ASSAGO</v>
          </cell>
        </row>
        <row r="7202">
          <cell r="B7202" t="str">
            <v>MARIO BURGAZZI</v>
          </cell>
          <cell r="E7202" t="str">
            <v>ASSAGO</v>
          </cell>
        </row>
        <row r="7203">
          <cell r="B7203" t="str">
            <v>ROSARIA INCARBONE</v>
          </cell>
          <cell r="E7203" t="str">
            <v>ASSAGO</v>
          </cell>
        </row>
        <row r="7204">
          <cell r="B7204" t="str">
            <v>ROSA MARCO LA</v>
          </cell>
          <cell r="E7204" t="str">
            <v>ASSAGO</v>
          </cell>
        </row>
        <row r="7205">
          <cell r="B7205" t="str">
            <v>DONATELLA MARIAROSA SANTAGOSTINO</v>
          </cell>
          <cell r="E7205" t="str">
            <v>ASSAGO</v>
          </cell>
        </row>
        <row r="7206">
          <cell r="B7206" t="str">
            <v>LUCA MARIO ELIA</v>
          </cell>
          <cell r="E7206" t="str">
            <v>BARANZATE</v>
          </cell>
        </row>
        <row r="7207">
          <cell r="B7207" t="str">
            <v>MATTEO MALASPINA</v>
          </cell>
          <cell r="E7207" t="str">
            <v>BARANZATE</v>
          </cell>
        </row>
        <row r="7208">
          <cell r="B7208" t="str">
            <v>ZOE MARIA BEVILACQUA</v>
          </cell>
          <cell r="E7208" t="str">
            <v>BARANZATE</v>
          </cell>
        </row>
        <row r="7209">
          <cell r="B7209" t="str">
            <v>FRANCESCO CHIARIELLO</v>
          </cell>
          <cell r="E7209" t="str">
            <v>BARANZATE</v>
          </cell>
        </row>
        <row r="7210">
          <cell r="B7210" t="str">
            <v>FILIPPIS IONELA DE</v>
          </cell>
          <cell r="E7210" t="str">
            <v>BARANZATE</v>
          </cell>
        </row>
        <row r="7211">
          <cell r="B7211" t="str">
            <v>UMBERTA DONAGGIO</v>
          </cell>
          <cell r="E7211" t="str">
            <v>BARANZATE</v>
          </cell>
        </row>
        <row r="7212">
          <cell r="B7212" t="str">
            <v>LINDA COLOMBO</v>
          </cell>
          <cell r="E7212" t="str">
            <v>BAREGGIO</v>
          </cell>
        </row>
        <row r="7213">
          <cell r="B7213" t="str">
            <v>NICO BELTRAMELLO</v>
          </cell>
          <cell r="E7213" t="str">
            <v>BAREGGIO</v>
          </cell>
        </row>
        <row r="7214">
          <cell r="B7214" t="str">
            <v>DOMENICO BONOMO</v>
          </cell>
          <cell r="E7214" t="str">
            <v>BAREGGIO</v>
          </cell>
        </row>
        <row r="7215">
          <cell r="B7215" t="str">
            <v>SALVO ANNA LISA DE</v>
          </cell>
          <cell r="E7215" t="str">
            <v>BAREGGIO</v>
          </cell>
        </row>
        <row r="7216">
          <cell r="B7216" t="str">
            <v>LORENZO PAIETTA</v>
          </cell>
          <cell r="E7216" t="str">
            <v>BAREGGIO</v>
          </cell>
        </row>
        <row r="7217">
          <cell r="B7217" t="str">
            <v>ROBERTO PIROTA</v>
          </cell>
          <cell r="E7217" t="str">
            <v>BAREGGIO</v>
          </cell>
        </row>
        <row r="7218">
          <cell r="B7218" t="str">
            <v>FRANCISCIS DOUGLAS DAVIDE IVAN DE</v>
          </cell>
          <cell r="E7218" t="str">
            <v>BASIANO</v>
          </cell>
        </row>
        <row r="7219">
          <cell r="B7219" t="str">
            <v>STEFANIA SOLCIA</v>
          </cell>
          <cell r="E7219" t="str">
            <v>BASIANO</v>
          </cell>
        </row>
        <row r="7220">
          <cell r="B7220" t="str">
            <v>ANNA ANDREUTTI</v>
          </cell>
          <cell r="E7220" t="str">
            <v>BASIANO</v>
          </cell>
        </row>
        <row r="7221">
          <cell r="B7221" t="str">
            <v>MASSIMILIANO MANNINO</v>
          </cell>
          <cell r="E7221" t="str">
            <v>BASIANO</v>
          </cell>
        </row>
        <row r="7222">
          <cell r="B7222" t="str">
            <v>MARIA TESORO</v>
          </cell>
          <cell r="E7222" t="str">
            <v>BASIANO</v>
          </cell>
        </row>
        <row r="7223">
          <cell r="B7223" t="str">
            <v>LIDIA ANNAMARIA REALE</v>
          </cell>
          <cell r="E7223" t="str">
            <v>BASIGLIO</v>
          </cell>
        </row>
        <row r="7224">
          <cell r="B7224" t="str">
            <v>DANIELA GIRONI</v>
          </cell>
          <cell r="E7224" t="str">
            <v>BASIGLIO</v>
          </cell>
        </row>
        <row r="7225">
          <cell r="B7225" t="str">
            <v>ANGELA COMELLI</v>
          </cell>
          <cell r="E7225" t="str">
            <v>BELLINZAGO LOMBARDO</v>
          </cell>
        </row>
        <row r="7226">
          <cell r="B7226" t="str">
            <v>MICHELE AVOLA</v>
          </cell>
          <cell r="E7226" t="str">
            <v>BELLINZAGO LOMBARDO</v>
          </cell>
        </row>
        <row r="7227">
          <cell r="B7227" t="str">
            <v>BARBARA MARIA BELLONI</v>
          </cell>
          <cell r="E7227" t="str">
            <v>BELLINZAGO LOMBARDO</v>
          </cell>
        </row>
        <row r="7228">
          <cell r="B7228" t="str">
            <v>VALENTINA MANENTI</v>
          </cell>
          <cell r="E7228" t="str">
            <v>BELLINZAGO LOMBARDO</v>
          </cell>
        </row>
        <row r="7229">
          <cell r="B7229" t="str">
            <v>BARBARA PIERA SCOTTI</v>
          </cell>
          <cell r="E7229" t="str">
            <v>BELLINZAGO LOMBARDO</v>
          </cell>
        </row>
        <row r="7230">
          <cell r="B7230" t="str">
            <v>MARIAPIA COLOMBO</v>
          </cell>
          <cell r="E7230" t="str">
            <v>BERNATE TICINO</v>
          </cell>
        </row>
        <row r="7231">
          <cell r="B7231" t="str">
            <v>MARCO SOLA</v>
          </cell>
          <cell r="E7231" t="str">
            <v>BERNATE TICINO</v>
          </cell>
        </row>
        <row r="7232">
          <cell r="B7232" t="str">
            <v>EMILIA GARAVAGLIA</v>
          </cell>
          <cell r="E7232" t="str">
            <v>BERNATE TICINO</v>
          </cell>
        </row>
        <row r="7233">
          <cell r="B7233" t="str">
            <v>MARZIA TECHIATTI</v>
          </cell>
          <cell r="E7233" t="str">
            <v>BERNATE TICINO</v>
          </cell>
        </row>
        <row r="7234">
          <cell r="B7234" t="str">
            <v>GIORGIO ZARINELLI</v>
          </cell>
          <cell r="E7234" t="str">
            <v>BERNATE TICINO</v>
          </cell>
        </row>
        <row r="7235">
          <cell r="B7235" t="str">
            <v>GIAN PIETRO BELTRAMI</v>
          </cell>
          <cell r="E7235" t="str">
            <v>BESATE</v>
          </cell>
        </row>
        <row r="7236">
          <cell r="B7236" t="str">
            <v>OTTORINO PASINI</v>
          </cell>
          <cell r="E7236" t="str">
            <v>BESATE</v>
          </cell>
        </row>
        <row r="7237">
          <cell r="B7237" t="str">
            <v>CESARE GIUSEPPE ANELLI</v>
          </cell>
          <cell r="E7237" t="str">
            <v>BESATE</v>
          </cell>
        </row>
        <row r="7238">
          <cell r="B7238" t="str">
            <v>LIANA CASTALDO</v>
          </cell>
          <cell r="E7238" t="str">
            <v>BINASCO</v>
          </cell>
        </row>
        <row r="7239">
          <cell r="B7239" t="str">
            <v>RICCARDO BENVEGNU'</v>
          </cell>
          <cell r="E7239" t="str">
            <v>BINASCO</v>
          </cell>
        </row>
        <row r="7240">
          <cell r="B7240" t="str">
            <v>ROSSELLA LEO</v>
          </cell>
          <cell r="E7240" t="str">
            <v>BINASCO</v>
          </cell>
        </row>
        <row r="7241">
          <cell r="B7241" t="str">
            <v>MARCO MARCHIONI</v>
          </cell>
          <cell r="E7241" t="str">
            <v>BINASCO</v>
          </cell>
        </row>
        <row r="7242">
          <cell r="B7242" t="str">
            <v>LAURA ROSA MASSONI</v>
          </cell>
          <cell r="E7242" t="str">
            <v>BINASCO</v>
          </cell>
        </row>
        <row r="7243">
          <cell r="B7243" t="str">
            <v>SABINA DONISELLI</v>
          </cell>
          <cell r="E7243" t="str">
            <v>BOFFALORA SOPRA TICINO</v>
          </cell>
        </row>
        <row r="7244">
          <cell r="B7244" t="str">
            <v>FRANCA MARIA RONZIO</v>
          </cell>
          <cell r="E7244" t="str">
            <v>BOFFALORA SOPRA TICINO</v>
          </cell>
        </row>
        <row r="7245">
          <cell r="B7245" t="str">
            <v>FRANCESCO BELLONI</v>
          </cell>
          <cell r="E7245" t="str">
            <v>BOFFALORA SOPRA TICINO</v>
          </cell>
        </row>
        <row r="7246">
          <cell r="B7246" t="str">
            <v>PAOLO CELESTINO GUIDO PORTA</v>
          </cell>
          <cell r="E7246" t="str">
            <v>BOFFALORA SOPRA TICINO</v>
          </cell>
        </row>
        <row r="7247">
          <cell r="B7247" t="str">
            <v>BARBARA ROSSI</v>
          </cell>
          <cell r="E7247" t="str">
            <v>BOFFALORA SOPRA TICINO</v>
          </cell>
        </row>
        <row r="7248">
          <cell r="B7248" t="str">
            <v>FRANCESCO VASSALLO</v>
          </cell>
          <cell r="E7248" t="str">
            <v>BOLLATE</v>
          </cell>
        </row>
        <row r="7249">
          <cell r="B7249" t="str">
            <v>ALBERTO GRASSI</v>
          </cell>
          <cell r="E7249" t="str">
            <v>BOLLATE</v>
          </cell>
        </row>
        <row r="7250">
          <cell r="B7250" t="str">
            <v>LUCIA ALBRIZIO</v>
          </cell>
          <cell r="E7250" t="str">
            <v>BOLLATE</v>
          </cell>
        </row>
        <row r="7251">
          <cell r="B7251" t="str">
            <v>MATTEO CONCA</v>
          </cell>
          <cell r="E7251" t="str">
            <v>BOLLATE</v>
          </cell>
        </row>
        <row r="7252">
          <cell r="B7252" t="str">
            <v>FLAVIIS IDA MARIA DE</v>
          </cell>
          <cell r="E7252" t="str">
            <v>BOLLATE</v>
          </cell>
        </row>
        <row r="7253">
          <cell r="B7253" t="str">
            <v>RUVO GIUSEPPE DE</v>
          </cell>
          <cell r="E7253" t="str">
            <v>BOLLATE</v>
          </cell>
        </row>
        <row r="7254">
          <cell r="B7254" t="str">
            <v>MARCO MARCHESINI</v>
          </cell>
          <cell r="E7254" t="str">
            <v>BOLLATE</v>
          </cell>
        </row>
        <row r="7255">
          <cell r="B7255" t="str">
            <v>LUCIA ROCCA</v>
          </cell>
          <cell r="E7255" t="str">
            <v>BOLLATE</v>
          </cell>
        </row>
        <row r="7256">
          <cell r="B7256" t="str">
            <v>SIMONE CAIRO</v>
          </cell>
          <cell r="E7256" t="str">
            <v>BRESSO</v>
          </cell>
        </row>
        <row r="7257">
          <cell r="B7257" t="str">
            <v>ROBERTO CRISTOFOLI</v>
          </cell>
          <cell r="E7257" t="str">
            <v>BRESSO</v>
          </cell>
        </row>
        <row r="7258">
          <cell r="B7258" t="str">
            <v>FRANCA DALL'ARA</v>
          </cell>
          <cell r="E7258" t="str">
            <v>BRESSO</v>
          </cell>
        </row>
        <row r="7259">
          <cell r="B7259" t="str">
            <v>CRISTINA DIMASI</v>
          </cell>
          <cell r="E7259" t="str">
            <v>BRESSO</v>
          </cell>
        </row>
        <row r="7260">
          <cell r="B7260" t="str">
            <v>ADRIANO EGIDIO RADAELLI</v>
          </cell>
          <cell r="E7260" t="str">
            <v>BRESSO</v>
          </cell>
        </row>
        <row r="7261">
          <cell r="B7261" t="str">
            <v>GIOVANNI TAGLIENTE</v>
          </cell>
          <cell r="E7261" t="str">
            <v>BRESSO</v>
          </cell>
        </row>
        <row r="7262">
          <cell r="B7262" t="str">
            <v>PATRIZIA GENTILE</v>
          </cell>
          <cell r="E7262" t="str">
            <v>BUBBIANO</v>
          </cell>
        </row>
        <row r="7263">
          <cell r="B7263" t="str">
            <v>ALESSANDRO TORRINI</v>
          </cell>
          <cell r="E7263" t="str">
            <v>BUBBIANO</v>
          </cell>
        </row>
        <row r="7264">
          <cell r="B7264" t="str">
            <v>STEFANO CANTONI</v>
          </cell>
          <cell r="E7264" t="str">
            <v>BUBBIANO</v>
          </cell>
        </row>
        <row r="7265">
          <cell r="B7265" t="str">
            <v>RINO CARMELO VINCENZO PRUITI</v>
          </cell>
          <cell r="E7265" t="str">
            <v>BUCCINASCO</v>
          </cell>
        </row>
        <row r="7266">
          <cell r="B7266" t="str">
            <v>ANNA MARIA ARCARI</v>
          </cell>
          <cell r="E7266" t="str">
            <v>BUCCINASCO</v>
          </cell>
        </row>
        <row r="7267">
          <cell r="B7267" t="str">
            <v>MARIO CICCARELLI</v>
          </cell>
          <cell r="E7267" t="str">
            <v>BUCCINASCO</v>
          </cell>
        </row>
        <row r="7268">
          <cell r="B7268" t="str">
            <v>ROSA PALONE</v>
          </cell>
          <cell r="E7268" t="str">
            <v>BUCCINASCO</v>
          </cell>
        </row>
        <row r="7269">
          <cell r="B7269" t="str">
            <v>STEFANO PARMESANI</v>
          </cell>
          <cell r="E7269" t="str">
            <v>BUCCINASCO</v>
          </cell>
        </row>
        <row r="7270">
          <cell r="B7270" t="str">
            <v>MARTINA VILLA</v>
          </cell>
          <cell r="E7270" t="str">
            <v>BUCCINASCO</v>
          </cell>
        </row>
        <row r="7271">
          <cell r="B7271" t="str">
            <v>FABIO MERLOTTI</v>
          </cell>
          <cell r="E7271" t="str">
            <v>BUSCATE</v>
          </cell>
        </row>
        <row r="7272">
          <cell r="B7272" t="str">
            <v>DAVIDE COLOMBO</v>
          </cell>
          <cell r="E7272" t="str">
            <v>BUSCATE</v>
          </cell>
        </row>
        <row r="7273">
          <cell r="B7273" t="str">
            <v>DEBORA ALLEVI</v>
          </cell>
          <cell r="E7273" t="str">
            <v>BUSCATE</v>
          </cell>
        </row>
        <row r="7274">
          <cell r="B7274" t="str">
            <v>ELENA BIENATI</v>
          </cell>
          <cell r="E7274" t="str">
            <v>BUSCATE</v>
          </cell>
        </row>
        <row r="7275">
          <cell r="B7275" t="str">
            <v>MASSIMO VADORI</v>
          </cell>
          <cell r="E7275" t="str">
            <v>BUSSERO</v>
          </cell>
        </row>
        <row r="7276">
          <cell r="B7276" t="str">
            <v>THOMAS LIVRAGHI</v>
          </cell>
          <cell r="E7276" t="str">
            <v>BUSSERO</v>
          </cell>
        </row>
        <row r="7277">
          <cell r="B7277" t="str">
            <v>SANTOLO CASTELLANO</v>
          </cell>
          <cell r="E7277" t="str">
            <v>BUSSERO</v>
          </cell>
        </row>
        <row r="7278">
          <cell r="B7278" t="str">
            <v>ELISABETTA GILARDELLI</v>
          </cell>
          <cell r="E7278" t="str">
            <v>BUSSERO</v>
          </cell>
        </row>
        <row r="7279">
          <cell r="B7279" t="str">
            <v>SUSANNA BIONDI</v>
          </cell>
          <cell r="E7279" t="str">
            <v>BUSTO GAROLFO</v>
          </cell>
        </row>
        <row r="7280">
          <cell r="B7280" t="str">
            <v>ANDREA MILAN</v>
          </cell>
          <cell r="E7280" t="str">
            <v>BUSTO GAROLFO</v>
          </cell>
        </row>
        <row r="7281">
          <cell r="B7281" t="str">
            <v>PATRIZIA CAMPETTI</v>
          </cell>
          <cell r="E7281" t="str">
            <v>BUSTO GAROLFO</v>
          </cell>
        </row>
        <row r="7282">
          <cell r="B7282" t="str">
            <v>STEFANO CARNEVALI</v>
          </cell>
          <cell r="E7282" t="str">
            <v>BUSTO GAROLFO</v>
          </cell>
        </row>
        <row r="7283">
          <cell r="B7283" t="str">
            <v>GIOVANNI RIGIROLI</v>
          </cell>
          <cell r="E7283" t="str">
            <v>BUSTO GAROLFO</v>
          </cell>
        </row>
        <row r="7284">
          <cell r="B7284" t="str">
            <v>RAFFAELA SELMO</v>
          </cell>
          <cell r="E7284" t="str">
            <v>BUSTO GAROLFO</v>
          </cell>
        </row>
        <row r="7285">
          <cell r="B7285" t="str">
            <v>GIUSEPPE GANDINI</v>
          </cell>
          <cell r="E7285" t="str">
            <v>CALVIGNASCO</v>
          </cell>
        </row>
        <row r="7286">
          <cell r="B7286" t="str">
            <v>EMILIO FELICE BOSSI</v>
          </cell>
          <cell r="E7286" t="str">
            <v>CALVIGNASCO</v>
          </cell>
        </row>
        <row r="7287">
          <cell r="B7287" t="str">
            <v>MARIELLA RUBINELLI</v>
          </cell>
          <cell r="E7287" t="str">
            <v>CALVIGNASCO</v>
          </cell>
        </row>
        <row r="7288">
          <cell r="B7288" t="str">
            <v>MARIA GRAZIA MANGIAGALLI</v>
          </cell>
          <cell r="E7288" t="str">
            <v>CAMBIAGO</v>
          </cell>
        </row>
        <row r="7289">
          <cell r="B7289" t="str">
            <v>STEFANO FLORIS</v>
          </cell>
          <cell r="E7289" t="str">
            <v>CAMBIAGO</v>
          </cell>
        </row>
        <row r="7290">
          <cell r="B7290" t="str">
            <v>MARIA GABRIELLA MAPELLI</v>
          </cell>
          <cell r="E7290" t="str">
            <v>CAMBIAGO</v>
          </cell>
        </row>
        <row r="7291">
          <cell r="B7291" t="str">
            <v>MATTEO MODICA</v>
          </cell>
          <cell r="E7291" t="str">
            <v>CANEGRATE</v>
          </cell>
        </row>
        <row r="7292">
          <cell r="B7292" t="str">
            <v>DAVIDE SPIRITO</v>
          </cell>
          <cell r="E7292" t="str">
            <v>CANEGRATE</v>
          </cell>
        </row>
        <row r="7293">
          <cell r="B7293" t="str">
            <v>SARA LURAGO</v>
          </cell>
          <cell r="E7293" t="str">
            <v>CANEGRATE</v>
          </cell>
        </row>
        <row r="7294">
          <cell r="B7294" t="str">
            <v>FRANCA MARIA ADELE MERAVIGLIA</v>
          </cell>
          <cell r="E7294" t="str">
            <v>CANEGRATE</v>
          </cell>
        </row>
        <row r="7295">
          <cell r="B7295" t="str">
            <v>MAURIZIO MARIA TOMIO</v>
          </cell>
          <cell r="E7295" t="str">
            <v>CANEGRATE</v>
          </cell>
        </row>
        <row r="7296">
          <cell r="B7296" t="str">
            <v>EDOARDO ZAMBON</v>
          </cell>
          <cell r="E7296" t="str">
            <v>CANEGRATE</v>
          </cell>
        </row>
        <row r="7297">
          <cell r="B7297" t="str">
            <v>PAOLO BRANCA</v>
          </cell>
          <cell r="E7297" t="str">
            <v>CARPIANO</v>
          </cell>
        </row>
        <row r="7298">
          <cell r="B7298" t="str">
            <v>LAURA PEDERSOLI</v>
          </cell>
          <cell r="E7298" t="str">
            <v>CARPIANO</v>
          </cell>
        </row>
        <row r="7299">
          <cell r="B7299" t="str">
            <v>FRANCESCA PAOLA BISCARI</v>
          </cell>
          <cell r="E7299" t="str">
            <v>CARPIANO</v>
          </cell>
        </row>
        <row r="7300">
          <cell r="B7300" t="str">
            <v>GIOVANNA ALBERTO DELLA</v>
          </cell>
          <cell r="E7300" t="str">
            <v>CARPIANO</v>
          </cell>
        </row>
        <row r="7301">
          <cell r="B7301" t="str">
            <v>GIORGIO MANTOAN</v>
          </cell>
          <cell r="E7301" t="str">
            <v>CARPIANO</v>
          </cell>
        </row>
        <row r="7302">
          <cell r="B7302" t="str">
            <v>LUCA MAGGIONI</v>
          </cell>
          <cell r="E7302" t="str">
            <v>CARUGATE</v>
          </cell>
        </row>
        <row r="7303">
          <cell r="B7303" t="str">
            <v>PIER GIORGIO COMELLI</v>
          </cell>
          <cell r="E7303" t="str">
            <v>CARUGATE</v>
          </cell>
        </row>
        <row r="7304">
          <cell r="B7304" t="str">
            <v>FRANCESCO CORRIAS</v>
          </cell>
          <cell r="E7304" t="str">
            <v>CARUGATE</v>
          </cell>
        </row>
        <row r="7305">
          <cell r="B7305" t="str">
            <v>MARCELLA SANGALLI</v>
          </cell>
          <cell r="E7305" t="str">
            <v>CARUGATE</v>
          </cell>
        </row>
        <row r="7306">
          <cell r="B7306" t="str">
            <v>SILVANA CANTORO</v>
          </cell>
          <cell r="E7306" t="str">
            <v>CASARILE</v>
          </cell>
        </row>
        <row r="7307">
          <cell r="B7307" t="str">
            <v>DAMIANO ROMEO</v>
          </cell>
          <cell r="E7307" t="str">
            <v>CASARILE</v>
          </cell>
        </row>
        <row r="7308">
          <cell r="B7308" t="str">
            <v>DAVIDE BONDESAN</v>
          </cell>
          <cell r="E7308" t="str">
            <v>CASARILE</v>
          </cell>
        </row>
        <row r="7309">
          <cell r="B7309" t="str">
            <v>FULVIO MASSIMILIANO RIGHI</v>
          </cell>
          <cell r="E7309" t="str">
            <v>CASARILE</v>
          </cell>
        </row>
        <row r="7310">
          <cell r="B7310" t="str">
            <v>DIEGO TERMINE</v>
          </cell>
          <cell r="E7310" t="str">
            <v>CASARILE</v>
          </cell>
        </row>
        <row r="7311">
          <cell r="B7311" t="str">
            <v>PIERLUCA OLDANI</v>
          </cell>
          <cell r="E7311" t="str">
            <v>CASOREZZO</v>
          </cell>
        </row>
        <row r="7312">
          <cell r="B7312" t="str">
            <v>ROSELLA GIOLA</v>
          </cell>
          <cell r="E7312" t="str">
            <v>CASOREZZO</v>
          </cell>
        </row>
        <row r="7313">
          <cell r="B7313" t="str">
            <v>FABIO BALZAROTTI</v>
          </cell>
          <cell r="E7313" t="str">
            <v>CASOREZZO</v>
          </cell>
        </row>
        <row r="7314">
          <cell r="B7314" t="str">
            <v>MARTA BERTANI</v>
          </cell>
          <cell r="E7314" t="str">
            <v>CASOREZZO</v>
          </cell>
        </row>
        <row r="7315">
          <cell r="B7315" t="str">
            <v>GIAN MAURIZIO GATTI</v>
          </cell>
          <cell r="E7315" t="str">
            <v>CASOREZZO</v>
          </cell>
        </row>
        <row r="7316">
          <cell r="B7316" t="str">
            <v>FABIO COLOMBO</v>
          </cell>
          <cell r="E7316" t="str">
            <v>CASSANO D'ADDA</v>
          </cell>
        </row>
        <row r="7317">
          <cell r="B7317" t="str">
            <v>ANDREA SAVINO</v>
          </cell>
          <cell r="E7317" t="str">
            <v>CASSANO D'ADDA</v>
          </cell>
        </row>
        <row r="7318">
          <cell r="B7318" t="str">
            <v>DEBORAH BUCCA</v>
          </cell>
          <cell r="E7318" t="str">
            <v>CASSANO D'ADDA</v>
          </cell>
        </row>
        <row r="7319">
          <cell r="B7319" t="str">
            <v>ANTONIO PROSPERO CAPECE</v>
          </cell>
          <cell r="E7319" t="str">
            <v>CASSANO D'ADDA</v>
          </cell>
        </row>
        <row r="7320">
          <cell r="B7320" t="str">
            <v>MARIO GIUSEPPE CERRI</v>
          </cell>
          <cell r="E7320" t="str">
            <v>CASSANO D'ADDA</v>
          </cell>
        </row>
        <row r="7321">
          <cell r="B7321" t="str">
            <v>ROSETTA STAVOLA</v>
          </cell>
          <cell r="E7321" t="str">
            <v>CASSANO D'ADDA</v>
          </cell>
        </row>
        <row r="7322">
          <cell r="B7322" t="str">
            <v>ELISA BALCONI</v>
          </cell>
          <cell r="E7322" t="str">
            <v>CASSINA DE' PECCHI</v>
          </cell>
        </row>
        <row r="7323">
          <cell r="B7323" t="str">
            <v>EGIDIO VIMERCATI</v>
          </cell>
          <cell r="E7323" t="str">
            <v>CASSINA DE' PECCHI</v>
          </cell>
        </row>
        <row r="7324">
          <cell r="B7324" t="str">
            <v>MARCO GIUSEPPE BECCARIA</v>
          </cell>
          <cell r="E7324" t="str">
            <v>CASSINA DE' PECCHI</v>
          </cell>
        </row>
        <row r="7325">
          <cell r="B7325" t="str">
            <v>SANCTIS GIANLUIGI DE</v>
          </cell>
          <cell r="E7325" t="str">
            <v>CASSINA DE' PECCHI</v>
          </cell>
        </row>
        <row r="7326">
          <cell r="B7326" t="str">
            <v>LUCIA MARINO</v>
          </cell>
          <cell r="E7326" t="str">
            <v>CASSINA DE' PECCHI</v>
          </cell>
        </row>
        <row r="7327">
          <cell r="B7327" t="str">
            <v>FABIO VARISCO</v>
          </cell>
          <cell r="E7327" t="str">
            <v>CASSINA DE' PECCHI</v>
          </cell>
        </row>
        <row r="7328">
          <cell r="B7328" t="str">
            <v>DOMENICO FINIGUERRA</v>
          </cell>
          <cell r="E7328" t="str">
            <v>CASSINETTA DI LUGAGNANO</v>
          </cell>
        </row>
        <row r="7329">
          <cell r="B7329" t="str">
            <v>RICCARDO BARLAAM</v>
          </cell>
          <cell r="E7329" t="str">
            <v>CASSINETTA DI LUGAGNANO</v>
          </cell>
        </row>
        <row r="7330">
          <cell r="B7330" t="str">
            <v>TAMARA MAGGI</v>
          </cell>
          <cell r="E7330" t="str">
            <v>CASSINETTA DI LUGAGNANO</v>
          </cell>
        </row>
        <row r="7331">
          <cell r="B7331" t="str">
            <v>GIUSEPPE PIGNATIELLO</v>
          </cell>
          <cell r="E7331" t="str">
            <v>CASTANO PRIMO</v>
          </cell>
        </row>
        <row r="7332">
          <cell r="B7332" t="str">
            <v>CAROLA BONALLI</v>
          </cell>
          <cell r="E7332" t="str">
            <v>CASTANO PRIMO</v>
          </cell>
        </row>
        <row r="7333">
          <cell r="B7333" t="str">
            <v>ILARIA CRESPI</v>
          </cell>
          <cell r="E7333" t="str">
            <v>CASTANO PRIMO</v>
          </cell>
        </row>
        <row r="7334">
          <cell r="B7334" t="str">
            <v>ALESSANDRO LANDINI</v>
          </cell>
          <cell r="E7334" t="str">
            <v>CASTANO PRIMO</v>
          </cell>
        </row>
        <row r="7335">
          <cell r="B7335" t="str">
            <v>MARIA LUISA LODI</v>
          </cell>
          <cell r="E7335" t="str">
            <v>CASTANO PRIMO</v>
          </cell>
        </row>
        <row r="7336">
          <cell r="B7336" t="str">
            <v>ANDREA OSELLAME</v>
          </cell>
          <cell r="E7336" t="str">
            <v>CASTANO PRIMO</v>
          </cell>
        </row>
        <row r="7337">
          <cell r="B7337" t="str">
            <v>ERMANNO ZACCHETTI</v>
          </cell>
          <cell r="E7337" t="str">
            <v>CERNUSCO SUL NAVIGLIO</v>
          </cell>
        </row>
        <row r="7338">
          <cell r="B7338" t="str">
            <v>DOMENICO ACAMPORA</v>
          </cell>
          <cell r="E7338" t="str">
            <v>CERNUSCO SUL NAVIGLIO</v>
          </cell>
        </row>
        <row r="7339">
          <cell r="B7339" t="str">
            <v>GIORGIA CARENZI</v>
          </cell>
          <cell r="E7339" t="str">
            <v>CERNUSCO SUL NAVIGLIO</v>
          </cell>
        </row>
        <row r="7340">
          <cell r="B7340" t="str">
            <v>PAOLA LORENA COLOMBO</v>
          </cell>
          <cell r="E7340" t="str">
            <v>CERNUSCO SUL NAVIGLIO</v>
          </cell>
        </row>
        <row r="7341">
          <cell r="B7341" t="str">
            <v>DEBORA COMITO</v>
          </cell>
          <cell r="E7341" t="str">
            <v>CERNUSCO SUL NAVIGLIO</v>
          </cell>
        </row>
        <row r="7342">
          <cell r="B7342" t="str">
            <v>MARCO ERBA</v>
          </cell>
          <cell r="E7342" t="str">
            <v>CERNUSCO SUL NAVIGLIO</v>
          </cell>
        </row>
        <row r="7343">
          <cell r="B7343" t="str">
            <v>ALESSANDRO GALBIATI</v>
          </cell>
          <cell r="E7343" t="str">
            <v>CERNUSCO SUL NAVIGLIO</v>
          </cell>
        </row>
        <row r="7344">
          <cell r="B7344" t="str">
            <v>DANIELE RESTELLI</v>
          </cell>
          <cell r="E7344" t="str">
            <v>CERNUSCO SUL NAVIGLIO</v>
          </cell>
        </row>
        <row r="7345">
          <cell r="B7345" t="str">
            <v>CESARE GIANLUCA DI</v>
          </cell>
          <cell r="E7345" t="str">
            <v>CERRO AL LAMBRO</v>
          </cell>
        </row>
        <row r="7346">
          <cell r="B7346" t="str">
            <v>ROSSANA BEGHI</v>
          </cell>
          <cell r="E7346" t="str">
            <v>CERRO AL LAMBRO</v>
          </cell>
        </row>
        <row r="7347">
          <cell r="B7347" t="str">
            <v>ANDREA PELLEGRINI</v>
          </cell>
          <cell r="E7347" t="str">
            <v>CERRO AL LAMBRO</v>
          </cell>
        </row>
        <row r="7348">
          <cell r="B7348" t="str">
            <v>MAURO PISATI</v>
          </cell>
          <cell r="E7348" t="str">
            <v>CERRO AL LAMBRO</v>
          </cell>
        </row>
        <row r="7349">
          <cell r="B7349" t="str">
            <v>GIUSEPPINA BERRA</v>
          </cell>
          <cell r="E7349" t="str">
            <v>CERRO MAGGIORE</v>
          </cell>
        </row>
        <row r="7350">
          <cell r="B7350" t="str">
            <v>ANTONIO FODERARO</v>
          </cell>
          <cell r="E7350" t="str">
            <v>CERRO MAGGIORE</v>
          </cell>
        </row>
        <row r="7351">
          <cell r="B7351" t="str">
            <v>DANIEL DIBISCEGLIE</v>
          </cell>
          <cell r="E7351" t="str">
            <v>CERRO MAGGIORE</v>
          </cell>
        </row>
        <row r="7352">
          <cell r="B7352" t="str">
            <v>SARA MUTTI</v>
          </cell>
          <cell r="E7352" t="str">
            <v>CERRO MAGGIORE</v>
          </cell>
        </row>
        <row r="7353">
          <cell r="B7353" t="str">
            <v>ALESSANDRO PROVINI</v>
          </cell>
          <cell r="E7353" t="str">
            <v>CERRO MAGGIORE</v>
          </cell>
        </row>
        <row r="7354">
          <cell r="B7354" t="str">
            <v>ALFREDO SIMONE NEGRI</v>
          </cell>
          <cell r="E7354" t="str">
            <v>CESANO BOSCONE</v>
          </cell>
        </row>
        <row r="7355">
          <cell r="B7355" t="str">
            <v>SALVATORE GATTUSO</v>
          </cell>
          <cell r="E7355" t="str">
            <v>CESANO BOSCONE</v>
          </cell>
        </row>
        <row r="7356">
          <cell r="B7356" t="str">
            <v>MARCO POZZA</v>
          </cell>
          <cell r="E7356" t="str">
            <v>CESANO BOSCONE</v>
          </cell>
        </row>
        <row r="7357">
          <cell r="B7357" t="str">
            <v>ILARIA RAVASI</v>
          </cell>
          <cell r="E7357" t="str">
            <v>CESANO BOSCONE</v>
          </cell>
        </row>
        <row r="7358">
          <cell r="B7358" t="str">
            <v>MARA LUCIA RUBICHI</v>
          </cell>
          <cell r="E7358" t="str">
            <v>CESANO BOSCONE</v>
          </cell>
        </row>
        <row r="7359">
          <cell r="B7359" t="str">
            <v>GIUSEPPE URSINO</v>
          </cell>
          <cell r="E7359" t="str">
            <v>CESANO BOSCONE</v>
          </cell>
        </row>
        <row r="7360">
          <cell r="B7360" t="str">
            <v>ROBERTO VUMBACA</v>
          </cell>
          <cell r="E7360" t="str">
            <v>CESATE</v>
          </cell>
        </row>
        <row r="7361">
          <cell r="B7361" t="str">
            <v>YLENIA CRIPPA</v>
          </cell>
          <cell r="E7361" t="str">
            <v>CESATE</v>
          </cell>
        </row>
        <row r="7362">
          <cell r="B7362" t="str">
            <v>MARCO GALLI</v>
          </cell>
          <cell r="E7362" t="str">
            <v>CESATE</v>
          </cell>
        </row>
        <row r="7363">
          <cell r="B7363" t="str">
            <v>PATRIZIA GIUSSANI</v>
          </cell>
          <cell r="E7363" t="str">
            <v>CESATE</v>
          </cell>
        </row>
        <row r="7364">
          <cell r="B7364" t="str">
            <v>GIACOMO GIOVANNI GHILARDI</v>
          </cell>
          <cell r="E7364" t="str">
            <v>CINISELLO BALSAMO</v>
          </cell>
        </row>
        <row r="7365">
          <cell r="B7365" t="str">
            <v>GIUSEPPE BERLINO</v>
          </cell>
          <cell r="E7365" t="str">
            <v>CINISELLO BALSAMO</v>
          </cell>
        </row>
        <row r="7366">
          <cell r="B7366" t="str">
            <v>BERNARDO AIELLO</v>
          </cell>
          <cell r="E7366" t="str">
            <v>CINISELLO BALSAMO</v>
          </cell>
        </row>
        <row r="7367">
          <cell r="B7367" t="str">
            <v>CICCO VALERIA DE</v>
          </cell>
          <cell r="E7367" t="str">
            <v>CINISELLO BALSAMO</v>
          </cell>
        </row>
        <row r="7368">
          <cell r="B7368" t="str">
            <v>MARIA GABRIELLA FUMAGALLI</v>
          </cell>
          <cell r="E7368" t="str">
            <v>CINISELLO BALSAMO</v>
          </cell>
        </row>
        <row r="7369">
          <cell r="B7369" t="str">
            <v>DANIELA MAGGI</v>
          </cell>
          <cell r="E7369" t="str">
            <v>CINISELLO BALSAMO</v>
          </cell>
        </row>
        <row r="7370">
          <cell r="B7370" t="str">
            <v>RICCARDO MARIO PIERO VISENTIN</v>
          </cell>
          <cell r="E7370" t="str">
            <v>CINISELLO BALSAMO</v>
          </cell>
        </row>
        <row r="7371">
          <cell r="B7371" t="str">
            <v>ENRICO ZONCA</v>
          </cell>
          <cell r="E7371" t="str">
            <v>CINISELLO BALSAMO</v>
          </cell>
        </row>
        <row r="7372">
          <cell r="B7372" t="str">
            <v>LUCA DURE'</v>
          </cell>
          <cell r="E7372" t="str">
            <v>CISLIANO</v>
          </cell>
        </row>
        <row r="7373">
          <cell r="B7373" t="str">
            <v>DOMENICO SCHIAVINI</v>
          </cell>
          <cell r="E7373" t="str">
            <v>CISLIANO</v>
          </cell>
        </row>
        <row r="7374">
          <cell r="B7374" t="str">
            <v>BARBARA MUSTO</v>
          </cell>
          <cell r="E7374" t="str">
            <v>CISLIANO</v>
          </cell>
        </row>
        <row r="7375">
          <cell r="B7375" t="str">
            <v>ALESSANDRA RONDI</v>
          </cell>
          <cell r="E7375" t="str">
            <v>CISLIANO</v>
          </cell>
        </row>
        <row r="7376">
          <cell r="B7376" t="str">
            <v>ANDREA SANGIACOMO</v>
          </cell>
          <cell r="E7376" t="str">
            <v>CISLIANO</v>
          </cell>
        </row>
        <row r="7377">
          <cell r="B7377" t="str">
            <v>GIULIO ENRICO MARIA GUALA</v>
          </cell>
          <cell r="E7377" t="str">
            <v>COLTURANO</v>
          </cell>
        </row>
        <row r="7378">
          <cell r="B7378" t="str">
            <v>IOLANDA BONGO</v>
          </cell>
          <cell r="E7378" t="str">
            <v>COLTURANO</v>
          </cell>
        </row>
        <row r="7379">
          <cell r="B7379" t="str">
            <v>LODOVICA PESSINA</v>
          </cell>
          <cell r="E7379" t="str">
            <v>COLTURANO</v>
          </cell>
        </row>
        <row r="7380">
          <cell r="B7380" t="str">
            <v>MARCO BALLARINI</v>
          </cell>
          <cell r="E7380" t="str">
            <v>CORBETTA</v>
          </cell>
        </row>
        <row r="7381">
          <cell r="B7381" t="str">
            <v>LINDA GIOVANNINI</v>
          </cell>
          <cell r="E7381" t="str">
            <v>CORBETTA</v>
          </cell>
        </row>
        <row r="7382">
          <cell r="B7382" t="str">
            <v>ELISA BAGHIN</v>
          </cell>
          <cell r="E7382" t="str">
            <v>CORBETTA</v>
          </cell>
        </row>
        <row r="7383">
          <cell r="B7383" t="str">
            <v>ANTONELLA CISLAGHI</v>
          </cell>
          <cell r="E7383" t="str">
            <v>CORBETTA</v>
          </cell>
        </row>
        <row r="7384">
          <cell r="B7384" t="str">
            <v>GIULIANO ALFONSO GUBERT</v>
          </cell>
          <cell r="E7384" t="str">
            <v>CORBETTA</v>
          </cell>
        </row>
        <row r="7385">
          <cell r="B7385" t="str">
            <v>ALESSIO URBANO</v>
          </cell>
          <cell r="E7385" t="str">
            <v>CORBETTA</v>
          </cell>
        </row>
        <row r="7386">
          <cell r="B7386" t="str">
            <v>LUIGI GIANANTONIO MAGISTRO</v>
          </cell>
          <cell r="E7386" t="str">
            <v>CORMANO</v>
          </cell>
        </row>
        <row r="7387">
          <cell r="B7387" t="str">
            <v>GIANLUCA MAGNI</v>
          </cell>
          <cell r="E7387" t="str">
            <v>CORMANO</v>
          </cell>
        </row>
        <row r="7388">
          <cell r="B7388" t="str">
            <v>SERGIO BUSICO</v>
          </cell>
          <cell r="E7388" t="str">
            <v>CORMANO</v>
          </cell>
        </row>
        <row r="7389">
          <cell r="B7389" t="str">
            <v>DANIELA MANZULLI</v>
          </cell>
          <cell r="E7389" t="str">
            <v>CORMANO</v>
          </cell>
        </row>
        <row r="7390">
          <cell r="B7390" t="str">
            <v>YURI SANTAGOSTINO</v>
          </cell>
          <cell r="E7390" t="str">
            <v>CORNAREDO</v>
          </cell>
        </row>
        <row r="7391">
          <cell r="B7391" t="str">
            <v>DANIELA CALVANESE</v>
          </cell>
          <cell r="E7391" t="str">
            <v>CORNAREDO</v>
          </cell>
        </row>
        <row r="7392">
          <cell r="B7392" t="str">
            <v>FRANCESCO CAROCCIA</v>
          </cell>
          <cell r="E7392" t="str">
            <v>CORNAREDO</v>
          </cell>
        </row>
        <row r="7393">
          <cell r="B7393" t="str">
            <v>FABIO MEAZZA</v>
          </cell>
          <cell r="E7393" t="str">
            <v>CORNAREDO</v>
          </cell>
        </row>
        <row r="7394">
          <cell r="B7394" t="str">
            <v>CLAUDIA MUNERO</v>
          </cell>
          <cell r="E7394" t="str">
            <v>CORNAREDO</v>
          </cell>
        </row>
        <row r="7395">
          <cell r="B7395" t="str">
            <v>MARIA CATERINA VONO</v>
          </cell>
          <cell r="E7395" t="str">
            <v>CORNAREDO</v>
          </cell>
        </row>
        <row r="7396">
          <cell r="B7396" t="str">
            <v>STEFANO MARTINO VENTURA</v>
          </cell>
          <cell r="E7396" t="str">
            <v>CORSICO</v>
          </cell>
        </row>
        <row r="7397">
          <cell r="B7397" t="str">
            <v>ANGELA CRISAFULLI</v>
          </cell>
          <cell r="E7397" t="str">
            <v>CORSICO</v>
          </cell>
        </row>
        <row r="7398">
          <cell r="B7398" t="str">
            <v>STEFANO FRANCESCO DI</v>
          </cell>
          <cell r="E7398" t="str">
            <v>CORSICO</v>
          </cell>
        </row>
        <row r="7399">
          <cell r="B7399" t="str">
            <v>ELENA GALLI</v>
          </cell>
          <cell r="E7399" t="str">
            <v>CORSICO</v>
          </cell>
        </row>
        <row r="7400">
          <cell r="B7400" t="str">
            <v>MAURIZIO MAGNONI</v>
          </cell>
          <cell r="E7400" t="str">
            <v>CORSICO</v>
          </cell>
        </row>
        <row r="7401">
          <cell r="B7401" t="str">
            <v>STEFANO SALCUNI</v>
          </cell>
          <cell r="E7401" t="str">
            <v>CORSICO</v>
          </cell>
        </row>
        <row r="7402">
          <cell r="B7402" t="str">
            <v>CHIARA SILVESTRINI</v>
          </cell>
          <cell r="E7402" t="str">
            <v>CORSICO</v>
          </cell>
        </row>
        <row r="7403">
          <cell r="B7403" t="str">
            <v>ISABELLA STOPPA</v>
          </cell>
          <cell r="E7403" t="str">
            <v>CORSICO</v>
          </cell>
        </row>
        <row r="7404">
          <cell r="B7404" t="str">
            <v>GIOVANNI CUCCHETTI</v>
          </cell>
          <cell r="E7404" t="str">
            <v>CUGGIONO</v>
          </cell>
        </row>
        <row r="7405">
          <cell r="B7405" t="str">
            <v>SERGIO BERRA</v>
          </cell>
          <cell r="E7405" t="str">
            <v>CUGGIONO</v>
          </cell>
        </row>
        <row r="7406">
          <cell r="B7406" t="str">
            <v>CARMELA SERENA LONGONI</v>
          </cell>
          <cell r="E7406" t="str">
            <v>CUGGIONO</v>
          </cell>
        </row>
        <row r="7407">
          <cell r="B7407" t="str">
            <v>GIOVANNI LUCIANO TRIULZI</v>
          </cell>
          <cell r="E7407" t="str">
            <v>CUSAGO</v>
          </cell>
        </row>
        <row r="7408">
          <cell r="B7408" t="str">
            <v>MARIA GIOVANNA INVERNIZZI</v>
          </cell>
          <cell r="E7408" t="str">
            <v>CUSAGO</v>
          </cell>
        </row>
        <row r="7409">
          <cell r="B7409" t="str">
            <v>FABIO MASSIMO FABIANI</v>
          </cell>
          <cell r="E7409" t="str">
            <v>CUSAGO</v>
          </cell>
        </row>
        <row r="7410">
          <cell r="B7410" t="str">
            <v>ERNESTO LOCATELLI</v>
          </cell>
          <cell r="E7410" t="str">
            <v>CUSAGO</v>
          </cell>
        </row>
        <row r="7411">
          <cell r="B7411" t="str">
            <v>ERMINIA LONGINOTTI</v>
          </cell>
          <cell r="E7411" t="str">
            <v>CUSAGO</v>
          </cell>
        </row>
        <row r="7412">
          <cell r="B7412" t="str">
            <v>VALERIA LESMA</v>
          </cell>
          <cell r="E7412" t="str">
            <v>CUSANO MILANINO</v>
          </cell>
        </row>
        <row r="7413">
          <cell r="B7413" t="str">
            <v>ELENA MAGGI</v>
          </cell>
          <cell r="E7413" t="str">
            <v>CUSANO MILANINO</v>
          </cell>
        </row>
        <row r="7414">
          <cell r="B7414" t="str">
            <v>ALESSANDRA MARIA CERUTTI</v>
          </cell>
          <cell r="E7414" t="str">
            <v>CUSANO MILANINO</v>
          </cell>
        </row>
        <row r="7415">
          <cell r="B7415" t="str">
            <v>IVAN CORDINI</v>
          </cell>
          <cell r="E7415" t="str">
            <v>CUSANO MILANINO</v>
          </cell>
        </row>
        <row r="7416">
          <cell r="B7416" t="str">
            <v>FEDERICA GORINI</v>
          </cell>
          <cell r="E7416" t="str">
            <v>CUSANO MILANINO</v>
          </cell>
        </row>
        <row r="7417">
          <cell r="B7417" t="str">
            <v>SILVIO ROSSINI</v>
          </cell>
          <cell r="E7417" t="str">
            <v>CUSANO MILANINO</v>
          </cell>
        </row>
        <row r="7418">
          <cell r="B7418" t="str">
            <v>PAOLA ROLFI</v>
          </cell>
          <cell r="E7418" t="str">
            <v>DAIRAGO</v>
          </cell>
        </row>
        <row r="7419">
          <cell r="B7419" t="str">
            <v>EMANUELE BRUMANA</v>
          </cell>
          <cell r="E7419" t="str">
            <v>DAIRAGO</v>
          </cell>
        </row>
        <row r="7420">
          <cell r="B7420" t="str">
            <v>NICOLO' GATTI</v>
          </cell>
          <cell r="E7420" t="str">
            <v>DAIRAGO</v>
          </cell>
        </row>
        <row r="7421">
          <cell r="B7421" t="str">
            <v>NICOLA INFANTE</v>
          </cell>
          <cell r="E7421" t="str">
            <v>DRESANO</v>
          </cell>
        </row>
        <row r="7422">
          <cell r="B7422" t="str">
            <v>CLAUDIO ALBERTO ROTTA</v>
          </cell>
          <cell r="E7422" t="str">
            <v>DRESANO</v>
          </cell>
        </row>
        <row r="7423">
          <cell r="B7423" t="str">
            <v>AMALIA CAMPANARO</v>
          </cell>
          <cell r="E7423" t="str">
            <v>DRESANO</v>
          </cell>
        </row>
        <row r="7424">
          <cell r="B7424" t="str">
            <v>ERIKA PASSERINI</v>
          </cell>
          <cell r="E7424" t="str">
            <v>DRESANO</v>
          </cell>
        </row>
        <row r="7425">
          <cell r="B7425" t="str">
            <v>MARIO VALESI</v>
          </cell>
          <cell r="E7425" t="str">
            <v>DRESANO</v>
          </cell>
        </row>
        <row r="7426">
          <cell r="B7426" t="str">
            <v>SERGIO PERFETTI</v>
          </cell>
          <cell r="E7426" t="str">
            <v>GAGGIANO</v>
          </cell>
        </row>
        <row r="7427">
          <cell r="B7427" t="str">
            <v>FRANCESCO BERARDI</v>
          </cell>
          <cell r="E7427" t="str">
            <v>GAGGIANO</v>
          </cell>
        </row>
        <row r="7428">
          <cell r="B7428" t="str">
            <v>LIDA AMALIA FOLLARI</v>
          </cell>
          <cell r="E7428" t="str">
            <v>GAGGIANO</v>
          </cell>
        </row>
        <row r="7429">
          <cell r="B7429" t="str">
            <v>SABINA GATTO</v>
          </cell>
          <cell r="E7429" t="str">
            <v>GAGGIANO</v>
          </cell>
        </row>
        <row r="7430">
          <cell r="B7430" t="str">
            <v>MARZIA ZUCCA</v>
          </cell>
          <cell r="E7430" t="str">
            <v>GAGGIANO</v>
          </cell>
        </row>
        <row r="7431">
          <cell r="B7431" t="str">
            <v>DANIELE DAVIDE BARLETTA</v>
          </cell>
          <cell r="E7431" t="str">
            <v>GARBAGNATE MILANESE</v>
          </cell>
        </row>
        <row r="7432">
          <cell r="B7432" t="str">
            <v>SIMONA MARIA TRAVAGLIATI</v>
          </cell>
          <cell r="E7432" t="str">
            <v>GARBAGNATE MILANESE</v>
          </cell>
        </row>
        <row r="7433">
          <cell r="B7433" t="str">
            <v>PRIMAVERA ABATE</v>
          </cell>
          <cell r="E7433" t="str">
            <v>GARBAGNATE MILANESE</v>
          </cell>
        </row>
        <row r="7434">
          <cell r="B7434" t="str">
            <v>FABIO MASSIMO BONIARDI</v>
          </cell>
          <cell r="E7434" t="str">
            <v>GARBAGNATE MILANESE</v>
          </cell>
        </row>
        <row r="7435">
          <cell r="B7435" t="str">
            <v>IVAN DAGA</v>
          </cell>
          <cell r="E7435" t="str">
            <v>GARBAGNATE MILANESE</v>
          </cell>
        </row>
        <row r="7436">
          <cell r="B7436" t="str">
            <v>ALBERTO PIROLA</v>
          </cell>
          <cell r="E7436" t="str">
            <v>GARBAGNATE MILANESE</v>
          </cell>
        </row>
        <row r="7437">
          <cell r="B7437" t="str">
            <v>LUCIA MANTEGAZZA</v>
          </cell>
          <cell r="E7437" t="str">
            <v>GESSATE</v>
          </cell>
        </row>
        <row r="7438">
          <cell r="B7438" t="str">
            <v>ROBERTA CRIPPA</v>
          </cell>
          <cell r="E7438" t="str">
            <v>GESSATE</v>
          </cell>
        </row>
        <row r="7439">
          <cell r="B7439" t="str">
            <v>CIRO PAPARO</v>
          </cell>
          <cell r="E7439" t="str">
            <v>GESSATE</v>
          </cell>
        </row>
        <row r="7440">
          <cell r="B7440" t="str">
            <v>AMOS VALVASSORI</v>
          </cell>
          <cell r="E7440" t="str">
            <v>GESSATE</v>
          </cell>
        </row>
        <row r="7441">
          <cell r="B7441" t="str">
            <v>ANGELO STUCCHI</v>
          </cell>
          <cell r="E7441" t="str">
            <v>GORGONZOLA</v>
          </cell>
        </row>
        <row r="7442">
          <cell r="B7442" t="str">
            <v>ILARIA SCACCABAROZZI</v>
          </cell>
          <cell r="E7442" t="str">
            <v>GORGONZOLA</v>
          </cell>
        </row>
        <row r="7443">
          <cell r="B7443" t="str">
            <v>MARIO BALCONI</v>
          </cell>
          <cell r="E7443" t="str">
            <v>GORGONZOLA</v>
          </cell>
        </row>
        <row r="7444">
          <cell r="B7444" t="str">
            <v>NICOLA BASILE</v>
          </cell>
          <cell r="E7444" t="str">
            <v>GORGONZOLA</v>
          </cell>
        </row>
        <row r="7445">
          <cell r="B7445" t="str">
            <v>NADIA AUGUSTA CASTELLI</v>
          </cell>
          <cell r="E7445" t="str">
            <v>GORGONZOLA</v>
          </cell>
        </row>
        <row r="7446">
          <cell r="B7446" t="str">
            <v>GIOVANNI LUCA SBRESCIA</v>
          </cell>
          <cell r="E7446" t="str">
            <v>GORGONZOLA</v>
          </cell>
        </row>
        <row r="7447">
          <cell r="B7447" t="str">
            <v>NATALE PULICI</v>
          </cell>
          <cell r="E7447" t="str">
            <v>GREZZAGO</v>
          </cell>
        </row>
        <row r="7448">
          <cell r="B7448" t="str">
            <v>CRISTIAN FANTINO</v>
          </cell>
          <cell r="E7448" t="str">
            <v>GREZZAGO</v>
          </cell>
        </row>
        <row r="7449">
          <cell r="B7449" t="str">
            <v>MARCO PRIMO MARGUTTI</v>
          </cell>
          <cell r="E7449" t="str">
            <v>GREZZAGO</v>
          </cell>
        </row>
        <row r="7450">
          <cell r="B7450" t="str">
            <v>NUNZIO OMAR CIRULLI</v>
          </cell>
          <cell r="E7450" t="str">
            <v>GUDO VISCONTI</v>
          </cell>
        </row>
        <row r="7451">
          <cell r="B7451" t="str">
            <v>MARCO THOMAS COLOMBO</v>
          </cell>
          <cell r="E7451" t="str">
            <v>GUDO VISCONTI</v>
          </cell>
        </row>
        <row r="7452">
          <cell r="B7452" t="str">
            <v>ALESSANDRA RESEGA</v>
          </cell>
          <cell r="E7452" t="str">
            <v>GUDO VISCONTI</v>
          </cell>
        </row>
        <row r="7453">
          <cell r="B7453" t="str">
            <v>SARA BETTINELLI</v>
          </cell>
          <cell r="E7453" t="str">
            <v>INVERUNO</v>
          </cell>
        </row>
        <row r="7454">
          <cell r="B7454" t="str">
            <v>NICOLETTA SAVERI</v>
          </cell>
          <cell r="E7454" t="str">
            <v>INVERUNO</v>
          </cell>
        </row>
        <row r="7455">
          <cell r="B7455" t="str">
            <v>PAOLO FERRARIO</v>
          </cell>
          <cell r="E7455" t="str">
            <v>INVERUNO</v>
          </cell>
        </row>
        <row r="7456">
          <cell r="B7456" t="str">
            <v>LUIGI GARIBOLDI</v>
          </cell>
          <cell r="E7456" t="str">
            <v>INVERUNO</v>
          </cell>
        </row>
        <row r="7457">
          <cell r="B7457" t="str">
            <v>ANDREA FUMAGALLI</v>
          </cell>
          <cell r="E7457" t="str">
            <v>INZAGO</v>
          </cell>
        </row>
        <row r="7458">
          <cell r="B7458" t="str">
            <v>EMMA BURO</v>
          </cell>
          <cell r="E7458" t="str">
            <v>INZAGO</v>
          </cell>
        </row>
        <row r="7459">
          <cell r="B7459" t="str">
            <v>SABRINA CAGNARDI</v>
          </cell>
          <cell r="E7459" t="str">
            <v>INZAGO</v>
          </cell>
        </row>
        <row r="7460">
          <cell r="B7460" t="str">
            <v>PAOLO CAMAGNI</v>
          </cell>
          <cell r="E7460" t="str">
            <v>INZAGO</v>
          </cell>
        </row>
        <row r="7461">
          <cell r="B7461" t="str">
            <v>CARLO MADERNA</v>
          </cell>
          <cell r="E7461" t="str">
            <v>INZAGO</v>
          </cell>
        </row>
        <row r="7462">
          <cell r="B7462" t="str">
            <v>GIUSEPPE MAPELLI</v>
          </cell>
          <cell r="E7462" t="str">
            <v>INZAGO</v>
          </cell>
        </row>
        <row r="7463">
          <cell r="B7463" t="str">
            <v>ANTONELLA VIOLI</v>
          </cell>
          <cell r="E7463" t="str">
            <v>LACCHIARELLA</v>
          </cell>
        </row>
        <row r="7464">
          <cell r="B7464" t="str">
            <v>ELENA TELLOLI</v>
          </cell>
          <cell r="E7464" t="str">
            <v>LACCHIARELLA</v>
          </cell>
        </row>
        <row r="7465">
          <cell r="B7465" t="str">
            <v>GIANPAOLO BONACOSSA</v>
          </cell>
          <cell r="E7465" t="str">
            <v>LACCHIARELLA</v>
          </cell>
        </row>
        <row r="7466">
          <cell r="B7466" t="str">
            <v>ANNA MARIA GRASSO</v>
          </cell>
          <cell r="E7466" t="str">
            <v>LACCHIARELLA</v>
          </cell>
        </row>
        <row r="7467">
          <cell r="B7467" t="str">
            <v>STEFANO ROPERTO</v>
          </cell>
          <cell r="E7467" t="str">
            <v>LACCHIARELLA</v>
          </cell>
        </row>
        <row r="7468">
          <cell r="B7468" t="str">
            <v>ANDREA TAGLIAFERRO</v>
          </cell>
          <cell r="E7468" t="str">
            <v>LAINATE</v>
          </cell>
        </row>
        <row r="7469">
          <cell r="B7469" t="str">
            <v>DANILA MADDONINI</v>
          </cell>
          <cell r="E7469" t="str">
            <v>LAINATE</v>
          </cell>
        </row>
        <row r="7470">
          <cell r="B7470" t="str">
            <v>FOGGIA GIACOMO DI</v>
          </cell>
          <cell r="E7470" t="str">
            <v>LAINATE</v>
          </cell>
        </row>
        <row r="7471">
          <cell r="B7471" t="str">
            <v>MAURIZIO LUI</v>
          </cell>
          <cell r="E7471" t="str">
            <v>LAINATE</v>
          </cell>
        </row>
        <row r="7472">
          <cell r="B7472" t="str">
            <v>MARIA CECILIA SCALDALAI</v>
          </cell>
          <cell r="E7472" t="str">
            <v>LAINATE</v>
          </cell>
        </row>
        <row r="7473">
          <cell r="B7473" t="str">
            <v>NATALINO ZANNINI</v>
          </cell>
          <cell r="E7473" t="str">
            <v>LAINATE</v>
          </cell>
        </row>
        <row r="7474">
          <cell r="B7474" t="str">
            <v>LORENZO RADICE</v>
          </cell>
          <cell r="E7474" t="str">
            <v>LEGNANO</v>
          </cell>
        </row>
        <row r="7475">
          <cell r="B7475" t="str">
            <v>NASCA MONICA BERNA</v>
          </cell>
          <cell r="E7475" t="str">
            <v>LEGNANO</v>
          </cell>
        </row>
        <row r="7476">
          <cell r="B7476" t="str">
            <v>MARCO BIANCHI</v>
          </cell>
          <cell r="E7476" t="str">
            <v>LEGNANO</v>
          </cell>
        </row>
        <row r="7477">
          <cell r="B7477" t="str">
            <v>GUIDO NICCOLO' BRAGATO</v>
          </cell>
          <cell r="E7477" t="str">
            <v>LEGNANO</v>
          </cell>
        </row>
        <row r="7478">
          <cell r="B7478" t="str">
            <v>LORENA FEDELI</v>
          </cell>
          <cell r="E7478" t="str">
            <v>LEGNANO</v>
          </cell>
        </row>
        <row r="7479">
          <cell r="B7479" t="str">
            <v>ALBERTO GARBARINO</v>
          </cell>
          <cell r="E7479" t="str">
            <v>LEGNANO</v>
          </cell>
        </row>
        <row r="7480">
          <cell r="B7480" t="str">
            <v>ILARIA MAFFEI</v>
          </cell>
          <cell r="E7480" t="str">
            <v>LEGNANO</v>
          </cell>
        </row>
        <row r="7481">
          <cell r="B7481" t="str">
            <v>ANNA PAVAN</v>
          </cell>
          <cell r="E7481" t="str">
            <v>LEGNANO</v>
          </cell>
        </row>
        <row r="7482">
          <cell r="B7482" t="str">
            <v>LORENZO FUCCI</v>
          </cell>
          <cell r="E7482" t="str">
            <v>LISCATE</v>
          </cell>
        </row>
        <row r="7483">
          <cell r="B7483" t="str">
            <v>ELISABETTA DANIELA SEGHIZZI</v>
          </cell>
          <cell r="E7483" t="str">
            <v>LISCATE</v>
          </cell>
        </row>
        <row r="7484">
          <cell r="B7484" t="str">
            <v>ATTILIA MORENA ALDINI</v>
          </cell>
          <cell r="E7484" t="str">
            <v>LISCATE</v>
          </cell>
        </row>
        <row r="7485">
          <cell r="B7485" t="str">
            <v>FELICE CAGNI</v>
          </cell>
          <cell r="E7485" t="str">
            <v>LISCATE</v>
          </cell>
        </row>
        <row r="7486">
          <cell r="B7486" t="str">
            <v>MARCO GIOVANNI CAGNI</v>
          </cell>
          <cell r="E7486" t="str">
            <v>LISCATE</v>
          </cell>
        </row>
        <row r="7487">
          <cell r="B7487" t="str">
            <v>DAVIDE SERRANO'</v>
          </cell>
          <cell r="E7487" t="str">
            <v>LOCATE DI TRIULZI</v>
          </cell>
        </row>
        <row r="7488">
          <cell r="B7488" t="str">
            <v>DIEGO TORRIANI</v>
          </cell>
          <cell r="E7488" t="str">
            <v>LOCATE DI TRIULZI</v>
          </cell>
        </row>
        <row r="7489">
          <cell r="B7489" t="str">
            <v>VALERIA NEMBRI</v>
          </cell>
          <cell r="E7489" t="str">
            <v>LOCATE DI TRIULZI</v>
          </cell>
        </row>
        <row r="7490">
          <cell r="B7490" t="str">
            <v>ANDREINA PREDERI</v>
          </cell>
          <cell r="E7490" t="str">
            <v>LOCATE DI TRIULZI</v>
          </cell>
        </row>
        <row r="7491">
          <cell r="B7491" t="str">
            <v>ALESSANDRO RIZZI</v>
          </cell>
          <cell r="E7491" t="str">
            <v>LOCATE DI TRIULZI</v>
          </cell>
        </row>
        <row r="7492">
          <cell r="B7492" t="str">
            <v>GOBBO LUCA DEL</v>
          </cell>
          <cell r="E7492" t="str">
            <v>MAGENTA</v>
          </cell>
        </row>
        <row r="7493">
          <cell r="B7493" t="str">
            <v>ENZO MARIA TENTI</v>
          </cell>
          <cell r="E7493" t="str">
            <v>MAGENTA</v>
          </cell>
        </row>
        <row r="7494">
          <cell r="B7494" t="str">
            <v>MARIA STEFANIA BONFIGLIO</v>
          </cell>
          <cell r="E7494" t="str">
            <v>MAGENTA</v>
          </cell>
        </row>
        <row r="7495">
          <cell r="B7495" t="str">
            <v>GIAMPIERO CHIODINI</v>
          </cell>
          <cell r="E7495" t="str">
            <v>MAGENTA</v>
          </cell>
        </row>
        <row r="7496">
          <cell r="B7496" t="str">
            <v>MARIAROSA CUCINIELLO</v>
          </cell>
          <cell r="E7496" t="str">
            <v>MAGENTA</v>
          </cell>
        </row>
        <row r="7497">
          <cell r="B7497" t="str">
            <v>SIMONE GELLI</v>
          </cell>
          <cell r="E7497" t="str">
            <v>MAGENTA</v>
          </cell>
        </row>
        <row r="7498">
          <cell r="B7498" t="str">
            <v>DARIO EUGENIO LUIGI CANDIANI</v>
          </cell>
          <cell r="E7498" t="str">
            <v>MAGNAGO</v>
          </cell>
        </row>
        <row r="7499">
          <cell r="B7499" t="str">
            <v>FRANCO PIANTANIDA</v>
          </cell>
          <cell r="E7499" t="str">
            <v>MAGNAGO</v>
          </cell>
        </row>
        <row r="7500">
          <cell r="B7500" t="str">
            <v>FEDERICA BERLANDA</v>
          </cell>
          <cell r="E7500" t="str">
            <v>MAGNAGO</v>
          </cell>
        </row>
        <row r="7501">
          <cell r="B7501" t="str">
            <v>MARIA GRAZIA RAGONA</v>
          </cell>
          <cell r="E7501" t="str">
            <v>MAGNAGO</v>
          </cell>
        </row>
        <row r="7502">
          <cell r="B7502" t="str">
            <v>MARINA ROMA</v>
          </cell>
          <cell r="E7502" t="str">
            <v>MARCALLO CON CASONE</v>
          </cell>
        </row>
        <row r="7503">
          <cell r="B7503" t="str">
            <v>ERMANNO FUSE'</v>
          </cell>
          <cell r="E7503" t="str">
            <v>MARCALLO CON CASONE</v>
          </cell>
        </row>
        <row r="7504">
          <cell r="B7504" t="str">
            <v>MARISA PIROLI</v>
          </cell>
          <cell r="E7504" t="str">
            <v>MARCALLO CON CASONE</v>
          </cell>
        </row>
        <row r="7505">
          <cell r="B7505" t="str">
            <v>ROBERTO VALENTI</v>
          </cell>
          <cell r="E7505" t="str">
            <v>MARCALLO CON CASONE</v>
          </cell>
        </row>
        <row r="7506">
          <cell r="B7506" t="str">
            <v>OSCAR ZORZATO</v>
          </cell>
          <cell r="E7506" t="str">
            <v>MARCALLO CON CASONE</v>
          </cell>
        </row>
        <row r="7507">
          <cell r="B7507" t="str">
            <v>PAMELA TUMIATI</v>
          </cell>
          <cell r="E7507" t="str">
            <v>MASATE</v>
          </cell>
        </row>
        <row r="7508">
          <cell r="B7508" t="str">
            <v>STEFANO LAI</v>
          </cell>
          <cell r="E7508" t="str">
            <v>MASATE</v>
          </cell>
        </row>
        <row r="7509">
          <cell r="B7509" t="str">
            <v>ERMANNO LAMPERTI</v>
          </cell>
          <cell r="E7509" t="str">
            <v>MASATE</v>
          </cell>
        </row>
        <row r="7510">
          <cell r="B7510" t="str">
            <v>FRANCESCA PENNATI</v>
          </cell>
          <cell r="E7510" t="str">
            <v>MASATE</v>
          </cell>
        </row>
        <row r="7511">
          <cell r="B7511" t="str">
            <v>VINCENZO ROCCO</v>
          </cell>
          <cell r="E7511" t="str">
            <v>MASATE</v>
          </cell>
        </row>
        <row r="7512">
          <cell r="B7512" t="str">
            <v>GIOVANNI CARMINE FABIANO</v>
          </cell>
          <cell r="E7512" t="str">
            <v>MEDIGLIA</v>
          </cell>
        </row>
        <row r="7513">
          <cell r="B7513" t="str">
            <v>ALESSANDRO BONFANTI</v>
          </cell>
          <cell r="E7513" t="str">
            <v>MEDIGLIA</v>
          </cell>
        </row>
        <row r="7514">
          <cell r="B7514" t="str">
            <v>ELISA ROBERTA BAELI</v>
          </cell>
          <cell r="E7514" t="str">
            <v>MEDIGLIA</v>
          </cell>
        </row>
        <row r="7515">
          <cell r="B7515" t="str">
            <v>FRANCESCO BOERCHI</v>
          </cell>
          <cell r="E7515" t="str">
            <v>MEDIGLIA</v>
          </cell>
        </row>
        <row r="7516">
          <cell r="B7516" t="str">
            <v>ROSA SIMONE</v>
          </cell>
          <cell r="E7516" t="str">
            <v>MEDIGLIA</v>
          </cell>
        </row>
        <row r="7517">
          <cell r="B7517" t="str">
            <v>VITO BELLOMO</v>
          </cell>
          <cell r="E7517" t="str">
            <v>MELEGNANO</v>
          </cell>
        </row>
        <row r="7518">
          <cell r="B7518" t="str">
            <v>JESSICA GRANATA</v>
          </cell>
          <cell r="E7518" t="str">
            <v>MELEGNANO</v>
          </cell>
        </row>
        <row r="7519">
          <cell r="B7519" t="str">
            <v>SERENA MAZZA</v>
          </cell>
          <cell r="E7519" t="str">
            <v>MELEGNANO</v>
          </cell>
        </row>
        <row r="7520">
          <cell r="B7520" t="str">
            <v>SIMONE PASSERINI</v>
          </cell>
          <cell r="E7520" t="str">
            <v>MELEGNANO</v>
          </cell>
        </row>
        <row r="7521">
          <cell r="B7521" t="str">
            <v>LORENZO PONTIGGIA</v>
          </cell>
          <cell r="E7521" t="str">
            <v>MELEGNANO</v>
          </cell>
        </row>
        <row r="7522">
          <cell r="B7522" t="str">
            <v>CRISTIANO VAILATI</v>
          </cell>
          <cell r="E7522" t="str">
            <v>MELEGNANO</v>
          </cell>
        </row>
        <row r="7523">
          <cell r="B7523" t="str">
            <v>ANTONIO FUSE'</v>
          </cell>
          <cell r="E7523" t="str">
            <v>MELZO</v>
          </cell>
        </row>
        <row r="7524">
          <cell r="B7524" t="str">
            <v>GIUSEPPE ALCHIERI</v>
          </cell>
          <cell r="E7524" t="str">
            <v>MELZO</v>
          </cell>
        </row>
        <row r="7525">
          <cell r="B7525" t="str">
            <v>SARA CANNIZZO</v>
          </cell>
          <cell r="E7525" t="str">
            <v>MELZO</v>
          </cell>
        </row>
        <row r="7526">
          <cell r="B7526" t="str">
            <v>FRANCESCO FERRARI</v>
          </cell>
          <cell r="E7526" t="str">
            <v>MELZO</v>
          </cell>
        </row>
        <row r="7527">
          <cell r="B7527" t="str">
            <v>LINO LADINI</v>
          </cell>
          <cell r="E7527" t="str">
            <v>MELZO</v>
          </cell>
        </row>
        <row r="7528">
          <cell r="B7528" t="str">
            <v>FRANCESCA MORATTI</v>
          </cell>
          <cell r="E7528" t="str">
            <v>MELZO</v>
          </cell>
        </row>
        <row r="7529">
          <cell r="B7529" t="str">
            <v>DAVIDE GARAVAGLIA</v>
          </cell>
          <cell r="E7529" t="str">
            <v>MESERO</v>
          </cell>
        </row>
        <row r="7530">
          <cell r="B7530" t="str">
            <v>ANNALISA VITTORIA ZOIA</v>
          </cell>
          <cell r="E7530" t="str">
            <v>MESERO</v>
          </cell>
        </row>
        <row r="7531">
          <cell r="B7531" t="str">
            <v>ASSUNTA BERRA</v>
          </cell>
          <cell r="E7531" t="str">
            <v>MESERO</v>
          </cell>
        </row>
        <row r="7532">
          <cell r="B7532" t="str">
            <v>GIORGIO ATTILIA BERTARELLI</v>
          </cell>
          <cell r="E7532" t="str">
            <v>MESERO</v>
          </cell>
        </row>
        <row r="7533">
          <cell r="B7533" t="str">
            <v>PAOLO VILLA</v>
          </cell>
          <cell r="E7533" t="str">
            <v>MESERO</v>
          </cell>
        </row>
        <row r="7534">
          <cell r="B7534" t="str">
            <v>GIUSEPPE SALA</v>
          </cell>
          <cell r="E7534" t="str">
            <v>MILANO</v>
          </cell>
        </row>
        <row r="7535">
          <cell r="B7535" t="str">
            <v>LAMBERTO NICOLA GIORGIO BERTOLE'</v>
          </cell>
          <cell r="E7535" t="str">
            <v>MILANO</v>
          </cell>
        </row>
        <row r="7536">
          <cell r="B7536" t="str">
            <v>ALESSIA CAPPELLO</v>
          </cell>
          <cell r="E7536" t="str">
            <v>MILANO</v>
          </cell>
        </row>
        <row r="7537">
          <cell r="B7537" t="str">
            <v>ARIANNA MARIA CENSI</v>
          </cell>
          <cell r="E7537" t="str">
            <v>MILANO</v>
          </cell>
        </row>
        <row r="7538">
          <cell r="B7538" t="str">
            <v>EMMANUEL CONTE</v>
          </cell>
          <cell r="E7538" t="str">
            <v>MILANO</v>
          </cell>
        </row>
        <row r="7539">
          <cell r="B7539" t="str">
            <v>ELENA EVA MARIA GRANDI</v>
          </cell>
          <cell r="E7539" t="str">
            <v>MILANO</v>
          </cell>
        </row>
        <row r="7540">
          <cell r="B7540" t="str">
            <v>MARCO PIETRO GRANELLI</v>
          </cell>
          <cell r="E7540" t="str">
            <v>MILANO</v>
          </cell>
        </row>
        <row r="7541">
          <cell r="B7541" t="str">
            <v>PIER FRANCESCO MARAN</v>
          </cell>
          <cell r="E7541" t="str">
            <v>MILANO</v>
          </cell>
        </row>
        <row r="7542">
          <cell r="B7542" t="str">
            <v>MARTINA RIVA</v>
          </cell>
          <cell r="E7542" t="str">
            <v>MILANO</v>
          </cell>
        </row>
        <row r="7543">
          <cell r="B7543" t="str">
            <v>GAIA ROMANI</v>
          </cell>
          <cell r="E7543" t="str">
            <v>MILANO</v>
          </cell>
        </row>
        <row r="7544">
          <cell r="B7544" t="str">
            <v>TOMMASO SACCHI</v>
          </cell>
          <cell r="E7544" t="str">
            <v>MILANO</v>
          </cell>
        </row>
        <row r="7545">
          <cell r="B7545" t="str">
            <v>GIANCARLO TANCREDI</v>
          </cell>
          <cell r="E7545" t="str">
            <v>MILANO</v>
          </cell>
        </row>
        <row r="7546">
          <cell r="B7546" t="str">
            <v>MARCO NATALE MARELLI</v>
          </cell>
          <cell r="E7546" t="str">
            <v>MORIMONDO</v>
          </cell>
        </row>
        <row r="7547">
          <cell r="B7547" t="str">
            <v>ALBERTO GELPI</v>
          </cell>
          <cell r="E7547" t="str">
            <v>MORIMONDO</v>
          </cell>
        </row>
        <row r="7548">
          <cell r="B7548" t="str">
            <v>MARCO ANDREA IAMONI</v>
          </cell>
          <cell r="E7548" t="str">
            <v>MORIMONDO</v>
          </cell>
        </row>
        <row r="7549">
          <cell r="B7549" t="str">
            <v>GIULI PRIMO PAOLO DE</v>
          </cell>
          <cell r="E7549" t="str">
            <v>MOTTA VISCONTI</v>
          </cell>
        </row>
        <row r="7550">
          <cell r="B7550" t="str">
            <v>ALBERTO DOLDI</v>
          </cell>
          <cell r="E7550" t="str">
            <v>MOTTA VISCONTI</v>
          </cell>
        </row>
        <row r="7551">
          <cell r="B7551" t="str">
            <v>AGOSTINO PIZZARELLI</v>
          </cell>
          <cell r="E7551" t="str">
            <v>MOTTA VISCONTI</v>
          </cell>
        </row>
        <row r="7552">
          <cell r="B7552" t="str">
            <v>MARIA LUISA POSSI</v>
          </cell>
          <cell r="E7552" t="str">
            <v>MOTTA VISCONTI</v>
          </cell>
        </row>
        <row r="7553">
          <cell r="B7553" t="str">
            <v>DANIELA COLOMBO</v>
          </cell>
          <cell r="E7553" t="str">
            <v>NERVIANO</v>
          </cell>
        </row>
        <row r="7554">
          <cell r="B7554" t="str">
            <v>CLAUDIO ETTORE ADOLFO MINOJA</v>
          </cell>
          <cell r="E7554" t="str">
            <v>NERVIANO</v>
          </cell>
        </row>
        <row r="7555">
          <cell r="B7555" t="str">
            <v>LAURA GIUSEPPINA ALFIERI</v>
          </cell>
          <cell r="E7555" t="str">
            <v>NERVIANO</v>
          </cell>
        </row>
        <row r="7556">
          <cell r="B7556" t="str">
            <v>FLAVIO COZZI</v>
          </cell>
          <cell r="E7556" t="str">
            <v>NERVIANO</v>
          </cell>
        </row>
        <row r="7557">
          <cell r="B7557" t="str">
            <v>SERGIO PARINI</v>
          </cell>
          <cell r="E7557" t="str">
            <v>NERVIANO</v>
          </cell>
        </row>
        <row r="7558">
          <cell r="B7558" t="str">
            <v>DEPAOLINI MARIA CAROLINA RE</v>
          </cell>
          <cell r="E7558" t="str">
            <v>NERVIANO</v>
          </cell>
        </row>
        <row r="7559">
          <cell r="B7559" t="str">
            <v>ROBERTO CATTANEO</v>
          </cell>
          <cell r="E7559" t="str">
            <v>NOSATE</v>
          </cell>
        </row>
        <row r="7560">
          <cell r="B7560" t="str">
            <v>CARLO MIGLIO</v>
          </cell>
          <cell r="E7560" t="str">
            <v>NOSATE</v>
          </cell>
        </row>
        <row r="7561">
          <cell r="B7561" t="str">
            <v>EVELYN COLPO</v>
          </cell>
          <cell r="E7561" t="str">
            <v>NOSATE</v>
          </cell>
        </row>
        <row r="7562">
          <cell r="B7562" t="str">
            <v>DANIELA MALDINI</v>
          </cell>
          <cell r="E7562" t="str">
            <v>NOVATE MILANESE</v>
          </cell>
        </row>
        <row r="7563">
          <cell r="B7563" t="str">
            <v>ROBERTO CAMILLO BATTISTA VALSECCHI</v>
          </cell>
          <cell r="E7563" t="str">
            <v>NOVATE MILANESE</v>
          </cell>
        </row>
        <row r="7564">
          <cell r="B7564" t="str">
            <v>PATRIZIA BANFI</v>
          </cell>
          <cell r="E7564" t="str">
            <v>NOVATE MILANESE</v>
          </cell>
        </row>
        <row r="7565">
          <cell r="B7565" t="str">
            <v>ORNELLA FRANGIPANE</v>
          </cell>
          <cell r="E7565" t="str">
            <v>NOVATE MILANESE</v>
          </cell>
        </row>
        <row r="7566">
          <cell r="B7566" t="str">
            <v>EMANUELA GALTIERI</v>
          </cell>
          <cell r="E7566" t="str">
            <v>NOVATE MILANESE</v>
          </cell>
        </row>
        <row r="7567">
          <cell r="B7567" t="str">
            <v>LUIGI ZUCCHELLI</v>
          </cell>
          <cell r="E7567" t="str">
            <v>NOVATE MILANESE</v>
          </cell>
        </row>
        <row r="7568">
          <cell r="B7568" t="str">
            <v>DIRUBE FRANCISCO JAVIER MIERA</v>
          </cell>
          <cell r="E7568" t="str">
            <v>NOVIGLIO</v>
          </cell>
        </row>
        <row r="7569">
          <cell r="B7569" t="str">
            <v>ANTONIO NITTI</v>
          </cell>
          <cell r="E7569" t="str">
            <v>NOVIGLIO</v>
          </cell>
        </row>
        <row r="7570">
          <cell r="B7570" t="str">
            <v>ORLANDO CIPOLLA</v>
          </cell>
          <cell r="E7570" t="str">
            <v>NOVIGLIO</v>
          </cell>
        </row>
        <row r="7571">
          <cell r="B7571" t="str">
            <v>LAMPRE ANA ROSA ANTONIA LABORDA</v>
          </cell>
          <cell r="E7571" t="str">
            <v>NOVIGLIO</v>
          </cell>
        </row>
        <row r="7572">
          <cell r="B7572" t="str">
            <v>SABRINA FRANCESCA ZAINO</v>
          </cell>
          <cell r="E7572" t="str">
            <v>NOVIGLIO</v>
          </cell>
        </row>
        <row r="7573">
          <cell r="B7573" t="str">
            <v>BARBARA BARBIERI</v>
          </cell>
          <cell r="E7573" t="str">
            <v>OPERA</v>
          </cell>
        </row>
        <row r="7574">
          <cell r="B7574" t="str">
            <v>NICOLA BATTISTA</v>
          </cell>
          <cell r="E7574" t="str">
            <v>OPERA</v>
          </cell>
        </row>
        <row r="7575">
          <cell r="B7575" t="str">
            <v>ALESSANDRO PISTORE</v>
          </cell>
          <cell r="E7575" t="str">
            <v>OPERA</v>
          </cell>
        </row>
        <row r="7576">
          <cell r="B7576" t="str">
            <v>SARA ROSSI</v>
          </cell>
          <cell r="E7576" t="str">
            <v>OPERA</v>
          </cell>
        </row>
        <row r="7577">
          <cell r="B7577" t="str">
            <v>MARINELLA SETTI</v>
          </cell>
          <cell r="E7577" t="str">
            <v>OPERA</v>
          </cell>
        </row>
        <row r="7578">
          <cell r="B7578" t="str">
            <v>ALESSANDRO VIRGILIO</v>
          </cell>
          <cell r="E7578" t="str">
            <v>OPERA</v>
          </cell>
        </row>
        <row r="7579">
          <cell r="B7579" t="str">
            <v>MARINO VENEGONI</v>
          </cell>
          <cell r="E7579" t="str">
            <v>OSSONA</v>
          </cell>
        </row>
        <row r="7580">
          <cell r="B7580" t="str">
            <v>GIOVANNI OLDANI</v>
          </cell>
          <cell r="E7580" t="str">
            <v>OSSONA</v>
          </cell>
        </row>
        <row r="7581">
          <cell r="B7581" t="str">
            <v>GRETA CARDANI</v>
          </cell>
          <cell r="E7581" t="str">
            <v>OSSONA</v>
          </cell>
        </row>
        <row r="7582">
          <cell r="B7582" t="str">
            <v>STEFANO OLDANI</v>
          </cell>
          <cell r="E7582" t="str">
            <v>OSSONA</v>
          </cell>
        </row>
        <row r="7583">
          <cell r="B7583" t="str">
            <v>GUGLIELMO VILLANI</v>
          </cell>
          <cell r="E7583" t="str">
            <v>OZZERO</v>
          </cell>
        </row>
        <row r="7584">
          <cell r="B7584" t="str">
            <v>PIETRO INVERNIZZI</v>
          </cell>
          <cell r="E7584" t="str">
            <v>OZZERO</v>
          </cell>
        </row>
        <row r="7585">
          <cell r="B7585" t="str">
            <v>MANUELE ARDESI</v>
          </cell>
          <cell r="E7585" t="str">
            <v>OZZERO</v>
          </cell>
        </row>
        <row r="7586">
          <cell r="B7586" t="str">
            <v>EZIO PRIMO CASATI</v>
          </cell>
          <cell r="E7586" t="str">
            <v>PADERNO DUGNANO</v>
          </cell>
        </row>
        <row r="7587">
          <cell r="B7587" t="str">
            <v>MAIO GIOVANNI DI</v>
          </cell>
          <cell r="E7587" t="str">
            <v>PADERNO DUGNANO</v>
          </cell>
        </row>
        <row r="7588">
          <cell r="B7588" t="str">
            <v>ANTONELLA MARIA CANIATO</v>
          </cell>
          <cell r="E7588" t="str">
            <v>PADERNO DUGNANO</v>
          </cell>
        </row>
        <row r="7589">
          <cell r="B7589" t="str">
            <v>PAOLO MAPELLI</v>
          </cell>
          <cell r="E7589" t="str">
            <v>PADERNO DUGNANO</v>
          </cell>
        </row>
        <row r="7590">
          <cell r="B7590" t="str">
            <v>GIORGIO ROSSETTI</v>
          </cell>
          <cell r="E7590" t="str">
            <v>PADERNO DUGNANO</v>
          </cell>
        </row>
        <row r="7591">
          <cell r="B7591" t="str">
            <v>MICHELA SCORTA</v>
          </cell>
          <cell r="E7591" t="str">
            <v>PADERNO DUGNANO</v>
          </cell>
        </row>
        <row r="7592">
          <cell r="B7592" t="str">
            <v>ANNA VARISCO</v>
          </cell>
          <cell r="E7592" t="str">
            <v>PADERNO DUGNANO</v>
          </cell>
        </row>
        <row r="7593">
          <cell r="B7593" t="str">
            <v>FRANCO ABATE</v>
          </cell>
          <cell r="E7593" t="str">
            <v>PANTIGLIATE</v>
          </cell>
        </row>
        <row r="7594">
          <cell r="B7594" t="str">
            <v>PELLEGRINO D'ARGENIO</v>
          </cell>
          <cell r="E7594" t="str">
            <v>PANTIGLIATE</v>
          </cell>
        </row>
        <row r="7595">
          <cell r="B7595" t="str">
            <v>ELENA FONDRINI</v>
          </cell>
          <cell r="E7595" t="str">
            <v>PANTIGLIATE</v>
          </cell>
        </row>
        <row r="7596">
          <cell r="B7596" t="str">
            <v>ANTONIO MALFETTONE</v>
          </cell>
          <cell r="E7596" t="str">
            <v>PANTIGLIATE</v>
          </cell>
        </row>
        <row r="7597">
          <cell r="B7597" t="str">
            <v>ANNA MARIA VIMERCATI</v>
          </cell>
          <cell r="E7597" t="str">
            <v>PANTIGLIATE</v>
          </cell>
        </row>
        <row r="7598">
          <cell r="B7598" t="str">
            <v>RAFFAELE CUCCHI</v>
          </cell>
          <cell r="E7598" t="str">
            <v>PARABIAGO</v>
          </cell>
        </row>
        <row r="7599">
          <cell r="B7599" t="str">
            <v>LUCA FERRARIO</v>
          </cell>
          <cell r="E7599" t="str">
            <v>PARABIAGO</v>
          </cell>
        </row>
        <row r="7600">
          <cell r="B7600" t="str">
            <v>MARIO ALMICI</v>
          </cell>
          <cell r="E7600" t="str">
            <v>PARABIAGO</v>
          </cell>
        </row>
        <row r="7601">
          <cell r="B7601" t="str">
            <v>BARBARA BENEDETTELLI</v>
          </cell>
          <cell r="E7601" t="str">
            <v>PARABIAGO</v>
          </cell>
        </row>
        <row r="7602">
          <cell r="B7602" t="str">
            <v>ELISA LONATI</v>
          </cell>
          <cell r="E7602" t="str">
            <v>PARABIAGO</v>
          </cell>
        </row>
        <row r="7603">
          <cell r="B7603" t="str">
            <v>DARIO QUIETI</v>
          </cell>
          <cell r="E7603" t="str">
            <v>PARABIAGO</v>
          </cell>
        </row>
        <row r="7604">
          <cell r="B7604" t="str">
            <v>FEDERICO LORENZINI</v>
          </cell>
          <cell r="E7604" t="str">
            <v>PAULLO</v>
          </cell>
        </row>
        <row r="7605">
          <cell r="B7605" t="str">
            <v>DANILA GILBERTI</v>
          </cell>
          <cell r="E7605" t="str">
            <v>PAULLO</v>
          </cell>
        </row>
        <row r="7606">
          <cell r="B7606" t="str">
            <v>MASSIMILANO CONSOLATI</v>
          </cell>
          <cell r="E7606" t="str">
            <v>PAULLO</v>
          </cell>
        </row>
        <row r="7607">
          <cell r="B7607" t="str">
            <v>GABRIELE GUIDA</v>
          </cell>
          <cell r="E7607" t="str">
            <v>PAULLO</v>
          </cell>
        </row>
        <row r="7608">
          <cell r="B7608" t="str">
            <v>ALDO MARIA MEAZZA</v>
          </cell>
          <cell r="E7608" t="str">
            <v>PAULLO</v>
          </cell>
        </row>
        <row r="7609">
          <cell r="B7609" t="str">
            <v>LARA PANDINI</v>
          </cell>
          <cell r="E7609" t="str">
            <v>PAULLO</v>
          </cell>
        </row>
        <row r="7610">
          <cell r="B7610" t="str">
            <v>MARIA ROSA BELOTTI</v>
          </cell>
          <cell r="E7610" t="str">
            <v>PERO</v>
          </cell>
        </row>
        <row r="7611">
          <cell r="B7611" t="str">
            <v>GIUSEPPE BARLETTA</v>
          </cell>
          <cell r="E7611" t="str">
            <v>PERO</v>
          </cell>
        </row>
        <row r="7612">
          <cell r="B7612" t="str">
            <v>SANTINO CAPPADONE</v>
          </cell>
          <cell r="E7612" t="str">
            <v>PERO</v>
          </cell>
        </row>
        <row r="7613">
          <cell r="B7613" t="str">
            <v>LAURA MAIOCCHI</v>
          </cell>
          <cell r="E7613" t="str">
            <v>PERO</v>
          </cell>
        </row>
        <row r="7614">
          <cell r="B7614" t="str">
            <v>STEFANIA MARANO</v>
          </cell>
          <cell r="E7614" t="str">
            <v>PERO</v>
          </cell>
        </row>
        <row r="7615">
          <cell r="B7615" t="str">
            <v>VANNI MIRANDOLA</v>
          </cell>
          <cell r="E7615" t="str">
            <v>PERO</v>
          </cell>
        </row>
        <row r="7616">
          <cell r="B7616" t="str">
            <v>AUGUSTO MORETTI</v>
          </cell>
          <cell r="E7616" t="str">
            <v>PESCHIERA BORROMEO</v>
          </cell>
        </row>
        <row r="7617">
          <cell r="B7617" t="str">
            <v>STEFANIA ACCOSA</v>
          </cell>
          <cell r="E7617" t="str">
            <v>PESCHIERA BORROMEO</v>
          </cell>
        </row>
        <row r="7618">
          <cell r="B7618" t="str">
            <v>ROBERTA CASTELLI</v>
          </cell>
          <cell r="E7618" t="str">
            <v>PESCHIERA BORROMEO</v>
          </cell>
        </row>
        <row r="7619">
          <cell r="B7619" t="str">
            <v>DANIELE PINNA</v>
          </cell>
          <cell r="E7619" t="str">
            <v>PESCHIERA BORROMEO</v>
          </cell>
        </row>
        <row r="7620">
          <cell r="B7620" t="str">
            <v>BEATRICE ROSSETTI</v>
          </cell>
          <cell r="E7620" t="str">
            <v>PESCHIERA BORROMEO</v>
          </cell>
        </row>
        <row r="7621">
          <cell r="B7621" t="str">
            <v>PIETRO SCIALPI</v>
          </cell>
          <cell r="E7621" t="str">
            <v>PESCHIERA BORROMEO</v>
          </cell>
        </row>
        <row r="7622">
          <cell r="B7622" t="str">
            <v>ALBERTO VILLA</v>
          </cell>
          <cell r="E7622" t="str">
            <v>PESSANO CON BORNAGO</v>
          </cell>
        </row>
        <row r="7623">
          <cell r="B7623" t="str">
            <v>MARCO AMBROSONI</v>
          </cell>
          <cell r="E7623" t="str">
            <v>PESSANO CON BORNAGO</v>
          </cell>
        </row>
        <row r="7624">
          <cell r="B7624" t="str">
            <v>RITO GIULIANA DI</v>
          </cell>
          <cell r="E7624" t="str">
            <v>PESSANO CON BORNAGO</v>
          </cell>
        </row>
        <row r="7625">
          <cell r="B7625" t="str">
            <v>ANDREA FORNELLI</v>
          </cell>
          <cell r="E7625" t="str">
            <v>PESSANO CON BORNAGO</v>
          </cell>
        </row>
        <row r="7626">
          <cell r="B7626" t="str">
            <v>MARIA TOMASELLI</v>
          </cell>
          <cell r="E7626" t="str">
            <v>PESSANO CON BORNAGO</v>
          </cell>
        </row>
        <row r="7627">
          <cell r="B7627" t="str">
            <v>PIERLUIGI COSTANZO</v>
          </cell>
          <cell r="E7627" t="str">
            <v>PIEVE EMANUELE</v>
          </cell>
        </row>
        <row r="7628">
          <cell r="B7628" t="str">
            <v>ERMINIA MARIA PAOLETTI</v>
          </cell>
          <cell r="E7628" t="str">
            <v>PIEVE EMANUELE</v>
          </cell>
        </row>
        <row r="7629">
          <cell r="B7629" t="str">
            <v>MARGHERITA ALMERINDA MAZZUOCCOLO</v>
          </cell>
          <cell r="E7629" t="str">
            <v>PIEVE EMANUELE</v>
          </cell>
        </row>
        <row r="7630">
          <cell r="B7630" t="str">
            <v>VALENTINA GIUSY POLITO</v>
          </cell>
          <cell r="E7630" t="str">
            <v>PIEVE EMANUELE</v>
          </cell>
        </row>
        <row r="7631">
          <cell r="B7631" t="str">
            <v>GIOVANNI RAPPOCCIOLO</v>
          </cell>
          <cell r="E7631" t="str">
            <v>PIEVE EMANUELE</v>
          </cell>
        </row>
        <row r="7632">
          <cell r="B7632" t="str">
            <v>EUGENIO ROGLIANI</v>
          </cell>
          <cell r="E7632" t="str">
            <v>PIEVE EMANUELE</v>
          </cell>
        </row>
        <row r="7633">
          <cell r="B7633" t="str">
            <v>IVONNE COSCIOTTI</v>
          </cell>
          <cell r="E7633" t="str">
            <v>PIOLTELLO</v>
          </cell>
        </row>
        <row r="7634">
          <cell r="B7634" t="str">
            <v>SAIMON GAIOTTO</v>
          </cell>
          <cell r="E7634" t="str">
            <v>PIOLTELLO</v>
          </cell>
        </row>
        <row r="7635">
          <cell r="B7635" t="str">
            <v>GIUSEPPE ANGELO BOTTASINI</v>
          </cell>
          <cell r="E7635" t="str">
            <v>PIOLTELLO</v>
          </cell>
        </row>
        <row r="7636">
          <cell r="B7636" t="str">
            <v>JESSICA D'ADAMO</v>
          </cell>
          <cell r="E7636" t="str">
            <v>PIOLTELLO</v>
          </cell>
        </row>
        <row r="7637">
          <cell r="B7637" t="str">
            <v>MIRKO DICHIO</v>
          </cell>
          <cell r="E7637" t="str">
            <v>PIOLTELLO</v>
          </cell>
        </row>
        <row r="7638">
          <cell r="B7638" t="str">
            <v>CLAUDIO LUIGI DOTTI</v>
          </cell>
          <cell r="E7638" t="str">
            <v>PIOLTELLO</v>
          </cell>
        </row>
        <row r="7639">
          <cell r="B7639" t="str">
            <v>MARTA GERLI</v>
          </cell>
          <cell r="E7639" t="str">
            <v>PIOLTELLO</v>
          </cell>
        </row>
        <row r="7640">
          <cell r="B7640" t="str">
            <v>PAOLA GHIRINGHELLI</v>
          </cell>
          <cell r="E7640" t="str">
            <v>PIOLTELLO</v>
          </cell>
        </row>
        <row r="7641">
          <cell r="B7641" t="str">
            <v>CARMINE LAVANGA</v>
          </cell>
          <cell r="E7641" t="str">
            <v>POGLIANO MILANESE</v>
          </cell>
        </row>
        <row r="7642">
          <cell r="B7642" t="str">
            <v>SARA ANTONINI</v>
          </cell>
          <cell r="E7642" t="str">
            <v>POGLIANO MILANESE</v>
          </cell>
        </row>
        <row r="7643">
          <cell r="B7643" t="str">
            <v>LUCA COLOMBO</v>
          </cell>
          <cell r="E7643" t="str">
            <v>POGLIANO MILANESE</v>
          </cell>
        </row>
        <row r="7644">
          <cell r="B7644" t="str">
            <v>GABRIELE MAGISTRELLI</v>
          </cell>
          <cell r="E7644" t="str">
            <v>POGLIANO MILANESE</v>
          </cell>
        </row>
        <row r="7645">
          <cell r="B7645" t="str">
            <v>VALERIA ROSSI</v>
          </cell>
          <cell r="E7645" t="str">
            <v>POGLIANO MILANESE</v>
          </cell>
        </row>
        <row r="7646">
          <cell r="B7646" t="str">
            <v>ANDREA VILLA</v>
          </cell>
          <cell r="E7646" t="str">
            <v>POZZO D'ADDA</v>
          </cell>
        </row>
        <row r="7647">
          <cell r="B7647" t="str">
            <v>NELLO VITTORIO QUADRI</v>
          </cell>
          <cell r="E7647" t="str">
            <v>POZZO D'ADDA</v>
          </cell>
        </row>
        <row r="7648">
          <cell r="B7648" t="str">
            <v>SILVIA D'AGOSTINO</v>
          </cell>
          <cell r="E7648" t="str">
            <v>POZZO D'ADDA</v>
          </cell>
        </row>
        <row r="7649">
          <cell r="B7649" t="str">
            <v>MARTA GIOIOSA</v>
          </cell>
          <cell r="E7649" t="str">
            <v>POZZO D'ADDA</v>
          </cell>
        </row>
        <row r="7650">
          <cell r="B7650" t="str">
            <v>VITTORIO PIROTTA</v>
          </cell>
          <cell r="E7650" t="str">
            <v>POZZO D'ADDA</v>
          </cell>
        </row>
        <row r="7651">
          <cell r="B7651" t="str">
            <v>SILVIO GIUSEPPE MARIA LUSETTI</v>
          </cell>
          <cell r="E7651" t="str">
            <v>POZZUOLO MARTESANA</v>
          </cell>
        </row>
        <row r="7652">
          <cell r="B7652" t="str">
            <v>GIOVANNI PAOLO OLIVARI</v>
          </cell>
          <cell r="E7652" t="str">
            <v>POZZUOLO MARTESANA</v>
          </cell>
        </row>
        <row r="7653">
          <cell r="B7653" t="str">
            <v>ILARIA GIULIA MAFESSONI</v>
          </cell>
          <cell r="E7653" t="str">
            <v>POZZUOLO MARTESANA</v>
          </cell>
        </row>
        <row r="7654">
          <cell r="B7654" t="str">
            <v>EMANUELA MORRA</v>
          </cell>
          <cell r="E7654" t="str">
            <v>POZZUOLO MARTESANA</v>
          </cell>
        </row>
        <row r="7655">
          <cell r="B7655" t="str">
            <v>ANGELO BOSANI</v>
          </cell>
          <cell r="E7655" t="str">
            <v>PREGNANA MILANESE</v>
          </cell>
        </row>
        <row r="7656">
          <cell r="B7656" t="str">
            <v>ROBERTO GADDA</v>
          </cell>
          <cell r="E7656" t="str">
            <v>PREGNANA MILANESE</v>
          </cell>
        </row>
        <row r="7657">
          <cell r="B7657" t="str">
            <v>ROBERTA BORGHI</v>
          </cell>
          <cell r="E7657" t="str">
            <v>PREGNANA MILANESE</v>
          </cell>
        </row>
        <row r="7658">
          <cell r="B7658" t="str">
            <v>STELLA CISLAGHI</v>
          </cell>
          <cell r="E7658" t="str">
            <v>PREGNANA MILANESE</v>
          </cell>
        </row>
        <row r="7659">
          <cell r="B7659" t="str">
            <v>GIANLUCA MIRRA</v>
          </cell>
          <cell r="E7659" t="str">
            <v>PREGNANA MILANESE</v>
          </cell>
        </row>
        <row r="7660">
          <cell r="B7660" t="str">
            <v>GILLES ANDRE' IELO</v>
          </cell>
          <cell r="E7660" t="str">
            <v>RESCALDINA</v>
          </cell>
        </row>
        <row r="7661">
          <cell r="B7661" t="str">
            <v>ENRICO RUDONI</v>
          </cell>
          <cell r="E7661" t="str">
            <v>RESCALDINA</v>
          </cell>
        </row>
        <row r="7662">
          <cell r="B7662" t="str">
            <v>GIANLUCA CRUGNOLA</v>
          </cell>
          <cell r="E7662" t="str">
            <v>RESCALDINA</v>
          </cell>
        </row>
        <row r="7663">
          <cell r="B7663" t="str">
            <v>ELENA GASPARRI</v>
          </cell>
          <cell r="E7663" t="str">
            <v>RESCALDINA</v>
          </cell>
        </row>
        <row r="7664">
          <cell r="B7664" t="str">
            <v>FRANCESCO MATERA</v>
          </cell>
          <cell r="E7664" t="str">
            <v>RESCALDINA</v>
          </cell>
        </row>
        <row r="7665">
          <cell r="B7665" t="str">
            <v>ANDREA ORLANDI</v>
          </cell>
          <cell r="E7665" t="str">
            <v>RHO</v>
          </cell>
        </row>
        <row r="7666">
          <cell r="B7666" t="str">
            <v>MARIA RITA VERGANI</v>
          </cell>
          <cell r="E7666" t="str">
            <v>RHO</v>
          </cell>
        </row>
        <row r="7667">
          <cell r="B7667" t="str">
            <v>PAOLO BIANCHI</v>
          </cell>
          <cell r="E7667" t="str">
            <v>RHO</v>
          </cell>
        </row>
        <row r="7668">
          <cell r="B7668" t="str">
            <v>ALESSANDRA BORGHETTI</v>
          </cell>
          <cell r="E7668" t="str">
            <v>RHO</v>
          </cell>
        </row>
        <row r="7669">
          <cell r="B7669" t="str">
            <v>EMILIANA BROGNOLI</v>
          </cell>
          <cell r="E7669" t="str">
            <v>RHO</v>
          </cell>
        </row>
        <row r="7670">
          <cell r="B7670" t="str">
            <v>VALENTINA GIRO</v>
          </cell>
          <cell r="E7670" t="str">
            <v>RHO</v>
          </cell>
        </row>
        <row r="7671">
          <cell r="B7671" t="str">
            <v>EDOARDO MARINI</v>
          </cell>
          <cell r="E7671" t="str">
            <v>RHO</v>
          </cell>
        </row>
        <row r="7672">
          <cell r="B7672" t="str">
            <v>NICOLA VIOLANTE</v>
          </cell>
          <cell r="E7672" t="str">
            <v>RHO</v>
          </cell>
        </row>
        <row r="7673">
          <cell r="B7673" t="str">
            <v>GIORGIO CLEMENTE BRAGA</v>
          </cell>
          <cell r="E7673" t="str">
            <v>ROBECCHETTO CON INDUNO</v>
          </cell>
        </row>
        <row r="7674">
          <cell r="B7674" t="str">
            <v>ALESSANDRO MOLLICA</v>
          </cell>
          <cell r="E7674" t="str">
            <v>ROBECCHETTO CON INDUNO</v>
          </cell>
        </row>
        <row r="7675">
          <cell r="B7675" t="str">
            <v>CLAUDIA CHIODINI</v>
          </cell>
          <cell r="E7675" t="str">
            <v>ROBECCHETTO CON INDUNO</v>
          </cell>
        </row>
        <row r="7676">
          <cell r="B7676" t="str">
            <v>DANIELE COLOMBO</v>
          </cell>
          <cell r="E7676" t="str">
            <v>ROBECCHETTO CON INDUNO</v>
          </cell>
        </row>
        <row r="7677">
          <cell r="B7677" t="str">
            <v>MARTA LANGE'</v>
          </cell>
          <cell r="E7677" t="str">
            <v>ROBECCHETTO CON INDUNO</v>
          </cell>
        </row>
        <row r="7678">
          <cell r="B7678" t="str">
            <v>FORTUNATA BARNI</v>
          </cell>
          <cell r="E7678" t="str">
            <v>ROBECCO SUL NAVIGLIO</v>
          </cell>
        </row>
        <row r="7679">
          <cell r="B7679" t="str">
            <v>SILVIA RONDININI</v>
          </cell>
          <cell r="E7679" t="str">
            <v>ROBECCO SUL NAVIGLIO</v>
          </cell>
        </row>
        <row r="7680">
          <cell r="B7680" t="str">
            <v>LUIGI VADRUCCI</v>
          </cell>
          <cell r="E7680" t="str">
            <v>ROBECCO SUL NAVIGLIO</v>
          </cell>
        </row>
        <row r="7681">
          <cell r="B7681" t="str">
            <v>ROBERTA MARGHERITA ROSA MAIETTI</v>
          </cell>
          <cell r="E7681" t="str">
            <v>RODANO</v>
          </cell>
        </row>
        <row r="7682">
          <cell r="B7682" t="str">
            <v>CRISTIAN FRANCO SANNA</v>
          </cell>
          <cell r="E7682" t="str">
            <v>RODANO</v>
          </cell>
        </row>
        <row r="7683">
          <cell r="B7683" t="str">
            <v>MONICA CORRADO</v>
          </cell>
          <cell r="E7683" t="str">
            <v>RODANO</v>
          </cell>
        </row>
        <row r="7684">
          <cell r="B7684" t="str">
            <v>CALLEGARO SOFIA GATTI</v>
          </cell>
          <cell r="E7684" t="str">
            <v>RODANO</v>
          </cell>
        </row>
        <row r="7685">
          <cell r="B7685" t="str">
            <v>CARLO TARANTOLA</v>
          </cell>
          <cell r="E7685" t="str">
            <v>ROSATE</v>
          </cell>
        </row>
        <row r="7686">
          <cell r="B7686" t="str">
            <v>CLAUDIO GUIDO MICHELE CHIESA</v>
          </cell>
          <cell r="E7686" t="str">
            <v>ROSATE</v>
          </cell>
        </row>
        <row r="7687">
          <cell r="B7687" t="str">
            <v>GIOVANNI ANDREA CONTI</v>
          </cell>
          <cell r="E7687" t="str">
            <v>ROSATE</v>
          </cell>
        </row>
        <row r="7688">
          <cell r="B7688" t="str">
            <v>SILVIA NIDASIO</v>
          </cell>
          <cell r="E7688" t="str">
            <v>ROSATE</v>
          </cell>
        </row>
        <row r="7689">
          <cell r="B7689" t="str">
            <v>FRANCESCA ROMANA TOSCANO</v>
          </cell>
          <cell r="E7689" t="str">
            <v>ROSATE</v>
          </cell>
        </row>
        <row r="7690">
          <cell r="B7690" t="str">
            <v>DE LUCA GIOVANNI FERRETTI</v>
          </cell>
          <cell r="E7690" t="str">
            <v>ROZZANO</v>
          </cell>
        </row>
        <row r="7691">
          <cell r="B7691" t="str">
            <v>CRISTINA PERAZZOLO</v>
          </cell>
          <cell r="E7691" t="str">
            <v>ROZZANO</v>
          </cell>
        </row>
        <row r="7692">
          <cell r="B7692" t="str">
            <v>MAIRA CACUCCI</v>
          </cell>
          <cell r="E7692" t="str">
            <v>ROZZANO</v>
          </cell>
        </row>
        <row r="7693">
          <cell r="B7693" t="str">
            <v>LUCIA GALEONE</v>
          </cell>
          <cell r="E7693" t="str">
            <v>ROZZANO</v>
          </cell>
        </row>
        <row r="7694">
          <cell r="B7694" t="str">
            <v>MARCO RONDINI</v>
          </cell>
          <cell r="E7694" t="str">
            <v>ROZZANO</v>
          </cell>
        </row>
        <row r="7695">
          <cell r="B7695" t="str">
            <v>ERMANNO VALLI</v>
          </cell>
          <cell r="E7695" t="str">
            <v>ROZZANO</v>
          </cell>
        </row>
        <row r="7696">
          <cell r="B7696" t="str">
            <v>DENIS ZANABONI</v>
          </cell>
          <cell r="E7696" t="str">
            <v>ROZZANO</v>
          </cell>
        </row>
        <row r="7697">
          <cell r="B7697" t="str">
            <v>GIOVANNI CESARI</v>
          </cell>
          <cell r="E7697" t="str">
            <v>SAN COLOMBANO AL LAMBRO</v>
          </cell>
        </row>
        <row r="7698">
          <cell r="B7698" t="str">
            <v>GIUSEPPINA GAZZOLA</v>
          </cell>
          <cell r="E7698" t="str">
            <v>SAN COLOMBANO AL LAMBRO</v>
          </cell>
        </row>
        <row r="7699">
          <cell r="B7699" t="str">
            <v>SOFIA MARIA ANTONIETTI</v>
          </cell>
          <cell r="E7699" t="str">
            <v>SAN COLOMBANO AL LAMBRO</v>
          </cell>
        </row>
        <row r="7700">
          <cell r="B7700" t="str">
            <v>STEFANO CHIESA</v>
          </cell>
          <cell r="E7700" t="str">
            <v>SAN COLOMBANO AL LAMBRO</v>
          </cell>
        </row>
        <row r="7701">
          <cell r="B7701" t="str">
            <v>ALESSANDRO GRANATA</v>
          </cell>
          <cell r="E7701" t="str">
            <v>SAN COLOMBANO AL LAMBRO</v>
          </cell>
        </row>
        <row r="7702">
          <cell r="B7702" t="str">
            <v>FRANCESCO SQUERI</v>
          </cell>
          <cell r="E7702" t="str">
            <v>SAN DONATO MILANESE</v>
          </cell>
        </row>
        <row r="7703">
          <cell r="B7703" t="str">
            <v>CARLO BARONE</v>
          </cell>
          <cell r="E7703" t="str">
            <v>SAN DONATO MILANESE</v>
          </cell>
        </row>
        <row r="7704">
          <cell r="B7704" t="str">
            <v>VALENTINA MARZANI</v>
          </cell>
          <cell r="E7704" t="str">
            <v>SAN DONATO MILANESE</v>
          </cell>
        </row>
        <row r="7705">
          <cell r="B7705" t="str">
            <v>FRANCESCA MICHELI</v>
          </cell>
          <cell r="E7705" t="str">
            <v>SAN DONATO MILANESE</v>
          </cell>
        </row>
        <row r="7706">
          <cell r="B7706" t="str">
            <v>MASSIMILIANO MISTRETTA</v>
          </cell>
          <cell r="E7706" t="str">
            <v>SAN DONATO MILANESE</v>
          </cell>
        </row>
        <row r="7707">
          <cell r="B7707" t="str">
            <v>VALERIA RESTA</v>
          </cell>
          <cell r="E7707" t="str">
            <v>SAN DONATO MILANESE</v>
          </cell>
        </row>
        <row r="7708">
          <cell r="B7708" t="str">
            <v>ACHILLE TAVERNITI</v>
          </cell>
          <cell r="E7708" t="str">
            <v>SAN DONATO MILANESE</v>
          </cell>
        </row>
        <row r="7709">
          <cell r="B7709" t="str">
            <v>MASSIMO GIOVANNI ZUIN</v>
          </cell>
          <cell r="E7709" t="str">
            <v>SAN DONATO MILANESE</v>
          </cell>
        </row>
        <row r="7710">
          <cell r="B7710" t="str">
            <v>CLAUDIO RUGGERI</v>
          </cell>
          <cell r="E7710" t="str">
            <v>SAN GIORGIO SU LEGNANO</v>
          </cell>
        </row>
        <row r="7711">
          <cell r="B7711" t="str">
            <v>WALTER CECCHIN</v>
          </cell>
          <cell r="E7711" t="str">
            <v>SAN GIORGIO SU LEGNANO</v>
          </cell>
        </row>
        <row r="7712">
          <cell r="B7712" t="str">
            <v>GIAN LUCA FASSON</v>
          </cell>
          <cell r="E7712" t="str">
            <v>SAN GIORGIO SU LEGNANO</v>
          </cell>
        </row>
        <row r="7713">
          <cell r="B7713" t="str">
            <v>MONICA LAZZARONI</v>
          </cell>
          <cell r="E7713" t="str">
            <v>SAN GIORGIO SU LEGNANO</v>
          </cell>
        </row>
        <row r="7714">
          <cell r="B7714" t="str">
            <v>MARCO SEGALA</v>
          </cell>
          <cell r="E7714" t="str">
            <v>SAN GIULIANO MILANESE</v>
          </cell>
        </row>
        <row r="7715">
          <cell r="B7715" t="str">
            <v>MARIO ETTORE GRIONI</v>
          </cell>
          <cell r="E7715" t="str">
            <v>SAN GIULIANO MILANESE</v>
          </cell>
        </row>
        <row r="7716">
          <cell r="B7716" t="str">
            <v>DANIELE CASTELGRANDE</v>
          </cell>
          <cell r="E7716" t="str">
            <v>SAN GIULIANO MILANESE</v>
          </cell>
        </row>
        <row r="7717">
          <cell r="B7717" t="str">
            <v>ALFIO CATANIA</v>
          </cell>
          <cell r="E7717" t="str">
            <v>SAN GIULIANO MILANESE</v>
          </cell>
        </row>
        <row r="7718">
          <cell r="B7718" t="str">
            <v>ANDREA GARBELLINI</v>
          </cell>
          <cell r="E7718" t="str">
            <v>SAN GIULIANO MILANESE</v>
          </cell>
        </row>
        <row r="7719">
          <cell r="B7719" t="str">
            <v>NICOLE MARNINI</v>
          </cell>
          <cell r="E7719" t="str">
            <v>SAN GIULIANO MILANESE</v>
          </cell>
        </row>
        <row r="7720">
          <cell r="B7720" t="str">
            <v>JESSICA NOBILI</v>
          </cell>
          <cell r="E7720" t="str">
            <v>SAN GIULIANO MILANESE</v>
          </cell>
        </row>
        <row r="7721">
          <cell r="B7721" t="str">
            <v>MARIA GRAZIA RAVARA</v>
          </cell>
          <cell r="E7721" t="str">
            <v>SAN GIULIANO MILANESE</v>
          </cell>
        </row>
        <row r="7722">
          <cell r="B7722" t="str">
            <v>DARIO TUNESI</v>
          </cell>
          <cell r="E7722" t="str">
            <v>SANTO STEFANO TICINO</v>
          </cell>
        </row>
        <row r="7723">
          <cell r="B7723" t="str">
            <v>FABIO CUCCHETTI</v>
          </cell>
          <cell r="E7723" t="str">
            <v>SANTO STEFANO TICINO</v>
          </cell>
        </row>
        <row r="7724">
          <cell r="B7724" t="str">
            <v>ROBERTA NICOLE GANZELMI</v>
          </cell>
          <cell r="E7724" t="str">
            <v>SANTO STEFANO TICINO</v>
          </cell>
        </row>
        <row r="7725">
          <cell r="B7725" t="str">
            <v>CRISTINA OSCA</v>
          </cell>
          <cell r="E7725" t="str">
            <v>SANTO STEFANO TICINO</v>
          </cell>
        </row>
        <row r="7726">
          <cell r="B7726" t="str">
            <v>DANIELA MARIA ROSSI</v>
          </cell>
          <cell r="E7726" t="str">
            <v>SAN VITTORE OLONA</v>
          </cell>
        </row>
        <row r="7727">
          <cell r="B7727" t="str">
            <v>MARIA DOLORES NUZZO</v>
          </cell>
          <cell r="E7727" t="str">
            <v>SAN VITTORE OLONA</v>
          </cell>
        </row>
        <row r="7728">
          <cell r="B7728" t="str">
            <v>DANIELA COLOMBO</v>
          </cell>
          <cell r="E7728" t="str">
            <v>SAN VITTORE OLONA</v>
          </cell>
        </row>
        <row r="7729">
          <cell r="B7729" t="str">
            <v>MARCO MARIO ROTONDI</v>
          </cell>
          <cell r="E7729" t="str">
            <v>SAN VITTORE OLONA</v>
          </cell>
        </row>
        <row r="7730">
          <cell r="B7730" t="str">
            <v>ARIANNA TRONCONI</v>
          </cell>
          <cell r="E7730" t="str">
            <v>SAN ZENONE AL LAMBRO</v>
          </cell>
        </row>
        <row r="7731">
          <cell r="B7731" t="str">
            <v>VALTER MASSERONI</v>
          </cell>
          <cell r="E7731" t="str">
            <v>SAN ZENONE AL LAMBRO</v>
          </cell>
        </row>
        <row r="7732">
          <cell r="B7732" t="str">
            <v>MARIO ROTA</v>
          </cell>
          <cell r="E7732" t="str">
            <v>SAN ZENONE AL LAMBRO</v>
          </cell>
        </row>
        <row r="7733">
          <cell r="B7733" t="str">
            <v>PAOLA ROZZONI</v>
          </cell>
          <cell r="E7733" t="str">
            <v>SAN ZENONE AL LAMBRO</v>
          </cell>
        </row>
        <row r="7734">
          <cell r="B7734" t="str">
            <v>MARCO RE</v>
          </cell>
          <cell r="E7734" t="str">
            <v>SEDRIANO</v>
          </cell>
        </row>
        <row r="7735">
          <cell r="B7735" t="str">
            <v>MARIAELENA CAON</v>
          </cell>
          <cell r="E7735" t="str">
            <v>SEDRIANO</v>
          </cell>
        </row>
        <row r="7736">
          <cell r="B7736" t="str">
            <v>ANNA LISA CRIVELLARO</v>
          </cell>
          <cell r="E7736" t="str">
            <v>SEDRIANO</v>
          </cell>
        </row>
        <row r="7737">
          <cell r="B7737" t="str">
            <v>ANNAMARIA GAROFALO</v>
          </cell>
          <cell r="E7737" t="str">
            <v>SEDRIANO</v>
          </cell>
        </row>
        <row r="7738">
          <cell r="B7738" t="str">
            <v>GIUSEPPE FRANCESCO PISANO</v>
          </cell>
          <cell r="E7738" t="str">
            <v>SEDRIANO</v>
          </cell>
        </row>
        <row r="7739">
          <cell r="B7739" t="str">
            <v>ENRICO RIGO</v>
          </cell>
          <cell r="E7739" t="str">
            <v>SEDRIANO</v>
          </cell>
        </row>
        <row r="7740">
          <cell r="B7740" t="str">
            <v>PAOLO GIOVANNI MICHELI</v>
          </cell>
          <cell r="E7740" t="str">
            <v>SEGRATE</v>
          </cell>
        </row>
        <row r="7741">
          <cell r="B7741" t="str">
            <v>CHIO FRANCESCO DI</v>
          </cell>
          <cell r="E7741" t="str">
            <v>SEGRATE</v>
          </cell>
        </row>
        <row r="7742">
          <cell r="B7742" t="str">
            <v>LIVIA ILARIA ACHILLI</v>
          </cell>
          <cell r="E7742" t="str">
            <v>SEGRATE</v>
          </cell>
        </row>
        <row r="7743">
          <cell r="B7743" t="str">
            <v>GUIDO BELLATORRE</v>
          </cell>
          <cell r="E7743" t="str">
            <v>SEGRATE</v>
          </cell>
        </row>
        <row r="7744">
          <cell r="B7744" t="str">
            <v>BARBARA BIANCO</v>
          </cell>
          <cell r="E7744" t="str">
            <v>SEGRATE</v>
          </cell>
        </row>
        <row r="7745">
          <cell r="B7745" t="str">
            <v>ALESSANDRO PIGNATARO</v>
          </cell>
          <cell r="E7745" t="str">
            <v>SEGRATE</v>
          </cell>
        </row>
        <row r="7746">
          <cell r="B7746" t="str">
            <v>LUCA MATTEO STANCA</v>
          </cell>
          <cell r="E7746" t="str">
            <v>SEGRATE</v>
          </cell>
        </row>
        <row r="7747">
          <cell r="B7747" t="str">
            <v>GIULIA MARIA VEZZONI</v>
          </cell>
          <cell r="E7747" t="str">
            <v>SEGRATE</v>
          </cell>
        </row>
        <row r="7748">
          <cell r="B7748" t="str">
            <v>MAGDA BERETTA</v>
          </cell>
          <cell r="E7748" t="str">
            <v>SENAGO</v>
          </cell>
        </row>
        <row r="7749">
          <cell r="B7749" t="str">
            <v>SAVERIO CUCINOTTA</v>
          </cell>
          <cell r="E7749" t="str">
            <v>SENAGO</v>
          </cell>
        </row>
        <row r="7750">
          <cell r="B7750" t="str">
            <v>GIANLUCA BOGANI</v>
          </cell>
          <cell r="E7750" t="str">
            <v>SENAGO</v>
          </cell>
        </row>
        <row r="7751">
          <cell r="B7751" t="str">
            <v>FRANCESCO QUATTROCIOCCHI</v>
          </cell>
          <cell r="E7751" t="str">
            <v>SENAGO</v>
          </cell>
        </row>
        <row r="7752">
          <cell r="B7752" t="str">
            <v>MARCO ROSATI</v>
          </cell>
          <cell r="E7752" t="str">
            <v>SENAGO</v>
          </cell>
        </row>
        <row r="7753">
          <cell r="B7753" t="str">
            <v>TANIA SALAMONE</v>
          </cell>
          <cell r="E7753" t="str">
            <v>SENAGO</v>
          </cell>
        </row>
        <row r="7754">
          <cell r="B7754" t="str">
            <v>STEFANO ROBERTO DI</v>
          </cell>
          <cell r="E7754" t="str">
            <v>SESTO SAN GIOVANNI</v>
          </cell>
        </row>
        <row r="7755">
          <cell r="B7755" t="str">
            <v>ALESSANDRA AIOSA</v>
          </cell>
          <cell r="E7755" t="str">
            <v>SESTO SAN GIOVANNI</v>
          </cell>
        </row>
        <row r="7756">
          <cell r="B7756" t="str">
            <v>GIOVANNI FIORINO</v>
          </cell>
          <cell r="E7756" t="str">
            <v>SESTO SAN GIOVANNI</v>
          </cell>
        </row>
        <row r="7757">
          <cell r="B7757" t="str">
            <v>ANTONIO LAMIRANDA</v>
          </cell>
          <cell r="E7757" t="str">
            <v>SESTO SAN GIOVANNI</v>
          </cell>
        </row>
        <row r="7758">
          <cell r="B7758" t="str">
            <v>MARCO LANZONI</v>
          </cell>
          <cell r="E7758" t="str">
            <v>SESTO SAN GIOVANNI</v>
          </cell>
        </row>
        <row r="7759">
          <cell r="B7759" t="str">
            <v>LUCA NISCO</v>
          </cell>
          <cell r="E7759" t="str">
            <v>SESTO SAN GIOVANNI</v>
          </cell>
        </row>
        <row r="7760">
          <cell r="B7760" t="str">
            <v>LOREDANA PATERNA</v>
          </cell>
          <cell r="E7760" t="str">
            <v>SESTO SAN GIOVANNI</v>
          </cell>
        </row>
        <row r="7761">
          <cell r="B7761" t="str">
            <v>ROBERTA PIZZOCHERA</v>
          </cell>
          <cell r="E7761" t="str">
            <v>SESTO SAN GIOVANNI</v>
          </cell>
        </row>
        <row r="7762">
          <cell r="B7762" t="str">
            <v>ANDREA CARLO</v>
          </cell>
          <cell r="E7762" t="str">
            <v>SETTALA</v>
          </cell>
        </row>
        <row r="7763">
          <cell r="B7763" t="str">
            <v>CLAUDIO MAURIZIO FERRETTI</v>
          </cell>
          <cell r="E7763" t="str">
            <v>SETTALA</v>
          </cell>
        </row>
        <row r="7764">
          <cell r="B7764" t="str">
            <v>YURI BROCCOLI</v>
          </cell>
          <cell r="E7764" t="str">
            <v>SETTALA</v>
          </cell>
        </row>
        <row r="7765">
          <cell r="B7765" t="str">
            <v>TERESA VERDONE</v>
          </cell>
          <cell r="E7765" t="str">
            <v>SETTALA</v>
          </cell>
        </row>
        <row r="7766">
          <cell r="B7766" t="str">
            <v>PRETINA SARA SANTAGOSTINO</v>
          </cell>
          <cell r="E7766" t="str">
            <v>SETTIMO MILANESE</v>
          </cell>
        </row>
        <row r="7767">
          <cell r="B7767" t="str">
            <v>PATRIZIA FRANCESCA STRINGARO</v>
          </cell>
          <cell r="E7767" t="str">
            <v>SETTIMO MILANESE</v>
          </cell>
        </row>
        <row r="7768">
          <cell r="B7768" t="str">
            <v>RAFFAELLA FIORAVANTI</v>
          </cell>
          <cell r="E7768" t="str">
            <v>SETTIMO MILANESE</v>
          </cell>
        </row>
        <row r="7769">
          <cell r="B7769" t="str">
            <v>STEFANO PANZERI</v>
          </cell>
          <cell r="E7769" t="str">
            <v>SETTIMO MILANESE</v>
          </cell>
        </row>
        <row r="7770">
          <cell r="B7770" t="str">
            <v>MATTEO RAGAZZONI</v>
          </cell>
          <cell r="E7770" t="str">
            <v>SETTIMO MILANESE</v>
          </cell>
        </row>
        <row r="7771">
          <cell r="B7771" t="str">
            <v>ANNALISA SALOMONE</v>
          </cell>
          <cell r="E7771" t="str">
            <v>SETTIMO MILANESE</v>
          </cell>
        </row>
        <row r="7772">
          <cell r="B7772" t="str">
            <v>NILDE MORETTI</v>
          </cell>
          <cell r="E7772" t="str">
            <v>SOLARO</v>
          </cell>
        </row>
        <row r="7773">
          <cell r="B7773" t="str">
            <v>ALESSANDRO RANIERI</v>
          </cell>
          <cell r="E7773" t="str">
            <v>SOLARO</v>
          </cell>
        </row>
        <row r="7774">
          <cell r="B7774" t="str">
            <v>MONICA BERETTA</v>
          </cell>
          <cell r="E7774" t="str">
            <v>SOLARO</v>
          </cell>
        </row>
        <row r="7775">
          <cell r="B7775" t="str">
            <v>CHRISTIAN CARONNO</v>
          </cell>
          <cell r="E7775" t="str">
            <v>SOLARO</v>
          </cell>
        </row>
        <row r="7776">
          <cell r="B7776" t="str">
            <v>CHRISTIAN TALPO</v>
          </cell>
          <cell r="E7776" t="str">
            <v>SOLARO</v>
          </cell>
        </row>
        <row r="7777">
          <cell r="B7777" t="str">
            <v>DIEGO CATALDO</v>
          </cell>
          <cell r="E7777" t="str">
            <v>TREZZANO ROSA</v>
          </cell>
        </row>
        <row r="7778">
          <cell r="B7778" t="str">
            <v>DANIELE GRATTIERI</v>
          </cell>
          <cell r="E7778" t="str">
            <v>TREZZANO ROSA</v>
          </cell>
        </row>
        <row r="7779">
          <cell r="B7779" t="str">
            <v>ERNESTO CONFALONIERI</v>
          </cell>
          <cell r="E7779" t="str">
            <v>TREZZANO ROSA</v>
          </cell>
        </row>
        <row r="7780">
          <cell r="B7780" t="str">
            <v>LAURA CONTI</v>
          </cell>
          <cell r="E7780" t="str">
            <v>TREZZANO ROSA</v>
          </cell>
        </row>
        <row r="7781">
          <cell r="B7781" t="str">
            <v>RAFFAELLA SECCIA</v>
          </cell>
          <cell r="E7781" t="str">
            <v>TREZZANO ROSA</v>
          </cell>
        </row>
        <row r="7782">
          <cell r="B7782" t="str">
            <v>FABIO BOTTERO</v>
          </cell>
          <cell r="E7782" t="str">
            <v>TREZZANO SUL NAVIGLIO</v>
          </cell>
        </row>
        <row r="7783">
          <cell r="B7783" t="str">
            <v>DOMENICO ANTONIO SPENDIO</v>
          </cell>
          <cell r="E7783" t="str">
            <v>TREZZANO SUL NAVIGLIO</v>
          </cell>
        </row>
        <row r="7784">
          <cell r="B7784" t="str">
            <v>LEO DAMIANI</v>
          </cell>
          <cell r="E7784" t="str">
            <v>TREZZANO SUL NAVIGLIO</v>
          </cell>
        </row>
        <row r="7785">
          <cell r="B7785" t="str">
            <v>FILIPPI MARIA CRISTINA DE</v>
          </cell>
          <cell r="E7785" t="str">
            <v>TREZZANO SUL NAVIGLIO</v>
          </cell>
        </row>
        <row r="7786">
          <cell r="B7786" t="str">
            <v>GIULIA IORIO</v>
          </cell>
          <cell r="E7786" t="str">
            <v>TREZZANO SUL NAVIGLIO</v>
          </cell>
        </row>
        <row r="7787">
          <cell r="B7787" t="str">
            <v>BEATRICE VENTACOLI</v>
          </cell>
          <cell r="E7787" t="str">
            <v>TREZZANO SUL NAVIGLIO</v>
          </cell>
        </row>
        <row r="7788">
          <cell r="B7788" t="str">
            <v>SILVANA CARMEN CENTURELLI</v>
          </cell>
          <cell r="E7788" t="str">
            <v>TREZZO SULL'ADDA</v>
          </cell>
        </row>
        <row r="7789">
          <cell r="B7789" t="str">
            <v>TIZIANA OGGIONI</v>
          </cell>
          <cell r="E7789" t="str">
            <v>TREZZO SULL'ADDA</v>
          </cell>
        </row>
        <row r="7790">
          <cell r="B7790" t="str">
            <v>ROBERTO SALVATORE BARZAGHI</v>
          </cell>
          <cell r="E7790" t="str">
            <v>TREZZO SULL'ADDA</v>
          </cell>
        </row>
        <row r="7791">
          <cell r="B7791" t="str">
            <v>FRANCESCO FAVA</v>
          </cell>
          <cell r="E7791" t="str">
            <v>TREZZO SULL'ADDA</v>
          </cell>
        </row>
        <row r="7792">
          <cell r="B7792" t="str">
            <v>CRISTIAN MOIOLI</v>
          </cell>
          <cell r="E7792" t="str">
            <v>TREZZO SULL'ADDA</v>
          </cell>
        </row>
        <row r="7793">
          <cell r="B7793" t="str">
            <v>DANILO VILLA</v>
          </cell>
          <cell r="E7793" t="str">
            <v>TREZZO SULL'ADDA</v>
          </cell>
        </row>
        <row r="7794">
          <cell r="B7794" t="str">
            <v>ROBERTO GABRIELE</v>
          </cell>
          <cell r="E7794" t="str">
            <v>TRIBIANO</v>
          </cell>
        </row>
        <row r="7795">
          <cell r="B7795" t="str">
            <v>DAMIANO CALZATI</v>
          </cell>
          <cell r="E7795" t="str">
            <v>TRIBIANO</v>
          </cell>
        </row>
        <row r="7796">
          <cell r="B7796" t="str">
            <v>LUCIANO VIRGINIO ABRUSCATO</v>
          </cell>
          <cell r="E7796" t="str">
            <v>TRIBIANO</v>
          </cell>
        </row>
        <row r="7797">
          <cell r="B7797" t="str">
            <v>GRAZIANA MARIA MICCA</v>
          </cell>
          <cell r="E7797" t="str">
            <v>TRIBIANO</v>
          </cell>
        </row>
        <row r="7798">
          <cell r="B7798" t="str">
            <v>ALESSANDRA SCARAMUZZINO</v>
          </cell>
          <cell r="E7798" t="str">
            <v>TRIBIANO</v>
          </cell>
        </row>
        <row r="7799">
          <cell r="B7799" t="str">
            <v>GREGORIO FRANCO DE</v>
          </cell>
          <cell r="E7799" t="str">
            <v>TRUCCAZZANO</v>
          </cell>
        </row>
        <row r="7800">
          <cell r="B7800" t="str">
            <v>MELANIA MARGARITO</v>
          </cell>
          <cell r="E7800" t="str">
            <v>TRUCCAZZANO</v>
          </cell>
        </row>
        <row r="7801">
          <cell r="B7801" t="str">
            <v>ANGELO BONETTI</v>
          </cell>
          <cell r="E7801" t="str">
            <v>TRUCCAZZANO</v>
          </cell>
        </row>
        <row r="7802">
          <cell r="B7802" t="str">
            <v>PIERGIORGIO ANGELO ATTILIO BURATTI</v>
          </cell>
          <cell r="E7802" t="str">
            <v>TRUCCAZZANO</v>
          </cell>
        </row>
        <row r="7803">
          <cell r="B7803" t="str">
            <v>KARIN CATTANEO</v>
          </cell>
          <cell r="E7803" t="str">
            <v>TRUCCAZZANO</v>
          </cell>
        </row>
        <row r="7804">
          <cell r="B7804" t="str">
            <v>FABRIZIO ALLEVI</v>
          </cell>
          <cell r="E7804" t="str">
            <v>TURBIGO</v>
          </cell>
        </row>
        <row r="7805">
          <cell r="B7805" t="str">
            <v>MARZIA ARTUSI</v>
          </cell>
          <cell r="E7805" t="str">
            <v>TURBIGO</v>
          </cell>
        </row>
        <row r="7806">
          <cell r="B7806" t="str">
            <v>ANDREA AZZOLIN</v>
          </cell>
          <cell r="E7806" t="str">
            <v>TURBIGO</v>
          </cell>
        </row>
        <row r="7807">
          <cell r="B7807" t="str">
            <v>DAVIDE CAVAIANI</v>
          </cell>
          <cell r="E7807" t="str">
            <v>TURBIGO</v>
          </cell>
        </row>
        <row r="7808">
          <cell r="B7808" t="str">
            <v>MANILA LEONI</v>
          </cell>
          <cell r="E7808" t="str">
            <v>TURBIGO</v>
          </cell>
        </row>
        <row r="7809">
          <cell r="B7809" t="str">
            <v>ARCONTE GATTI</v>
          </cell>
          <cell r="E7809" t="str">
            <v>VANZAGHELLO</v>
          </cell>
        </row>
        <row r="7810">
          <cell r="B7810" t="str">
            <v>SIMONA GIUDICI</v>
          </cell>
          <cell r="E7810" t="str">
            <v>VANZAGHELLO</v>
          </cell>
        </row>
        <row r="7811">
          <cell r="B7811" t="str">
            <v>DORIS GIUGLIANO</v>
          </cell>
          <cell r="E7811" t="str">
            <v>VANZAGHELLO</v>
          </cell>
        </row>
        <row r="7812">
          <cell r="B7812" t="str">
            <v>FRANCESCO GRIGOLON</v>
          </cell>
          <cell r="E7812" t="str">
            <v>VANZAGHELLO</v>
          </cell>
        </row>
        <row r="7813">
          <cell r="B7813" t="str">
            <v>CLAUDIO ZARA</v>
          </cell>
          <cell r="E7813" t="str">
            <v>VANZAGHELLO</v>
          </cell>
        </row>
        <row r="7814">
          <cell r="B7814" t="str">
            <v>GUIDO SANGIOVANNI</v>
          </cell>
          <cell r="E7814" t="str">
            <v>VANZAGO</v>
          </cell>
        </row>
        <row r="7815">
          <cell r="B7815" t="str">
            <v>IVANO PRAVETTONI</v>
          </cell>
          <cell r="E7815" t="str">
            <v>VANZAGO</v>
          </cell>
        </row>
        <row r="7816">
          <cell r="B7816" t="str">
            <v>LAURA DONGHI</v>
          </cell>
          <cell r="E7816" t="str">
            <v>VANZAGO</v>
          </cell>
        </row>
        <row r="7817">
          <cell r="B7817" t="str">
            <v>LORENZO MUSANTE</v>
          </cell>
          <cell r="E7817" t="str">
            <v>VANZAGO</v>
          </cell>
        </row>
        <row r="7818">
          <cell r="B7818" t="str">
            <v>LAURA PALEARI</v>
          </cell>
          <cell r="E7818" t="str">
            <v>VANZAGO</v>
          </cell>
        </row>
        <row r="7819">
          <cell r="B7819" t="str">
            <v>LUIGI FUMAGALLI</v>
          </cell>
          <cell r="E7819" t="str">
            <v>VAPRIO D'ADDA</v>
          </cell>
        </row>
        <row r="7820">
          <cell r="B7820" t="str">
            <v>PAOLO MARGUTTI</v>
          </cell>
          <cell r="E7820" t="str">
            <v>VAPRIO D'ADDA</v>
          </cell>
        </row>
        <row r="7821">
          <cell r="B7821" t="str">
            <v>MARIA LUISA MARIANI</v>
          </cell>
          <cell r="E7821" t="str">
            <v>VAPRIO D'ADDA</v>
          </cell>
        </row>
        <row r="7822">
          <cell r="B7822" t="str">
            <v>ANNA VENTURINI</v>
          </cell>
          <cell r="E7822" t="str">
            <v>VAPRIO D'ADDA</v>
          </cell>
        </row>
        <row r="7823">
          <cell r="B7823" t="str">
            <v>ANTONIO VERNA</v>
          </cell>
          <cell r="E7823" t="str">
            <v>VAPRIO D'ADDA</v>
          </cell>
        </row>
        <row r="7824">
          <cell r="B7824" t="str">
            <v>ANDREA CIPULLO</v>
          </cell>
          <cell r="E7824" t="str">
            <v>VERMEZZO CON ZELO</v>
          </cell>
        </row>
        <row r="7825">
          <cell r="B7825" t="str">
            <v>ALESSANDRO FILADELFIA</v>
          </cell>
          <cell r="E7825" t="str">
            <v>VERMEZZO CON ZELO</v>
          </cell>
        </row>
        <row r="7826">
          <cell r="B7826" t="str">
            <v>MARIA GRAZIA BENEDETTO</v>
          </cell>
          <cell r="E7826" t="str">
            <v>VERMEZZO CON ZELO</v>
          </cell>
        </row>
        <row r="7827">
          <cell r="B7827" t="str">
            <v>PAOLO GIOVANNI GIUSSANI</v>
          </cell>
          <cell r="E7827" t="str">
            <v>VERMEZZO CON ZELO</v>
          </cell>
        </row>
        <row r="7828">
          <cell r="B7828" t="str">
            <v>CARMELA MANDUCA</v>
          </cell>
          <cell r="E7828" t="str">
            <v>VERNATE</v>
          </cell>
        </row>
        <row r="7829">
          <cell r="B7829" t="str">
            <v>ALESSANDRO MODOLO</v>
          </cell>
          <cell r="E7829" t="str">
            <v>VERNATE</v>
          </cell>
        </row>
        <row r="7830">
          <cell r="B7830" t="str">
            <v>MADDALENA LISSI</v>
          </cell>
          <cell r="E7830" t="str">
            <v>VERNATE</v>
          </cell>
        </row>
        <row r="7831">
          <cell r="B7831" t="str">
            <v>SANDRO MAZZOCCHI</v>
          </cell>
          <cell r="E7831" t="str">
            <v>VERNATE</v>
          </cell>
        </row>
        <row r="7832">
          <cell r="B7832" t="str">
            <v>MARIA ANGELA MOLTINI</v>
          </cell>
          <cell r="E7832" t="str">
            <v>VERNATE</v>
          </cell>
        </row>
        <row r="7833">
          <cell r="B7833" t="str">
            <v>PAOLO GOBBI</v>
          </cell>
          <cell r="E7833" t="str">
            <v>VIGNATE</v>
          </cell>
        </row>
        <row r="7834">
          <cell r="B7834" t="str">
            <v>FABRIZIO ABRAMO BRIOSCHI</v>
          </cell>
          <cell r="E7834" t="str">
            <v>VIGNATE</v>
          </cell>
        </row>
        <row r="7835">
          <cell r="B7835" t="str">
            <v>NICCOLO' ANELLI</v>
          </cell>
          <cell r="E7835" t="str">
            <v>VIGNATE</v>
          </cell>
        </row>
        <row r="7836">
          <cell r="B7836" t="str">
            <v>FEDERICA MENNI</v>
          </cell>
          <cell r="E7836" t="str">
            <v>VIGNATE</v>
          </cell>
        </row>
        <row r="7837">
          <cell r="B7837" t="str">
            <v>SILVIA SCHIANTARELLI</v>
          </cell>
          <cell r="E7837" t="str">
            <v>VIGNATE</v>
          </cell>
        </row>
        <row r="7838">
          <cell r="B7838" t="str">
            <v>ALESSANDRO BARLOCCO</v>
          </cell>
          <cell r="E7838" t="str">
            <v>VILLA CORTESE</v>
          </cell>
        </row>
        <row r="7839">
          <cell r="B7839" t="str">
            <v>LUIGI LAMERA</v>
          </cell>
          <cell r="E7839" t="str">
            <v>VILLA CORTESE</v>
          </cell>
        </row>
        <row r="7840">
          <cell r="B7840" t="str">
            <v>DARIO VENERONI</v>
          </cell>
          <cell r="E7840" t="str">
            <v>VIMODRONE</v>
          </cell>
        </row>
        <row r="7841">
          <cell r="B7841" t="str">
            <v>MARCO EGIDIO ALBERTINI</v>
          </cell>
          <cell r="E7841" t="str">
            <v>VIMODRONE</v>
          </cell>
        </row>
        <row r="7842">
          <cell r="B7842" t="str">
            <v>ROSA MARIA BENINATI</v>
          </cell>
          <cell r="E7842" t="str">
            <v>VIMODRONE</v>
          </cell>
        </row>
        <row r="7843">
          <cell r="B7843" t="str">
            <v>SILVANA BRONDONI</v>
          </cell>
          <cell r="E7843" t="str">
            <v>VIMODRONE</v>
          </cell>
        </row>
        <row r="7844">
          <cell r="B7844" t="str">
            <v>ANDREA CITTERIO</v>
          </cell>
          <cell r="E7844" t="str">
            <v>VIMODRONE</v>
          </cell>
        </row>
        <row r="7845">
          <cell r="B7845" t="str">
            <v>MATTIA PEDUZZI</v>
          </cell>
          <cell r="E7845" t="str">
            <v>VIMODRONE</v>
          </cell>
        </row>
        <row r="7846">
          <cell r="B7846" t="str">
            <v>LAURA BONFADINI</v>
          </cell>
          <cell r="E7846" t="str">
            <v>VITTUONE</v>
          </cell>
        </row>
        <row r="7847">
          <cell r="B7847" t="str">
            <v>MARIA IVANA MARCIONI</v>
          </cell>
          <cell r="E7847" t="str">
            <v>VITTUONE</v>
          </cell>
        </row>
        <row r="7848">
          <cell r="B7848" t="str">
            <v>ROBERTO CASSANI</v>
          </cell>
          <cell r="E7848" t="str">
            <v>VITTUONE</v>
          </cell>
        </row>
        <row r="7849">
          <cell r="B7849" t="str">
            <v>ANGELO POLES</v>
          </cell>
          <cell r="E7849" t="str">
            <v>VITTUONE</v>
          </cell>
        </row>
        <row r="7850">
          <cell r="B7850" t="str">
            <v>LUISA SALVATORI</v>
          </cell>
          <cell r="E7850" t="str">
            <v>VIZZOLO PREDABISSI</v>
          </cell>
        </row>
        <row r="7851">
          <cell r="B7851" t="str">
            <v>ERMANNO GUERRINI</v>
          </cell>
          <cell r="E7851" t="str">
            <v>VIZZOLO PREDABISSI</v>
          </cell>
        </row>
        <row r="7852">
          <cell r="B7852" t="str">
            <v>SILVANA SCATURRO</v>
          </cell>
          <cell r="E7852" t="str">
            <v>VIZZOLO PREDABISSI</v>
          </cell>
        </row>
        <row r="7853">
          <cell r="B7853" t="str">
            <v>PATRIZIA VASTA</v>
          </cell>
          <cell r="E7853" t="str">
            <v>VIZZOLO PREDABISSI</v>
          </cell>
        </row>
        <row r="7854">
          <cell r="B7854" t="str">
            <v>SONIA MARGHERITA BELLOLI</v>
          </cell>
          <cell r="E7854" t="str">
            <v>ZIBIDO SAN GIACOMO</v>
          </cell>
        </row>
        <row r="7855">
          <cell r="B7855" t="str">
            <v>ANITA TEMELLINI</v>
          </cell>
          <cell r="E7855" t="str">
            <v>ZIBIDO SAN GIACOMO</v>
          </cell>
        </row>
        <row r="7856">
          <cell r="B7856" t="str">
            <v>LUCA BONIZZI</v>
          </cell>
          <cell r="E7856" t="str">
            <v>ZIBIDO SAN GIACOMO</v>
          </cell>
        </row>
        <row r="7857">
          <cell r="B7857" t="str">
            <v>PIETRO CATALDI</v>
          </cell>
          <cell r="E7857" t="str">
            <v>ZIBIDO SAN GIACOMO</v>
          </cell>
        </row>
        <row r="7858">
          <cell r="B7858" t="str">
            <v>GIACOMO SERRA</v>
          </cell>
          <cell r="E7858" t="str">
            <v>ZIBIDO SAN GIACOMO</v>
          </cell>
        </row>
        <row r="7859">
          <cell r="B7859" t="str">
            <v>RICCARDO FERRARI</v>
          </cell>
          <cell r="E7859" t="str">
            <v>ALAGNA</v>
          </cell>
        </row>
        <row r="7860">
          <cell r="B7860" t="str">
            <v>GIANCARLO SACCHI</v>
          </cell>
          <cell r="E7860" t="str">
            <v>ALAGNA</v>
          </cell>
        </row>
        <row r="7861">
          <cell r="B7861" t="str">
            <v>STEFANO SEDINO</v>
          </cell>
          <cell r="E7861" t="str">
            <v>ALAGNA</v>
          </cell>
        </row>
        <row r="7862">
          <cell r="B7862" t="str">
            <v>FRANCESCO PREDA</v>
          </cell>
          <cell r="E7862" t="str">
            <v>ALBAREDO ARNABOLDI</v>
          </cell>
        </row>
        <row r="7863">
          <cell r="B7863" t="str">
            <v>LUIGINO BOTTIROLI</v>
          </cell>
          <cell r="E7863" t="str">
            <v>ALBAREDO ARNABOLDI</v>
          </cell>
        </row>
        <row r="7864">
          <cell r="B7864" t="str">
            <v>MAURO SOSI</v>
          </cell>
          <cell r="E7864" t="str">
            <v>ALBAREDO ARNABOLDI</v>
          </cell>
        </row>
        <row r="7865">
          <cell r="B7865" t="str">
            <v>ANDREA BAZZANO</v>
          </cell>
          <cell r="E7865" t="str">
            <v>ALBONESE</v>
          </cell>
        </row>
        <row r="7866">
          <cell r="B7866" t="str">
            <v>INNOCENZA CARMELA LEVA</v>
          </cell>
          <cell r="E7866" t="str">
            <v>ALBONESE</v>
          </cell>
        </row>
        <row r="7867">
          <cell r="B7867" t="str">
            <v>MARIA TERESA FRANCINI</v>
          </cell>
          <cell r="E7867" t="str">
            <v>ALBONESE</v>
          </cell>
        </row>
        <row r="7868">
          <cell r="B7868" t="str">
            <v>MARCO TOMBOLA</v>
          </cell>
          <cell r="E7868" t="str">
            <v>ALBUZZANO</v>
          </cell>
        </row>
        <row r="7869">
          <cell r="B7869" t="str">
            <v>LUCIANO LEPRI</v>
          </cell>
          <cell r="E7869" t="str">
            <v>ALBUZZANO</v>
          </cell>
        </row>
        <row r="7870">
          <cell r="B7870" t="str">
            <v>MASSIMO CESARI</v>
          </cell>
          <cell r="E7870" t="str">
            <v>ALBUZZANO</v>
          </cell>
        </row>
        <row r="7871">
          <cell r="B7871" t="str">
            <v>LORENZO GERMANI</v>
          </cell>
          <cell r="E7871" t="str">
            <v>ALBUZZANO</v>
          </cell>
        </row>
        <row r="7872">
          <cell r="B7872" t="str">
            <v>ANNA GRASSI</v>
          </cell>
          <cell r="E7872" t="str">
            <v>ALBUZZANO</v>
          </cell>
        </row>
        <row r="7873">
          <cell r="B7873" t="str">
            <v>ALESSANDRO BELFORTI</v>
          </cell>
          <cell r="E7873" t="str">
            <v>ARENA PO</v>
          </cell>
        </row>
        <row r="7874">
          <cell r="B7874" t="str">
            <v>DAVIDE COVINI</v>
          </cell>
          <cell r="E7874" t="str">
            <v>ARENA PO</v>
          </cell>
        </row>
        <row r="7875">
          <cell r="B7875" t="str">
            <v>CLAUDIO PIETRA</v>
          </cell>
          <cell r="E7875" t="str">
            <v>ARENA PO</v>
          </cell>
        </row>
        <row r="7876">
          <cell r="B7876" t="str">
            <v>GINETTA GRANATA</v>
          </cell>
          <cell r="E7876" t="str">
            <v>BADIA PAVESE</v>
          </cell>
        </row>
        <row r="7877">
          <cell r="B7877" t="str">
            <v>CRISTINA FRASSINETTI</v>
          </cell>
          <cell r="E7877" t="str">
            <v>BADIA PAVESE</v>
          </cell>
        </row>
        <row r="7878">
          <cell r="B7878" t="str">
            <v>FRANCESCO ZIGLIOLI</v>
          </cell>
          <cell r="E7878" t="str">
            <v>BADIA PAVESE</v>
          </cell>
        </row>
        <row r="7879">
          <cell r="B7879" t="str">
            <v>MATTIA FRANZA</v>
          </cell>
          <cell r="E7879" t="str">
            <v>BAGNARIA</v>
          </cell>
        </row>
        <row r="7880">
          <cell r="B7880" t="str">
            <v>DINO TAMBORNINI</v>
          </cell>
          <cell r="E7880" t="str">
            <v>BAGNARIA</v>
          </cell>
        </row>
        <row r="7881">
          <cell r="B7881" t="str">
            <v>CLAUDIO FASCIOLI</v>
          </cell>
          <cell r="E7881" t="str">
            <v>BAGNARIA</v>
          </cell>
        </row>
        <row r="7882">
          <cell r="B7882" t="str">
            <v>GIORGIO FALBO</v>
          </cell>
          <cell r="E7882" t="str">
            <v>BARBIANELLO</v>
          </cell>
        </row>
        <row r="7883">
          <cell r="B7883" t="str">
            <v>CLAUDIO CAZZOLA</v>
          </cell>
          <cell r="E7883" t="str">
            <v>BARBIANELLO</v>
          </cell>
        </row>
        <row r="7884">
          <cell r="B7884" t="str">
            <v>EMANUELA CURTI</v>
          </cell>
          <cell r="E7884" t="str">
            <v>BASCAPE'</v>
          </cell>
        </row>
        <row r="7885">
          <cell r="B7885" t="str">
            <v>ALESSANDRO OLDANI</v>
          </cell>
          <cell r="E7885" t="str">
            <v>BASCAPE'</v>
          </cell>
        </row>
        <row r="7886">
          <cell r="B7886" t="str">
            <v>ANGELO PRANDI</v>
          </cell>
          <cell r="E7886" t="str">
            <v>BASCAPE'</v>
          </cell>
        </row>
        <row r="7887">
          <cell r="B7887" t="str">
            <v>MARINA BERNINI</v>
          </cell>
          <cell r="E7887" t="str">
            <v>BASTIDA PANCARANA</v>
          </cell>
        </row>
        <row r="7888">
          <cell r="B7888" t="str">
            <v>MARTINA ALBINI</v>
          </cell>
          <cell r="E7888" t="str">
            <v>BASTIDA PANCARANA</v>
          </cell>
        </row>
        <row r="7889">
          <cell r="B7889" t="str">
            <v>FABIO MARCHETTI</v>
          </cell>
          <cell r="E7889" t="str">
            <v>BASTIDA PANCARANA</v>
          </cell>
        </row>
        <row r="7890">
          <cell r="B7890" t="str">
            <v>LUIGI SANTAGOSTINI</v>
          </cell>
          <cell r="E7890" t="str">
            <v>BATTUDA</v>
          </cell>
        </row>
        <row r="7891">
          <cell r="B7891" t="str">
            <v>AGOSTINO NAVA</v>
          </cell>
          <cell r="E7891" t="str">
            <v>BATTUDA</v>
          </cell>
        </row>
        <row r="7892">
          <cell r="B7892" t="str">
            <v>NICOLO' MANNI</v>
          </cell>
          <cell r="E7892" t="str">
            <v>BATTUDA</v>
          </cell>
        </row>
        <row r="7893">
          <cell r="B7893" t="str">
            <v>FABIO ZUCCA</v>
          </cell>
          <cell r="E7893" t="str">
            <v>BELGIOIOSO</v>
          </cell>
        </row>
        <row r="7894">
          <cell r="B7894" t="str">
            <v>CLAUDIO PIAZZA</v>
          </cell>
          <cell r="E7894" t="str">
            <v>BELGIOIOSO</v>
          </cell>
        </row>
        <row r="7895">
          <cell r="B7895" t="str">
            <v>PAOLA CRISTIANI</v>
          </cell>
          <cell r="E7895" t="str">
            <v>BELGIOIOSO</v>
          </cell>
        </row>
        <row r="7896">
          <cell r="B7896" t="str">
            <v>MARCO FARINA</v>
          </cell>
          <cell r="E7896" t="str">
            <v>BELGIOIOSO</v>
          </cell>
        </row>
        <row r="7897">
          <cell r="B7897" t="str">
            <v>STEFANIA PERNICE</v>
          </cell>
          <cell r="E7897" t="str">
            <v>BELGIOIOSO</v>
          </cell>
        </row>
        <row r="7898">
          <cell r="B7898" t="str">
            <v>LUIGI LEONE</v>
          </cell>
          <cell r="E7898" t="str">
            <v>BEREGUARDO</v>
          </cell>
        </row>
        <row r="7899">
          <cell r="B7899" t="str">
            <v>FELICE BONIZZONI</v>
          </cell>
          <cell r="E7899" t="str">
            <v>BEREGUARDO</v>
          </cell>
        </row>
        <row r="7900">
          <cell r="B7900" t="str">
            <v>FRANCESCO MARIA GATTI</v>
          </cell>
          <cell r="E7900" t="str">
            <v>BEREGUARDO</v>
          </cell>
        </row>
        <row r="7901">
          <cell r="B7901" t="str">
            <v>NICOLA LAMBERTI</v>
          </cell>
          <cell r="E7901" t="str">
            <v>BORGARELLO</v>
          </cell>
        </row>
        <row r="7902">
          <cell r="B7902" t="str">
            <v>LAURA BARONCHELLI</v>
          </cell>
          <cell r="E7902" t="str">
            <v>BORGARELLO</v>
          </cell>
        </row>
        <row r="7903">
          <cell r="B7903" t="str">
            <v>FRANCESCO BRIGANTI</v>
          </cell>
          <cell r="E7903" t="str">
            <v>BORGARELLO</v>
          </cell>
        </row>
        <row r="7904">
          <cell r="B7904" t="str">
            <v>PAOLO PRE'</v>
          </cell>
          <cell r="E7904" t="str">
            <v>BORGO PRIOLO</v>
          </cell>
        </row>
        <row r="7905">
          <cell r="B7905" t="str">
            <v>PATRIZIA GALLOTTI</v>
          </cell>
          <cell r="E7905" t="str">
            <v>BORGO PRIOLO</v>
          </cell>
        </row>
        <row r="7906">
          <cell r="B7906" t="str">
            <v>NICCOLO' CASARINI</v>
          </cell>
          <cell r="E7906" t="str">
            <v>BORGO PRIOLO</v>
          </cell>
        </row>
        <row r="7907">
          <cell r="B7907" t="str">
            <v>FABIO MOLINARI</v>
          </cell>
          <cell r="E7907" t="str">
            <v>BORGORATTO MORMOROLO</v>
          </cell>
        </row>
        <row r="7908">
          <cell r="B7908" t="str">
            <v>ALESSANDRO LODIGIANI</v>
          </cell>
          <cell r="E7908" t="str">
            <v>BORGORATTO MORMOROLO</v>
          </cell>
        </row>
        <row r="7909">
          <cell r="B7909" t="str">
            <v>RAFFAELLA REBOLLINI</v>
          </cell>
          <cell r="E7909" t="str">
            <v>BORGORATTO MORMOROLO</v>
          </cell>
        </row>
        <row r="7910">
          <cell r="B7910" t="str">
            <v>ANTONIO BALLOTTIN</v>
          </cell>
          <cell r="E7910" t="str">
            <v>BORGO SAN SIRO</v>
          </cell>
        </row>
        <row r="7911">
          <cell r="B7911" t="str">
            <v>SIMONETTA TARDITI</v>
          </cell>
          <cell r="E7911" t="str">
            <v>BORGO SAN SIRO</v>
          </cell>
        </row>
        <row r="7912">
          <cell r="B7912" t="str">
            <v>ROBERTA BONETTI</v>
          </cell>
          <cell r="E7912" t="str">
            <v>BORNASCO</v>
          </cell>
        </row>
        <row r="7913">
          <cell r="B7913" t="str">
            <v>GIULIANO NOVANTINI</v>
          </cell>
          <cell r="E7913" t="str">
            <v>BORNASCO</v>
          </cell>
        </row>
        <row r="7914">
          <cell r="B7914" t="str">
            <v>MARIO CALVI</v>
          </cell>
          <cell r="E7914" t="str">
            <v>BORNASCO</v>
          </cell>
        </row>
        <row r="7915">
          <cell r="B7915" t="str">
            <v>FLAVIO VERCESI</v>
          </cell>
          <cell r="E7915" t="str">
            <v>BOSNASCO</v>
          </cell>
        </row>
        <row r="7916">
          <cell r="B7916" t="str">
            <v>ROBERTO MARSILI</v>
          </cell>
          <cell r="E7916" t="str">
            <v>BOSNASCO</v>
          </cell>
        </row>
        <row r="7917">
          <cell r="B7917" t="str">
            <v>GIUSEPPE BASSANO</v>
          </cell>
          <cell r="E7917" t="str">
            <v>BOSNASCO</v>
          </cell>
        </row>
        <row r="7918">
          <cell r="B7918" t="str">
            <v>PIERGIACOMO GIULIANO GUALDANA</v>
          </cell>
          <cell r="E7918" t="str">
            <v>BRALLO DI PREGOLA</v>
          </cell>
        </row>
        <row r="7919">
          <cell r="B7919" t="str">
            <v>GIOVANNI GARBARINI</v>
          </cell>
          <cell r="E7919" t="str">
            <v>BRALLO DI PREGOLA</v>
          </cell>
        </row>
        <row r="7920">
          <cell r="B7920" t="str">
            <v>GLORIA TAGLIANI</v>
          </cell>
          <cell r="E7920" t="str">
            <v>BRALLO DI PREGOLA</v>
          </cell>
        </row>
        <row r="7921">
          <cell r="B7921" t="str">
            <v>CESARINA GUAZZORA</v>
          </cell>
          <cell r="E7921" t="str">
            <v>BREME</v>
          </cell>
        </row>
        <row r="7922">
          <cell r="B7922" t="str">
            <v>SPAGNOLO CARLO GIUSEPPE BOCCA</v>
          </cell>
          <cell r="E7922" t="str">
            <v>BREME</v>
          </cell>
        </row>
        <row r="7923">
          <cell r="B7923" t="str">
            <v>FRANCESCA RE</v>
          </cell>
          <cell r="E7923" t="str">
            <v>BREME</v>
          </cell>
        </row>
        <row r="7924">
          <cell r="B7924" t="str">
            <v>GIORGIO FASANI</v>
          </cell>
          <cell r="E7924" t="str">
            <v>BRESSANA BOTTARONE</v>
          </cell>
        </row>
        <row r="7925">
          <cell r="B7925" t="str">
            <v>VALENTINO MILANESI</v>
          </cell>
          <cell r="E7925" t="str">
            <v>BRESSANA BOTTARONE</v>
          </cell>
        </row>
        <row r="7926">
          <cell r="B7926" t="str">
            <v>GIANFRANCO URSINO</v>
          </cell>
          <cell r="E7926" t="str">
            <v>BRESSANA BOTTARONE</v>
          </cell>
        </row>
        <row r="7927">
          <cell r="B7927" t="str">
            <v>ALESSIA ZAIA</v>
          </cell>
          <cell r="E7927" t="str">
            <v>BRESSANA BOTTARONE</v>
          </cell>
        </row>
        <row r="7928">
          <cell r="B7928" t="str">
            <v>ANTONIO RIVIEZZI</v>
          </cell>
          <cell r="E7928" t="str">
            <v>BRONI</v>
          </cell>
        </row>
        <row r="7929">
          <cell r="B7929" t="str">
            <v>BERNARDI NICOLA DE</v>
          </cell>
          <cell r="E7929" t="str">
            <v>BRONI</v>
          </cell>
        </row>
        <row r="7930">
          <cell r="B7930" t="str">
            <v>MARIAROSA ESTINI</v>
          </cell>
          <cell r="E7930" t="str">
            <v>BRONI</v>
          </cell>
        </row>
        <row r="7931">
          <cell r="B7931" t="str">
            <v>CHRISTIAN TRONI</v>
          </cell>
          <cell r="E7931" t="str">
            <v>BRONI</v>
          </cell>
        </row>
        <row r="7932">
          <cell r="B7932" t="str">
            <v>CRISTINA VARESI</v>
          </cell>
          <cell r="E7932" t="str">
            <v>BRONI</v>
          </cell>
        </row>
        <row r="7933">
          <cell r="B7933" t="str">
            <v>MARCO CASARINI</v>
          </cell>
          <cell r="E7933" t="str">
            <v>CALVIGNANO</v>
          </cell>
        </row>
        <row r="7934">
          <cell r="B7934" t="str">
            <v>ANDREA DORIA</v>
          </cell>
          <cell r="E7934" t="str">
            <v>CALVIGNANO</v>
          </cell>
        </row>
        <row r="7935">
          <cell r="B7935" t="str">
            <v>MAURIZIO SAVIOTTI</v>
          </cell>
          <cell r="E7935" t="str">
            <v>CALVIGNANO</v>
          </cell>
        </row>
        <row r="7936">
          <cell r="B7936" t="str">
            <v>OLGA VOLPIN</v>
          </cell>
          <cell r="E7936" t="str">
            <v>CAMPOSPINOSO</v>
          </cell>
        </row>
        <row r="7937">
          <cell r="B7937" t="str">
            <v>SANTO OCCHIUZZI</v>
          </cell>
          <cell r="E7937" t="str">
            <v>CAMPOSPINOSO</v>
          </cell>
        </row>
        <row r="7938">
          <cell r="B7938" t="str">
            <v>STEFANO TONETTI</v>
          </cell>
          <cell r="E7938" t="str">
            <v>CANDIA LOMELLINA</v>
          </cell>
        </row>
        <row r="7939">
          <cell r="B7939" t="str">
            <v>OTTAVIANA AMELOTTI</v>
          </cell>
          <cell r="E7939" t="str">
            <v>CANDIA LOMELLINA</v>
          </cell>
        </row>
        <row r="7940">
          <cell r="B7940" t="str">
            <v>DAVIDE BRUNELLI</v>
          </cell>
          <cell r="E7940" t="str">
            <v>CANDIA LOMELLINA</v>
          </cell>
        </row>
        <row r="7941">
          <cell r="B7941" t="str">
            <v>FRANCESCA PANIZZARI</v>
          </cell>
          <cell r="E7941" t="str">
            <v>CANNETO PAVESE</v>
          </cell>
        </row>
        <row r="7942">
          <cell r="B7942" t="str">
            <v>ALBERTO VERCESI</v>
          </cell>
          <cell r="E7942" t="str">
            <v>CANNETO PAVESE</v>
          </cell>
        </row>
        <row r="7943">
          <cell r="B7943" t="str">
            <v>MAURO COMPAGNONI</v>
          </cell>
          <cell r="E7943" t="str">
            <v>CANNETO PAVESE</v>
          </cell>
        </row>
        <row r="7944">
          <cell r="B7944" t="str">
            <v>STEFANO UBEZIO</v>
          </cell>
          <cell r="E7944" t="str">
            <v>CARBONARA AL TICINO</v>
          </cell>
        </row>
        <row r="7945">
          <cell r="B7945" t="str">
            <v>PIERANTONIO MARCHESE</v>
          </cell>
          <cell r="E7945" t="str">
            <v>CARBONARA AL TICINO</v>
          </cell>
        </row>
        <row r="7946">
          <cell r="B7946" t="str">
            <v>RENZO ZANETTI</v>
          </cell>
          <cell r="E7946" t="str">
            <v>CARBONARA AL TICINO</v>
          </cell>
        </row>
        <row r="7947">
          <cell r="B7947" t="str">
            <v>STEFANO LUCATO</v>
          </cell>
          <cell r="E7947" t="str">
            <v>CASANOVA LONATI</v>
          </cell>
        </row>
        <row r="7948">
          <cell r="B7948" t="str">
            <v>UMBERTO BERETTA</v>
          </cell>
          <cell r="E7948" t="str">
            <v>CASANOVA LONATI</v>
          </cell>
        </row>
        <row r="7949">
          <cell r="B7949" t="str">
            <v>MARTINA RICCI</v>
          </cell>
          <cell r="E7949" t="str">
            <v>CASANOVA LONATI</v>
          </cell>
        </row>
        <row r="7950">
          <cell r="B7950" t="str">
            <v>ALBERTO ARPESELLA</v>
          </cell>
          <cell r="E7950" t="str">
            <v>CASATISMA</v>
          </cell>
        </row>
        <row r="7951">
          <cell r="B7951" t="str">
            <v>GIANCARLO MONTAGNA</v>
          </cell>
          <cell r="E7951" t="str">
            <v>CASATISMA</v>
          </cell>
        </row>
        <row r="7952">
          <cell r="B7952" t="str">
            <v>GABRIELE SFORZINI</v>
          </cell>
          <cell r="E7952" t="str">
            <v>CASATISMA</v>
          </cell>
        </row>
        <row r="7953">
          <cell r="B7953" t="str">
            <v>LEONARDO TARTARA</v>
          </cell>
          <cell r="E7953" t="str">
            <v>CASEI GEROLA</v>
          </cell>
        </row>
        <row r="7954">
          <cell r="B7954" t="str">
            <v>ROSANNA FERRARI</v>
          </cell>
          <cell r="E7954" t="str">
            <v>CASEI GEROLA</v>
          </cell>
        </row>
        <row r="7955">
          <cell r="B7955" t="str">
            <v>FABIO FANTIN</v>
          </cell>
          <cell r="E7955" t="str">
            <v>CASEI GEROLA</v>
          </cell>
        </row>
        <row r="7956">
          <cell r="B7956" t="str">
            <v>ENRICO VAI</v>
          </cell>
          <cell r="E7956" t="str">
            <v>CASORATE PRIMO</v>
          </cell>
        </row>
        <row r="7957">
          <cell r="B7957" t="str">
            <v>LORENZO GAMBARANA</v>
          </cell>
          <cell r="E7957" t="str">
            <v>CASORATE PRIMO</v>
          </cell>
        </row>
        <row r="7958">
          <cell r="B7958" t="str">
            <v>GIOVANNI TORESANI</v>
          </cell>
          <cell r="E7958" t="str">
            <v>CASORATE PRIMO</v>
          </cell>
        </row>
        <row r="7959">
          <cell r="B7959" t="str">
            <v>LORENZA VISIGALLI</v>
          </cell>
          <cell r="E7959" t="str">
            <v>CASORATE PRIMO</v>
          </cell>
        </row>
        <row r="7960">
          <cell r="B7960" t="str">
            <v>ROMINA VONA</v>
          </cell>
          <cell r="E7960" t="str">
            <v>CASORATE PRIMO</v>
          </cell>
        </row>
        <row r="7961">
          <cell r="B7961" t="str">
            <v>LUIGI PAROLO</v>
          </cell>
          <cell r="E7961" t="str">
            <v>CASSOLNOVO</v>
          </cell>
        </row>
        <row r="7962">
          <cell r="B7962" t="str">
            <v>PAOLO BAZZIGALUPPI</v>
          </cell>
          <cell r="E7962" t="str">
            <v>CASSOLNOVO</v>
          </cell>
        </row>
        <row r="7963">
          <cell r="B7963" t="str">
            <v>SANDRA FERRO</v>
          </cell>
          <cell r="E7963" t="str">
            <v>CASSOLNOVO</v>
          </cell>
        </row>
        <row r="7964">
          <cell r="B7964" t="str">
            <v>CLAUDIA RAMELLA</v>
          </cell>
          <cell r="E7964" t="str">
            <v>CASSOLNOVO</v>
          </cell>
        </row>
        <row r="7965">
          <cell r="B7965" t="str">
            <v>ALESSANDRO RAMPONI</v>
          </cell>
          <cell r="E7965" t="str">
            <v>CASSOLNOVO</v>
          </cell>
        </row>
        <row r="7966">
          <cell r="B7966" t="str">
            <v>MARIA PIA BARDONESCHI</v>
          </cell>
          <cell r="E7966" t="str">
            <v>CASTANA</v>
          </cell>
        </row>
        <row r="7967">
          <cell r="B7967" t="str">
            <v>MASSIMO GHEZZI</v>
          </cell>
          <cell r="E7967" t="str">
            <v>CASTANA</v>
          </cell>
        </row>
        <row r="7968">
          <cell r="B7968" t="str">
            <v>DAVIDE PETRIN</v>
          </cell>
          <cell r="E7968" t="str">
            <v>CASTANA</v>
          </cell>
        </row>
        <row r="7969">
          <cell r="B7969" t="str">
            <v>LORENZO MARIA VIGO</v>
          </cell>
          <cell r="E7969" t="str">
            <v>CASTEGGIO</v>
          </cell>
        </row>
        <row r="7970">
          <cell r="B7970" t="str">
            <v>ANNA RAFFINETTI</v>
          </cell>
          <cell r="E7970" t="str">
            <v>CASTEGGIO</v>
          </cell>
        </row>
        <row r="7971">
          <cell r="B7971" t="str">
            <v>MILENA GUERCI</v>
          </cell>
          <cell r="E7971" t="str">
            <v>CASTEGGIO</v>
          </cell>
        </row>
        <row r="7972">
          <cell r="B7972" t="str">
            <v>ANDREA MUSSI</v>
          </cell>
          <cell r="E7972" t="str">
            <v>CASTEGGIO</v>
          </cell>
        </row>
        <row r="7973">
          <cell r="B7973" t="str">
            <v>ANDREA TAGLIANI</v>
          </cell>
          <cell r="E7973" t="str">
            <v>CASTEGGIO</v>
          </cell>
        </row>
        <row r="7974">
          <cell r="B7974" t="str">
            <v>VERSO ANTONINO LO</v>
          </cell>
          <cell r="E7974" t="str">
            <v>CASTELLETTO DI BRANDUZZO</v>
          </cell>
        </row>
        <row r="7975">
          <cell r="B7975" t="str">
            <v>PAOLO BIONDI</v>
          </cell>
          <cell r="E7975" t="str">
            <v>CASTELLETTO DI BRANDUZZO</v>
          </cell>
        </row>
        <row r="7976">
          <cell r="B7976" t="str">
            <v>LUCA MARIONCINI</v>
          </cell>
          <cell r="E7976" t="str">
            <v>CASTELLETTO DI BRANDUZZO</v>
          </cell>
        </row>
        <row r="7977">
          <cell r="B7977" t="str">
            <v>WILLIAM GRIVEL</v>
          </cell>
          <cell r="E7977" t="str">
            <v>CASTELLO D'AGOGNA</v>
          </cell>
        </row>
        <row r="7978">
          <cell r="B7978" t="str">
            <v>MORENA BARICHELLO</v>
          </cell>
          <cell r="E7978" t="str">
            <v>CASTELLO D'AGOGNA</v>
          </cell>
        </row>
        <row r="7979">
          <cell r="B7979" t="str">
            <v>PIETRO GIORGIO MOSCARDINI</v>
          </cell>
          <cell r="E7979" t="str">
            <v>CASTELLO D'AGOGNA</v>
          </cell>
        </row>
        <row r="7980">
          <cell r="B7980" t="str">
            <v>GABRIELE BONASSI</v>
          </cell>
          <cell r="E7980" t="str">
            <v>CASTELNOVETTO</v>
          </cell>
        </row>
        <row r="7981">
          <cell r="B7981" t="str">
            <v>GIOVANNI COMELLO</v>
          </cell>
          <cell r="E7981" t="str">
            <v>CASTELNOVETTO</v>
          </cell>
        </row>
        <row r="7982">
          <cell r="B7982" t="str">
            <v>MARILUCI MAGGI</v>
          </cell>
          <cell r="E7982" t="str">
            <v>CASTELNOVETTO</v>
          </cell>
        </row>
        <row r="7983">
          <cell r="B7983" t="str">
            <v>MICHELE PINI</v>
          </cell>
          <cell r="E7983" t="str">
            <v>CAVA MANARA</v>
          </cell>
        </row>
        <row r="7984">
          <cell r="B7984" t="str">
            <v>SILVIA MONTAGNA</v>
          </cell>
          <cell r="E7984" t="str">
            <v>CAVA MANARA</v>
          </cell>
        </row>
        <row r="7985">
          <cell r="B7985" t="str">
            <v>PIERANGELA CEI</v>
          </cell>
          <cell r="E7985" t="str">
            <v>CAVA MANARA</v>
          </cell>
        </row>
        <row r="7986">
          <cell r="B7986" t="str">
            <v>LUCA DRISALDI</v>
          </cell>
          <cell r="E7986" t="str">
            <v>CAVA MANARA</v>
          </cell>
        </row>
        <row r="7987">
          <cell r="B7987" t="str">
            <v>MAURO MEZZADRA</v>
          </cell>
          <cell r="E7987" t="str">
            <v>CAVA MANARA</v>
          </cell>
        </row>
        <row r="7988">
          <cell r="B7988" t="str">
            <v>ANDREA MILANESI</v>
          </cell>
          <cell r="E7988" t="str">
            <v>CECIMA</v>
          </cell>
        </row>
        <row r="7989">
          <cell r="B7989" t="str">
            <v>CRISTIANO BIANCHI</v>
          </cell>
          <cell r="E7989" t="str">
            <v>CECIMA</v>
          </cell>
        </row>
        <row r="7990">
          <cell r="B7990" t="str">
            <v>MARIO BERTELEGNI</v>
          </cell>
          <cell r="E7990" t="str">
            <v>CECIMA</v>
          </cell>
        </row>
        <row r="7991">
          <cell r="B7991" t="str">
            <v>ALESSANDRO GRIECO</v>
          </cell>
          <cell r="E7991" t="str">
            <v>CERANOVA</v>
          </cell>
        </row>
        <row r="7992">
          <cell r="B7992" t="str">
            <v>LUCIANO GIOVANNI ANTONIO PIERO FANCELLO</v>
          </cell>
          <cell r="E7992" t="str">
            <v>CERANOVA</v>
          </cell>
        </row>
        <row r="7993">
          <cell r="B7993" t="str">
            <v>FRANCESCA BIANCHI</v>
          </cell>
          <cell r="E7993" t="str">
            <v>CERANOVA</v>
          </cell>
        </row>
        <row r="7994">
          <cell r="B7994" t="str">
            <v>GIOVANNI CATTANEO</v>
          </cell>
          <cell r="E7994" t="str">
            <v>CERETTO LOMELLINA</v>
          </cell>
        </row>
        <row r="7995">
          <cell r="B7995" t="str">
            <v>UMBERTO CAMERONE</v>
          </cell>
          <cell r="E7995" t="str">
            <v>CERETTO LOMELLINA</v>
          </cell>
        </row>
        <row r="7996">
          <cell r="B7996" t="str">
            <v>ROBERTO PORATI</v>
          </cell>
          <cell r="E7996" t="str">
            <v>CERETTO LOMELLINA</v>
          </cell>
        </row>
        <row r="7997">
          <cell r="B7997" t="str">
            <v>MARCO BAGNOLI</v>
          </cell>
          <cell r="E7997" t="str">
            <v>CERGNAGO</v>
          </cell>
        </row>
        <row r="7998">
          <cell r="B7998" t="str">
            <v>MARIO ACHILLE VAI</v>
          </cell>
          <cell r="E7998" t="str">
            <v>CERGNAGO</v>
          </cell>
        </row>
        <row r="7999">
          <cell r="B7999" t="str">
            <v>NICOLO' ZERBINATI</v>
          </cell>
          <cell r="E7999" t="str">
            <v>CERGNAGO</v>
          </cell>
        </row>
        <row r="8000">
          <cell r="B8000" t="str">
            <v>MARCELLO EMANUELE INFURNA</v>
          </cell>
          <cell r="E8000" t="str">
            <v>CERTOSA DI PAVIA</v>
          </cell>
        </row>
        <row r="8001">
          <cell r="B8001" t="str">
            <v>ANDREA ANGELO GOI</v>
          </cell>
          <cell r="E8001" t="str">
            <v>CERTOSA DI PAVIA</v>
          </cell>
        </row>
        <row r="8002">
          <cell r="B8002" t="str">
            <v>ALICE ARDIZZI</v>
          </cell>
          <cell r="E8002" t="str">
            <v>CERTOSA DI PAVIA</v>
          </cell>
        </row>
        <row r="8003">
          <cell r="B8003" t="str">
            <v>MONIA MERLI</v>
          </cell>
          <cell r="E8003" t="str">
            <v>CERTOSA DI PAVIA</v>
          </cell>
        </row>
        <row r="8004">
          <cell r="B8004" t="str">
            <v>DANIELE TARAMASCHI</v>
          </cell>
          <cell r="E8004" t="str">
            <v>CERVESINA</v>
          </cell>
        </row>
        <row r="8005">
          <cell r="B8005" t="str">
            <v>IGINO DONDI</v>
          </cell>
          <cell r="E8005" t="str">
            <v>CERVESINA</v>
          </cell>
        </row>
        <row r="8006">
          <cell r="B8006" t="str">
            <v>DANIELA SARTORI</v>
          </cell>
          <cell r="E8006" t="str">
            <v>CERVESINA</v>
          </cell>
        </row>
        <row r="8007">
          <cell r="B8007" t="str">
            <v>CLAUDIO BOVERA</v>
          </cell>
          <cell r="E8007" t="str">
            <v>CHIGNOLO PO</v>
          </cell>
        </row>
        <row r="8008">
          <cell r="B8008" t="str">
            <v>GIACOMO BACCALINI</v>
          </cell>
          <cell r="E8008" t="str">
            <v>CHIGNOLO PO</v>
          </cell>
        </row>
        <row r="8009">
          <cell r="B8009" t="str">
            <v>CRISTINA GALLOTTA</v>
          </cell>
          <cell r="E8009" t="str">
            <v>CHIGNOLO PO</v>
          </cell>
        </row>
        <row r="8010">
          <cell r="B8010" t="str">
            <v>ELENA NECCHI</v>
          </cell>
          <cell r="E8010" t="str">
            <v>CHIGNOLO PO</v>
          </cell>
        </row>
        <row r="8011">
          <cell r="B8011" t="str">
            <v>MAURIZIO ZARDONI</v>
          </cell>
          <cell r="E8011" t="str">
            <v>CHIGNOLO PO</v>
          </cell>
        </row>
        <row r="8012">
          <cell r="B8012" t="str">
            <v>GIANLUCA ORIOLI</v>
          </cell>
          <cell r="E8012" t="str">
            <v>CIGOGNOLA</v>
          </cell>
        </row>
        <row r="8013">
          <cell r="B8013" t="str">
            <v>CRISTIANO MAGGI</v>
          </cell>
          <cell r="E8013" t="str">
            <v>CIGOGNOLA</v>
          </cell>
        </row>
        <row r="8014">
          <cell r="B8014" t="str">
            <v>GIOVANNA FALZONE</v>
          </cell>
          <cell r="E8014" t="str">
            <v>CILAVEGNA</v>
          </cell>
        </row>
        <row r="8015">
          <cell r="B8015" t="str">
            <v>GIUSEPPE FEDERICO COLLI</v>
          </cell>
          <cell r="E8015" t="str">
            <v>CILAVEGNA</v>
          </cell>
        </row>
        <row r="8016">
          <cell r="B8016" t="str">
            <v>VALERIO BATTAGIN</v>
          </cell>
          <cell r="E8016" t="str">
            <v>CILAVEGNA</v>
          </cell>
        </row>
        <row r="8017">
          <cell r="B8017" t="str">
            <v>CINZIA CANAZZA</v>
          </cell>
          <cell r="E8017" t="str">
            <v>CILAVEGNA</v>
          </cell>
        </row>
        <row r="8018">
          <cell r="B8018" t="str">
            <v>PIERGIOVANNA PEZZANA</v>
          </cell>
          <cell r="E8018" t="str">
            <v>CILAVEGNA</v>
          </cell>
        </row>
        <row r="8019">
          <cell r="B8019" t="str">
            <v>MARCO PIETRO DAPIAGGI</v>
          </cell>
          <cell r="E8019" t="str">
            <v>CODEVILLA</v>
          </cell>
        </row>
        <row r="8020">
          <cell r="B8020" t="str">
            <v>SERGIO LODIGIANI</v>
          </cell>
          <cell r="E8020" t="str">
            <v>COLLI VERDI</v>
          </cell>
        </row>
        <row r="8021">
          <cell r="B8021" t="str">
            <v>DANILO RAFFAELLO MARINI</v>
          </cell>
          <cell r="E8021" t="str">
            <v>COLLI VERDI</v>
          </cell>
        </row>
        <row r="8022">
          <cell r="B8022" t="str">
            <v>GIAMPIETRO TAGLIABUE</v>
          </cell>
          <cell r="E8022" t="str">
            <v>COLLI VERDI</v>
          </cell>
        </row>
        <row r="8023">
          <cell r="B8023" t="str">
            <v>TORRE FRANCESCO DELLA</v>
          </cell>
          <cell r="E8023" t="str">
            <v>CONFIENZA</v>
          </cell>
        </row>
        <row r="8024">
          <cell r="B8024" t="str">
            <v>ANGELA GIOVANNA NATALE</v>
          </cell>
          <cell r="E8024" t="str">
            <v>CONFIENZA</v>
          </cell>
        </row>
        <row r="8025">
          <cell r="B8025" t="str">
            <v>FRAGONARA MICHELE ZANOTTI</v>
          </cell>
          <cell r="E8025" t="str">
            <v>CONFIENZA</v>
          </cell>
        </row>
        <row r="8026">
          <cell r="B8026" t="str">
            <v>ANDREA ITRALONI</v>
          </cell>
          <cell r="E8026" t="str">
            <v>COPIANO</v>
          </cell>
        </row>
        <row r="8027">
          <cell r="B8027" t="str">
            <v>ANDREA NEGRI</v>
          </cell>
          <cell r="E8027" t="str">
            <v>COPIANO</v>
          </cell>
        </row>
        <row r="8028">
          <cell r="B8028" t="str">
            <v>SARA GUU'</v>
          </cell>
          <cell r="E8028" t="str">
            <v>COPIANO</v>
          </cell>
        </row>
        <row r="8029">
          <cell r="B8029" t="str">
            <v>VITTORIO BALDUZZI</v>
          </cell>
          <cell r="E8029" t="str">
            <v>CORANA</v>
          </cell>
        </row>
        <row r="8030">
          <cell r="B8030" t="str">
            <v>GIANNI FORCAIA</v>
          </cell>
          <cell r="E8030" t="str">
            <v>CORANA</v>
          </cell>
        </row>
        <row r="8031">
          <cell r="B8031" t="str">
            <v>PIETRO SOZZE'</v>
          </cell>
          <cell r="E8031" t="str">
            <v>CORANA</v>
          </cell>
        </row>
        <row r="8032">
          <cell r="B8032" t="str">
            <v>GIUSEPPE MASSO</v>
          </cell>
          <cell r="E8032" t="str">
            <v>CORNALE E BASTIDA</v>
          </cell>
        </row>
        <row r="8033">
          <cell r="B8033" t="str">
            <v>FABRIZIO ANGELERI</v>
          </cell>
          <cell r="E8033" t="str">
            <v>CORNALE E BASTIDA</v>
          </cell>
        </row>
        <row r="8034">
          <cell r="B8034" t="str">
            <v>FRANCA TORTI</v>
          </cell>
          <cell r="E8034" t="str">
            <v>CORNALE E BASTIDA</v>
          </cell>
        </row>
        <row r="8035">
          <cell r="B8035" t="str">
            <v>ANGELINO DOSSENA</v>
          </cell>
          <cell r="E8035" t="str">
            <v>CORTEOLONA E GENZONE</v>
          </cell>
        </row>
        <row r="8036">
          <cell r="B8036" t="str">
            <v>FELICE NOVAZZI</v>
          </cell>
          <cell r="E8036" t="str">
            <v>CORTEOLONA E GENZONE</v>
          </cell>
        </row>
        <row r="8037">
          <cell r="B8037" t="str">
            <v>FRANCO TORCHIO</v>
          </cell>
          <cell r="E8037" t="str">
            <v>CORTEOLONA E GENZONE</v>
          </cell>
        </row>
        <row r="8038">
          <cell r="B8038" t="str">
            <v>MICHELE LANATI</v>
          </cell>
          <cell r="E8038" t="str">
            <v>CORVINO SAN QUIRICO</v>
          </cell>
        </row>
        <row r="8039">
          <cell r="B8039" t="str">
            <v>FABIO BRUNI</v>
          </cell>
          <cell r="E8039" t="str">
            <v>CORVINO SAN QUIRICO</v>
          </cell>
        </row>
        <row r="8040">
          <cell r="B8040" t="str">
            <v>MARIA SONIA SAROLLI</v>
          </cell>
          <cell r="E8040" t="str">
            <v>CORVINO SAN QUIRICO</v>
          </cell>
        </row>
        <row r="8041">
          <cell r="B8041" t="str">
            <v>LUIGI MARIO BOSCHETTI</v>
          </cell>
          <cell r="E8041" t="str">
            <v>COSTA DE' NOBILI</v>
          </cell>
        </row>
        <row r="8042">
          <cell r="B8042" t="str">
            <v>MARCO FABBRIS</v>
          </cell>
          <cell r="E8042" t="str">
            <v>COSTA DE' NOBILI</v>
          </cell>
        </row>
        <row r="8043">
          <cell r="B8043" t="str">
            <v>ALESSIA PEZZONI</v>
          </cell>
          <cell r="E8043" t="str">
            <v>COSTA DE' NOBILI</v>
          </cell>
        </row>
        <row r="8044">
          <cell r="B8044" t="str">
            <v>PAOLA PATRUCCHI</v>
          </cell>
          <cell r="E8044" t="str">
            <v>COZZO</v>
          </cell>
        </row>
        <row r="8045">
          <cell r="B8045" t="str">
            <v>ALBERTO CASTIGLIONI</v>
          </cell>
          <cell r="E8045" t="str">
            <v>COZZO</v>
          </cell>
        </row>
        <row r="8046">
          <cell r="B8046" t="str">
            <v>PAOLO SILVA</v>
          </cell>
          <cell r="E8046" t="str">
            <v>COZZO</v>
          </cell>
        </row>
        <row r="8047">
          <cell r="B8047" t="str">
            <v>PAOLO DOLCINI</v>
          </cell>
          <cell r="E8047" t="str">
            <v>CURA CARPIGNANO</v>
          </cell>
        </row>
        <row r="8048">
          <cell r="B8048" t="str">
            <v>GIANLUCA TRONCONI</v>
          </cell>
          <cell r="E8048" t="str">
            <v>CURA CARPIGNANO</v>
          </cell>
        </row>
        <row r="8049">
          <cell r="B8049" t="str">
            <v>MANUELA BORSACCHI</v>
          </cell>
          <cell r="E8049" t="str">
            <v>CURA CARPIGNANO</v>
          </cell>
        </row>
        <row r="8050">
          <cell r="B8050" t="str">
            <v>MARCO CHIAPPARELLI</v>
          </cell>
          <cell r="E8050" t="str">
            <v>CURA CARPIGNANO</v>
          </cell>
        </row>
        <row r="8051">
          <cell r="B8051" t="str">
            <v>GLORIA GIOVANNA LUIGIA MOLASCHI</v>
          </cell>
          <cell r="E8051" t="str">
            <v>CURA CARPIGNANO</v>
          </cell>
        </row>
        <row r="8052">
          <cell r="B8052" t="str">
            <v>FRANCESCO MARIA PEROTTI</v>
          </cell>
          <cell r="E8052" t="str">
            <v>DORNO</v>
          </cell>
        </row>
        <row r="8053">
          <cell r="B8053" t="str">
            <v>MAURO DONA'</v>
          </cell>
          <cell r="E8053" t="str">
            <v>DORNO</v>
          </cell>
        </row>
        <row r="8054">
          <cell r="B8054" t="str">
            <v>ANGELO BOSINI</v>
          </cell>
          <cell r="E8054" t="str">
            <v>DORNO</v>
          </cell>
        </row>
        <row r="8055">
          <cell r="B8055" t="str">
            <v>PAOLA VAI</v>
          </cell>
          <cell r="E8055" t="str">
            <v>DORNO</v>
          </cell>
        </row>
        <row r="8056">
          <cell r="B8056" t="str">
            <v>GIOVANNI FASSINA</v>
          </cell>
          <cell r="E8056" t="str">
            <v>FERRERA ERBOGNONE</v>
          </cell>
        </row>
        <row r="8057">
          <cell r="B8057" t="str">
            <v>ANGELO BLASEOTTO</v>
          </cell>
          <cell r="E8057" t="str">
            <v>FERRERA ERBOGNONE</v>
          </cell>
        </row>
        <row r="8058">
          <cell r="B8058" t="str">
            <v>ANTONIO MAFFEZZONI</v>
          </cell>
          <cell r="E8058" t="str">
            <v>FERRERA ERBOGNONE</v>
          </cell>
        </row>
        <row r="8059">
          <cell r="B8059" t="str">
            <v>ALESSANDRO PETTINARI</v>
          </cell>
          <cell r="E8059" t="str">
            <v>FILIGHERA</v>
          </cell>
        </row>
        <row r="8060">
          <cell r="B8060" t="str">
            <v>GIUSEPPE PREDA</v>
          </cell>
          <cell r="E8060" t="str">
            <v>FILIGHERA</v>
          </cell>
        </row>
        <row r="8061">
          <cell r="B8061" t="str">
            <v>MICHELE GROSSI</v>
          </cell>
          <cell r="E8061" t="str">
            <v>FILIGHERA</v>
          </cell>
        </row>
        <row r="8062">
          <cell r="B8062" t="str">
            <v>ACHILLE LANFRANCHI</v>
          </cell>
          <cell r="E8062" t="str">
            <v>FORTUNAGO</v>
          </cell>
        </row>
        <row r="8063">
          <cell r="B8063" t="str">
            <v>ALBERTO DELL'ACQUA</v>
          </cell>
          <cell r="E8063" t="str">
            <v>FORTUNAGO</v>
          </cell>
        </row>
        <row r="8064">
          <cell r="B8064" t="str">
            <v>PAOLO GOGGI</v>
          </cell>
          <cell r="E8064" t="str">
            <v>FORTUNAGO</v>
          </cell>
        </row>
        <row r="8065">
          <cell r="B8065" t="str">
            <v>MASSIMO INVERNIZZI</v>
          </cell>
          <cell r="E8065" t="str">
            <v>FRASCAROLO</v>
          </cell>
        </row>
        <row r="8066">
          <cell r="B8066" t="str">
            <v>MICHELE CHIAPPARIN</v>
          </cell>
          <cell r="E8066" t="str">
            <v>FRASCAROLO</v>
          </cell>
        </row>
        <row r="8067">
          <cell r="B8067" t="str">
            <v>CARMEN VIGILINI</v>
          </cell>
          <cell r="E8067" t="str">
            <v>FRASCAROLO</v>
          </cell>
        </row>
        <row r="8068">
          <cell r="B8068" t="str">
            <v>CATERINA FAEDDA</v>
          </cell>
          <cell r="E8068" t="str">
            <v>GALLIAVOLA</v>
          </cell>
        </row>
        <row r="8069">
          <cell r="B8069" t="str">
            <v>MATTEO BROGLIA</v>
          </cell>
          <cell r="E8069" t="str">
            <v>GALLIAVOLA</v>
          </cell>
        </row>
        <row r="8070">
          <cell r="B8070" t="str">
            <v>FRANCO PIUMAZZI</v>
          </cell>
          <cell r="E8070" t="str">
            <v>GALLIAVOLA</v>
          </cell>
        </row>
        <row r="8071">
          <cell r="B8071" t="str">
            <v>FRANCO ALBERTO CATTANEO</v>
          </cell>
          <cell r="E8071" t="str">
            <v>GAMBARANA</v>
          </cell>
        </row>
        <row r="8072">
          <cell r="B8072" t="str">
            <v>CRISTINA ROSSI</v>
          </cell>
          <cell r="E8072" t="str">
            <v>GAMBARANA</v>
          </cell>
        </row>
        <row r="8073">
          <cell r="B8073" t="str">
            <v>GIUSEPPE MICHELE SILVESTRIN</v>
          </cell>
          <cell r="E8073" t="str">
            <v>GAMBARANA</v>
          </cell>
        </row>
        <row r="8074">
          <cell r="B8074" t="str">
            <v>ANTONIO COSTANTINO</v>
          </cell>
          <cell r="E8074" t="str">
            <v>GAMBOLO'</v>
          </cell>
        </row>
        <row r="8075">
          <cell r="B8075" t="str">
            <v>ANNA MARIA LUISA PRECERUTI</v>
          </cell>
          <cell r="E8075" t="str">
            <v>GAMBOLO'</v>
          </cell>
        </row>
        <row r="8076">
          <cell r="B8076" t="str">
            <v>MARCO LEZZI</v>
          </cell>
          <cell r="E8076" t="str">
            <v>GAMBOLO'</v>
          </cell>
        </row>
        <row r="8077">
          <cell r="B8077" t="str">
            <v>RICCARDO MAGNANI</v>
          </cell>
          <cell r="E8077" t="str">
            <v>GAMBOLO'</v>
          </cell>
        </row>
        <row r="8078">
          <cell r="B8078" t="str">
            <v>MARGHERITA VIOLA</v>
          </cell>
          <cell r="E8078" t="str">
            <v>GAMBOLO'</v>
          </cell>
        </row>
        <row r="8079">
          <cell r="B8079" t="str">
            <v>SIMONE MOLINARI</v>
          </cell>
          <cell r="E8079" t="str">
            <v>GARLASCO</v>
          </cell>
        </row>
        <row r="8080">
          <cell r="B8080" t="str">
            <v>TERESA DALLERA</v>
          </cell>
          <cell r="E8080" t="str">
            <v>GARLASCO</v>
          </cell>
        </row>
        <row r="8081">
          <cell r="B8081" t="str">
            <v>ISABELLA FRANCESCA PANZARASA</v>
          </cell>
          <cell r="E8081" t="str">
            <v>GARLASCO</v>
          </cell>
        </row>
        <row r="8082">
          <cell r="B8082" t="str">
            <v>FRANCESCO SANTAGOSTINO</v>
          </cell>
          <cell r="E8082" t="str">
            <v>GARLASCO</v>
          </cell>
        </row>
        <row r="8083">
          <cell r="B8083" t="str">
            <v>RICCARDO TOSI</v>
          </cell>
          <cell r="E8083" t="str">
            <v>GARLASCO</v>
          </cell>
        </row>
        <row r="8084">
          <cell r="B8084" t="str">
            <v>ABRAMO MARINONI</v>
          </cell>
          <cell r="E8084" t="str">
            <v>GERENZAGO</v>
          </cell>
        </row>
        <row r="8085">
          <cell r="B8085" t="str">
            <v>BRUNO TREMONTE</v>
          </cell>
          <cell r="E8085" t="str">
            <v>GERENZAGO</v>
          </cell>
        </row>
        <row r="8086">
          <cell r="B8086" t="str">
            <v>CRISTIAN VILARDO</v>
          </cell>
          <cell r="E8086" t="str">
            <v>GERENZAGO</v>
          </cell>
        </row>
        <row r="8087">
          <cell r="B8087" t="str">
            <v>ALBINO SUARDI</v>
          </cell>
          <cell r="E8087" t="str">
            <v>GIUSSAGO</v>
          </cell>
        </row>
        <row r="8088">
          <cell r="B8088" t="str">
            <v>SERENA BARONCHELLI</v>
          </cell>
          <cell r="E8088" t="str">
            <v>GIUSSAGO</v>
          </cell>
        </row>
        <row r="8089">
          <cell r="B8089" t="str">
            <v>LORENZO COLLIVASONE</v>
          </cell>
          <cell r="E8089" t="str">
            <v>GIUSSAGO</v>
          </cell>
        </row>
        <row r="8090">
          <cell r="B8090" t="str">
            <v>ALBERTO LODRONI</v>
          </cell>
          <cell r="E8090" t="str">
            <v>GIUSSAGO</v>
          </cell>
        </row>
        <row r="8091">
          <cell r="B8091" t="str">
            <v>ELEONORA TRECCANI</v>
          </cell>
          <cell r="E8091" t="str">
            <v>GIUSSAGO</v>
          </cell>
        </row>
        <row r="8092">
          <cell r="B8092" t="str">
            <v>FABIO RIVA</v>
          </cell>
          <cell r="E8092" t="str">
            <v>GODIASCO SALICE TERME</v>
          </cell>
        </row>
        <row r="8093">
          <cell r="B8093" t="str">
            <v>LUISELLA PIEDICORCIA</v>
          </cell>
          <cell r="E8093" t="str">
            <v>GODIASCO SALICE TERME</v>
          </cell>
        </row>
        <row r="8094">
          <cell r="B8094" t="str">
            <v>LARA BRESSANI</v>
          </cell>
          <cell r="E8094" t="str">
            <v>GODIASCO SALICE TERME</v>
          </cell>
        </row>
        <row r="8095">
          <cell r="B8095" t="str">
            <v>LUCA MEISINA</v>
          </cell>
          <cell r="E8095" t="str">
            <v>GODIASCO SALICE TERME</v>
          </cell>
        </row>
        <row r="8096">
          <cell r="B8096" t="str">
            <v>GIACOMO NATINO</v>
          </cell>
          <cell r="E8096" t="str">
            <v>GODIASCO SALICE TERME</v>
          </cell>
        </row>
        <row r="8097">
          <cell r="B8097" t="str">
            <v>CLAUDIO SCABINI</v>
          </cell>
          <cell r="E8097" t="str">
            <v>GOLFERENZO</v>
          </cell>
        </row>
        <row r="8098">
          <cell r="B8098" t="str">
            <v>MARINO SCABINI</v>
          </cell>
          <cell r="E8098" t="str">
            <v>GOLFERENZO</v>
          </cell>
        </row>
        <row r="8099">
          <cell r="B8099" t="str">
            <v>MATTEO CREVANI</v>
          </cell>
          <cell r="E8099" t="str">
            <v>GOLFERENZO</v>
          </cell>
        </row>
        <row r="8100">
          <cell r="B8100" t="str">
            <v>LUCIANO GARZA</v>
          </cell>
          <cell r="E8100" t="str">
            <v>GRAVELLONA LOMELLINA</v>
          </cell>
        </row>
        <row r="8101">
          <cell r="B8101" t="str">
            <v>LUIGI WALTER CIVIDINI</v>
          </cell>
          <cell r="E8101" t="str">
            <v>GRAVELLONA LOMELLINA</v>
          </cell>
        </row>
        <row r="8102">
          <cell r="B8102" t="str">
            <v>ILENIA TROVATI</v>
          </cell>
          <cell r="E8102" t="str">
            <v>GRAVELLONA LOMELLINA</v>
          </cell>
        </row>
        <row r="8103">
          <cell r="B8103" t="str">
            <v>ELISA OLGA BERGAMASCHI</v>
          </cell>
          <cell r="E8103" t="str">
            <v>GROPELLO CAIROLI</v>
          </cell>
        </row>
        <row r="8104">
          <cell r="B8104" t="str">
            <v>BARBARA MARIA ARBINI</v>
          </cell>
          <cell r="E8104" t="str">
            <v>GROPELLO CAIROLI</v>
          </cell>
        </row>
        <row r="8105">
          <cell r="B8105" t="str">
            <v>MARCO CHERUBINI</v>
          </cell>
          <cell r="E8105" t="str">
            <v>GROPELLO CAIROLI</v>
          </cell>
        </row>
        <row r="8106">
          <cell r="B8106" t="str">
            <v>ELEONORA GIORGI</v>
          </cell>
          <cell r="E8106" t="str">
            <v>GROPELLO CAIROLI</v>
          </cell>
        </row>
        <row r="8107">
          <cell r="B8107" t="str">
            <v>VINCENZO VINCI</v>
          </cell>
          <cell r="E8107" t="str">
            <v>GROPELLO CAIROLI</v>
          </cell>
        </row>
        <row r="8108">
          <cell r="B8108" t="str">
            <v>ANDREA LAZZARI</v>
          </cell>
          <cell r="E8108" t="str">
            <v>INVERNO E MONTELEONE</v>
          </cell>
        </row>
        <row r="8109">
          <cell r="B8109" t="str">
            <v>FEDERICA FINIZIO</v>
          </cell>
          <cell r="E8109" t="str">
            <v>INVERNO E MONTELEONE</v>
          </cell>
        </row>
        <row r="8110">
          <cell r="B8110" t="str">
            <v>ENRICO VIGNATI</v>
          </cell>
          <cell r="E8110" t="str">
            <v>INVERNO E MONTELEONE</v>
          </cell>
        </row>
        <row r="8111">
          <cell r="B8111" t="str">
            <v>LUIGI SERVIDA</v>
          </cell>
          <cell r="E8111" t="str">
            <v>LANDRIANO</v>
          </cell>
        </row>
        <row r="8112">
          <cell r="B8112" t="str">
            <v>DARIO CIVARDI</v>
          </cell>
          <cell r="E8112" t="str">
            <v>LANDRIANO</v>
          </cell>
        </row>
        <row r="8113">
          <cell r="B8113" t="str">
            <v>FEDERICO MARIO GALLI</v>
          </cell>
          <cell r="E8113" t="str">
            <v>LANDRIANO</v>
          </cell>
        </row>
        <row r="8114">
          <cell r="B8114" t="str">
            <v>CRISTINA PANIGATTI</v>
          </cell>
          <cell r="E8114" t="str">
            <v>LANDRIANO</v>
          </cell>
        </row>
        <row r="8115">
          <cell r="B8115" t="str">
            <v>MARGHERITA TONETTI</v>
          </cell>
          <cell r="E8115" t="str">
            <v>LANGOSCO</v>
          </cell>
        </row>
        <row r="8116">
          <cell r="B8116" t="str">
            <v>GIANNI POZZOLO</v>
          </cell>
          <cell r="E8116" t="str">
            <v>LANGOSCO</v>
          </cell>
        </row>
        <row r="8117">
          <cell r="B8117" t="str">
            <v>MARIA LUISA MONTAGNA</v>
          </cell>
          <cell r="E8117" t="str">
            <v>LANGOSCO</v>
          </cell>
        </row>
        <row r="8118">
          <cell r="B8118" t="str">
            <v>CRISTIANO MIGLIAVACCA</v>
          </cell>
          <cell r="E8118" t="str">
            <v>LARDIRAGO</v>
          </cell>
        </row>
        <row r="8119">
          <cell r="B8119" t="str">
            <v>ALESSANDRO ABBIATI</v>
          </cell>
          <cell r="E8119" t="str">
            <v>LARDIRAGO</v>
          </cell>
        </row>
        <row r="8120">
          <cell r="B8120" t="str">
            <v>BARBARA PASOTTI</v>
          </cell>
          <cell r="E8120" t="str">
            <v>LARDIRAGO</v>
          </cell>
        </row>
        <row r="8121">
          <cell r="B8121" t="str">
            <v>PAOLO MARIO FRASCHINI</v>
          </cell>
          <cell r="E8121" t="str">
            <v>LINAROLO</v>
          </cell>
        </row>
        <row r="8122">
          <cell r="B8122" t="str">
            <v>SIMONA VIDE'</v>
          </cell>
          <cell r="E8122" t="str">
            <v>LINAROLO</v>
          </cell>
        </row>
        <row r="8123">
          <cell r="B8123" t="str">
            <v>FABIO SIGNORELLI</v>
          </cell>
          <cell r="E8123" t="str">
            <v>LINAROLO</v>
          </cell>
        </row>
        <row r="8124">
          <cell r="B8124" t="str">
            <v>SERGIO CAGNONI</v>
          </cell>
          <cell r="E8124" t="str">
            <v>LIRIO</v>
          </cell>
        </row>
        <row r="8125">
          <cell r="B8125" t="str">
            <v>MILVIA SALVI</v>
          </cell>
          <cell r="E8125" t="str">
            <v>LIRIO</v>
          </cell>
        </row>
        <row r="8126">
          <cell r="B8126" t="str">
            <v>GUIDO CASARINI</v>
          </cell>
          <cell r="E8126" t="str">
            <v>LIRIO</v>
          </cell>
        </row>
        <row r="8127">
          <cell r="B8127" t="str">
            <v>SILVIA RUGGIA</v>
          </cell>
          <cell r="E8127" t="str">
            <v>LOMELLO</v>
          </cell>
        </row>
        <row r="8128">
          <cell r="B8128" t="str">
            <v>NADIA CAVAZZANA</v>
          </cell>
          <cell r="E8128" t="str">
            <v>LOMELLO</v>
          </cell>
        </row>
        <row r="8129">
          <cell r="B8129" t="str">
            <v>CLAUDIO BERNUZZI</v>
          </cell>
          <cell r="E8129" t="str">
            <v>LOMELLO</v>
          </cell>
        </row>
        <row r="8130">
          <cell r="B8130" t="str">
            <v>CARLA BECCARIA</v>
          </cell>
          <cell r="E8130" t="str">
            <v>LUNGAVILLA</v>
          </cell>
        </row>
        <row r="8131">
          <cell r="B8131" t="str">
            <v>MARIA LINDA BUZZESE</v>
          </cell>
          <cell r="E8131" t="str">
            <v>LUNGAVILLA</v>
          </cell>
        </row>
        <row r="8132">
          <cell r="B8132" t="str">
            <v>RICCARDO BUSCAGLIA</v>
          </cell>
          <cell r="E8132" t="str">
            <v>LUNGAVILLA</v>
          </cell>
        </row>
        <row r="8133">
          <cell r="B8133" t="str">
            <v>GIOVANNI AMATO</v>
          </cell>
          <cell r="E8133" t="str">
            <v>MAGHERNO</v>
          </cell>
        </row>
        <row r="8134">
          <cell r="B8134" t="str">
            <v>DANILO BONIZZONI</v>
          </cell>
          <cell r="E8134" t="str">
            <v>MAGHERNO</v>
          </cell>
        </row>
        <row r="8135">
          <cell r="B8135" t="str">
            <v>GIORGIA CAMPARI</v>
          </cell>
          <cell r="E8135" t="str">
            <v>MAGHERNO</v>
          </cell>
        </row>
        <row r="8136">
          <cell r="B8136" t="str">
            <v>LORENZO BARBIERI</v>
          </cell>
          <cell r="E8136" t="str">
            <v>MARCIGNAGO</v>
          </cell>
        </row>
        <row r="8137">
          <cell r="B8137" t="str">
            <v>ANNA MARIA GHIGNA</v>
          </cell>
          <cell r="E8137" t="str">
            <v>MARCIGNAGO</v>
          </cell>
        </row>
        <row r="8138">
          <cell r="B8138" t="str">
            <v>MATTEO SACCHI</v>
          </cell>
          <cell r="E8138" t="str">
            <v>MARCIGNAGO</v>
          </cell>
        </row>
        <row r="8139">
          <cell r="B8139" t="str">
            <v>ERMINIA PATRIZIA GARZETTI</v>
          </cell>
          <cell r="E8139" t="str">
            <v>MARZANO</v>
          </cell>
        </row>
        <row r="8140">
          <cell r="B8140" t="str">
            <v>ANGELO BARGIGIA</v>
          </cell>
          <cell r="E8140" t="str">
            <v>MARZANO</v>
          </cell>
        </row>
        <row r="8141">
          <cell r="B8141" t="str">
            <v>DARIO GARIBOLDI</v>
          </cell>
          <cell r="E8141" t="str">
            <v>MARZANO</v>
          </cell>
        </row>
        <row r="8142">
          <cell r="B8142" t="str">
            <v>GIORGIO GUARDAMAGNA</v>
          </cell>
          <cell r="E8142" t="str">
            <v>MEDE</v>
          </cell>
        </row>
        <row r="8143">
          <cell r="B8143" t="str">
            <v>MICHELA GREGGIO</v>
          </cell>
          <cell r="E8143" t="str">
            <v>MEDE</v>
          </cell>
        </row>
        <row r="8144">
          <cell r="B8144" t="str">
            <v>FABRIZIO CARENA</v>
          </cell>
          <cell r="E8144" t="str">
            <v>MEDE</v>
          </cell>
        </row>
        <row r="8145">
          <cell r="B8145" t="str">
            <v>PATRIZIA CEI</v>
          </cell>
          <cell r="E8145" t="str">
            <v>MEDE</v>
          </cell>
        </row>
        <row r="8146">
          <cell r="B8146" t="str">
            <v>MARCO CORREZZOLA</v>
          </cell>
          <cell r="E8146" t="str">
            <v>MEDE</v>
          </cell>
        </row>
        <row r="8147">
          <cell r="B8147" t="str">
            <v>PAOLINO GIUSEPPE DONATO BERTORELLI</v>
          </cell>
          <cell r="E8147" t="str">
            <v>MENCONICO</v>
          </cell>
        </row>
        <row r="8148">
          <cell r="B8148" t="str">
            <v>PIERANGELO STAFFORINI</v>
          </cell>
          <cell r="E8148" t="str">
            <v>MENCONICO</v>
          </cell>
        </row>
        <row r="8149">
          <cell r="B8149" t="str">
            <v>AGOSTINO CERATI</v>
          </cell>
          <cell r="E8149" t="str">
            <v>MENCONICO</v>
          </cell>
        </row>
        <row r="8150">
          <cell r="B8150" t="str">
            <v>VITTORE GHIROLDI</v>
          </cell>
          <cell r="E8150" t="str">
            <v>MEZZANA BIGLI</v>
          </cell>
        </row>
        <row r="8151">
          <cell r="B8151" t="str">
            <v>ALESSANDRO BALLADORE</v>
          </cell>
          <cell r="E8151" t="str">
            <v>MEZZANA BIGLI</v>
          </cell>
        </row>
        <row r="8152">
          <cell r="B8152" t="str">
            <v>CLAUDIO PASQUALI</v>
          </cell>
          <cell r="E8152" t="str">
            <v>MEZZANA BIGLI</v>
          </cell>
        </row>
        <row r="8153">
          <cell r="B8153" t="str">
            <v>GIORGIO FACCHINA</v>
          </cell>
          <cell r="E8153" t="str">
            <v>MEZZANA RABATTONE</v>
          </cell>
        </row>
        <row r="8154">
          <cell r="B8154" t="str">
            <v>TIZIANA CORTI</v>
          </cell>
          <cell r="E8154" t="str">
            <v>MEZZANA RABATTONE</v>
          </cell>
        </row>
        <row r="8155">
          <cell r="B8155" t="str">
            <v>GIOVANNI MERLINI</v>
          </cell>
          <cell r="E8155" t="str">
            <v>MEZZANA RABATTONE</v>
          </cell>
        </row>
        <row r="8156">
          <cell r="B8156" t="str">
            <v>ADRIANO PIRAS</v>
          </cell>
          <cell r="E8156" t="str">
            <v>MEZZANINO</v>
          </cell>
        </row>
        <row r="8157">
          <cell r="B8157" t="str">
            <v>ARIANNA LANZARINI</v>
          </cell>
          <cell r="E8157" t="str">
            <v>MEZZANINO</v>
          </cell>
        </row>
        <row r="8158">
          <cell r="B8158" t="str">
            <v>SILVIA BERNINI</v>
          </cell>
          <cell r="E8158" t="str">
            <v>MEZZANINO</v>
          </cell>
        </row>
        <row r="8159">
          <cell r="B8159" t="str">
            <v>MICHELA CALLEGARI</v>
          </cell>
          <cell r="E8159" t="str">
            <v>MIRADOLO TERME</v>
          </cell>
        </row>
        <row r="8160">
          <cell r="B8160" t="str">
            <v>MARIA LUISA CASSINARI</v>
          </cell>
          <cell r="E8160" t="str">
            <v>MIRADOLO TERME</v>
          </cell>
        </row>
        <row r="8161">
          <cell r="B8161" t="str">
            <v>CINZIA DONATELLA NEGRI</v>
          </cell>
          <cell r="E8161" t="str">
            <v>MIRADOLO TERME</v>
          </cell>
        </row>
        <row r="8162">
          <cell r="B8162" t="str">
            <v>ANDREA POZZI</v>
          </cell>
          <cell r="E8162" t="str">
            <v>MIRADOLO TERME</v>
          </cell>
        </row>
        <row r="8163">
          <cell r="B8163" t="str">
            <v>ANGELO VILLANI</v>
          </cell>
          <cell r="E8163" t="str">
            <v>MONTALTO PAVESE</v>
          </cell>
        </row>
        <row r="8164">
          <cell r="B8164" t="str">
            <v>ELISABETTA FAGIOLI</v>
          </cell>
          <cell r="E8164" t="str">
            <v>MONTALTO PAVESE</v>
          </cell>
        </row>
        <row r="8165">
          <cell r="B8165" t="str">
            <v>ANDREA SACCHI</v>
          </cell>
          <cell r="E8165" t="str">
            <v>MONTALTO PAVESE</v>
          </cell>
        </row>
        <row r="8166">
          <cell r="B8166" t="str">
            <v>ANDREA MARIANI</v>
          </cell>
          <cell r="E8166" t="str">
            <v>MONTEBELLO DELLA BATTAGLIA</v>
          </cell>
        </row>
        <row r="8167">
          <cell r="B8167" t="str">
            <v>GABRIELLA MORONI</v>
          </cell>
          <cell r="E8167" t="str">
            <v>MONTEBELLO DELLA BATTAGLIA</v>
          </cell>
        </row>
        <row r="8168">
          <cell r="B8168" t="str">
            <v>MARIO BORELLA</v>
          </cell>
          <cell r="E8168" t="str">
            <v>MONTEBELLO DELLA BATTAGLIA</v>
          </cell>
        </row>
        <row r="8169">
          <cell r="B8169" t="str">
            <v>MARCO TORTI</v>
          </cell>
          <cell r="E8169" t="str">
            <v>MONTECALVO VERSIGGIA</v>
          </cell>
        </row>
        <row r="8170">
          <cell r="B8170" t="str">
            <v>ROBERTO DELMONTE</v>
          </cell>
          <cell r="E8170" t="str">
            <v>MONTECALVO VERSIGGIA</v>
          </cell>
        </row>
        <row r="8171">
          <cell r="B8171" t="str">
            <v>DORIANO SOLDAN</v>
          </cell>
          <cell r="E8171" t="str">
            <v>MONTECALVO VERSIGGIA</v>
          </cell>
        </row>
        <row r="8172">
          <cell r="B8172" t="str">
            <v>ENRICA BREGA</v>
          </cell>
          <cell r="E8172" t="str">
            <v>MONTESCANO</v>
          </cell>
        </row>
        <row r="8173">
          <cell r="B8173" t="str">
            <v>DAVIDE SCLAVI</v>
          </cell>
          <cell r="E8173" t="str">
            <v>MONTESCANO</v>
          </cell>
        </row>
        <row r="8174">
          <cell r="B8174" t="str">
            <v>ILEANA GUARNONI</v>
          </cell>
          <cell r="E8174" t="str">
            <v>MONTESCANO</v>
          </cell>
        </row>
        <row r="8175">
          <cell r="B8175" t="str">
            <v>CARLO FERRARI</v>
          </cell>
          <cell r="E8175" t="str">
            <v>MONTESEGALE</v>
          </cell>
        </row>
        <row r="8176">
          <cell r="B8176" t="str">
            <v>LUIGI MARONE</v>
          </cell>
          <cell r="E8176" t="str">
            <v>MONTESEGALE</v>
          </cell>
        </row>
        <row r="8177">
          <cell r="B8177" t="str">
            <v>PUSTERLA GREGORIO MOSCHETTI</v>
          </cell>
          <cell r="E8177" t="str">
            <v>MONTESEGALE</v>
          </cell>
        </row>
        <row r="8178">
          <cell r="B8178" t="str">
            <v>SAMANTA PASQUALIN</v>
          </cell>
          <cell r="E8178" t="str">
            <v>MONTICELLI PAVESE</v>
          </cell>
        </row>
        <row r="8179">
          <cell r="B8179" t="str">
            <v>SOMMA GIUSEPPE DI</v>
          </cell>
          <cell r="E8179" t="str">
            <v>MONTICELLI PAVESE</v>
          </cell>
        </row>
        <row r="8180">
          <cell r="B8180" t="str">
            <v>ALBERTA LETIZIA ANTONIA PALLADINI</v>
          </cell>
          <cell r="E8180" t="str">
            <v>MONTICELLI PAVESE</v>
          </cell>
        </row>
        <row r="8181">
          <cell r="B8181" t="str">
            <v>MARY ALBINA LARDINI</v>
          </cell>
          <cell r="E8181" t="str">
            <v>MONTU' BECCARIA</v>
          </cell>
        </row>
        <row r="8182">
          <cell r="B8182" t="str">
            <v>AMEDEO PIETRO QUARONI</v>
          </cell>
          <cell r="E8182" t="str">
            <v>MONTU' BECCARIA</v>
          </cell>
        </row>
        <row r="8183">
          <cell r="B8183" t="str">
            <v>DAVIDE CESARE VERCESI</v>
          </cell>
          <cell r="E8183" t="str">
            <v>MONTU' BECCARIA</v>
          </cell>
        </row>
        <row r="8184">
          <cell r="B8184" t="str">
            <v>PAOLO PORCELLANA</v>
          </cell>
          <cell r="E8184" t="str">
            <v>MORNICO LOSANA</v>
          </cell>
        </row>
        <row r="8185">
          <cell r="B8185" t="str">
            <v>ILARIA ROSATI</v>
          </cell>
          <cell r="E8185" t="str">
            <v>MORNICO LOSANA</v>
          </cell>
        </row>
        <row r="8186">
          <cell r="B8186" t="str">
            <v>ANDREA BASCAPE'</v>
          </cell>
          <cell r="E8186" t="str">
            <v>MORNICO LOSANA</v>
          </cell>
        </row>
        <row r="8187">
          <cell r="B8187" t="str">
            <v>ETTORE GEROSA</v>
          </cell>
          <cell r="E8187" t="str">
            <v>MORTARA</v>
          </cell>
        </row>
        <row r="8188">
          <cell r="B8188" t="str">
            <v>RENATO FERRARIS</v>
          </cell>
          <cell r="E8188" t="str">
            <v>MORTARA</v>
          </cell>
        </row>
        <row r="8189">
          <cell r="B8189" t="str">
            <v>LAURA GARDELLA</v>
          </cell>
          <cell r="E8189" t="str">
            <v>MORTARA</v>
          </cell>
        </row>
        <row r="8190">
          <cell r="B8190" t="str">
            <v>CRISTINA MALDIFASSI</v>
          </cell>
          <cell r="E8190" t="str">
            <v>MORTARA</v>
          </cell>
        </row>
        <row r="8191">
          <cell r="B8191" t="str">
            <v>ANDREA OLIVELLI</v>
          </cell>
          <cell r="E8191" t="str">
            <v>MORTARA</v>
          </cell>
        </row>
        <row r="8192">
          <cell r="B8192" t="str">
            <v>PIERA ANGELA SALSA</v>
          </cell>
          <cell r="E8192" t="str">
            <v>MORTARA</v>
          </cell>
        </row>
        <row r="8193">
          <cell r="B8193" t="str">
            <v>MICHELE RATTI</v>
          </cell>
          <cell r="E8193" t="str">
            <v>NICORVO</v>
          </cell>
        </row>
        <row r="8194">
          <cell r="B8194" t="str">
            <v>DANIELE GARDINO</v>
          </cell>
          <cell r="E8194" t="str">
            <v>NICORVO</v>
          </cell>
        </row>
        <row r="8195">
          <cell r="B8195" t="str">
            <v>GIUSEPPE SACCHETTI</v>
          </cell>
          <cell r="E8195" t="str">
            <v>NICORVO</v>
          </cell>
        </row>
        <row r="8196">
          <cell r="B8196" t="str">
            <v>LUCA MONDIN</v>
          </cell>
          <cell r="E8196" t="str">
            <v>OLEVANO DI LOMELLINA</v>
          </cell>
        </row>
        <row r="8197">
          <cell r="B8197" t="str">
            <v>LUIGI ABOVE</v>
          </cell>
          <cell r="E8197" t="str">
            <v>OLEVANO DI LOMELLINA</v>
          </cell>
        </row>
        <row r="8198">
          <cell r="B8198" t="str">
            <v>ANDREA BERTAGGIA</v>
          </cell>
          <cell r="E8198" t="str">
            <v>OLEVANO DI LOMELLINA</v>
          </cell>
        </row>
        <row r="8199">
          <cell r="B8199" t="str">
            <v>ANDREA DEFILIPPI</v>
          </cell>
          <cell r="E8199" t="str">
            <v>OLIVA GESSI</v>
          </cell>
        </row>
        <row r="8200">
          <cell r="B8200" t="str">
            <v>VALENTINA MAZZOCCHI</v>
          </cell>
          <cell r="E8200" t="str">
            <v>OLIVA GESSI</v>
          </cell>
        </row>
        <row r="8201">
          <cell r="B8201" t="str">
            <v>ALESSANDRO VERSIGLIA</v>
          </cell>
          <cell r="E8201" t="str">
            <v>OLIVA GESSI</v>
          </cell>
        </row>
        <row r="8202">
          <cell r="B8202" t="str">
            <v>SERAFINO CARNIA</v>
          </cell>
          <cell r="E8202" t="str">
            <v>OTTOBIANO</v>
          </cell>
        </row>
        <row r="8203">
          <cell r="B8203" t="str">
            <v>DANIELA TRONCONI</v>
          </cell>
          <cell r="E8203" t="str">
            <v>OTTOBIANO</v>
          </cell>
        </row>
        <row r="8204">
          <cell r="B8204" t="str">
            <v>ROBERTO CERESA</v>
          </cell>
          <cell r="E8204" t="str">
            <v>OTTOBIANO</v>
          </cell>
        </row>
        <row r="8205">
          <cell r="B8205" t="str">
            <v>GIUSEPPE CIRRONIS</v>
          </cell>
          <cell r="E8205" t="str">
            <v>PALESTRO</v>
          </cell>
        </row>
        <row r="8206">
          <cell r="B8206" t="str">
            <v>ALFIO ILARDI</v>
          </cell>
          <cell r="E8206" t="str">
            <v>PALESTRO</v>
          </cell>
        </row>
        <row r="8207">
          <cell r="B8207" t="str">
            <v>CHIARA TINTI</v>
          </cell>
          <cell r="E8207" t="str">
            <v>PALESTRO</v>
          </cell>
        </row>
        <row r="8208">
          <cell r="B8208" t="str">
            <v>MAURIZIO FUSI</v>
          </cell>
          <cell r="E8208" t="str">
            <v>PANCARANA</v>
          </cell>
        </row>
        <row r="8209">
          <cell r="B8209" t="str">
            <v>PAOLA NICOLINI</v>
          </cell>
          <cell r="E8209" t="str">
            <v>PANCARANA</v>
          </cell>
        </row>
        <row r="8210">
          <cell r="B8210" t="str">
            <v>MARCO BRESCIANI</v>
          </cell>
          <cell r="E8210" t="str">
            <v>PANCARANA</v>
          </cell>
        </row>
        <row r="8211">
          <cell r="B8211" t="str">
            <v>MARCO LORENA</v>
          </cell>
          <cell r="E8211" t="str">
            <v>PARONA</v>
          </cell>
        </row>
        <row r="8212">
          <cell r="B8212" t="str">
            <v>MASSIMO BOVO</v>
          </cell>
          <cell r="E8212" t="str">
            <v>PARONA</v>
          </cell>
        </row>
        <row r="8213">
          <cell r="B8213" t="str">
            <v>ALESSANDRO CAMERA</v>
          </cell>
          <cell r="E8213" t="str">
            <v>PARONA</v>
          </cell>
        </row>
        <row r="8214">
          <cell r="B8214" t="str">
            <v>MARIO FABRIZIO FRACASSI</v>
          </cell>
          <cell r="E8214" t="str">
            <v>PAVIA</v>
          </cell>
        </row>
        <row r="8215">
          <cell r="B8215" t="str">
            <v>PALLAVICINI ANTONIO BOBBIO</v>
          </cell>
          <cell r="E8215" t="str">
            <v>PAVIA</v>
          </cell>
        </row>
        <row r="8216">
          <cell r="B8216" t="str">
            <v>ALESSANDRO CANTONI</v>
          </cell>
          <cell r="E8216" t="str">
            <v>PAVIA</v>
          </cell>
        </row>
        <row r="8217">
          <cell r="B8217" t="str">
            <v>MASSIMILIANO KOCH</v>
          </cell>
          <cell r="E8217" t="str">
            <v>PAVIA</v>
          </cell>
        </row>
        <row r="8218">
          <cell r="B8218" t="str">
            <v>BARBARA LUCIA LONGO</v>
          </cell>
          <cell r="E8218" t="str">
            <v>PAVIA</v>
          </cell>
        </row>
        <row r="8219">
          <cell r="B8219" t="str">
            <v>ROBERTA MARCONE</v>
          </cell>
          <cell r="E8219" t="str">
            <v>PAVIA</v>
          </cell>
        </row>
        <row r="8220">
          <cell r="B8220" t="str">
            <v>MARA TORTI</v>
          </cell>
          <cell r="E8220" t="str">
            <v>PAVIA</v>
          </cell>
        </row>
        <row r="8221">
          <cell r="B8221" t="str">
            <v>PIETRO TRIVI</v>
          </cell>
          <cell r="E8221" t="str">
            <v>PAVIA</v>
          </cell>
        </row>
        <row r="8222">
          <cell r="B8222" t="str">
            <v>ANNA ZUCCONI</v>
          </cell>
          <cell r="E8222" t="str">
            <v>PAVIA</v>
          </cell>
        </row>
        <row r="8223">
          <cell r="B8223" t="str">
            <v>FABRIZIO ABELLI</v>
          </cell>
          <cell r="E8223" t="str">
            <v>PIETRA DE' GIORGI</v>
          </cell>
        </row>
        <row r="8224">
          <cell r="B8224" t="str">
            <v>ANTONI FABRIZIO DEGLI</v>
          </cell>
          <cell r="E8224" t="str">
            <v>PIETRA DE' GIORGI</v>
          </cell>
        </row>
        <row r="8225">
          <cell r="B8225" t="str">
            <v>CLAUDIO MARINI</v>
          </cell>
          <cell r="E8225" t="str">
            <v>PIEVE ALBIGNOLA</v>
          </cell>
        </row>
        <row r="8226">
          <cell r="B8226" t="str">
            <v>SUSANNA VILLANI</v>
          </cell>
          <cell r="E8226" t="str">
            <v>PIEVE ALBIGNOLA</v>
          </cell>
        </row>
        <row r="8227">
          <cell r="B8227" t="str">
            <v>ANTONIO ZERBI</v>
          </cell>
          <cell r="E8227" t="str">
            <v>PIEVE ALBIGNOLA</v>
          </cell>
        </row>
        <row r="8228">
          <cell r="B8228" t="str">
            <v>NICCOLO' CAPITTINI</v>
          </cell>
          <cell r="E8228" t="str">
            <v>PIEVE DEL CAIRO</v>
          </cell>
        </row>
        <row r="8229">
          <cell r="B8229" t="str">
            <v>AMBROGIA BECCARIA</v>
          </cell>
          <cell r="E8229" t="str">
            <v>PIEVE DEL CAIRO</v>
          </cell>
        </row>
        <row r="8230">
          <cell r="B8230" t="str">
            <v>LUIGI ROSSANIGO</v>
          </cell>
          <cell r="E8230" t="str">
            <v>PIEVE DEL CAIRO</v>
          </cell>
        </row>
        <row r="8231">
          <cell r="B8231" t="str">
            <v>VIRGINIO ANSELMI</v>
          </cell>
          <cell r="E8231" t="str">
            <v>PIEVE PORTO MORONE</v>
          </cell>
        </row>
        <row r="8232">
          <cell r="B8232" t="str">
            <v>ALICE GHIA</v>
          </cell>
          <cell r="E8232" t="str">
            <v>PIEVE PORTO MORONE</v>
          </cell>
        </row>
        <row r="8233">
          <cell r="B8233" t="str">
            <v>BRUNO RAFFALDI</v>
          </cell>
          <cell r="E8233" t="str">
            <v>PIEVE PORTO MORONE</v>
          </cell>
        </row>
        <row r="8234">
          <cell r="B8234" t="str">
            <v>ANGELIS GAETANO DE</v>
          </cell>
          <cell r="E8234" t="str">
            <v>PIZZALE</v>
          </cell>
        </row>
        <row r="8235">
          <cell r="B8235" t="str">
            <v>PIETRO GAROFOLI</v>
          </cell>
          <cell r="E8235" t="str">
            <v>PIZZALE</v>
          </cell>
        </row>
        <row r="8236">
          <cell r="B8236" t="str">
            <v>ALBERTO SCHIAVI</v>
          </cell>
          <cell r="E8236" t="str">
            <v>PIZZALE</v>
          </cell>
        </row>
        <row r="8237">
          <cell r="B8237" t="str">
            <v>CELESTINO PERNIGOTTI</v>
          </cell>
          <cell r="E8237" t="str">
            <v>PONTE NIZZA</v>
          </cell>
        </row>
        <row r="8238">
          <cell r="B8238" t="str">
            <v>ANTONIO DEDOMENICI</v>
          </cell>
          <cell r="E8238" t="str">
            <v>PONTE NIZZA</v>
          </cell>
        </row>
        <row r="8239">
          <cell r="B8239" t="str">
            <v>CLAUDIO NEVIONI</v>
          </cell>
          <cell r="E8239" t="str">
            <v>PONTE NIZZA</v>
          </cell>
        </row>
        <row r="8240">
          <cell r="B8240" t="str">
            <v>GIANPIERO MAGNANI</v>
          </cell>
          <cell r="E8240" t="str">
            <v>PORTALBERA</v>
          </cell>
        </row>
        <row r="8241">
          <cell r="B8241" t="str">
            <v>CLAUDIO SEGNI</v>
          </cell>
          <cell r="E8241" t="str">
            <v>REA</v>
          </cell>
        </row>
        <row r="8242">
          <cell r="B8242" t="str">
            <v>PAOLO MAESTRI</v>
          </cell>
          <cell r="E8242" t="str">
            <v>REA</v>
          </cell>
        </row>
        <row r="8243">
          <cell r="B8243" t="str">
            <v>CLAUDIO ANDOLFI</v>
          </cell>
          <cell r="E8243" t="str">
            <v>REA</v>
          </cell>
        </row>
        <row r="8244">
          <cell r="B8244" t="str">
            <v>PIERANGELA COMPAGNONI</v>
          </cell>
          <cell r="E8244" t="str">
            <v>REDAVALLE</v>
          </cell>
        </row>
        <row r="8245">
          <cell r="B8245" t="str">
            <v>RAFFAELLA ANELLI</v>
          </cell>
          <cell r="E8245" t="str">
            <v>REDAVALLE</v>
          </cell>
        </row>
        <row r="8246">
          <cell r="B8246" t="str">
            <v>ROBERTO PISANI</v>
          </cell>
          <cell r="E8246" t="str">
            <v>REDAVALLE</v>
          </cell>
        </row>
        <row r="8247">
          <cell r="B8247" t="str">
            <v>ISABELLA CEBRELLI</v>
          </cell>
          <cell r="E8247" t="str">
            <v>RETORBIDO</v>
          </cell>
        </row>
        <row r="8248">
          <cell r="B8248" t="str">
            <v>ENRICO FRATTINI</v>
          </cell>
          <cell r="E8248" t="str">
            <v>RETORBIDO</v>
          </cell>
        </row>
        <row r="8249">
          <cell r="B8249" t="str">
            <v>MAURIZIO ANTONINETTI</v>
          </cell>
          <cell r="E8249" t="str">
            <v>RETORBIDO</v>
          </cell>
        </row>
        <row r="8250">
          <cell r="B8250" t="str">
            <v>ALICE ZELASCHI</v>
          </cell>
          <cell r="E8250" t="str">
            <v>RIVANAZZANO TERME</v>
          </cell>
        </row>
        <row r="8251">
          <cell r="B8251" t="str">
            <v>ELISABETTA BEVILACQUA</v>
          </cell>
          <cell r="E8251" t="str">
            <v>RIVANAZZANO TERME</v>
          </cell>
        </row>
        <row r="8252">
          <cell r="B8252" t="str">
            <v>BARBERIS GIULIANO GIORDANO</v>
          </cell>
          <cell r="E8252" t="str">
            <v>RIVANAZZANO TERME</v>
          </cell>
        </row>
        <row r="8253">
          <cell r="B8253" t="str">
            <v>LORETTA RIZZOTTI</v>
          </cell>
          <cell r="E8253" t="str">
            <v>RIVANAZZANO TERME</v>
          </cell>
        </row>
        <row r="8254">
          <cell r="B8254" t="str">
            <v>EDOARDO SALVADEO</v>
          </cell>
          <cell r="E8254" t="str">
            <v>RIVANAZZANO TERME</v>
          </cell>
        </row>
        <row r="8255">
          <cell r="B8255" t="str">
            <v>ROBERTO FRANCESE</v>
          </cell>
          <cell r="E8255" t="str">
            <v>ROBBIO</v>
          </cell>
        </row>
        <row r="8256">
          <cell r="B8256" t="str">
            <v>STEFANIA CESA</v>
          </cell>
          <cell r="E8256" t="str">
            <v>ROBBIO</v>
          </cell>
        </row>
        <row r="8257">
          <cell r="B8257" t="str">
            <v>KATIA CANELLA</v>
          </cell>
          <cell r="E8257" t="str">
            <v>ROBBIO</v>
          </cell>
        </row>
        <row r="8258">
          <cell r="B8258" t="str">
            <v>LAURA ROGNONE</v>
          </cell>
          <cell r="E8258" t="str">
            <v>ROBBIO</v>
          </cell>
        </row>
        <row r="8259">
          <cell r="B8259" t="str">
            <v>GREGORIO ROSSINI</v>
          </cell>
          <cell r="E8259" t="str">
            <v>ROBBIO</v>
          </cell>
        </row>
        <row r="8260">
          <cell r="B8260" t="str">
            <v>ELENA VILLANI</v>
          </cell>
          <cell r="E8260" t="str">
            <v>ROBECCO PAVESE</v>
          </cell>
        </row>
        <row r="8261">
          <cell r="B8261" t="str">
            <v>MAURO FERRARA</v>
          </cell>
          <cell r="E8261" t="str">
            <v>ROBECCO PAVESE</v>
          </cell>
        </row>
        <row r="8262">
          <cell r="B8262" t="str">
            <v>MARCO PASSADORE</v>
          </cell>
          <cell r="E8262" t="str">
            <v>ROBECCO PAVESE</v>
          </cell>
        </row>
        <row r="8263">
          <cell r="B8263" t="str">
            <v>PAOLO FIOCCHI</v>
          </cell>
          <cell r="E8263" t="str">
            <v>ROCCA DE' GIORGI</v>
          </cell>
        </row>
        <row r="8264">
          <cell r="B8264" t="str">
            <v>FEDERICO VITALI</v>
          </cell>
          <cell r="E8264" t="str">
            <v>ROCCA DE' GIORGI</v>
          </cell>
        </row>
        <row r="8265">
          <cell r="B8265" t="str">
            <v>VIMERCATI DI VISTARINO OTTAVIA GIORGI</v>
          </cell>
          <cell r="E8265" t="str">
            <v>ROCCA DE' GIORGI</v>
          </cell>
        </row>
        <row r="8266">
          <cell r="B8266" t="str">
            <v>PIERLUIGI BARZON</v>
          </cell>
          <cell r="E8266" t="str">
            <v>ROCCA SUSELLA</v>
          </cell>
        </row>
        <row r="8267">
          <cell r="B8267" t="str">
            <v>MARCO SACCARDI</v>
          </cell>
          <cell r="E8267" t="str">
            <v>ROCCA SUSELLA</v>
          </cell>
        </row>
        <row r="8268">
          <cell r="B8268" t="str">
            <v>SILVIA PETTE'</v>
          </cell>
          <cell r="E8268" t="str">
            <v>ROCCA SUSELLA</v>
          </cell>
        </row>
        <row r="8269">
          <cell r="B8269" t="str">
            <v>STEFANO FLORIS</v>
          </cell>
          <cell r="E8269" t="str">
            <v>ROGNANO</v>
          </cell>
        </row>
        <row r="8270">
          <cell r="B8270" t="str">
            <v>MARIO MACCONI</v>
          </cell>
          <cell r="E8270" t="str">
            <v>ROGNANO</v>
          </cell>
        </row>
        <row r="8271">
          <cell r="B8271" t="str">
            <v>GIORGIO LUIGI MERLI</v>
          </cell>
          <cell r="E8271" t="str">
            <v>ROGNANO</v>
          </cell>
        </row>
        <row r="8272">
          <cell r="B8272" t="str">
            <v>MANUEL ACHILLE</v>
          </cell>
          <cell r="E8272" t="str">
            <v>ROMAGNESE</v>
          </cell>
        </row>
        <row r="8273">
          <cell r="B8273" t="str">
            <v>BENITO GALLINI</v>
          </cell>
          <cell r="E8273" t="str">
            <v>ROMAGNESE</v>
          </cell>
        </row>
        <row r="8274">
          <cell r="B8274" t="str">
            <v>SANDRO ROCCHI</v>
          </cell>
          <cell r="E8274" t="str">
            <v>ROMAGNESE</v>
          </cell>
        </row>
        <row r="8275">
          <cell r="B8275" t="str">
            <v>BENEDETTO ORAZIO D'AMATA</v>
          </cell>
          <cell r="E8275" t="str">
            <v>RONCARO</v>
          </cell>
        </row>
        <row r="8276">
          <cell r="B8276" t="str">
            <v>CRISTINA NEGRI</v>
          </cell>
          <cell r="E8276" t="str">
            <v>RONCARO</v>
          </cell>
        </row>
        <row r="8277">
          <cell r="B8277" t="str">
            <v>ELISABETTA FURNARI</v>
          </cell>
          <cell r="E8277" t="str">
            <v>RONCARO</v>
          </cell>
        </row>
        <row r="8278">
          <cell r="B8278" t="str">
            <v>TACCONE RICCARDO BERZERO</v>
          </cell>
          <cell r="E8278" t="str">
            <v>ROSASCO</v>
          </cell>
        </row>
        <row r="8279">
          <cell r="B8279" t="str">
            <v>RICCARDO GIUGNO</v>
          </cell>
          <cell r="E8279" t="str">
            <v>ROSASCO</v>
          </cell>
        </row>
        <row r="8280">
          <cell r="B8280" t="str">
            <v>FEDERICO COSTANZO</v>
          </cell>
          <cell r="E8280" t="str">
            <v>ROSASCO</v>
          </cell>
        </row>
        <row r="8281">
          <cell r="B8281" t="str">
            <v>NICOLA DELLAFIORE</v>
          </cell>
          <cell r="E8281" t="str">
            <v>ROVESCALA</v>
          </cell>
        </row>
        <row r="8282">
          <cell r="B8282" t="str">
            <v>ALESSANDRA PALESTRI</v>
          </cell>
          <cell r="E8282" t="str">
            <v>ROVESCALA</v>
          </cell>
        </row>
        <row r="8283">
          <cell r="B8283" t="str">
            <v>STEFANO ROSSI</v>
          </cell>
          <cell r="E8283" t="str">
            <v>ROVESCALA</v>
          </cell>
        </row>
        <row r="8284">
          <cell r="B8284" t="str">
            <v>GIOVANNI MAFFONI</v>
          </cell>
          <cell r="E8284" t="str">
            <v>SAN CIPRIANO PO</v>
          </cell>
        </row>
        <row r="8285">
          <cell r="B8285" t="str">
            <v>ROBERTO BAILO</v>
          </cell>
          <cell r="E8285" t="str">
            <v>SAN CIPRIANO PO</v>
          </cell>
        </row>
        <row r="8286">
          <cell r="B8286" t="str">
            <v>MONICA PERDUCA</v>
          </cell>
          <cell r="E8286" t="str">
            <v>SAN CIPRIANO PO</v>
          </cell>
        </row>
        <row r="8287">
          <cell r="B8287" t="str">
            <v>CESARINO GIULIANO VERCESI</v>
          </cell>
          <cell r="E8287" t="str">
            <v>SAN DAMIANO AL COLLE</v>
          </cell>
        </row>
        <row r="8288">
          <cell r="B8288" t="str">
            <v>PAOLA BRANDOLINI</v>
          </cell>
          <cell r="E8288" t="str">
            <v>SAN DAMIANO AL COLLE</v>
          </cell>
        </row>
        <row r="8289">
          <cell r="B8289" t="str">
            <v>MONICA DACREMA</v>
          </cell>
          <cell r="E8289" t="str">
            <v>SAN DAMIANO AL COLLE</v>
          </cell>
        </row>
        <row r="8290">
          <cell r="B8290" t="str">
            <v>ENRICO GIUSEPPE TESSERA</v>
          </cell>
          <cell r="E8290" t="str">
            <v>SAN GENESIO ED UNITI</v>
          </cell>
        </row>
        <row r="8291">
          <cell r="B8291" t="str">
            <v>MASSIMILIANO CADORE</v>
          </cell>
          <cell r="E8291" t="str">
            <v>SAN GENESIO ED UNITI</v>
          </cell>
        </row>
        <row r="8292">
          <cell r="B8292" t="str">
            <v>ALESSANDRA MADDALENA BELLONI</v>
          </cell>
          <cell r="E8292" t="str">
            <v>SAN GENESIO ED UNITI</v>
          </cell>
        </row>
        <row r="8293">
          <cell r="B8293" t="str">
            <v>BARBARA GANDI</v>
          </cell>
          <cell r="E8293" t="str">
            <v>SAN GENESIO ED UNITI</v>
          </cell>
        </row>
        <row r="8294">
          <cell r="B8294" t="str">
            <v>MARCO TUZZI</v>
          </cell>
          <cell r="E8294" t="str">
            <v>SAN GENESIO ED UNITI</v>
          </cell>
        </row>
        <row r="8295">
          <cell r="B8295" t="str">
            <v>GIOVANNI BELLOMO</v>
          </cell>
          <cell r="E8295" t="str">
            <v>SAN GIORGIO DI LOMELLINA</v>
          </cell>
        </row>
        <row r="8296">
          <cell r="B8296" t="str">
            <v>ANDREA MORA</v>
          </cell>
          <cell r="E8296" t="str">
            <v>SAN GIORGIO DI LOMELLINA</v>
          </cell>
        </row>
        <row r="8297">
          <cell r="B8297" t="str">
            <v>LUCA TORRIGLIA</v>
          </cell>
          <cell r="E8297" t="str">
            <v>SAN GIORGIO DI LOMELLINA</v>
          </cell>
        </row>
        <row r="8298">
          <cell r="B8298" t="str">
            <v>ALESSANDRO ZOCCA</v>
          </cell>
          <cell r="E8298" t="str">
            <v>SAN MARTINO SICCOMARIO</v>
          </cell>
        </row>
        <row r="8299">
          <cell r="B8299" t="str">
            <v>GIOVANNI MARIA BO</v>
          </cell>
          <cell r="E8299" t="str">
            <v>SAN MARTINO SICCOMARIO</v>
          </cell>
        </row>
        <row r="8300">
          <cell r="B8300" t="str">
            <v>FLAVIO CREA</v>
          </cell>
          <cell r="E8300" t="str">
            <v>SAN MARTINO SICCOMARIO</v>
          </cell>
        </row>
        <row r="8301">
          <cell r="B8301" t="str">
            <v>FEDERICA MIGLIAVACCA</v>
          </cell>
          <cell r="E8301" t="str">
            <v>SAN MARTINO SICCOMARIO</v>
          </cell>
        </row>
        <row r="8302">
          <cell r="B8302" t="str">
            <v>STEFANIA ZANDA</v>
          </cell>
          <cell r="E8302" t="str">
            <v>SAN MARTINO SICCOMARIO</v>
          </cell>
        </row>
        <row r="8303">
          <cell r="B8303" t="str">
            <v>ROBERTO ZUCCA</v>
          </cell>
          <cell r="E8303" t="str">
            <v>SANNAZZARO DE' BURGONDI</v>
          </cell>
        </row>
        <row r="8304">
          <cell r="B8304" t="str">
            <v>SILVIA BELLINI</v>
          </cell>
          <cell r="E8304" t="str">
            <v>SANNAZZARO DE' BURGONDI</v>
          </cell>
        </row>
        <row r="8305">
          <cell r="B8305" t="str">
            <v>ROBERTO FUGGINI</v>
          </cell>
          <cell r="E8305" t="str">
            <v>SANNAZZARO DE' BURGONDI</v>
          </cell>
        </row>
        <row r="8306">
          <cell r="B8306" t="str">
            <v>SIMONA LEONI</v>
          </cell>
          <cell r="E8306" t="str">
            <v>SANNAZZARO DE' BURGONDI</v>
          </cell>
        </row>
        <row r="8307">
          <cell r="B8307" t="str">
            <v>DAVIDE RABUFFI</v>
          </cell>
          <cell r="E8307" t="str">
            <v>SANNAZZARO DE' BURGONDI</v>
          </cell>
        </row>
        <row r="8308">
          <cell r="B8308" t="str">
            <v>ELIO GIOVANNI GROSSI</v>
          </cell>
          <cell r="E8308" t="str">
            <v>SANTA CRISTINA E BISSONE</v>
          </cell>
        </row>
        <row r="8309">
          <cell r="B8309" t="str">
            <v>GIUSEPPE AMBROSETTI</v>
          </cell>
          <cell r="E8309" t="str">
            <v>SANTA CRISTINA E BISSONE</v>
          </cell>
        </row>
        <row r="8310">
          <cell r="B8310" t="str">
            <v>FLAVIO LUIGI CASSINARI</v>
          </cell>
          <cell r="E8310" t="str">
            <v>SANTA CRISTINA E BISSONE</v>
          </cell>
        </row>
        <row r="8311">
          <cell r="B8311" t="str">
            <v>SIMONA DACARRO</v>
          </cell>
          <cell r="E8311" t="str">
            <v>SANTA GIULETTA</v>
          </cell>
        </row>
        <row r="8312">
          <cell r="B8312" t="str">
            <v>CLAUDIO CASELLA</v>
          </cell>
          <cell r="E8312" t="str">
            <v>SANTA GIULETTA</v>
          </cell>
        </row>
        <row r="8313">
          <cell r="B8313" t="str">
            <v>PIERPAOLO DELLAVALLE</v>
          </cell>
          <cell r="E8313" t="str">
            <v>SANTA GIULETTA</v>
          </cell>
        </row>
        <row r="8314">
          <cell r="B8314" t="str">
            <v>IVANA MARIA CARTANI'</v>
          </cell>
          <cell r="E8314" t="str">
            <v>SANT'ALESSIO CON VIALONE</v>
          </cell>
        </row>
        <row r="8315">
          <cell r="B8315" t="str">
            <v>ALBERTO RUSMINI</v>
          </cell>
          <cell r="E8315" t="str">
            <v>SANT'ALESSIO CON VIALONE</v>
          </cell>
        </row>
        <row r="8316">
          <cell r="B8316" t="str">
            <v>LUIGI ANGELO GALLOTTI</v>
          </cell>
          <cell r="E8316" t="str">
            <v>SANT'ALESSIO CON VIALONE</v>
          </cell>
        </row>
        <row r="8317">
          <cell r="B8317" t="str">
            <v>ANDREA GANDOLFI</v>
          </cell>
          <cell r="E8317" t="str">
            <v>SANTA MARGHERITA DI STAFFORA</v>
          </cell>
        </row>
        <row r="8318">
          <cell r="B8318" t="str">
            <v>ELEONORA ALBERTAZZI</v>
          </cell>
          <cell r="E8318" t="str">
            <v>SANTA MARGHERITA DI STAFFORA</v>
          </cell>
        </row>
        <row r="8319">
          <cell r="B8319" t="str">
            <v>ANGELO FOSSATI</v>
          </cell>
          <cell r="E8319" t="str">
            <v>SANTA MARGHERITA DI STAFFORA</v>
          </cell>
        </row>
        <row r="8320">
          <cell r="B8320" t="str">
            <v>STEFANO RICCARDI</v>
          </cell>
          <cell r="E8320" t="str">
            <v>SANTA MARIA DELLA VERSA</v>
          </cell>
        </row>
        <row r="8321">
          <cell r="B8321" t="str">
            <v>ENRICA MAINI</v>
          </cell>
          <cell r="E8321" t="str">
            <v>SANTA MARIA DELLA VERSA</v>
          </cell>
        </row>
        <row r="8322">
          <cell r="B8322" t="str">
            <v>LUCA DESIMONI</v>
          </cell>
          <cell r="E8322" t="str">
            <v>SANTA MARIA DELLA VERSA</v>
          </cell>
        </row>
        <row r="8323">
          <cell r="B8323" t="str">
            <v>MATTEO GROSSI</v>
          </cell>
          <cell r="E8323" t="str">
            <v>SANT'ANGELO LOMELLINA</v>
          </cell>
        </row>
        <row r="8324">
          <cell r="B8324" t="str">
            <v>SABINA MONSINI</v>
          </cell>
          <cell r="E8324" t="str">
            <v>SANT'ANGELO LOMELLINA</v>
          </cell>
        </row>
        <row r="8325">
          <cell r="B8325" t="str">
            <v>LAURA QUAGLIA</v>
          </cell>
          <cell r="E8325" t="str">
            <v>SANT'ANGELO LOMELLINA</v>
          </cell>
        </row>
        <row r="8326">
          <cell r="B8326" t="str">
            <v>SIMONA GRANATA</v>
          </cell>
          <cell r="E8326" t="str">
            <v>SAN ZENONE AL PO</v>
          </cell>
        </row>
        <row r="8327">
          <cell r="B8327" t="str">
            <v>GIULIANO ZANENGA</v>
          </cell>
          <cell r="E8327" t="str">
            <v>SAN ZENONE AL PO</v>
          </cell>
        </row>
        <row r="8328">
          <cell r="B8328" t="str">
            <v>MADDALENA TACCONI</v>
          </cell>
          <cell r="E8328" t="str">
            <v>SAN ZENONE AL PO</v>
          </cell>
        </row>
        <row r="8329">
          <cell r="B8329" t="str">
            <v>PIETRO LUIGI GIANNI GHISELLI</v>
          </cell>
          <cell r="E8329" t="str">
            <v>SARTIRANA LOMELLINA</v>
          </cell>
        </row>
        <row r="8330">
          <cell r="B8330" t="str">
            <v>GIANLUCA LORENZO COMINETTI</v>
          </cell>
          <cell r="E8330" t="str">
            <v>SARTIRANA LOMELLINA</v>
          </cell>
        </row>
        <row r="8331">
          <cell r="B8331" t="str">
            <v>DANIELA CAPO</v>
          </cell>
          <cell r="E8331" t="str">
            <v>SARTIRANA LOMELLINA</v>
          </cell>
        </row>
        <row r="8332">
          <cell r="B8332" t="str">
            <v>ALBERTO BONANDIN</v>
          </cell>
          <cell r="E8332" t="str">
            <v>SCALDASOLE</v>
          </cell>
        </row>
        <row r="8333">
          <cell r="B8333" t="str">
            <v>ANTONIO STRADA</v>
          </cell>
          <cell r="E8333" t="str">
            <v>SCALDASOLE</v>
          </cell>
        </row>
        <row r="8334">
          <cell r="B8334" t="str">
            <v>PAOLO MARANGONI</v>
          </cell>
          <cell r="E8334" t="str">
            <v>SCALDASOLE</v>
          </cell>
        </row>
        <row r="8335">
          <cell r="B8335" t="str">
            <v>CHIARA CARNEVALE</v>
          </cell>
          <cell r="E8335" t="str">
            <v>SEMIANA</v>
          </cell>
        </row>
        <row r="8336">
          <cell r="B8336" t="str">
            <v>FRANCO CELEGATO</v>
          </cell>
          <cell r="E8336" t="str">
            <v>SEMIANA</v>
          </cell>
        </row>
        <row r="8337">
          <cell r="B8337" t="str">
            <v>MARIO PIETRO CIGALINO</v>
          </cell>
          <cell r="E8337" t="str">
            <v>SEMIANA</v>
          </cell>
        </row>
        <row r="8338">
          <cell r="B8338" t="str">
            <v>PAOLO MUTTI</v>
          </cell>
          <cell r="E8338" t="str">
            <v>SILVANO PIETRA</v>
          </cell>
        </row>
        <row r="8339">
          <cell r="B8339" t="str">
            <v>ALESSANDRO BENSI</v>
          </cell>
          <cell r="E8339" t="str">
            <v>SILVANO PIETRA</v>
          </cell>
        </row>
        <row r="8340">
          <cell r="B8340" t="str">
            <v>ELENA POGGI</v>
          </cell>
          <cell r="E8340" t="str">
            <v>SILVANO PIETRA</v>
          </cell>
        </row>
        <row r="8341">
          <cell r="B8341" t="str">
            <v>DONATELLA PUMO</v>
          </cell>
          <cell r="E8341" t="str">
            <v>SIZIANO</v>
          </cell>
        </row>
        <row r="8342">
          <cell r="B8342" t="str">
            <v>CLAUDIA FIORI</v>
          </cell>
          <cell r="E8342" t="str">
            <v>SIZIANO</v>
          </cell>
        </row>
        <row r="8343">
          <cell r="B8343" t="str">
            <v>MICHELE BARBIERI</v>
          </cell>
          <cell r="E8343" t="str">
            <v>SIZIANO</v>
          </cell>
        </row>
        <row r="8344">
          <cell r="B8344" t="str">
            <v>FALCO ESTER DI</v>
          </cell>
          <cell r="E8344" t="str">
            <v>SIZIANO</v>
          </cell>
        </row>
        <row r="8345">
          <cell r="B8345" t="str">
            <v>FEDERICO INVERARDI</v>
          </cell>
          <cell r="E8345" t="str">
            <v>SIZIANO</v>
          </cell>
        </row>
        <row r="8346">
          <cell r="B8346" t="str">
            <v>GIOVANNA PAOLA FERRARI</v>
          </cell>
          <cell r="E8346" t="str">
            <v>SOMMO</v>
          </cell>
        </row>
        <row r="8347">
          <cell r="B8347" t="str">
            <v>MARIA LUISA GALLOTTI</v>
          </cell>
          <cell r="E8347" t="str">
            <v>SOMMO</v>
          </cell>
        </row>
        <row r="8348">
          <cell r="B8348" t="str">
            <v>DIEGO SACCHI</v>
          </cell>
          <cell r="E8348" t="str">
            <v>SOMMO</v>
          </cell>
        </row>
        <row r="8349">
          <cell r="B8349" t="str">
            <v>DEBORA BORGOGNONI</v>
          </cell>
          <cell r="E8349" t="str">
            <v>SPESSA</v>
          </cell>
        </row>
        <row r="8350">
          <cell r="B8350" t="str">
            <v>GIULIANO SPIAGGI</v>
          </cell>
          <cell r="E8350" t="str">
            <v>SPESSA</v>
          </cell>
        </row>
        <row r="8351">
          <cell r="B8351" t="str">
            <v>MAURO SCALIA</v>
          </cell>
          <cell r="E8351" t="str">
            <v>SPESSA</v>
          </cell>
        </row>
        <row r="8352">
          <cell r="B8352" t="str">
            <v>ALESSANDRO CANTU'</v>
          </cell>
          <cell r="E8352" t="str">
            <v>STRADELLA</v>
          </cell>
        </row>
        <row r="8353">
          <cell r="B8353" t="str">
            <v>MICHELE DINO DI</v>
          </cell>
          <cell r="E8353" t="str">
            <v>STRADELLA</v>
          </cell>
        </row>
        <row r="8354">
          <cell r="B8354" t="str">
            <v>ANDREA FRUSTAGLI</v>
          </cell>
          <cell r="E8354" t="str">
            <v>STRADELLA</v>
          </cell>
        </row>
        <row r="8355">
          <cell r="B8355" t="str">
            <v>MARIA GRAZIA CARLA VITTORIA VERCESI</v>
          </cell>
          <cell r="E8355" t="str">
            <v>STRADELLA</v>
          </cell>
        </row>
        <row r="8356">
          <cell r="B8356" t="str">
            <v>DARIO BIANCARDI</v>
          </cell>
          <cell r="E8356" t="str">
            <v>SUARDI</v>
          </cell>
        </row>
        <row r="8357">
          <cell r="B8357" t="str">
            <v>SIMONE NODI</v>
          </cell>
          <cell r="E8357" t="str">
            <v>SUARDI</v>
          </cell>
        </row>
        <row r="8358">
          <cell r="B8358" t="str">
            <v>CESARE TROTTI</v>
          </cell>
          <cell r="E8358" t="str">
            <v>SUARDI</v>
          </cell>
        </row>
        <row r="8359">
          <cell r="B8359" t="str">
            <v>ERMANNO PRUZZI</v>
          </cell>
          <cell r="E8359" t="str">
            <v>TORRAZZA COSTE</v>
          </cell>
        </row>
        <row r="8360">
          <cell r="B8360" t="str">
            <v>MARCO BROVEGLIO</v>
          </cell>
          <cell r="E8360" t="str">
            <v>TORRE BERETTI E CASTELLARO</v>
          </cell>
        </row>
        <row r="8361">
          <cell r="B8361" t="str">
            <v>ADRIANA MALVICINI</v>
          </cell>
          <cell r="E8361" t="str">
            <v>TORRE BERETTI E CASTELLARO</v>
          </cell>
        </row>
        <row r="8362">
          <cell r="B8362" t="str">
            <v>ANNA ERMINIA MARANGON</v>
          </cell>
          <cell r="E8362" t="str">
            <v>TORRE BERETTI E CASTELLARO</v>
          </cell>
        </row>
        <row r="8363">
          <cell r="B8363" t="str">
            <v>GRAZIANO MOLINA</v>
          </cell>
          <cell r="E8363" t="str">
            <v>TORRE D'ARESE</v>
          </cell>
        </row>
        <row r="8364">
          <cell r="B8364" t="str">
            <v>DANIELE VAILATI</v>
          </cell>
          <cell r="E8364" t="str">
            <v>TORRE D'ARESE</v>
          </cell>
        </row>
        <row r="8365">
          <cell r="B8365" t="str">
            <v>NATASCHA TARENTINI</v>
          </cell>
          <cell r="E8365" t="str">
            <v>TORRE D'ARESE</v>
          </cell>
        </row>
        <row r="8366">
          <cell r="B8366" t="str">
            <v>MARA RIBONI</v>
          </cell>
          <cell r="E8366" t="str">
            <v>TORRE DE' NEGRI</v>
          </cell>
        </row>
        <row r="8367">
          <cell r="B8367" t="str">
            <v>STEFANO BELTRAME</v>
          </cell>
          <cell r="E8367" t="str">
            <v>TORRE DE' NEGRI</v>
          </cell>
        </row>
        <row r="8368">
          <cell r="B8368" t="str">
            <v>MAURIZIO MARAZZI</v>
          </cell>
          <cell r="E8368" t="str">
            <v>TORRE DE' NEGRI</v>
          </cell>
        </row>
        <row r="8369">
          <cell r="B8369" t="str">
            <v>ROBERTO CASIMIRO VERONESI</v>
          </cell>
          <cell r="E8369" t="str">
            <v>TORRE D'ISOLA</v>
          </cell>
        </row>
        <row r="8370">
          <cell r="B8370" t="str">
            <v>ANNALISA DETTORI</v>
          </cell>
          <cell r="E8370" t="str">
            <v>TORRE D'ISOLA</v>
          </cell>
        </row>
        <row r="8371">
          <cell r="B8371" t="str">
            <v>VALENTINA FORMENTON</v>
          </cell>
          <cell r="E8371" t="str">
            <v>TORRE D'ISOLA</v>
          </cell>
        </row>
        <row r="8372">
          <cell r="B8372" t="str">
            <v>GERARDO MANFREDI</v>
          </cell>
          <cell r="E8372" t="str">
            <v>TORREVECCHIA PIA</v>
          </cell>
        </row>
        <row r="8373">
          <cell r="B8373" t="str">
            <v>CLAUDIO GILARDI</v>
          </cell>
          <cell r="E8373" t="str">
            <v>TORREVECCHIA PIA</v>
          </cell>
        </row>
        <row r="8374">
          <cell r="B8374" t="str">
            <v>SILVIA PALESTRA</v>
          </cell>
          <cell r="E8374" t="str">
            <v>TORREVECCHIA PIA</v>
          </cell>
        </row>
        <row r="8375">
          <cell r="B8375" t="str">
            <v>MARCO SENSALE</v>
          </cell>
          <cell r="E8375" t="str">
            <v>TORRICELLA VERZATE</v>
          </cell>
        </row>
        <row r="8376">
          <cell r="B8376" t="str">
            <v>ANNA SALVANESCHI</v>
          </cell>
          <cell r="E8376" t="str">
            <v>TORRICELLA VERZATE</v>
          </cell>
        </row>
        <row r="8377">
          <cell r="B8377" t="str">
            <v>PAOLA VILLANI</v>
          </cell>
          <cell r="E8377" t="str">
            <v>TORRICELLA VERZATE</v>
          </cell>
        </row>
        <row r="8378">
          <cell r="B8378" t="str">
            <v>DOMIZIA CLENSI</v>
          </cell>
          <cell r="E8378" t="str">
            <v>TRAVACO' SICCOMARIO</v>
          </cell>
        </row>
        <row r="8379">
          <cell r="B8379" t="str">
            <v>EOLO LUCENTINI</v>
          </cell>
          <cell r="E8379" t="str">
            <v>TRAVACO' SICCOMARIO</v>
          </cell>
        </row>
        <row r="8380">
          <cell r="B8380" t="str">
            <v>MANUELA BOERCI</v>
          </cell>
          <cell r="E8380" t="str">
            <v>TRAVACO' SICCOMARIO</v>
          </cell>
        </row>
        <row r="8381">
          <cell r="B8381" t="str">
            <v>RAFFAELE IODICE</v>
          </cell>
          <cell r="E8381" t="str">
            <v>TRAVACO' SICCOMARIO</v>
          </cell>
        </row>
        <row r="8382">
          <cell r="B8382" t="str">
            <v>MARIA TERESA MILESI</v>
          </cell>
          <cell r="E8382" t="str">
            <v>TRAVACO' SICCOMARIO</v>
          </cell>
        </row>
        <row r="8383">
          <cell r="B8383" t="str">
            <v>ROBERTO VILLANI</v>
          </cell>
          <cell r="E8383" t="str">
            <v>TRIVOLZIO</v>
          </cell>
        </row>
        <row r="8384">
          <cell r="B8384" t="str">
            <v>PAOLO GIUSEPPE GIOVANNI BREMI</v>
          </cell>
          <cell r="E8384" t="str">
            <v>TRIVOLZIO</v>
          </cell>
        </row>
        <row r="8385">
          <cell r="B8385" t="str">
            <v>ANNA NEGRI</v>
          </cell>
          <cell r="E8385" t="str">
            <v>TRIVOLZIO</v>
          </cell>
        </row>
        <row r="8386">
          <cell r="B8386" t="str">
            <v>GIANMARCO NEGRI</v>
          </cell>
          <cell r="E8386" t="str">
            <v>TROMELLO</v>
          </cell>
        </row>
        <row r="8387">
          <cell r="B8387" t="str">
            <v>GIUSEPPE FILIPPO CARUANA</v>
          </cell>
          <cell r="E8387" t="str">
            <v>TROMELLO</v>
          </cell>
        </row>
        <row r="8388">
          <cell r="B8388" t="str">
            <v>FEDERICA PASINI</v>
          </cell>
          <cell r="E8388" t="str">
            <v>TROMELLO</v>
          </cell>
        </row>
        <row r="8389">
          <cell r="B8389" t="str">
            <v>DANIELE PISANO</v>
          </cell>
          <cell r="E8389" t="str">
            <v>TROMELLO</v>
          </cell>
        </row>
        <row r="8390">
          <cell r="B8390" t="str">
            <v>MATTIA SACCHI</v>
          </cell>
          <cell r="E8390" t="str">
            <v>TROVO</v>
          </cell>
        </row>
        <row r="8391">
          <cell r="B8391" t="str">
            <v>ROSELLA LAURENTI</v>
          </cell>
          <cell r="E8391" t="str">
            <v>TROVO</v>
          </cell>
        </row>
        <row r="8392">
          <cell r="B8392" t="str">
            <v>IPPAZIO MORCIANO</v>
          </cell>
          <cell r="E8392" t="str">
            <v>TROVO</v>
          </cell>
        </row>
        <row r="8393">
          <cell r="B8393" t="str">
            <v>FRANCO CAMPETTI</v>
          </cell>
          <cell r="E8393" t="str">
            <v>VAL DI NIZZA</v>
          </cell>
        </row>
        <row r="8394">
          <cell r="B8394" t="str">
            <v>LORENA LAZZARETTI</v>
          </cell>
          <cell r="E8394" t="str">
            <v>VAL DI NIZZA</v>
          </cell>
        </row>
        <row r="8395">
          <cell r="B8395" t="str">
            <v>ALESSANDRO GATTONE</v>
          </cell>
          <cell r="E8395" t="str">
            <v>VAL DI NIZZA</v>
          </cell>
        </row>
        <row r="8396">
          <cell r="B8396" t="str">
            <v>LUIGI TASSO</v>
          </cell>
          <cell r="E8396" t="str">
            <v>VALEGGIO</v>
          </cell>
        </row>
        <row r="8397">
          <cell r="B8397" t="str">
            <v>FABRIZIO CREPALDI</v>
          </cell>
          <cell r="E8397" t="str">
            <v>VALEGGIO</v>
          </cell>
        </row>
        <row r="8398">
          <cell r="B8398" t="str">
            <v>ROBERTO BERTASSI</v>
          </cell>
          <cell r="E8398" t="str">
            <v>VALLE LOMELLINA</v>
          </cell>
        </row>
        <row r="8399">
          <cell r="B8399" t="str">
            <v>MATTEO BARBIERI</v>
          </cell>
          <cell r="E8399" t="str">
            <v>VALLE LOMELLINA</v>
          </cell>
        </row>
        <row r="8400">
          <cell r="B8400" t="str">
            <v>CHRISTIAN CUCCULELLI</v>
          </cell>
          <cell r="E8400" t="str">
            <v>VALLE LOMELLINA</v>
          </cell>
        </row>
        <row r="8401">
          <cell r="B8401" t="str">
            <v>COMINI VELEA DANIELA MARIA GATTI</v>
          </cell>
          <cell r="E8401" t="str">
            <v>VALLE SALIMBENE</v>
          </cell>
        </row>
        <row r="8402">
          <cell r="B8402" t="str">
            <v>GIAN MARCO BERGAMASCHI</v>
          </cell>
          <cell r="E8402" t="str">
            <v>VALLE SALIMBENE</v>
          </cell>
        </row>
        <row r="8403">
          <cell r="B8403" t="str">
            <v>MATTEO CANATO</v>
          </cell>
          <cell r="E8403" t="str">
            <v>VALLE SALIMBENE</v>
          </cell>
        </row>
        <row r="8404">
          <cell r="B8404" t="str">
            <v>GIOVANNI PALLI</v>
          </cell>
          <cell r="E8404" t="str">
            <v>VARZI</v>
          </cell>
        </row>
        <row r="8405">
          <cell r="B8405" t="str">
            <v>LUIGI ANTONIAZZI</v>
          </cell>
          <cell r="E8405" t="str">
            <v>VARZI</v>
          </cell>
        </row>
        <row r="8406">
          <cell r="B8406" t="str">
            <v>GABRIELE INDOLENTI</v>
          </cell>
          <cell r="E8406" t="str">
            <v>VARZI</v>
          </cell>
        </row>
        <row r="8407">
          <cell r="B8407" t="str">
            <v>FEDERICA LAZZATI</v>
          </cell>
          <cell r="E8407" t="str">
            <v>VARZI</v>
          </cell>
        </row>
        <row r="8408">
          <cell r="B8408" t="str">
            <v>LUIGI PASQUALETTO</v>
          </cell>
          <cell r="E8408" t="str">
            <v>VELEZZO LOMELLINA</v>
          </cell>
        </row>
        <row r="8409">
          <cell r="B8409" t="str">
            <v>ELEONORA MAZZETTO</v>
          </cell>
          <cell r="E8409" t="str">
            <v>VELEZZO LOMELLINA</v>
          </cell>
        </row>
        <row r="8410">
          <cell r="B8410" t="str">
            <v>RAFFAELE MARCO MARINI</v>
          </cell>
          <cell r="E8410" t="str">
            <v>VELEZZO LOMELLINA</v>
          </cell>
        </row>
        <row r="8411">
          <cell r="B8411" t="str">
            <v>GRAZIANO BORIOTTI</v>
          </cell>
          <cell r="E8411" t="str">
            <v>VELLEZZO BELLINI</v>
          </cell>
        </row>
        <row r="8412">
          <cell r="B8412" t="str">
            <v>LORENA BORTIGNON</v>
          </cell>
          <cell r="E8412" t="str">
            <v>VELLEZZO BELLINI</v>
          </cell>
        </row>
        <row r="8413">
          <cell r="B8413" t="str">
            <v>ALESSANDRO MARIO FURLOTTI</v>
          </cell>
          <cell r="E8413" t="str">
            <v>VELLEZZO BELLINI</v>
          </cell>
        </row>
        <row r="8414">
          <cell r="B8414" t="str">
            <v>VALENTINA OLDANI</v>
          </cell>
          <cell r="E8414" t="str">
            <v>VELLEZZO BELLINI</v>
          </cell>
        </row>
        <row r="8415">
          <cell r="B8415" t="str">
            <v>LUIGINO POLIN</v>
          </cell>
          <cell r="E8415" t="str">
            <v>VERRETTO</v>
          </cell>
        </row>
        <row r="8416">
          <cell r="B8416" t="str">
            <v>STEFANO ROVATI</v>
          </cell>
          <cell r="E8416" t="str">
            <v>VERRETTO</v>
          </cell>
        </row>
        <row r="8417">
          <cell r="B8417" t="str">
            <v>GIOVANNI REALI</v>
          </cell>
          <cell r="E8417" t="str">
            <v>VERRETTO</v>
          </cell>
        </row>
        <row r="8418">
          <cell r="B8418" t="str">
            <v>PIERANGELO LAZZARI</v>
          </cell>
          <cell r="E8418" t="str">
            <v>VERRUA PO</v>
          </cell>
        </row>
        <row r="8419">
          <cell r="B8419" t="str">
            <v>MARCO BELLIERO</v>
          </cell>
          <cell r="E8419" t="str">
            <v>VERRUA PO</v>
          </cell>
        </row>
        <row r="8420">
          <cell r="B8420" t="str">
            <v>CLAUDIA MONTIS</v>
          </cell>
          <cell r="E8420" t="str">
            <v>VERRUA PO</v>
          </cell>
        </row>
        <row r="8421">
          <cell r="B8421" t="str">
            <v>DOMENICO BERTUZZI</v>
          </cell>
          <cell r="E8421" t="str">
            <v>VIDIGULFO</v>
          </cell>
        </row>
        <row r="8422">
          <cell r="B8422" t="str">
            <v>MARCO ZACCHETTI</v>
          </cell>
          <cell r="E8422" t="str">
            <v>VIDIGULFO</v>
          </cell>
        </row>
        <row r="8423">
          <cell r="B8423" t="str">
            <v>DANIELA ALBANESE</v>
          </cell>
          <cell r="E8423" t="str">
            <v>VIDIGULFO</v>
          </cell>
        </row>
        <row r="8424">
          <cell r="B8424" t="str">
            <v>CARLOTTA PINA</v>
          </cell>
          <cell r="E8424" t="str">
            <v>VIDIGULFO</v>
          </cell>
        </row>
        <row r="8425">
          <cell r="B8425" t="str">
            <v>SALVATORE PORROVECCHIO</v>
          </cell>
          <cell r="E8425" t="str">
            <v>VIDIGULFO</v>
          </cell>
        </row>
        <row r="8426">
          <cell r="B8426" t="str">
            <v>ANDREA CEFFA</v>
          </cell>
          <cell r="E8426" t="str">
            <v>VIGEVANO</v>
          </cell>
        </row>
        <row r="8427">
          <cell r="B8427" t="str">
            <v>MARZIA SEGU'</v>
          </cell>
          <cell r="E8427" t="str">
            <v>VIGEVANO</v>
          </cell>
        </row>
        <row r="8428">
          <cell r="B8428" t="str">
            <v>NUNZIATA ALESSANDRINO</v>
          </cell>
          <cell r="E8428" t="str">
            <v>VIGEVANO</v>
          </cell>
        </row>
        <row r="8429">
          <cell r="B8429" t="str">
            <v>BRUNELLA AVALLE</v>
          </cell>
          <cell r="E8429" t="str">
            <v>VIGEVANO</v>
          </cell>
        </row>
        <row r="8430">
          <cell r="B8430" t="str">
            <v>PAOLA ELEONORA FANTONI</v>
          </cell>
          <cell r="E8430" t="str">
            <v>VIGEVANO</v>
          </cell>
        </row>
        <row r="8431">
          <cell r="B8431" t="str">
            <v>ANDREA SALA</v>
          </cell>
          <cell r="E8431" t="str">
            <v>VIGEVANO</v>
          </cell>
        </row>
        <row r="8432">
          <cell r="B8432" t="str">
            <v>NICOLA SCARDILLO</v>
          </cell>
          <cell r="E8432" t="str">
            <v>VIGEVANO</v>
          </cell>
        </row>
        <row r="8433">
          <cell r="B8433" t="str">
            <v>DANIELE SEMPLICI</v>
          </cell>
          <cell r="E8433" t="str">
            <v>VIGEVANO</v>
          </cell>
        </row>
        <row r="8434">
          <cell r="B8434" t="str">
            <v>RINO VIGANO'</v>
          </cell>
          <cell r="E8434" t="str">
            <v>VILLA BISCOSSI</v>
          </cell>
        </row>
        <row r="8435">
          <cell r="B8435" t="str">
            <v>GIUSEPPE FASSARDI</v>
          </cell>
          <cell r="E8435" t="str">
            <v>VILLA BISCOSSI</v>
          </cell>
        </row>
        <row r="8436">
          <cell r="B8436" t="str">
            <v>ANGELO RUSSO</v>
          </cell>
          <cell r="E8436" t="str">
            <v>VILLA BISCOSSI</v>
          </cell>
        </row>
        <row r="8437">
          <cell r="B8437" t="str">
            <v>CLAUDIA MARIA CECILIA MUSSI</v>
          </cell>
          <cell r="E8437" t="str">
            <v>VILLANOVA D'ARDENGHI</v>
          </cell>
        </row>
        <row r="8438">
          <cell r="B8438" t="str">
            <v>FEDERICO FERRARI</v>
          </cell>
          <cell r="E8438" t="str">
            <v>VILLANOVA D'ARDENGHI</v>
          </cell>
        </row>
        <row r="8439">
          <cell r="B8439" t="str">
            <v>SABRINA AZZALIN</v>
          </cell>
          <cell r="E8439" t="str">
            <v>VILLANOVA D'ARDENGHI</v>
          </cell>
        </row>
        <row r="8440">
          <cell r="B8440" t="str">
            <v>SILVIO CORBELLINI</v>
          </cell>
          <cell r="E8440" t="str">
            <v>VILLANTERIO</v>
          </cell>
        </row>
        <row r="8441">
          <cell r="B8441" t="str">
            <v>VIRGINIO CLERICI</v>
          </cell>
          <cell r="E8441" t="str">
            <v>VILLANTERIO</v>
          </cell>
        </row>
        <row r="8442">
          <cell r="B8442" t="str">
            <v>FILIPPO FRANCIAMORE</v>
          </cell>
          <cell r="E8442" t="str">
            <v>VILLANTERIO</v>
          </cell>
        </row>
        <row r="8443">
          <cell r="B8443" t="str">
            <v>ANGELA SCHIAVINI</v>
          </cell>
          <cell r="E8443" t="str">
            <v>VILLANTERIO</v>
          </cell>
        </row>
        <row r="8444">
          <cell r="B8444" t="str">
            <v>STEFANIA VALENTINI</v>
          </cell>
          <cell r="E8444" t="str">
            <v>VILLANTERIO</v>
          </cell>
        </row>
        <row r="8445">
          <cell r="B8445" t="str">
            <v>ENRICA BOSCHETTI</v>
          </cell>
          <cell r="E8445" t="str">
            <v>VISTARINO</v>
          </cell>
        </row>
        <row r="8446">
          <cell r="B8446" t="str">
            <v>EDOARDO BORROMEO</v>
          </cell>
          <cell r="E8446" t="str">
            <v>VISTARINO</v>
          </cell>
        </row>
        <row r="8447">
          <cell r="B8447" t="str">
            <v>IRENE MARIA FERRI</v>
          </cell>
          <cell r="E8447" t="str">
            <v>VISTARINO</v>
          </cell>
        </row>
        <row r="8448">
          <cell r="B8448" t="str">
            <v>PAOLA GARLASCHELLI</v>
          </cell>
          <cell r="E8448" t="str">
            <v>VOGHERA</v>
          </cell>
        </row>
        <row r="8449">
          <cell r="B8449" t="str">
            <v>SIMONA VIRGILIO</v>
          </cell>
          <cell r="E8449" t="str">
            <v>VOGHERA</v>
          </cell>
        </row>
        <row r="8450">
          <cell r="B8450" t="str">
            <v>CARLO FUGINI</v>
          </cell>
          <cell r="E8450" t="str">
            <v>VOGHERA</v>
          </cell>
        </row>
        <row r="8451">
          <cell r="B8451" t="str">
            <v>GIANCARLO GABBA</v>
          </cell>
          <cell r="E8451" t="str">
            <v>VOGHERA</v>
          </cell>
        </row>
        <row r="8452">
          <cell r="B8452" t="str">
            <v>MARIA CRISTINA MALVICINI</v>
          </cell>
          <cell r="E8452" t="str">
            <v>VOGHERA</v>
          </cell>
        </row>
        <row r="8453">
          <cell r="B8453" t="str">
            <v>FEDERICO TAVERNA</v>
          </cell>
          <cell r="E8453" t="str">
            <v>VOGHERA</v>
          </cell>
        </row>
        <row r="8454">
          <cell r="B8454" t="str">
            <v>AURELIO TORRIANI</v>
          </cell>
          <cell r="E8454" t="str">
            <v>VOGHERA</v>
          </cell>
        </row>
        <row r="8455">
          <cell r="B8455" t="str">
            <v>WILLIAM TURA</v>
          </cell>
          <cell r="E8455" t="str">
            <v>VOGHERA</v>
          </cell>
        </row>
        <row r="8456">
          <cell r="B8456" t="str">
            <v>CLAUDIO MANGIAROTTI</v>
          </cell>
          <cell r="E8456" t="str">
            <v>VOLPARA</v>
          </cell>
        </row>
        <row r="8457">
          <cell r="B8457" t="str">
            <v>MARTINO BOSSI</v>
          </cell>
          <cell r="E8457" t="str">
            <v>VOLPARA</v>
          </cell>
        </row>
        <row r="8458">
          <cell r="B8458" t="str">
            <v>ILARIA RICCI</v>
          </cell>
          <cell r="E8458" t="str">
            <v>VOLPARA</v>
          </cell>
        </row>
        <row r="8459">
          <cell r="B8459" t="str">
            <v>SIMONE TIGLIO</v>
          </cell>
          <cell r="E8459" t="str">
            <v>ZAVATTARELLO</v>
          </cell>
        </row>
        <row r="8460">
          <cell r="B8460" t="str">
            <v>MAURO COLOMBINI</v>
          </cell>
          <cell r="E8460" t="str">
            <v>ZAVATTARELLO</v>
          </cell>
        </row>
        <row r="8461">
          <cell r="B8461" t="str">
            <v>ALESSANDRO MIRANI</v>
          </cell>
          <cell r="E8461" t="str">
            <v>ZAVATTARELLO</v>
          </cell>
        </row>
        <row r="8462">
          <cell r="B8462" t="str">
            <v>MARIATERESA PALESTRA</v>
          </cell>
          <cell r="E8462" t="str">
            <v>ZECCONE</v>
          </cell>
        </row>
        <row r="8463">
          <cell r="B8463" t="str">
            <v>TERENZIO ANGELO GROSSI</v>
          </cell>
          <cell r="E8463" t="str">
            <v>ZECCONE</v>
          </cell>
        </row>
        <row r="8464">
          <cell r="B8464" t="str">
            <v>NICHOLAS CANDRINA</v>
          </cell>
          <cell r="E8464" t="str">
            <v>ZECCONE</v>
          </cell>
        </row>
        <row r="8465">
          <cell r="B8465" t="str">
            <v>MASSIMO SARONNI</v>
          </cell>
          <cell r="E8465" t="str">
            <v>ZEME</v>
          </cell>
        </row>
        <row r="8466">
          <cell r="B8466" t="str">
            <v>CHRISTOPHER FERRANDI</v>
          </cell>
          <cell r="E8466" t="str">
            <v>ZEME</v>
          </cell>
        </row>
        <row r="8467">
          <cell r="B8467" t="str">
            <v>FEDERICA PAGANI</v>
          </cell>
          <cell r="E8467" t="str">
            <v>ZEME</v>
          </cell>
        </row>
        <row r="8468">
          <cell r="B8468" t="str">
            <v>ANTONIO PIZZI</v>
          </cell>
          <cell r="E8468" t="str">
            <v>ZENEVREDO</v>
          </cell>
        </row>
        <row r="8469">
          <cell r="B8469" t="str">
            <v>PIETRO GRAMEGNA</v>
          </cell>
          <cell r="E8469" t="str">
            <v>ZENEVREDO</v>
          </cell>
        </row>
        <row r="8470">
          <cell r="B8470" t="str">
            <v>SIMONA VERCESI</v>
          </cell>
          <cell r="E8470" t="str">
            <v>ZENEVREDO</v>
          </cell>
        </row>
        <row r="8471">
          <cell r="B8471" t="str">
            <v>SERENA MARIA STAGNITTO</v>
          </cell>
          <cell r="E8471" t="str">
            <v>ZERBO</v>
          </cell>
        </row>
        <row r="8472">
          <cell r="B8472" t="str">
            <v>GIAN ANTONIO CENTENARA</v>
          </cell>
          <cell r="E8472" t="str">
            <v>ZERBOLO'</v>
          </cell>
        </row>
        <row r="8473">
          <cell r="B8473" t="str">
            <v>ANNAROSA PERTICATI</v>
          </cell>
          <cell r="E8473" t="str">
            <v>ZERBOLO'</v>
          </cell>
        </row>
        <row r="8474">
          <cell r="B8474" t="str">
            <v>VALENTINA PELLEGRI</v>
          </cell>
          <cell r="E8474" t="str">
            <v>ZERBOLO'</v>
          </cell>
        </row>
        <row r="8475">
          <cell r="B8475" t="str">
            <v>MASSIMO NASCIMBENE</v>
          </cell>
          <cell r="E8475" t="str">
            <v>ZINASCO</v>
          </cell>
        </row>
        <row r="8476">
          <cell r="B8476" t="str">
            <v>ANNA MARIA CLERICI</v>
          </cell>
          <cell r="E8476" t="str">
            <v>ZINASCO</v>
          </cell>
        </row>
        <row r="8477">
          <cell r="B8477" t="str">
            <v>ANTONELLA ALBERTI</v>
          </cell>
          <cell r="E8477" t="str">
            <v>ZINASCO</v>
          </cell>
        </row>
        <row r="8478">
          <cell r="B8478" t="str">
            <v>MARIO ROCCA</v>
          </cell>
          <cell r="E8478" t="str">
            <v>ZINASCO</v>
          </cell>
        </row>
        <row r="8479">
          <cell r="B8479" t="str">
            <v>ANTONIO SALEMME</v>
          </cell>
          <cell r="E8479" t="str">
            <v>ZINASCO</v>
          </cell>
        </row>
        <row r="8480">
          <cell r="B8480" t="str">
            <v>NERO PATRIZIO DEL</v>
          </cell>
          <cell r="E8480" t="str">
            <v>ALBAREDO PER SAN MARCO</v>
          </cell>
        </row>
        <row r="8481">
          <cell r="B8481" t="str">
            <v>ANTONELLA FURLINI</v>
          </cell>
          <cell r="E8481" t="str">
            <v>ALBAREDO PER SAN MARCO</v>
          </cell>
        </row>
        <row r="8482">
          <cell r="B8482" t="str">
            <v>IVAN MAZZONI</v>
          </cell>
          <cell r="E8482" t="str">
            <v>ALBAREDO PER SAN MARCO</v>
          </cell>
        </row>
        <row r="8483">
          <cell r="B8483" t="str">
            <v>GRAZIANO MURADA</v>
          </cell>
          <cell r="E8483" t="str">
            <v>ALBOSAGGIA</v>
          </cell>
        </row>
        <row r="8484">
          <cell r="B8484" t="str">
            <v>FRANCESCA CARNAZZOLA</v>
          </cell>
          <cell r="E8484" t="str">
            <v>ALBOSAGGIA</v>
          </cell>
        </row>
        <row r="8485">
          <cell r="B8485" t="str">
            <v>DORIANA PAGANONI</v>
          </cell>
          <cell r="E8485" t="str">
            <v>ALBOSAGGIA</v>
          </cell>
        </row>
        <row r="8486">
          <cell r="B8486" t="str">
            <v>VITTORIO RUTTICO</v>
          </cell>
          <cell r="E8486" t="str">
            <v>ALBOSAGGIA</v>
          </cell>
        </row>
        <row r="8487">
          <cell r="B8487" t="str">
            <v>LORENZO VASCO</v>
          </cell>
          <cell r="E8487" t="str">
            <v>ALBOSAGGIA</v>
          </cell>
        </row>
        <row r="8488">
          <cell r="B8488" t="str">
            <v>JURI GIROLO</v>
          </cell>
          <cell r="E8488" t="str">
            <v>ANDALO VALTELLINO</v>
          </cell>
        </row>
        <row r="8489">
          <cell r="B8489" t="str">
            <v>YLENIA BARRI</v>
          </cell>
          <cell r="E8489" t="str">
            <v>ANDALO VALTELLINO</v>
          </cell>
        </row>
        <row r="8490">
          <cell r="B8490" t="str">
            <v>ROSSI ALAN DE</v>
          </cell>
          <cell r="E8490" t="str">
            <v>ANDALO VALTELLINO</v>
          </cell>
        </row>
        <row r="8491">
          <cell r="B8491" t="str">
            <v>DARIO CORVI</v>
          </cell>
          <cell r="E8491" t="str">
            <v>APRICA</v>
          </cell>
        </row>
        <row r="8492">
          <cell r="B8492" t="str">
            <v>MARCO BALSARINI</v>
          </cell>
          <cell r="E8492" t="str">
            <v>APRICA</v>
          </cell>
        </row>
        <row r="8493">
          <cell r="B8493" t="str">
            <v>ALESSANDRO DAMIANI</v>
          </cell>
          <cell r="E8493" t="str">
            <v>APRICA</v>
          </cell>
        </row>
        <row r="8494">
          <cell r="B8494" t="str">
            <v>LAURA BONAT</v>
          </cell>
          <cell r="E8494" t="str">
            <v>ARDENNO</v>
          </cell>
        </row>
        <row r="8495">
          <cell r="B8495" t="str">
            <v>DOMENICO BERTINELLI</v>
          </cell>
          <cell r="E8495" t="str">
            <v>ARDENNO</v>
          </cell>
        </row>
        <row r="8496">
          <cell r="B8496" t="str">
            <v>MARILINA BALETTI</v>
          </cell>
          <cell r="E8496" t="str">
            <v>ARDENNO</v>
          </cell>
        </row>
        <row r="8497">
          <cell r="B8497" t="str">
            <v>ALEX MOSSINI</v>
          </cell>
          <cell r="E8497" t="str">
            <v>ARDENNO</v>
          </cell>
        </row>
        <row r="8498">
          <cell r="B8498" t="str">
            <v>NANDO POMOLI</v>
          </cell>
          <cell r="E8498" t="str">
            <v>ARDENNO</v>
          </cell>
        </row>
        <row r="8499">
          <cell r="B8499" t="str">
            <v>MARCO SUTTI</v>
          </cell>
          <cell r="E8499" t="str">
            <v>BEMA</v>
          </cell>
        </row>
        <row r="8500">
          <cell r="B8500" t="str">
            <v>GIACOMINO LANZA</v>
          </cell>
          <cell r="E8500" t="str">
            <v>BEMA</v>
          </cell>
        </row>
        <row r="8501">
          <cell r="B8501" t="str">
            <v>GIOVAN BATTISTA PASSAMONTI</v>
          </cell>
          <cell r="E8501" t="str">
            <v>BEMA</v>
          </cell>
        </row>
        <row r="8502">
          <cell r="B8502" t="str">
            <v>VALERIO FUMASONI</v>
          </cell>
          <cell r="E8502" t="str">
            <v>BERBENNO DI VALTELLINA</v>
          </cell>
        </row>
        <row r="8503">
          <cell r="B8503" t="str">
            <v>MAURO ACHILLI</v>
          </cell>
          <cell r="E8503" t="str">
            <v>BERBENNO DI VALTELLINA</v>
          </cell>
        </row>
        <row r="8504">
          <cell r="B8504" t="str">
            <v>CHIARA LIBERA</v>
          </cell>
          <cell r="E8504" t="str">
            <v>BERBENNO DI VALTELLINA</v>
          </cell>
        </row>
        <row r="8505">
          <cell r="B8505" t="str">
            <v>SARA MERAVIGLIA</v>
          </cell>
          <cell r="E8505" t="str">
            <v>BERBENNO DI VALTELLINA</v>
          </cell>
        </row>
        <row r="8506">
          <cell r="B8506" t="str">
            <v>GIORGIO TAVELLI</v>
          </cell>
          <cell r="E8506" t="str">
            <v>BERBENNO DI VALTELLINA</v>
          </cell>
        </row>
        <row r="8507">
          <cell r="B8507" t="str">
            <v>COSTE ALAN DELLE</v>
          </cell>
          <cell r="E8507" t="str">
            <v>BIANZONE</v>
          </cell>
        </row>
        <row r="8508">
          <cell r="B8508" t="str">
            <v>FRANCA SERGIO DELLA</v>
          </cell>
          <cell r="E8508" t="str">
            <v>BIANZONE</v>
          </cell>
        </row>
        <row r="8509">
          <cell r="B8509" t="str">
            <v>SILVIA POLINELLI</v>
          </cell>
          <cell r="E8509" t="str">
            <v>BIANZONE</v>
          </cell>
        </row>
        <row r="8510">
          <cell r="B8510" t="str">
            <v>SILVIA CAVAZZI</v>
          </cell>
          <cell r="E8510" t="str">
            <v>BORMIO</v>
          </cell>
        </row>
        <row r="8511">
          <cell r="B8511" t="str">
            <v>OSCAR COLA</v>
          </cell>
          <cell r="E8511" t="str">
            <v>BORMIO</v>
          </cell>
        </row>
        <row r="8512">
          <cell r="B8512" t="str">
            <v>SAMANTA ANTONIOLI</v>
          </cell>
          <cell r="E8512" t="str">
            <v>BORMIO</v>
          </cell>
        </row>
        <row r="8513">
          <cell r="B8513" t="str">
            <v>EMILIA PEDRANZINI</v>
          </cell>
          <cell r="E8513" t="str">
            <v>BORMIO</v>
          </cell>
        </row>
        <row r="8514">
          <cell r="B8514" t="str">
            <v>BONAZZI PAOLA ROMERIO</v>
          </cell>
          <cell r="E8514" t="str">
            <v>BORMIO</v>
          </cell>
        </row>
        <row r="8515">
          <cell r="B8515" t="str">
            <v>VALTER STERLOCCHI</v>
          </cell>
          <cell r="E8515" t="str">
            <v>BUGLIO IN MONTE</v>
          </cell>
        </row>
        <row r="8516">
          <cell r="B8516" t="str">
            <v>ANTONIO CRISTIAN AZZALINI</v>
          </cell>
          <cell r="E8516" t="str">
            <v>BUGLIO IN MONTE</v>
          </cell>
        </row>
        <row r="8517">
          <cell r="B8517" t="str">
            <v>FILIPPO BONGINI</v>
          </cell>
          <cell r="E8517" t="str">
            <v>BUGLIO IN MONTE</v>
          </cell>
        </row>
        <row r="8518">
          <cell r="B8518" t="str">
            <v>PRIMAVERA FARINA</v>
          </cell>
          <cell r="E8518" t="str">
            <v>CAIOLO</v>
          </cell>
        </row>
        <row r="8519">
          <cell r="B8519" t="str">
            <v>PIETRO BIANCHINI</v>
          </cell>
          <cell r="E8519" t="str">
            <v>CAIOLO</v>
          </cell>
        </row>
        <row r="8520">
          <cell r="B8520" t="str">
            <v>ANGELO SPEZIALI</v>
          </cell>
          <cell r="E8520" t="str">
            <v>CAIOLO</v>
          </cell>
        </row>
        <row r="8521">
          <cell r="B8521" t="str">
            <v>ENRICA GUANELLA</v>
          </cell>
          <cell r="E8521" t="str">
            <v>CAMPODOLCINO</v>
          </cell>
        </row>
        <row r="8522">
          <cell r="B8522" t="str">
            <v>MORTE STEFANO DELLA</v>
          </cell>
          <cell r="E8522" t="str">
            <v>CAMPODOLCINO</v>
          </cell>
        </row>
        <row r="8523">
          <cell r="B8523" t="str">
            <v>CRISTINA FANETTI</v>
          </cell>
          <cell r="E8523" t="str">
            <v>CAMPODOLCINO</v>
          </cell>
        </row>
        <row r="8524">
          <cell r="B8524" t="str">
            <v>DANILO BRUSEGHINI</v>
          </cell>
          <cell r="E8524" t="str">
            <v>CASPOGGIO</v>
          </cell>
        </row>
        <row r="8525">
          <cell r="B8525" t="str">
            <v>LIDIA BAGIOLO</v>
          </cell>
          <cell r="E8525" t="str">
            <v>CASPOGGIO</v>
          </cell>
        </row>
        <row r="8526">
          <cell r="B8526" t="str">
            <v>VERONICA NEGRINI</v>
          </cell>
          <cell r="E8526" t="str">
            <v>CASPOGGIO</v>
          </cell>
        </row>
        <row r="8527">
          <cell r="B8527" t="str">
            <v>ANDREA PELLERANO</v>
          </cell>
          <cell r="E8527" t="str">
            <v>CASTELLO DELL'ACQUA</v>
          </cell>
        </row>
        <row r="8528">
          <cell r="B8528" t="str">
            <v>BONA BARBARA DELLA</v>
          </cell>
          <cell r="E8528" t="str">
            <v>CASTELLO DELL'ACQUA</v>
          </cell>
        </row>
        <row r="8529">
          <cell r="B8529" t="str">
            <v>RENATO GREGORINI</v>
          </cell>
          <cell r="E8529" t="str">
            <v>CASTELLO DELL'ACQUA</v>
          </cell>
        </row>
        <row r="8530">
          <cell r="B8530" t="str">
            <v>MASSIMILIANO FRANCHETTI</v>
          </cell>
          <cell r="E8530" t="str">
            <v>CASTIONE ANDEVENNO</v>
          </cell>
        </row>
        <row r="8531">
          <cell r="B8531" t="str">
            <v>DANIELE GIANA</v>
          </cell>
          <cell r="E8531" t="str">
            <v>CASTIONE ANDEVENNO</v>
          </cell>
        </row>
        <row r="8532">
          <cell r="B8532" t="str">
            <v>SABRINA MONTANI</v>
          </cell>
          <cell r="E8532" t="str">
            <v>CASTIONE ANDEVENNO</v>
          </cell>
        </row>
        <row r="8533">
          <cell r="B8533" t="str">
            <v>NELLO OBERTI</v>
          </cell>
          <cell r="E8533" t="str">
            <v>CEDRASCO</v>
          </cell>
        </row>
        <row r="8534">
          <cell r="B8534" t="str">
            <v>FABRIZIO BARRI</v>
          </cell>
          <cell r="E8534" t="str">
            <v>CEDRASCO</v>
          </cell>
        </row>
        <row r="8535">
          <cell r="B8535" t="str">
            <v>ALESSANDRA BATTAGLIA</v>
          </cell>
          <cell r="E8535" t="str">
            <v>CEDRASCO</v>
          </cell>
        </row>
        <row r="8536">
          <cell r="B8536" t="str">
            <v>PIANTO DANIELE DE</v>
          </cell>
          <cell r="E8536" t="str">
            <v>CERCINO</v>
          </cell>
        </row>
        <row r="8537">
          <cell r="B8537" t="str">
            <v>STEFANO BARONA</v>
          </cell>
          <cell r="E8537" t="str">
            <v>CERCINO</v>
          </cell>
        </row>
        <row r="8538">
          <cell r="B8538" t="str">
            <v>ERICA MATTA</v>
          </cell>
          <cell r="E8538" t="str">
            <v>CERCINO</v>
          </cell>
        </row>
        <row r="8539">
          <cell r="B8539" t="str">
            <v>BITTA LUCA DELLA</v>
          </cell>
          <cell r="E8539" t="str">
            <v>CHIAVENNA</v>
          </cell>
        </row>
        <row r="8540">
          <cell r="B8540" t="str">
            <v>RE ELENA DEL</v>
          </cell>
          <cell r="E8540" t="str">
            <v>CHIAVENNA</v>
          </cell>
        </row>
        <row r="8541">
          <cell r="B8541" t="str">
            <v>ANDREA GIACOMINI</v>
          </cell>
          <cell r="E8541" t="str">
            <v>CHIAVENNA</v>
          </cell>
        </row>
        <row r="8542">
          <cell r="B8542" t="str">
            <v>ELENA TAM</v>
          </cell>
          <cell r="E8542" t="str">
            <v>CHIAVENNA</v>
          </cell>
        </row>
        <row r="8543">
          <cell r="B8543" t="str">
            <v>DAVIDE TRUSSONI</v>
          </cell>
          <cell r="E8543" t="str">
            <v>CHIAVENNA</v>
          </cell>
        </row>
        <row r="8544">
          <cell r="B8544" t="str">
            <v>RENATA PETRELLA</v>
          </cell>
          <cell r="E8544" t="str">
            <v>CHIESA IN VALMALENCO</v>
          </cell>
        </row>
        <row r="8545">
          <cell r="B8545" t="str">
            <v>ALESSANDRO LONGHINI</v>
          </cell>
          <cell r="E8545" t="str">
            <v>CHIESA IN VALMALENCO</v>
          </cell>
        </row>
        <row r="8546">
          <cell r="B8546" t="str">
            <v>ANDREA PAROLINI</v>
          </cell>
          <cell r="E8546" t="str">
            <v>CHIESA IN VALMALENCO</v>
          </cell>
        </row>
        <row r="8547">
          <cell r="B8547" t="str">
            <v>TIZIANO MAFFEZZINI</v>
          </cell>
          <cell r="E8547" t="str">
            <v>CHIURO</v>
          </cell>
        </row>
        <row r="8548">
          <cell r="B8548" t="str">
            <v>WALTER CHIESA</v>
          </cell>
          <cell r="E8548" t="str">
            <v>CHIURO</v>
          </cell>
        </row>
        <row r="8549">
          <cell r="B8549" t="str">
            <v>ELENA SIMONINI</v>
          </cell>
          <cell r="E8549" t="str">
            <v>CHIURO</v>
          </cell>
        </row>
        <row r="8550">
          <cell r="B8550" t="str">
            <v>BASILIO LIPARI</v>
          </cell>
          <cell r="E8550" t="str">
            <v>CINO</v>
          </cell>
        </row>
        <row r="8551">
          <cell r="B8551" t="str">
            <v>GIANNI GIOVANNI DE</v>
          </cell>
          <cell r="E8551" t="str">
            <v>CINO</v>
          </cell>
        </row>
        <row r="8552">
          <cell r="B8552" t="str">
            <v>MICHELA VALENA</v>
          </cell>
          <cell r="E8552" t="str">
            <v>CINO</v>
          </cell>
        </row>
        <row r="8553">
          <cell r="B8553" t="str">
            <v>BARBARA MARCHETTI</v>
          </cell>
          <cell r="E8553" t="str">
            <v>CIVO</v>
          </cell>
        </row>
        <row r="8554">
          <cell r="B8554" t="str">
            <v>FABIO SOLDATI</v>
          </cell>
          <cell r="E8554" t="str">
            <v>CIVO</v>
          </cell>
        </row>
        <row r="8555">
          <cell r="B8555" t="str">
            <v>MATTEO MORASCHINELLI</v>
          </cell>
          <cell r="E8555" t="str">
            <v>CIVO</v>
          </cell>
        </row>
        <row r="8556">
          <cell r="B8556" t="str">
            <v>DORIANO CODEGA</v>
          </cell>
          <cell r="E8556" t="str">
            <v>COLORINA</v>
          </cell>
        </row>
        <row r="8557">
          <cell r="B8557" t="str">
            <v>BERNARDO PIZZINI</v>
          </cell>
          <cell r="E8557" t="str">
            <v>COLORINA</v>
          </cell>
        </row>
        <row r="8558">
          <cell r="B8558" t="str">
            <v>MILENA PIZZINI</v>
          </cell>
          <cell r="E8558" t="str">
            <v>COLORINA</v>
          </cell>
        </row>
        <row r="8559">
          <cell r="B8559" t="str">
            <v>ALAN VANINETTI</v>
          </cell>
          <cell r="E8559" t="str">
            <v>COSIO VALTELLINO</v>
          </cell>
        </row>
        <row r="8560">
          <cell r="B8560" t="str">
            <v>GIOBBI GIORGIO DE</v>
          </cell>
          <cell r="E8560" t="str">
            <v>COSIO VALTELLINO</v>
          </cell>
        </row>
        <row r="8561">
          <cell r="B8561" t="str">
            <v>GRAVE MANUELA DALLE</v>
          </cell>
          <cell r="E8561" t="str">
            <v>COSIO VALTELLINO</v>
          </cell>
        </row>
        <row r="8562">
          <cell r="B8562" t="str">
            <v>ANNA TONELLI</v>
          </cell>
          <cell r="E8562" t="str">
            <v>COSIO VALTELLINO</v>
          </cell>
        </row>
        <row r="8563">
          <cell r="B8563" t="str">
            <v>SIMONE VANINETTI</v>
          </cell>
          <cell r="E8563" t="str">
            <v>COSIO VALTELLINO</v>
          </cell>
        </row>
        <row r="8564">
          <cell r="B8564" t="str">
            <v>ANTONIO CAZZANIGA</v>
          </cell>
          <cell r="E8564" t="str">
            <v>DAZIO</v>
          </cell>
        </row>
        <row r="8565">
          <cell r="B8565" t="str">
            <v>LAURA EMANUELA BERTOLOTTI</v>
          </cell>
          <cell r="E8565" t="str">
            <v>DAZIO</v>
          </cell>
        </row>
        <row r="8566">
          <cell r="B8566" t="str">
            <v>ARCANGELO RICCARDO PEDEMONTI</v>
          </cell>
          <cell r="E8566" t="str">
            <v>DAZIO</v>
          </cell>
        </row>
        <row r="8567">
          <cell r="B8567" t="str">
            <v>ERICA ALBERTI</v>
          </cell>
          <cell r="E8567" t="str">
            <v>DELEBIO</v>
          </cell>
        </row>
        <row r="8568">
          <cell r="B8568" t="str">
            <v>DANIELE COLLI</v>
          </cell>
          <cell r="E8568" t="str">
            <v>DELEBIO</v>
          </cell>
        </row>
        <row r="8569">
          <cell r="B8569" t="str">
            <v>GABRIELE CORGATELLI</v>
          </cell>
          <cell r="E8569" t="str">
            <v>DELEBIO</v>
          </cell>
        </row>
        <row r="8570">
          <cell r="B8570" t="str">
            <v>KATI FISTOLERA</v>
          </cell>
          <cell r="E8570" t="str">
            <v>DELEBIO</v>
          </cell>
        </row>
        <row r="8571">
          <cell r="B8571" t="str">
            <v>ANDREA ZAPPIA</v>
          </cell>
          <cell r="E8571" t="str">
            <v>DELEBIO</v>
          </cell>
        </row>
        <row r="8572">
          <cell r="B8572" t="str">
            <v>EMANUELE NONINI</v>
          </cell>
          <cell r="E8572" t="str">
            <v>DUBINO</v>
          </cell>
        </row>
        <row r="8573">
          <cell r="B8573" t="str">
            <v>MILCO BARRI</v>
          </cell>
          <cell r="E8573" t="str">
            <v>DUBINO</v>
          </cell>
        </row>
        <row r="8574">
          <cell r="B8574" t="str">
            <v>ABELE AMBROSINI</v>
          </cell>
          <cell r="E8574" t="str">
            <v>DUBINO</v>
          </cell>
        </row>
        <row r="8575">
          <cell r="B8575" t="str">
            <v>ANGELICA GIAMBELLI</v>
          </cell>
          <cell r="E8575" t="str">
            <v>DUBINO</v>
          </cell>
        </row>
        <row r="8576">
          <cell r="B8576" t="str">
            <v>VALENTINA NOGARA</v>
          </cell>
          <cell r="E8576" t="str">
            <v>DUBINO</v>
          </cell>
        </row>
        <row r="8577">
          <cell r="B8577" t="str">
            <v>FRANCO ANGELINI</v>
          </cell>
          <cell r="E8577" t="str">
            <v>FAEDO VALTELLINO</v>
          </cell>
        </row>
        <row r="8578">
          <cell r="B8578" t="str">
            <v>SARA PARUSCIO</v>
          </cell>
          <cell r="E8578" t="str">
            <v>FAEDO VALTELLINO</v>
          </cell>
        </row>
        <row r="8579">
          <cell r="B8579" t="str">
            <v>STEFANO SCENINI</v>
          </cell>
          <cell r="E8579" t="str">
            <v>FAEDO VALTELLINO</v>
          </cell>
        </row>
        <row r="8580">
          <cell r="B8580" t="str">
            <v>TIZIANO BERTOLINI</v>
          </cell>
          <cell r="E8580" t="str">
            <v>FORCOLA</v>
          </cell>
        </row>
        <row r="8581">
          <cell r="B8581" t="str">
            <v>GIULIO RASCHETTI</v>
          </cell>
          <cell r="E8581" t="str">
            <v>FORCOLA</v>
          </cell>
        </row>
        <row r="8582">
          <cell r="B8582" t="str">
            <v>MONICA TASCHETTI</v>
          </cell>
          <cell r="E8582" t="str">
            <v>FUSINE</v>
          </cell>
        </row>
        <row r="8583">
          <cell r="B8583" t="str">
            <v>CLAUDIO VANINI</v>
          </cell>
          <cell r="E8583" t="str">
            <v>FUSINE</v>
          </cell>
        </row>
        <row r="8584">
          <cell r="B8584" t="str">
            <v>FABRIZIO VENTURINI</v>
          </cell>
          <cell r="E8584" t="str">
            <v>FUSINE</v>
          </cell>
        </row>
        <row r="8585">
          <cell r="B8585" t="str">
            <v>ROSALBA ACQUISTAPACE</v>
          </cell>
          <cell r="E8585" t="str">
            <v>GEROLA ALTA</v>
          </cell>
        </row>
        <row r="8586">
          <cell r="B8586" t="str">
            <v>ALDO ACQUISTAPACE</v>
          </cell>
          <cell r="E8586" t="str">
            <v>GEROLA ALTA</v>
          </cell>
        </row>
        <row r="8587">
          <cell r="B8587" t="str">
            <v>RENZO MAXENTI</v>
          </cell>
          <cell r="E8587" t="str">
            <v>GEROLA ALTA</v>
          </cell>
        </row>
        <row r="8588">
          <cell r="B8588" t="str">
            <v>MARIO GUGLIELMANA</v>
          </cell>
          <cell r="E8588" t="str">
            <v>GORDONA</v>
          </cell>
        </row>
        <row r="8589">
          <cell r="B8589" t="str">
            <v>MARIO AURITI</v>
          </cell>
          <cell r="E8589" t="str">
            <v>GORDONA</v>
          </cell>
        </row>
        <row r="8590">
          <cell r="B8590" t="str">
            <v>MARINA SCARTACCINI</v>
          </cell>
          <cell r="E8590" t="str">
            <v>GORDONA</v>
          </cell>
        </row>
        <row r="8591">
          <cell r="B8591" t="str">
            <v>GIAN ANTONIO PINI</v>
          </cell>
          <cell r="E8591" t="str">
            <v>GROSIO</v>
          </cell>
        </row>
        <row r="8592">
          <cell r="B8592" t="str">
            <v>NOEMI CAPETTI</v>
          </cell>
          <cell r="E8592" t="str">
            <v>GROSIO</v>
          </cell>
        </row>
        <row r="8593">
          <cell r="B8593" t="str">
            <v>ENZO CASPANI</v>
          </cell>
          <cell r="E8593" t="str">
            <v>GROSIO</v>
          </cell>
        </row>
        <row r="8594">
          <cell r="B8594" t="str">
            <v>PIETRO MARTINO PINI</v>
          </cell>
          <cell r="E8594" t="str">
            <v>GROSIO</v>
          </cell>
        </row>
        <row r="8595">
          <cell r="B8595" t="str">
            <v>CHIARA RINALDI</v>
          </cell>
          <cell r="E8595" t="str">
            <v>GROSIO</v>
          </cell>
        </row>
        <row r="8596">
          <cell r="B8596" t="str">
            <v>GIUSEPPE SALIGARI</v>
          </cell>
          <cell r="E8596" t="str">
            <v>GROSOTTO</v>
          </cell>
        </row>
        <row r="8597">
          <cell r="B8597" t="str">
            <v>COLONEL TIZIANO TRINCA</v>
          </cell>
          <cell r="E8597" t="str">
            <v>GROSOTTO</v>
          </cell>
        </row>
        <row r="8598">
          <cell r="B8598" t="str">
            <v>CRISTIAN NANA</v>
          </cell>
          <cell r="E8598" t="str">
            <v>LANZADA</v>
          </cell>
        </row>
        <row r="8599">
          <cell r="B8599" t="str">
            <v>SERAFINO BARDEA</v>
          </cell>
          <cell r="E8599" t="str">
            <v>LANZADA</v>
          </cell>
        </row>
        <row r="8600">
          <cell r="B8600" t="str">
            <v>IDA NANI</v>
          </cell>
          <cell r="E8600" t="str">
            <v>LANZADA</v>
          </cell>
        </row>
        <row r="8601">
          <cell r="B8601" t="str">
            <v>REMO GALLI</v>
          </cell>
          <cell r="E8601" t="str">
            <v>LIVIGNO</v>
          </cell>
        </row>
        <row r="8602">
          <cell r="B8602" t="str">
            <v>THOMMY CANTONI</v>
          </cell>
          <cell r="E8602" t="str">
            <v>LIVIGNO</v>
          </cell>
        </row>
        <row r="8603">
          <cell r="B8603" t="str">
            <v>CHRISTIAN PEDRANA</v>
          </cell>
          <cell r="E8603" t="str">
            <v>LIVIGNO</v>
          </cell>
        </row>
        <row r="8604">
          <cell r="B8604" t="str">
            <v>CRISTINA RUPANI</v>
          </cell>
          <cell r="E8604" t="str">
            <v>LIVIGNO</v>
          </cell>
        </row>
        <row r="8605">
          <cell r="B8605" t="str">
            <v>SHARON ZINI</v>
          </cell>
          <cell r="E8605" t="str">
            <v>LIVIGNO</v>
          </cell>
        </row>
        <row r="8606">
          <cell r="B8606" t="str">
            <v>ANNAMARIA SALIGARI</v>
          </cell>
          <cell r="E8606" t="str">
            <v>LOVERO</v>
          </cell>
        </row>
        <row r="8607">
          <cell r="B8607" t="str">
            <v>PAOLO CLEMENTI</v>
          </cell>
          <cell r="E8607" t="str">
            <v>LOVERO</v>
          </cell>
        </row>
        <row r="8608">
          <cell r="B8608" t="str">
            <v>SILVANO GIUSEPPE PURATTI</v>
          </cell>
          <cell r="E8608" t="str">
            <v>LOVERO</v>
          </cell>
        </row>
        <row r="8609">
          <cell r="B8609" t="str">
            <v>DANIELA PILATTI</v>
          </cell>
          <cell r="E8609" t="str">
            <v>MADESIMO</v>
          </cell>
        </row>
        <row r="8610">
          <cell r="B8610" t="str">
            <v>ALESSANDRA GAZZOLI</v>
          </cell>
          <cell r="E8610" t="str">
            <v>MADESIMO</v>
          </cell>
        </row>
        <row r="8611">
          <cell r="B8611" t="str">
            <v>ALBERTO RAVISCIONI</v>
          </cell>
          <cell r="E8611" t="str">
            <v>MADESIMO</v>
          </cell>
        </row>
        <row r="8612">
          <cell r="B8612" t="str">
            <v>GIACOMO BONETTI</v>
          </cell>
          <cell r="E8612" t="str">
            <v>MANTELLO</v>
          </cell>
        </row>
        <row r="8613">
          <cell r="B8613" t="str">
            <v>CARLO ORIO</v>
          </cell>
          <cell r="E8613" t="str">
            <v>MANTELLO</v>
          </cell>
        </row>
        <row r="8614">
          <cell r="B8614" t="str">
            <v>SILVIA SPEZIALE</v>
          </cell>
          <cell r="E8614" t="str">
            <v>MANTELLO</v>
          </cell>
        </row>
        <row r="8615">
          <cell r="B8615" t="str">
            <v>FRANCO MATTEO SALIGARI</v>
          </cell>
          <cell r="E8615" t="str">
            <v>MAZZO DI VALTELLINA</v>
          </cell>
        </row>
        <row r="8616">
          <cell r="B8616" t="str">
            <v>PIAZZA NADIA DE</v>
          </cell>
          <cell r="E8616" t="str">
            <v>MAZZO DI VALTELLINA</v>
          </cell>
        </row>
        <row r="8617">
          <cell r="B8617" t="str">
            <v>ALESSANDRO FOPPOLI</v>
          </cell>
          <cell r="E8617" t="str">
            <v>MAZZO DI VALTELLINA</v>
          </cell>
        </row>
        <row r="8618">
          <cell r="B8618" t="str">
            <v>MARCO SCAMONI</v>
          </cell>
          <cell r="E8618" t="str">
            <v>MELLO</v>
          </cell>
        </row>
        <row r="8619">
          <cell r="B8619" t="str">
            <v>FABRIZIO BONETTI</v>
          </cell>
          <cell r="E8619" t="str">
            <v>MELLO</v>
          </cell>
        </row>
        <row r="8620">
          <cell r="B8620" t="str">
            <v>MANUELA GOBBI</v>
          </cell>
          <cell r="E8620" t="str">
            <v>MELLO</v>
          </cell>
        </row>
        <row r="8621">
          <cell r="B8621" t="str">
            <v>PAOLO VITTORE CIPRIANI</v>
          </cell>
          <cell r="E8621" t="str">
            <v>MESE</v>
          </cell>
        </row>
        <row r="8622">
          <cell r="B8622" t="str">
            <v>GIUSEPPE LEVI</v>
          </cell>
          <cell r="E8622" t="str">
            <v>MESE</v>
          </cell>
        </row>
        <row r="8623">
          <cell r="B8623" t="str">
            <v>PAOLA TORTORELLA</v>
          </cell>
          <cell r="E8623" t="str">
            <v>MESE</v>
          </cell>
        </row>
        <row r="8624">
          <cell r="B8624" t="str">
            <v>BARBARA BALDINI</v>
          </cell>
          <cell r="E8624" t="str">
            <v>MONTAGNA IN VALTELLINA</v>
          </cell>
        </row>
        <row r="8625">
          <cell r="B8625" t="str">
            <v>ALESSIA CRAPELLA</v>
          </cell>
          <cell r="E8625" t="str">
            <v>MONTAGNA IN VALTELLINA</v>
          </cell>
        </row>
        <row r="8626">
          <cell r="B8626" t="str">
            <v>FRANCESCA GUGIATTI</v>
          </cell>
          <cell r="E8626" t="str">
            <v>MONTAGNA IN VALTELLINA</v>
          </cell>
        </row>
        <row r="8627">
          <cell r="B8627" t="str">
            <v>LUCA MUFFATTI</v>
          </cell>
          <cell r="E8627" t="str">
            <v>MONTAGNA IN VALTELLINA</v>
          </cell>
        </row>
        <row r="8628">
          <cell r="B8628" t="str">
            <v>ANDREA TESTINI</v>
          </cell>
          <cell r="E8628" t="str">
            <v>MONTAGNA IN VALTELLINA</v>
          </cell>
        </row>
        <row r="8629">
          <cell r="B8629" t="str">
            <v>ALBERTO GAVAZZI</v>
          </cell>
          <cell r="E8629" t="str">
            <v>MORBEGNO</v>
          </cell>
        </row>
        <row r="8630">
          <cell r="B8630" t="str">
            <v>MARIA CRISTINA BERTARELLI</v>
          </cell>
          <cell r="E8630" t="str">
            <v>MORBEGNO</v>
          </cell>
        </row>
        <row r="8631">
          <cell r="B8631" t="str">
            <v>FRANCO MARCHINI</v>
          </cell>
          <cell r="E8631" t="str">
            <v>MORBEGNO</v>
          </cell>
        </row>
        <row r="8632">
          <cell r="B8632" t="str">
            <v>ALBERTO ZECCA</v>
          </cell>
          <cell r="E8632" t="str">
            <v>MORBEGNO</v>
          </cell>
        </row>
        <row r="8633">
          <cell r="B8633" t="str">
            <v>FAUSTO NONINI</v>
          </cell>
          <cell r="E8633" t="str">
            <v>NOVATE MEZZOLA</v>
          </cell>
        </row>
        <row r="8634">
          <cell r="B8634" t="str">
            <v>ELENA CALIGARI</v>
          </cell>
          <cell r="E8634" t="str">
            <v>NOVATE MEZZOLA</v>
          </cell>
        </row>
        <row r="8635">
          <cell r="B8635" t="str">
            <v>MIRKO PISNOLI</v>
          </cell>
          <cell r="E8635" t="str">
            <v>NOVATE MEZZOLA</v>
          </cell>
        </row>
        <row r="8636">
          <cell r="B8636" t="str">
            <v>FABIO RUFFONI</v>
          </cell>
          <cell r="E8636" t="str">
            <v>PEDESINA</v>
          </cell>
        </row>
        <row r="8637">
          <cell r="B8637" t="str">
            <v>RICCARDO BERTA</v>
          </cell>
          <cell r="E8637" t="str">
            <v>PEDESINA</v>
          </cell>
        </row>
        <row r="8638">
          <cell r="B8638" t="str">
            <v>MAURO MARGOLFO</v>
          </cell>
          <cell r="E8638" t="str">
            <v>PEDESINA</v>
          </cell>
        </row>
        <row r="8639">
          <cell r="B8639" t="str">
            <v>FABIANA PINOLI</v>
          </cell>
          <cell r="E8639" t="str">
            <v>PIANTEDO</v>
          </cell>
        </row>
        <row r="8640">
          <cell r="B8640" t="str">
            <v>MICHELE BARILANI</v>
          </cell>
          <cell r="E8640" t="str">
            <v>PIANTEDO</v>
          </cell>
        </row>
        <row r="8641">
          <cell r="B8641" t="str">
            <v>MARCO BARINI</v>
          </cell>
          <cell r="E8641" t="str">
            <v>PIANTEDO</v>
          </cell>
        </row>
        <row r="8642">
          <cell r="B8642" t="str">
            <v>SIMONE LUCA MARCHESINI</v>
          </cell>
          <cell r="E8642" t="str">
            <v>PIATEDA</v>
          </cell>
        </row>
        <row r="8643">
          <cell r="B8643" t="str">
            <v>BARBARA VANOTTI</v>
          </cell>
          <cell r="E8643" t="str">
            <v>PIATEDA</v>
          </cell>
        </row>
        <row r="8644">
          <cell r="B8644" t="str">
            <v>GIOVANNA SIMONINI</v>
          </cell>
          <cell r="E8644" t="str">
            <v>PIATEDA</v>
          </cell>
        </row>
        <row r="8645">
          <cell r="B8645" t="str">
            <v>OMAR IACOMELLA</v>
          </cell>
          <cell r="E8645" t="str">
            <v>PIURO</v>
          </cell>
        </row>
        <row r="8646">
          <cell r="B8646" t="str">
            <v>ALESSANDRA MARTINUCCI</v>
          </cell>
          <cell r="E8646" t="str">
            <v>PIURO</v>
          </cell>
        </row>
        <row r="8647">
          <cell r="B8647" t="str">
            <v>WILLIAM PEDRONI</v>
          </cell>
          <cell r="E8647" t="str">
            <v>PIURO</v>
          </cell>
        </row>
        <row r="8648">
          <cell r="B8648" t="str">
            <v>GIOVANNI PIASINI</v>
          </cell>
          <cell r="E8648" t="str">
            <v>POGGIRIDENTI</v>
          </cell>
        </row>
        <row r="8649">
          <cell r="B8649" t="str">
            <v>ANDREA PAROLO</v>
          </cell>
          <cell r="E8649" t="str">
            <v>POGGIRIDENTI</v>
          </cell>
        </row>
        <row r="8650">
          <cell r="B8650" t="str">
            <v>SONIA CRISTINA MOTTOLINI</v>
          </cell>
          <cell r="E8650" t="str">
            <v>POGGIRIDENTI</v>
          </cell>
        </row>
        <row r="8651">
          <cell r="B8651" t="str">
            <v>RINO VAIRETTI</v>
          </cell>
          <cell r="E8651" t="str">
            <v>PONTE IN VALTELLINA</v>
          </cell>
        </row>
        <row r="8652">
          <cell r="B8652" t="str">
            <v>SANDRO BAMBINI</v>
          </cell>
          <cell r="E8652" t="str">
            <v>PONTE IN VALTELLINA</v>
          </cell>
        </row>
        <row r="8653">
          <cell r="B8653" t="str">
            <v>CRISTINA CASALI</v>
          </cell>
          <cell r="E8653" t="str">
            <v>PONTE IN VALTELLINA</v>
          </cell>
        </row>
        <row r="8654">
          <cell r="B8654" t="str">
            <v>FEDERICO BONINI</v>
          </cell>
          <cell r="E8654" t="str">
            <v>POSTALESIO</v>
          </cell>
        </row>
        <row r="8655">
          <cell r="B8655" t="str">
            <v>MOLINO AURELIO DEL</v>
          </cell>
          <cell r="E8655" t="str">
            <v>POSTALESIO</v>
          </cell>
        </row>
        <row r="8656">
          <cell r="B8656" t="str">
            <v>SONIA FULLIN</v>
          </cell>
          <cell r="E8656" t="str">
            <v>POSTALESIO</v>
          </cell>
        </row>
        <row r="8657">
          <cell r="B8657" t="str">
            <v>DAVIDE TARABINI</v>
          </cell>
          <cell r="E8657" t="str">
            <v>PRATA CAMPORTACCIO</v>
          </cell>
        </row>
        <row r="8658">
          <cell r="B8658" t="str">
            <v>CRISTINA LUCCHINETTI</v>
          </cell>
          <cell r="E8658" t="str">
            <v>PRATA CAMPORTACCIO</v>
          </cell>
        </row>
        <row r="8659">
          <cell r="B8659" t="str">
            <v>DANTE GIORGIO SCARAMELLA</v>
          </cell>
          <cell r="E8659" t="str">
            <v>PRATA CAMPORTACCIO</v>
          </cell>
        </row>
        <row r="8660">
          <cell r="B8660" t="str">
            <v>DIEGO RAVA</v>
          </cell>
          <cell r="E8660" t="str">
            <v>RASURA</v>
          </cell>
        </row>
        <row r="8661">
          <cell r="B8661" t="str">
            <v>LORENZO PEZZINI</v>
          </cell>
          <cell r="E8661" t="str">
            <v>RASURA</v>
          </cell>
        </row>
        <row r="8662">
          <cell r="B8662" t="str">
            <v>SARA PIGANZOLI</v>
          </cell>
          <cell r="E8662" t="str">
            <v>RASURA</v>
          </cell>
        </row>
        <row r="8663">
          <cell r="B8663" t="str">
            <v>MATTEO FERRE'</v>
          </cell>
          <cell r="E8663" t="str">
            <v>ROGOLO</v>
          </cell>
        </row>
        <row r="8664">
          <cell r="B8664" t="str">
            <v>ROBERTA DUGONI</v>
          </cell>
          <cell r="E8664" t="str">
            <v>ROGOLO</v>
          </cell>
        </row>
        <row r="8665">
          <cell r="B8665" t="str">
            <v>MICHELE PADELLI</v>
          </cell>
          <cell r="E8665" t="str">
            <v>ROGOLO</v>
          </cell>
        </row>
        <row r="8666">
          <cell r="B8666" t="str">
            <v>MICHELE ROSSI</v>
          </cell>
          <cell r="E8666" t="str">
            <v>SAMOLACO</v>
          </cell>
        </row>
        <row r="8667">
          <cell r="B8667" t="str">
            <v>FABIO SOTTOCORNOLA</v>
          </cell>
          <cell r="E8667" t="str">
            <v>SAMOLACO</v>
          </cell>
        </row>
        <row r="8668">
          <cell r="B8668" t="str">
            <v>CORRADO FOIS</v>
          </cell>
          <cell r="E8668" t="str">
            <v>SAMOLACO</v>
          </cell>
        </row>
        <row r="8669">
          <cell r="B8669" t="str">
            <v>STEFANI SEVERINO DE</v>
          </cell>
          <cell r="E8669" t="str">
            <v>SAN GIACOMO FILIPPO</v>
          </cell>
        </row>
        <row r="8670">
          <cell r="B8670" t="str">
            <v>MARTINO BUZZETTI</v>
          </cell>
          <cell r="E8670" t="str">
            <v>SAN GIACOMO FILIPPO</v>
          </cell>
        </row>
        <row r="8671">
          <cell r="B8671" t="str">
            <v>RAFFAELLA GERONIMI</v>
          </cell>
          <cell r="E8671" t="str">
            <v>SAN GIACOMO FILIPPO</v>
          </cell>
        </row>
        <row r="8672">
          <cell r="B8672" t="str">
            <v>SEVERINO GUGLIELMO BONGIOLATTI</v>
          </cell>
          <cell r="E8672" t="str">
            <v>SERNIO</v>
          </cell>
        </row>
        <row r="8673">
          <cell r="B8673" t="str">
            <v>EUGENIO ENRICO RINALDI</v>
          </cell>
          <cell r="E8673" t="str">
            <v>SERNIO</v>
          </cell>
        </row>
        <row r="8674">
          <cell r="B8674" t="str">
            <v>PAOLA TATTI</v>
          </cell>
          <cell r="E8674" t="str">
            <v>SERNIO</v>
          </cell>
        </row>
        <row r="8675">
          <cell r="B8675" t="str">
            <v>ILARIA PERALDINI</v>
          </cell>
          <cell r="E8675" t="str">
            <v>SONDALO</v>
          </cell>
        </row>
        <row r="8676">
          <cell r="B8676" t="str">
            <v>MARIA BEATRICE ARIGHI</v>
          </cell>
          <cell r="E8676" t="str">
            <v>SONDALO</v>
          </cell>
        </row>
        <row r="8677">
          <cell r="B8677" t="str">
            <v>FRANCESCO COSSI</v>
          </cell>
          <cell r="E8677" t="str">
            <v>SONDALO</v>
          </cell>
        </row>
        <row r="8678">
          <cell r="B8678" t="str">
            <v>VALLE LUCA DELLA</v>
          </cell>
          <cell r="E8678" t="str">
            <v>SONDALO</v>
          </cell>
        </row>
        <row r="8679">
          <cell r="B8679" t="str">
            <v>PAOLO GIULIO MENINI</v>
          </cell>
          <cell r="E8679" t="str">
            <v>SONDALO</v>
          </cell>
        </row>
        <row r="8680">
          <cell r="B8680" t="str">
            <v>MARCO SCARAMELLINI</v>
          </cell>
          <cell r="E8680" t="str">
            <v>SONDRIO</v>
          </cell>
        </row>
        <row r="8681">
          <cell r="B8681" t="str">
            <v>DELLA BERTA LORENZO GRILLO</v>
          </cell>
          <cell r="E8681" t="str">
            <v>SONDRIO</v>
          </cell>
        </row>
        <row r="8682">
          <cell r="B8682" t="str">
            <v>FRANCESCA CANOVI</v>
          </cell>
          <cell r="E8682" t="str">
            <v>SONDRIO</v>
          </cell>
        </row>
        <row r="8683">
          <cell r="B8683" t="str">
            <v>BARBARA PAOLA DELL'ERBA</v>
          </cell>
          <cell r="E8683" t="str">
            <v>SONDRIO</v>
          </cell>
        </row>
        <row r="8684">
          <cell r="B8684" t="str">
            <v>MICHELE DIASIO</v>
          </cell>
          <cell r="E8684" t="str">
            <v>SONDRIO</v>
          </cell>
        </row>
        <row r="8685">
          <cell r="B8685" t="str">
            <v>MARCELLA FRATTA</v>
          </cell>
          <cell r="E8685" t="str">
            <v>SONDRIO</v>
          </cell>
        </row>
        <row r="8686">
          <cell r="B8686" t="str">
            <v>ANDREA MASSERA</v>
          </cell>
          <cell r="E8686" t="str">
            <v>SONDRIO</v>
          </cell>
        </row>
        <row r="8687">
          <cell r="B8687" t="str">
            <v>CARLO MAZZA</v>
          </cell>
          <cell r="E8687" t="str">
            <v>SONDRIO</v>
          </cell>
        </row>
        <row r="8688">
          <cell r="B8688" t="str">
            <v>IVAN MUNARINI</v>
          </cell>
          <cell r="E8688" t="str">
            <v>SONDRIO</v>
          </cell>
        </row>
        <row r="8689">
          <cell r="B8689" t="str">
            <v>LORENA ROSSATTI</v>
          </cell>
          <cell r="E8689" t="str">
            <v>SONDRIO</v>
          </cell>
        </row>
        <row r="8690">
          <cell r="B8690" t="str">
            <v>MAFFEO IVO DEL</v>
          </cell>
          <cell r="E8690" t="str">
            <v>SPRIANA</v>
          </cell>
        </row>
        <row r="8691">
          <cell r="B8691" t="str">
            <v>ANTONELLA SCILIRONI</v>
          </cell>
          <cell r="E8691" t="str">
            <v>SPRIANA</v>
          </cell>
        </row>
        <row r="8692">
          <cell r="B8692" t="str">
            <v>IVANA VARISTO</v>
          </cell>
          <cell r="E8692" t="str">
            <v>SPRIANA</v>
          </cell>
        </row>
        <row r="8693">
          <cell r="B8693" t="str">
            <v>DAVIDE MENEGOLA</v>
          </cell>
          <cell r="E8693" t="str">
            <v>TALAMONA</v>
          </cell>
        </row>
        <row r="8694">
          <cell r="B8694" t="str">
            <v>ALESSANDRO CIAN</v>
          </cell>
          <cell r="E8694" t="str">
            <v>TALAMONA</v>
          </cell>
        </row>
        <row r="8695">
          <cell r="B8695" t="str">
            <v>LUCIANA LUZZI</v>
          </cell>
          <cell r="E8695" t="str">
            <v>TALAMONA</v>
          </cell>
        </row>
        <row r="8696">
          <cell r="B8696" t="str">
            <v>ANGELA PERLINI</v>
          </cell>
          <cell r="E8696" t="str">
            <v>TALAMONA</v>
          </cell>
        </row>
        <row r="8697">
          <cell r="B8697" t="str">
            <v>OSVALDO BIANCHINI</v>
          </cell>
          <cell r="E8697" t="str">
            <v>TARTANO</v>
          </cell>
        </row>
        <row r="8698">
          <cell r="B8698" t="str">
            <v>CARLA EMANUELA PASINA</v>
          </cell>
          <cell r="E8698" t="str">
            <v>TARTANO</v>
          </cell>
        </row>
        <row r="8699">
          <cell r="B8699" t="str">
            <v>ELIO MORETTI</v>
          </cell>
          <cell r="E8699" t="str">
            <v>TEGLIO</v>
          </cell>
        </row>
        <row r="8700">
          <cell r="B8700" t="str">
            <v>LAURA BRANCHI</v>
          </cell>
          <cell r="E8700" t="str">
            <v>TEGLIO</v>
          </cell>
        </row>
        <row r="8701">
          <cell r="B8701" t="str">
            <v>ERMANNO OPIATTI</v>
          </cell>
          <cell r="E8701" t="str">
            <v>TEGLIO</v>
          </cell>
        </row>
        <row r="8702">
          <cell r="B8702" t="str">
            <v>PAOLO PEDROLI</v>
          </cell>
          <cell r="E8702" t="str">
            <v>TEGLIO</v>
          </cell>
        </row>
        <row r="8703">
          <cell r="B8703" t="str">
            <v>IVANO SAINI</v>
          </cell>
          <cell r="E8703" t="str">
            <v>TEGLIO</v>
          </cell>
        </row>
        <row r="8704">
          <cell r="B8704" t="str">
            <v>FRANCO SPADA</v>
          </cell>
          <cell r="E8704" t="str">
            <v>TIRANO</v>
          </cell>
        </row>
        <row r="8705">
          <cell r="B8705" t="str">
            <v>SONIA CLAUDIA BOMBARDIERI</v>
          </cell>
          <cell r="E8705" t="str">
            <v>TIRANO</v>
          </cell>
        </row>
        <row r="8706">
          <cell r="B8706" t="str">
            <v>SIMONE BENEDETTO RENZO DEL</v>
          </cell>
          <cell r="E8706" t="str">
            <v>TIRANO</v>
          </cell>
        </row>
        <row r="8707">
          <cell r="B8707" t="str">
            <v>DORIANA EVA NATTA</v>
          </cell>
          <cell r="E8707" t="str">
            <v>TIRANO</v>
          </cell>
        </row>
        <row r="8708">
          <cell r="B8708" t="str">
            <v>STEFANO PORTOVENERO</v>
          </cell>
          <cell r="E8708" t="str">
            <v>TIRANO</v>
          </cell>
        </row>
        <row r="8709">
          <cell r="B8709" t="str">
            <v>GIOVANNI GIANOTTI</v>
          </cell>
          <cell r="E8709" t="str">
            <v>TORRE DI SANTA MARIA</v>
          </cell>
        </row>
        <row r="8710">
          <cell r="B8710" t="str">
            <v>SILVIO CRISTINI</v>
          </cell>
          <cell r="E8710" t="str">
            <v>TORRE DI SANTA MARIA</v>
          </cell>
        </row>
        <row r="8711">
          <cell r="B8711" t="str">
            <v>CARMEN GIANOTTI</v>
          </cell>
          <cell r="E8711" t="str">
            <v>TORRE DI SANTA MARIA</v>
          </cell>
        </row>
        <row r="8712">
          <cell r="B8712" t="str">
            <v>GIAMBATTISTA PRUNERI</v>
          </cell>
          <cell r="E8712" t="str">
            <v>TOVO DI SANT'AGATA</v>
          </cell>
        </row>
        <row r="8713">
          <cell r="B8713" t="str">
            <v>GAIA ARMANASCO</v>
          </cell>
          <cell r="E8713" t="str">
            <v>TOVO DI SANT'AGATA</v>
          </cell>
        </row>
        <row r="8714">
          <cell r="B8714" t="str">
            <v>FABRIZIO GIFFALINI</v>
          </cell>
          <cell r="E8714" t="str">
            <v>TOVO DI SANT'AGATA</v>
          </cell>
        </row>
        <row r="8715">
          <cell r="B8715" t="str">
            <v>MAURIZIO PAPINI</v>
          </cell>
          <cell r="E8715" t="str">
            <v>TRAONA</v>
          </cell>
        </row>
        <row r="8716">
          <cell r="B8716" t="str">
            <v>GIANNI CARNIELETTO</v>
          </cell>
          <cell r="E8716" t="str">
            <v>TRAONA</v>
          </cell>
        </row>
        <row r="8717">
          <cell r="B8717" t="str">
            <v>LUISA FIORINI</v>
          </cell>
          <cell r="E8717" t="str">
            <v>TRAONA</v>
          </cell>
        </row>
        <row r="8718">
          <cell r="B8718" t="str">
            <v>WALTER MAGRIN</v>
          </cell>
          <cell r="E8718" t="str">
            <v>TRAONA</v>
          </cell>
        </row>
        <row r="8719">
          <cell r="B8719" t="str">
            <v>FERNANDO BARUFFI</v>
          </cell>
          <cell r="E8719" t="str">
            <v>TRESIVIO</v>
          </cell>
        </row>
        <row r="8720">
          <cell r="B8720" t="str">
            <v>PATRONA PIERLUIGI DELLA</v>
          </cell>
          <cell r="E8720" t="str">
            <v>TRESIVIO</v>
          </cell>
        </row>
        <row r="8721">
          <cell r="B8721" t="str">
            <v>ANNA NINATTI</v>
          </cell>
          <cell r="E8721" t="str">
            <v>TRESIVIO</v>
          </cell>
        </row>
        <row r="8722">
          <cell r="B8722" t="str">
            <v>MASSIMILIANO TRABUCCHI</v>
          </cell>
          <cell r="E8722" t="str">
            <v>VALDIDENTRO</v>
          </cell>
        </row>
        <row r="8723">
          <cell r="B8723" t="str">
            <v>ELISABETTA GURINI</v>
          </cell>
          <cell r="E8723" t="str">
            <v>VALDIDENTRO</v>
          </cell>
        </row>
        <row r="8724">
          <cell r="B8724" t="str">
            <v>MATTEO DESSI</v>
          </cell>
          <cell r="E8724" t="str">
            <v>VALDIDENTRO</v>
          </cell>
        </row>
        <row r="8725">
          <cell r="B8725" t="str">
            <v>CLAUDIA MARTINELLI</v>
          </cell>
          <cell r="E8725" t="str">
            <v>VALDIDENTRO</v>
          </cell>
        </row>
        <row r="8726">
          <cell r="B8726" t="str">
            <v>MATTIA REMAN SOSIO</v>
          </cell>
          <cell r="E8726" t="str">
            <v>VALDIDENTRO</v>
          </cell>
        </row>
        <row r="8727">
          <cell r="B8727" t="str">
            <v>ALESSANDRO PEDRINI</v>
          </cell>
          <cell r="E8727" t="str">
            <v>VALDISOTTO</v>
          </cell>
        </row>
        <row r="8728">
          <cell r="B8728" t="str">
            <v>SANDRO ZAMPATTI</v>
          </cell>
          <cell r="E8728" t="str">
            <v>VALDISOTTO</v>
          </cell>
        </row>
        <row r="8729">
          <cell r="B8729" t="str">
            <v>FILIPPO GIACOMO MARIA GIOSUE' CANCLINI</v>
          </cell>
          <cell r="E8729" t="str">
            <v>VALDISOTTO</v>
          </cell>
        </row>
        <row r="8730">
          <cell r="B8730" t="str">
            <v>GABRIELLA COLTURI</v>
          </cell>
          <cell r="E8730" t="str">
            <v>VALDISOTTO</v>
          </cell>
        </row>
        <row r="8731">
          <cell r="B8731" t="str">
            <v>LUCA FERDINANDO BELLOTTI</v>
          </cell>
          <cell r="E8731" t="str">
            <v>VALFURVA</v>
          </cell>
        </row>
        <row r="8732">
          <cell r="B8732" t="str">
            <v>DANIELE TENCI</v>
          </cell>
          <cell r="E8732" t="str">
            <v>VALFURVA</v>
          </cell>
        </row>
        <row r="8733">
          <cell r="B8733" t="str">
            <v>PIETRO TAEGGI</v>
          </cell>
          <cell r="E8733" t="str">
            <v>VAL MASINO</v>
          </cell>
        </row>
        <row r="8734">
          <cell r="B8734" t="str">
            <v>LUIGINO FIORELLI</v>
          </cell>
          <cell r="E8734" t="str">
            <v>VAL MASINO</v>
          </cell>
        </row>
        <row r="8735">
          <cell r="B8735" t="str">
            <v>SERENA IOBIZZI</v>
          </cell>
          <cell r="E8735" t="str">
            <v>VAL MASINO</v>
          </cell>
        </row>
        <row r="8736">
          <cell r="B8736" t="str">
            <v>FLAVIO OREGIONI</v>
          </cell>
          <cell r="E8736" t="str">
            <v>VERCEIA</v>
          </cell>
        </row>
        <row r="8737">
          <cell r="B8737" t="str">
            <v>BRUNO FASCENDINI</v>
          </cell>
          <cell r="E8737" t="str">
            <v>VERCEIA</v>
          </cell>
        </row>
        <row r="8738">
          <cell r="B8738" t="str">
            <v>MARA OREGIONI</v>
          </cell>
          <cell r="E8738" t="str">
            <v>VERCEIA</v>
          </cell>
        </row>
        <row r="8739">
          <cell r="B8739" t="str">
            <v>ENZO QUADRIO</v>
          </cell>
          <cell r="E8739" t="str">
            <v>VERVIO</v>
          </cell>
        </row>
        <row r="8740">
          <cell r="B8740" t="str">
            <v>VALENTINA CASPANI</v>
          </cell>
          <cell r="E8740" t="str">
            <v>VERVIO</v>
          </cell>
        </row>
        <row r="8741">
          <cell r="B8741" t="str">
            <v>ENRICO CIAMPINI</v>
          </cell>
          <cell r="E8741" t="str">
            <v>VERVIO</v>
          </cell>
        </row>
        <row r="8742">
          <cell r="B8742" t="str">
            <v>GIUSEPPE PEDRINI</v>
          </cell>
          <cell r="E8742" t="str">
            <v>VILLA DI CHIAVENNA</v>
          </cell>
        </row>
        <row r="8743">
          <cell r="B8743" t="str">
            <v>MASSIMO CICOLARI</v>
          </cell>
          <cell r="E8743" t="str">
            <v>VILLA DI CHIAVENNA</v>
          </cell>
        </row>
        <row r="8744">
          <cell r="B8744" t="str">
            <v>COLOMBIN FRANCO MARANTELLI</v>
          </cell>
          <cell r="E8744" t="str">
            <v>VILLA DI TIRANO</v>
          </cell>
        </row>
        <row r="8745">
          <cell r="B8745" t="str">
            <v>FABIO MELERI</v>
          </cell>
          <cell r="E8745" t="str">
            <v>VILLA DI TIRANO</v>
          </cell>
        </row>
        <row r="8746">
          <cell r="B8746" t="str">
            <v>DANIELA MORELLI</v>
          </cell>
          <cell r="E8746" t="str">
            <v>VILLA DI TIRANO</v>
          </cell>
        </row>
        <row r="8747">
          <cell r="B8747" t="str">
            <v>LUCA BAGLIONI</v>
          </cell>
          <cell r="E8747" t="str">
            <v>AGRA</v>
          </cell>
        </row>
        <row r="8748">
          <cell r="B8748" t="str">
            <v>ANDREA COLOMBO</v>
          </cell>
          <cell r="E8748" t="str">
            <v>AGRA</v>
          </cell>
        </row>
        <row r="8749">
          <cell r="B8749" t="str">
            <v>ERNESTO GRIGGIO</v>
          </cell>
          <cell r="E8749" t="str">
            <v>AGRA</v>
          </cell>
        </row>
        <row r="8750">
          <cell r="B8750" t="str">
            <v>MIRKO VITTORIO ZORZO</v>
          </cell>
          <cell r="E8750" t="str">
            <v>ALBIZZATE</v>
          </cell>
        </row>
        <row r="8751">
          <cell r="B8751" t="str">
            <v>ELIANA CHIARA BRUSA</v>
          </cell>
          <cell r="E8751" t="str">
            <v>ALBIZZATE</v>
          </cell>
        </row>
        <row r="8752">
          <cell r="B8752" t="str">
            <v>FEDERICO MAGGIO</v>
          </cell>
          <cell r="E8752" t="str">
            <v>ALBIZZATE</v>
          </cell>
        </row>
        <row r="8753">
          <cell r="B8753" t="str">
            <v>MASSIMILIANO RIZZI</v>
          </cell>
          <cell r="E8753" t="str">
            <v>ALBIZZATE</v>
          </cell>
        </row>
        <row r="8754">
          <cell r="B8754" t="str">
            <v>CINZIA TROMBINO</v>
          </cell>
          <cell r="E8754" t="str">
            <v>ALBIZZATE</v>
          </cell>
        </row>
        <row r="8755">
          <cell r="B8755" t="str">
            <v>GIAN LUCA CAVALLUZZI</v>
          </cell>
          <cell r="E8755" t="str">
            <v>ARCISATE</v>
          </cell>
        </row>
        <row r="8756">
          <cell r="B8756" t="str">
            <v>MARIANGELA GARIBOLDI</v>
          </cell>
          <cell r="E8756" t="str">
            <v>ARCISATE</v>
          </cell>
        </row>
        <row r="8757">
          <cell r="B8757" t="str">
            <v>ALAN BREDA</v>
          </cell>
          <cell r="E8757" t="str">
            <v>ARCISATE</v>
          </cell>
        </row>
        <row r="8758">
          <cell r="B8758" t="str">
            <v>ARIANNA MIOTTI</v>
          </cell>
          <cell r="E8758" t="str">
            <v>ARCISATE</v>
          </cell>
        </row>
        <row r="8759">
          <cell r="B8759" t="str">
            <v>ROBERTA VINONI</v>
          </cell>
          <cell r="E8759" t="str">
            <v>ARCISATE</v>
          </cell>
        </row>
        <row r="8760">
          <cell r="B8760" t="str">
            <v>FABIO MONTAGNOLI</v>
          </cell>
          <cell r="E8760" t="str">
            <v>ARSAGO SEPRIO</v>
          </cell>
        </row>
        <row r="8761">
          <cell r="B8761" t="str">
            <v>PIER LUIGI FOSSEN</v>
          </cell>
          <cell r="E8761" t="str">
            <v>ARSAGO SEPRIO</v>
          </cell>
        </row>
        <row r="8762">
          <cell r="B8762" t="str">
            <v>VERONICA LUCCHINI</v>
          </cell>
          <cell r="E8762" t="str">
            <v>ARSAGO SEPRIO</v>
          </cell>
        </row>
        <row r="8763">
          <cell r="B8763" t="str">
            <v>ROBERTA MANTOVAN</v>
          </cell>
          <cell r="E8763" t="str">
            <v>ARSAGO SEPRIO</v>
          </cell>
        </row>
        <row r="8764">
          <cell r="B8764" t="str">
            <v>ROBERTO VANOSSI</v>
          </cell>
          <cell r="E8764" t="str">
            <v>ARSAGO SEPRIO</v>
          </cell>
        </row>
        <row r="8765">
          <cell r="B8765" t="str">
            <v>GIANMARIO BERNASCONI</v>
          </cell>
          <cell r="E8765" t="str">
            <v>AZZATE</v>
          </cell>
        </row>
        <row r="8766">
          <cell r="B8766" t="str">
            <v>SIMONA BARBARITO</v>
          </cell>
          <cell r="E8766" t="str">
            <v>AZZATE</v>
          </cell>
        </row>
        <row r="8767">
          <cell r="B8767" t="str">
            <v>GIOVANNI ROCCA</v>
          </cell>
          <cell r="E8767" t="str">
            <v>AZZATE</v>
          </cell>
        </row>
        <row r="8768">
          <cell r="B8768" t="str">
            <v>CRISTINA SESSA</v>
          </cell>
          <cell r="E8768" t="str">
            <v>AZZATE</v>
          </cell>
        </row>
        <row r="8769">
          <cell r="B8769" t="str">
            <v>ENZO VIGNOLA</v>
          </cell>
          <cell r="E8769" t="str">
            <v>AZZATE</v>
          </cell>
        </row>
        <row r="8770">
          <cell r="B8770" t="str">
            <v>DAVIDE VINCENTI</v>
          </cell>
          <cell r="E8770" t="str">
            <v>AZZIO</v>
          </cell>
        </row>
        <row r="8771">
          <cell r="B8771" t="str">
            <v>CLAUDIO RUSPINI</v>
          </cell>
          <cell r="E8771" t="str">
            <v>AZZIO</v>
          </cell>
        </row>
        <row r="8772">
          <cell r="B8772" t="str">
            <v>BUGNO MASSIMILIANO DI</v>
          </cell>
          <cell r="E8772" t="str">
            <v>AZZIO</v>
          </cell>
        </row>
        <row r="8773">
          <cell r="B8773" t="str">
            <v>RENZO SCOLARI LORENZO DI</v>
          </cell>
          <cell r="E8773" t="str">
            <v>BARASSO</v>
          </cell>
        </row>
        <row r="8774">
          <cell r="B8774" t="str">
            <v>ROBERTO BONELLI</v>
          </cell>
          <cell r="E8774" t="str">
            <v>BARASSO</v>
          </cell>
        </row>
        <row r="8775">
          <cell r="B8775" t="str">
            <v>ILARIA OSSOLA</v>
          </cell>
          <cell r="E8775" t="str">
            <v>BARASSO</v>
          </cell>
        </row>
        <row r="8776">
          <cell r="B8776" t="str">
            <v>CARLO PAOLO GALLI</v>
          </cell>
          <cell r="E8776" t="str">
            <v>BEDERO VALCUVIA</v>
          </cell>
        </row>
        <row r="8777">
          <cell r="B8777" t="str">
            <v>ZORDI ROBERTO DE</v>
          </cell>
          <cell r="E8777" t="str">
            <v>BEDERO VALCUVIA</v>
          </cell>
        </row>
        <row r="8778">
          <cell r="B8778" t="str">
            <v>ROSSANA SPORTELLI</v>
          </cell>
          <cell r="E8778" t="str">
            <v>BEDERO VALCUVIA</v>
          </cell>
        </row>
        <row r="8779">
          <cell r="B8779" t="str">
            <v>LESLIE GIOVANNI MULAS</v>
          </cell>
          <cell r="E8779" t="str">
            <v>BESANO</v>
          </cell>
        </row>
        <row r="8780">
          <cell r="B8780" t="str">
            <v>GIOVANNI CORBO</v>
          </cell>
          <cell r="E8780" t="str">
            <v>BESNATE</v>
          </cell>
        </row>
        <row r="8781">
          <cell r="B8781" t="str">
            <v>GIUSEPPE BLUMETTI</v>
          </cell>
          <cell r="E8781" t="str">
            <v>BESNATE</v>
          </cell>
        </row>
        <row r="8782">
          <cell r="B8782" t="str">
            <v>ALBERTI PAOLA DE</v>
          </cell>
          <cell r="E8782" t="str">
            <v>BESNATE</v>
          </cell>
        </row>
        <row r="8783">
          <cell r="B8783" t="str">
            <v>SARA ZARINI</v>
          </cell>
          <cell r="E8783" t="str">
            <v>BESNATE</v>
          </cell>
        </row>
        <row r="8784">
          <cell r="B8784" t="str">
            <v>GIANLUCA COGHETTO</v>
          </cell>
          <cell r="E8784" t="str">
            <v>BESOZZO</v>
          </cell>
        </row>
        <row r="8785">
          <cell r="B8785" t="str">
            <v>SILVIA SARTORIO</v>
          </cell>
          <cell r="E8785" t="str">
            <v>BESOZZO</v>
          </cell>
        </row>
        <row r="8786">
          <cell r="B8786" t="str">
            <v>MICHELE BONATI</v>
          </cell>
          <cell r="E8786" t="str">
            <v>BESOZZO</v>
          </cell>
        </row>
        <row r="8787">
          <cell r="B8787" t="str">
            <v>TORCHIO RICCARDO DEL</v>
          </cell>
          <cell r="E8787" t="str">
            <v>BESOZZO</v>
          </cell>
        </row>
        <row r="8788">
          <cell r="B8788" t="str">
            <v>FRANCESCA PIANESE</v>
          </cell>
          <cell r="E8788" t="str">
            <v>BESOZZO</v>
          </cell>
        </row>
        <row r="8789">
          <cell r="B8789" t="str">
            <v>MASSIMO POROTTI</v>
          </cell>
          <cell r="E8789" t="str">
            <v>BIANDRONNO</v>
          </cell>
        </row>
        <row r="8790">
          <cell r="B8790" t="str">
            <v>GIORDANO MAESTRONI</v>
          </cell>
          <cell r="E8790" t="str">
            <v>BIANDRONNO</v>
          </cell>
        </row>
        <row r="8791">
          <cell r="B8791" t="str">
            <v>GRAZIELLA BROGGINI</v>
          </cell>
          <cell r="E8791" t="str">
            <v>BIANDRONNO</v>
          </cell>
        </row>
        <row r="8792">
          <cell r="B8792" t="str">
            <v>GIUSEPPE GIORGETTI</v>
          </cell>
          <cell r="E8792" t="str">
            <v>BIANDRONNO</v>
          </cell>
        </row>
        <row r="8793">
          <cell r="B8793" t="str">
            <v>GIOVANNI RESTEGHINI</v>
          </cell>
          <cell r="E8793" t="str">
            <v>BISUSCHIO</v>
          </cell>
        </row>
        <row r="8794">
          <cell r="B8794" t="str">
            <v>ANGELO CONTI</v>
          </cell>
          <cell r="E8794" t="str">
            <v>BISUSCHIO</v>
          </cell>
        </row>
        <row r="8795">
          <cell r="B8795" t="str">
            <v>GABRIELLA FUMAGALLI</v>
          </cell>
          <cell r="E8795" t="str">
            <v>BISUSCHIO</v>
          </cell>
        </row>
        <row r="8796">
          <cell r="B8796" t="str">
            <v>PAOLA RINALDI</v>
          </cell>
          <cell r="E8796" t="str">
            <v>BISUSCHIO</v>
          </cell>
        </row>
        <row r="8797">
          <cell r="B8797" t="str">
            <v>CLAUDIO ADOLFO VINCENZI</v>
          </cell>
          <cell r="E8797" t="str">
            <v>BISUSCHIO</v>
          </cell>
        </row>
        <row r="8798">
          <cell r="B8798" t="str">
            <v>ELEONORA PAOLELLI</v>
          </cell>
          <cell r="E8798" t="str">
            <v>BODIO LOMNAGO</v>
          </cell>
        </row>
        <row r="8799">
          <cell r="B8799" t="str">
            <v>MATTEO CAPUZZI</v>
          </cell>
          <cell r="E8799" t="str">
            <v>BODIO LOMNAGO</v>
          </cell>
        </row>
        <row r="8800">
          <cell r="B8800" t="str">
            <v>ROBERTO MERLETTO</v>
          </cell>
          <cell r="E8800" t="str">
            <v>BODIO LOMNAGO</v>
          </cell>
        </row>
        <row r="8801">
          <cell r="B8801" t="str">
            <v>ALESSANDRO MAGNI</v>
          </cell>
          <cell r="E8801" t="str">
            <v>BREBBIA</v>
          </cell>
        </row>
        <row r="8802">
          <cell r="B8802" t="str">
            <v>PALMIRA FRANCESCA MARINO</v>
          </cell>
          <cell r="E8802" t="str">
            <v>BREBBIA</v>
          </cell>
        </row>
        <row r="8803">
          <cell r="B8803" t="str">
            <v>PAOLA MANCINELLI</v>
          </cell>
          <cell r="E8803" t="str">
            <v>BREBBIA</v>
          </cell>
        </row>
        <row r="8804">
          <cell r="B8804" t="str">
            <v>FRANCESCO RONCARI</v>
          </cell>
          <cell r="E8804" t="str">
            <v>BREBBIA</v>
          </cell>
        </row>
        <row r="8805">
          <cell r="B8805" t="str">
            <v>GIANPIETRO BALLARDIN</v>
          </cell>
          <cell r="E8805" t="str">
            <v>BRENTA</v>
          </cell>
        </row>
        <row r="8806">
          <cell r="B8806" t="str">
            <v>MAURA NOVI</v>
          </cell>
          <cell r="E8806" t="str">
            <v>BRENTA</v>
          </cell>
        </row>
        <row r="8807">
          <cell r="B8807" t="str">
            <v>CLAUDIO BOTTONI</v>
          </cell>
          <cell r="E8807" t="str">
            <v>BRENTA</v>
          </cell>
        </row>
        <row r="8808">
          <cell r="B8808" t="str">
            <v>DANIELE BOLDRINI</v>
          </cell>
          <cell r="E8808" t="str">
            <v>BREZZO DI BEDERO</v>
          </cell>
        </row>
        <row r="8809">
          <cell r="B8809" t="str">
            <v>DAVIDE BOSCARO</v>
          </cell>
          <cell r="E8809" t="str">
            <v>BREZZO DI BEDERO</v>
          </cell>
        </row>
        <row r="8810">
          <cell r="B8810" t="str">
            <v>ALFREDO MICHEA</v>
          </cell>
          <cell r="E8810" t="str">
            <v>BREZZO DI BEDERO</v>
          </cell>
        </row>
        <row r="8811">
          <cell r="B8811" t="str">
            <v>ROBERTO PICCINELLI</v>
          </cell>
          <cell r="E8811" t="str">
            <v>BRINZIO</v>
          </cell>
        </row>
        <row r="8812">
          <cell r="B8812" t="str">
            <v>RICCARDO BRANCA</v>
          </cell>
          <cell r="E8812" t="str">
            <v>BRINZIO</v>
          </cell>
        </row>
        <row r="8813">
          <cell r="B8813" t="str">
            <v>GIORGIO MAINOLI</v>
          </cell>
          <cell r="E8813" t="str">
            <v>BRINZIO</v>
          </cell>
        </row>
        <row r="8814">
          <cell r="B8814" t="str">
            <v>MAURIZIO BADIALI</v>
          </cell>
          <cell r="E8814" t="str">
            <v>BRISSAGO-VALTRAVAGLIA</v>
          </cell>
        </row>
        <row r="8815">
          <cell r="B8815" t="str">
            <v>GIUSEPPINA GIORDANO</v>
          </cell>
          <cell r="E8815" t="str">
            <v>BRISSAGO-VALTRAVAGLIA</v>
          </cell>
        </row>
        <row r="8816">
          <cell r="B8816" t="str">
            <v>MARIO MENNA</v>
          </cell>
          <cell r="E8816" t="str">
            <v>BRISSAGO-VALTRAVAGLIA</v>
          </cell>
        </row>
        <row r="8817">
          <cell r="B8817" t="str">
            <v>ANDREA DALL'OSTO</v>
          </cell>
          <cell r="E8817" t="str">
            <v>BRUNELLO</v>
          </cell>
        </row>
        <row r="8818">
          <cell r="B8818" t="str">
            <v>LORENA COLLI</v>
          </cell>
          <cell r="E8818" t="str">
            <v>BRUNELLO</v>
          </cell>
        </row>
        <row r="8819">
          <cell r="B8819" t="str">
            <v>FABIO ZUCCONELLI</v>
          </cell>
          <cell r="E8819" t="str">
            <v>BRUSIMPIANO</v>
          </cell>
        </row>
        <row r="8820">
          <cell r="B8820" t="str">
            <v>ELISABETTA BERGAMI</v>
          </cell>
          <cell r="E8820" t="str">
            <v>BRUSIMPIANO</v>
          </cell>
        </row>
        <row r="8821">
          <cell r="B8821" t="str">
            <v>ALESSANDRA MASINA</v>
          </cell>
          <cell r="E8821" t="str">
            <v>BRUSIMPIANO</v>
          </cell>
        </row>
        <row r="8822">
          <cell r="B8822" t="str">
            <v>MATTEO SAMBO</v>
          </cell>
          <cell r="E8822" t="str">
            <v>BUGUGGIATE</v>
          </cell>
        </row>
        <row r="8823">
          <cell r="B8823" t="str">
            <v>LORENZO CARABELLI</v>
          </cell>
          <cell r="E8823" t="str">
            <v>BUGUGGIATE</v>
          </cell>
        </row>
        <row r="8824">
          <cell r="B8824" t="str">
            <v>SILVIA BATTIGELLI</v>
          </cell>
          <cell r="E8824" t="str">
            <v>BUGUGGIATE</v>
          </cell>
        </row>
        <row r="8825">
          <cell r="B8825" t="str">
            <v>EMANUELE ANTONELLI</v>
          </cell>
          <cell r="E8825" t="str">
            <v>BUSTO ARSIZIO</v>
          </cell>
        </row>
        <row r="8826">
          <cell r="B8826" t="str">
            <v>MANUELA MAFFIOLI</v>
          </cell>
          <cell r="E8826" t="str">
            <v>BUSTO ARSIZIO</v>
          </cell>
        </row>
        <row r="8827">
          <cell r="B8827" t="str">
            <v>MAURIZIO ARTUSA</v>
          </cell>
          <cell r="E8827" t="str">
            <v>BUSTO ARSIZIO</v>
          </cell>
        </row>
        <row r="8828">
          <cell r="B8828" t="str">
            <v>DANIELA CINZIA CERANA</v>
          </cell>
          <cell r="E8828" t="str">
            <v>BUSTO ARSIZIO</v>
          </cell>
        </row>
        <row r="8829">
          <cell r="B8829" t="str">
            <v>MARIO CISLAGHI</v>
          </cell>
          <cell r="E8829" t="str">
            <v>BUSTO ARSIZIO</v>
          </cell>
        </row>
        <row r="8830">
          <cell r="B8830" t="str">
            <v>SALVATORE NICOLA LOSCHIAVO</v>
          </cell>
          <cell r="E8830" t="str">
            <v>BUSTO ARSIZIO</v>
          </cell>
        </row>
        <row r="8831">
          <cell r="B8831" t="str">
            <v>GIORGIO MARIANI</v>
          </cell>
          <cell r="E8831" t="str">
            <v>BUSTO ARSIZIO</v>
          </cell>
        </row>
        <row r="8832">
          <cell r="B8832" t="str">
            <v>MARIA PAOLA REGUZZONI</v>
          </cell>
          <cell r="E8832" t="str">
            <v>BUSTO ARSIZIO</v>
          </cell>
        </row>
        <row r="8833">
          <cell r="B8833" t="str">
            <v>ALBERTO ALMIERI</v>
          </cell>
          <cell r="E8833" t="str">
            <v>CADEGLIANO-VICONAGO</v>
          </cell>
        </row>
        <row r="8834">
          <cell r="B8834" t="str">
            <v>BRUNO BIANCHINI</v>
          </cell>
          <cell r="E8834" t="str">
            <v>CADEGLIANO-VICONAGO</v>
          </cell>
        </row>
        <row r="8835">
          <cell r="B8835" t="str">
            <v>ALESSIA AZZURRA GIORGETTI</v>
          </cell>
          <cell r="E8835" t="str">
            <v>CADEGLIANO-VICONAGO</v>
          </cell>
        </row>
        <row r="8836">
          <cell r="B8836" t="str">
            <v>CRISTIAN ROBUSTELLINI</v>
          </cell>
          <cell r="E8836" t="str">
            <v>CADREZZATE CON OSMATE</v>
          </cell>
        </row>
        <row r="8837">
          <cell r="B8837" t="str">
            <v>ROBERTO MASTROPIETRO</v>
          </cell>
          <cell r="E8837" t="str">
            <v>CADREZZATE CON OSMATE</v>
          </cell>
        </row>
        <row r="8838">
          <cell r="B8838" t="str">
            <v>ELISA SUSANNA RUSPINI</v>
          </cell>
          <cell r="E8838" t="str">
            <v>CADREZZATE CON OSMATE</v>
          </cell>
        </row>
        <row r="8839">
          <cell r="B8839" t="str">
            <v>ANNA PUGLIESE</v>
          </cell>
          <cell r="E8839" t="str">
            <v>CAIRATE</v>
          </cell>
        </row>
        <row r="8840">
          <cell r="B8840" t="str">
            <v>PAOLO CROSTA</v>
          </cell>
          <cell r="E8840" t="str">
            <v>CAIRATE</v>
          </cell>
        </row>
        <row r="8841">
          <cell r="B8841" t="str">
            <v>ELENA BLINI</v>
          </cell>
          <cell r="E8841" t="str">
            <v>CAIRATE</v>
          </cell>
        </row>
        <row r="8842">
          <cell r="B8842" t="str">
            <v>CRISTINA LUONI</v>
          </cell>
          <cell r="E8842" t="str">
            <v>CAIRATE</v>
          </cell>
        </row>
        <row r="8843">
          <cell r="B8843" t="str">
            <v>DAVIDE PERI</v>
          </cell>
          <cell r="E8843" t="str">
            <v>CAIRATE</v>
          </cell>
        </row>
        <row r="8844">
          <cell r="B8844" t="str">
            <v>CHIARA CATELLA</v>
          </cell>
          <cell r="E8844" t="str">
            <v>CANTELLO</v>
          </cell>
        </row>
        <row r="8845">
          <cell r="B8845" t="str">
            <v>GENZIANA MALNATI</v>
          </cell>
          <cell r="E8845" t="str">
            <v>CANTELLO</v>
          </cell>
        </row>
        <row r="8846">
          <cell r="B8846" t="str">
            <v>MARCO CACCIA</v>
          </cell>
          <cell r="E8846" t="str">
            <v>CANTELLO</v>
          </cell>
        </row>
        <row r="8847">
          <cell r="B8847" t="str">
            <v>MASCIA MAZZAGATTI</v>
          </cell>
          <cell r="E8847" t="str">
            <v>CANTELLO</v>
          </cell>
        </row>
        <row r="8848">
          <cell r="B8848" t="str">
            <v>NICOLA TARDUGNO</v>
          </cell>
          <cell r="E8848" t="str">
            <v>CARAVATE</v>
          </cell>
        </row>
        <row r="8849">
          <cell r="B8849" t="str">
            <v>ILARIA AZZIMONTI</v>
          </cell>
          <cell r="E8849" t="str">
            <v>CARAVATE</v>
          </cell>
        </row>
        <row r="8850">
          <cell r="B8850" t="str">
            <v>GAETANO ROSNATI</v>
          </cell>
          <cell r="E8850" t="str">
            <v>CARAVATE</v>
          </cell>
        </row>
        <row r="8851">
          <cell r="B8851" t="str">
            <v>MAURIZIO COLOMBO</v>
          </cell>
          <cell r="E8851" t="str">
            <v>CARDANO AL CAMPO</v>
          </cell>
        </row>
        <row r="8852">
          <cell r="B8852" t="str">
            <v>VALTER ANTONIO TOMASINI</v>
          </cell>
          <cell r="E8852" t="str">
            <v>CARDANO AL CAMPO</v>
          </cell>
        </row>
        <row r="8853">
          <cell r="B8853" t="str">
            <v>ANGELO MARANA</v>
          </cell>
          <cell r="E8853" t="str">
            <v>CARDANO AL CAMPO</v>
          </cell>
        </row>
        <row r="8854">
          <cell r="B8854" t="str">
            <v>MERI SURIANO</v>
          </cell>
          <cell r="E8854" t="str">
            <v>CARDANO AL CAMPO</v>
          </cell>
        </row>
        <row r="8855">
          <cell r="B8855" t="str">
            <v>BARBARA CARABELLI</v>
          </cell>
          <cell r="E8855" t="str">
            <v>CARNAGO</v>
          </cell>
        </row>
        <row r="8856">
          <cell r="B8856" t="str">
            <v>CARLO CARABELLI</v>
          </cell>
          <cell r="E8856" t="str">
            <v>CARNAGO</v>
          </cell>
        </row>
        <row r="8857">
          <cell r="B8857" t="str">
            <v>NADIA FOLETTO</v>
          </cell>
          <cell r="E8857" t="str">
            <v>CARNAGO</v>
          </cell>
        </row>
        <row r="8858">
          <cell r="B8858" t="str">
            <v>GIAN CARLA MAZZOLENI</v>
          </cell>
          <cell r="E8858" t="str">
            <v>CARNAGO</v>
          </cell>
        </row>
        <row r="8859">
          <cell r="B8859" t="str">
            <v>ROBERTO VEZZANI</v>
          </cell>
          <cell r="E8859" t="str">
            <v>CARNAGO</v>
          </cell>
        </row>
        <row r="8860">
          <cell r="B8860" t="str">
            <v>MARCO GIUDICI</v>
          </cell>
          <cell r="E8860" t="str">
            <v>CARONNO PERTUSELLA</v>
          </cell>
        </row>
        <row r="8861">
          <cell r="B8861" t="str">
            <v>CINZIA BANFI</v>
          </cell>
          <cell r="E8861" t="str">
            <v>CARONNO PERTUSELLA</v>
          </cell>
        </row>
        <row r="8862">
          <cell r="B8862" t="str">
            <v>SEBASTIANO CARUSO</v>
          </cell>
          <cell r="E8862" t="str">
            <v>CARONNO PERTUSELLA</v>
          </cell>
        </row>
        <row r="8863">
          <cell r="B8863" t="str">
            <v>MIREA GULLIA</v>
          </cell>
          <cell r="E8863" t="str">
            <v>CARONNO PERTUSELLA</v>
          </cell>
        </row>
        <row r="8864">
          <cell r="B8864" t="str">
            <v>DANIELE ROSARA</v>
          </cell>
          <cell r="E8864" t="str">
            <v>CARONNO PERTUSELLA</v>
          </cell>
        </row>
        <row r="8865">
          <cell r="B8865" t="str">
            <v>GIORGIO TURCONI</v>
          </cell>
          <cell r="E8865" t="str">
            <v>CARONNO PERTUSELLA</v>
          </cell>
        </row>
        <row r="8866">
          <cell r="B8866" t="str">
            <v>RAFFAELLA GALLI</v>
          </cell>
          <cell r="E8866" t="str">
            <v>CARONNO VARESINO</v>
          </cell>
        </row>
        <row r="8867">
          <cell r="B8867" t="str">
            <v>FULVIO MANTOVAN</v>
          </cell>
          <cell r="E8867" t="str">
            <v>CARONNO VARESINO</v>
          </cell>
        </row>
        <row r="8868">
          <cell r="B8868" t="str">
            <v>NICOLETTA BASSO</v>
          </cell>
          <cell r="E8868" t="str">
            <v>CARONNO VARESINO</v>
          </cell>
        </row>
        <row r="8869">
          <cell r="B8869" t="str">
            <v>MICHELI MARIO DE</v>
          </cell>
          <cell r="E8869" t="str">
            <v>CARONNO VARESINO</v>
          </cell>
        </row>
        <row r="8870">
          <cell r="B8870" t="str">
            <v>RAIMONDO LEVORIN</v>
          </cell>
          <cell r="E8870" t="str">
            <v>CARONNO VARESINO</v>
          </cell>
        </row>
        <row r="8871">
          <cell r="B8871" t="str">
            <v>GRAZIANO MAFFIOLI</v>
          </cell>
          <cell r="E8871" t="str">
            <v>CASALE LITTA</v>
          </cell>
        </row>
        <row r="8872">
          <cell r="B8872" t="str">
            <v>ANDREA MAGRO</v>
          </cell>
          <cell r="E8872" t="str">
            <v>CASALE LITTA</v>
          </cell>
        </row>
        <row r="8873">
          <cell r="B8873" t="str">
            <v>CHANTAL VIOLA</v>
          </cell>
          <cell r="E8873" t="str">
            <v>CASALE LITTA</v>
          </cell>
        </row>
        <row r="8874">
          <cell r="B8874" t="str">
            <v>ROCCHI DANILO DE</v>
          </cell>
          <cell r="E8874" t="str">
            <v>CASALZUIGNO</v>
          </cell>
        </row>
        <row r="8875">
          <cell r="B8875" t="str">
            <v>STEFANO MARINO</v>
          </cell>
          <cell r="E8875" t="str">
            <v>CASALZUIGNO</v>
          </cell>
        </row>
        <row r="8876">
          <cell r="B8876" t="str">
            <v>PAOLO PIANEZZA</v>
          </cell>
          <cell r="E8876" t="str">
            <v>CASALZUIGNO</v>
          </cell>
        </row>
        <row r="8877">
          <cell r="B8877" t="str">
            <v>MIRKO RETO</v>
          </cell>
          <cell r="E8877" t="str">
            <v>CASCIAGO</v>
          </cell>
        </row>
        <row r="8878">
          <cell r="B8878" t="str">
            <v>ALBERTO GAGGIONI</v>
          </cell>
          <cell r="E8878" t="str">
            <v>CASCIAGO</v>
          </cell>
        </row>
        <row r="8879">
          <cell r="B8879" t="str">
            <v>GIACOMO MARIA BARONI</v>
          </cell>
          <cell r="E8879" t="str">
            <v>CASCIAGO</v>
          </cell>
        </row>
        <row r="8880">
          <cell r="B8880" t="str">
            <v>CATERINA CANTOREGGI</v>
          </cell>
          <cell r="E8880" t="str">
            <v>CASCIAGO</v>
          </cell>
        </row>
        <row r="8881">
          <cell r="B8881" t="str">
            <v>DANIELE PRAVETTONI</v>
          </cell>
          <cell r="E8881" t="str">
            <v>CASCIAGO</v>
          </cell>
        </row>
        <row r="8882">
          <cell r="B8882" t="str">
            <v>DIMITRI CASSANI</v>
          </cell>
          <cell r="E8882" t="str">
            <v>CASORATE SEMPIONE</v>
          </cell>
        </row>
        <row r="8883">
          <cell r="B8883" t="str">
            <v>CARLO MARIA DEMOLLI</v>
          </cell>
          <cell r="E8883" t="str">
            <v>CASORATE SEMPIONE</v>
          </cell>
        </row>
        <row r="8884">
          <cell r="B8884" t="str">
            <v>FAUSTA BATTAGLIA</v>
          </cell>
          <cell r="E8884" t="str">
            <v>CASORATE SEMPIONE</v>
          </cell>
        </row>
        <row r="8885">
          <cell r="B8885" t="str">
            <v>LAURA VALSECCHI</v>
          </cell>
          <cell r="E8885" t="str">
            <v>CASORATE SEMPIONE</v>
          </cell>
        </row>
        <row r="8886">
          <cell r="B8886" t="str">
            <v>PIETRO OTTAVIANI</v>
          </cell>
          <cell r="E8886" t="str">
            <v>CASSANO MAGNAGO</v>
          </cell>
        </row>
        <row r="8887">
          <cell r="B8887" t="str">
            <v>LUISA SAVOGIN</v>
          </cell>
          <cell r="E8887" t="str">
            <v>CASSANO MAGNAGO</v>
          </cell>
        </row>
        <row r="8888">
          <cell r="B8888" t="str">
            <v>ROCCO DABRAIO</v>
          </cell>
          <cell r="E8888" t="str">
            <v>CASSANO MAGNAGO</v>
          </cell>
        </row>
        <row r="8889">
          <cell r="B8889" t="str">
            <v>ANNA LODRINI</v>
          </cell>
          <cell r="E8889" t="str">
            <v>CASSANO MAGNAGO</v>
          </cell>
        </row>
        <row r="8890">
          <cell r="B8890" t="str">
            <v>ALESSANDRO PASSUELLO</v>
          </cell>
          <cell r="E8890" t="str">
            <v>CASSANO MAGNAGO</v>
          </cell>
        </row>
        <row r="8891">
          <cell r="B8891" t="str">
            <v>MASSIMO ZAUPA</v>
          </cell>
          <cell r="E8891" t="str">
            <v>CASSANO MAGNAGO</v>
          </cell>
        </row>
        <row r="8892">
          <cell r="B8892" t="str">
            <v>SERENA BAREA</v>
          </cell>
          <cell r="E8892" t="str">
            <v>CASSANO VALCUVIA</v>
          </cell>
        </row>
        <row r="8893">
          <cell r="B8893" t="str">
            <v>SILVIA POZZI</v>
          </cell>
          <cell r="E8893" t="str">
            <v>CASSANO VALCUVIA</v>
          </cell>
        </row>
        <row r="8894">
          <cell r="B8894" t="str">
            <v>CARLO LEONI</v>
          </cell>
          <cell r="E8894" t="str">
            <v>CASSANO VALCUVIA</v>
          </cell>
        </row>
        <row r="8895">
          <cell r="B8895" t="str">
            <v>MIRELLA CERINI</v>
          </cell>
          <cell r="E8895" t="str">
            <v>CASTELLANZA</v>
          </cell>
        </row>
        <row r="8896">
          <cell r="B8896" t="str">
            <v>CRISTINA BORRONI</v>
          </cell>
          <cell r="E8896" t="str">
            <v>CASTELLANZA</v>
          </cell>
        </row>
        <row r="8897">
          <cell r="B8897" t="str">
            <v>MARIA LUISA GIANI</v>
          </cell>
          <cell r="E8897" t="str">
            <v>CASTELLANZA</v>
          </cell>
        </row>
        <row r="8898">
          <cell r="B8898" t="str">
            <v>DAVIDE TARLAZZI</v>
          </cell>
          <cell r="E8898" t="str">
            <v>CASTELLANZA</v>
          </cell>
        </row>
        <row r="8899">
          <cell r="B8899" t="str">
            <v>MARCO GALBIATI</v>
          </cell>
          <cell r="E8899" t="str">
            <v>CASTELLO CABIAGLIO</v>
          </cell>
        </row>
        <row r="8900">
          <cell r="B8900" t="str">
            <v>CHIARA CANTAGALLI</v>
          </cell>
          <cell r="E8900" t="str">
            <v>CASTELLO CABIAGLIO</v>
          </cell>
        </row>
        <row r="8901">
          <cell r="B8901" t="str">
            <v>DARIO MARSILIO</v>
          </cell>
          <cell r="E8901" t="str">
            <v>CASTELLO CABIAGLIO</v>
          </cell>
        </row>
        <row r="8902">
          <cell r="B8902" t="str">
            <v>SILVANO MARTELOZZO</v>
          </cell>
          <cell r="E8902" t="str">
            <v>CASTELSEPRIO</v>
          </cell>
        </row>
        <row r="8903">
          <cell r="B8903" t="str">
            <v>MARTINA CARBONE</v>
          </cell>
          <cell r="E8903" t="str">
            <v>CASTELSEPRIO</v>
          </cell>
        </row>
        <row r="8904">
          <cell r="B8904" t="str">
            <v>MAURO GAVIOLI</v>
          </cell>
          <cell r="E8904" t="str">
            <v>CASTELSEPRIO</v>
          </cell>
        </row>
        <row r="8905">
          <cell r="B8905" t="str">
            <v>LUCIANO PEZZA</v>
          </cell>
          <cell r="E8905" t="str">
            <v>CASTELVECCANA</v>
          </cell>
        </row>
        <row r="8906">
          <cell r="B8906" t="str">
            <v>GIORGIO PLOOY</v>
          </cell>
          <cell r="E8906" t="str">
            <v>CASTELVECCANA</v>
          </cell>
        </row>
        <row r="8907">
          <cell r="B8907" t="str">
            <v>FEDERICA GAMBATO</v>
          </cell>
          <cell r="E8907" t="str">
            <v>CASTELVECCANA</v>
          </cell>
        </row>
        <row r="8908">
          <cell r="B8908" t="str">
            <v>GIANCARLO FRIGERI</v>
          </cell>
          <cell r="E8908" t="str">
            <v>CASTIGLIONE OLONA</v>
          </cell>
        </row>
        <row r="8909">
          <cell r="B8909" t="str">
            <v>PAOLO GUERRA</v>
          </cell>
          <cell r="E8909" t="str">
            <v>CASTIGLIONE OLONA</v>
          </cell>
        </row>
        <row r="8910">
          <cell r="B8910" t="str">
            <v>CRISTINA CANZIANI</v>
          </cell>
          <cell r="E8910" t="str">
            <v>CASTIGLIONE OLONA</v>
          </cell>
        </row>
        <row r="8911">
          <cell r="B8911" t="str">
            <v>ZANINONI CATERINA VALLE</v>
          </cell>
          <cell r="E8911" t="str">
            <v>CASTIGLIONE OLONA</v>
          </cell>
        </row>
        <row r="8912">
          <cell r="B8912" t="str">
            <v>GIUSEPPE GABRI</v>
          </cell>
          <cell r="E8912" t="str">
            <v>CASTRONNO</v>
          </cell>
        </row>
        <row r="8913">
          <cell r="B8913" t="str">
            <v>ANDREA TURETTA</v>
          </cell>
          <cell r="E8913" t="str">
            <v>CASTRONNO</v>
          </cell>
        </row>
        <row r="8914">
          <cell r="B8914" t="str">
            <v>DANIELE BIZZOTTO</v>
          </cell>
          <cell r="E8914" t="str">
            <v>CASTRONNO</v>
          </cell>
        </row>
        <row r="8915">
          <cell r="B8915" t="str">
            <v>GIULIA FERRARI</v>
          </cell>
          <cell r="E8915" t="str">
            <v>CASTRONNO</v>
          </cell>
        </row>
        <row r="8916">
          <cell r="B8916" t="str">
            <v>FRANCESCA NICORA</v>
          </cell>
          <cell r="E8916" t="str">
            <v>CASTRONNO</v>
          </cell>
        </row>
        <row r="8917">
          <cell r="B8917" t="str">
            <v>FRANCO ZENI</v>
          </cell>
          <cell r="E8917" t="str">
            <v>CAVARIA CON PREMEZZO</v>
          </cell>
        </row>
        <row r="8918">
          <cell r="B8918" t="str">
            <v>LUCIA CICONTE</v>
          </cell>
          <cell r="E8918" t="str">
            <v>CAVARIA CON PREMEZZO</v>
          </cell>
        </row>
        <row r="8919">
          <cell r="B8919" t="str">
            <v>DIEGO BONUTTO</v>
          </cell>
          <cell r="E8919" t="str">
            <v>CAVARIA CON PREMEZZO</v>
          </cell>
        </row>
        <row r="8920">
          <cell r="B8920" t="str">
            <v>NICOLA MARTINO</v>
          </cell>
          <cell r="E8920" t="str">
            <v>CAVARIA CON PREMEZZO</v>
          </cell>
        </row>
        <row r="8921">
          <cell r="B8921" t="str">
            <v>IRENE ADELE SCALTRITTI</v>
          </cell>
          <cell r="E8921" t="str">
            <v>CAVARIA CON PREMEZZO</v>
          </cell>
        </row>
        <row r="8922">
          <cell r="B8922" t="str">
            <v>EMILIO MAGNI</v>
          </cell>
          <cell r="E8922" t="str">
            <v>CAZZAGO BRABBIA</v>
          </cell>
        </row>
        <row r="8923">
          <cell r="B8923" t="str">
            <v>FABRIZIO LAUDI</v>
          </cell>
          <cell r="E8923" t="str">
            <v>CAZZAGO BRABBIA</v>
          </cell>
        </row>
        <row r="8924">
          <cell r="B8924" t="str">
            <v>ELISA MONTAGNA</v>
          </cell>
          <cell r="E8924" t="str">
            <v>CAZZAGO BRABBIA</v>
          </cell>
        </row>
        <row r="8925">
          <cell r="B8925" t="str">
            <v>STEFANO CALEGARI</v>
          </cell>
          <cell r="E8925" t="str">
            <v>CISLAGO</v>
          </cell>
        </row>
        <row r="8926">
          <cell r="B8926" t="str">
            <v>ROMINA CODIGNONI</v>
          </cell>
          <cell r="E8926" t="str">
            <v>CISLAGO</v>
          </cell>
        </row>
        <row r="8927">
          <cell r="B8927" t="str">
            <v>CHIARA BROLI</v>
          </cell>
          <cell r="E8927" t="str">
            <v>CISLAGO</v>
          </cell>
        </row>
        <row r="8928">
          <cell r="B8928" t="str">
            <v>GIAMPAOLO MAZZUCCHELLI</v>
          </cell>
          <cell r="E8928" t="str">
            <v>CISLAGO</v>
          </cell>
        </row>
        <row r="8929">
          <cell r="B8929" t="str">
            <v>MICHELE GIOVANNI UBOLDI</v>
          </cell>
          <cell r="E8929" t="str">
            <v>CISLAGO</v>
          </cell>
        </row>
        <row r="8930">
          <cell r="B8930" t="str">
            <v>ROSSELLA MAGNANI</v>
          </cell>
          <cell r="E8930" t="str">
            <v>CITTIGLIO</v>
          </cell>
        </row>
        <row r="8931">
          <cell r="B8931" t="str">
            <v>DIEGO FIORE</v>
          </cell>
          <cell r="E8931" t="str">
            <v>CITTIGLIO</v>
          </cell>
        </row>
        <row r="8932">
          <cell r="B8932" t="str">
            <v>GIOVANNI D'ANGELO</v>
          </cell>
          <cell r="E8932" t="str">
            <v>CITTIGLIO</v>
          </cell>
        </row>
        <row r="8933">
          <cell r="B8933" t="str">
            <v>GIUSEPPE PINTO</v>
          </cell>
          <cell r="E8933" t="str">
            <v>CITTIGLIO</v>
          </cell>
        </row>
        <row r="8934">
          <cell r="B8934" t="str">
            <v>DANIELA VINCENZI</v>
          </cell>
          <cell r="E8934" t="str">
            <v>CITTIGLIO</v>
          </cell>
        </row>
        <row r="8935">
          <cell r="B8935" t="str">
            <v>GIUSEPPE GALLI</v>
          </cell>
          <cell r="E8935" t="str">
            <v>CLIVIO</v>
          </cell>
        </row>
        <row r="8936">
          <cell r="B8936" t="str">
            <v>MATTEO AMISANO</v>
          </cell>
          <cell r="E8936" t="str">
            <v>CLIVIO</v>
          </cell>
        </row>
        <row r="8937">
          <cell r="B8937" t="str">
            <v>PATRIZIA ZAMBRANO</v>
          </cell>
          <cell r="E8937" t="str">
            <v>CLIVIO</v>
          </cell>
        </row>
        <row r="8938">
          <cell r="B8938" t="str">
            <v>DANILO CENTRELLA</v>
          </cell>
          <cell r="E8938" t="str">
            <v>COCQUIO-TREVISAGO</v>
          </cell>
        </row>
        <row r="8939">
          <cell r="B8939" t="str">
            <v>MONICA MORETTI</v>
          </cell>
          <cell r="E8939" t="str">
            <v>COCQUIO-TREVISAGO</v>
          </cell>
        </row>
        <row r="8940">
          <cell r="B8940" t="str">
            <v>MAURIZIO CRUGNOLA</v>
          </cell>
          <cell r="E8940" t="str">
            <v>COCQUIO-TREVISAGO</v>
          </cell>
        </row>
        <row r="8941">
          <cell r="B8941" t="str">
            <v>RAFFAELA PANE</v>
          </cell>
          <cell r="E8941" t="str">
            <v>COCQUIO-TREVISAGO</v>
          </cell>
        </row>
        <row r="8942">
          <cell r="B8942" t="str">
            <v>MARINA PAOLA ROVELLI</v>
          </cell>
          <cell r="E8942" t="str">
            <v>COMABBIO</v>
          </cell>
        </row>
        <row r="8943">
          <cell r="B8943" t="str">
            <v>STEFANO ANDREA BONCILLI</v>
          </cell>
          <cell r="E8943" t="str">
            <v>COMABBIO</v>
          </cell>
        </row>
        <row r="8944">
          <cell r="B8944" t="str">
            <v>RUGGERO ZAMPOLLO</v>
          </cell>
          <cell r="E8944" t="str">
            <v>COMABBIO</v>
          </cell>
        </row>
        <row r="8945">
          <cell r="B8945" t="str">
            <v>MICHELE BALLARINI</v>
          </cell>
          <cell r="E8945" t="str">
            <v>COMERIO</v>
          </cell>
        </row>
        <row r="8946">
          <cell r="B8946" t="str">
            <v>VERONICA ORLANDI</v>
          </cell>
          <cell r="E8946" t="str">
            <v>COMERIO</v>
          </cell>
        </row>
        <row r="8947">
          <cell r="B8947" t="str">
            <v>RUBEN TESSARI</v>
          </cell>
          <cell r="E8947" t="str">
            <v>COMERIO</v>
          </cell>
        </row>
        <row r="8948">
          <cell r="B8948" t="str">
            <v>DOMENICO RIGAZZI</v>
          </cell>
          <cell r="E8948" t="str">
            <v>CREMENAGA</v>
          </cell>
        </row>
        <row r="8949">
          <cell r="B8949" t="str">
            <v>ALBERTO GRANDI</v>
          </cell>
          <cell r="E8949" t="str">
            <v>CREMENAGA</v>
          </cell>
        </row>
        <row r="8950">
          <cell r="B8950" t="str">
            <v>MARCO BORTOLUSSI</v>
          </cell>
          <cell r="E8950" t="str">
            <v>CROSIO DELLA VALLE</v>
          </cell>
        </row>
        <row r="8951">
          <cell r="B8951" t="str">
            <v>ANNALISA POLITA</v>
          </cell>
          <cell r="E8951" t="str">
            <v>CROSIO DELLA VALLE</v>
          </cell>
        </row>
        <row r="8952">
          <cell r="B8952" t="str">
            <v>FABRIZIO FANTIN</v>
          </cell>
          <cell r="E8952" t="str">
            <v>CROSIO DELLA VALLE</v>
          </cell>
        </row>
        <row r="8953">
          <cell r="B8953" t="str">
            <v>LOREDANA BONORA</v>
          </cell>
          <cell r="E8953" t="str">
            <v>CUASSO AL MONTE</v>
          </cell>
        </row>
        <row r="8954">
          <cell r="B8954" t="str">
            <v>PINO CAPRINO</v>
          </cell>
          <cell r="E8954" t="str">
            <v>CUASSO AL MONTE</v>
          </cell>
        </row>
        <row r="8955">
          <cell r="B8955" t="str">
            <v>MARCO PISTOCCHINI</v>
          </cell>
          <cell r="E8955" t="str">
            <v>CUASSO AL MONTE</v>
          </cell>
        </row>
        <row r="8956">
          <cell r="B8956" t="str">
            <v>ANGELO FILIPPINI</v>
          </cell>
          <cell r="E8956" t="str">
            <v>CUGLIATE-FABIASCO</v>
          </cell>
        </row>
        <row r="8957">
          <cell r="B8957" t="str">
            <v>ANTONIA POLIMENI</v>
          </cell>
          <cell r="E8957" t="str">
            <v>CUGLIATE-FABIASCO</v>
          </cell>
        </row>
        <row r="8958">
          <cell r="B8958" t="str">
            <v>MARIO FILIPPINI</v>
          </cell>
          <cell r="E8958" t="str">
            <v>CUGLIATE-FABIASCO</v>
          </cell>
        </row>
        <row r="8959">
          <cell r="B8959" t="str">
            <v>ALESSANDRO GUZZI</v>
          </cell>
          <cell r="E8959" t="str">
            <v>CUGLIATE-FABIASCO</v>
          </cell>
        </row>
        <row r="8960">
          <cell r="B8960" t="str">
            <v>JESSICA MAROTTA</v>
          </cell>
          <cell r="E8960" t="str">
            <v>CUGLIATE-FABIASCO</v>
          </cell>
        </row>
        <row r="8961">
          <cell r="B8961" t="str">
            <v>D'AGOSTINI GIUSEPPINA MANDELLI</v>
          </cell>
          <cell r="E8961" t="str">
            <v>CUNARDO</v>
          </cell>
        </row>
        <row r="8962">
          <cell r="B8962" t="str">
            <v>PAOLO SARTORIO</v>
          </cell>
          <cell r="E8962" t="str">
            <v>CUNARDO</v>
          </cell>
        </row>
        <row r="8963">
          <cell r="B8963" t="str">
            <v>ELIA GIANANTONIO</v>
          </cell>
          <cell r="E8963" t="str">
            <v>CUNARDO</v>
          </cell>
        </row>
        <row r="8964">
          <cell r="B8964" t="str">
            <v>NORA SAHNANE</v>
          </cell>
          <cell r="E8964" t="str">
            <v>CURIGLIA CON MONTEVIASCO</v>
          </cell>
        </row>
        <row r="8965">
          <cell r="B8965" t="str">
            <v>FABRIZIO CASSINA</v>
          </cell>
          <cell r="E8965" t="str">
            <v>CURIGLIA CON MONTEVIASCO</v>
          </cell>
        </row>
        <row r="8966">
          <cell r="B8966" t="str">
            <v>ADRIANA ROSSI</v>
          </cell>
          <cell r="E8966" t="str">
            <v>CURIGLIA CON MONTEVIASCO</v>
          </cell>
        </row>
        <row r="8967">
          <cell r="B8967" t="str">
            <v>FRANCESCO PAGLIA</v>
          </cell>
          <cell r="E8967" t="str">
            <v>CUVEGLIO</v>
          </cell>
        </row>
        <row r="8968">
          <cell r="B8968" t="str">
            <v>GIUSEPPE LIOI</v>
          </cell>
          <cell r="E8968" t="str">
            <v>CUVEGLIO</v>
          </cell>
        </row>
        <row r="8969">
          <cell r="B8969" t="str">
            <v>LUNA BELOTTI</v>
          </cell>
          <cell r="E8969" t="str">
            <v>CUVEGLIO</v>
          </cell>
        </row>
        <row r="8970">
          <cell r="B8970" t="str">
            <v>RENATO FURIGO</v>
          </cell>
          <cell r="E8970" t="str">
            <v>CUVEGLIO</v>
          </cell>
        </row>
        <row r="8971">
          <cell r="B8971" t="str">
            <v>SONIA MINORINI</v>
          </cell>
          <cell r="E8971" t="str">
            <v>CUVEGLIO</v>
          </cell>
        </row>
        <row r="8972">
          <cell r="B8972" t="str">
            <v>ENZO BENEDUSI</v>
          </cell>
          <cell r="E8972" t="str">
            <v>CUVIO</v>
          </cell>
        </row>
        <row r="8973">
          <cell r="B8973" t="str">
            <v>LUCIANO MAGGI</v>
          </cell>
          <cell r="E8973" t="str">
            <v>CUVIO</v>
          </cell>
        </row>
        <row r="8974">
          <cell r="B8974" t="str">
            <v>MAURO GERARDO CICCULLO</v>
          </cell>
          <cell r="E8974" t="str">
            <v>CUVIO</v>
          </cell>
        </row>
        <row r="8975">
          <cell r="B8975" t="str">
            <v>MARCO COLOMBO</v>
          </cell>
          <cell r="E8975" t="str">
            <v>DAVERIO</v>
          </cell>
        </row>
        <row r="8976">
          <cell r="B8976" t="str">
            <v>CHIARA VEZZINI</v>
          </cell>
          <cell r="E8976" t="str">
            <v>DAVERIO</v>
          </cell>
        </row>
        <row r="8977">
          <cell r="B8977" t="str">
            <v>SILVIA GHEZA</v>
          </cell>
          <cell r="E8977" t="str">
            <v>DAVERIO</v>
          </cell>
        </row>
        <row r="8978">
          <cell r="B8978" t="str">
            <v>CLAUDIO LESICA</v>
          </cell>
          <cell r="E8978" t="str">
            <v>DAVERIO</v>
          </cell>
        </row>
        <row r="8979">
          <cell r="B8979" t="str">
            <v>CORRADO NAZARIO MORO</v>
          </cell>
          <cell r="E8979" t="str">
            <v>DUMENZA</v>
          </cell>
        </row>
        <row r="8980">
          <cell r="B8980" t="str">
            <v>MATTEO PUGNI</v>
          </cell>
          <cell r="E8980" t="str">
            <v>DUMENZA</v>
          </cell>
        </row>
        <row r="8981">
          <cell r="B8981" t="str">
            <v>ANDREA PIAZZOLI</v>
          </cell>
          <cell r="E8981" t="str">
            <v>DUMENZA</v>
          </cell>
        </row>
        <row r="8982">
          <cell r="B8982" t="str">
            <v>MARCO DOLCE</v>
          </cell>
          <cell r="E8982" t="str">
            <v>DUNO</v>
          </cell>
        </row>
        <row r="8983">
          <cell r="B8983" t="str">
            <v>GIOVANNI DAMIA</v>
          </cell>
          <cell r="E8983" t="str">
            <v>DUNO</v>
          </cell>
        </row>
        <row r="8984">
          <cell r="B8984" t="str">
            <v>DOMENICO SCARCELLA</v>
          </cell>
          <cell r="E8984" t="str">
            <v>DUNO</v>
          </cell>
        </row>
        <row r="8985">
          <cell r="B8985" t="str">
            <v>MARCO BAROFFIO</v>
          </cell>
          <cell r="E8985" t="str">
            <v>FAGNANO OLONA</v>
          </cell>
        </row>
        <row r="8986">
          <cell r="B8986" t="str">
            <v>SIMONA MICHELON</v>
          </cell>
          <cell r="E8986" t="str">
            <v>FAGNANO OLONA</v>
          </cell>
        </row>
        <row r="8987">
          <cell r="B8987" t="str">
            <v>JACOPO FANTINATI</v>
          </cell>
          <cell r="E8987" t="str">
            <v>FAGNANO OLONA</v>
          </cell>
        </row>
        <row r="8988">
          <cell r="B8988" t="str">
            <v>SIMONA MEZANZANI</v>
          </cell>
          <cell r="E8988" t="str">
            <v>FAGNANO OLONA</v>
          </cell>
        </row>
        <row r="8989">
          <cell r="B8989" t="str">
            <v>DARIO MORETTI</v>
          </cell>
          <cell r="E8989" t="str">
            <v>FAGNANO OLONA</v>
          </cell>
        </row>
        <row r="8990">
          <cell r="B8990" t="str">
            <v>GIUSEPPE PALOMBA</v>
          </cell>
          <cell r="E8990" t="str">
            <v>FAGNANO OLONA</v>
          </cell>
        </row>
        <row r="8991">
          <cell r="B8991" t="str">
            <v>SARAH FOTI</v>
          </cell>
          <cell r="E8991" t="str">
            <v>FERNO</v>
          </cell>
        </row>
        <row r="8992">
          <cell r="B8992" t="str">
            <v>CLAUDIA COLOMBO</v>
          </cell>
          <cell r="E8992" t="str">
            <v>FERNO</v>
          </cell>
        </row>
        <row r="8993">
          <cell r="B8993" t="str">
            <v>MATTIA LUDOVICO PIANTANIDA</v>
          </cell>
          <cell r="E8993" t="str">
            <v>FERNO</v>
          </cell>
        </row>
        <row r="8994">
          <cell r="B8994" t="str">
            <v>MARINA SALARDI</v>
          </cell>
          <cell r="E8994" t="str">
            <v>FERRERA DI VARESE</v>
          </cell>
        </row>
        <row r="8995">
          <cell r="B8995" t="str">
            <v>ROBERTO SIGNORELLI</v>
          </cell>
          <cell r="E8995" t="str">
            <v>FERRERA DI VARESE</v>
          </cell>
        </row>
        <row r="8996">
          <cell r="B8996" t="str">
            <v>SILVANO GRAGLIA</v>
          </cell>
          <cell r="E8996" t="str">
            <v>FERRERA DI VARESE</v>
          </cell>
        </row>
        <row r="8997">
          <cell r="B8997" t="str">
            <v>ANDREA CASSANI</v>
          </cell>
          <cell r="E8997" t="str">
            <v>GALLARATE</v>
          </cell>
        </row>
        <row r="8998">
          <cell r="B8998" t="str">
            <v>ROCCO LONGOBARDI</v>
          </cell>
          <cell r="E8998" t="str">
            <v>GALLARATE</v>
          </cell>
        </row>
        <row r="8999">
          <cell r="B8999" t="str">
            <v>CHIARA MARIA ALLAI</v>
          </cell>
          <cell r="E8999" t="str">
            <v>GALLARATE</v>
          </cell>
        </row>
        <row r="9000">
          <cell r="B9000" t="str">
            <v>CORRADO CANZIANI</v>
          </cell>
          <cell r="E9000" t="str">
            <v>GALLARATE</v>
          </cell>
        </row>
        <row r="9001">
          <cell r="B9001" t="str">
            <v>FRANCESCA CARUSO</v>
          </cell>
          <cell r="E9001" t="str">
            <v>GALLARATE</v>
          </cell>
        </row>
        <row r="9002">
          <cell r="B9002" t="str">
            <v>CLAUDIA MARIA MAZZETTI</v>
          </cell>
          <cell r="E9002" t="str">
            <v>GALLARATE</v>
          </cell>
        </row>
        <row r="9003">
          <cell r="B9003" t="str">
            <v>STEFANIA PICCHETTI</v>
          </cell>
          <cell r="E9003" t="str">
            <v>GALLARATE</v>
          </cell>
        </row>
        <row r="9004">
          <cell r="B9004" t="str">
            <v>SANDRO RECH</v>
          </cell>
          <cell r="E9004" t="str">
            <v>GALLARATE</v>
          </cell>
        </row>
        <row r="9005">
          <cell r="B9005" t="str">
            <v>CARLO TIBILETTI</v>
          </cell>
          <cell r="E9005" t="str">
            <v>GALLIATE LOMBARDO</v>
          </cell>
        </row>
        <row r="9006">
          <cell r="B9006" t="str">
            <v>SILVANA ALBERIO</v>
          </cell>
          <cell r="E9006" t="str">
            <v>GAVIRATE</v>
          </cell>
        </row>
        <row r="9007">
          <cell r="B9007" t="str">
            <v>MASSIMO PAROLA</v>
          </cell>
          <cell r="E9007" t="str">
            <v>GAVIRATE</v>
          </cell>
        </row>
        <row r="9008">
          <cell r="B9008" t="str">
            <v>GIULIANA BIANCHI</v>
          </cell>
          <cell r="E9008" t="str">
            <v>GAVIRATE</v>
          </cell>
        </row>
        <row r="9009">
          <cell r="B9009" t="str">
            <v>FABIO BRAMASCHI</v>
          </cell>
          <cell r="E9009" t="str">
            <v>GAVIRATE</v>
          </cell>
        </row>
        <row r="9010">
          <cell r="B9010" t="str">
            <v>ENRICO BRUNELLA</v>
          </cell>
          <cell r="E9010" t="str">
            <v>GAVIRATE</v>
          </cell>
        </row>
        <row r="9011">
          <cell r="B9011" t="str">
            <v>PAOLO TREVISAN</v>
          </cell>
          <cell r="E9011" t="str">
            <v>GAZZADA SCHIANNO</v>
          </cell>
        </row>
        <row r="9012">
          <cell r="B9012" t="str">
            <v>ANNA ELISABETTA LAVORGNA</v>
          </cell>
          <cell r="E9012" t="str">
            <v>GAZZADA SCHIANNO</v>
          </cell>
        </row>
        <row r="9013">
          <cell r="B9013" t="str">
            <v>CARLI MICHELA DE</v>
          </cell>
          <cell r="E9013" t="str">
            <v>GAZZADA SCHIANNO</v>
          </cell>
        </row>
        <row r="9014">
          <cell r="B9014" t="str">
            <v>SAMUEL LUCCHINI</v>
          </cell>
          <cell r="E9014" t="str">
            <v>GEMONIO</v>
          </cell>
        </row>
        <row r="9015">
          <cell r="B9015" t="str">
            <v>PAOLA LOPEZ</v>
          </cell>
          <cell r="E9015" t="str">
            <v>GEMONIO</v>
          </cell>
        </row>
        <row r="9016">
          <cell r="B9016" t="str">
            <v>LUCA PRIMO MAGNANI</v>
          </cell>
          <cell r="E9016" t="str">
            <v>GEMONIO</v>
          </cell>
        </row>
        <row r="9017">
          <cell r="B9017" t="str">
            <v>STEFANIA CASTAGNOLI</v>
          </cell>
          <cell r="E9017" t="str">
            <v>GERENZANO</v>
          </cell>
        </row>
        <row r="9018">
          <cell r="B9018" t="str">
            <v>EMANUELE PINI</v>
          </cell>
          <cell r="E9018" t="str">
            <v>GERENZANO</v>
          </cell>
        </row>
        <row r="9019">
          <cell r="B9019" t="str">
            <v>MATTEO ALBANI</v>
          </cell>
          <cell r="E9019" t="str">
            <v>GERENZANO</v>
          </cell>
        </row>
        <row r="9020">
          <cell r="B9020" t="str">
            <v>DARIO VALTER BORGHI</v>
          </cell>
          <cell r="E9020" t="str">
            <v>GERENZANO</v>
          </cell>
        </row>
        <row r="9021">
          <cell r="B9021" t="str">
            <v>PIERANGELO BORGHI</v>
          </cell>
          <cell r="E9021" t="str">
            <v>GERENZANO</v>
          </cell>
        </row>
        <row r="9022">
          <cell r="B9022" t="str">
            <v>MONICA MARIOTTI</v>
          </cell>
          <cell r="E9022" t="str">
            <v>GERENZANO</v>
          </cell>
        </row>
        <row r="9023">
          <cell r="B9023" t="str">
            <v>MARCO FAZIO</v>
          </cell>
          <cell r="E9023" t="str">
            <v>GERMIGNAGA</v>
          </cell>
        </row>
        <row r="9024">
          <cell r="B9024" t="str">
            <v>EMANUELE BORIN</v>
          </cell>
          <cell r="E9024" t="str">
            <v>GERMIGNAGA</v>
          </cell>
        </row>
        <row r="9025">
          <cell r="B9025" t="str">
            <v>GIOVANNI CORBELLINI</v>
          </cell>
          <cell r="E9025" t="str">
            <v>GERMIGNAGA</v>
          </cell>
        </row>
        <row r="9026">
          <cell r="B9026" t="str">
            <v>ROSARIA SOLDATI</v>
          </cell>
          <cell r="E9026" t="str">
            <v>GERMIGNAGA</v>
          </cell>
        </row>
        <row r="9027">
          <cell r="B9027" t="str">
            <v>CLAUDIO VENTIMIGLIA</v>
          </cell>
          <cell r="E9027" t="str">
            <v>GOLASECCA</v>
          </cell>
        </row>
        <row r="9028">
          <cell r="B9028" t="str">
            <v>BRUNO SPECCHIARELLI</v>
          </cell>
          <cell r="E9028" t="str">
            <v>GOLASECCA</v>
          </cell>
        </row>
        <row r="9029">
          <cell r="B9029" t="str">
            <v>UMBERTO SERAFINO PINETTI</v>
          </cell>
          <cell r="E9029" t="str">
            <v>GOLASECCA</v>
          </cell>
        </row>
        <row r="9030">
          <cell r="B9030" t="str">
            <v>PIETRO ZAPPAMIGLIO</v>
          </cell>
          <cell r="E9030" t="str">
            <v>GORLA MAGGIORE</v>
          </cell>
        </row>
        <row r="9031">
          <cell r="B9031" t="str">
            <v>RENATO GRAZIOLI</v>
          </cell>
          <cell r="E9031" t="str">
            <v>GORLA MAGGIORE</v>
          </cell>
        </row>
        <row r="9032">
          <cell r="B9032" t="str">
            <v>SUSY POZZATO</v>
          </cell>
          <cell r="E9032" t="str">
            <v>GORLA MAGGIORE</v>
          </cell>
        </row>
        <row r="9033">
          <cell r="B9033" t="str">
            <v>ANTONELLA SIMONA SCOLFARO</v>
          </cell>
          <cell r="E9033" t="str">
            <v>GORLA MAGGIORE</v>
          </cell>
        </row>
        <row r="9034">
          <cell r="B9034" t="str">
            <v>VITTORIO LANDONI</v>
          </cell>
          <cell r="E9034" t="str">
            <v>GORLA MINORE</v>
          </cell>
        </row>
        <row r="9035">
          <cell r="B9035" t="str">
            <v>BEATRICE BOVA</v>
          </cell>
          <cell r="E9035" t="str">
            <v>GORLA MINORE</v>
          </cell>
        </row>
        <row r="9036">
          <cell r="B9036" t="str">
            <v>FABIO LORVETTI</v>
          </cell>
          <cell r="E9036" t="str">
            <v>GORLA MINORE</v>
          </cell>
        </row>
        <row r="9037">
          <cell r="B9037" t="str">
            <v>GIUSEPPE MIGLIARINO</v>
          </cell>
          <cell r="E9037" t="str">
            <v>GORLA MINORE</v>
          </cell>
        </row>
        <row r="9038">
          <cell r="B9038" t="str">
            <v>PAOLINO FEDRE</v>
          </cell>
          <cell r="E9038" t="str">
            <v>GORNATE OLONA</v>
          </cell>
        </row>
        <row r="9039">
          <cell r="B9039" t="str">
            <v>ROLANDO SQUIZZATO</v>
          </cell>
          <cell r="E9039" t="str">
            <v>GORNATE OLONA</v>
          </cell>
        </row>
        <row r="9040">
          <cell r="B9040" t="str">
            <v>BARBARA RIZZO</v>
          </cell>
          <cell r="E9040" t="str">
            <v>GORNATE OLONA</v>
          </cell>
        </row>
        <row r="9041">
          <cell r="B9041" t="str">
            <v>ADRIANO BOSCARDIN</v>
          </cell>
          <cell r="E9041" t="str">
            <v>GRANTOLA</v>
          </cell>
        </row>
        <row r="9042">
          <cell r="B9042" t="str">
            <v>RAFFAELE NAPOLITANO</v>
          </cell>
          <cell r="E9042" t="str">
            <v>GRANTOLA</v>
          </cell>
        </row>
        <row r="9043">
          <cell r="B9043" t="str">
            <v>ALICE CASTELLI</v>
          </cell>
          <cell r="E9043" t="str">
            <v>GRANTOLA</v>
          </cell>
        </row>
        <row r="9044">
          <cell r="B9044" t="str">
            <v>FABRIZIO MONTONATI</v>
          </cell>
          <cell r="E9044" t="str">
            <v>INARZO</v>
          </cell>
        </row>
        <row r="9045">
          <cell r="B9045" t="str">
            <v>RENATO BERNASCONI</v>
          </cell>
          <cell r="E9045" t="str">
            <v>INARZO</v>
          </cell>
        </row>
        <row r="9046">
          <cell r="B9046" t="str">
            <v>CHRISTIAN GROSSO</v>
          </cell>
          <cell r="E9046" t="str">
            <v>INARZO</v>
          </cell>
        </row>
        <row r="9047">
          <cell r="B9047" t="str">
            <v>MARCO CAVALLIN</v>
          </cell>
          <cell r="E9047" t="str">
            <v>INDUNO OLONA</v>
          </cell>
        </row>
        <row r="9048">
          <cell r="B9048" t="str">
            <v>CECILIA ZAINI</v>
          </cell>
          <cell r="E9048" t="str">
            <v>INDUNO OLONA</v>
          </cell>
        </row>
        <row r="9049">
          <cell r="B9049" t="str">
            <v>MAURIZIO COLOMBO</v>
          </cell>
          <cell r="E9049" t="str">
            <v>INDUNO OLONA</v>
          </cell>
        </row>
        <row r="9050">
          <cell r="B9050" t="str">
            <v>MONICA FILPA</v>
          </cell>
          <cell r="E9050" t="str">
            <v>INDUNO OLONA</v>
          </cell>
        </row>
        <row r="9051">
          <cell r="B9051" t="str">
            <v>EMANUELE MARIN</v>
          </cell>
          <cell r="E9051" t="str">
            <v>INDUNO OLONA</v>
          </cell>
        </row>
        <row r="9052">
          <cell r="B9052" t="str">
            <v>SANTIS MELISSA DE</v>
          </cell>
          <cell r="E9052" t="str">
            <v>ISPRA</v>
          </cell>
        </row>
        <row r="9053">
          <cell r="B9053" t="str">
            <v>ANGELO GRANATA</v>
          </cell>
          <cell r="E9053" t="str">
            <v>ISPRA</v>
          </cell>
        </row>
        <row r="9054">
          <cell r="B9054" t="str">
            <v>MARTINA CAO</v>
          </cell>
          <cell r="E9054" t="str">
            <v>ISPRA</v>
          </cell>
        </row>
        <row r="9055">
          <cell r="B9055" t="str">
            <v>GIANBATTISTA PASINI</v>
          </cell>
          <cell r="E9055" t="str">
            <v>ISPRA</v>
          </cell>
        </row>
        <row r="9056">
          <cell r="B9056" t="str">
            <v>DAVIDE TURETTA</v>
          </cell>
          <cell r="E9056" t="str">
            <v>ISPRA</v>
          </cell>
        </row>
        <row r="9057">
          <cell r="B9057" t="str">
            <v>EMILIO ALIVERTI</v>
          </cell>
          <cell r="E9057" t="str">
            <v>JERAGO CON ORAGO</v>
          </cell>
        </row>
        <row r="9058">
          <cell r="B9058" t="str">
            <v>ANNA CARNINI</v>
          </cell>
          <cell r="E9058" t="str">
            <v>JERAGO CON ORAGO</v>
          </cell>
        </row>
        <row r="9059">
          <cell r="B9059" t="str">
            <v>MARIA GIOVANNA BUZZETTI</v>
          </cell>
          <cell r="E9059" t="str">
            <v>JERAGO CON ORAGO</v>
          </cell>
        </row>
        <row r="9060">
          <cell r="B9060" t="str">
            <v>GIORGIO GINELLI</v>
          </cell>
          <cell r="E9060" t="str">
            <v>JERAGO CON ORAGO</v>
          </cell>
        </row>
        <row r="9061">
          <cell r="B9061" t="str">
            <v>MARCO PIROLA</v>
          </cell>
          <cell r="E9061" t="str">
            <v>JERAGO CON ORAGO</v>
          </cell>
        </row>
        <row r="9062">
          <cell r="B9062" t="str">
            <v>MASSIMO MASTROMARINO</v>
          </cell>
          <cell r="E9062" t="str">
            <v>LAVENA-PONTE TRESA</v>
          </cell>
        </row>
        <row r="9063">
          <cell r="B9063" t="str">
            <v>VALENTINA BONIOTTO</v>
          </cell>
          <cell r="E9063" t="str">
            <v>LAVENA-PONTE TRESA</v>
          </cell>
        </row>
        <row r="9064">
          <cell r="B9064" t="str">
            <v>PASQUALINO D'AGOSTINO</v>
          </cell>
          <cell r="E9064" t="str">
            <v>LAVENA-PONTE TRESA</v>
          </cell>
        </row>
        <row r="9065">
          <cell r="B9065" t="str">
            <v>GIUSEPPE PELLEGRINO</v>
          </cell>
          <cell r="E9065" t="str">
            <v>LAVENA-PONTE TRESA</v>
          </cell>
        </row>
        <row r="9066">
          <cell r="B9066" t="str">
            <v>SILVIA ZOCCHI</v>
          </cell>
          <cell r="E9066" t="str">
            <v>LAVENA-PONTE TRESA</v>
          </cell>
        </row>
        <row r="9067">
          <cell r="B9067" t="str">
            <v>LUCA CARLO MARIA SANTAGOSTINO</v>
          </cell>
          <cell r="E9067" t="str">
            <v>LAVENO-MOMBELLO</v>
          </cell>
        </row>
        <row r="9068">
          <cell r="B9068" t="str">
            <v>MARIO IODICE</v>
          </cell>
          <cell r="E9068" t="str">
            <v>LAVENO-MOMBELLO</v>
          </cell>
        </row>
        <row r="9069">
          <cell r="B9069" t="str">
            <v>FABIO BARDELLI</v>
          </cell>
          <cell r="E9069" t="str">
            <v>LAVENO-MOMBELLO</v>
          </cell>
        </row>
        <row r="9070">
          <cell r="B9070" t="str">
            <v>ELISABETTA BELFANTI</v>
          </cell>
          <cell r="E9070" t="str">
            <v>LAVENO-MOMBELLO</v>
          </cell>
        </row>
        <row r="9071">
          <cell r="B9071" t="str">
            <v>BARBARA SONZOGNI</v>
          </cell>
          <cell r="E9071" t="str">
            <v>LAVENO-MOMBELLO</v>
          </cell>
        </row>
        <row r="9072">
          <cell r="B9072" t="str">
            <v>GIOVANNI PARMIGIANI</v>
          </cell>
          <cell r="E9072" t="str">
            <v>LEGGIUNO</v>
          </cell>
        </row>
        <row r="9073">
          <cell r="B9073" t="str">
            <v>PIER DAVIDE FANTONI</v>
          </cell>
          <cell r="E9073" t="str">
            <v>LEGGIUNO</v>
          </cell>
        </row>
        <row r="9074">
          <cell r="B9074" t="str">
            <v>CHIARA BODIO</v>
          </cell>
          <cell r="E9074" t="str">
            <v>LEGGIUNO</v>
          </cell>
        </row>
        <row r="9075">
          <cell r="B9075" t="str">
            <v>PAOLA COSTANTINI</v>
          </cell>
          <cell r="E9075" t="str">
            <v>LEGGIUNO</v>
          </cell>
        </row>
        <row r="9076">
          <cell r="B9076" t="str">
            <v>ALESSIO MOLINARI</v>
          </cell>
          <cell r="E9076" t="str">
            <v>LEGGIUNO</v>
          </cell>
        </row>
        <row r="9077">
          <cell r="B9077" t="str">
            <v>POZZA CLARA DALLA</v>
          </cell>
          <cell r="E9077" t="str">
            <v>LONATE CEPPINO</v>
          </cell>
        </row>
        <row r="9078">
          <cell r="B9078" t="str">
            <v>RENZO CORVEZZO</v>
          </cell>
          <cell r="E9078" t="str">
            <v>LONATE CEPPINO</v>
          </cell>
        </row>
        <row r="9079">
          <cell r="B9079" t="str">
            <v>MAURIZIO CAIMI</v>
          </cell>
          <cell r="E9079" t="str">
            <v>LONATE CEPPINO</v>
          </cell>
        </row>
        <row r="9080">
          <cell r="B9080" t="str">
            <v>NADIA ROSA</v>
          </cell>
          <cell r="E9080" t="str">
            <v>LONATE POZZOLO</v>
          </cell>
        </row>
        <row r="9081">
          <cell r="B9081" t="str">
            <v>GIANCARLO SIMONTACCHI</v>
          </cell>
          <cell r="E9081" t="str">
            <v>LONATE POZZOLO</v>
          </cell>
        </row>
        <row r="9082">
          <cell r="B9082" t="str">
            <v>MELISSA DERISI</v>
          </cell>
          <cell r="E9082" t="str">
            <v>LONATE POZZOLO</v>
          </cell>
        </row>
        <row r="9083">
          <cell r="B9083" t="str">
            <v>ANGELO GIUSEPPE FERRARIO</v>
          </cell>
          <cell r="E9083" t="str">
            <v>LONATE POZZOLO</v>
          </cell>
        </row>
        <row r="9084">
          <cell r="B9084" t="str">
            <v>GIUSEPPE LICATA</v>
          </cell>
          <cell r="E9084" t="str">
            <v>LOZZA</v>
          </cell>
        </row>
        <row r="9085">
          <cell r="B9085" t="str">
            <v>ELISA MARTIGNONI</v>
          </cell>
          <cell r="E9085" t="str">
            <v>LOZZA</v>
          </cell>
        </row>
        <row r="9086">
          <cell r="B9086" t="str">
            <v>MAURIZIO RUNCHINA</v>
          </cell>
          <cell r="E9086" t="str">
            <v>LOZZA</v>
          </cell>
        </row>
        <row r="9087">
          <cell r="B9087" t="str">
            <v>ENRICO BIANCHI</v>
          </cell>
          <cell r="E9087" t="str">
            <v>LUINO</v>
          </cell>
        </row>
        <row r="9088">
          <cell r="B9088" t="str">
            <v>ANTONELLA ANNA FRANCESCA SONNESSA</v>
          </cell>
          <cell r="E9088" t="str">
            <v>LUINO</v>
          </cell>
        </row>
        <row r="9089">
          <cell r="B9089" t="str">
            <v>SERENA BOTTA</v>
          </cell>
          <cell r="E9089" t="str">
            <v>LUINO</v>
          </cell>
        </row>
        <row r="9090">
          <cell r="B9090" t="str">
            <v>ELENA VIRGINIA BROCCHIERI</v>
          </cell>
          <cell r="E9090" t="str">
            <v>LUINO</v>
          </cell>
        </row>
        <row r="9091">
          <cell r="B9091" t="str">
            <v>IVAN LUIGI MARTINELLI</v>
          </cell>
          <cell r="E9091" t="str">
            <v>LUINO</v>
          </cell>
        </row>
        <row r="9092">
          <cell r="B9092" t="str">
            <v>FABIO SAI</v>
          </cell>
          <cell r="E9092" t="str">
            <v>LUINO</v>
          </cell>
        </row>
        <row r="9093">
          <cell r="B9093" t="str">
            <v>ALESSANDRO BORIANI</v>
          </cell>
          <cell r="E9093" t="str">
            <v>LUVINATE</v>
          </cell>
        </row>
        <row r="9094">
          <cell r="B9094" t="str">
            <v>LUCIA BIANCHI</v>
          </cell>
          <cell r="E9094" t="str">
            <v>LUVINATE</v>
          </cell>
        </row>
        <row r="9095">
          <cell r="B9095" t="str">
            <v>MARCO BROGGI</v>
          </cell>
          <cell r="E9095" t="str">
            <v>LUVINATE</v>
          </cell>
        </row>
        <row r="9096">
          <cell r="B9096" t="str">
            <v>FABIO PASSERA</v>
          </cell>
          <cell r="E9096" t="str">
            <v>MACCAGNO CON PINO E VEDDASCA</v>
          </cell>
        </row>
        <row r="9097">
          <cell r="B9097" t="str">
            <v>ANDREA MORANDI</v>
          </cell>
          <cell r="E9097" t="str">
            <v>MACCAGNO CON PINO E VEDDASCA</v>
          </cell>
        </row>
        <row r="9098">
          <cell r="B9098" t="str">
            <v>ALESSANDRO FAZIO</v>
          </cell>
          <cell r="E9098" t="str">
            <v>MACCAGNO CON PINO E VEDDASCA</v>
          </cell>
        </row>
        <row r="9099">
          <cell r="B9099" t="str">
            <v>MARIA IRENE BELLIFEMINE</v>
          </cell>
          <cell r="E9099" t="str">
            <v>MALNATE</v>
          </cell>
        </row>
        <row r="9100">
          <cell r="B9100" t="str">
            <v>JACOPO BERNARD</v>
          </cell>
          <cell r="E9100" t="str">
            <v>MALNATE</v>
          </cell>
        </row>
        <row r="9101">
          <cell r="B9101" t="str">
            <v>PAOLO ALBRIGI</v>
          </cell>
          <cell r="E9101" t="str">
            <v>MALNATE</v>
          </cell>
        </row>
        <row r="9102">
          <cell r="B9102" t="str">
            <v>CAROLA BOTTA</v>
          </cell>
          <cell r="E9102" t="str">
            <v>MALNATE</v>
          </cell>
        </row>
        <row r="9103">
          <cell r="B9103" t="str">
            <v>NADIA CANNITO</v>
          </cell>
          <cell r="E9103" t="str">
            <v>MALNATE</v>
          </cell>
        </row>
        <row r="9104">
          <cell r="B9104" t="str">
            <v>MARIA CROCI</v>
          </cell>
          <cell r="E9104" t="str">
            <v>MALNATE</v>
          </cell>
        </row>
        <row r="9105">
          <cell r="B9105" t="str">
            <v>EMANUELE MARIA SCHIPANI</v>
          </cell>
          <cell r="E9105" t="str">
            <v>MARCHIROLO</v>
          </cell>
        </row>
        <row r="9106">
          <cell r="B9106" t="str">
            <v>STEFANO RAMETTA</v>
          </cell>
          <cell r="E9106" t="str">
            <v>MARCHIROLO</v>
          </cell>
        </row>
        <row r="9107">
          <cell r="B9107" t="str">
            <v>SABRINA CALLEGHER</v>
          </cell>
          <cell r="E9107" t="str">
            <v>MARCHIROLO</v>
          </cell>
        </row>
        <row r="9108">
          <cell r="B9108" t="str">
            <v>MASSIMO MASTRI</v>
          </cell>
          <cell r="E9108" t="str">
            <v>MARCHIROLO</v>
          </cell>
        </row>
        <row r="9109">
          <cell r="B9109" t="str">
            <v>LAURA OLIVAS</v>
          </cell>
          <cell r="E9109" t="str">
            <v>MARCHIROLO</v>
          </cell>
        </row>
        <row r="9110">
          <cell r="B9110" t="str">
            <v>MARIA ELISABETTA GALLI</v>
          </cell>
          <cell r="E9110" t="str">
            <v>MARNATE</v>
          </cell>
        </row>
        <row r="9111">
          <cell r="B9111" t="str">
            <v>ZOTTO BELLUSCO PIER PAOLO DAL</v>
          </cell>
          <cell r="E9111" t="str">
            <v>MARNATE</v>
          </cell>
        </row>
        <row r="9112">
          <cell r="B9112" t="str">
            <v>GEMMA GIUSEPPINA DONATI</v>
          </cell>
          <cell r="E9112" t="str">
            <v>MARNATE</v>
          </cell>
        </row>
        <row r="9113">
          <cell r="B9113" t="str">
            <v>SARA LIGUORI</v>
          </cell>
          <cell r="E9113" t="str">
            <v>MARNATE</v>
          </cell>
        </row>
        <row r="9114">
          <cell r="B9114" t="str">
            <v>LUIGI LUPPI</v>
          </cell>
          <cell r="E9114" t="str">
            <v>MARNATE</v>
          </cell>
        </row>
        <row r="9115">
          <cell r="B9115" t="str">
            <v>MAURIZIO FRONTALI</v>
          </cell>
          <cell r="E9115" t="str">
            <v>MARZIO</v>
          </cell>
        </row>
        <row r="9116">
          <cell r="B9116" t="str">
            <v>MARCO REBOSIO</v>
          </cell>
          <cell r="E9116" t="str">
            <v>MARZIO</v>
          </cell>
        </row>
        <row r="9117">
          <cell r="B9117" t="str">
            <v>ANNA MARIA VOLPI</v>
          </cell>
          <cell r="E9117" t="str">
            <v>MARZIO</v>
          </cell>
        </row>
        <row r="9118">
          <cell r="B9118" t="str">
            <v>MARCO MAGRINI</v>
          </cell>
          <cell r="E9118" t="str">
            <v>MASCIAGO PRIMO</v>
          </cell>
        </row>
        <row r="9119">
          <cell r="B9119" t="str">
            <v>LUCA BIASOLI</v>
          </cell>
          <cell r="E9119" t="str">
            <v>MASCIAGO PRIMO</v>
          </cell>
        </row>
        <row r="9120">
          <cell r="B9120" t="str">
            <v>ROSANNA LUISA PASQUOT</v>
          </cell>
          <cell r="E9120" t="str">
            <v>MASCIAGO PRIMO</v>
          </cell>
        </row>
        <row r="9121">
          <cell r="B9121" t="str">
            <v>ANDREA TESSAROLO</v>
          </cell>
          <cell r="E9121" t="str">
            <v>MERCALLO</v>
          </cell>
        </row>
        <row r="9122">
          <cell r="B9122" t="str">
            <v>IMMACOLATA MANCUSO</v>
          </cell>
          <cell r="E9122" t="str">
            <v>MERCALLO</v>
          </cell>
        </row>
        <row r="9123">
          <cell r="B9123" t="str">
            <v>CLAUDIA SOLDATI</v>
          </cell>
          <cell r="E9123" t="str">
            <v>MERCALLO</v>
          </cell>
        </row>
        <row r="9124">
          <cell r="B9124" t="str">
            <v>ALBERTO ROSSI</v>
          </cell>
          <cell r="E9124" t="str">
            <v>MESENZANA</v>
          </cell>
        </row>
        <row r="9125">
          <cell r="B9125" t="str">
            <v>GATTI ALESSANDRO DELLI</v>
          </cell>
          <cell r="E9125" t="str">
            <v>MESENZANA</v>
          </cell>
        </row>
        <row r="9126">
          <cell r="B9126" t="str">
            <v>FEDERICO VIDALI</v>
          </cell>
          <cell r="E9126" t="str">
            <v>MESENZANA</v>
          </cell>
        </row>
        <row r="9127">
          <cell r="B9127" t="str">
            <v>AMBROSI FABIO DE</v>
          </cell>
          <cell r="E9127" t="str">
            <v>MONTEGRINO VALTRAVAGLIA</v>
          </cell>
        </row>
        <row r="9128">
          <cell r="B9128" t="str">
            <v>ANDREA LOCATELLI</v>
          </cell>
          <cell r="E9128" t="str">
            <v>MONTEGRINO VALTRAVAGLIA</v>
          </cell>
        </row>
        <row r="9129">
          <cell r="B9129" t="str">
            <v>VITTORI SERGIO DE</v>
          </cell>
          <cell r="E9129" t="str">
            <v>MONTEGRINO VALTRAVAGLIA</v>
          </cell>
        </row>
        <row r="9130">
          <cell r="B9130" t="str">
            <v>FRANCO OREGIONI</v>
          </cell>
          <cell r="E9130" t="str">
            <v>MONVALLE</v>
          </cell>
        </row>
        <row r="9131">
          <cell r="B9131" t="str">
            <v>PATRIZIO PIETRO STRAMBI</v>
          </cell>
          <cell r="E9131" t="str">
            <v>MONVALLE</v>
          </cell>
        </row>
        <row r="9132">
          <cell r="B9132" t="str">
            <v>PIETRO VAVASSORI</v>
          </cell>
          <cell r="E9132" t="str">
            <v>MONVALLE</v>
          </cell>
        </row>
        <row r="9133">
          <cell r="B9133" t="str">
            <v>MAURIZIO MAZZUCCHELLI</v>
          </cell>
          <cell r="E9133" t="str">
            <v>MORAZZONE</v>
          </cell>
        </row>
        <row r="9134">
          <cell r="B9134" t="str">
            <v>FEDERICO FANTONI</v>
          </cell>
          <cell r="E9134" t="str">
            <v>MORAZZONE</v>
          </cell>
        </row>
        <row r="9135">
          <cell r="B9135" t="str">
            <v>STELLA ESPOSITO</v>
          </cell>
          <cell r="E9135" t="str">
            <v>MORAZZONE</v>
          </cell>
        </row>
        <row r="9136">
          <cell r="B9136" t="str">
            <v>VALTER GHIRINGHELLI</v>
          </cell>
          <cell r="E9136" t="str">
            <v>MORAZZONE</v>
          </cell>
        </row>
        <row r="9137">
          <cell r="B9137" t="str">
            <v>MARTINA SARRAGGIOTTO</v>
          </cell>
          <cell r="E9137" t="str">
            <v>MORAZZONE</v>
          </cell>
        </row>
        <row r="9138">
          <cell r="B9138" t="str">
            <v>DAVIDE TAMBORINI</v>
          </cell>
          <cell r="E9138" t="str">
            <v>MORNAGO</v>
          </cell>
        </row>
        <row r="9139">
          <cell r="B9139" t="str">
            <v>MASSIMILIANO GUSELLA</v>
          </cell>
          <cell r="E9139" t="str">
            <v>MORNAGO</v>
          </cell>
        </row>
        <row r="9140">
          <cell r="B9140" t="str">
            <v>GIOVANNA BEA</v>
          </cell>
          <cell r="E9140" t="str">
            <v>MORNAGO</v>
          </cell>
        </row>
        <row r="9141">
          <cell r="B9141" t="str">
            <v>MAURIZIO BIGARELLA</v>
          </cell>
          <cell r="E9141" t="str">
            <v>MORNAGO</v>
          </cell>
        </row>
        <row r="9142">
          <cell r="B9142" t="str">
            <v>SIMONA ROMANO</v>
          </cell>
          <cell r="E9142" t="str">
            <v>MORNAGO</v>
          </cell>
        </row>
        <row r="9143">
          <cell r="B9143" t="str">
            <v>FRANCO GHIRINGHELLI</v>
          </cell>
          <cell r="E9143" t="str">
            <v>OGGIONA CON SANTO STEFANO</v>
          </cell>
        </row>
        <row r="9144">
          <cell r="B9144" t="str">
            <v>STEFANO BAGGINI</v>
          </cell>
          <cell r="E9144" t="str">
            <v>OGGIONA CON SANTO STEFANO</v>
          </cell>
        </row>
        <row r="9145">
          <cell r="B9145" t="str">
            <v>YURI CHINETTI</v>
          </cell>
          <cell r="E9145" t="str">
            <v>OGGIONA CON SANTO STEFANO</v>
          </cell>
        </row>
        <row r="9146">
          <cell r="B9146" t="str">
            <v>TIZIANA CROLLA</v>
          </cell>
          <cell r="E9146" t="str">
            <v>OGGIONA CON SANTO STEFANO</v>
          </cell>
        </row>
        <row r="9147">
          <cell r="B9147" t="str">
            <v>ROMINA FERRARETTO</v>
          </cell>
          <cell r="E9147" t="str">
            <v>OGGIONA CON SANTO STEFANO</v>
          </cell>
        </row>
        <row r="9148">
          <cell r="B9148" t="str">
            <v>GIOVANNI MONTANO</v>
          </cell>
          <cell r="E9148" t="str">
            <v>OLGIATE OLONA</v>
          </cell>
        </row>
        <row r="9149">
          <cell r="B9149" t="str">
            <v>PAOLO MACCABEI</v>
          </cell>
          <cell r="E9149" t="str">
            <v>OLGIATE OLONA</v>
          </cell>
        </row>
        <row r="9150">
          <cell r="B9150" t="str">
            <v>SOFIA VERONICA MARTA CONTE</v>
          </cell>
          <cell r="E9150" t="str">
            <v>OLGIATE OLONA</v>
          </cell>
        </row>
        <row r="9151">
          <cell r="B9151" t="str">
            <v>LEONARDO RICHIUSA</v>
          </cell>
          <cell r="E9151" t="str">
            <v>OLGIATE OLONA</v>
          </cell>
        </row>
        <row r="9152">
          <cell r="B9152" t="str">
            <v>LUISELLA TOGNOLI</v>
          </cell>
          <cell r="E9152" t="str">
            <v>OLGIATE OLONA</v>
          </cell>
        </row>
        <row r="9153">
          <cell r="B9153" t="str">
            <v>EVASIO REGNICOLI</v>
          </cell>
          <cell r="E9153" t="str">
            <v>ORIGGIO</v>
          </cell>
        </row>
        <row r="9154">
          <cell r="B9154" t="str">
            <v>LUCA PANZERI</v>
          </cell>
          <cell r="E9154" t="str">
            <v>ORIGGIO</v>
          </cell>
        </row>
        <row r="9155">
          <cell r="B9155" t="str">
            <v>CHIARA CERIANI</v>
          </cell>
          <cell r="E9155" t="str">
            <v>ORIGGIO</v>
          </cell>
        </row>
        <row r="9156">
          <cell r="B9156" t="str">
            <v>ELENA CISLAGHI</v>
          </cell>
          <cell r="E9156" t="str">
            <v>ORIGGIO</v>
          </cell>
        </row>
        <row r="9157">
          <cell r="B9157" t="str">
            <v>ANDREA PALOMBA</v>
          </cell>
          <cell r="E9157" t="str">
            <v>ORIGGIO</v>
          </cell>
        </row>
        <row r="9158">
          <cell r="B9158" t="str">
            <v>CESARE GIUSEPPE MOIA</v>
          </cell>
          <cell r="E9158" t="str">
            <v>ORINO</v>
          </cell>
        </row>
        <row r="9159">
          <cell r="B9159" t="str">
            <v>MARCO PRESTIFILIPPO</v>
          </cell>
          <cell r="E9159" t="str">
            <v>PORTO CERESIO</v>
          </cell>
        </row>
        <row r="9160">
          <cell r="B9160" t="str">
            <v>DOMENICO VINCENZO CARCILLO</v>
          </cell>
          <cell r="E9160" t="str">
            <v>PORTO CERESIO</v>
          </cell>
        </row>
        <row r="9161">
          <cell r="B9161" t="str">
            <v>RAIMONDA CASALE</v>
          </cell>
          <cell r="E9161" t="str">
            <v>PORTO CERESIO</v>
          </cell>
        </row>
        <row r="9162">
          <cell r="B9162" t="str">
            <v>DAVIDE SANDRINI</v>
          </cell>
          <cell r="E9162" t="str">
            <v>PORTO CERESIO</v>
          </cell>
        </row>
        <row r="9163">
          <cell r="B9163" t="str">
            <v>ANDREA TONALI</v>
          </cell>
          <cell r="E9163" t="str">
            <v>PORTO CERESIO</v>
          </cell>
        </row>
        <row r="9164">
          <cell r="B9164" t="str">
            <v>ERMES COLOMBAROLI</v>
          </cell>
          <cell r="E9164" t="str">
            <v>PORTO VALTRAVAGLIA</v>
          </cell>
        </row>
        <row r="9165">
          <cell r="B9165" t="str">
            <v>DANIELE VECCHIO</v>
          </cell>
          <cell r="E9165" t="str">
            <v>PORTO VALTRAVAGLIA</v>
          </cell>
        </row>
        <row r="9166">
          <cell r="B9166" t="str">
            <v>SIMONE ELIGIO CASTOLDI</v>
          </cell>
          <cell r="E9166" t="str">
            <v>RANCIO VALCUVIA</v>
          </cell>
        </row>
        <row r="9167">
          <cell r="B9167" t="str">
            <v>EMANUELE MOROSINI</v>
          </cell>
          <cell r="E9167" t="str">
            <v>RANCIO VALCUVIA</v>
          </cell>
        </row>
        <row r="9168">
          <cell r="B9168" t="str">
            <v>GIUSEPPE BERNASCONI</v>
          </cell>
          <cell r="E9168" t="str">
            <v>RANCIO VALCUVIA</v>
          </cell>
        </row>
        <row r="9169">
          <cell r="B9169" t="str">
            <v>MAURIZIO ZANUSO</v>
          </cell>
          <cell r="E9169" t="str">
            <v>SALTRIO</v>
          </cell>
        </row>
        <row r="9170">
          <cell r="B9170" t="str">
            <v>DONATELLA REALINI</v>
          </cell>
          <cell r="E9170" t="str">
            <v>SALTRIO</v>
          </cell>
        </row>
        <row r="9171">
          <cell r="B9171" t="str">
            <v>LETIZIA CRACO'</v>
          </cell>
          <cell r="E9171" t="str">
            <v>SALTRIO</v>
          </cell>
        </row>
        <row r="9172">
          <cell r="B9172" t="str">
            <v>SALVATORE REINA</v>
          </cell>
          <cell r="E9172" t="str">
            <v>SALTRIO</v>
          </cell>
        </row>
        <row r="9173">
          <cell r="B9173" t="str">
            <v>AMANDA SCALCIONE</v>
          </cell>
          <cell r="E9173" t="str">
            <v>SALTRIO</v>
          </cell>
        </row>
        <row r="9174">
          <cell r="B9174" t="str">
            <v>FRANCESCO CERUTTI</v>
          </cell>
          <cell r="E9174" t="str">
            <v>RANCO</v>
          </cell>
        </row>
        <row r="9175">
          <cell r="B9175" t="str">
            <v>PIERANGELO BACCO</v>
          </cell>
          <cell r="E9175" t="str">
            <v>RANCO</v>
          </cell>
        </row>
        <row r="9176">
          <cell r="B9176" t="str">
            <v>FEDERICO BROVELLI</v>
          </cell>
          <cell r="E9176" t="str">
            <v>RANCO</v>
          </cell>
        </row>
        <row r="9177">
          <cell r="B9177" t="str">
            <v>ENRICO PURICELLI</v>
          </cell>
          <cell r="E9177" t="str">
            <v>SAMARATE</v>
          </cell>
        </row>
        <row r="9178">
          <cell r="B9178" t="str">
            <v>NICOLETTA SIMONA ALAMPI</v>
          </cell>
          <cell r="E9178" t="str">
            <v>SAMARATE</v>
          </cell>
        </row>
        <row r="9179">
          <cell r="B9179" t="str">
            <v>STEFANO BERTAGNOLI</v>
          </cell>
          <cell r="E9179" t="str">
            <v>SAMARATE</v>
          </cell>
        </row>
        <row r="9180">
          <cell r="B9180" t="str">
            <v>LINDA FARINON</v>
          </cell>
          <cell r="E9180" t="str">
            <v>SAMARATE</v>
          </cell>
        </row>
        <row r="9181">
          <cell r="B9181" t="str">
            <v>MAURA ORLANDO</v>
          </cell>
          <cell r="E9181" t="str">
            <v>SAMARATE</v>
          </cell>
        </row>
        <row r="9182">
          <cell r="B9182" t="str">
            <v>LUCIANO POZZI</v>
          </cell>
          <cell r="E9182" t="str">
            <v>SAMARATE</v>
          </cell>
        </row>
        <row r="9183">
          <cell r="B9183" t="str">
            <v>MATTEO MARCHESI</v>
          </cell>
          <cell r="E9183" t="str">
            <v>SANGIANO</v>
          </cell>
        </row>
        <row r="9184">
          <cell r="B9184" t="str">
            <v>FRANCO MAGRI</v>
          </cell>
          <cell r="E9184" t="str">
            <v>SANGIANO</v>
          </cell>
        </row>
        <row r="9185">
          <cell r="B9185" t="str">
            <v>JESSICA MORO</v>
          </cell>
          <cell r="E9185" t="str">
            <v>SANGIANO</v>
          </cell>
        </row>
        <row r="9186">
          <cell r="B9186" t="str">
            <v>AUGUSTO AIROLDI</v>
          </cell>
          <cell r="E9186" t="str">
            <v>SARONNO</v>
          </cell>
        </row>
        <row r="9187">
          <cell r="B9187" t="str">
            <v>FRANCO CASALI</v>
          </cell>
          <cell r="E9187" t="str">
            <v>SARONNO</v>
          </cell>
        </row>
        <row r="9188">
          <cell r="B9188" t="str">
            <v>DOMENICO D'AMATO</v>
          </cell>
          <cell r="E9188" t="str">
            <v>SARONNO</v>
          </cell>
        </row>
        <row r="9189">
          <cell r="B9189" t="str">
            <v>ALESSANDRO MERLOTTI</v>
          </cell>
          <cell r="E9189" t="str">
            <v>SARONNO</v>
          </cell>
        </row>
        <row r="9190">
          <cell r="B9190" t="str">
            <v>GABRIELE MUSARO'</v>
          </cell>
          <cell r="E9190" t="str">
            <v>SARONNO</v>
          </cell>
        </row>
        <row r="9191">
          <cell r="B9191" t="str">
            <v>ILARIA PAGANI</v>
          </cell>
          <cell r="E9191" t="str">
            <v>SARONNO</v>
          </cell>
        </row>
        <row r="9192">
          <cell r="B9192" t="str">
            <v>FRANCESCA MARIA POZZOLI</v>
          </cell>
          <cell r="E9192" t="str">
            <v>SARONNO</v>
          </cell>
        </row>
        <row r="9193">
          <cell r="B9193" t="str">
            <v>LAURA SUCCI</v>
          </cell>
          <cell r="E9193" t="str">
            <v>SARONNO</v>
          </cell>
        </row>
        <row r="9194">
          <cell r="B9194" t="str">
            <v>GIOVANNI BUZZI</v>
          </cell>
          <cell r="E9194" t="str">
            <v>SESTO CALENDE</v>
          </cell>
        </row>
        <row r="9195">
          <cell r="B9195" t="str">
            <v>EDOARDO FAVARON</v>
          </cell>
          <cell r="E9195" t="str">
            <v>SESTO CALENDE</v>
          </cell>
        </row>
        <row r="9196">
          <cell r="B9196" t="str">
            <v>ENRICO BOCA</v>
          </cell>
          <cell r="E9196" t="str">
            <v>SESTO CALENDE</v>
          </cell>
        </row>
        <row r="9197">
          <cell r="B9197" t="str">
            <v>JOLANDA CAPRIGLIA</v>
          </cell>
          <cell r="E9197" t="str">
            <v>SESTO CALENDE</v>
          </cell>
        </row>
        <row r="9198">
          <cell r="B9198" t="str">
            <v>ANGELA GIOVANNA MENIN</v>
          </cell>
          <cell r="E9198" t="str">
            <v>SESTO CALENDE</v>
          </cell>
        </row>
        <row r="9199">
          <cell r="B9199" t="str">
            <v>ORESTE BATTISTON</v>
          </cell>
          <cell r="E9199" t="str">
            <v>SOLBIATE ARNO</v>
          </cell>
        </row>
        <row r="9200">
          <cell r="B9200" t="str">
            <v>PAOLO CATTINI</v>
          </cell>
          <cell r="E9200" t="str">
            <v>SOLBIATE ARNO</v>
          </cell>
        </row>
        <row r="9201">
          <cell r="B9201" t="str">
            <v>LAURA COLOMBO</v>
          </cell>
          <cell r="E9201" t="str">
            <v>SOLBIATE ARNO</v>
          </cell>
        </row>
        <row r="9202">
          <cell r="B9202" t="str">
            <v>MANUELA VILLA</v>
          </cell>
          <cell r="E9202" t="str">
            <v>SOLBIATE ARNO</v>
          </cell>
        </row>
        <row r="9203">
          <cell r="B9203" t="str">
            <v>ROBERTO STEFANO SAPORITI</v>
          </cell>
          <cell r="E9203" t="str">
            <v>SOLBIATE OLONA</v>
          </cell>
        </row>
        <row r="9204">
          <cell r="B9204" t="str">
            <v>GIUSEPPE LEO</v>
          </cell>
          <cell r="E9204" t="str">
            <v>SOLBIATE OLONA</v>
          </cell>
        </row>
        <row r="9205">
          <cell r="B9205" t="str">
            <v>STEFANO GIANFRANCESCO CATONE</v>
          </cell>
          <cell r="E9205" t="str">
            <v>SOLBIATE OLONA</v>
          </cell>
        </row>
        <row r="9206">
          <cell r="B9206" t="str">
            <v>FIORELLA COMETTI</v>
          </cell>
          <cell r="E9206" t="str">
            <v>SOLBIATE OLONA</v>
          </cell>
        </row>
        <row r="9207">
          <cell r="B9207" t="str">
            <v>ANNAMARIA PANARIELLO</v>
          </cell>
          <cell r="E9207" t="str">
            <v>SOLBIATE OLONA</v>
          </cell>
        </row>
        <row r="9208">
          <cell r="B9208" t="str">
            <v>STEFANO BELLARIA</v>
          </cell>
          <cell r="E9208" t="str">
            <v>SOMMA LOMBARDO</v>
          </cell>
        </row>
        <row r="9209">
          <cell r="B9209" t="str">
            <v>STEFANO ALIPRANDINI</v>
          </cell>
          <cell r="E9209" t="str">
            <v>SOMMA LOMBARDO</v>
          </cell>
        </row>
        <row r="9210">
          <cell r="B9210" t="str">
            <v>FRANCESCO CALO'</v>
          </cell>
          <cell r="E9210" t="str">
            <v>SOMMA LOMBARDO</v>
          </cell>
        </row>
        <row r="9211">
          <cell r="B9211" t="str">
            <v>CHIESA EDOARDO PIANTANIDA</v>
          </cell>
          <cell r="E9211" t="str">
            <v>SOMMA LOMBARDO</v>
          </cell>
        </row>
        <row r="9212">
          <cell r="B9212" t="str">
            <v>DONATA MARIA VALENTI</v>
          </cell>
          <cell r="E9212" t="str">
            <v>SOMMA LOMBARDO</v>
          </cell>
        </row>
        <row r="9213">
          <cell r="B9213" t="str">
            <v>BARBARA STEFANIA VANNI</v>
          </cell>
          <cell r="E9213" t="str">
            <v>SOMMA LOMBARDO</v>
          </cell>
        </row>
        <row r="9214">
          <cell r="B9214" t="str">
            <v>YVONNE BECCEGATO</v>
          </cell>
          <cell r="E9214" t="str">
            <v>SUMIRAGO</v>
          </cell>
        </row>
        <row r="9215">
          <cell r="B9215" t="str">
            <v>MAURO CROCI</v>
          </cell>
          <cell r="E9215" t="str">
            <v>SUMIRAGO</v>
          </cell>
        </row>
        <row r="9216">
          <cell r="B9216" t="str">
            <v>MARA GORINI</v>
          </cell>
          <cell r="E9216" t="str">
            <v>SUMIRAGO</v>
          </cell>
        </row>
        <row r="9217">
          <cell r="B9217" t="str">
            <v>STEFANO GHIRINGHELLI</v>
          </cell>
          <cell r="E9217" t="str">
            <v>TAINO</v>
          </cell>
        </row>
        <row r="9218">
          <cell r="B9218" t="str">
            <v>DARIO BAGLIONI</v>
          </cell>
          <cell r="E9218" t="str">
            <v>TAINO</v>
          </cell>
        </row>
        <row r="9219">
          <cell r="B9219" t="str">
            <v>MANUELA GIOLA</v>
          </cell>
          <cell r="E9219" t="str">
            <v>TAINO</v>
          </cell>
        </row>
        <row r="9220">
          <cell r="B9220" t="str">
            <v>SARA MEROLA</v>
          </cell>
          <cell r="E9220" t="str">
            <v>TAINO</v>
          </cell>
        </row>
        <row r="9221">
          <cell r="B9221" t="str">
            <v>FABIO RIBONI</v>
          </cell>
          <cell r="E9221" t="str">
            <v>TAINO</v>
          </cell>
        </row>
        <row r="9222">
          <cell r="B9222" t="str">
            <v>LORENZO BARATELLI</v>
          </cell>
          <cell r="E9222" t="str">
            <v>TERNATE</v>
          </cell>
        </row>
        <row r="9223">
          <cell r="B9223" t="str">
            <v>RENATO PANNULLO</v>
          </cell>
          <cell r="E9223" t="str">
            <v>TERNATE</v>
          </cell>
        </row>
        <row r="9224">
          <cell r="B9224" t="str">
            <v>SARA TAGINA</v>
          </cell>
          <cell r="E9224" t="str">
            <v>TERNATE</v>
          </cell>
        </row>
        <row r="9225">
          <cell r="B9225" t="str">
            <v>GIUSEPPE BASCIALLA</v>
          </cell>
          <cell r="E9225" t="str">
            <v>TRADATE</v>
          </cell>
        </row>
        <row r="9226">
          <cell r="B9226" t="str">
            <v>FRANCO ROBERTO ACCORDINO</v>
          </cell>
          <cell r="E9226" t="str">
            <v>TRADATE</v>
          </cell>
        </row>
        <row r="9227">
          <cell r="B9227" t="str">
            <v>MARINELLA COLOMBO</v>
          </cell>
          <cell r="E9227" t="str">
            <v>TRADATE</v>
          </cell>
        </row>
        <row r="9228">
          <cell r="B9228" t="str">
            <v>ERIKA MARTEGANI</v>
          </cell>
          <cell r="E9228" t="str">
            <v>TRADATE</v>
          </cell>
        </row>
        <row r="9229">
          <cell r="B9229" t="str">
            <v>ALESSANDRO MORBI</v>
          </cell>
          <cell r="E9229" t="str">
            <v>TRADATE</v>
          </cell>
        </row>
        <row r="9230">
          <cell r="B9230" t="str">
            <v>VITO PIPOLO</v>
          </cell>
          <cell r="E9230" t="str">
            <v>TRADATE</v>
          </cell>
        </row>
        <row r="9231">
          <cell r="B9231" t="str">
            <v>LAURA BUSSOLOTTI</v>
          </cell>
          <cell r="E9231" t="str">
            <v>TRAVEDONA-MONATE</v>
          </cell>
        </row>
        <row r="9232">
          <cell r="B9232" t="str">
            <v>STEFANO GIULIANI</v>
          </cell>
          <cell r="E9232" t="str">
            <v>TRAVEDONA-MONATE</v>
          </cell>
        </row>
        <row r="9233">
          <cell r="B9233" t="str">
            <v>BIAGGI LAURA DE</v>
          </cell>
          <cell r="E9233" t="str">
            <v>TRAVEDONA-MONATE</v>
          </cell>
        </row>
        <row r="9234">
          <cell r="B9234" t="str">
            <v>ALESSANDRO FONTANINI</v>
          </cell>
          <cell r="E9234" t="str">
            <v>TRAVEDONA-MONATE</v>
          </cell>
        </row>
        <row r="9235">
          <cell r="B9235" t="str">
            <v>GIANPIETRO SCHIFFO</v>
          </cell>
          <cell r="E9235" t="str">
            <v>TRAVEDONA-MONATE</v>
          </cell>
        </row>
        <row r="9236">
          <cell r="B9236" t="str">
            <v>ANTONIO PALMIERI</v>
          </cell>
          <cell r="E9236" t="str">
            <v>TRONZANO LAGO MAGGIORE</v>
          </cell>
        </row>
        <row r="9237">
          <cell r="B9237" t="str">
            <v>LAURA COSTANTINI</v>
          </cell>
          <cell r="E9237" t="str">
            <v>TRONZANO LAGO MAGGIORE</v>
          </cell>
        </row>
        <row r="9238">
          <cell r="B9238" t="str">
            <v>CELESTINO CERANA</v>
          </cell>
          <cell r="E9238" t="str">
            <v>TRONZANO LAGO MAGGIORE</v>
          </cell>
        </row>
        <row r="9239">
          <cell r="B9239" t="str">
            <v>LUIGI CLERICI</v>
          </cell>
          <cell r="E9239" t="str">
            <v>UBOLDO</v>
          </cell>
        </row>
        <row r="9240">
          <cell r="B9240" t="str">
            <v>LAURA RADRIZZANI</v>
          </cell>
          <cell r="E9240" t="str">
            <v>UBOLDO</v>
          </cell>
        </row>
        <row r="9241">
          <cell r="B9241" t="str">
            <v>CARLO COPRENI</v>
          </cell>
          <cell r="E9241" t="str">
            <v>UBOLDO</v>
          </cell>
        </row>
        <row r="9242">
          <cell r="B9242" t="str">
            <v>MATTEO CROCI</v>
          </cell>
          <cell r="E9242" t="str">
            <v>UBOLDO</v>
          </cell>
        </row>
        <row r="9243">
          <cell r="B9243" t="str">
            <v>MARCO MAZZUCCATO</v>
          </cell>
          <cell r="E9243" t="str">
            <v>UBOLDO</v>
          </cell>
        </row>
        <row r="9244">
          <cell r="B9244" t="str">
            <v>VIVIANA RADRIZZANI</v>
          </cell>
          <cell r="E9244" t="str">
            <v>UBOLDO</v>
          </cell>
        </row>
        <row r="9245">
          <cell r="B9245" t="str">
            <v>BRUNA JARDINI</v>
          </cell>
          <cell r="E9245" t="str">
            <v>VALGANNA</v>
          </cell>
        </row>
        <row r="9246">
          <cell r="B9246" t="str">
            <v>GIACOMO BIGNOTTI</v>
          </cell>
          <cell r="E9246" t="str">
            <v>VALGANNA</v>
          </cell>
        </row>
        <row r="9247">
          <cell r="B9247" t="str">
            <v>MAURIZIO VOLPI</v>
          </cell>
          <cell r="E9247" t="str">
            <v>VARANO BORGHI</v>
          </cell>
        </row>
        <row r="9248">
          <cell r="B9248" t="str">
            <v>STEFANO CAROLO</v>
          </cell>
          <cell r="E9248" t="str">
            <v>VARANO BORGHI</v>
          </cell>
        </row>
        <row r="9249">
          <cell r="B9249" t="str">
            <v>RAMONA CAFFIERO</v>
          </cell>
          <cell r="E9249" t="str">
            <v>VARANO BORGHI</v>
          </cell>
        </row>
        <row r="9250">
          <cell r="B9250" t="str">
            <v>DAVIDE GALIMBERTI</v>
          </cell>
          <cell r="E9250" t="str">
            <v>VARESE</v>
          </cell>
        </row>
        <row r="9251">
          <cell r="B9251" t="str">
            <v>IVANA PERUSIN</v>
          </cell>
          <cell r="E9251" t="str">
            <v>VARESE</v>
          </cell>
        </row>
        <row r="9252">
          <cell r="B9252" t="str">
            <v>CRISTINA BUZZETTI</v>
          </cell>
          <cell r="E9252" t="str">
            <v>VARESE</v>
          </cell>
        </row>
        <row r="9253">
          <cell r="B9253" t="str">
            <v>RAFFAELE CATALANO</v>
          </cell>
          <cell r="E9253" t="str">
            <v>VARESE</v>
          </cell>
        </row>
        <row r="9254">
          <cell r="B9254" t="str">
            <v>ANDREA CIVATI</v>
          </cell>
          <cell r="E9254" t="str">
            <v>VARESE</v>
          </cell>
        </row>
        <row r="9255">
          <cell r="B9255" t="str">
            <v>ROSA DIMAGGIO</v>
          </cell>
          <cell r="E9255" t="str">
            <v>VARESE</v>
          </cell>
        </row>
        <row r="9256">
          <cell r="B9256" t="str">
            <v>ENZO ROSARIO LAFORGIA</v>
          </cell>
          <cell r="E9256" t="str">
            <v>VARESE</v>
          </cell>
        </row>
        <row r="9257">
          <cell r="B9257" t="str">
            <v>STEFANO MALERBA</v>
          </cell>
          <cell r="E9257" t="str">
            <v>VARESE</v>
          </cell>
        </row>
        <row r="9258">
          <cell r="B9258" t="str">
            <v>ROBERTO MOLINARI</v>
          </cell>
          <cell r="E9258" t="str">
            <v>VARESE</v>
          </cell>
        </row>
        <row r="9259">
          <cell r="B9259" t="str">
            <v>MARTINO NICOLETTA SAN</v>
          </cell>
          <cell r="E9259" t="str">
            <v>VARESE</v>
          </cell>
        </row>
        <row r="9260">
          <cell r="B9260" t="str">
            <v>CRISTIANO CITTERIO</v>
          </cell>
          <cell r="E9260" t="str">
            <v>VEDANO OLONA</v>
          </cell>
        </row>
        <row r="9261">
          <cell r="B9261" t="str">
            <v>VINCENZO ORLANDINO</v>
          </cell>
          <cell r="E9261" t="str">
            <v>VEDANO OLONA</v>
          </cell>
        </row>
        <row r="9262">
          <cell r="B9262" t="str">
            <v>GIORGIA ADAMOLI</v>
          </cell>
          <cell r="E9262" t="str">
            <v>VEDANO OLONA</v>
          </cell>
        </row>
        <row r="9263">
          <cell r="B9263" t="str">
            <v>CARMEN SIMONETTA GHIRALDI</v>
          </cell>
          <cell r="E9263" t="str">
            <v>VEDANO OLONA</v>
          </cell>
        </row>
        <row r="9264">
          <cell r="B9264" t="str">
            <v>MATTIA PREMAZZI</v>
          </cell>
          <cell r="E9264" t="str">
            <v>VENEGONO INFERIORE</v>
          </cell>
        </row>
        <row r="9265">
          <cell r="B9265" t="str">
            <v>MARIA CHIARA CREMONA</v>
          </cell>
          <cell r="E9265" t="str">
            <v>VENEGONO INFERIORE</v>
          </cell>
        </row>
        <row r="9266">
          <cell r="B9266" t="str">
            <v>DANIELA ARTIOLI</v>
          </cell>
          <cell r="E9266" t="str">
            <v>VENEGONO INFERIORE</v>
          </cell>
        </row>
        <row r="9267">
          <cell r="B9267" t="str">
            <v>FILIPPO CASTELLI</v>
          </cell>
          <cell r="E9267" t="str">
            <v>VENEGONO INFERIORE</v>
          </cell>
        </row>
        <row r="9268">
          <cell r="B9268" t="str">
            <v>ANTONIO GERMANO'</v>
          </cell>
          <cell r="E9268" t="str">
            <v>VENEGONO INFERIORE</v>
          </cell>
        </row>
        <row r="9269">
          <cell r="B9269" t="str">
            <v>AMBROGIO CRESPI</v>
          </cell>
          <cell r="E9269" t="str">
            <v>VENEGONO SUPERIORE</v>
          </cell>
        </row>
        <row r="9270">
          <cell r="B9270" t="str">
            <v>COSTANZO CIRO DI</v>
          </cell>
          <cell r="E9270" t="str">
            <v>VENEGONO SUPERIORE</v>
          </cell>
        </row>
        <row r="9271">
          <cell r="B9271" t="str">
            <v>SUSANNA CROCI</v>
          </cell>
          <cell r="E9271" t="str">
            <v>VENEGONO SUPERIORE</v>
          </cell>
        </row>
        <row r="9272">
          <cell r="B9272" t="str">
            <v>MARIA LUISA LIMIDO</v>
          </cell>
          <cell r="E9272" t="str">
            <v>VENEGONO SUPERIORE</v>
          </cell>
        </row>
        <row r="9273">
          <cell r="B9273" t="str">
            <v>FABRIZIO PASSANNANTE</v>
          </cell>
          <cell r="E9273" t="str">
            <v>VENEGONO SUPERIORE</v>
          </cell>
        </row>
        <row r="9274">
          <cell r="B9274" t="str">
            <v>DANIELE PARRINO</v>
          </cell>
          <cell r="E9274" t="str">
            <v>VERGIATE</v>
          </cell>
        </row>
        <row r="9275">
          <cell r="B9275" t="str">
            <v>CRISTINA PACCINI</v>
          </cell>
          <cell r="E9275" t="str">
            <v>VERGIATE</v>
          </cell>
        </row>
        <row r="9276">
          <cell r="B9276" t="str">
            <v>MARINO FACCHIN</v>
          </cell>
          <cell r="E9276" t="str">
            <v>VERGIATE</v>
          </cell>
        </row>
        <row r="9277">
          <cell r="B9277" t="str">
            <v>STEFANIA GENTILE</v>
          </cell>
          <cell r="E9277" t="str">
            <v>VERGIATE</v>
          </cell>
        </row>
        <row r="9278">
          <cell r="B9278" t="str">
            <v>EMANUELA QUINTIGLIO</v>
          </cell>
          <cell r="E9278" t="str">
            <v>VIGGIU'</v>
          </cell>
        </row>
        <row r="9279">
          <cell r="B9279" t="str">
            <v>MARISTELLA DAOLIO</v>
          </cell>
          <cell r="E9279" t="str">
            <v>VIGGIU'</v>
          </cell>
        </row>
        <row r="9280">
          <cell r="B9280" t="str">
            <v>DANIELE CARRARA</v>
          </cell>
          <cell r="E9280" t="str">
            <v>VIGGIU'</v>
          </cell>
        </row>
        <row r="9281">
          <cell r="B9281" t="str">
            <v>CARMELO CHIOFALO</v>
          </cell>
          <cell r="E9281" t="str">
            <v>VIGGIU'</v>
          </cell>
        </row>
        <row r="9282">
          <cell r="B9282" t="str">
            <v>DEBORA SALA</v>
          </cell>
          <cell r="E9282" t="str">
            <v>VIGGIU'</v>
          </cell>
        </row>
        <row r="9283">
          <cell r="B9283" t="str">
            <v>ROBERTO NERVIANI</v>
          </cell>
          <cell r="E9283" t="str">
            <v>VIZZOLA TICINO</v>
          </cell>
        </row>
        <row r="9284">
          <cell r="B9284" t="str">
            <v>ALESSIO CARNAGHI</v>
          </cell>
          <cell r="E9284" t="str">
            <v>VIZZOLA TICINO</v>
          </cell>
        </row>
        <row r="9285">
          <cell r="B9285" t="str">
            <v>VALERIO BERGAMINI</v>
          </cell>
          <cell r="E9285" t="str">
            <v>VIZZOLA TICINO</v>
          </cell>
        </row>
        <row r="9286">
          <cell r="B9286" t="str">
            <v>ROBERTO SERGIO AZZONI</v>
          </cell>
          <cell r="E9286" t="str">
            <v>ABBADIA LARIANA</v>
          </cell>
        </row>
        <row r="9287">
          <cell r="B9287" t="str">
            <v>ROBERTO GANDIN</v>
          </cell>
          <cell r="E9287" t="str">
            <v>ABBADIA LARIANA</v>
          </cell>
        </row>
        <row r="9288">
          <cell r="B9288" t="str">
            <v>IRENE AZZONI</v>
          </cell>
          <cell r="E9288" t="str">
            <v>ABBADIA LARIANA</v>
          </cell>
        </row>
        <row r="9289">
          <cell r="B9289" t="str">
            <v>CRISTINA BARTESAGHI</v>
          </cell>
          <cell r="E9289" t="str">
            <v>ABBADIA LARIANA</v>
          </cell>
        </row>
        <row r="9290">
          <cell r="B9290" t="str">
            <v>GIANLUCA RUSCONI</v>
          </cell>
          <cell r="E9290" t="str">
            <v>ABBADIA LARIANA</v>
          </cell>
        </row>
        <row r="9291">
          <cell r="B9291" t="str">
            <v>ALESSANDRO PAOLO MILANI</v>
          </cell>
          <cell r="E9291" t="str">
            <v>AIRUNO</v>
          </cell>
        </row>
        <row r="9292">
          <cell r="B9292" t="str">
            <v>ADRIANA MARIA ROSSI</v>
          </cell>
          <cell r="E9292" t="str">
            <v>AIRUNO</v>
          </cell>
        </row>
        <row r="9293">
          <cell r="B9293" t="str">
            <v>CLAUDIO LUIGI ROSSI</v>
          </cell>
          <cell r="E9293" t="str">
            <v>AIRUNO</v>
          </cell>
        </row>
        <row r="9294">
          <cell r="B9294" t="str">
            <v>PATRIZIO SIDOTI</v>
          </cell>
          <cell r="E9294" t="str">
            <v>ANNONE DI BRIANZA</v>
          </cell>
        </row>
        <row r="9295">
          <cell r="B9295" t="str">
            <v>GIANCARLA PELLEGATTA</v>
          </cell>
          <cell r="E9295" t="str">
            <v>ANNONE DI BRIANZA</v>
          </cell>
        </row>
        <row r="9296">
          <cell r="B9296" t="str">
            <v>MIRKO CEROLI</v>
          </cell>
          <cell r="E9296" t="str">
            <v>BARZAGO</v>
          </cell>
        </row>
        <row r="9297">
          <cell r="B9297" t="str">
            <v>MICHELE BIANCO</v>
          </cell>
          <cell r="E9297" t="str">
            <v>BARZAGO</v>
          </cell>
        </row>
        <row r="9298">
          <cell r="B9298" t="str">
            <v>CLAUDIA ISACCHI</v>
          </cell>
          <cell r="E9298" t="str">
            <v>BARZAGO</v>
          </cell>
        </row>
        <row r="9299">
          <cell r="B9299" t="str">
            <v>GUALTIERO CHIRICO'</v>
          </cell>
          <cell r="E9299" t="str">
            <v>BARZANO'</v>
          </cell>
        </row>
        <row r="9300">
          <cell r="B9300" t="str">
            <v>GIANCARLO ALDEGHI</v>
          </cell>
          <cell r="E9300" t="str">
            <v>BARZANO'</v>
          </cell>
        </row>
        <row r="9301">
          <cell r="B9301" t="str">
            <v>CRISTINA CAROI</v>
          </cell>
          <cell r="E9301" t="str">
            <v>BARZANO'</v>
          </cell>
        </row>
        <row r="9302">
          <cell r="B9302" t="str">
            <v>GIOVANNI SIRONI</v>
          </cell>
          <cell r="E9302" t="str">
            <v>BARZANO'</v>
          </cell>
        </row>
        <row r="9303">
          <cell r="B9303" t="str">
            <v>FERNANDA VERONELLI</v>
          </cell>
          <cell r="E9303" t="str">
            <v>BARZANO'</v>
          </cell>
        </row>
        <row r="9304">
          <cell r="B9304" t="str">
            <v>BATTAIA GIOVANNI ARRIGONI</v>
          </cell>
          <cell r="E9304" t="str">
            <v>BARZIO</v>
          </cell>
        </row>
        <row r="9305">
          <cell r="B9305" t="str">
            <v>PAOLO BIANCHI</v>
          </cell>
          <cell r="E9305" t="str">
            <v>BARZIO</v>
          </cell>
        </row>
        <row r="9306">
          <cell r="B9306" t="str">
            <v>GIOVANNA RITA PILONI</v>
          </cell>
          <cell r="E9306" t="str">
            <v>BARZIO</v>
          </cell>
        </row>
        <row r="9307">
          <cell r="B9307" t="str">
            <v>ANTONIO RUSCONI</v>
          </cell>
          <cell r="E9307" t="str">
            <v>BELLANO</v>
          </cell>
        </row>
        <row r="9308">
          <cell r="B9308" t="str">
            <v>LEONARDO ENICANTI</v>
          </cell>
          <cell r="E9308" t="str">
            <v>BELLANO</v>
          </cell>
        </row>
        <row r="9309">
          <cell r="B9309" t="str">
            <v>IRENE ALFAROLI</v>
          </cell>
          <cell r="E9309" t="str">
            <v>BELLANO</v>
          </cell>
        </row>
        <row r="9310">
          <cell r="B9310" t="str">
            <v>STEFANO CALVASINA</v>
          </cell>
          <cell r="E9310" t="str">
            <v>BELLANO</v>
          </cell>
        </row>
        <row r="9311">
          <cell r="B9311" t="str">
            <v>JESSICA VANELLI</v>
          </cell>
          <cell r="E9311" t="str">
            <v>BELLANO</v>
          </cell>
        </row>
        <row r="9312">
          <cell r="B9312" t="str">
            <v>ANDREA COLOMBO</v>
          </cell>
          <cell r="E9312" t="str">
            <v>BOSISIO PARINI</v>
          </cell>
        </row>
        <row r="9313">
          <cell r="B9313" t="str">
            <v>ANDREA GALLI</v>
          </cell>
          <cell r="E9313" t="str">
            <v>BOSISIO PARINI</v>
          </cell>
        </row>
        <row r="9314">
          <cell r="B9314" t="str">
            <v>CORRADO GALBUSERA</v>
          </cell>
          <cell r="E9314" t="str">
            <v>BOSISIO PARINI</v>
          </cell>
        </row>
        <row r="9315">
          <cell r="B9315" t="str">
            <v>CATERINA LOPRETE</v>
          </cell>
          <cell r="E9315" t="str">
            <v>BOSISIO PARINI</v>
          </cell>
        </row>
        <row r="9316">
          <cell r="B9316" t="str">
            <v>FEDERICO AIROLDI</v>
          </cell>
          <cell r="E9316" t="str">
            <v>BRIVIO</v>
          </cell>
        </row>
        <row r="9317">
          <cell r="B9317" t="str">
            <v>ROBERTA EMILIA AGOSTONI</v>
          </cell>
          <cell r="E9317" t="str">
            <v>BRIVIO</v>
          </cell>
        </row>
        <row r="9318">
          <cell r="B9318" t="str">
            <v>ALEX NOVATI</v>
          </cell>
          <cell r="E9318" t="str">
            <v>BRIVIO</v>
          </cell>
        </row>
        <row r="9319">
          <cell r="B9319" t="str">
            <v>ELISA ROSSI</v>
          </cell>
          <cell r="E9319" t="str">
            <v>BRIVIO</v>
          </cell>
        </row>
        <row r="9320">
          <cell r="B9320" t="str">
            <v>LUCA CATTANEO</v>
          </cell>
          <cell r="E9320" t="str">
            <v>BULCIAGO</v>
          </cell>
        </row>
        <row r="9321">
          <cell r="B9321" t="str">
            <v>RAFFAELLA PURICELLI</v>
          </cell>
          <cell r="E9321" t="str">
            <v>BULCIAGO</v>
          </cell>
        </row>
        <row r="9322">
          <cell r="B9322" t="str">
            <v>ENZO NARCISO CORNO</v>
          </cell>
          <cell r="E9322" t="str">
            <v>BULCIAGO</v>
          </cell>
        </row>
        <row r="9323">
          <cell r="B9323" t="str">
            <v>STEFANO MOTTA</v>
          </cell>
          <cell r="E9323" t="str">
            <v>CALCO</v>
          </cell>
        </row>
        <row r="9324">
          <cell r="B9324" t="str">
            <v>PIETRO POZZONI</v>
          </cell>
          <cell r="E9324" t="str">
            <v>CALCO</v>
          </cell>
        </row>
        <row r="9325">
          <cell r="B9325" t="str">
            <v>ROBERTA BRAMBILLA</v>
          </cell>
          <cell r="E9325" t="str">
            <v>CALCO</v>
          </cell>
        </row>
        <row r="9326">
          <cell r="B9326" t="str">
            <v>ILARIA RAVASI</v>
          </cell>
          <cell r="E9326" t="str">
            <v>CALCO</v>
          </cell>
        </row>
        <row r="9327">
          <cell r="B9327" t="str">
            <v>MARIA SURACI</v>
          </cell>
          <cell r="E9327" t="str">
            <v>CALCO</v>
          </cell>
        </row>
        <row r="9328">
          <cell r="B9328" t="str">
            <v>MARCO GHEZZI</v>
          </cell>
          <cell r="E9328" t="str">
            <v>CALOLZIOCORTE</v>
          </cell>
        </row>
        <row r="9329">
          <cell r="B9329" t="str">
            <v>ALDO VALSECCHI</v>
          </cell>
          <cell r="E9329" t="str">
            <v>CALOLZIOCORTE</v>
          </cell>
        </row>
        <row r="9330">
          <cell r="B9330" t="str">
            <v>CELESTINA BALOSSI</v>
          </cell>
          <cell r="E9330" t="str">
            <v>CALOLZIOCORTE</v>
          </cell>
        </row>
        <row r="9331">
          <cell r="B9331" t="str">
            <v>LUCA LUIGI CAREMI</v>
          </cell>
          <cell r="E9331" t="str">
            <v>CALOLZIOCORTE</v>
          </cell>
        </row>
        <row r="9332">
          <cell r="B9332" t="str">
            <v>DARIO GANDOLFI</v>
          </cell>
          <cell r="E9332" t="str">
            <v>CALOLZIOCORTE</v>
          </cell>
        </row>
        <row r="9333">
          <cell r="B9333" t="str">
            <v>CRISTINA VALSECCHI</v>
          </cell>
          <cell r="E9333" t="str">
            <v>CALOLZIOCORTE</v>
          </cell>
        </row>
        <row r="9334">
          <cell r="B9334" t="str">
            <v>LUCA PIGAZZINI</v>
          </cell>
          <cell r="E9334" t="str">
            <v>CARENNO</v>
          </cell>
        </row>
        <row r="9335">
          <cell r="B9335" t="str">
            <v>GABRIELLA ZAINA</v>
          </cell>
          <cell r="E9335" t="str">
            <v>CARENNO</v>
          </cell>
        </row>
        <row r="9336">
          <cell r="B9336" t="str">
            <v>NICOLA PIGAZZINI</v>
          </cell>
          <cell r="E9336" t="str">
            <v>CARENNO</v>
          </cell>
        </row>
        <row r="9337">
          <cell r="B9337" t="str">
            <v>ANTONIO PASQUINI</v>
          </cell>
          <cell r="E9337" t="str">
            <v>CASARGO</v>
          </cell>
        </row>
        <row r="9338">
          <cell r="B9338" t="str">
            <v>WILMA BERERA</v>
          </cell>
          <cell r="E9338" t="str">
            <v>CASARGO</v>
          </cell>
        </row>
        <row r="9339">
          <cell r="B9339" t="str">
            <v>PIERGIACOMO ACERBONI</v>
          </cell>
          <cell r="E9339" t="str">
            <v>CASARGO</v>
          </cell>
        </row>
        <row r="9340">
          <cell r="B9340" t="str">
            <v>FILIPPO GALBIATI</v>
          </cell>
          <cell r="E9340" t="str">
            <v>CASATENOVO</v>
          </cell>
        </row>
        <row r="9341">
          <cell r="B9341" t="str">
            <v>MARTA COMI</v>
          </cell>
          <cell r="E9341" t="str">
            <v>CASATENOVO</v>
          </cell>
        </row>
        <row r="9342">
          <cell r="B9342" t="str">
            <v>GAETANO CALDIROLA</v>
          </cell>
          <cell r="E9342" t="str">
            <v>CASATENOVO</v>
          </cell>
        </row>
        <row r="9343">
          <cell r="B9343" t="str">
            <v>AGOSTINO GALBUSERA</v>
          </cell>
          <cell r="E9343" t="str">
            <v>CASATENOVO</v>
          </cell>
        </row>
        <row r="9344">
          <cell r="B9344" t="str">
            <v>MARTA PICCHI</v>
          </cell>
          <cell r="E9344" t="str">
            <v>CASATENOVO</v>
          </cell>
        </row>
        <row r="9345">
          <cell r="B9345" t="str">
            <v>DANIELE VIGANO'</v>
          </cell>
          <cell r="E9345" t="str">
            <v>CASATENOVO</v>
          </cell>
        </row>
        <row r="9346">
          <cell r="B9346" t="str">
            <v>ROBERTA MARABESE</v>
          </cell>
          <cell r="E9346" t="str">
            <v>CASSAGO BRIANZA</v>
          </cell>
        </row>
        <row r="9347">
          <cell r="B9347" t="str">
            <v>MONICA CONTI</v>
          </cell>
          <cell r="E9347" t="str">
            <v>CASSAGO BRIANZA</v>
          </cell>
        </row>
        <row r="9348">
          <cell r="B9348" t="str">
            <v>EMILIO PANZERI</v>
          </cell>
          <cell r="E9348" t="str">
            <v>CASSAGO BRIANZA</v>
          </cell>
        </row>
        <row r="9349">
          <cell r="B9349" t="str">
            <v>ALBERTO PARRAVICINI</v>
          </cell>
          <cell r="E9349" t="str">
            <v>CASSAGO BRIANZA</v>
          </cell>
        </row>
        <row r="9350">
          <cell r="B9350" t="str">
            <v>CRISTIAN SERRA</v>
          </cell>
          <cell r="E9350" t="str">
            <v>CASSAGO BRIANZA</v>
          </cell>
        </row>
        <row r="9351">
          <cell r="B9351" t="str">
            <v>ROBERTO COMBI</v>
          </cell>
          <cell r="E9351" t="str">
            <v>CASSINA VALSASSINA</v>
          </cell>
        </row>
        <row r="9352">
          <cell r="B9352" t="str">
            <v>CINZIA COMBI</v>
          </cell>
          <cell r="E9352" t="str">
            <v>CASSINA VALSASSINA</v>
          </cell>
        </row>
        <row r="9353">
          <cell r="B9353" t="str">
            <v>FAUSTINO COMBI</v>
          </cell>
          <cell r="E9353" t="str">
            <v>CASSINA VALSASSINA</v>
          </cell>
        </row>
        <row r="9354">
          <cell r="B9354" t="str">
            <v>ALDO RIVA</v>
          </cell>
          <cell r="E9354" t="str">
            <v>CASTELLO DI BRIANZA</v>
          </cell>
        </row>
        <row r="9355">
          <cell r="B9355" t="str">
            <v>MARIO PIROVANO</v>
          </cell>
          <cell r="E9355" t="str">
            <v>CASTELLO DI BRIANZA</v>
          </cell>
        </row>
        <row r="9356">
          <cell r="B9356" t="str">
            <v>ELENA FORMENTI</v>
          </cell>
          <cell r="E9356" t="str">
            <v>CASTELLO DI BRIANZA</v>
          </cell>
        </row>
        <row r="9357">
          <cell r="B9357" t="str">
            <v>GENNARO TOTO</v>
          </cell>
          <cell r="E9357" t="str">
            <v>CERNUSCO LOMBARDONE</v>
          </cell>
        </row>
        <row r="9358">
          <cell r="B9358" t="str">
            <v>RENATA VALAGUSSA</v>
          </cell>
          <cell r="E9358" t="str">
            <v>CERNUSCO LOMBARDONE</v>
          </cell>
        </row>
        <row r="9359">
          <cell r="B9359" t="str">
            <v>DANIELA FIOCCHI</v>
          </cell>
          <cell r="E9359" t="str">
            <v>CERNUSCO LOMBARDONE</v>
          </cell>
        </row>
        <row r="9360">
          <cell r="B9360" t="str">
            <v>ANDREA PASSAVANTI</v>
          </cell>
          <cell r="E9360" t="str">
            <v>CERNUSCO LOMBARDONE</v>
          </cell>
        </row>
        <row r="9361">
          <cell r="B9361" t="str">
            <v>PIETRO SANTORO</v>
          </cell>
          <cell r="E9361" t="str">
            <v>CERNUSCO LOMBARDONE</v>
          </cell>
        </row>
        <row r="9362">
          <cell r="B9362" t="str">
            <v>LUISA AIROLDI</v>
          </cell>
          <cell r="E9362" t="str">
            <v>CESANA BRIANZA</v>
          </cell>
        </row>
        <row r="9363">
          <cell r="B9363" t="str">
            <v>SERENA MAZZA</v>
          </cell>
          <cell r="E9363" t="str">
            <v>CESANA BRIANZA</v>
          </cell>
        </row>
        <row r="9364">
          <cell r="B9364" t="str">
            <v>CARLO VALSECCHI</v>
          </cell>
          <cell r="E9364" t="str">
            <v>CESANA BRIANZA</v>
          </cell>
        </row>
        <row r="9365">
          <cell r="B9365" t="str">
            <v>ANGELO ISELLA</v>
          </cell>
          <cell r="E9365" t="str">
            <v>CIVATE</v>
          </cell>
        </row>
        <row r="9366">
          <cell r="B9366" t="str">
            <v>SIMONE SCOLA</v>
          </cell>
          <cell r="E9366" t="str">
            <v>CIVATE</v>
          </cell>
        </row>
        <row r="9367">
          <cell r="B9367" t="str">
            <v>VITTORIO GIOVANNI COLOMBO</v>
          </cell>
          <cell r="E9367" t="str">
            <v>CIVATE</v>
          </cell>
        </row>
        <row r="9368">
          <cell r="B9368" t="str">
            <v>ILARIA ROCCO</v>
          </cell>
          <cell r="E9368" t="str">
            <v>CIVATE</v>
          </cell>
        </row>
        <row r="9369">
          <cell r="B9369" t="str">
            <v>SILVIA TANTARDINI</v>
          </cell>
          <cell r="E9369" t="str">
            <v>CIVATE</v>
          </cell>
        </row>
        <row r="9370">
          <cell r="B9370" t="str">
            <v>MONICA GILARDI</v>
          </cell>
          <cell r="E9370" t="str">
            <v>COLICO</v>
          </cell>
        </row>
        <row r="9371">
          <cell r="B9371" t="str">
            <v>DAVIDE IELARDI</v>
          </cell>
          <cell r="E9371" t="str">
            <v>COLICO</v>
          </cell>
        </row>
        <row r="9372">
          <cell r="B9372" t="str">
            <v>DANIELE BONETTI</v>
          </cell>
          <cell r="E9372" t="str">
            <v>COLICO</v>
          </cell>
        </row>
        <row r="9373">
          <cell r="B9373" t="str">
            <v>GIUSEPPE MARCHETTI</v>
          </cell>
          <cell r="E9373" t="str">
            <v>COLICO</v>
          </cell>
        </row>
        <row r="9374">
          <cell r="B9374" t="str">
            <v>FRANCESCA MOIANA</v>
          </cell>
          <cell r="E9374" t="str">
            <v>COLICO</v>
          </cell>
        </row>
        <row r="9375">
          <cell r="B9375" t="str">
            <v>TIZIANA GALBUSERA</v>
          </cell>
          <cell r="E9375" t="str">
            <v>COLLE BRIANZA</v>
          </cell>
        </row>
        <row r="9376">
          <cell r="B9376" t="str">
            <v>ETTORE ANGHILERI</v>
          </cell>
          <cell r="E9376" t="str">
            <v>COLLE BRIANZA</v>
          </cell>
        </row>
        <row r="9377">
          <cell r="B9377" t="str">
            <v>MAURIZIO PEREGO</v>
          </cell>
          <cell r="E9377" t="str">
            <v>COLLE BRIANZA</v>
          </cell>
        </row>
        <row r="9378">
          <cell r="B9378" t="str">
            <v>SERGIO GALPERTI</v>
          </cell>
          <cell r="E9378" t="str">
            <v>CORTENOVA</v>
          </cell>
        </row>
        <row r="9379">
          <cell r="B9379" t="str">
            <v>MARCO SELVA</v>
          </cell>
          <cell r="E9379" t="str">
            <v>CORTENOVA</v>
          </cell>
        </row>
        <row r="9380">
          <cell r="B9380" t="str">
            <v>ANTONIA BENEDETTI</v>
          </cell>
          <cell r="E9380" t="str">
            <v>CORTENOVA</v>
          </cell>
        </row>
        <row r="9381">
          <cell r="B9381" t="str">
            <v>SABINA PANZERI</v>
          </cell>
          <cell r="E9381" t="str">
            <v>COSTA MASNAGA</v>
          </cell>
        </row>
        <row r="9382">
          <cell r="B9382" t="str">
            <v>CRISTIAN POZZI</v>
          </cell>
          <cell r="E9382" t="str">
            <v>COSTA MASNAGA</v>
          </cell>
        </row>
        <row r="9383">
          <cell r="B9383" t="str">
            <v>MIRKO BESANA</v>
          </cell>
          <cell r="E9383" t="str">
            <v>COSTA MASNAGA</v>
          </cell>
        </row>
        <row r="9384">
          <cell r="B9384" t="str">
            <v>ANNA CAZZANIGA</v>
          </cell>
          <cell r="E9384" t="str">
            <v>COSTA MASNAGA</v>
          </cell>
        </row>
        <row r="9385">
          <cell r="B9385" t="str">
            <v>MATTEO MANZONI</v>
          </cell>
          <cell r="E9385" t="str">
            <v>CRANDOLA VALSASSINA</v>
          </cell>
        </row>
        <row r="9386">
          <cell r="B9386" t="str">
            <v>MASSIMO PENSA</v>
          </cell>
          <cell r="E9386" t="str">
            <v>CRANDOLA VALSASSINA</v>
          </cell>
        </row>
        <row r="9387">
          <cell r="B9387" t="str">
            <v>AVE PIROVANO</v>
          </cell>
          <cell r="E9387" t="str">
            <v>CREMELLA</v>
          </cell>
        </row>
        <row r="9388">
          <cell r="B9388" t="str">
            <v>ALBERTO MOLTENI</v>
          </cell>
          <cell r="E9388" t="str">
            <v>CREMELLA</v>
          </cell>
        </row>
        <row r="9389">
          <cell r="B9389" t="str">
            <v>CRISTINA BRUSADELLI</v>
          </cell>
          <cell r="E9389" t="str">
            <v>CREMELLA</v>
          </cell>
        </row>
        <row r="9390">
          <cell r="B9390" t="str">
            <v>PIER LUIGI INVERNIZZI</v>
          </cell>
          <cell r="E9390" t="str">
            <v>CREMENO</v>
          </cell>
        </row>
        <row r="9391">
          <cell r="B9391" t="str">
            <v>NERI ANTONIO ARRIGONI</v>
          </cell>
          <cell r="E9391" t="str">
            <v>CREMENO</v>
          </cell>
        </row>
        <row r="9392">
          <cell r="B9392" t="str">
            <v>GERARDO ARRIGONI</v>
          </cell>
          <cell r="E9392" t="str">
            <v>CREMENO</v>
          </cell>
        </row>
        <row r="9393">
          <cell r="B9393" t="str">
            <v>STEFANO CASSINELLI</v>
          </cell>
          <cell r="E9393" t="str">
            <v>DERVIO</v>
          </cell>
        </row>
        <row r="9394">
          <cell r="B9394" t="str">
            <v>GIOVANNI LUCA MAINONI</v>
          </cell>
          <cell r="E9394" t="str">
            <v>DERVIO</v>
          </cell>
        </row>
        <row r="9395">
          <cell r="B9395" t="str">
            <v>PAOLO LANFRANCHI</v>
          </cell>
          <cell r="E9395" t="str">
            <v>DOLZAGO</v>
          </cell>
        </row>
        <row r="9396">
          <cell r="B9396" t="str">
            <v>ALESSANDRO CORTI</v>
          </cell>
          <cell r="E9396" t="str">
            <v>DOLZAGO</v>
          </cell>
        </row>
        <row r="9397">
          <cell r="B9397" t="str">
            <v>ESTER CAMIGLIANO</v>
          </cell>
          <cell r="E9397" t="str">
            <v>DOLZAGO</v>
          </cell>
        </row>
        <row r="9398">
          <cell r="B9398" t="str">
            <v>MASSIMO VERGANI</v>
          </cell>
          <cell r="E9398" t="str">
            <v>DORIO</v>
          </cell>
        </row>
        <row r="9399">
          <cell r="B9399" t="str">
            <v>ANDREA BETTEGA</v>
          </cell>
          <cell r="E9399" t="str">
            <v>DORIO</v>
          </cell>
        </row>
        <row r="9400">
          <cell r="B9400" t="str">
            <v>MARIO BAZZI</v>
          </cell>
          <cell r="E9400" t="str">
            <v>DORIO</v>
          </cell>
        </row>
        <row r="9401">
          <cell r="B9401" t="str">
            <v>ELENA PIROVANO</v>
          </cell>
          <cell r="E9401" t="str">
            <v>ELLO</v>
          </cell>
        </row>
        <row r="9402">
          <cell r="B9402" t="str">
            <v>DANILO RIVA</v>
          </cell>
          <cell r="E9402" t="str">
            <v>ELLO</v>
          </cell>
        </row>
        <row r="9403">
          <cell r="B9403" t="str">
            <v>TOMMASO TENTORIO</v>
          </cell>
          <cell r="E9403" t="str">
            <v>ELLO</v>
          </cell>
        </row>
        <row r="9404">
          <cell r="B9404" t="str">
            <v>GIAN CARLO VALSECCHI</v>
          </cell>
          <cell r="E9404" t="str">
            <v>ERVE</v>
          </cell>
        </row>
        <row r="9405">
          <cell r="B9405" t="str">
            <v>PAOLO ACHILLE CRESPI</v>
          </cell>
          <cell r="E9405" t="str">
            <v>ERVE</v>
          </cell>
        </row>
        <row r="9406">
          <cell r="B9406" t="str">
            <v>GIOVANNA ODETTA MILESI</v>
          </cell>
          <cell r="E9406" t="str">
            <v>ERVE</v>
          </cell>
        </row>
        <row r="9407">
          <cell r="B9407" t="str">
            <v>PIETRO PENSA</v>
          </cell>
          <cell r="E9407" t="str">
            <v>ESINO LARIO</v>
          </cell>
        </row>
        <row r="9408">
          <cell r="B9408" t="str">
            <v>FABIO EMILIO VIGLIENGHI</v>
          </cell>
          <cell r="E9408" t="str">
            <v>ESINO LARIO</v>
          </cell>
        </row>
        <row r="9409">
          <cell r="B9409" t="str">
            <v>BRUNA NASAZZI</v>
          </cell>
          <cell r="E9409" t="str">
            <v>ESINO LARIO</v>
          </cell>
        </row>
        <row r="9410">
          <cell r="B9410" t="str">
            <v>PIERGIOVANNI MONTANELLI</v>
          </cell>
          <cell r="E9410" t="str">
            <v>GALBIATE</v>
          </cell>
        </row>
        <row r="9411">
          <cell r="B9411" t="str">
            <v>MARIA BUTTI</v>
          </cell>
          <cell r="E9411" t="str">
            <v>GALBIATE</v>
          </cell>
        </row>
        <row r="9412">
          <cell r="B9412" t="str">
            <v>MARCO BRAMBILLA</v>
          </cell>
          <cell r="E9412" t="str">
            <v>GALBIATE</v>
          </cell>
        </row>
        <row r="9413">
          <cell r="B9413" t="str">
            <v>ESMERALDA GERACI</v>
          </cell>
          <cell r="E9413" t="str">
            <v>GALBIATE</v>
          </cell>
        </row>
        <row r="9414">
          <cell r="B9414" t="str">
            <v>FRANCO LIMONTA</v>
          </cell>
          <cell r="E9414" t="str">
            <v>GALBIATE</v>
          </cell>
        </row>
        <row r="9415">
          <cell r="B9415" t="str">
            <v>MAURO COLOMBO</v>
          </cell>
          <cell r="E9415" t="str">
            <v>GARBAGNATE MONASTERO</v>
          </cell>
        </row>
        <row r="9416">
          <cell r="B9416" t="str">
            <v>ILARIA VILLA</v>
          </cell>
          <cell r="E9416" t="str">
            <v>GARBAGNATE MONASTERO</v>
          </cell>
        </row>
        <row r="9417">
          <cell r="B9417" t="str">
            <v>GIGLIOLA BONACINA</v>
          </cell>
          <cell r="E9417" t="str">
            <v>GARBAGNATE MONASTERO</v>
          </cell>
        </row>
        <row r="9418">
          <cell r="B9418" t="str">
            <v>GIUSEPPE CONTI</v>
          </cell>
          <cell r="E9418" t="str">
            <v>GARLATE</v>
          </cell>
        </row>
        <row r="9419">
          <cell r="B9419" t="str">
            <v>PIERANGELA MAGGI</v>
          </cell>
          <cell r="E9419" t="str">
            <v>GARLATE</v>
          </cell>
        </row>
        <row r="9420">
          <cell r="B9420" t="str">
            <v>DIANA NAVA</v>
          </cell>
          <cell r="E9420" t="str">
            <v>GARLATE</v>
          </cell>
        </row>
        <row r="9421">
          <cell r="B9421" t="str">
            <v>FABIO VERGANI</v>
          </cell>
          <cell r="E9421" t="str">
            <v>IMBERSAGO</v>
          </cell>
        </row>
        <row r="9422">
          <cell r="B9422" t="str">
            <v>ELENA CODARA</v>
          </cell>
          <cell r="E9422" t="str">
            <v>IMBERSAGO</v>
          </cell>
        </row>
        <row r="9423">
          <cell r="B9423" t="str">
            <v>ADRIANO STEFANO AIROLDI</v>
          </cell>
          <cell r="E9423" t="str">
            <v>INTROBIO</v>
          </cell>
        </row>
        <row r="9424">
          <cell r="B9424" t="str">
            <v>FABIO BRINI</v>
          </cell>
          <cell r="E9424" t="str">
            <v>INTROBIO</v>
          </cell>
        </row>
        <row r="9425">
          <cell r="B9425" t="str">
            <v>TIZIANA CATERINA REGAZZONI</v>
          </cell>
          <cell r="E9425" t="str">
            <v>INTROBIO</v>
          </cell>
        </row>
        <row r="9426">
          <cell r="B9426" t="str">
            <v>MARCO PANZERI</v>
          </cell>
          <cell r="E9426" t="str">
            <v>LA VALLETTA BRIANZA</v>
          </cell>
        </row>
        <row r="9427">
          <cell r="B9427" t="str">
            <v>PETER SIRONI</v>
          </cell>
          <cell r="E9427" t="str">
            <v>LA VALLETTA BRIANZA</v>
          </cell>
        </row>
        <row r="9428">
          <cell r="B9428" t="str">
            <v>AMBRA BIELLA</v>
          </cell>
          <cell r="E9428" t="str">
            <v>LA VALLETTA BRIANZA</v>
          </cell>
        </row>
        <row r="9429">
          <cell r="B9429" t="str">
            <v>RAFFAELE CESANA</v>
          </cell>
          <cell r="E9429" t="str">
            <v>LA VALLETTA BRIANZA</v>
          </cell>
        </row>
        <row r="9430">
          <cell r="B9430" t="str">
            <v>MAURO GATTINONI</v>
          </cell>
          <cell r="E9430" t="str">
            <v>LECCO</v>
          </cell>
        </row>
        <row r="9431">
          <cell r="B9431" t="str">
            <v>SIMONA PIAZZA</v>
          </cell>
          <cell r="E9431" t="str">
            <v>LECCO</v>
          </cell>
        </row>
        <row r="9432">
          <cell r="B9432" t="str">
            <v>GIOVANNI CATTANEO</v>
          </cell>
          <cell r="E9432" t="str">
            <v>LECCO</v>
          </cell>
        </row>
        <row r="9433">
          <cell r="B9433" t="str">
            <v>ALESSANDRA DURANTE</v>
          </cell>
          <cell r="E9433" t="str">
            <v>LECCO</v>
          </cell>
        </row>
        <row r="9434">
          <cell r="B9434" t="str">
            <v>EMANUELE MANZONI</v>
          </cell>
          <cell r="E9434" t="str">
            <v>LECCO</v>
          </cell>
        </row>
        <row r="9435">
          <cell r="B9435" t="str">
            <v>ROBERTO PIETROBELLI</v>
          </cell>
          <cell r="E9435" t="str">
            <v>LECCO</v>
          </cell>
        </row>
        <row r="9436">
          <cell r="B9436" t="str">
            <v>GIUSEPPE RUSCONI</v>
          </cell>
          <cell r="E9436" t="str">
            <v>LECCO</v>
          </cell>
        </row>
        <row r="9437">
          <cell r="B9437" t="str">
            <v>MARIA SACCHI</v>
          </cell>
          <cell r="E9437" t="str">
            <v>LECCO</v>
          </cell>
        </row>
        <row r="9438">
          <cell r="B9438" t="str">
            <v>EMANUELE TORRI</v>
          </cell>
          <cell r="E9438" t="str">
            <v>LECCO</v>
          </cell>
        </row>
        <row r="9439">
          <cell r="B9439" t="str">
            <v>RENATA ZUFFI</v>
          </cell>
          <cell r="E9439" t="str">
            <v>LECCO</v>
          </cell>
        </row>
        <row r="9440">
          <cell r="B9440" t="str">
            <v>SILVANO STEFANONI</v>
          </cell>
          <cell r="E9440" t="str">
            <v>LIERNA</v>
          </cell>
        </row>
        <row r="9441">
          <cell r="B9441" t="str">
            <v>SIMONETTA COSTANTINI</v>
          </cell>
          <cell r="E9441" t="str">
            <v>LIERNA</v>
          </cell>
        </row>
        <row r="9442">
          <cell r="B9442" t="str">
            <v>JACOPO GENTILINI</v>
          </cell>
          <cell r="E9442" t="str">
            <v>LIERNA</v>
          </cell>
        </row>
        <row r="9443">
          <cell r="B9443" t="str">
            <v>CRISTINA MARIA CITTERIO</v>
          </cell>
          <cell r="E9443" t="str">
            <v>LOMAGNA</v>
          </cell>
        </row>
        <row r="9444">
          <cell r="B9444" t="str">
            <v>STEFANO FUMAGALLI</v>
          </cell>
          <cell r="E9444" t="str">
            <v>LOMAGNA</v>
          </cell>
        </row>
        <row r="9445">
          <cell r="B9445" t="str">
            <v>SIMONE COMI</v>
          </cell>
          <cell r="E9445" t="str">
            <v>LOMAGNA</v>
          </cell>
        </row>
        <row r="9446">
          <cell r="B9446" t="str">
            <v>PIERANGELO MANGANINI</v>
          </cell>
          <cell r="E9446" t="str">
            <v>LOMAGNA</v>
          </cell>
        </row>
        <row r="9447">
          <cell r="B9447" t="str">
            <v>FLAVIO POLANO</v>
          </cell>
          <cell r="E9447" t="str">
            <v>MALGRATE</v>
          </cell>
        </row>
        <row r="9448">
          <cell r="B9448" t="str">
            <v>INNOCENTE VASSENA</v>
          </cell>
          <cell r="E9448" t="str">
            <v>MALGRATE</v>
          </cell>
        </row>
        <row r="9449">
          <cell r="B9449" t="str">
            <v>SARA CIPRIANO</v>
          </cell>
          <cell r="E9449" t="str">
            <v>MALGRATE</v>
          </cell>
        </row>
        <row r="9450">
          <cell r="B9450" t="str">
            <v>ANGELLO GARAVELLI</v>
          </cell>
          <cell r="E9450" t="str">
            <v>MALGRATE</v>
          </cell>
        </row>
        <row r="9451">
          <cell r="B9451" t="str">
            <v>RICCARDO FASOLI</v>
          </cell>
          <cell r="E9451" t="str">
            <v>MANDELLO DEL LARIO</v>
          </cell>
        </row>
        <row r="9452">
          <cell r="B9452" t="str">
            <v>ANDREA TAGLIAFERRI</v>
          </cell>
          <cell r="E9452" t="str">
            <v>MANDELLO DEL LARIO</v>
          </cell>
        </row>
        <row r="9453">
          <cell r="B9453" t="str">
            <v>SERGIO GATTI</v>
          </cell>
          <cell r="E9453" t="str">
            <v>MANDELLO DEL LARIO</v>
          </cell>
        </row>
        <row r="9454">
          <cell r="B9454" t="str">
            <v>SILVIA NESSI</v>
          </cell>
          <cell r="E9454" t="str">
            <v>MANDELLO DEL LARIO</v>
          </cell>
        </row>
        <row r="9455">
          <cell r="B9455" t="str">
            <v>DORIANA PACHERA</v>
          </cell>
          <cell r="E9455" t="str">
            <v>MANDELLO DEL LARIO</v>
          </cell>
        </row>
        <row r="9456">
          <cell r="B9456" t="str">
            <v>GUIDO ZUCCHI</v>
          </cell>
          <cell r="E9456" t="str">
            <v>MANDELLO DEL LARIO</v>
          </cell>
        </row>
        <row r="9457">
          <cell r="B9457" t="str">
            <v>GIUSEPPE MALUGANI</v>
          </cell>
          <cell r="E9457" t="str">
            <v>MARGNO</v>
          </cell>
        </row>
        <row r="9458">
          <cell r="B9458" t="str">
            <v>VALTER FALCETTI</v>
          </cell>
          <cell r="E9458" t="str">
            <v>MARGNO</v>
          </cell>
        </row>
        <row r="9459">
          <cell r="B9459" t="str">
            <v>GIANDOMENICO PENSOTTI</v>
          </cell>
          <cell r="E9459" t="str">
            <v>MARGNO</v>
          </cell>
        </row>
        <row r="9460">
          <cell r="B9460" t="str">
            <v>MASSIMO AUGUSTO PANZERI</v>
          </cell>
          <cell r="E9460" t="str">
            <v>MERATE</v>
          </cell>
        </row>
        <row r="9461">
          <cell r="B9461" t="str">
            <v>GIUSEPPE PROCOPIO</v>
          </cell>
          <cell r="E9461" t="str">
            <v>MERATE</v>
          </cell>
        </row>
        <row r="9462">
          <cell r="B9462" t="str">
            <v>FIORENZA ALBANI</v>
          </cell>
          <cell r="E9462" t="str">
            <v>MERATE</v>
          </cell>
        </row>
        <row r="9463">
          <cell r="B9463" t="str">
            <v>ALFREDO CASALETTO</v>
          </cell>
          <cell r="E9463" t="str">
            <v>MERATE</v>
          </cell>
        </row>
        <row r="9464">
          <cell r="B9464" t="str">
            <v>FRANCA MAGGIONI</v>
          </cell>
          <cell r="E9464" t="str">
            <v>MERATE</v>
          </cell>
        </row>
        <row r="9465">
          <cell r="B9465" t="str">
            <v>FABIO TAMANDI</v>
          </cell>
          <cell r="E9465" t="str">
            <v>MERATE</v>
          </cell>
        </row>
        <row r="9466">
          <cell r="B9466" t="str">
            <v>PAOLO REDAELLI</v>
          </cell>
          <cell r="E9466" t="str">
            <v>MISSAGLIA</v>
          </cell>
        </row>
        <row r="9467">
          <cell r="B9467" t="str">
            <v>DONATELLA DIACCI</v>
          </cell>
          <cell r="E9467" t="str">
            <v>MISSAGLIA</v>
          </cell>
        </row>
        <row r="9468">
          <cell r="B9468" t="str">
            <v>DIEGO BENFATTO</v>
          </cell>
          <cell r="E9468" t="str">
            <v>MISSAGLIA</v>
          </cell>
        </row>
        <row r="9469">
          <cell r="B9469" t="str">
            <v>DANIELA VALAGUSSA</v>
          </cell>
          <cell r="E9469" t="str">
            <v>MISSAGLIA</v>
          </cell>
        </row>
        <row r="9470">
          <cell r="B9470" t="str">
            <v>ANDREA CORTI</v>
          </cell>
          <cell r="E9470" t="str">
            <v>MOGGIO</v>
          </cell>
        </row>
        <row r="9471">
          <cell r="B9471" t="str">
            <v>DAVIDE COMBI</v>
          </cell>
          <cell r="E9471" t="str">
            <v>MOGGIO</v>
          </cell>
        </row>
        <row r="9472">
          <cell r="B9472" t="str">
            <v>THOMAS CIACCI</v>
          </cell>
          <cell r="E9472" t="str">
            <v>MOGGIO</v>
          </cell>
        </row>
        <row r="9473">
          <cell r="B9473" t="str">
            <v>GIUSEPPE CHIARELLA</v>
          </cell>
          <cell r="E9473" t="str">
            <v>MOLTENO</v>
          </cell>
        </row>
        <row r="9474">
          <cell r="B9474" t="str">
            <v>GUIDO ANGHILERI</v>
          </cell>
          <cell r="E9474" t="str">
            <v>MOLTENO</v>
          </cell>
        </row>
        <row r="9475">
          <cell r="B9475" t="str">
            <v>SARA BRENNA</v>
          </cell>
          <cell r="E9475" t="str">
            <v>MOLTENO</v>
          </cell>
        </row>
        <row r="9476">
          <cell r="B9476" t="str">
            <v>PAOLA COLOMBO</v>
          </cell>
          <cell r="E9476" t="str">
            <v>MONTE MARENZO</v>
          </cell>
        </row>
        <row r="9477">
          <cell r="B9477" t="str">
            <v>FRANCO SPREAFICO</v>
          </cell>
          <cell r="E9477" t="str">
            <v>MONTE MARENZO</v>
          </cell>
        </row>
        <row r="9478">
          <cell r="B9478" t="str">
            <v>SAULO MILANI</v>
          </cell>
          <cell r="E9478" t="str">
            <v>MONTE MARENZO</v>
          </cell>
        </row>
        <row r="9479">
          <cell r="B9479" t="str">
            <v>IVAN PENDEGGIA</v>
          </cell>
          <cell r="E9479" t="str">
            <v>MONTEVECCHIA</v>
          </cell>
        </row>
        <row r="9480">
          <cell r="B9480" t="str">
            <v>DAVIDE GIUSEPPE BLATTI</v>
          </cell>
          <cell r="E9480" t="str">
            <v>MONTEVECCHIA</v>
          </cell>
        </row>
        <row r="9481">
          <cell r="B9481" t="str">
            <v>NICOLETTA PALMIERI</v>
          </cell>
          <cell r="E9481" t="str">
            <v>MONTEVECCHIA</v>
          </cell>
        </row>
        <row r="9482">
          <cell r="B9482" t="str">
            <v>ALESSANDRA HOFMANN</v>
          </cell>
          <cell r="E9482" t="str">
            <v>MONTICELLO BRIANZA</v>
          </cell>
        </row>
        <row r="9483">
          <cell r="B9483" t="str">
            <v>DAVIDE GATTI</v>
          </cell>
          <cell r="E9483" t="str">
            <v>MONTICELLO BRIANZA</v>
          </cell>
        </row>
        <row r="9484">
          <cell r="B9484" t="str">
            <v>MARIA TERESA COLOMBO</v>
          </cell>
          <cell r="E9484" t="str">
            <v>MONTICELLO BRIANZA</v>
          </cell>
        </row>
        <row r="9485">
          <cell r="B9485" t="str">
            <v>SIMONE ROBERTO DE</v>
          </cell>
          <cell r="E9485" t="str">
            <v>MONTICELLO BRIANZA</v>
          </cell>
        </row>
        <row r="9486">
          <cell r="B9486" t="str">
            <v>LUCA POZZI</v>
          </cell>
          <cell r="E9486" t="str">
            <v>MONTICELLO BRIANZA</v>
          </cell>
        </row>
        <row r="9487">
          <cell r="B9487" t="str">
            <v>DARIO PESENTI</v>
          </cell>
          <cell r="E9487" t="str">
            <v>MORTERONE</v>
          </cell>
        </row>
        <row r="9488">
          <cell r="B9488" t="str">
            <v>TERLIZZI LAURA DI</v>
          </cell>
          <cell r="E9488" t="str">
            <v>NIBIONNO</v>
          </cell>
        </row>
        <row r="9489">
          <cell r="B9489" t="str">
            <v>ROBERTO GEMETTO</v>
          </cell>
          <cell r="E9489" t="str">
            <v>NIBIONNO</v>
          </cell>
        </row>
        <row r="9490">
          <cell r="B9490" t="str">
            <v>DAVIDE BIFFI</v>
          </cell>
          <cell r="E9490" t="str">
            <v>NIBIONNO</v>
          </cell>
        </row>
        <row r="9491">
          <cell r="B9491" t="str">
            <v>MILENA MAGNI</v>
          </cell>
          <cell r="E9491" t="str">
            <v>NIBIONNO</v>
          </cell>
        </row>
        <row r="9492">
          <cell r="B9492" t="str">
            <v>CHIARA NARCISO</v>
          </cell>
          <cell r="E9492" t="str">
            <v>OGGIONO</v>
          </cell>
        </row>
        <row r="9493">
          <cell r="B9493" t="str">
            <v>MICHELE NEGRI</v>
          </cell>
          <cell r="E9493" t="str">
            <v>OGGIONO</v>
          </cell>
        </row>
        <row r="9494">
          <cell r="B9494" t="str">
            <v>GIOVANNI CORTI</v>
          </cell>
          <cell r="E9494" t="str">
            <v>OGGIONO</v>
          </cell>
        </row>
        <row r="9495">
          <cell r="B9495" t="str">
            <v>MATTEO PIROLA</v>
          </cell>
          <cell r="E9495" t="str">
            <v>OGGIONO</v>
          </cell>
        </row>
        <row r="9496">
          <cell r="B9496" t="str">
            <v>GIOVANNI BATTISTA BERNOCCO</v>
          </cell>
          <cell r="E9496" t="str">
            <v>OLGIATE MOLGORA</v>
          </cell>
        </row>
        <row r="9497">
          <cell r="B9497" t="str">
            <v>MATTEO FRATANGELI</v>
          </cell>
          <cell r="E9497" t="str">
            <v>OLGIATE MOLGORA</v>
          </cell>
        </row>
        <row r="9498">
          <cell r="B9498" t="str">
            <v>ILARIA BONFANTI</v>
          </cell>
          <cell r="E9498" t="str">
            <v>OLGIATE MOLGORA</v>
          </cell>
        </row>
        <row r="9499">
          <cell r="B9499" t="str">
            <v>PAOLA COLOMBO</v>
          </cell>
          <cell r="E9499" t="str">
            <v>OLGIATE MOLGORA</v>
          </cell>
        </row>
        <row r="9500">
          <cell r="B9500" t="str">
            <v>MAURIZIO MAGGIONI</v>
          </cell>
          <cell r="E9500" t="str">
            <v>OLGIATE MOLGORA</v>
          </cell>
        </row>
        <row r="9501">
          <cell r="B9501" t="str">
            <v>MARCO PASSONI</v>
          </cell>
          <cell r="E9501" t="str">
            <v>OLGINATE</v>
          </cell>
        </row>
        <row r="9502">
          <cell r="B9502" t="str">
            <v>ANTONIO GILARDI</v>
          </cell>
          <cell r="E9502" t="str">
            <v>OLGINATE</v>
          </cell>
        </row>
        <row r="9503">
          <cell r="B9503" t="str">
            <v>MARINA ALESSANDRA CALEGARI</v>
          </cell>
          <cell r="E9503" t="str">
            <v>OLGINATE</v>
          </cell>
        </row>
        <row r="9504">
          <cell r="B9504" t="str">
            <v>PIETRO VALSECCHI</v>
          </cell>
          <cell r="E9504" t="str">
            <v>OLGINATE</v>
          </cell>
        </row>
        <row r="9505">
          <cell r="B9505" t="str">
            <v>ROBERTA VALSECCHI</v>
          </cell>
          <cell r="E9505" t="str">
            <v>OLGINATE</v>
          </cell>
        </row>
        <row r="9506">
          <cell r="B9506" t="str">
            <v>BRUNO POLTI</v>
          </cell>
          <cell r="E9506" t="str">
            <v>OLIVETO LARIO</v>
          </cell>
        </row>
        <row r="9507">
          <cell r="B9507" t="str">
            <v>PAOLO NEGRI</v>
          </cell>
          <cell r="E9507" t="str">
            <v>OLIVETO LARIO</v>
          </cell>
        </row>
        <row r="9508">
          <cell r="B9508" t="str">
            <v>MARIA CARLA MUZIO</v>
          </cell>
          <cell r="E9508" t="str">
            <v>OLIVETO LARIO</v>
          </cell>
        </row>
        <row r="9509">
          <cell r="B9509" t="str">
            <v>PAOLO BRIVIO</v>
          </cell>
          <cell r="E9509" t="str">
            <v>OSNAGO</v>
          </cell>
        </row>
        <row r="9510">
          <cell r="B9510" t="str">
            <v>MARIA GRAZIA CAGLIO</v>
          </cell>
          <cell r="E9510" t="str">
            <v>OSNAGO</v>
          </cell>
        </row>
        <row r="9511">
          <cell r="B9511" t="str">
            <v>TULLIA ASCARI</v>
          </cell>
          <cell r="E9511" t="str">
            <v>OSNAGO</v>
          </cell>
        </row>
        <row r="9512">
          <cell r="B9512" t="str">
            <v>ANTONELLA RAMPICHINI</v>
          </cell>
          <cell r="E9512" t="str">
            <v>OSNAGO</v>
          </cell>
        </row>
        <row r="9513">
          <cell r="B9513" t="str">
            <v>FELICE ROCCA</v>
          </cell>
          <cell r="E9513" t="str">
            <v>OSNAGO</v>
          </cell>
        </row>
        <row r="9514">
          <cell r="B9514" t="str">
            <v>GIAMPAOLO TORCHIO</v>
          </cell>
          <cell r="E9514" t="str">
            <v>PADERNO D'ADDA</v>
          </cell>
        </row>
        <row r="9515">
          <cell r="B9515" t="str">
            <v>ANTONIO INNOCENTE BESANA</v>
          </cell>
          <cell r="E9515" t="str">
            <v>PADERNO D'ADDA</v>
          </cell>
        </row>
        <row r="9516">
          <cell r="B9516" t="str">
            <v>VALENTINO CASIRAGHI</v>
          </cell>
          <cell r="E9516" t="str">
            <v>PADERNO D'ADDA</v>
          </cell>
        </row>
        <row r="9517">
          <cell r="B9517" t="str">
            <v>BARBARA RIVA</v>
          </cell>
          <cell r="E9517" t="str">
            <v>PADERNO D'ADDA</v>
          </cell>
        </row>
        <row r="9518">
          <cell r="B9518" t="str">
            <v>MARTINO COLOMBO</v>
          </cell>
          <cell r="E9518" t="str">
            <v>PAGNONA</v>
          </cell>
        </row>
        <row r="9519">
          <cell r="B9519" t="str">
            <v>MODESTO TAGLIAFERRI</v>
          </cell>
          <cell r="E9519" t="str">
            <v>PAGNONA</v>
          </cell>
        </row>
        <row r="9520">
          <cell r="B9520" t="str">
            <v>RENATO BUSI</v>
          </cell>
          <cell r="E9520" t="str">
            <v>PARLASCO</v>
          </cell>
        </row>
        <row r="9521">
          <cell r="B9521" t="str">
            <v>DINO POMI</v>
          </cell>
          <cell r="E9521" t="str">
            <v>PARLASCO</v>
          </cell>
        </row>
        <row r="9522">
          <cell r="B9522" t="str">
            <v>CRISTINA ELIA</v>
          </cell>
          <cell r="E9522" t="str">
            <v>PARLASCO</v>
          </cell>
        </row>
        <row r="9523">
          <cell r="B9523" t="str">
            <v>PIERLUIGI ARTANA</v>
          </cell>
          <cell r="E9523" t="str">
            <v>PASTURO</v>
          </cell>
        </row>
        <row r="9524">
          <cell r="B9524" t="str">
            <v>ETTORE TICOZZI</v>
          </cell>
          <cell r="E9524" t="str">
            <v>PASTURO</v>
          </cell>
        </row>
        <row r="9525">
          <cell r="B9525" t="str">
            <v>MASSIMILIANO ORLANDI</v>
          </cell>
          <cell r="E9525" t="str">
            <v>PASTURO</v>
          </cell>
        </row>
        <row r="9526">
          <cell r="B9526" t="str">
            <v>FABIO FESTORAZZI</v>
          </cell>
          <cell r="E9526" t="str">
            <v>PERLEDO</v>
          </cell>
        </row>
        <row r="9527">
          <cell r="B9527" t="str">
            <v>MAURO GUMINA</v>
          </cell>
          <cell r="E9527" t="str">
            <v>PERLEDO</v>
          </cell>
        </row>
        <row r="9528">
          <cell r="B9528" t="str">
            <v>CAPITANI DANTE DE</v>
          </cell>
          <cell r="E9528" t="str">
            <v>PESCATE</v>
          </cell>
        </row>
        <row r="9529">
          <cell r="B9529" t="str">
            <v>MIRIAM LOMBARDI</v>
          </cell>
          <cell r="E9529" t="str">
            <v>PESCATE</v>
          </cell>
        </row>
        <row r="9530">
          <cell r="B9530" t="str">
            <v>FRANCESCO NARDO</v>
          </cell>
          <cell r="E9530" t="str">
            <v>PESCATE</v>
          </cell>
        </row>
        <row r="9531">
          <cell r="B9531" t="str">
            <v>ELIDE CODEGA</v>
          </cell>
          <cell r="E9531" t="str">
            <v>PREMANA</v>
          </cell>
        </row>
        <row r="9532">
          <cell r="B9532" t="str">
            <v>DOMENICO POMONI</v>
          </cell>
          <cell r="E9532" t="str">
            <v>PREMANA</v>
          </cell>
        </row>
        <row r="9533">
          <cell r="B9533" t="str">
            <v>MAURO ARTUSI</v>
          </cell>
          <cell r="E9533" t="str">
            <v>PRIMALUNA</v>
          </cell>
        </row>
        <row r="9534">
          <cell r="B9534" t="str">
            <v>SANTI ACQUISTAPACE</v>
          </cell>
          <cell r="E9534" t="str">
            <v>PRIMALUNA</v>
          </cell>
        </row>
        <row r="9535">
          <cell r="B9535" t="str">
            <v>CLAUDIA PAROLI</v>
          </cell>
          <cell r="E9535" t="str">
            <v>PRIMALUNA</v>
          </cell>
        </row>
        <row r="9536">
          <cell r="B9536" t="str">
            <v>DANIELE VILLA</v>
          </cell>
          <cell r="E9536" t="str">
            <v>ROBBIATE</v>
          </cell>
        </row>
        <row r="9537">
          <cell r="B9537" t="str">
            <v>ANTONELLA CAGLIANI</v>
          </cell>
          <cell r="E9537" t="str">
            <v>ROBBIATE</v>
          </cell>
        </row>
        <row r="9538">
          <cell r="B9538" t="str">
            <v>ELEONORA DOZIO</v>
          </cell>
          <cell r="E9538" t="str">
            <v>ROBBIATE</v>
          </cell>
        </row>
        <row r="9539">
          <cell r="B9539" t="str">
            <v>MATTEO REDAELLI</v>
          </cell>
          <cell r="E9539" t="str">
            <v>ROGENO</v>
          </cell>
        </row>
        <row r="9540">
          <cell r="B9540" t="str">
            <v>MASSIMO PETROLLINI</v>
          </cell>
          <cell r="E9540" t="str">
            <v>ROGENO</v>
          </cell>
        </row>
        <row r="9541">
          <cell r="B9541" t="str">
            <v>GIANCARLA PEDRALI</v>
          </cell>
          <cell r="E9541" t="str">
            <v>ROGENO</v>
          </cell>
        </row>
        <row r="9542">
          <cell r="B9542" t="str">
            <v>GIOVANNI ROSSIN</v>
          </cell>
          <cell r="E9542" t="str">
            <v>ROGENO</v>
          </cell>
        </row>
        <row r="9543">
          <cell r="B9543" t="str">
            <v>ISABELLA VIGANO'</v>
          </cell>
          <cell r="E9543" t="str">
            <v>ROGENO</v>
          </cell>
        </row>
        <row r="9544">
          <cell r="B9544" t="str">
            <v>EFREM BRAMBILLA</v>
          </cell>
          <cell r="E9544" t="str">
            <v>SANTA MARIA HOE'</v>
          </cell>
        </row>
        <row r="9545">
          <cell r="B9545" t="str">
            <v>DANIEL FUMAGALLI</v>
          </cell>
          <cell r="E9545" t="str">
            <v>SANTA MARIA HOE'</v>
          </cell>
        </row>
        <row r="9546">
          <cell r="B9546" t="str">
            <v>VALENTINO SCALAMBRA</v>
          </cell>
          <cell r="E9546" t="str">
            <v>SANTA MARIA HOE'</v>
          </cell>
        </row>
        <row r="9547">
          <cell r="B9547" t="str">
            <v>CAPITANI EMANUELE DE</v>
          </cell>
          <cell r="E9547" t="str">
            <v>SIRONE</v>
          </cell>
        </row>
        <row r="9548">
          <cell r="B9548" t="str">
            <v>DARIO CORTI</v>
          </cell>
          <cell r="E9548" t="str">
            <v>SIRONE</v>
          </cell>
        </row>
        <row r="9549">
          <cell r="B9549" t="str">
            <v>IRMA LORELLA ROTTOLI</v>
          </cell>
          <cell r="E9549" t="str">
            <v>SIRONE</v>
          </cell>
        </row>
        <row r="9550">
          <cell r="B9550" t="str">
            <v>MATTEO GIOVANNI ROSA</v>
          </cell>
          <cell r="E9550" t="str">
            <v>SIRTORI</v>
          </cell>
        </row>
        <row r="9551">
          <cell r="B9551" t="str">
            <v>TIZIANO PASCHETTO</v>
          </cell>
          <cell r="E9551" t="str">
            <v>SIRTORI</v>
          </cell>
        </row>
        <row r="9552">
          <cell r="B9552" t="str">
            <v>FERRUCCIO OLDANI</v>
          </cell>
          <cell r="E9552" t="str">
            <v>SIRTORI</v>
          </cell>
        </row>
        <row r="9553">
          <cell r="B9553" t="str">
            <v>SANDRO CARIBONI</v>
          </cell>
          <cell r="E9553" t="str">
            <v>SUEGLIO</v>
          </cell>
        </row>
        <row r="9554">
          <cell r="B9554" t="str">
            <v>MONICA BAZZI</v>
          </cell>
          <cell r="E9554" t="str">
            <v>SUEGLIO</v>
          </cell>
        </row>
        <row r="9555">
          <cell r="B9555" t="str">
            <v>ALDO PETILLI</v>
          </cell>
          <cell r="E9555" t="str">
            <v>SUEGLIO</v>
          </cell>
        </row>
        <row r="9556">
          <cell r="B9556" t="str">
            <v>GIACOMO ANGELO VALSECCHI</v>
          </cell>
          <cell r="E9556" t="str">
            <v>SUELLO</v>
          </cell>
        </row>
        <row r="9557">
          <cell r="B9557" t="str">
            <v>GIOVANNI GALLI</v>
          </cell>
          <cell r="E9557" t="str">
            <v>SUELLO</v>
          </cell>
        </row>
        <row r="9558">
          <cell r="B9558" t="str">
            <v>MIRELLA CASTAGNA</v>
          </cell>
          <cell r="E9558" t="str">
            <v>SUELLO</v>
          </cell>
        </row>
        <row r="9559">
          <cell r="B9559" t="str">
            <v>ALBERTO NOGARA</v>
          </cell>
          <cell r="E9559" t="str">
            <v>TACENO</v>
          </cell>
        </row>
        <row r="9560">
          <cell r="B9560" t="str">
            <v>OSVALDO PAVONI</v>
          </cell>
          <cell r="E9560" t="str">
            <v>TACENO</v>
          </cell>
        </row>
        <row r="9561">
          <cell r="B9561" t="str">
            <v>CHIARA ISELLA</v>
          </cell>
          <cell r="E9561" t="str">
            <v>TACENO</v>
          </cell>
        </row>
        <row r="9562">
          <cell r="B9562" t="str">
            <v>MATTEO COLOMBO</v>
          </cell>
          <cell r="E9562" t="str">
            <v>VALGREGHENTINO</v>
          </cell>
        </row>
        <row r="9563">
          <cell r="B9563" t="str">
            <v>ROSA RITA MILANI</v>
          </cell>
          <cell r="E9563" t="str">
            <v>VALGREGHENTINO</v>
          </cell>
        </row>
        <row r="9564">
          <cell r="B9564" t="str">
            <v>MARCO D'ANGELO</v>
          </cell>
          <cell r="E9564" t="str">
            <v>VALGREGHENTINO</v>
          </cell>
        </row>
        <row r="9565">
          <cell r="B9565" t="str">
            <v>BARBARA FUMAGALLI</v>
          </cell>
          <cell r="E9565" t="str">
            <v>VALGREGHENTINO</v>
          </cell>
        </row>
        <row r="9566">
          <cell r="B9566" t="str">
            <v>STEFANIA TODESCHINI</v>
          </cell>
          <cell r="E9566" t="str">
            <v>VALGREGHENTINO</v>
          </cell>
        </row>
        <row r="9567">
          <cell r="B9567" t="str">
            <v>ANTONIO RUSCONI</v>
          </cell>
          <cell r="E9567" t="str">
            <v>VALMADRERA</v>
          </cell>
        </row>
        <row r="9568">
          <cell r="B9568" t="str">
            <v>RAFFAELLA BRIONI</v>
          </cell>
          <cell r="E9568" t="str">
            <v>VALMADRERA</v>
          </cell>
        </row>
        <row r="9569">
          <cell r="B9569" t="str">
            <v>RITA BOSISIO</v>
          </cell>
          <cell r="E9569" t="str">
            <v>VALMADRERA</v>
          </cell>
        </row>
        <row r="9570">
          <cell r="B9570" t="str">
            <v>MARCELLO BUTTI</v>
          </cell>
          <cell r="E9570" t="str">
            <v>VALMADRERA</v>
          </cell>
        </row>
        <row r="9571">
          <cell r="B9571" t="str">
            <v>CESARE COLOMBO</v>
          </cell>
          <cell r="E9571" t="str">
            <v>VALMADRERA</v>
          </cell>
        </row>
        <row r="9572">
          <cell r="B9572" t="str">
            <v>MARTINA DELL'ORO</v>
          </cell>
          <cell r="E9572" t="str">
            <v>VALMADRERA</v>
          </cell>
        </row>
        <row r="9573">
          <cell r="B9573" t="str">
            <v>LUCA BUZZELLA</v>
          </cell>
          <cell r="E9573" t="str">
            <v>VALVARRONE</v>
          </cell>
        </row>
        <row r="9574">
          <cell r="B9574" t="str">
            <v>FERRUCCIO ADAMOLI</v>
          </cell>
          <cell r="E9574" t="str">
            <v>VALVARRONE</v>
          </cell>
        </row>
        <row r="9575">
          <cell r="B9575" t="str">
            <v>FRANCO MEMEO</v>
          </cell>
          <cell r="E9575" t="str">
            <v>VALVARRONE</v>
          </cell>
        </row>
        <row r="9576">
          <cell r="B9576" t="str">
            <v>MAURO MANZONI</v>
          </cell>
          <cell r="E9576" t="str">
            <v>VARENNA</v>
          </cell>
        </row>
        <row r="9577">
          <cell r="B9577" t="str">
            <v>NERO GABRIELLA DEL</v>
          </cell>
          <cell r="E9577" t="str">
            <v>VARENNA</v>
          </cell>
        </row>
        <row r="9578">
          <cell r="B9578" t="str">
            <v>PAOLO GIOVANNI LOZZA</v>
          </cell>
          <cell r="E9578" t="str">
            <v>VERCURAGO</v>
          </cell>
        </row>
        <row r="9579">
          <cell r="B9579" t="str">
            <v>CARLO GREPPI</v>
          </cell>
          <cell r="E9579" t="str">
            <v>VERCURAGO</v>
          </cell>
        </row>
        <row r="9580">
          <cell r="B9580" t="str">
            <v>ROBERTO MAGGI</v>
          </cell>
          <cell r="E9580" t="str">
            <v>VERCURAGO</v>
          </cell>
        </row>
        <row r="9581">
          <cell r="B9581" t="str">
            <v>ROBERTINO ETTORE MANEGA</v>
          </cell>
          <cell r="E9581" t="str">
            <v>VERDERIO</v>
          </cell>
        </row>
        <row r="9582">
          <cell r="B9582" t="str">
            <v>NATALIA BURBELLO</v>
          </cell>
          <cell r="E9582" t="str">
            <v>VERDERIO</v>
          </cell>
        </row>
        <row r="9583">
          <cell r="B9583" t="str">
            <v>FRANCESCO FALSETTO</v>
          </cell>
          <cell r="E9583" t="str">
            <v>VERDERIO</v>
          </cell>
        </row>
        <row r="9584">
          <cell r="B9584" t="str">
            <v>ADELIO SALA</v>
          </cell>
          <cell r="E9584" t="str">
            <v>VERDERIO</v>
          </cell>
        </row>
        <row r="9585">
          <cell r="B9585" t="str">
            <v>FABIO BERTARINI</v>
          </cell>
          <cell r="E9585" t="str">
            <v>VIGANO'</v>
          </cell>
        </row>
        <row r="9586">
          <cell r="B9586" t="str">
            <v>RENATO GHEZZI</v>
          </cell>
          <cell r="E9586" t="str">
            <v>VIGANO'</v>
          </cell>
        </row>
        <row r="9587">
          <cell r="B9587" t="str">
            <v>ARMANDO FETTOLINI</v>
          </cell>
          <cell r="E9587" t="str">
            <v>VIGANO'</v>
          </cell>
        </row>
        <row r="9588">
          <cell r="B9588" t="str">
            <v>AGOSTINA MARAZZI</v>
          </cell>
          <cell r="E9588" t="str">
            <v>ABBADIA CERRETO</v>
          </cell>
        </row>
        <row r="9589">
          <cell r="B9589" t="str">
            <v>EUGENIO VHO</v>
          </cell>
          <cell r="E9589" t="str">
            <v>ABBADIA CERRETO</v>
          </cell>
        </row>
        <row r="9590">
          <cell r="B9590" t="str">
            <v>ROSETTA FILARDO</v>
          </cell>
          <cell r="E9590" t="str">
            <v>ABBADIA CERRETO</v>
          </cell>
        </row>
        <row r="9591">
          <cell r="B9591" t="str">
            <v>ANGELO CHIESA</v>
          </cell>
          <cell r="E9591" t="str">
            <v>BERTONICO</v>
          </cell>
        </row>
        <row r="9592">
          <cell r="B9592" t="str">
            <v>ANDREA GAUDENZI</v>
          </cell>
          <cell r="E9592" t="str">
            <v>BERTONICO</v>
          </cell>
        </row>
        <row r="9593">
          <cell r="B9593" t="str">
            <v>LUISANGELA SALAMINA</v>
          </cell>
          <cell r="E9593" t="str">
            <v>BERTONICO</v>
          </cell>
        </row>
        <row r="9594">
          <cell r="B9594" t="str">
            <v>LIVIO BOSSI</v>
          </cell>
          <cell r="E9594" t="str">
            <v>BOFFALORA D'ADDA</v>
          </cell>
        </row>
        <row r="9595">
          <cell r="B9595" t="str">
            <v>GIANPIERO BROGLIA</v>
          </cell>
          <cell r="E9595" t="str">
            <v>BOFFALORA D'ADDA</v>
          </cell>
        </row>
        <row r="9596">
          <cell r="B9596" t="str">
            <v>CLAUDIA GIAVAZZI</v>
          </cell>
          <cell r="E9596" t="str">
            <v>BOFFALORA D'ADDA</v>
          </cell>
        </row>
        <row r="9597">
          <cell r="B9597" t="str">
            <v>GIOVANNA GARGIONI</v>
          </cell>
          <cell r="E9597" t="str">
            <v>BORGHETTO LODIGIANO</v>
          </cell>
        </row>
        <row r="9598">
          <cell r="B9598" t="str">
            <v>VIRGINIO CACCIALANZA</v>
          </cell>
          <cell r="E9598" t="str">
            <v>BORGHETTO LODIGIANO</v>
          </cell>
        </row>
        <row r="9599">
          <cell r="B9599" t="str">
            <v>PAOLO FORTI</v>
          </cell>
          <cell r="E9599" t="str">
            <v>BORGHETTO LODIGIANO</v>
          </cell>
        </row>
        <row r="9600">
          <cell r="B9600" t="str">
            <v>ROBERTO GUGLIERI</v>
          </cell>
          <cell r="E9600" t="str">
            <v>BORGHETTO LODIGIANO</v>
          </cell>
        </row>
        <row r="9601">
          <cell r="B9601" t="str">
            <v>MARZIO MERLINI</v>
          </cell>
          <cell r="E9601" t="str">
            <v>BORGHETTO LODIGIANO</v>
          </cell>
        </row>
        <row r="9602">
          <cell r="B9602" t="str">
            <v>MOIRA REBUGHINI</v>
          </cell>
          <cell r="E9602" t="str">
            <v>BORGO SAN GIOVANNI</v>
          </cell>
        </row>
        <row r="9603">
          <cell r="B9603" t="str">
            <v>NICOLA BUONSANTE</v>
          </cell>
          <cell r="E9603" t="str">
            <v>BORGO SAN GIOVANNI</v>
          </cell>
        </row>
        <row r="9604">
          <cell r="B9604" t="str">
            <v>PARIDE CARUSO</v>
          </cell>
          <cell r="E9604" t="str">
            <v>BORGO SAN GIOVANNI</v>
          </cell>
        </row>
        <row r="9605">
          <cell r="B9605" t="str">
            <v>NATHALIE SITZIA</v>
          </cell>
          <cell r="E9605" t="str">
            <v>CASALETTO LODIGIANO</v>
          </cell>
        </row>
        <row r="9606">
          <cell r="B9606" t="str">
            <v>MARTA GASPAROLI</v>
          </cell>
          <cell r="E9606" t="str">
            <v>CASALETTO LODIGIANO</v>
          </cell>
        </row>
        <row r="9607">
          <cell r="B9607" t="str">
            <v>MASSIMO ROZZA</v>
          </cell>
          <cell r="E9607" t="str">
            <v>CASALETTO LODIGIANO</v>
          </cell>
        </row>
        <row r="9608">
          <cell r="B9608" t="str">
            <v>MARCO VIGHI</v>
          </cell>
          <cell r="E9608" t="str">
            <v>CASALMAIOCCO</v>
          </cell>
        </row>
        <row r="9609">
          <cell r="B9609" t="str">
            <v>VITALE CORVINI</v>
          </cell>
          <cell r="E9609" t="str">
            <v>CASALMAIOCCO</v>
          </cell>
        </row>
        <row r="9610">
          <cell r="B9610" t="str">
            <v>MARIA PIERA BACCHI</v>
          </cell>
          <cell r="E9610" t="str">
            <v>CASALMAIOCCO</v>
          </cell>
        </row>
        <row r="9611">
          <cell r="B9611" t="str">
            <v>MATTEO ROSSETTI</v>
          </cell>
          <cell r="E9611" t="str">
            <v>CASALMAIOCCO</v>
          </cell>
        </row>
        <row r="9612">
          <cell r="B9612" t="str">
            <v>ELIA DELMIGLIO</v>
          </cell>
          <cell r="E9612" t="str">
            <v>CASALPUSTERLENGO</v>
          </cell>
        </row>
        <row r="9613">
          <cell r="B9613" t="str">
            <v>ALFREDO FERRARI</v>
          </cell>
          <cell r="E9613" t="str">
            <v>CASALPUSTERLENGO</v>
          </cell>
        </row>
        <row r="9614">
          <cell r="B9614" t="str">
            <v>PIETRO JUNIOR MUSSIDA</v>
          </cell>
          <cell r="E9614" t="str">
            <v>CASALPUSTERLENGO</v>
          </cell>
        </row>
        <row r="9615">
          <cell r="B9615" t="str">
            <v>ORIANNA NAVA</v>
          </cell>
          <cell r="E9615" t="str">
            <v>CASALPUSTERLENGO</v>
          </cell>
        </row>
        <row r="9616">
          <cell r="B9616" t="str">
            <v>MARIANO PEVIANI</v>
          </cell>
          <cell r="E9616" t="str">
            <v>CASALPUSTERLENGO</v>
          </cell>
        </row>
        <row r="9617">
          <cell r="B9617" t="str">
            <v>LINA RESEGOTTI</v>
          </cell>
          <cell r="E9617" t="str">
            <v>CASALPUSTERLENGO</v>
          </cell>
        </row>
        <row r="9618">
          <cell r="B9618" t="str">
            <v>PIERO LUIGI BIANCHI</v>
          </cell>
          <cell r="E9618" t="str">
            <v>CASELLE LANDI</v>
          </cell>
        </row>
        <row r="9619">
          <cell r="B9619" t="str">
            <v>ROBERTO TANTARDINI</v>
          </cell>
          <cell r="E9619" t="str">
            <v>CASELLE LANDI</v>
          </cell>
        </row>
        <row r="9620">
          <cell r="B9620" t="str">
            <v>DAVIDE VIGHI</v>
          </cell>
          <cell r="E9620" t="str">
            <v>CASELLE LURANI</v>
          </cell>
        </row>
        <row r="9621">
          <cell r="B9621" t="str">
            <v>GIULIA BOATTI</v>
          </cell>
          <cell r="E9621" t="str">
            <v>CASELLE LURANI</v>
          </cell>
        </row>
        <row r="9622">
          <cell r="B9622" t="str">
            <v>ANGELO MARIA MAI</v>
          </cell>
          <cell r="E9622" t="str">
            <v>CASELLE LURANI</v>
          </cell>
        </row>
        <row r="9623">
          <cell r="B9623" t="str">
            <v>ROBERTO OLIVARI</v>
          </cell>
          <cell r="E9623" t="str">
            <v>CASELLE LURANI</v>
          </cell>
        </row>
        <row r="9624">
          <cell r="B9624" t="str">
            <v>ALESSANDRO PIETRO ROSSI</v>
          </cell>
          <cell r="E9624" t="str">
            <v>CASELLE LURANI</v>
          </cell>
        </row>
        <row r="9625">
          <cell r="B9625" t="str">
            <v>DANIELE SALTARELLI</v>
          </cell>
          <cell r="E9625" t="str">
            <v>CASTELGERUNDO</v>
          </cell>
        </row>
        <row r="9626">
          <cell r="B9626" t="str">
            <v>GIUSEPPE GOZZINI</v>
          </cell>
          <cell r="E9626" t="str">
            <v>CASTELGERUNDO</v>
          </cell>
        </row>
        <row r="9627">
          <cell r="B9627" t="str">
            <v>ALESSANDRO BERTONI</v>
          </cell>
          <cell r="E9627" t="str">
            <v>CASTELGERUNDO</v>
          </cell>
        </row>
        <row r="9628">
          <cell r="B9628" t="str">
            <v>MARCELLO SCHIAVI</v>
          </cell>
          <cell r="E9628" t="str">
            <v>CASTELNUOVO BOCCA D'ADDA</v>
          </cell>
        </row>
        <row r="9629">
          <cell r="B9629" t="str">
            <v>AMALIA VENERONI</v>
          </cell>
          <cell r="E9629" t="str">
            <v>CASTELNUOVO BOCCA D'ADDA</v>
          </cell>
        </row>
        <row r="9630">
          <cell r="B9630" t="str">
            <v>FLAVIO ROSSINI</v>
          </cell>
          <cell r="E9630" t="str">
            <v>CASTELNUOVO BOCCA D'ADDA</v>
          </cell>
        </row>
        <row r="9631">
          <cell r="B9631" t="str">
            <v>COSTANTINO PESATORI</v>
          </cell>
          <cell r="E9631" t="str">
            <v>CASTIGLIONE D'ADDA</v>
          </cell>
        </row>
        <row r="9632">
          <cell r="B9632" t="str">
            <v>FRANCESCO BASSANINI</v>
          </cell>
          <cell r="E9632" t="str">
            <v>CASTIGLIONE D'ADDA</v>
          </cell>
        </row>
        <row r="9633">
          <cell r="B9633" t="str">
            <v>GIUSEPPINA CIGHETTI</v>
          </cell>
          <cell r="E9633" t="str">
            <v>CASTIGLIONE D'ADDA</v>
          </cell>
        </row>
        <row r="9634">
          <cell r="B9634" t="str">
            <v>MARIAGRAZIA SERATO</v>
          </cell>
          <cell r="E9634" t="str">
            <v>CASTIGLIONE D'ADDA</v>
          </cell>
        </row>
        <row r="9635">
          <cell r="B9635" t="str">
            <v>DANIELA ZUCCHETTI</v>
          </cell>
          <cell r="E9635" t="str">
            <v>CASTIGLIONE D'ADDA</v>
          </cell>
        </row>
        <row r="9636">
          <cell r="B9636" t="str">
            <v>EMMA PERFETTI</v>
          </cell>
          <cell r="E9636" t="str">
            <v>CASTIRAGA VIDARDO</v>
          </cell>
        </row>
        <row r="9637">
          <cell r="B9637" t="str">
            <v>MELISSA BOSSI</v>
          </cell>
          <cell r="E9637" t="str">
            <v>CASTIRAGA VIDARDO</v>
          </cell>
        </row>
        <row r="9638">
          <cell r="B9638" t="str">
            <v>GIUSEPPE BRANCONE</v>
          </cell>
          <cell r="E9638" t="str">
            <v>CASTIRAGA VIDARDO</v>
          </cell>
        </row>
        <row r="9639">
          <cell r="B9639" t="str">
            <v>SERGIO CURTI</v>
          </cell>
          <cell r="E9639" t="str">
            <v>CAVENAGO D'ADDA</v>
          </cell>
        </row>
        <row r="9640">
          <cell r="B9640" t="str">
            <v>STEFANI DANIELE DE</v>
          </cell>
          <cell r="E9640" t="str">
            <v>CAVENAGO D'ADDA</v>
          </cell>
        </row>
        <row r="9641">
          <cell r="B9641" t="str">
            <v>STEFANO GROSSI</v>
          </cell>
          <cell r="E9641" t="str">
            <v>CAVENAGO D'ADDA</v>
          </cell>
        </row>
        <row r="9642">
          <cell r="B9642" t="str">
            <v>MARIA PIA MAZZUCCO</v>
          </cell>
          <cell r="E9642" t="str">
            <v>CERVIGNANO D'ADDA</v>
          </cell>
        </row>
        <row r="9643">
          <cell r="B9643" t="str">
            <v>OMAR LEMBO</v>
          </cell>
          <cell r="E9643" t="str">
            <v>CERVIGNANO D'ADDA</v>
          </cell>
        </row>
        <row r="9644">
          <cell r="B9644" t="str">
            <v>GIUSEPPE SCHIROSI</v>
          </cell>
          <cell r="E9644" t="str">
            <v>CERVIGNANO D'ADDA</v>
          </cell>
        </row>
        <row r="9645">
          <cell r="B9645" t="str">
            <v>FRANCESCO PASSERINI</v>
          </cell>
          <cell r="E9645" t="str">
            <v>CODOGNO</v>
          </cell>
        </row>
        <row r="9646">
          <cell r="B9646" t="str">
            <v>ELENA ARDEMAGNI</v>
          </cell>
          <cell r="E9646" t="str">
            <v>CODOGNO</v>
          </cell>
        </row>
        <row r="9647">
          <cell r="B9647" t="str">
            <v>GIOVANNI BOLDURI</v>
          </cell>
          <cell r="E9647" t="str">
            <v>CODOGNO</v>
          </cell>
        </row>
        <row r="9648">
          <cell r="B9648" t="str">
            <v>SEVERINO GIOVANNINI</v>
          </cell>
          <cell r="E9648" t="str">
            <v>CODOGNO</v>
          </cell>
        </row>
        <row r="9649">
          <cell r="B9649" t="str">
            <v>RAFFAELLA NOVATI</v>
          </cell>
          <cell r="E9649" t="str">
            <v>CODOGNO</v>
          </cell>
        </row>
        <row r="9650">
          <cell r="B9650" t="str">
            <v>SILVIA SALAMINA</v>
          </cell>
          <cell r="E9650" t="str">
            <v>CODOGNO</v>
          </cell>
        </row>
        <row r="9651">
          <cell r="B9651" t="str">
            <v>ITALO VICARDI</v>
          </cell>
          <cell r="E9651" t="str">
            <v>COMAZZO</v>
          </cell>
        </row>
        <row r="9652">
          <cell r="B9652" t="str">
            <v>FEDERICO SABBADINI</v>
          </cell>
          <cell r="E9652" t="str">
            <v>COMAZZO</v>
          </cell>
        </row>
        <row r="9653">
          <cell r="B9653" t="str">
            <v>ANGELO DEVALENZA</v>
          </cell>
          <cell r="E9653" t="str">
            <v>COMAZZO</v>
          </cell>
        </row>
        <row r="9654">
          <cell r="B9654" t="str">
            <v>CLAUDIO MONETA</v>
          </cell>
          <cell r="E9654" t="str">
            <v>CORNEGLIANO LAUDENSE</v>
          </cell>
        </row>
        <row r="9655">
          <cell r="B9655" t="str">
            <v>ROBERTO BIAGINI</v>
          </cell>
          <cell r="E9655" t="str">
            <v>CORNEGLIANO LAUDENSE</v>
          </cell>
        </row>
        <row r="9656">
          <cell r="B9656" t="str">
            <v>LAURA SARTORIO</v>
          </cell>
          <cell r="E9656" t="str">
            <v>CORNEGLIANO LAUDENSE</v>
          </cell>
        </row>
        <row r="9657">
          <cell r="B9657" t="str">
            <v>GIANPIERO TANSINI</v>
          </cell>
          <cell r="E9657" t="str">
            <v>CORNO GIOVINE</v>
          </cell>
        </row>
        <row r="9658">
          <cell r="B9658" t="str">
            <v>PIETRO BERNOCCHI</v>
          </cell>
          <cell r="E9658" t="str">
            <v>CORNO GIOVINE</v>
          </cell>
        </row>
        <row r="9659">
          <cell r="B9659" t="str">
            <v>ELEONORA BONFANTI</v>
          </cell>
          <cell r="E9659" t="str">
            <v>CORNO GIOVINE</v>
          </cell>
        </row>
        <row r="9660">
          <cell r="B9660" t="str">
            <v>PAOLA LORENZA VIGNALI</v>
          </cell>
          <cell r="E9660" t="str">
            <v>CORNOVECCHIO</v>
          </cell>
        </row>
        <row r="9661">
          <cell r="B9661" t="str">
            <v>ORESTE DANIELI</v>
          </cell>
          <cell r="E9661" t="str">
            <v>CORNOVECCHIO</v>
          </cell>
        </row>
        <row r="9662">
          <cell r="B9662" t="str">
            <v>EMILIO PEZZI</v>
          </cell>
          <cell r="E9662" t="str">
            <v>CORNOVECCHIO</v>
          </cell>
        </row>
        <row r="9663">
          <cell r="B9663" t="str">
            <v>CLAUDIO MANARA</v>
          </cell>
          <cell r="E9663" t="str">
            <v>CORTE PALASIO</v>
          </cell>
        </row>
        <row r="9664">
          <cell r="B9664" t="str">
            <v>VINCENZO LOFARO</v>
          </cell>
          <cell r="E9664" t="str">
            <v>CORTE PALASIO</v>
          </cell>
        </row>
        <row r="9665">
          <cell r="B9665" t="str">
            <v>CARLO ALBERTO FRANCESCO RIZZI</v>
          </cell>
          <cell r="E9665" t="str">
            <v>CRESPIATICA</v>
          </cell>
        </row>
        <row r="9666">
          <cell r="B9666" t="str">
            <v>TARCISIO CREMONESI</v>
          </cell>
          <cell r="E9666" t="str">
            <v>CRESPIATICA</v>
          </cell>
        </row>
        <row r="9667">
          <cell r="B9667" t="str">
            <v>DIEGO ROSSETTI</v>
          </cell>
          <cell r="E9667" t="str">
            <v>CRESPIATICA</v>
          </cell>
        </row>
        <row r="9668">
          <cell r="B9668" t="str">
            <v>DAVIDE PASSERINI</v>
          </cell>
          <cell r="E9668" t="str">
            <v>FOMBIO</v>
          </cell>
        </row>
        <row r="9669">
          <cell r="B9669" t="str">
            <v>VALENTINA BASSI</v>
          </cell>
          <cell r="E9669" t="str">
            <v>FOMBIO</v>
          </cell>
        </row>
        <row r="9670">
          <cell r="B9670" t="str">
            <v>BENEDETTA PAVESI</v>
          </cell>
          <cell r="E9670" t="str">
            <v>GALGAGNANO</v>
          </cell>
        </row>
        <row r="9671">
          <cell r="B9671" t="str">
            <v>MAURO CALIFANO</v>
          </cell>
          <cell r="E9671" t="str">
            <v>GALGAGNANO</v>
          </cell>
        </row>
        <row r="9672">
          <cell r="B9672" t="str">
            <v>MATTEO GOBBATO</v>
          </cell>
          <cell r="E9672" t="str">
            <v>GALGAGNANO</v>
          </cell>
        </row>
        <row r="9673">
          <cell r="B9673" t="str">
            <v>MARGHERITA MUZZI</v>
          </cell>
          <cell r="E9673" t="str">
            <v>GRAFFIGNANA</v>
          </cell>
        </row>
        <row r="9674">
          <cell r="B9674" t="str">
            <v>MAURIZIO CIVARDI</v>
          </cell>
          <cell r="E9674" t="str">
            <v>GRAFFIGNANA</v>
          </cell>
        </row>
        <row r="9675">
          <cell r="B9675" t="str">
            <v>MARCO RAVERA</v>
          </cell>
          <cell r="E9675" t="str">
            <v>GRAFFIGNANA</v>
          </cell>
        </row>
        <row r="9676">
          <cell r="B9676" t="str">
            <v>ELIA BERGAMASCHI</v>
          </cell>
          <cell r="E9676" t="str">
            <v>GUARDAMIGLIO</v>
          </cell>
        </row>
        <row r="9677">
          <cell r="B9677" t="str">
            <v>DANIELE CHIESA</v>
          </cell>
          <cell r="E9677" t="str">
            <v>GUARDAMIGLIO</v>
          </cell>
        </row>
        <row r="9678">
          <cell r="B9678" t="str">
            <v>GIUSEPPE MAIOCCHI</v>
          </cell>
          <cell r="E9678" t="str">
            <v>LIVRAGA</v>
          </cell>
        </row>
        <row r="9679">
          <cell r="B9679" t="str">
            <v>GIUSEPPE BONGIORNI</v>
          </cell>
          <cell r="E9679" t="str">
            <v>LIVRAGA</v>
          </cell>
        </row>
        <row r="9680">
          <cell r="B9680" t="str">
            <v>ANDREA FUREGATO</v>
          </cell>
          <cell r="E9680" t="str">
            <v>LODI</v>
          </cell>
        </row>
        <row r="9681">
          <cell r="B9681" t="str">
            <v>STEFANO CASERINI</v>
          </cell>
          <cell r="E9681" t="str">
            <v>LODI</v>
          </cell>
        </row>
        <row r="9682">
          <cell r="B9682" t="str">
            <v>MARIAROSA DEVECCHI</v>
          </cell>
          <cell r="E9682" t="str">
            <v>LODI</v>
          </cell>
        </row>
        <row r="9683">
          <cell r="B9683" t="str">
            <v>FRANCESCO MILANESI</v>
          </cell>
          <cell r="E9683" t="str">
            <v>LODI</v>
          </cell>
        </row>
        <row r="9684">
          <cell r="B9684" t="str">
            <v>MANUELA MINOJETTI</v>
          </cell>
          <cell r="E9684" t="str">
            <v>LODI</v>
          </cell>
        </row>
        <row r="9685">
          <cell r="B9685" t="str">
            <v>SIMONE PIACENTINI</v>
          </cell>
          <cell r="E9685" t="str">
            <v>LODI</v>
          </cell>
        </row>
        <row r="9686">
          <cell r="B9686" t="str">
            <v>SIMONETTA POZZOLI</v>
          </cell>
          <cell r="E9686" t="str">
            <v>LODI</v>
          </cell>
        </row>
        <row r="9687">
          <cell r="B9687" t="str">
            <v>GIANLUCA SCOTTI</v>
          </cell>
          <cell r="E9687" t="str">
            <v>LODI</v>
          </cell>
        </row>
        <row r="9688">
          <cell r="B9688" t="str">
            <v>LAURA TAGLIAFERRI</v>
          </cell>
          <cell r="E9688" t="str">
            <v>LODI</v>
          </cell>
        </row>
        <row r="9689">
          <cell r="B9689" t="str">
            <v>LINO OSVALDO FELISSARI</v>
          </cell>
          <cell r="E9689" t="str">
            <v>LODI VECCHIO</v>
          </cell>
        </row>
        <row r="9690">
          <cell r="B9690" t="str">
            <v>LAURA BALZARI</v>
          </cell>
          <cell r="E9690" t="str">
            <v>LODI VECCHIO</v>
          </cell>
        </row>
        <row r="9691">
          <cell r="B9691" t="str">
            <v>DEBORA EMILIA CREMONESI</v>
          </cell>
          <cell r="E9691" t="str">
            <v>LODI VECCHIO</v>
          </cell>
        </row>
        <row r="9692">
          <cell r="B9692" t="str">
            <v>FABRIZIO SANTANTONIO</v>
          </cell>
          <cell r="E9692" t="str">
            <v>MACCASTORNA</v>
          </cell>
        </row>
        <row r="9693">
          <cell r="B9693" t="str">
            <v>MATTEO BIANCARDI</v>
          </cell>
          <cell r="E9693" t="str">
            <v>MACCASTORNA</v>
          </cell>
        </row>
        <row r="9694">
          <cell r="B9694" t="str">
            <v>ALBERTO CITTERIO</v>
          </cell>
          <cell r="E9694" t="str">
            <v>MACCASTORNA</v>
          </cell>
        </row>
        <row r="9695">
          <cell r="B9695" t="str">
            <v>FAUSTO TAMAGNI</v>
          </cell>
          <cell r="E9695" t="str">
            <v>MAIRAGO</v>
          </cell>
        </row>
        <row r="9696">
          <cell r="B9696" t="str">
            <v>DAVIDE TEI</v>
          </cell>
          <cell r="E9696" t="str">
            <v>MAIRAGO</v>
          </cell>
        </row>
        <row r="9697">
          <cell r="B9697" t="str">
            <v>ANDREA VADALA'</v>
          </cell>
          <cell r="E9697" t="str">
            <v>MAIRAGO</v>
          </cell>
        </row>
        <row r="9698">
          <cell r="B9698" t="str">
            <v>DANTE SGUAZZI</v>
          </cell>
          <cell r="E9698" t="str">
            <v>MALEO</v>
          </cell>
        </row>
        <row r="9699">
          <cell r="B9699" t="str">
            <v>ROBERTO BACCHETTA</v>
          </cell>
          <cell r="E9699" t="str">
            <v>MALEO</v>
          </cell>
        </row>
        <row r="9700">
          <cell r="B9700" t="str">
            <v>ALESSANDRO CANEVARI</v>
          </cell>
          <cell r="E9700" t="str">
            <v>MALEO</v>
          </cell>
        </row>
        <row r="9701">
          <cell r="B9701" t="str">
            <v>MONICA CATERINA GORLA</v>
          </cell>
          <cell r="E9701" t="str">
            <v>MALEO</v>
          </cell>
        </row>
        <row r="9702">
          <cell r="B9702" t="str">
            <v>NICOLETTA RIBOLDI</v>
          </cell>
          <cell r="E9702" t="str">
            <v>MALEO</v>
          </cell>
        </row>
        <row r="9703">
          <cell r="B9703" t="str">
            <v>CLAUDIO BARISELLI</v>
          </cell>
          <cell r="E9703" t="str">
            <v>MARUDO</v>
          </cell>
        </row>
        <row r="9704">
          <cell r="B9704" t="str">
            <v>CRISTIANO SANGALLI</v>
          </cell>
          <cell r="E9704" t="str">
            <v>MARUDO</v>
          </cell>
        </row>
        <row r="9705">
          <cell r="B9705" t="str">
            <v>FRANCESCA LOMBARDI</v>
          </cell>
          <cell r="E9705" t="str">
            <v>MARUDO</v>
          </cell>
        </row>
        <row r="9706">
          <cell r="B9706" t="str">
            <v>SEVERINO SERAFINI</v>
          </cell>
          <cell r="E9706" t="str">
            <v>MASSALENGO</v>
          </cell>
        </row>
        <row r="9707">
          <cell r="B9707" t="str">
            <v>AMOS BERTOLESI</v>
          </cell>
          <cell r="E9707" t="str">
            <v>MASSALENGO</v>
          </cell>
        </row>
        <row r="9708">
          <cell r="B9708" t="str">
            <v>ALICE SCOTTI</v>
          </cell>
          <cell r="E9708" t="str">
            <v>MASSALENGO</v>
          </cell>
        </row>
        <row r="9709">
          <cell r="B9709" t="str">
            <v>GIANLUIGI ZANONI</v>
          </cell>
          <cell r="E9709" t="str">
            <v>MASSALENGO</v>
          </cell>
        </row>
        <row r="9710">
          <cell r="B9710" t="str">
            <v>MARIO RAFFAELE ROCCA</v>
          </cell>
          <cell r="E9710" t="str">
            <v>MELETI</v>
          </cell>
        </row>
        <row r="9711">
          <cell r="B9711" t="str">
            <v>ELEONORA CIGOLINI</v>
          </cell>
          <cell r="E9711" t="str">
            <v>MELETI</v>
          </cell>
        </row>
        <row r="9712">
          <cell r="B9712" t="str">
            <v>MATTEO FRIGOLI</v>
          </cell>
          <cell r="E9712" t="str">
            <v>MELETI</v>
          </cell>
        </row>
        <row r="9713">
          <cell r="B9713" t="str">
            <v>GIOVANNI FAZZI</v>
          </cell>
          <cell r="E9713" t="str">
            <v>MERLINO</v>
          </cell>
        </row>
        <row r="9714">
          <cell r="B9714" t="str">
            <v>MARIA STERPETA FARANO</v>
          </cell>
          <cell r="E9714" t="str">
            <v>MERLINO</v>
          </cell>
        </row>
        <row r="9715">
          <cell r="B9715" t="str">
            <v>GIULIANO SOTTORIVA</v>
          </cell>
          <cell r="E9715" t="str">
            <v>MERLINO</v>
          </cell>
        </row>
        <row r="9716">
          <cell r="B9716" t="str">
            <v>LUCA FERRARI</v>
          </cell>
          <cell r="E9716" t="str">
            <v>MONTANASO LOMBARDO</v>
          </cell>
        </row>
        <row r="9717">
          <cell r="B9717" t="str">
            <v>GIANLUCA MAGLIO</v>
          </cell>
          <cell r="E9717" t="str">
            <v>MONTANASO LOMBARDO</v>
          </cell>
        </row>
        <row r="9718">
          <cell r="B9718" t="str">
            <v>BEATRICE SABBADINI</v>
          </cell>
          <cell r="E9718" t="str">
            <v>MONTANASO LOMBARDO</v>
          </cell>
        </row>
        <row r="9719">
          <cell r="B9719" t="str">
            <v>SILVIA GIUDICI</v>
          </cell>
          <cell r="E9719" t="str">
            <v>MULAZZANO</v>
          </cell>
        </row>
        <row r="9720">
          <cell r="B9720" t="str">
            <v>MASSIMILIANO BOSELLI</v>
          </cell>
          <cell r="E9720" t="str">
            <v>MULAZZANO</v>
          </cell>
        </row>
        <row r="9721">
          <cell r="B9721" t="str">
            <v>STEFANIA ROSSI</v>
          </cell>
          <cell r="E9721" t="str">
            <v>MULAZZANO</v>
          </cell>
        </row>
        <row r="9722">
          <cell r="B9722" t="str">
            <v>SABRINA VALIERI</v>
          </cell>
          <cell r="E9722" t="str">
            <v>MULAZZANO</v>
          </cell>
        </row>
        <row r="9723">
          <cell r="B9723" t="str">
            <v>FRANCESCO FERRARI</v>
          </cell>
          <cell r="E9723" t="str">
            <v>ORIO LITTA</v>
          </cell>
        </row>
        <row r="9724">
          <cell r="B9724" t="str">
            <v>GIANFRANCO GABBA</v>
          </cell>
          <cell r="E9724" t="str">
            <v>ORIO LITTA</v>
          </cell>
        </row>
        <row r="9725">
          <cell r="B9725" t="str">
            <v>CLAUDIO PADOVANI</v>
          </cell>
          <cell r="E9725" t="str">
            <v>ORIO LITTA</v>
          </cell>
        </row>
        <row r="9726">
          <cell r="B9726" t="str">
            <v>EUGENIO FERIOLI</v>
          </cell>
          <cell r="E9726" t="str">
            <v>OSPEDALETTO LODIGIANO</v>
          </cell>
        </row>
        <row r="9727">
          <cell r="B9727" t="str">
            <v>SILVANA GORINI</v>
          </cell>
          <cell r="E9727" t="str">
            <v>OSPEDALETTO LODIGIANO</v>
          </cell>
        </row>
        <row r="9728">
          <cell r="B9728" t="str">
            <v>GIUSEPPE RIBONI</v>
          </cell>
          <cell r="E9728" t="str">
            <v>OSPEDALETTO LODIGIANO</v>
          </cell>
        </row>
        <row r="9729">
          <cell r="B9729" t="str">
            <v>LUIGI GRANATA</v>
          </cell>
          <cell r="E9729" t="str">
            <v>OSSAGO LODIGIANO</v>
          </cell>
        </row>
        <row r="9730">
          <cell r="B9730" t="str">
            <v>IGOR STEFANO GUERCIOTT</v>
          </cell>
          <cell r="E9730" t="str">
            <v>PIEVE FISSIRAGA</v>
          </cell>
        </row>
        <row r="9731">
          <cell r="B9731" t="str">
            <v>NEVIS DAINESI</v>
          </cell>
          <cell r="E9731" t="str">
            <v>PIEVE FISSIRAGA</v>
          </cell>
        </row>
        <row r="9732">
          <cell r="B9732" t="str">
            <v>DOMENICO PEDOTE</v>
          </cell>
          <cell r="E9732" t="str">
            <v>PIEVE FISSIRAGA</v>
          </cell>
        </row>
        <row r="9733">
          <cell r="B9733" t="str">
            <v>STEFANIA MARCOLIN</v>
          </cell>
          <cell r="E9733" t="str">
            <v>SALERANO SUL LAMBRO</v>
          </cell>
        </row>
        <row r="9734">
          <cell r="B9734" t="str">
            <v>ELISA LAZZARI</v>
          </cell>
          <cell r="E9734" t="str">
            <v>SALERANO SUL LAMBRO</v>
          </cell>
        </row>
        <row r="9735">
          <cell r="B9735" t="str">
            <v>GIUSEPPE CARLO LEMBO</v>
          </cell>
          <cell r="E9735" t="str">
            <v>SALERANO SUL LAMBRO</v>
          </cell>
        </row>
        <row r="9736">
          <cell r="B9736" t="str">
            <v>MARIO GHIDELLI</v>
          </cell>
          <cell r="E9736" t="str">
            <v>SAN FIORANO</v>
          </cell>
        </row>
        <row r="9737">
          <cell r="B9737" t="str">
            <v>MANUELA CIGOLINI</v>
          </cell>
          <cell r="E9737" t="str">
            <v>SAN FIORANO</v>
          </cell>
        </row>
        <row r="9738">
          <cell r="B9738" t="str">
            <v>ELENA PIZZIGATI</v>
          </cell>
          <cell r="E9738" t="str">
            <v>SAN FIORANO</v>
          </cell>
        </row>
        <row r="9739">
          <cell r="B9739" t="str">
            <v>ANDREA TORZA</v>
          </cell>
          <cell r="E9739" t="str">
            <v>SAN MARTINO IN STRADA</v>
          </cell>
        </row>
        <row r="9740">
          <cell r="B9740" t="str">
            <v>JESSICA PANDINI</v>
          </cell>
          <cell r="E9740" t="str">
            <v>SAN MARTINO IN STRADA</v>
          </cell>
        </row>
        <row r="9741">
          <cell r="B9741" t="str">
            <v>ELISABETTA INVERNIZZI</v>
          </cell>
          <cell r="E9741" t="str">
            <v>SAN MARTINO IN STRADA</v>
          </cell>
        </row>
        <row r="9742">
          <cell r="B9742" t="str">
            <v>CRISTIAN LIVRAGHI</v>
          </cell>
          <cell r="E9742" t="str">
            <v>SAN MARTINO IN STRADA</v>
          </cell>
        </row>
        <row r="9743">
          <cell r="B9743" t="str">
            <v>ALDO NEGRI</v>
          </cell>
          <cell r="E9743" t="str">
            <v>SAN MARTINO IN STRADA</v>
          </cell>
        </row>
        <row r="9744">
          <cell r="B9744" t="str">
            <v>MATTEO DELFINI</v>
          </cell>
          <cell r="E9744" t="str">
            <v>SAN ROCCO AL PORTO</v>
          </cell>
        </row>
        <row r="9745">
          <cell r="B9745" t="str">
            <v>CLAUDIO FILIPPUCCI</v>
          </cell>
          <cell r="E9745" t="str">
            <v>SAN ROCCO AL PORTO</v>
          </cell>
        </row>
        <row r="9746">
          <cell r="B9746" t="str">
            <v>SIMONA CASALI</v>
          </cell>
          <cell r="E9746" t="str">
            <v>SAN ROCCO AL PORTO</v>
          </cell>
        </row>
        <row r="9747">
          <cell r="B9747" t="str">
            <v>SARA FAVA</v>
          </cell>
          <cell r="E9747" t="str">
            <v>SAN ROCCO AL PORTO</v>
          </cell>
        </row>
        <row r="9748">
          <cell r="B9748" t="str">
            <v>CLAUDIO SPELTA</v>
          </cell>
          <cell r="E9748" t="str">
            <v>SAN ROCCO AL PORTO</v>
          </cell>
        </row>
        <row r="9749">
          <cell r="B9749" t="str">
            <v>MAURIZIO ETTORE ENRICO VILLA</v>
          </cell>
          <cell r="E9749" t="str">
            <v>SANT'ANGELO LODIGIANO</v>
          </cell>
        </row>
        <row r="9750">
          <cell r="B9750" t="str">
            <v>DOMENICO CARLO BECCARIA</v>
          </cell>
          <cell r="E9750" t="str">
            <v>SANT'ANGELO LODIGIANO</v>
          </cell>
        </row>
        <row r="9751">
          <cell r="B9751" t="str">
            <v>MARIKA BOTTAZZI</v>
          </cell>
          <cell r="E9751" t="str">
            <v>SANT'ANGELO LODIGIANO</v>
          </cell>
        </row>
        <row r="9752">
          <cell r="B9752" t="str">
            <v>ANTONIO LUCINI</v>
          </cell>
          <cell r="E9752" t="str">
            <v>SANT'ANGELO LODIGIANO</v>
          </cell>
        </row>
        <row r="9753">
          <cell r="B9753" t="str">
            <v>LUISA ITALIA PELLEGRINI</v>
          </cell>
          <cell r="E9753" t="str">
            <v>SANT'ANGELO LODIGIANO</v>
          </cell>
        </row>
        <row r="9754">
          <cell r="B9754" t="str">
            <v>CARLO MARIA SPEZIANI</v>
          </cell>
          <cell r="E9754" t="str">
            <v>SANT'ANGELO LODIGIANO</v>
          </cell>
        </row>
        <row r="9755">
          <cell r="B9755" t="str">
            <v>MARINELLA TESTOLINA</v>
          </cell>
          <cell r="E9755" t="str">
            <v>SANTO STEFANO LODIGIANO</v>
          </cell>
        </row>
        <row r="9756">
          <cell r="B9756" t="str">
            <v>FABRIZIO BISCONTI</v>
          </cell>
          <cell r="E9756" t="str">
            <v>SANTO STEFANO LODIGIANO</v>
          </cell>
        </row>
        <row r="9757">
          <cell r="B9757" t="str">
            <v>GIAN MARIO CONORI</v>
          </cell>
          <cell r="E9757" t="str">
            <v>SANTO STEFANO LODIGIANO</v>
          </cell>
        </row>
        <row r="9758">
          <cell r="B9758" t="str">
            <v>MAURO SALVALAGLIO</v>
          </cell>
          <cell r="E9758" t="str">
            <v>SECUGNAGO</v>
          </cell>
        </row>
        <row r="9759">
          <cell r="B9759" t="str">
            <v>LAURA REAMI</v>
          </cell>
          <cell r="E9759" t="str">
            <v>SECUGNAGO</v>
          </cell>
        </row>
        <row r="9760">
          <cell r="B9760" t="str">
            <v>PAOLO SOZZI</v>
          </cell>
          <cell r="E9760" t="str">
            <v>SECUGNAGO</v>
          </cell>
        </row>
        <row r="9761">
          <cell r="B9761" t="str">
            <v>SILVANO NEGRI</v>
          </cell>
          <cell r="E9761" t="str">
            <v>SENNA LODIGIANA</v>
          </cell>
        </row>
        <row r="9762">
          <cell r="B9762" t="str">
            <v>ALBERTA CERIOLI</v>
          </cell>
          <cell r="E9762" t="str">
            <v>SENNA LODIGIANA</v>
          </cell>
        </row>
        <row r="9763">
          <cell r="B9763" t="str">
            <v>ANGELO LUNGHI</v>
          </cell>
          <cell r="E9763" t="str">
            <v>SENNA LODIGIANA</v>
          </cell>
        </row>
        <row r="9764">
          <cell r="B9764" t="str">
            <v>ANGELO CAPERDONI</v>
          </cell>
          <cell r="E9764" t="str">
            <v>SOMAGLIA</v>
          </cell>
        </row>
        <row r="9765">
          <cell r="B9765" t="str">
            <v>MARCO FACCHINI</v>
          </cell>
          <cell r="E9765" t="str">
            <v>SOMAGLIA</v>
          </cell>
        </row>
        <row r="9766">
          <cell r="B9766" t="str">
            <v>MAURO ORESTE MELES</v>
          </cell>
          <cell r="E9766" t="str">
            <v>SOMAGLIA</v>
          </cell>
        </row>
        <row r="9767">
          <cell r="B9767" t="str">
            <v>GISELLA TEDESI</v>
          </cell>
          <cell r="E9767" t="str">
            <v>SOMAGLIA</v>
          </cell>
        </row>
        <row r="9768">
          <cell r="B9768" t="str">
            <v>SALVATORE IESCE</v>
          </cell>
          <cell r="E9768" t="str">
            <v>SORDIO</v>
          </cell>
        </row>
        <row r="9769">
          <cell r="B9769" t="str">
            <v>DANIELA CATERINA PAPETTI</v>
          </cell>
          <cell r="E9769" t="str">
            <v>SORDIO</v>
          </cell>
        </row>
        <row r="9770">
          <cell r="B9770" t="str">
            <v>MONICA FOZZER</v>
          </cell>
          <cell r="E9770" t="str">
            <v>SORDIO</v>
          </cell>
        </row>
        <row r="9771">
          <cell r="B9771" t="str">
            <v>DESY GUARNIERI</v>
          </cell>
          <cell r="E9771" t="str">
            <v>SORDIO</v>
          </cell>
        </row>
        <row r="9772">
          <cell r="B9772" t="str">
            <v>GIANVITO RUSSO</v>
          </cell>
          <cell r="E9772" t="str">
            <v>SORDIO</v>
          </cell>
        </row>
        <row r="9773">
          <cell r="B9773" t="str">
            <v>FRANCESCO MOROSINI</v>
          </cell>
          <cell r="E9773" t="str">
            <v>TAVAZZANO CON VILLAVESCO</v>
          </cell>
        </row>
        <row r="9774">
          <cell r="B9774" t="str">
            <v>ENRICA CARELLI</v>
          </cell>
          <cell r="E9774" t="str">
            <v>TAVAZZANO CON VILLAVESCO</v>
          </cell>
        </row>
        <row r="9775">
          <cell r="B9775" t="str">
            <v>ANNA MARIA EMILIA PIZZINI</v>
          </cell>
          <cell r="E9775" t="str">
            <v>TAVAZZANO CON VILLAVESCO</v>
          </cell>
        </row>
        <row r="9776">
          <cell r="B9776" t="str">
            <v>MIRKO VILLA</v>
          </cell>
          <cell r="E9776" t="str">
            <v>TAVAZZANO CON VILLAVESCO</v>
          </cell>
        </row>
        <row r="9777">
          <cell r="B9777" t="str">
            <v>ALBA RESEMINI</v>
          </cell>
          <cell r="E9777" t="str">
            <v>TERRANOVA DEI PASSERINI</v>
          </cell>
        </row>
        <row r="9778">
          <cell r="B9778" t="str">
            <v>GIUSEPPE ROSSI</v>
          </cell>
          <cell r="E9778" t="str">
            <v>TERRANOVA DEI PASSERINI</v>
          </cell>
        </row>
        <row r="9779">
          <cell r="B9779" t="str">
            <v>NICOLAS ALLOVISIO</v>
          </cell>
          <cell r="E9779" t="str">
            <v>TERRANOVA DEI PASSERINI</v>
          </cell>
        </row>
        <row r="9780">
          <cell r="B9780" t="str">
            <v>EMILIANO LOTTAROLI</v>
          </cell>
          <cell r="E9780" t="str">
            <v>TURANO LODIGIANO</v>
          </cell>
        </row>
        <row r="9781">
          <cell r="B9781" t="str">
            <v>GABRIELE SALVI</v>
          </cell>
          <cell r="E9781" t="str">
            <v>TURANO LODIGIANO</v>
          </cell>
        </row>
        <row r="9782">
          <cell r="B9782" t="str">
            <v>NADIA ZIGHETTI</v>
          </cell>
          <cell r="E9782" t="str">
            <v>TURANO LODIGIANO</v>
          </cell>
        </row>
        <row r="9783">
          <cell r="B9783" t="str">
            <v>FABIO BASSAN</v>
          </cell>
          <cell r="E9783" t="str">
            <v>VALERA FRATTA</v>
          </cell>
        </row>
        <row r="9784">
          <cell r="B9784" t="str">
            <v>FLAVIA VENTURINI</v>
          </cell>
          <cell r="E9784" t="str">
            <v>VALERA FRATTA</v>
          </cell>
        </row>
        <row r="9785">
          <cell r="B9785" t="str">
            <v>DIEGO GUARNIERI</v>
          </cell>
          <cell r="E9785" t="str">
            <v>VILLANOVA DEL SILLARO</v>
          </cell>
        </row>
        <row r="9786">
          <cell r="B9786" t="str">
            <v>DANILO GATTI</v>
          </cell>
          <cell r="E9786" t="str">
            <v>VILLANOVA DEL SILLARO</v>
          </cell>
        </row>
        <row r="9787">
          <cell r="B9787" t="str">
            <v>ANDREA ZANABONI</v>
          </cell>
          <cell r="E9787" t="str">
            <v>VILLANOVA DEL SILLARO</v>
          </cell>
        </row>
        <row r="9788">
          <cell r="B9788" t="str">
            <v>ANGELO MADONINI</v>
          </cell>
          <cell r="E9788" t="str">
            <v>ZELO BUON PERSICO</v>
          </cell>
        </row>
        <row r="9789">
          <cell r="B9789" t="str">
            <v>MARICA AGNESE BOSONI</v>
          </cell>
          <cell r="E9789" t="str">
            <v>ZELO BUON PERSICO</v>
          </cell>
        </row>
        <row r="9790">
          <cell r="B9790" t="str">
            <v>DANIELA MARIA BROCCHIERI</v>
          </cell>
          <cell r="E9790" t="str">
            <v>ZELO BUON PERSICO</v>
          </cell>
        </row>
        <row r="9791">
          <cell r="B9791" t="str">
            <v>GUIDO DAVOGLIO</v>
          </cell>
          <cell r="E9791" t="str">
            <v>ZELO BUON PERSICO</v>
          </cell>
        </row>
        <row r="9792">
          <cell r="B9792" t="str">
            <v>SERGIO GROPPALDI</v>
          </cell>
          <cell r="E9792" t="str">
            <v>ZELO BUON PERSICO</v>
          </cell>
        </row>
        <row r="9793">
          <cell r="B9793" t="str">
            <v>SIMONE SIRONI</v>
          </cell>
          <cell r="E9793" t="str">
            <v>AGRATE BRIANZA</v>
          </cell>
        </row>
        <row r="9794">
          <cell r="B9794" t="str">
            <v>MARCO NATALE VALTOLINA</v>
          </cell>
          <cell r="E9794" t="str">
            <v>AGRATE BRIANZA</v>
          </cell>
        </row>
        <row r="9795">
          <cell r="B9795" t="str">
            <v>MARGHERITA BRAMBILLA</v>
          </cell>
          <cell r="E9795" t="str">
            <v>AGRATE BRIANZA</v>
          </cell>
        </row>
        <row r="9796">
          <cell r="B9796" t="str">
            <v>ELENA CANTU'</v>
          </cell>
          <cell r="E9796" t="str">
            <v>AGRATE BRIANZA</v>
          </cell>
        </row>
        <row r="9797">
          <cell r="B9797" t="str">
            <v>CARMELA COLLIA</v>
          </cell>
          <cell r="E9797" t="str">
            <v>AGRATE BRIANZA</v>
          </cell>
        </row>
        <row r="9798">
          <cell r="B9798" t="str">
            <v>CLAUDIO GALLI</v>
          </cell>
          <cell r="E9798" t="str">
            <v>AGRATE BRIANZA</v>
          </cell>
        </row>
        <row r="9799">
          <cell r="B9799" t="str">
            <v>MATTEO RAFFAELE BARAGGIA</v>
          </cell>
          <cell r="E9799" t="str">
            <v>AICURZIO</v>
          </cell>
        </row>
        <row r="9800">
          <cell r="B9800" t="str">
            <v>ERIBERTO EUGENIO FERRARIO</v>
          </cell>
          <cell r="E9800" t="str">
            <v>AICURZIO</v>
          </cell>
        </row>
        <row r="9801">
          <cell r="B9801" t="str">
            <v>NATALINA VILLA</v>
          </cell>
          <cell r="E9801" t="str">
            <v>AICURZIO</v>
          </cell>
        </row>
        <row r="9802">
          <cell r="B9802" t="str">
            <v>GIULIO ENEA REDAELLI</v>
          </cell>
          <cell r="E9802" t="str">
            <v>ALBIATE</v>
          </cell>
        </row>
        <row r="9803">
          <cell r="B9803" t="str">
            <v>GABRIEL USAI</v>
          </cell>
          <cell r="E9803" t="str">
            <v>ALBIATE</v>
          </cell>
        </row>
        <row r="9804">
          <cell r="B9804" t="str">
            <v>RINA LAZZARIN</v>
          </cell>
          <cell r="E9804" t="str">
            <v>ALBIATE</v>
          </cell>
        </row>
        <row r="9805">
          <cell r="B9805" t="str">
            <v>STEFANIA TESSARI</v>
          </cell>
          <cell r="E9805" t="str">
            <v>ALBIATE</v>
          </cell>
        </row>
        <row r="9806">
          <cell r="B9806" t="str">
            <v>MAURIZIO BONO</v>
          </cell>
          <cell r="E9806" t="str">
            <v>ARCORE</v>
          </cell>
        </row>
        <row r="9807">
          <cell r="B9807" t="str">
            <v>GIUSEPPE TOZZI</v>
          </cell>
          <cell r="E9807" t="str">
            <v>ARCORE</v>
          </cell>
        </row>
        <row r="9808">
          <cell r="B9808" t="str">
            <v>LORENZO BELOTTI</v>
          </cell>
          <cell r="E9808" t="str">
            <v>ARCORE</v>
          </cell>
        </row>
        <row r="9809">
          <cell r="B9809" t="str">
            <v>SERENELLA CORBETTA</v>
          </cell>
          <cell r="E9809" t="str">
            <v>ARCORE</v>
          </cell>
        </row>
        <row r="9810">
          <cell r="B9810" t="str">
            <v>MARCO ELVIRA DE</v>
          </cell>
          <cell r="E9810" t="str">
            <v>ARCORE</v>
          </cell>
        </row>
        <row r="9811">
          <cell r="B9811" t="str">
            <v>NICOLO' MALACRIDA</v>
          </cell>
          <cell r="E9811" t="str">
            <v>ARCORE</v>
          </cell>
        </row>
        <row r="9812">
          <cell r="B9812" t="str">
            <v>PIERMARIO GALLI</v>
          </cell>
          <cell r="E9812" t="str">
            <v>BARLASSINA</v>
          </cell>
        </row>
        <row r="9813">
          <cell r="B9813" t="str">
            <v>ANDREA GIOVANNI MOLINARI</v>
          </cell>
          <cell r="E9813" t="str">
            <v>BARLASSINA</v>
          </cell>
        </row>
        <row r="9814">
          <cell r="B9814" t="str">
            <v>DANIELA MORISI</v>
          </cell>
          <cell r="E9814" t="str">
            <v>BARLASSINA</v>
          </cell>
        </row>
        <row r="9815">
          <cell r="B9815" t="str">
            <v>LUIGI ROMANO</v>
          </cell>
          <cell r="E9815" t="str">
            <v>BARLASSINA</v>
          </cell>
        </row>
        <row r="9816">
          <cell r="B9816" t="str">
            <v>STEFANIA TERRANEO</v>
          </cell>
          <cell r="E9816" t="str">
            <v>BARLASSINA</v>
          </cell>
        </row>
        <row r="9817">
          <cell r="B9817" t="str">
            <v>MAURO COLOMBO</v>
          </cell>
          <cell r="E9817" t="str">
            <v>BELLUSCO</v>
          </cell>
        </row>
        <row r="9818">
          <cell r="B9818" t="str">
            <v>MARIA BENVENUTI</v>
          </cell>
          <cell r="E9818" t="str">
            <v>BELLUSCO</v>
          </cell>
        </row>
        <row r="9819">
          <cell r="B9819" t="str">
            <v>DANIELE MISANI</v>
          </cell>
          <cell r="E9819" t="str">
            <v>BELLUSCO</v>
          </cell>
        </row>
        <row r="9820">
          <cell r="B9820" t="str">
            <v>ANDREA ESPOSITO</v>
          </cell>
          <cell r="E9820" t="str">
            <v>BERNAREGGIO</v>
          </cell>
        </row>
        <row r="9821">
          <cell r="B9821" t="str">
            <v>PAOLA BRAMBILLA</v>
          </cell>
          <cell r="E9821" t="str">
            <v>BERNAREGGIO</v>
          </cell>
        </row>
        <row r="9822">
          <cell r="B9822" t="str">
            <v>JAMILA ABOURI</v>
          </cell>
          <cell r="E9822" t="str">
            <v>BERNAREGGIO</v>
          </cell>
        </row>
        <row r="9823">
          <cell r="B9823" t="str">
            <v>STEFANO CRIPPA</v>
          </cell>
          <cell r="E9823" t="str">
            <v>BERNAREGGIO</v>
          </cell>
        </row>
        <row r="9824">
          <cell r="B9824" t="str">
            <v>ANGELINA MARCELLA</v>
          </cell>
          <cell r="E9824" t="str">
            <v>BERNAREGGIO</v>
          </cell>
        </row>
        <row r="9825">
          <cell r="B9825" t="str">
            <v>LUIGI VILLA</v>
          </cell>
          <cell r="E9825" t="str">
            <v>BERNAREGGIO</v>
          </cell>
        </row>
        <row r="9826">
          <cell r="B9826" t="str">
            <v>EMANUELE POZZOLI</v>
          </cell>
          <cell r="E9826" t="str">
            <v>BESANA IN BRIANZA</v>
          </cell>
        </row>
        <row r="9827">
          <cell r="B9827" t="str">
            <v>ERMO GALLENDA</v>
          </cell>
          <cell r="E9827" t="str">
            <v>BESANA IN BRIANZA</v>
          </cell>
        </row>
        <row r="9828">
          <cell r="B9828" t="str">
            <v>LUCIANA CASIRAGHI</v>
          </cell>
          <cell r="E9828" t="str">
            <v>BESANA IN BRIANZA</v>
          </cell>
        </row>
        <row r="9829">
          <cell r="B9829" t="str">
            <v>BARBARA FUSCO</v>
          </cell>
          <cell r="E9829" t="str">
            <v>BESANA IN BRIANZA</v>
          </cell>
        </row>
        <row r="9830">
          <cell r="B9830" t="str">
            <v>ALCIDE RIVA</v>
          </cell>
          <cell r="E9830" t="str">
            <v>BESANA IN BRIANZA</v>
          </cell>
        </row>
        <row r="9831">
          <cell r="B9831" t="str">
            <v>LUCA VIVIANI</v>
          </cell>
          <cell r="E9831" t="str">
            <v>BESANA IN BRIANZA</v>
          </cell>
        </row>
        <row r="9832">
          <cell r="B9832" t="str">
            <v>LUCIANO CASIRAGHI</v>
          </cell>
          <cell r="E9832" t="str">
            <v>BIASSONO</v>
          </cell>
        </row>
        <row r="9833">
          <cell r="B9833" t="str">
            <v>DONATO CESANA</v>
          </cell>
          <cell r="E9833" t="str">
            <v>BIASSONO</v>
          </cell>
        </row>
        <row r="9834">
          <cell r="B9834" t="str">
            <v>ILARIA RIVOLTA</v>
          </cell>
          <cell r="E9834" t="str">
            <v>BIASSONO</v>
          </cell>
        </row>
        <row r="9835">
          <cell r="B9835" t="str">
            <v>GIOVANNI SARTORI</v>
          </cell>
          <cell r="E9835" t="str">
            <v>BOVISIO-MASCIAGO</v>
          </cell>
        </row>
        <row r="9836">
          <cell r="B9836" t="str">
            <v>ALICE VITTORIA BRAMBILLA</v>
          </cell>
          <cell r="E9836" t="str">
            <v>BOVISIO-MASCIAGO</v>
          </cell>
        </row>
        <row r="9837">
          <cell r="B9837" t="str">
            <v>SIMONE CARCANO</v>
          </cell>
          <cell r="E9837" t="str">
            <v>BOVISIO-MASCIAGO</v>
          </cell>
        </row>
        <row r="9838">
          <cell r="B9838" t="str">
            <v>KATIA MATTIUSSI</v>
          </cell>
          <cell r="E9838" t="str">
            <v>BOVISIO-MASCIAGO</v>
          </cell>
        </row>
        <row r="9839">
          <cell r="B9839" t="str">
            <v>ANGELITA PERRETTA</v>
          </cell>
          <cell r="E9839" t="str">
            <v>BOVISIO-MASCIAGO</v>
          </cell>
        </row>
        <row r="9840">
          <cell r="B9840" t="str">
            <v>MASSIMILIANO ZANIERATO</v>
          </cell>
          <cell r="E9840" t="str">
            <v>BOVISIO-MASCIAGO</v>
          </cell>
        </row>
        <row r="9841">
          <cell r="B9841" t="str">
            <v>ANTONIO VERBICARO</v>
          </cell>
          <cell r="E9841" t="str">
            <v>BRIOSCO</v>
          </cell>
        </row>
        <row r="9842">
          <cell r="B9842" t="str">
            <v>MASSIMILIANO BELLO</v>
          </cell>
          <cell r="E9842" t="str">
            <v>BRIOSCO</v>
          </cell>
        </row>
        <row r="9843">
          <cell r="B9843" t="str">
            <v>ANTONELLA CASATI</v>
          </cell>
          <cell r="E9843" t="str">
            <v>BRIOSCO</v>
          </cell>
        </row>
        <row r="9844">
          <cell r="B9844" t="str">
            <v>DOMENICO PEREGO</v>
          </cell>
          <cell r="E9844" t="str">
            <v>BRIOSCO</v>
          </cell>
        </row>
        <row r="9845">
          <cell r="B9845" t="str">
            <v>ROSANGELA VIGANO'</v>
          </cell>
          <cell r="E9845" t="str">
            <v>BRIOSCO</v>
          </cell>
        </row>
        <row r="9846">
          <cell r="B9846" t="str">
            <v>ANTONIO MARCO TROIANO</v>
          </cell>
          <cell r="E9846" t="str">
            <v>BRUGHERIO</v>
          </cell>
        </row>
        <row r="9847">
          <cell r="B9847" t="str">
            <v>GIOVANNA BORSOTTI</v>
          </cell>
          <cell r="E9847" t="str">
            <v>BRUGHERIO</v>
          </cell>
        </row>
        <row r="9848">
          <cell r="B9848" t="str">
            <v>ALBERTO BRAMBILLA</v>
          </cell>
          <cell r="E9848" t="str">
            <v>BRUGHERIO</v>
          </cell>
        </row>
        <row r="9849">
          <cell r="B9849" t="str">
            <v>CARLO PERABONI</v>
          </cell>
          <cell r="E9849" t="str">
            <v>BRUGHERIO</v>
          </cell>
        </row>
        <row r="9850">
          <cell r="B9850" t="str">
            <v>MIRIAM PEREGO</v>
          </cell>
          <cell r="E9850" t="str">
            <v>BRUGHERIO</v>
          </cell>
        </row>
        <row r="9851">
          <cell r="B9851" t="str">
            <v>LAURA GIOVANNA ANGELA VALLI</v>
          </cell>
          <cell r="E9851" t="str">
            <v>BRUGHERIO</v>
          </cell>
        </row>
        <row r="9852">
          <cell r="B9852" t="str">
            <v>ANGELO MANDELLI</v>
          </cell>
          <cell r="E9852" t="str">
            <v>BURAGO DI MOLGORA</v>
          </cell>
        </row>
        <row r="9853">
          <cell r="B9853" t="str">
            <v>MARINO BESANA</v>
          </cell>
          <cell r="E9853" t="str">
            <v>BURAGO DI MOLGORA</v>
          </cell>
        </row>
        <row r="9854">
          <cell r="B9854" t="str">
            <v>MARIA CAMERA CANNARILE</v>
          </cell>
          <cell r="E9854" t="str">
            <v>BURAGO DI MOLGORA</v>
          </cell>
        </row>
        <row r="9855">
          <cell r="B9855" t="str">
            <v>FRANCO COLNAGHI</v>
          </cell>
          <cell r="E9855" t="str">
            <v>BURAGO DI MOLGORA</v>
          </cell>
        </row>
        <row r="9856">
          <cell r="B9856" t="str">
            <v>PAULINA TASOVAC</v>
          </cell>
          <cell r="E9856" t="str">
            <v>BURAGO DI MOLGORA</v>
          </cell>
        </row>
        <row r="9857">
          <cell r="B9857" t="str">
            <v>MARCO CORTI</v>
          </cell>
          <cell r="E9857" t="str">
            <v>BUSNAGO</v>
          </cell>
        </row>
        <row r="9858">
          <cell r="B9858" t="str">
            <v>ALESSANDRO FUMAGALLI</v>
          </cell>
          <cell r="E9858" t="str">
            <v>BUSNAGO</v>
          </cell>
        </row>
        <row r="9859">
          <cell r="B9859" t="str">
            <v>CLAUDIA MANTOVANI</v>
          </cell>
          <cell r="E9859" t="str">
            <v>BUSNAGO</v>
          </cell>
        </row>
        <row r="9860">
          <cell r="B9860" t="str">
            <v>MARIANGELA BERETTA</v>
          </cell>
          <cell r="E9860" t="str">
            <v>CAMPARADA</v>
          </cell>
        </row>
        <row r="9861">
          <cell r="B9861" t="str">
            <v>DAMIANO PRINA</v>
          </cell>
          <cell r="E9861" t="str">
            <v>CAMPARADA</v>
          </cell>
        </row>
        <row r="9862">
          <cell r="B9862" t="str">
            <v>MONICA BUZZINI</v>
          </cell>
          <cell r="E9862" t="str">
            <v>CAPONAGO</v>
          </cell>
        </row>
        <row r="9863">
          <cell r="B9863" t="str">
            <v>MARIA ENRICA GALBIATI</v>
          </cell>
          <cell r="E9863" t="str">
            <v>CAPONAGO</v>
          </cell>
        </row>
        <row r="9864">
          <cell r="B9864" t="str">
            <v>ARONNE GAVAZZONI</v>
          </cell>
          <cell r="E9864" t="str">
            <v>CAPONAGO</v>
          </cell>
        </row>
        <row r="9865">
          <cell r="B9865" t="str">
            <v>LORENZA AGNESE GERVASONI</v>
          </cell>
          <cell r="E9865" t="str">
            <v>CAPONAGO</v>
          </cell>
        </row>
        <row r="9866">
          <cell r="B9866" t="str">
            <v>ANDREA TRAVELLA</v>
          </cell>
          <cell r="E9866" t="str">
            <v>CAPONAGO</v>
          </cell>
        </row>
        <row r="9867">
          <cell r="B9867" t="str">
            <v>LUCA VEGGIAN</v>
          </cell>
          <cell r="E9867" t="str">
            <v>CARATE BRIANZA</v>
          </cell>
        </row>
        <row r="9868">
          <cell r="B9868" t="str">
            <v>GIOVANNI FUMAGALLI</v>
          </cell>
          <cell r="E9868" t="str">
            <v>CARATE BRIANZA</v>
          </cell>
        </row>
        <row r="9869">
          <cell r="B9869" t="str">
            <v>BARBARA BARONCELLI</v>
          </cell>
          <cell r="E9869" t="str">
            <v>CARATE BRIANZA</v>
          </cell>
        </row>
        <row r="9870">
          <cell r="B9870" t="str">
            <v>CRISTINA CAMESASCA</v>
          </cell>
          <cell r="E9870" t="str">
            <v>CARATE BRIANZA</v>
          </cell>
        </row>
        <row r="9871">
          <cell r="B9871" t="str">
            <v>FABIO CESANA</v>
          </cell>
          <cell r="E9871" t="str">
            <v>CARATE BRIANZA</v>
          </cell>
        </row>
        <row r="9872">
          <cell r="B9872" t="str">
            <v>IAN FARINA</v>
          </cell>
          <cell r="E9872" t="str">
            <v>CARATE BRIANZA</v>
          </cell>
        </row>
        <row r="9873">
          <cell r="B9873" t="str">
            <v>ROSELLA MAGGIOLINI</v>
          </cell>
          <cell r="E9873" t="str">
            <v>CARNATE</v>
          </cell>
        </row>
        <row r="9874">
          <cell r="B9874" t="str">
            <v>MICHELA BONFANTI</v>
          </cell>
          <cell r="E9874" t="str">
            <v>CARNATE</v>
          </cell>
        </row>
        <row r="9875">
          <cell r="B9875" t="str">
            <v>CAMILLO MANDELLI</v>
          </cell>
          <cell r="E9875" t="str">
            <v>CARNATE</v>
          </cell>
        </row>
        <row r="9876">
          <cell r="B9876" t="str">
            <v>FRANCESCA PAPI</v>
          </cell>
          <cell r="E9876" t="str">
            <v>CARNATE</v>
          </cell>
        </row>
        <row r="9877">
          <cell r="B9877" t="str">
            <v>MARIO RIVA</v>
          </cell>
          <cell r="E9877" t="str">
            <v>CARNATE</v>
          </cell>
        </row>
        <row r="9878">
          <cell r="B9878" t="str">
            <v>DAVIDE FUMAGALLI</v>
          </cell>
          <cell r="E9878" t="str">
            <v>CAVENAGO DI BRIANZA</v>
          </cell>
        </row>
        <row r="9879">
          <cell r="B9879" t="str">
            <v>GIACOMO BIFFI</v>
          </cell>
          <cell r="E9879" t="str">
            <v>CAVENAGO DI BRIANZA</v>
          </cell>
        </row>
        <row r="9880">
          <cell r="B9880" t="str">
            <v>PIERLUIGI BARTESELLI</v>
          </cell>
          <cell r="E9880" t="str">
            <v>CAVENAGO DI BRIANZA</v>
          </cell>
        </row>
        <row r="9881">
          <cell r="B9881" t="str">
            <v>CLARA COLOMBO</v>
          </cell>
          <cell r="E9881" t="str">
            <v>CAVENAGO DI BRIANZA</v>
          </cell>
        </row>
        <row r="9882">
          <cell r="B9882" t="str">
            <v>IRENE ERBA</v>
          </cell>
          <cell r="E9882" t="str">
            <v>CAVENAGO DI BRIANZA</v>
          </cell>
        </row>
        <row r="9883">
          <cell r="B9883" t="str">
            <v>ROBERTO LEONE CRIPPA</v>
          </cell>
          <cell r="E9883" t="str">
            <v>CERIANO LAGHETTO</v>
          </cell>
        </row>
        <row r="9884">
          <cell r="B9884" t="str">
            <v>ROMANA STEFANIA CAMPI</v>
          </cell>
          <cell r="E9884" t="str">
            <v>CERIANO LAGHETTO</v>
          </cell>
        </row>
        <row r="9885">
          <cell r="B9885" t="str">
            <v>DANTE CATTANEO</v>
          </cell>
          <cell r="E9885" t="str">
            <v>CERIANO LAGHETTO</v>
          </cell>
        </row>
        <row r="9886">
          <cell r="B9886" t="str">
            <v>ANTONELLA IMPERATO</v>
          </cell>
          <cell r="E9886" t="str">
            <v>CERIANO LAGHETTO</v>
          </cell>
        </row>
        <row r="9887">
          <cell r="B9887" t="str">
            <v>GIANPIERO BOCCA</v>
          </cell>
          <cell r="E9887" t="str">
            <v>CESANO MADERNO</v>
          </cell>
        </row>
        <row r="9888">
          <cell r="B9888" t="str">
            <v>FRANCESCO ROMEO</v>
          </cell>
          <cell r="E9888" t="str">
            <v>CESANO MADERNO</v>
          </cell>
        </row>
        <row r="9889">
          <cell r="B9889" t="str">
            <v>ROSANNA ARNABOLDI</v>
          </cell>
          <cell r="E9889" t="str">
            <v>CESANO MADERNO</v>
          </cell>
        </row>
        <row r="9890">
          <cell r="B9890" t="str">
            <v>CINZIA BATTAGLIA</v>
          </cell>
          <cell r="E9890" t="str">
            <v>CESANO MADERNO</v>
          </cell>
        </row>
        <row r="9891">
          <cell r="B9891" t="str">
            <v>MASSIMILIANO BEVACQUA</v>
          </cell>
          <cell r="E9891" t="str">
            <v>CESANO MADERNO</v>
          </cell>
        </row>
        <row r="9892">
          <cell r="B9892" t="str">
            <v>DONATELLA MIGLIORINO</v>
          </cell>
          <cell r="E9892" t="str">
            <v>CESANO MADERNO</v>
          </cell>
        </row>
        <row r="9893">
          <cell r="B9893" t="str">
            <v>MARTINA MORAZZI</v>
          </cell>
          <cell r="E9893" t="str">
            <v>CESANO MADERNO</v>
          </cell>
        </row>
        <row r="9894">
          <cell r="B9894" t="str">
            <v>MANUEL TARRASO</v>
          </cell>
          <cell r="E9894" t="str">
            <v>CESANO MADERNO</v>
          </cell>
        </row>
        <row r="9895">
          <cell r="B9895" t="str">
            <v>ANDREA BASILICO</v>
          </cell>
          <cell r="E9895" t="str">
            <v>COGLIATE</v>
          </cell>
        </row>
        <row r="9896">
          <cell r="B9896" t="str">
            <v>RICCARDO BASILICO</v>
          </cell>
          <cell r="E9896" t="str">
            <v>COGLIATE</v>
          </cell>
        </row>
        <row r="9897">
          <cell r="B9897" t="str">
            <v>GLORIA GAIA BASILICO</v>
          </cell>
          <cell r="E9897" t="str">
            <v>COGLIATE</v>
          </cell>
        </row>
        <row r="9898">
          <cell r="B9898" t="str">
            <v>MAURO CAPITANIO</v>
          </cell>
          <cell r="E9898" t="str">
            <v>CONCOREZZO</v>
          </cell>
        </row>
        <row r="9899">
          <cell r="B9899" t="str">
            <v>MICAELA ZANINELLI</v>
          </cell>
          <cell r="E9899" t="str">
            <v>CONCOREZZO</v>
          </cell>
        </row>
        <row r="9900">
          <cell r="B9900" t="str">
            <v>GABRIELE BORGONOVO</v>
          </cell>
          <cell r="E9900" t="str">
            <v>CONCOREZZO</v>
          </cell>
        </row>
        <row r="9901">
          <cell r="B9901" t="str">
            <v>PAOLO WALTER MAGNI</v>
          </cell>
          <cell r="E9901" t="str">
            <v>CONCOREZZO</v>
          </cell>
        </row>
        <row r="9902">
          <cell r="B9902" t="str">
            <v>RICCARDO MAZZIERI</v>
          </cell>
          <cell r="E9902" t="str">
            <v>CONCOREZZO</v>
          </cell>
        </row>
        <row r="9903">
          <cell r="B9903" t="str">
            <v>SILVIA PILATI</v>
          </cell>
          <cell r="E9903" t="str">
            <v>CONCOREZZO</v>
          </cell>
        </row>
        <row r="9904">
          <cell r="B9904" t="str">
            <v>GIUSEPPE FELICE COLOMBO</v>
          </cell>
          <cell r="E9904" t="str">
            <v>CORNATE D'ADDA</v>
          </cell>
        </row>
        <row r="9905">
          <cell r="B9905" t="str">
            <v>ANTONIO VINCENZO VIGANO'</v>
          </cell>
          <cell r="E9905" t="str">
            <v>CORNATE D'ADDA</v>
          </cell>
        </row>
        <row r="9906">
          <cell r="B9906" t="str">
            <v>ANNAMARIA ARLATI</v>
          </cell>
          <cell r="E9906" t="str">
            <v>CORNATE D'ADDA</v>
          </cell>
        </row>
        <row r="9907">
          <cell r="B9907" t="str">
            <v>FABIO QUADRI</v>
          </cell>
          <cell r="E9907" t="str">
            <v>CORNATE D'ADDA</v>
          </cell>
        </row>
        <row r="9908">
          <cell r="B9908" t="str">
            <v>GIANLUCA QUADRI</v>
          </cell>
          <cell r="E9908" t="str">
            <v>CORNATE D'ADDA</v>
          </cell>
        </row>
        <row r="9909">
          <cell r="B9909" t="str">
            <v>MARIA CRISTINA TERUZZI</v>
          </cell>
          <cell r="E9909" t="str">
            <v>CORNATE D'ADDA</v>
          </cell>
        </row>
        <row r="9910">
          <cell r="B9910" t="str">
            <v>MARCO BERETTA</v>
          </cell>
          <cell r="E9910" t="str">
            <v>CORREZZANA</v>
          </cell>
        </row>
        <row r="9911">
          <cell r="B9911" t="str">
            <v>SABRINA MAGRO</v>
          </cell>
          <cell r="E9911" t="str">
            <v>CORREZZANA</v>
          </cell>
        </row>
        <row r="9912">
          <cell r="B9912" t="str">
            <v>DANIELE SECCHI</v>
          </cell>
          <cell r="E9912" t="str">
            <v>CORREZZANA</v>
          </cell>
        </row>
        <row r="9913">
          <cell r="B9913" t="str">
            <v>SIMONE GARGIULO</v>
          </cell>
          <cell r="E9913" t="str">
            <v>DESIO</v>
          </cell>
        </row>
        <row r="9914">
          <cell r="B9914" t="str">
            <v>ANDREA VILLA</v>
          </cell>
          <cell r="E9914" t="str">
            <v>DESIO</v>
          </cell>
        </row>
        <row r="9915">
          <cell r="B9915" t="str">
            <v>SAMANTHA BALDO</v>
          </cell>
          <cell r="E9915" t="str">
            <v>DESIO</v>
          </cell>
        </row>
        <row r="9916">
          <cell r="B9916" t="str">
            <v>ANDREA CIVIERO</v>
          </cell>
          <cell r="E9916" t="str">
            <v>DESIO</v>
          </cell>
        </row>
        <row r="9917">
          <cell r="B9917" t="str">
            <v>MIRIAM CUPPARI</v>
          </cell>
          <cell r="E9917" t="str">
            <v>DESIO</v>
          </cell>
        </row>
        <row r="9918">
          <cell r="B9918" t="str">
            <v>LUCA GHEZZI</v>
          </cell>
          <cell r="E9918" t="str">
            <v>DESIO</v>
          </cell>
        </row>
        <row r="9919">
          <cell r="B9919" t="str">
            <v>CRISTINA RIBOLDI</v>
          </cell>
          <cell r="E9919" t="str">
            <v>DESIO</v>
          </cell>
        </row>
        <row r="9920">
          <cell r="B9920" t="str">
            <v>FABIO ANTONIO GIOVANNI SCLAPARI</v>
          </cell>
          <cell r="E9920" t="str">
            <v>DESIO</v>
          </cell>
        </row>
        <row r="9921">
          <cell r="B9921" t="str">
            <v>MARCO CITTERIO</v>
          </cell>
          <cell r="E9921" t="str">
            <v>GIUSSANO</v>
          </cell>
        </row>
        <row r="9922">
          <cell r="B9922" t="str">
            <v>ADRIANO CORIGLIANO</v>
          </cell>
          <cell r="E9922" t="str">
            <v>GIUSSANO</v>
          </cell>
        </row>
        <row r="9923">
          <cell r="B9923" t="str">
            <v>PAOLA CEPPI</v>
          </cell>
          <cell r="E9923" t="str">
            <v>GIUSSANO</v>
          </cell>
        </row>
        <row r="9924">
          <cell r="B9924" t="str">
            <v>SARA CITTERIO</v>
          </cell>
          <cell r="E9924" t="str">
            <v>GIUSSANO</v>
          </cell>
        </row>
        <row r="9925">
          <cell r="B9925" t="str">
            <v>GIACOMO CRIPPA</v>
          </cell>
          <cell r="E9925" t="str">
            <v>GIUSSANO</v>
          </cell>
        </row>
        <row r="9926">
          <cell r="B9926" t="str">
            <v>FELICE POZZI</v>
          </cell>
          <cell r="E9926" t="str">
            <v>GIUSSANO</v>
          </cell>
        </row>
        <row r="9927">
          <cell r="B9927" t="str">
            <v>LOREDANA PIZZI</v>
          </cell>
          <cell r="E9927" t="str">
            <v>LAZZATE</v>
          </cell>
        </row>
        <row r="9928">
          <cell r="B9928" t="str">
            <v>GIUSEPPE ZANI</v>
          </cell>
          <cell r="E9928" t="str">
            <v>LAZZATE</v>
          </cell>
        </row>
        <row r="9929">
          <cell r="B9929" t="str">
            <v>BARBARA MAZZARELLO</v>
          </cell>
          <cell r="E9929" t="str">
            <v>LAZZATE</v>
          </cell>
        </row>
        <row r="9930">
          <cell r="B9930" t="str">
            <v>ANDREA MONTI</v>
          </cell>
          <cell r="E9930" t="str">
            <v>LAZZATE</v>
          </cell>
        </row>
        <row r="9931">
          <cell r="B9931" t="str">
            <v>ANTONIO RE</v>
          </cell>
          <cell r="E9931" t="str">
            <v>LAZZATE</v>
          </cell>
        </row>
        <row r="9932">
          <cell r="B9932" t="str">
            <v>LAURA CRISTINA PAOLA FERRARI</v>
          </cell>
          <cell r="E9932" t="str">
            <v>LENTATE SUL SEVESO</v>
          </cell>
        </row>
        <row r="9933">
          <cell r="B9933" t="str">
            <v>MARCO BOFFI</v>
          </cell>
          <cell r="E9933" t="str">
            <v>LENTATE SUL SEVESO</v>
          </cell>
        </row>
        <row r="9934">
          <cell r="B9934" t="str">
            <v>DOMENICO PANSERA</v>
          </cell>
          <cell r="E9934" t="str">
            <v>LENTATE SUL SEVESO</v>
          </cell>
        </row>
        <row r="9935">
          <cell r="B9935" t="str">
            <v>ANDREA PEGORARO</v>
          </cell>
          <cell r="E9935" t="str">
            <v>LENTATE SUL SEVESO</v>
          </cell>
        </row>
        <row r="9936">
          <cell r="B9936" t="str">
            <v>BARBARA RUSSO</v>
          </cell>
          <cell r="E9936" t="str">
            <v>LENTATE SUL SEVESO</v>
          </cell>
        </row>
        <row r="9937">
          <cell r="B9937" t="str">
            <v>SORMANI MATTEO TURCONI</v>
          </cell>
          <cell r="E9937" t="str">
            <v>LENTATE SUL SEVESO</v>
          </cell>
        </row>
        <row r="9938">
          <cell r="B9938" t="str">
            <v>FRANCESCO MONTORIO</v>
          </cell>
          <cell r="E9938" t="str">
            <v>LESMO</v>
          </cell>
        </row>
        <row r="9939">
          <cell r="B9939" t="str">
            <v>LAURA MARIA BARETTINI</v>
          </cell>
          <cell r="E9939" t="str">
            <v>LESMO</v>
          </cell>
        </row>
        <row r="9940">
          <cell r="B9940" t="str">
            <v>SARA DOSSOLA</v>
          </cell>
          <cell r="E9940" t="str">
            <v>LESMO</v>
          </cell>
        </row>
        <row r="9941">
          <cell r="B9941" t="str">
            <v>GIUSEPPE FRANCHINI</v>
          </cell>
          <cell r="E9941" t="str">
            <v>LESMO</v>
          </cell>
        </row>
        <row r="9942">
          <cell r="B9942" t="str">
            <v>FEDERICO MISTO'</v>
          </cell>
          <cell r="E9942" t="str">
            <v>LESMO</v>
          </cell>
        </row>
        <row r="9943">
          <cell r="B9943" t="str">
            <v>ANTONIO DOMENICO ROMEO</v>
          </cell>
          <cell r="E9943" t="str">
            <v>LIMBIATE</v>
          </cell>
        </row>
        <row r="9944">
          <cell r="B9944" t="str">
            <v>CLAUDIO MAURIZIO CESCHINI</v>
          </cell>
          <cell r="E9944" t="str">
            <v>LIMBIATE</v>
          </cell>
        </row>
        <row r="9945">
          <cell r="B9945" t="str">
            <v>AGATA ANTONIETTA DALO'</v>
          </cell>
          <cell r="E9945" t="str">
            <v>LIMBIATE</v>
          </cell>
        </row>
        <row r="9946">
          <cell r="B9946" t="str">
            <v>CINZIA GALLI</v>
          </cell>
          <cell r="E9946" t="str">
            <v>LIMBIATE</v>
          </cell>
        </row>
        <row r="9947">
          <cell r="B9947" t="str">
            <v>CASTRO DANIELA LO</v>
          </cell>
          <cell r="E9947" t="str">
            <v>LIMBIATE</v>
          </cell>
        </row>
        <row r="9948">
          <cell r="B9948" t="str">
            <v>LUCA CARLO MARIO MESTRONE</v>
          </cell>
          <cell r="E9948" t="str">
            <v>LIMBIATE</v>
          </cell>
        </row>
        <row r="9949">
          <cell r="B9949" t="str">
            <v>FRANCESCO ROMEO</v>
          </cell>
          <cell r="E9949" t="str">
            <v>LIMBIATE</v>
          </cell>
        </row>
        <row r="9950">
          <cell r="B9950" t="str">
            <v>CARLO SCHIEPPATI</v>
          </cell>
          <cell r="E9950" t="str">
            <v>LIMBIATE</v>
          </cell>
        </row>
        <row r="9951">
          <cell r="B9951" t="str">
            <v>LAURA BORELLA</v>
          </cell>
          <cell r="E9951" t="str">
            <v>LISSONE</v>
          </cell>
        </row>
        <row r="9952">
          <cell r="B9952" t="str">
            <v>SERENA ARRIGONI</v>
          </cell>
          <cell r="E9952" t="str">
            <v>LISSONE</v>
          </cell>
        </row>
        <row r="9953">
          <cell r="B9953" t="str">
            <v>OSCAR BONAFE'</v>
          </cell>
          <cell r="E9953" t="str">
            <v>LISSONE</v>
          </cell>
        </row>
        <row r="9954">
          <cell r="B9954" t="str">
            <v>GIOVANNI CAMARDA</v>
          </cell>
          <cell r="E9954" t="str">
            <v>LISSONE</v>
          </cell>
        </row>
        <row r="9955">
          <cell r="B9955" t="str">
            <v>FARO IGNAZIO LO</v>
          </cell>
          <cell r="E9955" t="str">
            <v>LISSONE</v>
          </cell>
        </row>
        <row r="9956">
          <cell r="B9956" t="str">
            <v>CAROLINA MINOTTI</v>
          </cell>
          <cell r="E9956" t="str">
            <v>LISSONE</v>
          </cell>
        </row>
        <row r="9957">
          <cell r="B9957" t="str">
            <v>MASSIMO ROSSATI</v>
          </cell>
          <cell r="E9957" t="str">
            <v>LISSONE</v>
          </cell>
        </row>
        <row r="9958">
          <cell r="B9958" t="str">
            <v>RUGGERO SALA</v>
          </cell>
          <cell r="E9958" t="str">
            <v>LISSONE</v>
          </cell>
        </row>
        <row r="9959">
          <cell r="B9959" t="str">
            <v>MARIAROSA REDAELLI</v>
          </cell>
          <cell r="E9959" t="str">
            <v>MACHERIO</v>
          </cell>
        </row>
        <row r="9960">
          <cell r="B9960" t="str">
            <v>LUIGI CONSONNI</v>
          </cell>
          <cell r="E9960" t="str">
            <v>MACHERIO</v>
          </cell>
        </row>
        <row r="9961">
          <cell r="B9961" t="str">
            <v>UGO DASSI</v>
          </cell>
          <cell r="E9961" t="str">
            <v>MACHERIO</v>
          </cell>
        </row>
        <row r="9962">
          <cell r="B9962" t="str">
            <v>ELEONORA GARIBOLDI</v>
          </cell>
          <cell r="E9962" t="str">
            <v>MACHERIO</v>
          </cell>
        </row>
        <row r="9963">
          <cell r="B9963" t="str">
            <v>SILVIA VITAGLIANI</v>
          </cell>
          <cell r="E9963" t="str">
            <v>MACHERIO</v>
          </cell>
        </row>
        <row r="9964">
          <cell r="B9964" t="str">
            <v>LUCA SANTAMBROGIO</v>
          </cell>
          <cell r="E9964" t="str">
            <v>MEDA</v>
          </cell>
        </row>
        <row r="9965">
          <cell r="B9965" t="str">
            <v>ALESSIA VILLA</v>
          </cell>
          <cell r="E9965" t="str">
            <v>MEDA</v>
          </cell>
        </row>
        <row r="9966">
          <cell r="B9966" t="str">
            <v>ANDREA BOGA</v>
          </cell>
          <cell r="E9966" t="str">
            <v>MEDA</v>
          </cell>
        </row>
        <row r="9967">
          <cell r="B9967" t="str">
            <v>ANDREA BONACINA</v>
          </cell>
          <cell r="E9967" t="str">
            <v>MEDA</v>
          </cell>
        </row>
        <row r="9968">
          <cell r="B9968" t="str">
            <v>FABIO MARIANI</v>
          </cell>
          <cell r="E9968" t="str">
            <v>MEDA</v>
          </cell>
        </row>
        <row r="9969">
          <cell r="B9969" t="str">
            <v>STEFANIA TAGLIABUE</v>
          </cell>
          <cell r="E9969" t="str">
            <v>MEDA</v>
          </cell>
        </row>
        <row r="9970">
          <cell r="B9970" t="str">
            <v>MASSIMILIANO RIVABENI</v>
          </cell>
          <cell r="E9970" t="str">
            <v>MEZZAGO</v>
          </cell>
        </row>
        <row r="9971">
          <cell r="B9971" t="str">
            <v>LORENZO ROBERTO MACCHIAVELLI</v>
          </cell>
          <cell r="E9971" t="str">
            <v>MEZZAGO</v>
          </cell>
        </row>
        <row r="9972">
          <cell r="B9972" t="str">
            <v>CARLO SEVERGNINI</v>
          </cell>
          <cell r="E9972" t="str">
            <v>MEZZAGO</v>
          </cell>
        </row>
        <row r="9973">
          <cell r="B9973" t="str">
            <v>ATTILIA VISCONTI</v>
          </cell>
          <cell r="E9973" t="str">
            <v>MEZZAGO</v>
          </cell>
        </row>
        <row r="9974">
          <cell r="B9974" t="str">
            <v>MATTEO PIURI</v>
          </cell>
          <cell r="E9974" t="str">
            <v>MISINTO</v>
          </cell>
        </row>
        <row r="9975">
          <cell r="B9975" t="str">
            <v>MONICA CASPANI</v>
          </cell>
          <cell r="E9975" t="str">
            <v>MISINTO</v>
          </cell>
        </row>
        <row r="9976">
          <cell r="B9976" t="str">
            <v>DAVIDE CATTANEO</v>
          </cell>
          <cell r="E9976" t="str">
            <v>MISINTO</v>
          </cell>
        </row>
        <row r="9977">
          <cell r="B9977" t="str">
            <v>PAOLO PILOTTO</v>
          </cell>
          <cell r="E9977" t="str">
            <v>MONZA</v>
          </cell>
        </row>
        <row r="9978">
          <cell r="B9978" t="str">
            <v>EGIDIO LONGONI</v>
          </cell>
          <cell r="E9978" t="str">
            <v>MONZA</v>
          </cell>
        </row>
        <row r="9979">
          <cell r="B9979" t="str">
            <v>CARLO ABBA'</v>
          </cell>
          <cell r="E9979" t="str">
            <v>MONZA</v>
          </cell>
        </row>
        <row r="9980">
          <cell r="B9980" t="str">
            <v>ARIANNA BETTIN</v>
          </cell>
          <cell r="E9980" t="str">
            <v>MONZA</v>
          </cell>
        </row>
        <row r="9981">
          <cell r="B9981" t="str">
            <v>ANDREINA FUMAGALLI</v>
          </cell>
          <cell r="E9981" t="str">
            <v>MONZA</v>
          </cell>
        </row>
        <row r="9982">
          <cell r="B9982" t="str">
            <v>VIVIANA GUIDETTI</v>
          </cell>
          <cell r="E9982" t="str">
            <v>MONZA</v>
          </cell>
        </row>
        <row r="9983">
          <cell r="B9983" t="str">
            <v>MARCO LAMPERTI</v>
          </cell>
          <cell r="E9983" t="str">
            <v>MONZA</v>
          </cell>
        </row>
        <row r="9984">
          <cell r="B9984" t="str">
            <v>AMBROGIO MOCCIA</v>
          </cell>
          <cell r="E9984" t="str">
            <v>MONZA</v>
          </cell>
        </row>
        <row r="9985">
          <cell r="B9985" t="str">
            <v>EGIDIO RIVA</v>
          </cell>
          <cell r="E9985" t="str">
            <v>MONZA</v>
          </cell>
        </row>
        <row r="9986">
          <cell r="B9986" t="str">
            <v>GIADA TURATO</v>
          </cell>
          <cell r="E9986" t="str">
            <v>MONZA</v>
          </cell>
        </row>
        <row r="9987">
          <cell r="B9987" t="str">
            <v>MARIA ARCANGELA FIORITO</v>
          </cell>
          <cell r="E9987" t="str">
            <v>MUGGIO'</v>
          </cell>
        </row>
        <row r="9988">
          <cell r="B9988" t="str">
            <v>MAURO CANEVARI</v>
          </cell>
          <cell r="E9988" t="str">
            <v>MUGGIO'</v>
          </cell>
        </row>
        <row r="9989">
          <cell r="B9989" t="str">
            <v>ANNA FRANZONI</v>
          </cell>
          <cell r="E9989" t="str">
            <v>MUGGIO'</v>
          </cell>
        </row>
        <row r="9990">
          <cell r="B9990" t="str">
            <v>ELISABETTA RADAELLI</v>
          </cell>
          <cell r="E9990" t="str">
            <v>MUGGIO'</v>
          </cell>
        </row>
        <row r="9991">
          <cell r="B9991" t="str">
            <v>UMBERTO RUZZANTE</v>
          </cell>
          <cell r="E9991" t="str">
            <v>MUGGIO'</v>
          </cell>
        </row>
        <row r="9992">
          <cell r="B9992" t="str">
            <v>MICHELE TESTA</v>
          </cell>
          <cell r="E9992" t="str">
            <v>MUGGIO'</v>
          </cell>
        </row>
        <row r="9993">
          <cell r="B9993" t="str">
            <v>FABRIZIO PAGANI</v>
          </cell>
          <cell r="E9993" t="str">
            <v>NOVA MILANESE</v>
          </cell>
        </row>
        <row r="9994">
          <cell r="B9994" t="str">
            <v>ANDREA APOSTOLO</v>
          </cell>
          <cell r="E9994" t="str">
            <v>NOVA MILANESE</v>
          </cell>
        </row>
        <row r="9995">
          <cell r="B9995" t="str">
            <v>VALERIA FASOLA</v>
          </cell>
          <cell r="E9995" t="str">
            <v>NOVA MILANESE</v>
          </cell>
        </row>
        <row r="9996">
          <cell r="B9996" t="str">
            <v>SAVINA FRONTINO</v>
          </cell>
          <cell r="E9996" t="str">
            <v>NOVA MILANESE</v>
          </cell>
        </row>
        <row r="9997">
          <cell r="B9997" t="str">
            <v>ROSA NIGRO</v>
          </cell>
          <cell r="E9997" t="str">
            <v>NOVA MILANESE</v>
          </cell>
        </row>
        <row r="9998">
          <cell r="B9998" t="str">
            <v>IRENE ZAPPALA'</v>
          </cell>
          <cell r="E9998" t="str">
            <v>NOVA MILANESE</v>
          </cell>
        </row>
        <row r="9999">
          <cell r="B9999" t="str">
            <v>DANIEL SICCARDI</v>
          </cell>
          <cell r="E9999" t="str">
            <v>ORNAGO</v>
          </cell>
        </row>
        <row r="10000">
          <cell r="B10000" t="str">
            <v>GABRIELE BALCONI</v>
          </cell>
          <cell r="E10000" t="str">
            <v>ORNAGO</v>
          </cell>
        </row>
        <row r="10001">
          <cell r="B10001" t="str">
            <v>EGLE LUISA SCACCABAROZZI</v>
          </cell>
          <cell r="E10001" t="str">
            <v>ORNAGO</v>
          </cell>
        </row>
        <row r="10002">
          <cell r="B10002" t="str">
            <v>MATTEO RIGAMONTI</v>
          </cell>
          <cell r="E10002" t="str">
            <v>RENATE</v>
          </cell>
        </row>
        <row r="10003">
          <cell r="B10003" t="str">
            <v>LUIGI PELUCCHI</v>
          </cell>
          <cell r="E10003" t="str">
            <v>RENATE</v>
          </cell>
        </row>
        <row r="10004">
          <cell r="B10004" t="str">
            <v>MARIA TERESA VILLA</v>
          </cell>
          <cell r="E10004" t="str">
            <v>RENATE</v>
          </cell>
        </row>
        <row r="10005">
          <cell r="B10005" t="str">
            <v>CRISTIAN PULICI</v>
          </cell>
          <cell r="E10005" t="str">
            <v>RONCELLO</v>
          </cell>
        </row>
        <row r="10006">
          <cell r="B10006" t="str">
            <v>MARCO BRAMBILLA</v>
          </cell>
          <cell r="E10006" t="str">
            <v>RONCELLO</v>
          </cell>
        </row>
        <row r="10007">
          <cell r="B10007" t="str">
            <v>EMANUELA MAGNI</v>
          </cell>
          <cell r="E10007" t="str">
            <v>RONCELLO</v>
          </cell>
        </row>
        <row r="10008">
          <cell r="B10008" t="str">
            <v>MARTINA MAGNI</v>
          </cell>
          <cell r="E10008" t="str">
            <v>RONCELLO</v>
          </cell>
        </row>
        <row r="10009">
          <cell r="B10009" t="str">
            <v>MARIA VINCENZA MENDOLA</v>
          </cell>
          <cell r="E10009" t="str">
            <v>RONCELLO</v>
          </cell>
        </row>
        <row r="10010">
          <cell r="B10010" t="str">
            <v>KRISTIINA MARIA LOUKIAINEN</v>
          </cell>
          <cell r="E10010" t="str">
            <v>RONCO BRIANTINO</v>
          </cell>
        </row>
        <row r="10011">
          <cell r="B10011" t="str">
            <v>FEDERICO BERRUTI</v>
          </cell>
          <cell r="E10011" t="str">
            <v>RONCO BRIANTINO</v>
          </cell>
        </row>
        <row r="10012">
          <cell r="B10012" t="str">
            <v>GIUSI CRIPPA</v>
          </cell>
          <cell r="E10012" t="str">
            <v>RONCO BRIANTINO</v>
          </cell>
        </row>
        <row r="10013">
          <cell r="B10013" t="str">
            <v>ANDREA GIUSEPPE LEONI</v>
          </cell>
          <cell r="E10013" t="str">
            <v>RONCO BRIANTINO</v>
          </cell>
        </row>
        <row r="10014">
          <cell r="B10014" t="str">
            <v>PAOLO PRESTIA</v>
          </cell>
          <cell r="E10014" t="str">
            <v>RONCO BRIANTINO</v>
          </cell>
        </row>
        <row r="10015">
          <cell r="B10015" t="str">
            <v>ALBERTO ROSSI</v>
          </cell>
          <cell r="E10015" t="str">
            <v>SEREGNO</v>
          </cell>
        </row>
        <row r="10016">
          <cell r="B10016" t="str">
            <v>GIUSEPPE BORGONOVO</v>
          </cell>
          <cell r="E10016" t="str">
            <v>SEREGNO</v>
          </cell>
        </row>
        <row r="10017">
          <cell r="B10017" t="str">
            <v>LAURA CAPELLI</v>
          </cell>
          <cell r="E10017" t="str">
            <v>SEREGNO</v>
          </cell>
        </row>
        <row r="10018">
          <cell r="B10018" t="str">
            <v>IVANA MARIANI</v>
          </cell>
          <cell r="E10018" t="str">
            <v>SEREGNO</v>
          </cell>
        </row>
        <row r="10019">
          <cell r="B10019" t="str">
            <v>ROBERTO MARINI</v>
          </cell>
          <cell r="E10019" t="str">
            <v>SEREGNO</v>
          </cell>
        </row>
        <row r="10020">
          <cell r="B10020" t="str">
            <v>FEDERICA PERELLI</v>
          </cell>
          <cell r="E10020" t="str">
            <v>SEREGNO</v>
          </cell>
        </row>
        <row r="10021">
          <cell r="B10021" t="str">
            <v>CLAUDIO VERGANI</v>
          </cell>
          <cell r="E10021" t="str">
            <v>SEREGNO</v>
          </cell>
        </row>
        <row r="10022">
          <cell r="B10022" t="str">
            <v>WILLIAM VIGANO'</v>
          </cell>
          <cell r="E10022" t="str">
            <v>SEREGNO</v>
          </cell>
        </row>
        <row r="10023">
          <cell r="B10023" t="str">
            <v>ALESSIA BORRONI</v>
          </cell>
          <cell r="E10023" t="str">
            <v>SEVESO</v>
          </cell>
        </row>
        <row r="10024">
          <cell r="B10024" t="str">
            <v>PERO PATRIZIA DEL</v>
          </cell>
          <cell r="E10024" t="str">
            <v>SEVESO</v>
          </cell>
        </row>
        <row r="10025">
          <cell r="B10025" t="str">
            <v>MARCO MASTRANDREA</v>
          </cell>
          <cell r="E10025" t="str">
            <v>SEVESO</v>
          </cell>
        </row>
        <row r="10026">
          <cell r="B10026" t="str">
            <v>ANTONIO SANTARSIERO</v>
          </cell>
          <cell r="E10026" t="str">
            <v>SEVESO</v>
          </cell>
        </row>
        <row r="10027">
          <cell r="B10027" t="str">
            <v>LUCA VARENNA</v>
          </cell>
          <cell r="E10027" t="str">
            <v>SEVESO</v>
          </cell>
        </row>
        <row r="10028">
          <cell r="B10028" t="str">
            <v>MICHELE ZULIANI</v>
          </cell>
          <cell r="E10028" t="str">
            <v>SEVESO</v>
          </cell>
        </row>
        <row r="10029">
          <cell r="B10029" t="str">
            <v>BARBARA MAGNI</v>
          </cell>
          <cell r="E10029" t="str">
            <v>SOVICO</v>
          </cell>
        </row>
        <row r="10030">
          <cell r="B10030" t="str">
            <v>MARCO CICERI</v>
          </cell>
          <cell r="E10030" t="str">
            <v>SOVICO</v>
          </cell>
        </row>
        <row r="10031">
          <cell r="B10031" t="str">
            <v>SIMONA PULICI</v>
          </cell>
          <cell r="E10031" t="str">
            <v>SOVICO</v>
          </cell>
        </row>
        <row r="10032">
          <cell r="B10032" t="str">
            <v>ALBERTO RIVOLTA</v>
          </cell>
          <cell r="E10032" t="str">
            <v>SOVICO</v>
          </cell>
        </row>
        <row r="10033">
          <cell r="B10033" t="str">
            <v>TORRE CARLA ALFONSA DELLA</v>
          </cell>
          <cell r="E10033" t="str">
            <v>SULBIATE</v>
          </cell>
        </row>
        <row r="10034">
          <cell r="B10034" t="str">
            <v>GUGLIELMO STUCCHI</v>
          </cell>
          <cell r="E10034" t="str">
            <v>SULBIATE</v>
          </cell>
        </row>
        <row r="10035">
          <cell r="B10035" t="str">
            <v>VALERY ANGELA BERTOLINI</v>
          </cell>
          <cell r="E10035" t="str">
            <v>SULBIATE</v>
          </cell>
        </row>
        <row r="10036">
          <cell r="B10036" t="str">
            <v>MATTEO DOSSO</v>
          </cell>
          <cell r="E10036" t="str">
            <v>SULBIATE</v>
          </cell>
        </row>
        <row r="10037">
          <cell r="B10037" t="str">
            <v>CHIARA FASOLATO</v>
          </cell>
          <cell r="E10037" t="str">
            <v>SULBIATE</v>
          </cell>
        </row>
        <row r="10038">
          <cell r="B10038" t="str">
            <v>PIETRO GIOVANNI MARIA CICARDI</v>
          </cell>
          <cell r="E10038" t="str">
            <v>TRIUGGIO</v>
          </cell>
        </row>
        <row r="10039">
          <cell r="B10039" t="str">
            <v>MICHELE LUCA CASIRAGHI</v>
          </cell>
          <cell r="E10039" t="str">
            <v>TRIUGGIO</v>
          </cell>
        </row>
        <row r="10040">
          <cell r="B10040" t="str">
            <v>CLAUDIA CATTANEO</v>
          </cell>
          <cell r="E10040" t="str">
            <v>TRIUGGIO</v>
          </cell>
        </row>
        <row r="10041">
          <cell r="B10041" t="str">
            <v>FEDERICA COLOMBO</v>
          </cell>
          <cell r="E10041" t="str">
            <v>TRIUGGIO</v>
          </cell>
        </row>
        <row r="10042">
          <cell r="B10042" t="str">
            <v>LISA MANDELLI</v>
          </cell>
          <cell r="E10042" t="str">
            <v>USMATE VELATE</v>
          </cell>
        </row>
        <row r="10043">
          <cell r="B10043" t="str">
            <v>SENA PASQUALE DE</v>
          </cell>
          <cell r="E10043" t="str">
            <v>USMATE VELATE</v>
          </cell>
        </row>
        <row r="10044">
          <cell r="B10044" t="str">
            <v>GRETA REDAELLI</v>
          </cell>
          <cell r="E10044" t="str">
            <v>USMATE VELATE</v>
          </cell>
        </row>
        <row r="10045">
          <cell r="B10045" t="str">
            <v>MARCELLO RIPAMONTI</v>
          </cell>
          <cell r="E10045" t="str">
            <v>USMATE VELATE</v>
          </cell>
        </row>
        <row r="10046">
          <cell r="B10046" t="str">
            <v>MARIO SACCHI</v>
          </cell>
          <cell r="E10046" t="str">
            <v>USMATE VELATE</v>
          </cell>
        </row>
        <row r="10047">
          <cell r="B10047" t="str">
            <v>FILIPPO VERGANI</v>
          </cell>
          <cell r="E10047" t="str">
            <v>VAREDO</v>
          </cell>
        </row>
        <row r="10048">
          <cell r="B10048" t="str">
            <v>MARCO MERLINI</v>
          </cell>
          <cell r="E10048" t="str">
            <v>VEDANO AL LAMBRO</v>
          </cell>
        </row>
        <row r="10049">
          <cell r="B10049" t="str">
            <v>MATTEO MEDICI</v>
          </cell>
          <cell r="E10049" t="str">
            <v>VEDANO AL LAMBRO</v>
          </cell>
        </row>
        <row r="10050">
          <cell r="B10050" t="str">
            <v>ILARIA VILLA</v>
          </cell>
          <cell r="E10050" t="str">
            <v>VEDANO AL LAMBRO</v>
          </cell>
        </row>
        <row r="10051">
          <cell r="B10051" t="str">
            <v>LUIGI ALESSANDRO DITTONGHI</v>
          </cell>
          <cell r="E10051" t="str">
            <v>VEDUGGIO CON COLZANO</v>
          </cell>
        </row>
        <row r="10052">
          <cell r="B10052" t="str">
            <v>AGOSTI AUGUSTO DEGLI</v>
          </cell>
          <cell r="E10052" t="str">
            <v>VEDUGGIO CON COLZANO</v>
          </cell>
        </row>
        <row r="10053">
          <cell r="B10053" t="str">
            <v>VALENTINA BESANA</v>
          </cell>
          <cell r="E10053" t="str">
            <v>VEDUGGIO CON COLZANO</v>
          </cell>
        </row>
        <row r="10054">
          <cell r="B10054" t="str">
            <v>GIOIA LUCIANO MARIO DI</v>
          </cell>
          <cell r="E10054" t="str">
            <v>VEDUGGIO CON COLZANO</v>
          </cell>
        </row>
        <row r="10055">
          <cell r="B10055" t="str">
            <v>ELISABETTA RONCALLI</v>
          </cell>
          <cell r="E10055" t="str">
            <v>VEDUGGIO CON COLZANO</v>
          </cell>
        </row>
        <row r="10056">
          <cell r="B10056" t="str">
            <v>SAMUELE CONSONNI</v>
          </cell>
          <cell r="E10056" t="str">
            <v>VERANO BRIANZA</v>
          </cell>
        </row>
        <row r="10057">
          <cell r="B10057" t="str">
            <v>PAOLO CAGLIO</v>
          </cell>
          <cell r="E10057" t="str">
            <v>VERANO BRIANZA</v>
          </cell>
        </row>
        <row r="10058">
          <cell r="B10058" t="str">
            <v>NATALINO MARIO CAGLIO</v>
          </cell>
          <cell r="E10058" t="str">
            <v>VERANO BRIANZA</v>
          </cell>
        </row>
        <row r="10059">
          <cell r="B10059" t="str">
            <v>BEATRICE OCCHIONERO</v>
          </cell>
          <cell r="E10059" t="str">
            <v>VERANO BRIANZA</v>
          </cell>
        </row>
        <row r="10060">
          <cell r="B10060" t="str">
            <v>ERICA SPICCI</v>
          </cell>
          <cell r="E10060" t="str">
            <v>VERANO BRIANZA</v>
          </cell>
        </row>
        <row r="10061">
          <cell r="B10061" t="str">
            <v>LUCA ORNAGO</v>
          </cell>
          <cell r="E10061" t="str">
            <v>VILLASANTA</v>
          </cell>
        </row>
        <row r="10062">
          <cell r="B10062" t="str">
            <v>ADELE FAGNANI</v>
          </cell>
          <cell r="E10062" t="str">
            <v>VILLASANTA</v>
          </cell>
        </row>
        <row r="10063">
          <cell r="B10063" t="str">
            <v>GABRIELLA GARATTI</v>
          </cell>
          <cell r="E10063" t="str">
            <v>VILLASANTA</v>
          </cell>
        </row>
        <row r="10064">
          <cell r="B10064" t="str">
            <v>STEFANO LINDNER</v>
          </cell>
          <cell r="E10064" t="str">
            <v>VILLASANTA</v>
          </cell>
        </row>
        <row r="10065">
          <cell r="B10065" t="str">
            <v>CARLO ALBERTO SORMANI</v>
          </cell>
          <cell r="E10065" t="str">
            <v>VILLASANTA</v>
          </cell>
        </row>
        <row r="10066">
          <cell r="B10066" t="str">
            <v>LAURA VARISCO</v>
          </cell>
          <cell r="E10066" t="str">
            <v>VILLASANTA</v>
          </cell>
        </row>
        <row r="10067">
          <cell r="B10067" t="str">
            <v>FRANCESCO CEREDA</v>
          </cell>
          <cell r="E10067" t="str">
            <v>VIMERCATE</v>
          </cell>
        </row>
        <row r="10068">
          <cell r="B10068" t="str">
            <v>MARIASOLE MASCIA</v>
          </cell>
          <cell r="E10068" t="str">
            <v>VIMERCATE</v>
          </cell>
        </row>
        <row r="10069">
          <cell r="B10069" t="str">
            <v>RICCARDO CORTI</v>
          </cell>
          <cell r="E10069" t="str">
            <v>VIMERCATE</v>
          </cell>
        </row>
        <row r="10070">
          <cell r="B10070" t="str">
            <v>MARIA TERESA FOA'</v>
          </cell>
          <cell r="E10070" t="str">
            <v>VIMERCATE</v>
          </cell>
        </row>
        <row r="10071">
          <cell r="B10071" t="str">
            <v>SERGIO FRIGERIO</v>
          </cell>
          <cell r="E10071" t="str">
            <v>VIMERCATE</v>
          </cell>
        </row>
        <row r="10072">
          <cell r="B10072" t="str">
            <v>ELENA LAH</v>
          </cell>
          <cell r="E10072" t="str">
            <v>VIMERCATE</v>
          </cell>
        </row>
        <row r="10073">
          <cell r="B10073" t="str">
            <v>ROLAND DANAY</v>
          </cell>
          <cell r="E10073" t="str">
            <v>ANDRIANO</v>
          </cell>
        </row>
        <row r="10074">
          <cell r="B10074" t="str">
            <v>MICHAEL KARL KASSEROLER</v>
          </cell>
          <cell r="E10074" t="str">
            <v>ANDRIANO</v>
          </cell>
        </row>
        <row r="10075">
          <cell r="B10075" t="str">
            <v>FLORIAN BERGER</v>
          </cell>
          <cell r="E10075" t="str">
            <v>ANDRIANO</v>
          </cell>
        </row>
        <row r="10076">
          <cell r="B10076" t="str">
            <v>KONRAD RAUCH</v>
          </cell>
          <cell r="E10076" t="str">
            <v>ANDRIANO</v>
          </cell>
        </row>
        <row r="10077">
          <cell r="B10077" t="str">
            <v>ASTRID TRIBUS</v>
          </cell>
          <cell r="E10077" t="str">
            <v>ANDRIANO</v>
          </cell>
        </row>
        <row r="10078">
          <cell r="B10078" t="str">
            <v>CHRISTOPH MATZNELLER</v>
          </cell>
          <cell r="E10078" t="str">
            <v>ALDINO</v>
          </cell>
        </row>
        <row r="10079">
          <cell r="B10079" t="str">
            <v>ANDREAS HEINZ</v>
          </cell>
          <cell r="E10079" t="str">
            <v>ALDINO</v>
          </cell>
        </row>
        <row r="10080">
          <cell r="B10080" t="str">
            <v>PATRICK ABERHAM</v>
          </cell>
          <cell r="E10080" t="str">
            <v>ALDINO</v>
          </cell>
        </row>
        <row r="10081">
          <cell r="B10081" t="str">
            <v>CHARLOTTE OBERBERGER</v>
          </cell>
          <cell r="E10081" t="str">
            <v>ALDINO</v>
          </cell>
        </row>
        <row r="10082">
          <cell r="B10082" t="str">
            <v>MARTIN SCHMID</v>
          </cell>
          <cell r="E10082" t="str">
            <v>ALDINO</v>
          </cell>
        </row>
        <row r="10083">
          <cell r="B10083" t="str">
            <v>GUSTAV MATTIVI</v>
          </cell>
          <cell r="E10083" t="str">
            <v>ANTERIVO</v>
          </cell>
        </row>
        <row r="10084">
          <cell r="B10084" t="str">
            <v>GIUSEPPE LUIGI CARBONARE</v>
          </cell>
          <cell r="E10084" t="str">
            <v>ANTERIVO</v>
          </cell>
        </row>
        <row r="10085">
          <cell r="B10085" t="str">
            <v>JESSICA FRANZELIN</v>
          </cell>
          <cell r="E10085" t="str">
            <v>ANTERIVO</v>
          </cell>
        </row>
        <row r="10086">
          <cell r="B10086" t="str">
            <v>HARALD MATTIVI</v>
          </cell>
          <cell r="E10086" t="str">
            <v>ANTERIVO</v>
          </cell>
        </row>
        <row r="10087">
          <cell r="B10087" t="str">
            <v>FRANZISKA SARTORI</v>
          </cell>
          <cell r="E10087" t="str">
            <v>ANTERIVO</v>
          </cell>
        </row>
        <row r="10088">
          <cell r="B10088" t="str">
            <v>WILFRIED TRETTL</v>
          </cell>
          <cell r="E10088" t="str">
            <v>APPIANO SULLA STRADA DEL VINO</v>
          </cell>
        </row>
        <row r="10089">
          <cell r="B10089" t="str">
            <v>MASSIMO CLEVA</v>
          </cell>
          <cell r="E10089" t="str">
            <v>APPIANO SULLA STRADA DEL VINO</v>
          </cell>
        </row>
        <row r="10090">
          <cell r="B10090" t="str">
            <v>ROLAND FALLER</v>
          </cell>
          <cell r="E10090" t="str">
            <v>APPIANO SULLA STRADA DEL VINO</v>
          </cell>
        </row>
        <row r="10091">
          <cell r="B10091" t="str">
            <v>HEIDI FELDERER</v>
          </cell>
          <cell r="E10091" t="str">
            <v>APPIANO SULLA STRADA DEL VINO</v>
          </cell>
        </row>
        <row r="10092">
          <cell r="B10092" t="str">
            <v>LARCHER MONIKA HOFER</v>
          </cell>
          <cell r="E10092" t="str">
            <v>APPIANO SULLA STRADA DEL VINO</v>
          </cell>
        </row>
        <row r="10093">
          <cell r="B10093" t="str">
            <v>REINHARD ZUBLASING</v>
          </cell>
          <cell r="E10093" t="str">
            <v>APPIANO SULLA STRADA DEL VINO</v>
          </cell>
        </row>
        <row r="10094">
          <cell r="B10094" t="str">
            <v>SONJA ANNA PLANK</v>
          </cell>
          <cell r="E10094" t="str">
            <v>AVELENGO</v>
          </cell>
        </row>
        <row r="10095">
          <cell r="B10095" t="str">
            <v>HUBERT WERNER</v>
          </cell>
          <cell r="E10095" t="str">
            <v>AVELENGO</v>
          </cell>
        </row>
        <row r="10096">
          <cell r="B10096" t="str">
            <v>VERENA GREIF</v>
          </cell>
          <cell r="E10096" t="str">
            <v>AVELENGO</v>
          </cell>
        </row>
        <row r="10097">
          <cell r="B10097" t="str">
            <v>MARKUS GRUBER</v>
          </cell>
          <cell r="E10097" t="str">
            <v>AVELENGO</v>
          </cell>
        </row>
        <row r="10098">
          <cell r="B10098" t="str">
            <v>FRANZ PIRPAMER</v>
          </cell>
          <cell r="E10098" t="str">
            <v>AVELENGO</v>
          </cell>
        </row>
        <row r="10099">
          <cell r="B10099" t="str">
            <v>GIACOMO FRENADEMETZ</v>
          </cell>
          <cell r="E10099" t="str">
            <v>BADIA</v>
          </cell>
        </row>
        <row r="10100">
          <cell r="B10100" t="str">
            <v>THOMAS PESCOLLDERUNGG</v>
          </cell>
          <cell r="E10100" t="str">
            <v>BADIA</v>
          </cell>
        </row>
        <row r="10101">
          <cell r="B10101" t="str">
            <v>EDIT DAPOZ</v>
          </cell>
          <cell r="E10101" t="str">
            <v>BADIA</v>
          </cell>
        </row>
        <row r="10102">
          <cell r="B10102" t="str">
            <v>ELIDE MUSSNER</v>
          </cell>
          <cell r="E10102" t="str">
            <v>BADIA</v>
          </cell>
        </row>
        <row r="10103">
          <cell r="B10103" t="str">
            <v>CHRISTIAN PEDEVILLA</v>
          </cell>
          <cell r="E10103" t="str">
            <v>BADIA</v>
          </cell>
        </row>
        <row r="10104">
          <cell r="B10104" t="str">
            <v>WERNER PESCOSTA</v>
          </cell>
          <cell r="E10104" t="str">
            <v>BADIA</v>
          </cell>
        </row>
        <row r="10105">
          <cell r="B10105" t="str">
            <v>ERICH MUR</v>
          </cell>
          <cell r="E10105" t="str">
            <v>BARBIANO</v>
          </cell>
        </row>
        <row r="10106">
          <cell r="B10106" t="str">
            <v>JOSEF GAFRILLER</v>
          </cell>
          <cell r="E10106" t="str">
            <v>BARBIANO</v>
          </cell>
        </row>
        <row r="10107">
          <cell r="B10107" t="str">
            <v>ZITA GANTIOLER</v>
          </cell>
          <cell r="E10107" t="str">
            <v>BARBIANO</v>
          </cell>
        </row>
        <row r="10108">
          <cell r="B10108" t="str">
            <v>TANJA MOSER</v>
          </cell>
          <cell r="E10108" t="str">
            <v>BARBIANO</v>
          </cell>
        </row>
        <row r="10109">
          <cell r="B10109" t="str">
            <v>JOHANN PUNTAJER</v>
          </cell>
          <cell r="E10109" t="str">
            <v>BARBIANO</v>
          </cell>
        </row>
        <row r="10110">
          <cell r="B10110" t="str">
            <v>RENZO CARAMASCHI</v>
          </cell>
          <cell r="E10110" t="str">
            <v>BOLZANO</v>
          </cell>
        </row>
        <row r="10111">
          <cell r="B10111" t="str">
            <v>LUIS WALCHER</v>
          </cell>
          <cell r="E10111" t="str">
            <v>BOLZANO</v>
          </cell>
        </row>
        <row r="10112">
          <cell r="B10112" t="str">
            <v>JURI ANDRIOLLO</v>
          </cell>
          <cell r="E10112" t="str">
            <v>BOLZANO</v>
          </cell>
        </row>
        <row r="10113">
          <cell r="B10113" t="str">
            <v>STEFANO FATTOR</v>
          </cell>
          <cell r="E10113" t="str">
            <v>BOLZANO</v>
          </cell>
        </row>
        <row r="10114">
          <cell r="B10114" t="str">
            <v>ANGELO GENNACCARO</v>
          </cell>
          <cell r="E10114" t="str">
            <v>BOLZANO</v>
          </cell>
        </row>
        <row r="10115">
          <cell r="B10115" t="str">
            <v>CHIARA RABINI</v>
          </cell>
          <cell r="E10115" t="str">
            <v>BOLZANO</v>
          </cell>
        </row>
        <row r="10116">
          <cell r="B10116" t="str">
            <v>JOHANNA RAMOSER</v>
          </cell>
          <cell r="E10116" t="str">
            <v>BOLZANO</v>
          </cell>
        </row>
        <row r="10117">
          <cell r="B10117" t="str">
            <v>FRIEDRICH MITTERMAIR</v>
          </cell>
          <cell r="E10117" t="str">
            <v>BRAIES</v>
          </cell>
        </row>
        <row r="10118">
          <cell r="B10118" t="str">
            <v>THOMAS LERCHER</v>
          </cell>
          <cell r="E10118" t="str">
            <v>BRAIES</v>
          </cell>
        </row>
        <row r="10119">
          <cell r="B10119" t="str">
            <v>HELENE INNERHOFER</v>
          </cell>
          <cell r="E10119" t="str">
            <v>BRAIES</v>
          </cell>
        </row>
        <row r="10120">
          <cell r="B10120" t="str">
            <v>MEINHARD SINNER</v>
          </cell>
          <cell r="E10120" t="str">
            <v>BRAIES</v>
          </cell>
        </row>
        <row r="10121">
          <cell r="B10121" t="str">
            <v>MARTIN ALBER</v>
          </cell>
          <cell r="E10121" t="str">
            <v>BRENNERO</v>
          </cell>
        </row>
        <row r="10122">
          <cell r="B10122" t="str">
            <v>PETER MAIR</v>
          </cell>
          <cell r="E10122" t="str">
            <v>BRENNERO</v>
          </cell>
        </row>
        <row r="10123">
          <cell r="B10123" t="str">
            <v>BRIGITTA SCHOELZHORN</v>
          </cell>
          <cell r="E10123" t="str">
            <v>BRENNERO</v>
          </cell>
        </row>
        <row r="10124">
          <cell r="B10124" t="str">
            <v>PETER BRUNNER</v>
          </cell>
          <cell r="E10124" t="str">
            <v>BRESSANONE</v>
          </cell>
        </row>
        <row r="10125">
          <cell r="B10125" t="str">
            <v>FERDINANDO STABLUM</v>
          </cell>
          <cell r="E10125" t="str">
            <v>BRESSANONE</v>
          </cell>
        </row>
        <row r="10126">
          <cell r="B10126" t="str">
            <v>ANDREAS JUNGMANN</v>
          </cell>
          <cell r="E10126" t="str">
            <v>BRESSANONE</v>
          </cell>
        </row>
        <row r="10127">
          <cell r="B10127" t="str">
            <v>BETTINA KERER</v>
          </cell>
          <cell r="E10127" t="str">
            <v>BRESSANONE</v>
          </cell>
        </row>
        <row r="10128">
          <cell r="B10128" t="str">
            <v>MONIKA LEITNER</v>
          </cell>
          <cell r="E10128" t="str">
            <v>BRESSANONE</v>
          </cell>
        </row>
        <row r="10129">
          <cell r="B10129" t="str">
            <v>PETER NATTER</v>
          </cell>
          <cell r="E10129" t="str">
            <v>BRESSANONE</v>
          </cell>
        </row>
        <row r="10130">
          <cell r="B10130" t="str">
            <v>THOMAS SCHRAFFL</v>
          </cell>
          <cell r="E10130" t="str">
            <v>BRESSANONE</v>
          </cell>
        </row>
        <row r="10131">
          <cell r="B10131" t="str">
            <v>GIORGIA MONGILLO</v>
          </cell>
          <cell r="E10131" t="str">
            <v>BRONZOLO</v>
          </cell>
        </row>
        <row r="10132">
          <cell r="B10132" t="str">
            <v>MARGOT RUDOLFINE PIZZINI</v>
          </cell>
          <cell r="E10132" t="str">
            <v>BRONZOLO</v>
          </cell>
        </row>
        <row r="10133">
          <cell r="B10133" t="str">
            <v>SABRINA ADAMI</v>
          </cell>
          <cell r="E10133" t="str">
            <v>BRONZOLO</v>
          </cell>
        </row>
        <row r="10134">
          <cell r="B10134" t="str">
            <v>KLAUS KAUFMANN</v>
          </cell>
          <cell r="E10134" t="str">
            <v>BRONZOLO</v>
          </cell>
        </row>
        <row r="10135">
          <cell r="B10135" t="str">
            <v>BENEDETTO ZITO</v>
          </cell>
          <cell r="E10135" t="str">
            <v>BRONZOLO</v>
          </cell>
        </row>
        <row r="10136">
          <cell r="B10136" t="str">
            <v>ROLAND GRIESSMAIR</v>
          </cell>
          <cell r="E10136" t="str">
            <v>BRUNICO</v>
          </cell>
        </row>
        <row r="10137">
          <cell r="B10137" t="str">
            <v>ANTONIO BOVENZI</v>
          </cell>
          <cell r="E10137" t="str">
            <v>BRUNICO</v>
          </cell>
        </row>
        <row r="10138">
          <cell r="B10138" t="str">
            <v>UNTER DER EGGEN ANTON MAIR</v>
          </cell>
          <cell r="E10138" t="str">
            <v>BRUNICO</v>
          </cell>
        </row>
        <row r="10139">
          <cell r="B10139" t="str">
            <v>HANNES NIEDERKOFLER</v>
          </cell>
          <cell r="E10139" t="str">
            <v>BRUNICO</v>
          </cell>
        </row>
        <row r="10140">
          <cell r="B10140" t="str">
            <v>DANIEL SCHOENHUBER</v>
          </cell>
          <cell r="E10140" t="str">
            <v>BRUNICO</v>
          </cell>
        </row>
        <row r="10141">
          <cell r="B10141" t="str">
            <v>URSULA STEINKASSERER</v>
          </cell>
          <cell r="E10141" t="str">
            <v>BRUNICO</v>
          </cell>
        </row>
        <row r="10142">
          <cell r="B10142" t="str">
            <v>REINHARD WEGER</v>
          </cell>
          <cell r="E10142" t="str">
            <v>BRUNICO</v>
          </cell>
        </row>
        <row r="10143">
          <cell r="B10143" t="str">
            <v>MANFRED WALTER RAFFL</v>
          </cell>
          <cell r="E10143" t="str">
            <v>CAINES</v>
          </cell>
        </row>
        <row r="10144">
          <cell r="B10144" t="str">
            <v>ROSA LAIMER</v>
          </cell>
          <cell r="E10144" t="str">
            <v>CAINES</v>
          </cell>
        </row>
        <row r="10145">
          <cell r="B10145" t="str">
            <v>ANTON KUEN</v>
          </cell>
          <cell r="E10145" t="str">
            <v>CAINES</v>
          </cell>
        </row>
        <row r="10146">
          <cell r="B10146" t="str">
            <v>KATHARINA PIRCHER</v>
          </cell>
          <cell r="E10146" t="str">
            <v>CAINES</v>
          </cell>
        </row>
        <row r="10147">
          <cell r="B10147" t="str">
            <v>BERNARD GERTRUD BENIN</v>
          </cell>
          <cell r="E10147" t="str">
            <v>CALDARO SULLA STRADA DEL VINO</v>
          </cell>
        </row>
        <row r="10148">
          <cell r="B10148" t="str">
            <v>WERNER ATZ</v>
          </cell>
          <cell r="E10148" t="str">
            <v>CALDARO SULLA STRADA DEL VINO</v>
          </cell>
        </row>
        <row r="10149">
          <cell r="B10149" t="str">
            <v>CHRISTIAN AMBACH</v>
          </cell>
          <cell r="E10149" t="str">
            <v>CALDARO SULLA STRADA DEL VINO</v>
          </cell>
        </row>
        <row r="10150">
          <cell r="B10150" t="str">
            <v>GERTRAUD MORANDELL</v>
          </cell>
          <cell r="E10150" t="str">
            <v>CALDARO SULLA STRADA DEL VINO</v>
          </cell>
        </row>
        <row r="10151">
          <cell r="B10151" t="str">
            <v>CHRISTOPH PILLON</v>
          </cell>
          <cell r="E10151" t="str">
            <v>CALDARO SULLA STRADA DEL VINO</v>
          </cell>
        </row>
        <row r="10152">
          <cell r="B10152" t="str">
            <v>STEFAN VORHAUSER</v>
          </cell>
          <cell r="E10152" t="str">
            <v>CALDARO SULLA STRADA DEL VINO</v>
          </cell>
        </row>
        <row r="10153">
          <cell r="B10153" t="str">
            <v>VERENA UBEREGGER</v>
          </cell>
          <cell r="E10153" t="str">
            <v>CAMPO DI TRENS</v>
          </cell>
        </row>
        <row r="10154">
          <cell r="B10154" t="str">
            <v>ZENO FREI</v>
          </cell>
          <cell r="E10154" t="str">
            <v>CAMPO DI TRENS</v>
          </cell>
        </row>
        <row r="10155">
          <cell r="B10155" t="str">
            <v>HEINRICH AUKENTHALER</v>
          </cell>
          <cell r="E10155" t="str">
            <v>CAMPO DI TRENS</v>
          </cell>
        </row>
        <row r="10156">
          <cell r="B10156" t="str">
            <v>MANFRED BADSTUBER</v>
          </cell>
          <cell r="E10156" t="str">
            <v>CAMPO DI TRENS</v>
          </cell>
        </row>
        <row r="10157">
          <cell r="B10157" t="str">
            <v>ALFRED REICHSIGL</v>
          </cell>
          <cell r="E10157" t="str">
            <v>CAMPO DI TRENS</v>
          </cell>
        </row>
        <row r="10158">
          <cell r="B10158" t="str">
            <v>GUSTAV ERICH TAPPEINER</v>
          </cell>
          <cell r="E10158" t="str">
            <v>CASTELBELLO-CIARDES</v>
          </cell>
        </row>
        <row r="10159">
          <cell r="B10159" t="str">
            <v>MANFRED PRANTL</v>
          </cell>
          <cell r="E10159" t="str">
            <v>CASTELBELLO-CIARDES</v>
          </cell>
        </row>
        <row r="10160">
          <cell r="B10160" t="str">
            <v>DANIEL ALBER</v>
          </cell>
          <cell r="E10160" t="str">
            <v>CASTELBELLO-CIARDES</v>
          </cell>
        </row>
        <row r="10161">
          <cell r="B10161" t="str">
            <v>MONIKA PICHLER</v>
          </cell>
          <cell r="E10161" t="str">
            <v>CASTELBELLO-CIARDES</v>
          </cell>
        </row>
        <row r="10162">
          <cell r="B10162" t="str">
            <v>THOMAS PLACK</v>
          </cell>
          <cell r="E10162" t="str">
            <v>CASTELBELLO-CIARDES</v>
          </cell>
        </row>
        <row r="10163">
          <cell r="B10163" t="str">
            <v>MALFERTHEINER CRISTINA PALLANCH</v>
          </cell>
          <cell r="E10163" t="str">
            <v>CASTELROTTO</v>
          </cell>
        </row>
        <row r="10164">
          <cell r="B10164" t="str">
            <v>WALTER ALFAREI</v>
          </cell>
          <cell r="E10164" t="str">
            <v>CASTELROTTO</v>
          </cell>
        </row>
        <row r="10165">
          <cell r="B10165" t="str">
            <v>MARTIN GASSLITTER</v>
          </cell>
          <cell r="E10165" t="str">
            <v>CASTELROTTO</v>
          </cell>
        </row>
        <row r="10166">
          <cell r="B10166" t="str">
            <v>ADOLF HOFER</v>
          </cell>
          <cell r="E10166" t="str">
            <v>CASTELROTTO</v>
          </cell>
        </row>
        <row r="10167">
          <cell r="B10167" t="str">
            <v>VERA PROFANTER</v>
          </cell>
          <cell r="E10167" t="str">
            <v>CASTELROTTO</v>
          </cell>
        </row>
        <row r="10168">
          <cell r="B10168" t="str">
            <v>STEFAN RABENSTEINER</v>
          </cell>
          <cell r="E10168" t="str">
            <v>CASTELROTTO</v>
          </cell>
        </row>
        <row r="10169">
          <cell r="B10169" t="str">
            <v>ASTRID KUPRIAN</v>
          </cell>
          <cell r="E10169" t="str">
            <v>CERMES</v>
          </cell>
        </row>
        <row r="10170">
          <cell r="B10170" t="str">
            <v>FRANZ JOSEF EGGER</v>
          </cell>
          <cell r="E10170" t="str">
            <v>CERMES</v>
          </cell>
        </row>
        <row r="10171">
          <cell r="B10171" t="str">
            <v>MARIA ESCHGFAELLER</v>
          </cell>
          <cell r="E10171" t="str">
            <v>CERMES</v>
          </cell>
        </row>
        <row r="10172">
          <cell r="B10172" t="str">
            <v>JOHANNES GARBER</v>
          </cell>
          <cell r="E10172" t="str">
            <v>CERMES</v>
          </cell>
        </row>
        <row r="10173">
          <cell r="B10173" t="str">
            <v>CHRISTA MARIA LADURNER</v>
          </cell>
          <cell r="E10173" t="str">
            <v>CERMES</v>
          </cell>
        </row>
        <row r="10174">
          <cell r="B10174" t="str">
            <v>ANDREAS FALKENSTEINER</v>
          </cell>
          <cell r="E10174" t="str">
            <v>CHIENES</v>
          </cell>
        </row>
        <row r="10175">
          <cell r="B10175" t="str">
            <v>MARKUS MITTERHOFER</v>
          </cell>
          <cell r="E10175" t="str">
            <v>CHIENES</v>
          </cell>
        </row>
        <row r="10176">
          <cell r="B10176" t="str">
            <v>MATTHIAS FALKENSTEINER</v>
          </cell>
          <cell r="E10176" t="str">
            <v>CHIENES</v>
          </cell>
        </row>
        <row r="10177">
          <cell r="B10177" t="str">
            <v>ANNA ANITA KAMMERER</v>
          </cell>
          <cell r="E10177" t="str">
            <v>CHIENES</v>
          </cell>
        </row>
        <row r="10178">
          <cell r="B10178" t="str">
            <v>RENE' PLONER</v>
          </cell>
          <cell r="E10178" t="str">
            <v>CHIENES</v>
          </cell>
        </row>
        <row r="10179">
          <cell r="B10179" t="str">
            <v>PETER GASSER</v>
          </cell>
          <cell r="E10179" t="str">
            <v>CHIUSA</v>
          </cell>
        </row>
        <row r="10180">
          <cell r="B10180" t="str">
            <v>HELMUT VERGINER</v>
          </cell>
          <cell r="E10180" t="str">
            <v>CHIUSA</v>
          </cell>
        </row>
        <row r="10181">
          <cell r="B10181" t="str">
            <v>CLEMENTI WALTRAUD BIASIZZO</v>
          </cell>
          <cell r="E10181" t="str">
            <v>CHIUSA</v>
          </cell>
        </row>
        <row r="10182">
          <cell r="B10182" t="str">
            <v>JOSEF PFATTNER</v>
          </cell>
          <cell r="E10182" t="str">
            <v>CHIUSA</v>
          </cell>
        </row>
        <row r="10183">
          <cell r="B10183" t="str">
            <v>THOMAS PFATTNER</v>
          </cell>
          <cell r="E10183" t="str">
            <v>CHIUSA</v>
          </cell>
        </row>
        <row r="10184">
          <cell r="B10184" t="str">
            <v>ARTHUR UNTERFRAUNER</v>
          </cell>
          <cell r="E10184" t="str">
            <v>CHIUSA</v>
          </cell>
        </row>
        <row r="10185">
          <cell r="B10185" t="str">
            <v>ALBIN KOFLER</v>
          </cell>
          <cell r="E10185" t="str">
            <v>CORNEDO ALL'ISARCO</v>
          </cell>
        </row>
        <row r="10186">
          <cell r="B10186" t="str">
            <v>MARTINA LANTSCHNER</v>
          </cell>
          <cell r="E10186" t="str">
            <v>CORNEDO ALL'ISARCO</v>
          </cell>
        </row>
        <row r="10187">
          <cell r="B10187" t="str">
            <v>MARIA LUISE LANTSCHNER</v>
          </cell>
          <cell r="E10187" t="str">
            <v>CORNEDO ALL'ISARCO</v>
          </cell>
        </row>
        <row r="10188">
          <cell r="B10188" t="str">
            <v>THOMAS RESCH</v>
          </cell>
          <cell r="E10188" t="str">
            <v>CORNEDO ALL'ISARCO</v>
          </cell>
        </row>
        <row r="10189">
          <cell r="B10189" t="str">
            <v>ANNA MARIA VIEIDER</v>
          </cell>
          <cell r="E10189" t="str">
            <v>CORNEDO ALL'ISARCO</v>
          </cell>
        </row>
        <row r="10190">
          <cell r="B10190" t="str">
            <v>OSWALD SCHIEFER</v>
          </cell>
          <cell r="E10190" t="str">
            <v>CORTACCIA SULLA STRADA DEL VINO</v>
          </cell>
        </row>
        <row r="10191">
          <cell r="B10191" t="str">
            <v>ANDREAS ANEGG</v>
          </cell>
          <cell r="E10191" t="str">
            <v>CORTACCIA SULLA STRADA DEL VINO</v>
          </cell>
        </row>
        <row r="10192">
          <cell r="B10192" t="str">
            <v>SIMON MAYR</v>
          </cell>
          <cell r="E10192" t="str">
            <v>CORTACCIA SULLA STRADA DEL VINO</v>
          </cell>
        </row>
        <row r="10193">
          <cell r="B10193" t="str">
            <v>NADIA SANIN</v>
          </cell>
          <cell r="E10193" t="str">
            <v>CORTACCIA SULLA STRADA DEL VINO</v>
          </cell>
        </row>
        <row r="10194">
          <cell r="B10194" t="str">
            <v>KURT TERZER</v>
          </cell>
          <cell r="E10194" t="str">
            <v>CORTACCIA SULLA STRADA DEL VINO</v>
          </cell>
        </row>
        <row r="10195">
          <cell r="B10195" t="str">
            <v>MANFRED MAYR</v>
          </cell>
          <cell r="E10195" t="str">
            <v>CORTINA SULLA STRADA DEL VINO</v>
          </cell>
        </row>
        <row r="10196">
          <cell r="B10196" t="str">
            <v>GOTTARDI LUCIA BALDO</v>
          </cell>
          <cell r="E10196" t="str">
            <v>CORTINA SULLA STRADA DEL VINO</v>
          </cell>
        </row>
        <row r="10197">
          <cell r="B10197" t="str">
            <v>ANDREA CAVALIERE</v>
          </cell>
          <cell r="E10197" t="str">
            <v>CORTINA SULLA STRADA DEL VINO</v>
          </cell>
        </row>
        <row r="10198">
          <cell r="B10198" t="str">
            <v>DAVID MOTTES</v>
          </cell>
          <cell r="E10198" t="str">
            <v>CORTINA SULLA STRADA DEL VINO</v>
          </cell>
        </row>
        <row r="10199">
          <cell r="B10199" t="str">
            <v>EGON WERNER ZEMMER</v>
          </cell>
          <cell r="E10199" t="str">
            <v>CORTINA SULLA STRADA DEL VINO</v>
          </cell>
        </row>
        <row r="10200">
          <cell r="B10200" t="str">
            <v>ROBERT ROTTONARA</v>
          </cell>
          <cell r="E10200" t="str">
            <v>CORVARA IN BADIA</v>
          </cell>
        </row>
        <row r="10201">
          <cell r="B10201" t="str">
            <v>PATRICK AGREITER</v>
          </cell>
          <cell r="E10201" t="str">
            <v>CORVARA IN BADIA</v>
          </cell>
        </row>
        <row r="10202">
          <cell r="B10202" t="str">
            <v>STEFAN COSTA</v>
          </cell>
          <cell r="E10202" t="str">
            <v>CORVARA IN BADIA</v>
          </cell>
        </row>
        <row r="10203">
          <cell r="B10203" t="str">
            <v>SILVIA KOSTNER</v>
          </cell>
          <cell r="E10203" t="str">
            <v>CORVARA IN BADIA</v>
          </cell>
        </row>
        <row r="10204">
          <cell r="B10204" t="str">
            <v>STEFANO PEZZEI</v>
          </cell>
          <cell r="E10204" t="str">
            <v>CORVARA IN BADIA</v>
          </cell>
        </row>
        <row r="10205">
          <cell r="B10205" t="str">
            <v>ROBERT ROTTONARA</v>
          </cell>
          <cell r="E10205" t="str">
            <v>CORVARA IN BADIA</v>
          </cell>
        </row>
        <row r="10206">
          <cell r="B10206" t="str">
            <v>FRANZ ALFRED PRIETH</v>
          </cell>
          <cell r="E10206" t="str">
            <v>CURON VENOSTA</v>
          </cell>
        </row>
        <row r="10207">
          <cell r="B10207" t="str">
            <v>HANNAH WALDNER</v>
          </cell>
          <cell r="E10207" t="str">
            <v>CURON VENOSTA</v>
          </cell>
        </row>
        <row r="10208">
          <cell r="B10208" t="str">
            <v>ANDREA MAAS</v>
          </cell>
          <cell r="E10208" t="str">
            <v>CURON VENOSTA</v>
          </cell>
        </row>
        <row r="10209">
          <cell r="B10209" t="str">
            <v>ROMAN THEINER</v>
          </cell>
          <cell r="E10209" t="str">
            <v>CURON VENOSTA</v>
          </cell>
        </row>
        <row r="10210">
          <cell r="B10210" t="str">
            <v>MANUELA WALLNOEFER</v>
          </cell>
          <cell r="E10210" t="str">
            <v>CURON VENOSTA</v>
          </cell>
        </row>
        <row r="10211">
          <cell r="B10211" t="str">
            <v>MARTIN RIENZNER</v>
          </cell>
          <cell r="E10211" t="str">
            <v>DOBBIACO</v>
          </cell>
        </row>
        <row r="10212">
          <cell r="B10212" t="str">
            <v>MATTEO ANDRONICO</v>
          </cell>
          <cell r="E10212" t="str">
            <v>DOBBIACO</v>
          </cell>
        </row>
        <row r="10213">
          <cell r="B10213" t="str">
            <v>PETER KRISTLER</v>
          </cell>
          <cell r="E10213" t="str">
            <v>DOBBIACO</v>
          </cell>
        </row>
        <row r="10214">
          <cell r="B10214" t="str">
            <v>CHRISTIAN PLITZNER</v>
          </cell>
          <cell r="E10214" t="str">
            <v>DOBBIACO</v>
          </cell>
        </row>
        <row r="10215">
          <cell r="B10215" t="str">
            <v>WATSCHINGER IRENE SCHUBERT</v>
          </cell>
          <cell r="E10215" t="str">
            <v>DOBBIACO</v>
          </cell>
        </row>
        <row r="10216">
          <cell r="B10216" t="str">
            <v>FLORIAN STEINWANDTER</v>
          </cell>
          <cell r="E10216" t="str">
            <v>DOBBIACO</v>
          </cell>
        </row>
        <row r="10217">
          <cell r="B10217" t="str">
            <v>KARIN JOST</v>
          </cell>
          <cell r="E10217" t="str">
            <v>EGNA</v>
          </cell>
        </row>
        <row r="10218">
          <cell r="B10218" t="str">
            <v>GIORGIO NONES</v>
          </cell>
          <cell r="E10218" t="str">
            <v>EGNA</v>
          </cell>
        </row>
        <row r="10219">
          <cell r="B10219" t="str">
            <v>KLAUS OBEXER</v>
          </cell>
          <cell r="E10219" t="str">
            <v>EGNA</v>
          </cell>
        </row>
        <row r="10220">
          <cell r="B10220" t="str">
            <v>KARIN PICHLER</v>
          </cell>
          <cell r="E10220" t="str">
            <v>EGNA</v>
          </cell>
        </row>
        <row r="10221">
          <cell r="B10221" t="str">
            <v>KLAUS PICHLER</v>
          </cell>
          <cell r="E10221" t="str">
            <v>EGNA</v>
          </cell>
        </row>
        <row r="10222">
          <cell r="B10222" t="str">
            <v>ALEX POCHER</v>
          </cell>
          <cell r="E10222" t="str">
            <v>EGNA</v>
          </cell>
        </row>
        <row r="10223">
          <cell r="B10223" t="str">
            <v>ROLAND TINKHAUSER</v>
          </cell>
          <cell r="E10223" t="str">
            <v>FALZES</v>
          </cell>
        </row>
        <row r="10224">
          <cell r="B10224" t="str">
            <v>CLAUDIA BODNER</v>
          </cell>
          <cell r="E10224" t="str">
            <v>FALZES</v>
          </cell>
        </row>
        <row r="10225">
          <cell r="B10225" t="str">
            <v>MATTHIAS HAINZ</v>
          </cell>
          <cell r="E10225" t="str">
            <v>FALZES</v>
          </cell>
        </row>
        <row r="10226">
          <cell r="B10226" t="str">
            <v>HANNES HOPFGARTNER</v>
          </cell>
          <cell r="E10226" t="str">
            <v>FALZES</v>
          </cell>
        </row>
        <row r="10227">
          <cell r="B10227" t="str">
            <v>SILVESTER REGELE</v>
          </cell>
          <cell r="E10227" t="str">
            <v>FALZES</v>
          </cell>
        </row>
        <row r="10228">
          <cell r="B10228" t="str">
            <v>OTHMAR STAMPFER</v>
          </cell>
          <cell r="E10228" t="str">
            <v>FIE' ALLO SCILIAR</v>
          </cell>
        </row>
        <row r="10229">
          <cell r="B10229" t="str">
            <v>PETER KOMPATSCHER</v>
          </cell>
          <cell r="E10229" t="str">
            <v>FIE' ALLO SCILIAR</v>
          </cell>
        </row>
        <row r="10230">
          <cell r="B10230" t="str">
            <v>KATJA GRUBER</v>
          </cell>
          <cell r="E10230" t="str">
            <v>FIE' ALLO SCILIAR</v>
          </cell>
        </row>
        <row r="10231">
          <cell r="B10231" t="str">
            <v>ISIDOR KOMPATSCHER</v>
          </cell>
          <cell r="E10231" t="str">
            <v>FIE' ALLO SCILIAR</v>
          </cell>
        </row>
        <row r="10232">
          <cell r="B10232" t="str">
            <v>MELANIE RINNER</v>
          </cell>
          <cell r="E10232" t="str">
            <v>FIE' ALLO SCILIAR</v>
          </cell>
        </row>
        <row r="10233">
          <cell r="B10233" t="str">
            <v>THOMAS KLAPFER</v>
          </cell>
          <cell r="E10233" t="str">
            <v>FORTEZZA</v>
          </cell>
        </row>
        <row r="10234">
          <cell r="B10234" t="str">
            <v>RICHARD AMORT</v>
          </cell>
          <cell r="E10234" t="str">
            <v>FORTEZZA</v>
          </cell>
        </row>
        <row r="10235">
          <cell r="B10235" t="str">
            <v>BETTINA CIPOLLETTA</v>
          </cell>
          <cell r="E10235" t="str">
            <v>FORTEZZA</v>
          </cell>
        </row>
        <row r="10236">
          <cell r="B10236" t="str">
            <v>THOMAS KERSCHBAUMER</v>
          </cell>
          <cell r="E10236" t="str">
            <v>FORTEZZA</v>
          </cell>
        </row>
        <row r="10237">
          <cell r="B10237" t="str">
            <v>GIOVANNA SUMMERER</v>
          </cell>
          <cell r="E10237" t="str">
            <v>FORTEZZA</v>
          </cell>
        </row>
        <row r="10238">
          <cell r="B10238" t="str">
            <v>PETER PERNTHALER</v>
          </cell>
          <cell r="E10238" t="str">
            <v>FUNES</v>
          </cell>
        </row>
        <row r="10239">
          <cell r="B10239" t="str">
            <v>ALOIS FISCHNALLER</v>
          </cell>
          <cell r="E10239" t="str">
            <v>FUNES</v>
          </cell>
        </row>
        <row r="10240">
          <cell r="B10240" t="str">
            <v>FISCHNALLER MARTINA MANTINGER</v>
          </cell>
          <cell r="E10240" t="str">
            <v>FUNES</v>
          </cell>
        </row>
        <row r="10241">
          <cell r="B10241" t="str">
            <v>MANUEL MESSNER</v>
          </cell>
          <cell r="E10241" t="str">
            <v>FUNES</v>
          </cell>
        </row>
        <row r="10242">
          <cell r="B10242" t="str">
            <v>ROSWITHA MORET</v>
          </cell>
          <cell r="E10242" t="str">
            <v>FUNES</v>
          </cell>
        </row>
        <row r="10243">
          <cell r="B10243" t="str">
            <v>CHRISTIAN GARTNER</v>
          </cell>
          <cell r="E10243" t="str">
            <v>GAIS</v>
          </cell>
        </row>
        <row r="10244">
          <cell r="B10244" t="str">
            <v>ALEXANDER DARIZ</v>
          </cell>
          <cell r="E10244" t="str">
            <v>GAIS</v>
          </cell>
        </row>
        <row r="10245">
          <cell r="B10245" t="str">
            <v>STEPHANIE AUER</v>
          </cell>
          <cell r="E10245" t="str">
            <v>GAIS</v>
          </cell>
        </row>
        <row r="10246">
          <cell r="B10246" t="str">
            <v>DANIEL DUREGGER</v>
          </cell>
          <cell r="E10246" t="str">
            <v>GAIS</v>
          </cell>
        </row>
        <row r="10247">
          <cell r="B10247" t="str">
            <v>ULRIKE GROSSGASTEIGER</v>
          </cell>
          <cell r="E10247" t="str">
            <v>GAIS</v>
          </cell>
        </row>
        <row r="10248">
          <cell r="B10248" t="str">
            <v>PAUL MAIRL</v>
          </cell>
          <cell r="E10248" t="str">
            <v>GAIS</v>
          </cell>
        </row>
        <row r="10249">
          <cell r="B10249" t="str">
            <v>ARMIN GORFER</v>
          </cell>
          <cell r="E10249" t="str">
            <v>GARGAZZONE</v>
          </cell>
        </row>
        <row r="10250">
          <cell r="B10250" t="str">
            <v>GEORG ZISCHG</v>
          </cell>
          <cell r="E10250" t="str">
            <v>GARGAZZONE</v>
          </cell>
        </row>
        <row r="10251">
          <cell r="B10251" t="str">
            <v>GIANFRANCO CASSIN</v>
          </cell>
          <cell r="E10251" t="str">
            <v>GARGAZZONE</v>
          </cell>
        </row>
        <row r="10252">
          <cell r="B10252" t="str">
            <v>GRUBER MONIKA</v>
          </cell>
          <cell r="E10252" t="str">
            <v>GARGAZZONE</v>
          </cell>
        </row>
        <row r="10253">
          <cell r="B10253" t="str">
            <v>IVO ZANDARCO</v>
          </cell>
          <cell r="E10253" t="str">
            <v>GARGAZZONE</v>
          </cell>
        </row>
        <row r="10254">
          <cell r="B10254" t="str">
            <v>ERICH JOSEF WALLNOFER</v>
          </cell>
          <cell r="E10254" t="str">
            <v>GLORENZA</v>
          </cell>
        </row>
        <row r="10255">
          <cell r="B10255" t="str">
            <v>ROSA PICHLER</v>
          </cell>
          <cell r="E10255" t="str">
            <v>GLORENZA</v>
          </cell>
        </row>
        <row r="10256">
          <cell r="B10256" t="str">
            <v>ARMIN WINDEGGER</v>
          </cell>
          <cell r="E10256" t="str">
            <v>GLORENZA</v>
          </cell>
        </row>
        <row r="10257">
          <cell r="B10257" t="str">
            <v>BEAT WUNDERER</v>
          </cell>
          <cell r="E10257" t="str">
            <v>GLORENZA</v>
          </cell>
        </row>
        <row r="10258">
          <cell r="B10258" t="str">
            <v>BARBA MAURO DALLA</v>
          </cell>
          <cell r="E10258" t="str">
            <v>LACES</v>
          </cell>
        </row>
        <row r="10259">
          <cell r="B10259" t="str">
            <v>CHRISTIAN STRICKER</v>
          </cell>
          <cell r="E10259" t="str">
            <v>LACES</v>
          </cell>
        </row>
        <row r="10260">
          <cell r="B10260" t="str">
            <v>IRMGARD GAMPER</v>
          </cell>
          <cell r="E10260" t="str">
            <v>LACES</v>
          </cell>
        </row>
        <row r="10261">
          <cell r="B10261" t="str">
            <v>GERTRAUD GUNSCH</v>
          </cell>
          <cell r="E10261" t="str">
            <v>LACES</v>
          </cell>
        </row>
        <row r="10262">
          <cell r="B10262" t="str">
            <v>MARIA ANNA KUPPELWIESER</v>
          </cell>
          <cell r="E10262" t="str">
            <v>LACES</v>
          </cell>
        </row>
        <row r="10263">
          <cell r="B10263" t="str">
            <v>MANUEL PLATZGUMMER</v>
          </cell>
          <cell r="E10263" t="str">
            <v>LACES</v>
          </cell>
        </row>
        <row r="10264">
          <cell r="B10264" t="str">
            <v>ULRICH GAMPER</v>
          </cell>
          <cell r="E10264" t="str">
            <v>LAGUNDO</v>
          </cell>
        </row>
        <row r="10265">
          <cell r="B10265" t="str">
            <v>ALEXANDRA GANNER</v>
          </cell>
          <cell r="E10265" t="str">
            <v>LAGUNDO</v>
          </cell>
        </row>
        <row r="10266">
          <cell r="B10266" t="str">
            <v>CESARE D'EREDITA'</v>
          </cell>
          <cell r="E10266" t="str">
            <v>LAGUNDO</v>
          </cell>
        </row>
        <row r="10267">
          <cell r="B10267" t="str">
            <v>JOSEF GAMPER</v>
          </cell>
          <cell r="E10267" t="str">
            <v>LAGUNDO</v>
          </cell>
        </row>
        <row r="10268">
          <cell r="B10268" t="str">
            <v>KLOTZ WALTRAUD HOLZNER</v>
          </cell>
          <cell r="E10268" t="str">
            <v>LAGUNDO</v>
          </cell>
        </row>
        <row r="10269">
          <cell r="B10269" t="str">
            <v>ELISABETH WOLF</v>
          </cell>
          <cell r="E10269" t="str">
            <v>LAGUNDO</v>
          </cell>
        </row>
        <row r="10270">
          <cell r="B10270" t="str">
            <v>STEFAN LEITER</v>
          </cell>
          <cell r="E10270" t="str">
            <v>LAION</v>
          </cell>
        </row>
        <row r="10271">
          <cell r="B10271" t="str">
            <v>MARTIN VIKOLER</v>
          </cell>
          <cell r="E10271" t="str">
            <v>LAION</v>
          </cell>
        </row>
        <row r="10272">
          <cell r="B10272" t="str">
            <v>ARMIN KERSCHBAUMER</v>
          </cell>
          <cell r="E10272" t="str">
            <v>LAION</v>
          </cell>
        </row>
        <row r="10273">
          <cell r="B10273" t="str">
            <v>ANDREA MITTERRUTZNER</v>
          </cell>
          <cell r="E10273" t="str">
            <v>LAION</v>
          </cell>
        </row>
        <row r="10274">
          <cell r="B10274" t="str">
            <v>HERTA PLONER</v>
          </cell>
          <cell r="E10274" t="str">
            <v>LAION</v>
          </cell>
        </row>
        <row r="10275">
          <cell r="B10275" t="str">
            <v>CHRISTIAN BIANCHI</v>
          </cell>
          <cell r="E10275" t="str">
            <v>LAIVES</v>
          </cell>
        </row>
        <row r="10276">
          <cell r="B10276" t="str">
            <v>GIOVANNI SEPPI</v>
          </cell>
          <cell r="E10276" t="str">
            <v>LAIVES</v>
          </cell>
        </row>
        <row r="10277">
          <cell r="B10277" t="str">
            <v>BRUNO BORIN</v>
          </cell>
          <cell r="E10277" t="str">
            <v>LAIVES</v>
          </cell>
        </row>
        <row r="10278">
          <cell r="B10278" t="str">
            <v>LUCA DALLAGO</v>
          </cell>
          <cell r="E10278" t="str">
            <v>LAIVES</v>
          </cell>
        </row>
        <row r="10279">
          <cell r="B10279" t="str">
            <v>CLAUDIA FURLANI</v>
          </cell>
          <cell r="E10279" t="str">
            <v>LAIVES</v>
          </cell>
        </row>
        <row r="10280">
          <cell r="B10280" t="str">
            <v>RAIMONDO PUSATERI</v>
          </cell>
          <cell r="E10280" t="str">
            <v>LAIVES</v>
          </cell>
        </row>
        <row r="10281">
          <cell r="B10281" t="str">
            <v>HARALD STAUDER</v>
          </cell>
          <cell r="E10281" t="str">
            <v>LANA</v>
          </cell>
        </row>
        <row r="10282">
          <cell r="B10282" t="str">
            <v>VALENTINA ANDREIS</v>
          </cell>
          <cell r="E10282" t="str">
            <v>LANA</v>
          </cell>
        </row>
        <row r="10283">
          <cell r="B10283" t="str">
            <v>GABRIELE AGOSTI</v>
          </cell>
          <cell r="E10283" t="str">
            <v>LANA</v>
          </cell>
        </row>
        <row r="10284">
          <cell r="B10284" t="str">
            <v>WERNER GADNER</v>
          </cell>
          <cell r="E10284" t="str">
            <v>LANA</v>
          </cell>
        </row>
        <row r="10285">
          <cell r="B10285" t="str">
            <v>ANNA HOLZNER</v>
          </cell>
          <cell r="E10285" t="str">
            <v>LANA</v>
          </cell>
        </row>
        <row r="10286">
          <cell r="B10286" t="str">
            <v>NORBERT SCHOEPF</v>
          </cell>
          <cell r="E10286" t="str">
            <v>LANA</v>
          </cell>
        </row>
        <row r="10287">
          <cell r="B10287" t="str">
            <v>HELMUT TABER</v>
          </cell>
          <cell r="E10287" t="str">
            <v>LANA</v>
          </cell>
        </row>
        <row r="10288">
          <cell r="B10288" t="str">
            <v>VERENA TROEGER</v>
          </cell>
          <cell r="E10288" t="str">
            <v>LASA</v>
          </cell>
        </row>
        <row r="10289">
          <cell r="B10289" t="str">
            <v>FRANZISKA RIEDL</v>
          </cell>
          <cell r="E10289" t="str">
            <v>LASA</v>
          </cell>
        </row>
        <row r="10290">
          <cell r="B10290" t="str">
            <v>ANNA ELFRIEDE KIRMAIER</v>
          </cell>
          <cell r="E10290" t="str">
            <v>LASA</v>
          </cell>
        </row>
        <row r="10291">
          <cell r="B10291" t="str">
            <v>ARNOLD RIEGER</v>
          </cell>
          <cell r="E10291" t="str">
            <v>LASA</v>
          </cell>
        </row>
        <row r="10292">
          <cell r="B10292" t="str">
            <v>JULIUS SCHOENTHALER</v>
          </cell>
          <cell r="E10292" t="str">
            <v>LASA</v>
          </cell>
        </row>
        <row r="10293">
          <cell r="B10293" t="str">
            <v>JOHANN FRANZ THURNER</v>
          </cell>
          <cell r="E10293" t="str">
            <v>LASA</v>
          </cell>
        </row>
        <row r="10294">
          <cell r="B10294" t="str">
            <v>HARTMANN THALER</v>
          </cell>
          <cell r="E10294" t="str">
            <v>LAUREGNO</v>
          </cell>
        </row>
        <row r="10295">
          <cell r="B10295" t="str">
            <v>JAKOB EGGER</v>
          </cell>
          <cell r="E10295" t="str">
            <v>LAUREGNO</v>
          </cell>
        </row>
        <row r="10296">
          <cell r="B10296" t="str">
            <v>MARIA EGGER</v>
          </cell>
          <cell r="E10296" t="str">
            <v>LAUREGNO</v>
          </cell>
        </row>
        <row r="10297">
          <cell r="B10297" t="str">
            <v>SIGRID UNGERER</v>
          </cell>
          <cell r="E10297" t="str">
            <v>LAUREGNO</v>
          </cell>
        </row>
        <row r="10298">
          <cell r="B10298" t="str">
            <v>ANGEL MIRIBUNG</v>
          </cell>
          <cell r="E10298" t="str">
            <v>LA VALLE</v>
          </cell>
        </row>
        <row r="10299">
          <cell r="B10299" t="str">
            <v>FELIX DAPOZ</v>
          </cell>
          <cell r="E10299" t="str">
            <v>LA VALLE</v>
          </cell>
        </row>
        <row r="10300">
          <cell r="B10300" t="str">
            <v>RITA MOLING</v>
          </cell>
          <cell r="E10300" t="str">
            <v>LA VALLE</v>
          </cell>
        </row>
        <row r="10301">
          <cell r="B10301" t="str">
            <v>FELIX NAGLER</v>
          </cell>
          <cell r="E10301" t="str">
            <v>LA VALLE</v>
          </cell>
        </row>
        <row r="10302">
          <cell r="B10302" t="str">
            <v>JOHANN RUBATSCHER</v>
          </cell>
          <cell r="E10302" t="str">
            <v>LA VALLE</v>
          </cell>
        </row>
        <row r="10303">
          <cell r="B10303" t="str">
            <v>CARMEN PLASELLER</v>
          </cell>
          <cell r="E10303" t="str">
            <v>LUSON</v>
          </cell>
        </row>
        <row r="10304">
          <cell r="B10304" t="str">
            <v>MARTIN KASER</v>
          </cell>
          <cell r="E10304" t="str">
            <v>LUSON</v>
          </cell>
        </row>
        <row r="10305">
          <cell r="B10305" t="str">
            <v>HERBERT FEDERSPIELER</v>
          </cell>
          <cell r="E10305" t="str">
            <v>LUSON</v>
          </cell>
        </row>
        <row r="10306">
          <cell r="B10306" t="str">
            <v>ANDREA FISCHNALLER</v>
          </cell>
          <cell r="E10306" t="str">
            <v>LUSON</v>
          </cell>
        </row>
        <row r="10307">
          <cell r="B10307" t="str">
            <v>KLAUS MITTERRUTZNER</v>
          </cell>
          <cell r="E10307" t="str">
            <v>LUSON</v>
          </cell>
        </row>
        <row r="10308">
          <cell r="B10308" t="str">
            <v>ANDREAS BONELL</v>
          </cell>
          <cell r="E10308" t="str">
            <v>MAGRE' SULLA STRADA DEL VINO</v>
          </cell>
        </row>
        <row r="10309">
          <cell r="B10309" t="str">
            <v>ULRIKE SANIN</v>
          </cell>
          <cell r="E10309" t="str">
            <v>MAGRE' SULLA STRADA DEL VINO</v>
          </cell>
        </row>
        <row r="10310">
          <cell r="B10310" t="str">
            <v>THEODOR AUGUSTIN</v>
          </cell>
          <cell r="E10310" t="str">
            <v>MAGRE' SULLA STRADA DEL VINO</v>
          </cell>
        </row>
        <row r="10311">
          <cell r="B10311" t="str">
            <v>MATTEO DEGASPERI</v>
          </cell>
          <cell r="E10311" t="str">
            <v>MAGRE' SULLA STRADA DEL VINO</v>
          </cell>
        </row>
        <row r="10312">
          <cell r="B10312" t="str">
            <v>JOHANNES KARL GOLLER</v>
          </cell>
          <cell r="E10312" t="str">
            <v>MAGRE' SULLA STRADA DEL VINO</v>
          </cell>
        </row>
        <row r="10313">
          <cell r="B10313" t="str">
            <v>JOSEF THURNER</v>
          </cell>
          <cell r="E10313" t="str">
            <v>MALLES VENOSTA</v>
          </cell>
        </row>
        <row r="10314">
          <cell r="B10314" t="str">
            <v>MARION JANUTH</v>
          </cell>
          <cell r="E10314" t="str">
            <v>MALLES VENOSTA</v>
          </cell>
        </row>
        <row r="10315">
          <cell r="B10315" t="str">
            <v>TOBIAS JOSEF PEER</v>
          </cell>
          <cell r="E10315" t="str">
            <v>MALLES VENOSTA</v>
          </cell>
        </row>
        <row r="10316">
          <cell r="B10316" t="str">
            <v>ANDREAS POBITZER</v>
          </cell>
          <cell r="E10316" t="str">
            <v>MALLES VENOSTA</v>
          </cell>
        </row>
        <row r="10317">
          <cell r="B10317" t="str">
            <v>KLAUS TELSER</v>
          </cell>
          <cell r="E10317" t="str">
            <v>MALLES VENOSTA</v>
          </cell>
        </row>
        <row r="10318">
          <cell r="B10318" t="str">
            <v>GUENTHER WALLNOEFER</v>
          </cell>
          <cell r="E10318" t="str">
            <v>MALLES VENOSTA</v>
          </cell>
        </row>
        <row r="10319">
          <cell r="B10319" t="str">
            <v>FELIX PLONER</v>
          </cell>
          <cell r="E10319" t="str">
            <v>MAREBBE</v>
          </cell>
        </row>
        <row r="10320">
          <cell r="B10320" t="str">
            <v>ELISABETH FRENNER</v>
          </cell>
          <cell r="E10320" t="str">
            <v>MAREBBE</v>
          </cell>
        </row>
        <row r="10321">
          <cell r="B10321" t="str">
            <v>PAUL PISCHING</v>
          </cell>
          <cell r="E10321" t="str">
            <v>MAREBBE</v>
          </cell>
        </row>
        <row r="10322">
          <cell r="B10322" t="str">
            <v>LUDWIG RINDLER</v>
          </cell>
          <cell r="E10322" t="str">
            <v>MAREBBE</v>
          </cell>
        </row>
        <row r="10323">
          <cell r="B10323" t="str">
            <v>GIUSEPPE TASSER</v>
          </cell>
          <cell r="E10323" t="str">
            <v>MAREBBE</v>
          </cell>
        </row>
        <row r="10324">
          <cell r="B10324" t="str">
            <v>FELIX LANPACHER</v>
          </cell>
          <cell r="E10324" t="str">
            <v>MARLENGO</v>
          </cell>
        </row>
        <row r="10325">
          <cell r="B10325" t="str">
            <v>JOHANNA MITTERHOFER</v>
          </cell>
          <cell r="E10325" t="str">
            <v>MARLENGO</v>
          </cell>
        </row>
        <row r="10326">
          <cell r="B10326" t="str">
            <v>JOHANN FRANZ GEIER</v>
          </cell>
          <cell r="E10326" t="str">
            <v>MARLENGO</v>
          </cell>
        </row>
        <row r="10327">
          <cell r="B10327" t="str">
            <v>MICHAEL GORFER</v>
          </cell>
          <cell r="E10327" t="str">
            <v>MARLENGO</v>
          </cell>
        </row>
        <row r="10328">
          <cell r="B10328" t="str">
            <v>ALDO SANNELLA</v>
          </cell>
          <cell r="E10328" t="str">
            <v>MARLENGO</v>
          </cell>
        </row>
        <row r="10329">
          <cell r="B10329" t="str">
            <v>GEORG ALTSTAETTER</v>
          </cell>
          <cell r="E10329" t="str">
            <v>MARTELLO</v>
          </cell>
        </row>
        <row r="10330">
          <cell r="B10330" t="str">
            <v>ROLAND SCHWIENBACHER</v>
          </cell>
          <cell r="E10330" t="str">
            <v>MARTELLO</v>
          </cell>
        </row>
        <row r="10331">
          <cell r="B10331" t="str">
            <v>ANDREAS EBERHOEFER</v>
          </cell>
          <cell r="E10331" t="str">
            <v>MARTELLO</v>
          </cell>
        </row>
        <row r="10332">
          <cell r="B10332" t="str">
            <v>HEIDI GAMPER</v>
          </cell>
          <cell r="E10332" t="str">
            <v>MARTELLO</v>
          </cell>
        </row>
        <row r="10333">
          <cell r="B10333" t="str">
            <v>ANDREAS RIEDER</v>
          </cell>
          <cell r="E10333" t="str">
            <v>MARTELLO</v>
          </cell>
        </row>
        <row r="10334">
          <cell r="B10334" t="str">
            <v>WALTER GRUBER</v>
          </cell>
          <cell r="E10334" t="str">
            <v>MELTINA</v>
          </cell>
        </row>
        <row r="10335">
          <cell r="B10335" t="str">
            <v>ERWIN EGGER</v>
          </cell>
          <cell r="E10335" t="str">
            <v>MELTINA</v>
          </cell>
        </row>
        <row r="10336">
          <cell r="B10336" t="str">
            <v>KARIN GRUBER</v>
          </cell>
          <cell r="E10336" t="str">
            <v>MELTINA</v>
          </cell>
        </row>
        <row r="10337">
          <cell r="B10337" t="str">
            <v>FLORIAN MAIR</v>
          </cell>
          <cell r="E10337" t="str">
            <v>MELTINA</v>
          </cell>
        </row>
        <row r="10338">
          <cell r="B10338" t="str">
            <v>ELISABETH REITERER</v>
          </cell>
          <cell r="E10338" t="str">
            <v>MELTINA</v>
          </cell>
        </row>
        <row r="10339">
          <cell r="B10339" t="str">
            <v>MEDICO DARIO DAL</v>
          </cell>
          <cell r="E10339" t="str">
            <v>MERANO</v>
          </cell>
        </row>
        <row r="10340">
          <cell r="B10340" t="str">
            <v>KATHARINA JOHANNA ZELLER</v>
          </cell>
          <cell r="E10340" t="str">
            <v>MERANO</v>
          </cell>
        </row>
        <row r="10341">
          <cell r="B10341" t="str">
            <v>EMANUELA ALBIERI</v>
          </cell>
          <cell r="E10341" t="str">
            <v>MERANO</v>
          </cell>
        </row>
        <row r="10342">
          <cell r="B10342" t="str">
            <v>CLAUDIA BENEDETTI</v>
          </cell>
          <cell r="E10342" t="str">
            <v>MERANO</v>
          </cell>
        </row>
        <row r="10343">
          <cell r="B10343" t="str">
            <v>STEFAN FROTSCHER</v>
          </cell>
          <cell r="E10343" t="str">
            <v>MERANO</v>
          </cell>
        </row>
        <row r="10344">
          <cell r="B10344" t="str">
            <v>NERIO ZACCARIA</v>
          </cell>
          <cell r="E10344" t="str">
            <v>MERANO</v>
          </cell>
        </row>
        <row r="10345">
          <cell r="B10345" t="str">
            <v>DOMINIK OBERSTALLER</v>
          </cell>
          <cell r="E10345" t="str">
            <v>MONGUELFO-TESIDO</v>
          </cell>
        </row>
        <row r="10346">
          <cell r="B10346" t="str">
            <v>PAULA MITTERMAIR</v>
          </cell>
          <cell r="E10346" t="str">
            <v>MONGUELFO-TESIDO</v>
          </cell>
        </row>
        <row r="10347">
          <cell r="B10347" t="str">
            <v>WALTRAUD BRUGGER</v>
          </cell>
          <cell r="E10347" t="str">
            <v>MONGUELFO-TESIDO</v>
          </cell>
        </row>
        <row r="10348">
          <cell r="B10348" t="str">
            <v>REINHART KARGRUBER</v>
          </cell>
          <cell r="E10348" t="str">
            <v>MONGUELFO-TESIDO</v>
          </cell>
        </row>
        <row r="10349">
          <cell r="B10349" t="str">
            <v>FRANZ PATZLEINER</v>
          </cell>
          <cell r="E10349" t="str">
            <v>MONGUELFO-TESIDO</v>
          </cell>
        </row>
        <row r="10350">
          <cell r="B10350" t="str">
            <v>MONIKA DELVAI</v>
          </cell>
          <cell r="E10350" t="str">
            <v>MONTAGNA</v>
          </cell>
        </row>
        <row r="10351">
          <cell r="B10351" t="str">
            <v>ANDREAS AMORT</v>
          </cell>
          <cell r="E10351" t="str">
            <v>MONTAGNA</v>
          </cell>
        </row>
        <row r="10352">
          <cell r="B10352" t="str">
            <v>ELKE KALSER</v>
          </cell>
          <cell r="E10352" t="str">
            <v>MONTAGNA</v>
          </cell>
        </row>
        <row r="10353">
          <cell r="B10353" t="str">
            <v>ANDREAS LUDWIG</v>
          </cell>
          <cell r="E10353" t="str">
            <v>MONTAGNA</v>
          </cell>
        </row>
        <row r="10354">
          <cell r="B10354" t="str">
            <v>MATTHIAS TSCHOELL</v>
          </cell>
          <cell r="E10354" t="str">
            <v>MONTAGNA</v>
          </cell>
        </row>
        <row r="10355">
          <cell r="B10355" t="str">
            <v>GOTHARD GUFLER</v>
          </cell>
          <cell r="E10355" t="str">
            <v>MOSO IN PASSIRIA</v>
          </cell>
        </row>
        <row r="10356">
          <cell r="B10356" t="str">
            <v>STEFAN ILMER</v>
          </cell>
          <cell r="E10356" t="str">
            <v>MOSO IN PASSIRIA</v>
          </cell>
        </row>
        <row r="10357">
          <cell r="B10357" t="str">
            <v>REGINA ANNA GUFLER</v>
          </cell>
          <cell r="E10357" t="str">
            <v>MOSO IN PASSIRIA</v>
          </cell>
        </row>
        <row r="10358">
          <cell r="B10358" t="str">
            <v>KONRAD PAMER</v>
          </cell>
          <cell r="E10358" t="str">
            <v>MOSO IN PASSIRIA</v>
          </cell>
        </row>
        <row r="10359">
          <cell r="B10359" t="str">
            <v>LUDWIG BUSETTI</v>
          </cell>
          <cell r="E10359" t="str">
            <v>NALLES</v>
          </cell>
        </row>
        <row r="10360">
          <cell r="B10360" t="str">
            <v>WERNER LINTNER</v>
          </cell>
          <cell r="E10360" t="str">
            <v>NALLES</v>
          </cell>
        </row>
        <row r="10361">
          <cell r="B10361" t="str">
            <v>ANGELIKA EBNER</v>
          </cell>
          <cell r="E10361" t="str">
            <v>NALLES</v>
          </cell>
        </row>
        <row r="10362">
          <cell r="B10362" t="str">
            <v>EDUARD GASSER</v>
          </cell>
          <cell r="E10362" t="str">
            <v>NALLES</v>
          </cell>
        </row>
        <row r="10363">
          <cell r="B10363" t="str">
            <v>GEORG WENTER</v>
          </cell>
          <cell r="E10363" t="str">
            <v>NALLES</v>
          </cell>
        </row>
        <row r="10364">
          <cell r="B10364" t="str">
            <v>ZENO CHRISTANELL</v>
          </cell>
          <cell r="E10364" t="str">
            <v>NATURNO</v>
          </cell>
        </row>
        <row r="10365">
          <cell r="B10365" t="str">
            <v>MICHAEL GANTHALER</v>
          </cell>
          <cell r="E10365" t="str">
            <v>NATURNO</v>
          </cell>
        </row>
        <row r="10366">
          <cell r="B10366" t="str">
            <v>FLORIAN GRUBER</v>
          </cell>
          <cell r="E10366" t="str">
            <v>NATURNO</v>
          </cell>
        </row>
        <row r="10367">
          <cell r="B10367" t="str">
            <v>HELMUT MUELLER</v>
          </cell>
          <cell r="E10367" t="str">
            <v>NATURNO</v>
          </cell>
        </row>
        <row r="10368">
          <cell r="B10368" t="str">
            <v>ASTRID PICHLER</v>
          </cell>
          <cell r="E10368" t="str">
            <v>NATURNO</v>
          </cell>
        </row>
        <row r="10369">
          <cell r="B10369" t="str">
            <v>PRATZNER BARBARA WIESER</v>
          </cell>
          <cell r="E10369" t="str">
            <v>NATURNO</v>
          </cell>
        </row>
        <row r="10370">
          <cell r="B10370" t="str">
            <v>ALEXANDER UEBERBACHER</v>
          </cell>
          <cell r="E10370" t="str">
            <v>NAZ-SCIAVES</v>
          </cell>
        </row>
        <row r="10371">
          <cell r="B10371" t="str">
            <v>HELMUT PLAICKNER</v>
          </cell>
          <cell r="E10371" t="str">
            <v>NAZ-SCIAVES</v>
          </cell>
        </row>
        <row r="10372">
          <cell r="B10372" t="str">
            <v>CARMEN JAIST</v>
          </cell>
          <cell r="E10372" t="str">
            <v>NAZ-SCIAVES</v>
          </cell>
        </row>
        <row r="10373">
          <cell r="B10373" t="str">
            <v>BRIGITTE VALLAZZA</v>
          </cell>
          <cell r="E10373" t="str">
            <v>NAZ-SCIAVES</v>
          </cell>
        </row>
        <row r="10374">
          <cell r="B10374" t="str">
            <v>GEORG ZINGERLE</v>
          </cell>
          <cell r="E10374" t="str">
            <v>NAZ-SCIAVES</v>
          </cell>
        </row>
        <row r="10375">
          <cell r="B10375" t="str">
            <v>MARKUS DEJORI</v>
          </cell>
          <cell r="E10375" t="str">
            <v>NOVA LEVANTE</v>
          </cell>
        </row>
        <row r="10376">
          <cell r="B10376" t="str">
            <v>REINHARD LUNGER</v>
          </cell>
          <cell r="E10376" t="str">
            <v>NOVA LEVANTE</v>
          </cell>
        </row>
        <row r="10377">
          <cell r="B10377" t="str">
            <v>HANNES MERANER</v>
          </cell>
          <cell r="E10377" t="str">
            <v>NOVA LEVANTE</v>
          </cell>
        </row>
        <row r="10378">
          <cell r="B10378" t="str">
            <v>KATJA RECHENMACHER</v>
          </cell>
          <cell r="E10378" t="str">
            <v>NOVA LEVANTE</v>
          </cell>
        </row>
        <row r="10379">
          <cell r="B10379" t="str">
            <v>ELISABETH RESCH</v>
          </cell>
          <cell r="E10379" t="str">
            <v>NOVA LEVANTE</v>
          </cell>
        </row>
        <row r="10380">
          <cell r="B10380" t="str">
            <v>BERNHARD DAUM</v>
          </cell>
          <cell r="E10380" t="str">
            <v>NOVA PONENTE</v>
          </cell>
        </row>
        <row r="10381">
          <cell r="B10381" t="str">
            <v>URSULA THALER</v>
          </cell>
          <cell r="E10381" t="str">
            <v>NOVA PONENTE</v>
          </cell>
        </row>
        <row r="10382">
          <cell r="B10382" t="str">
            <v>IRMGARD BRUNNER</v>
          </cell>
          <cell r="E10382" t="str">
            <v>NOVA PONENTE</v>
          </cell>
        </row>
        <row r="10383">
          <cell r="B10383" t="str">
            <v>CHRISTOPH KOFLER</v>
          </cell>
          <cell r="E10383" t="str">
            <v>NOVA PONENTE</v>
          </cell>
        </row>
        <row r="10384">
          <cell r="B10384" t="str">
            <v>HORST PICHLER</v>
          </cell>
          <cell r="E10384" t="str">
            <v>NOVA PONENTE</v>
          </cell>
        </row>
        <row r="10385">
          <cell r="B10385" t="str">
            <v>DIETMAR ZELGER</v>
          </cell>
          <cell r="E10385" t="str">
            <v>NOVA PONENTE</v>
          </cell>
        </row>
        <row r="10386">
          <cell r="B10386" t="str">
            <v>MARTIN FEICHTER</v>
          </cell>
          <cell r="E10386" t="str">
            <v>ORA</v>
          </cell>
        </row>
        <row r="10387">
          <cell r="B10387" t="str">
            <v>STEFANO SGARBOSSA</v>
          </cell>
          <cell r="E10387" t="str">
            <v>ORA</v>
          </cell>
        </row>
        <row r="10388">
          <cell r="B10388" t="str">
            <v>MICHAEL MAURACHER</v>
          </cell>
          <cell r="E10388" t="str">
            <v>ORA</v>
          </cell>
        </row>
        <row r="10389">
          <cell r="B10389" t="str">
            <v>ROLAND PICHLER</v>
          </cell>
          <cell r="E10389" t="str">
            <v>ORA</v>
          </cell>
        </row>
        <row r="10390">
          <cell r="B10390" t="str">
            <v>MONIKA PSENNER</v>
          </cell>
          <cell r="E10390" t="str">
            <v>ORA</v>
          </cell>
        </row>
        <row r="10391">
          <cell r="B10391" t="str">
            <v>CLAUDIA YEPES</v>
          </cell>
          <cell r="E10391" t="str">
            <v>ORA</v>
          </cell>
        </row>
        <row r="10392">
          <cell r="B10392" t="str">
            <v>TOBIA MORODER</v>
          </cell>
          <cell r="E10392" t="str">
            <v>ORTISEI</v>
          </cell>
        </row>
        <row r="10393">
          <cell r="B10393" t="str">
            <v>MARTINA COMPLOI</v>
          </cell>
          <cell r="E10393" t="str">
            <v>ORTISEI</v>
          </cell>
        </row>
        <row r="10394">
          <cell r="B10394" t="str">
            <v>CLAUDIA FRANZA INSAM</v>
          </cell>
          <cell r="E10394" t="str">
            <v>ORTISEI</v>
          </cell>
        </row>
        <row r="10395">
          <cell r="B10395" t="str">
            <v>STEFAN KASSLATTER</v>
          </cell>
          <cell r="E10395" t="str">
            <v>ORTISEI</v>
          </cell>
        </row>
        <row r="10396">
          <cell r="B10396" t="str">
            <v>RODOLFO ENGELBERT KOSTNER</v>
          </cell>
          <cell r="E10396" t="str">
            <v>ORTISEI</v>
          </cell>
        </row>
        <row r="10397">
          <cell r="B10397" t="str">
            <v>JANPIERE LAURIN PRUGGER</v>
          </cell>
          <cell r="E10397" t="str">
            <v>ORTISEI</v>
          </cell>
        </row>
        <row r="10398">
          <cell r="B10398" t="str">
            <v>ALOIS FORCHER</v>
          </cell>
          <cell r="E10398" t="str">
            <v>PARCINES</v>
          </cell>
        </row>
        <row r="10399">
          <cell r="B10399" t="str">
            <v>WALTER LAIMER</v>
          </cell>
          <cell r="E10399" t="str">
            <v>PARCINES</v>
          </cell>
        </row>
        <row r="10400">
          <cell r="B10400" t="str">
            <v>HARTMANN NISCHLER</v>
          </cell>
          <cell r="E10400" t="str">
            <v>PARCINES</v>
          </cell>
        </row>
        <row r="10401">
          <cell r="B10401" t="str">
            <v>JASMIN RAMOSER</v>
          </cell>
          <cell r="E10401" t="str">
            <v>PARCINES</v>
          </cell>
        </row>
        <row r="10402">
          <cell r="B10402" t="str">
            <v>ULRICH SCHWEITZER</v>
          </cell>
          <cell r="E10402" t="str">
            <v>PARCINES</v>
          </cell>
        </row>
        <row r="10403">
          <cell r="B10403" t="str">
            <v>MARTIN SCHNEIDER</v>
          </cell>
          <cell r="E10403" t="str">
            <v>PERCA</v>
          </cell>
        </row>
        <row r="10404">
          <cell r="B10404" t="str">
            <v>THEODOR GUGGENBERGER</v>
          </cell>
          <cell r="E10404" t="str">
            <v>PERCA</v>
          </cell>
        </row>
        <row r="10405">
          <cell r="B10405" t="str">
            <v>KATHARINA NIEDERWOLFSGRUBER</v>
          </cell>
          <cell r="E10405" t="str">
            <v>PERCA</v>
          </cell>
        </row>
        <row r="10406">
          <cell r="B10406" t="str">
            <v>MEINHARD SCHNEIDER</v>
          </cell>
          <cell r="E10406" t="str">
            <v>PERCA</v>
          </cell>
        </row>
        <row r="10407">
          <cell r="B10407" t="str">
            <v>FRANZ WOERER</v>
          </cell>
          <cell r="E10407" t="str">
            <v>PERCA</v>
          </cell>
        </row>
        <row r="10408">
          <cell r="B10408" t="str">
            <v>JUERGEN KLOTZ</v>
          </cell>
          <cell r="E10408" t="str">
            <v>PLAUS</v>
          </cell>
        </row>
        <row r="10409">
          <cell r="B10409" t="str">
            <v>JANNINE RAICH</v>
          </cell>
          <cell r="E10409" t="str">
            <v>PLAUS</v>
          </cell>
        </row>
        <row r="10410">
          <cell r="B10410" t="str">
            <v>ANDREAS KOELL</v>
          </cell>
          <cell r="E10410" t="str">
            <v>PLAUS</v>
          </cell>
        </row>
        <row r="10411">
          <cell r="B10411" t="str">
            <v>VIKTORIA WEITHALER</v>
          </cell>
          <cell r="E10411" t="str">
            <v>PLAUS</v>
          </cell>
        </row>
        <row r="10412">
          <cell r="B10412" t="str">
            <v>PHILIPP KERSCHBAUMER</v>
          </cell>
          <cell r="E10412" t="str">
            <v>PONTE GARDENA</v>
          </cell>
        </row>
        <row r="10413">
          <cell r="B10413" t="str">
            <v>OSWALD RABANSER</v>
          </cell>
          <cell r="E10413" t="str">
            <v>PONTE GARDENA</v>
          </cell>
        </row>
        <row r="10414">
          <cell r="B10414" t="str">
            <v>FRANZISKA GASSER</v>
          </cell>
          <cell r="E10414" t="str">
            <v>PONTE GARDENA</v>
          </cell>
        </row>
        <row r="10415">
          <cell r="B10415" t="str">
            <v>OTHMAR UNTERKOFLER</v>
          </cell>
          <cell r="E10415" t="str">
            <v>POSTAL</v>
          </cell>
        </row>
        <row r="10416">
          <cell r="B10416" t="str">
            <v>HELENE AMORT</v>
          </cell>
          <cell r="E10416" t="str">
            <v>POSTAL</v>
          </cell>
        </row>
        <row r="10417">
          <cell r="B10417" t="str">
            <v>HANSJOERG BRUGGER</v>
          </cell>
          <cell r="E10417" t="str">
            <v>POSTAL</v>
          </cell>
        </row>
        <row r="10418">
          <cell r="B10418" t="str">
            <v>ALESSIO CONDOTTA</v>
          </cell>
          <cell r="E10418" t="str">
            <v>POSTAL</v>
          </cell>
        </row>
        <row r="10419">
          <cell r="B10419" t="str">
            <v>PRANTL TANJA NART</v>
          </cell>
          <cell r="E10419" t="str">
            <v>POSTAL</v>
          </cell>
        </row>
        <row r="10420">
          <cell r="B10420" t="str">
            <v>RAFAEL ALBER</v>
          </cell>
          <cell r="E10420" t="str">
            <v>PRATO ALLO STELVIO</v>
          </cell>
        </row>
        <row r="10421">
          <cell r="B10421" t="str">
            <v>KURT AGETHLE</v>
          </cell>
          <cell r="E10421" t="str">
            <v>PRATO ALLO STELVIO</v>
          </cell>
        </row>
        <row r="10422">
          <cell r="B10422" t="str">
            <v>ADRIAN ALIN GAMPER</v>
          </cell>
          <cell r="E10422" t="str">
            <v>PRATO ALLO STELVIO</v>
          </cell>
        </row>
        <row r="10423">
          <cell r="B10423" t="str">
            <v>ALOIS LECHNER</v>
          </cell>
          <cell r="E10423" t="str">
            <v>PRATO ALLO STELVIO</v>
          </cell>
        </row>
        <row r="10424">
          <cell r="B10424" t="str">
            <v>MICHAELA PLATZER</v>
          </cell>
          <cell r="E10424" t="str">
            <v>PRATO ALLO STELVIO</v>
          </cell>
        </row>
        <row r="10425">
          <cell r="B10425" t="str">
            <v>ROMAN STECHER</v>
          </cell>
          <cell r="E10425" t="str">
            <v>PRATO ALLO STELVIO</v>
          </cell>
        </row>
        <row r="10426">
          <cell r="B10426" t="str">
            <v>ROBERT ALEXANDER STEGER</v>
          </cell>
          <cell r="E10426" t="str">
            <v>PREDOI</v>
          </cell>
        </row>
        <row r="10427">
          <cell r="B10427" t="str">
            <v>OSWALD KOTTERSTEGER</v>
          </cell>
          <cell r="E10427" t="str">
            <v>PREDOI</v>
          </cell>
        </row>
        <row r="10428">
          <cell r="B10428" t="str">
            <v>EVI MARIA GRIESSMAIR</v>
          </cell>
          <cell r="E10428" t="str">
            <v>PREDOI</v>
          </cell>
        </row>
        <row r="10429">
          <cell r="B10429" t="str">
            <v>GERTRAUD JOHANNA HOCHGRUBER</v>
          </cell>
          <cell r="E10429" t="str">
            <v>PREDOI</v>
          </cell>
        </row>
        <row r="10430">
          <cell r="B10430" t="str">
            <v>ULRICH GAMPER</v>
          </cell>
          <cell r="E10430" t="str">
            <v>PROVES</v>
          </cell>
        </row>
        <row r="10431">
          <cell r="B10431" t="str">
            <v>SABINE MARSONER</v>
          </cell>
          <cell r="E10431" t="str">
            <v>PROVES</v>
          </cell>
        </row>
        <row r="10432">
          <cell r="B10432" t="str">
            <v>SALVATORE CRISTIAN DI</v>
          </cell>
          <cell r="E10432" t="str">
            <v>PROVES</v>
          </cell>
        </row>
        <row r="10433">
          <cell r="B10433" t="str">
            <v>THEODOR MAIRHOFER</v>
          </cell>
          <cell r="E10433" t="str">
            <v>PROVES</v>
          </cell>
        </row>
        <row r="10434">
          <cell r="B10434" t="str">
            <v>SEBASTIAN HELFER</v>
          </cell>
          <cell r="E10434" t="str">
            <v>RACINES</v>
          </cell>
        </row>
        <row r="10435">
          <cell r="B10435" t="str">
            <v>THOMAS STRICKNER</v>
          </cell>
          <cell r="E10435" t="str">
            <v>RACINES</v>
          </cell>
        </row>
        <row r="10436">
          <cell r="B10436" t="str">
            <v>SONJA AINHAUSER</v>
          </cell>
          <cell r="E10436" t="str">
            <v>RACINES</v>
          </cell>
        </row>
        <row r="10437">
          <cell r="B10437" t="str">
            <v>MATTHIAS BRAUNHOFER</v>
          </cell>
          <cell r="E10437" t="str">
            <v>RACINES</v>
          </cell>
        </row>
        <row r="10438">
          <cell r="B10438" t="str">
            <v>PAUL GSCHNITZER</v>
          </cell>
          <cell r="E10438" t="str">
            <v>RACINES</v>
          </cell>
        </row>
        <row r="10439">
          <cell r="B10439" t="str">
            <v>ALEXANDRA WILD</v>
          </cell>
          <cell r="E10439" t="str">
            <v>RACINES</v>
          </cell>
        </row>
        <row r="10440">
          <cell r="B10440" t="str">
            <v>THOMAS SCHUSTER</v>
          </cell>
          <cell r="E10440" t="str">
            <v>RASUN ANTERSELVA</v>
          </cell>
        </row>
        <row r="10441">
          <cell r="B10441" t="str">
            <v>SILKE HECHER</v>
          </cell>
          <cell r="E10441" t="str">
            <v>RASUN ANTERSELVA</v>
          </cell>
        </row>
        <row r="10442">
          <cell r="B10442" t="str">
            <v>GEBHARD ANDREAS BAUMGARTNER</v>
          </cell>
          <cell r="E10442" t="str">
            <v>RASUN ANTERSELVA</v>
          </cell>
        </row>
        <row r="10443">
          <cell r="B10443" t="str">
            <v>MARTIN STEINKASSERER</v>
          </cell>
          <cell r="E10443" t="str">
            <v>RASUN ANTERSELVA</v>
          </cell>
        </row>
        <row r="10444">
          <cell r="B10444" t="str">
            <v>GEORG ZINGERLE</v>
          </cell>
          <cell r="E10444" t="str">
            <v>RASUN ANTERSELVA</v>
          </cell>
        </row>
        <row r="10445">
          <cell r="B10445" t="str">
            <v>PAUL LINTNER</v>
          </cell>
          <cell r="E10445" t="str">
            <v>RENON</v>
          </cell>
        </row>
        <row r="10446">
          <cell r="B10446" t="str">
            <v>ERICH ROTTENSTEINER</v>
          </cell>
          <cell r="E10446" t="str">
            <v>RENON</v>
          </cell>
        </row>
        <row r="10447">
          <cell r="B10447" t="str">
            <v>JULIA FULTERER</v>
          </cell>
          <cell r="E10447" t="str">
            <v>RENON</v>
          </cell>
        </row>
        <row r="10448">
          <cell r="B10448" t="str">
            <v>LUKAS MAIR</v>
          </cell>
          <cell r="E10448" t="str">
            <v>RENON</v>
          </cell>
        </row>
        <row r="10449">
          <cell r="B10449" t="str">
            <v>KURT PRAST</v>
          </cell>
          <cell r="E10449" t="str">
            <v>RENON</v>
          </cell>
        </row>
        <row r="10450">
          <cell r="B10450" t="str">
            <v>ALFRED VIGL</v>
          </cell>
          <cell r="E10450" t="str">
            <v>RENON</v>
          </cell>
        </row>
        <row r="10451">
          <cell r="B10451" t="str">
            <v>FRANZ MICHAEL PIXNER</v>
          </cell>
          <cell r="E10451" t="str">
            <v>RIFIANO</v>
          </cell>
        </row>
        <row r="10452">
          <cell r="B10452" t="str">
            <v>ALEXANDER TURATO</v>
          </cell>
          <cell r="E10452" t="str">
            <v>RIFIANO</v>
          </cell>
        </row>
        <row r="10453">
          <cell r="B10453" t="str">
            <v>CHRISTIAN KOFLER</v>
          </cell>
          <cell r="E10453" t="str">
            <v>RIFIANO</v>
          </cell>
        </row>
        <row r="10454">
          <cell r="B10454" t="str">
            <v>PAULINA PIRCHER</v>
          </cell>
          <cell r="E10454" t="str">
            <v>RIFIANO</v>
          </cell>
        </row>
        <row r="10455">
          <cell r="B10455" t="str">
            <v>ELISABETH PRUENSTER</v>
          </cell>
          <cell r="E10455" t="str">
            <v>RIFIANO</v>
          </cell>
        </row>
        <row r="10456">
          <cell r="B10456" t="str">
            <v>HEINRICH SEPPI</v>
          </cell>
          <cell r="E10456" t="str">
            <v>RIO DI PUSTERIA</v>
          </cell>
        </row>
        <row r="10457">
          <cell r="B10457" t="str">
            <v>ARNOLD RIEDER</v>
          </cell>
          <cell r="E10457" t="str">
            <v>RIO DI PUSTERIA</v>
          </cell>
        </row>
        <row r="10458">
          <cell r="B10458" t="str">
            <v>MARTINA FISCHNALLER</v>
          </cell>
          <cell r="E10458" t="str">
            <v>RIO DI PUSTERIA</v>
          </cell>
        </row>
        <row r="10459">
          <cell r="B10459" t="str">
            <v>DIETMAR LAMPRECHT</v>
          </cell>
          <cell r="E10459" t="str">
            <v>RIO DI PUSTERIA</v>
          </cell>
        </row>
        <row r="10460">
          <cell r="B10460" t="str">
            <v>OSKAR ZINGERLE</v>
          </cell>
          <cell r="E10460" t="str">
            <v>RIO DI PUSTERIA</v>
          </cell>
        </row>
        <row r="10461">
          <cell r="B10461" t="str">
            <v>HELMUT ACHMUELLER</v>
          </cell>
          <cell r="E10461" t="str">
            <v>RODENGO</v>
          </cell>
        </row>
        <row r="10462">
          <cell r="B10462" t="str">
            <v>PHILIPP HOCHGRUBER</v>
          </cell>
          <cell r="E10462" t="str">
            <v>RODENGO</v>
          </cell>
        </row>
        <row r="10463">
          <cell r="B10463" t="str">
            <v>ANDREA MESSNER</v>
          </cell>
          <cell r="E10463" t="str">
            <v>RODENGO</v>
          </cell>
        </row>
        <row r="10464">
          <cell r="B10464" t="str">
            <v>ALOIS WIDMANN</v>
          </cell>
          <cell r="E10464" t="str">
            <v>RODENGO</v>
          </cell>
        </row>
        <row r="10465">
          <cell r="B10465" t="str">
            <v>GEBHARD WINKLER</v>
          </cell>
          <cell r="E10465" t="str">
            <v>RODENGO</v>
          </cell>
        </row>
        <row r="10466">
          <cell r="B10466" t="str">
            <v>ROLAND LAZZERI</v>
          </cell>
          <cell r="E10466" t="str">
            <v>SALORNO SULLA STRADA DEL VINO</v>
          </cell>
        </row>
        <row r="10467">
          <cell r="B10467" t="str">
            <v>IVAN CORTELLA</v>
          </cell>
          <cell r="E10467" t="str">
            <v>SALORNO SULLA STRADA DEL VINO</v>
          </cell>
        </row>
        <row r="10468">
          <cell r="B10468" t="str">
            <v>MARTIN CEOLAN</v>
          </cell>
          <cell r="E10468" t="str">
            <v>SALORNO SULLA STRADA DEL VINO</v>
          </cell>
        </row>
        <row r="10469">
          <cell r="B10469" t="str">
            <v>ELISA ECCLI</v>
          </cell>
          <cell r="E10469" t="str">
            <v>SALORNO SULLA STRADA DEL VINO</v>
          </cell>
        </row>
        <row r="10470">
          <cell r="B10470" t="str">
            <v>SAMANTHA ENDRIZZI</v>
          </cell>
          <cell r="E10470" t="str">
            <v>SALORNO SULLA STRADA DEL VINO</v>
          </cell>
        </row>
        <row r="10471">
          <cell r="B10471" t="str">
            <v>KLAUS RAINER</v>
          </cell>
          <cell r="E10471" t="str">
            <v>SAN CANDIDO</v>
          </cell>
        </row>
        <row r="10472">
          <cell r="B10472" t="str">
            <v>HARALD KRALER</v>
          </cell>
          <cell r="E10472" t="str">
            <v>SAN CANDIDO</v>
          </cell>
        </row>
        <row r="10473">
          <cell r="B10473" t="str">
            <v>PETER FUCHS</v>
          </cell>
          <cell r="E10473" t="str">
            <v>SAN CANDIDO</v>
          </cell>
        </row>
        <row r="10474">
          <cell r="B10474" t="str">
            <v>MATTHIAS JOAS</v>
          </cell>
          <cell r="E10474" t="str">
            <v>SAN CANDIDO</v>
          </cell>
        </row>
        <row r="10475">
          <cell r="B10475" t="str">
            <v>EMANUEL PATZLEINER</v>
          </cell>
          <cell r="E10475" t="str">
            <v>SAN CANDIDO</v>
          </cell>
        </row>
        <row r="10476">
          <cell r="B10476" t="str">
            <v>ROSA MARIA RIENZNER</v>
          </cell>
          <cell r="E10476" t="str">
            <v>SAN CANDIDO</v>
          </cell>
        </row>
        <row r="10477">
          <cell r="B10477" t="str">
            <v>PAUL ROMEN</v>
          </cell>
          <cell r="E10477" t="str">
            <v>SAN GENESIO ATESINO</v>
          </cell>
        </row>
        <row r="10478">
          <cell r="B10478" t="str">
            <v>ANDREAS EGGER</v>
          </cell>
          <cell r="E10478" t="str">
            <v>SAN GENESIO ATESINO</v>
          </cell>
        </row>
        <row r="10479">
          <cell r="B10479" t="str">
            <v>GERHARD HOFER</v>
          </cell>
          <cell r="E10479" t="str">
            <v>SAN GENESIO ATESINO</v>
          </cell>
        </row>
        <row r="10480">
          <cell r="B10480" t="str">
            <v>REICHHALTER MONIKA MAIR</v>
          </cell>
          <cell r="E10480" t="str">
            <v>SAN GENESIO ATESINO</v>
          </cell>
        </row>
        <row r="10481">
          <cell r="B10481" t="str">
            <v>MARKUS PLATTNER</v>
          </cell>
          <cell r="E10481" t="str">
            <v>SAN GENESIO ATESINO</v>
          </cell>
        </row>
        <row r="10482">
          <cell r="B10482" t="str">
            <v>ROBERT TSCHOELL</v>
          </cell>
          <cell r="E10482" t="str">
            <v>SAN LEONARDO IN PASSIRIA</v>
          </cell>
        </row>
        <row r="10483">
          <cell r="B10483" t="str">
            <v>JOSEF PICHLER</v>
          </cell>
          <cell r="E10483" t="str">
            <v>SAN LEONARDO IN PASSIRIA</v>
          </cell>
        </row>
        <row r="10484">
          <cell r="B10484" t="str">
            <v>MAGDALENA HALLER</v>
          </cell>
          <cell r="E10484" t="str">
            <v>SAN LEONARDO IN PASSIRIA</v>
          </cell>
        </row>
        <row r="10485">
          <cell r="B10485" t="str">
            <v>PETER MOOSMAIR</v>
          </cell>
          <cell r="E10485" t="str">
            <v>SAN LEONARDO IN PASSIRIA</v>
          </cell>
        </row>
        <row r="10486">
          <cell r="B10486" t="str">
            <v>KONRAD PFITSCHER</v>
          </cell>
          <cell r="E10486" t="str">
            <v>SAN LEONARDO IN PASSIRIA</v>
          </cell>
        </row>
        <row r="10487">
          <cell r="B10487" t="str">
            <v>STEFAN SCHIEFER</v>
          </cell>
          <cell r="E10487" t="str">
            <v>SAN LEONARDO IN PASSIRIA</v>
          </cell>
        </row>
        <row r="10488">
          <cell r="B10488" t="str">
            <v>MARTIN AUSSERDORFER</v>
          </cell>
          <cell r="E10488" t="str">
            <v>SAN LORENZO DI SEBATO</v>
          </cell>
        </row>
        <row r="10489">
          <cell r="B10489" t="str">
            <v>ALOIS PALLUA</v>
          </cell>
          <cell r="E10489" t="str">
            <v>SAN LORENZO DI SEBATO</v>
          </cell>
        </row>
        <row r="10490">
          <cell r="B10490" t="str">
            <v>RUDOLF DANTONE</v>
          </cell>
          <cell r="E10490" t="str">
            <v>SAN LORENZO DI SEBATO</v>
          </cell>
        </row>
        <row r="10491">
          <cell r="B10491" t="str">
            <v>WILHELM HALLER</v>
          </cell>
          <cell r="E10491" t="str">
            <v>SAN LORENZO DI SEBATO</v>
          </cell>
        </row>
        <row r="10492">
          <cell r="B10492" t="str">
            <v>HEIDRUN HELLWEGER</v>
          </cell>
          <cell r="E10492" t="str">
            <v>SAN LORENZO DI SEBATO</v>
          </cell>
        </row>
        <row r="10493">
          <cell r="B10493" t="str">
            <v>MANFRED HUBER</v>
          </cell>
          <cell r="E10493" t="str">
            <v>SAN LORENZO DI SEBATO</v>
          </cell>
        </row>
        <row r="10494">
          <cell r="B10494" t="str">
            <v>GIORGIO COSTABIEI</v>
          </cell>
          <cell r="E10494" t="str">
            <v>SAN MARTINO IN BADIA</v>
          </cell>
        </row>
        <row r="10495">
          <cell r="B10495" t="str">
            <v>SARA CLARA</v>
          </cell>
          <cell r="E10495" t="str">
            <v>SAN MARTINO IN BADIA</v>
          </cell>
        </row>
        <row r="10496">
          <cell r="B10496" t="str">
            <v>ARMIN FORER</v>
          </cell>
          <cell r="E10496" t="str">
            <v>SAN MARTINO IN BADIA</v>
          </cell>
        </row>
        <row r="10497">
          <cell r="B10497" t="str">
            <v>FELIX GRAFFONARA</v>
          </cell>
          <cell r="E10497" t="str">
            <v>SAN MARTINO IN BADIA</v>
          </cell>
        </row>
        <row r="10498">
          <cell r="B10498" t="str">
            <v>GUSTAVO MISCHI</v>
          </cell>
          <cell r="E10498" t="str">
            <v>SAN MARTINO IN BADIA</v>
          </cell>
        </row>
        <row r="10499">
          <cell r="B10499" t="str">
            <v>ROSMARIE PAMER</v>
          </cell>
          <cell r="E10499" t="str">
            <v>SAN MARTINO IN PASSIRIA</v>
          </cell>
        </row>
        <row r="10500">
          <cell r="B10500" t="str">
            <v>ERICH OTTO KOFLER</v>
          </cell>
          <cell r="E10500" t="str">
            <v>SAN MARTINO IN PASSIRIA</v>
          </cell>
        </row>
        <row r="10501">
          <cell r="B10501" t="str">
            <v>DOMINIK ALBER</v>
          </cell>
          <cell r="E10501" t="str">
            <v>SAN MARTINO IN PASSIRIA</v>
          </cell>
        </row>
        <row r="10502">
          <cell r="B10502" t="str">
            <v>KONRAD PICHLER</v>
          </cell>
          <cell r="E10502" t="str">
            <v>SAN MARTINO IN PASSIRIA</v>
          </cell>
        </row>
        <row r="10503">
          <cell r="B10503" t="str">
            <v>ANGERER ANNELIESE WEISS</v>
          </cell>
          <cell r="E10503" t="str">
            <v>SAN MARTINO IN PASSIRIA</v>
          </cell>
        </row>
        <row r="10504">
          <cell r="B10504" t="str">
            <v>THOMAS HOLZNER</v>
          </cell>
          <cell r="E10504" t="str">
            <v>SAN PANCRAZIO</v>
          </cell>
        </row>
        <row r="10505">
          <cell r="B10505" t="str">
            <v>CHRISTIAN HOLZNER</v>
          </cell>
          <cell r="E10505" t="str">
            <v>SAN PANCRAZIO</v>
          </cell>
        </row>
        <row r="10506">
          <cell r="B10506" t="str">
            <v>KARIN LOESCH</v>
          </cell>
          <cell r="E10506" t="str">
            <v>SAN PANCRAZIO</v>
          </cell>
        </row>
        <row r="10507">
          <cell r="B10507" t="str">
            <v>ANGELIKA PARIS</v>
          </cell>
          <cell r="E10507" t="str">
            <v>SAN PANCRAZIO</v>
          </cell>
        </row>
        <row r="10508">
          <cell r="B10508" t="str">
            <v>CHRISTOPH SENONER</v>
          </cell>
          <cell r="E10508" t="str">
            <v>SANTA CRISTINA VALGARDENA</v>
          </cell>
        </row>
        <row r="10509">
          <cell r="B10509" t="str">
            <v>MARKUS INSAM</v>
          </cell>
          <cell r="E10509" t="str">
            <v>SANTA CRISTINA VALGARDENA</v>
          </cell>
        </row>
        <row r="10510">
          <cell r="B10510" t="str">
            <v>ARMIN SENONER</v>
          </cell>
          <cell r="E10510" t="str">
            <v>SANTA CRISTINA VALGARDENA</v>
          </cell>
        </row>
        <row r="10511">
          <cell r="B10511" t="str">
            <v>ALOIS STUFFER</v>
          </cell>
          <cell r="E10511" t="str">
            <v>SANTA CRISTINA VALGARDENA</v>
          </cell>
        </row>
        <row r="10512">
          <cell r="B10512" t="str">
            <v>MONIKA ZELGER</v>
          </cell>
          <cell r="E10512" t="str">
            <v>SANTA CRISTINA VALGARDENA</v>
          </cell>
        </row>
        <row r="10513">
          <cell r="B10513" t="str">
            <v>CHRISTIAN ALBERT REICHSIGL</v>
          </cell>
          <cell r="E10513" t="str">
            <v>SARENTINO</v>
          </cell>
        </row>
        <row r="10514">
          <cell r="B10514" t="str">
            <v>JOSEF MAIR</v>
          </cell>
          <cell r="E10514" t="str">
            <v>SARENTINO</v>
          </cell>
        </row>
        <row r="10515">
          <cell r="B10515" t="str">
            <v>FLORA ANNA BRUGGER</v>
          </cell>
          <cell r="E10515" t="str">
            <v>SARENTINO</v>
          </cell>
        </row>
        <row r="10516">
          <cell r="B10516" t="str">
            <v>RICHARD KIENZL</v>
          </cell>
          <cell r="E10516" t="str">
            <v>SARENTINO</v>
          </cell>
        </row>
        <row r="10517">
          <cell r="B10517" t="str">
            <v>LISA LUCIN</v>
          </cell>
          <cell r="E10517" t="str">
            <v>SARENTINO</v>
          </cell>
        </row>
        <row r="10518">
          <cell r="B10518" t="str">
            <v>BERNHARD MARTIN THALER</v>
          </cell>
          <cell r="E10518" t="str">
            <v>SARENTINO</v>
          </cell>
        </row>
        <row r="10519">
          <cell r="B10519" t="str">
            <v>ANNELIES PICHLER</v>
          </cell>
          <cell r="E10519" t="str">
            <v>SCENA</v>
          </cell>
        </row>
        <row r="10520">
          <cell r="B10520" t="str">
            <v>WALTER DOSSER</v>
          </cell>
          <cell r="E10520" t="str">
            <v>SCENA</v>
          </cell>
        </row>
        <row r="10521">
          <cell r="B10521" t="str">
            <v>JOSEF MAIR</v>
          </cell>
          <cell r="E10521" t="str">
            <v>SCENA</v>
          </cell>
        </row>
        <row r="10522">
          <cell r="B10522" t="str">
            <v>SIMONE BERTA PIFFER</v>
          </cell>
          <cell r="E10522" t="str">
            <v>SCENA</v>
          </cell>
        </row>
        <row r="10523">
          <cell r="B10523" t="str">
            <v>JOHANN PIRCHER</v>
          </cell>
          <cell r="E10523" t="str">
            <v>SCENA</v>
          </cell>
        </row>
        <row r="10524">
          <cell r="B10524" t="str">
            <v>PAUL NIEDERBRUNNER</v>
          </cell>
          <cell r="E10524" t="str">
            <v>SELVA DEI MOLINI</v>
          </cell>
        </row>
        <row r="10525">
          <cell r="B10525" t="str">
            <v>GEBHARD MAIR</v>
          </cell>
          <cell r="E10525" t="str">
            <v>SELVA DEI MOLINI</v>
          </cell>
        </row>
        <row r="10526">
          <cell r="B10526" t="str">
            <v>AM TINKHOF MARTIN MAIR</v>
          </cell>
          <cell r="E10526" t="str">
            <v>SELVA DEI MOLINI</v>
          </cell>
        </row>
        <row r="10527">
          <cell r="B10527" t="str">
            <v>GUNTHER PRENN</v>
          </cell>
          <cell r="E10527" t="str">
            <v>SELVA DEI MOLINI</v>
          </cell>
        </row>
        <row r="10528">
          <cell r="B10528" t="str">
            <v>BRIGITTE STRAUSS</v>
          </cell>
          <cell r="E10528" t="str">
            <v>SELVA DEI MOLINI</v>
          </cell>
        </row>
        <row r="10529">
          <cell r="B10529" t="str">
            <v>ROLANDO DEMETZ</v>
          </cell>
          <cell r="E10529" t="str">
            <v>SELVA DI VAL GARDENA</v>
          </cell>
        </row>
        <row r="10530">
          <cell r="B10530" t="str">
            <v>IVO INSAM</v>
          </cell>
          <cell r="E10530" t="str">
            <v>SELVA DI VAL GARDENA</v>
          </cell>
        </row>
        <row r="10531">
          <cell r="B10531" t="str">
            <v>ERNEST DERIO CUCCAROLLO</v>
          </cell>
          <cell r="E10531" t="str">
            <v>SELVA DI VAL GARDENA</v>
          </cell>
        </row>
        <row r="10532">
          <cell r="B10532" t="str">
            <v>NICOLE INSAM</v>
          </cell>
          <cell r="E10532" t="str">
            <v>SELVA DI VAL GARDENA</v>
          </cell>
        </row>
        <row r="10533">
          <cell r="B10533" t="str">
            <v>CHRISTINE SENONER</v>
          </cell>
          <cell r="E10533" t="str">
            <v>SELVA DI VAL GARDENA</v>
          </cell>
        </row>
        <row r="10534">
          <cell r="B10534" t="str">
            <v>KARL JOSEF RAINER</v>
          </cell>
          <cell r="E10534" t="str">
            <v>SENALES</v>
          </cell>
        </row>
        <row r="10535">
          <cell r="B10535" t="str">
            <v>SONJA SANTER</v>
          </cell>
          <cell r="E10535" t="str">
            <v>SENALES</v>
          </cell>
        </row>
        <row r="10536">
          <cell r="B10536" t="str">
            <v>JOSEF GOTSCH</v>
          </cell>
          <cell r="E10536" t="str">
            <v>SENALES</v>
          </cell>
        </row>
        <row r="10537">
          <cell r="B10537" t="str">
            <v>PETER GRUNER</v>
          </cell>
          <cell r="E10537" t="str">
            <v>SENALES</v>
          </cell>
        </row>
        <row r="10538">
          <cell r="B10538" t="str">
            <v>OSWALD WEITHALER</v>
          </cell>
          <cell r="E10538" t="str">
            <v>SENALES</v>
          </cell>
        </row>
        <row r="10539">
          <cell r="B10539" t="str">
            <v>GABRIELA KOFLER</v>
          </cell>
          <cell r="E10539" t="str">
            <v>SENALE-SAN FELICE</v>
          </cell>
        </row>
        <row r="10540">
          <cell r="B10540" t="str">
            <v>CHRISTOPH EGGER</v>
          </cell>
          <cell r="E10540" t="str">
            <v>SENALE-SAN FELICE</v>
          </cell>
        </row>
        <row r="10541">
          <cell r="B10541" t="str">
            <v>ANDREAS GEISER</v>
          </cell>
          <cell r="E10541" t="str">
            <v>SENALE-SAN FELICE</v>
          </cell>
        </row>
        <row r="10542">
          <cell r="B10542" t="str">
            <v>TOBIAS KOFLER</v>
          </cell>
          <cell r="E10542" t="str">
            <v>SENALE-SAN FELICE</v>
          </cell>
        </row>
        <row r="10543">
          <cell r="B10543" t="str">
            <v>REINHOLD WEISS</v>
          </cell>
          <cell r="E10543" t="str">
            <v>SENALE-SAN FELICE</v>
          </cell>
        </row>
        <row r="10544">
          <cell r="B10544" t="str">
            <v>THOMAS SUMMERER</v>
          </cell>
          <cell r="E10544" t="str">
            <v>SESTO</v>
          </cell>
        </row>
        <row r="10545">
          <cell r="B10545" t="str">
            <v>CHRISTOPH ANTON RAINER</v>
          </cell>
          <cell r="E10545" t="str">
            <v>SESTO</v>
          </cell>
        </row>
        <row r="10546">
          <cell r="B10546" t="str">
            <v>FRANZ MAIR</v>
          </cell>
          <cell r="E10546" t="str">
            <v>SESTO</v>
          </cell>
        </row>
        <row r="10547">
          <cell r="B10547" t="str">
            <v>HELGA RIER</v>
          </cell>
          <cell r="E10547" t="str">
            <v>SESTO</v>
          </cell>
        </row>
        <row r="10548">
          <cell r="B10548" t="str">
            <v>JUDITH VILLGRATER</v>
          </cell>
          <cell r="E10548" t="str">
            <v>SESTO</v>
          </cell>
        </row>
        <row r="10549">
          <cell r="B10549" t="str">
            <v>DIETER PINGGERA</v>
          </cell>
          <cell r="E10549" t="str">
            <v>SILANDRO</v>
          </cell>
        </row>
        <row r="10550">
          <cell r="B10550" t="str">
            <v>MANUEL TROJER</v>
          </cell>
          <cell r="E10550" t="str">
            <v>SILANDRO</v>
          </cell>
        </row>
        <row r="10551">
          <cell r="B10551" t="str">
            <v>CHRISTINE KAASERER</v>
          </cell>
          <cell r="E10551" t="str">
            <v>SILANDRO</v>
          </cell>
        </row>
        <row r="10552">
          <cell r="B10552" t="str">
            <v>THOMAS OBEREGELSBACHER</v>
          </cell>
          <cell r="E10552" t="str">
            <v>SILANDRO</v>
          </cell>
        </row>
        <row r="10553">
          <cell r="B10553" t="str">
            <v>MARIA PILSER</v>
          </cell>
          <cell r="E10553" t="str">
            <v>SILANDRO</v>
          </cell>
        </row>
        <row r="10554">
          <cell r="B10554" t="str">
            <v>DUNJA ANNA TERESA TASSIELLO</v>
          </cell>
          <cell r="E10554" t="str">
            <v>SILANDRO</v>
          </cell>
        </row>
        <row r="10555">
          <cell r="B10555" t="str">
            <v>MONIKA WIELANDER</v>
          </cell>
          <cell r="E10555" t="str">
            <v>SILANDRO</v>
          </cell>
        </row>
        <row r="10556">
          <cell r="B10556" t="str">
            <v>HEIKO HAUSER</v>
          </cell>
          <cell r="E10556" t="str">
            <v>SLUDERNO</v>
          </cell>
        </row>
        <row r="10557">
          <cell r="B10557" t="str">
            <v>PETER PAUL TRAFOIER</v>
          </cell>
          <cell r="E10557" t="str">
            <v>SLUDERNO</v>
          </cell>
        </row>
        <row r="10558">
          <cell r="B10558" t="str">
            <v>SONJA ABART</v>
          </cell>
          <cell r="E10558" t="str">
            <v>SLUDERNO</v>
          </cell>
        </row>
        <row r="10559">
          <cell r="B10559" t="str">
            <v>KURT KLOTZ</v>
          </cell>
          <cell r="E10559" t="str">
            <v>SLUDERNO</v>
          </cell>
        </row>
        <row r="10560">
          <cell r="B10560" t="str">
            <v>FRANZ HEINISCH</v>
          </cell>
          <cell r="E10560" t="str">
            <v>STELVIO</v>
          </cell>
        </row>
        <row r="10561">
          <cell r="B10561" t="str">
            <v>ARMIN ANGERER</v>
          </cell>
          <cell r="E10561" t="str">
            <v>STELVIO</v>
          </cell>
        </row>
        <row r="10562">
          <cell r="B10562" t="str">
            <v>MANUELA ANGERER</v>
          </cell>
          <cell r="E10562" t="str">
            <v>STELVIO</v>
          </cell>
        </row>
        <row r="10563">
          <cell r="B10563" t="str">
            <v>MARIA HERZL</v>
          </cell>
          <cell r="E10563" t="str">
            <v>STELVIO</v>
          </cell>
        </row>
        <row r="10564">
          <cell r="B10564" t="str">
            <v>SAMUEL MARSEILER</v>
          </cell>
          <cell r="E10564" t="str">
            <v>STELVIO</v>
          </cell>
        </row>
        <row r="10565">
          <cell r="B10565" t="str">
            <v>REINHOLD WEGER</v>
          </cell>
          <cell r="E10565" t="str">
            <v>TERENTO</v>
          </cell>
        </row>
        <row r="10566">
          <cell r="B10566" t="str">
            <v>CLAUDIA FINK</v>
          </cell>
          <cell r="E10566" t="str">
            <v>TERENTO</v>
          </cell>
        </row>
        <row r="10567">
          <cell r="B10567" t="str">
            <v>REINHILDE PESKOLLER</v>
          </cell>
          <cell r="E10567" t="str">
            <v>TERENTO</v>
          </cell>
        </row>
        <row r="10568">
          <cell r="B10568" t="str">
            <v>MICHAEL SCHMID</v>
          </cell>
          <cell r="E10568" t="str">
            <v>TERENTO</v>
          </cell>
        </row>
        <row r="10569">
          <cell r="B10569" t="str">
            <v>HANSJORG ZELGER</v>
          </cell>
          <cell r="E10569" t="str">
            <v>TERLANO</v>
          </cell>
        </row>
        <row r="10570">
          <cell r="B10570" t="str">
            <v>MARTIN HUBER</v>
          </cell>
          <cell r="E10570" t="str">
            <v>TERLANO</v>
          </cell>
        </row>
        <row r="10571">
          <cell r="B10571" t="str">
            <v>ANGELO BORTOLOTTI</v>
          </cell>
          <cell r="E10571" t="str">
            <v>TERLANO</v>
          </cell>
        </row>
        <row r="10572">
          <cell r="B10572" t="str">
            <v>JOHANNES FONTANA</v>
          </cell>
          <cell r="E10572" t="str">
            <v>TERLANO</v>
          </cell>
        </row>
        <row r="10573">
          <cell r="B10573" t="str">
            <v>DELLEMANN MAGDALENA VON</v>
          </cell>
          <cell r="E10573" t="str">
            <v>TERLANO</v>
          </cell>
        </row>
        <row r="10574">
          <cell r="B10574" t="str">
            <v>WOLFGANG OBERHOFER</v>
          </cell>
          <cell r="E10574" t="str">
            <v>TERMENO SULLA STRADA DEL VINO</v>
          </cell>
        </row>
        <row r="10575">
          <cell r="B10575" t="str">
            <v>OTMAR STRAUDI</v>
          </cell>
          <cell r="E10575" t="str">
            <v>TERMENO SULLA STRADA DEL VINO</v>
          </cell>
        </row>
        <row r="10576">
          <cell r="B10576" t="str">
            <v>GUNTHER GEIER</v>
          </cell>
          <cell r="E10576" t="str">
            <v>TERMENO SULLA STRADA DEL VINO</v>
          </cell>
        </row>
        <row r="10577">
          <cell r="B10577" t="str">
            <v>MATZNELLER SIEGLINDE HAUSL</v>
          </cell>
          <cell r="E10577" t="str">
            <v>TERMENO SULLA STRADA DEL VINO</v>
          </cell>
        </row>
        <row r="10578">
          <cell r="B10578" t="str">
            <v>MARKUS STOLZ</v>
          </cell>
          <cell r="E10578" t="str">
            <v>TERMENO SULLA STRADA DEL VINO</v>
          </cell>
        </row>
        <row r="10579">
          <cell r="B10579" t="str">
            <v>CHRISTOPH MATSCHER</v>
          </cell>
          <cell r="E10579" t="str">
            <v>TESIMO</v>
          </cell>
        </row>
        <row r="10580">
          <cell r="B10580" t="str">
            <v>ROSWITHA KROESS</v>
          </cell>
          <cell r="E10580" t="str">
            <v>TESIMO</v>
          </cell>
        </row>
        <row r="10581">
          <cell r="B10581" t="str">
            <v>UNTERHOLZNER ELISABETH FREI</v>
          </cell>
          <cell r="E10581" t="str">
            <v>TESIMO</v>
          </cell>
        </row>
        <row r="10582">
          <cell r="B10582" t="str">
            <v>CHRISTOPH HOLZNER</v>
          </cell>
          <cell r="E10582" t="str">
            <v>TESIMO</v>
          </cell>
        </row>
        <row r="10583">
          <cell r="B10583" t="str">
            <v>ROLAND PREMSTALLER</v>
          </cell>
          <cell r="E10583" t="str">
            <v>TESIMO</v>
          </cell>
        </row>
        <row r="10584">
          <cell r="B10584" t="str">
            <v>GERNOT PSENNER</v>
          </cell>
          <cell r="E10584" t="str">
            <v>TIRES</v>
          </cell>
        </row>
        <row r="10585">
          <cell r="B10585" t="str">
            <v>IRENE VIEIDER</v>
          </cell>
          <cell r="E10585" t="str">
            <v>TIRES</v>
          </cell>
        </row>
        <row r="10586">
          <cell r="B10586" t="str">
            <v>MARTIN DAMIAN</v>
          </cell>
          <cell r="E10586" t="str">
            <v>TIRES</v>
          </cell>
        </row>
        <row r="10587">
          <cell r="B10587" t="str">
            <v>MICHAELA NAVARINI</v>
          </cell>
          <cell r="E10587" t="str">
            <v>TIRES</v>
          </cell>
        </row>
        <row r="10588">
          <cell r="B10588" t="str">
            <v>JOHANN RIEDER</v>
          </cell>
          <cell r="E10588" t="str">
            <v>TIRES</v>
          </cell>
        </row>
        <row r="10589">
          <cell r="B10589" t="str">
            <v>ERICH RATSCHILLER</v>
          </cell>
          <cell r="E10589" t="str">
            <v>TIROLO</v>
          </cell>
        </row>
        <row r="10590">
          <cell r="B10590" t="str">
            <v>PETER SCHOEPF</v>
          </cell>
          <cell r="E10590" t="str">
            <v>TIROLO</v>
          </cell>
        </row>
        <row r="10591">
          <cell r="B10591" t="str">
            <v>MARKUS BRIDA</v>
          </cell>
          <cell r="E10591" t="str">
            <v>TIROLO</v>
          </cell>
        </row>
        <row r="10592">
          <cell r="B10592" t="str">
            <v>ANDREAS KOFLER</v>
          </cell>
          <cell r="E10592" t="str">
            <v>TIROLO</v>
          </cell>
        </row>
        <row r="10593">
          <cell r="B10593" t="str">
            <v>BARBARA PIRCHER</v>
          </cell>
          <cell r="E10593" t="str">
            <v>TIROLO</v>
          </cell>
        </row>
        <row r="10594">
          <cell r="B10594" t="str">
            <v>MICHAEL EPP</v>
          </cell>
          <cell r="E10594" t="str">
            <v>TRODENA NEL PARCO NATURALE</v>
          </cell>
        </row>
        <row r="10595">
          <cell r="B10595" t="str">
            <v>DANIELA MONTAGNA</v>
          </cell>
          <cell r="E10595" t="str">
            <v>TRODENA NEL PARCO NATURALE</v>
          </cell>
        </row>
        <row r="10596">
          <cell r="B10596" t="str">
            <v>MARTIN BUSIN</v>
          </cell>
          <cell r="E10596" t="str">
            <v>TRODENA NEL PARCO NATURALE</v>
          </cell>
        </row>
        <row r="10597">
          <cell r="B10597" t="str">
            <v>SIBILLE DALDOSS</v>
          </cell>
          <cell r="E10597" t="str">
            <v>TRODENA NEL PARCO NATURALE</v>
          </cell>
        </row>
        <row r="10598">
          <cell r="B10598" t="str">
            <v>TOBIAS FRANZELIN</v>
          </cell>
          <cell r="E10598" t="str">
            <v>TRODENA NEL PARCO NATURALE</v>
          </cell>
        </row>
        <row r="10599">
          <cell r="B10599" t="str">
            <v>ROSELINDE GUNSCH</v>
          </cell>
          <cell r="E10599" t="str">
            <v>TUBRE</v>
          </cell>
        </row>
        <row r="10600">
          <cell r="B10600" t="str">
            <v>HANS PETER SPIESS</v>
          </cell>
          <cell r="E10600" t="str">
            <v>TUBRE</v>
          </cell>
        </row>
        <row r="10601">
          <cell r="B10601" t="str">
            <v>ANGELIKA PIRCHER</v>
          </cell>
          <cell r="E10601" t="str">
            <v>TUBRE</v>
          </cell>
        </row>
        <row r="10602">
          <cell r="B10602" t="str">
            <v>THOMAS SCHOEPF</v>
          </cell>
          <cell r="E10602" t="str">
            <v>TUBRE</v>
          </cell>
        </row>
        <row r="10603">
          <cell r="B10603" t="str">
            <v>STEFAN SCHWARZ</v>
          </cell>
          <cell r="E10603" t="str">
            <v>ULTIMO</v>
          </cell>
        </row>
        <row r="10604">
          <cell r="B10604" t="str">
            <v>MARTIN LOESCH</v>
          </cell>
          <cell r="E10604" t="str">
            <v>ULTIMO</v>
          </cell>
        </row>
        <row r="10605">
          <cell r="B10605" t="str">
            <v>NIKOLAUS GRUBER</v>
          </cell>
          <cell r="E10605" t="str">
            <v>ULTIMO</v>
          </cell>
        </row>
        <row r="10606">
          <cell r="B10606" t="str">
            <v>CORNELIA MAIRHOFER</v>
          </cell>
          <cell r="E10606" t="str">
            <v>ULTIMO</v>
          </cell>
        </row>
        <row r="10607">
          <cell r="B10607" t="str">
            <v>CHRISTIAN OBERTHALER</v>
          </cell>
          <cell r="E10607" t="str">
            <v>ULTIMO</v>
          </cell>
        </row>
        <row r="10608">
          <cell r="B10608" t="str">
            <v>ELMAR OBERHOFER</v>
          </cell>
          <cell r="E10608" t="str">
            <v>VADENA</v>
          </cell>
        </row>
        <row r="10609">
          <cell r="B10609" t="str">
            <v>MARTINE PARISE</v>
          </cell>
          <cell r="E10609" t="str">
            <v>VADENA</v>
          </cell>
        </row>
        <row r="10610">
          <cell r="B10610" t="str">
            <v>ANNA BUSETTI</v>
          </cell>
          <cell r="E10610" t="str">
            <v>VADENA</v>
          </cell>
        </row>
        <row r="10611">
          <cell r="B10611" t="str">
            <v>CHRISTIAN GOVI</v>
          </cell>
          <cell r="E10611" t="str">
            <v>VADENA</v>
          </cell>
        </row>
        <row r="10612">
          <cell r="B10612" t="str">
            <v>JOSEF UNTERSALMBERGER</v>
          </cell>
          <cell r="E10612" t="str">
            <v>VADENA</v>
          </cell>
        </row>
        <row r="10613">
          <cell r="B10613" t="str">
            <v>GEORG JAKOB REDEN</v>
          </cell>
          <cell r="E10613" t="str">
            <v>VALDAORA</v>
          </cell>
        </row>
        <row r="10614">
          <cell r="B10614" t="str">
            <v>ANNA ELISABETH HOPFGARTNER</v>
          </cell>
          <cell r="E10614" t="str">
            <v>VALDAORA</v>
          </cell>
        </row>
        <row r="10615">
          <cell r="B10615" t="str">
            <v>BARBARA JUD</v>
          </cell>
          <cell r="E10615" t="str">
            <v>VALDAORA</v>
          </cell>
        </row>
        <row r="10616">
          <cell r="B10616" t="str">
            <v>KASSIAN JOHANN NEUNHAEUSERER</v>
          </cell>
          <cell r="E10616" t="str">
            <v>VALDAORA</v>
          </cell>
        </row>
        <row r="10617">
          <cell r="B10617" t="str">
            <v>CHRISTOPH REDEN</v>
          </cell>
          <cell r="E10617" t="str">
            <v>VALDAORA</v>
          </cell>
        </row>
        <row r="10618">
          <cell r="B10618" t="str">
            <v>STEFAN GUFLER</v>
          </cell>
          <cell r="E10618" t="str">
            <v>VAL DI VIZZE</v>
          </cell>
        </row>
        <row r="10619">
          <cell r="B10619" t="str">
            <v>LEITNER MARIA RABENSTEINER</v>
          </cell>
          <cell r="E10619" t="str">
            <v>VAL DI VIZZE</v>
          </cell>
        </row>
        <row r="10620">
          <cell r="B10620" t="str">
            <v>HARALD HOFER</v>
          </cell>
          <cell r="E10620" t="str">
            <v>VAL DI VIZZE</v>
          </cell>
        </row>
        <row r="10621">
          <cell r="B10621" t="str">
            <v>FREUND DAGMAR MATZLER</v>
          </cell>
          <cell r="E10621" t="str">
            <v>VAL DI VIZZE</v>
          </cell>
        </row>
        <row r="10622">
          <cell r="B10622" t="str">
            <v>DAVID VOLGGER</v>
          </cell>
          <cell r="E10622" t="str">
            <v>VAL DI VIZZE</v>
          </cell>
        </row>
        <row r="10623">
          <cell r="B10623" t="str">
            <v>HELMUT GEBHARD KLAMMER</v>
          </cell>
          <cell r="E10623" t="str">
            <v>VALLE AURINA</v>
          </cell>
        </row>
        <row r="10624">
          <cell r="B10624" t="str">
            <v>MARKUS GARTNER</v>
          </cell>
          <cell r="E10624" t="str">
            <v>VALLE AURINA</v>
          </cell>
        </row>
        <row r="10625">
          <cell r="B10625" t="str">
            <v>BARBARA NOECKLER</v>
          </cell>
          <cell r="E10625" t="str">
            <v>VALLE AURINA</v>
          </cell>
        </row>
        <row r="10626">
          <cell r="B10626" t="str">
            <v>ROSWITHA OBERHOLLENZER</v>
          </cell>
          <cell r="E10626" t="str">
            <v>VALLE AURINA</v>
          </cell>
        </row>
        <row r="10627">
          <cell r="B10627" t="str">
            <v>ANITA STRAUSS</v>
          </cell>
          <cell r="E10627" t="str">
            <v>VALLE AURINA</v>
          </cell>
        </row>
        <row r="10628">
          <cell r="B10628" t="str">
            <v>PAUL SCHWINGSHACKL</v>
          </cell>
          <cell r="E10628" t="str">
            <v>VALLE DI CASIES</v>
          </cell>
        </row>
        <row r="10629">
          <cell r="B10629" t="str">
            <v>MICHAEL TASCHLER</v>
          </cell>
          <cell r="E10629" t="str">
            <v>VALLE DI CASIES</v>
          </cell>
        </row>
        <row r="10630">
          <cell r="B10630" t="str">
            <v>ANDREAS PRAMSTRALLER</v>
          </cell>
          <cell r="E10630" t="str">
            <v>VALLE DI CASIES</v>
          </cell>
        </row>
        <row r="10631">
          <cell r="B10631" t="str">
            <v>KATJA SCHUSTER</v>
          </cell>
          <cell r="E10631" t="str">
            <v>VALLE DI CASIES</v>
          </cell>
        </row>
        <row r="10632">
          <cell r="B10632" t="str">
            <v>WALTER HUBER</v>
          </cell>
          <cell r="E10632" t="str">
            <v>VANDOIES</v>
          </cell>
        </row>
        <row r="10633">
          <cell r="B10633" t="str">
            <v>WALTER LAMPRECHT</v>
          </cell>
          <cell r="E10633" t="str">
            <v>VANDOIES</v>
          </cell>
        </row>
        <row r="10634">
          <cell r="B10634" t="str">
            <v>MARIA LUISA FINK</v>
          </cell>
          <cell r="E10634" t="str">
            <v>VANDOIES</v>
          </cell>
        </row>
        <row r="10635">
          <cell r="B10635" t="str">
            <v>HERMANN HUBER</v>
          </cell>
          <cell r="E10635" t="str">
            <v>VANDOIES</v>
          </cell>
        </row>
        <row r="10636">
          <cell r="B10636" t="str">
            <v>ROBERT SEEBACHER</v>
          </cell>
          <cell r="E10636" t="str">
            <v>VANDOIES</v>
          </cell>
        </row>
        <row r="10637">
          <cell r="B10637" t="str">
            <v>ANDREAS SCHATZER</v>
          </cell>
          <cell r="E10637" t="str">
            <v>VARNA</v>
          </cell>
        </row>
        <row r="10638">
          <cell r="B10638" t="str">
            <v>DIETMAR PATTIS</v>
          </cell>
          <cell r="E10638" t="str">
            <v>VARNA</v>
          </cell>
        </row>
        <row r="10639">
          <cell r="B10639" t="str">
            <v>MANFRED HEIDENBERGER</v>
          </cell>
          <cell r="E10639" t="str">
            <v>VARNA</v>
          </cell>
        </row>
        <row r="10640">
          <cell r="B10640" t="str">
            <v>OETTL ANNA KAINZWALDNER</v>
          </cell>
          <cell r="E10640" t="str">
            <v>VARNA</v>
          </cell>
        </row>
        <row r="10641">
          <cell r="B10641" t="str">
            <v>ENGL MARGARETH MAIR</v>
          </cell>
          <cell r="E10641" t="str">
            <v>VARNA</v>
          </cell>
        </row>
        <row r="10642">
          <cell r="B10642" t="str">
            <v>IVAN MASCHI</v>
          </cell>
          <cell r="E10642" t="str">
            <v>VARNA</v>
          </cell>
        </row>
        <row r="10643">
          <cell r="B10643" t="str">
            <v>KONRAD MESSNER</v>
          </cell>
          <cell r="E10643" t="str">
            <v>VELTURNO</v>
          </cell>
        </row>
        <row r="10644">
          <cell r="B10644" t="str">
            <v>PATRICK DELUEG</v>
          </cell>
          <cell r="E10644" t="str">
            <v>VELTURNO</v>
          </cell>
        </row>
        <row r="10645">
          <cell r="B10645" t="str">
            <v>CHRISTIAN DORFMANN</v>
          </cell>
          <cell r="E10645" t="str">
            <v>VELTURNO</v>
          </cell>
        </row>
        <row r="10646">
          <cell r="B10646" t="str">
            <v>ADELHEID UNTERFRAUNER</v>
          </cell>
          <cell r="E10646" t="str">
            <v>VELTURNO</v>
          </cell>
        </row>
        <row r="10647">
          <cell r="B10647" t="str">
            <v>HEDWIG UNTERFRAUNER</v>
          </cell>
          <cell r="E10647" t="str">
            <v>VELTURNO</v>
          </cell>
        </row>
        <row r="10648">
          <cell r="B10648" t="str">
            <v>THOMAS EGGER</v>
          </cell>
          <cell r="E10648" t="str">
            <v>VERANO</v>
          </cell>
        </row>
        <row r="10649">
          <cell r="B10649" t="str">
            <v>FRANZ INNERHOFER</v>
          </cell>
          <cell r="E10649" t="str">
            <v>VERANO</v>
          </cell>
        </row>
        <row r="10650">
          <cell r="B10650" t="str">
            <v>ANDREAS FRANZ EGGER</v>
          </cell>
          <cell r="E10650" t="str">
            <v>VERANO</v>
          </cell>
        </row>
        <row r="10651">
          <cell r="B10651" t="str">
            <v>WALTRAUD KIENZL</v>
          </cell>
          <cell r="E10651" t="str">
            <v>VERANO</v>
          </cell>
        </row>
        <row r="10652">
          <cell r="B10652" t="str">
            <v>DANIELA MITTELBERGER</v>
          </cell>
          <cell r="E10652" t="str">
            <v>VERANO</v>
          </cell>
        </row>
        <row r="10653">
          <cell r="B10653" t="str">
            <v>GUNTHER WISTHALER</v>
          </cell>
          <cell r="E10653" t="str">
            <v>VILLABASSA</v>
          </cell>
        </row>
        <row r="10654">
          <cell r="B10654" t="str">
            <v>JOSEF STRAGENEGG</v>
          </cell>
          <cell r="E10654" t="str">
            <v>VILLABASSA</v>
          </cell>
        </row>
        <row r="10655">
          <cell r="B10655" t="str">
            <v>SIGRID BACHMANN</v>
          </cell>
          <cell r="E10655" t="str">
            <v>VILLABASSA</v>
          </cell>
        </row>
        <row r="10656">
          <cell r="B10656" t="str">
            <v>ROBERT BURGER</v>
          </cell>
          <cell r="E10656" t="str">
            <v>VILLABASSA</v>
          </cell>
        </row>
        <row r="10657">
          <cell r="B10657" t="str">
            <v>WALTER BAUMGARTNER</v>
          </cell>
          <cell r="E10657" t="str">
            <v>VILLANDRO</v>
          </cell>
        </row>
        <row r="10658">
          <cell r="B10658" t="str">
            <v>KONRAD SENN</v>
          </cell>
          <cell r="E10658" t="str">
            <v>VILLANDRO</v>
          </cell>
        </row>
        <row r="10659">
          <cell r="B10659" t="str">
            <v>MATTHIAS EGGER</v>
          </cell>
          <cell r="E10659" t="str">
            <v>VILLANDRO</v>
          </cell>
        </row>
        <row r="10660">
          <cell r="B10660" t="str">
            <v>MARIANNE ERLACHER</v>
          </cell>
          <cell r="E10660" t="str">
            <v>VILLANDRO</v>
          </cell>
        </row>
        <row r="10661">
          <cell r="B10661" t="str">
            <v>JOSEF NIEDERSTAETTER</v>
          </cell>
          <cell r="E10661" t="str">
            <v>VILLANDRO</v>
          </cell>
        </row>
        <row r="10662">
          <cell r="B10662" t="str">
            <v>PETER VOLGGER</v>
          </cell>
          <cell r="E10662" t="str">
            <v>VIPITENO</v>
          </cell>
        </row>
        <row r="10663">
          <cell r="B10663" t="str">
            <v>FABIO COLA</v>
          </cell>
          <cell r="E10663" t="str">
            <v>VIPITENO</v>
          </cell>
        </row>
        <row r="10664">
          <cell r="B10664" t="str">
            <v>SANTON VERENA DEBIASI</v>
          </cell>
          <cell r="E10664" t="str">
            <v>VIPITENO</v>
          </cell>
        </row>
        <row r="10665">
          <cell r="B10665" t="str">
            <v>CHRISTINE EISENDLE</v>
          </cell>
          <cell r="E10665" t="str">
            <v>VIPITENO</v>
          </cell>
        </row>
        <row r="10666">
          <cell r="B10666" t="str">
            <v>HEINRICH FORER</v>
          </cell>
          <cell r="E10666" t="str">
            <v>VIPITENO</v>
          </cell>
        </row>
        <row r="10667">
          <cell r="B10667" t="str">
            <v>MARKUS LARCH</v>
          </cell>
          <cell r="E10667" t="str">
            <v>VIPITENO</v>
          </cell>
        </row>
        <row r="10668">
          <cell r="B10668" t="str">
            <v>CLAUDIO SOINI</v>
          </cell>
          <cell r="E10668" t="str">
            <v>ALA</v>
          </cell>
        </row>
        <row r="10669">
          <cell r="B10669" t="str">
            <v>LUIGINO LORENZINI</v>
          </cell>
          <cell r="E10669" t="str">
            <v>ALA</v>
          </cell>
        </row>
        <row r="10670">
          <cell r="B10670" t="str">
            <v>FRANCESCA APRONE</v>
          </cell>
          <cell r="E10670" t="str">
            <v>ALA</v>
          </cell>
        </row>
        <row r="10671">
          <cell r="B10671" t="str">
            <v>STEFANO GATTI</v>
          </cell>
          <cell r="E10671" t="str">
            <v>ALA</v>
          </cell>
        </row>
        <row r="10672">
          <cell r="B10672" t="str">
            <v>GIANNI SAIANI</v>
          </cell>
          <cell r="E10672" t="str">
            <v>ALA</v>
          </cell>
        </row>
        <row r="10673">
          <cell r="B10673" t="str">
            <v>MICHELA SPEZIOSI</v>
          </cell>
          <cell r="E10673" t="str">
            <v>ALA</v>
          </cell>
        </row>
        <row r="10674">
          <cell r="B10674" t="str">
            <v>MARTINO LONA</v>
          </cell>
          <cell r="E10674" t="str">
            <v>ALBIANO</v>
          </cell>
        </row>
        <row r="10675">
          <cell r="B10675" t="str">
            <v>PIERGIORGIO PISETTA</v>
          </cell>
          <cell r="E10675" t="str">
            <v>ALBIANO</v>
          </cell>
        </row>
        <row r="10676">
          <cell r="B10676" t="str">
            <v>ILENIA BALDESSARI</v>
          </cell>
          <cell r="E10676" t="str">
            <v>ALBIANO</v>
          </cell>
        </row>
        <row r="10677">
          <cell r="B10677" t="str">
            <v>MAURIZIO GILLI</v>
          </cell>
          <cell r="E10677" t="str">
            <v>ALBIANO</v>
          </cell>
        </row>
        <row r="10678">
          <cell r="B10678" t="str">
            <v>ISABELLA RAVANELLI</v>
          </cell>
          <cell r="E10678" t="str">
            <v>ALBIANO</v>
          </cell>
        </row>
        <row r="10679">
          <cell r="B10679" t="str">
            <v>ALIDA CRAMEROTTI</v>
          </cell>
          <cell r="E10679" t="str">
            <v>ALDENO</v>
          </cell>
        </row>
        <row r="10680">
          <cell r="B10680" t="str">
            <v>OSCAR BEOZZO</v>
          </cell>
          <cell r="E10680" t="str">
            <v>ALDENO</v>
          </cell>
        </row>
        <row r="10681">
          <cell r="B10681" t="str">
            <v>GIULIA COSER</v>
          </cell>
          <cell r="E10681" t="str">
            <v>ALDENO</v>
          </cell>
        </row>
        <row r="10682">
          <cell r="B10682" t="str">
            <v>LUCIANO FERRARI</v>
          </cell>
          <cell r="E10682" t="str">
            <v>ALDENO</v>
          </cell>
        </row>
        <row r="10683">
          <cell r="B10683" t="str">
            <v>MARIA CHIARA GIOVANNINI</v>
          </cell>
          <cell r="E10683" t="str">
            <v>ALDENO</v>
          </cell>
        </row>
        <row r="10684">
          <cell r="B10684" t="str">
            <v>MATTEO PAOLAZZI</v>
          </cell>
          <cell r="E10684" t="str">
            <v>ALTAVALLE</v>
          </cell>
        </row>
        <row r="10685">
          <cell r="B10685" t="str">
            <v>CATERINA FASSAN</v>
          </cell>
          <cell r="E10685" t="str">
            <v>ALTAVALLE</v>
          </cell>
        </row>
        <row r="10686">
          <cell r="B10686" t="str">
            <v>ADRIANO FELICETTI</v>
          </cell>
          <cell r="E10686" t="str">
            <v>ALTAVALLE</v>
          </cell>
        </row>
        <row r="10687">
          <cell r="B10687" t="str">
            <v>PAOLO PIFFER</v>
          </cell>
          <cell r="E10687" t="str">
            <v>ALTAVALLE</v>
          </cell>
        </row>
        <row r="10688">
          <cell r="B10688" t="str">
            <v>VERA ROSSI</v>
          </cell>
          <cell r="E10688" t="str">
            <v>ALTAVALLE</v>
          </cell>
        </row>
        <row r="10689">
          <cell r="B10689" t="str">
            <v>PAOLO ZANLUCCHI</v>
          </cell>
          <cell r="E10689" t="str">
            <v>ALTOPIANO DELLA VIGOLANA</v>
          </cell>
        </row>
        <row r="10690">
          <cell r="B10690" t="str">
            <v>JESSICA DELLAI</v>
          </cell>
          <cell r="E10690" t="str">
            <v>ALTOPIANO DELLA VIGOLANA</v>
          </cell>
        </row>
        <row r="10691">
          <cell r="B10691" t="str">
            <v>NADIA MARTINELLI</v>
          </cell>
          <cell r="E10691" t="str">
            <v>ALTOPIANO DELLA VIGOLANA</v>
          </cell>
        </row>
        <row r="10692">
          <cell r="B10692" t="str">
            <v>MICHELA PACCHIELAT</v>
          </cell>
          <cell r="E10692" t="str">
            <v>ALTOPIANO DELLA VIGOLANA</v>
          </cell>
        </row>
        <row r="10693">
          <cell r="B10693" t="str">
            <v>MARCELLO SADLER</v>
          </cell>
          <cell r="E10693" t="str">
            <v>ALTOPIANO DELLA VIGOLANA</v>
          </cell>
        </row>
        <row r="10694">
          <cell r="B10694" t="str">
            <v>MAURO ZAMBONI</v>
          </cell>
          <cell r="E10694" t="str">
            <v>ALTOPIANO DELLA VIGOLANA</v>
          </cell>
        </row>
        <row r="10695">
          <cell r="B10695" t="str">
            <v>GIULIANO MARCHES</v>
          </cell>
          <cell r="E10695" t="str">
            <v>AMBLAR-DON</v>
          </cell>
        </row>
        <row r="10696">
          <cell r="B10696" t="str">
            <v>ROBERTO ASSON</v>
          </cell>
          <cell r="E10696" t="str">
            <v>AMBLAR-DON</v>
          </cell>
        </row>
        <row r="10697">
          <cell r="B10697" t="str">
            <v>AGOSTINO VISINTIN</v>
          </cell>
          <cell r="E10697" t="str">
            <v>AMBLAR-DON</v>
          </cell>
        </row>
        <row r="10698">
          <cell r="B10698" t="str">
            <v>MARIA ZANOTELLI</v>
          </cell>
          <cell r="E10698" t="str">
            <v>AMBLAR-DON</v>
          </cell>
        </row>
        <row r="10699">
          <cell r="B10699" t="str">
            <v>ALBERTO PERLI</v>
          </cell>
          <cell r="E10699" t="str">
            <v>ANDALO</v>
          </cell>
        </row>
        <row r="10700">
          <cell r="B10700" t="str">
            <v>ELEONORA BOTTAMEDI</v>
          </cell>
          <cell r="E10700" t="str">
            <v>ANDALO</v>
          </cell>
        </row>
        <row r="10701">
          <cell r="B10701" t="str">
            <v>MIRKO BOTTAMEDI</v>
          </cell>
          <cell r="E10701" t="str">
            <v>ANDALO</v>
          </cell>
        </row>
        <row r="10702">
          <cell r="B10702" t="str">
            <v>RUGGERO GHEZZI</v>
          </cell>
          <cell r="E10702" t="str">
            <v>ANDALO</v>
          </cell>
        </row>
        <row r="10703">
          <cell r="B10703" t="str">
            <v>MARIANNA MELCHIORI</v>
          </cell>
          <cell r="E10703" t="str">
            <v>ANDALO</v>
          </cell>
        </row>
        <row r="10704">
          <cell r="B10704" t="str">
            <v>ALESSANDRO BETTA</v>
          </cell>
          <cell r="E10704" t="str">
            <v>ARCO</v>
          </cell>
        </row>
        <row r="10705">
          <cell r="B10705" t="str">
            <v>ROBERTO ZAMPICCOLI</v>
          </cell>
          <cell r="E10705" t="str">
            <v>ARCO</v>
          </cell>
        </row>
        <row r="10706">
          <cell r="B10706" t="str">
            <v>GABRIELE ANDREASI</v>
          </cell>
          <cell r="E10706" t="str">
            <v>ARCO</v>
          </cell>
        </row>
        <row r="10707">
          <cell r="B10707" t="str">
            <v>NICOLA CATTOI</v>
          </cell>
          <cell r="E10707" t="str">
            <v>ARCO</v>
          </cell>
        </row>
        <row r="10708">
          <cell r="B10708" t="str">
            <v>DARIO IOPPI</v>
          </cell>
          <cell r="E10708" t="str">
            <v>ARCO</v>
          </cell>
        </row>
        <row r="10709">
          <cell r="B10709" t="str">
            <v>FRANCESCA MODENA</v>
          </cell>
          <cell r="E10709" t="str">
            <v>ARCO</v>
          </cell>
        </row>
        <row r="10710">
          <cell r="B10710" t="str">
            <v>GUIDO TREBO</v>
          </cell>
          <cell r="E10710" t="str">
            <v>ARCO</v>
          </cell>
        </row>
        <row r="10711">
          <cell r="B10711" t="str">
            <v>IVANO FRACCHETTI</v>
          </cell>
          <cell r="E10711" t="str">
            <v>AVIO</v>
          </cell>
        </row>
        <row r="10712">
          <cell r="B10712" t="str">
            <v>ALVISE SALVETTI</v>
          </cell>
          <cell r="E10712" t="str">
            <v>AVIO</v>
          </cell>
        </row>
        <row r="10713">
          <cell r="B10713" t="str">
            <v>PAMELA FUGATTI</v>
          </cell>
          <cell r="E10713" t="str">
            <v>AVIO</v>
          </cell>
        </row>
        <row r="10714">
          <cell r="B10714" t="str">
            <v>MARINO SALVETTI</v>
          </cell>
          <cell r="E10714" t="str">
            <v>AVIO</v>
          </cell>
        </row>
        <row r="10715">
          <cell r="B10715" t="str">
            <v>ANNA VALLI</v>
          </cell>
          <cell r="E10715" t="str">
            <v>AVIO</v>
          </cell>
        </row>
        <row r="10716">
          <cell r="B10716" t="str">
            <v>ALESSANDRO SANTUARI</v>
          </cell>
          <cell r="E10716" t="str">
            <v>BASELGA DI PINE'</v>
          </cell>
        </row>
        <row r="10717">
          <cell r="B10717" t="str">
            <v>PIERO MORELLI</v>
          </cell>
          <cell r="E10717" t="str">
            <v>BASELGA DI PINE'</v>
          </cell>
        </row>
        <row r="10718">
          <cell r="B10718" t="str">
            <v>GRAZIELLA ANESI</v>
          </cell>
          <cell r="E10718" t="str">
            <v>BASELGA DI PINE'</v>
          </cell>
        </row>
        <row r="10719">
          <cell r="B10719" t="str">
            <v>UMBERTO CORRADINI</v>
          </cell>
          <cell r="E10719" t="str">
            <v>BASELGA DI PINE'</v>
          </cell>
        </row>
        <row r="10720">
          <cell r="B10720" t="str">
            <v>GABRIELE DALLAPICCOLA</v>
          </cell>
          <cell r="E10720" t="str">
            <v>BASELGA DI PINE'</v>
          </cell>
        </row>
        <row r="10721">
          <cell r="B10721" t="str">
            <v>CLAUDIO GENNARI</v>
          </cell>
          <cell r="E10721" t="str">
            <v>BASELGA DI PINE'</v>
          </cell>
        </row>
        <row r="10722">
          <cell r="B10722" t="str">
            <v>FRANCESCO FANTINI</v>
          </cell>
          <cell r="E10722" t="str">
            <v>BEDOLLO</v>
          </cell>
        </row>
        <row r="10723">
          <cell r="B10723" t="str">
            <v>IRENE CASAGRANDA</v>
          </cell>
          <cell r="E10723" t="str">
            <v>BEDOLLO</v>
          </cell>
        </row>
        <row r="10724">
          <cell r="B10724" t="str">
            <v>MILENA ANDREATTA</v>
          </cell>
          <cell r="E10724" t="str">
            <v>BEDOLLO</v>
          </cell>
        </row>
        <row r="10725">
          <cell r="B10725" t="str">
            <v>DANIELE ROGGER</v>
          </cell>
          <cell r="E10725" t="str">
            <v>BEDOLLO</v>
          </cell>
        </row>
        <row r="10726">
          <cell r="B10726" t="str">
            <v>ELISA SORANZO</v>
          </cell>
          <cell r="E10726" t="str">
            <v>BEDOLLO</v>
          </cell>
        </row>
        <row r="10727">
          <cell r="B10727" t="str">
            <v>CRISTIAN COMPERINI</v>
          </cell>
          <cell r="E10727" t="str">
            <v>BESENELLO</v>
          </cell>
        </row>
        <row r="10728">
          <cell r="B10728" t="str">
            <v>WALTER BATTISTI</v>
          </cell>
          <cell r="E10728" t="str">
            <v>BESENELLO</v>
          </cell>
        </row>
        <row r="10729">
          <cell r="B10729" t="str">
            <v>ANITA CARPENTARI</v>
          </cell>
          <cell r="E10729" t="str">
            <v>BESENELLO</v>
          </cell>
        </row>
        <row r="10730">
          <cell r="B10730" t="str">
            <v>STEPHAN RIGOS</v>
          </cell>
          <cell r="E10730" t="str">
            <v>BESENELLO</v>
          </cell>
        </row>
        <row r="10731">
          <cell r="B10731" t="str">
            <v>GIORGIO MARIO TOGNOLLI</v>
          </cell>
          <cell r="E10731" t="str">
            <v>BIENO</v>
          </cell>
        </row>
        <row r="10732">
          <cell r="B10732" t="str">
            <v>ANTONELLA CARRARO</v>
          </cell>
          <cell r="E10732" t="str">
            <v>BIENO</v>
          </cell>
        </row>
        <row r="10733">
          <cell r="B10733" t="str">
            <v>DANILO FULVIO FACIN</v>
          </cell>
          <cell r="E10733" t="str">
            <v>BIENO</v>
          </cell>
        </row>
        <row r="10734">
          <cell r="B10734" t="str">
            <v>FLAVIO RICCADONNA</v>
          </cell>
          <cell r="E10734" t="str">
            <v>BLEGGIO SUPERIORE</v>
          </cell>
        </row>
        <row r="10735">
          <cell r="B10735" t="str">
            <v>ALESSANDRA BENEDETTI</v>
          </cell>
          <cell r="E10735" t="str">
            <v>BLEGGIO SUPERIORE</v>
          </cell>
        </row>
        <row r="10736">
          <cell r="B10736" t="str">
            <v>MASSIMO CALDERA</v>
          </cell>
          <cell r="E10736" t="str">
            <v>BLEGGIO SUPERIORE</v>
          </cell>
        </row>
        <row r="10737">
          <cell r="B10737" t="str">
            <v>MARIA ROSJ PARISI</v>
          </cell>
          <cell r="E10737" t="str">
            <v>BLEGGIO SUPERIORE</v>
          </cell>
        </row>
        <row r="10738">
          <cell r="B10738" t="str">
            <v>MATTIA TOSI</v>
          </cell>
          <cell r="E10738" t="str">
            <v>BLEGGIO SUPERIORE</v>
          </cell>
        </row>
        <row r="10739">
          <cell r="B10739" t="str">
            <v>WALTER FERRAZZA</v>
          </cell>
          <cell r="E10739" t="str">
            <v>BOCENAGO</v>
          </cell>
        </row>
        <row r="10740">
          <cell r="B10740" t="str">
            <v>RUMIATTIMANIE GIULIANA BORONI</v>
          </cell>
          <cell r="E10740" t="str">
            <v>BOCENAGO</v>
          </cell>
        </row>
        <row r="10741">
          <cell r="B10741" t="str">
            <v>RICCARDO BORONI</v>
          </cell>
          <cell r="E10741" t="str">
            <v>BOCENAGO</v>
          </cell>
        </row>
        <row r="10742">
          <cell r="B10742" t="str">
            <v>MAURIZIO FANTATO</v>
          </cell>
          <cell r="E10742" t="str">
            <v>BOCENAGO</v>
          </cell>
        </row>
        <row r="10743">
          <cell r="B10743" t="str">
            <v>CHIARA CIMAROLLI</v>
          </cell>
          <cell r="E10743" t="str">
            <v>BONDONE</v>
          </cell>
        </row>
        <row r="10744">
          <cell r="B10744" t="str">
            <v>ROSANNA CIMAROLLI</v>
          </cell>
          <cell r="E10744" t="str">
            <v>BONDONE</v>
          </cell>
        </row>
        <row r="10745">
          <cell r="B10745" t="str">
            <v>PATRICK LORENZI</v>
          </cell>
          <cell r="E10745" t="str">
            <v>BONDONE</v>
          </cell>
        </row>
        <row r="10746">
          <cell r="B10746" t="str">
            <v>ALEX ZANINELLI</v>
          </cell>
          <cell r="E10746" t="str">
            <v>BONDONE</v>
          </cell>
        </row>
        <row r="10747">
          <cell r="B10747" t="str">
            <v>GIORGIO BUTTERINI</v>
          </cell>
          <cell r="E10747" t="str">
            <v>BORGO CHIESE</v>
          </cell>
        </row>
        <row r="10748">
          <cell r="B10748" t="str">
            <v>ALESSANDRA ZULBERTI</v>
          </cell>
          <cell r="E10748" t="str">
            <v>BORGO CHIESE</v>
          </cell>
        </row>
        <row r="10749">
          <cell r="B10749" t="str">
            <v>MICHELE FACCINI</v>
          </cell>
          <cell r="E10749" t="str">
            <v>BORGO CHIESE</v>
          </cell>
        </row>
        <row r="10750">
          <cell r="B10750" t="str">
            <v>SILVIA POLETTI</v>
          </cell>
          <cell r="E10750" t="str">
            <v>BORGO CHIESE</v>
          </cell>
        </row>
        <row r="10751">
          <cell r="B10751" t="str">
            <v>ROBERTO SPADA</v>
          </cell>
          <cell r="E10751" t="str">
            <v>BORGO CHIESE</v>
          </cell>
        </row>
        <row r="10752">
          <cell r="B10752" t="str">
            <v>DANIELE GRAZIADEI</v>
          </cell>
          <cell r="E10752" t="str">
            <v>BORGO D'ANAUNIA</v>
          </cell>
        </row>
        <row r="10753">
          <cell r="B10753" t="str">
            <v>WALTER CLAUSER</v>
          </cell>
          <cell r="E10753" t="str">
            <v>BORGO D'ANAUNIA</v>
          </cell>
        </row>
        <row r="10754">
          <cell r="B10754" t="str">
            <v>PAOLO GENETTI</v>
          </cell>
          <cell r="E10754" t="str">
            <v>BORGO D'ANAUNIA</v>
          </cell>
        </row>
        <row r="10755">
          <cell r="B10755" t="str">
            <v>PAOLO IANES</v>
          </cell>
          <cell r="E10755" t="str">
            <v>BORGO D'ANAUNIA</v>
          </cell>
        </row>
        <row r="10756">
          <cell r="B10756" t="str">
            <v>NADIA PILATI</v>
          </cell>
          <cell r="E10756" t="str">
            <v>BORGO D'ANAUNIA</v>
          </cell>
        </row>
        <row r="10757">
          <cell r="B10757" t="str">
            <v>GIORGIO MARCHETTI</v>
          </cell>
          <cell r="E10757" t="str">
            <v>BORGO LARES</v>
          </cell>
        </row>
        <row r="10758">
          <cell r="B10758" t="str">
            <v>SILVIA CHEMOTTI</v>
          </cell>
          <cell r="E10758" t="str">
            <v>BORGO LARES</v>
          </cell>
        </row>
        <row r="10759">
          <cell r="B10759" t="str">
            <v>ROBERTO BERTOLINI</v>
          </cell>
          <cell r="E10759" t="str">
            <v>BORGO LARES</v>
          </cell>
        </row>
        <row r="10760">
          <cell r="B10760" t="str">
            <v>ENRICO GALVAN</v>
          </cell>
          <cell r="E10760" t="str">
            <v>BORGO VALSUGANA</v>
          </cell>
        </row>
        <row r="10761">
          <cell r="B10761" t="str">
            <v>PATRIZIO ANDREATTA</v>
          </cell>
          <cell r="E10761" t="str">
            <v>BORGO VALSUGANA</v>
          </cell>
        </row>
        <row r="10762">
          <cell r="B10762" t="str">
            <v>LUCA BETTEGA</v>
          </cell>
          <cell r="E10762" t="str">
            <v>BORGO VALSUGANA</v>
          </cell>
        </row>
        <row r="10763">
          <cell r="B10763" t="str">
            <v>PAOLO DALLEDONNE</v>
          </cell>
          <cell r="E10763" t="str">
            <v>BORGO VALSUGANA</v>
          </cell>
        </row>
        <row r="10764">
          <cell r="B10764" t="str">
            <v>GIACOMO NICOLETTI</v>
          </cell>
          <cell r="E10764" t="str">
            <v>BORGO VALSUGANA</v>
          </cell>
        </row>
        <row r="10765">
          <cell r="B10765" t="str">
            <v>MARIAELENA SEGNANA</v>
          </cell>
          <cell r="E10765" t="str">
            <v>BORGO VALSUGANA</v>
          </cell>
        </row>
        <row r="10766">
          <cell r="B10766" t="str">
            <v>DANTE DOSSI</v>
          </cell>
          <cell r="E10766" t="str">
            <v>BRENTONICO</v>
          </cell>
        </row>
        <row r="10767">
          <cell r="B10767" t="str">
            <v>FRANCO BRUNORI</v>
          </cell>
          <cell r="E10767" t="str">
            <v>BRENTONICO</v>
          </cell>
        </row>
        <row r="10768">
          <cell r="B10768" t="str">
            <v>MAURO MAZZURANA</v>
          </cell>
          <cell r="E10768" t="str">
            <v>BRENTONICO</v>
          </cell>
        </row>
        <row r="10769">
          <cell r="B10769" t="str">
            <v>SILVIA MOZZI</v>
          </cell>
          <cell r="E10769" t="str">
            <v>BRENTONICO</v>
          </cell>
        </row>
        <row r="10770">
          <cell r="B10770" t="str">
            <v>CECILIA NUBOLA</v>
          </cell>
          <cell r="E10770" t="str">
            <v>BRENTONICO</v>
          </cell>
        </row>
        <row r="10771">
          <cell r="B10771" t="str">
            <v>FRANCESCO SARTORI</v>
          </cell>
          <cell r="E10771" t="str">
            <v>BRENTONICO</v>
          </cell>
        </row>
        <row r="10772">
          <cell r="B10772" t="str">
            <v>JENNI BERTOLINI</v>
          </cell>
          <cell r="E10772" t="str">
            <v>BRESIMO</v>
          </cell>
        </row>
        <row r="10773">
          <cell r="B10773" t="str">
            <v>MARCELLO MOSCA</v>
          </cell>
          <cell r="E10773" t="str">
            <v>CADERZONE TERME</v>
          </cell>
        </row>
        <row r="10774">
          <cell r="B10774" t="str">
            <v>TIZIANO AMADEI</v>
          </cell>
          <cell r="E10774" t="str">
            <v>CADERZONE TERME</v>
          </cell>
        </row>
        <row r="10775">
          <cell r="B10775" t="str">
            <v>FLAVIA FRIGOTTO</v>
          </cell>
          <cell r="E10775" t="str">
            <v>CADERZONE TERME</v>
          </cell>
        </row>
        <row r="10776">
          <cell r="B10776" t="str">
            <v>LORENZO POLLA</v>
          </cell>
          <cell r="E10776" t="str">
            <v>CADERZONE TERME</v>
          </cell>
        </row>
        <row r="10777">
          <cell r="B10777" t="str">
            <v>CRISTIAN UEZ</v>
          </cell>
          <cell r="E10777" t="str">
            <v>CALCERANICA AL LAGO</v>
          </cell>
        </row>
        <row r="10778">
          <cell r="B10778" t="str">
            <v>MAURO ANDREATTA</v>
          </cell>
          <cell r="E10778" t="str">
            <v>CALCERANICA AL LAGO</v>
          </cell>
        </row>
        <row r="10779">
          <cell r="B10779" t="str">
            <v>MICHELA PASSAMANI</v>
          </cell>
          <cell r="E10779" t="str">
            <v>CALCERANICA AL LAGO</v>
          </cell>
        </row>
        <row r="10780">
          <cell r="B10780" t="str">
            <v>LORIS SCHMID</v>
          </cell>
          <cell r="E10780" t="str">
            <v>CALCERANICA AL LAGO</v>
          </cell>
        </row>
        <row r="10781">
          <cell r="B10781" t="str">
            <v>CINZIA TARTAROTTI</v>
          </cell>
          <cell r="E10781" t="str">
            <v>CALCERANICA AL LAGO</v>
          </cell>
        </row>
        <row r="10782">
          <cell r="B10782" t="str">
            <v>ANTONIO MAINI</v>
          </cell>
          <cell r="E10782" t="str">
            <v>CALDES</v>
          </cell>
        </row>
        <row r="10783">
          <cell r="B10783" t="str">
            <v>ALESSANDRO GHIRARDINI</v>
          </cell>
          <cell r="E10783" t="str">
            <v>CALDES</v>
          </cell>
        </row>
        <row r="10784">
          <cell r="B10784" t="str">
            <v>ROBERTA BAGGIA</v>
          </cell>
          <cell r="E10784" t="str">
            <v>CALDES</v>
          </cell>
        </row>
        <row r="10785">
          <cell r="B10785" t="str">
            <v>DANIELE DALPIAZ</v>
          </cell>
          <cell r="E10785" t="str">
            <v>CALDES</v>
          </cell>
        </row>
        <row r="10786">
          <cell r="B10786" t="str">
            <v>VALENTINA PANCHERI</v>
          </cell>
          <cell r="E10786" t="str">
            <v>CALDES</v>
          </cell>
        </row>
        <row r="10787">
          <cell r="B10787" t="str">
            <v>ELISABETTA WOLF</v>
          </cell>
          <cell r="E10787" t="str">
            <v>CALDONAZZO</v>
          </cell>
        </row>
        <row r="10788">
          <cell r="B10788" t="str">
            <v>ERICA MATTE'</v>
          </cell>
          <cell r="E10788" t="str">
            <v>CALDONAZZO</v>
          </cell>
        </row>
        <row r="10789">
          <cell r="B10789" t="str">
            <v>GIAMPAOLO ANTONIOLLI</v>
          </cell>
          <cell r="E10789" t="str">
            <v>CALDONAZZO</v>
          </cell>
        </row>
        <row r="10790">
          <cell r="B10790" t="str">
            <v>MIRKO BORTOLINI</v>
          </cell>
          <cell r="E10790" t="str">
            <v>CALDONAZZO</v>
          </cell>
        </row>
        <row r="10791">
          <cell r="B10791" t="str">
            <v>PAOLA SCARNATO</v>
          </cell>
          <cell r="E10791" t="str">
            <v>CALDONAZZO</v>
          </cell>
        </row>
        <row r="10792">
          <cell r="B10792" t="str">
            <v>LUCA VIGOLANI</v>
          </cell>
          <cell r="E10792" t="str">
            <v>CALDONAZZO</v>
          </cell>
        </row>
        <row r="10793">
          <cell r="B10793" t="str">
            <v>LORENZO CONCI</v>
          </cell>
          <cell r="E10793" t="str">
            <v>CALLIANO</v>
          </cell>
        </row>
        <row r="10794">
          <cell r="B10794" t="str">
            <v>WALTER COMPER</v>
          </cell>
          <cell r="E10794" t="str">
            <v>CALLIANO</v>
          </cell>
        </row>
        <row r="10795">
          <cell r="B10795" t="str">
            <v>LICIA MITTEMPERGHER</v>
          </cell>
          <cell r="E10795" t="str">
            <v>CALLIANO</v>
          </cell>
        </row>
        <row r="10796">
          <cell r="B10796" t="str">
            <v>MATTIA ROMANI</v>
          </cell>
          <cell r="E10796" t="str">
            <v>CALLIANO</v>
          </cell>
        </row>
        <row r="10797">
          <cell r="B10797" t="str">
            <v>ELVIRA ZUIN</v>
          </cell>
          <cell r="E10797" t="str">
            <v>CALLIANO</v>
          </cell>
        </row>
        <row r="10798">
          <cell r="B10798" t="str">
            <v>IVO BERNARD</v>
          </cell>
          <cell r="E10798" t="str">
            <v>CAMPITELLO DI FASSA</v>
          </cell>
        </row>
        <row r="10799">
          <cell r="B10799" t="str">
            <v>ALESSANDRO BERNARD</v>
          </cell>
          <cell r="E10799" t="str">
            <v>CAMPITELLO DI FASSA</v>
          </cell>
        </row>
        <row r="10800">
          <cell r="B10800" t="str">
            <v>DARIA RASOM</v>
          </cell>
          <cell r="E10800" t="str">
            <v>CAMPITELLO DI FASSA</v>
          </cell>
        </row>
        <row r="10801">
          <cell r="B10801" t="str">
            <v>DAMIANO RIZ</v>
          </cell>
          <cell r="E10801" t="str">
            <v>CAMPITELLO DI FASSA</v>
          </cell>
        </row>
        <row r="10802">
          <cell r="B10802" t="str">
            <v>DANIELE BIADA</v>
          </cell>
          <cell r="E10802" t="str">
            <v>CAMPODENNO</v>
          </cell>
        </row>
        <row r="10803">
          <cell r="B10803" t="str">
            <v>IGOR PORTOLAN</v>
          </cell>
          <cell r="E10803" t="str">
            <v>CAMPODENNO</v>
          </cell>
        </row>
        <row r="10804">
          <cell r="B10804" t="str">
            <v>GIANLUCA BERTOLAS</v>
          </cell>
          <cell r="E10804" t="str">
            <v>CAMPODENNO</v>
          </cell>
        </row>
        <row r="10805">
          <cell r="B10805" t="str">
            <v>ELISA CRISTAN</v>
          </cell>
          <cell r="E10805" t="str">
            <v>CAMPODENNO</v>
          </cell>
        </row>
        <row r="10806">
          <cell r="B10806" t="str">
            <v>NICOLA PEZZI</v>
          </cell>
          <cell r="E10806" t="str">
            <v>CAMPODENNO</v>
          </cell>
        </row>
        <row r="10807">
          <cell r="B10807" t="str">
            <v>BORTOLO RATTIN</v>
          </cell>
          <cell r="E10807" t="str">
            <v>CANAL SAN BOVO</v>
          </cell>
        </row>
        <row r="10808">
          <cell r="B10808" t="str">
            <v>DAVIDE CASADIO</v>
          </cell>
          <cell r="E10808" t="str">
            <v>CANAL SAN BOVO</v>
          </cell>
        </row>
        <row r="10809">
          <cell r="B10809" t="str">
            <v>MARIAPIERA FRUET</v>
          </cell>
          <cell r="E10809" t="str">
            <v>CANAL SAN BOVO</v>
          </cell>
        </row>
        <row r="10810">
          <cell r="B10810" t="str">
            <v>JESSICA TAUFER</v>
          </cell>
          <cell r="E10810" t="str">
            <v>CANAL SAN BOVO</v>
          </cell>
        </row>
        <row r="10811">
          <cell r="B10811" t="str">
            <v>GIOVANNI BERNARD</v>
          </cell>
          <cell r="E10811" t="str">
            <v>CANAZEI</v>
          </cell>
        </row>
        <row r="10812">
          <cell r="B10812" t="str">
            <v>FAVERO SABRINA DEL</v>
          </cell>
          <cell r="E10812" t="str">
            <v>CANAZEI</v>
          </cell>
        </row>
        <row r="10813">
          <cell r="B10813" t="str">
            <v>DIMITRI DEMARCHI</v>
          </cell>
          <cell r="E10813" t="str">
            <v>CANAZEI</v>
          </cell>
        </row>
        <row r="10814">
          <cell r="B10814" t="str">
            <v>DORIS FOSCO</v>
          </cell>
          <cell r="E10814" t="str">
            <v>CANAZEI</v>
          </cell>
        </row>
        <row r="10815">
          <cell r="B10815" t="str">
            <v>RICCARDO NEMELA</v>
          </cell>
          <cell r="E10815" t="str">
            <v>CANAZEI</v>
          </cell>
        </row>
        <row r="10816">
          <cell r="B10816" t="str">
            <v>SANDRO PEDOT</v>
          </cell>
          <cell r="E10816" t="str">
            <v>CAPRIANA</v>
          </cell>
        </row>
        <row r="10817">
          <cell r="B10817" t="str">
            <v>MIRKO LAZZERI</v>
          </cell>
          <cell r="E10817" t="str">
            <v>CAPRIANA</v>
          </cell>
        </row>
        <row r="10818">
          <cell r="B10818" t="str">
            <v>FLAVIA BELOTTI</v>
          </cell>
          <cell r="E10818" t="str">
            <v>CAPRIANA</v>
          </cell>
        </row>
        <row r="10819">
          <cell r="B10819" t="str">
            <v>PATRIZIA ZANIN</v>
          </cell>
          <cell r="E10819" t="str">
            <v>CAPRIANA</v>
          </cell>
        </row>
        <row r="10820">
          <cell r="B10820" t="str">
            <v>ARTURO POVINELLI</v>
          </cell>
          <cell r="E10820" t="str">
            <v>CARISOLO</v>
          </cell>
        </row>
        <row r="10821">
          <cell r="B10821" t="str">
            <v>RICHARD MAESTRI</v>
          </cell>
          <cell r="E10821" t="str">
            <v>CARISOLO</v>
          </cell>
        </row>
        <row r="10822">
          <cell r="B10822" t="str">
            <v>CESARE BELTRAMI</v>
          </cell>
          <cell r="E10822" t="str">
            <v>CARISOLO</v>
          </cell>
        </row>
        <row r="10823">
          <cell r="B10823" t="str">
            <v>MONICA MAESTRI</v>
          </cell>
          <cell r="E10823" t="str">
            <v>CARISOLO</v>
          </cell>
        </row>
        <row r="10824">
          <cell r="B10824" t="str">
            <v>NICOLETTA TRENTINAGLIA</v>
          </cell>
          <cell r="E10824" t="str">
            <v>CARZANO</v>
          </cell>
        </row>
        <row r="10825">
          <cell r="B10825" t="str">
            <v>ROBERTO FRANCESCHINI</v>
          </cell>
          <cell r="E10825" t="str">
            <v>CARZANO</v>
          </cell>
        </row>
        <row r="10826">
          <cell r="B10826" t="str">
            <v>MAURO PIVA</v>
          </cell>
          <cell r="E10826" t="str">
            <v>CARZANO</v>
          </cell>
        </row>
        <row r="10827">
          <cell r="B10827" t="str">
            <v>DANIELA TOMASI</v>
          </cell>
          <cell r="E10827" t="str">
            <v>CARZANO</v>
          </cell>
        </row>
        <row r="10828">
          <cell r="B10828" t="str">
            <v>STEFANO BAGOZZI</v>
          </cell>
          <cell r="E10828" t="str">
            <v>CASTEL CONDINO</v>
          </cell>
        </row>
        <row r="10829">
          <cell r="B10829" t="str">
            <v>GIANNI BAGOZZI</v>
          </cell>
          <cell r="E10829" t="str">
            <v>CASTEL CONDINO</v>
          </cell>
        </row>
        <row r="10830">
          <cell r="B10830" t="str">
            <v>FABRIZIO BAGOZZI</v>
          </cell>
          <cell r="E10830" t="str">
            <v>CASTEL CONDINO</v>
          </cell>
        </row>
        <row r="10831">
          <cell r="B10831" t="str">
            <v>GIADA BAGOZZI</v>
          </cell>
          <cell r="E10831" t="str">
            <v>CASTEL CONDINO</v>
          </cell>
        </row>
        <row r="10832">
          <cell r="B10832" t="str">
            <v>ALBERTO VESCO</v>
          </cell>
          <cell r="E10832" t="str">
            <v>CASTEL IVANO</v>
          </cell>
        </row>
        <row r="10833">
          <cell r="B10833" t="str">
            <v>MARIO SANDRI</v>
          </cell>
          <cell r="E10833" t="str">
            <v>CASTEL IVANO</v>
          </cell>
        </row>
        <row r="10834">
          <cell r="B10834" t="str">
            <v>EZIA BOZZOLA</v>
          </cell>
          <cell r="E10834" t="str">
            <v>CASTEL IVANO</v>
          </cell>
        </row>
        <row r="10835">
          <cell r="B10835" t="str">
            <v>EZIO CESCATO</v>
          </cell>
          <cell r="E10835" t="str">
            <v>CASTEL IVANO</v>
          </cell>
        </row>
        <row r="10836">
          <cell r="B10836" t="str">
            <v>ATTILIO PEDENZINI</v>
          </cell>
          <cell r="E10836" t="str">
            <v>CASTEL IVANO</v>
          </cell>
        </row>
        <row r="10837">
          <cell r="B10837" t="str">
            <v>ANTONIO PURIN</v>
          </cell>
          <cell r="E10837" t="str">
            <v>CASTEL IVANO</v>
          </cell>
        </row>
        <row r="10838">
          <cell r="B10838" t="str">
            <v>MARCO LARGER</v>
          </cell>
          <cell r="E10838" t="str">
            <v>CASTELLO-MOLINA DI FIEMME</v>
          </cell>
        </row>
        <row r="10839">
          <cell r="B10839" t="str">
            <v>ELENA IANNIELLO</v>
          </cell>
          <cell r="E10839" t="str">
            <v>CASTELLO-MOLINA DI FIEMME</v>
          </cell>
        </row>
        <row r="10840">
          <cell r="B10840" t="str">
            <v>ANDREA BETTA</v>
          </cell>
          <cell r="E10840" t="str">
            <v>CASTELLO-MOLINA DI FIEMME</v>
          </cell>
        </row>
        <row r="10841">
          <cell r="B10841" t="str">
            <v>FRANCESCA TENAGLIA</v>
          </cell>
          <cell r="E10841" t="str">
            <v>CASTELLO-MOLINA DI FIEMME</v>
          </cell>
        </row>
        <row r="10842">
          <cell r="B10842" t="str">
            <v>FULVIO ZORZI</v>
          </cell>
          <cell r="E10842" t="str">
            <v>CASTELLO-MOLINA DI FIEMME</v>
          </cell>
        </row>
        <row r="10843">
          <cell r="B10843" t="str">
            <v>GRAZIELLA MENATO</v>
          </cell>
          <cell r="E10843" t="str">
            <v>CASTELLO TESINO</v>
          </cell>
        </row>
        <row r="10844">
          <cell r="B10844" t="str">
            <v>FABIO FRANCESCHINI</v>
          </cell>
          <cell r="E10844" t="str">
            <v>CASTELLO TESINO</v>
          </cell>
        </row>
        <row r="10845">
          <cell r="B10845" t="str">
            <v>JOCHEN AMBROSINI</v>
          </cell>
          <cell r="E10845" t="str">
            <v>CASTELLO TESINO</v>
          </cell>
        </row>
        <row r="10846">
          <cell r="B10846" t="str">
            <v>CLAUDIO CEPPINATI</v>
          </cell>
          <cell r="E10846" t="str">
            <v>CASTELNUOVO</v>
          </cell>
        </row>
        <row r="10847">
          <cell r="B10847" t="str">
            <v>SILVIA BRENDOLISE</v>
          </cell>
          <cell r="E10847" t="str">
            <v>CASTELNUOVO</v>
          </cell>
        </row>
        <row r="10848">
          <cell r="B10848" t="str">
            <v>DIEGO MARCON</v>
          </cell>
          <cell r="E10848" t="str">
            <v>CASTELNUOVO</v>
          </cell>
        </row>
        <row r="10849">
          <cell r="B10849" t="str">
            <v>ERIKA MENGON</v>
          </cell>
          <cell r="E10849" t="str">
            <v>CASTELNUOVO</v>
          </cell>
        </row>
        <row r="10850">
          <cell r="B10850" t="str">
            <v>MARCO MINATI</v>
          </cell>
          <cell r="E10850" t="str">
            <v>CASTELNUOVO</v>
          </cell>
        </row>
        <row r="10851">
          <cell r="B10851" t="str">
            <v>SERGIO FINATO</v>
          </cell>
          <cell r="E10851" t="str">
            <v>CAVALESE</v>
          </cell>
        </row>
        <row r="10852">
          <cell r="B10852" t="str">
            <v>LUCA ZINI</v>
          </cell>
          <cell r="E10852" t="str">
            <v>CAVARENO</v>
          </cell>
        </row>
        <row r="10853">
          <cell r="B10853" t="str">
            <v>RAFFAELLA BATTOCLETTI</v>
          </cell>
          <cell r="E10853" t="str">
            <v>CAVARENO</v>
          </cell>
        </row>
        <row r="10854">
          <cell r="B10854" t="str">
            <v>BERTOLDI MONIKA DE</v>
          </cell>
          <cell r="E10854" t="str">
            <v>CAVARENO</v>
          </cell>
        </row>
        <row r="10855">
          <cell r="B10855" t="str">
            <v>FEDERICO SPRINGHETTI</v>
          </cell>
          <cell r="E10855" t="str">
            <v>CAVARENO</v>
          </cell>
        </row>
        <row r="10856">
          <cell r="B10856" t="str">
            <v>FILIPPO SPRINGHETTI</v>
          </cell>
          <cell r="E10856" t="str">
            <v>CAVARENO</v>
          </cell>
        </row>
        <row r="10857">
          <cell r="B10857" t="str">
            <v>CORRADO VIOLA</v>
          </cell>
          <cell r="E10857" t="str">
            <v>CAVEDAGO</v>
          </cell>
        </row>
        <row r="10858">
          <cell r="B10858" t="str">
            <v>DANIELE DALDOSS</v>
          </cell>
          <cell r="E10858" t="str">
            <v>CAVEDAGO</v>
          </cell>
        </row>
        <row r="10859">
          <cell r="B10859" t="str">
            <v>LUCIA ZENI</v>
          </cell>
          <cell r="E10859" t="str">
            <v>CAVEDAGO</v>
          </cell>
        </row>
        <row r="10860">
          <cell r="B10860" t="str">
            <v>DAVID ANGELI</v>
          </cell>
          <cell r="E10860" t="str">
            <v>CAVEDINE</v>
          </cell>
        </row>
        <row r="10861">
          <cell r="B10861" t="str">
            <v>ANDREA TRAVAGLIA</v>
          </cell>
          <cell r="E10861" t="str">
            <v>CAVEDINE</v>
          </cell>
        </row>
        <row r="10862">
          <cell r="B10862" t="str">
            <v>ELISA CALDERA</v>
          </cell>
          <cell r="E10862" t="str">
            <v>CAVEDINE</v>
          </cell>
        </row>
        <row r="10863">
          <cell r="B10863" t="str">
            <v>ELEONORA COMAI</v>
          </cell>
          <cell r="E10863" t="str">
            <v>CAVEDINE</v>
          </cell>
        </row>
        <row r="10864">
          <cell r="B10864" t="str">
            <v>GIANNI COMAI</v>
          </cell>
          <cell r="E10864" t="str">
            <v>CAVEDINE</v>
          </cell>
        </row>
        <row r="10865">
          <cell r="B10865" t="str">
            <v>GIANNI RIZZI</v>
          </cell>
          <cell r="E10865" t="str">
            <v>CAVIZZANA</v>
          </cell>
        </row>
        <row r="10866">
          <cell r="B10866" t="str">
            <v>GIORGIA RIZZI</v>
          </cell>
          <cell r="E10866" t="str">
            <v>CAVIZZANA</v>
          </cell>
        </row>
        <row r="10867">
          <cell r="B10867" t="str">
            <v>MASSIMO BONTEMPELLI</v>
          </cell>
          <cell r="E10867" t="str">
            <v>CAVIZZANA</v>
          </cell>
        </row>
        <row r="10868">
          <cell r="B10868" t="str">
            <v>ALESSANDRA FERRAZZA</v>
          </cell>
          <cell r="E10868" t="str">
            <v>CEMBRA LISIGNAGO</v>
          </cell>
        </row>
        <row r="10869">
          <cell r="B10869" t="str">
            <v>FABRIZIO GOTTARDI</v>
          </cell>
          <cell r="E10869" t="str">
            <v>CEMBRA LISIGNAGO</v>
          </cell>
        </row>
        <row r="10870">
          <cell r="B10870" t="str">
            <v>DIEGO PAOLAZZI</v>
          </cell>
          <cell r="E10870" t="str">
            <v>CEMBRA LISIGNAGO</v>
          </cell>
        </row>
        <row r="10871">
          <cell r="B10871" t="str">
            <v>LAURA TABARELLI</v>
          </cell>
          <cell r="E10871" t="str">
            <v>CEMBRA LISIGNAGO</v>
          </cell>
        </row>
        <row r="10872">
          <cell r="B10872" t="str">
            <v>DAMIANO ZANOTELLI</v>
          </cell>
          <cell r="E10872" t="str">
            <v>CEMBRA LISIGNAGO</v>
          </cell>
        </row>
        <row r="10873">
          <cell r="B10873" t="str">
            <v>DAMIANO BISESTI</v>
          </cell>
          <cell r="E10873" t="str">
            <v>CIMONE</v>
          </cell>
        </row>
        <row r="10874">
          <cell r="B10874" t="str">
            <v>MICHELA LARENTIS</v>
          </cell>
          <cell r="E10874" t="str">
            <v>CIMONE</v>
          </cell>
        </row>
        <row r="10875">
          <cell r="B10875" t="str">
            <v>DANIELE LASTA</v>
          </cell>
          <cell r="E10875" t="str">
            <v>CIMONE</v>
          </cell>
        </row>
        <row r="10876">
          <cell r="B10876" t="str">
            <v>EMILIO ZANOTELLI</v>
          </cell>
          <cell r="E10876" t="str">
            <v>CIMONE</v>
          </cell>
        </row>
        <row r="10877">
          <cell r="B10877" t="str">
            <v>LEONARDO CECCATO</v>
          </cell>
          <cell r="E10877" t="str">
            <v>CINTE TESINO</v>
          </cell>
        </row>
        <row r="10878">
          <cell r="B10878" t="str">
            <v>PIETRO BUSANA</v>
          </cell>
          <cell r="E10878" t="str">
            <v>CINTE TESINO</v>
          </cell>
        </row>
        <row r="10879">
          <cell r="B10879" t="str">
            <v>PIETRO BUSANA</v>
          </cell>
          <cell r="E10879" t="str">
            <v>CINTE TESINO</v>
          </cell>
        </row>
        <row r="10880">
          <cell r="B10880" t="str">
            <v>RUGIADA BUSANA</v>
          </cell>
          <cell r="E10880" t="str">
            <v>CINTE TESINO</v>
          </cell>
        </row>
        <row r="10881">
          <cell r="B10881" t="str">
            <v>FABIO MENGONI</v>
          </cell>
          <cell r="E10881" t="str">
            <v>CIS</v>
          </cell>
        </row>
        <row r="10882">
          <cell r="B10882" t="str">
            <v>GIUSEPPE BRUN</v>
          </cell>
          <cell r="E10882" t="str">
            <v>CIS</v>
          </cell>
        </row>
        <row r="10883">
          <cell r="B10883" t="str">
            <v>MATTEO ZADRA</v>
          </cell>
          <cell r="E10883" t="str">
            <v>CIS</v>
          </cell>
        </row>
        <row r="10884">
          <cell r="B10884" t="str">
            <v>KATIA FORTAREL</v>
          </cell>
          <cell r="E10884" t="str">
            <v>CIVEZZANO</v>
          </cell>
        </row>
        <row r="10885">
          <cell r="B10885" t="str">
            <v>ELISA BANALI</v>
          </cell>
          <cell r="E10885" t="str">
            <v>CIVEZZANO</v>
          </cell>
        </row>
        <row r="10886">
          <cell r="B10886" t="str">
            <v>MATTIA FACCHINELLI</v>
          </cell>
          <cell r="E10886" t="str">
            <v>CIVEZZANO</v>
          </cell>
        </row>
        <row r="10887">
          <cell r="B10887" t="str">
            <v>DIEGO PUEL</v>
          </cell>
          <cell r="E10887" t="str">
            <v>CIVEZZANO</v>
          </cell>
        </row>
        <row r="10888">
          <cell r="B10888" t="str">
            <v>GIANNI ZAMPEDRI</v>
          </cell>
          <cell r="E10888" t="str">
            <v>CIVEZZANO</v>
          </cell>
        </row>
        <row r="10889">
          <cell r="B10889" t="str">
            <v>RUGGERO MUCCHI</v>
          </cell>
          <cell r="E10889" t="str">
            <v>CLES</v>
          </cell>
        </row>
        <row r="10890">
          <cell r="B10890" t="str">
            <v>DIEGO FONDRIEST</v>
          </cell>
          <cell r="E10890" t="str">
            <v>CLES</v>
          </cell>
        </row>
        <row r="10891">
          <cell r="B10891" t="str">
            <v>ALDO DALPIAZ</v>
          </cell>
          <cell r="E10891" t="str">
            <v>CLES</v>
          </cell>
        </row>
        <row r="10892">
          <cell r="B10892" t="str">
            <v>FRANCESCA ENDRIZZI</v>
          </cell>
          <cell r="E10892" t="str">
            <v>CLES</v>
          </cell>
        </row>
        <row r="10893">
          <cell r="B10893" t="str">
            <v>SIMONA MALFATTI</v>
          </cell>
          <cell r="E10893" t="str">
            <v>CLES</v>
          </cell>
        </row>
        <row r="10894">
          <cell r="B10894" t="str">
            <v>STELLA MENAPACE</v>
          </cell>
          <cell r="E10894" t="str">
            <v>CLES</v>
          </cell>
        </row>
        <row r="10895">
          <cell r="B10895" t="str">
            <v>FABIO ZAMBOTTI</v>
          </cell>
          <cell r="E10895" t="str">
            <v>COMANO TERME</v>
          </cell>
        </row>
        <row r="10896">
          <cell r="B10896" t="str">
            <v>MAURO BURATTI</v>
          </cell>
          <cell r="E10896" t="str">
            <v>COMANO TERME</v>
          </cell>
        </row>
        <row r="10897">
          <cell r="B10897" t="str">
            <v>ACHILLE ONORATI</v>
          </cell>
          <cell r="E10897" t="str">
            <v>COMANO TERME</v>
          </cell>
        </row>
        <row r="10898">
          <cell r="B10898" t="str">
            <v>GIULIA PEDERZOLLI</v>
          </cell>
          <cell r="E10898" t="str">
            <v>COMANO TERME</v>
          </cell>
        </row>
        <row r="10899">
          <cell r="B10899" t="str">
            <v>CHIARA PIROLA</v>
          </cell>
          <cell r="E10899" t="str">
            <v>COMANO TERME</v>
          </cell>
        </row>
        <row r="10900">
          <cell r="B10900" t="str">
            <v>IVAN TEVINI</v>
          </cell>
          <cell r="E10900" t="str">
            <v>COMMEZZADURA</v>
          </cell>
        </row>
        <row r="10901">
          <cell r="B10901" t="str">
            <v>MIRKO FLESSATI</v>
          </cell>
          <cell r="E10901" t="str">
            <v>COMMEZZADURA</v>
          </cell>
        </row>
        <row r="10902">
          <cell r="B10902" t="str">
            <v>MARCO PODETTI</v>
          </cell>
          <cell r="E10902" t="str">
            <v>COMMEZZADURA</v>
          </cell>
        </row>
        <row r="10903">
          <cell r="B10903" t="str">
            <v>LUISELLA PONTIROLLI</v>
          </cell>
          <cell r="E10903" t="str">
            <v>COMMEZZADURA</v>
          </cell>
        </row>
        <row r="10904">
          <cell r="B10904" t="str">
            <v>FULVIO ZANON</v>
          </cell>
          <cell r="E10904" t="str">
            <v>CONTA'</v>
          </cell>
        </row>
        <row r="10905">
          <cell r="B10905" t="str">
            <v>MANUEL IOB</v>
          </cell>
          <cell r="E10905" t="str">
            <v>CONTA'</v>
          </cell>
        </row>
        <row r="10906">
          <cell r="B10906" t="str">
            <v>ALESSANDRO MICLET</v>
          </cell>
          <cell r="E10906" t="str">
            <v>CONTA'</v>
          </cell>
        </row>
        <row r="10907">
          <cell r="B10907" t="str">
            <v>VIRGINIA PODA</v>
          </cell>
          <cell r="E10907" t="str">
            <v>CONTA'</v>
          </cell>
        </row>
        <row r="10908">
          <cell r="B10908" t="str">
            <v>BARBARA POLETTI</v>
          </cell>
          <cell r="E10908" t="str">
            <v>CONTA'</v>
          </cell>
        </row>
        <row r="10909">
          <cell r="B10909" t="str">
            <v>GIANLUCA VALORZ</v>
          </cell>
          <cell r="E10909" t="str">
            <v>CROVIANA</v>
          </cell>
        </row>
        <row r="10910">
          <cell r="B10910" t="str">
            <v>FABIO ANDREIS</v>
          </cell>
          <cell r="E10910" t="str">
            <v>CROVIANA</v>
          </cell>
        </row>
        <row r="10911">
          <cell r="B10911" t="str">
            <v>GIANPIETRO BERRERA</v>
          </cell>
          <cell r="E10911" t="str">
            <v>CROVIANA</v>
          </cell>
        </row>
        <row r="10912">
          <cell r="B10912" t="str">
            <v>SILVIA SARTORI</v>
          </cell>
          <cell r="E10912" t="str">
            <v>CROVIANA</v>
          </cell>
        </row>
        <row r="10913">
          <cell r="B10913" t="str">
            <v>CARLO POLASTRI</v>
          </cell>
          <cell r="E10913" t="str">
            <v>DAMBEL</v>
          </cell>
        </row>
        <row r="10914">
          <cell r="B10914" t="str">
            <v>GIORGIA PIGARELLA</v>
          </cell>
          <cell r="E10914" t="str">
            <v>DAMBEL</v>
          </cell>
        </row>
        <row r="10915">
          <cell r="B10915" t="str">
            <v>MARCO VERBER</v>
          </cell>
          <cell r="E10915" t="str">
            <v>DAMBEL</v>
          </cell>
        </row>
        <row r="10916">
          <cell r="B10916" t="str">
            <v>PAOLO VIELMETTI</v>
          </cell>
          <cell r="E10916" t="str">
            <v>DENNO</v>
          </cell>
        </row>
        <row r="10917">
          <cell r="B10917" t="str">
            <v>FABRIZIO CONFORTI</v>
          </cell>
          <cell r="E10917" t="str">
            <v>DENNO</v>
          </cell>
        </row>
        <row r="10918">
          <cell r="B10918" t="str">
            <v>BARBARA GERVASI</v>
          </cell>
          <cell r="E10918" t="str">
            <v>DENNO</v>
          </cell>
        </row>
        <row r="10919">
          <cell r="B10919" t="str">
            <v>GIOVANNA GERVASI</v>
          </cell>
          <cell r="E10919" t="str">
            <v>DENNO</v>
          </cell>
        </row>
        <row r="10920">
          <cell r="B10920" t="str">
            <v>GABRIELE TONIATTI</v>
          </cell>
          <cell r="E10920" t="str">
            <v>DENNO</v>
          </cell>
        </row>
        <row r="10921">
          <cell r="B10921" t="str">
            <v>ANDREA LAZZARONI</v>
          </cell>
          <cell r="E10921" t="str">
            <v>DIMARO FOLGARIDA</v>
          </cell>
        </row>
        <row r="10922">
          <cell r="B10922" t="str">
            <v>ALESSANDRO LARGAIOLLI</v>
          </cell>
          <cell r="E10922" t="str">
            <v>DIMARO FOLGARIDA</v>
          </cell>
        </row>
        <row r="10923">
          <cell r="B10923" t="str">
            <v>MARCO LUIGI KATZEMBERGER</v>
          </cell>
          <cell r="E10923" t="str">
            <v>DIMARO FOLGARIDA</v>
          </cell>
        </row>
        <row r="10924">
          <cell r="B10924" t="str">
            <v>NADIA RAMPONI</v>
          </cell>
          <cell r="E10924" t="str">
            <v>DIMARO FOLGARIDA</v>
          </cell>
        </row>
        <row r="10925">
          <cell r="B10925" t="str">
            <v>MONICA TOMASI</v>
          </cell>
          <cell r="E10925" t="str">
            <v>DIMARO FOLGARIDA</v>
          </cell>
        </row>
        <row r="10926">
          <cell r="B10926" t="str">
            <v>GIOVANNA CHIARANI</v>
          </cell>
          <cell r="E10926" t="str">
            <v>DRENA</v>
          </cell>
        </row>
        <row r="10927">
          <cell r="B10927" t="str">
            <v>SARA BOMBARDELLI</v>
          </cell>
          <cell r="E10927" t="str">
            <v>DRENA</v>
          </cell>
        </row>
        <row r="10928">
          <cell r="B10928" t="str">
            <v>SERGIO BORTOLOTTI</v>
          </cell>
          <cell r="E10928" t="str">
            <v>DRENA</v>
          </cell>
        </row>
        <row r="10929">
          <cell r="B10929" t="str">
            <v>GUALTIERO MICHELOTTI</v>
          </cell>
          <cell r="E10929" t="str">
            <v>DRENA</v>
          </cell>
        </row>
        <row r="10930">
          <cell r="B10930" t="str">
            <v>CLAUDIO MIMIOLA</v>
          </cell>
          <cell r="E10930" t="str">
            <v>DRO</v>
          </cell>
        </row>
        <row r="10931">
          <cell r="B10931" t="str">
            <v>MICHELA CALZA'</v>
          </cell>
          <cell r="E10931" t="str">
            <v>DRO</v>
          </cell>
        </row>
        <row r="10932">
          <cell r="B10932" t="str">
            <v>MARINO MATTEOTTI</v>
          </cell>
          <cell r="E10932" t="str">
            <v>DRO</v>
          </cell>
        </row>
        <row r="10933">
          <cell r="B10933" t="str">
            <v>GINETTA SANTONI</v>
          </cell>
          <cell r="E10933" t="str">
            <v>DRO</v>
          </cell>
        </row>
        <row r="10934">
          <cell r="B10934" t="str">
            <v>EZIO TRENTI</v>
          </cell>
          <cell r="E10934" t="str">
            <v>DRO</v>
          </cell>
        </row>
        <row r="10935">
          <cell r="B10935" t="str">
            <v>MARIAVITTORIA MOTTES</v>
          </cell>
          <cell r="E10935" t="str">
            <v>FAI DELLA PAGANELLA</v>
          </cell>
        </row>
        <row r="10936">
          <cell r="B10936" t="str">
            <v>MIRKO ENDRIZZI</v>
          </cell>
          <cell r="E10936" t="str">
            <v>FAI DELLA PAGANELLA</v>
          </cell>
        </row>
        <row r="10937">
          <cell r="B10937" t="str">
            <v>FRANCESCA CLEMENTEL</v>
          </cell>
          <cell r="E10937" t="str">
            <v>FAI DELLA PAGANELLA</v>
          </cell>
        </row>
        <row r="10938">
          <cell r="B10938" t="str">
            <v>LUCA PERLOT</v>
          </cell>
          <cell r="E10938" t="str">
            <v>FAI DELLA PAGANELLA</v>
          </cell>
        </row>
        <row r="10939">
          <cell r="B10939" t="str">
            <v>NICOLETTA ALOISI</v>
          </cell>
          <cell r="E10939" t="str">
            <v>FIAVE'</v>
          </cell>
        </row>
        <row r="10940">
          <cell r="B10940" t="str">
            <v>LUCA CALVETTI</v>
          </cell>
          <cell r="E10940" t="str">
            <v>FIAVE'</v>
          </cell>
        </row>
        <row r="10941">
          <cell r="B10941" t="str">
            <v>LUCIO FRUNER</v>
          </cell>
          <cell r="E10941" t="str">
            <v>FIAVE'</v>
          </cell>
        </row>
        <row r="10942">
          <cell r="B10942" t="str">
            <v>ARIANNA ZAMBOTTI</v>
          </cell>
          <cell r="E10942" t="str">
            <v>FIAVE'</v>
          </cell>
        </row>
        <row r="10943">
          <cell r="B10943" t="str">
            <v>FRANCESCA ZANONI</v>
          </cell>
          <cell r="E10943" t="str">
            <v>FIAVE'</v>
          </cell>
        </row>
        <row r="10944">
          <cell r="B10944" t="str">
            <v>LORENZO MOLTRER</v>
          </cell>
          <cell r="E10944" t="str">
            <v>FIEROZZO</v>
          </cell>
        </row>
        <row r="10945">
          <cell r="B10945" t="str">
            <v>DIEGO IOBSTRAIBIZER</v>
          </cell>
          <cell r="E10945" t="str">
            <v>FIEROZZO</v>
          </cell>
        </row>
        <row r="10946">
          <cell r="B10946" t="str">
            <v>SILVANO MOLTRER</v>
          </cell>
          <cell r="E10946" t="str">
            <v>FIEROZZO</v>
          </cell>
        </row>
        <row r="10947">
          <cell r="B10947" t="str">
            <v>ROMINA PALLAORO</v>
          </cell>
          <cell r="E10947" t="str">
            <v>FIEROZZO</v>
          </cell>
        </row>
        <row r="10948">
          <cell r="B10948" t="str">
            <v>MICHAEL RECH</v>
          </cell>
          <cell r="E10948" t="str">
            <v>FOLGARIA</v>
          </cell>
        </row>
        <row r="10949">
          <cell r="B10949" t="str">
            <v>FABRIZIO LARCHER</v>
          </cell>
          <cell r="E10949" t="str">
            <v>FOLGARIA</v>
          </cell>
        </row>
        <row r="10950">
          <cell r="B10950" t="str">
            <v>ADRIANO MARZARI</v>
          </cell>
          <cell r="E10950" t="str">
            <v>FOLGARIA</v>
          </cell>
        </row>
        <row r="10951">
          <cell r="B10951" t="str">
            <v>ANDREA MATTUZZI</v>
          </cell>
          <cell r="E10951" t="str">
            <v>FOLGARIA</v>
          </cell>
        </row>
        <row r="10952">
          <cell r="B10952" t="str">
            <v>STEFANIA SCHIR</v>
          </cell>
          <cell r="E10952" t="str">
            <v>FOLGARIA</v>
          </cell>
        </row>
        <row r="10953">
          <cell r="B10953" t="str">
            <v>MAURO STENICO</v>
          </cell>
          <cell r="E10953" t="str">
            <v>FORNACE</v>
          </cell>
        </row>
        <row r="10954">
          <cell r="B10954" t="str">
            <v>MATTEO COLOMBINI</v>
          </cell>
          <cell r="E10954" t="str">
            <v>FORNACE</v>
          </cell>
        </row>
        <row r="10955">
          <cell r="B10955" t="str">
            <v>CLAUDIO ALGAROTTI</v>
          </cell>
          <cell r="E10955" t="str">
            <v>FORNACE</v>
          </cell>
        </row>
        <row r="10956">
          <cell r="B10956" t="str">
            <v>MANUEL BERTOLDI</v>
          </cell>
          <cell r="E10956" t="str">
            <v>FORNACE</v>
          </cell>
        </row>
        <row r="10957">
          <cell r="B10957" t="str">
            <v>LISA SCARPA</v>
          </cell>
          <cell r="E10957" t="str">
            <v>FORNACE</v>
          </cell>
        </row>
        <row r="10958">
          <cell r="B10958" t="str">
            <v>LUCA PUECHER</v>
          </cell>
          <cell r="E10958" t="str">
            <v>FRASSILONGO</v>
          </cell>
        </row>
        <row r="10959">
          <cell r="B10959" t="str">
            <v>BRUNO GROFF</v>
          </cell>
          <cell r="E10959" t="str">
            <v>FRASSILONGO</v>
          </cell>
        </row>
        <row r="10960">
          <cell r="B10960" t="str">
            <v>ANGELA GIORGIA LANER</v>
          </cell>
          <cell r="E10960" t="str">
            <v>FRASSILONGO</v>
          </cell>
        </row>
        <row r="10961">
          <cell r="B10961" t="str">
            <v>VALERIO LINARDI</v>
          </cell>
          <cell r="E10961" t="str">
            <v>GARNIGA TERME</v>
          </cell>
        </row>
        <row r="10962">
          <cell r="B10962" t="str">
            <v>MARCO COSER</v>
          </cell>
          <cell r="E10962" t="str">
            <v>GARNIGA TERME</v>
          </cell>
        </row>
        <row r="10963">
          <cell r="B10963" t="str">
            <v>GIORGIO IANES</v>
          </cell>
          <cell r="E10963" t="str">
            <v>GARNIGA TERME</v>
          </cell>
        </row>
        <row r="10964">
          <cell r="B10964" t="str">
            <v>FABIOLA NICOLODI</v>
          </cell>
          <cell r="E10964" t="str">
            <v>GARNIGA TERME</v>
          </cell>
        </row>
        <row r="10965">
          <cell r="B10965" t="str">
            <v>VITTORIO STONFER</v>
          </cell>
          <cell r="E10965" t="str">
            <v>GIOVO</v>
          </cell>
        </row>
        <row r="10966">
          <cell r="B10966" t="str">
            <v>MICHAEL MOSER</v>
          </cell>
          <cell r="E10966" t="str">
            <v>GIOVO</v>
          </cell>
        </row>
        <row r="10967">
          <cell r="B10967" t="str">
            <v>LORENZO PELLEGRINI</v>
          </cell>
          <cell r="E10967" t="str">
            <v>GIOVO</v>
          </cell>
        </row>
        <row r="10968">
          <cell r="B10968" t="str">
            <v>MAURO STONFER</v>
          </cell>
          <cell r="E10968" t="str">
            <v>GIOVO</v>
          </cell>
        </row>
        <row r="10969">
          <cell r="B10969" t="str">
            <v>SONIA TARGA</v>
          </cell>
          <cell r="E10969" t="str">
            <v>GIOVO</v>
          </cell>
        </row>
        <row r="10970">
          <cell r="B10970" t="str">
            <v>DANIELE MAESTRANZI</v>
          </cell>
          <cell r="E10970" t="str">
            <v>GIUSTINO</v>
          </cell>
        </row>
        <row r="10971">
          <cell r="B10971" t="str">
            <v>SERGIO MASE'</v>
          </cell>
          <cell r="E10971" t="str">
            <v>GIUSTINO</v>
          </cell>
        </row>
        <row r="10972">
          <cell r="B10972" t="str">
            <v>LORENZO MAESTRANZI</v>
          </cell>
          <cell r="E10972" t="str">
            <v>GIUSTINO</v>
          </cell>
        </row>
        <row r="10973">
          <cell r="B10973" t="str">
            <v>ROBERTA MAESTRANZI</v>
          </cell>
          <cell r="E10973" t="str">
            <v>GIUSTINO</v>
          </cell>
        </row>
        <row r="10974">
          <cell r="B10974" t="str">
            <v>CLAUDIO VOLTOLINI</v>
          </cell>
          <cell r="E10974" t="str">
            <v>GRIGNO</v>
          </cell>
        </row>
        <row r="10975">
          <cell r="B10975" t="str">
            <v>LEOPOLDO FOGAROTTO</v>
          </cell>
          <cell r="E10975" t="str">
            <v>GRIGNO</v>
          </cell>
        </row>
        <row r="10976">
          <cell r="B10976" t="str">
            <v>BARBARA BELLIN</v>
          </cell>
          <cell r="E10976" t="str">
            <v>GRIGNO</v>
          </cell>
        </row>
        <row r="10977">
          <cell r="B10977" t="str">
            <v>CARLO BLEGGI</v>
          </cell>
          <cell r="E10977" t="str">
            <v>GRIGNO</v>
          </cell>
        </row>
        <row r="10978">
          <cell r="B10978" t="str">
            <v>ANTONIO LOSS</v>
          </cell>
          <cell r="E10978" t="str">
            <v>IMER</v>
          </cell>
        </row>
        <row r="10979">
          <cell r="B10979" t="str">
            <v>CAMILLO BETTEGA</v>
          </cell>
          <cell r="E10979" t="str">
            <v>IMER</v>
          </cell>
        </row>
        <row r="10980">
          <cell r="B10980" t="str">
            <v>MARTINA BETTEGA</v>
          </cell>
          <cell r="E10980" t="str">
            <v>IMER</v>
          </cell>
        </row>
        <row r="10981">
          <cell r="B10981" t="str">
            <v>SEGA AURORA DALLA</v>
          </cell>
          <cell r="E10981" t="str">
            <v>IMER</v>
          </cell>
        </row>
        <row r="10982">
          <cell r="B10982" t="str">
            <v>SARA RIGONI</v>
          </cell>
          <cell r="E10982" t="str">
            <v>IMER</v>
          </cell>
        </row>
        <row r="10983">
          <cell r="B10983" t="str">
            <v>GRAZIANO LUZZI</v>
          </cell>
          <cell r="E10983" t="str">
            <v>ISERA</v>
          </cell>
        </row>
        <row r="10984">
          <cell r="B10984" t="str">
            <v>FRANCO FINOTTI</v>
          </cell>
          <cell r="E10984" t="str">
            <v>ISERA</v>
          </cell>
        </row>
        <row r="10985">
          <cell r="B10985" t="str">
            <v>GIAN FRANCO FRISINGHELLI</v>
          </cell>
          <cell r="E10985" t="str">
            <v>ISERA</v>
          </cell>
        </row>
        <row r="10986">
          <cell r="B10986" t="str">
            <v>ELISA MASSARI</v>
          </cell>
          <cell r="E10986" t="str">
            <v>ISERA</v>
          </cell>
        </row>
        <row r="10987">
          <cell r="B10987" t="str">
            <v>CHIARA RAGAGNI</v>
          </cell>
          <cell r="E10987" t="str">
            <v>ISERA</v>
          </cell>
        </row>
        <row r="10988">
          <cell r="B10988" t="str">
            <v>ISACCO CORRADI</v>
          </cell>
          <cell r="E10988" t="str">
            <v>LAVARONE</v>
          </cell>
        </row>
        <row r="10989">
          <cell r="B10989" t="str">
            <v>GIULIANO BERTOLDI</v>
          </cell>
          <cell r="E10989" t="str">
            <v>LAVARONE</v>
          </cell>
        </row>
        <row r="10990">
          <cell r="B10990" t="str">
            <v>ADRIANA FELLIN</v>
          </cell>
          <cell r="E10990" t="str">
            <v>LAVARONE</v>
          </cell>
        </row>
        <row r="10991">
          <cell r="B10991" t="str">
            <v>LUCA OSELE</v>
          </cell>
          <cell r="E10991" t="str">
            <v>LAVARONE</v>
          </cell>
        </row>
        <row r="10992">
          <cell r="B10992" t="str">
            <v>ANDREA BRUGNARA</v>
          </cell>
          <cell r="E10992" t="str">
            <v>LAVIS</v>
          </cell>
        </row>
        <row r="10993">
          <cell r="B10993" t="str">
            <v>ISABELLA CARACRISTI</v>
          </cell>
          <cell r="E10993" t="str">
            <v>LAVIS</v>
          </cell>
        </row>
        <row r="10994">
          <cell r="B10994" t="str">
            <v>FRANCO CASTELLAN</v>
          </cell>
          <cell r="E10994" t="str">
            <v>LAVIS</v>
          </cell>
        </row>
        <row r="10995">
          <cell r="B10995" t="str">
            <v>LUCA PAOLAZZI</v>
          </cell>
          <cell r="E10995" t="str">
            <v>LAVIS</v>
          </cell>
        </row>
        <row r="10996">
          <cell r="B10996" t="str">
            <v>CATERINA PASOLLI</v>
          </cell>
          <cell r="E10996" t="str">
            <v>LAVIS</v>
          </cell>
        </row>
        <row r="10997">
          <cell r="B10997" t="str">
            <v>RENATO GIRARDI</v>
          </cell>
          <cell r="E10997" t="str">
            <v>LEDRO</v>
          </cell>
        </row>
        <row r="10998">
          <cell r="B10998" t="str">
            <v>VANIA MOLINARI</v>
          </cell>
          <cell r="E10998" t="str">
            <v>LEDRO</v>
          </cell>
        </row>
        <row r="10999">
          <cell r="B10999" t="str">
            <v>CLAUDIO OLIARI</v>
          </cell>
          <cell r="E10999" t="str">
            <v>LEDRO</v>
          </cell>
        </row>
        <row r="11000">
          <cell r="B11000" t="str">
            <v>ROBERTO SARTORI</v>
          </cell>
          <cell r="E11000" t="str">
            <v>LEDRO</v>
          </cell>
        </row>
        <row r="11001">
          <cell r="B11001" t="str">
            <v>DARIO TRENTINI</v>
          </cell>
          <cell r="E11001" t="str">
            <v>LEDRO</v>
          </cell>
        </row>
        <row r="11002">
          <cell r="B11002" t="str">
            <v>LUCA ZENDRI</v>
          </cell>
          <cell r="E11002" t="str">
            <v>LEDRO</v>
          </cell>
        </row>
        <row r="11003">
          <cell r="B11003" t="str">
            <v>GIANNI BERETTA</v>
          </cell>
          <cell r="E11003" t="str">
            <v>LEVICO TERME</v>
          </cell>
        </row>
        <row r="11004">
          <cell r="B11004" t="str">
            <v>PATRICK ARCAIS</v>
          </cell>
          <cell r="E11004" t="str">
            <v>LEVICO TERME</v>
          </cell>
        </row>
        <row r="11005">
          <cell r="B11005" t="str">
            <v>PAOLO ANDREATTA</v>
          </cell>
          <cell r="E11005" t="str">
            <v>LEVICO TERME</v>
          </cell>
        </row>
        <row r="11006">
          <cell r="B11006" t="str">
            <v>MONICA MOSCHEN</v>
          </cell>
          <cell r="E11006" t="str">
            <v>LEVICO TERME</v>
          </cell>
        </row>
        <row r="11007">
          <cell r="B11007" t="str">
            <v>EMILIO PERINA</v>
          </cell>
          <cell r="E11007" t="str">
            <v>LEVICO TERME</v>
          </cell>
        </row>
        <row r="11008">
          <cell r="B11008" t="str">
            <v>MORENO PERUZZI</v>
          </cell>
          <cell r="E11008" t="str">
            <v>LEVICO TERME</v>
          </cell>
        </row>
        <row r="11009">
          <cell r="B11009" t="str">
            <v>WILLI ZANOTELLI</v>
          </cell>
          <cell r="E11009" t="str">
            <v>LIVO</v>
          </cell>
        </row>
        <row r="11010">
          <cell r="B11010" t="str">
            <v>LYCIA BENDETTI</v>
          </cell>
          <cell r="E11010" t="str">
            <v>LIVO</v>
          </cell>
        </row>
        <row r="11011">
          <cell r="B11011" t="str">
            <v>MANUELA IACHELINI</v>
          </cell>
          <cell r="E11011" t="str">
            <v>LIVO</v>
          </cell>
        </row>
        <row r="11012">
          <cell r="B11012" t="str">
            <v>CRISTIANO ZORZI</v>
          </cell>
          <cell r="E11012" t="str">
            <v>LIVO</v>
          </cell>
        </row>
        <row r="11013">
          <cell r="B11013" t="str">
            <v>ZAIGA GIANNI NICOLUSSI</v>
          </cell>
          <cell r="E11013" t="str">
            <v>LUSERNA</v>
          </cell>
        </row>
        <row r="11014">
          <cell r="B11014" t="str">
            <v>GIACOMO CASTELLETTI</v>
          </cell>
          <cell r="E11014" t="str">
            <v>LUSERNA</v>
          </cell>
        </row>
        <row r="11015">
          <cell r="B11015" t="str">
            <v>MOZ CHELLE KATIA NICOLUSSI</v>
          </cell>
          <cell r="E11015" t="str">
            <v>LUSERNA</v>
          </cell>
        </row>
        <row r="11016">
          <cell r="B11016" t="str">
            <v>MICHELE BORTOLI</v>
          </cell>
          <cell r="E11016" t="str">
            <v>MADRUZZO</v>
          </cell>
        </row>
        <row r="11017">
          <cell r="B11017" t="str">
            <v>CARLOTTA CHIELLINO</v>
          </cell>
          <cell r="E11017" t="str">
            <v>MADRUZZO</v>
          </cell>
        </row>
        <row r="11018">
          <cell r="B11018" t="str">
            <v>LORENZO CHISTE'</v>
          </cell>
          <cell r="E11018" t="str">
            <v>MADRUZZO</v>
          </cell>
        </row>
        <row r="11019">
          <cell r="B11019" t="str">
            <v>NICOLA RICCI</v>
          </cell>
          <cell r="E11019" t="str">
            <v>MADRUZZO</v>
          </cell>
        </row>
        <row r="11020">
          <cell r="B11020" t="str">
            <v>SARA SALVATI</v>
          </cell>
          <cell r="E11020" t="str">
            <v>MADRUZZO</v>
          </cell>
        </row>
        <row r="11021">
          <cell r="B11021" t="str">
            <v>BARBARA CUNACCIA</v>
          </cell>
          <cell r="E11021" t="str">
            <v>MALE'</v>
          </cell>
        </row>
        <row r="11022">
          <cell r="B11022" t="str">
            <v>MASSIMO BAGGIA</v>
          </cell>
          <cell r="E11022" t="str">
            <v>MALE'</v>
          </cell>
        </row>
        <row r="11023">
          <cell r="B11023" t="str">
            <v>MARUSCA BASSO</v>
          </cell>
          <cell r="E11023" t="str">
            <v>MALE'</v>
          </cell>
        </row>
        <row r="11024">
          <cell r="B11024" t="str">
            <v>MAURO DALLAVO</v>
          </cell>
          <cell r="E11024" t="str">
            <v>MALE'</v>
          </cell>
        </row>
        <row r="11025">
          <cell r="B11025" t="str">
            <v>MICHELE ZANELLA</v>
          </cell>
          <cell r="E11025" t="str">
            <v>MALE'</v>
          </cell>
        </row>
        <row r="11026">
          <cell r="B11026" t="str">
            <v>NORMAN MASE'</v>
          </cell>
          <cell r="E11026" t="str">
            <v>MASSIMENO</v>
          </cell>
        </row>
        <row r="11027">
          <cell r="B11027" t="str">
            <v>ALESSANDRO BELTRAMI</v>
          </cell>
          <cell r="E11027" t="str">
            <v>MASSIMENO</v>
          </cell>
        </row>
        <row r="11028">
          <cell r="B11028" t="str">
            <v>SANDRA BINELLI</v>
          </cell>
          <cell r="E11028" t="str">
            <v>MASSIMENO</v>
          </cell>
        </row>
        <row r="11029">
          <cell r="B11029" t="str">
            <v>DAVIDE COZZINI</v>
          </cell>
          <cell r="E11029" t="str">
            <v>MASSIMENO</v>
          </cell>
        </row>
        <row r="11030">
          <cell r="B11030" t="str">
            <v>FAUSTO CASTELNUOVO</v>
          </cell>
          <cell r="E11030" t="str">
            <v>MAZZIN</v>
          </cell>
        </row>
        <row r="11031">
          <cell r="B11031" t="str">
            <v>NICOLETTA DALLAGO</v>
          </cell>
          <cell r="E11031" t="str">
            <v>MAZZIN</v>
          </cell>
        </row>
        <row r="11032">
          <cell r="B11032" t="str">
            <v>PAOLI VITTORIO DE</v>
          </cell>
          <cell r="E11032" t="str">
            <v>MAZZIN</v>
          </cell>
        </row>
        <row r="11033">
          <cell r="B11033" t="str">
            <v>GIACOMO REDOLFI</v>
          </cell>
          <cell r="E11033" t="str">
            <v>MEZZANA</v>
          </cell>
        </row>
        <row r="11034">
          <cell r="B11034" t="str">
            <v>MARIO PASQUALI</v>
          </cell>
          <cell r="E11034" t="str">
            <v>MEZZANA</v>
          </cell>
        </row>
        <row r="11035">
          <cell r="B11035" t="str">
            <v>ROBERTA BARBETTI</v>
          </cell>
          <cell r="E11035" t="str">
            <v>MEZZANA</v>
          </cell>
        </row>
        <row r="11036">
          <cell r="B11036" t="str">
            <v>VALLE IRENE DALLA</v>
          </cell>
          <cell r="E11036" t="str">
            <v>MEZZANA</v>
          </cell>
        </row>
        <row r="11037">
          <cell r="B11037" t="str">
            <v>GIAMPIERO ZUGLIANI</v>
          </cell>
          <cell r="E11037" t="str">
            <v>MEZZANO</v>
          </cell>
        </row>
        <row r="11038">
          <cell r="B11038" t="str">
            <v>SAMUELE ORLER</v>
          </cell>
          <cell r="E11038" t="str">
            <v>MEZZANO</v>
          </cell>
        </row>
        <row r="11039">
          <cell r="B11039" t="str">
            <v>FERDINANDO ORLER</v>
          </cell>
          <cell r="E11039" t="str">
            <v>MEZZANO</v>
          </cell>
        </row>
        <row r="11040">
          <cell r="B11040" t="str">
            <v>FERRUCCIO PISTOIA</v>
          </cell>
          <cell r="E11040" t="str">
            <v>MEZZANO</v>
          </cell>
        </row>
        <row r="11041">
          <cell r="B11041" t="str">
            <v>MATTIA HAUSER</v>
          </cell>
          <cell r="E11041" t="str">
            <v>MEZZOCORONA</v>
          </cell>
        </row>
        <row r="11042">
          <cell r="B11042" t="str">
            <v>CRISTINA STEFANI</v>
          </cell>
          <cell r="E11042" t="str">
            <v>MEZZOCORONA</v>
          </cell>
        </row>
        <row r="11043">
          <cell r="B11043" t="str">
            <v>FABIO ANDREIS</v>
          </cell>
          <cell r="E11043" t="str">
            <v>MEZZOCORONA</v>
          </cell>
        </row>
        <row r="11044">
          <cell r="B11044" t="str">
            <v>MONIKA FURLAN</v>
          </cell>
          <cell r="E11044" t="str">
            <v>MEZZOCORONA</v>
          </cell>
        </row>
        <row r="11045">
          <cell r="B11045" t="str">
            <v>MATTEO PERMER</v>
          </cell>
          <cell r="E11045" t="str">
            <v>MEZZOCORONA</v>
          </cell>
        </row>
        <row r="11046">
          <cell r="B11046" t="str">
            <v>FRANCESCO VANOLI</v>
          </cell>
          <cell r="E11046" t="str">
            <v>MEZZOCORONA</v>
          </cell>
        </row>
        <row r="11047">
          <cell r="B11047" t="str">
            <v>CHRISTIAN GIRARDI</v>
          </cell>
          <cell r="E11047" t="str">
            <v>MEZZOLOMBARDO</v>
          </cell>
        </row>
        <row r="11048">
          <cell r="B11048" t="str">
            <v>MICHELE DALFOVO</v>
          </cell>
          <cell r="E11048" t="str">
            <v>MEZZOLOMBARDO</v>
          </cell>
        </row>
        <row r="11049">
          <cell r="B11049" t="str">
            <v>ALESSIO KAISERMANN</v>
          </cell>
          <cell r="E11049" t="str">
            <v>MEZZOLOMBARDO</v>
          </cell>
        </row>
        <row r="11050">
          <cell r="B11050" t="str">
            <v>SARA MARTINATTI</v>
          </cell>
          <cell r="E11050" t="str">
            <v>MEZZOLOMBARDO</v>
          </cell>
        </row>
        <row r="11051">
          <cell r="B11051" t="str">
            <v>NICOLA MERLO</v>
          </cell>
          <cell r="E11051" t="str">
            <v>MEZZOLOMBARDO</v>
          </cell>
        </row>
        <row r="11052">
          <cell r="B11052" t="str">
            <v>MATTEO PELLEGATTI</v>
          </cell>
          <cell r="E11052" t="str">
            <v>MEZZOLOMBARDO</v>
          </cell>
        </row>
        <row r="11053">
          <cell r="B11053" t="str">
            <v>ALBERTO KOSTNER</v>
          </cell>
          <cell r="E11053" t="str">
            <v>MOENA</v>
          </cell>
        </row>
        <row r="11054">
          <cell r="B11054" t="str">
            <v>FELICE CANCLINI</v>
          </cell>
          <cell r="E11054" t="str">
            <v>MOENA</v>
          </cell>
        </row>
        <row r="11055">
          <cell r="B11055" t="str">
            <v>MAURIZIO DEVILLE</v>
          </cell>
          <cell r="E11055" t="str">
            <v>MOENA</v>
          </cell>
        </row>
        <row r="11056">
          <cell r="B11056" t="str">
            <v>CRISTINA DONEI</v>
          </cell>
          <cell r="E11056" t="str">
            <v>MOENA</v>
          </cell>
        </row>
        <row r="11057">
          <cell r="B11057" t="str">
            <v>GIANCARLO RAMUS</v>
          </cell>
          <cell r="E11057" t="str">
            <v>MOENA</v>
          </cell>
        </row>
        <row r="11058">
          <cell r="B11058" t="str">
            <v>MATTEO SARTORI</v>
          </cell>
          <cell r="E11058" t="str">
            <v>MOLVENO</v>
          </cell>
        </row>
        <row r="11059">
          <cell r="B11059" t="str">
            <v>ADRIANO BONETTI</v>
          </cell>
          <cell r="E11059" t="str">
            <v>MOLVENO</v>
          </cell>
        </row>
        <row r="11060">
          <cell r="B11060" t="str">
            <v>ALESSANDRO DONINI</v>
          </cell>
          <cell r="E11060" t="str">
            <v>MOLVENO</v>
          </cell>
        </row>
        <row r="11061">
          <cell r="B11061" t="str">
            <v>SERGIO GIORDANI</v>
          </cell>
          <cell r="E11061" t="str">
            <v>MOLVENO</v>
          </cell>
        </row>
        <row r="11062">
          <cell r="B11062" t="str">
            <v>DANIELA ZENI</v>
          </cell>
          <cell r="E11062" t="str">
            <v>MOLVENO</v>
          </cell>
        </row>
        <row r="11063">
          <cell r="B11063" t="str">
            <v>STEFANO BAROZZI</v>
          </cell>
          <cell r="E11063" t="str">
            <v>MORI</v>
          </cell>
        </row>
        <row r="11064">
          <cell r="B11064" t="str">
            <v>NICOLA MAZZUCCHI</v>
          </cell>
          <cell r="E11064" t="str">
            <v>MORI</v>
          </cell>
        </row>
        <row r="11065">
          <cell r="B11065" t="str">
            <v>ELENA BERTI</v>
          </cell>
          <cell r="E11065" t="str">
            <v>MORI</v>
          </cell>
        </row>
        <row r="11066">
          <cell r="B11066" t="str">
            <v>FILIPPO MURA</v>
          </cell>
          <cell r="E11066" t="str">
            <v>MORI</v>
          </cell>
        </row>
        <row r="11067">
          <cell r="B11067" t="str">
            <v>DARIA ORTOMBINA</v>
          </cell>
          <cell r="E11067" t="str">
            <v>MORI</v>
          </cell>
        </row>
        <row r="11068">
          <cell r="B11068" t="str">
            <v>REMO TRINCO</v>
          </cell>
          <cell r="E11068" t="str">
            <v>MORI</v>
          </cell>
        </row>
        <row r="11069">
          <cell r="B11069" t="str">
            <v>GIANNI MORANDI</v>
          </cell>
          <cell r="E11069" t="str">
            <v>NAGO-TORBOLE</v>
          </cell>
        </row>
        <row r="11070">
          <cell r="B11070" t="str">
            <v>SARA BALDUZZI</v>
          </cell>
          <cell r="E11070" t="str">
            <v>NAGO-TORBOLE</v>
          </cell>
        </row>
        <row r="11071">
          <cell r="B11071" t="str">
            <v>FABIO MALAGOLI</v>
          </cell>
          <cell r="E11071" t="str">
            <v>NAGO-TORBOLE</v>
          </cell>
        </row>
        <row r="11072">
          <cell r="B11072" t="str">
            <v>GIULIANO ROSA'</v>
          </cell>
          <cell r="E11072" t="str">
            <v>NAGO-TORBOLE</v>
          </cell>
        </row>
        <row r="11073">
          <cell r="B11073" t="str">
            <v>GIOVANNI VICENTINI</v>
          </cell>
          <cell r="E11073" t="str">
            <v>NAGO-TORBOLE</v>
          </cell>
        </row>
        <row r="11074">
          <cell r="B11074" t="str">
            <v>ALBERTO SCERBO</v>
          </cell>
          <cell r="E11074" t="str">
            <v>NOGAREDO</v>
          </cell>
        </row>
        <row r="11075">
          <cell r="B11075" t="str">
            <v>ELISABETTA MANICA</v>
          </cell>
          <cell r="E11075" t="str">
            <v>NOGAREDO</v>
          </cell>
        </row>
        <row r="11076">
          <cell r="B11076" t="str">
            <v>NADIA BERLOFFA</v>
          </cell>
          <cell r="E11076" t="str">
            <v>NOGAREDO</v>
          </cell>
        </row>
        <row r="11077">
          <cell r="B11077" t="str">
            <v>MICHELE BERTI</v>
          </cell>
          <cell r="E11077" t="str">
            <v>NOGAREDO</v>
          </cell>
        </row>
        <row r="11078">
          <cell r="B11078" t="str">
            <v>CRISTINA CANDIOLI</v>
          </cell>
          <cell r="E11078" t="str">
            <v>NOGAREDO</v>
          </cell>
        </row>
        <row r="11079">
          <cell r="B11079" t="str">
            <v>RINALDO MAFFEI</v>
          </cell>
          <cell r="E11079" t="str">
            <v>NOMI</v>
          </cell>
        </row>
        <row r="11080">
          <cell r="B11080" t="str">
            <v>FRANCESCA DEPEDRI</v>
          </cell>
          <cell r="E11080" t="str">
            <v>NOMI</v>
          </cell>
        </row>
        <row r="11081">
          <cell r="B11081" t="str">
            <v>GABRIELE FESTI</v>
          </cell>
          <cell r="E11081" t="str">
            <v>NOMI</v>
          </cell>
        </row>
        <row r="11082">
          <cell r="B11082" t="str">
            <v>PATRIZIA FESTI</v>
          </cell>
          <cell r="E11082" t="str">
            <v>NOMI</v>
          </cell>
        </row>
        <row r="11083">
          <cell r="B11083" t="str">
            <v>ALESSANDRO RIOLFATTI</v>
          </cell>
          <cell r="E11083" t="str">
            <v>NOMI</v>
          </cell>
        </row>
        <row r="11084">
          <cell r="B11084" t="str">
            <v>DONATO PRETI</v>
          </cell>
          <cell r="E11084" t="str">
            <v>NOVELLA</v>
          </cell>
        </row>
        <row r="11085">
          <cell r="B11085" t="str">
            <v>MONICA FLOR</v>
          </cell>
          <cell r="E11085" t="str">
            <v>NOVELLA</v>
          </cell>
        </row>
        <row r="11086">
          <cell r="B11086" t="str">
            <v>FAUSTO GARBATO</v>
          </cell>
          <cell r="E11086" t="str">
            <v>NOVELLA</v>
          </cell>
        </row>
        <row r="11087">
          <cell r="B11087" t="str">
            <v>MARTA SEGNA</v>
          </cell>
          <cell r="E11087" t="str">
            <v>NOVELLA</v>
          </cell>
        </row>
        <row r="11088">
          <cell r="B11088" t="str">
            <v>RODOLFO SEGNA</v>
          </cell>
          <cell r="E11088" t="str">
            <v>NOVELLA</v>
          </cell>
        </row>
        <row r="11089">
          <cell r="B11089" t="str">
            <v>GABRIELE ZADRA</v>
          </cell>
          <cell r="E11089" t="str">
            <v>NOVELLA</v>
          </cell>
        </row>
        <row r="11090">
          <cell r="B11090" t="str">
            <v>DIEGO MARGON</v>
          </cell>
          <cell r="E11090" t="str">
            <v>NOVALEDO</v>
          </cell>
        </row>
        <row r="11091">
          <cell r="B11091" t="str">
            <v>BARBARA CESTELE</v>
          </cell>
          <cell r="E11091" t="str">
            <v>NOVALEDO</v>
          </cell>
        </row>
        <row r="11092">
          <cell r="B11092" t="str">
            <v>MORENO GIONGO</v>
          </cell>
          <cell r="E11092" t="str">
            <v>NOVALEDO</v>
          </cell>
        </row>
        <row r="11093">
          <cell r="B11093" t="str">
            <v>EMANUELE PACCHER</v>
          </cell>
          <cell r="E11093" t="str">
            <v>NOVALEDO</v>
          </cell>
        </row>
        <row r="11094">
          <cell r="B11094" t="str">
            <v>MARIA TERESA TRIA</v>
          </cell>
          <cell r="E11094" t="str">
            <v>NOVALEDO</v>
          </cell>
        </row>
        <row r="11095">
          <cell r="B11095" t="str">
            <v>EDY LICCIARDIELLO</v>
          </cell>
          <cell r="E11095" t="str">
            <v>OSPEDALETTO</v>
          </cell>
        </row>
        <row r="11096">
          <cell r="B11096" t="str">
            <v>GENNY CAVAGNA</v>
          </cell>
          <cell r="E11096" t="str">
            <v>OSPEDALETTO</v>
          </cell>
        </row>
        <row r="11097">
          <cell r="B11097" t="str">
            <v>NICHOLAS LOSS</v>
          </cell>
          <cell r="E11097" t="str">
            <v>OSPEDALETTO</v>
          </cell>
        </row>
        <row r="11098">
          <cell r="B11098" t="str">
            <v>MAURO SUTTO</v>
          </cell>
          <cell r="E11098" t="str">
            <v>OSPEDALETTO</v>
          </cell>
        </row>
        <row r="11099">
          <cell r="B11099" t="str">
            <v>LAURA MARINELLI</v>
          </cell>
          <cell r="E11099" t="str">
            <v>OSSANA</v>
          </cell>
        </row>
        <row r="11100">
          <cell r="B11100" t="str">
            <v>ROSA SANTINI</v>
          </cell>
          <cell r="E11100" t="str">
            <v>OSSANA</v>
          </cell>
        </row>
        <row r="11101">
          <cell r="B11101" t="str">
            <v>IVAN PETER DELL'EVA</v>
          </cell>
          <cell r="E11101" t="str">
            <v>OSSANA</v>
          </cell>
        </row>
        <row r="11102">
          <cell r="B11102" t="str">
            <v>ELISA ROSSI</v>
          </cell>
          <cell r="E11102" t="str">
            <v>OSSANA</v>
          </cell>
        </row>
        <row r="11103">
          <cell r="B11103" t="str">
            <v>FRANCO MOAR</v>
          </cell>
          <cell r="E11103" t="str">
            <v>PALU' DEL FERSINA</v>
          </cell>
        </row>
        <row r="11104">
          <cell r="B11104" t="str">
            <v>PATRIZIA BOCHER</v>
          </cell>
          <cell r="E11104" t="str">
            <v>PALU' DEL FERSINA</v>
          </cell>
        </row>
        <row r="11105">
          <cell r="B11105" t="str">
            <v>ANNAMARIA PETRI</v>
          </cell>
          <cell r="E11105" t="str">
            <v>PALU' DEL FERSINA</v>
          </cell>
        </row>
        <row r="11106">
          <cell r="B11106" t="str">
            <v>ADOLFO TOLLER</v>
          </cell>
          <cell r="E11106" t="str">
            <v>PALU' DEL FERSINA</v>
          </cell>
        </row>
        <row r="11107">
          <cell r="B11107" t="str">
            <v>GIANFRANCO VARESCO</v>
          </cell>
          <cell r="E11107" t="str">
            <v>PANCHIA'</v>
          </cell>
        </row>
        <row r="11108">
          <cell r="B11108" t="str">
            <v>ALESSANDRO PALUSELLI</v>
          </cell>
          <cell r="E11108" t="str">
            <v>PANCHIA'</v>
          </cell>
        </row>
        <row r="11109">
          <cell r="B11109" t="str">
            <v>LARA ZANON</v>
          </cell>
          <cell r="E11109" t="str">
            <v>PANCHIA'</v>
          </cell>
        </row>
        <row r="11110">
          <cell r="B11110" t="str">
            <v>SERGIO ZORZI</v>
          </cell>
          <cell r="E11110" t="str">
            <v>PANCHIA'</v>
          </cell>
        </row>
        <row r="11111">
          <cell r="B11111" t="str">
            <v>ALBERTO PRETTI</v>
          </cell>
          <cell r="E11111" t="str">
            <v>PEIO</v>
          </cell>
        </row>
        <row r="11112">
          <cell r="B11112" t="str">
            <v>PAOLO MORESCHINI</v>
          </cell>
          <cell r="E11112" t="str">
            <v>PEIO</v>
          </cell>
        </row>
        <row r="11113">
          <cell r="B11113" t="str">
            <v>VIVIANA MARINI</v>
          </cell>
          <cell r="E11113" t="str">
            <v>PEIO</v>
          </cell>
        </row>
        <row r="11114">
          <cell r="B11114" t="str">
            <v>GIANPIETRO MARTINOLLI</v>
          </cell>
          <cell r="E11114" t="str">
            <v>PEIO</v>
          </cell>
        </row>
        <row r="11115">
          <cell r="B11115" t="str">
            <v>SIMONE PEGOLOTTI</v>
          </cell>
          <cell r="E11115" t="str">
            <v>PEIO</v>
          </cell>
        </row>
        <row r="11116">
          <cell r="B11116" t="str">
            <v>FRANCESCA TOMASELLI</v>
          </cell>
          <cell r="E11116" t="str">
            <v>PELLIZZANO</v>
          </cell>
        </row>
        <row r="11117">
          <cell r="B11117" t="str">
            <v>ENNIO PANGRAZZI</v>
          </cell>
          <cell r="E11117" t="str">
            <v>PELLIZZANO</v>
          </cell>
        </row>
        <row r="11118">
          <cell r="B11118" t="str">
            <v>ELISABETTA AMBROSI</v>
          </cell>
          <cell r="E11118" t="str">
            <v>PELLIZZANO</v>
          </cell>
        </row>
        <row r="11119">
          <cell r="B11119" t="str">
            <v>MICHELE DAPRA'</v>
          </cell>
          <cell r="E11119" t="str">
            <v>PELLIZZANO</v>
          </cell>
        </row>
        <row r="11120">
          <cell r="B11120" t="str">
            <v>MAURO CHIODEGA</v>
          </cell>
          <cell r="E11120" t="str">
            <v>PELUGO</v>
          </cell>
        </row>
        <row r="11121">
          <cell r="B11121" t="str">
            <v>LUCA CAMPIDELLI</v>
          </cell>
          <cell r="E11121" t="str">
            <v>PELUGO</v>
          </cell>
        </row>
        <row r="11122">
          <cell r="B11122" t="str">
            <v>PAOLA CHIODEGA</v>
          </cell>
          <cell r="E11122" t="str">
            <v>PELUGO</v>
          </cell>
        </row>
        <row r="11123">
          <cell r="B11123" t="str">
            <v>SONIA POLLINI</v>
          </cell>
          <cell r="E11123" t="str">
            <v>PELUGO</v>
          </cell>
        </row>
        <row r="11124">
          <cell r="B11124" t="str">
            <v>EMER ROBERTO OSS</v>
          </cell>
          <cell r="E11124" t="str">
            <v>PERGINE VALSUGANA</v>
          </cell>
        </row>
        <row r="11125">
          <cell r="B11125" t="str">
            <v>MORGAN BETTI</v>
          </cell>
          <cell r="E11125" t="str">
            <v>PERGINE VALSUGANA</v>
          </cell>
        </row>
        <row r="11126">
          <cell r="B11126" t="str">
            <v>ELISA BORTOLAMEDI</v>
          </cell>
          <cell r="E11126" t="str">
            <v>PERGINE VALSUGANA</v>
          </cell>
        </row>
        <row r="11127">
          <cell r="B11127" t="str">
            <v>DANIELA CASAGRANDE</v>
          </cell>
          <cell r="E11127" t="str">
            <v>PERGINE VALSUGANA</v>
          </cell>
        </row>
        <row r="11128">
          <cell r="B11128" t="str">
            <v>FRANCO DEMOZZI</v>
          </cell>
          <cell r="E11128" t="str">
            <v>PERGINE VALSUGANA</v>
          </cell>
        </row>
        <row r="11129">
          <cell r="B11129" t="str">
            <v>MASSIMO NEGRIOLLI</v>
          </cell>
          <cell r="E11129" t="str">
            <v>PERGINE VALSUGANA</v>
          </cell>
        </row>
        <row r="11130">
          <cell r="B11130" t="str">
            <v>CARLO PINTARELLI</v>
          </cell>
          <cell r="E11130" t="str">
            <v>PERGINE VALSUGANA</v>
          </cell>
        </row>
        <row r="11131">
          <cell r="B11131" t="str">
            <v>ATTILIO MAESTRI</v>
          </cell>
          <cell r="E11131" t="str">
            <v>PIEVE DI BONO-PREZZO</v>
          </cell>
        </row>
        <row r="11132">
          <cell r="B11132" t="str">
            <v>SERGIO ROTA</v>
          </cell>
          <cell r="E11132" t="str">
            <v>PIEVE DI BONO-PREZZO</v>
          </cell>
        </row>
        <row r="11133">
          <cell r="B11133" t="str">
            <v>MONICA DRAS</v>
          </cell>
          <cell r="E11133" t="str">
            <v>PIEVE DI BONO-PREZZO</v>
          </cell>
        </row>
        <row r="11134">
          <cell r="B11134" t="str">
            <v>BRUNO GNOSINI</v>
          </cell>
          <cell r="E11134" t="str">
            <v>PIEVE DI BONO-PREZZO</v>
          </cell>
        </row>
        <row r="11135">
          <cell r="B11135" t="str">
            <v>MAFALDA MAESTRI</v>
          </cell>
          <cell r="E11135" t="str">
            <v>PIEVE DI BONO-PREZZO</v>
          </cell>
        </row>
        <row r="11136">
          <cell r="B11136" t="str">
            <v>OSCAR NERVO</v>
          </cell>
          <cell r="E11136" t="str">
            <v>PIEVE TESINO</v>
          </cell>
        </row>
        <row r="11137">
          <cell r="B11137" t="str">
            <v>SUSI NERVO</v>
          </cell>
          <cell r="E11137" t="str">
            <v>PIEVE TESINO</v>
          </cell>
        </row>
        <row r="11138">
          <cell r="B11138" t="str">
            <v>NICOLA BUFFA</v>
          </cell>
          <cell r="E11138" t="str">
            <v>PIEVE TESINO</v>
          </cell>
        </row>
        <row r="11139">
          <cell r="B11139" t="str">
            <v>PAOLO BURLINI</v>
          </cell>
          <cell r="E11139" t="str">
            <v>PIEVE TESINO</v>
          </cell>
        </row>
        <row r="11140">
          <cell r="B11140" t="str">
            <v>MICHELE CEREGHINI</v>
          </cell>
          <cell r="E11140" t="str">
            <v>PINZOLO</v>
          </cell>
        </row>
        <row r="11141">
          <cell r="B11141" t="str">
            <v>ALBERT BALLARDINI</v>
          </cell>
          <cell r="E11141" t="str">
            <v>PINZOLO</v>
          </cell>
        </row>
        <row r="11142">
          <cell r="B11142" t="str">
            <v>CESARE COMINOTTI</v>
          </cell>
          <cell r="E11142" t="str">
            <v>PINZOLO</v>
          </cell>
        </row>
        <row r="11143">
          <cell r="B11143" t="str">
            <v>GIUSEPPE CORRADINI</v>
          </cell>
          <cell r="E11143" t="str">
            <v>PINZOLO</v>
          </cell>
        </row>
        <row r="11144">
          <cell r="B11144" t="str">
            <v>LAURA ROSSINI</v>
          </cell>
          <cell r="E11144" t="str">
            <v>PINZOLO</v>
          </cell>
        </row>
        <row r="11145">
          <cell r="B11145" t="str">
            <v>LUCA VIDI</v>
          </cell>
          <cell r="E11145" t="str">
            <v>PINZOLO</v>
          </cell>
        </row>
        <row r="11146">
          <cell r="B11146" t="str">
            <v>ARTURO GASPEROTTI</v>
          </cell>
          <cell r="E11146" t="str">
            <v>POMAROLO</v>
          </cell>
        </row>
        <row r="11147">
          <cell r="B11147" t="str">
            <v>ILARIA BATTISTOTTI</v>
          </cell>
          <cell r="E11147" t="str">
            <v>POMAROLO</v>
          </cell>
        </row>
        <row r="11148">
          <cell r="B11148" t="str">
            <v>DANIELE FASANELLI</v>
          </cell>
          <cell r="E11148" t="str">
            <v>POMAROLO</v>
          </cell>
        </row>
        <row r="11149">
          <cell r="B11149" t="str">
            <v>ROBERTO MADASCHI</v>
          </cell>
          <cell r="E11149" t="str">
            <v>POMAROLO</v>
          </cell>
        </row>
        <row r="11150">
          <cell r="B11150" t="str">
            <v>LUCIA VICENTINI</v>
          </cell>
          <cell r="E11150" t="str">
            <v>POMAROLO</v>
          </cell>
        </row>
        <row r="11151">
          <cell r="B11151" t="str">
            <v>ENRICO PELLEGRINI</v>
          </cell>
          <cell r="E11151" t="str">
            <v>PORTE DI RENDENA</v>
          </cell>
        </row>
        <row r="11152">
          <cell r="B11152" t="str">
            <v>PAOLA CHIAPPANI</v>
          </cell>
          <cell r="E11152" t="str">
            <v>PORTE DI RENDENA</v>
          </cell>
        </row>
        <row r="11153">
          <cell r="B11153" t="str">
            <v>WALTER DALBON</v>
          </cell>
          <cell r="E11153" t="str">
            <v>PORTE DI RENDENA</v>
          </cell>
        </row>
        <row r="11154">
          <cell r="B11154" t="str">
            <v>FEDERICO DALLAVALLE</v>
          </cell>
          <cell r="E11154" t="str">
            <v>PORTE DI RENDENA</v>
          </cell>
        </row>
        <row r="11155">
          <cell r="B11155" t="str">
            <v>ALBERTO VALENTINI</v>
          </cell>
          <cell r="E11155" t="str">
            <v>PORTE DI RENDENA</v>
          </cell>
        </row>
        <row r="11156">
          <cell r="B11156" t="str">
            <v>GIULIANA COVA</v>
          </cell>
          <cell r="E11156" t="str">
            <v>PREDAIA</v>
          </cell>
        </row>
        <row r="11157">
          <cell r="B11157" t="str">
            <v>GUALTIERO RIZZARDI</v>
          </cell>
          <cell r="E11157" t="str">
            <v>PREDAIA</v>
          </cell>
        </row>
        <row r="11158">
          <cell r="B11158" t="str">
            <v>STEFANO BRIDA</v>
          </cell>
          <cell r="E11158" t="str">
            <v>PREDAIA</v>
          </cell>
        </row>
        <row r="11159">
          <cell r="B11159" t="str">
            <v>ALDO CHINI</v>
          </cell>
          <cell r="E11159" t="str">
            <v>PREDAIA</v>
          </cell>
        </row>
        <row r="11160">
          <cell r="B11160" t="str">
            <v>MARIANO LARCHER</v>
          </cell>
          <cell r="E11160" t="str">
            <v>PREDAIA</v>
          </cell>
        </row>
        <row r="11161">
          <cell r="B11161" t="str">
            <v>ILARIA MAGNANI</v>
          </cell>
          <cell r="E11161" t="str">
            <v>PREDAIA</v>
          </cell>
        </row>
        <row r="11162">
          <cell r="B11162" t="str">
            <v>MARIA BOSIN</v>
          </cell>
          <cell r="E11162" t="str">
            <v>PREDAZZO</v>
          </cell>
        </row>
        <row r="11163">
          <cell r="B11163" t="str">
            <v>GIOVANNI ADERENTI</v>
          </cell>
          <cell r="E11163" t="str">
            <v>PREDAZZO</v>
          </cell>
        </row>
        <row r="11164">
          <cell r="B11164" t="str">
            <v>PAOLO BONINSEGNA</v>
          </cell>
          <cell r="E11164" t="str">
            <v>PREDAZZO</v>
          </cell>
        </row>
        <row r="11165">
          <cell r="B11165" t="str">
            <v>FEDERICA CAVALLIN</v>
          </cell>
          <cell r="E11165" t="str">
            <v>PREDAZZO</v>
          </cell>
        </row>
        <row r="11166">
          <cell r="B11166" t="str">
            <v>ALBERTO DELLANTONIO</v>
          </cell>
          <cell r="E11166" t="str">
            <v>PREDAZZO</v>
          </cell>
        </row>
        <row r="11167">
          <cell r="B11167" t="str">
            <v>GIUSEPPE FACCHINI</v>
          </cell>
          <cell r="E11167" t="str">
            <v>PREDAZZO</v>
          </cell>
        </row>
        <row r="11168">
          <cell r="B11168" t="str">
            <v>DANIELE DEPAOLI</v>
          </cell>
          <cell r="E11168" t="str">
            <v>PRIMIERO SAN MARTINO DI CASTROZZA</v>
          </cell>
        </row>
        <row r="11169">
          <cell r="B11169" t="str">
            <v>ANTONELLA BRUNET</v>
          </cell>
          <cell r="E11169" t="str">
            <v>PRIMIERO SAN MARTINO DI CASTROZZA</v>
          </cell>
        </row>
        <row r="11170">
          <cell r="B11170" t="str">
            <v>PAOLO SECCO</v>
          </cell>
          <cell r="E11170" t="str">
            <v>PRIMIERO SAN MARTINO DI CASTROZZA</v>
          </cell>
        </row>
        <row r="11171">
          <cell r="B11171" t="str">
            <v>MARTINO TURRA</v>
          </cell>
          <cell r="E11171" t="str">
            <v>PRIMIERO SAN MARTINO DI CASTROZZA</v>
          </cell>
        </row>
        <row r="11172">
          <cell r="B11172" t="str">
            <v>MARIANGELA ZANETEL</v>
          </cell>
          <cell r="E11172" t="str">
            <v>PRIMIERO SAN MARTINO DI CASTROZZA</v>
          </cell>
        </row>
        <row r="11173">
          <cell r="B11173" t="str">
            <v>GIACOBBE ZORTEA</v>
          </cell>
          <cell r="E11173" t="str">
            <v>PRIMIERO SAN MARTINO DI CASTROZZA</v>
          </cell>
        </row>
        <row r="11174">
          <cell r="B11174" t="str">
            <v>LORENZO CICOLINI</v>
          </cell>
          <cell r="E11174" t="str">
            <v>RABBI</v>
          </cell>
        </row>
        <row r="11175">
          <cell r="B11175" t="str">
            <v>LUCA MENGON</v>
          </cell>
          <cell r="E11175" t="str">
            <v>RABBI</v>
          </cell>
        </row>
        <row r="11176">
          <cell r="B11176" t="str">
            <v>MARCO BONZANI</v>
          </cell>
          <cell r="E11176" t="str">
            <v>RABBI</v>
          </cell>
        </row>
        <row r="11177">
          <cell r="B11177" t="str">
            <v>ALAN GIRARDI</v>
          </cell>
          <cell r="E11177" t="str">
            <v>RABBI</v>
          </cell>
        </row>
        <row r="11178">
          <cell r="B11178" t="str">
            <v>ANNA PEDERGNANA</v>
          </cell>
          <cell r="E11178" t="str">
            <v>RABBI</v>
          </cell>
        </row>
        <row r="11179">
          <cell r="B11179" t="str">
            <v>CRISTINA SANTI</v>
          </cell>
          <cell r="E11179" t="str">
            <v>RIVA DEL GARDA</v>
          </cell>
        </row>
        <row r="11180">
          <cell r="B11180" t="str">
            <v>SILVIA BETTA</v>
          </cell>
          <cell r="E11180" t="str">
            <v>RIVA DEL GARDA</v>
          </cell>
        </row>
        <row r="11181">
          <cell r="B11181" t="str">
            <v>LUCA GRAZIOLI</v>
          </cell>
          <cell r="E11181" t="str">
            <v>RIVA DEL GARDA</v>
          </cell>
        </row>
        <row r="11182">
          <cell r="B11182" t="str">
            <v>MAURO MALFER</v>
          </cell>
          <cell r="E11182" t="str">
            <v>RIVA DEL GARDA</v>
          </cell>
        </row>
        <row r="11183">
          <cell r="B11183" t="str">
            <v>PIETRO MATTEOTTI</v>
          </cell>
          <cell r="E11183" t="str">
            <v>RIVA DEL GARDA</v>
          </cell>
        </row>
        <row r="11184">
          <cell r="B11184" t="str">
            <v>LORENZO POZZER</v>
          </cell>
          <cell r="E11184" t="str">
            <v>RIVA DEL GARDA</v>
          </cell>
        </row>
        <row r="11185">
          <cell r="B11185" t="str">
            <v>LUCA FATTOR</v>
          </cell>
          <cell r="E11185" t="str">
            <v>ROMENO</v>
          </cell>
        </row>
        <row r="11186">
          <cell r="B11186" t="str">
            <v>RUGGERO GABARDI</v>
          </cell>
          <cell r="E11186" t="str">
            <v>ROMENO</v>
          </cell>
        </row>
        <row r="11187">
          <cell r="B11187" t="str">
            <v>MARISA BOTT</v>
          </cell>
          <cell r="E11187" t="str">
            <v>ROMENO</v>
          </cell>
        </row>
        <row r="11188">
          <cell r="B11188" t="str">
            <v>CRISTINA HUELLER</v>
          </cell>
          <cell r="E11188" t="str">
            <v>ROMENO</v>
          </cell>
        </row>
        <row r="11189">
          <cell r="B11189" t="str">
            <v>DANIELE ROSATI</v>
          </cell>
          <cell r="E11189" t="str">
            <v>ROMENO</v>
          </cell>
        </row>
        <row r="11190">
          <cell r="B11190" t="str">
            <v>MIRKO MONTIBELLER</v>
          </cell>
          <cell r="E11190" t="str">
            <v>RONCEGNO TERME</v>
          </cell>
        </row>
        <row r="11191">
          <cell r="B11191" t="str">
            <v>LORENZO BERNARDI</v>
          </cell>
          <cell r="E11191" t="str">
            <v>RONCEGNO TERME</v>
          </cell>
        </row>
        <row r="11192">
          <cell r="B11192" t="str">
            <v>MARINA FRAINER</v>
          </cell>
          <cell r="E11192" t="str">
            <v>RONCEGNO TERME</v>
          </cell>
        </row>
        <row r="11193">
          <cell r="B11193" t="str">
            <v>CORRADO GIOVANNINI</v>
          </cell>
          <cell r="E11193" t="str">
            <v>RONCEGNO TERME</v>
          </cell>
        </row>
        <row r="11194">
          <cell r="B11194" t="str">
            <v>ALESSIA SARTORI</v>
          </cell>
          <cell r="E11194" t="str">
            <v>RONCEGNO TERME</v>
          </cell>
        </row>
        <row r="11195">
          <cell r="B11195" t="str">
            <v>FEDERICO MARIA GANARIN</v>
          </cell>
          <cell r="E11195" t="str">
            <v>RONCHI VALSUGANA</v>
          </cell>
        </row>
        <row r="11196">
          <cell r="B11196" t="str">
            <v>FRANCESCA DEBORTOLI</v>
          </cell>
          <cell r="E11196" t="str">
            <v>RONCHI VALSUGANA</v>
          </cell>
        </row>
        <row r="11197">
          <cell r="B11197" t="str">
            <v>LUCA GANARIN</v>
          </cell>
          <cell r="E11197" t="str">
            <v>RONCHI VALSUGANA</v>
          </cell>
        </row>
        <row r="11198">
          <cell r="B11198" t="str">
            <v>GIANNI CAROTTA</v>
          </cell>
          <cell r="E11198" t="str">
            <v>RONZO-CHIENIS</v>
          </cell>
        </row>
        <row r="11199">
          <cell r="B11199" t="str">
            <v>DAVIDE CAGLIEROTTI</v>
          </cell>
          <cell r="E11199" t="str">
            <v>RONZO-CHIENIS</v>
          </cell>
        </row>
        <row r="11200">
          <cell r="B11200" t="str">
            <v>MARTA CAVALIERI</v>
          </cell>
          <cell r="E11200" t="str">
            <v>RONZO-CHIENIS</v>
          </cell>
        </row>
        <row r="11201">
          <cell r="B11201" t="str">
            <v>RENATO FINOTTI</v>
          </cell>
          <cell r="E11201" t="str">
            <v>RONZO-CHIENIS</v>
          </cell>
        </row>
        <row r="11202">
          <cell r="B11202" t="str">
            <v>CAROL STERNI</v>
          </cell>
          <cell r="E11202" t="str">
            <v>RONZO-CHIENIS</v>
          </cell>
        </row>
        <row r="11203">
          <cell r="B11203" t="str">
            <v>MARCO BATTISTI</v>
          </cell>
          <cell r="E11203" t="str">
            <v>RONZONE</v>
          </cell>
        </row>
        <row r="11204">
          <cell r="B11204" t="str">
            <v>SERGIO BRUNI</v>
          </cell>
          <cell r="E11204" t="str">
            <v>RONZONE</v>
          </cell>
        </row>
        <row r="11205">
          <cell r="B11205" t="str">
            <v>STEFANIA LARCHER</v>
          </cell>
          <cell r="E11205" t="str">
            <v>RONZONE</v>
          </cell>
        </row>
        <row r="11206">
          <cell r="B11206" t="str">
            <v>LUCA FERRARI</v>
          </cell>
          <cell r="E11206" t="str">
            <v>ROVERE' DELLA LUNA</v>
          </cell>
        </row>
        <row r="11207">
          <cell r="B11207" t="str">
            <v>TIZIANA BORTOLOTTI</v>
          </cell>
          <cell r="E11207" t="str">
            <v>ROVERE' DELLA LUNA</v>
          </cell>
        </row>
        <row r="11208">
          <cell r="B11208" t="str">
            <v>EMANUELA COLLER</v>
          </cell>
          <cell r="E11208" t="str">
            <v>ROVERE' DELLA LUNA</v>
          </cell>
        </row>
        <row r="11209">
          <cell r="B11209" t="str">
            <v>DENIS DALPIAZ</v>
          </cell>
          <cell r="E11209" t="str">
            <v>ROVERE' DELLA LUNA</v>
          </cell>
        </row>
        <row r="11210">
          <cell r="B11210" t="str">
            <v>FRANCESCO VALDUGA</v>
          </cell>
          <cell r="E11210" t="str">
            <v>ROVERETO</v>
          </cell>
        </row>
        <row r="11211">
          <cell r="B11211" t="str">
            <v>GIUSEPPE BERTOLINI</v>
          </cell>
          <cell r="E11211" t="str">
            <v>ROVERETO</v>
          </cell>
        </row>
        <row r="11212">
          <cell r="B11212" t="str">
            <v>MARIO BORTOT</v>
          </cell>
          <cell r="E11212" t="str">
            <v>ROVERETO</v>
          </cell>
        </row>
        <row r="11213">
          <cell r="B11213" t="str">
            <v>MICOL COSSALI</v>
          </cell>
          <cell r="E11213" t="str">
            <v>ROVERETO</v>
          </cell>
        </row>
        <row r="11214">
          <cell r="B11214" t="str">
            <v>ANDREA MINIUCCHI</v>
          </cell>
          <cell r="E11214" t="str">
            <v>ROVERETO</v>
          </cell>
        </row>
        <row r="11215">
          <cell r="B11215" t="str">
            <v>CARLO PLOTEGHER</v>
          </cell>
          <cell r="E11215" t="str">
            <v>ROVERETO</v>
          </cell>
        </row>
        <row r="11216">
          <cell r="B11216" t="str">
            <v>MAURO PREVIDI</v>
          </cell>
          <cell r="E11216" t="str">
            <v>ROVERETO</v>
          </cell>
        </row>
        <row r="11217">
          <cell r="B11217" t="str">
            <v>GIULIA ROBOL</v>
          </cell>
          <cell r="E11217" t="str">
            <v>ROVERETO</v>
          </cell>
        </row>
        <row r="11218">
          <cell r="B11218" t="str">
            <v>DONATO SEPPI</v>
          </cell>
          <cell r="E11218" t="str">
            <v>RUFFRE'-MENDOLA</v>
          </cell>
        </row>
        <row r="11219">
          <cell r="B11219" t="str">
            <v>GIANNI SEPPI</v>
          </cell>
          <cell r="E11219" t="str">
            <v>RUFFRE'-MENDOLA</v>
          </cell>
        </row>
        <row r="11220">
          <cell r="B11220" t="str">
            <v>CLAUDIA CONTU</v>
          </cell>
          <cell r="E11220" t="str">
            <v>RUFFRE'-MENDOLA</v>
          </cell>
        </row>
        <row r="11221">
          <cell r="B11221" t="str">
            <v>MICHELA NOLETTI</v>
          </cell>
          <cell r="E11221" t="str">
            <v>RUMO</v>
          </cell>
        </row>
        <row r="11222">
          <cell r="B11222" t="str">
            <v>MAURIZIO BERTOLLA</v>
          </cell>
          <cell r="E11222" t="str">
            <v>RUMO</v>
          </cell>
        </row>
        <row r="11223">
          <cell r="B11223" t="str">
            <v>GIORGIA FANTI</v>
          </cell>
          <cell r="E11223" t="str">
            <v>RUMO</v>
          </cell>
        </row>
        <row r="11224">
          <cell r="B11224" t="str">
            <v>DIEGO PARIS</v>
          </cell>
          <cell r="E11224" t="str">
            <v>RUMO</v>
          </cell>
        </row>
        <row r="11225">
          <cell r="B11225" t="str">
            <v>MARCO DEPAOLI</v>
          </cell>
          <cell r="E11225" t="str">
            <v>SAGRON MIS</v>
          </cell>
        </row>
        <row r="11226">
          <cell r="B11226" t="str">
            <v>ANNALISA BROCH</v>
          </cell>
          <cell r="E11226" t="str">
            <v>SAGRON MIS</v>
          </cell>
        </row>
        <row r="11227">
          <cell r="B11227" t="str">
            <v>ELIO DALDON</v>
          </cell>
          <cell r="E11227" t="str">
            <v>SAGRON MIS</v>
          </cell>
        </row>
        <row r="11228">
          <cell r="B11228" t="str">
            <v>ORIANO MARCON</v>
          </cell>
          <cell r="E11228" t="str">
            <v>SAGRON MIS</v>
          </cell>
        </row>
        <row r="11229">
          <cell r="B11229" t="str">
            <v>ANDREA GIAMPICCOLO</v>
          </cell>
          <cell r="E11229" t="str">
            <v>SAMONE</v>
          </cell>
        </row>
        <row r="11230">
          <cell r="B11230" t="str">
            <v>FLAVIO LENZI</v>
          </cell>
          <cell r="E11230" t="str">
            <v>SAMONE</v>
          </cell>
        </row>
        <row r="11231">
          <cell r="B11231" t="str">
            <v>DIANA STEFANI</v>
          </cell>
          <cell r="E11231" t="str">
            <v>SAMONE</v>
          </cell>
        </row>
        <row r="11232">
          <cell r="B11232" t="str">
            <v>ILARIA RIGOTTI</v>
          </cell>
          <cell r="E11232" t="str">
            <v>SAN LORENZO DORSINO</v>
          </cell>
        </row>
        <row r="11233">
          <cell r="B11233" t="str">
            <v>MARCO LIBERA</v>
          </cell>
          <cell r="E11233" t="str">
            <v>SAN LORENZO DORSINO</v>
          </cell>
        </row>
        <row r="11234">
          <cell r="B11234" t="str">
            <v>VERONICA BISSA</v>
          </cell>
          <cell r="E11234" t="str">
            <v>SAN LORENZO DORSINO</v>
          </cell>
        </row>
        <row r="11235">
          <cell r="B11235" t="str">
            <v>ANNA CORNELLA</v>
          </cell>
          <cell r="E11235" t="str">
            <v>SAN LORENZO DORSINO</v>
          </cell>
        </row>
        <row r="11236">
          <cell r="B11236" t="str">
            <v>RUDI MARGONARI</v>
          </cell>
          <cell r="E11236" t="str">
            <v>SAN LORENZO DORSINO</v>
          </cell>
        </row>
        <row r="11237">
          <cell r="B11237" t="str">
            <v>CLELIA SANDRI</v>
          </cell>
          <cell r="E11237" t="str">
            <v>SAN MICHELE ALL'ADIGE</v>
          </cell>
        </row>
        <row r="11238">
          <cell r="B11238" t="str">
            <v>MARIANO DEGASPERI</v>
          </cell>
          <cell r="E11238" t="str">
            <v>SAN MICHELE ALL'ADIGE</v>
          </cell>
        </row>
        <row r="11239">
          <cell r="B11239" t="str">
            <v>VIGILIO FILIPPI</v>
          </cell>
          <cell r="E11239" t="str">
            <v>SAN MICHELE ALL'ADIGE</v>
          </cell>
        </row>
        <row r="11240">
          <cell r="B11240" t="str">
            <v>GABRIELLA PEDRONI</v>
          </cell>
          <cell r="E11240" t="str">
            <v>SAN MICHELE ALL'ADIGE</v>
          </cell>
        </row>
        <row r="11241">
          <cell r="B11241" t="str">
            <v>ANDREA RECCHIA</v>
          </cell>
          <cell r="E11241" t="str">
            <v>SAN MICHELE ALL'ADIGE</v>
          </cell>
        </row>
        <row r="11242">
          <cell r="B11242" t="str">
            <v>ALESSANDRO ZIGLIO</v>
          </cell>
          <cell r="E11242" t="str">
            <v>SAN MICHELE ALL'ADIGE</v>
          </cell>
        </row>
        <row r="11243">
          <cell r="B11243" t="str">
            <v>ANDREA FONTANARI</v>
          </cell>
          <cell r="E11243" t="str">
            <v>SANT'ORSOLA TERME</v>
          </cell>
        </row>
        <row r="11244">
          <cell r="B11244" t="str">
            <v>LORIS MARCHEL</v>
          </cell>
          <cell r="E11244" t="str">
            <v>SANT'ORSOLA TERME</v>
          </cell>
        </row>
        <row r="11245">
          <cell r="B11245" t="str">
            <v>FRANCESCA MOAR</v>
          </cell>
          <cell r="E11245" t="str">
            <v>SANT'ORSOLA TERME</v>
          </cell>
        </row>
        <row r="11246">
          <cell r="B11246" t="str">
            <v>LUISA MOSER</v>
          </cell>
          <cell r="E11246" t="str">
            <v>SANT'ORSOLA TERME</v>
          </cell>
        </row>
        <row r="11247">
          <cell r="B11247" t="str">
            <v>MAURO PAOLI</v>
          </cell>
          <cell r="E11247" t="str">
            <v>SANT'ORSOLA TERME</v>
          </cell>
        </row>
        <row r="11248">
          <cell r="B11248" t="str">
            <v>ZILLER MARTIN SLAIFER</v>
          </cell>
          <cell r="E11248" t="str">
            <v>SANZENO</v>
          </cell>
        </row>
        <row r="11249">
          <cell r="B11249" t="str">
            <v>LUCAS BRENTARI</v>
          </cell>
          <cell r="E11249" t="str">
            <v>SANZENO</v>
          </cell>
        </row>
        <row r="11250">
          <cell r="B11250" t="str">
            <v>MARA PANCHERI</v>
          </cell>
          <cell r="E11250" t="str">
            <v>SANZENO</v>
          </cell>
        </row>
        <row r="11251">
          <cell r="B11251" t="str">
            <v>DANIEL PICHLER</v>
          </cell>
          <cell r="E11251" t="str">
            <v>SANZENO</v>
          </cell>
        </row>
        <row r="11252">
          <cell r="B11252" t="str">
            <v>EMANUELA ABRAM</v>
          </cell>
          <cell r="E11252" t="str">
            <v>SARNONICO</v>
          </cell>
        </row>
        <row r="11253">
          <cell r="B11253" t="str">
            <v>MARTINO ABRAM</v>
          </cell>
          <cell r="E11253" t="str">
            <v>SARNONICO</v>
          </cell>
        </row>
        <row r="11254">
          <cell r="B11254" t="str">
            <v>CARLO ZAMBONIN</v>
          </cell>
          <cell r="E11254" t="str">
            <v>SARNONICO</v>
          </cell>
        </row>
        <row r="11255">
          <cell r="B11255" t="str">
            <v>LORENZA ROPELATO</v>
          </cell>
          <cell r="E11255" t="str">
            <v>SCURELLE</v>
          </cell>
        </row>
        <row r="11256">
          <cell r="B11256" t="str">
            <v>STEFANO BATTISTI</v>
          </cell>
          <cell r="E11256" t="str">
            <v>SCURELLE</v>
          </cell>
        </row>
        <row r="11257">
          <cell r="B11257" t="str">
            <v>GIORGIA BRESSANINI</v>
          </cell>
          <cell r="E11257" t="str">
            <v>SCURELLE</v>
          </cell>
        </row>
        <row r="11258">
          <cell r="B11258" t="str">
            <v>RENATO GIRARDELLI</v>
          </cell>
          <cell r="E11258" t="str">
            <v>SCURELLE</v>
          </cell>
        </row>
        <row r="11259">
          <cell r="B11259" t="str">
            <v>GIANLUCA VANZO</v>
          </cell>
          <cell r="E11259" t="str">
            <v>SCURELLE</v>
          </cell>
        </row>
        <row r="11260">
          <cell r="B11260" t="str">
            <v>PIERANGELO VILLACI</v>
          </cell>
          <cell r="E11260" t="str">
            <v>SEGONZANO</v>
          </cell>
        </row>
        <row r="11261">
          <cell r="B11261" t="str">
            <v>GRAZIA BENEDETTI</v>
          </cell>
          <cell r="E11261" t="str">
            <v>SEGONZANO</v>
          </cell>
        </row>
        <row r="11262">
          <cell r="B11262" t="str">
            <v>MARTINA DALLAGIACOMA</v>
          </cell>
          <cell r="E11262" t="str">
            <v>SEGONZANO</v>
          </cell>
        </row>
        <row r="11263">
          <cell r="B11263" t="str">
            <v>MARIA ROSSI</v>
          </cell>
          <cell r="E11263" t="str">
            <v>SEGONZANO</v>
          </cell>
        </row>
        <row r="11264">
          <cell r="B11264" t="str">
            <v>MANUELA ZAMPEDRI</v>
          </cell>
          <cell r="E11264" t="str">
            <v>SEGONZANO</v>
          </cell>
        </row>
        <row r="11265">
          <cell r="B11265" t="str">
            <v>FRANCO BAZZOLI</v>
          </cell>
          <cell r="E11265" t="str">
            <v>SELLA GIUDICARIE</v>
          </cell>
        </row>
        <row r="11266">
          <cell r="B11266" t="str">
            <v>SUSAN MOLINARI</v>
          </cell>
          <cell r="E11266" t="str">
            <v>SELLA GIUDICARIE</v>
          </cell>
        </row>
        <row r="11267">
          <cell r="B11267" t="str">
            <v>VALERIO BONAZZA</v>
          </cell>
          <cell r="E11267" t="str">
            <v>SELLA GIUDICARIE</v>
          </cell>
        </row>
        <row r="11268">
          <cell r="B11268" t="str">
            <v>LUCA MUSSI</v>
          </cell>
          <cell r="E11268" t="str">
            <v>SELLA GIUDICARIE</v>
          </cell>
        </row>
        <row r="11269">
          <cell r="B11269" t="str">
            <v>MASSIMO VALENTI</v>
          </cell>
          <cell r="E11269" t="str">
            <v>SELLA GIUDICARIE</v>
          </cell>
        </row>
        <row r="11270">
          <cell r="B11270" t="str">
            <v>GIULIO FLORIAN</v>
          </cell>
          <cell r="E11270" t="str">
            <v>SAN GIOVANNI DI FASSA</v>
          </cell>
        </row>
        <row r="11271">
          <cell r="B11271" t="str">
            <v>GERMANO PEDROTTI</v>
          </cell>
          <cell r="E11271" t="str">
            <v>SAN GIOVANNI DI FASSA</v>
          </cell>
        </row>
        <row r="11272">
          <cell r="B11272" t="str">
            <v>LISANNA CINCELLI</v>
          </cell>
          <cell r="E11272" t="str">
            <v>SAN GIOVANNI DI FASSA</v>
          </cell>
        </row>
        <row r="11273">
          <cell r="B11273" t="str">
            <v>LUCIA DELLAGIACOMA</v>
          </cell>
          <cell r="E11273" t="str">
            <v>SAN GIOVANNI DI FASSA</v>
          </cell>
        </row>
        <row r="11274">
          <cell r="B11274" t="str">
            <v>SIMONE ZULIAN</v>
          </cell>
          <cell r="E11274" t="str">
            <v>SAN GIOVANNI DI FASSA</v>
          </cell>
        </row>
        <row r="11275">
          <cell r="B11275" t="str">
            <v>ANDREA BIASI</v>
          </cell>
          <cell r="E11275" t="str">
            <v>SFRUZ</v>
          </cell>
        </row>
        <row r="11276">
          <cell r="B11276" t="str">
            <v>MAURA BIASI</v>
          </cell>
          <cell r="E11276" t="str">
            <v>SFRUZ</v>
          </cell>
        </row>
        <row r="11277">
          <cell r="B11277" t="str">
            <v>PATRIZIA POLI</v>
          </cell>
          <cell r="E11277" t="str">
            <v>SFRUZ</v>
          </cell>
        </row>
        <row r="11278">
          <cell r="B11278" t="str">
            <v>FEDERICO POLLI</v>
          </cell>
          <cell r="E11278" t="str">
            <v>SFRUZ</v>
          </cell>
        </row>
        <row r="11279">
          <cell r="B11279" t="str">
            <v>VALERIO PEDERIVA</v>
          </cell>
          <cell r="E11279" t="str">
            <v>SORAGA DI FASSA</v>
          </cell>
        </row>
        <row r="11280">
          <cell r="B11280" t="str">
            <v>SANDRA BUSSOLON</v>
          </cell>
          <cell r="E11280" t="str">
            <v>SORAGA DI FASSA</v>
          </cell>
        </row>
        <row r="11281">
          <cell r="B11281" t="str">
            <v>DEVI BRUNEL</v>
          </cell>
          <cell r="E11281" t="str">
            <v>SORAGA DI FASSA</v>
          </cell>
        </row>
        <row r="11282">
          <cell r="B11282" t="str">
            <v>MATTEO ZANON</v>
          </cell>
          <cell r="E11282" t="str">
            <v>SORAGA DI FASSA</v>
          </cell>
        </row>
        <row r="11283">
          <cell r="B11283" t="str">
            <v>ROSALBA SIGHEL</v>
          </cell>
          <cell r="E11283" t="str">
            <v>SOVER</v>
          </cell>
        </row>
        <row r="11284">
          <cell r="B11284" t="str">
            <v>ELIO BAZZANELLA</v>
          </cell>
          <cell r="E11284" t="str">
            <v>SOVER</v>
          </cell>
        </row>
        <row r="11285">
          <cell r="B11285" t="str">
            <v>DANILO TESSADRI</v>
          </cell>
          <cell r="E11285" t="str">
            <v>SOVER</v>
          </cell>
        </row>
        <row r="11286">
          <cell r="B11286" t="str">
            <v>MARINA TODESCHI</v>
          </cell>
          <cell r="E11286" t="str">
            <v>SOVER</v>
          </cell>
        </row>
        <row r="11287">
          <cell r="B11287" t="str">
            <v>BARBARA CHESI</v>
          </cell>
          <cell r="E11287" t="str">
            <v>SPIAZZO</v>
          </cell>
        </row>
        <row r="11288">
          <cell r="B11288" t="str">
            <v>ALBERTO GUT</v>
          </cell>
          <cell r="E11288" t="str">
            <v>SPIAZZO</v>
          </cell>
        </row>
        <row r="11289">
          <cell r="B11289" t="str">
            <v>ALESSANDRO LORENZI</v>
          </cell>
          <cell r="E11289" t="str">
            <v>SPIAZZO</v>
          </cell>
        </row>
        <row r="11290">
          <cell r="B11290" t="str">
            <v>SERGIO LORENZI</v>
          </cell>
          <cell r="E11290" t="str">
            <v>SPIAZZO</v>
          </cell>
        </row>
        <row r="11291">
          <cell r="B11291" t="str">
            <v>MIRCO POMAROLLI</v>
          </cell>
          <cell r="E11291" t="str">
            <v>SPORMAGGIORE</v>
          </cell>
        </row>
        <row r="11292">
          <cell r="B11292" t="str">
            <v>SARA BERTO'</v>
          </cell>
          <cell r="E11292" t="str">
            <v>SPORMAGGIORE</v>
          </cell>
        </row>
        <row r="11293">
          <cell r="B11293" t="str">
            <v>MASSIMO CICCOLINI</v>
          </cell>
          <cell r="E11293" t="str">
            <v>SPORMAGGIORE</v>
          </cell>
        </row>
        <row r="11294">
          <cell r="B11294" t="str">
            <v>MARCELLO ENDRIZZI</v>
          </cell>
          <cell r="E11294" t="str">
            <v>SPORMAGGIORE</v>
          </cell>
        </row>
        <row r="11295">
          <cell r="B11295" t="str">
            <v>ERMES FLORIANI</v>
          </cell>
          <cell r="E11295" t="str">
            <v>SPORMAGGIORE</v>
          </cell>
        </row>
        <row r="11296">
          <cell r="B11296" t="str">
            <v>DIEGO GIOVANNINI</v>
          </cell>
          <cell r="E11296" t="str">
            <v>SPORMINORE</v>
          </cell>
        </row>
        <row r="11297">
          <cell r="B11297" t="str">
            <v>PATRIZIO COSTA</v>
          </cell>
          <cell r="E11297" t="str">
            <v>SPORMINORE</v>
          </cell>
        </row>
        <row r="11298">
          <cell r="B11298" t="str">
            <v>ELISA DISSEGNA</v>
          </cell>
          <cell r="E11298" t="str">
            <v>SPORMINORE</v>
          </cell>
        </row>
        <row r="11299">
          <cell r="B11299" t="str">
            <v>MONICA MATTEVI</v>
          </cell>
          <cell r="E11299" t="str">
            <v>STENICO</v>
          </cell>
        </row>
        <row r="11300">
          <cell r="B11300" t="str">
            <v>FRANCESCA BADOLATO</v>
          </cell>
          <cell r="E11300" t="str">
            <v>STENICO</v>
          </cell>
        </row>
        <row r="11301">
          <cell r="B11301" t="str">
            <v>FLORO BRESSI</v>
          </cell>
          <cell r="E11301" t="str">
            <v>STENICO</v>
          </cell>
        </row>
        <row r="11302">
          <cell r="B11302" t="str">
            <v>MIRKO FAILONI</v>
          </cell>
          <cell r="E11302" t="str">
            <v>STENICO</v>
          </cell>
        </row>
        <row r="11303">
          <cell r="B11303" t="str">
            <v>SIMONE NICOLLI</v>
          </cell>
          <cell r="E11303" t="str">
            <v>STENICO</v>
          </cell>
        </row>
        <row r="11304">
          <cell r="B11304" t="str">
            <v>NICOLA ZONTINI</v>
          </cell>
          <cell r="E11304" t="str">
            <v>STORO</v>
          </cell>
        </row>
        <row r="11305">
          <cell r="B11305" t="str">
            <v>CLAUDIO CORTELLA</v>
          </cell>
          <cell r="E11305" t="str">
            <v>STORO</v>
          </cell>
        </row>
        <row r="11306">
          <cell r="B11306" t="str">
            <v>MARIELLA BONOMINI</v>
          </cell>
          <cell r="E11306" t="str">
            <v>STORO</v>
          </cell>
        </row>
        <row r="11307">
          <cell r="B11307" t="str">
            <v>MARZIA FERRETTI</v>
          </cell>
          <cell r="E11307" t="str">
            <v>STORO</v>
          </cell>
        </row>
        <row r="11308">
          <cell r="B11308" t="str">
            <v>RICCARDO GIOVANELLI</v>
          </cell>
          <cell r="E11308" t="str">
            <v>STORO</v>
          </cell>
        </row>
        <row r="11309">
          <cell r="B11309" t="str">
            <v>MASSIMILIANO LUZZANI</v>
          </cell>
          <cell r="E11309" t="str">
            <v>STORO</v>
          </cell>
        </row>
        <row r="11310">
          <cell r="B11310" t="str">
            <v>MANUEL DINO GRITTI</v>
          </cell>
          <cell r="E11310" t="str">
            <v>STREMBO</v>
          </cell>
        </row>
        <row r="11311">
          <cell r="B11311" t="str">
            <v>MAURO MASE'</v>
          </cell>
          <cell r="E11311" t="str">
            <v>STREMBO</v>
          </cell>
        </row>
        <row r="11312">
          <cell r="B11312" t="str">
            <v>RUGGERO RIGHI</v>
          </cell>
          <cell r="E11312" t="str">
            <v>STREMBO</v>
          </cell>
        </row>
        <row r="11313">
          <cell r="B11313" t="str">
            <v>DONATELLA SARTORI</v>
          </cell>
          <cell r="E11313" t="str">
            <v>STREMBO</v>
          </cell>
        </row>
        <row r="11314">
          <cell r="B11314" t="str">
            <v>MATTEO DEGAUDENZ</v>
          </cell>
          <cell r="E11314" t="str">
            <v>TELVE</v>
          </cell>
        </row>
        <row r="11315">
          <cell r="B11315" t="str">
            <v>MARIO VINANTE</v>
          </cell>
          <cell r="E11315" t="str">
            <v>TELVE</v>
          </cell>
        </row>
        <row r="11316">
          <cell r="B11316" t="str">
            <v>LORENZO MICHELETTI</v>
          </cell>
          <cell r="E11316" t="str">
            <v>TELVE</v>
          </cell>
        </row>
        <row r="11317">
          <cell r="B11317" t="str">
            <v>DANILO PECORARO</v>
          </cell>
          <cell r="E11317" t="str">
            <v>TELVE</v>
          </cell>
        </row>
        <row r="11318">
          <cell r="B11318" t="str">
            <v>ANNA STROPPA</v>
          </cell>
          <cell r="E11318" t="str">
            <v>TELVE</v>
          </cell>
        </row>
        <row r="11319">
          <cell r="B11319" t="str">
            <v>GIAMPAOLO BONELLA</v>
          </cell>
          <cell r="E11319" t="str">
            <v>TELVE DI SOPRA</v>
          </cell>
        </row>
        <row r="11320">
          <cell r="B11320" t="str">
            <v>ANDREA TRENTIN</v>
          </cell>
          <cell r="E11320" t="str">
            <v>TELVE DI SOPRA</v>
          </cell>
        </row>
        <row r="11321">
          <cell r="B11321" t="str">
            <v>GIULIA BORGOGNO</v>
          </cell>
          <cell r="E11321" t="str">
            <v>TELVE DI SOPRA</v>
          </cell>
        </row>
        <row r="11322">
          <cell r="B11322" t="str">
            <v>MARCO NICOLO' PERINELLI</v>
          </cell>
          <cell r="E11322" t="str">
            <v>TENNA</v>
          </cell>
        </row>
        <row r="11323">
          <cell r="B11323" t="str">
            <v>LOREDANA CAMIN</v>
          </cell>
          <cell r="E11323" t="str">
            <v>TENNA</v>
          </cell>
        </row>
        <row r="11324">
          <cell r="B11324" t="str">
            <v>FRANCHI EDOARDO BERTOTTI</v>
          </cell>
          <cell r="E11324" t="str">
            <v>TENNA</v>
          </cell>
        </row>
        <row r="11325">
          <cell r="B11325" t="str">
            <v>GIULIANO MAROCCHI</v>
          </cell>
          <cell r="E11325" t="str">
            <v>TENNO</v>
          </cell>
        </row>
        <row r="11326">
          <cell r="B11326" t="str">
            <v>ILARIA BAGOZZI</v>
          </cell>
          <cell r="E11326" t="str">
            <v>TENNO</v>
          </cell>
        </row>
        <row r="11327">
          <cell r="B11327" t="str">
            <v>EVELINA PASINI</v>
          </cell>
          <cell r="E11327" t="str">
            <v>TENNO</v>
          </cell>
        </row>
        <row r="11328">
          <cell r="B11328" t="str">
            <v>ANDREA TAROLLI</v>
          </cell>
          <cell r="E11328" t="str">
            <v>TENNO</v>
          </cell>
        </row>
        <row r="11329">
          <cell r="B11329" t="str">
            <v>GIANCARLA TOGNONI</v>
          </cell>
          <cell r="E11329" t="str">
            <v>TENNO</v>
          </cell>
        </row>
        <row r="11330">
          <cell r="B11330" t="str">
            <v>MASSIMO ZENATTI</v>
          </cell>
          <cell r="E11330" t="str">
            <v>TERRAGNOLO</v>
          </cell>
        </row>
        <row r="11331">
          <cell r="B11331" t="str">
            <v>MORENO DEBIASI</v>
          </cell>
          <cell r="E11331" t="str">
            <v>TERRAGNOLO</v>
          </cell>
        </row>
        <row r="11332">
          <cell r="B11332" t="str">
            <v>GIULIA DIENER</v>
          </cell>
          <cell r="E11332" t="str">
            <v>TERRAGNOLO</v>
          </cell>
        </row>
        <row r="11333">
          <cell r="B11333" t="str">
            <v>RACHELE ZAMBELLI</v>
          </cell>
          <cell r="E11333" t="str">
            <v>TERRAGNOLO</v>
          </cell>
        </row>
        <row r="11334">
          <cell r="B11334" t="str">
            <v>RENATO TASIN</v>
          </cell>
          <cell r="E11334" t="str">
            <v>TERRE D'ADIGE</v>
          </cell>
        </row>
        <row r="11335">
          <cell r="B11335" t="str">
            <v>KATIA CASTELLAN</v>
          </cell>
          <cell r="E11335" t="str">
            <v>TERRE D'ADIGE</v>
          </cell>
        </row>
        <row r="11336">
          <cell r="B11336" t="str">
            <v>CHRISTIAN DEVIGILI</v>
          </cell>
          <cell r="E11336" t="str">
            <v>TERRE D'ADIGE</v>
          </cell>
        </row>
        <row r="11337">
          <cell r="B11337" t="str">
            <v>CHIARA PIAZZERA</v>
          </cell>
          <cell r="E11337" t="str">
            <v>TERRE D'ADIGE</v>
          </cell>
        </row>
        <row r="11338">
          <cell r="B11338" t="str">
            <v>GIACOMO PILATI</v>
          </cell>
          <cell r="E11338" t="str">
            <v>TERRE D'ADIGE</v>
          </cell>
        </row>
        <row r="11339">
          <cell r="B11339" t="str">
            <v>JOSEPH VALER</v>
          </cell>
          <cell r="E11339" t="str">
            <v>TERRE D'ADIGE</v>
          </cell>
        </row>
        <row r="11340">
          <cell r="B11340" t="str">
            <v>LUCIANA PEDERGNANA</v>
          </cell>
          <cell r="E11340" t="str">
            <v>TERZOLAS</v>
          </cell>
        </row>
        <row r="11341">
          <cell r="B11341" t="str">
            <v>MANUEL BAGGIA</v>
          </cell>
          <cell r="E11341" t="str">
            <v>TERZOLAS</v>
          </cell>
        </row>
        <row r="11342">
          <cell r="B11342" t="str">
            <v>CIRO MANINI</v>
          </cell>
          <cell r="E11342" t="str">
            <v>TERZOLAS</v>
          </cell>
        </row>
        <row r="11343">
          <cell r="B11343" t="str">
            <v>SILVIA PODETTI</v>
          </cell>
          <cell r="E11343" t="str">
            <v>TERZOLAS</v>
          </cell>
        </row>
        <row r="11344">
          <cell r="B11344" t="str">
            <v>ELENA CESCHINI</v>
          </cell>
          <cell r="E11344" t="str">
            <v>TESERO</v>
          </cell>
        </row>
        <row r="11345">
          <cell r="B11345" t="str">
            <v>MATTEO DELLADIO</v>
          </cell>
          <cell r="E11345" t="str">
            <v>TESERO</v>
          </cell>
        </row>
        <row r="11346">
          <cell r="B11346" t="str">
            <v>LIDIA CANAL</v>
          </cell>
          <cell r="E11346" t="str">
            <v>TESERO</v>
          </cell>
        </row>
        <row r="11347">
          <cell r="B11347" t="str">
            <v>FABIO CRISTEL</v>
          </cell>
          <cell r="E11347" t="str">
            <v>TESERO</v>
          </cell>
        </row>
        <row r="11348">
          <cell r="B11348" t="str">
            <v>MASSIMO CRISTEL</v>
          </cell>
          <cell r="E11348" t="str">
            <v>TESERO</v>
          </cell>
        </row>
        <row r="11349">
          <cell r="B11349" t="str">
            <v>EUGENIO ANTOLINI</v>
          </cell>
          <cell r="E11349" t="str">
            <v>TIONE DI TRENTO</v>
          </cell>
        </row>
        <row r="11350">
          <cell r="B11350" t="str">
            <v>ROBERTO ZAMBONI</v>
          </cell>
          <cell r="E11350" t="str">
            <v>TIONE DI TRENTO</v>
          </cell>
        </row>
        <row r="11351">
          <cell r="B11351" t="str">
            <v>MARIA RITA ALTERIO</v>
          </cell>
          <cell r="E11351" t="str">
            <v>TIONE DI TRENTO</v>
          </cell>
        </row>
        <row r="11352">
          <cell r="B11352" t="str">
            <v>DANIELE BERTASO</v>
          </cell>
          <cell r="E11352" t="str">
            <v>TIONE DI TRENTO</v>
          </cell>
        </row>
        <row r="11353">
          <cell r="B11353" t="str">
            <v>MARIO FAILONI</v>
          </cell>
          <cell r="E11353" t="str">
            <v>TIONE DI TRENTO</v>
          </cell>
        </row>
        <row r="11354">
          <cell r="B11354" t="str">
            <v>GIANMARCO FIORONI</v>
          </cell>
          <cell r="E11354" t="str">
            <v>TIONE DI TRENTO</v>
          </cell>
        </row>
        <row r="11355">
          <cell r="B11355" t="str">
            <v>IVAN BATTAN</v>
          </cell>
          <cell r="E11355" t="str">
            <v>TON</v>
          </cell>
        </row>
        <row r="11356">
          <cell r="B11356" t="str">
            <v>ORIETTA VIOLA</v>
          </cell>
          <cell r="E11356" t="str">
            <v>TON</v>
          </cell>
        </row>
        <row r="11357">
          <cell r="B11357" t="str">
            <v>ANGELO FEDRIZZI</v>
          </cell>
          <cell r="E11357" t="str">
            <v>TON</v>
          </cell>
        </row>
        <row r="11358">
          <cell r="B11358" t="str">
            <v>FRANCESCO PATERNOSTER</v>
          </cell>
          <cell r="E11358" t="str">
            <v>TON</v>
          </cell>
        </row>
        <row r="11359">
          <cell r="B11359" t="str">
            <v>DANIELA CAMPESTRIN</v>
          </cell>
          <cell r="E11359" t="str">
            <v>TORCEGNO</v>
          </cell>
        </row>
        <row r="11360">
          <cell r="B11360" t="str">
            <v>IVAN CAMPESTRINI</v>
          </cell>
          <cell r="E11360" t="str">
            <v>TORCEGNO</v>
          </cell>
        </row>
        <row r="11361">
          <cell r="B11361" t="str">
            <v>LARA CAPESTRIN</v>
          </cell>
          <cell r="E11361" t="str">
            <v>TORCEGNO</v>
          </cell>
        </row>
        <row r="11362">
          <cell r="B11362" t="str">
            <v>VITTORIO PENASA</v>
          </cell>
          <cell r="E11362" t="str">
            <v>TORCEGNO</v>
          </cell>
        </row>
        <row r="11363">
          <cell r="B11363" t="str">
            <v>MAURIZIO PATONER</v>
          </cell>
          <cell r="E11363" t="str">
            <v>TRAMBILENO</v>
          </cell>
        </row>
        <row r="11364">
          <cell r="B11364" t="str">
            <v>LORIS GASPERINI</v>
          </cell>
          <cell r="E11364" t="str">
            <v>TRAMBILENO</v>
          </cell>
        </row>
        <row r="11365">
          <cell r="B11365" t="str">
            <v>MASSIMO CANDIOLI</v>
          </cell>
          <cell r="E11365" t="str">
            <v>TRAMBILENO</v>
          </cell>
        </row>
        <row r="11366">
          <cell r="B11366" t="str">
            <v>MORENA MARCOLINI</v>
          </cell>
          <cell r="E11366" t="str">
            <v>TRAMBILENO</v>
          </cell>
        </row>
        <row r="11367">
          <cell r="B11367" t="str">
            <v>ANDREA SALVETTI</v>
          </cell>
          <cell r="E11367" t="str">
            <v>TRAMBILENO</v>
          </cell>
        </row>
        <row r="11368">
          <cell r="B11368" t="str">
            <v>FRANCO IANESELLI</v>
          </cell>
          <cell r="E11368" t="str">
            <v>TRENTO</v>
          </cell>
        </row>
        <row r="11369">
          <cell r="B11369" t="str">
            <v>ROBERTO STANCHINA</v>
          </cell>
          <cell r="E11369" t="str">
            <v>TRENTO</v>
          </cell>
        </row>
        <row r="11370">
          <cell r="B11370" t="str">
            <v>MONICA BAGGIA</v>
          </cell>
          <cell r="E11370" t="str">
            <v>TRENTO</v>
          </cell>
        </row>
        <row r="11371">
          <cell r="B11371" t="str">
            <v>ELISABETTA BOZZARELLI</v>
          </cell>
          <cell r="E11371" t="str">
            <v>TRENTO</v>
          </cell>
        </row>
        <row r="11372">
          <cell r="B11372" t="str">
            <v>EZIO FACCHIN</v>
          </cell>
          <cell r="E11372" t="str">
            <v>TRENTO</v>
          </cell>
        </row>
        <row r="11373">
          <cell r="B11373" t="str">
            <v>MARIACHIARA FRANZOIA</v>
          </cell>
          <cell r="E11373" t="str">
            <v>TRENTO</v>
          </cell>
        </row>
        <row r="11374">
          <cell r="B11374" t="str">
            <v>CHIARA MAULE</v>
          </cell>
          <cell r="E11374" t="str">
            <v>TRENTO</v>
          </cell>
        </row>
        <row r="11375">
          <cell r="B11375" t="str">
            <v>SALVATORE PANETTA</v>
          </cell>
          <cell r="E11375" t="str">
            <v>TRENTO</v>
          </cell>
        </row>
        <row r="11376">
          <cell r="B11376" t="str">
            <v>MATTEO LEONARDI</v>
          </cell>
          <cell r="E11376" t="str">
            <v>TRE VILLE</v>
          </cell>
        </row>
        <row r="11377">
          <cell r="B11377" t="str">
            <v>DANIELA BRAGHINI</v>
          </cell>
          <cell r="E11377" t="str">
            <v>TRE VILLE</v>
          </cell>
        </row>
        <row r="11378">
          <cell r="B11378" t="str">
            <v>ANDREA FEDRIZZI</v>
          </cell>
          <cell r="E11378" t="str">
            <v>TRE VILLE</v>
          </cell>
        </row>
        <row r="11379">
          <cell r="B11379" t="str">
            <v>ALDO GIOVANELLA</v>
          </cell>
          <cell r="E11379" t="str">
            <v>TRE VILLE</v>
          </cell>
        </row>
        <row r="11380">
          <cell r="B11380" t="str">
            <v>MATTIA MALACARNE</v>
          </cell>
          <cell r="E11380" t="str">
            <v>TRE VILLE</v>
          </cell>
        </row>
        <row r="11381">
          <cell r="B11381" t="str">
            <v>KETTY PELLIZZARI</v>
          </cell>
          <cell r="E11381" t="str">
            <v>VALDAONE</v>
          </cell>
        </row>
        <row r="11382">
          <cell r="B11382" t="str">
            <v>ALBERTO BUGNA</v>
          </cell>
          <cell r="E11382" t="str">
            <v>VALDAONE</v>
          </cell>
        </row>
        <row r="11383">
          <cell r="B11383" t="str">
            <v>JURI CORRADI</v>
          </cell>
          <cell r="E11383" t="str">
            <v>VALDAONE</v>
          </cell>
        </row>
        <row r="11384">
          <cell r="B11384" t="str">
            <v>RICCARDO FILOSI</v>
          </cell>
          <cell r="E11384" t="str">
            <v>VALDAONE</v>
          </cell>
        </row>
        <row r="11385">
          <cell r="B11385" t="str">
            <v>CARLO MAZZACCHI</v>
          </cell>
          <cell r="E11385" t="str">
            <v>VALDAONE</v>
          </cell>
        </row>
        <row r="11386">
          <cell r="B11386" t="str">
            <v>MICHELE TONINI</v>
          </cell>
          <cell r="E11386" t="str">
            <v>VALFLORIANA</v>
          </cell>
        </row>
        <row r="11387">
          <cell r="B11387" t="str">
            <v>SERGIO GENETIN</v>
          </cell>
          <cell r="E11387" t="str">
            <v>VALFLORIANA</v>
          </cell>
        </row>
        <row r="11388">
          <cell r="B11388" t="str">
            <v>VERUSKA ROSSI</v>
          </cell>
          <cell r="E11388" t="str">
            <v>VALFLORIANA</v>
          </cell>
        </row>
        <row r="11389">
          <cell r="B11389" t="str">
            <v>MANUEL TOMASINI</v>
          </cell>
          <cell r="E11389" t="str">
            <v>VALFLORIANA</v>
          </cell>
        </row>
        <row r="11390">
          <cell r="B11390" t="str">
            <v>LUCA COSTA</v>
          </cell>
          <cell r="E11390" t="str">
            <v>VALLARSA</v>
          </cell>
        </row>
        <row r="11391">
          <cell r="B11391" t="str">
            <v>GABRIELE BRUN</v>
          </cell>
          <cell r="E11391" t="str">
            <v>VALLARSA</v>
          </cell>
        </row>
        <row r="11392">
          <cell r="B11392" t="str">
            <v>MIRIAM GIOS</v>
          </cell>
          <cell r="E11392" t="str">
            <v>VALLARSA</v>
          </cell>
        </row>
        <row r="11393">
          <cell r="B11393" t="str">
            <v>MATTEO ROSSARO</v>
          </cell>
          <cell r="E11393" t="str">
            <v>VALLARSA</v>
          </cell>
        </row>
        <row r="11394">
          <cell r="B11394" t="str">
            <v>MARTA STOFFELLA</v>
          </cell>
          <cell r="E11394" t="str">
            <v>VALLARSA</v>
          </cell>
        </row>
        <row r="11395">
          <cell r="B11395" t="str">
            <v>LORENZO MIORI</v>
          </cell>
          <cell r="E11395" t="str">
            <v>VALLELAGHI</v>
          </cell>
        </row>
        <row r="11396">
          <cell r="B11396" t="str">
            <v>PAOLO DECARLI</v>
          </cell>
          <cell r="E11396" t="str">
            <v>VALLELAGHI</v>
          </cell>
        </row>
        <row r="11397">
          <cell r="B11397" t="str">
            <v>MIRKO BORTOLI</v>
          </cell>
          <cell r="E11397" t="str">
            <v>VALLELAGHI</v>
          </cell>
        </row>
        <row r="11398">
          <cell r="B11398" t="str">
            <v>NICOLA FRIZZERA</v>
          </cell>
          <cell r="E11398" t="str">
            <v>VALLELAGHI</v>
          </cell>
        </row>
        <row r="11399">
          <cell r="B11399" t="str">
            <v>ILARIA RIGOTTI</v>
          </cell>
          <cell r="E11399" t="str">
            <v>VALLELAGHI</v>
          </cell>
        </row>
        <row r="11400">
          <cell r="B11400" t="str">
            <v>MICHELE BERTOLINI</v>
          </cell>
          <cell r="E11400" t="str">
            <v>VERMIGLIO</v>
          </cell>
        </row>
        <row r="11401">
          <cell r="B11401" t="str">
            <v>VALENTINA MARIOTTI</v>
          </cell>
          <cell r="E11401" t="str">
            <v>VERMIGLIO</v>
          </cell>
        </row>
        <row r="11402">
          <cell r="B11402" t="str">
            <v>MARIANO GENTILINI</v>
          </cell>
          <cell r="E11402" t="str">
            <v>VERMIGLIO</v>
          </cell>
        </row>
        <row r="11403">
          <cell r="B11403" t="str">
            <v>MAURO LONGHI</v>
          </cell>
          <cell r="E11403" t="str">
            <v>VERMIGLIO</v>
          </cell>
        </row>
        <row r="11404">
          <cell r="B11404" t="str">
            <v>MIRKO GADLER</v>
          </cell>
          <cell r="E11404" t="str">
            <v>VIGNOLA-FALESINA</v>
          </cell>
        </row>
        <row r="11405">
          <cell r="B11405" t="str">
            <v>GIULIANO OSS</v>
          </cell>
          <cell r="E11405" t="str">
            <v>VIGNOLA-FALESINA</v>
          </cell>
        </row>
        <row r="11406">
          <cell r="B11406" t="str">
            <v>FLAVIO ECCHER</v>
          </cell>
          <cell r="E11406" t="str">
            <v>VIGNOLA-FALESINA</v>
          </cell>
        </row>
        <row r="11407">
          <cell r="B11407" t="str">
            <v>ROSANNA PISONI</v>
          </cell>
          <cell r="E11407" t="str">
            <v>VIGNOLA-FALESINA</v>
          </cell>
        </row>
        <row r="11408">
          <cell r="B11408" t="str">
            <v>JULKA GIORDANI</v>
          </cell>
          <cell r="E11408" t="str">
            <v>VILLA LAGARINA</v>
          </cell>
        </row>
        <row r="11409">
          <cell r="B11409" t="str">
            <v>LUCA LAFFI</v>
          </cell>
          <cell r="E11409" t="str">
            <v>VILLA LAGARINA</v>
          </cell>
        </row>
        <row r="11410">
          <cell r="B11410" t="str">
            <v>WALTER BORTOLOTTI</v>
          </cell>
          <cell r="E11410" t="str">
            <v>VILLA LAGARINA</v>
          </cell>
        </row>
        <row r="11411">
          <cell r="B11411" t="str">
            <v>ANTONIO CONT</v>
          </cell>
          <cell r="E11411" t="str">
            <v>VILLA LAGARINA</v>
          </cell>
        </row>
        <row r="11412">
          <cell r="B11412" t="str">
            <v>MARTA MANICA</v>
          </cell>
          <cell r="E11412" t="str">
            <v>VILLA LAGARINA</v>
          </cell>
        </row>
        <row r="11413">
          <cell r="B11413" t="str">
            <v>SAMUEL VALENTINI</v>
          </cell>
          <cell r="E11413" t="str">
            <v>VILLE D'ANAUNIA</v>
          </cell>
        </row>
        <row r="11414">
          <cell r="B11414" t="str">
            <v>GIORDANO BRUNI</v>
          </cell>
          <cell r="E11414" t="str">
            <v>VILLE D'ANAUNIA</v>
          </cell>
        </row>
        <row r="11415">
          <cell r="B11415" t="str">
            <v>GIULIANO GHEZZI</v>
          </cell>
          <cell r="E11415" t="str">
            <v>VILLE D'ANAUNIA</v>
          </cell>
        </row>
        <row r="11416">
          <cell r="B11416" t="str">
            <v>MONICA MARINELLI</v>
          </cell>
          <cell r="E11416" t="str">
            <v>VILLE D'ANAUNIA</v>
          </cell>
        </row>
        <row r="11417">
          <cell r="B11417" t="str">
            <v>FELICE PINAMONTI</v>
          </cell>
          <cell r="E11417" t="str">
            <v>VILLE D'ANAUNIA</v>
          </cell>
        </row>
        <row r="11418">
          <cell r="B11418" t="str">
            <v>DARMA WALDNER</v>
          </cell>
          <cell r="E11418" t="str">
            <v>VILLE D'ANAUNIA</v>
          </cell>
        </row>
        <row r="11419">
          <cell r="B11419" t="str">
            <v>PARIDE GIANMOENA</v>
          </cell>
          <cell r="E11419" t="str">
            <v>VILLE DI FIEMME</v>
          </cell>
        </row>
        <row r="11420">
          <cell r="B11420" t="str">
            <v>VITTORIO MONSORNO</v>
          </cell>
          <cell r="E11420" t="str">
            <v>VILLE DI FIEMME</v>
          </cell>
        </row>
        <row r="11421">
          <cell r="B11421" t="str">
            <v>FEDERICA SCARIAN</v>
          </cell>
          <cell r="E11421" t="str">
            <v>VILLE DI FIEMME</v>
          </cell>
        </row>
        <row r="11422">
          <cell r="B11422" t="str">
            <v>ANDREA VARESCO</v>
          </cell>
          <cell r="E11422" t="str">
            <v>VILLE DI FIEMME</v>
          </cell>
        </row>
        <row r="11423">
          <cell r="B11423" t="str">
            <v>MATTIA ZORZI</v>
          </cell>
          <cell r="E11423" t="str">
            <v>VILLE DI FIEMME</v>
          </cell>
        </row>
        <row r="11424">
          <cell r="B11424" t="str">
            <v>MARIA ALESSANDRA FURLINI</v>
          </cell>
          <cell r="E11424" t="str">
            <v>VOLANO</v>
          </cell>
        </row>
        <row r="11425">
          <cell r="B11425" t="str">
            <v>GRAZIELLA BERTOLINI</v>
          </cell>
          <cell r="E11425" t="str">
            <v>VOLANO</v>
          </cell>
        </row>
        <row r="11426">
          <cell r="B11426" t="str">
            <v>WALTER ORTOMBINA</v>
          </cell>
          <cell r="E11426" t="str">
            <v>VOLANO</v>
          </cell>
        </row>
        <row r="11427">
          <cell r="B11427" t="str">
            <v>LARA POLETTI</v>
          </cell>
          <cell r="E11427" t="str">
            <v>VOLANO</v>
          </cell>
        </row>
        <row r="11428">
          <cell r="B11428" t="str">
            <v>ALBERTO TOVAZZI</v>
          </cell>
          <cell r="E11428" t="str">
            <v>VOLANO</v>
          </cell>
        </row>
        <row r="11429">
          <cell r="B11429" t="str">
            <v>MARIA CHIARA DEFLORIAN</v>
          </cell>
          <cell r="E11429" t="str">
            <v>ZIANO DI FIEMME</v>
          </cell>
        </row>
        <row r="11430">
          <cell r="B11430" t="str">
            <v>FABIO VANZETTA</v>
          </cell>
          <cell r="E11430" t="str">
            <v>ZIANO DI FIEMME</v>
          </cell>
        </row>
        <row r="11431">
          <cell r="B11431" t="str">
            <v>MARZIA COMINI</v>
          </cell>
          <cell r="E11431" t="str">
            <v>ZIANO DI FIEMME</v>
          </cell>
        </row>
        <row r="11432">
          <cell r="B11432" t="str">
            <v>GIUSEPPE GIACOMUZZI</v>
          </cell>
          <cell r="E11432" t="str">
            <v>ZIANO DI FIEMME</v>
          </cell>
        </row>
        <row r="11433">
          <cell r="B11433" t="str">
            <v>ERIK PARTEL</v>
          </cell>
          <cell r="E11433" t="str">
            <v>ZIANO DI FIEMME</v>
          </cell>
        </row>
        <row r="11434">
          <cell r="B11434" t="str">
            <v>ROBERTO CHISSALE'</v>
          </cell>
          <cell r="E11434" t="str">
            <v>AGORDO</v>
          </cell>
        </row>
        <row r="11435">
          <cell r="B11435" t="str">
            <v>GIULIO FAVRETTI</v>
          </cell>
          <cell r="E11435" t="str">
            <v>AGORDO</v>
          </cell>
        </row>
        <row r="11436">
          <cell r="B11436" t="str">
            <v>CRISTINA BIEN</v>
          </cell>
          <cell r="E11436" t="str">
            <v>AGORDO</v>
          </cell>
        </row>
        <row r="11437">
          <cell r="B11437" t="str">
            <v>CHIARA FONTANIVE</v>
          </cell>
          <cell r="E11437" t="str">
            <v>AGORDO</v>
          </cell>
        </row>
        <row r="11438">
          <cell r="B11438" t="str">
            <v>CLAUDIO SITO</v>
          </cell>
          <cell r="E11438" t="str">
            <v>AGORDO</v>
          </cell>
        </row>
        <row r="11439">
          <cell r="B11439" t="str">
            <v>AMALIA SERENELLA BOGANA</v>
          </cell>
          <cell r="E11439" t="str">
            <v>ALANO DI PIAVE</v>
          </cell>
        </row>
        <row r="11440">
          <cell r="B11440" t="str">
            <v>TONI DANILO DE</v>
          </cell>
          <cell r="E11440" t="str">
            <v>ALLEGHE</v>
          </cell>
        </row>
        <row r="11441">
          <cell r="B11441" t="str">
            <v>BERNARDIN GIOVANNI PAOLO DE</v>
          </cell>
          <cell r="E11441" t="str">
            <v>ALLEGHE</v>
          </cell>
        </row>
        <row r="11442">
          <cell r="B11442" t="str">
            <v>FRANCESCO DELL'OLIVO</v>
          </cell>
          <cell r="E11442" t="str">
            <v>ALLEGHE</v>
          </cell>
        </row>
        <row r="11443">
          <cell r="B11443" t="str">
            <v>ALBERTO PETERLE</v>
          </cell>
          <cell r="E11443" t="str">
            <v>ALPAGO</v>
          </cell>
        </row>
        <row r="11444">
          <cell r="B11444" t="str">
            <v>MARINA ZOPPE'</v>
          </cell>
          <cell r="E11444" t="str">
            <v>ALPAGO</v>
          </cell>
        </row>
        <row r="11445">
          <cell r="B11445" t="str">
            <v>ALBINO DAZZI</v>
          </cell>
          <cell r="E11445" t="str">
            <v>ALPAGO</v>
          </cell>
        </row>
        <row r="11446">
          <cell r="B11446" t="str">
            <v>BEATRICE SAVIANE</v>
          </cell>
          <cell r="E11446" t="str">
            <v>ALPAGO</v>
          </cell>
        </row>
        <row r="11447">
          <cell r="B11447" t="str">
            <v>RICCARDO SITRAN</v>
          </cell>
          <cell r="E11447" t="str">
            <v>ALPAGO</v>
          </cell>
        </row>
        <row r="11448">
          <cell r="B11448" t="str">
            <v>LUCA STRAPPAZZON</v>
          </cell>
          <cell r="E11448" t="str">
            <v>ARSIE'</v>
          </cell>
        </row>
        <row r="11449">
          <cell r="B11449" t="str">
            <v>ENRICO FACCHINATO</v>
          </cell>
          <cell r="E11449" t="str">
            <v>ARSIE'</v>
          </cell>
        </row>
        <row r="11450">
          <cell r="B11450" t="str">
            <v>EMANUELA MOGGIA</v>
          </cell>
          <cell r="E11450" t="str">
            <v>ARSIE'</v>
          </cell>
        </row>
        <row r="11451">
          <cell r="B11451" t="str">
            <v>GALENO DARIO VECELLIO</v>
          </cell>
          <cell r="E11451" t="str">
            <v>AURONZO DI CADORE</v>
          </cell>
        </row>
        <row r="11452">
          <cell r="B11452" t="str">
            <v>PELLEGRIN OSCAR DE</v>
          </cell>
          <cell r="E11452" t="str">
            <v>BELLUNO</v>
          </cell>
        </row>
        <row r="11453">
          <cell r="B11453" t="str">
            <v>PAOLO GAMBA</v>
          </cell>
          <cell r="E11453" t="str">
            <v>BELLUNO</v>
          </cell>
        </row>
        <row r="11454">
          <cell r="B11454" t="str">
            <v>RAFFAELE ADDAMIANO</v>
          </cell>
          <cell r="E11454" t="str">
            <v>BELLUNO</v>
          </cell>
        </row>
        <row r="11455">
          <cell r="B11455" t="str">
            <v>SIMONETTA BUTTIGNON</v>
          </cell>
          <cell r="E11455" t="str">
            <v>BELLUNO</v>
          </cell>
        </row>
        <row r="11456">
          <cell r="B11456" t="str">
            <v>PONT MARCO DAL</v>
          </cell>
          <cell r="E11456" t="str">
            <v>BELLUNO</v>
          </cell>
        </row>
        <row r="11457">
          <cell r="B11457" t="str">
            <v>KUNOVICH LORENZA DE</v>
          </cell>
          <cell r="E11457" t="str">
            <v>BELLUNO</v>
          </cell>
        </row>
        <row r="11458">
          <cell r="B11458" t="str">
            <v>PAOLO LUCIANI</v>
          </cell>
          <cell r="E11458" t="str">
            <v>BELLUNO</v>
          </cell>
        </row>
        <row r="11459">
          <cell r="B11459" t="str">
            <v>MONICA MAZZOCCOLI</v>
          </cell>
          <cell r="E11459" t="str">
            <v>BELLUNO</v>
          </cell>
        </row>
        <row r="11460">
          <cell r="B11460" t="str">
            <v>ROBERTA OLIVOTTO</v>
          </cell>
          <cell r="E11460" t="str">
            <v>BELLUNO</v>
          </cell>
        </row>
        <row r="11461">
          <cell r="B11461" t="str">
            <v>FRANCO ROCCON</v>
          </cell>
          <cell r="E11461" t="str">
            <v>BELLUNO</v>
          </cell>
        </row>
        <row r="11462">
          <cell r="B11462" t="str">
            <v>BORTOLO SALA</v>
          </cell>
          <cell r="E11462" t="str">
            <v>BORCA DI CADORE</v>
          </cell>
        </row>
        <row r="11463">
          <cell r="B11463" t="str">
            <v>ARNALDO VARETTONI</v>
          </cell>
          <cell r="E11463" t="str">
            <v>BORCA DI CADORE</v>
          </cell>
        </row>
        <row r="11464">
          <cell r="B11464" t="str">
            <v>MASSIMO PESCE</v>
          </cell>
          <cell r="E11464" t="str">
            <v>BORCA DI CADORE</v>
          </cell>
        </row>
        <row r="11465">
          <cell r="B11465" t="str">
            <v>STEFANO CESA</v>
          </cell>
          <cell r="E11465" t="str">
            <v>BORGO VALBELLUNA</v>
          </cell>
        </row>
        <row r="11466">
          <cell r="B11466" t="str">
            <v>MONICA FRAPPORTI</v>
          </cell>
          <cell r="E11466" t="str">
            <v>BORGO VALBELLUNA</v>
          </cell>
        </row>
        <row r="11467">
          <cell r="B11467" t="str">
            <v>MARTINO BERNARD</v>
          </cell>
          <cell r="E11467" t="str">
            <v>BORGO VALBELLUNA</v>
          </cell>
        </row>
        <row r="11468">
          <cell r="B11468" t="str">
            <v>MARILISA CORSO</v>
          </cell>
          <cell r="E11468" t="str">
            <v>BORGO VALBELLUNA</v>
          </cell>
        </row>
        <row r="11469">
          <cell r="B11469" t="str">
            <v>SIMONE DEOLA</v>
          </cell>
          <cell r="E11469" t="str">
            <v>BORGO VALBELLUNA</v>
          </cell>
        </row>
        <row r="11470">
          <cell r="B11470" t="str">
            <v>CALOGERO MATTEO TRINCERI</v>
          </cell>
          <cell r="E11470" t="str">
            <v>BORGO VALBELLUNA</v>
          </cell>
        </row>
        <row r="11471">
          <cell r="B11471" t="str">
            <v>CARLO LUCA DE</v>
          </cell>
          <cell r="E11471" t="str">
            <v>CALALZO DI CADORE</v>
          </cell>
        </row>
        <row r="11472">
          <cell r="B11472" t="str">
            <v>FLAVIO COLCERGNAN</v>
          </cell>
          <cell r="E11472" t="str">
            <v>CANALE D'AGORDO</v>
          </cell>
        </row>
        <row r="11473">
          <cell r="B11473" t="str">
            <v>MASSIMO MURER</v>
          </cell>
          <cell r="E11473" t="str">
            <v>CANALE D'AGORDO</v>
          </cell>
        </row>
        <row r="11474">
          <cell r="B11474" t="str">
            <v>MARIA ELISABETTA LUCHETTA</v>
          </cell>
          <cell r="E11474" t="str">
            <v>CANALE D'AGORDO</v>
          </cell>
        </row>
        <row r="11475">
          <cell r="B11475" t="str">
            <v>MAURO SOPPELSA</v>
          </cell>
          <cell r="E11475" t="str">
            <v>CENCENIGHE AGORDINO</v>
          </cell>
        </row>
        <row r="11476">
          <cell r="B11476" t="str">
            <v>ELIO CHENET</v>
          </cell>
          <cell r="E11476" t="str">
            <v>CENCENIGHE AGORDINO</v>
          </cell>
        </row>
        <row r="11477">
          <cell r="B11477" t="str">
            <v>ADRIANO FONTANIVE</v>
          </cell>
          <cell r="E11477" t="str">
            <v>CENCENIGHE AGORDINO</v>
          </cell>
        </row>
        <row r="11478">
          <cell r="B11478" t="str">
            <v>CARLO ZANELLA</v>
          </cell>
          <cell r="E11478" t="str">
            <v>CESIOMAGGIORE</v>
          </cell>
        </row>
        <row r="11479">
          <cell r="B11479" t="str">
            <v>ELEONORA FELTRIN</v>
          </cell>
          <cell r="E11479" t="str">
            <v>CESIOMAGGIORE</v>
          </cell>
        </row>
        <row r="11480">
          <cell r="B11480" t="str">
            <v>MARTINA STACH</v>
          </cell>
          <cell r="E11480" t="str">
            <v>CESIOMAGGIORE</v>
          </cell>
        </row>
        <row r="11481">
          <cell r="B11481" t="str">
            <v>CARLO VIGNA</v>
          </cell>
          <cell r="E11481" t="str">
            <v>CESIOMAGGIORE</v>
          </cell>
        </row>
        <row r="11482">
          <cell r="B11482" t="str">
            <v>BORGO GIANLUCA DAL</v>
          </cell>
          <cell r="E11482" t="str">
            <v>CHIES D'ALPAGO</v>
          </cell>
        </row>
        <row r="11483">
          <cell r="B11483" t="str">
            <v>MARCH ANNA DE</v>
          </cell>
          <cell r="E11483" t="str">
            <v>CHIES D'ALPAGO</v>
          </cell>
        </row>
        <row r="11484">
          <cell r="B11484" t="str">
            <v>GLORIA BARATTIN</v>
          </cell>
          <cell r="E11484" t="str">
            <v>CHIES D'ALPAGO</v>
          </cell>
        </row>
        <row r="11485">
          <cell r="B11485" t="str">
            <v>MATTIA GOSETTI</v>
          </cell>
          <cell r="E11485" t="str">
            <v>CIBIANA DI CADORE</v>
          </cell>
        </row>
        <row r="11486">
          <cell r="B11486" t="str">
            <v>ANGELO ZANETTIN</v>
          </cell>
          <cell r="E11486" t="str">
            <v>CIBIANA DI CADORE</v>
          </cell>
        </row>
        <row r="11487">
          <cell r="B11487" t="str">
            <v>BERNARDO MIRELLA DI</v>
          </cell>
          <cell r="E11487" t="str">
            <v>CIBIANA DI CADORE</v>
          </cell>
        </row>
        <row r="11488">
          <cell r="B11488" t="str">
            <v>PAOLO FRENA</v>
          </cell>
          <cell r="E11488" t="str">
            <v>COLLE SANTA LUCIA</v>
          </cell>
        </row>
        <row r="11489">
          <cell r="B11489" t="str">
            <v>CARLO AGOSTINI</v>
          </cell>
          <cell r="E11489" t="str">
            <v>COLLE SANTA LUCIA</v>
          </cell>
        </row>
        <row r="11490">
          <cell r="B11490" t="str">
            <v>MAURIZIO TROI</v>
          </cell>
          <cell r="E11490" t="str">
            <v>COLLE SANTA LUCIA</v>
          </cell>
        </row>
        <row r="11491">
          <cell r="B11491" t="str">
            <v>POLACCO MARCO STAUNOVO</v>
          </cell>
          <cell r="E11491" t="str">
            <v>COMELICO SUPERIORE</v>
          </cell>
        </row>
        <row r="11492">
          <cell r="B11492" t="str">
            <v>MONTE NUTO RAFFAELLA DE</v>
          </cell>
          <cell r="E11492" t="str">
            <v>COMELICO SUPERIORE</v>
          </cell>
        </row>
        <row r="11493">
          <cell r="B11493" t="str">
            <v>MARTIN PINTER GABRIELE DE</v>
          </cell>
          <cell r="E11493" t="str">
            <v>COMELICO SUPERIORE</v>
          </cell>
        </row>
        <row r="11494">
          <cell r="B11494" t="str">
            <v>GIANLUCA LORENZI</v>
          </cell>
          <cell r="E11494" t="str">
            <v>CORTINA D'AMPEZZO</v>
          </cell>
        </row>
        <row r="11495">
          <cell r="B11495" t="str">
            <v>ROBERTA ALVERA'</v>
          </cell>
          <cell r="E11495" t="str">
            <v>CORTINA D'AMPEZZO</v>
          </cell>
        </row>
        <row r="11496">
          <cell r="B11496" t="str">
            <v>RIN BETTA GIORGIO DA</v>
          </cell>
          <cell r="E11496" t="str">
            <v>CORTINA D'AMPEZZO</v>
          </cell>
        </row>
        <row r="11497">
          <cell r="B11497" t="str">
            <v>MATTIA MONICA DE</v>
          </cell>
          <cell r="E11497" t="str">
            <v>CORTINA D'AMPEZZO</v>
          </cell>
        </row>
        <row r="11498">
          <cell r="B11498" t="str">
            <v>IVANO MATTEA</v>
          </cell>
          <cell r="E11498" t="str">
            <v>DANTA DI CADORE</v>
          </cell>
        </row>
        <row r="11499">
          <cell r="B11499" t="str">
            <v>D'ADAMO MIRCO MENIA</v>
          </cell>
          <cell r="E11499" t="str">
            <v>DANTA DI CADORE</v>
          </cell>
        </row>
        <row r="11500">
          <cell r="B11500" t="str">
            <v>BOZZO ANNA MARIA DORIGUZZI</v>
          </cell>
          <cell r="E11500" t="str">
            <v>DANTA DI CADORE</v>
          </cell>
        </row>
        <row r="11501">
          <cell r="B11501" t="str">
            <v>ACHILLE BARNABO'</v>
          </cell>
          <cell r="E11501" t="str">
            <v>DOMEGGE DI CADORE</v>
          </cell>
        </row>
        <row r="11502">
          <cell r="B11502" t="str">
            <v>MARIO MOLINARI</v>
          </cell>
          <cell r="E11502" t="str">
            <v>DOMEGGE DI CADORE</v>
          </cell>
        </row>
        <row r="11503">
          <cell r="B11503" t="str">
            <v>MARIA GRAZIA AGOSTINI</v>
          </cell>
          <cell r="E11503" t="str">
            <v>DOMEGGE DI CADORE</v>
          </cell>
        </row>
        <row r="11504">
          <cell r="B11504" t="str">
            <v>MAURO SALVATERRA</v>
          </cell>
          <cell r="E11504" t="str">
            <v>FALCADE</v>
          </cell>
        </row>
        <row r="11505">
          <cell r="B11505" t="str">
            <v>ALVISE LUCHETTA</v>
          </cell>
          <cell r="E11505" t="str">
            <v>FALCADE</v>
          </cell>
        </row>
        <row r="11506">
          <cell r="B11506" t="str">
            <v>FLAVIO MURER</v>
          </cell>
          <cell r="E11506" t="str">
            <v>FALCADE</v>
          </cell>
        </row>
        <row r="11507">
          <cell r="B11507" t="str">
            <v>VIVIANA FUSARO</v>
          </cell>
          <cell r="E11507" t="str">
            <v>FELTRE</v>
          </cell>
        </row>
        <row r="11508">
          <cell r="B11508" t="str">
            <v>PALMA CLAUDIO DALLA</v>
          </cell>
          <cell r="E11508" t="str">
            <v>FELTRE</v>
          </cell>
        </row>
        <row r="11509">
          <cell r="B11509" t="str">
            <v>ANDREA BONA</v>
          </cell>
          <cell r="E11509" t="str">
            <v>FELTRE</v>
          </cell>
        </row>
        <row r="11510">
          <cell r="B11510" t="str">
            <v>ALBERTO CURTO</v>
          </cell>
          <cell r="E11510" t="str">
            <v>FELTRE</v>
          </cell>
        </row>
        <row r="11511">
          <cell r="B11511" t="str">
            <v>TIZIANA PENCO</v>
          </cell>
          <cell r="E11511" t="str">
            <v>FELTRE</v>
          </cell>
        </row>
        <row r="11512">
          <cell r="B11512" t="str">
            <v>MAURIZIO ZATTA</v>
          </cell>
          <cell r="E11512" t="str">
            <v>FELTRE</v>
          </cell>
        </row>
        <row r="11513">
          <cell r="B11513" t="str">
            <v>CHRISTIAN PASA</v>
          </cell>
          <cell r="E11513" t="str">
            <v>FONZASO</v>
          </cell>
        </row>
        <row r="11514">
          <cell r="B11514" t="str">
            <v>MARCHI DANIELE DE</v>
          </cell>
          <cell r="E11514" t="str">
            <v>FONZASO</v>
          </cell>
        </row>
        <row r="11515">
          <cell r="B11515" t="str">
            <v>FABRIZIO ROSSIN</v>
          </cell>
          <cell r="E11515" t="str">
            <v>FONZASO</v>
          </cell>
        </row>
        <row r="11516">
          <cell r="B11516" t="str">
            <v>SELENE TOIGO</v>
          </cell>
          <cell r="E11516" t="str">
            <v>FONZASO</v>
          </cell>
        </row>
        <row r="11517">
          <cell r="B11517" t="str">
            <v>MATILDE VIECELI</v>
          </cell>
          <cell r="E11517" t="str">
            <v>FONZASO</v>
          </cell>
        </row>
        <row r="11518">
          <cell r="B11518" t="str">
            <v>ZANCHE STEFANO DA</v>
          </cell>
          <cell r="E11518" t="str">
            <v>GOSALDO</v>
          </cell>
        </row>
        <row r="11519">
          <cell r="B11519" t="str">
            <v>FLORINDA CIALDELLA</v>
          </cell>
          <cell r="E11519" t="str">
            <v>GOSALDO</v>
          </cell>
        </row>
        <row r="11520">
          <cell r="B11520" t="str">
            <v>GIAN VITTORIO MARCON</v>
          </cell>
          <cell r="E11520" t="str">
            <v>GOSALDO</v>
          </cell>
        </row>
        <row r="11521">
          <cell r="B11521" t="str">
            <v>LORIS MACCAGNAN</v>
          </cell>
          <cell r="E11521" t="str">
            <v>LAMON</v>
          </cell>
        </row>
        <row r="11522">
          <cell r="B11522" t="str">
            <v>PAOLA COLDEBELLA</v>
          </cell>
          <cell r="E11522" t="str">
            <v>LAMON</v>
          </cell>
        </row>
        <row r="11523">
          <cell r="B11523" t="str">
            <v>RUGNA GIANPIETRO DA</v>
          </cell>
          <cell r="E11523" t="str">
            <v>LAMON</v>
          </cell>
        </row>
        <row r="11524">
          <cell r="B11524" t="str">
            <v>GIORDANO DALL'AGNOL</v>
          </cell>
          <cell r="E11524" t="str">
            <v>LAMON</v>
          </cell>
        </row>
        <row r="11525">
          <cell r="B11525" t="str">
            <v>SILVIA PANTE</v>
          </cell>
          <cell r="E11525" t="str">
            <v>LAMON</v>
          </cell>
        </row>
        <row r="11526">
          <cell r="B11526" t="str">
            <v>EZIO ZUANEL</v>
          </cell>
          <cell r="E11526" t="str">
            <v>LA VALLE AGORDINA</v>
          </cell>
        </row>
        <row r="11527">
          <cell r="B11527" t="str">
            <v>ZAIACOMO RENATO DE</v>
          </cell>
          <cell r="E11527" t="str">
            <v>LA VALLE AGORDINA</v>
          </cell>
        </row>
        <row r="11528">
          <cell r="B11528" t="str">
            <v>GIULIANO DELL'OLIVO</v>
          </cell>
          <cell r="E11528" t="str">
            <v>LA VALLE AGORDINA</v>
          </cell>
        </row>
        <row r="11529">
          <cell r="B11529" t="str">
            <v>ZANET MILENA DE</v>
          </cell>
          <cell r="E11529" t="str">
            <v>LIMANA</v>
          </cell>
        </row>
        <row r="11530">
          <cell r="B11530" t="str">
            <v>STEFANO BOZZOLLA</v>
          </cell>
          <cell r="E11530" t="str">
            <v>LIMANA</v>
          </cell>
        </row>
        <row r="11531">
          <cell r="B11531" t="str">
            <v>MOLIN CINZIA DAL</v>
          </cell>
          <cell r="E11531" t="str">
            <v>LIMANA</v>
          </cell>
        </row>
        <row r="11532">
          <cell r="B11532" t="str">
            <v>MICHELA ROSSATO</v>
          </cell>
          <cell r="E11532" t="str">
            <v>LIMANA</v>
          </cell>
        </row>
        <row r="11533">
          <cell r="B11533" t="str">
            <v>ALEX SEGAT</v>
          </cell>
          <cell r="E11533" t="str">
            <v>LIMANA</v>
          </cell>
        </row>
        <row r="11534">
          <cell r="B11534" t="str">
            <v>LEANDRO GRONES</v>
          </cell>
          <cell r="E11534" t="str">
            <v>LIVINALLONGO DEL COL DI LANA</v>
          </cell>
        </row>
        <row r="11535">
          <cell r="B11535" t="str">
            <v>FRANCESCO MARTINI</v>
          </cell>
          <cell r="E11535" t="str">
            <v>LIVINALLONGO DEL COL DI LANA</v>
          </cell>
        </row>
        <row r="11536">
          <cell r="B11536" t="str">
            <v>GIANNI PALLA</v>
          </cell>
          <cell r="E11536" t="str">
            <v>LIVINALLONGO DEL COL DI LANA</v>
          </cell>
        </row>
        <row r="11537">
          <cell r="B11537" t="str">
            <v>ROBERTO PADRIN</v>
          </cell>
          <cell r="E11537" t="str">
            <v>LONGARONE</v>
          </cell>
        </row>
        <row r="11538">
          <cell r="B11538" t="str">
            <v>ALI CHREYHA</v>
          </cell>
          <cell r="E11538" t="str">
            <v>LONGARONE</v>
          </cell>
        </row>
        <row r="11539">
          <cell r="B11539" t="str">
            <v>LIVIO SACCHET</v>
          </cell>
          <cell r="E11539" t="str">
            <v>LONGARONE</v>
          </cell>
        </row>
        <row r="11540">
          <cell r="B11540" t="str">
            <v>MANOLA SACCHET</v>
          </cell>
          <cell r="E11540" t="str">
            <v>LONGARONE</v>
          </cell>
        </row>
        <row r="11541">
          <cell r="B11541" t="str">
            <v>MARCO D'AMBROS</v>
          </cell>
          <cell r="E11541" t="str">
            <v>LORENZAGO DI CADORE</v>
          </cell>
        </row>
        <row r="11542">
          <cell r="B11542" t="str">
            <v>EMILIO FABBRO</v>
          </cell>
          <cell r="E11542" t="str">
            <v>LORENZAGO DI CADORE</v>
          </cell>
        </row>
        <row r="11543">
          <cell r="B11543" t="str">
            <v>DEBORA TREMONTI</v>
          </cell>
          <cell r="E11543" t="str">
            <v>LORENZAGO DI CADORE</v>
          </cell>
        </row>
        <row r="11544">
          <cell r="B11544" t="str">
            <v>ALESSIO ZANELLA</v>
          </cell>
          <cell r="E11544" t="str">
            <v>LOZZO DI CADORE</v>
          </cell>
        </row>
        <row r="11545">
          <cell r="B11545" t="str">
            <v>MATTIA BORTOT</v>
          </cell>
          <cell r="E11545" t="str">
            <v>LOZZO DI CADORE</v>
          </cell>
        </row>
        <row r="11546">
          <cell r="B11546" t="str">
            <v>INCORONATA LUCIA DALOISO</v>
          </cell>
          <cell r="E11546" t="str">
            <v>LOZZO DI CADORE</v>
          </cell>
        </row>
        <row r="11547">
          <cell r="B11547" t="str">
            <v>ROBERTO SANTIN</v>
          </cell>
          <cell r="E11547" t="str">
            <v>OSPITALE DI CADORE</v>
          </cell>
        </row>
        <row r="11548">
          <cell r="B11548" t="str">
            <v>MARIO TRAMONTIN</v>
          </cell>
          <cell r="E11548" t="str">
            <v>OSPITALE DI CADORE</v>
          </cell>
        </row>
        <row r="11549">
          <cell r="B11549" t="str">
            <v>ALESSIA MIOT</v>
          </cell>
          <cell r="E11549" t="str">
            <v>OSPITALE DI CADORE</v>
          </cell>
        </row>
        <row r="11550">
          <cell r="B11550" t="str">
            <v>NICOLA CASTELLAZ</v>
          </cell>
          <cell r="E11550" t="str">
            <v>PEDAVENA</v>
          </cell>
        </row>
        <row r="11551">
          <cell r="B11551" t="str">
            <v>FERRO PIER LUIGI SVALUTO</v>
          </cell>
          <cell r="E11551" t="str">
            <v>PERAROLO DI CADORE</v>
          </cell>
        </row>
        <row r="11552">
          <cell r="B11552" t="str">
            <v>CARMEN STABILE</v>
          </cell>
          <cell r="E11552" t="str">
            <v>PERAROLO DI CADORE</v>
          </cell>
        </row>
        <row r="11553">
          <cell r="B11553" t="str">
            <v>DORINO ZANGRANDO</v>
          </cell>
          <cell r="E11553" t="str">
            <v>PERAROLO DI CADORE</v>
          </cell>
        </row>
        <row r="11554">
          <cell r="B11554" t="str">
            <v>GIUSEPPE CASAGRANDE</v>
          </cell>
          <cell r="E11554" t="str">
            <v>PIEVE DI CADORE</v>
          </cell>
        </row>
        <row r="11555">
          <cell r="B11555" t="str">
            <v>PLINIO BRIDDA</v>
          </cell>
          <cell r="E11555" t="str">
            <v>PIEVE DI CADORE</v>
          </cell>
        </row>
        <row r="11556">
          <cell r="B11556" t="str">
            <v>CORTA' FUMEI ANDREA DA</v>
          </cell>
          <cell r="E11556" t="str">
            <v>PIEVE DI CADORE</v>
          </cell>
        </row>
        <row r="11557">
          <cell r="B11557" t="str">
            <v>PAOLO VENDRAMINI</v>
          </cell>
          <cell r="E11557" t="str">
            <v>PONTE NELLE ALPI</v>
          </cell>
        </row>
        <row r="11558">
          <cell r="B11558" t="str">
            <v>ROLD LUCIA DA</v>
          </cell>
          <cell r="E11558" t="str">
            <v>PONTE NELLE ALPI</v>
          </cell>
        </row>
        <row r="11559">
          <cell r="B11559" t="str">
            <v>ANDREA PONTELLO</v>
          </cell>
          <cell r="E11559" t="str">
            <v>PONTE NELLE ALPI</v>
          </cell>
        </row>
        <row r="11560">
          <cell r="B11560" t="str">
            <v>MARTA VIEL</v>
          </cell>
          <cell r="E11560" t="str">
            <v>PONTE NELLE ALPI</v>
          </cell>
        </row>
        <row r="11561">
          <cell r="B11561" t="str">
            <v>BRUNO ZANOLLA</v>
          </cell>
          <cell r="E11561" t="str">
            <v>QUERO VAS</v>
          </cell>
        </row>
        <row r="11562">
          <cell r="B11562" t="str">
            <v>KETTY BAVARESCO</v>
          </cell>
          <cell r="E11562" t="str">
            <v>QUERO VAS</v>
          </cell>
        </row>
        <row r="11563">
          <cell r="B11563" t="str">
            <v>GIOVANNI DEON</v>
          </cell>
          <cell r="E11563" t="str">
            <v>RIVAMONTE AGORDINO</v>
          </cell>
        </row>
        <row r="11564">
          <cell r="B11564" t="str">
            <v>LUCA FADIGA'</v>
          </cell>
          <cell r="E11564" t="str">
            <v>RIVAMONTE AGORDINO</v>
          </cell>
        </row>
        <row r="11565">
          <cell r="B11565" t="str">
            <v>ALESSANDRO MAGUOLO</v>
          </cell>
          <cell r="E11565" t="str">
            <v>RIVAMONTE AGORDINO</v>
          </cell>
        </row>
        <row r="11566">
          <cell r="B11566" t="str">
            <v>BERNARDIN SEVERINO ANDREA DE</v>
          </cell>
          <cell r="E11566" t="str">
            <v>ROCCA PIETORE</v>
          </cell>
        </row>
        <row r="11567">
          <cell r="B11567" t="str">
            <v>ALESSANDRO DARMAN</v>
          </cell>
          <cell r="E11567" t="str">
            <v>ROCCA PIETORE</v>
          </cell>
        </row>
        <row r="11568">
          <cell r="B11568" t="str">
            <v>CASSAN FABIO DE</v>
          </cell>
          <cell r="E11568" t="str">
            <v>ROCCA PIETORE</v>
          </cell>
        </row>
        <row r="11569">
          <cell r="B11569" t="str">
            <v>NICOLA VIECELI</v>
          </cell>
          <cell r="E11569" t="str">
            <v>SAN GREGORIO NELLE ALPI</v>
          </cell>
        </row>
        <row r="11570">
          <cell r="B11570" t="str">
            <v>ENRICO LANCIANO</v>
          </cell>
          <cell r="E11570" t="str">
            <v>SAN GREGORIO NELLE ALPI</v>
          </cell>
        </row>
        <row r="11571">
          <cell r="B11571" t="str">
            <v>MARGHERITA MINELLA</v>
          </cell>
          <cell r="E11571" t="str">
            <v>SAN GREGORIO NELLE ALPI</v>
          </cell>
        </row>
        <row r="11572">
          <cell r="B11572" t="str">
            <v>GIANCARLO IANESE</v>
          </cell>
          <cell r="E11572" t="str">
            <v>SAN NICOLO' DI COMELICO</v>
          </cell>
        </row>
        <row r="11573">
          <cell r="B11573" t="str">
            <v>BOLFO CORNELIO DE</v>
          </cell>
          <cell r="E11573" t="str">
            <v>SAN NICOLO' DI COMELICO</v>
          </cell>
        </row>
        <row r="11574">
          <cell r="B11574" t="str">
            <v>RIGO CROMARO FIDES DE</v>
          </cell>
          <cell r="E11574" t="str">
            <v>SAN NICOLO' DI COMELICO</v>
          </cell>
        </row>
        <row r="11575">
          <cell r="B11575" t="str">
            <v>CONSIER MANUEL CASANOVA</v>
          </cell>
          <cell r="E11575" t="str">
            <v>SAN PIETRO DI CADORE</v>
          </cell>
        </row>
        <row r="11576">
          <cell r="B11576" t="str">
            <v>SOPALU' DENNIS ZAMBELLI</v>
          </cell>
          <cell r="E11576" t="str">
            <v>SAN PIETRO DI CADORE</v>
          </cell>
        </row>
        <row r="11577">
          <cell r="B11577" t="str">
            <v>SORDO NICOLETTA PRADETTO</v>
          </cell>
          <cell r="E11577" t="str">
            <v>SAN PIETRO DI CADORE</v>
          </cell>
        </row>
        <row r="11578">
          <cell r="B11578" t="str">
            <v>IVAN MINELLA</v>
          </cell>
          <cell r="E11578" t="str">
            <v>SANTA GIUSTINA</v>
          </cell>
        </row>
        <row r="11579">
          <cell r="B11579" t="str">
            <v>ANGELA BORTOLIN</v>
          </cell>
          <cell r="E11579" t="str">
            <v>SANTA GIUSTINA</v>
          </cell>
        </row>
        <row r="11580">
          <cell r="B11580" t="str">
            <v>MICHELA COLOTTO</v>
          </cell>
          <cell r="E11580" t="str">
            <v>SANTA GIUSTINA</v>
          </cell>
        </row>
        <row r="11581">
          <cell r="B11581" t="str">
            <v>RENZO TRINCA</v>
          </cell>
          <cell r="E11581" t="str">
            <v>SANTA GIUSTINA</v>
          </cell>
        </row>
        <row r="11582">
          <cell r="B11582" t="str">
            <v>ENNIO VIGNE</v>
          </cell>
          <cell r="E11582" t="str">
            <v>SANTA GIUSTINA</v>
          </cell>
        </row>
        <row r="11583">
          <cell r="B11583" t="str">
            <v>VAL MORENO DE</v>
          </cell>
          <cell r="E11583" t="str">
            <v>SAN TOMASO AGORDINO</v>
          </cell>
        </row>
        <row r="11584">
          <cell r="B11584" t="str">
            <v>MARIA JOSE' GAIARDO</v>
          </cell>
          <cell r="E11584" t="str">
            <v>SAN TOMASO AGORDINO</v>
          </cell>
        </row>
        <row r="11585">
          <cell r="B11585" t="str">
            <v>DAVIDE COLLOI</v>
          </cell>
          <cell r="E11585" t="str">
            <v>SAN TOMASO AGORDINO</v>
          </cell>
        </row>
        <row r="11586">
          <cell r="B11586" t="str">
            <v>OSCAR MENEGHETTI</v>
          </cell>
          <cell r="E11586" t="str">
            <v>SANTO STEFANO DI CADORE</v>
          </cell>
        </row>
        <row r="11587">
          <cell r="B11587" t="str">
            <v>ELISA BERGAGNIN</v>
          </cell>
          <cell r="E11587" t="str">
            <v>SANTO STEFANO DI CADORE</v>
          </cell>
        </row>
        <row r="11588">
          <cell r="B11588" t="str">
            <v>VALTER D'AMBROS</v>
          </cell>
          <cell r="E11588" t="str">
            <v>SANTO STEFANO DI CADORE</v>
          </cell>
        </row>
        <row r="11589">
          <cell r="B11589" t="str">
            <v>EMANUELE CARUZZO</v>
          </cell>
          <cell r="E11589" t="str">
            <v>SAN VITO DI CADORE</v>
          </cell>
        </row>
        <row r="11590">
          <cell r="B11590" t="str">
            <v>ALFONSO SIDRO</v>
          </cell>
          <cell r="E11590" t="str">
            <v>SAN VITO DI CADORE</v>
          </cell>
        </row>
        <row r="11591">
          <cell r="B11591" t="str">
            <v>DIEGO BELLI</v>
          </cell>
          <cell r="E11591" t="str">
            <v>SAN VITO DI CADORE</v>
          </cell>
        </row>
        <row r="11592">
          <cell r="B11592" t="str">
            <v>STEFANO DEON</v>
          </cell>
          <cell r="E11592" t="str">
            <v>SEDICO</v>
          </cell>
        </row>
        <row r="11593">
          <cell r="B11593" t="str">
            <v>GIOIA SACCHET</v>
          </cell>
          <cell r="E11593" t="str">
            <v>SEDICO</v>
          </cell>
        </row>
        <row r="11594">
          <cell r="B11594" t="str">
            <v>SEBASTIANO CASONI</v>
          </cell>
          <cell r="E11594" t="str">
            <v>SEDICO</v>
          </cell>
        </row>
        <row r="11595">
          <cell r="B11595" t="str">
            <v>MARCO CREPAZ</v>
          </cell>
          <cell r="E11595" t="str">
            <v>SEDICO</v>
          </cell>
        </row>
        <row r="11596">
          <cell r="B11596" t="str">
            <v>LUCA LORENZINI</v>
          </cell>
          <cell r="E11596" t="str">
            <v>SELVA DI CADORE</v>
          </cell>
        </row>
        <row r="11597">
          <cell r="B11597" t="str">
            <v>IVO TORRE</v>
          </cell>
          <cell r="E11597" t="str">
            <v>SELVA DI CADORE</v>
          </cell>
        </row>
        <row r="11598">
          <cell r="B11598" t="str">
            <v>CAPUZZO ELENA DOLCETTA</v>
          </cell>
          <cell r="E11598" t="str">
            <v>SELVA DI CADORE</v>
          </cell>
        </row>
        <row r="11599">
          <cell r="B11599" t="str">
            <v>DARIO SCOPEL</v>
          </cell>
          <cell r="E11599" t="str">
            <v>SEREN DEL GRAPPA</v>
          </cell>
        </row>
        <row r="11600">
          <cell r="B11600" t="str">
            <v>DENISE GUADAGNIN</v>
          </cell>
          <cell r="E11600" t="str">
            <v>SEREN DEL GRAPPA</v>
          </cell>
        </row>
        <row r="11601">
          <cell r="B11601" t="str">
            <v>BON MARIO DE</v>
          </cell>
          <cell r="E11601" t="str">
            <v>SOSPIROLO</v>
          </cell>
        </row>
        <row r="11602">
          <cell r="B11602" t="str">
            <v>RUDY VALLET</v>
          </cell>
          <cell r="E11602" t="str">
            <v>SOSPIROLO</v>
          </cell>
        </row>
        <row r="11603">
          <cell r="B11603" t="str">
            <v>KARIN CASARIL</v>
          </cell>
          <cell r="E11603" t="str">
            <v>SOSPIROLO</v>
          </cell>
        </row>
        <row r="11604">
          <cell r="B11604" t="str">
            <v>RENATO FRANCESCHI</v>
          </cell>
          <cell r="E11604" t="str">
            <v>SOSPIROLO</v>
          </cell>
        </row>
        <row r="11605">
          <cell r="B11605" t="str">
            <v>GIANNI BURIGO</v>
          </cell>
          <cell r="E11605" t="str">
            <v>SOVERZENE</v>
          </cell>
        </row>
        <row r="11606">
          <cell r="B11606" t="str">
            <v>LUCA BALBINOT</v>
          </cell>
          <cell r="E11606" t="str">
            <v>SOVERZENE</v>
          </cell>
        </row>
        <row r="11607">
          <cell r="B11607" t="str">
            <v>FAVERO FRANCESCA DEL</v>
          </cell>
          <cell r="E11607" t="str">
            <v>SOVERZENE</v>
          </cell>
        </row>
        <row r="11608">
          <cell r="B11608" t="str">
            <v>TORRE FEDERICO DALLA</v>
          </cell>
          <cell r="E11608" t="str">
            <v>SOVRAMONTE</v>
          </cell>
        </row>
        <row r="11609">
          <cell r="B11609" t="str">
            <v>SILVIA TORMEN</v>
          </cell>
          <cell r="E11609" t="str">
            <v>TAIBON AGORDINO</v>
          </cell>
        </row>
        <row r="11610">
          <cell r="B11610" t="str">
            <v>FERNANDO SOCCOL</v>
          </cell>
          <cell r="E11610" t="str">
            <v>TAIBON AGORDINO</v>
          </cell>
        </row>
        <row r="11611">
          <cell r="B11611" t="str">
            <v>FRANCO SOCCOL</v>
          </cell>
          <cell r="E11611" t="str">
            <v>TAIBON AGORDINO</v>
          </cell>
        </row>
        <row r="11612">
          <cell r="B11612" t="str">
            <v>SARA BONA</v>
          </cell>
          <cell r="E11612" t="str">
            <v>TAMBRE</v>
          </cell>
        </row>
        <row r="11613">
          <cell r="B11613" t="str">
            <v>UELI COSTA</v>
          </cell>
          <cell r="E11613" t="str">
            <v>TAMBRE</v>
          </cell>
        </row>
        <row r="11614">
          <cell r="B11614" t="str">
            <v>LIBERA LUCIA DELLA</v>
          </cell>
          <cell r="E11614" t="str">
            <v>TAMBRE</v>
          </cell>
        </row>
        <row r="11615">
          <cell r="B11615" t="str">
            <v>PELLEGRIN CAMILLO DE</v>
          </cell>
          <cell r="E11615" t="str">
            <v>VAL DI ZOLDO</v>
          </cell>
        </row>
        <row r="11616">
          <cell r="B11616" t="str">
            <v>MARCO JESSICA DE</v>
          </cell>
          <cell r="E11616" t="str">
            <v>VAL DI ZOLDO</v>
          </cell>
        </row>
        <row r="11617">
          <cell r="B11617" t="str">
            <v>AMAPOLA FAIRTLOUGH</v>
          </cell>
          <cell r="E11617" t="str">
            <v>VAL DI ZOLDO</v>
          </cell>
        </row>
        <row r="11618">
          <cell r="B11618" t="str">
            <v>ROMANO PELLEGRINI</v>
          </cell>
          <cell r="E11618" t="str">
            <v>VAL DI ZOLDO</v>
          </cell>
        </row>
        <row r="11619">
          <cell r="B11619" t="str">
            <v>PAOLO ZANETTINI</v>
          </cell>
          <cell r="E11619" t="str">
            <v>VAL DI ZOLDO</v>
          </cell>
        </row>
        <row r="11620">
          <cell r="B11620" t="str">
            <v>FABIO FERDINANDO LUCHETTA</v>
          </cell>
          <cell r="E11620" t="str">
            <v>VALLADA AGORDINA</v>
          </cell>
        </row>
        <row r="11621">
          <cell r="B11621" t="str">
            <v>CLAUDIO ANTONIO LUCHETTA</v>
          </cell>
          <cell r="E11621" t="str">
            <v>VALLADA AGORDINA</v>
          </cell>
        </row>
        <row r="11622">
          <cell r="B11622" t="str">
            <v>RAFFAELE MICHELUZZI</v>
          </cell>
          <cell r="E11622" t="str">
            <v>VALLADA AGORDINA</v>
          </cell>
        </row>
        <row r="11623">
          <cell r="B11623" t="str">
            <v>MARIANNA HOFER</v>
          </cell>
          <cell r="E11623" t="str">
            <v>VALLE DI CADORE</v>
          </cell>
        </row>
        <row r="11624">
          <cell r="B11624" t="str">
            <v>STEFANO SACCHET</v>
          </cell>
          <cell r="E11624" t="str">
            <v>VALLE DI CADORE</v>
          </cell>
        </row>
        <row r="11625">
          <cell r="B11625" t="str">
            <v>GIANFRANCO MARANGON</v>
          </cell>
          <cell r="E11625" t="str">
            <v>VALLE DI CADORE</v>
          </cell>
        </row>
        <row r="11626">
          <cell r="B11626" t="str">
            <v>SILVIA CALLIGARO</v>
          </cell>
          <cell r="E11626" t="str">
            <v>VIGO DI CADORE</v>
          </cell>
        </row>
        <row r="11627">
          <cell r="B11627" t="str">
            <v>GIANLUIGI D'ANDREA</v>
          </cell>
          <cell r="E11627" t="str">
            <v>VIGO DI CADORE</v>
          </cell>
        </row>
        <row r="11628">
          <cell r="B11628" t="str">
            <v>DANTE DOLMEN</v>
          </cell>
          <cell r="E11628" t="str">
            <v>VIGO DI CADORE</v>
          </cell>
        </row>
        <row r="11629">
          <cell r="B11629" t="str">
            <v>DOMENICO BELFI</v>
          </cell>
          <cell r="E11629" t="str">
            <v>VODO CADORE</v>
          </cell>
        </row>
        <row r="11630">
          <cell r="B11630" t="str">
            <v>ELVIO MARCHIONI</v>
          </cell>
          <cell r="E11630" t="str">
            <v>VODO CADORE</v>
          </cell>
        </row>
        <row r="11631">
          <cell r="B11631" t="str">
            <v>MASSIMILIANO GREGORI</v>
          </cell>
          <cell r="E11631" t="str">
            <v>VODO CADORE</v>
          </cell>
        </row>
        <row r="11632">
          <cell r="B11632" t="str">
            <v>GIUSEPPE SCHENA</v>
          </cell>
          <cell r="E11632" t="str">
            <v>VOLTAGO AGORDINO</v>
          </cell>
        </row>
        <row r="11633">
          <cell r="B11633" t="str">
            <v>NICOLA SCUSSEL</v>
          </cell>
          <cell r="E11633" t="str">
            <v>VOLTAGO AGORDINO</v>
          </cell>
        </row>
        <row r="11634">
          <cell r="B11634" t="str">
            <v>ALESSANDRO LAZZARINI</v>
          </cell>
          <cell r="E11634" t="str">
            <v>VOLTAGO AGORDINO</v>
          </cell>
        </row>
        <row r="11635">
          <cell r="B11635" t="str">
            <v>PAOLO SIMONETTI</v>
          </cell>
          <cell r="E11635" t="str">
            <v>ZOPPE' DI CADORE</v>
          </cell>
        </row>
        <row r="11636">
          <cell r="B11636" t="str">
            <v>RENZO BORTOLOT</v>
          </cell>
          <cell r="E11636" t="str">
            <v>ZOPPE' DI CADORE</v>
          </cell>
        </row>
        <row r="11637">
          <cell r="B11637" t="str">
            <v>DAVIDE ZANON</v>
          </cell>
          <cell r="E11637" t="str">
            <v>ZOPPE' DI CADORE</v>
          </cell>
        </row>
        <row r="11638">
          <cell r="B11638" t="str">
            <v>FEDERICO BARBIERATO</v>
          </cell>
          <cell r="E11638" t="str">
            <v>ABANO TERME</v>
          </cell>
        </row>
        <row r="11639">
          <cell r="B11639" t="str">
            <v>FRANCESCO POZZA</v>
          </cell>
          <cell r="E11639" t="str">
            <v>ABANO TERME</v>
          </cell>
        </row>
        <row r="11640">
          <cell r="B11640" t="str">
            <v>MICHELA ALLOCCA</v>
          </cell>
          <cell r="E11640" t="str">
            <v>ABANO TERME</v>
          </cell>
        </row>
        <row r="11641">
          <cell r="B11641" t="str">
            <v>GIAN PIETRO BANO</v>
          </cell>
          <cell r="E11641" t="str">
            <v>ABANO TERME</v>
          </cell>
        </row>
        <row r="11642">
          <cell r="B11642" t="str">
            <v>ERMANNO BERTO</v>
          </cell>
          <cell r="E11642" t="str">
            <v>ABANO TERME</v>
          </cell>
        </row>
        <row r="11643">
          <cell r="B11643" t="str">
            <v>VIRGINIA GALLOCCHIO</v>
          </cell>
          <cell r="E11643" t="str">
            <v>ABANO TERME</v>
          </cell>
        </row>
        <row r="11644">
          <cell r="B11644" t="str">
            <v>GIANLUCA PIVA</v>
          </cell>
          <cell r="E11644" t="str">
            <v>AGNA</v>
          </cell>
        </row>
        <row r="11645">
          <cell r="B11645" t="str">
            <v>ERIKA RAMPAZZO</v>
          </cell>
          <cell r="E11645" t="str">
            <v>AGNA</v>
          </cell>
        </row>
        <row r="11646">
          <cell r="B11646" t="str">
            <v>ROBERTO FORIN</v>
          </cell>
          <cell r="E11646" t="str">
            <v>AGNA</v>
          </cell>
        </row>
        <row r="11647">
          <cell r="B11647" t="str">
            <v>CATERINA PEROSIN</v>
          </cell>
          <cell r="E11647" t="str">
            <v>AGNA</v>
          </cell>
        </row>
        <row r="11648">
          <cell r="B11648" t="str">
            <v>FILIPPO GIACINTI</v>
          </cell>
          <cell r="E11648" t="str">
            <v>ALBIGNASEGO</v>
          </cell>
        </row>
        <row r="11649">
          <cell r="B11649" t="str">
            <v>GREGORI BOTTIN</v>
          </cell>
          <cell r="E11649" t="str">
            <v>ALBIGNASEGO</v>
          </cell>
        </row>
        <row r="11650">
          <cell r="B11650" t="str">
            <v>MASSIMILIANO BARISON</v>
          </cell>
          <cell r="E11650" t="str">
            <v>ALBIGNASEGO</v>
          </cell>
        </row>
        <row r="11651">
          <cell r="B11651" t="str">
            <v>ANNA FRANCO</v>
          </cell>
          <cell r="E11651" t="str">
            <v>ALBIGNASEGO</v>
          </cell>
        </row>
        <row r="11652">
          <cell r="B11652" t="str">
            <v>VALENTINA LUISE</v>
          </cell>
          <cell r="E11652" t="str">
            <v>ALBIGNASEGO</v>
          </cell>
        </row>
        <row r="11653">
          <cell r="B11653" t="str">
            <v>MARCO MAZZUCATO</v>
          </cell>
          <cell r="E11653" t="str">
            <v>ALBIGNASEGO</v>
          </cell>
        </row>
        <row r="11654">
          <cell r="B11654" t="str">
            <v>ALESSANDRA BUOSO</v>
          </cell>
          <cell r="E11654" t="str">
            <v>ANGUILLARA VENETA</v>
          </cell>
        </row>
        <row r="11655">
          <cell r="B11655" t="str">
            <v>GIAMPAOLO BACCAGLINI</v>
          </cell>
          <cell r="E11655" t="str">
            <v>ANGUILLARA VENETA</v>
          </cell>
        </row>
        <row r="11656">
          <cell r="B11656" t="str">
            <v>IVO BEDON</v>
          </cell>
          <cell r="E11656" t="str">
            <v>ANGUILLARA VENETA</v>
          </cell>
        </row>
        <row r="11657">
          <cell r="B11657" t="str">
            <v>RAFFAELLA MAGAGNA</v>
          </cell>
          <cell r="E11657" t="str">
            <v>ANGUILLARA VENETA</v>
          </cell>
        </row>
        <row r="11658">
          <cell r="B11658" t="str">
            <v>STEVE SCARIETTO</v>
          </cell>
          <cell r="E11658" t="str">
            <v>ANGUILLARA VENETA</v>
          </cell>
        </row>
        <row r="11659">
          <cell r="B11659" t="str">
            <v>LUCA CALLEGARO</v>
          </cell>
          <cell r="E11659" t="str">
            <v>ARQUA' PETRARCA</v>
          </cell>
        </row>
        <row r="11660">
          <cell r="B11660" t="str">
            <v>GIANNI CALLEGARO</v>
          </cell>
          <cell r="E11660" t="str">
            <v>ARQUA' PETRARCA</v>
          </cell>
        </row>
        <row r="11661">
          <cell r="B11661" t="str">
            <v>MICHELE TEOBALDO</v>
          </cell>
          <cell r="E11661" t="str">
            <v>ARRE</v>
          </cell>
        </row>
        <row r="11662">
          <cell r="B11662" t="str">
            <v>LUCA TOLOSI</v>
          </cell>
          <cell r="E11662" t="str">
            <v>ARRE</v>
          </cell>
        </row>
        <row r="11663">
          <cell r="B11663" t="str">
            <v>CARLA BRUSCAGIN</v>
          </cell>
          <cell r="E11663" t="str">
            <v>ARRE</v>
          </cell>
        </row>
        <row r="11664">
          <cell r="B11664" t="str">
            <v>FILIPPO LAZZARIN</v>
          </cell>
          <cell r="E11664" t="str">
            <v>ARZERGRANDE</v>
          </cell>
        </row>
        <row r="11665">
          <cell r="B11665" t="str">
            <v>TERESINA RANZATO</v>
          </cell>
          <cell r="E11665" t="str">
            <v>ARZERGRANDE</v>
          </cell>
        </row>
        <row r="11666">
          <cell r="B11666" t="str">
            <v>ALESSIA CARRARO</v>
          </cell>
          <cell r="E11666" t="str">
            <v>ARZERGRANDE</v>
          </cell>
        </row>
        <row r="11667">
          <cell r="B11667" t="str">
            <v>NICOLO' GRIGOLETTO</v>
          </cell>
          <cell r="E11667" t="str">
            <v>ARZERGRANDE</v>
          </cell>
        </row>
        <row r="11668">
          <cell r="B11668" t="str">
            <v>EMILIO PEGORARO</v>
          </cell>
          <cell r="E11668" t="str">
            <v>ARZERGRANDE</v>
          </cell>
        </row>
        <row r="11669">
          <cell r="B11669" t="str">
            <v>ROBERTO MILAN</v>
          </cell>
          <cell r="E11669" t="str">
            <v>BAGNOLI DI SOPRA</v>
          </cell>
        </row>
        <row r="11670">
          <cell r="B11670" t="str">
            <v>MATTEO RUZZON</v>
          </cell>
          <cell r="E11670" t="str">
            <v>BAGNOLI DI SOPRA</v>
          </cell>
        </row>
        <row r="11671">
          <cell r="B11671" t="str">
            <v>ILARIA ANGELI</v>
          </cell>
          <cell r="E11671" t="str">
            <v>BAGNOLI DI SOPRA</v>
          </cell>
        </row>
        <row r="11672">
          <cell r="B11672" t="str">
            <v>MASSIMO ANGELI</v>
          </cell>
          <cell r="E11672" t="str">
            <v>BAGNOLI DI SOPRA</v>
          </cell>
        </row>
        <row r="11673">
          <cell r="B11673" t="str">
            <v>PAMELA PINATO</v>
          </cell>
          <cell r="E11673" t="str">
            <v>BAGNOLI DI SOPRA</v>
          </cell>
        </row>
        <row r="11674">
          <cell r="B11674" t="str">
            <v>FRANCESCO CORSO</v>
          </cell>
          <cell r="E11674" t="str">
            <v>BAONE</v>
          </cell>
        </row>
        <row r="11675">
          <cell r="B11675" t="str">
            <v>SILVIA ROVARIN</v>
          </cell>
          <cell r="E11675" t="str">
            <v>BAONE</v>
          </cell>
        </row>
        <row r="11676">
          <cell r="B11676" t="str">
            <v>ALESSANDRO BIANCHIN</v>
          </cell>
          <cell r="E11676" t="str">
            <v>BAONE</v>
          </cell>
        </row>
        <row r="11677">
          <cell r="B11677" t="str">
            <v>SIMONE FERRARETTO</v>
          </cell>
          <cell r="E11677" t="str">
            <v>BAONE</v>
          </cell>
        </row>
        <row r="11678">
          <cell r="B11678" t="str">
            <v>LAURA GALLANA</v>
          </cell>
          <cell r="E11678" t="str">
            <v>BAONE</v>
          </cell>
        </row>
        <row r="11679">
          <cell r="B11679" t="str">
            <v>FRANCESCO PEOTTA</v>
          </cell>
          <cell r="E11679" t="str">
            <v>BARBONA</v>
          </cell>
        </row>
        <row r="11680">
          <cell r="B11680" t="str">
            <v>EMANUELE PELLEGRINI</v>
          </cell>
          <cell r="E11680" t="str">
            <v>BARBONA</v>
          </cell>
        </row>
        <row r="11681">
          <cell r="B11681" t="str">
            <v>SIMONE CAVALLINI</v>
          </cell>
          <cell r="E11681" t="str">
            <v>BARBONA</v>
          </cell>
        </row>
        <row r="11682">
          <cell r="B11682" t="str">
            <v>MASSIMO MOMOLO</v>
          </cell>
          <cell r="E11682" t="str">
            <v>BATTAGLIA TERME</v>
          </cell>
        </row>
        <row r="11683">
          <cell r="B11683" t="str">
            <v>ANTONIO RANGO</v>
          </cell>
          <cell r="E11683" t="str">
            <v>BATTAGLIA TERME</v>
          </cell>
        </row>
        <row r="11684">
          <cell r="B11684" t="str">
            <v>MICHELA BOTTARO</v>
          </cell>
          <cell r="E11684" t="str">
            <v>BATTAGLIA TERME</v>
          </cell>
        </row>
        <row r="11685">
          <cell r="B11685" t="str">
            <v>MASSIMO DONA'</v>
          </cell>
          <cell r="E11685" t="str">
            <v>BATTAGLIA TERME</v>
          </cell>
        </row>
        <row r="11686">
          <cell r="B11686" t="str">
            <v>ANGELA TEMPORIN</v>
          </cell>
          <cell r="E11686" t="str">
            <v>BATTAGLIA TERME</v>
          </cell>
        </row>
        <row r="11687">
          <cell r="B11687" t="str">
            <v>ANDREA GASTALDELLO</v>
          </cell>
          <cell r="E11687" t="str">
            <v>BOARA PISANI</v>
          </cell>
        </row>
        <row r="11688">
          <cell r="B11688" t="str">
            <v>LUCA PESCARIN</v>
          </cell>
          <cell r="E11688" t="str">
            <v>BOARA PISANI</v>
          </cell>
        </row>
        <row r="11689">
          <cell r="B11689" t="str">
            <v>MICHELE SIGOLOTTO</v>
          </cell>
          <cell r="E11689" t="str">
            <v>BORGO VENETO</v>
          </cell>
        </row>
        <row r="11690">
          <cell r="B11690" t="str">
            <v>FRANCESCO DONATI</v>
          </cell>
          <cell r="E11690" t="str">
            <v>BORGO VENETO</v>
          </cell>
        </row>
        <row r="11691">
          <cell r="B11691" t="str">
            <v>MATTEO BORASO</v>
          </cell>
          <cell r="E11691" t="str">
            <v>BORGO VENETO</v>
          </cell>
        </row>
        <row r="11692">
          <cell r="B11692" t="str">
            <v>ELENA FASSON</v>
          </cell>
          <cell r="E11692" t="str">
            <v>BORGO VENETO</v>
          </cell>
        </row>
        <row r="11693">
          <cell r="B11693" t="str">
            <v>ALBERTO STEFANI</v>
          </cell>
          <cell r="E11693" t="str">
            <v>BORGORICCO</v>
          </cell>
        </row>
        <row r="11694">
          <cell r="B11694" t="str">
            <v>MARIA CHIARA FRANCHIN</v>
          </cell>
          <cell r="E11694" t="str">
            <v>BORGORICCO</v>
          </cell>
        </row>
        <row r="11695">
          <cell r="B11695" t="str">
            <v>GIANLUCA PEDRON</v>
          </cell>
          <cell r="E11695" t="str">
            <v>BORGORICCO</v>
          </cell>
        </row>
        <row r="11696">
          <cell r="B11696" t="str">
            <v>GIULIO RUFFATO</v>
          </cell>
          <cell r="E11696" t="str">
            <v>BORGORICCO</v>
          </cell>
        </row>
        <row r="11697">
          <cell r="B11697" t="str">
            <v>SILVIA VECCHIATO</v>
          </cell>
          <cell r="E11697" t="str">
            <v>BORGORICCO</v>
          </cell>
        </row>
        <row r="11698">
          <cell r="B11698" t="str">
            <v>ANNA PITTARELLO</v>
          </cell>
          <cell r="E11698" t="str">
            <v>BOVOLENTA</v>
          </cell>
        </row>
        <row r="11699">
          <cell r="B11699" t="str">
            <v>MAURO TASSINATO</v>
          </cell>
          <cell r="E11699" t="str">
            <v>BOVOLENTA</v>
          </cell>
        </row>
        <row r="11700">
          <cell r="B11700" t="str">
            <v>OMBRETTA BARCARO</v>
          </cell>
          <cell r="E11700" t="str">
            <v>BOVOLENTA</v>
          </cell>
        </row>
        <row r="11701">
          <cell r="B11701" t="str">
            <v>CLAUDIO DELL'ORCO</v>
          </cell>
          <cell r="E11701" t="str">
            <v>BOVOLENTA</v>
          </cell>
        </row>
        <row r="11702">
          <cell r="B11702" t="str">
            <v>GIAN PAOLO ZANETTI</v>
          </cell>
          <cell r="E11702" t="str">
            <v>BOVOLENTA</v>
          </cell>
        </row>
        <row r="11703">
          <cell r="B11703" t="str">
            <v>MICHELE GIRALDO</v>
          </cell>
          <cell r="E11703" t="str">
            <v>BRUGINE</v>
          </cell>
        </row>
        <row r="11704">
          <cell r="B11704" t="str">
            <v>JHONNY CARON</v>
          </cell>
          <cell r="E11704" t="str">
            <v>BRUGINE</v>
          </cell>
        </row>
        <row r="11705">
          <cell r="B11705" t="str">
            <v>FABIO MAGAGNATO</v>
          </cell>
          <cell r="E11705" t="str">
            <v>BRUGINE</v>
          </cell>
        </row>
        <row r="11706">
          <cell r="B11706" t="str">
            <v>CRISTINA SOFIA MILANETTO</v>
          </cell>
          <cell r="E11706" t="str">
            <v>BRUGINE</v>
          </cell>
        </row>
        <row r="11707">
          <cell r="B11707" t="str">
            <v>SOFIA PINATO</v>
          </cell>
          <cell r="E11707" t="str">
            <v>BRUGINE</v>
          </cell>
        </row>
        <row r="11708">
          <cell r="B11708" t="str">
            <v>MARCO SCHIESARO</v>
          </cell>
          <cell r="E11708" t="str">
            <v>CADONEGHE</v>
          </cell>
        </row>
        <row r="11709">
          <cell r="B11709" t="str">
            <v>DEVIS VIGOLO</v>
          </cell>
          <cell r="E11709" t="str">
            <v>CADONEGHE</v>
          </cell>
        </row>
        <row r="11710">
          <cell r="B11710" t="str">
            <v>ELISA BETTIN</v>
          </cell>
          <cell r="E11710" t="str">
            <v>CADONEGHE</v>
          </cell>
        </row>
        <row r="11711">
          <cell r="B11711" t="str">
            <v>NICOLO' COMIS</v>
          </cell>
          <cell r="E11711" t="str">
            <v>CADONEGHE</v>
          </cell>
        </row>
        <row r="11712">
          <cell r="B11712" t="str">
            <v>SARA RANZATO</v>
          </cell>
          <cell r="E11712" t="str">
            <v>CADONEGHE</v>
          </cell>
        </row>
        <row r="11713">
          <cell r="B11713" t="str">
            <v>LUIGI SPOSATO</v>
          </cell>
          <cell r="E11713" t="str">
            <v>CADONEGHE</v>
          </cell>
        </row>
        <row r="11714">
          <cell r="B11714" t="str">
            <v>VALTER GALLO</v>
          </cell>
          <cell r="E11714" t="str">
            <v>CAMPODARSEGO</v>
          </cell>
        </row>
        <row r="11715">
          <cell r="B11715" t="str">
            <v>MARIO PISTORE</v>
          </cell>
          <cell r="E11715" t="str">
            <v>CAMPODARSEGO</v>
          </cell>
        </row>
        <row r="11716">
          <cell r="B11716" t="str">
            <v>FIORELLA BEDIN</v>
          </cell>
          <cell r="E11716" t="str">
            <v>CAMPODARSEGO</v>
          </cell>
        </row>
        <row r="11717">
          <cell r="B11717" t="str">
            <v>FABIO MARZARO</v>
          </cell>
          <cell r="E11717" t="str">
            <v>CAMPODARSEGO</v>
          </cell>
        </row>
        <row r="11718">
          <cell r="B11718" t="str">
            <v>PAOLO MASON</v>
          </cell>
          <cell r="E11718" t="str">
            <v>CAMPODARSEGO</v>
          </cell>
        </row>
        <row r="11719">
          <cell r="B11719" t="str">
            <v>LARA RIZZIOLI</v>
          </cell>
          <cell r="E11719" t="str">
            <v>CAMPODARSEGO</v>
          </cell>
        </row>
        <row r="11720">
          <cell r="B11720" t="str">
            <v>GIANFRANCO VEZZARO</v>
          </cell>
          <cell r="E11720" t="str">
            <v>CAMPODORO</v>
          </cell>
        </row>
        <row r="11721">
          <cell r="B11721" t="str">
            <v>ELENA GRANDIS</v>
          </cell>
          <cell r="E11721" t="str">
            <v>CAMPODORO</v>
          </cell>
        </row>
        <row r="11722">
          <cell r="B11722" t="str">
            <v>LUCA MEZZARO</v>
          </cell>
          <cell r="E11722" t="str">
            <v>CAMPODORO</v>
          </cell>
        </row>
        <row r="11723">
          <cell r="B11723" t="str">
            <v>KATIA MACCARRONE</v>
          </cell>
          <cell r="E11723" t="str">
            <v>CAMPOSAMPIERO</v>
          </cell>
        </row>
        <row r="11724">
          <cell r="B11724" t="str">
            <v>ATTILIO MARZARO</v>
          </cell>
          <cell r="E11724" t="str">
            <v>CAMPOSAMPIERO</v>
          </cell>
        </row>
        <row r="11725">
          <cell r="B11725" t="str">
            <v>LORENZA MARIA BAGGIO</v>
          </cell>
          <cell r="E11725" t="str">
            <v>CAMPOSAMPIERO</v>
          </cell>
        </row>
        <row r="11726">
          <cell r="B11726" t="str">
            <v>CARLO GONZO</v>
          </cell>
          <cell r="E11726" t="str">
            <v>CAMPOSAMPIERO</v>
          </cell>
        </row>
        <row r="11727">
          <cell r="B11727" t="str">
            <v>LUCA MASETTO</v>
          </cell>
          <cell r="E11727" t="str">
            <v>CAMPOSAMPIERO</v>
          </cell>
        </row>
        <row r="11728">
          <cell r="B11728" t="str">
            <v>MOIRA SIMEONATO</v>
          </cell>
          <cell r="E11728" t="str">
            <v>CAMPOSAMPIERO</v>
          </cell>
        </row>
        <row r="11729">
          <cell r="B11729" t="str">
            <v>DARIO LUIGI TARDIVO</v>
          </cell>
          <cell r="E11729" t="str">
            <v>CAMPO SAN MARTINO</v>
          </cell>
        </row>
        <row r="11730">
          <cell r="B11730" t="str">
            <v>PAOLO TONIN</v>
          </cell>
          <cell r="E11730" t="str">
            <v>CAMPO SAN MARTINO</v>
          </cell>
        </row>
        <row r="11731">
          <cell r="B11731" t="str">
            <v>MARCO BISARELLO</v>
          </cell>
          <cell r="E11731" t="str">
            <v>CAMPO SAN MARTINO</v>
          </cell>
        </row>
        <row r="11732">
          <cell r="B11732" t="str">
            <v>ARIANNA BONATO</v>
          </cell>
          <cell r="E11732" t="str">
            <v>CAMPO SAN MARTINO</v>
          </cell>
        </row>
        <row r="11733">
          <cell r="B11733" t="str">
            <v>RAFFAELLA CALLEGARO</v>
          </cell>
          <cell r="E11733" t="str">
            <v>CAMPO SAN MARTINO</v>
          </cell>
        </row>
        <row r="11734">
          <cell r="B11734" t="str">
            <v>LUCA MANFRIN</v>
          </cell>
          <cell r="E11734" t="str">
            <v>CANDIANA</v>
          </cell>
        </row>
        <row r="11735">
          <cell r="B11735" t="str">
            <v>NICOLA PICELLO</v>
          </cell>
          <cell r="E11735" t="str">
            <v>CANDIANA</v>
          </cell>
        </row>
        <row r="11736">
          <cell r="B11736" t="str">
            <v>MASSIMILIANO GOBBO</v>
          </cell>
          <cell r="E11736" t="str">
            <v>CANDIANA</v>
          </cell>
        </row>
        <row r="11737">
          <cell r="B11737" t="str">
            <v>TIBERIO BUSINARO</v>
          </cell>
          <cell r="E11737" t="str">
            <v>CARCERI</v>
          </cell>
        </row>
        <row r="11738">
          <cell r="B11738" t="str">
            <v>LINDA PAGANI</v>
          </cell>
          <cell r="E11738" t="str">
            <v>CARCERI</v>
          </cell>
        </row>
        <row r="11739">
          <cell r="B11739" t="str">
            <v>MARTINA VACCARO</v>
          </cell>
          <cell r="E11739" t="str">
            <v>CARCERI</v>
          </cell>
        </row>
        <row r="11740">
          <cell r="B11740" t="str">
            <v>ERIC PASQUALON</v>
          </cell>
          <cell r="E11740" t="str">
            <v>CARMIGNANO DI BRENTA</v>
          </cell>
        </row>
        <row r="11741">
          <cell r="B11741" t="str">
            <v>ANDREA BOMBONATI</v>
          </cell>
          <cell r="E11741" t="str">
            <v>CARMIGNANO DI BRENTA</v>
          </cell>
        </row>
        <row r="11742">
          <cell r="B11742" t="str">
            <v>ISIDE CERVATO</v>
          </cell>
          <cell r="E11742" t="str">
            <v>CARMIGNANO DI BRENTA</v>
          </cell>
        </row>
        <row r="11743">
          <cell r="B11743" t="str">
            <v>ALBERTO LUCIETTO</v>
          </cell>
          <cell r="E11743" t="str">
            <v>CARMIGNANO DI BRENTA</v>
          </cell>
        </row>
        <row r="11744">
          <cell r="B11744" t="str">
            <v>ELISA PAIUSCO</v>
          </cell>
          <cell r="E11744" t="str">
            <v>CARMIGNANO DI BRENTA</v>
          </cell>
        </row>
        <row r="11745">
          <cell r="B11745" t="str">
            <v>SERENELLA NEGRISOLO</v>
          </cell>
          <cell r="E11745" t="str">
            <v>CARTURA</v>
          </cell>
        </row>
        <row r="11746">
          <cell r="B11746" t="str">
            <v>ALADINO LORIN</v>
          </cell>
          <cell r="E11746" t="str">
            <v>CARTURA</v>
          </cell>
        </row>
        <row r="11747">
          <cell r="B11747" t="str">
            <v>SILVESTRO BAZZA</v>
          </cell>
          <cell r="E11747" t="str">
            <v>CARTURA</v>
          </cell>
        </row>
        <row r="11748">
          <cell r="B11748" t="str">
            <v>MARCELLO MARCHIORO</v>
          </cell>
          <cell r="E11748" t="str">
            <v>CASALE DI SCODOSIA</v>
          </cell>
        </row>
        <row r="11749">
          <cell r="B11749" t="str">
            <v>ANTONIO VECCHIONE</v>
          </cell>
          <cell r="E11749" t="str">
            <v>CASALE DI SCODOSIA</v>
          </cell>
        </row>
        <row r="11750">
          <cell r="B11750" t="str">
            <v>VANNA ARNESE</v>
          </cell>
          <cell r="E11750" t="str">
            <v>CASALE DI SCODOSIA</v>
          </cell>
        </row>
        <row r="11751">
          <cell r="B11751" t="str">
            <v>DIEGO FINETTO</v>
          </cell>
          <cell r="E11751" t="str">
            <v>CASALE DI SCODOSIA</v>
          </cell>
        </row>
        <row r="11752">
          <cell r="B11752" t="str">
            <v>ROBERTA RODIGHIERO</v>
          </cell>
          <cell r="E11752" t="str">
            <v>CASALE DI SCODOSIA</v>
          </cell>
        </row>
        <row r="11753">
          <cell r="B11753" t="str">
            <v>MATTEO CECCHINATO</v>
          </cell>
          <cell r="E11753" t="str">
            <v>CASALSERUGO</v>
          </cell>
        </row>
        <row r="11754">
          <cell r="B11754" t="str">
            <v>ELISA VENTURINI</v>
          </cell>
          <cell r="E11754" t="str">
            <v>CASALSERUGO</v>
          </cell>
        </row>
        <row r="11755">
          <cell r="B11755" t="str">
            <v>MANUELA CONFORTO</v>
          </cell>
          <cell r="E11755" t="str">
            <v>CASALSERUGO</v>
          </cell>
        </row>
        <row r="11756">
          <cell r="B11756" t="str">
            <v>FEDERICO NICOLE'</v>
          </cell>
          <cell r="E11756" t="str">
            <v>CASALSERUGO</v>
          </cell>
        </row>
        <row r="11757">
          <cell r="B11757" t="str">
            <v>GIORGIO VOLPIN</v>
          </cell>
          <cell r="E11757" t="str">
            <v>CASALSERUGO</v>
          </cell>
        </row>
        <row r="11758">
          <cell r="B11758" t="str">
            <v>RICCARDO BERNARDINELLO</v>
          </cell>
          <cell r="E11758" t="str">
            <v>CASTELBALDO</v>
          </cell>
        </row>
        <row r="11759">
          <cell r="B11759" t="str">
            <v>FEDERICO FUCCI</v>
          </cell>
          <cell r="E11759" t="str">
            <v>CASTELBALDO</v>
          </cell>
        </row>
        <row r="11760">
          <cell r="B11760" t="str">
            <v>NICOLA SPLENDORE</v>
          </cell>
          <cell r="E11760" t="str">
            <v>CASTELBALDO</v>
          </cell>
        </row>
        <row r="11761">
          <cell r="B11761" t="str">
            <v>MASSIMO CAMPAGNOLO</v>
          </cell>
          <cell r="E11761" t="str">
            <v>CERVARESE SANTA CROCE</v>
          </cell>
        </row>
        <row r="11762">
          <cell r="B11762" t="str">
            <v>GRAZIANO DEGAN</v>
          </cell>
          <cell r="E11762" t="str">
            <v>CERVARESE SANTA CROCE</v>
          </cell>
        </row>
        <row r="11763">
          <cell r="B11763" t="str">
            <v>ANDREA GERON</v>
          </cell>
          <cell r="E11763" t="str">
            <v>CERVARESE SANTA CROCE</v>
          </cell>
        </row>
        <row r="11764">
          <cell r="B11764" t="str">
            <v>LUCIANA RIZZI</v>
          </cell>
          <cell r="E11764" t="str">
            <v>CERVARESE SANTA CROCE</v>
          </cell>
        </row>
        <row r="11765">
          <cell r="B11765" t="str">
            <v>LUCIA ZUIN</v>
          </cell>
          <cell r="E11765" t="str">
            <v>CERVARESE SANTA CROCE</v>
          </cell>
        </row>
        <row r="11766">
          <cell r="B11766" t="str">
            <v>PAOLO ROCCA</v>
          </cell>
          <cell r="E11766" t="str">
            <v>CINTO EUGANEO</v>
          </cell>
        </row>
        <row r="11767">
          <cell r="B11767" t="str">
            <v>ELISABETTA MUTTA</v>
          </cell>
          <cell r="E11767" t="str">
            <v>CINTO EUGANEO</v>
          </cell>
        </row>
        <row r="11768">
          <cell r="B11768" t="str">
            <v>CRISTIAN GUARISE</v>
          </cell>
          <cell r="E11768" t="str">
            <v>CINTO EUGANEO</v>
          </cell>
        </row>
        <row r="11769">
          <cell r="B11769" t="str">
            <v>LUCA PIEROBON</v>
          </cell>
          <cell r="E11769" t="str">
            <v>CITTADELLA</v>
          </cell>
        </row>
        <row r="11770">
          <cell r="B11770" t="str">
            <v>MARINA BELTRAME</v>
          </cell>
          <cell r="E11770" t="str">
            <v>CITTADELLA</v>
          </cell>
        </row>
        <row r="11771">
          <cell r="B11771" t="str">
            <v>ROSSI FILIPPO DE</v>
          </cell>
          <cell r="E11771" t="str">
            <v>CITTADELLA</v>
          </cell>
        </row>
        <row r="11772">
          <cell r="B11772" t="str">
            <v>DIEGO GALLI</v>
          </cell>
          <cell r="E11772" t="str">
            <v>CITTADELLA</v>
          </cell>
        </row>
        <row r="11773">
          <cell r="B11773" t="str">
            <v>PAOLA GEREMIA</v>
          </cell>
          <cell r="E11773" t="str">
            <v>CITTADELLA</v>
          </cell>
        </row>
        <row r="11774">
          <cell r="B11774" t="str">
            <v>MARCO SIMIONI</v>
          </cell>
          <cell r="E11774" t="str">
            <v>CITTADELLA</v>
          </cell>
        </row>
        <row r="11775">
          <cell r="B11775" t="str">
            <v>FRANCESCO VESSIO</v>
          </cell>
          <cell r="E11775" t="str">
            <v>CODEVIGO</v>
          </cell>
        </row>
        <row r="11776">
          <cell r="B11776" t="str">
            <v>ETTORE LAZZARO</v>
          </cell>
          <cell r="E11776" t="str">
            <v>CODEVIGO</v>
          </cell>
        </row>
        <row r="11777">
          <cell r="B11777" t="str">
            <v>DEBORA FRISO</v>
          </cell>
          <cell r="E11777" t="str">
            <v>CODEVIGO</v>
          </cell>
        </row>
        <row r="11778">
          <cell r="B11778" t="str">
            <v>MONIA RUBIN</v>
          </cell>
          <cell r="E11778" t="str">
            <v>CODEVIGO</v>
          </cell>
        </row>
        <row r="11779">
          <cell r="B11779" t="str">
            <v>OLIVES VISENTIN</v>
          </cell>
          <cell r="E11779" t="str">
            <v>CODEVIGO</v>
          </cell>
        </row>
        <row r="11780">
          <cell r="B11780" t="str">
            <v>UMBERTO PERILLI</v>
          </cell>
          <cell r="E11780" t="str">
            <v>CONSELVE</v>
          </cell>
        </row>
        <row r="11781">
          <cell r="B11781" t="str">
            <v>CRISTINA STURARO</v>
          </cell>
          <cell r="E11781" t="str">
            <v>CONSELVE</v>
          </cell>
        </row>
        <row r="11782">
          <cell r="B11782" t="str">
            <v>RENATO BORILLE</v>
          </cell>
          <cell r="E11782" t="str">
            <v>CONSELVE</v>
          </cell>
        </row>
        <row r="11783">
          <cell r="B11783" t="str">
            <v>CRISTIAN MANEO</v>
          </cell>
          <cell r="E11783" t="str">
            <v>CONSELVE</v>
          </cell>
        </row>
        <row r="11784">
          <cell r="B11784" t="str">
            <v>STEFANIA MASTELLARO</v>
          </cell>
          <cell r="E11784" t="str">
            <v>CONSELVE</v>
          </cell>
        </row>
        <row r="11785">
          <cell r="B11785" t="str">
            <v>FEDERICA SILVONI</v>
          </cell>
          <cell r="E11785" t="str">
            <v>CONSELVE</v>
          </cell>
        </row>
        <row r="11786">
          <cell r="B11786" t="str">
            <v>MAURO FECCHIO</v>
          </cell>
          <cell r="E11786" t="str">
            <v>CORREZZOLA</v>
          </cell>
        </row>
        <row r="11787">
          <cell r="B11787" t="str">
            <v>CLAUDIO PADOVAN</v>
          </cell>
          <cell r="E11787" t="str">
            <v>CORREZZOLA</v>
          </cell>
        </row>
        <row r="11788">
          <cell r="B11788" t="str">
            <v>ROSSELLA FUSETTI</v>
          </cell>
          <cell r="E11788" t="str">
            <v>CORREZZOLA</v>
          </cell>
        </row>
        <row r="11789">
          <cell r="B11789" t="str">
            <v>SONIA MARCATO</v>
          </cell>
          <cell r="E11789" t="str">
            <v>CORREZZOLA</v>
          </cell>
        </row>
        <row r="11790">
          <cell r="B11790" t="str">
            <v>MARIO SABBADIN</v>
          </cell>
          <cell r="E11790" t="str">
            <v>CORREZZOLA</v>
          </cell>
        </row>
        <row r="11791">
          <cell r="B11791" t="str">
            <v>MARTINA ROCCHIO</v>
          </cell>
          <cell r="E11791" t="str">
            <v>CURTAROLO</v>
          </cell>
        </row>
        <row r="11792">
          <cell r="B11792" t="str">
            <v>ALESSANDRO MAZZON</v>
          </cell>
          <cell r="E11792" t="str">
            <v>CURTAROLO</v>
          </cell>
        </row>
        <row r="11793">
          <cell r="B11793" t="str">
            <v>MANUELE BAGAROLLO</v>
          </cell>
          <cell r="E11793" t="str">
            <v>CURTAROLO</v>
          </cell>
        </row>
        <row r="11794">
          <cell r="B11794" t="str">
            <v>ANNA MARIA REFFO</v>
          </cell>
          <cell r="E11794" t="str">
            <v>CURTAROLO</v>
          </cell>
        </row>
        <row r="11795">
          <cell r="B11795" t="str">
            <v>DAVIDE MORO</v>
          </cell>
          <cell r="E11795" t="str">
            <v>DUE CARRARE</v>
          </cell>
        </row>
        <row r="11796">
          <cell r="B11796" t="str">
            <v>ANDREA ROSINA</v>
          </cell>
          <cell r="E11796" t="str">
            <v>DUE CARRARE</v>
          </cell>
        </row>
        <row r="11797">
          <cell r="B11797" t="str">
            <v>ALICE CARPANESE</v>
          </cell>
          <cell r="E11797" t="str">
            <v>DUE CARRARE</v>
          </cell>
        </row>
        <row r="11798">
          <cell r="B11798" t="str">
            <v>GINO FAVERO</v>
          </cell>
          <cell r="E11798" t="str">
            <v>DUE CARRARE</v>
          </cell>
        </row>
        <row r="11799">
          <cell r="B11799" t="str">
            <v>CINZIA MENEGAZZO</v>
          </cell>
          <cell r="E11799" t="str">
            <v>DUE CARRARE</v>
          </cell>
        </row>
        <row r="11800">
          <cell r="B11800" t="str">
            <v>MATTEO PAJOLA</v>
          </cell>
          <cell r="E11800" t="str">
            <v>ESTE</v>
          </cell>
        </row>
        <row r="11801">
          <cell r="B11801" t="str">
            <v>SIMONETTA SPIGOLON</v>
          </cell>
          <cell r="E11801" t="str">
            <v>ESTE</v>
          </cell>
        </row>
        <row r="11802">
          <cell r="B11802" t="str">
            <v>LUIGIA BUSINAROLO</v>
          </cell>
          <cell r="E11802" t="str">
            <v>ESTE</v>
          </cell>
        </row>
        <row r="11803">
          <cell r="B11803" t="str">
            <v>ALBERTO FORNASIERO</v>
          </cell>
          <cell r="E11803" t="str">
            <v>ESTE</v>
          </cell>
        </row>
        <row r="11804">
          <cell r="B11804" t="str">
            <v>ANDREA QUADARELLA</v>
          </cell>
          <cell r="E11804" t="str">
            <v>ESTE</v>
          </cell>
        </row>
        <row r="11805">
          <cell r="B11805" t="str">
            <v>LORIS PIETRO RAMAZZINA</v>
          </cell>
          <cell r="E11805" t="str">
            <v>ESTE</v>
          </cell>
        </row>
        <row r="11806">
          <cell r="B11806" t="str">
            <v>EDOARDO PITTON</v>
          </cell>
          <cell r="E11806" t="str">
            <v>FONTANIVA</v>
          </cell>
        </row>
        <row r="11807">
          <cell r="B11807" t="str">
            <v>ALBERTO TRENTO</v>
          </cell>
          <cell r="E11807" t="str">
            <v>FONTANIVA</v>
          </cell>
        </row>
        <row r="11808">
          <cell r="B11808" t="str">
            <v>ELISA PEROZZO</v>
          </cell>
          <cell r="E11808" t="str">
            <v>FONTANIVA</v>
          </cell>
        </row>
        <row r="11809">
          <cell r="B11809" t="str">
            <v>MARTA SALVADORI</v>
          </cell>
          <cell r="E11809" t="str">
            <v>FONTANIVA</v>
          </cell>
        </row>
        <row r="11810">
          <cell r="B11810" t="str">
            <v>ITALO PERFETTI</v>
          </cell>
          <cell r="E11810" t="str">
            <v>GALLIERA VENETA</v>
          </cell>
        </row>
        <row r="11811">
          <cell r="B11811" t="str">
            <v>MARIANO ZAMBON</v>
          </cell>
          <cell r="E11811" t="str">
            <v>GALLIERA VENETA</v>
          </cell>
        </row>
        <row r="11812">
          <cell r="B11812" t="str">
            <v>VANESSA BEGHIN</v>
          </cell>
          <cell r="E11812" t="str">
            <v>GALLIERA VENETA</v>
          </cell>
        </row>
        <row r="11813">
          <cell r="B11813" t="str">
            <v>LUISA BERNARDI</v>
          </cell>
          <cell r="E11813" t="str">
            <v>GALLIERA VENETA</v>
          </cell>
        </row>
        <row r="11814">
          <cell r="B11814" t="str">
            <v>MICHELE SIMIONI</v>
          </cell>
          <cell r="E11814" t="str">
            <v>GALLIERA VENETA</v>
          </cell>
        </row>
        <row r="11815">
          <cell r="B11815" t="str">
            <v>RICCARDO MASIN</v>
          </cell>
          <cell r="E11815" t="str">
            <v>GALZIGNANO TERME</v>
          </cell>
        </row>
        <row r="11816">
          <cell r="B11816" t="str">
            <v>ORNELLA LEONARDI</v>
          </cell>
          <cell r="E11816" t="str">
            <v>GAZZO</v>
          </cell>
        </row>
        <row r="11817">
          <cell r="B11817" t="str">
            <v>ANDREA BORTOLAMEI</v>
          </cell>
          <cell r="E11817" t="str">
            <v>GAZZO</v>
          </cell>
        </row>
        <row r="11818">
          <cell r="B11818" t="str">
            <v>ELENA BARBIERI</v>
          </cell>
          <cell r="E11818" t="str">
            <v>GAZZO</v>
          </cell>
        </row>
        <row r="11819">
          <cell r="B11819" t="str">
            <v>DANIELA CRISTOFANI</v>
          </cell>
          <cell r="E11819" t="str">
            <v>GAZZO</v>
          </cell>
        </row>
        <row r="11820">
          <cell r="B11820" t="str">
            <v>MASO LUCA DAL</v>
          </cell>
          <cell r="E11820" t="str">
            <v>GAZZO</v>
          </cell>
        </row>
        <row r="11821">
          <cell r="B11821" t="str">
            <v>FIORENZO CAPPELLARI</v>
          </cell>
          <cell r="E11821" t="str">
            <v>GRANTORTO</v>
          </cell>
        </row>
        <row r="11822">
          <cell r="B11822" t="str">
            <v>SIMONE BASSO</v>
          </cell>
          <cell r="E11822" t="str">
            <v>GRANTORTO</v>
          </cell>
        </row>
        <row r="11823">
          <cell r="B11823" t="str">
            <v>GIANNINA MARTINI</v>
          </cell>
          <cell r="E11823" t="str">
            <v>GRANTORTO</v>
          </cell>
        </row>
        <row r="11824">
          <cell r="B11824" t="str">
            <v>ANTONIO MIAZZO</v>
          </cell>
          <cell r="E11824" t="str">
            <v>GRANTORTO</v>
          </cell>
        </row>
        <row r="11825">
          <cell r="B11825" t="str">
            <v>DAMIANO FUSARO</v>
          </cell>
          <cell r="E11825" t="str">
            <v>GRANZE</v>
          </cell>
        </row>
        <row r="11826">
          <cell r="B11826" t="str">
            <v>VANNI TARGA</v>
          </cell>
          <cell r="E11826" t="str">
            <v>GRANZE</v>
          </cell>
        </row>
        <row r="11827">
          <cell r="B11827" t="str">
            <v>ELENA SCARINZI</v>
          </cell>
          <cell r="E11827" t="str">
            <v>GRANZE</v>
          </cell>
        </row>
        <row r="11828">
          <cell r="B11828" t="str">
            <v>VINCENZO DANIELETTO</v>
          </cell>
          <cell r="E11828" t="str">
            <v>LEGNARO</v>
          </cell>
        </row>
        <row r="11829">
          <cell r="B11829" t="str">
            <v>ROBERTO MANIERO</v>
          </cell>
          <cell r="E11829" t="str">
            <v>LEGNARO</v>
          </cell>
        </row>
        <row r="11830">
          <cell r="B11830" t="str">
            <v>CRISTINA LICATA</v>
          </cell>
          <cell r="E11830" t="str">
            <v>LEGNARO</v>
          </cell>
        </row>
        <row r="11831">
          <cell r="B11831" t="str">
            <v>ALESSIA MORANDIN</v>
          </cell>
          <cell r="E11831" t="str">
            <v>LEGNARO</v>
          </cell>
        </row>
        <row r="11832">
          <cell r="B11832" t="str">
            <v>MARINA PERIN</v>
          </cell>
          <cell r="E11832" t="str">
            <v>LEGNARO</v>
          </cell>
        </row>
        <row r="11833">
          <cell r="B11833" t="str">
            <v>STEFANO TONAZZO</v>
          </cell>
          <cell r="E11833" t="str">
            <v>LIMENA</v>
          </cell>
        </row>
        <row r="11834">
          <cell r="B11834" t="str">
            <v>CRISTINA TURETTA</v>
          </cell>
          <cell r="E11834" t="str">
            <v>LIMENA</v>
          </cell>
        </row>
        <row r="11835">
          <cell r="B11835" t="str">
            <v>JODY BARICHELLO</v>
          </cell>
          <cell r="E11835" t="str">
            <v>LIMENA</v>
          </cell>
        </row>
        <row r="11836">
          <cell r="B11836" t="str">
            <v>ELEONORA PACCAGNELLA</v>
          </cell>
          <cell r="E11836" t="str">
            <v>LIMENA</v>
          </cell>
        </row>
        <row r="11837">
          <cell r="B11837" t="str">
            <v>MANUELA MARANGON</v>
          </cell>
          <cell r="E11837" t="str">
            <v>LOREGGIA</v>
          </cell>
        </row>
        <row r="11838">
          <cell r="B11838" t="str">
            <v>CHIARA ANDRETTA</v>
          </cell>
          <cell r="E11838" t="str">
            <v>LOREGGIA</v>
          </cell>
        </row>
        <row r="11839">
          <cell r="B11839" t="str">
            <v>STEFANO PIEROBON</v>
          </cell>
          <cell r="E11839" t="str">
            <v>LOREGGIA</v>
          </cell>
        </row>
        <row r="11840">
          <cell r="B11840" t="str">
            <v>PIERLUIGI SANTUCCI</v>
          </cell>
          <cell r="E11840" t="str">
            <v>LOREGGIA</v>
          </cell>
        </row>
        <row r="11841">
          <cell r="B11841" t="str">
            <v>ENEA ZORZI</v>
          </cell>
          <cell r="E11841" t="str">
            <v>LOREGGIA</v>
          </cell>
        </row>
        <row r="11842">
          <cell r="B11842" t="str">
            <v>LUCA RUFFIN</v>
          </cell>
          <cell r="E11842" t="str">
            <v>LOZZO ATESTINO</v>
          </cell>
        </row>
        <row r="11843">
          <cell r="B11843" t="str">
            <v>MAURO FURLANELLO</v>
          </cell>
          <cell r="E11843" t="str">
            <v>LOZZO ATESTINO</v>
          </cell>
        </row>
        <row r="11844">
          <cell r="B11844" t="str">
            <v>LUCA LAZZARINI</v>
          </cell>
          <cell r="E11844" t="str">
            <v>LOZZO ATESTINO</v>
          </cell>
        </row>
        <row r="11845">
          <cell r="B11845" t="str">
            <v>GABRIELE VOLPONI</v>
          </cell>
          <cell r="E11845" t="str">
            <v>MASERA' DI PADOVA</v>
          </cell>
        </row>
        <row r="11846">
          <cell r="B11846" t="str">
            <v>SARAH SALMISTRARO</v>
          </cell>
          <cell r="E11846" t="str">
            <v>MASERA' DI PADOVA</v>
          </cell>
        </row>
        <row r="11847">
          <cell r="B11847" t="str">
            <v>SILVANO ZANFORLIN</v>
          </cell>
          <cell r="E11847" t="str">
            <v>MASERA' DI PADOVA</v>
          </cell>
        </row>
        <row r="11848">
          <cell r="B11848" t="str">
            <v>COSIMO GALASSINI</v>
          </cell>
          <cell r="E11848" t="str">
            <v>MASI</v>
          </cell>
        </row>
        <row r="11849">
          <cell r="B11849" t="str">
            <v>LARA BURATO</v>
          </cell>
          <cell r="E11849" t="str">
            <v>MASI</v>
          </cell>
        </row>
        <row r="11850">
          <cell r="B11850" t="str">
            <v>EMANUELE CASAROTTI</v>
          </cell>
          <cell r="E11850" t="str">
            <v>MASI</v>
          </cell>
        </row>
        <row r="11851">
          <cell r="B11851" t="str">
            <v>STEFANO SCATTOLIN</v>
          </cell>
          <cell r="E11851" t="str">
            <v>MASSANZAGO</v>
          </cell>
        </row>
        <row r="11852">
          <cell r="B11852" t="str">
            <v>SABRINA SCHIAVON</v>
          </cell>
          <cell r="E11852" t="str">
            <v>MASSANZAGO</v>
          </cell>
        </row>
        <row r="11853">
          <cell r="B11853" t="str">
            <v>FRANCO CAMPELLO</v>
          </cell>
          <cell r="E11853" t="str">
            <v>MASSANZAGO</v>
          </cell>
        </row>
        <row r="11854">
          <cell r="B11854" t="str">
            <v>ANTONELLA FORT</v>
          </cell>
          <cell r="E11854" t="str">
            <v>MASSANZAGO</v>
          </cell>
        </row>
        <row r="11855">
          <cell r="B11855" t="str">
            <v>ALFIO GALLO</v>
          </cell>
          <cell r="E11855" t="str">
            <v>MASSANZAGO</v>
          </cell>
        </row>
        <row r="11856">
          <cell r="B11856" t="str">
            <v>SILVIA MIZZON</v>
          </cell>
          <cell r="E11856" t="str">
            <v>MEGLIADINO SAN VITALE</v>
          </cell>
        </row>
        <row r="11857">
          <cell r="B11857" t="str">
            <v>ROBERTO MAGAGNA</v>
          </cell>
          <cell r="E11857" t="str">
            <v>MEGLIADINO SAN VITALE</v>
          </cell>
        </row>
        <row r="11858">
          <cell r="B11858" t="str">
            <v>SANDRA BORDIN</v>
          </cell>
          <cell r="E11858" t="str">
            <v>MEGLIADINO SAN VITALE</v>
          </cell>
        </row>
        <row r="11859">
          <cell r="B11859" t="str">
            <v>DANIELE BORON</v>
          </cell>
          <cell r="E11859" t="str">
            <v>MERLARA</v>
          </cell>
        </row>
        <row r="11860">
          <cell r="B11860" t="str">
            <v>MARTINA SPIDO</v>
          </cell>
          <cell r="E11860" t="str">
            <v>MERLARA</v>
          </cell>
        </row>
        <row r="11861">
          <cell r="B11861" t="str">
            <v>MARCO MISSAGLIA</v>
          </cell>
          <cell r="E11861" t="str">
            <v>MERLARA</v>
          </cell>
        </row>
        <row r="11862">
          <cell r="B11862" t="str">
            <v>MARCO AGOSTINI</v>
          </cell>
          <cell r="E11862" t="str">
            <v>MESTRINO</v>
          </cell>
        </row>
        <row r="11863">
          <cell r="B11863" t="str">
            <v>MARIO FIORINDO</v>
          </cell>
          <cell r="E11863" t="str">
            <v>MESTRINO</v>
          </cell>
        </row>
        <row r="11864">
          <cell r="B11864" t="str">
            <v>MARIA GRAZIA LONIGO</v>
          </cell>
          <cell r="E11864" t="str">
            <v>MESTRINO</v>
          </cell>
        </row>
        <row r="11865">
          <cell r="B11865" t="str">
            <v>ALBERTO PIAZZA</v>
          </cell>
          <cell r="E11865" t="str">
            <v>MESTRINO</v>
          </cell>
        </row>
        <row r="11866">
          <cell r="B11866" t="str">
            <v>ROBERTA SARASIN</v>
          </cell>
          <cell r="E11866" t="str">
            <v>MESTRINO</v>
          </cell>
        </row>
        <row r="11867">
          <cell r="B11867" t="str">
            <v>GIOVANNI TOMBOLATO</v>
          </cell>
          <cell r="E11867" t="str">
            <v>MESTRINO</v>
          </cell>
        </row>
        <row r="11868">
          <cell r="B11868" t="str">
            <v>GIORGIA BEDIN</v>
          </cell>
          <cell r="E11868" t="str">
            <v>MONSELICE</v>
          </cell>
        </row>
        <row r="11869">
          <cell r="B11869" t="str">
            <v>ANDREA PAROLO</v>
          </cell>
          <cell r="E11869" t="str">
            <v>MONSELICE</v>
          </cell>
        </row>
        <row r="11870">
          <cell r="B11870" t="str">
            <v>FRANCESCA FAMA</v>
          </cell>
          <cell r="E11870" t="str">
            <v>MONSELICE</v>
          </cell>
        </row>
        <row r="11871">
          <cell r="B11871" t="str">
            <v>LUCIO FORTIN</v>
          </cell>
          <cell r="E11871" t="str">
            <v>MONSELICE</v>
          </cell>
        </row>
        <row r="11872">
          <cell r="B11872" t="str">
            <v>STEFANO PERARO</v>
          </cell>
          <cell r="E11872" t="str">
            <v>MONSELICE</v>
          </cell>
        </row>
        <row r="11873">
          <cell r="B11873" t="str">
            <v>LUCA PICCOLO</v>
          </cell>
          <cell r="E11873" t="str">
            <v>MONSELICE</v>
          </cell>
        </row>
        <row r="11874">
          <cell r="B11874" t="str">
            <v>GIAN PAOLO LOVATO</v>
          </cell>
          <cell r="E11874" t="str">
            <v>MONTAGNANA</v>
          </cell>
        </row>
        <row r="11875">
          <cell r="B11875" t="str">
            <v>FEDERICA SCARMIGNAN</v>
          </cell>
          <cell r="E11875" t="str">
            <v>MONTAGNANA</v>
          </cell>
        </row>
        <row r="11876">
          <cell r="B11876" t="str">
            <v>CLAUDIO ARZENTON</v>
          </cell>
          <cell r="E11876" t="str">
            <v>MONTAGNANA</v>
          </cell>
        </row>
        <row r="11877">
          <cell r="B11877" t="str">
            <v>PAOLA BARBIERATO</v>
          </cell>
          <cell r="E11877" t="str">
            <v>MONTAGNANA</v>
          </cell>
        </row>
        <row r="11878">
          <cell r="B11878" t="str">
            <v>ELISA ROSSETTO</v>
          </cell>
          <cell r="E11878" t="str">
            <v>MONTAGNANA</v>
          </cell>
        </row>
        <row r="11879">
          <cell r="B11879" t="str">
            <v>RICCARDO MORTANDELLO</v>
          </cell>
          <cell r="E11879" t="str">
            <v>MONTEGROTTO TERME</v>
          </cell>
        </row>
        <row r="11880">
          <cell r="B11880" t="str">
            <v>ELISABETTA ROETTA</v>
          </cell>
          <cell r="E11880" t="str">
            <v>MONTEGROTTO TERME</v>
          </cell>
        </row>
        <row r="11881">
          <cell r="B11881" t="str">
            <v>DUILIO FASOLATO</v>
          </cell>
          <cell r="E11881" t="str">
            <v>MONTEGROTTO TERME</v>
          </cell>
        </row>
        <row r="11882">
          <cell r="B11882" t="str">
            <v>PIER LUIGI SPONTON</v>
          </cell>
          <cell r="E11882" t="str">
            <v>MONTEGROTTO TERME</v>
          </cell>
        </row>
        <row r="11883">
          <cell r="B11883" t="str">
            <v>LAURA ZANOTTO</v>
          </cell>
          <cell r="E11883" t="str">
            <v>MONTEGROTTO TERME</v>
          </cell>
        </row>
        <row r="11884">
          <cell r="B11884" t="str">
            <v>MARCELLO BANO</v>
          </cell>
          <cell r="E11884" t="str">
            <v>NOVENTA PADOVANA</v>
          </cell>
        </row>
        <row r="11885">
          <cell r="B11885" t="str">
            <v>NICOLA CANNISTRACI</v>
          </cell>
          <cell r="E11885" t="str">
            <v>NOVENTA PADOVANA</v>
          </cell>
        </row>
        <row r="11886">
          <cell r="B11886" t="str">
            <v>GIOVANNA CARRARO</v>
          </cell>
          <cell r="E11886" t="str">
            <v>NOVENTA PADOVANA</v>
          </cell>
        </row>
        <row r="11887">
          <cell r="B11887" t="str">
            <v>SANDRA GIOLO</v>
          </cell>
          <cell r="E11887" t="str">
            <v>NOVENTA PADOVANA</v>
          </cell>
        </row>
        <row r="11888">
          <cell r="B11888" t="str">
            <v>DAVIDE IAFELICE</v>
          </cell>
          <cell r="E11888" t="str">
            <v>NOVENTA PADOVANA</v>
          </cell>
        </row>
        <row r="11889">
          <cell r="B11889" t="str">
            <v>FLORA TIBO'</v>
          </cell>
          <cell r="E11889" t="str">
            <v>NOVENTA PADOVANA</v>
          </cell>
        </row>
        <row r="11890">
          <cell r="B11890" t="str">
            <v>GIACOMO SCAPIN</v>
          </cell>
          <cell r="E11890" t="str">
            <v>OSPEDALETTO EUGANEO</v>
          </cell>
        </row>
        <row r="11891">
          <cell r="B11891" t="str">
            <v>EDUARD FRANCHIN</v>
          </cell>
          <cell r="E11891" t="str">
            <v>OSPEDALETTO EUGANEO</v>
          </cell>
        </row>
        <row r="11892">
          <cell r="B11892" t="str">
            <v>SILVIA BELLAMIO</v>
          </cell>
          <cell r="E11892" t="str">
            <v>OSPEDALETTO EUGANEO</v>
          </cell>
        </row>
        <row r="11893">
          <cell r="B11893" t="str">
            <v>RODOLFO MORETTI</v>
          </cell>
          <cell r="E11893" t="str">
            <v>OSPEDALETTO EUGANEO</v>
          </cell>
        </row>
        <row r="11894">
          <cell r="B11894" t="str">
            <v>CARLA PERUFFO</v>
          </cell>
          <cell r="E11894" t="str">
            <v>OSPEDALETTO EUGANEO</v>
          </cell>
        </row>
        <row r="11895">
          <cell r="B11895" t="str">
            <v>SERGIO GIORDANI</v>
          </cell>
          <cell r="E11895" t="str">
            <v>PADOVA</v>
          </cell>
        </row>
        <row r="11896">
          <cell r="B11896" t="str">
            <v>ANDREA MICALIZZI</v>
          </cell>
          <cell r="E11896" t="str">
            <v>PADOVA</v>
          </cell>
        </row>
        <row r="11897">
          <cell r="B11897" t="str">
            <v>FRANCESCA BENCIOLINI</v>
          </cell>
          <cell r="E11897" t="str">
            <v>PADOVA</v>
          </cell>
        </row>
        <row r="11898">
          <cell r="B11898" t="str">
            <v>DIEGO BONAVINA</v>
          </cell>
          <cell r="E11898" t="str">
            <v>PADOVA</v>
          </cell>
        </row>
        <row r="11899">
          <cell r="B11899" t="str">
            <v>ANTONIO BRESSA</v>
          </cell>
          <cell r="E11899" t="str">
            <v>PADOVA</v>
          </cell>
        </row>
        <row r="11900">
          <cell r="B11900" t="str">
            <v>MARGHERITA CERA</v>
          </cell>
          <cell r="E11900" t="str">
            <v>PADOVA</v>
          </cell>
        </row>
        <row r="11901">
          <cell r="B11901" t="str">
            <v>ANDREA COLASIO</v>
          </cell>
          <cell r="E11901" t="str">
            <v>PADOVA</v>
          </cell>
        </row>
        <row r="11902">
          <cell r="B11902" t="str">
            <v>MARGHERITA COLONNELLO</v>
          </cell>
          <cell r="E11902" t="str">
            <v>PADOVA</v>
          </cell>
        </row>
        <row r="11903">
          <cell r="B11903" t="str">
            <v>CRISTINA PIVA</v>
          </cell>
          <cell r="E11903" t="str">
            <v>PADOVA</v>
          </cell>
        </row>
        <row r="11904">
          <cell r="B11904" t="str">
            <v>ANDREA RAGONA</v>
          </cell>
          <cell r="E11904" t="str">
            <v>PADOVA</v>
          </cell>
        </row>
        <row r="11905">
          <cell r="B11905" t="str">
            <v>MARCO MONTIN</v>
          </cell>
          <cell r="E11905" t="str">
            <v>PERNUMIA</v>
          </cell>
        </row>
        <row r="11906">
          <cell r="B11906" t="str">
            <v>COSTANTINO FACCIO</v>
          </cell>
          <cell r="E11906" t="str">
            <v>PERNUMIA</v>
          </cell>
        </row>
        <row r="11907">
          <cell r="B11907" t="str">
            <v>FILIPPO BARALDO</v>
          </cell>
          <cell r="E11907" t="str">
            <v>PERNUMIA</v>
          </cell>
        </row>
        <row r="11908">
          <cell r="B11908" t="str">
            <v>SILVIA TOGNIN</v>
          </cell>
          <cell r="E11908" t="str">
            <v>PERNUMIA</v>
          </cell>
        </row>
        <row r="11909">
          <cell r="B11909" t="str">
            <v>MICHELE TOMIATO</v>
          </cell>
          <cell r="E11909" t="str">
            <v>PERNUMIA</v>
          </cell>
        </row>
        <row r="11910">
          <cell r="B11910" t="str">
            <v>PRIMO MAGRI</v>
          </cell>
          <cell r="E11910" t="str">
            <v>PIACENZA D'ADIGE</v>
          </cell>
        </row>
        <row r="11911">
          <cell r="B11911" t="str">
            <v>LUCIO MARCHETTI</v>
          </cell>
          <cell r="E11911" t="str">
            <v>PIACENZA D'ADIGE</v>
          </cell>
        </row>
        <row r="11912">
          <cell r="B11912" t="str">
            <v>MARIA GRAZIA ROVIGATI</v>
          </cell>
          <cell r="E11912" t="str">
            <v>PIACENZA D'ADIGE</v>
          </cell>
        </row>
        <row r="11913">
          <cell r="B11913" t="str">
            <v>VALTER MILANI</v>
          </cell>
          <cell r="E11913" t="str">
            <v>PIAZZOLA SUL BRENTA</v>
          </cell>
        </row>
        <row r="11914">
          <cell r="B11914" t="str">
            <v>CRISTINA CAVINATO</v>
          </cell>
          <cell r="E11914" t="str">
            <v>PIAZZOLA SUL BRENTA</v>
          </cell>
        </row>
        <row r="11915">
          <cell r="B11915" t="str">
            <v>LORENZO BETTELLA</v>
          </cell>
          <cell r="E11915" t="str">
            <v>PIAZZOLA SUL BRENTA</v>
          </cell>
        </row>
        <row r="11916">
          <cell r="B11916" t="str">
            <v>IGOR CALLEGARI</v>
          </cell>
          <cell r="E11916" t="str">
            <v>PIAZZOLA SUL BRENTA</v>
          </cell>
        </row>
        <row r="11917">
          <cell r="B11917" t="str">
            <v>DEBORA MAZZON</v>
          </cell>
          <cell r="E11917" t="str">
            <v>PIAZZOLA SUL BRENTA</v>
          </cell>
        </row>
        <row r="11918">
          <cell r="B11918" t="str">
            <v>ACHILLE ZAMBON</v>
          </cell>
          <cell r="E11918" t="str">
            <v>PIAZZOLA SUL BRENTA</v>
          </cell>
        </row>
        <row r="11919">
          <cell r="B11919" t="str">
            <v>CESARE MASON</v>
          </cell>
          <cell r="E11919" t="str">
            <v>PIOMBINO DESE</v>
          </cell>
        </row>
        <row r="11920">
          <cell r="B11920" t="str">
            <v>LUIGI BENOZZI</v>
          </cell>
          <cell r="E11920" t="str">
            <v>PIOMBINO DESE</v>
          </cell>
        </row>
        <row r="11921">
          <cell r="B11921" t="str">
            <v>CLAUDIO BASTAROLO</v>
          </cell>
          <cell r="E11921" t="str">
            <v>PIOMBINO DESE</v>
          </cell>
        </row>
        <row r="11922">
          <cell r="B11922" t="str">
            <v>CORETTA BERGAMIN</v>
          </cell>
          <cell r="E11922" t="str">
            <v>PIOMBINO DESE</v>
          </cell>
        </row>
        <row r="11923">
          <cell r="B11923" t="str">
            <v>FILIPPO VENTURIN</v>
          </cell>
          <cell r="E11923" t="str">
            <v>PIOMBINO DESE</v>
          </cell>
        </row>
        <row r="11924">
          <cell r="B11924" t="str">
            <v>DAVIDE GIANELLA</v>
          </cell>
          <cell r="E11924" t="str">
            <v>PIOVE DI SACCO</v>
          </cell>
        </row>
        <row r="11925">
          <cell r="B11925" t="str">
            <v>LUCIA PIZZO</v>
          </cell>
          <cell r="E11925" t="str">
            <v>PIOVE DI SACCO</v>
          </cell>
        </row>
        <row r="11926">
          <cell r="B11926" t="str">
            <v>LUCA CARNIO</v>
          </cell>
          <cell r="E11926" t="str">
            <v>PIOVE DI SACCO</v>
          </cell>
        </row>
        <row r="11927">
          <cell r="B11927" t="str">
            <v>PAOLA RANZATO</v>
          </cell>
          <cell r="E11927" t="str">
            <v>PIOVE DI SACCO</v>
          </cell>
        </row>
        <row r="11928">
          <cell r="B11928" t="str">
            <v>MARTINA ROSTELLATO</v>
          </cell>
          <cell r="E11928" t="str">
            <v>PIOVE DI SACCO</v>
          </cell>
        </row>
        <row r="11929">
          <cell r="B11929" t="str">
            <v>SIMONE SARTORI</v>
          </cell>
          <cell r="E11929" t="str">
            <v>PIOVE DI SACCO</v>
          </cell>
        </row>
        <row r="11930">
          <cell r="B11930" t="str">
            <v>ALICE BULGARELLO</v>
          </cell>
          <cell r="E11930" t="str">
            <v>POLVERARA</v>
          </cell>
        </row>
        <row r="11931">
          <cell r="B11931" t="str">
            <v>ENRICO STURARO</v>
          </cell>
          <cell r="E11931" t="str">
            <v>POLVERARA</v>
          </cell>
        </row>
        <row r="11932">
          <cell r="B11932" t="str">
            <v>LAZZARI MAURO DE</v>
          </cell>
          <cell r="E11932" t="str">
            <v>POLVERARA</v>
          </cell>
        </row>
        <row r="11933">
          <cell r="B11933" t="str">
            <v>CHIARA PENGO</v>
          </cell>
          <cell r="E11933" t="str">
            <v>POLVERARA</v>
          </cell>
        </row>
        <row r="11934">
          <cell r="B11934" t="str">
            <v>LUCA SALMISTRARO</v>
          </cell>
          <cell r="E11934" t="str">
            <v>POLVERARA</v>
          </cell>
        </row>
        <row r="11935">
          <cell r="B11935" t="str">
            <v>MATTEO CHIODIN</v>
          </cell>
          <cell r="E11935" t="str">
            <v>PONSO</v>
          </cell>
        </row>
        <row r="11936">
          <cell r="B11936" t="str">
            <v>PRIA RUDI DALLA</v>
          </cell>
          <cell r="E11936" t="str">
            <v>PONSO</v>
          </cell>
        </row>
        <row r="11937">
          <cell r="B11937" t="str">
            <v>GIULIA ROSINA</v>
          </cell>
          <cell r="E11937" t="str">
            <v>PONSO</v>
          </cell>
        </row>
        <row r="11938">
          <cell r="B11938" t="str">
            <v>ROBERTO FRANCO</v>
          </cell>
          <cell r="E11938" t="str">
            <v>PONTELONGO</v>
          </cell>
        </row>
        <row r="11939">
          <cell r="B11939" t="str">
            <v>RENATO GIBIN</v>
          </cell>
          <cell r="E11939" t="str">
            <v>PONTELONGO</v>
          </cell>
        </row>
        <row r="11940">
          <cell r="B11940" t="str">
            <v>FLAVIA MORAZZI</v>
          </cell>
          <cell r="E11940" t="str">
            <v>PONTELONGO</v>
          </cell>
        </row>
        <row r="11941">
          <cell r="B11941" t="str">
            <v>MARTINO SCHIAVON</v>
          </cell>
          <cell r="E11941" t="str">
            <v>PONTE SAN NICOLO'</v>
          </cell>
        </row>
        <row r="11942">
          <cell r="B11942" t="str">
            <v>BONI GABRIELE DE</v>
          </cell>
          <cell r="E11942" t="str">
            <v>PONTE SAN NICOLO'</v>
          </cell>
        </row>
        <row r="11943">
          <cell r="B11943" t="str">
            <v>ALESSIA GASPARIN</v>
          </cell>
          <cell r="E11943" t="str">
            <v>PONTE SAN NICOLO'</v>
          </cell>
        </row>
        <row r="11944">
          <cell r="B11944" t="str">
            <v>ROBERTO NARDO</v>
          </cell>
          <cell r="E11944" t="str">
            <v>PONTE SAN NICOLO'</v>
          </cell>
        </row>
        <row r="11945">
          <cell r="B11945" t="str">
            <v>ENRICO RINUNCINI</v>
          </cell>
          <cell r="E11945" t="str">
            <v>PONTE SAN NICOLO'</v>
          </cell>
        </row>
        <row r="11946">
          <cell r="B11946" t="str">
            <v>ALESSIA ZIGLIO</v>
          </cell>
          <cell r="E11946" t="str">
            <v>PONTE SAN NICOLO'</v>
          </cell>
        </row>
        <row r="11947">
          <cell r="B11947" t="str">
            <v>ARIANNA LAZZARINI</v>
          </cell>
          <cell r="E11947" t="str">
            <v>POZZONOVO</v>
          </cell>
        </row>
        <row r="11948">
          <cell r="B11948" t="str">
            <v>RAFFAELE LUSIANI</v>
          </cell>
          <cell r="E11948" t="str">
            <v>POZZONOVO</v>
          </cell>
        </row>
        <row r="11949">
          <cell r="B11949" t="str">
            <v>PAMELA MILAN</v>
          </cell>
          <cell r="E11949" t="str">
            <v>POZZONOVO</v>
          </cell>
        </row>
        <row r="11950">
          <cell r="B11950" t="str">
            <v>ANDREA SURACI</v>
          </cell>
          <cell r="E11950" t="str">
            <v>POZZONOVO</v>
          </cell>
        </row>
        <row r="11951">
          <cell r="B11951" t="str">
            <v>FEDERICO VERZA</v>
          </cell>
          <cell r="E11951" t="str">
            <v>POZZONOVO</v>
          </cell>
        </row>
        <row r="11952">
          <cell r="B11952" t="str">
            <v>ERMANNO MAGAGNIN</v>
          </cell>
          <cell r="E11952" t="str">
            <v>ROVOLON</v>
          </cell>
        </row>
        <row r="11953">
          <cell r="B11953" t="str">
            <v>MATTIA MONTEMEZZO</v>
          </cell>
          <cell r="E11953" t="str">
            <v>ROVOLON</v>
          </cell>
        </row>
        <row r="11954">
          <cell r="B11954" t="str">
            <v>MARISA BORTOLI</v>
          </cell>
          <cell r="E11954" t="str">
            <v>ROVOLON</v>
          </cell>
        </row>
        <row r="11955">
          <cell r="B11955" t="str">
            <v>DAVIDE CRISTOFANON</v>
          </cell>
          <cell r="E11955" t="str">
            <v>ROVOLON</v>
          </cell>
        </row>
        <row r="11956">
          <cell r="B11956" t="str">
            <v>MARISTELLA TRIVELLIN</v>
          </cell>
          <cell r="E11956" t="str">
            <v>ROVOLON</v>
          </cell>
        </row>
        <row r="11957">
          <cell r="B11957" t="str">
            <v>SABRINA DONI</v>
          </cell>
          <cell r="E11957" t="str">
            <v>RUBANO</v>
          </cell>
        </row>
        <row r="11958">
          <cell r="B11958" t="str">
            <v>STEFANIA DONEGA'</v>
          </cell>
          <cell r="E11958" t="str">
            <v>RUBANO</v>
          </cell>
        </row>
        <row r="11959">
          <cell r="B11959" t="str">
            <v>CHIARA BUSON</v>
          </cell>
          <cell r="E11959" t="str">
            <v>RUBANO</v>
          </cell>
        </row>
        <row r="11960">
          <cell r="B11960" t="str">
            <v>MASSIMO RIGHETTO</v>
          </cell>
          <cell r="E11960" t="str">
            <v>RUBANO</v>
          </cell>
        </row>
        <row r="11961">
          <cell r="B11961" t="str">
            <v>PANCHIA EMILIO SACCO</v>
          </cell>
          <cell r="E11961" t="str">
            <v>RUBANO</v>
          </cell>
        </row>
        <row r="11962">
          <cell r="B11962" t="str">
            <v>ANDREA VERONESE</v>
          </cell>
          <cell r="E11962" t="str">
            <v>RUBANO</v>
          </cell>
        </row>
        <row r="11963">
          <cell r="B11963" t="str">
            <v>STEVE GARBIN</v>
          </cell>
          <cell r="E11963" t="str">
            <v>SACCOLONGO</v>
          </cell>
        </row>
        <row r="11964">
          <cell r="B11964" t="str">
            <v>ALBERTO GARBIN</v>
          </cell>
          <cell r="E11964" t="str">
            <v>SACCOLONGO</v>
          </cell>
        </row>
        <row r="11965">
          <cell r="B11965" t="str">
            <v>ALESSIO BARBIERO</v>
          </cell>
          <cell r="E11965" t="str">
            <v>SACCOLONGO</v>
          </cell>
        </row>
        <row r="11966">
          <cell r="B11966" t="str">
            <v>LORELLA MARSILI</v>
          </cell>
          <cell r="E11966" t="str">
            <v>SACCOLONGO</v>
          </cell>
        </row>
        <row r="11967">
          <cell r="B11967" t="str">
            <v>MOIRA TREFOLONI</v>
          </cell>
          <cell r="E11967" t="str">
            <v>SACCOLONGO</v>
          </cell>
        </row>
        <row r="11968">
          <cell r="B11968" t="str">
            <v>DANIELE CANELLA</v>
          </cell>
          <cell r="E11968" t="str">
            <v>SAN GIORGIO DELLE PERTICHE</v>
          </cell>
        </row>
        <row r="11969">
          <cell r="B11969" t="str">
            <v>ALBERTO CORSINI</v>
          </cell>
          <cell r="E11969" t="str">
            <v>SAN GIORGIO DELLE PERTICHE</v>
          </cell>
        </row>
        <row r="11970">
          <cell r="B11970" t="str">
            <v>CATERINA BELLOTTO</v>
          </cell>
          <cell r="E11970" t="str">
            <v>SAN GIORGIO DELLE PERTICHE</v>
          </cell>
        </row>
        <row r="11971">
          <cell r="B11971" t="str">
            <v>ANDREA BIASIBETTI</v>
          </cell>
          <cell r="E11971" t="str">
            <v>SAN GIORGIO DELLE PERTICHE</v>
          </cell>
        </row>
        <row r="11972">
          <cell r="B11972" t="str">
            <v>STEFANIA PIERAZZO</v>
          </cell>
          <cell r="E11972" t="str">
            <v>SAN GIORGIO DELLE PERTICHE</v>
          </cell>
        </row>
        <row r="11973">
          <cell r="B11973" t="str">
            <v>NICOLA PETTENUZZO</v>
          </cell>
          <cell r="E11973" t="str">
            <v>SAN GIORGIO IN BOSCO</v>
          </cell>
        </row>
        <row r="11974">
          <cell r="B11974" t="str">
            <v>LORETA FRISON</v>
          </cell>
          <cell r="E11974" t="str">
            <v>SAN GIORGIO IN BOSCO</v>
          </cell>
        </row>
        <row r="11975">
          <cell r="B11975" t="str">
            <v>VITTORIO TRENTO</v>
          </cell>
          <cell r="E11975" t="str">
            <v>SAN GIORGIO IN BOSCO</v>
          </cell>
        </row>
        <row r="11976">
          <cell r="B11976" t="str">
            <v>ENRICA LEDA ROSETTA ZANON</v>
          </cell>
          <cell r="E11976" t="str">
            <v>SAN GIORGIO IN BOSCO</v>
          </cell>
        </row>
        <row r="11977">
          <cell r="B11977" t="str">
            <v>NIVO FIOR</v>
          </cell>
          <cell r="E11977" t="str">
            <v>SAN MARTINO DI LUPARI</v>
          </cell>
        </row>
        <row r="11978">
          <cell r="B11978" t="str">
            <v>SILVIA CECCHIN</v>
          </cell>
          <cell r="E11978" t="str">
            <v>SAN MARTINO DI LUPARI</v>
          </cell>
        </row>
        <row r="11979">
          <cell r="B11979" t="str">
            <v>STEFANO BARALDO</v>
          </cell>
          <cell r="E11979" t="str">
            <v>SAN MARTINO DI LUPARI</v>
          </cell>
        </row>
        <row r="11980">
          <cell r="B11980" t="str">
            <v>STEFANIA BARON</v>
          </cell>
          <cell r="E11980" t="str">
            <v>SAN MARTINO DI LUPARI</v>
          </cell>
        </row>
        <row r="11981">
          <cell r="B11981" t="str">
            <v>DIEGO GOBBI</v>
          </cell>
          <cell r="E11981" t="str">
            <v>SAN MARTINO DI LUPARI</v>
          </cell>
        </row>
        <row r="11982">
          <cell r="B11982" t="str">
            <v>PAOLO POLATI</v>
          </cell>
          <cell r="E11982" t="str">
            <v>SAN PIETRO IN GU</v>
          </cell>
        </row>
        <row r="11983">
          <cell r="B11983" t="str">
            <v>MATTEO CAPPOZZO</v>
          </cell>
          <cell r="E11983" t="str">
            <v>SAN PIETRO IN GU</v>
          </cell>
        </row>
        <row r="11984">
          <cell r="B11984" t="str">
            <v>FEDERICA POLATI</v>
          </cell>
          <cell r="E11984" t="str">
            <v>SAN PIETRO IN GU</v>
          </cell>
        </row>
        <row r="11985">
          <cell r="B11985" t="str">
            <v>LORENZA PRANDINA</v>
          </cell>
          <cell r="E11985" t="str">
            <v>SAN PIETRO IN GU</v>
          </cell>
        </row>
        <row r="11986">
          <cell r="B11986" t="str">
            <v>NEREO ZAUPA</v>
          </cell>
          <cell r="E11986" t="str">
            <v>SAN PIETRO IN GU</v>
          </cell>
        </row>
        <row r="11987">
          <cell r="B11987" t="str">
            <v>FEDERICO CURZIO</v>
          </cell>
          <cell r="E11987" t="str">
            <v>SAN PIETRO VIMINARIO</v>
          </cell>
        </row>
        <row r="11988">
          <cell r="B11988" t="str">
            <v>STEFANO FORTIN</v>
          </cell>
          <cell r="E11988" t="str">
            <v>SAN PIETRO VIMINARIO</v>
          </cell>
        </row>
        <row r="11989">
          <cell r="B11989" t="str">
            <v>ROSSELLA FURLAN</v>
          </cell>
          <cell r="E11989" t="str">
            <v>SAN PIETRO VIMINARIO</v>
          </cell>
        </row>
        <row r="11990">
          <cell r="B11990" t="str">
            <v>MORENO GIACOMAZZI</v>
          </cell>
          <cell r="E11990" t="str">
            <v>SANTA GIUSTINA IN COLLE</v>
          </cell>
        </row>
        <row r="11991">
          <cell r="B11991" t="str">
            <v>RAFFAELLA CAGNIN</v>
          </cell>
          <cell r="E11991" t="str">
            <v>SANTA GIUSTINA IN COLLE</v>
          </cell>
        </row>
        <row r="11992">
          <cell r="B11992" t="str">
            <v>GIULIO CENTENARO</v>
          </cell>
          <cell r="E11992" t="str">
            <v>SANTA GIUSTINA IN COLLE</v>
          </cell>
        </row>
        <row r="11993">
          <cell r="B11993" t="str">
            <v>SANTI ORNELLA DE</v>
          </cell>
          <cell r="E11993" t="str">
            <v>SANTA GIUSTINA IN COLLE</v>
          </cell>
        </row>
        <row r="11994">
          <cell r="B11994" t="str">
            <v>GIULIO ZUANON</v>
          </cell>
          <cell r="E11994" t="str">
            <v>SANTA GIUSTINA IN COLLE</v>
          </cell>
        </row>
        <row r="11995">
          <cell r="B11995" t="str">
            <v>GUIDO CARLIN</v>
          </cell>
          <cell r="E11995" t="str">
            <v>SANT'ANGELO DI PIOVE DI SACCO</v>
          </cell>
        </row>
        <row r="11996">
          <cell r="B11996" t="str">
            <v>ANGELA FURLANETTO</v>
          </cell>
          <cell r="E11996" t="str">
            <v>SANT'ANGELO DI PIOVE DI SACCO</v>
          </cell>
        </row>
        <row r="11997">
          <cell r="B11997" t="str">
            <v>DANIELE BERTIN</v>
          </cell>
          <cell r="E11997" t="str">
            <v>SANT'ANGELO DI PIOVE DI SACCO</v>
          </cell>
        </row>
        <row r="11998">
          <cell r="B11998" t="str">
            <v>CRISTIANO BERTO</v>
          </cell>
          <cell r="E11998" t="str">
            <v>SANT'ANGELO DI PIOVE DI SACCO</v>
          </cell>
        </row>
        <row r="11999">
          <cell r="B11999" t="str">
            <v>ANNA STIVANELLO</v>
          </cell>
          <cell r="E11999" t="str">
            <v>SANT'ANGELO DI PIOVE DI SACCO</v>
          </cell>
        </row>
        <row r="12000">
          <cell r="B12000" t="str">
            <v>EMANUELE BARBETTA</v>
          </cell>
          <cell r="E12000" t="str">
            <v>SANT'ELENA</v>
          </cell>
        </row>
        <row r="12001">
          <cell r="B12001" t="str">
            <v>RENATO PADOVAN</v>
          </cell>
          <cell r="E12001" t="str">
            <v>SANT'ELENA</v>
          </cell>
        </row>
        <row r="12002">
          <cell r="B12002" t="str">
            <v>VALENTINA BUSINAROLO</v>
          </cell>
          <cell r="E12002" t="str">
            <v>SANT'ELENA</v>
          </cell>
        </row>
        <row r="12003">
          <cell r="B12003" t="str">
            <v>BERTILLA TARGA</v>
          </cell>
          <cell r="E12003" t="str">
            <v>SANT'URBANO</v>
          </cell>
        </row>
        <row r="12004">
          <cell r="B12004" t="str">
            <v>MICHELA LAZZARO</v>
          </cell>
          <cell r="E12004" t="str">
            <v>SAONARA</v>
          </cell>
        </row>
        <row r="12005">
          <cell r="B12005" t="str">
            <v>SILVIA ALIBARDI</v>
          </cell>
          <cell r="E12005" t="str">
            <v>SAONARA</v>
          </cell>
        </row>
        <row r="12006">
          <cell r="B12006" t="str">
            <v>LUCA BASSANI</v>
          </cell>
          <cell r="E12006" t="str">
            <v>SAONARA</v>
          </cell>
        </row>
        <row r="12007">
          <cell r="B12007" t="str">
            <v>SIMONE BETTIN</v>
          </cell>
          <cell r="E12007" t="str">
            <v>SAONARA</v>
          </cell>
        </row>
        <row r="12008">
          <cell r="B12008" t="str">
            <v>ALBERTO CARONES</v>
          </cell>
          <cell r="E12008" t="str">
            <v>SAONARA</v>
          </cell>
        </row>
        <row r="12009">
          <cell r="B12009" t="str">
            <v>NICOLE MARITAN</v>
          </cell>
          <cell r="E12009" t="str">
            <v>SAONARA</v>
          </cell>
        </row>
        <row r="12010">
          <cell r="B12010" t="str">
            <v>GIOVANNA ROSSI</v>
          </cell>
          <cell r="E12010" t="str">
            <v>SELVAZZANO DENTRO</v>
          </cell>
        </row>
        <row r="12011">
          <cell r="B12011" t="str">
            <v>BRUNO NATALE</v>
          </cell>
          <cell r="E12011" t="str">
            <v>SELVAZZANO DENTRO</v>
          </cell>
        </row>
        <row r="12012">
          <cell r="B12012" t="str">
            <v>ALBERTO FLAMINIO</v>
          </cell>
          <cell r="E12012" t="str">
            <v>SELVAZZANO DENTRO</v>
          </cell>
        </row>
        <row r="12013">
          <cell r="B12013" t="str">
            <v>MARA LAZZARO</v>
          </cell>
          <cell r="E12013" t="str">
            <v>SELVAZZANO DENTRO</v>
          </cell>
        </row>
        <row r="12014">
          <cell r="B12014" t="str">
            <v>GIACOMO RODIGHIERO</v>
          </cell>
          <cell r="E12014" t="str">
            <v>SELVAZZANO DENTRO</v>
          </cell>
        </row>
        <row r="12015">
          <cell r="B12015" t="str">
            <v>MARIA ELENA SINIGAGLIA</v>
          </cell>
          <cell r="E12015" t="str">
            <v>SELVAZZANO DENTRO</v>
          </cell>
        </row>
        <row r="12016">
          <cell r="B12016" t="str">
            <v>ELVY BENTANI</v>
          </cell>
          <cell r="E12016" t="str">
            <v>SOLESINO</v>
          </cell>
        </row>
        <row r="12017">
          <cell r="B12017" t="str">
            <v>ORFEO DARGENIO</v>
          </cell>
          <cell r="E12017" t="str">
            <v>SOLESINO</v>
          </cell>
        </row>
        <row r="12018">
          <cell r="B12018" t="str">
            <v>SAMANTA BALDON</v>
          </cell>
          <cell r="E12018" t="str">
            <v>SOLESINO</v>
          </cell>
        </row>
        <row r="12019">
          <cell r="B12019" t="str">
            <v>ALESSANDRA MATTIAZZO</v>
          </cell>
          <cell r="E12019" t="str">
            <v>SOLESINO</v>
          </cell>
        </row>
        <row r="12020">
          <cell r="B12020" t="str">
            <v>PATRIZIO NAVARIN</v>
          </cell>
          <cell r="E12020" t="str">
            <v>SOLESINO</v>
          </cell>
        </row>
        <row r="12021">
          <cell r="B12021" t="str">
            <v>SANDRO MOSCARDI</v>
          </cell>
          <cell r="E12021" t="str">
            <v>STANGHELLA</v>
          </cell>
        </row>
        <row r="12022">
          <cell r="B12022" t="str">
            <v>CLAUDIO TOFFANIN</v>
          </cell>
          <cell r="E12022" t="str">
            <v>STANGHELLA</v>
          </cell>
        </row>
        <row r="12023">
          <cell r="B12023" t="str">
            <v>ELENA MINGARDO</v>
          </cell>
          <cell r="E12023" t="str">
            <v>STANGHELLA</v>
          </cell>
        </row>
        <row r="12024">
          <cell r="B12024" t="str">
            <v>VALENTINO TURETTA</v>
          </cell>
          <cell r="E12024" t="str">
            <v>TEOLO</v>
          </cell>
        </row>
        <row r="12025">
          <cell r="B12025" t="str">
            <v>GRAZIELLA QUAGLIATO</v>
          </cell>
          <cell r="E12025" t="str">
            <v>TEOLO</v>
          </cell>
        </row>
        <row r="12026">
          <cell r="B12026" t="str">
            <v>RAFFAELLA COSENTINO</v>
          </cell>
          <cell r="E12026" t="str">
            <v>TEOLO</v>
          </cell>
        </row>
        <row r="12027">
          <cell r="B12027" t="str">
            <v>ALESSANDRO FRIZZARIN</v>
          </cell>
          <cell r="E12027" t="str">
            <v>TEOLO</v>
          </cell>
        </row>
        <row r="12028">
          <cell r="B12028" t="str">
            <v>MATTEO TURETTA</v>
          </cell>
          <cell r="E12028" t="str">
            <v>TEOLO</v>
          </cell>
        </row>
        <row r="12029">
          <cell r="B12029" t="str">
            <v>MODESTO LAZZARIN</v>
          </cell>
          <cell r="E12029" t="str">
            <v>TERRASSA PADOVANA</v>
          </cell>
        </row>
        <row r="12030">
          <cell r="B12030" t="str">
            <v>STEFANO BETTO</v>
          </cell>
          <cell r="E12030" t="str">
            <v>TERRASSA PADOVANA</v>
          </cell>
        </row>
        <row r="12031">
          <cell r="B12031" t="str">
            <v>ARIANNA BERTIN</v>
          </cell>
          <cell r="E12031" t="str">
            <v>TERRASSA PADOVANA</v>
          </cell>
        </row>
        <row r="12032">
          <cell r="B12032" t="str">
            <v>CRISTIAN ANDRETTA</v>
          </cell>
          <cell r="E12032" t="str">
            <v>TOMBOLO</v>
          </cell>
        </row>
        <row r="12033">
          <cell r="B12033" t="str">
            <v>LUCA FRASSON</v>
          </cell>
          <cell r="E12033" t="str">
            <v>TOMBOLO</v>
          </cell>
        </row>
        <row r="12034">
          <cell r="B12034" t="str">
            <v>LINO ANDRETTA</v>
          </cell>
          <cell r="E12034" t="str">
            <v>TOMBOLO</v>
          </cell>
        </row>
        <row r="12035">
          <cell r="B12035" t="str">
            <v>VANDA MARCHETTI</v>
          </cell>
          <cell r="E12035" t="str">
            <v>TOMBOLO</v>
          </cell>
        </row>
        <row r="12036">
          <cell r="B12036" t="str">
            <v>MARILISA VUOLO</v>
          </cell>
          <cell r="E12036" t="str">
            <v>TOMBOLO</v>
          </cell>
        </row>
        <row r="12037">
          <cell r="B12037" t="str">
            <v>MARCO RIGATO</v>
          </cell>
          <cell r="E12037" t="str">
            <v>TORREGLIA</v>
          </cell>
        </row>
        <row r="12038">
          <cell r="B12038" t="str">
            <v>RESY BETTIN</v>
          </cell>
          <cell r="E12038" t="str">
            <v>TORREGLIA</v>
          </cell>
        </row>
        <row r="12039">
          <cell r="B12039" t="str">
            <v>ALBERTO BETTIN</v>
          </cell>
          <cell r="E12039" t="str">
            <v>TORREGLIA</v>
          </cell>
        </row>
        <row r="12040">
          <cell r="B12040" t="str">
            <v>ANDREA DAINESE</v>
          </cell>
          <cell r="E12040" t="str">
            <v>TORREGLIA</v>
          </cell>
        </row>
        <row r="12041">
          <cell r="B12041" t="str">
            <v>SILVIA SANVIDO</v>
          </cell>
          <cell r="E12041" t="str">
            <v>TORREGLIA</v>
          </cell>
        </row>
        <row r="12042">
          <cell r="B12042" t="str">
            <v>ANTONELLA ZOGGIA</v>
          </cell>
          <cell r="E12042" t="str">
            <v>TREBASELEGHE</v>
          </cell>
        </row>
        <row r="12043">
          <cell r="B12043" t="str">
            <v>GIULIANO MASON</v>
          </cell>
          <cell r="E12043" t="str">
            <v>TREBASELEGHE</v>
          </cell>
        </row>
        <row r="12044">
          <cell r="B12044" t="str">
            <v>RENATO FARDIN</v>
          </cell>
          <cell r="E12044" t="str">
            <v>TREBASELEGHE</v>
          </cell>
        </row>
        <row r="12045">
          <cell r="B12045" t="str">
            <v>MAURIZIO MALVESTIO</v>
          </cell>
          <cell r="E12045" t="str">
            <v>TREBASELEGHE</v>
          </cell>
        </row>
        <row r="12046">
          <cell r="B12046" t="str">
            <v>FRANCESCA PIZZIOLO</v>
          </cell>
          <cell r="E12046" t="str">
            <v>TREBASELEGHE</v>
          </cell>
        </row>
        <row r="12047">
          <cell r="B12047" t="str">
            <v>ROSANNA TREVISAN</v>
          </cell>
          <cell r="E12047" t="str">
            <v>TREBASELEGHE</v>
          </cell>
        </row>
        <row r="12048">
          <cell r="B12048" t="str">
            <v>MASSIMO CAVAZZANA</v>
          </cell>
          <cell r="E12048" t="str">
            <v>TRIBANO</v>
          </cell>
        </row>
        <row r="12049">
          <cell r="B12049" t="str">
            <v>VITTORIO SALIN</v>
          </cell>
          <cell r="E12049" t="str">
            <v>TRIBANO</v>
          </cell>
        </row>
        <row r="12050">
          <cell r="B12050" t="str">
            <v>LUANA BENELLE</v>
          </cell>
          <cell r="E12050" t="str">
            <v>TRIBANO</v>
          </cell>
        </row>
        <row r="12051">
          <cell r="B12051" t="str">
            <v>DAVIDE NUCIBELLA</v>
          </cell>
          <cell r="E12051" t="str">
            <v>TRIBANO</v>
          </cell>
        </row>
        <row r="12052">
          <cell r="B12052" t="str">
            <v>MIRCA ZENNA</v>
          </cell>
          <cell r="E12052" t="str">
            <v>TRIBANO</v>
          </cell>
        </row>
        <row r="12053">
          <cell r="B12053" t="str">
            <v>MICHELE DANIELLI</v>
          </cell>
          <cell r="E12053" t="str">
            <v>URBANA</v>
          </cell>
        </row>
        <row r="12054">
          <cell r="B12054" t="str">
            <v>MATTEO BOGGIAN</v>
          </cell>
          <cell r="E12054" t="str">
            <v>URBANA</v>
          </cell>
        </row>
        <row r="12055">
          <cell r="B12055" t="str">
            <v>ROMINA ZANIN</v>
          </cell>
          <cell r="E12055" t="str">
            <v>URBANA</v>
          </cell>
        </row>
        <row r="12056">
          <cell r="B12056" t="str">
            <v>NICOLA ZORDAN</v>
          </cell>
          <cell r="E12056" t="str">
            <v>VEGGIANO</v>
          </cell>
        </row>
        <row r="12057">
          <cell r="B12057" t="str">
            <v>ERMELINDA GENTILE</v>
          </cell>
          <cell r="E12057" t="str">
            <v>VEGGIANO</v>
          </cell>
        </row>
        <row r="12058">
          <cell r="B12058" t="str">
            <v>ANNA LAZZARIN</v>
          </cell>
          <cell r="E12058" t="str">
            <v>VEGGIANO</v>
          </cell>
        </row>
        <row r="12059">
          <cell r="B12059" t="str">
            <v>ANDREA RAMPAZZO</v>
          </cell>
          <cell r="E12059" t="str">
            <v>VEGGIANO</v>
          </cell>
        </row>
        <row r="12060">
          <cell r="B12060" t="str">
            <v>PAOLO SARTORI</v>
          </cell>
          <cell r="E12060" t="str">
            <v>VEGGIANO</v>
          </cell>
        </row>
        <row r="12061">
          <cell r="B12061" t="str">
            <v>MARZIO PATTARO</v>
          </cell>
          <cell r="E12061" t="str">
            <v>VESCOVANA</v>
          </cell>
        </row>
        <row r="12062">
          <cell r="B12062" t="str">
            <v>MARCO MANIEZZO</v>
          </cell>
          <cell r="E12062" t="str">
            <v>VESCOVANA</v>
          </cell>
        </row>
        <row r="12063">
          <cell r="B12063" t="str">
            <v>ELENA MURARO</v>
          </cell>
          <cell r="E12063" t="str">
            <v>VESCOVANA</v>
          </cell>
        </row>
        <row r="12064">
          <cell r="B12064" t="str">
            <v>YLENIA BELLUCO</v>
          </cell>
          <cell r="E12064" t="str">
            <v>VIGHIZZOLO D'ESTE</v>
          </cell>
        </row>
        <row r="12065">
          <cell r="B12065" t="str">
            <v>DAVID GIROTTO</v>
          </cell>
          <cell r="E12065" t="str">
            <v>VIGHIZZOLO D'ESTE</v>
          </cell>
        </row>
        <row r="12066">
          <cell r="B12066" t="str">
            <v>ALESSANDRO FURLAN</v>
          </cell>
          <cell r="E12066" t="str">
            <v>VIGHIZZOLO D'ESTE</v>
          </cell>
        </row>
        <row r="12067">
          <cell r="B12067" t="str">
            <v>ADOLFO ZORDAN</v>
          </cell>
          <cell r="E12067" t="str">
            <v>VIGODARZERE</v>
          </cell>
        </row>
        <row r="12068">
          <cell r="B12068" t="str">
            <v>ROBERTO ZANOVELLO</v>
          </cell>
          <cell r="E12068" t="str">
            <v>VIGODARZERE</v>
          </cell>
        </row>
        <row r="12069">
          <cell r="B12069" t="str">
            <v>KATIA BANO</v>
          </cell>
          <cell r="E12069" t="str">
            <v>VIGODARZERE</v>
          </cell>
        </row>
        <row r="12070">
          <cell r="B12070" t="str">
            <v>ALESSANDRA BERGAMIN</v>
          </cell>
          <cell r="E12070" t="str">
            <v>VIGODARZERE</v>
          </cell>
        </row>
        <row r="12071">
          <cell r="B12071" t="str">
            <v>MORENO BOSCHELLO</v>
          </cell>
          <cell r="E12071" t="str">
            <v>VIGODARZERE</v>
          </cell>
        </row>
        <row r="12072">
          <cell r="B12072" t="str">
            <v>CRISTINA MASON</v>
          </cell>
          <cell r="E12072" t="str">
            <v>VIGODARZERE</v>
          </cell>
        </row>
        <row r="12073">
          <cell r="B12073" t="str">
            <v>GIANMARIA BOSCARO</v>
          </cell>
          <cell r="E12073" t="str">
            <v>VIGONZA</v>
          </cell>
        </row>
        <row r="12074">
          <cell r="B12074" t="str">
            <v>FILIPPO PASTORE</v>
          </cell>
          <cell r="E12074" t="str">
            <v>VIGONZA</v>
          </cell>
        </row>
        <row r="12075">
          <cell r="B12075" t="str">
            <v>SABRINA BOSCARO</v>
          </cell>
          <cell r="E12075" t="str">
            <v>VIGONZA</v>
          </cell>
        </row>
        <row r="12076">
          <cell r="B12076" t="str">
            <v>MASSIMILIANO CACCO</v>
          </cell>
          <cell r="E12076" t="str">
            <v>VIGONZA</v>
          </cell>
        </row>
        <row r="12077">
          <cell r="B12077" t="str">
            <v>MARCO POLATO</v>
          </cell>
          <cell r="E12077" t="str">
            <v>VIGONZA</v>
          </cell>
        </row>
        <row r="12078">
          <cell r="B12078" t="str">
            <v>GIULIA VALVERI</v>
          </cell>
          <cell r="E12078" t="str">
            <v>VIGONZA</v>
          </cell>
        </row>
        <row r="12079">
          <cell r="B12079" t="str">
            <v>ANTONELLA ARGENTI</v>
          </cell>
          <cell r="E12079" t="str">
            <v>VILLA DEL CONTE</v>
          </cell>
        </row>
        <row r="12080">
          <cell r="B12080" t="str">
            <v>GIACINTO PEGORARO</v>
          </cell>
          <cell r="E12080" t="str">
            <v>VILLA DEL CONTE</v>
          </cell>
        </row>
        <row r="12081">
          <cell r="B12081" t="str">
            <v>DAVIDE PASTORELLO</v>
          </cell>
          <cell r="E12081" t="str">
            <v>VILLA DEL CONTE</v>
          </cell>
        </row>
        <row r="12082">
          <cell r="B12082" t="str">
            <v>MATTEO STOCCO</v>
          </cell>
          <cell r="E12082" t="str">
            <v>VILLA DEL CONTE</v>
          </cell>
        </row>
        <row r="12083">
          <cell r="B12083" t="str">
            <v>GRAZIELLA VIGRI</v>
          </cell>
          <cell r="E12083" t="str">
            <v>VILLA DEL CONTE</v>
          </cell>
        </row>
        <row r="12084">
          <cell r="B12084" t="str">
            <v>PAOLO OPPIO</v>
          </cell>
          <cell r="E12084" t="str">
            <v>VILLA ESTENSE</v>
          </cell>
        </row>
        <row r="12085">
          <cell r="B12085" t="str">
            <v>CLAUDIA VIGATO</v>
          </cell>
          <cell r="E12085" t="str">
            <v>VILLA ESTENSE</v>
          </cell>
        </row>
        <row r="12086">
          <cell r="B12086" t="str">
            <v>ELENA NADALINI</v>
          </cell>
          <cell r="E12086" t="str">
            <v>VILLA ESTENSE</v>
          </cell>
        </row>
        <row r="12087">
          <cell r="B12087" t="str">
            <v>FAUSTO DORIO</v>
          </cell>
          <cell r="E12087" t="str">
            <v>VILLAFRANCA PADOVANA</v>
          </cell>
        </row>
        <row r="12088">
          <cell r="B12088" t="str">
            <v>SANDRA SCARABOTTOLO</v>
          </cell>
          <cell r="E12088" t="str">
            <v>VILLAFRANCA PADOVANA</v>
          </cell>
        </row>
        <row r="12089">
          <cell r="B12089" t="str">
            <v>ANNA GIULIA FRISO</v>
          </cell>
          <cell r="E12089" t="str">
            <v>VILLAFRANCA PADOVANA</v>
          </cell>
        </row>
        <row r="12090">
          <cell r="B12090" t="str">
            <v>PAOLO PIVA</v>
          </cell>
          <cell r="E12090" t="str">
            <v>VILLAFRANCA PADOVANA</v>
          </cell>
        </row>
        <row r="12091">
          <cell r="B12091" t="str">
            <v>CRISTIAN BOTTARO</v>
          </cell>
          <cell r="E12091" t="str">
            <v>VILLANOVA DI CAMPOSAMPIERO</v>
          </cell>
        </row>
        <row r="12092">
          <cell r="B12092" t="str">
            <v>FILIPPO ANCILOTTO</v>
          </cell>
          <cell r="E12092" t="str">
            <v>VILLANOVA DI CAMPOSAMPIERO</v>
          </cell>
        </row>
        <row r="12093">
          <cell r="B12093" t="str">
            <v>NICOLA BOSCHELLO</v>
          </cell>
          <cell r="E12093" t="str">
            <v>VILLANOVA DI CAMPOSAMPIERO</v>
          </cell>
        </row>
        <row r="12094">
          <cell r="B12094" t="str">
            <v>SARAH GAIANI</v>
          </cell>
          <cell r="E12094" t="str">
            <v>VILLANOVA DI CAMPOSAMPIERO</v>
          </cell>
        </row>
        <row r="12095">
          <cell r="B12095" t="str">
            <v>ELENA PAGETTA</v>
          </cell>
          <cell r="E12095" t="str">
            <v>VILLANOVA DI CAMPOSAMPIERO</v>
          </cell>
        </row>
        <row r="12096">
          <cell r="B12096" t="str">
            <v>GIULIANO MARTINI</v>
          </cell>
          <cell r="E12096" t="str">
            <v>VO'</v>
          </cell>
        </row>
        <row r="12097">
          <cell r="B12097" t="str">
            <v>CLAUDIO VERONESE</v>
          </cell>
          <cell r="E12097" t="str">
            <v>VO'</v>
          </cell>
        </row>
        <row r="12098">
          <cell r="B12098" t="str">
            <v>LISA CALAON</v>
          </cell>
          <cell r="E12098" t="str">
            <v>VO'</v>
          </cell>
        </row>
        <row r="12099">
          <cell r="B12099" t="str">
            <v>MAURO FACCHIN</v>
          </cell>
          <cell r="E12099" t="str">
            <v>VO'</v>
          </cell>
        </row>
        <row r="12100">
          <cell r="B12100" t="str">
            <v>ERIKA POLITO</v>
          </cell>
          <cell r="E12100" t="str">
            <v>VO'</v>
          </cell>
        </row>
        <row r="12101">
          <cell r="B12101" t="str">
            <v>OMAR BARBIERATO</v>
          </cell>
          <cell r="E12101" t="str">
            <v>ADRIA</v>
          </cell>
        </row>
        <row r="12102">
          <cell r="B12102" t="str">
            <v>WILMA MODA</v>
          </cell>
          <cell r="E12102" t="str">
            <v>ADRIA</v>
          </cell>
        </row>
        <row r="12103">
          <cell r="B12103" t="str">
            <v>ANDREA MICHELETTI</v>
          </cell>
          <cell r="E12103" t="str">
            <v>ADRIA</v>
          </cell>
        </row>
        <row r="12104">
          <cell r="B12104" t="str">
            <v>SANDRA MODA</v>
          </cell>
          <cell r="E12104" t="str">
            <v>ADRIA</v>
          </cell>
        </row>
        <row r="12105">
          <cell r="B12105" t="str">
            <v>MARCO TERRENTIN</v>
          </cell>
          <cell r="E12105" t="str">
            <v>ADRIA</v>
          </cell>
        </row>
        <row r="12106">
          <cell r="B12106" t="str">
            <v>MARCO TOSATO</v>
          </cell>
          <cell r="E12106" t="str">
            <v>ADRIA</v>
          </cell>
        </row>
        <row r="12107">
          <cell r="B12107" t="str">
            <v>LUISA BELTRAME</v>
          </cell>
          <cell r="E12107" t="str">
            <v>ARIANO NEL POLESINE</v>
          </cell>
        </row>
        <row r="12108">
          <cell r="B12108" t="str">
            <v>LAURA MODENA</v>
          </cell>
          <cell r="E12108" t="str">
            <v>ARIANO NEL POLESINE</v>
          </cell>
        </row>
        <row r="12109">
          <cell r="B12109" t="str">
            <v>MARTINA BOSCOLO</v>
          </cell>
          <cell r="E12109" t="str">
            <v>ARIANO NEL POLESINE</v>
          </cell>
        </row>
        <row r="12110">
          <cell r="B12110" t="str">
            <v>SILVIO BRANDINI</v>
          </cell>
          <cell r="E12110" t="str">
            <v>ARIANO NEL POLESINE</v>
          </cell>
        </row>
        <row r="12111">
          <cell r="B12111" t="str">
            <v>SANDRO VIDALI</v>
          </cell>
          <cell r="E12111" t="str">
            <v>ARIANO NEL POLESINE</v>
          </cell>
        </row>
        <row r="12112">
          <cell r="B12112" t="str">
            <v>CHIARA TUROLLA</v>
          </cell>
          <cell r="E12112" t="str">
            <v>ARQUA' POLESINE</v>
          </cell>
        </row>
        <row r="12113">
          <cell r="B12113" t="str">
            <v>LUIGI CARLESSO</v>
          </cell>
          <cell r="E12113" t="str">
            <v>ARQUA' POLESINE</v>
          </cell>
        </row>
        <row r="12114">
          <cell r="B12114" t="str">
            <v>ENRICO SERAFIN</v>
          </cell>
          <cell r="E12114" t="str">
            <v>ARQUA' POLESINE</v>
          </cell>
        </row>
        <row r="12115">
          <cell r="B12115" t="str">
            <v>GIOVANNI ROSSI</v>
          </cell>
          <cell r="E12115" t="str">
            <v>BADIA POLESINE</v>
          </cell>
        </row>
        <row r="12116">
          <cell r="B12116" t="str">
            <v>STEFANO SEGANTIN</v>
          </cell>
          <cell r="E12116" t="str">
            <v>BADIA POLESINE</v>
          </cell>
        </row>
        <row r="12117">
          <cell r="B12117" t="str">
            <v>STEFANO BALDO</v>
          </cell>
          <cell r="E12117" t="str">
            <v>BADIA POLESINE</v>
          </cell>
        </row>
        <row r="12118">
          <cell r="B12118" t="str">
            <v>CRISTIAN BRENZAN</v>
          </cell>
          <cell r="E12118" t="str">
            <v>BADIA POLESINE</v>
          </cell>
        </row>
        <row r="12119">
          <cell r="B12119" t="str">
            <v>MARIAGRAZIA RAGAZZINI</v>
          </cell>
          <cell r="E12119" t="str">
            <v>BADIA POLESINE</v>
          </cell>
        </row>
        <row r="12120">
          <cell r="B12120" t="str">
            <v>VALERIA TARGA</v>
          </cell>
          <cell r="E12120" t="str">
            <v>BADIA POLESINE</v>
          </cell>
        </row>
        <row r="12121">
          <cell r="B12121" t="str">
            <v>AMOR ZERI</v>
          </cell>
          <cell r="E12121" t="str">
            <v>BAGNOLO DI PO</v>
          </cell>
        </row>
        <row r="12122">
          <cell r="B12122" t="str">
            <v>CHIARA MAGARAGGIA</v>
          </cell>
          <cell r="E12122" t="str">
            <v>BAGNOLO DI PO</v>
          </cell>
        </row>
        <row r="12123">
          <cell r="B12123" t="str">
            <v>LARA CHICCOLI</v>
          </cell>
          <cell r="E12123" t="str">
            <v>BERGANTINO</v>
          </cell>
        </row>
        <row r="12124">
          <cell r="B12124" t="str">
            <v>STEFANO RAVELLI</v>
          </cell>
          <cell r="E12124" t="str">
            <v>BERGANTINO</v>
          </cell>
        </row>
        <row r="12125">
          <cell r="B12125" t="str">
            <v>RITA TRENTINI</v>
          </cell>
          <cell r="E12125" t="str">
            <v>BERGANTINO</v>
          </cell>
        </row>
        <row r="12126">
          <cell r="B12126" t="str">
            <v>DANIELE PANELLA</v>
          </cell>
          <cell r="E12126" t="str">
            <v>BOSARO</v>
          </cell>
        </row>
        <row r="12127">
          <cell r="B12127" t="str">
            <v>SERGIO SARTORI</v>
          </cell>
          <cell r="E12127" t="str">
            <v>BOSARO</v>
          </cell>
        </row>
        <row r="12128">
          <cell r="B12128" t="str">
            <v>MONICA CIBIN</v>
          </cell>
          <cell r="E12128" t="str">
            <v>BOSARO</v>
          </cell>
        </row>
        <row r="12129">
          <cell r="B12129" t="str">
            <v>MICHELE FIORAVANTI</v>
          </cell>
          <cell r="E12129" t="str">
            <v>CALTO</v>
          </cell>
        </row>
        <row r="12130">
          <cell r="B12130" t="str">
            <v>FULVIO TIRONI</v>
          </cell>
          <cell r="E12130" t="str">
            <v>CALTO</v>
          </cell>
        </row>
        <row r="12131">
          <cell r="B12131" t="str">
            <v>GIULIA BALDELLI</v>
          </cell>
          <cell r="E12131" t="str">
            <v>CALTO</v>
          </cell>
        </row>
        <row r="12132">
          <cell r="B12132" t="str">
            <v>ALBERTO DAVI'</v>
          </cell>
          <cell r="E12132" t="str">
            <v>CANARO</v>
          </cell>
        </row>
        <row r="12133">
          <cell r="B12133" t="str">
            <v>PIERANGELO PAVANI</v>
          </cell>
          <cell r="E12133" t="str">
            <v>CANARO</v>
          </cell>
        </row>
        <row r="12134">
          <cell r="B12134" t="str">
            <v>LUCA BOMBONATO</v>
          </cell>
          <cell r="E12134" t="str">
            <v>CANARO</v>
          </cell>
        </row>
        <row r="12135">
          <cell r="B12135" t="str">
            <v>ALESSANDRO BERTA</v>
          </cell>
          <cell r="E12135" t="str">
            <v>CANDA</v>
          </cell>
        </row>
        <row r="12136">
          <cell r="B12136" t="str">
            <v>ROBERTO TOMASINI</v>
          </cell>
          <cell r="E12136" t="str">
            <v>CANDA</v>
          </cell>
        </row>
        <row r="12137">
          <cell r="B12137" t="str">
            <v>SILVIA PIOLI</v>
          </cell>
          <cell r="E12137" t="str">
            <v>CANDA</v>
          </cell>
        </row>
        <row r="12138">
          <cell r="B12138" t="str">
            <v>MAURIZIO PASSERINI</v>
          </cell>
          <cell r="E12138" t="str">
            <v>CASTELGUGLIELMO</v>
          </cell>
        </row>
        <row r="12139">
          <cell r="B12139" t="str">
            <v>SILVIA GATTI</v>
          </cell>
          <cell r="E12139" t="str">
            <v>CASTELGUGLIELMO</v>
          </cell>
        </row>
        <row r="12140">
          <cell r="B12140" t="str">
            <v>CLAUDIO RASENTE</v>
          </cell>
          <cell r="E12140" t="str">
            <v>CASTELGUGLIELMO</v>
          </cell>
        </row>
        <row r="12141">
          <cell r="B12141" t="str">
            <v>LUIGI PETRELLA</v>
          </cell>
          <cell r="E12141" t="str">
            <v>CASTELMASSA</v>
          </cell>
        </row>
        <row r="12142">
          <cell r="B12142" t="str">
            <v>ROBERTA AZZOLINI</v>
          </cell>
          <cell r="E12142" t="str">
            <v>CASTELMASSA</v>
          </cell>
        </row>
        <row r="12143">
          <cell r="B12143" t="str">
            <v>ETTORE LUDOVICO GUCCIONE</v>
          </cell>
          <cell r="E12143" t="str">
            <v>CASTELMASSA</v>
          </cell>
        </row>
        <row r="12144">
          <cell r="B12144" t="str">
            <v>MASSIMO BIANCARDI</v>
          </cell>
          <cell r="E12144" t="str">
            <v>CASTELNOVO BARIANO</v>
          </cell>
        </row>
        <row r="12145">
          <cell r="B12145" t="str">
            <v>FRANCESCO MASINI</v>
          </cell>
          <cell r="E12145" t="str">
            <v>CASTELNOVO BARIANO</v>
          </cell>
        </row>
        <row r="12146">
          <cell r="B12146" t="str">
            <v>EVELYN FERRARI</v>
          </cell>
          <cell r="E12146" t="str">
            <v>CASTELNOVO BARIANO</v>
          </cell>
        </row>
        <row r="12147">
          <cell r="B12147" t="str">
            <v>ANGELA GAZZI</v>
          </cell>
          <cell r="E12147" t="str">
            <v>CENESELLI</v>
          </cell>
        </row>
        <row r="12148">
          <cell r="B12148" t="str">
            <v>SABRINA ANDREASI</v>
          </cell>
          <cell r="E12148" t="str">
            <v>CENESELLI</v>
          </cell>
        </row>
        <row r="12149">
          <cell r="B12149" t="str">
            <v>ALBERTO TROMBINI</v>
          </cell>
          <cell r="E12149" t="str">
            <v>CENESELLI</v>
          </cell>
        </row>
        <row r="12150">
          <cell r="B12150" t="str">
            <v>EGISTO MARCHETTI</v>
          </cell>
          <cell r="E12150" t="str">
            <v>CEREGNANO</v>
          </cell>
        </row>
        <row r="12151">
          <cell r="B12151" t="str">
            <v>ELISA PIZZARDO</v>
          </cell>
          <cell r="E12151" t="str">
            <v>CEREGNANO</v>
          </cell>
        </row>
        <row r="12152">
          <cell r="B12152" t="str">
            <v>ALBERTO BOCCATO</v>
          </cell>
          <cell r="E12152" t="str">
            <v>CEREGNANO</v>
          </cell>
        </row>
        <row r="12153">
          <cell r="B12153" t="str">
            <v>RIVE ENRICO DALLE</v>
          </cell>
          <cell r="E12153" t="str">
            <v>CEREGNANO</v>
          </cell>
        </row>
        <row r="12154">
          <cell r="B12154" t="str">
            <v>NATASCIA VIGNAGA</v>
          </cell>
          <cell r="E12154" t="str">
            <v>CEREGNANO</v>
          </cell>
        </row>
        <row r="12155">
          <cell r="B12155" t="str">
            <v>MICHELE DOMENEGHETTI</v>
          </cell>
          <cell r="E12155" t="str">
            <v>CORBOLA</v>
          </cell>
        </row>
        <row r="12156">
          <cell r="B12156" t="str">
            <v>SARAH CREPALDI</v>
          </cell>
          <cell r="E12156" t="str">
            <v>CORBOLA</v>
          </cell>
        </row>
        <row r="12157">
          <cell r="B12157" t="str">
            <v>GIAN PIETRO RIZZATELLO</v>
          </cell>
          <cell r="E12157" t="str">
            <v>COSTA DI ROVIGO</v>
          </cell>
        </row>
        <row r="12158">
          <cell r="B12158" t="str">
            <v>ANGELA ZAMBELLI</v>
          </cell>
          <cell r="E12158" t="str">
            <v>CRESPINO</v>
          </cell>
        </row>
        <row r="12159">
          <cell r="B12159" t="str">
            <v>BRUNO MALASPINA</v>
          </cell>
          <cell r="E12159" t="str">
            <v>CRESPINO</v>
          </cell>
        </row>
        <row r="12160">
          <cell r="B12160" t="str">
            <v>GIANMARIA ALBERGHINI</v>
          </cell>
          <cell r="E12160" t="str">
            <v>CRESPINO</v>
          </cell>
        </row>
        <row r="12161">
          <cell r="B12161" t="str">
            <v>FABIANO PIGAIANI</v>
          </cell>
          <cell r="E12161" t="str">
            <v>FICAROLO</v>
          </cell>
        </row>
        <row r="12162">
          <cell r="B12162" t="str">
            <v>AGOSTINO PARAMATTI</v>
          </cell>
          <cell r="E12162" t="str">
            <v>FICAROLO</v>
          </cell>
        </row>
        <row r="12163">
          <cell r="B12163" t="str">
            <v>DEBORA GRECHI</v>
          </cell>
          <cell r="E12163" t="str">
            <v>FICAROLO</v>
          </cell>
        </row>
        <row r="12164">
          <cell r="B12164" t="str">
            <v>LUIGIA MODONESI</v>
          </cell>
          <cell r="E12164" t="str">
            <v>FIESSO UMBERTIANO</v>
          </cell>
        </row>
        <row r="12165">
          <cell r="B12165" t="str">
            <v>MICHELA PELLEGRINELLI</v>
          </cell>
          <cell r="E12165" t="str">
            <v>FIESSO UMBERTIANO</v>
          </cell>
        </row>
        <row r="12166">
          <cell r="B12166" t="str">
            <v>SIMONE BOVI</v>
          </cell>
          <cell r="E12166" t="str">
            <v>FIESSO UMBERTIANO</v>
          </cell>
        </row>
        <row r="12167">
          <cell r="B12167" t="str">
            <v>CLAUDIO DAVI'</v>
          </cell>
          <cell r="E12167" t="str">
            <v>FIESSO UMBERTIANO</v>
          </cell>
        </row>
        <row r="12168">
          <cell r="B12168" t="str">
            <v>LOREDANA ROMANATO</v>
          </cell>
          <cell r="E12168" t="str">
            <v>FIESSO UMBERTIANO</v>
          </cell>
        </row>
        <row r="12169">
          <cell r="B12169" t="str">
            <v>RENZO CALZAVARINI</v>
          </cell>
          <cell r="E12169" t="str">
            <v>FRASSINELLE POLESINE</v>
          </cell>
        </row>
        <row r="12170">
          <cell r="B12170" t="str">
            <v>MICHELE SALVAN</v>
          </cell>
          <cell r="E12170" t="str">
            <v>FRASSINELLE POLESINE</v>
          </cell>
        </row>
        <row r="12171">
          <cell r="B12171" t="str">
            <v>MARTINA MERLINI</v>
          </cell>
          <cell r="E12171" t="str">
            <v>FRASSINELLE POLESINE</v>
          </cell>
        </row>
        <row r="12172">
          <cell r="B12172" t="str">
            <v>GIUSEPPE TASSO</v>
          </cell>
          <cell r="E12172" t="str">
            <v>FRATTA POLESINE</v>
          </cell>
        </row>
        <row r="12173">
          <cell r="B12173" t="str">
            <v>ALESSANDRO BALDO</v>
          </cell>
          <cell r="E12173" t="str">
            <v>FRATTA POLESINE</v>
          </cell>
        </row>
        <row r="12174">
          <cell r="B12174" t="str">
            <v>CINZIA MANTOVANI</v>
          </cell>
          <cell r="E12174" t="str">
            <v>FRATTA POLESINE</v>
          </cell>
        </row>
        <row r="12175">
          <cell r="B12175" t="str">
            <v>NICOLA ZANCA</v>
          </cell>
          <cell r="E12175" t="str">
            <v>GAIBA</v>
          </cell>
        </row>
        <row r="12176">
          <cell r="B12176" t="str">
            <v>ASIA TRAMBAIOLI</v>
          </cell>
          <cell r="E12176" t="str">
            <v>GAIBA</v>
          </cell>
        </row>
        <row r="12177">
          <cell r="B12177" t="str">
            <v>DAVIDE CEREGATTI</v>
          </cell>
          <cell r="E12177" t="str">
            <v>GAIBA</v>
          </cell>
        </row>
        <row r="12178">
          <cell r="B12178" t="str">
            <v>DIEGO GIROTTO</v>
          </cell>
          <cell r="E12178" t="str">
            <v>GAVELLO</v>
          </cell>
        </row>
        <row r="12179">
          <cell r="B12179" t="str">
            <v>MARCO MERLIN</v>
          </cell>
          <cell r="E12179" t="str">
            <v>GAVELLO</v>
          </cell>
        </row>
        <row r="12180">
          <cell r="B12180" t="str">
            <v>PIERINO LORENZETTO</v>
          </cell>
          <cell r="E12180" t="str">
            <v>GAVELLO</v>
          </cell>
        </row>
        <row r="12181">
          <cell r="B12181" t="str">
            <v>NATALE PIGAIANI</v>
          </cell>
          <cell r="E12181" t="str">
            <v>GIACCIANO CON BARUCHELLA</v>
          </cell>
        </row>
        <row r="12182">
          <cell r="B12182" t="str">
            <v>ANDREA PARTESANI</v>
          </cell>
          <cell r="E12182" t="str">
            <v>GIACCIANO CON BARUCHELLA</v>
          </cell>
        </row>
        <row r="12183">
          <cell r="B12183" t="str">
            <v>MARIELLA SPERANDIO</v>
          </cell>
          <cell r="E12183" t="str">
            <v>GIACCIANO CON BARUCHELLA</v>
          </cell>
        </row>
        <row r="12184">
          <cell r="B12184" t="str">
            <v>ERMINIO COLO'</v>
          </cell>
          <cell r="E12184" t="str">
            <v>GUARDA VENETA</v>
          </cell>
        </row>
        <row r="12185">
          <cell r="B12185" t="str">
            <v>LEONARDO FRIGATO</v>
          </cell>
          <cell r="E12185" t="str">
            <v>GUARDA VENETA</v>
          </cell>
        </row>
        <row r="12186">
          <cell r="B12186" t="str">
            <v>LARA SIVIERO</v>
          </cell>
          <cell r="E12186" t="str">
            <v>GUARDA VENETA</v>
          </cell>
        </row>
        <row r="12187">
          <cell r="B12187" t="str">
            <v>LUIGI VIARO</v>
          </cell>
          <cell r="E12187" t="str">
            <v>LENDINARA</v>
          </cell>
        </row>
        <row r="12188">
          <cell r="B12188" t="str">
            <v>GUGLIELMO FERRARESE</v>
          </cell>
          <cell r="E12188" t="str">
            <v>LENDINARA</v>
          </cell>
        </row>
        <row r="12189">
          <cell r="B12189" t="str">
            <v>LORENZA MASIERO</v>
          </cell>
          <cell r="E12189" t="str">
            <v>LENDINARA</v>
          </cell>
        </row>
        <row r="12190">
          <cell r="B12190" t="str">
            <v>GINO ZATTA</v>
          </cell>
          <cell r="E12190" t="str">
            <v>LENDINARA</v>
          </cell>
        </row>
        <row r="12191">
          <cell r="B12191" t="str">
            <v>FRANCESCA ZEGGIO</v>
          </cell>
          <cell r="E12191" t="str">
            <v>LENDINARA</v>
          </cell>
        </row>
        <row r="12192">
          <cell r="B12192" t="str">
            <v>MORENO GASPARINI</v>
          </cell>
          <cell r="E12192" t="str">
            <v>LOREO</v>
          </cell>
        </row>
        <row r="12193">
          <cell r="B12193" t="str">
            <v>ALBERTO DONI</v>
          </cell>
          <cell r="E12193" t="str">
            <v>LOREO</v>
          </cell>
        </row>
        <row r="12194">
          <cell r="B12194" t="str">
            <v>DOMENICO CUCCHIARI</v>
          </cell>
          <cell r="E12194" t="str">
            <v>LOREO</v>
          </cell>
        </row>
        <row r="12195">
          <cell r="B12195" t="str">
            <v>STEFANIA ERDMANN</v>
          </cell>
          <cell r="E12195" t="str">
            <v>LOREO</v>
          </cell>
        </row>
        <row r="12196">
          <cell r="B12196" t="str">
            <v>MARIA LETIZIA TOSIN</v>
          </cell>
          <cell r="E12196" t="str">
            <v>LOREO</v>
          </cell>
        </row>
        <row r="12197">
          <cell r="B12197" t="str">
            <v>LUCA PRANDO</v>
          </cell>
          <cell r="E12197" t="str">
            <v>LUSIA</v>
          </cell>
        </row>
        <row r="12198">
          <cell r="B12198" t="str">
            <v>MICHELE BASSANI</v>
          </cell>
          <cell r="E12198" t="str">
            <v>LUSIA</v>
          </cell>
        </row>
        <row r="12199">
          <cell r="B12199" t="str">
            <v>LORELLA BATTISTELLA</v>
          </cell>
          <cell r="E12199" t="str">
            <v>LUSIA</v>
          </cell>
        </row>
        <row r="12200">
          <cell r="B12200" t="str">
            <v>RENE' BIROLO</v>
          </cell>
          <cell r="E12200" t="str">
            <v>LUSIA</v>
          </cell>
        </row>
        <row r="12201">
          <cell r="B12201" t="str">
            <v>ELISA POLI</v>
          </cell>
          <cell r="E12201" t="str">
            <v>LUSIA</v>
          </cell>
        </row>
        <row r="12202">
          <cell r="B12202" t="str">
            <v>ANNA MARCHESINI</v>
          </cell>
          <cell r="E12202" t="str">
            <v>MELARA</v>
          </cell>
        </row>
        <row r="12203">
          <cell r="B12203" t="str">
            <v>LORENZO GUERZONI</v>
          </cell>
          <cell r="E12203" t="str">
            <v>MELARA</v>
          </cell>
        </row>
        <row r="12204">
          <cell r="B12204" t="str">
            <v>LAURA MANTOVANI</v>
          </cell>
          <cell r="E12204" t="str">
            <v>MELARA</v>
          </cell>
        </row>
        <row r="12205">
          <cell r="B12205" t="str">
            <v>SONDRA COIZZI</v>
          </cell>
          <cell r="E12205" t="str">
            <v>OCCHIOBELLO</v>
          </cell>
        </row>
        <row r="12206">
          <cell r="B12206" t="str">
            <v>RAFFAELE ZIOSI</v>
          </cell>
          <cell r="E12206" t="str">
            <v>OCCHIOBELLO</v>
          </cell>
        </row>
        <row r="12207">
          <cell r="B12207" t="str">
            <v>LAURA BELLA</v>
          </cell>
          <cell r="E12207" t="str">
            <v>OCCHIOBELLO</v>
          </cell>
        </row>
        <row r="12208">
          <cell r="B12208" t="str">
            <v>LORENZA BORDIN</v>
          </cell>
          <cell r="E12208" t="str">
            <v>OCCHIOBELLO</v>
          </cell>
        </row>
        <row r="12209">
          <cell r="B12209" t="str">
            <v>ENRICO LECCESE</v>
          </cell>
          <cell r="E12209" t="str">
            <v>OCCHIOBELLO</v>
          </cell>
        </row>
        <row r="12210">
          <cell r="B12210" t="str">
            <v>MONICA VIARO</v>
          </cell>
          <cell r="E12210" t="str">
            <v>OCCHIOBELLO</v>
          </cell>
        </row>
        <row r="12211">
          <cell r="B12211" t="str">
            <v>PIERLUIGI MOSCA</v>
          </cell>
          <cell r="E12211" t="str">
            <v>PAPOZZE</v>
          </cell>
        </row>
        <row r="12212">
          <cell r="B12212" t="str">
            <v>RICCARDO NAVICELLA</v>
          </cell>
          <cell r="E12212" t="str">
            <v>PAPOZZE</v>
          </cell>
        </row>
        <row r="12213">
          <cell r="B12213" t="str">
            <v>CHIARA MANCIN</v>
          </cell>
          <cell r="E12213" t="str">
            <v>PAPOZZE</v>
          </cell>
        </row>
        <row r="12214">
          <cell r="B12214" t="str">
            <v>GIANLUCA BERNARDINELLO</v>
          </cell>
          <cell r="E12214" t="str">
            <v>PETTORAZZA GRIMANI</v>
          </cell>
        </row>
        <row r="12215">
          <cell r="B12215" t="str">
            <v>ANDREA GRASSETTO</v>
          </cell>
          <cell r="E12215" t="str">
            <v>PETTORAZZA GRIMANI</v>
          </cell>
        </row>
        <row r="12216">
          <cell r="B12216" t="str">
            <v>ISABEL CASSETTA</v>
          </cell>
          <cell r="E12216" t="str">
            <v>PETTORAZZA GRIMANI</v>
          </cell>
        </row>
        <row r="12217">
          <cell r="B12217" t="str">
            <v>STEFANO MAGON</v>
          </cell>
          <cell r="E12217" t="str">
            <v>PINCARA</v>
          </cell>
        </row>
        <row r="12218">
          <cell r="B12218" t="str">
            <v>GIUSTILIANO BELLINI</v>
          </cell>
          <cell r="E12218" t="str">
            <v>PINCARA</v>
          </cell>
        </row>
        <row r="12219">
          <cell r="B12219" t="str">
            <v>LEONARDO RAITO</v>
          </cell>
          <cell r="E12219" t="str">
            <v>POLESELLA</v>
          </cell>
        </row>
        <row r="12220">
          <cell r="B12220" t="str">
            <v>CONSUELO PAVANI</v>
          </cell>
          <cell r="E12220" t="str">
            <v>POLESELLA</v>
          </cell>
        </row>
        <row r="12221">
          <cell r="B12221" t="str">
            <v>SONIA COLOMBANI</v>
          </cell>
          <cell r="E12221" t="str">
            <v>POLESELLA</v>
          </cell>
        </row>
        <row r="12222">
          <cell r="B12222" t="str">
            <v>MASSIMO RANZANI</v>
          </cell>
          <cell r="E12222" t="str">
            <v>POLESELLA</v>
          </cell>
        </row>
        <row r="12223">
          <cell r="B12223" t="str">
            <v>SILVIA VIGNAROLI</v>
          </cell>
          <cell r="E12223" t="str">
            <v>POLESELLA</v>
          </cell>
        </row>
        <row r="12224">
          <cell r="B12224" t="str">
            <v>SIMONE GHIROTTO</v>
          </cell>
          <cell r="E12224" t="str">
            <v>PONTECCHIO POLESINE</v>
          </cell>
        </row>
        <row r="12225">
          <cell r="B12225" t="str">
            <v>DAVIDE RIZZI</v>
          </cell>
          <cell r="E12225" t="str">
            <v>PONTECCHIO POLESINE</v>
          </cell>
        </row>
        <row r="12226">
          <cell r="B12226" t="str">
            <v>SANDRA BERTIN</v>
          </cell>
          <cell r="E12226" t="str">
            <v>PONTECCHIO POLESINE</v>
          </cell>
        </row>
        <row r="12227">
          <cell r="B12227" t="str">
            <v>ROBERTO PIZZOLI</v>
          </cell>
          <cell r="E12227" t="str">
            <v>PORTO TOLLE</v>
          </cell>
        </row>
        <row r="12228">
          <cell r="B12228" t="str">
            <v>SILVANA MANTOVANI</v>
          </cell>
          <cell r="E12228" t="str">
            <v>PORTO TOLLE</v>
          </cell>
        </row>
        <row r="12229">
          <cell r="B12229" t="str">
            <v>TANIA BERTAGGIA</v>
          </cell>
          <cell r="E12229" t="str">
            <v>PORTO TOLLE</v>
          </cell>
        </row>
        <row r="12230">
          <cell r="B12230" t="str">
            <v>RAFFAELE CREPALDI</v>
          </cell>
          <cell r="E12230" t="str">
            <v>PORTO TOLLE</v>
          </cell>
        </row>
        <row r="12231">
          <cell r="B12231" t="str">
            <v>DIEGO MARCHESINI</v>
          </cell>
          <cell r="E12231" t="str">
            <v>PORTO TOLLE</v>
          </cell>
        </row>
        <row r="12232">
          <cell r="B12232" t="str">
            <v>FEDERICO VENDEMMIATI</v>
          </cell>
          <cell r="E12232" t="str">
            <v>PORTO TOLLE</v>
          </cell>
        </row>
        <row r="12233">
          <cell r="B12233" t="str">
            <v>VALERIA MANTOVAN</v>
          </cell>
          <cell r="E12233" t="str">
            <v>PORTO VIRO</v>
          </cell>
        </row>
        <row r="12234">
          <cell r="B12234" t="str">
            <v>THOMAS GIACON</v>
          </cell>
          <cell r="E12234" t="str">
            <v>PORTO VIRO</v>
          </cell>
        </row>
        <row r="12235">
          <cell r="B12235" t="str">
            <v>MICHELE CAPANNA</v>
          </cell>
          <cell r="E12235" t="str">
            <v>PORTO VIRO</v>
          </cell>
        </row>
        <row r="12236">
          <cell r="B12236" t="str">
            <v>ROBERTO LUPPI</v>
          </cell>
          <cell r="E12236" t="str">
            <v>PORTO VIRO</v>
          </cell>
        </row>
        <row r="12237">
          <cell r="B12237" t="str">
            <v>ALESSIA TESSARIN</v>
          </cell>
          <cell r="E12237" t="str">
            <v>PORTO VIRO</v>
          </cell>
        </row>
        <row r="12238">
          <cell r="B12238" t="str">
            <v>MICHELE GROSSATO</v>
          </cell>
          <cell r="E12238" t="str">
            <v>ROSOLINA</v>
          </cell>
        </row>
        <row r="12239">
          <cell r="B12239" t="str">
            <v>PAKO MASSARO</v>
          </cell>
          <cell r="E12239" t="str">
            <v>ROSOLINA</v>
          </cell>
        </row>
        <row r="12240">
          <cell r="B12240" t="str">
            <v>SARA BIONDI</v>
          </cell>
          <cell r="E12240" t="str">
            <v>ROSOLINA</v>
          </cell>
        </row>
        <row r="12241">
          <cell r="B12241" t="str">
            <v>STEFANO GAZZOLA</v>
          </cell>
          <cell r="E12241" t="str">
            <v>ROSOLINA</v>
          </cell>
        </row>
        <row r="12242">
          <cell r="B12242" t="str">
            <v>ALESSANDRA PATRIAN</v>
          </cell>
          <cell r="E12242" t="str">
            <v>ROSOLINA</v>
          </cell>
        </row>
        <row r="12243">
          <cell r="B12243" t="str">
            <v>EDOARDO GAFFEO</v>
          </cell>
          <cell r="E12243" t="str">
            <v>ROVIGO</v>
          </cell>
        </row>
        <row r="12244">
          <cell r="B12244" t="str">
            <v>ROBERTO TOVO</v>
          </cell>
          <cell r="E12244" t="str">
            <v>ROVIGO</v>
          </cell>
        </row>
        <row r="12245">
          <cell r="B12245" t="str">
            <v>ERIKA ALBERGHINI</v>
          </cell>
          <cell r="E12245" t="str">
            <v>ROVIGO</v>
          </cell>
        </row>
        <row r="12246">
          <cell r="B12246" t="str">
            <v>LUISA CATTOZZO</v>
          </cell>
          <cell r="E12246" t="str">
            <v>ROVIGO</v>
          </cell>
        </row>
        <row r="12247">
          <cell r="B12247" t="str">
            <v>GIUSEPPE FAVARETTO</v>
          </cell>
          <cell r="E12247" t="str">
            <v>ROVIGO</v>
          </cell>
        </row>
        <row r="12248">
          <cell r="B12248" t="str">
            <v>CASONATO DINA MERLO</v>
          </cell>
          <cell r="E12248" t="str">
            <v>ROVIGO</v>
          </cell>
        </row>
        <row r="12249">
          <cell r="B12249" t="str">
            <v>ANDREA PAVANELLO</v>
          </cell>
          <cell r="E12249" t="str">
            <v>ROVIGO</v>
          </cell>
        </row>
        <row r="12250">
          <cell r="B12250" t="str">
            <v>MIRELLA ZAMBELLO</v>
          </cell>
          <cell r="E12250" t="str">
            <v>ROVIGO</v>
          </cell>
        </row>
        <row r="12251">
          <cell r="B12251" t="str">
            <v>LUCIA GHIOTTI</v>
          </cell>
          <cell r="E12251" t="str">
            <v>SALARA</v>
          </cell>
        </row>
        <row r="12252">
          <cell r="B12252" t="str">
            <v>VANESSA BARALDI</v>
          </cell>
          <cell r="E12252" t="str">
            <v>SALARA</v>
          </cell>
        </row>
        <row r="12253">
          <cell r="B12253" t="str">
            <v>CRISTIANO CEREGATTI</v>
          </cell>
          <cell r="E12253" t="str">
            <v>SALARA</v>
          </cell>
        </row>
        <row r="12254">
          <cell r="B12254" t="str">
            <v>ALDO D'ACHILLE</v>
          </cell>
          <cell r="E12254" t="str">
            <v>SAN BELLINO</v>
          </cell>
        </row>
        <row r="12255">
          <cell r="B12255" t="str">
            <v>CRISTINA GHIRARDELLO</v>
          </cell>
          <cell r="E12255" t="str">
            <v>SAN BELLINO</v>
          </cell>
        </row>
        <row r="12256">
          <cell r="B12256" t="str">
            <v>RAFFAELE CAMPION</v>
          </cell>
          <cell r="E12256" t="str">
            <v>SAN BELLINO</v>
          </cell>
        </row>
        <row r="12257">
          <cell r="B12257" t="str">
            <v>ELISA SETTE</v>
          </cell>
          <cell r="E12257" t="str">
            <v>SAN MARTINO DI VENEZZE</v>
          </cell>
        </row>
        <row r="12258">
          <cell r="B12258" t="str">
            <v>VINICIO PIASENTINI</v>
          </cell>
          <cell r="E12258" t="str">
            <v>SAN MARTINO DI VENEZZE</v>
          </cell>
        </row>
        <row r="12259">
          <cell r="B12259" t="str">
            <v>DANIELE BARISON</v>
          </cell>
          <cell r="E12259" t="str">
            <v>SAN MARTINO DI VENEZZE</v>
          </cell>
        </row>
        <row r="12260">
          <cell r="B12260" t="str">
            <v>ILENIA FRANCESCON</v>
          </cell>
          <cell r="E12260" t="str">
            <v>SAN MARTINO DI VENEZZE</v>
          </cell>
        </row>
        <row r="12261">
          <cell r="B12261" t="str">
            <v>RICCARDO SAONER</v>
          </cell>
          <cell r="E12261" t="str">
            <v>SAN MARTINO DI VENEZZE</v>
          </cell>
        </row>
        <row r="12262">
          <cell r="B12262" t="str">
            <v>ENRICO FERRARESE</v>
          </cell>
          <cell r="E12262" t="str">
            <v>STIENTA</v>
          </cell>
        </row>
        <row r="12263">
          <cell r="B12263" t="str">
            <v>LAILA MARANGONI</v>
          </cell>
          <cell r="E12263" t="str">
            <v>TAGLIO DI PO</v>
          </cell>
        </row>
        <row r="12264">
          <cell r="B12264" t="str">
            <v>MATTEO SACCHETTO</v>
          </cell>
          <cell r="E12264" t="str">
            <v>TAGLIO DI PO</v>
          </cell>
        </row>
        <row r="12265">
          <cell r="B12265" t="str">
            <v>CLAUDIA BOVOLENTA</v>
          </cell>
          <cell r="E12265" t="str">
            <v>TAGLIO DI PO</v>
          </cell>
        </row>
        <row r="12266">
          <cell r="B12266" t="str">
            <v>ALESSANDRO MARANGONI</v>
          </cell>
          <cell r="E12266" t="str">
            <v>TAGLIO DI PO</v>
          </cell>
        </row>
        <row r="12267">
          <cell r="B12267" t="str">
            <v>RENATO PREGNOLATO</v>
          </cell>
          <cell r="E12267" t="str">
            <v>TAGLIO DI PO</v>
          </cell>
        </row>
        <row r="12268">
          <cell r="B12268" t="str">
            <v>ANTONIO LARUCCIA</v>
          </cell>
          <cell r="E12268" t="str">
            <v>TRECENTA</v>
          </cell>
        </row>
        <row r="12269">
          <cell r="B12269" t="str">
            <v>MATTEO TEGAZZINI</v>
          </cell>
          <cell r="E12269" t="str">
            <v>TRECENTA</v>
          </cell>
        </row>
        <row r="12270">
          <cell r="B12270" t="str">
            <v>DANIELA BRUSCO</v>
          </cell>
          <cell r="E12270" t="str">
            <v>TRECENTA</v>
          </cell>
        </row>
        <row r="12271">
          <cell r="B12271" t="str">
            <v>PIERPAOLO BARISON</v>
          </cell>
          <cell r="E12271" t="str">
            <v>VILLADOSE</v>
          </cell>
        </row>
        <row r="12272">
          <cell r="B12272" t="str">
            <v>LISA SCHIBUOLA</v>
          </cell>
          <cell r="E12272" t="str">
            <v>VILLADOSE</v>
          </cell>
        </row>
        <row r="12273">
          <cell r="B12273" t="str">
            <v>DAVIDE AGGIO</v>
          </cell>
          <cell r="E12273" t="str">
            <v>VILLADOSE</v>
          </cell>
        </row>
        <row r="12274">
          <cell r="B12274" t="str">
            <v>MARZIA DALL'ARA</v>
          </cell>
          <cell r="E12274" t="str">
            <v>VILLADOSE</v>
          </cell>
        </row>
        <row r="12275">
          <cell r="B12275" t="str">
            <v>CHIARA ROSSO</v>
          </cell>
          <cell r="E12275" t="str">
            <v>VILLADOSE</v>
          </cell>
        </row>
        <row r="12276">
          <cell r="B12276" t="str">
            <v>STEFANO CHIACCHERELLA</v>
          </cell>
          <cell r="E12276" t="str">
            <v>VILLAMARZANA</v>
          </cell>
        </row>
        <row r="12277">
          <cell r="B12277" t="str">
            <v>GILBERTO DESIATI</v>
          </cell>
          <cell r="E12277" t="str">
            <v>VILLANOVA DEL GHEBBO</v>
          </cell>
        </row>
        <row r="12278">
          <cell r="B12278" t="str">
            <v>MARTINA MOSCA</v>
          </cell>
          <cell r="E12278" t="str">
            <v>VILLANOVA DEL GHEBBO</v>
          </cell>
        </row>
        <row r="12279">
          <cell r="B12279" t="str">
            <v>RICCARDO RIGOTTO</v>
          </cell>
          <cell r="E12279" t="str">
            <v>VILLANOVA MARCHESANA</v>
          </cell>
        </row>
        <row r="12280">
          <cell r="B12280" t="str">
            <v>ROMANA STOCCO</v>
          </cell>
          <cell r="E12280" t="str">
            <v>VILLANOVA MARCHESANA</v>
          </cell>
        </row>
        <row r="12281">
          <cell r="B12281" t="str">
            <v>DIEGO FERRARI</v>
          </cell>
          <cell r="E12281" t="str">
            <v>VILLANOVA MARCHESANA</v>
          </cell>
        </row>
        <row r="12282">
          <cell r="B12282" t="str">
            <v>CHIARA BUSNARDO</v>
          </cell>
          <cell r="E12282" t="str">
            <v>ALTIVOLE</v>
          </cell>
        </row>
        <row r="12283">
          <cell r="B12283" t="str">
            <v>CHIARA VISENTIN</v>
          </cell>
          <cell r="E12283" t="str">
            <v>ALTIVOLE</v>
          </cell>
        </row>
        <row r="12284">
          <cell r="B12284" t="str">
            <v>ANDREA FOLADOR</v>
          </cell>
          <cell r="E12284" t="str">
            <v>ALTIVOLE</v>
          </cell>
        </row>
        <row r="12285">
          <cell r="B12285" t="str">
            <v>STEFANO GALLINA</v>
          </cell>
          <cell r="E12285" t="str">
            <v>ALTIVOLE</v>
          </cell>
        </row>
        <row r="12286">
          <cell r="B12286" t="str">
            <v>GIULIANA PERETTO</v>
          </cell>
          <cell r="E12286" t="str">
            <v>ALTIVOLE</v>
          </cell>
        </row>
        <row r="12287">
          <cell r="B12287" t="str">
            <v>BIASI SILVIA DE</v>
          </cell>
          <cell r="E12287" t="str">
            <v>ARCADE</v>
          </cell>
        </row>
        <row r="12288">
          <cell r="B12288" t="str">
            <v>DOMENICO PRESTI</v>
          </cell>
          <cell r="E12288" t="str">
            <v>ARCADE</v>
          </cell>
        </row>
        <row r="12289">
          <cell r="B12289" t="str">
            <v>DIONISIO ROMUALDO SIVIERO</v>
          </cell>
          <cell r="E12289" t="str">
            <v>ARCADE</v>
          </cell>
        </row>
        <row r="12290">
          <cell r="B12290" t="str">
            <v>MAURO MIGLIORINI</v>
          </cell>
          <cell r="E12290" t="str">
            <v>ASOLO</v>
          </cell>
        </row>
        <row r="12291">
          <cell r="B12291" t="str">
            <v>ANDREA CANIL</v>
          </cell>
          <cell r="E12291" t="str">
            <v>ASOLO</v>
          </cell>
        </row>
        <row r="12292">
          <cell r="B12292" t="str">
            <v>ROSA FRANCO DALLA</v>
          </cell>
          <cell r="E12292" t="str">
            <v>ASOLO</v>
          </cell>
        </row>
        <row r="12293">
          <cell r="B12293" t="str">
            <v>GERARDO PESSETTO</v>
          </cell>
          <cell r="E12293" t="str">
            <v>ASOLO</v>
          </cell>
        </row>
        <row r="12294">
          <cell r="B12294" t="str">
            <v>ROSY SILVESTRINI</v>
          </cell>
          <cell r="E12294" t="str">
            <v>ASOLO</v>
          </cell>
        </row>
        <row r="12295">
          <cell r="B12295" t="str">
            <v>FLAVIO DOMENICO DALL'AGNOL</v>
          </cell>
          <cell r="E12295" t="str">
            <v>BORSO DEL GRAPPA</v>
          </cell>
        </row>
        <row r="12296">
          <cell r="B12296" t="str">
            <v>JOHN BRESOLIN</v>
          </cell>
          <cell r="E12296" t="str">
            <v>BORSO DEL GRAPPA</v>
          </cell>
        </row>
        <row r="12297">
          <cell r="B12297" t="str">
            <v>MORO ALESSIO DAL</v>
          </cell>
          <cell r="E12297" t="str">
            <v>BORSO DEL GRAPPA</v>
          </cell>
        </row>
        <row r="12298">
          <cell r="B12298" t="str">
            <v>MORO CHIARA DAL</v>
          </cell>
          <cell r="E12298" t="str">
            <v>BORSO DEL GRAPPA</v>
          </cell>
        </row>
        <row r="12299">
          <cell r="B12299" t="str">
            <v>GIULIA FAVERO</v>
          </cell>
          <cell r="E12299" t="str">
            <v>BORSO DEL GRAPPA</v>
          </cell>
        </row>
        <row r="12300">
          <cell r="B12300" t="str">
            <v>CRISTIANO MOSOLE</v>
          </cell>
          <cell r="E12300" t="str">
            <v>BREDA DI PIAVE</v>
          </cell>
        </row>
        <row r="12301">
          <cell r="B12301" t="str">
            <v>ANDREA BATTISTEL</v>
          </cell>
          <cell r="E12301" t="str">
            <v>BREDA DI PIAVE</v>
          </cell>
        </row>
        <row r="12302">
          <cell r="B12302" t="str">
            <v>MARIAROSA BORTOLUZZI</v>
          </cell>
          <cell r="E12302" t="str">
            <v>BREDA DI PIAVE</v>
          </cell>
        </row>
        <row r="12303">
          <cell r="B12303" t="str">
            <v>LUCIANO BUSO</v>
          </cell>
          <cell r="E12303" t="str">
            <v>BREDA DI PIAVE</v>
          </cell>
        </row>
        <row r="12304">
          <cell r="B12304" t="str">
            <v>CHIARA CATTARIN</v>
          </cell>
          <cell r="E12304" t="str">
            <v>BREDA DI PIAVE</v>
          </cell>
        </row>
        <row r="12305">
          <cell r="B12305" t="str">
            <v>GIANNI PRECOMA</v>
          </cell>
          <cell r="E12305" t="str">
            <v>CAERANO DI SAN MARCO</v>
          </cell>
        </row>
        <row r="12306">
          <cell r="B12306" t="str">
            <v>MARCO BONORA</v>
          </cell>
          <cell r="E12306" t="str">
            <v>CAERANO DI SAN MARCO</v>
          </cell>
        </row>
        <row r="12307">
          <cell r="B12307" t="str">
            <v>FRANCESCA ALTIN</v>
          </cell>
          <cell r="E12307" t="str">
            <v>CAERANO DI SAN MARCO</v>
          </cell>
        </row>
        <row r="12308">
          <cell r="B12308" t="str">
            <v>MIRCO MAZZOCCATO</v>
          </cell>
          <cell r="E12308" t="str">
            <v>CAERANO DI SAN MARCO</v>
          </cell>
        </row>
        <row r="12309">
          <cell r="B12309" t="str">
            <v>LUCIANA VELO</v>
          </cell>
          <cell r="E12309" t="str">
            <v>CAERANO DI SAN MARCO</v>
          </cell>
        </row>
        <row r="12310">
          <cell r="B12310" t="str">
            <v>MARIAROSA BARAZZA</v>
          </cell>
          <cell r="E12310" t="str">
            <v>CAPPELLA MAGGIORE</v>
          </cell>
        </row>
        <row r="12311">
          <cell r="B12311" t="str">
            <v>VINCENZO TRAETTA</v>
          </cell>
          <cell r="E12311" t="str">
            <v>CAPPELLA MAGGIORE</v>
          </cell>
        </row>
        <row r="12312">
          <cell r="B12312" t="str">
            <v>FRANCO BONATO</v>
          </cell>
          <cell r="E12312" t="str">
            <v>CAPPELLA MAGGIORE</v>
          </cell>
        </row>
        <row r="12313">
          <cell r="B12313" t="str">
            <v>VALENTINA RICESSO</v>
          </cell>
          <cell r="E12313" t="str">
            <v>CAPPELLA MAGGIORE</v>
          </cell>
        </row>
        <row r="12314">
          <cell r="B12314" t="str">
            <v>FEDERICA ORTOLAN</v>
          </cell>
          <cell r="E12314" t="str">
            <v>CARBONERA</v>
          </cell>
        </row>
        <row r="12315">
          <cell r="B12315" t="str">
            <v>CLAUDIO MASO</v>
          </cell>
          <cell r="E12315" t="str">
            <v>CARBONERA</v>
          </cell>
        </row>
        <row r="12316">
          <cell r="B12316" t="str">
            <v>MANUEL COGO</v>
          </cell>
          <cell r="E12316" t="str">
            <v>CARBONERA</v>
          </cell>
        </row>
        <row r="12317">
          <cell r="B12317" t="str">
            <v>MAURIZIO CRIVELLER</v>
          </cell>
          <cell r="E12317" t="str">
            <v>CARBONERA</v>
          </cell>
        </row>
        <row r="12318">
          <cell r="B12318" t="str">
            <v>ILENIA MARTINI</v>
          </cell>
          <cell r="E12318" t="str">
            <v>CARBONERA</v>
          </cell>
        </row>
        <row r="12319">
          <cell r="B12319" t="str">
            <v>STEFANIA GOLISCIANI</v>
          </cell>
          <cell r="E12319" t="str">
            <v>CASALE SUL SILE</v>
          </cell>
        </row>
        <row r="12320">
          <cell r="B12320" t="str">
            <v>CELESTINA SEGATO</v>
          </cell>
          <cell r="E12320" t="str">
            <v>CASALE SUL SILE</v>
          </cell>
        </row>
        <row r="12321">
          <cell r="B12321" t="str">
            <v>MAURO FINOTTO</v>
          </cell>
          <cell r="E12321" t="str">
            <v>CASALE SUL SILE</v>
          </cell>
        </row>
        <row r="12322">
          <cell r="B12322" t="str">
            <v>SONIA FORESTAN</v>
          </cell>
          <cell r="E12322" t="str">
            <v>CASALE SUL SILE</v>
          </cell>
        </row>
        <row r="12323">
          <cell r="B12323" t="str">
            <v>STEFANO LUCARELLI</v>
          </cell>
          <cell r="E12323" t="str">
            <v>CASALE SUL SILE</v>
          </cell>
        </row>
        <row r="12324">
          <cell r="B12324" t="str">
            <v>WALTER TRABUCCO</v>
          </cell>
          <cell r="E12324" t="str">
            <v>CASALE SUL SILE</v>
          </cell>
        </row>
        <row r="12325">
          <cell r="B12325" t="str">
            <v>RENZO CARRARETTO</v>
          </cell>
          <cell r="E12325" t="str">
            <v>CASIER</v>
          </cell>
        </row>
        <row r="12326">
          <cell r="B12326" t="str">
            <v>ANDREA MARTON</v>
          </cell>
          <cell r="E12326" t="str">
            <v>CASIER</v>
          </cell>
        </row>
        <row r="12327">
          <cell r="B12327" t="str">
            <v>LEONELLA MESTRINER</v>
          </cell>
          <cell r="E12327" t="str">
            <v>CASIER</v>
          </cell>
        </row>
        <row r="12328">
          <cell r="B12328" t="str">
            <v>ROBERTA PANZARIN</v>
          </cell>
          <cell r="E12328" t="str">
            <v>CASIER</v>
          </cell>
        </row>
        <row r="12329">
          <cell r="B12329" t="str">
            <v>MASSIMO VENDRAMIN</v>
          </cell>
          <cell r="E12329" t="str">
            <v>CASIER</v>
          </cell>
        </row>
        <row r="12330">
          <cell r="B12330" t="str">
            <v>ROSSELLA VENERAN</v>
          </cell>
          <cell r="E12330" t="str">
            <v>CASIER</v>
          </cell>
        </row>
        <row r="12331">
          <cell r="B12331" t="str">
            <v>PAOLO MARES</v>
          </cell>
          <cell r="E12331" t="str">
            <v>CASTELCUCCO</v>
          </cell>
        </row>
        <row r="12332">
          <cell r="B12332" t="str">
            <v>STEFANO MARCON</v>
          </cell>
          <cell r="E12332" t="str">
            <v>CASTELFRANCO VENETO</v>
          </cell>
        </row>
        <row r="12333">
          <cell r="B12333" t="str">
            <v>ROBERTO FILIPPETTO</v>
          </cell>
          <cell r="E12333" t="str">
            <v>CASTELFRANCO VENETO</v>
          </cell>
        </row>
        <row r="12334">
          <cell r="B12334" t="str">
            <v>MARICA GALANTE</v>
          </cell>
          <cell r="E12334" t="str">
            <v>CASTELFRANCO VENETO</v>
          </cell>
        </row>
        <row r="12335">
          <cell r="B12335" t="str">
            <v>ROBERTA GARBUIO</v>
          </cell>
          <cell r="E12335" t="str">
            <v>CASTELFRANCO VENETO</v>
          </cell>
        </row>
        <row r="12336">
          <cell r="B12336" t="str">
            <v>GIANFRANCO GIOVINE</v>
          </cell>
          <cell r="E12336" t="str">
            <v>CASTELFRANCO VENETO</v>
          </cell>
        </row>
        <row r="12337">
          <cell r="B12337" t="str">
            <v>STEFANIA GUIDOLIN</v>
          </cell>
          <cell r="E12337" t="str">
            <v>CASTELFRANCO VENETO</v>
          </cell>
        </row>
        <row r="12338">
          <cell r="B12338" t="str">
            <v>ROBERTO MARCONATO</v>
          </cell>
          <cell r="E12338" t="str">
            <v>CASTELFRANCO VENETO</v>
          </cell>
        </row>
        <row r="12339">
          <cell r="B12339" t="str">
            <v>FRANCO PIVOTTI</v>
          </cell>
          <cell r="E12339" t="str">
            <v>CASTELFRANCO VENETO</v>
          </cell>
        </row>
        <row r="12340">
          <cell r="B12340" t="str">
            <v>DIEGO PARISOTTO</v>
          </cell>
          <cell r="E12340" t="str">
            <v>CASTELLO DI GODEGO</v>
          </cell>
        </row>
        <row r="12341">
          <cell r="B12341" t="str">
            <v>ENRICO BARICHELLO</v>
          </cell>
          <cell r="E12341" t="str">
            <v>CASTELLO DI GODEGO</v>
          </cell>
        </row>
        <row r="12342">
          <cell r="B12342" t="str">
            <v>MICHELA CANDIOTTO</v>
          </cell>
          <cell r="E12342" t="str">
            <v>CASTELLO DI GODEGO</v>
          </cell>
        </row>
        <row r="12343">
          <cell r="B12343" t="str">
            <v>ALESSIA CIVIERO</v>
          </cell>
          <cell r="E12343" t="str">
            <v>CASTELLO DI GODEGO</v>
          </cell>
        </row>
        <row r="12344">
          <cell r="B12344" t="str">
            <v>OMAR LUISON</v>
          </cell>
          <cell r="E12344" t="str">
            <v>CASTELLO DI GODEGO</v>
          </cell>
        </row>
        <row r="12345">
          <cell r="B12345" t="str">
            <v>GINO RUGOLO</v>
          </cell>
          <cell r="E12345" t="str">
            <v>CAVASO DEL TOMBA</v>
          </cell>
        </row>
        <row r="12346">
          <cell r="B12346" t="str">
            <v>CARLO DIOMEDES</v>
          </cell>
          <cell r="E12346" t="str">
            <v>CAVASO DEL TOMBA</v>
          </cell>
        </row>
        <row r="12347">
          <cell r="B12347" t="str">
            <v>MICHELE CORTESIA</v>
          </cell>
          <cell r="E12347" t="str">
            <v>CAVASO DEL TOMBA</v>
          </cell>
        </row>
        <row r="12348">
          <cell r="B12348" t="str">
            <v>EMANUELE CROSATO</v>
          </cell>
          <cell r="E12348" t="str">
            <v>CESSALTO</v>
          </cell>
        </row>
        <row r="12349">
          <cell r="B12349" t="str">
            <v>DAVIDE CODELLO</v>
          </cell>
          <cell r="E12349" t="str">
            <v>CESSALTO</v>
          </cell>
        </row>
        <row r="12350">
          <cell r="B12350" t="str">
            <v>SILVIA GOTTARDI</v>
          </cell>
          <cell r="E12350" t="str">
            <v>CESSALTO</v>
          </cell>
        </row>
        <row r="12351">
          <cell r="B12351" t="str">
            <v>SILVIA MENEGHEL</v>
          </cell>
          <cell r="E12351" t="str">
            <v>CESSALTO</v>
          </cell>
        </row>
        <row r="12352">
          <cell r="B12352" t="str">
            <v>FLAVIO SEGATO</v>
          </cell>
          <cell r="E12352" t="str">
            <v>CESSALTO</v>
          </cell>
        </row>
        <row r="12353">
          <cell r="B12353" t="str">
            <v>PIERI STEFANO DE</v>
          </cell>
          <cell r="E12353" t="str">
            <v>CHIARANO</v>
          </cell>
        </row>
        <row r="12354">
          <cell r="B12354" t="str">
            <v>SILVANO MODOLO</v>
          </cell>
          <cell r="E12354" t="str">
            <v>CHIARANO</v>
          </cell>
        </row>
        <row r="12355">
          <cell r="B12355" t="str">
            <v>MASSIMO SCOLARO</v>
          </cell>
          <cell r="E12355" t="str">
            <v>CHIARANO</v>
          </cell>
        </row>
        <row r="12356">
          <cell r="B12356" t="str">
            <v>GIOVANNI MINISTERI</v>
          </cell>
          <cell r="E12356" t="str">
            <v>CIMADOLMO</v>
          </cell>
        </row>
        <row r="12357">
          <cell r="B12357" t="str">
            <v>CHIARA LOVAT</v>
          </cell>
          <cell r="E12357" t="str">
            <v>CIMADOLMO</v>
          </cell>
        </row>
        <row r="12358">
          <cell r="B12358" t="str">
            <v>MONICA CITRON</v>
          </cell>
          <cell r="E12358" t="str">
            <v>CIMADOLMO</v>
          </cell>
        </row>
        <row r="12359">
          <cell r="B12359" t="str">
            <v>FRANCESCO TRUCCOLO</v>
          </cell>
          <cell r="E12359" t="str">
            <v>CIMADOLMO</v>
          </cell>
        </row>
        <row r="12360">
          <cell r="B12360" t="str">
            <v>SOLLER CRISTINA DA</v>
          </cell>
          <cell r="E12360" t="str">
            <v>CISON DI VALMARINO</v>
          </cell>
        </row>
        <row r="12361">
          <cell r="B12361" t="str">
            <v>LORIS PERENZIN</v>
          </cell>
          <cell r="E12361" t="str">
            <v>CISON DI VALMARINO</v>
          </cell>
        </row>
        <row r="12362">
          <cell r="B12362" t="str">
            <v>CRISTINA MUNNO</v>
          </cell>
          <cell r="E12362" t="str">
            <v>CISON DI VALMARINO</v>
          </cell>
        </row>
        <row r="12363">
          <cell r="B12363" t="str">
            <v>LISA TOMMASELLA</v>
          </cell>
          <cell r="E12363" t="str">
            <v>CODOGNE'</v>
          </cell>
        </row>
        <row r="12364">
          <cell r="B12364" t="str">
            <v>MARIJANA MAKSIMOVIC</v>
          </cell>
          <cell r="E12364" t="str">
            <v>CODOGNE'</v>
          </cell>
        </row>
        <row r="12365">
          <cell r="B12365" t="str">
            <v>JESSICA MASINI</v>
          </cell>
          <cell r="E12365" t="str">
            <v>CODOGNE'</v>
          </cell>
        </row>
        <row r="12366">
          <cell r="B12366" t="str">
            <v>ROBERTO TOMASELLA</v>
          </cell>
          <cell r="E12366" t="str">
            <v>CODOGNE'</v>
          </cell>
        </row>
        <row r="12367">
          <cell r="B12367" t="str">
            <v>SEBASTIANO COLETTI</v>
          </cell>
          <cell r="E12367" t="str">
            <v>COLLE UMBERTO</v>
          </cell>
        </row>
        <row r="12368">
          <cell r="B12368" t="str">
            <v>EGIDIO AMADIO</v>
          </cell>
          <cell r="E12368" t="str">
            <v>COLLE UMBERTO</v>
          </cell>
        </row>
        <row r="12369">
          <cell r="B12369" t="str">
            <v>ALESSANDRA COVRE</v>
          </cell>
          <cell r="E12369" t="str">
            <v>COLLE UMBERTO</v>
          </cell>
        </row>
        <row r="12370">
          <cell r="B12370" t="str">
            <v>GIOVANNI FADELLI</v>
          </cell>
          <cell r="E12370" t="str">
            <v>COLLE UMBERTO</v>
          </cell>
        </row>
        <row r="12371">
          <cell r="B12371" t="str">
            <v>FABIO CHIES</v>
          </cell>
          <cell r="E12371" t="str">
            <v>CONEGLIANO</v>
          </cell>
        </row>
        <row r="12372">
          <cell r="B12372" t="str">
            <v>CLAUDIA BRUGIONI</v>
          </cell>
          <cell r="E12372" t="str">
            <v>CONEGLIANO</v>
          </cell>
        </row>
        <row r="12373">
          <cell r="B12373" t="str">
            <v>YURI DARIO</v>
          </cell>
          <cell r="E12373" t="str">
            <v>CONEGLIANO</v>
          </cell>
        </row>
        <row r="12374">
          <cell r="B12374" t="str">
            <v>PRIMO LONGO</v>
          </cell>
          <cell r="E12374" t="str">
            <v>CONEGLIANO</v>
          </cell>
        </row>
        <row r="12375">
          <cell r="B12375" t="str">
            <v>GAIA MASCHIO</v>
          </cell>
          <cell r="E12375" t="str">
            <v>CONEGLIANO</v>
          </cell>
        </row>
        <row r="12376">
          <cell r="B12376" t="str">
            <v>GIANBRUNO PANIZZUTTI</v>
          </cell>
          <cell r="E12376" t="str">
            <v>CONEGLIANO</v>
          </cell>
        </row>
        <row r="12377">
          <cell r="B12377" t="str">
            <v>CHIARA PICCOLI</v>
          </cell>
          <cell r="E12377" t="str">
            <v>CONEGLIANO</v>
          </cell>
        </row>
        <row r="12378">
          <cell r="B12378" t="str">
            <v>CLAUDIO TOPPAN</v>
          </cell>
          <cell r="E12378" t="str">
            <v>CONEGLIANO</v>
          </cell>
        </row>
        <row r="12379">
          <cell r="B12379" t="str">
            <v>ROBERTO CAMPAGNA</v>
          </cell>
          <cell r="E12379" t="str">
            <v>CORDIGNANO</v>
          </cell>
        </row>
        <row r="12380">
          <cell r="B12380" t="str">
            <v>CARLO BAGGIO</v>
          </cell>
          <cell r="E12380" t="str">
            <v>CORDIGNANO</v>
          </cell>
        </row>
        <row r="12381">
          <cell r="B12381" t="str">
            <v>LIBERA GIADA DELLA</v>
          </cell>
          <cell r="E12381" t="str">
            <v>CORDIGNANO</v>
          </cell>
        </row>
        <row r="12382">
          <cell r="B12382" t="str">
            <v>MAURO FAEL</v>
          </cell>
          <cell r="E12382" t="str">
            <v>CORDIGNANO</v>
          </cell>
        </row>
        <row r="12383">
          <cell r="B12383" t="str">
            <v>CINZIA SONEGHET</v>
          </cell>
          <cell r="E12383" t="str">
            <v>CORDIGNANO</v>
          </cell>
        </row>
        <row r="12384">
          <cell r="B12384" t="str">
            <v>CLAUDIO SARTOR</v>
          </cell>
          <cell r="E12384" t="str">
            <v>CORNUDA</v>
          </cell>
        </row>
        <row r="12385">
          <cell r="B12385" t="str">
            <v>ENRICO GALLINA</v>
          </cell>
          <cell r="E12385" t="str">
            <v>CORNUDA</v>
          </cell>
        </row>
        <row r="12386">
          <cell r="B12386" t="str">
            <v>ERICA CONDIO</v>
          </cell>
          <cell r="E12386" t="str">
            <v>CORNUDA</v>
          </cell>
        </row>
        <row r="12387">
          <cell r="B12387" t="str">
            <v>KATIUSCIA SALOGNI</v>
          </cell>
          <cell r="E12387" t="str">
            <v>CORNUDA</v>
          </cell>
        </row>
        <row r="12388">
          <cell r="B12388" t="str">
            <v>SILVANA VIVIANI</v>
          </cell>
          <cell r="E12388" t="str">
            <v>CORNUDA</v>
          </cell>
        </row>
        <row r="12389">
          <cell r="B12389" t="str">
            <v>MARIANELLA TORMENA</v>
          </cell>
          <cell r="E12389" t="str">
            <v>CROCETTA DEL MONTELLO</v>
          </cell>
        </row>
        <row r="12390">
          <cell r="B12390" t="str">
            <v>GIANCARLO FRITZ</v>
          </cell>
          <cell r="E12390" t="str">
            <v>CROCETTA DEL MONTELLO</v>
          </cell>
        </row>
        <row r="12391">
          <cell r="B12391" t="str">
            <v>STEFANO MASIN</v>
          </cell>
          <cell r="E12391" t="str">
            <v>CROCETTA DEL MONTELLO</v>
          </cell>
        </row>
        <row r="12392">
          <cell r="B12392" t="str">
            <v>ELENA SAVARIS</v>
          </cell>
          <cell r="E12392" t="str">
            <v>CROCETTA DEL MONTELLO</v>
          </cell>
        </row>
        <row r="12393">
          <cell r="B12393" t="str">
            <v>SIMONE ZANELLA</v>
          </cell>
          <cell r="E12393" t="str">
            <v>CROCETTA DEL MONTELLO</v>
          </cell>
        </row>
        <row r="12394">
          <cell r="B12394" t="str">
            <v>MATTIA PERENCIN</v>
          </cell>
          <cell r="E12394" t="str">
            <v>FARRA DI SOLIGO</v>
          </cell>
        </row>
        <row r="12395">
          <cell r="B12395" t="str">
            <v>MICHELE ANDREOLA</v>
          </cell>
          <cell r="E12395" t="str">
            <v>FARRA DI SOLIGO</v>
          </cell>
        </row>
        <row r="12396">
          <cell r="B12396" t="str">
            <v>MARIA TERESA BIANCO</v>
          </cell>
          <cell r="E12396" t="str">
            <v>FARRA DI SOLIGO</v>
          </cell>
        </row>
        <row r="12397">
          <cell r="B12397" t="str">
            <v>MANUELA MEROTTO</v>
          </cell>
          <cell r="E12397" t="str">
            <v>FARRA DI SOLIGO</v>
          </cell>
        </row>
        <row r="12398">
          <cell r="B12398" t="str">
            <v>SILVIA SPADETTO</v>
          </cell>
          <cell r="E12398" t="str">
            <v>FARRA DI SOLIGO</v>
          </cell>
        </row>
        <row r="12399">
          <cell r="B12399" t="str">
            <v>MARIO COLLET</v>
          </cell>
          <cell r="E12399" t="str">
            <v>FOLLINA</v>
          </cell>
        </row>
        <row r="12400">
          <cell r="B12400" t="str">
            <v>PAOLA CARNIELLO</v>
          </cell>
          <cell r="E12400" t="str">
            <v>FOLLINA</v>
          </cell>
        </row>
        <row r="12401">
          <cell r="B12401" t="str">
            <v>SIMONE CORAZZIN</v>
          </cell>
          <cell r="E12401" t="str">
            <v>FOLLINA</v>
          </cell>
        </row>
        <row r="12402">
          <cell r="B12402" t="str">
            <v>PATRIZIA FABRIS</v>
          </cell>
          <cell r="E12402" t="str">
            <v>FOLLINA</v>
          </cell>
        </row>
        <row r="12403">
          <cell r="B12403" t="str">
            <v>LUCA ZANTA</v>
          </cell>
          <cell r="E12403" t="str">
            <v>FOLLINA</v>
          </cell>
        </row>
        <row r="12404">
          <cell r="B12404" t="str">
            <v>MAURINA SESSOLO</v>
          </cell>
          <cell r="E12404" t="str">
            <v>FONTANELLE</v>
          </cell>
        </row>
        <row r="12405">
          <cell r="B12405" t="str">
            <v>LUIGINO CECCATO</v>
          </cell>
          <cell r="E12405" t="str">
            <v>FONTE</v>
          </cell>
        </row>
        <row r="12406">
          <cell r="B12406" t="str">
            <v>PAMELA COMIN</v>
          </cell>
          <cell r="E12406" t="str">
            <v>FONTE</v>
          </cell>
        </row>
        <row r="12407">
          <cell r="B12407" t="str">
            <v>MARIO LIBRALATO</v>
          </cell>
          <cell r="E12407" t="str">
            <v>FONTE</v>
          </cell>
        </row>
        <row r="12408">
          <cell r="B12408" t="str">
            <v>ANNA PAOLA MAZZAROLO</v>
          </cell>
          <cell r="E12408" t="str">
            <v>FONTE</v>
          </cell>
        </row>
        <row r="12409">
          <cell r="B12409" t="str">
            <v>MASSIMO TONDI</v>
          </cell>
          <cell r="E12409" t="str">
            <v>FONTE</v>
          </cell>
        </row>
        <row r="12410">
          <cell r="B12410" t="str">
            <v>PATRIZIO CHIES</v>
          </cell>
          <cell r="E12410" t="str">
            <v>FREGONA</v>
          </cell>
        </row>
        <row r="12411">
          <cell r="B12411" t="str">
            <v>GIOVANNI ANDREETTA</v>
          </cell>
          <cell r="E12411" t="str">
            <v>FREGONA</v>
          </cell>
        </row>
        <row r="12412">
          <cell r="B12412" t="str">
            <v>SANDRO DOTTOR</v>
          </cell>
          <cell r="E12412" t="str">
            <v>FREGONA</v>
          </cell>
        </row>
        <row r="12413">
          <cell r="B12413" t="str">
            <v>ANDREA FALSARELLA</v>
          </cell>
          <cell r="E12413" t="str">
            <v>FREGONA</v>
          </cell>
        </row>
        <row r="12414">
          <cell r="B12414" t="str">
            <v>KATY MASTORCI</v>
          </cell>
          <cell r="E12414" t="str">
            <v>FREGONA</v>
          </cell>
        </row>
        <row r="12415">
          <cell r="B12415" t="str">
            <v>DIEGO ZANCHETTA</v>
          </cell>
          <cell r="E12415" t="str">
            <v>GAIARINE</v>
          </cell>
        </row>
        <row r="12416">
          <cell r="B12416" t="str">
            <v>ZAN ELISA DE</v>
          </cell>
          <cell r="E12416" t="str">
            <v>GAIARINE</v>
          </cell>
        </row>
        <row r="12417">
          <cell r="B12417" t="str">
            <v>SERENA FANTUZ</v>
          </cell>
          <cell r="E12417" t="str">
            <v>GAIARINE</v>
          </cell>
        </row>
        <row r="12418">
          <cell r="B12418" t="str">
            <v>GRAZIELLA GAVA</v>
          </cell>
          <cell r="E12418" t="str">
            <v>GAIARINE</v>
          </cell>
        </row>
        <row r="12419">
          <cell r="B12419" t="str">
            <v>GERMANO SCOTTA'</v>
          </cell>
          <cell r="E12419" t="str">
            <v>GAIARINE</v>
          </cell>
        </row>
        <row r="12420">
          <cell r="B12420" t="str">
            <v>MAURIZIO CAVALLIN</v>
          </cell>
          <cell r="E12420" t="str">
            <v>GIAVERA DEL MONTELLO</v>
          </cell>
        </row>
        <row r="12421">
          <cell r="B12421" t="str">
            <v>GUGLIELMA BAGGIO</v>
          </cell>
          <cell r="E12421" t="str">
            <v>GIAVERA DEL MONTELLO</v>
          </cell>
        </row>
        <row r="12422">
          <cell r="B12422" t="str">
            <v>MICHELE CALLIMAN</v>
          </cell>
          <cell r="E12422" t="str">
            <v>GIAVERA DEL MONTELLO</v>
          </cell>
        </row>
        <row r="12423">
          <cell r="B12423" t="str">
            <v>ANDREA MACCARI</v>
          </cell>
          <cell r="E12423" t="str">
            <v>GIAVERA DEL MONTELLO</v>
          </cell>
        </row>
        <row r="12424">
          <cell r="B12424" t="str">
            <v>FRANCESCA VARASCHIN</v>
          </cell>
          <cell r="E12424" t="str">
            <v>GIAVERA DEL MONTELLO</v>
          </cell>
        </row>
        <row r="12425">
          <cell r="B12425" t="str">
            <v>PAOLA GUZZO</v>
          </cell>
          <cell r="E12425" t="str">
            <v>GODEGA DI SANT'URBANO</v>
          </cell>
        </row>
        <row r="12426">
          <cell r="B12426" t="str">
            <v>PAOLO ATTEMANDI</v>
          </cell>
          <cell r="E12426" t="str">
            <v>GODEGA DI SANT'URBANO</v>
          </cell>
        </row>
        <row r="12427">
          <cell r="B12427" t="str">
            <v>LUCIO FAVARO</v>
          </cell>
          <cell r="E12427" t="str">
            <v>GODEGA DI SANT'URBANO</v>
          </cell>
        </row>
        <row r="12428">
          <cell r="B12428" t="str">
            <v>FRANCESCA RIGO</v>
          </cell>
          <cell r="E12428" t="str">
            <v>GODEGA DI SANT'URBANO</v>
          </cell>
        </row>
        <row r="12429">
          <cell r="B12429" t="str">
            <v>GIORGIO VISENTIN</v>
          </cell>
          <cell r="E12429" t="str">
            <v>GODEGA DI SANT'URBANO</v>
          </cell>
        </row>
        <row r="12430">
          <cell r="B12430" t="str">
            <v>GIANNINA COVER</v>
          </cell>
          <cell r="E12430" t="str">
            <v>GORGO AL MONTICANO</v>
          </cell>
        </row>
        <row r="12431">
          <cell r="B12431" t="str">
            <v>DANIELE CELLA</v>
          </cell>
          <cell r="E12431" t="str">
            <v>GORGO AL MONTICANO</v>
          </cell>
        </row>
        <row r="12432">
          <cell r="B12432" t="str">
            <v>NORA DANIEL DALLA</v>
          </cell>
          <cell r="E12432" t="str">
            <v>GORGO AL MONTICANO</v>
          </cell>
        </row>
        <row r="12433">
          <cell r="B12433" t="str">
            <v>ANDREA LUCCHESE</v>
          </cell>
          <cell r="E12433" t="str">
            <v>GORGO AL MONTICANO</v>
          </cell>
        </row>
        <row r="12434">
          <cell r="B12434" t="str">
            <v>PATRIZIA TASCO</v>
          </cell>
          <cell r="E12434" t="str">
            <v>GORGO AL MONTICANO</v>
          </cell>
        </row>
        <row r="12435">
          <cell r="B12435" t="str">
            <v>MARIA GRAZIA GASPARINI</v>
          </cell>
          <cell r="E12435" t="str">
            <v>ISTRANA</v>
          </cell>
        </row>
        <row r="12436">
          <cell r="B12436" t="str">
            <v>LUIGINA CIGANA</v>
          </cell>
          <cell r="E12436" t="str">
            <v>ISTRANA</v>
          </cell>
        </row>
        <row r="12437">
          <cell r="B12437" t="str">
            <v>LUCIANO FIGHERA</v>
          </cell>
          <cell r="E12437" t="str">
            <v>ISTRANA</v>
          </cell>
        </row>
        <row r="12438">
          <cell r="B12438" t="str">
            <v>ANDREA FRANCESCATO</v>
          </cell>
          <cell r="E12438" t="str">
            <v>ISTRANA</v>
          </cell>
        </row>
        <row r="12439">
          <cell r="B12439" t="str">
            <v>MARIANNA ROSSI</v>
          </cell>
          <cell r="E12439" t="str">
            <v>ISTRANA</v>
          </cell>
        </row>
        <row r="12440">
          <cell r="B12440" t="str">
            <v>SIMONE BAGGIO</v>
          </cell>
          <cell r="E12440" t="str">
            <v>LORIA</v>
          </cell>
        </row>
        <row r="12441">
          <cell r="B12441" t="str">
            <v>ALBERTO BATTISTELLA</v>
          </cell>
          <cell r="E12441" t="str">
            <v>LORIA</v>
          </cell>
        </row>
        <row r="12442">
          <cell r="B12442" t="str">
            <v>MICHELE GUIDOLIN</v>
          </cell>
          <cell r="E12442" t="str">
            <v>LORIA</v>
          </cell>
        </row>
        <row r="12443">
          <cell r="B12443" t="str">
            <v>LUCIA SBRISSA</v>
          </cell>
          <cell r="E12443" t="str">
            <v>LORIA</v>
          </cell>
        </row>
        <row r="12444">
          <cell r="B12444" t="str">
            <v>LEONIO MILAN</v>
          </cell>
          <cell r="E12444" t="str">
            <v>MANSUE'</v>
          </cell>
        </row>
        <row r="12445">
          <cell r="B12445" t="str">
            <v>MASSIMILIANO ARRIGONI</v>
          </cell>
          <cell r="E12445" t="str">
            <v>MANSUE'</v>
          </cell>
        </row>
        <row r="12446">
          <cell r="B12446" t="str">
            <v>ANGELO NESPOLO</v>
          </cell>
          <cell r="E12446" t="str">
            <v>MANSUE'</v>
          </cell>
        </row>
        <row r="12447">
          <cell r="B12447" t="str">
            <v>DIANA PASQUALI</v>
          </cell>
          <cell r="E12447" t="str">
            <v>MANSUE'</v>
          </cell>
        </row>
        <row r="12448">
          <cell r="B12448" t="str">
            <v>EMANUELA SARTORI</v>
          </cell>
          <cell r="E12448" t="str">
            <v>MANSUE'</v>
          </cell>
        </row>
        <row r="12449">
          <cell r="B12449" t="str">
            <v>GIANPIETRO CATTAI</v>
          </cell>
          <cell r="E12449" t="str">
            <v>MARENO DI PIAVE</v>
          </cell>
        </row>
        <row r="12450">
          <cell r="B12450" t="str">
            <v>ANDREA MODOLO</v>
          </cell>
          <cell r="E12450" t="str">
            <v>MARENO DI PIAVE</v>
          </cell>
        </row>
        <row r="12451">
          <cell r="B12451" t="str">
            <v>SERGIO CAPRA</v>
          </cell>
          <cell r="E12451" t="str">
            <v>MARENO DI PIAVE</v>
          </cell>
        </row>
        <row r="12452">
          <cell r="B12452" t="str">
            <v>MARTA FAGARAZ</v>
          </cell>
          <cell r="E12452" t="str">
            <v>MARENO DI PIAVE</v>
          </cell>
        </row>
        <row r="12453">
          <cell r="B12453" t="str">
            <v>ANTONELLA LOT</v>
          </cell>
          <cell r="E12453" t="str">
            <v>MARENO DI PIAVE</v>
          </cell>
        </row>
        <row r="12454">
          <cell r="B12454" t="str">
            <v>CLAUDIA BENEDOS</v>
          </cell>
          <cell r="E12454" t="str">
            <v>MASER</v>
          </cell>
        </row>
        <row r="12455">
          <cell r="B12455" t="str">
            <v>FEDERICO BOLLIN</v>
          </cell>
          <cell r="E12455" t="str">
            <v>MASER</v>
          </cell>
        </row>
        <row r="12456">
          <cell r="B12456" t="str">
            <v>ZEN DANIELE DE</v>
          </cell>
          <cell r="E12456" t="str">
            <v>MASER</v>
          </cell>
        </row>
        <row r="12457">
          <cell r="B12457" t="str">
            <v>MARCO SARTOR</v>
          </cell>
          <cell r="E12457" t="str">
            <v>MASER</v>
          </cell>
        </row>
        <row r="12458">
          <cell r="B12458" t="str">
            <v>LAMBERTO MARINI</v>
          </cell>
          <cell r="E12458" t="str">
            <v>MASERADA SUL PIAVE</v>
          </cell>
        </row>
        <row r="12459">
          <cell r="B12459" t="str">
            <v>ALBERTO GROSSO</v>
          </cell>
          <cell r="E12459" t="str">
            <v>MASERADA SUL PIAVE</v>
          </cell>
        </row>
        <row r="12460">
          <cell r="B12460" t="str">
            <v>KETTY PATTARO</v>
          </cell>
          <cell r="E12460" t="str">
            <v>MASERADA SUL PIAVE</v>
          </cell>
        </row>
        <row r="12461">
          <cell r="B12461" t="str">
            <v>ANTONELLA PELLIZZARI</v>
          </cell>
          <cell r="E12461" t="str">
            <v>MASERADA SUL PIAVE</v>
          </cell>
        </row>
        <row r="12462">
          <cell r="B12462" t="str">
            <v>PAOLO QUINTO</v>
          </cell>
          <cell r="E12462" t="str">
            <v>MASERADA SUL PIAVE</v>
          </cell>
        </row>
        <row r="12463">
          <cell r="B12463" t="str">
            <v>ARNALDO STEFANO PITTON</v>
          </cell>
          <cell r="E12463" t="str">
            <v>MEDUNA DI LIVENZA</v>
          </cell>
        </row>
        <row r="12464">
          <cell r="B12464" t="str">
            <v>GIOVANNA DONADELLO</v>
          </cell>
          <cell r="E12464" t="str">
            <v>MEDUNA DI LIVENZA</v>
          </cell>
        </row>
        <row r="12465">
          <cell r="B12465" t="str">
            <v>LUIGI ZAMUNER</v>
          </cell>
          <cell r="E12465" t="str">
            <v>MEDUNA DI LIVENZA</v>
          </cell>
        </row>
        <row r="12466">
          <cell r="B12466" t="str">
            <v>DENNY BUSO</v>
          </cell>
          <cell r="E12466" t="str">
            <v>MIANE</v>
          </cell>
        </row>
        <row r="12467">
          <cell r="B12467" t="str">
            <v>ANGELA COLMELLERE</v>
          </cell>
          <cell r="E12467" t="str">
            <v>MIANE</v>
          </cell>
        </row>
        <row r="12468">
          <cell r="B12468" t="str">
            <v>GUERINO FREZZA</v>
          </cell>
          <cell r="E12468" t="str">
            <v>MIANE</v>
          </cell>
        </row>
        <row r="12469">
          <cell r="B12469" t="str">
            <v>ELISABETTA MERLO</v>
          </cell>
          <cell r="E12469" t="str">
            <v>MIANE</v>
          </cell>
        </row>
        <row r="12470">
          <cell r="B12470" t="str">
            <v>LUIGI RIZZI</v>
          </cell>
          <cell r="E12470" t="str">
            <v>MIANE</v>
          </cell>
        </row>
        <row r="12471">
          <cell r="B12471" t="str">
            <v>DAVIDE BORTOLATO</v>
          </cell>
          <cell r="E12471" t="str">
            <v>MOGLIANO VENETO</v>
          </cell>
        </row>
        <row r="12472">
          <cell r="B12472" t="str">
            <v>MARTINA COCITO</v>
          </cell>
          <cell r="E12472" t="str">
            <v>MOGLIANO VENETO</v>
          </cell>
        </row>
        <row r="12473">
          <cell r="B12473" t="str">
            <v>GIORGIO COPPARONI</v>
          </cell>
          <cell r="E12473" t="str">
            <v>MOGLIANO VENETO</v>
          </cell>
        </row>
        <row r="12474">
          <cell r="B12474" t="str">
            <v>MARCO DONADEL</v>
          </cell>
          <cell r="E12474" t="str">
            <v>MOGLIANO VENETO</v>
          </cell>
        </row>
        <row r="12475">
          <cell r="B12475" t="str">
            <v>ENRICO MARIA PAVAN</v>
          </cell>
          <cell r="E12475" t="str">
            <v>MOGLIANO VENETO</v>
          </cell>
        </row>
        <row r="12476">
          <cell r="B12476" t="str">
            <v>GIULIANA TOCHET</v>
          </cell>
          <cell r="E12476" t="str">
            <v>MOGLIANO VENETO</v>
          </cell>
        </row>
        <row r="12477">
          <cell r="B12477" t="str">
            <v>PAOLA MORO</v>
          </cell>
          <cell r="E12477" t="str">
            <v>MONASTIER DI TREVISO</v>
          </cell>
        </row>
        <row r="12478">
          <cell r="B12478" t="str">
            <v>STEFANO DUSSIN</v>
          </cell>
          <cell r="E12478" t="str">
            <v>MONASTIER DI TREVISO</v>
          </cell>
        </row>
        <row r="12479">
          <cell r="B12479" t="str">
            <v>BEN PIERGIORGIO DAL</v>
          </cell>
          <cell r="E12479" t="str">
            <v>MONASTIER DI TREVISO</v>
          </cell>
        </row>
        <row r="12480">
          <cell r="B12480" t="str">
            <v>TATIANA SAVIANE</v>
          </cell>
          <cell r="E12480" t="str">
            <v>MONASTIER DI TREVISO</v>
          </cell>
        </row>
        <row r="12481">
          <cell r="B12481" t="str">
            <v>LUCIANO FERRARI</v>
          </cell>
          <cell r="E12481" t="str">
            <v>MONFUMO</v>
          </cell>
        </row>
        <row r="12482">
          <cell r="B12482" t="str">
            <v>ALVISE METTI</v>
          </cell>
          <cell r="E12482" t="str">
            <v>MONFUMO</v>
          </cell>
        </row>
        <row r="12483">
          <cell r="B12483" t="str">
            <v>SONIA RECH</v>
          </cell>
          <cell r="E12483" t="str">
            <v>MONFUMO</v>
          </cell>
        </row>
        <row r="12484">
          <cell r="B12484" t="str">
            <v>ADALBERTO BORDIN</v>
          </cell>
          <cell r="E12484" t="str">
            <v>MONTEBELLUNA</v>
          </cell>
        </row>
        <row r="12485">
          <cell r="B12485" t="str">
            <v>CLAUDIO BORGIA</v>
          </cell>
          <cell r="E12485" t="str">
            <v>MONTEBELLUNA</v>
          </cell>
        </row>
        <row r="12486">
          <cell r="B12486" t="str">
            <v>MARIA BORTOLETTO</v>
          </cell>
          <cell r="E12486" t="str">
            <v>MONTEBELLUNA</v>
          </cell>
        </row>
        <row r="12487">
          <cell r="B12487" t="str">
            <v>LUCREZIA FAVARO</v>
          </cell>
          <cell r="E12487" t="str">
            <v>MONTEBELLUNA</v>
          </cell>
        </row>
        <row r="12488">
          <cell r="B12488" t="str">
            <v>ANDREA MARIN</v>
          </cell>
          <cell r="E12488" t="str">
            <v>MONTEBELLUNA</v>
          </cell>
        </row>
        <row r="12489">
          <cell r="B12489" t="str">
            <v>ADRIANO MARTIGNAGO</v>
          </cell>
          <cell r="E12489" t="str">
            <v>MONTEBELLUNA</v>
          </cell>
        </row>
        <row r="12490">
          <cell r="B12490" t="str">
            <v>ELZO SEVERIN</v>
          </cell>
          <cell r="E12490" t="str">
            <v>MONTEBELLUNA</v>
          </cell>
        </row>
        <row r="12491">
          <cell r="B12491" t="str">
            <v>DEBORA VARASCHIN</v>
          </cell>
          <cell r="E12491" t="str">
            <v>MONTEBELLUNA</v>
          </cell>
        </row>
        <row r="12492">
          <cell r="B12492" t="str">
            <v>DANIELE ROSTIROLLA</v>
          </cell>
          <cell r="E12492" t="str">
            <v>MORGANO</v>
          </cell>
        </row>
        <row r="12493">
          <cell r="B12493" t="str">
            <v>DOMENICO BASSO</v>
          </cell>
          <cell r="E12493" t="str">
            <v>MORGANO</v>
          </cell>
        </row>
        <row r="12494">
          <cell r="B12494" t="str">
            <v>ELENA PASQUALETTO</v>
          </cell>
          <cell r="E12494" t="str">
            <v>MORGANO</v>
          </cell>
        </row>
        <row r="12495">
          <cell r="B12495" t="str">
            <v>ALBERTO ROSSETTO</v>
          </cell>
          <cell r="E12495" t="str">
            <v>MORGANO</v>
          </cell>
        </row>
        <row r="12496">
          <cell r="B12496" t="str">
            <v>LARA SECCAFIEN</v>
          </cell>
          <cell r="E12496" t="str">
            <v>MORGANO</v>
          </cell>
        </row>
        <row r="12497">
          <cell r="B12497" t="str">
            <v>GIUSEPPE TONELLO</v>
          </cell>
          <cell r="E12497" t="str">
            <v>MORIAGO DELLA BATTAGLIA</v>
          </cell>
        </row>
        <row r="12498">
          <cell r="B12498" t="str">
            <v>ARIANNA FRANCOVIGH</v>
          </cell>
          <cell r="E12498" t="str">
            <v>MORIAGO DELLA BATTAGLIA</v>
          </cell>
        </row>
        <row r="12499">
          <cell r="B12499" t="str">
            <v>LORIS RIZZETTO</v>
          </cell>
          <cell r="E12499" t="str">
            <v>MORIAGO DELLA BATTAGLIA</v>
          </cell>
        </row>
        <row r="12500">
          <cell r="B12500" t="str">
            <v>ALESSANDRO RIGHI</v>
          </cell>
          <cell r="E12500" t="str">
            <v>MOTTA DI LIVENZA</v>
          </cell>
        </row>
        <row r="12501">
          <cell r="B12501" t="str">
            <v>CHIARA ABBIATICI</v>
          </cell>
          <cell r="E12501" t="str">
            <v>MOTTA DI LIVENZA</v>
          </cell>
        </row>
        <row r="12502">
          <cell r="B12502" t="str">
            <v>ILARIO DANELUZZI</v>
          </cell>
          <cell r="E12502" t="str">
            <v>MOTTA DI LIVENZA</v>
          </cell>
        </row>
        <row r="12503">
          <cell r="B12503" t="str">
            <v>ERCOLE GIROTTO</v>
          </cell>
          <cell r="E12503" t="str">
            <v>MOTTA DI LIVENZA</v>
          </cell>
        </row>
        <row r="12504">
          <cell r="B12504" t="str">
            <v>MARIA SCARDELLATO</v>
          </cell>
          <cell r="E12504" t="str">
            <v>ODERZO</v>
          </cell>
        </row>
        <row r="12505">
          <cell r="B12505" t="str">
            <v>ALESSIO BIANCO</v>
          </cell>
          <cell r="E12505" t="str">
            <v>ODERZO</v>
          </cell>
        </row>
        <row r="12506">
          <cell r="B12506" t="str">
            <v>EDI CAMPANER</v>
          </cell>
          <cell r="E12506" t="str">
            <v>ODERZO</v>
          </cell>
        </row>
        <row r="12507">
          <cell r="B12507" t="str">
            <v>LARA CORTE</v>
          </cell>
          <cell r="E12507" t="str">
            <v>ODERZO</v>
          </cell>
        </row>
        <row r="12508">
          <cell r="B12508" t="str">
            <v>TOMMASO MARCHETTI</v>
          </cell>
          <cell r="E12508" t="str">
            <v>ODERZO</v>
          </cell>
        </row>
        <row r="12509">
          <cell r="B12509" t="str">
            <v>ERIKA ZAIA</v>
          </cell>
          <cell r="E12509" t="str">
            <v>ODERZO</v>
          </cell>
        </row>
        <row r="12510">
          <cell r="B12510" t="str">
            <v>ANDREA MANENTE</v>
          </cell>
          <cell r="E12510" t="str">
            <v>ORMELLE</v>
          </cell>
        </row>
        <row r="12511">
          <cell r="B12511" t="str">
            <v>MARIA TERESA TONON</v>
          </cell>
          <cell r="E12511" t="str">
            <v>ORMELLE</v>
          </cell>
        </row>
        <row r="12512">
          <cell r="B12512" t="str">
            <v>FABIO COLLOT</v>
          </cell>
          <cell r="E12512" t="str">
            <v>ORSAGO</v>
          </cell>
        </row>
        <row r="12513">
          <cell r="B12513" t="str">
            <v>FRANCO MINET</v>
          </cell>
          <cell r="E12513" t="str">
            <v>ORSAGO</v>
          </cell>
        </row>
        <row r="12514">
          <cell r="B12514" t="str">
            <v>MARIANNA SALVADOR</v>
          </cell>
          <cell r="E12514" t="str">
            <v>ORSAGO</v>
          </cell>
        </row>
        <row r="12515">
          <cell r="B12515" t="str">
            <v>MARCELLA ZAGO</v>
          </cell>
          <cell r="E12515" t="str">
            <v>ORSAGO</v>
          </cell>
        </row>
        <row r="12516">
          <cell r="B12516" t="str">
            <v>KATIA UBERTI</v>
          </cell>
          <cell r="E12516" t="str">
            <v>PAESE</v>
          </cell>
        </row>
        <row r="12517">
          <cell r="B12517" t="str">
            <v>FRANCESCO PIETROBON</v>
          </cell>
          <cell r="E12517" t="str">
            <v>PAESE</v>
          </cell>
        </row>
        <row r="12518">
          <cell r="B12518" t="str">
            <v>ENNIO BRUNELLO</v>
          </cell>
          <cell r="E12518" t="str">
            <v>PAESE</v>
          </cell>
        </row>
        <row r="12519">
          <cell r="B12519" t="str">
            <v>MARTINA GASPARETTO</v>
          </cell>
          <cell r="E12519" t="str">
            <v>PAESE</v>
          </cell>
        </row>
        <row r="12520">
          <cell r="B12520" t="str">
            <v>PAOLO GIROTTO</v>
          </cell>
          <cell r="E12520" t="str">
            <v>PAESE</v>
          </cell>
        </row>
        <row r="12521">
          <cell r="B12521" t="str">
            <v>MAURIZIO SEVERIN</v>
          </cell>
          <cell r="E12521" t="str">
            <v>PAESE</v>
          </cell>
        </row>
        <row r="12522">
          <cell r="B12522" t="str">
            <v>MARCO TURATO</v>
          </cell>
          <cell r="E12522" t="str">
            <v>PEDEROBBA</v>
          </cell>
        </row>
        <row r="12523">
          <cell r="B12523" t="str">
            <v>SABRINA MORETTO</v>
          </cell>
          <cell r="E12523" t="str">
            <v>PEDEROBBA</v>
          </cell>
        </row>
        <row r="12524">
          <cell r="B12524" t="str">
            <v>FABIO MAGGIO</v>
          </cell>
          <cell r="E12524" t="str">
            <v>PEDEROBBA</v>
          </cell>
        </row>
        <row r="12525">
          <cell r="B12525" t="str">
            <v>DORIANO STANGHELLINI</v>
          </cell>
          <cell r="E12525" t="str">
            <v>PEDEROBBA</v>
          </cell>
        </row>
        <row r="12526">
          <cell r="B12526" t="str">
            <v>MONICA TESSARO</v>
          </cell>
          <cell r="E12526" t="str">
            <v>PEDEROBBA</v>
          </cell>
        </row>
        <row r="12527">
          <cell r="B12527" t="str">
            <v>ANNALISA RAMPIN</v>
          </cell>
          <cell r="E12527" t="str">
            <v>PIEVE DEL GRAPPA</v>
          </cell>
        </row>
        <row r="12528">
          <cell r="B12528" t="str">
            <v>DAVIDE MICHELON</v>
          </cell>
          <cell r="E12528" t="str">
            <v>PIEVE DEL GRAPPA</v>
          </cell>
        </row>
        <row r="12529">
          <cell r="B12529" t="str">
            <v>LORENZO FABBIAN</v>
          </cell>
          <cell r="E12529" t="str">
            <v>PIEVE DEL GRAPPA</v>
          </cell>
        </row>
        <row r="12530">
          <cell r="B12530" t="str">
            <v>STEFANO SOLDAN</v>
          </cell>
          <cell r="E12530" t="str">
            <v>PIEVE DI SOLIGO</v>
          </cell>
        </row>
        <row r="12531">
          <cell r="B12531" t="str">
            <v>LUISA CIGAGNA</v>
          </cell>
          <cell r="E12531" t="str">
            <v>PIEVE DI SOLIGO</v>
          </cell>
        </row>
        <row r="12532">
          <cell r="B12532" t="str">
            <v>ELENA BIGLIARDI</v>
          </cell>
          <cell r="E12532" t="str">
            <v>PIEVE DI SOLIGO</v>
          </cell>
        </row>
        <row r="12533">
          <cell r="B12533" t="str">
            <v>DANILO COLLOT</v>
          </cell>
          <cell r="E12533" t="str">
            <v>PIEVE DI SOLIGO</v>
          </cell>
        </row>
        <row r="12534">
          <cell r="B12534" t="str">
            <v>TOBIA DONADEL</v>
          </cell>
          <cell r="E12534" t="str">
            <v>PIEVE DI SOLIGO</v>
          </cell>
        </row>
        <row r="12535">
          <cell r="B12535" t="str">
            <v>GIUSEPPE NEGRI</v>
          </cell>
          <cell r="E12535" t="str">
            <v>PIEVE DI SOLIGO</v>
          </cell>
        </row>
        <row r="12536">
          <cell r="B12536" t="str">
            <v>PAOLA ROMA</v>
          </cell>
          <cell r="E12536" t="str">
            <v>PONTE DI PIAVE</v>
          </cell>
        </row>
        <row r="12537">
          <cell r="B12537" t="str">
            <v>MATTEO BUSO</v>
          </cell>
          <cell r="E12537" t="str">
            <v>PONTE DI PIAVE</v>
          </cell>
        </row>
        <row r="12538">
          <cell r="B12538" t="str">
            <v>STEFANIA MORO</v>
          </cell>
          <cell r="E12538" t="str">
            <v>PONTE DI PIAVE</v>
          </cell>
        </row>
        <row r="12539">
          <cell r="B12539" t="str">
            <v>STEFANO PICCO</v>
          </cell>
          <cell r="E12539" t="str">
            <v>PONTE DI PIAVE</v>
          </cell>
        </row>
        <row r="12540">
          <cell r="B12540" t="str">
            <v>GIOVANNA ZANOTTO</v>
          </cell>
          <cell r="E12540" t="str">
            <v>PONTE DI PIAVE</v>
          </cell>
        </row>
        <row r="12541">
          <cell r="B12541" t="str">
            <v>ANTONELLO BASEGGIO</v>
          </cell>
          <cell r="E12541" t="str">
            <v>PONZANO VENETO</v>
          </cell>
        </row>
        <row r="12542">
          <cell r="B12542" t="str">
            <v>GIAMPAOLO CENEDESE</v>
          </cell>
          <cell r="E12542" t="str">
            <v>PONZANO VENETO</v>
          </cell>
        </row>
        <row r="12543">
          <cell r="B12543" t="str">
            <v>MONICA GAMBAROTTO</v>
          </cell>
          <cell r="E12543" t="str">
            <v>PONZANO VENETO</v>
          </cell>
        </row>
        <row r="12544">
          <cell r="B12544" t="str">
            <v>MARIA TERESA GEROMIN</v>
          </cell>
          <cell r="E12544" t="str">
            <v>PONZANO VENETO</v>
          </cell>
        </row>
        <row r="12545">
          <cell r="B12545" t="str">
            <v>ANDREA SEBASTIANO SUSANA</v>
          </cell>
          <cell r="E12545" t="str">
            <v>PORTOBUFFOLE'</v>
          </cell>
        </row>
        <row r="12546">
          <cell r="B12546" t="str">
            <v>LORENA BENEDET</v>
          </cell>
          <cell r="E12546" t="str">
            <v>PORTOBUFFOLE'</v>
          </cell>
        </row>
        <row r="12547">
          <cell r="B12547" t="str">
            <v>DE MARCHI RINALDO BERTAGNA</v>
          </cell>
          <cell r="E12547" t="str">
            <v>PORTOBUFFOLE'</v>
          </cell>
        </row>
        <row r="12548">
          <cell r="B12548" t="str">
            <v>VALERIO FAVERO</v>
          </cell>
          <cell r="E12548" t="str">
            <v>POSSAGNO</v>
          </cell>
        </row>
        <row r="12549">
          <cell r="B12549" t="str">
            <v>MAURA BARON</v>
          </cell>
          <cell r="E12549" t="str">
            <v>POSSAGNO</v>
          </cell>
        </row>
        <row r="12550">
          <cell r="B12550" t="str">
            <v>MAURO VARDANEGA</v>
          </cell>
          <cell r="E12550" t="str">
            <v>POSSAGNO</v>
          </cell>
        </row>
        <row r="12551">
          <cell r="B12551" t="str">
            <v>RINO MANZAN</v>
          </cell>
          <cell r="E12551" t="str">
            <v>POVEGLIANO</v>
          </cell>
        </row>
        <row r="12552">
          <cell r="B12552" t="str">
            <v>MANUELE MANZAN</v>
          </cell>
          <cell r="E12552" t="str">
            <v>POVEGLIANO</v>
          </cell>
        </row>
        <row r="12553">
          <cell r="B12553" t="str">
            <v>ANITA AVONCELLI</v>
          </cell>
          <cell r="E12553" t="str">
            <v>POVEGLIANO</v>
          </cell>
        </row>
        <row r="12554">
          <cell r="B12554" t="str">
            <v>NICOLA COLLAVO</v>
          </cell>
          <cell r="E12554" t="str">
            <v>POVEGLIANO</v>
          </cell>
        </row>
        <row r="12555">
          <cell r="B12555" t="str">
            <v>ENNIO MARTIGNAGO</v>
          </cell>
          <cell r="E12555" t="str">
            <v>POVEGLIANO</v>
          </cell>
        </row>
        <row r="12556">
          <cell r="B12556" t="str">
            <v>PAOLO GALEANO</v>
          </cell>
          <cell r="E12556" t="str">
            <v>PREGANZIOL</v>
          </cell>
        </row>
        <row r="12557">
          <cell r="B12557" t="str">
            <v>STEFANO MESTRINER</v>
          </cell>
          <cell r="E12557" t="str">
            <v>PREGANZIOL</v>
          </cell>
        </row>
        <row r="12558">
          <cell r="B12558" t="str">
            <v>RICCARDO BOVO</v>
          </cell>
          <cell r="E12558" t="str">
            <v>PREGANZIOL</v>
          </cell>
        </row>
        <row r="12559">
          <cell r="B12559" t="str">
            <v>LISI FABIO DI</v>
          </cell>
          <cell r="E12559" t="str">
            <v>PREGANZIOL</v>
          </cell>
        </row>
        <row r="12560">
          <cell r="B12560" t="str">
            <v>SUSANNA ERRICO</v>
          </cell>
          <cell r="E12560" t="str">
            <v>PREGANZIOL</v>
          </cell>
        </row>
        <row r="12561">
          <cell r="B12561" t="str">
            <v>ELENA STOCCO</v>
          </cell>
          <cell r="E12561" t="str">
            <v>PREGANZIOL</v>
          </cell>
        </row>
        <row r="12562">
          <cell r="B12562" t="str">
            <v>STEFANIA SARTORI</v>
          </cell>
          <cell r="E12562" t="str">
            <v>QUINTO DI TREVISO</v>
          </cell>
        </row>
        <row r="12563">
          <cell r="B12563" t="str">
            <v>ZILIO MAURO DAL</v>
          </cell>
          <cell r="E12563" t="str">
            <v>QUINTO DI TREVISO</v>
          </cell>
        </row>
        <row r="12564">
          <cell r="B12564" t="str">
            <v>FRANCO ARRIGONI</v>
          </cell>
          <cell r="E12564" t="str">
            <v>QUINTO DI TREVISO</v>
          </cell>
        </row>
        <row r="12565">
          <cell r="B12565" t="str">
            <v>CRISTINA VENEZIANO</v>
          </cell>
          <cell r="E12565" t="str">
            <v>QUINTO DI TREVISO</v>
          </cell>
        </row>
        <row r="12566">
          <cell r="B12566" t="str">
            <v>MAURO CANAL</v>
          </cell>
          <cell r="E12566" t="str">
            <v>REFRONTOLO</v>
          </cell>
        </row>
        <row r="12567">
          <cell r="B12567" t="str">
            <v>ROBERTO COLLODEL</v>
          </cell>
          <cell r="E12567" t="str">
            <v>REFRONTOLO</v>
          </cell>
        </row>
        <row r="12568">
          <cell r="B12568" t="str">
            <v>STEFANO BOSA</v>
          </cell>
          <cell r="E12568" t="str">
            <v>RESANA</v>
          </cell>
        </row>
        <row r="12569">
          <cell r="B12569" t="str">
            <v>CLAUDIA BAESSO</v>
          </cell>
          <cell r="E12569" t="str">
            <v>RESANA</v>
          </cell>
        </row>
        <row r="12570">
          <cell r="B12570" t="str">
            <v>MATTEO BELLINATO</v>
          </cell>
          <cell r="E12570" t="str">
            <v>RESANA</v>
          </cell>
        </row>
        <row r="12571">
          <cell r="B12571" t="str">
            <v>LUCIANO CELEGHIN</v>
          </cell>
          <cell r="E12571" t="str">
            <v>RESANA</v>
          </cell>
        </row>
        <row r="12572">
          <cell r="B12572" t="str">
            <v>GIOVANNA SABBADIN</v>
          </cell>
          <cell r="E12572" t="str">
            <v>RESANA</v>
          </cell>
        </row>
        <row r="12573">
          <cell r="B12573" t="str">
            <v>MASSIMO MAGAGNIN</v>
          </cell>
          <cell r="E12573" t="str">
            <v>REVINE LAGO</v>
          </cell>
        </row>
        <row r="12574">
          <cell r="B12574" t="str">
            <v>ELISA CARPENE'</v>
          </cell>
          <cell r="E12574" t="str">
            <v>REVINE LAGO</v>
          </cell>
        </row>
        <row r="12575">
          <cell r="B12575" t="str">
            <v>THOMAS SANDRIN</v>
          </cell>
          <cell r="E12575" t="str">
            <v>REVINE LAGO</v>
          </cell>
        </row>
        <row r="12576">
          <cell r="B12576" t="str">
            <v>MATTEO GUIDOLIN</v>
          </cell>
          <cell r="E12576" t="str">
            <v>RIESE PIO X</v>
          </cell>
        </row>
        <row r="12577">
          <cell r="B12577" t="str">
            <v>JENNY ANTONELLO</v>
          </cell>
          <cell r="E12577" t="str">
            <v>RIESE PIO X</v>
          </cell>
        </row>
        <row r="12578">
          <cell r="B12578" t="str">
            <v>OMBRETTA BASSO</v>
          </cell>
          <cell r="E12578" t="str">
            <v>RIESE PIO X</v>
          </cell>
        </row>
        <row r="12579">
          <cell r="B12579" t="str">
            <v>MASSIMO FANZOLATO</v>
          </cell>
          <cell r="E12579" t="str">
            <v>RIESE PIO X</v>
          </cell>
        </row>
        <row r="12580">
          <cell r="B12580" t="str">
            <v>DAVIDE GAZZOLA</v>
          </cell>
          <cell r="E12580" t="str">
            <v>RIESE PIO X</v>
          </cell>
        </row>
        <row r="12581">
          <cell r="B12581" t="str">
            <v>FRANCESCO QUARTO</v>
          </cell>
          <cell r="E12581" t="str">
            <v>RIESE PIO X</v>
          </cell>
        </row>
        <row r="12582">
          <cell r="B12582" t="str">
            <v>PIERANNA ZOTTARELLI</v>
          </cell>
          <cell r="E12582" t="str">
            <v>RONCADE</v>
          </cell>
        </row>
        <row r="12583">
          <cell r="B12583" t="str">
            <v>SERGIO LEONARDI</v>
          </cell>
          <cell r="E12583" t="str">
            <v>RONCADE</v>
          </cell>
        </row>
        <row r="12584">
          <cell r="B12584" t="str">
            <v>ANTONIO BAESSE</v>
          </cell>
          <cell r="E12584" t="str">
            <v>RONCADE</v>
          </cell>
        </row>
        <row r="12585">
          <cell r="B12585" t="str">
            <v>DANIELE BIASETTO</v>
          </cell>
          <cell r="E12585" t="str">
            <v>RONCADE</v>
          </cell>
        </row>
        <row r="12586">
          <cell r="B12586" t="str">
            <v>LOREDANA CROSATO</v>
          </cell>
          <cell r="E12586" t="str">
            <v>RONCADE</v>
          </cell>
        </row>
        <row r="12587">
          <cell r="B12587" t="str">
            <v>VIVIANE MORO</v>
          </cell>
          <cell r="E12587" t="str">
            <v>RONCADE</v>
          </cell>
        </row>
        <row r="12588">
          <cell r="B12588" t="str">
            <v>ANDREA FAVARETTO</v>
          </cell>
          <cell r="E12588" t="str">
            <v>SALGAREDA</v>
          </cell>
        </row>
        <row r="12589">
          <cell r="B12589" t="str">
            <v>ZERBATO CARMELA POLINEDRIO</v>
          </cell>
          <cell r="E12589" t="str">
            <v>SALGAREDA</v>
          </cell>
        </row>
        <row r="12590">
          <cell r="B12590" t="str">
            <v>MICHELE COIRO</v>
          </cell>
          <cell r="E12590" t="str">
            <v>SALGAREDA</v>
          </cell>
        </row>
        <row r="12591">
          <cell r="B12591" t="str">
            <v>MARTINA SARTORI</v>
          </cell>
          <cell r="E12591" t="str">
            <v>SALGAREDA</v>
          </cell>
        </row>
        <row r="12592">
          <cell r="B12592" t="str">
            <v>ROSSELLA SEGATTO</v>
          </cell>
          <cell r="E12592" t="str">
            <v>SALGAREDA</v>
          </cell>
        </row>
        <row r="12593">
          <cell r="B12593" t="str">
            <v>ALBERTO CAPPELLETTO</v>
          </cell>
          <cell r="E12593" t="str">
            <v>SAN BIAGIO DI CALLALTA</v>
          </cell>
        </row>
        <row r="12594">
          <cell r="B12594" t="str">
            <v>MARTINA CANCIAN</v>
          </cell>
          <cell r="E12594" t="str">
            <v>SAN BIAGIO DI CALLALTA</v>
          </cell>
        </row>
        <row r="12595">
          <cell r="B12595" t="str">
            <v>PINO FAVARO</v>
          </cell>
          <cell r="E12595" t="str">
            <v>SAN BIAGIO DI CALLALTA</v>
          </cell>
        </row>
        <row r="12596">
          <cell r="B12596" t="str">
            <v>MARCO MION</v>
          </cell>
          <cell r="E12596" t="str">
            <v>SAN BIAGIO DI CALLALTA</v>
          </cell>
        </row>
        <row r="12597">
          <cell r="B12597" t="str">
            <v>FIORE PIAIA</v>
          </cell>
          <cell r="E12597" t="str">
            <v>SAN BIAGIO DI CALLALTA</v>
          </cell>
        </row>
        <row r="12598">
          <cell r="B12598" t="str">
            <v>GIULIA ZANGRANDO</v>
          </cell>
          <cell r="E12598" t="str">
            <v>SAN BIAGIO DI CALLALTA</v>
          </cell>
        </row>
        <row r="12599">
          <cell r="B12599" t="str">
            <v>GIUSEPPE MASET</v>
          </cell>
          <cell r="E12599" t="str">
            <v>SAN FIOR</v>
          </cell>
        </row>
        <row r="12600">
          <cell r="B12600" t="str">
            <v>ERIKA BRESCACIN</v>
          </cell>
          <cell r="E12600" t="str">
            <v>SAN FIOR</v>
          </cell>
        </row>
        <row r="12601">
          <cell r="B12601" t="str">
            <v>SERENA MODOLO</v>
          </cell>
          <cell r="E12601" t="str">
            <v>SAN FIOR</v>
          </cell>
        </row>
        <row r="12602">
          <cell r="B12602" t="str">
            <v>LUIGI TONETTO</v>
          </cell>
          <cell r="E12602" t="str">
            <v>SAN FIOR</v>
          </cell>
        </row>
        <row r="12603">
          <cell r="B12603" t="str">
            <v>DIEGO ZANIN</v>
          </cell>
          <cell r="E12603" t="str">
            <v>SAN FIOR</v>
          </cell>
        </row>
        <row r="12604">
          <cell r="B12604" t="str">
            <v>MARIA ASSUNTA RIZZO</v>
          </cell>
          <cell r="E12604" t="str">
            <v>SAN PIETRO DI FELETTO</v>
          </cell>
        </row>
        <row r="12605">
          <cell r="B12605" t="str">
            <v>LORIS DALTO</v>
          </cell>
          <cell r="E12605" t="str">
            <v>SAN PIETRO DI FELETTO</v>
          </cell>
        </row>
        <row r="12606">
          <cell r="B12606" t="str">
            <v>CRISTIANO BOTTEON</v>
          </cell>
          <cell r="E12606" t="str">
            <v>SAN PIETRO DI FELETTO</v>
          </cell>
        </row>
        <row r="12607">
          <cell r="B12607" t="str">
            <v>GIORGIO COMUZZI</v>
          </cell>
          <cell r="E12607" t="str">
            <v>SAN PIETRO DI FELETTO</v>
          </cell>
        </row>
        <row r="12608">
          <cell r="B12608" t="str">
            <v>CLAUDIA MENEGHIN</v>
          </cell>
          <cell r="E12608" t="str">
            <v>SAN PIETRO DI FELETTO</v>
          </cell>
        </row>
        <row r="12609">
          <cell r="B12609" t="str">
            <v>NICOLA FANTUZZI</v>
          </cell>
          <cell r="E12609" t="str">
            <v>SAN POLO DI PIAVE</v>
          </cell>
        </row>
        <row r="12610">
          <cell r="B12610" t="str">
            <v>ELISABETTA GIACOMIN</v>
          </cell>
          <cell r="E12610" t="str">
            <v>SAN POLO DI PIAVE</v>
          </cell>
        </row>
        <row r="12611">
          <cell r="B12611" t="str">
            <v>MARISA LUVISON</v>
          </cell>
          <cell r="E12611" t="str">
            <v>SAN POLO DI PIAVE</v>
          </cell>
        </row>
        <row r="12612">
          <cell r="B12612" t="str">
            <v>ANDREA PRIZZON</v>
          </cell>
          <cell r="E12612" t="str">
            <v>SAN POLO DI PIAVE</v>
          </cell>
        </row>
        <row r="12613">
          <cell r="B12613" t="str">
            <v>FIORENZO FANTINEL</v>
          </cell>
          <cell r="E12613" t="str">
            <v>SANTA LUCIA DI PIAVE</v>
          </cell>
        </row>
        <row r="12614">
          <cell r="B12614" t="str">
            <v>FABIO MASSIMILIANO DI</v>
          </cell>
          <cell r="E12614" t="str">
            <v>SANTA LUCIA DI PIAVE</v>
          </cell>
        </row>
        <row r="12615">
          <cell r="B12615" t="str">
            <v>CLAUDIA BASEI</v>
          </cell>
          <cell r="E12615" t="str">
            <v>SANTA LUCIA DI PIAVE</v>
          </cell>
        </row>
        <row r="12616">
          <cell r="B12616" t="str">
            <v>RICCARDO LOVATELLO</v>
          </cell>
          <cell r="E12616" t="str">
            <v>SANTA LUCIA DI PIAVE</v>
          </cell>
        </row>
        <row r="12617">
          <cell r="B12617" t="str">
            <v>DANIELA PERENZIN</v>
          </cell>
          <cell r="E12617" t="str">
            <v>SANTA LUCIA DI PIAVE</v>
          </cell>
        </row>
        <row r="12618">
          <cell r="B12618" t="str">
            <v>GUIDO DUSSIN</v>
          </cell>
          <cell r="E12618" t="str">
            <v>SAN VENDEMIANO</v>
          </cell>
        </row>
        <row r="12619">
          <cell r="B12619" t="str">
            <v>RAFFAELLA CAMAROTTO</v>
          </cell>
          <cell r="E12619" t="str">
            <v>SAN VENDEMIANO</v>
          </cell>
        </row>
        <row r="12620">
          <cell r="B12620" t="str">
            <v>MIRCO ZAGO</v>
          </cell>
          <cell r="E12620" t="str">
            <v>SAN VENDEMIANO</v>
          </cell>
        </row>
        <row r="12621">
          <cell r="B12621" t="str">
            <v>RENZO ZANCHETTA</v>
          </cell>
          <cell r="E12621" t="str">
            <v>SAN VENDEMIANO</v>
          </cell>
        </row>
        <row r="12622">
          <cell r="B12622" t="str">
            <v>NATALINO ZANETTE</v>
          </cell>
          <cell r="E12622" t="str">
            <v>SAN VENDEMIANO</v>
          </cell>
        </row>
        <row r="12623">
          <cell r="B12623" t="str">
            <v>FABIO MARIN</v>
          </cell>
          <cell r="E12623" t="str">
            <v>SAN ZENONE DEGLI EZZELINI</v>
          </cell>
        </row>
        <row r="12624">
          <cell r="B12624" t="str">
            <v>STEFANIA ZILIOTTO</v>
          </cell>
          <cell r="E12624" t="str">
            <v>SAN ZENONE DEGLI EZZELINI</v>
          </cell>
        </row>
        <row r="12625">
          <cell r="B12625" t="str">
            <v>ESNEDA BORDIGNON</v>
          </cell>
          <cell r="E12625" t="str">
            <v>SAN ZENONE DEGLI EZZELINI</v>
          </cell>
        </row>
        <row r="12626">
          <cell r="B12626" t="str">
            <v>GIULIO RECH</v>
          </cell>
          <cell r="E12626" t="str">
            <v>SAN ZENONE DEGLI EZZELINI</v>
          </cell>
        </row>
        <row r="12627">
          <cell r="B12627" t="str">
            <v>LARRY PIZZOL</v>
          </cell>
          <cell r="E12627" t="str">
            <v>SARMEDE</v>
          </cell>
        </row>
        <row r="12628">
          <cell r="B12628" t="str">
            <v>GIULIA BETYO</v>
          </cell>
          <cell r="E12628" t="str">
            <v>SARMEDE</v>
          </cell>
        </row>
        <row r="12629">
          <cell r="B12629" t="str">
            <v>MARTIN NICOLE DE</v>
          </cell>
          <cell r="E12629" t="str">
            <v>SARMEDE</v>
          </cell>
        </row>
        <row r="12630">
          <cell r="B12630" t="str">
            <v>DAMIANO GAVA</v>
          </cell>
          <cell r="E12630" t="str">
            <v>SARMEDE</v>
          </cell>
        </row>
        <row r="12631">
          <cell r="B12631" t="str">
            <v>STEFANO MASO</v>
          </cell>
          <cell r="E12631" t="str">
            <v>SARMEDE</v>
          </cell>
        </row>
        <row r="12632">
          <cell r="B12632" t="str">
            <v>GLORIA PAULON</v>
          </cell>
          <cell r="E12632" t="str">
            <v>SEGUSINO</v>
          </cell>
        </row>
        <row r="12633">
          <cell r="B12633" t="str">
            <v>STEFANO STRAMARE</v>
          </cell>
          <cell r="E12633" t="str">
            <v>SEGUSINO</v>
          </cell>
        </row>
        <row r="12634">
          <cell r="B12634" t="str">
            <v>MIRCO VILLANOVA</v>
          </cell>
          <cell r="E12634" t="str">
            <v>SERNAGLIA DELLA BATTAGLIA</v>
          </cell>
        </row>
        <row r="12635">
          <cell r="B12635" t="str">
            <v>PAOLA BALLIANA</v>
          </cell>
          <cell r="E12635" t="str">
            <v>SERNAGLIA DELLA BATTAGLIA</v>
          </cell>
        </row>
        <row r="12636">
          <cell r="B12636" t="str">
            <v>VANNI FREZZA</v>
          </cell>
          <cell r="E12636" t="str">
            <v>SERNAGLIA DELLA BATTAGLIA</v>
          </cell>
        </row>
        <row r="12637">
          <cell r="B12637" t="str">
            <v>ROSSELLA CENDRON</v>
          </cell>
          <cell r="E12637" t="str">
            <v>SILEA</v>
          </cell>
        </row>
        <row r="12638">
          <cell r="B12638" t="str">
            <v>YLENIA CANZIAN</v>
          </cell>
          <cell r="E12638" t="str">
            <v>SILEA</v>
          </cell>
        </row>
        <row r="12639">
          <cell r="B12639" t="str">
            <v>FRANCESCO BIASIN</v>
          </cell>
          <cell r="E12639" t="str">
            <v>SILEA</v>
          </cell>
        </row>
        <row r="12640">
          <cell r="B12640" t="str">
            <v>RICCARDO CAVALLO</v>
          </cell>
          <cell r="E12640" t="str">
            <v>SILEA</v>
          </cell>
        </row>
        <row r="12641">
          <cell r="B12641" t="str">
            <v>ANGELA TREVISIN</v>
          </cell>
          <cell r="E12641" t="str">
            <v>SILEA</v>
          </cell>
        </row>
        <row r="12642">
          <cell r="B12642" t="str">
            <v>PIETRA MARCO DELLA</v>
          </cell>
          <cell r="E12642" t="str">
            <v>SPRESIANO</v>
          </cell>
        </row>
        <row r="12643">
          <cell r="B12643" t="str">
            <v>LAZZARI GIOVANNINA DE</v>
          </cell>
          <cell r="E12643" t="str">
            <v>SPRESIANO</v>
          </cell>
        </row>
        <row r="12644">
          <cell r="B12644" t="str">
            <v>ROBERTO FAVA</v>
          </cell>
          <cell r="E12644" t="str">
            <v>SPRESIANO</v>
          </cell>
        </row>
        <row r="12645">
          <cell r="B12645" t="str">
            <v>GIUSEPPE MESTRINER</v>
          </cell>
          <cell r="E12645" t="str">
            <v>SPRESIANO</v>
          </cell>
        </row>
        <row r="12646">
          <cell r="B12646" t="str">
            <v>KATIA POL</v>
          </cell>
          <cell r="E12646" t="str">
            <v>SPRESIANO</v>
          </cell>
        </row>
        <row r="12647">
          <cell r="B12647" t="str">
            <v>PAOLO TAGLIAPIETRA</v>
          </cell>
          <cell r="E12647" t="str">
            <v>SPRESIANO</v>
          </cell>
        </row>
        <row r="12648">
          <cell r="B12648" t="str">
            <v>GIANNI MONTESEL</v>
          </cell>
          <cell r="E12648" t="str">
            <v>SUSEGANA</v>
          </cell>
        </row>
        <row r="12649">
          <cell r="B12649" t="str">
            <v>DANIELE CHIESURIN</v>
          </cell>
          <cell r="E12649" t="str">
            <v>SUSEGANA</v>
          </cell>
        </row>
        <row r="12650">
          <cell r="B12650" t="str">
            <v>ALESSANDRO PETTENO'</v>
          </cell>
          <cell r="E12650" t="str">
            <v>SUSEGANA</v>
          </cell>
        </row>
        <row r="12651">
          <cell r="B12651" t="str">
            <v>VINCENZA SCARPA</v>
          </cell>
          <cell r="E12651" t="str">
            <v>SUSEGANA</v>
          </cell>
        </row>
        <row r="12652">
          <cell r="B12652" t="str">
            <v>ADRIANO TOFFOLI</v>
          </cell>
          <cell r="E12652" t="str">
            <v>SUSEGANA</v>
          </cell>
        </row>
        <row r="12653">
          <cell r="B12653" t="str">
            <v>STEFANIA TREVISAN</v>
          </cell>
          <cell r="E12653" t="str">
            <v>SUSEGANA</v>
          </cell>
        </row>
        <row r="12654">
          <cell r="B12654" t="str">
            <v>GIANANGELO BOF</v>
          </cell>
          <cell r="E12654" t="str">
            <v>TARZO</v>
          </cell>
        </row>
        <row r="12655">
          <cell r="B12655" t="str">
            <v>ANTONELLA POL</v>
          </cell>
          <cell r="E12655" t="str">
            <v>TARZO</v>
          </cell>
        </row>
        <row r="12656">
          <cell r="B12656" t="str">
            <v>SIMONE BALDASSAR</v>
          </cell>
          <cell r="E12656" t="str">
            <v>TARZO</v>
          </cell>
        </row>
        <row r="12657">
          <cell r="B12657" t="str">
            <v>MICHELA CESCA</v>
          </cell>
          <cell r="E12657" t="str">
            <v>TARZO</v>
          </cell>
        </row>
        <row r="12658">
          <cell r="B12658" t="str">
            <v>FRANCO BONESSO</v>
          </cell>
          <cell r="E12658" t="str">
            <v>TREVIGNANO</v>
          </cell>
        </row>
        <row r="12659">
          <cell r="B12659" t="str">
            <v>MARIA GIOVANNA FAVERO</v>
          </cell>
          <cell r="E12659" t="str">
            <v>TREVIGNANO</v>
          </cell>
        </row>
        <row r="12660">
          <cell r="B12660" t="str">
            <v>SABINA BOLZONELLO</v>
          </cell>
          <cell r="E12660" t="str">
            <v>TREVIGNANO</v>
          </cell>
        </row>
        <row r="12661">
          <cell r="B12661" t="str">
            <v>ELISA PIZZOLATO</v>
          </cell>
          <cell r="E12661" t="str">
            <v>TREVIGNANO</v>
          </cell>
        </row>
        <row r="12662">
          <cell r="B12662" t="str">
            <v>ALESSANDRO SORIO</v>
          </cell>
          <cell r="E12662" t="str">
            <v>TREVIGNANO</v>
          </cell>
        </row>
        <row r="12663">
          <cell r="B12663" t="str">
            <v>MARIO CONTE</v>
          </cell>
          <cell r="E12663" t="str">
            <v>TREVISO</v>
          </cell>
        </row>
        <row r="12664">
          <cell r="B12664" t="str">
            <v>PRETI LAVINIA COLONNA</v>
          </cell>
          <cell r="E12664" t="str">
            <v>TREVISO</v>
          </cell>
        </row>
        <row r="12665">
          <cell r="B12665" t="str">
            <v>CHECCHI ANDREA DE</v>
          </cell>
          <cell r="E12665" t="str">
            <v>TREVISO</v>
          </cell>
        </row>
        <row r="12666">
          <cell r="B12666" t="str">
            <v>ALESSANDRO MANERA</v>
          </cell>
          <cell r="E12666" t="str">
            <v>TREVISO</v>
          </cell>
        </row>
        <row r="12667">
          <cell r="B12667" t="str">
            <v>SILVIA NIZZETTO</v>
          </cell>
          <cell r="E12667" t="str">
            <v>TREVISO</v>
          </cell>
        </row>
        <row r="12668">
          <cell r="B12668" t="str">
            <v>CHRISTIAN SCHIAVON</v>
          </cell>
          <cell r="E12668" t="str">
            <v>TREVISO</v>
          </cell>
        </row>
        <row r="12669">
          <cell r="B12669" t="str">
            <v>LINDA TASSINARI</v>
          </cell>
          <cell r="E12669" t="str">
            <v>TREVISO</v>
          </cell>
        </row>
        <row r="12670">
          <cell r="B12670" t="str">
            <v>GLORIA TESSAROLO</v>
          </cell>
          <cell r="E12670" t="str">
            <v>TREVISO</v>
          </cell>
        </row>
        <row r="12671">
          <cell r="B12671" t="str">
            <v>SANDRO ZAMPESE</v>
          </cell>
          <cell r="E12671" t="str">
            <v>TREVISO</v>
          </cell>
        </row>
        <row r="12672">
          <cell r="B12672" t="str">
            <v>LUCIANO FREGONESE</v>
          </cell>
          <cell r="E12672" t="str">
            <v>VALDOBBIADENE</v>
          </cell>
        </row>
        <row r="12673">
          <cell r="B12673" t="str">
            <v>MARTINA BERTELLE</v>
          </cell>
          <cell r="E12673" t="str">
            <v>VALDOBBIADENE</v>
          </cell>
        </row>
        <row r="12674">
          <cell r="B12674" t="str">
            <v>GIORGIA FALCADE</v>
          </cell>
          <cell r="E12674" t="str">
            <v>VALDOBBIADENE</v>
          </cell>
        </row>
        <row r="12675">
          <cell r="B12675" t="str">
            <v>PIERANTONIO GERONAZZO</v>
          </cell>
          <cell r="E12675" t="str">
            <v>VALDOBBIADENE</v>
          </cell>
        </row>
        <row r="12676">
          <cell r="B12676" t="str">
            <v>MARCO MIOTTO</v>
          </cell>
          <cell r="E12676" t="str">
            <v>VALDOBBIADENE</v>
          </cell>
        </row>
        <row r="12677">
          <cell r="B12677" t="str">
            <v>ANNA VETTORETTI</v>
          </cell>
          <cell r="E12677" t="str">
            <v>VALDOBBIADENE</v>
          </cell>
        </row>
        <row r="12678">
          <cell r="B12678" t="str">
            <v>GIOVANNI DOMENICO ZANON</v>
          </cell>
          <cell r="E12678" t="str">
            <v>VAZZOLA</v>
          </cell>
        </row>
        <row r="12679">
          <cell r="B12679" t="str">
            <v>NARDO VERA DE</v>
          </cell>
          <cell r="E12679" t="str">
            <v>VAZZOLA</v>
          </cell>
        </row>
        <row r="12680">
          <cell r="B12680" t="str">
            <v>ALESSANDRO BRAIT</v>
          </cell>
          <cell r="E12680" t="str">
            <v>VAZZOLA</v>
          </cell>
        </row>
        <row r="12681">
          <cell r="B12681" t="str">
            <v>FABIO MIOTTO</v>
          </cell>
          <cell r="E12681" t="str">
            <v>VAZZOLA</v>
          </cell>
        </row>
        <row r="12682">
          <cell r="B12682" t="str">
            <v>ELISABETTA VAZZOLERETTO</v>
          </cell>
          <cell r="E12682" t="str">
            <v>VAZZOLA</v>
          </cell>
        </row>
        <row r="12683">
          <cell r="B12683" t="str">
            <v>CRISTINA ANDRETTA</v>
          </cell>
          <cell r="E12683" t="str">
            <v>VEDELAGO</v>
          </cell>
        </row>
        <row r="12684">
          <cell r="B12684" t="str">
            <v>MARCO PERIN</v>
          </cell>
          <cell r="E12684" t="str">
            <v>VEDELAGO</v>
          </cell>
        </row>
        <row r="12685">
          <cell r="B12685" t="str">
            <v>DENISSE EDITH BRACCIO</v>
          </cell>
          <cell r="E12685" t="str">
            <v>VEDELAGO</v>
          </cell>
        </row>
        <row r="12686">
          <cell r="B12686" t="str">
            <v>FABIO CECCATO</v>
          </cell>
          <cell r="E12686" t="str">
            <v>VEDELAGO</v>
          </cell>
        </row>
        <row r="12687">
          <cell r="B12687" t="str">
            <v>GIORGIO MARIN</v>
          </cell>
          <cell r="E12687" t="str">
            <v>VEDELAGO</v>
          </cell>
        </row>
        <row r="12688">
          <cell r="B12688" t="str">
            <v>ROBERTO NICOLETTI</v>
          </cell>
          <cell r="E12688" t="str">
            <v>VEDELAGO</v>
          </cell>
        </row>
        <row r="12689">
          <cell r="B12689" t="str">
            <v>MARIO BAILO</v>
          </cell>
          <cell r="E12689" t="str">
            <v>VIDOR</v>
          </cell>
        </row>
        <row r="12690">
          <cell r="B12690" t="str">
            <v>ALBINO CORDIALI</v>
          </cell>
          <cell r="E12690" t="str">
            <v>VIDOR</v>
          </cell>
        </row>
        <row r="12691">
          <cell r="B12691" t="str">
            <v>MAURO MIOTTO</v>
          </cell>
          <cell r="E12691" t="str">
            <v>VIDOR</v>
          </cell>
        </row>
        <row r="12692">
          <cell r="B12692" t="str">
            <v>CRISTINA PAVAN</v>
          </cell>
          <cell r="E12692" t="str">
            <v>VIDOR</v>
          </cell>
        </row>
        <row r="12693">
          <cell r="B12693" t="str">
            <v>GIANNA VIDORI</v>
          </cell>
          <cell r="E12693" t="str">
            <v>VIDOR</v>
          </cell>
        </row>
        <row r="12694">
          <cell r="B12694" t="str">
            <v>FRANCESCO SOLIGO</v>
          </cell>
          <cell r="E12694" t="str">
            <v>VILLORBA</v>
          </cell>
        </row>
        <row r="12695">
          <cell r="B12695" t="str">
            <v>EGIDIO BARBON</v>
          </cell>
          <cell r="E12695" t="str">
            <v>VILLORBA</v>
          </cell>
        </row>
        <row r="12696">
          <cell r="B12696" t="str">
            <v>GIACINTO BONAN</v>
          </cell>
          <cell r="E12696" t="str">
            <v>VILLORBA</v>
          </cell>
        </row>
        <row r="12697">
          <cell r="B12697" t="str">
            <v>ALESSANDRO DUSSIN</v>
          </cell>
          <cell r="E12697" t="str">
            <v>VILLORBA</v>
          </cell>
        </row>
        <row r="12698">
          <cell r="B12698" t="str">
            <v>BARBARA HAAS</v>
          </cell>
          <cell r="E12698" t="str">
            <v>VILLORBA</v>
          </cell>
        </row>
        <row r="12699">
          <cell r="B12699" t="str">
            <v>ELEONORA ROSSO</v>
          </cell>
          <cell r="E12699" t="str">
            <v>VILLORBA</v>
          </cell>
        </row>
        <row r="12700">
          <cell r="B12700" t="str">
            <v>ANTONIO MIATTO</v>
          </cell>
          <cell r="E12700" t="str">
            <v>VITTORIO VENETO</v>
          </cell>
        </row>
        <row r="12701">
          <cell r="B12701" t="str">
            <v>ENNIO ANTIGA</v>
          </cell>
          <cell r="E12701" t="str">
            <v>VITTORIO VENETO</v>
          </cell>
        </row>
        <row r="12702">
          <cell r="B12702" t="str">
            <v>ANTONELLA CALDART</v>
          </cell>
          <cell r="E12702" t="str">
            <v>VITTORIO VENETO</v>
          </cell>
        </row>
        <row r="12703">
          <cell r="B12703" t="str">
            <v>BRUNO FASAN</v>
          </cell>
          <cell r="E12703" t="str">
            <v>VITTORIO VENETO</v>
          </cell>
        </row>
        <row r="12704">
          <cell r="B12704" t="str">
            <v>GIANLUCA POSOCCO</v>
          </cell>
          <cell r="E12704" t="str">
            <v>VITTORIO VENETO</v>
          </cell>
        </row>
        <row r="12705">
          <cell r="B12705" t="str">
            <v>ANTONELLA ULIANA</v>
          </cell>
          <cell r="E12705" t="str">
            <v>VITTORIO VENETO</v>
          </cell>
        </row>
        <row r="12706">
          <cell r="B12706" t="str">
            <v>PAOLO GUIZZO</v>
          </cell>
          <cell r="E12706" t="str">
            <v>VOLPAGO DEL MONTELLO</v>
          </cell>
        </row>
        <row r="12707">
          <cell r="B12707" t="str">
            <v>MANUELA BERTUOLA</v>
          </cell>
          <cell r="E12707" t="str">
            <v>VOLPAGO DEL MONTELLO</v>
          </cell>
        </row>
        <row r="12708">
          <cell r="B12708" t="str">
            <v>GIULIANA LIVOTTO</v>
          </cell>
          <cell r="E12708" t="str">
            <v>VOLPAGO DEL MONTELLO</v>
          </cell>
        </row>
        <row r="12709">
          <cell r="B12709" t="str">
            <v>MONICA PEDRON</v>
          </cell>
          <cell r="E12709" t="str">
            <v>VOLPAGO DEL MONTELLO</v>
          </cell>
        </row>
        <row r="12710">
          <cell r="B12710" t="str">
            <v>RENATO POVELATO</v>
          </cell>
          <cell r="E12710" t="str">
            <v>VOLPAGO DEL MONTELLO</v>
          </cell>
        </row>
        <row r="12711">
          <cell r="B12711" t="str">
            <v>DANIEL VENTURIN</v>
          </cell>
          <cell r="E12711" t="str">
            <v>VOLPAGO DEL MONTELLO</v>
          </cell>
        </row>
        <row r="12712">
          <cell r="B12712" t="str">
            <v>NESE DANIELE DALLA</v>
          </cell>
          <cell r="E12712" t="str">
            <v>ZENSON DI PIAVE</v>
          </cell>
        </row>
        <row r="12713">
          <cell r="B12713" t="str">
            <v>LUCA DURIGHETTO</v>
          </cell>
          <cell r="E12713" t="str">
            <v>ZERO BRANCO</v>
          </cell>
        </row>
        <row r="12714">
          <cell r="B12714" t="str">
            <v>MIRCO FESTON</v>
          </cell>
          <cell r="E12714" t="str">
            <v>ZERO BRANCO</v>
          </cell>
        </row>
        <row r="12715">
          <cell r="B12715" t="str">
            <v>NICOLE CAZZARO</v>
          </cell>
          <cell r="E12715" t="str">
            <v>ZERO BRANCO</v>
          </cell>
        </row>
        <row r="12716">
          <cell r="B12716" t="str">
            <v>COLLE FRANCESCO DAL</v>
          </cell>
          <cell r="E12716" t="str">
            <v>ZERO BRANCO</v>
          </cell>
        </row>
        <row r="12717">
          <cell r="B12717" t="str">
            <v>LUCIA SCATTOLIN</v>
          </cell>
          <cell r="E12717" t="str">
            <v>ZERO BRANCO</v>
          </cell>
        </row>
        <row r="12718">
          <cell r="B12718" t="str">
            <v>VICTOR LUVISON</v>
          </cell>
          <cell r="E12718" t="str">
            <v>ANNONE VENETO</v>
          </cell>
        </row>
        <row r="12719">
          <cell r="B12719" t="str">
            <v>RENATO BIANCO</v>
          </cell>
          <cell r="E12719" t="str">
            <v>ANNONE VENETO</v>
          </cell>
        </row>
        <row r="12720">
          <cell r="B12720" t="str">
            <v>NICOLETTA BONDI</v>
          </cell>
          <cell r="E12720" t="str">
            <v>ANNONE VENETO</v>
          </cell>
        </row>
        <row r="12721">
          <cell r="B12721" t="str">
            <v>LINO GIANOTTO</v>
          </cell>
          <cell r="E12721" t="str">
            <v>ANNONE VENETO</v>
          </cell>
        </row>
        <row r="12722">
          <cell r="B12722" t="str">
            <v>ALESSANDRA RONZINI</v>
          </cell>
          <cell r="E12722" t="str">
            <v>ANNONE VENETO</v>
          </cell>
        </row>
        <row r="12723">
          <cell r="B12723" t="str">
            <v>ALBERTO NATIN</v>
          </cell>
          <cell r="E12723" t="str">
            <v>CAMPAGNA LUPIA</v>
          </cell>
        </row>
        <row r="12724">
          <cell r="B12724" t="str">
            <v>ANDREA TRAMONTE</v>
          </cell>
          <cell r="E12724" t="str">
            <v>CAMPAGNA LUPIA</v>
          </cell>
        </row>
        <row r="12725">
          <cell r="B12725" t="str">
            <v>DIEGO LONGHIN</v>
          </cell>
          <cell r="E12725" t="str">
            <v>CAMPAGNA LUPIA</v>
          </cell>
        </row>
        <row r="12726">
          <cell r="B12726" t="str">
            <v>CHIARA MORESSA</v>
          </cell>
          <cell r="E12726" t="str">
            <v>CAMPAGNA LUPIA</v>
          </cell>
        </row>
        <row r="12727">
          <cell r="B12727" t="str">
            <v>MATTIA GASTALDI</v>
          </cell>
          <cell r="E12727" t="str">
            <v>CAMPOLONGO MAGGIORE</v>
          </cell>
        </row>
        <row r="12728">
          <cell r="B12728" t="str">
            <v>SERENA UNIVERSI</v>
          </cell>
          <cell r="E12728" t="str">
            <v>CAMPOLONGO MAGGIORE</v>
          </cell>
        </row>
        <row r="12729">
          <cell r="B12729" t="str">
            <v>LUCA CALLEGARO</v>
          </cell>
          <cell r="E12729" t="str">
            <v>CAMPOLONGO MAGGIORE</v>
          </cell>
        </row>
        <row r="12730">
          <cell r="B12730" t="str">
            <v>CINZIA MILANI</v>
          </cell>
          <cell r="E12730" t="str">
            <v>CAMPOLONGO MAGGIORE</v>
          </cell>
        </row>
        <row r="12731">
          <cell r="B12731" t="str">
            <v>KATIA TOSON</v>
          </cell>
          <cell r="E12731" t="str">
            <v>CAMPOLONGO MAGGIORE</v>
          </cell>
        </row>
        <row r="12732">
          <cell r="B12732" t="str">
            <v>MASSIMO ZANIN</v>
          </cell>
          <cell r="E12732" t="str">
            <v>CAMPOLONGO MAGGIORE</v>
          </cell>
        </row>
        <row r="12733">
          <cell r="B12733" t="str">
            <v>ANTONIO FUSATO</v>
          </cell>
          <cell r="E12733" t="str">
            <v>CAMPONOGARA</v>
          </cell>
        </row>
        <row r="12734">
          <cell r="B12734" t="str">
            <v>PARIDE FABRIS</v>
          </cell>
          <cell r="E12734" t="str">
            <v>CAMPONOGARA</v>
          </cell>
        </row>
        <row r="12735">
          <cell r="B12735" t="str">
            <v>GIANPIETRO MENIN</v>
          </cell>
          <cell r="E12735" t="str">
            <v>CAMPONOGARA</v>
          </cell>
        </row>
        <row r="12736">
          <cell r="B12736" t="str">
            <v>IRENE RAMPIN</v>
          </cell>
          <cell r="E12736" t="str">
            <v>CAMPONOGARA</v>
          </cell>
        </row>
        <row r="12737">
          <cell r="B12737" t="str">
            <v>CRISTINA SCOCCO</v>
          </cell>
          <cell r="E12737" t="str">
            <v>CAMPONOGARA</v>
          </cell>
        </row>
        <row r="12738">
          <cell r="B12738" t="str">
            <v>VANIA TROLESE</v>
          </cell>
          <cell r="E12738" t="str">
            <v>CAMPONOGARA</v>
          </cell>
        </row>
        <row r="12739">
          <cell r="B12739" t="str">
            <v>MARCO SARTO</v>
          </cell>
          <cell r="E12739" t="str">
            <v>CAORLE</v>
          </cell>
        </row>
        <row r="12740">
          <cell r="B12740" t="str">
            <v>KATIUSCIA DORETTO</v>
          </cell>
          <cell r="E12740" t="str">
            <v>CAORLE</v>
          </cell>
        </row>
        <row r="12741">
          <cell r="B12741" t="str">
            <v>VERA MONTISANO</v>
          </cell>
          <cell r="E12741" t="str">
            <v>CAORLE</v>
          </cell>
        </row>
        <row r="12742">
          <cell r="B12742" t="str">
            <v>ROBERTA NESTO</v>
          </cell>
          <cell r="E12742" t="str">
            <v>CAVALLINO-TREPORTI</v>
          </cell>
        </row>
        <row r="12743">
          <cell r="B12743" t="str">
            <v>FRANCESCO MONICA</v>
          </cell>
          <cell r="E12743" t="str">
            <v>CAVALLINO-TREPORTI</v>
          </cell>
        </row>
        <row r="12744">
          <cell r="B12744" t="str">
            <v>ALBERTO BALLARIN</v>
          </cell>
          <cell r="E12744" t="str">
            <v>CAVALLINO-TREPORTI</v>
          </cell>
        </row>
        <row r="12745">
          <cell r="B12745" t="str">
            <v>NICOLO' D'ESTE</v>
          </cell>
          <cell r="E12745" t="str">
            <v>CAVALLINO-TREPORTI</v>
          </cell>
        </row>
        <row r="12746">
          <cell r="B12746" t="str">
            <v>GIORGIA TAGLIAPIETRA</v>
          </cell>
          <cell r="E12746" t="str">
            <v>CAVALLINO-TREPORTI</v>
          </cell>
        </row>
        <row r="12747">
          <cell r="B12747" t="str">
            <v>LISA TARGHETTA</v>
          </cell>
          <cell r="E12747" t="str">
            <v>CAVALLINO-TREPORTI</v>
          </cell>
        </row>
        <row r="12748">
          <cell r="B12748" t="str">
            <v>PIERFRANCESCO MUNARI</v>
          </cell>
          <cell r="E12748" t="str">
            <v>CAVARZERE</v>
          </cell>
        </row>
        <row r="12749">
          <cell r="B12749" t="str">
            <v>PIERLUIGI PARISOTTO</v>
          </cell>
          <cell r="E12749" t="str">
            <v>CAVARZERE</v>
          </cell>
        </row>
        <row r="12750">
          <cell r="B12750" t="str">
            <v>MATTIA BERNELLO</v>
          </cell>
          <cell r="E12750" t="str">
            <v>CAVARZERE</v>
          </cell>
        </row>
        <row r="12751">
          <cell r="B12751" t="str">
            <v>MARCO GRANDI</v>
          </cell>
          <cell r="E12751" t="str">
            <v>CAVARZERE</v>
          </cell>
        </row>
        <row r="12752">
          <cell r="B12752" t="str">
            <v>ILARIA TURATTI</v>
          </cell>
          <cell r="E12752" t="str">
            <v>CAVARZERE</v>
          </cell>
        </row>
        <row r="12753">
          <cell r="B12753" t="str">
            <v>MIRKO MARIN</v>
          </cell>
          <cell r="E12753" t="str">
            <v>CEGGIA</v>
          </cell>
        </row>
        <row r="12754">
          <cell r="B12754" t="str">
            <v>MILA MANZATTO</v>
          </cell>
          <cell r="E12754" t="str">
            <v>CEGGIA</v>
          </cell>
        </row>
        <row r="12755">
          <cell r="B12755" t="str">
            <v>KATIUSCIA NADALON</v>
          </cell>
          <cell r="E12755" t="str">
            <v>CEGGIA</v>
          </cell>
        </row>
        <row r="12756">
          <cell r="B12756" t="str">
            <v>SIMONE PIVETTA</v>
          </cell>
          <cell r="E12756" t="str">
            <v>CEGGIA</v>
          </cell>
        </row>
        <row r="12757">
          <cell r="B12757" t="str">
            <v>ANGELO VINCENZO SALVEL</v>
          </cell>
          <cell r="E12757" t="str">
            <v>CEGGIA</v>
          </cell>
        </row>
        <row r="12758">
          <cell r="B12758" t="str">
            <v>MAURO ARMELAO</v>
          </cell>
          <cell r="E12758" t="str">
            <v>CHIOGGIA</v>
          </cell>
        </row>
        <row r="12759">
          <cell r="B12759" t="str">
            <v>BRASIOLA DANIELE TIOZZO</v>
          </cell>
          <cell r="E12759" t="str">
            <v>CHIOGGIA</v>
          </cell>
        </row>
        <row r="12760">
          <cell r="B12760" t="str">
            <v>PERINI SERENA DE</v>
          </cell>
          <cell r="E12760" t="str">
            <v>CHIOGGIA</v>
          </cell>
        </row>
        <row r="12761">
          <cell r="B12761" t="str">
            <v>ANGELO MANCIN</v>
          </cell>
          <cell r="E12761" t="str">
            <v>CHIOGGIA</v>
          </cell>
        </row>
        <row r="12762">
          <cell r="B12762" t="str">
            <v>SANDRO MARANGON</v>
          </cell>
          <cell r="E12762" t="str">
            <v>CHIOGGIA</v>
          </cell>
        </row>
        <row r="12763">
          <cell r="B12763" t="str">
            <v>PAOLA ORLANDO</v>
          </cell>
          <cell r="E12763" t="str">
            <v>CHIOGGIA</v>
          </cell>
        </row>
        <row r="12764">
          <cell r="B12764" t="str">
            <v>MASSIMILIANO TIOZZO</v>
          </cell>
          <cell r="E12764" t="str">
            <v>CHIOGGIA</v>
          </cell>
        </row>
        <row r="12765">
          <cell r="B12765" t="str">
            <v>ELENA ZENNARO</v>
          </cell>
          <cell r="E12765" t="str">
            <v>CHIOGGIA</v>
          </cell>
        </row>
        <row r="12766">
          <cell r="B12766" t="str">
            <v>GIANLUCA FALCOMER</v>
          </cell>
          <cell r="E12766" t="str">
            <v>CINTO CAOMAGGIORE</v>
          </cell>
        </row>
        <row r="12767">
          <cell r="B12767" t="str">
            <v>DANIELE DANELUZZI</v>
          </cell>
          <cell r="E12767" t="str">
            <v>CINTO CAOMAGGIORE</v>
          </cell>
        </row>
        <row r="12768">
          <cell r="B12768" t="str">
            <v>LILIAN PESTANA</v>
          </cell>
          <cell r="E12768" t="str">
            <v>CINTO CAOMAGGIORE</v>
          </cell>
        </row>
        <row r="12769">
          <cell r="B12769" t="str">
            <v>ALESSANDRO AGGIO</v>
          </cell>
          <cell r="E12769" t="str">
            <v>CONA</v>
          </cell>
        </row>
        <row r="12770">
          <cell r="B12770" t="str">
            <v>FRANCESCA MONTECCHIO</v>
          </cell>
          <cell r="E12770" t="str">
            <v>CONA</v>
          </cell>
        </row>
        <row r="12771">
          <cell r="B12771" t="str">
            <v>SANTE NALIN</v>
          </cell>
          <cell r="E12771" t="str">
            <v>CONA</v>
          </cell>
        </row>
        <row r="12772">
          <cell r="B12772" t="str">
            <v>GINA BARBARA STURARO</v>
          </cell>
          <cell r="E12772" t="str">
            <v>CONA</v>
          </cell>
        </row>
        <row r="12773">
          <cell r="B12773" t="str">
            <v>CLAUDIO ODORICO</v>
          </cell>
          <cell r="E12773" t="str">
            <v>CONCORDIA SAGITTARIA</v>
          </cell>
        </row>
        <row r="12774">
          <cell r="B12774" t="str">
            <v>ERICA CHINELLATO</v>
          </cell>
          <cell r="E12774" t="str">
            <v>CONCORDIA SAGITTARIA</v>
          </cell>
        </row>
        <row r="12775">
          <cell r="B12775" t="str">
            <v>SIMONE FERRON</v>
          </cell>
          <cell r="E12775" t="str">
            <v>CONCORDIA SAGITTARIA</v>
          </cell>
        </row>
        <row r="12776">
          <cell r="B12776" t="str">
            <v>RICCARDO FIORIN</v>
          </cell>
          <cell r="E12776" t="str">
            <v>CONCORDIA SAGITTARIA</v>
          </cell>
        </row>
        <row r="12777">
          <cell r="B12777" t="str">
            <v>MARIA PIA LONDERO</v>
          </cell>
          <cell r="E12777" t="str">
            <v>CONCORDIA SAGITTARIA</v>
          </cell>
        </row>
        <row r="12778">
          <cell r="B12778" t="str">
            <v>ELIGIO MOLENT</v>
          </cell>
          <cell r="E12778" t="str">
            <v>CONCORDIA SAGITTARIA</v>
          </cell>
        </row>
        <row r="12779">
          <cell r="B12779" t="str">
            <v>GIANLUIGI NALETTO</v>
          </cell>
          <cell r="E12779" t="str">
            <v>DOLO</v>
          </cell>
        </row>
        <row r="12780">
          <cell r="B12780" t="str">
            <v>NADIA ZANCHIN</v>
          </cell>
          <cell r="E12780" t="str">
            <v>ERACLEA</v>
          </cell>
        </row>
        <row r="12781">
          <cell r="B12781" t="str">
            <v>LUCA ZERBINI</v>
          </cell>
          <cell r="E12781" t="str">
            <v>ERACLEA</v>
          </cell>
        </row>
        <row r="12782">
          <cell r="B12782" t="str">
            <v>ILARIA BORGHILLI</v>
          </cell>
          <cell r="E12782" t="str">
            <v>ERACLEA</v>
          </cell>
        </row>
        <row r="12783">
          <cell r="B12783" t="str">
            <v>ROBERTO ONGARO</v>
          </cell>
          <cell r="E12783" t="str">
            <v>ERACLEA</v>
          </cell>
        </row>
        <row r="12784">
          <cell r="B12784" t="str">
            <v>ERNESTO RIDOLFI</v>
          </cell>
          <cell r="E12784" t="str">
            <v>ERACLEA</v>
          </cell>
        </row>
        <row r="12785">
          <cell r="B12785" t="str">
            <v>MICHELA VETTORE</v>
          </cell>
          <cell r="E12785" t="str">
            <v>ERACLEA</v>
          </cell>
        </row>
        <row r="12786">
          <cell r="B12786" t="str">
            <v>MARCO COMINATO</v>
          </cell>
          <cell r="E12786" t="str">
            <v>FIESSO D'ARTICO</v>
          </cell>
        </row>
        <row r="12787">
          <cell r="B12787" t="str">
            <v>CHIARA BONSEMBIANTE</v>
          </cell>
          <cell r="E12787" t="str">
            <v>FIESSO D'ARTICO</v>
          </cell>
        </row>
        <row r="12788">
          <cell r="B12788" t="str">
            <v>ELISA MARCATO</v>
          </cell>
          <cell r="E12788" t="str">
            <v>FIESSO D'ARTICO</v>
          </cell>
        </row>
        <row r="12789">
          <cell r="B12789" t="str">
            <v>ANDREA MARTELLATO</v>
          </cell>
          <cell r="E12789" t="str">
            <v>FIESSO D'ARTICO</v>
          </cell>
        </row>
        <row r="12790">
          <cell r="B12790" t="str">
            <v>FLAVIO ZEBELLIN</v>
          </cell>
          <cell r="E12790" t="str">
            <v>FIESSO D'ARTICO</v>
          </cell>
        </row>
        <row r="12791">
          <cell r="B12791" t="str">
            <v>MANRICO FINOTTO</v>
          </cell>
          <cell r="E12791" t="str">
            <v>FOSSALTA DI PIAVE</v>
          </cell>
        </row>
        <row r="12792">
          <cell r="B12792" t="str">
            <v>LEONARDO CONTE</v>
          </cell>
          <cell r="E12792" t="str">
            <v>FOSSALTA DI PIAVE</v>
          </cell>
        </row>
        <row r="12793">
          <cell r="B12793" t="str">
            <v>NATALE SIDRAN</v>
          </cell>
          <cell r="E12793" t="str">
            <v>FOSSALTA DI PORTOGRUARO</v>
          </cell>
        </row>
        <row r="12794">
          <cell r="B12794" t="str">
            <v>FABIO STROMENDO</v>
          </cell>
          <cell r="E12794" t="str">
            <v>FOSSALTA DI PORTOGRUARO</v>
          </cell>
        </row>
        <row r="12795">
          <cell r="B12795" t="str">
            <v>ANNAMARIA AMBROSIO</v>
          </cell>
          <cell r="E12795" t="str">
            <v>FOSSALTA DI PORTOGRUARO</v>
          </cell>
        </row>
        <row r="12796">
          <cell r="B12796" t="str">
            <v>VALERIA MORETTO</v>
          </cell>
          <cell r="E12796" t="str">
            <v>FOSSALTA DI PORTOGRUARO</v>
          </cell>
        </row>
        <row r="12797">
          <cell r="B12797" t="str">
            <v>GIUSEPPE PERISSINOTTO</v>
          </cell>
          <cell r="E12797" t="str">
            <v>FOSSALTA DI PORTOGRUARO</v>
          </cell>
        </row>
        <row r="12798">
          <cell r="B12798" t="str">
            <v>ALBERTO BARATTO</v>
          </cell>
          <cell r="E12798" t="str">
            <v>FOSSO'</v>
          </cell>
        </row>
        <row r="12799">
          <cell r="B12799" t="str">
            <v>MARIA TERESA BRUSEGAN</v>
          </cell>
          <cell r="E12799" t="str">
            <v>FOSSO'</v>
          </cell>
        </row>
        <row r="12800">
          <cell r="B12800" t="str">
            <v>SUSANNA CALORE</v>
          </cell>
          <cell r="E12800" t="str">
            <v>FOSSO'</v>
          </cell>
        </row>
        <row r="12801">
          <cell r="B12801" t="str">
            <v>GIANNI CASSANDRO</v>
          </cell>
          <cell r="E12801" t="str">
            <v>FOSSO'</v>
          </cell>
        </row>
        <row r="12802">
          <cell r="B12802" t="str">
            <v>LORENA CAVALIERE</v>
          </cell>
          <cell r="E12802" t="str">
            <v>FOSSO'</v>
          </cell>
        </row>
        <row r="12803">
          <cell r="B12803" t="str">
            <v>GIACOMO GASPAROTTO</v>
          </cell>
          <cell r="E12803" t="str">
            <v>GRUARO</v>
          </cell>
        </row>
        <row r="12804">
          <cell r="B12804" t="str">
            <v>LUCA DANELUZZI</v>
          </cell>
          <cell r="E12804" t="str">
            <v>GRUARO</v>
          </cell>
        </row>
        <row r="12805">
          <cell r="B12805" t="str">
            <v>ZOTTI CHRISTOFER DE</v>
          </cell>
          <cell r="E12805" t="str">
            <v>JESOLO</v>
          </cell>
        </row>
        <row r="12806">
          <cell r="B12806" t="str">
            <v>MARTINA BORIN</v>
          </cell>
          <cell r="E12806" t="str">
            <v>JESOLO</v>
          </cell>
        </row>
        <row r="12807">
          <cell r="B12807" t="str">
            <v>DEBORA GONELLA</v>
          </cell>
          <cell r="E12807" t="str">
            <v>JESOLO</v>
          </cell>
        </row>
        <row r="12808">
          <cell r="B12808" t="str">
            <v>ALBERTO MASCHIO</v>
          </cell>
          <cell r="E12808" t="str">
            <v>JESOLO</v>
          </cell>
        </row>
        <row r="12809">
          <cell r="B12809" t="str">
            <v>ALESSANDRO PERAZZOLO</v>
          </cell>
          <cell r="E12809" t="str">
            <v>JESOLO</v>
          </cell>
        </row>
        <row r="12810">
          <cell r="B12810" t="str">
            <v>LUCA ZANOTTO</v>
          </cell>
          <cell r="E12810" t="str">
            <v>JESOLO</v>
          </cell>
        </row>
        <row r="12811">
          <cell r="B12811" t="str">
            <v>MATTEO ROMANELLO</v>
          </cell>
          <cell r="E12811" t="str">
            <v>MARCON</v>
          </cell>
        </row>
        <row r="12812">
          <cell r="B12812" t="str">
            <v>CAROLINA MISSEROTTI</v>
          </cell>
          <cell r="E12812" t="str">
            <v>MARCON</v>
          </cell>
        </row>
        <row r="12813">
          <cell r="B12813" t="str">
            <v>MICHELE FAVIN</v>
          </cell>
          <cell r="E12813" t="str">
            <v>MARCON</v>
          </cell>
        </row>
        <row r="12814">
          <cell r="B12814" t="str">
            <v>FRANCESCO MARCADALLI</v>
          </cell>
          <cell r="E12814" t="str">
            <v>MARCON</v>
          </cell>
        </row>
        <row r="12815">
          <cell r="B12815" t="str">
            <v>DIEGO MENEGHETTI</v>
          </cell>
          <cell r="E12815" t="str">
            <v>MARCON</v>
          </cell>
        </row>
        <row r="12816">
          <cell r="B12816" t="str">
            <v>VALERIA SALVATI</v>
          </cell>
          <cell r="E12816" t="str">
            <v>MARCON</v>
          </cell>
        </row>
        <row r="12817">
          <cell r="B12817" t="str">
            <v>ANDREA SACCAROLA</v>
          </cell>
          <cell r="E12817" t="str">
            <v>MARTELLAGO</v>
          </cell>
        </row>
        <row r="12818">
          <cell r="B12818" t="str">
            <v>ALBERTO FERRI</v>
          </cell>
          <cell r="E12818" t="str">
            <v>MARTELLAGO</v>
          </cell>
        </row>
        <row r="12819">
          <cell r="B12819" t="str">
            <v>SILVIA BERNARDO</v>
          </cell>
          <cell r="E12819" t="str">
            <v>MARTELLAGO</v>
          </cell>
        </row>
        <row r="12820">
          <cell r="B12820" t="str">
            <v>LIONELLO CORO'</v>
          </cell>
          <cell r="E12820" t="str">
            <v>MARTELLAGO</v>
          </cell>
        </row>
        <row r="12821">
          <cell r="B12821" t="str">
            <v>LUCA FAGGIAN</v>
          </cell>
          <cell r="E12821" t="str">
            <v>MARTELLAGO</v>
          </cell>
        </row>
        <row r="12822">
          <cell r="B12822" t="str">
            <v>LAURA TOZZATO</v>
          </cell>
          <cell r="E12822" t="str">
            <v>MARTELLAGO</v>
          </cell>
        </row>
        <row r="12823">
          <cell r="B12823" t="str">
            <v>DANIELE PAVAN</v>
          </cell>
          <cell r="E12823" t="str">
            <v>MEOLO</v>
          </cell>
        </row>
        <row r="12824">
          <cell r="B12824" t="str">
            <v>STEFANO BENEDETTI</v>
          </cell>
          <cell r="E12824" t="str">
            <v>MEOLO</v>
          </cell>
        </row>
        <row r="12825">
          <cell r="B12825" t="str">
            <v>ALICE BENETTON</v>
          </cell>
          <cell r="E12825" t="str">
            <v>MEOLO</v>
          </cell>
        </row>
        <row r="12826">
          <cell r="B12826" t="str">
            <v>DANIELA PERUFFO</v>
          </cell>
          <cell r="E12826" t="str">
            <v>MEOLO</v>
          </cell>
        </row>
        <row r="12827">
          <cell r="B12827" t="str">
            <v>GIULIA VIO</v>
          </cell>
          <cell r="E12827" t="str">
            <v>MEOLO</v>
          </cell>
        </row>
        <row r="12828">
          <cell r="B12828" t="str">
            <v>MARCO DORI</v>
          </cell>
          <cell r="E12828" t="str">
            <v>MIRA</v>
          </cell>
        </row>
        <row r="12829">
          <cell r="B12829" t="str">
            <v>GABRIELE BOLZONI</v>
          </cell>
          <cell r="E12829" t="str">
            <v>MIRA</v>
          </cell>
        </row>
        <row r="12830">
          <cell r="B12830" t="str">
            <v>ORIANA GERARDI</v>
          </cell>
          <cell r="E12830" t="str">
            <v>MIRA</v>
          </cell>
        </row>
        <row r="12831">
          <cell r="B12831" t="str">
            <v>STEFANO LORENZIN</v>
          </cell>
          <cell r="E12831" t="str">
            <v>MIRA</v>
          </cell>
        </row>
        <row r="12832">
          <cell r="B12832" t="str">
            <v>RICCARDO MARTIN</v>
          </cell>
          <cell r="E12832" t="str">
            <v>MIRA</v>
          </cell>
        </row>
        <row r="12833">
          <cell r="B12833" t="str">
            <v>ALBINO PESCE</v>
          </cell>
          <cell r="E12833" t="str">
            <v>MIRA</v>
          </cell>
        </row>
        <row r="12834">
          <cell r="B12834" t="str">
            <v>CHIARA POPPI</v>
          </cell>
          <cell r="E12834" t="str">
            <v>MIRA</v>
          </cell>
        </row>
        <row r="12835">
          <cell r="B12835" t="str">
            <v>IRENE SALIERI</v>
          </cell>
          <cell r="E12835" t="str">
            <v>MIRA</v>
          </cell>
        </row>
        <row r="12836">
          <cell r="B12836" t="str">
            <v>TIZIANO BAGGIO</v>
          </cell>
          <cell r="E12836" t="str">
            <v>MIRANO</v>
          </cell>
        </row>
        <row r="12837">
          <cell r="B12837" t="str">
            <v>MARIA GIOVANNA BOLDRIN</v>
          </cell>
          <cell r="E12837" t="str">
            <v>MIRANO</v>
          </cell>
        </row>
        <row r="12838">
          <cell r="B12838" t="str">
            <v>RAIMONDO MARIA FRANCESCA DI</v>
          </cell>
          <cell r="E12838" t="str">
            <v>MIRANO</v>
          </cell>
        </row>
        <row r="12839">
          <cell r="B12839" t="str">
            <v>ALESSANDRA FIORIO</v>
          </cell>
          <cell r="E12839" t="str">
            <v>MIRANO</v>
          </cell>
        </row>
        <row r="12840">
          <cell r="B12840" t="str">
            <v>ELENA SPOLAORE</v>
          </cell>
          <cell r="E12840" t="str">
            <v>MIRANO</v>
          </cell>
        </row>
        <row r="12841">
          <cell r="B12841" t="str">
            <v>FRANCESCO VENTURINI</v>
          </cell>
          <cell r="E12841" t="str">
            <v>MIRANO</v>
          </cell>
        </row>
        <row r="12842">
          <cell r="B12842" t="str">
            <v>SILVIA SUSANNA</v>
          </cell>
          <cell r="E12842" t="str">
            <v>MUSILE DI PIAVE</v>
          </cell>
        </row>
        <row r="12843">
          <cell r="B12843" t="str">
            <v>VITTORINO MASCHIETTO</v>
          </cell>
          <cell r="E12843" t="str">
            <v>MUSILE DI PIAVE</v>
          </cell>
        </row>
        <row r="12844">
          <cell r="B12844" t="str">
            <v>LUCIANO CARPENEDO</v>
          </cell>
          <cell r="E12844" t="str">
            <v>MUSILE DI PIAVE</v>
          </cell>
        </row>
        <row r="12845">
          <cell r="B12845" t="str">
            <v>MARILISA COPPO</v>
          </cell>
          <cell r="E12845" t="str">
            <v>MUSILE DI PIAVE</v>
          </cell>
        </row>
        <row r="12846">
          <cell r="B12846" t="str">
            <v>CLAUDIO PIVETTA</v>
          </cell>
          <cell r="E12846" t="str">
            <v>MUSILE DI PIAVE</v>
          </cell>
        </row>
        <row r="12847">
          <cell r="B12847" t="str">
            <v>GIANNI TAMAI</v>
          </cell>
          <cell r="E12847" t="str">
            <v>MUSILE DI PIAVE</v>
          </cell>
        </row>
        <row r="12848">
          <cell r="B12848" t="str">
            <v>PATRIZIA ANDREOTTI</v>
          </cell>
          <cell r="E12848" t="str">
            <v>NOALE</v>
          </cell>
        </row>
        <row r="12849">
          <cell r="B12849" t="str">
            <v>MARCHI FRANCESCO DE</v>
          </cell>
          <cell r="E12849" t="str">
            <v>NOALE</v>
          </cell>
        </row>
        <row r="12850">
          <cell r="B12850" t="str">
            <v>ALESSANDRA DINI</v>
          </cell>
          <cell r="E12850" t="str">
            <v>NOALE</v>
          </cell>
        </row>
        <row r="12851">
          <cell r="B12851" t="str">
            <v>GIUSEPPE MATTIELLO</v>
          </cell>
          <cell r="E12851" t="str">
            <v>NOALE</v>
          </cell>
        </row>
        <row r="12852">
          <cell r="B12852" t="str">
            <v>STEFANO SORINO</v>
          </cell>
          <cell r="E12852" t="str">
            <v>NOALE</v>
          </cell>
        </row>
        <row r="12853">
          <cell r="B12853" t="str">
            <v>ANNAMARIA TOSATTO</v>
          </cell>
          <cell r="E12853" t="str">
            <v>NOALE</v>
          </cell>
        </row>
        <row r="12854">
          <cell r="B12854" t="str">
            <v>CLAUDIO MARIAN</v>
          </cell>
          <cell r="E12854" t="str">
            <v>NOVENTA DI PIAVE</v>
          </cell>
        </row>
        <row r="12855">
          <cell r="B12855" t="str">
            <v>BRUNA BORIN</v>
          </cell>
          <cell r="E12855" t="str">
            <v>NOVENTA DI PIAVE</v>
          </cell>
        </row>
        <row r="12856">
          <cell r="B12856" t="str">
            <v>STEFANO MARIA BUFFOLO</v>
          </cell>
          <cell r="E12856" t="str">
            <v>NOVENTA DI PIAVE</v>
          </cell>
        </row>
        <row r="12857">
          <cell r="B12857" t="str">
            <v>ROSANA CONCETTI</v>
          </cell>
          <cell r="E12857" t="str">
            <v>NOVENTA DI PIAVE</v>
          </cell>
        </row>
        <row r="12858">
          <cell r="B12858" t="str">
            <v>ALESSANDRO NARDESE</v>
          </cell>
          <cell r="E12858" t="str">
            <v>NOVENTA DI PIAVE</v>
          </cell>
        </row>
        <row r="12859">
          <cell r="B12859" t="str">
            <v>FEDERICO CALZAVARA</v>
          </cell>
          <cell r="E12859" t="str">
            <v>PIANIGA</v>
          </cell>
        </row>
        <row r="12860">
          <cell r="B12860" t="str">
            <v>ANDREINA LEVORATO</v>
          </cell>
          <cell r="E12860" t="str">
            <v>PIANIGA</v>
          </cell>
        </row>
        <row r="12861">
          <cell r="B12861" t="str">
            <v>MASSIMO CALZAVARA</v>
          </cell>
          <cell r="E12861" t="str">
            <v>PIANIGA</v>
          </cell>
        </row>
        <row r="12862">
          <cell r="B12862" t="str">
            <v>CHIARA CAZZAGON</v>
          </cell>
          <cell r="E12862" t="str">
            <v>PIANIGA</v>
          </cell>
        </row>
        <row r="12863">
          <cell r="B12863" t="str">
            <v>SIMONE GUERRA</v>
          </cell>
          <cell r="E12863" t="str">
            <v>PIANIGA</v>
          </cell>
        </row>
        <row r="12864">
          <cell r="B12864" t="str">
            <v>PIERGIOVANNI SORATO</v>
          </cell>
          <cell r="E12864" t="str">
            <v>PIANIGA</v>
          </cell>
        </row>
        <row r="12865">
          <cell r="B12865" t="str">
            <v>FLORIO FAVERO</v>
          </cell>
          <cell r="E12865" t="str">
            <v>PORTOGRUARO</v>
          </cell>
        </row>
        <row r="12866">
          <cell r="B12866" t="str">
            <v>ANNA FAGOTTO</v>
          </cell>
          <cell r="E12866" t="str">
            <v>PORTOGRUARO</v>
          </cell>
        </row>
        <row r="12867">
          <cell r="B12867" t="str">
            <v>BERTILLA BRAVO</v>
          </cell>
          <cell r="E12867" t="str">
            <v>PORTOGRUARO</v>
          </cell>
        </row>
        <row r="12868">
          <cell r="B12868" t="str">
            <v>LUIGI GERONAZZO</v>
          </cell>
          <cell r="E12868" t="str">
            <v>PORTOGRUARO</v>
          </cell>
        </row>
        <row r="12869">
          <cell r="B12869" t="str">
            <v>GUIDO GIUSEPPIN</v>
          </cell>
          <cell r="E12869" t="str">
            <v>PORTOGRUARO</v>
          </cell>
        </row>
        <row r="12870">
          <cell r="B12870" t="str">
            <v>PIETRO RAMBUSCHI</v>
          </cell>
          <cell r="E12870" t="str">
            <v>PORTOGRUARO</v>
          </cell>
        </row>
        <row r="12871">
          <cell r="B12871" t="str">
            <v>FAUSTO PIVETTA</v>
          </cell>
          <cell r="E12871" t="str">
            <v>PRAMAGGIORE</v>
          </cell>
        </row>
        <row r="12872">
          <cell r="B12872" t="str">
            <v>MANUELA BARBIERO</v>
          </cell>
          <cell r="E12872" t="str">
            <v>PRAMAGGIORE</v>
          </cell>
        </row>
        <row r="12873">
          <cell r="B12873" t="str">
            <v>PAOLA LONGATO</v>
          </cell>
          <cell r="E12873" t="str">
            <v>PRAMAGGIORE</v>
          </cell>
        </row>
        <row r="12874">
          <cell r="B12874" t="str">
            <v>RENATO MATTIUZZO</v>
          </cell>
          <cell r="E12874" t="str">
            <v>PRAMAGGIORE</v>
          </cell>
        </row>
        <row r="12875">
          <cell r="B12875" t="str">
            <v>EROS ZAMBON</v>
          </cell>
          <cell r="E12875" t="str">
            <v>PRAMAGGIORE</v>
          </cell>
        </row>
        <row r="12876">
          <cell r="B12876" t="str">
            <v>CLAUDIO GROSSO</v>
          </cell>
          <cell r="E12876" t="str">
            <v>QUARTO D'ALTINO</v>
          </cell>
        </row>
        <row r="12877">
          <cell r="B12877" t="str">
            <v>STEFANIA BORGA</v>
          </cell>
          <cell r="E12877" t="str">
            <v>QUARTO D'ALTINO</v>
          </cell>
        </row>
        <row r="12878">
          <cell r="B12878" t="str">
            <v>CRISTINA GASPARINI</v>
          </cell>
          <cell r="E12878" t="str">
            <v>QUARTO D'ALTINO</v>
          </cell>
        </row>
        <row r="12879">
          <cell r="B12879" t="str">
            <v>CELESTINO MAZZON</v>
          </cell>
          <cell r="E12879" t="str">
            <v>QUARTO D'ALTINO</v>
          </cell>
        </row>
        <row r="12880">
          <cell r="B12880" t="str">
            <v>MIRCO TONIOLO</v>
          </cell>
          <cell r="E12880" t="str">
            <v>QUARTO D'ALTINO</v>
          </cell>
        </row>
        <row r="12881">
          <cell r="B12881" t="str">
            <v>LUCIANO BETTETO</v>
          </cell>
          <cell r="E12881" t="str">
            <v>SALZANO</v>
          </cell>
        </row>
        <row r="12882">
          <cell r="B12882" t="str">
            <v>CLAUDIO BOTTACIN</v>
          </cell>
          <cell r="E12882" t="str">
            <v>SALZANO</v>
          </cell>
        </row>
        <row r="12883">
          <cell r="B12883" t="str">
            <v>MICHELA MUFFATO</v>
          </cell>
          <cell r="E12883" t="str">
            <v>SALZANO</v>
          </cell>
        </row>
        <row r="12884">
          <cell r="B12884" t="str">
            <v>STEFANO VECCHIATO</v>
          </cell>
          <cell r="E12884" t="str">
            <v>SALZANO</v>
          </cell>
        </row>
        <row r="12885">
          <cell r="B12885" t="str">
            <v>ANDREA CERESER</v>
          </cell>
          <cell r="E12885" t="str">
            <v>SAN DONA' DI PIAVE</v>
          </cell>
        </row>
        <row r="12886">
          <cell r="B12886" t="str">
            <v>SILVIA LASFANTI</v>
          </cell>
          <cell r="E12886" t="str">
            <v>SAN DONA' DI PIAVE</v>
          </cell>
        </row>
        <row r="12887">
          <cell r="B12887" t="str">
            <v>WALTER CODOGNOTTO</v>
          </cell>
          <cell r="E12887" t="str">
            <v>SAN DONA' DI PIAVE</v>
          </cell>
        </row>
        <row r="12888">
          <cell r="B12888" t="str">
            <v>LORENA MARIN</v>
          </cell>
          <cell r="E12888" t="str">
            <v>SAN DONA' DI PIAVE</v>
          </cell>
        </row>
        <row r="12889">
          <cell r="B12889" t="str">
            <v>CHIARA POLITA</v>
          </cell>
          <cell r="E12889" t="str">
            <v>SAN DONA' DI PIAVE</v>
          </cell>
        </row>
        <row r="12890">
          <cell r="B12890" t="str">
            <v>STEFANO SERAFIN</v>
          </cell>
          <cell r="E12890" t="str">
            <v>SAN DONA' DI PIAVE</v>
          </cell>
        </row>
        <row r="12891">
          <cell r="B12891" t="str">
            <v>DANIELE TERZARIOL</v>
          </cell>
          <cell r="E12891" t="str">
            <v>SAN DONA' DI PIAVE</v>
          </cell>
        </row>
        <row r="12892">
          <cell r="B12892" t="str">
            <v>FLAVIO MAURUTTO</v>
          </cell>
          <cell r="E12892" t="str">
            <v>SAN MICHELE AL TAGLIAMENTO</v>
          </cell>
        </row>
        <row r="12893">
          <cell r="B12893" t="str">
            <v>NICOLINO BIASIN</v>
          </cell>
          <cell r="E12893" t="str">
            <v>SAN MICHELE AL TAGLIAMENTO</v>
          </cell>
        </row>
        <row r="12894">
          <cell r="B12894" t="str">
            <v>VIO SELENA COLUSSO</v>
          </cell>
          <cell r="E12894" t="str">
            <v>SAN MICHELE AL TAGLIAMENTO</v>
          </cell>
        </row>
        <row r="12895">
          <cell r="B12895" t="str">
            <v>ROBERTINO DRIUSSO</v>
          </cell>
          <cell r="E12895" t="str">
            <v>SAN MICHELE AL TAGLIAMENTO</v>
          </cell>
        </row>
        <row r="12896">
          <cell r="B12896" t="str">
            <v>PIER LUIGI GROSSETO</v>
          </cell>
          <cell r="E12896" t="str">
            <v>SAN MICHELE AL TAGLIAMENTO</v>
          </cell>
        </row>
        <row r="12897">
          <cell r="B12897" t="str">
            <v>ELENA ZUPPICHIN</v>
          </cell>
          <cell r="E12897" t="str">
            <v>SAN MICHELE AL TAGLIAMENTO</v>
          </cell>
        </row>
        <row r="12898">
          <cell r="B12898" t="str">
            <v>NATASCIA ROCCHI</v>
          </cell>
          <cell r="E12898" t="str">
            <v>SANTA MARIA DI SALA</v>
          </cell>
        </row>
        <row r="12899">
          <cell r="B12899" t="str">
            <v>ALESSANDRO ARPI</v>
          </cell>
          <cell r="E12899" t="str">
            <v>SANTA MARIA DI SALA</v>
          </cell>
        </row>
        <row r="12900">
          <cell r="B12900" t="str">
            <v>DANIEL BASSO</v>
          </cell>
          <cell r="E12900" t="str">
            <v>SANTA MARIA DI SALA</v>
          </cell>
        </row>
        <row r="12901">
          <cell r="B12901" t="str">
            <v>LUIGINO MIELE</v>
          </cell>
          <cell r="E12901" t="str">
            <v>SANTA MARIA DI SALA</v>
          </cell>
        </row>
        <row r="12902">
          <cell r="B12902" t="str">
            <v>GIANPIETRO SPOLLADORE</v>
          </cell>
          <cell r="E12902" t="str">
            <v>SANTA MARIA DI SALA</v>
          </cell>
        </row>
        <row r="12903">
          <cell r="B12903" t="str">
            <v>MATTEO CAPPELLETTO</v>
          </cell>
          <cell r="E12903" t="str">
            <v>SAN STINO DI LIVENZA</v>
          </cell>
        </row>
        <row r="12904">
          <cell r="B12904" t="str">
            <v>RITA ELISA FANTON</v>
          </cell>
          <cell r="E12904" t="str">
            <v>SAN STINO DI LIVENZA</v>
          </cell>
        </row>
        <row r="12905">
          <cell r="B12905" t="str">
            <v>FLAVIO PARPINEL</v>
          </cell>
          <cell r="E12905" t="str">
            <v>SAN STINO DI LIVENZA</v>
          </cell>
        </row>
        <row r="12906">
          <cell r="B12906" t="str">
            <v>STEFANO PELLIZZON</v>
          </cell>
          <cell r="E12906" t="str">
            <v>SAN STINO DI LIVENZA</v>
          </cell>
        </row>
        <row r="12907">
          <cell r="B12907" t="str">
            <v>GIORGIA TEZZOT</v>
          </cell>
          <cell r="E12907" t="str">
            <v>SAN STINO DI LIVENZA</v>
          </cell>
        </row>
        <row r="12908">
          <cell r="B12908" t="str">
            <v>NAIS MARCON</v>
          </cell>
          <cell r="E12908" t="str">
            <v>SCORZE'</v>
          </cell>
        </row>
        <row r="12909">
          <cell r="B12909" t="str">
            <v>ANGELO MICHIELAN</v>
          </cell>
          <cell r="E12909" t="str">
            <v>SCORZE'</v>
          </cell>
        </row>
        <row r="12910">
          <cell r="B12910" t="str">
            <v>WILLIAMS CECCATO</v>
          </cell>
          <cell r="E12910" t="str">
            <v>SCORZE'</v>
          </cell>
        </row>
        <row r="12911">
          <cell r="B12911" t="str">
            <v>ALDO LUISE</v>
          </cell>
          <cell r="E12911" t="str">
            <v>SCORZE'</v>
          </cell>
        </row>
        <row r="12912">
          <cell r="B12912" t="str">
            <v>MARCO PESCE</v>
          </cell>
          <cell r="E12912" t="str">
            <v>SCORZE'</v>
          </cell>
        </row>
        <row r="12913">
          <cell r="B12913" t="str">
            <v>BARBARA SCANTAMBURLO</v>
          </cell>
          <cell r="E12913" t="str">
            <v>SCORZE'</v>
          </cell>
        </row>
        <row r="12914">
          <cell r="B12914" t="str">
            <v>MARTINA VESNAVER</v>
          </cell>
          <cell r="E12914" t="str">
            <v>SPINEA</v>
          </cell>
        </row>
        <row r="12915">
          <cell r="B12915" t="str">
            <v>EDMONDO PIAZZI</v>
          </cell>
          <cell r="E12915" t="str">
            <v>SPINEA</v>
          </cell>
        </row>
        <row r="12916">
          <cell r="B12916" t="str">
            <v>ELIA BETTIN</v>
          </cell>
          <cell r="E12916" t="str">
            <v>SPINEA</v>
          </cell>
        </row>
        <row r="12917">
          <cell r="B12917" t="str">
            <v>GUERRINO MARINI</v>
          </cell>
          <cell r="E12917" t="str">
            <v>SPINEA</v>
          </cell>
        </row>
        <row r="12918">
          <cell r="B12918" t="str">
            <v>CHIARA PEROZZO</v>
          </cell>
          <cell r="E12918" t="str">
            <v>SPINEA</v>
          </cell>
        </row>
        <row r="12919">
          <cell r="B12919" t="str">
            <v>FRANCA ZAMENGO</v>
          </cell>
          <cell r="E12919" t="str">
            <v>SPINEA</v>
          </cell>
        </row>
        <row r="12920">
          <cell r="B12920" t="str">
            <v>CATERINA CACCIAVILLANI</v>
          </cell>
          <cell r="E12920" t="str">
            <v>STRA</v>
          </cell>
        </row>
        <row r="12921">
          <cell r="B12921" t="str">
            <v>CRISTINA BORGATO</v>
          </cell>
          <cell r="E12921" t="str">
            <v>STRA</v>
          </cell>
        </row>
        <row r="12922">
          <cell r="B12922" t="str">
            <v>MARIO FERRARESSO</v>
          </cell>
          <cell r="E12922" t="str">
            <v>STRA</v>
          </cell>
        </row>
        <row r="12923">
          <cell r="B12923" t="str">
            <v>ROSA NARDELLI</v>
          </cell>
          <cell r="E12923" t="str">
            <v>STRA</v>
          </cell>
        </row>
        <row r="12924">
          <cell r="B12924" t="str">
            <v>FILIPPO PIERAZZO</v>
          </cell>
          <cell r="E12924" t="str">
            <v>STRA</v>
          </cell>
        </row>
        <row r="12925">
          <cell r="B12925" t="str">
            <v>OSCAR CICUTO</v>
          </cell>
          <cell r="E12925" t="str">
            <v>TEGLIO VENETO</v>
          </cell>
        </row>
        <row r="12926">
          <cell r="B12926" t="str">
            <v>VALENTINA NICODEMO</v>
          </cell>
          <cell r="E12926" t="str">
            <v>TEGLIO VENETO</v>
          </cell>
        </row>
        <row r="12927">
          <cell r="B12927" t="str">
            <v>MAURIZIO MAZZAROTTO</v>
          </cell>
          <cell r="E12927" t="str">
            <v>TORRE DI MOSTO</v>
          </cell>
        </row>
        <row r="12928">
          <cell r="B12928" t="str">
            <v>LUIGI ROCCO</v>
          </cell>
          <cell r="E12928" t="str">
            <v>TORRE DI MOSTO</v>
          </cell>
        </row>
        <row r="12929">
          <cell r="B12929" t="str">
            <v>CARLA MAZZAROTTO</v>
          </cell>
          <cell r="E12929" t="str">
            <v>TORRE DI MOSTO</v>
          </cell>
        </row>
        <row r="12930">
          <cell r="B12930" t="str">
            <v>LUIGI BRUGNARO</v>
          </cell>
          <cell r="E12930" t="str">
            <v>VENEZIA</v>
          </cell>
        </row>
        <row r="12931">
          <cell r="B12931" t="str">
            <v>ANDREA TOMAELLO</v>
          </cell>
          <cell r="E12931" t="str">
            <v>VENEZIA</v>
          </cell>
        </row>
        <row r="12932">
          <cell r="B12932" t="str">
            <v>LAURA BESIO</v>
          </cell>
          <cell r="E12932" t="str">
            <v>VENEZIA</v>
          </cell>
        </row>
        <row r="12933">
          <cell r="B12933" t="str">
            <v>RENATO BORASO</v>
          </cell>
          <cell r="E12933" t="str">
            <v>VENEZIA</v>
          </cell>
        </row>
        <row r="12934">
          <cell r="B12934" t="str">
            <v>SEBASTIANO COSTALONGA</v>
          </cell>
          <cell r="E12934" t="str">
            <v>VENEZIA</v>
          </cell>
        </row>
        <row r="12935">
          <cell r="B12935" t="str">
            <v>MARTIN MASSIMILIANO DE</v>
          </cell>
          <cell r="E12935" t="str">
            <v>VENEZIA</v>
          </cell>
        </row>
        <row r="12936">
          <cell r="B12936" t="str">
            <v>PAOLA MAR</v>
          </cell>
          <cell r="E12936" t="str">
            <v>VENEZIA</v>
          </cell>
        </row>
        <row r="12937">
          <cell r="B12937" t="str">
            <v>ELISABETTA PESCE</v>
          </cell>
          <cell r="E12937" t="str">
            <v>VENEZIA</v>
          </cell>
        </row>
        <row r="12938">
          <cell r="B12938" t="str">
            <v>SIMONE VENTURINI</v>
          </cell>
          <cell r="E12938" t="str">
            <v>VENEZIA</v>
          </cell>
        </row>
        <row r="12939">
          <cell r="B12939" t="str">
            <v>FRANCESCA ZACCARIOTTO</v>
          </cell>
          <cell r="E12939" t="str">
            <v>VENEZIA</v>
          </cell>
        </row>
        <row r="12940">
          <cell r="B12940" t="str">
            <v>MICHELE ZUIN</v>
          </cell>
          <cell r="E12940" t="str">
            <v>VENEZIA</v>
          </cell>
        </row>
        <row r="12941">
          <cell r="B12941" t="str">
            <v>LUCA MARTELLO</v>
          </cell>
          <cell r="E12941" t="str">
            <v>VIGONOVO</v>
          </cell>
        </row>
        <row r="12942">
          <cell r="B12942" t="str">
            <v>ANDREA DANIELETTO</v>
          </cell>
          <cell r="E12942" t="str">
            <v>VIGONOVO</v>
          </cell>
        </row>
        <row r="12943">
          <cell r="B12943" t="str">
            <v>SABRINA DORIO</v>
          </cell>
          <cell r="E12943" t="str">
            <v>VIGONOVO</v>
          </cell>
        </row>
        <row r="12944">
          <cell r="B12944" t="str">
            <v>MARCO NALIN</v>
          </cell>
          <cell r="E12944" t="str">
            <v>VIGONOVO</v>
          </cell>
        </row>
        <row r="12945">
          <cell r="B12945" t="str">
            <v>LUISA SATTIN</v>
          </cell>
          <cell r="E12945" t="str">
            <v>VIGONOVO</v>
          </cell>
        </row>
        <row r="12946">
          <cell r="B12946" t="str">
            <v>MARCO GIACOMO SEGA</v>
          </cell>
          <cell r="E12946" t="str">
            <v>AFFI</v>
          </cell>
        </row>
        <row r="12947">
          <cell r="B12947" t="str">
            <v>FRANCESCO ORLANDI</v>
          </cell>
          <cell r="E12947" t="str">
            <v>AFFI</v>
          </cell>
        </row>
        <row r="12948">
          <cell r="B12948" t="str">
            <v>GIOVANNA PEROTTI</v>
          </cell>
          <cell r="E12948" t="str">
            <v>AFFI</v>
          </cell>
        </row>
        <row r="12949">
          <cell r="B12949" t="str">
            <v>GIOVANNI RUTA</v>
          </cell>
          <cell r="E12949" t="str">
            <v>ALBAREDO D'ADIGE</v>
          </cell>
        </row>
        <row r="12950">
          <cell r="B12950" t="str">
            <v>ALBERTO AMBROSI</v>
          </cell>
          <cell r="E12950" t="str">
            <v>ALBAREDO D'ADIGE</v>
          </cell>
        </row>
        <row r="12951">
          <cell r="B12951" t="str">
            <v>IRENE DANESE</v>
          </cell>
          <cell r="E12951" t="str">
            <v>ALBAREDO D'ADIGE</v>
          </cell>
        </row>
        <row r="12952">
          <cell r="B12952" t="str">
            <v>ALICE PASQUALOTTO</v>
          </cell>
          <cell r="E12952" t="str">
            <v>ALBAREDO D'ADIGE</v>
          </cell>
        </row>
        <row r="12953">
          <cell r="B12953" t="str">
            <v>PAOLO SARTORI</v>
          </cell>
          <cell r="E12953" t="str">
            <v>ALBAREDO D'ADIGE</v>
          </cell>
        </row>
        <row r="12954">
          <cell r="B12954" t="str">
            <v>ANTONINO PULIAFITO</v>
          </cell>
          <cell r="E12954" t="str">
            <v>ANGIARI</v>
          </cell>
        </row>
        <row r="12955">
          <cell r="B12955" t="str">
            <v>FABRIZIO BISSOLI</v>
          </cell>
          <cell r="E12955" t="str">
            <v>ANGIARI</v>
          </cell>
        </row>
        <row r="12956">
          <cell r="B12956" t="str">
            <v>MARINA MELETTI</v>
          </cell>
          <cell r="E12956" t="str">
            <v>ANGIARI</v>
          </cell>
        </row>
        <row r="12957">
          <cell r="B12957" t="str">
            <v>ALESSANDRO CERETTA</v>
          </cell>
          <cell r="E12957" t="str">
            <v>ARCOLE</v>
          </cell>
        </row>
        <row r="12958">
          <cell r="B12958" t="str">
            <v>DEBORA BOSEGGIA</v>
          </cell>
          <cell r="E12958" t="str">
            <v>ARCOLE</v>
          </cell>
        </row>
        <row r="12959">
          <cell r="B12959" t="str">
            <v>DAVIDE CARLI</v>
          </cell>
          <cell r="E12959" t="str">
            <v>ARCOLE</v>
          </cell>
        </row>
        <row r="12960">
          <cell r="B12960" t="str">
            <v>RICCARDO GODI</v>
          </cell>
          <cell r="E12960" t="str">
            <v>ARCOLE</v>
          </cell>
        </row>
        <row r="12961">
          <cell r="B12961" t="str">
            <v>GIOVANNA NEGRO</v>
          </cell>
          <cell r="E12961" t="str">
            <v>ARCOLE</v>
          </cell>
        </row>
        <row r="12962">
          <cell r="B12962" t="str">
            <v>FRANCESCO VALDEGAMBERI</v>
          </cell>
          <cell r="E12962" t="str">
            <v>BADIA CALAVENA</v>
          </cell>
        </row>
        <row r="12963">
          <cell r="B12963" t="str">
            <v>ELISABETTA ANDERLONI</v>
          </cell>
          <cell r="E12963" t="str">
            <v>BADIA CALAVENA</v>
          </cell>
        </row>
        <row r="12964">
          <cell r="B12964" t="str">
            <v>DOMENICO TRUZZOLI</v>
          </cell>
          <cell r="E12964" t="str">
            <v>BADIA CALAVENA</v>
          </cell>
        </row>
        <row r="12965">
          <cell r="B12965" t="str">
            <v>LAURO SABAINI</v>
          </cell>
          <cell r="E12965" t="str">
            <v>BARDOLINO</v>
          </cell>
        </row>
        <row r="12966">
          <cell r="B12966" t="str">
            <v>DOMENICA CURRO'</v>
          </cell>
          <cell r="E12966" t="str">
            <v>BARDOLINO</v>
          </cell>
        </row>
        <row r="12967">
          <cell r="B12967" t="str">
            <v>KATIA LONARDI</v>
          </cell>
          <cell r="E12967" t="str">
            <v>BARDOLINO</v>
          </cell>
        </row>
        <row r="12968">
          <cell r="B12968" t="str">
            <v>MARCELLO LUCCHESE</v>
          </cell>
          <cell r="E12968" t="str">
            <v>BARDOLINO</v>
          </cell>
        </row>
        <row r="12969">
          <cell r="B12969" t="str">
            <v>FABIO SALA</v>
          </cell>
          <cell r="E12969" t="str">
            <v>BARDOLINO</v>
          </cell>
        </row>
        <row r="12970">
          <cell r="B12970" t="str">
            <v>ALESSIO ALBERTINI</v>
          </cell>
          <cell r="E12970" t="str">
            <v>BELFIORE</v>
          </cell>
        </row>
        <row r="12971">
          <cell r="B12971" t="str">
            <v>GIUSEPPE VANZANI</v>
          </cell>
          <cell r="E12971" t="str">
            <v>BELFIORE</v>
          </cell>
        </row>
        <row r="12972">
          <cell r="B12972" t="str">
            <v>STEFANO ALBERTI</v>
          </cell>
          <cell r="E12972" t="str">
            <v>BELFIORE</v>
          </cell>
        </row>
        <row r="12973">
          <cell r="B12973" t="str">
            <v>CHIARA DANESE</v>
          </cell>
          <cell r="E12973" t="str">
            <v>BELFIORE</v>
          </cell>
        </row>
        <row r="12974">
          <cell r="B12974" t="str">
            <v>DENISE ZOPPI</v>
          </cell>
          <cell r="E12974" t="str">
            <v>BELFIORE</v>
          </cell>
        </row>
        <row r="12975">
          <cell r="B12975" t="str">
            <v>VALENTINO GIRLANDA</v>
          </cell>
          <cell r="E12975" t="str">
            <v>BEVILACQUA</v>
          </cell>
        </row>
        <row r="12976">
          <cell r="B12976" t="str">
            <v>MAURIZIO ARZENTON</v>
          </cell>
          <cell r="E12976" t="str">
            <v>BEVILACQUA</v>
          </cell>
        </row>
        <row r="12977">
          <cell r="B12977" t="str">
            <v>MARTINA GOTTARDO</v>
          </cell>
          <cell r="E12977" t="str">
            <v>BEVILACQUA</v>
          </cell>
        </row>
        <row r="12978">
          <cell r="B12978" t="str">
            <v>ERMANNO GOBBI</v>
          </cell>
          <cell r="E12978" t="str">
            <v>BONAVIGO</v>
          </cell>
        </row>
        <row r="12979">
          <cell r="B12979" t="str">
            <v>LEONARDO SCHIO</v>
          </cell>
          <cell r="E12979" t="str">
            <v>BONAVIGO</v>
          </cell>
        </row>
        <row r="12980">
          <cell r="B12980" t="str">
            <v>ROMINA CHIAVELLI</v>
          </cell>
          <cell r="E12980" t="str">
            <v>BONAVIGO</v>
          </cell>
        </row>
        <row r="12981">
          <cell r="B12981" t="str">
            <v>ENRICO OCCHIALI</v>
          </cell>
          <cell r="E12981" t="str">
            <v>BOSCHI SANT'ANNA</v>
          </cell>
        </row>
        <row r="12982">
          <cell r="B12982" t="str">
            <v>ALESSANDRO COLTRO</v>
          </cell>
          <cell r="E12982" t="str">
            <v>BOSCHI SANT'ANNA</v>
          </cell>
        </row>
        <row r="12983">
          <cell r="B12983" t="str">
            <v>VALERIA CALEARO</v>
          </cell>
          <cell r="E12983" t="str">
            <v>BOSCHI SANT'ANNA</v>
          </cell>
        </row>
        <row r="12984">
          <cell r="B12984" t="str">
            <v>CLAUDIO MELOTTI</v>
          </cell>
          <cell r="E12984" t="str">
            <v>BOSCO CHIESANUOVA</v>
          </cell>
        </row>
        <row r="12985">
          <cell r="B12985" t="str">
            <v>GIORGIA ZANINI</v>
          </cell>
          <cell r="E12985" t="str">
            <v>BOSCO CHIESANUOVA</v>
          </cell>
        </row>
        <row r="12986">
          <cell r="B12986" t="str">
            <v>LORENZA CORRADI</v>
          </cell>
          <cell r="E12986" t="str">
            <v>BOSCO CHIESANUOVA</v>
          </cell>
        </row>
        <row r="12987">
          <cell r="B12987" t="str">
            <v>DANIELE GARONZI</v>
          </cell>
          <cell r="E12987" t="str">
            <v>BOSCO CHIESANUOVA</v>
          </cell>
        </row>
        <row r="12988">
          <cell r="B12988" t="str">
            <v>GIORDANO MAZO</v>
          </cell>
          <cell r="E12988" t="str">
            <v>BOSCO CHIESANUOVA</v>
          </cell>
        </row>
        <row r="12989">
          <cell r="B12989" t="str">
            <v>ORFEO POZZANI</v>
          </cell>
          <cell r="E12989" t="str">
            <v>BOVOLONE</v>
          </cell>
        </row>
        <row r="12990">
          <cell r="B12990" t="str">
            <v>ANNA MARIA FERRAZZANO</v>
          </cell>
          <cell r="E12990" t="str">
            <v>BOVOLONE</v>
          </cell>
        </row>
        <row r="12991">
          <cell r="B12991" t="str">
            <v>EMANUELA BRUNELLI</v>
          </cell>
          <cell r="E12991" t="str">
            <v>BOVOLONE</v>
          </cell>
        </row>
        <row r="12992">
          <cell r="B12992" t="str">
            <v>SANTIS EMANUELE DE</v>
          </cell>
          <cell r="E12992" t="str">
            <v>BOVOLONE</v>
          </cell>
        </row>
        <row r="12993">
          <cell r="B12993" t="str">
            <v>SILVIA TRARIVI</v>
          </cell>
          <cell r="E12993" t="str">
            <v>BOVOLONE</v>
          </cell>
        </row>
        <row r="12994">
          <cell r="B12994" t="str">
            <v>GELMINO PAOLO TURRINI</v>
          </cell>
          <cell r="E12994" t="str">
            <v>BOVOLONE</v>
          </cell>
        </row>
        <row r="12995">
          <cell r="B12995" t="str">
            <v>ALBERTO MAZZURANA</v>
          </cell>
          <cell r="E12995" t="str">
            <v>BRENTINO BELLUNO</v>
          </cell>
        </row>
        <row r="12996">
          <cell r="B12996" t="str">
            <v>IVANA SCHNIEREROVA</v>
          </cell>
          <cell r="E12996" t="str">
            <v>BRENTINO BELLUNO</v>
          </cell>
        </row>
        <row r="12997">
          <cell r="B12997" t="str">
            <v>GIAN ANTONIO STELLA</v>
          </cell>
          <cell r="E12997" t="str">
            <v>BRENTINO BELLUNO</v>
          </cell>
        </row>
        <row r="12998">
          <cell r="B12998" t="str">
            <v>DAVIDE BENEDETTI</v>
          </cell>
          <cell r="E12998" t="str">
            <v>BRENZONE SUL GARDA</v>
          </cell>
        </row>
        <row r="12999">
          <cell r="B12999" t="str">
            <v>IVANO BRIGHENTI</v>
          </cell>
          <cell r="E12999" t="str">
            <v>BRENZONE SUL GARDA</v>
          </cell>
        </row>
        <row r="13000">
          <cell r="B13000" t="str">
            <v>MICHELA DONATINI</v>
          </cell>
          <cell r="E13000" t="str">
            <v>BRENZONE SUL GARDA</v>
          </cell>
        </row>
        <row r="13001">
          <cell r="B13001" t="str">
            <v>ROBERTO BRIZZI</v>
          </cell>
          <cell r="E13001" t="str">
            <v>BUSSOLENGO</v>
          </cell>
        </row>
        <row r="13002">
          <cell r="B13002" t="str">
            <v>GIOVANNI AMANTIA</v>
          </cell>
          <cell r="E13002" t="str">
            <v>BUSSOLENGO</v>
          </cell>
        </row>
        <row r="13003">
          <cell r="B13003" t="str">
            <v>SILVANA FINETTO</v>
          </cell>
          <cell r="E13003" t="str">
            <v>BUSSOLENGO</v>
          </cell>
        </row>
        <row r="13004">
          <cell r="B13004" t="str">
            <v>MASSIMO GIRELLI</v>
          </cell>
          <cell r="E13004" t="str">
            <v>BUSSOLENGO</v>
          </cell>
        </row>
        <row r="13005">
          <cell r="B13005" t="str">
            <v>VALERIA IAQUINTA</v>
          </cell>
          <cell r="E13005" t="str">
            <v>BUSSOLENGO</v>
          </cell>
        </row>
        <row r="13006">
          <cell r="B13006" t="str">
            <v>CLAUDIO PERUSI</v>
          </cell>
          <cell r="E13006" t="str">
            <v>BUSSOLENGO</v>
          </cell>
        </row>
        <row r="13007">
          <cell r="B13007" t="str">
            <v>SARA MORETTO</v>
          </cell>
          <cell r="E13007" t="str">
            <v>BUTTAPIETRA</v>
          </cell>
        </row>
        <row r="13008">
          <cell r="B13008" t="str">
            <v>SABRINA ARGENTATI</v>
          </cell>
          <cell r="E13008" t="str">
            <v>BUTTAPIETRA</v>
          </cell>
        </row>
        <row r="13009">
          <cell r="B13009" t="str">
            <v>FILIPPO BERTAGNOLI</v>
          </cell>
          <cell r="E13009" t="str">
            <v>BUTTAPIETRA</v>
          </cell>
        </row>
        <row r="13010">
          <cell r="B13010" t="str">
            <v>MAURIZIO COMPRI</v>
          </cell>
          <cell r="E13010" t="str">
            <v>BUTTAPIETRA</v>
          </cell>
        </row>
        <row r="13011">
          <cell r="B13011" t="str">
            <v>LUCA ZONIN</v>
          </cell>
          <cell r="E13011" t="str">
            <v>BUTTAPIETRA</v>
          </cell>
        </row>
        <row r="13012">
          <cell r="B13012" t="str">
            <v>MARCELLO LOVATO</v>
          </cell>
          <cell r="E13012" t="str">
            <v>CALDIERO</v>
          </cell>
        </row>
        <row r="13013">
          <cell r="B13013" t="str">
            <v>ELISA BONAMINI</v>
          </cell>
          <cell r="E13013" t="str">
            <v>CALDIERO</v>
          </cell>
        </row>
        <row r="13014">
          <cell r="B13014" t="str">
            <v>FRANCESCO FASOLI</v>
          </cell>
          <cell r="E13014" t="str">
            <v>CALDIERO</v>
          </cell>
        </row>
        <row r="13015">
          <cell r="B13015" t="str">
            <v>FABIO FRANCHI</v>
          </cell>
          <cell r="E13015" t="str">
            <v>CALDIERO</v>
          </cell>
        </row>
        <row r="13016">
          <cell r="B13016" t="str">
            <v>MELANIA MARTINATO</v>
          </cell>
          <cell r="E13016" t="str">
            <v>CALDIERO</v>
          </cell>
        </row>
        <row r="13017">
          <cell r="B13017" t="str">
            <v>PAOLA ARDUINI</v>
          </cell>
          <cell r="E13017" t="str">
            <v>CAPRINO VERONESE</v>
          </cell>
        </row>
        <row r="13018">
          <cell r="B13018" t="str">
            <v>DAVIDE MAZZOLA</v>
          </cell>
          <cell r="E13018" t="str">
            <v>CAPRINO VERONESE</v>
          </cell>
        </row>
        <row r="13019">
          <cell r="B13019" t="str">
            <v>IRENE ARMANI</v>
          </cell>
          <cell r="E13019" t="str">
            <v>CAPRINO VERONESE</v>
          </cell>
        </row>
        <row r="13020">
          <cell r="B13020" t="str">
            <v>ELISA BRUNELLI</v>
          </cell>
          <cell r="E13020" t="str">
            <v>CAPRINO VERONESE</v>
          </cell>
        </row>
        <row r="13021">
          <cell r="B13021" t="str">
            <v>MAURIZIO SALOMONI</v>
          </cell>
          <cell r="E13021" t="str">
            <v>CAPRINO VERONESE</v>
          </cell>
        </row>
        <row r="13022">
          <cell r="B13022" t="str">
            <v>STEFANO CAGALLI</v>
          </cell>
          <cell r="E13022" t="str">
            <v>CASALEONE</v>
          </cell>
        </row>
        <row r="13023">
          <cell r="B13023" t="str">
            <v>LUCIANA CONTARELLI</v>
          </cell>
          <cell r="E13023" t="str">
            <v>CASALEONE</v>
          </cell>
        </row>
        <row r="13024">
          <cell r="B13024" t="str">
            <v>VERONICA GALLO</v>
          </cell>
          <cell r="E13024" t="str">
            <v>CASALEONE</v>
          </cell>
        </row>
        <row r="13025">
          <cell r="B13025" t="str">
            <v>ANDREA GENNARI</v>
          </cell>
          <cell r="E13025" t="str">
            <v>CASALEONE</v>
          </cell>
        </row>
        <row r="13026">
          <cell r="B13026" t="str">
            <v>MARCO ANDREA PERAZZINI</v>
          </cell>
          <cell r="E13026" t="str">
            <v>CASALEONE</v>
          </cell>
        </row>
        <row r="13027">
          <cell r="B13027" t="str">
            <v>CHRISTIAN FORMIGARO</v>
          </cell>
          <cell r="E13027" t="str">
            <v>CASTAGNARO</v>
          </cell>
        </row>
        <row r="13028">
          <cell r="B13028" t="str">
            <v>SARA OTTOBONI</v>
          </cell>
          <cell r="E13028" t="str">
            <v>CASTAGNARO</v>
          </cell>
        </row>
        <row r="13029">
          <cell r="B13029" t="str">
            <v>NICOLA SORDO</v>
          </cell>
          <cell r="E13029" t="str">
            <v>CASTAGNARO</v>
          </cell>
        </row>
        <row r="13030">
          <cell r="B13030" t="str">
            <v>ANDREA TRIVELLATO</v>
          </cell>
          <cell r="E13030" t="str">
            <v>CASTAGNARO</v>
          </cell>
        </row>
        <row r="13031">
          <cell r="B13031" t="str">
            <v>ANTONELLO PANUCCIO</v>
          </cell>
          <cell r="E13031" t="str">
            <v>CASTEL D'AZZANO</v>
          </cell>
        </row>
        <row r="13032">
          <cell r="B13032" t="str">
            <v>VALERIO BASALICO</v>
          </cell>
          <cell r="E13032" t="str">
            <v>CASTEL D'AZZANO</v>
          </cell>
        </row>
        <row r="13033">
          <cell r="B13033" t="str">
            <v>ALBERTO COMPER</v>
          </cell>
          <cell r="E13033" t="str">
            <v>CASTEL D'AZZANO</v>
          </cell>
        </row>
        <row r="13034">
          <cell r="B13034" t="str">
            <v>MONICA GASPARINI</v>
          </cell>
          <cell r="E13034" t="str">
            <v>CASTEL D'AZZANO</v>
          </cell>
        </row>
        <row r="13035">
          <cell r="B13035" t="str">
            <v>ELENA GUADAGNINI</v>
          </cell>
          <cell r="E13035" t="str">
            <v>CASTEL D'AZZANO</v>
          </cell>
        </row>
        <row r="13036">
          <cell r="B13036" t="str">
            <v>DONATO MASSIMILIANO LIUZZI</v>
          </cell>
          <cell r="E13036" t="str">
            <v>CASTEL D'AZZANO</v>
          </cell>
        </row>
        <row r="13037">
          <cell r="B13037" t="str">
            <v>CERO GIOVANNI DAL</v>
          </cell>
          <cell r="E13037" t="str">
            <v>CASTELNUOVO DEL GARDA</v>
          </cell>
        </row>
        <row r="13038">
          <cell r="B13038" t="str">
            <v>ROSSELLA ARDIELLI</v>
          </cell>
          <cell r="E13038" t="str">
            <v>CASTELNUOVO DEL GARDA</v>
          </cell>
        </row>
        <row r="13039">
          <cell r="B13039" t="str">
            <v>MARILINDA BERTO</v>
          </cell>
          <cell r="E13039" t="str">
            <v>CASTELNUOVO DEL GARDA</v>
          </cell>
        </row>
        <row r="13040">
          <cell r="B13040" t="str">
            <v>GIANFRANCO GUGOLE</v>
          </cell>
          <cell r="E13040" t="str">
            <v>CASTELNUOVO DEL GARDA</v>
          </cell>
        </row>
        <row r="13041">
          <cell r="B13041" t="str">
            <v>THOMAS RIGHETTI</v>
          </cell>
          <cell r="E13041" t="str">
            <v>CASTELNUOVO DEL GARDA</v>
          </cell>
        </row>
        <row r="13042">
          <cell r="B13042" t="str">
            <v>CINZIA ZAGLIO</v>
          </cell>
          <cell r="E13042" t="str">
            <v>CASTELNUOVO DEL GARDA</v>
          </cell>
        </row>
        <row r="13043">
          <cell r="B13043" t="str">
            <v>SABRINA TRAMONTE</v>
          </cell>
          <cell r="E13043" t="str">
            <v>CAVAION VERONESE</v>
          </cell>
        </row>
        <row r="13044">
          <cell r="B13044" t="str">
            <v>CORRADO GIUSEPPE MANCINI</v>
          </cell>
          <cell r="E13044" t="str">
            <v>CAVAION VERONESE</v>
          </cell>
        </row>
        <row r="13045">
          <cell r="B13045" t="str">
            <v>ANGELO INDELICATO</v>
          </cell>
          <cell r="E13045" t="str">
            <v>CAVAION VERONESE</v>
          </cell>
        </row>
        <row r="13046">
          <cell r="B13046" t="str">
            <v>ARIANNA LUIGIA RIZZI</v>
          </cell>
          <cell r="E13046" t="str">
            <v>CAVAION VERONESE</v>
          </cell>
        </row>
        <row r="13047">
          <cell r="B13047" t="str">
            <v>MARCO TONOLI</v>
          </cell>
          <cell r="E13047" t="str">
            <v>CAVAION VERONESE</v>
          </cell>
        </row>
        <row r="13048">
          <cell r="B13048" t="str">
            <v>MARIA LUISA GUADIN</v>
          </cell>
          <cell r="E13048" t="str">
            <v>CAZZANO DI TRAMIGNA</v>
          </cell>
        </row>
        <row r="13049">
          <cell r="B13049" t="str">
            <v>VITTORIO GIORDANI</v>
          </cell>
          <cell r="E13049" t="str">
            <v>CAZZANO DI TRAMIGNA</v>
          </cell>
        </row>
        <row r="13050">
          <cell r="B13050" t="str">
            <v>SERGIO PERFETTO</v>
          </cell>
          <cell r="E13050" t="str">
            <v>CAZZANO DI TRAMIGNA</v>
          </cell>
        </row>
        <row r="13051">
          <cell r="B13051" t="str">
            <v>MARCO FRANZONI</v>
          </cell>
          <cell r="E13051" t="str">
            <v>CEREA</v>
          </cell>
        </row>
        <row r="13052">
          <cell r="B13052" t="str">
            <v>CRISTINA MORANDI</v>
          </cell>
          <cell r="E13052" t="str">
            <v>CEREA</v>
          </cell>
        </row>
        <row r="13053">
          <cell r="B13053" t="str">
            <v>STEFANO BRENDAGLIA</v>
          </cell>
          <cell r="E13053" t="str">
            <v>CEREA</v>
          </cell>
        </row>
        <row r="13054">
          <cell r="B13054" t="str">
            <v>LARA FADINI</v>
          </cell>
          <cell r="E13054" t="str">
            <v>CEREA</v>
          </cell>
        </row>
        <row r="13055">
          <cell r="B13055" t="str">
            <v>BRUNO FANTON</v>
          </cell>
          <cell r="E13055" t="str">
            <v>CEREA</v>
          </cell>
        </row>
        <row r="13056">
          <cell r="B13056" t="str">
            <v>MATTEO LANZA</v>
          </cell>
          <cell r="E13056" t="str">
            <v>CEREA</v>
          </cell>
        </row>
        <row r="13057">
          <cell r="B13057" t="str">
            <v>ANTONIO BERTASO</v>
          </cell>
          <cell r="E13057" t="str">
            <v>CERRO VERONESE</v>
          </cell>
        </row>
        <row r="13058">
          <cell r="B13058" t="str">
            <v>GIANNINO CASTAGNA</v>
          </cell>
          <cell r="E13058" t="str">
            <v>CERRO VERONESE</v>
          </cell>
        </row>
        <row r="13059">
          <cell r="B13059" t="str">
            <v>CRISTINA LESO</v>
          </cell>
          <cell r="E13059" t="str">
            <v>CERRO VERONESE</v>
          </cell>
        </row>
        <row r="13060">
          <cell r="B13060" t="str">
            <v>MANUEL SCALZOTTO</v>
          </cell>
          <cell r="E13060" t="str">
            <v>COLOGNA VENETA</v>
          </cell>
        </row>
        <row r="13061">
          <cell r="B13061" t="str">
            <v>SENO FERDINANDO DAL</v>
          </cell>
          <cell r="E13061" t="str">
            <v>COLOGNA VENETA</v>
          </cell>
        </row>
        <row r="13062">
          <cell r="B13062" t="str">
            <v>FRANCESCA AVELLA</v>
          </cell>
          <cell r="E13062" t="str">
            <v>COLOGNA VENETA</v>
          </cell>
        </row>
        <row r="13063">
          <cell r="B13063" t="str">
            <v>LUCA GIACCHERELLO</v>
          </cell>
          <cell r="E13063" t="str">
            <v>COLOGNA VENETA</v>
          </cell>
        </row>
        <row r="13064">
          <cell r="B13064" t="str">
            <v>LAURA VALBUSA</v>
          </cell>
          <cell r="E13064" t="str">
            <v>COLOGNA VENETA</v>
          </cell>
        </row>
        <row r="13065">
          <cell r="B13065" t="str">
            <v>GIOVANNA PIUBELLO</v>
          </cell>
          <cell r="E13065" t="str">
            <v>COLOGNOLA AI COLLI</v>
          </cell>
        </row>
        <row r="13066">
          <cell r="B13066" t="str">
            <v>MICHELA BONAMINI</v>
          </cell>
          <cell r="E13066" t="str">
            <v>COLOGNOLA AI COLLI</v>
          </cell>
        </row>
        <row r="13067">
          <cell r="B13067" t="str">
            <v>ENRICO MARTELLETTO</v>
          </cell>
          <cell r="E13067" t="str">
            <v>COLOGNOLA AI COLLI</v>
          </cell>
        </row>
        <row r="13068">
          <cell r="B13068" t="str">
            <v>ANDREA NOGARA</v>
          </cell>
          <cell r="E13068" t="str">
            <v>COLOGNOLA AI COLLI</v>
          </cell>
        </row>
        <row r="13069">
          <cell r="B13069" t="str">
            <v>SALLY PIUBELLO</v>
          </cell>
          <cell r="E13069" t="str">
            <v>COLOGNOLA AI COLLI</v>
          </cell>
        </row>
        <row r="13070">
          <cell r="B13070" t="str">
            <v>CRISTIANO ZULIANI</v>
          </cell>
          <cell r="E13070" t="str">
            <v>CONCAMARISE</v>
          </cell>
        </row>
        <row r="13071">
          <cell r="B13071" t="str">
            <v>GIULIANA CLEMENTINA CORTIANA</v>
          </cell>
          <cell r="E13071" t="str">
            <v>CONCAMARISE</v>
          </cell>
        </row>
        <row r="13072">
          <cell r="B13072" t="str">
            <v>ANTONIO ZAUPA</v>
          </cell>
          <cell r="E13072" t="str">
            <v>CONCAMARISE</v>
          </cell>
        </row>
        <row r="13073">
          <cell r="B13073" t="str">
            <v>STEFANO PASSARINI</v>
          </cell>
          <cell r="E13073" t="str">
            <v>COSTERMANO SUL GARDA</v>
          </cell>
        </row>
        <row r="13074">
          <cell r="B13074" t="str">
            <v>ALDO SALVETTI</v>
          </cell>
          <cell r="E13074" t="str">
            <v>COSTERMANO SUL GARDA</v>
          </cell>
        </row>
        <row r="13075">
          <cell r="B13075" t="str">
            <v>ALBERTO BULLIO</v>
          </cell>
          <cell r="E13075" t="str">
            <v>COSTERMANO SUL GARDA</v>
          </cell>
        </row>
        <row r="13076">
          <cell r="B13076" t="str">
            <v>FRANCESCA MARTINI</v>
          </cell>
          <cell r="E13076" t="str">
            <v>COSTERMANO SUL GARDA</v>
          </cell>
        </row>
        <row r="13077">
          <cell r="B13077" t="str">
            <v>MORGANA SALA</v>
          </cell>
          <cell r="E13077" t="str">
            <v>COSTERMANO SUL GARDA</v>
          </cell>
        </row>
        <row r="13078">
          <cell r="B13078" t="str">
            <v>MASSIMILIANO ADAMOLI</v>
          </cell>
          <cell r="E13078" t="str">
            <v>DOLCE'</v>
          </cell>
        </row>
        <row r="13079">
          <cell r="B13079" t="str">
            <v>ANGELO ZANESI</v>
          </cell>
          <cell r="E13079" t="str">
            <v>DOLCE'</v>
          </cell>
        </row>
        <row r="13080">
          <cell r="B13080" t="str">
            <v>NICOLA MARTINI</v>
          </cell>
          <cell r="E13080" t="str">
            <v>ERBE'</v>
          </cell>
        </row>
        <row r="13081">
          <cell r="B13081" t="str">
            <v>ROBERTO SILVESTRONI</v>
          </cell>
          <cell r="E13081" t="str">
            <v>ERBE'</v>
          </cell>
        </row>
        <row r="13082">
          <cell r="B13082" t="str">
            <v>PAOLA MAESTRELLI</v>
          </cell>
          <cell r="E13082" t="str">
            <v>ERBE'</v>
          </cell>
        </row>
        <row r="13083">
          <cell r="B13083" t="str">
            <v>LUCIO CAMPEDELLI</v>
          </cell>
          <cell r="E13083" t="str">
            <v>ERBEZZO</v>
          </cell>
        </row>
        <row r="13084">
          <cell r="B13084" t="str">
            <v>ALESSIO LESO</v>
          </cell>
          <cell r="E13084" t="str">
            <v>ERBEZZO</v>
          </cell>
        </row>
        <row r="13085">
          <cell r="B13085" t="str">
            <v>DIEGO MORANDINI</v>
          </cell>
          <cell r="E13085" t="str">
            <v>ERBEZZO</v>
          </cell>
        </row>
        <row r="13086">
          <cell r="B13086" t="str">
            <v>DANIELE ZIVELONGHI</v>
          </cell>
          <cell r="E13086" t="str">
            <v>FUMANE</v>
          </cell>
        </row>
        <row r="13087">
          <cell r="B13087" t="str">
            <v>GIUSEPPE BONAZZI</v>
          </cell>
          <cell r="E13087" t="str">
            <v>FUMANE</v>
          </cell>
        </row>
        <row r="13088">
          <cell r="B13088" t="str">
            <v>POZZO MARCO DAL</v>
          </cell>
          <cell r="E13088" t="str">
            <v>FUMANE</v>
          </cell>
        </row>
        <row r="13089">
          <cell r="B13089" t="str">
            <v>BARBARA FACCIOTTI</v>
          </cell>
          <cell r="E13089" t="str">
            <v>FUMANE</v>
          </cell>
        </row>
        <row r="13090">
          <cell r="B13090" t="str">
            <v>EMILY FRANCESCHETTI</v>
          </cell>
          <cell r="E13090" t="str">
            <v>FUMANE</v>
          </cell>
        </row>
        <row r="13091">
          <cell r="B13091" t="str">
            <v>DAVIDE BENDINELLI</v>
          </cell>
          <cell r="E13091" t="str">
            <v>GARDA</v>
          </cell>
        </row>
        <row r="13092">
          <cell r="B13092" t="str">
            <v>SIMONE ZENI</v>
          </cell>
          <cell r="E13092" t="str">
            <v>GARDA</v>
          </cell>
        </row>
        <row r="13093">
          <cell r="B13093" t="str">
            <v>SACHA ALLEVATO</v>
          </cell>
          <cell r="E13093" t="str">
            <v>GARDA</v>
          </cell>
        </row>
        <row r="13094">
          <cell r="B13094" t="str">
            <v>GIOVANNA RIZZI</v>
          </cell>
          <cell r="E13094" t="str">
            <v>GARDA</v>
          </cell>
        </row>
        <row r="13095">
          <cell r="B13095" t="str">
            <v>STEFANO NEGRINI</v>
          </cell>
          <cell r="E13095" t="str">
            <v>GAZZO VERONESE</v>
          </cell>
        </row>
        <row r="13096">
          <cell r="B13096" t="str">
            <v>CLAUDIO BELLANI</v>
          </cell>
          <cell r="E13096" t="str">
            <v>GAZZO VERONESE</v>
          </cell>
        </row>
        <row r="13097">
          <cell r="B13097" t="str">
            <v>VERONICA LEARDINI</v>
          </cell>
          <cell r="E13097" t="str">
            <v>GAZZO VERONESE</v>
          </cell>
        </row>
        <row r="13098">
          <cell r="B13098" t="str">
            <v>ROBERTO PASQUALINI</v>
          </cell>
          <cell r="E13098" t="str">
            <v>GAZZO VERONESE</v>
          </cell>
        </row>
        <row r="13099">
          <cell r="B13099" t="str">
            <v>CHIARA VECCHINI</v>
          </cell>
          <cell r="E13099" t="str">
            <v>GAZZO VERONESE</v>
          </cell>
        </row>
        <row r="13100">
          <cell r="B13100" t="str">
            <v>ARTURO ALBERTI</v>
          </cell>
          <cell r="E13100" t="str">
            <v>GREZZANA</v>
          </cell>
        </row>
        <row r="13101">
          <cell r="B13101" t="str">
            <v>SERGIO BIRTELE</v>
          </cell>
          <cell r="E13101" t="str">
            <v>GREZZANA</v>
          </cell>
        </row>
        <row r="13102">
          <cell r="B13102" t="str">
            <v>ROSAMARIA CONTI</v>
          </cell>
          <cell r="E13102" t="str">
            <v>GREZZANA</v>
          </cell>
        </row>
        <row r="13103">
          <cell r="B13103" t="str">
            <v>ZENO FALZI</v>
          </cell>
          <cell r="E13103" t="str">
            <v>GREZZANA</v>
          </cell>
        </row>
        <row r="13104">
          <cell r="B13104" t="str">
            <v>EMANUELA RUFFO</v>
          </cell>
          <cell r="E13104" t="str">
            <v>ILLASI</v>
          </cell>
        </row>
        <row r="13105">
          <cell r="B13105" t="str">
            <v>MICHELE TAIOLI</v>
          </cell>
          <cell r="E13105" t="str">
            <v>ILLASI</v>
          </cell>
        </row>
        <row r="13106">
          <cell r="B13106" t="str">
            <v>NADIA BOSARO</v>
          </cell>
          <cell r="E13106" t="str">
            <v>ILLASI</v>
          </cell>
        </row>
        <row r="13107">
          <cell r="B13107" t="str">
            <v>SIMONE CASTAGNINI</v>
          </cell>
          <cell r="E13107" t="str">
            <v>ILLASI</v>
          </cell>
        </row>
        <row r="13108">
          <cell r="B13108" t="str">
            <v>CESARINO VENTURINI</v>
          </cell>
          <cell r="E13108" t="str">
            <v>ILLASI</v>
          </cell>
        </row>
        <row r="13109">
          <cell r="B13109" t="str">
            <v>LUIGI MIRANDOLA</v>
          </cell>
          <cell r="E13109" t="str">
            <v>ISOLA DELLA SCALA</v>
          </cell>
        </row>
        <row r="13110">
          <cell r="B13110" t="str">
            <v>FEDERICO GIORDANI</v>
          </cell>
          <cell r="E13110" t="str">
            <v>ISOLA DELLA SCALA</v>
          </cell>
        </row>
        <row r="13111">
          <cell r="B13111" t="str">
            <v>CARLO FERRO</v>
          </cell>
          <cell r="E13111" t="str">
            <v>ISOLA DELLA SCALA</v>
          </cell>
        </row>
        <row r="13112">
          <cell r="B13112" t="str">
            <v>GIAN LUCA MIRANDOLA</v>
          </cell>
          <cell r="E13112" t="str">
            <v>ISOLA DELLA SCALA</v>
          </cell>
        </row>
        <row r="13113">
          <cell r="B13113" t="str">
            <v>MATILDE PERBELLINI</v>
          </cell>
          <cell r="E13113" t="str">
            <v>ISOLA DELLA SCALA</v>
          </cell>
        </row>
        <row r="13114">
          <cell r="B13114" t="str">
            <v>ELENA POLETTINI</v>
          </cell>
          <cell r="E13114" t="str">
            <v>ISOLA DELLA SCALA</v>
          </cell>
        </row>
        <row r="13115">
          <cell r="B13115" t="str">
            <v>VITTORIA CALO'</v>
          </cell>
          <cell r="E13115" t="str">
            <v>ISOLA RIZZA</v>
          </cell>
        </row>
        <row r="13116">
          <cell r="B13116" t="str">
            <v>PAOLO FILIPPI</v>
          </cell>
          <cell r="E13116" t="str">
            <v>ISOLA RIZZA</v>
          </cell>
        </row>
        <row r="13117">
          <cell r="B13117" t="str">
            <v>FRANCESCO LUNARDI</v>
          </cell>
          <cell r="E13117" t="str">
            <v>ISOLA RIZZA</v>
          </cell>
        </row>
        <row r="13118">
          <cell r="B13118" t="str">
            <v>SAMATHA MANARA</v>
          </cell>
          <cell r="E13118" t="str">
            <v>ISOLA RIZZA</v>
          </cell>
        </row>
        <row r="13119">
          <cell r="B13119" t="str">
            <v>FERNANDO ZIVIANI</v>
          </cell>
          <cell r="E13119" t="str">
            <v>ISOLA RIZZA</v>
          </cell>
        </row>
        <row r="13120">
          <cell r="B13120" t="str">
            <v>MARCO PADOVANI</v>
          </cell>
          <cell r="E13120" t="str">
            <v>LAVAGNO</v>
          </cell>
        </row>
        <row r="13121">
          <cell r="B13121" t="str">
            <v>FAUSTA CROCE</v>
          </cell>
          <cell r="E13121" t="str">
            <v>LAVAGNO</v>
          </cell>
        </row>
        <row r="13122">
          <cell r="B13122" t="str">
            <v>CARLO BISSOLI</v>
          </cell>
          <cell r="E13122" t="str">
            <v>LAVAGNO</v>
          </cell>
        </row>
        <row r="13123">
          <cell r="B13123" t="str">
            <v>MARIA ANTONIA PRIOLI</v>
          </cell>
          <cell r="E13123" t="str">
            <v>LAVAGNO</v>
          </cell>
        </row>
        <row r="13124">
          <cell r="B13124" t="str">
            <v>FAUSTO ZENARI</v>
          </cell>
          <cell r="E13124" t="str">
            <v>LAVAGNO</v>
          </cell>
        </row>
        <row r="13125">
          <cell r="B13125" t="str">
            <v>LUCA SEBASTIANO</v>
          </cell>
          <cell r="E13125" t="str">
            <v>LAZISE</v>
          </cell>
        </row>
        <row r="13126">
          <cell r="B13126" t="str">
            <v>ELENA BUIO</v>
          </cell>
          <cell r="E13126" t="str">
            <v>LAZISE</v>
          </cell>
        </row>
        <row r="13127">
          <cell r="B13127" t="str">
            <v>FILIPPO COSTA</v>
          </cell>
          <cell r="E13127" t="str">
            <v>LAZISE</v>
          </cell>
        </row>
        <row r="13128">
          <cell r="B13128" t="str">
            <v>BARBARA ZANETTI</v>
          </cell>
          <cell r="E13128" t="str">
            <v>LAZISE</v>
          </cell>
        </row>
        <row r="13129">
          <cell r="B13129" t="str">
            <v>FULVIO ZIVIELLO</v>
          </cell>
          <cell r="E13129" t="str">
            <v>LAZISE</v>
          </cell>
        </row>
        <row r="13130">
          <cell r="B13130" t="str">
            <v>GRAZIANO LORENZETTI</v>
          </cell>
          <cell r="E13130" t="str">
            <v>LEGNAGO</v>
          </cell>
        </row>
        <row r="13131">
          <cell r="B13131" t="str">
            <v>ROBERTO DANIELI</v>
          </cell>
          <cell r="E13131" t="str">
            <v>LEGNAGO</v>
          </cell>
        </row>
        <row r="13132">
          <cell r="B13132" t="str">
            <v>ORIETTA BERTOLASO</v>
          </cell>
          <cell r="E13132" t="str">
            <v>LEGNAGO</v>
          </cell>
        </row>
        <row r="13133">
          <cell r="B13133" t="str">
            <v>GRANDIS DANIELA DE</v>
          </cell>
          <cell r="E13133" t="str">
            <v>LEGNAGO</v>
          </cell>
        </row>
        <row r="13134">
          <cell r="B13134" t="str">
            <v>LUCA FALAMISCHIA</v>
          </cell>
          <cell r="E13134" t="str">
            <v>LEGNAGO</v>
          </cell>
        </row>
        <row r="13135">
          <cell r="B13135" t="str">
            <v>GIUSEPPE LOMBARDI</v>
          </cell>
          <cell r="E13135" t="str">
            <v>MALCESINE</v>
          </cell>
        </row>
        <row r="13136">
          <cell r="B13136" t="str">
            <v>LIVIO CONCINI</v>
          </cell>
          <cell r="E13136" t="str">
            <v>MALCESINE</v>
          </cell>
        </row>
        <row r="13137">
          <cell r="B13137" t="str">
            <v>ROBERTO FURIONI</v>
          </cell>
          <cell r="E13137" t="str">
            <v>MALCESINE</v>
          </cell>
        </row>
        <row r="13138">
          <cell r="B13138" t="str">
            <v>SARA PALLUA</v>
          </cell>
          <cell r="E13138" t="str">
            <v>MALCESINE</v>
          </cell>
        </row>
        <row r="13139">
          <cell r="B13139" t="str">
            <v>ISABELLA RENALDINI</v>
          </cell>
          <cell r="E13139" t="str">
            <v>MALCESINE</v>
          </cell>
        </row>
        <row r="13140">
          <cell r="B13140" t="str">
            <v>GIUSEPPE ZARDINI</v>
          </cell>
          <cell r="E13140" t="str">
            <v>MARANO DI VALPOLICELLA</v>
          </cell>
        </row>
        <row r="13141">
          <cell r="B13141" t="str">
            <v>MARCO ALDRIGHETTI</v>
          </cell>
          <cell r="E13141" t="str">
            <v>MARANO DI VALPOLICELLA</v>
          </cell>
        </row>
        <row r="13142">
          <cell r="B13142" t="str">
            <v>MIRKO BALLARINI</v>
          </cell>
          <cell r="E13142" t="str">
            <v>MARANO DI VALPOLICELLA</v>
          </cell>
        </row>
        <row r="13143">
          <cell r="B13143" t="str">
            <v>ELISA BONETTO</v>
          </cell>
          <cell r="E13143" t="str">
            <v>MARANO DI VALPOLICELLA</v>
          </cell>
        </row>
        <row r="13144">
          <cell r="B13144" t="str">
            <v>CLAUDIA FILIPPINI</v>
          </cell>
          <cell r="E13144" t="str">
            <v>MARANO DI VALPOLICELLA</v>
          </cell>
        </row>
        <row r="13145">
          <cell r="B13145" t="str">
            <v>GIOVANNI CARRARINI</v>
          </cell>
          <cell r="E13145" t="str">
            <v>MEZZANE DI SOTTO</v>
          </cell>
        </row>
        <row r="13146">
          <cell r="B13146" t="str">
            <v>DOMENICA SELLA</v>
          </cell>
          <cell r="E13146" t="str">
            <v>MEZZANE DI SOTTO</v>
          </cell>
        </row>
        <row r="13147">
          <cell r="B13147" t="str">
            <v>LUCIO PATRIZIO BERTON</v>
          </cell>
          <cell r="E13147" t="str">
            <v>MEZZANE DI SOTTO</v>
          </cell>
        </row>
        <row r="13148">
          <cell r="B13148" t="str">
            <v>ANDREA GIRARDI</v>
          </cell>
          <cell r="E13148" t="str">
            <v>MINERBE</v>
          </cell>
        </row>
        <row r="13149">
          <cell r="B13149" t="str">
            <v>MASSIMO MOMI</v>
          </cell>
          <cell r="E13149" t="str">
            <v>MINERBE</v>
          </cell>
        </row>
        <row r="13150">
          <cell r="B13150" t="str">
            <v>EVELYN CHINAGLIA</v>
          </cell>
          <cell r="E13150" t="str">
            <v>MINERBE</v>
          </cell>
        </row>
        <row r="13151">
          <cell r="B13151" t="str">
            <v>SERGIO RIZZO</v>
          </cell>
          <cell r="E13151" t="str">
            <v>MINERBE</v>
          </cell>
        </row>
        <row r="13152">
          <cell r="B13152" t="str">
            <v>MARICA ROSSETTO</v>
          </cell>
          <cell r="E13152" t="str">
            <v>MINERBE</v>
          </cell>
        </row>
        <row r="13153">
          <cell r="B13153" t="str">
            <v>CERO ATTILIO DAL</v>
          </cell>
          <cell r="E13153" t="str">
            <v>MONTECCHIA DI CROSARA</v>
          </cell>
        </row>
        <row r="13154">
          <cell r="B13154" t="str">
            <v>ETTORE OLIVIERI</v>
          </cell>
          <cell r="E13154" t="str">
            <v>MONTECCHIA DI CROSARA</v>
          </cell>
        </row>
        <row r="13155">
          <cell r="B13155" t="str">
            <v>CERO CESARINO DAL</v>
          </cell>
          <cell r="E13155" t="str">
            <v>MONTECCHIA DI CROSARA</v>
          </cell>
        </row>
        <row r="13156">
          <cell r="B13156" t="str">
            <v>LAURA TESSARI</v>
          </cell>
          <cell r="E13156" t="str">
            <v>MONTECCHIA DI CROSARA</v>
          </cell>
        </row>
        <row r="13157">
          <cell r="B13157" t="str">
            <v>ROBERTO COSTA</v>
          </cell>
          <cell r="E13157" t="str">
            <v>MONTEFORTE D'ALPONE</v>
          </cell>
        </row>
        <row r="13158">
          <cell r="B13158" t="str">
            <v>GIUSEPPE SALVARO</v>
          </cell>
          <cell r="E13158" t="str">
            <v>MONTEFORTE D'ALPONE</v>
          </cell>
        </row>
        <row r="13159">
          <cell r="B13159" t="str">
            <v>GRAZIELLA OTTAVIA SARTORI</v>
          </cell>
          <cell r="E13159" t="str">
            <v>MONTEFORTE D'ALPONE</v>
          </cell>
        </row>
        <row r="13160">
          <cell r="B13160" t="str">
            <v>ALBERTO SPERI</v>
          </cell>
          <cell r="E13160" t="str">
            <v>MONTEFORTE D'ALPONE</v>
          </cell>
        </row>
        <row r="13161">
          <cell r="B13161" t="str">
            <v>ARIANNA TREGNAGHI</v>
          </cell>
          <cell r="E13161" t="str">
            <v>MONTEFORTE D'ALPONE</v>
          </cell>
        </row>
        <row r="13162">
          <cell r="B13162" t="str">
            <v>MAURO MARTELLI</v>
          </cell>
          <cell r="E13162" t="str">
            <v>MOZZECANE</v>
          </cell>
        </row>
        <row r="13163">
          <cell r="B13163" t="str">
            <v>DEBORA BOVO</v>
          </cell>
          <cell r="E13163" t="str">
            <v>MOZZECANE</v>
          </cell>
        </row>
        <row r="13164">
          <cell r="B13164" t="str">
            <v>ALBERTO BINDELLA</v>
          </cell>
          <cell r="E13164" t="str">
            <v>MOZZECANE</v>
          </cell>
        </row>
        <row r="13165">
          <cell r="B13165" t="str">
            <v>SABRINA FORTUNA</v>
          </cell>
          <cell r="E13165" t="str">
            <v>MOZZECANE</v>
          </cell>
        </row>
        <row r="13166">
          <cell r="B13166" t="str">
            <v>CRISTINA GIUSTI</v>
          </cell>
          <cell r="E13166" t="str">
            <v>MOZZECANE</v>
          </cell>
        </row>
        <row r="13167">
          <cell r="B13167" t="str">
            <v>ROBERTO GRISON</v>
          </cell>
          <cell r="E13167" t="str">
            <v>NEGRAR DI VALPOLICELLA</v>
          </cell>
        </row>
        <row r="13168">
          <cell r="B13168" t="str">
            <v>BRUNO QUINTARELLI</v>
          </cell>
          <cell r="E13168" t="str">
            <v>NEGRAR DI VALPOLICELLA</v>
          </cell>
        </row>
        <row r="13169">
          <cell r="B13169" t="str">
            <v>CAMILLA COELI</v>
          </cell>
          <cell r="E13169" t="str">
            <v>NEGRAR DI VALPOLICELLA</v>
          </cell>
        </row>
        <row r="13170">
          <cell r="B13170" t="str">
            <v>SERENA MOMI</v>
          </cell>
          <cell r="E13170" t="str">
            <v>NEGRAR DI VALPOLICELLA</v>
          </cell>
        </row>
        <row r="13171">
          <cell r="B13171" t="str">
            <v>FRANCA RIGHETTI</v>
          </cell>
          <cell r="E13171" t="str">
            <v>NEGRAR DI VALPOLICELLA</v>
          </cell>
        </row>
        <row r="13172">
          <cell r="B13172" t="str">
            <v>FAUSTO ROSSIGNOLI</v>
          </cell>
          <cell r="E13172" t="str">
            <v>NEGRAR DI VALPOLICELLA</v>
          </cell>
        </row>
        <row r="13173">
          <cell r="B13173" t="str">
            <v>FLAVIO MASSIMO PASINI</v>
          </cell>
          <cell r="E13173" t="str">
            <v>NOGARA</v>
          </cell>
        </row>
        <row r="13174">
          <cell r="B13174" t="str">
            <v>ALESSANDRO LUIGI ANDREOLI</v>
          </cell>
          <cell r="E13174" t="str">
            <v>NOGARA</v>
          </cell>
        </row>
        <row r="13175">
          <cell r="B13175" t="str">
            <v>SILVIA FALAVIGNA</v>
          </cell>
          <cell r="E13175" t="str">
            <v>NOGARA</v>
          </cell>
        </row>
        <row r="13176">
          <cell r="B13176" t="str">
            <v>FRANCESCA FORIGO</v>
          </cell>
          <cell r="E13176" t="str">
            <v>NOGARA</v>
          </cell>
        </row>
        <row r="13177">
          <cell r="B13177" t="str">
            <v>MARCO POLTRONIERI</v>
          </cell>
          <cell r="E13177" t="str">
            <v>NOGARA</v>
          </cell>
        </row>
        <row r="13178">
          <cell r="B13178" t="str">
            <v>LUCA TRENTINI</v>
          </cell>
          <cell r="E13178" t="str">
            <v>NOGAROLE ROCCA</v>
          </cell>
        </row>
        <row r="13179">
          <cell r="B13179" t="str">
            <v>MARCO MAZZUCATO</v>
          </cell>
          <cell r="E13179" t="str">
            <v>NOGAROLE ROCCA</v>
          </cell>
        </row>
        <row r="13180">
          <cell r="B13180" t="str">
            <v>MARCO BRISIGHELLA</v>
          </cell>
          <cell r="E13180" t="str">
            <v>NOGAROLE ROCCA</v>
          </cell>
        </row>
        <row r="13181">
          <cell r="B13181" t="str">
            <v>ELISA MARTINI</v>
          </cell>
          <cell r="E13181" t="str">
            <v>NOGAROLE ROCCA</v>
          </cell>
        </row>
        <row r="13182">
          <cell r="B13182" t="str">
            <v>SARA SANDRINI</v>
          </cell>
          <cell r="E13182" t="str">
            <v>NOGAROLE ROCCA</v>
          </cell>
        </row>
        <row r="13183">
          <cell r="B13183" t="str">
            <v>PIETRO LUIGI GIARETTA</v>
          </cell>
          <cell r="E13183" t="str">
            <v>OPPEANO</v>
          </cell>
        </row>
        <row r="13184">
          <cell r="B13184" t="str">
            <v>MARA CORSINI</v>
          </cell>
          <cell r="E13184" t="str">
            <v>OPPEANO</v>
          </cell>
        </row>
        <row r="13185">
          <cell r="B13185" t="str">
            <v>LUCA FAUSTINI</v>
          </cell>
          <cell r="E13185" t="str">
            <v>OPPEANO</v>
          </cell>
        </row>
        <row r="13186">
          <cell r="B13186" t="str">
            <v>FRANCESCO FARINA</v>
          </cell>
          <cell r="E13186" t="str">
            <v>PALU'</v>
          </cell>
        </row>
        <row r="13187">
          <cell r="B13187" t="str">
            <v>ANNA OLIVIERI</v>
          </cell>
          <cell r="E13187" t="str">
            <v>PALU'</v>
          </cell>
        </row>
        <row r="13188">
          <cell r="B13188" t="str">
            <v>MARIA VENTURINI</v>
          </cell>
          <cell r="E13188" t="str">
            <v>PALU'</v>
          </cell>
        </row>
        <row r="13189">
          <cell r="B13189" t="str">
            <v>STEFANO ZANONI</v>
          </cell>
          <cell r="E13189" t="str">
            <v>PASTRENGO</v>
          </cell>
        </row>
        <row r="13190">
          <cell r="B13190" t="str">
            <v>MICHELE BATTISTONI</v>
          </cell>
          <cell r="E13190" t="str">
            <v>PASTRENGO</v>
          </cell>
        </row>
        <row r="13191">
          <cell r="B13191" t="str">
            <v>NORMA SCOLARI</v>
          </cell>
          <cell r="E13191" t="str">
            <v>PASTRENGO</v>
          </cell>
        </row>
        <row r="13192">
          <cell r="B13192" t="str">
            <v>DAVIDE QUARELLA</v>
          </cell>
          <cell r="E13192" t="str">
            <v>PESCANTINA</v>
          </cell>
        </row>
        <row r="13193">
          <cell r="B13193" t="str">
            <v>ALESSANDRO MENON</v>
          </cell>
          <cell r="E13193" t="str">
            <v>PESCANTINA</v>
          </cell>
        </row>
        <row r="13194">
          <cell r="B13194" t="str">
            <v>DAVIDE PEDROTTI</v>
          </cell>
          <cell r="E13194" t="str">
            <v>PESCANTINA</v>
          </cell>
        </row>
        <row r="13195">
          <cell r="B13195" t="str">
            <v>STEFANIA PIAZZOLA</v>
          </cell>
          <cell r="E13195" t="str">
            <v>PESCANTINA</v>
          </cell>
        </row>
        <row r="13196">
          <cell r="B13196" t="str">
            <v>NICOLO' REBONATO</v>
          </cell>
          <cell r="E13196" t="str">
            <v>PESCANTINA</v>
          </cell>
        </row>
        <row r="13197">
          <cell r="B13197" t="str">
            <v>LORETTA SORIO</v>
          </cell>
          <cell r="E13197" t="str">
            <v>PESCANTINA</v>
          </cell>
        </row>
        <row r="13198">
          <cell r="B13198" t="str">
            <v>MARIA ORIETTA GAIULLI</v>
          </cell>
          <cell r="E13198" t="str">
            <v>PESCHIERA DEL GARDA</v>
          </cell>
        </row>
        <row r="13199">
          <cell r="B13199" t="str">
            <v>MATTIA AMICABILE</v>
          </cell>
          <cell r="E13199" t="str">
            <v>PESCHIERA DEL GARDA</v>
          </cell>
        </row>
        <row r="13200">
          <cell r="B13200" t="str">
            <v>ELISA CIMINELLI</v>
          </cell>
          <cell r="E13200" t="str">
            <v>PESCHIERA DEL GARDA</v>
          </cell>
        </row>
        <row r="13201">
          <cell r="B13201" t="str">
            <v>DANIELA FLORIO</v>
          </cell>
          <cell r="E13201" t="str">
            <v>PESCHIERA DEL GARDA</v>
          </cell>
        </row>
        <row r="13202">
          <cell r="B13202" t="str">
            <v>FILIPPO GAVAZZONI</v>
          </cell>
          <cell r="E13202" t="str">
            <v>PESCHIERA DEL GARDA</v>
          </cell>
        </row>
        <row r="13203">
          <cell r="B13203" t="str">
            <v>ROBERTA TEDESCHI</v>
          </cell>
          <cell r="E13203" t="str">
            <v>POVEGLIANO VERONESE</v>
          </cell>
        </row>
        <row r="13204">
          <cell r="B13204" t="str">
            <v>MAURIZIO FACINCANI</v>
          </cell>
          <cell r="E13204" t="str">
            <v>POVEGLIANO VERONESE</v>
          </cell>
        </row>
        <row r="13205">
          <cell r="B13205" t="str">
            <v>AMBRA PEZZON</v>
          </cell>
          <cell r="E13205" t="str">
            <v>POVEGLIANO VERONESE</v>
          </cell>
        </row>
        <row r="13206">
          <cell r="B13206" t="str">
            <v>SILVIA POLETTI</v>
          </cell>
          <cell r="E13206" t="str">
            <v>POVEGLIANO VERONESE</v>
          </cell>
        </row>
        <row r="13207">
          <cell r="B13207" t="str">
            <v>NICOLO' VAIENTE</v>
          </cell>
          <cell r="E13207" t="str">
            <v>POVEGLIANO VERONESE</v>
          </cell>
        </row>
        <row r="13208">
          <cell r="B13208" t="str">
            <v>RENATO GREGHI</v>
          </cell>
          <cell r="E13208" t="str">
            <v>PRESSANA</v>
          </cell>
        </row>
        <row r="13209">
          <cell r="B13209" t="str">
            <v>MASO ADRIANA DAL</v>
          </cell>
          <cell r="E13209" t="str">
            <v>PRESSANA</v>
          </cell>
        </row>
        <row r="13210">
          <cell r="B13210" t="str">
            <v>STEFANO MARZOTTO</v>
          </cell>
          <cell r="E13210" t="str">
            <v>PRESSANA</v>
          </cell>
        </row>
        <row r="13211">
          <cell r="B13211" t="str">
            <v>GIULIANA ZOCCA</v>
          </cell>
          <cell r="E13211" t="str">
            <v>RIVOLI VERONESE</v>
          </cell>
        </row>
        <row r="13212">
          <cell r="B13212" t="str">
            <v>MARIO ARDUINI</v>
          </cell>
          <cell r="E13212" t="str">
            <v>RIVOLI VERONESE</v>
          </cell>
        </row>
        <row r="13213">
          <cell r="B13213" t="str">
            <v>STEFANO PACHERA</v>
          </cell>
          <cell r="E13213" t="str">
            <v>RIVOLI VERONESE</v>
          </cell>
        </row>
        <row r="13214">
          <cell r="B13214" t="str">
            <v>LORENZO RUGGERONI</v>
          </cell>
          <cell r="E13214" t="str">
            <v>RONCA'</v>
          </cell>
        </row>
        <row r="13215">
          <cell r="B13215" t="str">
            <v>PALMA BRUNELLO</v>
          </cell>
          <cell r="E13215" t="str">
            <v>RONCA'</v>
          </cell>
        </row>
        <row r="13216">
          <cell r="B13216" t="str">
            <v>IVANO TIRAPELLE</v>
          </cell>
          <cell r="E13216" t="str">
            <v>RONCA'</v>
          </cell>
        </row>
        <row r="13217">
          <cell r="B13217" t="str">
            <v>ROBERTO TURRI</v>
          </cell>
          <cell r="E13217" t="str">
            <v>RONCA'</v>
          </cell>
        </row>
        <row r="13218">
          <cell r="B13218" t="str">
            <v>GIULIA VILLARDI</v>
          </cell>
          <cell r="E13218" t="str">
            <v>RONCA'</v>
          </cell>
        </row>
        <row r="13219">
          <cell r="B13219" t="str">
            <v>DAVIDE VESENTINI</v>
          </cell>
          <cell r="E13219" t="str">
            <v>RONCO ALL'ADIGE</v>
          </cell>
        </row>
        <row r="13220">
          <cell r="B13220" t="str">
            <v>ELISA LEONARDI</v>
          </cell>
          <cell r="E13220" t="str">
            <v>RONCO ALL'ADIGE</v>
          </cell>
        </row>
        <row r="13221">
          <cell r="B13221" t="str">
            <v>ARIANNA MANARA</v>
          </cell>
          <cell r="E13221" t="str">
            <v>RONCO ALL'ADIGE</v>
          </cell>
        </row>
        <row r="13222">
          <cell r="B13222" t="str">
            <v>MICHELA TAIETTA</v>
          </cell>
          <cell r="E13222" t="str">
            <v>RONCO ALL'ADIGE</v>
          </cell>
        </row>
        <row r="13223">
          <cell r="B13223" t="str">
            <v>LORETA ISOLANI</v>
          </cell>
          <cell r="E13223" t="str">
            <v>ROVERCHIARA</v>
          </cell>
        </row>
        <row r="13224">
          <cell r="B13224" t="str">
            <v>MIRKO FREDDO</v>
          </cell>
          <cell r="E13224" t="str">
            <v>ROVERCHIARA</v>
          </cell>
        </row>
        <row r="13225">
          <cell r="B13225" t="str">
            <v>PAOLO GUERRA</v>
          </cell>
          <cell r="E13225" t="str">
            <v>ROVERCHIARA</v>
          </cell>
        </row>
        <row r="13226">
          <cell r="B13226" t="str">
            <v>ANTONIO PASTORELLO</v>
          </cell>
          <cell r="E13226" t="str">
            <v>ROVEREDO DI GUA'</v>
          </cell>
        </row>
        <row r="13227">
          <cell r="B13227" t="str">
            <v>CLAUDIO CIOETTO</v>
          </cell>
          <cell r="E13227" t="str">
            <v>ROVEREDO DI GUA'</v>
          </cell>
        </row>
        <row r="13228">
          <cell r="B13228" t="str">
            <v>CAVALIERE RENATO DAL</v>
          </cell>
          <cell r="E13228" t="str">
            <v>ROVEREDO DI GUA'</v>
          </cell>
        </row>
        <row r="13229">
          <cell r="B13229" t="str">
            <v>STEFANO MARCOLINI</v>
          </cell>
          <cell r="E13229" t="str">
            <v>ROVERE' VERONESE</v>
          </cell>
        </row>
        <row r="13230">
          <cell r="B13230" t="str">
            <v>ILARIO FIORENTINI</v>
          </cell>
          <cell r="E13230" t="str">
            <v>ROVERE' VERONESE</v>
          </cell>
        </row>
        <row r="13231">
          <cell r="B13231" t="str">
            <v>DENNIS PAZZOCCO</v>
          </cell>
          <cell r="E13231" t="str">
            <v>ROVERE' VERONESE</v>
          </cell>
        </row>
        <row r="13232">
          <cell r="B13232" t="str">
            <v>ANGELO CAMPI</v>
          </cell>
          <cell r="E13232" t="str">
            <v>SALIZZOLE</v>
          </cell>
        </row>
        <row r="13233">
          <cell r="B13233" t="str">
            <v>LAURA MANTOVANELLI</v>
          </cell>
          <cell r="E13233" t="str">
            <v>SALIZZOLE</v>
          </cell>
        </row>
        <row r="13234">
          <cell r="B13234" t="str">
            <v>DAVIDE DISSADERI</v>
          </cell>
          <cell r="E13234" t="str">
            <v>SALIZZOLE</v>
          </cell>
        </row>
        <row r="13235">
          <cell r="B13235" t="str">
            <v>ANGELO LUCCHINI</v>
          </cell>
          <cell r="E13235" t="str">
            <v>SALIZZOLE</v>
          </cell>
        </row>
        <row r="13236">
          <cell r="B13236" t="str">
            <v>MARICA MORELATO</v>
          </cell>
          <cell r="E13236" t="str">
            <v>SALIZZOLE</v>
          </cell>
        </row>
        <row r="13237">
          <cell r="B13237" t="str">
            <v>GIAMPAOLO PROVOLI</v>
          </cell>
          <cell r="E13237" t="str">
            <v>SAN BONIFACIO</v>
          </cell>
        </row>
        <row r="13238">
          <cell r="B13238" t="str">
            <v>LUCA SIMONA DE</v>
          </cell>
          <cell r="E13238" t="str">
            <v>SAN BONIFACIO</v>
          </cell>
        </row>
        <row r="13239">
          <cell r="B13239" t="str">
            <v>ADRIANO PIMAZZONI</v>
          </cell>
          <cell r="E13239" t="str">
            <v>SAN BONIFACIO</v>
          </cell>
        </row>
        <row r="13240">
          <cell r="B13240" t="str">
            <v>ANNA MARIA STERCHELE</v>
          </cell>
          <cell r="E13240" t="str">
            <v>SAN BONIFACIO</v>
          </cell>
        </row>
        <row r="13241">
          <cell r="B13241" t="str">
            <v>ANTONIO CAMILLO CLAUDIO VERONA</v>
          </cell>
          <cell r="E13241" t="str">
            <v>SAN BONIFACIO</v>
          </cell>
        </row>
        <row r="13242">
          <cell r="B13242" t="str">
            <v>CRISTINA ZORZANELLO</v>
          </cell>
          <cell r="E13242" t="str">
            <v>SAN BONIFACIO</v>
          </cell>
        </row>
        <row r="13243">
          <cell r="B13243" t="str">
            <v>LUCIANO MARCAZZAN</v>
          </cell>
          <cell r="E13243" t="str">
            <v>SAN GIOVANNI ILARIONE</v>
          </cell>
        </row>
        <row r="13244">
          <cell r="B13244" t="str">
            <v>SIMONE BURATO</v>
          </cell>
          <cell r="E13244" t="str">
            <v>SAN GIOVANNI ILARIONE</v>
          </cell>
        </row>
        <row r="13245">
          <cell r="B13245" t="str">
            <v>NADIA LOVATO</v>
          </cell>
          <cell r="E13245" t="str">
            <v>SAN GIOVANNI ILARIONE</v>
          </cell>
        </row>
        <row r="13246">
          <cell r="B13246" t="str">
            <v>ALBERTO ROSSETTO</v>
          </cell>
          <cell r="E13246" t="str">
            <v>SAN GIOVANNI ILARIONE</v>
          </cell>
        </row>
        <row r="13247">
          <cell r="B13247" t="str">
            <v>ALESSANDRA ZANDONA'</v>
          </cell>
          <cell r="E13247" t="str">
            <v>SAN GIOVANNI ILARIONE</v>
          </cell>
        </row>
        <row r="13248">
          <cell r="B13248" t="str">
            <v>ATTILIO GASTALDELLO</v>
          </cell>
          <cell r="E13248" t="str">
            <v>SAN GIOVANNI LUPATOTO</v>
          </cell>
        </row>
        <row r="13249">
          <cell r="B13249" t="str">
            <v>MATTIA STOPPATO</v>
          </cell>
          <cell r="E13249" t="str">
            <v>SAN GIOVANNI LUPATOTO</v>
          </cell>
        </row>
        <row r="13250">
          <cell r="B13250" t="str">
            <v>STEFANO FILIPPI</v>
          </cell>
          <cell r="E13250" t="str">
            <v>SAN GIOVANNI LUPATOTO</v>
          </cell>
        </row>
        <row r="13251">
          <cell r="B13251" t="str">
            <v>DEBORA LERIN</v>
          </cell>
          <cell r="E13251" t="str">
            <v>SAN GIOVANNI LUPATOTO</v>
          </cell>
        </row>
        <row r="13252">
          <cell r="B13252" t="str">
            <v>MARIA LUIGIA MERONI</v>
          </cell>
          <cell r="E13252" t="str">
            <v>SAN GIOVANNI LUPATOTO</v>
          </cell>
        </row>
        <row r="13253">
          <cell r="B13253" t="str">
            <v>MAURIZIO SIMONATO</v>
          </cell>
          <cell r="E13253" t="str">
            <v>SAN GIOVANNI LUPATOTO</v>
          </cell>
        </row>
        <row r="13254">
          <cell r="B13254" t="str">
            <v>DANIELE FRACCAROLI</v>
          </cell>
          <cell r="E13254" t="str">
            <v>SANGUINETTO</v>
          </cell>
        </row>
        <row r="13255">
          <cell r="B13255" t="str">
            <v>LISA BALDI</v>
          </cell>
          <cell r="E13255" t="str">
            <v>SANGUINETTO</v>
          </cell>
        </row>
        <row r="13256">
          <cell r="B13256" t="str">
            <v>ANTONIO PIETRO COMUNIAN</v>
          </cell>
          <cell r="E13256" t="str">
            <v>SANGUINETTO</v>
          </cell>
        </row>
        <row r="13257">
          <cell r="B13257" t="str">
            <v>DENISE PASSILONGO</v>
          </cell>
          <cell r="E13257" t="str">
            <v>SANGUINETTO</v>
          </cell>
        </row>
        <row r="13258">
          <cell r="B13258" t="str">
            <v>MATTEO ROSSINI</v>
          </cell>
          <cell r="E13258" t="str">
            <v>SANGUINETTO</v>
          </cell>
        </row>
        <row r="13259">
          <cell r="B13259" t="str">
            <v>GIULIO FURLANI</v>
          </cell>
          <cell r="E13259" t="str">
            <v>SAN MARTINO BUON ALBERGO</v>
          </cell>
        </row>
        <row r="13260">
          <cell r="B13260" t="str">
            <v>ANDREA ALDEGHERI</v>
          </cell>
          <cell r="E13260" t="str">
            <v>SAN MARTINO BUON ALBERGO</v>
          </cell>
        </row>
        <row r="13261">
          <cell r="B13261" t="str">
            <v>FRANCESCA BESANA</v>
          </cell>
          <cell r="E13261" t="str">
            <v>SAN MARTINO BUON ALBERGO</v>
          </cell>
        </row>
        <row r="13262">
          <cell r="B13262" t="str">
            <v>DANIELA CASTAGNA</v>
          </cell>
          <cell r="E13262" t="str">
            <v>SAN MARTINO BUON ALBERGO</v>
          </cell>
        </row>
        <row r="13263">
          <cell r="B13263" t="str">
            <v>MAURO GASPARI</v>
          </cell>
          <cell r="E13263" t="str">
            <v>SAN MARTINO BUON ALBERGO</v>
          </cell>
        </row>
        <row r="13264">
          <cell r="B13264" t="str">
            <v>GIULIANO ZUSI</v>
          </cell>
          <cell r="E13264" t="str">
            <v>SAN MARTINO BUON ALBERGO</v>
          </cell>
        </row>
        <row r="13265">
          <cell r="B13265" t="str">
            <v>ITALO BONOMI</v>
          </cell>
          <cell r="E13265" t="str">
            <v>SAN MAURO DI SALINE</v>
          </cell>
        </row>
        <row r="13266">
          <cell r="B13266" t="str">
            <v>MICHELANGELO ALBERTI</v>
          </cell>
          <cell r="E13266" t="str">
            <v>SAN MAURO DI SALINE</v>
          </cell>
        </row>
        <row r="13267">
          <cell r="B13267" t="str">
            <v>CORRADO VINCENZI</v>
          </cell>
          <cell r="E13267" t="str">
            <v>SAN PIETRO DI MORUBIO</v>
          </cell>
        </row>
        <row r="13268">
          <cell r="B13268" t="str">
            <v>ANGELICA BISSOLI</v>
          </cell>
          <cell r="E13268" t="str">
            <v>SAN PIETRO DI MORUBIO</v>
          </cell>
        </row>
        <row r="13269">
          <cell r="B13269" t="str">
            <v>LARA BISSOLI</v>
          </cell>
          <cell r="E13269" t="str">
            <v>SAN PIETRO DI MORUBIO</v>
          </cell>
        </row>
        <row r="13270">
          <cell r="B13270" t="str">
            <v>GIANNI BONFANTE</v>
          </cell>
          <cell r="E13270" t="str">
            <v>SAN PIETRO DI MORUBIO</v>
          </cell>
        </row>
        <row r="13271">
          <cell r="B13271" t="str">
            <v>GIORGIO MALASPINA</v>
          </cell>
          <cell r="E13271" t="str">
            <v>SAN PIETRO DI MORUBIO</v>
          </cell>
        </row>
        <row r="13272">
          <cell r="B13272" t="str">
            <v>GERARDO ZANTEDESCHI</v>
          </cell>
          <cell r="E13272" t="str">
            <v>SAN PIETRO IN CARIANO</v>
          </cell>
        </row>
        <row r="13273">
          <cell r="B13273" t="str">
            <v>LUCA BONIOLI</v>
          </cell>
          <cell r="E13273" t="str">
            <v>SAN PIETRO IN CARIANO</v>
          </cell>
        </row>
        <row r="13274">
          <cell r="B13274" t="str">
            <v>STILIANO GALVANINI</v>
          </cell>
          <cell r="E13274" t="str">
            <v>SAN PIETRO IN CARIANO</v>
          </cell>
        </row>
        <row r="13275">
          <cell r="B13275" t="str">
            <v>PATRIZIA TOMMASI</v>
          </cell>
          <cell r="E13275" t="str">
            <v>SAN PIETRO IN CARIANO</v>
          </cell>
        </row>
        <row r="13276">
          <cell r="B13276" t="str">
            <v>CESARE ZARDINI</v>
          </cell>
          <cell r="E13276" t="str">
            <v>SAN PIETRO IN CARIANO</v>
          </cell>
        </row>
        <row r="13277">
          <cell r="B13277" t="str">
            <v>ERIKA ZORZI</v>
          </cell>
          <cell r="E13277" t="str">
            <v>SAN PIETRO IN CARIANO</v>
          </cell>
        </row>
        <row r="13278">
          <cell r="B13278" t="str">
            <v>ROBERTO ALBINO ZORZI</v>
          </cell>
          <cell r="E13278" t="str">
            <v>SANT'AMBROGIO DI VALPOLICELLA</v>
          </cell>
        </row>
        <row r="13279">
          <cell r="B13279" t="str">
            <v>EVITA ZANOTTI</v>
          </cell>
          <cell r="E13279" t="str">
            <v>SANT'AMBROGIO DI VALPOLICELLA</v>
          </cell>
        </row>
        <row r="13280">
          <cell r="B13280" t="str">
            <v>ANDREA CHIEREGHINI</v>
          </cell>
          <cell r="E13280" t="str">
            <v>SANT'AMBROGIO DI VALPOLICELLA</v>
          </cell>
        </row>
        <row r="13281">
          <cell r="B13281" t="str">
            <v>MATTEO DESTRI</v>
          </cell>
          <cell r="E13281" t="str">
            <v>SANT'AMBROGIO DI VALPOLICELLA</v>
          </cell>
        </row>
        <row r="13282">
          <cell r="B13282" t="str">
            <v>SILVANO PROCURA</v>
          </cell>
          <cell r="E13282" t="str">
            <v>SANT'AMBROGIO DI VALPOLICELLA</v>
          </cell>
        </row>
        <row r="13283">
          <cell r="B13283" t="str">
            <v>EMILY RIOLFI</v>
          </cell>
          <cell r="E13283" t="str">
            <v>SANT'AMBROGIO DI VALPOLICELLA</v>
          </cell>
        </row>
        <row r="13284">
          <cell r="B13284" t="str">
            <v>RAFFAELLO CAMPOSTRINI</v>
          </cell>
          <cell r="E13284" t="str">
            <v>SANT'ANNA D'ALFAEDO</v>
          </cell>
        </row>
        <row r="13285">
          <cell r="B13285" t="str">
            <v>LUCINA BENEDETTI</v>
          </cell>
          <cell r="E13285" t="str">
            <v>SANT'ANNA D'ALFAEDO</v>
          </cell>
        </row>
        <row r="13286">
          <cell r="B13286" t="str">
            <v>SAMUELE TOMMASI</v>
          </cell>
          <cell r="E13286" t="str">
            <v>SANT'ANNA D'ALFAEDO</v>
          </cell>
        </row>
        <row r="13287">
          <cell r="B13287" t="str">
            <v>MAURIZIO CASTELLANI</v>
          </cell>
          <cell r="E13287" t="str">
            <v>SAN ZENO DI MONTAGNA</v>
          </cell>
        </row>
        <row r="13288">
          <cell r="B13288" t="str">
            <v>OTTORINO PERETTI</v>
          </cell>
          <cell r="E13288" t="str">
            <v>SAN ZENO DI MONTAGNA</v>
          </cell>
        </row>
        <row r="13289">
          <cell r="B13289" t="str">
            <v>PIER GIORGIO SCHENA</v>
          </cell>
          <cell r="E13289" t="str">
            <v>SAN ZENO DI MONTAGNA</v>
          </cell>
        </row>
        <row r="13290">
          <cell r="B13290" t="str">
            <v>MARCO ANTONIO CAPPELLETTI</v>
          </cell>
          <cell r="E13290" t="str">
            <v>SELVA DI PROGNO</v>
          </cell>
        </row>
        <row r="13291">
          <cell r="B13291" t="str">
            <v>SILVANO VALCASARA</v>
          </cell>
          <cell r="E13291" t="str">
            <v>SELVA DI PROGNO</v>
          </cell>
        </row>
        <row r="13292">
          <cell r="B13292" t="str">
            <v>SERENA BORDON</v>
          </cell>
          <cell r="E13292" t="str">
            <v>SELVA DI PROGNO</v>
          </cell>
        </row>
        <row r="13293">
          <cell r="B13293" t="str">
            <v>MATTEO PRESSI</v>
          </cell>
          <cell r="E13293" t="str">
            <v>SOAVE</v>
          </cell>
        </row>
        <row r="13294">
          <cell r="B13294" t="str">
            <v>DENIS ADAMI</v>
          </cell>
          <cell r="E13294" t="str">
            <v>SOAVE</v>
          </cell>
        </row>
        <row r="13295">
          <cell r="B13295" t="str">
            <v>MARTA ALDEGHERI</v>
          </cell>
          <cell r="E13295" t="str">
            <v>SOAVE</v>
          </cell>
        </row>
        <row r="13296">
          <cell r="B13296" t="str">
            <v>REGINA MINCHIO</v>
          </cell>
          <cell r="E13296" t="str">
            <v>SOAVE</v>
          </cell>
        </row>
        <row r="13297">
          <cell r="B13297" t="str">
            <v>ROBERTO MONTANARI</v>
          </cell>
          <cell r="E13297" t="str">
            <v>SOAVE</v>
          </cell>
        </row>
        <row r="13298">
          <cell r="B13298" t="str">
            <v>FABRIZIO BERTOLASO</v>
          </cell>
          <cell r="E13298" t="str">
            <v>SOMMACAMPAGNA</v>
          </cell>
        </row>
        <row r="13299">
          <cell r="B13299" t="str">
            <v>GIANDOMENICO ALLEGRI</v>
          </cell>
          <cell r="E13299" t="str">
            <v>SOMMACAMPAGNA</v>
          </cell>
        </row>
        <row r="13300">
          <cell r="B13300" t="str">
            <v>MARCO MONTRESOR</v>
          </cell>
          <cell r="E13300" t="str">
            <v>SOMMACAMPAGNA</v>
          </cell>
        </row>
        <row r="13301">
          <cell r="B13301" t="str">
            <v>PAOLA PIGHI</v>
          </cell>
          <cell r="E13301" t="str">
            <v>SOMMACAMPAGNA</v>
          </cell>
        </row>
        <row r="13302">
          <cell r="B13302" t="str">
            <v>ELEONORA PRINCIPE</v>
          </cell>
          <cell r="E13302" t="str">
            <v>SOMMACAMPAGNA</v>
          </cell>
        </row>
        <row r="13303">
          <cell r="B13303" t="str">
            <v>NICOLA TRIVELLATI</v>
          </cell>
          <cell r="E13303" t="str">
            <v>SOMMACAMPAGNA</v>
          </cell>
        </row>
        <row r="13304">
          <cell r="B13304" t="str">
            <v>GIANLUIGI MAZZI</v>
          </cell>
          <cell r="E13304" t="str">
            <v>SONA</v>
          </cell>
        </row>
        <row r="13305">
          <cell r="B13305" t="str">
            <v>MONIA CIMICHELLA</v>
          </cell>
          <cell r="E13305" t="str">
            <v>SONA</v>
          </cell>
        </row>
        <row r="13306">
          <cell r="B13306" t="str">
            <v>GIOVANNI BIANCO</v>
          </cell>
          <cell r="E13306" t="str">
            <v>SONA</v>
          </cell>
        </row>
        <row r="13307">
          <cell r="B13307" t="str">
            <v>ELENA CATALANO</v>
          </cell>
          <cell r="E13307" t="str">
            <v>SONA</v>
          </cell>
        </row>
        <row r="13308">
          <cell r="B13308" t="str">
            <v>VALENTINA GIANFRANCO DALLA</v>
          </cell>
          <cell r="E13308" t="str">
            <v>SONA</v>
          </cell>
        </row>
        <row r="13309">
          <cell r="B13309" t="str">
            <v>ROBERTO MERZI</v>
          </cell>
          <cell r="E13309" t="str">
            <v>SONA</v>
          </cell>
        </row>
        <row r="13310">
          <cell r="B13310" t="str">
            <v>CHRISTIAN NUVOLARI</v>
          </cell>
          <cell r="E13310" t="str">
            <v>SORGA'</v>
          </cell>
        </row>
        <row r="13311">
          <cell r="B13311" t="str">
            <v>GIORGIO MIRANDOLA</v>
          </cell>
          <cell r="E13311" t="str">
            <v>SORGA'</v>
          </cell>
        </row>
        <row r="13312">
          <cell r="B13312" t="str">
            <v>MARIO SGRENZAROLI</v>
          </cell>
          <cell r="E13312" t="str">
            <v>SORGA'</v>
          </cell>
        </row>
        <row r="13313">
          <cell r="B13313" t="str">
            <v>SIMONE ZAMBONI</v>
          </cell>
          <cell r="E13313" t="str">
            <v>TERRAZZO</v>
          </cell>
        </row>
        <row r="13314">
          <cell r="B13314" t="str">
            <v>ANDREA VISENTIN</v>
          </cell>
          <cell r="E13314" t="str">
            <v>TERRAZZO</v>
          </cell>
        </row>
        <row r="13315">
          <cell r="B13315" t="str">
            <v>STEFANO NICOTRA</v>
          </cell>
          <cell r="E13315" t="str">
            <v>TORRI DEL BENACO</v>
          </cell>
        </row>
        <row r="13316">
          <cell r="B13316" t="str">
            <v>MARCO SALAORNI</v>
          </cell>
          <cell r="E13316" t="str">
            <v>TORRI DEL BENACO</v>
          </cell>
        </row>
        <row r="13317">
          <cell r="B13317" t="str">
            <v>PASQUA ANDREOLI</v>
          </cell>
          <cell r="E13317" t="str">
            <v>TORRI DEL BENACO</v>
          </cell>
        </row>
        <row r="13318">
          <cell r="B13318" t="str">
            <v>SIMONE SANTELLANI</v>
          </cell>
          <cell r="E13318" t="str">
            <v>TREGNAGO</v>
          </cell>
        </row>
        <row r="13319">
          <cell r="B13319" t="str">
            <v>CAPPELLO ALESSANDRO DAL</v>
          </cell>
          <cell r="E13319" t="str">
            <v>TREGNAGO</v>
          </cell>
        </row>
        <row r="13320">
          <cell r="B13320" t="str">
            <v>LORIS FRANCHETTO</v>
          </cell>
          <cell r="E13320" t="str">
            <v>TREGNAGO</v>
          </cell>
        </row>
        <row r="13321">
          <cell r="B13321" t="str">
            <v>ELISA GRANDIS</v>
          </cell>
          <cell r="E13321" t="str">
            <v>TREGNAGO</v>
          </cell>
        </row>
        <row r="13322">
          <cell r="B13322" t="str">
            <v>DANIELA VICENTINI</v>
          </cell>
          <cell r="E13322" t="str">
            <v>TREGNAGO</v>
          </cell>
        </row>
        <row r="13323">
          <cell r="B13323" t="str">
            <v>EROS TORSI</v>
          </cell>
          <cell r="E13323" t="str">
            <v>TREVENZUOLO</v>
          </cell>
        </row>
        <row r="13324">
          <cell r="B13324" t="str">
            <v>VALENTINO CAZZOLA</v>
          </cell>
          <cell r="E13324" t="str">
            <v>TREVENZUOLO</v>
          </cell>
        </row>
        <row r="13325">
          <cell r="B13325" t="str">
            <v>STEFANIA CESTARO</v>
          </cell>
          <cell r="E13325" t="str">
            <v>TREVENZUOLO</v>
          </cell>
        </row>
        <row r="13326">
          <cell r="B13326" t="str">
            <v>ALESSANDRO GARDONI</v>
          </cell>
          <cell r="E13326" t="str">
            <v>VALEGGIO SUL MINCIO</v>
          </cell>
        </row>
        <row r="13327">
          <cell r="B13327" t="str">
            <v>FORNO MARCO DAL</v>
          </cell>
          <cell r="E13327" t="str">
            <v>VALEGGIO SUL MINCIO</v>
          </cell>
        </row>
        <row r="13328">
          <cell r="B13328" t="str">
            <v>FRANCA BENINI</v>
          </cell>
          <cell r="E13328" t="str">
            <v>VALEGGIO SUL MINCIO</v>
          </cell>
        </row>
        <row r="13329">
          <cell r="B13329" t="str">
            <v>BRUNA BIGAGNOLI</v>
          </cell>
          <cell r="E13329" t="str">
            <v>VALEGGIO SUL MINCIO</v>
          </cell>
        </row>
        <row r="13330">
          <cell r="B13330" t="str">
            <v>VERONICA PAON</v>
          </cell>
          <cell r="E13330" t="str">
            <v>VALEGGIO SUL MINCIO</v>
          </cell>
        </row>
        <row r="13331">
          <cell r="B13331" t="str">
            <v>ALESSANDRO REMELLI</v>
          </cell>
          <cell r="E13331" t="str">
            <v>VALEGGIO SUL MINCIO</v>
          </cell>
        </row>
        <row r="13332">
          <cell r="B13332" t="str">
            <v>MARIO VARALTA</v>
          </cell>
          <cell r="E13332" t="str">
            <v>VELO VERONESE</v>
          </cell>
        </row>
        <row r="13333">
          <cell r="B13333" t="str">
            <v>VALENTINA EZIO DALLA</v>
          </cell>
          <cell r="E13333" t="str">
            <v>VELO VERONESE</v>
          </cell>
        </row>
        <row r="13334">
          <cell r="B13334" t="str">
            <v>LUCA GAOLE</v>
          </cell>
          <cell r="E13334" t="str">
            <v>VELO VERONESE</v>
          </cell>
        </row>
        <row r="13335">
          <cell r="B13335" t="str">
            <v>DAMIANO TOMMASI</v>
          </cell>
          <cell r="E13335" t="str">
            <v>VERONA</v>
          </cell>
        </row>
        <row r="13336">
          <cell r="B13336" t="str">
            <v>BARBARA BISSOLI</v>
          </cell>
          <cell r="E13336" t="str">
            <v>VERONA</v>
          </cell>
        </row>
        <row r="13337">
          <cell r="B13337" t="str">
            <v>FEDERICO BENINI</v>
          </cell>
          <cell r="E13337" t="str">
            <v>VERONA</v>
          </cell>
        </row>
        <row r="13338">
          <cell r="B13338" t="str">
            <v>MICHELE BERTUCCO</v>
          </cell>
          <cell r="E13338" t="str">
            <v>VERONA</v>
          </cell>
        </row>
        <row r="13339">
          <cell r="B13339" t="str">
            <v>JACOPO BUFFOLO</v>
          </cell>
          <cell r="E13339" t="str">
            <v>VERONA</v>
          </cell>
        </row>
        <row r="13340">
          <cell r="B13340" t="str">
            <v>LUISA CENI</v>
          </cell>
          <cell r="E13340" t="str">
            <v>VERONA</v>
          </cell>
        </row>
        <row r="13341">
          <cell r="B13341" t="str">
            <v>TOMMASO FERRARI</v>
          </cell>
          <cell r="E13341" t="str">
            <v>VERONA</v>
          </cell>
        </row>
        <row r="13342">
          <cell r="B13342" t="str">
            <v>PAGLIA ELISA LA</v>
          </cell>
          <cell r="E13342" t="str">
            <v>VERONA</v>
          </cell>
        </row>
        <row r="13343">
          <cell r="B13343" t="str">
            <v>ITALO SANDRINI</v>
          </cell>
          <cell r="E13343" t="str">
            <v>VERONA</v>
          </cell>
        </row>
        <row r="13344">
          <cell r="B13344" t="str">
            <v>MARTA UGOLINI</v>
          </cell>
          <cell r="E13344" t="str">
            <v>VERONA</v>
          </cell>
        </row>
        <row r="13345">
          <cell r="B13345" t="str">
            <v>STEFANIA ZIVELONGHI</v>
          </cell>
          <cell r="E13345" t="str">
            <v>VERONA</v>
          </cell>
        </row>
        <row r="13346">
          <cell r="B13346" t="str">
            <v>LORIS ROSSI</v>
          </cell>
          <cell r="E13346" t="str">
            <v>VERONELLA</v>
          </cell>
        </row>
        <row r="13347">
          <cell r="B13347" t="str">
            <v>MATTEO CAVALLON</v>
          </cell>
          <cell r="E13347" t="str">
            <v>VERONELLA</v>
          </cell>
        </row>
        <row r="13348">
          <cell r="B13348" t="str">
            <v>LAURA GINI</v>
          </cell>
          <cell r="E13348" t="str">
            <v>VERONELLA</v>
          </cell>
        </row>
        <row r="13349">
          <cell r="B13349" t="str">
            <v>MARCO NISCO</v>
          </cell>
          <cell r="E13349" t="str">
            <v>VERONELLA</v>
          </cell>
        </row>
        <row r="13350">
          <cell r="B13350" t="str">
            <v>STEFANO PRESA</v>
          </cell>
          <cell r="E13350" t="str">
            <v>VESTENANOVA</v>
          </cell>
        </row>
        <row r="13351">
          <cell r="B13351" t="str">
            <v>MARCO RONCARI</v>
          </cell>
          <cell r="E13351" t="str">
            <v>VESTENANOVA</v>
          </cell>
        </row>
        <row r="13352">
          <cell r="B13352" t="str">
            <v>SERGIO TOMIOZZO</v>
          </cell>
          <cell r="E13352" t="str">
            <v>VESTENANOVA</v>
          </cell>
        </row>
        <row r="13353">
          <cell r="B13353" t="str">
            <v>EDDI TOSI</v>
          </cell>
          <cell r="E13353" t="str">
            <v>VIGASIO</v>
          </cell>
        </row>
        <row r="13354">
          <cell r="B13354" t="str">
            <v>DIEGO CAMPEDELLI</v>
          </cell>
          <cell r="E13354" t="str">
            <v>VIGASIO</v>
          </cell>
        </row>
        <row r="13355">
          <cell r="B13355" t="str">
            <v>CORRADO MERLINI</v>
          </cell>
          <cell r="E13355" t="str">
            <v>VIGASIO</v>
          </cell>
        </row>
        <row r="13356">
          <cell r="B13356" t="str">
            <v>NICOLE MOSELE</v>
          </cell>
          <cell r="E13356" t="str">
            <v>VIGASIO</v>
          </cell>
        </row>
        <row r="13357">
          <cell r="B13357" t="str">
            <v>STEFANIA ZAFFANI</v>
          </cell>
          <cell r="E13357" t="str">
            <v>VIGASIO</v>
          </cell>
        </row>
        <row r="13358">
          <cell r="B13358" t="str">
            <v>ANDREA TUZZA</v>
          </cell>
          <cell r="E13358" t="str">
            <v>VILLA BARTOLOMEA</v>
          </cell>
        </row>
        <row r="13359">
          <cell r="B13359" t="str">
            <v>MIRELLA BORIN</v>
          </cell>
          <cell r="E13359" t="str">
            <v>VILLA BARTOLOMEA</v>
          </cell>
        </row>
        <row r="13360">
          <cell r="B13360" t="str">
            <v>STEFANO LOVATO</v>
          </cell>
          <cell r="E13360" t="str">
            <v>VILLA BARTOLOMEA</v>
          </cell>
        </row>
        <row r="13361">
          <cell r="B13361" t="str">
            <v>GIULIANO PASQUIN</v>
          </cell>
          <cell r="E13361" t="str">
            <v>VILLA BARTOLOMEA</v>
          </cell>
        </row>
        <row r="13362">
          <cell r="B13362" t="str">
            <v>FRANCESCA RIGO</v>
          </cell>
          <cell r="E13362" t="str">
            <v>VILLA BARTOLOMEA</v>
          </cell>
        </row>
        <row r="13363">
          <cell r="B13363" t="str">
            <v>ROBERTO LUCA DALL'OCA</v>
          </cell>
          <cell r="E13363" t="str">
            <v>VILLAFRANCA DI VERONA</v>
          </cell>
        </row>
        <row r="13364">
          <cell r="B13364" t="str">
            <v>FRANCESCO PAOLO ARDUINI</v>
          </cell>
          <cell r="E13364" t="str">
            <v>VILLAFRANCA DI VERONA</v>
          </cell>
        </row>
        <row r="13365">
          <cell r="B13365" t="str">
            <v>CLAUDIA BARBERA</v>
          </cell>
          <cell r="E13365" t="str">
            <v>VILLAFRANCA DI VERONA</v>
          </cell>
        </row>
        <row r="13366">
          <cell r="B13366" t="str">
            <v>JESSICA CORDIOLI</v>
          </cell>
          <cell r="E13366" t="str">
            <v>VILLAFRANCA DI VERONA</v>
          </cell>
        </row>
        <row r="13367">
          <cell r="B13367" t="str">
            <v>RICCARDO MARAIA</v>
          </cell>
          <cell r="E13367" t="str">
            <v>VILLAFRANCA DI VERONA</v>
          </cell>
        </row>
        <row r="13368">
          <cell r="B13368" t="str">
            <v>NICOLA TERILLI</v>
          </cell>
          <cell r="E13368" t="str">
            <v>VILLAFRANCA DI VERONA</v>
          </cell>
        </row>
        <row r="13369">
          <cell r="B13369" t="str">
            <v>ANNA LISA TIBERIO</v>
          </cell>
          <cell r="E13369" t="str">
            <v>VILLAFRANCA DI VERONA</v>
          </cell>
        </row>
        <row r="13370">
          <cell r="B13370" t="str">
            <v>LUCA ZAMPERINI</v>
          </cell>
          <cell r="E13370" t="str">
            <v>VILLAFRANCA DI VERONA</v>
          </cell>
        </row>
        <row r="13371">
          <cell r="B13371" t="str">
            <v>PAOLA CONTI</v>
          </cell>
          <cell r="E13371" t="str">
            <v>ZEVIO</v>
          </cell>
        </row>
        <row r="13372">
          <cell r="B13372" t="str">
            <v>THOMAS BOTTACINI</v>
          </cell>
          <cell r="E13372" t="str">
            <v>ZEVIO</v>
          </cell>
        </row>
        <row r="13373">
          <cell r="B13373" t="str">
            <v>MICHELA ANDREOLI</v>
          </cell>
          <cell r="E13373" t="str">
            <v>ZEVIO</v>
          </cell>
        </row>
        <row r="13374">
          <cell r="B13374" t="str">
            <v>NICOLO' FRACCARO</v>
          </cell>
          <cell r="E13374" t="str">
            <v>ZEVIO</v>
          </cell>
        </row>
        <row r="13375">
          <cell r="B13375" t="str">
            <v>ANTONIO STRAMBINI</v>
          </cell>
          <cell r="E13375" t="str">
            <v>ZEVIO</v>
          </cell>
        </row>
        <row r="13376">
          <cell r="B13376" t="str">
            <v>ALBERTO TODESCHINI</v>
          </cell>
          <cell r="E13376" t="str">
            <v>ZEVIO</v>
          </cell>
        </row>
        <row r="13377">
          <cell r="B13377" t="str">
            <v>SONIA BIASIN</v>
          </cell>
          <cell r="E13377" t="str">
            <v>ZIMELLA</v>
          </cell>
        </row>
        <row r="13378">
          <cell r="B13378" t="str">
            <v>GIUSEPPE PIUBELLO</v>
          </cell>
          <cell r="E13378" t="str">
            <v>ZIMELLA</v>
          </cell>
        </row>
        <row r="13379">
          <cell r="B13379" t="str">
            <v>MATTEO BRUNELLO</v>
          </cell>
          <cell r="E13379" t="str">
            <v>ZIMELLA</v>
          </cell>
        </row>
        <row r="13380">
          <cell r="B13380" t="str">
            <v>SIMONETTA GIUSTI</v>
          </cell>
          <cell r="E13380" t="str">
            <v>ZIMELLA</v>
          </cell>
        </row>
        <row r="13381">
          <cell r="B13381" t="str">
            <v>GIONATA MANEGA</v>
          </cell>
          <cell r="E13381" t="str">
            <v>ZIMELLA</v>
          </cell>
        </row>
        <row r="13382">
          <cell r="B13382" t="str">
            <v>MASSIMO BORGHETTINI</v>
          </cell>
          <cell r="E13382" t="str">
            <v>AGUGLIARO</v>
          </cell>
        </row>
        <row r="13383">
          <cell r="B13383" t="str">
            <v>PAOLINO MANDRUZZATO</v>
          </cell>
          <cell r="E13383" t="str">
            <v>AGUGLIARO</v>
          </cell>
        </row>
        <row r="13384">
          <cell r="B13384" t="str">
            <v>SIMONE BRUGIN</v>
          </cell>
          <cell r="E13384" t="str">
            <v>AGUGLIARO</v>
          </cell>
        </row>
        <row r="13385">
          <cell r="B13385" t="str">
            <v>FRANCESCA RIGATO</v>
          </cell>
          <cell r="E13385" t="str">
            <v>ALBETTONE</v>
          </cell>
        </row>
        <row r="13386">
          <cell r="B13386" t="str">
            <v>RICCARDO TRISSINO</v>
          </cell>
          <cell r="E13386" t="str">
            <v>ALBETTONE</v>
          </cell>
        </row>
        <row r="13387">
          <cell r="B13387" t="str">
            <v>CESARELLA BERTOLA</v>
          </cell>
          <cell r="E13387" t="str">
            <v>ALBETTONE</v>
          </cell>
        </row>
        <row r="13388">
          <cell r="B13388" t="str">
            <v>LUIGI TASSONI</v>
          </cell>
          <cell r="E13388" t="str">
            <v>ALONTE</v>
          </cell>
        </row>
        <row r="13389">
          <cell r="B13389" t="str">
            <v>ARIOSTO VIANELLO</v>
          </cell>
          <cell r="E13389" t="str">
            <v>ALONTE</v>
          </cell>
        </row>
        <row r="13390">
          <cell r="B13390" t="str">
            <v>STEFANIA MARTINI</v>
          </cell>
          <cell r="E13390" t="str">
            <v>ALONTE</v>
          </cell>
        </row>
        <row r="13391">
          <cell r="B13391" t="str">
            <v>POZZA CARLO DALLA</v>
          </cell>
          <cell r="E13391" t="str">
            <v>ALTAVILLA VICENTINA</v>
          </cell>
        </row>
        <row r="13392">
          <cell r="B13392" t="str">
            <v>SILVIA BURO'</v>
          </cell>
          <cell r="E13392" t="str">
            <v>ALTAVILLA VICENTINA</v>
          </cell>
        </row>
        <row r="13393">
          <cell r="B13393" t="str">
            <v>CLAUDIO CATAGINI</v>
          </cell>
          <cell r="E13393" t="str">
            <v>ALTAVILLA VICENTINA</v>
          </cell>
        </row>
        <row r="13394">
          <cell r="B13394" t="str">
            <v>DANILO GRIGNOLO</v>
          </cell>
          <cell r="E13394" t="str">
            <v>ALTAVILLA VICENTINA</v>
          </cell>
        </row>
        <row r="13395">
          <cell r="B13395" t="str">
            <v>CORA PELLIZZARI</v>
          </cell>
          <cell r="E13395" t="str">
            <v>ALTAVILLA VICENTINA</v>
          </cell>
        </row>
        <row r="13396">
          <cell r="B13396" t="str">
            <v>ROBERTO SCAPIN</v>
          </cell>
          <cell r="E13396" t="str">
            <v>ALTAVILLA VICENTINA</v>
          </cell>
        </row>
        <row r="13397">
          <cell r="B13397" t="str">
            <v>OMAR LORIS TREVISAN</v>
          </cell>
          <cell r="E13397" t="str">
            <v>ALTISSIMO</v>
          </cell>
        </row>
        <row r="13398">
          <cell r="B13398" t="str">
            <v>LORELLA FARINON</v>
          </cell>
          <cell r="E13398" t="str">
            <v>ALTISSIMO</v>
          </cell>
        </row>
        <row r="13399">
          <cell r="B13399" t="str">
            <v>FAUSTA ANTONELLA PONZA</v>
          </cell>
          <cell r="E13399" t="str">
            <v>ALTISSIMO</v>
          </cell>
        </row>
        <row r="13400">
          <cell r="B13400" t="str">
            <v>PAOLO PELLIZZARI</v>
          </cell>
          <cell r="E13400" t="str">
            <v>ARCUGNANO</v>
          </cell>
        </row>
        <row r="13401">
          <cell r="B13401" t="str">
            <v>GINO EMILIO BEDIN</v>
          </cell>
          <cell r="E13401" t="str">
            <v>ARCUGNANO</v>
          </cell>
        </row>
        <row r="13402">
          <cell r="B13402" t="str">
            <v>LAGO GIULIA DAL</v>
          </cell>
          <cell r="E13402" t="str">
            <v>ARCUGNANO</v>
          </cell>
        </row>
        <row r="13403">
          <cell r="B13403" t="str">
            <v>LOREDANA ZANELLA</v>
          </cell>
          <cell r="E13403" t="str">
            <v>ARCUGNANO</v>
          </cell>
        </row>
        <row r="13404">
          <cell r="B13404" t="str">
            <v>MICHELE ZANOTTO</v>
          </cell>
          <cell r="E13404" t="str">
            <v>ARCUGNANO</v>
          </cell>
        </row>
        <row r="13405">
          <cell r="B13405" t="str">
            <v>CRISTINA MENEGHINI</v>
          </cell>
          <cell r="E13405" t="str">
            <v>ARSIERO</v>
          </cell>
        </row>
        <row r="13406">
          <cell r="B13406" t="str">
            <v>SIMONE MATTIELLI</v>
          </cell>
          <cell r="E13406" t="str">
            <v>ARSIERO</v>
          </cell>
        </row>
        <row r="13407">
          <cell r="B13407" t="str">
            <v>MARIA GISELLA LUCCA</v>
          </cell>
          <cell r="E13407" t="str">
            <v>ARSIERO</v>
          </cell>
        </row>
        <row r="13408">
          <cell r="B13408" t="str">
            <v>LUCIANO MARTINI</v>
          </cell>
          <cell r="E13408" t="str">
            <v>ARSIERO</v>
          </cell>
        </row>
        <row r="13409">
          <cell r="B13409" t="str">
            <v>WILMA NASSI</v>
          </cell>
          <cell r="E13409" t="str">
            <v>ARSIERO</v>
          </cell>
        </row>
        <row r="13410">
          <cell r="B13410" t="str">
            <v>ALESSIA BEVILACQUA</v>
          </cell>
          <cell r="E13410" t="str">
            <v>ARZIGNANO</v>
          </cell>
        </row>
        <row r="13411">
          <cell r="B13411" t="str">
            <v>ENRICO MARCIGAGLIA</v>
          </cell>
          <cell r="E13411" t="str">
            <v>ARZIGNANO</v>
          </cell>
        </row>
        <row r="13412">
          <cell r="B13412" t="str">
            <v>LAGO VALERIA DAL</v>
          </cell>
          <cell r="E13412" t="str">
            <v>ARZIGNANO</v>
          </cell>
        </row>
        <row r="13413">
          <cell r="B13413" t="str">
            <v>GIOVANNI FRACASSO</v>
          </cell>
          <cell r="E13413" t="str">
            <v>ARZIGNANO</v>
          </cell>
        </row>
        <row r="13414">
          <cell r="B13414" t="str">
            <v>GIOVANNI LOVATO</v>
          </cell>
          <cell r="E13414" t="str">
            <v>ARZIGNANO</v>
          </cell>
        </row>
        <row r="13415">
          <cell r="B13415" t="str">
            <v>RICCARDO MASIERO</v>
          </cell>
          <cell r="E13415" t="str">
            <v>ARZIGNANO</v>
          </cell>
        </row>
        <row r="13416">
          <cell r="B13416" t="str">
            <v>STERN ROBERTO RIGONI</v>
          </cell>
          <cell r="E13416" t="str">
            <v>ASIAGO</v>
          </cell>
        </row>
        <row r="13417">
          <cell r="B13417" t="str">
            <v>FRANCO SELLA</v>
          </cell>
          <cell r="E13417" t="str">
            <v>ASIAGO</v>
          </cell>
        </row>
        <row r="13418">
          <cell r="B13418" t="str">
            <v>MONICA GIOS</v>
          </cell>
          <cell r="E13418" t="str">
            <v>ASIAGO</v>
          </cell>
        </row>
        <row r="13419">
          <cell r="B13419" t="str">
            <v>NICOLA LOBBIA</v>
          </cell>
          <cell r="E13419" t="str">
            <v>ASIAGO</v>
          </cell>
        </row>
        <row r="13420">
          <cell r="B13420" t="str">
            <v>FABRIZIO CECCATO</v>
          </cell>
          <cell r="E13420" t="str">
            <v>ASIGLIANO VENETO</v>
          </cell>
        </row>
        <row r="13421">
          <cell r="B13421" t="str">
            <v>JUANITA GIANESINI</v>
          </cell>
          <cell r="E13421" t="str">
            <v>ASIGLIANO VENETO</v>
          </cell>
        </row>
        <row r="13422">
          <cell r="B13422" t="str">
            <v>EMILIANA GUGLIELMO</v>
          </cell>
          <cell r="E13422" t="str">
            <v>ASIGLIANO VENETO</v>
          </cell>
        </row>
        <row r="13423">
          <cell r="B13423" t="str">
            <v>CRISTIANO PRETTO</v>
          </cell>
          <cell r="E13423" t="str">
            <v>BARBARANO MOSSANO</v>
          </cell>
        </row>
        <row r="13424">
          <cell r="B13424" t="str">
            <v>GIORGIO FRACASSO</v>
          </cell>
          <cell r="E13424" t="str">
            <v>BARBARANO MOSSANO</v>
          </cell>
        </row>
        <row r="13425">
          <cell r="B13425" t="str">
            <v>IRENE MARAN</v>
          </cell>
          <cell r="E13425" t="str">
            <v>BARBARANO MOSSANO</v>
          </cell>
        </row>
        <row r="13426">
          <cell r="B13426" t="str">
            <v>MICHELA NARDON</v>
          </cell>
          <cell r="E13426" t="str">
            <v>BARBARANO MOSSANO</v>
          </cell>
        </row>
        <row r="13427">
          <cell r="B13427" t="str">
            <v>MASSIMO ORSO</v>
          </cell>
          <cell r="E13427" t="str">
            <v>BARBARANO MOSSANO</v>
          </cell>
        </row>
        <row r="13428">
          <cell r="B13428" t="str">
            <v>ELENA PAVAN</v>
          </cell>
          <cell r="E13428" t="str">
            <v>BASSANO DEL GRAPPA</v>
          </cell>
        </row>
        <row r="13429">
          <cell r="B13429" t="str">
            <v>MARIA GIOVANNA CABION</v>
          </cell>
          <cell r="E13429" t="str">
            <v>BASSANO DEL GRAPPA</v>
          </cell>
        </row>
        <row r="13430">
          <cell r="B13430" t="str">
            <v>CLAUDIO MAZZOCCO</v>
          </cell>
          <cell r="E13430" t="str">
            <v>BASSANO DEL GRAPPA</v>
          </cell>
        </row>
        <row r="13431">
          <cell r="B13431" t="str">
            <v>MARIANO SCOTTON</v>
          </cell>
          <cell r="E13431" t="str">
            <v>BASSANO DEL GRAPPA</v>
          </cell>
        </row>
        <row r="13432">
          <cell r="B13432" t="str">
            <v>MARCO VIDALE</v>
          </cell>
          <cell r="E13432" t="str">
            <v>BASSANO DEL GRAPPA</v>
          </cell>
        </row>
        <row r="13433">
          <cell r="B13433" t="str">
            <v>ANDREA VIERO</v>
          </cell>
          <cell r="E13433" t="str">
            <v>BASSANO DEL GRAPPA</v>
          </cell>
        </row>
        <row r="13434">
          <cell r="B13434" t="str">
            <v>MAVI' ZANATA</v>
          </cell>
          <cell r="E13434" t="str">
            <v>BASSANO DEL GRAPPA</v>
          </cell>
        </row>
        <row r="13435">
          <cell r="B13435" t="str">
            <v>ANDREA ZONTA</v>
          </cell>
          <cell r="E13435" t="str">
            <v>BASSANO DEL GRAPPA</v>
          </cell>
        </row>
        <row r="13436">
          <cell r="B13436" t="str">
            <v>DANIELE GALVAN</v>
          </cell>
          <cell r="E13436" t="str">
            <v>BOLZANO VICENTINO</v>
          </cell>
        </row>
        <row r="13437">
          <cell r="B13437" t="str">
            <v>GIOVANNI CALGARO</v>
          </cell>
          <cell r="E13437" t="str">
            <v>BOLZANO VICENTINO</v>
          </cell>
        </row>
        <row r="13438">
          <cell r="B13438" t="str">
            <v>SASSO RAFFAELA DAL</v>
          </cell>
          <cell r="E13438" t="str">
            <v>BOLZANO VICENTINO</v>
          </cell>
        </row>
        <row r="13439">
          <cell r="B13439" t="str">
            <v>SAMANTHA FRIGO</v>
          </cell>
          <cell r="E13439" t="str">
            <v>BOLZANO VICENTINO</v>
          </cell>
        </row>
        <row r="13440">
          <cell r="B13440" t="str">
            <v>MARILISA PETTINA'</v>
          </cell>
          <cell r="E13440" t="str">
            <v>BOLZANO VICENTINO</v>
          </cell>
        </row>
        <row r="13441">
          <cell r="B13441" t="str">
            <v>PIERA CAMPANA</v>
          </cell>
          <cell r="E13441" t="str">
            <v>BREGANZE</v>
          </cell>
        </row>
        <row r="13442">
          <cell r="B13442" t="str">
            <v>ANNA BIAN</v>
          </cell>
          <cell r="E13442" t="str">
            <v>BREGANZE</v>
          </cell>
        </row>
        <row r="13443">
          <cell r="B13443" t="str">
            <v>FRANCESCA PONCATO</v>
          </cell>
          <cell r="E13443" t="str">
            <v>BREGANZE</v>
          </cell>
        </row>
        <row r="13444">
          <cell r="B13444" t="str">
            <v>BRUNO BELTRAME</v>
          </cell>
          <cell r="E13444" t="str">
            <v>BRENDOLA</v>
          </cell>
        </row>
        <row r="13445">
          <cell r="B13445" t="str">
            <v>FERRO GLORIA DAL</v>
          </cell>
          <cell r="E13445" t="str">
            <v>BRENDOLA</v>
          </cell>
        </row>
        <row r="13446">
          <cell r="B13446" t="str">
            <v>MATTEO FABRIS</v>
          </cell>
          <cell r="E13446" t="str">
            <v>BRENDOLA</v>
          </cell>
        </row>
        <row r="13447">
          <cell r="B13447" t="str">
            <v>GIUSEPPE RODIGHIERO</v>
          </cell>
          <cell r="E13447" t="str">
            <v>BRENDOLA</v>
          </cell>
        </row>
        <row r="13448">
          <cell r="B13448" t="str">
            <v>ALESSANDRA STENCO</v>
          </cell>
          <cell r="E13448" t="str">
            <v>BRENDOLA</v>
          </cell>
        </row>
        <row r="13449">
          <cell r="B13449" t="str">
            <v>LUCA FRANZE'</v>
          </cell>
          <cell r="E13449" t="str">
            <v>BRESSANVIDO</v>
          </cell>
        </row>
        <row r="13450">
          <cell r="B13450" t="str">
            <v>RENATO LIECIANI</v>
          </cell>
          <cell r="E13450" t="str">
            <v>BRESSANVIDO</v>
          </cell>
        </row>
        <row r="13451">
          <cell r="B13451" t="str">
            <v>ALESSANDRO SCUCCATO</v>
          </cell>
          <cell r="E13451" t="str">
            <v>BRESSANVIDO</v>
          </cell>
        </row>
        <row r="13452">
          <cell r="B13452" t="str">
            <v>MORENA ZOPPI</v>
          </cell>
          <cell r="E13452" t="str">
            <v>BRESSANVIDO</v>
          </cell>
        </row>
        <row r="13453">
          <cell r="B13453" t="str">
            <v>DARIO TOVO</v>
          </cell>
          <cell r="E13453" t="str">
            <v>BROGLIANO</v>
          </cell>
        </row>
        <row r="13454">
          <cell r="B13454" t="str">
            <v>SANTO MONTAGNA</v>
          </cell>
          <cell r="E13454" t="str">
            <v>BROGLIANO</v>
          </cell>
        </row>
        <row r="13455">
          <cell r="B13455" t="str">
            <v>MADRILENA PLECHERO</v>
          </cell>
          <cell r="E13455" t="str">
            <v>BROGLIANO</v>
          </cell>
        </row>
        <row r="13456">
          <cell r="B13456" t="str">
            <v>MATTEO STORTI</v>
          </cell>
          <cell r="E13456" t="str">
            <v>BROGLIANO</v>
          </cell>
        </row>
        <row r="13457">
          <cell r="B13457" t="str">
            <v>PIETRO ORLANDO TOVO</v>
          </cell>
          <cell r="E13457" t="str">
            <v>BROGLIANO</v>
          </cell>
        </row>
        <row r="13458">
          <cell r="B13458" t="str">
            <v>NICOLA FERRONATO</v>
          </cell>
          <cell r="E13458" t="str">
            <v>CALDOGNO</v>
          </cell>
        </row>
        <row r="13459">
          <cell r="B13459" t="str">
            <v>MONICA FRIGO</v>
          </cell>
          <cell r="E13459" t="str">
            <v>CALDOGNO</v>
          </cell>
        </row>
        <row r="13460">
          <cell r="B13460" t="str">
            <v>RITA FRANCO</v>
          </cell>
          <cell r="E13460" t="str">
            <v>CALDOGNO</v>
          </cell>
        </row>
        <row r="13461">
          <cell r="B13461" t="str">
            <v>PAOLO MEDA</v>
          </cell>
          <cell r="E13461" t="str">
            <v>CALDOGNO</v>
          </cell>
        </row>
        <row r="13462">
          <cell r="B13462" t="str">
            <v>ROBERTO PESAVENTO</v>
          </cell>
          <cell r="E13462" t="str">
            <v>CALDOGNO</v>
          </cell>
        </row>
        <row r="13463">
          <cell r="B13463" t="str">
            <v>GABRIELE TONIELLO</v>
          </cell>
          <cell r="E13463" t="str">
            <v>CALDOGNO</v>
          </cell>
        </row>
        <row r="13464">
          <cell r="B13464" t="str">
            <v>LUCA SANDONA'</v>
          </cell>
          <cell r="E13464" t="str">
            <v>CALTRANO</v>
          </cell>
        </row>
        <row r="13465">
          <cell r="B13465" t="str">
            <v>CLAUDIA BONAGURO</v>
          </cell>
          <cell r="E13465" t="str">
            <v>CALTRANO</v>
          </cell>
        </row>
        <row r="13466">
          <cell r="B13466" t="str">
            <v>VALLE IVAN DALLA</v>
          </cell>
          <cell r="E13466" t="str">
            <v>CALTRANO</v>
          </cell>
        </row>
        <row r="13467">
          <cell r="B13467" t="str">
            <v>ANDREA PASIN</v>
          </cell>
          <cell r="E13467" t="str">
            <v>CALVENE</v>
          </cell>
        </row>
        <row r="13468">
          <cell r="B13468" t="str">
            <v>LUCIANO BRAZZALE</v>
          </cell>
          <cell r="E13468" t="str">
            <v>CALVENE</v>
          </cell>
        </row>
        <row r="13469">
          <cell r="B13469" t="str">
            <v>LISA RIGONI</v>
          </cell>
          <cell r="E13469" t="str">
            <v>CALVENE</v>
          </cell>
        </row>
        <row r="13470">
          <cell r="B13470" t="str">
            <v>RENZO MARANGON</v>
          </cell>
          <cell r="E13470" t="str">
            <v>CAMISANO VICENTINO</v>
          </cell>
        </row>
        <row r="13471">
          <cell r="B13471" t="str">
            <v>STEFANO BORGO</v>
          </cell>
          <cell r="E13471" t="str">
            <v>CAMISANO VICENTINO</v>
          </cell>
        </row>
        <row r="13472">
          <cell r="B13472" t="str">
            <v>ORIETTA FINCO</v>
          </cell>
          <cell r="E13472" t="str">
            <v>CAMISANO VICENTINO</v>
          </cell>
        </row>
        <row r="13473">
          <cell r="B13473" t="str">
            <v>GINO MAISTRELLO</v>
          </cell>
          <cell r="E13473" t="str">
            <v>CAMISANO VICENTINO</v>
          </cell>
        </row>
        <row r="13474">
          <cell r="B13474" t="str">
            <v>ABRAMO PIERANTONI</v>
          </cell>
          <cell r="E13474" t="str">
            <v>CAMISANO VICENTINO</v>
          </cell>
        </row>
        <row r="13475">
          <cell r="B13475" t="str">
            <v>MASSIMO ZULIAN</v>
          </cell>
          <cell r="E13475" t="str">
            <v>CAMPIGLIA DEI BERICI</v>
          </cell>
        </row>
        <row r="13476">
          <cell r="B13476" t="str">
            <v>FILIPPO CARPANESE</v>
          </cell>
          <cell r="E13476" t="str">
            <v>CAMPIGLIA DEI BERICI</v>
          </cell>
        </row>
        <row r="13477">
          <cell r="B13477" t="str">
            <v>GABRIELE TOSETTO</v>
          </cell>
          <cell r="E13477" t="str">
            <v>CAMPIGLIA DEI BERICI</v>
          </cell>
        </row>
        <row r="13478">
          <cell r="B13478" t="str">
            <v>VALENTINA MACULAN</v>
          </cell>
          <cell r="E13478" t="str">
            <v>CARRE'</v>
          </cell>
        </row>
        <row r="13479">
          <cell r="B13479" t="str">
            <v>IGOR BRUNELLO</v>
          </cell>
          <cell r="E13479" t="str">
            <v>CARRE'</v>
          </cell>
        </row>
        <row r="13480">
          <cell r="B13480" t="str">
            <v>ROBERTO MARINI</v>
          </cell>
          <cell r="E13480" t="str">
            <v>CARRE'</v>
          </cell>
        </row>
        <row r="13481">
          <cell r="B13481" t="str">
            <v>ROBERTO MARINI</v>
          </cell>
          <cell r="E13481" t="str">
            <v>CARRE'</v>
          </cell>
        </row>
        <row r="13482">
          <cell r="B13482" t="str">
            <v>GIOVANNA RIZZATO</v>
          </cell>
          <cell r="E13482" t="str">
            <v>CARRE'</v>
          </cell>
        </row>
        <row r="13483">
          <cell r="B13483" t="str">
            <v>GERMANO RACCHELLA</v>
          </cell>
          <cell r="E13483" t="str">
            <v>CARTIGLIANO</v>
          </cell>
        </row>
        <row r="13484">
          <cell r="B13484" t="str">
            <v>GIUSEPPE ANDRIOLO</v>
          </cell>
          <cell r="E13484" t="str">
            <v>CARTIGLIANO</v>
          </cell>
        </row>
        <row r="13485">
          <cell r="B13485" t="str">
            <v>VALERIO BORSATO</v>
          </cell>
          <cell r="E13485" t="str">
            <v>CARTIGLIANO</v>
          </cell>
        </row>
        <row r="13486">
          <cell r="B13486" t="str">
            <v>NICOLETTA BRESOLIN</v>
          </cell>
          <cell r="E13486" t="str">
            <v>CARTIGLIANO</v>
          </cell>
        </row>
        <row r="13487">
          <cell r="B13487" t="str">
            <v>SARA SCALCO</v>
          </cell>
          <cell r="E13487" t="str">
            <v>CARTIGLIANO</v>
          </cell>
        </row>
        <row r="13488">
          <cell r="B13488" t="str">
            <v>ALDO MAROSO</v>
          </cell>
          <cell r="E13488" t="str">
            <v>CASSOLA</v>
          </cell>
        </row>
        <row r="13489">
          <cell r="B13489" t="str">
            <v>MANUELA BERTONCELLO</v>
          </cell>
          <cell r="E13489" t="str">
            <v>CASSOLA</v>
          </cell>
        </row>
        <row r="13490">
          <cell r="B13490" t="str">
            <v>MARCO GIACOBBO</v>
          </cell>
          <cell r="E13490" t="str">
            <v>CASSOLA</v>
          </cell>
        </row>
        <row r="13491">
          <cell r="B13491" t="str">
            <v>FAVARO MARTA ORLANDO</v>
          </cell>
          <cell r="E13491" t="str">
            <v>CASSOLA</v>
          </cell>
        </row>
        <row r="13492">
          <cell r="B13492" t="str">
            <v>ELSA ANTONIA SIMONETTO</v>
          </cell>
          <cell r="E13492" t="str">
            <v>CASSOLA</v>
          </cell>
        </row>
        <row r="13493">
          <cell r="B13493" t="str">
            <v>GIANNANTONIO STANGHERLIN</v>
          </cell>
          <cell r="E13493" t="str">
            <v>CASSOLA</v>
          </cell>
        </row>
        <row r="13494">
          <cell r="B13494" t="str">
            <v>MARCO MONTAN</v>
          </cell>
          <cell r="E13494" t="str">
            <v>CASTEGNERO</v>
          </cell>
        </row>
        <row r="13495">
          <cell r="B13495" t="str">
            <v>LUCA FINELLO</v>
          </cell>
          <cell r="E13495" t="str">
            <v>CASTEGNERO</v>
          </cell>
        </row>
        <row r="13496">
          <cell r="B13496" t="str">
            <v>NADIA SCARZELLO</v>
          </cell>
          <cell r="E13496" t="str">
            <v>CASTEGNERO</v>
          </cell>
        </row>
        <row r="13497">
          <cell r="B13497" t="str">
            <v>DAVIDE DORANTANI</v>
          </cell>
          <cell r="E13497" t="str">
            <v>CASTELGOMBERTO</v>
          </cell>
        </row>
        <row r="13498">
          <cell r="B13498" t="str">
            <v>MARTINA DANESE</v>
          </cell>
          <cell r="E13498" t="str">
            <v>CASTELGOMBERTO</v>
          </cell>
        </row>
        <row r="13499">
          <cell r="B13499" t="str">
            <v>GASTONE FANNI</v>
          </cell>
          <cell r="E13499" t="str">
            <v>CASTELGOMBERTO</v>
          </cell>
        </row>
        <row r="13500">
          <cell r="B13500" t="str">
            <v>FABIO SERAFINI</v>
          </cell>
          <cell r="E13500" t="str">
            <v>CASTELGOMBERTO</v>
          </cell>
        </row>
        <row r="13501">
          <cell r="B13501" t="str">
            <v>ORNELLA GIUSEPPINA SPEROTTO</v>
          </cell>
          <cell r="E13501" t="str">
            <v>CASTELGOMBERTO</v>
          </cell>
        </row>
        <row r="13502">
          <cell r="B13502" t="str">
            <v>MATTEO MACILOTTI</v>
          </cell>
          <cell r="E13502" t="str">
            <v>CHIAMPO</v>
          </cell>
        </row>
        <row r="13503">
          <cell r="B13503" t="str">
            <v>FILIPPO NEGRO</v>
          </cell>
          <cell r="E13503" t="str">
            <v>CHIAMPO</v>
          </cell>
        </row>
        <row r="13504">
          <cell r="B13504" t="str">
            <v>SOFIA BERTOLI</v>
          </cell>
          <cell r="E13504" t="str">
            <v>CHIAMPO</v>
          </cell>
        </row>
        <row r="13505">
          <cell r="B13505" t="str">
            <v>MASSIMO MASIERO</v>
          </cell>
          <cell r="E13505" t="str">
            <v>CHIAMPO</v>
          </cell>
        </row>
        <row r="13506">
          <cell r="B13506" t="str">
            <v>SARA METTIFOGO</v>
          </cell>
          <cell r="E13506" t="str">
            <v>CHIAMPO</v>
          </cell>
        </row>
        <row r="13507">
          <cell r="B13507" t="str">
            <v>GIUSEPPE PANOZZO</v>
          </cell>
          <cell r="E13507" t="str">
            <v>CHIUPPANO</v>
          </cell>
        </row>
        <row r="13508">
          <cell r="B13508" t="str">
            <v>SANTO RITA DAL</v>
          </cell>
          <cell r="E13508" t="str">
            <v>CHIUPPANO</v>
          </cell>
        </row>
        <row r="13509">
          <cell r="B13509" t="str">
            <v>SUSANNA GIOPPO</v>
          </cell>
          <cell r="E13509" t="str">
            <v>CHIUPPANO</v>
          </cell>
        </row>
        <row r="13510">
          <cell r="B13510" t="str">
            <v>PIERGILDO CAPOVILLA</v>
          </cell>
          <cell r="E13510" t="str">
            <v>COGOLLO DEL CENGIO</v>
          </cell>
        </row>
        <row r="13511">
          <cell r="B13511" t="str">
            <v>GIUSEPPE POZZER</v>
          </cell>
          <cell r="E13511" t="str">
            <v>COGOLLO DEL CENGIO</v>
          </cell>
        </row>
        <row r="13512">
          <cell r="B13512" t="str">
            <v>DEBORA OSSATO</v>
          </cell>
          <cell r="E13512" t="str">
            <v>COGOLLO DEL CENGIO</v>
          </cell>
        </row>
        <row r="13513">
          <cell r="B13513" t="str">
            <v>ERIK ZORZI</v>
          </cell>
          <cell r="E13513" t="str">
            <v>COGOLLO DEL CENGIO</v>
          </cell>
        </row>
        <row r="13514">
          <cell r="B13514" t="str">
            <v>ENRICO COSTA</v>
          </cell>
          <cell r="E13514" t="str">
            <v>COLCERESA</v>
          </cell>
        </row>
        <row r="13515">
          <cell r="B13515" t="str">
            <v>MATTEO SELLARO</v>
          </cell>
          <cell r="E13515" t="str">
            <v>COLCERESA</v>
          </cell>
        </row>
        <row r="13516">
          <cell r="B13516" t="str">
            <v>DANIA BERTINAZZI</v>
          </cell>
          <cell r="E13516" t="str">
            <v>COLCERESA</v>
          </cell>
        </row>
        <row r="13517">
          <cell r="B13517" t="str">
            <v>CINZIA LUNARDON</v>
          </cell>
          <cell r="E13517" t="str">
            <v>COLCERESA</v>
          </cell>
        </row>
        <row r="13518">
          <cell r="B13518" t="str">
            <v>SIMONE QUARESIMA</v>
          </cell>
          <cell r="E13518" t="str">
            <v>COLCERESA</v>
          </cell>
        </row>
        <row r="13519">
          <cell r="B13519" t="str">
            <v>FRANCESCO LANARO</v>
          </cell>
          <cell r="E13519" t="str">
            <v>CORNEDO VICENTINO</v>
          </cell>
        </row>
        <row r="13520">
          <cell r="B13520" t="str">
            <v>GIOVANNI AMBROSINI</v>
          </cell>
          <cell r="E13520" t="str">
            <v>CORNEDO VICENTINO</v>
          </cell>
        </row>
        <row r="13521">
          <cell r="B13521" t="str">
            <v>ANGELO FRIGO</v>
          </cell>
          <cell r="E13521" t="str">
            <v>CORNEDO VICENTINO</v>
          </cell>
        </row>
        <row r="13522">
          <cell r="B13522" t="str">
            <v>DANIELA NERVO</v>
          </cell>
          <cell r="E13522" t="str">
            <v>CORNEDO VICENTINO</v>
          </cell>
        </row>
        <row r="13523">
          <cell r="B13523" t="str">
            <v>ELENA PELOSO</v>
          </cell>
          <cell r="E13523" t="str">
            <v>CORNEDO VICENTINO</v>
          </cell>
        </row>
        <row r="13524">
          <cell r="B13524" t="str">
            <v>LUISA ROSSI</v>
          </cell>
          <cell r="E13524" t="str">
            <v>CORNEDO VICENTINO</v>
          </cell>
        </row>
        <row r="13525">
          <cell r="B13525" t="str">
            <v>GIOVANNI MARIA FORTE</v>
          </cell>
          <cell r="E13525" t="str">
            <v>COSTABISSARA</v>
          </cell>
        </row>
        <row r="13526">
          <cell r="B13526" t="str">
            <v>MARIA CRISTINA FRANCO</v>
          </cell>
          <cell r="E13526" t="str">
            <v>COSTABISSARA</v>
          </cell>
        </row>
        <row r="13527">
          <cell r="B13527" t="str">
            <v>FABIO BONATO</v>
          </cell>
          <cell r="E13527" t="str">
            <v>COSTABISSARA</v>
          </cell>
        </row>
        <row r="13528">
          <cell r="B13528" t="str">
            <v>ANNA FANTON</v>
          </cell>
          <cell r="E13528" t="str">
            <v>COSTABISSARA</v>
          </cell>
        </row>
        <row r="13529">
          <cell r="B13529" t="str">
            <v>ANDREA LANARO</v>
          </cell>
          <cell r="E13529" t="str">
            <v>COSTABISSARA</v>
          </cell>
        </row>
        <row r="13530">
          <cell r="B13530" t="str">
            <v>CARMELA MARESCA</v>
          </cell>
          <cell r="E13530" t="str">
            <v>CREAZZO</v>
          </cell>
        </row>
        <row r="13531">
          <cell r="B13531" t="str">
            <v>CHIARA CELEGATO</v>
          </cell>
          <cell r="E13531" t="str">
            <v>CREAZZO</v>
          </cell>
        </row>
        <row r="13532">
          <cell r="B13532" t="str">
            <v>MANUELA DIDONI</v>
          </cell>
          <cell r="E13532" t="str">
            <v>CREAZZO</v>
          </cell>
        </row>
        <row r="13533">
          <cell r="B13533" t="str">
            <v>STEFANO GIACOMIN</v>
          </cell>
          <cell r="E13533" t="str">
            <v>CREAZZO</v>
          </cell>
        </row>
        <row r="13534">
          <cell r="B13534" t="str">
            <v>CINZIA MARASCHIN</v>
          </cell>
          <cell r="E13534" t="str">
            <v>CREAZZO</v>
          </cell>
        </row>
        <row r="13535">
          <cell r="B13535" t="str">
            <v>GIUSEPPE SERRAINO</v>
          </cell>
          <cell r="E13535" t="str">
            <v>CREAZZO</v>
          </cell>
        </row>
        <row r="13536">
          <cell r="B13536" t="str">
            <v>ELISA MARIA FERRARI</v>
          </cell>
          <cell r="E13536" t="str">
            <v>CRESPADORO</v>
          </cell>
        </row>
        <row r="13537">
          <cell r="B13537" t="str">
            <v>MANUEL CONSOLARO</v>
          </cell>
          <cell r="E13537" t="str">
            <v>CRESPADORO</v>
          </cell>
        </row>
        <row r="13538">
          <cell r="B13538" t="str">
            <v>ANTONELLA MECENERO</v>
          </cell>
          <cell r="E13538" t="str">
            <v>CRESPADORO</v>
          </cell>
        </row>
        <row r="13539">
          <cell r="B13539" t="str">
            <v>GIUSEPPINA ARMILETTI</v>
          </cell>
          <cell r="E13539" t="str">
            <v>DUEVILLE</v>
          </cell>
        </row>
        <row r="13540">
          <cell r="B13540" t="str">
            <v>ELENA LIONZO</v>
          </cell>
          <cell r="E13540" t="str">
            <v>DUEVILLE</v>
          </cell>
        </row>
        <row r="13541">
          <cell r="B13541" t="str">
            <v>GIULIANO BARAUSSE</v>
          </cell>
          <cell r="E13541" t="str">
            <v>DUEVILLE</v>
          </cell>
        </row>
        <row r="13542">
          <cell r="B13542" t="str">
            <v>ENRICO PIANEZZOLA</v>
          </cell>
          <cell r="E13542" t="str">
            <v>DUEVILLE</v>
          </cell>
        </row>
        <row r="13543">
          <cell r="B13543" t="str">
            <v>LIDIA ZOCCHE</v>
          </cell>
          <cell r="E13543" t="str">
            <v>DUEVILLE</v>
          </cell>
        </row>
        <row r="13544">
          <cell r="B13544" t="str">
            <v>DAVIDE ZORZO</v>
          </cell>
          <cell r="E13544" t="str">
            <v>DUEVILLE</v>
          </cell>
        </row>
        <row r="13545">
          <cell r="B13545" t="str">
            <v>IVO BOSCARDIN</v>
          </cell>
          <cell r="E13545" t="str">
            <v>ENEGO</v>
          </cell>
        </row>
        <row r="13546">
          <cell r="B13546" t="str">
            <v>FABIO LUIGI GABRIELI</v>
          </cell>
          <cell r="E13546" t="str">
            <v>ENEGO</v>
          </cell>
        </row>
        <row r="13547">
          <cell r="B13547" t="str">
            <v>STEFANIA SIMI</v>
          </cell>
          <cell r="E13547" t="str">
            <v>ENEGO</v>
          </cell>
        </row>
        <row r="13548">
          <cell r="B13548" t="str">
            <v>MARIA TERESA SPEROTTO</v>
          </cell>
          <cell r="E13548" t="str">
            <v>FARA VICENTINO</v>
          </cell>
        </row>
        <row r="13549">
          <cell r="B13549" t="str">
            <v>ARFEO CANAGLIA</v>
          </cell>
          <cell r="E13549" t="str">
            <v>FARA VICENTINO</v>
          </cell>
        </row>
        <row r="13550">
          <cell r="B13550" t="str">
            <v>GRAZIANO SAUGO</v>
          </cell>
          <cell r="E13550" t="str">
            <v>FARA VICENTINO</v>
          </cell>
        </row>
        <row r="13551">
          <cell r="B13551" t="str">
            <v>SABRINA SPEROTTO</v>
          </cell>
          <cell r="E13551" t="str">
            <v>FARA VICENTINO</v>
          </cell>
        </row>
        <row r="13552">
          <cell r="B13552" t="str">
            <v>EMILIANO ZANETTI</v>
          </cell>
          <cell r="E13552" t="str">
            <v>FARA VICENTINO</v>
          </cell>
        </row>
        <row r="13553">
          <cell r="B13553" t="str">
            <v>BRUNO ORO</v>
          </cell>
          <cell r="E13553" t="str">
            <v>FOZA</v>
          </cell>
        </row>
        <row r="13554">
          <cell r="B13554" t="str">
            <v>MELISSA ALBERTI</v>
          </cell>
          <cell r="E13554" t="str">
            <v>FOZA</v>
          </cell>
        </row>
        <row r="13555">
          <cell r="B13555" t="str">
            <v>RICCARDO GHELLER</v>
          </cell>
          <cell r="E13555" t="str">
            <v>FOZA</v>
          </cell>
        </row>
        <row r="13556">
          <cell r="B13556" t="str">
            <v>EMANUELE MUNARI</v>
          </cell>
          <cell r="E13556" t="str">
            <v>GALLIO</v>
          </cell>
        </row>
        <row r="13557">
          <cell r="B13557" t="str">
            <v>MARIA MOSELE</v>
          </cell>
          <cell r="E13557" t="str">
            <v>GALLIO</v>
          </cell>
        </row>
        <row r="13558">
          <cell r="B13558" t="str">
            <v>FRANCESCO ROSSI</v>
          </cell>
          <cell r="E13558" t="str">
            <v>GALLIO</v>
          </cell>
        </row>
        <row r="13559">
          <cell r="B13559" t="str">
            <v>MICHELE POLI</v>
          </cell>
          <cell r="E13559" t="str">
            <v>GAMBELLARA</v>
          </cell>
        </row>
        <row r="13560">
          <cell r="B13560" t="str">
            <v>FEDERICO MARCHETTO</v>
          </cell>
          <cell r="E13560" t="str">
            <v>GAMBELLARA</v>
          </cell>
        </row>
        <row r="13561">
          <cell r="B13561" t="str">
            <v>FRANCESCO ORTOLAN</v>
          </cell>
          <cell r="E13561" t="str">
            <v>GAMBELLARA</v>
          </cell>
        </row>
        <row r="13562">
          <cell r="B13562" t="str">
            <v>MARIA ROSA SORDATO</v>
          </cell>
          <cell r="E13562" t="str">
            <v>GAMBELLARA</v>
          </cell>
        </row>
        <row r="13563">
          <cell r="B13563" t="str">
            <v>MATTEO FORLIN</v>
          </cell>
          <cell r="E13563" t="str">
            <v>GAMBUGLIANO</v>
          </cell>
        </row>
        <row r="13564">
          <cell r="B13564" t="str">
            <v>MATTEO CORATO</v>
          </cell>
          <cell r="E13564" t="str">
            <v>GAMBUGLIANO</v>
          </cell>
        </row>
        <row r="13565">
          <cell r="B13565" t="str">
            <v>VALENTINA OLIVIERO</v>
          </cell>
          <cell r="E13565" t="str">
            <v>GAMBUGLIANO</v>
          </cell>
        </row>
        <row r="13566">
          <cell r="B13566" t="str">
            <v>STEFANO LAIN</v>
          </cell>
          <cell r="E13566" t="str">
            <v>GRISIGNANO DI ZOCCO</v>
          </cell>
        </row>
        <row r="13567">
          <cell r="B13567" t="str">
            <v>GIUSEPPE BACCARIN</v>
          </cell>
          <cell r="E13567" t="str">
            <v>GRISIGNANO DI ZOCCO</v>
          </cell>
        </row>
        <row r="13568">
          <cell r="B13568" t="str">
            <v>MARCELLO ROSANO</v>
          </cell>
          <cell r="E13568" t="str">
            <v>GRISIGNANO DI ZOCCO</v>
          </cell>
        </row>
        <row r="13569">
          <cell r="B13569" t="str">
            <v>ALESSANDRO SUDIRO</v>
          </cell>
          <cell r="E13569" t="str">
            <v>GRISIGNANO DI ZOCCO</v>
          </cell>
        </row>
        <row r="13570">
          <cell r="B13570" t="str">
            <v>ANNALISA ZEBELE</v>
          </cell>
          <cell r="E13570" t="str">
            <v>GRISIGNANO DI ZOCCO</v>
          </cell>
        </row>
        <row r="13571">
          <cell r="B13571" t="str">
            <v>ANDREA TURETTA</v>
          </cell>
          <cell r="E13571" t="str">
            <v>GRUMOLO DELLE ABBADESSE</v>
          </cell>
        </row>
        <row r="13572">
          <cell r="B13572" t="str">
            <v>PAOLA BORTOLASO</v>
          </cell>
          <cell r="E13572" t="str">
            <v>GRUMOLO DELLE ABBADESSE</v>
          </cell>
        </row>
        <row r="13573">
          <cell r="B13573" t="str">
            <v>FILIPPO FRANCESCHETTO</v>
          </cell>
          <cell r="E13573" t="str">
            <v>GRUMOLO DELLE ABBADESSE</v>
          </cell>
        </row>
        <row r="13574">
          <cell r="B13574" t="str">
            <v>RITA LONGHIN</v>
          </cell>
          <cell r="E13574" t="str">
            <v>GRUMOLO DELLE ABBADESSE</v>
          </cell>
        </row>
        <row r="13575">
          <cell r="B13575" t="str">
            <v>ANTONIO ZORDAN</v>
          </cell>
          <cell r="E13575" t="str">
            <v>GRUMOLO DELLE ABBADESSE</v>
          </cell>
        </row>
        <row r="13576">
          <cell r="B13576" t="str">
            <v>FRANCESCO ENRICO GONZO</v>
          </cell>
          <cell r="E13576" t="str">
            <v>ISOLA VICENTINA</v>
          </cell>
        </row>
        <row r="13577">
          <cell r="B13577" t="str">
            <v>NICOLAS CAZZOLA</v>
          </cell>
          <cell r="E13577" t="str">
            <v>ISOLA VICENTINA</v>
          </cell>
        </row>
        <row r="13578">
          <cell r="B13578" t="str">
            <v>MARIA BERTOLDO</v>
          </cell>
          <cell r="E13578" t="str">
            <v>ISOLA VICENTINA</v>
          </cell>
        </row>
        <row r="13579">
          <cell r="B13579" t="str">
            <v>FRANCESCO CASTAGNA</v>
          </cell>
          <cell r="E13579" t="str">
            <v>ISOLA VICENTINA</v>
          </cell>
        </row>
        <row r="13580">
          <cell r="B13580" t="str">
            <v>NERINA LAGO</v>
          </cell>
          <cell r="E13580" t="str">
            <v>ISOLA VICENTINA</v>
          </cell>
        </row>
        <row r="13581">
          <cell r="B13581" t="str">
            <v>MARCO LORENZATO</v>
          </cell>
          <cell r="E13581" t="str">
            <v>LAGHI</v>
          </cell>
        </row>
        <row r="13582">
          <cell r="B13582" t="str">
            <v>SANTO RENATO DAL</v>
          </cell>
          <cell r="E13582" t="str">
            <v>LAGHI</v>
          </cell>
        </row>
        <row r="13583">
          <cell r="B13583" t="str">
            <v>MARIA FABIOLA SELLA</v>
          </cell>
          <cell r="E13583" t="str">
            <v>LAGHI</v>
          </cell>
        </row>
        <row r="13584">
          <cell r="B13584" t="str">
            <v>EMILIO LEONI</v>
          </cell>
          <cell r="E13584" t="str">
            <v>LASTEBASSE</v>
          </cell>
        </row>
        <row r="13585">
          <cell r="B13585" t="str">
            <v>MARISA GAIDELLA</v>
          </cell>
          <cell r="E13585" t="str">
            <v>LASTEBASSE</v>
          </cell>
        </row>
        <row r="13586">
          <cell r="B13586" t="str">
            <v>GIULIO PICCININI</v>
          </cell>
          <cell r="E13586" t="str">
            <v>LASTEBASSE</v>
          </cell>
        </row>
        <row r="13587">
          <cell r="B13587" t="str">
            <v>MATTEO ZENNARO</v>
          </cell>
          <cell r="E13587" t="str">
            <v>LONGARE</v>
          </cell>
        </row>
        <row r="13588">
          <cell r="B13588" t="str">
            <v>BARBARA OZZI</v>
          </cell>
          <cell r="E13588" t="str">
            <v>LONGARE</v>
          </cell>
        </row>
        <row r="13589">
          <cell r="B13589" t="str">
            <v>PIER LUIGI GIACOMELLO</v>
          </cell>
          <cell r="E13589" t="str">
            <v>LONIGO</v>
          </cell>
        </row>
        <row r="13590">
          <cell r="B13590" t="str">
            <v>RENATO RANDON</v>
          </cell>
          <cell r="E13590" t="str">
            <v>LONIGO</v>
          </cell>
        </row>
        <row r="13591">
          <cell r="B13591" t="str">
            <v>ALBERTO BELLIENI</v>
          </cell>
          <cell r="E13591" t="str">
            <v>LONIGO</v>
          </cell>
        </row>
        <row r="13592">
          <cell r="B13592" t="str">
            <v>ANDREA CASTIELLO</v>
          </cell>
          <cell r="E13592" t="str">
            <v>LONIGO</v>
          </cell>
        </row>
        <row r="13593">
          <cell r="B13593" t="str">
            <v>MARZI SANDRA DE</v>
          </cell>
          <cell r="E13593" t="str">
            <v>LONIGO</v>
          </cell>
        </row>
        <row r="13594">
          <cell r="B13594" t="str">
            <v>ROBERTA FIPALDINI</v>
          </cell>
          <cell r="E13594" t="str">
            <v>LONIGO</v>
          </cell>
        </row>
        <row r="13595">
          <cell r="B13595" t="str">
            <v>COSTA LORIS DALLA</v>
          </cell>
          <cell r="E13595" t="str">
            <v>LUGO DI VICENZA</v>
          </cell>
        </row>
        <row r="13596">
          <cell r="B13596" t="str">
            <v>STEFANIA CAROLLO</v>
          </cell>
          <cell r="E13596" t="str">
            <v>LUGO DI VICENZA</v>
          </cell>
        </row>
        <row r="13597">
          <cell r="B13597" t="str">
            <v>PONTE GIOVANNI DAL</v>
          </cell>
          <cell r="E13597" t="str">
            <v>LUGO DI VICENZA</v>
          </cell>
        </row>
        <row r="13598">
          <cell r="B13598" t="str">
            <v>ROBERTO RABITO</v>
          </cell>
          <cell r="E13598" t="str">
            <v>LUGO DI VICENZA</v>
          </cell>
        </row>
        <row r="13599">
          <cell r="B13599" t="str">
            <v>EMANUELA RANZOLIN</v>
          </cell>
          <cell r="E13599" t="str">
            <v>LUGO DI VICENZA</v>
          </cell>
        </row>
        <row r="13600">
          <cell r="B13600" t="str">
            <v>ANTONELLA CORRADIN</v>
          </cell>
          <cell r="E13600" t="str">
            <v>LUSIANA CONCO</v>
          </cell>
        </row>
        <row r="13601">
          <cell r="B13601" t="str">
            <v>CHETTI VIDALE</v>
          </cell>
          <cell r="E13601" t="str">
            <v>LUSIANA CONCO</v>
          </cell>
        </row>
        <row r="13602">
          <cell r="B13602" t="str">
            <v>STEFANO GIRARDI</v>
          </cell>
          <cell r="E13602" t="str">
            <v>LUSIANA CONCO</v>
          </cell>
        </row>
        <row r="13603">
          <cell r="B13603" t="str">
            <v>SABRINA PASSUELLO</v>
          </cell>
          <cell r="E13603" t="str">
            <v>LUSIANA CONCO</v>
          </cell>
        </row>
        <row r="13604">
          <cell r="B13604" t="str">
            <v>RONNY VILLANOVA</v>
          </cell>
          <cell r="E13604" t="str">
            <v>LUSIANA CONCO</v>
          </cell>
        </row>
        <row r="13605">
          <cell r="B13605" t="str">
            <v>MORENO MARSETTI</v>
          </cell>
          <cell r="E13605" t="str">
            <v>MALO</v>
          </cell>
        </row>
        <row r="13606">
          <cell r="B13606" t="str">
            <v>MATTEO GOLO</v>
          </cell>
          <cell r="E13606" t="str">
            <v>MALO</v>
          </cell>
        </row>
        <row r="13607">
          <cell r="B13607" t="str">
            <v>SILVIA BERLATO</v>
          </cell>
          <cell r="E13607" t="str">
            <v>MALO</v>
          </cell>
        </row>
        <row r="13608">
          <cell r="B13608" t="str">
            <v>NELVIO PIAZZA</v>
          </cell>
          <cell r="E13608" t="str">
            <v>MALO</v>
          </cell>
        </row>
        <row r="13609">
          <cell r="B13609" t="str">
            <v>GENNJ POGGETTA</v>
          </cell>
          <cell r="E13609" t="str">
            <v>MALO</v>
          </cell>
        </row>
        <row r="13610">
          <cell r="B13610" t="str">
            <v>FEDERICO SPILLARE</v>
          </cell>
          <cell r="E13610" t="str">
            <v>MALO</v>
          </cell>
        </row>
        <row r="13611">
          <cell r="B13611" t="str">
            <v>MARCO GUZZONATO</v>
          </cell>
          <cell r="E13611" t="str">
            <v>MARANO VICENTINO</v>
          </cell>
        </row>
        <row r="13612">
          <cell r="B13612" t="str">
            <v>ALESSANDRA CAVEDON</v>
          </cell>
          <cell r="E13612" t="str">
            <v>MARANO VICENTINO</v>
          </cell>
        </row>
        <row r="13613">
          <cell r="B13613" t="str">
            <v>MARCHI ELENA DE</v>
          </cell>
          <cell r="E13613" t="str">
            <v>MARANO VICENTINO</v>
          </cell>
        </row>
        <row r="13614">
          <cell r="B13614" t="str">
            <v>FILIPPO FABRIS</v>
          </cell>
          <cell r="E13614" t="str">
            <v>MARANO VICENTINO</v>
          </cell>
        </row>
        <row r="13615">
          <cell r="B13615" t="str">
            <v>ALESSANDRO PERON</v>
          </cell>
          <cell r="E13615" t="str">
            <v>MARANO VICENTINO</v>
          </cell>
        </row>
        <row r="13616">
          <cell r="B13616" t="str">
            <v>MATTEO MOZZO</v>
          </cell>
          <cell r="E13616" t="str">
            <v>MAROSTICA</v>
          </cell>
        </row>
        <row r="13617">
          <cell r="B13617" t="str">
            <v>VALENTINO SCOMAZZON</v>
          </cell>
          <cell r="E13617" t="str">
            <v>MAROSTICA</v>
          </cell>
        </row>
        <row r="13618">
          <cell r="B13618" t="str">
            <v>RENATO BERTOLIN</v>
          </cell>
          <cell r="E13618" t="str">
            <v>MAROSTICA</v>
          </cell>
        </row>
        <row r="13619">
          <cell r="B13619" t="str">
            <v>YLENIA BIANCHIN</v>
          </cell>
          <cell r="E13619" t="str">
            <v>MAROSTICA</v>
          </cell>
        </row>
        <row r="13620">
          <cell r="B13620" t="str">
            <v>DINO MAGNABOSCO</v>
          </cell>
          <cell r="E13620" t="str">
            <v>MONTEBELLO VICENTINO</v>
          </cell>
        </row>
        <row r="13621">
          <cell r="B13621" t="str">
            <v>ANNA CRACCO</v>
          </cell>
          <cell r="E13621" t="str">
            <v>MONTEBELLO VICENTINO</v>
          </cell>
        </row>
        <row r="13622">
          <cell r="B13622" t="str">
            <v>FRANCESCO GENTILIN</v>
          </cell>
          <cell r="E13622" t="str">
            <v>MONTEBELLO VICENTINO</v>
          </cell>
        </row>
        <row r="13623">
          <cell r="B13623" t="str">
            <v>MIRKA PELLIZZARO</v>
          </cell>
          <cell r="E13623" t="str">
            <v>MONTEBELLO VICENTINO</v>
          </cell>
        </row>
        <row r="13624">
          <cell r="B13624" t="str">
            <v>STEFANO VALENTE</v>
          </cell>
          <cell r="E13624" t="str">
            <v>MONTEBELLO VICENTINO</v>
          </cell>
        </row>
        <row r="13625">
          <cell r="B13625" t="str">
            <v>GIANFRANCO TRAPULA</v>
          </cell>
          <cell r="E13625" t="str">
            <v>MONTECCHIO MAGGIORE</v>
          </cell>
        </row>
        <row r="13626">
          <cell r="B13626" t="str">
            <v>CLAUDIO MEGGIOLARO</v>
          </cell>
          <cell r="E13626" t="str">
            <v>MONTECCHIO MAGGIORE</v>
          </cell>
        </row>
        <row r="13627">
          <cell r="B13627" t="str">
            <v>CARLO COLALTO</v>
          </cell>
          <cell r="E13627" t="str">
            <v>MONTECCHIO MAGGIORE</v>
          </cell>
        </row>
        <row r="13628">
          <cell r="B13628" t="str">
            <v>LORIS CROCCO</v>
          </cell>
          <cell r="E13628" t="str">
            <v>MONTECCHIO MAGGIORE</v>
          </cell>
        </row>
        <row r="13629">
          <cell r="B13629" t="str">
            <v>RAFFAELLA MAZZOCCO</v>
          </cell>
          <cell r="E13629" t="str">
            <v>MONTECCHIO MAGGIORE</v>
          </cell>
        </row>
        <row r="13630">
          <cell r="B13630" t="str">
            <v>MARIA STOCCHERO</v>
          </cell>
          <cell r="E13630" t="str">
            <v>MONTECCHIO MAGGIORE</v>
          </cell>
        </row>
        <row r="13631">
          <cell r="B13631" t="str">
            <v>FABRIZIO PARISOTTO</v>
          </cell>
          <cell r="E13631" t="str">
            <v>MONTECCHIO PRECALCINO</v>
          </cell>
        </row>
        <row r="13632">
          <cell r="B13632" t="str">
            <v>ANNA BENINCA'</v>
          </cell>
          <cell r="E13632" t="str">
            <v>MONTECCHIO PRECALCINO</v>
          </cell>
        </row>
        <row r="13633">
          <cell r="B13633" t="str">
            <v>SIMONE GASPAROTTO</v>
          </cell>
          <cell r="E13633" t="str">
            <v>MONTECCHIO PRECALCINO</v>
          </cell>
        </row>
        <row r="13634">
          <cell r="B13634" t="str">
            <v>IVAN MATTAROLO</v>
          </cell>
          <cell r="E13634" t="str">
            <v>MONTECCHIO PRECALCINO</v>
          </cell>
        </row>
        <row r="13635">
          <cell r="B13635" t="str">
            <v>LUCINZIA TAGLIAPIETRA</v>
          </cell>
          <cell r="E13635" t="str">
            <v>MONTECCHIO PRECALCINO</v>
          </cell>
        </row>
        <row r="13636">
          <cell r="B13636" t="str">
            <v>MOSE' SQUARZON</v>
          </cell>
          <cell r="E13636" t="str">
            <v>MONTE DI MALO</v>
          </cell>
        </row>
        <row r="13637">
          <cell r="B13637" t="str">
            <v>VITTORIO MILANI</v>
          </cell>
          <cell r="E13637" t="str">
            <v>MONTE DI MALO</v>
          </cell>
        </row>
        <row r="13638">
          <cell r="B13638" t="str">
            <v>MARIA GILIOLA ZATTRA</v>
          </cell>
          <cell r="E13638" t="str">
            <v>MONTE DI MALO</v>
          </cell>
        </row>
        <row r="13639">
          <cell r="B13639" t="str">
            <v>ANDREA NARDIN</v>
          </cell>
          <cell r="E13639" t="str">
            <v>MONTEGALDA</v>
          </cell>
        </row>
        <row r="13640">
          <cell r="B13640" t="str">
            <v>MICHELE BOVO</v>
          </cell>
          <cell r="E13640" t="str">
            <v>MONTEGALDA</v>
          </cell>
        </row>
        <row r="13641">
          <cell r="B13641" t="str">
            <v>NICOLETTA RIZZO</v>
          </cell>
          <cell r="E13641" t="str">
            <v>MONTEGALDA</v>
          </cell>
        </row>
        <row r="13642">
          <cell r="B13642" t="str">
            <v>LORETA TONELLO</v>
          </cell>
          <cell r="E13642" t="str">
            <v>MONTEGALDA</v>
          </cell>
        </row>
        <row r="13643">
          <cell r="B13643" t="str">
            <v>ROBERTO TONELLO</v>
          </cell>
          <cell r="E13643" t="str">
            <v>MONTEGALDA</v>
          </cell>
        </row>
        <row r="13644">
          <cell r="B13644" t="str">
            <v>CIRO PICCOLI</v>
          </cell>
          <cell r="E13644" t="str">
            <v>MONTEGALDELLA</v>
          </cell>
        </row>
        <row r="13645">
          <cell r="B13645" t="str">
            <v>FABIO PERILONGO</v>
          </cell>
          <cell r="E13645" t="str">
            <v>MONTEGALDELLA</v>
          </cell>
        </row>
        <row r="13646">
          <cell r="B13646" t="str">
            <v>CRISTIANA GIRARDI</v>
          </cell>
          <cell r="E13646" t="str">
            <v>MONTEGALDELLA</v>
          </cell>
        </row>
        <row r="13647">
          <cell r="B13647" t="str">
            <v>CLAUDIO CEGALIN</v>
          </cell>
          <cell r="E13647" t="str">
            <v>MONTEVIALE</v>
          </cell>
        </row>
        <row r="13648">
          <cell r="B13648" t="str">
            <v>MARCO ALEARDI</v>
          </cell>
          <cell r="E13648" t="str">
            <v>MONTEVIALE</v>
          </cell>
        </row>
        <row r="13649">
          <cell r="B13649" t="str">
            <v>MANUELA BERNARDOTTO</v>
          </cell>
          <cell r="E13649" t="str">
            <v>MONTEVIALE</v>
          </cell>
        </row>
        <row r="13650">
          <cell r="B13650" t="str">
            <v>DAMIANO CERON</v>
          </cell>
          <cell r="E13650" t="str">
            <v>MONTICELLO CONTE OTTO</v>
          </cell>
        </row>
        <row r="13651">
          <cell r="B13651" t="str">
            <v>CLAUDIO BENINCA'</v>
          </cell>
          <cell r="E13651" t="str">
            <v>MONTICELLO CONTE OTTO</v>
          </cell>
        </row>
        <row r="13652">
          <cell r="B13652" t="str">
            <v>MARIA LUIGIA MICHELAZZO</v>
          </cell>
          <cell r="E13652" t="str">
            <v>MONTICELLO CONTE OTTO</v>
          </cell>
        </row>
        <row r="13653">
          <cell r="B13653" t="str">
            <v>CRISTINA ZANINI</v>
          </cell>
          <cell r="E13653" t="str">
            <v>MONTICELLO CONTE OTTO</v>
          </cell>
        </row>
        <row r="13654">
          <cell r="B13654" t="str">
            <v>ALESSANDRO ZOPPELLETTO</v>
          </cell>
          <cell r="E13654" t="str">
            <v>MONTICELLO CONTE OTTO</v>
          </cell>
        </row>
        <row r="13655">
          <cell r="B13655" t="str">
            <v>DIEGO ZAFFARI</v>
          </cell>
          <cell r="E13655" t="str">
            <v>MONTORSO VICENTINO</v>
          </cell>
        </row>
        <row r="13656">
          <cell r="B13656" t="str">
            <v>ANNALISA ZORDAN</v>
          </cell>
          <cell r="E13656" t="str">
            <v>MONTORSO VICENTINO</v>
          </cell>
        </row>
        <row r="13657">
          <cell r="B13657" t="str">
            <v>BEN CHIARA DAL</v>
          </cell>
          <cell r="E13657" t="str">
            <v>MONTORSO VICENTINO</v>
          </cell>
        </row>
        <row r="13658">
          <cell r="B13658" t="str">
            <v>MIRCO RONCOLATO</v>
          </cell>
          <cell r="E13658" t="str">
            <v>MONTORSO VICENTINO</v>
          </cell>
        </row>
        <row r="13659">
          <cell r="B13659" t="str">
            <v>ANTONIO TONELLO</v>
          </cell>
          <cell r="E13659" t="str">
            <v>MONTORSO VICENTINO</v>
          </cell>
        </row>
        <row r="13660">
          <cell r="B13660" t="str">
            <v>CRISTIANO MONTAGNER</v>
          </cell>
          <cell r="E13660" t="str">
            <v>MUSSOLENTE</v>
          </cell>
        </row>
        <row r="13661">
          <cell r="B13661" t="str">
            <v>VALENTINA FIETTA</v>
          </cell>
          <cell r="E13661" t="str">
            <v>MUSSOLENTE</v>
          </cell>
        </row>
        <row r="13662">
          <cell r="B13662" t="str">
            <v>ELLENA BONTORIN</v>
          </cell>
          <cell r="E13662" t="str">
            <v>MUSSOLENTE</v>
          </cell>
        </row>
        <row r="13663">
          <cell r="B13663" t="str">
            <v>LUCA FERRONATO</v>
          </cell>
          <cell r="E13663" t="str">
            <v>MUSSOLENTE</v>
          </cell>
        </row>
        <row r="13664">
          <cell r="B13664" t="str">
            <v>MICHELE FERRONATO</v>
          </cell>
          <cell r="E13664" t="str">
            <v>MUSSOLENTE</v>
          </cell>
        </row>
        <row r="13665">
          <cell r="B13665" t="str">
            <v>MANUELA VECCHIATTI</v>
          </cell>
          <cell r="E13665" t="str">
            <v>NANTO</v>
          </cell>
        </row>
        <row r="13666">
          <cell r="B13666" t="str">
            <v>RICCARDO TOAZZA</v>
          </cell>
          <cell r="E13666" t="str">
            <v>NANTO</v>
          </cell>
        </row>
        <row r="13667">
          <cell r="B13667" t="str">
            <v>VALENTINA BONATO</v>
          </cell>
          <cell r="E13667" t="str">
            <v>NANTO</v>
          </cell>
        </row>
        <row r="13668">
          <cell r="B13668" t="str">
            <v>MARIANO CAROLLO</v>
          </cell>
          <cell r="E13668" t="str">
            <v>NANTO</v>
          </cell>
        </row>
        <row r="13669">
          <cell r="B13669" t="str">
            <v>GIANLUCA RIGONI</v>
          </cell>
          <cell r="E13669" t="str">
            <v>NANTO</v>
          </cell>
        </row>
        <row r="13670">
          <cell r="B13670" t="str">
            <v>ROMINA BAUCE</v>
          </cell>
          <cell r="E13670" t="str">
            <v>NOGAROLE VICENTINO</v>
          </cell>
        </row>
        <row r="13671">
          <cell r="B13671" t="str">
            <v>ENRICO CORATO</v>
          </cell>
          <cell r="E13671" t="str">
            <v>NOGAROLE VICENTINO</v>
          </cell>
        </row>
        <row r="13672">
          <cell r="B13672" t="str">
            <v>DIEGO NARDI</v>
          </cell>
          <cell r="E13672" t="str">
            <v>NOGAROLE VICENTINO</v>
          </cell>
        </row>
        <row r="13673">
          <cell r="B13673" t="str">
            <v>MATTIA VERONESE</v>
          </cell>
          <cell r="E13673" t="str">
            <v>NOVENTA VICENTINA</v>
          </cell>
        </row>
        <row r="13674">
          <cell r="B13674" t="str">
            <v>DALLA VECCHIA PAOLO BOROTTO</v>
          </cell>
          <cell r="E13674" t="str">
            <v>NOVENTA VICENTINA</v>
          </cell>
        </row>
        <row r="13675">
          <cell r="B13675" t="str">
            <v>BARBARA CANDEO</v>
          </cell>
          <cell r="E13675" t="str">
            <v>NOVENTA VICENTINA</v>
          </cell>
        </row>
        <row r="13676">
          <cell r="B13676" t="str">
            <v>SIMONE PELLEGRIN</v>
          </cell>
          <cell r="E13676" t="str">
            <v>NOVENTA VICENTINA</v>
          </cell>
        </row>
        <row r="13677">
          <cell r="B13677" t="str">
            <v>TINA RUFFIN</v>
          </cell>
          <cell r="E13677" t="str">
            <v>NOVENTA VICENTINA</v>
          </cell>
        </row>
        <row r="13678">
          <cell r="B13678" t="str">
            <v>MANUEL DOTTO</v>
          </cell>
          <cell r="E13678" t="str">
            <v>ORGIANO</v>
          </cell>
        </row>
        <row r="13679">
          <cell r="B13679" t="str">
            <v>TOMAS MARIN</v>
          </cell>
          <cell r="E13679" t="str">
            <v>ORGIANO</v>
          </cell>
        </row>
        <row r="13680">
          <cell r="B13680" t="str">
            <v>MARCO ONGARO</v>
          </cell>
          <cell r="E13680" t="str">
            <v>ORGIANO</v>
          </cell>
        </row>
        <row r="13681">
          <cell r="B13681" t="str">
            <v>MARILISA ORLANDO</v>
          </cell>
          <cell r="E13681" t="str">
            <v>ORGIANO</v>
          </cell>
        </row>
        <row r="13682">
          <cell r="B13682" t="str">
            <v>LAURA PISTORE</v>
          </cell>
          <cell r="E13682" t="str">
            <v>ORGIANO</v>
          </cell>
        </row>
        <row r="13683">
          <cell r="B13683" t="str">
            <v>ROBERTO CAROTTA</v>
          </cell>
          <cell r="E13683" t="str">
            <v>PEDEMONTE</v>
          </cell>
        </row>
        <row r="13684">
          <cell r="B13684" t="str">
            <v>DIEGO CAROTTA</v>
          </cell>
          <cell r="E13684" t="str">
            <v>PEDEMONTE</v>
          </cell>
        </row>
        <row r="13685">
          <cell r="B13685" t="str">
            <v>MARTINA CAROTTA</v>
          </cell>
          <cell r="E13685" t="str">
            <v>PEDEMONTE</v>
          </cell>
        </row>
        <row r="13686">
          <cell r="B13686" t="str">
            <v>LUCA VENDRAMIN</v>
          </cell>
          <cell r="E13686" t="str">
            <v>PIANEZZE</v>
          </cell>
        </row>
        <row r="13687">
          <cell r="B13687" t="str">
            <v>BERTILLA FRISON</v>
          </cell>
          <cell r="E13687" t="str">
            <v>PIANEZZE</v>
          </cell>
        </row>
        <row r="13688">
          <cell r="B13688" t="str">
            <v>DARIO GUADAGNINI</v>
          </cell>
          <cell r="E13688" t="str">
            <v>PIANEZZE</v>
          </cell>
        </row>
        <row r="13689">
          <cell r="B13689" t="str">
            <v>ERMINIO MASERO</v>
          </cell>
          <cell r="E13689" t="str">
            <v>PIOVENE ROCCHETTE</v>
          </cell>
        </row>
        <row r="13690">
          <cell r="B13690" t="str">
            <v>LUCA ROBERTO DE</v>
          </cell>
          <cell r="E13690" t="str">
            <v>PIOVENE ROCCHETTE</v>
          </cell>
        </row>
        <row r="13691">
          <cell r="B13691" t="str">
            <v>SONIA PEROTTO</v>
          </cell>
          <cell r="E13691" t="str">
            <v>PIOVENE ROCCHETTE</v>
          </cell>
        </row>
        <row r="13692">
          <cell r="B13692" t="str">
            <v>GIAMPIETRO TOMIELLO</v>
          </cell>
          <cell r="E13692" t="str">
            <v>PIOVENE ROCCHETTE</v>
          </cell>
        </row>
        <row r="13693">
          <cell r="B13693" t="str">
            <v>PAOLA FORTUNA</v>
          </cell>
          <cell r="E13693" t="str">
            <v>POJANA MAGGIORE</v>
          </cell>
        </row>
        <row r="13694">
          <cell r="B13694" t="str">
            <v>FRANCESCO CONTE</v>
          </cell>
          <cell r="E13694" t="str">
            <v>POJANA MAGGIORE</v>
          </cell>
        </row>
        <row r="13695">
          <cell r="B13695" t="str">
            <v>MARIA PIA CRESTALE</v>
          </cell>
          <cell r="E13695" t="str">
            <v>POJANA MAGGIORE</v>
          </cell>
        </row>
        <row r="13696">
          <cell r="B13696" t="str">
            <v>MARCO FORTUNA</v>
          </cell>
          <cell r="E13696" t="str">
            <v>POJANA MAGGIORE</v>
          </cell>
        </row>
        <row r="13697">
          <cell r="B13697" t="str">
            <v>LUIGI POZZA</v>
          </cell>
          <cell r="E13697" t="str">
            <v>POJANA MAGGIORE</v>
          </cell>
        </row>
        <row r="13698">
          <cell r="B13698" t="str">
            <v>ADELIO CERVO</v>
          </cell>
          <cell r="E13698" t="str">
            <v>POSINA</v>
          </cell>
        </row>
        <row r="13699">
          <cell r="B13699" t="str">
            <v>ANDREA CECCHELLERO</v>
          </cell>
          <cell r="E13699" t="str">
            <v>POSINA</v>
          </cell>
        </row>
        <row r="13700">
          <cell r="B13700" t="str">
            <v>PAOLO ZAMBON</v>
          </cell>
          <cell r="E13700" t="str">
            <v>POSINA</v>
          </cell>
        </row>
        <row r="13701">
          <cell r="B13701" t="str">
            <v>FRANCESCO DALMONTE</v>
          </cell>
          <cell r="E13701" t="str">
            <v>POVE DEL GRAPPA</v>
          </cell>
        </row>
        <row r="13702">
          <cell r="B13702" t="str">
            <v>FEDERICO MARIO BERTONCELLO</v>
          </cell>
          <cell r="E13702" t="str">
            <v>POVE DEL GRAPPA</v>
          </cell>
        </row>
        <row r="13703">
          <cell r="B13703" t="str">
            <v>SILVIA FIORESE</v>
          </cell>
          <cell r="E13703" t="str">
            <v>POVE DEL GRAPPA</v>
          </cell>
        </row>
        <row r="13704">
          <cell r="B13704" t="str">
            <v>ORIO MOCELLIN</v>
          </cell>
          <cell r="E13704" t="str">
            <v>POVE DEL GRAPPA</v>
          </cell>
        </row>
        <row r="13705">
          <cell r="B13705" t="str">
            <v>FIORELLA ZONTA</v>
          </cell>
          <cell r="E13705" t="str">
            <v>POVE DEL GRAPPA</v>
          </cell>
        </row>
        <row r="13706">
          <cell r="B13706" t="str">
            <v>EDOARDO TOMASETTO</v>
          </cell>
          <cell r="E13706" t="str">
            <v>POZZOLEONE</v>
          </cell>
        </row>
        <row r="13707">
          <cell r="B13707" t="str">
            <v>SILVANO ANDREATTA</v>
          </cell>
          <cell r="E13707" t="str">
            <v>POZZOLEONE</v>
          </cell>
        </row>
        <row r="13708">
          <cell r="B13708" t="str">
            <v>ORIETTA ZURLO</v>
          </cell>
          <cell r="E13708" t="str">
            <v>POZZOLEONE</v>
          </cell>
        </row>
        <row r="13709">
          <cell r="B13709" t="str">
            <v>RENZO SEGATO</v>
          </cell>
          <cell r="E13709" t="str">
            <v>QUINTO VICENTINO</v>
          </cell>
        </row>
        <row r="13710">
          <cell r="B13710" t="str">
            <v>PIERFRANCO SETTE</v>
          </cell>
          <cell r="E13710" t="str">
            <v>QUINTO VICENTINO</v>
          </cell>
        </row>
        <row r="13711">
          <cell r="B13711" t="str">
            <v>EVA GELOSI</v>
          </cell>
          <cell r="E13711" t="str">
            <v>QUINTO VICENTINO</v>
          </cell>
        </row>
        <row r="13712">
          <cell r="B13712" t="str">
            <v>MIRCO PERUZZO</v>
          </cell>
          <cell r="E13712" t="str">
            <v>QUINTO VICENTINO</v>
          </cell>
        </row>
        <row r="13713">
          <cell r="B13713" t="str">
            <v>ANTONELLA RIGOTTO</v>
          </cell>
          <cell r="E13713" t="str">
            <v>QUINTO VICENTINO</v>
          </cell>
        </row>
        <row r="13714">
          <cell r="B13714" t="str">
            <v>ARMANDO CUNEGATO</v>
          </cell>
          <cell r="E13714" t="str">
            <v>RECOARO TERME</v>
          </cell>
        </row>
        <row r="13715">
          <cell r="B13715" t="str">
            <v>ENRICO STORTI</v>
          </cell>
          <cell r="E13715" t="str">
            <v>RECOARO TERME</v>
          </cell>
        </row>
        <row r="13716">
          <cell r="B13716" t="str">
            <v>LUCA ANTONIAZZI</v>
          </cell>
          <cell r="E13716" t="str">
            <v>RECOARO TERME</v>
          </cell>
        </row>
        <row r="13717">
          <cell r="B13717" t="str">
            <v>ILARIA SBALCHIERO</v>
          </cell>
          <cell r="E13717" t="str">
            <v>RECOARO TERME</v>
          </cell>
        </row>
        <row r="13718">
          <cell r="B13718" t="str">
            <v>ELISABETTA MAGNABOSCO</v>
          </cell>
          <cell r="E13718" t="str">
            <v>ROANA</v>
          </cell>
        </row>
        <row r="13719">
          <cell r="B13719" t="str">
            <v>CESARE AZZOLINI</v>
          </cell>
          <cell r="E13719" t="str">
            <v>ROANA</v>
          </cell>
        </row>
        <row r="13720">
          <cell r="B13720" t="str">
            <v>MAURO CORA'</v>
          </cell>
          <cell r="E13720" t="str">
            <v>ROANA</v>
          </cell>
        </row>
        <row r="13721">
          <cell r="B13721" t="str">
            <v>GIULIA MOSELE</v>
          </cell>
          <cell r="E13721" t="str">
            <v>ROANA</v>
          </cell>
        </row>
        <row r="13722">
          <cell r="B13722" t="str">
            <v>UGO TESSARI</v>
          </cell>
          <cell r="E13722" t="str">
            <v>ROANA</v>
          </cell>
        </row>
        <row r="13723">
          <cell r="B13723" t="str">
            <v>SIMONE BONTORIN</v>
          </cell>
          <cell r="E13723" t="str">
            <v>ROMANO D'EZZELINO</v>
          </cell>
        </row>
        <row r="13724">
          <cell r="B13724" t="str">
            <v>ELISABETTA CASAGRANDE</v>
          </cell>
          <cell r="E13724" t="str">
            <v>ROMANO D'EZZELINO</v>
          </cell>
        </row>
        <row r="13725">
          <cell r="B13725" t="str">
            <v>FRANCA MENEGHETTI</v>
          </cell>
          <cell r="E13725" t="str">
            <v>ROMANO D'EZZELINO</v>
          </cell>
        </row>
        <row r="13726">
          <cell r="B13726" t="str">
            <v>GIANBATTISTA RONZANI</v>
          </cell>
          <cell r="E13726" t="str">
            <v>ROMANO D'EZZELINO</v>
          </cell>
        </row>
        <row r="13727">
          <cell r="B13727" t="str">
            <v>REMO SERAGLIO</v>
          </cell>
          <cell r="E13727" t="str">
            <v>ROMANO D'EZZELINO</v>
          </cell>
        </row>
        <row r="13728">
          <cell r="B13728" t="str">
            <v>ELENA MEZZALIRA</v>
          </cell>
          <cell r="E13728" t="str">
            <v>ROSA'</v>
          </cell>
        </row>
        <row r="13729">
          <cell r="B13729" t="str">
            <v>CATERINA BIZZOTTO</v>
          </cell>
          <cell r="E13729" t="str">
            <v>ROSA'</v>
          </cell>
        </row>
        <row r="13730">
          <cell r="B13730" t="str">
            <v>SIMONE BIZZOTTO</v>
          </cell>
          <cell r="E13730" t="str">
            <v>ROSA'</v>
          </cell>
        </row>
        <row r="13731">
          <cell r="B13731" t="str">
            <v>PAOLO BORDIGNON</v>
          </cell>
          <cell r="E13731" t="str">
            <v>ROSA'</v>
          </cell>
        </row>
        <row r="13732">
          <cell r="B13732" t="str">
            <v>MODESTO POGGIANA</v>
          </cell>
          <cell r="E13732" t="str">
            <v>ROSA'</v>
          </cell>
        </row>
        <row r="13733">
          <cell r="B13733" t="str">
            <v>MORENA MARTINI</v>
          </cell>
          <cell r="E13733" t="str">
            <v>ROSSANO VENETO</v>
          </cell>
        </row>
        <row r="13734">
          <cell r="B13734" t="str">
            <v>HELGA BATTAGLIN</v>
          </cell>
          <cell r="E13734" t="str">
            <v>ROSSANO VENETO</v>
          </cell>
        </row>
        <row r="13735">
          <cell r="B13735" t="str">
            <v>DAVIDE BERTON</v>
          </cell>
          <cell r="E13735" t="str">
            <v>ROSSANO VENETO</v>
          </cell>
        </row>
        <row r="13736">
          <cell r="B13736" t="str">
            <v>DORIS LANDO</v>
          </cell>
          <cell r="E13736" t="str">
            <v>ROSSANO VENETO</v>
          </cell>
        </row>
        <row r="13737">
          <cell r="B13737" t="str">
            <v>MARCO ZONTA</v>
          </cell>
          <cell r="E13737" t="str">
            <v>ROSSANO VENETO</v>
          </cell>
        </row>
        <row r="13738">
          <cell r="B13738" t="str">
            <v>LUCIO SPAGNOLO</v>
          </cell>
          <cell r="E13738" t="str">
            <v>ROTZO</v>
          </cell>
        </row>
        <row r="13739">
          <cell r="B13739" t="str">
            <v>MASSIMILIANO SARTORI</v>
          </cell>
          <cell r="E13739" t="str">
            <v>ROTZO</v>
          </cell>
        </row>
        <row r="13740">
          <cell r="B13740" t="str">
            <v>CATERINA ZANCANARO</v>
          </cell>
          <cell r="E13740" t="str">
            <v>ROTZO</v>
          </cell>
        </row>
        <row r="13741">
          <cell r="B13741" t="str">
            <v>GIOVANNI ANTONIO GASPARINI</v>
          </cell>
          <cell r="E13741" t="str">
            <v>SALCEDO</v>
          </cell>
        </row>
        <row r="13742">
          <cell r="B13742" t="str">
            <v>MICHELE CARLI</v>
          </cell>
          <cell r="E13742" t="str">
            <v>SALCEDO</v>
          </cell>
        </row>
        <row r="13743">
          <cell r="B13743" t="str">
            <v>MARICA RIGON</v>
          </cell>
          <cell r="E13743" t="str">
            <v>SANDRIGO</v>
          </cell>
        </row>
        <row r="13744">
          <cell r="B13744" t="str">
            <v>ANTONIO CUMAN</v>
          </cell>
          <cell r="E13744" t="str">
            <v>SANDRIGO</v>
          </cell>
        </row>
        <row r="13745">
          <cell r="B13745" t="str">
            <v>LUCIA POZZATO</v>
          </cell>
          <cell r="E13745" t="str">
            <v>SANDRIGO</v>
          </cell>
        </row>
        <row r="13746">
          <cell r="B13746" t="str">
            <v>LUCA RIGONI</v>
          </cell>
          <cell r="E13746" t="str">
            <v>SANDRIGO</v>
          </cell>
        </row>
        <row r="13747">
          <cell r="B13747" t="str">
            <v>GABRIELE TASSO</v>
          </cell>
          <cell r="E13747" t="str">
            <v>SAN PIETRO MUSSOLINO</v>
          </cell>
        </row>
        <row r="13748">
          <cell r="B13748" t="str">
            <v>ADRIANO BACCO</v>
          </cell>
          <cell r="E13748" t="str">
            <v>SAN PIETRO MUSSOLINO</v>
          </cell>
        </row>
        <row r="13749">
          <cell r="B13749" t="str">
            <v>SARA RANCAN</v>
          </cell>
          <cell r="E13749" t="str">
            <v>SAN PIETRO MUSSOLINO</v>
          </cell>
        </row>
        <row r="13750">
          <cell r="B13750" t="str">
            <v>FRANCO BALZI</v>
          </cell>
          <cell r="E13750" t="str">
            <v>SANTORSO</v>
          </cell>
        </row>
        <row r="13751">
          <cell r="B13751" t="str">
            <v>GIAN PIETRO PIAZZA</v>
          </cell>
          <cell r="E13751" t="str">
            <v>SANTORSO</v>
          </cell>
        </row>
        <row r="13752">
          <cell r="B13752" t="str">
            <v>VALERIA ZALTRON</v>
          </cell>
          <cell r="E13752" t="str">
            <v>SANTORSO</v>
          </cell>
        </row>
        <row r="13753">
          <cell r="B13753" t="str">
            <v>UMBERTO POSCOLIERO</v>
          </cell>
          <cell r="E13753" t="str">
            <v>SAN VITO DI LEGUZZANO</v>
          </cell>
        </row>
        <row r="13754">
          <cell r="B13754" t="str">
            <v>MAURO ANZOLIN</v>
          </cell>
          <cell r="E13754" t="str">
            <v>SAN VITO DI LEGUZZANO</v>
          </cell>
        </row>
        <row r="13755">
          <cell r="B13755" t="str">
            <v>LOREDANA CALGARO</v>
          </cell>
          <cell r="E13755" t="str">
            <v>SAN VITO DI LEGUZZANO</v>
          </cell>
        </row>
        <row r="13756">
          <cell r="B13756" t="str">
            <v>LAURA GIOVANNA LUCCHINI</v>
          </cell>
          <cell r="E13756" t="str">
            <v>SAN VITO DI LEGUZZANO</v>
          </cell>
        </row>
        <row r="13757">
          <cell r="B13757" t="str">
            <v>BORTOLO SACCARDO</v>
          </cell>
          <cell r="E13757" t="str">
            <v>SAN VITO DI LEGUZZANO</v>
          </cell>
        </row>
        <row r="13758">
          <cell r="B13758" t="str">
            <v>LUCA CORTESE</v>
          </cell>
          <cell r="E13758" t="str">
            <v>SARCEDO</v>
          </cell>
        </row>
        <row r="13759">
          <cell r="B13759" t="str">
            <v>MURI FEDERICA DE</v>
          </cell>
          <cell r="E13759" t="str">
            <v>SARCEDO</v>
          </cell>
        </row>
        <row r="13760">
          <cell r="B13760" t="str">
            <v>MARIA TERESA CAMPESE</v>
          </cell>
          <cell r="E13760" t="str">
            <v>SARCEDO</v>
          </cell>
        </row>
        <row r="13761">
          <cell r="B13761" t="str">
            <v>ALBERTO MOLO</v>
          </cell>
          <cell r="E13761" t="str">
            <v>SARCEDO</v>
          </cell>
        </row>
        <row r="13762">
          <cell r="B13762" t="str">
            <v>GIANFRANCO SANTORSO</v>
          </cell>
          <cell r="E13762" t="str">
            <v>SARCEDO</v>
          </cell>
        </row>
        <row r="13763">
          <cell r="B13763" t="str">
            <v>JESSICA GIACOMELLO</v>
          </cell>
          <cell r="E13763" t="str">
            <v>SAREGO</v>
          </cell>
        </row>
        <row r="13764">
          <cell r="B13764" t="str">
            <v>SARA PRETTO</v>
          </cell>
          <cell r="E13764" t="str">
            <v>SAREGO</v>
          </cell>
        </row>
        <row r="13765">
          <cell r="B13765" t="str">
            <v>ELISA BEDIN</v>
          </cell>
          <cell r="E13765" t="str">
            <v>SAREGO</v>
          </cell>
        </row>
        <row r="13766">
          <cell r="B13766" t="str">
            <v>SILVANO WALTER MALESAN</v>
          </cell>
          <cell r="E13766" t="str">
            <v>SAREGO</v>
          </cell>
        </row>
        <row r="13767">
          <cell r="B13767" t="str">
            <v>FEDERICO NEGRO</v>
          </cell>
          <cell r="E13767" t="str">
            <v>SAREGO</v>
          </cell>
        </row>
        <row r="13768">
          <cell r="B13768" t="str">
            <v>SIMONE DELLAI</v>
          </cell>
          <cell r="E13768" t="str">
            <v>SCHIAVON</v>
          </cell>
        </row>
        <row r="13769">
          <cell r="B13769" t="str">
            <v>ELISA MIOTTI</v>
          </cell>
          <cell r="E13769" t="str">
            <v>SCHIAVON</v>
          </cell>
        </row>
        <row r="13770">
          <cell r="B13770" t="str">
            <v>GIUSEPPE RIZZATO</v>
          </cell>
          <cell r="E13770" t="str">
            <v>SCHIAVON</v>
          </cell>
        </row>
        <row r="13771">
          <cell r="B13771" t="str">
            <v>VALTER ORSI</v>
          </cell>
          <cell r="E13771" t="str">
            <v>SCHIO</v>
          </cell>
        </row>
        <row r="13772">
          <cell r="B13772" t="str">
            <v>CRISTINA MARIGO</v>
          </cell>
          <cell r="E13772" t="str">
            <v>SCHIO</v>
          </cell>
        </row>
        <row r="13773">
          <cell r="B13773" t="str">
            <v>BARBARA CORZATO</v>
          </cell>
          <cell r="E13773" t="str">
            <v>SCHIO</v>
          </cell>
        </row>
        <row r="13774">
          <cell r="B13774" t="str">
            <v>ANNA DONA'</v>
          </cell>
          <cell r="E13774" t="str">
            <v>SCHIO</v>
          </cell>
        </row>
        <row r="13775">
          <cell r="B13775" t="str">
            <v>ALESSANDRO MACULAN</v>
          </cell>
          <cell r="E13775" t="str">
            <v>SCHIO</v>
          </cell>
        </row>
        <row r="13776">
          <cell r="B13776" t="str">
            <v>ALDO MUNARINI</v>
          </cell>
          <cell r="E13776" t="str">
            <v>SCHIO</v>
          </cell>
        </row>
        <row r="13777">
          <cell r="B13777" t="str">
            <v>SERGIO ROSSI</v>
          </cell>
          <cell r="E13777" t="str">
            <v>SCHIO</v>
          </cell>
        </row>
        <row r="13778">
          <cell r="B13778" t="str">
            <v>MATTEO TRAMBAIOLO</v>
          </cell>
          <cell r="E13778" t="str">
            <v>SCHIO</v>
          </cell>
        </row>
        <row r="13779">
          <cell r="B13779" t="str">
            <v>STEFANO BERTONCELLO</v>
          </cell>
          <cell r="E13779" t="str">
            <v>SOLAGNA</v>
          </cell>
        </row>
        <row r="13780">
          <cell r="B13780" t="str">
            <v>DANIELE ANDREA NERVO</v>
          </cell>
          <cell r="E13780" t="str">
            <v>SOLAGNA</v>
          </cell>
        </row>
        <row r="13781">
          <cell r="B13781" t="str">
            <v>ENRICO GRANDIS</v>
          </cell>
          <cell r="E13781" t="str">
            <v>SOSSANO</v>
          </cell>
        </row>
        <row r="13782">
          <cell r="B13782" t="str">
            <v>ALESSANDRO ZOCCARATO</v>
          </cell>
          <cell r="E13782" t="str">
            <v>SOSSANO</v>
          </cell>
        </row>
        <row r="13783">
          <cell r="B13783" t="str">
            <v>LUCIANO NICOLINI</v>
          </cell>
          <cell r="E13783" t="str">
            <v>SOSSANO</v>
          </cell>
        </row>
        <row r="13784">
          <cell r="B13784" t="str">
            <v>MARCO VOLPIANA</v>
          </cell>
          <cell r="E13784" t="str">
            <v>SOSSANO</v>
          </cell>
        </row>
        <row r="13785">
          <cell r="B13785" t="str">
            <v>PAOLO GARBIN</v>
          </cell>
          <cell r="E13785" t="str">
            <v>SOVIZZO</v>
          </cell>
        </row>
        <row r="13786">
          <cell r="B13786" t="str">
            <v>PAOLO CENTOFANTE</v>
          </cell>
          <cell r="E13786" t="str">
            <v>SOVIZZO</v>
          </cell>
        </row>
        <row r="13787">
          <cell r="B13787" t="str">
            <v>FABIO GHIOTTO</v>
          </cell>
          <cell r="E13787" t="str">
            <v>SOVIZZO</v>
          </cell>
        </row>
        <row r="13788">
          <cell r="B13788" t="str">
            <v>SIRA MIOLA</v>
          </cell>
          <cell r="E13788" t="str">
            <v>SOVIZZO</v>
          </cell>
        </row>
        <row r="13789">
          <cell r="B13789" t="str">
            <v>DENISE PASTORELLO</v>
          </cell>
          <cell r="E13789" t="str">
            <v>SOVIZZO</v>
          </cell>
        </row>
        <row r="13790">
          <cell r="B13790" t="str">
            <v>LUIGI PELLANDA</v>
          </cell>
          <cell r="E13790" t="str">
            <v>TEZZE SUL BRENTA</v>
          </cell>
        </row>
        <row r="13791">
          <cell r="B13791" t="str">
            <v>VALERIO LAGO</v>
          </cell>
          <cell r="E13791" t="str">
            <v>TEZZE SUL BRENTA</v>
          </cell>
        </row>
        <row r="13792">
          <cell r="B13792" t="str">
            <v>ELISA MARCHIORELLO</v>
          </cell>
          <cell r="E13792" t="str">
            <v>TEZZE SUL BRENTA</v>
          </cell>
        </row>
        <row r="13793">
          <cell r="B13793" t="str">
            <v>MARTINA SAVIO</v>
          </cell>
          <cell r="E13793" t="str">
            <v>TEZZE SUL BRENTA</v>
          </cell>
        </row>
        <row r="13794">
          <cell r="B13794" t="str">
            <v>MASSIMO TESSAROLLO</v>
          </cell>
          <cell r="E13794" t="str">
            <v>TEZZE SUL BRENTA</v>
          </cell>
        </row>
        <row r="13795">
          <cell r="B13795" t="str">
            <v>FABRIZIO TOSO</v>
          </cell>
          <cell r="E13795" t="str">
            <v>TEZZE SUL BRENTA</v>
          </cell>
        </row>
        <row r="13796">
          <cell r="B13796" t="str">
            <v>GIANANTONIO MICHELUSI</v>
          </cell>
          <cell r="E13796" t="str">
            <v>THIENE</v>
          </cell>
        </row>
        <row r="13797">
          <cell r="B13797" t="str">
            <v>MARINA MAINO</v>
          </cell>
          <cell r="E13797" t="str">
            <v>THIENE</v>
          </cell>
        </row>
        <row r="13798">
          <cell r="B13798" t="str">
            <v>LUDOVICA SARTORE</v>
          </cell>
          <cell r="E13798" t="str">
            <v>THIENE</v>
          </cell>
        </row>
        <row r="13799">
          <cell r="B13799" t="str">
            <v>ANNA MARIA SAVIO</v>
          </cell>
          <cell r="E13799" t="str">
            <v>THIENE</v>
          </cell>
        </row>
        <row r="13800">
          <cell r="B13800" t="str">
            <v>EDOARDO ZAMPESE</v>
          </cell>
          <cell r="E13800" t="str">
            <v>THIENE</v>
          </cell>
        </row>
        <row r="13801">
          <cell r="B13801" t="str">
            <v>NAZZARENO ZAVAGNIN</v>
          </cell>
          <cell r="E13801" t="str">
            <v>THIENE</v>
          </cell>
        </row>
        <row r="13802">
          <cell r="B13802" t="str">
            <v>FRANCO BERTAGNOLI</v>
          </cell>
          <cell r="E13802" t="str">
            <v>TONEZZA DEL CIMONE</v>
          </cell>
        </row>
        <row r="13803">
          <cell r="B13803" t="str">
            <v>GIANNICOLA FONTANA</v>
          </cell>
          <cell r="E13803" t="str">
            <v>TONEZZA DEL CIMONE</v>
          </cell>
        </row>
        <row r="13804">
          <cell r="B13804" t="str">
            <v>GIANPIETRO FONTANA</v>
          </cell>
          <cell r="E13804" t="str">
            <v>TONEZZA DEL CIMONE</v>
          </cell>
        </row>
        <row r="13805">
          <cell r="B13805" t="str">
            <v>EMANUELE BOSCOSCURO</v>
          </cell>
          <cell r="E13805" t="str">
            <v>TORREBELVICINO</v>
          </cell>
        </row>
        <row r="13806">
          <cell r="B13806" t="str">
            <v>EMILIO SCAPIN</v>
          </cell>
          <cell r="E13806" t="str">
            <v>TORREBELVICINO</v>
          </cell>
        </row>
        <row r="13807">
          <cell r="B13807" t="str">
            <v>NICOLA BOSCOSCURO</v>
          </cell>
          <cell r="E13807" t="str">
            <v>TORREBELVICINO</v>
          </cell>
        </row>
        <row r="13808">
          <cell r="B13808" t="str">
            <v>ALESSANDRA COMPARIN</v>
          </cell>
          <cell r="E13808" t="str">
            <v>TORREBELVICINO</v>
          </cell>
        </row>
        <row r="13809">
          <cell r="B13809" t="str">
            <v>MOLLE ALESSANDRA DALLE</v>
          </cell>
          <cell r="E13809" t="str">
            <v>TORREBELVICINO</v>
          </cell>
        </row>
        <row r="13810">
          <cell r="B13810" t="str">
            <v>DIEGO MARCHIORO</v>
          </cell>
          <cell r="E13810" t="str">
            <v>TORRI DI QUARTESOLO</v>
          </cell>
        </row>
        <row r="13811">
          <cell r="B13811" t="str">
            <v>MAURIZIO SCHIAVO</v>
          </cell>
          <cell r="E13811" t="str">
            <v>TORRI DI QUARTESOLO</v>
          </cell>
        </row>
        <row r="13812">
          <cell r="B13812" t="str">
            <v>ALESSANDRO CIGNACCO</v>
          </cell>
          <cell r="E13812" t="str">
            <v>TORRI DI QUARTESOLO</v>
          </cell>
        </row>
        <row r="13813">
          <cell r="B13813" t="str">
            <v>ANGELA PASINATO</v>
          </cell>
          <cell r="E13813" t="str">
            <v>TORRI DI QUARTESOLO</v>
          </cell>
        </row>
        <row r="13814">
          <cell r="B13814" t="str">
            <v>ELISABETTA TESCARI</v>
          </cell>
          <cell r="E13814" t="str">
            <v>TORRI DI QUARTESOLO</v>
          </cell>
        </row>
        <row r="13815">
          <cell r="B13815" t="str">
            <v>STEFANO ZAUSA</v>
          </cell>
          <cell r="E13815" t="str">
            <v>TORRI DI QUARTESOLO</v>
          </cell>
        </row>
        <row r="13816">
          <cell r="B13816" t="str">
            <v>DAVIDE FACCIO</v>
          </cell>
          <cell r="E13816" t="str">
            <v>TRISSINO</v>
          </cell>
        </row>
        <row r="13817">
          <cell r="B13817" t="str">
            <v>CARLOTTO ELEONORA DONA'</v>
          </cell>
          <cell r="E13817" t="str">
            <v>TRISSINO</v>
          </cell>
        </row>
        <row r="13818">
          <cell r="B13818" t="str">
            <v>GIANPIETRO RAMINA</v>
          </cell>
          <cell r="E13818" t="str">
            <v>TRISSINO</v>
          </cell>
        </row>
        <row r="13819">
          <cell r="B13819" t="str">
            <v>MAURIZIO FIPPONI</v>
          </cell>
          <cell r="E13819" t="str">
            <v>VAL LIONA</v>
          </cell>
        </row>
        <row r="13820">
          <cell r="B13820" t="str">
            <v>ADRIANO BALDAN</v>
          </cell>
          <cell r="E13820" t="str">
            <v>VAL LIONA</v>
          </cell>
        </row>
        <row r="13821">
          <cell r="B13821" t="str">
            <v>MARZIO BOMITALI</v>
          </cell>
          <cell r="E13821" t="str">
            <v>VAL LIONA</v>
          </cell>
        </row>
        <row r="13822">
          <cell r="B13822" t="str">
            <v>ELENA POL</v>
          </cell>
          <cell r="E13822" t="str">
            <v>VAL LIONA</v>
          </cell>
        </row>
        <row r="13823">
          <cell r="B13823" t="str">
            <v>MARTINI MARTA PRETO</v>
          </cell>
          <cell r="E13823" t="str">
            <v>VAL LIONA</v>
          </cell>
        </row>
        <row r="13824">
          <cell r="B13824" t="str">
            <v>LUCA FERAZZOLI</v>
          </cell>
          <cell r="E13824" t="str">
            <v>VALBRENTA</v>
          </cell>
        </row>
        <row r="13825">
          <cell r="B13825" t="str">
            <v>MAURO ILLESI</v>
          </cell>
          <cell r="E13825" t="str">
            <v>VALBRENTA</v>
          </cell>
        </row>
        <row r="13826">
          <cell r="B13826" t="str">
            <v>ALBERTO CAVALLI</v>
          </cell>
          <cell r="E13826" t="str">
            <v>VALBRENTA</v>
          </cell>
        </row>
        <row r="13827">
          <cell r="B13827" t="str">
            <v>STEFANIA LAZZAROTTO</v>
          </cell>
          <cell r="E13827" t="str">
            <v>VALBRENTA</v>
          </cell>
        </row>
        <row r="13828">
          <cell r="B13828" t="str">
            <v>GIANCARLO GIUSEPPE ACERBI</v>
          </cell>
          <cell r="E13828" t="str">
            <v>VALDAGNO</v>
          </cell>
        </row>
        <row r="13829">
          <cell r="B13829" t="str">
            <v>ANNA TESSARO</v>
          </cell>
          <cell r="E13829" t="str">
            <v>VALDAGNO</v>
          </cell>
        </row>
        <row r="13830">
          <cell r="B13830" t="str">
            <v>MICHELE COCCO</v>
          </cell>
          <cell r="E13830" t="str">
            <v>VALDAGNO</v>
          </cell>
        </row>
        <row r="13831">
          <cell r="B13831" t="str">
            <v>CAO TIZIANA DE</v>
          </cell>
          <cell r="E13831" t="str">
            <v>VALDAGNO</v>
          </cell>
        </row>
        <row r="13832">
          <cell r="B13832" t="str">
            <v>ANTONIO FEDERICO GRANELLO</v>
          </cell>
          <cell r="E13832" t="str">
            <v>VALDAGNO</v>
          </cell>
        </row>
        <row r="13833">
          <cell r="B13833" t="str">
            <v>ESTER PERUFFO</v>
          </cell>
          <cell r="E13833" t="str">
            <v>VALDAGNO</v>
          </cell>
        </row>
        <row r="13834">
          <cell r="B13834" t="str">
            <v>CLAUDIO SARTORI</v>
          </cell>
          <cell r="E13834" t="str">
            <v>VALDASTICO</v>
          </cell>
        </row>
        <row r="13835">
          <cell r="B13835" t="str">
            <v>NICOLA SELLA</v>
          </cell>
          <cell r="E13835" t="str">
            <v>VALDASTICO</v>
          </cell>
        </row>
        <row r="13836">
          <cell r="B13836" t="str">
            <v>MILENKA LORENZINI</v>
          </cell>
          <cell r="E13836" t="str">
            <v>VALDASTICO</v>
          </cell>
        </row>
        <row r="13837">
          <cell r="B13837" t="str">
            <v>CARLO BETTANIN</v>
          </cell>
          <cell r="E13837" t="str">
            <v>VALLI DEL PASUBIO</v>
          </cell>
        </row>
        <row r="13838">
          <cell r="B13838" t="str">
            <v>RIVA EDDYS DALLA</v>
          </cell>
          <cell r="E13838" t="str">
            <v>VALLI DEL PASUBIO</v>
          </cell>
        </row>
        <row r="13839">
          <cell r="B13839" t="str">
            <v>FABIOLA POZZER</v>
          </cell>
          <cell r="E13839" t="str">
            <v>VALLI DEL PASUBIO</v>
          </cell>
        </row>
        <row r="13840">
          <cell r="B13840" t="str">
            <v>FEDERICO POZZER</v>
          </cell>
          <cell r="E13840" t="str">
            <v>VALLI DEL PASUBIO</v>
          </cell>
        </row>
        <row r="13841">
          <cell r="B13841" t="str">
            <v>CRISTIAN SBABO</v>
          </cell>
          <cell r="E13841" t="str">
            <v>VALLI DEL PASUBIO</v>
          </cell>
        </row>
        <row r="13842">
          <cell r="B13842" t="str">
            <v>GIORDANO ROSSI</v>
          </cell>
          <cell r="E13842" t="str">
            <v>VELO D'ASTICO</v>
          </cell>
        </row>
        <row r="13843">
          <cell r="B13843" t="str">
            <v>NICOLA CAMPANARO</v>
          </cell>
          <cell r="E13843" t="str">
            <v>VELO D'ASTICO</v>
          </cell>
        </row>
        <row r="13844">
          <cell r="B13844" t="str">
            <v>ANTONELLA CERI</v>
          </cell>
          <cell r="E13844" t="str">
            <v>VELO D'ASTICO</v>
          </cell>
        </row>
        <row r="13845">
          <cell r="B13845" t="str">
            <v>FRANCESCO RUCCO</v>
          </cell>
          <cell r="E13845" t="str">
            <v>VICENZA</v>
          </cell>
        </row>
        <row r="13846">
          <cell r="B13846" t="str">
            <v>MATTEO CELEBRON</v>
          </cell>
          <cell r="E13846" t="str">
            <v>VICENZA</v>
          </cell>
        </row>
        <row r="13847">
          <cell r="B13847" t="str">
            <v>ROBERTA ALBIERO</v>
          </cell>
          <cell r="E13847" t="str">
            <v>VICENZA</v>
          </cell>
        </row>
        <row r="13848">
          <cell r="B13848" t="str">
            <v>SILVIO GIOVINE</v>
          </cell>
          <cell r="E13848" t="str">
            <v>VICENZA</v>
          </cell>
        </row>
        <row r="13849">
          <cell r="B13849" t="str">
            <v>MATTIA IERARDI</v>
          </cell>
          <cell r="E13849" t="str">
            <v>VICENZA</v>
          </cell>
        </row>
        <row r="13850">
          <cell r="B13850" t="str">
            <v>VALERIA PORELLI</v>
          </cell>
          <cell r="E13850" t="str">
            <v>VICENZA</v>
          </cell>
        </row>
        <row r="13851">
          <cell r="B13851" t="str">
            <v>SIMONA SIOTTO</v>
          </cell>
          <cell r="E13851" t="str">
            <v>VICENZA</v>
          </cell>
        </row>
        <row r="13852">
          <cell r="B13852" t="str">
            <v>CRISTINA TOLIO</v>
          </cell>
          <cell r="E13852" t="str">
            <v>VICENZA</v>
          </cell>
        </row>
        <row r="13853">
          <cell r="B13853" t="str">
            <v>MARCO ZOCCA</v>
          </cell>
          <cell r="E13853" t="str">
            <v>VICENZA</v>
          </cell>
        </row>
        <row r="13854">
          <cell r="B13854" t="str">
            <v>EUGENIO GONZATO</v>
          </cell>
          <cell r="E13854" t="str">
            <v>VILLAGA</v>
          </cell>
        </row>
        <row r="13855">
          <cell r="B13855" t="str">
            <v>GIANCARLO VISENTIN</v>
          </cell>
          <cell r="E13855" t="str">
            <v>VILLAGA</v>
          </cell>
        </row>
        <row r="13856">
          <cell r="B13856" t="str">
            <v>ELENA AGERDE</v>
          </cell>
          <cell r="E13856" t="str">
            <v>VILLAGA</v>
          </cell>
        </row>
        <row r="13857">
          <cell r="B13857" t="str">
            <v>PERON ENRICO DE</v>
          </cell>
          <cell r="E13857" t="str">
            <v>VILLAVERLA</v>
          </cell>
        </row>
        <row r="13858">
          <cell r="B13858" t="str">
            <v>CINZIA BOSCATO</v>
          </cell>
          <cell r="E13858" t="str">
            <v>VILLAVERLA</v>
          </cell>
        </row>
        <row r="13859">
          <cell r="B13859" t="str">
            <v>RUGGERO GONZO</v>
          </cell>
          <cell r="E13859" t="str">
            <v>VILLAVERLA</v>
          </cell>
        </row>
        <row r="13860">
          <cell r="B13860" t="str">
            <v>SARA SCHIZZAROTTO</v>
          </cell>
          <cell r="E13860" t="str">
            <v>VILLAVERLA</v>
          </cell>
        </row>
        <row r="13861">
          <cell r="B13861" t="str">
            <v>MARCO SPINELLA</v>
          </cell>
          <cell r="E13861" t="str">
            <v>VILLAVERLA</v>
          </cell>
        </row>
        <row r="13862">
          <cell r="B13862" t="str">
            <v>ROBERTO BERTI</v>
          </cell>
          <cell r="E13862" t="str">
            <v>ZANE'</v>
          </cell>
        </row>
        <row r="13863">
          <cell r="B13863" t="str">
            <v>SILVIA CAROLLO</v>
          </cell>
          <cell r="E13863" t="str">
            <v>ZANE'</v>
          </cell>
        </row>
        <row r="13864">
          <cell r="B13864" t="str">
            <v>GIUSEPPE POZZER</v>
          </cell>
          <cell r="E13864" t="str">
            <v>ZANE'</v>
          </cell>
        </row>
        <row r="13865">
          <cell r="B13865" t="str">
            <v>MONICA VEZZARO</v>
          </cell>
          <cell r="E13865" t="str">
            <v>ZANE'</v>
          </cell>
        </row>
        <row r="13866">
          <cell r="B13866" t="str">
            <v>ADALBERTO ZAVAGNIN</v>
          </cell>
          <cell r="E13866" t="str">
            <v>ZANE'</v>
          </cell>
        </row>
        <row r="13867">
          <cell r="B13867" t="str">
            <v>LUCA ALBIERO</v>
          </cell>
          <cell r="E13867" t="str">
            <v>ZERMEGHEDO</v>
          </cell>
        </row>
        <row r="13868">
          <cell r="B13868" t="str">
            <v>SIMONE CRACCO</v>
          </cell>
          <cell r="E13868" t="str">
            <v>ZERMEGHEDO</v>
          </cell>
        </row>
        <row r="13869">
          <cell r="B13869" t="str">
            <v>LUCA MARINI</v>
          </cell>
          <cell r="E13869" t="str">
            <v>ZERMEGHEDO</v>
          </cell>
        </row>
        <row r="13870">
          <cell r="B13870" t="str">
            <v>STEFANIA MARCHESINI</v>
          </cell>
          <cell r="E13870" t="str">
            <v>ZOVENCEDO</v>
          </cell>
        </row>
        <row r="13871">
          <cell r="B13871" t="str">
            <v>MILENA TOGNETTO</v>
          </cell>
          <cell r="E13871" t="str">
            <v>ZOVENCEDO</v>
          </cell>
        </row>
        <row r="13872">
          <cell r="B13872" t="str">
            <v>ROMANO GASPARI</v>
          </cell>
          <cell r="E13872" t="str">
            <v>ZOVENCEDO</v>
          </cell>
        </row>
        <row r="13873">
          <cell r="B13873" t="str">
            <v>SANDRO MACULAN</v>
          </cell>
          <cell r="E13873" t="str">
            <v>ZUGLIANO</v>
          </cell>
        </row>
        <row r="13874">
          <cell r="B13874" t="str">
            <v>PAOLA FARRESIN</v>
          </cell>
          <cell r="E13874" t="str">
            <v>ZUGLIANO</v>
          </cell>
        </row>
        <row r="13875">
          <cell r="B13875" t="str">
            <v>FRANCO BRAZZALE</v>
          </cell>
          <cell r="E13875" t="str">
            <v>ZUGLIANO</v>
          </cell>
        </row>
        <row r="13876">
          <cell r="B13876" t="str">
            <v>CARBONARE DAVIDE DALLE</v>
          </cell>
          <cell r="E13876" t="str">
            <v>ZUGLIANO</v>
          </cell>
        </row>
        <row r="13877">
          <cell r="B13877" t="str">
            <v>PAOLA SARTORI</v>
          </cell>
          <cell r="E13877" t="str">
            <v>ZUGLIANO</v>
          </cell>
        </row>
        <row r="13878">
          <cell r="B13878" t="str">
            <v>DANIELE SERGON</v>
          </cell>
          <cell r="E13878" t="str">
            <v>CAPRIVA DEL FRIULI</v>
          </cell>
        </row>
        <row r="13879">
          <cell r="B13879" t="str">
            <v>ALESSIO CUZZIT</v>
          </cell>
          <cell r="E13879" t="str">
            <v>CAPRIVA DEL FRIULI</v>
          </cell>
        </row>
        <row r="13880">
          <cell r="B13880" t="str">
            <v>LINDA FANTIN</v>
          </cell>
          <cell r="E13880" t="str">
            <v>CAPRIVA DEL FRIULI</v>
          </cell>
        </row>
        <row r="13881">
          <cell r="B13881" t="str">
            <v>ROBERTO FELCARO</v>
          </cell>
          <cell r="E13881" t="str">
            <v>CORMONS</v>
          </cell>
        </row>
        <row r="13882">
          <cell r="B13882" t="str">
            <v>FABIO RUSSIANI</v>
          </cell>
          <cell r="E13882" t="str">
            <v>CORMONS</v>
          </cell>
        </row>
        <row r="13883">
          <cell r="B13883" t="str">
            <v>ANNA BORTOLOTTI</v>
          </cell>
          <cell r="E13883" t="str">
            <v>CORMONS</v>
          </cell>
        </row>
        <row r="13884">
          <cell r="B13884" t="str">
            <v>MAURO DRIUS</v>
          </cell>
          <cell r="E13884" t="str">
            <v>CORMONS</v>
          </cell>
        </row>
        <row r="13885">
          <cell r="B13885" t="str">
            <v>MASSIMO FALATO</v>
          </cell>
          <cell r="E13885" t="str">
            <v>CORMONS</v>
          </cell>
        </row>
        <row r="13886">
          <cell r="B13886" t="str">
            <v>ANTONIETTA FAZI</v>
          </cell>
          <cell r="E13886" t="str">
            <v>CORMONS</v>
          </cell>
        </row>
        <row r="13887">
          <cell r="B13887" t="str">
            <v>FABIO VIZINTIN</v>
          </cell>
          <cell r="E13887" t="str">
            <v>DOBERDO' DEL LAGO</v>
          </cell>
        </row>
        <row r="13888">
          <cell r="B13888" t="str">
            <v>VLASTA JARC</v>
          </cell>
          <cell r="E13888" t="str">
            <v>DOBERDO' DEL LAGO</v>
          </cell>
        </row>
        <row r="13889">
          <cell r="B13889" t="str">
            <v>ANDREJ FERFOLJA</v>
          </cell>
          <cell r="E13889" t="str">
            <v>DOBERDO' DEL LAGO</v>
          </cell>
        </row>
        <row r="13890">
          <cell r="B13890" t="str">
            <v>CARLO COMIS</v>
          </cell>
          <cell r="E13890" t="str">
            <v>DOLEGNA DEL COLLIO</v>
          </cell>
        </row>
        <row r="13891">
          <cell r="B13891" t="str">
            <v>SARA MONETTI</v>
          </cell>
          <cell r="E13891" t="str">
            <v>DOLEGNA DEL COLLIO</v>
          </cell>
        </row>
        <row r="13892">
          <cell r="B13892" t="str">
            <v>FABRIZIO MASCARIN</v>
          </cell>
          <cell r="E13892" t="str">
            <v>DOLEGNA DEL COLLIO</v>
          </cell>
        </row>
        <row r="13893">
          <cell r="B13893" t="str">
            <v>IVANA SANT</v>
          </cell>
          <cell r="E13893" t="str">
            <v>DOLEGNA DEL COLLIO</v>
          </cell>
        </row>
        <row r="13894">
          <cell r="B13894" t="str">
            <v>STEFANO TURCHETTO</v>
          </cell>
          <cell r="E13894" t="str">
            <v>FARRA D'ISONZO</v>
          </cell>
        </row>
        <row r="13895">
          <cell r="B13895" t="str">
            <v>CRISTIANA PISANO</v>
          </cell>
          <cell r="E13895" t="str">
            <v>FOGLIANO REDIPUGLIA</v>
          </cell>
        </row>
        <row r="13896">
          <cell r="B13896" t="str">
            <v>ENRICO BENELLA</v>
          </cell>
          <cell r="E13896" t="str">
            <v>FOGLIANO REDIPUGLIA</v>
          </cell>
        </row>
        <row r="13897">
          <cell r="B13897" t="str">
            <v>RIZZO SERENA DEL</v>
          </cell>
          <cell r="E13897" t="str">
            <v>FOGLIANO REDIPUGLIA</v>
          </cell>
        </row>
        <row r="13898">
          <cell r="B13898" t="str">
            <v>DANIELE DREOSSI</v>
          </cell>
          <cell r="E13898" t="str">
            <v>FOGLIANO REDIPUGLIA</v>
          </cell>
        </row>
        <row r="13899">
          <cell r="B13899" t="str">
            <v>ROSANNA TOSORATTI</v>
          </cell>
          <cell r="E13899" t="str">
            <v>FOGLIANO REDIPUGLIA</v>
          </cell>
        </row>
        <row r="13900">
          <cell r="B13900" t="str">
            <v>RODOLFO ZIBERNA</v>
          </cell>
          <cell r="E13900" t="str">
            <v>GORIZIA</v>
          </cell>
        </row>
        <row r="13901">
          <cell r="B13901" t="str">
            <v>ARIANNA BELLAN</v>
          </cell>
          <cell r="E13901" t="str">
            <v>GORIZIA</v>
          </cell>
        </row>
        <row r="13902">
          <cell r="B13902" t="str">
            <v>LUCIO BELTRAME</v>
          </cell>
          <cell r="E13902" t="str">
            <v>GORIZIA</v>
          </cell>
        </row>
        <row r="13903">
          <cell r="B13903" t="str">
            <v>LUCA CAGLIARI</v>
          </cell>
          <cell r="E13903" t="str">
            <v>GORIZIA</v>
          </cell>
        </row>
        <row r="13904">
          <cell r="B13904" t="str">
            <v>SORDI FRANCESCO DEL</v>
          </cell>
          <cell r="E13904" t="str">
            <v>GORIZIA</v>
          </cell>
        </row>
        <row r="13905">
          <cell r="B13905" t="str">
            <v>SARAH FILISETTI</v>
          </cell>
          <cell r="E13905" t="str">
            <v>GORIZIA</v>
          </cell>
        </row>
        <row r="13906">
          <cell r="B13906" t="str">
            <v>CHIARA GATTA</v>
          </cell>
          <cell r="E13906" t="str">
            <v>GORIZIA</v>
          </cell>
        </row>
        <row r="13907">
          <cell r="B13907" t="str">
            <v>PAOLO LAZZERI</v>
          </cell>
          <cell r="E13907" t="str">
            <v>GORIZIA</v>
          </cell>
        </row>
        <row r="13908">
          <cell r="B13908" t="str">
            <v>MAURIZIO NEGRO</v>
          </cell>
          <cell r="E13908" t="str">
            <v>GORIZIA</v>
          </cell>
        </row>
        <row r="13909">
          <cell r="B13909" t="str">
            <v>FABRIZIO ORETI</v>
          </cell>
          <cell r="E13909" t="str">
            <v>GORIZIA</v>
          </cell>
        </row>
        <row r="13910">
          <cell r="B13910" t="str">
            <v>SILVANA ROMANO</v>
          </cell>
          <cell r="E13910" t="str">
            <v>GORIZIA</v>
          </cell>
        </row>
        <row r="13911">
          <cell r="B13911" t="str">
            <v>LINDA TOMASINSIG</v>
          </cell>
          <cell r="E13911" t="str">
            <v>GRADISCA D'ISONZO</v>
          </cell>
        </row>
        <row r="13912">
          <cell r="B13912" t="str">
            <v>ENZO BOSCAROL</v>
          </cell>
          <cell r="E13912" t="str">
            <v>GRADISCA D'ISONZO</v>
          </cell>
        </row>
        <row r="13913">
          <cell r="B13913" t="str">
            <v>SERGIO BIANCHIN</v>
          </cell>
          <cell r="E13913" t="str">
            <v>GRADISCA D'ISONZO</v>
          </cell>
        </row>
        <row r="13914">
          <cell r="B13914" t="str">
            <v>STEFANO CAPACCHIONE</v>
          </cell>
          <cell r="E13914" t="str">
            <v>GRADISCA D'ISONZO</v>
          </cell>
        </row>
        <row r="13915">
          <cell r="B13915" t="str">
            <v>FRANCESCA COLOMBI</v>
          </cell>
          <cell r="E13915" t="str">
            <v>GRADISCA D'ISONZO</v>
          </cell>
        </row>
        <row r="13916">
          <cell r="B13916" t="str">
            <v>ALESSANDRO PAGOTTO</v>
          </cell>
          <cell r="E13916" t="str">
            <v>GRADISCA D'ISONZO</v>
          </cell>
        </row>
        <row r="13917">
          <cell r="B13917" t="str">
            <v>CLAUDIO KOVATSCH</v>
          </cell>
          <cell r="E13917" t="str">
            <v>GRADO</v>
          </cell>
        </row>
        <row r="13918">
          <cell r="B13918" t="str">
            <v>RENATO BONALDO</v>
          </cell>
          <cell r="E13918" t="str">
            <v>GRADO</v>
          </cell>
        </row>
        <row r="13919">
          <cell r="B13919" t="str">
            <v>ROBERTO BORSATTI</v>
          </cell>
          <cell r="E13919" t="str">
            <v>GRADO</v>
          </cell>
        </row>
        <row r="13920">
          <cell r="B13920" t="str">
            <v>DARIO DANESE</v>
          </cell>
          <cell r="E13920" t="str">
            <v>GRADO</v>
          </cell>
        </row>
        <row r="13921">
          <cell r="B13921" t="str">
            <v>SARA MONFERA'</v>
          </cell>
          <cell r="E13921" t="str">
            <v>GRADO</v>
          </cell>
        </row>
        <row r="13922">
          <cell r="B13922" t="str">
            <v>LUCA SARTORI</v>
          </cell>
          <cell r="E13922" t="str">
            <v>MARIANO DEL FRIULI</v>
          </cell>
        </row>
        <row r="13923">
          <cell r="B13923" t="str">
            <v>FRANCESCA BREGANT</v>
          </cell>
          <cell r="E13923" t="str">
            <v>MARIANO DEL FRIULI</v>
          </cell>
        </row>
        <row r="13924">
          <cell r="B13924" t="str">
            <v>VALENTINO VISINTIN</v>
          </cell>
          <cell r="E13924" t="str">
            <v>MARIANO DEL FRIULI</v>
          </cell>
        </row>
        <row r="13925">
          <cell r="B13925" t="str">
            <v>IGOR GODEAS</v>
          </cell>
          <cell r="E13925" t="str">
            <v>MEDEA</v>
          </cell>
        </row>
        <row r="13926">
          <cell r="B13926" t="str">
            <v>ELISA BERLASSO</v>
          </cell>
          <cell r="E13926" t="str">
            <v>MEDEA</v>
          </cell>
        </row>
        <row r="13927">
          <cell r="B13927" t="str">
            <v>RAFFAELLA CANTARUTTI</v>
          </cell>
          <cell r="E13927" t="str">
            <v>MEDEA</v>
          </cell>
        </row>
        <row r="13928">
          <cell r="B13928" t="str">
            <v>ANNA MARIA CISINT</v>
          </cell>
          <cell r="E13928" t="str">
            <v>MONFALCONE</v>
          </cell>
        </row>
        <row r="13929">
          <cell r="B13929" t="str">
            <v>ANTONIO GARRITANI</v>
          </cell>
          <cell r="E13929" t="str">
            <v>MONFALCONE</v>
          </cell>
        </row>
        <row r="13930">
          <cell r="B13930" t="str">
            <v>FABIO BANELLO</v>
          </cell>
          <cell r="E13930" t="str">
            <v>MONFALCONE</v>
          </cell>
        </row>
        <row r="13931">
          <cell r="B13931" t="str">
            <v>SABINA CAUCI</v>
          </cell>
          <cell r="E13931" t="str">
            <v>MONFALCONE</v>
          </cell>
        </row>
        <row r="13932">
          <cell r="B13932" t="str">
            <v>LUCA FASAN</v>
          </cell>
          <cell r="E13932" t="str">
            <v>MONFALCONE</v>
          </cell>
        </row>
        <row r="13933">
          <cell r="B13933" t="str">
            <v>GIULIANA GARIMBERTI</v>
          </cell>
          <cell r="E13933" t="str">
            <v>MONFALCONE</v>
          </cell>
        </row>
        <row r="13934">
          <cell r="B13934" t="str">
            <v>TIZIANA MAIORETTO</v>
          </cell>
          <cell r="E13934" t="str">
            <v>MONFALCONE</v>
          </cell>
        </row>
        <row r="13935">
          <cell r="B13935" t="str">
            <v>PAOLO VENNI</v>
          </cell>
          <cell r="E13935" t="str">
            <v>MONFALCONE</v>
          </cell>
        </row>
        <row r="13936">
          <cell r="B13936" t="str">
            <v>STEFANO VITA</v>
          </cell>
          <cell r="E13936" t="str">
            <v>MONFALCONE</v>
          </cell>
        </row>
        <row r="13937">
          <cell r="B13937" t="str">
            <v>LORENZO DONDA</v>
          </cell>
          <cell r="E13937" t="str">
            <v>MORARO</v>
          </cell>
        </row>
        <row r="13938">
          <cell r="B13938" t="str">
            <v>MAURIZIO BATTISTIN</v>
          </cell>
          <cell r="E13938" t="str">
            <v>MORARO</v>
          </cell>
        </row>
        <row r="13939">
          <cell r="B13939" t="str">
            <v>GRAZIELLA BUCCIOL</v>
          </cell>
          <cell r="E13939" t="str">
            <v>MORARO</v>
          </cell>
        </row>
        <row r="13940">
          <cell r="B13940" t="str">
            <v>EMANUELA RUSSIAN</v>
          </cell>
          <cell r="E13940" t="str">
            <v>MOSSA</v>
          </cell>
        </row>
        <row r="13941">
          <cell r="B13941" t="str">
            <v>ANDREA BULLITTA</v>
          </cell>
          <cell r="E13941" t="str">
            <v>MOSSA</v>
          </cell>
        </row>
        <row r="13942">
          <cell r="B13942" t="str">
            <v>LORENA CUCIT</v>
          </cell>
          <cell r="E13942" t="str">
            <v>MOSSA</v>
          </cell>
        </row>
        <row r="13943">
          <cell r="B13943" t="str">
            <v>ROBERTO FERESIN</v>
          </cell>
          <cell r="E13943" t="str">
            <v>MOSSA</v>
          </cell>
        </row>
        <row r="13944">
          <cell r="B13944" t="str">
            <v>PAOLO MEDEOT</v>
          </cell>
          <cell r="E13944" t="str">
            <v>MOSSA</v>
          </cell>
        </row>
        <row r="13945">
          <cell r="B13945" t="str">
            <v>MICHELE CALLIGARIS</v>
          </cell>
          <cell r="E13945" t="str">
            <v>ROMANS D'ISONZO</v>
          </cell>
        </row>
        <row r="13946">
          <cell r="B13946" t="str">
            <v>MATTEO GARGALONI</v>
          </cell>
          <cell r="E13946" t="str">
            <v>ROMANS D'ISONZO</v>
          </cell>
        </row>
        <row r="13947">
          <cell r="B13947" t="str">
            <v>FRANCESCA BELLANCA</v>
          </cell>
          <cell r="E13947" t="str">
            <v>ROMANS D'ISONZO</v>
          </cell>
        </row>
        <row r="13948">
          <cell r="B13948" t="str">
            <v>ALESSIO BOSCH</v>
          </cell>
          <cell r="E13948" t="str">
            <v>ROMANS D'ISONZO</v>
          </cell>
        </row>
        <row r="13949">
          <cell r="B13949" t="str">
            <v>ALESSIA TORTOLO</v>
          </cell>
          <cell r="E13949" t="str">
            <v>ROMANS D'ISONZO</v>
          </cell>
        </row>
        <row r="13950">
          <cell r="B13950" t="str">
            <v>VERDIANA VERZEGNASSI</v>
          </cell>
          <cell r="E13950" t="str">
            <v>ROMANS D'ISONZO</v>
          </cell>
        </row>
        <row r="13951">
          <cell r="B13951" t="str">
            <v>MAURO BENVENUTO</v>
          </cell>
          <cell r="E13951" t="str">
            <v>RONCHI DEI LEGIONARI</v>
          </cell>
        </row>
        <row r="13952">
          <cell r="B13952" t="str">
            <v>ALESSANDRO BASSI</v>
          </cell>
          <cell r="E13952" t="str">
            <v>RONCHI DEI LEGIONARI</v>
          </cell>
        </row>
        <row r="13953">
          <cell r="B13953" t="str">
            <v>MONICA CARTA</v>
          </cell>
          <cell r="E13953" t="str">
            <v>RONCHI DEI LEGIONARI</v>
          </cell>
        </row>
        <row r="13954">
          <cell r="B13954" t="str">
            <v>GIANPAOLO MARTINELLI</v>
          </cell>
          <cell r="E13954" t="str">
            <v>RONCHI DEI LEGIONARI</v>
          </cell>
        </row>
        <row r="13955">
          <cell r="B13955" t="str">
            <v>ENRICO PAPAIS</v>
          </cell>
          <cell r="E13955" t="str">
            <v>RONCHI DEI LEGIONARI</v>
          </cell>
        </row>
        <row r="13956">
          <cell r="B13956" t="str">
            <v>ELISA SANDRIGO</v>
          </cell>
          <cell r="E13956" t="str">
            <v>RONCHI DEI LEGIONARI</v>
          </cell>
        </row>
        <row r="13957">
          <cell r="B13957" t="str">
            <v>MARCO VITTORI</v>
          </cell>
          <cell r="E13957" t="str">
            <v>SAGRADO</v>
          </cell>
        </row>
        <row r="13958">
          <cell r="B13958" t="str">
            <v>CHIARA AGLIALORO</v>
          </cell>
          <cell r="E13958" t="str">
            <v>SAGRADO</v>
          </cell>
        </row>
        <row r="13959">
          <cell r="B13959" t="str">
            <v>MATTEO NOVACCHI</v>
          </cell>
          <cell r="E13959" t="str">
            <v>SAGRADO</v>
          </cell>
        </row>
        <row r="13960">
          <cell r="B13960" t="str">
            <v>ALESSANDRA VISINTIN</v>
          </cell>
          <cell r="E13960" t="str">
            <v>SAGRADO</v>
          </cell>
        </row>
        <row r="13961">
          <cell r="B13961" t="str">
            <v>SIMONETTA VISINTIN</v>
          </cell>
          <cell r="E13961" t="str">
            <v>SAGRADO</v>
          </cell>
        </row>
        <row r="13962">
          <cell r="B13962" t="str">
            <v>CLAUDIO FRATTA</v>
          </cell>
          <cell r="E13962" t="str">
            <v>SAN CANZIAN D'ISONZO</v>
          </cell>
        </row>
        <row r="13963">
          <cell r="B13963" t="str">
            <v>FRANCA PADOVAN</v>
          </cell>
          <cell r="E13963" t="str">
            <v>SAN FLORIANO DEL COLLIO</v>
          </cell>
        </row>
        <row r="13964">
          <cell r="B13964" t="str">
            <v>MARJAN DRUFOVKA</v>
          </cell>
          <cell r="E13964" t="str">
            <v>SAN FLORIANO DEL COLLIO</v>
          </cell>
        </row>
        <row r="13965">
          <cell r="B13965" t="str">
            <v>MARTINA VALENTINCIC</v>
          </cell>
          <cell r="E13965" t="str">
            <v>SAN FLORIANO DEL COLLIO</v>
          </cell>
        </row>
        <row r="13966">
          <cell r="B13966" t="str">
            <v>EZIO CLOCCHIATTI</v>
          </cell>
          <cell r="E13966" t="str">
            <v>SAN LORENZO ISONTINO</v>
          </cell>
        </row>
        <row r="13967">
          <cell r="B13967" t="str">
            <v>FLAVIO PECORARI</v>
          </cell>
          <cell r="E13967" t="str">
            <v>SAN LORENZO ISONTINO</v>
          </cell>
        </row>
        <row r="13968">
          <cell r="B13968" t="str">
            <v>NICOLETTA VENTUROLI</v>
          </cell>
          <cell r="E13968" t="str">
            <v>SAN LORENZO ISONTINO</v>
          </cell>
        </row>
        <row r="13969">
          <cell r="B13969" t="str">
            <v>CLAUDIO BIGNOLIN</v>
          </cell>
          <cell r="E13969" t="str">
            <v>SAN PIER D'ISONZO</v>
          </cell>
        </row>
        <row r="13970">
          <cell r="B13970" t="str">
            <v>MICHELE FAPPANI</v>
          </cell>
          <cell r="E13970" t="str">
            <v>SAN PIER D'ISONZO</v>
          </cell>
        </row>
        <row r="13971">
          <cell r="B13971" t="str">
            <v>FERRUCCIO MOHORAC</v>
          </cell>
          <cell r="E13971" t="str">
            <v>SAN PIER D'ISONZO</v>
          </cell>
        </row>
        <row r="13972">
          <cell r="B13972" t="str">
            <v>NICOLA TEMPESTA</v>
          </cell>
          <cell r="E13972" t="str">
            <v>SAN PIER D'ISONZO</v>
          </cell>
        </row>
        <row r="13973">
          <cell r="B13973" t="str">
            <v>LUCA PISK</v>
          </cell>
          <cell r="E13973" t="str">
            <v>SAVOGNA D'ISONZO</v>
          </cell>
        </row>
        <row r="13974">
          <cell r="B13974" t="str">
            <v>LJUBICA BUTKOVIC</v>
          </cell>
          <cell r="E13974" t="str">
            <v>SAVOGNA D'ISONZO</v>
          </cell>
        </row>
        <row r="13975">
          <cell r="B13975" t="str">
            <v>ERIK FIGELJ</v>
          </cell>
          <cell r="E13975" t="str">
            <v>SAVOGNA D'ISONZO</v>
          </cell>
        </row>
        <row r="13976">
          <cell r="B13976" t="str">
            <v>ALENKA FLORENIN</v>
          </cell>
          <cell r="E13976" t="str">
            <v>SAVOGNA D'ISONZO</v>
          </cell>
        </row>
        <row r="13977">
          <cell r="B13977" t="str">
            <v>ERIK PETEJAN</v>
          </cell>
          <cell r="E13977" t="str">
            <v>SAVOGNA D'ISONZO</v>
          </cell>
        </row>
        <row r="13978">
          <cell r="B13978" t="str">
            <v>RICCARDO MARCHESAN</v>
          </cell>
          <cell r="E13978" t="str">
            <v>STARANZANO</v>
          </cell>
        </row>
        <row r="13979">
          <cell r="B13979" t="str">
            <v>FLAVIO PIZZOLATO</v>
          </cell>
          <cell r="E13979" t="str">
            <v>STARANZANO</v>
          </cell>
        </row>
        <row r="13980">
          <cell r="B13980" t="str">
            <v>SERENA ANGELA FRANCOVIG</v>
          </cell>
          <cell r="E13980" t="str">
            <v>STARANZANO</v>
          </cell>
        </row>
        <row r="13981">
          <cell r="B13981" t="str">
            <v>MICHELE ROSSI</v>
          </cell>
          <cell r="E13981" t="str">
            <v>STARANZANO</v>
          </cell>
        </row>
        <row r="13982">
          <cell r="B13982" t="str">
            <v>ENRICO BULLIAN</v>
          </cell>
          <cell r="E13982" t="str">
            <v>TURRIACO</v>
          </cell>
        </row>
        <row r="13983">
          <cell r="B13983" t="str">
            <v>FAVERI CARLA DE</v>
          </cell>
          <cell r="E13983" t="str">
            <v>TURRIACO</v>
          </cell>
        </row>
        <row r="13984">
          <cell r="B13984" t="str">
            <v>MASSIMO MERLO</v>
          </cell>
          <cell r="E13984" t="str">
            <v>TURRIACO</v>
          </cell>
        </row>
        <row r="13985">
          <cell r="B13985" t="str">
            <v>FRANCESCA ULCIGRAI</v>
          </cell>
          <cell r="E13985" t="str">
            <v>TURRIACO</v>
          </cell>
        </row>
        <row r="13986">
          <cell r="B13986" t="str">
            <v>FLAVIA VIOLA</v>
          </cell>
          <cell r="E13986" t="str">
            <v>VILLESSE</v>
          </cell>
        </row>
        <row r="13987">
          <cell r="B13987" t="str">
            <v>LAURA MARIA WEFFORT</v>
          </cell>
          <cell r="E13987" t="str">
            <v>VILLESSE</v>
          </cell>
        </row>
        <row r="13988">
          <cell r="B13988" t="str">
            <v>TOMMASO MONTANARI</v>
          </cell>
          <cell r="E13988" t="str">
            <v>VILLESSE</v>
          </cell>
        </row>
        <row r="13989">
          <cell r="B13989" t="str">
            <v>ARIANNA TOLLOI</v>
          </cell>
          <cell r="E13989" t="str">
            <v>VILLESSE</v>
          </cell>
        </row>
        <row r="13990">
          <cell r="B13990" t="str">
            <v>GIAN FRANCO VALENTI</v>
          </cell>
          <cell r="E13990" t="str">
            <v>VILLESSE</v>
          </cell>
        </row>
        <row r="13991">
          <cell r="B13991" t="str">
            <v>ROBERTO FESTA</v>
          </cell>
          <cell r="E13991" t="str">
            <v>AIELLO DEL FRIULI</v>
          </cell>
        </row>
        <row r="13992">
          <cell r="B13992" t="str">
            <v>LUCIA GIAIOT</v>
          </cell>
          <cell r="E13992" t="str">
            <v>AIELLO DEL FRIULI</v>
          </cell>
        </row>
        <row r="13993">
          <cell r="B13993" t="str">
            <v>LUCA MUCCHIUT</v>
          </cell>
          <cell r="E13993" t="str">
            <v>AIELLO DEL FRIULI</v>
          </cell>
        </row>
        <row r="13994">
          <cell r="B13994" t="str">
            <v>LAURA ZANELLA</v>
          </cell>
          <cell r="E13994" t="str">
            <v>AMARO</v>
          </cell>
        </row>
        <row r="13995">
          <cell r="B13995" t="str">
            <v>EDI MAINARDIS</v>
          </cell>
          <cell r="E13995" t="str">
            <v>AMARO</v>
          </cell>
        </row>
        <row r="13996">
          <cell r="B13996" t="str">
            <v>SAULA DRI</v>
          </cell>
          <cell r="E13996" t="str">
            <v>AMARO</v>
          </cell>
        </row>
        <row r="13997">
          <cell r="B13997" t="str">
            <v>MICHELE BENEDETTI</v>
          </cell>
          <cell r="E13997" t="str">
            <v>AMPEZZO</v>
          </cell>
        </row>
        <row r="13998">
          <cell r="B13998" t="str">
            <v>LUCA VALENTINA DE</v>
          </cell>
          <cell r="E13998" t="str">
            <v>AMPEZZO</v>
          </cell>
        </row>
        <row r="13999">
          <cell r="B13999" t="str">
            <v>ERIKA BENEDETTI</v>
          </cell>
          <cell r="E13999" t="str">
            <v>AMPEZZO</v>
          </cell>
        </row>
        <row r="14000">
          <cell r="B14000" t="str">
            <v>EMY PETRIS</v>
          </cell>
          <cell r="E14000" t="str">
            <v>AMPEZZO</v>
          </cell>
        </row>
        <row r="14001">
          <cell r="B14001" t="str">
            <v>EMANUELE ZORINO</v>
          </cell>
          <cell r="E14001" t="str">
            <v>AQUILEIA</v>
          </cell>
        </row>
        <row r="14002">
          <cell r="B14002" t="str">
            <v>NICOLA VAZZOLER</v>
          </cell>
          <cell r="E14002" t="str">
            <v>AQUILEIA</v>
          </cell>
        </row>
        <row r="14003">
          <cell r="B14003" t="str">
            <v>CUBELLIS ROBERTO DE</v>
          </cell>
          <cell r="E14003" t="str">
            <v>AQUILEIA</v>
          </cell>
        </row>
        <row r="14004">
          <cell r="B14004" t="str">
            <v>MARCHI DANIELA DE</v>
          </cell>
          <cell r="E14004" t="str">
            <v>AQUILEIA</v>
          </cell>
        </row>
        <row r="14005">
          <cell r="B14005" t="str">
            <v>ANNA PIORAR</v>
          </cell>
          <cell r="E14005" t="str">
            <v>AQUILEIA</v>
          </cell>
        </row>
        <row r="14006">
          <cell r="B14006" t="str">
            <v>GIUDITTA TARLAO</v>
          </cell>
          <cell r="E14006" t="str">
            <v>AQUILEIA</v>
          </cell>
        </row>
        <row r="14007">
          <cell r="B14007" t="str">
            <v>ANDREA FACCIN</v>
          </cell>
          <cell r="E14007" t="str">
            <v>ARTA TERME</v>
          </cell>
        </row>
        <row r="14008">
          <cell r="B14008" t="str">
            <v>VALENTINA COZZI</v>
          </cell>
          <cell r="E14008" t="str">
            <v>ARTA TERME</v>
          </cell>
        </row>
        <row r="14009">
          <cell r="B14009" t="str">
            <v>GALLO ITALO DI</v>
          </cell>
          <cell r="E14009" t="str">
            <v>ARTA TERME</v>
          </cell>
        </row>
        <row r="14010">
          <cell r="B14010" t="str">
            <v>CRISTIAN SANDRI</v>
          </cell>
          <cell r="E14010" t="str">
            <v>ARTA TERME</v>
          </cell>
        </row>
        <row r="14011">
          <cell r="B14011" t="str">
            <v>ELISA SANNA</v>
          </cell>
          <cell r="E14011" t="str">
            <v>ARTA TERME</v>
          </cell>
        </row>
        <row r="14012">
          <cell r="B14012" t="str">
            <v>ALESSANDRO MARANGONI</v>
          </cell>
          <cell r="E14012" t="str">
            <v>ARTEGNA</v>
          </cell>
        </row>
        <row r="14013">
          <cell r="B14013" t="str">
            <v>VALDI ARTICO</v>
          </cell>
          <cell r="E14013" t="str">
            <v>ARTEGNA</v>
          </cell>
        </row>
        <row r="14014">
          <cell r="B14014" t="str">
            <v>ROSSELLA GOMBOSO</v>
          </cell>
          <cell r="E14014" t="str">
            <v>ARTEGNA</v>
          </cell>
        </row>
        <row r="14015">
          <cell r="B14015" t="str">
            <v>GIOVANNI MITRI</v>
          </cell>
          <cell r="E14015" t="str">
            <v>ARTEGNA</v>
          </cell>
        </row>
        <row r="14016">
          <cell r="B14016" t="str">
            <v>FRANCESCO GIOVANNI TONELLO</v>
          </cell>
          <cell r="E14016" t="str">
            <v>ARTEGNA</v>
          </cell>
        </row>
        <row r="14017">
          <cell r="B14017" t="str">
            <v>SANDRO ROCCO</v>
          </cell>
          <cell r="E14017" t="str">
            <v>ATTIMIS</v>
          </cell>
        </row>
        <row r="14018">
          <cell r="B14018" t="str">
            <v>EMANUELE D'AGOSTINO</v>
          </cell>
          <cell r="E14018" t="str">
            <v>ATTIMIS</v>
          </cell>
        </row>
        <row r="14019">
          <cell r="B14019" t="str">
            <v>AGOSTINO FERRARI</v>
          </cell>
          <cell r="E14019" t="str">
            <v>ATTIMIS</v>
          </cell>
        </row>
        <row r="14020">
          <cell r="B14020" t="str">
            <v>MANUELA PASUT</v>
          </cell>
          <cell r="E14020" t="str">
            <v>ATTIMIS</v>
          </cell>
        </row>
        <row r="14021">
          <cell r="B14021" t="str">
            <v>BARBARA POIANA</v>
          </cell>
          <cell r="E14021" t="str">
            <v>ATTIMIS</v>
          </cell>
        </row>
        <row r="14022">
          <cell r="B14022" t="str">
            <v>ELISA PIZZAMIGLIO</v>
          </cell>
          <cell r="E14022" t="str">
            <v>BAGNARIA ARSA</v>
          </cell>
        </row>
        <row r="14023">
          <cell r="B14023" t="str">
            <v>TIZIANO FELCHER</v>
          </cell>
          <cell r="E14023" t="str">
            <v>BAGNARIA ARSA</v>
          </cell>
        </row>
        <row r="14024">
          <cell r="B14024" t="str">
            <v>GIULIA FURLAN</v>
          </cell>
          <cell r="E14024" t="str">
            <v>BAGNARIA ARSA</v>
          </cell>
        </row>
        <row r="14025">
          <cell r="B14025" t="str">
            <v>NICOLA PELLIZZARI</v>
          </cell>
          <cell r="E14025" t="str">
            <v>BAGNARIA ARSA</v>
          </cell>
        </row>
        <row r="14026">
          <cell r="B14026" t="str">
            <v>ENRICO PIN</v>
          </cell>
          <cell r="E14026" t="str">
            <v>BAGNARIA ARSA</v>
          </cell>
        </row>
        <row r="14027">
          <cell r="B14027" t="str">
            <v>CRISTIANO TIUSSI</v>
          </cell>
          <cell r="E14027" t="str">
            <v>BAGNARIA ARSA</v>
          </cell>
        </row>
        <row r="14028">
          <cell r="B14028" t="str">
            <v>NEGRO MARCO DEL</v>
          </cell>
          <cell r="E14028" t="str">
            <v>BASILIANO</v>
          </cell>
        </row>
        <row r="14029">
          <cell r="B14029" t="str">
            <v>CLAUDIO BALDINI</v>
          </cell>
          <cell r="E14029" t="str">
            <v>BASILIANO</v>
          </cell>
        </row>
        <row r="14030">
          <cell r="B14030" t="str">
            <v>ROBERTO COPETTI</v>
          </cell>
          <cell r="E14030" t="str">
            <v>BASILIANO</v>
          </cell>
        </row>
        <row r="14031">
          <cell r="B14031" t="str">
            <v>MARCO DONATO</v>
          </cell>
          <cell r="E14031" t="str">
            <v>BASILIANO</v>
          </cell>
        </row>
        <row r="14032">
          <cell r="B14032" t="str">
            <v>SANDRA OLIVO</v>
          </cell>
          <cell r="E14032" t="str">
            <v>BASILIANO</v>
          </cell>
        </row>
        <row r="14033">
          <cell r="B14033" t="str">
            <v>ANNALISA VENIR</v>
          </cell>
          <cell r="E14033" t="str">
            <v>BASILIANO</v>
          </cell>
        </row>
        <row r="14034">
          <cell r="B14034" t="str">
            <v>ELEONORA VISCARDIS</v>
          </cell>
          <cell r="E14034" t="str">
            <v>BERTIOLO</v>
          </cell>
        </row>
        <row r="14035">
          <cell r="B14035" t="str">
            <v>MARCELLO FOSCHIA</v>
          </cell>
          <cell r="E14035" t="str">
            <v>BERTIOLO</v>
          </cell>
        </row>
        <row r="14036">
          <cell r="B14036" t="str">
            <v>DENIS GRI</v>
          </cell>
          <cell r="E14036" t="str">
            <v>BERTIOLO</v>
          </cell>
        </row>
        <row r="14037">
          <cell r="B14037" t="str">
            <v>EMANUELE MORELLI</v>
          </cell>
          <cell r="E14037" t="str">
            <v>BERTIOLO</v>
          </cell>
        </row>
        <row r="14038">
          <cell r="B14038" t="str">
            <v>ANTONINO ZANCHETTA</v>
          </cell>
          <cell r="E14038" t="str">
            <v>BERTIOLO</v>
          </cell>
        </row>
        <row r="14039">
          <cell r="B14039" t="str">
            <v>PAOLA TURELLO</v>
          </cell>
          <cell r="E14039" t="str">
            <v>BICINICCO</v>
          </cell>
        </row>
        <row r="14040">
          <cell r="B14040" t="str">
            <v>ELISA DENTESANO</v>
          </cell>
          <cell r="E14040" t="str">
            <v>BICINICCO</v>
          </cell>
        </row>
        <row r="14041">
          <cell r="B14041" t="str">
            <v>GIORGIO BOLZON</v>
          </cell>
          <cell r="E14041" t="str">
            <v>BICINICCO</v>
          </cell>
        </row>
        <row r="14042">
          <cell r="B14042" t="str">
            <v>SERENA ROVERE</v>
          </cell>
          <cell r="E14042" t="str">
            <v>BICINICCO</v>
          </cell>
        </row>
        <row r="14043">
          <cell r="B14043" t="str">
            <v>GIANLUIGI COLOMBA</v>
          </cell>
          <cell r="E14043" t="str">
            <v>BORDANO</v>
          </cell>
        </row>
        <row r="14044">
          <cell r="B14044" t="str">
            <v>THOMAS FORGIARINI</v>
          </cell>
          <cell r="E14044" t="str">
            <v>BORDANO</v>
          </cell>
        </row>
        <row r="14045">
          <cell r="B14045" t="str">
            <v>FLAVIO PIAZZA</v>
          </cell>
          <cell r="E14045" t="str">
            <v>BORDANO</v>
          </cell>
        </row>
        <row r="14046">
          <cell r="B14046" t="str">
            <v>FLAVIA PICCO</v>
          </cell>
          <cell r="E14046" t="str">
            <v>BORDANO</v>
          </cell>
        </row>
        <row r="14047">
          <cell r="B14047" t="str">
            <v>SILVIA MARIA PEZZETTA</v>
          </cell>
          <cell r="E14047" t="str">
            <v>BUJA</v>
          </cell>
        </row>
        <row r="14048">
          <cell r="B14048" t="str">
            <v>MARCO ZONTONE</v>
          </cell>
          <cell r="E14048" t="str">
            <v>BUJA</v>
          </cell>
        </row>
        <row r="14049">
          <cell r="B14049" t="str">
            <v>ALBERTO GUERRA</v>
          </cell>
          <cell r="E14049" t="str">
            <v>BUJA</v>
          </cell>
        </row>
        <row r="14050">
          <cell r="B14050" t="str">
            <v>ELENA LIZZI</v>
          </cell>
          <cell r="E14050" t="str">
            <v>BUJA</v>
          </cell>
        </row>
        <row r="14051">
          <cell r="B14051" t="str">
            <v>SIMONA PICCOLI</v>
          </cell>
          <cell r="E14051" t="str">
            <v>BUJA</v>
          </cell>
        </row>
        <row r="14052">
          <cell r="B14052" t="str">
            <v>JESSICA SPIZZO</v>
          </cell>
          <cell r="E14052" t="str">
            <v>BUJA</v>
          </cell>
        </row>
        <row r="14053">
          <cell r="B14053" t="str">
            <v>ELIANO BASSI</v>
          </cell>
          <cell r="E14053" t="str">
            <v>BUTTRIO</v>
          </cell>
        </row>
        <row r="14054">
          <cell r="B14054" t="str">
            <v>PAOLO CLEMENTE</v>
          </cell>
          <cell r="E14054" t="str">
            <v>BUTTRIO</v>
          </cell>
        </row>
        <row r="14055">
          <cell r="B14055" t="str">
            <v>LUIGI LORUSSO</v>
          </cell>
          <cell r="E14055" t="str">
            <v>BUTTRIO</v>
          </cell>
        </row>
        <row r="14056">
          <cell r="B14056" t="str">
            <v>TIZIANO VENTURINI</v>
          </cell>
          <cell r="E14056" t="str">
            <v>BUTTRIO</v>
          </cell>
        </row>
        <row r="14057">
          <cell r="B14057" t="str">
            <v>NICOLA LOCATELLI</v>
          </cell>
          <cell r="E14057" t="str">
            <v>CAMINO AL TAGLIAMENTO</v>
          </cell>
        </row>
        <row r="14058">
          <cell r="B14058" t="str">
            <v>CRISTINA FRAPPA</v>
          </cell>
          <cell r="E14058" t="str">
            <v>CAMINO AL TAGLIAMENTO</v>
          </cell>
        </row>
        <row r="14059">
          <cell r="B14059" t="str">
            <v>CRISTINA PILUTTI</v>
          </cell>
          <cell r="E14059" t="str">
            <v>CAMINO AL TAGLIAMENTO</v>
          </cell>
        </row>
        <row r="14060">
          <cell r="B14060" t="str">
            <v>ERIKA FURLANI</v>
          </cell>
          <cell r="E14060" t="str">
            <v>CAMPOFORMIDO</v>
          </cell>
        </row>
        <row r="14061">
          <cell r="B14061" t="str">
            <v>BRUNELLA MICELLI</v>
          </cell>
          <cell r="E14061" t="str">
            <v>CAMPOFORMIDO</v>
          </cell>
        </row>
        <row r="14062">
          <cell r="B14062" t="str">
            <v>OSCAR OLIVO</v>
          </cell>
          <cell r="E14062" t="str">
            <v>CAMPOFORMIDO</v>
          </cell>
        </row>
        <row r="14063">
          <cell r="B14063" t="str">
            <v>CHRISTIAN ROMANINI</v>
          </cell>
          <cell r="E14063" t="str">
            <v>CAMPOFORMIDO</v>
          </cell>
        </row>
        <row r="14064">
          <cell r="B14064" t="str">
            <v>ADRIANO STOCCO</v>
          </cell>
          <cell r="E14064" t="str">
            <v>CAMPOFORMIDO</v>
          </cell>
        </row>
        <row r="14065">
          <cell r="B14065" t="str">
            <v>ALBERTO URBAN</v>
          </cell>
          <cell r="E14065" t="str">
            <v>CAMPOLONGO TAPOGLIANO</v>
          </cell>
        </row>
        <row r="14066">
          <cell r="B14066" t="str">
            <v>GABRIELE GREGORAT</v>
          </cell>
          <cell r="E14066" t="str">
            <v>CAMPOLONGO TAPOGLIANO</v>
          </cell>
        </row>
        <row r="14067">
          <cell r="B14067" t="str">
            <v>ANNA MORSUT</v>
          </cell>
          <cell r="E14067" t="str">
            <v>CAMPOLONGO TAPOGLIANO</v>
          </cell>
        </row>
        <row r="14068">
          <cell r="B14068" t="str">
            <v>LUCIANO PINAT</v>
          </cell>
          <cell r="E14068" t="str">
            <v>CAMPOLONGO TAPOGLIANO</v>
          </cell>
        </row>
        <row r="14069">
          <cell r="B14069" t="str">
            <v>MICHELE SIMONUTTI</v>
          </cell>
          <cell r="E14069" t="str">
            <v>CAMPOLONGO TAPOGLIANO</v>
          </cell>
        </row>
        <row r="14070">
          <cell r="B14070" t="str">
            <v>LORIS BAZZO</v>
          </cell>
          <cell r="E14070" t="str">
            <v>CARLINO</v>
          </cell>
        </row>
        <row r="14071">
          <cell r="B14071" t="str">
            <v>MIRCO FLEBUS</v>
          </cell>
          <cell r="E14071" t="str">
            <v>CARLINO</v>
          </cell>
        </row>
        <row r="14072">
          <cell r="B14072" t="str">
            <v>RENZO COMUZZI</v>
          </cell>
          <cell r="E14072" t="str">
            <v>CARLINO</v>
          </cell>
        </row>
        <row r="14073">
          <cell r="B14073" t="str">
            <v>VERONICA VICENTINI</v>
          </cell>
          <cell r="E14073" t="str">
            <v>CARLINO</v>
          </cell>
        </row>
        <row r="14074">
          <cell r="B14074" t="str">
            <v>ORNELLA BAIUTTI</v>
          </cell>
          <cell r="E14074" t="str">
            <v>CASSACCO</v>
          </cell>
        </row>
        <row r="14075">
          <cell r="B14075" t="str">
            <v>ENRICO BAIUTTI</v>
          </cell>
          <cell r="E14075" t="str">
            <v>CASSACCO</v>
          </cell>
        </row>
        <row r="14076">
          <cell r="B14076" t="str">
            <v>PIERMATTIA BAIUTTI</v>
          </cell>
          <cell r="E14076" t="str">
            <v>CASSACCO</v>
          </cell>
        </row>
        <row r="14077">
          <cell r="B14077" t="str">
            <v>VALENTINA MANSUTTI</v>
          </cell>
          <cell r="E14077" t="str">
            <v>CASSACCO</v>
          </cell>
        </row>
        <row r="14078">
          <cell r="B14078" t="str">
            <v>AMATO MOROCUTTI</v>
          </cell>
          <cell r="E14078" t="str">
            <v>CASSACCO</v>
          </cell>
        </row>
        <row r="14079">
          <cell r="B14079" t="str">
            <v>IVAN PETRUCCO</v>
          </cell>
          <cell r="E14079" t="str">
            <v>CASTIONS DI STRADA</v>
          </cell>
        </row>
        <row r="14080">
          <cell r="B14080" t="str">
            <v>IVAN VALVASON</v>
          </cell>
          <cell r="E14080" t="str">
            <v>CASTIONS DI STRADA</v>
          </cell>
        </row>
        <row r="14081">
          <cell r="B14081" t="str">
            <v>ELISA COMAND</v>
          </cell>
          <cell r="E14081" t="str">
            <v>CASTIONS DI STRADA</v>
          </cell>
        </row>
        <row r="14082">
          <cell r="B14082" t="str">
            <v>ALESSANDRO FAVOTTO</v>
          </cell>
          <cell r="E14082" t="str">
            <v>CASTIONS DI STRADA</v>
          </cell>
        </row>
        <row r="14083">
          <cell r="B14083" t="str">
            <v>PAOLO GIOVANNI GRIGIO</v>
          </cell>
          <cell r="E14083" t="str">
            <v>CASTIONS DI STRADA</v>
          </cell>
        </row>
        <row r="14084">
          <cell r="B14084" t="str">
            <v>GIANNI BORGHI</v>
          </cell>
          <cell r="E14084" t="str">
            <v>CAVAZZO CARNICO</v>
          </cell>
        </row>
        <row r="14085">
          <cell r="B14085" t="str">
            <v>NICOL ANTONINI</v>
          </cell>
          <cell r="E14085" t="str">
            <v>CAVAZZO CARNICO</v>
          </cell>
        </row>
        <row r="14086">
          <cell r="B14086" t="str">
            <v>ALESSANDRO PAMPAGNIN</v>
          </cell>
          <cell r="E14086" t="str">
            <v>CAVAZZO CARNICO</v>
          </cell>
        </row>
        <row r="14087">
          <cell r="B14087" t="str">
            <v>VALTER FRACAS</v>
          </cell>
          <cell r="E14087" t="str">
            <v>CERCIVENTO</v>
          </cell>
        </row>
        <row r="14088">
          <cell r="B14088" t="str">
            <v>ELIO FERIGO</v>
          </cell>
          <cell r="E14088" t="str">
            <v>CERCIVENTO</v>
          </cell>
        </row>
        <row r="14089">
          <cell r="B14089" t="str">
            <v>MAURO BORCHIA</v>
          </cell>
          <cell r="E14089" t="str">
            <v>CERCIVENTO</v>
          </cell>
        </row>
        <row r="14090">
          <cell r="B14090" t="str">
            <v>ALTI JESSICA DE</v>
          </cell>
          <cell r="E14090" t="str">
            <v>CERCIVENTO</v>
          </cell>
        </row>
        <row r="14091">
          <cell r="B14091" t="str">
            <v>ANDREA BALDUCCI</v>
          </cell>
          <cell r="E14091" t="str">
            <v>CERVIGNANO DEL FRIULI</v>
          </cell>
        </row>
        <row r="14092">
          <cell r="B14092" t="str">
            <v>LAURA CENTORE</v>
          </cell>
          <cell r="E14092" t="str">
            <v>CERVIGNANO DEL FRIULI</v>
          </cell>
        </row>
        <row r="14093">
          <cell r="B14093" t="str">
            <v>MEGLIO GIOVANNI DI</v>
          </cell>
          <cell r="E14093" t="str">
            <v>CERVIGNANO DEL FRIULI</v>
          </cell>
        </row>
        <row r="14094">
          <cell r="B14094" t="str">
            <v>CARLOTTA FRANCOVIGH</v>
          </cell>
          <cell r="E14094" t="str">
            <v>CERVIGNANO DEL FRIULI</v>
          </cell>
        </row>
        <row r="14095">
          <cell r="B14095" t="str">
            <v>BARBARA NALON</v>
          </cell>
          <cell r="E14095" t="str">
            <v>CERVIGNANO DEL FRIULI</v>
          </cell>
        </row>
        <row r="14096">
          <cell r="B14096" t="str">
            <v>ALBERTO RIGOTTO</v>
          </cell>
          <cell r="E14096" t="str">
            <v>CERVIGNANO DEL FRIULI</v>
          </cell>
        </row>
        <row r="14097">
          <cell r="B14097" t="str">
            <v>ALESSANDRA SNIDERO</v>
          </cell>
          <cell r="E14097" t="str">
            <v>CERVIGNANO DEL FRIULI</v>
          </cell>
        </row>
        <row r="14098">
          <cell r="B14098" t="str">
            <v>CRISTIAN ZANFABRO</v>
          </cell>
          <cell r="E14098" t="str">
            <v>CERVIGNANO DEL FRIULI</v>
          </cell>
        </row>
        <row r="14099">
          <cell r="B14099" t="str">
            <v>RAFFAELLA PERUSIN</v>
          </cell>
          <cell r="E14099" t="str">
            <v>CHIOPRIS-VISCONE</v>
          </cell>
        </row>
        <row r="14100">
          <cell r="B14100" t="str">
            <v>ALESSANDRO PIAN</v>
          </cell>
          <cell r="E14100" t="str">
            <v>CHIOPRIS-VISCONE</v>
          </cell>
        </row>
        <row r="14101">
          <cell r="B14101" t="str">
            <v>FABRIZIO FUCCARO</v>
          </cell>
          <cell r="E14101" t="str">
            <v>CHIUSAFORTE</v>
          </cell>
        </row>
        <row r="14102">
          <cell r="B14102" t="str">
            <v>GIORGIO POZZECCO</v>
          </cell>
          <cell r="E14102" t="str">
            <v>CHIUSAFORTE</v>
          </cell>
        </row>
        <row r="14103">
          <cell r="B14103" t="str">
            <v>DANIELA BERNARDI</v>
          </cell>
          <cell r="E14103" t="str">
            <v>CIVIDALE DEL FRIULI</v>
          </cell>
        </row>
        <row r="14104">
          <cell r="B14104" t="str">
            <v>ROBERTO NOVELLI</v>
          </cell>
          <cell r="E14104" t="str">
            <v>CIVIDALE DEL FRIULI</v>
          </cell>
        </row>
        <row r="14105">
          <cell r="B14105" t="str">
            <v>CATIA BRINIS</v>
          </cell>
          <cell r="E14105" t="str">
            <v>CIVIDALE DEL FRIULI</v>
          </cell>
        </row>
        <row r="14106">
          <cell r="B14106" t="str">
            <v>DAVIDE CANTARUTTI</v>
          </cell>
          <cell r="E14106" t="str">
            <v>CIVIDALE DEL FRIULI</v>
          </cell>
        </row>
        <row r="14107">
          <cell r="B14107" t="str">
            <v>RITA COZZI</v>
          </cell>
          <cell r="E14107" t="str">
            <v>CIVIDALE DEL FRIULI</v>
          </cell>
        </row>
        <row r="14108">
          <cell r="B14108" t="str">
            <v>FLAVIO PESANTE</v>
          </cell>
          <cell r="E14108" t="str">
            <v>CIVIDALE DEL FRIULI</v>
          </cell>
        </row>
        <row r="14109">
          <cell r="B14109" t="str">
            <v>GIUSEPPE RUOLO</v>
          </cell>
          <cell r="E14109" t="str">
            <v>CIVIDALE DEL FRIULI</v>
          </cell>
        </row>
        <row r="14110">
          <cell r="B14110" t="str">
            <v>GUIDO NARDINI</v>
          </cell>
          <cell r="E14110" t="str">
            <v>CODROIPO</v>
          </cell>
        </row>
        <row r="14111">
          <cell r="B14111" t="str">
            <v>GIACOMO TREVISAN</v>
          </cell>
          <cell r="E14111" t="str">
            <v>CODROIPO</v>
          </cell>
        </row>
        <row r="14112">
          <cell r="B14112" t="str">
            <v>PAOLA BORTOLOTTI</v>
          </cell>
          <cell r="E14112" t="str">
            <v>CODROIPO</v>
          </cell>
        </row>
        <row r="14113">
          <cell r="B14113" t="str">
            <v>PAOLA CONTE</v>
          </cell>
          <cell r="E14113" t="str">
            <v>CODROIPO</v>
          </cell>
        </row>
        <row r="14114">
          <cell r="B14114" t="str">
            <v>DANIELE CORDOVADO</v>
          </cell>
          <cell r="E14114" t="str">
            <v>CODROIPO</v>
          </cell>
        </row>
        <row r="14115">
          <cell r="B14115" t="str">
            <v>SILVIA POLO</v>
          </cell>
          <cell r="E14115" t="str">
            <v>CODROIPO</v>
          </cell>
        </row>
        <row r="14116">
          <cell r="B14116" t="str">
            <v>ALBERTO SORAMEL</v>
          </cell>
          <cell r="E14116" t="str">
            <v>CODROIPO</v>
          </cell>
        </row>
        <row r="14117">
          <cell r="B14117" t="str">
            <v>GIORGIO TURCATI</v>
          </cell>
          <cell r="E14117" t="str">
            <v>CODROIPO</v>
          </cell>
        </row>
        <row r="14118">
          <cell r="B14118" t="str">
            <v>LUCA OVAN</v>
          </cell>
          <cell r="E14118" t="str">
            <v>COLLOREDO DI MONTE ALBANO</v>
          </cell>
        </row>
        <row r="14119">
          <cell r="B14119" t="str">
            <v>RENZA BAIUTTI</v>
          </cell>
          <cell r="E14119" t="str">
            <v>COLLOREDO DI MONTE ALBANO</v>
          </cell>
        </row>
        <row r="14120">
          <cell r="B14120" t="str">
            <v>PATRIZIA MIOLO</v>
          </cell>
          <cell r="E14120" t="str">
            <v>COLLOREDO DI MONTE ALBANO</v>
          </cell>
        </row>
        <row r="14121">
          <cell r="B14121" t="str">
            <v>PAOLA MOLINARO</v>
          </cell>
          <cell r="E14121" t="str">
            <v>COLLOREDO DI MONTE ALBANO</v>
          </cell>
        </row>
        <row r="14122">
          <cell r="B14122" t="str">
            <v>ANTONIO RIGO</v>
          </cell>
          <cell r="E14122" t="str">
            <v>COLLOREDO DI MONTE ALBANO</v>
          </cell>
        </row>
        <row r="14123">
          <cell r="B14123" t="str">
            <v>ANTONI FLAVIO DE</v>
          </cell>
          <cell r="E14123" t="str">
            <v>COMEGLIANS</v>
          </cell>
        </row>
        <row r="14124">
          <cell r="B14124" t="str">
            <v>FABIO CESCUTTI</v>
          </cell>
          <cell r="E14124" t="str">
            <v>COMEGLIANS</v>
          </cell>
        </row>
        <row r="14125">
          <cell r="B14125" t="str">
            <v>MARCO MAZZILIS</v>
          </cell>
          <cell r="E14125" t="str">
            <v>COMEGLIANS</v>
          </cell>
        </row>
        <row r="14126">
          <cell r="B14126" t="str">
            <v>ARIANNA PRIMUS</v>
          </cell>
          <cell r="E14126" t="str">
            <v>COMEGLIANS</v>
          </cell>
        </row>
        <row r="14127">
          <cell r="B14127" t="str">
            <v>DANIELE MOSCHIONI</v>
          </cell>
          <cell r="E14127" t="str">
            <v>CORNO DI ROSAZZO</v>
          </cell>
        </row>
        <row r="14128">
          <cell r="B14128" t="str">
            <v>LAURA ARTENI</v>
          </cell>
          <cell r="E14128" t="str">
            <v>CORNO DI ROSAZZO</v>
          </cell>
        </row>
        <row r="14129">
          <cell r="B14129" t="str">
            <v>LORIS BASSO</v>
          </cell>
          <cell r="E14129" t="str">
            <v>CORNO DI ROSAZZO</v>
          </cell>
        </row>
        <row r="14130">
          <cell r="B14130" t="str">
            <v>ALDO BUTUSSI</v>
          </cell>
          <cell r="E14130" t="str">
            <v>CORNO DI ROSAZZO</v>
          </cell>
        </row>
        <row r="14131">
          <cell r="B14131" t="str">
            <v>MAURIZIO D'OSUALDO</v>
          </cell>
          <cell r="E14131" t="str">
            <v>CORNO DI ROSAZZO</v>
          </cell>
        </row>
        <row r="14132">
          <cell r="B14132" t="str">
            <v>GIUSEPPE LONGATO</v>
          </cell>
          <cell r="E14132" t="str">
            <v>CORNO DI ROSAZZO</v>
          </cell>
        </row>
        <row r="14133">
          <cell r="B14133" t="str">
            <v>SONIA PAOLONE</v>
          </cell>
          <cell r="E14133" t="str">
            <v>CORNO DI ROSAZZO</v>
          </cell>
        </row>
        <row r="14134">
          <cell r="B14134" t="str">
            <v>DAVID ASQUINI</v>
          </cell>
          <cell r="E14134" t="str">
            <v>COSEANO</v>
          </cell>
        </row>
        <row r="14135">
          <cell r="B14135" t="str">
            <v>NEGRO VALERIO DEL</v>
          </cell>
          <cell r="E14135" t="str">
            <v>COSEANO</v>
          </cell>
        </row>
        <row r="14136">
          <cell r="B14136" t="str">
            <v>ANTONIO BOIANO</v>
          </cell>
          <cell r="E14136" t="str">
            <v>COSEANO</v>
          </cell>
        </row>
        <row r="14137">
          <cell r="B14137" t="str">
            <v>GIANPAOLO KLAVORA</v>
          </cell>
          <cell r="E14137" t="str">
            <v>COSEANO</v>
          </cell>
        </row>
        <row r="14138">
          <cell r="B14138" t="str">
            <v>MICHELA MUNINI</v>
          </cell>
          <cell r="E14138" t="str">
            <v>COSEANO</v>
          </cell>
        </row>
        <row r="14139">
          <cell r="B14139" t="str">
            <v>VITTORIO ORLANDO</v>
          </cell>
          <cell r="E14139" t="str">
            <v>DIGNANO</v>
          </cell>
        </row>
        <row r="14140">
          <cell r="B14140" t="str">
            <v>DONATELLA BERTOLISSIO</v>
          </cell>
          <cell r="E14140" t="str">
            <v>DIGNANO</v>
          </cell>
        </row>
        <row r="14141">
          <cell r="B14141" t="str">
            <v>SANDRA BISARO</v>
          </cell>
          <cell r="E14141" t="str">
            <v>DIGNANO</v>
          </cell>
        </row>
        <row r="14142">
          <cell r="B14142" t="str">
            <v>VANESSA ORLANDO</v>
          </cell>
          <cell r="E14142" t="str">
            <v>DIGNANO</v>
          </cell>
        </row>
        <row r="14143">
          <cell r="B14143" t="str">
            <v>LUIGI TOLLER</v>
          </cell>
          <cell r="E14143" t="str">
            <v>DIGNANO</v>
          </cell>
        </row>
        <row r="14144">
          <cell r="B14144" t="str">
            <v>SIMONE PERUZZI</v>
          </cell>
          <cell r="E14144" t="str">
            <v>DOGNA</v>
          </cell>
        </row>
        <row r="14145">
          <cell r="B14145" t="str">
            <v>CLAUDIO CECON</v>
          </cell>
          <cell r="E14145" t="str">
            <v>DOGNA</v>
          </cell>
        </row>
        <row r="14146">
          <cell r="B14146" t="str">
            <v>MARINELLA COMPASSI</v>
          </cell>
          <cell r="E14146" t="str">
            <v>DOGNA</v>
          </cell>
        </row>
        <row r="14147">
          <cell r="B14147" t="str">
            <v>FRANCESCO ROMANUT</v>
          </cell>
          <cell r="E14147" t="str">
            <v>DRENCHIA</v>
          </cell>
        </row>
        <row r="14148">
          <cell r="B14148" t="str">
            <v>DANIELE CICIGOI</v>
          </cell>
          <cell r="E14148" t="str">
            <v>DRENCHIA</v>
          </cell>
        </row>
        <row r="14149">
          <cell r="B14149" t="str">
            <v>VIVIANA ZUODAR</v>
          </cell>
          <cell r="E14149" t="str">
            <v>DRENCHIA</v>
          </cell>
        </row>
        <row r="14150">
          <cell r="B14150" t="str">
            <v>FRANCO MENEGON</v>
          </cell>
          <cell r="E14150" t="str">
            <v>ENEMONZO</v>
          </cell>
        </row>
        <row r="14151">
          <cell r="B14151" t="str">
            <v>FABRIZIO LUPIERI</v>
          </cell>
          <cell r="E14151" t="str">
            <v>ENEMONZO</v>
          </cell>
        </row>
        <row r="14152">
          <cell r="B14152" t="str">
            <v>VANDA PUICHER</v>
          </cell>
          <cell r="E14152" t="str">
            <v>ENEMONZO</v>
          </cell>
        </row>
        <row r="14153">
          <cell r="B14153" t="str">
            <v>CLAUDIO ZANI</v>
          </cell>
          <cell r="E14153" t="str">
            <v>FAEDIS</v>
          </cell>
        </row>
        <row r="14154">
          <cell r="B14154" t="str">
            <v>ROBERTA FATTOR</v>
          </cell>
          <cell r="E14154" t="str">
            <v>FAEDIS</v>
          </cell>
        </row>
        <row r="14155">
          <cell r="B14155" t="str">
            <v>SIMONE GRANDO</v>
          </cell>
          <cell r="E14155" t="str">
            <v>FAEDIS</v>
          </cell>
        </row>
        <row r="14156">
          <cell r="B14156" t="str">
            <v>LUCA LEONE</v>
          </cell>
          <cell r="E14156" t="str">
            <v>FAEDIS</v>
          </cell>
        </row>
        <row r="14157">
          <cell r="B14157" t="str">
            <v>MARINO PERABO'</v>
          </cell>
          <cell r="E14157" t="str">
            <v>FAEDIS</v>
          </cell>
        </row>
        <row r="14158">
          <cell r="B14158" t="str">
            <v>GILDA SPOLLERO</v>
          </cell>
          <cell r="E14158" t="str">
            <v>FAEDIS</v>
          </cell>
        </row>
        <row r="14159">
          <cell r="B14159" t="str">
            <v>DANIELE CHIARVESIO</v>
          </cell>
          <cell r="E14159" t="str">
            <v>FAGAGNA</v>
          </cell>
        </row>
        <row r="14160">
          <cell r="B14160" t="str">
            <v>SANDRO BELLO</v>
          </cell>
          <cell r="E14160" t="str">
            <v>FAGAGNA</v>
          </cell>
        </row>
        <row r="14161">
          <cell r="B14161" t="str">
            <v>MARTINA DREOSSI</v>
          </cell>
          <cell r="E14161" t="str">
            <v>FAGAGNA</v>
          </cell>
        </row>
        <row r="14162">
          <cell r="B14162" t="str">
            <v>CHIARA PECILE</v>
          </cell>
          <cell r="E14162" t="str">
            <v>FAGAGNA</v>
          </cell>
        </row>
        <row r="14163">
          <cell r="B14163" t="str">
            <v>ANNA ZANNIER</v>
          </cell>
          <cell r="E14163" t="str">
            <v>FAGAGNA</v>
          </cell>
        </row>
        <row r="14164">
          <cell r="B14164" t="str">
            <v>LAURA SGUBIN</v>
          </cell>
          <cell r="E14164" t="str">
            <v>FIUMICELLO VILLA VICENTINA</v>
          </cell>
        </row>
        <row r="14165">
          <cell r="B14165" t="str">
            <v>MICHELE FERNETTI</v>
          </cell>
          <cell r="E14165" t="str">
            <v>FIUMICELLO VILLA VICENTINA</v>
          </cell>
        </row>
        <row r="14166">
          <cell r="B14166" t="str">
            <v>FABIO LUONGO</v>
          </cell>
          <cell r="E14166" t="str">
            <v>FIUMICELLO VILLA VICENTINA</v>
          </cell>
        </row>
        <row r="14167">
          <cell r="B14167" t="str">
            <v>EVA SFILIGOI</v>
          </cell>
          <cell r="E14167" t="str">
            <v>FIUMICELLO VILLA VICENTINA</v>
          </cell>
        </row>
        <row r="14168">
          <cell r="B14168" t="str">
            <v>MARCO USTULIN</v>
          </cell>
          <cell r="E14168" t="str">
            <v>FIUMICELLO VILLA VICENTINA</v>
          </cell>
        </row>
        <row r="14169">
          <cell r="B14169" t="str">
            <v>ALESSANDRO PANDOLFO</v>
          </cell>
          <cell r="E14169" t="str">
            <v>FLAIBANO</v>
          </cell>
        </row>
        <row r="14170">
          <cell r="B14170" t="str">
            <v>MICHIELI VALDI DE</v>
          </cell>
          <cell r="E14170" t="str">
            <v>FLAIBANO</v>
          </cell>
        </row>
        <row r="14171">
          <cell r="B14171" t="str">
            <v>FELICE GALLUCCI</v>
          </cell>
          <cell r="E14171" t="str">
            <v>FLAIBANO</v>
          </cell>
        </row>
        <row r="14172">
          <cell r="B14172" t="str">
            <v>CINZIA PERES</v>
          </cell>
          <cell r="E14172" t="str">
            <v>FLAIBANO</v>
          </cell>
        </row>
        <row r="14173">
          <cell r="B14173" t="str">
            <v>MARCO CHIAPOLINO</v>
          </cell>
          <cell r="E14173" t="str">
            <v>FORGARIA NEL FRIULI</v>
          </cell>
        </row>
        <row r="14174">
          <cell r="B14174" t="str">
            <v>VERONICA CIVINO</v>
          </cell>
          <cell r="E14174" t="str">
            <v>FORGARIA NEL FRIULI</v>
          </cell>
        </row>
        <row r="14175">
          <cell r="B14175" t="str">
            <v>ANDREA GOI</v>
          </cell>
          <cell r="E14175" t="str">
            <v>FORGARIA NEL FRIULI</v>
          </cell>
        </row>
        <row r="14176">
          <cell r="B14176" t="str">
            <v>LUIGINO INGRASSI</v>
          </cell>
          <cell r="E14176" t="str">
            <v>FORGARIA NEL FRIULI</v>
          </cell>
        </row>
        <row r="14177">
          <cell r="B14177" t="str">
            <v>PIERLUIGI MOLINARO</v>
          </cell>
          <cell r="E14177" t="str">
            <v>FORGARIA NEL FRIULI</v>
          </cell>
        </row>
        <row r="14178">
          <cell r="B14178" t="str">
            <v>SANDRA ROMANIN</v>
          </cell>
          <cell r="E14178" t="str">
            <v>FORNI AVOLTRI</v>
          </cell>
        </row>
        <row r="14179">
          <cell r="B14179" t="str">
            <v>MANUELE FERRARI</v>
          </cell>
          <cell r="E14179" t="str">
            <v>FORNI AVOLTRI</v>
          </cell>
        </row>
        <row r="14180">
          <cell r="B14180" t="str">
            <v>HELENE KOFLER</v>
          </cell>
          <cell r="E14180" t="str">
            <v>FORNI AVOLTRI</v>
          </cell>
        </row>
        <row r="14181">
          <cell r="B14181" t="str">
            <v>ANGELO ROMANIN</v>
          </cell>
          <cell r="E14181" t="str">
            <v>FORNI AVOLTRI</v>
          </cell>
        </row>
        <row r="14182">
          <cell r="B14182" t="str">
            <v>MARCO LENNA</v>
          </cell>
          <cell r="E14182" t="str">
            <v>FORNI DI SOPRA</v>
          </cell>
        </row>
        <row r="14183">
          <cell r="B14183" t="str">
            <v>GIANCARLO DOSE</v>
          </cell>
          <cell r="E14183" t="str">
            <v>FORNI DI SOPRA</v>
          </cell>
        </row>
        <row r="14184">
          <cell r="B14184" t="str">
            <v>LORENZO ANTONIUTTI</v>
          </cell>
          <cell r="E14184" t="str">
            <v>FORNI DI SOPRA</v>
          </cell>
        </row>
        <row r="14185">
          <cell r="B14185" t="str">
            <v>SARA ANZIUTTI</v>
          </cell>
          <cell r="E14185" t="str">
            <v>FORNI DI SOPRA</v>
          </cell>
        </row>
        <row r="14186">
          <cell r="B14186" t="str">
            <v>MARIO CEDOLIN</v>
          </cell>
          <cell r="E14186" t="str">
            <v>FORNI DI SOPRA</v>
          </cell>
        </row>
        <row r="14187">
          <cell r="B14187" t="str">
            <v>CLAUDIO CORADAZZI</v>
          </cell>
          <cell r="E14187" t="str">
            <v>FORNI DI SOTTO</v>
          </cell>
        </row>
        <row r="14188">
          <cell r="B14188" t="str">
            <v>PAOLO PLATTI</v>
          </cell>
          <cell r="E14188" t="str">
            <v>FORNI DI SOTTO</v>
          </cell>
        </row>
        <row r="14189">
          <cell r="B14189" t="str">
            <v>ROSELLA POLO</v>
          </cell>
          <cell r="E14189" t="str">
            <v>FORNI DI SOTTO</v>
          </cell>
        </row>
        <row r="14190">
          <cell r="B14190" t="str">
            <v>MARTINA TONELLO</v>
          </cell>
          <cell r="E14190" t="str">
            <v>FORNI DI SOTTO</v>
          </cell>
        </row>
        <row r="14191">
          <cell r="B14191" t="str">
            <v>ROBERTO REVELANT</v>
          </cell>
          <cell r="E14191" t="str">
            <v>GEMONA DEL FRIULI</v>
          </cell>
        </row>
        <row r="14192">
          <cell r="B14192" t="str">
            <v>LORIS CARGNELUTTI</v>
          </cell>
          <cell r="E14192" t="str">
            <v>GEMONA DEL FRIULI</v>
          </cell>
        </row>
        <row r="14193">
          <cell r="B14193" t="str">
            <v>MONICA FERAGOTTO</v>
          </cell>
          <cell r="E14193" t="str">
            <v>GEMONA DEL FRIULI</v>
          </cell>
        </row>
        <row r="14194">
          <cell r="B14194" t="str">
            <v>DAVIS GOI</v>
          </cell>
          <cell r="E14194" t="str">
            <v>GEMONA DEL FRIULI</v>
          </cell>
        </row>
        <row r="14195">
          <cell r="B14195" t="str">
            <v>MARA GUBIANI</v>
          </cell>
          <cell r="E14195" t="str">
            <v>GEMONA DEL FRIULI</v>
          </cell>
        </row>
        <row r="14196">
          <cell r="B14196" t="str">
            <v>GIOVANNI VENTURINI</v>
          </cell>
          <cell r="E14196" t="str">
            <v>GEMONA DEL FRIULI</v>
          </cell>
        </row>
        <row r="14197">
          <cell r="B14197" t="str">
            <v>FLAVIA VIRILLI</v>
          </cell>
          <cell r="E14197" t="str">
            <v>GEMONA DEL FRIULI</v>
          </cell>
        </row>
        <row r="14198">
          <cell r="B14198" t="str">
            <v>IVAN DIEGO BOEMO</v>
          </cell>
          <cell r="E14198" t="str">
            <v>GONARS</v>
          </cell>
        </row>
        <row r="14199">
          <cell r="B14199" t="str">
            <v>MARIA CRISTINA STRADOLINI</v>
          </cell>
          <cell r="E14199" t="str">
            <v>GONARS</v>
          </cell>
        </row>
        <row r="14200">
          <cell r="B14200" t="str">
            <v>PASQUALINO FAVA</v>
          </cell>
          <cell r="E14200" t="str">
            <v>GONARS</v>
          </cell>
        </row>
        <row r="14201">
          <cell r="B14201" t="str">
            <v>IRENE MARTELOSSI</v>
          </cell>
          <cell r="E14201" t="str">
            <v>GONARS</v>
          </cell>
        </row>
        <row r="14202">
          <cell r="B14202" t="str">
            <v>DANIELA SAVOLET</v>
          </cell>
          <cell r="E14202" t="str">
            <v>GONARS</v>
          </cell>
        </row>
        <row r="14203">
          <cell r="B14203" t="str">
            <v>DAVIDE SAVORGNAN</v>
          </cell>
          <cell r="E14203" t="str">
            <v>GONARS</v>
          </cell>
        </row>
        <row r="14204">
          <cell r="B14204" t="str">
            <v>ELIANA FABELLO</v>
          </cell>
          <cell r="E14204" t="str">
            <v>GRIMACCO</v>
          </cell>
        </row>
        <row r="14205">
          <cell r="B14205" t="str">
            <v>FEDERICO MARTINIG</v>
          </cell>
          <cell r="E14205" t="str">
            <v>GRIMACCO</v>
          </cell>
        </row>
        <row r="14206">
          <cell r="B14206" t="str">
            <v>CLAUDIO VOGRIG</v>
          </cell>
          <cell r="E14206" t="str">
            <v>GRIMACCO</v>
          </cell>
        </row>
        <row r="14207">
          <cell r="B14207" t="str">
            <v>LANFRANCO SETTE</v>
          </cell>
          <cell r="E14207" t="str">
            <v>LATISANA</v>
          </cell>
        </row>
        <row r="14208">
          <cell r="B14208" t="str">
            <v>EZIO SIMONIN</v>
          </cell>
          <cell r="E14208" t="str">
            <v>LATISANA</v>
          </cell>
        </row>
        <row r="14209">
          <cell r="B14209" t="str">
            <v>MARTINA CICUTO</v>
          </cell>
          <cell r="E14209" t="str">
            <v>LATISANA</v>
          </cell>
        </row>
        <row r="14210">
          <cell r="B14210" t="str">
            <v>ELENA MARTINIS</v>
          </cell>
          <cell r="E14210" t="str">
            <v>LATISANA</v>
          </cell>
        </row>
        <row r="14211">
          <cell r="B14211" t="str">
            <v>DENISA PITTON</v>
          </cell>
          <cell r="E14211" t="str">
            <v>LATISANA</v>
          </cell>
        </row>
        <row r="14212">
          <cell r="B14212" t="str">
            <v>CARLO TRIA</v>
          </cell>
          <cell r="E14212" t="str">
            <v>LATISANA</v>
          </cell>
        </row>
        <row r="14213">
          <cell r="B14213" t="str">
            <v>SANDRO VIGNOTTO</v>
          </cell>
          <cell r="E14213" t="str">
            <v>LATISANA</v>
          </cell>
        </row>
        <row r="14214">
          <cell r="B14214" t="str">
            <v>OLIVO DIONISIO</v>
          </cell>
          <cell r="E14214" t="str">
            <v>LAUCO</v>
          </cell>
        </row>
        <row r="14215">
          <cell r="B14215" t="str">
            <v>EDDI PERTOLDI</v>
          </cell>
          <cell r="E14215" t="str">
            <v>LESTIZZA</v>
          </cell>
        </row>
        <row r="14216">
          <cell r="B14216" t="str">
            <v>MATTIA CAPPELLARO</v>
          </cell>
          <cell r="E14216" t="str">
            <v>LESTIZZA</v>
          </cell>
        </row>
        <row r="14217">
          <cell r="B14217" t="str">
            <v>GRAZIA ECORETTI</v>
          </cell>
          <cell r="E14217" t="str">
            <v>LESTIZZA</v>
          </cell>
        </row>
        <row r="14218">
          <cell r="B14218" t="str">
            <v>ANNALISA TOSONE</v>
          </cell>
          <cell r="E14218" t="str">
            <v>LESTIZZA</v>
          </cell>
        </row>
        <row r="14219">
          <cell r="B14219" t="str">
            <v>ALAN TRUCCOLO</v>
          </cell>
          <cell r="E14219" t="str">
            <v>LESTIZZA</v>
          </cell>
        </row>
        <row r="14220">
          <cell r="B14220" t="str">
            <v>LAURA GIORGI</v>
          </cell>
          <cell r="E14220" t="str">
            <v>LIGNANO SABBIADORO</v>
          </cell>
        </row>
        <row r="14221">
          <cell r="B14221" t="str">
            <v>MARINA BIDIN</v>
          </cell>
          <cell r="E14221" t="str">
            <v>LIGNANO SABBIADORO</v>
          </cell>
        </row>
        <row r="14222">
          <cell r="B14222" t="str">
            <v>MASSIMO BRINI</v>
          </cell>
          <cell r="E14222" t="str">
            <v>LIGNANO SABBIADORO</v>
          </cell>
        </row>
        <row r="14223">
          <cell r="B14223" t="str">
            <v>ALESSIO CODROMAZ</v>
          </cell>
          <cell r="E14223" t="str">
            <v>LIGNANO SABBIADORO</v>
          </cell>
        </row>
        <row r="14224">
          <cell r="B14224" t="str">
            <v>GIOVANNI IERMANO</v>
          </cell>
          <cell r="E14224" t="str">
            <v>LIGNANO SABBIADORO</v>
          </cell>
        </row>
        <row r="14225">
          <cell r="B14225" t="str">
            <v>PLACA MANUEL MASSIMILIANO LA</v>
          </cell>
          <cell r="E14225" t="str">
            <v>LIGNANO SABBIADORO</v>
          </cell>
        </row>
        <row r="14226">
          <cell r="B14226" t="str">
            <v>LUCA PAOLONI</v>
          </cell>
          <cell r="E14226" t="str">
            <v>LUSEVERA</v>
          </cell>
        </row>
        <row r="14227">
          <cell r="B14227" t="str">
            <v>SARA PASCOLO</v>
          </cell>
          <cell r="E14227" t="str">
            <v>LUSEVERA</v>
          </cell>
        </row>
        <row r="14228">
          <cell r="B14228" t="str">
            <v>MAURO PINOSA</v>
          </cell>
          <cell r="E14228" t="str">
            <v>LUSEVERA</v>
          </cell>
        </row>
        <row r="14229">
          <cell r="B14229" t="str">
            <v>ROBERTA MORO</v>
          </cell>
          <cell r="E14229" t="str">
            <v>MAGNANO IN RIVIERA</v>
          </cell>
        </row>
        <row r="14230">
          <cell r="B14230" t="str">
            <v>DINO CIGNINI</v>
          </cell>
          <cell r="E14230" t="str">
            <v>MAGNANO IN RIVIERA</v>
          </cell>
        </row>
        <row r="14231">
          <cell r="B14231" t="str">
            <v>CARLO MICHELIZZA</v>
          </cell>
          <cell r="E14231" t="str">
            <v>MAGNANO IN RIVIERA</v>
          </cell>
        </row>
        <row r="14232">
          <cell r="B14232" t="str">
            <v>SABBATA ELISA GIULIA DE</v>
          </cell>
          <cell r="E14232" t="str">
            <v>MAJANO</v>
          </cell>
        </row>
        <row r="14233">
          <cell r="B14233" t="str">
            <v>GIULIA BENEDETTI</v>
          </cell>
          <cell r="E14233" t="str">
            <v>MAJANO</v>
          </cell>
        </row>
        <row r="14234">
          <cell r="B14234" t="str">
            <v>FABIO MARTINIS</v>
          </cell>
          <cell r="E14234" t="str">
            <v>MAJANO</v>
          </cell>
        </row>
        <row r="14235">
          <cell r="B14235" t="str">
            <v>RAFFAELLA PALADIN</v>
          </cell>
          <cell r="E14235" t="str">
            <v>MAJANO</v>
          </cell>
        </row>
        <row r="14236">
          <cell r="B14236" t="str">
            <v>OMAR VIDONI</v>
          </cell>
          <cell r="E14236" t="str">
            <v>MAJANO</v>
          </cell>
        </row>
        <row r="14237">
          <cell r="B14237" t="str">
            <v>BORIS PRESCHERN</v>
          </cell>
          <cell r="E14237" t="str">
            <v>MALBORGHETTO VALBRUNA</v>
          </cell>
        </row>
        <row r="14238">
          <cell r="B14238" t="str">
            <v>ALESSANDRO BUZZI</v>
          </cell>
          <cell r="E14238" t="str">
            <v>MALBORGHETTO VALBRUNA</v>
          </cell>
        </row>
        <row r="14239">
          <cell r="B14239" t="str">
            <v>IGOR LONGHINI</v>
          </cell>
          <cell r="E14239" t="str">
            <v>MALBORGHETTO VALBRUNA</v>
          </cell>
        </row>
        <row r="14240">
          <cell r="B14240" t="str">
            <v>MARISA PIUSSI</v>
          </cell>
          <cell r="E14240" t="str">
            <v>MALBORGHETTO VALBRUNA</v>
          </cell>
        </row>
        <row r="14241">
          <cell r="B14241" t="str">
            <v>ALESSANDRO VUERICH</v>
          </cell>
          <cell r="E14241" t="str">
            <v>MALBORGHETTO VALBRUNA</v>
          </cell>
        </row>
        <row r="14242">
          <cell r="B14242" t="str">
            <v>PIERO FURLANI</v>
          </cell>
          <cell r="E14242" t="str">
            <v>MANZANO</v>
          </cell>
        </row>
        <row r="14243">
          <cell r="B14243" t="str">
            <v>LORENZO ALESSIO</v>
          </cell>
          <cell r="E14243" t="str">
            <v>MANZANO</v>
          </cell>
        </row>
        <row r="14244">
          <cell r="B14244" t="str">
            <v>DANIELE MACORIG</v>
          </cell>
          <cell r="E14244" t="str">
            <v>MANZANO</v>
          </cell>
        </row>
        <row r="14245">
          <cell r="B14245" t="str">
            <v>SILVIA PARMIANI</v>
          </cell>
          <cell r="E14245" t="str">
            <v>MANZANO</v>
          </cell>
        </row>
        <row r="14246">
          <cell r="B14246" t="str">
            <v>VALMORE VENTURINI</v>
          </cell>
          <cell r="E14246" t="str">
            <v>MANZANO</v>
          </cell>
        </row>
        <row r="14247">
          <cell r="B14247" t="str">
            <v>CRISTINA ZAMPARO</v>
          </cell>
          <cell r="E14247" t="str">
            <v>MANZANO</v>
          </cell>
        </row>
        <row r="14248">
          <cell r="B14248" t="str">
            <v>MAURO POPESSO</v>
          </cell>
          <cell r="E14248" t="str">
            <v>MARANO LAGUNARE</v>
          </cell>
        </row>
        <row r="14249">
          <cell r="B14249" t="str">
            <v>SANDRO CECCHERINI</v>
          </cell>
          <cell r="E14249" t="str">
            <v>MARANO LAGUNARE</v>
          </cell>
        </row>
        <row r="14250">
          <cell r="B14250" t="str">
            <v>ANDREA CODARIN</v>
          </cell>
          <cell r="E14250" t="str">
            <v>MARANO LAGUNARE</v>
          </cell>
        </row>
        <row r="14251">
          <cell r="B14251" t="str">
            <v>GIOVANNI ISIDORO CORSO</v>
          </cell>
          <cell r="E14251" t="str">
            <v>MARANO LAGUNARE</v>
          </cell>
        </row>
        <row r="14252">
          <cell r="B14252" t="str">
            <v>MANUELA POPESSO</v>
          </cell>
          <cell r="E14252" t="str">
            <v>MARANO LAGUNARE</v>
          </cell>
        </row>
        <row r="14253">
          <cell r="B14253" t="str">
            <v>GIANLUCA CASALI</v>
          </cell>
          <cell r="E14253" t="str">
            <v>MARTIGNACCO</v>
          </cell>
        </row>
        <row r="14254">
          <cell r="B14254" t="str">
            <v>GIULIO MERLUZZI</v>
          </cell>
          <cell r="E14254" t="str">
            <v>MARTIGNACCO</v>
          </cell>
        </row>
        <row r="14255">
          <cell r="B14255" t="str">
            <v>ANGELA NOVELLO</v>
          </cell>
          <cell r="E14255" t="str">
            <v>MARTIGNACCO</v>
          </cell>
        </row>
        <row r="14256">
          <cell r="B14256" t="str">
            <v>ANTONELLA ORZAN</v>
          </cell>
          <cell r="E14256" t="str">
            <v>MARTIGNACCO</v>
          </cell>
        </row>
        <row r="14257">
          <cell r="B14257" t="str">
            <v>ALEX PINZAN</v>
          </cell>
          <cell r="E14257" t="str">
            <v>MARTIGNACCO</v>
          </cell>
        </row>
        <row r="14258">
          <cell r="B14258" t="str">
            <v>CLAUDIO VIOLINO</v>
          </cell>
          <cell r="E14258" t="str">
            <v>MERETO DI TOMBA</v>
          </cell>
        </row>
        <row r="14259">
          <cell r="B14259" t="str">
            <v>MARCO BERNARDIS</v>
          </cell>
          <cell r="E14259" t="str">
            <v>MERETO DI TOMBA</v>
          </cell>
        </row>
        <row r="14260">
          <cell r="B14260" t="str">
            <v>GIUSEPPE D'ANTONI</v>
          </cell>
          <cell r="E14260" t="str">
            <v>MERETO DI TOMBA</v>
          </cell>
        </row>
        <row r="14261">
          <cell r="B14261" t="str">
            <v>PAOLA FABELLO</v>
          </cell>
          <cell r="E14261" t="str">
            <v>MERETO DI TOMBA</v>
          </cell>
        </row>
        <row r="14262">
          <cell r="B14262" t="str">
            <v>MATTIA MESTRONI</v>
          </cell>
          <cell r="E14262" t="str">
            <v>MERETO DI TOMBA</v>
          </cell>
        </row>
        <row r="14263">
          <cell r="B14263" t="str">
            <v>GIORGIO FILAFERRO</v>
          </cell>
          <cell r="E14263" t="str">
            <v>MOGGIO UDINESE</v>
          </cell>
        </row>
        <row r="14264">
          <cell r="B14264" t="str">
            <v>LENARDO ANNALISA DI</v>
          </cell>
          <cell r="E14264" t="str">
            <v>MOGGIO UDINESE</v>
          </cell>
        </row>
        <row r="14265">
          <cell r="B14265" t="str">
            <v>MAURIZIO CALLEGARIN</v>
          </cell>
          <cell r="E14265" t="str">
            <v>MOGGIO UDINESE</v>
          </cell>
        </row>
        <row r="14266">
          <cell r="B14266" t="str">
            <v>BERNARDO TIZIANO DI</v>
          </cell>
          <cell r="E14266" t="str">
            <v>MOGGIO UDINESE</v>
          </cell>
        </row>
        <row r="14267">
          <cell r="B14267" t="str">
            <v>CRISTINA FORABOSCO</v>
          </cell>
          <cell r="E14267" t="str">
            <v>MOGGIO UDINESE</v>
          </cell>
        </row>
        <row r="14268">
          <cell r="B14268" t="str">
            <v>ENRICO BASALDELLA</v>
          </cell>
          <cell r="E14268" t="str">
            <v>MOIMACCO</v>
          </cell>
        </row>
        <row r="14269">
          <cell r="B14269" t="str">
            <v>FRANCA BASSETTI</v>
          </cell>
          <cell r="E14269" t="str">
            <v>MOIMACCO</v>
          </cell>
        </row>
        <row r="14270">
          <cell r="B14270" t="str">
            <v>ROBERTO LAVARONE</v>
          </cell>
          <cell r="E14270" t="str">
            <v>MOIMACCO</v>
          </cell>
        </row>
        <row r="14271">
          <cell r="B14271" t="str">
            <v>ALBERTO ROSATI</v>
          </cell>
          <cell r="E14271" t="str">
            <v>MOIMACCO</v>
          </cell>
        </row>
        <row r="14272">
          <cell r="B14272" t="str">
            <v>DAVIDE SIMONCIG</v>
          </cell>
          <cell r="E14272" t="str">
            <v>MOIMACCO</v>
          </cell>
        </row>
        <row r="14273">
          <cell r="B14273" t="str">
            <v>CLAUDIO SANDRUVI</v>
          </cell>
          <cell r="E14273" t="str">
            <v>MONTENARS</v>
          </cell>
        </row>
        <row r="14274">
          <cell r="B14274" t="str">
            <v>ALESSANDRA TONELLO</v>
          </cell>
          <cell r="E14274" t="str">
            <v>MONTENARS</v>
          </cell>
        </row>
        <row r="14275">
          <cell r="B14275" t="str">
            <v>ANNALISA ZANITTI</v>
          </cell>
          <cell r="E14275" t="str">
            <v>MONTENARS</v>
          </cell>
        </row>
        <row r="14276">
          <cell r="B14276" t="str">
            <v>ROBERTO ZULIANI</v>
          </cell>
          <cell r="E14276" t="str">
            <v>MORTEGLIANO</v>
          </cell>
        </row>
        <row r="14277">
          <cell r="B14277" t="str">
            <v>VANESSA COMAND</v>
          </cell>
          <cell r="E14277" t="str">
            <v>MORTEGLIANO</v>
          </cell>
        </row>
        <row r="14278">
          <cell r="B14278" t="str">
            <v>PAOLO FABRIS</v>
          </cell>
          <cell r="E14278" t="str">
            <v>MORTEGLIANO</v>
          </cell>
        </row>
        <row r="14279">
          <cell r="B14279" t="str">
            <v>MAGALI PERTOLDI</v>
          </cell>
          <cell r="E14279" t="str">
            <v>MORTEGLIANO</v>
          </cell>
        </row>
        <row r="14280">
          <cell r="B14280" t="str">
            <v>ELISA TAMMARO</v>
          </cell>
          <cell r="E14280" t="str">
            <v>MORTEGLIANO</v>
          </cell>
        </row>
        <row r="14281">
          <cell r="B14281" t="str">
            <v>ALBINA MONTAGNESE</v>
          </cell>
          <cell r="E14281" t="str">
            <v>MORUZZO</v>
          </cell>
        </row>
        <row r="14282">
          <cell r="B14282" t="str">
            <v>WALTER CHITTARO</v>
          </cell>
          <cell r="E14282" t="str">
            <v>MORUZZO</v>
          </cell>
        </row>
        <row r="14283">
          <cell r="B14283" t="str">
            <v>STEFANO ENRICO DI</v>
          </cell>
          <cell r="E14283" t="str">
            <v>MORUZZO</v>
          </cell>
        </row>
        <row r="14284">
          <cell r="B14284" t="str">
            <v>RENZO DRIUSSI</v>
          </cell>
          <cell r="E14284" t="str">
            <v>MORUZZO</v>
          </cell>
        </row>
        <row r="14285">
          <cell r="B14285" t="str">
            <v>MANUELA LIVA</v>
          </cell>
          <cell r="E14285" t="str">
            <v>MORUZZO</v>
          </cell>
        </row>
        <row r="14286">
          <cell r="B14286" t="str">
            <v>ERICA ZORATTI</v>
          </cell>
          <cell r="E14286" t="str">
            <v>MUZZANA DEL TURGNANO</v>
          </cell>
        </row>
        <row r="14287">
          <cell r="B14287" t="str">
            <v>GIULIA FRANCESCHINIS</v>
          </cell>
          <cell r="E14287" t="str">
            <v>MUZZANA DEL TURGNANO</v>
          </cell>
        </row>
        <row r="14288">
          <cell r="B14288" t="str">
            <v>MASSIMILIANO PARAVANO</v>
          </cell>
          <cell r="E14288" t="str">
            <v>MUZZANA DEL TURGNANO</v>
          </cell>
        </row>
        <row r="14289">
          <cell r="B14289" t="str">
            <v>FERRUCCIO PIN</v>
          </cell>
          <cell r="E14289" t="str">
            <v>MUZZANA DEL TURGNANO</v>
          </cell>
        </row>
        <row r="14290">
          <cell r="B14290" t="str">
            <v>DIEGA STOCCO</v>
          </cell>
          <cell r="E14290" t="str">
            <v>MUZZANA DEL TURGNANO</v>
          </cell>
        </row>
        <row r="14291">
          <cell r="B14291" t="str">
            <v>GIORGIO BERTOLLA</v>
          </cell>
          <cell r="E14291" t="str">
            <v>NIMIS</v>
          </cell>
        </row>
        <row r="14292">
          <cell r="B14292" t="str">
            <v>SERGIO BONFINI</v>
          </cell>
          <cell r="E14292" t="str">
            <v>NIMIS</v>
          </cell>
        </row>
        <row r="14293">
          <cell r="B14293" t="str">
            <v>MATTEO CUFFOLO</v>
          </cell>
          <cell r="E14293" t="str">
            <v>NIMIS</v>
          </cell>
        </row>
        <row r="14294">
          <cell r="B14294" t="str">
            <v>FABBRO MARIACRISTINA DEL</v>
          </cell>
          <cell r="E14294" t="str">
            <v>NIMIS</v>
          </cell>
        </row>
        <row r="14295">
          <cell r="B14295" t="str">
            <v>STEFANO DORACONTI</v>
          </cell>
          <cell r="E14295" t="str">
            <v>NIMIS</v>
          </cell>
        </row>
        <row r="14296">
          <cell r="B14296" t="str">
            <v>LUIGINO BOTTONI</v>
          </cell>
          <cell r="E14296" t="str">
            <v>OSOPPO</v>
          </cell>
        </row>
        <row r="14297">
          <cell r="B14297" t="str">
            <v>LORENZO TIEPOLO</v>
          </cell>
          <cell r="E14297" t="str">
            <v>OSOPPO</v>
          </cell>
        </row>
        <row r="14298">
          <cell r="B14298" t="str">
            <v>IDA COPETTI</v>
          </cell>
          <cell r="E14298" t="str">
            <v>OSOPPO</v>
          </cell>
        </row>
        <row r="14299">
          <cell r="B14299" t="str">
            <v>LUCIO FEREGOTTO</v>
          </cell>
          <cell r="E14299" t="str">
            <v>OSOPPO</v>
          </cell>
        </row>
        <row r="14300">
          <cell r="B14300" t="str">
            <v>MAURO TROMBETTA</v>
          </cell>
          <cell r="E14300" t="str">
            <v>OSOPPO</v>
          </cell>
        </row>
        <row r="14301">
          <cell r="B14301" t="str">
            <v>ELISABETTA ZANGARI</v>
          </cell>
          <cell r="E14301" t="str">
            <v>OSOPPO</v>
          </cell>
        </row>
        <row r="14302">
          <cell r="B14302" t="str">
            <v>LINO NOT</v>
          </cell>
          <cell r="E14302" t="str">
            <v>OVARO</v>
          </cell>
        </row>
        <row r="14303">
          <cell r="B14303" t="str">
            <v>ALVISE STEFANI</v>
          </cell>
          <cell r="E14303" t="str">
            <v>OVARO</v>
          </cell>
        </row>
        <row r="14304">
          <cell r="B14304" t="str">
            <v>AGATA GRIDEL</v>
          </cell>
          <cell r="E14304" t="str">
            <v>OVARO</v>
          </cell>
        </row>
        <row r="14305">
          <cell r="B14305" t="str">
            <v>MAURO MECCHIA</v>
          </cell>
          <cell r="E14305" t="str">
            <v>OVARO</v>
          </cell>
        </row>
        <row r="14306">
          <cell r="B14306" t="str">
            <v>PAOLA PUSTETTO</v>
          </cell>
          <cell r="E14306" t="str">
            <v>OVARO</v>
          </cell>
        </row>
        <row r="14307">
          <cell r="B14307" t="str">
            <v>LAURA SANDRUVI</v>
          </cell>
          <cell r="E14307" t="str">
            <v>PAGNACCO</v>
          </cell>
        </row>
        <row r="14308">
          <cell r="B14308" t="str">
            <v>ALESSANDRA BERNARDIS</v>
          </cell>
          <cell r="E14308" t="str">
            <v>PAGNACCO</v>
          </cell>
        </row>
        <row r="14309">
          <cell r="B14309" t="str">
            <v>LORENZO GENNARI</v>
          </cell>
          <cell r="E14309" t="str">
            <v>PAGNACCO</v>
          </cell>
        </row>
        <row r="14310">
          <cell r="B14310" t="str">
            <v>CLAUDIA LEONARDUZZI</v>
          </cell>
          <cell r="E14310" t="str">
            <v>PAGNACCO</v>
          </cell>
        </row>
        <row r="14311">
          <cell r="B14311" t="str">
            <v>MICHELE PERISSUTTI</v>
          </cell>
          <cell r="E14311" t="str">
            <v>PAGNACCO</v>
          </cell>
        </row>
        <row r="14312">
          <cell r="B14312" t="str">
            <v>ADRIANO PUGNALE</v>
          </cell>
          <cell r="E14312" t="str">
            <v>PAGNACCO</v>
          </cell>
        </row>
        <row r="14313">
          <cell r="B14313" t="str">
            <v>FRANCO D'ALTILIA</v>
          </cell>
          <cell r="E14313" t="str">
            <v>PALAZZOLO DELLO STELLA</v>
          </cell>
        </row>
        <row r="14314">
          <cell r="B14314" t="str">
            <v>FRANCESCO FILIPPI</v>
          </cell>
          <cell r="E14314" t="str">
            <v>PALAZZOLO DELLO STELLA</v>
          </cell>
        </row>
        <row r="14315">
          <cell r="B14315" t="str">
            <v>VALENTINA MIOTTO</v>
          </cell>
          <cell r="E14315" t="str">
            <v>PALAZZOLO DELLO STELLA</v>
          </cell>
        </row>
        <row r="14316">
          <cell r="B14316" t="str">
            <v>ROBERTO VENTRE</v>
          </cell>
          <cell r="E14316" t="str">
            <v>PALAZZOLO DELLO STELLA</v>
          </cell>
        </row>
        <row r="14317">
          <cell r="B14317" t="str">
            <v>ANTONELLA ZANELLO</v>
          </cell>
          <cell r="E14317" t="str">
            <v>PALAZZOLO DELLO STELLA</v>
          </cell>
        </row>
        <row r="14318">
          <cell r="B14318" t="str">
            <v>GIUSEPPE TELLINI</v>
          </cell>
          <cell r="E14318" t="str">
            <v>PALMANOVA</v>
          </cell>
        </row>
        <row r="14319">
          <cell r="B14319" t="str">
            <v>SIMONETTA COMAND</v>
          </cell>
          <cell r="E14319" t="str">
            <v>PALMANOVA</v>
          </cell>
        </row>
        <row r="14320">
          <cell r="B14320" t="str">
            <v>MARIO MARANGONI</v>
          </cell>
          <cell r="E14320" t="str">
            <v>PALMANOVA</v>
          </cell>
        </row>
        <row r="14321">
          <cell r="B14321" t="str">
            <v>FRANCESCO MARTINES</v>
          </cell>
          <cell r="E14321" t="str">
            <v>PALMANOVA</v>
          </cell>
        </row>
        <row r="14322">
          <cell r="B14322" t="str">
            <v>LUCA PIANI</v>
          </cell>
          <cell r="E14322" t="str">
            <v>PALMANOVA</v>
          </cell>
        </row>
        <row r="14323">
          <cell r="B14323" t="str">
            <v>SILVIA SAVI</v>
          </cell>
          <cell r="E14323" t="str">
            <v>PALMANOVA</v>
          </cell>
        </row>
        <row r="14324">
          <cell r="B14324" t="str">
            <v>THOMAS TRINO</v>
          </cell>
          <cell r="E14324" t="str">
            <v>PALMANOVA</v>
          </cell>
        </row>
        <row r="14325">
          <cell r="B14325" t="str">
            <v>MASSIMO MENTIL</v>
          </cell>
          <cell r="E14325" t="str">
            <v>PALUZZA</v>
          </cell>
        </row>
        <row r="14326">
          <cell r="B14326" t="str">
            <v>LUCA SCRIGNARO</v>
          </cell>
          <cell r="E14326" t="str">
            <v>PALUZZA</v>
          </cell>
        </row>
        <row r="14327">
          <cell r="B14327" t="str">
            <v>FABRIZIO DORBOLO'</v>
          </cell>
          <cell r="E14327" t="str">
            <v>PALUZZA</v>
          </cell>
        </row>
        <row r="14328">
          <cell r="B14328" t="str">
            <v>SILVIA TASSOTTI</v>
          </cell>
          <cell r="E14328" t="str">
            <v>PALUZZA</v>
          </cell>
        </row>
        <row r="14329">
          <cell r="B14329" t="str">
            <v>ANDREA POZZO</v>
          </cell>
          <cell r="E14329" t="str">
            <v>PASIAN DI PRATO</v>
          </cell>
        </row>
        <row r="14330">
          <cell r="B14330" t="str">
            <v>FORNO IVAN DEL</v>
          </cell>
          <cell r="E14330" t="str">
            <v>PASIAN DI PRATO</v>
          </cell>
        </row>
        <row r="14331">
          <cell r="B14331" t="str">
            <v>CATERINA GRAVINA</v>
          </cell>
          <cell r="E14331" t="str">
            <v>PASIAN DI PRATO</v>
          </cell>
        </row>
        <row r="14332">
          <cell r="B14332" t="str">
            <v>PAOLO MONTONERI</v>
          </cell>
          <cell r="E14332" t="str">
            <v>PASIAN DI PRATO</v>
          </cell>
        </row>
        <row r="14333">
          <cell r="B14333" t="str">
            <v>JULI PERESSINI</v>
          </cell>
          <cell r="E14333" t="str">
            <v>PASIAN DI PRATO</v>
          </cell>
        </row>
        <row r="14334">
          <cell r="B14334" t="str">
            <v>LUCIO RIVA</v>
          </cell>
          <cell r="E14334" t="str">
            <v>PASIAN DI PRATO</v>
          </cell>
        </row>
        <row r="14335">
          <cell r="B14335" t="str">
            <v>CHIARA SERRA</v>
          </cell>
          <cell r="E14335" t="str">
            <v>PASIAN DI PRATO</v>
          </cell>
        </row>
        <row r="14336">
          <cell r="B14336" t="str">
            <v>MARCO CLAMA</v>
          </cell>
          <cell r="E14336" t="str">
            <v>PAULARO</v>
          </cell>
        </row>
        <row r="14337">
          <cell r="B14337" t="str">
            <v>IGOR GORTAN</v>
          </cell>
          <cell r="E14337" t="str">
            <v>PAULARO</v>
          </cell>
        </row>
        <row r="14338">
          <cell r="B14338" t="str">
            <v>SARA ADAMI</v>
          </cell>
          <cell r="E14338" t="str">
            <v>PAULARO</v>
          </cell>
        </row>
        <row r="14339">
          <cell r="B14339" t="str">
            <v>TONI RENZO DE</v>
          </cell>
          <cell r="E14339" t="str">
            <v>PAULARO</v>
          </cell>
        </row>
        <row r="14340">
          <cell r="B14340" t="str">
            <v>MARINO SCREM</v>
          </cell>
          <cell r="E14340" t="str">
            <v>PAULARO</v>
          </cell>
        </row>
        <row r="14341">
          <cell r="B14341" t="str">
            <v>BEPPINO GOVETTO</v>
          </cell>
          <cell r="E14341" t="str">
            <v>PAVIA DI UDINE</v>
          </cell>
        </row>
        <row r="14342">
          <cell r="B14342" t="str">
            <v>ELENA FABBRO</v>
          </cell>
          <cell r="E14342" t="str">
            <v>PAVIA DI UDINE</v>
          </cell>
        </row>
        <row r="14343">
          <cell r="B14343" t="str">
            <v>ALESSANDRO AZZANO</v>
          </cell>
          <cell r="E14343" t="str">
            <v>PAVIA DI UDINE</v>
          </cell>
        </row>
        <row r="14344">
          <cell r="B14344" t="str">
            <v>PAOLA GRASSI</v>
          </cell>
          <cell r="E14344" t="str">
            <v>PAVIA DI UDINE</v>
          </cell>
        </row>
        <row r="14345">
          <cell r="B14345" t="str">
            <v>FRANCESCO NOVELLO</v>
          </cell>
          <cell r="E14345" t="str">
            <v>PAVIA DI UDINE</v>
          </cell>
        </row>
        <row r="14346">
          <cell r="B14346" t="str">
            <v>LUIGI PALANDRANI</v>
          </cell>
          <cell r="E14346" t="str">
            <v>PAVIA DI UDINE</v>
          </cell>
        </row>
        <row r="14347">
          <cell r="B14347" t="str">
            <v>DEBORA FURLAN</v>
          </cell>
          <cell r="E14347" t="str">
            <v>POCENIA</v>
          </cell>
        </row>
        <row r="14348">
          <cell r="B14348" t="str">
            <v>EVA BUTTO'</v>
          </cell>
          <cell r="E14348" t="str">
            <v>POCENIA</v>
          </cell>
        </row>
        <row r="14349">
          <cell r="B14349" t="str">
            <v>FABIANO GIGANTE</v>
          </cell>
          <cell r="E14349" t="str">
            <v>POCENIA</v>
          </cell>
        </row>
        <row r="14350">
          <cell r="B14350" t="str">
            <v>MAURIZIO LODOLA</v>
          </cell>
          <cell r="E14350" t="str">
            <v>POCENIA</v>
          </cell>
        </row>
        <row r="14351">
          <cell r="B14351" t="str">
            <v>MARIA CRISTINA MONTI</v>
          </cell>
          <cell r="E14351" t="str">
            <v>POCENIA</v>
          </cell>
        </row>
        <row r="14352">
          <cell r="B14352" t="str">
            <v>IVAN BUZZI</v>
          </cell>
          <cell r="E14352" t="str">
            <v>PONTEBBA</v>
          </cell>
        </row>
        <row r="14353">
          <cell r="B14353" t="str">
            <v>ANTONINO ALONGI</v>
          </cell>
          <cell r="E14353" t="str">
            <v>PONTEBBA</v>
          </cell>
        </row>
        <row r="14354">
          <cell r="B14354" t="str">
            <v>ANNA ANZILUTTI</v>
          </cell>
          <cell r="E14354" t="str">
            <v>PONTEBBA</v>
          </cell>
        </row>
        <row r="14355">
          <cell r="B14355" t="str">
            <v>ARIANNA DONADELLI</v>
          </cell>
          <cell r="E14355" t="str">
            <v>PONTEBBA</v>
          </cell>
        </row>
        <row r="14356">
          <cell r="B14356" t="str">
            <v>RUDY GITSCHTHALER</v>
          </cell>
          <cell r="E14356" t="str">
            <v>PONTEBBA</v>
          </cell>
        </row>
        <row r="14357">
          <cell r="B14357" t="str">
            <v>ANDREA DRI</v>
          </cell>
          <cell r="E14357" t="str">
            <v>PORPETTO</v>
          </cell>
        </row>
        <row r="14358">
          <cell r="B14358" t="str">
            <v>SIMONE BERNARDI</v>
          </cell>
          <cell r="E14358" t="str">
            <v>PORPETTO</v>
          </cell>
        </row>
        <row r="14359">
          <cell r="B14359" t="str">
            <v>CATERINA BIANCHIN</v>
          </cell>
          <cell r="E14359" t="str">
            <v>PORPETTO</v>
          </cell>
        </row>
        <row r="14360">
          <cell r="B14360" t="str">
            <v>PASCOLI ALBERTO DI</v>
          </cell>
          <cell r="E14360" t="str">
            <v>PORPETTO</v>
          </cell>
        </row>
        <row r="14361">
          <cell r="B14361" t="str">
            <v>ARIANNA LUCIA ZANCHIN</v>
          </cell>
          <cell r="E14361" t="str">
            <v>PORPETTO</v>
          </cell>
        </row>
        <row r="14362">
          <cell r="B14362" t="str">
            <v>GIULIANO CASTENETTO</v>
          </cell>
          <cell r="E14362" t="str">
            <v>POVOLETTO</v>
          </cell>
        </row>
        <row r="14363">
          <cell r="B14363" t="str">
            <v>PAOLO MARCHINA</v>
          </cell>
          <cell r="E14363" t="str">
            <v>POVOLETTO</v>
          </cell>
        </row>
        <row r="14364">
          <cell r="B14364" t="str">
            <v>RUDI MACOR</v>
          </cell>
          <cell r="E14364" t="str">
            <v>POVOLETTO</v>
          </cell>
        </row>
        <row r="14365">
          <cell r="B14365" t="str">
            <v>MARA TARNOLD</v>
          </cell>
          <cell r="E14365" t="str">
            <v>POVOLETTO</v>
          </cell>
        </row>
        <row r="14366">
          <cell r="B14366" t="str">
            <v>BRUNA TRACOGNA</v>
          </cell>
          <cell r="E14366" t="str">
            <v>POVOLETTO</v>
          </cell>
        </row>
        <row r="14367">
          <cell r="B14367" t="str">
            <v>DENIS LODOLO</v>
          </cell>
          <cell r="E14367" t="str">
            <v>POZZUOLO DEL FRIULI</v>
          </cell>
        </row>
        <row r="14368">
          <cell r="B14368" t="str">
            <v>SANDRO BIANCO</v>
          </cell>
          <cell r="E14368" t="str">
            <v>POZZUOLO DEL FRIULI</v>
          </cell>
        </row>
        <row r="14369">
          <cell r="B14369" t="str">
            <v>DENIS GREATTI</v>
          </cell>
          <cell r="E14369" t="str">
            <v>POZZUOLO DEL FRIULI</v>
          </cell>
        </row>
        <row r="14370">
          <cell r="B14370" t="str">
            <v>FRANCESCA SCALON</v>
          </cell>
          <cell r="E14370" t="str">
            <v>POZZUOLO DEL FRIULI</v>
          </cell>
        </row>
        <row r="14371">
          <cell r="B14371" t="str">
            <v>ENRICO MOSSENTA</v>
          </cell>
          <cell r="E14371" t="str">
            <v>PRADAMANO</v>
          </cell>
        </row>
        <row r="14372">
          <cell r="B14372" t="str">
            <v>ANDREA ZORZINI</v>
          </cell>
          <cell r="E14372" t="str">
            <v>PRADAMANO</v>
          </cell>
        </row>
        <row r="14373">
          <cell r="B14373" t="str">
            <v>CINZIA FACHIN</v>
          </cell>
          <cell r="E14373" t="str">
            <v>PRADAMANO</v>
          </cell>
        </row>
        <row r="14374">
          <cell r="B14374" t="str">
            <v>DAIANA MIANI</v>
          </cell>
          <cell r="E14374" t="str">
            <v>PRADAMANO</v>
          </cell>
        </row>
        <row r="14375">
          <cell r="B14375" t="str">
            <v>BARBARA SREBRNIC</v>
          </cell>
          <cell r="E14375" t="str">
            <v>PRADAMANO</v>
          </cell>
        </row>
        <row r="14376">
          <cell r="B14376" t="str">
            <v>ERICA GONANO</v>
          </cell>
          <cell r="E14376" t="str">
            <v>PRATO CARNICO</v>
          </cell>
        </row>
        <row r="14377">
          <cell r="B14377" t="str">
            <v>ENRICO LEITA</v>
          </cell>
          <cell r="E14377" t="str">
            <v>PRATO CARNICO</v>
          </cell>
        </row>
        <row r="14378">
          <cell r="B14378" t="str">
            <v>GINO CAPELLARI</v>
          </cell>
          <cell r="E14378" t="str">
            <v>PRATO CARNICO</v>
          </cell>
        </row>
        <row r="14379">
          <cell r="B14379" t="str">
            <v>NICOLO' ANDREA DE</v>
          </cell>
          <cell r="E14379" t="str">
            <v>PRECENICCO</v>
          </cell>
        </row>
        <row r="14380">
          <cell r="B14380" t="str">
            <v>EDI POZZETTO</v>
          </cell>
          <cell r="E14380" t="str">
            <v>PRECENICCO</v>
          </cell>
        </row>
        <row r="14381">
          <cell r="B14381" t="str">
            <v>CARMEN GRAZIELA SCOTTA'</v>
          </cell>
          <cell r="E14381" t="str">
            <v>PRECENICCO</v>
          </cell>
        </row>
        <row r="14382">
          <cell r="B14382" t="str">
            <v>DESI TONDELLA</v>
          </cell>
          <cell r="E14382" t="str">
            <v>PRECENICCO</v>
          </cell>
        </row>
        <row r="14383">
          <cell r="B14383" t="str">
            <v>SABATA MICHELE DE</v>
          </cell>
          <cell r="E14383" t="str">
            <v>PREMARIACCO</v>
          </cell>
        </row>
        <row r="14384">
          <cell r="B14384" t="str">
            <v>MATILDE COZZAROLO</v>
          </cell>
          <cell r="E14384" t="str">
            <v>PREMARIACCO</v>
          </cell>
        </row>
        <row r="14385">
          <cell r="B14385" t="str">
            <v>MONIKA DRESCIG</v>
          </cell>
          <cell r="E14385" t="str">
            <v>PREMARIACCO</v>
          </cell>
        </row>
        <row r="14386">
          <cell r="B14386" t="str">
            <v>DEMIS ERMACORA</v>
          </cell>
          <cell r="E14386" t="str">
            <v>PREMARIACCO</v>
          </cell>
        </row>
        <row r="14387">
          <cell r="B14387" t="str">
            <v>CARLA GROSSO</v>
          </cell>
          <cell r="E14387" t="str">
            <v>PREMARIACCO</v>
          </cell>
        </row>
        <row r="14388">
          <cell r="B14388" t="str">
            <v>ANTONIO MICHELUTTI</v>
          </cell>
          <cell r="E14388" t="str">
            <v>PREMARIACCO</v>
          </cell>
        </row>
        <row r="14389">
          <cell r="B14389" t="str">
            <v>ANDREA MARTINIS</v>
          </cell>
          <cell r="E14389" t="str">
            <v>PREONE</v>
          </cell>
        </row>
        <row r="14390">
          <cell r="B14390" t="str">
            <v>ANNA LENISA</v>
          </cell>
          <cell r="E14390" t="str">
            <v>PREONE</v>
          </cell>
        </row>
        <row r="14391">
          <cell r="B14391" t="str">
            <v>NICLA LUPIERI</v>
          </cell>
          <cell r="E14391" t="str">
            <v>PREONE</v>
          </cell>
        </row>
        <row r="14392">
          <cell r="B14392" t="str">
            <v>GIOVANNI PELLIZZARI</v>
          </cell>
          <cell r="E14392" t="str">
            <v>PREONE</v>
          </cell>
        </row>
        <row r="14393">
          <cell r="B14393" t="str">
            <v>MARIACLARA FORTI</v>
          </cell>
          <cell r="E14393" t="str">
            <v>PREPOTTO</v>
          </cell>
        </row>
        <row r="14394">
          <cell r="B14394" t="str">
            <v>VINCENZO SIRCH</v>
          </cell>
          <cell r="E14394" t="str">
            <v>PREPOTTO</v>
          </cell>
        </row>
        <row r="14395">
          <cell r="B14395" t="str">
            <v>FRANCESCA MACORIG</v>
          </cell>
          <cell r="E14395" t="str">
            <v>PREPOTTO</v>
          </cell>
        </row>
        <row r="14396">
          <cell r="B14396" t="str">
            <v>GIANNI PETRUSSA</v>
          </cell>
          <cell r="E14396" t="str">
            <v>PREPOTTO</v>
          </cell>
        </row>
        <row r="14397">
          <cell r="B14397" t="str">
            <v>CAMILLO MELISSA</v>
          </cell>
          <cell r="E14397" t="str">
            <v>PULFERO</v>
          </cell>
        </row>
        <row r="14398">
          <cell r="B14398" t="str">
            <v>SANTIS ALESSANDRA DE</v>
          </cell>
          <cell r="E14398" t="str">
            <v>PULFERO</v>
          </cell>
        </row>
        <row r="14399">
          <cell r="B14399" t="str">
            <v>SEVERINO CEDARMAS</v>
          </cell>
          <cell r="E14399" t="str">
            <v>PULFERO</v>
          </cell>
        </row>
        <row r="14400">
          <cell r="B14400" t="str">
            <v>GILBERTO MARSEU</v>
          </cell>
          <cell r="E14400" t="str">
            <v>PULFERO</v>
          </cell>
        </row>
        <row r="14401">
          <cell r="B14401" t="str">
            <v>ALMA CONCIL</v>
          </cell>
          <cell r="E14401" t="str">
            <v>RAGOGNA</v>
          </cell>
        </row>
        <row r="14402">
          <cell r="B14402" t="str">
            <v>JENNI BORTOLUZZI</v>
          </cell>
          <cell r="E14402" t="str">
            <v>RAGOGNA</v>
          </cell>
        </row>
        <row r="14403">
          <cell r="B14403" t="str">
            <v>CLAUDIO MAESTRA</v>
          </cell>
          <cell r="E14403" t="str">
            <v>RAGOGNA</v>
          </cell>
        </row>
        <row r="14404">
          <cell r="B14404" t="str">
            <v>MARCO PASCOLI</v>
          </cell>
          <cell r="E14404" t="str">
            <v>RAGOGNA</v>
          </cell>
        </row>
        <row r="14405">
          <cell r="B14405" t="str">
            <v>CRIGNIS ERMES ANTONIO DE</v>
          </cell>
          <cell r="E14405" t="str">
            <v>RAVASCLETTO</v>
          </cell>
        </row>
        <row r="14406">
          <cell r="B14406" t="str">
            <v>INFANTI GIANPIETRO DE</v>
          </cell>
          <cell r="E14406" t="str">
            <v>RAVASCLETTO</v>
          </cell>
        </row>
        <row r="14407">
          <cell r="B14407" t="str">
            <v>DENIS BLARASIN</v>
          </cell>
          <cell r="E14407" t="str">
            <v>RAVASCLETTO</v>
          </cell>
        </row>
        <row r="14408">
          <cell r="B14408" t="str">
            <v>LINA MARIA SILVERIO</v>
          </cell>
          <cell r="E14408" t="str">
            <v>RAVASCLETTO</v>
          </cell>
        </row>
        <row r="14409">
          <cell r="B14409" t="str">
            <v>DANIELE ARIIS</v>
          </cell>
          <cell r="E14409" t="str">
            <v>RAVEO</v>
          </cell>
        </row>
        <row r="14410">
          <cell r="B14410" t="str">
            <v>FERRUCCIO ANTONIPIERI</v>
          </cell>
          <cell r="E14410" t="str">
            <v>RAVEO</v>
          </cell>
        </row>
        <row r="14411">
          <cell r="B14411" t="str">
            <v>KATIA ARIIS</v>
          </cell>
          <cell r="E14411" t="str">
            <v>RAVEO</v>
          </cell>
        </row>
        <row r="14412">
          <cell r="B14412" t="str">
            <v>PIERINO BONANNI</v>
          </cell>
          <cell r="E14412" t="str">
            <v>RAVEO</v>
          </cell>
        </row>
        <row r="14413">
          <cell r="B14413" t="str">
            <v>EMILIANO CANCIANI</v>
          </cell>
          <cell r="E14413" t="str">
            <v>REANA DEL ROJALE</v>
          </cell>
        </row>
        <row r="14414">
          <cell r="B14414" t="str">
            <v>ANNA ZOSSI</v>
          </cell>
          <cell r="E14414" t="str">
            <v>REANA DEL ROJALE</v>
          </cell>
        </row>
        <row r="14415">
          <cell r="B14415" t="str">
            <v>FRANCO FATTORI</v>
          </cell>
          <cell r="E14415" t="str">
            <v>REANA DEL ROJALE</v>
          </cell>
        </row>
        <row r="14416">
          <cell r="B14416" t="str">
            <v>ATTILIA MARCOLONGO</v>
          </cell>
          <cell r="E14416" t="str">
            <v>REANA DEL ROJALE</v>
          </cell>
        </row>
        <row r="14417">
          <cell r="B14417" t="str">
            <v>MARINA RIBIS</v>
          </cell>
          <cell r="E14417" t="str">
            <v>REANA DEL ROJALE</v>
          </cell>
        </row>
        <row r="14418">
          <cell r="B14418" t="str">
            <v>DANIELA BRIZ</v>
          </cell>
          <cell r="E14418" t="str">
            <v>REMANZACCO</v>
          </cell>
        </row>
        <row r="14419">
          <cell r="B14419" t="str">
            <v>GABRIELLA ABRAMO</v>
          </cell>
          <cell r="E14419" t="str">
            <v>REMANZACCO</v>
          </cell>
        </row>
        <row r="14420">
          <cell r="B14420" t="str">
            <v>KARIN BLASIGH</v>
          </cell>
          <cell r="E14420" t="str">
            <v>REMANZACCO</v>
          </cell>
        </row>
        <row r="14421">
          <cell r="B14421" t="str">
            <v>ANNARITA DURI'</v>
          </cell>
          <cell r="E14421" t="str">
            <v>REMANZACCO</v>
          </cell>
        </row>
        <row r="14422">
          <cell r="B14422" t="str">
            <v>GIANLUCA MASETTI</v>
          </cell>
          <cell r="E14422" t="str">
            <v>REMANZACCO</v>
          </cell>
        </row>
        <row r="14423">
          <cell r="B14423" t="str">
            <v>ANNA MICELLI</v>
          </cell>
          <cell r="E14423" t="str">
            <v>RESIA</v>
          </cell>
        </row>
        <row r="14424">
          <cell r="B14424" t="str">
            <v>GIULIANO FIORINI</v>
          </cell>
          <cell r="E14424" t="str">
            <v>RESIA</v>
          </cell>
        </row>
        <row r="14425">
          <cell r="B14425" t="str">
            <v>LENARDO MARZIA DI</v>
          </cell>
          <cell r="E14425" t="str">
            <v>RESIA</v>
          </cell>
        </row>
        <row r="14426">
          <cell r="B14426" t="str">
            <v>MICHELA MIOR</v>
          </cell>
          <cell r="E14426" t="str">
            <v>RESIA</v>
          </cell>
        </row>
        <row r="14427">
          <cell r="B14427" t="str">
            <v>GABRIELE PASCUTTI</v>
          </cell>
          <cell r="E14427" t="str">
            <v>RESIA</v>
          </cell>
        </row>
        <row r="14428">
          <cell r="B14428" t="str">
            <v>FRANCESCO NESICH</v>
          </cell>
          <cell r="E14428" t="str">
            <v>RESIUTTA</v>
          </cell>
        </row>
        <row r="14429">
          <cell r="B14429" t="str">
            <v>ANDREA BELTRAME</v>
          </cell>
          <cell r="E14429" t="str">
            <v>RESIUTTA</v>
          </cell>
        </row>
        <row r="14430">
          <cell r="B14430" t="str">
            <v>GALLO EMANUELE DEL</v>
          </cell>
          <cell r="E14430" t="str">
            <v>RESIUTTA</v>
          </cell>
        </row>
        <row r="14431">
          <cell r="B14431" t="str">
            <v>MIRIAM ZUZZI</v>
          </cell>
          <cell r="E14431" t="str">
            <v>RESIUTTA</v>
          </cell>
        </row>
        <row r="14432">
          <cell r="B14432" t="str">
            <v>FABIO D'ANDREA</v>
          </cell>
          <cell r="E14432" t="str">
            <v>RIGOLATO</v>
          </cell>
        </row>
        <row r="14433">
          <cell r="B14433" t="str">
            <v>DANIELE CANDIDO</v>
          </cell>
          <cell r="E14433" t="str">
            <v>RIGOLATO</v>
          </cell>
        </row>
        <row r="14434">
          <cell r="B14434" t="str">
            <v>SOPRA PAOLA DI</v>
          </cell>
          <cell r="E14434" t="str">
            <v>RIGOLATO</v>
          </cell>
        </row>
        <row r="14435">
          <cell r="B14435" t="str">
            <v>IDALIO FRUCH</v>
          </cell>
          <cell r="E14435" t="str">
            <v>RIGOLATO</v>
          </cell>
        </row>
        <row r="14436">
          <cell r="B14436" t="str">
            <v>GABRIELE CONTARDO</v>
          </cell>
          <cell r="E14436" t="str">
            <v>RIVE D'ARCANO</v>
          </cell>
        </row>
        <row r="14437">
          <cell r="B14437" t="str">
            <v>DONATELLA CAMPANA</v>
          </cell>
          <cell r="E14437" t="str">
            <v>RIVE D'ARCANO</v>
          </cell>
        </row>
        <row r="14438">
          <cell r="B14438" t="str">
            <v>MICHELA NICLI</v>
          </cell>
          <cell r="E14438" t="str">
            <v>RIVE D'ARCANO</v>
          </cell>
        </row>
        <row r="14439">
          <cell r="B14439" t="str">
            <v>NICOLA NICLI</v>
          </cell>
          <cell r="E14439" t="str">
            <v>RIVE D'ARCANO</v>
          </cell>
        </row>
        <row r="14440">
          <cell r="B14440" t="str">
            <v>MATTIA ZILLI</v>
          </cell>
          <cell r="E14440" t="str">
            <v>RIVE D'ARCANO</v>
          </cell>
        </row>
        <row r="14441">
          <cell r="B14441" t="str">
            <v>MARIO ANZIL</v>
          </cell>
          <cell r="E14441" t="str">
            <v>RIVIGNANO TEOR</v>
          </cell>
        </row>
        <row r="14442">
          <cell r="B14442" t="str">
            <v>SARA BETTUZZI</v>
          </cell>
          <cell r="E14442" t="str">
            <v>RIVIGNANO TEOR</v>
          </cell>
        </row>
        <row r="14443">
          <cell r="B14443" t="str">
            <v>GIOVANNI D'ORLANDO</v>
          </cell>
          <cell r="E14443" t="str">
            <v>RIVIGNANO TEOR</v>
          </cell>
        </row>
        <row r="14444">
          <cell r="B14444" t="str">
            <v>FABRIZIO MATTIUSSI</v>
          </cell>
          <cell r="E14444" t="str">
            <v>RIVIGNANO TEOR</v>
          </cell>
        </row>
        <row r="14445">
          <cell r="B14445" t="str">
            <v>ANDREA PERTOLDEO</v>
          </cell>
          <cell r="E14445" t="str">
            <v>RIVIGNANO TEOR</v>
          </cell>
        </row>
        <row r="14446">
          <cell r="B14446" t="str">
            <v>MASSIMO TONIZZO</v>
          </cell>
          <cell r="E14446" t="str">
            <v>RIVIGNANO TEOR</v>
          </cell>
        </row>
        <row r="14447">
          <cell r="B14447" t="str">
            <v>VANESSA VELLO</v>
          </cell>
          <cell r="E14447" t="str">
            <v>RIVIGNANO TEOR</v>
          </cell>
        </row>
        <row r="14448">
          <cell r="B14448" t="str">
            <v>MANFREDI MICHELUTTO</v>
          </cell>
          <cell r="E14448" t="str">
            <v>RONCHIS</v>
          </cell>
        </row>
        <row r="14449">
          <cell r="B14449" t="str">
            <v>CLAUDIO GIGANTE</v>
          </cell>
          <cell r="E14449" t="str">
            <v>RONCHIS</v>
          </cell>
        </row>
        <row r="14450">
          <cell r="B14450" t="str">
            <v>VALENTINA MAURIZIO</v>
          </cell>
          <cell r="E14450" t="str">
            <v>RONCHIS</v>
          </cell>
        </row>
        <row r="14451">
          <cell r="B14451" t="str">
            <v>ELDA ODORICO</v>
          </cell>
          <cell r="E14451" t="str">
            <v>RONCHIS</v>
          </cell>
        </row>
        <row r="14452">
          <cell r="B14452" t="str">
            <v>BARBARA SCRAZZOLO</v>
          </cell>
          <cell r="E14452" t="str">
            <v>RONCHIS</v>
          </cell>
        </row>
        <row r="14453">
          <cell r="B14453" t="str">
            <v>FRANCO LENARDUZZI</v>
          </cell>
          <cell r="E14453" t="str">
            <v>RUDA</v>
          </cell>
        </row>
        <row r="14454">
          <cell r="B14454" t="str">
            <v>SIMONA BERRETTI</v>
          </cell>
          <cell r="E14454" t="str">
            <v>RUDA</v>
          </cell>
        </row>
        <row r="14455">
          <cell r="B14455" t="str">
            <v>LORENZO FUMO</v>
          </cell>
          <cell r="E14455" t="str">
            <v>RUDA</v>
          </cell>
        </row>
        <row r="14456">
          <cell r="B14456" t="str">
            <v>LEONARDO PERNAZZA</v>
          </cell>
          <cell r="E14456" t="str">
            <v>RUDA</v>
          </cell>
        </row>
        <row r="14457">
          <cell r="B14457" t="str">
            <v>PIETRO VALENT</v>
          </cell>
          <cell r="E14457" t="str">
            <v>SAN DANIELE DEL FRIULI</v>
          </cell>
        </row>
        <row r="14458">
          <cell r="B14458" t="str">
            <v>MAURO VISENTIN</v>
          </cell>
          <cell r="E14458" t="str">
            <v>SAN DANIELE DEL FRIULI</v>
          </cell>
        </row>
        <row r="14459">
          <cell r="B14459" t="str">
            <v>DANIELA COMINOTTO</v>
          </cell>
          <cell r="E14459" t="str">
            <v>SAN DANIELE DEL FRIULI</v>
          </cell>
        </row>
        <row r="14460">
          <cell r="B14460" t="str">
            <v>SILVANO PILOSIO</v>
          </cell>
          <cell r="E14460" t="str">
            <v>SAN DANIELE DEL FRIULI</v>
          </cell>
        </row>
        <row r="14461">
          <cell r="B14461" t="str">
            <v>FERNANDA PUGNALE</v>
          </cell>
          <cell r="E14461" t="str">
            <v>SAN DANIELE DEL FRIULI</v>
          </cell>
        </row>
        <row r="14462">
          <cell r="B14462" t="str">
            <v>ADRIANO TRUS</v>
          </cell>
          <cell r="E14462" t="str">
            <v>SAN DANIELE DEL FRIULI</v>
          </cell>
        </row>
        <row r="14463">
          <cell r="B14463" t="str">
            <v>FRATE PIETRO DEL</v>
          </cell>
          <cell r="E14463" t="str">
            <v>SAN GIORGIO DI NOGARO</v>
          </cell>
        </row>
        <row r="14464">
          <cell r="B14464" t="str">
            <v>DANIELE SALVADOR</v>
          </cell>
          <cell r="E14464" t="str">
            <v>SAN GIORGIO DI NOGARO</v>
          </cell>
        </row>
        <row r="14465">
          <cell r="B14465" t="str">
            <v>ALESSIO CRISTIN</v>
          </cell>
          <cell r="E14465" t="str">
            <v>SAN GIORGIO DI NOGARO</v>
          </cell>
        </row>
        <row r="14466">
          <cell r="B14466" t="str">
            <v>MICHELA PIZZIN</v>
          </cell>
          <cell r="E14466" t="str">
            <v>SAN GIORGIO DI NOGARO</v>
          </cell>
        </row>
        <row r="14467">
          <cell r="B14467" t="str">
            <v>SARA SERATO</v>
          </cell>
          <cell r="E14467" t="str">
            <v>SAN GIORGIO DI NOGARO</v>
          </cell>
        </row>
        <row r="14468">
          <cell r="B14468" t="str">
            <v>CATERINA TAVERNA</v>
          </cell>
          <cell r="E14468" t="str">
            <v>SAN GIORGIO DI NOGARO</v>
          </cell>
        </row>
        <row r="14469">
          <cell r="B14469" t="str">
            <v>ANTONELLA XODO</v>
          </cell>
          <cell r="E14469" t="str">
            <v>SAN GIORGIO DI NOGARO</v>
          </cell>
        </row>
        <row r="14470">
          <cell r="B14470" t="str">
            <v>CARLO PALI</v>
          </cell>
          <cell r="E14470" t="str">
            <v>SAN GIOVANNI AL NATISONE</v>
          </cell>
        </row>
        <row r="14471">
          <cell r="B14471" t="str">
            <v>LENA KATIUSCIA DI</v>
          </cell>
          <cell r="E14471" t="str">
            <v>SAN GIOVANNI AL NATISONE</v>
          </cell>
        </row>
        <row r="14472">
          <cell r="B14472" t="str">
            <v>GIORGIO MAINARDIS</v>
          </cell>
          <cell r="E14472" t="str">
            <v>SAN GIOVANNI AL NATISONE</v>
          </cell>
        </row>
        <row r="14473">
          <cell r="B14473" t="str">
            <v>DESANA PIZZAMIGLIO</v>
          </cell>
          <cell r="E14473" t="str">
            <v>SAN GIOVANNI AL NATISONE</v>
          </cell>
        </row>
        <row r="14474">
          <cell r="B14474" t="str">
            <v>ERCOLE PONTON</v>
          </cell>
          <cell r="E14474" t="str">
            <v>SAN GIOVANNI AL NATISONE</v>
          </cell>
        </row>
        <row r="14475">
          <cell r="B14475" t="str">
            <v>ALAN ZUCCO</v>
          </cell>
          <cell r="E14475" t="str">
            <v>SAN GIOVANNI AL NATISONE</v>
          </cell>
        </row>
        <row r="14476">
          <cell r="B14476" t="str">
            <v>ANTONIO COMUGNARO</v>
          </cell>
          <cell r="E14476" t="str">
            <v>SAN LEONARDO</v>
          </cell>
        </row>
        <row r="14477">
          <cell r="B14477" t="str">
            <v>MICHELA CARLIG</v>
          </cell>
          <cell r="E14477" t="str">
            <v>SAN LEONARDO</v>
          </cell>
        </row>
        <row r="14478">
          <cell r="B14478" t="str">
            <v>ANDREA CHIUCH</v>
          </cell>
          <cell r="E14478" t="str">
            <v>SAN LEONARDO</v>
          </cell>
        </row>
        <row r="14479">
          <cell r="B14479" t="str">
            <v>TERESA TERLICHER</v>
          </cell>
          <cell r="E14479" t="str">
            <v>SAN LEONARDO</v>
          </cell>
        </row>
        <row r="14480">
          <cell r="B14480" t="str">
            <v>MARIANO ZUFFERLI</v>
          </cell>
          <cell r="E14480" t="str">
            <v>SAN PIETRO AL NATISONE</v>
          </cell>
        </row>
        <row r="14481">
          <cell r="B14481" t="str">
            <v>ELENA CHIABUDINI</v>
          </cell>
          <cell r="E14481" t="str">
            <v>SAN PIETRO AL NATISONE</v>
          </cell>
        </row>
        <row r="14482">
          <cell r="B14482" t="str">
            <v>CESARE PINATTO</v>
          </cell>
          <cell r="E14482" t="str">
            <v>SAN PIETRO AL NATISONE</v>
          </cell>
        </row>
        <row r="14483">
          <cell r="B14483" t="str">
            <v>GESSICA SNIDARO</v>
          </cell>
          <cell r="E14483" t="str">
            <v>SAN PIETRO AL NATISONE</v>
          </cell>
        </row>
        <row r="14484">
          <cell r="B14484" t="str">
            <v>FABIO PETTENA'</v>
          </cell>
          <cell r="E14484" t="str">
            <v>SANTA MARIA LA LONGA</v>
          </cell>
        </row>
        <row r="14485">
          <cell r="B14485" t="str">
            <v>ALESSANDRO GOLOSETTI</v>
          </cell>
          <cell r="E14485" t="str">
            <v>SANTA MARIA LA LONGA</v>
          </cell>
        </row>
        <row r="14486">
          <cell r="B14486" t="str">
            <v>MICHELE CIGNACCO</v>
          </cell>
          <cell r="E14486" t="str">
            <v>SANTA MARIA LA LONGA</v>
          </cell>
        </row>
        <row r="14487">
          <cell r="B14487" t="str">
            <v>DONATELLA URBAN</v>
          </cell>
          <cell r="E14487" t="str">
            <v>SANTA MARIA LA LONGA</v>
          </cell>
        </row>
        <row r="14488">
          <cell r="B14488" t="str">
            <v>DORETTA CETTOLO</v>
          </cell>
          <cell r="E14488" t="str">
            <v>SAN VITO AL TORRE</v>
          </cell>
        </row>
        <row r="14489">
          <cell r="B14489" t="str">
            <v>SIMONE CIAN</v>
          </cell>
          <cell r="E14489" t="str">
            <v>SAN VITO AL TORRE</v>
          </cell>
        </row>
        <row r="14490">
          <cell r="B14490" t="str">
            <v>MARCO FABRIZIO DE</v>
          </cell>
          <cell r="E14490" t="str">
            <v>SAN VITO AL TORRE</v>
          </cell>
        </row>
        <row r="14491">
          <cell r="B14491" t="str">
            <v>TIZIANA TELLINI</v>
          </cell>
          <cell r="E14491" t="str">
            <v>SAN VITO AL TORRE</v>
          </cell>
        </row>
        <row r="14492">
          <cell r="B14492" t="str">
            <v>MICHELE FABBRO</v>
          </cell>
          <cell r="E14492" t="str">
            <v>SAN VITO DI FAGAGNA</v>
          </cell>
        </row>
        <row r="14493">
          <cell r="B14493" t="str">
            <v>ANGELA RIGHINI</v>
          </cell>
          <cell r="E14493" t="str">
            <v>SAN VITO DI FAGAGNA</v>
          </cell>
        </row>
        <row r="14494">
          <cell r="B14494" t="str">
            <v>ANDREA SINIGAGLIA</v>
          </cell>
          <cell r="E14494" t="str">
            <v>SAN VITO DI FAGAGNA</v>
          </cell>
        </row>
        <row r="14495">
          <cell r="B14495" t="str">
            <v>HOFFER MANUEL PILLER</v>
          </cell>
          <cell r="E14495" t="str">
            <v>SAPPADA</v>
          </cell>
        </row>
        <row r="14496">
          <cell r="B14496" t="str">
            <v>SILVIO FAUNER</v>
          </cell>
          <cell r="E14496" t="str">
            <v>SAPPADA</v>
          </cell>
        </row>
        <row r="14497">
          <cell r="B14497" t="str">
            <v>HOFFER STEFANIA PILLER</v>
          </cell>
          <cell r="E14497" t="str">
            <v>SAPPADA</v>
          </cell>
        </row>
        <row r="14498">
          <cell r="B14498" t="str">
            <v>RONER VALERIO PILLER</v>
          </cell>
          <cell r="E14498" t="str">
            <v>SAPPADA</v>
          </cell>
        </row>
        <row r="14499">
          <cell r="B14499" t="str">
            <v>ANDREA POLENCIC</v>
          </cell>
          <cell r="E14499" t="str">
            <v>SAPPADA</v>
          </cell>
        </row>
        <row r="14500">
          <cell r="B14500" t="str">
            <v>ERMES PETRIS</v>
          </cell>
          <cell r="E14500" t="str">
            <v>SAURIS</v>
          </cell>
        </row>
        <row r="14501">
          <cell r="B14501" t="str">
            <v>ALESSANDRO COLLE</v>
          </cell>
          <cell r="E14501" t="str">
            <v>SAURIS</v>
          </cell>
        </row>
        <row r="14502">
          <cell r="B14502" t="str">
            <v>STEFANO PETRIS</v>
          </cell>
          <cell r="E14502" t="str">
            <v>SAURIS</v>
          </cell>
        </row>
        <row r="14503">
          <cell r="B14503" t="str">
            <v>VERONICA SCHNEIDER</v>
          </cell>
          <cell r="E14503" t="str">
            <v>SAURIS</v>
          </cell>
        </row>
        <row r="14504">
          <cell r="B14504" t="str">
            <v>TATIANA BRAGALINI</v>
          </cell>
          <cell r="E14504" t="str">
            <v>SAVOGNA</v>
          </cell>
        </row>
        <row r="14505">
          <cell r="B14505" t="str">
            <v>GERMANO CENDOU</v>
          </cell>
          <cell r="E14505" t="str">
            <v>SAVOGNA</v>
          </cell>
        </row>
        <row r="14506">
          <cell r="B14506" t="str">
            <v>NICO SINUELLO</v>
          </cell>
          <cell r="E14506" t="str">
            <v>SAVOGNA</v>
          </cell>
        </row>
        <row r="14507">
          <cell r="B14507" t="str">
            <v>DINO GIACOMUZZI</v>
          </cell>
          <cell r="E14507" t="str">
            <v>SEDEGLIANO</v>
          </cell>
        </row>
        <row r="14508">
          <cell r="B14508" t="str">
            <v>GIOVANNI TREVISAN</v>
          </cell>
          <cell r="E14508" t="str">
            <v>SEDEGLIANO</v>
          </cell>
        </row>
        <row r="14509">
          <cell r="B14509" t="str">
            <v>MICHELA GOVER</v>
          </cell>
          <cell r="E14509" t="str">
            <v>SEDEGLIANO</v>
          </cell>
        </row>
        <row r="14510">
          <cell r="B14510" t="str">
            <v>RENZO TRUANT</v>
          </cell>
          <cell r="E14510" t="str">
            <v>SEDEGLIANO</v>
          </cell>
        </row>
        <row r="14511">
          <cell r="B14511" t="str">
            <v>ROMINA VALOPPI</v>
          </cell>
          <cell r="E14511" t="str">
            <v>SEDEGLIANO</v>
          </cell>
        </row>
        <row r="14512">
          <cell r="B14512" t="str">
            <v>LARA VATRI</v>
          </cell>
          <cell r="E14512" t="str">
            <v>SEDEGLIANO</v>
          </cell>
        </row>
        <row r="14513">
          <cell r="B14513" t="str">
            <v>CORIGLIO ZANIER</v>
          </cell>
          <cell r="E14513" t="str">
            <v>SOCCHIEVE</v>
          </cell>
        </row>
        <row r="14514">
          <cell r="B14514" t="str">
            <v>ELENA DORIGO</v>
          </cell>
          <cell r="E14514" t="str">
            <v>SOCCHIEVE</v>
          </cell>
        </row>
        <row r="14515">
          <cell r="B14515" t="str">
            <v>LUCIANO MAZZOLINI</v>
          </cell>
          <cell r="E14515" t="str">
            <v>SOCCHIEVE</v>
          </cell>
        </row>
        <row r="14516">
          <cell r="B14516" t="str">
            <v>CLORI MICHELETTO</v>
          </cell>
          <cell r="E14516" t="str">
            <v>SOCCHIEVE</v>
          </cell>
        </row>
        <row r="14517">
          <cell r="B14517" t="str">
            <v>LUCA POSTREGNA</v>
          </cell>
          <cell r="E14517" t="str">
            <v>STREGNA</v>
          </cell>
        </row>
        <row r="14518">
          <cell r="B14518" t="str">
            <v>CATERINA DUGARO</v>
          </cell>
          <cell r="E14518" t="str">
            <v>STREGNA</v>
          </cell>
        </row>
        <row r="14519">
          <cell r="B14519" t="str">
            <v>FRANCESCO CHIABAI</v>
          </cell>
          <cell r="E14519" t="str">
            <v>STREGNA</v>
          </cell>
        </row>
        <row r="14520">
          <cell r="B14520" t="str">
            <v>FRANCO SIMONCIG</v>
          </cell>
          <cell r="E14520" t="str">
            <v>STREGNA</v>
          </cell>
        </row>
        <row r="14521">
          <cell r="B14521" t="str">
            <v>MANLIO MATTIA</v>
          </cell>
          <cell r="E14521" t="str">
            <v>SUTRIO</v>
          </cell>
        </row>
        <row r="14522">
          <cell r="B14522" t="str">
            <v>FIORENZA MAGNANI</v>
          </cell>
          <cell r="E14522" t="str">
            <v>SUTRIO</v>
          </cell>
        </row>
        <row r="14523">
          <cell r="B14523" t="str">
            <v>SARA MOROCUTTI</v>
          </cell>
          <cell r="E14523" t="str">
            <v>SUTRIO</v>
          </cell>
        </row>
        <row r="14524">
          <cell r="B14524" t="str">
            <v>DANIELE STRAULINO</v>
          </cell>
          <cell r="E14524" t="str">
            <v>SUTRIO</v>
          </cell>
        </row>
        <row r="14525">
          <cell r="B14525" t="str">
            <v>GIULIO STRAULINO</v>
          </cell>
          <cell r="E14525" t="str">
            <v>SUTRIO</v>
          </cell>
        </row>
        <row r="14526">
          <cell r="B14526" t="str">
            <v>ALAN CECUTTI</v>
          </cell>
          <cell r="E14526" t="str">
            <v>TAIPANA</v>
          </cell>
        </row>
        <row r="14527">
          <cell r="B14527" t="str">
            <v>BEATRICE FABBRINO</v>
          </cell>
          <cell r="E14527" t="str">
            <v>TAIPANA</v>
          </cell>
        </row>
        <row r="14528">
          <cell r="B14528" t="str">
            <v>MICHELE TOMASINO</v>
          </cell>
          <cell r="E14528" t="str">
            <v>TAIPANA</v>
          </cell>
        </row>
        <row r="14529">
          <cell r="B14529" t="str">
            <v>PAOLO VAZZAZ</v>
          </cell>
          <cell r="E14529" t="str">
            <v>TAIPANA</v>
          </cell>
        </row>
        <row r="14530">
          <cell r="B14530" t="str">
            <v>FABRIZIO PITTON</v>
          </cell>
          <cell r="E14530" t="str">
            <v>TALMASSONS</v>
          </cell>
        </row>
        <row r="14531">
          <cell r="B14531" t="str">
            <v>PAOLI DANIELE DE</v>
          </cell>
          <cell r="E14531" t="str">
            <v>TALMASSONS</v>
          </cell>
        </row>
        <row r="14532">
          <cell r="B14532" t="str">
            <v>ROBERTO GRASSI</v>
          </cell>
          <cell r="E14532" t="str">
            <v>TALMASSONS</v>
          </cell>
        </row>
        <row r="14533">
          <cell r="B14533" t="str">
            <v>MARTINA TOMAT</v>
          </cell>
          <cell r="E14533" t="str">
            <v>TALMASSONS</v>
          </cell>
        </row>
        <row r="14534">
          <cell r="B14534" t="str">
            <v>BEPPINO TURCO</v>
          </cell>
          <cell r="E14534" t="str">
            <v>TALMASSONS</v>
          </cell>
        </row>
        <row r="14535">
          <cell r="B14535" t="str">
            <v>EMANUELA ZANIN</v>
          </cell>
          <cell r="E14535" t="str">
            <v>TALMASSONS</v>
          </cell>
        </row>
        <row r="14536">
          <cell r="B14536" t="str">
            <v>MAURO STECCATI</v>
          </cell>
          <cell r="E14536" t="str">
            <v>TARCENTO</v>
          </cell>
        </row>
        <row r="14537">
          <cell r="B14537" t="str">
            <v>LUCA TOSO</v>
          </cell>
          <cell r="E14537" t="str">
            <v>TARCENTO</v>
          </cell>
        </row>
        <row r="14538">
          <cell r="B14538" t="str">
            <v>ROBERTO BELTRAME</v>
          </cell>
          <cell r="E14538" t="str">
            <v>TARCENTO</v>
          </cell>
        </row>
        <row r="14539">
          <cell r="B14539" t="str">
            <v>MARCO FALCIGLIA</v>
          </cell>
          <cell r="E14539" t="str">
            <v>TARCENTO</v>
          </cell>
        </row>
        <row r="14540">
          <cell r="B14540" t="str">
            <v>SILVIA FINA</v>
          </cell>
          <cell r="E14540" t="str">
            <v>TARCENTO</v>
          </cell>
        </row>
        <row r="14541">
          <cell r="B14541" t="str">
            <v>DONATELLA PRANDO</v>
          </cell>
          <cell r="E14541" t="str">
            <v>TARCENTO</v>
          </cell>
        </row>
        <row r="14542">
          <cell r="B14542" t="str">
            <v>RENZO ZANETTE</v>
          </cell>
          <cell r="E14542" t="str">
            <v>TARVISIO</v>
          </cell>
        </row>
        <row r="14543">
          <cell r="B14543" t="str">
            <v>SIMONE SERENA DE</v>
          </cell>
          <cell r="E14543" t="str">
            <v>TARVISIO</v>
          </cell>
        </row>
        <row r="14544">
          <cell r="B14544" t="str">
            <v>IGINO CIMENTI</v>
          </cell>
          <cell r="E14544" t="str">
            <v>TARVISIO</v>
          </cell>
        </row>
        <row r="14545">
          <cell r="B14545" t="str">
            <v>MAURO MULLER</v>
          </cell>
          <cell r="E14545" t="str">
            <v>TARVISIO</v>
          </cell>
        </row>
        <row r="14546">
          <cell r="B14546" t="str">
            <v>ISABELLA RONSINI</v>
          </cell>
          <cell r="E14546" t="str">
            <v>TARVISIO</v>
          </cell>
        </row>
        <row r="14547">
          <cell r="B14547" t="str">
            <v>MAURO ZAMOLO</v>
          </cell>
          <cell r="E14547" t="str">
            <v>TARVISIO</v>
          </cell>
        </row>
        <row r="14548">
          <cell r="B14548" t="str">
            <v>MORENO LIRUTTI</v>
          </cell>
          <cell r="E14548" t="str">
            <v>TAVAGNACCO</v>
          </cell>
        </row>
        <row r="14549">
          <cell r="B14549" t="str">
            <v>ORNELLA COMUZZO</v>
          </cell>
          <cell r="E14549" t="str">
            <v>TAVAGNACCO</v>
          </cell>
        </row>
        <row r="14550">
          <cell r="B14550" t="str">
            <v>GIOVANNI CUCCI</v>
          </cell>
          <cell r="E14550" t="str">
            <v>TAVAGNACCO</v>
          </cell>
        </row>
        <row r="14551">
          <cell r="B14551" t="str">
            <v>FABBRO GIULIA DEL</v>
          </cell>
          <cell r="E14551" t="str">
            <v>TAVAGNACCO</v>
          </cell>
        </row>
        <row r="14552">
          <cell r="B14552" t="str">
            <v>FEDERICO FABRIS</v>
          </cell>
          <cell r="E14552" t="str">
            <v>TAVAGNACCO</v>
          </cell>
        </row>
        <row r="14553">
          <cell r="B14553" t="str">
            <v>GIOVANNA MAURO</v>
          </cell>
          <cell r="E14553" t="str">
            <v>TAVAGNACCO</v>
          </cell>
        </row>
        <row r="14554">
          <cell r="B14554" t="str">
            <v>PAOLO MORANDINI</v>
          </cell>
          <cell r="E14554" t="str">
            <v>TAVAGNACCO</v>
          </cell>
        </row>
        <row r="14555">
          <cell r="B14555" t="str">
            <v>ALESSANDRO SPINELLI</v>
          </cell>
          <cell r="E14555" t="str">
            <v>TAVAGNACCO</v>
          </cell>
        </row>
        <row r="14556">
          <cell r="B14556" t="str">
            <v>GIOSUALDO QUAINI</v>
          </cell>
          <cell r="E14556" t="str">
            <v>TERZO D'AQUILEIA</v>
          </cell>
        </row>
        <row r="14557">
          <cell r="B14557" t="str">
            <v>FRANCESCO CONTIN</v>
          </cell>
          <cell r="E14557" t="str">
            <v>TERZO D'AQUILEIA</v>
          </cell>
        </row>
        <row r="14558">
          <cell r="B14558" t="str">
            <v>ALESSIO FURLAN</v>
          </cell>
          <cell r="E14558" t="str">
            <v>TERZO D'AQUILEIA</v>
          </cell>
        </row>
        <row r="14559">
          <cell r="B14559" t="str">
            <v>ORNELLA MORO</v>
          </cell>
          <cell r="E14559" t="str">
            <v>TERZO D'AQUILEIA</v>
          </cell>
        </row>
        <row r="14560">
          <cell r="B14560" t="str">
            <v>NICOLA MUSIAN</v>
          </cell>
          <cell r="E14560" t="str">
            <v>TERZO D'AQUILEIA</v>
          </cell>
        </row>
        <row r="14561">
          <cell r="B14561" t="str">
            <v>ROBERTO VICENTINI</v>
          </cell>
          <cell r="E14561" t="str">
            <v>TOLMEZZO</v>
          </cell>
        </row>
        <row r="14562">
          <cell r="B14562" t="str">
            <v>LAURA D'ORLANDO</v>
          </cell>
          <cell r="E14562" t="str">
            <v>TOLMEZZO</v>
          </cell>
        </row>
        <row r="14563">
          <cell r="B14563" t="str">
            <v>ELISA FACCIN</v>
          </cell>
          <cell r="E14563" t="str">
            <v>TOLMEZZO</v>
          </cell>
        </row>
        <row r="14564">
          <cell r="B14564" t="str">
            <v>MAURO MIGOTTI</v>
          </cell>
          <cell r="E14564" t="str">
            <v>TOLMEZZO</v>
          </cell>
        </row>
        <row r="14565">
          <cell r="B14565" t="str">
            <v>GIANALBERTO RIOLINO</v>
          </cell>
          <cell r="E14565" t="str">
            <v>TOLMEZZO</v>
          </cell>
        </row>
        <row r="14566">
          <cell r="B14566" t="str">
            <v>MARIOANTONIO ZAMOLO</v>
          </cell>
          <cell r="E14566" t="str">
            <v>TOLMEZZO</v>
          </cell>
        </row>
        <row r="14567">
          <cell r="B14567" t="str">
            <v>FRANCESCO PASCOLINI</v>
          </cell>
          <cell r="E14567" t="str">
            <v>TORREANO</v>
          </cell>
        </row>
        <row r="14568">
          <cell r="B14568" t="str">
            <v>GIULIANO LESA</v>
          </cell>
          <cell r="E14568" t="str">
            <v>TORREANO</v>
          </cell>
        </row>
        <row r="14569">
          <cell r="B14569" t="str">
            <v>SEBASTIANO IACUZZI</v>
          </cell>
          <cell r="E14569" t="str">
            <v>TORREANO</v>
          </cell>
        </row>
        <row r="14570">
          <cell r="B14570" t="str">
            <v>MIRIAM MACORIG</v>
          </cell>
          <cell r="E14570" t="str">
            <v>TORREANO</v>
          </cell>
        </row>
        <row r="14571">
          <cell r="B14571" t="str">
            <v>ENRICO MONTICOLO</v>
          </cell>
          <cell r="E14571" t="str">
            <v>TORVISCOSA</v>
          </cell>
        </row>
        <row r="14572">
          <cell r="B14572" t="str">
            <v>FRANCESCA AMODIO</v>
          </cell>
          <cell r="E14572" t="str">
            <v>TORVISCOSA</v>
          </cell>
        </row>
        <row r="14573">
          <cell r="B14573" t="str">
            <v>MARCO ULIAN</v>
          </cell>
          <cell r="E14573" t="str">
            <v>TORVISCOSA</v>
          </cell>
        </row>
        <row r="14574">
          <cell r="B14574" t="str">
            <v>MONIA VERZEGNASSI</v>
          </cell>
          <cell r="E14574" t="str">
            <v>TORVISCOSA</v>
          </cell>
        </row>
        <row r="14575">
          <cell r="B14575" t="str">
            <v>TIZIANO ZANINELLO</v>
          </cell>
          <cell r="E14575" t="str">
            <v>TORVISCOSA</v>
          </cell>
        </row>
        <row r="14576">
          <cell r="B14576" t="str">
            <v>STEFANIA PISU</v>
          </cell>
          <cell r="E14576" t="str">
            <v>TRASAGHIS</v>
          </cell>
        </row>
        <row r="14577">
          <cell r="B14577" t="str">
            <v>ROGER STEFANUTTI</v>
          </cell>
          <cell r="E14577" t="str">
            <v>TRASAGHIS</v>
          </cell>
        </row>
        <row r="14578">
          <cell r="B14578" t="str">
            <v>STEFANO CUCCHIARO</v>
          </cell>
          <cell r="E14578" t="str">
            <v>TRASAGHIS</v>
          </cell>
        </row>
        <row r="14579">
          <cell r="B14579" t="str">
            <v>DAMIANO MAMOLO</v>
          </cell>
          <cell r="E14579" t="str">
            <v>TRASAGHIS</v>
          </cell>
        </row>
        <row r="14580">
          <cell r="B14580" t="str">
            <v>VERONICA ZUCCA</v>
          </cell>
          <cell r="E14580" t="str">
            <v>TRASAGHIS</v>
          </cell>
        </row>
        <row r="14581">
          <cell r="B14581" t="str">
            <v>MANUELA CELOTTI</v>
          </cell>
          <cell r="E14581" t="str">
            <v>TREPPO GRANDE</v>
          </cell>
        </row>
        <row r="14582">
          <cell r="B14582" t="str">
            <v>LUIGI CORTOLEZZIS</v>
          </cell>
          <cell r="E14582" t="str">
            <v>TREPPO LIGOSULLO</v>
          </cell>
        </row>
        <row r="14583">
          <cell r="B14583" t="str">
            <v>MAURO MORO</v>
          </cell>
          <cell r="E14583" t="str">
            <v>TREPPO LIGOSULLO</v>
          </cell>
        </row>
        <row r="14584">
          <cell r="B14584" t="str">
            <v>DARIO BELLINA</v>
          </cell>
          <cell r="E14584" t="str">
            <v>TREPPO LIGOSULLO</v>
          </cell>
        </row>
        <row r="14585">
          <cell r="B14585" t="str">
            <v>FABBRO SIMONE DEL</v>
          </cell>
          <cell r="E14585" t="str">
            <v>TREPPO LIGOSULLO</v>
          </cell>
        </row>
        <row r="14586">
          <cell r="B14586" t="str">
            <v>FABIANA MOROCUTTI</v>
          </cell>
          <cell r="E14586" t="str">
            <v>TREPPO LIGOSULLO</v>
          </cell>
        </row>
        <row r="14587">
          <cell r="B14587" t="str">
            <v>GIORGIO BAIUTTI</v>
          </cell>
          <cell r="E14587" t="str">
            <v>TRICESIMO</v>
          </cell>
        </row>
        <row r="14588">
          <cell r="B14588" t="str">
            <v>FEDERICO ARTICO</v>
          </cell>
          <cell r="E14588" t="str">
            <v>TRICESIMO</v>
          </cell>
        </row>
        <row r="14589">
          <cell r="B14589" t="str">
            <v>BARBARA BONASSI</v>
          </cell>
          <cell r="E14589" t="str">
            <v>TRICESIMO</v>
          </cell>
        </row>
        <row r="14590">
          <cell r="B14590" t="str">
            <v>MARCO CLOCCHIATTI</v>
          </cell>
          <cell r="E14590" t="str">
            <v>TRICESIMO</v>
          </cell>
        </row>
        <row r="14591">
          <cell r="B14591" t="str">
            <v>LORENZO FABBRO</v>
          </cell>
          <cell r="E14591" t="str">
            <v>TRICESIMO</v>
          </cell>
        </row>
        <row r="14592">
          <cell r="B14592" t="str">
            <v>BARBARA IANNIS</v>
          </cell>
          <cell r="E14592" t="str">
            <v>TRICESIMO</v>
          </cell>
        </row>
        <row r="14593">
          <cell r="B14593" t="str">
            <v>ALESSANDRA VANONE</v>
          </cell>
          <cell r="E14593" t="str">
            <v>TRICESIMO</v>
          </cell>
        </row>
        <row r="14594">
          <cell r="B14594" t="str">
            <v>ROBERTO FEDELE</v>
          </cell>
          <cell r="E14594" t="str">
            <v>TRIVIGNANO UDINESE</v>
          </cell>
        </row>
        <row r="14595">
          <cell r="B14595" t="str">
            <v>DANIELE COCETTA</v>
          </cell>
          <cell r="E14595" t="str">
            <v>TRIVIGNANO UDINESE</v>
          </cell>
        </row>
        <row r="14596">
          <cell r="B14596" t="str">
            <v>VANESSA COLOSETTI</v>
          </cell>
          <cell r="E14596" t="str">
            <v>TRIVIGNANO UDINESE</v>
          </cell>
        </row>
        <row r="14597">
          <cell r="B14597" t="str">
            <v>SILVIA PELLIZZARI</v>
          </cell>
          <cell r="E14597" t="str">
            <v>TRIVIGNANO UDINESE</v>
          </cell>
        </row>
        <row r="14598">
          <cell r="B14598" t="str">
            <v>ROBERTO TUNIZ</v>
          </cell>
          <cell r="E14598" t="str">
            <v>TRIVIGNANO UDINESE</v>
          </cell>
        </row>
        <row r="14599">
          <cell r="B14599" t="str">
            <v>PIETRO FONTANINI</v>
          </cell>
          <cell r="E14599" t="str">
            <v>UDINE</v>
          </cell>
        </row>
        <row r="14600">
          <cell r="B14600" t="str">
            <v>LORIS MICHELINI</v>
          </cell>
          <cell r="E14600" t="str">
            <v>UDINE</v>
          </cell>
        </row>
        <row r="14601">
          <cell r="B14601" t="str">
            <v>GIOVANNI BARILLARI</v>
          </cell>
          <cell r="E14601" t="str">
            <v>UDINE</v>
          </cell>
        </row>
        <row r="14602">
          <cell r="B14602" t="str">
            <v>ALESSANDRO CIANI</v>
          </cell>
          <cell r="E14602" t="str">
            <v>UDINE</v>
          </cell>
        </row>
        <row r="14603">
          <cell r="B14603" t="str">
            <v>FABRIZIO CIGOLOT</v>
          </cell>
          <cell r="E14603" t="str">
            <v>UDINE</v>
          </cell>
        </row>
        <row r="14604">
          <cell r="B14604" t="str">
            <v>ANTONIO FALCONE</v>
          </cell>
          <cell r="E14604" t="str">
            <v>UDINE</v>
          </cell>
        </row>
        <row r="14605">
          <cell r="B14605" t="str">
            <v>MAURIZIO FRANZ</v>
          </cell>
          <cell r="E14605" t="str">
            <v>UDINE</v>
          </cell>
        </row>
        <row r="14606">
          <cell r="B14606" t="str">
            <v>FRANCESCA LAUDICINA</v>
          </cell>
          <cell r="E14606" t="str">
            <v>UDINE</v>
          </cell>
        </row>
        <row r="14607">
          <cell r="B14607" t="str">
            <v>GIULIA MANZAN</v>
          </cell>
          <cell r="E14607" t="str">
            <v>UDINE</v>
          </cell>
        </row>
        <row r="14608">
          <cell r="B14608" t="str">
            <v>ELISABETTA MARIONI</v>
          </cell>
          <cell r="E14608" t="str">
            <v>UDINE</v>
          </cell>
        </row>
        <row r="14609">
          <cell r="B14609" t="str">
            <v>SILVANA OLIVOTTO</v>
          </cell>
          <cell r="E14609" t="str">
            <v>UDINE</v>
          </cell>
        </row>
        <row r="14610">
          <cell r="B14610" t="str">
            <v>FAUSTO PRAMPERO</v>
          </cell>
          <cell r="E14610" t="str">
            <v>VARMO</v>
          </cell>
        </row>
        <row r="14611">
          <cell r="B14611" t="str">
            <v>CANDIDO DAVIDE DE</v>
          </cell>
          <cell r="E14611" t="str">
            <v>VARMO</v>
          </cell>
        </row>
        <row r="14612">
          <cell r="B14612" t="str">
            <v>LAURA COSATTO</v>
          </cell>
          <cell r="E14612" t="str">
            <v>VARMO</v>
          </cell>
        </row>
        <row r="14613">
          <cell r="B14613" t="str">
            <v>VERONICA PANIGUTTI</v>
          </cell>
          <cell r="E14613" t="str">
            <v>VARMO</v>
          </cell>
        </row>
        <row r="14614">
          <cell r="B14614" t="str">
            <v>GABRIELE TONIZZO</v>
          </cell>
          <cell r="E14614" t="str">
            <v>VARMO</v>
          </cell>
        </row>
        <row r="14615">
          <cell r="B14615" t="str">
            <v>AMEDEO PASCOLO</v>
          </cell>
          <cell r="E14615" t="str">
            <v>VENZONE</v>
          </cell>
        </row>
        <row r="14616">
          <cell r="B14616" t="str">
            <v>MARIALISA BELLINA</v>
          </cell>
          <cell r="E14616" t="str">
            <v>VENZONE</v>
          </cell>
        </row>
        <row r="14617">
          <cell r="B14617" t="str">
            <v>BERNARDO STEFANO DI</v>
          </cell>
          <cell r="E14617" t="str">
            <v>VENZONE</v>
          </cell>
        </row>
        <row r="14618">
          <cell r="B14618" t="str">
            <v>ANDREA PASCHINI</v>
          </cell>
          <cell r="E14618" t="str">
            <v>VERZEGNIS</v>
          </cell>
        </row>
        <row r="14619">
          <cell r="B14619" t="str">
            <v>DANTE ZANIER</v>
          </cell>
          <cell r="E14619" t="str">
            <v>VERZEGNIS</v>
          </cell>
        </row>
        <row r="14620">
          <cell r="B14620" t="str">
            <v>LORENA PASCHINI</v>
          </cell>
          <cell r="E14620" t="str">
            <v>VERZEGNIS</v>
          </cell>
        </row>
        <row r="14621">
          <cell r="B14621" t="str">
            <v>DOMENICO GIATTI</v>
          </cell>
          <cell r="E14621" t="str">
            <v>VILLA SANTINA</v>
          </cell>
        </row>
        <row r="14622">
          <cell r="B14622" t="str">
            <v>NICOLA CIMENTI</v>
          </cell>
          <cell r="E14622" t="str">
            <v>VILLA SANTINA</v>
          </cell>
        </row>
        <row r="14623">
          <cell r="B14623" t="str">
            <v>PAOLO DAMIANI</v>
          </cell>
          <cell r="E14623" t="str">
            <v>VILLA SANTINA</v>
          </cell>
        </row>
        <row r="14624">
          <cell r="B14624" t="str">
            <v>STEFANO MECCHIA</v>
          </cell>
          <cell r="E14624" t="str">
            <v>VILLA SANTINA</v>
          </cell>
        </row>
        <row r="14625">
          <cell r="B14625" t="str">
            <v>SILVIA PETRIS</v>
          </cell>
          <cell r="E14625" t="str">
            <v>VILLA SANTINA</v>
          </cell>
        </row>
        <row r="14626">
          <cell r="B14626" t="str">
            <v>ELENA CECOTTI</v>
          </cell>
          <cell r="E14626" t="str">
            <v>VISCO</v>
          </cell>
        </row>
        <row r="14627">
          <cell r="B14627" t="str">
            <v>MAURO ONGARO</v>
          </cell>
          <cell r="E14627" t="str">
            <v>VISCO</v>
          </cell>
        </row>
        <row r="14628">
          <cell r="B14628" t="str">
            <v>SONIA SIMEON</v>
          </cell>
          <cell r="E14628" t="str">
            <v>VISCO</v>
          </cell>
        </row>
        <row r="14629">
          <cell r="B14629" t="str">
            <v>BATTISTA MOLINARI</v>
          </cell>
          <cell r="E14629" t="str">
            <v>ZUGLIO</v>
          </cell>
        </row>
        <row r="14630">
          <cell r="B14630" t="str">
            <v>KATIA MORASSI</v>
          </cell>
          <cell r="E14630" t="str">
            <v>ZUGLIO</v>
          </cell>
        </row>
        <row r="14631">
          <cell r="B14631" t="str">
            <v>SARA SIMONETTI</v>
          </cell>
          <cell r="E14631" t="str">
            <v>ZUGLIO</v>
          </cell>
        </row>
        <row r="14632">
          <cell r="B14632" t="str">
            <v>MARCO ZAMOLO</v>
          </cell>
          <cell r="E14632" t="str">
            <v>ZUGLIO</v>
          </cell>
        </row>
        <row r="14633">
          <cell r="B14633" t="str">
            <v>IGOR GABROVEC</v>
          </cell>
          <cell r="E14633" t="str">
            <v>DUINO AURISINA</v>
          </cell>
        </row>
        <row r="14634">
          <cell r="B14634" t="str">
            <v>MARJANKA BAN</v>
          </cell>
          <cell r="E14634" t="str">
            <v>DUINO AURISINA</v>
          </cell>
        </row>
        <row r="14635">
          <cell r="B14635" t="str">
            <v>TANJA KOSMINA</v>
          </cell>
          <cell r="E14635" t="str">
            <v>MONRUPINO</v>
          </cell>
        </row>
        <row r="14636">
          <cell r="B14636" t="str">
            <v>MARCO GREGORETTI</v>
          </cell>
          <cell r="E14636" t="str">
            <v>MONRUPINO</v>
          </cell>
        </row>
        <row r="14637">
          <cell r="B14637" t="str">
            <v>PAOLO POLIDORI</v>
          </cell>
          <cell r="E14637" t="str">
            <v>MUGGIA</v>
          </cell>
        </row>
        <row r="14638">
          <cell r="B14638" t="str">
            <v>NICOLA DELCONTE</v>
          </cell>
          <cell r="E14638" t="str">
            <v>MUGGIA</v>
          </cell>
        </row>
        <row r="14639">
          <cell r="B14639" t="str">
            <v>ANDREA MARIUCCI</v>
          </cell>
          <cell r="E14639" t="str">
            <v>MUGGIA</v>
          </cell>
        </row>
        <row r="14640">
          <cell r="B14640" t="str">
            <v>ALESSANDRA ORLANDO</v>
          </cell>
          <cell r="E14640" t="str">
            <v>MUGGIA</v>
          </cell>
        </row>
        <row r="14641">
          <cell r="B14641" t="str">
            <v>SANDY KLUN</v>
          </cell>
          <cell r="E14641" t="str">
            <v>SAN DORLIGO DELLA VALLE-DOLINA</v>
          </cell>
        </row>
        <row r="14642">
          <cell r="B14642" t="str">
            <v>GORAN CUK</v>
          </cell>
          <cell r="E14642" t="str">
            <v>SAN DORLIGO DELLA VALLE-DOLINA</v>
          </cell>
        </row>
        <row r="14643">
          <cell r="B14643" t="str">
            <v>ANTONIO GHERSINICH</v>
          </cell>
          <cell r="E14643" t="str">
            <v>SAN DORLIGO DELLA VALLE-DOLINA</v>
          </cell>
        </row>
        <row r="14644">
          <cell r="B14644" t="str">
            <v>ELISABETTA SORMANI</v>
          </cell>
          <cell r="E14644" t="str">
            <v>SAN DORLIGO DELLA VALLE-DOLINA</v>
          </cell>
        </row>
        <row r="14645">
          <cell r="B14645" t="str">
            <v>DAVIDE STOKOVAC</v>
          </cell>
          <cell r="E14645" t="str">
            <v>SAN DORLIGO DELLA VALLE-DOLINA</v>
          </cell>
        </row>
        <row r="14646">
          <cell r="B14646" t="str">
            <v>FRANCA ZERJAL</v>
          </cell>
          <cell r="E14646" t="str">
            <v>SAN DORLIGO DELLA VALLE-DOLINA</v>
          </cell>
        </row>
        <row r="14647">
          <cell r="B14647" t="str">
            <v>MONICA HROVATIN</v>
          </cell>
          <cell r="E14647" t="str">
            <v>SGONICO</v>
          </cell>
        </row>
        <row r="14648">
          <cell r="B14648" t="str">
            <v>IGOR CERNIAVA</v>
          </cell>
          <cell r="E14648" t="str">
            <v>SGONICO</v>
          </cell>
        </row>
        <row r="14649">
          <cell r="B14649" t="str">
            <v>MARTINA BUDIN</v>
          </cell>
          <cell r="E14649" t="str">
            <v>SGONICO</v>
          </cell>
        </row>
        <row r="14650">
          <cell r="B14650" t="str">
            <v>MIRKO SARDOC</v>
          </cell>
          <cell r="E14650" t="str">
            <v>SGONICO</v>
          </cell>
        </row>
        <row r="14651">
          <cell r="B14651" t="str">
            <v>ROBERTO DIPIAZZA</v>
          </cell>
          <cell r="E14651" t="str">
            <v>TRIESTE</v>
          </cell>
        </row>
        <row r="14652">
          <cell r="B14652" t="str">
            <v>SERENA TONEL</v>
          </cell>
          <cell r="E14652" t="str">
            <v>TRIESTE</v>
          </cell>
        </row>
        <row r="14653">
          <cell r="B14653" t="str">
            <v>STEFANO AVIAN</v>
          </cell>
          <cell r="E14653" t="str">
            <v>TRIESTE</v>
          </cell>
        </row>
        <row r="14654">
          <cell r="B14654" t="str">
            <v>EVEREST BERTOLI</v>
          </cell>
          <cell r="E14654" t="str">
            <v>TRIESTE</v>
          </cell>
        </row>
        <row r="14655">
          <cell r="B14655" t="str">
            <v>BLASIO MAURIZIO DE</v>
          </cell>
          <cell r="E14655" t="str">
            <v>TRIESTE</v>
          </cell>
        </row>
        <row r="14656">
          <cell r="B14656" t="str">
            <v>CARLO GRILLI</v>
          </cell>
          <cell r="E14656" t="str">
            <v>TRIESTE</v>
          </cell>
        </row>
        <row r="14657">
          <cell r="B14657" t="str">
            <v>MICHELE LOBIANCO</v>
          </cell>
          <cell r="E14657" t="str">
            <v>TRIESTE</v>
          </cell>
        </row>
        <row r="14658">
          <cell r="B14658" t="str">
            <v>ELISA LODI</v>
          </cell>
          <cell r="E14658" t="str">
            <v>TRIESTE</v>
          </cell>
        </row>
        <row r="14659">
          <cell r="B14659" t="str">
            <v>NICOLE MATTEONI</v>
          </cell>
          <cell r="E14659" t="str">
            <v>TRIESTE</v>
          </cell>
        </row>
        <row r="14660">
          <cell r="B14660" t="str">
            <v>GIORGIO ROSSI</v>
          </cell>
          <cell r="E14660" t="str">
            <v>TRIESTE</v>
          </cell>
        </row>
        <row r="14661">
          <cell r="B14661" t="str">
            <v>SANDRA SAVINO</v>
          </cell>
          <cell r="E14661" t="str">
            <v>TRIESTE</v>
          </cell>
        </row>
        <row r="14662">
          <cell r="B14662" t="str">
            <v>FABRIZIO PREVARIN</v>
          </cell>
          <cell r="E14662" t="str">
            <v>ANDREIS</v>
          </cell>
        </row>
        <row r="14663">
          <cell r="B14663" t="str">
            <v>GIANCARLO MARIUTTO</v>
          </cell>
          <cell r="E14663" t="str">
            <v>ANDREIS</v>
          </cell>
        </row>
        <row r="14664">
          <cell r="B14664" t="str">
            <v>STEFANO PROTTI</v>
          </cell>
          <cell r="E14664" t="str">
            <v>ANDREIS</v>
          </cell>
        </row>
        <row r="14665">
          <cell r="B14665" t="str">
            <v>FRANCA TEJA</v>
          </cell>
          <cell r="E14665" t="str">
            <v>ANDREIS</v>
          </cell>
        </row>
        <row r="14666">
          <cell r="B14666" t="str">
            <v>ANTONIO FERRARIN</v>
          </cell>
          <cell r="E14666" t="str">
            <v>ARBA</v>
          </cell>
        </row>
        <row r="14667">
          <cell r="B14667" t="str">
            <v>FAUSTO FERRARIN</v>
          </cell>
          <cell r="E14667" t="str">
            <v>ARBA</v>
          </cell>
        </row>
        <row r="14668">
          <cell r="B14668" t="str">
            <v>ANTONELLA TOFFOLO</v>
          </cell>
          <cell r="E14668" t="str">
            <v>ARBA</v>
          </cell>
        </row>
        <row r="14669">
          <cell r="B14669" t="str">
            <v>ZANIN PAOLO TASSAN</v>
          </cell>
          <cell r="E14669" t="str">
            <v>AVIANO</v>
          </cell>
        </row>
        <row r="14670">
          <cell r="B14670" t="str">
            <v>DANIELE BASSO</v>
          </cell>
          <cell r="E14670" t="str">
            <v>AVIANO</v>
          </cell>
        </row>
        <row r="14671">
          <cell r="B14671" t="str">
            <v>MARTINA CREMON</v>
          </cell>
          <cell r="E14671" t="str">
            <v>AVIANO</v>
          </cell>
        </row>
        <row r="14672">
          <cell r="B14672" t="str">
            <v>ANDREA MENEGOZ</v>
          </cell>
          <cell r="E14672" t="str">
            <v>AVIANO</v>
          </cell>
        </row>
        <row r="14673">
          <cell r="B14673" t="str">
            <v>GIORGIA MUNGO</v>
          </cell>
          <cell r="E14673" t="str">
            <v>AVIANO</v>
          </cell>
        </row>
        <row r="14674">
          <cell r="B14674" t="str">
            <v>GIUSEPPE RAGOZZINO</v>
          </cell>
          <cell r="E14674" t="str">
            <v>AVIANO</v>
          </cell>
        </row>
        <row r="14675">
          <cell r="B14675" t="str">
            <v>MASSIMO PICCINI</v>
          </cell>
          <cell r="E14675" t="str">
            <v>AZZANO DECIMO</v>
          </cell>
        </row>
        <row r="14676">
          <cell r="B14676" t="str">
            <v>TRANE CRISTINA DE</v>
          </cell>
          <cell r="E14676" t="str">
            <v>AZZANO DECIMO</v>
          </cell>
        </row>
        <row r="14677">
          <cell r="B14677" t="str">
            <v>ALBERTO RAFFAELE LOCATELLI</v>
          </cell>
          <cell r="E14677" t="str">
            <v>AZZANO DECIMO</v>
          </cell>
        </row>
        <row r="14678">
          <cell r="B14678" t="str">
            <v>GABRIELE PARDINI</v>
          </cell>
          <cell r="E14678" t="str">
            <v>AZZANO DECIMO</v>
          </cell>
        </row>
        <row r="14679">
          <cell r="B14679" t="str">
            <v>MANUELA PAVAN</v>
          </cell>
          <cell r="E14679" t="str">
            <v>AZZANO DECIMO</v>
          </cell>
        </row>
        <row r="14680">
          <cell r="B14680" t="str">
            <v>ELEONORA PIGAT</v>
          </cell>
          <cell r="E14680" t="str">
            <v>AZZANO DECIMO</v>
          </cell>
        </row>
        <row r="14681">
          <cell r="B14681" t="str">
            <v>SANDRA SIST</v>
          </cell>
          <cell r="E14681" t="str">
            <v>AZZANO DECIMO</v>
          </cell>
        </row>
        <row r="14682">
          <cell r="B14682" t="str">
            <v>GIACOMO SPAGNOL</v>
          </cell>
          <cell r="E14682" t="str">
            <v>AZZANO DECIMO</v>
          </cell>
        </row>
        <row r="14683">
          <cell r="B14683" t="str">
            <v>CLAUDIO TRAINA</v>
          </cell>
          <cell r="E14683" t="str">
            <v>BARCIS</v>
          </cell>
        </row>
        <row r="14684">
          <cell r="B14684" t="str">
            <v>DIEGO RICCIONI</v>
          </cell>
          <cell r="E14684" t="str">
            <v>BARCIS</v>
          </cell>
        </row>
        <row r="14685">
          <cell r="B14685" t="str">
            <v>MONICA BOZ</v>
          </cell>
          <cell r="E14685" t="str">
            <v>BARCIS</v>
          </cell>
        </row>
        <row r="14686">
          <cell r="B14686" t="str">
            <v>CLAUDIA GASPARINI</v>
          </cell>
          <cell r="E14686" t="str">
            <v>BARCIS</v>
          </cell>
        </row>
        <row r="14687">
          <cell r="B14687" t="str">
            <v>RENZO DOLFI</v>
          </cell>
          <cell r="E14687" t="str">
            <v>BRUGNERA</v>
          </cell>
        </row>
        <row r="14688">
          <cell r="B14688" t="str">
            <v>MAURIZIO FOLTRAN</v>
          </cell>
          <cell r="E14688" t="str">
            <v>BRUGNERA</v>
          </cell>
        </row>
        <row r="14689">
          <cell r="B14689" t="str">
            <v>MICHELE BOER</v>
          </cell>
          <cell r="E14689" t="str">
            <v>BRUGNERA</v>
          </cell>
        </row>
        <row r="14690">
          <cell r="B14690" t="str">
            <v>PAOLA COVRE</v>
          </cell>
          <cell r="E14690" t="str">
            <v>BRUGNERA</v>
          </cell>
        </row>
        <row r="14691">
          <cell r="B14691" t="str">
            <v>ERIKA PAPES</v>
          </cell>
          <cell r="E14691" t="str">
            <v>BRUGNERA</v>
          </cell>
        </row>
        <row r="14692">
          <cell r="B14692" t="str">
            <v>GIANNI ROSSETTO</v>
          </cell>
          <cell r="E14692" t="str">
            <v>BRUGNERA</v>
          </cell>
        </row>
        <row r="14693">
          <cell r="B14693" t="str">
            <v>IVO ANGELIN</v>
          </cell>
          <cell r="E14693" t="str">
            <v>BUDOIA</v>
          </cell>
        </row>
        <row r="14694">
          <cell r="B14694" t="str">
            <v>FRANCESCA CANCIAN</v>
          </cell>
          <cell r="E14694" t="str">
            <v>BUDOIA</v>
          </cell>
        </row>
        <row r="14695">
          <cell r="B14695" t="str">
            <v>PIETRO IANNA</v>
          </cell>
          <cell r="E14695" t="str">
            <v>BUDOIA</v>
          </cell>
        </row>
        <row r="14696">
          <cell r="B14696" t="str">
            <v>STEFANO ZAMBON</v>
          </cell>
          <cell r="E14696" t="str">
            <v>BUDOIA</v>
          </cell>
        </row>
        <row r="14697">
          <cell r="B14697" t="str">
            <v>DINO SALATIN</v>
          </cell>
          <cell r="E14697" t="str">
            <v>CANEVA</v>
          </cell>
        </row>
        <row r="14698">
          <cell r="B14698" t="str">
            <v>FRANCESCO ZOLDAN</v>
          </cell>
          <cell r="E14698" t="str">
            <v>CANEVA</v>
          </cell>
        </row>
        <row r="14699">
          <cell r="B14699" t="str">
            <v>FRANCESCA COAN</v>
          </cell>
          <cell r="E14699" t="str">
            <v>CANEVA</v>
          </cell>
        </row>
        <row r="14700">
          <cell r="B14700" t="str">
            <v>PIERI NICOLA DE</v>
          </cell>
          <cell r="E14700" t="str">
            <v>CANEVA</v>
          </cell>
        </row>
        <row r="14701">
          <cell r="B14701" t="str">
            <v>CLAUDIO COLUSSI</v>
          </cell>
          <cell r="E14701" t="str">
            <v>CASARSA DELLA DELIZIA</v>
          </cell>
        </row>
        <row r="14702">
          <cell r="B14702" t="str">
            <v>ERMES SPAGNOL</v>
          </cell>
          <cell r="E14702" t="str">
            <v>CASARSA DELLA DELIZIA</v>
          </cell>
        </row>
        <row r="14703">
          <cell r="B14703" t="str">
            <v>CRISTINA GALLO</v>
          </cell>
          <cell r="E14703" t="str">
            <v>CASARSA DELLA DELIZIA</v>
          </cell>
        </row>
        <row r="14704">
          <cell r="B14704" t="str">
            <v>AURORA GREGORIS</v>
          </cell>
          <cell r="E14704" t="str">
            <v>CASARSA DELLA DELIZIA</v>
          </cell>
        </row>
        <row r="14705">
          <cell r="B14705" t="str">
            <v>SAMUELE MASTRACCO</v>
          </cell>
          <cell r="E14705" t="str">
            <v>CASARSA DELLA DELIZIA</v>
          </cell>
        </row>
        <row r="14706">
          <cell r="B14706" t="str">
            <v>ANTONIO PISANI</v>
          </cell>
          <cell r="E14706" t="str">
            <v>CASARSA DELLA DELIZIA</v>
          </cell>
        </row>
        <row r="14707">
          <cell r="B14707" t="str">
            <v>PAOLA ZIA</v>
          </cell>
          <cell r="E14707" t="str">
            <v>CASARSA DELLA DELIZIA</v>
          </cell>
        </row>
        <row r="14708">
          <cell r="B14708" t="str">
            <v>TOSO JURI DEL</v>
          </cell>
          <cell r="E14708" t="str">
            <v>CASTELNOVO DEL FRIULI</v>
          </cell>
        </row>
        <row r="14709">
          <cell r="B14709" t="str">
            <v>ROMEO ZURINI</v>
          </cell>
          <cell r="E14709" t="str">
            <v>CASTELNOVO DEL FRIULI</v>
          </cell>
        </row>
        <row r="14710">
          <cell r="B14710" t="str">
            <v>MOIRA BRAVO</v>
          </cell>
          <cell r="E14710" t="str">
            <v>CASTELNOVO DEL FRIULI</v>
          </cell>
        </row>
        <row r="14711">
          <cell r="B14711" t="str">
            <v>FRANCA CORVEZZO</v>
          </cell>
          <cell r="E14711" t="str">
            <v>CASTELNOVO DEL FRIULI</v>
          </cell>
        </row>
        <row r="14712">
          <cell r="B14712" t="str">
            <v>RENATO SANTIN</v>
          </cell>
          <cell r="E14712" t="str">
            <v>CHIONS</v>
          </cell>
        </row>
        <row r="14713">
          <cell r="B14713" t="str">
            <v>DIEGO ARMELLIN</v>
          </cell>
          <cell r="E14713" t="str">
            <v>CHIONS</v>
          </cell>
        </row>
        <row r="14714">
          <cell r="B14714" t="str">
            <v>FLAVIA CONFORTO</v>
          </cell>
          <cell r="E14714" t="str">
            <v>CHIONS</v>
          </cell>
        </row>
        <row r="14715">
          <cell r="B14715" t="str">
            <v>LAURA DORO</v>
          </cell>
          <cell r="E14715" t="str">
            <v>CHIONS</v>
          </cell>
        </row>
        <row r="14716">
          <cell r="B14716" t="str">
            <v>CATERINO TREVISAN</v>
          </cell>
          <cell r="E14716" t="str">
            <v>CHIONS</v>
          </cell>
        </row>
        <row r="14717">
          <cell r="B14717" t="str">
            <v>DAVIDE PROTTI</v>
          </cell>
          <cell r="E14717" t="str">
            <v>CIMOLAIS</v>
          </cell>
        </row>
        <row r="14718">
          <cell r="B14718" t="str">
            <v>LUIGIA FURLAN</v>
          </cell>
          <cell r="E14718" t="str">
            <v>CIMOLAIS</v>
          </cell>
        </row>
        <row r="14719">
          <cell r="B14719" t="str">
            <v>IACOPO NICOLI</v>
          </cell>
          <cell r="E14719" t="str">
            <v>CIMOLAIS</v>
          </cell>
        </row>
        <row r="14720">
          <cell r="B14720" t="str">
            <v>SIMONE ZANNA</v>
          </cell>
          <cell r="E14720" t="str">
            <v>CIMOLAIS</v>
          </cell>
        </row>
        <row r="14721">
          <cell r="B14721" t="str">
            <v>GIONATA STURAM</v>
          </cell>
          <cell r="E14721" t="str">
            <v>CLAUT</v>
          </cell>
        </row>
        <row r="14722">
          <cell r="B14722" t="str">
            <v>FEDERICO FRANCESCO TOME'</v>
          </cell>
          <cell r="E14722" t="str">
            <v>CLAUT</v>
          </cell>
        </row>
        <row r="14723">
          <cell r="B14723" t="str">
            <v>CHIARA BARZAN</v>
          </cell>
          <cell r="E14723" t="str">
            <v>CLAUT</v>
          </cell>
        </row>
        <row r="14724">
          <cell r="B14724" t="str">
            <v>ELENA LESCHIUTTA</v>
          </cell>
          <cell r="E14724" t="str">
            <v>CLAUT</v>
          </cell>
        </row>
        <row r="14725">
          <cell r="B14725" t="str">
            <v>GIULIANO CESCUTTI</v>
          </cell>
          <cell r="E14725" t="str">
            <v>CLAUZETTO</v>
          </cell>
        </row>
        <row r="14726">
          <cell r="B14726" t="str">
            <v>MARISA COZZI</v>
          </cell>
          <cell r="E14726" t="str">
            <v>CLAUZETTO</v>
          </cell>
        </row>
        <row r="14727">
          <cell r="B14727" t="str">
            <v>LOREDANA GALANTE</v>
          </cell>
          <cell r="E14727" t="str">
            <v>CLAUZETTO</v>
          </cell>
        </row>
        <row r="14728">
          <cell r="B14728" t="str">
            <v>VEDOVE ANDREA DELLE</v>
          </cell>
          <cell r="E14728" t="str">
            <v>CORDENONS</v>
          </cell>
        </row>
        <row r="14729">
          <cell r="B14729" t="str">
            <v>ANDREA SERIO</v>
          </cell>
          <cell r="E14729" t="str">
            <v>CORDENONS</v>
          </cell>
        </row>
        <row r="14730">
          <cell r="B14730" t="str">
            <v>LUCIA BUNA</v>
          </cell>
          <cell r="E14730" t="str">
            <v>CORDENONS</v>
          </cell>
        </row>
        <row r="14731">
          <cell r="B14731" t="str">
            <v>PIERO SILVIA DE</v>
          </cell>
          <cell r="E14731" t="str">
            <v>CORDENONS</v>
          </cell>
        </row>
        <row r="14732">
          <cell r="B14732" t="str">
            <v>ANDREA GOBBO</v>
          </cell>
          <cell r="E14732" t="str">
            <v>CORDENONS</v>
          </cell>
        </row>
        <row r="14733">
          <cell r="B14733" t="str">
            <v>GIUSEPPE NETTO</v>
          </cell>
          <cell r="E14733" t="str">
            <v>CORDENONS</v>
          </cell>
        </row>
        <row r="14734">
          <cell r="B14734" t="str">
            <v>LORIS ZANCAI</v>
          </cell>
          <cell r="E14734" t="str">
            <v>CORDENONS</v>
          </cell>
        </row>
        <row r="14735">
          <cell r="B14735" t="str">
            <v>LUCIA BRUNETTIN</v>
          </cell>
          <cell r="E14735" t="str">
            <v>CORDOVADO</v>
          </cell>
        </row>
        <row r="14736">
          <cell r="B14736" t="str">
            <v>MATTEO PETRAZ</v>
          </cell>
          <cell r="E14736" t="str">
            <v>CORDOVADO</v>
          </cell>
        </row>
        <row r="14737">
          <cell r="B14737" t="str">
            <v>FRANCESCO TONEGUZZO</v>
          </cell>
          <cell r="E14737" t="str">
            <v>CORDOVADO</v>
          </cell>
        </row>
        <row r="14738">
          <cell r="B14738" t="str">
            <v>ANTONIO CARRARA</v>
          </cell>
          <cell r="E14738" t="str">
            <v>ERTO E CASSO</v>
          </cell>
        </row>
        <row r="14739">
          <cell r="B14739" t="str">
            <v>DAVIDE CORONA</v>
          </cell>
          <cell r="E14739" t="str">
            <v>ERTO E CASSO</v>
          </cell>
        </row>
        <row r="14740">
          <cell r="B14740" t="str">
            <v>KATY MARTINELLI</v>
          </cell>
          <cell r="E14740" t="str">
            <v>ERTO E CASSO</v>
          </cell>
        </row>
        <row r="14741">
          <cell r="B14741" t="str">
            <v>DEMIS BOTTECCHIA</v>
          </cell>
          <cell r="E14741" t="str">
            <v>FANNA</v>
          </cell>
        </row>
        <row r="14742">
          <cell r="B14742" t="str">
            <v>ANDREA BACCO</v>
          </cell>
          <cell r="E14742" t="str">
            <v>FANNA</v>
          </cell>
        </row>
        <row r="14743">
          <cell r="B14743" t="str">
            <v>TIZIANA BASSETTO</v>
          </cell>
          <cell r="E14743" t="str">
            <v>FANNA</v>
          </cell>
        </row>
        <row r="14744">
          <cell r="B14744" t="str">
            <v>SARA LUCHETTI</v>
          </cell>
          <cell r="E14744" t="str">
            <v>FANNA</v>
          </cell>
        </row>
        <row r="14745">
          <cell r="B14745" t="str">
            <v>JESSICA CANTON</v>
          </cell>
          <cell r="E14745" t="str">
            <v>FIUME VENETO</v>
          </cell>
        </row>
        <row r="14746">
          <cell r="B14746" t="str">
            <v>ROBERTO CORAI</v>
          </cell>
          <cell r="E14746" t="str">
            <v>FIUME VENETO</v>
          </cell>
        </row>
        <row r="14747">
          <cell r="B14747" t="str">
            <v>DONATELLA AZZARETTI</v>
          </cell>
          <cell r="E14747" t="str">
            <v>FIUME VENETO</v>
          </cell>
        </row>
        <row r="14748">
          <cell r="B14748" t="str">
            <v>MICHELE CIEOL</v>
          </cell>
          <cell r="E14748" t="str">
            <v>FIUME VENETO</v>
          </cell>
        </row>
        <row r="14749">
          <cell r="B14749" t="str">
            <v>SARA PEZZUTTI</v>
          </cell>
          <cell r="E14749" t="str">
            <v>FIUME VENETO</v>
          </cell>
        </row>
        <row r="14750">
          <cell r="B14750" t="str">
            <v>MAURIZIO RAMPONI</v>
          </cell>
          <cell r="E14750" t="str">
            <v>FIUME VENETO</v>
          </cell>
        </row>
        <row r="14751">
          <cell r="B14751" t="str">
            <v>MICHELE PEGOLO</v>
          </cell>
          <cell r="E14751" t="str">
            <v>FONTANAFREDDA</v>
          </cell>
        </row>
        <row r="14752">
          <cell r="B14752" t="str">
            <v>ELISA BAVIERA</v>
          </cell>
          <cell r="E14752" t="str">
            <v>FONTANAFREDDA</v>
          </cell>
        </row>
        <row r="14753">
          <cell r="B14753" t="str">
            <v>CRISTINA CENTIS</v>
          </cell>
          <cell r="E14753" t="str">
            <v>FONTANAFREDDA</v>
          </cell>
        </row>
        <row r="14754">
          <cell r="B14754" t="str">
            <v>ALESSANDRO FELTRIN</v>
          </cell>
          <cell r="E14754" t="str">
            <v>FONTANAFREDDA</v>
          </cell>
        </row>
        <row r="14755">
          <cell r="B14755" t="str">
            <v>ANTONINO LANDA</v>
          </cell>
          <cell r="E14755" t="str">
            <v>FONTANAFREDDA</v>
          </cell>
        </row>
        <row r="14756">
          <cell r="B14756" t="str">
            <v>FLORINDA POLES</v>
          </cell>
          <cell r="E14756" t="str">
            <v>FONTANAFREDDA</v>
          </cell>
        </row>
        <row r="14757">
          <cell r="B14757" t="str">
            <v>ANTONIO TAIARIOL</v>
          </cell>
          <cell r="E14757" t="str">
            <v>FONTANAFREDDA</v>
          </cell>
        </row>
        <row r="14758">
          <cell r="B14758" t="str">
            <v>SANDRO ROVEDO</v>
          </cell>
          <cell r="E14758" t="str">
            <v>FRISANCO</v>
          </cell>
        </row>
        <row r="14759">
          <cell r="B14759" t="str">
            <v>MILKO BERNARDON</v>
          </cell>
          <cell r="E14759" t="str">
            <v>FRISANCO</v>
          </cell>
        </row>
        <row r="14760">
          <cell r="B14760" t="str">
            <v>DANIELA CARTELLI</v>
          </cell>
          <cell r="E14760" t="str">
            <v>FRISANCO</v>
          </cell>
        </row>
        <row r="14761">
          <cell r="B14761" t="str">
            <v>ANDREA ROVEDO</v>
          </cell>
          <cell r="E14761" t="str">
            <v>FRISANCO</v>
          </cell>
        </row>
        <row r="14762">
          <cell r="B14762" t="str">
            <v>UMBERTO SCARABELLO</v>
          </cell>
          <cell r="E14762" t="str">
            <v>MANIAGO</v>
          </cell>
        </row>
        <row r="14763">
          <cell r="B14763" t="str">
            <v>ANNA OLIVETTO</v>
          </cell>
          <cell r="E14763" t="str">
            <v>MANIAGO</v>
          </cell>
        </row>
        <row r="14764">
          <cell r="B14764" t="str">
            <v>ANDREA CARLI</v>
          </cell>
          <cell r="E14764" t="str">
            <v>MANIAGO</v>
          </cell>
        </row>
        <row r="14765">
          <cell r="B14765" t="str">
            <v>PIERLUIGI D'INNOCENTE</v>
          </cell>
          <cell r="E14765" t="str">
            <v>MANIAGO</v>
          </cell>
        </row>
        <row r="14766">
          <cell r="B14766" t="str">
            <v>RENZA PITTON</v>
          </cell>
          <cell r="E14766" t="str">
            <v>MANIAGO</v>
          </cell>
        </row>
        <row r="14767">
          <cell r="B14767" t="str">
            <v>CRISTINA QUERIN</v>
          </cell>
          <cell r="E14767" t="str">
            <v>MANIAGO</v>
          </cell>
        </row>
        <row r="14768">
          <cell r="B14768" t="str">
            <v>VIGNUT CHRISTIAN SIEGA</v>
          </cell>
          <cell r="E14768" t="str">
            <v>MANIAGO</v>
          </cell>
        </row>
        <row r="14769">
          <cell r="B14769" t="str">
            <v>MARINA CROVATTO</v>
          </cell>
          <cell r="E14769" t="str">
            <v>MEDUNO</v>
          </cell>
        </row>
        <row r="14770">
          <cell r="B14770" t="str">
            <v>PAOLO BORSOI</v>
          </cell>
          <cell r="E14770" t="str">
            <v>MEDUNO</v>
          </cell>
        </row>
        <row r="14771">
          <cell r="B14771" t="str">
            <v>PAOLI SILVIO DE</v>
          </cell>
          <cell r="E14771" t="str">
            <v>MEDUNO</v>
          </cell>
        </row>
        <row r="14772">
          <cell r="B14772" t="str">
            <v>BIANCO DANIELA DEL</v>
          </cell>
          <cell r="E14772" t="str">
            <v>MEDUNO</v>
          </cell>
        </row>
        <row r="14773">
          <cell r="B14773" t="str">
            <v>FLAVIA FAVETTA</v>
          </cell>
          <cell r="E14773" t="str">
            <v>MEDUNO</v>
          </cell>
        </row>
        <row r="14774">
          <cell r="B14774" t="str">
            <v>IGOR ALZETTA</v>
          </cell>
          <cell r="E14774" t="str">
            <v>MONTEREALE VALCELLINA</v>
          </cell>
        </row>
        <row r="14775">
          <cell r="B14775" t="str">
            <v>RENATO BORGHESE</v>
          </cell>
          <cell r="E14775" t="str">
            <v>MONTEREALE VALCELLINA</v>
          </cell>
        </row>
        <row r="14776">
          <cell r="B14776" t="str">
            <v>POL OMAR GIORGIO DE</v>
          </cell>
          <cell r="E14776" t="str">
            <v>MONTEREALE VALCELLINA</v>
          </cell>
        </row>
        <row r="14777">
          <cell r="B14777" t="str">
            <v>ELEONORA GOBBATO</v>
          </cell>
          <cell r="E14777" t="str">
            <v>MONTEREALE VALCELLINA</v>
          </cell>
        </row>
        <row r="14778">
          <cell r="B14778" t="str">
            <v>SANIA MORASSI</v>
          </cell>
          <cell r="E14778" t="str">
            <v>MONTEREALE VALCELLINA</v>
          </cell>
        </row>
        <row r="14779">
          <cell r="B14779" t="str">
            <v>PAOLO TOMASELLA</v>
          </cell>
          <cell r="E14779" t="str">
            <v>MONTEREALE VALCELLINA</v>
          </cell>
        </row>
        <row r="14780">
          <cell r="B14780" t="str">
            <v>GIUSEPPE MASCHERIN</v>
          </cell>
          <cell r="E14780" t="str">
            <v>MORSANO AL TAGLIAMENTO</v>
          </cell>
        </row>
        <row r="14781">
          <cell r="B14781" t="str">
            <v>ROBERTA ZANET</v>
          </cell>
          <cell r="E14781" t="str">
            <v>MORSANO AL TAGLIAMENTO</v>
          </cell>
        </row>
        <row r="14782">
          <cell r="B14782" t="str">
            <v>GIULIANO BIASIN</v>
          </cell>
          <cell r="E14782" t="str">
            <v>MORSANO AL TAGLIAMENTO</v>
          </cell>
        </row>
        <row r="14783">
          <cell r="B14783" t="str">
            <v>ALESSANDRO DRIUSSI</v>
          </cell>
          <cell r="E14783" t="str">
            <v>MORSANO AL TAGLIAMENTO</v>
          </cell>
        </row>
        <row r="14784">
          <cell r="B14784" t="str">
            <v>VALENTINA MENTESANA</v>
          </cell>
          <cell r="E14784" t="str">
            <v>MORSANO AL TAGLIAMENTO</v>
          </cell>
        </row>
        <row r="14785">
          <cell r="B14785" t="str">
            <v>EDI PICCININ</v>
          </cell>
          <cell r="E14785" t="str">
            <v>PASIANO DI PORDENONE</v>
          </cell>
        </row>
        <row r="14786">
          <cell r="B14786" t="str">
            <v>ASTRID PRESOTTO</v>
          </cell>
          <cell r="E14786" t="str">
            <v>PASIANO DI PORDENONE</v>
          </cell>
        </row>
        <row r="14787">
          <cell r="B14787" t="str">
            <v>MARTA AMADIO</v>
          </cell>
          <cell r="E14787" t="str">
            <v>PASIANO DI PORDENONE</v>
          </cell>
        </row>
        <row r="14788">
          <cell r="B14788" t="str">
            <v>BORTOLI TIZIANA DE</v>
          </cell>
          <cell r="E14788" t="str">
            <v>PASIANO DI PORDENONE</v>
          </cell>
        </row>
        <row r="14789">
          <cell r="B14789" t="str">
            <v>FEDERICO ZANDONA</v>
          </cell>
          <cell r="E14789" t="str">
            <v>PASIANO DI PORDENONE</v>
          </cell>
        </row>
        <row r="14790">
          <cell r="B14790" t="str">
            <v>BIASIO EMILIANO DE</v>
          </cell>
          <cell r="E14790" t="str">
            <v>PINZANO AL TAGLIAMENTO</v>
          </cell>
        </row>
        <row r="14791">
          <cell r="B14791" t="str">
            <v>IVAN MARCUZZI</v>
          </cell>
          <cell r="E14791" t="str">
            <v>PINZANO AL TAGLIAMENTO</v>
          </cell>
        </row>
        <row r="14792">
          <cell r="B14792" t="str">
            <v>ANNA CHIEU</v>
          </cell>
          <cell r="E14792" t="str">
            <v>PINZANO AL TAGLIAMENTO</v>
          </cell>
        </row>
        <row r="14793">
          <cell r="B14793" t="str">
            <v>TOFFOLA MARIO DELLA</v>
          </cell>
          <cell r="E14793" t="str">
            <v>POLCENIGO</v>
          </cell>
        </row>
        <row r="14794">
          <cell r="B14794" t="str">
            <v>FIOL ANTONIO DEL</v>
          </cell>
          <cell r="E14794" t="str">
            <v>POLCENIGO</v>
          </cell>
        </row>
        <row r="14795">
          <cell r="B14795" t="str">
            <v>GENNARO PARISI</v>
          </cell>
          <cell r="E14795" t="str">
            <v>POLCENIGO</v>
          </cell>
        </row>
        <row r="14796">
          <cell r="B14796" t="str">
            <v>FABIO PEGORARO</v>
          </cell>
          <cell r="E14796" t="str">
            <v>POLCENIGO</v>
          </cell>
        </row>
        <row r="14797">
          <cell r="B14797" t="str">
            <v>OLIVA QUAIA</v>
          </cell>
          <cell r="E14797" t="str">
            <v>POLCENIGO</v>
          </cell>
        </row>
        <row r="14798">
          <cell r="B14798" t="str">
            <v>ANNA ZANOLIN</v>
          </cell>
          <cell r="E14798" t="str">
            <v>POLCENIGO</v>
          </cell>
        </row>
        <row r="14799">
          <cell r="B14799" t="str">
            <v>MARCO SARTINI</v>
          </cell>
          <cell r="E14799" t="str">
            <v>PORCIA</v>
          </cell>
        </row>
        <row r="14800">
          <cell r="B14800" t="str">
            <v>LORENA BLARASIN</v>
          </cell>
          <cell r="E14800" t="str">
            <v>PORCIA</v>
          </cell>
        </row>
        <row r="14801">
          <cell r="B14801" t="str">
            <v>MICHELA CANCIAN</v>
          </cell>
          <cell r="E14801" t="str">
            <v>PORCIA</v>
          </cell>
        </row>
        <row r="14802">
          <cell r="B14802" t="str">
            <v>PASSO VALENTINA DAL</v>
          </cell>
          <cell r="E14802" t="str">
            <v>PORCIA</v>
          </cell>
        </row>
        <row r="14803">
          <cell r="B14803" t="str">
            <v>FIORELLA GERETTO</v>
          </cell>
          <cell r="E14803" t="str">
            <v>PORCIA</v>
          </cell>
        </row>
        <row r="14804">
          <cell r="B14804" t="str">
            <v>CLAUDIO TURCHET</v>
          </cell>
          <cell r="E14804" t="str">
            <v>PORCIA</v>
          </cell>
        </row>
        <row r="14805">
          <cell r="B14805" t="str">
            <v>RICCARDO TURCHET</v>
          </cell>
          <cell r="E14805" t="str">
            <v>PORCIA</v>
          </cell>
        </row>
        <row r="14806">
          <cell r="B14806" t="str">
            <v>LORENZO VENA</v>
          </cell>
          <cell r="E14806" t="str">
            <v>PORCIA</v>
          </cell>
        </row>
        <row r="14807">
          <cell r="B14807" t="str">
            <v>ALESSANDRO CIRIANI</v>
          </cell>
          <cell r="E14807" t="str">
            <v>PORDENONE</v>
          </cell>
        </row>
        <row r="14808">
          <cell r="B14808" t="str">
            <v>CRISTINA AMIRANTE</v>
          </cell>
          <cell r="E14808" t="str">
            <v>PORDENONE</v>
          </cell>
        </row>
        <row r="14809">
          <cell r="B14809" t="str">
            <v>ANDREA CABIBBO</v>
          </cell>
          <cell r="E14809" t="str">
            <v>PORDENONE</v>
          </cell>
        </row>
        <row r="14810">
          <cell r="B14810" t="str">
            <v>MONICA CAIROLI</v>
          </cell>
          <cell r="E14810" t="str">
            <v>PORDENONE</v>
          </cell>
        </row>
        <row r="14811">
          <cell r="B14811" t="str">
            <v>MORENA CRISTOFORI</v>
          </cell>
          <cell r="E14811" t="str">
            <v>PORDENONE</v>
          </cell>
        </row>
        <row r="14812">
          <cell r="B14812" t="str">
            <v>GUGLIELMINA CUCCI</v>
          </cell>
          <cell r="E14812" t="str">
            <v>PORDENONE</v>
          </cell>
        </row>
        <row r="14813">
          <cell r="B14813" t="str">
            <v>BORTOLI WALTER DE</v>
          </cell>
          <cell r="E14813" t="str">
            <v>PORDENONE</v>
          </cell>
        </row>
        <row r="14814">
          <cell r="B14814" t="str">
            <v>EMANUELE LOPERFIDO</v>
          </cell>
          <cell r="E14814" t="str">
            <v>PORDENONE</v>
          </cell>
        </row>
        <row r="14815">
          <cell r="B14815" t="str">
            <v>ALBERTO PARIGI</v>
          </cell>
          <cell r="E14815" t="str">
            <v>PORDENONE</v>
          </cell>
        </row>
        <row r="14816">
          <cell r="B14816" t="str">
            <v>KATIA CESCON</v>
          </cell>
          <cell r="E14816" t="str">
            <v>PRATA DI PORDENONE</v>
          </cell>
        </row>
        <row r="14817">
          <cell r="B14817" t="str">
            <v>KATIA BOER</v>
          </cell>
          <cell r="E14817" t="str">
            <v>PRATA DI PORDENONE</v>
          </cell>
        </row>
        <row r="14818">
          <cell r="B14818" t="str">
            <v>ALESSANDRA CERESER</v>
          </cell>
          <cell r="E14818" t="str">
            <v>PRATA DI PORDENONE</v>
          </cell>
        </row>
        <row r="14819">
          <cell r="B14819" t="str">
            <v>RENATO MACCAN</v>
          </cell>
          <cell r="E14819" t="str">
            <v>PRATA DI PORDENONE</v>
          </cell>
        </row>
        <row r="14820">
          <cell r="B14820" t="str">
            <v>YURI ROS</v>
          </cell>
          <cell r="E14820" t="str">
            <v>PRATA DI PORDENONE</v>
          </cell>
        </row>
        <row r="14821">
          <cell r="B14821" t="str">
            <v>MAURIZIO ROSSETTO</v>
          </cell>
          <cell r="E14821" t="str">
            <v>PRATA DI PORDENONE</v>
          </cell>
        </row>
        <row r="14822">
          <cell r="B14822" t="str">
            <v>DAVIDE ANDRETTA</v>
          </cell>
          <cell r="E14822" t="str">
            <v>PRAVISDOMINI</v>
          </cell>
        </row>
        <row r="14823">
          <cell r="B14823" t="str">
            <v>ANGELO VINCENZI</v>
          </cell>
          <cell r="E14823" t="str">
            <v>PRAVISDOMINI</v>
          </cell>
        </row>
        <row r="14824">
          <cell r="B14824" t="str">
            <v>MICHAEL BASSO</v>
          </cell>
          <cell r="E14824" t="str">
            <v>PRAVISDOMINI</v>
          </cell>
        </row>
        <row r="14825">
          <cell r="B14825" t="str">
            <v>IRENE BOTTOS</v>
          </cell>
          <cell r="E14825" t="str">
            <v>PRAVISDOMINI</v>
          </cell>
        </row>
        <row r="14826">
          <cell r="B14826" t="str">
            <v>PIO MARANZAN</v>
          </cell>
          <cell r="E14826" t="str">
            <v>PRAVISDOMINI</v>
          </cell>
        </row>
        <row r="14827">
          <cell r="B14827" t="str">
            <v>STEFANIA VECCHIES</v>
          </cell>
          <cell r="E14827" t="str">
            <v>PRAVISDOMINI</v>
          </cell>
        </row>
        <row r="14828">
          <cell r="B14828" t="str">
            <v>PAOLO NADAL</v>
          </cell>
          <cell r="E14828" t="str">
            <v>ROVEREDO IN PIANO</v>
          </cell>
        </row>
        <row r="14829">
          <cell r="B14829" t="str">
            <v>LUCA DAMIANI</v>
          </cell>
          <cell r="E14829" t="str">
            <v>ROVEREDO IN PIANO</v>
          </cell>
        </row>
        <row r="14830">
          <cell r="B14830" t="str">
            <v>IGOR BARBARIOL</v>
          </cell>
          <cell r="E14830" t="str">
            <v>ROVEREDO IN PIANO</v>
          </cell>
        </row>
        <row r="14831">
          <cell r="B14831" t="str">
            <v>VALENTINA MORO</v>
          </cell>
          <cell r="E14831" t="str">
            <v>ROVEREDO IN PIANO</v>
          </cell>
        </row>
        <row r="14832">
          <cell r="B14832" t="str">
            <v>PATRIZIA PASQUETTI</v>
          </cell>
          <cell r="E14832" t="str">
            <v>ROVEREDO IN PIANO</v>
          </cell>
        </row>
        <row r="14833">
          <cell r="B14833" t="str">
            <v>EZIO ROSSIT</v>
          </cell>
          <cell r="E14833" t="str">
            <v>ROVEREDO IN PIANO</v>
          </cell>
        </row>
        <row r="14834">
          <cell r="B14834" t="str">
            <v>CARLO SPAGNOL</v>
          </cell>
          <cell r="E14834" t="str">
            <v>SACILE</v>
          </cell>
        </row>
        <row r="14835">
          <cell r="B14835" t="str">
            <v>ALESSANDRO GASPAROTTO</v>
          </cell>
          <cell r="E14835" t="str">
            <v>SACILE</v>
          </cell>
        </row>
        <row r="14836">
          <cell r="B14836" t="str">
            <v>ANTONELLA BALDO</v>
          </cell>
          <cell r="E14836" t="str">
            <v>SACILE</v>
          </cell>
        </row>
        <row r="14837">
          <cell r="B14837" t="str">
            <v>ROBERTO CERAOLO</v>
          </cell>
          <cell r="E14837" t="str">
            <v>SACILE</v>
          </cell>
        </row>
        <row r="14838">
          <cell r="B14838" t="str">
            <v>MAURIZIO COAN</v>
          </cell>
          <cell r="E14838" t="str">
            <v>SACILE</v>
          </cell>
        </row>
        <row r="14839">
          <cell r="B14839" t="str">
            <v>ROBERTA LOT</v>
          </cell>
          <cell r="E14839" t="str">
            <v>SACILE</v>
          </cell>
        </row>
        <row r="14840">
          <cell r="B14840" t="str">
            <v>RUGGERO SPAGNOL</v>
          </cell>
          <cell r="E14840" t="str">
            <v>SACILE</v>
          </cell>
        </row>
        <row r="14841">
          <cell r="B14841" t="str">
            <v>ANNA ELSA ZANFRA'</v>
          </cell>
          <cell r="E14841" t="str">
            <v>SACILE</v>
          </cell>
        </row>
        <row r="14842">
          <cell r="B14842" t="str">
            <v>MICHELE LEON</v>
          </cell>
          <cell r="E14842" t="str">
            <v>SAN GIORGIO DELLA RICHINVELDA</v>
          </cell>
        </row>
        <row r="14843">
          <cell r="B14843" t="str">
            <v>LUCA LEON</v>
          </cell>
          <cell r="E14843" t="str">
            <v>SAN GIORGIO DELLA RICHINVELDA</v>
          </cell>
        </row>
        <row r="14844">
          <cell r="B14844" t="str">
            <v>FRANCESCO D'ANDREA</v>
          </cell>
          <cell r="E14844" t="str">
            <v>SAN GIORGIO DELLA RICHINVELDA</v>
          </cell>
        </row>
        <row r="14845">
          <cell r="B14845" t="str">
            <v>NICOLAS MORETTI</v>
          </cell>
          <cell r="E14845" t="str">
            <v>SAN GIORGIO DELLA RICHINVELDA</v>
          </cell>
        </row>
        <row r="14846">
          <cell r="B14846" t="str">
            <v>GIULIA VOLPATTI</v>
          </cell>
          <cell r="E14846" t="str">
            <v>SAN GIORGIO DELLA RICHINVELDA</v>
          </cell>
        </row>
        <row r="14847">
          <cell r="B14847" t="str">
            <v>BIANCO FRANCESCO DEL</v>
          </cell>
          <cell r="E14847" t="str">
            <v>SAN MARTINO AL TAGLIAMENTO</v>
          </cell>
        </row>
        <row r="14848">
          <cell r="B14848" t="str">
            <v>FULVIO TRUANT</v>
          </cell>
          <cell r="E14848" t="str">
            <v>SAN MARTINO AL TAGLIAMENTO</v>
          </cell>
        </row>
        <row r="14849">
          <cell r="B14849" t="str">
            <v>LORENA BARUZZO</v>
          </cell>
          <cell r="E14849" t="str">
            <v>SAN MARTINO AL TAGLIAMENTO</v>
          </cell>
        </row>
        <row r="14850">
          <cell r="B14850" t="str">
            <v>GUIDO SCAPOLAN</v>
          </cell>
          <cell r="E14850" t="str">
            <v>SAN QUIRINO</v>
          </cell>
        </row>
        <row r="14851">
          <cell r="B14851" t="str">
            <v>PATRIZIA ANTONEL</v>
          </cell>
          <cell r="E14851" t="str">
            <v>SAN QUIRINO</v>
          </cell>
        </row>
        <row r="14852">
          <cell r="B14852" t="str">
            <v>PAOLO ALLEGRETTO</v>
          </cell>
          <cell r="E14852" t="str">
            <v>SAN QUIRINO</v>
          </cell>
        </row>
        <row r="14853">
          <cell r="B14853" t="str">
            <v>SARA COSTELLA</v>
          </cell>
          <cell r="E14853" t="str">
            <v>SAN QUIRINO</v>
          </cell>
        </row>
        <row r="14854">
          <cell r="B14854" t="str">
            <v>MARA DIANA</v>
          </cell>
          <cell r="E14854" t="str">
            <v>SAN QUIRINO</v>
          </cell>
        </row>
        <row r="14855">
          <cell r="B14855" t="str">
            <v>WALTER ZAMUNER</v>
          </cell>
          <cell r="E14855" t="str">
            <v>SAN QUIRINO</v>
          </cell>
        </row>
        <row r="14856">
          <cell r="B14856" t="str">
            <v>ALBERTO BERNAVA</v>
          </cell>
          <cell r="E14856" t="str">
            <v>SAN VITO AL TAGLIAMENTO</v>
          </cell>
        </row>
        <row r="14857">
          <cell r="B14857" t="str">
            <v>GIACOMO COLLARILE</v>
          </cell>
          <cell r="E14857" t="str">
            <v>SAN VITO AL TAGLIAMENTO</v>
          </cell>
        </row>
        <row r="14858">
          <cell r="B14858" t="str">
            <v>MICHELA BORTOLUSSI</v>
          </cell>
          <cell r="E14858" t="str">
            <v>SAN VITO AL TAGLIAMENTO</v>
          </cell>
        </row>
        <row r="14859">
          <cell r="B14859" t="str">
            <v>ANDREA BRUSCIA</v>
          </cell>
          <cell r="E14859" t="str">
            <v>SAN VITO AL TAGLIAMENTO</v>
          </cell>
        </row>
        <row r="14860">
          <cell r="B14860" t="str">
            <v>MAURO DEFEND</v>
          </cell>
          <cell r="E14860" t="str">
            <v>SAN VITO AL TAGLIAMENTO</v>
          </cell>
        </row>
        <row r="14861">
          <cell r="B14861" t="str">
            <v>ALFREDO GREGORIS</v>
          </cell>
          <cell r="E14861" t="str">
            <v>SAN VITO AL TAGLIAMENTO</v>
          </cell>
        </row>
        <row r="14862">
          <cell r="B14862" t="str">
            <v>GIULIA NAPOLI</v>
          </cell>
          <cell r="E14862" t="str">
            <v>SAN VITO AL TAGLIAMENTO</v>
          </cell>
        </row>
        <row r="14863">
          <cell r="B14863" t="str">
            <v>ERIKA OSTAN</v>
          </cell>
          <cell r="E14863" t="str">
            <v>SAN VITO AL TAGLIAMENTO</v>
          </cell>
        </row>
        <row r="14864">
          <cell r="B14864" t="str">
            <v>ENRICO ODORICO</v>
          </cell>
          <cell r="E14864" t="str">
            <v>SEQUALS</v>
          </cell>
        </row>
        <row r="14865">
          <cell r="B14865" t="str">
            <v>FRANCESCO BOMBASARO</v>
          </cell>
          <cell r="E14865" t="str">
            <v>SEQUALS</v>
          </cell>
        </row>
        <row r="14866">
          <cell r="B14866" t="str">
            <v>GIULIO CROVATO</v>
          </cell>
          <cell r="E14866" t="str">
            <v>SEQUALS</v>
          </cell>
        </row>
        <row r="14867">
          <cell r="B14867" t="str">
            <v>PLACA ANTONELLA LA</v>
          </cell>
          <cell r="E14867" t="str">
            <v>SEQUALS</v>
          </cell>
        </row>
        <row r="14868">
          <cell r="B14868" t="str">
            <v>GUIDO VUERICH</v>
          </cell>
          <cell r="E14868" t="str">
            <v>SEQUALS</v>
          </cell>
        </row>
        <row r="14869">
          <cell r="B14869" t="str">
            <v>ZOTTO MARCELLO DEL</v>
          </cell>
          <cell r="E14869" t="str">
            <v>SESTO AL REGHENA</v>
          </cell>
        </row>
        <row r="14870">
          <cell r="B14870" t="str">
            <v>ANDREA NONIS</v>
          </cell>
          <cell r="E14870" t="str">
            <v>SESTO AL REGHENA</v>
          </cell>
        </row>
        <row r="14871">
          <cell r="B14871" t="str">
            <v>MARCO LUCHIN</v>
          </cell>
          <cell r="E14871" t="str">
            <v>SESTO AL REGHENA</v>
          </cell>
        </row>
        <row r="14872">
          <cell r="B14872" t="str">
            <v>FRANCA VERSOLATO</v>
          </cell>
          <cell r="E14872" t="str">
            <v>SESTO AL REGHENA</v>
          </cell>
        </row>
        <row r="14873">
          <cell r="B14873" t="str">
            <v>STEFANO VIT</v>
          </cell>
          <cell r="E14873" t="str">
            <v>SESTO AL REGHENA</v>
          </cell>
        </row>
        <row r="14874">
          <cell r="B14874" t="str">
            <v>SABINA ZARAMELLA</v>
          </cell>
          <cell r="E14874" t="str">
            <v>SESTO AL REGHENA</v>
          </cell>
        </row>
        <row r="14875">
          <cell r="B14875" t="str">
            <v>ENRICO SARCINELLI</v>
          </cell>
          <cell r="E14875" t="str">
            <v>SPILIMBERGO</v>
          </cell>
        </row>
        <row r="14876">
          <cell r="B14876" t="str">
            <v>ESTER FILIPUZZI</v>
          </cell>
          <cell r="E14876" t="str">
            <v>SPILIMBERGO</v>
          </cell>
        </row>
        <row r="14877">
          <cell r="B14877" t="str">
            <v>ANNA BIDOLI</v>
          </cell>
          <cell r="E14877" t="str">
            <v>SPILIMBERGO</v>
          </cell>
        </row>
        <row r="14878">
          <cell r="B14878" t="str">
            <v>ARMANDO SPAGNOLO</v>
          </cell>
          <cell r="E14878" t="str">
            <v>SPILIMBERGO</v>
          </cell>
        </row>
        <row r="14879">
          <cell r="B14879" t="str">
            <v>STEFANO ZAVAGNO</v>
          </cell>
          <cell r="E14879" t="str">
            <v>SPILIMBERGO</v>
          </cell>
        </row>
        <row r="14880">
          <cell r="B14880" t="str">
            <v>MICHELE ZULIANI</v>
          </cell>
          <cell r="E14880" t="str">
            <v>SPILIMBERGO</v>
          </cell>
        </row>
        <row r="14881">
          <cell r="B14881" t="str">
            <v>GIACOMO URBAN</v>
          </cell>
          <cell r="E14881" t="str">
            <v>TRAMONTI DI SOPRA</v>
          </cell>
        </row>
        <row r="14882">
          <cell r="B14882" t="str">
            <v>ZOTTO PATRIZIA DEL</v>
          </cell>
          <cell r="E14882" t="str">
            <v>TRAMONTI DI SOPRA</v>
          </cell>
        </row>
        <row r="14883">
          <cell r="B14883" t="str">
            <v>ROBERTO PRADOLIN</v>
          </cell>
          <cell r="E14883" t="str">
            <v>TRAMONTI DI SOPRA</v>
          </cell>
        </row>
        <row r="14884">
          <cell r="B14884" t="str">
            <v>ROSETTA FACCHIN</v>
          </cell>
          <cell r="E14884" t="str">
            <v>TRAMONTI DI SOTTO</v>
          </cell>
        </row>
        <row r="14885">
          <cell r="B14885" t="str">
            <v>LUCA CLEVA</v>
          </cell>
          <cell r="E14885" t="str">
            <v>TRAMONTI DI SOTTO</v>
          </cell>
        </row>
        <row r="14886">
          <cell r="B14886" t="str">
            <v>ALICE CLEVA</v>
          </cell>
          <cell r="E14886" t="str">
            <v>TRAMONTI DI SOTTO</v>
          </cell>
        </row>
        <row r="14887">
          <cell r="B14887" t="str">
            <v>RENATO MINIUTTI</v>
          </cell>
          <cell r="E14887" t="str">
            <v>TRAMONTI DI SOTTO</v>
          </cell>
        </row>
        <row r="14888">
          <cell r="B14888" t="str">
            <v>FRANCESCA COZZI</v>
          </cell>
          <cell r="E14888" t="str">
            <v>TRAVESIO</v>
          </cell>
        </row>
        <row r="14889">
          <cell r="B14889" t="str">
            <v>SERGIO BOTTACIN</v>
          </cell>
          <cell r="E14889" t="str">
            <v>TRAVESIO</v>
          </cell>
        </row>
        <row r="14890">
          <cell r="B14890" t="str">
            <v>BORIS CROVATTO</v>
          </cell>
          <cell r="E14890" t="str">
            <v>TRAVESIO</v>
          </cell>
        </row>
        <row r="14891">
          <cell r="B14891" t="str">
            <v>VIRGILIO BARZAN</v>
          </cell>
          <cell r="E14891" t="str">
            <v>VAJONT</v>
          </cell>
        </row>
        <row r="14892">
          <cell r="B14892" t="str">
            <v>FELICE MANARIN</v>
          </cell>
          <cell r="E14892" t="str">
            <v>VAJONT</v>
          </cell>
        </row>
        <row r="14893">
          <cell r="B14893" t="str">
            <v>DEBORAH FERRARO</v>
          </cell>
          <cell r="E14893" t="str">
            <v>VAJONT</v>
          </cell>
        </row>
        <row r="14894">
          <cell r="B14894" t="str">
            <v>CRISTINA HORMANN</v>
          </cell>
          <cell r="E14894" t="str">
            <v>VAJONT</v>
          </cell>
        </row>
        <row r="14895">
          <cell r="B14895" t="str">
            <v>NICHOLAS MANARIN</v>
          </cell>
          <cell r="E14895" t="str">
            <v>VAJONT</v>
          </cell>
        </row>
        <row r="14896">
          <cell r="B14896" t="str">
            <v>MASSIMILIANO BELLONE</v>
          </cell>
          <cell r="E14896" t="str">
            <v>VALVASONE ARZENE</v>
          </cell>
        </row>
        <row r="14897">
          <cell r="B14897" t="str">
            <v>FULVIO AVOLEDO</v>
          </cell>
          <cell r="E14897" t="str">
            <v>VALVASONE ARZENE</v>
          </cell>
        </row>
        <row r="14898">
          <cell r="B14898" t="str">
            <v>ANNIBALE BORTOLUSSI</v>
          </cell>
          <cell r="E14898" t="str">
            <v>VALVASONE ARZENE</v>
          </cell>
        </row>
        <row r="14899">
          <cell r="B14899" t="str">
            <v>UMBERTO MENINI</v>
          </cell>
          <cell r="E14899" t="str">
            <v>VALVASONE ARZENE</v>
          </cell>
        </row>
        <row r="14900">
          <cell r="B14900" t="str">
            <v>LUCIA MARIA RAFFIN</v>
          </cell>
          <cell r="E14900" t="str">
            <v>VALVASONE ARZENE</v>
          </cell>
        </row>
        <row r="14901">
          <cell r="B14901" t="str">
            <v>ILENIA TECCOLO</v>
          </cell>
          <cell r="E14901" t="str">
            <v>VALVASONE ARZENE</v>
          </cell>
        </row>
        <row r="14902">
          <cell r="B14902" t="str">
            <v>MAURO CANDIDO</v>
          </cell>
          <cell r="E14902" t="str">
            <v>VIVARO</v>
          </cell>
        </row>
        <row r="14903">
          <cell r="B14903" t="str">
            <v>ALESSANDRO FERLUGA</v>
          </cell>
          <cell r="E14903" t="str">
            <v>VIVARO</v>
          </cell>
        </row>
        <row r="14904">
          <cell r="B14904" t="str">
            <v>FERNANDO PETRUCCELLI</v>
          </cell>
          <cell r="E14904" t="str">
            <v>VIVARO</v>
          </cell>
        </row>
        <row r="14905">
          <cell r="B14905" t="str">
            <v>CHIARA TREVISANUTTO</v>
          </cell>
          <cell r="E14905" t="str">
            <v>VIVARO</v>
          </cell>
        </row>
        <row r="14906">
          <cell r="B14906" t="str">
            <v>FRANCESCA PAPAIS</v>
          </cell>
          <cell r="E14906" t="str">
            <v>ZOPPOLA</v>
          </cell>
        </row>
        <row r="14907">
          <cell r="B14907" t="str">
            <v>PAOLO PIGHIN</v>
          </cell>
          <cell r="E14907" t="str">
            <v>ZOPPOLA</v>
          </cell>
        </row>
        <row r="14908">
          <cell r="B14908" t="str">
            <v>TATIANA PICCININ</v>
          </cell>
          <cell r="E14908" t="str">
            <v>ZOPPOLA</v>
          </cell>
        </row>
        <row r="14909">
          <cell r="B14909" t="str">
            <v>ANTONELLO TIUS</v>
          </cell>
          <cell r="E14909" t="str">
            <v>ZOPPOLA</v>
          </cell>
        </row>
        <row r="14910">
          <cell r="B14910" t="str">
            <v>FRANCESCO SILVESTRINI</v>
          </cell>
          <cell r="E14910" t="str">
            <v>ARENZANO</v>
          </cell>
        </row>
        <row r="14911">
          <cell r="B14911" t="str">
            <v>GIORGIA BATTISTINI</v>
          </cell>
          <cell r="E14911" t="str">
            <v>ARENZANO</v>
          </cell>
        </row>
        <row r="14912">
          <cell r="B14912" t="str">
            <v>ROMINA CHIOSSONE</v>
          </cell>
          <cell r="E14912" t="str">
            <v>ARENZANO</v>
          </cell>
        </row>
        <row r="14913">
          <cell r="B14913" t="str">
            <v>DAVIDE OLIVERI</v>
          </cell>
          <cell r="E14913" t="str">
            <v>ARENZANO</v>
          </cell>
        </row>
        <row r="14914">
          <cell r="B14914" t="str">
            <v>MATTEO ROSSI</v>
          </cell>
          <cell r="E14914" t="str">
            <v>ARENZANO</v>
          </cell>
        </row>
        <row r="14915">
          <cell r="B14915" t="str">
            <v>FRANCO AGOSTINO CANEVELLO</v>
          </cell>
          <cell r="E14915" t="str">
            <v>AVEGNO</v>
          </cell>
        </row>
        <row r="14916">
          <cell r="B14916" t="str">
            <v>HUGO FEDERICO SANTORO</v>
          </cell>
          <cell r="E14916" t="str">
            <v>AVEGNO</v>
          </cell>
        </row>
        <row r="14917">
          <cell r="B14917" t="str">
            <v>RINALDO LUIGI MARIO STENERI</v>
          </cell>
          <cell r="E14917" t="str">
            <v>AVEGNO</v>
          </cell>
        </row>
        <row r="14918">
          <cell r="B14918" t="str">
            <v>SERGIO CASALINI</v>
          </cell>
          <cell r="E14918" t="str">
            <v>BARGAGLI</v>
          </cell>
        </row>
        <row r="14919">
          <cell r="B14919" t="str">
            <v>GIULIO ANFOSSO</v>
          </cell>
          <cell r="E14919" t="str">
            <v>BARGAGLI</v>
          </cell>
        </row>
        <row r="14920">
          <cell r="B14920" t="str">
            <v>LUCA PASTORINO</v>
          </cell>
          <cell r="E14920" t="str">
            <v>BOGLIASCO</v>
          </cell>
        </row>
        <row r="14921">
          <cell r="B14921" t="str">
            <v>LAURA OLIVA</v>
          </cell>
          <cell r="E14921" t="str">
            <v>BOGLIASCO</v>
          </cell>
        </row>
        <row r="14922">
          <cell r="B14922" t="str">
            <v>PATRIZIA CARUSO</v>
          </cell>
          <cell r="E14922" t="str">
            <v>BOGLIASCO</v>
          </cell>
        </row>
        <row r="14923">
          <cell r="B14923" t="str">
            <v>LUCA COSTA</v>
          </cell>
          <cell r="E14923" t="str">
            <v>BOGLIASCO</v>
          </cell>
        </row>
        <row r="14924">
          <cell r="B14924" t="str">
            <v>PAOLA MARIA MANGINI</v>
          </cell>
          <cell r="E14924" t="str">
            <v>BOGLIASCO</v>
          </cell>
        </row>
        <row r="14925">
          <cell r="B14925" t="str">
            <v>GIUSEPPINO MASCHIO</v>
          </cell>
          <cell r="E14925" t="str">
            <v>BORZONASCA</v>
          </cell>
        </row>
        <row r="14926">
          <cell r="B14926" t="str">
            <v>FABIO FERRETTI</v>
          </cell>
          <cell r="E14926" t="str">
            <v>BORZONASCA</v>
          </cell>
        </row>
        <row r="14927">
          <cell r="B14927" t="str">
            <v>RITA DESCHMANN</v>
          </cell>
          <cell r="E14927" t="str">
            <v>BORZONASCA</v>
          </cell>
        </row>
        <row r="14928">
          <cell r="B14928" t="str">
            <v>LORIS MAIERON</v>
          </cell>
          <cell r="E14928" t="str">
            <v>BUSALLA</v>
          </cell>
        </row>
        <row r="14929">
          <cell r="B14929" t="str">
            <v>MARCO REPETTO</v>
          </cell>
          <cell r="E14929" t="str">
            <v>BUSALLA</v>
          </cell>
        </row>
        <row r="14930">
          <cell r="B14930" t="str">
            <v>FABRIZIO FAZZARI</v>
          </cell>
          <cell r="E14930" t="str">
            <v>BUSALLA</v>
          </cell>
        </row>
        <row r="14931">
          <cell r="B14931" t="str">
            <v>LAURA REPETTO</v>
          </cell>
          <cell r="E14931" t="str">
            <v>BUSALLA</v>
          </cell>
        </row>
        <row r="14932">
          <cell r="B14932" t="str">
            <v>FRANCESCA TAVELLA</v>
          </cell>
          <cell r="E14932" t="str">
            <v>BUSALLA</v>
          </cell>
        </row>
        <row r="14933">
          <cell r="B14933" t="str">
            <v>FRANCESCO OLIVARI</v>
          </cell>
          <cell r="E14933" t="str">
            <v>CAMOGLI</v>
          </cell>
        </row>
        <row r="14934">
          <cell r="B14934" t="str">
            <v>ELISABETTA ANVERSA</v>
          </cell>
          <cell r="E14934" t="str">
            <v>CAMOGLI</v>
          </cell>
        </row>
        <row r="14935">
          <cell r="B14935" t="str">
            <v>ELISABETTA ABAMO</v>
          </cell>
          <cell r="E14935" t="str">
            <v>CAMOGLI</v>
          </cell>
        </row>
        <row r="14936">
          <cell r="B14936" t="str">
            <v>ITALO SALVATORE MANNUCCI</v>
          </cell>
          <cell r="E14936" t="str">
            <v>CAMOGLI</v>
          </cell>
        </row>
        <row r="14937">
          <cell r="B14937" t="str">
            <v>AGOSTINO REVELLO</v>
          </cell>
          <cell r="E14937" t="str">
            <v>CAMOGLI</v>
          </cell>
        </row>
        <row r="14938">
          <cell r="B14938" t="str">
            <v>GIOVANNI OLIVERI</v>
          </cell>
          <cell r="E14938" t="str">
            <v>CAMPO LIGURE</v>
          </cell>
        </row>
        <row r="14939">
          <cell r="B14939" t="str">
            <v>GIANCARLO CAMPORA</v>
          </cell>
          <cell r="E14939" t="str">
            <v>CAMPOMORONE</v>
          </cell>
        </row>
        <row r="14940">
          <cell r="B14940" t="str">
            <v>ALBERTO GAROSCIO</v>
          </cell>
          <cell r="E14940" t="str">
            <v>CAMPOMORONE</v>
          </cell>
        </row>
        <row r="14941">
          <cell r="B14941" t="str">
            <v>ANTONELLO FERRONI</v>
          </cell>
          <cell r="E14941" t="str">
            <v>CAMPOMORONE</v>
          </cell>
        </row>
        <row r="14942">
          <cell r="B14942" t="str">
            <v>ELENA MAROGLIO</v>
          </cell>
          <cell r="E14942" t="str">
            <v>CAMPOMORONE</v>
          </cell>
        </row>
        <row r="14943">
          <cell r="B14943" t="str">
            <v>ERMINIA REBORA</v>
          </cell>
          <cell r="E14943" t="str">
            <v>CAMPOMORONE</v>
          </cell>
        </row>
        <row r="14944">
          <cell r="B14944" t="str">
            <v>MASSIMO CASARETTO</v>
          </cell>
          <cell r="E14944" t="str">
            <v>CARASCO</v>
          </cell>
        </row>
        <row r="14945">
          <cell r="B14945" t="str">
            <v>SILVANO CUNEO</v>
          </cell>
          <cell r="E14945" t="str">
            <v>CARASCO</v>
          </cell>
        </row>
        <row r="14946">
          <cell r="B14946" t="str">
            <v>EMILIO BAGNASCO</v>
          </cell>
          <cell r="E14946" t="str">
            <v>CARASCO</v>
          </cell>
        </row>
        <row r="14947">
          <cell r="B14947" t="str">
            <v>SANDRA CANEPA</v>
          </cell>
          <cell r="E14947" t="str">
            <v>CARASCO</v>
          </cell>
        </row>
        <row r="14948">
          <cell r="B14948" t="str">
            <v>ANGELO GARBARINO</v>
          </cell>
          <cell r="E14948" t="str">
            <v>CARASCO</v>
          </cell>
        </row>
        <row r="14949">
          <cell r="B14949" t="str">
            <v>GIOVANNI STAGNARO</v>
          </cell>
          <cell r="E14949" t="str">
            <v>CASARZA LIGURE</v>
          </cell>
        </row>
        <row r="14950">
          <cell r="B14950" t="str">
            <v>MIRELLA BIASOTTI</v>
          </cell>
          <cell r="E14950" t="str">
            <v>CASARZA LIGURE</v>
          </cell>
        </row>
        <row r="14951">
          <cell r="B14951" t="str">
            <v>GABRIELE REGGIARDO</v>
          </cell>
          <cell r="E14951" t="str">
            <v>CASELLA</v>
          </cell>
        </row>
        <row r="14952">
          <cell r="B14952" t="str">
            <v>CARLO SALVATORE SELVINI</v>
          </cell>
          <cell r="E14952" t="str">
            <v>CASELLA</v>
          </cell>
        </row>
        <row r="14953">
          <cell r="B14953" t="str">
            <v>FRANCESCA MERETA</v>
          </cell>
          <cell r="E14953" t="str">
            <v>CASELLA</v>
          </cell>
        </row>
        <row r="14954">
          <cell r="B14954" t="str">
            <v>BARBARA PARASILITI</v>
          </cell>
          <cell r="E14954" t="str">
            <v>CASELLA</v>
          </cell>
        </row>
        <row r="14955">
          <cell r="B14955" t="str">
            <v>VINCENZO TEDESCO</v>
          </cell>
          <cell r="E14955" t="str">
            <v>CASELLA</v>
          </cell>
        </row>
        <row r="14956">
          <cell r="B14956" t="str">
            <v>GIOVANNI COLLORADO</v>
          </cell>
          <cell r="E14956" t="str">
            <v>CASTIGLIONE CHIAVARESE</v>
          </cell>
        </row>
        <row r="14957">
          <cell r="B14957" t="str">
            <v>FRANCESCO GRANARA</v>
          </cell>
          <cell r="E14957" t="str">
            <v>CASTIGLIONE CHIAVARESE</v>
          </cell>
        </row>
        <row r="14958">
          <cell r="B14958" t="str">
            <v>ANGELO BOTTO</v>
          </cell>
          <cell r="E14958" t="str">
            <v>CASTIGLIONE CHIAVARESE</v>
          </cell>
        </row>
        <row r="14959">
          <cell r="B14959" t="str">
            <v>CLAUDIO MONTALDO</v>
          </cell>
          <cell r="E14959" t="str">
            <v>CERANESI</v>
          </cell>
        </row>
        <row r="14960">
          <cell r="B14960" t="str">
            <v>FULVIO GIUSEPPE TASSISTRO</v>
          </cell>
          <cell r="E14960" t="str">
            <v>CERANESI</v>
          </cell>
        </row>
        <row r="14961">
          <cell r="B14961" t="str">
            <v>ANTONELLA CAVANNA</v>
          </cell>
          <cell r="E14961" t="str">
            <v>CERANESI</v>
          </cell>
        </row>
        <row r="14962">
          <cell r="B14962" t="str">
            <v>CARLO REBORA</v>
          </cell>
          <cell r="E14962" t="str">
            <v>CERANESI</v>
          </cell>
        </row>
        <row r="14963">
          <cell r="B14963" t="str">
            <v>MARIA TERESA ROSSI</v>
          </cell>
          <cell r="E14963" t="str">
            <v>CERANESI</v>
          </cell>
        </row>
        <row r="14964">
          <cell r="B14964" t="str">
            <v>FEDERICO MESSUTI</v>
          </cell>
          <cell r="E14964" t="str">
            <v>CHIAVARI</v>
          </cell>
        </row>
        <row r="14965">
          <cell r="B14965" t="str">
            <v>MICHELA CANEPA</v>
          </cell>
          <cell r="E14965" t="str">
            <v>CHIAVARI</v>
          </cell>
        </row>
        <row r="14966">
          <cell r="B14966" t="str">
            <v>ALESSANDRA FERRARA</v>
          </cell>
          <cell r="E14966" t="str">
            <v>CHIAVARI</v>
          </cell>
        </row>
        <row r="14967">
          <cell r="B14967" t="str">
            <v>PAOLO GARIBALDI</v>
          </cell>
          <cell r="E14967" t="str">
            <v>CHIAVARI</v>
          </cell>
        </row>
        <row r="14968">
          <cell r="B14968" t="str">
            <v>GIANLUCA RATTO</v>
          </cell>
          <cell r="E14968" t="str">
            <v>CHIAVARI</v>
          </cell>
        </row>
        <row r="14969">
          <cell r="B14969" t="str">
            <v>SILVIA STANIG</v>
          </cell>
          <cell r="E14969" t="str">
            <v>CHIAVARI</v>
          </cell>
        </row>
        <row r="14970">
          <cell r="B14970" t="str">
            <v>MARCO LIMONCINI</v>
          </cell>
          <cell r="E14970" t="str">
            <v>CICAGNA</v>
          </cell>
        </row>
        <row r="14971">
          <cell r="B14971" t="str">
            <v>PAOLO BRUZZONE</v>
          </cell>
          <cell r="E14971" t="str">
            <v>COGOLETO</v>
          </cell>
        </row>
        <row r="14972">
          <cell r="B14972" t="str">
            <v>STEFANO DAMONTE</v>
          </cell>
          <cell r="E14972" t="str">
            <v>COGOLETO</v>
          </cell>
        </row>
        <row r="14973">
          <cell r="B14973" t="str">
            <v>MARINA BRUZZONE</v>
          </cell>
          <cell r="E14973" t="str">
            <v>COGOLETO</v>
          </cell>
        </row>
        <row r="14974">
          <cell r="B14974" t="str">
            <v>ALBERTO CORRADI</v>
          </cell>
          <cell r="E14974" t="str">
            <v>COGOLETO</v>
          </cell>
        </row>
        <row r="14975">
          <cell r="B14975" t="str">
            <v>GIORGIA PISANI</v>
          </cell>
          <cell r="E14975" t="str">
            <v>COGOLETO</v>
          </cell>
        </row>
        <row r="14976">
          <cell r="B14976" t="str">
            <v>GINO GARIBALDI</v>
          </cell>
          <cell r="E14976" t="str">
            <v>COGORNO</v>
          </cell>
        </row>
        <row r="14977">
          <cell r="B14977" t="str">
            <v>ENRICA SOMMARIVA</v>
          </cell>
          <cell r="E14977" t="str">
            <v>COGORNO</v>
          </cell>
        </row>
        <row r="14978">
          <cell r="B14978" t="str">
            <v>FRANCA RAFFO</v>
          </cell>
          <cell r="E14978" t="str">
            <v>COGORNO</v>
          </cell>
        </row>
        <row r="14979">
          <cell r="B14979" t="str">
            <v>SERGIO SEGALERBA</v>
          </cell>
          <cell r="E14979" t="str">
            <v>COGORNO</v>
          </cell>
        </row>
        <row r="14980">
          <cell r="B14980" t="str">
            <v>ERMANO NOCE</v>
          </cell>
          <cell r="E14980" t="str">
            <v>COREGLIA LIGURE</v>
          </cell>
        </row>
        <row r="14981">
          <cell r="B14981" t="str">
            <v>DANIELA QUEIROLO</v>
          </cell>
          <cell r="E14981" t="str">
            <v>COREGLIA LIGURE</v>
          </cell>
        </row>
        <row r="14982">
          <cell r="B14982" t="str">
            <v>ELIO CUNEO</v>
          </cell>
          <cell r="E14982" t="str">
            <v>COREGLIA LIGURE</v>
          </cell>
        </row>
        <row r="14983">
          <cell r="B14983" t="str">
            <v>FILIPPO BASSIGNANA</v>
          </cell>
          <cell r="E14983" t="str">
            <v>CROCEFIESCHI</v>
          </cell>
        </row>
        <row r="14984">
          <cell r="B14984" t="str">
            <v>DEBORA ALBERTELLI</v>
          </cell>
          <cell r="E14984" t="str">
            <v>CROCEFIESCHI</v>
          </cell>
        </row>
        <row r="14985">
          <cell r="B14985" t="str">
            <v>IVANO CHIAPPE</v>
          </cell>
          <cell r="E14985" t="str">
            <v>DAVAGNA</v>
          </cell>
        </row>
        <row r="14986">
          <cell r="B14986" t="str">
            <v>ELMO POGGI</v>
          </cell>
          <cell r="E14986" t="str">
            <v>DAVAGNA</v>
          </cell>
        </row>
        <row r="14987">
          <cell r="B14987" t="str">
            <v>CRISTINA MARAGLIANO</v>
          </cell>
          <cell r="E14987" t="str">
            <v>DAVAGNA</v>
          </cell>
        </row>
        <row r="14988">
          <cell r="B14988" t="str">
            <v>MARCO GALLIZIA</v>
          </cell>
          <cell r="E14988" t="str">
            <v>FASCIA</v>
          </cell>
        </row>
        <row r="14989">
          <cell r="B14989" t="str">
            <v>MARIA OROCCHI</v>
          </cell>
          <cell r="E14989" t="str">
            <v>FASCIA</v>
          </cell>
        </row>
        <row r="14990">
          <cell r="B14990" t="str">
            <v>PAOLO POGGI</v>
          </cell>
          <cell r="E14990" t="str">
            <v>FASCIA</v>
          </cell>
        </row>
        <row r="14991">
          <cell r="B14991" t="str">
            <v>UBALDO CRINO</v>
          </cell>
          <cell r="E14991" t="str">
            <v>FAVALE DI MALVARO</v>
          </cell>
        </row>
        <row r="14992">
          <cell r="B14992" t="str">
            <v>ROBERTO BOITANO</v>
          </cell>
          <cell r="E14992" t="str">
            <v>FAVALE DI MALVARO</v>
          </cell>
        </row>
        <row r="14993">
          <cell r="B14993" t="str">
            <v>ANDREA SANI</v>
          </cell>
          <cell r="E14993" t="str">
            <v>FAVALE DI MALVARO</v>
          </cell>
        </row>
        <row r="14994">
          <cell r="B14994" t="str">
            <v>BRUNO FRANCESCHI</v>
          </cell>
          <cell r="E14994" t="str">
            <v>FONTANIGORDA</v>
          </cell>
        </row>
        <row r="14995">
          <cell r="B14995" t="str">
            <v>ROBERTO CANESSA</v>
          </cell>
          <cell r="E14995" t="str">
            <v>FONTANIGORDA</v>
          </cell>
        </row>
        <row r="14996">
          <cell r="B14996" t="str">
            <v>MARGHERITA ASQUASCIATI</v>
          </cell>
          <cell r="E14996" t="str">
            <v>FONTANIGORDA</v>
          </cell>
        </row>
        <row r="14997">
          <cell r="B14997" t="str">
            <v>MARCO BUCCI</v>
          </cell>
          <cell r="E14997" t="str">
            <v>GENOVA</v>
          </cell>
        </row>
        <row r="14998">
          <cell r="B14998" t="str">
            <v>PIETRO PICIOCCHI</v>
          </cell>
          <cell r="E14998" t="str">
            <v>GENOVA</v>
          </cell>
        </row>
        <row r="14999">
          <cell r="B14999" t="str">
            <v>MAURO AVVENENTE</v>
          </cell>
          <cell r="E14999" t="str">
            <v>GENOVA</v>
          </cell>
        </row>
        <row r="15000">
          <cell r="B15000" t="str">
            <v>ALESSANDRA BIANCHI</v>
          </cell>
          <cell r="E15000" t="str">
            <v>GENOVA</v>
          </cell>
        </row>
        <row r="15001">
          <cell r="B15001" t="str">
            <v>PAOLA BORDILLI</v>
          </cell>
          <cell r="E15001" t="str">
            <v>GENOVA</v>
          </cell>
        </row>
        <row r="15002">
          <cell r="B15002" t="str">
            <v>MARTA BRUSONI</v>
          </cell>
          <cell r="E15002" t="str">
            <v>GENOVA</v>
          </cell>
        </row>
        <row r="15003">
          <cell r="B15003" t="str">
            <v>MATTEO CAMPORA</v>
          </cell>
          <cell r="E15003" t="str">
            <v>GENOVA</v>
          </cell>
        </row>
        <row r="15004">
          <cell r="B15004" t="str">
            <v>FRANCESCA CORSO</v>
          </cell>
          <cell r="E15004" t="str">
            <v>GENOVA</v>
          </cell>
        </row>
        <row r="15005">
          <cell r="B15005" t="str">
            <v>ANTONINO GAMBINO</v>
          </cell>
          <cell r="E15005" t="str">
            <v>GENOVA</v>
          </cell>
        </row>
        <row r="15006">
          <cell r="B15006" t="str">
            <v>FRANCESCO MARESCA</v>
          </cell>
          <cell r="E15006" t="str">
            <v>GENOVA</v>
          </cell>
        </row>
        <row r="15007">
          <cell r="B15007" t="str">
            <v>MARIO MASCIA</v>
          </cell>
          <cell r="E15007" t="str">
            <v>GENOVA</v>
          </cell>
        </row>
        <row r="15008">
          <cell r="B15008" t="str">
            <v>LORENZA ROSSO</v>
          </cell>
          <cell r="E15008" t="str">
            <v>GENOVA</v>
          </cell>
        </row>
        <row r="15009">
          <cell r="B15009" t="str">
            <v>SERGIO GIAN CARLO CAPELLI</v>
          </cell>
          <cell r="E15009" t="str">
            <v>GORRETO</v>
          </cell>
        </row>
        <row r="15010">
          <cell r="B15010" t="str">
            <v>GIOVANNI AVANZINO</v>
          </cell>
          <cell r="E15010" t="str">
            <v>GORRETO</v>
          </cell>
        </row>
        <row r="15011">
          <cell r="B15011" t="str">
            <v>PAOLO SAREDI</v>
          </cell>
          <cell r="E15011" t="str">
            <v>GORRETO</v>
          </cell>
        </row>
        <row r="15012">
          <cell r="B15012" t="str">
            <v>NATALE GATTO</v>
          </cell>
          <cell r="E15012" t="str">
            <v>ISOLA DEL CANTONE</v>
          </cell>
        </row>
        <row r="15013">
          <cell r="B15013" t="str">
            <v>CHRISTIAN NARDI</v>
          </cell>
          <cell r="E15013" t="str">
            <v>ISOLA DEL CANTONE</v>
          </cell>
        </row>
        <row r="15014">
          <cell r="B15014" t="str">
            <v>MARIA TERESA SANGIACOMO</v>
          </cell>
          <cell r="E15014" t="str">
            <v>ISOLA DEL CANTONE</v>
          </cell>
        </row>
        <row r="15015">
          <cell r="B15015" t="str">
            <v>GIAN ALBERTO MANGIANTE</v>
          </cell>
          <cell r="E15015" t="str">
            <v>LAVAGNA</v>
          </cell>
        </row>
        <row r="15016">
          <cell r="B15016" t="str">
            <v>ELISA ELENA COVACCI</v>
          </cell>
          <cell r="E15016" t="str">
            <v>LAVAGNA</v>
          </cell>
        </row>
        <row r="15017">
          <cell r="B15017" t="str">
            <v>DANILO BERSAGLIO</v>
          </cell>
          <cell r="E15017" t="str">
            <v>LAVAGNA</v>
          </cell>
        </row>
        <row r="15018">
          <cell r="B15018" t="str">
            <v>CHIARA ONETO</v>
          </cell>
          <cell r="E15018" t="str">
            <v>LAVAGNA</v>
          </cell>
        </row>
        <row r="15019">
          <cell r="B15019" t="str">
            <v>LUCA SANGUINETI</v>
          </cell>
          <cell r="E15019" t="str">
            <v>LAVAGNA</v>
          </cell>
        </row>
        <row r="15020">
          <cell r="B15020" t="str">
            <v>VITTORIO CENTANARO</v>
          </cell>
          <cell r="E15020" t="str">
            <v>LEIVI</v>
          </cell>
        </row>
        <row r="15021">
          <cell r="B15021" t="str">
            <v>ENRICA DELGROSSO</v>
          </cell>
          <cell r="E15021" t="str">
            <v>LEIVI</v>
          </cell>
        </row>
        <row r="15022">
          <cell r="B15022" t="str">
            <v>ROBERTO COPELLO</v>
          </cell>
          <cell r="E15022" t="str">
            <v>LEIVI</v>
          </cell>
        </row>
        <row r="15023">
          <cell r="B15023" t="str">
            <v>ALESSANDRO GRAZIADELLI</v>
          </cell>
          <cell r="E15023" t="str">
            <v>LORSICA</v>
          </cell>
        </row>
        <row r="15024">
          <cell r="B15024" t="str">
            <v>LUCIANA VIOLA</v>
          </cell>
          <cell r="E15024" t="str">
            <v>LORSICA</v>
          </cell>
        </row>
        <row r="15025">
          <cell r="B15025" t="str">
            <v>MAURO PORCELLA</v>
          </cell>
          <cell r="E15025" t="str">
            <v>LORSICA</v>
          </cell>
        </row>
        <row r="15026">
          <cell r="B15026" t="str">
            <v>DANIELE NICCHIA</v>
          </cell>
          <cell r="E15026" t="str">
            <v>LUMARZO</v>
          </cell>
        </row>
        <row r="15027">
          <cell r="B15027" t="str">
            <v>SERGIO FERROGGIARO</v>
          </cell>
          <cell r="E15027" t="str">
            <v>LUMARZO</v>
          </cell>
        </row>
        <row r="15028">
          <cell r="B15028" t="str">
            <v>OMAR MISSARELLI</v>
          </cell>
          <cell r="E15028" t="str">
            <v>MASONE</v>
          </cell>
        </row>
        <row r="15029">
          <cell r="B15029" t="str">
            <v>MIRCO FERRANDO</v>
          </cell>
          <cell r="E15029" t="str">
            <v>MELE</v>
          </cell>
        </row>
        <row r="15030">
          <cell r="B15030" t="str">
            <v>STEFANO POGGI</v>
          </cell>
          <cell r="E15030" t="str">
            <v>MELE</v>
          </cell>
        </row>
        <row r="15031">
          <cell r="B15031" t="str">
            <v>ANGELO COLTRI</v>
          </cell>
          <cell r="E15031" t="str">
            <v>MELE</v>
          </cell>
        </row>
        <row r="15032">
          <cell r="B15032" t="str">
            <v>DANILO REPETTO</v>
          </cell>
          <cell r="E15032" t="str">
            <v>MEZZANEGO</v>
          </cell>
        </row>
        <row r="15033">
          <cell r="B15033" t="str">
            <v>FRANCO FEDERICI</v>
          </cell>
          <cell r="E15033" t="str">
            <v>MEZZANEGO</v>
          </cell>
        </row>
        <row r="15034">
          <cell r="B15034" t="str">
            <v>ANNALISA CAFFERATA</v>
          </cell>
          <cell r="E15034" t="str">
            <v>MEZZANEGO</v>
          </cell>
        </row>
        <row r="15035">
          <cell r="B15035" t="str">
            <v>MARIA GRAZIA GRONDONA</v>
          </cell>
          <cell r="E15035" t="str">
            <v>MIGNANEGO</v>
          </cell>
        </row>
        <row r="15036">
          <cell r="B15036" t="str">
            <v>ALDO BERTULLA</v>
          </cell>
          <cell r="E15036" t="str">
            <v>MIGNANEGO</v>
          </cell>
        </row>
        <row r="15037">
          <cell r="B15037" t="str">
            <v>GIGLIOLA BRUZZO</v>
          </cell>
          <cell r="E15037" t="str">
            <v>MIGNANEGO</v>
          </cell>
        </row>
        <row r="15038">
          <cell r="B15038" t="str">
            <v>MICHELE MALFATTI</v>
          </cell>
          <cell r="E15038" t="str">
            <v>MIGNANEGO</v>
          </cell>
        </row>
        <row r="15039">
          <cell r="B15039" t="str">
            <v>ILEANA RONDANINA</v>
          </cell>
          <cell r="E15039" t="str">
            <v>MIGNANEGO</v>
          </cell>
        </row>
        <row r="15040">
          <cell r="B15040" t="str">
            <v>GIOVANNI DONDERO</v>
          </cell>
          <cell r="E15040" t="str">
            <v>MOCONESI</v>
          </cell>
        </row>
        <row r="15041">
          <cell r="B15041" t="str">
            <v>CARLO MUSANTE</v>
          </cell>
          <cell r="E15041" t="str">
            <v>MOCONESI</v>
          </cell>
        </row>
        <row r="15042">
          <cell r="B15042" t="str">
            <v>GABRIELE TROSSARELLO</v>
          </cell>
          <cell r="E15042" t="str">
            <v>MOCONESI</v>
          </cell>
        </row>
        <row r="15043">
          <cell r="B15043" t="str">
            <v>CLAUDIO MAGRO</v>
          </cell>
          <cell r="E15043" t="str">
            <v>MONEGLIA</v>
          </cell>
        </row>
        <row r="15044">
          <cell r="B15044" t="str">
            <v>MIRKO BARDINI</v>
          </cell>
          <cell r="E15044" t="str">
            <v>MONTEBRUNO</v>
          </cell>
        </row>
        <row r="15045">
          <cell r="B15045" t="str">
            <v>SABRINA GARBARINO</v>
          </cell>
          <cell r="E15045" t="str">
            <v>MONTEBRUNO</v>
          </cell>
        </row>
        <row r="15046">
          <cell r="B15046" t="str">
            <v>SILVIA NAPOLITANO</v>
          </cell>
          <cell r="E15046" t="str">
            <v>MONTEBRUNO</v>
          </cell>
        </row>
        <row r="15047">
          <cell r="B15047" t="str">
            <v>FAUSTINO MAURO FANTONI</v>
          </cell>
          <cell r="E15047" t="str">
            <v>MONTOGGIO</v>
          </cell>
        </row>
        <row r="15048">
          <cell r="B15048" t="str">
            <v>LUCA MEDICA</v>
          </cell>
          <cell r="E15048" t="str">
            <v>MONTOGGIO</v>
          </cell>
        </row>
        <row r="15049">
          <cell r="B15049" t="str">
            <v>BIANCA TORRE</v>
          </cell>
          <cell r="E15049" t="str">
            <v>MONTOGGIO</v>
          </cell>
        </row>
        <row r="15050">
          <cell r="B15050" t="str">
            <v>FRANCESCA GARIBALDI</v>
          </cell>
          <cell r="E15050" t="str">
            <v>NE</v>
          </cell>
        </row>
        <row r="15051">
          <cell r="B15051" t="str">
            <v>FABRIZIO PODESTA'</v>
          </cell>
          <cell r="E15051" t="str">
            <v>NE</v>
          </cell>
        </row>
        <row r="15052">
          <cell r="B15052" t="str">
            <v>STEFANO SUDERMANIA</v>
          </cell>
          <cell r="E15052" t="str">
            <v>NEIRONE</v>
          </cell>
        </row>
        <row r="15053">
          <cell r="B15053" t="str">
            <v>UGO GIAN PIETRO BENIZZELLI</v>
          </cell>
          <cell r="E15053" t="str">
            <v>NEIRONE</v>
          </cell>
        </row>
        <row r="15054">
          <cell r="B15054" t="str">
            <v>MAURIZIO GARDELLA</v>
          </cell>
          <cell r="E15054" t="str">
            <v>NEIRONE</v>
          </cell>
        </row>
        <row r="15055">
          <cell r="B15055" t="str">
            <v>GIACOMO GNECCO</v>
          </cell>
          <cell r="E15055" t="str">
            <v>ORERO</v>
          </cell>
        </row>
        <row r="15056">
          <cell r="B15056" t="str">
            <v>CRISTIANO PECCHIA</v>
          </cell>
          <cell r="E15056" t="str">
            <v>ORERO</v>
          </cell>
        </row>
        <row r="15057">
          <cell r="B15057" t="str">
            <v>MARCO DENTONE</v>
          </cell>
          <cell r="E15057" t="str">
            <v>ORERO</v>
          </cell>
        </row>
        <row r="15058">
          <cell r="B15058" t="str">
            <v>PAOLA NEGRO</v>
          </cell>
          <cell r="E15058" t="str">
            <v>PIEVE LIGURE</v>
          </cell>
        </row>
        <row r="15059">
          <cell r="B15059" t="str">
            <v>CESARE GALLI</v>
          </cell>
          <cell r="E15059" t="str">
            <v>PIEVE LIGURE</v>
          </cell>
        </row>
        <row r="15060">
          <cell r="B15060" t="str">
            <v>MARIA GARBARINI</v>
          </cell>
          <cell r="E15060" t="str">
            <v>PIEVE LIGURE</v>
          </cell>
        </row>
        <row r="15061">
          <cell r="B15061" t="str">
            <v>MATTEO VIACAVA</v>
          </cell>
          <cell r="E15061" t="str">
            <v>PORTOFINO</v>
          </cell>
        </row>
        <row r="15062">
          <cell r="B15062" t="str">
            <v>GIORGIO D'ALIA</v>
          </cell>
          <cell r="E15062" t="str">
            <v>PORTOFINO</v>
          </cell>
        </row>
        <row r="15063">
          <cell r="B15063" t="str">
            <v>GIULIO PASTRO</v>
          </cell>
          <cell r="E15063" t="str">
            <v>PORTOFINO</v>
          </cell>
        </row>
        <row r="15064">
          <cell r="B15064" t="str">
            <v>MANUELA ELISABETTA SALA</v>
          </cell>
          <cell r="E15064" t="str">
            <v>PROPATA</v>
          </cell>
        </row>
        <row r="15065">
          <cell r="B15065" t="str">
            <v>LUIGI SCRAMAGLIA</v>
          </cell>
          <cell r="E15065" t="str">
            <v>PROPATA</v>
          </cell>
        </row>
        <row r="15066">
          <cell r="B15066" t="str">
            <v>MONIKA SOMMARIVA</v>
          </cell>
          <cell r="E15066" t="str">
            <v>PROPATA</v>
          </cell>
        </row>
        <row r="15067">
          <cell r="B15067" t="str">
            <v>CARLO BAGNASCO</v>
          </cell>
          <cell r="E15067" t="str">
            <v>RAPALLO</v>
          </cell>
        </row>
        <row r="15068">
          <cell r="B15068" t="str">
            <v>PIER GIORGIO BRIGATI</v>
          </cell>
          <cell r="E15068" t="str">
            <v>RAPALLO</v>
          </cell>
        </row>
        <row r="15069">
          <cell r="B15069" t="str">
            <v>ANTONELLA AONZO</v>
          </cell>
          <cell r="E15069" t="str">
            <v>RAPALLO</v>
          </cell>
        </row>
        <row r="15070">
          <cell r="B15070" t="str">
            <v>ELISABETTA LAI</v>
          </cell>
          <cell r="E15070" t="str">
            <v>RAPALLO</v>
          </cell>
        </row>
        <row r="15071">
          <cell r="B15071" t="str">
            <v>FILIPPO LASINIO</v>
          </cell>
          <cell r="E15071" t="str">
            <v>RAPALLO</v>
          </cell>
        </row>
        <row r="15072">
          <cell r="B15072" t="str">
            <v>FRANCO PARODI</v>
          </cell>
          <cell r="E15072" t="str">
            <v>RAPALLO</v>
          </cell>
        </row>
        <row r="15073">
          <cell r="B15073" t="str">
            <v>CARLO GANDOLFO</v>
          </cell>
          <cell r="E15073" t="str">
            <v>RECCO</v>
          </cell>
        </row>
        <row r="15074">
          <cell r="B15074" t="str">
            <v>EDVIGE FANIN</v>
          </cell>
          <cell r="E15074" t="str">
            <v>RECCO</v>
          </cell>
        </row>
        <row r="15075">
          <cell r="B15075" t="str">
            <v>FRANCESCA APRILE</v>
          </cell>
          <cell r="E15075" t="str">
            <v>RECCO</v>
          </cell>
        </row>
        <row r="15076">
          <cell r="B15076" t="str">
            <v>MANERBA DAVIDE LOMBARDO</v>
          </cell>
          <cell r="E15076" t="str">
            <v>RECCO</v>
          </cell>
        </row>
        <row r="15077">
          <cell r="B15077" t="str">
            <v>MARIA CATERINA PERAGALLO</v>
          </cell>
          <cell r="E15077" t="str">
            <v>RECCO</v>
          </cell>
        </row>
        <row r="15078">
          <cell r="B15078" t="str">
            <v>ENRICO ZANINI</v>
          </cell>
          <cell r="E15078" t="str">
            <v>RECCO</v>
          </cell>
        </row>
        <row r="15079">
          <cell r="B15079" t="str">
            <v>MARCELLO RONCOLI</v>
          </cell>
          <cell r="E15079" t="str">
            <v>REZZOAGLIO</v>
          </cell>
        </row>
        <row r="15080">
          <cell r="B15080" t="str">
            <v>MANUELA CASALEGGI</v>
          </cell>
          <cell r="E15080" t="str">
            <v>REZZOAGLIO</v>
          </cell>
        </row>
        <row r="15081">
          <cell r="B15081" t="str">
            <v>ENRICO BENZONI</v>
          </cell>
          <cell r="E15081" t="str">
            <v>REZZOAGLIO</v>
          </cell>
        </row>
        <row r="15082">
          <cell r="B15082" t="str">
            <v>ROSA OLIVERI</v>
          </cell>
          <cell r="E15082" t="str">
            <v>RONCO SCRIVIA</v>
          </cell>
        </row>
        <row r="15083">
          <cell r="B15083" t="str">
            <v>SERGIO AGOSTI</v>
          </cell>
          <cell r="E15083" t="str">
            <v>RONCO SCRIVIA</v>
          </cell>
        </row>
        <row r="15084">
          <cell r="B15084" t="str">
            <v>FRANCESCO GATTO</v>
          </cell>
          <cell r="E15084" t="str">
            <v>RONCO SCRIVIA</v>
          </cell>
        </row>
        <row r="15085">
          <cell r="B15085" t="str">
            <v>IVANA GRISANTI</v>
          </cell>
          <cell r="E15085" t="str">
            <v>RONCO SCRIVIA</v>
          </cell>
        </row>
        <row r="15086">
          <cell r="B15086" t="str">
            <v>GAETANINO GIOVANNI TUFARO</v>
          </cell>
          <cell r="E15086" t="str">
            <v>RONDANINA</v>
          </cell>
        </row>
        <row r="15087">
          <cell r="B15087" t="str">
            <v>GIORGIO SARDO</v>
          </cell>
          <cell r="E15087" t="str">
            <v>RONDANINA</v>
          </cell>
        </row>
        <row r="15088">
          <cell r="B15088" t="str">
            <v>MANUELA BRUZZONE</v>
          </cell>
          <cell r="E15088" t="str">
            <v>RONDANINA</v>
          </cell>
        </row>
        <row r="15089">
          <cell r="B15089" t="str">
            <v>KATIA PICCARDO</v>
          </cell>
          <cell r="E15089" t="str">
            <v>ROSSIGLIONE</v>
          </cell>
        </row>
        <row r="15090">
          <cell r="B15090" t="str">
            <v>GIUSEPPE GIOVANNI ISOLA</v>
          </cell>
          <cell r="E15090" t="str">
            <v>ROVEGNO</v>
          </cell>
        </row>
        <row r="15091">
          <cell r="B15091" t="str">
            <v>SANDRO ASSUERO VIGO</v>
          </cell>
          <cell r="E15091" t="str">
            <v>ROVEGNO</v>
          </cell>
        </row>
        <row r="15092">
          <cell r="B15092" t="str">
            <v>ROBERTO CEREGHINO</v>
          </cell>
          <cell r="E15092" t="str">
            <v>ROVEGNO</v>
          </cell>
        </row>
        <row r="15093">
          <cell r="B15093" t="str">
            <v>CARLA CASELLA</v>
          </cell>
          <cell r="E15093" t="str">
            <v>SAN COLOMBANO CERTENOLI</v>
          </cell>
        </row>
        <row r="15094">
          <cell r="B15094" t="str">
            <v>FABIO ZAVATTERI</v>
          </cell>
          <cell r="E15094" t="str">
            <v>SAN COLOMBANO CERTENOLI</v>
          </cell>
        </row>
        <row r="15095">
          <cell r="B15095" t="str">
            <v>FRANCO QUEIROLO</v>
          </cell>
          <cell r="E15095" t="str">
            <v>SAN COLOMBANO CERTENOLI</v>
          </cell>
        </row>
        <row r="15096">
          <cell r="B15096" t="str">
            <v>PAOLO DONADONI</v>
          </cell>
          <cell r="E15096" t="str">
            <v>SANTA MARGHERITA LIGURE</v>
          </cell>
        </row>
        <row r="15097">
          <cell r="B15097" t="str">
            <v>EMANUELE COZZIO</v>
          </cell>
          <cell r="E15097" t="str">
            <v>SANTA MARGHERITA LIGURE</v>
          </cell>
        </row>
        <row r="15098">
          <cell r="B15098" t="str">
            <v>VALERIO COSTA</v>
          </cell>
          <cell r="E15098" t="str">
            <v>SANTA MARGHERITA LIGURE</v>
          </cell>
        </row>
        <row r="15099">
          <cell r="B15099" t="str">
            <v>LINDA PERUGGI</v>
          </cell>
          <cell r="E15099" t="str">
            <v>SANTA MARGHERITA LIGURE</v>
          </cell>
        </row>
        <row r="15100">
          <cell r="B15100" t="str">
            <v>BEATRICE TASSARA</v>
          </cell>
          <cell r="E15100" t="str">
            <v>SANTA MARGHERITA LIGURE</v>
          </cell>
        </row>
        <row r="15101">
          <cell r="B15101" t="str">
            <v>SARA DANTE</v>
          </cell>
          <cell r="E15101" t="str">
            <v>SANT'OLCESE</v>
          </cell>
        </row>
        <row r="15102">
          <cell r="B15102" t="str">
            <v>MATTEO BOERO</v>
          </cell>
          <cell r="E15102" t="str">
            <v>SANT'OLCESE</v>
          </cell>
        </row>
        <row r="15103">
          <cell r="B15103" t="str">
            <v>BEATRICE CABELLA</v>
          </cell>
          <cell r="E15103" t="str">
            <v>SANT'OLCESE</v>
          </cell>
        </row>
        <row r="15104">
          <cell r="B15104" t="str">
            <v>MARTINA GARDELLA</v>
          </cell>
          <cell r="E15104" t="str">
            <v>SANT'OLCESE</v>
          </cell>
        </row>
        <row r="15105">
          <cell r="B15105" t="str">
            <v>RICCARDO OLIVA</v>
          </cell>
          <cell r="E15105" t="str">
            <v>SANT'OLCESE</v>
          </cell>
        </row>
        <row r="15106">
          <cell r="B15106" t="str">
            <v>GIUSEPPE TASSI</v>
          </cell>
          <cell r="E15106" t="str">
            <v>SANTO STEFANO D'AVETO</v>
          </cell>
        </row>
        <row r="15107">
          <cell r="B15107" t="str">
            <v>MARTA MARRE'</v>
          </cell>
          <cell r="E15107" t="str">
            <v>SANTO STEFANO D'AVETO</v>
          </cell>
        </row>
        <row r="15108">
          <cell r="B15108" t="str">
            <v>MAURO TAMAGNO</v>
          </cell>
          <cell r="E15108" t="str">
            <v>SAVIGNONE</v>
          </cell>
        </row>
        <row r="15109">
          <cell r="B15109" t="str">
            <v>ANNA CECCHINI</v>
          </cell>
          <cell r="E15109" t="str">
            <v>SAVIGNONE</v>
          </cell>
        </row>
        <row r="15110">
          <cell r="B15110" t="str">
            <v>DANIELA GARDELLA</v>
          </cell>
          <cell r="E15110" t="str">
            <v>SAVIGNONE</v>
          </cell>
        </row>
        <row r="15111">
          <cell r="B15111" t="str">
            <v>ALESSANDRA PUZZO</v>
          </cell>
          <cell r="E15111" t="str">
            <v>SAVIGNONE</v>
          </cell>
        </row>
        <row r="15112">
          <cell r="B15112" t="str">
            <v>DANIELE SEMINO</v>
          </cell>
          <cell r="E15112" t="str">
            <v>SAVIGNONE</v>
          </cell>
        </row>
        <row r="15113">
          <cell r="B15113" t="str">
            <v>ANGELA NEGRI</v>
          </cell>
          <cell r="E15113" t="str">
            <v>SERRA RICCO'</v>
          </cell>
        </row>
        <row r="15114">
          <cell r="B15114" t="str">
            <v>ALESSANDRO LUIGI PARODI</v>
          </cell>
          <cell r="E15114" t="str">
            <v>SERRA RICCO'</v>
          </cell>
        </row>
        <row r="15115">
          <cell r="B15115" t="str">
            <v>DANIELA BOTTA</v>
          </cell>
          <cell r="E15115" t="str">
            <v>SERRA RICCO'</v>
          </cell>
        </row>
        <row r="15116">
          <cell r="B15116" t="str">
            <v>FRANCESCO MORESCO</v>
          </cell>
          <cell r="E15116" t="str">
            <v>SERRA RICCO'</v>
          </cell>
        </row>
        <row r="15117">
          <cell r="B15117" t="str">
            <v>FRANCESCO POIRE'</v>
          </cell>
          <cell r="E15117" t="str">
            <v>SERRA RICCO'</v>
          </cell>
        </row>
        <row r="15118">
          <cell r="B15118" t="str">
            <v>MAURO BATTILANA</v>
          </cell>
          <cell r="E15118" t="str">
            <v>SESTRI LEVANTE</v>
          </cell>
        </row>
        <row r="15119">
          <cell r="B15119" t="str">
            <v>MARIA ELISA BIXIO</v>
          </cell>
          <cell r="E15119" t="str">
            <v>SESTRI LEVANTE</v>
          </cell>
        </row>
        <row r="15120">
          <cell r="B15120" t="str">
            <v>LUCIA PINASCO</v>
          </cell>
          <cell r="E15120" t="str">
            <v>SESTRI LEVANTE</v>
          </cell>
        </row>
        <row r="15121">
          <cell r="B15121" t="str">
            <v>PAOLO VALENTINO</v>
          </cell>
          <cell r="E15121" t="str">
            <v>SESTRI LEVANTE</v>
          </cell>
        </row>
        <row r="15122">
          <cell r="B15122" t="str">
            <v>MARIO REFFO</v>
          </cell>
          <cell r="E15122" t="str">
            <v>SORI</v>
          </cell>
        </row>
        <row r="15123">
          <cell r="B15123" t="str">
            <v>CRISTIANO BENVENUTO</v>
          </cell>
          <cell r="E15123" t="str">
            <v>SORI</v>
          </cell>
        </row>
        <row r="15124">
          <cell r="B15124" t="str">
            <v>MARIA GIUSEPPINA CAPITELLI</v>
          </cell>
          <cell r="E15124" t="str">
            <v>SORI</v>
          </cell>
        </row>
        <row r="15125">
          <cell r="B15125" t="str">
            <v>VALENTINA CROVETTO</v>
          </cell>
          <cell r="E15125" t="str">
            <v>SORI</v>
          </cell>
        </row>
        <row r="15126">
          <cell r="B15126" t="str">
            <v>LUCA PITTORE</v>
          </cell>
          <cell r="E15126" t="str">
            <v>SORI</v>
          </cell>
        </row>
        <row r="15127">
          <cell r="B15127" t="str">
            <v>GIORGIO LEONCINI</v>
          </cell>
          <cell r="E15127" t="str">
            <v>TIGLIETO</v>
          </cell>
        </row>
        <row r="15128">
          <cell r="B15128" t="str">
            <v>CINZIA VIOTTI</v>
          </cell>
          <cell r="E15128" t="str">
            <v>TIGLIETO</v>
          </cell>
        </row>
        <row r="15129">
          <cell r="B15129" t="str">
            <v>ROBERTO PESCE</v>
          </cell>
          <cell r="E15129" t="str">
            <v>TIGLIETO</v>
          </cell>
        </row>
        <row r="15130">
          <cell r="B15130" t="str">
            <v>MAURIZIO BELTRAMI</v>
          </cell>
          <cell r="E15130" t="str">
            <v>TORRIGLIA</v>
          </cell>
        </row>
        <row r="15131">
          <cell r="B15131" t="str">
            <v>MASSIMO GIOVANNI MACCHIAVELLI</v>
          </cell>
          <cell r="E15131" t="str">
            <v>TORRIGLIA</v>
          </cell>
        </row>
        <row r="15132">
          <cell r="B15132" t="str">
            <v>MARINA GARBARINO</v>
          </cell>
          <cell r="E15132" t="str">
            <v>TRIBOGNA</v>
          </cell>
        </row>
        <row r="15133">
          <cell r="B15133" t="str">
            <v>MARCO SPINETTA</v>
          </cell>
          <cell r="E15133" t="str">
            <v>TRIBOGNA</v>
          </cell>
        </row>
        <row r="15134">
          <cell r="B15134" t="str">
            <v>LUCA GIUFFRA</v>
          </cell>
          <cell r="E15134" t="str">
            <v>TRIBOGNA</v>
          </cell>
        </row>
        <row r="15135">
          <cell r="B15135" t="str">
            <v>GIUSEPPE GARBARINO</v>
          </cell>
          <cell r="E15135" t="str">
            <v>USCIO</v>
          </cell>
        </row>
        <row r="15136">
          <cell r="B15136" t="str">
            <v>ATTILIO MASSIMO TERRILE</v>
          </cell>
          <cell r="E15136" t="str">
            <v>USCIO</v>
          </cell>
        </row>
        <row r="15137">
          <cell r="B15137" t="str">
            <v>MAURO RAVEA</v>
          </cell>
          <cell r="E15137" t="str">
            <v>USCIO</v>
          </cell>
        </row>
        <row r="15138">
          <cell r="B15138" t="str">
            <v>MICHELE BRASSESCO</v>
          </cell>
          <cell r="E15138" t="str">
            <v>VALBREVENNA</v>
          </cell>
        </row>
        <row r="15139">
          <cell r="B15139" t="str">
            <v>ALDO PIAGGIO</v>
          </cell>
          <cell r="E15139" t="str">
            <v>VALBREVENNA</v>
          </cell>
        </row>
        <row r="15140">
          <cell r="B15140" t="str">
            <v>PIETRO SAVIO</v>
          </cell>
          <cell r="E15140" t="str">
            <v>VALBREVENNA</v>
          </cell>
        </row>
        <row r="15141">
          <cell r="B15141" t="str">
            <v>SIMONE FRANCESCHI</v>
          </cell>
          <cell r="E15141" t="str">
            <v>VOBBIA</v>
          </cell>
        </row>
        <row r="15142">
          <cell r="B15142" t="str">
            <v>BARBARA DEMERGASSO</v>
          </cell>
          <cell r="E15142" t="str">
            <v>VOBBIA</v>
          </cell>
        </row>
        <row r="15143">
          <cell r="B15143" t="str">
            <v>ROSSELLA BEROLDO</v>
          </cell>
          <cell r="E15143" t="str">
            <v>VOBBIA</v>
          </cell>
        </row>
        <row r="15144">
          <cell r="B15144" t="str">
            <v>PONTI FABIO DE</v>
          </cell>
          <cell r="E15144" t="str">
            <v>ZOAGLI</v>
          </cell>
        </row>
        <row r="15145">
          <cell r="B15145" t="str">
            <v>CESARE MACCIO'</v>
          </cell>
          <cell r="E15145" t="str">
            <v>ZOAGLI</v>
          </cell>
        </row>
        <row r="15146">
          <cell r="B15146" t="str">
            <v>RITA COLI</v>
          </cell>
          <cell r="E15146" t="str">
            <v>ZOAGLI</v>
          </cell>
        </row>
        <row r="15147">
          <cell r="B15147" t="str">
            <v>MAURIZIO ODOERO</v>
          </cell>
          <cell r="E15147" t="str">
            <v>AIROLE</v>
          </cell>
        </row>
        <row r="15148">
          <cell r="B15148" t="str">
            <v>CAPIZZI FILIPPO DI</v>
          </cell>
          <cell r="E15148" t="str">
            <v>AIROLE</v>
          </cell>
        </row>
        <row r="15149">
          <cell r="B15149" t="str">
            <v>LAURA MASALA</v>
          </cell>
          <cell r="E15149" t="str">
            <v>AIROLE</v>
          </cell>
        </row>
        <row r="15150">
          <cell r="B15150" t="str">
            <v>SILVANO PISANO</v>
          </cell>
          <cell r="E15150" t="str">
            <v>APRICALE</v>
          </cell>
        </row>
        <row r="15151">
          <cell r="B15151" t="str">
            <v>ZAMIR KADILLI</v>
          </cell>
          <cell r="E15151" t="str">
            <v>APRICALE</v>
          </cell>
        </row>
        <row r="15152">
          <cell r="B15152" t="str">
            <v>GIANFRANCO NOBBIO</v>
          </cell>
          <cell r="E15152" t="str">
            <v>APRICALE</v>
          </cell>
        </row>
        <row r="15153">
          <cell r="B15153" t="str">
            <v>TULLIO CHA</v>
          </cell>
          <cell r="E15153" t="str">
            <v>AQUILA D'ARROSCIA</v>
          </cell>
        </row>
        <row r="15154">
          <cell r="B15154" t="str">
            <v>BRUNO CAPPELLO</v>
          </cell>
          <cell r="E15154" t="str">
            <v>AQUILA D'ARROSCIA</v>
          </cell>
        </row>
        <row r="15155">
          <cell r="B15155" t="str">
            <v>PIERO CLAVERI</v>
          </cell>
          <cell r="E15155" t="str">
            <v>AQUILA D'ARROSCIA</v>
          </cell>
        </row>
        <row r="15156">
          <cell r="B15156" t="str">
            <v>MASSIMO CACCIO'</v>
          </cell>
          <cell r="E15156" t="str">
            <v>ARMO</v>
          </cell>
        </row>
        <row r="15157">
          <cell r="B15157" t="str">
            <v>MATTIA RICHERMO</v>
          </cell>
          <cell r="E15157" t="str">
            <v>ARMO</v>
          </cell>
        </row>
        <row r="15158">
          <cell r="B15158" t="str">
            <v>GIANFRANCO COLOMBO</v>
          </cell>
          <cell r="E15158" t="str">
            <v>ARMO</v>
          </cell>
        </row>
        <row r="15159">
          <cell r="B15159" t="str">
            <v>MATTEO ORENGO</v>
          </cell>
          <cell r="E15159" t="str">
            <v>BADALUCCO</v>
          </cell>
        </row>
        <row r="15160">
          <cell r="B15160" t="str">
            <v>ELENA BONATTO</v>
          </cell>
          <cell r="E15160" t="str">
            <v>BADALUCCO</v>
          </cell>
        </row>
        <row r="15161">
          <cell r="B15161" t="str">
            <v>DANIELE PREVOSTO</v>
          </cell>
          <cell r="E15161" t="str">
            <v>BADALUCCO</v>
          </cell>
        </row>
        <row r="15162">
          <cell r="B15162" t="str">
            <v>REMO MORAGLIA</v>
          </cell>
          <cell r="E15162" t="str">
            <v>BAJARDO</v>
          </cell>
        </row>
        <row r="15163">
          <cell r="B15163" t="str">
            <v>VITTORIO INGENITO</v>
          </cell>
          <cell r="E15163" t="str">
            <v>BORDIGHERA</v>
          </cell>
        </row>
        <row r="15164">
          <cell r="B15164" t="str">
            <v>MAURO BOZZARELLI</v>
          </cell>
          <cell r="E15164" t="str">
            <v>BORDIGHERA</v>
          </cell>
        </row>
        <row r="15165">
          <cell r="B15165" t="str">
            <v>MARZIA BALDASSARRE</v>
          </cell>
          <cell r="E15165" t="str">
            <v>BORDIGHERA</v>
          </cell>
        </row>
        <row r="15166">
          <cell r="B15166" t="str">
            <v>STEFANO GNUTTI</v>
          </cell>
          <cell r="E15166" t="str">
            <v>BORDIGHERA</v>
          </cell>
        </row>
        <row r="15167">
          <cell r="B15167" t="str">
            <v>MARCO LAGANA'</v>
          </cell>
          <cell r="E15167" t="str">
            <v>BORDIGHERA</v>
          </cell>
        </row>
        <row r="15168">
          <cell r="B15168" t="str">
            <v>MELINA RODA'</v>
          </cell>
          <cell r="E15168" t="str">
            <v>BORDIGHERA</v>
          </cell>
        </row>
        <row r="15169">
          <cell r="B15169" t="str">
            <v>ANGELA DENEGRI</v>
          </cell>
          <cell r="E15169" t="str">
            <v>BORGHETTO D'ARROSCIA</v>
          </cell>
        </row>
        <row r="15170">
          <cell r="B15170" t="str">
            <v>GIANCARLO CACCIO'</v>
          </cell>
          <cell r="E15170" t="str">
            <v>BORGHETTO D'ARROSCIA</v>
          </cell>
        </row>
        <row r="15171">
          <cell r="B15171" t="str">
            <v>UGO DALLERICE</v>
          </cell>
          <cell r="E15171" t="str">
            <v>BORGHETTO D'ARROSCIA</v>
          </cell>
        </row>
        <row r="15172">
          <cell r="B15172" t="str">
            <v>MASSIMILIANO MELA</v>
          </cell>
          <cell r="E15172" t="str">
            <v>BORGOMARO</v>
          </cell>
        </row>
        <row r="15173">
          <cell r="B15173" t="str">
            <v>MATTEO MERLO</v>
          </cell>
          <cell r="E15173" t="str">
            <v>BORGOMARO</v>
          </cell>
        </row>
        <row r="15174">
          <cell r="B15174" t="str">
            <v>ANDREA LAZZARINO</v>
          </cell>
          <cell r="E15174" t="str">
            <v>BORGOMARO</v>
          </cell>
        </row>
        <row r="15175">
          <cell r="B15175" t="str">
            <v>DAVIDE GIBELLI</v>
          </cell>
          <cell r="E15175" t="str">
            <v>CAMPOROSSO</v>
          </cell>
        </row>
        <row r="15176">
          <cell r="B15176" t="str">
            <v>MARCO CANNATARO</v>
          </cell>
          <cell r="E15176" t="str">
            <v>CAMPOROSSO</v>
          </cell>
        </row>
        <row r="15177">
          <cell r="B15177" t="str">
            <v>CRISTIANA CELI</v>
          </cell>
          <cell r="E15177" t="str">
            <v>CAMPOROSSO</v>
          </cell>
        </row>
        <row r="15178">
          <cell r="B15178" t="str">
            <v>MAURIZIO MORABITO</v>
          </cell>
          <cell r="E15178" t="str">
            <v>CAMPOROSSO</v>
          </cell>
        </row>
        <row r="15179">
          <cell r="B15179" t="str">
            <v>FULVIA RAIMONDO</v>
          </cell>
          <cell r="E15179" t="str">
            <v>CAMPOROSSO</v>
          </cell>
        </row>
        <row r="15180">
          <cell r="B15180" t="str">
            <v>ANGELO FRANCESCO DULBECCO</v>
          </cell>
          <cell r="E15180" t="str">
            <v>CARAVONICA</v>
          </cell>
        </row>
        <row r="15181">
          <cell r="B15181" t="str">
            <v>FERNANDO GANDOLFI</v>
          </cell>
          <cell r="E15181" t="str">
            <v>CARAVONICA</v>
          </cell>
        </row>
        <row r="15182">
          <cell r="B15182" t="str">
            <v>FRANCO DULBECCO</v>
          </cell>
          <cell r="E15182" t="str">
            <v>CARAVONICA</v>
          </cell>
        </row>
        <row r="15183">
          <cell r="B15183" t="str">
            <v>GIUSEPPE GALATA'</v>
          </cell>
          <cell r="E15183" t="str">
            <v>CASTELLARO</v>
          </cell>
        </row>
        <row r="15184">
          <cell r="B15184" t="str">
            <v>MATTIA ARNALDI</v>
          </cell>
          <cell r="E15184" t="str">
            <v>CASTELLARO</v>
          </cell>
        </row>
        <row r="15185">
          <cell r="B15185" t="str">
            <v>GIAN MARCO SECONDO</v>
          </cell>
          <cell r="E15185" t="str">
            <v>CASTELLARO</v>
          </cell>
        </row>
        <row r="15186">
          <cell r="B15186" t="str">
            <v>GIAN STEFANO ODDERA</v>
          </cell>
          <cell r="E15186" t="str">
            <v>CASTEL VITTORIO</v>
          </cell>
        </row>
        <row r="15187">
          <cell r="B15187" t="str">
            <v>MASI MICHELANGELO DE</v>
          </cell>
          <cell r="E15187" t="str">
            <v>CASTEL VITTORIO</v>
          </cell>
        </row>
        <row r="15188">
          <cell r="B15188" t="str">
            <v>LORIANA REBAUDO</v>
          </cell>
          <cell r="E15188" t="str">
            <v>CASTEL VITTORIO</v>
          </cell>
        </row>
        <row r="15189">
          <cell r="B15189" t="str">
            <v>MAURIZIO CAVIGLIA</v>
          </cell>
          <cell r="E15189" t="str">
            <v>CERIANA</v>
          </cell>
        </row>
        <row r="15190">
          <cell r="B15190" t="str">
            <v>FRANCESCA BUSCAGLIA</v>
          </cell>
          <cell r="E15190" t="str">
            <v>CERIANA</v>
          </cell>
        </row>
        <row r="15191">
          <cell r="B15191" t="str">
            <v>NATALINA CHA</v>
          </cell>
          <cell r="E15191" t="str">
            <v>CERVO</v>
          </cell>
        </row>
        <row r="15192">
          <cell r="B15192" t="str">
            <v>MASSIMILIANO GAGLIANONE</v>
          </cell>
          <cell r="E15192" t="str">
            <v>CERVO</v>
          </cell>
        </row>
        <row r="15193">
          <cell r="B15193" t="str">
            <v>ETTORE CHIAPPORI</v>
          </cell>
          <cell r="E15193" t="str">
            <v>CERVO</v>
          </cell>
        </row>
        <row r="15194">
          <cell r="B15194" t="str">
            <v>FABIO NATTA</v>
          </cell>
          <cell r="E15194" t="str">
            <v>CESIO</v>
          </cell>
        </row>
        <row r="15195">
          <cell r="B15195" t="str">
            <v>SIMONETTA BARLA</v>
          </cell>
          <cell r="E15195" t="str">
            <v>CESIO</v>
          </cell>
        </row>
        <row r="15196">
          <cell r="B15196" t="str">
            <v>GIOVANNI AGNESE</v>
          </cell>
          <cell r="E15196" t="str">
            <v>CHIUSANICO</v>
          </cell>
        </row>
        <row r="15197">
          <cell r="B15197" t="str">
            <v>ROBJ BRUNENGO</v>
          </cell>
          <cell r="E15197" t="str">
            <v>CHIUSANICO</v>
          </cell>
        </row>
        <row r="15198">
          <cell r="B15198" t="str">
            <v>RICCARDO TODDE</v>
          </cell>
          <cell r="E15198" t="str">
            <v>CHIUSANICO</v>
          </cell>
        </row>
        <row r="15199">
          <cell r="B15199" t="str">
            <v>LUCA VASSALLO</v>
          </cell>
          <cell r="E15199" t="str">
            <v>CHIUSAVECCHIA</v>
          </cell>
        </row>
        <row r="15200">
          <cell r="B15200" t="str">
            <v>GIOVANNA LOSNO</v>
          </cell>
          <cell r="E15200" t="str">
            <v>CHIUSAVECCHIA</v>
          </cell>
        </row>
        <row r="15201">
          <cell r="B15201" t="str">
            <v>CORRADO AGNESE</v>
          </cell>
          <cell r="E15201" t="str">
            <v>CHIUSAVECCHIA</v>
          </cell>
        </row>
        <row r="15202">
          <cell r="B15202" t="str">
            <v>FILIPPO RINALDO GUASCO</v>
          </cell>
          <cell r="E15202" t="str">
            <v>CIPRESSA</v>
          </cell>
        </row>
        <row r="15203">
          <cell r="B15203" t="str">
            <v>CLAUDIO AICARDI</v>
          </cell>
          <cell r="E15203" t="str">
            <v>CIPRESSA</v>
          </cell>
        </row>
        <row r="15204">
          <cell r="B15204" t="str">
            <v>SIMONE ONEGLIO</v>
          </cell>
          <cell r="E15204" t="str">
            <v>CIPRESSA</v>
          </cell>
        </row>
        <row r="15205">
          <cell r="B15205" t="str">
            <v>MARIA MADDALENA RICCA</v>
          </cell>
          <cell r="E15205" t="str">
            <v>CIVEZZA</v>
          </cell>
        </row>
        <row r="15206">
          <cell r="B15206" t="str">
            <v>CRISTINA D'AGOSTINO</v>
          </cell>
          <cell r="E15206" t="str">
            <v>CIVEZZA</v>
          </cell>
        </row>
        <row r="15207">
          <cell r="B15207" t="str">
            <v>ROBERTO AMORETTI</v>
          </cell>
          <cell r="E15207" t="str">
            <v>CIVEZZA</v>
          </cell>
        </row>
        <row r="15208">
          <cell r="B15208" t="str">
            <v>MAURO PARODI</v>
          </cell>
          <cell r="E15208" t="str">
            <v>COSIO D'ARROSCIA</v>
          </cell>
        </row>
        <row r="15209">
          <cell r="B15209" t="str">
            <v>DANILO ANTONIO GRAVAGNO</v>
          </cell>
          <cell r="E15209" t="str">
            <v>COSIO D'ARROSCIA</v>
          </cell>
        </row>
        <row r="15210">
          <cell r="B15210" t="str">
            <v>PIETRO MARERI</v>
          </cell>
          <cell r="E15210" t="str">
            <v>COSTARAINERA</v>
          </cell>
        </row>
        <row r="15211">
          <cell r="B15211" t="str">
            <v>MATTIA AMORETTI</v>
          </cell>
          <cell r="E15211" t="str">
            <v>COSTARAINERA</v>
          </cell>
        </row>
        <row r="15212">
          <cell r="B15212" t="str">
            <v>VINCENZA COZZUCOLI</v>
          </cell>
          <cell r="E15212" t="str">
            <v>COSTARAINERA</v>
          </cell>
        </row>
        <row r="15213">
          <cell r="B15213" t="str">
            <v>PAOLO SCIANDINO</v>
          </cell>
          <cell r="E15213" t="str">
            <v>DIANO ARENTINO</v>
          </cell>
        </row>
        <row r="15214">
          <cell r="B15214" t="str">
            <v>TIZIANA BIGA</v>
          </cell>
          <cell r="E15214" t="str">
            <v>DIANO ARENTINO</v>
          </cell>
        </row>
        <row r="15215">
          <cell r="B15215" t="str">
            <v>SERENA VALLE</v>
          </cell>
          <cell r="E15215" t="str">
            <v>DIANO ARENTINO</v>
          </cell>
        </row>
        <row r="15216">
          <cell r="B15216" t="str">
            <v>ROMANO DAMONTE</v>
          </cell>
          <cell r="E15216" t="str">
            <v>DIANO CASTELLO</v>
          </cell>
        </row>
        <row r="15217">
          <cell r="B15217" t="str">
            <v>MASSIMO CALCAGNO</v>
          </cell>
          <cell r="E15217" t="str">
            <v>DIANO CASTELLO</v>
          </cell>
        </row>
        <row r="15218">
          <cell r="B15218" t="str">
            <v>ALESSANDRO RAITERI</v>
          </cell>
          <cell r="E15218" t="str">
            <v>DIANO CASTELLO</v>
          </cell>
        </row>
        <row r="15219">
          <cell r="B15219" t="str">
            <v>GARIBALDI CRISTIANO ZA</v>
          </cell>
          <cell r="E15219" t="str">
            <v>DIANO MARINA</v>
          </cell>
        </row>
        <row r="15220">
          <cell r="B15220" t="str">
            <v>BARBARA FELTRIN</v>
          </cell>
          <cell r="E15220" t="str">
            <v>DIANO MARINA</v>
          </cell>
        </row>
        <row r="15221">
          <cell r="B15221" t="str">
            <v>BRUNO MANITTA</v>
          </cell>
          <cell r="E15221" t="str">
            <v>DIANO MARINA</v>
          </cell>
        </row>
        <row r="15222">
          <cell r="B15222" t="str">
            <v>SABRINA MESSICO</v>
          </cell>
          <cell r="E15222" t="str">
            <v>DIANO MARINA</v>
          </cell>
        </row>
        <row r="15223">
          <cell r="B15223" t="str">
            <v>LUCA SPANDRE</v>
          </cell>
          <cell r="E15223" t="str">
            <v>DIANO MARINA</v>
          </cell>
        </row>
        <row r="15224">
          <cell r="B15224" t="str">
            <v>CLAUDIO MUCILLI</v>
          </cell>
          <cell r="E15224" t="str">
            <v>DIANO SAN PIETRO</v>
          </cell>
        </row>
        <row r="15225">
          <cell r="B15225" t="str">
            <v>STEFANO PISSARELLO</v>
          </cell>
          <cell r="E15225" t="str">
            <v>DIANO SAN PIETRO</v>
          </cell>
        </row>
        <row r="15226">
          <cell r="B15226" t="str">
            <v>SIMONE ROLFI</v>
          </cell>
          <cell r="E15226" t="str">
            <v>DIANO SAN PIETRO</v>
          </cell>
        </row>
        <row r="15227">
          <cell r="B15227" t="str">
            <v>FULVIO GAZZOLA</v>
          </cell>
          <cell r="E15227" t="str">
            <v>DOLCEACQUA</v>
          </cell>
        </row>
        <row r="15228">
          <cell r="B15228" t="str">
            <v>GIORGIO LAMBERTI</v>
          </cell>
          <cell r="E15228" t="str">
            <v>DOLCEACQUA</v>
          </cell>
        </row>
        <row r="15229">
          <cell r="B15229" t="str">
            <v>FABIO SBRACI</v>
          </cell>
          <cell r="E15229" t="str">
            <v>DOLCEACQUA</v>
          </cell>
        </row>
        <row r="15230">
          <cell r="B15230" t="str">
            <v>GIOVANNI DANIO</v>
          </cell>
          <cell r="E15230" t="str">
            <v>DOLCEDO</v>
          </cell>
        </row>
        <row r="15231">
          <cell r="B15231" t="str">
            <v>ANGELO PISANI</v>
          </cell>
          <cell r="E15231" t="str">
            <v>DOLCEDO</v>
          </cell>
        </row>
        <row r="15232">
          <cell r="B15232" t="str">
            <v>GIUSEPPE REBUTTATO</v>
          </cell>
          <cell r="E15232" t="str">
            <v>DOLCEDO</v>
          </cell>
        </row>
        <row r="15233">
          <cell r="B15233" t="str">
            <v>CLAUDIO SCAJOLA</v>
          </cell>
          <cell r="E15233" t="str">
            <v>IMPERIA</v>
          </cell>
        </row>
        <row r="15234">
          <cell r="B15234" t="str">
            <v>GIUSEPPE FOSSATI</v>
          </cell>
          <cell r="E15234" t="str">
            <v>IMPERIA</v>
          </cell>
        </row>
        <row r="15235">
          <cell r="B15235" t="str">
            <v>ESTER D'AGOSTINO</v>
          </cell>
          <cell r="E15235" t="str">
            <v>IMPERIA</v>
          </cell>
        </row>
        <row r="15236">
          <cell r="B15236" t="str">
            <v>ANTONIO GAGLIANO</v>
          </cell>
          <cell r="E15236" t="str">
            <v>IMPERIA</v>
          </cell>
        </row>
        <row r="15237">
          <cell r="B15237" t="str">
            <v>LAURA GANDOLFO</v>
          </cell>
          <cell r="E15237" t="str">
            <v>IMPERIA</v>
          </cell>
        </row>
        <row r="15238">
          <cell r="B15238" t="str">
            <v>FABRIZIA GIRIBALDI</v>
          </cell>
          <cell r="E15238" t="str">
            <v>IMPERIA</v>
          </cell>
        </row>
        <row r="15239">
          <cell r="B15239" t="str">
            <v>GIANMARCO ONEGLIO</v>
          </cell>
          <cell r="E15239" t="str">
            <v>IMPERIA</v>
          </cell>
        </row>
        <row r="15240">
          <cell r="B15240" t="str">
            <v>MARCELLA ROGGERO</v>
          </cell>
          <cell r="E15240" t="str">
            <v>IMPERIA</v>
          </cell>
        </row>
        <row r="15241">
          <cell r="B15241" t="str">
            <v>SIMONE VASSALLO</v>
          </cell>
          <cell r="E15241" t="str">
            <v>IMPERIA</v>
          </cell>
        </row>
        <row r="15242">
          <cell r="B15242" t="str">
            <v>LUCA VOLPE</v>
          </cell>
          <cell r="E15242" t="str">
            <v>IMPERIA</v>
          </cell>
        </row>
        <row r="15243">
          <cell r="B15243" t="str">
            <v>AUGUSTO PEITAVINO</v>
          </cell>
          <cell r="E15243" t="str">
            <v>ISOLABONA</v>
          </cell>
        </row>
        <row r="15244">
          <cell r="B15244" t="str">
            <v>CLAUDIO MARTINI</v>
          </cell>
          <cell r="E15244" t="str">
            <v>ISOLABONA</v>
          </cell>
        </row>
        <row r="15245">
          <cell r="B15245" t="str">
            <v>SONIA PASTORE</v>
          </cell>
          <cell r="E15245" t="str">
            <v>ISOLABONA</v>
          </cell>
        </row>
        <row r="15246">
          <cell r="B15246" t="str">
            <v>MARILENA ABBO</v>
          </cell>
          <cell r="E15246" t="str">
            <v>LUCINASCO</v>
          </cell>
        </row>
        <row r="15247">
          <cell r="B15247" t="str">
            <v>ANNA BORIASCO</v>
          </cell>
          <cell r="E15247" t="str">
            <v>LUCINASCO</v>
          </cell>
        </row>
        <row r="15248">
          <cell r="B15248" t="str">
            <v>PIETRO ANTONIO PALUMBO</v>
          </cell>
          <cell r="E15248" t="str">
            <v>LUCINASCO</v>
          </cell>
        </row>
        <row r="15249">
          <cell r="B15249" t="str">
            <v>PIERO PELASSA</v>
          </cell>
          <cell r="E15249" t="str">
            <v>MENDATICA</v>
          </cell>
        </row>
        <row r="15250">
          <cell r="B15250" t="str">
            <v>GRAZIANO FLOCCIA</v>
          </cell>
          <cell r="E15250" t="str">
            <v>MENDATICA</v>
          </cell>
        </row>
        <row r="15251">
          <cell r="B15251" t="str">
            <v>EMIDIA LANTRUA</v>
          </cell>
          <cell r="E15251" t="str">
            <v>MENDATICA</v>
          </cell>
        </row>
        <row r="15252">
          <cell r="B15252" t="str">
            <v>MANUELA SASSO</v>
          </cell>
          <cell r="E15252" t="str">
            <v>MOLINI DI TRIORA</v>
          </cell>
        </row>
        <row r="15253">
          <cell r="B15253" t="str">
            <v>ALESSANDRA BALBO</v>
          </cell>
          <cell r="E15253" t="str">
            <v>MOLINI DI TRIORA</v>
          </cell>
        </row>
        <row r="15254">
          <cell r="B15254" t="str">
            <v>DANILO MARVALDI</v>
          </cell>
          <cell r="E15254" t="str">
            <v>MOLINI DI TRIORA</v>
          </cell>
        </row>
        <row r="15255">
          <cell r="B15255" t="str">
            <v>MARIANO BIANCHI</v>
          </cell>
          <cell r="E15255" t="str">
            <v>MONTALTO CARPASIO</v>
          </cell>
        </row>
        <row r="15256">
          <cell r="B15256" t="str">
            <v>VALERIO VERDA</v>
          </cell>
          <cell r="E15256" t="str">
            <v>MONTALTO CARPASIO</v>
          </cell>
        </row>
        <row r="15257">
          <cell r="B15257" t="str">
            <v>GIULIANO MAGLIO</v>
          </cell>
          <cell r="E15257" t="str">
            <v>MONTEGROSSO PIAN LATTE</v>
          </cell>
        </row>
        <row r="15258">
          <cell r="B15258" t="str">
            <v>MARCO FERRARI</v>
          </cell>
          <cell r="E15258" t="str">
            <v>MONTEGROSSO PIAN LATTE</v>
          </cell>
        </row>
        <row r="15259">
          <cell r="B15259" t="str">
            <v>BRUNO TOSCANO</v>
          </cell>
          <cell r="E15259" t="str">
            <v>MONTEGROSSO PIAN LATTE</v>
          </cell>
        </row>
        <row r="15260">
          <cell r="B15260" t="str">
            <v>ADRIANO BIANCHERI</v>
          </cell>
          <cell r="E15260" t="str">
            <v>OLIVETTA SAN MICHELE</v>
          </cell>
        </row>
        <row r="15261">
          <cell r="B15261" t="str">
            <v>GABRIELE MILANI</v>
          </cell>
          <cell r="E15261" t="str">
            <v>OLIVETTA SAN MICHELE</v>
          </cell>
        </row>
        <row r="15262">
          <cell r="B15262" t="str">
            <v>FELICE TROCCOLI</v>
          </cell>
          <cell r="E15262" t="str">
            <v>OLIVETTA SAN MICHELE</v>
          </cell>
        </row>
        <row r="15263">
          <cell r="B15263" t="str">
            <v>DANIELE CIMIOTTI</v>
          </cell>
          <cell r="E15263" t="str">
            <v>OSPEDALETTI</v>
          </cell>
        </row>
        <row r="15264">
          <cell r="B15264" t="str">
            <v>ANNA MARIA BREGLIANO</v>
          </cell>
          <cell r="E15264" t="str">
            <v>OSPEDALETTI</v>
          </cell>
        </row>
        <row r="15265">
          <cell r="B15265" t="str">
            <v>FABIANO BOERI</v>
          </cell>
          <cell r="E15265" t="str">
            <v>OSPEDALETTI</v>
          </cell>
        </row>
        <row r="15266">
          <cell r="B15266" t="str">
            <v>VAI GIACOMO DE</v>
          </cell>
          <cell r="E15266" t="str">
            <v>OSPEDALETTI</v>
          </cell>
        </row>
        <row r="15267">
          <cell r="B15267" t="str">
            <v>EMANUELA SALIMBENI</v>
          </cell>
          <cell r="E15267" t="str">
            <v>OSPEDALETTI</v>
          </cell>
        </row>
        <row r="15268">
          <cell r="B15268" t="str">
            <v>FRANCESCO GUGLIELMI</v>
          </cell>
          <cell r="E15268" t="str">
            <v>PERINALDO</v>
          </cell>
        </row>
        <row r="15269">
          <cell r="B15269" t="str">
            <v>ALBERTO PASSERONE</v>
          </cell>
          <cell r="E15269" t="str">
            <v>PERINALDO</v>
          </cell>
        </row>
        <row r="15270">
          <cell r="B15270" t="str">
            <v>ALESSANDRA RAGALZI</v>
          </cell>
          <cell r="E15270" t="str">
            <v>PERINALDO</v>
          </cell>
        </row>
        <row r="15271">
          <cell r="B15271" t="str">
            <v>MASSIMO ROSSO</v>
          </cell>
          <cell r="E15271" t="str">
            <v>PIETRABRUNA</v>
          </cell>
        </row>
        <row r="15272">
          <cell r="B15272" t="str">
            <v>GAIA GIORDANO</v>
          </cell>
          <cell r="E15272" t="str">
            <v>PIETRABRUNA</v>
          </cell>
        </row>
        <row r="15273">
          <cell r="B15273" t="str">
            <v>ALFREDO RUA'</v>
          </cell>
          <cell r="E15273" t="str">
            <v>PIETRABRUNA</v>
          </cell>
        </row>
        <row r="15274">
          <cell r="B15274" t="str">
            <v>ALESSANDRO ALESSANDRI</v>
          </cell>
          <cell r="E15274" t="str">
            <v>PIEVE DI TECO</v>
          </cell>
        </row>
        <row r="15275">
          <cell r="B15275" t="str">
            <v>ROSANNA ZUNINO</v>
          </cell>
          <cell r="E15275" t="str">
            <v>PIEVE DI TECO</v>
          </cell>
        </row>
        <row r="15276">
          <cell r="B15276" t="str">
            <v>ROBERTO TRUTALLI</v>
          </cell>
          <cell r="E15276" t="str">
            <v>PIGNA</v>
          </cell>
        </row>
        <row r="15277">
          <cell r="B15277" t="str">
            <v>ALESSANDRO BORFIGA</v>
          </cell>
          <cell r="E15277" t="str">
            <v>PIGNA</v>
          </cell>
        </row>
        <row r="15278">
          <cell r="B15278" t="str">
            <v>SIMONE MARIN</v>
          </cell>
          <cell r="E15278" t="str">
            <v>PIGNA</v>
          </cell>
        </row>
        <row r="15279">
          <cell r="B15279" t="str">
            <v>VINCENZO LANTERI</v>
          </cell>
          <cell r="E15279" t="str">
            <v>POMPEIANA</v>
          </cell>
        </row>
        <row r="15280">
          <cell r="B15280" t="str">
            <v>FABRIZIO BUCCI</v>
          </cell>
          <cell r="E15280" t="str">
            <v>POMPEIANA</v>
          </cell>
        </row>
        <row r="15281">
          <cell r="B15281" t="str">
            <v>MANUELA ELISABETTA GIRAUDO</v>
          </cell>
          <cell r="E15281" t="str">
            <v>POMPEIANA</v>
          </cell>
        </row>
        <row r="15282">
          <cell r="B15282" t="str">
            <v>ILVO CALZIA</v>
          </cell>
          <cell r="E15282" t="str">
            <v>PONTEDASSIO</v>
          </cell>
        </row>
        <row r="15283">
          <cell r="B15283" t="str">
            <v>CRISTINA MANERA</v>
          </cell>
          <cell r="E15283" t="str">
            <v>PONTEDASSIO</v>
          </cell>
        </row>
        <row r="15284">
          <cell r="B15284" t="str">
            <v>BENEDETTA PAPONE</v>
          </cell>
          <cell r="E15284" t="str">
            <v>PONTEDASSIO</v>
          </cell>
        </row>
        <row r="15285">
          <cell r="B15285" t="str">
            <v>VITTORIO ADOLFO</v>
          </cell>
          <cell r="E15285" t="str">
            <v>PORNASSIO</v>
          </cell>
        </row>
        <row r="15286">
          <cell r="B15286" t="str">
            <v>MARINA BERTORA</v>
          </cell>
          <cell r="E15286" t="str">
            <v>PORNASSIO</v>
          </cell>
        </row>
        <row r="15287">
          <cell r="B15287" t="str">
            <v>DOMENICO CESARE LAVAGNA</v>
          </cell>
          <cell r="E15287" t="str">
            <v>PORNASSIO</v>
          </cell>
        </row>
        <row r="15288">
          <cell r="B15288" t="str">
            <v>MATTIA GANDOLFI</v>
          </cell>
          <cell r="E15288" t="str">
            <v>PRELA'</v>
          </cell>
        </row>
        <row r="15289">
          <cell r="B15289" t="str">
            <v>ELIANO BRIZIO</v>
          </cell>
          <cell r="E15289" t="str">
            <v>PRELA'</v>
          </cell>
        </row>
        <row r="15290">
          <cell r="B15290" t="str">
            <v>FABRIZIO RIVA</v>
          </cell>
          <cell r="E15290" t="str">
            <v>PRELA'</v>
          </cell>
        </row>
        <row r="15291">
          <cell r="B15291" t="str">
            <v>PIERO RAIMONDI</v>
          </cell>
          <cell r="E15291" t="str">
            <v>RANZO</v>
          </cell>
        </row>
        <row r="15292">
          <cell r="B15292" t="str">
            <v>UGO OLMO</v>
          </cell>
          <cell r="E15292" t="str">
            <v>RANZO</v>
          </cell>
        </row>
        <row r="15293">
          <cell r="B15293" t="str">
            <v>GIANNI SIMONDO</v>
          </cell>
          <cell r="E15293" t="str">
            <v>RANZO</v>
          </cell>
        </row>
        <row r="15294">
          <cell r="B15294" t="str">
            <v>RENATO ADORNO</v>
          </cell>
          <cell r="E15294" t="str">
            <v>REZZO</v>
          </cell>
        </row>
        <row r="15295">
          <cell r="B15295" t="str">
            <v>MARCO BUSA</v>
          </cell>
          <cell r="E15295" t="str">
            <v>REZZO</v>
          </cell>
        </row>
        <row r="15296">
          <cell r="B15296" t="str">
            <v>SERGIO SCIANDRINI</v>
          </cell>
          <cell r="E15296" t="str">
            <v>REZZO</v>
          </cell>
        </row>
        <row r="15297">
          <cell r="B15297" t="str">
            <v>GIORGIO GIUFFRA</v>
          </cell>
          <cell r="E15297" t="str">
            <v>RIVA LIGURE</v>
          </cell>
        </row>
        <row r="15298">
          <cell r="B15298" t="str">
            <v>FRANCESCO BENZA</v>
          </cell>
          <cell r="E15298" t="str">
            <v>RIVA LIGURE</v>
          </cell>
        </row>
        <row r="15299">
          <cell r="B15299" t="str">
            <v>FRANCO NUVOLONI</v>
          </cell>
          <cell r="E15299" t="str">
            <v>RIVA LIGURE</v>
          </cell>
        </row>
        <row r="15300">
          <cell r="B15300" t="str">
            <v>CLAUDIO BASSO</v>
          </cell>
          <cell r="E15300" t="str">
            <v>ROCCHETTA NERVINA</v>
          </cell>
        </row>
        <row r="15301">
          <cell r="B15301" t="str">
            <v>TOMMASO D'ANNUNZIO</v>
          </cell>
          <cell r="E15301" t="str">
            <v>ROCCHETTA NERVINA</v>
          </cell>
        </row>
        <row r="15302">
          <cell r="B15302" t="str">
            <v>FABRIZIO CRESPI</v>
          </cell>
          <cell r="E15302" t="str">
            <v>ROCCHETTA NERVINA</v>
          </cell>
        </row>
        <row r="15303">
          <cell r="B15303" t="str">
            <v>VALERIO URSO</v>
          </cell>
          <cell r="E15303" t="str">
            <v>SAN BARTOLOMEO AL MARE</v>
          </cell>
        </row>
        <row r="15304">
          <cell r="B15304" t="str">
            <v>SANDRO FEDOZZI</v>
          </cell>
          <cell r="E15304" t="str">
            <v>SAN BARTOLOMEO AL MARE</v>
          </cell>
        </row>
        <row r="15305">
          <cell r="B15305" t="str">
            <v>DAVIDE SALERNO</v>
          </cell>
          <cell r="E15305" t="str">
            <v>SAN BARTOLOMEO AL MARE</v>
          </cell>
        </row>
        <row r="15306">
          <cell r="B15306" t="str">
            <v>LUCIANO BIANCHERI</v>
          </cell>
          <cell r="E15306" t="str">
            <v>SAN BIAGIO DELLA CIMA</v>
          </cell>
        </row>
        <row r="15307">
          <cell r="B15307" t="str">
            <v>GIUSEPPE BIAGINI</v>
          </cell>
          <cell r="E15307" t="str">
            <v>SAN BIAGIO DELLA CIMA</v>
          </cell>
        </row>
        <row r="15308">
          <cell r="B15308" t="str">
            <v>MASSIMO BIANCHERI</v>
          </cell>
          <cell r="E15308" t="str">
            <v>SAN BIAGIO DELLA CIMA</v>
          </cell>
        </row>
        <row r="15309">
          <cell r="B15309" t="str">
            <v>PAOLO TORNATORE</v>
          </cell>
          <cell r="E15309" t="str">
            <v>SAN LORENZO AL MARE</v>
          </cell>
        </row>
        <row r="15310">
          <cell r="B15310" t="str">
            <v>MARINA AVEGNO</v>
          </cell>
          <cell r="E15310" t="str">
            <v>SAN LORENZO AL MARE</v>
          </cell>
        </row>
        <row r="15311">
          <cell r="B15311" t="str">
            <v>GIORGIA BAMBINI</v>
          </cell>
          <cell r="E15311" t="str">
            <v>SAN LORENZO AL MARE</v>
          </cell>
        </row>
        <row r="15312">
          <cell r="B15312" t="str">
            <v>ALBERTO BIANCHERI</v>
          </cell>
          <cell r="E15312" t="str">
            <v>SANREMO</v>
          </cell>
        </row>
        <row r="15313">
          <cell r="B15313" t="str">
            <v>MASSIMO DONZELLA</v>
          </cell>
          <cell r="E15313" t="str">
            <v>SANREMO</v>
          </cell>
        </row>
        <row r="15314">
          <cell r="B15314" t="str">
            <v>GIUSEPPE FARALDI</v>
          </cell>
          <cell r="E15314" t="str">
            <v>SANREMO</v>
          </cell>
        </row>
        <row r="15315">
          <cell r="B15315" t="str">
            <v>MAURO MENOZZI</v>
          </cell>
          <cell r="E15315" t="str">
            <v>SANREMO</v>
          </cell>
        </row>
        <row r="15316">
          <cell r="B15316" t="str">
            <v>SILVANA ORMEA</v>
          </cell>
          <cell r="E15316" t="str">
            <v>SANREMO</v>
          </cell>
        </row>
        <row r="15317">
          <cell r="B15317" t="str">
            <v>CATERINA PIRERI</v>
          </cell>
          <cell r="E15317" t="str">
            <v>SANREMO</v>
          </cell>
        </row>
        <row r="15318">
          <cell r="B15318" t="str">
            <v>MASSIMO ROSSANO</v>
          </cell>
          <cell r="E15318" t="str">
            <v>SANREMO</v>
          </cell>
        </row>
        <row r="15319">
          <cell r="B15319" t="str">
            <v>SARA TONEGUTTI</v>
          </cell>
          <cell r="E15319" t="str">
            <v>SANREMO</v>
          </cell>
        </row>
        <row r="15320">
          <cell r="B15320" t="str">
            <v>MARCELLO PALLINI</v>
          </cell>
          <cell r="E15320" t="str">
            <v>SANTO STEFANO AL MARE</v>
          </cell>
        </row>
        <row r="15321">
          <cell r="B15321" t="str">
            <v>MARIA TERESA GARIBALDI</v>
          </cell>
          <cell r="E15321" t="str">
            <v>SANTO STEFANO AL MARE</v>
          </cell>
        </row>
        <row r="15322">
          <cell r="B15322" t="str">
            <v>DONATO PICCIRILLI</v>
          </cell>
          <cell r="E15322" t="str">
            <v>SANTO STEFANO AL MARE</v>
          </cell>
        </row>
        <row r="15323">
          <cell r="B15323" t="str">
            <v>PASQUALE RAGNI</v>
          </cell>
          <cell r="E15323" t="str">
            <v>SEBORGA</v>
          </cell>
        </row>
        <row r="15324">
          <cell r="B15324" t="str">
            <v>CARLO BIANCHERI</v>
          </cell>
          <cell r="E15324" t="str">
            <v>SEBORGA</v>
          </cell>
        </row>
        <row r="15325">
          <cell r="B15325" t="str">
            <v>SUSANNA MILLO</v>
          </cell>
          <cell r="E15325" t="str">
            <v>SEBORGA</v>
          </cell>
        </row>
        <row r="15326">
          <cell r="B15326" t="str">
            <v>ISIO CASSINI</v>
          </cell>
          <cell r="E15326" t="str">
            <v>SOLDANO</v>
          </cell>
        </row>
        <row r="15327">
          <cell r="B15327" t="str">
            <v>ANTONIO FIMMANO'</v>
          </cell>
          <cell r="E15327" t="str">
            <v>SOLDANO</v>
          </cell>
        </row>
        <row r="15328">
          <cell r="B15328" t="str">
            <v>AGNESE AMALBERTI</v>
          </cell>
          <cell r="E15328" t="str">
            <v>SOLDANO</v>
          </cell>
        </row>
        <row r="15329">
          <cell r="B15329" t="str">
            <v>MARIO CONIO</v>
          </cell>
          <cell r="E15329" t="str">
            <v>TAGGIA</v>
          </cell>
        </row>
        <row r="15330">
          <cell r="B15330" t="str">
            <v>ESPEDITO LONGOBARDI</v>
          </cell>
          <cell r="E15330" t="str">
            <v>TAGGIA</v>
          </cell>
        </row>
        <row r="15331">
          <cell r="B15331" t="str">
            <v>LAURA CANE</v>
          </cell>
          <cell r="E15331" t="str">
            <v>TAGGIA</v>
          </cell>
        </row>
        <row r="15332">
          <cell r="B15332" t="str">
            <v>BARBARA DUMARTE</v>
          </cell>
          <cell r="E15332" t="str">
            <v>TAGGIA</v>
          </cell>
        </row>
        <row r="15333">
          <cell r="B15333" t="str">
            <v>DANIELE FESTA</v>
          </cell>
          <cell r="E15333" t="str">
            <v>TAGGIA</v>
          </cell>
        </row>
        <row r="15334">
          <cell r="B15334" t="str">
            <v>MANUEL FICHERA</v>
          </cell>
          <cell r="E15334" t="str">
            <v>TAGGIA</v>
          </cell>
        </row>
        <row r="15335">
          <cell r="B15335" t="str">
            <v>VALERIO FERRARI</v>
          </cell>
          <cell r="E15335" t="str">
            <v>TERZORIO</v>
          </cell>
        </row>
        <row r="15336">
          <cell r="B15336" t="str">
            <v>CRISTINA FILIPPI</v>
          </cell>
          <cell r="E15336" t="str">
            <v>TERZORIO</v>
          </cell>
        </row>
        <row r="15337">
          <cell r="B15337" t="str">
            <v>VALERIA NEGRINI</v>
          </cell>
          <cell r="E15337" t="str">
            <v>TERZORIO</v>
          </cell>
        </row>
        <row r="15338">
          <cell r="B15338" t="str">
            <v>FAZIO MASSIMO DI</v>
          </cell>
          <cell r="E15338" t="str">
            <v>TRIORA</v>
          </cell>
        </row>
        <row r="15339">
          <cell r="B15339" t="str">
            <v>GIOVANNI NICOSIA</v>
          </cell>
          <cell r="E15339" t="str">
            <v>TRIORA</v>
          </cell>
        </row>
        <row r="15340">
          <cell r="B15340" t="str">
            <v>GIACOMO OLIVA</v>
          </cell>
          <cell r="E15340" t="str">
            <v>TRIORA</v>
          </cell>
        </row>
        <row r="15341">
          <cell r="B15341" t="str">
            <v>ROBERTA GUGLIELMI</v>
          </cell>
          <cell r="E15341" t="str">
            <v>VALLEBONA</v>
          </cell>
        </row>
        <row r="15342">
          <cell r="B15342" t="str">
            <v>INGRID MARCHOT</v>
          </cell>
          <cell r="E15342" t="str">
            <v>VALLEBONA</v>
          </cell>
        </row>
        <row r="15343">
          <cell r="B15343" t="str">
            <v>ALESSANDRO LANTERO</v>
          </cell>
          <cell r="E15343" t="str">
            <v>VALLEBONA</v>
          </cell>
        </row>
        <row r="15344">
          <cell r="B15344" t="str">
            <v>ARMANDO BIASI</v>
          </cell>
          <cell r="E15344" t="str">
            <v>VALLECROSIA</v>
          </cell>
        </row>
        <row r="15345">
          <cell r="B15345" t="str">
            <v>PATRIZIA BIANCHERI</v>
          </cell>
          <cell r="E15345" t="str">
            <v>VALLECROSIA</v>
          </cell>
        </row>
        <row r="15346">
          <cell r="B15346" t="str">
            <v>ANTONINO FAZZARI</v>
          </cell>
          <cell r="E15346" t="str">
            <v>VALLECROSIA</v>
          </cell>
        </row>
        <row r="15347">
          <cell r="B15347" t="str">
            <v>GIUSEPPE IERACE</v>
          </cell>
          <cell r="E15347" t="str">
            <v>VALLECROSIA</v>
          </cell>
        </row>
        <row r="15348">
          <cell r="B15348" t="str">
            <v>MARILENA PIARDI</v>
          </cell>
          <cell r="E15348" t="str">
            <v>VALLECROSIA</v>
          </cell>
        </row>
        <row r="15349">
          <cell r="B15349" t="str">
            <v>MAURO CASALE</v>
          </cell>
          <cell r="E15349" t="str">
            <v>VASIA</v>
          </cell>
        </row>
        <row r="15350">
          <cell r="B15350" t="str">
            <v>FRANCA SALUZZO</v>
          </cell>
          <cell r="E15350" t="str">
            <v>VASIA</v>
          </cell>
        </row>
        <row r="15351">
          <cell r="B15351" t="str">
            <v>GINO CALZAMIGLIA</v>
          </cell>
          <cell r="E15351" t="str">
            <v>VASIA</v>
          </cell>
        </row>
        <row r="15352">
          <cell r="B15352" t="str">
            <v>PAOLA GILIBERTI</v>
          </cell>
          <cell r="E15352" t="str">
            <v>VESSALICO</v>
          </cell>
        </row>
        <row r="15353">
          <cell r="B15353" t="str">
            <v>VALERIA ROLANDO</v>
          </cell>
          <cell r="E15353" t="str">
            <v>VESSALICO</v>
          </cell>
        </row>
        <row r="15354">
          <cell r="B15354" t="str">
            <v>FLAVIO GUGLIERAME</v>
          </cell>
          <cell r="E15354" t="str">
            <v>VESSALICO</v>
          </cell>
        </row>
        <row r="15355">
          <cell r="B15355" t="str">
            <v>STEFANO DAMONTE</v>
          </cell>
          <cell r="E15355" t="str">
            <v>VILLA FARALDI</v>
          </cell>
        </row>
        <row r="15356">
          <cell r="B15356" t="str">
            <v>MASSIMO ARDOINO</v>
          </cell>
          <cell r="E15356" t="str">
            <v>VILLA FARALDI</v>
          </cell>
        </row>
        <row r="15357">
          <cell r="B15357" t="str">
            <v>MARLENE GROSSO</v>
          </cell>
          <cell r="E15357" t="str">
            <v>VILLA FARALDI</v>
          </cell>
        </row>
        <row r="15358">
          <cell r="B15358" t="str">
            <v>UMBERTO GALAZZO</v>
          </cell>
          <cell r="E15358" t="str">
            <v>AMEGLIA</v>
          </cell>
        </row>
        <row r="15359">
          <cell r="B15359" t="str">
            <v>SARA CASTAGNA</v>
          </cell>
          <cell r="E15359" t="str">
            <v>AMEGLIA</v>
          </cell>
        </row>
        <row r="15360">
          <cell r="B15360" t="str">
            <v>NICOLAS CERVIA</v>
          </cell>
          <cell r="E15360" t="str">
            <v>AMEGLIA</v>
          </cell>
        </row>
        <row r="15361">
          <cell r="B15361" t="str">
            <v>RAFFAELLA FONTANA</v>
          </cell>
          <cell r="E15361" t="str">
            <v>AMEGLIA</v>
          </cell>
        </row>
        <row r="15362">
          <cell r="B15362" t="str">
            <v>MARZIA RATTI</v>
          </cell>
          <cell r="E15362" t="str">
            <v>AMEGLIA</v>
          </cell>
        </row>
        <row r="15363">
          <cell r="B15363" t="str">
            <v>MONICA PAGANINI</v>
          </cell>
          <cell r="E15363" t="str">
            <v>ARCOLA</v>
          </cell>
        </row>
        <row r="15364">
          <cell r="B15364" t="str">
            <v>GIANLUCA TINFENA</v>
          </cell>
          <cell r="E15364" t="str">
            <v>ARCOLA</v>
          </cell>
        </row>
        <row r="15365">
          <cell r="B15365" t="str">
            <v>SARA LUCIANI</v>
          </cell>
          <cell r="E15365" t="str">
            <v>ARCOLA</v>
          </cell>
        </row>
        <row r="15366">
          <cell r="B15366" t="str">
            <v>CAMILLA MONFRONI</v>
          </cell>
          <cell r="E15366" t="str">
            <v>ARCOLA</v>
          </cell>
        </row>
        <row r="15367">
          <cell r="B15367" t="str">
            <v>MASSIMILIANO NARDI</v>
          </cell>
          <cell r="E15367" t="str">
            <v>ARCOLA</v>
          </cell>
        </row>
        <row r="15368">
          <cell r="B15368" t="str">
            <v>SALVATORE ROMEO</v>
          </cell>
          <cell r="E15368" t="str">
            <v>ARCOLA</v>
          </cell>
        </row>
        <row r="15369">
          <cell r="B15369" t="str">
            <v>MARCO COSINI</v>
          </cell>
          <cell r="E15369" t="str">
            <v>BEVERINO</v>
          </cell>
        </row>
        <row r="15370">
          <cell r="B15370" t="str">
            <v>BRUNELLA CORRADI</v>
          </cell>
          <cell r="E15370" t="str">
            <v>BEVERINO</v>
          </cell>
        </row>
        <row r="15371">
          <cell r="B15371" t="str">
            <v>PAOLO FERRARI</v>
          </cell>
          <cell r="E15371" t="str">
            <v>BEVERINO</v>
          </cell>
        </row>
        <row r="15372">
          <cell r="B15372" t="str">
            <v>ALBERTO BATTILANI</v>
          </cell>
          <cell r="E15372" t="str">
            <v>BOLANO</v>
          </cell>
        </row>
        <row r="15373">
          <cell r="B15373" t="str">
            <v>PAOLO ADORNI</v>
          </cell>
          <cell r="E15373" t="str">
            <v>BOLANO</v>
          </cell>
        </row>
        <row r="15374">
          <cell r="B15374" t="str">
            <v>ELENA FERRARINI</v>
          </cell>
          <cell r="E15374" t="str">
            <v>BOLANO</v>
          </cell>
        </row>
        <row r="15375">
          <cell r="B15375" t="str">
            <v>PAOLO POLLONI</v>
          </cell>
          <cell r="E15375" t="str">
            <v>BOLANO</v>
          </cell>
        </row>
        <row r="15376">
          <cell r="B15376" t="str">
            <v>ELISA SCAPPAZZONI</v>
          </cell>
          <cell r="E15376" t="str">
            <v>BOLANO</v>
          </cell>
        </row>
        <row r="15377">
          <cell r="B15377" t="str">
            <v>GIORGIO BERNARDIN</v>
          </cell>
          <cell r="E15377" t="str">
            <v>BONASSOLA</v>
          </cell>
        </row>
        <row r="15378">
          <cell r="B15378" t="str">
            <v>MARCO LAGAXIO</v>
          </cell>
          <cell r="E15378" t="str">
            <v>BONASSOLA</v>
          </cell>
        </row>
        <row r="15379">
          <cell r="B15379" t="str">
            <v>STEFANO CODURI</v>
          </cell>
          <cell r="E15379" t="str">
            <v>BORGHETTO DI VARA</v>
          </cell>
        </row>
        <row r="15380">
          <cell r="B15380" t="str">
            <v>ANDREA LICARI</v>
          </cell>
          <cell r="E15380" t="str">
            <v>BORGHETTO DI VARA</v>
          </cell>
        </row>
        <row r="15381">
          <cell r="B15381" t="str">
            <v>CORRADO FABIANI</v>
          </cell>
          <cell r="E15381" t="str">
            <v>BRUGNATO</v>
          </cell>
        </row>
        <row r="15382">
          <cell r="B15382" t="str">
            <v>PAOLA BROSINI</v>
          </cell>
          <cell r="E15382" t="str">
            <v>BRUGNATO</v>
          </cell>
        </row>
        <row r="15383">
          <cell r="B15383" t="str">
            <v>ROBERTO VENTURINI</v>
          </cell>
          <cell r="E15383" t="str">
            <v>BRUGNATO</v>
          </cell>
        </row>
        <row r="15384">
          <cell r="B15384" t="str">
            <v>MARIO SCAMPELLI</v>
          </cell>
          <cell r="E15384" t="str">
            <v>CALICE AL CORNOVIGLIO</v>
          </cell>
        </row>
        <row r="15385">
          <cell r="B15385" t="str">
            <v>STEFANO FRANCESCHINI</v>
          </cell>
          <cell r="E15385" t="str">
            <v>CALICE AL CORNOVIGLIO</v>
          </cell>
        </row>
        <row r="15386">
          <cell r="B15386" t="str">
            <v>PAOLO NARDINI</v>
          </cell>
          <cell r="E15386" t="str">
            <v>CALICE AL CORNOVIGLIO</v>
          </cell>
        </row>
        <row r="15387">
          <cell r="B15387" t="str">
            <v>ANTONIO SOLARI</v>
          </cell>
          <cell r="E15387" t="str">
            <v>CARRO</v>
          </cell>
        </row>
        <row r="15388">
          <cell r="B15388" t="str">
            <v>ROBERTO SOLARI</v>
          </cell>
          <cell r="E15388" t="str">
            <v>CARRO</v>
          </cell>
        </row>
        <row r="15389">
          <cell r="B15389" t="str">
            <v>ALESSANDRO FARAVELLI</v>
          </cell>
          <cell r="E15389" t="str">
            <v>CARRO</v>
          </cell>
        </row>
        <row r="15390">
          <cell r="B15390" t="str">
            <v>PIETRO MORTOLA</v>
          </cell>
          <cell r="E15390" t="str">
            <v>CARRODANO</v>
          </cell>
        </row>
        <row r="15391">
          <cell r="B15391" t="str">
            <v>GIAN CARLO LEVERATTO</v>
          </cell>
          <cell r="E15391" t="str">
            <v>CARRODANO</v>
          </cell>
        </row>
        <row r="15392">
          <cell r="B15392" t="str">
            <v>WALTER CODEGHINI</v>
          </cell>
          <cell r="E15392" t="str">
            <v>CARRODANO</v>
          </cell>
        </row>
        <row r="15393">
          <cell r="B15393" t="str">
            <v>DANIELE MONTEBELLO</v>
          </cell>
          <cell r="E15393" t="str">
            <v>CASTELNUOVO MAGRA</v>
          </cell>
        </row>
        <row r="15394">
          <cell r="B15394" t="str">
            <v>GHERARDO AMBROSINI</v>
          </cell>
          <cell r="E15394" t="str">
            <v>CASTELNUOVO MAGRA</v>
          </cell>
        </row>
        <row r="15395">
          <cell r="B15395" t="str">
            <v>ARIANNA BONVINI</v>
          </cell>
          <cell r="E15395" t="str">
            <v>CASTELNUOVO MAGRA</v>
          </cell>
        </row>
        <row r="15396">
          <cell r="B15396" t="str">
            <v>KATIA CECCHINELLI</v>
          </cell>
          <cell r="E15396" t="str">
            <v>CASTELNUOVO MAGRA</v>
          </cell>
        </row>
        <row r="15397">
          <cell r="B15397" t="str">
            <v>LUCA MARCHI</v>
          </cell>
          <cell r="E15397" t="str">
            <v>CASTELNUOVO MAGRA</v>
          </cell>
        </row>
        <row r="15398">
          <cell r="B15398" t="str">
            <v>ALESSANDRA AVEGNO</v>
          </cell>
          <cell r="E15398" t="str">
            <v>DEIVA MARINA</v>
          </cell>
        </row>
        <row r="15399">
          <cell r="B15399" t="str">
            <v>VALENTINA VIVIANI</v>
          </cell>
          <cell r="E15399" t="str">
            <v>DEIVA MARINA</v>
          </cell>
        </row>
        <row r="15400">
          <cell r="B15400" t="str">
            <v>MIRSEDA RECI</v>
          </cell>
          <cell r="E15400" t="str">
            <v>DEIVA MARINA</v>
          </cell>
        </row>
        <row r="15401">
          <cell r="B15401" t="str">
            <v>RITA MAZZI</v>
          </cell>
          <cell r="E15401" t="str">
            <v>FOLLO</v>
          </cell>
        </row>
        <row r="15402">
          <cell r="B15402" t="str">
            <v>PASQUALE GIACOMOBONO</v>
          </cell>
          <cell r="E15402" t="str">
            <v>FOLLO</v>
          </cell>
        </row>
        <row r="15403">
          <cell r="B15403" t="str">
            <v>LORENZO ROSSI</v>
          </cell>
          <cell r="E15403" t="str">
            <v>FOLLO</v>
          </cell>
        </row>
        <row r="15404">
          <cell r="B15404" t="str">
            <v>LAURA SARDI</v>
          </cell>
          <cell r="E15404" t="str">
            <v>FOLLO</v>
          </cell>
        </row>
        <row r="15405">
          <cell r="B15405" t="str">
            <v>CORRADO VEZZI</v>
          </cell>
          <cell r="E15405" t="str">
            <v>FOLLO</v>
          </cell>
        </row>
        <row r="15406">
          <cell r="B15406" t="str">
            <v>PASSANO ANDREA DA</v>
          </cell>
          <cell r="E15406" t="str">
            <v>FRAMURA</v>
          </cell>
        </row>
        <row r="15407">
          <cell r="B15407" t="str">
            <v>VALTER LANZONE</v>
          </cell>
          <cell r="E15407" t="str">
            <v>FRAMURA</v>
          </cell>
        </row>
        <row r="15408">
          <cell r="B15408" t="str">
            <v>PIERLUIGI PERACCHINI</v>
          </cell>
          <cell r="E15408" t="str">
            <v>LA SPEZIA</v>
          </cell>
        </row>
        <row r="15409">
          <cell r="B15409" t="str">
            <v>LORENZO BROGI</v>
          </cell>
          <cell r="E15409" t="str">
            <v>LA SPEZIA</v>
          </cell>
        </row>
        <row r="15410">
          <cell r="B15410" t="str">
            <v>DANIELA CARLI</v>
          </cell>
          <cell r="E15410" t="str">
            <v>LA SPEZIA</v>
          </cell>
        </row>
        <row r="15411">
          <cell r="B15411" t="str">
            <v>KRISTOPHER CASATI</v>
          </cell>
          <cell r="E15411" t="str">
            <v>LA SPEZIA</v>
          </cell>
        </row>
        <row r="15412">
          <cell r="B15412" t="str">
            <v>PIETRO ANTONIO CIMINO</v>
          </cell>
          <cell r="E15412" t="str">
            <v>LA SPEZIA</v>
          </cell>
        </row>
        <row r="15413">
          <cell r="B15413" t="str">
            <v>MARCO FRASCATORE</v>
          </cell>
          <cell r="E15413" t="str">
            <v>LA SPEZIA</v>
          </cell>
        </row>
        <row r="15414">
          <cell r="B15414" t="str">
            <v>MARIA GRAZIA FRIJIA</v>
          </cell>
          <cell r="E15414" t="str">
            <v>LA SPEZIA</v>
          </cell>
        </row>
        <row r="15415">
          <cell r="B15415" t="str">
            <v>MANUELA GAGLIARDI</v>
          </cell>
          <cell r="E15415" t="str">
            <v>LA SPEZIA</v>
          </cell>
        </row>
        <row r="15416">
          <cell r="B15416" t="str">
            <v>GIULIO GUERRI</v>
          </cell>
          <cell r="E15416" t="str">
            <v>LA SPEZIA</v>
          </cell>
        </row>
        <row r="15417">
          <cell r="B15417" t="str">
            <v>PATRIZIA SACCONE</v>
          </cell>
          <cell r="E15417" t="str">
            <v>LA SPEZIA</v>
          </cell>
        </row>
        <row r="15418">
          <cell r="B15418" t="str">
            <v>LEONARDO PAOLETTI</v>
          </cell>
          <cell r="E15418" t="str">
            <v>LERICI</v>
          </cell>
        </row>
        <row r="15419">
          <cell r="B15419" t="str">
            <v>SIBIO ALESSANDRA DI</v>
          </cell>
          <cell r="E15419" t="str">
            <v>LERICI</v>
          </cell>
        </row>
        <row r="15420">
          <cell r="B15420" t="str">
            <v>CLAUDIA GIANSTEFANI</v>
          </cell>
          <cell r="E15420" t="str">
            <v>LERICI</v>
          </cell>
        </row>
        <row r="15421">
          <cell r="B15421" t="str">
            <v>MARCO RUSSO</v>
          </cell>
          <cell r="E15421" t="str">
            <v>LERICI</v>
          </cell>
        </row>
        <row r="15422">
          <cell r="B15422" t="str">
            <v>LAURA TORACCA</v>
          </cell>
          <cell r="E15422" t="str">
            <v>LERICI</v>
          </cell>
        </row>
        <row r="15423">
          <cell r="B15423" t="str">
            <v>BELLO LUCA DEL</v>
          </cell>
          <cell r="E15423" t="str">
            <v>LEVANTO</v>
          </cell>
        </row>
        <row r="15424">
          <cell r="B15424" t="str">
            <v>OLIVIA CANZIO</v>
          </cell>
          <cell r="E15424" t="str">
            <v>LEVANTO</v>
          </cell>
        </row>
        <row r="15425">
          <cell r="B15425" t="str">
            <v>ALICE GIUDICE</v>
          </cell>
          <cell r="E15425" t="str">
            <v>LEVANTO</v>
          </cell>
        </row>
        <row r="15426">
          <cell r="B15426" t="str">
            <v>FEDERICA LAVAGGI</v>
          </cell>
          <cell r="E15426" t="str">
            <v>LEVANTO</v>
          </cell>
        </row>
        <row r="15427">
          <cell r="B15427" t="str">
            <v>PAOLO LIZZA</v>
          </cell>
          <cell r="E15427" t="str">
            <v>LEVANTO</v>
          </cell>
        </row>
        <row r="15428">
          <cell r="B15428" t="str">
            <v>PAOLO COGORNO</v>
          </cell>
          <cell r="E15428" t="str">
            <v>MAISSANA</v>
          </cell>
        </row>
        <row r="15429">
          <cell r="B15429" t="str">
            <v>EMANUELE MOGGIA</v>
          </cell>
          <cell r="E15429" t="str">
            <v>MONTEROSSO AL MARE</v>
          </cell>
        </row>
        <row r="15430">
          <cell r="B15430" t="str">
            <v>ENRICO MAGNANI</v>
          </cell>
          <cell r="E15430" t="str">
            <v>MONTEROSSO AL MARE</v>
          </cell>
        </row>
        <row r="15431">
          <cell r="B15431" t="str">
            <v>VINCENZO ROLLANDO</v>
          </cell>
          <cell r="E15431" t="str">
            <v>MONTEROSSO AL MARE</v>
          </cell>
        </row>
        <row r="15432">
          <cell r="B15432" t="str">
            <v>ALESSANDRO SILVESTRI</v>
          </cell>
          <cell r="E15432" t="str">
            <v>LUNI</v>
          </cell>
        </row>
        <row r="15433">
          <cell r="B15433" t="str">
            <v>MASI PATRIZIA DE</v>
          </cell>
          <cell r="E15433" t="str">
            <v>LUNI</v>
          </cell>
        </row>
        <row r="15434">
          <cell r="B15434" t="str">
            <v>MASSIMO MARCESINI</v>
          </cell>
          <cell r="E15434" t="str">
            <v>LUNI</v>
          </cell>
        </row>
        <row r="15435">
          <cell r="B15435" t="str">
            <v>BARBARA MORETTI</v>
          </cell>
          <cell r="E15435" t="str">
            <v>LUNI</v>
          </cell>
        </row>
        <row r="15436">
          <cell r="B15436" t="str">
            <v>FEDERICO SEBASTIANI</v>
          </cell>
          <cell r="E15436" t="str">
            <v>LUNI</v>
          </cell>
        </row>
        <row r="15437">
          <cell r="B15437" t="str">
            <v>IVANO BARCELLONE</v>
          </cell>
          <cell r="E15437" t="str">
            <v>PIGNONE</v>
          </cell>
        </row>
        <row r="15438">
          <cell r="B15438" t="str">
            <v>RAFFAELE ROSSI</v>
          </cell>
          <cell r="E15438" t="str">
            <v>PIGNONE</v>
          </cell>
        </row>
        <row r="15439">
          <cell r="B15439" t="str">
            <v>MARCO BELLA</v>
          </cell>
          <cell r="E15439" t="str">
            <v>PIGNONE</v>
          </cell>
        </row>
        <row r="15440">
          <cell r="B15440" t="str">
            <v>MATTEO COZZANI</v>
          </cell>
          <cell r="E15440" t="str">
            <v>PORTOVENERE</v>
          </cell>
        </row>
        <row r="15441">
          <cell r="B15441" t="str">
            <v>PELINO EMILIO DI</v>
          </cell>
          <cell r="E15441" t="str">
            <v>PORTOVENERE</v>
          </cell>
        </row>
        <row r="15442">
          <cell r="B15442" t="str">
            <v>FABRIZIA DORGIA</v>
          </cell>
          <cell r="E15442" t="str">
            <v>PORTOVENERE</v>
          </cell>
        </row>
        <row r="15443">
          <cell r="B15443" t="str">
            <v>FRANCESCA STURLESE</v>
          </cell>
          <cell r="E15443" t="str">
            <v>PORTOVENERE</v>
          </cell>
        </row>
        <row r="15444">
          <cell r="B15444" t="str">
            <v>LORIS FIGOLI</v>
          </cell>
          <cell r="E15444" t="str">
            <v>RICCO' DEL GOLFO DI SPEZIA</v>
          </cell>
        </row>
        <row r="15445">
          <cell r="B15445" t="str">
            <v>VALTER BARILARI</v>
          </cell>
          <cell r="E15445" t="str">
            <v>RICCO' DEL GOLFO DI SPEZIA</v>
          </cell>
        </row>
        <row r="15446">
          <cell r="B15446" t="str">
            <v>MASSIMO CASTE'</v>
          </cell>
          <cell r="E15446" t="str">
            <v>RICCO' DEL GOLFO DI SPEZIA</v>
          </cell>
        </row>
        <row r="15447">
          <cell r="B15447" t="str">
            <v>ELISABETTA PELLEGRINI</v>
          </cell>
          <cell r="E15447" t="str">
            <v>RICCO' DEL GOLFO DI SPEZIA</v>
          </cell>
        </row>
        <row r="15448">
          <cell r="B15448" t="str">
            <v>ROBERTO VILLA</v>
          </cell>
          <cell r="E15448" t="str">
            <v>RICCO' DEL GOLFO DI SPEZIA</v>
          </cell>
        </row>
        <row r="15449">
          <cell r="B15449" t="str">
            <v>FABRIZIA PECUNIA</v>
          </cell>
          <cell r="E15449" t="str">
            <v>RIOMAGGIORE</v>
          </cell>
        </row>
        <row r="15450">
          <cell r="B15450" t="str">
            <v>MARCO BONANINI</v>
          </cell>
          <cell r="E15450" t="str">
            <v>RIOMAGGIORE</v>
          </cell>
        </row>
        <row r="15451">
          <cell r="B15451" t="str">
            <v>VITTORIA CAPELLINI</v>
          </cell>
          <cell r="E15451" t="str">
            <v>RIOMAGGIORE</v>
          </cell>
        </row>
        <row r="15452">
          <cell r="B15452" t="str">
            <v>ROBERTO CANATA</v>
          </cell>
          <cell r="E15452" t="str">
            <v>ROCCHETTA DI VARA</v>
          </cell>
        </row>
        <row r="15453">
          <cell r="B15453" t="str">
            <v>MANUELA ANTOGNELLI</v>
          </cell>
          <cell r="E15453" t="str">
            <v>ROCCHETTA DI VARA</v>
          </cell>
        </row>
        <row r="15454">
          <cell r="B15454" t="str">
            <v>SILVANO MENINI</v>
          </cell>
          <cell r="E15454" t="str">
            <v>ROCCHETTA DI VARA</v>
          </cell>
        </row>
        <row r="15455">
          <cell r="B15455" t="str">
            <v>PAOLA SISTI</v>
          </cell>
          <cell r="E15455" t="str">
            <v>SANTO STEFANO DI MAGRA</v>
          </cell>
        </row>
        <row r="15456">
          <cell r="B15456" t="str">
            <v>JACOPO ALBERGHI</v>
          </cell>
          <cell r="E15456" t="str">
            <v>SANTO STEFANO DI MAGRA</v>
          </cell>
        </row>
        <row r="15457">
          <cell r="B15457" t="str">
            <v>CHIARA BATTISTINI</v>
          </cell>
          <cell r="E15457" t="str">
            <v>SANTO STEFANO DI MAGRA</v>
          </cell>
        </row>
        <row r="15458">
          <cell r="B15458" t="str">
            <v>GIONNI GIANNARELLI</v>
          </cell>
          <cell r="E15458" t="str">
            <v>SANTO STEFANO DI MAGRA</v>
          </cell>
        </row>
        <row r="15459">
          <cell r="B15459" t="str">
            <v>PAOLO RUFFINI</v>
          </cell>
          <cell r="E15459" t="str">
            <v>SANTO STEFANO DI MAGRA</v>
          </cell>
        </row>
        <row r="15460">
          <cell r="B15460" t="str">
            <v>CRISTINA PONZANELLI</v>
          </cell>
          <cell r="E15460" t="str">
            <v>SARZANA</v>
          </cell>
        </row>
        <row r="15461">
          <cell r="B15461" t="str">
            <v>DANIELE BARONI</v>
          </cell>
          <cell r="E15461" t="str">
            <v>SARZANA</v>
          </cell>
        </row>
        <row r="15462">
          <cell r="B15462" t="str">
            <v>BARBARA CAMPI</v>
          </cell>
          <cell r="E15462" t="str">
            <v>SARZANA</v>
          </cell>
        </row>
        <row r="15463">
          <cell r="B15463" t="str">
            <v>COSTANTINO ERETTA</v>
          </cell>
          <cell r="E15463" t="str">
            <v>SARZANA</v>
          </cell>
        </row>
        <row r="15464">
          <cell r="B15464" t="str">
            <v>ROBERTO ITALIANI</v>
          </cell>
          <cell r="E15464" t="str">
            <v>SARZANA</v>
          </cell>
        </row>
        <row r="15465">
          <cell r="B15465" t="str">
            <v>STEFANO TORRI</v>
          </cell>
          <cell r="E15465" t="str">
            <v>SARZANA</v>
          </cell>
        </row>
        <row r="15466">
          <cell r="B15466" t="str">
            <v>MARCO TRAVERSONE</v>
          </cell>
          <cell r="E15466" t="str">
            <v>SESTA GODANO</v>
          </cell>
        </row>
        <row r="15467">
          <cell r="B15467" t="str">
            <v>DAVIDE CALABRIA</v>
          </cell>
          <cell r="E15467" t="str">
            <v>SESTA GODANO</v>
          </cell>
        </row>
        <row r="15468">
          <cell r="B15468" t="str">
            <v>LUCIA DEMATTEI</v>
          </cell>
          <cell r="E15468" t="str">
            <v>SESTA GODANO</v>
          </cell>
        </row>
        <row r="15469">
          <cell r="B15469" t="str">
            <v>GIAN CARLO LUCCHETTI</v>
          </cell>
          <cell r="E15469" t="str">
            <v>VARESE LIGURE</v>
          </cell>
        </row>
        <row r="15470">
          <cell r="B15470" t="str">
            <v>LUIGINA CADEMARCHI</v>
          </cell>
          <cell r="E15470" t="str">
            <v>VARESE LIGURE</v>
          </cell>
        </row>
        <row r="15471">
          <cell r="B15471" t="str">
            <v>CARLO FIGONE</v>
          </cell>
          <cell r="E15471" t="str">
            <v>VARESE LIGURE</v>
          </cell>
        </row>
        <row r="15472">
          <cell r="B15472" t="str">
            <v>FRANCESCO VILLA</v>
          </cell>
          <cell r="E15472" t="str">
            <v>VERNAZZA</v>
          </cell>
        </row>
        <row r="15473">
          <cell r="B15473" t="str">
            <v>FRANCESCO D'AMBRA</v>
          </cell>
          <cell r="E15473" t="str">
            <v>VERNAZZA</v>
          </cell>
        </row>
        <row r="15474">
          <cell r="B15474" t="str">
            <v>FRANCO IVANI</v>
          </cell>
          <cell r="E15474" t="str">
            <v>VERNAZZA</v>
          </cell>
        </row>
        <row r="15475">
          <cell r="B15475" t="str">
            <v>MASSIMO BERTONI</v>
          </cell>
          <cell r="E15475" t="str">
            <v>VEZZANO LIGURE</v>
          </cell>
        </row>
        <row r="15476">
          <cell r="B15476" t="str">
            <v>SABRINA FLOTTA</v>
          </cell>
          <cell r="E15476" t="str">
            <v>VEZZANO LIGURE</v>
          </cell>
        </row>
        <row r="15477">
          <cell r="B15477" t="str">
            <v>NADIA LOMBARDI</v>
          </cell>
          <cell r="E15477" t="str">
            <v>VEZZANO LIGURE</v>
          </cell>
        </row>
        <row r="15478">
          <cell r="B15478" t="str">
            <v>ILENIA ORLANDI</v>
          </cell>
          <cell r="E15478" t="str">
            <v>VEZZANO LIGURE</v>
          </cell>
        </row>
        <row r="15479">
          <cell r="B15479" t="str">
            <v>SIMONE REGOLI</v>
          </cell>
          <cell r="E15479" t="str">
            <v>VEZZANO LIGURE</v>
          </cell>
        </row>
        <row r="15480">
          <cell r="B15480" t="str">
            <v>SIMONE SIVORI</v>
          </cell>
          <cell r="E15480" t="str">
            <v>ZIGNAGO</v>
          </cell>
        </row>
        <row r="15481">
          <cell r="B15481" t="str">
            <v>DONATELLA FERRI</v>
          </cell>
          <cell r="E15481" t="str">
            <v>ZIGNAGO</v>
          </cell>
        </row>
        <row r="15482">
          <cell r="B15482" t="str">
            <v>ORAZIO ROSSI</v>
          </cell>
          <cell r="E15482" t="str">
            <v>ZIGNAGO</v>
          </cell>
        </row>
        <row r="15483">
          <cell r="B15483" t="str">
            <v>MARCO MELGRATI</v>
          </cell>
          <cell r="E15483" t="str">
            <v>ALASSIO</v>
          </cell>
        </row>
        <row r="15484">
          <cell r="B15484" t="str">
            <v>ANGELO GALTIERI</v>
          </cell>
          <cell r="E15484" t="str">
            <v>ALASSIO</v>
          </cell>
        </row>
        <row r="15485">
          <cell r="B15485" t="str">
            <v>FRANCA GIANNOTTA</v>
          </cell>
          <cell r="E15485" t="str">
            <v>ALASSIO</v>
          </cell>
        </row>
        <row r="15486">
          <cell r="B15486" t="str">
            <v>ROCCO INVERNIZZI</v>
          </cell>
          <cell r="E15486" t="str">
            <v>ALASSIO</v>
          </cell>
        </row>
        <row r="15487">
          <cell r="B15487" t="str">
            <v>FABIO MACHEDA</v>
          </cell>
          <cell r="E15487" t="str">
            <v>ALASSIO</v>
          </cell>
        </row>
        <row r="15488">
          <cell r="B15488" t="str">
            <v>PATRIZIA MORDENTE</v>
          </cell>
          <cell r="E15488" t="str">
            <v>ALASSIO</v>
          </cell>
        </row>
        <row r="15489">
          <cell r="B15489" t="str">
            <v>RICCARDO TOMATIS</v>
          </cell>
          <cell r="E15489" t="str">
            <v>ALBENGA</v>
          </cell>
        </row>
        <row r="15490">
          <cell r="B15490" t="str">
            <v>ALBERTO PASSINO</v>
          </cell>
          <cell r="E15490" t="str">
            <v>ALBENGA</v>
          </cell>
        </row>
        <row r="15491">
          <cell r="B15491" t="str">
            <v>MARTA GAIA</v>
          </cell>
          <cell r="E15491" t="str">
            <v>ALBENGA</v>
          </cell>
        </row>
        <row r="15492">
          <cell r="B15492" t="str">
            <v>SILVIA PELOSI</v>
          </cell>
          <cell r="E15492" t="str">
            <v>ALBENGA</v>
          </cell>
        </row>
        <row r="15493">
          <cell r="B15493" t="str">
            <v>GIOVANNI POLLIO</v>
          </cell>
          <cell r="E15493" t="str">
            <v>ALBENGA</v>
          </cell>
        </row>
        <row r="15494">
          <cell r="B15494" t="str">
            <v>MAURO VANNUCCI</v>
          </cell>
          <cell r="E15494" t="str">
            <v>ALBENGA</v>
          </cell>
        </row>
        <row r="15495">
          <cell r="B15495" t="str">
            <v>GIANLUCA NASUTI</v>
          </cell>
          <cell r="E15495" t="str">
            <v>ALBISSOLA MARINA</v>
          </cell>
        </row>
        <row r="15496">
          <cell r="B15496" t="str">
            <v>NICOLETTA NEGRO</v>
          </cell>
          <cell r="E15496" t="str">
            <v>ALBISSOLA MARINA</v>
          </cell>
        </row>
        <row r="15497">
          <cell r="B15497" t="str">
            <v>DAVIDE BATTAGLIA</v>
          </cell>
          <cell r="E15497" t="str">
            <v>ALBISSOLA MARINA</v>
          </cell>
        </row>
        <row r="15498">
          <cell r="B15498" t="str">
            <v>LUIGI SILVESTRO</v>
          </cell>
          <cell r="E15498" t="str">
            <v>ALBISSOLA MARINA</v>
          </cell>
        </row>
        <row r="15499">
          <cell r="B15499" t="str">
            <v>ELISA TOMAGHELLI</v>
          </cell>
          <cell r="E15499" t="str">
            <v>ALBISSOLA MARINA</v>
          </cell>
        </row>
        <row r="15500">
          <cell r="B15500" t="str">
            <v>MAURIZIO GARBARINI</v>
          </cell>
          <cell r="E15500" t="str">
            <v>ALBISOLA SUPERIORE</v>
          </cell>
        </row>
        <row r="15501">
          <cell r="B15501" t="str">
            <v>ROBERTO GAMBETTA</v>
          </cell>
          <cell r="E15501" t="str">
            <v>ALBISOLA SUPERIORE</v>
          </cell>
        </row>
        <row r="15502">
          <cell r="B15502" t="str">
            <v>SARA BRIZZO</v>
          </cell>
          <cell r="E15502" t="str">
            <v>ALBISOLA SUPERIORE</v>
          </cell>
        </row>
        <row r="15503">
          <cell r="B15503" t="str">
            <v>LUCA OTTONELLO</v>
          </cell>
          <cell r="E15503" t="str">
            <v>ALBISOLA SUPERIORE</v>
          </cell>
        </row>
        <row r="15504">
          <cell r="B15504" t="str">
            <v>SIMONA POGGI</v>
          </cell>
          <cell r="E15504" t="str">
            <v>ALBISOLA SUPERIORE</v>
          </cell>
        </row>
        <row r="15505">
          <cell r="B15505" t="str">
            <v>CALOGERO SPRIO</v>
          </cell>
          <cell r="E15505" t="str">
            <v>ALBISOLA SUPERIORE</v>
          </cell>
        </row>
        <row r="15506">
          <cell r="B15506" t="str">
            <v>ROBERTO BRIANO</v>
          </cell>
          <cell r="E15506" t="str">
            <v>ALTARE</v>
          </cell>
        </row>
        <row r="15507">
          <cell r="B15507" t="str">
            <v>WALTER BAZZANO</v>
          </cell>
          <cell r="E15507" t="str">
            <v>ALTARE</v>
          </cell>
        </row>
        <row r="15508">
          <cell r="B15508" t="str">
            <v>LUCIANO GRENNO</v>
          </cell>
          <cell r="E15508" t="str">
            <v>ALTARE</v>
          </cell>
        </row>
        <row r="15509">
          <cell r="B15509" t="str">
            <v>MAURO DEMICHELIS</v>
          </cell>
          <cell r="E15509" t="str">
            <v>ANDORA</v>
          </cell>
        </row>
        <row r="15510">
          <cell r="B15510" t="str">
            <v>MARCO GIORDANO</v>
          </cell>
          <cell r="E15510" t="str">
            <v>ANDORA</v>
          </cell>
        </row>
        <row r="15511">
          <cell r="B15511" t="str">
            <v>PATRIZIA LANFREDI</v>
          </cell>
          <cell r="E15511" t="str">
            <v>ANDORA</v>
          </cell>
        </row>
        <row r="15512">
          <cell r="B15512" t="str">
            <v>MARIA TERESA NASI</v>
          </cell>
          <cell r="E15512" t="str">
            <v>ANDORA</v>
          </cell>
        </row>
        <row r="15513">
          <cell r="B15513" t="str">
            <v>FABIO NICOLINI</v>
          </cell>
          <cell r="E15513" t="str">
            <v>ANDORA</v>
          </cell>
        </row>
        <row r="15514">
          <cell r="B15514" t="str">
            <v>MATTEO MIRONE</v>
          </cell>
          <cell r="E15514" t="str">
            <v>ARNASCO</v>
          </cell>
        </row>
        <row r="15515">
          <cell r="B15515" t="str">
            <v>FABIO GALLIZIA</v>
          </cell>
          <cell r="E15515" t="str">
            <v>ARNASCO</v>
          </cell>
        </row>
        <row r="15516">
          <cell r="B15516" t="str">
            <v>MICHELA VIAGGIO</v>
          </cell>
          <cell r="E15516" t="str">
            <v>ARNASCO</v>
          </cell>
        </row>
        <row r="15517">
          <cell r="B15517" t="str">
            <v>STEFANO SATURNO</v>
          </cell>
          <cell r="E15517" t="str">
            <v>BALESTRINO</v>
          </cell>
        </row>
        <row r="15518">
          <cell r="B15518" t="str">
            <v>PAOLO FAMA'</v>
          </cell>
          <cell r="E15518" t="str">
            <v>BALESTRINO</v>
          </cell>
        </row>
        <row r="15519">
          <cell r="B15519" t="str">
            <v>GIORGIA FORTIN</v>
          </cell>
          <cell r="E15519" t="str">
            <v>BALESTRINO</v>
          </cell>
        </row>
        <row r="15520">
          <cell r="B15520" t="str">
            <v>FRANCA MATTIAUDA</v>
          </cell>
          <cell r="E15520" t="str">
            <v>BARDINETO</v>
          </cell>
        </row>
        <row r="15521">
          <cell r="B15521" t="str">
            <v>MARIO BASSO</v>
          </cell>
          <cell r="E15521" t="str">
            <v>BARDINETO</v>
          </cell>
        </row>
        <row r="15522">
          <cell r="B15522" t="str">
            <v>SERENA ZUNINO</v>
          </cell>
          <cell r="E15522" t="str">
            <v>BARDINETO</v>
          </cell>
        </row>
        <row r="15523">
          <cell r="B15523" t="str">
            <v>MARIA REBAGLIATI</v>
          </cell>
          <cell r="E15523" t="str">
            <v>BERGEGGI</v>
          </cell>
        </row>
        <row r="15524">
          <cell r="B15524" t="str">
            <v>LORENZO CIOCCHI</v>
          </cell>
          <cell r="E15524" t="str">
            <v>BERGEGGI</v>
          </cell>
        </row>
        <row r="15525">
          <cell r="B15525" t="str">
            <v>PAOLA DEVINCENZI</v>
          </cell>
          <cell r="E15525" t="str">
            <v>BOISSANO</v>
          </cell>
        </row>
        <row r="15526">
          <cell r="B15526" t="str">
            <v>GUIDO CARIERI</v>
          </cell>
          <cell r="E15526" t="str">
            <v>BOISSANO</v>
          </cell>
        </row>
        <row r="15527">
          <cell r="B15527" t="str">
            <v>RAMONA SIRI</v>
          </cell>
          <cell r="E15527" t="str">
            <v>BOISSANO</v>
          </cell>
        </row>
        <row r="15528">
          <cell r="B15528" t="str">
            <v>GIANCARLO CANEPA</v>
          </cell>
          <cell r="E15528" t="str">
            <v>BORGHETTO SANTO SPIRITO</v>
          </cell>
        </row>
        <row r="15529">
          <cell r="B15529" t="str">
            <v>LUCA ANGELUCCI</v>
          </cell>
          <cell r="E15529" t="str">
            <v>BORGHETTO SANTO SPIRITO</v>
          </cell>
        </row>
        <row r="15530">
          <cell r="B15530" t="str">
            <v>CAROLINA BONGIORNI</v>
          </cell>
          <cell r="E15530" t="str">
            <v>BORGHETTO SANTO SPIRITO</v>
          </cell>
        </row>
        <row r="15531">
          <cell r="B15531" t="str">
            <v>ALESSIO D'ASCENZO</v>
          </cell>
          <cell r="E15531" t="str">
            <v>BORGHETTO SANTO SPIRITO</v>
          </cell>
        </row>
        <row r="15532">
          <cell r="B15532" t="str">
            <v>PRESTI CARLA CELESTE LO</v>
          </cell>
          <cell r="E15532" t="str">
            <v>BORGHETTO SANTO SPIRITO</v>
          </cell>
        </row>
        <row r="15533">
          <cell r="B15533" t="str">
            <v>RENATO DACQUINO</v>
          </cell>
          <cell r="E15533" t="str">
            <v>BORGIO VEREZZI</v>
          </cell>
        </row>
        <row r="15534">
          <cell r="B15534" t="str">
            <v>PIER LUIGI FERRO</v>
          </cell>
          <cell r="E15534" t="str">
            <v>BORGIO VEREZZI</v>
          </cell>
        </row>
        <row r="15535">
          <cell r="B15535" t="str">
            <v>DANIELE GALLIANO</v>
          </cell>
          <cell r="E15535" t="str">
            <v>BORMIDA</v>
          </cell>
        </row>
        <row r="15536">
          <cell r="B15536" t="str">
            <v>ANGELO BOZZANO</v>
          </cell>
          <cell r="E15536" t="str">
            <v>BORMIDA</v>
          </cell>
        </row>
        <row r="15537">
          <cell r="B15537" t="str">
            <v>FULVIO FLOREAN</v>
          </cell>
          <cell r="E15537" t="str">
            <v>BORMIDA</v>
          </cell>
        </row>
        <row r="15538">
          <cell r="B15538" t="str">
            <v>PAOLO LAMBERTINI</v>
          </cell>
          <cell r="E15538" t="str">
            <v>CAIRO MONTENOTTE</v>
          </cell>
        </row>
        <row r="15539">
          <cell r="B15539" t="str">
            <v>ROBERTO SPERANZA</v>
          </cell>
          <cell r="E15539" t="str">
            <v>CAIRO MONTENOTTE</v>
          </cell>
        </row>
        <row r="15540">
          <cell r="B15540" t="str">
            <v>MARCO DOGLIOTTI</v>
          </cell>
          <cell r="E15540" t="str">
            <v>CAIRO MONTENOTTE</v>
          </cell>
        </row>
        <row r="15541">
          <cell r="B15541" t="str">
            <v>CATERINA ALICE GARRA</v>
          </cell>
          <cell r="E15541" t="str">
            <v>CAIRO MONTENOTTE</v>
          </cell>
        </row>
        <row r="15542">
          <cell r="B15542" t="str">
            <v>FABRIZIO GHIONE</v>
          </cell>
          <cell r="E15542" t="str">
            <v>CAIRO MONTENOTTE</v>
          </cell>
        </row>
        <row r="15543">
          <cell r="B15543" t="str">
            <v>ILARIA PIEMONTESI</v>
          </cell>
          <cell r="E15543" t="str">
            <v>CAIRO MONTENOTTE</v>
          </cell>
        </row>
        <row r="15544">
          <cell r="B15544" t="str">
            <v>ALESSANDRO COMI</v>
          </cell>
          <cell r="E15544" t="str">
            <v>CALICE LIGURE</v>
          </cell>
        </row>
        <row r="15545">
          <cell r="B15545" t="str">
            <v>RICCARDO PAMPARARO</v>
          </cell>
          <cell r="E15545" t="str">
            <v>CALICE LIGURE</v>
          </cell>
        </row>
        <row r="15546">
          <cell r="B15546" t="str">
            <v>ENRICA BRAMBILLA</v>
          </cell>
          <cell r="E15546" t="str">
            <v>CALICE LIGURE</v>
          </cell>
        </row>
        <row r="15547">
          <cell r="B15547" t="str">
            <v>PIERANGELO OLIVIERI</v>
          </cell>
          <cell r="E15547" t="str">
            <v>CALIZZANO</v>
          </cell>
        </row>
        <row r="15548">
          <cell r="B15548" t="str">
            <v>NICOLA BIANCO</v>
          </cell>
          <cell r="E15548" t="str">
            <v>CALIZZANO</v>
          </cell>
        </row>
        <row r="15549">
          <cell r="B15549" t="str">
            <v>ANNALISA BIANO</v>
          </cell>
          <cell r="E15549" t="str">
            <v>CALIZZANO</v>
          </cell>
        </row>
        <row r="15550">
          <cell r="B15550" t="str">
            <v>VECCHI CHRISTIAN DE</v>
          </cell>
          <cell r="E15550" t="str">
            <v>CARCARE</v>
          </cell>
        </row>
        <row r="15551">
          <cell r="B15551" t="str">
            <v>FRANCO BOLOGNA</v>
          </cell>
          <cell r="E15551" t="str">
            <v>CARCARE</v>
          </cell>
        </row>
        <row r="15552">
          <cell r="B15552" t="str">
            <v>ENRICA BERTONE</v>
          </cell>
          <cell r="E15552" t="str">
            <v>CARCARE</v>
          </cell>
        </row>
        <row r="15553">
          <cell r="B15553" t="str">
            <v>ALESSANDRO FERRARO</v>
          </cell>
          <cell r="E15553" t="str">
            <v>CARCARE</v>
          </cell>
        </row>
        <row r="15554">
          <cell r="B15554" t="str">
            <v>GIORGIA UGDONNE</v>
          </cell>
          <cell r="E15554" t="str">
            <v>CARCARE</v>
          </cell>
        </row>
        <row r="15555">
          <cell r="B15555" t="str">
            <v>MARINO BENECCIO</v>
          </cell>
          <cell r="E15555" t="str">
            <v>CASANOVA LERRONE</v>
          </cell>
        </row>
        <row r="15556">
          <cell r="B15556" t="str">
            <v>DIEGO COMPARATO</v>
          </cell>
          <cell r="E15556" t="str">
            <v>CASANOVA LERRONE</v>
          </cell>
        </row>
        <row r="15557">
          <cell r="B15557" t="str">
            <v>GIOVANNI BARBERA</v>
          </cell>
          <cell r="E15557" t="str">
            <v>CASANOVA LERRONE</v>
          </cell>
        </row>
        <row r="15558">
          <cell r="B15558" t="str">
            <v>FRANCO AURAME</v>
          </cell>
          <cell r="E15558" t="str">
            <v>CASTELBIANCO</v>
          </cell>
        </row>
        <row r="15559">
          <cell r="B15559" t="str">
            <v>LUCA SCIRI</v>
          </cell>
          <cell r="E15559" t="str">
            <v>CASTELBIANCO</v>
          </cell>
        </row>
        <row r="15560">
          <cell r="B15560" t="str">
            <v>GIORGIO FENOCCHIO</v>
          </cell>
          <cell r="E15560" t="str">
            <v>CASTELBIANCO</v>
          </cell>
        </row>
        <row r="15561">
          <cell r="B15561" t="str">
            <v>MARINO MILANI</v>
          </cell>
          <cell r="E15561" t="str">
            <v>CASTELVECCHIO DI ROCCA BARBENA</v>
          </cell>
        </row>
        <row r="15562">
          <cell r="B15562" t="str">
            <v>GIANNI BEFFA</v>
          </cell>
          <cell r="E15562" t="str">
            <v>CASTELVECCHIO DI ROCCA BARBENA</v>
          </cell>
        </row>
        <row r="15563">
          <cell r="B15563" t="str">
            <v>ANGELO SCRIGNA</v>
          </cell>
          <cell r="E15563" t="str">
            <v>CASTELVECCHIO DI ROCCA BARBENA</v>
          </cell>
        </row>
        <row r="15564">
          <cell r="B15564" t="str">
            <v>CATERINA MORDEGLIA</v>
          </cell>
          <cell r="E15564" t="str">
            <v>CELLE LIGURE</v>
          </cell>
        </row>
        <row r="15565">
          <cell r="B15565" t="str">
            <v>GIOVANNI SIRI</v>
          </cell>
          <cell r="E15565" t="str">
            <v>CELLE LIGURE</v>
          </cell>
        </row>
        <row r="15566">
          <cell r="B15566" t="str">
            <v>STEFANIA SEBBERU</v>
          </cell>
          <cell r="E15566" t="str">
            <v>CELLE LIGURE</v>
          </cell>
        </row>
        <row r="15567">
          <cell r="B15567" t="str">
            <v>GIORGIO SIRI</v>
          </cell>
          <cell r="E15567" t="str">
            <v>CELLE LIGURE</v>
          </cell>
        </row>
        <row r="15568">
          <cell r="B15568" t="str">
            <v>MARIAPAOLA TESTA</v>
          </cell>
          <cell r="E15568" t="str">
            <v>CELLE LIGURE</v>
          </cell>
        </row>
        <row r="15569">
          <cell r="B15569" t="str">
            <v>FRANCESCO DOTTA</v>
          </cell>
          <cell r="E15569" t="str">
            <v>CENGIO</v>
          </cell>
        </row>
        <row r="15570">
          <cell r="B15570" t="str">
            <v>GIANFRANCO BOSETTI</v>
          </cell>
          <cell r="E15570" t="str">
            <v>CENGIO</v>
          </cell>
        </row>
        <row r="15571">
          <cell r="B15571" t="str">
            <v>DAVIDE COSTA</v>
          </cell>
          <cell r="E15571" t="str">
            <v>CENGIO</v>
          </cell>
        </row>
        <row r="15572">
          <cell r="B15572" t="str">
            <v>CLAUDIA OLIVIERI</v>
          </cell>
          <cell r="E15572" t="str">
            <v>CENGIO</v>
          </cell>
        </row>
        <row r="15573">
          <cell r="B15573" t="str">
            <v>NICOLO' SANTIN</v>
          </cell>
          <cell r="E15573" t="str">
            <v>CENGIO</v>
          </cell>
        </row>
        <row r="15574">
          <cell r="B15574" t="str">
            <v>LUIGI ROMANO</v>
          </cell>
          <cell r="E15574" t="str">
            <v>CERIALE</v>
          </cell>
        </row>
        <row r="15575">
          <cell r="B15575" t="str">
            <v>MONICA CAVALLARO</v>
          </cell>
          <cell r="E15575" t="str">
            <v>CERIALE</v>
          </cell>
        </row>
        <row r="15576">
          <cell r="B15576" t="str">
            <v>LUIGI GIORDANO</v>
          </cell>
          <cell r="E15576" t="str">
            <v>CERIALE</v>
          </cell>
        </row>
        <row r="15577">
          <cell r="B15577" t="str">
            <v>EUGENIO MAINERI</v>
          </cell>
          <cell r="E15577" t="str">
            <v>CERIALE</v>
          </cell>
        </row>
        <row r="15578">
          <cell r="B15578" t="str">
            <v>LAURA VOLLERO</v>
          </cell>
          <cell r="E15578" t="str">
            <v>CERIALE</v>
          </cell>
        </row>
        <row r="15579">
          <cell r="B15579" t="str">
            <v>MASSIMO NIERO</v>
          </cell>
          <cell r="E15579" t="str">
            <v>CISANO SUL NEVA</v>
          </cell>
        </row>
        <row r="15580">
          <cell r="B15580" t="str">
            <v>GUIDO ROSSI</v>
          </cell>
          <cell r="E15580" t="str">
            <v>CISANO SUL NEVA</v>
          </cell>
        </row>
        <row r="15581">
          <cell r="B15581" t="str">
            <v>SERGIO RAVERA</v>
          </cell>
          <cell r="E15581" t="str">
            <v>CISANO SUL NEVA</v>
          </cell>
        </row>
        <row r="15582">
          <cell r="B15582" t="str">
            <v>ROBERTO MOLINARO</v>
          </cell>
          <cell r="E15582" t="str">
            <v>COSSERIA</v>
          </cell>
        </row>
        <row r="15583">
          <cell r="B15583" t="str">
            <v>TAMARA URRU</v>
          </cell>
          <cell r="E15583" t="str">
            <v>COSSERIA</v>
          </cell>
        </row>
        <row r="15584">
          <cell r="B15584" t="str">
            <v>ROBERTO ODDERA</v>
          </cell>
          <cell r="E15584" t="str">
            <v>COSSERIA</v>
          </cell>
        </row>
        <row r="15585">
          <cell r="B15585" t="str">
            <v>FRANCO SIRI</v>
          </cell>
          <cell r="E15585" t="str">
            <v>DEGO</v>
          </cell>
        </row>
        <row r="15586">
          <cell r="B15586" t="str">
            <v>CORRADO GHIONE</v>
          </cell>
          <cell r="E15586" t="str">
            <v>DEGO</v>
          </cell>
        </row>
        <row r="15587">
          <cell r="B15587" t="str">
            <v>MARIA ANTONELLA DRAGO</v>
          </cell>
          <cell r="E15587" t="str">
            <v>DEGO</v>
          </cell>
        </row>
        <row r="15588">
          <cell r="B15588" t="str">
            <v>SERGIO BRUNO</v>
          </cell>
          <cell r="E15588" t="str">
            <v>ERLI</v>
          </cell>
        </row>
        <row r="15589">
          <cell r="B15589" t="str">
            <v>MASSIMO GAI</v>
          </cell>
          <cell r="E15589" t="str">
            <v>ERLI</v>
          </cell>
        </row>
        <row r="15590">
          <cell r="B15590" t="str">
            <v>SILVANO SALVATICO</v>
          </cell>
          <cell r="E15590" t="str">
            <v>ERLI</v>
          </cell>
        </row>
        <row r="15591">
          <cell r="B15591" t="str">
            <v>UGO FRASCHERELLI</v>
          </cell>
          <cell r="E15591" t="str">
            <v>FINALE LIGURE</v>
          </cell>
        </row>
        <row r="15592">
          <cell r="B15592" t="str">
            <v>ANDREA GUZZI</v>
          </cell>
          <cell r="E15592" t="str">
            <v>FINALE LIGURE</v>
          </cell>
        </row>
        <row r="15593">
          <cell r="B15593" t="str">
            <v>CLARA BRICHETTO</v>
          </cell>
          <cell r="E15593" t="str">
            <v>FINALE LIGURE</v>
          </cell>
        </row>
        <row r="15594">
          <cell r="B15594" t="str">
            <v>CLAUDIO CASANOVA</v>
          </cell>
          <cell r="E15594" t="str">
            <v>FINALE LIGURE</v>
          </cell>
        </row>
        <row r="15595">
          <cell r="B15595" t="str">
            <v>MARILENA ROSA</v>
          </cell>
          <cell r="E15595" t="str">
            <v>FINALE LIGURE</v>
          </cell>
        </row>
        <row r="15596">
          <cell r="B15596" t="str">
            <v>DELIA VENERUCCI</v>
          </cell>
          <cell r="E15596" t="str">
            <v>FINALE LIGURE</v>
          </cell>
        </row>
        <row r="15597">
          <cell r="B15597" t="str">
            <v>SILVIA PITTOLI</v>
          </cell>
          <cell r="E15597" t="str">
            <v>GARLENDA</v>
          </cell>
        </row>
        <row r="15598">
          <cell r="B15598" t="str">
            <v>ALESSANDRO NAVONE</v>
          </cell>
          <cell r="E15598" t="str">
            <v>GARLENDA</v>
          </cell>
        </row>
        <row r="15599">
          <cell r="B15599" t="str">
            <v>FRANCESCO CAPPATO</v>
          </cell>
          <cell r="E15599" t="str">
            <v>GARLENDA</v>
          </cell>
        </row>
        <row r="15600">
          <cell r="B15600" t="str">
            <v>MAURO BOETTO</v>
          </cell>
          <cell r="E15600" t="str">
            <v>GIUSTENICE</v>
          </cell>
        </row>
        <row r="15601">
          <cell r="B15601" t="str">
            <v>RENATA MARIA MAZZA</v>
          </cell>
          <cell r="E15601" t="str">
            <v>GIUSTENICE</v>
          </cell>
        </row>
        <row r="15602">
          <cell r="B15602" t="str">
            <v>PIETRO PAOLO REMBADO</v>
          </cell>
          <cell r="E15602" t="str">
            <v>GIUSTENICE</v>
          </cell>
        </row>
        <row r="15603">
          <cell r="B15603" t="str">
            <v>MARCO PERRONE</v>
          </cell>
          <cell r="E15603" t="str">
            <v>GIUSVALLA</v>
          </cell>
        </row>
        <row r="15604">
          <cell r="B15604" t="str">
            <v>MAURO BACCINO</v>
          </cell>
          <cell r="E15604" t="str">
            <v>GIUSVALLA</v>
          </cell>
        </row>
        <row r="15605">
          <cell r="B15605" t="str">
            <v>PIER CLAUDIO MARENCO</v>
          </cell>
          <cell r="E15605" t="str">
            <v>GIUSVALLA</v>
          </cell>
        </row>
        <row r="15606">
          <cell r="B15606" t="str">
            <v>DEL VERME ROBERTO SASSO</v>
          </cell>
          <cell r="E15606" t="str">
            <v>LAIGUEGLIA</v>
          </cell>
        </row>
        <row r="15607">
          <cell r="B15607" t="str">
            <v>GIANCARLO GARASSINO</v>
          </cell>
          <cell r="E15607" t="str">
            <v>LAIGUEGLIA</v>
          </cell>
        </row>
        <row r="15608">
          <cell r="B15608" t="str">
            <v>MASSIMILIANO D'APOLITO</v>
          </cell>
          <cell r="E15608" t="str">
            <v>LAIGUEGLIA</v>
          </cell>
        </row>
        <row r="15609">
          <cell r="B15609" t="str">
            <v>LUCA LETTIERI</v>
          </cell>
          <cell r="E15609" t="str">
            <v>LOANO</v>
          </cell>
        </row>
        <row r="15610">
          <cell r="B15610" t="str">
            <v>GIANLUIGI BOCCHIO</v>
          </cell>
          <cell r="E15610" t="str">
            <v>LOANO</v>
          </cell>
        </row>
        <row r="15611">
          <cell r="B15611" t="str">
            <v>VITTORIO BURASTERO</v>
          </cell>
          <cell r="E15611" t="str">
            <v>LOANO</v>
          </cell>
        </row>
        <row r="15612">
          <cell r="B15612" t="str">
            <v>ENRICA ROCCA</v>
          </cell>
          <cell r="E15612" t="str">
            <v>LOANO</v>
          </cell>
        </row>
        <row r="15613">
          <cell r="B15613" t="str">
            <v>REMO ZACCARIA</v>
          </cell>
          <cell r="E15613" t="str">
            <v>LOANO</v>
          </cell>
        </row>
        <row r="15614">
          <cell r="B15614" t="str">
            <v>MANUELA ZUNINO</v>
          </cell>
          <cell r="E15614" t="str">
            <v>LOANO</v>
          </cell>
        </row>
        <row r="15615">
          <cell r="B15615" t="str">
            <v>ENRICO LANFRANCO</v>
          </cell>
          <cell r="E15615" t="str">
            <v>MAGLIOLO</v>
          </cell>
        </row>
        <row r="15616">
          <cell r="B15616" t="str">
            <v>VALERIO DELMONTE</v>
          </cell>
          <cell r="E15616" t="str">
            <v>MAGLIOLO</v>
          </cell>
        </row>
        <row r="15617">
          <cell r="B15617" t="str">
            <v>FLAVIO ASTIGGIANO</v>
          </cell>
          <cell r="E15617" t="str">
            <v>MALLARE</v>
          </cell>
        </row>
        <row r="15618">
          <cell r="B15618" t="str">
            <v>MARIO PISTONE</v>
          </cell>
          <cell r="E15618" t="str">
            <v>MALLARE</v>
          </cell>
        </row>
        <row r="15619">
          <cell r="B15619" t="str">
            <v>PIERGIORGIO MAGGI</v>
          </cell>
          <cell r="E15619" t="str">
            <v>MALLARE</v>
          </cell>
        </row>
        <row r="15620">
          <cell r="B15620" t="str">
            <v>MASSIMO PAOLETTA</v>
          </cell>
          <cell r="E15620" t="str">
            <v>MASSIMINO</v>
          </cell>
        </row>
        <row r="15621">
          <cell r="B15621" t="str">
            <v>PAOLO ODDA</v>
          </cell>
          <cell r="E15621" t="str">
            <v>MASSIMINO</v>
          </cell>
        </row>
        <row r="15622">
          <cell r="B15622" t="str">
            <v>SIMONE CLERICI</v>
          </cell>
          <cell r="E15622" t="str">
            <v>MASSIMINO</v>
          </cell>
        </row>
        <row r="15623">
          <cell r="B15623" t="str">
            <v>ALDO PICALLI</v>
          </cell>
          <cell r="E15623" t="str">
            <v>MILLESIMO</v>
          </cell>
        </row>
        <row r="15624">
          <cell r="B15624" t="str">
            <v>FRANCESCO GAROFANO</v>
          </cell>
          <cell r="E15624" t="str">
            <v>MILLESIMO</v>
          </cell>
        </row>
        <row r="15625">
          <cell r="B15625" t="str">
            <v>ALESSANDRA GARRA</v>
          </cell>
          <cell r="E15625" t="str">
            <v>MILLESIMO</v>
          </cell>
        </row>
        <row r="15626">
          <cell r="B15626" t="str">
            <v>LIVIO GANDOGLIA</v>
          </cell>
          <cell r="E15626" t="str">
            <v>MIOGLIA</v>
          </cell>
        </row>
        <row r="15627">
          <cell r="B15627" t="str">
            <v>ALDO BOLLA</v>
          </cell>
          <cell r="E15627" t="str">
            <v>MIOGLIA</v>
          </cell>
        </row>
        <row r="15628">
          <cell r="B15628" t="str">
            <v>OSVALDO DAMIANO</v>
          </cell>
          <cell r="E15628" t="str">
            <v>MIOGLIA</v>
          </cell>
        </row>
        <row r="15629">
          <cell r="B15629" t="str">
            <v>GIACOMO PRONZALINO</v>
          </cell>
          <cell r="E15629" t="str">
            <v>MURIALDO</v>
          </cell>
        </row>
        <row r="15630">
          <cell r="B15630" t="str">
            <v>FABRIZIO TORELLO</v>
          </cell>
          <cell r="E15630" t="str">
            <v>MURIALDO</v>
          </cell>
        </row>
        <row r="15631">
          <cell r="B15631" t="str">
            <v>ARIANNA IVALDO</v>
          </cell>
          <cell r="E15631" t="str">
            <v>MURIALDO</v>
          </cell>
        </row>
        <row r="15632">
          <cell r="B15632" t="str">
            <v>ANDREIS ROBERTO DE</v>
          </cell>
          <cell r="E15632" t="str">
            <v>NASINO</v>
          </cell>
        </row>
        <row r="15633">
          <cell r="B15633" t="str">
            <v>STEFANO BICO</v>
          </cell>
          <cell r="E15633" t="str">
            <v>NASINO</v>
          </cell>
        </row>
        <row r="15634">
          <cell r="B15634" t="str">
            <v>GIAMPIERO VASSALLO</v>
          </cell>
          <cell r="E15634" t="str">
            <v>NASINO</v>
          </cell>
        </row>
        <row r="15635">
          <cell r="B15635" t="str">
            <v>AMBROGIO REPETTO</v>
          </cell>
          <cell r="E15635" t="str">
            <v>NOLI</v>
          </cell>
        </row>
        <row r="15636">
          <cell r="B15636" t="str">
            <v>DEBORA MANZINO</v>
          </cell>
          <cell r="E15636" t="str">
            <v>NOLI</v>
          </cell>
        </row>
        <row r="15637">
          <cell r="B15637" t="str">
            <v>ALESSANDRO BOTTELLO</v>
          </cell>
          <cell r="E15637" t="str">
            <v>ONZO</v>
          </cell>
        </row>
        <row r="15638">
          <cell r="B15638" t="str">
            <v>ROBERTO NATTERO</v>
          </cell>
          <cell r="E15638" t="str">
            <v>ONZO</v>
          </cell>
        </row>
        <row r="15639">
          <cell r="B15639" t="str">
            <v>GIULIA FERRARI</v>
          </cell>
          <cell r="E15639" t="str">
            <v>ONZO</v>
          </cell>
        </row>
        <row r="15640">
          <cell r="B15640" t="str">
            <v>ROBERTO BARELLI</v>
          </cell>
          <cell r="E15640" t="str">
            <v>ORCO FEGLINO</v>
          </cell>
        </row>
        <row r="15641">
          <cell r="B15641" t="str">
            <v>ANDREA DELFINO</v>
          </cell>
          <cell r="E15641" t="str">
            <v>ORTOVERO</v>
          </cell>
        </row>
        <row r="15642">
          <cell r="B15642" t="str">
            <v>ALESSANDRO GAGLIOLO</v>
          </cell>
          <cell r="E15642" t="str">
            <v>ORTOVERO</v>
          </cell>
        </row>
        <row r="15643">
          <cell r="B15643" t="str">
            <v>ANNA ARMATO</v>
          </cell>
          <cell r="E15643" t="str">
            <v>ORTOVERO</v>
          </cell>
        </row>
        <row r="15644">
          <cell r="B15644" t="str">
            <v>PAOLA SCARZELLA</v>
          </cell>
          <cell r="E15644" t="str">
            <v>OSIGLIA</v>
          </cell>
        </row>
        <row r="15645">
          <cell r="B15645" t="str">
            <v>RODOLFO MELLOGNO</v>
          </cell>
          <cell r="E15645" t="str">
            <v>OSIGLIA</v>
          </cell>
        </row>
        <row r="15646">
          <cell r="B15646" t="str">
            <v>GIUSEPPINA SIMONCINI</v>
          </cell>
          <cell r="E15646" t="str">
            <v>OSIGLIA</v>
          </cell>
        </row>
        <row r="15647">
          <cell r="B15647" t="str">
            <v>SERGIO COLOMBO</v>
          </cell>
          <cell r="E15647" t="str">
            <v>PALLARE</v>
          </cell>
        </row>
        <row r="15648">
          <cell r="B15648" t="str">
            <v>CRISTINA LAGORIO</v>
          </cell>
          <cell r="E15648" t="str">
            <v>PALLARE</v>
          </cell>
        </row>
        <row r="15649">
          <cell r="B15649" t="str">
            <v>ROBERTO MUSETTI</v>
          </cell>
          <cell r="E15649" t="str">
            <v>PALLARE</v>
          </cell>
        </row>
        <row r="15650">
          <cell r="B15650" t="str">
            <v>MASSIMO TAPPA</v>
          </cell>
          <cell r="E15650" t="str">
            <v>PIANA CRIXIA</v>
          </cell>
        </row>
        <row r="15651">
          <cell r="B15651" t="str">
            <v>MANUEL MARINI</v>
          </cell>
          <cell r="E15651" t="str">
            <v>PIANA CRIXIA</v>
          </cell>
        </row>
        <row r="15652">
          <cell r="B15652" t="str">
            <v>FRANCESCO VIAZZO</v>
          </cell>
          <cell r="E15652" t="str">
            <v>PIANA CRIXIA</v>
          </cell>
        </row>
        <row r="15653">
          <cell r="B15653" t="str">
            <v>VINCENZI LUIGI DE</v>
          </cell>
          <cell r="E15653" t="str">
            <v>PIETRA LIGURE</v>
          </cell>
        </row>
        <row r="15654">
          <cell r="B15654" t="str">
            <v>DANIELE REMBADO</v>
          </cell>
          <cell r="E15654" t="str">
            <v>PIETRA LIGURE</v>
          </cell>
        </row>
        <row r="15655">
          <cell r="B15655" t="str">
            <v>FRANCESCO AMANDOLA</v>
          </cell>
          <cell r="E15655" t="str">
            <v>PIETRA LIGURE</v>
          </cell>
        </row>
        <row r="15656">
          <cell r="B15656" t="str">
            <v>MARISA PASTORINO</v>
          </cell>
          <cell r="E15656" t="str">
            <v>PIETRA LIGURE</v>
          </cell>
        </row>
        <row r="15657">
          <cell r="B15657" t="str">
            <v>MARIA CINZIA VAIANELLA</v>
          </cell>
          <cell r="E15657" t="str">
            <v>PIETRA LIGURE</v>
          </cell>
        </row>
        <row r="15658">
          <cell r="B15658" t="str">
            <v>GABRIELE BADANO</v>
          </cell>
          <cell r="E15658" t="str">
            <v>PLODIO</v>
          </cell>
        </row>
        <row r="15659">
          <cell r="B15659" t="str">
            <v>FLAVIO BERGERO</v>
          </cell>
          <cell r="E15659" t="str">
            <v>PLODIO</v>
          </cell>
        </row>
        <row r="15660">
          <cell r="B15660" t="str">
            <v>CARME PRANDO</v>
          </cell>
          <cell r="E15660" t="str">
            <v>PLODIO</v>
          </cell>
        </row>
        <row r="15661">
          <cell r="B15661" t="str">
            <v>MATTEO CAMICIOTTOLI</v>
          </cell>
          <cell r="E15661" t="str">
            <v>PONTINVREA</v>
          </cell>
        </row>
        <row r="15662">
          <cell r="B15662" t="str">
            <v>GIOVANNI BATTISTA PASTORINO</v>
          </cell>
          <cell r="E15662" t="str">
            <v>PONTINVREA</v>
          </cell>
        </row>
        <row r="15663">
          <cell r="B15663" t="str">
            <v>MAURO TORTAROLO</v>
          </cell>
          <cell r="E15663" t="str">
            <v>PONTINVREA</v>
          </cell>
        </row>
        <row r="15664">
          <cell r="B15664" t="str">
            <v>NICOLA ISETTA</v>
          </cell>
          <cell r="E15664" t="str">
            <v>QUILIANO</v>
          </cell>
        </row>
        <row r="15665">
          <cell r="B15665" t="str">
            <v>NADIA OTTONELLO</v>
          </cell>
          <cell r="E15665" t="str">
            <v>QUILIANO</v>
          </cell>
        </row>
        <row r="15666">
          <cell r="B15666" t="str">
            <v>TIZIANA BRUZZONE</v>
          </cell>
          <cell r="E15666" t="str">
            <v>QUILIANO</v>
          </cell>
        </row>
        <row r="15667">
          <cell r="B15667" t="str">
            <v>CINZIA PENNESTRI</v>
          </cell>
          <cell r="E15667" t="str">
            <v>QUILIANO</v>
          </cell>
        </row>
        <row r="15668">
          <cell r="B15668" t="str">
            <v>SILVIO PIROTTO</v>
          </cell>
          <cell r="E15668" t="str">
            <v>QUILIANO</v>
          </cell>
        </row>
        <row r="15669">
          <cell r="B15669" t="str">
            <v>VALENTINA DOGLIO</v>
          </cell>
          <cell r="E15669" t="str">
            <v>RIALTO</v>
          </cell>
        </row>
        <row r="15670">
          <cell r="B15670" t="str">
            <v>MARCO CALCAGNO</v>
          </cell>
          <cell r="E15670" t="str">
            <v>RIALTO</v>
          </cell>
        </row>
        <row r="15671">
          <cell r="B15671" t="str">
            <v>DAVIDE CAMERA</v>
          </cell>
          <cell r="E15671" t="str">
            <v>RIALTO</v>
          </cell>
        </row>
        <row r="15672">
          <cell r="B15672" t="str">
            <v>AMEDEO FRACCHIA</v>
          </cell>
          <cell r="E15672" t="str">
            <v>ROCCAVIGNALE</v>
          </cell>
        </row>
        <row r="15673">
          <cell r="B15673" t="str">
            <v>ELIANA FRACCHIA</v>
          </cell>
          <cell r="E15673" t="str">
            <v>ROCCAVIGNALE</v>
          </cell>
        </row>
        <row r="15674">
          <cell r="B15674" t="str">
            <v>FULVIO BRIGNONE</v>
          </cell>
          <cell r="E15674" t="str">
            <v>ROCCAVIGNALE</v>
          </cell>
        </row>
        <row r="15675">
          <cell r="B15675" t="str">
            <v>DANIELE BUSCHIAZZO</v>
          </cell>
          <cell r="E15675" t="str">
            <v>SASSELLO</v>
          </cell>
        </row>
        <row r="15676">
          <cell r="B15676" t="str">
            <v>LIA ZUNINO</v>
          </cell>
          <cell r="E15676" t="str">
            <v>SASSELLO</v>
          </cell>
        </row>
        <row r="15677">
          <cell r="B15677" t="str">
            <v>ROBERTO LAIOLO</v>
          </cell>
          <cell r="E15677" t="str">
            <v>SASSELLO</v>
          </cell>
        </row>
        <row r="15678">
          <cell r="B15678" t="str">
            <v>MARCO RUSSO</v>
          </cell>
          <cell r="E15678" t="str">
            <v>SAVONA</v>
          </cell>
        </row>
        <row r="15679">
          <cell r="B15679" t="str">
            <v>PADOVA ELISA DI</v>
          </cell>
          <cell r="E15679" t="str">
            <v>SAVONA</v>
          </cell>
        </row>
        <row r="15680">
          <cell r="B15680" t="str">
            <v>SILVIO AUXILIA</v>
          </cell>
          <cell r="E15680" t="str">
            <v>SAVONA</v>
          </cell>
        </row>
        <row r="15681">
          <cell r="B15681" t="str">
            <v>ILARIA BECCO</v>
          </cell>
          <cell r="E15681" t="str">
            <v>SAVONA</v>
          </cell>
        </row>
        <row r="15682">
          <cell r="B15682" t="str">
            <v>MARIA GABRIELLA BRANCA</v>
          </cell>
          <cell r="E15682" t="str">
            <v>SAVONA</v>
          </cell>
        </row>
        <row r="15683">
          <cell r="B15683" t="str">
            <v>NICOLETTA NEGRO</v>
          </cell>
          <cell r="E15683" t="str">
            <v>SAVONA</v>
          </cell>
        </row>
        <row r="15684">
          <cell r="B15684" t="str">
            <v>LIONELLO PARODI</v>
          </cell>
          <cell r="E15684" t="str">
            <v>SAVONA</v>
          </cell>
        </row>
        <row r="15685">
          <cell r="B15685" t="str">
            <v>BARBARA PASQUALI</v>
          </cell>
          <cell r="E15685" t="str">
            <v>SAVONA</v>
          </cell>
        </row>
        <row r="15686">
          <cell r="B15686" t="str">
            <v>FRANCESCO ROSSELLO</v>
          </cell>
          <cell r="E15686" t="str">
            <v>SAVONA</v>
          </cell>
        </row>
        <row r="15687">
          <cell r="B15687" t="str">
            <v>RICCARDO VIAGGI</v>
          </cell>
          <cell r="E15687" t="str">
            <v>SAVONA</v>
          </cell>
        </row>
        <row r="15688">
          <cell r="B15688" t="str">
            <v>MATTIA FIORINI</v>
          </cell>
          <cell r="E15688" t="str">
            <v>SPOTORNO</v>
          </cell>
        </row>
        <row r="15689">
          <cell r="B15689" t="str">
            <v>MARINA PELUFFO</v>
          </cell>
          <cell r="E15689" t="str">
            <v>SPOTORNO</v>
          </cell>
        </row>
        <row r="15690">
          <cell r="B15690" t="str">
            <v>CRISTIANA SECHI</v>
          </cell>
          <cell r="E15690" t="str">
            <v>SPOTORNO</v>
          </cell>
        </row>
        <row r="15691">
          <cell r="B15691" t="str">
            <v>ANDREA CASTELLINI</v>
          </cell>
          <cell r="E15691" t="str">
            <v>STELLA</v>
          </cell>
        </row>
        <row r="15692">
          <cell r="B15692" t="str">
            <v>MAURIZIO DONATI</v>
          </cell>
          <cell r="E15692" t="str">
            <v>STELLA</v>
          </cell>
        </row>
        <row r="15693">
          <cell r="B15693" t="str">
            <v>MARCO D'ALIESIO</v>
          </cell>
          <cell r="E15693" t="str">
            <v>STELLA</v>
          </cell>
        </row>
        <row r="15694">
          <cell r="B15694" t="str">
            <v>FRANCO SICCARDI</v>
          </cell>
          <cell r="E15694" t="str">
            <v>STELLA</v>
          </cell>
        </row>
        <row r="15695">
          <cell r="B15695" t="str">
            <v>CLAUDIO CAVALLO</v>
          </cell>
          <cell r="E15695" t="str">
            <v>STELLANELLO</v>
          </cell>
        </row>
        <row r="15696">
          <cell r="B15696" t="str">
            <v>ALESSANDRA BARBERIS</v>
          </cell>
          <cell r="E15696" t="str">
            <v>STELLANELLO</v>
          </cell>
        </row>
        <row r="15697">
          <cell r="B15697" t="str">
            <v>DANILA BESTOSO</v>
          </cell>
          <cell r="E15697" t="str">
            <v>STELLANELLO</v>
          </cell>
        </row>
        <row r="15698">
          <cell r="B15698" t="str">
            <v>LUCIA MOSCATO</v>
          </cell>
          <cell r="E15698" t="str">
            <v>TESTICO</v>
          </cell>
        </row>
        <row r="15699">
          <cell r="B15699" t="str">
            <v>GIORGIO SIBELLI</v>
          </cell>
          <cell r="E15699" t="str">
            <v>TESTICO</v>
          </cell>
        </row>
        <row r="15700">
          <cell r="B15700" t="str">
            <v>GABRIELLA VIALE</v>
          </cell>
          <cell r="E15700" t="str">
            <v>TESTICO</v>
          </cell>
        </row>
        <row r="15701">
          <cell r="B15701" t="str">
            <v>FEZZA GIUSEPPE DE</v>
          </cell>
          <cell r="E15701" t="str">
            <v>TOIRANO</v>
          </cell>
        </row>
        <row r="15702">
          <cell r="B15702" t="str">
            <v>DENI LUIGINA AICARDI</v>
          </cell>
          <cell r="E15702" t="str">
            <v>TOIRANO</v>
          </cell>
        </row>
        <row r="15703">
          <cell r="B15703" t="str">
            <v>CLAUDIO ODDO</v>
          </cell>
          <cell r="E15703" t="str">
            <v>TOIRANO</v>
          </cell>
        </row>
        <row r="15704">
          <cell r="B15704" t="str">
            <v>ALESSANDRO ODDO</v>
          </cell>
          <cell r="E15704" t="str">
            <v>TOVO SAN GIACOMO</v>
          </cell>
        </row>
        <row r="15705">
          <cell r="B15705" t="str">
            <v>LUIGI BARLOCCO</v>
          </cell>
          <cell r="E15705" t="str">
            <v>TOVO SAN GIACOMO</v>
          </cell>
        </row>
        <row r="15706">
          <cell r="B15706" t="str">
            <v>LUCIANO CESIO</v>
          </cell>
          <cell r="E15706" t="str">
            <v>TOVO SAN GIACOMO</v>
          </cell>
        </row>
        <row r="15707">
          <cell r="B15707" t="str">
            <v>FABRIZIO ANTOCI</v>
          </cell>
          <cell r="E15707" t="str">
            <v>URBE</v>
          </cell>
        </row>
        <row r="15708">
          <cell r="B15708" t="str">
            <v>MONICA ROCCA</v>
          </cell>
          <cell r="E15708" t="str">
            <v>URBE</v>
          </cell>
        </row>
        <row r="15709">
          <cell r="B15709" t="str">
            <v>GIANCARLO SIRI</v>
          </cell>
          <cell r="E15709" t="str">
            <v>URBE</v>
          </cell>
        </row>
        <row r="15710">
          <cell r="B15710" t="str">
            <v>MONICA GIULIANO</v>
          </cell>
          <cell r="E15710" t="str">
            <v>VADO LIGURE</v>
          </cell>
        </row>
        <row r="15711">
          <cell r="B15711" t="str">
            <v>FABIO GILARDI</v>
          </cell>
          <cell r="E15711" t="str">
            <v>VADO LIGURE</v>
          </cell>
        </row>
        <row r="15712">
          <cell r="B15712" t="str">
            <v>FABIO FALCO</v>
          </cell>
          <cell r="E15712" t="str">
            <v>VADO LIGURE</v>
          </cell>
        </row>
        <row r="15713">
          <cell r="B15713" t="str">
            <v>MIRELLA OLIVERI</v>
          </cell>
          <cell r="E15713" t="str">
            <v>VADO LIGURE</v>
          </cell>
        </row>
        <row r="15714">
          <cell r="B15714" t="str">
            <v>LUIGI PIERFEDERICI</v>
          </cell>
          <cell r="E15714" t="str">
            <v>VARAZZE</v>
          </cell>
        </row>
        <row r="15715">
          <cell r="B15715" t="str">
            <v>FILIPPO PIACENTINI</v>
          </cell>
          <cell r="E15715" t="str">
            <v>VARAZZE</v>
          </cell>
        </row>
        <row r="15716">
          <cell r="B15716" t="str">
            <v>MARIA ANGELA CALCAGNO</v>
          </cell>
          <cell r="E15716" t="str">
            <v>VARAZZE</v>
          </cell>
        </row>
        <row r="15717">
          <cell r="B15717" t="str">
            <v>CLAUDIA CALLANDRONE</v>
          </cell>
          <cell r="E15717" t="str">
            <v>VARAZZE</v>
          </cell>
        </row>
        <row r="15718">
          <cell r="B15718" t="str">
            <v>LAURA MANNA</v>
          </cell>
          <cell r="E15718" t="str">
            <v>VARAZZE</v>
          </cell>
        </row>
        <row r="15719">
          <cell r="B15719" t="str">
            <v>MARILENA RATTO</v>
          </cell>
          <cell r="E15719" t="str">
            <v>VARAZZE</v>
          </cell>
        </row>
        <row r="15720">
          <cell r="B15720" t="str">
            <v>SABRINA LOSNO</v>
          </cell>
          <cell r="E15720" t="str">
            <v>VENDONE</v>
          </cell>
        </row>
        <row r="15721">
          <cell r="B15721" t="str">
            <v>MASSIMO REVELLO</v>
          </cell>
          <cell r="E15721" t="str">
            <v>VENDONE</v>
          </cell>
        </row>
        <row r="15722">
          <cell r="B15722" t="str">
            <v>ANDREA BRONDA</v>
          </cell>
          <cell r="E15722" t="str">
            <v>VENDONE</v>
          </cell>
        </row>
        <row r="15723">
          <cell r="B15723" t="str">
            <v>GERMANO BARBANO</v>
          </cell>
          <cell r="E15723" t="str">
            <v>VEZZI PORTIO</v>
          </cell>
        </row>
        <row r="15724">
          <cell r="B15724" t="str">
            <v>RITA GRAVANO</v>
          </cell>
          <cell r="E15724" t="str">
            <v>VEZZI PORTIO</v>
          </cell>
        </row>
        <row r="15725">
          <cell r="B15725" t="str">
            <v>HOSNI SAAD</v>
          </cell>
          <cell r="E15725" t="str">
            <v>VEZZI PORTIO</v>
          </cell>
        </row>
        <row r="15726">
          <cell r="B15726" t="str">
            <v>PIETRO BALESTRA</v>
          </cell>
          <cell r="E15726" t="str">
            <v>VILLANOVA D'ALBENGA</v>
          </cell>
        </row>
        <row r="15727">
          <cell r="B15727" t="str">
            <v>PAOLO CHA</v>
          </cell>
          <cell r="E15727" t="str">
            <v>VILLANOVA D'ALBENGA</v>
          </cell>
        </row>
        <row r="15728">
          <cell r="B15728" t="str">
            <v>FRANCO SCRIGNA</v>
          </cell>
          <cell r="E15728" t="str">
            <v>VILLANOVA D'ALBENGA</v>
          </cell>
        </row>
        <row r="15729">
          <cell r="B15729" t="str">
            <v>CLAUDIO PALIOTTO</v>
          </cell>
          <cell r="E15729" t="str">
            <v>ZUCCARELLO</v>
          </cell>
        </row>
        <row r="15730">
          <cell r="B15730" t="str">
            <v>LUCA GARDELLA</v>
          </cell>
          <cell r="E15730" t="str">
            <v>ZUCCARELLO</v>
          </cell>
        </row>
        <row r="15731">
          <cell r="B15731" t="str">
            <v>ANDREA SCARRONE</v>
          </cell>
          <cell r="E15731" t="str">
            <v>ZUCCARELLO</v>
          </cell>
        </row>
        <row r="15732">
          <cell r="B15732" t="str">
            <v>GIUSEPPE NANNI</v>
          </cell>
          <cell r="E15732" t="str">
            <v>ALTO RENO TERME</v>
          </cell>
        </row>
        <row r="15733">
          <cell r="B15733" t="str">
            <v>EMANUELA ANTONELLI</v>
          </cell>
          <cell r="E15733" t="str">
            <v>ALTO RENO TERME</v>
          </cell>
        </row>
        <row r="15734">
          <cell r="B15734" t="str">
            <v>TORRE ENRICO DELLA</v>
          </cell>
          <cell r="E15734" t="str">
            <v>ALTO RENO TERME</v>
          </cell>
        </row>
        <row r="15735">
          <cell r="B15735" t="str">
            <v>GIAMPIERO VERONESI</v>
          </cell>
          <cell r="E15735" t="str">
            <v>ANZOLA DELL'EMILIA</v>
          </cell>
        </row>
        <row r="15736">
          <cell r="B15736" t="str">
            <v>GIULIA MARCHESINI</v>
          </cell>
          <cell r="E15736" t="str">
            <v>ANZOLA DELL'EMILIA</v>
          </cell>
        </row>
        <row r="15737">
          <cell r="B15737" t="str">
            <v>IRIS BELLETTI</v>
          </cell>
          <cell r="E15737" t="str">
            <v>ANZOLA DELL'EMILIA</v>
          </cell>
        </row>
        <row r="15738">
          <cell r="B15738" t="str">
            <v>FRANCESCA MARCHESINI</v>
          </cell>
          <cell r="E15738" t="str">
            <v>ANZOLA DELL'EMILIA</v>
          </cell>
        </row>
        <row r="15739">
          <cell r="B15739" t="str">
            <v>CLAUDIA MUZIC</v>
          </cell>
          <cell r="E15739" t="str">
            <v>ARGELATO</v>
          </cell>
        </row>
        <row r="15740">
          <cell r="B15740" t="str">
            <v>LUISA CARPANI</v>
          </cell>
          <cell r="E15740" t="str">
            <v>ARGELATO</v>
          </cell>
        </row>
        <row r="15741">
          <cell r="B15741" t="str">
            <v>LORENZO TESCARO</v>
          </cell>
          <cell r="E15741" t="str">
            <v>ARGELATO</v>
          </cell>
        </row>
        <row r="15742">
          <cell r="B15742" t="str">
            <v>OMAR MATTIOLI</v>
          </cell>
          <cell r="E15742" t="str">
            <v>BARICELLA</v>
          </cell>
        </row>
        <row r="15743">
          <cell r="B15743" t="str">
            <v>ELENA GURIOLI</v>
          </cell>
          <cell r="E15743" t="str">
            <v>BARICELLA</v>
          </cell>
        </row>
        <row r="15744">
          <cell r="B15744" t="str">
            <v>GLORIA BEDESCHI</v>
          </cell>
          <cell r="E15744" t="str">
            <v>BARICELLA</v>
          </cell>
        </row>
        <row r="15745">
          <cell r="B15745" t="str">
            <v>GIOVANNI CARITO</v>
          </cell>
          <cell r="E15745" t="str">
            <v>BARICELLA</v>
          </cell>
        </row>
        <row r="15746">
          <cell r="B15746" t="str">
            <v>LAMBERTO FORNI</v>
          </cell>
          <cell r="E15746" t="str">
            <v>BARICELLA</v>
          </cell>
        </row>
        <row r="15747">
          <cell r="B15747" t="str">
            <v>ERIKA FERRANTI</v>
          </cell>
          <cell r="E15747" t="str">
            <v>BENTIVOGLIO</v>
          </cell>
        </row>
        <row r="15748">
          <cell r="B15748" t="str">
            <v>GIUSEPPE ARDIZZONI</v>
          </cell>
          <cell r="E15748" t="str">
            <v>BENTIVOGLIO</v>
          </cell>
        </row>
        <row r="15749">
          <cell r="B15749" t="str">
            <v>MATTEO LEPORE</v>
          </cell>
          <cell r="E15749" t="str">
            <v>BOLOGNA</v>
          </cell>
        </row>
        <row r="15750">
          <cell r="B15750" t="str">
            <v>EMILY CLANCY</v>
          </cell>
          <cell r="E15750" t="str">
            <v>BOLOGNA</v>
          </cell>
        </row>
        <row r="15751">
          <cell r="B15751" t="str">
            <v>DANIELE ARA</v>
          </cell>
          <cell r="E15751" t="str">
            <v>BOLOGNA</v>
          </cell>
        </row>
        <row r="15752">
          <cell r="B15752" t="str">
            <v>ANNA LISA BONI</v>
          </cell>
          <cell r="E15752" t="str">
            <v>BOLOGNA</v>
          </cell>
        </row>
        <row r="15753">
          <cell r="B15753" t="str">
            <v>SIMONE BORSARI</v>
          </cell>
          <cell r="E15753" t="str">
            <v>BOLOGNA</v>
          </cell>
        </row>
        <row r="15754">
          <cell r="B15754" t="str">
            <v>MASSIMO BUGANI</v>
          </cell>
          <cell r="E15754" t="str">
            <v>BOLOGNA</v>
          </cell>
        </row>
        <row r="15755">
          <cell r="B15755" t="str">
            <v>LUISA GUIDONE</v>
          </cell>
          <cell r="E15755" t="str">
            <v>BOLOGNA</v>
          </cell>
        </row>
        <row r="15756">
          <cell r="B15756" t="str">
            <v>RAFFAELE LAUDANI</v>
          </cell>
          <cell r="E15756" t="str">
            <v>BOLOGNA</v>
          </cell>
        </row>
        <row r="15757">
          <cell r="B15757" t="str">
            <v>CALZI ROBERTA LI</v>
          </cell>
          <cell r="E15757" t="str">
            <v>BOLOGNA</v>
          </cell>
        </row>
        <row r="15758">
          <cell r="B15758" t="str">
            <v>VALENTINA ORIOLI</v>
          </cell>
          <cell r="E15758" t="str">
            <v>BOLOGNA</v>
          </cell>
        </row>
        <row r="15759">
          <cell r="B15759" t="str">
            <v>NERVO LUCA RIZZO</v>
          </cell>
          <cell r="E15759" t="str">
            <v>BOLOGNA</v>
          </cell>
        </row>
        <row r="15760">
          <cell r="B15760" t="str">
            <v>MAURO GHINI</v>
          </cell>
          <cell r="E15760" t="str">
            <v>BORGO TOSSIGNANO</v>
          </cell>
        </row>
        <row r="15761">
          <cell r="B15761" t="str">
            <v>SABINA AMADORI</v>
          </cell>
          <cell r="E15761" t="str">
            <v>BORGO TOSSIGNANO</v>
          </cell>
        </row>
        <row r="15762">
          <cell r="B15762" t="str">
            <v>FEDERICA CENNI</v>
          </cell>
          <cell r="E15762" t="str">
            <v>BORGO TOSSIGNANO</v>
          </cell>
        </row>
        <row r="15763">
          <cell r="B15763" t="str">
            <v>ROBERTO FOCACCIO</v>
          </cell>
          <cell r="E15763" t="str">
            <v>BORGO TOSSIGNANO</v>
          </cell>
        </row>
        <row r="15764">
          <cell r="B15764" t="str">
            <v>OSCAR VERZINI</v>
          </cell>
          <cell r="E15764" t="str">
            <v>BORGO TOSSIGNANO</v>
          </cell>
        </row>
        <row r="15765">
          <cell r="B15765" t="str">
            <v>DEBORA BADIALI</v>
          </cell>
          <cell r="E15765" t="str">
            <v>BUDRIO</v>
          </cell>
        </row>
        <row r="15766">
          <cell r="B15766" t="str">
            <v>ROBERTO MACCAGNANI</v>
          </cell>
          <cell r="E15766" t="str">
            <v>BUDRIO</v>
          </cell>
        </row>
        <row r="15767">
          <cell r="B15767" t="str">
            <v>MAURIZIO CESARI</v>
          </cell>
          <cell r="E15767" t="str">
            <v>BUDRIO</v>
          </cell>
        </row>
        <row r="15768">
          <cell r="B15768" t="str">
            <v>FRANCA MARTINELLI</v>
          </cell>
          <cell r="E15768" t="str">
            <v>BUDRIO</v>
          </cell>
        </row>
        <row r="15769">
          <cell r="B15769" t="str">
            <v>STEFANO PEZZI</v>
          </cell>
          <cell r="E15769" t="str">
            <v>BUDRIO</v>
          </cell>
        </row>
        <row r="15770">
          <cell r="B15770" t="str">
            <v>GIAMPIERO FALZONE</v>
          </cell>
          <cell r="E15770" t="str">
            <v>CALDERARA DI RENO</v>
          </cell>
        </row>
        <row r="15771">
          <cell r="B15771" t="str">
            <v>CLELIA BORDENGA</v>
          </cell>
          <cell r="E15771" t="str">
            <v>CALDERARA DI RENO</v>
          </cell>
        </row>
        <row r="15772">
          <cell r="B15772" t="str">
            <v>MARIA LINDA CAFFARRI</v>
          </cell>
          <cell r="E15772" t="str">
            <v>CALDERARA DI RENO</v>
          </cell>
        </row>
        <row r="15773">
          <cell r="B15773" t="str">
            <v>LUCA GHERARDI</v>
          </cell>
          <cell r="E15773" t="str">
            <v>CALDERARA DI RENO</v>
          </cell>
        </row>
        <row r="15774">
          <cell r="B15774" t="str">
            <v>OVIGLIO MARIA CLAUDIA MATTIOLI</v>
          </cell>
          <cell r="E15774" t="str">
            <v>CALDERARA DI RENO</v>
          </cell>
        </row>
        <row r="15775">
          <cell r="B15775" t="str">
            <v>MARCO MASINARA</v>
          </cell>
          <cell r="E15775" t="str">
            <v>CAMUGNANO</v>
          </cell>
        </row>
        <row r="15776">
          <cell r="B15776" t="str">
            <v>UBALDO LAZZARI</v>
          </cell>
          <cell r="E15776" t="str">
            <v>CAMUGNANO</v>
          </cell>
        </row>
        <row r="15777">
          <cell r="B15777" t="str">
            <v>ANNAMARIA MASINARA</v>
          </cell>
          <cell r="E15777" t="str">
            <v>CAMUGNANO</v>
          </cell>
        </row>
        <row r="15778">
          <cell r="B15778" t="str">
            <v>MASSIMO BOSSO</v>
          </cell>
          <cell r="E15778" t="str">
            <v>CASALECCHIO DI RENO</v>
          </cell>
        </row>
        <row r="15779">
          <cell r="B15779" t="str">
            <v>MASSIMO MASETTI</v>
          </cell>
          <cell r="E15779" t="str">
            <v>CASALECCHIO DI RENO</v>
          </cell>
        </row>
        <row r="15780">
          <cell r="B15780" t="str">
            <v>CONCETTA BEVACQUA</v>
          </cell>
          <cell r="E15780" t="str">
            <v>CASALECCHIO DI RENO</v>
          </cell>
        </row>
        <row r="15781">
          <cell r="B15781" t="str">
            <v>PAOLO NANNI</v>
          </cell>
          <cell r="E15781" t="str">
            <v>CASALECCHIO DI RENO</v>
          </cell>
        </row>
        <row r="15782">
          <cell r="B15782" t="str">
            <v>BARBARA NEGRONI</v>
          </cell>
          <cell r="E15782" t="str">
            <v>CASALECCHIO DI RENO</v>
          </cell>
        </row>
        <row r="15783">
          <cell r="B15783" t="str">
            <v>SIMONA PINELLI</v>
          </cell>
          <cell r="E15783" t="str">
            <v>CASALECCHIO DI RENO</v>
          </cell>
        </row>
        <row r="15784">
          <cell r="B15784" t="str">
            <v>MATTEO RUGGERI</v>
          </cell>
          <cell r="E15784" t="str">
            <v>CASALECCHIO DI RENO</v>
          </cell>
        </row>
        <row r="15785">
          <cell r="B15785" t="str">
            <v>BEATRICE POLI</v>
          </cell>
          <cell r="E15785" t="str">
            <v>CASALFIUMANESE</v>
          </cell>
        </row>
        <row r="15786">
          <cell r="B15786" t="str">
            <v>MARINO ANGIOLI</v>
          </cell>
          <cell r="E15786" t="str">
            <v>CASALFIUMANESE</v>
          </cell>
        </row>
        <row r="15787">
          <cell r="B15787" t="str">
            <v>SILVANO CASELLA</v>
          </cell>
          <cell r="E15787" t="str">
            <v>CASALFIUMANESE</v>
          </cell>
        </row>
        <row r="15788">
          <cell r="B15788" t="str">
            <v>FILIPPO VEGA</v>
          </cell>
          <cell r="E15788" t="str">
            <v>CASALFIUMANESE</v>
          </cell>
        </row>
        <row r="15789">
          <cell r="B15789" t="str">
            <v>FRANCO RONCHETTI</v>
          </cell>
          <cell r="E15789" t="str">
            <v>CASTEL D'AIANO</v>
          </cell>
        </row>
        <row r="15790">
          <cell r="B15790" t="str">
            <v>GABRIELE VERUCCHI</v>
          </cell>
          <cell r="E15790" t="str">
            <v>CASTEL D'AIANO</v>
          </cell>
        </row>
        <row r="15791">
          <cell r="B15791" t="str">
            <v>ALBERTO BALDAZZI</v>
          </cell>
          <cell r="E15791" t="str">
            <v>CASTEL DEL RIO</v>
          </cell>
        </row>
        <row r="15792">
          <cell r="B15792" t="str">
            <v>ANNAMARIA MAZZINI</v>
          </cell>
          <cell r="E15792" t="str">
            <v>CASTEL DEL RIO</v>
          </cell>
        </row>
        <row r="15793">
          <cell r="B15793" t="str">
            <v>DAVIDE RIGHINI</v>
          </cell>
          <cell r="E15793" t="str">
            <v>CASTEL DEL RIO</v>
          </cell>
        </row>
        <row r="15794">
          <cell r="B15794" t="str">
            <v>MARCO ALDROVANDI</v>
          </cell>
          <cell r="E15794" t="str">
            <v>CASTEL DI CASIO</v>
          </cell>
        </row>
        <row r="15795">
          <cell r="B15795" t="str">
            <v>VALERIA ARBIZZANI</v>
          </cell>
          <cell r="E15795" t="str">
            <v>CASTEL DI CASIO</v>
          </cell>
        </row>
        <row r="15796">
          <cell r="B15796" t="str">
            <v>ELISA BERTI</v>
          </cell>
          <cell r="E15796" t="str">
            <v>CASTEL DI CASIO</v>
          </cell>
        </row>
        <row r="15797">
          <cell r="B15797" t="str">
            <v>ANTONIO GAGGIOLI</v>
          </cell>
          <cell r="E15797" t="str">
            <v>CASTEL DI CASIO</v>
          </cell>
        </row>
        <row r="15798">
          <cell r="B15798" t="str">
            <v>CLAUDIO FRANCESCHI</v>
          </cell>
          <cell r="E15798" t="str">
            <v>CASTEL GUELFO DI BOLOGNA</v>
          </cell>
        </row>
        <row r="15799">
          <cell r="B15799" t="str">
            <v>ANNA VENTURINI</v>
          </cell>
          <cell r="E15799" t="str">
            <v>CASTEL GUELFO DI BOLOGNA</v>
          </cell>
        </row>
        <row r="15800">
          <cell r="B15800" t="str">
            <v>ELEONORA NEGRONI</v>
          </cell>
          <cell r="E15800" t="str">
            <v>CASTEL GUELFO DI BOLOGNA</v>
          </cell>
        </row>
        <row r="15801">
          <cell r="B15801" t="str">
            <v>ALESSANDRO ERRIQUEZ</v>
          </cell>
          <cell r="E15801" t="str">
            <v>CASTELLO D'ARGILE</v>
          </cell>
        </row>
        <row r="15802">
          <cell r="B15802" t="str">
            <v>MICHELE GIOVANNINI</v>
          </cell>
          <cell r="E15802" t="str">
            <v>CASTELLO D'ARGILE</v>
          </cell>
        </row>
        <row r="15803">
          <cell r="B15803" t="str">
            <v>TIZIANA RAISA</v>
          </cell>
          <cell r="E15803" t="str">
            <v>CASTELLO D'ARGILE</v>
          </cell>
        </row>
        <row r="15804">
          <cell r="B15804" t="str">
            <v>LUCIA TOSTO</v>
          </cell>
          <cell r="E15804" t="str">
            <v>CASTELLO D'ARGILE</v>
          </cell>
        </row>
        <row r="15805">
          <cell r="B15805" t="str">
            <v>BELINDA GOTTARDI</v>
          </cell>
          <cell r="E15805" t="str">
            <v>CASTEL MAGGIORE</v>
          </cell>
        </row>
        <row r="15806">
          <cell r="B15806" t="str">
            <v>PAOLI LUCA DE</v>
          </cell>
          <cell r="E15806" t="str">
            <v>CASTEL MAGGIORE</v>
          </cell>
        </row>
        <row r="15807">
          <cell r="B15807" t="str">
            <v>RAIMONDO BOCCIA</v>
          </cell>
          <cell r="E15807" t="str">
            <v>CASTEL MAGGIORE</v>
          </cell>
        </row>
        <row r="15808">
          <cell r="B15808" t="str">
            <v>MATTEO CAVALIERI</v>
          </cell>
          <cell r="E15808" t="str">
            <v>CASTEL MAGGIORE</v>
          </cell>
        </row>
        <row r="15809">
          <cell r="B15809" t="str">
            <v>BARBARA GIANNERINI</v>
          </cell>
          <cell r="E15809" t="str">
            <v>CASTEL MAGGIORE</v>
          </cell>
        </row>
        <row r="15810">
          <cell r="B15810" t="str">
            <v>PAOLO GURGONE</v>
          </cell>
          <cell r="E15810" t="str">
            <v>CASTEL MAGGIORE</v>
          </cell>
        </row>
        <row r="15811">
          <cell r="B15811" t="str">
            <v>FAUSTO TINTI</v>
          </cell>
          <cell r="E15811" t="str">
            <v>CASTEL SAN PIETRO TERME</v>
          </cell>
        </row>
        <row r="15812">
          <cell r="B15812" t="str">
            <v>ANDREA BONDI</v>
          </cell>
          <cell r="E15812" t="str">
            <v>CASTEL SAN PIETRO TERME</v>
          </cell>
        </row>
        <row r="15813">
          <cell r="B15813" t="str">
            <v>FABRIZIO DONDI</v>
          </cell>
          <cell r="E15813" t="str">
            <v>CASTEL SAN PIETRO TERME</v>
          </cell>
        </row>
        <row r="15814">
          <cell r="B15814" t="str">
            <v>GIULIANO GIORDANI</v>
          </cell>
          <cell r="E15814" t="str">
            <v>CASTEL SAN PIETRO TERME</v>
          </cell>
        </row>
        <row r="15815">
          <cell r="B15815" t="str">
            <v>BARBARA MEZZETTI</v>
          </cell>
          <cell r="E15815" t="str">
            <v>CASTEL SAN PIETRO TERME</v>
          </cell>
        </row>
        <row r="15816">
          <cell r="B15816" t="str">
            <v>GIULIA NALDI</v>
          </cell>
          <cell r="E15816" t="str">
            <v>CASTEL SAN PIETRO TERME</v>
          </cell>
        </row>
        <row r="15817">
          <cell r="B15817" t="str">
            <v>CARLO GUBELLINI</v>
          </cell>
          <cell r="E15817" t="str">
            <v>CASTENASO</v>
          </cell>
        </row>
        <row r="15818">
          <cell r="B15818" t="str">
            <v>PIER FRANCESCO PRATA</v>
          </cell>
          <cell r="E15818" t="str">
            <v>CASTENASO</v>
          </cell>
        </row>
        <row r="15819">
          <cell r="B15819" t="str">
            <v>MAURIZIO FABBRI</v>
          </cell>
          <cell r="E15819" t="str">
            <v>CASTIGLIONE DEI PEPOLI</v>
          </cell>
        </row>
        <row r="15820">
          <cell r="B15820" t="str">
            <v>TOMMASO TARABUSI</v>
          </cell>
          <cell r="E15820" t="str">
            <v>CASTIGLIONE DEI PEPOLI</v>
          </cell>
        </row>
        <row r="15821">
          <cell r="B15821" t="str">
            <v>DAVIDE MAZZONI</v>
          </cell>
          <cell r="E15821" t="str">
            <v>CASTIGLIONE DEI PEPOLI</v>
          </cell>
        </row>
        <row r="15822">
          <cell r="B15822" t="str">
            <v>MARGHERITA NUCCI</v>
          </cell>
          <cell r="E15822" t="str">
            <v>CASTIGLIONE DEI PEPOLI</v>
          </cell>
        </row>
        <row r="15823">
          <cell r="B15823" t="str">
            <v>ELENA ROCCHEFORTI</v>
          </cell>
          <cell r="E15823" t="str">
            <v>CASTIGLIONE DEI PEPOLI</v>
          </cell>
        </row>
        <row r="15824">
          <cell r="B15824" t="str">
            <v>MARCO MARTELLI</v>
          </cell>
          <cell r="E15824" t="str">
            <v>CREVALCORE</v>
          </cell>
        </row>
        <row r="15825">
          <cell r="B15825" t="str">
            <v>ANNALISA BERGAMINI</v>
          </cell>
          <cell r="E15825" t="str">
            <v>CREVALCORE</v>
          </cell>
        </row>
        <row r="15826">
          <cell r="B15826" t="str">
            <v>EMMA MONFREDINI</v>
          </cell>
          <cell r="E15826" t="str">
            <v>CREVALCORE</v>
          </cell>
        </row>
        <row r="15827">
          <cell r="B15827" t="str">
            <v>LUCA ALBERTAZZI</v>
          </cell>
          <cell r="E15827" t="str">
            <v>DOZZA</v>
          </cell>
        </row>
        <row r="15828">
          <cell r="B15828" t="str">
            <v>SANDRA ESPOSITO</v>
          </cell>
          <cell r="E15828" t="str">
            <v>DOZZA</v>
          </cell>
        </row>
        <row r="15829">
          <cell r="B15829" t="str">
            <v>BARBARA PEZZI</v>
          </cell>
          <cell r="E15829" t="str">
            <v>DOZZA</v>
          </cell>
        </row>
        <row r="15830">
          <cell r="B15830" t="str">
            <v>GABRIELE MELUZZI</v>
          </cell>
          <cell r="E15830" t="str">
            <v>FONTANELICE</v>
          </cell>
        </row>
        <row r="15831">
          <cell r="B15831" t="str">
            <v>MATTEO RONCHINI</v>
          </cell>
          <cell r="E15831" t="str">
            <v>FONTANELICE</v>
          </cell>
        </row>
        <row r="15832">
          <cell r="B15832" t="str">
            <v>ALICE SUZZI</v>
          </cell>
          <cell r="E15832" t="str">
            <v>FONTANELICE</v>
          </cell>
        </row>
        <row r="15833">
          <cell r="B15833" t="str">
            <v>GIUSEPPE PUCCI</v>
          </cell>
          <cell r="E15833" t="str">
            <v>GAGGIO MONTANO</v>
          </cell>
        </row>
        <row r="15834">
          <cell r="B15834" t="str">
            <v>ANDREA BALDINI</v>
          </cell>
          <cell r="E15834" t="str">
            <v>GAGGIO MONTANO</v>
          </cell>
        </row>
        <row r="15835">
          <cell r="B15835" t="str">
            <v>MARZIA BRUNETTI</v>
          </cell>
          <cell r="E15835" t="str">
            <v>GAGGIO MONTANO</v>
          </cell>
        </row>
        <row r="15836">
          <cell r="B15836" t="str">
            <v>SILVIA GUCCINI</v>
          </cell>
          <cell r="E15836" t="str">
            <v>GAGGIO MONTANO</v>
          </cell>
        </row>
        <row r="15837">
          <cell r="B15837" t="str">
            <v>MAURIZIO MALAVOLTI</v>
          </cell>
          <cell r="E15837" t="str">
            <v>GAGGIO MONTANO</v>
          </cell>
        </row>
        <row r="15838">
          <cell r="B15838" t="str">
            <v>STEFANO ZANNI</v>
          </cell>
          <cell r="E15838" t="str">
            <v>GALLIERA</v>
          </cell>
        </row>
        <row r="15839">
          <cell r="B15839" t="str">
            <v>DIEGO BACCILIERI</v>
          </cell>
          <cell r="E15839" t="str">
            <v>GALLIERA</v>
          </cell>
        </row>
        <row r="15840">
          <cell r="B15840" t="str">
            <v>LINDA MONTEVECCHI</v>
          </cell>
          <cell r="E15840" t="str">
            <v>GALLIERA</v>
          </cell>
        </row>
        <row r="15841">
          <cell r="B15841" t="str">
            <v>GIULIA VENTURA</v>
          </cell>
          <cell r="E15841" t="str">
            <v>GALLIERA</v>
          </cell>
        </row>
        <row r="15842">
          <cell r="B15842" t="str">
            <v>ALESSANDRO RICCI</v>
          </cell>
          <cell r="E15842" t="str">
            <v>GRANAROLO DELL'EMILIA</v>
          </cell>
        </row>
        <row r="15843">
          <cell r="B15843" t="str">
            <v>FRANCO RUBINI</v>
          </cell>
          <cell r="E15843" t="str">
            <v>GRIZZANA MORANDI</v>
          </cell>
        </row>
        <row r="15844">
          <cell r="B15844" t="str">
            <v>VIRGINIA LAFFI</v>
          </cell>
          <cell r="E15844" t="str">
            <v>GRIZZANA MORANDI</v>
          </cell>
        </row>
        <row r="15845">
          <cell r="B15845" t="str">
            <v>SERGIO SALSEDO</v>
          </cell>
          <cell r="E15845" t="str">
            <v>GRIZZANA MORANDI</v>
          </cell>
        </row>
        <row r="15846">
          <cell r="B15846" t="str">
            <v>ALESSANDRO SANDRI</v>
          </cell>
          <cell r="E15846" t="str">
            <v>GRIZZANA MORANDI</v>
          </cell>
        </row>
        <row r="15847">
          <cell r="B15847" t="str">
            <v>MARCO PANIERI</v>
          </cell>
          <cell r="E15847" t="str">
            <v>IMOLA</v>
          </cell>
        </row>
        <row r="15848">
          <cell r="B15848" t="str">
            <v>FABRIZIO CASTELLARI</v>
          </cell>
          <cell r="E15848" t="str">
            <v>IMOLA</v>
          </cell>
        </row>
        <row r="15849">
          <cell r="B15849" t="str">
            <v>GIACOMO GAMBI</v>
          </cell>
          <cell r="E15849" t="str">
            <v>IMOLA</v>
          </cell>
        </row>
        <row r="15850">
          <cell r="B15850" t="str">
            <v>ELENA PENAZZI</v>
          </cell>
          <cell r="E15850" t="str">
            <v>IMOLA</v>
          </cell>
        </row>
        <row r="15851">
          <cell r="B15851" t="str">
            <v>PIERANGELO RAFFINI</v>
          </cell>
          <cell r="E15851" t="str">
            <v>IMOLA</v>
          </cell>
        </row>
        <row r="15852">
          <cell r="B15852" t="str">
            <v>ELISA SPADA</v>
          </cell>
          <cell r="E15852" t="str">
            <v>IMOLA</v>
          </cell>
        </row>
        <row r="15853">
          <cell r="B15853" t="str">
            <v>DANIELA SPADONI</v>
          </cell>
          <cell r="E15853" t="str">
            <v>IMOLA</v>
          </cell>
        </row>
        <row r="15854">
          <cell r="B15854" t="str">
            <v>MICHELE ZANELLI</v>
          </cell>
          <cell r="E15854" t="str">
            <v>IMOLA</v>
          </cell>
        </row>
        <row r="15855">
          <cell r="B15855" t="str">
            <v>SERGIO POLMONARI</v>
          </cell>
          <cell r="E15855" t="str">
            <v>LIZZANO IN BELVEDERE</v>
          </cell>
        </row>
        <row r="15856">
          <cell r="B15856" t="str">
            <v>MAURO BALLERINI</v>
          </cell>
          <cell r="E15856" t="str">
            <v>LIZZANO IN BELVEDERE</v>
          </cell>
        </row>
        <row r="15857">
          <cell r="B15857" t="str">
            <v>PAOLO TAGLIOLI</v>
          </cell>
          <cell r="E15857" t="str">
            <v>LIZZANO IN BELVEDERE</v>
          </cell>
        </row>
        <row r="15858">
          <cell r="B15858" t="str">
            <v>FABRIZIO MORGANTI</v>
          </cell>
          <cell r="E15858" t="str">
            <v>LOIANO</v>
          </cell>
        </row>
        <row r="15859">
          <cell r="B15859" t="str">
            <v>EMANUELA BENNI</v>
          </cell>
          <cell r="E15859" t="str">
            <v>LOIANO</v>
          </cell>
        </row>
        <row r="15860">
          <cell r="B15860" t="str">
            <v>CORRADO BARTOLOMEI</v>
          </cell>
          <cell r="E15860" t="str">
            <v>LOIANO</v>
          </cell>
        </row>
        <row r="15861">
          <cell r="B15861" t="str">
            <v>LUCA LADINETTI</v>
          </cell>
          <cell r="E15861" t="str">
            <v>LOIANO</v>
          </cell>
        </row>
        <row r="15862">
          <cell r="B15862" t="str">
            <v>LAURA MENETTI</v>
          </cell>
          <cell r="E15862" t="str">
            <v>LOIANO</v>
          </cell>
        </row>
        <row r="15863">
          <cell r="B15863" t="str">
            <v>MONIA GIOVANNINI</v>
          </cell>
          <cell r="E15863" t="str">
            <v>MALALBERGO</v>
          </cell>
        </row>
        <row r="15864">
          <cell r="B15864" t="str">
            <v>MAURA FELICANI</v>
          </cell>
          <cell r="E15864" t="str">
            <v>MALALBERGO</v>
          </cell>
        </row>
        <row r="15865">
          <cell r="B15865" t="str">
            <v>DONNE FABIO DALLE</v>
          </cell>
          <cell r="E15865" t="str">
            <v>MALALBERGO</v>
          </cell>
        </row>
        <row r="15866">
          <cell r="B15866" t="str">
            <v>VALENTINA CUPPI</v>
          </cell>
          <cell r="E15866" t="str">
            <v>MARZABOTTO</v>
          </cell>
        </row>
        <row r="15867">
          <cell r="B15867" t="str">
            <v>BRUNO SPADONI</v>
          </cell>
          <cell r="E15867" t="str">
            <v>MARZABOTTO</v>
          </cell>
        </row>
        <row r="15868">
          <cell r="B15868" t="str">
            <v>SIMONA BENASSI</v>
          </cell>
          <cell r="E15868" t="str">
            <v>MARZABOTTO</v>
          </cell>
        </row>
        <row r="15869">
          <cell r="B15869" t="str">
            <v>MATTEO MONTANARI</v>
          </cell>
          <cell r="E15869" t="str">
            <v>MEDICINA</v>
          </cell>
        </row>
        <row r="15870">
          <cell r="B15870" t="str">
            <v>DILVA FAVA</v>
          </cell>
          <cell r="E15870" t="str">
            <v>MEDICINA</v>
          </cell>
        </row>
        <row r="15871">
          <cell r="B15871" t="str">
            <v>MASSIMO BONETTI</v>
          </cell>
          <cell r="E15871" t="str">
            <v>MEDICINA</v>
          </cell>
        </row>
        <row r="15872">
          <cell r="B15872" t="str">
            <v>MARCO BRINI</v>
          </cell>
          <cell r="E15872" t="str">
            <v>MEDICINA</v>
          </cell>
        </row>
        <row r="15873">
          <cell r="B15873" t="str">
            <v>DONATELLA GHERARDI</v>
          </cell>
          <cell r="E15873" t="str">
            <v>MEDICINA</v>
          </cell>
        </row>
        <row r="15874">
          <cell r="B15874" t="str">
            <v>LORENZO MONTI</v>
          </cell>
          <cell r="E15874" t="str">
            <v>MEDICINA</v>
          </cell>
        </row>
        <row r="15875">
          <cell r="B15875" t="str">
            <v>ROBERTA BONORI</v>
          </cell>
          <cell r="E15875" t="str">
            <v>MINERBIO</v>
          </cell>
        </row>
        <row r="15876">
          <cell r="B15876" t="str">
            <v>MANUEL LAZZARI</v>
          </cell>
          <cell r="E15876" t="str">
            <v>MINERBIO</v>
          </cell>
        </row>
        <row r="15877">
          <cell r="B15877" t="str">
            <v>NICOLO' FACCHINI</v>
          </cell>
          <cell r="E15877" t="str">
            <v>MINERBIO</v>
          </cell>
        </row>
        <row r="15878">
          <cell r="B15878" t="str">
            <v>FABRIZIO TUGNOLI</v>
          </cell>
          <cell r="E15878" t="str">
            <v>MINERBIO</v>
          </cell>
        </row>
        <row r="15879">
          <cell r="B15879" t="str">
            <v>DARIO MANTOVANI</v>
          </cell>
          <cell r="E15879" t="str">
            <v>MOLINELLA</v>
          </cell>
        </row>
        <row r="15880">
          <cell r="B15880" t="str">
            <v>ANDREA SCALAMBRA</v>
          </cell>
          <cell r="E15880" t="str">
            <v>MOLINELLA</v>
          </cell>
        </row>
        <row r="15881">
          <cell r="B15881" t="str">
            <v>MARGHERITA CARLOTTI</v>
          </cell>
          <cell r="E15881" t="str">
            <v>MOLINELLA</v>
          </cell>
        </row>
        <row r="15882">
          <cell r="B15882" t="str">
            <v>LETIZIA FATTORI</v>
          </cell>
          <cell r="E15882" t="str">
            <v>MOLINELLA</v>
          </cell>
        </row>
        <row r="15883">
          <cell r="B15883" t="str">
            <v>GIANNI RIGHETTI</v>
          </cell>
          <cell r="E15883" t="str">
            <v>MOLINELLA</v>
          </cell>
        </row>
        <row r="15884">
          <cell r="B15884" t="str">
            <v>GIULIANA SABATTINI</v>
          </cell>
          <cell r="E15884" t="str">
            <v>MOLINELLA</v>
          </cell>
        </row>
        <row r="15885">
          <cell r="B15885" t="str">
            <v>BARBARA PANZACCHI</v>
          </cell>
          <cell r="E15885" t="str">
            <v>MONGHIDORO</v>
          </cell>
        </row>
        <row r="15886">
          <cell r="B15886" t="str">
            <v>MICHELE BOSCHI</v>
          </cell>
          <cell r="E15886" t="str">
            <v>MONGHIDORO</v>
          </cell>
        </row>
        <row r="15887">
          <cell r="B15887" t="str">
            <v>MARIO NANNI</v>
          </cell>
          <cell r="E15887" t="str">
            <v>MONGHIDORO</v>
          </cell>
        </row>
        <row r="15888">
          <cell r="B15888" t="str">
            <v>IVAN MANTOVANI</v>
          </cell>
          <cell r="E15888" t="str">
            <v>MONTERENZIO</v>
          </cell>
        </row>
        <row r="15889">
          <cell r="B15889" t="str">
            <v>O STALAGMITI MARCO STALADMITI</v>
          </cell>
          <cell r="E15889" t="str">
            <v>MONTERENZIO</v>
          </cell>
        </row>
        <row r="15890">
          <cell r="B15890" t="str">
            <v>ELISABETTA BERTI</v>
          </cell>
          <cell r="E15890" t="str">
            <v>MONTERENZIO</v>
          </cell>
        </row>
        <row r="15891">
          <cell r="B15891" t="str">
            <v>MONICA CINTI</v>
          </cell>
          <cell r="E15891" t="str">
            <v>MONTE SAN PIETRO</v>
          </cell>
        </row>
        <row r="15892">
          <cell r="B15892" t="str">
            <v>STEFANO ZANARINI</v>
          </cell>
          <cell r="E15892" t="str">
            <v>MONTE SAN PIETRO</v>
          </cell>
        </row>
        <row r="15893">
          <cell r="B15893" t="str">
            <v>BARBARA FABBRI</v>
          </cell>
          <cell r="E15893" t="str">
            <v>MONTE SAN PIETRO</v>
          </cell>
        </row>
        <row r="15894">
          <cell r="B15894" t="str">
            <v>MARIACONCETTA IODICE</v>
          </cell>
          <cell r="E15894" t="str">
            <v>MONTE SAN PIETRO</v>
          </cell>
        </row>
        <row r="15895">
          <cell r="B15895" t="str">
            <v>ALICE REINA</v>
          </cell>
          <cell r="E15895" t="str">
            <v>MONTE SAN PIETRO</v>
          </cell>
        </row>
        <row r="15896">
          <cell r="B15896" t="str">
            <v>BRUNO PASQUINI</v>
          </cell>
          <cell r="E15896" t="str">
            <v>MONZUNO</v>
          </cell>
        </row>
        <row r="15897">
          <cell r="B15897" t="str">
            <v>ERMANNO MANLIO PAVESI</v>
          </cell>
          <cell r="E15897" t="str">
            <v>MONZUNO</v>
          </cell>
        </row>
        <row r="15898">
          <cell r="B15898" t="str">
            <v>STEFANO BATTISTINI</v>
          </cell>
          <cell r="E15898" t="str">
            <v>MONZUNO</v>
          </cell>
        </row>
        <row r="15899">
          <cell r="B15899" t="str">
            <v>MONICA MORINI</v>
          </cell>
          <cell r="E15899" t="str">
            <v>MONZUNO</v>
          </cell>
        </row>
        <row r="15900">
          <cell r="B15900" t="str">
            <v>MORENA RICO'</v>
          </cell>
          <cell r="E15900" t="str">
            <v>MONZUNO</v>
          </cell>
        </row>
        <row r="15901">
          <cell r="B15901" t="str">
            <v>NICOLA TASSINARI</v>
          </cell>
          <cell r="E15901" t="str">
            <v>MORDANO</v>
          </cell>
        </row>
        <row r="15902">
          <cell r="B15902" t="str">
            <v>FEDERICO SQUASSABIA</v>
          </cell>
          <cell r="E15902" t="str">
            <v>MORDANO</v>
          </cell>
        </row>
        <row r="15903">
          <cell r="B15903" t="str">
            <v>LUIGI GALLIGNANI</v>
          </cell>
          <cell r="E15903" t="str">
            <v>MORDANO</v>
          </cell>
        </row>
        <row r="15904">
          <cell r="B15904" t="str">
            <v>LUCA LELLI</v>
          </cell>
          <cell r="E15904" t="str">
            <v>OZZANO DELL'EMILIA</v>
          </cell>
        </row>
        <row r="15905">
          <cell r="B15905" t="str">
            <v>MARIANGELA CORRADO</v>
          </cell>
          <cell r="E15905" t="str">
            <v>OZZANO DELL'EMILIA</v>
          </cell>
        </row>
        <row r="15906">
          <cell r="B15906" t="str">
            <v>OTO MATTEO DI</v>
          </cell>
          <cell r="E15906" t="str">
            <v>OZZANO DELL'EMILIA</v>
          </cell>
        </row>
        <row r="15907">
          <cell r="B15907" t="str">
            <v>ELENA VALERIO</v>
          </cell>
          <cell r="E15907" t="str">
            <v>OZZANO DELL'EMILIA</v>
          </cell>
        </row>
        <row r="15908">
          <cell r="B15908" t="str">
            <v>FRANCA FILIPPINI</v>
          </cell>
          <cell r="E15908" t="str">
            <v>PIANORO</v>
          </cell>
        </row>
        <row r="15909">
          <cell r="B15909" t="str">
            <v>FLAVIA CALZA'</v>
          </cell>
          <cell r="E15909" t="str">
            <v>PIANORO</v>
          </cell>
        </row>
        <row r="15910">
          <cell r="B15910" t="str">
            <v>GIANCARLO BENAGLIA</v>
          </cell>
          <cell r="E15910" t="str">
            <v>PIANORO</v>
          </cell>
        </row>
        <row r="15911">
          <cell r="B15911" t="str">
            <v>STEFANO BUGANE'</v>
          </cell>
          <cell r="E15911" t="str">
            <v>PIANORO</v>
          </cell>
        </row>
        <row r="15912">
          <cell r="B15912" t="str">
            <v>MARCO ZUFFI</v>
          </cell>
          <cell r="E15912" t="str">
            <v>PIANORO</v>
          </cell>
        </row>
        <row r="15913">
          <cell r="B15913" t="str">
            <v>LUCA BORSARI</v>
          </cell>
          <cell r="E15913" t="str">
            <v>PIEVE DI CENTO</v>
          </cell>
        </row>
        <row r="15914">
          <cell r="B15914" t="str">
            <v>EMANUELE BASSI</v>
          </cell>
          <cell r="E15914" t="str">
            <v>SALA BOLOGNESE</v>
          </cell>
        </row>
        <row r="15915">
          <cell r="B15915" t="str">
            <v>ELEONORA RIBERTO</v>
          </cell>
          <cell r="E15915" t="str">
            <v>SALA BOLOGNESE</v>
          </cell>
        </row>
        <row r="15916">
          <cell r="B15916" t="str">
            <v>ALESSANDRO SANTONI</v>
          </cell>
          <cell r="E15916" t="str">
            <v>SAN BENEDETTO VAL DI SAMBRO</v>
          </cell>
        </row>
        <row r="15917">
          <cell r="B15917" t="str">
            <v>PIERLUIGI BORELLI</v>
          </cell>
          <cell r="E15917" t="str">
            <v>SAN BENEDETTO VAL DI SAMBRO</v>
          </cell>
        </row>
        <row r="15918">
          <cell r="B15918" t="str">
            <v>LORENZA CAROSI</v>
          </cell>
          <cell r="E15918" t="str">
            <v>SAN BENEDETTO VAL DI SAMBRO</v>
          </cell>
        </row>
        <row r="15919">
          <cell r="B15919" t="str">
            <v>GABRIELE MONCIATTI</v>
          </cell>
          <cell r="E15919" t="str">
            <v>SAN BENEDETTO VAL DI SAMBRO</v>
          </cell>
        </row>
        <row r="15920">
          <cell r="B15920" t="str">
            <v>LORENZA VACCARI</v>
          </cell>
          <cell r="E15920" t="str">
            <v>SAN BENEDETTO VAL DI SAMBRO</v>
          </cell>
        </row>
        <row r="15921">
          <cell r="B15921" t="str">
            <v>PAOLO CRESCIMBENI</v>
          </cell>
          <cell r="E15921" t="str">
            <v>SAN GIORGIO DI PIANO</v>
          </cell>
        </row>
        <row r="15922">
          <cell r="B15922" t="str">
            <v>FRANCESCA CALANDRI</v>
          </cell>
          <cell r="E15922" t="str">
            <v>SAN GIORGIO DI PIANO</v>
          </cell>
        </row>
        <row r="15923">
          <cell r="B15923" t="str">
            <v>ROBERTO PESSARELLI</v>
          </cell>
          <cell r="E15923" t="str">
            <v>SAN GIORGIO DI PIANO</v>
          </cell>
        </row>
        <row r="15924">
          <cell r="B15924" t="str">
            <v>GIORGIA ZOBOLI</v>
          </cell>
          <cell r="E15924" t="str">
            <v>SAN GIORGIO DI PIANO</v>
          </cell>
        </row>
        <row r="15925">
          <cell r="B15925" t="str">
            <v>LORENZO PELLEGATTI</v>
          </cell>
          <cell r="E15925" t="str">
            <v>SAN GIOVANNI IN PERSICETO</v>
          </cell>
        </row>
        <row r="15926">
          <cell r="B15926" t="str">
            <v>ALESSANDRA AIELLO</v>
          </cell>
          <cell r="E15926" t="str">
            <v>SAN GIOVANNI IN PERSICETO</v>
          </cell>
        </row>
        <row r="15927">
          <cell r="B15927" t="str">
            <v>ALESSANDRO BRACCIANI</v>
          </cell>
          <cell r="E15927" t="str">
            <v>SAN GIOVANNI IN PERSICETO</v>
          </cell>
        </row>
        <row r="15928">
          <cell r="B15928" t="str">
            <v>VALENTINA CERCHIARI</v>
          </cell>
          <cell r="E15928" t="str">
            <v>SAN GIOVANNI IN PERSICETO</v>
          </cell>
        </row>
        <row r="15929">
          <cell r="B15929" t="str">
            <v>MASSIMO JAKELICH</v>
          </cell>
          <cell r="E15929" t="str">
            <v>SAN GIOVANNI IN PERSICETO</v>
          </cell>
        </row>
        <row r="15930">
          <cell r="B15930" t="str">
            <v>MAURA PAGNONI</v>
          </cell>
          <cell r="E15930" t="str">
            <v>SAN GIOVANNI IN PERSICETO</v>
          </cell>
        </row>
        <row r="15931">
          <cell r="B15931" t="str">
            <v>ISABELLA CONTI</v>
          </cell>
          <cell r="E15931" t="str">
            <v>SAN LAZZARO DI SAVENA</v>
          </cell>
        </row>
        <row r="15932">
          <cell r="B15932" t="str">
            <v>BENEDETTA SIMON</v>
          </cell>
          <cell r="E15932" t="str">
            <v>SAN LAZZARO DI SAVENA</v>
          </cell>
        </row>
        <row r="15933">
          <cell r="B15933" t="str">
            <v>SARA BONAFE'</v>
          </cell>
          <cell r="E15933" t="str">
            <v>SAN LAZZARO DI SAVENA</v>
          </cell>
        </row>
        <row r="15934">
          <cell r="B15934" t="str">
            <v>MICHELE CRISTONI</v>
          </cell>
          <cell r="E15934" t="str">
            <v>SAN LAZZARO DI SAVENA</v>
          </cell>
        </row>
        <row r="15935">
          <cell r="B15935" t="str">
            <v>MONICA FALCIATORE</v>
          </cell>
          <cell r="E15935" t="str">
            <v>SAN LAZZARO DI SAVENA</v>
          </cell>
        </row>
        <row r="15936">
          <cell r="B15936" t="str">
            <v>JURI GUIDI</v>
          </cell>
          <cell r="E15936" t="str">
            <v>SAN LAZZARO DI SAVENA</v>
          </cell>
        </row>
        <row r="15937">
          <cell r="B15937" t="str">
            <v>LUCA MELEGA</v>
          </cell>
          <cell r="E15937" t="str">
            <v>SAN LAZZARO DI SAVENA</v>
          </cell>
        </row>
        <row r="15938">
          <cell r="B15938" t="str">
            <v>CLAUDIO PEZZOLI</v>
          </cell>
          <cell r="E15938" t="str">
            <v>SAN PIETRO IN CASALE</v>
          </cell>
        </row>
        <row r="15939">
          <cell r="B15939" t="str">
            <v>GIUSEPPE VICINELLI</v>
          </cell>
          <cell r="E15939" t="str">
            <v>SANT'AGATA BOLOGNESE</v>
          </cell>
        </row>
        <row r="15940">
          <cell r="B15940" t="str">
            <v>ROBERTO PARMEGGIANI</v>
          </cell>
          <cell r="E15940" t="str">
            <v>SASSO MARCONI</v>
          </cell>
        </row>
        <row r="15941">
          <cell r="B15941" t="str">
            <v>LUCIANO RUSSO</v>
          </cell>
          <cell r="E15941" t="str">
            <v>SASSO MARCONI</v>
          </cell>
        </row>
        <row r="15942">
          <cell r="B15942" t="str">
            <v>IRENE BERNABEI</v>
          </cell>
          <cell r="E15942" t="str">
            <v>SASSO MARCONI</v>
          </cell>
        </row>
        <row r="15943">
          <cell r="B15943" t="str">
            <v>MARILENA LENZI</v>
          </cell>
          <cell r="E15943" t="str">
            <v>SASSO MARCONI</v>
          </cell>
        </row>
        <row r="15944">
          <cell r="B15944" t="str">
            <v>ALESSANDRO RASCHI</v>
          </cell>
          <cell r="E15944" t="str">
            <v>SASSO MARCONI</v>
          </cell>
        </row>
        <row r="15945">
          <cell r="B15945" t="str">
            <v>DANIELE RUSCIGNO</v>
          </cell>
          <cell r="E15945" t="str">
            <v>VALSAMOGGIA</v>
          </cell>
        </row>
        <row r="15946">
          <cell r="B15946" t="str">
            <v>PILATO ANGELA PAOLA DI</v>
          </cell>
          <cell r="E15946" t="str">
            <v>VALSAMOGGIA</v>
          </cell>
        </row>
        <row r="15947">
          <cell r="B15947" t="str">
            <v>FEDERICA GOVONI</v>
          </cell>
          <cell r="E15947" t="str">
            <v>VALSAMOGGIA</v>
          </cell>
        </row>
        <row r="15948">
          <cell r="B15948" t="str">
            <v>CHRISTIAN SOVERINI</v>
          </cell>
          <cell r="E15948" t="str">
            <v>VALSAMOGGIA</v>
          </cell>
        </row>
        <row r="15949">
          <cell r="B15949" t="str">
            <v>ANGELO ZANETTI</v>
          </cell>
          <cell r="E15949" t="str">
            <v>VALSAMOGGIA</v>
          </cell>
        </row>
        <row r="15950">
          <cell r="B15950" t="str">
            <v>MILENA ZANNA</v>
          </cell>
          <cell r="E15950" t="str">
            <v>VALSAMOGGIA</v>
          </cell>
        </row>
        <row r="15951">
          <cell r="B15951" t="str">
            <v>GIUSEPPE ARGENTIERI</v>
          </cell>
          <cell r="E15951" t="str">
            <v>VERGATO</v>
          </cell>
        </row>
        <row r="15952">
          <cell r="B15952" t="str">
            <v>PATRIZIA GAMBARI</v>
          </cell>
          <cell r="E15952" t="str">
            <v>VERGATO</v>
          </cell>
        </row>
        <row r="15953">
          <cell r="B15953" t="str">
            <v>STEFANO POZZI</v>
          </cell>
          <cell r="E15953" t="str">
            <v>VERGATO</v>
          </cell>
        </row>
        <row r="15954">
          <cell r="B15954" t="str">
            <v>PAOLA SARTI</v>
          </cell>
          <cell r="E15954" t="str">
            <v>VERGATO</v>
          </cell>
        </row>
        <row r="15955">
          <cell r="B15955" t="str">
            <v>DAVIDE DALL'OMO</v>
          </cell>
          <cell r="E15955" t="str">
            <v>ZOLA PREDOSA</v>
          </cell>
        </row>
        <row r="15956">
          <cell r="B15956" t="str">
            <v>MATTEO BADIALI</v>
          </cell>
          <cell r="E15956" t="str">
            <v>ZOLA PREDOSA</v>
          </cell>
        </row>
        <row r="15957">
          <cell r="B15957" t="str">
            <v>NORMA BAI</v>
          </cell>
          <cell r="E15957" t="str">
            <v>ZOLA PREDOSA</v>
          </cell>
        </row>
        <row r="15958">
          <cell r="B15958" t="str">
            <v>ESPOSTI GIULIA DEGLI</v>
          </cell>
          <cell r="E15958" t="str">
            <v>ZOLA PREDOSA</v>
          </cell>
        </row>
        <row r="15959">
          <cell r="B15959" t="str">
            <v>DANIELA OCCHIALI</v>
          </cell>
          <cell r="E15959" t="str">
            <v>ZOLA PREDOSA</v>
          </cell>
        </row>
        <row r="15960">
          <cell r="B15960" t="str">
            <v>ERNESTO RUSSO</v>
          </cell>
          <cell r="E15960" t="str">
            <v>ZOLA PREDOSA</v>
          </cell>
        </row>
        <row r="15961">
          <cell r="B15961" t="str">
            <v>ANDREA BALDINI</v>
          </cell>
          <cell r="E15961" t="str">
            <v>ARGENTA</v>
          </cell>
        </row>
        <row r="15962">
          <cell r="B15962" t="str">
            <v>SAURO BOREA</v>
          </cell>
          <cell r="E15962" t="str">
            <v>ARGENTA</v>
          </cell>
        </row>
        <row r="15963">
          <cell r="B15963" t="str">
            <v>GIULIA CILLANI</v>
          </cell>
          <cell r="E15963" t="str">
            <v>ARGENTA</v>
          </cell>
        </row>
        <row r="15964">
          <cell r="B15964" t="str">
            <v>DELIA FORTE</v>
          </cell>
          <cell r="E15964" t="str">
            <v>ARGENTA</v>
          </cell>
        </row>
        <row r="15965">
          <cell r="B15965" t="str">
            <v>CLARA MANZONI</v>
          </cell>
          <cell r="E15965" t="str">
            <v>ARGENTA</v>
          </cell>
        </row>
        <row r="15966">
          <cell r="B15966" t="str">
            <v>DAVIDE ZANOTTI</v>
          </cell>
          <cell r="E15966" t="str">
            <v>ARGENTA</v>
          </cell>
        </row>
        <row r="15967">
          <cell r="B15967" t="str">
            <v>SIMONE SALETTI</v>
          </cell>
          <cell r="E15967" t="str">
            <v>BONDENO</v>
          </cell>
        </row>
        <row r="15968">
          <cell r="B15968" t="str">
            <v>FRANCESCA PIACENTINI</v>
          </cell>
          <cell r="E15968" t="str">
            <v>BONDENO</v>
          </cell>
        </row>
        <row r="15969">
          <cell r="B15969" t="str">
            <v>ORNELLA BONATI</v>
          </cell>
          <cell r="E15969" t="str">
            <v>BONDENO</v>
          </cell>
        </row>
        <row r="15970">
          <cell r="B15970" t="str">
            <v>FRANCESCA ARIA POLTRONIERI</v>
          </cell>
          <cell r="E15970" t="str">
            <v>BONDENO</v>
          </cell>
        </row>
        <row r="15971">
          <cell r="B15971" t="str">
            <v>MICHELE SARTINI</v>
          </cell>
          <cell r="E15971" t="str">
            <v>BONDENO</v>
          </cell>
        </row>
        <row r="15972">
          <cell r="B15972" t="str">
            <v>MARCO VINCENZI</v>
          </cell>
          <cell r="E15972" t="str">
            <v>BONDENO</v>
          </cell>
        </row>
        <row r="15973">
          <cell r="B15973" t="str">
            <v>EDOARDO ACCORSI</v>
          </cell>
          <cell r="E15973" t="str">
            <v>CENTO</v>
          </cell>
        </row>
        <row r="15974">
          <cell r="B15974" t="str">
            <v>VANINA PICARIELLO</v>
          </cell>
          <cell r="E15974" t="str">
            <v>CENTO</v>
          </cell>
        </row>
        <row r="15975">
          <cell r="B15975" t="str">
            <v>SILVIA BIDOLI</v>
          </cell>
          <cell r="E15975" t="str">
            <v>CENTO</v>
          </cell>
        </row>
        <row r="15976">
          <cell r="B15976" t="str">
            <v>ROSSANO BOZZOLI</v>
          </cell>
          <cell r="E15976" t="str">
            <v>CENTO</v>
          </cell>
        </row>
        <row r="15977">
          <cell r="B15977" t="str">
            <v>CARLOTTA GAIANI</v>
          </cell>
          <cell r="E15977" t="str">
            <v>CENTO</v>
          </cell>
        </row>
        <row r="15978">
          <cell r="B15978" t="str">
            <v>MARIO PEDACI</v>
          </cell>
          <cell r="E15978" t="str">
            <v>CENTO</v>
          </cell>
        </row>
        <row r="15979">
          <cell r="B15979" t="str">
            <v>VITO SALATIELLO</v>
          </cell>
          <cell r="E15979" t="str">
            <v>CENTO</v>
          </cell>
        </row>
        <row r="15980">
          <cell r="B15980" t="str">
            <v>ALICE ZANARDI</v>
          </cell>
          <cell r="E15980" t="str">
            <v>CODIGORO</v>
          </cell>
        </row>
        <row r="15981">
          <cell r="B15981" t="str">
            <v>FRANCESCO FABBRI</v>
          </cell>
          <cell r="E15981" t="str">
            <v>CODIGORO</v>
          </cell>
        </row>
        <row r="15982">
          <cell r="B15982" t="str">
            <v>STEFANO ADAMI</v>
          </cell>
          <cell r="E15982" t="str">
            <v>CODIGORO</v>
          </cell>
        </row>
        <row r="15983">
          <cell r="B15983" t="str">
            <v>SAMUELE BONAZZA</v>
          </cell>
          <cell r="E15983" t="str">
            <v>CODIGORO</v>
          </cell>
        </row>
        <row r="15984">
          <cell r="B15984" t="str">
            <v>GRAZIELLA FERRETTI</v>
          </cell>
          <cell r="E15984" t="str">
            <v>CODIGORO</v>
          </cell>
        </row>
        <row r="15985">
          <cell r="B15985" t="str">
            <v>SIMONETTA GRAZIANI</v>
          </cell>
          <cell r="E15985" t="str">
            <v>CODIGORO</v>
          </cell>
        </row>
        <row r="15986">
          <cell r="B15986" t="str">
            <v>PIERLUIGI NEGRI</v>
          </cell>
          <cell r="E15986" t="str">
            <v>COMACCHIO</v>
          </cell>
        </row>
        <row r="15987">
          <cell r="B15987" t="str">
            <v>SANDRO BELTRAMI</v>
          </cell>
          <cell r="E15987" t="str">
            <v>COMACCHIO</v>
          </cell>
        </row>
        <row r="15988">
          <cell r="B15988" t="str">
            <v>ANTONIO CARDI</v>
          </cell>
          <cell r="E15988" t="str">
            <v>COMACCHIO</v>
          </cell>
        </row>
        <row r="15989">
          <cell r="B15989" t="str">
            <v>ROSANNA CINTI</v>
          </cell>
          <cell r="E15989" t="str">
            <v>COMACCHIO</v>
          </cell>
        </row>
        <row r="15990">
          <cell r="B15990" t="str">
            <v>EMANUELE MARI</v>
          </cell>
          <cell r="E15990" t="str">
            <v>COMACCHIO</v>
          </cell>
        </row>
        <row r="15991">
          <cell r="B15991" t="str">
            <v>MAURA TOMASI</v>
          </cell>
          <cell r="E15991" t="str">
            <v>COMACCHIO</v>
          </cell>
        </row>
        <row r="15992">
          <cell r="B15992" t="str">
            <v>FABRIZIO PAGNONI</v>
          </cell>
          <cell r="E15992" t="str">
            <v>COPPARO</v>
          </cell>
        </row>
        <row r="15993">
          <cell r="B15993" t="str">
            <v>SIMONE GRANDI</v>
          </cell>
          <cell r="E15993" t="str">
            <v>COPPARO</v>
          </cell>
        </row>
        <row r="15994">
          <cell r="B15994" t="str">
            <v>MASSIMO BARALDI</v>
          </cell>
          <cell r="E15994" t="str">
            <v>COPPARO</v>
          </cell>
        </row>
        <row r="15995">
          <cell r="B15995" t="str">
            <v>BRUNA CIRELLI</v>
          </cell>
          <cell r="E15995" t="str">
            <v>COPPARO</v>
          </cell>
        </row>
        <row r="15996">
          <cell r="B15996" t="str">
            <v>PAOLA PERUFFO</v>
          </cell>
          <cell r="E15996" t="str">
            <v>COPPARO</v>
          </cell>
        </row>
        <row r="15997">
          <cell r="B15997" t="str">
            <v>CRISTIANO PIRANI</v>
          </cell>
          <cell r="E15997" t="str">
            <v>COPPARO</v>
          </cell>
        </row>
        <row r="15998">
          <cell r="B15998" t="str">
            <v>ALAN FABBRI</v>
          </cell>
          <cell r="E15998" t="str">
            <v>FERRARA</v>
          </cell>
        </row>
        <row r="15999">
          <cell r="B15999" t="str">
            <v>NICOLA LODI</v>
          </cell>
          <cell r="E15999" t="str">
            <v>FERRARA</v>
          </cell>
        </row>
        <row r="16000">
          <cell r="B16000" t="str">
            <v>ALESSANDRO BALBONI</v>
          </cell>
          <cell r="E16000" t="str">
            <v>FERRARA</v>
          </cell>
        </row>
        <row r="16001">
          <cell r="B16001" t="str">
            <v>CRISTINA COLETTI</v>
          </cell>
          <cell r="E16001" t="str">
            <v>FERRARA</v>
          </cell>
        </row>
        <row r="16002">
          <cell r="B16002" t="str">
            <v>MATTEO FORNASINI</v>
          </cell>
          <cell r="E16002" t="str">
            <v>FERRARA</v>
          </cell>
        </row>
        <row r="16003">
          <cell r="B16003" t="str">
            <v>MICOL GUERRINI</v>
          </cell>
          <cell r="E16003" t="str">
            <v>FERRARA</v>
          </cell>
        </row>
        <row r="16004">
          <cell r="B16004" t="str">
            <v>MARCO GULINELLI</v>
          </cell>
          <cell r="E16004" t="str">
            <v>FERRARA</v>
          </cell>
        </row>
        <row r="16005">
          <cell r="B16005" t="str">
            <v>DOROTA KUSIAK</v>
          </cell>
          <cell r="E16005" t="str">
            <v>FERRARA</v>
          </cell>
        </row>
        <row r="16006">
          <cell r="B16006" t="str">
            <v>ANDREA MAGGI</v>
          </cell>
          <cell r="E16006" t="str">
            <v>FERRARA</v>
          </cell>
        </row>
        <row r="16007">
          <cell r="B16007" t="str">
            <v>ANGELA TRAVAGLI</v>
          </cell>
          <cell r="E16007" t="str">
            <v>FERRARA</v>
          </cell>
        </row>
        <row r="16008">
          <cell r="B16008" t="str">
            <v>FABIO TOSI</v>
          </cell>
          <cell r="E16008" t="str">
            <v>FISCAGLIA</v>
          </cell>
        </row>
        <row r="16009">
          <cell r="B16009" t="str">
            <v>RENATO BERTELLI</v>
          </cell>
          <cell r="E16009" t="str">
            <v>FISCAGLIA</v>
          </cell>
        </row>
        <row r="16010">
          <cell r="B16010" t="str">
            <v>MONICA CHIARINI</v>
          </cell>
          <cell r="E16010" t="str">
            <v>FISCAGLIA</v>
          </cell>
        </row>
        <row r="16011">
          <cell r="B16011" t="str">
            <v>ALESSANDRA GIAQUINTO</v>
          </cell>
          <cell r="E16011" t="str">
            <v>FISCAGLIA</v>
          </cell>
        </row>
        <row r="16012">
          <cell r="B16012" t="str">
            <v>FRANCESCO SOVRANI</v>
          </cell>
          <cell r="E16012" t="str">
            <v>FISCAGLIA</v>
          </cell>
        </row>
        <row r="16013">
          <cell r="B16013" t="str">
            <v>MARIA BUGNOLI</v>
          </cell>
          <cell r="E16013" t="str">
            <v>GORO</v>
          </cell>
        </row>
        <row r="16014">
          <cell r="B16014" t="str">
            <v>THOMAS TUROLLA</v>
          </cell>
          <cell r="E16014" t="str">
            <v>GORO</v>
          </cell>
        </row>
        <row r="16015">
          <cell r="B16015" t="str">
            <v>NICKOLAS BELLOTTI</v>
          </cell>
          <cell r="E16015" t="str">
            <v>GORO</v>
          </cell>
        </row>
        <row r="16016">
          <cell r="B16016" t="str">
            <v>DANIELA MANGOLINI</v>
          </cell>
          <cell r="E16016" t="str">
            <v>GORO</v>
          </cell>
        </row>
        <row r="16017">
          <cell r="B16017" t="str">
            <v>GIACOMO PANDINI</v>
          </cell>
          <cell r="E16017" t="str">
            <v>GORO</v>
          </cell>
        </row>
        <row r="16018">
          <cell r="B16018" t="str">
            <v>PAOLO PEZZOLATO</v>
          </cell>
          <cell r="E16018" t="str">
            <v>JOLANDA DI SAVOIA</v>
          </cell>
        </row>
        <row r="16019">
          <cell r="B16019" t="str">
            <v>ELISA TROMBIN</v>
          </cell>
          <cell r="E16019" t="str">
            <v>JOLANDA DI SAVOIA</v>
          </cell>
        </row>
        <row r="16020">
          <cell r="B16020" t="str">
            <v>ALESSANDRO BINI</v>
          </cell>
          <cell r="E16020" t="str">
            <v>JOLANDA DI SAVOIA</v>
          </cell>
        </row>
        <row r="16021">
          <cell r="B16021" t="str">
            <v>RENATO MILANI</v>
          </cell>
          <cell r="E16021" t="str">
            <v>JOLANDA DI SAVOIA</v>
          </cell>
        </row>
        <row r="16022">
          <cell r="B16022" t="str">
            <v>CRISTIAN BERTARELLI</v>
          </cell>
          <cell r="E16022" t="str">
            <v>LAGOSANTO</v>
          </cell>
        </row>
        <row r="16023">
          <cell r="B16023" t="str">
            <v>GIACOMO ESPOSITO</v>
          </cell>
          <cell r="E16023" t="str">
            <v>LAGOSANTO</v>
          </cell>
        </row>
        <row r="16024">
          <cell r="B16024" t="str">
            <v>ALESSIA BULGARELLI</v>
          </cell>
          <cell r="E16024" t="str">
            <v>LAGOSANTO</v>
          </cell>
        </row>
        <row r="16025">
          <cell r="B16025" t="str">
            <v>PATRIZIA ORLANDINI</v>
          </cell>
          <cell r="E16025" t="str">
            <v>LAGOSANTO</v>
          </cell>
        </row>
        <row r="16026">
          <cell r="B16026" t="str">
            <v>EMANUELE SONCINI</v>
          </cell>
          <cell r="E16026" t="str">
            <v>LAGOSANTO</v>
          </cell>
        </row>
        <row r="16027">
          <cell r="B16027" t="str">
            <v>RICCARDO BIZZARRI</v>
          </cell>
          <cell r="E16027" t="str">
            <v>MASI TORELLO</v>
          </cell>
        </row>
        <row r="16028">
          <cell r="B16028" t="str">
            <v>SERENA POLTRONIERI</v>
          </cell>
          <cell r="E16028" t="str">
            <v>MASI TORELLO</v>
          </cell>
        </row>
        <row r="16029">
          <cell r="B16029" t="str">
            <v>ANNA MARIA BALLARINI</v>
          </cell>
          <cell r="E16029" t="str">
            <v>MASI TORELLO</v>
          </cell>
        </row>
        <row r="16030">
          <cell r="B16030" t="str">
            <v>GIANNI MICHELE PADOVANI</v>
          </cell>
          <cell r="E16030" t="str">
            <v>MESOLA</v>
          </cell>
        </row>
        <row r="16031">
          <cell r="B16031" t="str">
            <v>ELISA BELLINI</v>
          </cell>
          <cell r="E16031" t="str">
            <v>MESOLA</v>
          </cell>
        </row>
        <row r="16032">
          <cell r="B16032" t="str">
            <v>LARA FABBRI</v>
          </cell>
          <cell r="E16032" t="str">
            <v>MESOLA</v>
          </cell>
        </row>
        <row r="16033">
          <cell r="B16033" t="str">
            <v>FABIO MASSARENTI</v>
          </cell>
          <cell r="E16033" t="str">
            <v>MESOLA</v>
          </cell>
        </row>
        <row r="16034">
          <cell r="B16034" t="str">
            <v>MASSIMO PETRACCHINI</v>
          </cell>
          <cell r="E16034" t="str">
            <v>MESOLA</v>
          </cell>
        </row>
        <row r="16035">
          <cell r="B16035" t="str">
            <v>ELENA ROSSI</v>
          </cell>
          <cell r="E16035" t="str">
            <v>OSTELLATO</v>
          </cell>
        </row>
        <row r="16036">
          <cell r="B16036" t="str">
            <v>DAVIDE BONORA</v>
          </cell>
          <cell r="E16036" t="str">
            <v>OSTELLATO</v>
          </cell>
        </row>
        <row r="16037">
          <cell r="B16037" t="str">
            <v>ELISA PANINI</v>
          </cell>
          <cell r="E16037" t="str">
            <v>OSTELLATO</v>
          </cell>
        </row>
        <row r="16038">
          <cell r="B16038" t="str">
            <v>DUATTI ALESSIO PAPARELLA</v>
          </cell>
          <cell r="E16038" t="str">
            <v>OSTELLATO</v>
          </cell>
        </row>
        <row r="16039">
          <cell r="B16039" t="str">
            <v>ANDREA ZAPPATERRA</v>
          </cell>
          <cell r="E16039" t="str">
            <v>OSTELLATO</v>
          </cell>
        </row>
        <row r="16040">
          <cell r="B16040" t="str">
            <v>DANIELE GARUTI</v>
          </cell>
          <cell r="E16040" t="str">
            <v>POGGIO RENATICO</v>
          </cell>
        </row>
        <row r="16041">
          <cell r="B16041" t="str">
            <v>ANDREA BERGAMI</v>
          </cell>
          <cell r="E16041" t="str">
            <v>POGGIO RENATICO</v>
          </cell>
        </row>
        <row r="16042">
          <cell r="B16042" t="str">
            <v>SERENA FINI</v>
          </cell>
          <cell r="E16042" t="str">
            <v>POGGIO RENATICO</v>
          </cell>
        </row>
        <row r="16043">
          <cell r="B16043" t="str">
            <v>PAOLA ZANELLA</v>
          </cell>
          <cell r="E16043" t="str">
            <v>POGGIO RENATICO</v>
          </cell>
        </row>
        <row r="16044">
          <cell r="B16044" t="str">
            <v>DARIO BERNARDI</v>
          </cell>
          <cell r="E16044" t="str">
            <v>PORTOMAGGIORE</v>
          </cell>
        </row>
        <row r="16045">
          <cell r="B16045" t="str">
            <v>ENRICO BELLETTI</v>
          </cell>
          <cell r="E16045" t="str">
            <v>PORTOMAGGIORE</v>
          </cell>
        </row>
        <row r="16046">
          <cell r="B16046" t="str">
            <v>MICHELA BIGONI</v>
          </cell>
          <cell r="E16046" t="str">
            <v>PORTOMAGGIORE</v>
          </cell>
        </row>
        <row r="16047">
          <cell r="B16047" t="str">
            <v>FRANCESCA MOLESINI</v>
          </cell>
          <cell r="E16047" t="str">
            <v>PORTOMAGGIORE</v>
          </cell>
        </row>
        <row r="16048">
          <cell r="B16048" t="str">
            <v>GIAN LUCA ROMA</v>
          </cell>
          <cell r="E16048" t="str">
            <v>PORTOMAGGIORE</v>
          </cell>
        </row>
        <row r="16049">
          <cell r="B16049" t="str">
            <v>ANGELO TRENTINI</v>
          </cell>
          <cell r="E16049" t="str">
            <v>PORTOMAGGIORE</v>
          </cell>
        </row>
        <row r="16050">
          <cell r="B16050" t="str">
            <v>ANDREA ZAMBONI</v>
          </cell>
          <cell r="E16050" t="str">
            <v>RIVA DEL PO</v>
          </cell>
        </row>
        <row r="16051">
          <cell r="B16051" t="str">
            <v>ALBERTO ASTOLFI</v>
          </cell>
          <cell r="E16051" t="str">
            <v>RIVA DEL PO</v>
          </cell>
        </row>
        <row r="16052">
          <cell r="B16052" t="str">
            <v>SILVIA BRANDALESI</v>
          </cell>
          <cell r="E16052" t="str">
            <v>RIVA DEL PO</v>
          </cell>
        </row>
        <row r="16053">
          <cell r="B16053" t="str">
            <v>MARCO POZZATI</v>
          </cell>
          <cell r="E16053" t="str">
            <v>RIVA DEL PO</v>
          </cell>
        </row>
        <row r="16054">
          <cell r="B16054" t="str">
            <v>ANNA CINZIA TRAPELLA</v>
          </cell>
          <cell r="E16054" t="str">
            <v>RIVA DEL PO</v>
          </cell>
        </row>
        <row r="16055">
          <cell r="B16055" t="str">
            <v>ROBERTO LODI</v>
          </cell>
          <cell r="E16055" t="str">
            <v>TERRE DEL RENO</v>
          </cell>
        </row>
        <row r="16056">
          <cell r="B16056" t="str">
            <v>FILIPPO MARVELLI</v>
          </cell>
          <cell r="E16056" t="str">
            <v>TERRE DEL RENO</v>
          </cell>
        </row>
        <row r="16057">
          <cell r="B16057" t="str">
            <v>MATTEO MALAGUTTI</v>
          </cell>
          <cell r="E16057" t="str">
            <v>TERRE DEL RENO</v>
          </cell>
        </row>
        <row r="16058">
          <cell r="B16058" t="str">
            <v>MARIA MASTRANDREA</v>
          </cell>
          <cell r="E16058" t="str">
            <v>TERRE DEL RENO</v>
          </cell>
        </row>
        <row r="16059">
          <cell r="B16059" t="str">
            <v>ELISABETTA ZAVATTI</v>
          </cell>
          <cell r="E16059" t="str">
            <v>TERRE DEL RENO</v>
          </cell>
        </row>
        <row r="16060">
          <cell r="B16060" t="str">
            <v>LAURA PERELLI</v>
          </cell>
          <cell r="E16060" t="str">
            <v>TRESIGNANA</v>
          </cell>
        </row>
        <row r="16061">
          <cell r="B16061" t="str">
            <v>MAURIZIO BARBIRATI</v>
          </cell>
          <cell r="E16061" t="str">
            <v>TRESIGNANA</v>
          </cell>
        </row>
        <row r="16062">
          <cell r="B16062" t="str">
            <v>RAFFAELE CARTOCCI</v>
          </cell>
          <cell r="E16062" t="str">
            <v>TRESIGNANA</v>
          </cell>
        </row>
        <row r="16063">
          <cell r="B16063" t="str">
            <v>FABRIZIO PINCA</v>
          </cell>
          <cell r="E16063" t="str">
            <v>TRESIGNANA</v>
          </cell>
        </row>
        <row r="16064">
          <cell r="B16064" t="str">
            <v>MARIA LETIZIA VIVIANI</v>
          </cell>
          <cell r="E16064" t="str">
            <v>TRESIGNANA</v>
          </cell>
        </row>
        <row r="16065">
          <cell r="B16065" t="str">
            <v>DAVIDE BERGAMINI</v>
          </cell>
          <cell r="E16065" t="str">
            <v>VIGARANO MAINARDA</v>
          </cell>
        </row>
        <row r="16066">
          <cell r="B16066" t="str">
            <v>MAURO ZANELLA</v>
          </cell>
          <cell r="E16066" t="str">
            <v>VIGARANO MAINARDA</v>
          </cell>
        </row>
        <row r="16067">
          <cell r="B16067" t="str">
            <v>ENNIO BIZZARRI</v>
          </cell>
          <cell r="E16067" t="str">
            <v>VIGARANO MAINARDA</v>
          </cell>
        </row>
        <row r="16068">
          <cell r="B16068" t="str">
            <v>FRANCESCA LAMBERTINI</v>
          </cell>
          <cell r="E16068" t="str">
            <v>VIGARANO MAINARDA</v>
          </cell>
        </row>
        <row r="16069">
          <cell r="B16069" t="str">
            <v>DANIELA PATRONCINI</v>
          </cell>
          <cell r="E16069" t="str">
            <v>VIGARANO MAINARDA</v>
          </cell>
        </row>
        <row r="16070">
          <cell r="B16070" t="str">
            <v>PAOLO LUPINI</v>
          </cell>
          <cell r="E16070" t="str">
            <v>VOGHIERA</v>
          </cell>
        </row>
        <row r="16071">
          <cell r="B16071" t="str">
            <v>ISABELLA MASINA</v>
          </cell>
          <cell r="E16071" t="str">
            <v>VOGHIERA</v>
          </cell>
        </row>
        <row r="16072">
          <cell r="B16072" t="str">
            <v>DANTE BANDIERA</v>
          </cell>
          <cell r="E16072" t="str">
            <v>VOGHIERA</v>
          </cell>
        </row>
        <row r="16073">
          <cell r="B16073" t="str">
            <v>EMANUELE GANZAROLI</v>
          </cell>
          <cell r="E16073" t="str">
            <v>VOGHIERA</v>
          </cell>
        </row>
        <row r="16074">
          <cell r="B16074" t="str">
            <v>MARCO BACCINI</v>
          </cell>
          <cell r="E16074" t="str">
            <v>BAGNO DI ROMAGNA</v>
          </cell>
        </row>
        <row r="16075">
          <cell r="B16075" t="str">
            <v>ENRICA LAZZARI</v>
          </cell>
          <cell r="E16075" t="str">
            <v>BAGNO DI ROMAGNA</v>
          </cell>
        </row>
        <row r="16076">
          <cell r="B16076" t="str">
            <v>FRANCESCO RICCI</v>
          </cell>
          <cell r="E16076" t="str">
            <v>BAGNO DI ROMAGNA</v>
          </cell>
        </row>
        <row r="16077">
          <cell r="B16077" t="str">
            <v>ENRICO SPIGHI</v>
          </cell>
          <cell r="E16077" t="str">
            <v>BAGNO DI ROMAGNA</v>
          </cell>
        </row>
        <row r="16078">
          <cell r="B16078" t="str">
            <v>GESSICA ALLEGNI</v>
          </cell>
          <cell r="E16078" t="str">
            <v>BERTINORO</v>
          </cell>
        </row>
        <row r="16079">
          <cell r="B16079" t="str">
            <v>SILVIA FEDERICI</v>
          </cell>
          <cell r="E16079" t="str">
            <v>BERTINORO</v>
          </cell>
        </row>
        <row r="16080">
          <cell r="B16080" t="str">
            <v>ELISA LEONI</v>
          </cell>
          <cell r="E16080" t="str">
            <v>BERTINORO</v>
          </cell>
        </row>
        <row r="16081">
          <cell r="B16081" t="str">
            <v>SARA LONDRILLO</v>
          </cell>
          <cell r="E16081" t="str">
            <v>BERTINORO</v>
          </cell>
        </row>
        <row r="16082">
          <cell r="B16082" t="str">
            <v>FILIPPO SCOGLI</v>
          </cell>
          <cell r="E16082" t="str">
            <v>BERTINORO</v>
          </cell>
        </row>
        <row r="16083">
          <cell r="B16083" t="str">
            <v>RAFFAELE TROMBINI</v>
          </cell>
          <cell r="E16083" t="str">
            <v>BERTINORO</v>
          </cell>
        </row>
        <row r="16084">
          <cell r="B16084" t="str">
            <v>SILVERIO ZABBERONI</v>
          </cell>
          <cell r="E16084" t="str">
            <v>BORGHI</v>
          </cell>
        </row>
        <row r="16085">
          <cell r="B16085" t="str">
            <v>LUIGI DELUCA</v>
          </cell>
          <cell r="E16085" t="str">
            <v>BORGHI</v>
          </cell>
        </row>
        <row r="16086">
          <cell r="B16086" t="str">
            <v>GIANLUCA MAGNANI</v>
          </cell>
          <cell r="E16086" t="str">
            <v>BORGHI</v>
          </cell>
        </row>
        <row r="16087">
          <cell r="B16087" t="str">
            <v>FRANCESCO BILLI</v>
          </cell>
          <cell r="E16087" t="str">
            <v>CASTROCARO TERME E TERRA DEL SOLE</v>
          </cell>
        </row>
        <row r="16088">
          <cell r="B16088" t="str">
            <v>SILVIA ZOLI</v>
          </cell>
          <cell r="E16088" t="str">
            <v>CASTROCARO TERME E TERRA DEL SOLE</v>
          </cell>
        </row>
        <row r="16089">
          <cell r="B16089" t="str">
            <v>CATIA CONFICONI</v>
          </cell>
          <cell r="E16089" t="str">
            <v>CASTROCARO TERME E TERRA DEL SOLE</v>
          </cell>
        </row>
        <row r="16090">
          <cell r="B16090" t="str">
            <v>MASSIMO PAOLINI</v>
          </cell>
          <cell r="E16090" t="str">
            <v>CASTROCARO TERME E TERRA DEL SOLE</v>
          </cell>
        </row>
        <row r="16091">
          <cell r="B16091" t="str">
            <v>ENZO LATTUCA</v>
          </cell>
          <cell r="E16091" t="str">
            <v>CESENA</v>
          </cell>
        </row>
        <row r="16092">
          <cell r="B16092" t="str">
            <v>CAMILLO ACERBI</v>
          </cell>
          <cell r="E16092" t="str">
            <v>CESENA</v>
          </cell>
        </row>
        <row r="16093">
          <cell r="B16093" t="str">
            <v>CHRISTIAN CASTORRI</v>
          </cell>
          <cell r="E16093" t="str">
            <v>CESENA</v>
          </cell>
        </row>
        <row r="16094">
          <cell r="B16094" t="str">
            <v>LUCA FERRINI</v>
          </cell>
          <cell r="E16094" t="str">
            <v>CESENA</v>
          </cell>
        </row>
        <row r="16095">
          <cell r="B16095" t="str">
            <v>CARMELINA LABRUZZO</v>
          </cell>
          <cell r="E16095" t="str">
            <v>CESENA</v>
          </cell>
        </row>
        <row r="16096">
          <cell r="B16096" t="str">
            <v>FRANCESCA LUCCHI</v>
          </cell>
          <cell r="E16096" t="str">
            <v>CESENA</v>
          </cell>
        </row>
        <row r="16097">
          <cell r="B16097" t="str">
            <v>CRISTINA MAZZONI</v>
          </cell>
          <cell r="E16097" t="str">
            <v>CESENA</v>
          </cell>
        </row>
        <row r="16098">
          <cell r="B16098" t="str">
            <v>CARLO VERONA</v>
          </cell>
          <cell r="E16098" t="str">
            <v>CESENA</v>
          </cell>
        </row>
        <row r="16099">
          <cell r="B16099" t="str">
            <v>MATTEO GOZZOLI</v>
          </cell>
          <cell r="E16099" t="str">
            <v>CESENATICO</v>
          </cell>
        </row>
        <row r="16100">
          <cell r="B16100" t="str">
            <v>LORENA FANTOZZI</v>
          </cell>
          <cell r="E16100" t="str">
            <v>CESENATICO</v>
          </cell>
        </row>
        <row r="16101">
          <cell r="B16101" t="str">
            <v>JACOPO AGOSTINI</v>
          </cell>
          <cell r="E16101" t="str">
            <v>CESENATICO</v>
          </cell>
        </row>
        <row r="16102">
          <cell r="B16102" t="str">
            <v>MAURO GASPERINI</v>
          </cell>
          <cell r="E16102" t="str">
            <v>CESENATICO</v>
          </cell>
        </row>
        <row r="16103">
          <cell r="B16103" t="str">
            <v>GAIA MORARA</v>
          </cell>
          <cell r="E16103" t="str">
            <v>CESENATICO</v>
          </cell>
        </row>
        <row r="16104">
          <cell r="B16104" t="str">
            <v>EMANUELA PEDULLI</v>
          </cell>
          <cell r="E16104" t="str">
            <v>CESENATICO</v>
          </cell>
        </row>
        <row r="16105">
          <cell r="B16105" t="str">
            <v>CLAUDIO MILANDRI</v>
          </cell>
          <cell r="E16105" t="str">
            <v>CIVITELLA DI ROMAGNA</v>
          </cell>
        </row>
        <row r="16106">
          <cell r="B16106" t="str">
            <v>ANTONIO DATTOLI</v>
          </cell>
          <cell r="E16106" t="str">
            <v>CIVITELLA DI ROMAGNA</v>
          </cell>
        </row>
        <row r="16107">
          <cell r="B16107" t="str">
            <v>STEFANIA MARCHI</v>
          </cell>
          <cell r="E16107" t="str">
            <v>CIVITELLA DI ROMAGNA</v>
          </cell>
        </row>
        <row r="16108">
          <cell r="B16108" t="str">
            <v>FRANCESCO SAMORANI</v>
          </cell>
          <cell r="E16108" t="str">
            <v>CIVITELLA DI ROMAGNA</v>
          </cell>
        </row>
        <row r="16109">
          <cell r="B16109" t="str">
            <v>FRANCESCO TASSINARI</v>
          </cell>
          <cell r="E16109" t="str">
            <v>DOVADOLA</v>
          </cell>
        </row>
        <row r="16110">
          <cell r="B16110" t="str">
            <v>MASSIMO FALCIANI</v>
          </cell>
          <cell r="E16110" t="str">
            <v>DOVADOLA</v>
          </cell>
        </row>
        <row r="16111">
          <cell r="B16111" t="str">
            <v>MARCO SCOTTI</v>
          </cell>
          <cell r="E16111" t="str">
            <v>DOVADOLA</v>
          </cell>
        </row>
        <row r="16112">
          <cell r="B16112" t="str">
            <v>GIAN LUCA ZATTINI</v>
          </cell>
          <cell r="E16112" t="str">
            <v>FORLI'</v>
          </cell>
        </row>
        <row r="16113">
          <cell r="B16113" t="str">
            <v>MARIA PIA BARONI</v>
          </cell>
          <cell r="E16113" t="str">
            <v>FORLI'</v>
          </cell>
        </row>
        <row r="16114">
          <cell r="B16114" t="str">
            <v>PAOLA CASARA</v>
          </cell>
          <cell r="E16114" t="str">
            <v>FORLI'</v>
          </cell>
        </row>
        <row r="16115">
          <cell r="B16115" t="str">
            <v>VITTORIO CICOGNANI</v>
          </cell>
          <cell r="E16115" t="str">
            <v>FORLI'</v>
          </cell>
        </row>
        <row r="16116">
          <cell r="B16116" t="str">
            <v>ANDREA CINTORINO</v>
          </cell>
          <cell r="E16116" t="str">
            <v>FORLI'</v>
          </cell>
        </row>
        <row r="16117">
          <cell r="B16117" t="str">
            <v>VALERIO MELANDRI</v>
          </cell>
          <cell r="E16117" t="str">
            <v>FORLI'</v>
          </cell>
        </row>
        <row r="16118">
          <cell r="B16118" t="str">
            <v>DANIELE MEZZACAPO</v>
          </cell>
          <cell r="E16118" t="str">
            <v>FORLI'</v>
          </cell>
        </row>
        <row r="16119">
          <cell r="B16119" t="str">
            <v>GIUSEPPE PETETTA</v>
          </cell>
          <cell r="E16119" t="str">
            <v>FORLI'</v>
          </cell>
        </row>
        <row r="16120">
          <cell r="B16120" t="str">
            <v>ROSARIA TASSINARI</v>
          </cell>
          <cell r="E16120" t="str">
            <v>FORLI'</v>
          </cell>
        </row>
        <row r="16121">
          <cell r="B16121" t="str">
            <v>MILENA GARAVINI</v>
          </cell>
          <cell r="E16121" t="str">
            <v>FORLIMPOPOLI</v>
          </cell>
        </row>
        <row r="16122">
          <cell r="B16122" t="str">
            <v>ELISA BEDEI</v>
          </cell>
          <cell r="E16122" t="str">
            <v>FORLIMPOPOLI</v>
          </cell>
        </row>
        <row r="16123">
          <cell r="B16123" t="str">
            <v>ADRIANO BONETTI</v>
          </cell>
          <cell r="E16123" t="str">
            <v>FORLIMPOPOLI</v>
          </cell>
        </row>
        <row r="16124">
          <cell r="B16124" t="str">
            <v>GIAN MATTEO PEPERONI</v>
          </cell>
          <cell r="E16124" t="str">
            <v>FORLIMPOPOLI</v>
          </cell>
        </row>
        <row r="16125">
          <cell r="B16125" t="str">
            <v>SARA PIGNATARI</v>
          </cell>
          <cell r="E16125" t="str">
            <v>FORLIMPOPOLI</v>
          </cell>
        </row>
        <row r="16126">
          <cell r="B16126" t="str">
            <v>PAOLO RAMBELLI</v>
          </cell>
          <cell r="E16126" t="str">
            <v>FORLIMPOPOLI</v>
          </cell>
        </row>
        <row r="16127">
          <cell r="B16127" t="str">
            <v>ELISA DEO</v>
          </cell>
          <cell r="E16127" t="str">
            <v>GALEATA</v>
          </cell>
        </row>
        <row r="16128">
          <cell r="B16128" t="str">
            <v>CRISTIANO ZAMBELLI</v>
          </cell>
          <cell r="E16128" t="str">
            <v>GALEATA</v>
          </cell>
        </row>
        <row r="16129">
          <cell r="B16129" t="str">
            <v>MARIA LETIZIA BISACCHI</v>
          </cell>
          <cell r="E16129" t="str">
            <v>GAMBETTOLA</v>
          </cell>
        </row>
        <row r="16130">
          <cell r="B16130" t="str">
            <v>MARCELLO PIRINI</v>
          </cell>
          <cell r="E16130" t="str">
            <v>GAMBETTOLA</v>
          </cell>
        </row>
        <row r="16131">
          <cell r="B16131" t="str">
            <v>MAURIZIO PRACUCCI</v>
          </cell>
          <cell r="E16131" t="str">
            <v>GAMBETTOLA</v>
          </cell>
        </row>
        <row r="16132">
          <cell r="B16132" t="str">
            <v>SERENA ZAVALLONI</v>
          </cell>
          <cell r="E16132" t="str">
            <v>GAMBETTOLA</v>
          </cell>
        </row>
        <row r="16133">
          <cell r="B16133" t="str">
            <v>ROBERTO PARI</v>
          </cell>
          <cell r="E16133" t="str">
            <v>GATTEO</v>
          </cell>
        </row>
        <row r="16134">
          <cell r="B16134" t="str">
            <v>STEFANIA BOLOGNESI</v>
          </cell>
          <cell r="E16134" t="str">
            <v>GATTEO</v>
          </cell>
        </row>
        <row r="16135">
          <cell r="B16135" t="str">
            <v>SERENA BRAVACCINI</v>
          </cell>
          <cell r="E16135" t="str">
            <v>GATTEO</v>
          </cell>
        </row>
        <row r="16136">
          <cell r="B16136" t="str">
            <v>DENIEL CASADEI</v>
          </cell>
          <cell r="E16136" t="str">
            <v>GATTEO</v>
          </cell>
        </row>
        <row r="16137">
          <cell r="B16137" t="str">
            <v>GIANLUCA VINCENZI</v>
          </cell>
          <cell r="E16137" t="str">
            <v>GATTEO</v>
          </cell>
        </row>
        <row r="16138">
          <cell r="B16138" t="str">
            <v>MAURO GRAZIANO</v>
          </cell>
          <cell r="E16138" t="str">
            <v>LONGIANO</v>
          </cell>
        </row>
        <row r="16139">
          <cell r="B16139" t="str">
            <v>SARA MOSCONI</v>
          </cell>
          <cell r="E16139" t="str">
            <v>LONGIANO</v>
          </cell>
        </row>
        <row r="16140">
          <cell r="B16140" t="str">
            <v>LORENZO CAMPANA</v>
          </cell>
          <cell r="E16140" t="str">
            <v>LONGIANO</v>
          </cell>
        </row>
        <row r="16141">
          <cell r="B16141" t="str">
            <v>ROBERTO CAVALLUCCI</v>
          </cell>
          <cell r="E16141" t="str">
            <v>MELDOLA</v>
          </cell>
        </row>
        <row r="16142">
          <cell r="B16142" t="str">
            <v>MONICA ROSSI</v>
          </cell>
          <cell r="E16142" t="str">
            <v>MERCATO SARACENO</v>
          </cell>
        </row>
        <row r="16143">
          <cell r="B16143" t="str">
            <v>RAFFAELE GIOVANNINI</v>
          </cell>
          <cell r="E16143" t="str">
            <v>MERCATO SARACENO</v>
          </cell>
        </row>
        <row r="16144">
          <cell r="B16144" t="str">
            <v>IGNAZIO PALAZZI</v>
          </cell>
          <cell r="E16144" t="str">
            <v>MERCATO SARACENO</v>
          </cell>
        </row>
        <row r="16145">
          <cell r="B16145" t="str">
            <v>GIULIA ROGAI</v>
          </cell>
          <cell r="E16145" t="str">
            <v>MERCATO SARACENO</v>
          </cell>
        </row>
        <row r="16146">
          <cell r="B16146" t="str">
            <v>GIANCARLO DARDI</v>
          </cell>
          <cell r="E16146" t="str">
            <v>MODIGLIANA</v>
          </cell>
        </row>
        <row r="16147">
          <cell r="B16147" t="str">
            <v>ALICE LANCIOLI</v>
          </cell>
          <cell r="E16147" t="str">
            <v>MODIGLIANA</v>
          </cell>
        </row>
        <row r="16148">
          <cell r="B16148" t="str">
            <v>STEFANIA FABBRI</v>
          </cell>
          <cell r="E16148" t="str">
            <v>MODIGLIANA</v>
          </cell>
        </row>
        <row r="16149">
          <cell r="B16149" t="str">
            <v>ROSA GRASSO</v>
          </cell>
          <cell r="E16149" t="str">
            <v>MODIGLIANA</v>
          </cell>
        </row>
        <row r="16150">
          <cell r="B16150" t="str">
            <v>GIUSEPPE TRAVAGLINI</v>
          </cell>
          <cell r="E16150" t="str">
            <v>MODIGLIANA</v>
          </cell>
        </row>
        <row r="16151">
          <cell r="B16151" t="str">
            <v>FABIO MOLARI</v>
          </cell>
          <cell r="E16151" t="str">
            <v>MONTIANO</v>
          </cell>
        </row>
        <row r="16152">
          <cell r="B16152" t="str">
            <v>MAURIZIO MONTI</v>
          </cell>
          <cell r="E16152" t="str">
            <v>PORTICO E SAN BENEDETTO</v>
          </cell>
        </row>
        <row r="16153">
          <cell r="B16153" t="str">
            <v>CATERINA MORDENTI</v>
          </cell>
          <cell r="E16153" t="str">
            <v>PORTICO E SAN BENEDETTO</v>
          </cell>
        </row>
        <row r="16154">
          <cell r="B16154" t="str">
            <v>DOMENICO NANNETTI</v>
          </cell>
          <cell r="E16154" t="str">
            <v>PORTICO E SAN BENEDETTO</v>
          </cell>
        </row>
        <row r="16155">
          <cell r="B16155" t="str">
            <v>ROBERTO CANALI</v>
          </cell>
          <cell r="E16155" t="str">
            <v>PREDAPPIO</v>
          </cell>
        </row>
        <row r="16156">
          <cell r="B16156" t="str">
            <v>FRANCESCA FAROLFI</v>
          </cell>
          <cell r="E16156" t="str">
            <v>PREDAPPIO</v>
          </cell>
        </row>
        <row r="16157">
          <cell r="B16157" t="str">
            <v>LUCA LAMBRUSCHI</v>
          </cell>
          <cell r="E16157" t="str">
            <v>PREDAPPIO</v>
          </cell>
        </row>
        <row r="16158">
          <cell r="B16158" t="str">
            <v>LORENZO LOTTI</v>
          </cell>
          <cell r="E16158" t="str">
            <v>PREDAPPIO</v>
          </cell>
        </row>
        <row r="16159">
          <cell r="B16159" t="str">
            <v>CARLA RAVAGLIA</v>
          </cell>
          <cell r="E16159" t="str">
            <v>PREDAPPIO</v>
          </cell>
        </row>
        <row r="16160">
          <cell r="B16160" t="str">
            <v>URSULA VALMORI</v>
          </cell>
          <cell r="E16160" t="str">
            <v>PREMILCUORE</v>
          </cell>
        </row>
        <row r="16161">
          <cell r="B16161" t="str">
            <v>SAURO BARUFFI</v>
          </cell>
          <cell r="E16161" t="str">
            <v>PREMILCUORE</v>
          </cell>
        </row>
        <row r="16162">
          <cell r="B16162" t="str">
            <v>GABRIELE CONTI</v>
          </cell>
          <cell r="E16162" t="str">
            <v>PREMILCUORE</v>
          </cell>
        </row>
        <row r="16163">
          <cell r="B16163" t="str">
            <v>PIER LUIGI LOTTI</v>
          </cell>
          <cell r="E16163" t="str">
            <v>ROCCA SAN CASCIANO</v>
          </cell>
        </row>
        <row r="16164">
          <cell r="B16164" t="str">
            <v>LUCIANO GIORGINI</v>
          </cell>
          <cell r="E16164" t="str">
            <v>ROCCA SAN CASCIANO</v>
          </cell>
        </row>
        <row r="16165">
          <cell r="B16165" t="str">
            <v>FABIO PENNI</v>
          </cell>
          <cell r="E16165" t="str">
            <v>ROCCA SAN CASCIANO</v>
          </cell>
        </row>
        <row r="16166">
          <cell r="B16166" t="str">
            <v>SARA BARTOLINI</v>
          </cell>
          <cell r="E16166" t="str">
            <v>RONCOFREDDO</v>
          </cell>
        </row>
        <row r="16167">
          <cell r="B16167" t="str">
            <v>DANIELA DELLACHIESA</v>
          </cell>
          <cell r="E16167" t="str">
            <v>RONCOFREDDO</v>
          </cell>
        </row>
        <row r="16168">
          <cell r="B16168" t="str">
            <v>LEOPOLDO RAFFONI</v>
          </cell>
          <cell r="E16168" t="str">
            <v>RONCOFREDDO</v>
          </cell>
        </row>
        <row r="16169">
          <cell r="B16169" t="str">
            <v>LUCIANA GARBUGLIA</v>
          </cell>
          <cell r="E16169" t="str">
            <v>SAN MAURO PASCOLI</v>
          </cell>
        </row>
        <row r="16170">
          <cell r="B16170" t="str">
            <v>TIZIANO BIANCHINI</v>
          </cell>
          <cell r="E16170" t="str">
            <v>SAN MAURO PASCOLI</v>
          </cell>
        </row>
        <row r="16171">
          <cell r="B16171" t="str">
            <v>KATIA CASADEI</v>
          </cell>
          <cell r="E16171" t="str">
            <v>SAN MAURO PASCOLI</v>
          </cell>
        </row>
        <row r="16172">
          <cell r="B16172" t="str">
            <v>FAUSTO MERCIARI</v>
          </cell>
          <cell r="E16172" t="str">
            <v>SAN MAURO PASCOLI</v>
          </cell>
        </row>
        <row r="16173">
          <cell r="B16173" t="str">
            <v>CRISTINA NICOLETTI</v>
          </cell>
          <cell r="E16173" t="str">
            <v>SAN MAURO PASCOLI</v>
          </cell>
        </row>
        <row r="16174">
          <cell r="B16174" t="str">
            <v>STEFANIA PRESTI</v>
          </cell>
          <cell r="E16174" t="str">
            <v>SAN MAURO PASCOLI</v>
          </cell>
        </row>
        <row r="16175">
          <cell r="B16175" t="str">
            <v>DANIELE VALBONESI</v>
          </cell>
          <cell r="E16175" t="str">
            <v>SANTA SOFIA</v>
          </cell>
        </row>
        <row r="16176">
          <cell r="B16176" t="str">
            <v>TOMMASO ANAGNI</v>
          </cell>
          <cell r="E16176" t="str">
            <v>SANTA SOFIA</v>
          </cell>
        </row>
        <row r="16177">
          <cell r="B16177" t="str">
            <v>ISABEL GUIDI</v>
          </cell>
          <cell r="E16177" t="str">
            <v>SANTA SOFIA</v>
          </cell>
        </row>
        <row r="16178">
          <cell r="B16178" t="str">
            <v>ILARIA MARIANINI</v>
          </cell>
          <cell r="E16178" t="str">
            <v>SANTA SOFIA</v>
          </cell>
        </row>
        <row r="16179">
          <cell r="B16179" t="str">
            <v>MATTEO ZANCHINI</v>
          </cell>
          <cell r="E16179" t="str">
            <v>SANTA SOFIA</v>
          </cell>
        </row>
        <row r="16180">
          <cell r="B16180" t="str">
            <v>ENRICO CANGINI</v>
          </cell>
          <cell r="E16180" t="str">
            <v>SARSINA</v>
          </cell>
        </row>
        <row r="16181">
          <cell r="B16181" t="str">
            <v>GIANLUCA SUZZI</v>
          </cell>
          <cell r="E16181" t="str">
            <v>SARSINA</v>
          </cell>
        </row>
        <row r="16182">
          <cell r="B16182" t="str">
            <v>ELSA ANGELA CANGINI</v>
          </cell>
          <cell r="E16182" t="str">
            <v>SARSINA</v>
          </cell>
        </row>
        <row r="16183">
          <cell r="B16183" t="str">
            <v>FILIPPO COLLINELLI</v>
          </cell>
          <cell r="E16183" t="str">
            <v>SARSINA</v>
          </cell>
        </row>
        <row r="16184">
          <cell r="B16184" t="str">
            <v>FILIPPO GIOVANNINI</v>
          </cell>
          <cell r="E16184" t="str">
            <v>SAVIGNANO SUL RUBICONE</v>
          </cell>
        </row>
        <row r="16185">
          <cell r="B16185" t="str">
            <v>NATASCIA BERTOZZI</v>
          </cell>
          <cell r="E16185" t="str">
            <v>SAVIGNANO SUL RUBICONE</v>
          </cell>
        </row>
        <row r="16186">
          <cell r="B16186" t="str">
            <v>FRANCESCA CASTAGNOLI</v>
          </cell>
          <cell r="E16186" t="str">
            <v>SAVIGNANO SUL RUBICONE</v>
          </cell>
        </row>
        <row r="16187">
          <cell r="B16187" t="str">
            <v>NICOLA DELLAPASQUA</v>
          </cell>
          <cell r="E16187" t="str">
            <v>SAVIGNANO SUL RUBICONE</v>
          </cell>
        </row>
        <row r="16188">
          <cell r="B16188" t="str">
            <v>SEFORA FABBRI</v>
          </cell>
          <cell r="E16188" t="str">
            <v>SAVIGNANO SUL RUBICONE</v>
          </cell>
        </row>
        <row r="16189">
          <cell r="B16189" t="str">
            <v>STEFANIA MORARA</v>
          </cell>
          <cell r="E16189" t="str">
            <v>SAVIGNANO SUL RUBICONE</v>
          </cell>
        </row>
        <row r="16190">
          <cell r="B16190" t="str">
            <v>TANIA BOCCHINI</v>
          </cell>
          <cell r="E16190" t="str">
            <v>SOGLIANO AL RUBICONE</v>
          </cell>
        </row>
        <row r="16191">
          <cell r="B16191" t="str">
            <v>LORENZO ORTOLANI</v>
          </cell>
          <cell r="E16191" t="str">
            <v>SOGLIANO AL RUBICONE</v>
          </cell>
        </row>
        <row r="16192">
          <cell r="B16192" t="str">
            <v>GIANFRANCO BERNUCCI</v>
          </cell>
          <cell r="E16192" t="str">
            <v>SOGLIANO AL RUBICONE</v>
          </cell>
        </row>
        <row r="16193">
          <cell r="B16193" t="str">
            <v>MARCO BRIGLIADORI</v>
          </cell>
          <cell r="E16193" t="str">
            <v>SOGLIANO AL RUBICONE</v>
          </cell>
        </row>
        <row r="16194">
          <cell r="B16194" t="str">
            <v>ERICA COMANDINI</v>
          </cell>
          <cell r="E16194" t="str">
            <v>SOGLIANO AL RUBICONE</v>
          </cell>
        </row>
        <row r="16195">
          <cell r="B16195" t="str">
            <v>SIMONA VIETINA</v>
          </cell>
          <cell r="E16195" t="str">
            <v>TREDOZIO</v>
          </cell>
        </row>
        <row r="16196">
          <cell r="B16196" t="str">
            <v>LORENZO BOSI</v>
          </cell>
          <cell r="E16196" t="str">
            <v>TREDOZIO</v>
          </cell>
        </row>
        <row r="16197">
          <cell r="B16197" t="str">
            <v>NICOLA ROSSI</v>
          </cell>
          <cell r="E16197" t="str">
            <v>TREDOZIO</v>
          </cell>
        </row>
        <row r="16198">
          <cell r="B16198" t="str">
            <v>ENRICO SALVI</v>
          </cell>
          <cell r="E16198" t="str">
            <v>VERGHERETO</v>
          </cell>
        </row>
        <row r="16199">
          <cell r="B16199" t="str">
            <v>FEDELE CAMILLINI</v>
          </cell>
          <cell r="E16199" t="str">
            <v>VERGHERETO</v>
          </cell>
        </row>
        <row r="16200">
          <cell r="B16200" t="str">
            <v>EMANUELE GABICCINI</v>
          </cell>
          <cell r="E16200" t="str">
            <v>VERGHERETO</v>
          </cell>
        </row>
        <row r="16201">
          <cell r="B16201" t="str">
            <v>FRANCESCA SILVESTRI</v>
          </cell>
          <cell r="E16201" t="str">
            <v>BASTIGLIA</v>
          </cell>
        </row>
        <row r="16202">
          <cell r="B16202" t="str">
            <v>MANUELA ROSSI</v>
          </cell>
          <cell r="E16202" t="str">
            <v>BASTIGLIA</v>
          </cell>
        </row>
        <row r="16203">
          <cell r="B16203" t="str">
            <v>ELENA AMADUZZI</v>
          </cell>
          <cell r="E16203" t="str">
            <v>BASTIGLIA</v>
          </cell>
        </row>
        <row r="16204">
          <cell r="B16204" t="str">
            <v>GIUSEPPE ZANASI</v>
          </cell>
          <cell r="E16204" t="str">
            <v>BASTIGLIA</v>
          </cell>
        </row>
        <row r="16205">
          <cell r="B16205" t="str">
            <v>TANIA MESCHIARI</v>
          </cell>
          <cell r="E16205" t="str">
            <v>BOMPORTO</v>
          </cell>
        </row>
        <row r="16206">
          <cell r="B16206" t="str">
            <v>ILARIA MALAVASI</v>
          </cell>
          <cell r="E16206" t="str">
            <v>BOMPORTO</v>
          </cell>
        </row>
        <row r="16207">
          <cell r="B16207" t="str">
            <v>ANDREA BERSELLI</v>
          </cell>
          <cell r="E16207" t="str">
            <v>BOMPORTO</v>
          </cell>
        </row>
        <row r="16208">
          <cell r="B16208" t="str">
            <v>VITTORIO LEO</v>
          </cell>
          <cell r="E16208" t="str">
            <v>BOMPORTO</v>
          </cell>
        </row>
        <row r="16209">
          <cell r="B16209" t="str">
            <v>PAOLA GUERZONI</v>
          </cell>
          <cell r="E16209" t="str">
            <v>CAMPOGALLIANO</v>
          </cell>
        </row>
        <row r="16210">
          <cell r="B16210" t="str">
            <v>DANIELA TEBASTI</v>
          </cell>
          <cell r="E16210" t="str">
            <v>CAMPOGALLIANO</v>
          </cell>
        </row>
        <row r="16211">
          <cell r="B16211" t="str">
            <v>LUISA ZACCARELLI</v>
          </cell>
          <cell r="E16211" t="str">
            <v>CAMPOGALLIANO</v>
          </cell>
        </row>
        <row r="16212">
          <cell r="B16212" t="str">
            <v>MONJA ZANIBONI</v>
          </cell>
          <cell r="E16212" t="str">
            <v>CAMPOSANTO</v>
          </cell>
        </row>
        <row r="16213">
          <cell r="B16213" t="str">
            <v>ORSOLA ROSETTA D'AGATA</v>
          </cell>
          <cell r="E16213" t="str">
            <v>CAMPOSANTO</v>
          </cell>
        </row>
        <row r="16214">
          <cell r="B16214" t="str">
            <v>ANDREA RESCA</v>
          </cell>
          <cell r="E16214" t="str">
            <v>CAMPOSANTO</v>
          </cell>
        </row>
        <row r="16215">
          <cell r="B16215" t="str">
            <v>GIACOMO VINCENZI</v>
          </cell>
          <cell r="E16215" t="str">
            <v>CAMPOSANTO</v>
          </cell>
        </row>
        <row r="16216">
          <cell r="B16216" t="str">
            <v>ALBERTO BELLELLI</v>
          </cell>
          <cell r="E16216" t="str">
            <v>CARPI</v>
          </cell>
        </row>
        <row r="16217">
          <cell r="B16217" t="str">
            <v>STEFANIA GASPARINI</v>
          </cell>
          <cell r="E16217" t="str">
            <v>CARPI</v>
          </cell>
        </row>
        <row r="16218">
          <cell r="B16218" t="str">
            <v>TAMARA CALZOLARI</v>
          </cell>
          <cell r="E16218" t="str">
            <v>CARPI</v>
          </cell>
        </row>
        <row r="16219">
          <cell r="B16219" t="str">
            <v>AVE DAVIDE DALLE</v>
          </cell>
          <cell r="E16219" t="str">
            <v>CARPI</v>
          </cell>
        </row>
        <row r="16220">
          <cell r="B16220" t="str">
            <v>MARIELLA LUGLI</v>
          </cell>
          <cell r="E16220" t="str">
            <v>CARPI</v>
          </cell>
        </row>
        <row r="16221">
          <cell r="B16221" t="str">
            <v>RICCARDO RIGHI</v>
          </cell>
          <cell r="E16221" t="str">
            <v>CARPI</v>
          </cell>
        </row>
        <row r="16222">
          <cell r="B16222" t="str">
            <v>MARCO TRUZZI</v>
          </cell>
          <cell r="E16222" t="str">
            <v>CARPI</v>
          </cell>
        </row>
        <row r="16223">
          <cell r="B16223" t="str">
            <v>GIOVANNI GARGANO</v>
          </cell>
          <cell r="E16223" t="str">
            <v>CASTELFRANCO EMILIA</v>
          </cell>
        </row>
        <row r="16224">
          <cell r="B16224" t="str">
            <v>RITA BARBIERI</v>
          </cell>
          <cell r="E16224" t="str">
            <v>CASTELFRANCO EMILIA</v>
          </cell>
        </row>
        <row r="16225">
          <cell r="B16225" t="str">
            <v>SILVIA CANTONI</v>
          </cell>
          <cell r="E16225" t="str">
            <v>CASTELFRANCO EMILIA</v>
          </cell>
        </row>
        <row r="16226">
          <cell r="B16226" t="str">
            <v>NADIA CASELGRANDI</v>
          </cell>
          <cell r="E16226" t="str">
            <v>CASTELFRANCO EMILIA</v>
          </cell>
        </row>
        <row r="16227">
          <cell r="B16227" t="str">
            <v>REMO MEZZETTI</v>
          </cell>
          <cell r="E16227" t="str">
            <v>CASTELFRANCO EMILIA</v>
          </cell>
        </row>
        <row r="16228">
          <cell r="B16228" t="str">
            <v>LEONARDO PASTORE</v>
          </cell>
          <cell r="E16228" t="str">
            <v>CASTELFRANCO EMILIA</v>
          </cell>
        </row>
        <row r="16229">
          <cell r="B16229" t="str">
            <v>MATTEO SILVESTRI</v>
          </cell>
          <cell r="E16229" t="str">
            <v>CASTELFRANCO EMILIA</v>
          </cell>
        </row>
        <row r="16230">
          <cell r="B16230" t="str">
            <v>SARAH TESTONI</v>
          </cell>
          <cell r="E16230" t="str">
            <v>CASTELFRANCO EMILIA</v>
          </cell>
        </row>
        <row r="16231">
          <cell r="B16231" t="str">
            <v>MASSIMO PARADISI</v>
          </cell>
          <cell r="E16231" t="str">
            <v>CASTELNUOVO RANGONE</v>
          </cell>
        </row>
        <row r="16232">
          <cell r="B16232" t="str">
            <v>MATTEO FERRARI</v>
          </cell>
          <cell r="E16232" t="str">
            <v>CASTELNUOVO RANGONE</v>
          </cell>
        </row>
        <row r="16233">
          <cell r="B16233" t="str">
            <v>STEFANO SOLIGNANI</v>
          </cell>
          <cell r="E16233" t="str">
            <v>CASTELNUOVO RANGONE</v>
          </cell>
        </row>
        <row r="16234">
          <cell r="B16234" t="str">
            <v>FABIO FRANCESCHINI</v>
          </cell>
          <cell r="E16234" t="str">
            <v>CASTELVETRO DI MODENA</v>
          </cell>
        </row>
        <row r="16235">
          <cell r="B16235" t="str">
            <v>GIORGIA MEZZACQUI</v>
          </cell>
          <cell r="E16235" t="str">
            <v>CASTELVETRO DI MODENA</v>
          </cell>
        </row>
        <row r="16236">
          <cell r="B16236" t="str">
            <v>ERNESTO MARIA AMICO</v>
          </cell>
          <cell r="E16236" t="str">
            <v>CASTELVETRO DI MODENA</v>
          </cell>
        </row>
        <row r="16237">
          <cell r="B16237" t="str">
            <v>VERONICA CAMPANA</v>
          </cell>
          <cell r="E16237" t="str">
            <v>CASTELVETRO DI MODENA</v>
          </cell>
        </row>
        <row r="16238">
          <cell r="B16238" t="str">
            <v>SILVIA MONTORSI</v>
          </cell>
          <cell r="E16238" t="str">
            <v>CASTELVETRO DI MODENA</v>
          </cell>
        </row>
        <row r="16239">
          <cell r="B16239" t="str">
            <v>PAOLO SIMONINI</v>
          </cell>
          <cell r="E16239" t="str">
            <v>CASTELVETRO DI MODENA</v>
          </cell>
        </row>
        <row r="16240">
          <cell r="B16240" t="str">
            <v>LISA LUPPI</v>
          </cell>
          <cell r="E16240" t="str">
            <v>CAVEZZO</v>
          </cell>
        </row>
        <row r="16241">
          <cell r="B16241" t="str">
            <v>LUCA PRANDINI</v>
          </cell>
          <cell r="E16241" t="str">
            <v>CONCORDIA SULLA SECCHIA</v>
          </cell>
        </row>
        <row r="16242">
          <cell r="B16242" t="str">
            <v>PAOLA GIUBERTONI</v>
          </cell>
          <cell r="E16242" t="str">
            <v>CONCORDIA SULLA SECCHIA</v>
          </cell>
        </row>
        <row r="16243">
          <cell r="B16243" t="str">
            <v>MARIKA MENOZZI</v>
          </cell>
          <cell r="E16243" t="str">
            <v>CONCORDIA SULLA SECCHIA</v>
          </cell>
        </row>
        <row r="16244">
          <cell r="B16244" t="str">
            <v>STEFANO MUZZARELLI</v>
          </cell>
          <cell r="E16244" t="str">
            <v>FANANO</v>
          </cell>
        </row>
        <row r="16245">
          <cell r="B16245" t="str">
            <v>GIOVANNI ALTARIVA</v>
          </cell>
          <cell r="E16245" t="str">
            <v>FANANO</v>
          </cell>
        </row>
        <row r="16246">
          <cell r="B16246" t="str">
            <v>MARIA PAOLA GUIDUCCI</v>
          </cell>
          <cell r="E16246" t="str">
            <v>FANANO</v>
          </cell>
        </row>
        <row r="16247">
          <cell r="B16247" t="str">
            <v>SERGIO POLI</v>
          </cell>
          <cell r="E16247" t="str">
            <v>FANANO</v>
          </cell>
        </row>
        <row r="16248">
          <cell r="B16248" t="str">
            <v>ALICE SEGHI</v>
          </cell>
          <cell r="E16248" t="str">
            <v>FANANO</v>
          </cell>
        </row>
        <row r="16249">
          <cell r="B16249" t="str">
            <v>CLAUDIO POLETTI</v>
          </cell>
          <cell r="E16249" t="str">
            <v>FINALE EMILIA</v>
          </cell>
        </row>
        <row r="16250">
          <cell r="B16250" t="str">
            <v>ANNA BALDINI</v>
          </cell>
          <cell r="E16250" t="str">
            <v>FINALE EMILIA</v>
          </cell>
        </row>
        <row r="16251">
          <cell r="B16251" t="str">
            <v>MARIA TERESA BENOTTI</v>
          </cell>
          <cell r="E16251" t="str">
            <v>FINALE EMILIA</v>
          </cell>
        </row>
        <row r="16252">
          <cell r="B16252" t="str">
            <v>ELISA CAVALLINI</v>
          </cell>
          <cell r="E16252" t="str">
            <v>FINALE EMILIA</v>
          </cell>
        </row>
        <row r="16253">
          <cell r="B16253" t="str">
            <v>MICHELE GULINELLI</v>
          </cell>
          <cell r="E16253" t="str">
            <v>FINALE EMILIA</v>
          </cell>
        </row>
        <row r="16254">
          <cell r="B16254" t="str">
            <v>PATRIZIA MELARA</v>
          </cell>
          <cell r="E16254" t="str">
            <v>FINALE EMILIA</v>
          </cell>
        </row>
        <row r="16255">
          <cell r="B16255" t="str">
            <v>FRANCESCO TOSI</v>
          </cell>
          <cell r="E16255" t="str">
            <v>FIORANO MODENESE</v>
          </cell>
        </row>
        <row r="16256">
          <cell r="B16256" t="str">
            <v>MORENA SILNGARDI</v>
          </cell>
          <cell r="E16256" t="str">
            <v>FIORANO MODENESE</v>
          </cell>
        </row>
        <row r="16257">
          <cell r="B16257" t="str">
            <v>DAVIDE BRANDUZZI</v>
          </cell>
          <cell r="E16257" t="str">
            <v>FIORANO MODENESE</v>
          </cell>
        </row>
        <row r="16258">
          <cell r="B16258" t="str">
            <v>LUCA BUSANI</v>
          </cell>
          <cell r="E16258" t="str">
            <v>FIORANO MODENESE</v>
          </cell>
        </row>
        <row r="16259">
          <cell r="B16259" t="str">
            <v>MONICA LUSETTI</v>
          </cell>
          <cell r="E16259" t="str">
            <v>FIORANO MODENESE</v>
          </cell>
        </row>
        <row r="16260">
          <cell r="B16260" t="str">
            <v>CARLO SANTINI</v>
          </cell>
          <cell r="E16260" t="str">
            <v>FIORANO MODENESE</v>
          </cell>
        </row>
        <row r="16261">
          <cell r="B16261" t="str">
            <v>ALESSIO NIZZI</v>
          </cell>
          <cell r="E16261" t="str">
            <v>FIUMALBO</v>
          </cell>
        </row>
        <row r="16262">
          <cell r="B16262" t="str">
            <v>RICCARDO NARDINI</v>
          </cell>
          <cell r="E16262" t="str">
            <v>FIUMALBO</v>
          </cell>
        </row>
        <row r="16263">
          <cell r="B16263" t="str">
            <v>GABRIELE NIZZI</v>
          </cell>
          <cell r="E16263" t="str">
            <v>FIUMALBO</v>
          </cell>
        </row>
        <row r="16264">
          <cell r="B16264" t="str">
            <v>MARIA COSTI</v>
          </cell>
          <cell r="E16264" t="str">
            <v>FORMIGINE</v>
          </cell>
        </row>
        <row r="16265">
          <cell r="B16265" t="str">
            <v>SIMONA SARRACINO</v>
          </cell>
          <cell r="E16265" t="str">
            <v>FORMIGINE</v>
          </cell>
        </row>
        <row r="16266">
          <cell r="B16266" t="str">
            <v>MARCO BIAGINI</v>
          </cell>
          <cell r="E16266" t="str">
            <v>FORMIGINE</v>
          </cell>
        </row>
        <row r="16267">
          <cell r="B16267" t="str">
            <v>CORRADO BIZZINI</v>
          </cell>
          <cell r="E16267" t="str">
            <v>FORMIGINE</v>
          </cell>
        </row>
        <row r="16268">
          <cell r="B16268" t="str">
            <v>GIULIA MARTINA BOSI</v>
          </cell>
          <cell r="E16268" t="str">
            <v>FORMIGINE</v>
          </cell>
        </row>
        <row r="16269">
          <cell r="B16269" t="str">
            <v>ARMANDO PAGLIANI</v>
          </cell>
          <cell r="E16269" t="str">
            <v>FORMIGINE</v>
          </cell>
        </row>
        <row r="16270">
          <cell r="B16270" t="str">
            <v>PAOLO VACONDIO</v>
          </cell>
          <cell r="E16270" t="str">
            <v>FORMIGINE</v>
          </cell>
        </row>
        <row r="16271">
          <cell r="B16271" t="str">
            <v>ROBERTA ZANNI</v>
          </cell>
          <cell r="E16271" t="str">
            <v>FORMIGINE</v>
          </cell>
        </row>
        <row r="16272">
          <cell r="B16272" t="str">
            <v>ORESTE CAPELLI</v>
          </cell>
          <cell r="E16272" t="str">
            <v>FRASSINORO</v>
          </cell>
        </row>
        <row r="16273">
          <cell r="B16273" t="str">
            <v>GIANCARLO PALANDRI</v>
          </cell>
          <cell r="E16273" t="str">
            <v>FRASSINORO</v>
          </cell>
        </row>
        <row r="16274">
          <cell r="B16274" t="str">
            <v>IACOPO LAGAZZI</v>
          </cell>
          <cell r="E16274" t="str">
            <v>GUIGLIA</v>
          </cell>
        </row>
        <row r="16275">
          <cell r="B16275" t="str">
            <v>ROBERTA ZANANTONI</v>
          </cell>
          <cell r="E16275" t="str">
            <v>GUIGLIA</v>
          </cell>
        </row>
        <row r="16276">
          <cell r="B16276" t="str">
            <v>GEMMA CAMPUS</v>
          </cell>
          <cell r="E16276" t="str">
            <v>GUIGLIA</v>
          </cell>
        </row>
        <row r="16277">
          <cell r="B16277" t="str">
            <v>ENZO MIGLIACCIO</v>
          </cell>
          <cell r="E16277" t="str">
            <v>GUIGLIA</v>
          </cell>
        </row>
        <row r="16278">
          <cell r="B16278" t="str">
            <v>GIANCARLO ZINI</v>
          </cell>
          <cell r="E16278" t="str">
            <v>GUIGLIA</v>
          </cell>
        </row>
        <row r="16279">
          <cell r="B16279" t="str">
            <v>GIOVANNI BATTISTA PASINI</v>
          </cell>
          <cell r="E16279" t="str">
            <v>LAMA MOCOGNO</v>
          </cell>
        </row>
        <row r="16280">
          <cell r="B16280" t="str">
            <v>FABIO CANOVI</v>
          </cell>
          <cell r="E16280" t="str">
            <v>LAMA MOCOGNO</v>
          </cell>
        </row>
        <row r="16281">
          <cell r="B16281" t="str">
            <v>STEFANIA BENASSI</v>
          </cell>
          <cell r="E16281" t="str">
            <v>LAMA MOCOGNO</v>
          </cell>
        </row>
        <row r="16282">
          <cell r="B16282" t="str">
            <v>LUIGI ZIRONI</v>
          </cell>
          <cell r="E16282" t="str">
            <v>MARANELLO</v>
          </cell>
        </row>
        <row r="16283">
          <cell r="B16283" t="str">
            <v>MARIAELENA MILILLI</v>
          </cell>
          <cell r="E16283" t="str">
            <v>MARANELLO</v>
          </cell>
        </row>
        <row r="16284">
          <cell r="B16284" t="str">
            <v>ALESSIO COSTETTI</v>
          </cell>
          <cell r="E16284" t="str">
            <v>MARANELLO</v>
          </cell>
        </row>
        <row r="16285">
          <cell r="B16285" t="str">
            <v>CHIARA FERRARI</v>
          </cell>
          <cell r="E16285" t="str">
            <v>MARANELLO</v>
          </cell>
        </row>
        <row r="16286">
          <cell r="B16286" t="str">
            <v>ELISABETTA MARSIGLIANTE</v>
          </cell>
          <cell r="E16286" t="str">
            <v>MARANELLO</v>
          </cell>
        </row>
        <row r="16287">
          <cell r="B16287" t="str">
            <v>DANIELA OTTOLINI</v>
          </cell>
          <cell r="E16287" t="str">
            <v>MARANELLO</v>
          </cell>
        </row>
        <row r="16288">
          <cell r="B16288" t="str">
            <v>GIOVANNI GALLI</v>
          </cell>
          <cell r="E16288" t="str">
            <v>MARANO SUL PANARO</v>
          </cell>
        </row>
        <row r="16289">
          <cell r="B16289" t="str">
            <v>ANDREA ADANI</v>
          </cell>
          <cell r="E16289" t="str">
            <v>MARANO SUL PANARO</v>
          </cell>
        </row>
        <row r="16290">
          <cell r="B16290" t="str">
            <v>ALESSANDRA MAZZUCCHI</v>
          </cell>
          <cell r="E16290" t="str">
            <v>MARANO SUL PANARO</v>
          </cell>
        </row>
        <row r="16291">
          <cell r="B16291" t="str">
            <v>ADRIANO TRENTI</v>
          </cell>
          <cell r="E16291" t="str">
            <v>MARANO SUL PANARO</v>
          </cell>
        </row>
        <row r="16292">
          <cell r="B16292" t="str">
            <v>ALBERTO CALCIOLARI</v>
          </cell>
          <cell r="E16292" t="str">
            <v>MEDOLLA</v>
          </cell>
        </row>
        <row r="16293">
          <cell r="B16293" t="str">
            <v>GRAZIELLA ZACCHINI</v>
          </cell>
          <cell r="E16293" t="str">
            <v>MEDOLLA</v>
          </cell>
        </row>
        <row r="16294">
          <cell r="B16294" t="str">
            <v>FRANCA PALTRINIERI</v>
          </cell>
          <cell r="E16294" t="str">
            <v>MEDOLLA</v>
          </cell>
        </row>
        <row r="16295">
          <cell r="B16295" t="str">
            <v>ALBERTO GRECO</v>
          </cell>
          <cell r="E16295" t="str">
            <v>MIRANDOLA</v>
          </cell>
        </row>
        <row r="16296">
          <cell r="B16296" t="str">
            <v>LETIZIA BUDRI</v>
          </cell>
          <cell r="E16296" t="str">
            <v>MIRANDOLA</v>
          </cell>
        </row>
        <row r="16297">
          <cell r="B16297" t="str">
            <v>ANTONELLA CANOSSA</v>
          </cell>
          <cell r="E16297" t="str">
            <v>MIRANDOLA</v>
          </cell>
        </row>
        <row r="16298">
          <cell r="B16298" t="str">
            <v>GIUSEPPE FORTE</v>
          </cell>
          <cell r="E16298" t="str">
            <v>MIRANDOLA</v>
          </cell>
        </row>
        <row r="16299">
          <cell r="B16299" t="str">
            <v>FABRIZIO GANDOLFI</v>
          </cell>
          <cell r="E16299" t="str">
            <v>MIRANDOLA</v>
          </cell>
        </row>
        <row r="16300">
          <cell r="B16300" t="str">
            <v>MARINA MARCHI</v>
          </cell>
          <cell r="E16300" t="str">
            <v>MIRANDOLA</v>
          </cell>
        </row>
        <row r="16301">
          <cell r="B16301" t="str">
            <v>GIAN CARLO MUZZARELLI</v>
          </cell>
          <cell r="E16301" t="str">
            <v>MODENA</v>
          </cell>
        </row>
        <row r="16302">
          <cell r="B16302" t="str">
            <v>GIANPIETRO CAVAZZA</v>
          </cell>
          <cell r="E16302" t="str">
            <v>MODENA</v>
          </cell>
        </row>
        <row r="16303">
          <cell r="B16303" t="str">
            <v>GRAZIA BARACCHI</v>
          </cell>
          <cell r="E16303" t="str">
            <v>MODENA</v>
          </cell>
        </row>
        <row r="16304">
          <cell r="B16304" t="str">
            <v>ANDREA BORTOLAMASI</v>
          </cell>
          <cell r="E16304" t="str">
            <v>MODENA</v>
          </cell>
        </row>
        <row r="16305">
          <cell r="B16305" t="str">
            <v>ANDREA BOSI</v>
          </cell>
          <cell r="E16305" t="str">
            <v>MODENA</v>
          </cell>
        </row>
        <row r="16306">
          <cell r="B16306" t="str">
            <v>LUDOVICA CARLA FERRARI</v>
          </cell>
          <cell r="E16306" t="str">
            <v>MODENA</v>
          </cell>
        </row>
        <row r="16307">
          <cell r="B16307" t="str">
            <v>ALESSANDRA FILIPPI</v>
          </cell>
          <cell r="E16307" t="str">
            <v>MODENA</v>
          </cell>
        </row>
        <row r="16308">
          <cell r="B16308" t="str">
            <v>MORANDI ANNA MARIA LUCA'</v>
          </cell>
          <cell r="E16308" t="str">
            <v>MODENA</v>
          </cell>
        </row>
        <row r="16309">
          <cell r="B16309" t="str">
            <v>ROBERTA PINELLI</v>
          </cell>
          <cell r="E16309" t="str">
            <v>MODENA</v>
          </cell>
        </row>
        <row r="16310">
          <cell r="B16310" t="str">
            <v>ANNA MARIA VANDELLI</v>
          </cell>
          <cell r="E16310" t="str">
            <v>MODENA</v>
          </cell>
        </row>
        <row r="16311">
          <cell r="B16311" t="str">
            <v>LEANDRO BONUCCHI</v>
          </cell>
          <cell r="E16311" t="str">
            <v>MONTECRETO</v>
          </cell>
        </row>
        <row r="16312">
          <cell r="B16312" t="str">
            <v>ELISABETTA SCAGLIONI</v>
          </cell>
          <cell r="E16312" t="str">
            <v>MONTECRETO</v>
          </cell>
        </row>
        <row r="16313">
          <cell r="B16313" t="str">
            <v>MONICA CAPPELLINI</v>
          </cell>
          <cell r="E16313" t="str">
            <v>MONTECRETO</v>
          </cell>
        </row>
        <row r="16314">
          <cell r="B16314" t="str">
            <v>MAURIZIO PALADINI</v>
          </cell>
          <cell r="E16314" t="str">
            <v>MONTEFIORINO</v>
          </cell>
        </row>
        <row r="16315">
          <cell r="B16315" t="str">
            <v>MARCO PRATI</v>
          </cell>
          <cell r="E16315" t="str">
            <v>MONTEFIORINO</v>
          </cell>
        </row>
        <row r="16316">
          <cell r="B16316" t="str">
            <v>LUCIANO RUGGI</v>
          </cell>
          <cell r="E16316" t="str">
            <v>MONTEFIORINO</v>
          </cell>
        </row>
        <row r="16317">
          <cell r="B16317" t="str">
            <v>MATTEO DELUCA</v>
          </cell>
          <cell r="E16317" t="str">
            <v>MONTESE</v>
          </cell>
        </row>
        <row r="16318">
          <cell r="B16318" t="str">
            <v>DANIELE BERTI</v>
          </cell>
          <cell r="E16318" t="str">
            <v>MONTESE</v>
          </cell>
        </row>
        <row r="16319">
          <cell r="B16319" t="str">
            <v>ILENIA BIOLCHINI</v>
          </cell>
          <cell r="E16319" t="str">
            <v>MONTESE</v>
          </cell>
        </row>
        <row r="16320">
          <cell r="B16320" t="str">
            <v>CARLOTTA CALEFFI</v>
          </cell>
          <cell r="E16320" t="str">
            <v>MONTESE</v>
          </cell>
        </row>
        <row r="16321">
          <cell r="B16321" t="str">
            <v>MATTEO GUIDOTTI</v>
          </cell>
          <cell r="E16321" t="str">
            <v>MONTESE</v>
          </cell>
        </row>
        <row r="16322">
          <cell r="B16322" t="str">
            <v>FEDERICA NANNETTI</v>
          </cell>
          <cell r="E16322" t="str">
            <v>NONANTOLA</v>
          </cell>
        </row>
        <row r="16323">
          <cell r="B16323" t="str">
            <v>TIZIANA BACCOLINI</v>
          </cell>
          <cell r="E16323" t="str">
            <v>NONANTOLA</v>
          </cell>
        </row>
        <row r="16324">
          <cell r="B16324" t="str">
            <v>GRANDI CRISTIANO BASSI</v>
          </cell>
          <cell r="E16324" t="str">
            <v>NONANTOLA</v>
          </cell>
        </row>
        <row r="16325">
          <cell r="B16325" t="str">
            <v>ENRICO PICCININI</v>
          </cell>
          <cell r="E16325" t="str">
            <v>NONANTOLA</v>
          </cell>
        </row>
        <row r="16326">
          <cell r="B16326" t="str">
            <v>ANDREA ZOBOLI</v>
          </cell>
          <cell r="E16326" t="str">
            <v>NONANTOLA</v>
          </cell>
        </row>
        <row r="16327">
          <cell r="B16327" t="str">
            <v>ENRICO DIACCI</v>
          </cell>
          <cell r="E16327" t="str">
            <v>NOVI DI MODENA</v>
          </cell>
        </row>
        <row r="16328">
          <cell r="B16328" t="str">
            <v>MAURO FABBRI</v>
          </cell>
          <cell r="E16328" t="str">
            <v>NOVI DI MODENA</v>
          </cell>
        </row>
        <row r="16329">
          <cell r="B16329" t="str">
            <v>SUSANNA BACCHELLI</v>
          </cell>
          <cell r="E16329" t="str">
            <v>NOVI DI MODENA</v>
          </cell>
        </row>
        <row r="16330">
          <cell r="B16330" t="str">
            <v>ELISA CASARINI</v>
          </cell>
          <cell r="E16330" t="str">
            <v>NOVI DI MODENA</v>
          </cell>
        </row>
        <row r="16331">
          <cell r="B16331" t="str">
            <v>ALESSANDRO FRACAVALLO</v>
          </cell>
          <cell r="E16331" t="str">
            <v>NOVI DI MODENA</v>
          </cell>
        </row>
        <row r="16332">
          <cell r="B16332" t="str">
            <v>ANNALISA PALTRINIERI</v>
          </cell>
          <cell r="E16332" t="str">
            <v>NOVI DI MODENA</v>
          </cell>
        </row>
        <row r="16333">
          <cell r="B16333" t="str">
            <v>FABIO BRAGLIA</v>
          </cell>
          <cell r="E16333" t="str">
            <v>PALAGANO</v>
          </cell>
        </row>
        <row r="16334">
          <cell r="B16334" t="str">
            <v>DAVIDE VENTURELLI</v>
          </cell>
          <cell r="E16334" t="str">
            <v>PAVULLO NEL FRIGNANO</v>
          </cell>
        </row>
        <row r="16335">
          <cell r="B16335" t="str">
            <v>CLAUDIA PIACENTINI</v>
          </cell>
          <cell r="E16335" t="str">
            <v>PAVULLO NEL FRIGNANO</v>
          </cell>
        </row>
        <row r="16336">
          <cell r="B16336" t="str">
            <v>DANIELE CORNIA</v>
          </cell>
          <cell r="E16336" t="str">
            <v>PAVULLO NEL FRIGNANO</v>
          </cell>
        </row>
        <row r="16337">
          <cell r="B16337" t="str">
            <v>ALESSANDRO MONTI</v>
          </cell>
          <cell r="E16337" t="str">
            <v>PAVULLO NEL FRIGNANO</v>
          </cell>
        </row>
        <row r="16338">
          <cell r="B16338" t="str">
            <v>ANGELA PIETROLUONGO</v>
          </cell>
          <cell r="E16338" t="str">
            <v>PAVULLO NEL FRIGNANO</v>
          </cell>
        </row>
        <row r="16339">
          <cell r="B16339" t="str">
            <v>ALICE SARGENTI</v>
          </cell>
          <cell r="E16339" t="str">
            <v>PAVULLO NEL FRIGNANO</v>
          </cell>
        </row>
        <row r="16340">
          <cell r="B16340" t="str">
            <v>CORRADO FERRONI</v>
          </cell>
          <cell r="E16340" t="str">
            <v>PIEVEPELAGO</v>
          </cell>
        </row>
        <row r="16341">
          <cell r="B16341" t="str">
            <v>MAURIZIO MICHELI</v>
          </cell>
          <cell r="E16341" t="str">
            <v>PIEVEPELAGO</v>
          </cell>
        </row>
        <row r="16342">
          <cell r="B16342" t="str">
            <v>DAVIDE FIORENZA</v>
          </cell>
          <cell r="E16342" t="str">
            <v>PIEVEPELAGO</v>
          </cell>
        </row>
        <row r="16343">
          <cell r="B16343" t="str">
            <v>GIAN DOMENICO TOMEI</v>
          </cell>
          <cell r="E16343" t="str">
            <v>POLINAGO</v>
          </cell>
        </row>
        <row r="16344">
          <cell r="B16344" t="str">
            <v>VINCENZI VALENTINA DE</v>
          </cell>
          <cell r="E16344" t="str">
            <v>POLINAGO</v>
          </cell>
        </row>
        <row r="16345">
          <cell r="B16345" t="str">
            <v>GIANNI FERRI</v>
          </cell>
          <cell r="E16345" t="str">
            <v>POLINAGO</v>
          </cell>
        </row>
        <row r="16346">
          <cell r="B16346" t="str">
            <v>MAURO FANTINI</v>
          </cell>
          <cell r="E16346" t="str">
            <v>PRIGNANO SULLA SECCHIA</v>
          </cell>
        </row>
        <row r="16347">
          <cell r="B16347" t="str">
            <v>MAURO TERNELLI</v>
          </cell>
          <cell r="E16347" t="str">
            <v>PRIGNANO SULLA SECCHIA</v>
          </cell>
        </row>
        <row r="16348">
          <cell r="B16348" t="str">
            <v>CRISTIAN GIBERTI</v>
          </cell>
          <cell r="E16348" t="str">
            <v>PRIGNANO SULLA SECCHIA</v>
          </cell>
        </row>
        <row r="16349">
          <cell r="B16349" t="str">
            <v>GIULIANA MARCHETTI</v>
          </cell>
          <cell r="E16349" t="str">
            <v>PRIGNANO SULLA SECCHIA</v>
          </cell>
        </row>
        <row r="16350">
          <cell r="B16350" t="str">
            <v>GESSICA SGHEDONI</v>
          </cell>
          <cell r="E16350" t="str">
            <v>PRIGNANO SULLA SECCHIA</v>
          </cell>
        </row>
        <row r="16351">
          <cell r="B16351" t="str">
            <v>MAURIZIA REBECCHI</v>
          </cell>
          <cell r="E16351" t="str">
            <v>RAVARINO</v>
          </cell>
        </row>
        <row r="16352">
          <cell r="B16352" t="str">
            <v>MORENO GESTI</v>
          </cell>
          <cell r="E16352" t="str">
            <v>RAVARINO</v>
          </cell>
        </row>
        <row r="16353">
          <cell r="B16353" t="str">
            <v>PATRIZIO PIGA</v>
          </cell>
          <cell r="E16353" t="str">
            <v>RAVARINO</v>
          </cell>
        </row>
        <row r="16354">
          <cell r="B16354" t="str">
            <v>DANIELA CONTRI</v>
          </cell>
          <cell r="E16354" t="str">
            <v>RIOLUNATO</v>
          </cell>
        </row>
        <row r="16355">
          <cell r="B16355" t="str">
            <v>LORENZO CHECCHI</v>
          </cell>
          <cell r="E16355" t="str">
            <v>RIOLUNATO</v>
          </cell>
        </row>
        <row r="16356">
          <cell r="B16356" t="str">
            <v>GIORDANO ROCCHI</v>
          </cell>
          <cell r="E16356" t="str">
            <v>RIOLUNATO</v>
          </cell>
        </row>
        <row r="16357">
          <cell r="B16357" t="str">
            <v>FRANCESCO ZUFFI</v>
          </cell>
          <cell r="E16357" t="str">
            <v>SAN CESARIO SUL PANARO</v>
          </cell>
        </row>
        <row r="16358">
          <cell r="B16358" t="str">
            <v>MARIA CRISTINA FABBRI</v>
          </cell>
          <cell r="E16358" t="str">
            <v>SAN CESARIO SUL PANARO</v>
          </cell>
        </row>
        <row r="16359">
          <cell r="B16359" t="str">
            <v>MICHELE GOLDONI</v>
          </cell>
          <cell r="E16359" t="str">
            <v>SAN FELICE SUL PANARO</v>
          </cell>
        </row>
        <row r="16360">
          <cell r="B16360" t="str">
            <v>GIORGIO BOCCHI</v>
          </cell>
          <cell r="E16360" t="str">
            <v>SAN FELICE SUL PANARO</v>
          </cell>
        </row>
        <row r="16361">
          <cell r="B16361" t="str">
            <v>ELISABETTA MALAGOLI</v>
          </cell>
          <cell r="E16361" t="str">
            <v>SAN FELICE SUL PANARO</v>
          </cell>
        </row>
        <row r="16362">
          <cell r="B16362" t="str">
            <v>CARLO CASARI</v>
          </cell>
          <cell r="E16362" t="str">
            <v>SAN POSSIDONIO</v>
          </cell>
        </row>
        <row r="16363">
          <cell r="B16363" t="str">
            <v>GIULIO FREGNI</v>
          </cell>
          <cell r="E16363" t="str">
            <v>SAN POSSIDONIO</v>
          </cell>
        </row>
        <row r="16364">
          <cell r="B16364" t="str">
            <v>ROBERTA BULGARELLI</v>
          </cell>
          <cell r="E16364" t="str">
            <v>SAN POSSIDONIO</v>
          </cell>
        </row>
        <row r="16365">
          <cell r="B16365" t="str">
            <v>SAURO BORGHI</v>
          </cell>
          <cell r="E16365" t="str">
            <v>SAN PROSPERO</v>
          </cell>
        </row>
        <row r="16366">
          <cell r="B16366" t="str">
            <v>EVA BARALDI</v>
          </cell>
          <cell r="E16366" t="str">
            <v>SAN PROSPERO</v>
          </cell>
        </row>
        <row r="16367">
          <cell r="B16367" t="str">
            <v>MATTEO BORGHI</v>
          </cell>
          <cell r="E16367" t="str">
            <v>SAN PROSPERO</v>
          </cell>
        </row>
        <row r="16368">
          <cell r="B16368" t="str">
            <v>ANTONIO CAPASSO</v>
          </cell>
          <cell r="E16368" t="str">
            <v>SAN PROSPERO</v>
          </cell>
        </row>
        <row r="16369">
          <cell r="B16369" t="str">
            <v>GLENDA GARZETTA</v>
          </cell>
          <cell r="E16369" t="str">
            <v>SAN PROSPERO</v>
          </cell>
        </row>
        <row r="16370">
          <cell r="B16370" t="str">
            <v>GIAN FRANCESCO MENANI</v>
          </cell>
          <cell r="E16370" t="str">
            <v>SASSUOLO</v>
          </cell>
        </row>
        <row r="16371">
          <cell r="B16371" t="str">
            <v>CAMILLA NIZZOLI</v>
          </cell>
          <cell r="E16371" t="str">
            <v>SASSUOLO</v>
          </cell>
        </row>
        <row r="16372">
          <cell r="B16372" t="str">
            <v>UGO LIBERI</v>
          </cell>
          <cell r="E16372" t="str">
            <v>SASSUOLO</v>
          </cell>
        </row>
        <row r="16373">
          <cell r="B16373" t="str">
            <v>MASSIMO MALAGOLI</v>
          </cell>
          <cell r="E16373" t="str">
            <v>SASSUOLO</v>
          </cell>
        </row>
        <row r="16374">
          <cell r="B16374" t="str">
            <v>SHARON RUGGERI</v>
          </cell>
          <cell r="E16374" t="str">
            <v>SASSUOLO</v>
          </cell>
        </row>
        <row r="16375">
          <cell r="B16375" t="str">
            <v>ANGELA RUINI</v>
          </cell>
          <cell r="E16375" t="str">
            <v>SASSUOLO</v>
          </cell>
        </row>
        <row r="16376">
          <cell r="B16376" t="str">
            <v>CORRADO RUINI</v>
          </cell>
          <cell r="E16376" t="str">
            <v>SASSUOLO</v>
          </cell>
        </row>
        <row r="16377">
          <cell r="B16377" t="str">
            <v>ENRICO TAGLIAVINI</v>
          </cell>
          <cell r="E16377" t="str">
            <v>SAVIGNANO SUL PANARO</v>
          </cell>
        </row>
        <row r="16378">
          <cell r="B16378" t="str">
            <v>DAVIDE PISCIOTTA</v>
          </cell>
          <cell r="E16378" t="str">
            <v>SAVIGNANO SUL PANARO</v>
          </cell>
        </row>
        <row r="16379">
          <cell r="B16379" t="str">
            <v>ANTONELLA GOZZI</v>
          </cell>
          <cell r="E16379" t="str">
            <v>SAVIGNANO SUL PANARO</v>
          </cell>
        </row>
        <row r="16380">
          <cell r="B16380" t="str">
            <v>MAURO RINALDI</v>
          </cell>
          <cell r="E16380" t="str">
            <v>SAVIGNANO SUL PANARO</v>
          </cell>
        </row>
        <row r="16381">
          <cell r="B16381" t="str">
            <v>CLAUDIO BARTOLACELLI</v>
          </cell>
          <cell r="E16381" t="str">
            <v>SERRAMAZZONI</v>
          </cell>
        </row>
        <row r="16382">
          <cell r="B16382" t="str">
            <v>SABINA FORNARI</v>
          </cell>
          <cell r="E16382" t="str">
            <v>SERRAMAZZONI</v>
          </cell>
        </row>
        <row r="16383">
          <cell r="B16383" t="str">
            <v>DANIELE GORRIERI</v>
          </cell>
          <cell r="E16383" t="str">
            <v>SERRAMAZZONI</v>
          </cell>
        </row>
        <row r="16384">
          <cell r="B16384" t="str">
            <v>SIMONA PINI</v>
          </cell>
          <cell r="E16384" t="str">
            <v>SERRAMAZZONI</v>
          </cell>
        </row>
        <row r="16385">
          <cell r="B16385" t="str">
            <v>FABIO MAGNANI</v>
          </cell>
          <cell r="E16385" t="str">
            <v>SESTOLA</v>
          </cell>
        </row>
        <row r="16386">
          <cell r="B16386" t="str">
            <v>MARCO BONUCCHI</v>
          </cell>
          <cell r="E16386" t="str">
            <v>SESTOLA</v>
          </cell>
        </row>
        <row r="16387">
          <cell r="B16387" t="str">
            <v>MORENA TINTORRI</v>
          </cell>
          <cell r="E16387" t="str">
            <v>SESTOLA</v>
          </cell>
        </row>
        <row r="16388">
          <cell r="B16388" t="str">
            <v>ROBERTO SOLOMITA</v>
          </cell>
          <cell r="E16388" t="str">
            <v>SOLIERA</v>
          </cell>
        </row>
        <row r="16389">
          <cell r="B16389" t="str">
            <v>CRISTINA ZAMBELLI</v>
          </cell>
          <cell r="E16389" t="str">
            <v>SOLIERA</v>
          </cell>
        </row>
        <row r="16390">
          <cell r="B16390" t="str">
            <v>MARCO BARACCHI</v>
          </cell>
          <cell r="E16390" t="str">
            <v>SOLIERA</v>
          </cell>
        </row>
        <row r="16391">
          <cell r="B16391" t="str">
            <v>MADDALENA GRAZIA</v>
          </cell>
          <cell r="E16391" t="str">
            <v>SOLIERA</v>
          </cell>
        </row>
        <row r="16392">
          <cell r="B16392" t="str">
            <v>KATIA MAZZONI</v>
          </cell>
          <cell r="E16392" t="str">
            <v>SOLIERA</v>
          </cell>
        </row>
        <row r="16393">
          <cell r="B16393" t="str">
            <v>LUCIO SALTINI</v>
          </cell>
          <cell r="E16393" t="str">
            <v>SOLIERA</v>
          </cell>
        </row>
        <row r="16394">
          <cell r="B16394" t="str">
            <v>UMBERTO COSTANTINI</v>
          </cell>
          <cell r="E16394" t="str">
            <v>SPILAMBERTO</v>
          </cell>
        </row>
        <row r="16395">
          <cell r="B16395" t="str">
            <v>SALVATORE FRANCIOSO</v>
          </cell>
          <cell r="E16395" t="str">
            <v>SPILAMBERTO</v>
          </cell>
        </row>
        <row r="16396">
          <cell r="B16396" t="str">
            <v>EMILIA MURATORI</v>
          </cell>
          <cell r="E16396" t="str">
            <v>VIGNOLA</v>
          </cell>
        </row>
        <row r="16397">
          <cell r="B16397" t="str">
            <v>ANNA PARAGLIOLA</v>
          </cell>
          <cell r="E16397" t="str">
            <v>VIGNOLA</v>
          </cell>
        </row>
        <row r="16398">
          <cell r="B16398" t="str">
            <v>DANIELA FATATIS</v>
          </cell>
          <cell r="E16398" t="str">
            <v>VIGNOLA</v>
          </cell>
        </row>
        <row r="16399">
          <cell r="B16399" t="str">
            <v>NICCOLO' PESCI</v>
          </cell>
          <cell r="E16399" t="str">
            <v>VIGNOLA</v>
          </cell>
        </row>
        <row r="16400">
          <cell r="B16400" t="str">
            <v>LUCA RIGHI</v>
          </cell>
          <cell r="E16400" t="str">
            <v>VIGNOLA</v>
          </cell>
        </row>
        <row r="16401">
          <cell r="B16401" t="str">
            <v>MAURO SMERALDI</v>
          </cell>
          <cell r="E16401" t="str">
            <v>VIGNOLA</v>
          </cell>
        </row>
        <row r="16402">
          <cell r="B16402" t="str">
            <v>FEDERICO ROPA</v>
          </cell>
          <cell r="E16402" t="str">
            <v>ZOCCA</v>
          </cell>
        </row>
        <row r="16403">
          <cell r="B16403" t="str">
            <v>LIVIO DEGLIESPOSTI</v>
          </cell>
          <cell r="E16403" t="str">
            <v>ZOCCA</v>
          </cell>
        </row>
        <row r="16404">
          <cell r="B16404" t="str">
            <v>ROBERTO GIULIANI</v>
          </cell>
          <cell r="E16404" t="str">
            <v>ZOCCA</v>
          </cell>
        </row>
        <row r="16405">
          <cell r="B16405" t="str">
            <v>TORRI SUSANNA ROSSI</v>
          </cell>
          <cell r="E16405" t="str">
            <v>ZOCCA</v>
          </cell>
        </row>
        <row r="16406">
          <cell r="B16406" t="str">
            <v>SARA SANDROLINI</v>
          </cell>
          <cell r="E16406" t="str">
            <v>ZOCCA</v>
          </cell>
        </row>
        <row r="16407">
          <cell r="B16407" t="str">
            <v>DAVIDE RICCOBONI</v>
          </cell>
          <cell r="E16407" t="str">
            <v>ALBARETO</v>
          </cell>
        </row>
        <row r="16408">
          <cell r="B16408" t="str">
            <v>FEDERICA D'ADDETTA</v>
          </cell>
          <cell r="E16408" t="str">
            <v>ALBARETO</v>
          </cell>
        </row>
        <row r="16409">
          <cell r="B16409" t="str">
            <v>GIOVANNI GATTI</v>
          </cell>
          <cell r="E16409" t="str">
            <v>ALBARETO</v>
          </cell>
        </row>
        <row r="16410">
          <cell r="B16410" t="str">
            <v>VALENTINA PONTREMOLI</v>
          </cell>
          <cell r="E16410" t="str">
            <v>BARDI</v>
          </cell>
        </row>
        <row r="16411">
          <cell r="B16411" t="str">
            <v>ROBERTO BERTORELLI</v>
          </cell>
          <cell r="E16411" t="str">
            <v>BARDI</v>
          </cell>
        </row>
        <row r="16412">
          <cell r="B16412" t="str">
            <v>GIOVANNA LOSA</v>
          </cell>
          <cell r="E16412" t="str">
            <v>BARDI</v>
          </cell>
        </row>
        <row r="16413">
          <cell r="B16413" t="str">
            <v>GIANPAOLO SERPAGLI</v>
          </cell>
          <cell r="E16413" t="str">
            <v>BEDONIA</v>
          </cell>
        </row>
        <row r="16414">
          <cell r="B16414" t="str">
            <v>PATRIZIA BRIGNOLE</v>
          </cell>
          <cell r="E16414" t="str">
            <v>BEDONIA</v>
          </cell>
        </row>
        <row r="16415">
          <cell r="B16415" t="str">
            <v>LODOVICO MOLINARI</v>
          </cell>
          <cell r="E16415" t="str">
            <v>BEDONIA</v>
          </cell>
        </row>
        <row r="16416">
          <cell r="B16416" t="str">
            <v>SERENA PREVI</v>
          </cell>
          <cell r="E16416" t="str">
            <v>BEDONIA</v>
          </cell>
        </row>
        <row r="16417">
          <cell r="B16417" t="str">
            <v>CHRISTIAN SQUERI</v>
          </cell>
          <cell r="E16417" t="str">
            <v>BEDONIA</v>
          </cell>
        </row>
        <row r="16418">
          <cell r="B16418" t="str">
            <v>LUIGI LUCCHI</v>
          </cell>
          <cell r="E16418" t="str">
            <v>BERCETO</v>
          </cell>
        </row>
        <row r="16419">
          <cell r="B16419" t="str">
            <v>CIRIACO CONSIGLI</v>
          </cell>
          <cell r="E16419" t="str">
            <v>BERCETO</v>
          </cell>
        </row>
        <row r="16420">
          <cell r="B16420" t="str">
            <v>DIEGO GIUSTI</v>
          </cell>
          <cell r="E16420" t="str">
            <v>BORE</v>
          </cell>
        </row>
        <row r="16421">
          <cell r="B16421" t="str">
            <v>FRANCESCO BERGONZI</v>
          </cell>
          <cell r="E16421" t="str">
            <v>BORE</v>
          </cell>
        </row>
        <row r="16422">
          <cell r="B16422" t="str">
            <v>ROBERTO FULGONI</v>
          </cell>
          <cell r="E16422" t="str">
            <v>BORE</v>
          </cell>
        </row>
        <row r="16423">
          <cell r="B16423" t="str">
            <v>MARCO MOGLIA</v>
          </cell>
          <cell r="E16423" t="str">
            <v>BORGO VAL DI TARO</v>
          </cell>
        </row>
        <row r="16424">
          <cell r="B16424" t="str">
            <v>CARLO ALBERTO CAMPI</v>
          </cell>
          <cell r="E16424" t="str">
            <v>BORGO VAL DI TARO</v>
          </cell>
        </row>
        <row r="16425">
          <cell r="B16425" t="str">
            <v>MARTINA FORTUNATI</v>
          </cell>
          <cell r="E16425" t="str">
            <v>BORGO VAL DI TARO</v>
          </cell>
        </row>
        <row r="16426">
          <cell r="B16426" t="str">
            <v>ALESSANDRA FOSCHI</v>
          </cell>
          <cell r="E16426" t="str">
            <v>BORGO VAL DI TARO</v>
          </cell>
        </row>
        <row r="16427">
          <cell r="B16427" t="str">
            <v>STEFANIA MORTALI</v>
          </cell>
          <cell r="E16427" t="str">
            <v>BORGO VAL DI TARO</v>
          </cell>
        </row>
        <row r="16428">
          <cell r="B16428" t="str">
            <v>STEFANO NEVICATI</v>
          </cell>
          <cell r="E16428" t="str">
            <v>BUSSETO</v>
          </cell>
        </row>
        <row r="16429">
          <cell r="B16429" t="str">
            <v>LUCA CONCARI</v>
          </cell>
          <cell r="E16429" t="str">
            <v>BUSSETO</v>
          </cell>
        </row>
        <row r="16430">
          <cell r="B16430" t="str">
            <v>MILVA FURLOTTI</v>
          </cell>
          <cell r="E16430" t="str">
            <v>BUSSETO</v>
          </cell>
        </row>
        <row r="16431">
          <cell r="B16431" t="str">
            <v>MARIKA MORELLI</v>
          </cell>
          <cell r="E16431" t="str">
            <v>BUSSETO</v>
          </cell>
        </row>
        <row r="16432">
          <cell r="B16432" t="str">
            <v>NICOLAS PASSERA</v>
          </cell>
          <cell r="E16432" t="str">
            <v>BUSSETO</v>
          </cell>
        </row>
        <row r="16433">
          <cell r="B16433" t="str">
            <v>FRANCESCO PESCHIERA</v>
          </cell>
          <cell r="E16433" t="str">
            <v>CALESTANO</v>
          </cell>
        </row>
        <row r="16434">
          <cell r="B16434" t="str">
            <v>GIUSEPPE DELLAPINA</v>
          </cell>
          <cell r="E16434" t="str">
            <v>CALESTANO</v>
          </cell>
        </row>
        <row r="16435">
          <cell r="B16435" t="str">
            <v>GIULIA PASINI</v>
          </cell>
          <cell r="E16435" t="str">
            <v>CALESTANO</v>
          </cell>
        </row>
        <row r="16436">
          <cell r="B16436" t="str">
            <v>MARISTELLA GALLI</v>
          </cell>
          <cell r="E16436" t="str">
            <v>COLLECCHIO</v>
          </cell>
        </row>
        <row r="16437">
          <cell r="B16437" t="str">
            <v>GIAN CARLO DODI</v>
          </cell>
          <cell r="E16437" t="str">
            <v>COLLECCHIO</v>
          </cell>
        </row>
        <row r="16438">
          <cell r="B16438" t="str">
            <v>MICHELA COMANI</v>
          </cell>
          <cell r="E16438" t="str">
            <v>COLLECCHIO</v>
          </cell>
        </row>
        <row r="16439">
          <cell r="B16439" t="str">
            <v>ROBERTO DALLAVALLE</v>
          </cell>
          <cell r="E16439" t="str">
            <v>COLLECCHIO</v>
          </cell>
        </row>
        <row r="16440">
          <cell r="B16440" t="str">
            <v>COSTANZA GUERCI</v>
          </cell>
          <cell r="E16440" t="str">
            <v>COLLECCHIO</v>
          </cell>
        </row>
        <row r="16441">
          <cell r="B16441" t="str">
            <v>CHRISTIAN STOCCHI</v>
          </cell>
          <cell r="E16441" t="str">
            <v>COLORNO</v>
          </cell>
        </row>
        <row r="16442">
          <cell r="B16442" t="str">
            <v>MARIA GRAZIA DELMIGLIO</v>
          </cell>
          <cell r="E16442" t="str">
            <v>COLORNO</v>
          </cell>
        </row>
        <row r="16443">
          <cell r="B16443" t="str">
            <v>MIRKA GRASSI</v>
          </cell>
          <cell r="E16443" t="str">
            <v>COLORNO</v>
          </cell>
        </row>
        <row r="16444">
          <cell r="B16444" t="str">
            <v>CRISTIANO VECCHI</v>
          </cell>
          <cell r="E16444" t="str">
            <v>COLORNO</v>
          </cell>
        </row>
        <row r="16445">
          <cell r="B16445" t="str">
            <v>IVANO ZAMBELLI</v>
          </cell>
          <cell r="E16445" t="str">
            <v>COLORNO</v>
          </cell>
        </row>
        <row r="16446">
          <cell r="B16446" t="str">
            <v>FRANCESCO MARIANI</v>
          </cell>
          <cell r="E16446" t="str">
            <v>COMPIANO</v>
          </cell>
        </row>
        <row r="16447">
          <cell r="B16447" t="str">
            <v>MANUEL CAMISA</v>
          </cell>
          <cell r="E16447" t="str">
            <v>COMPIANO</v>
          </cell>
        </row>
        <row r="16448">
          <cell r="B16448" t="str">
            <v>SARA TAMBINI</v>
          </cell>
          <cell r="E16448" t="str">
            <v>COMPIANO</v>
          </cell>
        </row>
        <row r="16449">
          <cell r="B16449" t="str">
            <v>GIUSEPPE DELSANTE</v>
          </cell>
          <cell r="E16449" t="str">
            <v>CORNIGLIO</v>
          </cell>
        </row>
        <row r="16450">
          <cell r="B16450" t="str">
            <v>MATTEO CATTANI</v>
          </cell>
          <cell r="E16450" t="str">
            <v>CORNIGLIO</v>
          </cell>
        </row>
        <row r="16451">
          <cell r="B16451" t="str">
            <v>SERGIO MORETTI</v>
          </cell>
          <cell r="E16451" t="str">
            <v>CORNIGLIO</v>
          </cell>
        </row>
        <row r="16452">
          <cell r="B16452" t="str">
            <v>FILIPPO CASOLARI</v>
          </cell>
          <cell r="E16452" t="str">
            <v>FELINO</v>
          </cell>
        </row>
        <row r="16453">
          <cell r="B16453" t="str">
            <v>DEBORA CONCIATORI</v>
          </cell>
          <cell r="E16453" t="str">
            <v>FELINO</v>
          </cell>
        </row>
        <row r="16454">
          <cell r="B16454" t="str">
            <v>FLAVIO MARCHESI</v>
          </cell>
          <cell r="E16454" t="str">
            <v>FELINO</v>
          </cell>
        </row>
        <row r="16455">
          <cell r="B16455" t="str">
            <v>CHIARA MILITERNO</v>
          </cell>
          <cell r="E16455" t="str">
            <v>FELINO</v>
          </cell>
        </row>
        <row r="16456">
          <cell r="B16456" t="str">
            <v>ANDREA MASSARI</v>
          </cell>
          <cell r="E16456" t="str">
            <v>FIDENZA</v>
          </cell>
        </row>
        <row r="16457">
          <cell r="B16457" t="str">
            <v>DAVIDE MALVISI</v>
          </cell>
          <cell r="E16457" t="str">
            <v>FIDENZA</v>
          </cell>
        </row>
        <row r="16458">
          <cell r="B16458" t="str">
            <v>FRANCO AMIGONI</v>
          </cell>
          <cell r="E16458" t="str">
            <v>FIDENZA</v>
          </cell>
        </row>
        <row r="16459">
          <cell r="B16459" t="str">
            <v>MARIA PIA BARIGGI</v>
          </cell>
          <cell r="E16459" t="str">
            <v>FIDENZA</v>
          </cell>
        </row>
        <row r="16460">
          <cell r="B16460" t="str">
            <v>STEFANO BOSELLI</v>
          </cell>
          <cell r="E16460" t="str">
            <v>FIDENZA</v>
          </cell>
        </row>
        <row r="16461">
          <cell r="B16461" t="str">
            <v>ALESSIA FRANGIPANE</v>
          </cell>
          <cell r="E16461" t="str">
            <v>FIDENZA</v>
          </cell>
        </row>
        <row r="16462">
          <cell r="B16462" t="str">
            <v>LUIGI SPINAZZI</v>
          </cell>
          <cell r="E16462" t="str">
            <v>FONTANELLATO</v>
          </cell>
        </row>
        <row r="16463">
          <cell r="B16463" t="str">
            <v>MAURIZIO CARRAGLIA</v>
          </cell>
          <cell r="E16463" t="str">
            <v>FONTANELLATO</v>
          </cell>
        </row>
        <row r="16464">
          <cell r="B16464" t="str">
            <v>SABRINA GORRERI</v>
          </cell>
          <cell r="E16464" t="str">
            <v>FONTANELLATO</v>
          </cell>
        </row>
        <row r="16465">
          <cell r="B16465" t="str">
            <v>MATTIA RIVARA</v>
          </cell>
          <cell r="E16465" t="str">
            <v>FONTANELLATO</v>
          </cell>
        </row>
        <row r="16466">
          <cell r="B16466" t="str">
            <v>FLAMINIA TORTELLI</v>
          </cell>
          <cell r="E16466" t="str">
            <v>FONTANELLATO</v>
          </cell>
        </row>
        <row r="16467">
          <cell r="B16467" t="str">
            <v>TOMMASO FIAZZA</v>
          </cell>
          <cell r="E16467" t="str">
            <v>FONTEVIVO</v>
          </cell>
        </row>
        <row r="16468">
          <cell r="B16468" t="str">
            <v>ENRICA CAVAZZINI</v>
          </cell>
          <cell r="E16468" t="str">
            <v>FONTEVIVO</v>
          </cell>
        </row>
        <row r="16469">
          <cell r="B16469" t="str">
            <v>MATTEO AGOLETTI</v>
          </cell>
          <cell r="E16469" t="str">
            <v>FONTEVIVO</v>
          </cell>
        </row>
        <row r="16470">
          <cell r="B16470" t="str">
            <v>ENRICO TERENZIANI</v>
          </cell>
          <cell r="E16470" t="str">
            <v>FONTEVIVO</v>
          </cell>
        </row>
        <row r="16471">
          <cell r="B16471" t="str">
            <v>COSTANZA ZECCA</v>
          </cell>
          <cell r="E16471" t="str">
            <v>FONTEVIVO</v>
          </cell>
        </row>
        <row r="16472">
          <cell r="B16472" t="str">
            <v>MICHELA ZANETTI</v>
          </cell>
          <cell r="E16472" t="str">
            <v>FORNOVO DI TARO</v>
          </cell>
        </row>
        <row r="16473">
          <cell r="B16473" t="str">
            <v>MAURO DAVOLI</v>
          </cell>
          <cell r="E16473" t="str">
            <v>FORNOVO DI TARO</v>
          </cell>
        </row>
        <row r="16474">
          <cell r="B16474" t="str">
            <v>LUCIA CARDI</v>
          </cell>
          <cell r="E16474" t="str">
            <v>FORNOVO DI TARO</v>
          </cell>
        </row>
        <row r="16475">
          <cell r="B16475" t="str">
            <v>CECILIA SALTERINI</v>
          </cell>
          <cell r="E16475" t="str">
            <v>FORNOVO DI TARO</v>
          </cell>
        </row>
        <row r="16476">
          <cell r="B16476" t="str">
            <v>ALESSANDRO SAVI</v>
          </cell>
          <cell r="E16476" t="str">
            <v>FORNOVO DI TARO</v>
          </cell>
        </row>
        <row r="16477">
          <cell r="B16477" t="str">
            <v>GIORDANO BRICOLI</v>
          </cell>
          <cell r="E16477" t="str">
            <v>LANGHIRANO</v>
          </cell>
        </row>
        <row r="16478">
          <cell r="B16478" t="str">
            <v>ANTHONY MONICA</v>
          </cell>
          <cell r="E16478" t="str">
            <v>LANGHIRANO</v>
          </cell>
        </row>
        <row r="16479">
          <cell r="B16479" t="str">
            <v>ALESSANDRA BRINDANI</v>
          </cell>
          <cell r="E16479" t="str">
            <v>LANGHIRANO</v>
          </cell>
        </row>
        <row r="16480">
          <cell r="B16480" t="str">
            <v>DANIELA CONTI</v>
          </cell>
          <cell r="E16480" t="str">
            <v>LANGHIRANO</v>
          </cell>
        </row>
        <row r="16481">
          <cell r="B16481" t="str">
            <v>DANIELE GRECI</v>
          </cell>
          <cell r="E16481" t="str">
            <v>LANGHIRANO</v>
          </cell>
        </row>
        <row r="16482">
          <cell r="B16482" t="str">
            <v>SABRINA ALBERINI</v>
          </cell>
          <cell r="E16482" t="str">
            <v>LESIGNANO DE' BAGNI</v>
          </cell>
        </row>
        <row r="16483">
          <cell r="B16483" t="str">
            <v>GIANNI BRUZZONE</v>
          </cell>
          <cell r="E16483" t="str">
            <v>LESIGNANO DE' BAGNI</v>
          </cell>
        </row>
        <row r="16484">
          <cell r="B16484" t="str">
            <v>MICHELE GIOVANELLI</v>
          </cell>
          <cell r="E16484" t="str">
            <v>MEDESANO</v>
          </cell>
        </row>
        <row r="16485">
          <cell r="B16485" t="str">
            <v>DEBORAH CORSARO</v>
          </cell>
          <cell r="E16485" t="str">
            <v>MEDESANO</v>
          </cell>
        </row>
        <row r="16486">
          <cell r="B16486" t="str">
            <v>GIANPAOLO CANTONI</v>
          </cell>
          <cell r="E16486" t="str">
            <v>MEDESANO</v>
          </cell>
        </row>
        <row r="16487">
          <cell r="B16487" t="str">
            <v>RICCARDO GHIDINI</v>
          </cell>
          <cell r="E16487" t="str">
            <v>MEDESANO</v>
          </cell>
        </row>
        <row r="16488">
          <cell r="B16488" t="str">
            <v>STEFANIA NEBBI</v>
          </cell>
          <cell r="E16488" t="str">
            <v>MEDESANO</v>
          </cell>
        </row>
        <row r="16489">
          <cell r="B16489" t="str">
            <v>MIRKO PASTORI</v>
          </cell>
          <cell r="E16489" t="str">
            <v>MEDESANO</v>
          </cell>
        </row>
        <row r="16490">
          <cell r="B16490" t="str">
            <v>CLAUDIO RIANI</v>
          </cell>
          <cell r="E16490" t="str">
            <v>MONCHIO DELLE CORTI</v>
          </cell>
        </row>
        <row r="16491">
          <cell r="B16491" t="str">
            <v>LORENZO ROZZI</v>
          </cell>
          <cell r="E16491" t="str">
            <v>MONCHIO DELLE CORTI</v>
          </cell>
        </row>
        <row r="16492">
          <cell r="B16492" t="str">
            <v>GIOVANNI ILARI</v>
          </cell>
          <cell r="E16492" t="str">
            <v>MONCHIO DELLE CORTI</v>
          </cell>
        </row>
        <row r="16493">
          <cell r="B16493" t="str">
            <v>DANIELE FRIGGERI</v>
          </cell>
          <cell r="E16493" t="str">
            <v>MONTECHIARUGOLO</v>
          </cell>
        </row>
        <row r="16494">
          <cell r="B16494" t="str">
            <v>FRANCESCA MANTELLI</v>
          </cell>
          <cell r="E16494" t="str">
            <v>MONTECHIARUGOLO</v>
          </cell>
        </row>
        <row r="16495">
          <cell r="B16495" t="str">
            <v>MAURIZIO OLIVIERI</v>
          </cell>
          <cell r="E16495" t="str">
            <v>MONTECHIARUGOLO</v>
          </cell>
        </row>
        <row r="16496">
          <cell r="B16496" t="str">
            <v>LAURA SCALVENZI</v>
          </cell>
          <cell r="E16496" t="str">
            <v>MONTECHIARUGOLO</v>
          </cell>
        </row>
        <row r="16497">
          <cell r="B16497" t="str">
            <v>PAOLO SCHIANCHI</v>
          </cell>
          <cell r="E16497" t="str">
            <v>MONTECHIARUGOLO</v>
          </cell>
        </row>
        <row r="16498">
          <cell r="B16498" t="str">
            <v>FRANCESCA TONELLI</v>
          </cell>
          <cell r="E16498" t="str">
            <v>MONTECHIARUGOLO</v>
          </cell>
        </row>
        <row r="16499">
          <cell r="B16499" t="str">
            <v>RAFFAELLA DEVINCENZI</v>
          </cell>
          <cell r="E16499" t="str">
            <v>NEVIANO DEGLI ARDUINI</v>
          </cell>
        </row>
        <row r="16500">
          <cell r="B16500" t="str">
            <v>ALESSIA BERNINI</v>
          </cell>
          <cell r="E16500" t="str">
            <v>NEVIANO DEGLI ARDUINI</v>
          </cell>
        </row>
        <row r="16501">
          <cell r="B16501" t="str">
            <v>AMILCARE CADONICI</v>
          </cell>
          <cell r="E16501" t="str">
            <v>NEVIANO DEGLI ARDUINI</v>
          </cell>
        </row>
        <row r="16502">
          <cell r="B16502" t="str">
            <v>MARCO GALLONI</v>
          </cell>
          <cell r="E16502" t="str">
            <v>NEVIANO DEGLI ARDUINI</v>
          </cell>
        </row>
        <row r="16503">
          <cell r="B16503" t="str">
            <v>EDOARDO TARASCONI</v>
          </cell>
          <cell r="E16503" t="str">
            <v>NEVIANO DEGLI ARDUINI</v>
          </cell>
        </row>
        <row r="16504">
          <cell r="B16504" t="str">
            <v>FABIO FECCI</v>
          </cell>
          <cell r="E16504" t="str">
            <v>NOCETO</v>
          </cell>
        </row>
        <row r="16505">
          <cell r="B16505" t="str">
            <v>DESOLINA BIZZI</v>
          </cell>
          <cell r="E16505" t="str">
            <v>NOCETO</v>
          </cell>
        </row>
        <row r="16506">
          <cell r="B16506" t="str">
            <v>MARCO BARANTANI</v>
          </cell>
          <cell r="E16506" t="str">
            <v>NOCETO</v>
          </cell>
        </row>
        <row r="16507">
          <cell r="B16507" t="str">
            <v>MARCO BERTOLANI</v>
          </cell>
          <cell r="E16507" t="str">
            <v>NOCETO</v>
          </cell>
        </row>
        <row r="16508">
          <cell r="B16508" t="str">
            <v>GIOVANNA MAINI</v>
          </cell>
          <cell r="E16508" t="str">
            <v>NOCETO</v>
          </cell>
        </row>
        <row r="16509">
          <cell r="B16509" t="str">
            <v>ANTONIO VERDERI</v>
          </cell>
          <cell r="E16509" t="str">
            <v>NOCETO</v>
          </cell>
        </row>
        <row r="16510">
          <cell r="B16510" t="str">
            <v>ERMES BORASCHI</v>
          </cell>
          <cell r="E16510" t="str">
            <v>PALANZANO</v>
          </cell>
        </row>
        <row r="16511">
          <cell r="B16511" t="str">
            <v>SILVIA FRANZINI</v>
          </cell>
          <cell r="E16511" t="str">
            <v>PALANZANO</v>
          </cell>
        </row>
        <row r="16512">
          <cell r="B16512" t="str">
            <v>MARINELLA VICINI</v>
          </cell>
          <cell r="E16512" t="str">
            <v>PALANZANO</v>
          </cell>
        </row>
        <row r="16513">
          <cell r="B16513" t="str">
            <v>MICHELE GUERRA</v>
          </cell>
          <cell r="E16513" t="str">
            <v>PARMA</v>
          </cell>
        </row>
        <row r="16514">
          <cell r="B16514" t="str">
            <v>BEATRICE AIMI</v>
          </cell>
          <cell r="E16514" t="str">
            <v>PARMA</v>
          </cell>
        </row>
        <row r="16515">
          <cell r="B16515" t="str">
            <v>CATERINA BONETTI</v>
          </cell>
          <cell r="E16515" t="str">
            <v>PARMA</v>
          </cell>
        </row>
        <row r="16516">
          <cell r="B16516" t="str">
            <v>GIANLUCA BORGHI</v>
          </cell>
          <cell r="E16516" t="str">
            <v>PARMA</v>
          </cell>
        </row>
        <row r="16517">
          <cell r="B16517" t="str">
            <v>MARCO BOSI</v>
          </cell>
          <cell r="E16517" t="str">
            <v>PARMA</v>
          </cell>
        </row>
        <row r="16518">
          <cell r="B16518" t="str">
            <v>ETTORE BRIANTI</v>
          </cell>
          <cell r="E16518" t="str">
            <v>PARMA</v>
          </cell>
        </row>
        <row r="16519">
          <cell r="B16519" t="str">
            <v>VANNA FRANCESCO DE</v>
          </cell>
          <cell r="E16519" t="str">
            <v>PARMA</v>
          </cell>
        </row>
        <row r="16520">
          <cell r="B16520" t="str">
            <v>DARIA JACOPOZZI</v>
          </cell>
          <cell r="E16520" t="str">
            <v>PARMA</v>
          </cell>
        </row>
        <row r="16521">
          <cell r="B16521" t="str">
            <v>LORENZO LAVAGETTO</v>
          </cell>
          <cell r="E16521" t="str">
            <v>PARMA</v>
          </cell>
        </row>
        <row r="16522">
          <cell r="B16522" t="str">
            <v>CHIARA VERNIZZI</v>
          </cell>
          <cell r="E16522" t="str">
            <v>PARMA</v>
          </cell>
        </row>
        <row r="16523">
          <cell r="B16523" t="str">
            <v>ALBERTO CANEPARI</v>
          </cell>
          <cell r="E16523" t="str">
            <v>PELLEGRINO PARMENSE</v>
          </cell>
        </row>
        <row r="16524">
          <cell r="B16524" t="str">
            <v>LUCIANO LANZAROTTI</v>
          </cell>
          <cell r="E16524" t="str">
            <v>PELLEGRINO PARMENSE</v>
          </cell>
        </row>
        <row r="16525">
          <cell r="B16525" t="str">
            <v>JESSICA PERACCHI</v>
          </cell>
          <cell r="E16525" t="str">
            <v>PELLEGRINO PARMENSE</v>
          </cell>
        </row>
        <row r="16526">
          <cell r="B16526" t="str">
            <v>MASSIMO SPIGAROLI</v>
          </cell>
          <cell r="E16526" t="str">
            <v>POLESINE ZIBELLO</v>
          </cell>
        </row>
        <row r="16527">
          <cell r="B16527" t="str">
            <v>STEFANO ALLEGRI</v>
          </cell>
          <cell r="E16527" t="str">
            <v>POLESINE ZIBELLO</v>
          </cell>
        </row>
        <row r="16528">
          <cell r="B16528" t="str">
            <v>LAURA FLORA</v>
          </cell>
          <cell r="E16528" t="str">
            <v>POLESINE ZIBELLO</v>
          </cell>
        </row>
        <row r="16529">
          <cell r="B16529" t="str">
            <v>BRUNELLA MAINARDI</v>
          </cell>
          <cell r="E16529" t="str">
            <v>POLESINE ZIBELLO</v>
          </cell>
        </row>
        <row r="16530">
          <cell r="B16530" t="str">
            <v>ELIA VIGHI</v>
          </cell>
          <cell r="E16530" t="str">
            <v>POLESINE ZIBELLO</v>
          </cell>
        </row>
        <row r="16531">
          <cell r="B16531" t="str">
            <v>ALESSANDRO GATTARA</v>
          </cell>
          <cell r="E16531" t="str">
            <v>ROCCABIANCA</v>
          </cell>
        </row>
        <row r="16532">
          <cell r="B16532" t="str">
            <v>LUIGI DALPASSO</v>
          </cell>
          <cell r="E16532" t="str">
            <v>ROCCABIANCA</v>
          </cell>
        </row>
        <row r="16533">
          <cell r="B16533" t="str">
            <v>ALBERTO BINI</v>
          </cell>
          <cell r="E16533" t="str">
            <v>ROCCABIANCA</v>
          </cell>
        </row>
        <row r="16534">
          <cell r="B16534" t="str">
            <v>MARIACLAUDIA SICORELLO</v>
          </cell>
          <cell r="E16534" t="str">
            <v>ROCCABIANCA</v>
          </cell>
        </row>
        <row r="16535">
          <cell r="B16535" t="str">
            <v>ALDO SPINA</v>
          </cell>
          <cell r="E16535" t="str">
            <v>SALA BAGANZA</v>
          </cell>
        </row>
        <row r="16536">
          <cell r="B16536" t="str">
            <v>GIULIA ALFIERI</v>
          </cell>
          <cell r="E16536" t="str">
            <v>SALA BAGANZA</v>
          </cell>
        </row>
        <row r="16537">
          <cell r="B16537" t="str">
            <v>NORBERTO VIGNALI</v>
          </cell>
          <cell r="E16537" t="str">
            <v>SALA BAGANZA</v>
          </cell>
        </row>
        <row r="16538">
          <cell r="B16538" t="str">
            <v>FILIPPO FRITELLI</v>
          </cell>
          <cell r="E16538" t="str">
            <v>SALSOMAGGIORE TERME</v>
          </cell>
        </row>
        <row r="16539">
          <cell r="B16539" t="str">
            <v>DEVID CATTANI</v>
          </cell>
          <cell r="E16539" t="str">
            <v>SALSOMAGGIORE TERME</v>
          </cell>
        </row>
        <row r="16540">
          <cell r="B16540" t="str">
            <v>GIORGIO PIGAZZANI</v>
          </cell>
          <cell r="E16540" t="str">
            <v>SALSOMAGGIORE TERME</v>
          </cell>
        </row>
        <row r="16541">
          <cell r="B16541" t="str">
            <v>ENRICA PORTA</v>
          </cell>
          <cell r="E16541" t="str">
            <v>SALSOMAGGIORE TERME</v>
          </cell>
        </row>
        <row r="16542">
          <cell r="B16542" t="str">
            <v>MARIA CHIARA RUINA</v>
          </cell>
          <cell r="E16542" t="str">
            <v>SALSOMAGGIORE TERME</v>
          </cell>
        </row>
        <row r="16543">
          <cell r="B16543" t="str">
            <v>MARCO TREVISAN</v>
          </cell>
          <cell r="E16543" t="str">
            <v>SALSOMAGGIORE TERME</v>
          </cell>
        </row>
        <row r="16544">
          <cell r="B16544" t="str">
            <v>GIULIA ZUCCHI</v>
          </cell>
          <cell r="E16544" t="str">
            <v>SAN SECONDO PARMENSE</v>
          </cell>
        </row>
        <row r="16545">
          <cell r="B16545" t="str">
            <v>FRANCESCO ILARDO</v>
          </cell>
          <cell r="E16545" t="str">
            <v>SAN SECONDO PARMENSE</v>
          </cell>
        </row>
        <row r="16546">
          <cell r="B16546" t="str">
            <v>AUGUSTO DELGROSSO</v>
          </cell>
          <cell r="E16546" t="str">
            <v>SAN SECONDO PARMENSE</v>
          </cell>
        </row>
        <row r="16547">
          <cell r="B16547" t="str">
            <v>MARTA NEGRI</v>
          </cell>
          <cell r="E16547" t="str">
            <v>SAN SECONDO PARMENSE</v>
          </cell>
        </row>
        <row r="16548">
          <cell r="B16548" t="str">
            <v>PAOLO PATTONERI</v>
          </cell>
          <cell r="E16548" t="str">
            <v>SAN SECONDO PARMENSE</v>
          </cell>
        </row>
        <row r="16549">
          <cell r="B16549" t="str">
            <v>NICOLA BERNARDI</v>
          </cell>
          <cell r="E16549" t="str">
            <v>SISSA TRECASALI</v>
          </cell>
        </row>
        <row r="16550">
          <cell r="B16550" t="str">
            <v>MAURO FOGLIA</v>
          </cell>
          <cell r="E16550" t="str">
            <v>SISSA TRECASALI</v>
          </cell>
        </row>
        <row r="16551">
          <cell r="B16551" t="str">
            <v>LORENZO BIZZI</v>
          </cell>
          <cell r="E16551" t="str">
            <v>SISSA TRECASALI</v>
          </cell>
        </row>
        <row r="16552">
          <cell r="B16552" t="str">
            <v>SARA TONINI</v>
          </cell>
          <cell r="E16552" t="str">
            <v>SISSA TRECASALI</v>
          </cell>
        </row>
        <row r="16553">
          <cell r="B16553" t="str">
            <v>TIZIANA TRIDENTE</v>
          </cell>
          <cell r="E16553" t="str">
            <v>SISSA TRECASALI</v>
          </cell>
        </row>
        <row r="16554">
          <cell r="B16554" t="str">
            <v>LORENZO BONAZZI</v>
          </cell>
          <cell r="E16554" t="str">
            <v>SOLIGNANO</v>
          </cell>
        </row>
        <row r="16555">
          <cell r="B16555" t="str">
            <v>ILARIA BERGONZI</v>
          </cell>
          <cell r="E16555" t="str">
            <v>SOLIGNANO</v>
          </cell>
        </row>
        <row r="16556">
          <cell r="B16556" t="str">
            <v>CHRISTIAN LUPI</v>
          </cell>
          <cell r="E16556" t="str">
            <v>SOLIGNANO</v>
          </cell>
        </row>
        <row r="16557">
          <cell r="B16557" t="str">
            <v>ELEONORA CERGNUL</v>
          </cell>
          <cell r="E16557" t="str">
            <v>SORAGNA</v>
          </cell>
        </row>
        <row r="16558">
          <cell r="B16558" t="str">
            <v>FARINA SALVATORE IACONI</v>
          </cell>
          <cell r="E16558" t="str">
            <v>SORAGNA</v>
          </cell>
        </row>
        <row r="16559">
          <cell r="B16559" t="str">
            <v>REMO PEZZANI</v>
          </cell>
          <cell r="E16559" t="str">
            <v>SORAGNA</v>
          </cell>
        </row>
        <row r="16560">
          <cell r="B16560" t="str">
            <v>NICOLA CESARI</v>
          </cell>
          <cell r="E16560" t="str">
            <v>SORBOLO MEZZANI</v>
          </cell>
        </row>
        <row r="16561">
          <cell r="B16561" t="str">
            <v>ROMEO AZZALI</v>
          </cell>
          <cell r="E16561" t="str">
            <v>SORBOLO MEZZANI</v>
          </cell>
        </row>
        <row r="16562">
          <cell r="B16562" t="str">
            <v>SANDRA BORIANI</v>
          </cell>
          <cell r="E16562" t="str">
            <v>SORBOLO MEZZANI</v>
          </cell>
        </row>
        <row r="16563">
          <cell r="B16563" t="str">
            <v>MARCO COMELLI</v>
          </cell>
          <cell r="E16563" t="str">
            <v>SORBOLO MEZZANI</v>
          </cell>
        </row>
        <row r="16564">
          <cell r="B16564" t="str">
            <v>GIANMARIA FAVA</v>
          </cell>
          <cell r="E16564" t="str">
            <v>SORBOLO MEZZANI</v>
          </cell>
        </row>
        <row r="16565">
          <cell r="B16565" t="str">
            <v>CRISTINA VALENTI</v>
          </cell>
          <cell r="E16565" t="str">
            <v>SORBOLO MEZZANI</v>
          </cell>
        </row>
        <row r="16566">
          <cell r="B16566" t="str">
            <v>DANILO BEVILACQUA</v>
          </cell>
          <cell r="E16566" t="str">
            <v>TERENZO</v>
          </cell>
        </row>
        <row r="16567">
          <cell r="B16567" t="str">
            <v>ARNALDO AGOSTINI</v>
          </cell>
          <cell r="E16567" t="str">
            <v>TERENZO</v>
          </cell>
        </row>
        <row r="16568">
          <cell r="B16568" t="str">
            <v>EMILIANO CARABONI</v>
          </cell>
          <cell r="E16568" t="str">
            <v>TERENZO</v>
          </cell>
        </row>
        <row r="16569">
          <cell r="B16569" t="str">
            <v>AMILCARE BODRIA</v>
          </cell>
          <cell r="E16569" t="str">
            <v>TIZZANO VAL PARMA</v>
          </cell>
        </row>
        <row r="16570">
          <cell r="B16570" t="str">
            <v>MATTEO MANICI</v>
          </cell>
          <cell r="E16570" t="str">
            <v>TIZZANO VAL PARMA</v>
          </cell>
        </row>
        <row r="16571">
          <cell r="B16571" t="str">
            <v>ANDREA ZAMMARCHI</v>
          </cell>
          <cell r="E16571" t="str">
            <v>TIZZANO VAL PARMA</v>
          </cell>
        </row>
        <row r="16572">
          <cell r="B16572" t="str">
            <v>RENZO LUSARDI</v>
          </cell>
          <cell r="E16572" t="str">
            <v>TORNOLO</v>
          </cell>
        </row>
        <row r="16573">
          <cell r="B16573" t="str">
            <v>CORRADO LONGINOTTI</v>
          </cell>
          <cell r="E16573" t="str">
            <v>TORNOLO</v>
          </cell>
        </row>
        <row r="16574">
          <cell r="B16574" t="str">
            <v>PATRIZIO CAMISA</v>
          </cell>
          <cell r="E16574" t="str">
            <v>TORNOLO</v>
          </cell>
        </row>
        <row r="16575">
          <cell r="B16575" t="str">
            <v>ALESSANDRO FADDA</v>
          </cell>
          <cell r="E16575" t="str">
            <v>TORRILE</v>
          </cell>
        </row>
        <row r="16576">
          <cell r="B16576" t="str">
            <v>GIORGIO FAELLI</v>
          </cell>
          <cell r="E16576" t="str">
            <v>TORRILE</v>
          </cell>
        </row>
        <row r="16577">
          <cell r="B16577" t="str">
            <v>LUCIA FRASANNI</v>
          </cell>
          <cell r="E16577" t="str">
            <v>TORRILE</v>
          </cell>
        </row>
        <row r="16578">
          <cell r="B16578" t="str">
            <v>ANTONIO GENTILE</v>
          </cell>
          <cell r="E16578" t="str">
            <v>TORRILE</v>
          </cell>
        </row>
        <row r="16579">
          <cell r="B16579" t="str">
            <v>SIMONE DALL'ORTO</v>
          </cell>
          <cell r="E16579" t="str">
            <v>TRAVERSETOLO</v>
          </cell>
        </row>
        <row r="16580">
          <cell r="B16580" t="str">
            <v>LUCA FORNARI</v>
          </cell>
          <cell r="E16580" t="str">
            <v>TRAVERSETOLO</v>
          </cell>
        </row>
        <row r="16581">
          <cell r="B16581" t="str">
            <v>ELISABETTA MANCONI</v>
          </cell>
          <cell r="E16581" t="str">
            <v>TRAVERSETOLO</v>
          </cell>
        </row>
        <row r="16582">
          <cell r="B16582" t="str">
            <v>ALESSIA ZIVERI</v>
          </cell>
          <cell r="E16582" t="str">
            <v>TRAVERSETOLO</v>
          </cell>
        </row>
        <row r="16583">
          <cell r="B16583" t="str">
            <v>CLAUDIO ALZAPIEDI</v>
          </cell>
          <cell r="E16583" t="str">
            <v>VALMOZZOLA</v>
          </cell>
        </row>
        <row r="16584">
          <cell r="B16584" t="str">
            <v>BENIAMINA CARRETTA</v>
          </cell>
          <cell r="E16584" t="str">
            <v>VALMOZZOLA</v>
          </cell>
        </row>
        <row r="16585">
          <cell r="B16585" t="str">
            <v>EMILIO SOZZI</v>
          </cell>
          <cell r="E16585" t="str">
            <v>VALMOZZOLA</v>
          </cell>
        </row>
        <row r="16586">
          <cell r="B16586" t="str">
            <v>GIUSEPPE RESTIANI</v>
          </cell>
          <cell r="E16586" t="str">
            <v>VARANO DE' MELEGARI</v>
          </cell>
        </row>
        <row r="16587">
          <cell r="B16587" t="str">
            <v>CODELUPPI ALESSANDRO SAGLIA</v>
          </cell>
          <cell r="E16587" t="str">
            <v>VARANO DE' MELEGARI</v>
          </cell>
        </row>
        <row r="16588">
          <cell r="B16588" t="str">
            <v>ROBERTO SPALTINI</v>
          </cell>
          <cell r="E16588" t="str">
            <v>VARANO DE' MELEGARI</v>
          </cell>
        </row>
        <row r="16589">
          <cell r="B16589" t="str">
            <v>ANGELO PERACCHI</v>
          </cell>
          <cell r="E16589" t="str">
            <v>VARSI</v>
          </cell>
        </row>
        <row r="16590">
          <cell r="B16590" t="str">
            <v>GIOVANNI ILARIUZZI</v>
          </cell>
          <cell r="E16590" t="str">
            <v>VARSI</v>
          </cell>
        </row>
        <row r="16591">
          <cell r="B16591" t="str">
            <v>AMEDEO PINI</v>
          </cell>
          <cell r="E16591" t="str">
            <v>VARSI</v>
          </cell>
        </row>
        <row r="16592">
          <cell r="B16592" t="str">
            <v>MAURIZIO CIGALINI</v>
          </cell>
          <cell r="E16592" t="str">
            <v>AGAZZANO</v>
          </cell>
        </row>
        <row r="16593">
          <cell r="B16593" t="str">
            <v>FILIPPO MICHELOTTI</v>
          </cell>
          <cell r="E16593" t="str">
            <v>AGAZZANO</v>
          </cell>
        </row>
        <row r="16594">
          <cell r="B16594" t="str">
            <v>ROMINA PINOTTI</v>
          </cell>
          <cell r="E16594" t="str">
            <v>AGAZZANO</v>
          </cell>
        </row>
        <row r="16595">
          <cell r="B16595" t="str">
            <v>DAVIDE ZUCCHI</v>
          </cell>
          <cell r="E16595" t="str">
            <v>ALSENO</v>
          </cell>
        </row>
        <row r="16596">
          <cell r="B16596" t="str">
            <v>GIORGIA CAMONI</v>
          </cell>
          <cell r="E16596" t="str">
            <v>ALSENO</v>
          </cell>
        </row>
        <row r="16597">
          <cell r="B16597" t="str">
            <v>EMILIANO LOMMI</v>
          </cell>
          <cell r="E16597" t="str">
            <v>ALSENO</v>
          </cell>
        </row>
        <row r="16598">
          <cell r="B16598" t="str">
            <v>FRANCO ALBERTINI</v>
          </cell>
          <cell r="E16598" t="str">
            <v>ALTA VAL TIDONE</v>
          </cell>
        </row>
        <row r="16599">
          <cell r="B16599" t="str">
            <v>ANDREA ARADELLI</v>
          </cell>
          <cell r="E16599" t="str">
            <v>ALTA VAL TIDONE</v>
          </cell>
        </row>
        <row r="16600">
          <cell r="B16600" t="str">
            <v>GIOVANNI DOTTI</v>
          </cell>
          <cell r="E16600" t="str">
            <v>ALTA VAL TIDONE</v>
          </cell>
        </row>
        <row r="16601">
          <cell r="B16601" t="str">
            <v>SIMONA TRAVERSONE</v>
          </cell>
          <cell r="E16601" t="str">
            <v>ALTA VAL TIDONE</v>
          </cell>
        </row>
        <row r="16602">
          <cell r="B16602" t="str">
            <v>CARLO FILIBERTI</v>
          </cell>
          <cell r="E16602" t="str">
            <v>BESENZONE</v>
          </cell>
        </row>
        <row r="16603">
          <cell r="B16603" t="str">
            <v>GIULIA BELLI</v>
          </cell>
          <cell r="E16603" t="str">
            <v>BESENZONE</v>
          </cell>
        </row>
        <row r="16604">
          <cell r="B16604" t="str">
            <v>LUIGI GARAVELLI</v>
          </cell>
          <cell r="E16604" t="str">
            <v>BESENZONE</v>
          </cell>
        </row>
        <row r="16605">
          <cell r="B16605" t="str">
            <v>PAOLO NEGRI</v>
          </cell>
          <cell r="E16605" t="str">
            <v>BETTOLA</v>
          </cell>
        </row>
        <row r="16606">
          <cell r="B16606" t="str">
            <v>LUCA CORBELLINI</v>
          </cell>
          <cell r="E16606" t="str">
            <v>BETTOLA</v>
          </cell>
        </row>
        <row r="16607">
          <cell r="B16607" t="str">
            <v>CLAUDIA FERRARI</v>
          </cell>
          <cell r="E16607" t="str">
            <v>BETTOLA</v>
          </cell>
        </row>
        <row r="16608">
          <cell r="B16608" t="str">
            <v>ROBERTO PASQUALI</v>
          </cell>
          <cell r="E16608" t="str">
            <v>BOBBIO</v>
          </cell>
        </row>
        <row r="16609">
          <cell r="B16609" t="str">
            <v>ALFREDO ALBERTI</v>
          </cell>
          <cell r="E16609" t="str">
            <v>BOBBIO</v>
          </cell>
        </row>
        <row r="16610">
          <cell r="B16610" t="str">
            <v>GIAMBATTISTA CASTELLI</v>
          </cell>
          <cell r="E16610" t="str">
            <v>BOBBIO</v>
          </cell>
        </row>
        <row r="16611">
          <cell r="B16611" t="str">
            <v>SIMONA INNOCENTE</v>
          </cell>
          <cell r="E16611" t="str">
            <v>BOBBIO</v>
          </cell>
        </row>
        <row r="16612">
          <cell r="B16612" t="str">
            <v>GIORGIA RAGAGLIA</v>
          </cell>
          <cell r="E16612" t="str">
            <v>BOBBIO</v>
          </cell>
        </row>
        <row r="16613">
          <cell r="B16613" t="str">
            <v>MONICA PATELLI</v>
          </cell>
          <cell r="E16613" t="str">
            <v>BORGONOVO VAL TIDONE</v>
          </cell>
        </row>
        <row r="16614">
          <cell r="B16614" t="str">
            <v>SERENA CARELLA</v>
          </cell>
          <cell r="E16614" t="str">
            <v>BORGONOVO VAL TIDONE</v>
          </cell>
        </row>
        <row r="16615">
          <cell r="B16615" t="str">
            <v>FABRIZIO FRANZINI</v>
          </cell>
          <cell r="E16615" t="str">
            <v>BORGONOVO VAL TIDONE</v>
          </cell>
        </row>
        <row r="16616">
          <cell r="B16616" t="str">
            <v>ELISA NICELLI</v>
          </cell>
          <cell r="E16616" t="str">
            <v>BORGONOVO VAL TIDONE</v>
          </cell>
        </row>
        <row r="16617">
          <cell r="B16617" t="str">
            <v>MARIA LODOVICA TOMA</v>
          </cell>
          <cell r="E16617" t="str">
            <v>CADEO</v>
          </cell>
        </row>
        <row r="16618">
          <cell r="B16618" t="str">
            <v>DONATELLA AMICI</v>
          </cell>
          <cell r="E16618" t="str">
            <v>CADEO</v>
          </cell>
        </row>
        <row r="16619">
          <cell r="B16619" t="str">
            <v>MARCO BRICCONI</v>
          </cell>
          <cell r="E16619" t="str">
            <v>CADEO</v>
          </cell>
        </row>
        <row r="16620">
          <cell r="B16620" t="str">
            <v>FEDERICO FRANCIA</v>
          </cell>
          <cell r="E16620" t="str">
            <v>CADEO</v>
          </cell>
        </row>
        <row r="16621">
          <cell r="B16621" t="str">
            <v>DAVIDE PAPPALARDO</v>
          </cell>
          <cell r="E16621" t="str">
            <v>CADEO</v>
          </cell>
        </row>
        <row r="16622">
          <cell r="B16622" t="str">
            <v>FILIPPO ZANGRANDI</v>
          </cell>
          <cell r="E16622" t="str">
            <v>CALENDASCO</v>
          </cell>
        </row>
        <row r="16623">
          <cell r="B16623" t="str">
            <v>FEDERICA BORGHI</v>
          </cell>
          <cell r="E16623" t="str">
            <v>CALENDASCO</v>
          </cell>
        </row>
        <row r="16624">
          <cell r="B16624" t="str">
            <v>GIANFRANCO BRACHINO</v>
          </cell>
          <cell r="E16624" t="str">
            <v>CALENDASCO</v>
          </cell>
        </row>
        <row r="16625">
          <cell r="B16625" t="str">
            <v>ROBERTA BATTAGLIA</v>
          </cell>
          <cell r="E16625" t="str">
            <v>CAORSO</v>
          </cell>
        </row>
        <row r="16626">
          <cell r="B16626" t="str">
            <v>STEFANO GANDOLFI</v>
          </cell>
          <cell r="E16626" t="str">
            <v>CAORSO</v>
          </cell>
        </row>
        <row r="16627">
          <cell r="B16627" t="str">
            <v>LUIGI BONGIORNI</v>
          </cell>
          <cell r="E16627" t="str">
            <v>CAORSO</v>
          </cell>
        </row>
        <row r="16628">
          <cell r="B16628" t="str">
            <v>MICHELE CASELLA</v>
          </cell>
          <cell r="E16628" t="str">
            <v>CAORSO</v>
          </cell>
        </row>
        <row r="16629">
          <cell r="B16629" t="str">
            <v>CARLA TRABUCCHI</v>
          </cell>
          <cell r="E16629" t="str">
            <v>CAORSO</v>
          </cell>
        </row>
        <row r="16630">
          <cell r="B16630" t="str">
            <v>ANDREA ARFANI</v>
          </cell>
          <cell r="E16630" t="str">
            <v>CARPANETO PIACENTINO</v>
          </cell>
        </row>
        <row r="16631">
          <cell r="B16631" t="str">
            <v>MERELLI FRANCESCA BERTOLI</v>
          </cell>
          <cell r="E16631" t="str">
            <v>CARPANETO PIACENTINO</v>
          </cell>
        </row>
        <row r="16632">
          <cell r="B16632" t="str">
            <v>GIANFRANCO CALDERONI</v>
          </cell>
          <cell r="E16632" t="str">
            <v>CARPANETO PIACENTINO</v>
          </cell>
        </row>
        <row r="16633">
          <cell r="B16633" t="str">
            <v>MARIO PEZZA</v>
          </cell>
          <cell r="E16633" t="str">
            <v>CARPANETO PIACENTINO</v>
          </cell>
        </row>
        <row r="16634">
          <cell r="B16634" t="str">
            <v>SILVIA RAPACCIOLI</v>
          </cell>
          <cell r="E16634" t="str">
            <v>CARPANETO PIACENTINO</v>
          </cell>
        </row>
        <row r="16635">
          <cell r="B16635" t="str">
            <v>GIUSEPPE BERSANI</v>
          </cell>
          <cell r="E16635" t="str">
            <v>CASTELL'ARQUATO</v>
          </cell>
        </row>
        <row r="16636">
          <cell r="B16636" t="str">
            <v>GIUSEPPE DOVANI</v>
          </cell>
          <cell r="E16636" t="str">
            <v>CASTELL'ARQUATO</v>
          </cell>
        </row>
        <row r="16637">
          <cell r="B16637" t="str">
            <v>GIUSEPPE FREPPOLI</v>
          </cell>
          <cell r="E16637" t="str">
            <v>CASTELL'ARQUATO</v>
          </cell>
        </row>
        <row r="16638">
          <cell r="B16638" t="str">
            <v>LUCIA FONTANA</v>
          </cell>
          <cell r="E16638" t="str">
            <v>CASTEL SAN GIOVANNI</v>
          </cell>
        </row>
        <row r="16639">
          <cell r="B16639" t="str">
            <v>MASSIMO BOLLATI</v>
          </cell>
          <cell r="E16639" t="str">
            <v>CASTEL SAN GIOVANNI</v>
          </cell>
        </row>
        <row r="16640">
          <cell r="B16640" t="str">
            <v>WENDALINA CESARIO</v>
          </cell>
          <cell r="E16640" t="str">
            <v>CASTEL SAN GIOVANNI</v>
          </cell>
        </row>
        <row r="16641">
          <cell r="B16641" t="str">
            <v>FEDERICA FERRARI</v>
          </cell>
          <cell r="E16641" t="str">
            <v>CASTEL SAN GIOVANNI</v>
          </cell>
        </row>
        <row r="16642">
          <cell r="B16642" t="str">
            <v>ELENA GALLI</v>
          </cell>
          <cell r="E16642" t="str">
            <v>CASTEL SAN GIOVANNI</v>
          </cell>
        </row>
        <row r="16643">
          <cell r="B16643" t="str">
            <v>CORRADO POZZI</v>
          </cell>
          <cell r="E16643" t="str">
            <v>CASTEL SAN GIOVANNI</v>
          </cell>
        </row>
        <row r="16644">
          <cell r="B16644" t="str">
            <v>LUCA GIOVANNI QUINTAVALLA</v>
          </cell>
          <cell r="E16644" t="str">
            <v>CASTELVETRO PIACENTINO</v>
          </cell>
        </row>
        <row r="16645">
          <cell r="B16645" t="str">
            <v>PIERLUIGI FONTANA</v>
          </cell>
          <cell r="E16645" t="str">
            <v>CASTELVETRO PIACENTINO</v>
          </cell>
        </row>
        <row r="16646">
          <cell r="B16646" t="str">
            <v>CHIARA BRUNI</v>
          </cell>
          <cell r="E16646" t="str">
            <v>CASTELVETRO PIACENTINO</v>
          </cell>
        </row>
        <row r="16647">
          <cell r="B16647" t="str">
            <v>BARBARA ROSSI</v>
          </cell>
          <cell r="E16647" t="str">
            <v>CASTELVETRO PIACENTINO</v>
          </cell>
        </row>
        <row r="16648">
          <cell r="B16648" t="str">
            <v>RENATO TORRE</v>
          </cell>
          <cell r="E16648" t="str">
            <v>COLI</v>
          </cell>
        </row>
        <row r="16649">
          <cell r="B16649" t="str">
            <v>ESTER PUGNI</v>
          </cell>
          <cell r="E16649" t="str">
            <v>COLI</v>
          </cell>
        </row>
        <row r="16650">
          <cell r="B16650" t="str">
            <v>ISABELLA SILENZI</v>
          </cell>
          <cell r="E16650" t="str">
            <v>COLI</v>
          </cell>
        </row>
        <row r="16651">
          <cell r="B16651" t="str">
            <v>LUIGI MERLI</v>
          </cell>
          <cell r="E16651" t="str">
            <v>CORTEMAGGIORE</v>
          </cell>
        </row>
        <row r="16652">
          <cell r="B16652" t="str">
            <v>STEFANO RANCAN</v>
          </cell>
          <cell r="E16652" t="str">
            <v>CORTEMAGGIORE</v>
          </cell>
        </row>
        <row r="16653">
          <cell r="B16653" t="str">
            <v>ELEONORA RUBINI</v>
          </cell>
          <cell r="E16653" t="str">
            <v>CORTEMAGGIORE</v>
          </cell>
        </row>
        <row r="16654">
          <cell r="B16654" t="str">
            <v>LUCA TACCHINI</v>
          </cell>
          <cell r="E16654" t="str">
            <v>CORTEMAGGIORE</v>
          </cell>
        </row>
        <row r="16655">
          <cell r="B16655" t="str">
            <v>CRISTIAN POGGIOLI</v>
          </cell>
          <cell r="E16655" t="str">
            <v>FARINI</v>
          </cell>
        </row>
        <row r="16656">
          <cell r="B16656" t="str">
            <v>CRISTINA CORDANI</v>
          </cell>
          <cell r="E16656" t="str">
            <v>FARINI</v>
          </cell>
        </row>
        <row r="16657">
          <cell r="B16657" t="str">
            <v>GIORGIO DELMOLINO</v>
          </cell>
          <cell r="E16657" t="str">
            <v>FARINI</v>
          </cell>
        </row>
        <row r="16658">
          <cell r="B16658" t="str">
            <v>CARLOTTA OPPIZZI</v>
          </cell>
          <cell r="E16658" t="str">
            <v>FERRIERE</v>
          </cell>
        </row>
        <row r="16659">
          <cell r="B16659" t="str">
            <v>PAOLO SCAGLIA</v>
          </cell>
          <cell r="E16659" t="str">
            <v>FERRIERE</v>
          </cell>
        </row>
        <row r="16660">
          <cell r="B16660" t="str">
            <v>ROMEO GANDOLFI</v>
          </cell>
          <cell r="E16660" t="str">
            <v>FIORENZUOLA D'ARDA</v>
          </cell>
        </row>
        <row r="16661">
          <cell r="B16661" t="str">
            <v>PAOLA PIZZELLI</v>
          </cell>
          <cell r="E16661" t="str">
            <v>FIORENZUOLA D'ARDA</v>
          </cell>
        </row>
        <row r="16662">
          <cell r="B16662" t="str">
            <v>FRANCO BRAUNER</v>
          </cell>
          <cell r="E16662" t="str">
            <v>FIORENZUOLA D'ARDA</v>
          </cell>
        </row>
        <row r="16663">
          <cell r="B16663" t="str">
            <v>ELENA GRILLI</v>
          </cell>
          <cell r="E16663" t="str">
            <v>FIORENZUOLA D'ARDA</v>
          </cell>
        </row>
        <row r="16664">
          <cell r="B16664" t="str">
            <v>MARCELLO MINARI</v>
          </cell>
          <cell r="E16664" t="str">
            <v>FIORENZUOLA D'ARDA</v>
          </cell>
        </row>
        <row r="16665">
          <cell r="B16665" t="str">
            <v>MASSIMILIANO MORGANTI</v>
          </cell>
          <cell r="E16665" t="str">
            <v>FIORENZUOLA D'ARDA</v>
          </cell>
        </row>
        <row r="16666">
          <cell r="B16666" t="str">
            <v>SIMONE MASERATI</v>
          </cell>
          <cell r="E16666" t="str">
            <v>GAZZOLA</v>
          </cell>
        </row>
        <row r="16667">
          <cell r="B16667" t="str">
            <v>GREGORIO VERNILE</v>
          </cell>
          <cell r="E16667" t="str">
            <v>GAZZOLA</v>
          </cell>
        </row>
        <row r="16668">
          <cell r="B16668" t="str">
            <v>MARIA RATTOTTI</v>
          </cell>
          <cell r="E16668" t="str">
            <v>GAZZOLA</v>
          </cell>
        </row>
        <row r="16669">
          <cell r="B16669" t="str">
            <v>ANDREA BALESTRIERI</v>
          </cell>
          <cell r="E16669" t="str">
            <v>GOSSOLENGO</v>
          </cell>
        </row>
        <row r="16670">
          <cell r="B16670" t="str">
            <v>ALDO BRUNO ABBRUZZESE</v>
          </cell>
          <cell r="E16670" t="str">
            <v>GOSSOLENGO</v>
          </cell>
        </row>
        <row r="16671">
          <cell r="B16671" t="str">
            <v>LAURETTA ALBERTI</v>
          </cell>
          <cell r="E16671" t="str">
            <v>GOSSOLENGO</v>
          </cell>
        </row>
        <row r="16672">
          <cell r="B16672" t="str">
            <v>MICHELE PARISI</v>
          </cell>
          <cell r="E16672" t="str">
            <v>GOSSOLENGO</v>
          </cell>
        </row>
        <row r="16673">
          <cell r="B16673" t="str">
            <v>LORENA PEROTTI</v>
          </cell>
          <cell r="E16673" t="str">
            <v>GOSSOLENGO</v>
          </cell>
        </row>
        <row r="16674">
          <cell r="B16674" t="str">
            <v>PATRIZIA CALZA</v>
          </cell>
          <cell r="E16674" t="str">
            <v>GRAGNANO TREBBIENSE</v>
          </cell>
        </row>
        <row r="16675">
          <cell r="B16675" t="str">
            <v>MARCO CAVIATI</v>
          </cell>
          <cell r="E16675" t="str">
            <v>GRAGNANO TREBBIENSE</v>
          </cell>
        </row>
        <row r="16676">
          <cell r="B16676" t="str">
            <v>ALBERTO FRATTOLA</v>
          </cell>
          <cell r="E16676" t="str">
            <v>GRAGNANO TREBBIENSE</v>
          </cell>
        </row>
        <row r="16677">
          <cell r="B16677" t="str">
            <v>CRISTIANO SCHIAVI</v>
          </cell>
          <cell r="E16677" t="str">
            <v>GRAGNANO TREBBIENSE</v>
          </cell>
        </row>
        <row r="16678">
          <cell r="B16678" t="str">
            <v>ARMANDO PIAZZA</v>
          </cell>
          <cell r="E16678" t="str">
            <v>GROPPARELLO</v>
          </cell>
        </row>
        <row r="16679">
          <cell r="B16679" t="str">
            <v>GIUSEPPE PREVIDI</v>
          </cell>
          <cell r="E16679" t="str">
            <v>GROPPARELLO</v>
          </cell>
        </row>
        <row r="16680">
          <cell r="B16680" t="str">
            <v>ILARIA CUROTTI</v>
          </cell>
          <cell r="E16680" t="str">
            <v>GROPPARELLO</v>
          </cell>
        </row>
        <row r="16681">
          <cell r="B16681" t="str">
            <v>ANTONIO VINCINI</v>
          </cell>
          <cell r="E16681" t="str">
            <v>LUGAGNANO VAL D'ARDA</v>
          </cell>
        </row>
        <row r="16682">
          <cell r="B16682" t="str">
            <v>TIZIANA GRUPPI</v>
          </cell>
          <cell r="E16682" t="str">
            <v>LUGAGNANO VAL D'ARDA</v>
          </cell>
        </row>
        <row r="16683">
          <cell r="B16683" t="str">
            <v>ALESSANDRA GATTI</v>
          </cell>
          <cell r="E16683" t="str">
            <v>LUGAGNANO VAL D'ARDA</v>
          </cell>
        </row>
        <row r="16684">
          <cell r="B16684" t="str">
            <v>IVAN LEPPINI</v>
          </cell>
          <cell r="E16684" t="str">
            <v>LUGAGNANO VAL D'ARDA</v>
          </cell>
        </row>
        <row r="16685">
          <cell r="B16685" t="str">
            <v>IVAN ZIOTTI</v>
          </cell>
          <cell r="E16685" t="str">
            <v>LUGAGNANO VAL D'ARDA</v>
          </cell>
        </row>
        <row r="16686">
          <cell r="B16686" t="str">
            <v>GIMMI DISTANTE</v>
          </cell>
          <cell r="E16686" t="str">
            <v>MONTICELLI D'ONGINA</v>
          </cell>
        </row>
        <row r="16687">
          <cell r="B16687" t="str">
            <v>KATUSCIA CILIBERTO</v>
          </cell>
          <cell r="E16687" t="str">
            <v>MONTICELLI D'ONGINA</v>
          </cell>
        </row>
        <row r="16688">
          <cell r="B16688" t="str">
            <v>CASSANDRA DAGANI</v>
          </cell>
          <cell r="E16688" t="str">
            <v>MONTICELLI D'ONGINA</v>
          </cell>
        </row>
        <row r="16689">
          <cell r="B16689" t="str">
            <v>DANIELE MIGLIORATI</v>
          </cell>
          <cell r="E16689" t="str">
            <v>MONTICELLI D'ONGINA</v>
          </cell>
        </row>
        <row r="16690">
          <cell r="B16690" t="str">
            <v>CRISTIAN SECCHI</v>
          </cell>
          <cell r="E16690" t="str">
            <v>MONTICELLI D'ONGINA</v>
          </cell>
        </row>
        <row r="16691">
          <cell r="B16691" t="str">
            <v>PAOLO CALESTANI</v>
          </cell>
          <cell r="E16691" t="str">
            <v>MORFASSO</v>
          </cell>
        </row>
        <row r="16692">
          <cell r="B16692" t="str">
            <v>FILIPPO SEGALINI</v>
          </cell>
          <cell r="E16692" t="str">
            <v>MORFASSO</v>
          </cell>
        </row>
        <row r="16693">
          <cell r="B16693" t="str">
            <v>DOMENICO BESAGNI</v>
          </cell>
          <cell r="E16693" t="str">
            <v>MORFASSO</v>
          </cell>
        </row>
        <row r="16694">
          <cell r="B16694" t="str">
            <v>FEDERICO BECCIA</v>
          </cell>
          <cell r="E16694" t="str">
            <v>OTTONE</v>
          </cell>
        </row>
        <row r="16695">
          <cell r="B16695" t="str">
            <v>MARCO MURIALDO</v>
          </cell>
          <cell r="E16695" t="str">
            <v>OTTONE</v>
          </cell>
        </row>
        <row r="16696">
          <cell r="B16696" t="str">
            <v>KATIA TARASCONI</v>
          </cell>
          <cell r="E16696" t="str">
            <v>PIACENZA</v>
          </cell>
        </row>
        <row r="16697">
          <cell r="B16697" t="str">
            <v>MARCO PERINI</v>
          </cell>
          <cell r="E16697" t="str">
            <v>PIACENZA</v>
          </cell>
        </row>
        <row r="16698">
          <cell r="B16698" t="str">
            <v>MATTEO BONGIORNI</v>
          </cell>
          <cell r="E16698" t="str">
            <v>PIACENZA</v>
          </cell>
        </row>
        <row r="16699">
          <cell r="B16699" t="str">
            <v>FRANCESCO BRIANZI</v>
          </cell>
          <cell r="E16699" t="str">
            <v>PIACENZA</v>
          </cell>
        </row>
        <row r="16700">
          <cell r="B16700" t="str">
            <v>NICOLETTA CORVI</v>
          </cell>
          <cell r="E16700" t="str">
            <v>PIACENZA</v>
          </cell>
        </row>
        <row r="16701">
          <cell r="B16701" t="str">
            <v>MARIO DADATI</v>
          </cell>
          <cell r="E16701" t="str">
            <v>PIACENZA</v>
          </cell>
        </row>
        <row r="16702">
          <cell r="B16702" t="str">
            <v>ADRIANA FANTINI</v>
          </cell>
          <cell r="E16702" t="str">
            <v>PIACENZA</v>
          </cell>
        </row>
        <row r="16703">
          <cell r="B16703" t="str">
            <v>CHRISTIAN FIAZZA</v>
          </cell>
          <cell r="E16703" t="str">
            <v>PIACENZA</v>
          </cell>
        </row>
        <row r="16704">
          <cell r="B16704" t="str">
            <v>SIMONE FORNASARI</v>
          </cell>
          <cell r="E16704" t="str">
            <v>PIACENZA</v>
          </cell>
        </row>
        <row r="16705">
          <cell r="B16705" t="str">
            <v>SERENA GROPPELLI</v>
          </cell>
          <cell r="E16705" t="str">
            <v>PIACENZA</v>
          </cell>
        </row>
        <row r="16706">
          <cell r="B16706" t="str">
            <v>GIANPAOLO FORNASARI</v>
          </cell>
          <cell r="E16706" t="str">
            <v>PIANELLO VAL TIDONE</v>
          </cell>
        </row>
        <row r="16707">
          <cell r="B16707" t="str">
            <v>SIMONE CASTELLINI</v>
          </cell>
          <cell r="E16707" t="str">
            <v>PIANELLO VAL TIDONE</v>
          </cell>
        </row>
        <row r="16708">
          <cell r="B16708" t="str">
            <v>DANIELA PILLA</v>
          </cell>
          <cell r="E16708" t="str">
            <v>PIANELLO VAL TIDONE</v>
          </cell>
        </row>
        <row r="16709">
          <cell r="B16709" t="str">
            <v>LORENZO BURGAZZOLI</v>
          </cell>
          <cell r="E16709" t="str">
            <v>PIOZZANO</v>
          </cell>
        </row>
        <row r="16710">
          <cell r="B16710" t="str">
            <v>ANTONELLA LASCANI</v>
          </cell>
          <cell r="E16710" t="str">
            <v>PIOZZANO</v>
          </cell>
        </row>
        <row r="16711">
          <cell r="B16711" t="str">
            <v>ROBERTINO BAROCELLI</v>
          </cell>
          <cell r="E16711" t="str">
            <v>PIOZZANO</v>
          </cell>
        </row>
        <row r="16712">
          <cell r="B16712" t="str">
            <v>ALESSANDRO PIVA</v>
          </cell>
          <cell r="E16712" t="str">
            <v>PODENZANO</v>
          </cell>
        </row>
        <row r="16713">
          <cell r="B16713" t="str">
            <v>MATTIA BITTA</v>
          </cell>
          <cell r="E16713" t="str">
            <v>PODENZANO</v>
          </cell>
        </row>
        <row r="16714">
          <cell r="B16714" t="str">
            <v>ARIANNA GROPPI</v>
          </cell>
          <cell r="E16714" t="str">
            <v>PODENZANO</v>
          </cell>
        </row>
        <row r="16715">
          <cell r="B16715" t="str">
            <v>PAOLA PARMEGGIANI</v>
          </cell>
          <cell r="E16715" t="str">
            <v>PODENZANO</v>
          </cell>
        </row>
        <row r="16716">
          <cell r="B16716" t="str">
            <v>ROBERTO SANTACROCE</v>
          </cell>
          <cell r="E16716" t="str">
            <v>PODENZANO</v>
          </cell>
        </row>
        <row r="16717">
          <cell r="B16717" t="str">
            <v>ALESSANDRO CHIESA</v>
          </cell>
          <cell r="E16717" t="str">
            <v>PONTE DELL'OLIO</v>
          </cell>
        </row>
        <row r="16718">
          <cell r="B16718" t="str">
            <v>FABIO CALLEGARI</v>
          </cell>
          <cell r="E16718" t="str">
            <v>PONTE DELL'OLIO</v>
          </cell>
        </row>
        <row r="16719">
          <cell r="B16719" t="str">
            <v>SARA MALVICINI</v>
          </cell>
          <cell r="E16719" t="str">
            <v>PONTE DELL'OLIO</v>
          </cell>
        </row>
        <row r="16720">
          <cell r="B16720" t="str">
            <v>DARIA MIZZI</v>
          </cell>
          <cell r="E16720" t="str">
            <v>PONTE DELL'OLIO</v>
          </cell>
        </row>
        <row r="16721">
          <cell r="B16721" t="str">
            <v>GABRIELE VALLA</v>
          </cell>
          <cell r="E16721" t="str">
            <v>PONTE DELL'OLIO</v>
          </cell>
        </row>
        <row r="16722">
          <cell r="B16722" t="str">
            <v>MANOLA GRUPPI</v>
          </cell>
          <cell r="E16722" t="str">
            <v>PONTENURE</v>
          </cell>
        </row>
        <row r="16723">
          <cell r="B16723" t="str">
            <v>ALESSANDRO AMICI</v>
          </cell>
          <cell r="E16723" t="str">
            <v>PONTENURE</v>
          </cell>
        </row>
        <row r="16724">
          <cell r="B16724" t="str">
            <v>LUIGI DEMICHELI</v>
          </cell>
          <cell r="E16724" t="str">
            <v>PONTENURE</v>
          </cell>
        </row>
        <row r="16725">
          <cell r="B16725" t="str">
            <v>ANGELA FAGNONI</v>
          </cell>
          <cell r="E16725" t="str">
            <v>PONTENURE</v>
          </cell>
        </row>
        <row r="16726">
          <cell r="B16726" t="str">
            <v>ROBERTO MODENESI</v>
          </cell>
          <cell r="E16726" t="str">
            <v>PONTENURE</v>
          </cell>
        </row>
        <row r="16727">
          <cell r="B16727" t="str">
            <v>ANDREA ALBASI</v>
          </cell>
          <cell r="E16727" t="str">
            <v>RIVERGARO</v>
          </cell>
        </row>
        <row r="16728">
          <cell r="B16728" t="str">
            <v>PIETRO MARTINI</v>
          </cell>
          <cell r="E16728" t="str">
            <v>RIVERGARO</v>
          </cell>
        </row>
        <row r="16729">
          <cell r="B16729" t="str">
            <v>MARINA MEZZADRI</v>
          </cell>
          <cell r="E16729" t="str">
            <v>RIVERGARO</v>
          </cell>
        </row>
        <row r="16730">
          <cell r="B16730" t="str">
            <v>ANDREA MONGILARDI</v>
          </cell>
          <cell r="E16730" t="str">
            <v>RIVERGARO</v>
          </cell>
        </row>
        <row r="16731">
          <cell r="B16731" t="str">
            <v>MONICA RANCATI</v>
          </cell>
          <cell r="E16731" t="str">
            <v>RIVERGARO</v>
          </cell>
        </row>
        <row r="16732">
          <cell r="B16732" t="str">
            <v>PAOLA GALVANI</v>
          </cell>
          <cell r="E16732" t="str">
            <v>ROTTOFRENO</v>
          </cell>
        </row>
        <row r="16733">
          <cell r="B16733" t="str">
            <v>PORTA ROSARIO GIUSEPPE DELLA</v>
          </cell>
          <cell r="E16733" t="str">
            <v>ROTTOFRENO</v>
          </cell>
        </row>
        <row r="16734">
          <cell r="B16734" t="str">
            <v>STEFANO GIORGI</v>
          </cell>
          <cell r="E16734" t="str">
            <v>ROTTOFRENO</v>
          </cell>
        </row>
        <row r="16735">
          <cell r="B16735" t="str">
            <v>GIANMARIA POZZOLI</v>
          </cell>
          <cell r="E16735" t="str">
            <v>ROTTOFRENO</v>
          </cell>
        </row>
        <row r="16736">
          <cell r="B16736" t="str">
            <v>VALERIO SARTORI</v>
          </cell>
          <cell r="E16736" t="str">
            <v>ROTTOFRENO</v>
          </cell>
        </row>
        <row r="16737">
          <cell r="B16737" t="str">
            <v>ELENA VENEZIANI</v>
          </cell>
          <cell r="E16737" t="str">
            <v>ROTTOFRENO</v>
          </cell>
        </row>
        <row r="16738">
          <cell r="B16738" t="str">
            <v>DONATELLA ALBERONI</v>
          </cell>
          <cell r="E16738" t="str">
            <v>SAN GIORGIO PIACENTINO</v>
          </cell>
        </row>
        <row r="16739">
          <cell r="B16739" t="str">
            <v>MASSIMO SALTARELLI</v>
          </cell>
          <cell r="E16739" t="str">
            <v>SAN GIORGIO PIACENTINO</v>
          </cell>
        </row>
        <row r="16740">
          <cell r="B16740" t="str">
            <v>MARIA LETIZIA FERRARO</v>
          </cell>
          <cell r="E16740" t="str">
            <v>SAN GIORGIO PIACENTINO</v>
          </cell>
        </row>
        <row r="16741">
          <cell r="B16741" t="str">
            <v>ROBERTO PONZANIBBIO</v>
          </cell>
          <cell r="E16741" t="str">
            <v>SAN GIORGIO PIACENTINO</v>
          </cell>
        </row>
        <row r="16742">
          <cell r="B16742" t="str">
            <v>SAMUELE UTTINI</v>
          </cell>
          <cell r="E16742" t="str">
            <v>SAN GIORGIO PIACENTINO</v>
          </cell>
        </row>
        <row r="16743">
          <cell r="B16743" t="str">
            <v>STEFANO BOSELLI</v>
          </cell>
          <cell r="E16743" t="str">
            <v>SAN PIETRO IN CERRO</v>
          </cell>
        </row>
        <row r="16744">
          <cell r="B16744" t="str">
            <v>LUIGI GALELLI</v>
          </cell>
          <cell r="E16744" t="str">
            <v>SAN PIETRO IN CERRO</v>
          </cell>
        </row>
        <row r="16745">
          <cell r="B16745" t="str">
            <v>FRANCESCO RASTELLI</v>
          </cell>
          <cell r="E16745" t="str">
            <v>SAN PIETRO IN CERRO</v>
          </cell>
        </row>
        <row r="16746">
          <cell r="B16746" t="str">
            <v>CLAUDIA FERRARI</v>
          </cell>
          <cell r="E16746" t="str">
            <v>SARMATO</v>
          </cell>
        </row>
        <row r="16747">
          <cell r="B16747" t="str">
            <v>GIUSEPPE RIVA</v>
          </cell>
          <cell r="E16747" t="str">
            <v>SARMATO</v>
          </cell>
        </row>
        <row r="16748">
          <cell r="B16748" t="str">
            <v>PINUCCIA TASSI</v>
          </cell>
          <cell r="E16748" t="str">
            <v>SARMATO</v>
          </cell>
        </row>
        <row r="16749">
          <cell r="B16749" t="str">
            <v>LODOVICO ALBASI</v>
          </cell>
          <cell r="E16749" t="str">
            <v>TRAVO</v>
          </cell>
        </row>
        <row r="16750">
          <cell r="B16750" t="str">
            <v>LUIGI MAZZOCCHI</v>
          </cell>
          <cell r="E16750" t="str">
            <v>TRAVO</v>
          </cell>
        </row>
        <row r="16751">
          <cell r="B16751" t="str">
            <v>ROBERTA VALLA</v>
          </cell>
          <cell r="E16751" t="str">
            <v>TRAVO</v>
          </cell>
        </row>
        <row r="16752">
          <cell r="B16752" t="str">
            <v>GIUSEPPE SIDOLI</v>
          </cell>
          <cell r="E16752" t="str">
            <v>VERNASCA</v>
          </cell>
        </row>
        <row r="16753">
          <cell r="B16753" t="str">
            <v>MARCO MARIANI</v>
          </cell>
          <cell r="E16753" t="str">
            <v>VERNASCA</v>
          </cell>
        </row>
        <row r="16754">
          <cell r="B16754" t="str">
            <v>ROBERTO SESENNA</v>
          </cell>
          <cell r="E16754" t="str">
            <v>VERNASCA</v>
          </cell>
        </row>
        <row r="16755">
          <cell r="B16755" t="str">
            <v>GIANLUCA ARGELLATI</v>
          </cell>
          <cell r="E16755" t="str">
            <v>VIGOLZONE</v>
          </cell>
        </row>
        <row r="16756">
          <cell r="B16756" t="str">
            <v>MICHELE BERNARDI</v>
          </cell>
          <cell r="E16756" t="str">
            <v>VIGOLZONE</v>
          </cell>
        </row>
        <row r="16757">
          <cell r="B16757" t="str">
            <v>GIULIO BORLENGHI</v>
          </cell>
          <cell r="E16757" t="str">
            <v>VIGOLZONE</v>
          </cell>
        </row>
        <row r="16758">
          <cell r="B16758" t="str">
            <v>LUCIA SERENA</v>
          </cell>
          <cell r="E16758" t="str">
            <v>VIGOLZONE</v>
          </cell>
        </row>
        <row r="16759">
          <cell r="B16759" t="str">
            <v>ROMANO FREDDI</v>
          </cell>
          <cell r="E16759" t="str">
            <v>VILLANOVA SULL'ARDA</v>
          </cell>
        </row>
        <row r="16760">
          <cell r="B16760" t="str">
            <v>EMANUELE EMANI</v>
          </cell>
          <cell r="E16760" t="str">
            <v>VILLANOVA SULL'ARDA</v>
          </cell>
        </row>
        <row r="16761">
          <cell r="B16761" t="str">
            <v>ANNA CAPRIOLI</v>
          </cell>
          <cell r="E16761" t="str">
            <v>VILLANOVA SULL'ARDA</v>
          </cell>
        </row>
        <row r="16762">
          <cell r="B16762" t="str">
            <v>PIETRO REBOLINI</v>
          </cell>
          <cell r="E16762" t="str">
            <v>ZERBA</v>
          </cell>
        </row>
        <row r="16763">
          <cell r="B16763" t="str">
            <v>ALBINA CANTU'</v>
          </cell>
          <cell r="E16763" t="str">
            <v>ZERBA</v>
          </cell>
        </row>
        <row r="16764">
          <cell r="B16764" t="str">
            <v>PAOLO FRANCO MERENI</v>
          </cell>
          <cell r="E16764" t="str">
            <v>ZERBA</v>
          </cell>
        </row>
        <row r="16765">
          <cell r="B16765" t="str">
            <v>MANUEL GHILARDELLI</v>
          </cell>
          <cell r="E16765" t="str">
            <v>ZIANO PIACENTINO</v>
          </cell>
        </row>
        <row r="16766">
          <cell r="B16766" t="str">
            <v>PAOLO BADENCHINI</v>
          </cell>
          <cell r="E16766" t="str">
            <v>ZIANO PIACENTINO</v>
          </cell>
        </row>
        <row r="16767">
          <cell r="B16767" t="str">
            <v>GLORIA MERLI</v>
          </cell>
          <cell r="E16767" t="str">
            <v>ZIANO PIACENTINO</v>
          </cell>
        </row>
        <row r="16768">
          <cell r="B16768" t="str">
            <v>RICCARDO GRAZIANI</v>
          </cell>
          <cell r="E16768" t="str">
            <v>ALFONSINE</v>
          </cell>
        </row>
        <row r="16769">
          <cell r="B16769" t="str">
            <v>ANGELO ANTONELLINI</v>
          </cell>
          <cell r="E16769" t="str">
            <v>ALFONSINE</v>
          </cell>
        </row>
        <row r="16770">
          <cell r="B16770" t="str">
            <v>ROBERTA CONTOLI</v>
          </cell>
          <cell r="E16770" t="str">
            <v>ALFONSINE</v>
          </cell>
        </row>
        <row r="16771">
          <cell r="B16771" t="str">
            <v>ROBERTO LAUDINI</v>
          </cell>
          <cell r="E16771" t="str">
            <v>ALFONSINE</v>
          </cell>
        </row>
        <row r="16772">
          <cell r="B16772" t="str">
            <v>VALENTINA MARANGONI</v>
          </cell>
          <cell r="E16772" t="str">
            <v>ALFONSINE</v>
          </cell>
        </row>
        <row r="16773">
          <cell r="B16773" t="str">
            <v>ELISA VARDIGLI</v>
          </cell>
          <cell r="E16773" t="str">
            <v>ALFONSINE</v>
          </cell>
        </row>
        <row r="16774">
          <cell r="B16774" t="str">
            <v>ELEONORA PRONI</v>
          </cell>
          <cell r="E16774" t="str">
            <v>BAGNACAVALLO</v>
          </cell>
        </row>
        <row r="16775">
          <cell r="B16775" t="str">
            <v>ADA SANGIORGI</v>
          </cell>
          <cell r="E16775" t="str">
            <v>BAGNACAVALLO</v>
          </cell>
        </row>
        <row r="16776">
          <cell r="B16776" t="str">
            <v>CATERINA CORZANI</v>
          </cell>
          <cell r="E16776" t="str">
            <v>BAGNACAVALLO</v>
          </cell>
        </row>
        <row r="16777">
          <cell r="B16777" t="str">
            <v>MONICA POLETTI</v>
          </cell>
          <cell r="E16777" t="str">
            <v>BAGNACAVALLO</v>
          </cell>
        </row>
        <row r="16778">
          <cell r="B16778" t="str">
            <v>FRANCESCO RAVAGLI</v>
          </cell>
          <cell r="E16778" t="str">
            <v>BAGNACAVALLO</v>
          </cell>
        </row>
        <row r="16779">
          <cell r="B16779" t="str">
            <v>ALFEO ZANELLI</v>
          </cell>
          <cell r="E16779" t="str">
            <v>BAGNACAVALLO</v>
          </cell>
        </row>
        <row r="16780">
          <cell r="B16780" t="str">
            <v>RICCARDO FRANCONE</v>
          </cell>
          <cell r="E16780" t="str">
            <v>BAGNARA DI ROMAGNA</v>
          </cell>
        </row>
        <row r="16781">
          <cell r="B16781" t="str">
            <v>CARLA ARNIANI</v>
          </cell>
          <cell r="E16781" t="str">
            <v>BAGNARA DI ROMAGNA</v>
          </cell>
        </row>
        <row r="16782">
          <cell r="B16782" t="str">
            <v>ANTONIETTA AMADEI</v>
          </cell>
          <cell r="E16782" t="str">
            <v>BAGNARA DI ROMAGNA</v>
          </cell>
        </row>
        <row r="16783">
          <cell r="B16783" t="str">
            <v>MASSIMILIANO PEDERZOLI</v>
          </cell>
          <cell r="E16783" t="str">
            <v>BRISIGHELLA</v>
          </cell>
        </row>
        <row r="16784">
          <cell r="B16784" t="str">
            <v>MARTA FAROLFI</v>
          </cell>
          <cell r="E16784" t="str">
            <v>BRISIGHELLA</v>
          </cell>
        </row>
        <row r="16785">
          <cell r="B16785" t="str">
            <v>DARIO LAGHI</v>
          </cell>
          <cell r="E16785" t="str">
            <v>BRISIGHELLA</v>
          </cell>
        </row>
        <row r="16786">
          <cell r="B16786" t="str">
            <v>GIAN MARCO MONTI</v>
          </cell>
          <cell r="E16786" t="str">
            <v>BRISIGHELLA</v>
          </cell>
        </row>
        <row r="16787">
          <cell r="B16787" t="str">
            <v>GESSICA SPADA</v>
          </cell>
          <cell r="E16787" t="str">
            <v>BRISIGHELLA</v>
          </cell>
        </row>
        <row r="16788">
          <cell r="B16788" t="str">
            <v>GIORGIO SAGRINI</v>
          </cell>
          <cell r="E16788" t="str">
            <v>CASOLA VALSENIO</v>
          </cell>
        </row>
        <row r="16789">
          <cell r="B16789" t="str">
            <v>FLAVIO SARTONI</v>
          </cell>
          <cell r="E16789" t="str">
            <v>CASOLA VALSENIO</v>
          </cell>
        </row>
        <row r="16790">
          <cell r="B16790" t="str">
            <v>GODENZA LUCA DELLA</v>
          </cell>
          <cell r="E16790" t="str">
            <v>CASTEL BOLOGNESE</v>
          </cell>
        </row>
        <row r="16791">
          <cell r="B16791" t="str">
            <v>LINDA CAROLI</v>
          </cell>
          <cell r="E16791" t="str">
            <v>CASTEL BOLOGNESE</v>
          </cell>
        </row>
        <row r="16792">
          <cell r="B16792" t="str">
            <v>GASPARE MINZONI</v>
          </cell>
          <cell r="E16792" t="str">
            <v>CASTEL BOLOGNESE</v>
          </cell>
        </row>
        <row r="16793">
          <cell r="B16793" t="str">
            <v>MACCARINI ESTER RICCI</v>
          </cell>
          <cell r="E16793" t="str">
            <v>CASTEL BOLOGNESE</v>
          </cell>
        </row>
        <row r="16794">
          <cell r="B16794" t="str">
            <v>LUCA SELVATICI</v>
          </cell>
          <cell r="E16794" t="str">
            <v>CASTEL BOLOGNESE</v>
          </cell>
        </row>
        <row r="16795">
          <cell r="B16795" t="str">
            <v>MASSIMO MEDRI</v>
          </cell>
          <cell r="E16795" t="str">
            <v>CERVIA</v>
          </cell>
        </row>
        <row r="16796">
          <cell r="B16796" t="str">
            <v>GABRIELE ARMUZZI</v>
          </cell>
          <cell r="E16796" t="str">
            <v>CERVIA</v>
          </cell>
        </row>
        <row r="16797">
          <cell r="B16797" t="str">
            <v>MICHELA BRUNELLI</v>
          </cell>
          <cell r="E16797" t="str">
            <v>CERVIA</v>
          </cell>
        </row>
        <row r="16798">
          <cell r="B16798" t="str">
            <v>BIANCA MARIA MANZI</v>
          </cell>
          <cell r="E16798" t="str">
            <v>CERVIA</v>
          </cell>
        </row>
        <row r="16799">
          <cell r="B16799" t="str">
            <v>ENRICO MAZZOLANI</v>
          </cell>
          <cell r="E16799" t="str">
            <v>CERVIA</v>
          </cell>
        </row>
        <row r="16800">
          <cell r="B16800" t="str">
            <v>CESARE ZAVATTA</v>
          </cell>
          <cell r="E16800" t="str">
            <v>CERVIA</v>
          </cell>
        </row>
        <row r="16801">
          <cell r="B16801" t="str">
            <v>PAOLA PULA</v>
          </cell>
          <cell r="E16801" t="str">
            <v>CONSELICE</v>
          </cell>
        </row>
        <row r="16802">
          <cell r="B16802" t="str">
            <v>ANDREA SANGIORGI</v>
          </cell>
          <cell r="E16802" t="str">
            <v>CONSELICE</v>
          </cell>
        </row>
        <row r="16803">
          <cell r="B16803" t="str">
            <v>LUCA PIOVACCARI</v>
          </cell>
          <cell r="E16803" t="str">
            <v>COTIGNOLA</v>
          </cell>
        </row>
        <row r="16804">
          <cell r="B16804" t="str">
            <v>MASSIMO ISOLA</v>
          </cell>
          <cell r="E16804" t="str">
            <v>FAENZA</v>
          </cell>
        </row>
        <row r="16805">
          <cell r="B16805" t="str">
            <v>ANDREA FABBRI</v>
          </cell>
          <cell r="E16805" t="str">
            <v>FAENZA</v>
          </cell>
        </row>
        <row r="16806">
          <cell r="B16806" t="str">
            <v>DAVIDE AGRESTI</v>
          </cell>
          <cell r="E16806" t="str">
            <v>FAENZA</v>
          </cell>
        </row>
        <row r="16807">
          <cell r="B16807" t="str">
            <v>MILENA BARZAGLIA</v>
          </cell>
          <cell r="E16807" t="str">
            <v>FAENZA</v>
          </cell>
        </row>
        <row r="16808">
          <cell r="B16808" t="str">
            <v>MASSIMO BOSI</v>
          </cell>
          <cell r="E16808" t="str">
            <v>FAENZA</v>
          </cell>
        </row>
        <row r="16809">
          <cell r="B16809" t="str">
            <v>MARTINA LAGHI</v>
          </cell>
          <cell r="E16809" t="str">
            <v>FAENZA</v>
          </cell>
        </row>
        <row r="16810">
          <cell r="B16810" t="str">
            <v>LUCA ORTOLANI</v>
          </cell>
          <cell r="E16810" t="str">
            <v>FAENZA</v>
          </cell>
        </row>
        <row r="16811">
          <cell r="B16811" t="str">
            <v>FEDERICA ROSETTI</v>
          </cell>
          <cell r="E16811" t="str">
            <v>FAENZA</v>
          </cell>
        </row>
        <row r="16812">
          <cell r="B16812" t="str">
            <v>NICOLA PASI</v>
          </cell>
          <cell r="E16812" t="str">
            <v>FUSIGNANO</v>
          </cell>
        </row>
        <row r="16813">
          <cell r="B16813" t="str">
            <v>ANDREA MINGUZZI</v>
          </cell>
          <cell r="E16813" t="str">
            <v>FUSIGNANO</v>
          </cell>
        </row>
        <row r="16814">
          <cell r="B16814" t="str">
            <v>LORENZA PIRAZZOLI</v>
          </cell>
          <cell r="E16814" t="str">
            <v>FUSIGNANO</v>
          </cell>
        </row>
        <row r="16815">
          <cell r="B16815" t="str">
            <v>CARLOSANTE VENTURI</v>
          </cell>
          <cell r="E16815" t="str">
            <v>FUSIGNANO</v>
          </cell>
        </row>
        <row r="16816">
          <cell r="B16816" t="str">
            <v>DAVIDE RANALLI</v>
          </cell>
          <cell r="E16816" t="str">
            <v>LUGO</v>
          </cell>
        </row>
        <row r="16817">
          <cell r="B16817" t="str">
            <v>PASQUALE MONTALTI</v>
          </cell>
          <cell r="E16817" t="str">
            <v>LUGO</v>
          </cell>
        </row>
        <row r="16818">
          <cell r="B16818" t="str">
            <v>VALENTINA ANCARANI</v>
          </cell>
          <cell r="E16818" t="str">
            <v>LUGO</v>
          </cell>
        </row>
        <row r="16819">
          <cell r="B16819" t="str">
            <v>ANNA GIULIA GALLEGATI</v>
          </cell>
          <cell r="E16819" t="str">
            <v>LUGO</v>
          </cell>
        </row>
        <row r="16820">
          <cell r="B16820" t="str">
            <v>MARIA PIA GALLETTI</v>
          </cell>
          <cell r="E16820" t="str">
            <v>LUGO</v>
          </cell>
        </row>
        <row r="16821">
          <cell r="B16821" t="str">
            <v>LUIGI PEZZI</v>
          </cell>
          <cell r="E16821" t="str">
            <v>LUGO</v>
          </cell>
        </row>
        <row r="16822">
          <cell r="B16822" t="str">
            <v>LUCIA POLETTI</v>
          </cell>
          <cell r="E16822" t="str">
            <v>LUGO</v>
          </cell>
        </row>
        <row r="16823">
          <cell r="B16823" t="str">
            <v>VERONICA VALMORI</v>
          </cell>
          <cell r="E16823" t="str">
            <v>LUGO</v>
          </cell>
        </row>
        <row r="16824">
          <cell r="B16824" t="str">
            <v>DANIELE BASSI</v>
          </cell>
          <cell r="E16824" t="str">
            <v>MASSA LOMBARDA</v>
          </cell>
        </row>
        <row r="16825">
          <cell r="B16825" t="str">
            <v>ELISA FIORI</v>
          </cell>
          <cell r="E16825" t="str">
            <v>MASSA LOMBARDA</v>
          </cell>
        </row>
        <row r="16826">
          <cell r="B16826" t="str">
            <v>CAROLINA GHISELLI</v>
          </cell>
          <cell r="E16826" t="str">
            <v>MASSA LOMBARDA</v>
          </cell>
        </row>
        <row r="16827">
          <cell r="B16827" t="str">
            <v>STEFANO SANGIORGI</v>
          </cell>
          <cell r="E16827" t="str">
            <v>MASSA LOMBARDA</v>
          </cell>
        </row>
        <row r="16828">
          <cell r="B16828" t="str">
            <v>PASCALE MICHELE DE</v>
          </cell>
          <cell r="E16828" t="str">
            <v>RAVENNA</v>
          </cell>
        </row>
        <row r="16829">
          <cell r="B16829" t="str">
            <v>EUGENIO FUSIGNANI</v>
          </cell>
          <cell r="E16829" t="str">
            <v>RAVENNA</v>
          </cell>
        </row>
        <row r="16830">
          <cell r="B16830" t="str">
            <v>GIANANDREA BARONCINI</v>
          </cell>
          <cell r="E16830" t="str">
            <v>RAVENNA</v>
          </cell>
        </row>
        <row r="16831">
          <cell r="B16831" t="str">
            <v>GIACOMO COSTANTINI</v>
          </cell>
          <cell r="E16831" t="str">
            <v>RAVENNA</v>
          </cell>
        </row>
        <row r="16832">
          <cell r="B16832" t="str">
            <v>CONTE FEDERICA DEL</v>
          </cell>
          <cell r="E16832" t="str">
            <v>RAVENNA</v>
          </cell>
        </row>
        <row r="16833">
          <cell r="B16833" t="str">
            <v>IGOR GALLONETTO</v>
          </cell>
          <cell r="E16833" t="str">
            <v>RAVENNA</v>
          </cell>
        </row>
        <row r="16834">
          <cell r="B16834" t="str">
            <v>LIVIA MOLDUCCI</v>
          </cell>
          <cell r="E16834" t="str">
            <v>RAVENNA</v>
          </cell>
        </row>
        <row r="16835">
          <cell r="B16835" t="str">
            <v>FEDERICA MOSCHINI</v>
          </cell>
          <cell r="E16835" t="str">
            <v>RAVENNA</v>
          </cell>
        </row>
        <row r="16836">
          <cell r="B16836" t="str">
            <v>ANNAGIULIA RANDI</v>
          </cell>
          <cell r="E16836" t="str">
            <v>RAVENNA</v>
          </cell>
        </row>
        <row r="16837">
          <cell r="B16837" t="str">
            <v>FABIO SBARAGLIA</v>
          </cell>
          <cell r="E16837" t="str">
            <v>RAVENNA</v>
          </cell>
        </row>
        <row r="16838">
          <cell r="B16838" t="str">
            <v>FEDERICA MALAVOLTI</v>
          </cell>
          <cell r="E16838" t="str">
            <v>RIOLO TERME</v>
          </cell>
        </row>
        <row r="16839">
          <cell r="B16839" t="str">
            <v>FRANCESCA MERLINI</v>
          </cell>
          <cell r="E16839" t="str">
            <v>RIOLO TERME</v>
          </cell>
        </row>
        <row r="16840">
          <cell r="B16840" t="str">
            <v>IACOPO BATTILANI</v>
          </cell>
          <cell r="E16840" t="str">
            <v>RIOLO TERME</v>
          </cell>
        </row>
        <row r="16841">
          <cell r="B16841" t="str">
            <v>DAVIDE MARANI</v>
          </cell>
          <cell r="E16841" t="str">
            <v>RIOLO TERME</v>
          </cell>
        </row>
        <row r="16842">
          <cell r="B16842" t="str">
            <v>FEDERICO VISANI</v>
          </cell>
          <cell r="E16842" t="str">
            <v>RIOLO TERME</v>
          </cell>
        </row>
        <row r="16843">
          <cell r="B16843" t="str">
            <v>VALENTINA PALLI</v>
          </cell>
          <cell r="E16843" t="str">
            <v>RUSSI</v>
          </cell>
        </row>
        <row r="16844">
          <cell r="B16844" t="str">
            <v>ANNA GRAZIA BAGNOLI</v>
          </cell>
          <cell r="E16844" t="str">
            <v>RUSSI</v>
          </cell>
        </row>
        <row r="16845">
          <cell r="B16845" t="str">
            <v>ALESSANDRO DONATI</v>
          </cell>
          <cell r="E16845" t="str">
            <v>RUSSI</v>
          </cell>
        </row>
        <row r="16846">
          <cell r="B16846" t="str">
            <v>ENEA EMILIANI</v>
          </cell>
          <cell r="E16846" t="str">
            <v>SANT'AGATA SUL SANTERNO</v>
          </cell>
        </row>
        <row r="16847">
          <cell r="B16847" t="str">
            <v>STEFANO BRICCOLANI</v>
          </cell>
          <cell r="E16847" t="str">
            <v>SOLAROLO</v>
          </cell>
        </row>
        <row r="16848">
          <cell r="B16848" t="str">
            <v>NICOLA DALMONTE</v>
          </cell>
          <cell r="E16848" t="str">
            <v>SOLAROLO</v>
          </cell>
        </row>
        <row r="16849">
          <cell r="B16849" t="str">
            <v>ALESSIA CASADIO</v>
          </cell>
          <cell r="E16849" t="str">
            <v>SOLAROLO</v>
          </cell>
        </row>
        <row r="16850">
          <cell r="B16850" t="str">
            <v>MARINELLA PIRAZZINI</v>
          </cell>
          <cell r="E16850" t="str">
            <v>SOLAROLO</v>
          </cell>
        </row>
        <row r="16851">
          <cell r="B16851" t="str">
            <v>ROBERTO SANGIORGI</v>
          </cell>
          <cell r="E16851" t="str">
            <v>SOLAROLO</v>
          </cell>
        </row>
        <row r="16852">
          <cell r="B16852" t="str">
            <v>NICO GIBERTI</v>
          </cell>
          <cell r="E16852" t="str">
            <v>ALBINEA</v>
          </cell>
        </row>
        <row r="16853">
          <cell r="B16853" t="str">
            <v>GIANLUCA PAOLI</v>
          </cell>
          <cell r="E16853" t="str">
            <v>BAGNOLO IN PIANO</v>
          </cell>
        </row>
        <row r="16854">
          <cell r="B16854" t="str">
            <v>ROBERTO DALLARI</v>
          </cell>
          <cell r="E16854" t="str">
            <v>BAGNOLO IN PIANO</v>
          </cell>
        </row>
        <row r="16855">
          <cell r="B16855" t="str">
            <v>LUISA GHISELLI</v>
          </cell>
          <cell r="E16855" t="str">
            <v>BAGNOLO IN PIANO</v>
          </cell>
        </row>
        <row r="16856">
          <cell r="B16856" t="str">
            <v>ROBERTA VACONDIO</v>
          </cell>
          <cell r="E16856" t="str">
            <v>BAGNOLO IN PIANO</v>
          </cell>
        </row>
        <row r="16857">
          <cell r="B16857" t="str">
            <v>FABRIZIO CORTI</v>
          </cell>
          <cell r="E16857" t="str">
            <v>BAISO</v>
          </cell>
        </row>
        <row r="16858">
          <cell r="B16858" t="str">
            <v>FABIO SPEZZANI</v>
          </cell>
          <cell r="E16858" t="str">
            <v>BAISO</v>
          </cell>
        </row>
        <row r="16859">
          <cell r="B16859" t="str">
            <v>GIUSEPPINA FERRETTI</v>
          </cell>
          <cell r="E16859" t="str">
            <v>BAISO</v>
          </cell>
        </row>
        <row r="16860">
          <cell r="B16860" t="str">
            <v>TIZIANO MERLI</v>
          </cell>
          <cell r="E16860" t="str">
            <v>BAISO</v>
          </cell>
        </row>
        <row r="16861">
          <cell r="B16861" t="str">
            <v>VANESSA PICCININI</v>
          </cell>
          <cell r="E16861" t="str">
            <v>BAISO</v>
          </cell>
        </row>
        <row r="16862">
          <cell r="B16862" t="str">
            <v>ANDREA CARLETTI</v>
          </cell>
          <cell r="E16862" t="str">
            <v>BIBBIANO</v>
          </cell>
        </row>
        <row r="16863">
          <cell r="B16863" t="str">
            <v>LORETTA BELLELLI</v>
          </cell>
          <cell r="E16863" t="str">
            <v>BIBBIANO</v>
          </cell>
        </row>
        <row r="16864">
          <cell r="B16864" t="str">
            <v>EMILIO CATELLANI</v>
          </cell>
          <cell r="E16864" t="str">
            <v>BIBBIANO</v>
          </cell>
        </row>
        <row r="16865">
          <cell r="B16865" t="str">
            <v>MATTEO CURTI</v>
          </cell>
          <cell r="E16865" t="str">
            <v>BIBBIANO</v>
          </cell>
        </row>
        <row r="16866">
          <cell r="B16866" t="str">
            <v>PAOLA DELFINA TOGNONI</v>
          </cell>
          <cell r="E16866" t="str">
            <v>BIBBIANO</v>
          </cell>
        </row>
        <row r="16867">
          <cell r="B16867" t="str">
            <v>MATTEO BENASSI</v>
          </cell>
          <cell r="E16867" t="str">
            <v>BORETTO</v>
          </cell>
        </row>
        <row r="16868">
          <cell r="B16868" t="str">
            <v>ANDREA CODELUPI</v>
          </cell>
          <cell r="E16868" t="str">
            <v>BORETTO</v>
          </cell>
        </row>
        <row r="16869">
          <cell r="B16869" t="str">
            <v>GIULIA PISCIUNERI</v>
          </cell>
          <cell r="E16869" t="str">
            <v>BORETTO</v>
          </cell>
        </row>
        <row r="16870">
          <cell r="B16870" t="str">
            <v>SILVIA SARACCA</v>
          </cell>
          <cell r="E16870" t="str">
            <v>BORETTO</v>
          </cell>
        </row>
        <row r="16871">
          <cell r="B16871" t="str">
            <v>ELENA BENASSI</v>
          </cell>
          <cell r="E16871" t="str">
            <v>BRESCELLO</v>
          </cell>
        </row>
        <row r="16872">
          <cell r="B16872" t="str">
            <v>LUIGI BELLARIA</v>
          </cell>
          <cell r="E16872" t="str">
            <v>CADELBOSCO DI SOPRA</v>
          </cell>
        </row>
        <row r="16873">
          <cell r="B16873" t="str">
            <v>GIULIANA ESPOSITO</v>
          </cell>
          <cell r="E16873" t="str">
            <v>CADELBOSCO DI SOPRA</v>
          </cell>
        </row>
        <row r="16874">
          <cell r="B16874" t="str">
            <v>MAURO DAVOLI</v>
          </cell>
          <cell r="E16874" t="str">
            <v>CADELBOSCO DI SOPRA</v>
          </cell>
        </row>
        <row r="16875">
          <cell r="B16875" t="str">
            <v>SANO CLAUDIA DI</v>
          </cell>
          <cell r="E16875" t="str">
            <v>CADELBOSCO DI SOPRA</v>
          </cell>
        </row>
        <row r="16876">
          <cell r="B16876" t="str">
            <v>BORIS SONCINI</v>
          </cell>
          <cell r="E16876" t="str">
            <v>CADELBOSCO DI SOPRA</v>
          </cell>
        </row>
        <row r="16877">
          <cell r="B16877" t="str">
            <v>ALESSANDRO SANTACHIARA</v>
          </cell>
          <cell r="E16877" t="str">
            <v>CAMPAGNOLA EMILIA</v>
          </cell>
        </row>
        <row r="16878">
          <cell r="B16878" t="str">
            <v>ALESSANDRO SPANO'</v>
          </cell>
          <cell r="E16878" t="str">
            <v>CAMPEGINE</v>
          </cell>
        </row>
        <row r="16879">
          <cell r="B16879" t="str">
            <v>CECILIA MAZZALI</v>
          </cell>
          <cell r="E16879" t="str">
            <v>CAMPEGINE</v>
          </cell>
        </row>
        <row r="16880">
          <cell r="B16880" t="str">
            <v>GIUSY MENDRANO</v>
          </cell>
          <cell r="E16880" t="str">
            <v>CAMPEGINE</v>
          </cell>
        </row>
        <row r="16881">
          <cell r="B16881" t="str">
            <v>IVAN RIGHI</v>
          </cell>
          <cell r="E16881" t="str">
            <v>CAMPEGINE</v>
          </cell>
        </row>
        <row r="16882">
          <cell r="B16882" t="str">
            <v>TIZIANO BORGHI</v>
          </cell>
          <cell r="E16882" t="str">
            <v>CARPINETI</v>
          </cell>
        </row>
        <row r="16883">
          <cell r="B16883" t="str">
            <v>MIRCO COSTETTI</v>
          </cell>
          <cell r="E16883" t="str">
            <v>CARPINETI</v>
          </cell>
        </row>
        <row r="16884">
          <cell r="B16884" t="str">
            <v>GIORGIA BORGHI</v>
          </cell>
          <cell r="E16884" t="str">
            <v>CARPINETI</v>
          </cell>
        </row>
        <row r="16885">
          <cell r="B16885" t="str">
            <v>ROBERTO LUGLI</v>
          </cell>
          <cell r="E16885" t="str">
            <v>CARPINETI</v>
          </cell>
        </row>
        <row r="16886">
          <cell r="B16886" t="str">
            <v>GIUSEPPE DAVIDDI</v>
          </cell>
          <cell r="E16886" t="str">
            <v>CASALGRANDE</v>
          </cell>
        </row>
        <row r="16887">
          <cell r="B16887" t="str">
            <v>SILVIA MISELLI</v>
          </cell>
          <cell r="E16887" t="str">
            <v>CASALGRANDE</v>
          </cell>
        </row>
        <row r="16888">
          <cell r="B16888" t="str">
            <v>DANIELE BENASSI</v>
          </cell>
          <cell r="E16888" t="str">
            <v>CASALGRANDE</v>
          </cell>
        </row>
        <row r="16889">
          <cell r="B16889" t="str">
            <v>LAURA FARINA</v>
          </cell>
          <cell r="E16889" t="str">
            <v>CASALGRANDE</v>
          </cell>
        </row>
        <row r="16890">
          <cell r="B16890" t="str">
            <v>ALESSIA RONCARATI</v>
          </cell>
          <cell r="E16890" t="str">
            <v>CASALGRANDE</v>
          </cell>
        </row>
        <row r="16891">
          <cell r="B16891" t="str">
            <v>VANNI SGARAVATTI</v>
          </cell>
          <cell r="E16891" t="str">
            <v>CASALGRANDE</v>
          </cell>
        </row>
        <row r="16892">
          <cell r="B16892" t="str">
            <v>STEFANO COSTI</v>
          </cell>
          <cell r="E16892" t="str">
            <v>CASINA</v>
          </cell>
        </row>
        <row r="16893">
          <cell r="B16893" t="str">
            <v>ILARIA CILLONI</v>
          </cell>
          <cell r="E16893" t="str">
            <v>CASINA</v>
          </cell>
        </row>
        <row r="16894">
          <cell r="B16894" t="str">
            <v>MAURIZIO CINEROLI</v>
          </cell>
          <cell r="E16894" t="str">
            <v>CASINA</v>
          </cell>
        </row>
        <row r="16895">
          <cell r="B16895" t="str">
            <v>TOMMASO MANFREDA</v>
          </cell>
          <cell r="E16895" t="str">
            <v>CASINA</v>
          </cell>
        </row>
        <row r="16896">
          <cell r="B16896" t="str">
            <v>SARA MORANI</v>
          </cell>
          <cell r="E16896" t="str">
            <v>CASINA</v>
          </cell>
        </row>
        <row r="16897">
          <cell r="B16897" t="str">
            <v>GIORGIO ZANNI</v>
          </cell>
          <cell r="E16897" t="str">
            <v>CASTELLARANO</v>
          </cell>
        </row>
        <row r="16898">
          <cell r="B16898" t="str">
            <v>CASSANDRA BARTOLINI</v>
          </cell>
          <cell r="E16898" t="str">
            <v>CASTELLARANO</v>
          </cell>
        </row>
        <row r="16899">
          <cell r="B16899" t="str">
            <v>PAOLO IOTTI</v>
          </cell>
          <cell r="E16899" t="str">
            <v>CASTELLARANO</v>
          </cell>
        </row>
        <row r="16900">
          <cell r="B16900" t="str">
            <v>CATIA PAGANELLI</v>
          </cell>
          <cell r="E16900" t="str">
            <v>CASTELLARANO</v>
          </cell>
        </row>
        <row r="16901">
          <cell r="B16901" t="str">
            <v>ROSSANO ROSSI</v>
          </cell>
          <cell r="E16901" t="str">
            <v>CASTELLARANO</v>
          </cell>
        </row>
        <row r="16902">
          <cell r="B16902" t="str">
            <v>MASSIMO ZANICHELLI</v>
          </cell>
          <cell r="E16902" t="str">
            <v>CASTELLARANO</v>
          </cell>
        </row>
        <row r="16903">
          <cell r="B16903" t="str">
            <v>FRANCESCO MONICA</v>
          </cell>
          <cell r="E16903" t="str">
            <v>CASTELNOVO DI SOTTO</v>
          </cell>
        </row>
        <row r="16904">
          <cell r="B16904" t="str">
            <v>CARLA GUATTERI</v>
          </cell>
          <cell r="E16904" t="str">
            <v>CASTELNOVO DI SOTTO</v>
          </cell>
        </row>
        <row r="16905">
          <cell r="B16905" t="str">
            <v>PALMI CRISTINA DE</v>
          </cell>
          <cell r="E16905" t="str">
            <v>CASTELNOVO DI SOTTO</v>
          </cell>
        </row>
        <row r="16906">
          <cell r="B16906" t="str">
            <v>ENRICO BINI</v>
          </cell>
          <cell r="E16906" t="str">
            <v>CASTELNOVO NE' MONTI</v>
          </cell>
        </row>
        <row r="16907">
          <cell r="B16907" t="str">
            <v>CHIARA BORGHI</v>
          </cell>
          <cell r="E16907" t="str">
            <v>CASTELNOVO NE' MONTI</v>
          </cell>
        </row>
        <row r="16908">
          <cell r="B16908" t="str">
            <v>EMANUELE FERRARI</v>
          </cell>
          <cell r="E16908" t="str">
            <v>CASTELNOVO NE' MONTI</v>
          </cell>
        </row>
        <row r="16909">
          <cell r="B16909" t="str">
            <v>LUCIA MANFREDI</v>
          </cell>
          <cell r="E16909" t="str">
            <v>CASTELNOVO NE' MONTI</v>
          </cell>
        </row>
        <row r="16910">
          <cell r="B16910" t="str">
            <v>PAOLO GIORGIO SEVERI</v>
          </cell>
          <cell r="E16910" t="str">
            <v>CASTELNOVO NE' MONTI</v>
          </cell>
        </row>
        <row r="16911">
          <cell r="B16911" t="str">
            <v>DANIELE VALENTINI</v>
          </cell>
          <cell r="E16911" t="str">
            <v>CASTELNOVO NE' MONTI</v>
          </cell>
        </row>
        <row r="16912">
          <cell r="B16912" t="str">
            <v>FRANCESCA BEDOGNI</v>
          </cell>
          <cell r="E16912" t="str">
            <v>CAVRIAGO</v>
          </cell>
        </row>
        <row r="16913">
          <cell r="B16913" t="str">
            <v>LUCA BOLONDI</v>
          </cell>
          <cell r="E16913" t="str">
            <v>CANOSSA</v>
          </cell>
        </row>
        <row r="16914">
          <cell r="B16914" t="str">
            <v>LUIGI BELLAVIA</v>
          </cell>
          <cell r="E16914" t="str">
            <v>CANOSSA</v>
          </cell>
        </row>
        <row r="16915">
          <cell r="B16915" t="str">
            <v>MARA GOMBI</v>
          </cell>
          <cell r="E16915" t="str">
            <v>CANOSSA</v>
          </cell>
        </row>
        <row r="16916">
          <cell r="B16916" t="str">
            <v>LOREDANA VIANI</v>
          </cell>
          <cell r="E16916" t="str">
            <v>CANOSSA</v>
          </cell>
        </row>
        <row r="16917">
          <cell r="B16917" t="str">
            <v>ROBERTO FERRARI</v>
          </cell>
          <cell r="E16917" t="str">
            <v>FABBRICO</v>
          </cell>
        </row>
        <row r="16918">
          <cell r="B16918" t="str">
            <v>FEDERICA CANI</v>
          </cell>
          <cell r="E16918" t="str">
            <v>FABBRICO</v>
          </cell>
        </row>
        <row r="16919">
          <cell r="B16919" t="str">
            <v>LUCA RONZONI</v>
          </cell>
          <cell r="E16919" t="str">
            <v>GATTATICO</v>
          </cell>
        </row>
        <row r="16920">
          <cell r="B16920" t="str">
            <v>FEDERICA COSTI</v>
          </cell>
          <cell r="E16920" t="str">
            <v>GATTATICO</v>
          </cell>
        </row>
        <row r="16921">
          <cell r="B16921" t="str">
            <v>CARMELO DIPIETRO</v>
          </cell>
          <cell r="E16921" t="str">
            <v>GATTATICO</v>
          </cell>
        </row>
        <row r="16922">
          <cell r="B16922" t="str">
            <v>MATTEO GANDOLFI</v>
          </cell>
          <cell r="E16922" t="str">
            <v>GATTATICO</v>
          </cell>
        </row>
        <row r="16923">
          <cell r="B16923" t="str">
            <v>DANIELE PATERLINI</v>
          </cell>
          <cell r="E16923" t="str">
            <v>GATTATICO</v>
          </cell>
        </row>
        <row r="16924">
          <cell r="B16924" t="str">
            <v>RENZO BERGAMINI</v>
          </cell>
          <cell r="E16924" t="str">
            <v>GUALTIERI</v>
          </cell>
        </row>
        <row r="16925">
          <cell r="B16925" t="str">
            <v>FEDERICO CARNEVALI</v>
          </cell>
          <cell r="E16925" t="str">
            <v>GUALTIERI</v>
          </cell>
        </row>
        <row r="16926">
          <cell r="B16926" t="str">
            <v>MATTEA GIALDINI</v>
          </cell>
          <cell r="E16926" t="str">
            <v>GUALTIERI</v>
          </cell>
        </row>
        <row r="16927">
          <cell r="B16927" t="str">
            <v>ELEONORA MAESTRI</v>
          </cell>
          <cell r="E16927" t="str">
            <v>GUALTIERI</v>
          </cell>
        </row>
        <row r="16928">
          <cell r="B16928" t="str">
            <v>MARCELLO STECCO</v>
          </cell>
          <cell r="E16928" t="str">
            <v>GUALTIERI</v>
          </cell>
        </row>
        <row r="16929">
          <cell r="B16929" t="str">
            <v>CAMILLA VERONA</v>
          </cell>
          <cell r="E16929" t="str">
            <v>GUASTALLA</v>
          </cell>
        </row>
        <row r="16930">
          <cell r="B16930" t="str">
            <v>MATTEO ARTONI</v>
          </cell>
          <cell r="E16930" t="str">
            <v>GUASTALLA</v>
          </cell>
        </row>
        <row r="16931">
          <cell r="B16931" t="str">
            <v>LUCA FORNASARI</v>
          </cell>
          <cell r="E16931" t="str">
            <v>GUASTALLA</v>
          </cell>
        </row>
        <row r="16932">
          <cell r="B16932" t="str">
            <v>CHIARA LANZONI</v>
          </cell>
          <cell r="E16932" t="str">
            <v>GUASTALLA</v>
          </cell>
        </row>
        <row r="16933">
          <cell r="B16933" t="str">
            <v>GLORIA NEGRI</v>
          </cell>
          <cell r="E16933" t="str">
            <v>GUASTALLA</v>
          </cell>
        </row>
        <row r="16934">
          <cell r="B16934" t="str">
            <v>IVANO PAVESI</v>
          </cell>
          <cell r="E16934" t="str">
            <v>GUASTALLA</v>
          </cell>
        </row>
        <row r="16935">
          <cell r="B16935" t="str">
            <v>ELISABETTA SOTTILI</v>
          </cell>
          <cell r="E16935" t="str">
            <v>LUZZARA</v>
          </cell>
        </row>
        <row r="16936">
          <cell r="B16936" t="str">
            <v>FAUSTO TORELLI</v>
          </cell>
          <cell r="E16936" t="str">
            <v>MONTECCHIO EMILIA</v>
          </cell>
        </row>
        <row r="16937">
          <cell r="B16937" t="str">
            <v>BRUNO ALEOTTI</v>
          </cell>
          <cell r="E16937" t="str">
            <v>MONTECCHIO EMILIA</v>
          </cell>
        </row>
        <row r="16938">
          <cell r="B16938" t="str">
            <v>ELENA TERENZIANI</v>
          </cell>
          <cell r="E16938" t="str">
            <v>MONTECCHIO EMILIA</v>
          </cell>
        </row>
        <row r="16939">
          <cell r="B16939" t="str">
            <v>ELENA CARLETTI</v>
          </cell>
          <cell r="E16939" t="str">
            <v>NOVELLARA</v>
          </cell>
        </row>
        <row r="16940">
          <cell r="B16940" t="str">
            <v>LAURA BOCEDI</v>
          </cell>
          <cell r="E16940" t="str">
            <v>NOVELLARA</v>
          </cell>
        </row>
        <row r="16941">
          <cell r="B16941" t="str">
            <v>ALBERTO RAZZINI</v>
          </cell>
          <cell r="E16941" t="str">
            <v>NOVELLARA</v>
          </cell>
        </row>
        <row r="16942">
          <cell r="B16942" t="str">
            <v>CRISTINA FERRARONI</v>
          </cell>
          <cell r="E16942" t="str">
            <v>POVIGLIO</v>
          </cell>
        </row>
        <row r="16943">
          <cell r="B16943" t="str">
            <v>GIOVANNI ALLODI</v>
          </cell>
          <cell r="E16943" t="str">
            <v>POVIGLIO</v>
          </cell>
        </row>
        <row r="16944">
          <cell r="B16944" t="str">
            <v>VERONICA VARUZZA</v>
          </cell>
          <cell r="E16944" t="str">
            <v>POVIGLIO</v>
          </cell>
        </row>
        <row r="16945">
          <cell r="B16945" t="str">
            <v>ALBERTO OLMI</v>
          </cell>
          <cell r="E16945" t="str">
            <v>QUATTRO CASTELLA</v>
          </cell>
        </row>
        <row r="16946">
          <cell r="B16946" t="str">
            <v>IVENS CHIESI</v>
          </cell>
          <cell r="E16946" t="str">
            <v>QUATTRO CASTELLA</v>
          </cell>
        </row>
        <row r="16947">
          <cell r="B16947" t="str">
            <v>DANILO MORINI</v>
          </cell>
          <cell r="E16947" t="str">
            <v>QUATTRO CASTELLA</v>
          </cell>
        </row>
        <row r="16948">
          <cell r="B16948" t="str">
            <v>SABRINA PICCHI</v>
          </cell>
          <cell r="E16948" t="str">
            <v>QUATTRO CASTELLA</v>
          </cell>
        </row>
        <row r="16949">
          <cell r="B16949" t="str">
            <v>ELISA RINALDINI</v>
          </cell>
          <cell r="E16949" t="str">
            <v>QUATTRO CASTELLA</v>
          </cell>
        </row>
        <row r="16950">
          <cell r="B16950" t="str">
            <v>LUCA SPAGNI</v>
          </cell>
          <cell r="E16950" t="str">
            <v>QUATTRO CASTELLA</v>
          </cell>
        </row>
        <row r="16951">
          <cell r="B16951" t="str">
            <v>ROBERTO ANGELI</v>
          </cell>
          <cell r="E16951" t="str">
            <v>REGGIOLO</v>
          </cell>
        </row>
        <row r="16952">
          <cell r="B16952" t="str">
            <v>LUCA VECCHI</v>
          </cell>
          <cell r="E16952" t="str">
            <v>REGGIO NELL'EMILIA</v>
          </cell>
        </row>
        <row r="16953">
          <cell r="B16953" t="str">
            <v>ALEX PRATISSOLI</v>
          </cell>
          <cell r="E16953" t="str">
            <v>REGGIO NELL'EMILIA</v>
          </cell>
        </row>
        <row r="16954">
          <cell r="B16954" t="str">
            <v>CARLOTTA BONVICINI</v>
          </cell>
          <cell r="E16954" t="str">
            <v>REGGIO NELL'EMILIA</v>
          </cell>
        </row>
        <row r="16955">
          <cell r="B16955" t="str">
            <v>RAFFAELLA CURIONI</v>
          </cell>
          <cell r="E16955" t="str">
            <v>REGGIO NELL'EMILIA</v>
          </cell>
        </row>
        <row r="16956">
          <cell r="B16956" t="str">
            <v>FRANCO LANFRANCO DE</v>
          </cell>
          <cell r="E16956" t="str">
            <v>REGGIO NELL'EMILIA</v>
          </cell>
        </row>
        <row r="16957">
          <cell r="B16957" t="str">
            <v>DANIELE MARCHI</v>
          </cell>
          <cell r="E16957" t="str">
            <v>REGGIO NELL'EMILIA</v>
          </cell>
        </row>
        <row r="16958">
          <cell r="B16958" t="str">
            <v>ANNALISA RABITTI</v>
          </cell>
          <cell r="E16958" t="str">
            <v>REGGIO NELL'EMILIA</v>
          </cell>
        </row>
        <row r="16959">
          <cell r="B16959" t="str">
            <v>MARIAFRANCESCA SIDOLI</v>
          </cell>
          <cell r="E16959" t="str">
            <v>REGGIO NELL'EMILIA</v>
          </cell>
        </row>
        <row r="16960">
          <cell r="B16960" t="str">
            <v>NICOLA TRIA</v>
          </cell>
          <cell r="E16960" t="str">
            <v>REGGIO NELL'EMILIA</v>
          </cell>
        </row>
        <row r="16961">
          <cell r="B16961" t="str">
            <v>LUCIO MALAVASI</v>
          </cell>
          <cell r="E16961" t="str">
            <v>RIO SALICETO</v>
          </cell>
        </row>
        <row r="16962">
          <cell r="B16962" t="str">
            <v>LARA BARALDI</v>
          </cell>
          <cell r="E16962" t="str">
            <v>RIO SALICETO</v>
          </cell>
        </row>
        <row r="16963">
          <cell r="B16963" t="str">
            <v>LUCA BREX</v>
          </cell>
          <cell r="E16963" t="str">
            <v>RIO SALICETO</v>
          </cell>
        </row>
        <row r="16964">
          <cell r="B16964" t="str">
            <v>DANIELE PIETRI</v>
          </cell>
          <cell r="E16964" t="str">
            <v>RIO SALICETO</v>
          </cell>
        </row>
        <row r="16965">
          <cell r="B16965" t="str">
            <v>LUCA NASI</v>
          </cell>
          <cell r="E16965" t="str">
            <v>ROLO</v>
          </cell>
        </row>
        <row r="16966">
          <cell r="B16966" t="str">
            <v>CINZIA ALBERICI</v>
          </cell>
          <cell r="E16966" t="str">
            <v>ROLO</v>
          </cell>
        </row>
        <row r="16967">
          <cell r="B16967" t="str">
            <v>DANIELA CAMURRI</v>
          </cell>
          <cell r="E16967" t="str">
            <v>ROLO</v>
          </cell>
        </row>
        <row r="16968">
          <cell r="B16968" t="str">
            <v>ANDREA SANTACHIARA</v>
          </cell>
          <cell r="E16968" t="str">
            <v>ROLO</v>
          </cell>
        </row>
        <row r="16969">
          <cell r="B16969" t="str">
            <v>EMANUELE CAVALLARO</v>
          </cell>
          <cell r="E16969" t="str">
            <v>RUBIERA</v>
          </cell>
        </row>
        <row r="16970">
          <cell r="B16970" t="str">
            <v>PAOLO FUCCIO</v>
          </cell>
          <cell r="E16970" t="str">
            <v>SAN MARTINO IN RIO</v>
          </cell>
        </row>
        <row r="16971">
          <cell r="B16971" t="str">
            <v>VALERIO BIZZARRI</v>
          </cell>
          <cell r="E16971" t="str">
            <v>SAN MARTINO IN RIO</v>
          </cell>
        </row>
        <row r="16972">
          <cell r="B16972" t="str">
            <v>ROSAMARIA D'URZO</v>
          </cell>
          <cell r="E16972" t="str">
            <v>SAN MARTINO IN RIO</v>
          </cell>
        </row>
        <row r="16973">
          <cell r="B16973" t="str">
            <v>LUISA FERRARI</v>
          </cell>
          <cell r="E16973" t="str">
            <v>SAN MARTINO IN RIO</v>
          </cell>
        </row>
        <row r="16974">
          <cell r="B16974" t="str">
            <v>FRANCO PALU'</v>
          </cell>
          <cell r="E16974" t="str">
            <v>SAN POLO D'ENZA</v>
          </cell>
        </row>
        <row r="16975">
          <cell r="B16975" t="str">
            <v>GIAN LUCA BONI</v>
          </cell>
          <cell r="E16975" t="str">
            <v>SAN POLO D'ENZA</v>
          </cell>
        </row>
        <row r="16976">
          <cell r="B16976" t="str">
            <v>ELISA CAVATORTI</v>
          </cell>
          <cell r="E16976" t="str">
            <v>SAN POLO D'ENZA</v>
          </cell>
        </row>
        <row r="16977">
          <cell r="B16977" t="str">
            <v>CARLO PERUCCHETTI</v>
          </cell>
          <cell r="E16977" t="str">
            <v>SANT'ILARIO D'ENZA</v>
          </cell>
        </row>
        <row r="16978">
          <cell r="B16978" t="str">
            <v>MASSIMO BELLEI</v>
          </cell>
          <cell r="E16978" t="str">
            <v>SANT'ILARIO D'ENZA</v>
          </cell>
        </row>
        <row r="16979">
          <cell r="B16979" t="str">
            <v>FABRIZIO FERRI</v>
          </cell>
          <cell r="E16979" t="str">
            <v>SANT'ILARIO D'ENZA</v>
          </cell>
        </row>
        <row r="16980">
          <cell r="B16980" t="str">
            <v>MATTEO NASCIUTI</v>
          </cell>
          <cell r="E16980" t="str">
            <v>SCANDIANO</v>
          </cell>
        </row>
        <row r="16981">
          <cell r="B16981" t="str">
            <v>ELISA DAVOLI</v>
          </cell>
          <cell r="E16981" t="str">
            <v>SCANDIANO</v>
          </cell>
        </row>
        <row r="16982">
          <cell r="B16982" t="str">
            <v>MATTEO CAFFETTANI</v>
          </cell>
          <cell r="E16982" t="str">
            <v>SCANDIANO</v>
          </cell>
        </row>
        <row r="16983">
          <cell r="B16983" t="str">
            <v>NEARCO CORTI</v>
          </cell>
          <cell r="E16983" t="str">
            <v>SCANDIANO</v>
          </cell>
        </row>
        <row r="16984">
          <cell r="B16984" t="str">
            <v>ELISABETTA LEONARDI</v>
          </cell>
          <cell r="E16984" t="str">
            <v>SCANDIANO</v>
          </cell>
        </row>
        <row r="16985">
          <cell r="B16985" t="str">
            <v>CLAUDIO PEDRONI</v>
          </cell>
          <cell r="E16985" t="str">
            <v>SCANDIANO</v>
          </cell>
        </row>
        <row r="16986">
          <cell r="B16986" t="str">
            <v>VINCENZO VOLPI</v>
          </cell>
          <cell r="E16986" t="str">
            <v>TOANO</v>
          </cell>
        </row>
        <row r="16987">
          <cell r="B16987" t="str">
            <v>ROMANO ALBERTINI</v>
          </cell>
          <cell r="E16987" t="str">
            <v>TOANO</v>
          </cell>
        </row>
        <row r="16988">
          <cell r="B16988" t="str">
            <v>PASQUALE FILIPPI</v>
          </cell>
          <cell r="E16988" t="str">
            <v>TOANO</v>
          </cell>
        </row>
        <row r="16989">
          <cell r="B16989" t="str">
            <v>ENRICO FERRETTI</v>
          </cell>
          <cell r="E16989" t="str">
            <v>VENTASSO</v>
          </cell>
        </row>
        <row r="16990">
          <cell r="B16990" t="str">
            <v>DANIELE COSTA</v>
          </cell>
          <cell r="E16990" t="str">
            <v>VENTASSO</v>
          </cell>
        </row>
        <row r="16991">
          <cell r="B16991" t="str">
            <v>FRANCO BACCINI</v>
          </cell>
          <cell r="E16991" t="str">
            <v>VENTASSO</v>
          </cell>
        </row>
        <row r="16992">
          <cell r="B16992" t="str">
            <v>LARA ORLANDI</v>
          </cell>
          <cell r="E16992" t="str">
            <v>VENTASSO</v>
          </cell>
        </row>
        <row r="16993">
          <cell r="B16993" t="str">
            <v>FABIO RUFFINI</v>
          </cell>
          <cell r="E16993" t="str">
            <v>VETTO</v>
          </cell>
        </row>
        <row r="16994">
          <cell r="B16994" t="str">
            <v>ARONNE RUFFINI</v>
          </cell>
          <cell r="E16994" t="str">
            <v>VETTO</v>
          </cell>
        </row>
        <row r="16995">
          <cell r="B16995" t="str">
            <v>MARUSKA TONDELLI</v>
          </cell>
          <cell r="E16995" t="str">
            <v>VETTO</v>
          </cell>
        </row>
        <row r="16996">
          <cell r="B16996" t="str">
            <v>STEFANO VESCOVI</v>
          </cell>
          <cell r="E16996" t="str">
            <v>VEZZANO SUL CROSTOLO</v>
          </cell>
        </row>
        <row r="16997">
          <cell r="B16997" t="str">
            <v>PAOLO FRANCIA</v>
          </cell>
          <cell r="E16997" t="str">
            <v>VEZZANO SUL CROSTOLO</v>
          </cell>
        </row>
        <row r="16998">
          <cell r="B16998" t="str">
            <v>GIORGIA GRIMALDI</v>
          </cell>
          <cell r="E16998" t="str">
            <v>VEZZANO SUL CROSTOLO</v>
          </cell>
        </row>
        <row r="16999">
          <cell r="B16999" t="str">
            <v>MAURO LUGARINI</v>
          </cell>
          <cell r="E16999" t="str">
            <v>VEZZANO SUL CROSTOLO</v>
          </cell>
        </row>
        <row r="17000">
          <cell r="B17000" t="str">
            <v>NELLO BORGHI</v>
          </cell>
          <cell r="E17000" t="str">
            <v>VIANO</v>
          </cell>
        </row>
        <row r="17001">
          <cell r="B17001" t="str">
            <v>ELISA BAGNI</v>
          </cell>
          <cell r="E17001" t="str">
            <v>VIANO</v>
          </cell>
        </row>
        <row r="17002">
          <cell r="B17002" t="str">
            <v>PATRICK CAMPANI</v>
          </cell>
          <cell r="E17002" t="str">
            <v>VIANO</v>
          </cell>
        </row>
        <row r="17003">
          <cell r="B17003" t="str">
            <v>STEFANO MASSIMILIANO CONSOLINI</v>
          </cell>
          <cell r="E17003" t="str">
            <v>VIANO</v>
          </cell>
        </row>
        <row r="17004">
          <cell r="B17004" t="str">
            <v>VERUSCA FRIGGIERI</v>
          </cell>
          <cell r="E17004" t="str">
            <v>VIANO</v>
          </cell>
        </row>
        <row r="17005">
          <cell r="B17005" t="str">
            <v>ELIO IVO SASSI</v>
          </cell>
          <cell r="E17005" t="str">
            <v>VILLA MINOZZO</v>
          </cell>
        </row>
        <row r="17006">
          <cell r="B17006" t="str">
            <v>DANTE RABACCHI</v>
          </cell>
          <cell r="E17006" t="str">
            <v>VILLA MINOZZO</v>
          </cell>
        </row>
        <row r="17007">
          <cell r="B17007" t="str">
            <v>DEA TOJALLI</v>
          </cell>
          <cell r="E17007" t="str">
            <v>VILLA MINOZZO</v>
          </cell>
        </row>
        <row r="17008">
          <cell r="B17008" t="str">
            <v>FILIPPO GIORGETTI</v>
          </cell>
          <cell r="E17008" t="str">
            <v>BELLARIA-IGEA MARINA</v>
          </cell>
        </row>
        <row r="17009">
          <cell r="B17009" t="str">
            <v>ADELE CECCARELLI</v>
          </cell>
          <cell r="E17009" t="str">
            <v>BELLARIA-IGEA MARINA</v>
          </cell>
        </row>
        <row r="17010">
          <cell r="B17010" t="str">
            <v>BRUNOANGELO GALLI</v>
          </cell>
          <cell r="E17010" t="str">
            <v>BELLARIA-IGEA MARINA</v>
          </cell>
        </row>
        <row r="17011">
          <cell r="B17011" t="str">
            <v>FLAVIANA GRILLO</v>
          </cell>
          <cell r="E17011" t="str">
            <v>BELLARIA-IGEA MARINA</v>
          </cell>
        </row>
        <row r="17012">
          <cell r="B17012" t="str">
            <v>CRISTIANO MAURI</v>
          </cell>
          <cell r="E17012" t="str">
            <v>BELLARIA-IGEA MARINA</v>
          </cell>
        </row>
        <row r="17013">
          <cell r="B17013" t="str">
            <v>MICHELE NERI</v>
          </cell>
          <cell r="E17013" t="str">
            <v>BELLARIA-IGEA MARINA</v>
          </cell>
        </row>
        <row r="17014">
          <cell r="B17014" t="str">
            <v>FABIANO TONIELLI</v>
          </cell>
          <cell r="E17014" t="str">
            <v>CASTELDELCI</v>
          </cell>
        </row>
        <row r="17015">
          <cell r="B17015" t="str">
            <v>FRANCESCO MAGNI</v>
          </cell>
          <cell r="E17015" t="str">
            <v>CASTELDELCI</v>
          </cell>
        </row>
        <row r="17016">
          <cell r="B17016" t="str">
            <v>ILARIA ALESSANDRINI</v>
          </cell>
          <cell r="E17016" t="str">
            <v>CASTELDELCI</v>
          </cell>
        </row>
        <row r="17017">
          <cell r="B17017" t="str">
            <v>FRANCA FORONCHI</v>
          </cell>
          <cell r="E17017" t="str">
            <v>CATTOLICA</v>
          </cell>
        </row>
        <row r="17018">
          <cell r="B17018" t="str">
            <v>ALESSANDRO BELLUZZI</v>
          </cell>
          <cell r="E17018" t="str">
            <v>CATTOLICA</v>
          </cell>
        </row>
        <row r="17019">
          <cell r="B17019" t="str">
            <v>CLAUDIA GABELLINI</v>
          </cell>
          <cell r="E17019" t="str">
            <v>CATTOLICA</v>
          </cell>
        </row>
        <row r="17020">
          <cell r="B17020" t="str">
            <v>NICOLA ANTONIO ROMEO</v>
          </cell>
          <cell r="E17020" t="str">
            <v>CATTOLICA</v>
          </cell>
        </row>
        <row r="17021">
          <cell r="B17021" t="str">
            <v>ALESSANDRO UGUCCIONI</v>
          </cell>
          <cell r="E17021" t="str">
            <v>CATTOLICA</v>
          </cell>
        </row>
        <row r="17022">
          <cell r="B17022" t="str">
            <v>FEDERICO VACCARINI</v>
          </cell>
          <cell r="E17022" t="str">
            <v>CATTOLICA</v>
          </cell>
        </row>
        <row r="17023">
          <cell r="B17023" t="str">
            <v>GIANLUCA UGOLINI</v>
          </cell>
          <cell r="E17023" t="str">
            <v>CORIANO</v>
          </cell>
        </row>
        <row r="17024">
          <cell r="B17024" t="str">
            <v>ROBERTO BIANCHI</v>
          </cell>
          <cell r="E17024" t="str">
            <v>CORIANO</v>
          </cell>
        </row>
        <row r="17025">
          <cell r="B17025" t="str">
            <v>PAOLO OTTOGALLI</v>
          </cell>
          <cell r="E17025" t="str">
            <v>CORIANO</v>
          </cell>
        </row>
        <row r="17026">
          <cell r="B17026" t="str">
            <v>ANNA PECCI</v>
          </cell>
          <cell r="E17026" t="str">
            <v>CORIANO</v>
          </cell>
        </row>
        <row r="17027">
          <cell r="B17027" t="str">
            <v>DOMENICA SPINELLI</v>
          </cell>
          <cell r="E17027" t="str">
            <v>CORIANO</v>
          </cell>
        </row>
        <row r="17028">
          <cell r="B17028" t="str">
            <v>RIZIERO SANTI</v>
          </cell>
          <cell r="E17028" t="str">
            <v>GEMMANO</v>
          </cell>
        </row>
        <row r="17029">
          <cell r="B17029" t="str">
            <v>SERENA FABBRI</v>
          </cell>
          <cell r="E17029" t="str">
            <v>GEMMANO</v>
          </cell>
        </row>
        <row r="17030">
          <cell r="B17030" t="str">
            <v>MANUEL CAVALLI</v>
          </cell>
          <cell r="E17030" t="str">
            <v>GEMMANO</v>
          </cell>
        </row>
        <row r="17031">
          <cell r="B17031" t="str">
            <v>MARCELLO FATTORI</v>
          </cell>
          <cell r="E17031" t="str">
            <v>MAIOLO</v>
          </cell>
        </row>
        <row r="17032">
          <cell r="B17032" t="str">
            <v>STEFANO PULA</v>
          </cell>
          <cell r="E17032" t="str">
            <v>MAIOLO</v>
          </cell>
        </row>
        <row r="17033">
          <cell r="B17033" t="str">
            <v>VANDA PULA</v>
          </cell>
          <cell r="E17033" t="str">
            <v>MAIOLO</v>
          </cell>
        </row>
        <row r="17034">
          <cell r="B17034" t="str">
            <v>FABRIZIO PICCIONI</v>
          </cell>
          <cell r="E17034" t="str">
            <v>MISANO ADRIATICO</v>
          </cell>
        </row>
        <row r="17035">
          <cell r="B17035" t="str">
            <v>MARIA ELENA MALPASSI</v>
          </cell>
          <cell r="E17035" t="str">
            <v>MISANO ADRIATICO</v>
          </cell>
        </row>
        <row r="17036">
          <cell r="B17036" t="str">
            <v>NICOLA SCHIVARDI</v>
          </cell>
          <cell r="E17036" t="str">
            <v>MISANO ADRIATICO</v>
          </cell>
        </row>
        <row r="17037">
          <cell r="B17037" t="str">
            <v>MANUELA TONINI</v>
          </cell>
          <cell r="E17037" t="str">
            <v>MISANO ADRIATICO</v>
          </cell>
        </row>
        <row r="17038">
          <cell r="B17038" t="str">
            <v>MARCO UBALDINI</v>
          </cell>
          <cell r="E17038" t="str">
            <v>MISANO ADRIATICO</v>
          </cell>
        </row>
        <row r="17039">
          <cell r="B17039" t="str">
            <v>FILIPPO VALENTINI</v>
          </cell>
          <cell r="E17039" t="str">
            <v>MISANO ADRIATICO</v>
          </cell>
        </row>
        <row r="17040">
          <cell r="B17040" t="str">
            <v>MASSIMO GIORGI</v>
          </cell>
          <cell r="E17040" t="str">
            <v>MONDAINO</v>
          </cell>
        </row>
        <row r="17041">
          <cell r="B17041" t="str">
            <v>FRANCESCA BAGNOLI</v>
          </cell>
          <cell r="E17041" t="str">
            <v>MONDAINO</v>
          </cell>
        </row>
        <row r="17042">
          <cell r="B17042" t="str">
            <v>SANDRA ROSELLI</v>
          </cell>
          <cell r="E17042" t="str">
            <v>MONDAINO</v>
          </cell>
        </row>
        <row r="17043">
          <cell r="B17043" t="str">
            <v>PIETRO ROSSI</v>
          </cell>
          <cell r="E17043" t="str">
            <v>MONTECOPIOLO</v>
          </cell>
        </row>
        <row r="17044">
          <cell r="B17044" t="str">
            <v>GIANCARLO GHISELLI</v>
          </cell>
          <cell r="E17044" t="str">
            <v>MONTECOPIOLO</v>
          </cell>
        </row>
        <row r="17045">
          <cell r="B17045" t="str">
            <v>FEDERICA SEVERINI</v>
          </cell>
          <cell r="E17045" t="str">
            <v>MONTECOPIOLO</v>
          </cell>
        </row>
        <row r="17046">
          <cell r="B17046" t="str">
            <v>FILIPPO SICA</v>
          </cell>
          <cell r="E17046" t="str">
            <v>MONTEFIORE CONCA</v>
          </cell>
        </row>
        <row r="17047">
          <cell r="B17047" t="str">
            <v>SILVIA PANGRAZI</v>
          </cell>
          <cell r="E17047" t="str">
            <v>MONTEFIORE CONCA</v>
          </cell>
        </row>
        <row r="17048">
          <cell r="B17048" t="str">
            <v>FRANCESCO TAINI</v>
          </cell>
          <cell r="E17048" t="str">
            <v>MONTEFIORE CONCA</v>
          </cell>
        </row>
        <row r="17049">
          <cell r="B17049" t="str">
            <v>LORENZO GRILLI</v>
          </cell>
          <cell r="E17049" t="str">
            <v>MONTEGRIDOLFO</v>
          </cell>
        </row>
        <row r="17050">
          <cell r="B17050" t="str">
            <v>MARCO MUSMECI</v>
          </cell>
          <cell r="E17050" t="str">
            <v>MONTEGRIDOLFO</v>
          </cell>
        </row>
        <row r="17051">
          <cell r="B17051" t="str">
            <v>ELIA UGUCCIONI</v>
          </cell>
          <cell r="E17051" t="str">
            <v>MONTEGRIDOLFO</v>
          </cell>
        </row>
        <row r="17052">
          <cell r="B17052" t="str">
            <v>GIAN MARCO CASADEI</v>
          </cell>
          <cell r="E17052" t="str">
            <v>MONTESCUDO - MONTE COLOMBO</v>
          </cell>
        </row>
        <row r="17053">
          <cell r="B17053" t="str">
            <v>RUGGERO GOZZI</v>
          </cell>
          <cell r="E17053" t="str">
            <v>MONTESCUDO - MONTE COLOMBO</v>
          </cell>
        </row>
        <row r="17054">
          <cell r="B17054" t="str">
            <v>CATERINA NICODEMO</v>
          </cell>
          <cell r="E17054" t="str">
            <v>MONTESCUDO - MONTE COLOMBO</v>
          </cell>
        </row>
        <row r="17055">
          <cell r="B17055" t="str">
            <v>SIMONE TORDI</v>
          </cell>
          <cell r="E17055" t="str">
            <v>MONTESCUDO - MONTE COLOMBO</v>
          </cell>
        </row>
        <row r="17056">
          <cell r="B17056" t="str">
            <v>GIORGIO CIOTTI</v>
          </cell>
          <cell r="E17056" t="str">
            <v>MORCIANO DI ROMAGNA</v>
          </cell>
        </row>
        <row r="17057">
          <cell r="B17057" t="str">
            <v>PIER LUIGI AUTUNNO</v>
          </cell>
          <cell r="E17057" t="str">
            <v>MORCIANO DI ROMAGNA</v>
          </cell>
        </row>
        <row r="17058">
          <cell r="B17058" t="str">
            <v>ANDREA AGOSTINI</v>
          </cell>
          <cell r="E17058" t="str">
            <v>MORCIANO DI ROMAGNA</v>
          </cell>
        </row>
        <row r="17059">
          <cell r="B17059" t="str">
            <v>ROSINA MARTELLA</v>
          </cell>
          <cell r="E17059" t="str">
            <v>MORCIANO DI ROMAGNA</v>
          </cell>
        </row>
        <row r="17060">
          <cell r="B17060" t="str">
            <v>ILARIA SARTORI</v>
          </cell>
          <cell r="E17060" t="str">
            <v>MORCIANO DI ROMAGNA</v>
          </cell>
        </row>
        <row r="17061">
          <cell r="B17061" t="str">
            <v>STEFANO ZANCHINI</v>
          </cell>
          <cell r="E17061" t="str">
            <v>NOVAFELTRIA</v>
          </cell>
        </row>
        <row r="17062">
          <cell r="B17062" t="str">
            <v>ELENA VANNONI</v>
          </cell>
          <cell r="E17062" t="str">
            <v>NOVAFELTRIA</v>
          </cell>
        </row>
        <row r="17063">
          <cell r="B17063" t="str">
            <v>MONIA AMADEI</v>
          </cell>
          <cell r="E17063" t="str">
            <v>NOVAFELTRIA</v>
          </cell>
        </row>
        <row r="17064">
          <cell r="B17064" t="str">
            <v>FABIO PANDOLFI</v>
          </cell>
          <cell r="E17064" t="str">
            <v>NOVAFELTRIA</v>
          </cell>
        </row>
        <row r="17065">
          <cell r="B17065" t="str">
            <v>LUCA RINALDI</v>
          </cell>
          <cell r="E17065" t="str">
            <v>NOVAFELTRIA</v>
          </cell>
        </row>
        <row r="17066">
          <cell r="B17066" t="str">
            <v>MAURO GIANNINI</v>
          </cell>
          <cell r="E17066" t="str">
            <v>PENNABILLI</v>
          </cell>
        </row>
        <row r="17067">
          <cell r="B17067" t="str">
            <v>ALESSANDRO GALLI</v>
          </cell>
          <cell r="E17067" t="str">
            <v>PENNABILLI</v>
          </cell>
        </row>
        <row r="17068">
          <cell r="B17068" t="str">
            <v>GIULIANA LUCARINI</v>
          </cell>
          <cell r="E17068" t="str">
            <v>PENNABILLI</v>
          </cell>
        </row>
        <row r="17069">
          <cell r="B17069" t="str">
            <v>PALMIERO MAFFEI</v>
          </cell>
          <cell r="E17069" t="str">
            <v>PENNABILLI</v>
          </cell>
        </row>
        <row r="17070">
          <cell r="B17070" t="str">
            <v>ILARIA RICCARDI</v>
          </cell>
          <cell r="E17070" t="str">
            <v>PENNABILLI</v>
          </cell>
        </row>
        <row r="17071">
          <cell r="B17071" t="str">
            <v>RONNY RAGGINI</v>
          </cell>
          <cell r="E17071" t="str">
            <v>POGGIO TORRIANA</v>
          </cell>
        </row>
        <row r="17072">
          <cell r="B17072" t="str">
            <v>FRANCO ANTONINI</v>
          </cell>
          <cell r="E17072" t="str">
            <v>POGGIO TORRIANA</v>
          </cell>
        </row>
        <row r="17073">
          <cell r="B17073" t="str">
            <v>FRANCESCA MACCHITELLA</v>
          </cell>
          <cell r="E17073" t="str">
            <v>POGGIO TORRIANA</v>
          </cell>
        </row>
        <row r="17074">
          <cell r="B17074" t="str">
            <v>DANIELA ANGELINI</v>
          </cell>
          <cell r="E17074" t="str">
            <v>RICCIONE</v>
          </cell>
        </row>
        <row r="17075">
          <cell r="B17075" t="str">
            <v>SANDRA VILLA</v>
          </cell>
          <cell r="E17075" t="str">
            <v>RICCIONE</v>
          </cell>
        </row>
        <row r="17076">
          <cell r="B17076" t="str">
            <v>CHRISTIAN ANDRUCCIOLI</v>
          </cell>
          <cell r="E17076" t="str">
            <v>RICCIONE</v>
          </cell>
        </row>
        <row r="17077">
          <cell r="B17077" t="str">
            <v>ORESTE CAPOCASA</v>
          </cell>
          <cell r="E17077" t="str">
            <v>RICCIONE</v>
          </cell>
        </row>
        <row r="17078">
          <cell r="B17078" t="str">
            <v>GIANLUCA GARULLI</v>
          </cell>
          <cell r="E17078" t="str">
            <v>RICCIONE</v>
          </cell>
        </row>
        <row r="17079">
          <cell r="B17079" t="str">
            <v>SIMONE IMOLA</v>
          </cell>
          <cell r="E17079" t="str">
            <v>RICCIONE</v>
          </cell>
        </row>
        <row r="17080">
          <cell r="B17080" t="str">
            <v>ALESSANDRO NICOLARDI</v>
          </cell>
          <cell r="E17080" t="str">
            <v>RICCIONE</v>
          </cell>
        </row>
        <row r="17081">
          <cell r="B17081" t="str">
            <v>ADELE MARINA ZOFFOLI</v>
          </cell>
          <cell r="E17081" t="str">
            <v>RICCIONE</v>
          </cell>
        </row>
        <row r="17082">
          <cell r="B17082" t="str">
            <v>JAMIL SADEGHOLVAAD</v>
          </cell>
          <cell r="E17082" t="str">
            <v>RIMINI</v>
          </cell>
        </row>
        <row r="17083">
          <cell r="B17083" t="str">
            <v>CHIARA BELLINI</v>
          </cell>
          <cell r="E17083" t="str">
            <v>RIMINI</v>
          </cell>
        </row>
        <row r="17084">
          <cell r="B17084" t="str">
            <v>FRANCESCO BRAGAGNI</v>
          </cell>
          <cell r="E17084" t="str">
            <v>RIMINI</v>
          </cell>
        </row>
        <row r="17085">
          <cell r="B17085" t="str">
            <v>ROBERTA FRISONI</v>
          </cell>
          <cell r="E17085" t="str">
            <v>RIMINI</v>
          </cell>
        </row>
        <row r="17086">
          <cell r="B17086" t="str">
            <v>KRISTIAN GIANFREDA</v>
          </cell>
          <cell r="E17086" t="str">
            <v>RIMINI</v>
          </cell>
        </row>
        <row r="17087">
          <cell r="B17087" t="str">
            <v>JURI MAGRINI</v>
          </cell>
          <cell r="E17087" t="str">
            <v>RIMINI</v>
          </cell>
        </row>
        <row r="17088">
          <cell r="B17088" t="str">
            <v>MORENO MARESI</v>
          </cell>
          <cell r="E17088" t="str">
            <v>RIMINI</v>
          </cell>
        </row>
        <row r="17089">
          <cell r="B17089" t="str">
            <v>FRANCESCA MATTEI</v>
          </cell>
          <cell r="E17089" t="str">
            <v>RIMINI</v>
          </cell>
        </row>
        <row r="17090">
          <cell r="B17090" t="str">
            <v>ANNA MONTINI</v>
          </cell>
          <cell r="E17090" t="str">
            <v>RIMINI</v>
          </cell>
        </row>
        <row r="17091">
          <cell r="B17091" t="str">
            <v>MATTIA MARIO MOROLLI</v>
          </cell>
          <cell r="E17091" t="str">
            <v>RIMINI</v>
          </cell>
        </row>
        <row r="17092">
          <cell r="B17092" t="str">
            <v>DILVO POLIDORI</v>
          </cell>
          <cell r="E17092" t="str">
            <v>SALUDECIO</v>
          </cell>
        </row>
        <row r="17093">
          <cell r="B17093" t="str">
            <v>PASQUA GIOACCHINO DI</v>
          </cell>
          <cell r="E17093" t="str">
            <v>SALUDECIO</v>
          </cell>
        </row>
        <row r="17094">
          <cell r="B17094" t="str">
            <v>GIGLIOLA FRONZONI</v>
          </cell>
          <cell r="E17094" t="str">
            <v>SALUDECIO</v>
          </cell>
        </row>
        <row r="17095">
          <cell r="B17095" t="str">
            <v>ELISA MELEGARI</v>
          </cell>
          <cell r="E17095" t="str">
            <v>SALUDECIO</v>
          </cell>
        </row>
        <row r="17096">
          <cell r="B17096" t="str">
            <v>ANDREA TENTI</v>
          </cell>
          <cell r="E17096" t="str">
            <v>SALUDECIO</v>
          </cell>
        </row>
        <row r="17097">
          <cell r="B17097" t="str">
            <v>MIRNA CECCHINI</v>
          </cell>
          <cell r="E17097" t="str">
            <v>SAN CLEMENTE</v>
          </cell>
        </row>
        <row r="17098">
          <cell r="B17098" t="str">
            <v>FABIO D'ERASMO</v>
          </cell>
          <cell r="E17098" t="str">
            <v>SAN CLEMENTE</v>
          </cell>
        </row>
        <row r="17099">
          <cell r="B17099" t="str">
            <v>MARIANO GUIDUCCI</v>
          </cell>
          <cell r="E17099" t="str">
            <v>SAN CLEMENTE</v>
          </cell>
        </row>
        <row r="17100">
          <cell r="B17100" t="str">
            <v>STEFANIA TORDI</v>
          </cell>
          <cell r="E17100" t="str">
            <v>SAN CLEMENTE</v>
          </cell>
        </row>
        <row r="17101">
          <cell r="B17101" t="str">
            <v>DANIELE MORELLI</v>
          </cell>
          <cell r="E17101" t="str">
            <v>SAN GIOVANNI IN MARIGNANO</v>
          </cell>
        </row>
        <row r="17102">
          <cell r="B17102" t="str">
            <v>MICHELA BERTUCCIOLI</v>
          </cell>
          <cell r="E17102" t="str">
            <v>SAN GIOVANNI IN MARIGNANO</v>
          </cell>
        </row>
        <row r="17103">
          <cell r="B17103" t="str">
            <v>NICOLA GABELLINI</v>
          </cell>
          <cell r="E17103" t="str">
            <v>SAN GIOVANNI IN MARIGNANO</v>
          </cell>
        </row>
        <row r="17104">
          <cell r="B17104" t="str">
            <v>ELISA MALPASSI</v>
          </cell>
          <cell r="E17104" t="str">
            <v>SAN GIOVANNI IN MARIGNANO</v>
          </cell>
        </row>
        <row r="17105">
          <cell r="B17105" t="str">
            <v>GIANLUCA VAGNINI</v>
          </cell>
          <cell r="E17105" t="str">
            <v>SAN GIOVANNI IN MARIGNANO</v>
          </cell>
        </row>
        <row r="17106">
          <cell r="B17106" t="str">
            <v>LEONARDO BINDI</v>
          </cell>
          <cell r="E17106" t="str">
            <v>SAN LEO</v>
          </cell>
        </row>
        <row r="17107">
          <cell r="B17107" t="str">
            <v>GIANCARLO DIOTALEVI</v>
          </cell>
          <cell r="E17107" t="str">
            <v>SAN LEO</v>
          </cell>
        </row>
        <row r="17108">
          <cell r="B17108" t="str">
            <v>FRANCESCA MASCELLA</v>
          </cell>
          <cell r="E17108" t="str">
            <v>SAN LEO</v>
          </cell>
        </row>
        <row r="17109">
          <cell r="B17109" t="str">
            <v>GOFFREDO POLIDORI</v>
          </cell>
          <cell r="E17109" t="str">
            <v>SANT'AGATA FELTRIA</v>
          </cell>
        </row>
        <row r="17110">
          <cell r="B17110" t="str">
            <v>FRANCESCO BAGNOLI</v>
          </cell>
          <cell r="E17110" t="str">
            <v>SANT'AGATA FELTRIA</v>
          </cell>
        </row>
        <row r="17111">
          <cell r="B17111" t="str">
            <v>EMANUEL PERUZZI</v>
          </cell>
          <cell r="E17111" t="str">
            <v>SANT'AGATA FELTRIA</v>
          </cell>
        </row>
        <row r="17112">
          <cell r="B17112" t="str">
            <v>ALICE PARMA</v>
          </cell>
          <cell r="E17112" t="str">
            <v>SANTARCANGELO DI ROMAGNA</v>
          </cell>
        </row>
        <row r="17113">
          <cell r="B17113" t="str">
            <v>PAMELA FUSSI</v>
          </cell>
          <cell r="E17113" t="str">
            <v>SANTARCANGELO DI ROMAGNA</v>
          </cell>
        </row>
        <row r="17114">
          <cell r="B17114" t="str">
            <v>ANGELA GARATTONI</v>
          </cell>
          <cell r="E17114" t="str">
            <v>SANTARCANGELO DI ROMAGNA</v>
          </cell>
        </row>
        <row r="17115">
          <cell r="B17115" t="str">
            <v>DANILO RINALDI</v>
          </cell>
          <cell r="E17115" t="str">
            <v>SANTARCANGELO DI ROMAGNA</v>
          </cell>
        </row>
        <row r="17116">
          <cell r="B17116" t="str">
            <v>FILIPPO SACCHETTI</v>
          </cell>
          <cell r="E17116" t="str">
            <v>SANTARCANGELO DI ROMAGNA</v>
          </cell>
        </row>
        <row r="17117">
          <cell r="B17117" t="str">
            <v>EMANUELE ZANGOLI</v>
          </cell>
          <cell r="E17117" t="str">
            <v>SANTARCANGELO DI ROMAGNA</v>
          </cell>
        </row>
        <row r="17118">
          <cell r="B17118" t="str">
            <v>FABIO MEDICI</v>
          </cell>
          <cell r="E17118" t="str">
            <v>SASSOFELTRIO</v>
          </cell>
        </row>
        <row r="17119">
          <cell r="B17119" t="str">
            <v>DANIELE BENZI</v>
          </cell>
          <cell r="E17119" t="str">
            <v>SASSOFELTRIO</v>
          </cell>
        </row>
        <row r="17120">
          <cell r="B17120" t="str">
            <v>SANDRA FILANTI</v>
          </cell>
          <cell r="E17120" t="str">
            <v>SASSOFELTRIO</v>
          </cell>
        </row>
        <row r="17121">
          <cell r="B17121" t="str">
            <v>PASQUALE NOVELLI</v>
          </cell>
          <cell r="E17121" t="str">
            <v>TALAMELLO</v>
          </cell>
        </row>
        <row r="17122">
          <cell r="B17122" t="str">
            <v>EMANUELA BELLONI</v>
          </cell>
          <cell r="E17122" t="str">
            <v>TALAMELLO</v>
          </cell>
        </row>
        <row r="17123">
          <cell r="B17123" t="str">
            <v>PAOLO CESARETTI</v>
          </cell>
          <cell r="E17123" t="str">
            <v>TALAMELLO</v>
          </cell>
        </row>
        <row r="17124">
          <cell r="B17124" t="str">
            <v>STEFANIA SABBA</v>
          </cell>
          <cell r="E17124" t="str">
            <v>VERUCCHIO</v>
          </cell>
        </row>
        <row r="17125">
          <cell r="B17125" t="str">
            <v>SABRINA CENNI</v>
          </cell>
          <cell r="E17125" t="str">
            <v>VERUCCHIO</v>
          </cell>
        </row>
        <row r="17126">
          <cell r="B17126" t="str">
            <v>ANDREA CARDINALI</v>
          </cell>
          <cell r="E17126" t="str">
            <v>VERUCCHIO</v>
          </cell>
        </row>
        <row r="17127">
          <cell r="B17127" t="str">
            <v>LINDA PIVA</v>
          </cell>
          <cell r="E17127" t="str">
            <v>VERUCCHIO</v>
          </cell>
        </row>
        <row r="17128">
          <cell r="B17128" t="str">
            <v>ALESSANDRO POLCRI</v>
          </cell>
          <cell r="E17128" t="str">
            <v>ANGHIARI</v>
          </cell>
        </row>
        <row r="17129">
          <cell r="B17129" t="str">
            <v>CLAUDIO MAGGINI</v>
          </cell>
          <cell r="E17129" t="str">
            <v>ANGHIARI</v>
          </cell>
        </row>
        <row r="17130">
          <cell r="B17130" t="str">
            <v>DA MONTAUTO ALBERICA BARBOLANI</v>
          </cell>
          <cell r="E17130" t="str">
            <v>ANGHIARI</v>
          </cell>
        </row>
        <row r="17131">
          <cell r="B17131" t="str">
            <v>ILARIA LORENZINI</v>
          </cell>
          <cell r="E17131" t="str">
            <v>ANGHIARI</v>
          </cell>
        </row>
        <row r="17132">
          <cell r="B17132" t="str">
            <v>DANIELE MARIOTTI</v>
          </cell>
          <cell r="E17132" t="str">
            <v>ANGHIARI</v>
          </cell>
        </row>
        <row r="17133">
          <cell r="B17133" t="str">
            <v>ALESSANDRO GHINELLI</v>
          </cell>
          <cell r="E17133" t="str">
            <v>AREZZO</v>
          </cell>
        </row>
        <row r="17134">
          <cell r="B17134" t="str">
            <v>LUCIA TANTI</v>
          </cell>
          <cell r="E17134" t="str">
            <v>AREZZO</v>
          </cell>
        </row>
        <row r="17135">
          <cell r="B17135" t="str">
            <v>GIOVANNA CARLETTINI</v>
          </cell>
          <cell r="E17135" t="str">
            <v>AREZZO</v>
          </cell>
        </row>
        <row r="17136">
          <cell r="B17136" t="str">
            <v>ALESSANDRO CASI</v>
          </cell>
          <cell r="E17136" t="str">
            <v>AREZZO</v>
          </cell>
        </row>
        <row r="17137">
          <cell r="B17137" t="str">
            <v>SIMONE CHIERICI</v>
          </cell>
          <cell r="E17137" t="str">
            <v>AREZZO</v>
          </cell>
        </row>
        <row r="17138">
          <cell r="B17138" t="str">
            <v>FRANCESCA LUCHERINI</v>
          </cell>
          <cell r="E17138" t="str">
            <v>AREZZO</v>
          </cell>
        </row>
        <row r="17139">
          <cell r="B17139" t="str">
            <v>MONICA MANNESCHI</v>
          </cell>
          <cell r="E17139" t="str">
            <v>AREZZO</v>
          </cell>
        </row>
        <row r="17140">
          <cell r="B17140" t="str">
            <v>ALBERTO MERELLI</v>
          </cell>
          <cell r="E17140" t="str">
            <v>AREZZO</v>
          </cell>
        </row>
        <row r="17141">
          <cell r="B17141" t="str">
            <v>MARCO SACCHETTI</v>
          </cell>
          <cell r="E17141" t="str">
            <v>AREZZO</v>
          </cell>
        </row>
        <row r="17142">
          <cell r="B17142" t="str">
            <v>FEDERICO SCAPECCHI</v>
          </cell>
          <cell r="E17142" t="str">
            <v>AREZZO</v>
          </cell>
        </row>
        <row r="17143">
          <cell r="B17143" t="str">
            <v>ALBERTO SANTUCCI</v>
          </cell>
          <cell r="E17143" t="str">
            <v>BADIA TEDALDA</v>
          </cell>
        </row>
        <row r="17144">
          <cell r="B17144" t="str">
            <v>ANTONIO COMINAZZI</v>
          </cell>
          <cell r="E17144" t="str">
            <v>BADIA TEDALDA</v>
          </cell>
        </row>
        <row r="17145">
          <cell r="B17145" t="str">
            <v>IVANO SENSI</v>
          </cell>
          <cell r="E17145" t="str">
            <v>BADIA TEDALDA</v>
          </cell>
        </row>
        <row r="17146">
          <cell r="B17146" t="str">
            <v>FILIPPO VAGNOLI</v>
          </cell>
          <cell r="E17146" t="str">
            <v>BIBBIENA</v>
          </cell>
        </row>
        <row r="17147">
          <cell r="B17147" t="str">
            <v>MATTEO CAPORALI</v>
          </cell>
          <cell r="E17147" t="str">
            <v>BIBBIENA</v>
          </cell>
        </row>
        <row r="17148">
          <cell r="B17148" t="str">
            <v>DANIELE BRONCHI</v>
          </cell>
          <cell r="E17148" t="str">
            <v>BIBBIENA</v>
          </cell>
        </row>
        <row r="17149">
          <cell r="B17149" t="str">
            <v>MARTINA CIPRIANI</v>
          </cell>
          <cell r="E17149" t="str">
            <v>BIBBIENA</v>
          </cell>
        </row>
        <row r="17150">
          <cell r="B17150" t="str">
            <v>FRANCESCO FRENOS</v>
          </cell>
          <cell r="E17150" t="str">
            <v>BIBBIENA</v>
          </cell>
        </row>
        <row r="17151">
          <cell r="B17151" t="str">
            <v>FRANCESCA NASSINI</v>
          </cell>
          <cell r="E17151" t="str">
            <v>BIBBIENA</v>
          </cell>
        </row>
        <row r="17152">
          <cell r="B17152" t="str">
            <v>NICOLA BENINI</v>
          </cell>
          <cell r="E17152" t="str">
            <v>BUCINE</v>
          </cell>
        </row>
        <row r="17153">
          <cell r="B17153" t="str">
            <v>LAURA BADII</v>
          </cell>
          <cell r="E17153" t="str">
            <v>BUCINE</v>
          </cell>
        </row>
        <row r="17154">
          <cell r="B17154" t="str">
            <v>SERGIO ARISTIDE BARTUCCI</v>
          </cell>
          <cell r="E17154" t="str">
            <v>BUCINE</v>
          </cell>
        </row>
        <row r="17155">
          <cell r="B17155" t="str">
            <v>MASSIMO CIGOLINI</v>
          </cell>
          <cell r="E17155" t="str">
            <v>BUCINE</v>
          </cell>
        </row>
        <row r="17156">
          <cell r="B17156" t="str">
            <v>MARIO FRANCESCONI</v>
          </cell>
          <cell r="E17156" t="str">
            <v>CAPOLONA</v>
          </cell>
        </row>
        <row r="17157">
          <cell r="B17157" t="str">
            <v>LIA SISTI</v>
          </cell>
          <cell r="E17157" t="str">
            <v>CAPOLONA</v>
          </cell>
        </row>
        <row r="17158">
          <cell r="B17158" t="str">
            <v>GIANLUCA NORCINI</v>
          </cell>
          <cell r="E17158" t="str">
            <v>CAPOLONA</v>
          </cell>
        </row>
        <row r="17159">
          <cell r="B17159" t="str">
            <v>DANIELA ORGANAI</v>
          </cell>
          <cell r="E17159" t="str">
            <v>CAPOLONA</v>
          </cell>
        </row>
        <row r="17160">
          <cell r="B17160" t="str">
            <v>DANIELE PASQUI</v>
          </cell>
          <cell r="E17160" t="str">
            <v>CAPOLONA</v>
          </cell>
        </row>
        <row r="17161">
          <cell r="B17161" t="str">
            <v>CLAUDIO BARONI</v>
          </cell>
          <cell r="E17161" t="str">
            <v>CAPRESE MICHELANGELO</v>
          </cell>
        </row>
        <row r="17162">
          <cell r="B17162" t="str">
            <v>PAOLO ACQUISTI</v>
          </cell>
          <cell r="E17162" t="str">
            <v>CAPRESE MICHELANGELO</v>
          </cell>
        </row>
        <row r="17163">
          <cell r="B17163" t="str">
            <v>ILARIA FINOCCHI</v>
          </cell>
          <cell r="E17163" t="str">
            <v>CAPRESE MICHELANGELO</v>
          </cell>
        </row>
        <row r="17164">
          <cell r="B17164" t="str">
            <v>LORENZO RICCI</v>
          </cell>
          <cell r="E17164" t="str">
            <v>CASTEL FOCOGNANO</v>
          </cell>
        </row>
        <row r="17165">
          <cell r="B17165" t="str">
            <v>MARCO ROSINI</v>
          </cell>
          <cell r="E17165" t="str">
            <v>CASTEL FOCOGNANO</v>
          </cell>
        </row>
        <row r="17166">
          <cell r="B17166" t="str">
            <v>KATIA AGOSTINI</v>
          </cell>
          <cell r="E17166" t="str">
            <v>CASTEL FOCOGNANO</v>
          </cell>
        </row>
        <row r="17167">
          <cell r="B17167" t="str">
            <v>ROSETTA CHIANUCCI</v>
          </cell>
          <cell r="E17167" t="str">
            <v>CASTEL FOCOGNANO</v>
          </cell>
        </row>
        <row r="17168">
          <cell r="B17168" t="str">
            <v>GIUSEPPE PIETRINI</v>
          </cell>
          <cell r="E17168" t="str">
            <v>CASTEL FOCOGNANO</v>
          </cell>
        </row>
        <row r="17169">
          <cell r="B17169" t="str">
            <v>ENZO CACIOLI</v>
          </cell>
          <cell r="E17169" t="str">
            <v>CASTELFRANCO PIANDISCO'</v>
          </cell>
        </row>
        <row r="17170">
          <cell r="B17170" t="str">
            <v>ANGELA FORTUNATO</v>
          </cell>
          <cell r="E17170" t="str">
            <v>CASTELFRANCO PIANDISCO'</v>
          </cell>
        </row>
        <row r="17171">
          <cell r="B17171" t="str">
            <v>NICCOLO' INNOCENTI</v>
          </cell>
          <cell r="E17171" t="str">
            <v>CASTELFRANCO PIANDISCO'</v>
          </cell>
        </row>
        <row r="17172">
          <cell r="B17172" t="str">
            <v>ANTONIO FANI</v>
          </cell>
          <cell r="E17172" t="str">
            <v>CASTEL SAN NICCOLO'</v>
          </cell>
        </row>
        <row r="17173">
          <cell r="B17173" t="str">
            <v>STEFANO TARANI</v>
          </cell>
          <cell r="E17173" t="str">
            <v>CASTEL SAN NICCOLO'</v>
          </cell>
        </row>
        <row r="17174">
          <cell r="B17174" t="str">
            <v>MARIO FORCINITI</v>
          </cell>
          <cell r="E17174" t="str">
            <v>CASTEL SAN NICCOLO'</v>
          </cell>
        </row>
        <row r="17175">
          <cell r="B17175" t="str">
            <v>MARCO ERMINI</v>
          </cell>
          <cell r="E17175" t="str">
            <v>CASTIGLION FIBOCCHI</v>
          </cell>
        </row>
        <row r="17176">
          <cell r="B17176" t="str">
            <v>RACHELE BRUSCHI</v>
          </cell>
          <cell r="E17176" t="str">
            <v>CASTIGLION FIBOCCHI</v>
          </cell>
        </row>
        <row r="17177">
          <cell r="B17177" t="str">
            <v>EDUARDO FERRINI</v>
          </cell>
          <cell r="E17177" t="str">
            <v>CASTIGLION FIBOCCHI</v>
          </cell>
        </row>
        <row r="17178">
          <cell r="B17178" t="str">
            <v>MARIO AGNELLI</v>
          </cell>
          <cell r="E17178" t="str">
            <v>CASTIGLION FIORENTINO</v>
          </cell>
        </row>
        <row r="17179">
          <cell r="B17179" t="str">
            <v>CHIARA CAPPELLETTI</v>
          </cell>
          <cell r="E17179" t="str">
            <v>CASTIGLION FIORENTINO</v>
          </cell>
        </row>
        <row r="17180">
          <cell r="B17180" t="str">
            <v>STEFANIA FRANCESCHINI</v>
          </cell>
          <cell r="E17180" t="str">
            <v>CASTIGLION FIORENTINO</v>
          </cell>
        </row>
        <row r="17181">
          <cell r="B17181" t="str">
            <v>MASSIMILIANO LACHI</v>
          </cell>
          <cell r="E17181" t="str">
            <v>CASTIGLION FIORENTINO</v>
          </cell>
        </row>
        <row r="17182">
          <cell r="B17182" t="str">
            <v>DEVIS MILIGHETTI</v>
          </cell>
          <cell r="E17182" t="str">
            <v>CASTIGLION FIORENTINO</v>
          </cell>
        </row>
        <row r="17183">
          <cell r="B17183" t="str">
            <v>FRANCESCA SEBASTIANI</v>
          </cell>
          <cell r="E17183" t="str">
            <v>CASTIGLION FIORENTINO</v>
          </cell>
        </row>
        <row r="17184">
          <cell r="B17184" t="str">
            <v>O SANNI LEONARDO DEGL'INNOCENTI</v>
          </cell>
          <cell r="E17184" t="str">
            <v>CAVRIGLIA</v>
          </cell>
        </row>
        <row r="17185">
          <cell r="B17185" t="str">
            <v>VALENTINA CALBI</v>
          </cell>
          <cell r="E17185" t="str">
            <v>CHITIGNANO</v>
          </cell>
        </row>
        <row r="17186">
          <cell r="B17186" t="str">
            <v>FABIO MONTAINI</v>
          </cell>
          <cell r="E17186" t="str">
            <v>CHITIGNANO</v>
          </cell>
        </row>
        <row r="17187">
          <cell r="B17187" t="str">
            <v>NICOLA BUSI</v>
          </cell>
          <cell r="E17187" t="str">
            <v>CHITIGNANO</v>
          </cell>
        </row>
        <row r="17188">
          <cell r="B17188" t="str">
            <v>GIAMPAOLO TELLINI</v>
          </cell>
          <cell r="E17188" t="str">
            <v>CHIUSI DELLA VERNA</v>
          </cell>
        </row>
        <row r="17189">
          <cell r="B17189" t="str">
            <v>SIRIO FARINI</v>
          </cell>
          <cell r="E17189" t="str">
            <v>CHIUSI DELLA VERNA</v>
          </cell>
        </row>
        <row r="17190">
          <cell r="B17190" t="str">
            <v>GIORGIO GIORGI</v>
          </cell>
          <cell r="E17190" t="str">
            <v>CHIUSI DELLA VERNA</v>
          </cell>
        </row>
        <row r="17191">
          <cell r="B17191" t="str">
            <v>ANDREA TAVARNESI</v>
          </cell>
          <cell r="E17191" t="str">
            <v>CIVITELLA IN VAL DI CHIANA</v>
          </cell>
        </row>
        <row r="17192">
          <cell r="B17192" t="str">
            <v>LUCIANO MEONI</v>
          </cell>
          <cell r="E17192" t="str">
            <v>CORTONA</v>
          </cell>
        </row>
        <row r="17193">
          <cell r="B17193" t="str">
            <v>FRANCESCO ATTESTI</v>
          </cell>
          <cell r="E17193" t="str">
            <v>CORTONA</v>
          </cell>
        </row>
        <row r="17194">
          <cell r="B17194" t="str">
            <v>BERARDINO VALERIA DI</v>
          </cell>
          <cell r="E17194" t="str">
            <v>CORTONA</v>
          </cell>
        </row>
        <row r="17195">
          <cell r="B17195" t="str">
            <v>PAOLO ROSSI</v>
          </cell>
          <cell r="E17195" t="str">
            <v>CORTONA</v>
          </cell>
        </row>
        <row r="17196">
          <cell r="B17196" t="str">
            <v>SILVIA SPENSIERATI</v>
          </cell>
          <cell r="E17196" t="str">
            <v>CORTONA</v>
          </cell>
        </row>
        <row r="17197">
          <cell r="B17197" t="str">
            <v>ALESSANDRO STORCHI</v>
          </cell>
          <cell r="E17197" t="str">
            <v>CORTONA</v>
          </cell>
        </row>
        <row r="17198">
          <cell r="B17198" t="str">
            <v>FRANCESCO SONNATI</v>
          </cell>
          <cell r="E17198" t="str">
            <v>FOIANO DELLA CHIANA</v>
          </cell>
        </row>
        <row r="17199">
          <cell r="B17199" t="str">
            <v>JACOPO FRANCI</v>
          </cell>
          <cell r="E17199" t="str">
            <v>FOIANO DELLA CHIANA</v>
          </cell>
        </row>
        <row r="17200">
          <cell r="B17200" t="str">
            <v>ELENA BIGLIAZZI</v>
          </cell>
          <cell r="E17200" t="str">
            <v>FOIANO DELLA CHIANA</v>
          </cell>
        </row>
        <row r="17201">
          <cell r="B17201" t="str">
            <v>FRANCESCA CASSIOLI</v>
          </cell>
          <cell r="E17201" t="str">
            <v>FOIANO DELLA CHIANA</v>
          </cell>
        </row>
        <row r="17202">
          <cell r="B17202" t="str">
            <v>GABRIELE COREI</v>
          </cell>
          <cell r="E17202" t="str">
            <v>FOIANO DELLA CHIANA</v>
          </cell>
        </row>
        <row r="17203">
          <cell r="B17203" t="str">
            <v>SIMONA NERI</v>
          </cell>
          <cell r="E17203" t="str">
            <v>LATERINA PERGINE VALDARNO</v>
          </cell>
        </row>
        <row r="17204">
          <cell r="B17204" t="str">
            <v>ANDREA SORDINI</v>
          </cell>
          <cell r="E17204" t="str">
            <v>LATERINA PERGINE VALDARNO</v>
          </cell>
        </row>
        <row r="17205">
          <cell r="B17205" t="str">
            <v>ELISABETTA CHIERA</v>
          </cell>
          <cell r="E17205" t="str">
            <v>LATERINA PERGINE VALDARNO</v>
          </cell>
        </row>
        <row r="17206">
          <cell r="B17206" t="str">
            <v>MICHELE GRAGNOLI</v>
          </cell>
          <cell r="E17206" t="str">
            <v>LATERINA PERGINE VALDARNO</v>
          </cell>
        </row>
        <row r="17207">
          <cell r="B17207" t="str">
            <v>MORENO BOTTI</v>
          </cell>
          <cell r="E17207" t="str">
            <v>LORO CIUFFENNA</v>
          </cell>
        </row>
        <row r="17208">
          <cell r="B17208" t="str">
            <v>ROSSANA CASINI</v>
          </cell>
          <cell r="E17208" t="str">
            <v>LORO CIUFFENNA</v>
          </cell>
        </row>
        <row r="17209">
          <cell r="B17209" t="str">
            <v>NICOLETTA CELLAI</v>
          </cell>
          <cell r="E17209" t="str">
            <v>LORO CIUFFENNA</v>
          </cell>
        </row>
        <row r="17210">
          <cell r="B17210" t="str">
            <v>WANDA GINESTRONI</v>
          </cell>
          <cell r="E17210" t="str">
            <v>LORO CIUFFENNA</v>
          </cell>
        </row>
        <row r="17211">
          <cell r="B17211" t="str">
            <v>TOMMASO ROMUALDI</v>
          </cell>
          <cell r="E17211" t="str">
            <v>LORO CIUFFENNA</v>
          </cell>
        </row>
        <row r="17212">
          <cell r="B17212" t="str">
            <v>ROBERTA CASINI</v>
          </cell>
          <cell r="E17212" t="str">
            <v>LUCIGNANO</v>
          </cell>
        </row>
        <row r="17213">
          <cell r="B17213" t="str">
            <v>SERENA GIALLI</v>
          </cell>
          <cell r="E17213" t="str">
            <v>LUCIGNANO</v>
          </cell>
        </row>
        <row r="17214">
          <cell r="B17214" t="str">
            <v>MATTEO SCARPELLI</v>
          </cell>
          <cell r="E17214" t="str">
            <v>LUCIGNANO</v>
          </cell>
        </row>
        <row r="17215">
          <cell r="B17215" t="str">
            <v>JURI SICURANZA</v>
          </cell>
          <cell r="E17215" t="str">
            <v>LUCIGNANO</v>
          </cell>
        </row>
        <row r="17216">
          <cell r="B17216" t="str">
            <v>PALMA MARIA DE</v>
          </cell>
          <cell r="E17216" t="str">
            <v>MARCIANO DELLA CHIANA</v>
          </cell>
        </row>
        <row r="17217">
          <cell r="B17217" t="str">
            <v>MONICA CARDINI</v>
          </cell>
          <cell r="E17217" t="str">
            <v>MARCIANO DELLA CHIANA</v>
          </cell>
        </row>
        <row r="17218">
          <cell r="B17218" t="str">
            <v>LEONARDO MAGI</v>
          </cell>
          <cell r="E17218" t="str">
            <v>MARCIANO DELLA CHIANA</v>
          </cell>
        </row>
        <row r="17219">
          <cell r="B17219" t="str">
            <v>SANTI MONNANNI</v>
          </cell>
          <cell r="E17219" t="str">
            <v>MARCIANO DELLA CHIANA</v>
          </cell>
        </row>
        <row r="17220">
          <cell r="B17220" t="str">
            <v>GIONATA SALVIETTI</v>
          </cell>
          <cell r="E17220" t="str">
            <v>MARCIANO DELLA CHIANA</v>
          </cell>
        </row>
        <row r="17221">
          <cell r="B17221" t="str">
            <v>ROBERTO PERTICHINI</v>
          </cell>
          <cell r="E17221" t="str">
            <v>MONTEMIGNAIO</v>
          </cell>
        </row>
        <row r="17222">
          <cell r="B17222" t="str">
            <v>LUCIANA CORRIZZATO</v>
          </cell>
          <cell r="E17222" t="str">
            <v>MONTEMIGNAIO</v>
          </cell>
        </row>
        <row r="17223">
          <cell r="B17223" t="str">
            <v>MASSIMILIANO MUGNAINI</v>
          </cell>
          <cell r="E17223" t="str">
            <v>MONTEMIGNAIO</v>
          </cell>
        </row>
        <row r="17224">
          <cell r="B17224" t="str">
            <v>ALFREDO ROMANELLI</v>
          </cell>
          <cell r="E17224" t="str">
            <v>MONTERCHI</v>
          </cell>
        </row>
        <row r="17225">
          <cell r="B17225" t="str">
            <v>ENZO GIUNTINI</v>
          </cell>
          <cell r="E17225" t="str">
            <v>MONTERCHI</v>
          </cell>
        </row>
        <row r="17226">
          <cell r="B17226" t="str">
            <v>MANUELA MALATESTA</v>
          </cell>
          <cell r="E17226" t="str">
            <v>MONTERCHI</v>
          </cell>
        </row>
        <row r="17227">
          <cell r="B17227" t="str">
            <v>GIANNI BENNATI</v>
          </cell>
          <cell r="E17227" t="str">
            <v>MONTE SAN SAVINO</v>
          </cell>
        </row>
        <row r="17228">
          <cell r="B17228" t="str">
            <v>ALESSANDRA CHELI</v>
          </cell>
          <cell r="E17228" t="str">
            <v>MONTE SAN SAVINO</v>
          </cell>
        </row>
        <row r="17229">
          <cell r="B17229" t="str">
            <v>PASQUA PAOLA DEL</v>
          </cell>
          <cell r="E17229" t="str">
            <v>MONTE SAN SAVINO</v>
          </cell>
        </row>
        <row r="17230">
          <cell r="B17230" t="str">
            <v>AMULIO LIBERATORI</v>
          </cell>
          <cell r="E17230" t="str">
            <v>MONTE SAN SAVINO</v>
          </cell>
        </row>
        <row r="17231">
          <cell r="B17231" t="str">
            <v>PATRIZIA ROGGIOLANI</v>
          </cell>
          <cell r="E17231" t="str">
            <v>MONTE SAN SAVINO</v>
          </cell>
        </row>
        <row r="17232">
          <cell r="B17232" t="str">
            <v>MARTINI SILVIA CHIASSAI</v>
          </cell>
          <cell r="E17232" t="str">
            <v>MONTEVARCHI</v>
          </cell>
        </row>
        <row r="17233">
          <cell r="B17233" t="str">
            <v>LORENZO ALLEGRUCCI</v>
          </cell>
          <cell r="E17233" t="str">
            <v>MONTEVARCHI</v>
          </cell>
        </row>
        <row r="17234">
          <cell r="B17234" t="str">
            <v>CRISTINA BUCCIARELLI</v>
          </cell>
          <cell r="E17234" t="str">
            <v>MONTEVARCHI</v>
          </cell>
        </row>
        <row r="17235">
          <cell r="B17235" t="str">
            <v>SANDRA NOCENTINI</v>
          </cell>
          <cell r="E17235" t="str">
            <v>MONTEVARCHI</v>
          </cell>
        </row>
        <row r="17236">
          <cell r="B17236" t="str">
            <v>ANGIOLINO PIOMBONI</v>
          </cell>
          <cell r="E17236" t="str">
            <v>MONTEVARCHI</v>
          </cell>
        </row>
        <row r="17237">
          <cell r="B17237" t="str">
            <v>LORENZO POSFORTUNATO</v>
          </cell>
          <cell r="E17237" t="str">
            <v>MONTEVARCHI</v>
          </cell>
        </row>
        <row r="17238">
          <cell r="B17238" t="str">
            <v>EMANUELE CECCHERINI</v>
          </cell>
          <cell r="E17238" t="str">
            <v>ORTIGNANO RAGGIOLO</v>
          </cell>
        </row>
        <row r="17239">
          <cell r="B17239" t="str">
            <v>PIERANTONIO CERINI</v>
          </cell>
          <cell r="E17239" t="str">
            <v>ORTIGNANO RAGGIOLO</v>
          </cell>
        </row>
        <row r="17240">
          <cell r="B17240" t="str">
            <v>ANDREA GIOVANNUZZI</v>
          </cell>
          <cell r="E17240" t="str">
            <v>ORTIGNANO RAGGIOLO</v>
          </cell>
        </row>
        <row r="17241">
          <cell r="B17241" t="str">
            <v>CLAUDIO MARCELLI</v>
          </cell>
          <cell r="E17241" t="str">
            <v>PIEVE SANTO STEFANO</v>
          </cell>
        </row>
        <row r="17242">
          <cell r="B17242" t="str">
            <v>MASSIMO MORMII</v>
          </cell>
          <cell r="E17242" t="str">
            <v>PIEVE SANTO STEFANO</v>
          </cell>
        </row>
        <row r="17243">
          <cell r="B17243" t="str">
            <v>SOFIA CANGI</v>
          </cell>
          <cell r="E17243" t="str">
            <v>PIEVE SANTO STEFANO</v>
          </cell>
        </row>
        <row r="17244">
          <cell r="B17244" t="str">
            <v>LUCA GRADI</v>
          </cell>
          <cell r="E17244" t="str">
            <v>PIEVE SANTO STEFANO</v>
          </cell>
        </row>
        <row r="17245">
          <cell r="B17245" t="str">
            <v>CHIARA VENTURI</v>
          </cell>
          <cell r="E17245" t="str">
            <v>PIEVE SANTO STEFANO</v>
          </cell>
        </row>
        <row r="17246">
          <cell r="B17246" t="str">
            <v>CARLO TONI</v>
          </cell>
          <cell r="E17246" t="str">
            <v>POPPI</v>
          </cell>
        </row>
        <row r="17247">
          <cell r="B17247" t="str">
            <v>RICCARDO ACCIAI</v>
          </cell>
          <cell r="E17247" t="str">
            <v>POPPI</v>
          </cell>
        </row>
        <row r="17248">
          <cell r="B17248" t="str">
            <v>MARCO SERI</v>
          </cell>
          <cell r="E17248" t="str">
            <v>POPPI</v>
          </cell>
        </row>
        <row r="17249">
          <cell r="B17249" t="str">
            <v>GIOVANNA TIZZI</v>
          </cell>
          <cell r="E17249" t="str">
            <v>POPPI</v>
          </cell>
        </row>
        <row r="17250">
          <cell r="B17250" t="str">
            <v>SILVIA VEZZOSI</v>
          </cell>
          <cell r="E17250" t="str">
            <v>POPPI</v>
          </cell>
        </row>
        <row r="17251">
          <cell r="B17251" t="str">
            <v>NICOLO' CALERI</v>
          </cell>
          <cell r="E17251" t="str">
            <v>PRATOVECCHIO STIA</v>
          </cell>
        </row>
        <row r="17252">
          <cell r="B17252" t="str">
            <v>MICHELE AUSILIO</v>
          </cell>
          <cell r="E17252" t="str">
            <v>PRATOVECCHIO STIA</v>
          </cell>
        </row>
        <row r="17253">
          <cell r="B17253" t="str">
            <v>SILVIA MAZZARONE</v>
          </cell>
          <cell r="E17253" t="str">
            <v>PRATOVECCHIO STIA</v>
          </cell>
        </row>
        <row r="17254">
          <cell r="B17254" t="str">
            <v>CLAUDIO ORLANDI</v>
          </cell>
          <cell r="E17254" t="str">
            <v>PRATOVECCHIO STIA</v>
          </cell>
        </row>
        <row r="17255">
          <cell r="B17255" t="str">
            <v>VALENTINA VADI</v>
          </cell>
          <cell r="E17255" t="str">
            <v>SAN GIOVANNI VALDARNO</v>
          </cell>
        </row>
        <row r="17256">
          <cell r="B17256" t="str">
            <v>LAURA ERMINI</v>
          </cell>
          <cell r="E17256" t="str">
            <v>SAN GIOVANNI VALDARNO</v>
          </cell>
        </row>
        <row r="17257">
          <cell r="B17257" t="str">
            <v>FABIO FRANCHI</v>
          </cell>
          <cell r="E17257" t="str">
            <v>SAN GIOVANNI VALDARNO</v>
          </cell>
        </row>
        <row r="17258">
          <cell r="B17258" t="str">
            <v>NADIA GARUGLIERI</v>
          </cell>
          <cell r="E17258" t="str">
            <v>SAN GIOVANNI VALDARNO</v>
          </cell>
        </row>
        <row r="17259">
          <cell r="B17259" t="str">
            <v>FRANCESCO PELLEGRINI</v>
          </cell>
          <cell r="E17259" t="str">
            <v>SAN GIOVANNI VALDARNO</v>
          </cell>
        </row>
        <row r="17260">
          <cell r="B17260" t="str">
            <v>PAOLA ROMEI</v>
          </cell>
          <cell r="E17260" t="str">
            <v>SAN GIOVANNI VALDARNO</v>
          </cell>
        </row>
        <row r="17261">
          <cell r="B17261" t="str">
            <v>FABRIZIO INNOCENTI</v>
          </cell>
          <cell r="E17261" t="str">
            <v>SANSEPOLCRO</v>
          </cell>
        </row>
        <row r="17262">
          <cell r="B17262" t="str">
            <v>RICCARDO MARZI</v>
          </cell>
          <cell r="E17262" t="str">
            <v>SANSEPOLCRO</v>
          </cell>
        </row>
        <row r="17263">
          <cell r="B17263" t="str">
            <v>MARIO MENICHELLA</v>
          </cell>
          <cell r="E17263" t="str">
            <v>SANSEPOLCRO</v>
          </cell>
        </row>
        <row r="17264">
          <cell r="B17264" t="str">
            <v>FRANCESCA MERCATI</v>
          </cell>
          <cell r="E17264" t="str">
            <v>SANSEPOLCRO</v>
          </cell>
        </row>
        <row r="17265">
          <cell r="B17265" t="str">
            <v>VALERIA NOFERI</v>
          </cell>
          <cell r="E17265" t="str">
            <v>SANSEPOLCRO</v>
          </cell>
        </row>
        <row r="17266">
          <cell r="B17266" t="str">
            <v>ALESSANDRO RIVI</v>
          </cell>
          <cell r="E17266" t="str">
            <v>SANSEPOLCRO</v>
          </cell>
        </row>
        <row r="17267">
          <cell r="B17267" t="str">
            <v>FRANCO DORI</v>
          </cell>
          <cell r="E17267" t="str">
            <v>SESTINO</v>
          </cell>
        </row>
        <row r="17268">
          <cell r="B17268" t="str">
            <v>LETIZIA DONATI</v>
          </cell>
          <cell r="E17268" t="str">
            <v>SESTINO</v>
          </cell>
        </row>
        <row r="17269">
          <cell r="B17269" t="str">
            <v>DAVIDE FABBRETTI</v>
          </cell>
          <cell r="E17269" t="str">
            <v>SESTINO</v>
          </cell>
        </row>
        <row r="17270">
          <cell r="B17270" t="str">
            <v>ILARIA MATTESINI</v>
          </cell>
          <cell r="E17270" t="str">
            <v>SUBBIANO</v>
          </cell>
        </row>
        <row r="17271">
          <cell r="B17271" t="str">
            <v>ALBERTO CALUSSI</v>
          </cell>
          <cell r="E17271" t="str">
            <v>SUBBIANO</v>
          </cell>
        </row>
        <row r="17272">
          <cell r="B17272" t="str">
            <v>PAOLO DOMINI</v>
          </cell>
          <cell r="E17272" t="str">
            <v>SUBBIANO</v>
          </cell>
        </row>
        <row r="17273">
          <cell r="B17273" t="str">
            <v>ELEONORA DUCCI</v>
          </cell>
          <cell r="E17273" t="str">
            <v>TALLA</v>
          </cell>
        </row>
        <row r="17274">
          <cell r="B17274" t="str">
            <v>SERGIO CHIENNI</v>
          </cell>
          <cell r="E17274" t="str">
            <v>TERRANUOVA BRACCIOLINI</v>
          </cell>
        </row>
        <row r="17275">
          <cell r="B17275" t="str">
            <v>PONTE MAURO DI</v>
          </cell>
          <cell r="E17275" t="str">
            <v>TERRANUOVA BRACCIOLINI</v>
          </cell>
        </row>
        <row r="17276">
          <cell r="B17276" t="str">
            <v>CATERINA BARBUTI</v>
          </cell>
          <cell r="E17276" t="str">
            <v>TERRANUOVA BRACCIOLINI</v>
          </cell>
        </row>
        <row r="17277">
          <cell r="B17277" t="str">
            <v>FRANCESCO CASINI</v>
          </cell>
          <cell r="E17277" t="str">
            <v>BAGNO A RIPOLI</v>
          </cell>
        </row>
        <row r="17278">
          <cell r="B17278" t="str">
            <v>FRANCESCA CELLINI</v>
          </cell>
          <cell r="E17278" t="str">
            <v>BAGNO A RIPOLI</v>
          </cell>
        </row>
        <row r="17279">
          <cell r="B17279" t="str">
            <v>ELEONORA FRANCOIS</v>
          </cell>
          <cell r="E17279" t="str">
            <v>BAGNO A RIPOLI</v>
          </cell>
        </row>
        <row r="17280">
          <cell r="B17280" t="str">
            <v>PAOLO FREZZI</v>
          </cell>
          <cell r="E17280" t="str">
            <v>BAGNO A RIPOLI</v>
          </cell>
        </row>
        <row r="17281">
          <cell r="B17281" t="str">
            <v>ENRICO MINELLI</v>
          </cell>
          <cell r="E17281" t="str">
            <v>BAGNO A RIPOLI</v>
          </cell>
        </row>
        <row r="17282">
          <cell r="B17282" t="str">
            <v>FRANCESCO PIGNOTTI</v>
          </cell>
          <cell r="E17282" t="str">
            <v>BAGNO A RIPOLI</v>
          </cell>
        </row>
        <row r="17283">
          <cell r="B17283" t="str">
            <v>GIAMPIERO MONGATTI</v>
          </cell>
          <cell r="E17283" t="str">
            <v>BARBERINO DI MUGELLO</v>
          </cell>
        </row>
        <row r="17284">
          <cell r="B17284" t="str">
            <v>DAVID BARONCELLI</v>
          </cell>
          <cell r="E17284" t="str">
            <v>BARBERINO TAVARNELLE</v>
          </cell>
        </row>
        <row r="17285">
          <cell r="B17285" t="str">
            <v>MARINA BARETTA</v>
          </cell>
          <cell r="E17285" t="str">
            <v>BARBERINO TAVARNELLE</v>
          </cell>
        </row>
        <row r="17286">
          <cell r="B17286" t="str">
            <v>SERENA FEDI</v>
          </cell>
          <cell r="E17286" t="str">
            <v>BARBERINO TAVARNELLE</v>
          </cell>
        </row>
        <row r="17287">
          <cell r="B17287" t="str">
            <v>ROBERTO FONTANI</v>
          </cell>
          <cell r="E17287" t="str">
            <v>BARBERINO TAVARNELLE</v>
          </cell>
        </row>
        <row r="17288">
          <cell r="B17288" t="str">
            <v>ANNA GRASSI</v>
          </cell>
          <cell r="E17288" t="str">
            <v>BARBERINO TAVARNELLE</v>
          </cell>
        </row>
        <row r="17289">
          <cell r="B17289" t="str">
            <v>GIACOMO TRENTANOVI</v>
          </cell>
          <cell r="E17289" t="str">
            <v>BARBERINO TAVARNELLE</v>
          </cell>
        </row>
        <row r="17290">
          <cell r="B17290" t="str">
            <v>PAOLO OMOBONI</v>
          </cell>
          <cell r="E17290" t="str">
            <v>BORGO SAN LORENZO</v>
          </cell>
        </row>
        <row r="17291">
          <cell r="B17291" t="str">
            <v>PATRIZIO BAGGIANI</v>
          </cell>
          <cell r="E17291" t="str">
            <v>BORGO SAN LORENZO</v>
          </cell>
        </row>
        <row r="17292">
          <cell r="B17292" t="str">
            <v>CRISTINA BECCHI</v>
          </cell>
          <cell r="E17292" t="str">
            <v>BORGO SAN LORENZO</v>
          </cell>
        </row>
        <row r="17293">
          <cell r="B17293" t="str">
            <v>FRANCO FRANDI</v>
          </cell>
          <cell r="E17293" t="str">
            <v>BORGO SAN LORENZO</v>
          </cell>
        </row>
        <row r="17294">
          <cell r="B17294" t="str">
            <v>ALESSANDRO GALEOTTI</v>
          </cell>
          <cell r="E17294" t="str">
            <v>BORGO SAN LORENZO</v>
          </cell>
        </row>
        <row r="17295">
          <cell r="B17295" t="str">
            <v>CARLOTTA TAI</v>
          </cell>
          <cell r="E17295" t="str">
            <v>BORGO SAN LORENZO</v>
          </cell>
        </row>
        <row r="17296">
          <cell r="B17296" t="str">
            <v>RICCARDO PRESTINI</v>
          </cell>
          <cell r="E17296" t="str">
            <v>CALENZANO</v>
          </cell>
        </row>
        <row r="17297">
          <cell r="B17297" t="str">
            <v>DAMIANO FELLI</v>
          </cell>
          <cell r="E17297" t="str">
            <v>CALENZANO</v>
          </cell>
        </row>
        <row r="17298">
          <cell r="B17298" t="str">
            <v>ALBERTO GIUSTI</v>
          </cell>
          <cell r="E17298" t="str">
            <v>CALENZANO</v>
          </cell>
        </row>
        <row r="17299">
          <cell r="B17299" t="str">
            <v>LAURA MAGGI</v>
          </cell>
          <cell r="E17299" t="str">
            <v>CALENZANO</v>
          </cell>
        </row>
        <row r="17300">
          <cell r="B17300" t="str">
            <v>IRENE PADOVANI</v>
          </cell>
          <cell r="E17300" t="str">
            <v>CALENZANO</v>
          </cell>
        </row>
        <row r="17301">
          <cell r="B17301" t="str">
            <v>STEFANO PELAGATTI</v>
          </cell>
          <cell r="E17301" t="str">
            <v>CALENZANO</v>
          </cell>
        </row>
        <row r="17302">
          <cell r="B17302" t="str">
            <v>ALESSANDRO GIUNTI</v>
          </cell>
          <cell r="E17302" t="str">
            <v>CAPRAIA E LIMITE</v>
          </cell>
        </row>
        <row r="17303">
          <cell r="B17303" t="str">
            <v>ANGELA CENTI</v>
          </cell>
          <cell r="E17303" t="str">
            <v>CAPRAIA E LIMITE</v>
          </cell>
        </row>
        <row r="17304">
          <cell r="B17304" t="str">
            <v>GABRIELE PACI</v>
          </cell>
          <cell r="E17304" t="str">
            <v>CAPRAIA E LIMITE</v>
          </cell>
        </row>
        <row r="17305">
          <cell r="B17305" t="str">
            <v>ALESSIO FALORNI</v>
          </cell>
          <cell r="E17305" t="str">
            <v>CASTELFIORENTINO</v>
          </cell>
        </row>
        <row r="17306">
          <cell r="B17306" t="str">
            <v>CLAUDIA CENTI</v>
          </cell>
          <cell r="E17306" t="str">
            <v>CASTELFIORENTINO</v>
          </cell>
        </row>
        <row r="17307">
          <cell r="B17307" t="str">
            <v>SIMONE BRUCHI</v>
          </cell>
          <cell r="E17307" t="str">
            <v>CASTELFIORENTINO</v>
          </cell>
        </row>
        <row r="17308">
          <cell r="B17308" t="str">
            <v>FRANCESCA GIANNI'</v>
          </cell>
          <cell r="E17308" t="str">
            <v>CASTELFIORENTINO</v>
          </cell>
        </row>
        <row r="17309">
          <cell r="B17309" t="str">
            <v>ALESSIO ONNIS</v>
          </cell>
          <cell r="E17309" t="str">
            <v>CASTELFIORENTINO</v>
          </cell>
        </row>
        <row r="17310">
          <cell r="B17310" t="str">
            <v>ALESSANDRO TAFI</v>
          </cell>
          <cell r="E17310" t="str">
            <v>CASTELFIORENTINO</v>
          </cell>
        </row>
        <row r="17311">
          <cell r="B17311" t="str">
            <v>SIMONA ROSSETTI</v>
          </cell>
          <cell r="E17311" t="str">
            <v>CERRETO GUIDI</v>
          </cell>
        </row>
        <row r="17312">
          <cell r="B17312" t="str">
            <v>MARIA ANGELA CASTAGNOLI</v>
          </cell>
          <cell r="E17312" t="str">
            <v>CERRETO GUIDI</v>
          </cell>
        </row>
        <row r="17313">
          <cell r="B17313" t="str">
            <v>MORENO COSTAGLI</v>
          </cell>
          <cell r="E17313" t="str">
            <v>CERRETO GUIDI</v>
          </cell>
        </row>
        <row r="17314">
          <cell r="B17314" t="str">
            <v>PAOLO FERI</v>
          </cell>
          <cell r="E17314" t="str">
            <v>CERRETO GUIDI</v>
          </cell>
        </row>
        <row r="17315">
          <cell r="B17315" t="str">
            <v>ALESSIO TANGANELLI</v>
          </cell>
          <cell r="E17315" t="str">
            <v>CERRETO GUIDI</v>
          </cell>
        </row>
        <row r="17316">
          <cell r="B17316" t="str">
            <v>GIACOMO CUCINI</v>
          </cell>
          <cell r="E17316" t="str">
            <v>CERTALDO</v>
          </cell>
        </row>
        <row r="17317">
          <cell r="B17317" t="str">
            <v>FRANCESCO DEI</v>
          </cell>
          <cell r="E17317" t="str">
            <v>CERTALDO</v>
          </cell>
        </row>
        <row r="17318">
          <cell r="B17318" t="str">
            <v>JACOPO ARRIGONI</v>
          </cell>
          <cell r="E17318" t="str">
            <v>CERTALDO</v>
          </cell>
        </row>
        <row r="17319">
          <cell r="B17319" t="str">
            <v>BENEDETTA BAGNI</v>
          </cell>
          <cell r="E17319" t="str">
            <v>CERTALDO</v>
          </cell>
        </row>
        <row r="17320">
          <cell r="B17320" t="str">
            <v>CLARA CONFORTI</v>
          </cell>
          <cell r="E17320" t="str">
            <v>CERTALDO</v>
          </cell>
        </row>
        <row r="17321">
          <cell r="B17321" t="str">
            <v>JACOPO MASINI</v>
          </cell>
          <cell r="E17321" t="str">
            <v>CERTALDO</v>
          </cell>
        </row>
        <row r="17322">
          <cell r="B17322" t="str">
            <v>STEFANO PASSIATORE</v>
          </cell>
          <cell r="E17322" t="str">
            <v>DICOMANO</v>
          </cell>
        </row>
        <row r="17323">
          <cell r="B17323" t="str">
            <v>DONATELLA TURCHI</v>
          </cell>
          <cell r="E17323" t="str">
            <v>DICOMANO</v>
          </cell>
        </row>
        <row r="17324">
          <cell r="B17324" t="str">
            <v>BRENDA BARNINI</v>
          </cell>
          <cell r="E17324" t="str">
            <v>EMPOLI</v>
          </cell>
        </row>
        <row r="17325">
          <cell r="B17325" t="str">
            <v>FABIO BARSOTTINI</v>
          </cell>
          <cell r="E17325" t="str">
            <v>EMPOLI</v>
          </cell>
        </row>
        <row r="17326">
          <cell r="B17326" t="str">
            <v>ADOLFO BELLUCCI</v>
          </cell>
          <cell r="E17326" t="str">
            <v>EMPOLI</v>
          </cell>
        </row>
        <row r="17327">
          <cell r="B17327" t="str">
            <v>FABRIZIO BIUZZI</v>
          </cell>
          <cell r="E17327" t="str">
            <v>EMPOLI</v>
          </cell>
        </row>
        <row r="17328">
          <cell r="B17328" t="str">
            <v>MASSIMO MARCONCINI</v>
          </cell>
          <cell r="E17328" t="str">
            <v>EMPOLI</v>
          </cell>
        </row>
        <row r="17329">
          <cell r="B17329" t="str">
            <v>PELLEGRINI ANTONIO PONZO</v>
          </cell>
          <cell r="E17329" t="str">
            <v>EMPOLI</v>
          </cell>
        </row>
        <row r="17330">
          <cell r="B17330" t="str">
            <v>GIULIA TERRENI</v>
          </cell>
          <cell r="E17330" t="str">
            <v>EMPOLI</v>
          </cell>
        </row>
        <row r="17331">
          <cell r="B17331" t="str">
            <v>VALENTINA TORRINI</v>
          </cell>
          <cell r="E17331" t="str">
            <v>EMPOLI</v>
          </cell>
        </row>
        <row r="17332">
          <cell r="B17332" t="str">
            <v>ANNA RAVONI</v>
          </cell>
          <cell r="E17332" t="str">
            <v>FIESOLE</v>
          </cell>
        </row>
        <row r="17333">
          <cell r="B17333" t="str">
            <v>GIAN MARCO CECCHINI</v>
          </cell>
          <cell r="E17333" t="str">
            <v>FIESOLE</v>
          </cell>
        </row>
        <row r="17334">
          <cell r="B17334" t="str">
            <v>STEFANIA IACOMI</v>
          </cell>
          <cell r="E17334" t="str">
            <v>FIESOLE</v>
          </cell>
        </row>
        <row r="17335">
          <cell r="B17335" t="str">
            <v>SIMONE PANCANI</v>
          </cell>
          <cell r="E17335" t="str">
            <v>FIESOLE</v>
          </cell>
        </row>
        <row r="17336">
          <cell r="B17336" t="str">
            <v>SALVATORE SURIANO</v>
          </cell>
          <cell r="E17336" t="str">
            <v>FIESOLE</v>
          </cell>
        </row>
        <row r="17337">
          <cell r="B17337" t="str">
            <v>IACOPO ZETTI</v>
          </cell>
          <cell r="E17337" t="str">
            <v>FIESOLE</v>
          </cell>
        </row>
        <row r="17338">
          <cell r="B17338" t="str">
            <v>GIULIA MUGNAI</v>
          </cell>
          <cell r="E17338" t="str">
            <v>FIGLINE E INCISA VALDARNO</v>
          </cell>
        </row>
        <row r="17339">
          <cell r="B17339" t="str">
            <v>PAOLO BIANCHINI</v>
          </cell>
          <cell r="E17339" t="str">
            <v>FIGLINE E INCISA VALDARNO</v>
          </cell>
        </row>
        <row r="17340">
          <cell r="B17340" t="str">
            <v>ENRICO BUONCOMPAGNI</v>
          </cell>
          <cell r="E17340" t="str">
            <v>FIGLINE E INCISA VALDARNO</v>
          </cell>
        </row>
        <row r="17341">
          <cell r="B17341" t="str">
            <v>SIMONE CELLAI</v>
          </cell>
          <cell r="E17341" t="str">
            <v>FIGLINE E INCISA VALDARNO</v>
          </cell>
        </row>
        <row r="17342">
          <cell r="B17342" t="str">
            <v>FRANCESA FARINI</v>
          </cell>
          <cell r="E17342" t="str">
            <v>FIGLINE E INCISA VALDARNO</v>
          </cell>
        </row>
        <row r="17343">
          <cell r="B17343" t="str">
            <v>DANIELE RASPINI</v>
          </cell>
          <cell r="E17343" t="str">
            <v>FIGLINE E INCISA VALDARNO</v>
          </cell>
        </row>
        <row r="17344">
          <cell r="B17344" t="str">
            <v>DARIO NARDELLA</v>
          </cell>
          <cell r="E17344" t="str">
            <v>FIRENZE</v>
          </cell>
        </row>
        <row r="17345">
          <cell r="B17345" t="str">
            <v>CRISTINA GIACHI</v>
          </cell>
          <cell r="E17345" t="str">
            <v>FIRENZE</v>
          </cell>
        </row>
        <row r="17346">
          <cell r="B17346" t="str">
            <v>ALESSIA BETTINI</v>
          </cell>
          <cell r="E17346" t="str">
            <v>FIRENZE</v>
          </cell>
        </row>
        <row r="17347">
          <cell r="B17347" t="str">
            <v>RE CECILIA DEL</v>
          </cell>
          <cell r="E17347" t="str">
            <v>FIRENZE</v>
          </cell>
        </row>
        <row r="17348">
          <cell r="B17348" t="str">
            <v>SARA FUNARO</v>
          </cell>
          <cell r="E17348" t="str">
            <v>FIRENZE</v>
          </cell>
        </row>
        <row r="17349">
          <cell r="B17349" t="str">
            <v>FEDERICO GIANASSI</v>
          </cell>
          <cell r="E17349" t="str">
            <v>FIRENZE</v>
          </cell>
        </row>
        <row r="17350">
          <cell r="B17350" t="str">
            <v>STEFANO GIORGETTI</v>
          </cell>
          <cell r="E17350" t="str">
            <v>FIRENZE</v>
          </cell>
        </row>
        <row r="17351">
          <cell r="B17351" t="str">
            <v>COSIMO GUCCIONE</v>
          </cell>
          <cell r="E17351" t="str">
            <v>FIRENZE</v>
          </cell>
        </row>
        <row r="17352">
          <cell r="B17352" t="str">
            <v>ALESSANDRO MARTINI</v>
          </cell>
          <cell r="E17352" t="str">
            <v>FIRENZE</v>
          </cell>
        </row>
        <row r="17353">
          <cell r="B17353" t="str">
            <v>TOMMASO SACCHI</v>
          </cell>
          <cell r="E17353" t="str">
            <v>FIRENZE</v>
          </cell>
        </row>
        <row r="17354">
          <cell r="B17354" t="str">
            <v>ANDREA VANNUCCI</v>
          </cell>
          <cell r="E17354" t="str">
            <v>FIRENZE</v>
          </cell>
        </row>
        <row r="17355">
          <cell r="B17355" t="str">
            <v>GIAMPAOLO BUTI</v>
          </cell>
          <cell r="E17355" t="str">
            <v>FIRENZUOLA</v>
          </cell>
        </row>
        <row r="17356">
          <cell r="B17356" t="str">
            <v>DAVIDE GIOVANNINI</v>
          </cell>
          <cell r="E17356" t="str">
            <v>FIRENZUOLA</v>
          </cell>
        </row>
        <row r="17357">
          <cell r="B17357" t="str">
            <v>FRANCESCO GUIDARELLI</v>
          </cell>
          <cell r="E17357" t="str">
            <v>FIRENZUOLA</v>
          </cell>
        </row>
        <row r="17358">
          <cell r="B17358" t="str">
            <v>SILVIA PANZACCHI</v>
          </cell>
          <cell r="E17358" t="str">
            <v>FIRENZUOLA</v>
          </cell>
        </row>
        <row r="17359">
          <cell r="B17359" t="str">
            <v>ALESSIO SPINELLI</v>
          </cell>
          <cell r="E17359" t="str">
            <v>FUCECCHIO</v>
          </cell>
        </row>
        <row r="17360">
          <cell r="B17360" t="str">
            <v>EMMA DONNINI</v>
          </cell>
          <cell r="E17360" t="str">
            <v>FUCECCHIO</v>
          </cell>
        </row>
        <row r="17361">
          <cell r="B17361" t="str">
            <v>DANIELE CEI</v>
          </cell>
          <cell r="E17361" t="str">
            <v>FUCECCHIO</v>
          </cell>
        </row>
        <row r="17362">
          <cell r="B17362" t="str">
            <v>FABIO GARGANI</v>
          </cell>
          <cell r="E17362" t="str">
            <v>FUCECCHIO</v>
          </cell>
        </row>
        <row r="17363">
          <cell r="B17363" t="str">
            <v>EMILIANO LAZZERETTI</v>
          </cell>
          <cell r="E17363" t="str">
            <v>FUCECCHIO</v>
          </cell>
        </row>
        <row r="17364">
          <cell r="B17364" t="str">
            <v>VALENTINA RUSSONIELLO</v>
          </cell>
          <cell r="E17364" t="str">
            <v>FUCECCHIO</v>
          </cell>
        </row>
        <row r="17365">
          <cell r="B17365" t="str">
            <v>PAOLO CAMPINOTI</v>
          </cell>
          <cell r="E17365" t="str">
            <v>GAMBASSI TERME</v>
          </cell>
        </row>
        <row r="17366">
          <cell r="B17366" t="str">
            <v>SARA RIGACCI</v>
          </cell>
          <cell r="E17366" t="str">
            <v>GAMBASSI TERME</v>
          </cell>
        </row>
        <row r="17367">
          <cell r="B17367" t="str">
            <v>SAMANTA SETTEDUCATI</v>
          </cell>
          <cell r="E17367" t="str">
            <v>GAMBASSI TERME</v>
          </cell>
        </row>
        <row r="17368">
          <cell r="B17368" t="str">
            <v>PAOLO SOTTANI</v>
          </cell>
          <cell r="E17368" t="str">
            <v>GREVE IN CHIANTI</v>
          </cell>
        </row>
        <row r="17369">
          <cell r="B17369" t="str">
            <v>MARIA GRAZIA ESPOSITO</v>
          </cell>
          <cell r="E17369" t="str">
            <v>GREVE IN CHIANTI</v>
          </cell>
        </row>
        <row r="17370">
          <cell r="B17370" t="str">
            <v>LORENZO LOTTI</v>
          </cell>
          <cell r="E17370" t="str">
            <v>GREVE IN CHIANTI</v>
          </cell>
        </row>
        <row r="17371">
          <cell r="B17371" t="str">
            <v>ILARY SCARPELLI</v>
          </cell>
          <cell r="E17371" t="str">
            <v>GREVE IN CHIANTI</v>
          </cell>
        </row>
        <row r="17372">
          <cell r="B17372" t="str">
            <v>PAOLO STECCHI</v>
          </cell>
          <cell r="E17372" t="str">
            <v>GREVE IN CHIANTI</v>
          </cell>
        </row>
        <row r="17373">
          <cell r="B17373" t="str">
            <v>ALESSIO CALAMANDREI</v>
          </cell>
          <cell r="E17373" t="str">
            <v>IMPRUNETA</v>
          </cell>
        </row>
        <row r="17374">
          <cell r="B17374" t="str">
            <v>MATTEO ARAMINI</v>
          </cell>
          <cell r="E17374" t="str">
            <v>IMPRUNETA</v>
          </cell>
        </row>
        <row r="17375">
          <cell r="B17375" t="str">
            <v>LAURA CIONI</v>
          </cell>
          <cell r="E17375" t="str">
            <v>IMPRUNETA</v>
          </cell>
        </row>
        <row r="17376">
          <cell r="B17376" t="str">
            <v>SABRINA MERENDA</v>
          </cell>
          <cell r="E17376" t="str">
            <v>IMPRUNETA</v>
          </cell>
        </row>
        <row r="17377">
          <cell r="B17377" t="str">
            <v>ANGELA BAGNI</v>
          </cell>
          <cell r="E17377" t="str">
            <v>LASTRA A SIGNA</v>
          </cell>
        </row>
        <row r="17378">
          <cell r="B17378" t="str">
            <v>EMANUELE CAPORASO</v>
          </cell>
          <cell r="E17378" t="str">
            <v>LASTRA A SIGNA</v>
          </cell>
        </row>
        <row r="17379">
          <cell r="B17379" t="str">
            <v>LEONARDO CAPPELLINI</v>
          </cell>
          <cell r="E17379" t="str">
            <v>LASTRA A SIGNA</v>
          </cell>
        </row>
        <row r="17380">
          <cell r="B17380" t="str">
            <v>GIOVANNI ANNAMARIA DI</v>
          </cell>
          <cell r="E17380" t="str">
            <v>LASTRA A SIGNA</v>
          </cell>
        </row>
        <row r="17381">
          <cell r="B17381" t="str">
            <v>MATTEO GORINI</v>
          </cell>
          <cell r="E17381" t="str">
            <v>LASTRA A SIGNA</v>
          </cell>
        </row>
        <row r="17382">
          <cell r="B17382" t="str">
            <v>MASSIMO LARI</v>
          </cell>
          <cell r="E17382" t="str">
            <v>LASTRA A SIGNA</v>
          </cell>
        </row>
        <row r="17383">
          <cell r="B17383" t="str">
            <v>TOMMASO CUORETTI</v>
          </cell>
          <cell r="E17383" t="str">
            <v>LONDA</v>
          </cell>
        </row>
        <row r="17384">
          <cell r="B17384" t="str">
            <v>ANGELO VIZZAIDI</v>
          </cell>
          <cell r="E17384" t="str">
            <v>LONDA</v>
          </cell>
        </row>
        <row r="17385">
          <cell r="B17385" t="str">
            <v>TOMMASO TRIBERTI</v>
          </cell>
          <cell r="E17385" t="str">
            <v>MARRADI</v>
          </cell>
        </row>
        <row r="17386">
          <cell r="B17386" t="str">
            <v>PAOLO POMPONI</v>
          </cell>
          <cell r="E17386" t="str">
            <v>MONTAIONE</v>
          </cell>
        </row>
        <row r="17387">
          <cell r="B17387" t="str">
            <v>LUCA BELCARI</v>
          </cell>
          <cell r="E17387" t="str">
            <v>MONTAIONE</v>
          </cell>
        </row>
        <row r="17388">
          <cell r="B17388" t="str">
            <v>CRISTINA MARTINI</v>
          </cell>
          <cell r="E17388" t="str">
            <v>MONTAIONE</v>
          </cell>
        </row>
        <row r="17389">
          <cell r="B17389" t="str">
            <v>PAOLO MASETTI</v>
          </cell>
          <cell r="E17389" t="str">
            <v>MONTELUPO FIORENTINO</v>
          </cell>
        </row>
        <row r="17390">
          <cell r="B17390" t="str">
            <v>ALESSIO MUGNAINI</v>
          </cell>
          <cell r="E17390" t="str">
            <v>MONTESPERTOLI</v>
          </cell>
        </row>
        <row r="17391">
          <cell r="B17391" t="str">
            <v>MARCO PIERINI</v>
          </cell>
          <cell r="E17391" t="str">
            <v>MONTESPERTOLI</v>
          </cell>
        </row>
        <row r="17392">
          <cell r="B17392" t="str">
            <v>LORENZO DANIELA DI</v>
          </cell>
          <cell r="E17392" t="str">
            <v>MONTESPERTOLI</v>
          </cell>
        </row>
        <row r="17393">
          <cell r="B17393" t="str">
            <v>GIAN PIERO MOSCHETTI</v>
          </cell>
          <cell r="E17393" t="str">
            <v>PALAZZUOLO SUL SENIO</v>
          </cell>
        </row>
        <row r="17394">
          <cell r="B17394" t="str">
            <v>GIUSEPPE MARCHI</v>
          </cell>
          <cell r="E17394" t="str">
            <v>PALAZZUOLO SUL SENIO</v>
          </cell>
        </row>
        <row r="17395">
          <cell r="B17395" t="str">
            <v>IACOPO MENGHETTI</v>
          </cell>
          <cell r="E17395" t="str">
            <v>PALAZZUOLO SUL SENIO</v>
          </cell>
        </row>
        <row r="17396">
          <cell r="B17396" t="str">
            <v>NICOLA POVOLERI</v>
          </cell>
          <cell r="E17396" t="str">
            <v>PELAGO</v>
          </cell>
        </row>
        <row r="17397">
          <cell r="B17397" t="str">
            <v>GIACOMO BRACAGLIA</v>
          </cell>
          <cell r="E17397" t="str">
            <v>PELAGO</v>
          </cell>
        </row>
        <row r="17398">
          <cell r="B17398" t="str">
            <v>MONICA MARINI</v>
          </cell>
          <cell r="E17398" t="str">
            <v>PONTASSIEVE</v>
          </cell>
        </row>
        <row r="17399">
          <cell r="B17399" t="str">
            <v>CARLO BONI</v>
          </cell>
          <cell r="E17399" t="str">
            <v>PONTASSIEVE</v>
          </cell>
        </row>
        <row r="17400">
          <cell r="B17400" t="str">
            <v>JACOPO BENCINI</v>
          </cell>
          <cell r="E17400" t="str">
            <v>PONTASSIEVE</v>
          </cell>
        </row>
        <row r="17401">
          <cell r="B17401" t="str">
            <v>GIULIA BORGHERESI</v>
          </cell>
          <cell r="E17401" t="str">
            <v>PONTASSIEVE</v>
          </cell>
        </row>
        <row r="17402">
          <cell r="B17402" t="str">
            <v>MATTIA CRESCI</v>
          </cell>
          <cell r="E17402" t="str">
            <v>PONTASSIEVE</v>
          </cell>
        </row>
        <row r="17403">
          <cell r="B17403" t="str">
            <v>FILIPPO PRATESI</v>
          </cell>
          <cell r="E17403" t="str">
            <v>PONTASSIEVE</v>
          </cell>
        </row>
        <row r="17404">
          <cell r="B17404" t="str">
            <v>PIERO GIUNTI</v>
          </cell>
          <cell r="E17404" t="str">
            <v>REGGELLO</v>
          </cell>
        </row>
        <row r="17405">
          <cell r="B17405" t="str">
            <v>ADELE BARTOLINI</v>
          </cell>
          <cell r="E17405" t="str">
            <v>REGGELLO</v>
          </cell>
        </row>
        <row r="17406">
          <cell r="B17406" t="str">
            <v>JO BARTOLOZZI</v>
          </cell>
          <cell r="E17406" t="str">
            <v>REGGELLO</v>
          </cell>
        </row>
        <row r="17407">
          <cell r="B17407" t="str">
            <v>TOMMASO BATIGNANI</v>
          </cell>
          <cell r="E17407" t="str">
            <v>REGGELLO</v>
          </cell>
        </row>
        <row r="17408">
          <cell r="B17408" t="str">
            <v>ANDREA COSI</v>
          </cell>
          <cell r="E17408" t="str">
            <v>REGGELLO</v>
          </cell>
        </row>
        <row r="17409">
          <cell r="B17409" t="str">
            <v>SALA PRISCILLA DEL</v>
          </cell>
          <cell r="E17409" t="str">
            <v>REGGELLO</v>
          </cell>
        </row>
        <row r="17410">
          <cell r="B17410" t="str">
            <v>GIACOMO CERTOSI</v>
          </cell>
          <cell r="E17410" t="str">
            <v>RIGNANO SULL'ARNO</v>
          </cell>
        </row>
        <row r="17411">
          <cell r="B17411" t="str">
            <v>ALBERTO MARIOTTI</v>
          </cell>
          <cell r="E17411" t="str">
            <v>RIGNANO SULL'ARNO</v>
          </cell>
        </row>
        <row r="17412">
          <cell r="B17412" t="str">
            <v>SILVIA MELI</v>
          </cell>
          <cell r="E17412" t="str">
            <v>RIGNANO SULL'ARNO</v>
          </cell>
        </row>
        <row r="17413">
          <cell r="B17413" t="str">
            <v>FEDERICA MORANDI</v>
          </cell>
          <cell r="E17413" t="str">
            <v>RIGNANO SULL'ARNO</v>
          </cell>
        </row>
        <row r="17414">
          <cell r="B17414" t="str">
            <v>ANDREA TATINI</v>
          </cell>
          <cell r="E17414" t="str">
            <v>RIGNANO SULL'ARNO</v>
          </cell>
        </row>
        <row r="17415">
          <cell r="B17415" t="str">
            <v>VITO MAIDA</v>
          </cell>
          <cell r="E17415" t="str">
            <v>RUFINA</v>
          </cell>
        </row>
        <row r="17416">
          <cell r="B17416" t="str">
            <v>MICHELE CECCHINI</v>
          </cell>
          <cell r="E17416" t="str">
            <v>RUFINA</v>
          </cell>
        </row>
        <row r="17417">
          <cell r="B17417" t="str">
            <v>LUISE STEFANIA MICHELA DE</v>
          </cell>
          <cell r="E17417" t="str">
            <v>RUFINA</v>
          </cell>
        </row>
        <row r="17418">
          <cell r="B17418" t="str">
            <v>DANIELA GALANTI</v>
          </cell>
          <cell r="E17418" t="str">
            <v>RUFINA</v>
          </cell>
        </row>
        <row r="17419">
          <cell r="B17419" t="str">
            <v>DAVIDE MAJONE</v>
          </cell>
          <cell r="E17419" t="str">
            <v>RUFINA</v>
          </cell>
        </row>
        <row r="17420">
          <cell r="B17420" t="str">
            <v>ROBERTO CIAPPI</v>
          </cell>
          <cell r="E17420" t="str">
            <v>SAN CASCIANO IN VAL DI PESA</v>
          </cell>
        </row>
        <row r="17421">
          <cell r="B17421" t="str">
            <v>CONSUELO CAVALLINI</v>
          </cell>
          <cell r="E17421" t="str">
            <v>SAN CASCIANO IN VAL DI PESA</v>
          </cell>
        </row>
        <row r="17422">
          <cell r="B17422" t="str">
            <v>MORENO CHELI</v>
          </cell>
          <cell r="E17422" t="str">
            <v>SAN CASCIANO IN VAL DI PESA</v>
          </cell>
        </row>
        <row r="17423">
          <cell r="B17423" t="str">
            <v>NICCOLO' LANDI</v>
          </cell>
          <cell r="E17423" t="str">
            <v>SAN CASCIANO IN VAL DI PESA</v>
          </cell>
        </row>
        <row r="17424">
          <cell r="B17424" t="str">
            <v>MAURA MASINI</v>
          </cell>
          <cell r="E17424" t="str">
            <v>SAN CASCIANO IN VAL DI PESA</v>
          </cell>
        </row>
        <row r="17425">
          <cell r="B17425" t="str">
            <v>ELISABETTA MASTI</v>
          </cell>
          <cell r="E17425" t="str">
            <v>SAN CASCIANO IN VAL DI PESA</v>
          </cell>
        </row>
        <row r="17426">
          <cell r="B17426" t="str">
            <v>EMANUELE PIANI</v>
          </cell>
          <cell r="E17426" t="str">
            <v>SAN GODENZO</v>
          </cell>
        </row>
        <row r="17427">
          <cell r="B17427" t="str">
            <v>SANDRO FALLANI</v>
          </cell>
          <cell r="E17427" t="str">
            <v>SCANDICCI</v>
          </cell>
        </row>
        <row r="17428">
          <cell r="B17428" t="str">
            <v>ANDREA GIORGI</v>
          </cell>
          <cell r="E17428" t="str">
            <v>SCANDICCI</v>
          </cell>
        </row>
        <row r="17429">
          <cell r="B17429" t="str">
            <v>ANDREA FRANCESCHI</v>
          </cell>
          <cell r="E17429" t="str">
            <v>SCANDICCI</v>
          </cell>
        </row>
        <row r="17430">
          <cell r="B17430" t="str">
            <v>ZADEH YUNA KASHI</v>
          </cell>
          <cell r="E17430" t="str">
            <v>SCANDICCI</v>
          </cell>
        </row>
        <row r="17431">
          <cell r="B17431" t="str">
            <v>BARBARA LOMBARDINI</v>
          </cell>
          <cell r="E17431" t="str">
            <v>SCANDICCI</v>
          </cell>
        </row>
        <row r="17432">
          <cell r="B17432" t="str">
            <v>DIYE NDIAYE</v>
          </cell>
          <cell r="E17432" t="str">
            <v>SCANDICCI</v>
          </cell>
        </row>
        <row r="17433">
          <cell r="B17433" t="str">
            <v>IVANA PALOMBA</v>
          </cell>
          <cell r="E17433" t="str">
            <v>SCANDICCI</v>
          </cell>
        </row>
        <row r="17434">
          <cell r="B17434" t="str">
            <v>CLAUDIA SERENI</v>
          </cell>
          <cell r="E17434" t="str">
            <v>SCANDICCI</v>
          </cell>
        </row>
        <row r="17435">
          <cell r="B17435" t="str">
            <v>FEDERICO IGNESTI</v>
          </cell>
          <cell r="E17435" t="str">
            <v>SCARPERIA E SAN PIERO</v>
          </cell>
        </row>
        <row r="17436">
          <cell r="B17436" t="str">
            <v>LORETTA CIANI</v>
          </cell>
          <cell r="E17436" t="str">
            <v>SCARPERIA E SAN PIERO</v>
          </cell>
        </row>
        <row r="17437">
          <cell r="B17437" t="str">
            <v>MARCO CASATI</v>
          </cell>
          <cell r="E17437" t="str">
            <v>SCARPERIA E SAN PIERO</v>
          </cell>
        </row>
        <row r="17438">
          <cell r="B17438" t="str">
            <v>PIETRO MODI</v>
          </cell>
          <cell r="E17438" t="str">
            <v>SCARPERIA E SAN PIERO</v>
          </cell>
        </row>
        <row r="17439">
          <cell r="B17439" t="str">
            <v>MARCO RECATI</v>
          </cell>
          <cell r="E17439" t="str">
            <v>SCARPERIA E SAN PIERO</v>
          </cell>
        </row>
        <row r="17440">
          <cell r="B17440" t="str">
            <v>ELENA SEROTTI</v>
          </cell>
          <cell r="E17440" t="str">
            <v>SCARPERIA E SAN PIERO</v>
          </cell>
        </row>
        <row r="17441">
          <cell r="B17441" t="str">
            <v>LORENZO FALCHI</v>
          </cell>
          <cell r="E17441" t="str">
            <v>SESTO FIORENTINO</v>
          </cell>
        </row>
        <row r="17442">
          <cell r="B17442" t="str">
            <v>CLAUDIA PECCHIOLI</v>
          </cell>
          <cell r="E17442" t="str">
            <v>SESTO FIORENTINO</v>
          </cell>
        </row>
        <row r="17443">
          <cell r="B17443" t="str">
            <v>BEATRICE CORSI</v>
          </cell>
          <cell r="E17443" t="str">
            <v>SESTO FIORENTINO</v>
          </cell>
        </row>
        <row r="17444">
          <cell r="B17444" t="str">
            <v>MASSIMO LABANCA</v>
          </cell>
          <cell r="E17444" t="str">
            <v>SESTO FIORENTINO</v>
          </cell>
        </row>
        <row r="17445">
          <cell r="B17445" t="str">
            <v>JACOPO MADAU</v>
          </cell>
          <cell r="E17445" t="str">
            <v>SESTO FIORENTINO</v>
          </cell>
        </row>
        <row r="17446">
          <cell r="B17446" t="str">
            <v>SARA MARTINI</v>
          </cell>
          <cell r="E17446" t="str">
            <v>SESTO FIORENTINO</v>
          </cell>
        </row>
        <row r="17447">
          <cell r="B17447" t="str">
            <v>CAMILLA SANQUERIN</v>
          </cell>
          <cell r="E17447" t="str">
            <v>SESTO FIORENTINO</v>
          </cell>
        </row>
        <row r="17448">
          <cell r="B17448" t="str">
            <v>DAMIANO SFORZI</v>
          </cell>
          <cell r="E17448" t="str">
            <v>SESTO FIORENTINO</v>
          </cell>
        </row>
        <row r="17449">
          <cell r="B17449" t="str">
            <v>GIAMPIERO FOSSI</v>
          </cell>
          <cell r="E17449" t="str">
            <v>SIGNA</v>
          </cell>
        </row>
        <row r="17450">
          <cell r="B17450" t="str">
            <v>MARINELLA FOSSI</v>
          </cell>
          <cell r="E17450" t="str">
            <v>SIGNA</v>
          </cell>
        </row>
        <row r="17451">
          <cell r="B17451" t="str">
            <v>NATALE ANDREA DI</v>
          </cell>
          <cell r="E17451" t="str">
            <v>SIGNA</v>
          </cell>
        </row>
        <row r="17452">
          <cell r="B17452" t="str">
            <v>CHIARA GIORGETTI</v>
          </cell>
          <cell r="E17452" t="str">
            <v>SIGNA</v>
          </cell>
        </row>
        <row r="17453">
          <cell r="B17453" t="str">
            <v>ENRICO ROSSI</v>
          </cell>
          <cell r="E17453" t="str">
            <v>SIGNA</v>
          </cell>
        </row>
        <row r="17454">
          <cell r="B17454" t="str">
            <v>GABRIELE SCALINI</v>
          </cell>
          <cell r="E17454" t="str">
            <v>SIGNA</v>
          </cell>
        </row>
        <row r="17455">
          <cell r="B17455" t="str">
            <v>LEONARDO BORCHI</v>
          </cell>
          <cell r="E17455" t="str">
            <v>VAGLIA</v>
          </cell>
        </row>
        <row r="17456">
          <cell r="B17456" t="str">
            <v>CAMPA FILIPPO CARLA'</v>
          </cell>
          <cell r="E17456" t="str">
            <v>VICCHIO</v>
          </cell>
        </row>
        <row r="17457">
          <cell r="B17457" t="str">
            <v>LAURA BACCIOTTI</v>
          </cell>
          <cell r="E17457" t="str">
            <v>VICCHIO</v>
          </cell>
        </row>
        <row r="17458">
          <cell r="B17458" t="str">
            <v>SANDRA PIERI</v>
          </cell>
          <cell r="E17458" t="str">
            <v>VICCHIO</v>
          </cell>
        </row>
        <row r="17459">
          <cell r="B17459" t="str">
            <v>GIUSEPPE TORCHIA</v>
          </cell>
          <cell r="E17459" t="str">
            <v>VINCI</v>
          </cell>
        </row>
        <row r="17460">
          <cell r="B17460" t="str">
            <v>MILA CHINI</v>
          </cell>
          <cell r="E17460" t="str">
            <v>VINCI</v>
          </cell>
        </row>
        <row r="17461">
          <cell r="B17461" t="str">
            <v>CHIARA CIATTINI</v>
          </cell>
          <cell r="E17461" t="str">
            <v>VINCI</v>
          </cell>
        </row>
        <row r="17462">
          <cell r="B17462" t="str">
            <v>PAOLO FRESE</v>
          </cell>
          <cell r="E17462" t="str">
            <v>VINCI</v>
          </cell>
        </row>
        <row r="17463">
          <cell r="B17463" t="str">
            <v>SARA IALLORENZI</v>
          </cell>
          <cell r="E17463" t="str">
            <v>VINCI</v>
          </cell>
        </row>
        <row r="17464">
          <cell r="B17464" t="str">
            <v>VITTORIO VIGNOZZI</v>
          </cell>
          <cell r="E17464" t="str">
            <v>VINCI</v>
          </cell>
        </row>
        <row r="17465">
          <cell r="B17465" t="str">
            <v>JACOPO MARINI</v>
          </cell>
          <cell r="E17465" t="str">
            <v>ARCIDOSSO</v>
          </cell>
        </row>
        <row r="17466">
          <cell r="B17466" t="str">
            <v>SABRINA MELANI</v>
          </cell>
          <cell r="E17466" t="str">
            <v>ARCIDOSSO</v>
          </cell>
        </row>
        <row r="17467">
          <cell r="B17467" t="str">
            <v>RACHELE NANNI</v>
          </cell>
          <cell r="E17467" t="str">
            <v>ARCIDOSSO</v>
          </cell>
        </row>
        <row r="17468">
          <cell r="B17468" t="str">
            <v>MAURIZIO RANUCCI</v>
          </cell>
          <cell r="E17468" t="str">
            <v>ARCIDOSSO</v>
          </cell>
        </row>
        <row r="17469">
          <cell r="B17469" t="str">
            <v>ELISMO PESUCCI</v>
          </cell>
          <cell r="E17469" t="str">
            <v>CAMPAGNATICO</v>
          </cell>
        </row>
        <row r="17470">
          <cell r="B17470" t="str">
            <v>ANDREA NOFRI</v>
          </cell>
          <cell r="E17470" t="str">
            <v>CAMPAGNATICO</v>
          </cell>
        </row>
        <row r="17471">
          <cell r="B17471" t="str">
            <v>GIANFRANCO CHELINI</v>
          </cell>
          <cell r="E17471" t="str">
            <v>CAPALBIO</v>
          </cell>
        </row>
        <row r="17472">
          <cell r="B17472" t="str">
            <v>GIUSEPPE RANIERI</v>
          </cell>
          <cell r="E17472" t="str">
            <v>CAPALBIO</v>
          </cell>
        </row>
        <row r="17473">
          <cell r="B17473" t="str">
            <v>FEDERICO BORDO</v>
          </cell>
          <cell r="E17473" t="str">
            <v>CAPALBIO</v>
          </cell>
        </row>
        <row r="17474">
          <cell r="B17474" t="str">
            <v>PATRIZIA PUCCINI</v>
          </cell>
          <cell r="E17474" t="str">
            <v>CAPALBIO</v>
          </cell>
        </row>
        <row r="17475">
          <cell r="B17475" t="str">
            <v>MARZIA STEFANI</v>
          </cell>
          <cell r="E17475" t="str">
            <v>CAPALBIO</v>
          </cell>
        </row>
        <row r="17476">
          <cell r="B17476" t="str">
            <v>MICHELE BARTALINI</v>
          </cell>
          <cell r="E17476" t="str">
            <v>CASTEL DEL PIANO</v>
          </cell>
        </row>
        <row r="17477">
          <cell r="B17477" t="str">
            <v>LUCIANO GIGLIONI</v>
          </cell>
          <cell r="E17477" t="str">
            <v>CASTEL DEL PIANO</v>
          </cell>
        </row>
        <row r="17478">
          <cell r="B17478" t="str">
            <v>SONIA GIANNELLI</v>
          </cell>
          <cell r="E17478" t="str">
            <v>CASTEL DEL PIANO</v>
          </cell>
        </row>
        <row r="17479">
          <cell r="B17479" t="str">
            <v>PAOLA RICCI</v>
          </cell>
          <cell r="E17479" t="str">
            <v>CASTEL DEL PIANO</v>
          </cell>
        </row>
        <row r="17480">
          <cell r="B17480" t="str">
            <v>ELENA NAPPI</v>
          </cell>
          <cell r="E17480" t="str">
            <v>CASTIGLIONE DELLA PESCAIA</v>
          </cell>
        </row>
        <row r="17481">
          <cell r="B17481" t="str">
            <v>SUSANNA LORENZINI</v>
          </cell>
          <cell r="E17481" t="str">
            <v>CASTIGLIONE DELLA PESCAIA</v>
          </cell>
        </row>
        <row r="17482">
          <cell r="B17482" t="str">
            <v>WALTER MASSETTI</v>
          </cell>
          <cell r="E17482" t="str">
            <v>CASTIGLIONE DELLA PESCAIA</v>
          </cell>
        </row>
        <row r="17483">
          <cell r="B17483" t="str">
            <v>FEDERICO MAZZARELLO</v>
          </cell>
          <cell r="E17483" t="str">
            <v>CASTIGLIONE DELLA PESCAIA</v>
          </cell>
        </row>
        <row r="17484">
          <cell r="B17484" t="str">
            <v>SANDRA MUCCIARINI</v>
          </cell>
          <cell r="E17484" t="str">
            <v>CASTIGLIONE DELLA PESCAIA</v>
          </cell>
        </row>
        <row r="17485">
          <cell r="B17485" t="str">
            <v>ROMINA SANI</v>
          </cell>
          <cell r="E17485" t="str">
            <v>CINIGIANO</v>
          </cell>
        </row>
        <row r="17486">
          <cell r="B17486" t="str">
            <v>ORIETTA BARZAGLI</v>
          </cell>
          <cell r="E17486" t="str">
            <v>CINIGIANO</v>
          </cell>
        </row>
        <row r="17487">
          <cell r="B17487" t="str">
            <v>MARCO BALOCCHI</v>
          </cell>
          <cell r="E17487" t="str">
            <v>CINIGIANO</v>
          </cell>
        </row>
        <row r="17488">
          <cell r="B17488" t="str">
            <v>ALESSANDRA BIONDI</v>
          </cell>
          <cell r="E17488" t="str">
            <v>CIVITELLA PAGANICO</v>
          </cell>
        </row>
        <row r="17489">
          <cell r="B17489" t="str">
            <v>LORENZO ROSSI</v>
          </cell>
          <cell r="E17489" t="str">
            <v>CIVITELLA PAGANICO</v>
          </cell>
        </row>
        <row r="17490">
          <cell r="B17490" t="str">
            <v>LUCIANA CIACCI</v>
          </cell>
          <cell r="E17490" t="str">
            <v>CIVITELLA PAGANICO</v>
          </cell>
        </row>
        <row r="17491">
          <cell r="B17491" t="str">
            <v>MARCO SCUSSEL</v>
          </cell>
          <cell r="E17491" t="str">
            <v>CIVITELLA PAGANICO</v>
          </cell>
        </row>
        <row r="17492">
          <cell r="B17492" t="str">
            <v>ALBERTO TRAPASSI</v>
          </cell>
          <cell r="E17492" t="str">
            <v>CIVITELLA PAGANICO</v>
          </cell>
        </row>
        <row r="17493">
          <cell r="B17493" t="str">
            <v>ANDREA BENINI</v>
          </cell>
          <cell r="E17493" t="str">
            <v>FOLLONICA</v>
          </cell>
        </row>
        <row r="17494">
          <cell r="B17494" t="str">
            <v>BARBARA CATALANI</v>
          </cell>
          <cell r="E17494" t="str">
            <v>FOLLONICA</v>
          </cell>
        </row>
        <row r="17495">
          <cell r="B17495" t="str">
            <v>FRANCESCO CIOMPI</v>
          </cell>
          <cell r="E17495" t="str">
            <v>FOLLONICA</v>
          </cell>
        </row>
        <row r="17496">
          <cell r="B17496" t="str">
            <v>MIRJAM GIORGIERI</v>
          </cell>
          <cell r="E17496" t="str">
            <v>FOLLONICA</v>
          </cell>
        </row>
        <row r="17497">
          <cell r="B17497" t="str">
            <v>ANDREA PECORINI</v>
          </cell>
          <cell r="E17497" t="str">
            <v>FOLLONICA</v>
          </cell>
        </row>
        <row r="17498">
          <cell r="B17498" t="str">
            <v>ALESSANDRO RICCIUTI</v>
          </cell>
          <cell r="E17498" t="str">
            <v>FOLLONICA</v>
          </cell>
        </row>
        <row r="17499">
          <cell r="B17499" t="str">
            <v>ANDREA BIONDI</v>
          </cell>
          <cell r="E17499" t="str">
            <v>GAVORRANO</v>
          </cell>
        </row>
        <row r="17500">
          <cell r="B17500" t="str">
            <v>FRANCESCA BARGIACCHI</v>
          </cell>
          <cell r="E17500" t="str">
            <v>GAVORRANO</v>
          </cell>
        </row>
        <row r="17501">
          <cell r="B17501" t="str">
            <v>DANIELE TONINI</v>
          </cell>
          <cell r="E17501" t="str">
            <v>GAVORRANO</v>
          </cell>
        </row>
        <row r="17502">
          <cell r="B17502" t="str">
            <v>STEFANIA ULIVIERI</v>
          </cell>
          <cell r="E17502" t="str">
            <v>GAVORRANO</v>
          </cell>
        </row>
        <row r="17503">
          <cell r="B17503" t="str">
            <v>COLONNA ANTONFRANCESCO VIVARELLI</v>
          </cell>
          <cell r="E17503" t="str">
            <v>GROSSETO</v>
          </cell>
        </row>
        <row r="17504">
          <cell r="B17504" t="str">
            <v>FABRIZIO ROSSI</v>
          </cell>
          <cell r="E17504" t="str">
            <v>GROSSETO</v>
          </cell>
        </row>
        <row r="17505">
          <cell r="B17505" t="str">
            <v>LUCA AGRESTI</v>
          </cell>
          <cell r="E17505" t="str">
            <v>GROSSETO</v>
          </cell>
        </row>
        <row r="17506">
          <cell r="B17506" t="str">
            <v>ANGELA AMANTE</v>
          </cell>
          <cell r="E17506" t="str">
            <v>GROSSETO</v>
          </cell>
        </row>
        <row r="17507">
          <cell r="B17507" t="str">
            <v>BRUNO CECCHERINI</v>
          </cell>
          <cell r="E17507" t="str">
            <v>GROSSETO</v>
          </cell>
        </row>
        <row r="17508">
          <cell r="B17508" t="str">
            <v>RICCARDO GINANNESCHI</v>
          </cell>
          <cell r="E17508" t="str">
            <v>GROSSETO</v>
          </cell>
        </row>
        <row r="17509">
          <cell r="B17509" t="str">
            <v>RICCARDO MEGALE</v>
          </cell>
          <cell r="E17509" t="str">
            <v>GROSSETO</v>
          </cell>
        </row>
        <row r="17510">
          <cell r="B17510" t="str">
            <v>SARA MINOZZI</v>
          </cell>
          <cell r="E17510" t="str">
            <v>GROSSETO</v>
          </cell>
        </row>
        <row r="17511">
          <cell r="B17511" t="str">
            <v>SIMONA PETRUCCI</v>
          </cell>
          <cell r="E17511" t="str">
            <v>GROSSETO</v>
          </cell>
        </row>
        <row r="17512">
          <cell r="B17512" t="str">
            <v>SIMONA RUSCONI</v>
          </cell>
          <cell r="E17512" t="str">
            <v>GROSSETO</v>
          </cell>
        </row>
        <row r="17513">
          <cell r="B17513" t="str">
            <v>SERGIO ORTELLI</v>
          </cell>
          <cell r="E17513" t="str">
            <v>ISOLA DEL GIGLIO</v>
          </cell>
        </row>
        <row r="17514">
          <cell r="B17514" t="str">
            <v>COSIMO RICCARDO PINI</v>
          </cell>
          <cell r="E17514" t="str">
            <v>ISOLA DEL GIGLIO</v>
          </cell>
        </row>
        <row r="17515">
          <cell r="B17515" t="str">
            <v>WALTER ROSSI</v>
          </cell>
          <cell r="E17515" t="str">
            <v>ISOLA DEL GIGLIO</v>
          </cell>
        </row>
        <row r="17516">
          <cell r="B17516" t="str">
            <v>MIRCO MORINI</v>
          </cell>
          <cell r="E17516" t="str">
            <v>MANCIANO</v>
          </cell>
        </row>
        <row r="17517">
          <cell r="B17517" t="str">
            <v>VALERIA BRUNI</v>
          </cell>
          <cell r="E17517" t="str">
            <v>MANCIANO</v>
          </cell>
        </row>
        <row r="17518">
          <cell r="B17518" t="str">
            <v>ANDREA CACCIALUPI</v>
          </cell>
          <cell r="E17518" t="str">
            <v>MANCIANO</v>
          </cell>
        </row>
        <row r="17519">
          <cell r="B17519" t="str">
            <v>MARCO GALLI</v>
          </cell>
          <cell r="E17519" t="str">
            <v>MANCIANO</v>
          </cell>
        </row>
        <row r="17520">
          <cell r="B17520" t="str">
            <v>DANIELA VIGNALI</v>
          </cell>
          <cell r="E17520" t="str">
            <v>MANCIANO</v>
          </cell>
        </row>
        <row r="17521">
          <cell r="B17521" t="str">
            <v>MARCELLO GIUNTINI</v>
          </cell>
          <cell r="E17521" t="str">
            <v>MASSA MARITTIMA</v>
          </cell>
        </row>
        <row r="17522">
          <cell r="B17522" t="str">
            <v>MAURIZIO GIOVANNETTI</v>
          </cell>
          <cell r="E17522" t="str">
            <v>MASSA MARITTIMA</v>
          </cell>
        </row>
        <row r="17523">
          <cell r="B17523" t="str">
            <v>MARIA ANGELA GUCCI</v>
          </cell>
          <cell r="E17523" t="str">
            <v>MASSA MARITTIMA</v>
          </cell>
        </row>
        <row r="17524">
          <cell r="B17524" t="str">
            <v>IRENE MARCONI</v>
          </cell>
          <cell r="E17524" t="str">
            <v>MASSA MARITTIMA</v>
          </cell>
        </row>
        <row r="17525">
          <cell r="B17525" t="str">
            <v>IVAN TERROSI</v>
          </cell>
          <cell r="E17525" t="str">
            <v>MASSA MARITTIMA</v>
          </cell>
        </row>
        <row r="17526">
          <cell r="B17526" t="str">
            <v>FRANCESCO BORGHINI</v>
          </cell>
          <cell r="E17526" t="str">
            <v>MONTE ARGENTARIO</v>
          </cell>
        </row>
        <row r="17527">
          <cell r="B17527" t="str">
            <v>VINCENZO ERASMO QUONDAM</v>
          </cell>
          <cell r="E17527" t="str">
            <v>MONTE ARGENTARIO</v>
          </cell>
        </row>
        <row r="17528">
          <cell r="B17528" t="str">
            <v>KATIA BIANCHI</v>
          </cell>
          <cell r="E17528" t="str">
            <v>MONTE ARGENTARIO</v>
          </cell>
        </row>
        <row r="17529">
          <cell r="B17529" t="str">
            <v>MIRKO COSTAGLIONE</v>
          </cell>
          <cell r="E17529" t="str">
            <v>MONTE ARGENTARIO</v>
          </cell>
        </row>
        <row r="17530">
          <cell r="B17530" t="str">
            <v>GIACOMO TERMINE</v>
          </cell>
          <cell r="E17530" t="str">
            <v>MONTEROTONDO MARITTIMO</v>
          </cell>
        </row>
        <row r="17531">
          <cell r="B17531" t="str">
            <v>ROBERTO CREATINI</v>
          </cell>
          <cell r="E17531" t="str">
            <v>MONTEROTONDO MARITTIMO</v>
          </cell>
        </row>
        <row r="17532">
          <cell r="B17532" t="str">
            <v>EMI MACRINI</v>
          </cell>
          <cell r="E17532" t="str">
            <v>MONTEROTONDO MARITTIMO</v>
          </cell>
        </row>
        <row r="17533">
          <cell r="B17533" t="str">
            <v>NICOLA VERRUZZI</v>
          </cell>
          <cell r="E17533" t="str">
            <v>MONTIERI</v>
          </cell>
        </row>
        <row r="17534">
          <cell r="B17534" t="str">
            <v>MASSIMO MARTINI</v>
          </cell>
          <cell r="E17534" t="str">
            <v>MONTIERI</v>
          </cell>
        </row>
        <row r="17535">
          <cell r="B17535" t="str">
            <v>ANDREA CASAMENTI</v>
          </cell>
          <cell r="E17535" t="str">
            <v>ORBETELLO</v>
          </cell>
        </row>
        <row r="17536">
          <cell r="B17536" t="str">
            <v>SILVIA MAGI</v>
          </cell>
          <cell r="E17536" t="str">
            <v>ORBETELLO</v>
          </cell>
        </row>
        <row r="17537">
          <cell r="B17537" t="str">
            <v>LUCA MINUCCI</v>
          </cell>
          <cell r="E17537" t="str">
            <v>ORBETELLO</v>
          </cell>
        </row>
        <row r="17538">
          <cell r="B17538" t="str">
            <v>MADDALENA OTTALI</v>
          </cell>
          <cell r="E17538" t="str">
            <v>ORBETELLO</v>
          </cell>
        </row>
        <row r="17539">
          <cell r="B17539" t="str">
            <v>CHIARA PICCINI</v>
          </cell>
          <cell r="E17539" t="str">
            <v>ORBETELLO</v>
          </cell>
        </row>
        <row r="17540">
          <cell r="B17540" t="str">
            <v>LUCA TEGLIA</v>
          </cell>
          <cell r="E17540" t="str">
            <v>ORBETELLO</v>
          </cell>
        </row>
        <row r="17541">
          <cell r="B17541" t="str">
            <v>GIOVANNI GENTILI</v>
          </cell>
          <cell r="E17541" t="str">
            <v>PITIGLIANO</v>
          </cell>
        </row>
        <row r="17542">
          <cell r="B17542" t="str">
            <v>SERENA FALSETTI</v>
          </cell>
          <cell r="E17542" t="str">
            <v>PITIGLIANO</v>
          </cell>
        </row>
        <row r="17543">
          <cell r="B17543" t="str">
            <v>ALESSIO CELATA</v>
          </cell>
          <cell r="E17543" t="str">
            <v>PITIGLIANO</v>
          </cell>
        </row>
        <row r="17544">
          <cell r="B17544" t="str">
            <v>CLAUDIA ELMI</v>
          </cell>
          <cell r="E17544" t="str">
            <v>PITIGLIANO</v>
          </cell>
        </row>
        <row r="17545">
          <cell r="B17545" t="str">
            <v>IRENE LAURETTI</v>
          </cell>
          <cell r="E17545" t="str">
            <v>PITIGLIANO</v>
          </cell>
        </row>
        <row r="17546">
          <cell r="B17546" t="str">
            <v>MASSIMO GALLI</v>
          </cell>
          <cell r="E17546" t="str">
            <v>ROCCALBEGNA</v>
          </cell>
        </row>
        <row r="17547">
          <cell r="B17547" t="str">
            <v>GIULIO FALCIANI</v>
          </cell>
          <cell r="E17547" t="str">
            <v>ROCCALBEGNA</v>
          </cell>
        </row>
        <row r="17548">
          <cell r="B17548" t="str">
            <v>LAURA CAVEZZINI</v>
          </cell>
          <cell r="E17548" t="str">
            <v>ROCCALBEGNA</v>
          </cell>
        </row>
        <row r="17549">
          <cell r="B17549" t="str">
            <v>FRANCESCO LIMATOLA</v>
          </cell>
          <cell r="E17549" t="str">
            <v>ROCCASTRADA</v>
          </cell>
        </row>
        <row r="17550">
          <cell r="B17550" t="str">
            <v>STEFANIA PACCIANI</v>
          </cell>
          <cell r="E17550" t="str">
            <v>ROCCASTRADA</v>
          </cell>
        </row>
        <row r="17551">
          <cell r="B17551" t="str">
            <v>ELENA MENGHINI</v>
          </cell>
          <cell r="E17551" t="str">
            <v>ROCCASTRADA</v>
          </cell>
        </row>
        <row r="17552">
          <cell r="B17552" t="str">
            <v>EMILIANO RABAZZI</v>
          </cell>
          <cell r="E17552" t="str">
            <v>ROCCASTRADA</v>
          </cell>
        </row>
        <row r="17553">
          <cell r="B17553" t="str">
            <v>BARBARA RUSCI</v>
          </cell>
          <cell r="E17553" t="str">
            <v>ROCCASTRADA</v>
          </cell>
        </row>
        <row r="17554">
          <cell r="B17554" t="str">
            <v>FEDERICO BALOCCHI</v>
          </cell>
          <cell r="E17554" t="str">
            <v>SANTA FIORA</v>
          </cell>
        </row>
        <row r="17555">
          <cell r="B17555" t="str">
            <v>AZZURRA RADICCHI</v>
          </cell>
          <cell r="E17555" t="str">
            <v>SANTA FIORA</v>
          </cell>
        </row>
        <row r="17556">
          <cell r="B17556" t="str">
            <v>MORENO POMI</v>
          </cell>
          <cell r="E17556" t="str">
            <v>SANTA FIORA</v>
          </cell>
        </row>
        <row r="17557">
          <cell r="B17557" t="str">
            <v>MARIA BICE GINESI</v>
          </cell>
          <cell r="E17557" t="str">
            <v>SCANSANO</v>
          </cell>
        </row>
        <row r="17558">
          <cell r="B17558" t="str">
            <v>MATTEO CERIOLA</v>
          </cell>
          <cell r="E17558" t="str">
            <v>SCANSANO</v>
          </cell>
        </row>
        <row r="17559">
          <cell r="B17559" t="str">
            <v>ALESSANDRO FULDA</v>
          </cell>
          <cell r="E17559" t="str">
            <v>SCANSANO</v>
          </cell>
        </row>
        <row r="17560">
          <cell r="B17560" t="str">
            <v>IRENE TERZAROLI</v>
          </cell>
          <cell r="E17560" t="str">
            <v>SCANSANO</v>
          </cell>
        </row>
        <row r="17561">
          <cell r="B17561" t="str">
            <v>LUCA TOTTI</v>
          </cell>
          <cell r="E17561" t="str">
            <v>SCANSANO</v>
          </cell>
        </row>
        <row r="17562">
          <cell r="B17562" t="str">
            <v>FRANCESCA TRAVISON</v>
          </cell>
          <cell r="E17562" t="str">
            <v>SCARLINO</v>
          </cell>
        </row>
        <row r="17563">
          <cell r="B17563" t="str">
            <v>LUCIANO GIULIANELLI</v>
          </cell>
          <cell r="E17563" t="str">
            <v>SCARLINO</v>
          </cell>
        </row>
        <row r="17564">
          <cell r="B17564" t="str">
            <v>MICHELE BIANCHI</v>
          </cell>
          <cell r="E17564" t="str">
            <v>SCARLINO</v>
          </cell>
        </row>
        <row r="17565">
          <cell r="B17565" t="str">
            <v>LETIZIA CANEPUZZI</v>
          </cell>
          <cell r="E17565" t="str">
            <v>SCARLINO</v>
          </cell>
        </row>
        <row r="17566">
          <cell r="B17566" t="str">
            <v>SILVIA TRAVISON</v>
          </cell>
          <cell r="E17566" t="str">
            <v>SCARLINO</v>
          </cell>
        </row>
        <row r="17567">
          <cell r="B17567" t="str">
            <v>DANIELE ROSSI</v>
          </cell>
          <cell r="E17567" t="str">
            <v>SEGGIANO</v>
          </cell>
        </row>
        <row r="17568">
          <cell r="B17568" t="str">
            <v>FRANCESCA PIERI</v>
          </cell>
          <cell r="E17568" t="str">
            <v>SEGGIANO</v>
          </cell>
        </row>
        <row r="17569">
          <cell r="B17569" t="str">
            <v>LUCIANO PETRUCCI</v>
          </cell>
          <cell r="E17569" t="str">
            <v>SEMPRONIANO</v>
          </cell>
        </row>
        <row r="17570">
          <cell r="B17570" t="str">
            <v>KATIA BARZAGLI</v>
          </cell>
          <cell r="E17570" t="str">
            <v>SEMPRONIANO</v>
          </cell>
        </row>
        <row r="17571">
          <cell r="B17571" t="str">
            <v>ANNA MARIA CRISTINA VISONE</v>
          </cell>
          <cell r="E17571" t="str">
            <v>SEMPRONIANO</v>
          </cell>
        </row>
        <row r="17572">
          <cell r="B17572" t="str">
            <v>PIERANDREA VANNI</v>
          </cell>
          <cell r="E17572" t="str">
            <v>SORANO</v>
          </cell>
        </row>
        <row r="17573">
          <cell r="B17573" t="str">
            <v>LUCILLA BURCHIELLI</v>
          </cell>
          <cell r="E17573" t="str">
            <v>SORANO</v>
          </cell>
        </row>
        <row r="17574">
          <cell r="B17574" t="str">
            <v>LUIGI BUZI</v>
          </cell>
          <cell r="E17574" t="str">
            <v>SORANO</v>
          </cell>
        </row>
        <row r="17575">
          <cell r="B17575" t="str">
            <v>ROBERTO CARRUCOLA</v>
          </cell>
          <cell r="E17575" t="str">
            <v>SORANO</v>
          </cell>
        </row>
        <row r="17576">
          <cell r="B17576" t="str">
            <v>TIZIANA PERUZZI</v>
          </cell>
          <cell r="E17576" t="str">
            <v>SORANO</v>
          </cell>
        </row>
        <row r="17577">
          <cell r="B17577" t="str">
            <v>MASSIMO FEDELI</v>
          </cell>
          <cell r="E17577" t="str">
            <v>BIBBONA</v>
          </cell>
        </row>
        <row r="17578">
          <cell r="B17578" t="str">
            <v>CRISTOFORO ENZO MOBILIA</v>
          </cell>
          <cell r="E17578" t="str">
            <v>BIBBONA</v>
          </cell>
        </row>
        <row r="17579">
          <cell r="B17579" t="str">
            <v>ENZO MULE'</v>
          </cell>
          <cell r="E17579" t="str">
            <v>BIBBONA</v>
          </cell>
        </row>
        <row r="17580">
          <cell r="B17580" t="str">
            <v>SIMONE ROSSI</v>
          </cell>
          <cell r="E17580" t="str">
            <v>BIBBONA</v>
          </cell>
        </row>
        <row r="17581">
          <cell r="B17581" t="str">
            <v>FRANCESCO SPINELLI</v>
          </cell>
          <cell r="E17581" t="str">
            <v>BIBBONA</v>
          </cell>
        </row>
        <row r="17582">
          <cell r="B17582" t="str">
            <v>ALBERTA TICCIATI</v>
          </cell>
          <cell r="E17582" t="str">
            <v>CAMPIGLIA MARITTIMA</v>
          </cell>
        </row>
        <row r="17583">
          <cell r="B17583" t="str">
            <v>DAVIDE MONTAUTI</v>
          </cell>
          <cell r="E17583" t="str">
            <v>CAMPO NELL'ELBA</v>
          </cell>
        </row>
        <row r="17584">
          <cell r="B17584" t="str">
            <v>CHIARA PAOLINI</v>
          </cell>
          <cell r="E17584" t="str">
            <v>CAMPO NELL'ELBA</v>
          </cell>
        </row>
        <row r="17585">
          <cell r="B17585" t="str">
            <v>DANIELE MAI</v>
          </cell>
          <cell r="E17585" t="str">
            <v>CAMPO NELL'ELBA</v>
          </cell>
        </row>
        <row r="17586">
          <cell r="B17586" t="str">
            <v>JACOPO SPINETTI</v>
          </cell>
          <cell r="E17586" t="str">
            <v>CAMPO NELL'ELBA</v>
          </cell>
        </row>
        <row r="17587">
          <cell r="B17587" t="str">
            <v>WALTER MONTAGNA</v>
          </cell>
          <cell r="E17587" t="str">
            <v>CAPOLIVERI</v>
          </cell>
        </row>
        <row r="17588">
          <cell r="B17588" t="str">
            <v>ALESSIO BELLISSIMO</v>
          </cell>
          <cell r="E17588" t="str">
            <v>CAPOLIVERI</v>
          </cell>
        </row>
        <row r="17589">
          <cell r="B17589" t="str">
            <v>LEONARDO CARDELLI</v>
          </cell>
          <cell r="E17589" t="str">
            <v>CAPOLIVERI</v>
          </cell>
        </row>
        <row r="17590">
          <cell r="B17590" t="str">
            <v>FAZIO LAURA DI</v>
          </cell>
          <cell r="E17590" t="str">
            <v>CAPOLIVERI</v>
          </cell>
        </row>
        <row r="17591">
          <cell r="B17591" t="str">
            <v>MARIA IDA BESSI</v>
          </cell>
          <cell r="E17591" t="str">
            <v>CAPRAIA ISOLA</v>
          </cell>
        </row>
        <row r="17592">
          <cell r="B17592" t="str">
            <v>FABIO MAZZEI</v>
          </cell>
          <cell r="E17592" t="str">
            <v>CAPRAIA ISOLA</v>
          </cell>
        </row>
        <row r="17593">
          <cell r="B17593" t="str">
            <v>MARCO ROMANO</v>
          </cell>
          <cell r="E17593" t="str">
            <v>CAPRAIA ISOLA</v>
          </cell>
        </row>
        <row r="17594">
          <cell r="B17594" t="str">
            <v>SANDRA SCARPELLINI</v>
          </cell>
          <cell r="E17594" t="str">
            <v>CASTAGNETO CARDUCCI</v>
          </cell>
        </row>
        <row r="17595">
          <cell r="B17595" t="str">
            <v>PASQUALE VALERIO DI</v>
          </cell>
          <cell r="E17595" t="str">
            <v>CASTAGNETO CARDUCCI</v>
          </cell>
        </row>
        <row r="17596">
          <cell r="B17596" t="str">
            <v>SAMUELE LIPPI</v>
          </cell>
          <cell r="E17596" t="str">
            <v>CECINA</v>
          </cell>
        </row>
        <row r="17597">
          <cell r="B17597" t="str">
            <v>ANTONIO GIUSEPPE COSTANTINO</v>
          </cell>
          <cell r="E17597" t="str">
            <v>CECINA</v>
          </cell>
        </row>
        <row r="17598">
          <cell r="B17598" t="str">
            <v>GABRIELE BULICHELLI</v>
          </cell>
          <cell r="E17598" t="str">
            <v>CECINA</v>
          </cell>
        </row>
        <row r="17599">
          <cell r="B17599" t="str">
            <v>PIETRO DOMENICO DI</v>
          </cell>
          <cell r="E17599" t="str">
            <v>CECINA</v>
          </cell>
        </row>
        <row r="17600">
          <cell r="B17600" t="str">
            <v>MERIS PACCHINI</v>
          </cell>
          <cell r="E17600" t="str">
            <v>CECINA</v>
          </cell>
        </row>
        <row r="17601">
          <cell r="B17601" t="str">
            <v>EMANUELA PIANCATELLI</v>
          </cell>
          <cell r="E17601" t="str">
            <v>CECINA</v>
          </cell>
        </row>
        <row r="17602">
          <cell r="B17602" t="str">
            <v>ADELIO ANTOLINI</v>
          </cell>
          <cell r="E17602" t="str">
            <v>COLLESALVETTI</v>
          </cell>
        </row>
        <row r="17603">
          <cell r="B17603" t="str">
            <v>ANDREA CRESPOLINI</v>
          </cell>
          <cell r="E17603" t="str">
            <v>COLLESALVETTI</v>
          </cell>
        </row>
        <row r="17604">
          <cell r="B17604" t="str">
            <v>DARIO FATTORINI</v>
          </cell>
          <cell r="E17604" t="str">
            <v>COLLESALVETTI</v>
          </cell>
        </row>
        <row r="17605">
          <cell r="B17605" t="str">
            <v>MILA GIOMETTI</v>
          </cell>
          <cell r="E17605" t="str">
            <v>COLLESALVETTI</v>
          </cell>
        </row>
        <row r="17606">
          <cell r="B17606" t="str">
            <v>ROBERTO MENICAGLI</v>
          </cell>
          <cell r="E17606" t="str">
            <v>COLLESALVETTI</v>
          </cell>
        </row>
        <row r="17607">
          <cell r="B17607" t="str">
            <v>MASCIA VANNOZZI</v>
          </cell>
          <cell r="E17607" t="str">
            <v>COLLESALVETTI</v>
          </cell>
        </row>
        <row r="17608">
          <cell r="B17608" t="str">
            <v>LUCA SALVETTI</v>
          </cell>
          <cell r="E17608" t="str">
            <v>LIVORNO</v>
          </cell>
        </row>
        <row r="17609">
          <cell r="B17609" t="str">
            <v>LIBERA CAMICI</v>
          </cell>
          <cell r="E17609" t="str">
            <v>LIVORNO</v>
          </cell>
        </row>
        <row r="17610">
          <cell r="B17610" t="str">
            <v>BARBARA BONCIANI</v>
          </cell>
          <cell r="E17610" t="str">
            <v>LIVORNO</v>
          </cell>
        </row>
        <row r="17611">
          <cell r="B17611" t="str">
            <v>GIOVANNA CEPPARELLO</v>
          </cell>
          <cell r="E17611" t="str">
            <v>LIVORNO</v>
          </cell>
        </row>
        <row r="17612">
          <cell r="B17612" t="str">
            <v>VIOLA FERRONI</v>
          </cell>
          <cell r="E17612" t="str">
            <v>LIVORNO</v>
          </cell>
        </row>
        <row r="17613">
          <cell r="B17613" t="str">
            <v>ROCCO GARUFO</v>
          </cell>
          <cell r="E17613" t="str">
            <v>LIVORNO</v>
          </cell>
        </row>
        <row r="17614">
          <cell r="B17614" t="str">
            <v>SIMONE LENZI</v>
          </cell>
          <cell r="E17614" t="str">
            <v>LIVORNO</v>
          </cell>
        </row>
        <row r="17615">
          <cell r="B17615" t="str">
            <v>ANDREA RASPANTI</v>
          </cell>
          <cell r="E17615" t="str">
            <v>LIVORNO</v>
          </cell>
        </row>
        <row r="17616">
          <cell r="B17616" t="str">
            <v>GIANFRANCO SIMONCINI</v>
          </cell>
          <cell r="E17616" t="str">
            <v>LIVORNO</v>
          </cell>
        </row>
        <row r="17617">
          <cell r="B17617" t="str">
            <v>SILVIA VIVIANI</v>
          </cell>
          <cell r="E17617" t="str">
            <v>LIVORNO</v>
          </cell>
        </row>
        <row r="17618">
          <cell r="B17618" t="str">
            <v>SIMONE BARBI</v>
          </cell>
          <cell r="E17618" t="str">
            <v>MARCIANA</v>
          </cell>
        </row>
        <row r="17619">
          <cell r="B17619" t="str">
            <v>SUSANNA BERTI</v>
          </cell>
          <cell r="E17619" t="str">
            <v>MARCIANA</v>
          </cell>
        </row>
        <row r="17620">
          <cell r="B17620" t="str">
            <v>FORTUNATO MAZZEI</v>
          </cell>
          <cell r="E17620" t="str">
            <v>MARCIANA</v>
          </cell>
        </row>
        <row r="17621">
          <cell r="B17621" t="str">
            <v>GABRIELLA ALLORI</v>
          </cell>
          <cell r="E17621" t="str">
            <v>MARCIANA MARINA</v>
          </cell>
        </row>
        <row r="17622">
          <cell r="B17622" t="str">
            <v>MARCO CAROZZO</v>
          </cell>
          <cell r="E17622" t="str">
            <v>MARCIANA MARINA</v>
          </cell>
        </row>
        <row r="17623">
          <cell r="B17623" t="str">
            <v>DONATELLA MARTORELLA</v>
          </cell>
          <cell r="E17623" t="str">
            <v>MARCIANA MARINA</v>
          </cell>
        </row>
        <row r="17624">
          <cell r="B17624" t="str">
            <v>FRANCESCO FERRARI</v>
          </cell>
          <cell r="E17624" t="str">
            <v>PIOMBINO</v>
          </cell>
        </row>
        <row r="17625">
          <cell r="B17625" t="str">
            <v>LUIGI COPPOLA</v>
          </cell>
          <cell r="E17625" t="str">
            <v>PIOMBINO</v>
          </cell>
        </row>
        <row r="17626">
          <cell r="B17626" t="str">
            <v>CARLA BEZZINI</v>
          </cell>
          <cell r="E17626" t="str">
            <v>PIOMBINO</v>
          </cell>
        </row>
        <row r="17627">
          <cell r="B17627" t="str">
            <v>VITTORIO CECCARELLI</v>
          </cell>
          <cell r="E17627" t="str">
            <v>PIOMBINO</v>
          </cell>
        </row>
        <row r="17628">
          <cell r="B17628" t="str">
            <v>SIMONA CRESCI</v>
          </cell>
          <cell r="E17628" t="str">
            <v>PIOMBINO</v>
          </cell>
        </row>
        <row r="17629">
          <cell r="B17629" t="str">
            <v>SABRINA NIGRO</v>
          </cell>
          <cell r="E17629" t="str">
            <v>PIOMBINO</v>
          </cell>
        </row>
        <row r="17630">
          <cell r="B17630" t="str">
            <v>GIULIANO PARODI</v>
          </cell>
          <cell r="E17630" t="str">
            <v>PIOMBINO</v>
          </cell>
        </row>
        <row r="17631">
          <cell r="B17631" t="str">
            <v>MARCO VITA</v>
          </cell>
          <cell r="E17631" t="str">
            <v>PIOMBINO</v>
          </cell>
        </row>
        <row r="17632">
          <cell r="B17632" t="str">
            <v>MAURIZIO PAPI</v>
          </cell>
          <cell r="E17632" t="str">
            <v>PORTO AZZURRO</v>
          </cell>
        </row>
        <row r="17633">
          <cell r="B17633" t="str">
            <v>MARCELLO TOVOLI</v>
          </cell>
          <cell r="E17633" t="str">
            <v>PORTO AZZURRO</v>
          </cell>
        </row>
        <row r="17634">
          <cell r="B17634" t="str">
            <v>DANIELA GALLETTI</v>
          </cell>
          <cell r="E17634" t="str">
            <v>PORTO AZZURRO</v>
          </cell>
        </row>
        <row r="17635">
          <cell r="B17635" t="str">
            <v>GISELLA GUELFI</v>
          </cell>
          <cell r="E17635" t="str">
            <v>PORTO AZZURRO</v>
          </cell>
        </row>
        <row r="17636">
          <cell r="B17636" t="str">
            <v>MARCO ELVIO MATACERA</v>
          </cell>
          <cell r="E17636" t="str">
            <v>PORTO AZZURRO</v>
          </cell>
        </row>
        <row r="17637">
          <cell r="B17637" t="str">
            <v>ANGELO ZINI</v>
          </cell>
          <cell r="E17637" t="str">
            <v>PORTOFERRAIO</v>
          </cell>
        </row>
        <row r="17638">
          <cell r="B17638" t="str">
            <v>LUCA BALDI</v>
          </cell>
          <cell r="E17638" t="str">
            <v>PORTOFERRAIO</v>
          </cell>
        </row>
        <row r="17639">
          <cell r="B17639" t="str">
            <v>CHIARA MAROTTI</v>
          </cell>
          <cell r="E17639" t="str">
            <v>PORTOFERRAIO</v>
          </cell>
        </row>
        <row r="17640">
          <cell r="B17640" t="str">
            <v>NADIA MAZZEI</v>
          </cell>
          <cell r="E17640" t="str">
            <v>PORTOFERRAIO</v>
          </cell>
        </row>
        <row r="17641">
          <cell r="B17641" t="str">
            <v>IDILIO PISANI</v>
          </cell>
          <cell r="E17641" t="str">
            <v>PORTOFERRAIO</v>
          </cell>
        </row>
        <row r="17642">
          <cell r="B17642" t="str">
            <v>DANIELE DONATI</v>
          </cell>
          <cell r="E17642" t="str">
            <v>ROSIGNANO MARITTIMO</v>
          </cell>
        </row>
        <row r="17643">
          <cell r="B17643" t="str">
            <v>GIOVANNI BRACCI</v>
          </cell>
          <cell r="E17643" t="str">
            <v>ROSIGNANO MARITTIMO</v>
          </cell>
        </row>
        <row r="17644">
          <cell r="B17644" t="str">
            <v>VINCENZO BROGI</v>
          </cell>
          <cell r="E17644" t="str">
            <v>ROSIGNANO MARITTIMO</v>
          </cell>
        </row>
        <row r="17645">
          <cell r="B17645" t="str">
            <v>MONTAGNANI LICIA CAPRAI</v>
          </cell>
          <cell r="E17645" t="str">
            <v>ROSIGNANO MARITTIMO</v>
          </cell>
        </row>
        <row r="17646">
          <cell r="B17646" t="str">
            <v>BENIAMINO FRANCESCHINI</v>
          </cell>
          <cell r="E17646" t="str">
            <v>ROSIGNANO MARITTIMO</v>
          </cell>
        </row>
        <row r="17647">
          <cell r="B17647" t="str">
            <v>ALICE PRINETTI</v>
          </cell>
          <cell r="E17647" t="str">
            <v>ROSIGNANO MARITTIMO</v>
          </cell>
        </row>
        <row r="17648">
          <cell r="B17648" t="str">
            <v>ILARIA ALESSANDRA RIBECHINI</v>
          </cell>
          <cell r="E17648" t="str">
            <v>ROSIGNANO MARITTIMO</v>
          </cell>
        </row>
        <row r="17649">
          <cell r="B17649" t="str">
            <v>PAOLO RICCUCCI</v>
          </cell>
          <cell r="E17649" t="str">
            <v>SAN VINCENZO</v>
          </cell>
        </row>
        <row r="17650">
          <cell r="B17650" t="str">
            <v>NICOLA BERTINI</v>
          </cell>
          <cell r="E17650" t="str">
            <v>SAN VINCENZO</v>
          </cell>
        </row>
        <row r="17651">
          <cell r="B17651" t="str">
            <v>CECILIA GALLIGANI</v>
          </cell>
          <cell r="E17651" t="str">
            <v>SAN VINCENZO</v>
          </cell>
        </row>
        <row r="17652">
          <cell r="B17652" t="str">
            <v>ALESSIO LANDI</v>
          </cell>
          <cell r="E17652" t="str">
            <v>SAN VINCENZO</v>
          </cell>
        </row>
        <row r="17653">
          <cell r="B17653" t="str">
            <v>TAMARA MENGOZZI</v>
          </cell>
          <cell r="E17653" t="str">
            <v>SAN VINCENZO</v>
          </cell>
        </row>
        <row r="17654">
          <cell r="B17654" t="str">
            <v>ALESSANDRO GUARGUAGLINI</v>
          </cell>
          <cell r="E17654" t="str">
            <v>SASSETTA</v>
          </cell>
        </row>
        <row r="17655">
          <cell r="B17655" t="str">
            <v>ELISABETTA SERNI</v>
          </cell>
          <cell r="E17655" t="str">
            <v>SASSETTA</v>
          </cell>
        </row>
        <row r="17656">
          <cell r="B17656" t="str">
            <v>DIEGO VENANTI</v>
          </cell>
          <cell r="E17656" t="str">
            <v>SASSETTA</v>
          </cell>
        </row>
        <row r="17657">
          <cell r="B17657" t="str">
            <v>JESSICA PASQUINI</v>
          </cell>
          <cell r="E17657" t="str">
            <v>SUVERETO</v>
          </cell>
        </row>
        <row r="17658">
          <cell r="B17658" t="str">
            <v>GIANLUCA CASINI</v>
          </cell>
          <cell r="E17658" t="str">
            <v>SUVERETO</v>
          </cell>
        </row>
        <row r="17659">
          <cell r="B17659" t="str">
            <v>MARCO CECCHI</v>
          </cell>
          <cell r="E17659" t="str">
            <v>SUVERETO</v>
          </cell>
        </row>
        <row r="17660">
          <cell r="B17660" t="str">
            <v>CATERINA MAGNANI</v>
          </cell>
          <cell r="E17660" t="str">
            <v>SUVERETO</v>
          </cell>
        </row>
        <row r="17661">
          <cell r="B17661" t="str">
            <v>ANDREA MORELLI</v>
          </cell>
          <cell r="E17661" t="str">
            <v>SUVERETO</v>
          </cell>
        </row>
        <row r="17662">
          <cell r="B17662" t="str">
            <v>SARA D'AMBROSIO</v>
          </cell>
          <cell r="E17662" t="str">
            <v>ALTOPASCIO</v>
          </cell>
        </row>
        <row r="17663">
          <cell r="B17663" t="str">
            <v>DANIEL TOCI</v>
          </cell>
          <cell r="E17663" t="str">
            <v>ALTOPASCIO</v>
          </cell>
        </row>
        <row r="17664">
          <cell r="B17664" t="str">
            <v>VALENTINA BERNARDINI</v>
          </cell>
          <cell r="E17664" t="str">
            <v>ALTOPASCIO</v>
          </cell>
        </row>
        <row r="17665">
          <cell r="B17665" t="str">
            <v>VIGNA ADAMO LA</v>
          </cell>
          <cell r="E17665" t="str">
            <v>ALTOPASCIO</v>
          </cell>
        </row>
        <row r="17666">
          <cell r="B17666" t="str">
            <v>FRANCESCO MASTROMEI</v>
          </cell>
          <cell r="E17666" t="str">
            <v>ALTOPASCIO</v>
          </cell>
        </row>
        <row r="17667">
          <cell r="B17667" t="str">
            <v>ALESSIO MINICOZZI</v>
          </cell>
          <cell r="E17667" t="str">
            <v>ALTOPASCIO</v>
          </cell>
        </row>
        <row r="17668">
          <cell r="B17668" t="str">
            <v>PAOLO MICHELINI</v>
          </cell>
          <cell r="E17668" t="str">
            <v>BAGNI DI LUCCA</v>
          </cell>
        </row>
        <row r="17669">
          <cell r="B17669" t="str">
            <v>MARIA BARSELLOTTI</v>
          </cell>
          <cell r="E17669" t="str">
            <v>BAGNI DI LUCCA</v>
          </cell>
        </row>
        <row r="17670">
          <cell r="B17670" t="str">
            <v>SEBASTIANO PACINI</v>
          </cell>
          <cell r="E17670" t="str">
            <v>BAGNI DI LUCCA</v>
          </cell>
        </row>
        <row r="17671">
          <cell r="B17671" t="str">
            <v>ROBERTO BRUNO STRIGOLI</v>
          </cell>
          <cell r="E17671" t="str">
            <v>BAGNI DI LUCCA</v>
          </cell>
        </row>
        <row r="17672">
          <cell r="B17672" t="str">
            <v>PRISCILLA LUCIA VALENTINO</v>
          </cell>
          <cell r="E17672" t="str">
            <v>BAGNI DI LUCCA</v>
          </cell>
        </row>
        <row r="17673">
          <cell r="B17673" t="str">
            <v>CATERINA CAMPANI</v>
          </cell>
          <cell r="E17673" t="str">
            <v>BARGA</v>
          </cell>
        </row>
        <row r="17674">
          <cell r="B17674" t="str">
            <v>VITTORIO SALOTTI</v>
          </cell>
          <cell r="E17674" t="str">
            <v>BARGA</v>
          </cell>
        </row>
        <row r="17675">
          <cell r="B17675" t="str">
            <v>SABRINA GIANNOTTI</v>
          </cell>
          <cell r="E17675" t="str">
            <v>BARGA</v>
          </cell>
        </row>
        <row r="17676">
          <cell r="B17676" t="str">
            <v>PIETRO ONESTI</v>
          </cell>
          <cell r="E17676" t="str">
            <v>BARGA</v>
          </cell>
        </row>
        <row r="17677">
          <cell r="B17677" t="str">
            <v>FRANCESCA ROMAGNOLI</v>
          </cell>
          <cell r="E17677" t="str">
            <v>BARGA</v>
          </cell>
        </row>
        <row r="17678">
          <cell r="B17678" t="str">
            <v>LORENZO TONINI</v>
          </cell>
          <cell r="E17678" t="str">
            <v>BARGA</v>
          </cell>
        </row>
        <row r="17679">
          <cell r="B17679" t="str">
            <v>PATRIZIO ANDREUCCETTI</v>
          </cell>
          <cell r="E17679" t="str">
            <v>BORGO A MOZZANO</v>
          </cell>
        </row>
        <row r="17680">
          <cell r="B17680" t="str">
            <v>ARMANDO FANCELLI</v>
          </cell>
          <cell r="E17680" t="str">
            <v>BORGO A MOZZANO</v>
          </cell>
        </row>
        <row r="17681">
          <cell r="B17681" t="str">
            <v>ROBERTA MOTRONI</v>
          </cell>
          <cell r="E17681" t="str">
            <v>BORGO A MOZZANO</v>
          </cell>
        </row>
        <row r="17682">
          <cell r="B17682" t="str">
            <v>MARCELLO PIERUCCI</v>
          </cell>
          <cell r="E17682" t="str">
            <v>CAMAIORE</v>
          </cell>
        </row>
        <row r="17683">
          <cell r="B17683" t="str">
            <v>ANDREA FAVILLA</v>
          </cell>
          <cell r="E17683" t="str">
            <v>CAMAIORE</v>
          </cell>
        </row>
        <row r="17684">
          <cell r="B17684" t="str">
            <v>LUCHE GRAZIANO DALLE</v>
          </cell>
          <cell r="E17684" t="str">
            <v>CAMAIORE</v>
          </cell>
        </row>
        <row r="17685">
          <cell r="B17685" t="str">
            <v>ANNA GRAZIANI</v>
          </cell>
          <cell r="E17685" t="str">
            <v>CAMAIORE</v>
          </cell>
        </row>
        <row r="17686">
          <cell r="B17686" t="str">
            <v>CLAUDIA LARINI</v>
          </cell>
          <cell r="E17686" t="str">
            <v>CAMAIORE</v>
          </cell>
        </row>
        <row r="17687">
          <cell r="B17687" t="str">
            <v>LUCA MECCHI</v>
          </cell>
          <cell r="E17687" t="str">
            <v>CAMAIORE</v>
          </cell>
        </row>
        <row r="17688">
          <cell r="B17688" t="str">
            <v>IACOPO MENCHETTI</v>
          </cell>
          <cell r="E17688" t="str">
            <v>CAMAIORE</v>
          </cell>
        </row>
        <row r="17689">
          <cell r="B17689" t="str">
            <v>SARA PESCAGLINI</v>
          </cell>
          <cell r="E17689" t="str">
            <v>CAMAIORE</v>
          </cell>
        </row>
        <row r="17690">
          <cell r="B17690" t="str">
            <v>GUASPARINI FRANCESCO PIFFERI</v>
          </cell>
          <cell r="E17690" t="str">
            <v>CAMPORGIANO</v>
          </cell>
        </row>
        <row r="17691">
          <cell r="B17691" t="str">
            <v>TIZIANA BIAGIONI</v>
          </cell>
          <cell r="E17691" t="str">
            <v>CAMPORGIANO</v>
          </cell>
        </row>
        <row r="17692">
          <cell r="B17692" t="str">
            <v>MONICA MAGAZZINI</v>
          </cell>
          <cell r="E17692" t="str">
            <v>CAMPORGIANO</v>
          </cell>
        </row>
        <row r="17693">
          <cell r="B17693" t="str">
            <v>LUCA MENESINI</v>
          </cell>
          <cell r="E17693" t="str">
            <v>CAPANNORI</v>
          </cell>
        </row>
        <row r="17694">
          <cell r="B17694" t="str">
            <v>MATTEO FRANCESCONI</v>
          </cell>
          <cell r="E17694" t="str">
            <v>CAPANNORI</v>
          </cell>
        </row>
        <row r="17695">
          <cell r="B17695" t="str">
            <v>ILARIA CARMASSI</v>
          </cell>
          <cell r="E17695" t="str">
            <v>CAPANNORI</v>
          </cell>
        </row>
        <row r="17696">
          <cell r="B17696" t="str">
            <v>FRANCESCO CECCHETTI</v>
          </cell>
          <cell r="E17696" t="str">
            <v>CAPANNORI</v>
          </cell>
        </row>
        <row r="17697">
          <cell r="B17697" t="str">
            <v>CARLO DAVIDE DEL</v>
          </cell>
          <cell r="E17697" t="str">
            <v>CAPANNORI</v>
          </cell>
        </row>
        <row r="17698">
          <cell r="B17698" t="str">
            <v>CHIARO GIORDANO DEL</v>
          </cell>
          <cell r="E17698" t="str">
            <v>CAPANNORI</v>
          </cell>
        </row>
        <row r="17699">
          <cell r="B17699" t="str">
            <v>SERENA FREDIANI</v>
          </cell>
          <cell r="E17699" t="str">
            <v>CAPANNORI</v>
          </cell>
        </row>
        <row r="17700">
          <cell r="B17700" t="str">
            <v>LUCIA MICHELI</v>
          </cell>
          <cell r="E17700" t="str">
            <v>CAPANNORI</v>
          </cell>
        </row>
        <row r="17701">
          <cell r="B17701" t="str">
            <v>LUCIA ROSSI</v>
          </cell>
          <cell r="E17701" t="str">
            <v>CAREGGINE</v>
          </cell>
        </row>
        <row r="17702">
          <cell r="B17702" t="str">
            <v>MARIO PUPPA</v>
          </cell>
          <cell r="E17702" t="str">
            <v>CAREGGINE</v>
          </cell>
        </row>
        <row r="17703">
          <cell r="B17703" t="str">
            <v>ANDREA TAGLIASACCHI</v>
          </cell>
          <cell r="E17703" t="str">
            <v>CASTELNUOVO DI GARFAGNANA</v>
          </cell>
        </row>
        <row r="17704">
          <cell r="B17704" t="str">
            <v>CHIARA BECHELLI</v>
          </cell>
          <cell r="E17704" t="str">
            <v>CASTELNUOVO DI GARFAGNANA</v>
          </cell>
        </row>
        <row r="17705">
          <cell r="B17705" t="str">
            <v>ALESSANDRO PEDRESCHI</v>
          </cell>
          <cell r="E17705" t="str">
            <v>CASTELNUOVO DI GARFAGNANA</v>
          </cell>
        </row>
        <row r="17706">
          <cell r="B17706" t="str">
            <v>ILARIA PELLEGRINI</v>
          </cell>
          <cell r="E17706" t="str">
            <v>CASTELNUOVO DI GARFAGNANA</v>
          </cell>
        </row>
        <row r="17707">
          <cell r="B17707" t="str">
            <v>PATRICIA JOSEPHINE TOLAINI</v>
          </cell>
          <cell r="E17707" t="str">
            <v>CASTELNUOVO DI GARFAGNANA</v>
          </cell>
        </row>
        <row r="17708">
          <cell r="B17708" t="str">
            <v>DANIELE GASPARI</v>
          </cell>
          <cell r="E17708" t="str">
            <v>CASTIGLIONE DI GARFAGNANA</v>
          </cell>
        </row>
        <row r="17709">
          <cell r="B17709" t="str">
            <v>MARCO REMASCHI</v>
          </cell>
          <cell r="E17709" t="str">
            <v>COREGLIA ANTELMINELLI</v>
          </cell>
        </row>
        <row r="17710">
          <cell r="B17710" t="str">
            <v>GIORGIO FRANCO DANIELE</v>
          </cell>
          <cell r="E17710" t="str">
            <v>COREGLIA ANTELMINELLI</v>
          </cell>
        </row>
        <row r="17711">
          <cell r="B17711" t="str">
            <v>BARBARA GONNELLA</v>
          </cell>
          <cell r="E17711" t="str">
            <v>COREGLIA ANTELMINELLI</v>
          </cell>
        </row>
        <row r="17712">
          <cell r="B17712" t="str">
            <v>EMILIO VOLPI</v>
          </cell>
          <cell r="E17712" t="str">
            <v>COREGLIA ANTELMINELLI</v>
          </cell>
        </row>
        <row r="17713">
          <cell r="B17713" t="str">
            <v>MICHELE GIANNINI</v>
          </cell>
          <cell r="E17713" t="str">
            <v>FABBRICHE DI VERGEMOLI</v>
          </cell>
        </row>
        <row r="17714">
          <cell r="B17714" t="str">
            <v>FABRIZIO MARIANI</v>
          </cell>
          <cell r="E17714" t="str">
            <v>FABBRICHE DI VERGEMOLI</v>
          </cell>
        </row>
        <row r="17715">
          <cell r="B17715" t="str">
            <v>BRUNO MURZI</v>
          </cell>
          <cell r="E17715" t="str">
            <v>FORTE DEI MARMI</v>
          </cell>
        </row>
        <row r="17716">
          <cell r="B17716" t="str">
            <v>ELISA GALLENI</v>
          </cell>
          <cell r="E17716" t="str">
            <v>FORTE DEI MARMI</v>
          </cell>
        </row>
        <row r="17717">
          <cell r="B17717" t="str">
            <v>MASSIMO LUCCHESI</v>
          </cell>
          <cell r="E17717" t="str">
            <v>FORTE DEI MARMI</v>
          </cell>
        </row>
        <row r="17718">
          <cell r="B17718" t="str">
            <v>SIMONA SEVESO</v>
          </cell>
          <cell r="E17718" t="str">
            <v>FORTE DEI MARMI</v>
          </cell>
        </row>
        <row r="17719">
          <cell r="B17719" t="str">
            <v>MORENO LUNARDI</v>
          </cell>
          <cell r="E17719" t="str">
            <v>FOSCIANDORA</v>
          </cell>
        </row>
        <row r="17720">
          <cell r="B17720" t="str">
            <v>ROBERTO BECHELLI</v>
          </cell>
          <cell r="E17720" t="str">
            <v>FOSCIANDORA</v>
          </cell>
        </row>
        <row r="17721">
          <cell r="B17721" t="str">
            <v>MARCELLA PIOLI</v>
          </cell>
          <cell r="E17721" t="str">
            <v>FOSCIANDORA</v>
          </cell>
        </row>
        <row r="17722">
          <cell r="B17722" t="str">
            <v>DAVID SAISI</v>
          </cell>
          <cell r="E17722" t="str">
            <v>GALLICANO</v>
          </cell>
        </row>
        <row r="17723">
          <cell r="B17723" t="str">
            <v>MAURIZIO BACCHINI</v>
          </cell>
          <cell r="E17723" t="str">
            <v>GALLICANO</v>
          </cell>
        </row>
        <row r="17724">
          <cell r="B17724" t="str">
            <v>DINO PONZIANI</v>
          </cell>
          <cell r="E17724" t="str">
            <v>GALLICANO</v>
          </cell>
        </row>
        <row r="17725">
          <cell r="B17725" t="str">
            <v>SILVIA SIMONINI</v>
          </cell>
          <cell r="E17725" t="str">
            <v>GALLICANO</v>
          </cell>
        </row>
        <row r="17726">
          <cell r="B17726" t="str">
            <v>MARIO PARDINI</v>
          </cell>
          <cell r="E17726" t="str">
            <v>LUCCA</v>
          </cell>
        </row>
        <row r="17727">
          <cell r="B17727" t="str">
            <v>GIOVANNI MINNITI</v>
          </cell>
          <cell r="E17727" t="str">
            <v>LUCCA</v>
          </cell>
        </row>
        <row r="17728">
          <cell r="B17728" t="str">
            <v>FABIO BARSANTI</v>
          </cell>
          <cell r="E17728" t="str">
            <v>LUCCA</v>
          </cell>
        </row>
        <row r="17729">
          <cell r="B17729" t="str">
            <v>MORENO BRUNI</v>
          </cell>
          <cell r="E17729" t="str">
            <v>LUCCA</v>
          </cell>
        </row>
        <row r="17730">
          <cell r="B17730" t="str">
            <v>NICOLA BUCHIGNANI</v>
          </cell>
          <cell r="E17730" t="str">
            <v>LUCCA</v>
          </cell>
        </row>
        <row r="17731">
          <cell r="B17731" t="str">
            <v>CRISTINA CONSANI</v>
          </cell>
          <cell r="E17731" t="str">
            <v>LUCCA</v>
          </cell>
        </row>
        <row r="17732">
          <cell r="B17732" t="str">
            <v>PAOLA GRANUCCI</v>
          </cell>
          <cell r="E17732" t="str">
            <v>LUCCA</v>
          </cell>
        </row>
        <row r="17733">
          <cell r="B17733" t="str">
            <v>ANGELA MIA PISANO</v>
          </cell>
          <cell r="E17733" t="str">
            <v>LUCCA</v>
          </cell>
        </row>
        <row r="17734">
          <cell r="B17734" t="str">
            <v>REMO SANTINI</v>
          </cell>
          <cell r="E17734" t="str">
            <v>LUCCA</v>
          </cell>
        </row>
        <row r="17735">
          <cell r="B17735" t="str">
            <v>SIMONA TESTAFERRATA</v>
          </cell>
          <cell r="E17735" t="str">
            <v>LUCCA</v>
          </cell>
        </row>
        <row r="17736">
          <cell r="B17736" t="str">
            <v>SIMONA BARSOTTI</v>
          </cell>
          <cell r="E17736" t="str">
            <v>MASSAROSA</v>
          </cell>
        </row>
        <row r="17737">
          <cell r="B17737" t="str">
            <v>DAMASCO ROSI</v>
          </cell>
          <cell r="E17737" t="str">
            <v>MASSAROSA</v>
          </cell>
        </row>
        <row r="17738">
          <cell r="B17738" t="str">
            <v>LUCIO LUCCHESI</v>
          </cell>
          <cell r="E17738" t="str">
            <v>MASSAROSA</v>
          </cell>
        </row>
        <row r="17739">
          <cell r="B17739" t="str">
            <v>FRANCESCO MAURO</v>
          </cell>
          <cell r="E17739" t="str">
            <v>MASSAROSA</v>
          </cell>
        </row>
        <row r="17740">
          <cell r="B17740" t="str">
            <v>ALBERTA PUCCETTI</v>
          </cell>
          <cell r="E17740" t="str">
            <v>MASSAROSA</v>
          </cell>
        </row>
        <row r="17741">
          <cell r="B17741" t="str">
            <v>FABIO ZINZIO</v>
          </cell>
          <cell r="E17741" t="str">
            <v>MASSAROSA</v>
          </cell>
        </row>
        <row r="17742">
          <cell r="B17742" t="str">
            <v>NICOLA POLI</v>
          </cell>
          <cell r="E17742" t="str">
            <v>MINUCCIANO</v>
          </cell>
        </row>
        <row r="17743">
          <cell r="B17743" t="str">
            <v>ERMINIO MONELLI</v>
          </cell>
          <cell r="E17743" t="str">
            <v>MINUCCIANO</v>
          </cell>
        </row>
        <row r="17744">
          <cell r="B17744" t="str">
            <v>ANNA PALADINI</v>
          </cell>
          <cell r="E17744" t="str">
            <v>MINUCCIANO</v>
          </cell>
        </row>
        <row r="17745">
          <cell r="B17745" t="str">
            <v>ANDREA TALANI</v>
          </cell>
          <cell r="E17745" t="str">
            <v>MOLAZZANA</v>
          </cell>
        </row>
        <row r="17746">
          <cell r="B17746" t="str">
            <v>GRAZIANO TARDELLI</v>
          </cell>
          <cell r="E17746" t="str">
            <v>MOLAZZANA</v>
          </cell>
        </row>
        <row r="17747">
          <cell r="B17747" t="str">
            <v>GIUSEPPE CARLI</v>
          </cell>
          <cell r="E17747" t="str">
            <v>MOLAZZANA</v>
          </cell>
        </row>
        <row r="17748">
          <cell r="B17748" t="str">
            <v>FEDERICO CARRARA</v>
          </cell>
          <cell r="E17748" t="str">
            <v>MONTECARLO</v>
          </cell>
        </row>
        <row r="17749">
          <cell r="B17749" t="str">
            <v>MARZIA BASSINI</v>
          </cell>
          <cell r="E17749" t="str">
            <v>MONTECARLO</v>
          </cell>
        </row>
        <row r="17750">
          <cell r="B17750" t="str">
            <v>VITTORIO FANTOZZI</v>
          </cell>
          <cell r="E17750" t="str">
            <v>MONTECARLO</v>
          </cell>
        </row>
        <row r="17751">
          <cell r="B17751" t="str">
            <v>UGO LUNARDI</v>
          </cell>
          <cell r="E17751" t="str">
            <v>MONTECARLO</v>
          </cell>
        </row>
        <row r="17752">
          <cell r="B17752" t="str">
            <v>SIMONA PIERETTI</v>
          </cell>
          <cell r="E17752" t="str">
            <v>MONTECARLO</v>
          </cell>
        </row>
        <row r="17753">
          <cell r="B17753" t="str">
            <v>ANDREA BONFANTI</v>
          </cell>
          <cell r="E17753" t="str">
            <v>PESCAGLIA</v>
          </cell>
        </row>
        <row r="17754">
          <cell r="B17754" t="str">
            <v>VALERIO BIANCHI</v>
          </cell>
          <cell r="E17754" t="str">
            <v>PESCAGLIA</v>
          </cell>
        </row>
        <row r="17755">
          <cell r="B17755" t="str">
            <v>PAOLETTA DEMURU</v>
          </cell>
          <cell r="E17755" t="str">
            <v>PESCAGLIA</v>
          </cell>
        </row>
        <row r="17756">
          <cell r="B17756" t="str">
            <v>GABRIELE FULVETTI</v>
          </cell>
          <cell r="E17756" t="str">
            <v>PESCAGLIA</v>
          </cell>
        </row>
        <row r="17757">
          <cell r="B17757" t="str">
            <v>ANDREA CARRARI</v>
          </cell>
          <cell r="E17757" t="str">
            <v>PIAZZA AL SERCHIO</v>
          </cell>
        </row>
        <row r="17758">
          <cell r="B17758" t="str">
            <v>VALERIA BERTEI</v>
          </cell>
          <cell r="E17758" t="str">
            <v>PIAZZA AL SERCHIO</v>
          </cell>
        </row>
        <row r="17759">
          <cell r="B17759" t="str">
            <v>LUCA CARDOSI</v>
          </cell>
          <cell r="E17759" t="str">
            <v>PIAZZA AL SERCHIO</v>
          </cell>
        </row>
        <row r="17760">
          <cell r="B17760" t="str">
            <v>ALBERTO STEFANO GIOVANNETTI</v>
          </cell>
          <cell r="E17760" t="str">
            <v>PIETRASANTA</v>
          </cell>
        </row>
        <row r="17761">
          <cell r="B17761" t="str">
            <v>FRANCESCA BRESCIANI</v>
          </cell>
          <cell r="E17761" t="str">
            <v>PIETRASANTA</v>
          </cell>
        </row>
        <row r="17762">
          <cell r="B17762" t="str">
            <v>ANDREA COSCI</v>
          </cell>
          <cell r="E17762" t="str">
            <v>PIETRASANTA</v>
          </cell>
        </row>
        <row r="17763">
          <cell r="B17763" t="str">
            <v>STEFANO FILIE'</v>
          </cell>
          <cell r="E17763" t="str">
            <v>PIETRASANTA</v>
          </cell>
        </row>
        <row r="17764">
          <cell r="B17764" t="str">
            <v>TATIANA GLIORI</v>
          </cell>
          <cell r="E17764" t="str">
            <v>PIETRASANTA</v>
          </cell>
        </row>
        <row r="17765">
          <cell r="B17765" t="str">
            <v>MATTEO MARCUCCI</v>
          </cell>
          <cell r="E17765" t="str">
            <v>PIETRASANTA</v>
          </cell>
        </row>
        <row r="17766">
          <cell r="B17766" t="str">
            <v>FRANCESCO ANGELINI</v>
          </cell>
          <cell r="E17766" t="str">
            <v>PIEVE FOSCIANA</v>
          </cell>
        </row>
        <row r="17767">
          <cell r="B17767" t="str">
            <v>LUCIANO ANGELINI</v>
          </cell>
          <cell r="E17767" t="str">
            <v>PIEVE FOSCIANA</v>
          </cell>
        </row>
        <row r="17768">
          <cell r="B17768" t="str">
            <v>CLAUDIO BERTUCCI</v>
          </cell>
          <cell r="E17768" t="str">
            <v>PIEVE FOSCIANA</v>
          </cell>
        </row>
        <row r="17769">
          <cell r="B17769" t="str">
            <v>LEONARDO FORNACIARI</v>
          </cell>
          <cell r="E17769" t="str">
            <v>PORCARI</v>
          </cell>
        </row>
        <row r="17770">
          <cell r="B17770" t="str">
            <v>ROBERTA MENCHETTI</v>
          </cell>
          <cell r="E17770" t="str">
            <v>PORCARI</v>
          </cell>
        </row>
        <row r="17771">
          <cell r="B17771" t="str">
            <v>MICHELE ADORNI</v>
          </cell>
          <cell r="E17771" t="str">
            <v>PORCARI</v>
          </cell>
        </row>
        <row r="17772">
          <cell r="B17772" t="str">
            <v>FRANCO FANUCCHI</v>
          </cell>
          <cell r="E17772" t="str">
            <v>PORCARI</v>
          </cell>
        </row>
        <row r="17773">
          <cell r="B17773" t="str">
            <v>ELEONORA LAMANDINI</v>
          </cell>
          <cell r="E17773" t="str">
            <v>PORCARI</v>
          </cell>
        </row>
        <row r="17774">
          <cell r="B17774" t="str">
            <v>RAFFAELLA MARIANI</v>
          </cell>
          <cell r="E17774" t="str">
            <v>SAN ROMANO IN GARFAGNANA</v>
          </cell>
        </row>
        <row r="17775">
          <cell r="B17775" t="str">
            <v>LAURA MASINI</v>
          </cell>
          <cell r="E17775" t="str">
            <v>SAN ROMANO IN GARFAGNANA</v>
          </cell>
        </row>
        <row r="17776">
          <cell r="B17776" t="str">
            <v>ROBERTO ROCCHICCIOLI</v>
          </cell>
          <cell r="E17776" t="str">
            <v>SAN ROMANO IN GARFAGNANA</v>
          </cell>
        </row>
        <row r="17777">
          <cell r="B17777" t="str">
            <v>LORENZO ALESSANDRINI</v>
          </cell>
          <cell r="E17777" t="str">
            <v>SERAVEZZA</v>
          </cell>
        </row>
        <row r="17778">
          <cell r="B17778" t="str">
            <v>ADAMO BERNARDI</v>
          </cell>
          <cell r="E17778" t="str">
            <v>SERAVEZZA</v>
          </cell>
        </row>
        <row r="17779">
          <cell r="B17779" t="str">
            <v>VANESSA BERTONELLI</v>
          </cell>
          <cell r="E17779" t="str">
            <v>SERAVEZZA</v>
          </cell>
        </row>
        <row r="17780">
          <cell r="B17780" t="str">
            <v>VALENTINA MOZZONI</v>
          </cell>
          <cell r="E17780" t="str">
            <v>SERAVEZZA</v>
          </cell>
        </row>
        <row r="17781">
          <cell r="B17781" t="str">
            <v>STEFANO PELLEGRINI</v>
          </cell>
          <cell r="E17781" t="str">
            <v>SERAVEZZA</v>
          </cell>
        </row>
        <row r="17782">
          <cell r="B17782" t="str">
            <v>MICHELE SILICANI</v>
          </cell>
          <cell r="E17782" t="str">
            <v>SERAVEZZA</v>
          </cell>
        </row>
        <row r="17783">
          <cell r="B17783" t="str">
            <v>MARCO REALI</v>
          </cell>
          <cell r="E17783" t="str">
            <v>SILLANO GIUNCUGNANO</v>
          </cell>
        </row>
        <row r="17784">
          <cell r="B17784" t="str">
            <v>MARTA DANTI</v>
          </cell>
          <cell r="E17784" t="str">
            <v>SILLANO GIUNCUGNANO</v>
          </cell>
        </row>
        <row r="17785">
          <cell r="B17785" t="str">
            <v>ANTONIO SACCHINI</v>
          </cell>
          <cell r="E17785" t="str">
            <v>SILLANO GIUNCUGNANO</v>
          </cell>
        </row>
        <row r="17786">
          <cell r="B17786" t="str">
            <v>MAURIZIO VERONA</v>
          </cell>
          <cell r="E17786" t="str">
            <v>STAZZEMA</v>
          </cell>
        </row>
        <row r="17787">
          <cell r="B17787" t="str">
            <v>ALESSANDRO PELAGATTI</v>
          </cell>
          <cell r="E17787" t="str">
            <v>STAZZEMA</v>
          </cell>
        </row>
        <row r="17788">
          <cell r="B17788" t="str">
            <v>MARGHERITA MINETTI</v>
          </cell>
          <cell r="E17788" t="str">
            <v>STAZZEMA</v>
          </cell>
        </row>
        <row r="17789">
          <cell r="B17789" t="str">
            <v>ALESSIO TOVANI</v>
          </cell>
          <cell r="E17789" t="str">
            <v>STAZZEMA</v>
          </cell>
        </row>
        <row r="17790">
          <cell r="B17790" t="str">
            <v>SERENA VINCENTI</v>
          </cell>
          <cell r="E17790" t="str">
            <v>STAZZEMA</v>
          </cell>
        </row>
        <row r="17791">
          <cell r="B17791" t="str">
            <v>GIOVANNI LODOVICI</v>
          </cell>
          <cell r="E17791" t="str">
            <v>VAGLI SOTTO</v>
          </cell>
        </row>
        <row r="17792">
          <cell r="B17792" t="str">
            <v>ANGELO GIROLAMI</v>
          </cell>
          <cell r="E17792" t="str">
            <v>VAGLI SOTTO</v>
          </cell>
        </row>
        <row r="17793">
          <cell r="B17793" t="str">
            <v>MIRNA PELLINACCI</v>
          </cell>
          <cell r="E17793" t="str">
            <v>VAGLI SOTTO</v>
          </cell>
        </row>
        <row r="17794">
          <cell r="B17794" t="str">
            <v>GHINGARO GIORGIO DEL</v>
          </cell>
          <cell r="E17794" t="str">
            <v>VIAREGGIO</v>
          </cell>
        </row>
        <row r="17795">
          <cell r="B17795" t="str">
            <v>FEDERICA MAINERI</v>
          </cell>
          <cell r="E17795" t="str">
            <v>VIAREGGIO</v>
          </cell>
        </row>
        <row r="17796">
          <cell r="B17796" t="str">
            <v>VALTER ALBERICI</v>
          </cell>
          <cell r="E17796" t="str">
            <v>VIAREGGIO</v>
          </cell>
        </row>
        <row r="17797">
          <cell r="B17797" t="str">
            <v>ALESSANDRO MECIANI</v>
          </cell>
          <cell r="E17797" t="str">
            <v>VIAREGGIO</v>
          </cell>
        </row>
        <row r="17798">
          <cell r="B17798" t="str">
            <v>MARIA SANDRA MEI</v>
          </cell>
          <cell r="E17798" t="str">
            <v>VIAREGGIO</v>
          </cell>
        </row>
        <row r="17799">
          <cell r="B17799" t="str">
            <v>FEDERICO PIERUCCI</v>
          </cell>
          <cell r="E17799" t="str">
            <v>VIAREGGIO</v>
          </cell>
        </row>
        <row r="17800">
          <cell r="B17800" t="str">
            <v>RODOLFO SALEMI</v>
          </cell>
          <cell r="E17800" t="str">
            <v>VIAREGGIO</v>
          </cell>
        </row>
        <row r="17801">
          <cell r="B17801" t="str">
            <v>LAURA SERVETTI</v>
          </cell>
          <cell r="E17801" t="str">
            <v>VIAREGGIO</v>
          </cell>
        </row>
        <row r="17802">
          <cell r="B17802" t="str">
            <v>ELISA ANELLI</v>
          </cell>
          <cell r="E17802" t="str">
            <v>VILLA BASILICA</v>
          </cell>
        </row>
        <row r="17803">
          <cell r="B17803" t="str">
            <v>GIORDANO BALLINI</v>
          </cell>
          <cell r="E17803" t="str">
            <v>VILLA BASILICA</v>
          </cell>
        </row>
        <row r="17804">
          <cell r="B17804" t="str">
            <v>MATTEO SIMI</v>
          </cell>
          <cell r="E17804" t="str">
            <v>VILLA BASILICA</v>
          </cell>
        </row>
        <row r="17805">
          <cell r="B17805" t="str">
            <v>FRANCESCO PIOLI</v>
          </cell>
          <cell r="E17805" t="str">
            <v>VILLA COLLEMANDINA</v>
          </cell>
        </row>
        <row r="17806">
          <cell r="B17806" t="str">
            <v>ROBERTO VALETTINI</v>
          </cell>
          <cell r="E17806" t="str">
            <v>AULLA</v>
          </cell>
        </row>
        <row r="17807">
          <cell r="B17807" t="str">
            <v>ROBERTO CIPRIANI</v>
          </cell>
          <cell r="E17807" t="str">
            <v>AULLA</v>
          </cell>
        </row>
        <row r="17808">
          <cell r="B17808" t="str">
            <v>TANIA BRUNETTI</v>
          </cell>
          <cell r="E17808" t="str">
            <v>AULLA</v>
          </cell>
        </row>
        <row r="17809">
          <cell r="B17809" t="str">
            <v>ALESSANDRO GIOVANNONI</v>
          </cell>
          <cell r="E17809" t="str">
            <v>AULLA</v>
          </cell>
        </row>
        <row r="17810">
          <cell r="B17810" t="str">
            <v>KATIA TOME'</v>
          </cell>
          <cell r="E17810" t="str">
            <v>AULLA</v>
          </cell>
        </row>
        <row r="17811">
          <cell r="B17811" t="str">
            <v>ALDO VIVALDI</v>
          </cell>
          <cell r="E17811" t="str">
            <v>AULLA</v>
          </cell>
        </row>
        <row r="17812">
          <cell r="B17812" t="str">
            <v>GIOVANNI GUASTALLI</v>
          </cell>
          <cell r="E17812" t="str">
            <v>BAGNONE</v>
          </cell>
        </row>
        <row r="17813">
          <cell r="B17813" t="str">
            <v>PAOLA MANGANELLI</v>
          </cell>
          <cell r="E17813" t="str">
            <v>BAGNONE</v>
          </cell>
        </row>
        <row r="17814">
          <cell r="B17814" t="str">
            <v>GIACOMO CARIATI</v>
          </cell>
          <cell r="E17814" t="str">
            <v>BAGNONE</v>
          </cell>
        </row>
        <row r="17815">
          <cell r="B17815" t="str">
            <v>SERENA ARRIGHI</v>
          </cell>
          <cell r="E17815" t="str">
            <v>CARRARA</v>
          </cell>
        </row>
        <row r="17816">
          <cell r="B17816" t="str">
            <v>LARA BENFATTO</v>
          </cell>
          <cell r="E17816" t="str">
            <v>CARRARA</v>
          </cell>
        </row>
        <row r="17817">
          <cell r="B17817" t="str">
            <v>ROBERTA CRUDELI</v>
          </cell>
          <cell r="E17817" t="str">
            <v>CARRARA</v>
          </cell>
        </row>
        <row r="17818">
          <cell r="B17818" t="str">
            <v>ELENA GUADAGNI</v>
          </cell>
          <cell r="E17818" t="str">
            <v>CARRARA</v>
          </cell>
        </row>
        <row r="17819">
          <cell r="B17819" t="str">
            <v>MARIO LATTANZI</v>
          </cell>
          <cell r="E17819" t="str">
            <v>CARRARA</v>
          </cell>
        </row>
        <row r="17820">
          <cell r="B17820" t="str">
            <v>MORENO LORENZINI</v>
          </cell>
          <cell r="E17820" t="str">
            <v>CARRARA</v>
          </cell>
        </row>
        <row r="17821">
          <cell r="B17821" t="str">
            <v>CARLO ORLANDI</v>
          </cell>
          <cell r="E17821" t="str">
            <v>CARRARA</v>
          </cell>
        </row>
        <row r="17822">
          <cell r="B17822" t="str">
            <v>RICCARDO BALLERINI</v>
          </cell>
          <cell r="E17822" t="str">
            <v>CASOLA IN LUNIGIANA</v>
          </cell>
        </row>
        <row r="17823">
          <cell r="B17823" t="str">
            <v>CRISTINA VILLA</v>
          </cell>
          <cell r="E17823" t="str">
            <v>CASOLA IN LUNIGIANA</v>
          </cell>
        </row>
        <row r="17824">
          <cell r="B17824" t="str">
            <v>VIRGINIA CARLI</v>
          </cell>
          <cell r="E17824" t="str">
            <v>CASOLA IN LUNIGIANA</v>
          </cell>
        </row>
        <row r="17825">
          <cell r="B17825" t="str">
            <v>ANTONIO MAFFEI</v>
          </cell>
          <cell r="E17825" t="str">
            <v>COMANO</v>
          </cell>
        </row>
        <row r="17826">
          <cell r="B17826" t="str">
            <v>FRANCESCO FEDELE</v>
          </cell>
          <cell r="E17826" t="str">
            <v>COMANO</v>
          </cell>
        </row>
        <row r="17827">
          <cell r="B17827" t="str">
            <v>LUCILLA GALEAZZI</v>
          </cell>
          <cell r="E17827" t="str">
            <v>COMANO</v>
          </cell>
        </row>
        <row r="17828">
          <cell r="B17828" t="str">
            <v>ANNALISA FOLLONI</v>
          </cell>
          <cell r="E17828" t="str">
            <v>FILATTIERA</v>
          </cell>
        </row>
        <row r="17829">
          <cell r="B17829" t="str">
            <v>GIULIANA FILIPPI</v>
          </cell>
          <cell r="E17829" t="str">
            <v>FILATTIERA</v>
          </cell>
        </row>
        <row r="17830">
          <cell r="B17830" t="str">
            <v>GIOVANNI LONGINOTTI</v>
          </cell>
          <cell r="E17830" t="str">
            <v>FILATTIERA</v>
          </cell>
        </row>
        <row r="17831">
          <cell r="B17831" t="str">
            <v>GIANLUIGI GIANNETTI</v>
          </cell>
          <cell r="E17831" t="str">
            <v>FIVIZZANO</v>
          </cell>
        </row>
        <row r="17832">
          <cell r="B17832" t="str">
            <v>GIOVANNI JUNIOR POLESCHI</v>
          </cell>
          <cell r="E17832" t="str">
            <v>FIVIZZANO</v>
          </cell>
        </row>
        <row r="17833">
          <cell r="B17833" t="str">
            <v>GIOVANNA GIA</v>
          </cell>
          <cell r="E17833" t="str">
            <v>FIVIZZANO</v>
          </cell>
        </row>
        <row r="17834">
          <cell r="B17834" t="str">
            <v>ALESSANDRA GRANDETTI</v>
          </cell>
          <cell r="E17834" t="str">
            <v>FIVIZZANO</v>
          </cell>
        </row>
        <row r="17835">
          <cell r="B17835" t="str">
            <v>FRANCESCA NOBILI</v>
          </cell>
          <cell r="E17835" t="str">
            <v>FIVIZZANO</v>
          </cell>
        </row>
        <row r="17836">
          <cell r="B17836" t="str">
            <v>CAMILLA BIANCHI</v>
          </cell>
          <cell r="E17836" t="str">
            <v>FOSDINOVO</v>
          </cell>
        </row>
        <row r="17837">
          <cell r="B17837" t="str">
            <v>ORAZIO ARFANOTTI</v>
          </cell>
          <cell r="E17837" t="str">
            <v>FOSDINOVO</v>
          </cell>
        </row>
        <row r="17838">
          <cell r="B17838" t="str">
            <v>GIORGIO WALTER BONALUME</v>
          </cell>
          <cell r="E17838" t="str">
            <v>FOSDINOVO</v>
          </cell>
        </row>
        <row r="17839">
          <cell r="B17839" t="str">
            <v>PAOLA GALIATI</v>
          </cell>
          <cell r="E17839" t="str">
            <v>FOSDINOVO</v>
          </cell>
        </row>
        <row r="17840">
          <cell r="B17840" t="str">
            <v>ANTONIO EUGENIO MORICONI</v>
          </cell>
          <cell r="E17840" t="str">
            <v>FOSDINOVO</v>
          </cell>
        </row>
        <row r="17841">
          <cell r="B17841" t="str">
            <v>RENZO MARTELLONI</v>
          </cell>
          <cell r="E17841" t="str">
            <v>LICCIANA NARDI</v>
          </cell>
        </row>
        <row r="17842">
          <cell r="B17842" t="str">
            <v>BARBARA GERMI</v>
          </cell>
          <cell r="E17842" t="str">
            <v>LICCIANA NARDI</v>
          </cell>
        </row>
        <row r="17843">
          <cell r="B17843" t="str">
            <v>OMAR TOGNINI</v>
          </cell>
          <cell r="E17843" t="str">
            <v>LICCIANA NARDI</v>
          </cell>
        </row>
        <row r="17844">
          <cell r="B17844" t="str">
            <v>GIOVANNA VALERI</v>
          </cell>
          <cell r="E17844" t="str">
            <v>LICCIANA NARDI</v>
          </cell>
        </row>
        <row r="17845">
          <cell r="B17845" t="str">
            <v>MATTIA ZOBOLI</v>
          </cell>
          <cell r="E17845" t="str">
            <v>LICCIANA NARDI</v>
          </cell>
        </row>
        <row r="17846">
          <cell r="B17846" t="str">
            <v>FRANCESCO PERSIANI</v>
          </cell>
          <cell r="E17846" t="str">
            <v>MASSA</v>
          </cell>
        </row>
        <row r="17847">
          <cell r="B17847" t="str">
            <v>PAOLO BALLONI</v>
          </cell>
          <cell r="E17847" t="str">
            <v>MASSA</v>
          </cell>
        </row>
        <row r="17848">
          <cell r="B17848" t="str">
            <v>PIERLIO BARATTA</v>
          </cell>
          <cell r="E17848" t="str">
            <v>MASSA</v>
          </cell>
        </row>
        <row r="17849">
          <cell r="B17849" t="str">
            <v>ANDREA CELLA</v>
          </cell>
          <cell r="E17849" t="str">
            <v>MASSA</v>
          </cell>
        </row>
        <row r="17850">
          <cell r="B17850" t="str">
            <v>MARCO GUIDI</v>
          </cell>
          <cell r="E17850" t="str">
            <v>MASSA</v>
          </cell>
        </row>
        <row r="17851">
          <cell r="B17851" t="str">
            <v>NADIA MARNICA</v>
          </cell>
          <cell r="E17851" t="str">
            <v>MASSA</v>
          </cell>
        </row>
        <row r="17852">
          <cell r="B17852" t="str">
            <v>AMELIA ZANTI</v>
          </cell>
          <cell r="E17852" t="str">
            <v>MASSA</v>
          </cell>
        </row>
        <row r="17853">
          <cell r="B17853" t="str">
            <v>GIANNI LORENZETTI</v>
          </cell>
          <cell r="E17853" t="str">
            <v>MONTIGNOSO</v>
          </cell>
        </row>
        <row r="17854">
          <cell r="B17854" t="str">
            <v>GIULIO FRANCESCONI</v>
          </cell>
          <cell r="E17854" t="str">
            <v>MONTIGNOSO</v>
          </cell>
        </row>
        <row r="17855">
          <cell r="B17855" t="str">
            <v>GINA GABRIELLI</v>
          </cell>
          <cell r="E17855" t="str">
            <v>MONTIGNOSO</v>
          </cell>
        </row>
        <row r="17856">
          <cell r="B17856" t="str">
            <v>PIETRO GABRIELLI</v>
          </cell>
          <cell r="E17856" t="str">
            <v>MONTIGNOSO</v>
          </cell>
        </row>
        <row r="17857">
          <cell r="B17857" t="str">
            <v>RAFFAELLO GIANFRANCESCHI</v>
          </cell>
          <cell r="E17857" t="str">
            <v>MONTIGNOSO</v>
          </cell>
        </row>
        <row r="17858">
          <cell r="B17858" t="str">
            <v>GIORGIA PODESTA'</v>
          </cell>
          <cell r="E17858" t="str">
            <v>MONTIGNOSO</v>
          </cell>
        </row>
        <row r="17859">
          <cell r="B17859" t="str">
            <v>CLAUDIO NOVOA</v>
          </cell>
          <cell r="E17859" t="str">
            <v>MULAZZO</v>
          </cell>
        </row>
        <row r="17860">
          <cell r="B17860" t="str">
            <v>RICCARDO GUSSONI</v>
          </cell>
          <cell r="E17860" t="str">
            <v>MULAZZO</v>
          </cell>
        </row>
        <row r="17861">
          <cell r="B17861" t="str">
            <v>LUCIA BOGGI</v>
          </cell>
          <cell r="E17861" t="str">
            <v>MULAZZO</v>
          </cell>
        </row>
        <row r="17862">
          <cell r="B17862" t="str">
            <v>MARCO PINELLI</v>
          </cell>
          <cell r="E17862" t="str">
            <v>PODENZANA</v>
          </cell>
        </row>
        <row r="17863">
          <cell r="B17863" t="str">
            <v>RICCARDO VARESE</v>
          </cell>
          <cell r="E17863" t="str">
            <v>PODENZANA</v>
          </cell>
        </row>
        <row r="17864">
          <cell r="B17864" t="str">
            <v>DONATO CASTELLINI</v>
          </cell>
          <cell r="E17864" t="str">
            <v>PODENZANA</v>
          </cell>
        </row>
        <row r="17865">
          <cell r="B17865" t="str">
            <v>JACOPO MARIA FERRI</v>
          </cell>
          <cell r="E17865" t="str">
            <v>PONTREMOLI</v>
          </cell>
        </row>
        <row r="17866">
          <cell r="B17866" t="str">
            <v>MANUEL BUTTINI</v>
          </cell>
          <cell r="E17866" t="str">
            <v>PONTREMOLI</v>
          </cell>
        </row>
        <row r="17867">
          <cell r="B17867" t="str">
            <v>CLARA CAVELLINI</v>
          </cell>
          <cell r="E17867" t="str">
            <v>PONTREMOLI</v>
          </cell>
        </row>
        <row r="17868">
          <cell r="B17868" t="str">
            <v>ANNALISA CLERICI</v>
          </cell>
          <cell r="E17868" t="str">
            <v>PONTREMOLI</v>
          </cell>
        </row>
        <row r="17869">
          <cell r="B17869" t="str">
            <v>GIANMARCO CORCHIA</v>
          </cell>
          <cell r="E17869" t="str">
            <v>PONTREMOLI</v>
          </cell>
        </row>
        <row r="17870">
          <cell r="B17870" t="str">
            <v>MATTEO MASTRINI</v>
          </cell>
          <cell r="E17870" t="str">
            <v>TRESANA</v>
          </cell>
        </row>
        <row r="17871">
          <cell r="B17871" t="str">
            <v>AMERIGO TONI</v>
          </cell>
          <cell r="E17871" t="str">
            <v>TRESANA</v>
          </cell>
        </row>
        <row r="17872">
          <cell r="B17872" t="str">
            <v>ALESSANDRO VANNINI</v>
          </cell>
          <cell r="E17872" t="str">
            <v>TRESANA</v>
          </cell>
        </row>
        <row r="17873">
          <cell r="B17873" t="str">
            <v>ABRAMO FILIPPO BELLESI</v>
          </cell>
          <cell r="E17873" t="str">
            <v>VILLAFRANCA IN LUNIGIANA</v>
          </cell>
        </row>
        <row r="17874">
          <cell r="B17874" t="str">
            <v>LORIS BERNARDI</v>
          </cell>
          <cell r="E17874" t="str">
            <v>VILLAFRANCA IN LUNIGIANA</v>
          </cell>
        </row>
        <row r="17875">
          <cell r="B17875" t="str">
            <v>ROBERTO LUCIANI</v>
          </cell>
          <cell r="E17875" t="str">
            <v>VILLAFRANCA IN LUNIGIANA</v>
          </cell>
        </row>
        <row r="17876">
          <cell r="B17876" t="str">
            <v>SANDRO VANNINI</v>
          </cell>
          <cell r="E17876" t="str">
            <v>VILLAFRANCA IN LUNIGIANA</v>
          </cell>
        </row>
        <row r="17877">
          <cell r="B17877" t="str">
            <v>ALICE VIETINA</v>
          </cell>
          <cell r="E17877" t="str">
            <v>VILLAFRANCA IN LUNIGIANA</v>
          </cell>
        </row>
        <row r="17878">
          <cell r="B17878" t="str">
            <v>CRISTIAN PETACCHI</v>
          </cell>
          <cell r="E17878" t="str">
            <v>ZERI</v>
          </cell>
        </row>
        <row r="17879">
          <cell r="B17879" t="str">
            <v>SECONDO NOVELLI</v>
          </cell>
          <cell r="E17879" t="str">
            <v>ZERI</v>
          </cell>
        </row>
        <row r="17880">
          <cell r="B17880" t="str">
            <v>GINO BARATTA</v>
          </cell>
          <cell r="E17880" t="str">
            <v>ZERI</v>
          </cell>
        </row>
        <row r="17881">
          <cell r="B17881" t="str">
            <v>DARIO CARMASSI</v>
          </cell>
          <cell r="E17881" t="str">
            <v>BIENTINA</v>
          </cell>
        </row>
        <row r="17882">
          <cell r="B17882" t="str">
            <v>ALESSANDRO CAI</v>
          </cell>
          <cell r="E17882" t="str">
            <v>BIENTINA</v>
          </cell>
        </row>
        <row r="17883">
          <cell r="B17883" t="str">
            <v>DESIRE' NICCOLI</v>
          </cell>
          <cell r="E17883" t="str">
            <v>BIENTINA</v>
          </cell>
        </row>
        <row r="17884">
          <cell r="B17884" t="str">
            <v>ARIANNA BUTI</v>
          </cell>
          <cell r="E17884" t="str">
            <v>BUTI</v>
          </cell>
        </row>
        <row r="17885">
          <cell r="B17885" t="str">
            <v>BELLA FRANCESCA DI</v>
          </cell>
          <cell r="E17885" t="str">
            <v>BUTI</v>
          </cell>
        </row>
        <row r="17886">
          <cell r="B17886" t="str">
            <v>MATTEO PARENTI</v>
          </cell>
          <cell r="E17886" t="str">
            <v>BUTI</v>
          </cell>
        </row>
        <row r="17887">
          <cell r="B17887" t="str">
            <v>FEDERICO PICARDI</v>
          </cell>
          <cell r="E17887" t="str">
            <v>BUTI</v>
          </cell>
        </row>
        <row r="17888">
          <cell r="B17888" t="str">
            <v>MASSIMILIANO GHIMENTI</v>
          </cell>
          <cell r="E17888" t="str">
            <v>CALCI</v>
          </cell>
        </row>
        <row r="17889">
          <cell r="B17889" t="str">
            <v>VALENTINA RICOTTA</v>
          </cell>
          <cell r="E17889" t="str">
            <v>CALCI</v>
          </cell>
        </row>
        <row r="17890">
          <cell r="B17890" t="str">
            <v>ANNA LUPETTI</v>
          </cell>
          <cell r="E17890" t="str">
            <v>CALCI</v>
          </cell>
        </row>
        <row r="17891">
          <cell r="B17891" t="str">
            <v>GIOVANNI SANDRONI</v>
          </cell>
          <cell r="E17891" t="str">
            <v>CALCI</v>
          </cell>
        </row>
        <row r="17892">
          <cell r="B17892" t="str">
            <v>STEFANO TORDELLA</v>
          </cell>
          <cell r="E17892" t="str">
            <v>CALCI</v>
          </cell>
        </row>
        <row r="17893">
          <cell r="B17893" t="str">
            <v>CRISTIANO ALDERIGI</v>
          </cell>
          <cell r="E17893" t="str">
            <v>CALCINAIA</v>
          </cell>
        </row>
        <row r="17894">
          <cell r="B17894" t="str">
            <v>GIULIO DOVERI</v>
          </cell>
          <cell r="E17894" t="str">
            <v>CALCINAIA</v>
          </cell>
        </row>
        <row r="17895">
          <cell r="B17895" t="str">
            <v>BEATRICE FERRUCCI</v>
          </cell>
          <cell r="E17895" t="str">
            <v>CALCINAIA</v>
          </cell>
        </row>
        <row r="17896">
          <cell r="B17896" t="str">
            <v>ELISA MORELLI</v>
          </cell>
          <cell r="E17896" t="str">
            <v>CALCINAIA</v>
          </cell>
        </row>
        <row r="17897">
          <cell r="B17897" t="str">
            <v>FLAVIO TANI</v>
          </cell>
          <cell r="E17897" t="str">
            <v>CALCINAIA</v>
          </cell>
        </row>
        <row r="17898">
          <cell r="B17898" t="str">
            <v>ARIANNA CECCHINI</v>
          </cell>
          <cell r="E17898" t="str">
            <v>CAPANNOLI</v>
          </cell>
        </row>
        <row r="17899">
          <cell r="B17899" t="str">
            <v>SIMONA GIUNTINI</v>
          </cell>
          <cell r="E17899" t="str">
            <v>CAPANNOLI</v>
          </cell>
        </row>
        <row r="17900">
          <cell r="B17900" t="str">
            <v>MARCO CECCONI</v>
          </cell>
          <cell r="E17900" t="str">
            <v>CAPANNOLI</v>
          </cell>
        </row>
        <row r="17901">
          <cell r="B17901" t="str">
            <v>FEDERICO MANGINI</v>
          </cell>
          <cell r="E17901" t="str">
            <v>CAPANNOLI</v>
          </cell>
        </row>
        <row r="17902">
          <cell r="B17902" t="str">
            <v>CLAUDIA MANZI</v>
          </cell>
          <cell r="E17902" t="str">
            <v>CASALE MARITTIMO</v>
          </cell>
        </row>
        <row r="17903">
          <cell r="B17903" t="str">
            <v>VIVA RICO DEL</v>
          </cell>
          <cell r="E17903" t="str">
            <v>CASALE MARITTIMO</v>
          </cell>
        </row>
        <row r="17904">
          <cell r="B17904" t="str">
            <v>LAVINIA MANZI</v>
          </cell>
          <cell r="E17904" t="str">
            <v>CASALE MARITTIMO</v>
          </cell>
        </row>
        <row r="17905">
          <cell r="B17905" t="str">
            <v>MIRKO TERRENI</v>
          </cell>
          <cell r="E17905" t="str">
            <v>CASCIANA TERME LARI</v>
          </cell>
        </row>
        <row r="17906">
          <cell r="B17906" t="str">
            <v>MATTIA CITI</v>
          </cell>
          <cell r="E17906" t="str">
            <v>CASCIANA TERME LARI</v>
          </cell>
        </row>
        <row r="17907">
          <cell r="B17907" t="str">
            <v>MARIANNA BOSCO</v>
          </cell>
          <cell r="E17907" t="str">
            <v>CASCIANA TERME LARI</v>
          </cell>
        </row>
        <row r="17908">
          <cell r="B17908" t="str">
            <v>MATTEO CARTACCI</v>
          </cell>
          <cell r="E17908" t="str">
            <v>CASCIANA TERME LARI</v>
          </cell>
        </row>
        <row r="17909">
          <cell r="B17909" t="str">
            <v>CHIARA CICCARE'</v>
          </cell>
          <cell r="E17909" t="str">
            <v>CASCIANA TERME LARI</v>
          </cell>
        </row>
        <row r="17910">
          <cell r="B17910" t="str">
            <v>MICHELANGELO BETTI</v>
          </cell>
          <cell r="E17910" t="str">
            <v>CASCINA</v>
          </cell>
        </row>
        <row r="17911">
          <cell r="B17911" t="str">
            <v>PAOLO CIPOLLI</v>
          </cell>
          <cell r="E17911" t="str">
            <v>CASCINA</v>
          </cell>
        </row>
        <row r="17912">
          <cell r="B17912" t="str">
            <v>GIUDICE BICE DEL</v>
          </cell>
          <cell r="E17912" t="str">
            <v>CASCINA</v>
          </cell>
        </row>
        <row r="17913">
          <cell r="B17913" t="str">
            <v>GIULIA GUAINAI</v>
          </cell>
          <cell r="E17913" t="str">
            <v>CASCINA</v>
          </cell>
        </row>
        <row r="17914">
          <cell r="B17914" t="str">
            <v>CLAUDIO LOCONSOLE</v>
          </cell>
          <cell r="E17914" t="str">
            <v>CASCINA</v>
          </cell>
        </row>
        <row r="17915">
          <cell r="B17915" t="str">
            <v>CRISTIANO MASI</v>
          </cell>
          <cell r="E17915" t="str">
            <v>CASCINA</v>
          </cell>
        </row>
        <row r="17916">
          <cell r="B17916" t="str">
            <v>IRENE MASONI</v>
          </cell>
          <cell r="E17916" t="str">
            <v>CASCINA</v>
          </cell>
        </row>
        <row r="17917">
          <cell r="B17917" t="str">
            <v>FRANCESCA MORI</v>
          </cell>
          <cell r="E17917" t="str">
            <v>CASCINA</v>
          </cell>
        </row>
        <row r="17918">
          <cell r="B17918" t="str">
            <v>GABRIELE TOTI</v>
          </cell>
          <cell r="E17918" t="str">
            <v>CASTELFRANCO DI SOTTO</v>
          </cell>
        </row>
        <row r="17919">
          <cell r="B17919" t="str">
            <v>MONICA ARINGHIERI</v>
          </cell>
          <cell r="E17919" t="str">
            <v>CASTELFRANCO DI SOTTO</v>
          </cell>
        </row>
        <row r="17920">
          <cell r="B17920" t="str">
            <v>CHIARA BONCIOLINI</v>
          </cell>
          <cell r="E17920" t="str">
            <v>CASTELFRANCO DI SOTTO</v>
          </cell>
        </row>
        <row r="17921">
          <cell r="B17921" t="str">
            <v>ILARIA DURANTI</v>
          </cell>
          <cell r="E17921" t="str">
            <v>CASTELFRANCO DI SOTTO</v>
          </cell>
        </row>
        <row r="17922">
          <cell r="B17922" t="str">
            <v>FEDERICO GROSSI</v>
          </cell>
          <cell r="E17922" t="str">
            <v>CASTELFRANCO DI SOTTO</v>
          </cell>
        </row>
        <row r="17923">
          <cell r="B17923" t="str">
            <v>GIOSAFAT SCADUTO</v>
          </cell>
          <cell r="E17923" t="str">
            <v>CASTELFRANCO DI SOTTO</v>
          </cell>
        </row>
        <row r="17924">
          <cell r="B17924" t="str">
            <v>ALESSANDRO GIARI</v>
          </cell>
          <cell r="E17924" t="str">
            <v>CASTELLINA MARITTIMA</v>
          </cell>
        </row>
        <row r="17925">
          <cell r="B17925" t="str">
            <v>EDOARDO WASESCHA</v>
          </cell>
          <cell r="E17925" t="str">
            <v>CASTELLINA MARITTIMA</v>
          </cell>
        </row>
        <row r="17926">
          <cell r="B17926" t="str">
            <v>ALBERTO FERRINI</v>
          </cell>
          <cell r="E17926" t="str">
            <v>CASTELNUOVO DI VAL DI CECINA</v>
          </cell>
        </row>
        <row r="17927">
          <cell r="B17927" t="str">
            <v>MASSIMILIANO BENINI</v>
          </cell>
          <cell r="E17927" t="str">
            <v>CASTELNUOVO DI VAL DI CECINA</v>
          </cell>
        </row>
        <row r="17928">
          <cell r="B17928" t="str">
            <v>EVARISTO NESI</v>
          </cell>
          <cell r="E17928" t="str">
            <v>CASTELNUOVO DI VAL DI CECINA</v>
          </cell>
        </row>
        <row r="17929">
          <cell r="B17929" t="str">
            <v>GIACOMO TARRINI</v>
          </cell>
          <cell r="E17929" t="str">
            <v>CHIANNI</v>
          </cell>
        </row>
        <row r="17930">
          <cell r="B17930" t="str">
            <v>SABRINA BIANCO</v>
          </cell>
          <cell r="E17930" t="str">
            <v>CHIANNI</v>
          </cell>
        </row>
        <row r="17931">
          <cell r="B17931" t="str">
            <v>MAYA DEGL'INNOCENTI</v>
          </cell>
          <cell r="E17931" t="str">
            <v>CHIANNI</v>
          </cell>
        </row>
        <row r="17932">
          <cell r="B17932" t="str">
            <v>THOMAS D'ADDONA</v>
          </cell>
          <cell r="E17932" t="str">
            <v>CRESPINA LORENZANA</v>
          </cell>
        </row>
        <row r="17933">
          <cell r="B17933" t="str">
            <v>SIMONA SOPRANZI</v>
          </cell>
          <cell r="E17933" t="str">
            <v>CRESPINA LORENZANA</v>
          </cell>
        </row>
        <row r="17934">
          <cell r="B17934" t="str">
            <v>FRANCESCA BERNARDINI</v>
          </cell>
          <cell r="E17934" t="str">
            <v>CRESPINA LORENZANA</v>
          </cell>
        </row>
        <row r="17935">
          <cell r="B17935" t="str">
            <v>GIANLUCA CATARZI</v>
          </cell>
          <cell r="E17935" t="str">
            <v>CRESPINA LORENZANA</v>
          </cell>
        </row>
        <row r="17936">
          <cell r="B17936" t="str">
            <v>MARCO ROMBOLI</v>
          </cell>
          <cell r="E17936" t="str">
            <v>CRESPINA LORENZANA</v>
          </cell>
        </row>
        <row r="17937">
          <cell r="B17937" t="str">
            <v>ALBERTO LENZI</v>
          </cell>
          <cell r="E17937" t="str">
            <v>FAUGLIA</v>
          </cell>
        </row>
        <row r="17938">
          <cell r="B17938" t="str">
            <v>CARLO CARLI</v>
          </cell>
          <cell r="E17938" t="str">
            <v>FAUGLIA</v>
          </cell>
        </row>
        <row r="17939">
          <cell r="B17939" t="str">
            <v>PIETRA MOLFETTINI</v>
          </cell>
          <cell r="E17939" t="str">
            <v>FAUGLIA</v>
          </cell>
        </row>
        <row r="17940">
          <cell r="B17940" t="str">
            <v>EMANUELA ROMBI</v>
          </cell>
          <cell r="E17940" t="str">
            <v>FAUGLIA</v>
          </cell>
        </row>
        <row r="17941">
          <cell r="B17941" t="str">
            <v>CIRANO MAURIZIO ROSSI</v>
          </cell>
          <cell r="E17941" t="str">
            <v>FAUGLIA</v>
          </cell>
        </row>
        <row r="17942">
          <cell r="B17942" t="str">
            <v>SANDRO CECCARELLI</v>
          </cell>
          <cell r="E17942" t="str">
            <v>GUARDISTALLO</v>
          </cell>
        </row>
        <row r="17943">
          <cell r="B17943" t="str">
            <v>ROSANNA SALVATORE</v>
          </cell>
          <cell r="E17943" t="str">
            <v>GUARDISTALLO</v>
          </cell>
        </row>
        <row r="17944">
          <cell r="B17944" t="str">
            <v>MAURO LORENZINI</v>
          </cell>
          <cell r="E17944" t="str">
            <v>GUARDISTALLO</v>
          </cell>
        </row>
        <row r="17945">
          <cell r="B17945" t="str">
            <v>ALESSIO BARBAFIERI</v>
          </cell>
          <cell r="E17945" t="str">
            <v>LAJATICO</v>
          </cell>
        </row>
        <row r="17946">
          <cell r="B17946" t="str">
            <v>SANDRO CERRI</v>
          </cell>
          <cell r="E17946" t="str">
            <v>MONTECATINI VAL DI CECINA</v>
          </cell>
        </row>
        <row r="17947">
          <cell r="B17947" t="str">
            <v>ALBERTO FIORINI</v>
          </cell>
          <cell r="E17947" t="str">
            <v>MONTECATINI VAL DI CECINA</v>
          </cell>
        </row>
        <row r="17948">
          <cell r="B17948" t="str">
            <v>YURI SARPERI</v>
          </cell>
          <cell r="E17948" t="str">
            <v>MONTECATINI VAL DI CECINA</v>
          </cell>
        </row>
        <row r="17949">
          <cell r="B17949" t="str">
            <v>SIMONA FEDELI</v>
          </cell>
          <cell r="E17949" t="str">
            <v>MONTESCUDAIO</v>
          </cell>
        </row>
        <row r="17950">
          <cell r="B17950" t="str">
            <v>FABRIZIO LANDI</v>
          </cell>
          <cell r="E17950" t="str">
            <v>MONTESCUDAIO</v>
          </cell>
        </row>
        <row r="17951">
          <cell r="B17951" t="str">
            <v>ENZO MONTAGNANI</v>
          </cell>
          <cell r="E17951" t="str">
            <v>MONTESCUDAIO</v>
          </cell>
        </row>
        <row r="17952">
          <cell r="B17952" t="str">
            <v>FRANCESCO GOVI</v>
          </cell>
          <cell r="E17952" t="str">
            <v>MONTEVERDI MARITTIMO</v>
          </cell>
        </row>
        <row r="17953">
          <cell r="B17953" t="str">
            <v>ALESSANDRO FERRI</v>
          </cell>
          <cell r="E17953" t="str">
            <v>MONTEVERDI MARITTIMO</v>
          </cell>
        </row>
        <row r="17954">
          <cell r="B17954" t="str">
            <v>ALESSANDRA LUISINI</v>
          </cell>
          <cell r="E17954" t="str">
            <v>MONTEVERDI MARITTIMO</v>
          </cell>
        </row>
        <row r="17955">
          <cell r="B17955" t="str">
            <v>GIOVANNI CAPECCHI</v>
          </cell>
          <cell r="E17955" t="str">
            <v>MONTOPOLI IN VAL D'ARNO</v>
          </cell>
        </row>
        <row r="17956">
          <cell r="B17956" t="str">
            <v>ROBERTA SALVADORI</v>
          </cell>
          <cell r="E17956" t="str">
            <v>MONTOPOLI IN VAL D'ARNO</v>
          </cell>
        </row>
        <row r="17957">
          <cell r="B17957" t="str">
            <v>CRISTINA SCALI</v>
          </cell>
          <cell r="E17957" t="str">
            <v>MONTOPOLI IN VAL D'ARNO</v>
          </cell>
        </row>
        <row r="17958">
          <cell r="B17958" t="str">
            <v>LINDA VANNI</v>
          </cell>
          <cell r="E17958" t="str">
            <v>MONTOPOLI IN VAL D'ARNO</v>
          </cell>
        </row>
        <row r="17959">
          <cell r="B17959" t="str">
            <v>ALESSANDRO VARALLO</v>
          </cell>
          <cell r="E17959" t="str">
            <v>MONTOPOLI IN VAL D'ARNO</v>
          </cell>
        </row>
        <row r="17960">
          <cell r="B17960" t="str">
            <v>FILIPPI GIULIANA MENCI</v>
          </cell>
          <cell r="E17960" t="str">
            <v>ORCIANO PISANO</v>
          </cell>
        </row>
        <row r="17961">
          <cell r="B17961" t="str">
            <v>ENRICO GRECHI</v>
          </cell>
          <cell r="E17961" t="str">
            <v>ORCIANO PISANO</v>
          </cell>
        </row>
        <row r="17962">
          <cell r="B17962" t="str">
            <v>GIOVANNI LUIGI MOGRE</v>
          </cell>
          <cell r="E17962" t="str">
            <v>ORCIANO PISANO</v>
          </cell>
        </row>
        <row r="17963">
          <cell r="B17963" t="str">
            <v>MARCO GHERARDINI</v>
          </cell>
          <cell r="E17963" t="str">
            <v>PALAIA</v>
          </cell>
        </row>
        <row r="17964">
          <cell r="B17964" t="str">
            <v>PIETRO BODDI</v>
          </cell>
          <cell r="E17964" t="str">
            <v>PALAIA</v>
          </cell>
        </row>
        <row r="17965">
          <cell r="B17965" t="str">
            <v>ROBERTO FIORE</v>
          </cell>
          <cell r="E17965" t="str">
            <v>PALAIA</v>
          </cell>
        </row>
        <row r="17966">
          <cell r="B17966" t="str">
            <v>MARICA GUERRINI</v>
          </cell>
          <cell r="E17966" t="str">
            <v>PALAIA</v>
          </cell>
        </row>
        <row r="17967">
          <cell r="B17967" t="str">
            <v>ALESSIA LORENZETTI</v>
          </cell>
          <cell r="E17967" t="str">
            <v>PALAIA</v>
          </cell>
        </row>
        <row r="17968">
          <cell r="B17968" t="str">
            <v>RENZO MACELLONI</v>
          </cell>
          <cell r="E17968" t="str">
            <v>PECCIOLI</v>
          </cell>
        </row>
        <row r="17969">
          <cell r="B17969" t="str">
            <v>MICHELE BROGI</v>
          </cell>
          <cell r="E17969" t="str">
            <v>PECCIOLI</v>
          </cell>
        </row>
        <row r="17970">
          <cell r="B17970" t="str">
            <v>ANNA DAINELLI</v>
          </cell>
          <cell r="E17970" t="str">
            <v>PECCIOLI</v>
          </cell>
        </row>
        <row r="17971">
          <cell r="B17971" t="str">
            <v>FABIO MARIA TOMMASINI</v>
          </cell>
          <cell r="E17971" t="str">
            <v>PECCIOLI</v>
          </cell>
        </row>
        <row r="17972">
          <cell r="B17972" t="str">
            <v>MICHELE CONTI</v>
          </cell>
          <cell r="E17972" t="str">
            <v>PISA</v>
          </cell>
        </row>
        <row r="17973">
          <cell r="B17973" t="str">
            <v>FILIPPO BEDINI</v>
          </cell>
          <cell r="E17973" t="str">
            <v>PISA</v>
          </cell>
        </row>
        <row r="17974">
          <cell r="B17974" t="str">
            <v>GIOVANNA BONANNO</v>
          </cell>
          <cell r="E17974" t="str">
            <v>PISA</v>
          </cell>
        </row>
        <row r="17975">
          <cell r="B17975" t="str">
            <v>RAFFAELLA BONSANGUE</v>
          </cell>
          <cell r="E17975" t="str">
            <v>PISA</v>
          </cell>
        </row>
        <row r="17976">
          <cell r="B17976" t="str">
            <v>ANDREA BUSCEMI</v>
          </cell>
          <cell r="E17976" t="str">
            <v>PISA</v>
          </cell>
        </row>
        <row r="17977">
          <cell r="B17977" t="str">
            <v>ROSANNA CARDIA</v>
          </cell>
          <cell r="E17977" t="str">
            <v>PISA</v>
          </cell>
        </row>
        <row r="17978">
          <cell r="B17978" t="str">
            <v>MICHELE CONTI</v>
          </cell>
          <cell r="E17978" t="str">
            <v>PISA</v>
          </cell>
        </row>
        <row r="17979">
          <cell r="B17979" t="str">
            <v>MASSIMO DRINGOLI</v>
          </cell>
          <cell r="E17979" t="str">
            <v>PISA</v>
          </cell>
        </row>
        <row r="17980">
          <cell r="B17980" t="str">
            <v>GIANNA GAMBACCINI</v>
          </cell>
          <cell r="E17980" t="str">
            <v>PISA</v>
          </cell>
        </row>
        <row r="17981">
          <cell r="B17981" t="str">
            <v>RAFFAELE LATROFA</v>
          </cell>
          <cell r="E17981" t="str">
            <v>PISA</v>
          </cell>
        </row>
        <row r="17982">
          <cell r="B17982" t="str">
            <v>PAOLO PESCIATINI</v>
          </cell>
          <cell r="E17982" t="str">
            <v>PISA</v>
          </cell>
        </row>
        <row r="17983">
          <cell r="B17983" t="str">
            <v>ILARIA BACCI</v>
          </cell>
          <cell r="E17983" t="str">
            <v>POMARANCE</v>
          </cell>
        </row>
        <row r="17984">
          <cell r="B17984" t="str">
            <v>NICOLA FABIANI</v>
          </cell>
          <cell r="E17984" t="str">
            <v>POMARANCE</v>
          </cell>
        </row>
        <row r="17985">
          <cell r="B17985" t="str">
            <v>PAOLA PIEROTTI</v>
          </cell>
          <cell r="E17985" t="str">
            <v>POMARANCE</v>
          </cell>
        </row>
        <row r="17986">
          <cell r="B17986" t="str">
            <v>FRANCESCA BROGI</v>
          </cell>
          <cell r="E17986" t="str">
            <v>PONSACCO</v>
          </cell>
        </row>
        <row r="17987">
          <cell r="B17987" t="str">
            <v>MASSIMILIANO BAGNOLI</v>
          </cell>
          <cell r="E17987" t="str">
            <v>PONSACCO</v>
          </cell>
        </row>
        <row r="17988">
          <cell r="B17988" t="str">
            <v>DAVID BROGI</v>
          </cell>
          <cell r="E17988" t="str">
            <v>PONSACCO</v>
          </cell>
        </row>
        <row r="17989">
          <cell r="B17989" t="str">
            <v>ROBERTA LAZZERETTI</v>
          </cell>
          <cell r="E17989" t="str">
            <v>PONSACCO</v>
          </cell>
        </row>
        <row r="17990">
          <cell r="B17990" t="str">
            <v>STEFANIA MACCHI</v>
          </cell>
          <cell r="E17990" t="str">
            <v>PONSACCO</v>
          </cell>
        </row>
        <row r="17991">
          <cell r="B17991" t="str">
            <v>FRANCESCO VANNI</v>
          </cell>
          <cell r="E17991" t="str">
            <v>PONSACCO</v>
          </cell>
        </row>
        <row r="17992">
          <cell r="B17992" t="str">
            <v>MATTEO FRANCONI</v>
          </cell>
          <cell r="E17992" t="str">
            <v>PONTEDERA</v>
          </cell>
        </row>
        <row r="17993">
          <cell r="B17993" t="str">
            <v>MATTIA BELLI</v>
          </cell>
          <cell r="E17993" t="str">
            <v>PONTEDERA</v>
          </cell>
        </row>
        <row r="17994">
          <cell r="B17994" t="str">
            <v>CARLA COCILOVA</v>
          </cell>
          <cell r="E17994" t="str">
            <v>PONTEDERA</v>
          </cell>
        </row>
        <row r="17995">
          <cell r="B17995" t="str">
            <v>SONIA IOANA LUCA</v>
          </cell>
          <cell r="E17995" t="str">
            <v>PONTEDERA</v>
          </cell>
        </row>
        <row r="17996">
          <cell r="B17996" t="str">
            <v>FRANCESCO MORI</v>
          </cell>
          <cell r="E17996" t="str">
            <v>PONTEDERA</v>
          </cell>
        </row>
        <row r="17997">
          <cell r="B17997" t="str">
            <v>ALESSANDRO PUCCINELLI</v>
          </cell>
          <cell r="E17997" t="str">
            <v>PONTEDERA</v>
          </cell>
        </row>
        <row r="17998">
          <cell r="B17998" t="str">
            <v>SALVATORE NERI</v>
          </cell>
          <cell r="E17998" t="str">
            <v>RIPARBELLA</v>
          </cell>
        </row>
        <row r="17999">
          <cell r="B17999" t="str">
            <v>MONICA MARRAFFA</v>
          </cell>
          <cell r="E17999" t="str">
            <v>RIPARBELLA</v>
          </cell>
        </row>
        <row r="18000">
          <cell r="B18000" t="str">
            <v>MAIO SERGIO DI</v>
          </cell>
          <cell r="E18000" t="str">
            <v>SAN GIULIANO TERME</v>
          </cell>
        </row>
        <row r="18001">
          <cell r="B18001" t="str">
            <v>LUCIA SCATENA</v>
          </cell>
          <cell r="E18001" t="str">
            <v>SAN GIULIANO TERME</v>
          </cell>
        </row>
        <row r="18002">
          <cell r="B18002" t="str">
            <v>LARA CECCARELLI</v>
          </cell>
          <cell r="E18002" t="str">
            <v>SAN GIULIANO TERME</v>
          </cell>
        </row>
        <row r="18003">
          <cell r="B18003" t="str">
            <v>FRANCESCO CORUCCI</v>
          </cell>
          <cell r="E18003" t="str">
            <v>SAN GIULIANO TERME</v>
          </cell>
        </row>
        <row r="18004">
          <cell r="B18004" t="str">
            <v>CARLO GUELFI</v>
          </cell>
          <cell r="E18004" t="str">
            <v>SAN GIULIANO TERME</v>
          </cell>
        </row>
        <row r="18005">
          <cell r="B18005" t="str">
            <v>GABRIELE MEUCCI</v>
          </cell>
          <cell r="E18005" t="str">
            <v>SAN GIULIANO TERME</v>
          </cell>
        </row>
        <row r="18006">
          <cell r="B18006" t="str">
            <v>ROBERTA PAOLICCHI</v>
          </cell>
          <cell r="E18006" t="str">
            <v>SAN GIULIANO TERME</v>
          </cell>
        </row>
        <row r="18007">
          <cell r="B18007" t="str">
            <v>SIMONE GIGLIOLI</v>
          </cell>
          <cell r="E18007" t="str">
            <v>SAN MINIATO</v>
          </cell>
        </row>
        <row r="18008">
          <cell r="B18008" t="str">
            <v>ELISA MONTANELLI</v>
          </cell>
          <cell r="E18008" t="str">
            <v>SAN MINIATO</v>
          </cell>
        </row>
        <row r="18009">
          <cell r="B18009" t="str">
            <v>LOREDANO ARZILLI</v>
          </cell>
          <cell r="E18009" t="str">
            <v>SAN MINIATO</v>
          </cell>
        </row>
        <row r="18010">
          <cell r="B18010" t="str">
            <v>GIANLUCA BERTINI</v>
          </cell>
          <cell r="E18010" t="str">
            <v>SAN MINIATO</v>
          </cell>
        </row>
        <row r="18011">
          <cell r="B18011" t="str">
            <v>MARZIA FATTORI</v>
          </cell>
          <cell r="E18011" t="str">
            <v>SAN MINIATO</v>
          </cell>
        </row>
        <row r="18012">
          <cell r="B18012" t="str">
            <v>GIULIA PROFETI</v>
          </cell>
          <cell r="E18012" t="str">
            <v>SAN MINIATO</v>
          </cell>
        </row>
        <row r="18013">
          <cell r="B18013" t="str">
            <v>GIULIA DEIDDA</v>
          </cell>
          <cell r="E18013" t="str">
            <v>SANTA CROCE SULL'ARNO</v>
          </cell>
        </row>
        <row r="18014">
          <cell r="B18014" t="str">
            <v>MARCO BALDACCI</v>
          </cell>
          <cell r="E18014" t="str">
            <v>SANTA CROCE SULL'ARNO</v>
          </cell>
        </row>
        <row r="18015">
          <cell r="B18015" t="str">
            <v>ELISA BERTELLI</v>
          </cell>
          <cell r="E18015" t="str">
            <v>SANTA CROCE SULL'ARNO</v>
          </cell>
        </row>
        <row r="18016">
          <cell r="B18016" t="str">
            <v>DANIELE BOCCIARDI</v>
          </cell>
          <cell r="E18016" t="str">
            <v>SANTA CROCE SULL'ARNO</v>
          </cell>
        </row>
        <row r="18017">
          <cell r="B18017" t="str">
            <v>NADA BRACCINI</v>
          </cell>
          <cell r="E18017" t="str">
            <v>SANTA CROCE SULL'ARNO</v>
          </cell>
        </row>
        <row r="18018">
          <cell r="B18018" t="str">
            <v>SIMONE COLTELLI</v>
          </cell>
          <cell r="E18018" t="str">
            <v>SANTA CROCE SULL'ARNO</v>
          </cell>
        </row>
        <row r="18019">
          <cell r="B18019" t="str">
            <v>GIAMILA CARLI</v>
          </cell>
          <cell r="E18019" t="str">
            <v>SANTA LUCE</v>
          </cell>
        </row>
        <row r="18020">
          <cell r="B18020" t="str">
            <v>VALERIO BELLAGOTTI</v>
          </cell>
          <cell r="E18020" t="str">
            <v>SANTA LUCE</v>
          </cell>
        </row>
        <row r="18021">
          <cell r="B18021" t="str">
            <v>ILARIA PARRELLA</v>
          </cell>
          <cell r="E18021" t="str">
            <v>SANTA MARIA A MONTE</v>
          </cell>
        </row>
        <row r="18022">
          <cell r="B18022" t="str">
            <v>GRANDE MANUELA DEL</v>
          </cell>
          <cell r="E18022" t="str">
            <v>SANTA MARIA A MONTE</v>
          </cell>
        </row>
        <row r="18023">
          <cell r="B18023" t="str">
            <v>MAURIZIO LUCCHESI</v>
          </cell>
          <cell r="E18023" t="str">
            <v>SANTA MARIA A MONTE</v>
          </cell>
        </row>
        <row r="18024">
          <cell r="B18024" t="str">
            <v>ELISABETTA MACCANTI</v>
          </cell>
          <cell r="E18024" t="str">
            <v>SANTA MARIA A MONTE</v>
          </cell>
        </row>
        <row r="18025">
          <cell r="B18025" t="str">
            <v>ROBERTO MICHI</v>
          </cell>
          <cell r="E18025" t="str">
            <v>SANTA MARIA A MONTE</v>
          </cell>
        </row>
        <row r="18026">
          <cell r="B18026" t="str">
            <v>LUCA VANNI</v>
          </cell>
          <cell r="E18026" t="str">
            <v>SANTA MARIA A MONTE</v>
          </cell>
        </row>
        <row r="18027">
          <cell r="B18027" t="str">
            <v>MIRKO BINI</v>
          </cell>
          <cell r="E18027" t="str">
            <v>TERRICCIOLA</v>
          </cell>
        </row>
        <row r="18028">
          <cell r="B18028" t="str">
            <v>ENZO DERI</v>
          </cell>
          <cell r="E18028" t="str">
            <v>TERRICCIOLA</v>
          </cell>
        </row>
        <row r="18029">
          <cell r="B18029" t="str">
            <v>GIULIA BANDECCHI</v>
          </cell>
          <cell r="E18029" t="str">
            <v>TERRICCIOLA</v>
          </cell>
        </row>
        <row r="18030">
          <cell r="B18030" t="str">
            <v>GIMMI BARONE</v>
          </cell>
          <cell r="E18030" t="str">
            <v>TERRICCIOLA</v>
          </cell>
        </row>
        <row r="18031">
          <cell r="B18031" t="str">
            <v>CLAUDIA VIGNALI</v>
          </cell>
          <cell r="E18031" t="str">
            <v>TERRICCIOLA</v>
          </cell>
        </row>
        <row r="18032">
          <cell r="B18032" t="str">
            <v>MASSIMILIANO ANGORI</v>
          </cell>
          <cell r="E18032" t="str">
            <v>VECCHIANO</v>
          </cell>
        </row>
        <row r="18033">
          <cell r="B18033" t="str">
            <v>ANDREA LELLI</v>
          </cell>
          <cell r="E18033" t="str">
            <v>VECCHIANO</v>
          </cell>
        </row>
        <row r="18034">
          <cell r="B18034" t="str">
            <v>LARA BIONDI</v>
          </cell>
          <cell r="E18034" t="str">
            <v>VECCHIANO</v>
          </cell>
        </row>
        <row r="18035">
          <cell r="B18035" t="str">
            <v>MINA CANARINI</v>
          </cell>
          <cell r="E18035" t="str">
            <v>VECCHIANO</v>
          </cell>
        </row>
        <row r="18036">
          <cell r="B18036" t="str">
            <v>ZOPPO LORENZO DEL</v>
          </cell>
          <cell r="E18036" t="str">
            <v>VECCHIANO</v>
          </cell>
        </row>
        <row r="18037">
          <cell r="B18037" t="str">
            <v>SARA GIANNOTTI</v>
          </cell>
          <cell r="E18037" t="str">
            <v>VECCHIANO</v>
          </cell>
        </row>
        <row r="18038">
          <cell r="B18038" t="str">
            <v>MATTEO FERRUCCI</v>
          </cell>
          <cell r="E18038" t="str">
            <v>VICOPISANO</v>
          </cell>
        </row>
        <row r="18039">
          <cell r="B18039" t="str">
            <v>JURI FILIPPI</v>
          </cell>
          <cell r="E18039" t="str">
            <v>VICOPISANO</v>
          </cell>
        </row>
        <row r="18040">
          <cell r="B18040" t="str">
            <v>FABIOLA FRANCHI</v>
          </cell>
          <cell r="E18040" t="str">
            <v>VICOPISANO</v>
          </cell>
        </row>
        <row r="18041">
          <cell r="B18041" t="str">
            <v>ANDREA TACCOLA</v>
          </cell>
          <cell r="E18041" t="str">
            <v>VICOPISANO</v>
          </cell>
        </row>
        <row r="18042">
          <cell r="B18042" t="str">
            <v>GIACOMO SANTI</v>
          </cell>
          <cell r="E18042" t="str">
            <v>VOLTERRA</v>
          </cell>
        </row>
        <row r="18043">
          <cell r="B18043" t="str">
            <v>ROBERTO BENEDETTO FILIPPO CASTIGLIA</v>
          </cell>
          <cell r="E18043" t="str">
            <v>VOLTERRA</v>
          </cell>
        </row>
        <row r="18044">
          <cell r="B18044" t="str">
            <v>ELEONORA SALVINI</v>
          </cell>
          <cell r="E18044" t="str">
            <v>VOLTERRA</v>
          </cell>
        </row>
        <row r="18045">
          <cell r="B18045" t="str">
            <v>MARCELLO DANTI</v>
          </cell>
          <cell r="E18045" t="str">
            <v>ABETONE CUTIGLIANO</v>
          </cell>
        </row>
        <row r="18046">
          <cell r="B18046" t="str">
            <v>GABRIELE BACCI</v>
          </cell>
          <cell r="E18046" t="str">
            <v>ABETONE CUTIGLIANO</v>
          </cell>
        </row>
        <row r="18047">
          <cell r="B18047" t="str">
            <v>ANDREA FORMENTO</v>
          </cell>
          <cell r="E18047" t="str">
            <v>ABETONE CUTIGLIANO</v>
          </cell>
        </row>
        <row r="18048">
          <cell r="B18048" t="str">
            <v>LUCA BENESPERI</v>
          </cell>
          <cell r="E18048" t="str">
            <v>AGLIANA</v>
          </cell>
        </row>
        <row r="18049">
          <cell r="B18049" t="str">
            <v>GIOVANNELLI FEDERICO FERRETTI</v>
          </cell>
          <cell r="E18049" t="str">
            <v>AGLIANA</v>
          </cell>
        </row>
        <row r="18050">
          <cell r="B18050" t="str">
            <v>GRETA AVVANZO</v>
          </cell>
          <cell r="E18050" t="str">
            <v>AGLIANA</v>
          </cell>
        </row>
        <row r="18051">
          <cell r="B18051" t="str">
            <v>MAURIZIO CIOTTOLI</v>
          </cell>
          <cell r="E18051" t="str">
            <v>AGLIANA</v>
          </cell>
        </row>
        <row r="18052">
          <cell r="B18052" t="str">
            <v>GIULIA FONDI</v>
          </cell>
          <cell r="E18052" t="str">
            <v>AGLIANA</v>
          </cell>
        </row>
        <row r="18053">
          <cell r="B18053" t="str">
            <v>KATIA GHERARDI</v>
          </cell>
          <cell r="E18053" t="str">
            <v>AGLIANA</v>
          </cell>
        </row>
        <row r="18054">
          <cell r="B18054" t="str">
            <v>DANIELE BETTARINI</v>
          </cell>
          <cell r="E18054" t="str">
            <v>BUGGIANO</v>
          </cell>
        </row>
        <row r="18055">
          <cell r="B18055" t="str">
            <v>VALERIO PELLEGRINI</v>
          </cell>
          <cell r="E18055" t="str">
            <v>BUGGIANO</v>
          </cell>
        </row>
        <row r="18056">
          <cell r="B18056" t="str">
            <v>ANTONELLA VERNACCHIO</v>
          </cell>
          <cell r="E18056" t="str">
            <v>BUGGIANO</v>
          </cell>
        </row>
        <row r="18057">
          <cell r="B18057" t="str">
            <v>FABIO BERTI</v>
          </cell>
          <cell r="E18057" t="str">
            <v>CHIESINA UZZANESE</v>
          </cell>
        </row>
        <row r="18058">
          <cell r="B18058" t="str">
            <v>LORENZO VIGNALI</v>
          </cell>
          <cell r="E18058" t="str">
            <v>CHIESINA UZZANESE</v>
          </cell>
        </row>
        <row r="18059">
          <cell r="B18059" t="str">
            <v>CATERINA BENEDETTI</v>
          </cell>
          <cell r="E18059" t="str">
            <v>CHIESINA UZZANESE</v>
          </cell>
        </row>
        <row r="18060">
          <cell r="B18060" t="str">
            <v>PASQUALE FEDERICA DI</v>
          </cell>
          <cell r="E18060" t="str">
            <v>CHIESINA UZZANESE</v>
          </cell>
        </row>
        <row r="18061">
          <cell r="B18061" t="str">
            <v>FABRIZIO MAGRINI</v>
          </cell>
          <cell r="E18061" t="str">
            <v>CHIESINA UZZANESE</v>
          </cell>
        </row>
        <row r="18062">
          <cell r="B18062" t="str">
            <v>ALESSIO TORRIGIANI</v>
          </cell>
          <cell r="E18062" t="str">
            <v>LAMPORECCHIO</v>
          </cell>
        </row>
        <row r="18063">
          <cell r="B18063" t="str">
            <v>DANIELE TRONCI</v>
          </cell>
          <cell r="E18063" t="str">
            <v>LAMPORECCHIO</v>
          </cell>
        </row>
        <row r="18064">
          <cell r="B18064" t="str">
            <v>ALESSANDRO BOCHICCHIO</v>
          </cell>
          <cell r="E18064" t="str">
            <v>LAMPORECCHIO</v>
          </cell>
        </row>
        <row r="18065">
          <cell r="B18065" t="str">
            <v>MONICA CETRARO</v>
          </cell>
          <cell r="E18065" t="str">
            <v>LAMPORECCHIO</v>
          </cell>
        </row>
        <row r="18066">
          <cell r="B18066" t="str">
            <v>STELLA VOLPI</v>
          </cell>
          <cell r="E18066" t="str">
            <v>LAMPORECCHIO</v>
          </cell>
        </row>
        <row r="18067">
          <cell r="B18067" t="str">
            <v>LISA AMIDEI</v>
          </cell>
          <cell r="E18067" t="str">
            <v>LARCIANO</v>
          </cell>
        </row>
        <row r="18068">
          <cell r="B18068" t="str">
            <v>SIMONE MONTI</v>
          </cell>
          <cell r="E18068" t="str">
            <v>LARCIANO</v>
          </cell>
        </row>
        <row r="18069">
          <cell r="B18069" t="str">
            <v>SANDRO BENEFORTI</v>
          </cell>
          <cell r="E18069" t="str">
            <v>LARCIANO</v>
          </cell>
        </row>
        <row r="18070">
          <cell r="B18070" t="str">
            <v>DAVIDE CASTANI</v>
          </cell>
          <cell r="E18070" t="str">
            <v>LARCIANO</v>
          </cell>
        </row>
        <row r="18071">
          <cell r="B18071" t="str">
            <v>SARA SOSTEGNI</v>
          </cell>
          <cell r="E18071" t="str">
            <v>LARCIANO</v>
          </cell>
        </row>
        <row r="18072">
          <cell r="B18072" t="str">
            <v>FEDERICO BRUSCHI</v>
          </cell>
          <cell r="E18072" t="str">
            <v>MARLIANA</v>
          </cell>
        </row>
        <row r="18073">
          <cell r="B18073" t="str">
            <v>ALESSANDRO MUNGAI</v>
          </cell>
          <cell r="E18073" t="str">
            <v>MARLIANA</v>
          </cell>
        </row>
        <row r="18074">
          <cell r="B18074" t="str">
            <v>ALDA BISCIONI</v>
          </cell>
          <cell r="E18074" t="str">
            <v>MARLIANA</v>
          </cell>
        </row>
        <row r="18075">
          <cell r="B18075" t="str">
            <v>LAURA GIOVANNELLI</v>
          </cell>
          <cell r="E18075" t="str">
            <v>MARLIANA</v>
          </cell>
        </row>
        <row r="18076">
          <cell r="B18076" t="str">
            <v>MARCO SABATINI</v>
          </cell>
          <cell r="E18076" t="str">
            <v>MARLIANA</v>
          </cell>
        </row>
        <row r="18077">
          <cell r="B18077" t="str">
            <v>MARZIA NICCOLI</v>
          </cell>
          <cell r="E18077" t="str">
            <v>MASSA E COZZILE</v>
          </cell>
        </row>
        <row r="18078">
          <cell r="B18078" t="str">
            <v>MASSIMO DAMIANI</v>
          </cell>
          <cell r="E18078" t="str">
            <v>MASSA E COZZILE</v>
          </cell>
        </row>
        <row r="18079">
          <cell r="B18079" t="str">
            <v>LAURA BERTOCCI</v>
          </cell>
          <cell r="E18079" t="str">
            <v>MASSA E COZZILE</v>
          </cell>
        </row>
        <row r="18080">
          <cell r="B18080" t="str">
            <v>MASSIMO BICCHI</v>
          </cell>
          <cell r="E18080" t="str">
            <v>MASSA E COZZILE</v>
          </cell>
        </row>
        <row r="18081">
          <cell r="B18081" t="str">
            <v>VALENTINA LOPARCO</v>
          </cell>
          <cell r="E18081" t="str">
            <v>MASSA E COZZILE</v>
          </cell>
        </row>
        <row r="18082">
          <cell r="B18082" t="str">
            <v>CARO SIMONA DE</v>
          </cell>
          <cell r="E18082" t="str">
            <v>MONSUMMANO TERME</v>
          </cell>
        </row>
        <row r="18083">
          <cell r="B18083" t="str">
            <v>ELENA SINIMBERGHI</v>
          </cell>
          <cell r="E18083" t="str">
            <v>MONSUMMANO TERME</v>
          </cell>
        </row>
        <row r="18084">
          <cell r="B18084" t="str">
            <v>ARCANGELO CRISCI</v>
          </cell>
          <cell r="E18084" t="str">
            <v>MONSUMMANO TERME</v>
          </cell>
        </row>
        <row r="18085">
          <cell r="B18085" t="str">
            <v>ROBERTA D'OTO</v>
          </cell>
          <cell r="E18085" t="str">
            <v>MONSUMMANO TERME</v>
          </cell>
        </row>
        <row r="18086">
          <cell r="B18086" t="str">
            <v>MONICA MARRACCINI</v>
          </cell>
          <cell r="E18086" t="str">
            <v>MONSUMMANO TERME</v>
          </cell>
        </row>
        <row r="18087">
          <cell r="B18087" t="str">
            <v>LIBERO ROVIEZZO</v>
          </cell>
          <cell r="E18087" t="str">
            <v>MONSUMMANO TERME</v>
          </cell>
        </row>
        <row r="18088">
          <cell r="B18088" t="str">
            <v>FERDINANDO BETTI</v>
          </cell>
          <cell r="E18088" t="str">
            <v>MONTALE</v>
          </cell>
        </row>
        <row r="18089">
          <cell r="B18089" t="str">
            <v>EMANUELE LOGLI</v>
          </cell>
          <cell r="E18089" t="str">
            <v>MONTALE</v>
          </cell>
        </row>
        <row r="18090">
          <cell r="B18090" t="str">
            <v>ALESSANDRO GALARDINI</v>
          </cell>
          <cell r="E18090" t="str">
            <v>MONTALE</v>
          </cell>
        </row>
        <row r="18091">
          <cell r="B18091" t="str">
            <v>ALESSIO GUAZZINI</v>
          </cell>
          <cell r="E18091" t="str">
            <v>MONTALE</v>
          </cell>
        </row>
        <row r="18092">
          <cell r="B18092" t="str">
            <v>MARIANNA MENICACCI</v>
          </cell>
          <cell r="E18092" t="str">
            <v>MONTALE</v>
          </cell>
        </row>
        <row r="18093">
          <cell r="B18093" t="str">
            <v>SANDRA NERI</v>
          </cell>
          <cell r="E18093" t="str">
            <v>MONTALE</v>
          </cell>
        </row>
        <row r="18094">
          <cell r="B18094" t="str">
            <v>LUCA BARONCINI</v>
          </cell>
          <cell r="E18094" t="str">
            <v>MONTECATINI-TERME</v>
          </cell>
        </row>
        <row r="18095">
          <cell r="B18095" t="str">
            <v>FRANCESCA GRECO</v>
          </cell>
          <cell r="E18095" t="str">
            <v>MONTECATINI-TERME</v>
          </cell>
        </row>
        <row r="18096">
          <cell r="B18096" t="str">
            <v>EMILIANO CORRIERI</v>
          </cell>
          <cell r="E18096" t="str">
            <v>MONTECATINI-TERME</v>
          </cell>
        </row>
        <row r="18097">
          <cell r="B18097" t="str">
            <v>ALESSANDRO LUMI</v>
          </cell>
          <cell r="E18097" t="str">
            <v>MONTECATINI-TERME</v>
          </cell>
        </row>
        <row r="18098">
          <cell r="B18098" t="str">
            <v>FEDERICA RASTELLI</v>
          </cell>
          <cell r="E18098" t="str">
            <v>MONTECATINI-TERME</v>
          </cell>
        </row>
        <row r="18099">
          <cell r="B18099" t="str">
            <v>ALESSANDRO SARTONI</v>
          </cell>
          <cell r="E18099" t="str">
            <v>MONTECATINI-TERME</v>
          </cell>
        </row>
        <row r="18100">
          <cell r="B18100" t="str">
            <v>ORESTE GIURLANI</v>
          </cell>
          <cell r="E18100" t="str">
            <v>PESCIA</v>
          </cell>
        </row>
        <row r="18101">
          <cell r="B18101" t="str">
            <v>ALDO MORELLI</v>
          </cell>
          <cell r="E18101" t="str">
            <v>PESCIA</v>
          </cell>
        </row>
        <row r="18102">
          <cell r="B18102" t="str">
            <v>FRANCO BALDACCINI</v>
          </cell>
          <cell r="E18102" t="str">
            <v>PESCIA</v>
          </cell>
        </row>
        <row r="18103">
          <cell r="B18103" t="str">
            <v>ROBERTO FAMBRINI</v>
          </cell>
          <cell r="E18103" t="str">
            <v>PESCIA</v>
          </cell>
        </row>
        <row r="18104">
          <cell r="B18104" t="str">
            <v>ANNALENA GLIORI</v>
          </cell>
          <cell r="E18104" t="str">
            <v>PESCIA</v>
          </cell>
        </row>
        <row r="18105">
          <cell r="B18105" t="str">
            <v>FIORELLA GROSSI</v>
          </cell>
          <cell r="E18105" t="str">
            <v>PESCIA</v>
          </cell>
        </row>
        <row r="18106">
          <cell r="B18106" t="str">
            <v>GILDA DIOLAIUTI</v>
          </cell>
          <cell r="E18106" t="str">
            <v>PIEVE A NIEVOLE</v>
          </cell>
        </row>
        <row r="18107">
          <cell r="B18107" t="str">
            <v>SALVATORE PARRILLO</v>
          </cell>
          <cell r="E18107" t="str">
            <v>PIEVE A NIEVOLE</v>
          </cell>
        </row>
        <row r="18108">
          <cell r="B18108" t="str">
            <v>LIDA BETTARINI</v>
          </cell>
          <cell r="E18108" t="str">
            <v>PIEVE A NIEVOLE</v>
          </cell>
        </row>
        <row r="18109">
          <cell r="B18109" t="str">
            <v>ERMINIO MARAIA</v>
          </cell>
          <cell r="E18109" t="str">
            <v>PIEVE A NIEVOLE</v>
          </cell>
        </row>
        <row r="18110">
          <cell r="B18110" t="str">
            <v>CLAUDIO MAZZEI</v>
          </cell>
          <cell r="E18110" t="str">
            <v>PIEVE A NIEVOLE</v>
          </cell>
        </row>
        <row r="18111">
          <cell r="B18111" t="str">
            <v>ALESSANDRO TOMASI</v>
          </cell>
          <cell r="E18111" t="str">
            <v>PISTOIA</v>
          </cell>
        </row>
        <row r="18112">
          <cell r="B18112" t="str">
            <v>ANNA MARIA IDA CELESTI</v>
          </cell>
          <cell r="E18112" t="str">
            <v>PISTOIA</v>
          </cell>
        </row>
        <row r="18113">
          <cell r="B18113" t="str">
            <v>ALESSIO BARTOLOMEI</v>
          </cell>
          <cell r="E18113" t="str">
            <v>PISTOIA</v>
          </cell>
        </row>
        <row r="18114">
          <cell r="B18114" t="str">
            <v>LEONARDO CIALDI</v>
          </cell>
          <cell r="E18114" t="str">
            <v>PISTOIA</v>
          </cell>
        </row>
        <row r="18115">
          <cell r="B18115" t="str">
            <v>ALESSANDRA FROSINI</v>
          </cell>
          <cell r="E18115" t="str">
            <v>PISTOIA</v>
          </cell>
        </row>
        <row r="18116">
          <cell r="B18116" t="str">
            <v>BENEDETTA MENICHELLI</v>
          </cell>
          <cell r="E18116" t="str">
            <v>PISTOIA</v>
          </cell>
        </row>
        <row r="18117">
          <cell r="B18117" t="str">
            <v>ALESSANDRO SABELLA</v>
          </cell>
          <cell r="E18117" t="str">
            <v>PISTOIA</v>
          </cell>
        </row>
        <row r="18118">
          <cell r="B18118" t="str">
            <v>MARGHERITA SEMPLICI</v>
          </cell>
          <cell r="E18118" t="str">
            <v>PISTOIA</v>
          </cell>
        </row>
        <row r="18119">
          <cell r="B18119" t="str">
            <v>GABRIELE SGUEGLIA</v>
          </cell>
          <cell r="E18119" t="str">
            <v>PISTOIA</v>
          </cell>
        </row>
        <row r="18120">
          <cell r="B18120" t="str">
            <v>NICOLA TESI</v>
          </cell>
          <cell r="E18120" t="str">
            <v>PONTE BUGGIANESE</v>
          </cell>
        </row>
        <row r="18121">
          <cell r="B18121" t="str">
            <v>MARIA GRAZIA BALDI</v>
          </cell>
          <cell r="E18121" t="str">
            <v>PONTE BUGGIANESE</v>
          </cell>
        </row>
        <row r="18122">
          <cell r="B18122" t="str">
            <v>MARCO BIAGINI</v>
          </cell>
          <cell r="E18122" t="str">
            <v>PONTE BUGGIANESE</v>
          </cell>
        </row>
        <row r="18123">
          <cell r="B18123" t="str">
            <v>BEATRICE GIANNANTI</v>
          </cell>
          <cell r="E18123" t="str">
            <v>PONTE BUGGIANESE</v>
          </cell>
        </row>
        <row r="18124">
          <cell r="B18124" t="str">
            <v>FRANCO SARTI</v>
          </cell>
          <cell r="E18124" t="str">
            <v>PONTE BUGGIANESE</v>
          </cell>
        </row>
        <row r="18125">
          <cell r="B18125" t="str">
            <v>GABRIELE ROMITI</v>
          </cell>
          <cell r="E18125" t="str">
            <v>QUARRATA</v>
          </cell>
        </row>
        <row r="18126">
          <cell r="B18126" t="str">
            <v>PATRIZIO MEARELLI</v>
          </cell>
          <cell r="E18126" t="str">
            <v>QUARRATA</v>
          </cell>
        </row>
        <row r="18127">
          <cell r="B18127" t="str">
            <v>MARIA VITTORIA MICHELACCI</v>
          </cell>
          <cell r="E18127" t="str">
            <v>QUARRATA</v>
          </cell>
        </row>
        <row r="18128">
          <cell r="B18128" t="str">
            <v>SIMONE NICCOLAI</v>
          </cell>
          <cell r="E18128" t="str">
            <v>QUARRATA</v>
          </cell>
        </row>
        <row r="18129">
          <cell r="B18129" t="str">
            <v>TOMMASO SCARNATO</v>
          </cell>
          <cell r="E18129" t="str">
            <v>QUARRATA</v>
          </cell>
        </row>
        <row r="18130">
          <cell r="B18130" t="str">
            <v>ANNAMARIA TURETTI</v>
          </cell>
          <cell r="E18130" t="str">
            <v>QUARRATA</v>
          </cell>
        </row>
        <row r="18131">
          <cell r="B18131" t="str">
            <v>FABIO MICHELETTI</v>
          </cell>
          <cell r="E18131" t="str">
            <v>SAMBUCA PISTOIESE</v>
          </cell>
        </row>
        <row r="18132">
          <cell r="B18132" t="str">
            <v>CHRISTIAN TADDEI</v>
          </cell>
          <cell r="E18132" t="str">
            <v>SAMBUCA PISTOIESE</v>
          </cell>
        </row>
        <row r="18133">
          <cell r="B18133" t="str">
            <v>LUCA MARMO</v>
          </cell>
          <cell r="E18133" t="str">
            <v>SAN MARCELLO PITEGLIO</v>
          </cell>
        </row>
        <row r="18134">
          <cell r="B18134" t="str">
            <v>GIACOMO BUONOMINI</v>
          </cell>
          <cell r="E18134" t="str">
            <v>SAN MARCELLO PITEGLIO</v>
          </cell>
        </row>
        <row r="18135">
          <cell r="B18135" t="str">
            <v>CLIO CINOTTI</v>
          </cell>
          <cell r="E18135" t="str">
            <v>SAN MARCELLO PITEGLIO</v>
          </cell>
        </row>
        <row r="18136">
          <cell r="B18136" t="str">
            <v>ROBERTO RIMEDIOTTI</v>
          </cell>
          <cell r="E18136" t="str">
            <v>SAN MARCELLO PITEGLIO</v>
          </cell>
        </row>
        <row r="18137">
          <cell r="B18137" t="str">
            <v>ALICE SOBRERO</v>
          </cell>
          <cell r="E18137" t="str">
            <v>SAN MARCELLO PITEGLIO</v>
          </cell>
        </row>
        <row r="18138">
          <cell r="B18138" t="str">
            <v>PIERO LUNARDI</v>
          </cell>
          <cell r="E18138" t="str">
            <v>SERRAVALLE PISTOIESE</v>
          </cell>
        </row>
        <row r="18139">
          <cell r="B18139" t="str">
            <v>MAURIZIO GIUSEPPE BRUSCHI</v>
          </cell>
          <cell r="E18139" t="str">
            <v>SERRAVALLE PISTOIESE</v>
          </cell>
        </row>
        <row r="18140">
          <cell r="B18140" t="str">
            <v>ILARIA GARGINI</v>
          </cell>
          <cell r="E18140" t="str">
            <v>SERRAVALLE PISTOIESE</v>
          </cell>
        </row>
        <row r="18141">
          <cell r="B18141" t="str">
            <v>LUIGI GARGINI</v>
          </cell>
          <cell r="E18141" t="str">
            <v>SERRAVALLE PISTOIESE</v>
          </cell>
        </row>
        <row r="18142">
          <cell r="B18142" t="str">
            <v>FEDERICO GORBI</v>
          </cell>
          <cell r="E18142" t="str">
            <v>SERRAVALLE PISTOIESE</v>
          </cell>
        </row>
        <row r="18143">
          <cell r="B18143" t="str">
            <v>BENEDETTA VETTORI</v>
          </cell>
          <cell r="E18143" t="str">
            <v>SERRAVALLE PISTOIESE</v>
          </cell>
        </row>
        <row r="18144">
          <cell r="B18144" t="str">
            <v>DINO CORDIO</v>
          </cell>
          <cell r="E18144" t="str">
            <v>UZZANO</v>
          </cell>
        </row>
        <row r="18145">
          <cell r="B18145" t="str">
            <v>EMILIANO VEZZANI</v>
          </cell>
          <cell r="E18145" t="str">
            <v>UZZANO</v>
          </cell>
        </row>
        <row r="18146">
          <cell r="B18146" t="str">
            <v>BARBARA CECCHI</v>
          </cell>
          <cell r="E18146" t="str">
            <v>UZZANO</v>
          </cell>
        </row>
        <row r="18147">
          <cell r="B18147" t="str">
            <v>MELOSI CLAUDIO</v>
          </cell>
          <cell r="E18147" t="str">
            <v>UZZANO</v>
          </cell>
        </row>
        <row r="18148">
          <cell r="B18148" t="str">
            <v>SILVIA FRANCHI</v>
          </cell>
          <cell r="E18148" t="str">
            <v>UZZANO</v>
          </cell>
        </row>
        <row r="18149">
          <cell r="B18149" t="str">
            <v>FABRIZIO TONDI</v>
          </cell>
          <cell r="E18149" t="str">
            <v>ABBADIA SAN SALVATORE</v>
          </cell>
        </row>
        <row r="18150">
          <cell r="B18150" t="str">
            <v>LUCILLA ROMANI</v>
          </cell>
          <cell r="E18150" t="str">
            <v>ABBADIA SAN SALVATORE</v>
          </cell>
        </row>
        <row r="18151">
          <cell r="B18151" t="str">
            <v>NICCOLO' VOLPINI</v>
          </cell>
          <cell r="E18151" t="str">
            <v>ABBADIA SAN SALVATORE</v>
          </cell>
        </row>
        <row r="18152">
          <cell r="B18152" t="str">
            <v>FABRIZIO NUCCI</v>
          </cell>
          <cell r="E18152" t="str">
            <v>ASCIANO</v>
          </cell>
        </row>
        <row r="18153">
          <cell r="B18153" t="str">
            <v>BANELLA LAURA DI</v>
          </cell>
          <cell r="E18153" t="str">
            <v>ASCIANO</v>
          </cell>
        </row>
        <row r="18154">
          <cell r="B18154" t="str">
            <v>RICCARDO CONTI</v>
          </cell>
          <cell r="E18154" t="str">
            <v>BUONCONVENTO</v>
          </cell>
        </row>
        <row r="18155">
          <cell r="B18155" t="str">
            <v>ELISABETTA BORGOGNI</v>
          </cell>
          <cell r="E18155" t="str">
            <v>BUONCONVENTO</v>
          </cell>
        </row>
        <row r="18156">
          <cell r="B18156" t="str">
            <v>SILVIO BINI</v>
          </cell>
          <cell r="E18156" t="str">
            <v>BUONCONVENTO</v>
          </cell>
        </row>
        <row r="18157">
          <cell r="B18157" t="str">
            <v>SARA POGGIALINI</v>
          </cell>
          <cell r="E18157" t="str">
            <v>BUONCONVENTO</v>
          </cell>
        </row>
        <row r="18158">
          <cell r="B18158" t="str">
            <v>ANDREA PIERAGNOLI</v>
          </cell>
          <cell r="E18158" t="str">
            <v>CASOLE D'ELSA</v>
          </cell>
        </row>
        <row r="18159">
          <cell r="B18159" t="str">
            <v>GUIDO MANSUETO</v>
          </cell>
          <cell r="E18159" t="str">
            <v>CASOLE D'ELSA</v>
          </cell>
        </row>
        <row r="18160">
          <cell r="B18160" t="str">
            <v>ALFIO BARBAGALLO</v>
          </cell>
          <cell r="E18160" t="str">
            <v>CASOLE D'ELSA</v>
          </cell>
        </row>
        <row r="18161">
          <cell r="B18161" t="str">
            <v>DANIELA MARIANI</v>
          </cell>
          <cell r="E18161" t="str">
            <v>CASOLE D'ELSA</v>
          </cell>
        </row>
        <row r="18162">
          <cell r="B18162" t="str">
            <v>VITTORIA PANICHI</v>
          </cell>
          <cell r="E18162" t="str">
            <v>CASOLE D'ELSA</v>
          </cell>
        </row>
        <row r="18163">
          <cell r="B18163" t="str">
            <v>MARCELLO BONECHI</v>
          </cell>
          <cell r="E18163" t="str">
            <v>CASTELLINA IN CHIANTI</v>
          </cell>
        </row>
        <row r="18164">
          <cell r="B18164" t="str">
            <v>GIUSEPPE STIACCINI</v>
          </cell>
          <cell r="E18164" t="str">
            <v>CASTELLINA IN CHIANTI</v>
          </cell>
        </row>
        <row r="18165">
          <cell r="B18165" t="str">
            <v>FABRIZIO NEPI</v>
          </cell>
          <cell r="E18165" t="str">
            <v>CASTELNUOVO BERARDENGA</v>
          </cell>
        </row>
        <row r="18166">
          <cell r="B18166" t="str">
            <v>CLAUDIO GALLETTI</v>
          </cell>
          <cell r="E18166" t="str">
            <v>CASTIGLIONE D'ORCIA</v>
          </cell>
        </row>
        <row r="18167">
          <cell r="B18167" t="str">
            <v>ROBERTO COTTINI</v>
          </cell>
          <cell r="E18167" t="str">
            <v>CETONA</v>
          </cell>
        </row>
        <row r="18168">
          <cell r="B18168" t="str">
            <v>PIETRO VENTURINI</v>
          </cell>
          <cell r="E18168" t="str">
            <v>CETONA</v>
          </cell>
        </row>
        <row r="18169">
          <cell r="B18169" t="str">
            <v>ANDREA MARCHETTI</v>
          </cell>
          <cell r="E18169" t="str">
            <v>CHIANCIANO TERME</v>
          </cell>
        </row>
        <row r="18170">
          <cell r="B18170" t="str">
            <v>LAURA BALLATI</v>
          </cell>
          <cell r="E18170" t="str">
            <v>CHIANCIANO TERME</v>
          </cell>
        </row>
        <row r="18171">
          <cell r="B18171" t="str">
            <v>ROSSANA GIULIANELLI</v>
          </cell>
          <cell r="E18171" t="str">
            <v>CHIANCIANO TERME</v>
          </cell>
        </row>
        <row r="18172">
          <cell r="B18172" t="str">
            <v>FABIO NARDI</v>
          </cell>
          <cell r="E18172" t="str">
            <v>CHIANCIANO TERME</v>
          </cell>
        </row>
        <row r="18173">
          <cell r="B18173" t="str">
            <v>DAMIANO ROCCHI</v>
          </cell>
          <cell r="E18173" t="str">
            <v>CHIANCIANO TERME</v>
          </cell>
        </row>
        <row r="18174">
          <cell r="B18174" t="str">
            <v>LUCIANA BARTALETTI</v>
          </cell>
          <cell r="E18174" t="str">
            <v>CHIUSDINO</v>
          </cell>
        </row>
        <row r="18175">
          <cell r="B18175" t="str">
            <v>FRANCESCO CHECHI</v>
          </cell>
          <cell r="E18175" t="str">
            <v>CHIUSDINO</v>
          </cell>
        </row>
        <row r="18176">
          <cell r="B18176" t="str">
            <v>SIMONE CORSI</v>
          </cell>
          <cell r="E18176" t="str">
            <v>CHIUSDINO</v>
          </cell>
        </row>
        <row r="18177">
          <cell r="B18177" t="str">
            <v>GIANLUCA SONNINI</v>
          </cell>
          <cell r="E18177" t="str">
            <v>CHIUSI</v>
          </cell>
        </row>
        <row r="18178">
          <cell r="B18178" t="str">
            <v>VALENTINA FRULLINI</v>
          </cell>
          <cell r="E18178" t="str">
            <v>CHIUSI</v>
          </cell>
        </row>
        <row r="18179">
          <cell r="B18179" t="str">
            <v>MATTIA BISCHERI</v>
          </cell>
          <cell r="E18179" t="str">
            <v>CHIUSI</v>
          </cell>
        </row>
        <row r="18180">
          <cell r="B18180" t="str">
            <v>MAURA TALOZZI</v>
          </cell>
          <cell r="E18180" t="str">
            <v>CHIUSI</v>
          </cell>
        </row>
        <row r="18181">
          <cell r="B18181" t="str">
            <v>ALESSANDRO DONATI</v>
          </cell>
          <cell r="E18181" t="str">
            <v>COLLE DI VAL D'ELSA</v>
          </cell>
        </row>
        <row r="18182">
          <cell r="B18182" t="str">
            <v>CRISTIANO BIANCHI</v>
          </cell>
          <cell r="E18182" t="str">
            <v>COLLE DI VAL D'ELSA</v>
          </cell>
        </row>
        <row r="18183">
          <cell r="B18183" t="str">
            <v>SERENA CORTECCI</v>
          </cell>
          <cell r="E18183" t="str">
            <v>COLLE DI VAL D'ELSA</v>
          </cell>
        </row>
        <row r="18184">
          <cell r="B18184" t="str">
            <v>SEVERINA VINCENZA ERRICO</v>
          </cell>
          <cell r="E18184" t="str">
            <v>COLLE DI VAL D'ELSA</v>
          </cell>
        </row>
        <row r="18185">
          <cell r="B18185" t="str">
            <v>STEFANO NARDI</v>
          </cell>
          <cell r="E18185" t="str">
            <v>COLLE DI VAL D'ELSA</v>
          </cell>
        </row>
        <row r="18186">
          <cell r="B18186" t="str">
            <v>GRAZIA PINGARO</v>
          </cell>
          <cell r="E18186" t="str">
            <v>COLLE DI VAL D'ELSA</v>
          </cell>
        </row>
        <row r="18187">
          <cell r="B18187" t="str">
            <v>MICHELE PESCINI</v>
          </cell>
          <cell r="E18187" t="str">
            <v>GAIOLE IN CHIANTI</v>
          </cell>
        </row>
        <row r="18188">
          <cell r="B18188" t="str">
            <v>EMANUELE GIUNTI</v>
          </cell>
          <cell r="E18188" t="str">
            <v>GAIOLE IN CHIANTI</v>
          </cell>
        </row>
        <row r="18189">
          <cell r="B18189" t="str">
            <v>FRANCESCO VERZURI</v>
          </cell>
          <cell r="E18189" t="str">
            <v>GAIOLE IN CHIANTI</v>
          </cell>
        </row>
        <row r="18190">
          <cell r="B18190" t="str">
            <v>SILVIO FRANCESCHELLI</v>
          </cell>
          <cell r="E18190" t="str">
            <v>MONTALCINO</v>
          </cell>
        </row>
        <row r="18191">
          <cell r="B18191" t="str">
            <v>MICHELE ANGIOLINI</v>
          </cell>
          <cell r="E18191" t="str">
            <v>MONTEPULCIANO</v>
          </cell>
        </row>
        <row r="18192">
          <cell r="B18192" t="str">
            <v>EMILIANO MIGLIORUCCI</v>
          </cell>
          <cell r="E18192" t="str">
            <v>MONTEPULCIANO</v>
          </cell>
        </row>
        <row r="18193">
          <cell r="B18193" t="str">
            <v>MONJA SALVADORI</v>
          </cell>
          <cell r="E18193" t="str">
            <v>MONTEPULCIANO</v>
          </cell>
        </row>
        <row r="18194">
          <cell r="B18194" t="str">
            <v>ANDREA FROSINI</v>
          </cell>
          <cell r="E18194" t="str">
            <v>MONTERIGGIONI</v>
          </cell>
        </row>
        <row r="18195">
          <cell r="B18195" t="str">
            <v>PAOLA BUTI</v>
          </cell>
          <cell r="E18195" t="str">
            <v>MONTERIGGIONI</v>
          </cell>
        </row>
        <row r="18196">
          <cell r="B18196" t="str">
            <v>DIANA NISI</v>
          </cell>
          <cell r="E18196" t="str">
            <v>MONTERIGGIONI</v>
          </cell>
        </row>
        <row r="18197">
          <cell r="B18197" t="str">
            <v>LUCA RUSCI</v>
          </cell>
          <cell r="E18197" t="str">
            <v>MONTERIGGIONI</v>
          </cell>
        </row>
        <row r="18198">
          <cell r="B18198" t="str">
            <v>MARCO VALENTI</v>
          </cell>
          <cell r="E18198" t="str">
            <v>MONTERIGGIONI</v>
          </cell>
        </row>
        <row r="18199">
          <cell r="B18199" t="str">
            <v>GABRIELE BERNI</v>
          </cell>
          <cell r="E18199" t="str">
            <v>MONTERONI D'ARBIA</v>
          </cell>
        </row>
        <row r="18200">
          <cell r="B18200" t="str">
            <v>ALESSIO SERRAGLI</v>
          </cell>
          <cell r="E18200" t="str">
            <v>MONTICIANO</v>
          </cell>
        </row>
        <row r="18201">
          <cell r="B18201" t="str">
            <v>PAOLO NERI</v>
          </cell>
          <cell r="E18201" t="str">
            <v>MONTICIANO</v>
          </cell>
        </row>
        <row r="18202">
          <cell r="B18202" t="str">
            <v>ROBERTO PETRINI</v>
          </cell>
          <cell r="E18202" t="str">
            <v>MONTICIANO</v>
          </cell>
        </row>
        <row r="18203">
          <cell r="B18203" t="str">
            <v>DAVIDE RICCI</v>
          </cell>
          <cell r="E18203" t="str">
            <v>MURLO</v>
          </cell>
        </row>
        <row r="18204">
          <cell r="B18204" t="str">
            <v>LOREDANA CELI</v>
          </cell>
          <cell r="E18204" t="str">
            <v>MURLO</v>
          </cell>
        </row>
        <row r="18205">
          <cell r="B18205" t="str">
            <v>LUIGI VAGAGGINI</v>
          </cell>
          <cell r="E18205" t="str">
            <v>PIANCASTAGNAIO</v>
          </cell>
        </row>
        <row r="18206">
          <cell r="B18206" t="str">
            <v>ELISABETTA BENSI</v>
          </cell>
          <cell r="E18206" t="str">
            <v>PIANCASTAGNAIO</v>
          </cell>
        </row>
        <row r="18207">
          <cell r="B18207" t="str">
            <v>FRANCO CAPOCCHI</v>
          </cell>
          <cell r="E18207" t="str">
            <v>PIANCASTAGNAIO</v>
          </cell>
        </row>
        <row r="18208">
          <cell r="B18208" t="str">
            <v>ROBERTA SANCASCIANI</v>
          </cell>
          <cell r="E18208" t="str">
            <v>PIANCASTAGNAIO</v>
          </cell>
        </row>
        <row r="18209">
          <cell r="B18209" t="str">
            <v>MANOLO GAROSI</v>
          </cell>
          <cell r="E18209" t="str">
            <v>PIENZA</v>
          </cell>
        </row>
        <row r="18210">
          <cell r="B18210" t="str">
            <v>GIAMPIETRO COLOMBINI</v>
          </cell>
          <cell r="E18210" t="str">
            <v>PIENZA</v>
          </cell>
        </row>
        <row r="18211">
          <cell r="B18211" t="str">
            <v>LUIGI LIZZI</v>
          </cell>
          <cell r="E18211" t="str">
            <v>PIENZA</v>
          </cell>
        </row>
        <row r="18212">
          <cell r="B18212" t="str">
            <v>DAVID BUSSAGLI</v>
          </cell>
          <cell r="E18212" t="str">
            <v>POGGIBONSI</v>
          </cell>
        </row>
        <row r="18213">
          <cell r="B18213" t="str">
            <v>NICOLA BERTI</v>
          </cell>
          <cell r="E18213" t="str">
            <v>POGGIBONSI</v>
          </cell>
        </row>
        <row r="18214">
          <cell r="B18214" t="str">
            <v>ENRICA BORGIANNI</v>
          </cell>
          <cell r="E18214" t="str">
            <v>POGGIBONSI</v>
          </cell>
        </row>
        <row r="18215">
          <cell r="B18215" t="str">
            <v>FABIO CARROZZINO</v>
          </cell>
          <cell r="E18215" t="str">
            <v>POGGIBONSI</v>
          </cell>
        </row>
        <row r="18216">
          <cell r="B18216" t="str">
            <v>ROBERTO GAMBASSI</v>
          </cell>
          <cell r="E18216" t="str">
            <v>POGGIBONSI</v>
          </cell>
        </row>
        <row r="18217">
          <cell r="B18217" t="str">
            <v>SUSANNA SALVADORI</v>
          </cell>
          <cell r="E18217" t="str">
            <v>POGGIBONSI</v>
          </cell>
        </row>
        <row r="18218">
          <cell r="B18218" t="str">
            <v>PIER PAOLO MUGNAINI</v>
          </cell>
          <cell r="E18218" t="str">
            <v>RADDA IN CHIANTI</v>
          </cell>
        </row>
        <row r="18219">
          <cell r="B18219" t="str">
            <v>DANIELE BARBUCCI</v>
          </cell>
          <cell r="E18219" t="str">
            <v>RADDA IN CHIANTI</v>
          </cell>
        </row>
        <row r="18220">
          <cell r="B18220" t="str">
            <v>MARCO VENTURI</v>
          </cell>
          <cell r="E18220" t="str">
            <v>RADDA IN CHIANTI</v>
          </cell>
        </row>
        <row r="18221">
          <cell r="B18221" t="str">
            <v>FRANCESCO FABBRIZZI</v>
          </cell>
          <cell r="E18221" t="str">
            <v>RADICOFANI</v>
          </cell>
        </row>
        <row r="18222">
          <cell r="B18222" t="str">
            <v>LUCA GIUSEPPE DE</v>
          </cell>
          <cell r="E18222" t="str">
            <v>RADICOFANI</v>
          </cell>
        </row>
        <row r="18223">
          <cell r="B18223" t="str">
            <v>MATTEO ROSSETTI</v>
          </cell>
          <cell r="E18223" t="str">
            <v>RADICOFANI</v>
          </cell>
        </row>
        <row r="18224">
          <cell r="B18224" t="str">
            <v>FRANCESCO GUARGUAGLINI</v>
          </cell>
          <cell r="E18224" t="str">
            <v>RADICONDOLI</v>
          </cell>
        </row>
        <row r="18225">
          <cell r="B18225" t="str">
            <v>LUCA FABIO MASSIMO MODA</v>
          </cell>
          <cell r="E18225" t="str">
            <v>RADICONDOLI</v>
          </cell>
        </row>
        <row r="18226">
          <cell r="B18226" t="str">
            <v>STEFANIA DEI</v>
          </cell>
          <cell r="E18226" t="str">
            <v>RADICONDOLI</v>
          </cell>
        </row>
        <row r="18227">
          <cell r="B18227" t="str">
            <v>ALESSANDRO STARNINI</v>
          </cell>
          <cell r="E18227" t="str">
            <v>RAPOLANO TERME</v>
          </cell>
        </row>
        <row r="18228">
          <cell r="B18228" t="str">
            <v>GIANNA TRAPASSI</v>
          </cell>
          <cell r="E18228" t="str">
            <v>RAPOLANO TERME</v>
          </cell>
        </row>
        <row r="18229">
          <cell r="B18229" t="str">
            <v>AGNESE CARLETTI</v>
          </cell>
          <cell r="E18229" t="str">
            <v>SAN CASCIANO DEI BAGNI</v>
          </cell>
        </row>
        <row r="18230">
          <cell r="B18230" t="str">
            <v>FABIOLA AMBROGI</v>
          </cell>
          <cell r="E18230" t="str">
            <v>SAN CASCIANO DEI BAGNI</v>
          </cell>
        </row>
        <row r="18231">
          <cell r="B18231" t="str">
            <v>LUCIANO ROSSI</v>
          </cell>
          <cell r="E18231" t="str">
            <v>SAN CASCIANO DEI BAGNI</v>
          </cell>
        </row>
        <row r="18232">
          <cell r="B18232" t="str">
            <v>ANDREA MARRUCCI</v>
          </cell>
          <cell r="E18232" t="str">
            <v>SAN GIMIGNANO</v>
          </cell>
        </row>
        <row r="18233">
          <cell r="B18233" t="str">
            <v>GIANNI BARTALINI</v>
          </cell>
          <cell r="E18233" t="str">
            <v>SAN GIMIGNANO</v>
          </cell>
        </row>
        <row r="18234">
          <cell r="B18234" t="str">
            <v>DANIELA MORBIS</v>
          </cell>
          <cell r="E18234" t="str">
            <v>SAN GIMIGNANO</v>
          </cell>
        </row>
        <row r="18235">
          <cell r="B18235" t="str">
            <v>DANILO MARAMAI</v>
          </cell>
          <cell r="E18235" t="str">
            <v>SAN QUIRICO D'ORCIA</v>
          </cell>
        </row>
        <row r="18236">
          <cell r="B18236" t="str">
            <v>FRANCESCO LANDI</v>
          </cell>
          <cell r="E18236" t="str">
            <v>SARTEANO</v>
          </cell>
        </row>
        <row r="18237">
          <cell r="B18237" t="str">
            <v>FLAVIA ROSSI</v>
          </cell>
          <cell r="E18237" t="str">
            <v>SARTEANO</v>
          </cell>
        </row>
        <row r="18238">
          <cell r="B18238" t="str">
            <v>LUCIA MANCINI</v>
          </cell>
          <cell r="E18238" t="str">
            <v>SARTEANO</v>
          </cell>
        </row>
        <row r="18239">
          <cell r="B18239" t="str">
            <v>FRANCESCA TOSTI</v>
          </cell>
          <cell r="E18239" t="str">
            <v>SARTEANO</v>
          </cell>
        </row>
        <row r="18240">
          <cell r="B18240" t="str">
            <v>MOSSI LUIGI DE</v>
          </cell>
          <cell r="E18240" t="str">
            <v>SIENA</v>
          </cell>
        </row>
        <row r="18241">
          <cell r="B18241" t="str">
            <v>FRANCESCA APPOLLONI</v>
          </cell>
          <cell r="E18241" t="str">
            <v>SIENA</v>
          </cell>
        </row>
        <row r="18242">
          <cell r="B18242" t="str">
            <v>PAOLO BENINI</v>
          </cell>
          <cell r="E18242" t="str">
            <v>SIENA</v>
          </cell>
        </row>
        <row r="18243">
          <cell r="B18243" t="str">
            <v>SANTI CLIO BIONDI</v>
          </cell>
          <cell r="E18243" t="str">
            <v>SIENA</v>
          </cell>
        </row>
        <row r="18244">
          <cell r="B18244" t="str">
            <v>SILVIA BUZZICHELLI</v>
          </cell>
          <cell r="E18244" t="str">
            <v>SIENA</v>
          </cell>
        </row>
        <row r="18245">
          <cell r="B18245" t="str">
            <v>ANDREA CORSI</v>
          </cell>
          <cell r="E18245" t="str">
            <v>SIENA</v>
          </cell>
        </row>
        <row r="18246">
          <cell r="B18246" t="str">
            <v>LUCIANO FAZZI</v>
          </cell>
          <cell r="E18246" t="str">
            <v>SIENA</v>
          </cell>
        </row>
        <row r="18247">
          <cell r="B18247" t="str">
            <v>FRANCESCO MICHELOTTI</v>
          </cell>
          <cell r="E18247" t="str">
            <v>SIENA</v>
          </cell>
        </row>
        <row r="18248">
          <cell r="B18248" t="str">
            <v>SARA PUGLIESE</v>
          </cell>
          <cell r="E18248" t="str">
            <v>SIENA</v>
          </cell>
        </row>
        <row r="18249">
          <cell r="B18249" t="str">
            <v>ALBERTO TIRELLI</v>
          </cell>
          <cell r="E18249" t="str">
            <v>SIENA</v>
          </cell>
        </row>
        <row r="18250">
          <cell r="B18250" t="str">
            <v>EDO ZACCHEI</v>
          </cell>
          <cell r="E18250" t="str">
            <v>SINALUNGA</v>
          </cell>
        </row>
        <row r="18251">
          <cell r="B18251" t="str">
            <v>CECILIA BERNARDINI</v>
          </cell>
          <cell r="E18251" t="str">
            <v>SINALUNGA</v>
          </cell>
        </row>
        <row r="18252">
          <cell r="B18252" t="str">
            <v>GIUSEPPE GUGLIOTTI</v>
          </cell>
          <cell r="E18252" t="str">
            <v>SOVICILLE</v>
          </cell>
        </row>
        <row r="18253">
          <cell r="B18253" t="str">
            <v>CRISTIAN DONATI</v>
          </cell>
          <cell r="E18253" t="str">
            <v>SOVICILLE</v>
          </cell>
        </row>
        <row r="18254">
          <cell r="B18254" t="str">
            <v>FEDERICA PARRINI</v>
          </cell>
          <cell r="E18254" t="str">
            <v>SOVICILLE</v>
          </cell>
        </row>
        <row r="18255">
          <cell r="B18255" t="str">
            <v>GIACOMO GRAZI</v>
          </cell>
          <cell r="E18255" t="str">
            <v>TORRITA DI SIENA</v>
          </cell>
        </row>
        <row r="18256">
          <cell r="B18256" t="str">
            <v>ANDREA FRANCINI</v>
          </cell>
          <cell r="E18256" t="str">
            <v>TREQUANDA</v>
          </cell>
        </row>
        <row r="18257">
          <cell r="B18257" t="str">
            <v>MANUELA MAZZETTI</v>
          </cell>
          <cell r="E18257" t="str">
            <v>TREQUANDA</v>
          </cell>
        </row>
        <row r="18258">
          <cell r="B18258" t="str">
            <v>GUGLIELMO BONGIORNO</v>
          </cell>
          <cell r="E18258" t="str">
            <v>CANTAGALLO</v>
          </cell>
        </row>
        <row r="18259">
          <cell r="B18259" t="str">
            <v>MAILA GRAZZINI</v>
          </cell>
          <cell r="E18259" t="str">
            <v>CANTAGALLO</v>
          </cell>
        </row>
        <row r="18260">
          <cell r="B18260" t="str">
            <v>EDOARDO PRESTANTI</v>
          </cell>
          <cell r="E18260" t="str">
            <v>CARMIGNANO</v>
          </cell>
        </row>
        <row r="18261">
          <cell r="B18261" t="str">
            <v>FEDERICO MIGALDI</v>
          </cell>
          <cell r="E18261" t="str">
            <v>CARMIGNANO</v>
          </cell>
        </row>
        <row r="18262">
          <cell r="B18262" t="str">
            <v>GIACOMO DARIO DI</v>
          </cell>
          <cell r="E18262" t="str">
            <v>CARMIGNANO</v>
          </cell>
        </row>
        <row r="18263">
          <cell r="B18263" t="str">
            <v>CHIARA FRATONI</v>
          </cell>
          <cell r="E18263" t="str">
            <v>CARMIGNANO</v>
          </cell>
        </row>
        <row r="18264">
          <cell r="B18264" t="str">
            <v>JACOPO PALLONI</v>
          </cell>
          <cell r="E18264" t="str">
            <v>CARMIGNANO</v>
          </cell>
        </row>
        <row r="18265">
          <cell r="B18265" t="str">
            <v>SIMONE CALAMAI</v>
          </cell>
          <cell r="E18265" t="str">
            <v>MONTEMURLO</v>
          </cell>
        </row>
        <row r="18266">
          <cell r="B18266" t="str">
            <v>GIUSEPPE FORASTIERO</v>
          </cell>
          <cell r="E18266" t="str">
            <v>MONTEMURLO</v>
          </cell>
        </row>
        <row r="18267">
          <cell r="B18267" t="str">
            <v>ANTONELLA BAIANO</v>
          </cell>
          <cell r="E18267" t="str">
            <v>MONTEMURLO</v>
          </cell>
        </row>
        <row r="18268">
          <cell r="B18268" t="str">
            <v>ALBERTO FANTI</v>
          </cell>
          <cell r="E18268" t="str">
            <v>MONTEMURLO</v>
          </cell>
        </row>
        <row r="18269">
          <cell r="B18269" t="str">
            <v>VALENTINA VESPI</v>
          </cell>
          <cell r="E18269" t="str">
            <v>MONTEMURLO</v>
          </cell>
        </row>
        <row r="18270">
          <cell r="B18270" t="str">
            <v>ALBERTO VIGNOLI</v>
          </cell>
          <cell r="E18270" t="str">
            <v>MONTEMURLO</v>
          </cell>
        </row>
        <row r="18271">
          <cell r="B18271" t="str">
            <v>FRANCESCO PUGGELLI</v>
          </cell>
          <cell r="E18271" t="str">
            <v>POGGIO A CAIANO</v>
          </cell>
        </row>
        <row r="18272">
          <cell r="B18272" t="str">
            <v>TOMMASO BERTINI</v>
          </cell>
          <cell r="E18272" t="str">
            <v>POGGIO A CAIANO</v>
          </cell>
        </row>
        <row r="18273">
          <cell r="B18273" t="str">
            <v>MARIA TERESA FEDERICO</v>
          </cell>
          <cell r="E18273" t="str">
            <v>POGGIO A CAIANO</v>
          </cell>
        </row>
        <row r="18274">
          <cell r="B18274" t="str">
            <v>FABIOLA MILA GANUCCI</v>
          </cell>
          <cell r="E18274" t="str">
            <v>POGGIO A CAIANO</v>
          </cell>
        </row>
        <row r="18275">
          <cell r="B18275" t="str">
            <v>GIACOMO MARI</v>
          </cell>
          <cell r="E18275" t="str">
            <v>POGGIO A CAIANO</v>
          </cell>
        </row>
        <row r="18276">
          <cell r="B18276" t="str">
            <v>MATTEO BIFFONI</v>
          </cell>
          <cell r="E18276" t="str">
            <v>PRATO</v>
          </cell>
        </row>
        <row r="18277">
          <cell r="B18277" t="str">
            <v>LUIGI BIANCALANI</v>
          </cell>
          <cell r="E18277" t="str">
            <v>PRATO</v>
          </cell>
        </row>
        <row r="18278">
          <cell r="B18278" t="str">
            <v>VALERIO BARBERIS</v>
          </cell>
          <cell r="E18278" t="str">
            <v>PRATO</v>
          </cell>
        </row>
        <row r="18279">
          <cell r="B18279" t="str">
            <v>FLORA LEONI</v>
          </cell>
          <cell r="E18279" t="str">
            <v>PRATO</v>
          </cell>
        </row>
        <row r="18280">
          <cell r="B18280" t="str">
            <v>SIMONE MANGANI</v>
          </cell>
          <cell r="E18280" t="str">
            <v>PRATO</v>
          </cell>
        </row>
        <row r="18281">
          <cell r="B18281" t="str">
            <v>LORENZO MARCHI</v>
          </cell>
          <cell r="E18281" t="str">
            <v>PRATO</v>
          </cell>
        </row>
        <row r="18282">
          <cell r="B18282" t="str">
            <v>ILARIA SANTI</v>
          </cell>
          <cell r="E18282" t="str">
            <v>PRATO</v>
          </cell>
        </row>
        <row r="18283">
          <cell r="B18283" t="str">
            <v>CRISTINA SANZO'</v>
          </cell>
          <cell r="E18283" t="str">
            <v>PRATO</v>
          </cell>
        </row>
        <row r="18284">
          <cell r="B18284" t="str">
            <v>BENEDETTA SQUITTIERI</v>
          </cell>
          <cell r="E18284" t="str">
            <v>PRATO</v>
          </cell>
        </row>
        <row r="18285">
          <cell r="B18285" t="str">
            <v>LUCA VANNUCCI</v>
          </cell>
          <cell r="E18285" t="str">
            <v>PRATO</v>
          </cell>
        </row>
        <row r="18286">
          <cell r="B18286" t="str">
            <v>PRIMO BOSI</v>
          </cell>
          <cell r="E18286" t="str">
            <v>VAIANO</v>
          </cell>
        </row>
        <row r="18287">
          <cell r="B18287" t="str">
            <v>GIOVANNI MORGANTI</v>
          </cell>
          <cell r="E18287" t="str">
            <v>VERNIO</v>
          </cell>
        </row>
        <row r="18288">
          <cell r="B18288" t="str">
            <v>STEFANIA PROIETTI</v>
          </cell>
          <cell r="E18288" t="str">
            <v>ASSISI</v>
          </cell>
        </row>
        <row r="18289">
          <cell r="B18289" t="str">
            <v>VALTER STOPPINI</v>
          </cell>
          <cell r="E18289" t="str">
            <v>ASSISI</v>
          </cell>
        </row>
        <row r="18290">
          <cell r="B18290" t="str">
            <v>ALBERTO CAPITANUCCI</v>
          </cell>
          <cell r="E18290" t="str">
            <v>ASSISI</v>
          </cell>
        </row>
        <row r="18291">
          <cell r="B18291" t="str">
            <v>VERONICA CAVALLUCCI</v>
          </cell>
          <cell r="E18291" t="str">
            <v>ASSISI</v>
          </cell>
        </row>
        <row r="18292">
          <cell r="B18292" t="str">
            <v>FABRIZIO LEGGIO</v>
          </cell>
          <cell r="E18292" t="str">
            <v>ASSISI</v>
          </cell>
        </row>
        <row r="18293">
          <cell r="B18293" t="str">
            <v>MASSIMO PAGGI</v>
          </cell>
          <cell r="E18293" t="str">
            <v>ASSISI</v>
          </cell>
        </row>
        <row r="18294">
          <cell r="B18294" t="str">
            <v>PAOLA LUNGAROTTI</v>
          </cell>
          <cell r="E18294" t="str">
            <v>BASTIA UMBRA</v>
          </cell>
        </row>
        <row r="18295">
          <cell r="B18295" t="str">
            <v>FRANCESCO FRATELLINI</v>
          </cell>
          <cell r="E18295" t="str">
            <v>BASTIA UMBRA</v>
          </cell>
        </row>
        <row r="18296">
          <cell r="B18296" t="str">
            <v>DANIELA BRUNELLI</v>
          </cell>
          <cell r="E18296" t="str">
            <v>BASTIA UMBRA</v>
          </cell>
        </row>
        <row r="18297">
          <cell r="B18297" t="str">
            <v>FILIBERTO FRANCHI</v>
          </cell>
          <cell r="E18297" t="str">
            <v>BASTIA UMBRA</v>
          </cell>
        </row>
        <row r="18298">
          <cell r="B18298" t="str">
            <v>VALERIA MORETTINI</v>
          </cell>
          <cell r="E18298" t="str">
            <v>BASTIA UMBRA</v>
          </cell>
        </row>
        <row r="18299">
          <cell r="B18299" t="str">
            <v>STEFANO SANTONI</v>
          </cell>
          <cell r="E18299" t="str">
            <v>BASTIA UMBRA</v>
          </cell>
        </row>
        <row r="18300">
          <cell r="B18300" t="str">
            <v>VALERIO BAZZOFFIA</v>
          </cell>
          <cell r="E18300" t="str">
            <v>BETTONA</v>
          </cell>
        </row>
        <row r="18301">
          <cell r="B18301" t="str">
            <v>FILIPPO CAMILLETTI</v>
          </cell>
          <cell r="E18301" t="str">
            <v>BETTONA</v>
          </cell>
        </row>
        <row r="18302">
          <cell r="B18302" t="str">
            <v>ANDREA CASTELLINI</v>
          </cell>
          <cell r="E18302" t="str">
            <v>BETTONA</v>
          </cell>
        </row>
        <row r="18303">
          <cell r="B18303" t="str">
            <v>MONIA SIGNA</v>
          </cell>
          <cell r="E18303" t="str">
            <v>BETTONA</v>
          </cell>
        </row>
        <row r="18304">
          <cell r="B18304" t="str">
            <v>ANGELA TAGLIONI</v>
          </cell>
          <cell r="E18304" t="str">
            <v>BETTONA</v>
          </cell>
        </row>
        <row r="18305">
          <cell r="B18305" t="str">
            <v>ANNARITA FALSACAPPA</v>
          </cell>
          <cell r="E18305" t="str">
            <v>BEVAGNA</v>
          </cell>
        </row>
        <row r="18306">
          <cell r="B18306" t="str">
            <v>GIORDANO ANTANO</v>
          </cell>
          <cell r="E18306" t="str">
            <v>BEVAGNA</v>
          </cell>
        </row>
        <row r="18307">
          <cell r="B18307" t="str">
            <v>UMBERTO ERNESTO BONETTI</v>
          </cell>
          <cell r="E18307" t="str">
            <v>BEVAGNA</v>
          </cell>
        </row>
        <row r="18308">
          <cell r="B18308" t="str">
            <v>MARCO GASPARRINI</v>
          </cell>
          <cell r="E18308" t="str">
            <v>BEVAGNA</v>
          </cell>
        </row>
        <row r="18309">
          <cell r="B18309" t="str">
            <v>SABRINA PRIORI</v>
          </cell>
          <cell r="E18309" t="str">
            <v>BEVAGNA</v>
          </cell>
        </row>
        <row r="18310">
          <cell r="B18310" t="str">
            <v>MAURIZIO CALISTI</v>
          </cell>
          <cell r="E18310" t="str">
            <v>CAMPELLO SUL CLITUNNO</v>
          </cell>
        </row>
        <row r="18311">
          <cell r="B18311" t="str">
            <v>FABIANA GRULLINI</v>
          </cell>
          <cell r="E18311" t="str">
            <v>CAMPELLO SUL CLITUNNO</v>
          </cell>
        </row>
        <row r="18312">
          <cell r="B18312" t="str">
            <v>ANTONELLO PALLOTTA</v>
          </cell>
          <cell r="E18312" t="str">
            <v>CAMPELLO SUL CLITUNNO</v>
          </cell>
        </row>
        <row r="18313">
          <cell r="B18313" t="str">
            <v>FABRIZIO GAREGGIA</v>
          </cell>
          <cell r="E18313" t="str">
            <v>CANNARA</v>
          </cell>
        </row>
        <row r="18314">
          <cell r="B18314" t="str">
            <v>LUCA PASTORELLI</v>
          </cell>
          <cell r="E18314" t="str">
            <v>CANNARA</v>
          </cell>
        </row>
        <row r="18315">
          <cell r="B18315" t="str">
            <v>DIEGO ANDREOLI</v>
          </cell>
          <cell r="E18315" t="str">
            <v>CANNARA</v>
          </cell>
        </row>
        <row r="18316">
          <cell r="B18316" t="str">
            <v>SILVANA PANTALEONI</v>
          </cell>
          <cell r="E18316" t="str">
            <v>CANNARA</v>
          </cell>
        </row>
        <row r="18317">
          <cell r="B18317" t="str">
            <v>LUNA STOPPINI</v>
          </cell>
          <cell r="E18317" t="str">
            <v>CANNARA</v>
          </cell>
        </row>
        <row r="18318">
          <cell r="B18318" t="str">
            <v>CAROLIS MARIO DE</v>
          </cell>
          <cell r="E18318" t="str">
            <v>CASCIA</v>
          </cell>
        </row>
        <row r="18319">
          <cell r="B18319" t="str">
            <v>DANIELA BENEDETTI</v>
          </cell>
          <cell r="E18319" t="str">
            <v>CASCIA</v>
          </cell>
        </row>
        <row r="18320">
          <cell r="B18320" t="str">
            <v>PIANO MONICA DEL</v>
          </cell>
          <cell r="E18320" t="str">
            <v>CASCIA</v>
          </cell>
        </row>
        <row r="18321">
          <cell r="B18321" t="str">
            <v>MARCO EMILI</v>
          </cell>
          <cell r="E18321" t="str">
            <v>CASCIA</v>
          </cell>
        </row>
        <row r="18322">
          <cell r="B18322" t="str">
            <v>NICCOLO' SABATINI</v>
          </cell>
          <cell r="E18322" t="str">
            <v>CASCIA</v>
          </cell>
        </row>
        <row r="18323">
          <cell r="B18323" t="str">
            <v>ELISA SABBATINI</v>
          </cell>
          <cell r="E18323" t="str">
            <v>CASTEL RITALDI</v>
          </cell>
        </row>
        <row r="18324">
          <cell r="B18324" t="str">
            <v>FABIO SCARPONI</v>
          </cell>
          <cell r="E18324" t="str">
            <v>CASTEL RITALDI</v>
          </cell>
        </row>
        <row r="18325">
          <cell r="B18325" t="str">
            <v>VERONICA BENEDETTI</v>
          </cell>
          <cell r="E18325" t="str">
            <v>CASTEL RITALDI</v>
          </cell>
        </row>
        <row r="18326">
          <cell r="B18326" t="str">
            <v>EZIO TINELLI</v>
          </cell>
          <cell r="E18326" t="str">
            <v>CASTEL RITALDI</v>
          </cell>
        </row>
        <row r="18327">
          <cell r="B18327" t="str">
            <v>MATTEO BURICO</v>
          </cell>
          <cell r="E18327" t="str">
            <v>CASTIGLIONE DEL LAGO</v>
          </cell>
        </row>
        <row r="18328">
          <cell r="B18328" t="str">
            <v>ANDREA SACCO</v>
          </cell>
          <cell r="E18328" t="str">
            <v>CASTIGLIONE DEL LAGO</v>
          </cell>
        </row>
        <row r="18329">
          <cell r="B18329" t="str">
            <v>ALESSIO BACCI</v>
          </cell>
          <cell r="E18329" t="str">
            <v>CASTIGLIONE DEL LAGO</v>
          </cell>
        </row>
        <row r="18330">
          <cell r="B18330" t="str">
            <v>ELISA BRUNI</v>
          </cell>
          <cell r="E18330" t="str">
            <v>CASTIGLIONE DEL LAGO</v>
          </cell>
        </row>
        <row r="18331">
          <cell r="B18331" t="str">
            <v>FABIO DUCA</v>
          </cell>
          <cell r="E18331" t="str">
            <v>CASTIGLIONE DEL LAGO</v>
          </cell>
        </row>
        <row r="18332">
          <cell r="B18332" t="str">
            <v>MARINO MENCARELLI</v>
          </cell>
          <cell r="E18332" t="str">
            <v>CASTIGLIONE DEL LAGO</v>
          </cell>
        </row>
        <row r="18333">
          <cell r="B18333" t="str">
            <v>GIANDOMENICO MONTESI</v>
          </cell>
          <cell r="E18333" t="str">
            <v>CERRETO DI SPOLETO</v>
          </cell>
        </row>
        <row r="18334">
          <cell r="B18334" t="str">
            <v>ROCCO CECCOMANCINI</v>
          </cell>
          <cell r="E18334" t="str">
            <v>CERRETO DI SPOLETO</v>
          </cell>
        </row>
        <row r="18335">
          <cell r="B18335" t="str">
            <v>GIROLAMO VALERIA DI</v>
          </cell>
          <cell r="E18335" t="str">
            <v>CERRETO DI SPOLETO</v>
          </cell>
        </row>
        <row r="18336">
          <cell r="B18336" t="str">
            <v>ENEA PALADINO</v>
          </cell>
          <cell r="E18336" t="str">
            <v>CITERNA</v>
          </cell>
        </row>
        <row r="18337">
          <cell r="B18337" t="str">
            <v>PAOLO CARLINI</v>
          </cell>
          <cell r="E18337" t="str">
            <v>CITERNA</v>
          </cell>
        </row>
        <row r="18338">
          <cell r="B18338" t="str">
            <v>ANNA CONTI</v>
          </cell>
          <cell r="E18338" t="str">
            <v>CITERNA</v>
          </cell>
        </row>
        <row r="18339">
          <cell r="B18339" t="str">
            <v>SAMUEL FEDELE</v>
          </cell>
          <cell r="E18339" t="str">
            <v>CITERNA</v>
          </cell>
        </row>
        <row r="18340">
          <cell r="B18340" t="str">
            <v>PAOLA GIANNELLI</v>
          </cell>
          <cell r="E18340" t="str">
            <v>CITERNA</v>
          </cell>
        </row>
        <row r="18341">
          <cell r="B18341" t="str">
            <v>FAUSTO RISINI</v>
          </cell>
          <cell r="E18341" t="str">
            <v>CITTA' DELLA PIEVE</v>
          </cell>
        </row>
        <row r="18342">
          <cell r="B18342" t="str">
            <v>MICHELA NOCENTINI</v>
          </cell>
          <cell r="E18342" t="str">
            <v>CITTA' DELLA PIEVE</v>
          </cell>
        </row>
        <row r="18343">
          <cell r="B18343" t="str">
            <v>LORENZO CASTELLETTI</v>
          </cell>
          <cell r="E18343" t="str">
            <v>CITTA' DELLA PIEVE</v>
          </cell>
        </row>
        <row r="18344">
          <cell r="B18344" t="str">
            <v>LUCA MARCHEGIANI</v>
          </cell>
          <cell r="E18344" t="str">
            <v>CITTA' DELLA PIEVE</v>
          </cell>
        </row>
        <row r="18345">
          <cell r="B18345" t="str">
            <v>LUCA SECONDI</v>
          </cell>
          <cell r="E18345" t="str">
            <v>CITTA' DI CASTELLO</v>
          </cell>
        </row>
        <row r="18346">
          <cell r="B18346" t="str">
            <v>GIUSEPPE STEFANO BERNICCHI</v>
          </cell>
          <cell r="E18346" t="str">
            <v>CITTA' DI CASTELLO</v>
          </cell>
        </row>
        <row r="18347">
          <cell r="B18347" t="str">
            <v>MICHELA BOTTEGHI</v>
          </cell>
          <cell r="E18347" t="str">
            <v>CITTA' DI CASTELLO</v>
          </cell>
        </row>
        <row r="18348">
          <cell r="B18348" t="str">
            <v>RODOLFO BRACCALENTI</v>
          </cell>
          <cell r="E18348" t="str">
            <v>CITTA' DI CASTELLO</v>
          </cell>
        </row>
        <row r="18349">
          <cell r="B18349" t="str">
            <v>BENEDETTA CALAGRETI</v>
          </cell>
          <cell r="E18349" t="str">
            <v>CITTA' DI CASTELLO</v>
          </cell>
        </row>
        <row r="18350">
          <cell r="B18350" t="str">
            <v>RICCARDO CARLETTI</v>
          </cell>
          <cell r="E18350" t="str">
            <v>CITTA' DI CASTELLO</v>
          </cell>
        </row>
        <row r="18351">
          <cell r="B18351" t="str">
            <v>LETIZIA GUERRI</v>
          </cell>
          <cell r="E18351" t="str">
            <v>CITTA' DI CASTELLO</v>
          </cell>
        </row>
        <row r="18352">
          <cell r="B18352" t="str">
            <v>MAURO MARIANGELI</v>
          </cell>
          <cell r="E18352" t="str">
            <v>CITTA' DI CASTELLO</v>
          </cell>
        </row>
        <row r="18353">
          <cell r="B18353" t="str">
            <v>ANNA IACHETTINI</v>
          </cell>
          <cell r="E18353" t="str">
            <v>COLLAZZONE</v>
          </cell>
        </row>
        <row r="18354">
          <cell r="B18354" t="str">
            <v>VALERIO GALLI</v>
          </cell>
          <cell r="E18354" t="str">
            <v>COLLAZZONE</v>
          </cell>
        </row>
        <row r="18355">
          <cell r="B18355" t="str">
            <v>SILVIA MIGANI</v>
          </cell>
          <cell r="E18355" t="str">
            <v>COLLAZZONE</v>
          </cell>
        </row>
        <row r="18356">
          <cell r="B18356" t="str">
            <v>AUGUSTO MORLUPI</v>
          </cell>
          <cell r="E18356" t="str">
            <v>COLLAZZONE</v>
          </cell>
        </row>
        <row r="18357">
          <cell r="B18357" t="str">
            <v>FRANCESCO PERICOLINI</v>
          </cell>
          <cell r="E18357" t="str">
            <v>COLLAZZONE</v>
          </cell>
        </row>
        <row r="18358">
          <cell r="B18358" t="str">
            <v>CRISTIAN BETTI</v>
          </cell>
          <cell r="E18358" t="str">
            <v>CORCIANO</v>
          </cell>
        </row>
        <row r="18359">
          <cell r="B18359" t="str">
            <v>LORENZO PIEROTTI</v>
          </cell>
          <cell r="E18359" t="str">
            <v>CORCIANO</v>
          </cell>
        </row>
        <row r="18360">
          <cell r="B18360" t="str">
            <v>ANDREA BRACONI</v>
          </cell>
          <cell r="E18360" t="str">
            <v>CORCIANO</v>
          </cell>
        </row>
        <row r="18361">
          <cell r="B18361" t="str">
            <v>ELISABETTA CECCARELLI</v>
          </cell>
          <cell r="E18361" t="str">
            <v>CORCIANO</v>
          </cell>
        </row>
        <row r="18362">
          <cell r="B18362" t="str">
            <v>MARTA CUSTODI</v>
          </cell>
          <cell r="E18362" t="str">
            <v>CORCIANO</v>
          </cell>
        </row>
        <row r="18363">
          <cell r="B18363" t="str">
            <v>FRANCESCO MANGANO</v>
          </cell>
          <cell r="E18363" t="str">
            <v>CORCIANO</v>
          </cell>
        </row>
        <row r="18364">
          <cell r="B18364" t="str">
            <v>ANDREA CAPPONI</v>
          </cell>
          <cell r="E18364" t="str">
            <v>COSTACCIARO</v>
          </cell>
        </row>
        <row r="18365">
          <cell r="B18365" t="str">
            <v>PATRIZIA LUPINI</v>
          </cell>
          <cell r="E18365" t="str">
            <v>COSTACCIARO</v>
          </cell>
        </row>
        <row r="18366">
          <cell r="B18366" t="str">
            <v>PAOLO MASCOLINI</v>
          </cell>
          <cell r="E18366" t="str">
            <v>COSTACCIARO</v>
          </cell>
        </row>
        <row r="18367">
          <cell r="B18367" t="str">
            <v>MICHELE TONIACCINI</v>
          </cell>
          <cell r="E18367" t="str">
            <v>DERUTA</v>
          </cell>
        </row>
        <row r="18368">
          <cell r="B18368" t="str">
            <v>MARIA CRISTINA CANUTI</v>
          </cell>
          <cell r="E18368" t="str">
            <v>DERUTA</v>
          </cell>
        </row>
        <row r="18369">
          <cell r="B18369" t="str">
            <v>FRANCESCA MARCHINI</v>
          </cell>
          <cell r="E18369" t="str">
            <v>DERUTA</v>
          </cell>
        </row>
        <row r="18370">
          <cell r="B18370" t="str">
            <v>GIACOMO MARINACCI</v>
          </cell>
          <cell r="E18370" t="str">
            <v>DERUTA</v>
          </cell>
        </row>
        <row r="18371">
          <cell r="B18371" t="str">
            <v>PIERO MONTAGNOLI</v>
          </cell>
          <cell r="E18371" t="str">
            <v>DERUTA</v>
          </cell>
        </row>
        <row r="18372">
          <cell r="B18372" t="str">
            <v>STEFANO ZUCCARINI</v>
          </cell>
          <cell r="E18372" t="str">
            <v>FOLIGNO</v>
          </cell>
        </row>
        <row r="18373">
          <cell r="B18373" t="str">
            <v>RICCARDO MELONI</v>
          </cell>
          <cell r="E18373" t="str">
            <v>FOLIGNO</v>
          </cell>
        </row>
        <row r="18374">
          <cell r="B18374" t="str">
            <v>DECIO BARILI</v>
          </cell>
          <cell r="E18374" t="str">
            <v>FOLIGNO</v>
          </cell>
        </row>
        <row r="18375">
          <cell r="B18375" t="str">
            <v>MARCO CESARO</v>
          </cell>
          <cell r="E18375" t="str">
            <v>FOLIGNO</v>
          </cell>
        </row>
        <row r="18376">
          <cell r="B18376" t="str">
            <v>AGOSTINO CETORELLI</v>
          </cell>
          <cell r="E18376" t="str">
            <v>FOLIGNO</v>
          </cell>
        </row>
        <row r="18377">
          <cell r="B18377" t="str">
            <v>BONIS PAOLA DE</v>
          </cell>
          <cell r="E18377" t="str">
            <v>FOLIGNO</v>
          </cell>
        </row>
        <row r="18378">
          <cell r="B18378" t="str">
            <v>MICHELA GIULIANI</v>
          </cell>
          <cell r="E18378" t="str">
            <v>FOLIGNO</v>
          </cell>
        </row>
        <row r="18379">
          <cell r="B18379" t="str">
            <v>ELISABETTA UGOLINELLI</v>
          </cell>
          <cell r="E18379" t="str">
            <v>FOLIGNO</v>
          </cell>
        </row>
        <row r="18380">
          <cell r="B18380" t="str">
            <v>MONIA FERRACCHIATO</v>
          </cell>
          <cell r="E18380" t="str">
            <v>FOSSATO DI VICO</v>
          </cell>
        </row>
        <row r="18381">
          <cell r="B18381" t="str">
            <v>LUCA CRIPPA</v>
          </cell>
          <cell r="E18381" t="str">
            <v>FOSSATO DI VICO</v>
          </cell>
        </row>
        <row r="18382">
          <cell r="B18382" t="str">
            <v>LORENZO POLIDORI</v>
          </cell>
          <cell r="E18382" t="str">
            <v>FOSSATO DI VICO</v>
          </cell>
        </row>
        <row r="18383">
          <cell r="B18383" t="str">
            <v>GIANLUCA COATA</v>
          </cell>
          <cell r="E18383" t="str">
            <v>FRATTA TODINA</v>
          </cell>
        </row>
        <row r="18384">
          <cell r="B18384" t="str">
            <v>GIOVANNI PRIMIERA</v>
          </cell>
          <cell r="E18384" t="str">
            <v>FRATTA TODINA</v>
          </cell>
        </row>
        <row r="18385">
          <cell r="B18385" t="str">
            <v>VANIA BISCOTTI</v>
          </cell>
          <cell r="E18385" t="str">
            <v>FRATTA TODINA</v>
          </cell>
        </row>
        <row r="18386">
          <cell r="B18386" t="str">
            <v>MANUEL PETRUCCIOLI</v>
          </cell>
          <cell r="E18386" t="str">
            <v>GIANO DELL'UMBRIA</v>
          </cell>
        </row>
        <row r="18387">
          <cell r="B18387" t="str">
            <v>JACOPO BARBARITO</v>
          </cell>
          <cell r="E18387" t="str">
            <v>GIANO DELL'UMBRIA</v>
          </cell>
        </row>
        <row r="18388">
          <cell r="B18388" t="str">
            <v>ISABELLA BARTOLONI</v>
          </cell>
          <cell r="E18388" t="str">
            <v>GIANO DELL'UMBRIA</v>
          </cell>
        </row>
        <row r="18389">
          <cell r="B18389" t="str">
            <v>RENZO PATACCA</v>
          </cell>
          <cell r="E18389" t="str">
            <v>GIANO DELL'UMBRIA</v>
          </cell>
        </row>
        <row r="18390">
          <cell r="B18390" t="str">
            <v>VALERIA SANTI</v>
          </cell>
          <cell r="E18390" t="str">
            <v>GIANO DELL'UMBRIA</v>
          </cell>
        </row>
        <row r="18391">
          <cell r="B18391" t="str">
            <v>ENRICO VALENTINI</v>
          </cell>
          <cell r="E18391" t="str">
            <v>GUALDO CATTANEO</v>
          </cell>
        </row>
        <row r="18392">
          <cell r="B18392" t="str">
            <v>ANNALISA ALESSANDRINI</v>
          </cell>
          <cell r="E18392" t="str">
            <v>GUALDO CATTANEO</v>
          </cell>
        </row>
        <row r="18393">
          <cell r="B18393" t="str">
            <v>SABRINA ANNIBALI</v>
          </cell>
          <cell r="E18393" t="str">
            <v>GUALDO CATTANEO</v>
          </cell>
        </row>
        <row r="18394">
          <cell r="B18394" t="str">
            <v>MARCO BRUNELLI</v>
          </cell>
          <cell r="E18394" t="str">
            <v>GUALDO CATTANEO</v>
          </cell>
        </row>
        <row r="18395">
          <cell r="B18395" t="str">
            <v>MAURIZIO GERVASI</v>
          </cell>
          <cell r="E18395" t="str">
            <v>GUALDO CATTANEO</v>
          </cell>
        </row>
        <row r="18396">
          <cell r="B18396" t="str">
            <v>MASSIMILIANO PRESCIUTTI</v>
          </cell>
          <cell r="E18396" t="str">
            <v>GUALDO TADINO</v>
          </cell>
        </row>
        <row r="18397">
          <cell r="B18397" t="str">
            <v>FABIO PASQUARELLI</v>
          </cell>
          <cell r="E18397" t="str">
            <v>GUALDO TADINO</v>
          </cell>
        </row>
        <row r="18398">
          <cell r="B18398" t="str">
            <v>BARBARA BUCARI</v>
          </cell>
          <cell r="E18398" t="str">
            <v>GUALDO TADINO</v>
          </cell>
        </row>
        <row r="18399">
          <cell r="B18399" t="str">
            <v>STEFANO FRANCESCHINI</v>
          </cell>
          <cell r="E18399" t="str">
            <v>GUALDO TADINO</v>
          </cell>
        </row>
        <row r="18400">
          <cell r="B18400" t="str">
            <v>MARIA PAOLA GRAMACCIA</v>
          </cell>
          <cell r="E18400" t="str">
            <v>GUALDO TADINO</v>
          </cell>
        </row>
        <row r="18401">
          <cell r="B18401" t="str">
            <v>MARCO PARLANTI</v>
          </cell>
          <cell r="E18401" t="str">
            <v>GUALDO TADINO</v>
          </cell>
        </row>
        <row r="18402">
          <cell r="B18402" t="str">
            <v>FILIPPO MARIO STIRATI</v>
          </cell>
          <cell r="E18402" t="str">
            <v>GUBBIO</v>
          </cell>
        </row>
        <row r="18403">
          <cell r="B18403" t="str">
            <v>RITA CECCHETTI</v>
          </cell>
          <cell r="E18403" t="str">
            <v>GUBBIO</v>
          </cell>
        </row>
        <row r="18404">
          <cell r="B18404" t="str">
            <v>GABRIELE DAMIANI</v>
          </cell>
          <cell r="E18404" t="str">
            <v>GUBBIO</v>
          </cell>
        </row>
        <row r="18405">
          <cell r="B18405" t="str">
            <v>SIMONA MINELLI</v>
          </cell>
          <cell r="E18405" t="str">
            <v>GUBBIO</v>
          </cell>
        </row>
        <row r="18406">
          <cell r="B18406" t="str">
            <v>MARCO MORELLI</v>
          </cell>
          <cell r="E18406" t="str">
            <v>GUBBIO</v>
          </cell>
        </row>
        <row r="18407">
          <cell r="B18407" t="str">
            <v>VALERIO PIERGENTILI</v>
          </cell>
          <cell r="E18407" t="str">
            <v>GUBBIO</v>
          </cell>
        </row>
        <row r="18408">
          <cell r="B18408" t="str">
            <v>ALESSIA TASSO</v>
          </cell>
          <cell r="E18408" t="str">
            <v>GUBBIO</v>
          </cell>
        </row>
        <row r="18409">
          <cell r="B18409" t="str">
            <v>GIOVANNA UCCELLANI</v>
          </cell>
          <cell r="E18409" t="str">
            <v>GUBBIO</v>
          </cell>
        </row>
        <row r="18410">
          <cell r="B18410" t="str">
            <v>GIANLUCA MOSCIONI</v>
          </cell>
          <cell r="E18410" t="str">
            <v>LISCIANO NICCONE</v>
          </cell>
        </row>
        <row r="18411">
          <cell r="B18411" t="str">
            <v>FRANCESCA CARNEVALI</v>
          </cell>
          <cell r="E18411" t="str">
            <v>LISCIANO NICCONE</v>
          </cell>
        </row>
        <row r="18412">
          <cell r="B18412" t="str">
            <v>ANDREA BIADETTI</v>
          </cell>
          <cell r="E18412" t="str">
            <v>LISCIANO NICCONE</v>
          </cell>
        </row>
        <row r="18413">
          <cell r="B18413" t="str">
            <v>GIACOMO CHIODINI</v>
          </cell>
          <cell r="E18413" t="str">
            <v>MAGIONE</v>
          </cell>
        </row>
        <row r="18414">
          <cell r="B18414" t="str">
            <v>MASSIMO LAGETTI</v>
          </cell>
          <cell r="E18414" t="str">
            <v>MAGIONE</v>
          </cell>
        </row>
        <row r="18415">
          <cell r="B18415" t="str">
            <v>SILVIA BURZIGOTTI</v>
          </cell>
          <cell r="E18415" t="str">
            <v>MAGIONE</v>
          </cell>
        </row>
        <row r="18416">
          <cell r="B18416" t="str">
            <v>ELEONORA MAGHINI</v>
          </cell>
          <cell r="E18416" t="str">
            <v>MAGIONE</v>
          </cell>
        </row>
        <row r="18417">
          <cell r="B18417" t="str">
            <v>MASSIMO OLLIERI</v>
          </cell>
          <cell r="E18417" t="str">
            <v>MAGIONE</v>
          </cell>
        </row>
        <row r="18418">
          <cell r="B18418" t="str">
            <v>VANNI RUGGERI</v>
          </cell>
          <cell r="E18418" t="str">
            <v>MAGIONE</v>
          </cell>
        </row>
        <row r="18419">
          <cell r="B18419" t="str">
            <v>FRANCESCA MELE</v>
          </cell>
          <cell r="E18419" t="str">
            <v>MARSCIANO</v>
          </cell>
        </row>
        <row r="18420">
          <cell r="B18420" t="str">
            <v>FRANCESCA BORZACCHIELLO</v>
          </cell>
          <cell r="E18420" t="str">
            <v>MARSCIANO</v>
          </cell>
        </row>
        <row r="18421">
          <cell r="B18421" t="str">
            <v>ROBERTO CONSALVI</v>
          </cell>
          <cell r="E18421" t="str">
            <v>MARSCIANO</v>
          </cell>
        </row>
        <row r="18422">
          <cell r="B18422" t="str">
            <v>DORA GIANNONI</v>
          </cell>
          <cell r="E18422" t="str">
            <v>MARSCIANO</v>
          </cell>
        </row>
        <row r="18423">
          <cell r="B18423" t="str">
            <v>ANDREA PILATI</v>
          </cell>
          <cell r="E18423" t="str">
            <v>MARSCIANO</v>
          </cell>
        </row>
        <row r="18424">
          <cell r="B18424" t="str">
            <v>MANUELA TAGLIA</v>
          </cell>
          <cell r="E18424" t="str">
            <v>MARSCIANO</v>
          </cell>
        </row>
        <row r="18425">
          <cell r="B18425" t="str">
            <v>FRANCESCO FEDERICI</v>
          </cell>
          <cell r="E18425" t="str">
            <v>MASSA MARTANA</v>
          </cell>
        </row>
        <row r="18426">
          <cell r="B18426" t="str">
            <v>PAMELA FALCHI</v>
          </cell>
          <cell r="E18426" t="str">
            <v>MASSA MARTANA</v>
          </cell>
        </row>
        <row r="18427">
          <cell r="B18427" t="str">
            <v>PIERPAOLO GUBBIOTTI</v>
          </cell>
          <cell r="E18427" t="str">
            <v>MASSA MARTANA</v>
          </cell>
        </row>
        <row r="18428">
          <cell r="B18428" t="str">
            <v>CHIARA TITANI</v>
          </cell>
          <cell r="E18428" t="str">
            <v>MASSA MARTANA</v>
          </cell>
        </row>
        <row r="18429">
          <cell r="B18429" t="str">
            <v>FRANCO VALLI</v>
          </cell>
          <cell r="E18429" t="str">
            <v>MASSA MARTANA</v>
          </cell>
        </row>
        <row r="18430">
          <cell r="B18430" t="str">
            <v>DANIELA BRUGNOSSI</v>
          </cell>
          <cell r="E18430" t="str">
            <v>MONTE CASTELLO DI VIBIO</v>
          </cell>
        </row>
        <row r="18431">
          <cell r="B18431" t="str">
            <v>FEDERICO MORETTI</v>
          </cell>
          <cell r="E18431" t="str">
            <v>MONTE CASTELLO DI VIBIO</v>
          </cell>
        </row>
        <row r="18432">
          <cell r="B18432" t="str">
            <v>AGNESE CERQUAGLIA</v>
          </cell>
          <cell r="E18432" t="str">
            <v>MONTE CASTELLO DI VIBIO</v>
          </cell>
        </row>
        <row r="18433">
          <cell r="B18433" t="str">
            <v>LUIGI TITTA</v>
          </cell>
          <cell r="E18433" t="str">
            <v>MONTEFALCO</v>
          </cell>
        </row>
        <row r="18434">
          <cell r="B18434" t="str">
            <v>DANIELA SETTIMI</v>
          </cell>
          <cell r="E18434" t="str">
            <v>MONTEFALCO</v>
          </cell>
        </row>
        <row r="18435">
          <cell r="B18435" t="str">
            <v>PAOLA MARZIOLI</v>
          </cell>
          <cell r="E18435" t="str">
            <v>MONTEFALCO</v>
          </cell>
        </row>
        <row r="18436">
          <cell r="B18436" t="str">
            <v>MARISA ANGELINI</v>
          </cell>
          <cell r="E18436" t="str">
            <v>MONTELEONE DI SPOLETO</v>
          </cell>
        </row>
        <row r="18437">
          <cell r="B18437" t="str">
            <v>FEDERICA AGABITI</v>
          </cell>
          <cell r="E18437" t="str">
            <v>MONTELEONE DI SPOLETO</v>
          </cell>
        </row>
        <row r="18438">
          <cell r="B18438" t="str">
            <v>ANTONIO PERLEONARDI</v>
          </cell>
          <cell r="E18438" t="str">
            <v>MONTELEONE DI SPOLETO</v>
          </cell>
        </row>
        <row r="18439">
          <cell r="B18439" t="str">
            <v>LETIZIA MICHELINI</v>
          </cell>
          <cell r="E18439" t="str">
            <v>MONTE SANTA MARIA TIBERINA</v>
          </cell>
        </row>
        <row r="18440">
          <cell r="B18440" t="str">
            <v>LORENZO MELELLI</v>
          </cell>
          <cell r="E18440" t="str">
            <v>MONTE SANTA MARIA TIBERINA</v>
          </cell>
        </row>
        <row r="18441">
          <cell r="B18441" t="str">
            <v>MICHELE SIMONI</v>
          </cell>
          <cell r="E18441" t="str">
            <v>MONTE SANTA MARIA TIBERINA</v>
          </cell>
        </row>
        <row r="18442">
          <cell r="B18442" t="str">
            <v>MIRCO RINALDI</v>
          </cell>
          <cell r="E18442" t="str">
            <v>MONTONE</v>
          </cell>
        </row>
        <row r="18443">
          <cell r="B18443" t="str">
            <v>ROBERTA ROSINI</v>
          </cell>
          <cell r="E18443" t="str">
            <v>MONTONE</v>
          </cell>
        </row>
        <row r="18444">
          <cell r="B18444" t="str">
            <v>LORENZO RICCI</v>
          </cell>
          <cell r="E18444" t="str">
            <v>MONTONE</v>
          </cell>
        </row>
        <row r="18445">
          <cell r="B18445" t="str">
            <v>VIRGINIO CAPARVI</v>
          </cell>
          <cell r="E18445" t="str">
            <v>NOCERA UMBRA</v>
          </cell>
        </row>
        <row r="18446">
          <cell r="B18446" t="str">
            <v>MARIA BERARDI</v>
          </cell>
          <cell r="E18446" t="str">
            <v>NOCERA UMBRA</v>
          </cell>
        </row>
        <row r="18447">
          <cell r="B18447" t="str">
            <v>ELISA CACCIAMANI</v>
          </cell>
          <cell r="E18447" t="str">
            <v>NOCERA UMBRA</v>
          </cell>
        </row>
        <row r="18448">
          <cell r="B18448" t="str">
            <v>GIUSEPPE CIOLI</v>
          </cell>
          <cell r="E18448" t="str">
            <v>NOCERA UMBRA</v>
          </cell>
        </row>
        <row r="18449">
          <cell r="B18449" t="str">
            <v>ALBERTO SCATTOLINI</v>
          </cell>
          <cell r="E18449" t="str">
            <v>NOCERA UMBRA</v>
          </cell>
        </row>
        <row r="18450">
          <cell r="B18450" t="str">
            <v>NICOLA ALEMANNO</v>
          </cell>
          <cell r="E18450" t="str">
            <v>NORCIA</v>
          </cell>
        </row>
        <row r="18451">
          <cell r="B18451" t="str">
            <v>GIULIANO BOCCANERA</v>
          </cell>
          <cell r="E18451" t="str">
            <v>NORCIA</v>
          </cell>
        </row>
        <row r="18452">
          <cell r="B18452" t="str">
            <v>MONIA LORETUCCI</v>
          </cell>
          <cell r="E18452" t="str">
            <v>NORCIA</v>
          </cell>
        </row>
        <row r="18453">
          <cell r="B18453" t="str">
            <v>NICOLAS MARIA NOVELLI</v>
          </cell>
          <cell r="E18453" t="str">
            <v>NORCIA</v>
          </cell>
        </row>
        <row r="18454">
          <cell r="B18454" t="str">
            <v>GIUSEPPINA PERLA</v>
          </cell>
          <cell r="E18454" t="str">
            <v>NORCIA</v>
          </cell>
        </row>
        <row r="18455">
          <cell r="B18455" t="str">
            <v>RICCARDO BARDELLI</v>
          </cell>
          <cell r="E18455" t="str">
            <v>PACIANO</v>
          </cell>
        </row>
        <row r="18456">
          <cell r="B18456" t="str">
            <v>LUCA DINI</v>
          </cell>
          <cell r="E18456" t="str">
            <v>PACIANO</v>
          </cell>
        </row>
        <row r="18457">
          <cell r="B18457" t="str">
            <v>CINZIA MARCHESINI</v>
          </cell>
          <cell r="E18457" t="str">
            <v>PACIANO</v>
          </cell>
        </row>
        <row r="18458">
          <cell r="B18458" t="str">
            <v>GIULIO CHERUBINI</v>
          </cell>
          <cell r="E18458" t="str">
            <v>PANICALE</v>
          </cell>
        </row>
        <row r="18459">
          <cell r="B18459" t="str">
            <v>ANNA BUSO</v>
          </cell>
          <cell r="E18459" t="str">
            <v>PANICALE</v>
          </cell>
        </row>
        <row r="18460">
          <cell r="B18460" t="str">
            <v>GISELDA MARINA BRUNI</v>
          </cell>
          <cell r="E18460" t="str">
            <v>PANICALE</v>
          </cell>
        </row>
        <row r="18461">
          <cell r="B18461" t="str">
            <v>STEFANO COPPETTI</v>
          </cell>
          <cell r="E18461" t="str">
            <v>PANICALE</v>
          </cell>
        </row>
        <row r="18462">
          <cell r="B18462" t="str">
            <v>FEDERICO MALIZIA</v>
          </cell>
          <cell r="E18462" t="str">
            <v>PANICALE</v>
          </cell>
        </row>
        <row r="18463">
          <cell r="B18463" t="str">
            <v>SANDRO PASQUALI</v>
          </cell>
          <cell r="E18463" t="str">
            <v>PASSIGNANO SUL TRASIMENO</v>
          </cell>
        </row>
        <row r="18464">
          <cell r="B18464" t="str">
            <v>PAOLA CIPOLLONI</v>
          </cell>
          <cell r="E18464" t="str">
            <v>PASSIGNANO SUL TRASIMENO</v>
          </cell>
        </row>
        <row r="18465">
          <cell r="B18465" t="str">
            <v>MARIALETIZIA CAPECCHI</v>
          </cell>
          <cell r="E18465" t="str">
            <v>PASSIGNANO SUL TRASIMENO</v>
          </cell>
        </row>
        <row r="18466">
          <cell r="B18466" t="str">
            <v>MATTEO CASTELLANI</v>
          </cell>
          <cell r="E18466" t="str">
            <v>PASSIGNANO SUL TRASIMENO</v>
          </cell>
        </row>
        <row r="18467">
          <cell r="B18467" t="str">
            <v>CHRISTIAN GATTI</v>
          </cell>
          <cell r="E18467" t="str">
            <v>PASSIGNANO SUL TRASIMENO</v>
          </cell>
        </row>
        <row r="18468">
          <cell r="B18468" t="str">
            <v>ANDREA ROMIZI</v>
          </cell>
          <cell r="E18468" t="str">
            <v>PERUGIA</v>
          </cell>
        </row>
        <row r="18469">
          <cell r="B18469" t="str">
            <v>CRISTINA BERTINELLI</v>
          </cell>
          <cell r="E18469" t="str">
            <v>PERUGIA</v>
          </cell>
        </row>
        <row r="18470">
          <cell r="B18470" t="str">
            <v>EDI CICCHI</v>
          </cell>
          <cell r="E18470" t="str">
            <v>PERUGIA</v>
          </cell>
        </row>
        <row r="18471">
          <cell r="B18471" t="str">
            <v>MICHELE FIORONI</v>
          </cell>
          <cell r="E18471" t="str">
            <v>PERUGIA</v>
          </cell>
        </row>
        <row r="18472">
          <cell r="B18472" t="str">
            <v>LUCA MERLI</v>
          </cell>
          <cell r="E18472" t="str">
            <v>PERUGIA</v>
          </cell>
        </row>
        <row r="18473">
          <cell r="B18473" t="str">
            <v>OTELLO NUMERINI</v>
          </cell>
          <cell r="E18473" t="str">
            <v>PERUGIA</v>
          </cell>
        </row>
        <row r="18474">
          <cell r="B18474" t="str">
            <v>CLARA PASTORELLI</v>
          </cell>
          <cell r="E18474" t="str">
            <v>PERUGIA</v>
          </cell>
        </row>
        <row r="18475">
          <cell r="B18475" t="str">
            <v>MARGHERITA SCOCCIA</v>
          </cell>
          <cell r="E18475" t="str">
            <v>PERUGIA</v>
          </cell>
        </row>
        <row r="18476">
          <cell r="B18476" t="str">
            <v>GIANLUCA TUTERI</v>
          </cell>
          <cell r="E18476" t="str">
            <v>PERUGIA</v>
          </cell>
        </row>
        <row r="18477">
          <cell r="B18477" t="str">
            <v>LEONARDO VARASANO</v>
          </cell>
          <cell r="E18477" t="str">
            <v>PERUGIA</v>
          </cell>
        </row>
        <row r="18478">
          <cell r="B18478" t="str">
            <v>ROBERTO FERRICELLI</v>
          </cell>
          <cell r="E18478" t="str">
            <v>PIEGARO</v>
          </cell>
        </row>
        <row r="18479">
          <cell r="B18479" t="str">
            <v>SAMANTA BARTOLINI</v>
          </cell>
          <cell r="E18479" t="str">
            <v>PIEGARO</v>
          </cell>
        </row>
        <row r="18480">
          <cell r="B18480" t="str">
            <v>GIORGIO SPOSINO</v>
          </cell>
          <cell r="E18480" t="str">
            <v>PIEGARO</v>
          </cell>
        </row>
        <row r="18481">
          <cell r="B18481" t="str">
            <v>MIRKO CECI</v>
          </cell>
          <cell r="E18481" t="str">
            <v>PIETRALUNGA</v>
          </cell>
        </row>
        <row r="18482">
          <cell r="B18482" t="str">
            <v>FEDERICA RADICCHI</v>
          </cell>
          <cell r="E18482" t="str">
            <v>PIETRALUNGA</v>
          </cell>
        </row>
        <row r="18483">
          <cell r="B18483" t="str">
            <v>MARCELLO VALLI</v>
          </cell>
          <cell r="E18483" t="str">
            <v>PIETRALUNGA</v>
          </cell>
        </row>
        <row r="18484">
          <cell r="B18484" t="str">
            <v>FILIPPO MARINI</v>
          </cell>
          <cell r="E18484" t="str">
            <v>POGGIODOMO</v>
          </cell>
        </row>
        <row r="18485">
          <cell r="B18485" t="str">
            <v>PAOLA MARINI</v>
          </cell>
          <cell r="E18485" t="str">
            <v>POGGIODOMO</v>
          </cell>
        </row>
        <row r="18486">
          <cell r="B18486" t="str">
            <v>GIAMPAOLO PERONI</v>
          </cell>
          <cell r="E18486" t="str">
            <v>POGGIODOMO</v>
          </cell>
        </row>
        <row r="18487">
          <cell r="B18487" t="str">
            <v>MASSIMO MESSI</v>
          </cell>
          <cell r="E18487" t="str">
            <v>PRECI</v>
          </cell>
        </row>
        <row r="18488">
          <cell r="B18488" t="str">
            <v>DIEGO MONTANI</v>
          </cell>
          <cell r="E18488" t="str">
            <v>PRECI</v>
          </cell>
        </row>
        <row r="18489">
          <cell r="B18489" t="str">
            <v>MICHELA TAGLIAVENTO</v>
          </cell>
          <cell r="E18489" t="str">
            <v>PRECI</v>
          </cell>
        </row>
        <row r="18490">
          <cell r="B18490" t="str">
            <v>PAOLO FRATINI</v>
          </cell>
          <cell r="E18490" t="str">
            <v>SAN GIUSTINO</v>
          </cell>
        </row>
        <row r="18491">
          <cell r="B18491" t="str">
            <v>ANDREA GUERRIERI</v>
          </cell>
          <cell r="E18491" t="str">
            <v>SAN GIUSTINO</v>
          </cell>
        </row>
        <row r="18492">
          <cell r="B18492" t="str">
            <v>ELISA MANCINI</v>
          </cell>
          <cell r="E18492" t="str">
            <v>SAN GIUSTINO</v>
          </cell>
        </row>
        <row r="18493">
          <cell r="B18493" t="str">
            <v>LIBERO VALENTI</v>
          </cell>
          <cell r="E18493" t="str">
            <v>SAN GIUSTINO</v>
          </cell>
        </row>
        <row r="18494">
          <cell r="B18494" t="str">
            <v>TULLIO FIBRAROLI</v>
          </cell>
          <cell r="E18494" t="str">
            <v>SANT'ANATOLIA DI NARCO</v>
          </cell>
        </row>
        <row r="18495">
          <cell r="B18495" t="str">
            <v>ANNA CORTI</v>
          </cell>
          <cell r="E18495" t="str">
            <v>SANT'ANATOLIA DI NARCO</v>
          </cell>
        </row>
        <row r="18496">
          <cell r="B18496" t="str">
            <v>GIANFRANCESCO FLAVONI</v>
          </cell>
          <cell r="E18496" t="str">
            <v>SANT'ANATOLIA DI NARCO</v>
          </cell>
        </row>
        <row r="18497">
          <cell r="B18497" t="str">
            <v>FABIO VERGARI</v>
          </cell>
          <cell r="E18497" t="str">
            <v>SCHEGGIA E PASCELUPO</v>
          </cell>
        </row>
        <row r="18498">
          <cell r="B18498" t="str">
            <v>MARIELLA FACCHINI</v>
          </cell>
          <cell r="E18498" t="str">
            <v>SCHEGGIA E PASCELUPO</v>
          </cell>
        </row>
        <row r="18499">
          <cell r="B18499" t="str">
            <v>SANDRO GIACCHETTI</v>
          </cell>
          <cell r="E18499" t="str">
            <v>SCHEGGIA E PASCELUPO</v>
          </cell>
        </row>
        <row r="18500">
          <cell r="B18500" t="str">
            <v>FABIO DOTTORI</v>
          </cell>
          <cell r="E18500" t="str">
            <v>SCHEGGINO</v>
          </cell>
        </row>
        <row r="18501">
          <cell r="B18501" t="str">
            <v>GIAMPIERO ERESIA</v>
          </cell>
          <cell r="E18501" t="str">
            <v>SCHEGGINO</v>
          </cell>
        </row>
        <row r="18502">
          <cell r="B18502" t="str">
            <v>STEFANIA MERCANTINI</v>
          </cell>
          <cell r="E18502" t="str">
            <v>SCHEGGINO</v>
          </cell>
        </row>
        <row r="18503">
          <cell r="B18503" t="str">
            <v>ATTILIO GUBBIOTTI</v>
          </cell>
          <cell r="E18503" t="str">
            <v>SELLANO</v>
          </cell>
        </row>
        <row r="18504">
          <cell r="B18504" t="str">
            <v>STEFANO ANSUINI</v>
          </cell>
          <cell r="E18504" t="str">
            <v>SELLANO</v>
          </cell>
        </row>
        <row r="18505">
          <cell r="B18505" t="str">
            <v>FEDERICA POLPETTA</v>
          </cell>
          <cell r="E18505" t="str">
            <v>SELLANO</v>
          </cell>
        </row>
        <row r="18506">
          <cell r="B18506" t="str">
            <v>GIAMPIERO FUGNANESI</v>
          </cell>
          <cell r="E18506" t="str">
            <v>SIGILLO</v>
          </cell>
        </row>
        <row r="18507">
          <cell r="B18507" t="str">
            <v>ENZO MARIOTTI</v>
          </cell>
          <cell r="E18507" t="str">
            <v>SIGILLO</v>
          </cell>
        </row>
        <row r="18508">
          <cell r="B18508" t="str">
            <v>ANNALISA PAFFI</v>
          </cell>
          <cell r="E18508" t="str">
            <v>SIGILLO</v>
          </cell>
        </row>
        <row r="18509">
          <cell r="B18509" t="str">
            <v>MORENO LANDRINI</v>
          </cell>
          <cell r="E18509" t="str">
            <v>SPELLO</v>
          </cell>
        </row>
        <row r="18510">
          <cell r="B18510" t="str">
            <v>GUGLIELMO SORCI</v>
          </cell>
          <cell r="E18510" t="str">
            <v>SPELLO</v>
          </cell>
        </row>
        <row r="18511">
          <cell r="B18511" t="str">
            <v>IRENE FALCINELLI</v>
          </cell>
          <cell r="E18511" t="str">
            <v>SPELLO</v>
          </cell>
        </row>
        <row r="18512">
          <cell r="B18512" t="str">
            <v>ENZO NAPOLEONI</v>
          </cell>
          <cell r="E18512" t="str">
            <v>SPELLO</v>
          </cell>
        </row>
        <row r="18513">
          <cell r="B18513" t="str">
            <v>ROSANNA ZAROLI</v>
          </cell>
          <cell r="E18513" t="str">
            <v>SPELLO</v>
          </cell>
        </row>
        <row r="18514">
          <cell r="B18514" t="str">
            <v>ANDREA SISTI</v>
          </cell>
          <cell r="E18514" t="str">
            <v>SPOLETO</v>
          </cell>
        </row>
        <row r="18515">
          <cell r="B18515" t="str">
            <v>MANUELA ALBERTELLA</v>
          </cell>
          <cell r="E18515" t="str">
            <v>SPOLETO</v>
          </cell>
        </row>
        <row r="18516">
          <cell r="B18516" t="str">
            <v>PAROLI GIOVANNI MARIA ANGELINI</v>
          </cell>
          <cell r="E18516" t="str">
            <v>SPOLETO</v>
          </cell>
        </row>
        <row r="18517">
          <cell r="B18517" t="str">
            <v>DANILO CHIODETTI</v>
          </cell>
          <cell r="E18517" t="str">
            <v>SPOLETO</v>
          </cell>
        </row>
        <row r="18518">
          <cell r="B18518" t="str">
            <v>STEFANO LISCI</v>
          </cell>
          <cell r="E18518" t="str">
            <v>SPOLETO</v>
          </cell>
        </row>
        <row r="18519">
          <cell r="B18519" t="str">
            <v>LETIZIA PESCI</v>
          </cell>
          <cell r="E18519" t="str">
            <v>SPOLETO</v>
          </cell>
        </row>
        <row r="18520">
          <cell r="B18520" t="str">
            <v>AGNESE PROTASI</v>
          </cell>
          <cell r="E18520" t="str">
            <v>SPOLETO</v>
          </cell>
        </row>
        <row r="18521">
          <cell r="B18521" t="str">
            <v>LUIGINA RENZI</v>
          </cell>
          <cell r="E18521" t="str">
            <v>SPOLETO</v>
          </cell>
        </row>
        <row r="18522">
          <cell r="B18522" t="str">
            <v>ANTONINO RUGGIANO</v>
          </cell>
          <cell r="E18522" t="str">
            <v>TODI</v>
          </cell>
        </row>
        <row r="18523">
          <cell r="B18523" t="str">
            <v>CLAUDIO RANCHICCHIO</v>
          </cell>
          <cell r="E18523" t="str">
            <v>TODI</v>
          </cell>
        </row>
        <row r="18524">
          <cell r="B18524" t="str">
            <v>ELENA BAGLIONI</v>
          </cell>
          <cell r="E18524" t="str">
            <v>TODI</v>
          </cell>
        </row>
        <row r="18525">
          <cell r="B18525" t="str">
            <v>ALESSIA MARTA</v>
          </cell>
          <cell r="E18525" t="str">
            <v>TODI</v>
          </cell>
        </row>
        <row r="18526">
          <cell r="B18526" t="str">
            <v>RAFFAELLA PAGLIOCHINI</v>
          </cell>
          <cell r="E18526" t="str">
            <v>TODI</v>
          </cell>
        </row>
        <row r="18527">
          <cell r="B18527" t="str">
            <v>MORENO PRIMIERI</v>
          </cell>
          <cell r="E18527" t="str">
            <v>TODI</v>
          </cell>
        </row>
        <row r="18528">
          <cell r="B18528" t="str">
            <v>ERIDANO LIBERTI</v>
          </cell>
          <cell r="E18528" t="str">
            <v>TORGIANO</v>
          </cell>
        </row>
        <row r="18529">
          <cell r="B18529" t="str">
            <v>ELENA FALASCHI</v>
          </cell>
          <cell r="E18529" t="str">
            <v>TORGIANO</v>
          </cell>
        </row>
        <row r="18530">
          <cell r="B18530" t="str">
            <v>CRISTINA MENCOLINI</v>
          </cell>
          <cell r="E18530" t="str">
            <v>TORGIANO</v>
          </cell>
        </row>
        <row r="18531">
          <cell r="B18531" t="str">
            <v>ATTILIO PERSIA</v>
          </cell>
          <cell r="E18531" t="str">
            <v>TORGIANO</v>
          </cell>
        </row>
        <row r="18532">
          <cell r="B18532" t="str">
            <v>FRANCESCO SPACCINI</v>
          </cell>
          <cell r="E18532" t="str">
            <v>TORGIANO</v>
          </cell>
        </row>
        <row r="18533">
          <cell r="B18533" t="str">
            <v>BERNARDINO SPERANDIO</v>
          </cell>
          <cell r="E18533" t="str">
            <v>TREVI</v>
          </cell>
        </row>
        <row r="18534">
          <cell r="B18534" t="str">
            <v>DALILA STEMPERINI</v>
          </cell>
          <cell r="E18534" t="str">
            <v>TREVI</v>
          </cell>
        </row>
        <row r="18535">
          <cell r="B18535" t="str">
            <v>SANDRO MIGNOZZETTI</v>
          </cell>
          <cell r="E18535" t="str">
            <v>TREVI</v>
          </cell>
        </row>
        <row r="18536">
          <cell r="B18536" t="str">
            <v>STEFANIA MOCCOLI</v>
          </cell>
          <cell r="E18536" t="str">
            <v>TREVI</v>
          </cell>
        </row>
        <row r="18537">
          <cell r="B18537" t="str">
            <v>PAOLO PALLUCCHI</v>
          </cell>
          <cell r="E18537" t="str">
            <v>TREVI</v>
          </cell>
        </row>
        <row r="18538">
          <cell r="B18538" t="str">
            <v>MARIA ELENA MINCIARONI</v>
          </cell>
          <cell r="E18538" t="str">
            <v>TUORO SUL TRASIMENO</v>
          </cell>
        </row>
        <row r="18539">
          <cell r="B18539" t="str">
            <v>THOMAS FABILLI</v>
          </cell>
          <cell r="E18539" t="str">
            <v>TUORO SUL TRASIMENO</v>
          </cell>
        </row>
        <row r="18540">
          <cell r="B18540" t="str">
            <v>PIETRO RENZONI</v>
          </cell>
          <cell r="E18540" t="str">
            <v>TUORO SUL TRASIMENO</v>
          </cell>
        </row>
        <row r="18541">
          <cell r="B18541" t="str">
            <v>NERIO TATTANELLI</v>
          </cell>
          <cell r="E18541" t="str">
            <v>TUORO SUL TRASIMENO</v>
          </cell>
        </row>
        <row r="18542">
          <cell r="B18542" t="str">
            <v>LUCA CARIZIA</v>
          </cell>
          <cell r="E18542" t="str">
            <v>UMBERTIDE</v>
          </cell>
        </row>
        <row r="18543">
          <cell r="B18543" t="str">
            <v>ANNA LISA MIERLA</v>
          </cell>
          <cell r="E18543" t="str">
            <v>UMBERTIDE</v>
          </cell>
        </row>
        <row r="18544">
          <cell r="B18544" t="str">
            <v>FRANCESCO CENCIARINI</v>
          </cell>
          <cell r="E18544" t="str">
            <v>UMBERTIDE</v>
          </cell>
        </row>
        <row r="18545">
          <cell r="B18545" t="str">
            <v>SARA PIERUCCI</v>
          </cell>
          <cell r="E18545" t="str">
            <v>UMBERTIDE</v>
          </cell>
        </row>
        <row r="18546">
          <cell r="B18546" t="str">
            <v>PIER GIACOMO TOSTI</v>
          </cell>
          <cell r="E18546" t="str">
            <v>UMBERTIDE</v>
          </cell>
        </row>
        <row r="18547">
          <cell r="B18547" t="str">
            <v>ALESSANDRO VILLARINI</v>
          </cell>
          <cell r="E18547" t="str">
            <v>UMBERTIDE</v>
          </cell>
        </row>
        <row r="18548">
          <cell r="B18548" t="str">
            <v>ENRICO BACOCCOLI</v>
          </cell>
          <cell r="E18548" t="str">
            <v>VALFABBRICA</v>
          </cell>
        </row>
        <row r="18549">
          <cell r="B18549" t="str">
            <v>LORENA CANESCHI</v>
          </cell>
          <cell r="E18549" t="str">
            <v>VALFABBRICA</v>
          </cell>
        </row>
        <row r="18550">
          <cell r="B18550" t="str">
            <v>VENANZIO CHIAPPINI</v>
          </cell>
          <cell r="E18550" t="str">
            <v>VALFABBRICA</v>
          </cell>
        </row>
        <row r="18551">
          <cell r="B18551" t="str">
            <v>AGNESE BENEDETTI</v>
          </cell>
          <cell r="E18551" t="str">
            <v>VALLO DI NERA</v>
          </cell>
        </row>
        <row r="18552">
          <cell r="B18552" t="str">
            <v>SIMONA LAURETI</v>
          </cell>
          <cell r="E18552" t="str">
            <v>VALLO DI NERA</v>
          </cell>
        </row>
        <row r="18553">
          <cell r="B18553" t="str">
            <v>TERESA STELLA</v>
          </cell>
          <cell r="E18553" t="str">
            <v>VALLO DI NERA</v>
          </cell>
        </row>
        <row r="18554">
          <cell r="B18554" t="str">
            <v>GABRIELE COCCIA</v>
          </cell>
          <cell r="E18554" t="str">
            <v>VALTOPINA</v>
          </cell>
        </row>
        <row r="18555">
          <cell r="B18555" t="str">
            <v>GRAZIANO COCCIA</v>
          </cell>
          <cell r="E18555" t="str">
            <v>VALTOPINA</v>
          </cell>
        </row>
        <row r="18556">
          <cell r="B18556" t="str">
            <v>BIANCA ROSA GALLINA</v>
          </cell>
          <cell r="E18556" t="str">
            <v>VALTOPINA</v>
          </cell>
        </row>
        <row r="18557">
          <cell r="B18557" t="str">
            <v>GIOVANNI MONTANI</v>
          </cell>
          <cell r="E18557" t="str">
            <v>ACQUASPARTA</v>
          </cell>
        </row>
        <row r="18558">
          <cell r="B18558" t="str">
            <v>BENVENUTO ROMANO</v>
          </cell>
          <cell r="E18558" t="str">
            <v>ACQUASPARTA</v>
          </cell>
        </row>
        <row r="18559">
          <cell r="B18559" t="str">
            <v>SARA MARCUCCI</v>
          </cell>
          <cell r="E18559" t="str">
            <v>ACQUASPARTA</v>
          </cell>
        </row>
        <row r="18560">
          <cell r="B18560" t="str">
            <v>GUIDO MORICHETTI</v>
          </cell>
          <cell r="E18560" t="str">
            <v>ACQUASPARTA</v>
          </cell>
        </row>
        <row r="18561">
          <cell r="B18561" t="str">
            <v>FEDERICO REGNO</v>
          </cell>
          <cell r="E18561" t="str">
            <v>ACQUASPARTA</v>
          </cell>
        </row>
        <row r="18562">
          <cell r="B18562" t="str">
            <v>SAURO BASILI</v>
          </cell>
          <cell r="E18562" t="str">
            <v>ALLERONA</v>
          </cell>
        </row>
        <row r="18563">
          <cell r="B18563" t="str">
            <v>LUCA CUPELLO</v>
          </cell>
          <cell r="E18563" t="str">
            <v>ALLERONA</v>
          </cell>
        </row>
        <row r="18564">
          <cell r="B18564" t="str">
            <v>GIOVANNI CIARDO</v>
          </cell>
          <cell r="E18564" t="str">
            <v>ALVIANO</v>
          </cell>
        </row>
        <row r="18565">
          <cell r="B18565" t="str">
            <v>GIOVANNI SABATINI</v>
          </cell>
          <cell r="E18565" t="str">
            <v>ALVIANO</v>
          </cell>
        </row>
        <row r="18566">
          <cell r="B18566" t="str">
            <v>GIULIANO NUTI</v>
          </cell>
          <cell r="E18566" t="str">
            <v>ALVIANO</v>
          </cell>
        </row>
        <row r="18567">
          <cell r="B18567" t="str">
            <v>LAURA PERNAZZA</v>
          </cell>
          <cell r="E18567" t="str">
            <v>AMELIA</v>
          </cell>
        </row>
        <row r="18568">
          <cell r="B18568" t="str">
            <v>LUIGIA MOSCATELLI</v>
          </cell>
          <cell r="E18568" t="str">
            <v>AMELIA</v>
          </cell>
        </row>
        <row r="18569">
          <cell r="B18569" t="str">
            <v>SCORSONI AVIO PROIETTI</v>
          </cell>
          <cell r="E18569" t="str">
            <v>AMELIA</v>
          </cell>
        </row>
        <row r="18570">
          <cell r="B18570" t="str">
            <v>ALBERTO RINI</v>
          </cell>
          <cell r="E18570" t="str">
            <v>AMELIA</v>
          </cell>
        </row>
        <row r="18571">
          <cell r="B18571" t="str">
            <v>ELIDE ROSSI</v>
          </cell>
          <cell r="E18571" t="str">
            <v>AMELIA</v>
          </cell>
        </row>
        <row r="18572">
          <cell r="B18572" t="str">
            <v>ANTONELLA SENSINI</v>
          </cell>
          <cell r="E18572" t="str">
            <v>AMELIA</v>
          </cell>
        </row>
        <row r="18573">
          <cell r="B18573" t="str">
            <v>GIOIA FABIO DI</v>
          </cell>
          <cell r="E18573" t="str">
            <v>ARRONE</v>
          </cell>
        </row>
        <row r="18574">
          <cell r="B18574" t="str">
            <v>GIAMPAOLO GRECHI</v>
          </cell>
          <cell r="E18574" t="str">
            <v>ARRONE</v>
          </cell>
        </row>
        <row r="18575">
          <cell r="B18575" t="str">
            <v>GIUSEPPE FIOCCHI</v>
          </cell>
          <cell r="E18575" t="str">
            <v>ARRONE</v>
          </cell>
        </row>
        <row r="18576">
          <cell r="B18576" t="str">
            <v>LEONARDO VINCENZO FAZIO</v>
          </cell>
          <cell r="E18576" t="str">
            <v>ATTIGLIANO</v>
          </cell>
        </row>
        <row r="18577">
          <cell r="B18577" t="str">
            <v>SARA NICCHI</v>
          </cell>
          <cell r="E18577" t="str">
            <v>ATTIGLIANO</v>
          </cell>
        </row>
        <row r="18578">
          <cell r="B18578" t="str">
            <v>ELISA MACCAGLIA</v>
          </cell>
          <cell r="E18578" t="str">
            <v>ATTIGLIANO</v>
          </cell>
        </row>
        <row r="18579">
          <cell r="B18579" t="str">
            <v>LUCIANO CONTI</v>
          </cell>
          <cell r="E18579" t="str">
            <v>AVIGLIANO UMBRO</v>
          </cell>
        </row>
        <row r="18580">
          <cell r="B18580" t="str">
            <v>VALENTINA FRASCONI</v>
          </cell>
          <cell r="E18580" t="str">
            <v>AVIGLIANO UMBRO</v>
          </cell>
        </row>
        <row r="18581">
          <cell r="B18581" t="str">
            <v>DANIELE MARCELLI</v>
          </cell>
          <cell r="E18581" t="str">
            <v>AVIGLIANO UMBRO</v>
          </cell>
        </row>
        <row r="18582">
          <cell r="B18582" t="str">
            <v>DAMIANO BERNARDINI</v>
          </cell>
          <cell r="E18582" t="str">
            <v>BASCHI</v>
          </cell>
        </row>
        <row r="18583">
          <cell r="B18583" t="str">
            <v>FABIO CARLONI</v>
          </cell>
          <cell r="E18583" t="str">
            <v>BASCHI</v>
          </cell>
        </row>
        <row r="18584">
          <cell r="B18584" t="str">
            <v>FEDERICA FEDELI</v>
          </cell>
          <cell r="E18584" t="str">
            <v>BASCHI</v>
          </cell>
        </row>
        <row r="18585">
          <cell r="B18585" t="str">
            <v>GUIDO GRILLINI</v>
          </cell>
          <cell r="E18585" t="str">
            <v>CALVI DELL'UMBRIA</v>
          </cell>
        </row>
        <row r="18586">
          <cell r="B18586" t="str">
            <v>MICHELIS JLENIA DE</v>
          </cell>
          <cell r="E18586" t="str">
            <v>CALVI DELL'UMBRIA</v>
          </cell>
        </row>
        <row r="18587">
          <cell r="B18587" t="str">
            <v>SANDRO SPACCASASSI</v>
          </cell>
          <cell r="E18587" t="str">
            <v>CALVI DELL'UMBRIA</v>
          </cell>
        </row>
        <row r="18588">
          <cell r="B18588" t="str">
            <v>ANDREA GARBINI</v>
          </cell>
          <cell r="E18588" t="str">
            <v>CASTEL GIORGIO</v>
          </cell>
        </row>
        <row r="18589">
          <cell r="B18589" t="str">
            <v>ANTONELLO MARCEDDU</v>
          </cell>
          <cell r="E18589" t="str">
            <v>CASTEL GIORGIO</v>
          </cell>
        </row>
        <row r="18590">
          <cell r="B18590" t="str">
            <v>SIMONE PLUTONI</v>
          </cell>
          <cell r="E18590" t="str">
            <v>CASTEL GIORGIO</v>
          </cell>
        </row>
        <row r="18591">
          <cell r="B18591" t="str">
            <v>DANIELE LONGARONI</v>
          </cell>
          <cell r="E18591" t="str">
            <v>CASTEL VISCARDO</v>
          </cell>
        </row>
        <row r="18592">
          <cell r="B18592" t="str">
            <v>LUCA GIULIANI</v>
          </cell>
          <cell r="E18592" t="str">
            <v>CASTEL VISCARDO</v>
          </cell>
        </row>
        <row r="18593">
          <cell r="B18593" t="str">
            <v>GIAN PAOLO GRAZIANI</v>
          </cell>
          <cell r="E18593" t="str">
            <v>CASTEL VISCARDO</v>
          </cell>
        </row>
        <row r="18594">
          <cell r="B18594" t="str">
            <v>DIEGO MASELLA</v>
          </cell>
          <cell r="E18594" t="str">
            <v>FABRO</v>
          </cell>
        </row>
        <row r="18595">
          <cell r="B18595" t="str">
            <v>GIACOMO BARZI</v>
          </cell>
          <cell r="E18595" t="str">
            <v>FABRO</v>
          </cell>
        </row>
        <row r="18596">
          <cell r="B18596" t="str">
            <v>ANNA LAURA GORI</v>
          </cell>
          <cell r="E18596" t="str">
            <v>FABRO</v>
          </cell>
        </row>
        <row r="18597">
          <cell r="B18597" t="str">
            <v>ELISABETTA CASCELLI</v>
          </cell>
          <cell r="E18597" t="str">
            <v>FERENTILLO</v>
          </cell>
        </row>
        <row r="18598">
          <cell r="B18598" t="str">
            <v>MASSIMILIANO COSTANTINI</v>
          </cell>
          <cell r="E18598" t="str">
            <v>FERENTILLO</v>
          </cell>
        </row>
        <row r="18599">
          <cell r="B18599" t="str">
            <v>ROBERTO PELLINI</v>
          </cell>
          <cell r="E18599" t="str">
            <v>FERENTILLO</v>
          </cell>
        </row>
        <row r="18600">
          <cell r="B18600" t="str">
            <v>GIAN LUIGI MARAVALLE</v>
          </cell>
          <cell r="E18600" t="str">
            <v>FICULLE</v>
          </cell>
        </row>
        <row r="18601">
          <cell r="B18601" t="str">
            <v>FRANCESCA BARBINI</v>
          </cell>
          <cell r="E18601" t="str">
            <v>FICULLE</v>
          </cell>
        </row>
        <row r="18602">
          <cell r="B18602" t="str">
            <v>PAOLA LANZI</v>
          </cell>
          <cell r="E18602" t="str">
            <v>FICULLE</v>
          </cell>
        </row>
        <row r="18603">
          <cell r="B18603" t="str">
            <v>MARCO MORRESI</v>
          </cell>
          <cell r="E18603" t="str">
            <v>GIOVE</v>
          </cell>
        </row>
        <row r="18604">
          <cell r="B18604" t="str">
            <v>BEATRICE BERNARDINI</v>
          </cell>
          <cell r="E18604" t="str">
            <v>GIOVE</v>
          </cell>
        </row>
        <row r="18605">
          <cell r="B18605" t="str">
            <v>FABIO CORVI</v>
          </cell>
          <cell r="E18605" t="str">
            <v>GIOVE</v>
          </cell>
        </row>
        <row r="18606">
          <cell r="B18606" t="str">
            <v>GIAMPIERO LATTANZI</v>
          </cell>
          <cell r="E18606" t="str">
            <v>GUARDEA</v>
          </cell>
        </row>
        <row r="18607">
          <cell r="B18607" t="str">
            <v>SIMONE SECONDI</v>
          </cell>
          <cell r="E18607" t="str">
            <v>GUARDEA</v>
          </cell>
        </row>
        <row r="18608">
          <cell r="B18608" t="str">
            <v>STEFANIA TURRENI</v>
          </cell>
          <cell r="E18608" t="str">
            <v>GUARDEA</v>
          </cell>
        </row>
        <row r="18609">
          <cell r="B18609" t="str">
            <v>GIANLUCA FILIBERTI</v>
          </cell>
          <cell r="E18609" t="str">
            <v>LUGNANO IN TEVERINA</v>
          </cell>
        </row>
        <row r="18610">
          <cell r="B18610" t="str">
            <v>ALESSANDRO DIMIZIANI</v>
          </cell>
          <cell r="E18610" t="str">
            <v>LUGNANO IN TEVERINA</v>
          </cell>
        </row>
        <row r="18611">
          <cell r="B18611" t="str">
            <v>STEFANO MIGNO</v>
          </cell>
          <cell r="E18611" t="str">
            <v>LUGNANO IN TEVERINA</v>
          </cell>
        </row>
        <row r="18612">
          <cell r="B18612" t="str">
            <v>RICCARDO AQUILINI</v>
          </cell>
          <cell r="E18612" t="str">
            <v>MONTECASTRILLI</v>
          </cell>
        </row>
        <row r="18613">
          <cell r="B18613" t="str">
            <v>PAOLA FIORDINEVE</v>
          </cell>
          <cell r="E18613" t="str">
            <v>MONTECASTRILLI</v>
          </cell>
        </row>
        <row r="18614">
          <cell r="B18614" t="str">
            <v>STEFANO ROMANI</v>
          </cell>
          <cell r="E18614" t="str">
            <v>MONTECASTRILLI</v>
          </cell>
        </row>
        <row r="18615">
          <cell r="B18615" t="str">
            <v>GIORGIA TAMBURINI</v>
          </cell>
          <cell r="E18615" t="str">
            <v>MONTECASTRILLI</v>
          </cell>
        </row>
        <row r="18616">
          <cell r="B18616" t="str">
            <v>CLAUDIO VENTURI</v>
          </cell>
          <cell r="E18616" t="str">
            <v>MONTECASTRILLI</v>
          </cell>
        </row>
        <row r="18617">
          <cell r="B18617" t="str">
            <v>FEDERICO GORI</v>
          </cell>
          <cell r="E18617" t="str">
            <v>MONTECCHIO</v>
          </cell>
        </row>
        <row r="18618">
          <cell r="B18618" t="str">
            <v>GIOVANNI PACIFICI</v>
          </cell>
          <cell r="E18618" t="str">
            <v>MONTECCHIO</v>
          </cell>
        </row>
        <row r="18619">
          <cell r="B18619" t="str">
            <v>LUDOVICA NERI</v>
          </cell>
          <cell r="E18619" t="str">
            <v>MONTECCHIO</v>
          </cell>
        </row>
        <row r="18620">
          <cell r="B18620" t="str">
            <v>RACHELE TACCALOZZI</v>
          </cell>
          <cell r="E18620" t="str">
            <v>MONTEFRANCO</v>
          </cell>
        </row>
        <row r="18621">
          <cell r="B18621" t="str">
            <v>FRANCO FEDELE DE</v>
          </cell>
          <cell r="E18621" t="str">
            <v>MONTEFRANCO</v>
          </cell>
        </row>
        <row r="18622">
          <cell r="B18622" t="str">
            <v>CLAUDIO VICI</v>
          </cell>
          <cell r="E18622" t="str">
            <v>MONTEFRANCO</v>
          </cell>
        </row>
        <row r="18623">
          <cell r="B18623" t="str">
            <v>FABIO RONCELLA</v>
          </cell>
          <cell r="E18623" t="str">
            <v>MONTEGABBIONE</v>
          </cell>
        </row>
        <row r="18624">
          <cell r="B18624" t="str">
            <v>FRANCESCA MUCCIFORA</v>
          </cell>
          <cell r="E18624" t="str">
            <v>MONTEGABBIONE</v>
          </cell>
        </row>
        <row r="18625">
          <cell r="B18625" t="str">
            <v>DANILA BERILLI</v>
          </cell>
          <cell r="E18625" t="str">
            <v>MONTEGABBIONE</v>
          </cell>
        </row>
        <row r="18626">
          <cell r="B18626" t="str">
            <v>ANGELO LAROCCA</v>
          </cell>
          <cell r="E18626" t="str">
            <v>MONTELEONE D'ORVIETO</v>
          </cell>
        </row>
        <row r="18627">
          <cell r="B18627" t="str">
            <v>PAOLO GAROFANI</v>
          </cell>
          <cell r="E18627" t="str">
            <v>MONTELEONE D'ORVIETO</v>
          </cell>
        </row>
        <row r="18628">
          <cell r="B18628" t="str">
            <v>ELISABETTA GUIDANTONI</v>
          </cell>
          <cell r="E18628" t="str">
            <v>MONTELEONE D'ORVIETO</v>
          </cell>
        </row>
        <row r="18629">
          <cell r="B18629" t="str">
            <v>LORENZO LUCARELLI</v>
          </cell>
          <cell r="E18629" t="str">
            <v>NARNI</v>
          </cell>
        </row>
        <row r="18630">
          <cell r="B18630" t="str">
            <v>MARCO MERCURI</v>
          </cell>
          <cell r="E18630" t="str">
            <v>NARNI</v>
          </cell>
        </row>
        <row r="18631">
          <cell r="B18631" t="str">
            <v>LUIGI ALESSIA QUONDAM</v>
          </cell>
          <cell r="E18631" t="str">
            <v>NARNI</v>
          </cell>
        </row>
        <row r="18632">
          <cell r="B18632" t="str">
            <v>GIOVANNI RUBINI</v>
          </cell>
          <cell r="E18632" t="str">
            <v>NARNI</v>
          </cell>
        </row>
        <row r="18633">
          <cell r="B18633" t="str">
            <v>SILVIA TIBERTI</v>
          </cell>
          <cell r="E18633" t="str">
            <v>NARNI</v>
          </cell>
        </row>
        <row r="18634">
          <cell r="B18634" t="str">
            <v>LUCA TRAMINI</v>
          </cell>
          <cell r="E18634" t="str">
            <v>NARNI</v>
          </cell>
        </row>
        <row r="18635">
          <cell r="B18635" t="str">
            <v>ROBERTA TARDANI</v>
          </cell>
          <cell r="E18635" t="str">
            <v>ORVIETO</v>
          </cell>
        </row>
        <row r="18636">
          <cell r="B18636" t="str">
            <v>ALDA COPPOLA</v>
          </cell>
          <cell r="E18636" t="str">
            <v>ORVIETO</v>
          </cell>
        </row>
        <row r="18637">
          <cell r="B18637" t="str">
            <v>GIANLUCA LUCIANI</v>
          </cell>
          <cell r="E18637" t="str">
            <v>ORVIETO</v>
          </cell>
        </row>
        <row r="18638">
          <cell r="B18638" t="str">
            <v>MARIO ANGELO MAZZI</v>
          </cell>
          <cell r="E18638" t="str">
            <v>ORVIETO</v>
          </cell>
        </row>
        <row r="18639">
          <cell r="B18639" t="str">
            <v>CARLO MOSCATELLI</v>
          </cell>
          <cell r="E18639" t="str">
            <v>ORVIETO</v>
          </cell>
        </row>
        <row r="18640">
          <cell r="B18640" t="str">
            <v>PIERGIORGIO PIZZO</v>
          </cell>
          <cell r="E18640" t="str">
            <v>ORVIETO</v>
          </cell>
        </row>
        <row r="18641">
          <cell r="B18641" t="str">
            <v>ANTONIO LIBERATI</v>
          </cell>
          <cell r="E18641" t="str">
            <v>OTRICOLI</v>
          </cell>
        </row>
        <row r="18642">
          <cell r="B18642" t="str">
            <v>ELIGIO MARAZZA</v>
          </cell>
          <cell r="E18642" t="str">
            <v>OTRICOLI</v>
          </cell>
        </row>
        <row r="18643">
          <cell r="B18643" t="str">
            <v>DONATELLA LEONELLI</v>
          </cell>
          <cell r="E18643" t="str">
            <v>OTRICOLI</v>
          </cell>
        </row>
        <row r="18644">
          <cell r="B18644" t="str">
            <v>VALENTINO FILIPPETTI</v>
          </cell>
          <cell r="E18644" t="str">
            <v>PARRANO</v>
          </cell>
        </row>
        <row r="18645">
          <cell r="B18645" t="str">
            <v>LEONARDO MARCACCI</v>
          </cell>
          <cell r="E18645" t="str">
            <v>PARRANO</v>
          </cell>
        </row>
        <row r="18646">
          <cell r="B18646" t="str">
            <v>STEFANO PAOLUZZI</v>
          </cell>
          <cell r="E18646" t="str">
            <v>PENNA IN TEVERINA</v>
          </cell>
        </row>
        <row r="18647">
          <cell r="B18647" t="str">
            <v>GIUSEPPE PORCACCHIA</v>
          </cell>
          <cell r="E18647" t="str">
            <v>PENNA IN TEVERINA</v>
          </cell>
        </row>
        <row r="18648">
          <cell r="B18648" t="str">
            <v>MOIRA MONACELLI</v>
          </cell>
          <cell r="E18648" t="str">
            <v>PENNA IN TEVERINA</v>
          </cell>
        </row>
        <row r="18649">
          <cell r="B18649" t="str">
            <v>REMIGIO VENANZI</v>
          </cell>
          <cell r="E18649" t="str">
            <v>POLINO</v>
          </cell>
        </row>
        <row r="18650">
          <cell r="B18650" t="str">
            <v>OLIMPIO VENANZI</v>
          </cell>
          <cell r="E18650" t="str">
            <v>POLINO</v>
          </cell>
        </row>
        <row r="18651">
          <cell r="B18651" t="str">
            <v>TONINO FIORELLI</v>
          </cell>
          <cell r="E18651" t="str">
            <v>POLINO</v>
          </cell>
        </row>
        <row r="18652">
          <cell r="B18652" t="str">
            <v>MARCO CONTICELLI</v>
          </cell>
          <cell r="E18652" t="str">
            <v>PORANO</v>
          </cell>
        </row>
        <row r="18653">
          <cell r="B18653" t="str">
            <v>FABRIZIO BONINO</v>
          </cell>
          <cell r="E18653" t="str">
            <v>PORANO</v>
          </cell>
        </row>
        <row r="18654">
          <cell r="B18654" t="str">
            <v>GIOVANNA BRUNELLI</v>
          </cell>
          <cell r="E18654" t="str">
            <v>PORANO</v>
          </cell>
        </row>
        <row r="18655">
          <cell r="B18655" t="str">
            <v>LUCIANO CLEMENTELLA</v>
          </cell>
          <cell r="E18655" t="str">
            <v>SAN GEMINI</v>
          </cell>
        </row>
        <row r="18656">
          <cell r="B18656" t="str">
            <v>SIMONE BATTISTINI</v>
          </cell>
          <cell r="E18656" t="str">
            <v>SAN GEMINI</v>
          </cell>
        </row>
        <row r="18657">
          <cell r="B18657" t="str">
            <v>FEDERICA MONTAGNOLI</v>
          </cell>
          <cell r="E18657" t="str">
            <v>SAN GEMINI</v>
          </cell>
        </row>
        <row r="18658">
          <cell r="B18658" t="str">
            <v>GRAZIANO SOLI</v>
          </cell>
          <cell r="E18658" t="str">
            <v>SAN GEMINI</v>
          </cell>
        </row>
        <row r="18659">
          <cell r="B18659" t="str">
            <v>MARSILIO MARINELLI</v>
          </cell>
          <cell r="E18659" t="str">
            <v>SAN VENANZO</v>
          </cell>
        </row>
        <row r="18660">
          <cell r="B18660" t="str">
            <v>STEFANO POSTI</v>
          </cell>
          <cell r="E18660" t="str">
            <v>SAN VENANZO</v>
          </cell>
        </row>
        <row r="18661">
          <cell r="B18661" t="str">
            <v>ROBERTA GIULIANI</v>
          </cell>
          <cell r="E18661" t="str">
            <v>SAN VENANZO</v>
          </cell>
        </row>
        <row r="18662">
          <cell r="B18662" t="str">
            <v>GIUSEPPE MALVETANI</v>
          </cell>
          <cell r="E18662" t="str">
            <v>STRONCONE</v>
          </cell>
        </row>
        <row r="18663">
          <cell r="B18663" t="str">
            <v>ALESSANDRO LIORNI</v>
          </cell>
          <cell r="E18663" t="str">
            <v>STRONCONE</v>
          </cell>
        </row>
        <row r="18664">
          <cell r="B18664" t="str">
            <v>LORETO LUCIANO DI</v>
          </cell>
          <cell r="E18664" t="str">
            <v>STRONCONE</v>
          </cell>
        </row>
        <row r="18665">
          <cell r="B18665" t="str">
            <v>ANNALISA SPEZZI</v>
          </cell>
          <cell r="E18665" t="str">
            <v>STRONCONE</v>
          </cell>
        </row>
        <row r="18666">
          <cell r="B18666" t="str">
            <v>LEONARDO LATINI</v>
          </cell>
          <cell r="E18666" t="str">
            <v>TERNI</v>
          </cell>
        </row>
        <row r="18667">
          <cell r="B18667" t="str">
            <v>BENEDETTA SALVATI</v>
          </cell>
          <cell r="E18667" t="str">
            <v>TERNI</v>
          </cell>
        </row>
        <row r="18668">
          <cell r="B18668" t="str">
            <v>MAURIZIO CECCONELLI</v>
          </cell>
          <cell r="E18668" t="str">
            <v>TERNI</v>
          </cell>
        </row>
        <row r="18669">
          <cell r="B18669" t="str">
            <v>CRISTIANO CECCOTTI</v>
          </cell>
          <cell r="E18669" t="str">
            <v>TERNI</v>
          </cell>
        </row>
        <row r="18670">
          <cell r="B18670" t="str">
            <v>FEDERICO CINI</v>
          </cell>
          <cell r="E18670" t="str">
            <v>TERNI</v>
          </cell>
        </row>
        <row r="18671">
          <cell r="B18671" t="str">
            <v>CINZIA FABRIZI</v>
          </cell>
          <cell r="E18671" t="str">
            <v>TERNI</v>
          </cell>
        </row>
        <row r="18672">
          <cell r="B18672" t="str">
            <v>STEFANO FATALE</v>
          </cell>
          <cell r="E18672" t="str">
            <v>TERNI</v>
          </cell>
        </row>
        <row r="18673">
          <cell r="B18673" t="str">
            <v>ORLANDO MASSELLI</v>
          </cell>
          <cell r="E18673" t="str">
            <v>TERNI</v>
          </cell>
        </row>
        <row r="18674">
          <cell r="B18674" t="str">
            <v>ELENA PROIETTI</v>
          </cell>
          <cell r="E18674" t="str">
            <v>TERNI</v>
          </cell>
        </row>
        <row r="18675">
          <cell r="B18675" t="str">
            <v>GIOVANNA SCARCIA</v>
          </cell>
          <cell r="E18675" t="str">
            <v>TERNI</v>
          </cell>
        </row>
        <row r="18676">
          <cell r="B18676" t="str">
            <v>THOMAS BRACONI</v>
          </cell>
          <cell r="E18676" t="str">
            <v>AGUGLIANO</v>
          </cell>
        </row>
        <row r="18677">
          <cell r="B18677" t="str">
            <v>DANTE CESARETTI</v>
          </cell>
          <cell r="E18677" t="str">
            <v>AGUGLIANO</v>
          </cell>
        </row>
        <row r="18678">
          <cell r="B18678" t="str">
            <v>VALERIA MANCINELLI</v>
          </cell>
          <cell r="E18678" t="str">
            <v>ANCONA</v>
          </cell>
        </row>
        <row r="18679">
          <cell r="B18679" t="str">
            <v>TIZIANA BORINI</v>
          </cell>
          <cell r="E18679" t="str">
            <v>ANCONA</v>
          </cell>
        </row>
        <row r="18680">
          <cell r="B18680" t="str">
            <v>EMMA CAPOGROSSI</v>
          </cell>
          <cell r="E18680" t="str">
            <v>ANCONA</v>
          </cell>
        </row>
        <row r="18681">
          <cell r="B18681" t="str">
            <v>STEFANO FORESI</v>
          </cell>
          <cell r="E18681" t="str">
            <v>ANCONA</v>
          </cell>
        </row>
        <row r="18682">
          <cell r="B18682" t="str">
            <v>ANDREA GUIDOTTI</v>
          </cell>
          <cell r="E18682" t="str">
            <v>ANCONA</v>
          </cell>
        </row>
        <row r="18683">
          <cell r="B18683" t="str">
            <v>PAOLO MANARINI</v>
          </cell>
          <cell r="E18683" t="str">
            <v>ANCONA</v>
          </cell>
        </row>
        <row r="18684">
          <cell r="B18684" t="str">
            <v>PAOLO MARASCA</v>
          </cell>
          <cell r="E18684" t="str">
            <v>ANCONA</v>
          </cell>
        </row>
        <row r="18685">
          <cell r="B18685" t="str">
            <v>MICHELE POLENTA</v>
          </cell>
          <cell r="E18685" t="str">
            <v>ANCONA</v>
          </cell>
        </row>
        <row r="18686">
          <cell r="B18686" t="str">
            <v>PIERPAOLO SEDIARI</v>
          </cell>
          <cell r="E18686" t="str">
            <v>ANCONA</v>
          </cell>
        </row>
        <row r="18687">
          <cell r="B18687" t="str">
            <v>IDA SIMONELLA</v>
          </cell>
          <cell r="E18687" t="str">
            <v>ANCONA</v>
          </cell>
        </row>
        <row r="18688">
          <cell r="B18688" t="str">
            <v>DARIO PERTICAROLI</v>
          </cell>
          <cell r="E18688" t="str">
            <v>ARCEVIA</v>
          </cell>
        </row>
        <row r="18689">
          <cell r="B18689" t="str">
            <v>MATTEO CESARETTI</v>
          </cell>
          <cell r="E18689" t="str">
            <v>ARCEVIA</v>
          </cell>
        </row>
        <row r="18690">
          <cell r="B18690" t="str">
            <v>ERIKA POSSANZA</v>
          </cell>
          <cell r="E18690" t="str">
            <v>ARCEVIA</v>
          </cell>
        </row>
        <row r="18691">
          <cell r="B18691" t="str">
            <v>CRISTIANA STEFANINI</v>
          </cell>
          <cell r="E18691" t="str">
            <v>ARCEVIA</v>
          </cell>
        </row>
        <row r="18692">
          <cell r="B18692" t="str">
            <v>RICCARDO PASQUALINI</v>
          </cell>
          <cell r="E18692" t="str">
            <v>BARBARA</v>
          </cell>
        </row>
        <row r="18693">
          <cell r="B18693" t="str">
            <v>MASSIMO CHIU'</v>
          </cell>
          <cell r="E18693" t="str">
            <v>BARBARA</v>
          </cell>
        </row>
        <row r="18694">
          <cell r="B18694" t="str">
            <v>MILENA GIAMILA PANZA</v>
          </cell>
          <cell r="E18694" t="str">
            <v>BARBARA</v>
          </cell>
        </row>
        <row r="18695">
          <cell r="B18695" t="str">
            <v>SARA UBERTINI</v>
          </cell>
          <cell r="E18695" t="str">
            <v>BELVEDERE OSTRENSE</v>
          </cell>
        </row>
        <row r="18696">
          <cell r="B18696" t="str">
            <v>LUCA BALDI</v>
          </cell>
          <cell r="E18696" t="str">
            <v>BELVEDERE OSTRENSE</v>
          </cell>
        </row>
        <row r="18697">
          <cell r="B18697" t="str">
            <v>RAFFAELLA PERINI</v>
          </cell>
          <cell r="E18697" t="str">
            <v>BELVEDERE OSTRENSE</v>
          </cell>
        </row>
        <row r="18698">
          <cell r="B18698" t="str">
            <v>ORIANO MERCANTE</v>
          </cell>
          <cell r="E18698" t="str">
            <v>CAMERANO</v>
          </cell>
        </row>
        <row r="18699">
          <cell r="B18699" t="str">
            <v>GIACOMO MARINCIONI</v>
          </cell>
          <cell r="E18699" t="str">
            <v>CAMERANO</v>
          </cell>
        </row>
        <row r="18700">
          <cell r="B18700" t="str">
            <v>BARBARA MORI</v>
          </cell>
          <cell r="E18700" t="str">
            <v>CAMERANO</v>
          </cell>
        </row>
        <row r="18701">
          <cell r="B18701" t="str">
            <v>CHIARA SORDONI</v>
          </cell>
          <cell r="E18701" t="str">
            <v>CAMERANO</v>
          </cell>
        </row>
        <row r="18702">
          <cell r="B18702" t="str">
            <v>DAVIDE FIORINI</v>
          </cell>
          <cell r="E18702" t="str">
            <v>CAMERATA PICENA</v>
          </cell>
        </row>
        <row r="18703">
          <cell r="B18703" t="str">
            <v>ANDREA QUATTRINI</v>
          </cell>
          <cell r="E18703" t="str">
            <v>CAMERATA PICENA</v>
          </cell>
        </row>
        <row r="18704">
          <cell r="B18704" t="str">
            <v>ANDREA CESARONI</v>
          </cell>
          <cell r="E18704" t="str">
            <v>CASTELBELLINO</v>
          </cell>
        </row>
        <row r="18705">
          <cell r="B18705" t="str">
            <v>GIANFRANCO AMBURGO</v>
          </cell>
          <cell r="E18705" t="str">
            <v>CASTELBELLINO</v>
          </cell>
        </row>
        <row r="18706">
          <cell r="B18706" t="str">
            <v>SILVANO BRONZINI</v>
          </cell>
          <cell r="E18706" t="str">
            <v>CASTELBELLINO</v>
          </cell>
        </row>
        <row r="18707">
          <cell r="B18707" t="str">
            <v>GIOIA SANTARELLI</v>
          </cell>
          <cell r="E18707" t="str">
            <v>CASTELBELLINO</v>
          </cell>
        </row>
        <row r="18708">
          <cell r="B18708" t="str">
            <v>ROBERTO ASCANI</v>
          </cell>
          <cell r="E18708" t="str">
            <v>CASTELFIDARDO</v>
          </cell>
        </row>
        <row r="18709">
          <cell r="B18709" t="str">
            <v>ROMINA CALVANI</v>
          </cell>
          <cell r="E18709" t="str">
            <v>CASTELFIDARDO</v>
          </cell>
        </row>
        <row r="18710">
          <cell r="B18710" t="str">
            <v>AMEDEA AGOSTINELLI</v>
          </cell>
          <cell r="E18710" t="str">
            <v>CASTELFIDARDO</v>
          </cell>
        </row>
        <row r="18711">
          <cell r="B18711" t="str">
            <v>RUBEN CITTADINI</v>
          </cell>
          <cell r="E18711" t="str">
            <v>CASTELFIDARDO</v>
          </cell>
        </row>
        <row r="18712">
          <cell r="B18712" t="str">
            <v>SERGIO FORIA</v>
          </cell>
          <cell r="E18712" t="str">
            <v>CASTELFIDARDO</v>
          </cell>
        </row>
        <row r="18713">
          <cell r="B18713" t="str">
            <v>ANDREA MARCONI</v>
          </cell>
          <cell r="E18713" t="str">
            <v>CASTELFIDARDO</v>
          </cell>
        </row>
        <row r="18714">
          <cell r="B18714" t="str">
            <v>CARLO MANFREDI</v>
          </cell>
          <cell r="E18714" t="str">
            <v>CASTELLEONE DI SUASA</v>
          </cell>
        </row>
        <row r="18715">
          <cell r="B18715" t="str">
            <v>LORETTA LORENZETTI</v>
          </cell>
          <cell r="E18715" t="str">
            <v>CASTELLEONE DI SUASA</v>
          </cell>
        </row>
        <row r="18716">
          <cell r="B18716" t="str">
            <v>MAURO PERSI</v>
          </cell>
          <cell r="E18716" t="str">
            <v>CASTELLEONE DI SUASA</v>
          </cell>
        </row>
        <row r="18717">
          <cell r="B18717" t="str">
            <v>FABIO BADIALI</v>
          </cell>
          <cell r="E18717" t="str">
            <v>CASTELPLANIO</v>
          </cell>
        </row>
        <row r="18718">
          <cell r="B18718" t="str">
            <v>GIUSEPPE MONTESI</v>
          </cell>
          <cell r="E18718" t="str">
            <v>CASTELPLANIO</v>
          </cell>
        </row>
        <row r="18719">
          <cell r="B18719" t="str">
            <v>ROBERTA CASALI</v>
          </cell>
          <cell r="E18719" t="str">
            <v>CASTELPLANIO</v>
          </cell>
        </row>
        <row r="18720">
          <cell r="B18720" t="str">
            <v>ILARIA CASCIA</v>
          </cell>
          <cell r="E18720" t="str">
            <v>CASTELPLANIO</v>
          </cell>
        </row>
        <row r="18721">
          <cell r="B18721" t="str">
            <v>NICO CONSOLI</v>
          </cell>
          <cell r="E18721" t="str">
            <v>CASTELPLANIO</v>
          </cell>
        </row>
        <row r="18722">
          <cell r="B18722" t="str">
            <v>DAVID GRILLINI</v>
          </cell>
          <cell r="E18722" t="str">
            <v>CERRETO D'ESI</v>
          </cell>
        </row>
        <row r="18723">
          <cell r="B18723" t="str">
            <v>MICHELA BELLOMARIA</v>
          </cell>
          <cell r="E18723" t="str">
            <v>CERRETO D'ESI</v>
          </cell>
        </row>
        <row r="18724">
          <cell r="B18724" t="str">
            <v>DANIELA CARNEVALI</v>
          </cell>
          <cell r="E18724" t="str">
            <v>CERRETO D'ESI</v>
          </cell>
        </row>
        <row r="18725">
          <cell r="B18725" t="str">
            <v>STEFANO STROPPA</v>
          </cell>
          <cell r="E18725" t="str">
            <v>CERRETO D'ESI</v>
          </cell>
        </row>
        <row r="18726">
          <cell r="B18726" t="str">
            <v>DAMIANO COSTANTINI</v>
          </cell>
          <cell r="E18726" t="str">
            <v>CHIARAVALLE</v>
          </cell>
        </row>
        <row r="18727">
          <cell r="B18727" t="str">
            <v>ELEONORA CHIAPPA</v>
          </cell>
          <cell r="E18727" t="str">
            <v>CHIARAVALLE</v>
          </cell>
        </row>
        <row r="18728">
          <cell r="B18728" t="str">
            <v>ANDREA ALCALINI</v>
          </cell>
          <cell r="E18728" t="str">
            <v>CHIARAVALLE</v>
          </cell>
        </row>
        <row r="18729">
          <cell r="B18729" t="str">
            <v>CRISTINA AMICUCCI</v>
          </cell>
          <cell r="E18729" t="str">
            <v>CHIARAVALLE</v>
          </cell>
        </row>
        <row r="18730">
          <cell r="B18730" t="str">
            <v>FRANCESCO FAVI</v>
          </cell>
          <cell r="E18730" t="str">
            <v>CHIARAVALLE</v>
          </cell>
        </row>
        <row r="18731">
          <cell r="B18731" t="str">
            <v>ETTORE TOGNI</v>
          </cell>
          <cell r="E18731" t="str">
            <v>CHIARAVALLE</v>
          </cell>
        </row>
        <row r="18732">
          <cell r="B18732" t="str">
            <v>GIANNI ALOISI</v>
          </cell>
          <cell r="E18732" t="str">
            <v>CORINALDO</v>
          </cell>
        </row>
        <row r="18733">
          <cell r="B18733" t="str">
            <v>SARA BETTINI</v>
          </cell>
          <cell r="E18733" t="str">
            <v>CORINALDO</v>
          </cell>
        </row>
        <row r="18734">
          <cell r="B18734" t="str">
            <v>LUCA OLIVIERI</v>
          </cell>
          <cell r="E18734" t="str">
            <v>CORINALDO</v>
          </cell>
        </row>
        <row r="18735">
          <cell r="B18735" t="str">
            <v>FRANCESCO SPALLACCI</v>
          </cell>
          <cell r="E18735" t="str">
            <v>CORINALDO</v>
          </cell>
        </row>
        <row r="18736">
          <cell r="B18736" t="str">
            <v>ENRICO GIAMPIERI</v>
          </cell>
          <cell r="E18736" t="str">
            <v>CUPRAMONTANA</v>
          </cell>
        </row>
        <row r="18737">
          <cell r="B18737" t="str">
            <v>STEFANIA SORANA</v>
          </cell>
          <cell r="E18737" t="str">
            <v>CUPRAMONTANA</v>
          </cell>
        </row>
        <row r="18738">
          <cell r="B18738" t="str">
            <v>GUGLIELMO VALENTINO DI</v>
          </cell>
          <cell r="E18738" t="str">
            <v>CUPRAMONTANA</v>
          </cell>
        </row>
        <row r="18739">
          <cell r="B18739" t="str">
            <v>MADDALENA MENNECHELLA</v>
          </cell>
          <cell r="E18739" t="str">
            <v>CUPRAMONTANA</v>
          </cell>
        </row>
        <row r="18740">
          <cell r="B18740" t="str">
            <v>ANDREA NOCCHI</v>
          </cell>
          <cell r="E18740" t="str">
            <v>CUPRAMONTANA</v>
          </cell>
        </row>
        <row r="18741">
          <cell r="B18741" t="str">
            <v>DANIELA GHERGO</v>
          </cell>
          <cell r="E18741" t="str">
            <v>FABRIANO</v>
          </cell>
        </row>
        <row r="18742">
          <cell r="B18742" t="str">
            <v>GABRIELE COMODI</v>
          </cell>
          <cell r="E18742" t="str">
            <v>FABRIANO</v>
          </cell>
        </row>
        <row r="18743">
          <cell r="B18743" t="str">
            <v>ANDREA GIOMBI</v>
          </cell>
          <cell r="E18743" t="str">
            <v>FABRIANO</v>
          </cell>
        </row>
        <row r="18744">
          <cell r="B18744" t="str">
            <v>PIETRO MARCOLINI</v>
          </cell>
          <cell r="E18744" t="str">
            <v>FABRIANO</v>
          </cell>
        </row>
        <row r="18745">
          <cell r="B18745" t="str">
            <v>MAURA NATALONI</v>
          </cell>
          <cell r="E18745" t="str">
            <v>FABRIANO</v>
          </cell>
        </row>
        <row r="18746">
          <cell r="B18746" t="str">
            <v>FRANCESCA PISANI</v>
          </cell>
          <cell r="E18746" t="str">
            <v>FABRIANO</v>
          </cell>
        </row>
        <row r="18747">
          <cell r="B18747" t="str">
            <v>DILIA SPURI</v>
          </cell>
          <cell r="E18747" t="str">
            <v>FABRIANO</v>
          </cell>
        </row>
        <row r="18748">
          <cell r="B18748" t="str">
            <v>LORENZO VERGNETTA</v>
          </cell>
          <cell r="E18748" t="str">
            <v>FABRIANO</v>
          </cell>
        </row>
        <row r="18749">
          <cell r="B18749" t="str">
            <v>STEFANIA SIGNORINI</v>
          </cell>
          <cell r="E18749" t="str">
            <v>FALCONARA MARITTIMA</v>
          </cell>
        </row>
        <row r="18750">
          <cell r="B18750" t="str">
            <v>RAIMONDO MONDAINI</v>
          </cell>
          <cell r="E18750" t="str">
            <v>FALCONARA MARITTIMA</v>
          </cell>
        </row>
        <row r="18751">
          <cell r="B18751" t="str">
            <v>RAIMONDO BAIA</v>
          </cell>
          <cell r="E18751" t="str">
            <v>FALCONARA MARITTIMA</v>
          </cell>
        </row>
        <row r="18752">
          <cell r="B18752" t="str">
            <v>VALENTINA BARCHIESI</v>
          </cell>
          <cell r="E18752" t="str">
            <v>FALCONARA MARITTIMA</v>
          </cell>
        </row>
        <row r="18753">
          <cell r="B18753" t="str">
            <v>ROMOLO CIPOLLETTI</v>
          </cell>
          <cell r="E18753" t="str">
            <v>FALCONARA MARITTIMA</v>
          </cell>
        </row>
        <row r="18754">
          <cell r="B18754" t="str">
            <v>CLEMENTE ROSSI</v>
          </cell>
          <cell r="E18754" t="str">
            <v>FALCONARA MARITTIMA</v>
          </cell>
        </row>
        <row r="18755">
          <cell r="B18755" t="str">
            <v>LAURETTA GIULIONI</v>
          </cell>
          <cell r="E18755" t="str">
            <v>FILOTTRANO</v>
          </cell>
        </row>
        <row r="18756">
          <cell r="B18756" t="str">
            <v>MARIA CARLA ACCATTOLI</v>
          </cell>
          <cell r="E18756" t="str">
            <v>FILOTTRANO</v>
          </cell>
        </row>
        <row r="18757">
          <cell r="B18757" t="str">
            <v>DORIANO CARNEVALI</v>
          </cell>
          <cell r="E18757" t="str">
            <v>FILOTTRANO</v>
          </cell>
        </row>
        <row r="18758">
          <cell r="B18758" t="str">
            <v>SILVIA LORENZINI</v>
          </cell>
          <cell r="E18758" t="str">
            <v>FILOTTRANO</v>
          </cell>
        </row>
        <row r="18759">
          <cell r="B18759" t="str">
            <v>ROBERTO SILVESTRONI</v>
          </cell>
          <cell r="E18759" t="str">
            <v>FILOTTRANO</v>
          </cell>
        </row>
        <row r="18760">
          <cell r="B18760" t="str">
            <v>MARCO FILIPPONI</v>
          </cell>
          <cell r="E18760" t="str">
            <v>GENGA</v>
          </cell>
        </row>
        <row r="18761">
          <cell r="B18761" t="str">
            <v>DAVID BRUFFA</v>
          </cell>
          <cell r="E18761" t="str">
            <v>GENGA</v>
          </cell>
        </row>
        <row r="18762">
          <cell r="B18762" t="str">
            <v>CHRISTIAN CONTI</v>
          </cell>
          <cell r="E18762" t="str">
            <v>GENGA</v>
          </cell>
        </row>
        <row r="18763">
          <cell r="B18763" t="str">
            <v>LORENZO FIORDELMONDO</v>
          </cell>
          <cell r="E18763" t="str">
            <v>JESI</v>
          </cell>
        </row>
        <row r="18764">
          <cell r="B18764" t="str">
            <v>SAMUELE ANIMALI</v>
          </cell>
          <cell r="E18764" t="str">
            <v>JESI</v>
          </cell>
        </row>
        <row r="18765">
          <cell r="B18765" t="str">
            <v>LUCA BRECCIAROLI</v>
          </cell>
          <cell r="E18765" t="str">
            <v>JESI</v>
          </cell>
        </row>
        <row r="18766">
          <cell r="B18766" t="str">
            <v>LORETTA FABRIZI</v>
          </cell>
          <cell r="E18766" t="str">
            <v>JESI</v>
          </cell>
        </row>
        <row r="18767">
          <cell r="B18767" t="str">
            <v>PAOLA LENTI</v>
          </cell>
          <cell r="E18767" t="str">
            <v>JESI</v>
          </cell>
        </row>
        <row r="18768">
          <cell r="B18768" t="str">
            <v>EMANUELA MARGUCCIO</v>
          </cell>
          <cell r="E18768" t="str">
            <v>JESI</v>
          </cell>
        </row>
        <row r="18769">
          <cell r="B18769" t="str">
            <v>VALERIA MELAPPIONI</v>
          </cell>
          <cell r="E18769" t="str">
            <v>JESI</v>
          </cell>
        </row>
        <row r="18770">
          <cell r="B18770" t="str">
            <v>ALESSANDRO TESEI</v>
          </cell>
          <cell r="E18770" t="str">
            <v>JESI</v>
          </cell>
        </row>
        <row r="18771">
          <cell r="B18771" t="str">
            <v>MORENO PIERONI</v>
          </cell>
          <cell r="E18771" t="str">
            <v>LORETO</v>
          </cell>
        </row>
        <row r="18772">
          <cell r="B18772" t="str">
            <v>FRANCESCA CARLI</v>
          </cell>
          <cell r="E18772" t="str">
            <v>LORETO</v>
          </cell>
        </row>
        <row r="18773">
          <cell r="B18773" t="str">
            <v>NAZZARENO PIGHETTI</v>
          </cell>
          <cell r="E18773" t="str">
            <v>LORETO</v>
          </cell>
        </row>
        <row r="18774">
          <cell r="B18774" t="str">
            <v>FABIOLA PRINCIPI</v>
          </cell>
          <cell r="E18774" t="str">
            <v>LORETO</v>
          </cell>
        </row>
        <row r="18775">
          <cell r="B18775" t="str">
            <v>DANIELA ROMANINI</v>
          </cell>
          <cell r="E18775" t="str">
            <v>LORETO</v>
          </cell>
        </row>
        <row r="18776">
          <cell r="B18776" t="str">
            <v>GIOVANNI TANFANI</v>
          </cell>
          <cell r="E18776" t="str">
            <v>LORETO</v>
          </cell>
        </row>
        <row r="18777">
          <cell r="B18777" t="str">
            <v>LUCA POSSANZINI</v>
          </cell>
          <cell r="E18777" t="str">
            <v>MERGO</v>
          </cell>
        </row>
        <row r="18778">
          <cell r="B18778" t="str">
            <v>DIEGO FURLANETTO</v>
          </cell>
          <cell r="E18778" t="str">
            <v>MERGO</v>
          </cell>
        </row>
        <row r="18779">
          <cell r="B18779" t="str">
            <v>SIMONE COLA</v>
          </cell>
          <cell r="E18779" t="str">
            <v>MERGO</v>
          </cell>
        </row>
        <row r="18780">
          <cell r="B18780" t="str">
            <v>ROBERTO CAMPELLI</v>
          </cell>
          <cell r="E18780" t="str">
            <v>MONSANO</v>
          </cell>
        </row>
        <row r="18781">
          <cell r="B18781" t="str">
            <v>TONINO CINGOLANI</v>
          </cell>
          <cell r="E18781" t="str">
            <v>MONSANO</v>
          </cell>
        </row>
        <row r="18782">
          <cell r="B18782" t="str">
            <v>ROSITA PIGLIAPOCO</v>
          </cell>
          <cell r="E18782" t="str">
            <v>MONSANO</v>
          </cell>
        </row>
        <row r="18783">
          <cell r="B18783" t="str">
            <v>GIUSEPPINA PISTOLI</v>
          </cell>
          <cell r="E18783" t="str">
            <v>MONSANO</v>
          </cell>
        </row>
        <row r="18784">
          <cell r="B18784" t="str">
            <v>ROBERTO ROSSETTI</v>
          </cell>
          <cell r="E18784" t="str">
            <v>MONSANO</v>
          </cell>
        </row>
        <row r="18785">
          <cell r="B18785" t="str">
            <v>GIUSEPPE PAOLONI</v>
          </cell>
          <cell r="E18785" t="str">
            <v>MONTECAROTTO</v>
          </cell>
        </row>
        <row r="18786">
          <cell r="B18786" t="str">
            <v>NOVELLO CARBINI</v>
          </cell>
          <cell r="E18786" t="str">
            <v>MONTECAROTTO</v>
          </cell>
        </row>
        <row r="18787">
          <cell r="B18787" t="str">
            <v>MARIA GIUSEPPINA VICO</v>
          </cell>
          <cell r="E18787" t="str">
            <v>MONTECAROTTO</v>
          </cell>
        </row>
        <row r="18788">
          <cell r="B18788" t="str">
            <v>DAMIANO BARTOZZI</v>
          </cell>
          <cell r="E18788" t="str">
            <v>MONTEMARCIANO</v>
          </cell>
        </row>
        <row r="18789">
          <cell r="B18789" t="str">
            <v>ANDREA TITTARELLI</v>
          </cell>
          <cell r="E18789" t="str">
            <v>MONTEMARCIANO</v>
          </cell>
        </row>
        <row r="18790">
          <cell r="B18790" t="str">
            <v>MIRCO CERASA</v>
          </cell>
          <cell r="E18790" t="str">
            <v>MONTEMARCIANO</v>
          </cell>
        </row>
        <row r="18791">
          <cell r="B18791" t="str">
            <v>HOJAT LEILA GHOLAMHAZRAT</v>
          </cell>
          <cell r="E18791" t="str">
            <v>MONTEMARCIANO</v>
          </cell>
        </row>
        <row r="18792">
          <cell r="B18792" t="str">
            <v>MONICA MAGNINI</v>
          </cell>
          <cell r="E18792" t="str">
            <v>MONTEMARCIANO</v>
          </cell>
        </row>
        <row r="18793">
          <cell r="B18793" t="str">
            <v>LORENZO SETA</v>
          </cell>
          <cell r="E18793" t="str">
            <v>MONTEMARCIANO</v>
          </cell>
        </row>
        <row r="18794">
          <cell r="B18794" t="str">
            <v>STEFANO MARTELLI</v>
          </cell>
          <cell r="E18794" t="str">
            <v>MONTE ROBERTO</v>
          </cell>
        </row>
        <row r="18795">
          <cell r="B18795" t="str">
            <v>THOMAS CILLO</v>
          </cell>
          <cell r="E18795" t="str">
            <v>MONTE SAN VITO</v>
          </cell>
        </row>
        <row r="18796">
          <cell r="B18796" t="str">
            <v>LUANA AMICI</v>
          </cell>
          <cell r="E18796" t="str">
            <v>MONTE SAN VITO</v>
          </cell>
        </row>
        <row r="18797">
          <cell r="B18797" t="str">
            <v>ELISA COACCI</v>
          </cell>
          <cell r="E18797" t="str">
            <v>MONTE SAN VITO</v>
          </cell>
        </row>
        <row r="18798">
          <cell r="B18798" t="str">
            <v>PIERO MEDI</v>
          </cell>
          <cell r="E18798" t="str">
            <v>MONTE SAN VITO</v>
          </cell>
        </row>
        <row r="18799">
          <cell r="B18799" t="str">
            <v>FABIO PIOMBETTI</v>
          </cell>
          <cell r="E18799" t="str">
            <v>MONTE SAN VITO</v>
          </cell>
        </row>
        <row r="18800">
          <cell r="B18800" t="str">
            <v>ENRICO CIARIMBOLI</v>
          </cell>
          <cell r="E18800" t="str">
            <v>MORRO D'ALBA</v>
          </cell>
        </row>
        <row r="18801">
          <cell r="B18801" t="str">
            <v>ALESSANDRA BOLDREGHINI</v>
          </cell>
          <cell r="E18801" t="str">
            <v>MORRO D'ALBA</v>
          </cell>
        </row>
        <row r="18802">
          <cell r="B18802" t="str">
            <v>RANIERO ROMAGNOLI</v>
          </cell>
          <cell r="E18802" t="str">
            <v>MORRO D'ALBA</v>
          </cell>
        </row>
        <row r="18803">
          <cell r="B18803" t="str">
            <v>GIANLUIGI TOMBOLINI</v>
          </cell>
          <cell r="E18803" t="str">
            <v>NUMANA</v>
          </cell>
        </row>
        <row r="18804">
          <cell r="B18804" t="str">
            <v>ROMINA BRACONI</v>
          </cell>
          <cell r="E18804" t="str">
            <v>NUMANA</v>
          </cell>
        </row>
        <row r="18805">
          <cell r="B18805" t="str">
            <v>GABRIELE CALDUCCI</v>
          </cell>
          <cell r="E18805" t="str">
            <v>NUMANA</v>
          </cell>
        </row>
        <row r="18806">
          <cell r="B18806" t="str">
            <v>GLORIA CARLETTI</v>
          </cell>
          <cell r="E18806" t="str">
            <v>NUMANA</v>
          </cell>
        </row>
        <row r="18807">
          <cell r="B18807" t="str">
            <v>ROSSANA IPPOLITI</v>
          </cell>
          <cell r="E18807" t="str">
            <v>NUMANA</v>
          </cell>
        </row>
        <row r="18808">
          <cell r="B18808" t="str">
            <v>EZIO CAPITANI</v>
          </cell>
          <cell r="E18808" t="str">
            <v>OFFAGNA</v>
          </cell>
        </row>
        <row r="18809">
          <cell r="B18809" t="str">
            <v>STEFANIA NASUTI</v>
          </cell>
          <cell r="E18809" t="str">
            <v>OFFAGNA</v>
          </cell>
        </row>
        <row r="18810">
          <cell r="B18810" t="str">
            <v>MATTIA ACCORRONI</v>
          </cell>
          <cell r="E18810" t="str">
            <v>OFFAGNA</v>
          </cell>
        </row>
        <row r="18811">
          <cell r="B18811" t="str">
            <v>SIMONE PUGNALONI</v>
          </cell>
          <cell r="E18811" t="str">
            <v>OSIMO</v>
          </cell>
        </row>
        <row r="18812">
          <cell r="B18812" t="str">
            <v>ALEX ANDREOLI</v>
          </cell>
          <cell r="E18812" t="str">
            <v>OSIMO</v>
          </cell>
        </row>
        <row r="18813">
          <cell r="B18813" t="str">
            <v>PAOLA ANDREONI</v>
          </cell>
          <cell r="E18813" t="str">
            <v>OSIMO</v>
          </cell>
        </row>
        <row r="18814">
          <cell r="B18814" t="str">
            <v>FLAVIO CARDINALI</v>
          </cell>
          <cell r="E18814" t="str">
            <v>OSIMO</v>
          </cell>
        </row>
        <row r="18815">
          <cell r="B18815" t="str">
            <v>FEDERICA GATTO</v>
          </cell>
          <cell r="E18815" t="str">
            <v>OSIMO</v>
          </cell>
        </row>
        <row r="18816">
          <cell r="B18816" t="str">
            <v>MICHELA GLORIO</v>
          </cell>
          <cell r="E18816" t="str">
            <v>OSIMO</v>
          </cell>
        </row>
        <row r="18817">
          <cell r="B18817" t="str">
            <v>ANNALISA PAGLIARECCI</v>
          </cell>
          <cell r="E18817" t="str">
            <v>OSIMO</v>
          </cell>
        </row>
        <row r="18818">
          <cell r="B18818" t="str">
            <v>MAURO PELLEGRINI</v>
          </cell>
          <cell r="E18818" t="str">
            <v>OSIMO</v>
          </cell>
        </row>
        <row r="18819">
          <cell r="B18819" t="str">
            <v>FEDERICA FANESI</v>
          </cell>
          <cell r="E18819" t="str">
            <v>OSTRA</v>
          </cell>
        </row>
        <row r="18820">
          <cell r="B18820" t="str">
            <v>ALBERTO AGARBATI</v>
          </cell>
          <cell r="E18820" t="str">
            <v>OSTRA</v>
          </cell>
        </row>
        <row r="18821">
          <cell r="B18821" t="str">
            <v>DANIELA ANTONELLI</v>
          </cell>
          <cell r="E18821" t="str">
            <v>OSTRA</v>
          </cell>
        </row>
        <row r="18822">
          <cell r="B18822" t="str">
            <v>SIMONE BEDINI</v>
          </cell>
          <cell r="E18822" t="str">
            <v>OSTRA</v>
          </cell>
        </row>
        <row r="18823">
          <cell r="B18823" t="str">
            <v>RAIMONDO ROMAGNOLI</v>
          </cell>
          <cell r="E18823" t="str">
            <v>OSTRA</v>
          </cell>
        </row>
        <row r="18824">
          <cell r="B18824" t="str">
            <v>RODOLFO PANCOTTI</v>
          </cell>
          <cell r="E18824" t="str">
            <v>OSTRA VETERE</v>
          </cell>
        </row>
        <row r="18825">
          <cell r="B18825" t="str">
            <v>LUIGINA BROCANELLI</v>
          </cell>
          <cell r="E18825" t="str">
            <v>OSTRA VETERE</v>
          </cell>
        </row>
        <row r="18826">
          <cell r="B18826" t="str">
            <v>GIACOMO BRUNETTI</v>
          </cell>
          <cell r="E18826" t="str">
            <v>OSTRA VETERE</v>
          </cell>
        </row>
        <row r="18827">
          <cell r="B18827" t="str">
            <v>PAOLA FABBRINI</v>
          </cell>
          <cell r="E18827" t="str">
            <v>OSTRA VETERE</v>
          </cell>
        </row>
        <row r="18828">
          <cell r="B18828" t="str">
            <v>FABIO LENCI</v>
          </cell>
          <cell r="E18828" t="str">
            <v>OSTRA VETERE</v>
          </cell>
        </row>
        <row r="18829">
          <cell r="B18829" t="str">
            <v>GIUSEPPINA SPUGNI</v>
          </cell>
          <cell r="E18829" t="str">
            <v>POGGIO SAN MARCELLO</v>
          </cell>
        </row>
        <row r="18830">
          <cell r="B18830" t="str">
            <v>ANDREA COPPA</v>
          </cell>
          <cell r="E18830" t="str">
            <v>POGGIO SAN MARCELLO</v>
          </cell>
        </row>
        <row r="18831">
          <cell r="B18831" t="str">
            <v>MARCELLO MARINI</v>
          </cell>
          <cell r="E18831" t="str">
            <v>POGGIO SAN MARCELLO</v>
          </cell>
        </row>
        <row r="18832">
          <cell r="B18832" t="str">
            <v>DANIELE CARNEVALI</v>
          </cell>
          <cell r="E18832" t="str">
            <v>POLVERIGI</v>
          </cell>
        </row>
        <row r="18833">
          <cell r="B18833" t="str">
            <v>ELISABETTA CASTURA'</v>
          </cell>
          <cell r="E18833" t="str">
            <v>POLVERIGI</v>
          </cell>
        </row>
        <row r="18834">
          <cell r="B18834" t="str">
            <v>LUCIANO SOLDINI</v>
          </cell>
          <cell r="E18834" t="str">
            <v>POLVERIGI</v>
          </cell>
        </row>
        <row r="18835">
          <cell r="B18835" t="str">
            <v>FAUSTO SASSI</v>
          </cell>
          <cell r="E18835" t="str">
            <v>ROSORA</v>
          </cell>
        </row>
        <row r="18836">
          <cell r="B18836" t="str">
            <v>PAOLO BERNARDINI</v>
          </cell>
          <cell r="E18836" t="str">
            <v>ROSORA</v>
          </cell>
        </row>
        <row r="18837">
          <cell r="B18837" t="str">
            <v>CLAUDIA DIDU</v>
          </cell>
          <cell r="E18837" t="str">
            <v>ROSORA</v>
          </cell>
        </row>
        <row r="18838">
          <cell r="B18838" t="str">
            <v>GRAZIANO LAPI</v>
          </cell>
          <cell r="E18838" t="str">
            <v>SAN MARCELLO</v>
          </cell>
        </row>
        <row r="18839">
          <cell r="B18839" t="str">
            <v>MICHELE FIORETTI</v>
          </cell>
          <cell r="E18839" t="str">
            <v>SAN MARCELLO</v>
          </cell>
        </row>
        <row r="18840">
          <cell r="B18840" t="str">
            <v>SANDRO BARCAGLIONI</v>
          </cell>
          <cell r="E18840" t="str">
            <v>SAN PAOLO DI JESI</v>
          </cell>
        </row>
        <row r="18841">
          <cell r="B18841" t="str">
            <v>MASSIMILIANO CESARONI</v>
          </cell>
          <cell r="E18841" t="str">
            <v>SAN PAOLO DI JESI</v>
          </cell>
        </row>
        <row r="18842">
          <cell r="B18842" t="str">
            <v>LAURA CECCARELLI</v>
          </cell>
          <cell r="E18842" t="str">
            <v>SAN PAOLO DI JESI</v>
          </cell>
        </row>
        <row r="18843">
          <cell r="B18843" t="str">
            <v>ALFREDO CESARINI</v>
          </cell>
          <cell r="E18843" t="str">
            <v>SANTA MARIA NUOVA</v>
          </cell>
        </row>
        <row r="18844">
          <cell r="B18844" t="str">
            <v>ANGELO RUGGERI</v>
          </cell>
          <cell r="E18844" t="str">
            <v>SANTA MARIA NUOVA</v>
          </cell>
        </row>
        <row r="18845">
          <cell r="B18845" t="str">
            <v>SARA MAGRINI</v>
          </cell>
          <cell r="E18845" t="str">
            <v>SANTA MARIA NUOVA</v>
          </cell>
        </row>
        <row r="18846">
          <cell r="B18846" t="str">
            <v>CLAUDIA PIERANDREI</v>
          </cell>
          <cell r="E18846" t="str">
            <v>SANTA MARIA NUOVA</v>
          </cell>
        </row>
        <row r="18847">
          <cell r="B18847" t="str">
            <v>MAURIZIO GRECI</v>
          </cell>
          <cell r="E18847" t="str">
            <v>SASSOFERRATO</v>
          </cell>
        </row>
        <row r="18848">
          <cell r="B18848" t="str">
            <v>LORENA VARANI</v>
          </cell>
          <cell r="E18848" t="str">
            <v>SASSOFERRATO</v>
          </cell>
        </row>
        <row r="18849">
          <cell r="B18849" t="str">
            <v>ROBERTA LERI</v>
          </cell>
          <cell r="E18849" t="str">
            <v>SASSOFERRATO</v>
          </cell>
        </row>
        <row r="18850">
          <cell r="B18850" t="str">
            <v>UGO PESCIARELLI</v>
          </cell>
          <cell r="E18850" t="str">
            <v>SASSOFERRATO</v>
          </cell>
        </row>
        <row r="18851">
          <cell r="B18851" t="str">
            <v>LUCIO POLVERARI</v>
          </cell>
          <cell r="E18851" t="str">
            <v>SASSOFERRATO</v>
          </cell>
        </row>
        <row r="18852">
          <cell r="B18852" t="str">
            <v>MASSIMO OLIVETTI</v>
          </cell>
          <cell r="E18852" t="str">
            <v>SENIGALLIA</v>
          </cell>
        </row>
        <row r="18853">
          <cell r="B18853" t="str">
            <v>RICCARDO PIZZI</v>
          </cell>
          <cell r="E18853" t="str">
            <v>SENIGALLIA</v>
          </cell>
        </row>
        <row r="18854">
          <cell r="B18854" t="str">
            <v>ILARIA BIZZARRI</v>
          </cell>
          <cell r="E18854" t="str">
            <v>SENIGALLIA</v>
          </cell>
        </row>
        <row r="18855">
          <cell r="B18855" t="str">
            <v>GABRIELE CAMERUCCIO</v>
          </cell>
          <cell r="E18855" t="str">
            <v>SENIGALLIA</v>
          </cell>
        </row>
        <row r="18856">
          <cell r="B18856" t="str">
            <v>ELENA CAMPAGNOLO</v>
          </cell>
          <cell r="E18856" t="str">
            <v>SENIGALLIA</v>
          </cell>
        </row>
        <row r="18857">
          <cell r="B18857" t="str">
            <v>ALAN CANESTRARI</v>
          </cell>
          <cell r="E18857" t="str">
            <v>SENIGALLIA</v>
          </cell>
        </row>
        <row r="18858">
          <cell r="B18858" t="str">
            <v>CINZIA PETETTA</v>
          </cell>
          <cell r="E18858" t="str">
            <v>SENIGALLIA</v>
          </cell>
        </row>
        <row r="18859">
          <cell r="B18859" t="str">
            <v>NICOLA REGINE</v>
          </cell>
          <cell r="E18859" t="str">
            <v>SENIGALLIA</v>
          </cell>
        </row>
        <row r="18860">
          <cell r="B18860" t="str">
            <v>LETIZIA PERTICAROLI</v>
          </cell>
          <cell r="E18860" t="str">
            <v>SERRA DE' CONTI</v>
          </cell>
        </row>
        <row r="18861">
          <cell r="B18861" t="str">
            <v>PIERAMELIO BALDELLI</v>
          </cell>
          <cell r="E18861" t="str">
            <v>SERRA DE' CONTI</v>
          </cell>
        </row>
        <row r="18862">
          <cell r="B18862" t="str">
            <v>LUCA BEVILACQUA</v>
          </cell>
          <cell r="E18862" t="str">
            <v>SERRA DE' CONTI</v>
          </cell>
        </row>
        <row r="18863">
          <cell r="B18863" t="str">
            <v>RICCARDO SARTARELLI</v>
          </cell>
          <cell r="E18863" t="str">
            <v>SERRA DE' CONTI</v>
          </cell>
        </row>
        <row r="18864">
          <cell r="B18864" t="str">
            <v>TOMMASO BORRI</v>
          </cell>
          <cell r="E18864" t="str">
            <v>SERRA SAN QUIRICO</v>
          </cell>
        </row>
        <row r="18865">
          <cell r="B18865" t="str">
            <v>MARIO BONDONI</v>
          </cell>
          <cell r="E18865" t="str">
            <v>SERRA SAN QUIRICO</v>
          </cell>
        </row>
        <row r="18866">
          <cell r="B18866" t="str">
            <v>ELISA TRIBUZIO</v>
          </cell>
          <cell r="E18866" t="str">
            <v>SERRA SAN QUIRICO</v>
          </cell>
        </row>
        <row r="18867">
          <cell r="B18867" t="str">
            <v>FILIPPO MOSCHELLA</v>
          </cell>
          <cell r="E18867" t="str">
            <v>SIROLO</v>
          </cell>
        </row>
        <row r="18868">
          <cell r="B18868" t="str">
            <v>ALESSANDRO MENGARELLI</v>
          </cell>
          <cell r="E18868" t="str">
            <v>SIROLO</v>
          </cell>
        </row>
        <row r="18869">
          <cell r="B18869" t="str">
            <v>PIETRO BALDINI</v>
          </cell>
          <cell r="E18869" t="str">
            <v>SIROLO</v>
          </cell>
        </row>
        <row r="18870">
          <cell r="B18870" t="str">
            <v>BARBARA FABIANI</v>
          </cell>
          <cell r="E18870" t="str">
            <v>SIROLO</v>
          </cell>
        </row>
        <row r="18871">
          <cell r="B18871" t="str">
            <v>SAURO RAGNI</v>
          </cell>
          <cell r="E18871" t="str">
            <v>STAFFOLO</v>
          </cell>
        </row>
        <row r="18872">
          <cell r="B18872" t="str">
            <v>DANIELE DOLCIOTTI</v>
          </cell>
          <cell r="E18872" t="str">
            <v>STAFFOLO</v>
          </cell>
        </row>
        <row r="18873">
          <cell r="B18873" t="str">
            <v>LUCIA TOCCAFONDO</v>
          </cell>
          <cell r="E18873" t="str">
            <v>STAFFOLO</v>
          </cell>
        </row>
        <row r="18874">
          <cell r="B18874" t="str">
            <v>MARCO SEBASTIANELLI</v>
          </cell>
          <cell r="E18874" t="str">
            <v>TRECASTELLI</v>
          </cell>
        </row>
        <row r="18875">
          <cell r="B18875" t="str">
            <v>LIANA BACI</v>
          </cell>
          <cell r="E18875" t="str">
            <v>TRECASTELLI</v>
          </cell>
        </row>
        <row r="18876">
          <cell r="B18876" t="str">
            <v>LUCA CASAGRANDE</v>
          </cell>
          <cell r="E18876" t="str">
            <v>TRECASTELLI</v>
          </cell>
        </row>
        <row r="18877">
          <cell r="B18877" t="str">
            <v>ELEONORA LOZZA</v>
          </cell>
          <cell r="E18877" t="str">
            <v>TRECASTELLI</v>
          </cell>
        </row>
        <row r="18878">
          <cell r="B18878" t="str">
            <v>ALESSANDRO PELLEGRINI</v>
          </cell>
          <cell r="E18878" t="str">
            <v>TRECASTELLI</v>
          </cell>
        </row>
        <row r="18879">
          <cell r="B18879" t="str">
            <v>SANTE STANGONI</v>
          </cell>
          <cell r="E18879" t="str">
            <v>ACQUASANTA TERME</v>
          </cell>
        </row>
        <row r="18880">
          <cell r="B18880" t="str">
            <v>LUIGI CAPRIOTTI</v>
          </cell>
          <cell r="E18880" t="str">
            <v>ACQUASANTA TERME</v>
          </cell>
        </row>
        <row r="18881">
          <cell r="B18881" t="str">
            <v>ALESSANDRO CORTELLESI</v>
          </cell>
          <cell r="E18881" t="str">
            <v>ACQUASANTA TERME</v>
          </cell>
        </row>
        <row r="18882">
          <cell r="B18882" t="str">
            <v>ELISA IONNI</v>
          </cell>
          <cell r="E18882" t="str">
            <v>ACQUASANTA TERME</v>
          </cell>
        </row>
        <row r="18883">
          <cell r="B18883" t="str">
            <v>STEFANO TROLI</v>
          </cell>
          <cell r="E18883" t="str">
            <v>ACQUASANTA TERME</v>
          </cell>
        </row>
        <row r="18884">
          <cell r="B18884" t="str">
            <v>SANTE INFRICCIOLI</v>
          </cell>
          <cell r="E18884" t="str">
            <v>ACQUAVIVA PICENA</v>
          </cell>
        </row>
        <row r="18885">
          <cell r="B18885" t="str">
            <v>SARA MORESCHINI</v>
          </cell>
          <cell r="E18885" t="str">
            <v>APPIGNANO DEL TRONTO</v>
          </cell>
        </row>
        <row r="18886">
          <cell r="B18886" t="str">
            <v>PAOLO ARMILLEI</v>
          </cell>
          <cell r="E18886" t="str">
            <v>APPIGNANO DEL TRONTO</v>
          </cell>
        </row>
        <row r="18887">
          <cell r="B18887" t="str">
            <v>ADRIANA TRAINI</v>
          </cell>
          <cell r="E18887" t="str">
            <v>APPIGNANO DEL TRONTO</v>
          </cell>
        </row>
        <row r="18888">
          <cell r="B18888" t="str">
            <v>MICHELE FRANCHI</v>
          </cell>
          <cell r="E18888" t="str">
            <v>ARQUATA DEL TRONTO</v>
          </cell>
        </row>
        <row r="18889">
          <cell r="B18889" t="str">
            <v>SANDRO ONESI</v>
          </cell>
          <cell r="E18889" t="str">
            <v>ARQUATA DEL TRONTO</v>
          </cell>
        </row>
        <row r="18890">
          <cell r="B18890" t="str">
            <v>LEONARDO GABRIELLI</v>
          </cell>
          <cell r="E18890" t="str">
            <v>ARQUATA DEL TRONTO</v>
          </cell>
        </row>
        <row r="18891">
          <cell r="B18891" t="str">
            <v>MARCO FIORAVANTI</v>
          </cell>
          <cell r="E18891" t="str">
            <v>ASCOLI PICENO</v>
          </cell>
        </row>
        <row r="18892">
          <cell r="B18892" t="str">
            <v>GIOVANNI SILVESTRI</v>
          </cell>
          <cell r="E18892" t="str">
            <v>ASCOLI PICENO</v>
          </cell>
        </row>
        <row r="18893">
          <cell r="B18893" t="str">
            <v>MONICA ACCIARRI</v>
          </cell>
          <cell r="E18893" t="str">
            <v>ASCOLI PICENO</v>
          </cell>
        </row>
        <row r="18894">
          <cell r="B18894" t="str">
            <v>MASSIMILIANO BRUGNI</v>
          </cell>
          <cell r="E18894" t="str">
            <v>ASCOLI PICENO</v>
          </cell>
        </row>
        <row r="18895">
          <cell r="B18895" t="str">
            <v>MARCO CARDINELLI</v>
          </cell>
          <cell r="E18895" t="str">
            <v>ASCOLI PICENO</v>
          </cell>
        </row>
        <row r="18896">
          <cell r="B18896" t="str">
            <v>DARIO CORRADETTI</v>
          </cell>
          <cell r="E18896" t="str">
            <v>ASCOLI PICENO</v>
          </cell>
        </row>
        <row r="18897">
          <cell r="B18897" t="str">
            <v>DONATELLA FERRETTI</v>
          </cell>
          <cell r="E18897" t="str">
            <v>ASCOLI PICENO</v>
          </cell>
        </row>
        <row r="18898">
          <cell r="B18898" t="str">
            <v>DOMENICO STALLONE</v>
          </cell>
          <cell r="E18898" t="str">
            <v>ASCOLI PICENO</v>
          </cell>
        </row>
        <row r="18899">
          <cell r="B18899" t="str">
            <v>MONIA VALLESI</v>
          </cell>
          <cell r="E18899" t="str">
            <v>ASCOLI PICENO</v>
          </cell>
        </row>
        <row r="18900">
          <cell r="B18900" t="str">
            <v>MARIA LUISA VOLPONI</v>
          </cell>
          <cell r="E18900" t="str">
            <v>ASCOLI PICENO</v>
          </cell>
        </row>
        <row r="18901">
          <cell r="B18901" t="str">
            <v>GIANFILIPPO MICHETTI</v>
          </cell>
          <cell r="E18901" t="str">
            <v>CARASSAI</v>
          </cell>
        </row>
        <row r="18902">
          <cell r="B18902" t="str">
            <v>SAMUELE MONTANI</v>
          </cell>
          <cell r="E18902" t="str">
            <v>CARASSAI</v>
          </cell>
        </row>
        <row r="18903">
          <cell r="B18903" t="str">
            <v>ROSITA SPLENDIANI</v>
          </cell>
          <cell r="E18903" t="str">
            <v>CARASSAI</v>
          </cell>
        </row>
        <row r="18904">
          <cell r="B18904" t="str">
            <v>MAURO BOCHICCHIO</v>
          </cell>
          <cell r="E18904" t="str">
            <v>CASTEL DI LAMA</v>
          </cell>
        </row>
        <row r="18905">
          <cell r="B18905" t="str">
            <v>PAOLA CANNELLA</v>
          </cell>
          <cell r="E18905" t="str">
            <v>CASTEL DI LAMA</v>
          </cell>
        </row>
        <row r="18906">
          <cell r="B18906" t="str">
            <v>ROBERTA CELANI</v>
          </cell>
          <cell r="E18906" t="str">
            <v>CASTEL DI LAMA</v>
          </cell>
        </row>
        <row r="18907">
          <cell r="B18907" t="str">
            <v>GABRIELE GAGLIARDI</v>
          </cell>
          <cell r="E18907" t="str">
            <v>CASTEL DI LAMA</v>
          </cell>
        </row>
        <row r="18908">
          <cell r="B18908" t="str">
            <v>MARCO MATTONI</v>
          </cell>
          <cell r="E18908" t="str">
            <v>CASTEL DI LAMA</v>
          </cell>
        </row>
        <row r="18909">
          <cell r="B18909" t="str">
            <v>FABIO POLINI</v>
          </cell>
          <cell r="E18909" t="str">
            <v>CASTIGNANO</v>
          </cell>
        </row>
        <row r="18910">
          <cell r="B18910" t="str">
            <v>PIERLUIGI CIABATTONI</v>
          </cell>
          <cell r="E18910" t="str">
            <v>CASTIGNANO</v>
          </cell>
        </row>
        <row r="18911">
          <cell r="B18911" t="str">
            <v>ANDREA FIORAVANTI</v>
          </cell>
          <cell r="E18911" t="str">
            <v>CASTIGNANO</v>
          </cell>
        </row>
        <row r="18912">
          <cell r="B18912" t="str">
            <v>GRAZIANO FANESI</v>
          </cell>
          <cell r="E18912" t="str">
            <v>CASTORANO</v>
          </cell>
        </row>
        <row r="18913">
          <cell r="B18913" t="str">
            <v>LUCA STRACCIA</v>
          </cell>
          <cell r="E18913" t="str">
            <v>CASTORANO</v>
          </cell>
        </row>
        <row r="18914">
          <cell r="B18914" t="str">
            <v>MARCO CANALI</v>
          </cell>
          <cell r="E18914" t="str">
            <v>CASTORANO</v>
          </cell>
        </row>
        <row r="18915">
          <cell r="B18915" t="str">
            <v>ANDREA CARDILLI</v>
          </cell>
          <cell r="E18915" t="str">
            <v>COLLI DEL TRONTO</v>
          </cell>
        </row>
        <row r="18916">
          <cell r="B18916" t="str">
            <v>DORIANA CAROSI</v>
          </cell>
          <cell r="E18916" t="str">
            <v>COLLI DEL TRONTO</v>
          </cell>
        </row>
        <row r="18917">
          <cell r="B18917" t="str">
            <v>LUCIA CORI</v>
          </cell>
          <cell r="E18917" t="str">
            <v>COLLI DEL TRONTO</v>
          </cell>
        </row>
        <row r="18918">
          <cell r="B18918" t="str">
            <v>FRANCESCO FALLERONI</v>
          </cell>
          <cell r="E18918" t="str">
            <v>COLLI DEL TRONTO</v>
          </cell>
        </row>
        <row r="18919">
          <cell r="B18919" t="str">
            <v>ALESSANDRA VAGNONI</v>
          </cell>
          <cell r="E18919" t="str">
            <v>COLLI DEL TRONTO</v>
          </cell>
        </row>
        <row r="18920">
          <cell r="B18920" t="str">
            <v>ALVARO CESARONI</v>
          </cell>
          <cell r="E18920" t="str">
            <v>COMUNANZA</v>
          </cell>
        </row>
        <row r="18921">
          <cell r="B18921" t="str">
            <v>ALBERTO ANTOGNOZZI</v>
          </cell>
          <cell r="E18921" t="str">
            <v>COMUNANZA</v>
          </cell>
        </row>
        <row r="18922">
          <cell r="B18922" t="str">
            <v>DOMENICO GIONNI</v>
          </cell>
          <cell r="E18922" t="str">
            <v>COMUNANZA</v>
          </cell>
        </row>
        <row r="18923">
          <cell r="B18923" t="str">
            <v>ROBERTO LUCIANI</v>
          </cell>
          <cell r="E18923" t="str">
            <v>COSSIGNANO</v>
          </cell>
        </row>
        <row r="18924">
          <cell r="B18924" t="str">
            <v>ANGELO CARLINI</v>
          </cell>
          <cell r="E18924" t="str">
            <v>COSSIGNANO</v>
          </cell>
        </row>
        <row r="18925">
          <cell r="B18925" t="str">
            <v>ARIANNA PASQUALINI</v>
          </cell>
          <cell r="E18925" t="str">
            <v>COSSIGNANO</v>
          </cell>
        </row>
        <row r="18926">
          <cell r="B18926" t="str">
            <v>ALESSIO PIERSIMONI</v>
          </cell>
          <cell r="E18926" t="str">
            <v>CUPRA MARITTIMA</v>
          </cell>
        </row>
        <row r="18927">
          <cell r="B18927" t="str">
            <v>LUCIO SPINA</v>
          </cell>
          <cell r="E18927" t="str">
            <v>CUPRA MARITTIMA</v>
          </cell>
        </row>
        <row r="18928">
          <cell r="B18928" t="str">
            <v>FAUSTO GIOVANNI IMBERTI</v>
          </cell>
          <cell r="E18928" t="str">
            <v>CUPRA MARITTIMA</v>
          </cell>
        </row>
        <row r="18929">
          <cell r="B18929" t="str">
            <v>DANIELA LUCIANI</v>
          </cell>
          <cell r="E18929" t="str">
            <v>CUPRA MARITTIMA</v>
          </cell>
        </row>
        <row r="18930">
          <cell r="B18930" t="str">
            <v>ELEONORA SACCHINI</v>
          </cell>
          <cell r="E18930" t="str">
            <v>CUPRA MARITTIMA</v>
          </cell>
        </row>
        <row r="18931">
          <cell r="B18931" t="str">
            <v>MATTEO TERRANI</v>
          </cell>
          <cell r="E18931" t="str">
            <v>FOLIGNANO</v>
          </cell>
        </row>
        <row r="18932">
          <cell r="B18932" t="str">
            <v>ANGELO FLAIANI</v>
          </cell>
          <cell r="E18932" t="str">
            <v>FOLIGNANO</v>
          </cell>
        </row>
        <row r="18933">
          <cell r="B18933" t="str">
            <v>SERENA ACCORSI</v>
          </cell>
          <cell r="E18933" t="str">
            <v>FOLIGNANO</v>
          </cell>
        </row>
        <row r="18934">
          <cell r="B18934" t="str">
            <v>BRUNELLA CASINI</v>
          </cell>
          <cell r="E18934" t="str">
            <v>FOLIGNANO</v>
          </cell>
        </row>
        <row r="18935">
          <cell r="B18935" t="str">
            <v>COSTANTINO NEPI</v>
          </cell>
          <cell r="E18935" t="str">
            <v>FOLIGNANO</v>
          </cell>
        </row>
        <row r="18936">
          <cell r="B18936" t="str">
            <v>AMEDEO LUPI</v>
          </cell>
          <cell r="E18936" t="str">
            <v>FORCE</v>
          </cell>
        </row>
        <row r="18937">
          <cell r="B18937" t="str">
            <v>AUGUSTO CURTI</v>
          </cell>
          <cell r="E18937" t="str">
            <v>FORCE</v>
          </cell>
        </row>
        <row r="18938">
          <cell r="B18938" t="str">
            <v>FABIO FLAMINI</v>
          </cell>
          <cell r="E18938" t="str">
            <v>FORCE</v>
          </cell>
        </row>
        <row r="18939">
          <cell r="B18939" t="str">
            <v>ENRICO PIERGALLINI</v>
          </cell>
          <cell r="E18939" t="str">
            <v>GROTTAMMARE</v>
          </cell>
        </row>
        <row r="18940">
          <cell r="B18940" t="str">
            <v>ALESSANDRA BIOCCA</v>
          </cell>
          <cell r="E18940" t="str">
            <v>GROTTAMMARE</v>
          </cell>
        </row>
        <row r="18941">
          <cell r="B18941" t="str">
            <v>MANOLO OLIVIERI</v>
          </cell>
          <cell r="E18941" t="str">
            <v>GROTTAMMARE</v>
          </cell>
        </row>
        <row r="18942">
          <cell r="B18942" t="str">
            <v>MONICA POMILI</v>
          </cell>
          <cell r="E18942" t="str">
            <v>GROTTAMMARE</v>
          </cell>
        </row>
        <row r="18943">
          <cell r="B18943" t="str">
            <v>ALESSANDRO ROCCHI</v>
          </cell>
          <cell r="E18943" t="str">
            <v>GROTTAMMARE</v>
          </cell>
        </row>
        <row r="18944">
          <cell r="B18944" t="str">
            <v>LORENZO ROSSI</v>
          </cell>
          <cell r="E18944" t="str">
            <v>GROTTAMMARE</v>
          </cell>
        </row>
        <row r="18945">
          <cell r="B18945" t="str">
            <v>ARMANDO FALCIONI</v>
          </cell>
          <cell r="E18945" t="str">
            <v>MALTIGNANO</v>
          </cell>
        </row>
        <row r="18946">
          <cell r="B18946" t="str">
            <v>CILLA MONICA MANCINI</v>
          </cell>
          <cell r="E18946" t="str">
            <v>MALTIGNANO</v>
          </cell>
        </row>
        <row r="18947">
          <cell r="B18947" t="str">
            <v>FAUSTO SPURIO</v>
          </cell>
          <cell r="E18947" t="str">
            <v>MALTIGNANO</v>
          </cell>
        </row>
        <row r="18948">
          <cell r="B18948" t="str">
            <v>MASSIMO ROMANI</v>
          </cell>
          <cell r="E18948" t="str">
            <v>MASSIGNANO</v>
          </cell>
        </row>
        <row r="18949">
          <cell r="B18949" t="str">
            <v>ENZO PEROZZI</v>
          </cell>
          <cell r="E18949" t="str">
            <v>MASSIGNANO</v>
          </cell>
        </row>
        <row r="18950">
          <cell r="B18950" t="str">
            <v>MICHELINA VERDECCHIA</v>
          </cell>
          <cell r="E18950" t="str">
            <v>MASSIGNANO</v>
          </cell>
        </row>
        <row r="18951">
          <cell r="B18951" t="str">
            <v>MASSIMO NARCISI</v>
          </cell>
          <cell r="E18951" t="str">
            <v>MONSAMPOLO DEL TRONTO</v>
          </cell>
        </row>
        <row r="18952">
          <cell r="B18952" t="str">
            <v>GIACOMO ULISSI</v>
          </cell>
          <cell r="E18952" t="str">
            <v>MONSAMPOLO DEL TRONTO</v>
          </cell>
        </row>
        <row r="18953">
          <cell r="B18953" t="str">
            <v>ALESSIA ESPOSTO</v>
          </cell>
          <cell r="E18953" t="str">
            <v>MONSAMPOLO DEL TRONTO</v>
          </cell>
        </row>
        <row r="18954">
          <cell r="B18954" t="str">
            <v>LUCA SCHIAVI</v>
          </cell>
          <cell r="E18954" t="str">
            <v>MONSAMPOLO DEL TRONTO</v>
          </cell>
        </row>
        <row r="18955">
          <cell r="B18955" t="str">
            <v>MARCO TEODORI</v>
          </cell>
          <cell r="E18955" t="str">
            <v>MONSAMPOLO DEL TRONTO</v>
          </cell>
        </row>
        <row r="18956">
          <cell r="B18956" t="str">
            <v>DANIEL MATRICARDI</v>
          </cell>
          <cell r="E18956" t="str">
            <v>MONTALTO DELLE MARCHE</v>
          </cell>
        </row>
        <row r="18957">
          <cell r="B18957" t="str">
            <v>DUCA ANTONIO DEL</v>
          </cell>
          <cell r="E18957" t="str">
            <v>MONTEDINOVE</v>
          </cell>
        </row>
        <row r="18958">
          <cell r="B18958" t="str">
            <v>ERALDO VAGNETTI</v>
          </cell>
          <cell r="E18958" t="str">
            <v>MONTEDINOVE</v>
          </cell>
        </row>
        <row r="18959">
          <cell r="B18959" t="str">
            <v>LUCIO PORRA'</v>
          </cell>
          <cell r="E18959" t="str">
            <v>MONTEFIORE DELL'ASO</v>
          </cell>
        </row>
        <row r="18960">
          <cell r="B18960" t="str">
            <v>ILARIA CRUCIANI</v>
          </cell>
          <cell r="E18960" t="str">
            <v>MONTEFIORE DELL'ASO</v>
          </cell>
        </row>
        <row r="18961">
          <cell r="B18961" t="str">
            <v>TONINO MAURIZI</v>
          </cell>
          <cell r="E18961" t="str">
            <v>MONTEFIORE DELL'ASO</v>
          </cell>
        </row>
        <row r="18962">
          <cell r="B18962" t="str">
            <v>SANTE CAPANNA</v>
          </cell>
          <cell r="E18962" t="str">
            <v>MONTEGALLO</v>
          </cell>
        </row>
        <row r="18963">
          <cell r="B18963" t="str">
            <v>ALDO ROSSI</v>
          </cell>
          <cell r="E18963" t="str">
            <v>MONTEGALLO</v>
          </cell>
        </row>
        <row r="18964">
          <cell r="B18964" t="str">
            <v>MARCO PEROTTI</v>
          </cell>
          <cell r="E18964" t="str">
            <v>MONTEGALLO</v>
          </cell>
        </row>
        <row r="18965">
          <cell r="B18965" t="str">
            <v>FRANCESCA GRILLI</v>
          </cell>
          <cell r="E18965" t="str">
            <v>MONTEMONACO</v>
          </cell>
        </row>
        <row r="18966">
          <cell r="B18966" t="str">
            <v>ANGELO MAZZARELLI</v>
          </cell>
          <cell r="E18966" t="str">
            <v>MONTEMONACO</v>
          </cell>
        </row>
        <row r="18967">
          <cell r="B18967" t="str">
            <v>FABIO GIANNINI</v>
          </cell>
          <cell r="E18967" t="str">
            <v>MONTEMONACO</v>
          </cell>
        </row>
        <row r="18968">
          <cell r="B18968" t="str">
            <v>SERGIO LOGGI</v>
          </cell>
          <cell r="E18968" t="str">
            <v>MONTEPRANDONE</v>
          </cell>
        </row>
        <row r="18969">
          <cell r="B18969" t="str">
            <v>DANIELA MORELLI</v>
          </cell>
          <cell r="E18969" t="str">
            <v>MONTEPRANDONE</v>
          </cell>
        </row>
        <row r="18970">
          <cell r="B18970" t="str">
            <v>MERI COSSIGNANI</v>
          </cell>
          <cell r="E18970" t="str">
            <v>MONTEPRANDONE</v>
          </cell>
        </row>
        <row r="18971">
          <cell r="B18971" t="str">
            <v>CHRISTIAN FICCADENTI</v>
          </cell>
          <cell r="E18971" t="str">
            <v>MONTEPRANDONE</v>
          </cell>
        </row>
        <row r="18972">
          <cell r="B18972" t="str">
            <v>FERNANDO GABRIELLI</v>
          </cell>
          <cell r="E18972" t="str">
            <v>MONTEPRANDONE</v>
          </cell>
        </row>
        <row r="18973">
          <cell r="B18973" t="str">
            <v>ROBERTA IOZZI</v>
          </cell>
          <cell r="E18973" t="str">
            <v>MONTEPRANDONE</v>
          </cell>
        </row>
        <row r="18974">
          <cell r="B18974" t="str">
            <v>LUIGI MASSA</v>
          </cell>
          <cell r="E18974" t="str">
            <v>OFFIDA</v>
          </cell>
        </row>
        <row r="18975">
          <cell r="B18975" t="str">
            <v>ISABELLA BOSANO</v>
          </cell>
          <cell r="E18975" t="str">
            <v>OFFIDA</v>
          </cell>
        </row>
        <row r="18976">
          <cell r="B18976" t="str">
            <v>DAVIDE BUTTERI</v>
          </cell>
          <cell r="E18976" t="str">
            <v>OFFIDA</v>
          </cell>
        </row>
        <row r="18977">
          <cell r="B18977" t="str">
            <v>CRISTINA CAPRIOTTI</v>
          </cell>
          <cell r="E18977" t="str">
            <v>OFFIDA</v>
          </cell>
        </row>
        <row r="18978">
          <cell r="B18978" t="str">
            <v>MAURIZIO PERONI</v>
          </cell>
          <cell r="E18978" t="str">
            <v>OFFIDA</v>
          </cell>
        </row>
        <row r="18979">
          <cell r="B18979" t="str">
            <v>GIUSEPPE AMICI</v>
          </cell>
          <cell r="E18979" t="str">
            <v>PALMIANO</v>
          </cell>
        </row>
        <row r="18980">
          <cell r="B18980" t="str">
            <v>EMIDIO ORTOLANI</v>
          </cell>
          <cell r="E18980" t="str">
            <v>PALMIANO</v>
          </cell>
        </row>
        <row r="18981">
          <cell r="B18981" t="str">
            <v>DE VINCENZI ALESSANDRO LUCCIARINI</v>
          </cell>
          <cell r="E18981" t="str">
            <v>RIPATRANSONE</v>
          </cell>
        </row>
        <row r="18982">
          <cell r="B18982" t="str">
            <v>SANDRO CARDARELLI</v>
          </cell>
          <cell r="E18982" t="str">
            <v>RIPATRANSONE</v>
          </cell>
        </row>
        <row r="18983">
          <cell r="B18983" t="str">
            <v>STEFANIA BRUNI</v>
          </cell>
          <cell r="E18983" t="str">
            <v>RIPATRANSONE</v>
          </cell>
        </row>
        <row r="18984">
          <cell r="B18984" t="str">
            <v>LEONARDO PEROZZI</v>
          </cell>
          <cell r="E18984" t="str">
            <v>RIPATRANSONE</v>
          </cell>
        </row>
        <row r="18985">
          <cell r="B18985" t="str">
            <v>ALESSANDRO RICCI</v>
          </cell>
          <cell r="E18985" t="str">
            <v>RIPATRANSONE</v>
          </cell>
        </row>
        <row r="18986">
          <cell r="B18986" t="str">
            <v>FRANCESCO LEONI</v>
          </cell>
          <cell r="E18986" t="str">
            <v>ROCCAFLUVIONE</v>
          </cell>
        </row>
        <row r="18987">
          <cell r="B18987" t="str">
            <v>LUIGINO ALFONSI</v>
          </cell>
          <cell r="E18987" t="str">
            <v>ROCCAFLUVIONE</v>
          </cell>
        </row>
        <row r="18988">
          <cell r="B18988" t="str">
            <v>GUIDO IANNI</v>
          </cell>
          <cell r="E18988" t="str">
            <v>ROCCAFLUVIONE</v>
          </cell>
        </row>
        <row r="18989">
          <cell r="B18989" t="str">
            <v>GIOVANNI BORRACCINI</v>
          </cell>
          <cell r="E18989" t="str">
            <v>ROTELLA</v>
          </cell>
        </row>
        <row r="18990">
          <cell r="B18990" t="str">
            <v>CORRADO CORRADETTI</v>
          </cell>
          <cell r="E18990" t="str">
            <v>ROTELLA</v>
          </cell>
        </row>
        <row r="18991">
          <cell r="B18991" t="str">
            <v>PIERO ESPOSTO</v>
          </cell>
          <cell r="E18991" t="str">
            <v>ROTELLA</v>
          </cell>
        </row>
        <row r="18992">
          <cell r="B18992" t="str">
            <v>ANTONIO SPAZZAFUMO</v>
          </cell>
          <cell r="E18992" t="str">
            <v>SAN BENEDETTO DEL TRONTO</v>
          </cell>
        </row>
        <row r="18993">
          <cell r="B18993" t="str">
            <v>ANTONIO CAPRIOTTI</v>
          </cell>
          <cell r="E18993" t="str">
            <v>SAN BENEDETTO DEL TRONTO</v>
          </cell>
        </row>
        <row r="18994">
          <cell r="B18994" t="str">
            <v>LAURA CAMAIONI</v>
          </cell>
          <cell r="E18994" t="str">
            <v>SAN BENEDETTO DEL TRONTO</v>
          </cell>
        </row>
        <row r="18995">
          <cell r="B18995" t="str">
            <v>CINZIA CAMPANELLI</v>
          </cell>
          <cell r="E18995" t="str">
            <v>SAN BENEDETTO DEL TRONTO</v>
          </cell>
        </row>
        <row r="18996">
          <cell r="B18996" t="str">
            <v>BRUNO GABRIELLI</v>
          </cell>
          <cell r="E18996" t="str">
            <v>SAN BENEDETTO DEL TRONTO</v>
          </cell>
        </row>
        <row r="18997">
          <cell r="B18997" t="str">
            <v>PASQUALINA LAZZARI</v>
          </cell>
          <cell r="E18997" t="str">
            <v>SAN BENEDETTO DEL TRONTO</v>
          </cell>
        </row>
        <row r="18998">
          <cell r="B18998" t="str">
            <v>DOMENICO PELLEI</v>
          </cell>
          <cell r="E18998" t="str">
            <v>SAN BENEDETTO DEL TRONTO</v>
          </cell>
        </row>
        <row r="18999">
          <cell r="B18999" t="str">
            <v>ANDREA SANGUIGNI</v>
          </cell>
          <cell r="E18999" t="str">
            <v>SAN BENEDETTO DEL TRONTO</v>
          </cell>
        </row>
        <row r="19000">
          <cell r="B19000" t="str">
            <v>ALESSANDRO LUCIANI</v>
          </cell>
          <cell r="E19000" t="str">
            <v>SPINETOLI</v>
          </cell>
        </row>
        <row r="19001">
          <cell r="B19001" t="str">
            <v>PIERO BALESTRA</v>
          </cell>
          <cell r="E19001" t="str">
            <v>SPINETOLI</v>
          </cell>
        </row>
        <row r="19002">
          <cell r="B19002" t="str">
            <v>GERMANA GAGLIARDI</v>
          </cell>
          <cell r="E19002" t="str">
            <v>SPINETOLI</v>
          </cell>
        </row>
        <row r="19003">
          <cell r="B19003" t="str">
            <v>LORY MARIA MASCETTI</v>
          </cell>
          <cell r="E19003" t="str">
            <v>SPINETOLI</v>
          </cell>
        </row>
        <row r="19004">
          <cell r="B19004" t="str">
            <v>ROBERTO PERAZZOLI</v>
          </cell>
          <cell r="E19004" t="str">
            <v>SPINETOLI</v>
          </cell>
        </row>
        <row r="19005">
          <cell r="B19005" t="str">
            <v>FABIO SALVI</v>
          </cell>
          <cell r="E19005" t="str">
            <v>VENAROTTA</v>
          </cell>
        </row>
        <row r="19006">
          <cell r="B19006" t="str">
            <v>MARTINA GALANTI</v>
          </cell>
          <cell r="E19006" t="str">
            <v>VENAROTTA</v>
          </cell>
        </row>
        <row r="19007">
          <cell r="B19007" t="str">
            <v>ANDREA TRENTA</v>
          </cell>
          <cell r="E19007" t="str">
            <v>VENAROTTA</v>
          </cell>
        </row>
        <row r="19008">
          <cell r="B19008" t="str">
            <v>UBALDO SCUPPA</v>
          </cell>
          <cell r="E19008" t="str">
            <v>APIRO</v>
          </cell>
        </row>
        <row r="19009">
          <cell r="B19009" t="str">
            <v>ADELE BINI</v>
          </cell>
          <cell r="E19009" t="str">
            <v>APIRO</v>
          </cell>
        </row>
        <row r="19010">
          <cell r="B19010" t="str">
            <v>ROBERTO MORELLI</v>
          </cell>
          <cell r="E19010" t="str">
            <v>APIRO</v>
          </cell>
        </row>
        <row r="19011">
          <cell r="B19011" t="str">
            <v>MARIANO CALAMITA</v>
          </cell>
          <cell r="E19011" t="str">
            <v>APPIGNANO</v>
          </cell>
        </row>
        <row r="19012">
          <cell r="B19012" t="str">
            <v>FEDERICA ARCANGELI</v>
          </cell>
          <cell r="E19012" t="str">
            <v>APPIGNANO</v>
          </cell>
        </row>
        <row r="19013">
          <cell r="B19013" t="str">
            <v>OSVALDO MESSI</v>
          </cell>
          <cell r="E19013" t="str">
            <v>APPIGNANO</v>
          </cell>
        </row>
        <row r="19014">
          <cell r="B19014" t="str">
            <v>STEFANO MONTECCHIARINI</v>
          </cell>
          <cell r="E19014" t="str">
            <v>APPIGNANO</v>
          </cell>
        </row>
        <row r="19015">
          <cell r="B19015" t="str">
            <v>SILVIA PERSICHINI</v>
          </cell>
          <cell r="E19015" t="str">
            <v>APPIGNANO</v>
          </cell>
        </row>
        <row r="19016">
          <cell r="B19016" t="str">
            <v>ALESSIO VITA</v>
          </cell>
          <cell r="E19016" t="str">
            <v>BELFORTE DEL CHIENTI</v>
          </cell>
        </row>
        <row r="19017">
          <cell r="B19017" t="str">
            <v>GIAMPIERO FELICIOTTI</v>
          </cell>
          <cell r="E19017" t="str">
            <v>BELFORTE DEL CHIENTI</v>
          </cell>
        </row>
        <row r="19018">
          <cell r="B19018" t="str">
            <v>CARLA BUDASSI</v>
          </cell>
          <cell r="E19018" t="str">
            <v>BELFORTE DEL CHIENTI</v>
          </cell>
        </row>
        <row r="19019">
          <cell r="B19019" t="str">
            <v>CRISTINA GENTILI</v>
          </cell>
          <cell r="E19019" t="str">
            <v>BOLOGNOLA</v>
          </cell>
        </row>
        <row r="19020">
          <cell r="B19020" t="str">
            <v>PRESTI ALFREDO LO</v>
          </cell>
          <cell r="E19020" t="str">
            <v>BOLOGNOLA</v>
          </cell>
        </row>
        <row r="19021">
          <cell r="B19021" t="str">
            <v>BENITA MONTECCHIARI</v>
          </cell>
          <cell r="E19021" t="str">
            <v>BOLOGNOLA</v>
          </cell>
        </row>
        <row r="19022">
          <cell r="B19022" t="str">
            <v>LUCA MARIA GIUSEPPETTI</v>
          </cell>
          <cell r="E19022" t="str">
            <v>CALDAROLA</v>
          </cell>
        </row>
        <row r="19023">
          <cell r="B19023" t="str">
            <v>TOMASSI GIORGIO DI</v>
          </cell>
          <cell r="E19023" t="str">
            <v>CALDAROLA</v>
          </cell>
        </row>
        <row r="19024">
          <cell r="B19024" t="str">
            <v>GIOVANNI CIARLANTINI</v>
          </cell>
          <cell r="E19024" t="str">
            <v>CALDAROLA</v>
          </cell>
        </row>
        <row r="19025">
          <cell r="B19025" t="str">
            <v>ROBERTO LUCARELLI</v>
          </cell>
          <cell r="E19025" t="str">
            <v>CAMERINO</v>
          </cell>
        </row>
        <row r="19026">
          <cell r="B19026" t="str">
            <v>ANTONELLA NALLI</v>
          </cell>
          <cell r="E19026" t="str">
            <v>CAMERINO</v>
          </cell>
        </row>
        <row r="19027">
          <cell r="B19027" t="str">
            <v>ERIKA CERVELLI</v>
          </cell>
          <cell r="E19027" t="str">
            <v>CAMERINO</v>
          </cell>
        </row>
        <row r="19028">
          <cell r="B19028" t="str">
            <v>STEFANO FALCIONI</v>
          </cell>
          <cell r="E19028" t="str">
            <v>CAMERINO</v>
          </cell>
        </row>
        <row r="19029">
          <cell r="B19029" t="str">
            <v>SILVIA PISCINI</v>
          </cell>
          <cell r="E19029" t="str">
            <v>CAMERINO</v>
          </cell>
        </row>
        <row r="19030">
          <cell r="B19030" t="str">
            <v>MASSIMILIANO MICUCCI</v>
          </cell>
          <cell r="E19030" t="str">
            <v>CAMPOROTONDO DI FIASTRONE</v>
          </cell>
        </row>
        <row r="19031">
          <cell r="B19031" t="str">
            <v>LEONARDO ROSELLI</v>
          </cell>
          <cell r="E19031" t="str">
            <v>CAMPOROTONDO DI FIASTRONE</v>
          </cell>
        </row>
        <row r="19032">
          <cell r="B19032" t="str">
            <v>KATIUSCIA NARDI</v>
          </cell>
          <cell r="E19032" t="str">
            <v>CAMPOROTONDO DI FIASTRONE</v>
          </cell>
        </row>
        <row r="19033">
          <cell r="B19033" t="str">
            <v>PATRIZIO LEONELLI</v>
          </cell>
          <cell r="E19033" t="str">
            <v>CASTELRAIMONDO</v>
          </cell>
        </row>
        <row r="19034">
          <cell r="B19034" t="str">
            <v>ROBERTO PUPILLI</v>
          </cell>
          <cell r="E19034" t="str">
            <v>CASTELRAIMONDO</v>
          </cell>
        </row>
        <row r="19035">
          <cell r="B19035" t="str">
            <v>EDOARDO BISBOCCI</v>
          </cell>
          <cell r="E19035" t="str">
            <v>CASTELRAIMONDO</v>
          </cell>
        </row>
        <row r="19036">
          <cell r="B19036" t="str">
            <v>ILENIA CITTADINI</v>
          </cell>
          <cell r="E19036" t="str">
            <v>CASTELRAIMONDO</v>
          </cell>
        </row>
        <row r="19037">
          <cell r="B19037" t="str">
            <v>ELISABETTA TORREGIANI</v>
          </cell>
          <cell r="E19037" t="str">
            <v>CASTELRAIMONDO</v>
          </cell>
        </row>
        <row r="19038">
          <cell r="B19038" t="str">
            <v>MAURO FALCUCCI</v>
          </cell>
          <cell r="E19038" t="str">
            <v>CASTELSANTANGELO SUL NERA</v>
          </cell>
        </row>
        <row r="19039">
          <cell r="B19039" t="str">
            <v>SANDRO RICCIONI</v>
          </cell>
          <cell r="E19039" t="str">
            <v>CASTELSANTANGELO SUL NERA</v>
          </cell>
        </row>
        <row r="19040">
          <cell r="B19040" t="str">
            <v>GIUSEPPINA FELICIOTTI</v>
          </cell>
          <cell r="E19040" t="str">
            <v>CESSAPALOMBO</v>
          </cell>
        </row>
        <row r="19041">
          <cell r="B19041" t="str">
            <v>ERMANNO MICUCCI</v>
          </cell>
          <cell r="E19041" t="str">
            <v>CESSAPALOMBO</v>
          </cell>
        </row>
        <row r="19042">
          <cell r="B19042" t="str">
            <v>GIAMMARIO OTTAVI</v>
          </cell>
          <cell r="E19042" t="str">
            <v>CESSAPALOMBO</v>
          </cell>
        </row>
        <row r="19043">
          <cell r="B19043" t="str">
            <v>MICHELE VITTORI</v>
          </cell>
          <cell r="E19043" t="str">
            <v>CINGOLI</v>
          </cell>
        </row>
        <row r="19044">
          <cell r="B19044" t="str">
            <v>MARTINA COPPARI</v>
          </cell>
          <cell r="E19044" t="str">
            <v>CINGOLI</v>
          </cell>
        </row>
        <row r="19045">
          <cell r="B19045" t="str">
            <v>GILBERTO GIANNOBI</v>
          </cell>
          <cell r="E19045" t="str">
            <v>CINGOLI</v>
          </cell>
        </row>
        <row r="19046">
          <cell r="B19046" t="str">
            <v>PAMELA GIGLI</v>
          </cell>
          <cell r="E19046" t="str">
            <v>CINGOLI</v>
          </cell>
        </row>
        <row r="19047">
          <cell r="B19047" t="str">
            <v>CRISTIANA NARDI</v>
          </cell>
          <cell r="E19047" t="str">
            <v>CINGOLI</v>
          </cell>
        </row>
        <row r="19048">
          <cell r="B19048" t="str">
            <v>FILIPPO SALTAMARTINI</v>
          </cell>
          <cell r="E19048" t="str">
            <v>CINGOLI</v>
          </cell>
        </row>
        <row r="19049">
          <cell r="B19049" t="str">
            <v>FABRIZIO CIARAPICA</v>
          </cell>
          <cell r="E19049" t="str">
            <v>CIVITANOVA MARCHE</v>
          </cell>
        </row>
        <row r="19050">
          <cell r="B19050" t="str">
            <v>CLAUDIO MORRESI</v>
          </cell>
          <cell r="E19050" t="str">
            <v>CIVITANOVA MARCHE</v>
          </cell>
        </row>
        <row r="19051">
          <cell r="B19051" t="str">
            <v>ROBERTA BELLETTI</v>
          </cell>
          <cell r="E19051" t="str">
            <v>CIVITANOVA MARCHE</v>
          </cell>
        </row>
        <row r="19052">
          <cell r="B19052" t="str">
            <v>FRANCESCO CALDARONI</v>
          </cell>
          <cell r="E19052" t="str">
            <v>CIVITANOVA MARCHE</v>
          </cell>
        </row>
        <row r="19053">
          <cell r="B19053" t="str">
            <v>BARBARA CAPPONI</v>
          </cell>
          <cell r="E19053" t="str">
            <v>CIVITANOVA MARCHE</v>
          </cell>
        </row>
        <row r="19054">
          <cell r="B19054" t="str">
            <v>ERMANNO CARASSAI</v>
          </cell>
          <cell r="E19054" t="str">
            <v>CIVITANOVA MARCHE</v>
          </cell>
        </row>
        <row r="19055">
          <cell r="B19055" t="str">
            <v>GIUSEPPE COGNIGNI</v>
          </cell>
          <cell r="E19055" t="str">
            <v>CIVITANOVA MARCHE</v>
          </cell>
        </row>
        <row r="19056">
          <cell r="B19056" t="str">
            <v>MANOLA GIRONACCI</v>
          </cell>
          <cell r="E19056" t="str">
            <v>CIVITANOVA MARCHE</v>
          </cell>
        </row>
        <row r="19057">
          <cell r="B19057" t="str">
            <v>MIRKO MARI</v>
          </cell>
          <cell r="E19057" t="str">
            <v>COLMURANO</v>
          </cell>
        </row>
        <row r="19058">
          <cell r="B19058" t="str">
            <v>LAURA CONTRATTI</v>
          </cell>
          <cell r="E19058" t="str">
            <v>COLMURANO</v>
          </cell>
        </row>
        <row r="19059">
          <cell r="B19059" t="str">
            <v>LARA MIGLIORELLI</v>
          </cell>
          <cell r="E19059" t="str">
            <v>COLMURANO</v>
          </cell>
        </row>
        <row r="19060">
          <cell r="B19060" t="str">
            <v>GIULIANA GIAMPAOLI</v>
          </cell>
          <cell r="E19060" t="str">
            <v>CORRIDONIA</v>
          </cell>
        </row>
        <row r="19061">
          <cell r="B19061" t="str">
            <v>NELIA CALVIGIONI</v>
          </cell>
          <cell r="E19061" t="str">
            <v>CORRIDONIA</v>
          </cell>
        </row>
        <row r="19062">
          <cell r="B19062" t="str">
            <v>GEMMA ACCIARRESI</v>
          </cell>
          <cell r="E19062" t="str">
            <v>CORRIDONIA</v>
          </cell>
        </row>
        <row r="19063">
          <cell r="B19063" t="str">
            <v>MASSIMO CESCA</v>
          </cell>
          <cell r="E19063" t="str">
            <v>CORRIDONIA</v>
          </cell>
        </row>
        <row r="19064">
          <cell r="B19064" t="str">
            <v>MATTEO GRASSETTI</v>
          </cell>
          <cell r="E19064" t="str">
            <v>CORRIDONIA</v>
          </cell>
        </row>
        <row r="19065">
          <cell r="B19065" t="str">
            <v>MATTEO PORFIRI</v>
          </cell>
          <cell r="E19065" t="str">
            <v>CORRIDONIA</v>
          </cell>
        </row>
        <row r="19066">
          <cell r="B19066" t="str">
            <v>LUIGI NAZZARENO BARTOCCI</v>
          </cell>
          <cell r="E19066" t="str">
            <v>ESANATOGLIA</v>
          </cell>
        </row>
        <row r="19067">
          <cell r="B19067" t="str">
            <v>DEBORA BRUGNOLA</v>
          </cell>
          <cell r="E19067" t="str">
            <v>ESANATOGLIA</v>
          </cell>
        </row>
        <row r="19068">
          <cell r="B19068" t="str">
            <v>SABRINA UBALDINI</v>
          </cell>
          <cell r="E19068" t="str">
            <v>ESANATOGLIA</v>
          </cell>
        </row>
        <row r="19069">
          <cell r="B19069" t="str">
            <v>SAURO SCAFICCHIA</v>
          </cell>
          <cell r="E19069" t="str">
            <v>FIASTRA</v>
          </cell>
        </row>
        <row r="19070">
          <cell r="B19070" t="str">
            <v>STEFANO BALDI</v>
          </cell>
          <cell r="E19070" t="str">
            <v>FIASTRA</v>
          </cell>
        </row>
        <row r="19071">
          <cell r="B19071" t="str">
            <v>CLAUDIO CASTELLETTI</v>
          </cell>
          <cell r="E19071" t="str">
            <v>FIASTRA</v>
          </cell>
        </row>
        <row r="19072">
          <cell r="B19072" t="str">
            <v>VINCENZO FELICIOLI</v>
          </cell>
          <cell r="E19072" t="str">
            <v>FIUMINATA</v>
          </cell>
        </row>
        <row r="19073">
          <cell r="B19073" t="str">
            <v>ILENIA GRANDONI</v>
          </cell>
          <cell r="E19073" t="str">
            <v>FIUMINATA</v>
          </cell>
        </row>
        <row r="19074">
          <cell r="B19074" t="str">
            <v>PAOLO STELLA</v>
          </cell>
          <cell r="E19074" t="str">
            <v>FIUMINATA</v>
          </cell>
        </row>
        <row r="19075">
          <cell r="B19075" t="str">
            <v>SANDRO BOTTICELLI</v>
          </cell>
          <cell r="E19075" t="str">
            <v>GAGLIOLE</v>
          </cell>
        </row>
        <row r="19076">
          <cell r="B19076" t="str">
            <v>PAOLO PIATANESI</v>
          </cell>
          <cell r="E19076" t="str">
            <v>GAGLIOLE</v>
          </cell>
        </row>
        <row r="19077">
          <cell r="B19077" t="str">
            <v>EMANUELE ROMALDINI</v>
          </cell>
          <cell r="E19077" t="str">
            <v>GAGLIOLE</v>
          </cell>
        </row>
        <row r="19078">
          <cell r="B19078" t="str">
            <v>GIOVANNI ZAVAGLINI</v>
          </cell>
          <cell r="E19078" t="str">
            <v>GUALDO</v>
          </cell>
        </row>
        <row r="19079">
          <cell r="B19079" t="str">
            <v>EMANUELE TIBURZI</v>
          </cell>
          <cell r="E19079" t="str">
            <v>GUALDO</v>
          </cell>
        </row>
        <row r="19080">
          <cell r="B19080" t="str">
            <v>FILOMENA MORETTI</v>
          </cell>
          <cell r="E19080" t="str">
            <v>GUALDO</v>
          </cell>
        </row>
        <row r="19081">
          <cell r="B19081" t="str">
            <v>ROBERTINO PAOLONI</v>
          </cell>
          <cell r="E19081" t="str">
            <v>LORO PICENO</v>
          </cell>
        </row>
        <row r="19082">
          <cell r="B19082" t="str">
            <v>FABRINA MUCCI</v>
          </cell>
          <cell r="E19082" t="str">
            <v>LORO PICENO</v>
          </cell>
        </row>
        <row r="19083">
          <cell r="B19083" t="str">
            <v>FABIO PISANI</v>
          </cell>
          <cell r="E19083" t="str">
            <v>LORO PICENO</v>
          </cell>
        </row>
        <row r="19084">
          <cell r="B19084" t="str">
            <v>SANDRO PARCAROLI</v>
          </cell>
          <cell r="E19084" t="str">
            <v>MACERATA</v>
          </cell>
        </row>
        <row r="19085">
          <cell r="B19085" t="str">
            <v>FRANCESCA D'ALESSANDRO</v>
          </cell>
          <cell r="E19085" t="str">
            <v>MACERATA</v>
          </cell>
        </row>
        <row r="19086">
          <cell r="B19086" t="str">
            <v>MARCO CALDARELLI</v>
          </cell>
          <cell r="E19086" t="str">
            <v>MACERATA</v>
          </cell>
        </row>
        <row r="19087">
          <cell r="B19087" t="str">
            <v>KATUSCIA CASSETTA</v>
          </cell>
          <cell r="E19087" t="str">
            <v>MACERATA</v>
          </cell>
        </row>
        <row r="19088">
          <cell r="B19088" t="str">
            <v>SILVANO IOMMI</v>
          </cell>
          <cell r="E19088" t="str">
            <v>MACERATA</v>
          </cell>
        </row>
        <row r="19089">
          <cell r="B19089" t="str">
            <v>LAURA LAVIANO</v>
          </cell>
          <cell r="E19089" t="str">
            <v>MACERATA</v>
          </cell>
        </row>
        <row r="19090">
          <cell r="B19090" t="str">
            <v>ANDREA MARCHIORI</v>
          </cell>
          <cell r="E19090" t="str">
            <v>MACERATA</v>
          </cell>
        </row>
        <row r="19091">
          <cell r="B19091" t="str">
            <v>MARIA ORIANA PICCIONI</v>
          </cell>
          <cell r="E19091" t="str">
            <v>MACERATA</v>
          </cell>
        </row>
        <row r="19092">
          <cell r="B19092" t="str">
            <v>PAOLO RENNA</v>
          </cell>
          <cell r="E19092" t="str">
            <v>MACERATA</v>
          </cell>
        </row>
        <row r="19093">
          <cell r="B19093" t="str">
            <v>RICCARDO SACCHI</v>
          </cell>
          <cell r="E19093" t="str">
            <v>MACERATA</v>
          </cell>
        </row>
        <row r="19094">
          <cell r="B19094" t="str">
            <v>MASSIMO BALDINI</v>
          </cell>
          <cell r="E19094" t="str">
            <v>MATELICA</v>
          </cell>
        </row>
        <row r="19095">
          <cell r="B19095" t="str">
            <v>DENIS CINGOLANI</v>
          </cell>
          <cell r="E19095" t="str">
            <v>MATELICA</v>
          </cell>
        </row>
        <row r="19096">
          <cell r="B19096" t="str">
            <v>MARIA BOCCACCINI</v>
          </cell>
          <cell r="E19096" t="str">
            <v>MATELICA</v>
          </cell>
        </row>
        <row r="19097">
          <cell r="B19097" t="str">
            <v>GIOVANNI CICCARDINI</v>
          </cell>
          <cell r="E19097" t="str">
            <v>MATELICA</v>
          </cell>
        </row>
        <row r="19098">
          <cell r="B19098" t="str">
            <v>GRAZIANO FALZETTI</v>
          </cell>
          <cell r="E19098" t="str">
            <v>MATELICA</v>
          </cell>
        </row>
        <row r="19099">
          <cell r="B19099" t="str">
            <v>ROSANNA PROCACCINI</v>
          </cell>
          <cell r="E19099" t="str">
            <v>MATELICA</v>
          </cell>
        </row>
        <row r="19100">
          <cell r="B19100" t="str">
            <v>CECILIA CESETTI</v>
          </cell>
          <cell r="E19100" t="str">
            <v>MOGLIANO</v>
          </cell>
        </row>
        <row r="19101">
          <cell r="B19101" t="str">
            <v>ILENIA MARCATTILI</v>
          </cell>
          <cell r="E19101" t="str">
            <v>MOGLIANO</v>
          </cell>
        </row>
        <row r="19102">
          <cell r="B19102" t="str">
            <v>ADRIANO NARDI</v>
          </cell>
          <cell r="E19102" t="str">
            <v>MOGLIANO</v>
          </cell>
        </row>
        <row r="19103">
          <cell r="B19103" t="str">
            <v>SIMONE SETTEMBRI</v>
          </cell>
          <cell r="E19103" t="str">
            <v>MOGLIANO</v>
          </cell>
        </row>
        <row r="19104">
          <cell r="B19104" t="str">
            <v>FLAVIO ZURA</v>
          </cell>
          <cell r="E19104" t="str">
            <v>MOGLIANO</v>
          </cell>
        </row>
        <row r="19105">
          <cell r="B19105" t="str">
            <v>LEONARDO CATENA</v>
          </cell>
          <cell r="E19105" t="str">
            <v>MONTECASSIANO</v>
          </cell>
        </row>
        <row r="19106">
          <cell r="B19106" t="str">
            <v>KATIA ACCIARRESI</v>
          </cell>
          <cell r="E19106" t="str">
            <v>MONTECASSIANO</v>
          </cell>
        </row>
        <row r="19107">
          <cell r="B19107" t="str">
            <v>ANTONIO COPPARI</v>
          </cell>
          <cell r="E19107" t="str">
            <v>MONTECASSIANO</v>
          </cell>
        </row>
        <row r="19108">
          <cell r="B19108" t="str">
            <v>CINZIA PAOLUCCI</v>
          </cell>
          <cell r="E19108" t="str">
            <v>MONTECASSIANO</v>
          </cell>
        </row>
        <row r="19109">
          <cell r="B19109" t="str">
            <v>BARBARA VECCHI</v>
          </cell>
          <cell r="E19109" t="str">
            <v>MONTECASSIANO</v>
          </cell>
        </row>
        <row r="19110">
          <cell r="B19110" t="str">
            <v>PIETRO CECOLI</v>
          </cell>
          <cell r="E19110" t="str">
            <v>MONTE CAVALLO</v>
          </cell>
        </row>
        <row r="19111">
          <cell r="B19111" t="str">
            <v>GAIA BOLDRINI</v>
          </cell>
          <cell r="E19111" t="str">
            <v>MONTE CAVALLO</v>
          </cell>
        </row>
        <row r="19112">
          <cell r="B19112" t="str">
            <v>SANTE PAOLETTI</v>
          </cell>
          <cell r="E19112" t="str">
            <v>MONTE CAVALLO</v>
          </cell>
        </row>
        <row r="19113">
          <cell r="B19113" t="str">
            <v>REANO MALAISI</v>
          </cell>
          <cell r="E19113" t="str">
            <v>MONTECOSARO</v>
          </cell>
        </row>
        <row r="19114">
          <cell r="B19114" t="str">
            <v>LORELLA CARDINALI</v>
          </cell>
          <cell r="E19114" t="str">
            <v>MONTECOSARO</v>
          </cell>
        </row>
        <row r="19115">
          <cell r="B19115" t="str">
            <v>MARCO CINGOLANI</v>
          </cell>
          <cell r="E19115" t="str">
            <v>MONTECOSARO</v>
          </cell>
        </row>
        <row r="19116">
          <cell r="B19116" t="str">
            <v>FILIPPO D'ALTERIO</v>
          </cell>
          <cell r="E19116" t="str">
            <v>MONTECOSARO</v>
          </cell>
        </row>
        <row r="19117">
          <cell r="B19117" t="str">
            <v>ANGELA BARBIERI</v>
          </cell>
          <cell r="E19117" t="str">
            <v>MONTEFANO</v>
          </cell>
        </row>
        <row r="19118">
          <cell r="B19118" t="str">
            <v>CLAUDIO PIANESI</v>
          </cell>
          <cell r="E19118" t="str">
            <v>MONTEFANO</v>
          </cell>
        </row>
        <row r="19119">
          <cell r="B19119" t="str">
            <v>MIRCO MONINA</v>
          </cell>
          <cell r="E19119" t="str">
            <v>MONTEFANO</v>
          </cell>
        </row>
        <row r="19120">
          <cell r="B19120" t="str">
            <v>MASSIMO SPARAPANI</v>
          </cell>
          <cell r="E19120" t="str">
            <v>MONTEFANO</v>
          </cell>
        </row>
        <row r="19121">
          <cell r="B19121" t="str">
            <v>FRANCA TRONTO</v>
          </cell>
          <cell r="E19121" t="str">
            <v>MONTEFANO</v>
          </cell>
        </row>
        <row r="19122">
          <cell r="B19122" t="str">
            <v>ROLANDO PECORA</v>
          </cell>
          <cell r="E19122" t="str">
            <v>MONTELUPONE</v>
          </cell>
        </row>
        <row r="19123">
          <cell r="B19123" t="str">
            <v>GIORDANO ELISEI</v>
          </cell>
          <cell r="E19123" t="str">
            <v>MONTELUPONE</v>
          </cell>
        </row>
        <row r="19124">
          <cell r="B19124" t="str">
            <v>ORIETTA MOGLIANI</v>
          </cell>
          <cell r="E19124" t="str">
            <v>MONTELUPONE</v>
          </cell>
        </row>
        <row r="19125">
          <cell r="B19125" t="str">
            <v>GINO PAOLTRONI</v>
          </cell>
          <cell r="E19125" t="str">
            <v>MONTELUPONE</v>
          </cell>
        </row>
        <row r="19126">
          <cell r="B19126" t="str">
            <v>ANDREA GENTILI</v>
          </cell>
          <cell r="E19126" t="str">
            <v>MONTE SAN GIUSTO</v>
          </cell>
        </row>
        <row r="19127">
          <cell r="B19127" t="str">
            <v>GIGLIOLA BORDONI</v>
          </cell>
          <cell r="E19127" t="str">
            <v>MONTE SAN GIUSTO</v>
          </cell>
        </row>
        <row r="19128">
          <cell r="B19128" t="str">
            <v>CLAUDIA RE</v>
          </cell>
          <cell r="E19128" t="str">
            <v>MONTE SAN GIUSTO</v>
          </cell>
        </row>
        <row r="19129">
          <cell r="B19129" t="str">
            <v>SIMONA SCOPETTA</v>
          </cell>
          <cell r="E19129" t="str">
            <v>MONTE SAN GIUSTO</v>
          </cell>
        </row>
        <row r="19130">
          <cell r="B19130" t="str">
            <v>MAURO SPINELLI</v>
          </cell>
          <cell r="E19130" t="str">
            <v>MONTE SAN GIUSTO</v>
          </cell>
        </row>
        <row r="19131">
          <cell r="B19131" t="str">
            <v>MATTEO POMPEI</v>
          </cell>
          <cell r="E19131" t="str">
            <v>MONTE SAN MARTINO</v>
          </cell>
        </row>
        <row r="19132">
          <cell r="B19132" t="str">
            <v>PIER NICOLA ABBATI</v>
          </cell>
          <cell r="E19132" t="str">
            <v>MONTE SAN MARTINO</v>
          </cell>
        </row>
        <row r="19133">
          <cell r="B19133" t="str">
            <v>VALENTINA CARASSAI</v>
          </cell>
          <cell r="E19133" t="str">
            <v>MONTE SAN MARTINO</v>
          </cell>
        </row>
        <row r="19134">
          <cell r="B19134" t="str">
            <v>ANDREA STAFFOLANI</v>
          </cell>
          <cell r="E19134" t="str">
            <v>MORROVALLE</v>
          </cell>
        </row>
        <row r="19135">
          <cell r="B19135" t="str">
            <v>MAURO BALDASSARRI</v>
          </cell>
          <cell r="E19135" t="str">
            <v>MORROVALLE</v>
          </cell>
        </row>
        <row r="19136">
          <cell r="B19136" t="str">
            <v>ALFREDO BENEDETTI</v>
          </cell>
          <cell r="E19136" t="str">
            <v>MORROVALLE</v>
          </cell>
        </row>
        <row r="19137">
          <cell r="B19137" t="str">
            <v>STEFANO MONTEMARANI</v>
          </cell>
          <cell r="E19137" t="str">
            <v>MORROVALLE</v>
          </cell>
        </row>
        <row r="19138">
          <cell r="B19138" t="str">
            <v>VALENTINA SALVUCCI</v>
          </cell>
          <cell r="E19138" t="str">
            <v>MORROVALLE</v>
          </cell>
        </row>
        <row r="19139">
          <cell r="B19139" t="str">
            <v>FABIANA SCARPETTA</v>
          </cell>
          <cell r="E19139" t="str">
            <v>MORROVALLE</v>
          </cell>
        </row>
        <row r="19140">
          <cell r="B19140" t="str">
            <v>MARIO BARONI</v>
          </cell>
          <cell r="E19140" t="str">
            <v>MUCCIA</v>
          </cell>
        </row>
        <row r="19141">
          <cell r="B19141" t="str">
            <v>STEFANO ANTONELLI</v>
          </cell>
          <cell r="E19141" t="str">
            <v>MUCCIA</v>
          </cell>
        </row>
        <row r="19142">
          <cell r="B19142" t="str">
            <v>RAFFAELA TROJANI</v>
          </cell>
          <cell r="E19142" t="str">
            <v>MUCCIA</v>
          </cell>
        </row>
        <row r="19143">
          <cell r="B19143" t="str">
            <v>STEFANO BUROCCHI</v>
          </cell>
          <cell r="E19143" t="str">
            <v>PENNA SAN GIOVANNI</v>
          </cell>
        </row>
        <row r="19144">
          <cell r="B19144" t="str">
            <v>GRAZIANO BASCIONI</v>
          </cell>
          <cell r="E19144" t="str">
            <v>PENNA SAN GIOVANNI</v>
          </cell>
        </row>
        <row r="19145">
          <cell r="B19145" t="str">
            <v>STEFANIA CARDINALI</v>
          </cell>
          <cell r="E19145" t="str">
            <v>PENNA SAN GIOVANNI</v>
          </cell>
        </row>
        <row r="19146">
          <cell r="B19146" t="str">
            <v>MATTEO SANTINELLI</v>
          </cell>
          <cell r="E19146" t="str">
            <v>PETRIOLO</v>
          </cell>
        </row>
        <row r="19147">
          <cell r="B19147" t="str">
            <v>ANTONIO ANGELO ESPOSITO</v>
          </cell>
          <cell r="E19147" t="str">
            <v>PETRIOLO</v>
          </cell>
        </row>
        <row r="19148">
          <cell r="B19148" t="str">
            <v>GIUSEPPE FLORA</v>
          </cell>
          <cell r="E19148" t="str">
            <v>PETRIOLO</v>
          </cell>
        </row>
        <row r="19149">
          <cell r="B19149" t="str">
            <v>ALESSANDRO GENTILUCCI</v>
          </cell>
          <cell r="E19149" t="str">
            <v>PIEVE TORINA</v>
          </cell>
        </row>
        <row r="19150">
          <cell r="B19150" t="str">
            <v>GIAN CARLO CIUFFETTI</v>
          </cell>
          <cell r="E19150" t="str">
            <v>PIEVE TORINA</v>
          </cell>
        </row>
        <row r="19151">
          <cell r="B19151" t="str">
            <v>ATTILIO RIVELLI</v>
          </cell>
          <cell r="E19151" t="str">
            <v>PIEVE TORINA</v>
          </cell>
        </row>
        <row r="19152">
          <cell r="B19152" t="str">
            <v>MATTEO CICCONI</v>
          </cell>
          <cell r="E19152" t="str">
            <v>PIORACO</v>
          </cell>
        </row>
        <row r="19153">
          <cell r="B19153" t="str">
            <v>LUCA GAGLIARDI</v>
          </cell>
          <cell r="E19153" t="str">
            <v>PIORACO</v>
          </cell>
        </row>
        <row r="19154">
          <cell r="B19154" t="str">
            <v>LUISELLA TAMAGNINI</v>
          </cell>
          <cell r="E19154" t="str">
            <v>PIORACO</v>
          </cell>
        </row>
        <row r="19155">
          <cell r="B19155" t="str">
            <v>SARA SIMONCINI</v>
          </cell>
          <cell r="E19155" t="str">
            <v>POGGIO SAN VICINO</v>
          </cell>
        </row>
        <row r="19156">
          <cell r="B19156" t="str">
            <v>ALBERTO ZAMPONI</v>
          </cell>
          <cell r="E19156" t="str">
            <v>POGGIO SAN VICINO</v>
          </cell>
        </row>
        <row r="19157">
          <cell r="B19157" t="str">
            <v>LUANA ZAMPONI</v>
          </cell>
          <cell r="E19157" t="str">
            <v>POGGIO SAN VICINO</v>
          </cell>
        </row>
        <row r="19158">
          <cell r="B19158" t="str">
            <v>MAURO ROMOLI</v>
          </cell>
          <cell r="E19158" t="str">
            <v>POLLENZA</v>
          </cell>
        </row>
        <row r="19159">
          <cell r="B19159" t="str">
            <v>ANTONELLA MENICHELLI</v>
          </cell>
          <cell r="E19159" t="str">
            <v>POLLENZA</v>
          </cell>
        </row>
        <row r="19160">
          <cell r="B19160" t="str">
            <v>ANDREA PRIMUCCI</v>
          </cell>
          <cell r="E19160" t="str">
            <v>POLLENZA</v>
          </cell>
        </row>
        <row r="19161">
          <cell r="B19161" t="str">
            <v>MARCO RANZUGLIA</v>
          </cell>
          <cell r="E19161" t="str">
            <v>POLLENZA</v>
          </cell>
        </row>
        <row r="19162">
          <cell r="B19162" t="str">
            <v>ALESSANDRA RICOTTA</v>
          </cell>
          <cell r="E19162" t="str">
            <v>POLLENZA</v>
          </cell>
        </row>
        <row r="19163">
          <cell r="B19163" t="str">
            <v>ANDREA MICHELINI</v>
          </cell>
          <cell r="E19163" t="str">
            <v>PORTO RECANATI</v>
          </cell>
        </row>
        <row r="19164">
          <cell r="B19164" t="str">
            <v>GIUSEPPE CASALI</v>
          </cell>
          <cell r="E19164" t="str">
            <v>PORTO RECANATI</v>
          </cell>
        </row>
        <row r="19165">
          <cell r="B19165" t="str">
            <v>SONIA ALESSANDRINI</v>
          </cell>
          <cell r="E19165" t="str">
            <v>PORTO RECANATI</v>
          </cell>
        </row>
        <row r="19166">
          <cell r="B19166" t="str">
            <v>LORENZO RICCETTI</v>
          </cell>
          <cell r="E19166" t="str">
            <v>PORTO RECANATI</v>
          </cell>
        </row>
        <row r="19167">
          <cell r="B19167" t="str">
            <v>STEFANIA STIMILLI</v>
          </cell>
          <cell r="E19167" t="str">
            <v>PORTO RECANATI</v>
          </cell>
        </row>
        <row r="19168">
          <cell r="B19168" t="str">
            <v>LOREDANA ZOPPI</v>
          </cell>
          <cell r="E19168" t="str">
            <v>PORTO RECANATI</v>
          </cell>
        </row>
        <row r="19169">
          <cell r="B19169" t="str">
            <v>NOEMI TARTABINI</v>
          </cell>
          <cell r="E19169" t="str">
            <v>POTENZA PICENA</v>
          </cell>
        </row>
        <row r="19170">
          <cell r="B19170" t="str">
            <v>GIULIO CASCIOTTI</v>
          </cell>
          <cell r="E19170" t="str">
            <v>POTENZA PICENA</v>
          </cell>
        </row>
        <row r="19171">
          <cell r="B19171" t="str">
            <v>LUISA ISIDORI</v>
          </cell>
          <cell r="E19171" t="str">
            <v>POTENZA PICENA</v>
          </cell>
        </row>
        <row r="19172">
          <cell r="B19172" t="str">
            <v>MARCO MAZZONI</v>
          </cell>
          <cell r="E19172" t="str">
            <v>POTENZA PICENA</v>
          </cell>
        </row>
        <row r="19173">
          <cell r="B19173" t="str">
            <v>TOMMASO RUFFINI</v>
          </cell>
          <cell r="E19173" t="str">
            <v>POTENZA PICENA</v>
          </cell>
        </row>
        <row r="19174">
          <cell r="B19174" t="str">
            <v>PAOLO SCOCCO</v>
          </cell>
          <cell r="E19174" t="str">
            <v>POTENZA PICENA</v>
          </cell>
        </row>
        <row r="19175">
          <cell r="B19175" t="str">
            <v>ANTONIO BRAVI</v>
          </cell>
          <cell r="E19175" t="str">
            <v>RECANATI</v>
          </cell>
        </row>
        <row r="19176">
          <cell r="B19176" t="str">
            <v>MIRCO SCORCELLI</v>
          </cell>
          <cell r="E19176" t="str">
            <v>RECANATI</v>
          </cell>
        </row>
        <row r="19177">
          <cell r="B19177" t="str">
            <v>FRANCESCO FIORDOMO</v>
          </cell>
          <cell r="E19177" t="str">
            <v>RECANATI</v>
          </cell>
        </row>
        <row r="19178">
          <cell r="B19178" t="str">
            <v>MICHELE MORETTI</v>
          </cell>
          <cell r="E19178" t="str">
            <v>RECANATI</v>
          </cell>
        </row>
        <row r="19179">
          <cell r="B19179" t="str">
            <v>PAOLA NICOLINI</v>
          </cell>
          <cell r="E19179" t="str">
            <v>RECANATI</v>
          </cell>
        </row>
        <row r="19180">
          <cell r="B19180" t="str">
            <v>RITA SOCCIO</v>
          </cell>
          <cell r="E19180" t="str">
            <v>RECANATI</v>
          </cell>
        </row>
        <row r="19181">
          <cell r="B19181" t="str">
            <v>PAOLO TEODORI</v>
          </cell>
          <cell r="E19181" t="str">
            <v>RIPE SAN GINESIO</v>
          </cell>
        </row>
        <row r="19182">
          <cell r="B19182" t="str">
            <v>PIERINO GASPARRINI</v>
          </cell>
          <cell r="E19182" t="str">
            <v>RIPE SAN GINESIO</v>
          </cell>
        </row>
        <row r="19183">
          <cell r="B19183" t="str">
            <v>TIZIANA VIOLA</v>
          </cell>
          <cell r="E19183" t="str">
            <v>RIPE SAN GINESIO</v>
          </cell>
        </row>
        <row r="19184">
          <cell r="B19184" t="str">
            <v>GIULIANO CIABOCCO</v>
          </cell>
          <cell r="E19184" t="str">
            <v>SAN GINESIO</v>
          </cell>
        </row>
        <row r="19185">
          <cell r="B19185" t="str">
            <v>MARIA ALESSANDRINI</v>
          </cell>
          <cell r="E19185" t="str">
            <v>SAN GINESIO</v>
          </cell>
        </row>
        <row r="19186">
          <cell r="B19186" t="str">
            <v>DARIS BELLI</v>
          </cell>
          <cell r="E19186" t="str">
            <v>SAN GINESIO</v>
          </cell>
        </row>
        <row r="19187">
          <cell r="B19187" t="str">
            <v>GIORDANO SALTARI</v>
          </cell>
          <cell r="E19187" t="str">
            <v>SAN GINESIO</v>
          </cell>
        </row>
        <row r="19188">
          <cell r="B19188" t="str">
            <v>ROSA PIERMATTEI</v>
          </cell>
          <cell r="E19188" t="str">
            <v>SAN SEVERINO MARCHE</v>
          </cell>
        </row>
        <row r="19189">
          <cell r="B19189" t="str">
            <v>VANNA BIANCONI</v>
          </cell>
          <cell r="E19189" t="str">
            <v>SAN SEVERINO MARCHE</v>
          </cell>
        </row>
        <row r="19190">
          <cell r="B19190" t="str">
            <v>SARA CLORINDA BIANCHI</v>
          </cell>
          <cell r="E19190" t="str">
            <v>SAN SEVERINO MARCHE</v>
          </cell>
        </row>
        <row r="19191">
          <cell r="B19191" t="str">
            <v>JACOPO ORLANDANI</v>
          </cell>
          <cell r="E19191" t="str">
            <v>SAN SEVERINO MARCHE</v>
          </cell>
        </row>
        <row r="19192">
          <cell r="B19192" t="str">
            <v>PAOLO PAOLONI</v>
          </cell>
          <cell r="E19192" t="str">
            <v>SAN SEVERINO MARCHE</v>
          </cell>
        </row>
        <row r="19193">
          <cell r="B19193" t="str">
            <v>MICHELA PEZZANESI</v>
          </cell>
          <cell r="E19193" t="str">
            <v>SAN SEVERINO MARCHE</v>
          </cell>
        </row>
        <row r="19194">
          <cell r="B19194" t="str">
            <v>VANDA BROGLIA</v>
          </cell>
          <cell r="E19194" t="str">
            <v>SANT'ANGELO IN PONTANO</v>
          </cell>
        </row>
        <row r="19195">
          <cell r="B19195" t="str">
            <v>ROLANDO ANTOGNOZZI</v>
          </cell>
          <cell r="E19195" t="str">
            <v>SANT'ANGELO IN PONTANO</v>
          </cell>
        </row>
        <row r="19196">
          <cell r="B19196" t="str">
            <v>MONIA COMPAGNONI</v>
          </cell>
          <cell r="E19196" t="str">
            <v>SANT'ANGELO IN PONTANO</v>
          </cell>
        </row>
        <row r="19197">
          <cell r="B19197" t="str">
            <v>LUCA PIERGENTILI</v>
          </cell>
          <cell r="E19197" t="str">
            <v>SARNANO</v>
          </cell>
        </row>
        <row r="19198">
          <cell r="B19198" t="str">
            <v>FRANCO CEREGIOLI</v>
          </cell>
          <cell r="E19198" t="str">
            <v>SARNANO</v>
          </cell>
        </row>
        <row r="19199">
          <cell r="B19199" t="str">
            <v>STEFANO CENSORI</v>
          </cell>
          <cell r="E19199" t="str">
            <v>SARNANO</v>
          </cell>
        </row>
        <row r="19200">
          <cell r="B19200" t="str">
            <v>STEFANIA INNAMORATI</v>
          </cell>
          <cell r="E19200" t="str">
            <v>SARNANO</v>
          </cell>
        </row>
        <row r="19201">
          <cell r="B19201" t="str">
            <v>FLORIANA PESCI</v>
          </cell>
          <cell r="E19201" t="str">
            <v>SARNANO</v>
          </cell>
        </row>
        <row r="19202">
          <cell r="B19202" t="str">
            <v>PIETRO TAPANELLI</v>
          </cell>
          <cell r="E19202" t="str">
            <v>SEFRO</v>
          </cell>
        </row>
        <row r="19203">
          <cell r="B19203" t="str">
            <v>SILVIA PINZI</v>
          </cell>
          <cell r="E19203" t="str">
            <v>SERRAPETRONA</v>
          </cell>
        </row>
        <row r="19204">
          <cell r="B19204" t="str">
            <v>ABBATI MARIA BEATRICE AMICI</v>
          </cell>
          <cell r="E19204" t="str">
            <v>SERRAPETRONA</v>
          </cell>
        </row>
        <row r="19205">
          <cell r="B19205" t="str">
            <v>MICHELE BORRI</v>
          </cell>
          <cell r="E19205" t="str">
            <v>SERRAPETRONA</v>
          </cell>
        </row>
        <row r="19206">
          <cell r="B19206" t="str">
            <v>EMILIANO NARDI</v>
          </cell>
          <cell r="E19206" t="str">
            <v>SERRAVALLE DI CHIENTI</v>
          </cell>
        </row>
        <row r="19207">
          <cell r="B19207" t="str">
            <v>PIETRO RICCI</v>
          </cell>
          <cell r="E19207" t="str">
            <v>SERRAVALLE DI CHIENTI</v>
          </cell>
        </row>
        <row r="19208">
          <cell r="B19208" t="str">
            <v>GABRIELE SANTAMARIANOVA</v>
          </cell>
          <cell r="E19208" t="str">
            <v>SERRAVALLE DI CHIENTI</v>
          </cell>
        </row>
        <row r="19209">
          <cell r="B19209" t="str">
            <v>MAURO SCLAVI</v>
          </cell>
          <cell r="E19209" t="str">
            <v>TOLENTINO</v>
          </cell>
        </row>
        <row r="19210">
          <cell r="B19210" t="str">
            <v>DIEGO ALOISI</v>
          </cell>
          <cell r="E19210" t="str">
            <v>TOLENTINO</v>
          </cell>
        </row>
        <row r="19211">
          <cell r="B19211" t="str">
            <v>FLAVIA GIOMBETTI</v>
          </cell>
          <cell r="E19211" t="str">
            <v>TOLENTINO</v>
          </cell>
        </row>
        <row r="19212">
          <cell r="B19212" t="str">
            <v>FABIANO GOBBI</v>
          </cell>
          <cell r="E19212" t="str">
            <v>TOLENTINO</v>
          </cell>
        </row>
        <row r="19213">
          <cell r="B19213" t="str">
            <v>ELENA LUCARONI</v>
          </cell>
          <cell r="E19213" t="str">
            <v>TOLENTINO</v>
          </cell>
        </row>
        <row r="19214">
          <cell r="B19214" t="str">
            <v>ALESSIA PUPO</v>
          </cell>
          <cell r="E19214" t="str">
            <v>TOLENTINO</v>
          </cell>
        </row>
        <row r="19215">
          <cell r="B19215" t="str">
            <v>FRANCO CAPPONI</v>
          </cell>
          <cell r="E19215" t="str">
            <v>TREIA</v>
          </cell>
        </row>
        <row r="19216">
          <cell r="B19216" t="str">
            <v>DAVID BUSCHITTARI</v>
          </cell>
          <cell r="E19216" t="str">
            <v>TREIA</v>
          </cell>
        </row>
        <row r="19217">
          <cell r="B19217" t="str">
            <v>LUDOVICA MEDEI</v>
          </cell>
          <cell r="E19217" t="str">
            <v>TREIA</v>
          </cell>
        </row>
        <row r="19218">
          <cell r="B19218" t="str">
            <v>LUANA MORETTI</v>
          </cell>
          <cell r="E19218" t="str">
            <v>TREIA</v>
          </cell>
        </row>
        <row r="19219">
          <cell r="B19219" t="str">
            <v>TOMMASO SILEONI</v>
          </cell>
          <cell r="E19219" t="str">
            <v>TREIA</v>
          </cell>
        </row>
        <row r="19220">
          <cell r="B19220" t="str">
            <v>PAOLO FRANCESCO GIUBILEO</v>
          </cell>
          <cell r="E19220" t="str">
            <v>URBISAGLIA</v>
          </cell>
        </row>
        <row r="19221">
          <cell r="B19221" t="str">
            <v>CRISTINA ARRA'</v>
          </cell>
          <cell r="E19221" t="str">
            <v>URBISAGLIA</v>
          </cell>
        </row>
        <row r="19222">
          <cell r="B19222" t="str">
            <v>MARTA PANTANETTI</v>
          </cell>
          <cell r="E19222" t="str">
            <v>URBISAGLIA</v>
          </cell>
        </row>
        <row r="19223">
          <cell r="B19223" t="str">
            <v>SILVIA BERNARDINI</v>
          </cell>
          <cell r="E19223" t="str">
            <v>USSITA</v>
          </cell>
        </row>
        <row r="19224">
          <cell r="B19224" t="str">
            <v>VALENTINA BRAVI</v>
          </cell>
          <cell r="E19224" t="str">
            <v>USSITA</v>
          </cell>
        </row>
        <row r="19225">
          <cell r="B19225" t="str">
            <v>ROBERTO NAPOLEONE</v>
          </cell>
          <cell r="E19225" t="str">
            <v>USSITA</v>
          </cell>
        </row>
        <row r="19226">
          <cell r="B19226" t="str">
            <v>MASSIMO CITRACCA</v>
          </cell>
          <cell r="E19226" t="str">
            <v>VALFORNACE</v>
          </cell>
        </row>
        <row r="19227">
          <cell r="B19227" t="str">
            <v>IVAN CECOLA</v>
          </cell>
          <cell r="E19227" t="str">
            <v>VALFORNACE</v>
          </cell>
        </row>
        <row r="19228">
          <cell r="B19228" t="str">
            <v>DOMENICO IORI</v>
          </cell>
          <cell r="E19228" t="str">
            <v>VALFORNACE</v>
          </cell>
        </row>
        <row r="19229">
          <cell r="B19229" t="str">
            <v>MAURIZI GIANLUIGI SPIGANTI</v>
          </cell>
          <cell r="E19229" t="str">
            <v>VISSO</v>
          </cell>
        </row>
        <row r="19230">
          <cell r="B19230" t="str">
            <v>ALESSIA RASTELLI</v>
          </cell>
          <cell r="E19230" t="str">
            <v>VISSO</v>
          </cell>
        </row>
        <row r="19231">
          <cell r="B19231" t="str">
            <v>LUCA LISI</v>
          </cell>
          <cell r="E19231" t="str">
            <v>ACQUALAGNA</v>
          </cell>
        </row>
        <row r="19232">
          <cell r="B19232" t="str">
            <v>ANTONELLA MARCHETTI</v>
          </cell>
          <cell r="E19232" t="str">
            <v>ACQUALAGNA</v>
          </cell>
        </row>
        <row r="19233">
          <cell r="B19233" t="str">
            <v>MATTEO OTTAVI</v>
          </cell>
          <cell r="E19233" t="str">
            <v>ACQUALAGNA</v>
          </cell>
        </row>
        <row r="19234">
          <cell r="B19234" t="str">
            <v>LUCA PRETELLI</v>
          </cell>
          <cell r="E19234" t="str">
            <v>ACQUALAGNA</v>
          </cell>
        </row>
        <row r="19235">
          <cell r="B19235" t="str">
            <v>ALESSANDRA SERAFINI</v>
          </cell>
          <cell r="E19235" t="str">
            <v>ACQUALAGNA</v>
          </cell>
        </row>
        <row r="19236">
          <cell r="B19236" t="str">
            <v>VITTORIO ALBERTO NICOLUCCI</v>
          </cell>
          <cell r="E19236" t="str">
            <v>APECCHIO</v>
          </cell>
        </row>
        <row r="19237">
          <cell r="B19237" t="str">
            <v>FABIO PERFETTI</v>
          </cell>
          <cell r="E19237" t="str">
            <v>APECCHIO</v>
          </cell>
        </row>
        <row r="19238">
          <cell r="B19238" t="str">
            <v>PIER PAOLO PAGLIARDINI</v>
          </cell>
          <cell r="E19238" t="str">
            <v>BELFORTE ALL'ISAURO</v>
          </cell>
        </row>
        <row r="19239">
          <cell r="B19239" t="str">
            <v>FEDERICA BATTAZZI</v>
          </cell>
          <cell r="E19239" t="str">
            <v>BELFORTE ALL'ISAURO</v>
          </cell>
        </row>
        <row r="19240">
          <cell r="B19240" t="str">
            <v>GIANLUIGI GIOVAGNOLI</v>
          </cell>
          <cell r="E19240" t="str">
            <v>BELFORTE ALL'ISAURO</v>
          </cell>
        </row>
        <row r="19241">
          <cell r="B19241" t="str">
            <v>ROMINA PIERANTONI</v>
          </cell>
          <cell r="E19241" t="str">
            <v>BORGO PACE</v>
          </cell>
        </row>
        <row r="19242">
          <cell r="B19242" t="str">
            <v>GUGLIELMO GABELLINI</v>
          </cell>
          <cell r="E19242" t="str">
            <v>BORGO PACE</v>
          </cell>
        </row>
        <row r="19243">
          <cell r="B19243" t="str">
            <v>GIORGIO GENTILI</v>
          </cell>
          <cell r="E19243" t="str">
            <v>BORGO PACE</v>
          </cell>
        </row>
        <row r="19244">
          <cell r="B19244" t="str">
            <v>ALBERTO ALESSANDRI</v>
          </cell>
          <cell r="E19244" t="str">
            <v>CAGLI</v>
          </cell>
        </row>
        <row r="19245">
          <cell r="B19245" t="str">
            <v>LUCA BURANI</v>
          </cell>
          <cell r="E19245" t="str">
            <v>CAGLI</v>
          </cell>
        </row>
        <row r="19246">
          <cell r="B19246" t="str">
            <v>BENILDE MARINI</v>
          </cell>
          <cell r="E19246" t="str">
            <v>CAGLI</v>
          </cell>
        </row>
        <row r="19247">
          <cell r="B19247" t="str">
            <v>SIMONA PALAZZETTI</v>
          </cell>
          <cell r="E19247" t="str">
            <v>CAGLI</v>
          </cell>
        </row>
        <row r="19248">
          <cell r="B19248" t="str">
            <v>DOMENICO PANICHI</v>
          </cell>
          <cell r="E19248" t="str">
            <v>CAGLI</v>
          </cell>
        </row>
        <row r="19249">
          <cell r="B19249" t="str">
            <v>ALESSANDRO PICCINI</v>
          </cell>
          <cell r="E19249" t="str">
            <v>CANTIANO</v>
          </cell>
        </row>
        <row r="19250">
          <cell r="B19250" t="str">
            <v>FILIPPO GENTILOTTI</v>
          </cell>
          <cell r="E19250" t="str">
            <v>CANTIANO</v>
          </cell>
        </row>
        <row r="19251">
          <cell r="B19251" t="str">
            <v>NATALIA GRILLI</v>
          </cell>
          <cell r="E19251" t="str">
            <v>CANTIANO</v>
          </cell>
        </row>
        <row r="19252">
          <cell r="B19252" t="str">
            <v>MIRCO RUGGERI</v>
          </cell>
          <cell r="E19252" t="str">
            <v>CARPEGNA</v>
          </cell>
        </row>
        <row r="19253">
          <cell r="B19253" t="str">
            <v>ALBERTO BIRAL</v>
          </cell>
          <cell r="E19253" t="str">
            <v>CARPEGNA</v>
          </cell>
        </row>
        <row r="19254">
          <cell r="B19254" t="str">
            <v>LUCA PASQUINI</v>
          </cell>
          <cell r="E19254" t="str">
            <v>CARPEGNA</v>
          </cell>
        </row>
        <row r="19255">
          <cell r="B19255" t="str">
            <v>ENRICO ROSSI</v>
          </cell>
          <cell r="E19255" t="str">
            <v>CARTOCETO</v>
          </cell>
        </row>
        <row r="19256">
          <cell r="B19256" t="str">
            <v>MICHELE MARIOTTI</v>
          </cell>
          <cell r="E19256" t="str">
            <v>CARTOCETO</v>
          </cell>
        </row>
        <row r="19257">
          <cell r="B19257" t="str">
            <v>FRANCESCA CIACCI</v>
          </cell>
          <cell r="E19257" t="str">
            <v>CARTOCETO</v>
          </cell>
        </row>
        <row r="19258">
          <cell r="B19258" t="str">
            <v>DEBORA CONTI</v>
          </cell>
          <cell r="E19258" t="str">
            <v>CARTOCETO</v>
          </cell>
        </row>
        <row r="19259">
          <cell r="B19259" t="str">
            <v>SONIA GAMBINI</v>
          </cell>
          <cell r="E19259" t="str">
            <v>CARTOCETO</v>
          </cell>
        </row>
        <row r="19260">
          <cell r="B19260" t="str">
            <v>PIETRO BRIGANTI</v>
          </cell>
          <cell r="E19260" t="str">
            <v>COLLI AL METAURO</v>
          </cell>
        </row>
        <row r="19261">
          <cell r="B19261" t="str">
            <v>ANNACHIARA MASCARUCCI</v>
          </cell>
          <cell r="E19261" t="str">
            <v>COLLI AL METAURO</v>
          </cell>
        </row>
        <row r="19262">
          <cell r="B19262" t="str">
            <v>MARCO BARGNESI</v>
          </cell>
          <cell r="E19262" t="str">
            <v>COLLI AL METAURO</v>
          </cell>
        </row>
        <row r="19263">
          <cell r="B19263" t="str">
            <v>EMANUELA PRIMAVERA</v>
          </cell>
          <cell r="E19263" t="str">
            <v>COLLI AL METAURO</v>
          </cell>
        </row>
        <row r="19264">
          <cell r="B19264" t="str">
            <v>FABRIZIO SANCHIONI</v>
          </cell>
          <cell r="E19264" t="str">
            <v>COLLI AL METAURO</v>
          </cell>
        </row>
        <row r="19265">
          <cell r="B19265" t="str">
            <v>FRANCESCO TADEI</v>
          </cell>
          <cell r="E19265" t="str">
            <v>COLLI AL METAURO</v>
          </cell>
        </row>
        <row r="19266">
          <cell r="B19266" t="str">
            <v>MASSIMO SERI</v>
          </cell>
          <cell r="E19266" t="str">
            <v>FANO</v>
          </cell>
        </row>
        <row r="19267">
          <cell r="B19267" t="str">
            <v>CRISTIAN FANESI</v>
          </cell>
          <cell r="E19267" t="str">
            <v>FANO</v>
          </cell>
        </row>
        <row r="19268">
          <cell r="B19268" t="str">
            <v>BARBARA BRUNORI</v>
          </cell>
          <cell r="E19268" t="str">
            <v>FANO</v>
          </cell>
        </row>
        <row r="19269">
          <cell r="B19269" t="str">
            <v>SARA CUCCHIARINI</v>
          </cell>
          <cell r="E19269" t="str">
            <v>FANO</v>
          </cell>
        </row>
        <row r="19270">
          <cell r="B19270" t="str">
            <v>ETIENN LUCARELLI</v>
          </cell>
          <cell r="E19270" t="str">
            <v>FANO</v>
          </cell>
        </row>
        <row r="19271">
          <cell r="B19271" t="str">
            <v>SAMUELE MASCARIN</v>
          </cell>
          <cell r="E19271" t="str">
            <v>FANO</v>
          </cell>
        </row>
        <row r="19272">
          <cell r="B19272" t="str">
            <v>DIMITRI TINTI</v>
          </cell>
          <cell r="E19272" t="str">
            <v>FANO</v>
          </cell>
        </row>
        <row r="19273">
          <cell r="B19273" t="str">
            <v>FABIOLA TONELLI</v>
          </cell>
          <cell r="E19273" t="str">
            <v>FANO</v>
          </cell>
        </row>
        <row r="19274">
          <cell r="B19274" t="str">
            <v>EMANUELE FEDUZI</v>
          </cell>
          <cell r="E19274" t="str">
            <v>FERMIGNANO</v>
          </cell>
        </row>
        <row r="19275">
          <cell r="B19275" t="str">
            <v>ALESSANDRO BETONICA</v>
          </cell>
          <cell r="E19275" t="str">
            <v>FERMIGNANO</v>
          </cell>
        </row>
        <row r="19276">
          <cell r="B19276" t="str">
            <v>FIORELLA PAOLINI</v>
          </cell>
          <cell r="E19276" t="str">
            <v>FERMIGNANO</v>
          </cell>
        </row>
        <row r="19277">
          <cell r="B19277" t="str">
            <v>UBALDO RAGNONI</v>
          </cell>
          <cell r="E19277" t="str">
            <v>FERMIGNANO</v>
          </cell>
        </row>
        <row r="19278">
          <cell r="B19278" t="str">
            <v>MONICA SCARAMUCCI</v>
          </cell>
          <cell r="E19278" t="str">
            <v>FERMIGNANO</v>
          </cell>
        </row>
        <row r="19279">
          <cell r="B19279" t="str">
            <v>MASSIMO BERLONI</v>
          </cell>
          <cell r="E19279" t="str">
            <v>FOSSOMBRONE</v>
          </cell>
        </row>
        <row r="19280">
          <cell r="B19280" t="str">
            <v>MICHELE CHIARABILLI</v>
          </cell>
          <cell r="E19280" t="str">
            <v>FOSSOMBRONE</v>
          </cell>
        </row>
        <row r="19281">
          <cell r="B19281" t="str">
            <v>LAURA GIOMBINI</v>
          </cell>
          <cell r="E19281" t="str">
            <v>FOSSOMBRONE</v>
          </cell>
        </row>
        <row r="19282">
          <cell r="B19282" t="str">
            <v>MAURIZIO MEZZANOTTI</v>
          </cell>
          <cell r="E19282" t="str">
            <v>FOSSOMBRONE</v>
          </cell>
        </row>
        <row r="19283">
          <cell r="B19283" t="str">
            <v>FEDERICA ROMITI</v>
          </cell>
          <cell r="E19283" t="str">
            <v>FOSSOMBRONE</v>
          </cell>
        </row>
        <row r="19284">
          <cell r="B19284" t="str">
            <v>ALESSANDRO AVALTRONI</v>
          </cell>
          <cell r="E19284" t="str">
            <v>FRATTE ROSA</v>
          </cell>
        </row>
        <row r="19285">
          <cell r="B19285" t="str">
            <v>MARZIO MASSI</v>
          </cell>
          <cell r="E19285" t="str">
            <v>FRATTE ROSA</v>
          </cell>
        </row>
        <row r="19286">
          <cell r="B19286" t="str">
            <v>ROSA TORRISI</v>
          </cell>
          <cell r="E19286" t="str">
            <v>FRATTE ROSA</v>
          </cell>
        </row>
        <row r="19287">
          <cell r="B19287" t="str">
            <v>ANDREA SPAGNA</v>
          </cell>
          <cell r="E19287" t="str">
            <v>FRONTINO</v>
          </cell>
        </row>
        <row r="19288">
          <cell r="B19288" t="str">
            <v>STEFANO CLEMENTEL</v>
          </cell>
          <cell r="E19288" t="str">
            <v>FRONTINO</v>
          </cell>
        </row>
        <row r="19289">
          <cell r="B19289" t="str">
            <v>LIDIA LAZZERINI</v>
          </cell>
          <cell r="E19289" t="str">
            <v>FRONTINO</v>
          </cell>
        </row>
        <row r="19290">
          <cell r="B19290" t="str">
            <v>DANIELE TAGNANI</v>
          </cell>
          <cell r="E19290" t="str">
            <v>FRONTONE</v>
          </cell>
        </row>
        <row r="19291">
          <cell r="B19291" t="str">
            <v>ENRICO CENCETTI</v>
          </cell>
          <cell r="E19291" t="str">
            <v>FRONTONE</v>
          </cell>
        </row>
        <row r="19292">
          <cell r="B19292" t="str">
            <v>ALICE PAVONI</v>
          </cell>
          <cell r="E19292" t="str">
            <v>FRONTONE</v>
          </cell>
        </row>
        <row r="19293">
          <cell r="B19293" t="str">
            <v>DOMENICO PASCUZZI</v>
          </cell>
          <cell r="E19293" t="str">
            <v>GABICCE MARE</v>
          </cell>
        </row>
        <row r="19294">
          <cell r="B19294" t="str">
            <v>MARILA GIROLOMONI</v>
          </cell>
          <cell r="E19294" t="str">
            <v>GABICCE MARE</v>
          </cell>
        </row>
        <row r="19295">
          <cell r="B19295" t="str">
            <v>ROBERTA FABBRI</v>
          </cell>
          <cell r="E19295" t="str">
            <v>GABICCE MARE</v>
          </cell>
        </row>
        <row r="19296">
          <cell r="B19296" t="str">
            <v>ROBERTO REGGIANI</v>
          </cell>
          <cell r="E19296" t="str">
            <v>GABICCE MARE</v>
          </cell>
        </row>
        <row r="19297">
          <cell r="B19297" t="str">
            <v>AROLDO TAGLIABRACCI</v>
          </cell>
          <cell r="E19297" t="str">
            <v>GABICCE MARE</v>
          </cell>
        </row>
        <row r="19298">
          <cell r="B19298" t="str">
            <v>FILIPPO GASPERI</v>
          </cell>
          <cell r="E19298" t="str">
            <v>GRADARA</v>
          </cell>
        </row>
        <row r="19299">
          <cell r="B19299" t="str">
            <v>THOMAS LENTI</v>
          </cell>
          <cell r="E19299" t="str">
            <v>GRADARA</v>
          </cell>
        </row>
        <row r="19300">
          <cell r="B19300" t="str">
            <v>ANGELA BULZINETTI</v>
          </cell>
          <cell r="E19300" t="str">
            <v>GRADARA</v>
          </cell>
        </row>
        <row r="19301">
          <cell r="B19301" t="str">
            <v>ARIANNA DENTI</v>
          </cell>
          <cell r="E19301" t="str">
            <v>GRADARA</v>
          </cell>
        </row>
        <row r="19302">
          <cell r="B19302" t="str">
            <v>MARINO ROSSINI</v>
          </cell>
          <cell r="E19302" t="str">
            <v>GRADARA</v>
          </cell>
        </row>
        <row r="19303">
          <cell r="B19303" t="str">
            <v>GIUSEPPE PAOLINI</v>
          </cell>
          <cell r="E19303" t="str">
            <v>ISOLA DEL PIANO</v>
          </cell>
        </row>
        <row r="19304">
          <cell r="B19304" t="str">
            <v>CATERINA CIACCI</v>
          </cell>
          <cell r="E19304" t="str">
            <v>ISOLA DEL PIANO</v>
          </cell>
        </row>
        <row r="19305">
          <cell r="B19305" t="str">
            <v>MAURO DINI</v>
          </cell>
          <cell r="E19305" t="str">
            <v>LUNANO</v>
          </cell>
        </row>
        <row r="19306">
          <cell r="B19306" t="str">
            <v>CLAUDIO CEREGINI</v>
          </cell>
          <cell r="E19306" t="str">
            <v>LUNANO</v>
          </cell>
        </row>
        <row r="19307">
          <cell r="B19307" t="str">
            <v>ANDREA RIDOLFINI</v>
          </cell>
          <cell r="E19307" t="str">
            <v>LUNANO</v>
          </cell>
        </row>
        <row r="19308">
          <cell r="B19308" t="str">
            <v>LUCIANO ARCANGELI</v>
          </cell>
          <cell r="E19308" t="str">
            <v>MACERATA FELTRIA</v>
          </cell>
        </row>
        <row r="19309">
          <cell r="B19309" t="str">
            <v>GIOVANNI MAGGIORE</v>
          </cell>
          <cell r="E19309" t="str">
            <v>MACERATA FELTRIA</v>
          </cell>
        </row>
        <row r="19310">
          <cell r="B19310" t="str">
            <v>ANDREA SARTORI</v>
          </cell>
          <cell r="E19310" t="str">
            <v>MACERATA FELTRIA</v>
          </cell>
        </row>
        <row r="19311">
          <cell r="B19311" t="str">
            <v>FERNANDA SACCHI</v>
          </cell>
          <cell r="E19311" t="str">
            <v>MERCATELLO SUL METAURO</v>
          </cell>
        </row>
        <row r="19312">
          <cell r="B19312" t="str">
            <v>LUCA BERNARDINI</v>
          </cell>
          <cell r="E19312" t="str">
            <v>MERCATELLO SUL METAURO</v>
          </cell>
        </row>
        <row r="19313">
          <cell r="B19313" t="str">
            <v>DOMENICO ROMANINI</v>
          </cell>
          <cell r="E19313" t="str">
            <v>MERCATELLO SUL METAURO</v>
          </cell>
        </row>
        <row r="19314">
          <cell r="B19314" t="str">
            <v>OMAR LAVANNA</v>
          </cell>
          <cell r="E19314" t="str">
            <v>MERCATINO CONCA</v>
          </cell>
        </row>
        <row r="19315">
          <cell r="B19315" t="str">
            <v>ADRIANO GOSTOLI</v>
          </cell>
          <cell r="E19315" t="str">
            <v>MERCATINO CONCA</v>
          </cell>
        </row>
        <row r="19316">
          <cell r="B19316" t="str">
            <v>LUCIANO PENSERINI</v>
          </cell>
          <cell r="E19316" t="str">
            <v>MERCATINO CONCA</v>
          </cell>
        </row>
        <row r="19317">
          <cell r="B19317" t="str">
            <v>EMANUELE PETRUCCI</v>
          </cell>
          <cell r="E19317" t="str">
            <v>MOMBAROCCIO</v>
          </cell>
        </row>
        <row r="19318">
          <cell r="B19318" t="str">
            <v>SARA SINTINI</v>
          </cell>
          <cell r="E19318" t="str">
            <v>MOMBAROCCIO</v>
          </cell>
        </row>
        <row r="19319">
          <cell r="B19319" t="str">
            <v>MIRCO ZENOBI</v>
          </cell>
          <cell r="E19319" t="str">
            <v>MONDAVIO</v>
          </cell>
        </row>
        <row r="19320">
          <cell r="B19320" t="str">
            <v>DAVIDE ALBANI</v>
          </cell>
          <cell r="E19320" t="str">
            <v>MONDAVIO</v>
          </cell>
        </row>
        <row r="19321">
          <cell r="B19321" t="str">
            <v>ALICE BONIFAZI</v>
          </cell>
          <cell r="E19321" t="str">
            <v>MONDAVIO</v>
          </cell>
        </row>
        <row r="19322">
          <cell r="B19322" t="str">
            <v>ROBERTA GALASSI</v>
          </cell>
          <cell r="E19322" t="str">
            <v>MONDAVIO</v>
          </cell>
        </row>
        <row r="19323">
          <cell r="B19323" t="str">
            <v>THOMAS TARSI</v>
          </cell>
          <cell r="E19323" t="str">
            <v>MONDAVIO</v>
          </cell>
        </row>
        <row r="19324">
          <cell r="B19324" t="str">
            <v>NICOLA BARBIERI</v>
          </cell>
          <cell r="E19324" t="str">
            <v>MONDOLFO</v>
          </cell>
        </row>
        <row r="19325">
          <cell r="B19325" t="str">
            <v>CARLO DIOTALLEVI</v>
          </cell>
          <cell r="E19325" t="str">
            <v>MONDOLFO</v>
          </cell>
        </row>
        <row r="19326">
          <cell r="B19326" t="str">
            <v>ALICE ANDREONI</v>
          </cell>
          <cell r="E19326" t="str">
            <v>MONDOLFO</v>
          </cell>
        </row>
        <row r="19327">
          <cell r="B19327" t="str">
            <v>DAVIDE CAPORALETTI</v>
          </cell>
          <cell r="E19327" t="str">
            <v>MONDOLFO</v>
          </cell>
        </row>
        <row r="19328">
          <cell r="B19328" t="str">
            <v>RAFFAELE TINTI</v>
          </cell>
          <cell r="E19328" t="str">
            <v>MONDOLFO</v>
          </cell>
        </row>
        <row r="19329">
          <cell r="B19329" t="str">
            <v>FILOMENA TIRITIELLO</v>
          </cell>
          <cell r="E19329" t="str">
            <v>MONDOLFO</v>
          </cell>
        </row>
        <row r="19330">
          <cell r="B19330" t="str">
            <v>DONATELLA PAGANELLI</v>
          </cell>
          <cell r="E19330" t="str">
            <v>MONTECALVO IN FOGLIA</v>
          </cell>
        </row>
        <row r="19331">
          <cell r="B19331" t="str">
            <v>LUISA BUSETTO</v>
          </cell>
          <cell r="E19331" t="str">
            <v>MONTECALVO IN FOGLIA</v>
          </cell>
        </row>
        <row r="19332">
          <cell r="B19332" t="str">
            <v>GIANCARLO MEI</v>
          </cell>
          <cell r="E19332" t="str">
            <v>MONTECALVO IN FOGLIA</v>
          </cell>
        </row>
        <row r="19333">
          <cell r="B19333" t="str">
            <v>CARLO CHIARABINI</v>
          </cell>
          <cell r="E19333" t="str">
            <v>MONTE CERIGNONE</v>
          </cell>
        </row>
        <row r="19334">
          <cell r="B19334" t="str">
            <v>MICHELE MAIANI</v>
          </cell>
          <cell r="E19334" t="str">
            <v>MONTE CERIGNONE</v>
          </cell>
        </row>
        <row r="19335">
          <cell r="B19335" t="str">
            <v>SERGIO PENSERINI</v>
          </cell>
          <cell r="E19335" t="str">
            <v>MONTE CERIGNONE</v>
          </cell>
        </row>
        <row r="19336">
          <cell r="B19336" t="str">
            <v>OSVALDO PELAGAGGIA</v>
          </cell>
          <cell r="E19336" t="str">
            <v>MONTEFELCINO</v>
          </cell>
        </row>
        <row r="19337">
          <cell r="B19337" t="str">
            <v>SARA API</v>
          </cell>
          <cell r="E19337" t="str">
            <v>MONTEFELCINO</v>
          </cell>
        </row>
        <row r="19338">
          <cell r="B19338" t="str">
            <v>PAOLO ROSSI</v>
          </cell>
          <cell r="E19338" t="str">
            <v>MONTEFELCINO</v>
          </cell>
        </row>
        <row r="19339">
          <cell r="B19339" t="str">
            <v>ELIA ROSSI</v>
          </cell>
          <cell r="E19339" t="str">
            <v>MONTE GRIMANO TERME</v>
          </cell>
        </row>
        <row r="19340">
          <cell r="B19340" t="str">
            <v>CAMILLA CIACCI</v>
          </cell>
          <cell r="E19340" t="str">
            <v>MONTE GRIMANO TERME</v>
          </cell>
        </row>
        <row r="19341">
          <cell r="B19341" t="str">
            <v>STEFANO ROSATI</v>
          </cell>
          <cell r="E19341" t="str">
            <v>MONTE GRIMANO TERME</v>
          </cell>
        </row>
        <row r="19342">
          <cell r="B19342" t="str">
            <v>CINZIA FERRI</v>
          </cell>
          <cell r="E19342" t="str">
            <v>MONTELABBATE</v>
          </cell>
        </row>
        <row r="19343">
          <cell r="B19343" t="str">
            <v>EMANUELE DAMIANI</v>
          </cell>
          <cell r="E19343" t="str">
            <v>MONTELABBATE</v>
          </cell>
        </row>
        <row r="19344">
          <cell r="B19344" t="str">
            <v>LUCA FARONI</v>
          </cell>
          <cell r="E19344" t="str">
            <v>MONTELABBATE</v>
          </cell>
        </row>
        <row r="19345">
          <cell r="B19345" t="str">
            <v>RAMONA PENSERINI</v>
          </cell>
          <cell r="E19345" t="str">
            <v>MONTELABBATE</v>
          </cell>
        </row>
        <row r="19346">
          <cell r="B19346" t="str">
            <v>GIOVANNI BRECCIA</v>
          </cell>
          <cell r="E19346" t="str">
            <v>MONTE PORZIO</v>
          </cell>
        </row>
        <row r="19347">
          <cell r="B19347" t="str">
            <v>LUIGI ESPOSTO</v>
          </cell>
          <cell r="E19347" t="str">
            <v>MONTE PORZIO</v>
          </cell>
        </row>
        <row r="19348">
          <cell r="B19348" t="str">
            <v>LAURA EUSEPI</v>
          </cell>
          <cell r="E19348" t="str">
            <v>MONTE PORZIO</v>
          </cell>
        </row>
        <row r="19349">
          <cell r="B19349" t="str">
            <v>CRISTINA BELPASSI</v>
          </cell>
          <cell r="E19349" t="str">
            <v>PEGLIO</v>
          </cell>
        </row>
        <row r="19350">
          <cell r="B19350" t="str">
            <v>LICIO MARI</v>
          </cell>
          <cell r="E19350" t="str">
            <v>PEGLIO</v>
          </cell>
        </row>
        <row r="19351">
          <cell r="B19351" t="str">
            <v>VITTORIA TAGLIOLINI</v>
          </cell>
          <cell r="E19351" t="str">
            <v>PEGLIO</v>
          </cell>
        </row>
        <row r="19352">
          <cell r="B19352" t="str">
            <v>SIMONA GUIDARELLI</v>
          </cell>
          <cell r="E19352" t="str">
            <v>PERGOLA</v>
          </cell>
        </row>
        <row r="19353">
          <cell r="B19353" t="str">
            <v>GRAZIANO ILARI</v>
          </cell>
          <cell r="E19353" t="str">
            <v>PERGOLA</v>
          </cell>
        </row>
        <row r="19354">
          <cell r="B19354" t="str">
            <v>GIOVANNI LONDEI</v>
          </cell>
          <cell r="E19354" t="str">
            <v>PERGOLA</v>
          </cell>
        </row>
        <row r="19355">
          <cell r="B19355" t="str">
            <v>CIRO MARIANI</v>
          </cell>
          <cell r="E19355" t="str">
            <v>PERGOLA</v>
          </cell>
        </row>
        <row r="19356">
          <cell r="B19356" t="str">
            <v>SABRINA SANTELLI</v>
          </cell>
          <cell r="E19356" t="str">
            <v>PERGOLA</v>
          </cell>
        </row>
        <row r="19357">
          <cell r="B19357" t="str">
            <v>MATTEO RICCI</v>
          </cell>
          <cell r="E19357" t="str">
            <v>PESARO</v>
          </cell>
        </row>
        <row r="19358">
          <cell r="B19358" t="str">
            <v>DANIELE VIMINI</v>
          </cell>
          <cell r="E19358" t="str">
            <v>PESARO</v>
          </cell>
        </row>
        <row r="19359">
          <cell r="B19359" t="str">
            <v>ENZO BELLONI</v>
          </cell>
          <cell r="E19359" t="str">
            <v>PESARO</v>
          </cell>
        </row>
        <row r="19360">
          <cell r="B19360" t="str">
            <v>DORA MILA DELLA</v>
          </cell>
          <cell r="E19360" t="str">
            <v>PESARO</v>
          </cell>
        </row>
        <row r="19361">
          <cell r="B19361" t="str">
            <v>FRANCESCA FRENQUELLUCCI</v>
          </cell>
          <cell r="E19361" t="str">
            <v>PESARO</v>
          </cell>
        </row>
        <row r="19362">
          <cell r="B19362" t="str">
            <v>HEIDI MOROTTI</v>
          </cell>
          <cell r="E19362" t="str">
            <v>PESARO</v>
          </cell>
        </row>
        <row r="19363">
          <cell r="B19363" t="str">
            <v>CAMILLA MURGIA</v>
          </cell>
          <cell r="E19363" t="str">
            <v>PESARO</v>
          </cell>
        </row>
        <row r="19364">
          <cell r="B19364" t="str">
            <v>ANDREA NOBILI</v>
          </cell>
          <cell r="E19364" t="str">
            <v>PESARO</v>
          </cell>
        </row>
        <row r="19365">
          <cell r="B19365" t="str">
            <v>LUCA PANDOLFI</v>
          </cell>
          <cell r="E19365" t="str">
            <v>PESARO</v>
          </cell>
        </row>
        <row r="19366">
          <cell r="B19366" t="str">
            <v>RICCARDO POZZI</v>
          </cell>
          <cell r="E19366" t="str">
            <v>PESARO</v>
          </cell>
        </row>
        <row r="19367">
          <cell r="B19367" t="str">
            <v>DAVIDE FABBRIZIOLI</v>
          </cell>
          <cell r="E19367" t="str">
            <v>PETRIANO</v>
          </cell>
        </row>
        <row r="19368">
          <cell r="B19368" t="str">
            <v>GIACOMO CARLETTI</v>
          </cell>
          <cell r="E19368" t="str">
            <v>PETRIANO</v>
          </cell>
        </row>
        <row r="19369">
          <cell r="B19369" t="str">
            <v>GIOVANNI ANGELINI</v>
          </cell>
          <cell r="E19369" t="str">
            <v>PETRIANO</v>
          </cell>
        </row>
        <row r="19370">
          <cell r="B19370" t="str">
            <v>VERONICA MAGNANI</v>
          </cell>
          <cell r="E19370" t="str">
            <v>PIANDIMELETO</v>
          </cell>
        </row>
        <row r="19371">
          <cell r="B19371" t="str">
            <v>EMANUELA ERCOLANI</v>
          </cell>
          <cell r="E19371" t="str">
            <v>PIANDIMELETO</v>
          </cell>
        </row>
        <row r="19372">
          <cell r="B19372" t="str">
            <v>WERTER VASELLI</v>
          </cell>
          <cell r="E19372" t="str">
            <v>PIANDIMELETO</v>
          </cell>
        </row>
        <row r="19373">
          <cell r="B19373" t="str">
            <v>MARIA ASSUNTA PAOLINI</v>
          </cell>
          <cell r="E19373" t="str">
            <v>PIETRARUBBIA</v>
          </cell>
        </row>
        <row r="19374">
          <cell r="B19374" t="str">
            <v>GUIDO LEONARDI</v>
          </cell>
          <cell r="E19374" t="str">
            <v>PIETRARUBBIA</v>
          </cell>
        </row>
        <row r="19375">
          <cell r="B19375" t="str">
            <v>ALESSANDRO URBINI</v>
          </cell>
          <cell r="E19375" t="str">
            <v>PIOBBICO</v>
          </cell>
        </row>
        <row r="19376">
          <cell r="B19376" t="str">
            <v>LAMBERTO MERENDONI</v>
          </cell>
          <cell r="E19376" t="str">
            <v>PIOBBICO</v>
          </cell>
        </row>
        <row r="19377">
          <cell r="B19377" t="str">
            <v>DONATELLA SANTINI</v>
          </cell>
          <cell r="E19377" t="str">
            <v>PIOBBICO</v>
          </cell>
        </row>
        <row r="19378">
          <cell r="B19378" t="str">
            <v>FILIPPO SORCINELLI</v>
          </cell>
          <cell r="E19378" t="str">
            <v>SAN COSTANZO</v>
          </cell>
        </row>
        <row r="19379">
          <cell r="B19379" t="str">
            <v>DAVIDE DELLONTI</v>
          </cell>
          <cell r="E19379" t="str">
            <v>SAN LORENZO IN CAMPO</v>
          </cell>
        </row>
        <row r="19380">
          <cell r="B19380" t="str">
            <v>GIULIANO BONIFAZI</v>
          </cell>
          <cell r="E19380" t="str">
            <v>SAN LORENZO IN CAMPO</v>
          </cell>
        </row>
        <row r="19381">
          <cell r="B19381" t="str">
            <v>LUCIANA CONTI</v>
          </cell>
          <cell r="E19381" t="str">
            <v>SAN LORENZO IN CAMPO</v>
          </cell>
        </row>
        <row r="19382">
          <cell r="B19382" t="str">
            <v>MARTINA FEDUZI</v>
          </cell>
          <cell r="E19382" t="str">
            <v>SAN LORENZO IN CAMPO</v>
          </cell>
        </row>
        <row r="19383">
          <cell r="B19383" t="str">
            <v>ALESSANDRO FONTANA</v>
          </cell>
          <cell r="E19383" t="str">
            <v>SAN LORENZO IN CAMPO</v>
          </cell>
        </row>
        <row r="19384">
          <cell r="B19384" t="str">
            <v>STEFANO PARRI</v>
          </cell>
          <cell r="E19384" t="str">
            <v>SANT'ANGELO IN VADO</v>
          </cell>
        </row>
        <row r="19385">
          <cell r="B19385" t="str">
            <v>LUCIA DINI</v>
          </cell>
          <cell r="E19385" t="str">
            <v>SANT'ANGELO IN VADO</v>
          </cell>
        </row>
        <row r="19386">
          <cell r="B19386" t="str">
            <v>MASSIMO GUERRA</v>
          </cell>
          <cell r="E19386" t="str">
            <v>SANT'ANGELO IN VADO</v>
          </cell>
        </row>
        <row r="19387">
          <cell r="B19387" t="str">
            <v>ALESSANDRA INGEGNI</v>
          </cell>
          <cell r="E19387" t="str">
            <v>SANT'ANGELO IN VADO</v>
          </cell>
        </row>
        <row r="19388">
          <cell r="B19388" t="str">
            <v>MARCO MARCHETTI</v>
          </cell>
          <cell r="E19388" t="str">
            <v>SANT'IPPOLITO</v>
          </cell>
        </row>
        <row r="19389">
          <cell r="B19389" t="str">
            <v>MAURO POLVERARI</v>
          </cell>
          <cell r="E19389" t="str">
            <v>SANT'IPPOLITO</v>
          </cell>
        </row>
        <row r="19390">
          <cell r="B19390" t="str">
            <v>CARLO SIGNORACCI</v>
          </cell>
          <cell r="E19390" t="str">
            <v>SANT'IPPOLITO</v>
          </cell>
        </row>
        <row r="19391">
          <cell r="B19391" t="str">
            <v>DANIELE GROSSI</v>
          </cell>
          <cell r="E19391" t="str">
            <v>SASSOCORVARO AUDITORE</v>
          </cell>
        </row>
        <row r="19392">
          <cell r="B19392" t="str">
            <v>LUDOVICO CAVERNI</v>
          </cell>
          <cell r="E19392" t="str">
            <v>SERRA SANT'ABBONDIO</v>
          </cell>
        </row>
        <row r="19393">
          <cell r="B19393" t="str">
            <v>MANUELA CIARUFFOLI</v>
          </cell>
          <cell r="E19393" t="str">
            <v>SERRA SANT'ABBONDIO</v>
          </cell>
        </row>
        <row r="19394">
          <cell r="B19394" t="str">
            <v>AUGUSTO SANTI</v>
          </cell>
          <cell r="E19394" t="str">
            <v>SERRA SANT'ABBONDIO</v>
          </cell>
        </row>
        <row r="19395">
          <cell r="B19395" t="str">
            <v>STEFANO POMPEI</v>
          </cell>
          <cell r="E19395" t="str">
            <v>TAVOLETO</v>
          </cell>
        </row>
        <row r="19396">
          <cell r="B19396" t="str">
            <v>LUIGI BELLETTINI</v>
          </cell>
          <cell r="E19396" t="str">
            <v>TAVOLETO</v>
          </cell>
        </row>
        <row r="19397">
          <cell r="B19397" t="str">
            <v>VIRGILIO DAVIDE DI</v>
          </cell>
          <cell r="E19397" t="str">
            <v>TAVOLETO</v>
          </cell>
        </row>
        <row r="19398">
          <cell r="B19398" t="str">
            <v>FRANCESCA PAOLUCCI</v>
          </cell>
          <cell r="E19398" t="str">
            <v>TAVULLIA</v>
          </cell>
        </row>
        <row r="19399">
          <cell r="B19399" t="str">
            <v>LAURA MACCHINI</v>
          </cell>
          <cell r="E19399" t="str">
            <v>TAVULLIA</v>
          </cell>
        </row>
        <row r="19400">
          <cell r="B19400" t="str">
            <v>MIRKO BARONCIANI</v>
          </cell>
          <cell r="E19400" t="str">
            <v>TAVULLIA</v>
          </cell>
        </row>
        <row r="19401">
          <cell r="B19401" t="str">
            <v>OTTAVIO BERTUCCIOLI</v>
          </cell>
          <cell r="E19401" t="str">
            <v>TAVULLIA</v>
          </cell>
        </row>
        <row r="19402">
          <cell r="B19402" t="str">
            <v>PATRIZIO FEDERICI</v>
          </cell>
          <cell r="E19402" t="str">
            <v>TAVULLIA</v>
          </cell>
        </row>
        <row r="19403">
          <cell r="B19403" t="str">
            <v>ANTONIO SEBASTIANELLI</v>
          </cell>
          <cell r="E19403" t="str">
            <v>TERRE ROVERESCHE</v>
          </cell>
        </row>
        <row r="19404">
          <cell r="B19404" t="str">
            <v>LUCIA BORSINI</v>
          </cell>
          <cell r="E19404" t="str">
            <v>TERRE ROVERESCHE</v>
          </cell>
        </row>
        <row r="19405">
          <cell r="B19405" t="str">
            <v>CLAUDIO PATREGNANI</v>
          </cell>
          <cell r="E19405" t="str">
            <v>TERRE ROVERESCHE</v>
          </cell>
        </row>
        <row r="19406">
          <cell r="B19406" t="str">
            <v>DIEGO SANTINI</v>
          </cell>
          <cell r="E19406" t="str">
            <v>TERRE ROVERESCHE</v>
          </cell>
        </row>
        <row r="19407">
          <cell r="B19407" t="str">
            <v>ORTENSIA SBROZZI</v>
          </cell>
          <cell r="E19407" t="str">
            <v>TERRE ROVERESCHE</v>
          </cell>
        </row>
        <row r="19408">
          <cell r="B19408" t="str">
            <v>MARCO CICCOLINI</v>
          </cell>
          <cell r="E19408" t="str">
            <v>URBANIA</v>
          </cell>
        </row>
        <row r="19409">
          <cell r="B19409" t="str">
            <v>EMILIANO BAFFIONI</v>
          </cell>
          <cell r="E19409" t="str">
            <v>URBANIA</v>
          </cell>
        </row>
        <row r="19410">
          <cell r="B19410" t="str">
            <v>LUCA BELLOCCHI</v>
          </cell>
          <cell r="E19410" t="str">
            <v>URBANIA</v>
          </cell>
        </row>
        <row r="19411">
          <cell r="B19411" t="str">
            <v>NADIA BOCCONCELLI</v>
          </cell>
          <cell r="E19411" t="str">
            <v>URBANIA</v>
          </cell>
        </row>
        <row r="19412">
          <cell r="B19412" t="str">
            <v>ANNALISA TANNINO</v>
          </cell>
          <cell r="E19412" t="str">
            <v>URBANIA</v>
          </cell>
        </row>
        <row r="19413">
          <cell r="B19413" t="str">
            <v>MAURIZIO GAMBINI</v>
          </cell>
          <cell r="E19413" t="str">
            <v>URBINO</v>
          </cell>
        </row>
        <row r="19414">
          <cell r="B19414" t="str">
            <v>MARIANNA VETRI</v>
          </cell>
          <cell r="E19414" t="str">
            <v>URBINO</v>
          </cell>
        </row>
        <row r="19415">
          <cell r="B19415" t="str">
            <v>ROBERTO CIOPPI</v>
          </cell>
          <cell r="E19415" t="str">
            <v>URBINO</v>
          </cell>
        </row>
        <row r="19416">
          <cell r="B19416" t="str">
            <v>FRANCESCA FEDELI</v>
          </cell>
          <cell r="E19416" t="str">
            <v>URBINO</v>
          </cell>
        </row>
        <row r="19417">
          <cell r="B19417" t="str">
            <v>ELISABETTA FOSCHI</v>
          </cell>
          <cell r="E19417" t="str">
            <v>URBINO</v>
          </cell>
        </row>
        <row r="19418">
          <cell r="B19418" t="str">
            <v>GIUSEPPINA MAFFEI</v>
          </cell>
          <cell r="E19418" t="str">
            <v>URBINO</v>
          </cell>
        </row>
        <row r="19419">
          <cell r="B19419" t="str">
            <v>PALMIRO UCCHIELLI</v>
          </cell>
          <cell r="E19419" t="str">
            <v>VALLEFOGLIA</v>
          </cell>
        </row>
        <row r="19420">
          <cell r="B19420" t="str">
            <v>BARBARA TORCOLACCI</v>
          </cell>
          <cell r="E19420" t="str">
            <v>VALLEFOGLIA</v>
          </cell>
        </row>
        <row r="19421">
          <cell r="B19421" t="str">
            <v>MIRCO CALZOLARI</v>
          </cell>
          <cell r="E19421" t="str">
            <v>VALLEFOGLIA</v>
          </cell>
        </row>
        <row r="19422">
          <cell r="B19422" t="str">
            <v>DANIELA CIARONI</v>
          </cell>
          <cell r="E19422" t="str">
            <v>VALLEFOGLIA</v>
          </cell>
        </row>
        <row r="19423">
          <cell r="B19423" t="str">
            <v>STEFANO GATTONI</v>
          </cell>
          <cell r="E19423" t="str">
            <v>VALLEFOGLIA</v>
          </cell>
        </row>
        <row r="19424">
          <cell r="B19424" t="str">
            <v>ANGELO GHISELLI</v>
          </cell>
          <cell r="E19424" t="str">
            <v>VALLEFOGLIA</v>
          </cell>
        </row>
        <row r="19425">
          <cell r="B19425" t="str">
            <v>GIULIANA PORRA'</v>
          </cell>
          <cell r="E19425" t="str">
            <v>ALTIDONA</v>
          </cell>
        </row>
        <row r="19426">
          <cell r="B19426" t="str">
            <v>MANOLA GIULIANI</v>
          </cell>
          <cell r="E19426" t="str">
            <v>ALTIDONA</v>
          </cell>
        </row>
        <row r="19427">
          <cell r="B19427" t="str">
            <v>ENRICO LANCIOTTI</v>
          </cell>
          <cell r="E19427" t="str">
            <v>ALTIDONA</v>
          </cell>
        </row>
        <row r="19428">
          <cell r="B19428" t="str">
            <v>GIANNI LANCIOTTI</v>
          </cell>
          <cell r="E19428" t="str">
            <v>ALTIDONA</v>
          </cell>
        </row>
        <row r="19429">
          <cell r="B19429" t="str">
            <v>MARCO TIRABASSI</v>
          </cell>
          <cell r="E19429" t="str">
            <v>ALTIDONA</v>
          </cell>
        </row>
        <row r="19430">
          <cell r="B19430" t="str">
            <v>ADOLFO MARINANGELI</v>
          </cell>
          <cell r="E19430" t="str">
            <v>AMANDOLA</v>
          </cell>
        </row>
        <row r="19431">
          <cell r="B19431" t="str">
            <v>GIUSEPPE POCHINI</v>
          </cell>
          <cell r="E19431" t="str">
            <v>AMANDOLA</v>
          </cell>
        </row>
        <row r="19432">
          <cell r="B19432" t="str">
            <v>IVANO BASCIONI</v>
          </cell>
          <cell r="E19432" t="str">
            <v>BELMONTE PICENO</v>
          </cell>
        </row>
        <row r="19433">
          <cell r="B19433" t="str">
            <v>CLAUDIA DARI</v>
          </cell>
          <cell r="E19433" t="str">
            <v>BELMONTE PICENO</v>
          </cell>
        </row>
        <row r="19434">
          <cell r="B19434" t="str">
            <v>ALBERTO SONAGLIONI</v>
          </cell>
          <cell r="E19434" t="str">
            <v>BELMONTE PICENO</v>
          </cell>
        </row>
        <row r="19435">
          <cell r="B19435" t="str">
            <v>GABRIELE CANNELLA</v>
          </cell>
          <cell r="E19435" t="str">
            <v>CAMPOFILONE</v>
          </cell>
        </row>
        <row r="19436">
          <cell r="B19436" t="str">
            <v>ERCOLE D'ERCOLI</v>
          </cell>
          <cell r="E19436" t="str">
            <v>CAMPOFILONE</v>
          </cell>
        </row>
        <row r="19437">
          <cell r="B19437" t="str">
            <v>CHANTAL IONNI</v>
          </cell>
          <cell r="E19437" t="str">
            <v>CAMPOFILONE</v>
          </cell>
        </row>
        <row r="19438">
          <cell r="B19438" t="str">
            <v>ARMANDO ALTINI</v>
          </cell>
          <cell r="E19438" t="str">
            <v>FALERONE</v>
          </cell>
        </row>
        <row r="19439">
          <cell r="B19439" t="str">
            <v>TAINO FELICI</v>
          </cell>
          <cell r="E19439" t="str">
            <v>FALERONE</v>
          </cell>
        </row>
        <row r="19440">
          <cell r="B19440" t="str">
            <v>PISANA LIBERATI</v>
          </cell>
          <cell r="E19440" t="str">
            <v>FALERONE</v>
          </cell>
        </row>
        <row r="19441">
          <cell r="B19441" t="str">
            <v>MARIA TERESA QUINTOZZI</v>
          </cell>
          <cell r="E19441" t="str">
            <v>FALERONE</v>
          </cell>
        </row>
        <row r="19442">
          <cell r="B19442" t="str">
            <v>LEONARDO STORTONI</v>
          </cell>
          <cell r="E19442" t="str">
            <v>FALERONE</v>
          </cell>
        </row>
        <row r="19443">
          <cell r="B19443" t="str">
            <v>PAOLO CALCINARO</v>
          </cell>
          <cell r="E19443" t="str">
            <v>FERMO</v>
          </cell>
        </row>
        <row r="19444">
          <cell r="B19444" t="str">
            <v>MAURO TORRESI</v>
          </cell>
          <cell r="E19444" t="str">
            <v>FERMO</v>
          </cell>
        </row>
        <row r="19445">
          <cell r="B19445" t="str">
            <v>ANNALISA CERRETANI</v>
          </cell>
          <cell r="E19445" t="str">
            <v>FERMO</v>
          </cell>
        </row>
        <row r="19446">
          <cell r="B19446" t="str">
            <v>ALESSANDRO CIARROCCHI</v>
          </cell>
          <cell r="E19446" t="str">
            <v>FERMO</v>
          </cell>
        </row>
        <row r="19447">
          <cell r="B19447" t="str">
            <v>FELICE MARIA ANTONIETTA DI</v>
          </cell>
          <cell r="E19447" t="str">
            <v>FERMO</v>
          </cell>
        </row>
        <row r="19448">
          <cell r="B19448" t="str">
            <v>MIRCO GIAMPIERI</v>
          </cell>
          <cell r="E19448" t="str">
            <v>FERMO</v>
          </cell>
        </row>
        <row r="19449">
          <cell r="B19449" t="str">
            <v>MICOL LANZIDEI</v>
          </cell>
          <cell r="E19449" t="str">
            <v>FERMO</v>
          </cell>
        </row>
        <row r="19450">
          <cell r="B19450" t="str">
            <v>INGRID LUCIANI</v>
          </cell>
          <cell r="E19450" t="str">
            <v>FERMO</v>
          </cell>
        </row>
        <row r="19451">
          <cell r="B19451" t="str">
            <v>ALBERTO MARIA SCARFINI</v>
          </cell>
          <cell r="E19451" t="str">
            <v>FERMO</v>
          </cell>
        </row>
        <row r="19452">
          <cell r="B19452" t="str">
            <v>NICOLINO CAROLINI</v>
          </cell>
          <cell r="E19452" t="str">
            <v>FRANCAVILLA D'ETE</v>
          </cell>
        </row>
        <row r="19453">
          <cell r="B19453" t="str">
            <v>COSTANTINO TRASARTI</v>
          </cell>
          <cell r="E19453" t="str">
            <v>FRANCAVILLA D'ETE</v>
          </cell>
        </row>
        <row r="19454">
          <cell r="B19454" t="str">
            <v>ALBERTO ANTOGNOZZI</v>
          </cell>
          <cell r="E19454" t="str">
            <v>GROTTAZZOLINA</v>
          </cell>
        </row>
        <row r="19455">
          <cell r="B19455" t="str">
            <v>SAMUELA ANNA ANDREOLI</v>
          </cell>
          <cell r="E19455" t="str">
            <v>GROTTAZZOLINA</v>
          </cell>
        </row>
        <row r="19456">
          <cell r="B19456" t="str">
            <v>GIORGIO LITANTRACE</v>
          </cell>
          <cell r="E19456" t="str">
            <v>GROTTAZZOLINA</v>
          </cell>
        </row>
        <row r="19457">
          <cell r="B19457" t="str">
            <v>ROBERTO MANCINI</v>
          </cell>
          <cell r="E19457" t="str">
            <v>GROTTAZZOLINA</v>
          </cell>
        </row>
        <row r="19458">
          <cell r="B19458" t="str">
            <v>DONATELLA MARCONI</v>
          </cell>
          <cell r="E19458" t="str">
            <v>GROTTAZZOLINA</v>
          </cell>
        </row>
        <row r="19459">
          <cell r="B19459" t="str">
            <v>GIUSEPPE TAFFETANI</v>
          </cell>
          <cell r="E19459" t="str">
            <v>LAPEDONA</v>
          </cell>
        </row>
        <row r="19460">
          <cell r="B19460" t="str">
            <v>STEFANIA MATTETTI</v>
          </cell>
          <cell r="E19460" t="str">
            <v>LAPEDONA</v>
          </cell>
        </row>
        <row r="19461">
          <cell r="B19461" t="str">
            <v>LUCA PIERAGOSTINI</v>
          </cell>
          <cell r="E19461" t="str">
            <v>LAPEDONA</v>
          </cell>
        </row>
        <row r="19462">
          <cell r="B19462" t="str">
            <v>PIETRO CESETTI</v>
          </cell>
          <cell r="E19462" t="str">
            <v>MAGLIANO DI TENNA</v>
          </cell>
        </row>
        <row r="19463">
          <cell r="B19463" t="str">
            <v>ENZO FERRACUTI</v>
          </cell>
          <cell r="E19463" t="str">
            <v>MAGLIANO DI TENNA</v>
          </cell>
        </row>
        <row r="19464">
          <cell r="B19464" t="str">
            <v>GABRIELE FIE'</v>
          </cell>
          <cell r="E19464" t="str">
            <v>MAGLIANO DI TENNA</v>
          </cell>
        </row>
        <row r="19465">
          <cell r="B19465" t="str">
            <v>GILBERTO CARACENI</v>
          </cell>
          <cell r="E19465" t="str">
            <v>MASSA FERMANA</v>
          </cell>
        </row>
        <row r="19466">
          <cell r="B19466" t="str">
            <v>EROS GIANCAMILLI</v>
          </cell>
          <cell r="E19466" t="str">
            <v>MASSA FERMANA</v>
          </cell>
        </row>
        <row r="19467">
          <cell r="B19467" t="str">
            <v>LUCA TESEI</v>
          </cell>
          <cell r="E19467" t="str">
            <v>MASSA FERMANA</v>
          </cell>
        </row>
        <row r="19468">
          <cell r="B19468" t="str">
            <v>ROMINA GUALTIERI</v>
          </cell>
          <cell r="E19468" t="str">
            <v>MONSAMPIETRO MORICO</v>
          </cell>
        </row>
        <row r="19469">
          <cell r="B19469" t="str">
            <v>ROMINA D'ANGELO</v>
          </cell>
          <cell r="E19469" t="str">
            <v>MONSAMPIETRO MORICO</v>
          </cell>
        </row>
        <row r="19470">
          <cell r="B19470" t="str">
            <v>SIMONE GRECI</v>
          </cell>
          <cell r="E19470" t="str">
            <v>MONSAMPIETRO MORICO</v>
          </cell>
        </row>
        <row r="19471">
          <cell r="B19471" t="str">
            <v>MAURO FERRANTI</v>
          </cell>
          <cell r="E19471" t="str">
            <v>MONTAPPONE</v>
          </cell>
        </row>
        <row r="19472">
          <cell r="B19472" t="str">
            <v>MARIO CLEMENTI</v>
          </cell>
          <cell r="E19472" t="str">
            <v>MONTAPPONE</v>
          </cell>
        </row>
        <row r="19473">
          <cell r="B19473" t="str">
            <v>ISABELLA PIERUCCI</v>
          </cell>
          <cell r="E19473" t="str">
            <v>MONTAPPONE</v>
          </cell>
        </row>
        <row r="19474">
          <cell r="B19474" t="str">
            <v>GIORGIO GRIFONELLI</v>
          </cell>
          <cell r="E19474" t="str">
            <v>MONTEFALCONE APPENNINO</v>
          </cell>
        </row>
        <row r="19475">
          <cell r="B19475" t="str">
            <v>ELISA MILANI</v>
          </cell>
          <cell r="E19475" t="str">
            <v>MONTEFALCONE APPENNINO</v>
          </cell>
        </row>
        <row r="19476">
          <cell r="B19476" t="str">
            <v>JESSICA VALENTINI</v>
          </cell>
          <cell r="E19476" t="str">
            <v>MONTEFALCONE APPENNINO</v>
          </cell>
        </row>
        <row r="19477">
          <cell r="B19477" t="str">
            <v>DOMENICO CIAFFARONI</v>
          </cell>
          <cell r="E19477" t="str">
            <v>MONTEFORTINO</v>
          </cell>
        </row>
        <row r="19478">
          <cell r="B19478" t="str">
            <v>ANGELO VIOLA</v>
          </cell>
          <cell r="E19478" t="str">
            <v>MONTEFORTINO</v>
          </cell>
        </row>
        <row r="19479">
          <cell r="B19479" t="str">
            <v>SANTIS MATTEO DE</v>
          </cell>
          <cell r="E19479" t="str">
            <v>MONTEFORTINO</v>
          </cell>
        </row>
        <row r="19480">
          <cell r="B19480" t="str">
            <v>GIOVANNI PALMUCCI</v>
          </cell>
          <cell r="E19480" t="str">
            <v>MONTE GIBERTO</v>
          </cell>
        </row>
        <row r="19481">
          <cell r="B19481" t="str">
            <v>EMANUELE SARDI</v>
          </cell>
          <cell r="E19481" t="str">
            <v>MONTE GIBERTO</v>
          </cell>
        </row>
        <row r="19482">
          <cell r="B19482" t="str">
            <v>MICHELA BORRI</v>
          </cell>
          <cell r="E19482" t="str">
            <v>MONTE GIBERTO</v>
          </cell>
        </row>
        <row r="19483">
          <cell r="B19483" t="str">
            <v>MICHELE ORTENZI</v>
          </cell>
          <cell r="E19483" t="str">
            <v>MONTEGIORGIO</v>
          </cell>
        </row>
        <row r="19484">
          <cell r="B19484" t="str">
            <v>MARIA GIORDANA BACALINI</v>
          </cell>
          <cell r="E19484" t="str">
            <v>MONTEGIORGIO</v>
          </cell>
        </row>
        <row r="19485">
          <cell r="B19485" t="str">
            <v>LORENA MARZIALETTI</v>
          </cell>
          <cell r="E19485" t="str">
            <v>MONTEGIORGIO</v>
          </cell>
        </row>
        <row r="19486">
          <cell r="B19486" t="str">
            <v>ALAN PETRINI</v>
          </cell>
          <cell r="E19486" t="str">
            <v>MONTEGIORGIO</v>
          </cell>
        </row>
        <row r="19487">
          <cell r="B19487" t="str">
            <v>MICHELA VITA</v>
          </cell>
          <cell r="E19487" t="str">
            <v>MONTEGIORGIO</v>
          </cell>
        </row>
        <row r="19488">
          <cell r="B19488" t="str">
            <v>ENDRIO UBALDI</v>
          </cell>
          <cell r="E19488" t="str">
            <v>MONTEGRANARO</v>
          </cell>
        </row>
        <row r="19489">
          <cell r="B19489" t="str">
            <v>MONIA MARINOZZI</v>
          </cell>
          <cell r="E19489" t="str">
            <v>MONTEGRANARO</v>
          </cell>
        </row>
        <row r="19490">
          <cell r="B19490" t="str">
            <v>GIACOMO BEVERATI</v>
          </cell>
          <cell r="E19490" t="str">
            <v>MONTEGRANARO</v>
          </cell>
        </row>
        <row r="19491">
          <cell r="B19491" t="str">
            <v>GASTONE GISMONDI</v>
          </cell>
          <cell r="E19491" t="str">
            <v>MONTEGRANARO</v>
          </cell>
        </row>
        <row r="19492">
          <cell r="B19492" t="str">
            <v>LUCIO MELCHIORRI</v>
          </cell>
          <cell r="E19492" t="str">
            <v>MONTEGRANARO</v>
          </cell>
        </row>
        <row r="19493">
          <cell r="B19493" t="str">
            <v>ANNA LINA ZINCARINI</v>
          </cell>
          <cell r="E19493" t="str">
            <v>MONTEGRANARO</v>
          </cell>
        </row>
        <row r="19494">
          <cell r="B19494" t="str">
            <v>MARCO FABIANI</v>
          </cell>
          <cell r="E19494" t="str">
            <v>MONTELEONE DI FERMO</v>
          </cell>
        </row>
        <row r="19495">
          <cell r="B19495" t="str">
            <v>LORENZO SENZACQUA</v>
          </cell>
          <cell r="E19495" t="str">
            <v>MONTELEONE DI FERMO</v>
          </cell>
        </row>
        <row r="19496">
          <cell r="B19496" t="str">
            <v>EMANUELA MORELLI</v>
          </cell>
          <cell r="E19496" t="str">
            <v>MONTELEONE DI FERMO</v>
          </cell>
        </row>
        <row r="19497">
          <cell r="B19497" t="str">
            <v>MARINO SCREPANTI</v>
          </cell>
          <cell r="E19497" t="str">
            <v>MONTELPARO</v>
          </cell>
        </row>
        <row r="19498">
          <cell r="B19498" t="str">
            <v>GOBBO GIANLUCA DEL</v>
          </cell>
          <cell r="E19498" t="str">
            <v>MONTELPARO</v>
          </cell>
        </row>
        <row r="19499">
          <cell r="B19499" t="str">
            <v>GIANMARIO BORRONI</v>
          </cell>
          <cell r="E19499" t="str">
            <v>MONTE RINALDO</v>
          </cell>
        </row>
        <row r="19500">
          <cell r="B19500" t="str">
            <v>MARCO SOBRINI</v>
          </cell>
          <cell r="E19500" t="str">
            <v>MONTE RINALDO</v>
          </cell>
        </row>
        <row r="19501">
          <cell r="B19501" t="str">
            <v>ANGELA TOSTI</v>
          </cell>
          <cell r="E19501" t="str">
            <v>MONTE RINALDO</v>
          </cell>
        </row>
        <row r="19502">
          <cell r="B19502" t="str">
            <v>MERI MARZIALI</v>
          </cell>
          <cell r="E19502" t="str">
            <v>MONTERUBBIANO</v>
          </cell>
        </row>
        <row r="19503">
          <cell r="B19503" t="str">
            <v>MARCO PAZZI</v>
          </cell>
          <cell r="E19503" t="str">
            <v>MONTERUBBIANO</v>
          </cell>
        </row>
        <row r="19504">
          <cell r="B19504" t="str">
            <v>SILVIA ROMANELLI</v>
          </cell>
          <cell r="E19504" t="str">
            <v>MONTERUBBIANO</v>
          </cell>
        </row>
        <row r="19505">
          <cell r="B19505" t="str">
            <v>PAOLO CASENOVE</v>
          </cell>
          <cell r="E19505" t="str">
            <v>MONTE SAN PIETRANGELI</v>
          </cell>
        </row>
        <row r="19506">
          <cell r="B19506" t="str">
            <v>MARCO PAZZELLI</v>
          </cell>
          <cell r="E19506" t="str">
            <v>MONTE SAN PIETRANGELI</v>
          </cell>
        </row>
        <row r="19507">
          <cell r="B19507" t="str">
            <v>FLAVIO SCOPETTA</v>
          </cell>
          <cell r="E19507" t="str">
            <v>MONTE SAN PIETRANGELI</v>
          </cell>
        </row>
        <row r="19508">
          <cell r="B19508" t="str">
            <v>MOIRA CANIGOLA</v>
          </cell>
          <cell r="E19508" t="str">
            <v>MONTE URANO</v>
          </cell>
        </row>
        <row r="19509">
          <cell r="B19509" t="str">
            <v>GIACOMO SOLLINI</v>
          </cell>
          <cell r="E19509" t="str">
            <v>MONTE URANO</v>
          </cell>
        </row>
        <row r="19510">
          <cell r="B19510" t="str">
            <v>MASSIMO BRASILI</v>
          </cell>
          <cell r="E19510" t="str">
            <v>MONTE URANO</v>
          </cell>
        </row>
        <row r="19511">
          <cell r="B19511" t="str">
            <v>FEDERICO GIACOMOZZI</v>
          </cell>
          <cell r="E19511" t="str">
            <v>MONTE URANO</v>
          </cell>
        </row>
        <row r="19512">
          <cell r="B19512" t="str">
            <v>LORETTA MORELLI</v>
          </cell>
          <cell r="E19512" t="str">
            <v>MONTE URANO</v>
          </cell>
        </row>
        <row r="19513">
          <cell r="B19513" t="str">
            <v>GAETANO MASSUCCI</v>
          </cell>
          <cell r="E19513" t="str">
            <v>MONTE VIDON COMBATTE</v>
          </cell>
        </row>
        <row r="19514">
          <cell r="B19514" t="str">
            <v>MARIA TINA FERRACUTI</v>
          </cell>
          <cell r="E19514" t="str">
            <v>MONTE VIDON COMBATTE</v>
          </cell>
        </row>
        <row r="19515">
          <cell r="B19515" t="str">
            <v>ROSARIO MANNOCCHI</v>
          </cell>
          <cell r="E19515" t="str">
            <v>MONTE VIDON COMBATTE</v>
          </cell>
        </row>
        <row r="19516">
          <cell r="B19516" t="str">
            <v>GIUSEPPE FORTI</v>
          </cell>
          <cell r="E19516" t="str">
            <v>MONTE VIDON CORRADO</v>
          </cell>
        </row>
        <row r="19517">
          <cell r="B19517" t="str">
            <v>LUCIANA BIANCUCCI</v>
          </cell>
          <cell r="E19517" t="str">
            <v>MONTE VIDON CORRADO</v>
          </cell>
        </row>
        <row r="19518">
          <cell r="B19518" t="str">
            <v>LARA PISTOLESI</v>
          </cell>
          <cell r="E19518" t="str">
            <v>MONTE VIDON CORRADO</v>
          </cell>
        </row>
        <row r="19519">
          <cell r="B19519" t="str">
            <v>GIOVANNI CARELLI</v>
          </cell>
          <cell r="E19519" t="str">
            <v>MONTOTTONE</v>
          </cell>
        </row>
        <row r="19520">
          <cell r="B19520" t="str">
            <v>ILARIA GIORGI</v>
          </cell>
          <cell r="E19520" t="str">
            <v>MONTOTTONE</v>
          </cell>
        </row>
        <row r="19521">
          <cell r="B19521" t="str">
            <v>ANDREA TOTO'</v>
          </cell>
          <cell r="E19521" t="str">
            <v>MONTOTTONE</v>
          </cell>
        </row>
        <row r="19522">
          <cell r="B19522" t="str">
            <v>GIANFELICE ANGELINI</v>
          </cell>
          <cell r="E19522" t="str">
            <v>MORESCO</v>
          </cell>
        </row>
        <row r="19523">
          <cell r="B19523" t="str">
            <v>QUINTILIO CROSTA</v>
          </cell>
          <cell r="E19523" t="str">
            <v>MORESCO</v>
          </cell>
        </row>
        <row r="19524">
          <cell r="B19524" t="str">
            <v>MARZIA FARES</v>
          </cell>
          <cell r="E19524" t="str">
            <v>MORESCO</v>
          </cell>
        </row>
        <row r="19525">
          <cell r="B19525" t="str">
            <v>CARLA PIERMARINI</v>
          </cell>
          <cell r="E19525" t="str">
            <v>ORTEZZANO</v>
          </cell>
        </row>
        <row r="19526">
          <cell r="B19526" t="str">
            <v>ERIKA ACCIARRI</v>
          </cell>
          <cell r="E19526" t="str">
            <v>ORTEZZANO</v>
          </cell>
        </row>
        <row r="19527">
          <cell r="B19527" t="str">
            <v>GIANLUCA GIULIETTI</v>
          </cell>
          <cell r="E19527" t="str">
            <v>ORTEZZANO</v>
          </cell>
        </row>
        <row r="19528">
          <cell r="B19528" t="str">
            <v>VINCENZO BERDINI</v>
          </cell>
          <cell r="E19528" t="str">
            <v>PEDASO</v>
          </cell>
        </row>
        <row r="19529">
          <cell r="B19529" t="str">
            <v>GIUSEPPE GALASSO</v>
          </cell>
          <cell r="E19529" t="str">
            <v>PEDASO</v>
          </cell>
        </row>
        <row r="19530">
          <cell r="B19530" t="str">
            <v>MARIA GRAZIA D'ANGELO</v>
          </cell>
          <cell r="E19530" t="str">
            <v>PEDASO</v>
          </cell>
        </row>
        <row r="19531">
          <cell r="B19531" t="str">
            <v>LUCA PEZZANI</v>
          </cell>
          <cell r="E19531" t="str">
            <v>PETRITOLI</v>
          </cell>
        </row>
        <row r="19532">
          <cell r="B19532" t="str">
            <v>GABRIELE SABBATINI</v>
          </cell>
          <cell r="E19532" t="str">
            <v>PETRITOLI</v>
          </cell>
        </row>
        <row r="19533">
          <cell r="B19533" t="str">
            <v>MARCO VESPRINI</v>
          </cell>
          <cell r="E19533" t="str">
            <v>PETRITOLI</v>
          </cell>
        </row>
        <row r="19534">
          <cell r="B19534" t="str">
            <v>EZIO IACOPINI</v>
          </cell>
          <cell r="E19534" t="str">
            <v>PONZANO DI FERMO</v>
          </cell>
        </row>
        <row r="19535">
          <cell r="B19535" t="str">
            <v>DIEGO MANDOLESI</v>
          </cell>
          <cell r="E19535" t="str">
            <v>PONZANO DI FERMO</v>
          </cell>
        </row>
        <row r="19536">
          <cell r="B19536" t="str">
            <v>VALERIO VESPRINI</v>
          </cell>
          <cell r="E19536" t="str">
            <v>PORTO SAN GIORGIO</v>
          </cell>
        </row>
        <row r="19537">
          <cell r="B19537" t="str">
            <v>CARLOTTA LANCIOTTI</v>
          </cell>
          <cell r="E19537" t="str">
            <v>PORTO SAN GIORGIO</v>
          </cell>
        </row>
        <row r="19538">
          <cell r="B19538" t="str">
            <v>GIAMPIERO MARCATTILI</v>
          </cell>
          <cell r="E19538" t="str">
            <v>PORTO SAN GIORGIO</v>
          </cell>
        </row>
        <row r="19539">
          <cell r="B19539" t="str">
            <v>ALESSANDRA PETRACCI</v>
          </cell>
          <cell r="E19539" t="str">
            <v>PORTO SAN GIORGIO</v>
          </cell>
        </row>
        <row r="19540">
          <cell r="B19540" t="str">
            <v>LAURO SALVATELLI</v>
          </cell>
          <cell r="E19540" t="str">
            <v>PORTO SAN GIORGIO</v>
          </cell>
        </row>
        <row r="19541">
          <cell r="B19541" t="str">
            <v>FABIO SENZACQUA</v>
          </cell>
          <cell r="E19541" t="str">
            <v>PORTO SAN GIORGIO</v>
          </cell>
        </row>
        <row r="19542">
          <cell r="B19542" t="str">
            <v>NAZARENO FRANCHELLUCCI</v>
          </cell>
          <cell r="E19542" t="str">
            <v>PORTO SANT'ELPIDIO</v>
          </cell>
        </row>
        <row r="19543">
          <cell r="B19543" t="str">
            <v>DANIELE STACCHIETTI</v>
          </cell>
          <cell r="E19543" t="str">
            <v>PORTO SANT'ELPIDIO</v>
          </cell>
        </row>
        <row r="19544">
          <cell r="B19544" t="str">
            <v>PATRIZIA CANZONETTA</v>
          </cell>
          <cell r="E19544" t="str">
            <v>PORTO SANT'ELPIDIO</v>
          </cell>
        </row>
        <row r="19545">
          <cell r="B19545" t="str">
            <v>EMANUELA FERRACUTI</v>
          </cell>
          <cell r="E19545" t="str">
            <v>PORTO SANT'ELPIDIO</v>
          </cell>
        </row>
        <row r="19546">
          <cell r="B19546" t="str">
            <v>VITALIANO ROMITELLI</v>
          </cell>
          <cell r="E19546" t="str">
            <v>PORTO SANT'ELPIDIO</v>
          </cell>
        </row>
        <row r="19547">
          <cell r="B19547" t="str">
            <v>MARCO TRAINI</v>
          </cell>
          <cell r="E19547" t="str">
            <v>PORTO SANT'ELPIDIO</v>
          </cell>
        </row>
        <row r="19548">
          <cell r="B19548" t="str">
            <v>ELISABETTA CERONI</v>
          </cell>
          <cell r="E19548" t="str">
            <v>RAPAGNANO</v>
          </cell>
        </row>
        <row r="19549">
          <cell r="B19549" t="str">
            <v>MATTEO PROPERZI</v>
          </cell>
          <cell r="E19549" t="str">
            <v>RAPAGNANO</v>
          </cell>
        </row>
        <row r="19550">
          <cell r="B19550" t="str">
            <v>SARA TOSCANELLI</v>
          </cell>
          <cell r="E19550" t="str">
            <v>RAPAGNANO</v>
          </cell>
        </row>
        <row r="19551">
          <cell r="B19551" t="str">
            <v>FABRIZIO VERGARI</v>
          </cell>
          <cell r="E19551" t="str">
            <v>SANTA VITTORIA IN MATENANO</v>
          </cell>
        </row>
        <row r="19552">
          <cell r="B19552" t="str">
            <v>FRANCESCO AGOSTINI</v>
          </cell>
          <cell r="E19552" t="str">
            <v>SANTA VITTORIA IN MATENANO</v>
          </cell>
        </row>
        <row r="19553">
          <cell r="B19553" t="str">
            <v>ANTONIO CAMELI</v>
          </cell>
          <cell r="E19553" t="str">
            <v>SANTA VITTORIA IN MATENANO</v>
          </cell>
        </row>
        <row r="19554">
          <cell r="B19554" t="str">
            <v>AGOSTINO TEMPESTILLI</v>
          </cell>
          <cell r="E19554" t="str">
            <v>SANTA VITTORIA IN MATENANO</v>
          </cell>
        </row>
        <row r="19555">
          <cell r="B19555" t="str">
            <v>ALESSIO PIGNOTTI</v>
          </cell>
          <cell r="E19555" t="str">
            <v>SANT'ELPIDIO A MARE</v>
          </cell>
        </row>
        <row r="19556">
          <cell r="B19556" t="str">
            <v>CLAUDIA BRACALENTE</v>
          </cell>
          <cell r="E19556" t="str">
            <v>SANT'ELPIDIO A MARE</v>
          </cell>
        </row>
        <row r="19557">
          <cell r="B19557" t="str">
            <v>ROBERTO GRECI</v>
          </cell>
          <cell r="E19557" t="str">
            <v>SANT'ELPIDIO A MARE</v>
          </cell>
        </row>
        <row r="19558">
          <cell r="B19558" t="str">
            <v>PAOLO MAURIZI</v>
          </cell>
          <cell r="E19558" t="str">
            <v>SANT'ELPIDIO A MARE</v>
          </cell>
        </row>
        <row r="19559">
          <cell r="B19559" t="str">
            <v>STEFANO PEZZOLA</v>
          </cell>
          <cell r="E19559" t="str">
            <v>SANT'ELPIDIO A MARE</v>
          </cell>
        </row>
        <row r="19560">
          <cell r="B19560" t="str">
            <v>MICHELA ROMAGNOLI</v>
          </cell>
          <cell r="E19560" t="str">
            <v>SANT'ELPIDIO A MARE</v>
          </cell>
        </row>
        <row r="19561">
          <cell r="B19561" t="str">
            <v>MARCO ROTONI</v>
          </cell>
          <cell r="E19561" t="str">
            <v>SERVIGLIANO</v>
          </cell>
        </row>
        <row r="19562">
          <cell r="B19562" t="str">
            <v>STEFANO POMPOZZI</v>
          </cell>
          <cell r="E19562" t="str">
            <v>SERVIGLIANO</v>
          </cell>
        </row>
        <row r="19563">
          <cell r="B19563" t="str">
            <v>ANTONIO VALLESI</v>
          </cell>
          <cell r="E19563" t="str">
            <v>SMERILLO</v>
          </cell>
        </row>
        <row r="19564">
          <cell r="B19564" t="str">
            <v>TONINO SEVERINI</v>
          </cell>
          <cell r="E19564" t="str">
            <v>SMERILLO</v>
          </cell>
        </row>
        <row r="19565">
          <cell r="B19565" t="str">
            <v>MASSIMO IEZZI</v>
          </cell>
          <cell r="E19565" t="str">
            <v>SMERILLO</v>
          </cell>
        </row>
        <row r="19566">
          <cell r="B19566" t="str">
            <v>LUCA LEONI</v>
          </cell>
          <cell r="E19566" t="str">
            <v>TORRE SAN PATRIZIO</v>
          </cell>
        </row>
        <row r="19567">
          <cell r="B19567" t="str">
            <v>PIETRO FABIO DI</v>
          </cell>
          <cell r="E19567" t="str">
            <v>TORRE SAN PATRIZIO</v>
          </cell>
        </row>
        <row r="19568">
          <cell r="B19568" t="str">
            <v>ANGELA MATTEI</v>
          </cell>
          <cell r="E19568" t="str">
            <v>TORRE SAN PATRIZIO</v>
          </cell>
        </row>
        <row r="19569">
          <cell r="B19569" t="str">
            <v>MEO MARINA DI</v>
          </cell>
          <cell r="E19569" t="str">
            <v>ACQUAFONDATA</v>
          </cell>
        </row>
        <row r="19570">
          <cell r="B19570" t="str">
            <v>ROBERTO CARCILLO</v>
          </cell>
          <cell r="E19570" t="str">
            <v>ACQUAFONDATA</v>
          </cell>
        </row>
        <row r="19571">
          <cell r="B19571" t="str">
            <v>ANTONIO VERRENGIA</v>
          </cell>
          <cell r="E19571" t="str">
            <v>ACQUAFONDATA</v>
          </cell>
        </row>
        <row r="19572">
          <cell r="B19572" t="str">
            <v>AUGUSTO AGOSTINI</v>
          </cell>
          <cell r="E19572" t="str">
            <v>ACUTO</v>
          </cell>
        </row>
        <row r="19573">
          <cell r="B19573" t="str">
            <v>MATTEO REA</v>
          </cell>
          <cell r="E19573" t="str">
            <v>ACUTO</v>
          </cell>
        </row>
        <row r="19574">
          <cell r="B19574" t="str">
            <v>LEONELLO SERAFINI</v>
          </cell>
          <cell r="E19574" t="str">
            <v>ACUTO</v>
          </cell>
        </row>
        <row r="19575">
          <cell r="B19575" t="str">
            <v>MAURIZIO CIANFROCCA</v>
          </cell>
          <cell r="E19575" t="str">
            <v>ALATRI</v>
          </cell>
        </row>
        <row r="19576">
          <cell r="B19576" t="str">
            <v>ROBERTO ADDESSE</v>
          </cell>
          <cell r="E19576" t="str">
            <v>ALATRI</v>
          </cell>
        </row>
        <row r="19577">
          <cell r="B19577" t="str">
            <v>GIANNI PADOVANI</v>
          </cell>
          <cell r="E19577" t="str">
            <v>ALATRI</v>
          </cell>
        </row>
        <row r="19578">
          <cell r="B19578" t="str">
            <v>KRISTALIA RACHELE PAPAEVANGELIU</v>
          </cell>
          <cell r="E19578" t="str">
            <v>ALATRI</v>
          </cell>
        </row>
        <row r="19579">
          <cell r="B19579" t="str">
            <v>ERIKA SANTOBIANCHI</v>
          </cell>
          <cell r="E19579" t="str">
            <v>ALATRI</v>
          </cell>
        </row>
        <row r="19580">
          <cell r="B19580" t="str">
            <v>UMBERTO SANTORO</v>
          </cell>
          <cell r="E19580" t="str">
            <v>ALATRI</v>
          </cell>
        </row>
        <row r="19581">
          <cell r="B19581" t="str">
            <v>LUCIANA MARTINI</v>
          </cell>
          <cell r="E19581" t="str">
            <v>ALVITO</v>
          </cell>
        </row>
        <row r="19582">
          <cell r="B19582" t="str">
            <v>ANGELO CERVI</v>
          </cell>
          <cell r="E19582" t="str">
            <v>ALVITO</v>
          </cell>
        </row>
        <row r="19583">
          <cell r="B19583" t="str">
            <v>CARMINE CERVI</v>
          </cell>
          <cell r="E19583" t="str">
            <v>ALVITO</v>
          </cell>
        </row>
        <row r="19584">
          <cell r="B19584" t="str">
            <v>ANTONIO COMO</v>
          </cell>
          <cell r="E19584" t="str">
            <v>AMASENO</v>
          </cell>
        </row>
        <row r="19585">
          <cell r="B19585" t="str">
            <v>CHIARA D'AMBROGIO</v>
          </cell>
          <cell r="E19585" t="str">
            <v>AMASENO</v>
          </cell>
        </row>
        <row r="19586">
          <cell r="B19586" t="str">
            <v>MAURIZIO FADIONI</v>
          </cell>
          <cell r="E19586" t="str">
            <v>AMASENO</v>
          </cell>
        </row>
        <row r="19587">
          <cell r="B19587" t="str">
            <v>LUCIANO PISTERZI</v>
          </cell>
          <cell r="E19587" t="str">
            <v>AMASENO</v>
          </cell>
        </row>
        <row r="19588">
          <cell r="B19588" t="str">
            <v>MARIA TERESA TOMBOLILLO</v>
          </cell>
          <cell r="E19588" t="str">
            <v>AMASENO</v>
          </cell>
        </row>
        <row r="19589">
          <cell r="B19589" t="str">
            <v>DANIELE NATALIA</v>
          </cell>
          <cell r="E19589" t="str">
            <v>ANAGNI</v>
          </cell>
        </row>
        <row r="19590">
          <cell r="B19590" t="str">
            <v>JESSICA CHIARELLI</v>
          </cell>
          <cell r="E19590" t="str">
            <v>ANAGNI</v>
          </cell>
        </row>
        <row r="19591">
          <cell r="B19591" t="str">
            <v>VITTORIO D'ERCOLE</v>
          </cell>
          <cell r="E19591" t="str">
            <v>ANAGNI</v>
          </cell>
        </row>
        <row r="19592">
          <cell r="B19592" t="str">
            <v>CARLO MARINO</v>
          </cell>
          <cell r="E19592" t="str">
            <v>ANAGNI</v>
          </cell>
        </row>
        <row r="19593">
          <cell r="B19593" t="str">
            <v>SIMONE PACE</v>
          </cell>
          <cell r="E19593" t="str">
            <v>ANAGNI</v>
          </cell>
        </row>
        <row r="19594">
          <cell r="B19594" t="str">
            <v>FLORIANA RETARVI</v>
          </cell>
          <cell r="E19594" t="str">
            <v>ANAGNI</v>
          </cell>
        </row>
        <row r="19595">
          <cell r="B19595" t="str">
            <v>LIBERO MAZZAROPPI</v>
          </cell>
          <cell r="E19595" t="str">
            <v>AQUINO</v>
          </cell>
        </row>
        <row r="19596">
          <cell r="B19596" t="str">
            <v>ANDREA CAPRARO</v>
          </cell>
          <cell r="E19596" t="str">
            <v>AQUINO</v>
          </cell>
        </row>
        <row r="19597">
          <cell r="B19597" t="str">
            <v>NARDI ROSSELLA DI</v>
          </cell>
          <cell r="E19597" t="str">
            <v>AQUINO</v>
          </cell>
        </row>
        <row r="19598">
          <cell r="B19598" t="str">
            <v>CARLO RISI</v>
          </cell>
          <cell r="E19598" t="str">
            <v>AQUINO</v>
          </cell>
        </row>
        <row r="19599">
          <cell r="B19599" t="str">
            <v>MARIA RITA SCAPPATICCI</v>
          </cell>
          <cell r="E19599" t="str">
            <v>AQUINO</v>
          </cell>
        </row>
        <row r="19600">
          <cell r="B19600" t="str">
            <v>LUIGI GERMANI</v>
          </cell>
          <cell r="E19600" t="str">
            <v>ARCE</v>
          </cell>
        </row>
        <row r="19601">
          <cell r="B19601" t="str">
            <v>SISTO COLANTONIO</v>
          </cell>
          <cell r="E19601" t="str">
            <v>ARCE</v>
          </cell>
        </row>
        <row r="19602">
          <cell r="B19602" t="str">
            <v>SARA PETRUCCI</v>
          </cell>
          <cell r="E19602" t="str">
            <v>ARCE</v>
          </cell>
        </row>
        <row r="19603">
          <cell r="B19603" t="str">
            <v>ALESSANDRO PROIA</v>
          </cell>
          <cell r="E19603" t="str">
            <v>ARCE</v>
          </cell>
        </row>
        <row r="19604">
          <cell r="B19604" t="str">
            <v>ELISA SANTOPADRE</v>
          </cell>
          <cell r="E19604" t="str">
            <v>ARCE</v>
          </cell>
        </row>
        <row r="19605">
          <cell r="B19605" t="str">
            <v>MASSIMO FIORI</v>
          </cell>
          <cell r="E19605" t="str">
            <v>ARNARA</v>
          </cell>
        </row>
        <row r="19606">
          <cell r="B19606" t="str">
            <v>DIEGO CECCONI</v>
          </cell>
          <cell r="E19606" t="str">
            <v>ARNARA</v>
          </cell>
        </row>
        <row r="19607">
          <cell r="B19607" t="str">
            <v>ROBERTO ROMA</v>
          </cell>
          <cell r="E19607" t="str">
            <v>ARNARA</v>
          </cell>
        </row>
        <row r="19608">
          <cell r="B19608" t="str">
            <v>RENATO REA</v>
          </cell>
          <cell r="E19608" t="str">
            <v>ARPINO</v>
          </cell>
        </row>
        <row r="19609">
          <cell r="B19609" t="str">
            <v>BRUNO BIANCALE</v>
          </cell>
          <cell r="E19609" t="str">
            <v>ARPINO</v>
          </cell>
        </row>
        <row r="19610">
          <cell r="B19610" t="str">
            <v>MARIA ROSARIA MANUEL</v>
          </cell>
          <cell r="E19610" t="str">
            <v>ARPINO</v>
          </cell>
        </row>
        <row r="19611">
          <cell r="B19611" t="str">
            <v>VALENTINA POLSINELLI</v>
          </cell>
          <cell r="E19611" t="str">
            <v>ARPINO</v>
          </cell>
        </row>
        <row r="19612">
          <cell r="B19612" t="str">
            <v>MASSIMO SERA</v>
          </cell>
          <cell r="E19612" t="str">
            <v>ARPINO</v>
          </cell>
        </row>
        <row r="19613">
          <cell r="B19613" t="str">
            <v>ADOLFO VALENTE</v>
          </cell>
          <cell r="E19613" t="str">
            <v>ATINA</v>
          </cell>
        </row>
        <row r="19614">
          <cell r="B19614" t="str">
            <v>DAVIDE FRATTAROLI</v>
          </cell>
          <cell r="E19614" t="str">
            <v>ATINA</v>
          </cell>
        </row>
        <row r="19615">
          <cell r="B19615" t="str">
            <v>MARTA CARDILE</v>
          </cell>
          <cell r="E19615" t="str">
            <v>ATINA</v>
          </cell>
        </row>
        <row r="19616">
          <cell r="B19616" t="str">
            <v>BENEDETTO CARDILLO</v>
          </cell>
          <cell r="E19616" t="str">
            <v>AUSONIA</v>
          </cell>
        </row>
        <row r="19617">
          <cell r="B19617" t="str">
            <v>ANNA SANTAMARIA</v>
          </cell>
          <cell r="E19617" t="str">
            <v>AUSONIA</v>
          </cell>
        </row>
        <row r="19618">
          <cell r="B19618" t="str">
            <v>GAETANO STAGNO</v>
          </cell>
          <cell r="E19618" t="str">
            <v>AUSONIA</v>
          </cell>
        </row>
        <row r="19619">
          <cell r="B19619" t="str">
            <v>ANTONIO IANNETTA</v>
          </cell>
          <cell r="E19619" t="str">
            <v>BELMONTE CASTELLO</v>
          </cell>
        </row>
        <row r="19620">
          <cell r="B19620" t="str">
            <v>ANTONIO NOTARANGELO</v>
          </cell>
          <cell r="E19620" t="str">
            <v>BELMONTE CASTELLO</v>
          </cell>
        </row>
        <row r="19621">
          <cell r="B19621" t="str">
            <v>MARCO NOTARANGELO</v>
          </cell>
          <cell r="E19621" t="str">
            <v>BELMONTE CASTELLO</v>
          </cell>
        </row>
        <row r="19622">
          <cell r="B19622" t="str">
            <v>ENZO PERCIBALLI</v>
          </cell>
          <cell r="E19622" t="str">
            <v>BOVILLE ERNICA</v>
          </cell>
        </row>
        <row r="19623">
          <cell r="B19623" t="str">
            <v>BENVENUTO FABRIZI</v>
          </cell>
          <cell r="E19623" t="str">
            <v>BOVILLE ERNICA</v>
          </cell>
        </row>
        <row r="19624">
          <cell r="B19624" t="str">
            <v>ANNA MARIA FRATARCANGELI</v>
          </cell>
          <cell r="E19624" t="str">
            <v>BOVILLE ERNICA</v>
          </cell>
        </row>
        <row r="19625">
          <cell r="B19625" t="str">
            <v>ROCCO PICARAZZI</v>
          </cell>
          <cell r="E19625" t="str">
            <v>BOVILLE ERNICA</v>
          </cell>
        </row>
        <row r="19626">
          <cell r="B19626" t="str">
            <v>ANNA VERRELLI</v>
          </cell>
          <cell r="E19626" t="str">
            <v>BOVILLE ERNICA</v>
          </cell>
        </row>
        <row r="19627">
          <cell r="B19627" t="str">
            <v>DOMENICO URBANO</v>
          </cell>
          <cell r="E19627" t="str">
            <v>BROCCOSTELLA</v>
          </cell>
        </row>
        <row r="19628">
          <cell r="B19628" t="str">
            <v>ANTONIO CONTE</v>
          </cell>
          <cell r="E19628" t="str">
            <v>BROCCOSTELLA</v>
          </cell>
        </row>
        <row r="19629">
          <cell r="B19629" t="str">
            <v>ANTONIETTA NADASCIA BENACQUISTA</v>
          </cell>
          <cell r="E19629" t="str">
            <v>BROCCOSTELLA</v>
          </cell>
        </row>
        <row r="19630">
          <cell r="B19630" t="str">
            <v>BENEDETTO PANCRAZIA DI</v>
          </cell>
          <cell r="E19630" t="str">
            <v>CAMPOLI APPENNINO</v>
          </cell>
        </row>
        <row r="19631">
          <cell r="B19631" t="str">
            <v>RAFFAELLO BENACQUISTA</v>
          </cell>
          <cell r="E19631" t="str">
            <v>CAMPOLI APPENNINO</v>
          </cell>
        </row>
        <row r="19632">
          <cell r="B19632" t="str">
            <v>BENEDICTIS FEDERICO DE</v>
          </cell>
          <cell r="E19632" t="str">
            <v>CAMPOLI APPENNINO</v>
          </cell>
        </row>
        <row r="19633">
          <cell r="B19633" t="str">
            <v>LUCIA FRANCESCO ANTONIO DI</v>
          </cell>
          <cell r="E19633" t="str">
            <v>CASALATTICO</v>
          </cell>
        </row>
        <row r="19634">
          <cell r="B19634" t="str">
            <v>MICHELE MACARI</v>
          </cell>
          <cell r="E19634" t="str">
            <v>CASALATTICO</v>
          </cell>
        </row>
        <row r="19635">
          <cell r="B19635" t="str">
            <v>PIERLUIGI MATASSA</v>
          </cell>
          <cell r="E19635" t="str">
            <v>CASALATTICO</v>
          </cell>
        </row>
        <row r="19636">
          <cell r="B19636" t="str">
            <v>FRANCO MOSCONE</v>
          </cell>
          <cell r="E19636" t="str">
            <v>CASALVIERI</v>
          </cell>
        </row>
        <row r="19637">
          <cell r="B19637" t="str">
            <v>STEFANO D'AGOSTINI</v>
          </cell>
          <cell r="E19637" t="str">
            <v>CASALVIERI</v>
          </cell>
        </row>
        <row r="19638">
          <cell r="B19638" t="str">
            <v>MARIO LIBERO BORZA</v>
          </cell>
          <cell r="E19638" t="str">
            <v>CASALVIERI</v>
          </cell>
        </row>
        <row r="19639">
          <cell r="B19639" t="str">
            <v>ENZO SALERA</v>
          </cell>
          <cell r="E19639" t="str">
            <v>CASSINO</v>
          </cell>
        </row>
        <row r="19640">
          <cell r="B19640" t="str">
            <v>BARBARA ALIFUOCO</v>
          </cell>
          <cell r="E19640" t="str">
            <v>CASSINO</v>
          </cell>
        </row>
        <row r="19641">
          <cell r="B19641" t="str">
            <v>FRANCESCO CARLINO</v>
          </cell>
          <cell r="E19641" t="str">
            <v>CASSINO</v>
          </cell>
        </row>
        <row r="19642">
          <cell r="B19642" t="str">
            <v>DANILO GROSSI</v>
          </cell>
          <cell r="E19642" t="str">
            <v>CASSINO</v>
          </cell>
        </row>
        <row r="19643">
          <cell r="B19643" t="str">
            <v>LUIGI MACCARO</v>
          </cell>
          <cell r="E19643" t="str">
            <v>CASSINO</v>
          </cell>
        </row>
        <row r="19644">
          <cell r="B19644" t="str">
            <v>MARIA CONCETTA TAMBURRINI</v>
          </cell>
          <cell r="E19644" t="str">
            <v>CASSINO</v>
          </cell>
        </row>
        <row r="19645">
          <cell r="B19645" t="str">
            <v>EMILIANO VENTURI</v>
          </cell>
          <cell r="E19645" t="str">
            <v>CASSINO</v>
          </cell>
        </row>
        <row r="19646">
          <cell r="B19646" t="str">
            <v>ARIANNA VOLANTE</v>
          </cell>
          <cell r="E19646" t="str">
            <v>CASSINO</v>
          </cell>
        </row>
        <row r="19647">
          <cell r="B19647" t="str">
            <v>FABIO ABBALLE</v>
          </cell>
          <cell r="E19647" t="str">
            <v>CASTELLIRI</v>
          </cell>
        </row>
        <row r="19648">
          <cell r="B19648" t="str">
            <v>FOLCO EMILIO DI</v>
          </cell>
          <cell r="E19648" t="str">
            <v>CASTELLIRI</v>
          </cell>
        </row>
        <row r="19649">
          <cell r="B19649" t="str">
            <v>REZZA LORENZA DI</v>
          </cell>
          <cell r="E19649" t="str">
            <v>CASTELLIRI</v>
          </cell>
        </row>
        <row r="19650">
          <cell r="B19650" t="str">
            <v>CLAUDIO FIORINI</v>
          </cell>
          <cell r="E19650" t="str">
            <v>CASTELLIRI</v>
          </cell>
        </row>
        <row r="19651">
          <cell r="B19651" t="str">
            <v>BELLIS ORESTE DE</v>
          </cell>
          <cell r="E19651" t="str">
            <v>CASTELNUOVO PARANO</v>
          </cell>
        </row>
        <row r="19652">
          <cell r="B19652" t="str">
            <v>PASQUALE IANNELLA</v>
          </cell>
          <cell r="E19652" t="str">
            <v>CASTELNUOVO PARANO</v>
          </cell>
        </row>
        <row r="19653">
          <cell r="B19653" t="str">
            <v>ROBERTA PALIOTTA</v>
          </cell>
          <cell r="E19653" t="str">
            <v>CASTELNUOVO PARANO</v>
          </cell>
        </row>
        <row r="19654">
          <cell r="B19654" t="str">
            <v>GIOVANNI FANTACCIONE</v>
          </cell>
          <cell r="E19654" t="str">
            <v>CASTROCIELO</v>
          </cell>
        </row>
        <row r="19655">
          <cell r="B19655" t="str">
            <v>ANDREA VELARDO</v>
          </cell>
          <cell r="E19655" t="str">
            <v>CASTROCIELO</v>
          </cell>
        </row>
        <row r="19656">
          <cell r="B19656" t="str">
            <v>ROBERTO MATERIALE</v>
          </cell>
          <cell r="E19656" t="str">
            <v>CASTROCIELO</v>
          </cell>
        </row>
        <row r="19657">
          <cell r="B19657" t="str">
            <v>SARA PICCIRILLI</v>
          </cell>
          <cell r="E19657" t="str">
            <v>CASTROCIELO</v>
          </cell>
        </row>
        <row r="19658">
          <cell r="B19658" t="str">
            <v>LEONARDO AMBROSI</v>
          </cell>
          <cell r="E19658" t="str">
            <v>CASTRO DEI VOLSCI</v>
          </cell>
        </row>
        <row r="19659">
          <cell r="B19659" t="str">
            <v>GERMANA MANTUA</v>
          </cell>
          <cell r="E19659" t="str">
            <v>CASTRO DEI VOLSCI</v>
          </cell>
        </row>
        <row r="19660">
          <cell r="B19660" t="str">
            <v>MIRIAM MOLINARI</v>
          </cell>
          <cell r="E19660" t="str">
            <v>CASTRO DEI VOLSCI</v>
          </cell>
        </row>
        <row r="19661">
          <cell r="B19661" t="str">
            <v>ROBERTO PERONTI</v>
          </cell>
          <cell r="E19661" t="str">
            <v>CASTRO DEI VOLSCI</v>
          </cell>
        </row>
        <row r="19662">
          <cell r="B19662" t="str">
            <v>PIETRO POLIDORI</v>
          </cell>
          <cell r="E19662" t="str">
            <v>CASTRO DEI VOLSCI</v>
          </cell>
        </row>
        <row r="19663">
          <cell r="B19663" t="str">
            <v>ROBERTO CALIGIORE</v>
          </cell>
          <cell r="E19663" t="str">
            <v>CECCANO</v>
          </cell>
        </row>
        <row r="19664">
          <cell r="B19664" t="str">
            <v>FEDERICA ACETO</v>
          </cell>
          <cell r="E19664" t="str">
            <v>CECCANO</v>
          </cell>
        </row>
        <row r="19665">
          <cell r="B19665" t="str">
            <v>GINEVRA BIANCHINI</v>
          </cell>
          <cell r="E19665" t="str">
            <v>CECCANO</v>
          </cell>
        </row>
        <row r="19666">
          <cell r="B19666" t="str">
            <v>BROCCO RICCARDO DEL</v>
          </cell>
          <cell r="E19666" t="str">
            <v>CECCANO</v>
          </cell>
        </row>
        <row r="19667">
          <cell r="B19667" t="str">
            <v>ANGELO MACCIOMEI</v>
          </cell>
          <cell r="E19667" t="str">
            <v>CECCANO</v>
          </cell>
        </row>
        <row r="19668">
          <cell r="B19668" t="str">
            <v>MARCO MIZZONI</v>
          </cell>
          <cell r="E19668" t="str">
            <v>CECCANO</v>
          </cell>
        </row>
        <row r="19669">
          <cell r="B19669" t="str">
            <v>MARCO GALLI</v>
          </cell>
          <cell r="E19669" t="str">
            <v>CEPRANO</v>
          </cell>
        </row>
        <row r="19670">
          <cell r="B19670" t="str">
            <v>FLORIANO BERTONI</v>
          </cell>
          <cell r="E19670" t="str">
            <v>CEPRANO</v>
          </cell>
        </row>
        <row r="19671">
          <cell r="B19671" t="str">
            <v>VINCENZO CACCIARELLA</v>
          </cell>
          <cell r="E19671" t="str">
            <v>CEPRANO</v>
          </cell>
        </row>
        <row r="19672">
          <cell r="B19672" t="str">
            <v>ANNA LETIZIA CELANI</v>
          </cell>
          <cell r="E19672" t="str">
            <v>CEPRANO</v>
          </cell>
        </row>
        <row r="19673">
          <cell r="B19673" t="str">
            <v>ELISA GUERRIERO</v>
          </cell>
          <cell r="E19673" t="str">
            <v>CEPRANO</v>
          </cell>
        </row>
        <row r="19674">
          <cell r="B19674" t="str">
            <v>ENNIO MARROCCO</v>
          </cell>
          <cell r="E19674" t="str">
            <v>CERVARO</v>
          </cell>
        </row>
        <row r="19675">
          <cell r="B19675" t="str">
            <v>ANNALISA BRACCIALE</v>
          </cell>
          <cell r="E19675" t="str">
            <v>CERVARO</v>
          </cell>
        </row>
        <row r="19676">
          <cell r="B19676" t="str">
            <v>LUIGI GAGLIONE</v>
          </cell>
          <cell r="E19676" t="str">
            <v>CERVARO</v>
          </cell>
        </row>
        <row r="19677">
          <cell r="B19677" t="str">
            <v>FRANCESCA PONTONE</v>
          </cell>
          <cell r="E19677" t="str">
            <v>CERVARO</v>
          </cell>
        </row>
        <row r="19678">
          <cell r="B19678" t="str">
            <v>FLAVIANA PROVENZA</v>
          </cell>
          <cell r="E19678" t="str">
            <v>CERVARO</v>
          </cell>
        </row>
        <row r="19679">
          <cell r="B19679" t="str">
            <v>BERNARDO DONFRANCESCO</v>
          </cell>
          <cell r="E19679" t="str">
            <v>COLFELICE</v>
          </cell>
        </row>
        <row r="19680">
          <cell r="B19680" t="str">
            <v>GABRIELLA PROTANO</v>
          </cell>
          <cell r="E19680" t="str">
            <v>COLFELICE</v>
          </cell>
        </row>
        <row r="19681">
          <cell r="B19681" t="str">
            <v>ANTONIO PROTANO</v>
          </cell>
          <cell r="E19681" t="str">
            <v>COLFELICE</v>
          </cell>
        </row>
        <row r="19682">
          <cell r="B19682" t="str">
            <v>MAURO BUSSIGLIERI</v>
          </cell>
          <cell r="E19682" t="str">
            <v>COLLEPARDO</v>
          </cell>
        </row>
        <row r="19683">
          <cell r="B19683" t="str">
            <v>SANCTIS ANTONIO DE</v>
          </cell>
          <cell r="E19683" t="str">
            <v>COLLEPARDO</v>
          </cell>
        </row>
        <row r="19684">
          <cell r="B19684" t="str">
            <v>VALENTINA CAMBONE</v>
          </cell>
          <cell r="E19684" t="str">
            <v>COLLE SAN MAGNO</v>
          </cell>
        </row>
        <row r="19685">
          <cell r="B19685" t="str">
            <v>PIETRO CAMBONE</v>
          </cell>
          <cell r="E19685" t="str">
            <v>COLLE SAN MAGNO</v>
          </cell>
        </row>
        <row r="19686">
          <cell r="B19686" t="str">
            <v>RIENZO MARCO DI</v>
          </cell>
          <cell r="E19686" t="str">
            <v>COLLE SAN MAGNO</v>
          </cell>
        </row>
        <row r="19687">
          <cell r="B19687" t="str">
            <v>SIMONE COSTANZO</v>
          </cell>
          <cell r="E19687" t="str">
            <v>CORENO AUSONIO</v>
          </cell>
        </row>
        <row r="19688">
          <cell r="B19688" t="str">
            <v>VITO GIUSEPPE DI</v>
          </cell>
          <cell r="E19688" t="str">
            <v>CORENO AUSONIO</v>
          </cell>
        </row>
        <row r="19689">
          <cell r="B19689" t="str">
            <v>ANGELO URGERA</v>
          </cell>
          <cell r="E19689" t="str">
            <v>CORENO AUSONIO</v>
          </cell>
        </row>
        <row r="19690">
          <cell r="B19690" t="str">
            <v>GIUSEPPE VILLANI</v>
          </cell>
          <cell r="E19690" t="str">
            <v>ESPERIA</v>
          </cell>
        </row>
        <row r="19691">
          <cell r="B19691" t="str">
            <v>MADDE GUGLIELMO</v>
          </cell>
          <cell r="E19691" t="str">
            <v>ESPERIA</v>
          </cell>
        </row>
        <row r="19692">
          <cell r="B19692" t="str">
            <v>MARILENA PALIOTTA</v>
          </cell>
          <cell r="E19692" t="str">
            <v>ESPERIA</v>
          </cell>
        </row>
        <row r="19693">
          <cell r="B19693" t="str">
            <v>MARIANO PATRIARCA</v>
          </cell>
          <cell r="E19693" t="str">
            <v>ESPERIA</v>
          </cell>
        </row>
        <row r="19694">
          <cell r="B19694" t="str">
            <v>SABRINA VARONE</v>
          </cell>
          <cell r="E19694" t="str">
            <v>ESPERIA</v>
          </cell>
        </row>
        <row r="19695">
          <cell r="B19695" t="str">
            <v>FRANCESCO PICCIRILLI</v>
          </cell>
          <cell r="E19695" t="str">
            <v>FALVATERRA</v>
          </cell>
        </row>
        <row r="19696">
          <cell r="B19696" t="str">
            <v>AUGUSTO CARE'</v>
          </cell>
          <cell r="E19696" t="str">
            <v>FALVATERRA</v>
          </cell>
        </row>
        <row r="19697">
          <cell r="B19697" t="str">
            <v>FABRIZIO PICCIRILLI</v>
          </cell>
          <cell r="E19697" t="str">
            <v>FALVATERRA</v>
          </cell>
        </row>
        <row r="19698">
          <cell r="B19698" t="str">
            <v>GIANNI TAURISANO</v>
          </cell>
          <cell r="E19698" t="str">
            <v>FILETTINO</v>
          </cell>
        </row>
        <row r="19699">
          <cell r="B19699" t="str">
            <v>VINCENZO OTTAVIANI</v>
          </cell>
          <cell r="E19699" t="str">
            <v>FILETTINO</v>
          </cell>
        </row>
        <row r="19700">
          <cell r="B19700" t="str">
            <v>GIUSEPPA PESCI</v>
          </cell>
          <cell r="E19700" t="str">
            <v>FILETTINO</v>
          </cell>
        </row>
        <row r="19701">
          <cell r="B19701" t="str">
            <v>ALIOSKA BACCARINI</v>
          </cell>
          <cell r="E19701" t="str">
            <v>FIUGGI</v>
          </cell>
        </row>
        <row r="19702">
          <cell r="B19702" t="str">
            <v>MARCO FIORINI</v>
          </cell>
          <cell r="E19702" t="str">
            <v>FIUGGI</v>
          </cell>
        </row>
        <row r="19703">
          <cell r="B19703" t="str">
            <v>SIMONA GIROLAMI</v>
          </cell>
          <cell r="E19703" t="str">
            <v>FIUGGI</v>
          </cell>
        </row>
        <row r="19704">
          <cell r="B19704" t="str">
            <v>RACHELE LUDOVICI</v>
          </cell>
          <cell r="E19704" t="str">
            <v>FIUGGI</v>
          </cell>
        </row>
        <row r="19705">
          <cell r="B19705" t="str">
            <v>MARILENA TUCCIARELLI</v>
          </cell>
          <cell r="E19705" t="str">
            <v>FIUGGI</v>
          </cell>
        </row>
        <row r="19706">
          <cell r="B19706" t="str">
            <v>GIANPIO SARRACCO</v>
          </cell>
          <cell r="E19706" t="str">
            <v>FONTANA LIRI</v>
          </cell>
        </row>
        <row r="19707">
          <cell r="B19707" t="str">
            <v>CRISTIANO GRIMALDI</v>
          </cell>
          <cell r="E19707" t="str">
            <v>FONTANA LIRI</v>
          </cell>
        </row>
        <row r="19708">
          <cell r="B19708" t="str">
            <v>EMANUELE GIANNETTI</v>
          </cell>
          <cell r="E19708" t="str">
            <v>FONTANA LIRI</v>
          </cell>
        </row>
        <row r="19709">
          <cell r="B19709" t="str">
            <v>PIERINO LIBERATO SERAFINI</v>
          </cell>
          <cell r="E19709" t="str">
            <v>FONTECHIARI</v>
          </cell>
        </row>
        <row r="19710">
          <cell r="B19710" t="str">
            <v>CARLO DOMENICO ANTONIO DI</v>
          </cell>
          <cell r="E19710" t="str">
            <v>FONTECHIARI</v>
          </cell>
        </row>
        <row r="19711">
          <cell r="B19711" t="str">
            <v>WALTER MESSERCOLA</v>
          </cell>
          <cell r="E19711" t="str">
            <v>FONTECHIARI</v>
          </cell>
        </row>
        <row r="19712">
          <cell r="B19712" t="str">
            <v>RICCARDO MASTRANGELI</v>
          </cell>
          <cell r="E19712" t="str">
            <v>FROSINONE</v>
          </cell>
        </row>
        <row r="19713">
          <cell r="B19713" t="str">
            <v>SIMONA GERALICO</v>
          </cell>
          <cell r="E19713" t="str">
            <v>FROSINONE</v>
          </cell>
        </row>
        <row r="19714">
          <cell r="B19714" t="str">
            <v>DANILO MAGLIOCCHETTI</v>
          </cell>
          <cell r="E19714" t="str">
            <v>FROSINONE</v>
          </cell>
        </row>
        <row r="19715">
          <cell r="B19715" t="str">
            <v>ADRIANO PIACENTINI</v>
          </cell>
          <cell r="E19715" t="str">
            <v>FROSINONE</v>
          </cell>
        </row>
        <row r="19716">
          <cell r="B19716" t="str">
            <v>ANGELO RETROSI</v>
          </cell>
          <cell r="E19716" t="str">
            <v>FROSINONE</v>
          </cell>
        </row>
        <row r="19717">
          <cell r="B19717" t="str">
            <v>MARIAROSARIA ROTONDI</v>
          </cell>
          <cell r="E19717" t="str">
            <v>FROSINONE</v>
          </cell>
        </row>
        <row r="19718">
          <cell r="B19718" t="str">
            <v>ALESSANDRA SARDELLITTI</v>
          </cell>
          <cell r="E19718" t="str">
            <v>FROSINONE</v>
          </cell>
        </row>
        <row r="19719">
          <cell r="B19719" t="str">
            <v>ANTONIO SCACCIA</v>
          </cell>
          <cell r="E19719" t="str">
            <v>FROSINONE</v>
          </cell>
        </row>
        <row r="19720">
          <cell r="B19720" t="str">
            <v>VALENTINA SEMENTILLI</v>
          </cell>
          <cell r="E19720" t="str">
            <v>FROSINONE</v>
          </cell>
        </row>
        <row r="19721">
          <cell r="B19721" t="str">
            <v>FABIO TAGLIAFERRI</v>
          </cell>
          <cell r="E19721" t="str">
            <v>FROSINONE</v>
          </cell>
        </row>
        <row r="19722">
          <cell r="B19722" t="str">
            <v>MATTEO CAMPOLI</v>
          </cell>
          <cell r="E19722" t="str">
            <v>FUMONE</v>
          </cell>
        </row>
        <row r="19723">
          <cell r="B19723" t="str">
            <v>MONTE FABIO DEL</v>
          </cell>
          <cell r="E19723" t="str">
            <v>FUMONE</v>
          </cell>
        </row>
        <row r="19724">
          <cell r="B19724" t="str">
            <v>ALFREDO CAPONERA</v>
          </cell>
          <cell r="E19724" t="str">
            <v>FUMONE</v>
          </cell>
        </row>
        <row r="19725">
          <cell r="B19725" t="str">
            <v>MARIO PISELLI</v>
          </cell>
          <cell r="E19725" t="str">
            <v>GALLINARO</v>
          </cell>
        </row>
        <row r="19726">
          <cell r="B19726" t="str">
            <v>LUIGI VACANA</v>
          </cell>
          <cell r="E19726" t="str">
            <v>GALLINARO</v>
          </cell>
        </row>
        <row r="19727">
          <cell r="B19727" t="str">
            <v>ALESSANDRO VOLANTE</v>
          </cell>
          <cell r="E19727" t="str">
            <v>GALLINARO</v>
          </cell>
        </row>
        <row r="19728">
          <cell r="B19728" t="str">
            <v>ADRIANO LAMPAZZI</v>
          </cell>
          <cell r="E19728" t="str">
            <v>GIULIANO DI ROMA</v>
          </cell>
        </row>
        <row r="19729">
          <cell r="B19729" t="str">
            <v>ANTONIO LAMPAZZI</v>
          </cell>
          <cell r="E19729" t="str">
            <v>GIULIANO DI ROMA</v>
          </cell>
        </row>
        <row r="19730">
          <cell r="B19730" t="str">
            <v>LUIGI MASTROGIACOMO</v>
          </cell>
          <cell r="E19730" t="str">
            <v>GIULIANO DI ROMA</v>
          </cell>
        </row>
        <row r="19731">
          <cell r="B19731" t="str">
            <v>URBANO RESTANTE</v>
          </cell>
          <cell r="E19731" t="str">
            <v>GUARCINO</v>
          </cell>
        </row>
        <row r="19732">
          <cell r="B19732" t="str">
            <v>LORENZO MORICONI</v>
          </cell>
          <cell r="E19732" t="str">
            <v>GUARCINO</v>
          </cell>
        </row>
        <row r="19733">
          <cell r="B19733" t="str">
            <v>MASSIMILIANO QUADRINI</v>
          </cell>
          <cell r="E19733" t="str">
            <v>ISOLA DEL LIRI</v>
          </cell>
        </row>
        <row r="19734">
          <cell r="B19734" t="str">
            <v>SARA D'AMBROSIO</v>
          </cell>
          <cell r="E19734" t="str">
            <v>ISOLA DEL LIRI</v>
          </cell>
        </row>
        <row r="19735">
          <cell r="B19735" t="str">
            <v>FRANCESCO ROMANO</v>
          </cell>
          <cell r="E19735" t="str">
            <v>ISOLA DEL LIRI</v>
          </cell>
        </row>
        <row r="19736">
          <cell r="B19736" t="str">
            <v>EMILIANO CINELLI</v>
          </cell>
          <cell r="E19736" t="str">
            <v>MONTE SAN GIOVANNI CAMPANO</v>
          </cell>
        </row>
        <row r="19737">
          <cell r="B19737" t="str">
            <v>MARCO CASERRA</v>
          </cell>
          <cell r="E19737" t="str">
            <v>MONTE SAN GIOVANNI CAMPANO</v>
          </cell>
        </row>
        <row r="19738">
          <cell r="B19738" t="str">
            <v>FABIO CHIARLITTI</v>
          </cell>
          <cell r="E19738" t="str">
            <v>MONTE SAN GIOVANNI CAMPANO</v>
          </cell>
        </row>
        <row r="19739">
          <cell r="B19739" t="str">
            <v>QUIRINO FUSCO</v>
          </cell>
          <cell r="E19739" t="str">
            <v>MONTE SAN GIOVANNI CAMPANO</v>
          </cell>
        </row>
        <row r="19740">
          <cell r="B19740" t="str">
            <v>ANGELA MANCINI</v>
          </cell>
          <cell r="E19740" t="str">
            <v>MONTE SAN GIOVANNI CAMPANO</v>
          </cell>
        </row>
        <row r="19741">
          <cell r="B19741" t="str">
            <v>SABRINA SCIUCCO</v>
          </cell>
          <cell r="E19741" t="str">
            <v>MONTE SAN GIOVANNI CAMPANO</v>
          </cell>
        </row>
        <row r="19742">
          <cell r="B19742" t="str">
            <v>GINO MOLINARI</v>
          </cell>
          <cell r="E19742" t="str">
            <v>MOROLO</v>
          </cell>
        </row>
        <row r="19743">
          <cell r="B19743" t="str">
            <v>EMILIO BATTISTI</v>
          </cell>
          <cell r="E19743" t="str">
            <v>MOROLO</v>
          </cell>
        </row>
        <row r="19744">
          <cell r="B19744" t="str">
            <v>CLAUDIA DEODATI</v>
          </cell>
          <cell r="E19744" t="str">
            <v>MOROLO</v>
          </cell>
        </row>
        <row r="19745">
          <cell r="B19745" t="str">
            <v>FABRIZIO MAROCCO</v>
          </cell>
          <cell r="E19745" t="str">
            <v>MOROLO</v>
          </cell>
        </row>
        <row r="19746">
          <cell r="B19746" t="str">
            <v>CLARISSA SILVESTRI</v>
          </cell>
          <cell r="E19746" t="str">
            <v>MOROLO</v>
          </cell>
        </row>
        <row r="19747">
          <cell r="B19747" t="str">
            <v>DOMENICO ALFIERI</v>
          </cell>
          <cell r="E19747" t="str">
            <v>PALIANO</v>
          </cell>
        </row>
        <row r="19748">
          <cell r="B19748" t="str">
            <v>VALENTINA ADIUTORI</v>
          </cell>
          <cell r="E19748" t="str">
            <v>PALIANO</v>
          </cell>
        </row>
        <row r="19749">
          <cell r="B19749" t="str">
            <v>ELEONORA CAMPOLI</v>
          </cell>
          <cell r="E19749" t="str">
            <v>PALIANO</v>
          </cell>
        </row>
        <row r="19750">
          <cell r="B19750" t="str">
            <v>FEDERICO FIORE</v>
          </cell>
          <cell r="E19750" t="str">
            <v>PALIANO</v>
          </cell>
        </row>
        <row r="19751">
          <cell r="B19751" t="str">
            <v>SIMONE MARUCCI</v>
          </cell>
          <cell r="E19751" t="str">
            <v>PALIANO</v>
          </cell>
        </row>
        <row r="19752">
          <cell r="B19752" t="str">
            <v>ANGELO D'OVIDIO</v>
          </cell>
          <cell r="E19752" t="str">
            <v>PASTENA</v>
          </cell>
        </row>
        <row r="19753">
          <cell r="B19753" t="str">
            <v>LELLIS DANIELE DE</v>
          </cell>
          <cell r="E19753" t="str">
            <v>PASTENA</v>
          </cell>
        </row>
        <row r="19754">
          <cell r="B19754" t="str">
            <v>CESIRA SALAMENA</v>
          </cell>
          <cell r="E19754" t="str">
            <v>PASTENA</v>
          </cell>
        </row>
        <row r="19755">
          <cell r="B19755" t="str">
            <v>LUCIO FIORDALISIO</v>
          </cell>
          <cell r="E19755" t="str">
            <v>PATRICA</v>
          </cell>
        </row>
        <row r="19756">
          <cell r="B19756" t="str">
            <v>ROBERTO PIGLIACELLI</v>
          </cell>
          <cell r="E19756" t="str">
            <v>PATRICA</v>
          </cell>
        </row>
        <row r="19757">
          <cell r="B19757" t="str">
            <v>CURZIO BORSELLINO</v>
          </cell>
          <cell r="E19757" t="str">
            <v>PATRICA</v>
          </cell>
        </row>
        <row r="19758">
          <cell r="B19758" t="str">
            <v>ALEXANDRIS TATIANA DE</v>
          </cell>
          <cell r="E19758" t="str">
            <v>PATRICA</v>
          </cell>
        </row>
        <row r="19759">
          <cell r="B19759" t="str">
            <v>FIORELLA SIMONI</v>
          </cell>
          <cell r="E19759" t="str">
            <v>PATRICA</v>
          </cell>
        </row>
        <row r="19760">
          <cell r="B19760" t="str">
            <v>DONATO ENRICO BELLISARIO</v>
          </cell>
          <cell r="E19760" t="str">
            <v>PESCOSOLIDO</v>
          </cell>
        </row>
        <row r="19761">
          <cell r="B19761" t="str">
            <v>SILVIA BALDESARRA</v>
          </cell>
          <cell r="E19761" t="str">
            <v>PESCOSOLIDO</v>
          </cell>
        </row>
        <row r="19762">
          <cell r="B19762" t="str">
            <v>PASQUALE PROSPERO</v>
          </cell>
          <cell r="E19762" t="str">
            <v>PESCOSOLIDO</v>
          </cell>
        </row>
        <row r="19763">
          <cell r="B19763" t="str">
            <v>MARCO SCAPPATICCI</v>
          </cell>
          <cell r="E19763" t="str">
            <v>PICINISCO</v>
          </cell>
        </row>
        <row r="19764">
          <cell r="B19764" t="str">
            <v>PAULA ANDREUCCI</v>
          </cell>
          <cell r="E19764" t="str">
            <v>PICINISCO</v>
          </cell>
        </row>
        <row r="19765">
          <cell r="B19765" t="str">
            <v>FABIO IACOBONE</v>
          </cell>
          <cell r="E19765" t="str">
            <v>PICINISCO</v>
          </cell>
        </row>
        <row r="19766">
          <cell r="B19766" t="str">
            <v>ORNELLA CARNEVALE</v>
          </cell>
          <cell r="E19766" t="str">
            <v>PICO</v>
          </cell>
        </row>
        <row r="19767">
          <cell r="B19767" t="str">
            <v>MARCO ABATECOLA</v>
          </cell>
          <cell r="E19767" t="str">
            <v>PICO</v>
          </cell>
        </row>
        <row r="19768">
          <cell r="B19768" t="str">
            <v>DAMIANO CONTI</v>
          </cell>
          <cell r="E19768" t="str">
            <v>PICO</v>
          </cell>
        </row>
        <row r="19769">
          <cell r="B19769" t="str">
            <v>LUCA CONTI</v>
          </cell>
          <cell r="E19769" t="str">
            <v>PICO</v>
          </cell>
        </row>
        <row r="19770">
          <cell r="B19770" t="str">
            <v>GIOACCHINO FERDINANDI</v>
          </cell>
          <cell r="E19770" t="str">
            <v>PIEDIMONTE SAN GERMANO</v>
          </cell>
        </row>
        <row r="19771">
          <cell r="B19771" t="str">
            <v>LEONARDO CAPUANO</v>
          </cell>
          <cell r="E19771" t="str">
            <v>PIEDIMONTE SAN GERMANO</v>
          </cell>
        </row>
        <row r="19772">
          <cell r="B19772" t="str">
            <v>ERMELINDA COSTA</v>
          </cell>
          <cell r="E19772" t="str">
            <v>PIEDIMONTE SAN GERMANO</v>
          </cell>
        </row>
        <row r="19773">
          <cell r="B19773" t="str">
            <v>VALERIO D'ALESSANDRO</v>
          </cell>
          <cell r="E19773" t="str">
            <v>PIEDIMONTE SAN GERMANO</v>
          </cell>
        </row>
        <row r="19774">
          <cell r="B19774" t="str">
            <v>MARIALISA TOMASSI</v>
          </cell>
          <cell r="E19774" t="str">
            <v>PIEDIMONTE SAN GERMANO</v>
          </cell>
        </row>
        <row r="19775">
          <cell r="B19775" t="str">
            <v>MARIO FELLI</v>
          </cell>
          <cell r="E19775" t="str">
            <v>PIGLIO</v>
          </cell>
        </row>
        <row r="19776">
          <cell r="B19776" t="str">
            <v>MAURO FEDERICI</v>
          </cell>
          <cell r="E19776" t="str">
            <v>PIGLIO</v>
          </cell>
        </row>
        <row r="19777">
          <cell r="B19777" t="str">
            <v>FRANCESCO FONTANA</v>
          </cell>
          <cell r="E19777" t="str">
            <v>PIGLIO</v>
          </cell>
        </row>
        <row r="19778">
          <cell r="B19778" t="str">
            <v>DOMENICO FRANCESCHETTI</v>
          </cell>
          <cell r="E19778" t="str">
            <v>PIGLIO</v>
          </cell>
        </row>
        <row r="19779">
          <cell r="B19779" t="str">
            <v>LUCIA PALONE</v>
          </cell>
          <cell r="E19779" t="str">
            <v>PIGLIO</v>
          </cell>
        </row>
        <row r="19780">
          <cell r="B19780" t="str">
            <v>BENEDETTO MURRO</v>
          </cell>
          <cell r="E19780" t="str">
            <v>PIGNATARO INTERAMNA</v>
          </cell>
        </row>
        <row r="19781">
          <cell r="B19781" t="str">
            <v>MARCELLO PIERO CAVALIERE</v>
          </cell>
          <cell r="E19781" t="str">
            <v>PIGNATARO INTERAMNA</v>
          </cell>
        </row>
        <row r="19782">
          <cell r="B19782" t="str">
            <v>ANDREA COSTANZO</v>
          </cell>
          <cell r="E19782" t="str">
            <v>PIGNATARO INTERAMNA</v>
          </cell>
        </row>
        <row r="19783">
          <cell r="B19783" t="str">
            <v>ANGELO MATTOCCIA</v>
          </cell>
          <cell r="E19783" t="str">
            <v>POFI</v>
          </cell>
        </row>
        <row r="19784">
          <cell r="B19784" t="str">
            <v>ELVIRA CIAVAGLIA</v>
          </cell>
          <cell r="E19784" t="str">
            <v>POFI</v>
          </cell>
        </row>
        <row r="19785">
          <cell r="B19785" t="str">
            <v>PIETRO PAOLO FRABOTTA</v>
          </cell>
          <cell r="E19785" t="str">
            <v>POFI</v>
          </cell>
        </row>
        <row r="19786">
          <cell r="B19786" t="str">
            <v>LINA HAGOPIAN</v>
          </cell>
          <cell r="E19786" t="str">
            <v>POFI</v>
          </cell>
        </row>
        <row r="19787">
          <cell r="B19787" t="str">
            <v>MARCO SAVARESE</v>
          </cell>
          <cell r="E19787" t="str">
            <v>POFI</v>
          </cell>
        </row>
        <row r="19788">
          <cell r="B19788" t="str">
            <v>ANSELMO ROTONDO</v>
          </cell>
          <cell r="E19788" t="str">
            <v>PONTECORVO</v>
          </cell>
        </row>
        <row r="19789">
          <cell r="B19789" t="str">
            <v>NADIA BELLI</v>
          </cell>
          <cell r="E19789" t="str">
            <v>PONTECORVO</v>
          </cell>
        </row>
        <row r="19790">
          <cell r="B19790" t="str">
            <v>ANNAGRAZIA LONGO</v>
          </cell>
          <cell r="E19790" t="str">
            <v>PONTECORVO</v>
          </cell>
        </row>
        <row r="19791">
          <cell r="B19791" t="str">
            <v>GIANLUCA NARDUCCI</v>
          </cell>
          <cell r="E19791" t="str">
            <v>PONTECORVO</v>
          </cell>
        </row>
        <row r="19792">
          <cell r="B19792" t="str">
            <v>ARMANDO SATINI</v>
          </cell>
          <cell r="E19792" t="str">
            <v>PONTECORVO</v>
          </cell>
        </row>
        <row r="19793">
          <cell r="B19793" t="str">
            <v>NOTARO MICHELE SIRIANNI</v>
          </cell>
          <cell r="E19793" t="str">
            <v>PONTECORVO</v>
          </cell>
        </row>
        <row r="19794">
          <cell r="B19794" t="str">
            <v>ADAMO PANTANO</v>
          </cell>
          <cell r="E19794" t="str">
            <v>POSTA FIBRENO</v>
          </cell>
        </row>
        <row r="19795">
          <cell r="B19795" t="str">
            <v>BENEDICTIS GIUSTINA DE</v>
          </cell>
          <cell r="E19795" t="str">
            <v>POSTA FIBRENO</v>
          </cell>
        </row>
        <row r="19796">
          <cell r="B19796" t="str">
            <v>ANTONIO FERRI</v>
          </cell>
          <cell r="E19796" t="str">
            <v>POSTA FIBRENO</v>
          </cell>
        </row>
        <row r="19797">
          <cell r="B19797" t="str">
            <v>PIERO SEMENTILLI</v>
          </cell>
          <cell r="E19797" t="str">
            <v>RIPI</v>
          </cell>
        </row>
        <row r="19798">
          <cell r="B19798" t="str">
            <v>PATRIZIA CORTINA</v>
          </cell>
          <cell r="E19798" t="str">
            <v>RIPI</v>
          </cell>
        </row>
        <row r="19799">
          <cell r="B19799" t="str">
            <v>ANGELIS ENRICO DE</v>
          </cell>
          <cell r="E19799" t="str">
            <v>RIPI</v>
          </cell>
        </row>
        <row r="19800">
          <cell r="B19800" t="str">
            <v>MARTINA ZANGRILLI</v>
          </cell>
          <cell r="E19800" t="str">
            <v>RIPI</v>
          </cell>
        </row>
        <row r="19801">
          <cell r="B19801" t="str">
            <v>FABIOLA ZANNETTI</v>
          </cell>
          <cell r="E19801" t="str">
            <v>RIPI</v>
          </cell>
        </row>
        <row r="19802">
          <cell r="B19802" t="str">
            <v>RITA COLAFRANCESCO</v>
          </cell>
          <cell r="E19802" t="str">
            <v>ROCCA D'ARCE</v>
          </cell>
        </row>
        <row r="19803">
          <cell r="B19803" t="str">
            <v>FOLCO MARILENA DI</v>
          </cell>
          <cell r="E19803" t="str">
            <v>ROCCA D'ARCE</v>
          </cell>
        </row>
        <row r="19804">
          <cell r="B19804" t="str">
            <v>BERNARDO LANCIA</v>
          </cell>
          <cell r="E19804" t="str">
            <v>ROCCA D'ARCE</v>
          </cell>
        </row>
        <row r="19805">
          <cell r="B19805" t="str">
            <v>GIUSEPPE SACCO</v>
          </cell>
          <cell r="E19805" t="str">
            <v>ROCCASECCA</v>
          </cell>
        </row>
        <row r="19806">
          <cell r="B19806" t="str">
            <v>GLAUCO BOVE</v>
          </cell>
          <cell r="E19806" t="str">
            <v>ROCCASECCA</v>
          </cell>
        </row>
        <row r="19807">
          <cell r="B19807" t="str">
            <v>IVAN CERRONE</v>
          </cell>
          <cell r="E19807" t="str">
            <v>ROCCASECCA</v>
          </cell>
        </row>
        <row r="19808">
          <cell r="B19808" t="str">
            <v>VALENTINA CHIANTA</v>
          </cell>
          <cell r="E19808" t="str">
            <v>ROCCASECCA</v>
          </cell>
        </row>
        <row r="19809">
          <cell r="B19809" t="str">
            <v>ELISA TORRIERO</v>
          </cell>
          <cell r="E19809" t="str">
            <v>ROCCASECCA</v>
          </cell>
        </row>
        <row r="19810">
          <cell r="B19810" t="str">
            <v>ANTONIO IACONELLI</v>
          </cell>
          <cell r="E19810" t="str">
            <v>SAN BIAGIO SARACINISCO</v>
          </cell>
        </row>
        <row r="19811">
          <cell r="B19811" t="str">
            <v>DAVIDE BARILONE</v>
          </cell>
          <cell r="E19811" t="str">
            <v>SAN BIAGIO SARACINISCO</v>
          </cell>
        </row>
        <row r="19812">
          <cell r="B19812" t="str">
            <v>LIA TAMBURRINI</v>
          </cell>
          <cell r="E19812" t="str">
            <v>SAN BIAGIO SARACINISCO</v>
          </cell>
        </row>
        <row r="19813">
          <cell r="B19813" t="str">
            <v>ENRICO PITTIGLIO</v>
          </cell>
          <cell r="E19813" t="str">
            <v>SAN DONATO VAL DI COMINO</v>
          </cell>
        </row>
        <row r="19814">
          <cell r="B19814" t="str">
            <v>RITA MAZZOLA</v>
          </cell>
          <cell r="E19814" t="str">
            <v>SAN DONATO VAL DI COMINO</v>
          </cell>
        </row>
        <row r="19815">
          <cell r="B19815" t="str">
            <v>CARLO RUFO</v>
          </cell>
          <cell r="E19815" t="str">
            <v>SAN DONATO VAL DI COMINO</v>
          </cell>
        </row>
        <row r="19816">
          <cell r="B19816" t="str">
            <v>FRANCESCO LAVALLE</v>
          </cell>
          <cell r="E19816" t="str">
            <v>SAN GIORGIO A LIRI</v>
          </cell>
        </row>
        <row r="19817">
          <cell r="B19817" t="str">
            <v>ROSA MODESTO MARIO DELLA</v>
          </cell>
          <cell r="E19817" t="str">
            <v>SAN GIORGIO A LIRI</v>
          </cell>
        </row>
        <row r="19818">
          <cell r="B19818" t="str">
            <v>ACHILLE ANTONIO LONGO</v>
          </cell>
          <cell r="E19818" t="str">
            <v>SAN GIORGIO A LIRI</v>
          </cell>
        </row>
        <row r="19819">
          <cell r="B19819" t="str">
            <v>GIOIA MATTEI</v>
          </cell>
          <cell r="E19819" t="str">
            <v>SAN GIORGIO A LIRI</v>
          </cell>
        </row>
        <row r="19820">
          <cell r="B19820" t="str">
            <v>ROCCO SIMONELLI</v>
          </cell>
          <cell r="E19820" t="str">
            <v>SAN GIORGIO A LIRI</v>
          </cell>
        </row>
        <row r="19821">
          <cell r="B19821" t="str">
            <v>PAOLO FALLONE</v>
          </cell>
          <cell r="E19821" t="str">
            <v>SAN GIOVANNI INCARICO</v>
          </cell>
        </row>
        <row r="19822">
          <cell r="B19822" t="str">
            <v>GIANMARCO CICHELLI</v>
          </cell>
          <cell r="E19822" t="str">
            <v>SAN GIOVANNI INCARICO</v>
          </cell>
        </row>
        <row r="19823">
          <cell r="B19823" t="str">
            <v>MARCO CIOLFI</v>
          </cell>
          <cell r="E19823" t="str">
            <v>SAN GIOVANNI INCARICO</v>
          </cell>
        </row>
        <row r="19824">
          <cell r="B19824" t="str">
            <v>CATERINA PICCIONE</v>
          </cell>
          <cell r="E19824" t="str">
            <v>SAN GIOVANNI INCARICO</v>
          </cell>
        </row>
        <row r="19825">
          <cell r="B19825" t="str">
            <v>MASSIMO PICCIRILLI</v>
          </cell>
          <cell r="E19825" t="str">
            <v>SAN GIOVANNI INCARICO</v>
          </cell>
        </row>
        <row r="19826">
          <cell r="B19826" t="str">
            <v>SERGIO MESSORE</v>
          </cell>
          <cell r="E19826" t="str">
            <v>SANT'AMBROGIO SUL GARIGLIANO</v>
          </cell>
        </row>
        <row r="19827">
          <cell r="B19827" t="str">
            <v>BIAGIO TUDINO</v>
          </cell>
          <cell r="E19827" t="str">
            <v>SANT'AMBROGIO SUL GARIGLIANO</v>
          </cell>
        </row>
        <row r="19828">
          <cell r="B19828" t="str">
            <v>ROSA GEMMA SIMONA DE</v>
          </cell>
          <cell r="E19828" t="str">
            <v>SANT'AMBROGIO SUL GARIGLIANO</v>
          </cell>
        </row>
        <row r="19829">
          <cell r="B19829" t="str">
            <v>GIUSEPPE RIVERA</v>
          </cell>
          <cell r="E19829" t="str">
            <v>SANT'ANDREA DEL GARIGLIANO</v>
          </cell>
        </row>
        <row r="19830">
          <cell r="B19830" t="str">
            <v>DANIELA MARTUCCI</v>
          </cell>
          <cell r="E19830" t="str">
            <v>SANT'ANDREA DEL GARIGLIANO</v>
          </cell>
        </row>
        <row r="19831">
          <cell r="B19831" t="str">
            <v>GIOVANNI ROSSI</v>
          </cell>
          <cell r="E19831" t="str">
            <v>SANT'ANDREA DEL GARIGLIANO</v>
          </cell>
        </row>
        <row r="19832">
          <cell r="B19832" t="str">
            <v>ENZO SCITTARELLI</v>
          </cell>
          <cell r="E19832" t="str">
            <v>SANT'APOLLINARE</v>
          </cell>
        </row>
        <row r="19833">
          <cell r="B19833" t="str">
            <v>GIANCARLO ARCIERO</v>
          </cell>
          <cell r="E19833" t="str">
            <v>SANT'APOLLINARE</v>
          </cell>
        </row>
        <row r="19834">
          <cell r="B19834" t="str">
            <v>ROBERTO ANGELOSANTO</v>
          </cell>
          <cell r="E19834" t="str">
            <v>SANT'ELIA FIUMERAPIDO</v>
          </cell>
        </row>
        <row r="19835">
          <cell r="B19835" t="str">
            <v>CLAUDIA SOFIA</v>
          </cell>
          <cell r="E19835" t="str">
            <v>SANT'ELIA FIUMERAPIDO</v>
          </cell>
        </row>
        <row r="19836">
          <cell r="B19836" t="str">
            <v>MONIA MIELE</v>
          </cell>
          <cell r="E19836" t="str">
            <v>SANT'ELIA FIUMERAPIDO</v>
          </cell>
        </row>
        <row r="19837">
          <cell r="B19837" t="str">
            <v>RAFFAELE RUSCILLO</v>
          </cell>
          <cell r="E19837" t="str">
            <v>SANT'ELIA FIUMERAPIDO</v>
          </cell>
        </row>
        <row r="19838">
          <cell r="B19838" t="str">
            <v>STEFANO SERRA</v>
          </cell>
          <cell r="E19838" t="str">
            <v>SANT'ELIA FIUMERAPIDO</v>
          </cell>
        </row>
        <row r="19839">
          <cell r="B19839" t="str">
            <v>GIAMPIERO FORTE</v>
          </cell>
          <cell r="E19839" t="str">
            <v>SANTOPADRE</v>
          </cell>
        </row>
        <row r="19840">
          <cell r="B19840" t="str">
            <v>SOTTO ANTONIO DI</v>
          </cell>
          <cell r="E19840" t="str">
            <v>SANTOPADRE</v>
          </cell>
        </row>
        <row r="19841">
          <cell r="B19841" t="str">
            <v>GIANFRANCO D'AGUANNO</v>
          </cell>
          <cell r="E19841" t="str">
            <v>SANTOPADRE</v>
          </cell>
        </row>
        <row r="19842">
          <cell r="B19842" t="str">
            <v>NADIA BUCCI</v>
          </cell>
          <cell r="E19842" t="str">
            <v>SAN VITTORE DEL LAZIO</v>
          </cell>
        </row>
        <row r="19843">
          <cell r="B19843" t="str">
            <v>ROBERTO BUCCI</v>
          </cell>
          <cell r="E19843" t="str">
            <v>SAN VITTORE DEL LAZIO</v>
          </cell>
        </row>
        <row r="19844">
          <cell r="B19844" t="str">
            <v>AMILCARE D'ORSI</v>
          </cell>
          <cell r="E19844" t="str">
            <v>SAN VITTORE DEL LAZIO</v>
          </cell>
        </row>
        <row r="19845">
          <cell r="B19845" t="str">
            <v>GIANCARLO PROIETTO</v>
          </cell>
          <cell r="E19845" t="str">
            <v>SERRONE</v>
          </cell>
        </row>
        <row r="19846">
          <cell r="B19846" t="str">
            <v>CLAUDIA DAMIZIA</v>
          </cell>
          <cell r="E19846" t="str">
            <v>SERRONE</v>
          </cell>
        </row>
        <row r="19847">
          <cell r="B19847" t="str">
            <v>ANDREA MOSCETTA</v>
          </cell>
          <cell r="E19847" t="str">
            <v>SERRONE</v>
          </cell>
        </row>
        <row r="19848">
          <cell r="B19848" t="str">
            <v>MARIO TERENZI</v>
          </cell>
          <cell r="E19848" t="str">
            <v>SERRONE</v>
          </cell>
        </row>
        <row r="19849">
          <cell r="B19849" t="str">
            <v>ENILDE TUCCI</v>
          </cell>
          <cell r="E19849" t="str">
            <v>SERRONE</v>
          </cell>
        </row>
        <row r="19850">
          <cell r="B19850" t="str">
            <v>RICCARDO FRATTAROLI</v>
          </cell>
          <cell r="E19850" t="str">
            <v>SETTEFRATI</v>
          </cell>
        </row>
        <row r="19851">
          <cell r="B19851" t="str">
            <v>GABRIELE MARTELLI</v>
          </cell>
          <cell r="E19851" t="str">
            <v>SETTEFRATI</v>
          </cell>
        </row>
        <row r="19852">
          <cell r="B19852" t="str">
            <v>DANILO SOCCI</v>
          </cell>
          <cell r="E19852" t="str">
            <v>SETTEFRATI</v>
          </cell>
        </row>
        <row r="19853">
          <cell r="B19853" t="str">
            <v>ANTONIO CORSI</v>
          </cell>
          <cell r="E19853" t="str">
            <v>SGURGOLA</v>
          </cell>
        </row>
        <row r="19854">
          <cell r="B19854" t="str">
            <v>MARIO CELLITTI</v>
          </cell>
          <cell r="E19854" t="str">
            <v>SGURGOLA</v>
          </cell>
        </row>
        <row r="19855">
          <cell r="B19855" t="str">
            <v>MARIO SPAZIANI</v>
          </cell>
          <cell r="E19855" t="str">
            <v>SGURGOLA</v>
          </cell>
        </row>
        <row r="19856">
          <cell r="B19856" t="str">
            <v>STEFANO LUCA DI</v>
          </cell>
          <cell r="E19856" t="str">
            <v>SORA</v>
          </cell>
        </row>
        <row r="19857">
          <cell r="B19857" t="str">
            <v>MARIA PAOLA GEMMITI</v>
          </cell>
          <cell r="E19857" t="str">
            <v>SORA</v>
          </cell>
        </row>
        <row r="19858">
          <cell r="B19858" t="str">
            <v>LORETA ALTOBELLI</v>
          </cell>
          <cell r="E19858" t="str">
            <v>SORA</v>
          </cell>
        </row>
        <row r="19859">
          <cell r="B19859" t="str">
            <v>ANDREA ALVIANI</v>
          </cell>
          <cell r="E19859" t="str">
            <v>SORA</v>
          </cell>
        </row>
        <row r="19860">
          <cell r="B19860" t="str">
            <v>GASPERIS FRANCESCO DE</v>
          </cell>
          <cell r="E19860" t="str">
            <v>SORA</v>
          </cell>
        </row>
        <row r="19861">
          <cell r="B19861" t="str">
            <v>MARCO MOLLICONE</v>
          </cell>
          <cell r="E19861" t="str">
            <v>SORA</v>
          </cell>
        </row>
        <row r="19862">
          <cell r="B19862" t="str">
            <v>VELLIS ROBERTO DE</v>
          </cell>
          <cell r="E19862" t="str">
            <v>STRANGOLAGALLI</v>
          </cell>
        </row>
        <row r="19863">
          <cell r="B19863" t="str">
            <v>ANNA CHIARLITTI</v>
          </cell>
          <cell r="E19863" t="str">
            <v>STRANGOLAGALLI</v>
          </cell>
        </row>
        <row r="19864">
          <cell r="B19864" t="str">
            <v>IVAN STIRPE</v>
          </cell>
          <cell r="E19864" t="str">
            <v>STRANGOLAGALLI</v>
          </cell>
        </row>
        <row r="19865">
          <cell r="B19865" t="str">
            <v>GIANFRANCO BARLETTA</v>
          </cell>
          <cell r="E19865" t="str">
            <v>SUPINO</v>
          </cell>
        </row>
        <row r="19866">
          <cell r="B19866" t="str">
            <v>STEFANO BOMPIANI</v>
          </cell>
          <cell r="E19866" t="str">
            <v>SUPINO</v>
          </cell>
        </row>
        <row r="19867">
          <cell r="B19867" t="str">
            <v>ANNA IACOBUCCI</v>
          </cell>
          <cell r="E19867" t="str">
            <v>SUPINO</v>
          </cell>
        </row>
        <row r="19868">
          <cell r="B19868" t="str">
            <v>BENIAMINO IACOBUCCI</v>
          </cell>
          <cell r="E19868" t="str">
            <v>SUPINO</v>
          </cell>
        </row>
        <row r="19869">
          <cell r="B19869" t="str">
            <v>GIOVANNI POMPONI</v>
          </cell>
          <cell r="E19869" t="str">
            <v>SUPINO</v>
          </cell>
        </row>
        <row r="19870">
          <cell r="B19870" t="str">
            <v>FIORELLA GAZZELLONE</v>
          </cell>
          <cell r="E19870" t="str">
            <v>TERELLE</v>
          </cell>
        </row>
        <row r="19871">
          <cell r="B19871" t="str">
            <v>NAZZARENO SAVELLI</v>
          </cell>
          <cell r="E19871" t="str">
            <v>TERELLE</v>
          </cell>
        </row>
        <row r="19872">
          <cell r="B19872" t="str">
            <v>IVANA GROSSI</v>
          </cell>
          <cell r="E19872" t="str">
            <v>TERELLE</v>
          </cell>
        </row>
        <row r="19873">
          <cell r="B19873" t="str">
            <v>SILVERIO UBODI</v>
          </cell>
          <cell r="E19873" t="str">
            <v>TORRE CAJETANI</v>
          </cell>
        </row>
        <row r="19874">
          <cell r="B19874" t="str">
            <v>ANDREA PASCASI</v>
          </cell>
          <cell r="E19874" t="str">
            <v>TORRE CAJETANI</v>
          </cell>
        </row>
        <row r="19875">
          <cell r="B19875" t="str">
            <v>ALFONSO SANTANGELI</v>
          </cell>
          <cell r="E19875" t="str">
            <v>TORRICE</v>
          </cell>
        </row>
        <row r="19876">
          <cell r="B19876" t="str">
            <v>DOMENICO CRESCENZI</v>
          </cell>
          <cell r="E19876" t="str">
            <v>TORRICE</v>
          </cell>
        </row>
        <row r="19877">
          <cell r="B19877" t="str">
            <v>CELESTINA ARDUINI</v>
          </cell>
          <cell r="E19877" t="str">
            <v>TORRICE</v>
          </cell>
        </row>
        <row r="19878">
          <cell r="B19878" t="str">
            <v>MASSIMO FIACCO</v>
          </cell>
          <cell r="E19878" t="str">
            <v>TORRICE</v>
          </cell>
        </row>
        <row r="19879">
          <cell r="B19879" t="str">
            <v>ANGELO PALMIERI</v>
          </cell>
          <cell r="E19879" t="str">
            <v>TORRICE</v>
          </cell>
        </row>
        <row r="19880">
          <cell r="B19880" t="str">
            <v>SILVIO GRAZIOLI</v>
          </cell>
          <cell r="E19880" t="str">
            <v>TREVI NEL LAZIO</v>
          </cell>
        </row>
        <row r="19881">
          <cell r="B19881" t="str">
            <v>STEFANIA MARI</v>
          </cell>
          <cell r="E19881" t="str">
            <v>TREVI NEL LAZIO</v>
          </cell>
        </row>
        <row r="19882">
          <cell r="B19882" t="str">
            <v>PIETRO SALVATORI</v>
          </cell>
          <cell r="E19882" t="str">
            <v>TREVI NEL LAZIO</v>
          </cell>
        </row>
        <row r="19883">
          <cell r="B19883" t="str">
            <v>GIANLUCA LATINI</v>
          </cell>
          <cell r="E19883" t="str">
            <v>TRIVIGLIANO</v>
          </cell>
        </row>
        <row r="19884">
          <cell r="B19884" t="str">
            <v>SALVATORE PITOCCO</v>
          </cell>
          <cell r="E19884" t="str">
            <v>TRIVIGLIANO</v>
          </cell>
        </row>
        <row r="19885">
          <cell r="B19885" t="str">
            <v>ANELIO FERRACCI</v>
          </cell>
          <cell r="E19885" t="str">
            <v>VALLECORSA</v>
          </cell>
        </row>
        <row r="19886">
          <cell r="B19886" t="str">
            <v>ELIO IACOVACCI</v>
          </cell>
          <cell r="E19886" t="str">
            <v>VALLECORSA</v>
          </cell>
        </row>
        <row r="19887">
          <cell r="B19887" t="str">
            <v>FRANCESCA SACCHETTI</v>
          </cell>
          <cell r="E19887" t="str">
            <v>VALLECORSA</v>
          </cell>
        </row>
        <row r="19888">
          <cell r="B19888" t="str">
            <v>MAGISTRIS FERNANDO TOMMASO DE</v>
          </cell>
          <cell r="E19888" t="str">
            <v>VALLEMAIO</v>
          </cell>
        </row>
        <row r="19889">
          <cell r="B19889" t="str">
            <v>ENZO FELICE VINCENZO D'ALESSANDRO</v>
          </cell>
          <cell r="E19889" t="str">
            <v>VALLEMAIO</v>
          </cell>
        </row>
        <row r="19890">
          <cell r="B19890" t="str">
            <v>ANNA VIOLA</v>
          </cell>
          <cell r="E19890" t="str">
            <v>VALLEMAIO</v>
          </cell>
        </row>
        <row r="19891">
          <cell r="B19891" t="str">
            <v>MEO GIOVANNI DI</v>
          </cell>
          <cell r="E19891" t="str">
            <v>VALLEROTONDA</v>
          </cell>
        </row>
        <row r="19892">
          <cell r="B19892" t="str">
            <v>ANTONIO MOISE'</v>
          </cell>
          <cell r="E19892" t="str">
            <v>VALLEROTONDA</v>
          </cell>
        </row>
        <row r="19893">
          <cell r="B19893" t="str">
            <v>RENATO GIUSEPPE NAPOLITANO</v>
          </cell>
          <cell r="E19893" t="str">
            <v>VALLEROTONDA</v>
          </cell>
        </row>
        <row r="19894">
          <cell r="B19894" t="str">
            <v>SIMONE CRETARO</v>
          </cell>
          <cell r="E19894" t="str">
            <v>VEROLI</v>
          </cell>
        </row>
        <row r="19895">
          <cell r="B19895" t="str">
            <v>ASSUNTA PARENTE</v>
          </cell>
          <cell r="E19895" t="str">
            <v>VEROLI</v>
          </cell>
        </row>
        <row r="19896">
          <cell r="B19896" t="str">
            <v>ALESSANDRA CRETARO</v>
          </cell>
          <cell r="E19896" t="str">
            <v>VEROLI</v>
          </cell>
        </row>
        <row r="19897">
          <cell r="B19897" t="str">
            <v>EMANUELE FIORINI</v>
          </cell>
          <cell r="E19897" t="str">
            <v>VEROLI</v>
          </cell>
        </row>
        <row r="19898">
          <cell r="B19898" t="str">
            <v>AUGUSTO SIMONELLI</v>
          </cell>
          <cell r="E19898" t="str">
            <v>VEROLI</v>
          </cell>
        </row>
        <row r="19899">
          <cell r="B19899" t="str">
            <v>PATRIZIA VIGLIANTI</v>
          </cell>
          <cell r="E19899" t="str">
            <v>VEROLI</v>
          </cell>
        </row>
        <row r="19900">
          <cell r="B19900" t="str">
            <v>MARIO FERRERA</v>
          </cell>
          <cell r="E19900" t="str">
            <v>VICALVI</v>
          </cell>
        </row>
        <row r="19901">
          <cell r="B19901" t="str">
            <v>FILIPPO EZIO DI</v>
          </cell>
          <cell r="E19901" t="str">
            <v>VICALVI</v>
          </cell>
        </row>
        <row r="19902">
          <cell r="B19902" t="str">
            <v>LIVIO PALOMBO</v>
          </cell>
          <cell r="E19902" t="str">
            <v>VICALVI</v>
          </cell>
        </row>
        <row r="19903">
          <cell r="B19903" t="str">
            <v>CLAUDIO GUERRIERO</v>
          </cell>
          <cell r="E19903" t="str">
            <v>VICO NEL LAZIO</v>
          </cell>
        </row>
        <row r="19904">
          <cell r="B19904" t="str">
            <v>PIERO COSTANTINI</v>
          </cell>
          <cell r="E19904" t="str">
            <v>VICO NEL LAZIO</v>
          </cell>
        </row>
        <row r="19905">
          <cell r="B19905" t="str">
            <v>MAURO BENEDETTO PELLONI</v>
          </cell>
          <cell r="E19905" t="str">
            <v>VICO NEL LAZIO</v>
          </cell>
        </row>
        <row r="19906">
          <cell r="B19906" t="str">
            <v>LUIGI ROSSI</v>
          </cell>
          <cell r="E19906" t="str">
            <v>VILLA LATINA</v>
          </cell>
        </row>
        <row r="19907">
          <cell r="B19907" t="str">
            <v>ALBERTO D'AGOSTINO</v>
          </cell>
          <cell r="E19907" t="str">
            <v>VILLA LATINA</v>
          </cell>
        </row>
        <row r="19908">
          <cell r="B19908" t="str">
            <v>SILVIA TUSEI</v>
          </cell>
          <cell r="E19908" t="str">
            <v>VILLA LATINA</v>
          </cell>
        </row>
        <row r="19909">
          <cell r="B19909" t="str">
            <v>ANTONIO IANNARELLI</v>
          </cell>
          <cell r="E19909" t="str">
            <v>VILLA SANTA LUCIA</v>
          </cell>
        </row>
        <row r="19910">
          <cell r="B19910" t="str">
            <v>TOMMASO NARDOIANNI</v>
          </cell>
          <cell r="E19910" t="str">
            <v>VILLA SANTA LUCIA</v>
          </cell>
        </row>
        <row r="19911">
          <cell r="B19911" t="str">
            <v>ANGELO CAPRARO</v>
          </cell>
          <cell r="E19911" t="str">
            <v>VILLA SANTA LUCIA</v>
          </cell>
        </row>
        <row r="19912">
          <cell r="B19912" t="str">
            <v>GIOVANNI IORIO</v>
          </cell>
          <cell r="E19912" t="str">
            <v>VILLA SANTO STEFANO</v>
          </cell>
        </row>
        <row r="19913">
          <cell r="B19913" t="str">
            <v>ARTURO CIPOLLA</v>
          </cell>
          <cell r="E19913" t="str">
            <v>VILLA SANTO STEFANO</v>
          </cell>
        </row>
        <row r="19914">
          <cell r="B19914" t="str">
            <v>PAOLO PETRILLI</v>
          </cell>
          <cell r="E19914" t="str">
            <v>VILLA SANTO STEFANO</v>
          </cell>
        </row>
        <row r="19915">
          <cell r="B19915" t="str">
            <v>VINCENZO IANNETTA</v>
          </cell>
          <cell r="E19915" t="str">
            <v>VITICUSO</v>
          </cell>
        </row>
        <row r="19916">
          <cell r="B19916" t="str">
            <v>MASSIMO PAPA</v>
          </cell>
          <cell r="E19916" t="str">
            <v>VITICUSO</v>
          </cell>
        </row>
        <row r="19917">
          <cell r="B19917" t="str">
            <v>ANTONIO TERRA</v>
          </cell>
          <cell r="E19917" t="str">
            <v>APRILIA</v>
          </cell>
        </row>
        <row r="19918">
          <cell r="B19918" t="str">
            <v>LANFRANCO PRINCIPI</v>
          </cell>
          <cell r="E19918" t="str">
            <v>APRILIA</v>
          </cell>
        </row>
        <row r="19919">
          <cell r="B19919" t="str">
            <v>FRANCESCA BARBALISCIA</v>
          </cell>
          <cell r="E19919" t="str">
            <v>APRILIA</v>
          </cell>
        </row>
        <row r="19920">
          <cell r="B19920" t="str">
            <v>RINALDI MICHELA BIOLCATI</v>
          </cell>
          <cell r="E19920" t="str">
            <v>APRILIA</v>
          </cell>
        </row>
        <row r="19921">
          <cell r="B19921" t="str">
            <v>LUANA CAPORASO</v>
          </cell>
          <cell r="E19921" t="str">
            <v>APRILIA</v>
          </cell>
        </row>
        <row r="19922">
          <cell r="B19922" t="str">
            <v>ALESSANDRO D'ALESSANDRO</v>
          </cell>
          <cell r="E19922" t="str">
            <v>APRILIA</v>
          </cell>
        </row>
        <row r="19923">
          <cell r="B19923" t="str">
            <v>GIANLUCA FANUCCI</v>
          </cell>
          <cell r="E19923" t="str">
            <v>APRILIA</v>
          </cell>
        </row>
        <row r="19924">
          <cell r="B19924" t="str">
            <v>GIORGIO GIUSFREDI</v>
          </cell>
          <cell r="E19924" t="str">
            <v>APRILIA</v>
          </cell>
        </row>
        <row r="19925">
          <cell r="B19925" t="str">
            <v>DOMENICO GUIDI</v>
          </cell>
          <cell r="E19925" t="str">
            <v>BASSIANO</v>
          </cell>
        </row>
        <row r="19926">
          <cell r="B19926" t="str">
            <v>GIOVANNA COLUZZI</v>
          </cell>
          <cell r="E19926" t="str">
            <v>BASSIANO</v>
          </cell>
        </row>
        <row r="19927">
          <cell r="B19927" t="str">
            <v>LORENZO BERNABEI</v>
          </cell>
          <cell r="E19927" t="str">
            <v>BASSIANO</v>
          </cell>
        </row>
        <row r="19928">
          <cell r="B19928" t="str">
            <v>ROBERTO ZANNELLA</v>
          </cell>
          <cell r="E19928" t="str">
            <v>CAMPODIMELE</v>
          </cell>
        </row>
        <row r="19929">
          <cell r="B19929" t="str">
            <v>ALESSANDRO GROSSI</v>
          </cell>
          <cell r="E19929" t="str">
            <v>CAMPODIMELE</v>
          </cell>
        </row>
        <row r="19930">
          <cell r="B19930" t="str">
            <v>TOMMASO GROSSI</v>
          </cell>
          <cell r="E19930" t="str">
            <v>CAMPODIMELE</v>
          </cell>
        </row>
        <row r="19931">
          <cell r="B19931" t="str">
            <v>ANGELO FELICE POMPEO</v>
          </cell>
          <cell r="E19931" t="str">
            <v>CASTELFORTE</v>
          </cell>
        </row>
        <row r="19932">
          <cell r="B19932" t="str">
            <v>MASSIMO FALSO</v>
          </cell>
          <cell r="E19932" t="str">
            <v>CASTELFORTE</v>
          </cell>
        </row>
        <row r="19933">
          <cell r="B19933" t="str">
            <v>ANGELA IANNOTTA</v>
          </cell>
          <cell r="E19933" t="str">
            <v>CASTELFORTE</v>
          </cell>
        </row>
        <row r="19934">
          <cell r="B19934" t="str">
            <v>FRANCESCO SESSA</v>
          </cell>
          <cell r="E19934" t="str">
            <v>CASTELFORTE</v>
          </cell>
        </row>
        <row r="19935">
          <cell r="B19935" t="str">
            <v>MICHELINA TERILLO</v>
          </cell>
          <cell r="E19935" t="str">
            <v>CASTELFORTE</v>
          </cell>
        </row>
        <row r="19936">
          <cell r="B19936" t="str">
            <v>VALENTINO MANTINI</v>
          </cell>
          <cell r="E19936" t="str">
            <v>CISTERNA DI LATINA</v>
          </cell>
        </row>
        <row r="19937">
          <cell r="B19937" t="str">
            <v>CARLO CARLETTI</v>
          </cell>
          <cell r="E19937" t="str">
            <v>CISTERNA DI LATINA</v>
          </cell>
        </row>
        <row r="19938">
          <cell r="B19938" t="str">
            <v>EMILIANO CERRO</v>
          </cell>
          <cell r="E19938" t="str">
            <v>CISTERNA DI LATINA</v>
          </cell>
        </row>
        <row r="19939">
          <cell r="B19939" t="str">
            <v>MARIA INNAMORATO</v>
          </cell>
          <cell r="E19939" t="str">
            <v>CISTERNA DI LATINA</v>
          </cell>
        </row>
        <row r="19940">
          <cell r="B19940" t="str">
            <v>MICHELA MARIOTTINI</v>
          </cell>
          <cell r="E19940" t="str">
            <v>CISTERNA DI LATINA</v>
          </cell>
        </row>
        <row r="19941">
          <cell r="B19941" t="str">
            <v>LEONE MARTELLUCCI</v>
          </cell>
          <cell r="E19941" t="str">
            <v>CISTERNA DI LATINA</v>
          </cell>
        </row>
        <row r="19942">
          <cell r="B19942" t="str">
            <v>EMANUELA PAGNANELLI</v>
          </cell>
          <cell r="E19942" t="str">
            <v>CISTERNA DI LATINA</v>
          </cell>
        </row>
        <row r="19943">
          <cell r="B19943" t="str">
            <v>ANDREA SANTILLI</v>
          </cell>
          <cell r="E19943" t="str">
            <v>CISTERNA DI LATINA</v>
          </cell>
        </row>
        <row r="19944">
          <cell r="B19944" t="str">
            <v>LILLIS MAURO PRIMIO DE</v>
          </cell>
          <cell r="E19944" t="str">
            <v>CORI</v>
          </cell>
        </row>
        <row r="19945">
          <cell r="B19945" t="str">
            <v>ENNIO AFILANI</v>
          </cell>
          <cell r="E19945" t="str">
            <v>CORI</v>
          </cell>
        </row>
        <row r="19946">
          <cell r="B19946" t="str">
            <v>ANTONIO BETTI</v>
          </cell>
          <cell r="E19946" t="str">
            <v>CORI</v>
          </cell>
        </row>
        <row r="19947">
          <cell r="B19947" t="str">
            <v>SIMONETTA IMPERIA</v>
          </cell>
          <cell r="E19947" t="str">
            <v>CORI</v>
          </cell>
        </row>
        <row r="19948">
          <cell r="B19948" t="str">
            <v>ELISA MASSOTTI</v>
          </cell>
          <cell r="E19948" t="str">
            <v>CORI</v>
          </cell>
        </row>
        <row r="19949">
          <cell r="B19949" t="str">
            <v>LUCA ZAMPI</v>
          </cell>
          <cell r="E19949" t="str">
            <v>CORI</v>
          </cell>
        </row>
        <row r="19950">
          <cell r="B19950" t="str">
            <v>BENIAMINO MASCHIETTO</v>
          </cell>
          <cell r="E19950" t="str">
            <v>FONDI</v>
          </cell>
        </row>
        <row r="19951">
          <cell r="B19951" t="str">
            <v>VINCENZO CARNEVALE</v>
          </cell>
          <cell r="E19951" t="str">
            <v>FONDI</v>
          </cell>
        </row>
        <row r="19952">
          <cell r="B19952" t="str">
            <v>ANTONIO CICCARELLI</v>
          </cell>
          <cell r="E19952" t="str">
            <v>FONDI</v>
          </cell>
        </row>
        <row r="19953">
          <cell r="B19953" t="str">
            <v>FABRIZIO MACARO</v>
          </cell>
          <cell r="E19953" t="str">
            <v>FONDI</v>
          </cell>
        </row>
        <row r="19954">
          <cell r="B19954" t="str">
            <v>SONIA NOTARBERARDINO</v>
          </cell>
          <cell r="E19954" t="str">
            <v>FONDI</v>
          </cell>
        </row>
        <row r="19955">
          <cell r="B19955" t="str">
            <v>CLAUDIO SPAGNARDI</v>
          </cell>
          <cell r="E19955" t="str">
            <v>FONDI</v>
          </cell>
        </row>
        <row r="19956">
          <cell r="B19956" t="str">
            <v>STEFANIA STRAVATO</v>
          </cell>
          <cell r="E19956" t="str">
            <v>FONDI</v>
          </cell>
        </row>
        <row r="19957">
          <cell r="B19957" t="str">
            <v>SANTINA TRANI</v>
          </cell>
          <cell r="E19957" t="str">
            <v>FONDI</v>
          </cell>
        </row>
        <row r="19958">
          <cell r="B19958" t="str">
            <v>GIANLUCA TADDEO</v>
          </cell>
          <cell r="E19958" t="str">
            <v>FORMIA</v>
          </cell>
        </row>
        <row r="19959">
          <cell r="B19959" t="str">
            <v>CHIARA AVALLONE</v>
          </cell>
          <cell r="E19959" t="str">
            <v>FORMIA</v>
          </cell>
        </row>
        <row r="19960">
          <cell r="B19960" t="str">
            <v>ROSITA NERVINO</v>
          </cell>
          <cell r="E19960" t="str">
            <v>FORMIA</v>
          </cell>
        </row>
        <row r="19961">
          <cell r="B19961" t="str">
            <v>FABIO PAPA</v>
          </cell>
          <cell r="E19961" t="str">
            <v>FORMIA</v>
          </cell>
        </row>
        <row r="19962">
          <cell r="B19962" t="str">
            <v>FRANCESCO TRAVERSI</v>
          </cell>
          <cell r="E19962" t="str">
            <v>FORMIA</v>
          </cell>
        </row>
        <row r="19963">
          <cell r="B19963" t="str">
            <v>GIOVANNI VALERIO</v>
          </cell>
          <cell r="E19963" t="str">
            <v>FORMIA</v>
          </cell>
        </row>
        <row r="19964">
          <cell r="B19964" t="str">
            <v>ELEONORA ZANGRILLO</v>
          </cell>
          <cell r="E19964" t="str">
            <v>FORMIA</v>
          </cell>
        </row>
        <row r="19965">
          <cell r="B19965" t="str">
            <v>CRISTIAN LECCESE</v>
          </cell>
          <cell r="E19965" t="str">
            <v>GAETA</v>
          </cell>
        </row>
        <row r="19966">
          <cell r="B19966" t="str">
            <v>LUCIA MALTEMPO</v>
          </cell>
          <cell r="E19966" t="str">
            <v>GAETA</v>
          </cell>
        </row>
        <row r="19967">
          <cell r="B19967" t="str">
            <v>TEODOLINDA MORINI</v>
          </cell>
          <cell r="E19967" t="str">
            <v>GAETA</v>
          </cell>
        </row>
        <row r="19968">
          <cell r="B19968" t="str">
            <v>MARIO PAONE</v>
          </cell>
          <cell r="E19968" t="str">
            <v>GAETA</v>
          </cell>
        </row>
        <row r="19969">
          <cell r="B19969" t="str">
            <v>SIMONE PETRUCCELLI</v>
          </cell>
          <cell r="E19969" t="str">
            <v>GAETA</v>
          </cell>
        </row>
        <row r="19970">
          <cell r="B19970" t="str">
            <v>DIEGO SANTORO</v>
          </cell>
          <cell r="E19970" t="str">
            <v>GAETA</v>
          </cell>
        </row>
        <row r="19971">
          <cell r="B19971" t="str">
            <v>GIOVANNI AGRESTI</v>
          </cell>
          <cell r="E19971" t="str">
            <v>ITRI</v>
          </cell>
        </row>
        <row r="19972">
          <cell r="B19972" t="str">
            <v>GIUSEPPE CECE</v>
          </cell>
          <cell r="E19972" t="str">
            <v>ITRI</v>
          </cell>
        </row>
        <row r="19973">
          <cell r="B19973" t="str">
            <v>MATTIA MARIO SIMON DI</v>
          </cell>
          <cell r="E19973" t="str">
            <v>ITRI</v>
          </cell>
        </row>
        <row r="19974">
          <cell r="B19974" t="str">
            <v>GABRIELLA DRAGONETTI</v>
          </cell>
          <cell r="E19974" t="str">
            <v>ITRI</v>
          </cell>
        </row>
        <row r="19975">
          <cell r="B19975" t="str">
            <v>SALVATORE MAZZIOTTI</v>
          </cell>
          <cell r="E19975" t="str">
            <v>ITRI</v>
          </cell>
        </row>
        <row r="19976">
          <cell r="B19976" t="str">
            <v>ELENA PALAZZO</v>
          </cell>
          <cell r="E19976" t="str">
            <v>ITRI</v>
          </cell>
        </row>
        <row r="19977">
          <cell r="B19977" t="str">
            <v>FERNANDO MAGNAFICO</v>
          </cell>
          <cell r="E19977" t="str">
            <v>LENOLA</v>
          </cell>
        </row>
        <row r="19978">
          <cell r="B19978" t="str">
            <v>SEVERINO MARROCCO</v>
          </cell>
          <cell r="E19978" t="str">
            <v>LENOLA</v>
          </cell>
        </row>
        <row r="19979">
          <cell r="B19979" t="str">
            <v>EMILIA MARROCCO</v>
          </cell>
          <cell r="E19979" t="str">
            <v>LENOLA</v>
          </cell>
        </row>
        <row r="19980">
          <cell r="B19980" t="str">
            <v>GIULIO PANNOZZO</v>
          </cell>
          <cell r="E19980" t="str">
            <v>LENOLA</v>
          </cell>
        </row>
        <row r="19981">
          <cell r="B19981" t="str">
            <v>CLAUDIO SPERDUTI</v>
          </cell>
          <cell r="E19981" t="str">
            <v>MAENZA</v>
          </cell>
        </row>
        <row r="19982">
          <cell r="B19982" t="str">
            <v>DORINA RISI</v>
          </cell>
          <cell r="E19982" t="str">
            <v>MAENZA</v>
          </cell>
        </row>
        <row r="19983">
          <cell r="B19983" t="str">
            <v>TEODORICO COLORITO</v>
          </cell>
          <cell r="E19983" t="str">
            <v>MAENZA</v>
          </cell>
        </row>
        <row r="19984">
          <cell r="B19984" t="str">
            <v>GIROLAMO FABIO DI</v>
          </cell>
          <cell r="E19984" t="str">
            <v>MAENZA</v>
          </cell>
        </row>
        <row r="19985">
          <cell r="B19985" t="str">
            <v>ALESSANDRA TOMEI</v>
          </cell>
          <cell r="E19985" t="str">
            <v>MAENZA</v>
          </cell>
        </row>
        <row r="19986">
          <cell r="B19986" t="str">
            <v>GERARDO STEFANELLI</v>
          </cell>
          <cell r="E19986" t="str">
            <v>MINTURNO</v>
          </cell>
        </row>
        <row r="19987">
          <cell r="B19987" t="str">
            <v>RITA ALICANDRO</v>
          </cell>
          <cell r="E19987" t="str">
            <v>MINTURNO</v>
          </cell>
        </row>
        <row r="19988">
          <cell r="B19988" t="str">
            <v>GENNARO ORLANDI</v>
          </cell>
          <cell r="E19988" t="str">
            <v>MINTURNO</v>
          </cell>
        </row>
        <row r="19989">
          <cell r="B19989" t="str">
            <v>ILARIA PELLE</v>
          </cell>
          <cell r="E19989" t="str">
            <v>MINTURNO</v>
          </cell>
        </row>
        <row r="19990">
          <cell r="B19990" t="str">
            <v>FABIOLA PRAGLIOLA</v>
          </cell>
          <cell r="E19990" t="str">
            <v>MINTURNO</v>
          </cell>
        </row>
        <row r="19991">
          <cell r="B19991" t="str">
            <v>ELISA VENTURO</v>
          </cell>
          <cell r="E19991" t="str">
            <v>MINTURNO</v>
          </cell>
        </row>
        <row r="19992">
          <cell r="B19992" t="str">
            <v>FEDERICO CARNEVALE</v>
          </cell>
          <cell r="E19992" t="str">
            <v>MONTE SAN BIAGIO</v>
          </cell>
        </row>
        <row r="19993">
          <cell r="B19993" t="str">
            <v>COLA ARCANGELO BIAGIO DI</v>
          </cell>
          <cell r="E19993" t="str">
            <v>MONTE SAN BIAGIO</v>
          </cell>
        </row>
        <row r="19994">
          <cell r="B19994" t="str">
            <v>LUANA COLABELLO</v>
          </cell>
          <cell r="E19994" t="str">
            <v>MONTE SAN BIAGIO</v>
          </cell>
        </row>
        <row r="19995">
          <cell r="B19995" t="str">
            <v>ANNA MARIA FERRERI</v>
          </cell>
          <cell r="E19995" t="str">
            <v>MONTE SAN BIAGIO</v>
          </cell>
        </row>
        <row r="19996">
          <cell r="B19996" t="str">
            <v>CARMINE MASIELLO</v>
          </cell>
          <cell r="E19996" t="str">
            <v>MONTE SAN BIAGIO</v>
          </cell>
        </row>
        <row r="19997">
          <cell r="B19997" t="str">
            <v>ANDREA DELL'OMO</v>
          </cell>
          <cell r="E19997" t="str">
            <v>NORMA</v>
          </cell>
        </row>
        <row r="19998">
          <cell r="B19998" t="str">
            <v>LUIGI BISIRRI</v>
          </cell>
          <cell r="E19998" t="str">
            <v>NORMA</v>
          </cell>
        </row>
        <row r="19999">
          <cell r="B19999" t="str">
            <v>ALESSANDRA CORIDDI</v>
          </cell>
          <cell r="E19999" t="str">
            <v>NORMA</v>
          </cell>
        </row>
        <row r="20000">
          <cell r="B20000" t="str">
            <v>MARCHIS MARCO DE</v>
          </cell>
          <cell r="E20000" t="str">
            <v>NORMA</v>
          </cell>
        </row>
        <row r="20001">
          <cell r="B20001" t="str">
            <v>NADIA DELL'OMO</v>
          </cell>
          <cell r="E20001" t="str">
            <v>NORMA</v>
          </cell>
        </row>
        <row r="20002">
          <cell r="B20002" t="str">
            <v>ELIGIO TOMBOLILLO</v>
          </cell>
          <cell r="E20002" t="str">
            <v>PONTINIA</v>
          </cell>
        </row>
        <row r="20003">
          <cell r="B20003" t="str">
            <v>MASSIMO VINCENZO MANTOVA</v>
          </cell>
          <cell r="E20003" t="str">
            <v>PONTINIA</v>
          </cell>
        </row>
        <row r="20004">
          <cell r="B20004" t="str">
            <v>GIOVANNI BOTTONI</v>
          </cell>
          <cell r="E20004" t="str">
            <v>PONTINIA</v>
          </cell>
        </row>
        <row r="20005">
          <cell r="B20005" t="str">
            <v>MARIA RITA D'ALESSIO</v>
          </cell>
          <cell r="E20005" t="str">
            <v>PONTINIA</v>
          </cell>
        </row>
        <row r="20006">
          <cell r="B20006" t="str">
            <v>BEATRICE MILANI</v>
          </cell>
          <cell r="E20006" t="str">
            <v>PONTINIA</v>
          </cell>
        </row>
        <row r="20007">
          <cell r="B20007" t="str">
            <v>FRANCESCO AMBROSINO</v>
          </cell>
          <cell r="E20007" t="str">
            <v>PONZA</v>
          </cell>
        </row>
        <row r="20008">
          <cell r="B20008" t="str">
            <v>GIUSEPPINA AVERSANO</v>
          </cell>
          <cell r="E20008" t="str">
            <v>PONZA</v>
          </cell>
        </row>
        <row r="20009">
          <cell r="B20009" t="str">
            <v>GIUSEPPE FEOLA</v>
          </cell>
          <cell r="E20009" t="str">
            <v>PONZA</v>
          </cell>
        </row>
        <row r="20010">
          <cell r="B20010" t="str">
            <v>GIUSEPPE MAZZELLA</v>
          </cell>
          <cell r="E20010" t="str">
            <v>PONZA</v>
          </cell>
        </row>
        <row r="20011">
          <cell r="B20011" t="str">
            <v>MARIA CLAUDIA SANDOLO</v>
          </cell>
          <cell r="E20011" t="str">
            <v>PONZA</v>
          </cell>
        </row>
        <row r="20012">
          <cell r="B20012" t="str">
            <v>ANNA MARIA BILANCIA</v>
          </cell>
          <cell r="E20012" t="str">
            <v>PRIVERNO</v>
          </cell>
        </row>
        <row r="20013">
          <cell r="B20013" t="str">
            <v>GIULIO FEDERICI</v>
          </cell>
          <cell r="E20013" t="str">
            <v>PRIVERNO</v>
          </cell>
        </row>
        <row r="20014">
          <cell r="B20014" t="str">
            <v>ANTONIO INES</v>
          </cell>
          <cell r="E20014" t="str">
            <v>PRIVERNO</v>
          </cell>
        </row>
        <row r="20015">
          <cell r="B20015" t="str">
            <v>SONIA QUATTROCIOCCHE</v>
          </cell>
          <cell r="E20015" t="str">
            <v>PRIVERNO</v>
          </cell>
        </row>
        <row r="20016">
          <cell r="B20016" t="str">
            <v>LUIGINA VELLUCCI</v>
          </cell>
          <cell r="E20016" t="str">
            <v>PRIVERNO</v>
          </cell>
        </row>
        <row r="20017">
          <cell r="B20017" t="str">
            <v>ANGELO PINCIVERO</v>
          </cell>
          <cell r="E20017" t="str">
            <v>PROSSEDI</v>
          </cell>
        </row>
        <row r="20018">
          <cell r="B20018" t="str">
            <v>FRANCO BONIFAZI</v>
          </cell>
          <cell r="E20018" t="str">
            <v>PROSSEDI</v>
          </cell>
        </row>
        <row r="20019">
          <cell r="B20019" t="str">
            <v>VIRGILIO LOMBARDI</v>
          </cell>
          <cell r="E20019" t="str">
            <v>PROSSEDI</v>
          </cell>
        </row>
        <row r="20020">
          <cell r="B20020" t="str">
            <v>MARIO LUCARELLI</v>
          </cell>
          <cell r="E20020" t="str">
            <v>ROCCA MASSIMA</v>
          </cell>
        </row>
        <row r="20021">
          <cell r="B20021" t="str">
            <v>ANGELO TOMEI</v>
          </cell>
          <cell r="E20021" t="str">
            <v>ROCCA MASSIMA</v>
          </cell>
        </row>
        <row r="20022">
          <cell r="B20022" t="str">
            <v>FERRARO DANIELE DEL</v>
          </cell>
          <cell r="E20022" t="str">
            <v>ROCCA MASSIMA</v>
          </cell>
        </row>
        <row r="20023">
          <cell r="B20023" t="str">
            <v>BARBARA PETRONI</v>
          </cell>
          <cell r="E20023" t="str">
            <v>ROCCASECCA DEI VOLSCI</v>
          </cell>
        </row>
        <row r="20024">
          <cell r="B20024" t="str">
            <v>ALBERTO MOSCA</v>
          </cell>
          <cell r="E20024" t="str">
            <v>SABAUDIA</v>
          </cell>
        </row>
        <row r="20025">
          <cell r="B20025" t="str">
            <v>ROBERTO BORDIGNON</v>
          </cell>
          <cell r="E20025" t="str">
            <v>SABAUDIA</v>
          </cell>
        </row>
        <row r="20026">
          <cell r="B20026" t="str">
            <v>ANNA MARIA MARACCHIONI</v>
          </cell>
          <cell r="E20026" t="str">
            <v>SABAUDIA</v>
          </cell>
        </row>
        <row r="20027">
          <cell r="B20027" t="str">
            <v>PIA SCHINTU</v>
          </cell>
          <cell r="E20027" t="str">
            <v>SABAUDIA</v>
          </cell>
        </row>
        <row r="20028">
          <cell r="B20028" t="str">
            <v>GIOVANNI SECCI</v>
          </cell>
          <cell r="E20028" t="str">
            <v>SABAUDIA</v>
          </cell>
        </row>
        <row r="20029">
          <cell r="B20029" t="str">
            <v>VITTORIO TOMASSETTI</v>
          </cell>
          <cell r="E20029" t="str">
            <v>SABAUDIA</v>
          </cell>
        </row>
        <row r="20030">
          <cell r="B20030" t="str">
            <v>COSIMO MONIA DI</v>
          </cell>
          <cell r="E20030" t="str">
            <v>SAN FELICE CIRCEO</v>
          </cell>
        </row>
        <row r="20031">
          <cell r="B20031" t="str">
            <v>SOMMA LUIGI DI</v>
          </cell>
          <cell r="E20031" t="str">
            <v>SAN FELICE CIRCEO</v>
          </cell>
        </row>
        <row r="20032">
          <cell r="B20032" t="str">
            <v>FRANCESCA MASTRACCI</v>
          </cell>
          <cell r="E20032" t="str">
            <v>SAN FELICE CIRCEO</v>
          </cell>
        </row>
        <row r="20033">
          <cell r="B20033" t="str">
            <v>FRANCO TADDEO</v>
          </cell>
          <cell r="E20033" t="str">
            <v>SANTI COSMA E DAMIANO</v>
          </cell>
        </row>
        <row r="20034">
          <cell r="B20034" t="str">
            <v>ALFIERI VELLUCCI</v>
          </cell>
          <cell r="E20034" t="str">
            <v>SANTI COSMA E DAMIANO</v>
          </cell>
        </row>
        <row r="20035">
          <cell r="B20035" t="str">
            <v>ANNA IANNIELLO</v>
          </cell>
          <cell r="E20035" t="str">
            <v>SANTI COSMA E DAMIANO</v>
          </cell>
        </row>
        <row r="20036">
          <cell r="B20036" t="str">
            <v>IDA VICCARO</v>
          </cell>
          <cell r="E20036" t="str">
            <v>SANTI COSMA E DAMIANO</v>
          </cell>
        </row>
        <row r="20037">
          <cell r="B20037" t="str">
            <v>GIUSEPPINA GIOVANNOLI</v>
          </cell>
          <cell r="E20037" t="str">
            <v>SERMONETA</v>
          </cell>
        </row>
        <row r="20038">
          <cell r="B20038" t="str">
            <v>NICOLA MINNITI</v>
          </cell>
          <cell r="E20038" t="str">
            <v>SERMONETA</v>
          </cell>
        </row>
        <row r="20039">
          <cell r="B20039" t="str">
            <v>BRUNO BIANCONI</v>
          </cell>
          <cell r="E20039" t="str">
            <v>SERMONETA</v>
          </cell>
        </row>
        <row r="20040">
          <cell r="B20040" t="str">
            <v>GIUSEPPE CORELLI</v>
          </cell>
          <cell r="E20040" t="str">
            <v>SERMONETA</v>
          </cell>
        </row>
        <row r="20041">
          <cell r="B20041" t="str">
            <v>MARIANGELA SCRETI</v>
          </cell>
          <cell r="E20041" t="str">
            <v>SERMONETA</v>
          </cell>
        </row>
        <row r="20042">
          <cell r="B20042" t="str">
            <v>LIDANO LUCIDI</v>
          </cell>
          <cell r="E20042" t="str">
            <v>SEZZE</v>
          </cell>
        </row>
        <row r="20043">
          <cell r="B20043" t="str">
            <v>PIETRO BERNABEI</v>
          </cell>
          <cell r="E20043" t="str">
            <v>SEZZE</v>
          </cell>
        </row>
        <row r="20044">
          <cell r="B20044" t="str">
            <v>MICHELA CAPUCCILLI</v>
          </cell>
          <cell r="E20044" t="str">
            <v>SEZZE</v>
          </cell>
        </row>
        <row r="20045">
          <cell r="B20045" t="str">
            <v>VINCENZO CARDARELLO</v>
          </cell>
          <cell r="E20045" t="str">
            <v>SEZZE</v>
          </cell>
        </row>
        <row r="20046">
          <cell r="B20046" t="str">
            <v>MAYORALAS PEREZ MARIA DOLORES FERNANDEZ</v>
          </cell>
          <cell r="E20046" t="str">
            <v>SEZZE</v>
          </cell>
        </row>
        <row r="20047">
          <cell r="B20047" t="str">
            <v>ANGELIS LUCIANO DE</v>
          </cell>
          <cell r="E20047" t="str">
            <v>SONNINO</v>
          </cell>
        </row>
        <row r="20048">
          <cell r="B20048" t="str">
            <v>GIANNI CARROCCIA</v>
          </cell>
          <cell r="E20048" t="str">
            <v>SONNINO</v>
          </cell>
        </row>
        <row r="20049">
          <cell r="B20049" t="str">
            <v>GIANNI CELANI</v>
          </cell>
          <cell r="E20049" t="str">
            <v>SONNINO</v>
          </cell>
        </row>
        <row r="20050">
          <cell r="B20050" t="str">
            <v>MONTE EMILIANO DEL</v>
          </cell>
          <cell r="E20050" t="str">
            <v>SONNINO</v>
          </cell>
        </row>
        <row r="20051">
          <cell r="B20051" t="str">
            <v>SIMONETTA IACOVACCI</v>
          </cell>
          <cell r="E20051" t="str">
            <v>SONNINO</v>
          </cell>
        </row>
        <row r="20052">
          <cell r="B20052" t="str">
            <v>ARMANDO CUSANI</v>
          </cell>
          <cell r="E20052" t="str">
            <v>SPERLONGA</v>
          </cell>
        </row>
        <row r="20053">
          <cell r="B20053" t="str">
            <v>LORENA COGODDA</v>
          </cell>
          <cell r="E20053" t="str">
            <v>SPERLONGA</v>
          </cell>
        </row>
        <row r="20054">
          <cell r="B20054" t="str">
            <v>ROCCA CLAUDIA LA</v>
          </cell>
          <cell r="E20054" t="str">
            <v>SPERLONGA</v>
          </cell>
        </row>
        <row r="20055">
          <cell r="B20055" t="str">
            <v>SALVATORE VENTO</v>
          </cell>
          <cell r="E20055" t="str">
            <v>SPIGNO SATURNIA</v>
          </cell>
        </row>
        <row r="20056">
          <cell r="B20056" t="str">
            <v>ROSARIA FRESTA</v>
          </cell>
          <cell r="E20056" t="str">
            <v>SPIGNO SATURNIA</v>
          </cell>
        </row>
        <row r="20057">
          <cell r="B20057" t="str">
            <v>GIUSEPPE KARIM TUCCIARONE</v>
          </cell>
          <cell r="E20057" t="str">
            <v>SPIGNO SATURNIA</v>
          </cell>
        </row>
        <row r="20058">
          <cell r="B20058" t="str">
            <v>CARMINE CAPUTO</v>
          </cell>
          <cell r="E20058" t="str">
            <v>VENTOTENE</v>
          </cell>
        </row>
        <row r="20059">
          <cell r="B20059" t="str">
            <v>GIUSEPPE PEPE</v>
          </cell>
          <cell r="E20059" t="str">
            <v>VENTOTENE</v>
          </cell>
        </row>
        <row r="20060">
          <cell r="B20060" t="str">
            <v>FRANCA D'ANGELI</v>
          </cell>
          <cell r="E20060" t="str">
            <v>ACCUMOLI</v>
          </cell>
        </row>
        <row r="20061">
          <cell r="B20061" t="str">
            <v>STEFANO PETRUCCI</v>
          </cell>
          <cell r="E20061" t="str">
            <v>ACCUMOLI</v>
          </cell>
        </row>
        <row r="20062">
          <cell r="B20062" t="str">
            <v>ANTONIO VALENTINI</v>
          </cell>
          <cell r="E20062" t="str">
            <v>ACCUMOLI</v>
          </cell>
        </row>
        <row r="20063">
          <cell r="B20063" t="str">
            <v>GIORGIO CORTELLESI</v>
          </cell>
          <cell r="E20063" t="str">
            <v>AMATRICE</v>
          </cell>
        </row>
        <row r="20064">
          <cell r="B20064" t="str">
            <v>ROBERTO SERAFINI</v>
          </cell>
          <cell r="E20064" t="str">
            <v>AMATRICE</v>
          </cell>
        </row>
        <row r="20065">
          <cell r="B20065" t="str">
            <v>FABIO ALESSIO DI</v>
          </cell>
          <cell r="E20065" t="str">
            <v>AMATRICE</v>
          </cell>
        </row>
        <row r="20066">
          <cell r="B20066" t="str">
            <v>ALBERTO GUERRIERI</v>
          </cell>
          <cell r="E20066" t="str">
            <v>ANTRODOCO</v>
          </cell>
        </row>
        <row r="20067">
          <cell r="B20067" t="str">
            <v>GIAMBATTISTA PASQUALE DI</v>
          </cell>
          <cell r="E20067" t="str">
            <v>ANTRODOCO</v>
          </cell>
        </row>
        <row r="20068">
          <cell r="B20068" t="str">
            <v>EMANUELE ROSCETTI</v>
          </cell>
          <cell r="E20068" t="str">
            <v>ANTRODOCO</v>
          </cell>
        </row>
        <row r="20069">
          <cell r="B20069" t="str">
            <v>RICCARDO NINI</v>
          </cell>
          <cell r="E20069" t="str">
            <v>ASCREA</v>
          </cell>
        </row>
        <row r="20070">
          <cell r="B20070" t="str">
            <v>DANTE D'ANGELI</v>
          </cell>
          <cell r="E20070" t="str">
            <v>ASCREA</v>
          </cell>
        </row>
        <row r="20071">
          <cell r="B20071" t="str">
            <v>LISA SIMONETTI</v>
          </cell>
          <cell r="E20071" t="str">
            <v>ASCREA</v>
          </cell>
        </row>
        <row r="20072">
          <cell r="B20072" t="str">
            <v>DANILO IMPERATORI</v>
          </cell>
          <cell r="E20072" t="str">
            <v>BELMONTE IN SABINA</v>
          </cell>
        </row>
        <row r="20073">
          <cell r="B20073" t="str">
            <v>TONINO IMPERATORI</v>
          </cell>
          <cell r="E20073" t="str">
            <v>BELMONTE IN SABINA</v>
          </cell>
        </row>
        <row r="20074">
          <cell r="B20074" t="str">
            <v>STEFANO IMPERATORI</v>
          </cell>
          <cell r="E20074" t="str">
            <v>BELMONTE IN SABINA</v>
          </cell>
        </row>
        <row r="20075">
          <cell r="B20075" t="str">
            <v>GASPARE MARIA ANTONIETTA DI</v>
          </cell>
          <cell r="E20075" t="str">
            <v>BORBONA</v>
          </cell>
        </row>
        <row r="20076">
          <cell r="B20076" t="str">
            <v>MASSIMO TOCCHIO</v>
          </cell>
          <cell r="E20076" t="str">
            <v>BORBONA</v>
          </cell>
        </row>
        <row r="20077">
          <cell r="B20077" t="str">
            <v>ANGELO FOCAROLI</v>
          </cell>
          <cell r="E20077" t="str">
            <v>BORBONA</v>
          </cell>
        </row>
        <row r="20078">
          <cell r="B20078" t="str">
            <v>EMANUELE BERARDI</v>
          </cell>
          <cell r="E20078" t="str">
            <v>BORGO VELINO</v>
          </cell>
        </row>
        <row r="20079">
          <cell r="B20079" t="str">
            <v>RENATO ALOISI</v>
          </cell>
          <cell r="E20079" t="str">
            <v>BORGO VELINO</v>
          </cell>
        </row>
        <row r="20080">
          <cell r="B20080" t="str">
            <v>CESARE GRAZIANI</v>
          </cell>
          <cell r="E20080" t="str">
            <v>BORGO VELINO</v>
          </cell>
        </row>
        <row r="20081">
          <cell r="B20081" t="str">
            <v>MARIANO CALISSE</v>
          </cell>
          <cell r="E20081" t="str">
            <v>BORGOROSE</v>
          </cell>
        </row>
        <row r="20082">
          <cell r="B20082" t="str">
            <v>CAROLINA GALLINA</v>
          </cell>
          <cell r="E20082" t="str">
            <v>BORGOROSE</v>
          </cell>
        </row>
        <row r="20083">
          <cell r="B20083" t="str">
            <v>MANOLO POZONE</v>
          </cell>
          <cell r="E20083" t="str">
            <v>BORGOROSE</v>
          </cell>
        </row>
        <row r="20084">
          <cell r="B20084" t="str">
            <v>SILVIA BOCCINI</v>
          </cell>
          <cell r="E20084" t="str">
            <v>CANTALICE</v>
          </cell>
        </row>
        <row r="20085">
          <cell r="B20085" t="str">
            <v>PAOLO RINALDUZZI</v>
          </cell>
          <cell r="E20085" t="str">
            <v>CANTALUPO IN SABINA</v>
          </cell>
        </row>
        <row r="20086">
          <cell r="B20086" t="str">
            <v>CARLO PIERLUIGI DI</v>
          </cell>
          <cell r="E20086" t="str">
            <v>CANTALUPO IN SABINA</v>
          </cell>
        </row>
        <row r="20087">
          <cell r="B20087" t="str">
            <v>LAURA EGIDI</v>
          </cell>
          <cell r="E20087" t="str">
            <v>CANTALUPO IN SABINA</v>
          </cell>
        </row>
        <row r="20088">
          <cell r="B20088" t="str">
            <v>COSIMO MASTROROCCO</v>
          </cell>
          <cell r="E20088" t="str">
            <v>CASAPROTA</v>
          </cell>
        </row>
        <row r="20089">
          <cell r="B20089" t="str">
            <v>MARCELLO RATINI</v>
          </cell>
          <cell r="E20089" t="str">
            <v>CASAPROTA</v>
          </cell>
        </row>
        <row r="20090">
          <cell r="B20090" t="str">
            <v>SABRINA FILIPPI</v>
          </cell>
          <cell r="E20090" t="str">
            <v>CASAPROTA</v>
          </cell>
        </row>
        <row r="20091">
          <cell r="B20091" t="str">
            <v>MARCO COSSU</v>
          </cell>
          <cell r="E20091" t="str">
            <v>CASPERIA</v>
          </cell>
        </row>
        <row r="20092">
          <cell r="B20092" t="str">
            <v>ROBERTA GENNARI</v>
          </cell>
          <cell r="E20092" t="str">
            <v>CASPERIA</v>
          </cell>
        </row>
        <row r="20093">
          <cell r="B20093" t="str">
            <v>CESARINA D'ALESSANDRO</v>
          </cell>
          <cell r="E20093" t="str">
            <v>CASTEL DI TORA</v>
          </cell>
        </row>
        <row r="20094">
          <cell r="B20094" t="str">
            <v>ALESSIO NOVELLI</v>
          </cell>
          <cell r="E20094" t="str">
            <v>CASTEL DI TORA</v>
          </cell>
        </row>
        <row r="20095">
          <cell r="B20095" t="str">
            <v>LUIGINO ROSSI</v>
          </cell>
          <cell r="E20095" t="str">
            <v>CASTEL DI TORA</v>
          </cell>
        </row>
        <row r="20096">
          <cell r="B20096" t="str">
            <v>LUCA ZONETTI</v>
          </cell>
          <cell r="E20096" t="str">
            <v>CASTELNUOVO DI FARFA</v>
          </cell>
        </row>
        <row r="20097">
          <cell r="B20097" t="str">
            <v>MICHELA VALENTINI</v>
          </cell>
          <cell r="E20097" t="str">
            <v>CASTELNUOVO DI FARFA</v>
          </cell>
        </row>
        <row r="20098">
          <cell r="B20098" t="str">
            <v>ENZO MEI</v>
          </cell>
          <cell r="E20098" t="str">
            <v>CASTELNUOVO DI FARFA</v>
          </cell>
        </row>
        <row r="20099">
          <cell r="B20099" t="str">
            <v>LUIGI TADDEI</v>
          </cell>
          <cell r="E20099" t="str">
            <v>CASTEL SANT'ANGELO</v>
          </cell>
        </row>
        <row r="20100">
          <cell r="B20100" t="str">
            <v>SANDRO PIRRI</v>
          </cell>
          <cell r="E20100" t="str">
            <v>CASTEL SANT'ANGELO</v>
          </cell>
        </row>
        <row r="20101">
          <cell r="B20101" t="str">
            <v>STEFANIA IACHETTINI</v>
          </cell>
          <cell r="E20101" t="str">
            <v>CASTEL SANT'ANGELO</v>
          </cell>
        </row>
        <row r="20102">
          <cell r="B20102" t="str">
            <v>LEONARDO RANALLI</v>
          </cell>
          <cell r="E20102" t="str">
            <v>CITTADUCALE</v>
          </cell>
        </row>
        <row r="20103">
          <cell r="B20103" t="str">
            <v>CLAUDIO CESARINI</v>
          </cell>
          <cell r="E20103" t="str">
            <v>CITTADUCALE</v>
          </cell>
        </row>
        <row r="20104">
          <cell r="B20104" t="str">
            <v>MARIA GRAZIA ANGELETTI</v>
          </cell>
          <cell r="E20104" t="str">
            <v>CITTADUCALE</v>
          </cell>
        </row>
        <row r="20105">
          <cell r="B20105" t="str">
            <v>ALESSANDRO CAVALLARI</v>
          </cell>
          <cell r="E20105" t="str">
            <v>CITTADUCALE</v>
          </cell>
        </row>
        <row r="20106">
          <cell r="B20106" t="str">
            <v>VERONICA SEQUINO</v>
          </cell>
          <cell r="E20106" t="str">
            <v>CITTADUCALE</v>
          </cell>
        </row>
        <row r="20107">
          <cell r="B20107" t="str">
            <v>FRANCESCO NELLI</v>
          </cell>
          <cell r="E20107" t="str">
            <v>CITTAREALE</v>
          </cell>
        </row>
        <row r="20108">
          <cell r="B20108" t="str">
            <v>EMIDIO MARCONI</v>
          </cell>
          <cell r="E20108" t="str">
            <v>CITTAREALE</v>
          </cell>
        </row>
        <row r="20109">
          <cell r="B20109" t="str">
            <v>VALENTINA DAFANO</v>
          </cell>
          <cell r="E20109" t="str">
            <v>CITTAREALE</v>
          </cell>
        </row>
        <row r="20110">
          <cell r="B20110" t="str">
            <v>MARIA PIA MERCURI</v>
          </cell>
          <cell r="E20110" t="str">
            <v>COLLALTO SABINO</v>
          </cell>
        </row>
        <row r="20111">
          <cell r="B20111" t="str">
            <v>SIMONE ALBERTO DE</v>
          </cell>
          <cell r="E20111" t="str">
            <v>COLLALTO SABINO</v>
          </cell>
        </row>
        <row r="20112">
          <cell r="B20112" t="str">
            <v>PIERPAOLA FELLI</v>
          </cell>
          <cell r="E20112" t="str">
            <v>COLLALTO SABINO</v>
          </cell>
        </row>
        <row r="20113">
          <cell r="B20113" t="str">
            <v>OTELLO LORETI</v>
          </cell>
          <cell r="E20113" t="str">
            <v>COLLE DI TORA</v>
          </cell>
        </row>
        <row r="20114">
          <cell r="B20114" t="str">
            <v>GIUSEPPE FEDERICI</v>
          </cell>
          <cell r="E20114" t="str">
            <v>COLLE DI TORA</v>
          </cell>
        </row>
        <row r="20115">
          <cell r="B20115" t="str">
            <v>DANIELA FRANCHI</v>
          </cell>
          <cell r="E20115" t="str">
            <v>COLLE DI TORA</v>
          </cell>
        </row>
        <row r="20116">
          <cell r="B20116" t="str">
            <v>DOMENICO MANZOCCHI</v>
          </cell>
          <cell r="E20116" t="str">
            <v>COLLEGIOVE</v>
          </cell>
        </row>
        <row r="20117">
          <cell r="B20117" t="str">
            <v>DOMENICO PETRUCCI</v>
          </cell>
          <cell r="E20117" t="str">
            <v>COLLEGIOVE</v>
          </cell>
        </row>
        <row r="20118">
          <cell r="B20118" t="str">
            <v>PIETRO PETRONI</v>
          </cell>
          <cell r="E20118" t="str">
            <v>COLLEGIOVE</v>
          </cell>
        </row>
        <row r="20119">
          <cell r="B20119" t="str">
            <v>FEDERICO VITTORI</v>
          </cell>
          <cell r="E20119" t="str">
            <v>COLLEVECCHIO</v>
          </cell>
        </row>
        <row r="20120">
          <cell r="B20120" t="str">
            <v>FRANCESCA GEMMA</v>
          </cell>
          <cell r="E20120" t="str">
            <v>COLLEVECCHIO</v>
          </cell>
        </row>
        <row r="20121">
          <cell r="B20121" t="str">
            <v>GIORGIO CICERONI</v>
          </cell>
          <cell r="E20121" t="str">
            <v>COLLEVECCHIO</v>
          </cell>
        </row>
        <row r="20122">
          <cell r="B20122" t="str">
            <v>ALBERTO MICANTI</v>
          </cell>
          <cell r="E20122" t="str">
            <v>COLLI SUL VELINO</v>
          </cell>
        </row>
        <row r="20123">
          <cell r="B20123" t="str">
            <v>LIBERO FATTORI</v>
          </cell>
          <cell r="E20123" t="str">
            <v>COLLI SUL VELINO</v>
          </cell>
        </row>
        <row r="20124">
          <cell r="B20124" t="str">
            <v>VALERIANO VALERIANI</v>
          </cell>
          <cell r="E20124" t="str">
            <v>COLLI SUL VELINO</v>
          </cell>
        </row>
        <row r="20125">
          <cell r="B20125" t="str">
            <v>PIERLUIGI BUZZI</v>
          </cell>
          <cell r="E20125" t="str">
            <v>CONCERVIANO</v>
          </cell>
        </row>
        <row r="20126">
          <cell r="B20126" t="str">
            <v>SANTIS NELLO DE</v>
          </cell>
          <cell r="E20126" t="str">
            <v>CONCERVIANO</v>
          </cell>
        </row>
        <row r="20127">
          <cell r="B20127" t="str">
            <v>LUCIANO LEONARDI</v>
          </cell>
          <cell r="E20127" t="str">
            <v>CONFIGNI</v>
          </cell>
        </row>
        <row r="20128">
          <cell r="B20128" t="str">
            <v>RENZO ACCORRONI</v>
          </cell>
          <cell r="E20128" t="str">
            <v>CONFIGNI</v>
          </cell>
        </row>
        <row r="20129">
          <cell r="B20129" t="str">
            <v>MONICA PIERINI</v>
          </cell>
          <cell r="E20129" t="str">
            <v>CONFIGNI</v>
          </cell>
        </row>
        <row r="20130">
          <cell r="B20130" t="str">
            <v>PAOLO LANCIA</v>
          </cell>
          <cell r="E20130" t="str">
            <v>CONTIGLIANO</v>
          </cell>
        </row>
        <row r="20131">
          <cell r="B20131" t="str">
            <v>ALESSIA IACHETTI</v>
          </cell>
          <cell r="E20131" t="str">
            <v>CONTIGLIANO</v>
          </cell>
        </row>
        <row r="20132">
          <cell r="B20132" t="str">
            <v>CLAUDIO FRATTALI</v>
          </cell>
          <cell r="E20132" t="str">
            <v>CONTIGLIANO</v>
          </cell>
        </row>
        <row r="20133">
          <cell r="B20133" t="str">
            <v>MARIA LUCILLA MALFATTI</v>
          </cell>
          <cell r="E20133" t="str">
            <v>CONTIGLIANO</v>
          </cell>
        </row>
        <row r="20134">
          <cell r="B20134" t="str">
            <v>ENRICO STAZI</v>
          </cell>
          <cell r="E20134" t="str">
            <v>CONTIGLIANO</v>
          </cell>
        </row>
        <row r="20135">
          <cell r="B20135" t="str">
            <v>ROBERTO ANGELETTI</v>
          </cell>
          <cell r="E20135" t="str">
            <v>COTTANELLO</v>
          </cell>
        </row>
        <row r="20136">
          <cell r="B20136" t="str">
            <v>STEFANO BRUNI</v>
          </cell>
          <cell r="E20136" t="str">
            <v>COTTANELLO</v>
          </cell>
        </row>
        <row r="20137">
          <cell r="B20137" t="str">
            <v>MONICA VOLPI</v>
          </cell>
          <cell r="E20137" t="str">
            <v>COTTANELLO</v>
          </cell>
        </row>
        <row r="20138">
          <cell r="B20138" t="str">
            <v>ROBERTA CUNEO</v>
          </cell>
          <cell r="E20138" t="str">
            <v>FARA IN SABINA</v>
          </cell>
        </row>
        <row r="20139">
          <cell r="B20139" t="str">
            <v>SIMONE FRATINI</v>
          </cell>
          <cell r="E20139" t="str">
            <v>FARA IN SABINA</v>
          </cell>
        </row>
        <row r="20140">
          <cell r="B20140" t="str">
            <v>FABIO BERTINI</v>
          </cell>
          <cell r="E20140" t="str">
            <v>FARA IN SABINA</v>
          </cell>
        </row>
        <row r="20141">
          <cell r="B20141" t="str">
            <v>GIACOMO CORRADINI</v>
          </cell>
          <cell r="E20141" t="str">
            <v>FARA IN SABINA</v>
          </cell>
        </row>
        <row r="20142">
          <cell r="B20142" t="str">
            <v>FELICE CRISTINA DI</v>
          </cell>
          <cell r="E20142" t="str">
            <v>FARA IN SABINA</v>
          </cell>
        </row>
        <row r="20143">
          <cell r="B20143" t="str">
            <v>TORRE ANTONINO LA</v>
          </cell>
          <cell r="E20143" t="str">
            <v>FARA IN SABINA</v>
          </cell>
        </row>
        <row r="20144">
          <cell r="B20144" t="str">
            <v>FILIPPO LUCENTINI</v>
          </cell>
          <cell r="E20144" t="str">
            <v>FIAMIGNANO</v>
          </cell>
        </row>
        <row r="20145">
          <cell r="B20145" t="str">
            <v>FERDINANDO CALDERINI</v>
          </cell>
          <cell r="E20145" t="str">
            <v>FIAMIGNANO</v>
          </cell>
        </row>
        <row r="20146">
          <cell r="B20146" t="str">
            <v>DOMENICA RINALDI</v>
          </cell>
          <cell r="E20146" t="str">
            <v>FIAMIGNANO</v>
          </cell>
        </row>
        <row r="20147">
          <cell r="B20147" t="str">
            <v>MARCO CORTELLA</v>
          </cell>
          <cell r="E20147" t="str">
            <v>FORANO</v>
          </cell>
        </row>
        <row r="20148">
          <cell r="B20148" t="str">
            <v>GIAN LUCA FARINA</v>
          </cell>
          <cell r="E20148" t="str">
            <v>FORANO</v>
          </cell>
        </row>
        <row r="20149">
          <cell r="B20149" t="str">
            <v>MAURIZIO TETTO</v>
          </cell>
          <cell r="E20149" t="str">
            <v>FORANO</v>
          </cell>
        </row>
        <row r="20150">
          <cell r="B20150" t="str">
            <v>QUIRINO BONAVENTURA</v>
          </cell>
          <cell r="E20150" t="str">
            <v>FRASSO SABINO</v>
          </cell>
        </row>
        <row r="20151">
          <cell r="B20151" t="str">
            <v>EMILIANO FABI</v>
          </cell>
          <cell r="E20151" t="str">
            <v>GRECCIO</v>
          </cell>
        </row>
        <row r="20152">
          <cell r="B20152" t="str">
            <v>FIORENZO MARCHETTI</v>
          </cell>
          <cell r="E20152" t="str">
            <v>GRECCIO</v>
          </cell>
        </row>
        <row r="20153">
          <cell r="B20153" t="str">
            <v>SIMONETTA FRANCUCCI</v>
          </cell>
          <cell r="E20153" t="str">
            <v>GRECCIO</v>
          </cell>
        </row>
        <row r="20154">
          <cell r="B20154" t="str">
            <v>IRENE URBANI</v>
          </cell>
          <cell r="E20154" t="str">
            <v>LABRO</v>
          </cell>
        </row>
        <row r="20155">
          <cell r="B20155" t="str">
            <v>ROBERTO SPOLETINI</v>
          </cell>
          <cell r="E20155" t="str">
            <v>LABRO</v>
          </cell>
        </row>
        <row r="20156">
          <cell r="B20156" t="str">
            <v>ALESSANDRO GIACHETTI</v>
          </cell>
          <cell r="E20156" t="str">
            <v>LABRO</v>
          </cell>
        </row>
        <row r="20157">
          <cell r="B20157" t="str">
            <v>GIANLUCA GIZZI</v>
          </cell>
          <cell r="E20157" t="str">
            <v>LEONESSA</v>
          </cell>
        </row>
        <row r="20158">
          <cell r="B20158" t="str">
            <v>SIMONE ADONE</v>
          </cell>
          <cell r="E20158" t="str">
            <v>LEONESSA</v>
          </cell>
        </row>
        <row r="20159">
          <cell r="B20159" t="str">
            <v>EVA RAUCO</v>
          </cell>
          <cell r="E20159" t="str">
            <v>LEONESSA</v>
          </cell>
        </row>
        <row r="20160">
          <cell r="B20160" t="str">
            <v>MAURO NOVELLI</v>
          </cell>
          <cell r="E20160" t="str">
            <v>LONGONE SABINO</v>
          </cell>
        </row>
        <row r="20161">
          <cell r="B20161" t="str">
            <v>LUCA RAMPAZZI</v>
          </cell>
          <cell r="E20161" t="str">
            <v>LONGONE SABINO</v>
          </cell>
        </row>
        <row r="20162">
          <cell r="B20162" t="str">
            <v>SANTINO PEZZOTTI</v>
          </cell>
          <cell r="E20162" t="str">
            <v>LONGONE SABINO</v>
          </cell>
        </row>
        <row r="20163">
          <cell r="B20163" t="str">
            <v>GIULIO FALCETTA</v>
          </cell>
          <cell r="E20163" t="str">
            <v>MAGLIANO SABINA</v>
          </cell>
        </row>
        <row r="20164">
          <cell r="B20164" t="str">
            <v>DOMENICO GATTI</v>
          </cell>
          <cell r="E20164" t="str">
            <v>MAGLIANO SABINA</v>
          </cell>
        </row>
        <row r="20165">
          <cell r="B20165" t="str">
            <v>ANTONIO PROIETTI</v>
          </cell>
          <cell r="E20165" t="str">
            <v>MAGLIANO SABINA</v>
          </cell>
        </row>
        <row r="20166">
          <cell r="B20166" t="str">
            <v>DANIELE RAIMONDI</v>
          </cell>
          <cell r="E20166" t="str">
            <v>MARCETELLI</v>
          </cell>
        </row>
        <row r="20167">
          <cell r="B20167" t="str">
            <v>ARMANDO CIPOLLONI</v>
          </cell>
          <cell r="E20167" t="str">
            <v>MARCETELLI</v>
          </cell>
        </row>
        <row r="20168">
          <cell r="B20168" t="str">
            <v>EMILIANO SALVATI</v>
          </cell>
          <cell r="E20168" t="str">
            <v>MICIGLIANO</v>
          </cell>
        </row>
        <row r="20169">
          <cell r="B20169" t="str">
            <v>BIAGIO MAURO DI</v>
          </cell>
          <cell r="E20169" t="str">
            <v>MICIGLIANO</v>
          </cell>
        </row>
        <row r="20170">
          <cell r="B20170" t="str">
            <v>FABIO LUPI</v>
          </cell>
          <cell r="E20170" t="str">
            <v>MICIGLIANO</v>
          </cell>
        </row>
        <row r="20171">
          <cell r="B20171" t="str">
            <v>MICHELA CORTEGIANI</v>
          </cell>
          <cell r="E20171" t="str">
            <v>MOMPEO</v>
          </cell>
        </row>
        <row r="20172">
          <cell r="B20172" t="str">
            <v>MARIA ANGELA FALA'</v>
          </cell>
          <cell r="E20172" t="str">
            <v>MOMPEO</v>
          </cell>
        </row>
        <row r="20173">
          <cell r="B20173" t="str">
            <v>ANTONELLO TOSONI</v>
          </cell>
          <cell r="E20173" t="str">
            <v>MOMPEO</v>
          </cell>
        </row>
        <row r="20174">
          <cell r="B20174" t="str">
            <v>VINCENZO LETI</v>
          </cell>
          <cell r="E20174" t="str">
            <v>MONTASOLA</v>
          </cell>
        </row>
        <row r="20175">
          <cell r="B20175" t="str">
            <v>ANDREA PLACIDI</v>
          </cell>
          <cell r="E20175" t="str">
            <v>MONTASOLA</v>
          </cell>
        </row>
        <row r="20176">
          <cell r="B20176" t="str">
            <v>FABIO QUINTILI</v>
          </cell>
          <cell r="E20176" t="str">
            <v>MONTASOLA</v>
          </cell>
        </row>
        <row r="20177">
          <cell r="B20177" t="str">
            <v>CLAUDIO ANTONELLI</v>
          </cell>
          <cell r="E20177" t="str">
            <v>MONTEBUONO</v>
          </cell>
        </row>
        <row r="20178">
          <cell r="B20178" t="str">
            <v>PAOLA ACCOSSATO</v>
          </cell>
          <cell r="E20178" t="str">
            <v>MONTEBUONO</v>
          </cell>
        </row>
        <row r="20179">
          <cell r="B20179" t="str">
            <v>ROBERTA LUCHETTI</v>
          </cell>
          <cell r="E20179" t="str">
            <v>MONTEBUONO</v>
          </cell>
        </row>
        <row r="20180">
          <cell r="B20180" t="str">
            <v>FABRIZIO CRESCENZI</v>
          </cell>
          <cell r="E20180" t="str">
            <v>MONTELEONE SABINO</v>
          </cell>
        </row>
        <row r="20181">
          <cell r="B20181" t="str">
            <v>GIOVANNI SEBASTIANI</v>
          </cell>
          <cell r="E20181" t="str">
            <v>MONTELEONE SABINO</v>
          </cell>
        </row>
        <row r="20182">
          <cell r="B20182" t="str">
            <v>ROSANNA VITTORI</v>
          </cell>
          <cell r="E20182" t="str">
            <v>MONTELEONE SABINO</v>
          </cell>
        </row>
        <row r="20183">
          <cell r="B20183" t="str">
            <v>COLA LAVINIA DE</v>
          </cell>
          <cell r="E20183" t="str">
            <v>MONTENERO SABINO</v>
          </cell>
        </row>
        <row r="20184">
          <cell r="B20184" t="str">
            <v>ELVISA ROSSETTI</v>
          </cell>
          <cell r="E20184" t="str">
            <v>MONTENERO SABINO</v>
          </cell>
        </row>
        <row r="20185">
          <cell r="B20185" t="str">
            <v>QUINTO PERILLI</v>
          </cell>
          <cell r="E20185" t="str">
            <v>MONTENERO SABINO</v>
          </cell>
        </row>
        <row r="20186">
          <cell r="B20186" t="str">
            <v>SALVATORE MEI</v>
          </cell>
          <cell r="E20186" t="str">
            <v>MONTE SAN GIOVANNI IN SABINA</v>
          </cell>
        </row>
        <row r="20187">
          <cell r="B20187" t="str">
            <v>ANDREA FIORI</v>
          </cell>
          <cell r="E20187" t="str">
            <v>MONTOPOLI DI SABINA</v>
          </cell>
        </row>
        <row r="20188">
          <cell r="B20188" t="str">
            <v>ELENA SANTINI</v>
          </cell>
          <cell r="E20188" t="str">
            <v>MONTOPOLI DI SABINA</v>
          </cell>
        </row>
        <row r="20189">
          <cell r="B20189" t="str">
            <v>MIRKO ABBATELLI</v>
          </cell>
          <cell r="E20189" t="str">
            <v>MONTOPOLI DI SABINA</v>
          </cell>
        </row>
        <row r="20190">
          <cell r="B20190" t="str">
            <v>MARTINA DOMENICONI</v>
          </cell>
          <cell r="E20190" t="str">
            <v>MONTOPOLI DI SABINA</v>
          </cell>
        </row>
        <row r="20191">
          <cell r="B20191" t="str">
            <v>LATTANZI GABRIELE CINTIA</v>
          </cell>
          <cell r="E20191" t="str">
            <v>MORRO REATINO</v>
          </cell>
        </row>
        <row r="20192">
          <cell r="B20192" t="str">
            <v>EMANUELA ANGELETTI</v>
          </cell>
          <cell r="E20192" t="str">
            <v>MORRO REATINO</v>
          </cell>
        </row>
        <row r="20193">
          <cell r="B20193" t="str">
            <v>MASSIMO CONTI</v>
          </cell>
          <cell r="E20193" t="str">
            <v>MORRO REATINO</v>
          </cell>
        </row>
        <row r="20194">
          <cell r="B20194" t="str">
            <v>LUIGINO CAVALLARI</v>
          </cell>
          <cell r="E20194" t="str">
            <v>NESPOLO</v>
          </cell>
        </row>
        <row r="20195">
          <cell r="B20195" t="str">
            <v>MARIO FARI</v>
          </cell>
          <cell r="E20195" t="str">
            <v>NESPOLO</v>
          </cell>
        </row>
        <row r="20196">
          <cell r="B20196" t="str">
            <v>ROSITA SALVATI</v>
          </cell>
          <cell r="E20196" t="str">
            <v>NESPOLO</v>
          </cell>
        </row>
        <row r="20197">
          <cell r="B20197" t="str">
            <v>ALFREDO SIMEONI</v>
          </cell>
          <cell r="E20197" t="str">
            <v>ORVINIO</v>
          </cell>
        </row>
        <row r="20198">
          <cell r="B20198" t="str">
            <v>LUCA CERVELLI</v>
          </cell>
          <cell r="E20198" t="str">
            <v>ORVINIO</v>
          </cell>
        </row>
        <row r="20199">
          <cell r="B20199" t="str">
            <v>DANILO D'IGNAZI</v>
          </cell>
          <cell r="E20199" t="str">
            <v>PAGANICO SABINO</v>
          </cell>
        </row>
        <row r="20200">
          <cell r="B20200" t="str">
            <v>GIUSEPPE POLIDORI</v>
          </cell>
          <cell r="E20200" t="str">
            <v>PAGANICO SABINO</v>
          </cell>
        </row>
        <row r="20201">
          <cell r="B20201" t="str">
            <v>IRENE PANDOLFI</v>
          </cell>
          <cell r="E20201" t="str">
            <v>PAGANICO SABINO</v>
          </cell>
        </row>
        <row r="20202">
          <cell r="B20202" t="str">
            <v>ILARIA GATTI</v>
          </cell>
          <cell r="E20202" t="str">
            <v>PESCOROCCHIANO</v>
          </cell>
        </row>
        <row r="20203">
          <cell r="B20203" t="str">
            <v>VITTORIO PASSACANTANDO</v>
          </cell>
          <cell r="E20203" t="str">
            <v>PESCOROCCHIANO</v>
          </cell>
        </row>
        <row r="20204">
          <cell r="B20204" t="str">
            <v>FELICE ROBERTA DI</v>
          </cell>
          <cell r="E20204" t="str">
            <v>PESCOROCCHIANO</v>
          </cell>
        </row>
        <row r="20205">
          <cell r="B20205" t="str">
            <v>GAETANO MICALONI</v>
          </cell>
          <cell r="E20205" t="str">
            <v>PETRELLA SALTO</v>
          </cell>
        </row>
        <row r="20206">
          <cell r="B20206" t="str">
            <v>FRANCESCO FIORAVANTI</v>
          </cell>
          <cell r="E20206" t="str">
            <v>PETRELLA SALTO</v>
          </cell>
        </row>
        <row r="20207">
          <cell r="B20207" t="str">
            <v>DANILO TROIANI</v>
          </cell>
          <cell r="E20207" t="str">
            <v>PETRELLA SALTO</v>
          </cell>
        </row>
        <row r="20208">
          <cell r="B20208" t="str">
            <v>ROVERO MOSTARDA</v>
          </cell>
          <cell r="E20208" t="str">
            <v>POGGIO BUSTONE</v>
          </cell>
        </row>
        <row r="20209">
          <cell r="B20209" t="str">
            <v>VALTERE RUBIMARCA</v>
          </cell>
          <cell r="E20209" t="str">
            <v>POGGIO BUSTONE</v>
          </cell>
        </row>
        <row r="20210">
          <cell r="B20210" t="str">
            <v>FRANCESCO SAMPALMIERI</v>
          </cell>
          <cell r="E20210" t="str">
            <v>POGGIO BUSTONE</v>
          </cell>
        </row>
        <row r="20211">
          <cell r="B20211" t="str">
            <v>WALTER FERZI</v>
          </cell>
          <cell r="E20211" t="str">
            <v>POGGIO CATINO</v>
          </cell>
        </row>
        <row r="20212">
          <cell r="B20212" t="str">
            <v>ANTONINO TOMASELLI</v>
          </cell>
          <cell r="E20212" t="str">
            <v>POGGIO CATINO</v>
          </cell>
        </row>
        <row r="20213">
          <cell r="B20213" t="str">
            <v>STEFANO API</v>
          </cell>
          <cell r="E20213" t="str">
            <v>POGGIO CATINO</v>
          </cell>
        </row>
        <row r="20214">
          <cell r="B20214" t="str">
            <v>GIANCARLO MICARELLI</v>
          </cell>
          <cell r="E20214" t="str">
            <v>POGGIO MIRTETO</v>
          </cell>
        </row>
        <row r="20215">
          <cell r="B20215" t="str">
            <v>FABRIZIO CIANFA</v>
          </cell>
          <cell r="E20215" t="str">
            <v>POGGIO MIRTETO</v>
          </cell>
        </row>
        <row r="20216">
          <cell r="B20216" t="str">
            <v>ANDREA COLLI</v>
          </cell>
          <cell r="E20216" t="str">
            <v>POGGIO MIRTETO</v>
          </cell>
        </row>
        <row r="20217">
          <cell r="B20217" t="str">
            <v>GIULIA VILLANUCCI</v>
          </cell>
          <cell r="E20217" t="str">
            <v>POGGIO MIRTETO</v>
          </cell>
        </row>
        <row r="20218">
          <cell r="B20218" t="str">
            <v>SANDRO GROSSI</v>
          </cell>
          <cell r="E20218" t="str">
            <v>POGGIO MOIANO</v>
          </cell>
        </row>
        <row r="20219">
          <cell r="B20219" t="str">
            <v>MATTEO MASSIMI</v>
          </cell>
          <cell r="E20219" t="str">
            <v>POGGIO MOIANO</v>
          </cell>
        </row>
        <row r="20220">
          <cell r="B20220" t="str">
            <v>FULVIO FABRI</v>
          </cell>
          <cell r="E20220" t="str">
            <v>POGGIO MOIANO</v>
          </cell>
        </row>
        <row r="20221">
          <cell r="B20221" t="str">
            <v>VERONICA DIAMILLA</v>
          </cell>
          <cell r="E20221" t="str">
            <v>POGGIO NATIVO</v>
          </cell>
        </row>
        <row r="20222">
          <cell r="B20222" t="str">
            <v>GIOVANNI VALLOCCHIA</v>
          </cell>
          <cell r="E20222" t="str">
            <v>POGGIO SAN LORENZO</v>
          </cell>
        </row>
        <row r="20223">
          <cell r="B20223" t="str">
            <v>ANDREA MARTELLUCCI</v>
          </cell>
          <cell r="E20223" t="str">
            <v>POGGIO SAN LORENZO</v>
          </cell>
        </row>
        <row r="20224">
          <cell r="B20224" t="str">
            <v>ALBA PAOLETTI</v>
          </cell>
          <cell r="E20224" t="str">
            <v>POGGIO SAN LORENZO</v>
          </cell>
        </row>
        <row r="20225">
          <cell r="B20225" t="str">
            <v>ACHILLE PACIFICI</v>
          </cell>
          <cell r="E20225" t="str">
            <v>POSTA</v>
          </cell>
        </row>
        <row r="20226">
          <cell r="B20226" t="str">
            <v>MARCELLO ETRUSCO</v>
          </cell>
          <cell r="E20226" t="str">
            <v>POSTA</v>
          </cell>
        </row>
        <row r="20227">
          <cell r="B20227" t="str">
            <v>SANTIS MAURIZIO MAURIZIO DE</v>
          </cell>
          <cell r="E20227" t="str">
            <v>POSTA</v>
          </cell>
        </row>
        <row r="20228">
          <cell r="B20228" t="str">
            <v>BRUNO COLIO</v>
          </cell>
          <cell r="E20228" t="str">
            <v>POZZAGLIA SABINA</v>
          </cell>
        </row>
        <row r="20229">
          <cell r="B20229" t="str">
            <v>LUCA FERRI</v>
          </cell>
          <cell r="E20229" t="str">
            <v>POZZAGLIA SABINA</v>
          </cell>
        </row>
        <row r="20230">
          <cell r="B20230" t="str">
            <v>ELIA LEONI</v>
          </cell>
          <cell r="E20230" t="str">
            <v>POZZAGLIA SABINA</v>
          </cell>
        </row>
        <row r="20231">
          <cell r="B20231" t="str">
            <v>DANIELE SINIBALDI</v>
          </cell>
          <cell r="E20231" t="str">
            <v>RIETI</v>
          </cell>
        </row>
        <row r="20232">
          <cell r="B20232" t="str">
            <v>MICHELE PANICONI</v>
          </cell>
          <cell r="E20232" t="str">
            <v>RIVODUTRI</v>
          </cell>
        </row>
        <row r="20233">
          <cell r="B20233" t="str">
            <v>MARCELLO BOSI</v>
          </cell>
          <cell r="E20233" t="str">
            <v>RIVODUTRI</v>
          </cell>
        </row>
        <row r="20234">
          <cell r="B20234" t="str">
            <v>RITA ZELLI</v>
          </cell>
          <cell r="E20234" t="str">
            <v>RIVODUTRI</v>
          </cell>
        </row>
        <row r="20235">
          <cell r="B20235" t="str">
            <v>ALBERTO SCIARRA</v>
          </cell>
          <cell r="E20235" t="str">
            <v>ROCCANTICA</v>
          </cell>
        </row>
        <row r="20236">
          <cell r="B20236" t="str">
            <v>FABRIZIO GIAGNORIO</v>
          </cell>
          <cell r="E20236" t="str">
            <v>ROCCANTICA</v>
          </cell>
        </row>
        <row r="20237">
          <cell r="B20237" t="str">
            <v>LAURA MORETTI</v>
          </cell>
          <cell r="E20237" t="str">
            <v>ROCCANTICA</v>
          </cell>
        </row>
        <row r="20238">
          <cell r="B20238" t="str">
            <v>STEFANO MICHELI</v>
          </cell>
          <cell r="E20238" t="str">
            <v>ROCCA SINIBALDA</v>
          </cell>
        </row>
        <row r="20239">
          <cell r="B20239" t="str">
            <v>VALENTINO SCIPIONI</v>
          </cell>
          <cell r="E20239" t="str">
            <v>ROCCA SINIBALDA</v>
          </cell>
        </row>
        <row r="20240">
          <cell r="B20240" t="str">
            <v>STEFANO SPAGNOLI</v>
          </cell>
          <cell r="E20240" t="str">
            <v>ROCCA SINIBALDA</v>
          </cell>
        </row>
        <row r="20241">
          <cell r="B20241" t="str">
            <v>GISELLA PETROCCHI</v>
          </cell>
          <cell r="E20241" t="str">
            <v>SALISANO</v>
          </cell>
        </row>
        <row r="20242">
          <cell r="B20242" t="str">
            <v>MARCELLO D'ATTILIA</v>
          </cell>
          <cell r="E20242" t="str">
            <v>SALISANO</v>
          </cell>
        </row>
        <row r="20243">
          <cell r="B20243" t="str">
            <v>CLAUDIO CERRETI</v>
          </cell>
          <cell r="E20243" t="str">
            <v>SALISANO</v>
          </cell>
        </row>
        <row r="20244">
          <cell r="B20244" t="str">
            <v>LORENZO FERRANTE</v>
          </cell>
          <cell r="E20244" t="str">
            <v>SCANDRIGLIA</v>
          </cell>
        </row>
        <row r="20245">
          <cell r="B20245" t="str">
            <v>LEONARDO ANGELONI</v>
          </cell>
          <cell r="E20245" t="str">
            <v>SCANDRIGLIA</v>
          </cell>
        </row>
        <row r="20246">
          <cell r="B20246" t="str">
            <v>IVANO MARGOTTINI</v>
          </cell>
          <cell r="E20246" t="str">
            <v>SCANDRIGLIA</v>
          </cell>
        </row>
        <row r="20247">
          <cell r="B20247" t="str">
            <v>EGISTO COLAMEDICI</v>
          </cell>
          <cell r="E20247" t="str">
            <v>SELCI</v>
          </cell>
        </row>
        <row r="20248">
          <cell r="B20248" t="str">
            <v>ALFREDO D'ANTIMI</v>
          </cell>
          <cell r="E20248" t="str">
            <v>SELCI</v>
          </cell>
        </row>
        <row r="20249">
          <cell r="B20249" t="str">
            <v>FRANCESCA ROMANA PERSICHELLI</v>
          </cell>
          <cell r="E20249" t="str">
            <v>SELCI</v>
          </cell>
        </row>
        <row r="20250">
          <cell r="B20250" t="str">
            <v>FRANCO GILARDI</v>
          </cell>
          <cell r="E20250" t="str">
            <v>STIMIGLIANO</v>
          </cell>
        </row>
        <row r="20251">
          <cell r="B20251" t="str">
            <v>LORETO ILARIO DI</v>
          </cell>
          <cell r="E20251" t="str">
            <v>STIMIGLIANO</v>
          </cell>
        </row>
        <row r="20252">
          <cell r="B20252" t="str">
            <v>ANGELO PACE</v>
          </cell>
          <cell r="E20252" t="str">
            <v>STIMIGLIANO</v>
          </cell>
        </row>
        <row r="20253">
          <cell r="B20253" t="str">
            <v>MIRANDA GLANDARELLI</v>
          </cell>
          <cell r="E20253" t="str">
            <v>TARANO</v>
          </cell>
        </row>
        <row r="20254">
          <cell r="B20254" t="str">
            <v>ROBERTO FELICIANGELI</v>
          </cell>
          <cell r="E20254" t="str">
            <v>TARANO</v>
          </cell>
        </row>
        <row r="20255">
          <cell r="B20255" t="str">
            <v>GLORIA MANCINI</v>
          </cell>
          <cell r="E20255" t="str">
            <v>TARANO</v>
          </cell>
        </row>
        <row r="20256">
          <cell r="B20256" t="str">
            <v>DANILO PEZZOTTI</v>
          </cell>
          <cell r="E20256" t="str">
            <v>TOFFIA</v>
          </cell>
        </row>
        <row r="20257">
          <cell r="B20257" t="str">
            <v>IVAN BONIFAZI</v>
          </cell>
          <cell r="E20257" t="str">
            <v>TOFFIA</v>
          </cell>
        </row>
        <row r="20258">
          <cell r="B20258" t="str">
            <v>MAURIZIO BLASI</v>
          </cell>
          <cell r="E20258" t="str">
            <v>TOFFIA</v>
          </cell>
        </row>
        <row r="20259">
          <cell r="B20259" t="str">
            <v>FLORIANA BROCCOLETTI</v>
          </cell>
          <cell r="E20259" t="str">
            <v>TORRICELLA IN SABINA</v>
          </cell>
        </row>
        <row r="20260">
          <cell r="B20260" t="str">
            <v>MASSIMO CASCIANI</v>
          </cell>
          <cell r="E20260" t="str">
            <v>TORRICELLA IN SABINA</v>
          </cell>
        </row>
        <row r="20261">
          <cell r="B20261" t="str">
            <v>STEFANO BELLI</v>
          </cell>
          <cell r="E20261" t="str">
            <v>TORRICELLA IN SABINA</v>
          </cell>
        </row>
        <row r="20262">
          <cell r="B20262" t="str">
            <v>MICHELE CONCEZZI</v>
          </cell>
          <cell r="E20262" t="str">
            <v>TORRI IN SABINA</v>
          </cell>
        </row>
        <row r="20263">
          <cell r="B20263" t="str">
            <v>CROCE DARIO DEL</v>
          </cell>
          <cell r="E20263" t="str">
            <v>TORRI IN SABINA</v>
          </cell>
        </row>
        <row r="20264">
          <cell r="B20264" t="str">
            <v>FABIO TROIANI</v>
          </cell>
          <cell r="E20264" t="str">
            <v>TORRI IN SABINA</v>
          </cell>
        </row>
        <row r="20265">
          <cell r="B20265" t="str">
            <v>ROBERTO PROIETTI</v>
          </cell>
          <cell r="E20265" t="str">
            <v>TURANIA</v>
          </cell>
        </row>
        <row r="20266">
          <cell r="B20266" t="str">
            <v>GIOVANNI CIMEI</v>
          </cell>
          <cell r="E20266" t="str">
            <v>TURANIA</v>
          </cell>
        </row>
        <row r="20267">
          <cell r="B20267" t="str">
            <v>FLAVIO MASCI</v>
          </cell>
          <cell r="E20267" t="str">
            <v>TURANIA</v>
          </cell>
        </row>
        <row r="20268">
          <cell r="B20268" t="str">
            <v>MARINO CAPANNA</v>
          </cell>
          <cell r="E20268" t="str">
            <v>VACONE</v>
          </cell>
        </row>
        <row r="20269">
          <cell r="B20269" t="str">
            <v>ALESSIO ENRICO MANCINI</v>
          </cell>
          <cell r="E20269" t="str">
            <v>VACONE</v>
          </cell>
        </row>
        <row r="20270">
          <cell r="B20270" t="str">
            <v>CESARE CHERUBINI</v>
          </cell>
          <cell r="E20270" t="str">
            <v>VACONE</v>
          </cell>
        </row>
        <row r="20271">
          <cell r="B20271" t="str">
            <v>GABRIELE MAGLIONI</v>
          </cell>
          <cell r="E20271" t="str">
            <v>VARCO SABINO</v>
          </cell>
        </row>
        <row r="20272">
          <cell r="B20272" t="str">
            <v>RENZO ZANNELLI</v>
          </cell>
          <cell r="E20272" t="str">
            <v>VARCO SABINO</v>
          </cell>
        </row>
        <row r="20273">
          <cell r="B20273" t="str">
            <v>ERCOLE VIRI</v>
          </cell>
          <cell r="E20273" t="str">
            <v>AFFILE</v>
          </cell>
        </row>
        <row r="20274">
          <cell r="B20274" t="str">
            <v>SANTIS PAOLO DE</v>
          </cell>
          <cell r="E20274" t="str">
            <v>AFFILE</v>
          </cell>
        </row>
        <row r="20275">
          <cell r="B20275" t="str">
            <v>GIAMPIERO FROSONI</v>
          </cell>
          <cell r="E20275" t="str">
            <v>AFFILE</v>
          </cell>
        </row>
        <row r="20276">
          <cell r="B20276" t="str">
            <v>MASSIMILIANO VALENTE</v>
          </cell>
          <cell r="E20276" t="str">
            <v>AGOSTA</v>
          </cell>
        </row>
        <row r="20277">
          <cell r="B20277" t="str">
            <v>PIERO ALIVERNINI</v>
          </cell>
          <cell r="E20277" t="str">
            <v>AGOSTA</v>
          </cell>
        </row>
        <row r="20278">
          <cell r="B20278" t="str">
            <v>GIULIA MASSIMI</v>
          </cell>
          <cell r="E20278" t="str">
            <v>AGOSTA</v>
          </cell>
        </row>
        <row r="20279">
          <cell r="B20279" t="str">
            <v>MASSIMILIANO BORELLI</v>
          </cell>
          <cell r="E20279" t="str">
            <v>ALBANO LAZIALE</v>
          </cell>
        </row>
        <row r="20280">
          <cell r="B20280" t="str">
            <v>MARCO ANDERLUCCI</v>
          </cell>
          <cell r="E20280" t="str">
            <v>ALBANO LAZIALE</v>
          </cell>
        </row>
        <row r="20281">
          <cell r="B20281" t="str">
            <v>LUCA ANDREASSI</v>
          </cell>
          <cell r="E20281" t="str">
            <v>ALBANO LAZIALE</v>
          </cell>
        </row>
        <row r="20282">
          <cell r="B20282" t="str">
            <v>ENRICA CAMMARANO</v>
          </cell>
          <cell r="E20282" t="str">
            <v>ALBANO LAZIALE</v>
          </cell>
        </row>
        <row r="20283">
          <cell r="B20283" t="str">
            <v>VINCENZO SANTORO</v>
          </cell>
          <cell r="E20283" t="str">
            <v>ALBANO LAZIALE</v>
          </cell>
        </row>
        <row r="20284">
          <cell r="B20284" t="str">
            <v>MAURIZIO SEMENTILLI</v>
          </cell>
          <cell r="E20284" t="str">
            <v>ALBANO LAZIALE</v>
          </cell>
        </row>
        <row r="20285">
          <cell r="B20285" t="str">
            <v>GABRIELLA SERGI</v>
          </cell>
          <cell r="E20285" t="str">
            <v>ALBANO LAZIALE</v>
          </cell>
        </row>
        <row r="20286">
          <cell r="B20286" t="str">
            <v>ALESSANDRA ZEPPIERI</v>
          </cell>
          <cell r="E20286" t="str">
            <v>ALBANO LAZIALE</v>
          </cell>
        </row>
        <row r="20287">
          <cell r="B20287" t="str">
            <v>LUIGI LANDI</v>
          </cell>
          <cell r="E20287" t="str">
            <v>ALLUMIERE</v>
          </cell>
        </row>
        <row r="20288">
          <cell r="B20288" t="str">
            <v>MARTA STAMPELLA</v>
          </cell>
          <cell r="E20288" t="str">
            <v>ALLUMIERE</v>
          </cell>
        </row>
        <row r="20289">
          <cell r="B20289" t="str">
            <v>SIMONE CECCARELLI</v>
          </cell>
          <cell r="E20289" t="str">
            <v>ALLUMIERE</v>
          </cell>
        </row>
        <row r="20290">
          <cell r="B20290" t="str">
            <v>ROMINA SCOCCO</v>
          </cell>
          <cell r="E20290" t="str">
            <v>ALLUMIERE</v>
          </cell>
        </row>
        <row r="20291">
          <cell r="B20291" t="str">
            <v>GIOVANNI SGAMMA</v>
          </cell>
          <cell r="E20291" t="str">
            <v>ALLUMIERE</v>
          </cell>
        </row>
        <row r="20292">
          <cell r="B20292" t="str">
            <v>ANGELO PIZZIGALLO</v>
          </cell>
          <cell r="E20292" t="str">
            <v>ANGUILLARA SABAZIA</v>
          </cell>
        </row>
        <row r="20293">
          <cell r="B20293" t="str">
            <v>FIORUCCI PAOLA</v>
          </cell>
          <cell r="E20293" t="str">
            <v>ANGUILLARA SABAZIA</v>
          </cell>
        </row>
        <row r="20294">
          <cell r="B20294" t="str">
            <v>CHRISTIAN CALABRESE</v>
          </cell>
          <cell r="E20294" t="str">
            <v>ANGUILLARA SABAZIA</v>
          </cell>
        </row>
        <row r="20295">
          <cell r="B20295" t="str">
            <v>DANILO GUIDI</v>
          </cell>
          <cell r="E20295" t="str">
            <v>ANGUILLARA SABAZIA</v>
          </cell>
        </row>
        <row r="20296">
          <cell r="B20296" t="str">
            <v>MARIA MESSENIO</v>
          </cell>
          <cell r="E20296" t="str">
            <v>ANGUILLARA SABAZIA</v>
          </cell>
        </row>
        <row r="20297">
          <cell r="B20297" t="str">
            <v>ENRICO SERAMI</v>
          </cell>
          <cell r="E20297" t="str">
            <v>ANGUILLARA SABAZIA</v>
          </cell>
        </row>
        <row r="20298">
          <cell r="B20298" t="str">
            <v>ANGELIS FRANCESCO DE</v>
          </cell>
          <cell r="E20298" t="str">
            <v>ANTICOLI CORRADO</v>
          </cell>
        </row>
        <row r="20299">
          <cell r="B20299" t="str">
            <v>MASSIMO FABBI</v>
          </cell>
          <cell r="E20299" t="str">
            <v>ANTICOLI CORRADO</v>
          </cell>
        </row>
        <row r="20300">
          <cell r="B20300" t="str">
            <v>GIUSEPPE FABBI</v>
          </cell>
          <cell r="E20300" t="str">
            <v>ANTICOLI CORRADO</v>
          </cell>
        </row>
        <row r="20301">
          <cell r="B20301" t="str">
            <v>LUCA MAROCCHI</v>
          </cell>
          <cell r="E20301" t="str">
            <v>ARCINAZZO ROMANO</v>
          </cell>
        </row>
        <row r="20302">
          <cell r="B20302" t="str">
            <v>DOMENICO CESA</v>
          </cell>
          <cell r="E20302" t="str">
            <v>ARCINAZZO ROMANO</v>
          </cell>
        </row>
        <row r="20303">
          <cell r="B20303" t="str">
            <v>SANTIS GIORGIO DE</v>
          </cell>
          <cell r="E20303" t="str">
            <v>ARCINAZZO ROMANO</v>
          </cell>
        </row>
        <row r="20304">
          <cell r="B20304" t="str">
            <v>MAURIZIO CREMONINI</v>
          </cell>
          <cell r="E20304" t="str">
            <v>ARDEA</v>
          </cell>
        </row>
        <row r="20305">
          <cell r="B20305" t="str">
            <v>LUCIA ANNA ESTERO</v>
          </cell>
          <cell r="E20305" t="str">
            <v>ARDEA</v>
          </cell>
        </row>
        <row r="20306">
          <cell r="B20306" t="str">
            <v>FULVIO BARDI</v>
          </cell>
          <cell r="E20306" t="str">
            <v>ARDEA</v>
          </cell>
        </row>
        <row r="20307">
          <cell r="B20307" t="str">
            <v>SIMONE CENTORE</v>
          </cell>
          <cell r="E20307" t="str">
            <v>ARDEA</v>
          </cell>
        </row>
        <row r="20308">
          <cell r="B20308" t="str">
            <v>VERONICA FELICI</v>
          </cell>
          <cell r="E20308" t="str">
            <v>ARDEA</v>
          </cell>
        </row>
        <row r="20309">
          <cell r="B20309" t="str">
            <v>LUANA LUDOVICI</v>
          </cell>
          <cell r="E20309" t="str">
            <v>ARDEA</v>
          </cell>
        </row>
        <row r="20310">
          <cell r="B20310" t="str">
            <v>MASSIMILIANO ORAKIAN</v>
          </cell>
          <cell r="E20310" t="str">
            <v>ARDEA</v>
          </cell>
        </row>
        <row r="20311">
          <cell r="B20311" t="str">
            <v>ALESSANDRO QUARTUCCIO</v>
          </cell>
          <cell r="E20311" t="str">
            <v>ARDEA</v>
          </cell>
        </row>
        <row r="20312">
          <cell r="B20312" t="str">
            <v>GIANLUCA STACCOLI</v>
          </cell>
          <cell r="E20312" t="str">
            <v>ARICCIA</v>
          </cell>
        </row>
        <row r="20313">
          <cell r="B20313" t="str">
            <v>BARBARA CALANDRELLI</v>
          </cell>
          <cell r="E20313" t="str">
            <v>ARICCIA</v>
          </cell>
        </row>
        <row r="20314">
          <cell r="B20314" t="str">
            <v>MAURIZIO GHIGNATI</v>
          </cell>
          <cell r="E20314" t="str">
            <v>ARICCIA</v>
          </cell>
        </row>
        <row r="20315">
          <cell r="B20315" t="str">
            <v>GIORGIO LEOPARDI</v>
          </cell>
          <cell r="E20315" t="str">
            <v>ARICCIA</v>
          </cell>
        </row>
        <row r="20316">
          <cell r="B20316" t="str">
            <v>LOREDANA MARIANI</v>
          </cell>
          <cell r="E20316" t="str">
            <v>ARICCIA</v>
          </cell>
        </row>
        <row r="20317">
          <cell r="B20317" t="str">
            <v>MICHELE SERAFINI</v>
          </cell>
          <cell r="E20317" t="str">
            <v>ARICCIA</v>
          </cell>
        </row>
        <row r="20318">
          <cell r="B20318" t="str">
            <v>GABRIELE CAUCCI</v>
          </cell>
          <cell r="E20318" t="str">
            <v>ARSOLI</v>
          </cell>
        </row>
        <row r="20319">
          <cell r="B20319" t="str">
            <v>PAOLO NAPOLEONI</v>
          </cell>
          <cell r="E20319" t="str">
            <v>ARSOLI</v>
          </cell>
        </row>
        <row r="20320">
          <cell r="B20320" t="str">
            <v>PIERLUIGI NARDONI</v>
          </cell>
          <cell r="E20320" t="str">
            <v>ARSOLI</v>
          </cell>
        </row>
        <row r="20321">
          <cell r="B20321" t="str">
            <v>FLAVIO CERA</v>
          </cell>
          <cell r="E20321" t="str">
            <v>BELLEGRA</v>
          </cell>
        </row>
        <row r="20322">
          <cell r="B20322" t="str">
            <v>FRANCESCO COCULO</v>
          </cell>
          <cell r="E20322" t="str">
            <v>BELLEGRA</v>
          </cell>
        </row>
        <row r="20323">
          <cell r="B20323" t="str">
            <v>LOREDANA SANCAMILLO</v>
          </cell>
          <cell r="E20323" t="str">
            <v>BELLEGRA</v>
          </cell>
        </row>
        <row r="20324">
          <cell r="B20324" t="str">
            <v>MARCO CROCICCHI</v>
          </cell>
          <cell r="E20324" t="str">
            <v>BRACCIANO</v>
          </cell>
        </row>
        <row r="20325">
          <cell r="B20325" t="str">
            <v>ALFREDO MASSI</v>
          </cell>
          <cell r="E20325" t="str">
            <v>BRACCIANO</v>
          </cell>
        </row>
        <row r="20326">
          <cell r="B20326" t="str">
            <v>MADDALENA COLETTA</v>
          </cell>
          <cell r="E20326" t="str">
            <v>BRACCIANO</v>
          </cell>
        </row>
        <row r="20327">
          <cell r="B20327" t="str">
            <v>MASSIMO GUITARRINI</v>
          </cell>
          <cell r="E20327" t="str">
            <v>BRACCIANO</v>
          </cell>
        </row>
        <row r="20328">
          <cell r="B20328" t="str">
            <v>IDA MARIA NESI</v>
          </cell>
          <cell r="E20328" t="str">
            <v>BRACCIANO</v>
          </cell>
        </row>
        <row r="20329">
          <cell r="B20329" t="str">
            <v>EMANUELA VIARENGO</v>
          </cell>
          <cell r="E20329" t="str">
            <v>BRACCIANO</v>
          </cell>
        </row>
        <row r="20330">
          <cell r="B20330" t="str">
            <v>SETTIMIO LIBERATI</v>
          </cell>
          <cell r="E20330" t="str">
            <v>CAMERATA NUOVA</v>
          </cell>
        </row>
        <row r="20331">
          <cell r="B20331" t="str">
            <v>ATTILIO FRACASSI</v>
          </cell>
          <cell r="E20331" t="str">
            <v>CAMERATA NUOVA</v>
          </cell>
        </row>
        <row r="20332">
          <cell r="B20332" t="str">
            <v>GIULIO PELOSI</v>
          </cell>
          <cell r="E20332" t="str">
            <v>CAMERATA NUOVA</v>
          </cell>
        </row>
        <row r="20333">
          <cell r="B20333" t="str">
            <v>ALESSIO NISI</v>
          </cell>
          <cell r="E20333" t="str">
            <v>CAMPAGNANO DI ROMA</v>
          </cell>
        </row>
        <row r="20334">
          <cell r="B20334" t="str">
            <v>AMALIA BRUSCHI</v>
          </cell>
          <cell r="E20334" t="str">
            <v>CAMPAGNANO DI ROMA</v>
          </cell>
        </row>
        <row r="20335">
          <cell r="B20335" t="str">
            <v>ALBINO CESOLINI</v>
          </cell>
          <cell r="E20335" t="str">
            <v>CAMPAGNANO DI ROMA</v>
          </cell>
        </row>
        <row r="20336">
          <cell r="B20336" t="str">
            <v>ANNA LORENZETTI</v>
          </cell>
          <cell r="E20336" t="str">
            <v>CAMPAGNANO DI ROMA</v>
          </cell>
        </row>
        <row r="20337">
          <cell r="B20337" t="str">
            <v>MASSIMO PULCINI</v>
          </cell>
          <cell r="E20337" t="str">
            <v>CAMPAGNANO DI ROMA</v>
          </cell>
        </row>
        <row r="20338">
          <cell r="B20338" t="str">
            <v>EMANUELE RICOTTI</v>
          </cell>
          <cell r="E20338" t="str">
            <v>CAMPAGNANO DI ROMA</v>
          </cell>
        </row>
        <row r="20339">
          <cell r="B20339" t="str">
            <v>ALESSANDRO BETTARELLI</v>
          </cell>
          <cell r="E20339" t="str">
            <v>CANALE MONTERANO</v>
          </cell>
        </row>
        <row r="20340">
          <cell r="B20340" t="str">
            <v>LAURA ALOISI</v>
          </cell>
          <cell r="E20340" t="str">
            <v>CANALE MONTERANO</v>
          </cell>
        </row>
        <row r="20341">
          <cell r="B20341" t="str">
            <v>FABRIZIO LAVINI</v>
          </cell>
          <cell r="E20341" t="str">
            <v>CANALE MONTERANO</v>
          </cell>
        </row>
        <row r="20342">
          <cell r="B20342" t="str">
            <v>ANDREA MAGAGNINI</v>
          </cell>
          <cell r="E20342" t="str">
            <v>CANALE MONTERANO</v>
          </cell>
        </row>
        <row r="20343">
          <cell r="B20343" t="str">
            <v>VALERIA PASQUALI</v>
          </cell>
          <cell r="E20343" t="str">
            <v>CANALE MONTERANO</v>
          </cell>
        </row>
        <row r="20344">
          <cell r="B20344" t="str">
            <v>ALDO TODINI</v>
          </cell>
          <cell r="E20344" t="str">
            <v>CANTERANO</v>
          </cell>
        </row>
        <row r="20345">
          <cell r="B20345" t="str">
            <v>ROBERTO BARBETTI</v>
          </cell>
          <cell r="E20345" t="str">
            <v>CAPENA</v>
          </cell>
        </row>
        <row r="20346">
          <cell r="B20346" t="str">
            <v>FRANCESCO COLAGROSSI</v>
          </cell>
          <cell r="E20346" t="str">
            <v>CAPRANICA PRENESTINA</v>
          </cell>
        </row>
        <row r="20347">
          <cell r="B20347" t="str">
            <v>STEFANO CACCIOTTI</v>
          </cell>
          <cell r="E20347" t="str">
            <v>CARPINETO ROMANO</v>
          </cell>
        </row>
        <row r="20348">
          <cell r="B20348" t="str">
            <v>MARIO TROMBETTI</v>
          </cell>
          <cell r="E20348" t="str">
            <v>CARPINETO ROMANO</v>
          </cell>
        </row>
        <row r="20349">
          <cell r="B20349" t="str">
            <v>GRAZIANO ASTRI</v>
          </cell>
          <cell r="E20349" t="str">
            <v>CARPINETO ROMANO</v>
          </cell>
        </row>
        <row r="20350">
          <cell r="B20350" t="str">
            <v>ANNA RITA BRIGANTI</v>
          </cell>
          <cell r="E20350" t="str">
            <v>CARPINETO ROMANO</v>
          </cell>
        </row>
        <row r="20351">
          <cell r="B20351" t="str">
            <v>EMANUELA MASSICCI</v>
          </cell>
          <cell r="E20351" t="str">
            <v>CARPINETO ROMANO</v>
          </cell>
        </row>
        <row r="20352">
          <cell r="B20352" t="str">
            <v>GIULIANO COLAGROSSI</v>
          </cell>
          <cell r="E20352" t="str">
            <v>CASAPE</v>
          </cell>
        </row>
        <row r="20353">
          <cell r="B20353" t="str">
            <v>CINZIA MIGLIORINI</v>
          </cell>
          <cell r="E20353" t="str">
            <v>CASAPE</v>
          </cell>
        </row>
        <row r="20354">
          <cell r="B20354" t="str">
            <v>GIUSEPPE SERRATORE</v>
          </cell>
          <cell r="E20354" t="str">
            <v>CASAPE</v>
          </cell>
        </row>
        <row r="20355">
          <cell r="B20355" t="str">
            <v>ANGELIS ALBERTO DE</v>
          </cell>
          <cell r="E20355" t="str">
            <v>CASTEL GANDOLFO</v>
          </cell>
        </row>
        <row r="20356">
          <cell r="B20356" t="str">
            <v>MICHELE NONNI</v>
          </cell>
          <cell r="E20356" t="str">
            <v>CASTEL MADAMA</v>
          </cell>
        </row>
        <row r="20357">
          <cell r="B20357" t="str">
            <v>SILVIA CASCINI</v>
          </cell>
          <cell r="E20357" t="str">
            <v>CASTEL MADAMA</v>
          </cell>
        </row>
        <row r="20358">
          <cell r="B20358" t="str">
            <v>ANGELO MORESCHINI</v>
          </cell>
          <cell r="E20358" t="str">
            <v>CASTEL MADAMA</v>
          </cell>
        </row>
        <row r="20359">
          <cell r="B20359" t="str">
            <v>SIMONA MORICONI</v>
          </cell>
          <cell r="E20359" t="str">
            <v>CASTEL MADAMA</v>
          </cell>
        </row>
        <row r="20360">
          <cell r="B20360" t="str">
            <v>STEFANO SCARDALA</v>
          </cell>
          <cell r="E20360" t="str">
            <v>CASTEL MADAMA</v>
          </cell>
        </row>
        <row r="20361">
          <cell r="B20361" t="str">
            <v>RICCARDO TRAVAGLINI</v>
          </cell>
          <cell r="E20361" t="str">
            <v>CASTELNUOVO DI PORTO</v>
          </cell>
        </row>
        <row r="20362">
          <cell r="B20362" t="str">
            <v>EMANUELE BALDELLI</v>
          </cell>
          <cell r="E20362" t="str">
            <v>CASTELNUOVO DI PORTO</v>
          </cell>
        </row>
        <row r="20363">
          <cell r="B20363" t="str">
            <v>GINO GUADAGNOLI</v>
          </cell>
          <cell r="E20363" t="str">
            <v>CASTELNUOVO DI PORTO</v>
          </cell>
        </row>
        <row r="20364">
          <cell r="B20364" t="str">
            <v>VALENTINA PIREDDA</v>
          </cell>
          <cell r="E20364" t="str">
            <v>CASTELNUOVO DI PORTO</v>
          </cell>
        </row>
        <row r="20365">
          <cell r="B20365" t="str">
            <v>NOEMI SABBATINI</v>
          </cell>
          <cell r="E20365" t="str">
            <v>CASTELNUOVO DI PORTO</v>
          </cell>
        </row>
        <row r="20366">
          <cell r="B20366" t="str">
            <v>GIANPAOLO NARDI</v>
          </cell>
          <cell r="E20366" t="str">
            <v>CASTEL SAN PIETRO ROMANO</v>
          </cell>
        </row>
        <row r="20367">
          <cell r="B20367" t="str">
            <v>PATRIZIA FORNARI</v>
          </cell>
          <cell r="E20367" t="str">
            <v>CASTEL SAN PIETRO ROMANO</v>
          </cell>
        </row>
        <row r="20368">
          <cell r="B20368" t="str">
            <v>MARIA ROSICARELLI</v>
          </cell>
          <cell r="E20368" t="str">
            <v>CASTEL SAN PIETRO ROMANO</v>
          </cell>
        </row>
        <row r="20369">
          <cell r="B20369" t="str">
            <v>ANGELO LUPI</v>
          </cell>
          <cell r="E20369" t="str">
            <v>CAVE</v>
          </cell>
        </row>
        <row r="20370">
          <cell r="B20370" t="str">
            <v>SILVIA BARONI</v>
          </cell>
          <cell r="E20370" t="str">
            <v>CAVE</v>
          </cell>
        </row>
        <row r="20371">
          <cell r="B20371" t="str">
            <v>GIULIO BELTRAMME</v>
          </cell>
          <cell r="E20371" t="str">
            <v>CAVE</v>
          </cell>
        </row>
        <row r="20372">
          <cell r="B20372" t="str">
            <v>CRISTIAN MAGGI</v>
          </cell>
          <cell r="E20372" t="str">
            <v>CAVE</v>
          </cell>
        </row>
        <row r="20373">
          <cell r="B20373" t="str">
            <v>MASSIMILIANO RENZI</v>
          </cell>
          <cell r="E20373" t="str">
            <v>CAVE</v>
          </cell>
        </row>
        <row r="20374">
          <cell r="B20374" t="str">
            <v>ROBERTA VECCHI</v>
          </cell>
          <cell r="E20374" t="str">
            <v>CAVE</v>
          </cell>
        </row>
        <row r="20375">
          <cell r="B20375" t="str">
            <v>GINA PANCI</v>
          </cell>
          <cell r="E20375" t="str">
            <v>CERRETO LAZIALE</v>
          </cell>
        </row>
        <row r="20376">
          <cell r="B20376" t="str">
            <v>PIERANGELO ZUCCARI</v>
          </cell>
          <cell r="E20376" t="str">
            <v>CERRETO LAZIALE</v>
          </cell>
        </row>
        <row r="20377">
          <cell r="B20377" t="str">
            <v>ADRIANO ALIVERNINI</v>
          </cell>
          <cell r="E20377" t="str">
            <v>CERVARA DI ROMA</v>
          </cell>
        </row>
        <row r="20378">
          <cell r="B20378" t="str">
            <v>MARCO LELLI</v>
          </cell>
          <cell r="E20378" t="str">
            <v>CERVARA DI ROMA</v>
          </cell>
        </row>
        <row r="20379">
          <cell r="B20379" t="str">
            <v>CLAUDIO NOCENTE</v>
          </cell>
          <cell r="E20379" t="str">
            <v>CERVARA DI ROMA</v>
          </cell>
        </row>
        <row r="20380">
          <cell r="B20380" t="str">
            <v>ELENA MARIA GUBETTI</v>
          </cell>
          <cell r="E20380" t="str">
            <v>CERVETERI</v>
          </cell>
        </row>
        <row r="20381">
          <cell r="B20381" t="str">
            <v>FEDERICA BATTAFARANO</v>
          </cell>
          <cell r="E20381" t="str">
            <v>CERVETERI</v>
          </cell>
        </row>
        <row r="20382">
          <cell r="B20382" t="str">
            <v>FRANCESCA ROMANA APPETITI</v>
          </cell>
          <cell r="E20382" t="str">
            <v>CERVETERI</v>
          </cell>
        </row>
        <row r="20383">
          <cell r="B20383" t="str">
            <v>FRANCESCA BADINI</v>
          </cell>
          <cell r="E20383" t="str">
            <v>CERVETERI</v>
          </cell>
        </row>
        <row r="20384">
          <cell r="B20384" t="str">
            <v>RICCARDO FERRI</v>
          </cell>
          <cell r="E20384" t="str">
            <v>CERVETERI</v>
          </cell>
        </row>
        <row r="20385">
          <cell r="B20385" t="str">
            <v>ALESSANDRO GNAZI</v>
          </cell>
          <cell r="E20385" t="str">
            <v>CERVETERI</v>
          </cell>
        </row>
        <row r="20386">
          <cell r="B20386" t="str">
            <v>MATTEO LUCHETTI</v>
          </cell>
          <cell r="E20386" t="str">
            <v>CERVETERI</v>
          </cell>
        </row>
        <row r="20387">
          <cell r="B20387" t="str">
            <v>EMANUELA COLELLA</v>
          </cell>
          <cell r="E20387" t="str">
            <v>CIAMPINO</v>
          </cell>
        </row>
        <row r="20388">
          <cell r="B20388" t="str">
            <v>MARCO CATALINI</v>
          </cell>
          <cell r="E20388" t="str">
            <v>CIAMPINO</v>
          </cell>
        </row>
        <row r="20389">
          <cell r="B20389" t="str">
            <v>FEDERICA GIGLIO</v>
          </cell>
          <cell r="E20389" t="str">
            <v>CIAMPINO</v>
          </cell>
        </row>
        <row r="20390">
          <cell r="B20390" t="str">
            <v>ALESSANDRA MANTUANO</v>
          </cell>
          <cell r="E20390" t="str">
            <v>CIAMPINO</v>
          </cell>
        </row>
        <row r="20391">
          <cell r="B20391" t="str">
            <v>MARCELLO MUZI</v>
          </cell>
          <cell r="E20391" t="str">
            <v>CIAMPINO</v>
          </cell>
        </row>
        <row r="20392">
          <cell r="B20392" t="str">
            <v>ALESSANDRO SILVI</v>
          </cell>
          <cell r="E20392" t="str">
            <v>CIAMPINO</v>
          </cell>
        </row>
        <row r="20393">
          <cell r="B20393" t="str">
            <v>FABRIZIO TULLI</v>
          </cell>
          <cell r="E20393" t="str">
            <v>CIAMPINO</v>
          </cell>
        </row>
        <row r="20394">
          <cell r="B20394" t="str">
            <v>UMBERTO VERINI</v>
          </cell>
          <cell r="E20394" t="str">
            <v>CIAMPINO</v>
          </cell>
        </row>
        <row r="20395">
          <cell r="B20395" t="str">
            <v>MASSIMILIANO CALORE</v>
          </cell>
          <cell r="E20395" t="str">
            <v>CICILIANO</v>
          </cell>
        </row>
        <row r="20396">
          <cell r="B20396" t="str">
            <v>PAOLIS FERNANDO DE</v>
          </cell>
          <cell r="E20396" t="str">
            <v>CICILIANO</v>
          </cell>
        </row>
        <row r="20397">
          <cell r="B20397" t="str">
            <v>GIULIANA FONTANELLA</v>
          </cell>
          <cell r="E20397" t="str">
            <v>CICILIANO</v>
          </cell>
        </row>
        <row r="20398">
          <cell r="B20398" t="str">
            <v>MASSIMILIANO LIANI</v>
          </cell>
          <cell r="E20398" t="str">
            <v>CINETO ROMANO</v>
          </cell>
        </row>
        <row r="20399">
          <cell r="B20399" t="str">
            <v>FRANCESCA LIANI</v>
          </cell>
          <cell r="E20399" t="str">
            <v>CINETO ROMANO</v>
          </cell>
        </row>
        <row r="20400">
          <cell r="B20400" t="str">
            <v>LUIGI TODINI</v>
          </cell>
          <cell r="E20400" t="str">
            <v>CINETO ROMANO</v>
          </cell>
        </row>
        <row r="20401">
          <cell r="B20401" t="str">
            <v>ERNESTO TEDESCO</v>
          </cell>
          <cell r="E20401" t="str">
            <v>CIVITAVECCHIA</v>
          </cell>
        </row>
        <row r="20402">
          <cell r="B20402" t="str">
            <v>MANUEL MAGLIANI</v>
          </cell>
          <cell r="E20402" t="str">
            <v>CIVITAVECCHIA</v>
          </cell>
        </row>
        <row r="20403">
          <cell r="B20403" t="str">
            <v>DANIELE BARBIERI</v>
          </cell>
          <cell r="E20403" t="str">
            <v>CIVITAVECCHIA</v>
          </cell>
        </row>
        <row r="20404">
          <cell r="B20404" t="str">
            <v>PAOLIS SANDRO DE</v>
          </cell>
          <cell r="E20404" t="str">
            <v>CIVITAVECCHIA</v>
          </cell>
        </row>
        <row r="20405">
          <cell r="B20405" t="str">
            <v>PAOLO EMANUELA DI</v>
          </cell>
          <cell r="E20405" t="str">
            <v>CIVITAVECCHIA</v>
          </cell>
        </row>
        <row r="20406">
          <cell r="B20406" t="str">
            <v>ROBERTO D'OTTAVIO</v>
          </cell>
          <cell r="E20406" t="str">
            <v>CIVITAVECCHIA</v>
          </cell>
        </row>
        <row r="20407">
          <cell r="B20407" t="str">
            <v>SIMONA GALIZIA</v>
          </cell>
          <cell r="E20407" t="str">
            <v>CIVITAVECCHIA</v>
          </cell>
        </row>
        <row r="20408">
          <cell r="B20408" t="str">
            <v>CINZIA NAPOLI</v>
          </cell>
          <cell r="E20408" t="str">
            <v>CIVITAVECCHIA</v>
          </cell>
        </row>
        <row r="20409">
          <cell r="B20409" t="str">
            <v>MONICA PICCA</v>
          </cell>
          <cell r="E20409" t="str">
            <v>CIVITAVECCHIA</v>
          </cell>
        </row>
        <row r="20410">
          <cell r="B20410" t="str">
            <v>NORBERTA PIETRONI</v>
          </cell>
          <cell r="E20410" t="str">
            <v>CIVITAVECCHIA</v>
          </cell>
        </row>
        <row r="20411">
          <cell r="B20411" t="str">
            <v>LEONARDO ROSCIONI</v>
          </cell>
          <cell r="E20411" t="str">
            <v>CIVITAVECCHIA</v>
          </cell>
        </row>
        <row r="20412">
          <cell r="B20412" t="str">
            <v>DIMITRI VITALI</v>
          </cell>
          <cell r="E20412" t="str">
            <v>CIVITAVECCHIA</v>
          </cell>
        </row>
        <row r="20413">
          <cell r="B20413" t="str">
            <v>GIUSEPPE CAPPETTA</v>
          </cell>
          <cell r="E20413" t="str">
            <v>CIVITELLA SAN PAOLO</v>
          </cell>
        </row>
        <row r="20414">
          <cell r="B20414" t="str">
            <v>SIRO ANTONELLI</v>
          </cell>
          <cell r="E20414" t="str">
            <v>CIVITELLA SAN PAOLO</v>
          </cell>
        </row>
        <row r="20415">
          <cell r="B20415" t="str">
            <v>ALESSANDRO NARDI</v>
          </cell>
          <cell r="E20415" t="str">
            <v>CIVITELLA SAN PAOLO</v>
          </cell>
        </row>
        <row r="20416">
          <cell r="B20416" t="str">
            <v>PIERLUIGI SANNA</v>
          </cell>
          <cell r="E20416" t="str">
            <v>COLLEFERRO</v>
          </cell>
        </row>
        <row r="20417">
          <cell r="B20417" t="str">
            <v>GIULIO CALAMITA</v>
          </cell>
          <cell r="E20417" t="str">
            <v>COLLEFERRO</v>
          </cell>
        </row>
        <row r="20418">
          <cell r="B20418" t="str">
            <v>MARCO GABRIELLI</v>
          </cell>
          <cell r="E20418" t="str">
            <v>COLLEFERRO</v>
          </cell>
        </row>
        <row r="20419">
          <cell r="B20419" t="str">
            <v>FRANCESCO GUADAGNO</v>
          </cell>
          <cell r="E20419" t="str">
            <v>COLLEFERRO</v>
          </cell>
        </row>
        <row r="20420">
          <cell r="B20420" t="str">
            <v>DIANA STANZANI</v>
          </cell>
          <cell r="E20420" t="str">
            <v>COLLEFERRO</v>
          </cell>
        </row>
        <row r="20421">
          <cell r="B20421" t="str">
            <v>SARA ZANGRILLI</v>
          </cell>
          <cell r="E20421" t="str">
            <v>COLLEFERRO</v>
          </cell>
        </row>
        <row r="20422">
          <cell r="B20422" t="str">
            <v>FAUSTO GIULIANI</v>
          </cell>
          <cell r="E20422" t="str">
            <v>COLONNA</v>
          </cell>
        </row>
        <row r="20423">
          <cell r="B20423" t="str">
            <v>RICCARDO BARTOLI</v>
          </cell>
          <cell r="E20423" t="str">
            <v>COLONNA</v>
          </cell>
        </row>
        <row r="20424">
          <cell r="B20424" t="str">
            <v>FILIPPIS VALERIA DE</v>
          </cell>
          <cell r="E20424" t="str">
            <v>COLONNA</v>
          </cell>
        </row>
        <row r="20425">
          <cell r="B20425" t="str">
            <v>SERENA QUAGLIA</v>
          </cell>
          <cell r="E20425" t="str">
            <v>COLONNA</v>
          </cell>
        </row>
        <row r="20426">
          <cell r="B20426" t="str">
            <v>VINCENZO SANTORO</v>
          </cell>
          <cell r="E20426" t="str">
            <v>COLONNA</v>
          </cell>
        </row>
        <row r="20427">
          <cell r="B20427" t="str">
            <v>DAVIDE SANTONASTASO</v>
          </cell>
          <cell r="E20427" t="str">
            <v>FIANO ROMANO</v>
          </cell>
        </row>
        <row r="20428">
          <cell r="B20428" t="str">
            <v>MUZIO FLAVIO DI</v>
          </cell>
          <cell r="E20428" t="str">
            <v>FIANO ROMANO</v>
          </cell>
        </row>
        <row r="20429">
          <cell r="B20429" t="str">
            <v>OTTORINO FERILLI</v>
          </cell>
          <cell r="E20429" t="str">
            <v>FIANO ROMANO</v>
          </cell>
        </row>
        <row r="20430">
          <cell r="B20430" t="str">
            <v>MATTIA GIANFELICE</v>
          </cell>
          <cell r="E20430" t="str">
            <v>FIANO ROMANO</v>
          </cell>
        </row>
        <row r="20431">
          <cell r="B20431" t="str">
            <v>VITTORIA IANNUCCELLI</v>
          </cell>
          <cell r="E20431" t="str">
            <v>FIANO ROMANO</v>
          </cell>
        </row>
        <row r="20432">
          <cell r="B20432" t="str">
            <v>EDIA PEZZOLA</v>
          </cell>
          <cell r="E20432" t="str">
            <v>FIANO ROMANO</v>
          </cell>
        </row>
        <row r="20433">
          <cell r="B20433" t="str">
            <v>BONIS SILVERIO DE</v>
          </cell>
          <cell r="E20433" t="str">
            <v>FILACCIANO</v>
          </cell>
        </row>
        <row r="20434">
          <cell r="B20434" t="str">
            <v>DANIELE MALPICCI</v>
          </cell>
          <cell r="E20434" t="str">
            <v>FILACCIANO</v>
          </cell>
        </row>
        <row r="20435">
          <cell r="B20435" t="str">
            <v>DAMIANO PIZZUTI</v>
          </cell>
          <cell r="E20435" t="str">
            <v>FILACCIANO</v>
          </cell>
        </row>
        <row r="20436">
          <cell r="B20436" t="str">
            <v>ESTERINO MONTINO</v>
          </cell>
          <cell r="E20436" t="str">
            <v>FIUMICINO</v>
          </cell>
        </row>
        <row r="20437">
          <cell r="B20437" t="str">
            <v>ANNA MARIA ANSELMI</v>
          </cell>
          <cell r="E20437" t="str">
            <v>FIUMICINO</v>
          </cell>
        </row>
        <row r="20438">
          <cell r="B20438" t="str">
            <v>FLAVIA CLEMENTINA CALCIOLARI</v>
          </cell>
          <cell r="E20438" t="str">
            <v>FIUMICINO</v>
          </cell>
        </row>
        <row r="20439">
          <cell r="B20439" t="str">
            <v>PAOLO CALICCHIO</v>
          </cell>
          <cell r="E20439" t="str">
            <v>FIUMICINO</v>
          </cell>
        </row>
        <row r="20440">
          <cell r="B20440" t="str">
            <v>ANGELO CAROCCIA</v>
          </cell>
          <cell r="E20440" t="str">
            <v>FIUMICINO</v>
          </cell>
        </row>
        <row r="20441">
          <cell r="B20441" t="str">
            <v>ROBERTO CINI</v>
          </cell>
          <cell r="E20441" t="str">
            <v>FIUMICINO</v>
          </cell>
        </row>
        <row r="20442">
          <cell r="B20442" t="str">
            <v>GENESIO PAGLIUCA EZIO DI</v>
          </cell>
          <cell r="E20442" t="str">
            <v>FIUMICINO</v>
          </cell>
        </row>
        <row r="20443">
          <cell r="B20443" t="str">
            <v>MARZIA MANCINO</v>
          </cell>
          <cell r="E20443" t="str">
            <v>FIUMICINO</v>
          </cell>
        </row>
        <row r="20444">
          <cell r="B20444" t="str">
            <v>PIERO PRESUTTI</v>
          </cell>
          <cell r="E20444" t="str">
            <v>FONTE NUOVA</v>
          </cell>
        </row>
        <row r="20445">
          <cell r="B20445" t="str">
            <v>UMBERTO FALCIONI</v>
          </cell>
          <cell r="E20445" t="str">
            <v>FONTE NUOVA</v>
          </cell>
        </row>
        <row r="20446">
          <cell r="B20446" t="str">
            <v>DAVIDE CARRARINI</v>
          </cell>
          <cell r="E20446" t="str">
            <v>FONTE NUOVA</v>
          </cell>
        </row>
        <row r="20447">
          <cell r="B20447" t="str">
            <v>LORENA COLASANTI</v>
          </cell>
          <cell r="E20447" t="str">
            <v>FONTE NUOVA</v>
          </cell>
        </row>
        <row r="20448">
          <cell r="B20448" t="str">
            <v>PAOLO FRANCESCA DI</v>
          </cell>
          <cell r="E20448" t="str">
            <v>FONTE NUOVA</v>
          </cell>
        </row>
        <row r="20449">
          <cell r="B20449" t="str">
            <v>MAURIZIO GUCCINI</v>
          </cell>
          <cell r="E20449" t="str">
            <v>FONTE NUOVA</v>
          </cell>
        </row>
        <row r="20450">
          <cell r="B20450" t="str">
            <v>RICCARDO GUIDARELLI</v>
          </cell>
          <cell r="E20450" t="str">
            <v>FONTE NUOVA</v>
          </cell>
        </row>
        <row r="20451">
          <cell r="B20451" t="str">
            <v>CECILIA VITELLI</v>
          </cell>
          <cell r="E20451" t="str">
            <v>FONTE NUOVA</v>
          </cell>
        </row>
        <row r="20452">
          <cell r="B20452" t="str">
            <v>GIAN FILIPPO SANTI</v>
          </cell>
          <cell r="E20452" t="str">
            <v>FORMELLO</v>
          </cell>
        </row>
        <row r="20453">
          <cell r="B20453" t="str">
            <v>DANIELA ANGELICI</v>
          </cell>
          <cell r="E20453" t="str">
            <v>FORMELLO</v>
          </cell>
        </row>
        <row r="20454">
          <cell r="B20454" t="str">
            <v>ROBERTA BELLOTTI</v>
          </cell>
          <cell r="E20454" t="str">
            <v>FORMELLO</v>
          </cell>
        </row>
        <row r="20455">
          <cell r="B20455" t="str">
            <v>PATRIZIA CALLARA'</v>
          </cell>
          <cell r="E20455" t="str">
            <v>FORMELLO</v>
          </cell>
        </row>
        <row r="20456">
          <cell r="B20456" t="str">
            <v>CRISTIANO LANCIANESE</v>
          </cell>
          <cell r="E20456" t="str">
            <v>FORMELLO</v>
          </cell>
        </row>
        <row r="20457">
          <cell r="B20457" t="str">
            <v>GIANCARLO ZUCCHERI</v>
          </cell>
          <cell r="E20457" t="str">
            <v>FORMELLO</v>
          </cell>
        </row>
        <row r="20458">
          <cell r="B20458" t="str">
            <v>FRANCESCA SBARDELLA</v>
          </cell>
          <cell r="E20458" t="str">
            <v>FRASCATI</v>
          </cell>
        </row>
        <row r="20459">
          <cell r="B20459" t="str">
            <v>FRANCO D'UFFIZI</v>
          </cell>
          <cell r="E20459" t="str">
            <v>FRASCATI</v>
          </cell>
        </row>
        <row r="20460">
          <cell r="B20460" t="str">
            <v>CLAUDIO CERRONI</v>
          </cell>
          <cell r="E20460" t="str">
            <v>FRASCATI</v>
          </cell>
        </row>
        <row r="20461">
          <cell r="B20461" t="str">
            <v>SANTIS DARIO DE</v>
          </cell>
          <cell r="E20461" t="str">
            <v>FRASCATI</v>
          </cell>
        </row>
        <row r="20462">
          <cell r="B20462" t="str">
            <v>MATTEO FILIPPONI</v>
          </cell>
          <cell r="E20462" t="str">
            <v>FRASCATI</v>
          </cell>
        </row>
        <row r="20463">
          <cell r="B20463" t="str">
            <v>MARIANNA MERCURI</v>
          </cell>
          <cell r="E20463" t="str">
            <v>FRASCATI</v>
          </cell>
        </row>
        <row r="20464">
          <cell r="B20464" t="str">
            <v>PIETRO COLAGROSSI</v>
          </cell>
          <cell r="E20464" t="str">
            <v>GALLICANO NEL LAZIO</v>
          </cell>
        </row>
        <row r="20465">
          <cell r="B20465" t="str">
            <v>ALESSANDRO CEFARO</v>
          </cell>
          <cell r="E20465" t="str">
            <v>GENAZZANO</v>
          </cell>
        </row>
        <row r="20466">
          <cell r="B20466" t="str">
            <v>LAURA ANGELOCOLA</v>
          </cell>
          <cell r="E20466" t="str">
            <v>GENAZZANO</v>
          </cell>
        </row>
        <row r="20467">
          <cell r="B20467" t="str">
            <v>AGNESE CEFARO</v>
          </cell>
          <cell r="E20467" t="str">
            <v>GENAZZANO</v>
          </cell>
        </row>
        <row r="20468">
          <cell r="B20468" t="str">
            <v>ALESSIO ZAMBON</v>
          </cell>
          <cell r="E20468" t="str">
            <v>GENAZZANO</v>
          </cell>
        </row>
        <row r="20469">
          <cell r="B20469" t="str">
            <v>CARLO ZOCCOLOTTI</v>
          </cell>
          <cell r="E20469" t="str">
            <v>GENZANO DI ROMA</v>
          </cell>
        </row>
        <row r="20470">
          <cell r="B20470" t="str">
            <v>FRANCESCA PICCARRETA</v>
          </cell>
          <cell r="E20470" t="str">
            <v>GENZANO DI ROMA</v>
          </cell>
        </row>
        <row r="20471">
          <cell r="B20471" t="str">
            <v>GIULIA BRIZIARELLI</v>
          </cell>
          <cell r="E20471" t="str">
            <v>GENZANO DI ROMA</v>
          </cell>
        </row>
        <row r="20472">
          <cell r="B20472" t="str">
            <v>GIANCARLO CASTELLI</v>
          </cell>
          <cell r="E20472" t="str">
            <v>GENZANO DI ROMA</v>
          </cell>
        </row>
        <row r="20473">
          <cell r="B20473" t="str">
            <v>LUCA LOMMI</v>
          </cell>
          <cell r="E20473" t="str">
            <v>GENZANO DI ROMA</v>
          </cell>
        </row>
        <row r="20474">
          <cell r="B20474" t="str">
            <v>ROBERTO SILVESTRINI</v>
          </cell>
          <cell r="E20474" t="str">
            <v>GENZANO DI ROMA</v>
          </cell>
        </row>
        <row r="20475">
          <cell r="B20475" t="str">
            <v>DANILO FELICI</v>
          </cell>
          <cell r="E20475" t="str">
            <v>GERANO</v>
          </cell>
        </row>
        <row r="20476">
          <cell r="B20476" t="str">
            <v>MAURIZIO FELICI</v>
          </cell>
          <cell r="E20476" t="str">
            <v>GERANO</v>
          </cell>
        </row>
        <row r="20477">
          <cell r="B20477" t="str">
            <v>MARIA RITA CENSI</v>
          </cell>
          <cell r="E20477" t="str">
            <v>GERANO</v>
          </cell>
        </row>
        <row r="20478">
          <cell r="B20478" t="str">
            <v>ANDREA LEPRI</v>
          </cell>
          <cell r="E20478" t="str">
            <v>GORGA</v>
          </cell>
        </row>
        <row r="20479">
          <cell r="B20479" t="str">
            <v>NADIA CIPRIANI</v>
          </cell>
          <cell r="E20479" t="str">
            <v>GORGA</v>
          </cell>
        </row>
        <row r="20480">
          <cell r="B20480" t="str">
            <v>MICHELE LORENZI</v>
          </cell>
          <cell r="E20480" t="str">
            <v>GORGA</v>
          </cell>
        </row>
        <row r="20481">
          <cell r="B20481" t="str">
            <v>BERNARDO MIRKO DI</v>
          </cell>
          <cell r="E20481" t="str">
            <v>GROTTAFERRATA</v>
          </cell>
        </row>
        <row r="20482">
          <cell r="B20482" t="str">
            <v>RITA CONSOLI</v>
          </cell>
          <cell r="E20482" t="str">
            <v>GROTTAFERRATA</v>
          </cell>
        </row>
        <row r="20483">
          <cell r="B20483" t="str">
            <v>GIOVANNI GUERISOLI</v>
          </cell>
          <cell r="E20483" t="str">
            <v>GROTTAFERRATA</v>
          </cell>
        </row>
        <row r="20484">
          <cell r="B20484" t="str">
            <v>FRANCESCA MARIA PASSINI</v>
          </cell>
          <cell r="E20484" t="str">
            <v>GROTTAFERRATA</v>
          </cell>
        </row>
        <row r="20485">
          <cell r="B20485" t="str">
            <v>DANIELE ROSSETTI</v>
          </cell>
          <cell r="E20485" t="str">
            <v>GROTTAFERRATA</v>
          </cell>
        </row>
        <row r="20486">
          <cell r="B20486" t="str">
            <v>ALBERTO ROSSOTTI</v>
          </cell>
          <cell r="E20486" t="str">
            <v>GROTTAFERRATA</v>
          </cell>
        </row>
        <row r="20487">
          <cell r="B20487" t="str">
            <v>MAURO LOMBARDO</v>
          </cell>
          <cell r="E20487" t="str">
            <v>GUIDONIA MONTECELIO</v>
          </cell>
        </row>
        <row r="20488">
          <cell r="B20488" t="str">
            <v>ALBERTO CUCCURU</v>
          </cell>
          <cell r="E20488" t="str">
            <v>GUIDONIA MONTECELIO</v>
          </cell>
        </row>
        <row r="20489">
          <cell r="B20489" t="str">
            <v>DOMINICIS PAOLA DE</v>
          </cell>
          <cell r="E20489" t="str">
            <v>GUIDONIA MONTECELIO</v>
          </cell>
        </row>
        <row r="20490">
          <cell r="B20490" t="str">
            <v>ANNA MARI</v>
          </cell>
          <cell r="E20490" t="str">
            <v>GUIDONIA MONTECELIO</v>
          </cell>
        </row>
        <row r="20491">
          <cell r="B20491" t="str">
            <v>MICHELA PAUSELLI</v>
          </cell>
          <cell r="E20491" t="str">
            <v>GUIDONIA MONTECELIO</v>
          </cell>
        </row>
        <row r="20492">
          <cell r="B20492" t="str">
            <v>MARIO PROIETTI</v>
          </cell>
          <cell r="E20492" t="str">
            <v>GUIDONIA MONTECELIO</v>
          </cell>
        </row>
        <row r="20493">
          <cell r="B20493" t="str">
            <v>CRISTINA ROSSI</v>
          </cell>
          <cell r="E20493" t="str">
            <v>GUIDONIA MONTECELIO</v>
          </cell>
        </row>
        <row r="20494">
          <cell r="B20494" t="str">
            <v>STEFANO SALOMONE</v>
          </cell>
          <cell r="E20494" t="str">
            <v>GUIDONIA MONTECELIO</v>
          </cell>
        </row>
        <row r="20495">
          <cell r="B20495" t="str">
            <v>GIORGIO PACCHIAROTTI</v>
          </cell>
          <cell r="E20495" t="str">
            <v>JENNE</v>
          </cell>
        </row>
        <row r="20496">
          <cell r="B20496" t="str">
            <v>CRISTIANO LAURI</v>
          </cell>
          <cell r="E20496" t="str">
            <v>JENNE</v>
          </cell>
        </row>
        <row r="20497">
          <cell r="B20497" t="str">
            <v>GIACOMO PACCHIAROTTI</v>
          </cell>
          <cell r="E20497" t="str">
            <v>JENNE</v>
          </cell>
        </row>
        <row r="20498">
          <cell r="B20498" t="str">
            <v>DANILO GIOVANNOLI</v>
          </cell>
          <cell r="E20498" t="str">
            <v>LABICO</v>
          </cell>
        </row>
        <row r="20499">
          <cell r="B20499" t="str">
            <v>GIUSEPPA BILECI</v>
          </cell>
          <cell r="E20499" t="str">
            <v>LABICO</v>
          </cell>
        </row>
        <row r="20500">
          <cell r="B20500" t="str">
            <v>GIULIA LORENZON</v>
          </cell>
          <cell r="E20500" t="str">
            <v>LABICO</v>
          </cell>
        </row>
        <row r="20501">
          <cell r="B20501" t="str">
            <v>SIMONE MASSARI</v>
          </cell>
          <cell r="E20501" t="str">
            <v>LABICO</v>
          </cell>
        </row>
        <row r="20502">
          <cell r="B20502" t="str">
            <v>CLEMENTINA MIELE</v>
          </cell>
          <cell r="E20502" t="str">
            <v>LABICO</v>
          </cell>
        </row>
        <row r="20503">
          <cell r="B20503" t="str">
            <v>ALESSANDRO GRANDO</v>
          </cell>
          <cell r="E20503" t="str">
            <v>LADISPOLI</v>
          </cell>
        </row>
        <row r="20504">
          <cell r="B20504" t="str">
            <v>PIERPAOLO PERRETTA</v>
          </cell>
          <cell r="E20504" t="str">
            <v>LADISPOLI</v>
          </cell>
        </row>
        <row r="20505">
          <cell r="B20505" t="str">
            <v>CLAUDIO ARONICA</v>
          </cell>
          <cell r="E20505" t="str">
            <v>LADISPOLI</v>
          </cell>
        </row>
        <row r="20506">
          <cell r="B20506" t="str">
            <v>LUCIA CORDESCHI</v>
          </cell>
          <cell r="E20506" t="str">
            <v>LADISPOLI</v>
          </cell>
        </row>
        <row r="20507">
          <cell r="B20507" t="str">
            <v>SANTIS VERONICA DE</v>
          </cell>
          <cell r="E20507" t="str">
            <v>LADISPOLI</v>
          </cell>
        </row>
        <row r="20508">
          <cell r="B20508" t="str">
            <v>FRANCESCA LAZZERI</v>
          </cell>
          <cell r="E20508" t="str">
            <v>LADISPOLI</v>
          </cell>
        </row>
        <row r="20509">
          <cell r="B20509" t="str">
            <v>MARCO MILANI</v>
          </cell>
          <cell r="E20509" t="str">
            <v>LADISPOLI</v>
          </cell>
        </row>
        <row r="20510">
          <cell r="B20510" t="str">
            <v>GRAZIANO AMELIA MOLLICA</v>
          </cell>
          <cell r="E20510" t="str">
            <v>LADISPOLI</v>
          </cell>
        </row>
        <row r="20511">
          <cell r="B20511" t="str">
            <v>ANDREA VOLPI</v>
          </cell>
          <cell r="E20511" t="str">
            <v>LANUVIO</v>
          </cell>
        </row>
        <row r="20512">
          <cell r="B20512" t="str">
            <v>VALERIA VIGLIETTI</v>
          </cell>
          <cell r="E20512" t="str">
            <v>LANUVIO</v>
          </cell>
        </row>
        <row r="20513">
          <cell r="B20513" t="str">
            <v>PIETRO MARIO DI</v>
          </cell>
          <cell r="E20513" t="str">
            <v>LANUVIO</v>
          </cell>
        </row>
        <row r="20514">
          <cell r="B20514" t="str">
            <v>VERONICA PROSCIO</v>
          </cell>
          <cell r="E20514" t="str">
            <v>LANUVIO</v>
          </cell>
        </row>
        <row r="20515">
          <cell r="B20515" t="str">
            <v>IRENE QUADRANA</v>
          </cell>
          <cell r="E20515" t="str">
            <v>LANUVIO</v>
          </cell>
        </row>
        <row r="20516">
          <cell r="B20516" t="str">
            <v>FRANCESCO MONTECUOLLO</v>
          </cell>
          <cell r="E20516" t="str">
            <v>LARIANO</v>
          </cell>
        </row>
        <row r="20517">
          <cell r="B20517" t="str">
            <v>ROBERTA BARTOLI</v>
          </cell>
          <cell r="E20517" t="str">
            <v>LARIANO</v>
          </cell>
        </row>
        <row r="20518">
          <cell r="B20518" t="str">
            <v>CARRANTE FABRIZIO FERRANTE</v>
          </cell>
          <cell r="E20518" t="str">
            <v>LARIANO</v>
          </cell>
        </row>
        <row r="20519">
          <cell r="B20519" t="str">
            <v>FRANCESCA PROIETTI</v>
          </cell>
          <cell r="E20519" t="str">
            <v>LARIANO</v>
          </cell>
        </row>
        <row r="20520">
          <cell r="B20520" t="str">
            <v>ENRICO ROMAGGIOLI</v>
          </cell>
          <cell r="E20520" t="str">
            <v>LARIANO</v>
          </cell>
        </row>
        <row r="20521">
          <cell r="B20521" t="str">
            <v>SABRINA VERRI</v>
          </cell>
          <cell r="E20521" t="str">
            <v>LARIANO</v>
          </cell>
        </row>
        <row r="20522">
          <cell r="B20522" t="str">
            <v>ILARIA PASSACANTILLI</v>
          </cell>
          <cell r="E20522" t="str">
            <v>LICENZA</v>
          </cell>
        </row>
        <row r="20523">
          <cell r="B20523" t="str">
            <v>MICHELE CIAVARELLA</v>
          </cell>
          <cell r="E20523" t="str">
            <v>LICENZA</v>
          </cell>
        </row>
        <row r="20524">
          <cell r="B20524" t="str">
            <v>ENRICA COSTANTINI</v>
          </cell>
          <cell r="E20524" t="str">
            <v>LICENZA</v>
          </cell>
        </row>
        <row r="20525">
          <cell r="B20525" t="str">
            <v>FRANCESCO MANCINI</v>
          </cell>
          <cell r="E20525" t="str">
            <v>MAGLIANO ROMANO</v>
          </cell>
        </row>
        <row r="20526">
          <cell r="B20526" t="str">
            <v>ANGELA ESPOSITO</v>
          </cell>
          <cell r="E20526" t="str">
            <v>MAGLIANO ROMANO</v>
          </cell>
        </row>
        <row r="20527">
          <cell r="B20527" t="str">
            <v>DAVIDE ONORI</v>
          </cell>
          <cell r="E20527" t="str">
            <v>MAGLIANO ROMANO</v>
          </cell>
        </row>
        <row r="20528">
          <cell r="B20528" t="str">
            <v>CLAUDIO PETTINELLI</v>
          </cell>
          <cell r="E20528" t="str">
            <v>MANDELA</v>
          </cell>
        </row>
        <row r="20529">
          <cell r="B20529" t="str">
            <v>ROBERTO COGNETTI</v>
          </cell>
          <cell r="E20529" t="str">
            <v>MANDELA</v>
          </cell>
        </row>
        <row r="20530">
          <cell r="B20530" t="str">
            <v>MARCO FOLGORI</v>
          </cell>
          <cell r="E20530" t="str">
            <v>MANDELA</v>
          </cell>
        </row>
        <row r="20531">
          <cell r="B20531" t="str">
            <v>ALESSIO TELLONI</v>
          </cell>
          <cell r="E20531" t="str">
            <v>MANZIANA</v>
          </cell>
        </row>
        <row r="20532">
          <cell r="B20532" t="str">
            <v>ALESSANDRA BUCCI</v>
          </cell>
          <cell r="E20532" t="str">
            <v>MANZIANA</v>
          </cell>
        </row>
        <row r="20533">
          <cell r="B20533" t="str">
            <v>REMO FIORUCCI</v>
          </cell>
          <cell r="E20533" t="str">
            <v>MANZIANA</v>
          </cell>
        </row>
        <row r="20534">
          <cell r="B20534" t="str">
            <v>NUCCIA MAZZUCA</v>
          </cell>
          <cell r="E20534" t="str">
            <v>MANZIANA</v>
          </cell>
        </row>
        <row r="20535">
          <cell r="B20535" t="str">
            <v>ROBERTO MICHELI</v>
          </cell>
          <cell r="E20535" t="str">
            <v>MANZIANA</v>
          </cell>
        </row>
        <row r="20536">
          <cell r="B20536" t="str">
            <v>FRANCO TOZZI</v>
          </cell>
          <cell r="E20536" t="str">
            <v>MARANO EQUO</v>
          </cell>
        </row>
        <row r="20537">
          <cell r="B20537" t="str">
            <v>MICHELE CISTERNINO</v>
          </cell>
          <cell r="E20537" t="str">
            <v>MARANO EQUO</v>
          </cell>
        </row>
        <row r="20538">
          <cell r="B20538" t="str">
            <v>ALESSANDRO LUNDINI</v>
          </cell>
          <cell r="E20538" t="str">
            <v>MARCELLINA</v>
          </cell>
        </row>
        <row r="20539">
          <cell r="B20539" t="str">
            <v>CINZIA CARA</v>
          </cell>
          <cell r="E20539" t="str">
            <v>MARCELLINA</v>
          </cell>
        </row>
        <row r="20540">
          <cell r="B20540" t="str">
            <v>ALESSANDRA DANIELI</v>
          </cell>
          <cell r="E20540" t="str">
            <v>MARCELLINA</v>
          </cell>
        </row>
        <row r="20541">
          <cell r="B20541" t="str">
            <v>SIMONE PAOLONI</v>
          </cell>
          <cell r="E20541" t="str">
            <v>MARCELLINA</v>
          </cell>
        </row>
        <row r="20542">
          <cell r="B20542" t="str">
            <v>ENRICO SALVATORI</v>
          </cell>
          <cell r="E20542" t="str">
            <v>MARCELLINA</v>
          </cell>
        </row>
        <row r="20543">
          <cell r="B20543" t="str">
            <v>STEFANO CECCHI</v>
          </cell>
          <cell r="E20543" t="str">
            <v>MARINO</v>
          </cell>
        </row>
        <row r="20544">
          <cell r="B20544" t="str">
            <v>MARIA SABRINA MINUCCI</v>
          </cell>
          <cell r="E20544" t="str">
            <v>MARINO</v>
          </cell>
        </row>
        <row r="20545">
          <cell r="B20545" t="str">
            <v>ROBERTA COVIZZI</v>
          </cell>
          <cell r="E20545" t="str">
            <v>MARINO</v>
          </cell>
        </row>
        <row r="20546">
          <cell r="B20546" t="str">
            <v>FRANCO MARCAURELIO</v>
          </cell>
          <cell r="E20546" t="str">
            <v>MARINO</v>
          </cell>
        </row>
        <row r="20547">
          <cell r="B20547" t="str">
            <v>RINALDO MASTANTUONO</v>
          </cell>
          <cell r="E20547" t="str">
            <v>MARINO</v>
          </cell>
        </row>
        <row r="20548">
          <cell r="B20548" t="str">
            <v>PAMELA MUCCINI</v>
          </cell>
          <cell r="E20548" t="str">
            <v>MARINO</v>
          </cell>
        </row>
        <row r="20549">
          <cell r="B20549" t="str">
            <v>BRUNO ORAZI</v>
          </cell>
          <cell r="E20549" t="str">
            <v>MARINO</v>
          </cell>
        </row>
        <row r="20550">
          <cell r="B20550" t="str">
            <v>GIUSEPPE TOPPI</v>
          </cell>
          <cell r="E20550" t="str">
            <v>MARINO</v>
          </cell>
        </row>
        <row r="20551">
          <cell r="B20551" t="str">
            <v>NICOLETTA IRATO</v>
          </cell>
          <cell r="E20551" t="str">
            <v>MAZZANO ROMANO</v>
          </cell>
        </row>
        <row r="20552">
          <cell r="B20552" t="str">
            <v>SIMONE PUCCIARMATI</v>
          </cell>
          <cell r="E20552" t="str">
            <v>MAZZANO ROMANO</v>
          </cell>
        </row>
        <row r="20553">
          <cell r="B20553" t="str">
            <v>GIOVANNI SILVIA DI</v>
          </cell>
          <cell r="E20553" t="str">
            <v>MAZZANO ROMANO</v>
          </cell>
        </row>
        <row r="20554">
          <cell r="B20554" t="str">
            <v>ROBERTO MOTTA</v>
          </cell>
          <cell r="E20554" t="str">
            <v>MAZZANO ROMANO</v>
          </cell>
        </row>
        <row r="20555">
          <cell r="B20555" t="str">
            <v>ELISABETTA RIDOLFI</v>
          </cell>
          <cell r="E20555" t="str">
            <v>MAZZANO ROMANO</v>
          </cell>
        </row>
        <row r="20556">
          <cell r="B20556" t="str">
            <v>MARCO BENEDETTI</v>
          </cell>
          <cell r="E20556" t="str">
            <v>MENTANA</v>
          </cell>
        </row>
        <row r="20557">
          <cell r="B20557" t="str">
            <v>MATTEO ALESIANI</v>
          </cell>
          <cell r="E20557" t="str">
            <v>MENTANA</v>
          </cell>
        </row>
        <row r="20558">
          <cell r="B20558" t="str">
            <v>DANIELE ANGELINI</v>
          </cell>
          <cell r="E20558" t="str">
            <v>MENTANA</v>
          </cell>
        </row>
        <row r="20559">
          <cell r="B20559" t="str">
            <v>VALERIO BACCANI</v>
          </cell>
          <cell r="E20559" t="str">
            <v>MENTANA</v>
          </cell>
        </row>
        <row r="20560">
          <cell r="B20560" t="str">
            <v>BARBARA BRAVI</v>
          </cell>
          <cell r="E20560" t="str">
            <v>MENTANA</v>
          </cell>
        </row>
        <row r="20561">
          <cell r="B20561" t="str">
            <v>LAURA LUCENTINI</v>
          </cell>
          <cell r="E20561" t="str">
            <v>MENTANA</v>
          </cell>
        </row>
        <row r="20562">
          <cell r="B20562" t="str">
            <v>FRANCESCO FERRI</v>
          </cell>
          <cell r="E20562" t="str">
            <v>MONTE COMPATRI</v>
          </cell>
        </row>
        <row r="20563">
          <cell r="B20563" t="str">
            <v>NICOLETTA FELICI</v>
          </cell>
          <cell r="E20563" t="str">
            <v>MONTE COMPATRI</v>
          </cell>
        </row>
        <row r="20564">
          <cell r="B20564" t="str">
            <v>CRISTIAN BUGLIA</v>
          </cell>
          <cell r="E20564" t="str">
            <v>MONTE COMPATRI</v>
          </cell>
        </row>
        <row r="20565">
          <cell r="B20565" t="str">
            <v>SERENA GARA</v>
          </cell>
          <cell r="E20565" t="str">
            <v>MONTE COMPATRI</v>
          </cell>
        </row>
        <row r="20566">
          <cell r="B20566" t="str">
            <v>ANTONIO MARTORELLI</v>
          </cell>
          <cell r="E20566" t="str">
            <v>MONTE COMPATRI</v>
          </cell>
        </row>
        <row r="20567">
          <cell r="B20567" t="str">
            <v>LUCA MENGARELLI</v>
          </cell>
          <cell r="E20567" t="str">
            <v>MONTE COMPATRI</v>
          </cell>
        </row>
        <row r="20568">
          <cell r="B20568" t="str">
            <v>GIOVANNI UGOLINI</v>
          </cell>
          <cell r="E20568" t="str">
            <v>MONTEFLAVIO</v>
          </cell>
        </row>
        <row r="20569">
          <cell r="B20569" t="str">
            <v>FERNANDEZ MONICA GRISCIOLI</v>
          </cell>
          <cell r="E20569" t="str">
            <v>MONTEFLAVIO</v>
          </cell>
        </row>
        <row r="20570">
          <cell r="B20570" t="str">
            <v>GIOVANNI GILARDI</v>
          </cell>
          <cell r="E20570" t="str">
            <v>MONTEFLAVIO</v>
          </cell>
        </row>
        <row r="20571">
          <cell r="B20571" t="str">
            <v>SANDRO ONORATI</v>
          </cell>
          <cell r="E20571" t="str">
            <v>MONTELANICO</v>
          </cell>
        </row>
        <row r="20572">
          <cell r="B20572" t="str">
            <v>MELISSA CIPRIANI</v>
          </cell>
          <cell r="E20572" t="str">
            <v>MONTELANICO</v>
          </cell>
        </row>
        <row r="20573">
          <cell r="B20573" t="str">
            <v>PAOLA FABRIZIO DI</v>
          </cell>
          <cell r="E20573" t="str">
            <v>MONTELANICO</v>
          </cell>
        </row>
        <row r="20574">
          <cell r="B20574" t="str">
            <v>LUCA BRANCIANI</v>
          </cell>
          <cell r="E20574" t="str">
            <v>MONTELIBRETTI</v>
          </cell>
        </row>
        <row r="20575">
          <cell r="B20575" t="str">
            <v>FULVIO BONANNI</v>
          </cell>
          <cell r="E20575" t="str">
            <v>MONTELIBRETTI</v>
          </cell>
        </row>
        <row r="20576">
          <cell r="B20576" t="str">
            <v>FRANCA D'ALESSIO</v>
          </cell>
          <cell r="E20576" t="str">
            <v>MONTELIBRETTI</v>
          </cell>
        </row>
        <row r="20577">
          <cell r="B20577" t="str">
            <v>GIUSEPPE GIOIA</v>
          </cell>
          <cell r="E20577" t="str">
            <v>MONTELIBRETTI</v>
          </cell>
        </row>
        <row r="20578">
          <cell r="B20578" t="str">
            <v>CINZIA SILVESTRI</v>
          </cell>
          <cell r="E20578" t="str">
            <v>MONTELIBRETTI</v>
          </cell>
        </row>
        <row r="20579">
          <cell r="B20579" t="str">
            <v>MASSIMO PULCINI</v>
          </cell>
          <cell r="E20579" t="str">
            <v>MONTE PORZIO CATONE</v>
          </cell>
        </row>
        <row r="20580">
          <cell r="B20580" t="str">
            <v>CATERINA MORANI</v>
          </cell>
          <cell r="E20580" t="str">
            <v>MONTE PORZIO CATONE</v>
          </cell>
        </row>
        <row r="20581">
          <cell r="B20581" t="str">
            <v>ROBERTO PRIMAVERA</v>
          </cell>
          <cell r="E20581" t="str">
            <v>MONTE PORZIO CATONE</v>
          </cell>
        </row>
        <row r="20582">
          <cell r="B20582" t="str">
            <v>STEFANO SPEZIALE</v>
          </cell>
          <cell r="E20582" t="str">
            <v>MONTE PORZIO CATONE</v>
          </cell>
        </row>
        <row r="20583">
          <cell r="B20583" t="str">
            <v>RICCARDO VARONE</v>
          </cell>
          <cell r="E20583" t="str">
            <v>MONTEROTONDO</v>
          </cell>
        </row>
        <row r="20584">
          <cell r="B20584" t="str">
            <v>ISABELLA BRONZINO</v>
          </cell>
          <cell r="E20584" t="str">
            <v>MONTEROTONDO</v>
          </cell>
        </row>
        <row r="20585">
          <cell r="B20585" t="str">
            <v>LUIGI CAVALLI</v>
          </cell>
          <cell r="E20585" t="str">
            <v>MONTEROTONDO</v>
          </cell>
        </row>
        <row r="20586">
          <cell r="B20586" t="str">
            <v>NICOLA ALESSANDRO DI</v>
          </cell>
          <cell r="E20586" t="str">
            <v>MONTEROTONDO</v>
          </cell>
        </row>
        <row r="20587">
          <cell r="B20587" t="str">
            <v>CLAUDIO FELICI</v>
          </cell>
          <cell r="E20587" t="str">
            <v>MONTEROTONDO</v>
          </cell>
        </row>
        <row r="20588">
          <cell r="B20588" t="str">
            <v>MATTEO GAROFOLI</v>
          </cell>
          <cell r="E20588" t="str">
            <v>MONTEROTONDO</v>
          </cell>
        </row>
        <row r="20589">
          <cell r="B20589" t="str">
            <v>ANTONELLA PANCALDI</v>
          </cell>
          <cell r="E20589" t="str">
            <v>MONTEROTONDO</v>
          </cell>
        </row>
        <row r="20590">
          <cell r="B20590" t="str">
            <v>MARIANNA VALENTI</v>
          </cell>
          <cell r="E20590" t="str">
            <v>MONTEROTONDO</v>
          </cell>
        </row>
        <row r="20591">
          <cell r="B20591" t="str">
            <v>VINCENZO PONZANI</v>
          </cell>
          <cell r="E20591" t="str">
            <v>MONTORIO ROMANO</v>
          </cell>
        </row>
        <row r="20592">
          <cell r="B20592" t="str">
            <v>ALVISE D'AGOSTINI</v>
          </cell>
          <cell r="E20592" t="str">
            <v>MONTORIO ROMANO</v>
          </cell>
        </row>
        <row r="20593">
          <cell r="B20593" t="str">
            <v>PAOLA MILANI</v>
          </cell>
          <cell r="E20593" t="str">
            <v>MONTORIO ROMANO</v>
          </cell>
        </row>
        <row r="20594">
          <cell r="B20594" t="str">
            <v>GIOVANNI BATTISTA PASCAZI</v>
          </cell>
          <cell r="E20594" t="str">
            <v>MORICONE</v>
          </cell>
        </row>
        <row r="20595">
          <cell r="B20595" t="str">
            <v>SABINA FRAPPETTA</v>
          </cell>
          <cell r="E20595" t="str">
            <v>MORICONE</v>
          </cell>
        </row>
        <row r="20596">
          <cell r="B20596" t="str">
            <v>LUCA FRAPPETTA</v>
          </cell>
          <cell r="E20596" t="str">
            <v>MORICONE</v>
          </cell>
        </row>
        <row r="20597">
          <cell r="B20597" t="str">
            <v>ETTORE IACOMUSSI</v>
          </cell>
          <cell r="E20597" t="str">
            <v>MORLUPO</v>
          </cell>
        </row>
        <row r="20598">
          <cell r="B20598" t="str">
            <v>PIETRO CAMPONESCHI</v>
          </cell>
          <cell r="E20598" t="str">
            <v>MORLUPO</v>
          </cell>
        </row>
        <row r="20599">
          <cell r="B20599" t="str">
            <v>ANNA CECCHITELLI</v>
          </cell>
          <cell r="E20599" t="str">
            <v>MORLUPO</v>
          </cell>
        </row>
        <row r="20600">
          <cell r="B20600" t="str">
            <v>MARIA RITA MARCHETTI</v>
          </cell>
          <cell r="E20600" t="str">
            <v>MORLUPO</v>
          </cell>
        </row>
        <row r="20601">
          <cell r="B20601" t="str">
            <v>LAURA PAGNOTTA</v>
          </cell>
          <cell r="E20601" t="str">
            <v>MORLUPO</v>
          </cell>
        </row>
        <row r="20602">
          <cell r="B20602" t="str">
            <v>ALFONSO GIARDINI</v>
          </cell>
          <cell r="E20602" t="str">
            <v>NAZZANO</v>
          </cell>
        </row>
        <row r="20603">
          <cell r="B20603" t="str">
            <v>PAOLA CATELLI</v>
          </cell>
          <cell r="E20603" t="str">
            <v>NAZZANO</v>
          </cell>
        </row>
        <row r="20604">
          <cell r="B20604" t="str">
            <v>MASSIMO SANTINI</v>
          </cell>
          <cell r="E20604" t="str">
            <v>NAZZANO</v>
          </cell>
        </row>
        <row r="20605">
          <cell r="B20605" t="str">
            <v>ALBERTO BERTUCCI</v>
          </cell>
          <cell r="E20605" t="str">
            <v>NEMI</v>
          </cell>
        </row>
        <row r="20606">
          <cell r="B20606" t="str">
            <v>EDY PALAZZI</v>
          </cell>
          <cell r="E20606" t="str">
            <v>NEMI</v>
          </cell>
        </row>
        <row r="20607">
          <cell r="B20607" t="str">
            <v>GIOVANNI LIBANORI</v>
          </cell>
          <cell r="E20607" t="str">
            <v>NEMI</v>
          </cell>
        </row>
        <row r="20608">
          <cell r="B20608" t="str">
            <v>DOMENICO LELLI</v>
          </cell>
          <cell r="E20608" t="str">
            <v>NEROLA</v>
          </cell>
        </row>
        <row r="20609">
          <cell r="B20609" t="str">
            <v>MATTEO PANGRAZI</v>
          </cell>
          <cell r="E20609" t="str">
            <v>NEROLA</v>
          </cell>
        </row>
        <row r="20610">
          <cell r="B20610" t="str">
            <v>ELENA TRECCIOLA</v>
          </cell>
          <cell r="E20610" t="str">
            <v>NEROLA</v>
          </cell>
        </row>
        <row r="20611">
          <cell r="B20611" t="str">
            <v>MARIO MORETTI</v>
          </cell>
          <cell r="E20611" t="str">
            <v>PALESTRINA</v>
          </cell>
        </row>
        <row r="20612">
          <cell r="B20612" t="str">
            <v>UMBERTO CAPOLEONI</v>
          </cell>
          <cell r="E20612" t="str">
            <v>PALESTRINA</v>
          </cell>
        </row>
        <row r="20613">
          <cell r="B20613" t="str">
            <v>SANDRO FARAGLIA</v>
          </cell>
          <cell r="E20613" t="str">
            <v>PALESTRINA</v>
          </cell>
        </row>
        <row r="20614">
          <cell r="B20614" t="str">
            <v>LORELLA FEDERICI</v>
          </cell>
          <cell r="E20614" t="str">
            <v>PALESTRINA</v>
          </cell>
        </row>
        <row r="20615">
          <cell r="B20615" t="str">
            <v>ALESSANDRO PANTONI</v>
          </cell>
          <cell r="E20615" t="str">
            <v>PALESTRINA</v>
          </cell>
        </row>
        <row r="20616">
          <cell r="B20616" t="str">
            <v>VALENTINA VALENTE</v>
          </cell>
          <cell r="E20616" t="str">
            <v>PALESTRINA</v>
          </cell>
        </row>
        <row r="20617">
          <cell r="B20617" t="str">
            <v>ALESSANDRO PALOMBI</v>
          </cell>
          <cell r="E20617" t="str">
            <v>PALOMBARA SABINA</v>
          </cell>
        </row>
        <row r="20618">
          <cell r="B20618" t="str">
            <v>GUIDO TRUGLI</v>
          </cell>
          <cell r="E20618" t="str">
            <v>PALOMBARA SABINA</v>
          </cell>
        </row>
        <row r="20619">
          <cell r="B20619" t="str">
            <v>ELISABETTA CESARI</v>
          </cell>
          <cell r="E20619" t="str">
            <v>PALOMBARA SABINA</v>
          </cell>
        </row>
        <row r="20620">
          <cell r="B20620" t="str">
            <v>MANOLO CIPOLLA</v>
          </cell>
          <cell r="E20620" t="str">
            <v>PALOMBARA SABINA</v>
          </cell>
        </row>
        <row r="20621">
          <cell r="B20621" t="str">
            <v>ILENIA FRANCONI</v>
          </cell>
          <cell r="E20621" t="str">
            <v>PALOMBARA SABINA</v>
          </cell>
        </row>
        <row r="20622">
          <cell r="B20622" t="str">
            <v>EDDY SARNACCHIARO</v>
          </cell>
          <cell r="E20622" t="str">
            <v>PALOMBARA SABINA</v>
          </cell>
        </row>
        <row r="20623">
          <cell r="B20623" t="str">
            <v>CLAUDIO GIUSTINI</v>
          </cell>
          <cell r="E20623" t="str">
            <v>PERCILE</v>
          </cell>
        </row>
        <row r="20624">
          <cell r="B20624" t="str">
            <v>SERGIO FELICI</v>
          </cell>
          <cell r="E20624" t="str">
            <v>PERCILE</v>
          </cell>
        </row>
        <row r="20625">
          <cell r="B20625" t="str">
            <v>SILVANI FLAMINIA SONNINO</v>
          </cell>
          <cell r="E20625" t="str">
            <v>PERCILE</v>
          </cell>
        </row>
        <row r="20626">
          <cell r="B20626" t="str">
            <v>ENZO AURELI</v>
          </cell>
          <cell r="E20626" t="str">
            <v>PISONIANO</v>
          </cell>
        </row>
        <row r="20627">
          <cell r="B20627" t="str">
            <v>GIACOMO CERA</v>
          </cell>
          <cell r="E20627" t="str">
            <v>PISONIANO</v>
          </cell>
        </row>
        <row r="20628">
          <cell r="B20628" t="str">
            <v>PIERO PROIETTI</v>
          </cell>
          <cell r="E20628" t="str">
            <v>PISONIANO</v>
          </cell>
        </row>
        <row r="20629">
          <cell r="B20629" t="str">
            <v>FEDERICO MARIANI</v>
          </cell>
          <cell r="E20629" t="str">
            <v>POLI</v>
          </cell>
        </row>
        <row r="20630">
          <cell r="B20630" t="str">
            <v>BARBARA CASCIOLI</v>
          </cell>
          <cell r="E20630" t="str">
            <v>POLI</v>
          </cell>
        </row>
        <row r="20631">
          <cell r="B20631" t="str">
            <v>SERGIO PIMPINELLI</v>
          </cell>
          <cell r="E20631" t="str">
            <v>PONZANO ROMANO</v>
          </cell>
        </row>
        <row r="20632">
          <cell r="B20632" t="str">
            <v>CARLO ALBERTO ANTINUCCI</v>
          </cell>
          <cell r="E20632" t="str">
            <v>PONZANO ROMANO</v>
          </cell>
        </row>
        <row r="20633">
          <cell r="B20633" t="str">
            <v>LUCA GIOVANNI ATTILIO ABBRUZZETTI</v>
          </cell>
          <cell r="E20633" t="str">
            <v>RIANO</v>
          </cell>
        </row>
        <row r="20634">
          <cell r="B20634" t="str">
            <v>MARCELLO BOCCI</v>
          </cell>
          <cell r="E20634" t="str">
            <v>RIANO</v>
          </cell>
        </row>
        <row r="20635">
          <cell r="B20635" t="str">
            <v>SIMONA CIARDI</v>
          </cell>
          <cell r="E20635" t="str">
            <v>RIANO</v>
          </cell>
        </row>
        <row r="20636">
          <cell r="B20636" t="str">
            <v>TOADER STOICA</v>
          </cell>
          <cell r="E20636" t="str">
            <v>RIANO</v>
          </cell>
        </row>
        <row r="20637">
          <cell r="B20637" t="str">
            <v>VINCENZO MARCORELLI</v>
          </cell>
          <cell r="E20637" t="str">
            <v>RIGNANO FLAMINIO</v>
          </cell>
        </row>
        <row r="20638">
          <cell r="B20638" t="str">
            <v>DORIANA LEVRINI</v>
          </cell>
          <cell r="E20638" t="str">
            <v>RIGNANO FLAMINIO</v>
          </cell>
        </row>
        <row r="20639">
          <cell r="B20639" t="str">
            <v>FRANCESCA ANTINORI</v>
          </cell>
          <cell r="E20639" t="str">
            <v>RIGNANO FLAMINIO</v>
          </cell>
        </row>
        <row r="20640">
          <cell r="B20640" t="str">
            <v>MATTIA FONTANA</v>
          </cell>
          <cell r="E20640" t="str">
            <v>RIGNANO FLAMINIO</v>
          </cell>
        </row>
        <row r="20641">
          <cell r="B20641" t="str">
            <v>AMEDEO NOBILE</v>
          </cell>
          <cell r="E20641" t="str">
            <v>RIGNANO FLAMINIO</v>
          </cell>
        </row>
        <row r="20642">
          <cell r="B20642" t="str">
            <v>GIANCARLO PALMA</v>
          </cell>
          <cell r="E20642" t="str">
            <v>RIOFREDDO</v>
          </cell>
        </row>
        <row r="20643">
          <cell r="B20643" t="str">
            <v>GIORGIO BERNARDINI</v>
          </cell>
          <cell r="E20643" t="str">
            <v>RIOFREDDO</v>
          </cell>
        </row>
        <row r="20644">
          <cell r="B20644" t="str">
            <v>BRUNO VASSELLI</v>
          </cell>
          <cell r="E20644" t="str">
            <v>RIOFREDDO</v>
          </cell>
        </row>
        <row r="20645">
          <cell r="B20645" t="str">
            <v>FULVIO PROIETTI</v>
          </cell>
          <cell r="E20645" t="str">
            <v>ROCCA CANTERANO</v>
          </cell>
        </row>
        <row r="20646">
          <cell r="B20646" t="str">
            <v>FERDINANDO CIMAGLIA</v>
          </cell>
          <cell r="E20646" t="str">
            <v>ROCCA CANTERANO</v>
          </cell>
        </row>
        <row r="20647">
          <cell r="B20647" t="str">
            <v>DIEGO FIORAVANTI</v>
          </cell>
          <cell r="E20647" t="str">
            <v>ROCCA CANTERANO</v>
          </cell>
        </row>
        <row r="20648">
          <cell r="B20648" t="str">
            <v>GABRIELLA FEDERICI</v>
          </cell>
          <cell r="E20648" t="str">
            <v>ROCCA DI CAVE</v>
          </cell>
        </row>
        <row r="20649">
          <cell r="B20649" t="str">
            <v>LUIGI MAGGI</v>
          </cell>
          <cell r="E20649" t="str">
            <v>ROCCA DI CAVE</v>
          </cell>
        </row>
        <row r="20650">
          <cell r="B20650" t="str">
            <v>MARCO BERNARDI</v>
          </cell>
          <cell r="E20650" t="str">
            <v>ROCCAGIOVINE</v>
          </cell>
        </row>
        <row r="20651">
          <cell r="B20651" t="str">
            <v>ANGELO FABIANI</v>
          </cell>
          <cell r="E20651" t="str">
            <v>ROCCAGIOVINE</v>
          </cell>
        </row>
        <row r="20652">
          <cell r="B20652" t="str">
            <v>ANNA GENTILI</v>
          </cell>
          <cell r="E20652" t="str">
            <v>ROCCA PRIORA</v>
          </cell>
        </row>
        <row r="20653">
          <cell r="B20653" t="str">
            <v>CARMINA ZORANI</v>
          </cell>
          <cell r="E20653" t="str">
            <v>ROCCA PRIORA</v>
          </cell>
        </row>
        <row r="20654">
          <cell r="B20654" t="str">
            <v>CLAUDIO FATELLI</v>
          </cell>
          <cell r="E20654" t="str">
            <v>ROCCA PRIORA</v>
          </cell>
        </row>
        <row r="20655">
          <cell r="B20655" t="str">
            <v>ANTONIO DOMENICO FIORITTO</v>
          </cell>
          <cell r="E20655" t="str">
            <v>ROCCA PRIORA</v>
          </cell>
        </row>
        <row r="20656">
          <cell r="B20656" t="str">
            <v>GIANLUCA MASTRELLA</v>
          </cell>
          <cell r="E20656" t="str">
            <v>ROCCA PRIORA</v>
          </cell>
        </row>
        <row r="20657">
          <cell r="B20657" t="str">
            <v>SARA PONZO</v>
          </cell>
          <cell r="E20657" t="str">
            <v>ROCCA PRIORA</v>
          </cell>
        </row>
        <row r="20658">
          <cell r="B20658" t="str">
            <v>SANDRO RUNIERI</v>
          </cell>
          <cell r="E20658" t="str">
            <v>ROCCA SANTO STEFANO</v>
          </cell>
        </row>
        <row r="20659">
          <cell r="B20659" t="str">
            <v>ELVIO COLANERA</v>
          </cell>
          <cell r="E20659" t="str">
            <v>ROCCA SANTO STEFANO</v>
          </cell>
        </row>
        <row r="20660">
          <cell r="B20660" t="str">
            <v>FRANCESCA IMPEI</v>
          </cell>
          <cell r="E20660" t="str">
            <v>ROCCA SANTO STEFANO</v>
          </cell>
        </row>
        <row r="20661">
          <cell r="B20661" t="str">
            <v>ANTONIO PROIETTI</v>
          </cell>
          <cell r="E20661" t="str">
            <v>ROIATE</v>
          </cell>
        </row>
        <row r="20662">
          <cell r="B20662" t="str">
            <v>PAOLO BOVI</v>
          </cell>
          <cell r="E20662" t="str">
            <v>ROIATE</v>
          </cell>
        </row>
        <row r="20663">
          <cell r="B20663" t="str">
            <v>FABIO MAROCCHINI</v>
          </cell>
          <cell r="E20663" t="str">
            <v>ROIATE</v>
          </cell>
        </row>
        <row r="20664">
          <cell r="B20664" t="str">
            <v>ROBERTO GUALTIERI</v>
          </cell>
          <cell r="E20664" t="str">
            <v>ROMA</v>
          </cell>
        </row>
        <row r="20665">
          <cell r="B20665" t="str">
            <v>SILVIA SCOZZESE</v>
          </cell>
          <cell r="E20665" t="str">
            <v>ROMA</v>
          </cell>
        </row>
        <row r="20666">
          <cell r="B20666" t="str">
            <v>SABRINA ALFONSI</v>
          </cell>
          <cell r="E20666" t="str">
            <v>ROMA</v>
          </cell>
        </row>
        <row r="20667">
          <cell r="B20667" t="str">
            <v>ANDREA CATARCI</v>
          </cell>
          <cell r="E20667" t="str">
            <v>ROMA</v>
          </cell>
        </row>
        <row r="20668">
          <cell r="B20668" t="str">
            <v>BARBARA FUNARI</v>
          </cell>
          <cell r="E20668" t="str">
            <v>ROMA</v>
          </cell>
        </row>
        <row r="20669">
          <cell r="B20669" t="str">
            <v>FACELLO MIGUEL ANGEL GOTOR</v>
          </cell>
          <cell r="E20669" t="str">
            <v>ROMA</v>
          </cell>
        </row>
        <row r="20670">
          <cell r="B20670" t="str">
            <v>MONICA LUCARELLI</v>
          </cell>
          <cell r="E20670" t="str">
            <v>ROMA</v>
          </cell>
        </row>
        <row r="20671">
          <cell r="B20671" t="str">
            <v>ALESSANDRO ONORATO</v>
          </cell>
          <cell r="E20671" t="str">
            <v>ROMA</v>
          </cell>
        </row>
        <row r="20672">
          <cell r="B20672" t="str">
            <v>EUGENIO PATANE'</v>
          </cell>
          <cell r="E20672" t="str">
            <v>ROMA</v>
          </cell>
        </row>
        <row r="20673">
          <cell r="B20673" t="str">
            <v>CLAUDIA PRATELLI</v>
          </cell>
          <cell r="E20673" t="str">
            <v>ROMA</v>
          </cell>
        </row>
        <row r="20674">
          <cell r="B20674" t="str">
            <v>ORNELLA SEGNALINI</v>
          </cell>
          <cell r="E20674" t="str">
            <v>ROMA</v>
          </cell>
        </row>
        <row r="20675">
          <cell r="B20675" t="str">
            <v>MAURIZIO VELOCCIA</v>
          </cell>
          <cell r="E20675" t="str">
            <v>ROMA</v>
          </cell>
        </row>
        <row r="20676">
          <cell r="B20676" t="str">
            <v>ANDREA TOBIA ZEVI</v>
          </cell>
          <cell r="E20676" t="str">
            <v>ROMA</v>
          </cell>
        </row>
        <row r="20677">
          <cell r="B20677" t="str">
            <v>MATTIA FOLGORI</v>
          </cell>
          <cell r="E20677" t="str">
            <v>ROVIANO</v>
          </cell>
        </row>
        <row r="20678">
          <cell r="B20678" t="str">
            <v>ANDREA BATTISTI</v>
          </cell>
          <cell r="E20678" t="str">
            <v>ROVIANO</v>
          </cell>
        </row>
        <row r="20679">
          <cell r="B20679" t="str">
            <v>SARAH INNOCENZI</v>
          </cell>
          <cell r="E20679" t="str">
            <v>ROVIANO</v>
          </cell>
        </row>
        <row r="20680">
          <cell r="B20680" t="str">
            <v>PATRIZIA NICOLINI</v>
          </cell>
          <cell r="E20680" t="str">
            <v>SACROFANO</v>
          </cell>
        </row>
        <row r="20681">
          <cell r="B20681" t="str">
            <v>CATERINA FANI</v>
          </cell>
          <cell r="E20681" t="str">
            <v>SACROFANO</v>
          </cell>
        </row>
        <row r="20682">
          <cell r="B20682" t="str">
            <v>ALESSANDRO D'ARMINI</v>
          </cell>
          <cell r="E20682" t="str">
            <v>SACROFANO</v>
          </cell>
        </row>
        <row r="20683">
          <cell r="B20683" t="str">
            <v>MARCO FERRAZZI</v>
          </cell>
          <cell r="E20683" t="str">
            <v>SACROFANO</v>
          </cell>
        </row>
        <row r="20684">
          <cell r="B20684" t="str">
            <v>ALESSANDRO TOMASSETTI</v>
          </cell>
          <cell r="E20684" t="str">
            <v>SACROFANO</v>
          </cell>
        </row>
        <row r="20685">
          <cell r="B20685" t="str">
            <v>FRANCESCO NAPOLEONI</v>
          </cell>
          <cell r="E20685" t="str">
            <v>SAMBUCI</v>
          </cell>
        </row>
        <row r="20686">
          <cell r="B20686" t="str">
            <v>LUIGI PROIETTI</v>
          </cell>
          <cell r="E20686" t="str">
            <v>SAMBUCI</v>
          </cell>
        </row>
        <row r="20687">
          <cell r="B20687" t="str">
            <v>FIORELLA ANTONIELLI</v>
          </cell>
          <cell r="E20687" t="str">
            <v>SAMBUCI</v>
          </cell>
        </row>
        <row r="20688">
          <cell r="B20688" t="str">
            <v>ALESSANDRA SABELLI</v>
          </cell>
          <cell r="E20688" t="str">
            <v>SAN CESAREO</v>
          </cell>
        </row>
        <row r="20689">
          <cell r="B20689" t="str">
            <v>ARIANNA BELLIA</v>
          </cell>
          <cell r="E20689" t="str">
            <v>SAN CESAREO</v>
          </cell>
        </row>
        <row r="20690">
          <cell r="B20690" t="str">
            <v>EMANUELA FONDI</v>
          </cell>
          <cell r="E20690" t="str">
            <v>SAN CESAREO</v>
          </cell>
        </row>
        <row r="20691">
          <cell r="B20691" t="str">
            <v>GIANLUCA GIOVANNETTI</v>
          </cell>
          <cell r="E20691" t="str">
            <v>SAN CESAREO</v>
          </cell>
        </row>
        <row r="20692">
          <cell r="B20692" t="str">
            <v>ACHILLE MASTRACCI</v>
          </cell>
          <cell r="E20692" t="str">
            <v>SAN CESAREO</v>
          </cell>
        </row>
        <row r="20693">
          <cell r="B20693" t="str">
            <v>EMANUELA RICCHEZZA</v>
          </cell>
          <cell r="E20693" t="str">
            <v>SAN CESAREO</v>
          </cell>
        </row>
        <row r="20694">
          <cell r="B20694" t="str">
            <v>GIOVANNI LORETO COLAGROSSI</v>
          </cell>
          <cell r="E20694" t="str">
            <v>SAN GREGORIO DA SASSOLA</v>
          </cell>
        </row>
        <row r="20695">
          <cell r="B20695" t="str">
            <v>LUIGI LOMBARDOZZI</v>
          </cell>
          <cell r="E20695" t="str">
            <v>SAN GREGORIO DA SASSOLA</v>
          </cell>
        </row>
        <row r="20696">
          <cell r="B20696" t="str">
            <v>GIULIO PALOMBI</v>
          </cell>
          <cell r="E20696" t="str">
            <v>SAN GREGORIO DA SASSOLA</v>
          </cell>
        </row>
        <row r="20697">
          <cell r="B20697" t="str">
            <v>SIMONE MOZZETTA</v>
          </cell>
          <cell r="E20697" t="str">
            <v>SAN POLO DEI CAVALIERI</v>
          </cell>
        </row>
        <row r="20698">
          <cell r="B20698" t="str">
            <v>MATTEO FILONI</v>
          </cell>
          <cell r="E20698" t="str">
            <v>SAN POLO DEI CAVALIERI</v>
          </cell>
        </row>
        <row r="20699">
          <cell r="B20699" t="str">
            <v>MARIAPAOLA TRUSIANI</v>
          </cell>
          <cell r="E20699" t="str">
            <v>SAN POLO DEI CAVALIERI</v>
          </cell>
        </row>
        <row r="20700">
          <cell r="B20700" t="str">
            <v>PIETRO TIDEI</v>
          </cell>
          <cell r="E20700" t="str">
            <v>SANTA MARINELLA</v>
          </cell>
        </row>
        <row r="20701">
          <cell r="B20701" t="str">
            <v>GINO VINACCIA</v>
          </cell>
          <cell r="E20701" t="str">
            <v>SANTA MARINELLA</v>
          </cell>
        </row>
        <row r="20702">
          <cell r="B20702" t="str">
            <v>PIERLUIGI D'EMILIO</v>
          </cell>
          <cell r="E20702" t="str">
            <v>SANTA MARINELLA</v>
          </cell>
        </row>
        <row r="20703">
          <cell r="B20703" t="str">
            <v>ROBERTA GAETANI</v>
          </cell>
          <cell r="E20703" t="str">
            <v>SANTA MARINELLA</v>
          </cell>
        </row>
        <row r="20704">
          <cell r="B20704" t="str">
            <v>EMANUELE MINGHELLA</v>
          </cell>
          <cell r="E20704" t="str">
            <v>SANTA MARINELLA</v>
          </cell>
        </row>
        <row r="20705">
          <cell r="B20705" t="str">
            <v>STEFANIA NARDANGELI</v>
          </cell>
          <cell r="E20705" t="str">
            <v>SANTA MARINELLA</v>
          </cell>
        </row>
        <row r="20706">
          <cell r="B20706" t="str">
            <v>MARTINA DOMENICI</v>
          </cell>
          <cell r="E20706" t="str">
            <v>SANT'ANGELO ROMANO</v>
          </cell>
        </row>
        <row r="20707">
          <cell r="B20707" t="str">
            <v>CLAUDIO CAROLINI</v>
          </cell>
          <cell r="E20707" t="str">
            <v>SANT'ANGELO ROMANO</v>
          </cell>
        </row>
        <row r="20708">
          <cell r="B20708" t="str">
            <v>ANTONIO CORNACCHIA</v>
          </cell>
          <cell r="E20708" t="str">
            <v>SANT'ANGELO ROMANO</v>
          </cell>
        </row>
        <row r="20709">
          <cell r="B20709" t="str">
            <v>ATTILIO CORNACCHIA</v>
          </cell>
          <cell r="E20709" t="str">
            <v>SANT'ANGELO ROMANO</v>
          </cell>
        </row>
        <row r="20710">
          <cell r="B20710" t="str">
            <v>DANIELA DOMENICI</v>
          </cell>
          <cell r="E20710" t="str">
            <v>SANT'ANGELO ROMANO</v>
          </cell>
        </row>
        <row r="20711">
          <cell r="B20711" t="str">
            <v>GREGORY PAOLUCCI</v>
          </cell>
          <cell r="E20711" t="str">
            <v>SANT'ORESTE</v>
          </cell>
        </row>
        <row r="20712">
          <cell r="B20712" t="str">
            <v>MARIA CRISTINA CAPELLI</v>
          </cell>
          <cell r="E20712" t="str">
            <v>SANT'ORESTE</v>
          </cell>
        </row>
        <row r="20713">
          <cell r="B20713" t="str">
            <v>NATALE BORDI</v>
          </cell>
          <cell r="E20713" t="str">
            <v>SANT'ORESTE</v>
          </cell>
        </row>
        <row r="20714">
          <cell r="B20714" t="str">
            <v>RACHELE CACCIA</v>
          </cell>
          <cell r="E20714" t="str">
            <v>SANT'ORESTE</v>
          </cell>
        </row>
        <row r="20715">
          <cell r="B20715" t="str">
            <v>ANNA RITA FEDELI</v>
          </cell>
          <cell r="E20715" t="str">
            <v>SANT'ORESTE</v>
          </cell>
        </row>
        <row r="20716">
          <cell r="B20716" t="str">
            <v>MAURIZIO PASQUALI</v>
          </cell>
          <cell r="E20716" t="str">
            <v>SAN VITO ROMANO</v>
          </cell>
        </row>
        <row r="20717">
          <cell r="B20717" t="str">
            <v>PAOLIS LORENZO DE</v>
          </cell>
          <cell r="E20717" t="str">
            <v>SAN VITO ROMANO</v>
          </cell>
        </row>
        <row r="20718">
          <cell r="B20718" t="str">
            <v>CLAUDIO RUGGERI</v>
          </cell>
          <cell r="E20718" t="str">
            <v>SAN VITO ROMANO</v>
          </cell>
        </row>
        <row r="20719">
          <cell r="B20719" t="str">
            <v>MARCO TROIANI</v>
          </cell>
          <cell r="E20719" t="str">
            <v>SAN VITO ROMANO</v>
          </cell>
        </row>
        <row r="20720">
          <cell r="B20720" t="str">
            <v>MARCO ORSOLA</v>
          </cell>
          <cell r="E20720" t="str">
            <v>SARACINESCO</v>
          </cell>
        </row>
        <row r="20721">
          <cell r="B20721" t="str">
            <v>FABRIZIO MORGANTE</v>
          </cell>
          <cell r="E20721" t="str">
            <v>SARACINESCO</v>
          </cell>
        </row>
        <row r="20722">
          <cell r="B20722" t="str">
            <v>PAOLO POMPONI</v>
          </cell>
          <cell r="E20722" t="str">
            <v>SARACINESCO</v>
          </cell>
        </row>
        <row r="20723">
          <cell r="B20723" t="str">
            <v>PIERO CASCIOLI</v>
          </cell>
          <cell r="E20723" t="str">
            <v>SEGNI</v>
          </cell>
        </row>
        <row r="20724">
          <cell r="B20724" t="str">
            <v>RENATO CACCIOTTI</v>
          </cell>
          <cell r="E20724" t="str">
            <v>SEGNI</v>
          </cell>
        </row>
        <row r="20725">
          <cell r="B20725" t="str">
            <v>ELENA CIOTTI</v>
          </cell>
          <cell r="E20725" t="str">
            <v>SEGNI</v>
          </cell>
        </row>
        <row r="20726">
          <cell r="B20726" t="str">
            <v>CESARE MENTUCCIA</v>
          </cell>
          <cell r="E20726" t="str">
            <v>SEGNI</v>
          </cell>
        </row>
        <row r="20727">
          <cell r="B20727" t="str">
            <v>SILVIA PUCELLO</v>
          </cell>
          <cell r="E20727" t="str">
            <v>SEGNI</v>
          </cell>
        </row>
        <row r="20728">
          <cell r="B20728" t="str">
            <v>DOMENICO PETRINI</v>
          </cell>
          <cell r="E20728" t="str">
            <v>SUBIACO</v>
          </cell>
        </row>
        <row r="20729">
          <cell r="B20729" t="str">
            <v>MARIA CIGNITTI</v>
          </cell>
          <cell r="E20729" t="str">
            <v>SUBIACO</v>
          </cell>
        </row>
        <row r="20730">
          <cell r="B20730" t="str">
            <v>EMANUELE ROCCHI</v>
          </cell>
          <cell r="E20730" t="str">
            <v>SUBIACO</v>
          </cell>
        </row>
        <row r="20731">
          <cell r="B20731" t="str">
            <v>EMANUELA TROMBETTA</v>
          </cell>
          <cell r="E20731" t="str">
            <v>SUBIACO</v>
          </cell>
        </row>
        <row r="20732">
          <cell r="B20732" t="str">
            <v>GIUSEPPE PROIETTI</v>
          </cell>
          <cell r="E20732" t="str">
            <v>TIVOLI</v>
          </cell>
        </row>
        <row r="20733">
          <cell r="B20733" t="str">
            <v>GIUSEPPE LAURA DI</v>
          </cell>
          <cell r="E20733" t="str">
            <v>TIVOLI</v>
          </cell>
        </row>
        <row r="20734">
          <cell r="B20734" t="str">
            <v>MARIA LUISA CAPPELLI</v>
          </cell>
          <cell r="E20734" t="str">
            <v>TIVOLI</v>
          </cell>
        </row>
        <row r="20735">
          <cell r="B20735" t="str">
            <v>MARIA ROSARIA CECCHETTI</v>
          </cell>
          <cell r="E20735" t="str">
            <v>TIVOLI</v>
          </cell>
        </row>
        <row r="20736">
          <cell r="B20736" t="str">
            <v>ELEONORA CORDONI</v>
          </cell>
          <cell r="E20736" t="str">
            <v>TIVOLI</v>
          </cell>
        </row>
        <row r="20737">
          <cell r="B20737" t="str">
            <v>ANGELA DIMICCOLI</v>
          </cell>
          <cell r="E20737" t="str">
            <v>TIVOLI</v>
          </cell>
        </row>
        <row r="20738">
          <cell r="B20738" t="str">
            <v>GIOVANNI INNOCENTI</v>
          </cell>
          <cell r="E20738" t="str">
            <v>TIVOLI</v>
          </cell>
        </row>
        <row r="20739">
          <cell r="B20739" t="str">
            <v>NELLO RONDONI</v>
          </cell>
          <cell r="E20739" t="str">
            <v>TIVOLI</v>
          </cell>
        </row>
        <row r="20740">
          <cell r="B20740" t="str">
            <v>STEFANIA BENTIVOGLIO</v>
          </cell>
          <cell r="E20740" t="str">
            <v>TOLFA</v>
          </cell>
        </row>
        <row r="20741">
          <cell r="B20741" t="str">
            <v>MAURO FOLLI</v>
          </cell>
          <cell r="E20741" t="str">
            <v>TOLFA</v>
          </cell>
        </row>
        <row r="20742">
          <cell r="B20742" t="str">
            <v>TOMASA PALA</v>
          </cell>
          <cell r="E20742" t="str">
            <v>TOLFA</v>
          </cell>
        </row>
        <row r="20743">
          <cell r="B20743" t="str">
            <v>LAURA PENNESI</v>
          </cell>
          <cell r="E20743" t="str">
            <v>TOLFA</v>
          </cell>
        </row>
        <row r="20744">
          <cell r="B20744" t="str">
            <v>ALESSANDRO TAGLIANI</v>
          </cell>
          <cell r="E20744" t="str">
            <v>TOLFA</v>
          </cell>
        </row>
        <row r="20745">
          <cell r="B20745" t="str">
            <v>RITA COLAFIGLI</v>
          </cell>
          <cell r="E20745" t="str">
            <v>TORRITA TIBERINA</v>
          </cell>
        </row>
        <row r="20746">
          <cell r="B20746" t="str">
            <v>ANDREA CAPRIOLI</v>
          </cell>
          <cell r="E20746" t="str">
            <v>TORRITA TIBERINA</v>
          </cell>
        </row>
        <row r="20747">
          <cell r="B20747" t="str">
            <v>PAOLA CAPRIOLI</v>
          </cell>
          <cell r="E20747" t="str">
            <v>TORRITA TIBERINA</v>
          </cell>
        </row>
        <row r="20748">
          <cell r="B20748" t="str">
            <v>CLAUDIA MACIUCCHI</v>
          </cell>
          <cell r="E20748" t="str">
            <v>TREVIGNANO ROMANO</v>
          </cell>
        </row>
        <row r="20749">
          <cell r="B20749" t="str">
            <v>LUCA GALLONI</v>
          </cell>
          <cell r="E20749" t="str">
            <v>TREVIGNANO ROMANO</v>
          </cell>
        </row>
        <row r="20750">
          <cell r="B20750" t="str">
            <v>VIOLA CATENA</v>
          </cell>
          <cell r="E20750" t="str">
            <v>TREVIGNANO ROMANO</v>
          </cell>
        </row>
        <row r="20751">
          <cell r="B20751" t="str">
            <v>ELIO GAZZELLA</v>
          </cell>
          <cell r="E20751" t="str">
            <v>TREVIGNANO ROMANO</v>
          </cell>
        </row>
        <row r="20752">
          <cell r="B20752" t="str">
            <v>ALIDA MANTOVANI</v>
          </cell>
          <cell r="E20752" t="str">
            <v>TREVIGNANO ROMANO</v>
          </cell>
        </row>
        <row r="20753">
          <cell r="B20753" t="str">
            <v>SANTIS FLAVIO DE</v>
          </cell>
          <cell r="E20753" t="str">
            <v>VALLEPIETRA</v>
          </cell>
        </row>
        <row r="20754">
          <cell r="B20754" t="str">
            <v>PIETRA MICHELE DI</v>
          </cell>
          <cell r="E20754" t="str">
            <v>VALLEPIETRA</v>
          </cell>
        </row>
        <row r="20755">
          <cell r="B20755" t="str">
            <v>LUCIANO TRASTULLI</v>
          </cell>
          <cell r="E20755" t="str">
            <v>VALLEPIETRA</v>
          </cell>
        </row>
        <row r="20756">
          <cell r="B20756" t="str">
            <v>FILIPPO STURABOTTI</v>
          </cell>
          <cell r="E20756" t="str">
            <v>VALLINFREDA</v>
          </cell>
        </row>
        <row r="20757">
          <cell r="B20757" t="str">
            <v>LUCA CECCARELLI</v>
          </cell>
          <cell r="E20757" t="str">
            <v>VALLINFREDA</v>
          </cell>
        </row>
        <row r="20758">
          <cell r="B20758" t="str">
            <v>ALBERTO LATINI</v>
          </cell>
          <cell r="E20758" t="str">
            <v>VALMONTONE</v>
          </cell>
        </row>
        <row r="20759">
          <cell r="B20759" t="str">
            <v>ORLANDO POCCI</v>
          </cell>
          <cell r="E20759" t="str">
            <v>VELLETRI</v>
          </cell>
        </row>
        <row r="20760">
          <cell r="B20760" t="str">
            <v>GIULIA CIAFREI</v>
          </cell>
          <cell r="E20760" t="str">
            <v>VELLETRI</v>
          </cell>
        </row>
        <row r="20761">
          <cell r="B20761" t="str">
            <v>FRANCESCA ARGENTI</v>
          </cell>
          <cell r="E20761" t="str">
            <v>VELLETRI</v>
          </cell>
        </row>
        <row r="20762">
          <cell r="B20762" t="str">
            <v>FRANCESCO CAVOLA</v>
          </cell>
          <cell r="E20762" t="str">
            <v>VELLETRI</v>
          </cell>
        </row>
        <row r="20763">
          <cell r="B20763" t="str">
            <v>ROMANO FAVETTA</v>
          </cell>
          <cell r="E20763" t="str">
            <v>VELLETRI</v>
          </cell>
        </row>
        <row r="20764">
          <cell r="B20764" t="str">
            <v>EDOARDO MENICOCCI</v>
          </cell>
          <cell r="E20764" t="str">
            <v>VELLETRI</v>
          </cell>
        </row>
        <row r="20765">
          <cell r="B20765" t="str">
            <v>ALESSANDRO PRIORI</v>
          </cell>
          <cell r="E20765" t="str">
            <v>VELLETRI</v>
          </cell>
        </row>
        <row r="20766">
          <cell r="B20766" t="str">
            <v>ROMINA TRENTA</v>
          </cell>
          <cell r="E20766" t="str">
            <v>VELLETRI</v>
          </cell>
        </row>
        <row r="20767">
          <cell r="B20767" t="str">
            <v>SIMONE FIORENZO DE</v>
          </cell>
          <cell r="E20767" t="str">
            <v>VICOVARO</v>
          </cell>
        </row>
        <row r="20768">
          <cell r="B20768" t="str">
            <v>LUIGINA BIANCHINI</v>
          </cell>
          <cell r="E20768" t="str">
            <v>VICOVARO</v>
          </cell>
        </row>
        <row r="20769">
          <cell r="B20769" t="str">
            <v>GIACOMO GIARDINI</v>
          </cell>
          <cell r="E20769" t="str">
            <v>VICOVARO</v>
          </cell>
        </row>
        <row r="20770">
          <cell r="B20770" t="str">
            <v>PAOLO IANNILLI</v>
          </cell>
          <cell r="E20770" t="str">
            <v>VICOVARO</v>
          </cell>
        </row>
        <row r="20771">
          <cell r="B20771" t="str">
            <v>PANATTA FRANCESCA PROIETTI</v>
          </cell>
          <cell r="E20771" t="str">
            <v>VICOVARO</v>
          </cell>
        </row>
        <row r="20772">
          <cell r="B20772" t="str">
            <v>BEATRICE SFORZA</v>
          </cell>
          <cell r="E20772" t="str">
            <v>VIVARO ROMANO</v>
          </cell>
        </row>
        <row r="20773">
          <cell r="B20773" t="str">
            <v>FRANCESCO MEZZAROMA</v>
          </cell>
          <cell r="E20773" t="str">
            <v>VIVARO ROMANO</v>
          </cell>
        </row>
        <row r="20774">
          <cell r="B20774" t="str">
            <v>ERNESTO MOGLIONI</v>
          </cell>
          <cell r="E20774" t="str">
            <v>VIVARO ROMANO</v>
          </cell>
        </row>
        <row r="20775">
          <cell r="B20775" t="str">
            <v>EMANUELA PANZIRONI</v>
          </cell>
          <cell r="E20775" t="str">
            <v>ZAGAROLO</v>
          </cell>
        </row>
        <row r="20776">
          <cell r="B20776" t="str">
            <v>FERDINANDO BONFEDE</v>
          </cell>
          <cell r="E20776" t="str">
            <v>ZAGAROLO</v>
          </cell>
        </row>
        <row r="20777">
          <cell r="B20777" t="str">
            <v>ANTONELLA CASPOLI</v>
          </cell>
          <cell r="E20777" t="str">
            <v>ZAGAROLO</v>
          </cell>
        </row>
        <row r="20778">
          <cell r="B20778" t="str">
            <v>SANTIS ANDREA DE</v>
          </cell>
          <cell r="E20778" t="str">
            <v>ZAGAROLO</v>
          </cell>
        </row>
        <row r="20779">
          <cell r="B20779" t="str">
            <v>ALESSANDRA ERCOLI</v>
          </cell>
          <cell r="E20779" t="str">
            <v>ZAGAROLO</v>
          </cell>
        </row>
        <row r="20780">
          <cell r="B20780" t="str">
            <v>ALESSANDRO PAGLIA</v>
          </cell>
          <cell r="E20780" t="str">
            <v>ZAGAROLO</v>
          </cell>
        </row>
        <row r="20781">
          <cell r="B20781" t="str">
            <v>ALESSANDRA TERROSI</v>
          </cell>
          <cell r="E20781" t="str">
            <v>ACQUAPENDENTE</v>
          </cell>
        </row>
        <row r="20782">
          <cell r="B20782" t="str">
            <v>MAURO BELLAVITA</v>
          </cell>
          <cell r="E20782" t="str">
            <v>ACQUAPENDENTE</v>
          </cell>
        </row>
        <row r="20783">
          <cell r="B20783" t="str">
            <v>GLAUCO CLEMENTUCCI</v>
          </cell>
          <cell r="E20783" t="str">
            <v>ACQUAPENDENTE</v>
          </cell>
        </row>
        <row r="20784">
          <cell r="B20784" t="str">
            <v>MARCELLA GIULIANI</v>
          </cell>
          <cell r="E20784" t="str">
            <v>ACQUAPENDENTE</v>
          </cell>
        </row>
        <row r="20785">
          <cell r="B20785" t="str">
            <v>ALIAS BISTI MONICA PUTANO</v>
          </cell>
          <cell r="E20785" t="str">
            <v>ACQUAPENDENTE</v>
          </cell>
        </row>
        <row r="20786">
          <cell r="B20786" t="str">
            <v>PUBLIO CASCIANELLI</v>
          </cell>
          <cell r="E20786" t="str">
            <v>ARLENA DI CASTRO</v>
          </cell>
        </row>
        <row r="20787">
          <cell r="B20787" t="str">
            <v>ERALDO BOCCI</v>
          </cell>
          <cell r="E20787" t="str">
            <v>ARLENA DI CASTRO</v>
          </cell>
        </row>
        <row r="20788">
          <cell r="B20788" t="str">
            <v>SALVATORE ANTONIO CAMINITI</v>
          </cell>
          <cell r="E20788" t="str">
            <v>ARLENA DI CASTRO</v>
          </cell>
        </row>
        <row r="20789">
          <cell r="B20789" t="str">
            <v>LUCA PROFILI</v>
          </cell>
          <cell r="E20789" t="str">
            <v>BAGNOREGIO</v>
          </cell>
        </row>
        <row r="20790">
          <cell r="B20790" t="str">
            <v>CLAUDIO CAVALLORO</v>
          </cell>
          <cell r="E20790" t="str">
            <v>BAGNOREGIO</v>
          </cell>
        </row>
        <row r="20791">
          <cell r="B20791" t="str">
            <v>SABRINA CROSTA</v>
          </cell>
          <cell r="E20791" t="str">
            <v>BAGNOREGIO</v>
          </cell>
        </row>
        <row r="20792">
          <cell r="B20792" t="str">
            <v>ELENA GENTILI</v>
          </cell>
          <cell r="E20792" t="str">
            <v>BAGNOREGIO</v>
          </cell>
        </row>
        <row r="20793">
          <cell r="B20793" t="str">
            <v>MASSIMO ZEROLI</v>
          </cell>
          <cell r="E20793" t="str">
            <v>BAGNOREGIO</v>
          </cell>
        </row>
        <row r="20794">
          <cell r="B20794" t="str">
            <v>RINALDO MARCHESI</v>
          </cell>
          <cell r="E20794" t="str">
            <v>BARBARANO ROMANO</v>
          </cell>
        </row>
        <row r="20795">
          <cell r="B20795" t="str">
            <v>ALESSANDRA CAMPARI</v>
          </cell>
          <cell r="E20795" t="str">
            <v>BARBARANO ROMANO</v>
          </cell>
        </row>
        <row r="20796">
          <cell r="B20796" t="str">
            <v>GIOVANNI CONGEDI</v>
          </cell>
          <cell r="E20796" t="str">
            <v>BARBARANO ROMANO</v>
          </cell>
        </row>
        <row r="20797">
          <cell r="B20797" t="str">
            <v>ALESSANDRO ROMOLI</v>
          </cell>
          <cell r="E20797" t="str">
            <v>BASSANO IN TEVERINA</v>
          </cell>
        </row>
        <row r="20798">
          <cell r="B20798" t="str">
            <v>ROMOLO VILLA</v>
          </cell>
          <cell r="E20798" t="str">
            <v>BASSANO IN TEVERINA</v>
          </cell>
        </row>
        <row r="20799">
          <cell r="B20799" t="str">
            <v>STEFANO ABATI</v>
          </cell>
          <cell r="E20799" t="str">
            <v>BASSANO IN TEVERINA</v>
          </cell>
        </row>
        <row r="20800">
          <cell r="B20800" t="str">
            <v>EMANUELE MAGGI</v>
          </cell>
          <cell r="E20800" t="str">
            <v>BASSANO ROMANO</v>
          </cell>
        </row>
        <row r="20801">
          <cell r="B20801" t="str">
            <v>UGO PIERALLINI</v>
          </cell>
          <cell r="E20801" t="str">
            <v>BASSANO ROMANO</v>
          </cell>
        </row>
        <row r="20802">
          <cell r="B20802" t="str">
            <v>LUCA MARTINA DE</v>
          </cell>
          <cell r="E20802" t="str">
            <v>BASSANO ROMANO</v>
          </cell>
        </row>
        <row r="20803">
          <cell r="B20803" t="str">
            <v>ROBERTA DONATI</v>
          </cell>
          <cell r="E20803" t="str">
            <v>BASSANO ROMANO</v>
          </cell>
        </row>
        <row r="20804">
          <cell r="B20804" t="str">
            <v>YURI GORI</v>
          </cell>
          <cell r="E20804" t="str">
            <v>BASSANO ROMANO</v>
          </cell>
        </row>
        <row r="20805">
          <cell r="B20805" t="str">
            <v>NICOLA MAZZARELLA</v>
          </cell>
          <cell r="E20805" t="str">
            <v>BLERA</v>
          </cell>
        </row>
        <row r="20806">
          <cell r="B20806" t="str">
            <v>FRANCESCO CIARLANTI</v>
          </cell>
          <cell r="E20806" t="str">
            <v>BLERA</v>
          </cell>
        </row>
        <row r="20807">
          <cell r="B20807" t="str">
            <v>OTTORINO MENGHINI</v>
          </cell>
          <cell r="E20807" t="str">
            <v>BLERA</v>
          </cell>
        </row>
        <row r="20808">
          <cell r="B20808" t="str">
            <v>DANIELE RIDOLFI</v>
          </cell>
          <cell r="E20808" t="str">
            <v>BLERA</v>
          </cell>
        </row>
        <row r="20809">
          <cell r="B20809" t="str">
            <v>MARGHERITA SARNA'</v>
          </cell>
          <cell r="E20809" t="str">
            <v>BLERA</v>
          </cell>
        </row>
        <row r="20810">
          <cell r="B20810" t="str">
            <v>PAOLO DOTTARELLI</v>
          </cell>
          <cell r="E20810" t="str">
            <v>BOLSENA</v>
          </cell>
        </row>
        <row r="20811">
          <cell r="B20811" t="str">
            <v>SORTE ANDREA DI</v>
          </cell>
          <cell r="E20811" t="str">
            <v>BOLSENA</v>
          </cell>
        </row>
        <row r="20812">
          <cell r="B20812" t="str">
            <v>RICCARDO ADAMI</v>
          </cell>
          <cell r="E20812" t="str">
            <v>BOLSENA</v>
          </cell>
        </row>
        <row r="20813">
          <cell r="B20813" t="str">
            <v>ROBERTO BASILI</v>
          </cell>
          <cell r="E20813" t="str">
            <v>BOLSENA</v>
          </cell>
        </row>
        <row r="20814">
          <cell r="B20814" t="str">
            <v>RAFFAELLA BRUTI</v>
          </cell>
          <cell r="E20814" t="str">
            <v>BOLSENA</v>
          </cell>
        </row>
        <row r="20815">
          <cell r="B20815" t="str">
            <v>MARCO PERNICONI</v>
          </cell>
          <cell r="E20815" t="str">
            <v>BOMARZO</v>
          </cell>
        </row>
        <row r="20816">
          <cell r="B20816" t="str">
            <v>MAURIZIO CIALDEA</v>
          </cell>
          <cell r="E20816" t="str">
            <v>BOMARZO</v>
          </cell>
        </row>
        <row r="20817">
          <cell r="B20817" t="str">
            <v>MARZIA ARCONI</v>
          </cell>
          <cell r="E20817" t="str">
            <v>BOMARZO</v>
          </cell>
        </row>
        <row r="20818">
          <cell r="B20818" t="str">
            <v>SANDRA PANDOLFI</v>
          </cell>
          <cell r="E20818" t="str">
            <v>CALCATA</v>
          </cell>
        </row>
        <row r="20819">
          <cell r="B20819" t="str">
            <v>GIOVANNI CRISTIAN DI</v>
          </cell>
          <cell r="E20819" t="str">
            <v>CALCATA</v>
          </cell>
        </row>
        <row r="20820">
          <cell r="B20820" t="str">
            <v>MARCELLO ALBANI</v>
          </cell>
          <cell r="E20820" t="str">
            <v>CALCATA</v>
          </cell>
        </row>
        <row r="20821">
          <cell r="B20821" t="str">
            <v>ALDO MARIA MONETA</v>
          </cell>
          <cell r="E20821" t="str">
            <v>CANEPINA</v>
          </cell>
        </row>
        <row r="20822">
          <cell r="B20822" t="str">
            <v>MANUELA BENEDETTI</v>
          </cell>
          <cell r="E20822" t="str">
            <v>CANEPINA</v>
          </cell>
        </row>
        <row r="20823">
          <cell r="B20823" t="str">
            <v>EMANUELE MANINI</v>
          </cell>
          <cell r="E20823" t="str">
            <v>CANEPINA</v>
          </cell>
        </row>
        <row r="20824">
          <cell r="B20824" t="str">
            <v>GIUSEPPE PAPAROZZI</v>
          </cell>
          <cell r="E20824" t="str">
            <v>CANEPINA</v>
          </cell>
        </row>
        <row r="20825">
          <cell r="B20825" t="str">
            <v>ELIO PROIETTI</v>
          </cell>
          <cell r="E20825" t="str">
            <v>CANEPINA</v>
          </cell>
        </row>
        <row r="20826">
          <cell r="B20826" t="str">
            <v>GIUSEPPE CESETTI</v>
          </cell>
          <cell r="E20826" t="str">
            <v>CANINO</v>
          </cell>
        </row>
        <row r="20827">
          <cell r="B20827" t="str">
            <v>EMANUELA BARTOLINI</v>
          </cell>
          <cell r="E20827" t="str">
            <v>CANINO</v>
          </cell>
        </row>
        <row r="20828">
          <cell r="B20828" t="str">
            <v>EUGENIO CESARINI</v>
          </cell>
          <cell r="E20828" t="str">
            <v>CANINO</v>
          </cell>
        </row>
        <row r="20829">
          <cell r="B20829" t="str">
            <v>DANIELE RICCI</v>
          </cell>
          <cell r="E20829" t="str">
            <v>CANINO</v>
          </cell>
        </row>
        <row r="20830">
          <cell r="B20830" t="str">
            <v>BARBARA SARTI</v>
          </cell>
          <cell r="E20830" t="str">
            <v>CANINO</v>
          </cell>
        </row>
        <row r="20831">
          <cell r="B20831" t="str">
            <v>MARIO FANELLI</v>
          </cell>
          <cell r="E20831" t="str">
            <v>CAPODIMONTE</v>
          </cell>
        </row>
        <row r="20832">
          <cell r="B20832" t="str">
            <v>MARCO SBOCCHIA</v>
          </cell>
          <cell r="E20832" t="str">
            <v>CAPODIMONTE</v>
          </cell>
        </row>
        <row r="20833">
          <cell r="B20833" t="str">
            <v>PIETRO NOCCHI</v>
          </cell>
          <cell r="E20833" t="str">
            <v>CAPRANICA</v>
          </cell>
        </row>
        <row r="20834">
          <cell r="B20834" t="str">
            <v>STEFANIA ANDREOLI</v>
          </cell>
          <cell r="E20834" t="str">
            <v>CAPRANICA</v>
          </cell>
        </row>
        <row r="20835">
          <cell r="B20835" t="str">
            <v>GLORIA ORONI</v>
          </cell>
          <cell r="E20835" t="str">
            <v>CAPRANICA</v>
          </cell>
        </row>
        <row r="20836">
          <cell r="B20836" t="str">
            <v>MASSIMO PIETRINI</v>
          </cell>
          <cell r="E20836" t="str">
            <v>CAPRANICA</v>
          </cell>
        </row>
        <row r="20837">
          <cell r="B20837" t="str">
            <v>KATIA TASTE</v>
          </cell>
          <cell r="E20837" t="str">
            <v>CAPRANICA</v>
          </cell>
        </row>
        <row r="20838">
          <cell r="B20838" t="str">
            <v>ANGELO BORGNA</v>
          </cell>
          <cell r="E20838" t="str">
            <v>CAPRAROLA</v>
          </cell>
        </row>
        <row r="20839">
          <cell r="B20839" t="str">
            <v>EUGENIO STELLIFERI</v>
          </cell>
          <cell r="E20839" t="str">
            <v>CAPRAROLA</v>
          </cell>
        </row>
        <row r="20840">
          <cell r="B20840" t="str">
            <v>NAZZARENO CRISTOFORI</v>
          </cell>
          <cell r="E20840" t="str">
            <v>CAPRAROLA</v>
          </cell>
        </row>
        <row r="20841">
          <cell r="B20841" t="str">
            <v>ANDREINA PASQUALI</v>
          </cell>
          <cell r="E20841" t="str">
            <v>CAPRAROLA</v>
          </cell>
        </row>
        <row r="20842">
          <cell r="B20842" t="str">
            <v>CARMELA TOSSINI</v>
          </cell>
          <cell r="E20842" t="str">
            <v>CAPRAROLA</v>
          </cell>
        </row>
        <row r="20843">
          <cell r="B20843" t="str">
            <v>AGOSTINO GASBARRI</v>
          </cell>
          <cell r="E20843" t="str">
            <v>CARBOGNANO</v>
          </cell>
        </row>
        <row r="20844">
          <cell r="B20844" t="str">
            <v>GIUSEPPE GINEVRA</v>
          </cell>
          <cell r="E20844" t="str">
            <v>CARBOGNANO</v>
          </cell>
        </row>
        <row r="20845">
          <cell r="B20845" t="str">
            <v>GIOVANNI CAROSI</v>
          </cell>
          <cell r="E20845" t="str">
            <v>CARBOGNANO</v>
          </cell>
        </row>
        <row r="20846">
          <cell r="B20846" t="str">
            <v>VINCENZO GIROLAMI</v>
          </cell>
          <cell r="E20846" t="str">
            <v>CASTEL SANT'ELIA</v>
          </cell>
        </row>
        <row r="20847">
          <cell r="B20847" t="str">
            <v>EZIO DARIDA</v>
          </cell>
          <cell r="E20847" t="str">
            <v>CASTEL SANT'ELIA</v>
          </cell>
        </row>
        <row r="20848">
          <cell r="B20848" t="str">
            <v>MARZIA PIACENTI</v>
          </cell>
          <cell r="E20848" t="str">
            <v>CASTEL SANT'ELIA</v>
          </cell>
        </row>
        <row r="20849">
          <cell r="B20849" t="str">
            <v>LEONARDO ZANNINI</v>
          </cell>
          <cell r="E20849" t="str">
            <v>CASTIGLIONE IN TEVERINA</v>
          </cell>
        </row>
        <row r="20850">
          <cell r="B20850" t="str">
            <v>STEFANIA CAMILLI</v>
          </cell>
          <cell r="E20850" t="str">
            <v>CASTIGLIONE IN TEVERINA</v>
          </cell>
        </row>
        <row r="20851">
          <cell r="B20851" t="str">
            <v>GIANFRANCO CANCELLIERI</v>
          </cell>
          <cell r="E20851" t="str">
            <v>CASTIGLIONE IN TEVERINA</v>
          </cell>
        </row>
        <row r="20852">
          <cell r="B20852" t="str">
            <v>MARCO BIANCHI</v>
          </cell>
          <cell r="E20852" t="str">
            <v>CELLENO</v>
          </cell>
        </row>
        <row r="20853">
          <cell r="B20853" t="str">
            <v>LUCA BERALDO</v>
          </cell>
          <cell r="E20853" t="str">
            <v>CELLENO</v>
          </cell>
        </row>
        <row r="20854">
          <cell r="B20854" t="str">
            <v>ROBERTO MAURIZI</v>
          </cell>
          <cell r="E20854" t="str">
            <v>CELLENO</v>
          </cell>
        </row>
        <row r="20855">
          <cell r="B20855" t="str">
            <v>EDOARDO GIUSTINIANI</v>
          </cell>
          <cell r="E20855" t="str">
            <v>CELLERE</v>
          </cell>
        </row>
        <row r="20856">
          <cell r="B20856" t="str">
            <v>ANTONIO CRABOLU</v>
          </cell>
          <cell r="E20856" t="str">
            <v>CELLERE</v>
          </cell>
        </row>
        <row r="20857">
          <cell r="B20857" t="str">
            <v>DOMENICO LUCIANI</v>
          </cell>
          <cell r="E20857" t="str">
            <v>CELLERE</v>
          </cell>
        </row>
        <row r="20858">
          <cell r="B20858" t="str">
            <v>LUCA GIAMPIERI</v>
          </cell>
          <cell r="E20858" t="str">
            <v>CIVITA CASTELLANA</v>
          </cell>
        </row>
        <row r="20859">
          <cell r="B20859" t="str">
            <v>MASSIMILIANO CARRISI</v>
          </cell>
          <cell r="E20859" t="str">
            <v>CIVITA CASTELLANA</v>
          </cell>
        </row>
        <row r="20860">
          <cell r="B20860" t="str">
            <v>SIMONETTA COLETTA</v>
          </cell>
          <cell r="E20860" t="str">
            <v>CIVITA CASTELLANA</v>
          </cell>
        </row>
        <row r="20861">
          <cell r="B20861" t="str">
            <v>GIOVANNA FORTUNA</v>
          </cell>
          <cell r="E20861" t="str">
            <v>CIVITA CASTELLANA</v>
          </cell>
        </row>
        <row r="20862">
          <cell r="B20862" t="str">
            <v>CLAUDIO PARROCCINI</v>
          </cell>
          <cell r="E20862" t="str">
            <v>CIVITA CASTELLANA</v>
          </cell>
        </row>
        <row r="20863">
          <cell r="B20863" t="str">
            <v>LORENA SCONOCCHIA</v>
          </cell>
          <cell r="E20863" t="str">
            <v>CIVITA CASTELLANA</v>
          </cell>
        </row>
        <row r="20864">
          <cell r="B20864" t="str">
            <v>GIUSEPPE MOTTURA</v>
          </cell>
          <cell r="E20864" t="str">
            <v>CIVITELLA D'AGLIANO</v>
          </cell>
        </row>
        <row r="20865">
          <cell r="B20865" t="str">
            <v>TIZIANO BIANCHINI</v>
          </cell>
          <cell r="E20865" t="str">
            <v>CIVITELLA D'AGLIANO</v>
          </cell>
        </row>
        <row r="20866">
          <cell r="B20866" t="str">
            <v>RAFFAELE BURLA</v>
          </cell>
          <cell r="E20866" t="str">
            <v>CIVITELLA D'AGLIANO</v>
          </cell>
        </row>
        <row r="20867">
          <cell r="B20867" t="str">
            <v>GIANFRANCO PIERGENTILI</v>
          </cell>
          <cell r="E20867" t="str">
            <v>CORCHIANO</v>
          </cell>
        </row>
        <row r="20868">
          <cell r="B20868" t="str">
            <v>PIETRO PIERGENTILI</v>
          </cell>
          <cell r="E20868" t="str">
            <v>CORCHIANO</v>
          </cell>
        </row>
        <row r="20869">
          <cell r="B20869" t="str">
            <v>GIUSEPPE BERNABEI</v>
          </cell>
          <cell r="E20869" t="str">
            <v>CORCHIANO</v>
          </cell>
        </row>
        <row r="20870">
          <cell r="B20870" t="str">
            <v>SARA GIUSTOZZI</v>
          </cell>
          <cell r="E20870" t="str">
            <v>CORCHIANO</v>
          </cell>
        </row>
        <row r="20871">
          <cell r="B20871" t="str">
            <v>CAROLA NARDI</v>
          </cell>
          <cell r="E20871" t="str">
            <v>CORCHIANO</v>
          </cell>
        </row>
        <row r="20872">
          <cell r="B20872" t="str">
            <v>CLAUDIO RICCI</v>
          </cell>
          <cell r="E20872" t="str">
            <v>FABRICA DI ROMA</v>
          </cell>
        </row>
        <row r="20873">
          <cell r="B20873" t="str">
            <v>MASSIMO TRANQUILLI</v>
          </cell>
          <cell r="E20873" t="str">
            <v>FABRICA DI ROMA</v>
          </cell>
        </row>
        <row r="20874">
          <cell r="B20874" t="str">
            <v>WALTER SALVADORI</v>
          </cell>
          <cell r="E20874" t="str">
            <v>FALERIA</v>
          </cell>
        </row>
        <row r="20875">
          <cell r="B20875" t="str">
            <v>ALBERTO CORRADI</v>
          </cell>
          <cell r="E20875" t="str">
            <v>FALERIA</v>
          </cell>
        </row>
        <row r="20876">
          <cell r="B20876" t="str">
            <v>MASSIMO STOTANI</v>
          </cell>
          <cell r="E20876" t="str">
            <v>FALERIA</v>
          </cell>
        </row>
        <row r="20877">
          <cell r="B20877" t="str">
            <v>GIUSEPPE CIUCCI</v>
          </cell>
          <cell r="E20877" t="str">
            <v>FARNESE</v>
          </cell>
        </row>
        <row r="20878">
          <cell r="B20878" t="str">
            <v>MAURIZIO CORIZI</v>
          </cell>
          <cell r="E20878" t="str">
            <v>FARNESE</v>
          </cell>
        </row>
        <row r="20879">
          <cell r="B20879" t="str">
            <v>FEDERICA FONTANA</v>
          </cell>
          <cell r="E20879" t="str">
            <v>FARNESE</v>
          </cell>
        </row>
        <row r="20880">
          <cell r="B20880" t="str">
            <v>DANILO PIERSANTI</v>
          </cell>
          <cell r="E20880" t="str">
            <v>GALLESE</v>
          </cell>
        </row>
        <row r="20881">
          <cell r="B20881" t="str">
            <v>AMEDORO LATINI</v>
          </cell>
          <cell r="E20881" t="str">
            <v>GALLESE</v>
          </cell>
        </row>
        <row r="20882">
          <cell r="B20882" t="str">
            <v>MORRIS MARIANI</v>
          </cell>
          <cell r="E20882" t="str">
            <v>GALLESE</v>
          </cell>
        </row>
        <row r="20883">
          <cell r="B20883" t="str">
            <v>ATTILIO MANCINI</v>
          </cell>
          <cell r="E20883" t="str">
            <v>GRADOLI</v>
          </cell>
        </row>
        <row r="20884">
          <cell r="B20884" t="str">
            <v>CARLO BENEDETTUCCI</v>
          </cell>
          <cell r="E20884" t="str">
            <v>GRADOLI</v>
          </cell>
        </row>
        <row r="20885">
          <cell r="B20885" t="str">
            <v>GIUSEPPE POLIDORI</v>
          </cell>
          <cell r="E20885" t="str">
            <v>GRADOLI</v>
          </cell>
        </row>
        <row r="20886">
          <cell r="B20886" t="str">
            <v>PIERO ROSSI</v>
          </cell>
          <cell r="E20886" t="str">
            <v>GRAFFIGNANO</v>
          </cell>
        </row>
        <row r="20887">
          <cell r="B20887" t="str">
            <v>BARBARA FONTI</v>
          </cell>
          <cell r="E20887" t="str">
            <v>GRAFFIGNANO</v>
          </cell>
        </row>
        <row r="20888">
          <cell r="B20888" t="str">
            <v>FABIO CARDARELLI</v>
          </cell>
          <cell r="E20888" t="str">
            <v>GRAFFIGNANO</v>
          </cell>
        </row>
        <row r="20889">
          <cell r="B20889" t="str">
            <v>PIERO CAMILLI</v>
          </cell>
          <cell r="E20889" t="str">
            <v>GROTTE DI CASTRO</v>
          </cell>
        </row>
        <row r="20890">
          <cell r="B20890" t="str">
            <v>RICCARDO ROSSI</v>
          </cell>
          <cell r="E20890" t="str">
            <v>GROTTE DI CASTRO</v>
          </cell>
        </row>
        <row r="20891">
          <cell r="B20891" t="str">
            <v>SALVATORE SERRA</v>
          </cell>
          <cell r="E20891" t="str">
            <v>ISCHIA DI CASTRO</v>
          </cell>
        </row>
        <row r="20892">
          <cell r="B20892" t="str">
            <v>ALFONSO GIOIA</v>
          </cell>
          <cell r="E20892" t="str">
            <v>ISCHIA DI CASTRO</v>
          </cell>
        </row>
        <row r="20893">
          <cell r="B20893" t="str">
            <v>ENRICA CONSALVI</v>
          </cell>
          <cell r="E20893" t="str">
            <v>ISCHIA DI CASTRO</v>
          </cell>
        </row>
        <row r="20894">
          <cell r="B20894" t="str">
            <v>BIAGI FRANCESCO DI</v>
          </cell>
          <cell r="E20894" t="str">
            <v>LATERA</v>
          </cell>
        </row>
        <row r="20895">
          <cell r="B20895" t="str">
            <v>AURORA BONANNI</v>
          </cell>
          <cell r="E20895" t="str">
            <v>LATERA</v>
          </cell>
        </row>
        <row r="20896">
          <cell r="B20896" t="str">
            <v>ALESSANDRO FRONIO</v>
          </cell>
          <cell r="E20896" t="str">
            <v>LATERA</v>
          </cell>
        </row>
        <row r="20897">
          <cell r="B20897" t="str">
            <v>VALENTINO GASPARRI</v>
          </cell>
          <cell r="E20897" t="str">
            <v>LUBRIANO</v>
          </cell>
        </row>
        <row r="20898">
          <cell r="B20898" t="str">
            <v>SONIA PROIETTI</v>
          </cell>
          <cell r="E20898" t="str">
            <v>LUBRIANO</v>
          </cell>
        </row>
        <row r="20899">
          <cell r="B20899" t="str">
            <v>MICHELE BONINO</v>
          </cell>
          <cell r="E20899" t="str">
            <v>LUBRIANO</v>
          </cell>
        </row>
        <row r="20900">
          <cell r="B20900" t="str">
            <v>MAURIZIO LACCHINI</v>
          </cell>
          <cell r="E20900" t="str">
            <v>MARTA</v>
          </cell>
        </row>
        <row r="20901">
          <cell r="B20901" t="str">
            <v>ROBERTO PESCI</v>
          </cell>
          <cell r="E20901" t="str">
            <v>MARTA</v>
          </cell>
        </row>
        <row r="20902">
          <cell r="B20902" t="str">
            <v>PAOLA BOCCI</v>
          </cell>
          <cell r="E20902" t="str">
            <v>MARTA</v>
          </cell>
        </row>
        <row r="20903">
          <cell r="B20903" t="str">
            <v>IVALDO SASSARA</v>
          </cell>
          <cell r="E20903" t="str">
            <v>MARTA</v>
          </cell>
        </row>
        <row r="20904">
          <cell r="B20904" t="str">
            <v>SARA VOLPI</v>
          </cell>
          <cell r="E20904" t="str">
            <v>MARTA</v>
          </cell>
        </row>
        <row r="20905">
          <cell r="B20905" t="str">
            <v>EMANUELA SOCCIARELLI</v>
          </cell>
          <cell r="E20905" t="str">
            <v>MONTALTO DI CASTRO</v>
          </cell>
        </row>
        <row r="20906">
          <cell r="B20906" t="str">
            <v>ANNAMARIA FABI</v>
          </cell>
          <cell r="E20906" t="str">
            <v>MONTALTO DI CASTRO</v>
          </cell>
        </row>
        <row r="20907">
          <cell r="B20907" t="str">
            <v>SIMONA ATTI</v>
          </cell>
          <cell r="E20907" t="str">
            <v>MONTALTO DI CASTRO</v>
          </cell>
        </row>
        <row r="20908">
          <cell r="B20908" t="str">
            <v>FRANCESCO CORNIGLIA</v>
          </cell>
          <cell r="E20908" t="str">
            <v>MONTALTO DI CASTRO</v>
          </cell>
        </row>
        <row r="20909">
          <cell r="B20909" t="str">
            <v>MARCO FEDELE</v>
          </cell>
          <cell r="E20909" t="str">
            <v>MONTALTO DI CASTRO</v>
          </cell>
        </row>
        <row r="20910">
          <cell r="B20910" t="str">
            <v>SANTIS GIULIA DE</v>
          </cell>
          <cell r="E20910" t="str">
            <v>MONTEFIASCONE</v>
          </cell>
        </row>
        <row r="20911">
          <cell r="B20911" t="str">
            <v>ROSITA CICORIA</v>
          </cell>
          <cell r="E20911" t="str">
            <v>MONTEFIASCONE</v>
          </cell>
        </row>
        <row r="20912">
          <cell r="B20912" t="str">
            <v>LUCIANO CIMARELLO</v>
          </cell>
          <cell r="E20912" t="str">
            <v>MONTEFIASCONE</v>
          </cell>
        </row>
        <row r="20913">
          <cell r="B20913" t="str">
            <v>ANGELO MERLO</v>
          </cell>
          <cell r="E20913" t="str">
            <v>MONTEFIASCONE</v>
          </cell>
        </row>
        <row r="20914">
          <cell r="B20914" t="str">
            <v>GIULIA MOSCETTI</v>
          </cell>
          <cell r="E20914" t="str">
            <v>MONTEFIASCONE</v>
          </cell>
        </row>
        <row r="20915">
          <cell r="B20915" t="str">
            <v>GIULIA SCIUGA</v>
          </cell>
          <cell r="E20915" t="str">
            <v>MONTEFIASCONE</v>
          </cell>
        </row>
        <row r="20916">
          <cell r="B20916" t="str">
            <v>MAURIZIO TESTA</v>
          </cell>
          <cell r="E20916" t="str">
            <v>MONTE ROMANO</v>
          </cell>
        </row>
        <row r="20917">
          <cell r="B20917" t="str">
            <v>LOREDANA GABRIELLI</v>
          </cell>
          <cell r="E20917" t="str">
            <v>MONTE ROMANO</v>
          </cell>
        </row>
        <row r="20918">
          <cell r="B20918" t="str">
            <v>UGO BUZZI</v>
          </cell>
          <cell r="E20918" t="str">
            <v>MONTE ROMANO</v>
          </cell>
        </row>
        <row r="20919">
          <cell r="B20919" t="str">
            <v>SANDRO GIGLIETTI</v>
          </cell>
          <cell r="E20919" t="str">
            <v>MONTEROSI</v>
          </cell>
        </row>
        <row r="20920">
          <cell r="B20920" t="str">
            <v>FLAMINIO CIALLI</v>
          </cell>
          <cell r="E20920" t="str">
            <v>MONTEROSI</v>
          </cell>
        </row>
        <row r="20921">
          <cell r="B20921" t="str">
            <v>NICOLA BALDELLI</v>
          </cell>
          <cell r="E20921" t="str">
            <v>MONTEROSI</v>
          </cell>
        </row>
        <row r="20922">
          <cell r="B20922" t="str">
            <v>ALBERTA PLATTI</v>
          </cell>
          <cell r="E20922" t="str">
            <v>MONTEROSI</v>
          </cell>
        </row>
        <row r="20923">
          <cell r="B20923" t="str">
            <v>ALESSIA PROCACCI</v>
          </cell>
          <cell r="E20923" t="str">
            <v>MONTEROSI</v>
          </cell>
        </row>
        <row r="20924">
          <cell r="B20924" t="str">
            <v>FRANCO VITA</v>
          </cell>
          <cell r="E20924" t="str">
            <v>NEPI</v>
          </cell>
        </row>
        <row r="20925">
          <cell r="B20925" t="str">
            <v>ANNALISA ARCANGELI</v>
          </cell>
          <cell r="E20925" t="str">
            <v>NEPI</v>
          </cell>
        </row>
        <row r="20926">
          <cell r="B20926" t="str">
            <v>CLAUDIO CIAVATTA</v>
          </cell>
          <cell r="E20926" t="str">
            <v>NEPI</v>
          </cell>
        </row>
        <row r="20927">
          <cell r="B20927" t="str">
            <v>FABIO FRANCIONI</v>
          </cell>
          <cell r="E20927" t="str">
            <v>NEPI</v>
          </cell>
        </row>
        <row r="20928">
          <cell r="B20928" t="str">
            <v>GIULIA PERUGINI</v>
          </cell>
          <cell r="E20928" t="str">
            <v>NEPI</v>
          </cell>
        </row>
        <row r="20929">
          <cell r="B20929" t="str">
            <v>GIOVANNI GIULIANI</v>
          </cell>
          <cell r="E20929" t="str">
            <v>ONANO</v>
          </cell>
        </row>
        <row r="20930">
          <cell r="B20930" t="str">
            <v>PACIFICO BIRIBICCHI</v>
          </cell>
          <cell r="E20930" t="str">
            <v>ONANO</v>
          </cell>
        </row>
        <row r="20931">
          <cell r="B20931" t="str">
            <v>BARTOLOMEO MASSELLA</v>
          </cell>
          <cell r="E20931" t="str">
            <v>ONANO</v>
          </cell>
        </row>
        <row r="20932">
          <cell r="B20932" t="str">
            <v>EMANUELE RALLO</v>
          </cell>
          <cell r="E20932" t="str">
            <v>ORIOLO ROMANO</v>
          </cell>
        </row>
        <row r="20933">
          <cell r="B20933" t="str">
            <v>FRANCESCA GIUSTINI</v>
          </cell>
          <cell r="E20933" t="str">
            <v>ORIOLO ROMANO</v>
          </cell>
        </row>
        <row r="20934">
          <cell r="B20934" t="str">
            <v>LAURA BRUZZECHESSE</v>
          </cell>
          <cell r="E20934" t="str">
            <v>ORIOLO ROMANO</v>
          </cell>
        </row>
        <row r="20935">
          <cell r="B20935" t="str">
            <v>VITTORIO IMPERATORI</v>
          </cell>
          <cell r="E20935" t="str">
            <v>ORIOLO ROMANO</v>
          </cell>
        </row>
        <row r="20936">
          <cell r="B20936" t="str">
            <v>GIOVANNI BATTISTA PETROCCHI</v>
          </cell>
          <cell r="E20936" t="str">
            <v>ORIOLO ROMANO</v>
          </cell>
        </row>
        <row r="20937">
          <cell r="B20937" t="str">
            <v>DINO PRIMIERI</v>
          </cell>
          <cell r="E20937" t="str">
            <v>ORTE</v>
          </cell>
        </row>
        <row r="20938">
          <cell r="B20938" t="str">
            <v>ANTONELLA CLAUDIANI</v>
          </cell>
          <cell r="E20938" t="str">
            <v>ORTE</v>
          </cell>
        </row>
        <row r="20939">
          <cell r="B20939" t="str">
            <v>IDA MARIA STELLA FUSELLI</v>
          </cell>
          <cell r="E20939" t="str">
            <v>ORTE</v>
          </cell>
        </row>
        <row r="20940">
          <cell r="B20940" t="str">
            <v>FILIPPO GIANFERMO</v>
          </cell>
          <cell r="E20940" t="str">
            <v>ORTE</v>
          </cell>
        </row>
        <row r="20941">
          <cell r="B20941" t="str">
            <v>ROBERTA SAVOIA</v>
          </cell>
          <cell r="E20941" t="str">
            <v>ORTE</v>
          </cell>
        </row>
        <row r="20942">
          <cell r="B20942" t="str">
            <v>ROSEO MELARAGNI</v>
          </cell>
          <cell r="E20942" t="str">
            <v>PIANSANO</v>
          </cell>
        </row>
        <row r="20943">
          <cell r="B20943" t="str">
            <v>VIRGINIO ANDREA DI</v>
          </cell>
          <cell r="E20943" t="str">
            <v>PIANSANO</v>
          </cell>
        </row>
        <row r="20944">
          <cell r="B20944" t="str">
            <v>MARIO FORTI</v>
          </cell>
          <cell r="E20944" t="str">
            <v>PIANSANO</v>
          </cell>
        </row>
        <row r="20945">
          <cell r="B20945" t="str">
            <v>ROBERTO PINZI</v>
          </cell>
          <cell r="E20945" t="str">
            <v>PROCENO</v>
          </cell>
        </row>
        <row r="20946">
          <cell r="B20946" t="str">
            <v>DEBORAH GOBBI</v>
          </cell>
          <cell r="E20946" t="str">
            <v>PROCENO</v>
          </cell>
        </row>
        <row r="20947">
          <cell r="B20947" t="str">
            <v>ALESSANDRO PIFFERI</v>
          </cell>
          <cell r="E20947" t="str">
            <v>PROCENO</v>
          </cell>
        </row>
        <row r="20948">
          <cell r="B20948" t="str">
            <v>MARIO MENGONI</v>
          </cell>
          <cell r="E20948" t="str">
            <v>RONCIGLIONE</v>
          </cell>
        </row>
        <row r="20949">
          <cell r="B20949" t="str">
            <v>VETTORI SESTO ARAMINI</v>
          </cell>
          <cell r="E20949" t="str">
            <v>RONCIGLIONE</v>
          </cell>
        </row>
        <row r="20950">
          <cell r="B20950" t="str">
            <v>MANUELA GIORGETTI</v>
          </cell>
          <cell r="E20950" t="str">
            <v>RONCIGLIONE</v>
          </cell>
        </row>
        <row r="20951">
          <cell r="B20951" t="str">
            <v>SARA OLIVA</v>
          </cell>
          <cell r="E20951" t="str">
            <v>RONCIGLIONE</v>
          </cell>
        </row>
        <row r="20952">
          <cell r="B20952" t="str">
            <v>SERGIO ORLANDI</v>
          </cell>
          <cell r="E20952" t="str">
            <v>RONCIGLIONE</v>
          </cell>
        </row>
        <row r="20953">
          <cell r="B20953" t="str">
            <v>MASSIMO BAMBINI</v>
          </cell>
          <cell r="E20953" t="str">
            <v>SAN LORENZO NUOVO</v>
          </cell>
        </row>
        <row r="20954">
          <cell r="B20954" t="str">
            <v>FABRIZIO RICCI</v>
          </cell>
          <cell r="E20954" t="str">
            <v>SAN LORENZO NUOVO</v>
          </cell>
        </row>
        <row r="20955">
          <cell r="B20955" t="str">
            <v>ROBERTO CAMILLI</v>
          </cell>
          <cell r="E20955" t="str">
            <v>SORIANO NEL CIMINO</v>
          </cell>
        </row>
        <row r="20956">
          <cell r="B20956" t="str">
            <v>RACHELE CHIANI</v>
          </cell>
          <cell r="E20956" t="str">
            <v>SORIANO NEL CIMINO</v>
          </cell>
        </row>
        <row r="20957">
          <cell r="B20957" t="str">
            <v>LUCIANO PERUGINI</v>
          </cell>
          <cell r="E20957" t="str">
            <v>SORIANO NEL CIMINO</v>
          </cell>
        </row>
        <row r="20958">
          <cell r="B20958" t="str">
            <v>PAOLA TRANFA</v>
          </cell>
          <cell r="E20958" t="str">
            <v>SORIANO NEL CIMINO</v>
          </cell>
        </row>
        <row r="20959">
          <cell r="B20959" t="str">
            <v>VITTORIO SGARBI</v>
          </cell>
          <cell r="E20959" t="str">
            <v>SUTRI</v>
          </cell>
        </row>
        <row r="20960">
          <cell r="B20960" t="str">
            <v>MAURO LUIGI DI</v>
          </cell>
          <cell r="E20960" t="str">
            <v>SUTRI</v>
          </cell>
        </row>
        <row r="20961">
          <cell r="B20961" t="str">
            <v>GIULIA CACCHIARELLI</v>
          </cell>
          <cell r="E20961" t="str">
            <v>SUTRI</v>
          </cell>
        </row>
        <row r="20962">
          <cell r="B20962" t="str">
            <v>CLAUDIA MERCURI</v>
          </cell>
          <cell r="E20962" t="str">
            <v>SUTRI</v>
          </cell>
        </row>
        <row r="20963">
          <cell r="B20963" t="str">
            <v>STEFANO PROIETTI</v>
          </cell>
          <cell r="E20963" t="str">
            <v>SUTRI</v>
          </cell>
        </row>
        <row r="20964">
          <cell r="B20964" t="str">
            <v>ALESSANDRO GIULIVI</v>
          </cell>
          <cell r="E20964" t="str">
            <v>TARQUINIA</v>
          </cell>
        </row>
        <row r="20965">
          <cell r="B20965" t="str">
            <v>LUIGI SERAFINI</v>
          </cell>
          <cell r="E20965" t="str">
            <v>TARQUINIA</v>
          </cell>
        </row>
        <row r="20966">
          <cell r="B20966" t="str">
            <v>MAURIZIO CERASA</v>
          </cell>
          <cell r="E20966" t="str">
            <v>TARQUINIA</v>
          </cell>
        </row>
        <row r="20967">
          <cell r="B20967" t="str">
            <v>SABINO ALBERTO RIGLIETTI</v>
          </cell>
          <cell r="E20967" t="str">
            <v>TARQUINIA</v>
          </cell>
        </row>
        <row r="20968">
          <cell r="B20968" t="str">
            <v>MARTINA TOSONI</v>
          </cell>
          <cell r="E20968" t="str">
            <v>TARQUINIA</v>
          </cell>
        </row>
        <row r="20969">
          <cell r="B20969" t="str">
            <v>BETSI ZACCHEI</v>
          </cell>
          <cell r="E20969" t="str">
            <v>TARQUINIA</v>
          </cell>
        </row>
        <row r="20970">
          <cell r="B20970" t="str">
            <v>ERMANNO NICOLAI</v>
          </cell>
          <cell r="E20970" t="str">
            <v>TESSENNANO</v>
          </cell>
        </row>
        <row r="20971">
          <cell r="B20971" t="str">
            <v>PAOLO SANTUCCI</v>
          </cell>
          <cell r="E20971" t="str">
            <v>TESSENNANO</v>
          </cell>
        </row>
        <row r="20972">
          <cell r="B20972" t="str">
            <v>FABIO BARTOLACCI</v>
          </cell>
          <cell r="E20972" t="str">
            <v>TUSCANIA</v>
          </cell>
        </row>
        <row r="20973">
          <cell r="B20973" t="str">
            <v>LEOPOLDO LIBERATI</v>
          </cell>
          <cell r="E20973" t="str">
            <v>TUSCANIA</v>
          </cell>
        </row>
        <row r="20974">
          <cell r="B20974" t="str">
            <v>STEFANIA NICOLOSI</v>
          </cell>
          <cell r="E20974" t="str">
            <v>TUSCANIA</v>
          </cell>
        </row>
        <row r="20975">
          <cell r="B20975" t="str">
            <v>STEFANIA SCRIBONI</v>
          </cell>
          <cell r="E20975" t="str">
            <v>TUSCANIA</v>
          </cell>
        </row>
        <row r="20976">
          <cell r="B20976" t="str">
            <v>SABATINO TUCCINI</v>
          </cell>
          <cell r="E20976" t="str">
            <v>TUSCANIA</v>
          </cell>
        </row>
        <row r="20977">
          <cell r="B20977" t="str">
            <v>STEFANO BIGIOTTI</v>
          </cell>
          <cell r="E20977" t="str">
            <v>VALENTANO</v>
          </cell>
        </row>
        <row r="20978">
          <cell r="B20978" t="str">
            <v>EMANUELA ZAPPONI</v>
          </cell>
          <cell r="E20978" t="str">
            <v>VALENTANO</v>
          </cell>
        </row>
        <row r="20979">
          <cell r="B20979" t="str">
            <v>ROBERTO BORDO</v>
          </cell>
          <cell r="E20979" t="str">
            <v>VALENTANO</v>
          </cell>
        </row>
        <row r="20980">
          <cell r="B20980" t="str">
            <v>ADELIO GREGORI</v>
          </cell>
          <cell r="E20980" t="str">
            <v>VALLERANO</v>
          </cell>
        </row>
        <row r="20981">
          <cell r="B20981" t="str">
            <v>LUCA POLEGGI</v>
          </cell>
          <cell r="E20981" t="str">
            <v>VALLERANO</v>
          </cell>
        </row>
        <row r="20982">
          <cell r="B20982" t="str">
            <v>IGINO VESTRI</v>
          </cell>
          <cell r="E20982" t="str">
            <v>VASANELLO</v>
          </cell>
        </row>
        <row r="20983">
          <cell r="B20983" t="str">
            <v>FRANCESCO RICCI</v>
          </cell>
          <cell r="E20983" t="str">
            <v>VASANELLO</v>
          </cell>
        </row>
        <row r="20984">
          <cell r="B20984" t="str">
            <v>DOMINGA MARTINES</v>
          </cell>
          <cell r="E20984" t="str">
            <v>VASANELLO</v>
          </cell>
        </row>
        <row r="20985">
          <cell r="B20985" t="str">
            <v>PROFETA PIERI</v>
          </cell>
          <cell r="E20985" t="str">
            <v>VASANELLO</v>
          </cell>
        </row>
        <row r="20986">
          <cell r="B20986" t="str">
            <v>ILARIA TRANFA</v>
          </cell>
          <cell r="E20986" t="str">
            <v>VASANELLO</v>
          </cell>
        </row>
        <row r="20987">
          <cell r="B20987" t="str">
            <v>TERESA PASQUALI</v>
          </cell>
          <cell r="E20987" t="str">
            <v>VEJANO</v>
          </cell>
        </row>
        <row r="20988">
          <cell r="B20988" t="str">
            <v>VALERIO FABRETTI</v>
          </cell>
          <cell r="E20988" t="str">
            <v>VEJANO</v>
          </cell>
        </row>
        <row r="20989">
          <cell r="B20989" t="str">
            <v>FABIO GENTILE</v>
          </cell>
          <cell r="E20989" t="str">
            <v>VEJANO</v>
          </cell>
        </row>
        <row r="20990">
          <cell r="B20990" t="str">
            <v>SANDRINO AQUILANI</v>
          </cell>
          <cell r="E20990" t="str">
            <v>VETRALLA</v>
          </cell>
        </row>
        <row r="20991">
          <cell r="B20991" t="str">
            <v>GIOVANNI GIDARI</v>
          </cell>
          <cell r="E20991" t="str">
            <v>VETRALLA</v>
          </cell>
        </row>
        <row r="20992">
          <cell r="B20992" t="str">
            <v>DARIO BACOCCO</v>
          </cell>
          <cell r="E20992" t="str">
            <v>VETRALLA</v>
          </cell>
        </row>
        <row r="20993">
          <cell r="B20993" t="str">
            <v>ZELLI IACOBUZI GIULIO MENEGALI</v>
          </cell>
          <cell r="E20993" t="str">
            <v>VETRALLA</v>
          </cell>
        </row>
        <row r="20994">
          <cell r="B20994" t="str">
            <v>ELISABETTA RAGGI</v>
          </cell>
          <cell r="E20994" t="str">
            <v>VETRALLA</v>
          </cell>
        </row>
        <row r="20995">
          <cell r="B20995" t="str">
            <v>DANIELA VENANZI</v>
          </cell>
          <cell r="E20995" t="str">
            <v>VETRALLA</v>
          </cell>
        </row>
        <row r="20996">
          <cell r="B20996" t="str">
            <v>FEDERICO GRATTAROLA</v>
          </cell>
          <cell r="E20996" t="str">
            <v>VIGNANELLO</v>
          </cell>
        </row>
        <row r="20997">
          <cell r="B20997" t="str">
            <v>SILVIA AGOSTINI</v>
          </cell>
          <cell r="E20997" t="str">
            <v>VIGNANELLO</v>
          </cell>
        </row>
        <row r="20998">
          <cell r="B20998" t="str">
            <v>GIACOMO ANDREOCCI</v>
          </cell>
          <cell r="E20998" t="str">
            <v>VIGNANELLO</v>
          </cell>
        </row>
        <row r="20999">
          <cell r="B20999" t="str">
            <v>MAURO PEPE</v>
          </cell>
          <cell r="E20999" t="str">
            <v>VIGNANELLO</v>
          </cell>
        </row>
        <row r="21000">
          <cell r="B21000" t="str">
            <v>SABRINA SCIARRINI</v>
          </cell>
          <cell r="E21000" t="str">
            <v>VIGNANELLO</v>
          </cell>
        </row>
        <row r="21001">
          <cell r="B21001" t="str">
            <v>FABIO LATINI</v>
          </cell>
          <cell r="E21001" t="str">
            <v>VILLA SAN GIOVANNI IN TUSCIA</v>
          </cell>
        </row>
        <row r="21002">
          <cell r="B21002" t="str">
            <v>MAURIZIO CUPELLI</v>
          </cell>
          <cell r="E21002" t="str">
            <v>VILLA SAN GIOVANNI IN TUSCIA</v>
          </cell>
        </row>
        <row r="21003">
          <cell r="B21003" t="str">
            <v>PAOLO VALERI</v>
          </cell>
          <cell r="E21003" t="str">
            <v>VILLA SAN GIOVANNI IN TUSCIA</v>
          </cell>
        </row>
        <row r="21004">
          <cell r="B21004" t="str">
            <v>CHIARA FRONTINI</v>
          </cell>
          <cell r="E21004" t="str">
            <v>VITERBO</v>
          </cell>
        </row>
        <row r="21005">
          <cell r="B21005" t="str">
            <v>ELENA ANGIANI</v>
          </cell>
          <cell r="E21005" t="str">
            <v>VITERBO</v>
          </cell>
        </row>
        <row r="21006">
          <cell r="B21006" t="str">
            <v>ALFONSO ANTONIOZZI</v>
          </cell>
          <cell r="E21006" t="str">
            <v>VITERBO</v>
          </cell>
        </row>
        <row r="21007">
          <cell r="B21007" t="str">
            <v>EMANUELE ARONNE</v>
          </cell>
          <cell r="E21007" t="str">
            <v>VITERBO</v>
          </cell>
        </row>
        <row r="21008">
          <cell r="B21008" t="str">
            <v>STEFANO FLORIS</v>
          </cell>
          <cell r="E21008" t="str">
            <v>VITERBO</v>
          </cell>
        </row>
        <row r="21009">
          <cell r="B21009" t="str">
            <v>SILVIO FRANCO</v>
          </cell>
          <cell r="E21009" t="str">
            <v>VITERBO</v>
          </cell>
        </row>
        <row r="21010">
          <cell r="B21010" t="str">
            <v>PATRIZIA NOTARISTEFANO</v>
          </cell>
          <cell r="E21010" t="str">
            <v>VITERBO</v>
          </cell>
        </row>
        <row r="21011">
          <cell r="B21011" t="str">
            <v>KATIA SCARDOZZI</v>
          </cell>
          <cell r="E21011" t="str">
            <v>VITERBO</v>
          </cell>
        </row>
        <row r="21012">
          <cell r="B21012" t="str">
            <v>VITTORIO SGARBI</v>
          </cell>
          <cell r="E21012" t="str">
            <v>VITERBO</v>
          </cell>
        </row>
        <row r="21013">
          <cell r="B21013" t="str">
            <v>RUGGERO GRASSOTTI</v>
          </cell>
          <cell r="E21013" t="str">
            <v>VITORCHIANO</v>
          </cell>
        </row>
        <row r="21014">
          <cell r="B21014" t="str">
            <v>FEDERICO CRUCIANI</v>
          </cell>
          <cell r="E21014" t="str">
            <v>VITORCHIANO</v>
          </cell>
        </row>
        <row r="21015">
          <cell r="B21015" t="str">
            <v>GIAN PAOLO ARIETI</v>
          </cell>
          <cell r="E21015" t="str">
            <v>VITORCHIANO</v>
          </cell>
        </row>
        <row r="21016">
          <cell r="B21016" t="str">
            <v>FABIO FANELLI</v>
          </cell>
          <cell r="E21016" t="str">
            <v>VITORCHIANO</v>
          </cell>
        </row>
        <row r="21017">
          <cell r="B21017" t="str">
            <v>ESTER IELMONI</v>
          </cell>
          <cell r="E21017" t="str">
            <v>VITORCHIANO</v>
          </cell>
        </row>
        <row r="21018">
          <cell r="B21018" t="str">
            <v>VINCENZO MURATELLI</v>
          </cell>
          <cell r="E21018" t="str">
            <v>ALTINO</v>
          </cell>
        </row>
        <row r="21019">
          <cell r="B21019" t="str">
            <v>AZZURRA MARIA D'ALONZO</v>
          </cell>
          <cell r="E21019" t="str">
            <v>ALTINO</v>
          </cell>
        </row>
        <row r="21020">
          <cell r="B21020" t="str">
            <v>MICHELE SCUTTI</v>
          </cell>
          <cell r="E21020" t="str">
            <v>ALTINO</v>
          </cell>
        </row>
        <row r="21021">
          <cell r="B21021" t="str">
            <v>LAURENTIS NICOLA DE</v>
          </cell>
          <cell r="E21021" t="str">
            <v>ARCHI</v>
          </cell>
        </row>
        <row r="21022">
          <cell r="B21022" t="str">
            <v>EMANUELE CIERI</v>
          </cell>
          <cell r="E21022" t="str">
            <v>ARCHI</v>
          </cell>
        </row>
        <row r="21023">
          <cell r="B21023" t="str">
            <v>GREGORIO JESSICA ROSITA DE</v>
          </cell>
          <cell r="E21023" t="str">
            <v>ARCHI</v>
          </cell>
        </row>
        <row r="21024">
          <cell r="B21024" t="str">
            <v>MARCELLO SALERNO</v>
          </cell>
          <cell r="E21024" t="str">
            <v>ARI</v>
          </cell>
        </row>
        <row r="21025">
          <cell r="B21025" t="str">
            <v>ROBERTO COSTANTINI</v>
          </cell>
          <cell r="E21025" t="str">
            <v>ARI</v>
          </cell>
        </row>
        <row r="21026">
          <cell r="B21026" t="str">
            <v>DANIELA MINCONE</v>
          </cell>
          <cell r="E21026" t="str">
            <v>ARI</v>
          </cell>
        </row>
        <row r="21027">
          <cell r="B21027" t="str">
            <v>CATIA BENARRIVATO</v>
          </cell>
          <cell r="E21027" t="str">
            <v>ARIELLI</v>
          </cell>
        </row>
        <row r="21028">
          <cell r="B21028" t="str">
            <v>AMEDEO CICOLINI</v>
          </cell>
          <cell r="E21028" t="str">
            <v>ARIELLI</v>
          </cell>
        </row>
        <row r="21029">
          <cell r="B21029" t="str">
            <v>LORIS SCIOLETTI</v>
          </cell>
          <cell r="E21029" t="str">
            <v>ARIELLI</v>
          </cell>
        </row>
        <row r="21030">
          <cell r="B21030" t="str">
            <v>BORRELLI GIULIO SCIORILLI</v>
          </cell>
          <cell r="E21030" t="str">
            <v>ATESSA</v>
          </cell>
        </row>
        <row r="21031">
          <cell r="B21031" t="str">
            <v>MARIANNA APILONGO</v>
          </cell>
          <cell r="E21031" t="str">
            <v>ATESSA</v>
          </cell>
        </row>
        <row r="21032">
          <cell r="B21032" t="str">
            <v>GIUSEPPE MASILLI</v>
          </cell>
          <cell r="E21032" t="str">
            <v>ATESSA</v>
          </cell>
        </row>
        <row r="21033">
          <cell r="B21033" t="str">
            <v>VINCENZO MENNA</v>
          </cell>
          <cell r="E21033" t="str">
            <v>ATESSA</v>
          </cell>
        </row>
        <row r="21034">
          <cell r="B21034" t="str">
            <v>ENZO ORFEO</v>
          </cell>
          <cell r="E21034" t="str">
            <v>ATESSA</v>
          </cell>
        </row>
        <row r="21035">
          <cell r="B21035" t="str">
            <v>ILENIA TUMINI</v>
          </cell>
          <cell r="E21035" t="str">
            <v>ATESSA</v>
          </cell>
        </row>
        <row r="21036">
          <cell r="B21036" t="str">
            <v>RAFFAELE NASUTI</v>
          </cell>
          <cell r="E21036" t="str">
            <v>BOMBA</v>
          </cell>
        </row>
        <row r="21037">
          <cell r="B21037" t="str">
            <v>MARINELLA FIORITI</v>
          </cell>
          <cell r="E21037" t="str">
            <v>BOMBA</v>
          </cell>
        </row>
        <row r="21038">
          <cell r="B21038" t="str">
            <v>SALVATORE MARTORELLA</v>
          </cell>
          <cell r="E21038" t="str">
            <v>BOMBA</v>
          </cell>
        </row>
        <row r="21039">
          <cell r="B21039" t="str">
            <v>LUCA ARMANDO DI</v>
          </cell>
          <cell r="E21039" t="str">
            <v>BORRELLO</v>
          </cell>
        </row>
        <row r="21040">
          <cell r="B21040" t="str">
            <v>FELICE ANTONIO CASCIATO</v>
          </cell>
          <cell r="E21040" t="str">
            <v>BORRELLO</v>
          </cell>
        </row>
        <row r="21041">
          <cell r="B21041" t="str">
            <v>BENEDETTO VINCENZO DI</v>
          </cell>
          <cell r="E21041" t="str">
            <v>BORRELLO</v>
          </cell>
        </row>
        <row r="21042">
          <cell r="B21042" t="str">
            <v>CARLO LUCIANO TRACANNA</v>
          </cell>
          <cell r="E21042" t="str">
            <v>BUCCHIANICO</v>
          </cell>
        </row>
        <row r="21043">
          <cell r="B21043" t="str">
            <v>ALBERTO MAMMARELLA</v>
          </cell>
          <cell r="E21043" t="str">
            <v>BUCCHIANICO</v>
          </cell>
        </row>
        <row r="21044">
          <cell r="B21044" t="str">
            <v>PRINZIO GIANNI CAMILLO DI</v>
          </cell>
          <cell r="E21044" t="str">
            <v>BUCCHIANICO</v>
          </cell>
        </row>
        <row r="21045">
          <cell r="B21045" t="str">
            <v>DOMIZIANA MAZZELLA</v>
          </cell>
          <cell r="E21045" t="str">
            <v>BUCCHIANICO</v>
          </cell>
        </row>
        <row r="21046">
          <cell r="B21046" t="str">
            <v>SARIO LORENZO DI</v>
          </cell>
          <cell r="E21046" t="str">
            <v>CANOSA SANNITA</v>
          </cell>
        </row>
        <row r="21047">
          <cell r="B21047" t="str">
            <v>BRUNO CERMIGNANI</v>
          </cell>
          <cell r="E21047" t="str">
            <v>CANOSA SANNITA</v>
          </cell>
        </row>
        <row r="21048">
          <cell r="B21048" t="str">
            <v>VINCENZO ANTONINO DI</v>
          </cell>
          <cell r="E21048" t="str">
            <v>CANOSA SANNITA</v>
          </cell>
        </row>
        <row r="21049">
          <cell r="B21049" t="str">
            <v>ANTONIO COLONNA</v>
          </cell>
          <cell r="E21049" t="str">
            <v>CARPINETO SINELLO</v>
          </cell>
        </row>
        <row r="21050">
          <cell r="B21050" t="str">
            <v>DOMENICO FIDELIBUS</v>
          </cell>
          <cell r="E21050" t="str">
            <v>CARPINETO SINELLO</v>
          </cell>
        </row>
        <row r="21051">
          <cell r="B21051" t="str">
            <v>GIUSEPPE ZOCARO</v>
          </cell>
          <cell r="E21051" t="str">
            <v>CARPINETO SINELLO</v>
          </cell>
        </row>
        <row r="21052">
          <cell r="B21052" t="str">
            <v>GIANFRANCO D'ISABELLA</v>
          </cell>
          <cell r="E21052" t="str">
            <v>CARUNCHIO</v>
          </cell>
        </row>
        <row r="21053">
          <cell r="B21053" t="str">
            <v>ANTONIO MIRI</v>
          </cell>
          <cell r="E21053" t="str">
            <v>CARUNCHIO</v>
          </cell>
        </row>
        <row r="21054">
          <cell r="B21054" t="str">
            <v>MARCO RITRIVI</v>
          </cell>
          <cell r="E21054" t="str">
            <v>CARUNCHIO</v>
          </cell>
        </row>
        <row r="21055">
          <cell r="B21055" t="str">
            <v>ALESSANDRO MONACO</v>
          </cell>
          <cell r="E21055" t="str">
            <v>CASACANDITELLA</v>
          </cell>
        </row>
        <row r="21056">
          <cell r="B21056" t="str">
            <v>CRISTINA ORSATTI</v>
          </cell>
          <cell r="E21056" t="str">
            <v>CASACANDITELLA</v>
          </cell>
        </row>
        <row r="21057">
          <cell r="B21057" t="str">
            <v>ANDREA TURILLI</v>
          </cell>
          <cell r="E21057" t="str">
            <v>CASACANDITELLA</v>
          </cell>
        </row>
        <row r="21058">
          <cell r="B21058" t="str">
            <v>LUCA CONTI</v>
          </cell>
          <cell r="E21058" t="str">
            <v>CASALANGUIDA</v>
          </cell>
        </row>
        <row r="21059">
          <cell r="B21059" t="str">
            <v>GLORIA COLANTONIO</v>
          </cell>
          <cell r="E21059" t="str">
            <v>CASALANGUIDA</v>
          </cell>
        </row>
        <row r="21060">
          <cell r="B21060" t="str">
            <v>ANDREA RICOTTA</v>
          </cell>
          <cell r="E21060" t="str">
            <v>CASALANGUIDA</v>
          </cell>
        </row>
        <row r="21061">
          <cell r="B21061" t="str">
            <v>FILIPPO MARINUCCI</v>
          </cell>
          <cell r="E21061" t="str">
            <v>CASALBORDINO</v>
          </cell>
        </row>
        <row r="21062">
          <cell r="B21062" t="str">
            <v>PAOLA BASILE</v>
          </cell>
          <cell r="E21062" t="str">
            <v>CASALBORDINO</v>
          </cell>
        </row>
        <row r="21063">
          <cell r="B21063" t="str">
            <v>UMBERTO D'AGOSTINO</v>
          </cell>
          <cell r="E21063" t="str">
            <v>CASALBORDINO</v>
          </cell>
        </row>
        <row r="21064">
          <cell r="B21064" t="str">
            <v>AMERIGO TIBERIO</v>
          </cell>
          <cell r="E21064" t="str">
            <v>CASALBORDINO</v>
          </cell>
        </row>
        <row r="21065">
          <cell r="B21065" t="str">
            <v>CARLA ZINNI</v>
          </cell>
          <cell r="E21065" t="str">
            <v>CASALBORDINO</v>
          </cell>
        </row>
        <row r="21066">
          <cell r="B21066" t="str">
            <v>VINCENZO MAMMARELLA</v>
          </cell>
          <cell r="E21066" t="str">
            <v>CASALINCONTRADA</v>
          </cell>
        </row>
        <row r="21067">
          <cell r="B21067" t="str">
            <v>FEDERICA MONTANARO</v>
          </cell>
          <cell r="E21067" t="str">
            <v>CASALINCONTRADA</v>
          </cell>
        </row>
        <row r="21068">
          <cell r="B21068" t="str">
            <v>BRUNO D'ORAZIO</v>
          </cell>
          <cell r="E21068" t="str">
            <v>CASALINCONTRADA</v>
          </cell>
        </row>
        <row r="21069">
          <cell r="B21069" t="str">
            <v>GIOIA MALANDRA</v>
          </cell>
          <cell r="E21069" t="str">
            <v>CASALINCONTRADA</v>
          </cell>
        </row>
        <row r="21070">
          <cell r="B21070" t="str">
            <v>MASSIMO TIBERINI</v>
          </cell>
          <cell r="E21070" t="str">
            <v>CASOLI</v>
          </cell>
        </row>
        <row r="21071">
          <cell r="B21071" t="str">
            <v>VINCENZO CARAFA</v>
          </cell>
          <cell r="E21071" t="str">
            <v>CASOLI</v>
          </cell>
        </row>
        <row r="21072">
          <cell r="B21072" t="str">
            <v>PETRA DOMENICO DE</v>
          </cell>
          <cell r="E21072" t="str">
            <v>CASOLI</v>
          </cell>
        </row>
        <row r="21073">
          <cell r="B21073" t="str">
            <v>LAURO BARBARA DI</v>
          </cell>
          <cell r="E21073" t="str">
            <v>CASOLI</v>
          </cell>
        </row>
        <row r="21074">
          <cell r="B21074" t="str">
            <v>VERONICA LALLO</v>
          </cell>
          <cell r="E21074" t="str">
            <v>CASOLI</v>
          </cell>
        </row>
        <row r="21075">
          <cell r="B21075" t="str">
            <v>GABRIELE D'ANGELO</v>
          </cell>
          <cell r="E21075" t="str">
            <v>CASTEL FRENTANO</v>
          </cell>
        </row>
        <row r="21076">
          <cell r="B21076" t="str">
            <v>BIASE NICOLA DI</v>
          </cell>
          <cell r="E21076" t="str">
            <v>CASTEL FRENTANO</v>
          </cell>
        </row>
        <row r="21077">
          <cell r="B21077" t="str">
            <v>LORETO DESIREE DI</v>
          </cell>
          <cell r="E21077" t="str">
            <v>CASTEL FRENTANO</v>
          </cell>
        </row>
        <row r="21078">
          <cell r="B21078" t="str">
            <v>ANTONELLA MASSIMINI</v>
          </cell>
          <cell r="E21078" t="str">
            <v>CASTEL FRENTANO</v>
          </cell>
        </row>
        <row r="21079">
          <cell r="B21079" t="str">
            <v>MARIO VERRATTI</v>
          </cell>
          <cell r="E21079" t="str">
            <v>CASTEL FRENTANO</v>
          </cell>
        </row>
        <row r="21080">
          <cell r="B21080" t="str">
            <v>PALMA SILVANA DI</v>
          </cell>
          <cell r="E21080" t="str">
            <v>CASTIGLIONE MESSER MARINO</v>
          </cell>
        </row>
        <row r="21081">
          <cell r="B21081" t="str">
            <v>FELICE MARCO NOZZI</v>
          </cell>
          <cell r="E21081" t="str">
            <v>CASTIGLIONE MESSER MARINO</v>
          </cell>
        </row>
        <row r="21082">
          <cell r="B21082" t="str">
            <v>SIMONE FANGIO</v>
          </cell>
          <cell r="E21082" t="str">
            <v>CASTIGLIONE MESSER MARINO</v>
          </cell>
        </row>
        <row r="21083">
          <cell r="B21083" t="str">
            <v>LAUDO WALTER DI</v>
          </cell>
          <cell r="E21083" t="str">
            <v>CELENZA SUL TRIGNO</v>
          </cell>
        </row>
        <row r="21084">
          <cell r="B21084" t="str">
            <v>LUCA FELICE</v>
          </cell>
          <cell r="E21084" t="str">
            <v>CELENZA SUL TRIGNO</v>
          </cell>
        </row>
        <row r="21085">
          <cell r="B21085" t="str">
            <v>PIETRO DIEGO FERRARA</v>
          </cell>
          <cell r="E21085" t="str">
            <v>CHIETI</v>
          </cell>
        </row>
        <row r="21086">
          <cell r="B21086" t="str">
            <v>CESARE PAOLO DE</v>
          </cell>
          <cell r="E21086" t="str">
            <v>CHIETI</v>
          </cell>
        </row>
        <row r="21087">
          <cell r="B21087" t="str">
            <v>GIANCARLO CASCINI</v>
          </cell>
          <cell r="E21087" t="str">
            <v>CHIETI</v>
          </cell>
        </row>
        <row r="21088">
          <cell r="B21088" t="str">
            <v>PENNA TIZIANA DELLA</v>
          </cell>
          <cell r="E21088" t="str">
            <v>CHIETI</v>
          </cell>
        </row>
        <row r="21089">
          <cell r="B21089" t="str">
            <v>ANNA TERESA GIAMMARINO</v>
          </cell>
          <cell r="E21089" t="str">
            <v>CHIETI</v>
          </cell>
        </row>
        <row r="21090">
          <cell r="B21090" t="str">
            <v>MARA MARETTI</v>
          </cell>
          <cell r="E21090" t="str">
            <v>CHIETI</v>
          </cell>
        </row>
        <row r="21091">
          <cell r="B21091" t="str">
            <v>MANUEL CARLO PANTALONE</v>
          </cell>
          <cell r="E21091" t="str">
            <v>CHIETI</v>
          </cell>
        </row>
        <row r="21092">
          <cell r="B21092" t="str">
            <v>ENRICO RAIMONDI</v>
          </cell>
          <cell r="E21092" t="str">
            <v>CHIETI</v>
          </cell>
        </row>
        <row r="21093">
          <cell r="B21093" t="str">
            <v>STEFANO RISPOLI</v>
          </cell>
          <cell r="E21093" t="str">
            <v>CHIETI</v>
          </cell>
        </row>
        <row r="21094">
          <cell r="B21094" t="str">
            <v>CHIARA ZAPPALORTO</v>
          </cell>
          <cell r="E21094" t="str">
            <v>CHIETI</v>
          </cell>
        </row>
        <row r="21095">
          <cell r="B21095" t="str">
            <v>ALBA LOREDANA PESCHI</v>
          </cell>
          <cell r="E21095" t="str">
            <v>CIVITALUPARELLA</v>
          </cell>
        </row>
        <row r="21096">
          <cell r="B21096" t="str">
            <v>DANILO D'ORAZIO</v>
          </cell>
          <cell r="E21096" t="str">
            <v>CIVITELLA MESSER RAIMONDO</v>
          </cell>
        </row>
        <row r="21097">
          <cell r="B21097" t="str">
            <v>DAVIDE ANGELUCCI</v>
          </cell>
          <cell r="E21097" t="str">
            <v>CIVITELLA MESSER RAIMONDO</v>
          </cell>
        </row>
        <row r="21098">
          <cell r="B21098" t="str">
            <v>ANTONIO D'ORAZIO</v>
          </cell>
          <cell r="E21098" t="str">
            <v>CIVITELLA MESSER RAIMONDO</v>
          </cell>
        </row>
        <row r="21099">
          <cell r="B21099" t="str">
            <v>ANDREA SCHINA</v>
          </cell>
          <cell r="E21099" t="str">
            <v>COLLEDIMACINE</v>
          </cell>
        </row>
        <row r="21100">
          <cell r="B21100" t="str">
            <v>ROCCO GIUSEPPE LUCCI</v>
          </cell>
          <cell r="E21100" t="str">
            <v>COLLEDIMACINE</v>
          </cell>
        </row>
        <row r="21101">
          <cell r="B21101" t="str">
            <v>GIUSEPPE PACENZA</v>
          </cell>
          <cell r="E21101" t="str">
            <v>COLLEDIMACINE</v>
          </cell>
        </row>
        <row r="21102">
          <cell r="B21102" t="str">
            <v>CHRISTIAN SIMONETTI</v>
          </cell>
          <cell r="E21102" t="str">
            <v>COLLEDIMEZZO</v>
          </cell>
        </row>
        <row r="21103">
          <cell r="B21103" t="str">
            <v>DANILO CARREA</v>
          </cell>
          <cell r="E21103" t="str">
            <v>COLLEDIMEZZO</v>
          </cell>
        </row>
        <row r="21104">
          <cell r="B21104" t="str">
            <v>LAURENTIIS PIETRO DE</v>
          </cell>
          <cell r="E21104" t="str">
            <v>COLLEDIMEZZO</v>
          </cell>
        </row>
        <row r="21105">
          <cell r="B21105" t="str">
            <v>PAOLO NICOLINO DI</v>
          </cell>
          <cell r="E21105" t="str">
            <v>CRECCHIO</v>
          </cell>
        </row>
        <row r="21106">
          <cell r="B21106" t="str">
            <v>BENEDETTO VALERIO DI</v>
          </cell>
          <cell r="E21106" t="str">
            <v>CRECCHIO</v>
          </cell>
        </row>
        <row r="21107">
          <cell r="B21107" t="str">
            <v>IVO FERRANTE</v>
          </cell>
          <cell r="E21107" t="str">
            <v>CRECCHIO</v>
          </cell>
        </row>
        <row r="21108">
          <cell r="B21108" t="str">
            <v>FLORIO GRAZIANA DI</v>
          </cell>
          <cell r="E21108" t="str">
            <v>CUPELLO</v>
          </cell>
        </row>
        <row r="21109">
          <cell r="B21109" t="str">
            <v>GIULIANA CHIOLI</v>
          </cell>
          <cell r="E21109" t="str">
            <v>CUPELLO</v>
          </cell>
        </row>
        <row r="21110">
          <cell r="B21110" t="str">
            <v>FRANCESCO ORESTE DI</v>
          </cell>
          <cell r="E21110" t="str">
            <v>CUPELLO</v>
          </cell>
        </row>
        <row r="21111">
          <cell r="B21111" t="str">
            <v>FRANCESCO STEFANO DI</v>
          </cell>
          <cell r="E21111" t="str">
            <v>CUPELLO</v>
          </cell>
        </row>
        <row r="21112">
          <cell r="B21112" t="str">
            <v>FERNANDO TRAVAGLINI</v>
          </cell>
          <cell r="E21112" t="str">
            <v>CUPELLO</v>
          </cell>
        </row>
        <row r="21113">
          <cell r="B21113" t="str">
            <v>GIOVANNI GIAMMICHELE</v>
          </cell>
          <cell r="E21113" t="str">
            <v>DOGLIOLA</v>
          </cell>
        </row>
        <row r="21114">
          <cell r="B21114" t="str">
            <v>SARA FAZZOLARI</v>
          </cell>
          <cell r="E21114" t="str">
            <v>DOGLIOLA</v>
          </cell>
        </row>
        <row r="21115">
          <cell r="B21115" t="str">
            <v>ANTONIO NAPOLITANO</v>
          </cell>
          <cell r="E21115" t="str">
            <v>DOGLIOLA</v>
          </cell>
        </row>
        <row r="21116">
          <cell r="B21116" t="str">
            <v>GIANLUCA ANTONIO MARCO CASTRACANE</v>
          </cell>
          <cell r="E21116" t="str">
            <v>FALLO</v>
          </cell>
        </row>
        <row r="21117">
          <cell r="B21117" t="str">
            <v>ROSSANA MANTELLI</v>
          </cell>
          <cell r="E21117" t="str">
            <v>FALLO</v>
          </cell>
        </row>
        <row r="21118">
          <cell r="B21118" t="str">
            <v>GIANLUCA MARCHETTI</v>
          </cell>
          <cell r="E21118" t="str">
            <v>FALLO</v>
          </cell>
        </row>
        <row r="21119">
          <cell r="B21119" t="str">
            <v>CAMILLO D'ONOFRIO</v>
          </cell>
          <cell r="E21119" t="str">
            <v>FARA FILIORUM PETRI</v>
          </cell>
        </row>
        <row r="21120">
          <cell r="B21120" t="str">
            <v>ALDO CICCHINI</v>
          </cell>
          <cell r="E21120" t="str">
            <v>FARA FILIORUM PETRI</v>
          </cell>
        </row>
        <row r="21121">
          <cell r="B21121" t="str">
            <v>RITIS FRANCESCO DE</v>
          </cell>
          <cell r="E21121" t="str">
            <v>FARA FILIORUM PETRI</v>
          </cell>
        </row>
        <row r="21122">
          <cell r="B21122" t="str">
            <v>ANTONIO TAVANI</v>
          </cell>
          <cell r="E21122" t="str">
            <v>FARA SAN MARTINO</v>
          </cell>
        </row>
        <row r="21123">
          <cell r="B21123" t="str">
            <v>MARILISA NATALE</v>
          </cell>
          <cell r="E21123" t="str">
            <v>FARA SAN MARTINO</v>
          </cell>
        </row>
        <row r="21124">
          <cell r="B21124" t="str">
            <v>IVAN ROMANO</v>
          </cell>
          <cell r="E21124" t="str">
            <v>FARA SAN MARTINO</v>
          </cell>
        </row>
        <row r="21125">
          <cell r="B21125" t="str">
            <v>NANNO ROCCO DI</v>
          </cell>
          <cell r="E21125" t="str">
            <v>FILETTO</v>
          </cell>
        </row>
        <row r="21126">
          <cell r="B21126" t="str">
            <v>VINCENZO ABBONIZIO</v>
          </cell>
          <cell r="E21126" t="str">
            <v>FILETTO</v>
          </cell>
        </row>
        <row r="21127">
          <cell r="B21127" t="str">
            <v>NICOLA TOSTI</v>
          </cell>
          <cell r="E21127" t="str">
            <v>FILETTO</v>
          </cell>
        </row>
        <row r="21128">
          <cell r="B21128" t="str">
            <v>GIUSEPPANTONIO ENRICO CLEMENTE DI</v>
          </cell>
          <cell r="E21128" t="str">
            <v>FOSSACESIA</v>
          </cell>
        </row>
        <row r="21129">
          <cell r="B21129" t="str">
            <v>GIOVANNI FINORO</v>
          </cell>
          <cell r="E21129" t="str">
            <v>FOSSACESIA</v>
          </cell>
        </row>
        <row r="21130">
          <cell r="B21130" t="str">
            <v>MARIA ANGELA GALANTE</v>
          </cell>
          <cell r="E21130" t="str">
            <v>FOSSACESIA</v>
          </cell>
        </row>
        <row r="21131">
          <cell r="B21131" t="str">
            <v>DANILO PETRAGNANI</v>
          </cell>
          <cell r="E21131" t="str">
            <v>FOSSACESIA</v>
          </cell>
        </row>
        <row r="21132">
          <cell r="B21132" t="str">
            <v>MAURA SGRIGNUOLI</v>
          </cell>
          <cell r="E21132" t="str">
            <v>FOSSACESIA</v>
          </cell>
        </row>
        <row r="21133">
          <cell r="B21133" t="str">
            <v>FILIPPO STAMPONE</v>
          </cell>
          <cell r="E21133" t="str">
            <v>FRAINE</v>
          </cell>
        </row>
        <row r="21134">
          <cell r="B21134" t="str">
            <v>FRANCESCO CHIAVARO</v>
          </cell>
          <cell r="E21134" t="str">
            <v>FRAINE</v>
          </cell>
        </row>
        <row r="21135">
          <cell r="B21135" t="str">
            <v>PASQUALINO STAMPONE</v>
          </cell>
          <cell r="E21135" t="str">
            <v>FRAINE</v>
          </cell>
        </row>
        <row r="21136">
          <cell r="B21136" t="str">
            <v>LUISA EBE RUSSO</v>
          </cell>
          <cell r="E21136" t="str">
            <v>FRANCAVILLA AL MARE</v>
          </cell>
        </row>
        <row r="21137">
          <cell r="B21137" t="str">
            <v>WILIAMS MARINELLI</v>
          </cell>
          <cell r="E21137" t="str">
            <v>FRANCAVILLA AL MARE</v>
          </cell>
        </row>
        <row r="21138">
          <cell r="B21138" t="str">
            <v>GIULIO AMELIA LEILA PAOLA DI</v>
          </cell>
          <cell r="E21138" t="str">
            <v>FRANCAVILLA AL MARE</v>
          </cell>
        </row>
        <row r="21139">
          <cell r="B21139" t="str">
            <v>DOMENICO IORIO</v>
          </cell>
          <cell r="E21139" t="str">
            <v>FRANCAVILLA AL MARE</v>
          </cell>
        </row>
        <row r="21140">
          <cell r="B21140" t="str">
            <v>CRISTINA RAPINO</v>
          </cell>
          <cell r="E21140" t="str">
            <v>FRANCAVILLA AL MARE</v>
          </cell>
        </row>
        <row r="21141">
          <cell r="B21141" t="str">
            <v>VALERIA SPACCA</v>
          </cell>
          <cell r="E21141" t="str">
            <v>FRANCAVILLA AL MARE</v>
          </cell>
        </row>
        <row r="21142">
          <cell r="B21142" t="str">
            <v>LINO GIANGIACOMO</v>
          </cell>
          <cell r="E21142" t="str">
            <v>FRESAGRANDINARIA</v>
          </cell>
        </row>
        <row r="21143">
          <cell r="B21143" t="str">
            <v>ELEONORA ANNIBALI</v>
          </cell>
          <cell r="E21143" t="str">
            <v>FRESAGRANDINARIA</v>
          </cell>
        </row>
        <row r="21144">
          <cell r="B21144" t="str">
            <v>ALDO TARABORRELLI</v>
          </cell>
          <cell r="E21144" t="str">
            <v>FRESAGRANDINARIA</v>
          </cell>
        </row>
        <row r="21145">
          <cell r="B21145" t="str">
            <v>NICOLA LABBROZZI</v>
          </cell>
          <cell r="E21145" t="str">
            <v>FRISA</v>
          </cell>
        </row>
        <row r="21146">
          <cell r="B21146" t="str">
            <v>ARGENTINO LAMONACA</v>
          </cell>
          <cell r="E21146" t="str">
            <v>FRISA</v>
          </cell>
        </row>
        <row r="21147">
          <cell r="B21147" t="str">
            <v>RE ANNA DEL</v>
          </cell>
          <cell r="E21147" t="str">
            <v>FRISA</v>
          </cell>
        </row>
        <row r="21148">
          <cell r="B21148" t="str">
            <v>VITO FABIO DI</v>
          </cell>
          <cell r="E21148" t="str">
            <v>FURCI</v>
          </cell>
        </row>
        <row r="21149">
          <cell r="B21149" t="str">
            <v>CHIARA AMICUCCI</v>
          </cell>
          <cell r="E21149" t="str">
            <v>FURCI</v>
          </cell>
        </row>
        <row r="21150">
          <cell r="B21150" t="str">
            <v>CLAUDIO CIANCIOSI</v>
          </cell>
          <cell r="E21150" t="str">
            <v>FURCI</v>
          </cell>
        </row>
        <row r="21151">
          <cell r="B21151" t="str">
            <v>MAURIZIO BUCCI</v>
          </cell>
          <cell r="E21151" t="str">
            <v>GAMBERALE</v>
          </cell>
        </row>
        <row r="21152">
          <cell r="B21152" t="str">
            <v>ELSA SCIULLI</v>
          </cell>
          <cell r="E21152" t="str">
            <v>GAMBERALE</v>
          </cell>
        </row>
        <row r="21153">
          <cell r="B21153" t="str">
            <v>CORRADO VARRATI</v>
          </cell>
          <cell r="E21153" t="str">
            <v>GAMBERALE</v>
          </cell>
        </row>
        <row r="21154">
          <cell r="B21154" t="str">
            <v>MARIO ZULLI</v>
          </cell>
          <cell r="E21154" t="str">
            <v>GESSOPALENA</v>
          </cell>
        </row>
        <row r="21155">
          <cell r="B21155" t="str">
            <v>GIUSEPPE TIBERINI</v>
          </cell>
          <cell r="E21155" t="str">
            <v>GESSOPALENA</v>
          </cell>
        </row>
        <row r="21156">
          <cell r="B21156" t="str">
            <v>ROSSELLA MARCELLO</v>
          </cell>
          <cell r="E21156" t="str">
            <v>GESSOPALENA</v>
          </cell>
        </row>
        <row r="21157">
          <cell r="B21157" t="str">
            <v>AGOSTINO CHIEFFO</v>
          </cell>
          <cell r="E21157" t="str">
            <v>GISSI</v>
          </cell>
        </row>
        <row r="21158">
          <cell r="B21158" t="str">
            <v>MARISA D'ANNUNZIO</v>
          </cell>
          <cell r="E21158" t="str">
            <v>GISSI</v>
          </cell>
        </row>
        <row r="21159">
          <cell r="B21159" t="str">
            <v>VINCENZO SILVESTRI</v>
          </cell>
          <cell r="E21159" t="str">
            <v>GISSI</v>
          </cell>
        </row>
        <row r="21160">
          <cell r="B21160" t="str">
            <v>NICOLA ANDREACOLA</v>
          </cell>
          <cell r="E21160" t="str">
            <v>GIULIANO TEATINO</v>
          </cell>
        </row>
        <row r="21161">
          <cell r="B21161" t="str">
            <v>ALFONSO CAVUTO</v>
          </cell>
          <cell r="E21161" t="str">
            <v>GIULIANO TEATINO</v>
          </cell>
        </row>
        <row r="21162">
          <cell r="B21162" t="str">
            <v>RAFFAELLA NANNI</v>
          </cell>
          <cell r="E21162" t="str">
            <v>GIULIANO TEATINO</v>
          </cell>
        </row>
        <row r="21163">
          <cell r="B21163" t="str">
            <v>PRINZIO DONATELLO DI</v>
          </cell>
          <cell r="E21163" t="str">
            <v>GUARDIAGRELE</v>
          </cell>
        </row>
        <row r="21164">
          <cell r="B21164" t="str">
            <v>FLORA GIOVANNA BIANCO</v>
          </cell>
          <cell r="E21164" t="str">
            <v>GUARDIAGRELE</v>
          </cell>
        </row>
        <row r="21165">
          <cell r="B21165" t="str">
            <v>ORLANDO CONSOLE</v>
          </cell>
          <cell r="E21165" t="str">
            <v>GUARDIAGRELE</v>
          </cell>
        </row>
        <row r="21166">
          <cell r="B21166" t="str">
            <v>PIERLUIGI DELL'ARCIPRETE</v>
          </cell>
          <cell r="E21166" t="str">
            <v>GUARDIAGRELE</v>
          </cell>
        </row>
        <row r="21167">
          <cell r="B21167" t="str">
            <v>ERIKA PICA</v>
          </cell>
          <cell r="E21167" t="str">
            <v>GUARDIAGRELE</v>
          </cell>
        </row>
        <row r="21168">
          <cell r="B21168" t="str">
            <v>CARLO RACCIATTI</v>
          </cell>
          <cell r="E21168" t="str">
            <v>GUILMI</v>
          </cell>
        </row>
        <row r="21169">
          <cell r="B21169" t="str">
            <v>MARIO RUGGIERI</v>
          </cell>
          <cell r="E21169" t="str">
            <v>GUILMI</v>
          </cell>
        </row>
        <row r="21170">
          <cell r="B21170" t="str">
            <v>ANDREA RACCIATTI</v>
          </cell>
          <cell r="E21170" t="str">
            <v>GUILMI</v>
          </cell>
        </row>
        <row r="21171">
          <cell r="B21171" t="str">
            <v>RENZO TIZIANA DI</v>
          </cell>
          <cell r="E21171" t="str">
            <v>LAMA DEI PELIGNI</v>
          </cell>
        </row>
        <row r="21172">
          <cell r="B21172" t="str">
            <v>LEONARDO SCHEGGIA</v>
          </cell>
          <cell r="E21172" t="str">
            <v>LAMA DEI PELIGNI</v>
          </cell>
        </row>
        <row r="21173">
          <cell r="B21173" t="str">
            <v>FLORIO DI RENZO GIUSEPPE DI</v>
          </cell>
          <cell r="E21173" t="str">
            <v>LAMA DEI PELIGNI</v>
          </cell>
        </row>
        <row r="21174">
          <cell r="B21174" t="str">
            <v>FILIPPO PAOLINI</v>
          </cell>
          <cell r="E21174" t="str">
            <v>LANCIANO</v>
          </cell>
        </row>
        <row r="21175">
          <cell r="B21175" t="str">
            <v>CINZIA AMOROSO</v>
          </cell>
          <cell r="E21175" t="str">
            <v>LANCIANO</v>
          </cell>
        </row>
        <row r="21176">
          <cell r="B21176" t="str">
            <v>PAOLO BOMBA</v>
          </cell>
          <cell r="E21176" t="str">
            <v>LANCIANO</v>
          </cell>
        </row>
        <row r="21177">
          <cell r="B21177" t="str">
            <v>CAMPLI GRAZIELLA DI</v>
          </cell>
          <cell r="E21177" t="str">
            <v>LANCIANO</v>
          </cell>
        </row>
        <row r="21178">
          <cell r="B21178" t="str">
            <v>ANGELO PALMIERI</v>
          </cell>
          <cell r="E21178" t="str">
            <v>LANCIANO</v>
          </cell>
        </row>
        <row r="21179">
          <cell r="B21179" t="str">
            <v>TONIA PAOLUCCI</v>
          </cell>
          <cell r="E21179" t="str">
            <v>LANCIANO</v>
          </cell>
        </row>
        <row r="21180">
          <cell r="B21180" t="str">
            <v>DANILO RANIERI</v>
          </cell>
          <cell r="E21180" t="str">
            <v>LANCIANO</v>
          </cell>
        </row>
        <row r="21181">
          <cell r="B21181" t="str">
            <v>MARIA IDA TROILO</v>
          </cell>
          <cell r="E21181" t="str">
            <v>LANCIANO</v>
          </cell>
        </row>
        <row r="21182">
          <cell r="B21182" t="str">
            <v>MARCO MANCINI</v>
          </cell>
          <cell r="E21182" t="str">
            <v>LENTELLA</v>
          </cell>
        </row>
        <row r="21183">
          <cell r="B21183" t="str">
            <v>ANTONIO D'ANGELO</v>
          </cell>
          <cell r="E21183" t="str">
            <v>LENTELLA</v>
          </cell>
        </row>
        <row r="21184">
          <cell r="B21184" t="str">
            <v>CARLO MORO</v>
          </cell>
          <cell r="E21184" t="str">
            <v>LENTELLA</v>
          </cell>
        </row>
        <row r="21185">
          <cell r="B21185" t="str">
            <v>VITIS CAROLINA DE</v>
          </cell>
          <cell r="E21185" t="str">
            <v>LETTOPALENA</v>
          </cell>
        </row>
        <row r="21186">
          <cell r="B21186" t="str">
            <v>FRANCO D'ALESSANDRO</v>
          </cell>
          <cell r="E21186" t="str">
            <v>LETTOPALENA</v>
          </cell>
        </row>
        <row r="21187">
          <cell r="B21187" t="str">
            <v>MONACO ARIEL ALEJANDRO DEL</v>
          </cell>
          <cell r="E21187" t="str">
            <v>LETTOPALENA</v>
          </cell>
        </row>
        <row r="21188">
          <cell r="B21188" t="str">
            <v>SANTO ANTONIO DI</v>
          </cell>
          <cell r="E21188" t="str">
            <v>LISCIA</v>
          </cell>
        </row>
        <row r="21189">
          <cell r="B21189" t="str">
            <v>GABRIELE LUCCI</v>
          </cell>
          <cell r="E21189" t="str">
            <v>LISCIA</v>
          </cell>
        </row>
        <row r="21190">
          <cell r="B21190" t="str">
            <v>MANUELA PETRONIO</v>
          </cell>
          <cell r="E21190" t="str">
            <v>LISCIA</v>
          </cell>
        </row>
        <row r="21191">
          <cell r="B21191" t="str">
            <v>FABIO ADEZIO</v>
          </cell>
          <cell r="E21191" t="str">
            <v>MIGLIANICO</v>
          </cell>
        </row>
        <row r="21192">
          <cell r="B21192" t="str">
            <v>ANTONIO MATTIOLI</v>
          </cell>
          <cell r="E21192" t="str">
            <v>MIGLIANICO</v>
          </cell>
        </row>
        <row r="21193">
          <cell r="B21193" t="str">
            <v>ESTER VOLPE</v>
          </cell>
          <cell r="E21193" t="str">
            <v>MIGLIANICO</v>
          </cell>
        </row>
        <row r="21194">
          <cell r="B21194" t="str">
            <v>FELICE NOVELLO</v>
          </cell>
          <cell r="E21194" t="str">
            <v>MONTAZZOLI</v>
          </cell>
        </row>
        <row r="21195">
          <cell r="B21195" t="str">
            <v>ROSALBA APPEZZATO</v>
          </cell>
          <cell r="E21195" t="str">
            <v>MONTAZZOLI</v>
          </cell>
        </row>
        <row r="21196">
          <cell r="B21196" t="str">
            <v>NINO FERRARA</v>
          </cell>
          <cell r="E21196" t="str">
            <v>MONTAZZOLI</v>
          </cell>
        </row>
        <row r="21197">
          <cell r="B21197" t="str">
            <v>FABRIZIO NICOLA DI</v>
          </cell>
          <cell r="E21197" t="str">
            <v>MONTEBELLO SUL SANGRO</v>
          </cell>
        </row>
        <row r="21198">
          <cell r="B21198" t="str">
            <v>MAURIZIO GIAMPAOLO</v>
          </cell>
          <cell r="E21198" t="str">
            <v>MONTEBELLO SUL SANGRO</v>
          </cell>
        </row>
        <row r="21199">
          <cell r="B21199" t="str">
            <v>LOREDANA ZIMANCASSE</v>
          </cell>
          <cell r="E21199" t="str">
            <v>MONTEBELLO SUL SANGRO</v>
          </cell>
        </row>
        <row r="21200">
          <cell r="B21200" t="str">
            <v>PATRIZIA D'OTTAVIO</v>
          </cell>
          <cell r="E21200" t="str">
            <v>MONTEFERRANTE</v>
          </cell>
        </row>
        <row r="21201">
          <cell r="B21201" t="str">
            <v>FABIO FRANCO DI</v>
          </cell>
          <cell r="E21201" t="str">
            <v>MONTEFERRANTE</v>
          </cell>
        </row>
        <row r="21202">
          <cell r="B21202" t="str">
            <v>LIDIA SPINELLI</v>
          </cell>
          <cell r="E21202" t="str">
            <v>MONTEFERRANTE</v>
          </cell>
        </row>
        <row r="21203">
          <cell r="B21203" t="str">
            <v>ARTURO SCOPINO</v>
          </cell>
          <cell r="E21203" t="str">
            <v>MONTELAPIANO</v>
          </cell>
        </row>
        <row r="21204">
          <cell r="B21204" t="str">
            <v>GIOVANNI NERO</v>
          </cell>
          <cell r="E21204" t="str">
            <v>MONTELAPIANO</v>
          </cell>
        </row>
        <row r="21205">
          <cell r="B21205" t="str">
            <v>ANGELO PICCOLI</v>
          </cell>
          <cell r="E21205" t="str">
            <v>MONTENERODOMO</v>
          </cell>
        </row>
        <row r="21206">
          <cell r="B21206" t="str">
            <v>MARCO D'ORAZIO</v>
          </cell>
          <cell r="E21206" t="str">
            <v>MONTENERODOMO</v>
          </cell>
        </row>
        <row r="21207">
          <cell r="B21207" t="str">
            <v>ANTONIO TAMBURRINO</v>
          </cell>
          <cell r="E21207" t="str">
            <v>MONTENERODOMO</v>
          </cell>
        </row>
        <row r="21208">
          <cell r="B21208" t="str">
            <v>FABIO CATIA DI</v>
          </cell>
          <cell r="E21208" t="str">
            <v>MONTEODORISIO</v>
          </cell>
        </row>
        <row r="21209">
          <cell r="B21209" t="str">
            <v>ANGELA MENNA</v>
          </cell>
          <cell r="E21209" t="str">
            <v>MONTEODORISIO</v>
          </cell>
        </row>
        <row r="21210">
          <cell r="B21210" t="str">
            <v>ALESSANDRO MUCCI</v>
          </cell>
          <cell r="E21210" t="str">
            <v>MONTEODORISIO</v>
          </cell>
        </row>
        <row r="21211">
          <cell r="B21211" t="str">
            <v>TOMMASO SCHIPS</v>
          </cell>
          <cell r="E21211" t="str">
            <v>MOZZAGROGNA</v>
          </cell>
        </row>
        <row r="21212">
          <cell r="B21212" t="str">
            <v>GIOVANNI RAPINO</v>
          </cell>
          <cell r="E21212" t="str">
            <v>MOZZAGROGNA</v>
          </cell>
        </row>
        <row r="21213">
          <cell r="B21213" t="str">
            <v>SALVATORE FEDELE</v>
          </cell>
          <cell r="E21213" t="str">
            <v>MOZZAGROGNA</v>
          </cell>
        </row>
        <row r="21214">
          <cell r="B21214" t="str">
            <v>ERNESTO SALERNI</v>
          </cell>
          <cell r="E21214" t="str">
            <v>ORSOGNA</v>
          </cell>
        </row>
        <row r="21215">
          <cell r="B21215" t="str">
            <v>ANDREA MARINUCCI</v>
          </cell>
          <cell r="E21215" t="str">
            <v>ORSOGNA</v>
          </cell>
        </row>
        <row r="21216">
          <cell r="B21216" t="str">
            <v>PAOLO ERMINIO D'ORAZIO</v>
          </cell>
          <cell r="E21216" t="str">
            <v>ORSOGNA</v>
          </cell>
        </row>
        <row r="21217">
          <cell r="B21217" t="str">
            <v>GIULIANA TIVOLESI</v>
          </cell>
          <cell r="E21217" t="str">
            <v>ORSOGNA</v>
          </cell>
        </row>
        <row r="21218">
          <cell r="B21218" t="str">
            <v>LEO CASTIGLIONE</v>
          </cell>
          <cell r="E21218" t="str">
            <v>ORTONA</v>
          </cell>
        </row>
        <row r="21219">
          <cell r="B21219" t="str">
            <v>CRISTIANA CANOSA</v>
          </cell>
          <cell r="E21219" t="str">
            <v>ORTONA</v>
          </cell>
        </row>
        <row r="21220">
          <cell r="B21220" t="str">
            <v>PAOLO CIERI</v>
          </cell>
          <cell r="E21220" t="str">
            <v>ORTONA</v>
          </cell>
        </row>
        <row r="21221">
          <cell r="B21221" t="str">
            <v>BARTOLOMEO MARCELLO DI</v>
          </cell>
          <cell r="E21221" t="str">
            <v>ORTONA</v>
          </cell>
        </row>
        <row r="21222">
          <cell r="B21222" t="str">
            <v>SIPIO PAOLA DI</v>
          </cell>
          <cell r="E21222" t="str">
            <v>ORTONA</v>
          </cell>
        </row>
        <row r="21223">
          <cell r="B21223" t="str">
            <v>GIANCARLO PALUDI</v>
          </cell>
          <cell r="E21223" t="str">
            <v>ORTONA</v>
          </cell>
        </row>
        <row r="21224">
          <cell r="B21224" t="str">
            <v>ERNESTO GRAZIANI</v>
          </cell>
          <cell r="E21224" t="str">
            <v>PAGLIETA</v>
          </cell>
        </row>
        <row r="21225">
          <cell r="B21225" t="str">
            <v>ANTONIO DEMATTIA</v>
          </cell>
          <cell r="E21225" t="str">
            <v>PAGLIETA</v>
          </cell>
        </row>
        <row r="21226">
          <cell r="B21226" t="str">
            <v>MARISA AQUILANTE</v>
          </cell>
          <cell r="E21226" t="str">
            <v>PAGLIETA</v>
          </cell>
        </row>
        <row r="21227">
          <cell r="B21227" t="str">
            <v>DEBORA CHIAVARO</v>
          </cell>
          <cell r="E21227" t="str">
            <v>PAGLIETA</v>
          </cell>
        </row>
        <row r="21228">
          <cell r="B21228" t="str">
            <v>FLORIO MICHELE DI</v>
          </cell>
          <cell r="E21228" t="str">
            <v>PAGLIETA</v>
          </cell>
        </row>
        <row r="21229">
          <cell r="B21229" t="str">
            <v>CLAUDIO D'EMILIO</v>
          </cell>
          <cell r="E21229" t="str">
            <v>PALENA</v>
          </cell>
        </row>
        <row r="21230">
          <cell r="B21230" t="str">
            <v>MARIA GRAZIA CAROZZA</v>
          </cell>
          <cell r="E21230" t="str">
            <v>PALENA</v>
          </cell>
        </row>
        <row r="21231">
          <cell r="B21231" t="str">
            <v>FABIO EMIDIO CELIO</v>
          </cell>
          <cell r="E21231" t="str">
            <v>PALENA</v>
          </cell>
        </row>
        <row r="21232">
          <cell r="B21232" t="str">
            <v>GIUSEPPE ROSARIO MASCIULLI</v>
          </cell>
          <cell r="E21232" t="str">
            <v>PALMOLI</v>
          </cell>
        </row>
        <row r="21233">
          <cell r="B21233" t="str">
            <v>NINNI LORENZO DI</v>
          </cell>
          <cell r="E21233" t="str">
            <v>PALMOLI</v>
          </cell>
        </row>
        <row r="21234">
          <cell r="B21234" t="str">
            <v>ROBERTA ZITA MARULLI</v>
          </cell>
          <cell r="E21234" t="str">
            <v>PALMOLI</v>
          </cell>
        </row>
        <row r="21235">
          <cell r="B21235" t="str">
            <v>MARTINO CONSUELO DI</v>
          </cell>
          <cell r="E21235" t="str">
            <v>PALOMBARO</v>
          </cell>
        </row>
        <row r="21236">
          <cell r="B21236" t="str">
            <v>NARDO GIUSEPPE DI</v>
          </cell>
          <cell r="E21236" t="str">
            <v>PALOMBARO</v>
          </cell>
        </row>
        <row r="21237">
          <cell r="B21237" t="str">
            <v>SIMONE NUNZIATO DI</v>
          </cell>
          <cell r="E21237" t="str">
            <v>PALOMBARO</v>
          </cell>
        </row>
        <row r="21238">
          <cell r="B21238" t="str">
            <v>NICOLA FRATTURA</v>
          </cell>
          <cell r="E21238" t="str">
            <v>PENNADOMO</v>
          </cell>
        </row>
        <row r="21239">
          <cell r="B21239" t="str">
            <v>ALESSIA D'ULISSE</v>
          </cell>
          <cell r="E21239" t="str">
            <v>PENNADOMO</v>
          </cell>
        </row>
        <row r="21240">
          <cell r="B21240" t="str">
            <v>GIANLUCA GIOVANNELLI</v>
          </cell>
          <cell r="E21240" t="str">
            <v>PENNADOMO</v>
          </cell>
        </row>
        <row r="21241">
          <cell r="B21241" t="str">
            <v>GIORGIO ROSALINA DI</v>
          </cell>
          <cell r="E21241" t="str">
            <v>PENNAPIEDIMONTE</v>
          </cell>
        </row>
        <row r="21242">
          <cell r="B21242" t="str">
            <v>SILVANO GIANGIACOMO</v>
          </cell>
          <cell r="E21242" t="str">
            <v>PENNAPIEDIMONTE</v>
          </cell>
        </row>
        <row r="21243">
          <cell r="B21243" t="str">
            <v>ROMINA D'ASCANIO</v>
          </cell>
          <cell r="E21243" t="str">
            <v>PENNAPIEDIMONTE</v>
          </cell>
        </row>
        <row r="21244">
          <cell r="B21244" t="str">
            <v>GIANNI BELLISARIO</v>
          </cell>
          <cell r="E21244" t="str">
            <v>PERANO</v>
          </cell>
        </row>
        <row r="21245">
          <cell r="B21245" t="str">
            <v>LAURENTIS NICOLA DE</v>
          </cell>
          <cell r="E21245" t="str">
            <v>PERANO</v>
          </cell>
        </row>
        <row r="21246">
          <cell r="B21246" t="str">
            <v>GIULIO PELLICCIOTTA</v>
          </cell>
          <cell r="E21246" t="str">
            <v>PERANO</v>
          </cell>
        </row>
        <row r="21247">
          <cell r="B21247" t="str">
            <v>CIRO CARPINETA</v>
          </cell>
          <cell r="E21247" t="str">
            <v>PIETRAFERRAZZANA</v>
          </cell>
        </row>
        <row r="21248">
          <cell r="B21248" t="str">
            <v>WALTER CALIENNO</v>
          </cell>
          <cell r="E21248" t="str">
            <v>PIETRAFERRAZZANA</v>
          </cell>
        </row>
        <row r="21249">
          <cell r="B21249" t="str">
            <v>LAURENTIIS DIEGO DE</v>
          </cell>
          <cell r="E21249" t="str">
            <v>PIETRAFERRAZZANA</v>
          </cell>
        </row>
        <row r="21250">
          <cell r="B21250" t="str">
            <v>PALMERINO FAGNILLI</v>
          </cell>
          <cell r="E21250" t="str">
            <v>PIZZOFERRATO</v>
          </cell>
        </row>
        <row r="21251">
          <cell r="B21251" t="str">
            <v>PASQUALE FRANCESCO DI</v>
          </cell>
          <cell r="E21251" t="str">
            <v>PIZZOFERRATO</v>
          </cell>
        </row>
        <row r="21252">
          <cell r="B21252" t="str">
            <v>DIEGO PASQUARELLI</v>
          </cell>
          <cell r="E21252" t="str">
            <v>PIZZOFERRATO</v>
          </cell>
        </row>
        <row r="21253">
          <cell r="B21253" t="str">
            <v>REMO D'ALESSANDRO</v>
          </cell>
          <cell r="E21253" t="str">
            <v>POGGIOFIORITO</v>
          </cell>
        </row>
        <row r="21254">
          <cell r="B21254" t="str">
            <v>FEDERICA CIVITARESE</v>
          </cell>
          <cell r="E21254" t="str">
            <v>POGGIOFIORITO</v>
          </cell>
        </row>
        <row r="21255">
          <cell r="B21255" t="str">
            <v>RAFFAELLA COCCIONE</v>
          </cell>
          <cell r="E21255" t="str">
            <v>POGGIOFIORITO</v>
          </cell>
        </row>
        <row r="21256">
          <cell r="B21256" t="str">
            <v>CARLO NICOLA MARIO DI</v>
          </cell>
          <cell r="E21256" t="str">
            <v>POLLUTRI</v>
          </cell>
        </row>
        <row r="21257">
          <cell r="B21257" t="str">
            <v>LUIGI GIZZARELLI</v>
          </cell>
          <cell r="E21257" t="str">
            <v>POLLUTRI</v>
          </cell>
        </row>
        <row r="21258">
          <cell r="B21258" t="str">
            <v>MARTINO ANTONIO DI</v>
          </cell>
          <cell r="E21258" t="str">
            <v>POLLUTRI</v>
          </cell>
        </row>
        <row r="21259">
          <cell r="B21259" t="str">
            <v>DIEGO VALERIO GIANGIULLI</v>
          </cell>
          <cell r="E21259" t="str">
            <v>PRETORO</v>
          </cell>
        </row>
        <row r="21260">
          <cell r="B21260" t="str">
            <v>FABRIZIO FANCIULLI</v>
          </cell>
          <cell r="E21260" t="str">
            <v>PRETORO</v>
          </cell>
        </row>
        <row r="21261">
          <cell r="B21261" t="str">
            <v>GIORDANA D'ORAZIO</v>
          </cell>
          <cell r="E21261" t="str">
            <v>PRETORO</v>
          </cell>
        </row>
        <row r="21262">
          <cell r="B21262" t="str">
            <v>ASSUNTA FAGNILLI</v>
          </cell>
          <cell r="E21262" t="str">
            <v>QUADRI</v>
          </cell>
        </row>
        <row r="21263">
          <cell r="B21263" t="str">
            <v>GIULIANO ORESTE D'AMICO</v>
          </cell>
          <cell r="E21263" t="str">
            <v>QUADRI</v>
          </cell>
        </row>
        <row r="21264">
          <cell r="B21264" t="str">
            <v>LUIGI TORZI</v>
          </cell>
          <cell r="E21264" t="str">
            <v>QUADRI</v>
          </cell>
        </row>
        <row r="21265">
          <cell r="B21265" t="str">
            <v>ROCCO MICUCCI</v>
          </cell>
          <cell r="E21265" t="str">
            <v>RAPINO</v>
          </cell>
        </row>
        <row r="21266">
          <cell r="B21266" t="str">
            <v>VALLE ROBERTO DELLA</v>
          </cell>
          <cell r="E21266" t="str">
            <v>RAPINO</v>
          </cell>
        </row>
        <row r="21267">
          <cell r="B21267" t="str">
            <v>MARINA SALVATORE</v>
          </cell>
          <cell r="E21267" t="str">
            <v>RAPINO</v>
          </cell>
        </row>
        <row r="21268">
          <cell r="B21268" t="str">
            <v>ROBERTO LUCIANI</v>
          </cell>
          <cell r="E21268" t="str">
            <v>RIPA TEATINA</v>
          </cell>
        </row>
        <row r="21269">
          <cell r="B21269" t="str">
            <v>CINZIA MARCELLO</v>
          </cell>
          <cell r="E21269" t="str">
            <v>RIPA TEATINA</v>
          </cell>
        </row>
        <row r="21270">
          <cell r="B21270" t="str">
            <v>ILENIA PULCE</v>
          </cell>
          <cell r="E21270" t="str">
            <v>RIPA TEATINA</v>
          </cell>
        </row>
        <row r="21271">
          <cell r="B21271" t="str">
            <v>MARCO RICCIUTI</v>
          </cell>
          <cell r="E21271" t="str">
            <v>RIPA TEATINA</v>
          </cell>
        </row>
        <row r="21272">
          <cell r="B21272" t="str">
            <v>MASSIMO SERRA</v>
          </cell>
          <cell r="E21272" t="str">
            <v>RIPA TEATINA</v>
          </cell>
        </row>
        <row r="21273">
          <cell r="B21273" t="str">
            <v>DARIO MARINELLI</v>
          </cell>
          <cell r="E21273" t="str">
            <v>ROCCAMONTEPIANO</v>
          </cell>
        </row>
        <row r="21274">
          <cell r="B21274" t="str">
            <v>PIEREMIDIO ORLANDI</v>
          </cell>
          <cell r="E21274" t="str">
            <v>ROCCAMONTEPIANO</v>
          </cell>
        </row>
        <row r="21275">
          <cell r="B21275" t="str">
            <v>GINA TATASCIORE</v>
          </cell>
          <cell r="E21275" t="str">
            <v>ROCCAMONTEPIANO</v>
          </cell>
        </row>
        <row r="21276">
          <cell r="B21276" t="str">
            <v>FABIO CARAVAGGIO</v>
          </cell>
          <cell r="E21276" t="str">
            <v>ROCCA SAN GIOVANNI</v>
          </cell>
        </row>
        <row r="21277">
          <cell r="B21277" t="str">
            <v>CARMELITA CARAVAGGIO</v>
          </cell>
          <cell r="E21277" t="str">
            <v>ROCCA SAN GIOVANNI</v>
          </cell>
        </row>
        <row r="21278">
          <cell r="B21278" t="str">
            <v>ERMINIO VERI'</v>
          </cell>
          <cell r="E21278" t="str">
            <v>ROCCA SAN GIOVANNI</v>
          </cell>
        </row>
        <row r="21279">
          <cell r="B21279" t="str">
            <v>DOMENICO GIANGIORDANO</v>
          </cell>
          <cell r="E21279" t="str">
            <v>ROCCASCALEGNA</v>
          </cell>
        </row>
        <row r="21280">
          <cell r="B21280" t="str">
            <v>LAURENTIIS ANDREA MARIO DE</v>
          </cell>
          <cell r="E21280" t="str">
            <v>ROCCASCALEGNA</v>
          </cell>
        </row>
        <row r="21281">
          <cell r="B21281" t="str">
            <v>POMPONIO VALENTINA DI</v>
          </cell>
          <cell r="E21281" t="str">
            <v>ROCCASCALEGNA</v>
          </cell>
        </row>
        <row r="21282">
          <cell r="B21282" t="str">
            <v>CLAUDIA FIORE</v>
          </cell>
          <cell r="E21282" t="str">
            <v>ROCCASPINALVETI</v>
          </cell>
        </row>
        <row r="21283">
          <cell r="B21283" t="str">
            <v>FABIO SURIANO</v>
          </cell>
          <cell r="E21283" t="str">
            <v>ROCCASPINALVETI</v>
          </cell>
        </row>
        <row r="21284">
          <cell r="B21284" t="str">
            <v>MIRCO TROFINO</v>
          </cell>
          <cell r="E21284" t="str">
            <v>ROCCASPINALVETI</v>
          </cell>
        </row>
        <row r="21285">
          <cell r="B21285" t="str">
            <v>GIUSEPPE CAVORSO</v>
          </cell>
          <cell r="E21285" t="str">
            <v>ROIO DEL SANGRO</v>
          </cell>
        </row>
        <row r="21286">
          <cell r="B21286" t="str">
            <v>CORSO MICHAEL DEL</v>
          </cell>
          <cell r="E21286" t="str">
            <v>ROIO DEL SANGRO</v>
          </cell>
        </row>
        <row r="21287">
          <cell r="B21287" t="str">
            <v>ALESSIO MONACO</v>
          </cell>
          <cell r="E21287" t="str">
            <v>ROSELLO</v>
          </cell>
        </row>
        <row r="21288">
          <cell r="B21288" t="str">
            <v>GIANLUCA PALMIERI</v>
          </cell>
          <cell r="E21288" t="str">
            <v>ROSELLO</v>
          </cell>
        </row>
        <row r="21289">
          <cell r="B21289" t="str">
            <v>ELEONORA MARINELLI</v>
          </cell>
          <cell r="E21289" t="str">
            <v>ROSELLO</v>
          </cell>
        </row>
        <row r="21290">
          <cell r="B21290" t="str">
            <v>NICOLA ZERRA</v>
          </cell>
          <cell r="E21290" t="str">
            <v>SAN BUONO</v>
          </cell>
        </row>
        <row r="21291">
          <cell r="B21291" t="str">
            <v>MARIO RANNI</v>
          </cell>
          <cell r="E21291" t="str">
            <v>SAN BUONO</v>
          </cell>
        </row>
        <row r="21292">
          <cell r="B21292" t="str">
            <v>FRANCA PAOLA CERICOLA</v>
          </cell>
          <cell r="E21292" t="str">
            <v>SAN BUONO</v>
          </cell>
        </row>
        <row r="21293">
          <cell r="B21293" t="str">
            <v>NICOLA ROSSI</v>
          </cell>
          <cell r="E21293" t="str">
            <v>SAN GIOVANNI LIPIONI</v>
          </cell>
        </row>
        <row r="21294">
          <cell r="B21294" t="str">
            <v>GIOVANNI GROSSO</v>
          </cell>
          <cell r="E21294" t="str">
            <v>SAN GIOVANNI LIPIONI</v>
          </cell>
        </row>
        <row r="21295">
          <cell r="B21295" t="str">
            <v>MARILENA GROSSO</v>
          </cell>
          <cell r="E21295" t="str">
            <v>SAN GIOVANNI LIPIONI</v>
          </cell>
        </row>
        <row r="21296">
          <cell r="B21296" t="str">
            <v>CLEMENTE GIORGIO DI</v>
          </cell>
          <cell r="E21296" t="str">
            <v>SAN GIOVANNI TEATINO</v>
          </cell>
        </row>
        <row r="21297">
          <cell r="B21297" t="str">
            <v>PAOLO CACCIAGRANO</v>
          </cell>
          <cell r="E21297" t="str">
            <v>SAN GIOVANNI TEATINO</v>
          </cell>
        </row>
        <row r="21298">
          <cell r="B21298" t="str">
            <v>EZIO CHIACCHIARETTA</v>
          </cell>
          <cell r="E21298" t="str">
            <v>SAN GIOVANNI TEATINO</v>
          </cell>
        </row>
        <row r="21299">
          <cell r="B21299" t="str">
            <v>MEO VALENZIA DI</v>
          </cell>
          <cell r="E21299" t="str">
            <v>SAN GIOVANNI TEATINO</v>
          </cell>
        </row>
        <row r="21300">
          <cell r="B21300" t="str">
            <v>GABRIELLA FEDERICO</v>
          </cell>
          <cell r="E21300" t="str">
            <v>SAN GIOVANNI TEATINO</v>
          </cell>
        </row>
        <row r="21301">
          <cell r="B21301" t="str">
            <v>PAOLA ZUCCARINI</v>
          </cell>
          <cell r="E21301" t="str">
            <v>SAN GIOVANNI TEATINO</v>
          </cell>
        </row>
        <row r="21302">
          <cell r="B21302" t="str">
            <v>PIERINO ANTONIO MASCIARELLI</v>
          </cell>
          <cell r="E21302" t="str">
            <v>SAN MARTINO SULLA MARRUCINA</v>
          </cell>
        </row>
        <row r="21303">
          <cell r="B21303" t="str">
            <v>VALENTINO MARIANNA DI</v>
          </cell>
          <cell r="E21303" t="str">
            <v>SAN MARTINO SULLA MARRUCINA</v>
          </cell>
        </row>
        <row r="21304">
          <cell r="B21304" t="str">
            <v>FRANCESCO MASCIARELLI</v>
          </cell>
          <cell r="E21304" t="str">
            <v>SAN MARTINO SULLA MARRUCINA</v>
          </cell>
        </row>
        <row r="21305">
          <cell r="B21305" t="str">
            <v>NICOLIS EMANUELA DE</v>
          </cell>
          <cell r="E21305" t="str">
            <v>SAN SALVO</v>
          </cell>
        </row>
        <row r="21306">
          <cell r="B21306" t="str">
            <v>CARLA ESPOSITO</v>
          </cell>
          <cell r="E21306" t="str">
            <v>SAN SALVO</v>
          </cell>
        </row>
        <row r="21307">
          <cell r="B21307" t="str">
            <v>TONY FAGA</v>
          </cell>
          <cell r="E21307" t="str">
            <v>SAN SALVO</v>
          </cell>
        </row>
        <row r="21308">
          <cell r="B21308" t="str">
            <v>ELISA MARINELLI</v>
          </cell>
          <cell r="E21308" t="str">
            <v>SAN SALVO</v>
          </cell>
        </row>
        <row r="21309">
          <cell r="B21309" t="str">
            <v>EUGENIO SPADANO</v>
          </cell>
          <cell r="E21309" t="str">
            <v>SAN SALVO</v>
          </cell>
        </row>
        <row r="21310">
          <cell r="B21310" t="str">
            <v>GIANMARCO TRAVAGLINI</v>
          </cell>
          <cell r="E21310" t="str">
            <v>SAN SALVO</v>
          </cell>
        </row>
        <row r="21311">
          <cell r="B21311" t="str">
            <v>NUNZIO MARIA GIULIA DI</v>
          </cell>
          <cell r="E21311" t="str">
            <v>SANTA MARIA IMBARO</v>
          </cell>
        </row>
        <row r="21312">
          <cell r="B21312" t="str">
            <v>PAOLA BOSCO</v>
          </cell>
          <cell r="E21312" t="str">
            <v>SANTA MARIA IMBARO</v>
          </cell>
        </row>
        <row r="21313">
          <cell r="B21313" t="str">
            <v>NUNZIO VITO DI</v>
          </cell>
          <cell r="E21313" t="str">
            <v>SANTA MARIA IMBARO</v>
          </cell>
        </row>
        <row r="21314">
          <cell r="B21314" t="str">
            <v>RAFFAELE VERRATTI</v>
          </cell>
          <cell r="E21314" t="str">
            <v>SANT'EUSANIO DEL SANGRO</v>
          </cell>
        </row>
        <row r="21315">
          <cell r="B21315" t="str">
            <v>GIANLUCA CAPPELLONE</v>
          </cell>
          <cell r="E21315" t="str">
            <v>SANT'EUSANIO DEL SANGRO</v>
          </cell>
        </row>
        <row r="21316">
          <cell r="B21316" t="str">
            <v>LORENZA GENTILE</v>
          </cell>
          <cell r="E21316" t="str">
            <v>SANT'EUSANIO DEL SANGRO</v>
          </cell>
        </row>
        <row r="21317">
          <cell r="B21317" t="str">
            <v>EMILIANO BOZZELLI</v>
          </cell>
          <cell r="E21317" t="str">
            <v>SAN VITO CHIETINO</v>
          </cell>
        </row>
        <row r="21318">
          <cell r="B21318" t="str">
            <v>ANDREA CATENARO</v>
          </cell>
          <cell r="E21318" t="str">
            <v>SAN VITO CHIETINO</v>
          </cell>
        </row>
        <row r="21319">
          <cell r="B21319" t="str">
            <v>ROSALINDA FLAMMINIO</v>
          </cell>
          <cell r="E21319" t="str">
            <v>SAN VITO CHIETINO</v>
          </cell>
        </row>
        <row r="21320">
          <cell r="B21320" t="str">
            <v>GABRIELLA MANCINI</v>
          </cell>
          <cell r="E21320" t="str">
            <v>SAN VITO CHIETINO</v>
          </cell>
        </row>
        <row r="21321">
          <cell r="B21321" t="str">
            <v>ROBERTO NARDONE</v>
          </cell>
          <cell r="E21321" t="str">
            <v>SAN VITO CHIETINO</v>
          </cell>
        </row>
        <row r="21322">
          <cell r="B21322" t="str">
            <v>DANIELE CARLUCCI</v>
          </cell>
          <cell r="E21322" t="str">
            <v>SCERNI</v>
          </cell>
        </row>
        <row r="21323">
          <cell r="B21323" t="str">
            <v>MARCO D'ERCOLE</v>
          </cell>
          <cell r="E21323" t="str">
            <v>SCERNI</v>
          </cell>
        </row>
        <row r="21324">
          <cell r="B21324" t="str">
            <v>MARIO D'ERCOLE</v>
          </cell>
          <cell r="E21324" t="str">
            <v>SCERNI</v>
          </cell>
        </row>
        <row r="21325">
          <cell r="B21325" t="str">
            <v>DIANA MANCINI</v>
          </cell>
          <cell r="E21325" t="str">
            <v>SCERNI</v>
          </cell>
        </row>
        <row r="21326">
          <cell r="B21326" t="str">
            <v>LAURA TOSCANO</v>
          </cell>
          <cell r="E21326" t="str">
            <v>SCERNI</v>
          </cell>
        </row>
        <row r="21327">
          <cell r="B21327" t="str">
            <v>LUCIANO PILUSO</v>
          </cell>
          <cell r="E21327" t="str">
            <v>SCHIAVI DI ABRUZZO</v>
          </cell>
        </row>
        <row r="21328">
          <cell r="B21328" t="str">
            <v>MAURIZIO PINNELLA</v>
          </cell>
          <cell r="E21328" t="str">
            <v>SCHIAVI DI ABRUZZO</v>
          </cell>
        </row>
        <row r="21329">
          <cell r="B21329" t="str">
            <v>LORETTA VECCI</v>
          </cell>
          <cell r="E21329" t="str">
            <v>SCHIAVI DI ABRUZZO</v>
          </cell>
        </row>
        <row r="21330">
          <cell r="B21330" t="str">
            <v>GIOVANNI PAOLO ROSATO</v>
          </cell>
          <cell r="E21330" t="str">
            <v>TARANTA PELIGNA</v>
          </cell>
        </row>
        <row r="21331">
          <cell r="B21331" t="str">
            <v>LAURO LOREDANA DI</v>
          </cell>
          <cell r="E21331" t="str">
            <v>TARANTA PELIGNA</v>
          </cell>
        </row>
        <row r="21332">
          <cell r="B21332" t="str">
            <v>CARMEN SIROLLI</v>
          </cell>
          <cell r="E21332" t="str">
            <v>TARANTA PELIGNA</v>
          </cell>
        </row>
        <row r="21333">
          <cell r="B21333" t="str">
            <v>ANGELO RADICA</v>
          </cell>
          <cell r="E21333" t="str">
            <v>TOLLO</v>
          </cell>
        </row>
        <row r="21334">
          <cell r="B21334" t="str">
            <v>PAOLO DOMENICO DI</v>
          </cell>
          <cell r="E21334" t="str">
            <v>TOLLO</v>
          </cell>
        </row>
        <row r="21335">
          <cell r="B21335" t="str">
            <v>GIUSTINO CAVUTO</v>
          </cell>
          <cell r="E21335" t="str">
            <v>TOLLO</v>
          </cell>
        </row>
        <row r="21336">
          <cell r="B21336" t="str">
            <v>AMALIA D'INCECCO</v>
          </cell>
          <cell r="E21336" t="str">
            <v>TOLLO</v>
          </cell>
        </row>
        <row r="21337">
          <cell r="B21337" t="str">
            <v>GIADA PUCA</v>
          </cell>
          <cell r="E21337" t="str">
            <v>TOLLO</v>
          </cell>
        </row>
        <row r="21338">
          <cell r="B21338" t="str">
            <v>FONSO NINO DI</v>
          </cell>
          <cell r="E21338" t="str">
            <v>TORINO DI SANGRO</v>
          </cell>
        </row>
        <row r="21339">
          <cell r="B21339" t="str">
            <v>FILIPPO PRIORI</v>
          </cell>
          <cell r="E21339" t="str">
            <v>TORINO DI SANGRO</v>
          </cell>
        </row>
        <row r="21340">
          <cell r="B21340" t="str">
            <v>ANTONIO GIORGIO</v>
          </cell>
          <cell r="E21340" t="str">
            <v>TORINO DI SANGRO</v>
          </cell>
        </row>
        <row r="21341">
          <cell r="B21341" t="str">
            <v>SABRINA PAOLUCCI</v>
          </cell>
          <cell r="E21341" t="str">
            <v>TORINO DI SANGRO</v>
          </cell>
        </row>
        <row r="21342">
          <cell r="B21342" t="str">
            <v>CLAUDIO SCHIPSI</v>
          </cell>
          <cell r="E21342" t="str">
            <v>TORINO DI SANGRO</v>
          </cell>
        </row>
        <row r="21343">
          <cell r="B21343" t="str">
            <v>NICOLA IANNONE</v>
          </cell>
          <cell r="E21343" t="str">
            <v>TORNARECCIO</v>
          </cell>
        </row>
        <row r="21344">
          <cell r="B21344" t="str">
            <v>ITALO D'IPPOLITO</v>
          </cell>
          <cell r="E21344" t="str">
            <v>TORNARECCIO</v>
          </cell>
        </row>
        <row r="21345">
          <cell r="B21345" t="str">
            <v>ELIO COSTANTINI</v>
          </cell>
          <cell r="E21345" t="str">
            <v>TORNARECCIO</v>
          </cell>
        </row>
        <row r="21346">
          <cell r="B21346" t="str">
            <v>ANGELA CRISTINA LELLA</v>
          </cell>
          <cell r="E21346" t="str">
            <v>TORREBRUNA</v>
          </cell>
        </row>
        <row r="21347">
          <cell r="B21347" t="str">
            <v>LUIGI CAROSELLA</v>
          </cell>
          <cell r="E21347" t="str">
            <v>TORREBRUNA</v>
          </cell>
        </row>
        <row r="21348">
          <cell r="B21348" t="str">
            <v>MARIO LELLA</v>
          </cell>
          <cell r="E21348" t="str">
            <v>TORREBRUNA</v>
          </cell>
        </row>
        <row r="21349">
          <cell r="B21349" t="str">
            <v>FRANCESCO SECCIA</v>
          </cell>
          <cell r="E21349" t="str">
            <v>TORREVECCHIA TEATINA</v>
          </cell>
        </row>
        <row r="21350">
          <cell r="B21350" t="str">
            <v>FABIO PIZZICA</v>
          </cell>
          <cell r="E21350" t="str">
            <v>TORREVECCHIA TEATINA</v>
          </cell>
        </row>
        <row r="21351">
          <cell r="B21351" t="str">
            <v>ARIANNA GENOBILE</v>
          </cell>
          <cell r="E21351" t="str">
            <v>TORREVECCHIA TEATINA</v>
          </cell>
        </row>
        <row r="21352">
          <cell r="B21352" t="str">
            <v>PINO LAMONACA</v>
          </cell>
          <cell r="E21352" t="str">
            <v>TORREVECCHIA TEATINA</v>
          </cell>
        </row>
        <row r="21353">
          <cell r="B21353" t="str">
            <v>VALERIA SBARAGLIA</v>
          </cell>
          <cell r="E21353" t="str">
            <v>TORREVECCHIA TEATINA</v>
          </cell>
        </row>
        <row r="21354">
          <cell r="B21354" t="str">
            <v>CARMINE FICCA</v>
          </cell>
          <cell r="E21354" t="str">
            <v>TORRICELLA PELIGNA</v>
          </cell>
        </row>
        <row r="21355">
          <cell r="B21355" t="str">
            <v>POMPONIO GIANNA DI</v>
          </cell>
          <cell r="E21355" t="str">
            <v>TORRICELLA PELIGNA</v>
          </cell>
        </row>
        <row r="21356">
          <cell r="B21356" t="str">
            <v>MASSIMILIANO BERGHELLA</v>
          </cell>
          <cell r="E21356" t="str">
            <v>TREGLIO</v>
          </cell>
        </row>
        <row r="21357">
          <cell r="B21357" t="str">
            <v>RENZO GIUSEPPINA DI</v>
          </cell>
          <cell r="E21357" t="str">
            <v>TREGLIO</v>
          </cell>
        </row>
        <row r="21358">
          <cell r="B21358" t="str">
            <v>ERNANO MARCOVECCHIO</v>
          </cell>
          <cell r="E21358" t="str">
            <v>TUFILLO</v>
          </cell>
        </row>
        <row r="21359">
          <cell r="B21359" t="str">
            <v>EMANUELE BERARDI</v>
          </cell>
          <cell r="E21359" t="str">
            <v>TUFILLO</v>
          </cell>
        </row>
        <row r="21360">
          <cell r="B21360" t="str">
            <v>LORELLA FERRARA</v>
          </cell>
          <cell r="E21360" t="str">
            <v>TUFILLO</v>
          </cell>
        </row>
        <row r="21361">
          <cell r="B21361" t="str">
            <v>PIERGIUSEPPE MAMMARELLA</v>
          </cell>
          <cell r="E21361" t="str">
            <v>VACRI</v>
          </cell>
        </row>
        <row r="21362">
          <cell r="B21362" t="str">
            <v>FRANCESCO MENNA</v>
          </cell>
          <cell r="E21362" t="str">
            <v>VASTO</v>
          </cell>
        </row>
        <row r="21363">
          <cell r="B21363" t="str">
            <v>FELICIA FIORAVANTE</v>
          </cell>
          <cell r="E21363" t="str">
            <v>VASTO</v>
          </cell>
        </row>
        <row r="21364">
          <cell r="B21364" t="str">
            <v>GABRIELE BARISANO</v>
          </cell>
          <cell r="E21364" t="str">
            <v>VASTO</v>
          </cell>
        </row>
        <row r="21365">
          <cell r="B21365" t="str">
            <v>ANNA BOSCO</v>
          </cell>
          <cell r="E21365" t="str">
            <v>VASTO</v>
          </cell>
        </row>
        <row r="21366">
          <cell r="B21366" t="str">
            <v>PAOLA CIANCI</v>
          </cell>
          <cell r="E21366" t="str">
            <v>VASTO</v>
          </cell>
        </row>
        <row r="21367">
          <cell r="B21367" t="str">
            <v>ALESSANDRO D'ELISA</v>
          </cell>
          <cell r="E21367" t="str">
            <v>VASTO</v>
          </cell>
        </row>
        <row r="21368">
          <cell r="B21368" t="str">
            <v>GATTA NICOLA DELLA</v>
          </cell>
          <cell r="E21368" t="str">
            <v>VASTO</v>
          </cell>
        </row>
        <row r="21369">
          <cell r="B21369" t="str">
            <v>PENNA CARLO DELLA</v>
          </cell>
          <cell r="E21369" t="str">
            <v>VASTO</v>
          </cell>
        </row>
        <row r="21370">
          <cell r="B21370" t="str">
            <v>MIMMO BUDANO</v>
          </cell>
          <cell r="E21370" t="str">
            <v>VILLALFONSINA</v>
          </cell>
        </row>
        <row r="21371">
          <cell r="B21371" t="str">
            <v>MARTINO NINA DI</v>
          </cell>
          <cell r="E21371" t="str">
            <v>VILLALFONSINA</v>
          </cell>
        </row>
        <row r="21372">
          <cell r="B21372" t="str">
            <v>NUNZIO LAINO</v>
          </cell>
          <cell r="E21372" t="str">
            <v>VILLALFONSINA</v>
          </cell>
        </row>
        <row r="21373">
          <cell r="B21373" t="str">
            <v>RENATO GIOVANNI SISOFO</v>
          </cell>
          <cell r="E21373" t="str">
            <v>VILLAMAGNA</v>
          </cell>
        </row>
        <row r="21374">
          <cell r="B21374" t="str">
            <v>LABIO ANTONIO DI</v>
          </cell>
          <cell r="E21374" t="str">
            <v>VILLAMAGNA</v>
          </cell>
        </row>
        <row r="21375">
          <cell r="B21375" t="str">
            <v>LETIZIA MANCINI</v>
          </cell>
          <cell r="E21375" t="str">
            <v>VILLAMAGNA</v>
          </cell>
        </row>
        <row r="21376">
          <cell r="B21376" t="str">
            <v>GIUSEPPE FINAMORE</v>
          </cell>
          <cell r="E21376" t="str">
            <v>VILLA SANTA MARIA</v>
          </cell>
        </row>
        <row r="21377">
          <cell r="B21377" t="str">
            <v>CICCO FABRIZIO DI</v>
          </cell>
          <cell r="E21377" t="str">
            <v>VILLA SANTA MARIA</v>
          </cell>
        </row>
        <row r="21378">
          <cell r="B21378" t="str">
            <v>MARCELLO FORTUNATO</v>
          </cell>
          <cell r="E21378" t="str">
            <v>VILLA SANTA MARIA</v>
          </cell>
        </row>
        <row r="21379">
          <cell r="B21379" t="str">
            <v>FABIO CAMILLI</v>
          </cell>
          <cell r="E21379" t="str">
            <v>ACCIANO</v>
          </cell>
        </row>
        <row r="21380">
          <cell r="B21380" t="str">
            <v>VALERIO MUNZI</v>
          </cell>
          <cell r="E21380" t="str">
            <v>ACCIANO</v>
          </cell>
        </row>
        <row r="21381">
          <cell r="B21381" t="str">
            <v>ISABELLA PACE</v>
          </cell>
          <cell r="E21381" t="str">
            <v>ACCIANO</v>
          </cell>
        </row>
        <row r="21382">
          <cell r="B21382" t="str">
            <v>NATALE ENZO DI</v>
          </cell>
          <cell r="E21382" t="str">
            <v>AIELLI</v>
          </cell>
        </row>
        <row r="21383">
          <cell r="B21383" t="str">
            <v>FRANCESCO PONARI</v>
          </cell>
          <cell r="E21383" t="str">
            <v>AIELLI</v>
          </cell>
        </row>
        <row r="21384">
          <cell r="B21384" t="str">
            <v>CENSO STEFANO DI</v>
          </cell>
          <cell r="E21384" t="str">
            <v>AIELLI</v>
          </cell>
        </row>
        <row r="21385">
          <cell r="B21385" t="str">
            <v>LUIGI MILANO</v>
          </cell>
          <cell r="E21385" t="str">
            <v>ALFEDENA</v>
          </cell>
        </row>
        <row r="21386">
          <cell r="B21386" t="str">
            <v>ELENA COMO</v>
          </cell>
          <cell r="E21386" t="str">
            <v>ALFEDENA</v>
          </cell>
        </row>
        <row r="21387">
          <cell r="B21387" t="str">
            <v>PAOLO MONACELLI</v>
          </cell>
          <cell r="E21387" t="str">
            <v>ALFEDENA</v>
          </cell>
        </row>
        <row r="21388">
          <cell r="B21388" t="str">
            <v>CESARE GIANNI DI</v>
          </cell>
          <cell r="E21388" t="str">
            <v>ANVERSA DEGLI ABRUZZI</v>
          </cell>
        </row>
        <row r="21389">
          <cell r="B21389" t="str">
            <v>MASSIMO D'ALESSANDRO</v>
          </cell>
          <cell r="E21389" t="str">
            <v>ANVERSA DEGLI ABRUZZI</v>
          </cell>
        </row>
        <row r="21390">
          <cell r="B21390" t="str">
            <v>VINCENZO PACE</v>
          </cell>
          <cell r="E21390" t="str">
            <v>ANVERSA DEGLI ABRUZZI</v>
          </cell>
        </row>
        <row r="21391">
          <cell r="B21391" t="str">
            <v>MARCO PASSALACQUA</v>
          </cell>
          <cell r="E21391" t="str">
            <v>ATELETA</v>
          </cell>
        </row>
        <row r="21392">
          <cell r="B21392" t="str">
            <v>AGOSTINO RICCI</v>
          </cell>
          <cell r="E21392" t="str">
            <v>ATELETA</v>
          </cell>
        </row>
        <row r="21393">
          <cell r="B21393" t="str">
            <v>PANGRAZIO GIOVANNI DI</v>
          </cell>
          <cell r="E21393" t="str">
            <v>AVEZZANO</v>
          </cell>
        </row>
        <row r="21394">
          <cell r="B21394" t="str">
            <v>BERARDINO DOMENICO DI</v>
          </cell>
          <cell r="E21394" t="str">
            <v>AVEZZANO</v>
          </cell>
        </row>
        <row r="21395">
          <cell r="B21395" t="str">
            <v>EMILIO CIPOLLONE</v>
          </cell>
          <cell r="E21395" t="str">
            <v>AVEZZANO</v>
          </cell>
        </row>
        <row r="21396">
          <cell r="B21396" t="str">
            <v>MARIATERESA COLIZZA</v>
          </cell>
          <cell r="E21396" t="str">
            <v>AVEZZANO</v>
          </cell>
        </row>
        <row r="21397">
          <cell r="B21397" t="str">
            <v>STEFANO PIERLUIGI DI</v>
          </cell>
          <cell r="E21397" t="str">
            <v>AVEZZANO</v>
          </cell>
        </row>
        <row r="21398">
          <cell r="B21398" t="str">
            <v>PATRIZIA VENERINA GALLESE</v>
          </cell>
          <cell r="E21398" t="str">
            <v>AVEZZANO</v>
          </cell>
        </row>
        <row r="21399">
          <cell r="B21399" t="str">
            <v>LORETA RUSCIO</v>
          </cell>
          <cell r="E21399" t="str">
            <v>AVEZZANO</v>
          </cell>
        </row>
        <row r="21400">
          <cell r="B21400" t="str">
            <v>ROBERTO VERDECCHIA</v>
          </cell>
          <cell r="E21400" t="str">
            <v>AVEZZANO</v>
          </cell>
        </row>
        <row r="21401">
          <cell r="B21401" t="str">
            <v>ANTONELLA BUFFONE</v>
          </cell>
          <cell r="E21401" t="str">
            <v>BALSORANO</v>
          </cell>
        </row>
        <row r="21402">
          <cell r="B21402" t="str">
            <v>ENRICO FANTAUZZI</v>
          </cell>
          <cell r="E21402" t="str">
            <v>BALSORANO</v>
          </cell>
        </row>
        <row r="21403">
          <cell r="B21403" t="str">
            <v>ANNUNZIATA MARGANI</v>
          </cell>
          <cell r="E21403" t="str">
            <v>BALSORANO</v>
          </cell>
        </row>
        <row r="21404">
          <cell r="B21404" t="str">
            <v>MARCO MASTROPIETRO</v>
          </cell>
          <cell r="E21404" t="str">
            <v>BALSORANO</v>
          </cell>
        </row>
        <row r="21405">
          <cell r="B21405" t="str">
            <v>GIANNI VALENTINI</v>
          </cell>
          <cell r="E21405" t="str">
            <v>BALSORANO</v>
          </cell>
        </row>
        <row r="21406">
          <cell r="B21406" t="str">
            <v>LEONARDO GATTUSO</v>
          </cell>
          <cell r="E21406" t="str">
            <v>BARETE</v>
          </cell>
        </row>
        <row r="21407">
          <cell r="B21407" t="str">
            <v>ANDREA SCIARRA</v>
          </cell>
          <cell r="E21407" t="str">
            <v>BARETE</v>
          </cell>
        </row>
        <row r="21408">
          <cell r="B21408" t="str">
            <v>ALFREDO CERVELLI</v>
          </cell>
          <cell r="E21408" t="str">
            <v>BARETE</v>
          </cell>
        </row>
        <row r="21409">
          <cell r="B21409" t="str">
            <v>FABRIZIO D'ALESSANDRO</v>
          </cell>
          <cell r="E21409" t="str">
            <v>BARISCIANO</v>
          </cell>
        </row>
        <row r="21410">
          <cell r="B21410" t="str">
            <v>MARINO MARCATTILLI</v>
          </cell>
          <cell r="E21410" t="str">
            <v>BARISCIANO</v>
          </cell>
        </row>
        <row r="21411">
          <cell r="B21411" t="str">
            <v>ROBERTA PACIFICO</v>
          </cell>
          <cell r="E21411" t="str">
            <v>BARISCIANO</v>
          </cell>
        </row>
        <row r="21412">
          <cell r="B21412" t="str">
            <v>BENEDETTO ALDO DI</v>
          </cell>
          <cell r="E21412" t="str">
            <v>BARREA</v>
          </cell>
        </row>
        <row r="21413">
          <cell r="B21413" t="str">
            <v>ARIANNA GIUSEPPINA TAROLLA</v>
          </cell>
          <cell r="E21413" t="str">
            <v>BARREA</v>
          </cell>
        </row>
        <row r="21414">
          <cell r="B21414" t="str">
            <v>DOMENICO TOMASSONE</v>
          </cell>
          <cell r="E21414" t="str">
            <v>BARREA</v>
          </cell>
        </row>
        <row r="21415">
          <cell r="B21415" t="str">
            <v>ANTONIO MERCURI</v>
          </cell>
          <cell r="E21415" t="str">
            <v>BISEGNA</v>
          </cell>
        </row>
        <row r="21416">
          <cell r="B21416" t="str">
            <v>LORENZO AMEDEO DI</v>
          </cell>
          <cell r="E21416" t="str">
            <v>BISEGNA</v>
          </cell>
        </row>
        <row r="21417">
          <cell r="B21417" t="str">
            <v>SANDRO FORTE</v>
          </cell>
          <cell r="E21417" t="str">
            <v>BISEGNA</v>
          </cell>
        </row>
        <row r="21418">
          <cell r="B21418" t="str">
            <v>OSVALDO LUPI</v>
          </cell>
          <cell r="E21418" t="str">
            <v>BUGNARA</v>
          </cell>
        </row>
        <row r="21419">
          <cell r="B21419" t="str">
            <v>MARTINO ISIDE DI</v>
          </cell>
          <cell r="E21419" t="str">
            <v>CAGNANO AMITERNO</v>
          </cell>
        </row>
        <row r="21420">
          <cell r="B21420" t="str">
            <v>BELLISARIO CAROSI</v>
          </cell>
          <cell r="E21420" t="str">
            <v>CAGNANO AMITERNO</v>
          </cell>
        </row>
        <row r="21421">
          <cell r="B21421" t="str">
            <v>DONATELLA TARQUINI</v>
          </cell>
          <cell r="E21421" t="str">
            <v>CAGNANO AMITERNO</v>
          </cell>
        </row>
        <row r="21422">
          <cell r="B21422" t="str">
            <v>PAOLO BALDI</v>
          </cell>
          <cell r="E21422" t="str">
            <v>CALASCIO</v>
          </cell>
        </row>
        <row r="21423">
          <cell r="B21423" t="str">
            <v>GIANPAOLO GENTILE</v>
          </cell>
          <cell r="E21423" t="str">
            <v>CALASCIO</v>
          </cell>
        </row>
        <row r="21424">
          <cell r="B21424" t="str">
            <v>ANNAMARIA MATARELLI</v>
          </cell>
          <cell r="E21424" t="str">
            <v>CALASCIO</v>
          </cell>
        </row>
        <row r="21425">
          <cell r="B21425" t="str">
            <v>GESUALDO MICHELE DI</v>
          </cell>
          <cell r="E21425" t="str">
            <v>CAMPO DI GIOVE</v>
          </cell>
        </row>
        <row r="21426">
          <cell r="B21426" t="str">
            <v>MANUELA D'AMICO</v>
          </cell>
          <cell r="E21426" t="str">
            <v>CAMPO DI GIOVE</v>
          </cell>
        </row>
        <row r="21427">
          <cell r="B21427" t="str">
            <v>VINCENTIIS MARCO DE</v>
          </cell>
          <cell r="E21427" t="str">
            <v>CAMPO DI GIOVE</v>
          </cell>
        </row>
        <row r="21428">
          <cell r="B21428" t="str">
            <v>GIROLAMI ERCOLE DI</v>
          </cell>
          <cell r="E21428" t="str">
            <v>CAMPOTOSTO</v>
          </cell>
        </row>
        <row r="21429">
          <cell r="B21429" t="str">
            <v>GAETANA D'ALESSIO</v>
          </cell>
          <cell r="E21429" t="str">
            <v>CAMPOTOSTO</v>
          </cell>
        </row>
        <row r="21430">
          <cell r="B21430" t="str">
            <v>MARCO ROSA MARIA DI</v>
          </cell>
          <cell r="E21430" t="str">
            <v>CAMPOTOSTO</v>
          </cell>
        </row>
        <row r="21431">
          <cell r="B21431" t="str">
            <v>GIANMARIA VITALE</v>
          </cell>
          <cell r="E21431" t="str">
            <v>CANISTRO</v>
          </cell>
        </row>
        <row r="21432">
          <cell r="B21432" t="str">
            <v>PIETRO PAOLO DI</v>
          </cell>
          <cell r="E21432" t="str">
            <v>CANISTRO</v>
          </cell>
        </row>
        <row r="21433">
          <cell r="B21433" t="str">
            <v>ALESSANDRO PERSIA</v>
          </cell>
          <cell r="E21433" t="str">
            <v>CANISTRO</v>
          </cell>
        </row>
        <row r="21434">
          <cell r="B21434" t="str">
            <v>LUCA MALVESTUTO</v>
          </cell>
          <cell r="E21434" t="str">
            <v>CANSANO</v>
          </cell>
        </row>
        <row r="21435">
          <cell r="B21435" t="str">
            <v>GREGORIO MARIA DONATA DI</v>
          </cell>
          <cell r="E21435" t="str">
            <v>CANSANO</v>
          </cell>
        </row>
        <row r="21436">
          <cell r="B21436" t="str">
            <v>NUNZIO MARCO D'ORAZIO</v>
          </cell>
          <cell r="E21436" t="str">
            <v>CANSANO</v>
          </cell>
        </row>
        <row r="21437">
          <cell r="B21437" t="str">
            <v>ANTONIO D'ALFONSO</v>
          </cell>
          <cell r="E21437" t="str">
            <v>CAPESTRANO</v>
          </cell>
        </row>
        <row r="21438">
          <cell r="B21438" t="str">
            <v>DAVIDE FONTECCHIO</v>
          </cell>
          <cell r="E21438" t="str">
            <v>CAPESTRANO</v>
          </cell>
        </row>
        <row r="21439">
          <cell r="B21439" t="str">
            <v>GIANCARLO RANIERI</v>
          </cell>
          <cell r="E21439" t="str">
            <v>CAPESTRANO</v>
          </cell>
        </row>
        <row r="21440">
          <cell r="B21440" t="str">
            <v>FRANCESCO CICIOTTI</v>
          </cell>
          <cell r="E21440" t="str">
            <v>CAPISTRELLO</v>
          </cell>
        </row>
        <row r="21441">
          <cell r="B21441" t="str">
            <v>ANGELO STATI</v>
          </cell>
          <cell r="E21441" t="str">
            <v>CAPISTRELLO</v>
          </cell>
        </row>
        <row r="21442">
          <cell r="B21442" t="str">
            <v>EMANUELA CAPPUCCI</v>
          </cell>
          <cell r="E21442" t="str">
            <v>CAPISTRELLO</v>
          </cell>
        </row>
        <row r="21443">
          <cell r="B21443" t="str">
            <v>MEIS ORAZIO DE</v>
          </cell>
          <cell r="E21443" t="str">
            <v>CAPISTRELLO</v>
          </cell>
        </row>
        <row r="21444">
          <cell r="B21444" t="str">
            <v>ANTONELLA SILVESTRI</v>
          </cell>
          <cell r="E21444" t="str">
            <v>CAPISTRELLO</v>
          </cell>
        </row>
        <row r="21445">
          <cell r="B21445" t="str">
            <v>FRANCO PUCCI</v>
          </cell>
          <cell r="E21445" t="str">
            <v>CAPITIGNANO</v>
          </cell>
        </row>
        <row r="21446">
          <cell r="B21446" t="str">
            <v>DANIELE FULVIMARI</v>
          </cell>
          <cell r="E21446" t="str">
            <v>CAPITIGNANO</v>
          </cell>
        </row>
        <row r="21447">
          <cell r="B21447" t="str">
            <v>MAURIZIO PELOSI</v>
          </cell>
          <cell r="E21447" t="str">
            <v>CAPITIGNANO</v>
          </cell>
        </row>
        <row r="21448">
          <cell r="B21448" t="str">
            <v>ALESSANDRO PERNETTA</v>
          </cell>
          <cell r="E21448" t="str">
            <v>CAPORCIANO</v>
          </cell>
        </row>
        <row r="21449">
          <cell r="B21449" t="str">
            <v>STEFANO BAIOCCO</v>
          </cell>
          <cell r="E21449" t="str">
            <v>CAPORCIANO</v>
          </cell>
        </row>
        <row r="21450">
          <cell r="B21450" t="str">
            <v>IVO CASSIANI</v>
          </cell>
          <cell r="E21450" t="str">
            <v>CAPORCIANO</v>
          </cell>
        </row>
        <row r="21451">
          <cell r="B21451" t="str">
            <v>LORENZO LORENZIN</v>
          </cell>
          <cell r="E21451" t="str">
            <v>CAPPADOCIA</v>
          </cell>
        </row>
        <row r="21452">
          <cell r="B21452" t="str">
            <v>GIACOMO GIUSEPPE DI</v>
          </cell>
          <cell r="E21452" t="str">
            <v>CAPPADOCIA</v>
          </cell>
        </row>
        <row r="21453">
          <cell r="B21453" t="str">
            <v>LUIGI D'INNOCENZO</v>
          </cell>
          <cell r="E21453" t="str">
            <v>CAPPADOCIA</v>
          </cell>
        </row>
        <row r="21454">
          <cell r="B21454" t="str">
            <v>ROSELLA GALASSO</v>
          </cell>
          <cell r="E21454" t="str">
            <v>CARAPELLE CALVISIO</v>
          </cell>
        </row>
        <row r="21455">
          <cell r="B21455" t="str">
            <v>CESARE DOMENICO DI</v>
          </cell>
          <cell r="E21455" t="str">
            <v>CARAPELLE CALVISIO</v>
          </cell>
        </row>
        <row r="21456">
          <cell r="B21456" t="str">
            <v>FABRIZIO IANNESSA</v>
          </cell>
          <cell r="E21456" t="str">
            <v>CARAPELLE CALVISIO</v>
          </cell>
        </row>
        <row r="21457">
          <cell r="B21457" t="str">
            <v>VELIA NAZZARRO</v>
          </cell>
          <cell r="E21457" t="str">
            <v>CARSOLI</v>
          </cell>
        </row>
        <row r="21458">
          <cell r="B21458" t="str">
            <v>GIANPAOLO LUGINI</v>
          </cell>
          <cell r="E21458" t="str">
            <v>CARSOLI</v>
          </cell>
        </row>
        <row r="21459">
          <cell r="B21459" t="str">
            <v>FEDERICA ARCANGELI</v>
          </cell>
          <cell r="E21459" t="str">
            <v>CARSOLI</v>
          </cell>
        </row>
        <row r="21460">
          <cell r="B21460" t="str">
            <v>NATALE SIMONE DI</v>
          </cell>
          <cell r="E21460" t="str">
            <v>CARSOLI</v>
          </cell>
        </row>
        <row r="21461">
          <cell r="B21461" t="str">
            <v>LORENZA MUZI</v>
          </cell>
          <cell r="E21461" t="str">
            <v>CARSOLI</v>
          </cell>
        </row>
        <row r="21462">
          <cell r="B21462" t="str">
            <v>MATTEO PASTORELLI</v>
          </cell>
          <cell r="E21462" t="str">
            <v>CASTEL DEL MONTE</v>
          </cell>
        </row>
        <row r="21463">
          <cell r="B21463" t="str">
            <v>STEFANO COLETTA</v>
          </cell>
          <cell r="E21463" t="str">
            <v>CASTEL DEL MONTE</v>
          </cell>
        </row>
        <row r="21464">
          <cell r="B21464" t="str">
            <v>FIORE LORENZO DI</v>
          </cell>
          <cell r="E21464" t="str">
            <v>CASTEL DEL MONTE</v>
          </cell>
        </row>
        <row r="21465">
          <cell r="B21465" t="str">
            <v>FERNANDO FABRIZIO</v>
          </cell>
          <cell r="E21465" t="str">
            <v>CASTEL DI IERI</v>
          </cell>
        </row>
        <row r="21466">
          <cell r="B21466" t="str">
            <v>BENEDETTO MINO DI</v>
          </cell>
          <cell r="E21466" t="str">
            <v>CASTEL DI IERI</v>
          </cell>
        </row>
        <row r="21467">
          <cell r="B21467" t="str">
            <v>MICHELA FABRIZI</v>
          </cell>
          <cell r="E21467" t="str">
            <v>CASTEL DI IERI</v>
          </cell>
        </row>
        <row r="21468">
          <cell r="B21468" t="str">
            <v>ANGELO CARUSO</v>
          </cell>
          <cell r="E21468" t="str">
            <v>CASTEL DI SANGRO</v>
          </cell>
        </row>
        <row r="21469">
          <cell r="B21469" t="str">
            <v>FRANCO CASTELLANO</v>
          </cell>
          <cell r="E21469" t="str">
            <v>CASTEL DI SANGRO</v>
          </cell>
        </row>
        <row r="21470">
          <cell r="B21470" t="str">
            <v>ENIA ACCONCIA</v>
          </cell>
          <cell r="E21470" t="str">
            <v>CASTEL DI SANGRO</v>
          </cell>
        </row>
        <row r="21471">
          <cell r="B21471" t="str">
            <v>MICHELA D'AMICO</v>
          </cell>
          <cell r="E21471" t="str">
            <v>CASTEL DI SANGRO</v>
          </cell>
        </row>
        <row r="21472">
          <cell r="B21472" t="str">
            <v>RAFFAELLA DELL'EREDE</v>
          </cell>
          <cell r="E21472" t="str">
            <v>CASTEL DI SANGRO</v>
          </cell>
        </row>
        <row r="21473">
          <cell r="B21473" t="str">
            <v>GIUSEPPINA PEROZZI</v>
          </cell>
          <cell r="E21473" t="str">
            <v>CASTELLAFIUME</v>
          </cell>
        </row>
        <row r="21474">
          <cell r="B21474" t="str">
            <v>MAURO MARIANI</v>
          </cell>
          <cell r="E21474" t="str">
            <v>CASTELLAFIUME</v>
          </cell>
        </row>
        <row r="21475">
          <cell r="B21475" t="str">
            <v>MARIO VISCHETTI</v>
          </cell>
          <cell r="E21475" t="str">
            <v>CASTELLAFIUME</v>
          </cell>
        </row>
        <row r="21476">
          <cell r="B21476" t="str">
            <v>LUIGINA ANTONACCI</v>
          </cell>
          <cell r="E21476" t="str">
            <v>CASTELVECCHIO CALVISIO</v>
          </cell>
        </row>
        <row r="21477">
          <cell r="B21477" t="str">
            <v>EMILIA D'ETTORRE</v>
          </cell>
          <cell r="E21477" t="str">
            <v>CASTELVECCHIO CALVISIO</v>
          </cell>
        </row>
        <row r="21478">
          <cell r="B21478" t="str">
            <v>MASSIMILIANO ANTONACCI</v>
          </cell>
          <cell r="E21478" t="str">
            <v>CASTELVECCHIO CALVISIO</v>
          </cell>
        </row>
        <row r="21479">
          <cell r="B21479" t="str">
            <v>MARISA VALERI</v>
          </cell>
          <cell r="E21479" t="str">
            <v>CASTELVECCHIO SUBEQUO</v>
          </cell>
        </row>
        <row r="21480">
          <cell r="B21480" t="str">
            <v>PIETRO SALUTARI</v>
          </cell>
          <cell r="E21480" t="str">
            <v>CASTELVECCHIO SUBEQUO</v>
          </cell>
        </row>
        <row r="21481">
          <cell r="B21481" t="str">
            <v>ARMANDO FRITTELLA</v>
          </cell>
          <cell r="E21481" t="str">
            <v>CASTELVECCHIO SUBEQUO</v>
          </cell>
        </row>
        <row r="21482">
          <cell r="B21482" t="str">
            <v>SETTIMIO SANTILLI</v>
          </cell>
          <cell r="E21482" t="str">
            <v>CELANO</v>
          </cell>
        </row>
        <row r="21483">
          <cell r="B21483" t="str">
            <v>ERMANNO BONALDI</v>
          </cell>
          <cell r="E21483" t="str">
            <v>CELANO</v>
          </cell>
        </row>
        <row r="21484">
          <cell r="B21484" t="str">
            <v>LISA CARUSI</v>
          </cell>
          <cell r="E21484" t="str">
            <v>CELANO</v>
          </cell>
        </row>
        <row r="21485">
          <cell r="B21485" t="str">
            <v>CINZIA CONTESTABILE</v>
          </cell>
          <cell r="E21485" t="str">
            <v>CELANO</v>
          </cell>
        </row>
        <row r="21486">
          <cell r="B21486" t="str">
            <v>SANTIS ANTONELLA DE</v>
          </cell>
          <cell r="E21486" t="str">
            <v>CELANO</v>
          </cell>
        </row>
        <row r="21487">
          <cell r="B21487" t="str">
            <v>PIERO IANNI</v>
          </cell>
          <cell r="E21487" t="str">
            <v>CELANO</v>
          </cell>
        </row>
        <row r="21488">
          <cell r="B21488" t="str">
            <v>GIANFRANCO TEDESCHI</v>
          </cell>
          <cell r="E21488" t="str">
            <v>CERCHIO</v>
          </cell>
        </row>
        <row r="21489">
          <cell r="B21489" t="str">
            <v>MARIO MANCINI</v>
          </cell>
          <cell r="E21489" t="str">
            <v>CERCHIO</v>
          </cell>
        </row>
        <row r="21490">
          <cell r="B21490" t="str">
            <v>ANDREA SILVAGNI</v>
          </cell>
          <cell r="E21490" t="str">
            <v>CERCHIO</v>
          </cell>
        </row>
        <row r="21491">
          <cell r="B21491" t="str">
            <v>SARA CICCHINELLI</v>
          </cell>
          <cell r="E21491" t="str">
            <v>CIVITA D'ANTINO</v>
          </cell>
        </row>
        <row r="21492">
          <cell r="B21492" t="str">
            <v>DANIELE BALDASSARRE</v>
          </cell>
          <cell r="E21492" t="str">
            <v>CIVITA D'ANTINO</v>
          </cell>
        </row>
        <row r="21493">
          <cell r="B21493" t="str">
            <v>FABIO MATTEO DI</v>
          </cell>
          <cell r="E21493" t="str">
            <v>CIVITA D'ANTINO</v>
          </cell>
        </row>
        <row r="21494">
          <cell r="B21494" t="str">
            <v>GIUSEPPE ROSSI</v>
          </cell>
          <cell r="E21494" t="str">
            <v>CIVITELLA ALFEDENA</v>
          </cell>
        </row>
        <row r="21495">
          <cell r="B21495" t="str">
            <v>SERENA ANTONUCCI</v>
          </cell>
          <cell r="E21495" t="str">
            <v>CIVITELLA ALFEDENA</v>
          </cell>
        </row>
        <row r="21496">
          <cell r="B21496" t="str">
            <v>ETTORE ROSSI</v>
          </cell>
          <cell r="E21496" t="str">
            <v>CIVITELLA ALFEDENA</v>
          </cell>
        </row>
        <row r="21497">
          <cell r="B21497" t="str">
            <v>PIERLUIGI ODDI</v>
          </cell>
          <cell r="E21497" t="str">
            <v>CIVITELLA ROVETO</v>
          </cell>
        </row>
        <row r="21498">
          <cell r="B21498" t="str">
            <v>GIUSEPPE VERNILE</v>
          </cell>
          <cell r="E21498" t="str">
            <v>CIVITELLA ROVETO</v>
          </cell>
        </row>
        <row r="21499">
          <cell r="B21499" t="str">
            <v>FEDERICA MONTALDI</v>
          </cell>
          <cell r="E21499" t="str">
            <v>CIVITELLA ROVETO</v>
          </cell>
        </row>
        <row r="21500">
          <cell r="B21500" t="str">
            <v>ANDREA SABATINI</v>
          </cell>
          <cell r="E21500" t="str">
            <v>CIVITELLA ROVETO</v>
          </cell>
        </row>
        <row r="21501">
          <cell r="B21501" t="str">
            <v>SANDRO CHIOCCHIO</v>
          </cell>
          <cell r="E21501" t="str">
            <v>COCULLO</v>
          </cell>
        </row>
        <row r="21502">
          <cell r="B21502" t="str">
            <v>CARMINE RISIO</v>
          </cell>
          <cell r="E21502" t="str">
            <v>COCULLO</v>
          </cell>
        </row>
        <row r="21503">
          <cell r="B21503" t="str">
            <v>MONTE DANIELA DEL</v>
          </cell>
          <cell r="E21503" t="str">
            <v>COCULLO</v>
          </cell>
        </row>
        <row r="21504">
          <cell r="B21504" t="str">
            <v>ANTONIO MOSTACCI</v>
          </cell>
          <cell r="E21504" t="str">
            <v>COLLARMELE</v>
          </cell>
        </row>
        <row r="21505">
          <cell r="B21505" t="str">
            <v>ENZO INCARNATI</v>
          </cell>
          <cell r="E21505" t="str">
            <v>COLLARMELE</v>
          </cell>
        </row>
        <row r="21506">
          <cell r="B21506" t="str">
            <v>SARA D'AGOSTINO</v>
          </cell>
          <cell r="E21506" t="str">
            <v>COLLARMELE</v>
          </cell>
        </row>
        <row r="21507">
          <cell r="B21507" t="str">
            <v>ROSANNA SALUCCI</v>
          </cell>
          <cell r="E21507" t="str">
            <v>COLLELONGO</v>
          </cell>
        </row>
        <row r="21508">
          <cell r="B21508" t="str">
            <v>ROCCO VENETTACCI</v>
          </cell>
          <cell r="E21508" t="str">
            <v>COLLELONGO</v>
          </cell>
        </row>
        <row r="21509">
          <cell r="B21509" t="str">
            <v>TINA SUCAPANE</v>
          </cell>
          <cell r="E21509" t="str">
            <v>COLLELONGO</v>
          </cell>
        </row>
        <row r="21510">
          <cell r="B21510" t="str">
            <v>MAURO COLANGELI</v>
          </cell>
          <cell r="E21510" t="str">
            <v>COLLEPIETRO</v>
          </cell>
        </row>
        <row r="21511">
          <cell r="B21511" t="str">
            <v>RUGGIERO FILANNINO</v>
          </cell>
          <cell r="E21511" t="str">
            <v>COLLEPIETRO</v>
          </cell>
        </row>
        <row r="21512">
          <cell r="B21512" t="str">
            <v>GIANNI SPERA</v>
          </cell>
          <cell r="E21512" t="str">
            <v>COLLEPIETRO</v>
          </cell>
        </row>
        <row r="21513">
          <cell r="B21513" t="str">
            <v>ROMEO CONTESTABILE</v>
          </cell>
          <cell r="E21513" t="str">
            <v>CORFINIO</v>
          </cell>
        </row>
        <row r="21514">
          <cell r="B21514" t="str">
            <v>EMIDIO BARONE</v>
          </cell>
          <cell r="E21514" t="str">
            <v>CORFINIO</v>
          </cell>
        </row>
        <row r="21515">
          <cell r="B21515" t="str">
            <v>ISABELLA LIBERATORE</v>
          </cell>
          <cell r="E21515" t="str">
            <v>CORFINIO</v>
          </cell>
        </row>
        <row r="21516">
          <cell r="B21516" t="str">
            <v>FRANCESCO D'AMORE</v>
          </cell>
          <cell r="E21516" t="str">
            <v>FAGNANO ALTO</v>
          </cell>
        </row>
        <row r="21517">
          <cell r="B21517" t="str">
            <v>ALESSANDRO ROSA</v>
          </cell>
          <cell r="E21517" t="str">
            <v>FAGNANO ALTO</v>
          </cell>
        </row>
        <row r="21518">
          <cell r="B21518" t="str">
            <v>FEDORA GENTILE</v>
          </cell>
          <cell r="E21518" t="str">
            <v>FAGNANO ALTO</v>
          </cell>
        </row>
        <row r="21519">
          <cell r="B21519" t="str">
            <v>SABRINA CIANCONE</v>
          </cell>
          <cell r="E21519" t="str">
            <v>FONTECCHIO</v>
          </cell>
        </row>
        <row r="21520">
          <cell r="B21520" t="str">
            <v>ANDREA CIANCONE</v>
          </cell>
          <cell r="E21520" t="str">
            <v>FONTECCHIO</v>
          </cell>
        </row>
        <row r="21521">
          <cell r="B21521" t="str">
            <v>VALERIA PICA</v>
          </cell>
          <cell r="E21521" t="str">
            <v>FONTECCHIO</v>
          </cell>
        </row>
        <row r="21522">
          <cell r="B21522" t="str">
            <v>FABRIZIO BOCCABELLA</v>
          </cell>
          <cell r="E21522" t="str">
            <v>FOSSA</v>
          </cell>
        </row>
        <row r="21523">
          <cell r="B21523" t="str">
            <v>GIOVANNA COLAGRANDE</v>
          </cell>
          <cell r="E21523" t="str">
            <v>FOSSA</v>
          </cell>
        </row>
        <row r="21524">
          <cell r="B21524" t="str">
            <v>ANNA LISA SERGIO</v>
          </cell>
          <cell r="E21524" t="str">
            <v>FOSSA</v>
          </cell>
        </row>
        <row r="21525">
          <cell r="B21525" t="str">
            <v>LUCA SANTILLI</v>
          </cell>
          <cell r="E21525" t="str">
            <v>GAGLIANO ATERNO</v>
          </cell>
        </row>
        <row r="21526">
          <cell r="B21526" t="str">
            <v>GIANLUCA ALFONSI</v>
          </cell>
          <cell r="E21526" t="str">
            <v>GIOIA DEI MARSI</v>
          </cell>
        </row>
        <row r="21527">
          <cell r="B21527" t="str">
            <v>GIANDOMENICO BARBARA DI</v>
          </cell>
          <cell r="E21527" t="str">
            <v>GIOIA DEI MARSI</v>
          </cell>
        </row>
        <row r="21528">
          <cell r="B21528" t="str">
            <v>NICOLA ANTONELLI</v>
          </cell>
          <cell r="E21528" t="str">
            <v>GIOIA DEI MARSI</v>
          </cell>
        </row>
        <row r="21529">
          <cell r="B21529" t="str">
            <v>RODOLFO MARGANELLI</v>
          </cell>
          <cell r="E21529" t="str">
            <v>GORIANO SICOLI</v>
          </cell>
        </row>
        <row r="21530">
          <cell r="B21530" t="str">
            <v>SANCTIS MASSIMILIANO DE</v>
          </cell>
          <cell r="E21530" t="str">
            <v>GORIANO SICOLI</v>
          </cell>
        </row>
        <row r="21531">
          <cell r="B21531" t="str">
            <v>IDA FERRINI</v>
          </cell>
          <cell r="E21531" t="str">
            <v>GORIANO SICOLI</v>
          </cell>
        </row>
        <row r="21532">
          <cell r="B21532" t="str">
            <v>CRISTIAN COLASANTE</v>
          </cell>
          <cell r="E21532" t="str">
            <v>INTRODACQUA</v>
          </cell>
        </row>
        <row r="21533">
          <cell r="B21533" t="str">
            <v>GIUSEPPE ZUFFADA</v>
          </cell>
          <cell r="E21533" t="str">
            <v>INTRODACQUA</v>
          </cell>
        </row>
        <row r="21534">
          <cell r="B21534" t="str">
            <v>BENEDETTO CARLA DI</v>
          </cell>
          <cell r="E21534" t="str">
            <v>INTRODACQUA</v>
          </cell>
        </row>
        <row r="21535">
          <cell r="B21535" t="str">
            <v>PIERLUIGI BIONDI</v>
          </cell>
          <cell r="E21535" t="str">
            <v>L'AQUILA</v>
          </cell>
        </row>
        <row r="21536">
          <cell r="B21536" t="str">
            <v>RAFFAELE DANIELE</v>
          </cell>
          <cell r="E21536" t="str">
            <v>L'AQUILA</v>
          </cell>
        </row>
        <row r="21537">
          <cell r="B21537" t="str">
            <v>VITO COLONNA</v>
          </cell>
          <cell r="E21537" t="str">
            <v>L'AQUILA</v>
          </cell>
        </row>
        <row r="21538">
          <cell r="B21538" t="str">
            <v>LAURA CUCCHIARELLA</v>
          </cell>
          <cell r="E21538" t="str">
            <v>L'AQUILA</v>
          </cell>
        </row>
        <row r="21539">
          <cell r="B21539" t="str">
            <v>SANTIS FRANCESCO DE</v>
          </cell>
          <cell r="E21539" t="str">
            <v>L'AQUILA</v>
          </cell>
        </row>
        <row r="21540">
          <cell r="B21540" t="str">
            <v>PAOLA GIULIANI</v>
          </cell>
          <cell r="E21540" t="str">
            <v>L'AQUILA</v>
          </cell>
        </row>
        <row r="21541">
          <cell r="B21541" t="str">
            <v>ERSILIA LANCIA</v>
          </cell>
          <cell r="E21541" t="str">
            <v>L'AQUILA</v>
          </cell>
        </row>
        <row r="21542">
          <cell r="B21542" t="str">
            <v>FABRIZIO TARANTA</v>
          </cell>
          <cell r="E21542" t="str">
            <v>L'AQUILA</v>
          </cell>
        </row>
        <row r="21543">
          <cell r="B21543" t="str">
            <v>ROBERTO TINARI</v>
          </cell>
          <cell r="E21543" t="str">
            <v>L'AQUILA</v>
          </cell>
        </row>
        <row r="21544">
          <cell r="B21544" t="str">
            <v>MANUELA TURSINI</v>
          </cell>
          <cell r="E21544" t="str">
            <v>L'AQUILA</v>
          </cell>
        </row>
        <row r="21545">
          <cell r="B21545" t="str">
            <v>AUGUSTO BARILE</v>
          </cell>
          <cell r="E21545" t="str">
            <v>LECCE NEI MARSI</v>
          </cell>
        </row>
        <row r="21546">
          <cell r="B21546" t="str">
            <v>LUCIO CORNACCHIA</v>
          </cell>
          <cell r="E21546" t="str">
            <v>LECCE NEI MARSI</v>
          </cell>
        </row>
        <row r="21547">
          <cell r="B21547" t="str">
            <v>ROSA MARIVERA DE</v>
          </cell>
          <cell r="E21547" t="str">
            <v>LUCO DEI MARSI</v>
          </cell>
        </row>
        <row r="21548">
          <cell r="B21548" t="str">
            <v>CLAUDIA ANGELUCCI</v>
          </cell>
          <cell r="E21548" t="str">
            <v>LUCO DEI MARSI</v>
          </cell>
        </row>
        <row r="21549">
          <cell r="B21549" t="str">
            <v>GIORGIO GIOVANNONE</v>
          </cell>
          <cell r="E21549" t="str">
            <v>LUCO DEI MARSI</v>
          </cell>
        </row>
        <row r="21550">
          <cell r="B21550" t="str">
            <v>SILVIA MARCHI</v>
          </cell>
          <cell r="E21550" t="str">
            <v>LUCO DEI MARSI</v>
          </cell>
        </row>
        <row r="21551">
          <cell r="B21551" t="str">
            <v>MAURO PETRICCA</v>
          </cell>
          <cell r="E21551" t="str">
            <v>LUCO DEI MARSI</v>
          </cell>
        </row>
        <row r="21552">
          <cell r="B21552" t="str">
            <v>VALTER CHIAPPINI</v>
          </cell>
          <cell r="E21552" t="str">
            <v>LUCOLI</v>
          </cell>
        </row>
        <row r="21553">
          <cell r="B21553" t="str">
            <v>CRISTOFANO PASQUALINO DI</v>
          </cell>
          <cell r="E21553" t="str">
            <v>MAGLIANO DE' MARSI</v>
          </cell>
        </row>
        <row r="21554">
          <cell r="B21554" t="str">
            <v>DOMENICO CUCCHIARELLI</v>
          </cell>
          <cell r="E21554" t="str">
            <v>MAGLIANO DE' MARSI</v>
          </cell>
        </row>
        <row r="21555">
          <cell r="B21555" t="str">
            <v>MARCO GENTILE</v>
          </cell>
          <cell r="E21555" t="str">
            <v>MAGLIANO DE' MARSI</v>
          </cell>
        </row>
        <row r="21556">
          <cell r="B21556" t="str">
            <v>ANTONIO VENANZIO MARINI</v>
          </cell>
          <cell r="E21556" t="str">
            <v>MAGLIANO DE' MARSI</v>
          </cell>
        </row>
        <row r="21557">
          <cell r="B21557" t="str">
            <v>NAZZARENO LUCCI</v>
          </cell>
          <cell r="E21557" t="str">
            <v>MASSA D'ALBE</v>
          </cell>
        </row>
        <row r="21558">
          <cell r="B21558" t="str">
            <v>CARLO PIER PINTO DI</v>
          </cell>
          <cell r="E21558" t="str">
            <v>MASSA D'ALBE</v>
          </cell>
        </row>
        <row r="21559">
          <cell r="B21559" t="str">
            <v>ALESSIO BLASETTI</v>
          </cell>
          <cell r="E21559" t="str">
            <v>MASSA D'ALBE</v>
          </cell>
        </row>
        <row r="21560">
          <cell r="B21560" t="str">
            <v>LUIGI FASCIANI</v>
          </cell>
          <cell r="E21560" t="str">
            <v>MOLINA ATERNO</v>
          </cell>
        </row>
        <row r="21561">
          <cell r="B21561" t="str">
            <v>VESCO MATTIA DEL</v>
          </cell>
          <cell r="E21561" t="str">
            <v>MOLINA ATERNO</v>
          </cell>
        </row>
        <row r="21562">
          <cell r="B21562" t="str">
            <v>MASSIMILIANO GIORGI</v>
          </cell>
          <cell r="E21562" t="str">
            <v>MONTEREALE</v>
          </cell>
        </row>
        <row r="21563">
          <cell r="B21563" t="str">
            <v>CARLO MARINI</v>
          </cell>
          <cell r="E21563" t="str">
            <v>MONTEREALE</v>
          </cell>
        </row>
        <row r="21564">
          <cell r="B21564" t="str">
            <v>MARIO FELICIANI</v>
          </cell>
          <cell r="E21564" t="str">
            <v>MONTEREALE</v>
          </cell>
        </row>
        <row r="21565">
          <cell r="B21565" t="str">
            <v>ROBERTO D'AMICO</v>
          </cell>
          <cell r="E21565" t="str">
            <v>MORINO</v>
          </cell>
        </row>
        <row r="21566">
          <cell r="B21566" t="str">
            <v>BRIZIO MAURA DI</v>
          </cell>
          <cell r="E21566" t="str">
            <v>MORINO</v>
          </cell>
        </row>
        <row r="21567">
          <cell r="B21567" t="str">
            <v>LOREDANA MANNI</v>
          </cell>
          <cell r="E21567" t="str">
            <v>MORINO</v>
          </cell>
        </row>
        <row r="21568">
          <cell r="B21568" t="str">
            <v>PAOLO FEDERICO</v>
          </cell>
          <cell r="E21568" t="str">
            <v>NAVELLI</v>
          </cell>
        </row>
        <row r="21569">
          <cell r="B21569" t="str">
            <v>GIANFRANCO NAPOLEONE</v>
          </cell>
          <cell r="E21569" t="str">
            <v>NAVELLI</v>
          </cell>
        </row>
        <row r="21570">
          <cell r="B21570" t="str">
            <v>ALFONSO PAPAOLI</v>
          </cell>
          <cell r="E21570" t="str">
            <v>NAVELLI</v>
          </cell>
        </row>
        <row r="21571">
          <cell r="B21571" t="str">
            <v>GIANMATTEO RIOCCI</v>
          </cell>
          <cell r="E21571" t="str">
            <v>OCRE</v>
          </cell>
        </row>
        <row r="21572">
          <cell r="B21572" t="str">
            <v>MATTEO D'ANTONIO</v>
          </cell>
          <cell r="E21572" t="str">
            <v>OCRE</v>
          </cell>
        </row>
        <row r="21573">
          <cell r="B21573" t="str">
            <v>PASQUALE CATIA DI</v>
          </cell>
          <cell r="E21573" t="str">
            <v>OCRE</v>
          </cell>
        </row>
        <row r="21574">
          <cell r="B21574" t="str">
            <v>ANTONIO SILVERI</v>
          </cell>
          <cell r="E21574" t="str">
            <v>OFENA</v>
          </cell>
        </row>
        <row r="21575">
          <cell r="B21575" t="str">
            <v>MARA SALVATI</v>
          </cell>
          <cell r="E21575" t="str">
            <v>OFENA</v>
          </cell>
        </row>
        <row r="21576">
          <cell r="B21576" t="str">
            <v>MARCO SALVATI</v>
          </cell>
          <cell r="E21576" t="str">
            <v>OFENA</v>
          </cell>
        </row>
        <row r="21577">
          <cell r="B21577" t="str">
            <v>SANTO ANTONIO DI</v>
          </cell>
          <cell r="E21577" t="str">
            <v>OPI</v>
          </cell>
        </row>
        <row r="21578">
          <cell r="B21578" t="str">
            <v>ODORISIO BOCCIA</v>
          </cell>
          <cell r="E21578" t="str">
            <v>OPI</v>
          </cell>
        </row>
        <row r="21579">
          <cell r="B21579" t="str">
            <v>FILIPPO GENTILE</v>
          </cell>
          <cell r="E21579" t="str">
            <v>OPI</v>
          </cell>
        </row>
        <row r="21580">
          <cell r="B21580" t="str">
            <v>ANTONIO PARANINFI</v>
          </cell>
          <cell r="E21580" t="str">
            <v>ORICOLA</v>
          </cell>
        </row>
        <row r="21581">
          <cell r="B21581" t="str">
            <v>EGIDIO D'ORTENZIO</v>
          </cell>
          <cell r="E21581" t="str">
            <v>ORICOLA</v>
          </cell>
        </row>
        <row r="21582">
          <cell r="B21582" t="str">
            <v>PETRIS GIANCARLO DE</v>
          </cell>
          <cell r="E21582" t="str">
            <v>ORICOLA</v>
          </cell>
        </row>
        <row r="21583">
          <cell r="B21583" t="str">
            <v>GIUSEPPE BUCCELLA</v>
          </cell>
          <cell r="E21583" t="str">
            <v>ORTONA DEI MARSI</v>
          </cell>
        </row>
        <row r="21584">
          <cell r="B21584" t="str">
            <v>NICOLA FABRIZIO DI</v>
          </cell>
          <cell r="E21584" t="str">
            <v>ORTONA DEI MARSI</v>
          </cell>
        </row>
        <row r="21585">
          <cell r="B21585" t="str">
            <v>SILVIO ARCANGELO DI</v>
          </cell>
          <cell r="E21585" t="str">
            <v>ORTONA DEI MARSI</v>
          </cell>
        </row>
        <row r="21586">
          <cell r="B21586" t="str">
            <v>RAFFAELE FAVORITI</v>
          </cell>
          <cell r="E21586" t="str">
            <v>ORTUCCHIO</v>
          </cell>
        </row>
        <row r="21587">
          <cell r="B21587" t="str">
            <v>MARIO D'AGOSTINO</v>
          </cell>
          <cell r="E21587" t="str">
            <v>ORTUCCHIO</v>
          </cell>
        </row>
        <row r="21588">
          <cell r="B21588" t="str">
            <v>GUIDO TAGLIERI</v>
          </cell>
          <cell r="E21588" t="str">
            <v>ORTUCCHIO</v>
          </cell>
        </row>
        <row r="21589">
          <cell r="B21589" t="str">
            <v>ANGELO CIMINELLI</v>
          </cell>
          <cell r="E21589" t="str">
            <v>OVINDOLI</v>
          </cell>
        </row>
        <row r="21590">
          <cell r="B21590" t="str">
            <v>LEONELLO SCORRANO</v>
          </cell>
          <cell r="E21590" t="str">
            <v>OVINDOLI</v>
          </cell>
        </row>
        <row r="21591">
          <cell r="B21591" t="str">
            <v>MICHELA TATARELLI</v>
          </cell>
          <cell r="E21591" t="str">
            <v>OVINDOLI</v>
          </cell>
        </row>
        <row r="21592">
          <cell r="B21592" t="str">
            <v>GUIDO ANGELILLI</v>
          </cell>
          <cell r="E21592" t="str">
            <v>PACENTRO</v>
          </cell>
        </row>
        <row r="21593">
          <cell r="B21593" t="str">
            <v>FRANCO PENNELLI</v>
          </cell>
          <cell r="E21593" t="str">
            <v>PACENTRO</v>
          </cell>
        </row>
        <row r="21594">
          <cell r="B21594" t="str">
            <v>SARA SANTINI</v>
          </cell>
          <cell r="E21594" t="str">
            <v>PACENTRO</v>
          </cell>
        </row>
        <row r="21595">
          <cell r="B21595" t="str">
            <v>GIACINTO SCIO'</v>
          </cell>
          <cell r="E21595" t="str">
            <v>PERETO</v>
          </cell>
        </row>
        <row r="21596">
          <cell r="B21596" t="str">
            <v>FABIO GROSSI</v>
          </cell>
          <cell r="E21596" t="str">
            <v>PERETO</v>
          </cell>
        </row>
        <row r="21597">
          <cell r="B21597" t="str">
            <v>ALESSANDRO IPPOLITI</v>
          </cell>
          <cell r="E21597" t="str">
            <v>PERETO</v>
          </cell>
        </row>
        <row r="21598">
          <cell r="B21598" t="str">
            <v>GIUSEPPE SIPARI</v>
          </cell>
          <cell r="E21598" t="str">
            <v>PESCASSEROLI</v>
          </cell>
        </row>
        <row r="21599">
          <cell r="B21599" t="str">
            <v>DIEGO CUTINI</v>
          </cell>
          <cell r="E21599" t="str">
            <v>PESCASSEROLI</v>
          </cell>
        </row>
        <row r="21600">
          <cell r="B21600" t="str">
            <v>FRANCESCO PAGLIA</v>
          </cell>
          <cell r="E21600" t="str">
            <v>PESCASSEROLI</v>
          </cell>
        </row>
        <row r="21601">
          <cell r="B21601" t="str">
            <v>MIRKO ZAURI</v>
          </cell>
          <cell r="E21601" t="str">
            <v>PESCINA</v>
          </cell>
        </row>
        <row r="21602">
          <cell r="B21602" t="str">
            <v>LUIGI SORICONE</v>
          </cell>
          <cell r="E21602" t="str">
            <v>PESCINA</v>
          </cell>
        </row>
        <row r="21603">
          <cell r="B21603" t="str">
            <v>ROBERTA COCOCCIA</v>
          </cell>
          <cell r="E21603" t="str">
            <v>PESCINA</v>
          </cell>
        </row>
        <row r="21604">
          <cell r="B21604" t="str">
            <v>ANTONIO ODORISIO</v>
          </cell>
          <cell r="E21604" t="str">
            <v>PESCINA</v>
          </cell>
        </row>
        <row r="21605">
          <cell r="B21605" t="str">
            <v>GUIDO VERROCCHIA</v>
          </cell>
          <cell r="E21605" t="str">
            <v>PESCINA</v>
          </cell>
        </row>
        <row r="21606">
          <cell r="B21606" t="str">
            <v>ROBERTO SCIULLO</v>
          </cell>
          <cell r="E21606" t="str">
            <v>PESCOCOSTANZO</v>
          </cell>
        </row>
        <row r="21607">
          <cell r="B21607" t="str">
            <v>PADOVA LUCIO DI</v>
          </cell>
          <cell r="E21607" t="str">
            <v>PESCOCOSTANZO</v>
          </cell>
        </row>
        <row r="21608">
          <cell r="B21608" t="str">
            <v>ROBERTO D'ERAMO</v>
          </cell>
          <cell r="E21608" t="str">
            <v>PESCOCOSTANZO</v>
          </cell>
        </row>
        <row r="21609">
          <cell r="B21609" t="str">
            <v>ANTONIO CARRARA</v>
          </cell>
          <cell r="E21609" t="str">
            <v>PETTORANO SUL GIZIO</v>
          </cell>
        </row>
        <row r="21610">
          <cell r="B21610" t="str">
            <v>MONACO FABIO DEL</v>
          </cell>
          <cell r="E21610" t="str">
            <v>PETTORANO SUL GIZIO</v>
          </cell>
        </row>
        <row r="21611">
          <cell r="B21611" t="str">
            <v>SIMONA SCHIAPPA</v>
          </cell>
          <cell r="E21611" t="str">
            <v>PETTORANO SUL GIZIO</v>
          </cell>
        </row>
        <row r="21612">
          <cell r="B21612" t="str">
            <v>GIOVANNINO ANASTASIO</v>
          </cell>
          <cell r="E21612" t="str">
            <v>PIZZOLI</v>
          </cell>
        </row>
        <row r="21613">
          <cell r="B21613" t="str">
            <v>ANGELO SULPIZIO</v>
          </cell>
          <cell r="E21613" t="str">
            <v>PIZZOLI</v>
          </cell>
        </row>
        <row r="21614">
          <cell r="B21614" t="str">
            <v>ROBERTO IOANNUCCI</v>
          </cell>
          <cell r="E21614" t="str">
            <v>PIZZOLI</v>
          </cell>
        </row>
        <row r="21615">
          <cell r="B21615" t="str">
            <v>MILENA RANIERI</v>
          </cell>
          <cell r="E21615" t="str">
            <v>PIZZOLI</v>
          </cell>
        </row>
        <row r="21616">
          <cell r="B21616" t="str">
            <v>ANTONELLO GIALLORETO</v>
          </cell>
          <cell r="E21616" t="str">
            <v>POGGIO PICENZE</v>
          </cell>
        </row>
        <row r="21617">
          <cell r="B21617" t="str">
            <v>MARIANGELA SPERANZA</v>
          </cell>
          <cell r="E21617" t="str">
            <v>POGGIO PICENZE</v>
          </cell>
        </row>
        <row r="21618">
          <cell r="B21618" t="str">
            <v>PAOLO MARCOTULLIO</v>
          </cell>
          <cell r="E21618" t="str">
            <v>POGGIO PICENZE</v>
          </cell>
        </row>
        <row r="21619">
          <cell r="B21619" t="str">
            <v>PAOLO EUSANI</v>
          </cell>
          <cell r="E21619" t="str">
            <v>PRATA D'ANSIDONIA</v>
          </cell>
        </row>
        <row r="21620">
          <cell r="B21620" t="str">
            <v>LUIGI CAROSI</v>
          </cell>
          <cell r="E21620" t="str">
            <v>PRATA D'ANSIDONIA</v>
          </cell>
        </row>
        <row r="21621">
          <cell r="B21621" t="str">
            <v>ANTONIO FIGURELLI</v>
          </cell>
          <cell r="E21621" t="str">
            <v>PRATA D'ANSIDONIA</v>
          </cell>
        </row>
        <row r="21622">
          <cell r="B21622" t="str">
            <v>NINO ANTONELLA DI</v>
          </cell>
          <cell r="E21622" t="str">
            <v>PRATOLA PELIGNA</v>
          </cell>
        </row>
        <row r="21623">
          <cell r="B21623" t="str">
            <v>CHIARA CAVALLARO</v>
          </cell>
          <cell r="E21623" t="str">
            <v>PRATOLA PELIGNA</v>
          </cell>
        </row>
        <row r="21624">
          <cell r="B21624" t="str">
            <v>BACCO PAOLO DI</v>
          </cell>
          <cell r="E21624" t="str">
            <v>PRATOLA PELIGNA</v>
          </cell>
        </row>
        <row r="21625">
          <cell r="B21625" t="str">
            <v>ANTONY LEONE</v>
          </cell>
          <cell r="E21625" t="str">
            <v>PRATOLA PELIGNA</v>
          </cell>
        </row>
        <row r="21626">
          <cell r="B21626" t="str">
            <v>NUNZIO TARANTELLI</v>
          </cell>
          <cell r="E21626" t="str">
            <v>PRATOLA PELIGNA</v>
          </cell>
        </row>
        <row r="21627">
          <cell r="B21627" t="str">
            <v>MARIANNA SCOCCIA</v>
          </cell>
          <cell r="E21627" t="str">
            <v>PREZZA</v>
          </cell>
        </row>
        <row r="21628">
          <cell r="B21628" t="str">
            <v>ANTONIO FERRUSI</v>
          </cell>
          <cell r="E21628" t="str">
            <v>PREZZA</v>
          </cell>
        </row>
        <row r="21629">
          <cell r="B21629" t="str">
            <v>MARCO MOCA</v>
          </cell>
          <cell r="E21629" t="str">
            <v>RAIANO</v>
          </cell>
        </row>
        <row r="21630">
          <cell r="B21630" t="str">
            <v>RINALDO GINNETTI</v>
          </cell>
          <cell r="E21630" t="str">
            <v>RAIANO</v>
          </cell>
        </row>
        <row r="21631">
          <cell r="B21631" t="str">
            <v>CINZIA TIZIANA RUSCITTI</v>
          </cell>
          <cell r="E21631" t="str">
            <v>RAIANO</v>
          </cell>
        </row>
        <row r="21632">
          <cell r="B21632" t="str">
            <v>GIANCARLO IARUSSI</v>
          </cell>
          <cell r="E21632" t="str">
            <v>RIVISONDOLI</v>
          </cell>
        </row>
        <row r="21633">
          <cell r="B21633" t="str">
            <v>FRANCO GENTILE</v>
          </cell>
          <cell r="E21633" t="str">
            <v>RIVISONDOLI</v>
          </cell>
        </row>
        <row r="21634">
          <cell r="B21634" t="str">
            <v>ENRICO PACE</v>
          </cell>
          <cell r="E21634" t="str">
            <v>ROCCACASALE</v>
          </cell>
        </row>
        <row r="21635">
          <cell r="B21635" t="str">
            <v>SIMONE AGOSTINO DE</v>
          </cell>
          <cell r="E21635" t="str">
            <v>ROCCACASALE</v>
          </cell>
        </row>
        <row r="21636">
          <cell r="B21636" t="str">
            <v>MARINA CASASANTA</v>
          </cell>
          <cell r="E21636" t="str">
            <v>ROCCACASALE</v>
          </cell>
        </row>
        <row r="21637">
          <cell r="B21637" t="str">
            <v>FERNANDO ANTONIO MARZOLINI</v>
          </cell>
          <cell r="E21637" t="str">
            <v>ROCCA DI BOTTE</v>
          </cell>
        </row>
        <row r="21638">
          <cell r="B21638" t="str">
            <v>LUCIANO CAMERLENGO</v>
          </cell>
          <cell r="E21638" t="str">
            <v>ROCCA DI BOTTE</v>
          </cell>
        </row>
        <row r="21639">
          <cell r="B21639" t="str">
            <v>ALESSANDRA D'AMICO</v>
          </cell>
          <cell r="E21639" t="str">
            <v>ROCCA DI BOTTE</v>
          </cell>
        </row>
        <row r="21640">
          <cell r="B21640" t="str">
            <v>STEFANO GENNARINO DI</v>
          </cell>
          <cell r="E21640" t="str">
            <v>ROCCA DI CAMBIO</v>
          </cell>
        </row>
        <row r="21641">
          <cell r="B21641" t="str">
            <v>ROBERTO CERASOLI</v>
          </cell>
          <cell r="E21641" t="str">
            <v>ROCCA DI CAMBIO</v>
          </cell>
        </row>
        <row r="21642">
          <cell r="B21642" t="str">
            <v>GIROLAMO ORIANA DI</v>
          </cell>
          <cell r="E21642" t="str">
            <v>ROCCA DI CAMBIO</v>
          </cell>
        </row>
        <row r="21643">
          <cell r="B21643" t="str">
            <v>CICCIO MAURO DI</v>
          </cell>
          <cell r="E21643" t="str">
            <v>ROCCA DI MEZZO</v>
          </cell>
        </row>
        <row r="21644">
          <cell r="B21644" t="str">
            <v>GIOVANNI COCCIANTE</v>
          </cell>
          <cell r="E21644" t="str">
            <v>ROCCA DI MEZZO</v>
          </cell>
        </row>
        <row r="21645">
          <cell r="B21645" t="str">
            <v>LEUCIO CICCHETTI</v>
          </cell>
          <cell r="E21645" t="str">
            <v>ROCCA DI MEZZO</v>
          </cell>
        </row>
        <row r="21646">
          <cell r="B21646" t="str">
            <v>PASQUALE BERARDUCCI</v>
          </cell>
          <cell r="E21646" t="str">
            <v>ROCCA PIA</v>
          </cell>
        </row>
        <row r="21647">
          <cell r="B21647" t="str">
            <v>GIUSEPPE AMATANGELO</v>
          </cell>
          <cell r="E21647" t="str">
            <v>ROCCA PIA</v>
          </cell>
        </row>
        <row r="21648">
          <cell r="B21648" t="str">
            <v>GAUDENZIO CIOTTI</v>
          </cell>
          <cell r="E21648" t="str">
            <v>ROCCA PIA</v>
          </cell>
        </row>
        <row r="21649">
          <cell r="B21649" t="str">
            <v>DONATO FRANCESCO DI</v>
          </cell>
          <cell r="E21649" t="str">
            <v>ROCCARASO</v>
          </cell>
        </row>
        <row r="21650">
          <cell r="B21650" t="str">
            <v>DANIELA CIPRIANI</v>
          </cell>
          <cell r="E21650" t="str">
            <v>ROCCARASO</v>
          </cell>
        </row>
        <row r="21651">
          <cell r="B21651" t="str">
            <v>GIUSEPPE TRILLI</v>
          </cell>
          <cell r="E21651" t="str">
            <v>ROCCARASO</v>
          </cell>
        </row>
        <row r="21652">
          <cell r="B21652" t="str">
            <v>QUIRINO D'ORAZIO</v>
          </cell>
          <cell r="E21652" t="str">
            <v>SAN BENEDETTO DEI MARSI</v>
          </cell>
        </row>
        <row r="21653">
          <cell r="B21653" t="str">
            <v>GENOVA MARIA DI</v>
          </cell>
          <cell r="E21653" t="str">
            <v>SAN BENEDETTO DEI MARSI</v>
          </cell>
        </row>
        <row r="21654">
          <cell r="B21654" t="str">
            <v>ANTONIO CERASANI</v>
          </cell>
          <cell r="E21654" t="str">
            <v>SAN BENEDETTO DEI MARSI</v>
          </cell>
        </row>
        <row r="21655">
          <cell r="B21655" t="str">
            <v>DANILO MASTRODICASA</v>
          </cell>
          <cell r="E21655" t="str">
            <v>SAN BENEDETTO DEI MARSI</v>
          </cell>
        </row>
        <row r="21656">
          <cell r="B21656" t="str">
            <v>ERMINIA RAGLIONE</v>
          </cell>
          <cell r="E21656" t="str">
            <v>SAN BENEDETTO DEI MARSI</v>
          </cell>
        </row>
        <row r="21657">
          <cell r="B21657" t="str">
            <v>LAURA D'ABRIZIO</v>
          </cell>
          <cell r="E21657" t="str">
            <v>SAN BENEDETTO IN PERILLIS</v>
          </cell>
        </row>
        <row r="21658">
          <cell r="B21658" t="str">
            <v>ROMINA SALVATI</v>
          </cell>
          <cell r="E21658" t="str">
            <v>SAN BENEDETTO IN PERILLIS</v>
          </cell>
        </row>
        <row r="21659">
          <cell r="B21659" t="str">
            <v>ELISIO PIERO SATURNI</v>
          </cell>
          <cell r="E21659" t="str">
            <v>SAN BENEDETTO IN PERILLIS</v>
          </cell>
        </row>
        <row r="21660">
          <cell r="B21660" t="str">
            <v>BARTOLOMEO ANTONIO DI</v>
          </cell>
          <cell r="E21660" t="str">
            <v>SAN DEMETRIO NE' VESTINI</v>
          </cell>
        </row>
        <row r="21661">
          <cell r="B21661" t="str">
            <v>ALESSIA FAZIO</v>
          </cell>
          <cell r="E21661" t="str">
            <v>SAN DEMETRIO NE' VESTINI</v>
          </cell>
        </row>
        <row r="21662">
          <cell r="B21662" t="str">
            <v>SANDRO FILAURO</v>
          </cell>
          <cell r="E21662" t="str">
            <v>SAN DEMETRIO NE' VESTINI</v>
          </cell>
        </row>
        <row r="21663">
          <cell r="B21663" t="str">
            <v>PIO FENEZIANI</v>
          </cell>
          <cell r="E21663" t="str">
            <v>SAN PIO DELLE CAMERE</v>
          </cell>
        </row>
        <row r="21664">
          <cell r="B21664" t="str">
            <v>RICCARDO CAROSA</v>
          </cell>
          <cell r="E21664" t="str">
            <v>SAN PIO DELLE CAMERE</v>
          </cell>
        </row>
        <row r="21665">
          <cell r="B21665" t="str">
            <v>ANTONIANA ALOISIO</v>
          </cell>
          <cell r="E21665" t="str">
            <v>SAN PIO DELLE CAMERE</v>
          </cell>
        </row>
        <row r="21666">
          <cell r="B21666" t="str">
            <v>LORENZO BERARDINETTI</v>
          </cell>
          <cell r="E21666" t="str">
            <v>SANTE MARIE</v>
          </cell>
        </row>
        <row r="21667">
          <cell r="B21667" t="str">
            <v>VINCENZO ZANGRILLI</v>
          </cell>
          <cell r="E21667" t="str">
            <v>SANTE MARIE</v>
          </cell>
        </row>
        <row r="21668">
          <cell r="B21668" t="str">
            <v>SIMONETTA LATTANZI</v>
          </cell>
          <cell r="E21668" t="str">
            <v>SANTE MARIE</v>
          </cell>
        </row>
        <row r="21669">
          <cell r="B21669" t="str">
            <v>DEBORAH VISCONTI</v>
          </cell>
          <cell r="E21669" t="str">
            <v>SANT'EUSANIO FORCONESE</v>
          </cell>
        </row>
        <row r="21670">
          <cell r="B21670" t="str">
            <v>GIOVANNI BERARDINANGELO</v>
          </cell>
          <cell r="E21670" t="str">
            <v>SANT'EUSANIO FORCONESE</v>
          </cell>
        </row>
        <row r="21671">
          <cell r="B21671" t="str">
            <v>MICHELE CHIARA DI</v>
          </cell>
          <cell r="E21671" t="str">
            <v>SANT'EUSANIO FORCONESE</v>
          </cell>
        </row>
        <row r="21672">
          <cell r="B21672" t="str">
            <v>FABIO SANTAVICCA</v>
          </cell>
          <cell r="E21672" t="str">
            <v>SANTO STEFANO DI SESSANIO</v>
          </cell>
        </row>
        <row r="21673">
          <cell r="B21673" t="str">
            <v>STEFANO FULGENZI</v>
          </cell>
          <cell r="E21673" t="str">
            <v>SANTO STEFANO DI SESSANIO</v>
          </cell>
        </row>
        <row r="21674">
          <cell r="B21674" t="str">
            <v>CLAUDIA RANIERI</v>
          </cell>
          <cell r="E21674" t="str">
            <v>SANTO STEFANO DI SESSANIO</v>
          </cell>
        </row>
        <row r="21675">
          <cell r="B21675" t="str">
            <v>CARLO ROSSI</v>
          </cell>
          <cell r="E21675" t="str">
            <v>SAN VINCENZO VALLE ROVETO</v>
          </cell>
        </row>
        <row r="21676">
          <cell r="B21676" t="str">
            <v>ROCCO ILARIA DI</v>
          </cell>
          <cell r="E21676" t="str">
            <v>SAN VINCENZO VALLE ROVETO</v>
          </cell>
        </row>
        <row r="21677">
          <cell r="B21677" t="str">
            <v>UMBERTO NISCOLA</v>
          </cell>
          <cell r="E21677" t="str">
            <v>SAN VINCENZO VALLE ROVETO</v>
          </cell>
        </row>
        <row r="21678">
          <cell r="B21678" t="str">
            <v>GIOVANNI MASTROGIOVANNI</v>
          </cell>
          <cell r="E21678" t="str">
            <v>SCANNO</v>
          </cell>
        </row>
        <row r="21679">
          <cell r="B21679" t="str">
            <v>GIUSEPPE MARONE</v>
          </cell>
          <cell r="E21679" t="str">
            <v>SCANNO</v>
          </cell>
        </row>
        <row r="21680">
          <cell r="B21680" t="str">
            <v>FRANCESCO ROTOLO</v>
          </cell>
          <cell r="E21680" t="str">
            <v>SCANNO</v>
          </cell>
        </row>
        <row r="21681">
          <cell r="B21681" t="str">
            <v>FRANCESCO MELONE</v>
          </cell>
          <cell r="E21681" t="str">
            <v>SCONTRONE</v>
          </cell>
        </row>
        <row r="21682">
          <cell r="B21682" t="str">
            <v>ORAZIO MELONE</v>
          </cell>
          <cell r="E21682" t="str">
            <v>SCONTRONE</v>
          </cell>
        </row>
        <row r="21683">
          <cell r="B21683" t="str">
            <v>FABIO PETROCELLI</v>
          </cell>
          <cell r="E21683" t="str">
            <v>SCONTRONE</v>
          </cell>
        </row>
        <row r="21684">
          <cell r="B21684" t="str">
            <v>LORETO LOMBARDI</v>
          </cell>
          <cell r="E21684" t="str">
            <v>SCOPPITO</v>
          </cell>
        </row>
        <row r="21685">
          <cell r="B21685" t="str">
            <v>ALESSIO ALBANI</v>
          </cell>
          <cell r="E21685" t="str">
            <v>SCOPPITO</v>
          </cell>
        </row>
        <row r="21686">
          <cell r="B21686" t="str">
            <v>ROSITA CONTENTO</v>
          </cell>
          <cell r="E21686" t="str">
            <v>SCOPPITO</v>
          </cell>
        </row>
        <row r="21687">
          <cell r="B21687" t="str">
            <v>FRANCESCA ROSSILLI</v>
          </cell>
          <cell r="E21687" t="str">
            <v>SCOPPITO</v>
          </cell>
        </row>
        <row r="21688">
          <cell r="B21688" t="str">
            <v>AMEDEO TIRABASSI</v>
          </cell>
          <cell r="E21688" t="str">
            <v>SCOPPITO</v>
          </cell>
        </row>
        <row r="21689">
          <cell r="B21689" t="str">
            <v>SIMONE NICOLA DE</v>
          </cell>
          <cell r="E21689" t="str">
            <v>SCURCOLA MARSICANA</v>
          </cell>
        </row>
        <row r="21690">
          <cell r="B21690" t="str">
            <v>IVAN ANTONINI</v>
          </cell>
          <cell r="E21690" t="str">
            <v>SCURCOLA MARSICANA</v>
          </cell>
        </row>
        <row r="21691">
          <cell r="B21691" t="str">
            <v>FRANCESCO SATURNI</v>
          </cell>
          <cell r="E21691" t="str">
            <v>SCURCOLA MARSICANA</v>
          </cell>
        </row>
        <row r="21692">
          <cell r="B21692" t="str">
            <v>NOEMI SILVERI</v>
          </cell>
          <cell r="E21692" t="str">
            <v>SECINARO</v>
          </cell>
        </row>
        <row r="21693">
          <cell r="B21693" t="str">
            <v>ROBERTO CIPRIANI</v>
          </cell>
          <cell r="E21693" t="str">
            <v>SECINARO</v>
          </cell>
        </row>
        <row r="21694">
          <cell r="B21694" t="str">
            <v>LORENA COLANTONI</v>
          </cell>
          <cell r="E21694" t="str">
            <v>SECINARO</v>
          </cell>
        </row>
        <row r="21695">
          <cell r="B21695" t="str">
            <v>PIERO GIANFRANCO DI</v>
          </cell>
          <cell r="E21695" t="str">
            <v>SULMONA</v>
          </cell>
        </row>
        <row r="21696">
          <cell r="B21696" t="str">
            <v>FRANCO ANDREA CASCIANI</v>
          </cell>
          <cell r="E21696" t="str">
            <v>SULMONA</v>
          </cell>
        </row>
        <row r="21697">
          <cell r="B21697" t="str">
            <v>EMANUELA CECCARONI</v>
          </cell>
          <cell r="E21697" t="str">
            <v>SULMONA</v>
          </cell>
        </row>
        <row r="21698">
          <cell r="B21698" t="str">
            <v>ATTILIO D'ANDREA</v>
          </cell>
          <cell r="E21698" t="str">
            <v>SULMONA</v>
          </cell>
        </row>
        <row r="21699">
          <cell r="B21699" t="str">
            <v>MARZIO KATIA DI</v>
          </cell>
          <cell r="E21699" t="str">
            <v>SULMONA</v>
          </cell>
        </row>
        <row r="21700">
          <cell r="B21700" t="str">
            <v>NISIO CATIA DI</v>
          </cell>
          <cell r="E21700" t="str">
            <v>SULMONA</v>
          </cell>
        </row>
        <row r="21701">
          <cell r="B21701" t="str">
            <v>VINCENZO GIOVAGNORIO</v>
          </cell>
          <cell r="E21701" t="str">
            <v>TAGLIACOZZO</v>
          </cell>
        </row>
        <row r="21702">
          <cell r="B21702" t="str">
            <v>ANNA MASTRODDI</v>
          </cell>
          <cell r="E21702" t="str">
            <v>TAGLIACOZZO</v>
          </cell>
        </row>
        <row r="21703">
          <cell r="B21703" t="str">
            <v>GIUSEPPE MASTRODDI</v>
          </cell>
          <cell r="E21703" t="str">
            <v>TAGLIACOZZO</v>
          </cell>
        </row>
        <row r="21704">
          <cell r="B21704" t="str">
            <v>CHIARA NANNI</v>
          </cell>
          <cell r="E21704" t="str">
            <v>TAGLIACOZZO</v>
          </cell>
        </row>
        <row r="21705">
          <cell r="B21705" t="str">
            <v>ANGELO POGGIOGALLE</v>
          </cell>
          <cell r="E21705" t="str">
            <v>TAGLIACOZZO</v>
          </cell>
        </row>
        <row r="21706">
          <cell r="B21706" t="str">
            <v>STEFANIA MARIANI</v>
          </cell>
          <cell r="E21706" t="str">
            <v>TIONE DEGLI ABRUZZI</v>
          </cell>
        </row>
        <row r="21707">
          <cell r="B21707" t="str">
            <v>MARCO IAROSSI</v>
          </cell>
          <cell r="E21707" t="str">
            <v>TIONE DEGLI ABRUZZI</v>
          </cell>
        </row>
        <row r="21708">
          <cell r="B21708" t="str">
            <v>MARCELLO CRISI</v>
          </cell>
          <cell r="E21708" t="str">
            <v>TIONE DEGLI ABRUZZI</v>
          </cell>
        </row>
        <row r="21709">
          <cell r="B21709" t="str">
            <v>GIAMMARIO FIORI</v>
          </cell>
          <cell r="E21709" t="str">
            <v>TORNIMPARTE</v>
          </cell>
        </row>
        <row r="21710">
          <cell r="B21710" t="str">
            <v>SIGNORE PIERLUIGI DEL</v>
          </cell>
          <cell r="E21710" t="str">
            <v>TORNIMPARTE</v>
          </cell>
        </row>
        <row r="21711">
          <cell r="B21711" t="str">
            <v>BATTISTA SIMONA DI</v>
          </cell>
          <cell r="E21711" t="str">
            <v>TORNIMPARTE</v>
          </cell>
        </row>
        <row r="21712">
          <cell r="B21712" t="str">
            <v>CLARICE PANELLA</v>
          </cell>
          <cell r="E21712" t="str">
            <v>TORNIMPARTE</v>
          </cell>
        </row>
        <row r="21713">
          <cell r="B21713" t="str">
            <v>GIUSEPPE SPAGNOLI</v>
          </cell>
          <cell r="E21713" t="str">
            <v>TORNIMPARTE</v>
          </cell>
        </row>
        <row r="21714">
          <cell r="B21714" t="str">
            <v>CESIDIO LOBENE</v>
          </cell>
          <cell r="E21714" t="str">
            <v>TRASACCO</v>
          </cell>
        </row>
        <row r="21715">
          <cell r="B21715" t="str">
            <v>ORESTE GABRIELE FOSCA</v>
          </cell>
          <cell r="E21715" t="str">
            <v>TRASACCO</v>
          </cell>
        </row>
        <row r="21716">
          <cell r="B21716" t="str">
            <v>MATTEO CATARINOZZI</v>
          </cell>
          <cell r="E21716" t="str">
            <v>TRASACCO</v>
          </cell>
        </row>
        <row r="21717">
          <cell r="B21717" t="str">
            <v>MARTA CORUZZI</v>
          </cell>
          <cell r="E21717" t="str">
            <v>TRASACCO</v>
          </cell>
        </row>
        <row r="21718">
          <cell r="B21718" t="str">
            <v>ILARIA PALETTI</v>
          </cell>
          <cell r="E21718" t="str">
            <v>TRASACCO</v>
          </cell>
        </row>
        <row r="21719">
          <cell r="B21719" t="str">
            <v>FERNANDO GATTA</v>
          </cell>
          <cell r="E21719" t="str">
            <v>VILLALAGO</v>
          </cell>
        </row>
        <row r="21720">
          <cell r="B21720" t="str">
            <v>ANTONIO PARIDE CIOTTI</v>
          </cell>
          <cell r="E21720" t="str">
            <v>VILLA SANTA LUCIA DEGLI ABRUZZI</v>
          </cell>
        </row>
        <row r="21721">
          <cell r="B21721" t="str">
            <v>STEFANO MUCCIANTE</v>
          </cell>
          <cell r="E21721" t="str">
            <v>VILLA SANTA LUCIA DEGLI ABRUZZI</v>
          </cell>
        </row>
        <row r="21722">
          <cell r="B21722" t="str">
            <v>DOMENICO NARDIS</v>
          </cell>
          <cell r="E21722" t="str">
            <v>VILLA SANT'ANGELO</v>
          </cell>
        </row>
        <row r="21723">
          <cell r="B21723" t="str">
            <v>LUCIO MARINACCI</v>
          </cell>
          <cell r="E21723" t="str">
            <v>VILLA SANT'ANGELO</v>
          </cell>
        </row>
        <row r="21724">
          <cell r="B21724" t="str">
            <v>ALESSANDRO SPERANDIO</v>
          </cell>
          <cell r="E21724" t="str">
            <v>VILLA SANT'ANGELO</v>
          </cell>
        </row>
        <row r="21725">
          <cell r="B21725" t="str">
            <v>LEONARDO LIPPA</v>
          </cell>
          <cell r="E21725" t="str">
            <v>VILLAVALLELONGA</v>
          </cell>
        </row>
        <row r="21726">
          <cell r="B21726" t="str">
            <v>PONZIO VITTORIA DI</v>
          </cell>
          <cell r="E21726" t="str">
            <v>VILLAVALLELONGA</v>
          </cell>
        </row>
        <row r="21727">
          <cell r="B21727" t="str">
            <v>GIOVANNI MASTRELLA</v>
          </cell>
          <cell r="E21727" t="str">
            <v>VILLAVALLELONGA</v>
          </cell>
        </row>
        <row r="21728">
          <cell r="B21728" t="str">
            <v>GIUSEPPINA COLANTONI</v>
          </cell>
          <cell r="E21728" t="str">
            <v>VILLETTA BARREA</v>
          </cell>
        </row>
        <row r="21729">
          <cell r="B21729" t="str">
            <v>ANNINO COLASANTE</v>
          </cell>
          <cell r="E21729" t="str">
            <v>VILLETTA BARREA</v>
          </cell>
        </row>
        <row r="21730">
          <cell r="B21730" t="str">
            <v>ROSANNA CIARLETTA</v>
          </cell>
          <cell r="E21730" t="str">
            <v>VILLETTA BARREA</v>
          </cell>
        </row>
        <row r="21731">
          <cell r="B21731" t="str">
            <v>CARMINE PRESUTTI</v>
          </cell>
          <cell r="E21731" t="str">
            <v>VITTORITO</v>
          </cell>
        </row>
        <row r="21732">
          <cell r="B21732" t="str">
            <v>CESARE ANGELA DI</v>
          </cell>
          <cell r="E21732" t="str">
            <v>VITTORITO</v>
          </cell>
        </row>
        <row r="21733">
          <cell r="B21733" t="str">
            <v>RODOLFO MARINO GATTI</v>
          </cell>
          <cell r="E21733" t="str">
            <v>VITTORITO</v>
          </cell>
        </row>
        <row r="21734">
          <cell r="B21734" t="str">
            <v>PIERDOMENICO GABRIELE DI</v>
          </cell>
          <cell r="E21734" t="str">
            <v>ABBATEGGIO</v>
          </cell>
        </row>
        <row r="21735">
          <cell r="B21735" t="str">
            <v>SINNO FAUSTO DI</v>
          </cell>
          <cell r="E21735" t="str">
            <v>ABBATEGGIO</v>
          </cell>
        </row>
        <row r="21736">
          <cell r="B21736" t="str">
            <v>OSCAR PEZZI</v>
          </cell>
          <cell r="E21736" t="str">
            <v>ALANNO</v>
          </cell>
        </row>
        <row r="21737">
          <cell r="B21737" t="str">
            <v>ANGELICA BREDA</v>
          </cell>
          <cell r="E21737" t="str">
            <v>ALANNO</v>
          </cell>
        </row>
        <row r="21738">
          <cell r="B21738" t="str">
            <v>GAETANO CUZZI</v>
          </cell>
          <cell r="E21738" t="str">
            <v>ALANNO</v>
          </cell>
        </row>
        <row r="21739">
          <cell r="B21739" t="str">
            <v>DOMIZIO FABIO DI</v>
          </cell>
          <cell r="E21739" t="str">
            <v>ALANNO</v>
          </cell>
        </row>
        <row r="21740">
          <cell r="B21740" t="str">
            <v>PERSIO ILARIA DI</v>
          </cell>
          <cell r="E21740" t="str">
            <v>ALANNO</v>
          </cell>
        </row>
        <row r="21741">
          <cell r="B21741" t="str">
            <v>BARTOLOMEO GUIDO DI</v>
          </cell>
          <cell r="E21741" t="str">
            <v>BOLOGNANO</v>
          </cell>
        </row>
        <row r="21742">
          <cell r="B21742" t="str">
            <v>ADELAIDE MARIA CHIACCHIA</v>
          </cell>
          <cell r="E21742" t="str">
            <v>BOLOGNANO</v>
          </cell>
        </row>
        <row r="21743">
          <cell r="B21743" t="str">
            <v>EUSTACCHIO TRABUCCO</v>
          </cell>
          <cell r="E21743" t="str">
            <v>BOLOGNANO</v>
          </cell>
        </row>
        <row r="21744">
          <cell r="B21744" t="str">
            <v>BERNARDO GINO DI</v>
          </cell>
          <cell r="E21744" t="str">
            <v>BRITTOLI</v>
          </cell>
        </row>
        <row r="21745">
          <cell r="B21745" t="str">
            <v>SETTIMIO SALVATORE</v>
          </cell>
          <cell r="E21745" t="str">
            <v>BRITTOLI</v>
          </cell>
        </row>
        <row r="21746">
          <cell r="B21746" t="str">
            <v>PARIDE VELLUTO</v>
          </cell>
          <cell r="E21746" t="str">
            <v>BRITTOLI</v>
          </cell>
        </row>
        <row r="21747">
          <cell r="B21747" t="str">
            <v>SALVATORE LAGATTA</v>
          </cell>
          <cell r="E21747" t="str">
            <v>BUSSI SUL TIRINO</v>
          </cell>
        </row>
        <row r="21748">
          <cell r="B21748" t="str">
            <v>PAOLO SALVATORE</v>
          </cell>
          <cell r="E21748" t="str">
            <v>BUSSI SUL TIRINO</v>
          </cell>
        </row>
        <row r="21749">
          <cell r="B21749" t="str">
            <v>NEVE DIEGO LA</v>
          </cell>
          <cell r="E21749" t="str">
            <v>BUSSI SUL TIRINO</v>
          </cell>
        </row>
        <row r="21750">
          <cell r="B21750" t="str">
            <v>LORENZO FERRI</v>
          </cell>
          <cell r="E21750" t="str">
            <v>CAPPELLE SUL TAVO</v>
          </cell>
        </row>
        <row r="21751">
          <cell r="B21751" t="str">
            <v>ADRIANA BELLISSARIO</v>
          </cell>
          <cell r="E21751" t="str">
            <v>CAPPELLE SUL TAVO</v>
          </cell>
        </row>
        <row r="21752">
          <cell r="B21752" t="str">
            <v>FEBO PARIDE DI</v>
          </cell>
          <cell r="E21752" t="str">
            <v>CAPPELLE SUL TAVO</v>
          </cell>
        </row>
        <row r="21753">
          <cell r="B21753" t="str">
            <v>ROSARIO CRISTIAN DI</v>
          </cell>
          <cell r="E21753" t="str">
            <v>CAPPELLE SUL TAVO</v>
          </cell>
        </row>
        <row r="21754">
          <cell r="B21754" t="str">
            <v>STEFANO CRISTINA DI</v>
          </cell>
          <cell r="E21754" t="str">
            <v>CAPPELLE SUL TAVO</v>
          </cell>
        </row>
        <row r="21755">
          <cell r="B21755" t="str">
            <v>ACETIS LUIGI DE</v>
          </cell>
          <cell r="E21755" t="str">
            <v>CARAMANICO TERME</v>
          </cell>
        </row>
        <row r="21756">
          <cell r="B21756" t="str">
            <v>VITA ANTONIO DE</v>
          </cell>
          <cell r="E21756" t="str">
            <v>CARAMANICO TERME</v>
          </cell>
        </row>
        <row r="21757">
          <cell r="B21757" t="str">
            <v>NICOLA ORSINI</v>
          </cell>
          <cell r="E21757" t="str">
            <v>CARAMANICO TERME</v>
          </cell>
        </row>
        <row r="21758">
          <cell r="B21758" t="str">
            <v>DONATELLA ROSINI</v>
          </cell>
          <cell r="E21758" t="str">
            <v>CARPINETO DELLA NORA</v>
          </cell>
        </row>
        <row r="21759">
          <cell r="B21759" t="str">
            <v>CORRADO MARINELLI</v>
          </cell>
          <cell r="E21759" t="str">
            <v>CARPINETO DELLA NORA</v>
          </cell>
        </row>
        <row r="21760">
          <cell r="B21760" t="str">
            <v>ROCCO MOSCA</v>
          </cell>
          <cell r="E21760" t="str">
            <v>CARPINETO DELLA NORA</v>
          </cell>
        </row>
        <row r="21761">
          <cell r="B21761" t="str">
            <v>BIAGIO PIERO PETRILLI</v>
          </cell>
          <cell r="E21761" t="str">
            <v>CASTIGLIONE A CASAURIA</v>
          </cell>
        </row>
        <row r="21762">
          <cell r="B21762" t="str">
            <v>TEODORO SPEZZA</v>
          </cell>
          <cell r="E21762" t="str">
            <v>CASTIGLIONE A CASAURIA</v>
          </cell>
        </row>
        <row r="21763">
          <cell r="B21763" t="str">
            <v>SARA MACCARONE</v>
          </cell>
          <cell r="E21763" t="str">
            <v>CASTIGLIONE A CASAURIA</v>
          </cell>
        </row>
        <row r="21764">
          <cell r="B21764" t="str">
            <v>ENRICO VALENTINI</v>
          </cell>
          <cell r="E21764" t="str">
            <v>CATIGNANO</v>
          </cell>
        </row>
        <row r="21765">
          <cell r="B21765" t="str">
            <v>AGOSTINO CASTAGNA</v>
          </cell>
          <cell r="E21765" t="str">
            <v>CATIGNANO</v>
          </cell>
        </row>
        <row r="21766">
          <cell r="B21766" t="str">
            <v>ANNALISA PIERMATTEI</v>
          </cell>
          <cell r="E21766" t="str">
            <v>CATIGNANO</v>
          </cell>
        </row>
        <row r="21767">
          <cell r="B21767" t="str">
            <v>GINO CANTO'</v>
          </cell>
          <cell r="E21767" t="str">
            <v>CEPAGATTI</v>
          </cell>
        </row>
        <row r="21768">
          <cell r="B21768" t="str">
            <v>MARIA GIULIA AMBROSINI</v>
          </cell>
          <cell r="E21768" t="str">
            <v>CEPAGATTI</v>
          </cell>
        </row>
        <row r="21769">
          <cell r="B21769" t="str">
            <v>LILIANA D'INNOCENTE</v>
          </cell>
          <cell r="E21769" t="str">
            <v>CEPAGATTI</v>
          </cell>
        </row>
        <row r="21770">
          <cell r="B21770" t="str">
            <v>ANNALISA PALOZZO</v>
          </cell>
          <cell r="E21770" t="str">
            <v>CEPAGATTI</v>
          </cell>
        </row>
        <row r="21771">
          <cell r="B21771" t="str">
            <v>TIZIANO SANTAVENERE</v>
          </cell>
          <cell r="E21771" t="str">
            <v>CEPAGATTI</v>
          </cell>
        </row>
        <row r="21772">
          <cell r="B21772" t="str">
            <v>CAMILLO SBORGIA</v>
          </cell>
          <cell r="E21772" t="str">
            <v>CEPAGATTI</v>
          </cell>
        </row>
        <row r="21773">
          <cell r="B21773" t="str">
            <v>MATTEO PERAZZETTI</v>
          </cell>
          <cell r="E21773" t="str">
            <v>CITTA' SANT'ANGELO</v>
          </cell>
        </row>
        <row r="21774">
          <cell r="B21774" t="str">
            <v>LUCIA TRAVAGLINI</v>
          </cell>
          <cell r="E21774" t="str">
            <v>CITTA' SANT'ANGELO</v>
          </cell>
        </row>
        <row r="21775">
          <cell r="B21775" t="str">
            <v>GREGORIO MARCELLO DI</v>
          </cell>
          <cell r="E21775" t="str">
            <v>CITTA' SANT'ANGELO</v>
          </cell>
        </row>
        <row r="21776">
          <cell r="B21776" t="str">
            <v>SIMONA RAPAGNETTA</v>
          </cell>
          <cell r="E21776" t="str">
            <v>CITTA' SANT'ANGELO</v>
          </cell>
        </row>
        <row r="21777">
          <cell r="B21777" t="str">
            <v>ANTONIO ROMANO</v>
          </cell>
          <cell r="E21777" t="str">
            <v>CITTA' SANT'ANGELO</v>
          </cell>
        </row>
        <row r="21778">
          <cell r="B21778" t="str">
            <v>MAURIZIO VALLOREO</v>
          </cell>
          <cell r="E21778" t="str">
            <v>CITTA' SANT'ANGELO</v>
          </cell>
        </row>
        <row r="21779">
          <cell r="B21779" t="str">
            <v>PROFIO SAMUELE DI</v>
          </cell>
          <cell r="E21779" t="str">
            <v>CIVITAQUANA</v>
          </cell>
        </row>
        <row r="21780">
          <cell r="B21780" t="str">
            <v>BERTO EGIDIO DI</v>
          </cell>
          <cell r="E21780" t="str">
            <v>CIVITAQUANA</v>
          </cell>
        </row>
        <row r="21781">
          <cell r="B21781" t="str">
            <v>SIMONE PETROCCO</v>
          </cell>
          <cell r="E21781" t="str">
            <v>CIVITAQUANA</v>
          </cell>
        </row>
        <row r="21782">
          <cell r="B21782" t="str">
            <v>MARCO D'ANDREA</v>
          </cell>
          <cell r="E21782" t="str">
            <v>CIVITELLA CASANOVA</v>
          </cell>
        </row>
        <row r="21783">
          <cell r="B21783" t="str">
            <v>SANTE CRESCIA</v>
          </cell>
          <cell r="E21783" t="str">
            <v>CIVITELLA CASANOVA</v>
          </cell>
        </row>
        <row r="21784">
          <cell r="B21784" t="str">
            <v>AUGUSTO RECCHIA</v>
          </cell>
          <cell r="E21784" t="str">
            <v>CIVITELLA CASANOVA</v>
          </cell>
        </row>
        <row r="21785">
          <cell r="B21785" t="str">
            <v>PAOLO D'AMICO</v>
          </cell>
          <cell r="E21785" t="str">
            <v>COLLECORVINO</v>
          </cell>
        </row>
        <row r="21786">
          <cell r="B21786" t="str">
            <v>CHIARA CAUTI</v>
          </cell>
          <cell r="E21786" t="str">
            <v>COLLECORVINO</v>
          </cell>
        </row>
        <row r="21787">
          <cell r="B21787" t="str">
            <v>MOIRA D'AGOSTINO</v>
          </cell>
          <cell r="E21787" t="str">
            <v>COLLECORVINO</v>
          </cell>
        </row>
        <row r="21788">
          <cell r="B21788" t="str">
            <v>ROBERTA MANCO</v>
          </cell>
          <cell r="E21788" t="str">
            <v>COLLECORVINO</v>
          </cell>
        </row>
        <row r="21789">
          <cell r="B21789" t="str">
            <v>ANTONIO ZAFFIRI</v>
          </cell>
          <cell r="E21789" t="str">
            <v>COLLECORVINO</v>
          </cell>
        </row>
        <row r="21790">
          <cell r="B21790" t="str">
            <v>PERSIO MARGANELLA GUIDO DI</v>
          </cell>
          <cell r="E21790" t="str">
            <v>CORVARA</v>
          </cell>
        </row>
        <row r="21791">
          <cell r="B21791" t="str">
            <v>ROSSI TONI DEL</v>
          </cell>
          <cell r="E21791" t="str">
            <v>CORVARA</v>
          </cell>
        </row>
        <row r="21792">
          <cell r="B21792" t="str">
            <v>BERARDINO CONCETTINA DI</v>
          </cell>
          <cell r="E21792" t="str">
            <v>CORVARA</v>
          </cell>
        </row>
        <row r="21793">
          <cell r="B21793" t="str">
            <v>GIANCARLO SCIARRA</v>
          </cell>
          <cell r="E21793" t="str">
            <v>CUGNOLI</v>
          </cell>
        </row>
        <row r="21794">
          <cell r="B21794" t="str">
            <v>LANFRANCO CHIOLA</v>
          </cell>
          <cell r="E21794" t="str">
            <v>CUGNOLI</v>
          </cell>
        </row>
        <row r="21795">
          <cell r="B21795" t="str">
            <v>MASSIS GIANFRANCO DE</v>
          </cell>
          <cell r="E21795" t="str">
            <v>ELICE</v>
          </cell>
        </row>
        <row r="21796">
          <cell r="B21796" t="str">
            <v>BERNARDO GRAZIANO DI</v>
          </cell>
          <cell r="E21796" t="str">
            <v>ELICE</v>
          </cell>
        </row>
        <row r="21797">
          <cell r="B21797" t="str">
            <v>FEDERICO STEFANIA DI</v>
          </cell>
          <cell r="E21797" t="str">
            <v>ELICE</v>
          </cell>
        </row>
        <row r="21798">
          <cell r="B21798" t="str">
            <v>ILARIO LACCHETTA</v>
          </cell>
          <cell r="E21798" t="str">
            <v>FARINDOLA</v>
          </cell>
        </row>
        <row r="21799">
          <cell r="B21799" t="str">
            <v>LUIGI FALCONETTI</v>
          </cell>
          <cell r="E21799" t="str">
            <v>FARINDOLA</v>
          </cell>
        </row>
        <row r="21800">
          <cell r="B21800" t="str">
            <v>LUCA LABRICCIOSA</v>
          </cell>
          <cell r="E21800" t="str">
            <v>FARINDOLA</v>
          </cell>
        </row>
        <row r="21801">
          <cell r="B21801" t="str">
            <v>SIMONE ROMANO D'ALFONSO</v>
          </cell>
          <cell r="E21801" t="str">
            <v>LETTOMANOPPELLO</v>
          </cell>
        </row>
        <row r="21802">
          <cell r="B21802" t="str">
            <v>ARIANNA BARBETTA</v>
          </cell>
          <cell r="E21802" t="str">
            <v>LETTOMANOPPELLO</v>
          </cell>
        </row>
        <row r="21803">
          <cell r="B21803" t="str">
            <v>LUCIANA CONTE</v>
          </cell>
          <cell r="E21803" t="str">
            <v>LETTOMANOPPELLO</v>
          </cell>
        </row>
        <row r="21804">
          <cell r="B21804" t="str">
            <v>FABIO FERRANTE</v>
          </cell>
          <cell r="E21804" t="str">
            <v>LETTOMANOPPELLO</v>
          </cell>
        </row>
        <row r="21805">
          <cell r="B21805" t="str">
            <v>LUCIANO TROVARELLI</v>
          </cell>
          <cell r="E21805" t="str">
            <v>LETTOMANOPPELLO</v>
          </cell>
        </row>
        <row r="21806">
          <cell r="B21806" t="str">
            <v>GABRIELE STARINIERI</v>
          </cell>
          <cell r="E21806" t="str">
            <v>LORETO APRUTINO</v>
          </cell>
        </row>
        <row r="21807">
          <cell r="B21807" t="str">
            <v>ROCCO D'AMICO</v>
          </cell>
          <cell r="E21807" t="str">
            <v>LORETO APRUTINO</v>
          </cell>
        </row>
        <row r="21808">
          <cell r="B21808" t="str">
            <v>FERMO GIANNI DI</v>
          </cell>
          <cell r="E21808" t="str">
            <v>LORETO APRUTINO</v>
          </cell>
        </row>
        <row r="21809">
          <cell r="B21809" t="str">
            <v>MARTILE ANTONELLA DI</v>
          </cell>
          <cell r="E21809" t="str">
            <v>LORETO APRUTINO</v>
          </cell>
        </row>
        <row r="21810">
          <cell r="B21810" t="str">
            <v>MARIA MASCIOLI</v>
          </cell>
          <cell r="E21810" t="str">
            <v>LORETO APRUTINO</v>
          </cell>
        </row>
        <row r="21811">
          <cell r="B21811" t="str">
            <v>LUCA GIORGIO DE</v>
          </cell>
          <cell r="E21811" t="str">
            <v>MANOPPELLO</v>
          </cell>
        </row>
        <row r="21812">
          <cell r="B21812" t="str">
            <v>LELLIS GIULIA DE</v>
          </cell>
          <cell r="E21812" t="str">
            <v>MANOPPELLO</v>
          </cell>
        </row>
        <row r="21813">
          <cell r="B21813" t="str">
            <v>DAVIDE IEZZI</v>
          </cell>
          <cell r="E21813" t="str">
            <v>MANOPPELLO</v>
          </cell>
        </row>
        <row r="21814">
          <cell r="B21814" t="str">
            <v>MELANIA PALMISANO</v>
          </cell>
          <cell r="E21814" t="str">
            <v>MANOPPELLO</v>
          </cell>
        </row>
        <row r="21815">
          <cell r="B21815" t="str">
            <v>GIANFRANCO MACRINI</v>
          </cell>
          <cell r="E21815" t="str">
            <v>MONTEBELLO DI BERTONA</v>
          </cell>
        </row>
        <row r="21816">
          <cell r="B21816" t="str">
            <v>EMANUELE GRAZIANO PAVONE</v>
          </cell>
          <cell r="E21816" t="str">
            <v>MONTEBELLO DI BERTONA</v>
          </cell>
        </row>
        <row r="21817">
          <cell r="B21817" t="str">
            <v>CAROLINA TUCCI</v>
          </cell>
          <cell r="E21817" t="str">
            <v>MONTEBELLO DI BERTONA</v>
          </cell>
        </row>
        <row r="21818">
          <cell r="B21818" t="str">
            <v>MARTINIS OTTAVIO DE</v>
          </cell>
          <cell r="E21818" t="str">
            <v>MONTESILVANO</v>
          </cell>
        </row>
        <row r="21819">
          <cell r="B21819" t="str">
            <v>ANTHONY HERNEST ALIANO</v>
          </cell>
          <cell r="E21819" t="str">
            <v>MONTESILVANO</v>
          </cell>
        </row>
        <row r="21820">
          <cell r="B21820" t="str">
            <v>PAOLO CILLI</v>
          </cell>
          <cell r="E21820" t="str">
            <v>MONTESILVANO</v>
          </cell>
        </row>
        <row r="21821">
          <cell r="B21821" t="str">
            <v>DEBORAH COMARDI</v>
          </cell>
          <cell r="E21821" t="str">
            <v>MONTESILVANO</v>
          </cell>
        </row>
        <row r="21822">
          <cell r="B21822" t="str">
            <v>BLASIO PAOLO DI</v>
          </cell>
          <cell r="E21822" t="str">
            <v>MONTESILVANO</v>
          </cell>
        </row>
        <row r="21823">
          <cell r="B21823" t="str">
            <v>GIOVANNI BARBARA DI</v>
          </cell>
          <cell r="E21823" t="str">
            <v>MONTESILVANO</v>
          </cell>
        </row>
        <row r="21824">
          <cell r="B21824" t="str">
            <v>ALESSANDRO POMPEI</v>
          </cell>
          <cell r="E21824" t="str">
            <v>MONTESILVANO</v>
          </cell>
        </row>
        <row r="21825">
          <cell r="B21825" t="str">
            <v>DAMIANA ROSSI</v>
          </cell>
          <cell r="E21825" t="str">
            <v>MONTESILVANO</v>
          </cell>
        </row>
        <row r="21826">
          <cell r="B21826" t="str">
            <v>COLLIBUS CLAUDIO DE</v>
          </cell>
          <cell r="E21826" t="str">
            <v>MOSCUFO</v>
          </cell>
        </row>
        <row r="21827">
          <cell r="B21827" t="str">
            <v>EMANUELE FAIETA</v>
          </cell>
          <cell r="E21827" t="str">
            <v>MOSCUFO</v>
          </cell>
        </row>
        <row r="21828">
          <cell r="B21828" t="str">
            <v>LORIS ORSIJENA</v>
          </cell>
          <cell r="E21828" t="str">
            <v>MOSCUFO</v>
          </cell>
        </row>
        <row r="21829">
          <cell r="B21829" t="str">
            <v>CARLA VERZELLA</v>
          </cell>
          <cell r="E21829" t="str">
            <v>MOSCUFO</v>
          </cell>
        </row>
        <row r="21830">
          <cell r="B21830" t="str">
            <v>LORENZO MUCCI</v>
          </cell>
          <cell r="E21830" t="str">
            <v>NOCCIANO</v>
          </cell>
        </row>
        <row r="21831">
          <cell r="B21831" t="str">
            <v>GIOVANNI SAVINI</v>
          </cell>
          <cell r="E21831" t="str">
            <v>NOCCIANO</v>
          </cell>
        </row>
        <row r="21832">
          <cell r="B21832" t="str">
            <v>TONY SAVINI</v>
          </cell>
          <cell r="E21832" t="str">
            <v>NOCCIANO</v>
          </cell>
        </row>
        <row r="21833">
          <cell r="B21833" t="str">
            <v>GILBERTO PETRUCCI</v>
          </cell>
          <cell r="E21833" t="str">
            <v>PENNE</v>
          </cell>
        </row>
        <row r="21834">
          <cell r="B21834" t="str">
            <v>GIUSEPPINA TULLI</v>
          </cell>
          <cell r="E21834" t="str">
            <v>PENNE</v>
          </cell>
        </row>
        <row r="21835">
          <cell r="B21835" t="str">
            <v>ANTONIO BALDACCHINI</v>
          </cell>
          <cell r="E21835" t="str">
            <v>PENNE</v>
          </cell>
        </row>
        <row r="21836">
          <cell r="B21836" t="str">
            <v>NUNZIO CAMPITELLI</v>
          </cell>
          <cell r="E21836" t="str">
            <v>PENNE</v>
          </cell>
        </row>
        <row r="21837">
          <cell r="B21837" t="str">
            <v>EMIDIO CAMPLESE</v>
          </cell>
          <cell r="E21837" t="str">
            <v>PENNE</v>
          </cell>
        </row>
        <row r="21838">
          <cell r="B21838" t="str">
            <v>VALENTINA CHIARELLA</v>
          </cell>
          <cell r="E21838" t="str">
            <v>PENNE</v>
          </cell>
        </row>
        <row r="21839">
          <cell r="B21839" t="str">
            <v>CARLO MASCI</v>
          </cell>
          <cell r="E21839" t="str">
            <v>PESCARA</v>
          </cell>
        </row>
        <row r="21840">
          <cell r="B21840" t="str">
            <v>GIOVANNI SANTILLI</v>
          </cell>
          <cell r="E21840" t="str">
            <v>PESCARA</v>
          </cell>
        </row>
        <row r="21841">
          <cell r="B21841" t="str">
            <v>MASCIA LUIGI ALBORE</v>
          </cell>
          <cell r="E21841" t="str">
            <v>PESCARA</v>
          </cell>
        </row>
        <row r="21842">
          <cell r="B21842" t="str">
            <v>ALFREDO CREMONESE</v>
          </cell>
          <cell r="E21842" t="str">
            <v>PESCARA</v>
          </cell>
        </row>
        <row r="21843">
          <cell r="B21843" t="str">
            <v>TRECCO ISABELLA DEL</v>
          </cell>
          <cell r="E21843" t="str">
            <v>PESCARA</v>
          </cell>
        </row>
        <row r="21844">
          <cell r="B21844" t="str">
            <v>NISIO NICOLETTA EUGENIA DI</v>
          </cell>
          <cell r="E21844" t="str">
            <v>PESCARA</v>
          </cell>
        </row>
        <row r="21845">
          <cell r="B21845" t="str">
            <v>PATRIZIA MARTELLI</v>
          </cell>
          <cell r="E21845" t="str">
            <v>PESCARA</v>
          </cell>
        </row>
        <row r="21846">
          <cell r="B21846" t="str">
            <v>SACCONE MARIARITA PAONI</v>
          </cell>
          <cell r="E21846" t="str">
            <v>PESCARA</v>
          </cell>
        </row>
        <row r="21847">
          <cell r="B21847" t="str">
            <v>EUGENIO SECCIA</v>
          </cell>
          <cell r="E21847" t="str">
            <v>PESCARA</v>
          </cell>
        </row>
        <row r="21848">
          <cell r="B21848" t="str">
            <v>ADELCHI SULPIZIO</v>
          </cell>
          <cell r="E21848" t="str">
            <v>PESCARA</v>
          </cell>
        </row>
        <row r="21849">
          <cell r="B21849" t="str">
            <v>DONATO NUNZIO DI</v>
          </cell>
          <cell r="E21849" t="str">
            <v>PESCOSANSONESCO</v>
          </cell>
        </row>
        <row r="21850">
          <cell r="B21850" t="str">
            <v>ALDO LUCIANI</v>
          </cell>
          <cell r="E21850" t="str">
            <v>PESCOSANSONESCO</v>
          </cell>
        </row>
        <row r="21851">
          <cell r="B21851" t="str">
            <v>RENATO TARQUINIO</v>
          </cell>
          <cell r="E21851" t="str">
            <v>PESCOSANSONESCO</v>
          </cell>
        </row>
        <row r="21852">
          <cell r="B21852" t="str">
            <v>SANDRO MARINELLI</v>
          </cell>
          <cell r="E21852" t="str">
            <v>PIANELLA</v>
          </cell>
        </row>
        <row r="21853">
          <cell r="B21853" t="str">
            <v>ROMEO ARAMINI</v>
          </cell>
          <cell r="E21853" t="str">
            <v>PIANELLA</v>
          </cell>
        </row>
        <row r="21854">
          <cell r="B21854" t="str">
            <v>CLEMENTE GABRIELLA DI</v>
          </cell>
          <cell r="E21854" t="str">
            <v>PIANELLA</v>
          </cell>
        </row>
        <row r="21855">
          <cell r="B21855" t="str">
            <v>MASSIMO ANTONELLA DI</v>
          </cell>
          <cell r="E21855" t="str">
            <v>PIANELLA</v>
          </cell>
        </row>
        <row r="21856">
          <cell r="B21856" t="str">
            <v>TONTO MASSIMO DI</v>
          </cell>
          <cell r="E21856" t="str">
            <v>PIANELLA</v>
          </cell>
        </row>
        <row r="21857">
          <cell r="B21857" t="str">
            <v>MARCO POZZI</v>
          </cell>
          <cell r="E21857" t="str">
            <v>PIANELLA</v>
          </cell>
        </row>
        <row r="21858">
          <cell r="B21858" t="str">
            <v>VINCENZO CATANI</v>
          </cell>
          <cell r="E21858" t="str">
            <v>PICCIANO</v>
          </cell>
        </row>
        <row r="21859">
          <cell r="B21859" t="str">
            <v>BIONDO FRANCESCO DEL</v>
          </cell>
          <cell r="E21859" t="str">
            <v>PIETRANICO</v>
          </cell>
        </row>
        <row r="21860">
          <cell r="B21860" t="str">
            <v>BIAGIO CORDESCO</v>
          </cell>
          <cell r="E21860" t="str">
            <v>PIETRANICO</v>
          </cell>
        </row>
        <row r="21861">
          <cell r="B21861" t="str">
            <v>KATIA D'ORAZIO</v>
          </cell>
          <cell r="E21861" t="str">
            <v>PIETRANICO</v>
          </cell>
        </row>
        <row r="21862">
          <cell r="B21862" t="str">
            <v>MORIONDO SANTORO</v>
          </cell>
          <cell r="E21862" t="str">
            <v>POPOLI</v>
          </cell>
        </row>
        <row r="21863">
          <cell r="B21863" t="str">
            <v>STEFANO LOREDANA OLIVA DI</v>
          </cell>
          <cell r="E21863" t="str">
            <v>POPOLI</v>
          </cell>
        </row>
        <row r="21864">
          <cell r="B21864" t="str">
            <v>ANGELIS LINDA DE</v>
          </cell>
          <cell r="E21864" t="str">
            <v>POPOLI</v>
          </cell>
        </row>
        <row r="21865">
          <cell r="B21865" t="str">
            <v>MARIO GIUSEPPE LATTANZIO</v>
          </cell>
          <cell r="E21865" t="str">
            <v>POPOLI</v>
          </cell>
        </row>
        <row r="21866">
          <cell r="B21866" t="str">
            <v>MARIA MINIERI</v>
          </cell>
          <cell r="E21866" t="str">
            <v>POPOLI</v>
          </cell>
        </row>
        <row r="21867">
          <cell r="B21867" t="str">
            <v>ALESSANDRO D'ASCANIO</v>
          </cell>
          <cell r="E21867" t="str">
            <v>ROCCAMORICE</v>
          </cell>
        </row>
        <row r="21868">
          <cell r="B21868" t="str">
            <v>NARDO GIOVANNI DI</v>
          </cell>
          <cell r="E21868" t="str">
            <v>ROCCAMORICE</v>
          </cell>
        </row>
        <row r="21869">
          <cell r="B21869" t="str">
            <v>FRANCESCO PALUMBO</v>
          </cell>
          <cell r="E21869" t="str">
            <v>ROCCAMORICE</v>
          </cell>
        </row>
        <row r="21870">
          <cell r="B21870" t="str">
            <v>SIMONE PALOZZO</v>
          </cell>
          <cell r="E21870" t="str">
            <v>ROSCIANO</v>
          </cell>
        </row>
        <row r="21871">
          <cell r="B21871" t="str">
            <v>ANGELO BELLI</v>
          </cell>
          <cell r="E21871" t="str">
            <v>ROSCIANO</v>
          </cell>
        </row>
        <row r="21872">
          <cell r="B21872" t="str">
            <v>BARBARA BLASIOLI</v>
          </cell>
          <cell r="E21872" t="str">
            <v>ROSCIANO</v>
          </cell>
        </row>
        <row r="21873">
          <cell r="B21873" t="str">
            <v>MARILENA D'AMATO</v>
          </cell>
          <cell r="E21873" t="str">
            <v>ROSCIANO</v>
          </cell>
        </row>
        <row r="21874">
          <cell r="B21874" t="str">
            <v>MICHELI COSTANTINO DE</v>
          </cell>
          <cell r="E21874" t="str">
            <v>ROSCIANO</v>
          </cell>
        </row>
        <row r="21875">
          <cell r="B21875" t="str">
            <v>DAVIDE MORANTE</v>
          </cell>
          <cell r="E21875" t="str">
            <v>SALLE</v>
          </cell>
        </row>
        <row r="21876">
          <cell r="B21876" t="str">
            <v>CLAUDIO FONZO</v>
          </cell>
          <cell r="E21876" t="str">
            <v>SALLE</v>
          </cell>
        </row>
        <row r="21877">
          <cell r="B21877" t="str">
            <v>BARTOLOMEO DANIELE DI</v>
          </cell>
          <cell r="E21877" t="str">
            <v>SALLE</v>
          </cell>
        </row>
        <row r="21878">
          <cell r="B21878" t="str">
            <v>FRANCESCO CRIVELLI</v>
          </cell>
          <cell r="E21878" t="str">
            <v>SANT'EUFEMIA A MAIELLA</v>
          </cell>
        </row>
        <row r="21879">
          <cell r="B21879" t="str">
            <v>PATRIZIA BOCCACCIO</v>
          </cell>
          <cell r="E21879" t="str">
            <v>SANT'EUFEMIA A MAIELLA</v>
          </cell>
        </row>
        <row r="21880">
          <cell r="B21880" t="str">
            <v>TOMMASO MORGAN DI</v>
          </cell>
          <cell r="E21880" t="str">
            <v>SANT'EUFEMIA A MAIELLA</v>
          </cell>
        </row>
        <row r="21881">
          <cell r="B21881" t="str">
            <v>ANTONIO D'ANGELO</v>
          </cell>
          <cell r="E21881" t="str">
            <v>SAN VALENTINO IN ABRUZZO CITERIORE</v>
          </cell>
        </row>
        <row r="21882">
          <cell r="B21882" t="str">
            <v>LINO SCIAMBRA</v>
          </cell>
          <cell r="E21882" t="str">
            <v>SAN VALENTINO IN ABRUZZO CITERIORE</v>
          </cell>
        </row>
        <row r="21883">
          <cell r="B21883" t="str">
            <v>LORENZO PETRILLI</v>
          </cell>
          <cell r="E21883" t="str">
            <v>SAN VALENTINO IN ABRUZZO CITERIORE</v>
          </cell>
        </row>
        <row r="21884">
          <cell r="B21884" t="str">
            <v>FIORE GIORDANO DI</v>
          </cell>
          <cell r="E21884" t="str">
            <v>SCAFA</v>
          </cell>
        </row>
        <row r="21885">
          <cell r="B21885" t="str">
            <v>GIANNI CHIACCHIA</v>
          </cell>
          <cell r="E21885" t="str">
            <v>SCAFA</v>
          </cell>
        </row>
        <row r="21886">
          <cell r="B21886" t="str">
            <v>DINA D'ALFONSO</v>
          </cell>
          <cell r="E21886" t="str">
            <v>SCAFA</v>
          </cell>
        </row>
        <row r="21887">
          <cell r="B21887" t="str">
            <v>RENZO LUIGI DI</v>
          </cell>
          <cell r="E21887" t="str">
            <v>SCAFA</v>
          </cell>
        </row>
        <row r="21888">
          <cell r="B21888" t="str">
            <v>SABINA TONTODONATI</v>
          </cell>
          <cell r="E21888" t="str">
            <v>SCAFA</v>
          </cell>
        </row>
        <row r="21889">
          <cell r="B21889" t="str">
            <v>SEBASTIANO MASSIMIANO</v>
          </cell>
          <cell r="E21889" t="str">
            <v>SERRAMONACESCA</v>
          </cell>
        </row>
        <row r="21890">
          <cell r="B21890" t="str">
            <v>BRUNA MONIA BUFFONE</v>
          </cell>
          <cell r="E21890" t="str">
            <v>SERRAMONACESCA</v>
          </cell>
        </row>
        <row r="21891">
          <cell r="B21891" t="str">
            <v>MEO ANDREA SIMONE DI</v>
          </cell>
          <cell r="E21891" t="str">
            <v>SERRAMONACESCA</v>
          </cell>
        </row>
        <row r="21892">
          <cell r="B21892" t="str">
            <v>CHIARA TRULLI</v>
          </cell>
          <cell r="E21892" t="str">
            <v>SPOLTORE</v>
          </cell>
        </row>
        <row r="21893">
          <cell r="B21893" t="str">
            <v>GIROLAMO QUIRINO DI</v>
          </cell>
          <cell r="E21893" t="str">
            <v>SPOLTORE</v>
          </cell>
        </row>
        <row r="21894">
          <cell r="B21894" t="str">
            <v>GIANDOMENICO NADA DI</v>
          </cell>
          <cell r="E21894" t="str">
            <v>SPOLTORE</v>
          </cell>
        </row>
        <row r="21895">
          <cell r="B21895" t="str">
            <v>ROBERTA RULLO</v>
          </cell>
          <cell r="E21895" t="str">
            <v>SPOLTORE</v>
          </cell>
        </row>
        <row r="21896">
          <cell r="B21896" t="str">
            <v>FRANCESCA SBORGIA</v>
          </cell>
          <cell r="E21896" t="str">
            <v>SPOLTORE</v>
          </cell>
        </row>
        <row r="21897">
          <cell r="B21897" t="str">
            <v>STEFANO SEBASTIANI</v>
          </cell>
          <cell r="E21897" t="str">
            <v>SPOLTORE</v>
          </cell>
        </row>
        <row r="21898">
          <cell r="B21898" t="str">
            <v>RIZIERO ZACCAGNINI</v>
          </cell>
          <cell r="E21898" t="str">
            <v>TOCCO DA CASAURIA</v>
          </cell>
        </row>
        <row r="21899">
          <cell r="B21899" t="str">
            <v>NELLA SANTILLI</v>
          </cell>
          <cell r="E21899" t="str">
            <v>TOCCO DA CASAURIA</v>
          </cell>
        </row>
        <row r="21900">
          <cell r="B21900" t="str">
            <v>GIOVANNI MANCINI</v>
          </cell>
          <cell r="E21900" t="str">
            <v>TORRE DE' PASSERI</v>
          </cell>
        </row>
        <row r="21901">
          <cell r="B21901" t="str">
            <v>GIULIO PIERO DI</v>
          </cell>
          <cell r="E21901" t="str">
            <v>TORRE DE' PASSERI</v>
          </cell>
        </row>
        <row r="21902">
          <cell r="B21902" t="str">
            <v>VALERIA ARGENTIERI</v>
          </cell>
          <cell r="E21902" t="str">
            <v>TORRE DE' PASSERI</v>
          </cell>
        </row>
        <row r="21903">
          <cell r="B21903" t="str">
            <v>ALESSANDRA BORTOLETTI</v>
          </cell>
          <cell r="E21903" t="str">
            <v>TORRE DE' PASSERI</v>
          </cell>
        </row>
        <row r="21904">
          <cell r="B21904" t="str">
            <v>ANTONIO CALDARELLI</v>
          </cell>
          <cell r="E21904" t="str">
            <v>TORRE DE' PASSERI</v>
          </cell>
        </row>
        <row r="21905">
          <cell r="B21905" t="str">
            <v>GIOVANNI PLACIDO</v>
          </cell>
          <cell r="E21905" t="str">
            <v>TURRIVALIGNANI</v>
          </cell>
        </row>
        <row r="21906">
          <cell r="B21906" t="str">
            <v>MARINA CANZANO</v>
          </cell>
          <cell r="E21906" t="str">
            <v>TURRIVALIGNANI</v>
          </cell>
        </row>
        <row r="21907">
          <cell r="B21907" t="str">
            <v>SANCTIS DONATO DE</v>
          </cell>
          <cell r="E21907" t="str">
            <v>TURRIVALIGNANI</v>
          </cell>
        </row>
        <row r="21908">
          <cell r="B21908" t="str">
            <v>CATIA CAMPOBASSO</v>
          </cell>
          <cell r="E21908" t="str">
            <v>VICOLI</v>
          </cell>
        </row>
        <row r="21909">
          <cell r="B21909" t="str">
            <v>PAOLO DARIO DI</v>
          </cell>
          <cell r="E21909" t="str">
            <v>VICOLI</v>
          </cell>
        </row>
        <row r="21910">
          <cell r="B21910" t="str">
            <v>MAURIZIO MORETTINI</v>
          </cell>
          <cell r="E21910" t="str">
            <v>VICOLI</v>
          </cell>
        </row>
        <row r="21911">
          <cell r="B21911" t="str">
            <v>DOMENICO VESPA</v>
          </cell>
          <cell r="E21911" t="str">
            <v>VILLA CELIERA</v>
          </cell>
        </row>
        <row r="21912">
          <cell r="B21912" t="str">
            <v>ROSILDE NEPA</v>
          </cell>
          <cell r="E21912" t="str">
            <v>VILLA CELIERA</v>
          </cell>
        </row>
        <row r="21913">
          <cell r="B21913" t="str">
            <v>CARLO PERROTTI</v>
          </cell>
          <cell r="E21913" t="str">
            <v>VILLA CELIERA</v>
          </cell>
        </row>
        <row r="21914">
          <cell r="B21914" t="str">
            <v>ANTONIETTA CASCIOTTI</v>
          </cell>
          <cell r="E21914" t="str">
            <v>ALBA ADRIATICA</v>
          </cell>
        </row>
        <row r="21915">
          <cell r="B21915" t="str">
            <v>ALESSANDRA MARIA CICCARELLI</v>
          </cell>
          <cell r="E21915" t="str">
            <v>ALBA ADRIATICA</v>
          </cell>
        </row>
        <row r="21916">
          <cell r="B21916" t="str">
            <v>PAOLO CICHETTI</v>
          </cell>
          <cell r="E21916" t="str">
            <v>ALBA ADRIATICA</v>
          </cell>
        </row>
        <row r="21917">
          <cell r="B21917" t="str">
            <v>NICOLINO COLONNELLI</v>
          </cell>
          <cell r="E21917" t="str">
            <v>ALBA ADRIATICA</v>
          </cell>
        </row>
        <row r="21918">
          <cell r="B21918" t="str">
            <v>MATTEO FRANCESCA DI</v>
          </cell>
          <cell r="E21918" t="str">
            <v>ALBA ADRIATICA</v>
          </cell>
        </row>
        <row r="21919">
          <cell r="B21919" t="str">
            <v>SIMONE PULCINI</v>
          </cell>
          <cell r="E21919" t="str">
            <v>ALBA ADRIATICA</v>
          </cell>
        </row>
        <row r="21920">
          <cell r="B21920" t="str">
            <v>PIETRANGELO PANICHI</v>
          </cell>
          <cell r="E21920" t="str">
            <v>ANCARANO</v>
          </cell>
        </row>
        <row r="21921">
          <cell r="B21921" t="str">
            <v>CANE SILVANO DEL</v>
          </cell>
          <cell r="E21921" t="str">
            <v>ANCARANO</v>
          </cell>
        </row>
        <row r="21922">
          <cell r="B21922" t="str">
            <v>ELISA FORLINI</v>
          </cell>
          <cell r="E21922" t="str">
            <v>ANCARANO</v>
          </cell>
        </row>
        <row r="21923">
          <cell r="B21923" t="str">
            <v>CATIUSCIA CACCIATORE</v>
          </cell>
          <cell r="E21923" t="str">
            <v>ARSITA</v>
          </cell>
        </row>
        <row r="21924">
          <cell r="B21924" t="str">
            <v>GIANLUCA LIBERATI</v>
          </cell>
          <cell r="E21924" t="str">
            <v>ARSITA</v>
          </cell>
        </row>
        <row r="21925">
          <cell r="B21925" t="str">
            <v>ETTORE TROSINI</v>
          </cell>
          <cell r="E21925" t="str">
            <v>ARSITA</v>
          </cell>
        </row>
        <row r="21926">
          <cell r="B21926" t="str">
            <v>PIERGIORGIO FERRETTI</v>
          </cell>
          <cell r="E21926" t="str">
            <v>ATRI</v>
          </cell>
        </row>
        <row r="21927">
          <cell r="B21927" t="str">
            <v>MIMMA CENTORAME</v>
          </cell>
          <cell r="E21927" t="str">
            <v>ATRI</v>
          </cell>
        </row>
        <row r="21928">
          <cell r="B21928" t="str">
            <v>BASILICO ALFONSO DI</v>
          </cell>
          <cell r="E21928" t="str">
            <v>ATRI</v>
          </cell>
        </row>
        <row r="21929">
          <cell r="B21929" t="str">
            <v>DOMENICO FELICIONE</v>
          </cell>
          <cell r="E21929" t="str">
            <v>ATRI</v>
          </cell>
        </row>
        <row r="21930">
          <cell r="B21930" t="str">
            <v>ALESSANDRA GIULIANI</v>
          </cell>
          <cell r="E21930" t="str">
            <v>ATRI</v>
          </cell>
        </row>
        <row r="21931">
          <cell r="B21931" t="str">
            <v>PIERFRANCESCO MACERA</v>
          </cell>
          <cell r="E21931" t="str">
            <v>ATRI</v>
          </cell>
        </row>
        <row r="21932">
          <cell r="B21932" t="str">
            <v>ALESSANDRO FRATTAROLI</v>
          </cell>
          <cell r="E21932" t="str">
            <v>BASCIANO</v>
          </cell>
        </row>
        <row r="21933">
          <cell r="B21933" t="str">
            <v>FILIPPO ERCOLE DI</v>
          </cell>
          <cell r="E21933" t="str">
            <v>BASCIANO</v>
          </cell>
        </row>
        <row r="21934">
          <cell r="B21934" t="str">
            <v>RICCARDO VALENTE</v>
          </cell>
          <cell r="E21934" t="str">
            <v>BASCIANO</v>
          </cell>
        </row>
        <row r="21935">
          <cell r="B21935" t="str">
            <v>GIOVANNI MELCHIORRE</v>
          </cell>
          <cell r="E21935" t="str">
            <v>BELLANTE</v>
          </cell>
        </row>
        <row r="21936">
          <cell r="B21936" t="str">
            <v>GREGORIO FRANCESCA DI</v>
          </cell>
          <cell r="E21936" t="str">
            <v>BELLANTE</v>
          </cell>
        </row>
        <row r="21937">
          <cell r="B21937" t="str">
            <v>BERARDINO TERESA DI</v>
          </cell>
          <cell r="E21937" t="str">
            <v>BELLANTE</v>
          </cell>
        </row>
        <row r="21938">
          <cell r="B21938" t="str">
            <v>RENZO SAPUTELLI</v>
          </cell>
          <cell r="E21938" t="str">
            <v>BISENTI</v>
          </cell>
        </row>
        <row r="21939">
          <cell r="B21939" t="str">
            <v>SABATINO HUMBERTO DI</v>
          </cell>
          <cell r="E21939" t="str">
            <v>BISENTI</v>
          </cell>
        </row>
        <row r="21940">
          <cell r="B21940" t="str">
            <v>LUIGI CARLO PICCARI</v>
          </cell>
          <cell r="E21940" t="str">
            <v>BISENTI</v>
          </cell>
        </row>
        <row r="21941">
          <cell r="B21941" t="str">
            <v>FEDERICO AGOSTINELLI</v>
          </cell>
          <cell r="E21941" t="str">
            <v>CAMPLI</v>
          </cell>
        </row>
        <row r="21942">
          <cell r="B21942" t="str">
            <v>DOMENICANTONIO LAURA DI</v>
          </cell>
          <cell r="E21942" t="str">
            <v>CAMPLI</v>
          </cell>
        </row>
        <row r="21943">
          <cell r="B21943" t="str">
            <v>FRANCESCO VALENTINA DI</v>
          </cell>
          <cell r="E21943" t="str">
            <v>CAMPLI</v>
          </cell>
        </row>
        <row r="21944">
          <cell r="B21944" t="str">
            <v>GIROLAMO LUCA DI</v>
          </cell>
          <cell r="E21944" t="str">
            <v>CAMPLI</v>
          </cell>
        </row>
        <row r="21945">
          <cell r="B21945" t="str">
            <v>ANTONIO FRANCIONI</v>
          </cell>
          <cell r="E21945" t="str">
            <v>CAMPLI</v>
          </cell>
        </row>
        <row r="21946">
          <cell r="B21946" t="str">
            <v>MARIA MARSILII</v>
          </cell>
          <cell r="E21946" t="str">
            <v>CANZANO</v>
          </cell>
        </row>
        <row r="21947">
          <cell r="B21947" t="str">
            <v>GIUSEPPE BENEDETTA DI</v>
          </cell>
          <cell r="E21947" t="str">
            <v>CANZANO</v>
          </cell>
        </row>
        <row r="21948">
          <cell r="B21948" t="str">
            <v>GABRIELE BUCCIARELLI</v>
          </cell>
          <cell r="E21948" t="str">
            <v>CANZANO</v>
          </cell>
        </row>
        <row r="21949">
          <cell r="B21949" t="str">
            <v>ANTONIIS ROSANNA DE</v>
          </cell>
          <cell r="E21949" t="str">
            <v>CASTEL CASTAGNA</v>
          </cell>
        </row>
        <row r="21950">
          <cell r="B21950" t="str">
            <v>DANILO BUCCI</v>
          </cell>
          <cell r="E21950" t="str">
            <v>CASTEL CASTAGNA</v>
          </cell>
        </row>
        <row r="21951">
          <cell r="B21951" t="str">
            <v>MONICA D'ORAZIO</v>
          </cell>
          <cell r="E21951" t="str">
            <v>CASTEL CASTAGNA</v>
          </cell>
        </row>
        <row r="21952">
          <cell r="B21952" t="str">
            <v>ANICETO ROCCI</v>
          </cell>
          <cell r="E21952" t="str">
            <v>CASTELLALTO</v>
          </cell>
        </row>
        <row r="21953">
          <cell r="B21953" t="str">
            <v>DOMENICO SACCOMANDI</v>
          </cell>
          <cell r="E21953" t="str">
            <v>CASTELLALTO</v>
          </cell>
        </row>
        <row r="21954">
          <cell r="B21954" t="str">
            <v>MARCO DONATO DI</v>
          </cell>
          <cell r="E21954" t="str">
            <v>CASTELLALTO</v>
          </cell>
        </row>
        <row r="21955">
          <cell r="B21955" t="str">
            <v>VALERIA MANELLI</v>
          </cell>
          <cell r="E21955" t="str">
            <v>CASTELLALTO</v>
          </cell>
        </row>
        <row r="21956">
          <cell r="B21956" t="str">
            <v>SARA PICONE</v>
          </cell>
          <cell r="E21956" t="str">
            <v>CASTELLALTO</v>
          </cell>
        </row>
        <row r="21957">
          <cell r="B21957" t="str">
            <v>RINALDO SECA</v>
          </cell>
          <cell r="E21957" t="str">
            <v>CASTELLI</v>
          </cell>
        </row>
        <row r="21958">
          <cell r="B21958" t="str">
            <v>GIULIANO AMICONE</v>
          </cell>
          <cell r="E21958" t="str">
            <v>CASTELLI</v>
          </cell>
        </row>
        <row r="21959">
          <cell r="B21959" t="str">
            <v>ANDREA FRANCO PETRILLI</v>
          </cell>
          <cell r="E21959" t="str">
            <v>CASTELLI</v>
          </cell>
        </row>
        <row r="21960">
          <cell r="B21960" t="str">
            <v>VINCENZO D'ERCOLE</v>
          </cell>
          <cell r="E21960" t="str">
            <v>CASTIGLIONE MESSER RAIMONDO</v>
          </cell>
        </row>
        <row r="21961">
          <cell r="B21961" t="str">
            <v>DONATO MIRKO DI</v>
          </cell>
          <cell r="E21961" t="str">
            <v>CASTIGLIONE MESSER RAIMONDO</v>
          </cell>
        </row>
        <row r="21962">
          <cell r="B21962" t="str">
            <v>MANUEL LEONE</v>
          </cell>
          <cell r="E21962" t="str">
            <v>CASTIGLIONE MESSER RAIMONDO</v>
          </cell>
        </row>
        <row r="21963">
          <cell r="B21963" t="str">
            <v>ALBERTO GIULIANI</v>
          </cell>
          <cell r="E21963" t="str">
            <v>CASTILENTI</v>
          </cell>
        </row>
        <row r="21964">
          <cell r="B21964" t="str">
            <v>VINCENZO ROMMELLI</v>
          </cell>
          <cell r="E21964" t="str">
            <v>CASTILENTI</v>
          </cell>
        </row>
        <row r="21965">
          <cell r="B21965" t="str">
            <v>FILIPPO ANTONELLI</v>
          </cell>
          <cell r="E21965" t="str">
            <v>CASTILENTI</v>
          </cell>
        </row>
        <row r="21966">
          <cell r="B21966" t="str">
            <v>PAPA GIUSEPPE DEL</v>
          </cell>
          <cell r="E21966" t="str">
            <v>CELLINO ATTANASIO</v>
          </cell>
        </row>
        <row r="21967">
          <cell r="B21967" t="str">
            <v>FLORIDEO D'IGNAZIO</v>
          </cell>
          <cell r="E21967" t="str">
            <v>CELLINO ATTANASIO</v>
          </cell>
        </row>
        <row r="21968">
          <cell r="B21968" t="str">
            <v>LUISANA FERRETTI</v>
          </cell>
          <cell r="E21968" t="str">
            <v>CELLINO ATTANASIO</v>
          </cell>
        </row>
        <row r="21969">
          <cell r="B21969" t="str">
            <v>BERARDO FEBO DI</v>
          </cell>
          <cell r="E21969" t="str">
            <v>CERMIGNANO</v>
          </cell>
        </row>
        <row r="21970">
          <cell r="B21970" t="str">
            <v>SILVIO SERRANI</v>
          </cell>
          <cell r="E21970" t="str">
            <v>CERMIGNANO</v>
          </cell>
        </row>
        <row r="21971">
          <cell r="B21971" t="str">
            <v>LIDIA SACRIPANTE</v>
          </cell>
          <cell r="E21971" t="str">
            <v>CERMIGNANO</v>
          </cell>
        </row>
        <row r="21972">
          <cell r="B21972" t="str">
            <v>PIETRO CRISTINA DI</v>
          </cell>
          <cell r="E21972" t="str">
            <v>CIVITELLA DEL TRONTO</v>
          </cell>
        </row>
        <row r="21973">
          <cell r="B21973" t="str">
            <v>BARBARA D'ALESSIO</v>
          </cell>
          <cell r="E21973" t="str">
            <v>CIVITELLA DEL TRONTO</v>
          </cell>
        </row>
        <row r="21974">
          <cell r="B21974" t="str">
            <v>DOMINICIS RICCARDO DE</v>
          </cell>
          <cell r="E21974" t="str">
            <v>CIVITELLA DEL TRONTO</v>
          </cell>
        </row>
        <row r="21975">
          <cell r="B21975" t="str">
            <v>LORENZO GENNARINO DI</v>
          </cell>
          <cell r="E21975" t="str">
            <v>CIVITELLA DEL TRONTO</v>
          </cell>
        </row>
        <row r="21976">
          <cell r="B21976" t="str">
            <v>GABRIELE MARCELLINI</v>
          </cell>
          <cell r="E21976" t="str">
            <v>CIVITELLA DEL TRONTO</v>
          </cell>
        </row>
        <row r="21977">
          <cell r="B21977" t="str">
            <v>MANUELE TIBERII</v>
          </cell>
          <cell r="E21977" t="str">
            <v>COLLEDARA</v>
          </cell>
        </row>
        <row r="21978">
          <cell r="B21978" t="str">
            <v>TOBIA TONINO BORDELLETTI</v>
          </cell>
          <cell r="E21978" t="str">
            <v>COLLEDARA</v>
          </cell>
        </row>
        <row r="21979">
          <cell r="B21979" t="str">
            <v>SIMONE TULLII</v>
          </cell>
          <cell r="E21979" t="str">
            <v>COLLEDARA</v>
          </cell>
        </row>
        <row r="21980">
          <cell r="B21980" t="str">
            <v>BIAGIO MASSI</v>
          </cell>
          <cell r="E21980" t="str">
            <v>COLONNELLA</v>
          </cell>
        </row>
        <row r="21981">
          <cell r="B21981" t="str">
            <v>MIRELLA PONTUTI</v>
          </cell>
          <cell r="E21981" t="str">
            <v>COLONNELLA</v>
          </cell>
        </row>
        <row r="21982">
          <cell r="B21982" t="str">
            <v>STEFANO BASTIANELLI</v>
          </cell>
          <cell r="E21982" t="str">
            <v>COLONNELLA</v>
          </cell>
        </row>
        <row r="21983">
          <cell r="B21983" t="str">
            <v>ELIA GRASSO</v>
          </cell>
          <cell r="E21983" t="str">
            <v>COLONNELLA</v>
          </cell>
        </row>
        <row r="21984">
          <cell r="B21984" t="str">
            <v>GIORGIA PICCIONI</v>
          </cell>
          <cell r="E21984" t="str">
            <v>COLONNELLA</v>
          </cell>
        </row>
        <row r="21985">
          <cell r="B21985" t="str">
            <v>FRANCO CARLETTA</v>
          </cell>
          <cell r="E21985" t="str">
            <v>CONTROGUERRA</v>
          </cell>
        </row>
        <row r="21986">
          <cell r="B21986" t="str">
            <v>BONAVENTURA FABRIZIO DI</v>
          </cell>
          <cell r="E21986" t="str">
            <v>CONTROGUERRA</v>
          </cell>
        </row>
        <row r="21987">
          <cell r="B21987" t="str">
            <v>MAURO GIOVANNI SCARPANTONIO</v>
          </cell>
          <cell r="E21987" t="str">
            <v>CONTROGUERRA</v>
          </cell>
        </row>
        <row r="21988">
          <cell r="B21988" t="str">
            <v>DANTINO VALLESE</v>
          </cell>
          <cell r="E21988" t="str">
            <v>CORROPOLI</v>
          </cell>
        </row>
        <row r="21989">
          <cell r="B21989" t="str">
            <v>MONTE DOMENICO DI</v>
          </cell>
          <cell r="E21989" t="str">
            <v>CORROPOLI</v>
          </cell>
        </row>
        <row r="21990">
          <cell r="B21990" t="str">
            <v>ROBERTA GRILLI</v>
          </cell>
          <cell r="E21990" t="str">
            <v>CORROPOLI</v>
          </cell>
        </row>
        <row r="21991">
          <cell r="B21991" t="str">
            <v>ALESSIA LUPI</v>
          </cell>
          <cell r="E21991" t="str">
            <v>CORROPOLI</v>
          </cell>
        </row>
        <row r="21992">
          <cell r="B21992" t="str">
            <v>ATTILIO RICCI</v>
          </cell>
          <cell r="E21992" t="str">
            <v>CORROPOLI</v>
          </cell>
        </row>
        <row r="21993">
          <cell r="B21993" t="str">
            <v>MARCO TIBERII</v>
          </cell>
          <cell r="E21993" t="str">
            <v>CORTINO</v>
          </cell>
        </row>
        <row r="21994">
          <cell r="B21994" t="str">
            <v>CAROLIS DOMENICO DE</v>
          </cell>
          <cell r="E21994" t="str">
            <v>CORTINO</v>
          </cell>
        </row>
        <row r="21995">
          <cell r="B21995" t="str">
            <v>GIUSEPPE MARINI</v>
          </cell>
          <cell r="E21995" t="str">
            <v>CORTINO</v>
          </cell>
        </row>
        <row r="21996">
          <cell r="B21996" t="str">
            <v>ORLANDO PERSIA</v>
          </cell>
          <cell r="E21996" t="str">
            <v>CROGNALETO</v>
          </cell>
        </row>
        <row r="21997">
          <cell r="B21997" t="str">
            <v>ANITA CECI</v>
          </cell>
          <cell r="E21997" t="str">
            <v>CROGNALETO</v>
          </cell>
        </row>
        <row r="21998">
          <cell r="B21998" t="str">
            <v>SEBASTIAN MAIOCCO</v>
          </cell>
          <cell r="E21998" t="str">
            <v>CROGNALETO</v>
          </cell>
        </row>
        <row r="21999">
          <cell r="B21999" t="str">
            <v>LUIGI SERVI</v>
          </cell>
          <cell r="E21999" t="str">
            <v>FANO ADRIANO</v>
          </cell>
        </row>
        <row r="22000">
          <cell r="B22000" t="str">
            <v>BATTISTA ANTONIO DI</v>
          </cell>
          <cell r="E22000" t="str">
            <v>FANO ADRIANO</v>
          </cell>
        </row>
        <row r="22001">
          <cell r="B22001" t="str">
            <v>LINO NISII</v>
          </cell>
          <cell r="E22001" t="str">
            <v>FANO ADRIANO</v>
          </cell>
        </row>
        <row r="22002">
          <cell r="B22002" t="str">
            <v>JWAN COSTANTINI</v>
          </cell>
          <cell r="E22002" t="str">
            <v>GIULIANOVA</v>
          </cell>
        </row>
        <row r="22003">
          <cell r="B22003" t="str">
            <v>LIDIA ALBANI</v>
          </cell>
          <cell r="E22003" t="str">
            <v>GIULIANOVA</v>
          </cell>
        </row>
        <row r="22004">
          <cell r="B22004" t="str">
            <v>CANDIDO GIAMPIERO DI</v>
          </cell>
          <cell r="E22004" t="str">
            <v>GIULIANOVA</v>
          </cell>
        </row>
        <row r="22005">
          <cell r="B22005" t="str">
            <v>CARLO MARCO DI</v>
          </cell>
          <cell r="E22005" t="str">
            <v>GIULIANOVA</v>
          </cell>
        </row>
        <row r="22006">
          <cell r="B22006" t="str">
            <v>PAOLO GIORGINI</v>
          </cell>
          <cell r="E22006" t="str">
            <v>GIULIANOVA</v>
          </cell>
        </row>
        <row r="22007">
          <cell r="B22007" t="str">
            <v>KATIA VERDECCHIA</v>
          </cell>
          <cell r="E22007" t="str">
            <v>GIULIANOVA</v>
          </cell>
        </row>
        <row r="22008">
          <cell r="B22008" t="str">
            <v>ANDREA IANNI</v>
          </cell>
          <cell r="E22008" t="str">
            <v>ISOLA DEL GRAN SASSO D'ITALIA</v>
          </cell>
        </row>
        <row r="22009">
          <cell r="B22009" t="str">
            <v>FRANCESCA MELOZZI</v>
          </cell>
          <cell r="E22009" t="str">
            <v>ISOLA DEL GRAN SASSO D'ITALIA</v>
          </cell>
        </row>
        <row r="22010">
          <cell r="B22010" t="str">
            <v>LUCA BERARDINELLI</v>
          </cell>
          <cell r="E22010" t="str">
            <v>ISOLA DEL GRAN SASSO D'ITALIA</v>
          </cell>
        </row>
        <row r="22011">
          <cell r="B22011" t="str">
            <v>LUCA PAOLA DI</v>
          </cell>
          <cell r="E22011" t="str">
            <v>ISOLA DEL GRAN SASSO D'ITALIA</v>
          </cell>
        </row>
        <row r="22012">
          <cell r="B22012" t="str">
            <v>PIETRO ENZO DI</v>
          </cell>
          <cell r="E22012" t="str">
            <v>ISOLA DEL GRAN SASSO D'ITALIA</v>
          </cell>
        </row>
        <row r="22013">
          <cell r="B22013" t="str">
            <v>MASSIMO VAGNONI</v>
          </cell>
          <cell r="E22013" t="str">
            <v>MARTINSICURO</v>
          </cell>
        </row>
        <row r="22014">
          <cell r="B22014" t="str">
            <v>MONICA PERSIANI</v>
          </cell>
          <cell r="E22014" t="str">
            <v>MARTINSICURO</v>
          </cell>
        </row>
        <row r="22015">
          <cell r="B22015" t="str">
            <v>MARCO BRUNO CAPPELLACCI</v>
          </cell>
          <cell r="E22015" t="str">
            <v>MARTINSICURO</v>
          </cell>
        </row>
        <row r="22016">
          <cell r="B22016" t="str">
            <v>MARCELLO MONTI</v>
          </cell>
          <cell r="E22016" t="str">
            <v>MARTINSICURO</v>
          </cell>
        </row>
        <row r="22017">
          <cell r="B22017" t="str">
            <v>ALESSANDRA PULCINI</v>
          </cell>
          <cell r="E22017" t="str">
            <v>MARTINSICURO</v>
          </cell>
        </row>
        <row r="22018">
          <cell r="B22018" t="str">
            <v>ALDUINO TOMMOLINI</v>
          </cell>
          <cell r="E22018" t="str">
            <v>MARTINSICURO</v>
          </cell>
        </row>
        <row r="22019">
          <cell r="B22019" t="str">
            <v>ERNESTO PICCARI</v>
          </cell>
          <cell r="E22019" t="str">
            <v>MONTEFINO</v>
          </cell>
        </row>
        <row r="22020">
          <cell r="B22020" t="str">
            <v>PASQUALINO GIANFORTE</v>
          </cell>
          <cell r="E22020" t="str">
            <v>MONTEFINO</v>
          </cell>
        </row>
        <row r="22021">
          <cell r="B22021" t="str">
            <v>FABIO ALTITONANTE</v>
          </cell>
          <cell r="E22021" t="str">
            <v>MONTORIO AL VOMANO</v>
          </cell>
        </row>
        <row r="22022">
          <cell r="B22022" t="str">
            <v>LUIGI FRANCESCA DI</v>
          </cell>
          <cell r="E22022" t="str">
            <v>MONTORIO AL VOMANO</v>
          </cell>
        </row>
        <row r="22023">
          <cell r="B22023" t="str">
            <v>FRANCESCO CIARROCCHI</v>
          </cell>
          <cell r="E22023" t="str">
            <v>MONTORIO AL VOMANO</v>
          </cell>
        </row>
        <row r="22024">
          <cell r="B22024" t="str">
            <v>MARIANGELA CORTELLINI</v>
          </cell>
          <cell r="E22024" t="str">
            <v>MONTORIO AL VOMANO</v>
          </cell>
        </row>
        <row r="22025">
          <cell r="B22025" t="str">
            <v>FRANCESCO ESPOSITO</v>
          </cell>
          <cell r="E22025" t="str">
            <v>MONTORIO AL VOMANO</v>
          </cell>
        </row>
        <row r="22026">
          <cell r="B22026" t="str">
            <v>ROMINA SULPIZII</v>
          </cell>
          <cell r="E22026" t="str">
            <v>MORRO D'ORO</v>
          </cell>
        </row>
        <row r="22027">
          <cell r="B22027" t="str">
            <v>NIBLETTO GIOVANNI DEL</v>
          </cell>
          <cell r="E22027" t="str">
            <v>MORRO D'ORO</v>
          </cell>
        </row>
        <row r="22028">
          <cell r="B22028" t="str">
            <v>SANTE ANDREA DI</v>
          </cell>
          <cell r="E22028" t="str">
            <v>MORRO D'ORO</v>
          </cell>
        </row>
        <row r="22029">
          <cell r="B22029" t="str">
            <v>CLAUDIO METTIMANO</v>
          </cell>
          <cell r="E22029" t="str">
            <v>MORRO D'ORO</v>
          </cell>
        </row>
        <row r="22030">
          <cell r="B22030" t="str">
            <v>DESOLINA PAGNOTTELLA</v>
          </cell>
          <cell r="E22030" t="str">
            <v>MORRO D'ORO</v>
          </cell>
        </row>
        <row r="22031">
          <cell r="B22031" t="str">
            <v>GIULIANO GALIFFI</v>
          </cell>
          <cell r="E22031" t="str">
            <v>MOSCIANO SANT'ANGELO</v>
          </cell>
        </row>
        <row r="22032">
          <cell r="B22032" t="str">
            <v>MIRKO ROSSI</v>
          </cell>
          <cell r="E22032" t="str">
            <v>MOSCIANO SANT'ANGELO</v>
          </cell>
        </row>
        <row r="22033">
          <cell r="B22033" t="str">
            <v>DONATELLA CORDONE</v>
          </cell>
          <cell r="E22033" t="str">
            <v>MOSCIANO SANT'ANGELO</v>
          </cell>
        </row>
        <row r="22034">
          <cell r="B22034" t="str">
            <v>MASSIMANTONIO PIERA DI</v>
          </cell>
          <cell r="E22034" t="str">
            <v>MOSCIANO SANT'ANGELO</v>
          </cell>
        </row>
        <row r="22035">
          <cell r="B22035" t="str">
            <v>LUCA LATTANZI</v>
          </cell>
          <cell r="E22035" t="str">
            <v>MOSCIANO SANT'ANGELO</v>
          </cell>
        </row>
        <row r="22036">
          <cell r="B22036" t="str">
            <v>DANIELE LAURENZI</v>
          </cell>
          <cell r="E22036" t="str">
            <v>NERETO</v>
          </cell>
        </row>
        <row r="22037">
          <cell r="B22037" t="str">
            <v>GAETANO ALBERTO DI</v>
          </cell>
          <cell r="E22037" t="str">
            <v>NERETO</v>
          </cell>
        </row>
        <row r="22038">
          <cell r="B22038" t="str">
            <v>FIORELLA IACHINI</v>
          </cell>
          <cell r="E22038" t="str">
            <v>NERETO</v>
          </cell>
        </row>
        <row r="22039">
          <cell r="B22039" t="str">
            <v>MARIA ANGELA LELII</v>
          </cell>
          <cell r="E22039" t="str">
            <v>NERETO</v>
          </cell>
        </row>
        <row r="22040">
          <cell r="B22040" t="str">
            <v>GIACOMO MISTICHELLI</v>
          </cell>
          <cell r="E22040" t="str">
            <v>NERETO</v>
          </cell>
        </row>
        <row r="22041">
          <cell r="B22041" t="str">
            <v>BONAVENTURA DIEGO DI</v>
          </cell>
          <cell r="E22041" t="str">
            <v>NOTARESCO</v>
          </cell>
        </row>
        <row r="22042">
          <cell r="B22042" t="str">
            <v>FURIA MARIA PIA DI</v>
          </cell>
          <cell r="E22042" t="str">
            <v>NOTARESCO</v>
          </cell>
        </row>
        <row r="22043">
          <cell r="B22043" t="str">
            <v>ELIO PELLEGRINI</v>
          </cell>
          <cell r="E22043" t="str">
            <v>NOTARESCO</v>
          </cell>
        </row>
        <row r="22044">
          <cell r="B22044" t="str">
            <v>LEONARDO RECCHIUTI</v>
          </cell>
          <cell r="E22044" t="str">
            <v>NOTARESCO</v>
          </cell>
        </row>
        <row r="22045">
          <cell r="B22045" t="str">
            <v>MICAELA SAVINI</v>
          </cell>
          <cell r="E22045" t="str">
            <v>NOTARESCO</v>
          </cell>
        </row>
        <row r="22046">
          <cell r="B22046" t="str">
            <v>SEVERINO SERRANI</v>
          </cell>
          <cell r="E22046" t="str">
            <v>PENNA SANT'ANDREA</v>
          </cell>
        </row>
        <row r="22047">
          <cell r="B22047" t="str">
            <v>ROBERTO SAPUTELLI</v>
          </cell>
          <cell r="E22047" t="str">
            <v>PENNA SANT'ANDREA</v>
          </cell>
        </row>
        <row r="22048">
          <cell r="B22048" t="str">
            <v>ILENIA TULLII</v>
          </cell>
          <cell r="E22048" t="str">
            <v>PENNA SANT'ANDREA</v>
          </cell>
        </row>
        <row r="22049">
          <cell r="B22049" t="str">
            <v>ANTONIO VILLANI</v>
          </cell>
          <cell r="E22049" t="str">
            <v>PIETRACAMELA</v>
          </cell>
        </row>
        <row r="22050">
          <cell r="B22050" t="str">
            <v>CORRADO BELLISARI</v>
          </cell>
          <cell r="E22050" t="str">
            <v>PIETRACAMELA</v>
          </cell>
        </row>
        <row r="22051">
          <cell r="B22051" t="str">
            <v>SALVATORE FLORIMBI</v>
          </cell>
          <cell r="E22051" t="str">
            <v>PIETRACAMELA</v>
          </cell>
        </row>
        <row r="22052">
          <cell r="B22052" t="str">
            <v>ROBERT VERROCCHIO</v>
          </cell>
          <cell r="E22052" t="str">
            <v>PINETO</v>
          </cell>
        </row>
        <row r="22053">
          <cell r="B22053" t="str">
            <v>FIUME FILIPPO DA</v>
          </cell>
          <cell r="E22053" t="str">
            <v>PINETO</v>
          </cell>
        </row>
        <row r="22054">
          <cell r="B22054" t="str">
            <v>ALBERTO DELL'ORLETTA</v>
          </cell>
          <cell r="E22054" t="str">
            <v>PINETO</v>
          </cell>
        </row>
        <row r="22055">
          <cell r="B22055" t="str">
            <v>VINCENZO FIORA'</v>
          </cell>
          <cell r="E22055" t="str">
            <v>PINETO</v>
          </cell>
        </row>
        <row r="22056">
          <cell r="B22056" t="str">
            <v>MARTA ILLUMINATI</v>
          </cell>
          <cell r="E22056" t="str">
            <v>PINETO</v>
          </cell>
        </row>
        <row r="22057">
          <cell r="B22057" t="str">
            <v>JESSICA MARTELLA</v>
          </cell>
          <cell r="E22057" t="str">
            <v>PINETO</v>
          </cell>
        </row>
        <row r="22058">
          <cell r="B22058" t="str">
            <v>GIUSEPPE LINO DI</v>
          </cell>
          <cell r="E22058" t="str">
            <v>ROCCA SANTA MARIA</v>
          </cell>
        </row>
        <row r="22059">
          <cell r="B22059" t="str">
            <v>GIULIANO NICOLA DI</v>
          </cell>
          <cell r="E22059" t="str">
            <v>ROCCA SANTA MARIA</v>
          </cell>
        </row>
        <row r="22060">
          <cell r="B22060" t="str">
            <v>GIUSEPPE CARDAMONE</v>
          </cell>
          <cell r="E22060" t="str">
            <v>ROCCA SANTA MARIA</v>
          </cell>
        </row>
        <row r="22061">
          <cell r="B22061" t="str">
            <v>MARIO NUGNES</v>
          </cell>
          <cell r="E22061" t="str">
            <v>ROSETO DEGLI ABRUZZI</v>
          </cell>
        </row>
        <row r="22062">
          <cell r="B22062" t="str">
            <v>ANGELO MARCONE</v>
          </cell>
          <cell r="E22062" t="str">
            <v>ROSETO DEGLI ABRUZZI</v>
          </cell>
        </row>
        <row r="22063">
          <cell r="B22063" t="str">
            <v>FRANCESCO LUCIANI</v>
          </cell>
          <cell r="E22063" t="str">
            <v>ROSETO DEGLI ABRUZZI</v>
          </cell>
        </row>
        <row r="22064">
          <cell r="B22064" t="str">
            <v>LORENA MASTRILLI</v>
          </cell>
          <cell r="E22064" t="str">
            <v>ROSETO DEGLI ABRUZZI</v>
          </cell>
        </row>
        <row r="22065">
          <cell r="B22065" t="str">
            <v>GIANNI MAZZOCCHETTI</v>
          </cell>
          <cell r="E22065" t="str">
            <v>ROSETO DEGLI ABRUZZI</v>
          </cell>
        </row>
        <row r="22066">
          <cell r="B22066" t="str">
            <v>ZAIRA SOTTANELLI</v>
          </cell>
          <cell r="E22066" t="str">
            <v>ROSETO DEGLI ABRUZZI</v>
          </cell>
        </row>
        <row r="22067">
          <cell r="B22067" t="str">
            <v>ELICIO ROMANDINI</v>
          </cell>
          <cell r="E22067" t="str">
            <v>SANT'EGIDIO ALLA VIBRATA</v>
          </cell>
        </row>
        <row r="22068">
          <cell r="B22068" t="str">
            <v>LUIGINO MEDORI</v>
          </cell>
          <cell r="E22068" t="str">
            <v>SANT'EGIDIO ALLA VIBRATA</v>
          </cell>
        </row>
        <row r="22069">
          <cell r="B22069" t="str">
            <v>ANNUNZIO AMATUCCI</v>
          </cell>
          <cell r="E22069" t="str">
            <v>SANT'EGIDIO ALLA VIBRATA</v>
          </cell>
        </row>
        <row r="22070">
          <cell r="B22070" t="str">
            <v>ILARIA GALIFFA</v>
          </cell>
          <cell r="E22070" t="str">
            <v>SANT'EGIDIO ALLA VIBRATA</v>
          </cell>
        </row>
        <row r="22071">
          <cell r="B22071" t="str">
            <v>ALESSANDRA LUCIDI</v>
          </cell>
          <cell r="E22071" t="str">
            <v>SANT'EGIDIO ALLA VIBRATA</v>
          </cell>
        </row>
        <row r="22072">
          <cell r="B22072" t="str">
            <v>ANDREA LUZII</v>
          </cell>
          <cell r="E22072" t="str">
            <v>SANT'OMERO</v>
          </cell>
        </row>
        <row r="22073">
          <cell r="B22073" t="str">
            <v>BATTISTA ADRIANO DI</v>
          </cell>
          <cell r="E22073" t="str">
            <v>SANT'OMERO</v>
          </cell>
        </row>
        <row r="22074">
          <cell r="B22074" t="str">
            <v>PIERDOMENICO ALESSANDRA DI</v>
          </cell>
          <cell r="E22074" t="str">
            <v>SANT'OMERO</v>
          </cell>
        </row>
        <row r="22075">
          <cell r="B22075" t="str">
            <v>TATIANA IACHINI</v>
          </cell>
          <cell r="E22075" t="str">
            <v>SANT'OMERO</v>
          </cell>
        </row>
        <row r="22076">
          <cell r="B22076" t="str">
            <v>ANTONIO MACRILLANTE</v>
          </cell>
          <cell r="E22076" t="str">
            <v>SANT'OMERO</v>
          </cell>
        </row>
        <row r="22077">
          <cell r="B22077" t="str">
            <v>ANDREA SCORDELLA</v>
          </cell>
          <cell r="E22077" t="str">
            <v>SILVI</v>
          </cell>
        </row>
        <row r="22078">
          <cell r="B22078" t="str">
            <v>FABRIZIO VALLOSCURA</v>
          </cell>
          <cell r="E22078" t="str">
            <v>SILVI</v>
          </cell>
        </row>
        <row r="22079">
          <cell r="B22079" t="str">
            <v>CENSO ANDREA DI</v>
          </cell>
          <cell r="E22079" t="str">
            <v>SILVI</v>
          </cell>
        </row>
        <row r="22080">
          <cell r="B22080" t="str">
            <v>FEBO CARMELA DI</v>
          </cell>
          <cell r="E22080" t="str">
            <v>SILVI</v>
          </cell>
        </row>
        <row r="22081">
          <cell r="B22081" t="str">
            <v>GIOVANNI GIUSEPPINA DI</v>
          </cell>
          <cell r="E22081" t="str">
            <v>SILVI</v>
          </cell>
        </row>
        <row r="22082">
          <cell r="B22082" t="str">
            <v>ALESSANDRO VALLERIANI</v>
          </cell>
          <cell r="E22082" t="str">
            <v>SILVI</v>
          </cell>
        </row>
        <row r="22083">
          <cell r="B22083" t="str">
            <v>GIANGUIDO D'ALBERTO</v>
          </cell>
          <cell r="E22083" t="str">
            <v>TERAMO</v>
          </cell>
        </row>
        <row r="22084">
          <cell r="B22084" t="str">
            <v>GIOVANNI CAVALLARI</v>
          </cell>
          <cell r="E22084" t="str">
            <v>TERAMO</v>
          </cell>
        </row>
        <row r="22085">
          <cell r="B22085" t="str">
            <v>GRAZIANO CIAPANNA</v>
          </cell>
          <cell r="E22085" t="str">
            <v>TERAMO</v>
          </cell>
        </row>
        <row r="22086">
          <cell r="B22086" t="str">
            <v>ANDREA CORE</v>
          </cell>
          <cell r="E22086" t="str">
            <v>TERAMO</v>
          </cell>
        </row>
        <row r="22087">
          <cell r="B22087" t="str">
            <v>SANCTIS ILARIA DE</v>
          </cell>
          <cell r="E22087" t="str">
            <v>TERAMO</v>
          </cell>
        </row>
        <row r="22088">
          <cell r="B22088" t="str">
            <v>BONAVENTURA VALDO DI</v>
          </cell>
          <cell r="E22088" t="str">
            <v>TERAMO</v>
          </cell>
        </row>
        <row r="22089">
          <cell r="B22089" t="str">
            <v>PADOVA STEFANIA DI</v>
          </cell>
          <cell r="E22089" t="str">
            <v>TERAMO</v>
          </cell>
        </row>
        <row r="22090">
          <cell r="B22090" t="str">
            <v>SARA FALINI</v>
          </cell>
          <cell r="E22090" t="str">
            <v>TERAMO</v>
          </cell>
        </row>
        <row r="22091">
          <cell r="B22091" t="str">
            <v>ANTONIO FILIPPONI</v>
          </cell>
          <cell r="E22091" t="str">
            <v>TERAMO</v>
          </cell>
        </row>
        <row r="22092">
          <cell r="B22092" t="str">
            <v>MARTINA MARANELLA</v>
          </cell>
          <cell r="E22092" t="str">
            <v>TERAMO</v>
          </cell>
        </row>
        <row r="22093">
          <cell r="B22093" t="str">
            <v>ANNA CIAMMARICONI</v>
          </cell>
          <cell r="E22093" t="str">
            <v>TORANO NUOVO</v>
          </cell>
        </row>
        <row r="22094">
          <cell r="B22094" t="str">
            <v>PIERGIACOMO COSENZA</v>
          </cell>
          <cell r="E22094" t="str">
            <v>TORANO NUOVO</v>
          </cell>
        </row>
        <row r="22095">
          <cell r="B22095" t="str">
            <v>SARA TAMBURRINI</v>
          </cell>
          <cell r="E22095" t="str">
            <v>TORANO NUOVO</v>
          </cell>
        </row>
        <row r="22096">
          <cell r="B22096" t="str">
            <v>DANIELE PALUMBI</v>
          </cell>
          <cell r="E22096" t="str">
            <v>TORRICELLA SICURA</v>
          </cell>
        </row>
        <row r="22097">
          <cell r="B22097" t="str">
            <v>BLASIO MONICA DI</v>
          </cell>
          <cell r="E22097" t="str">
            <v>TORRICELLA SICURA</v>
          </cell>
        </row>
        <row r="22098">
          <cell r="B22098" t="str">
            <v>NICOLA MARCO DI</v>
          </cell>
          <cell r="E22098" t="str">
            <v>TORRICELLA SICURA</v>
          </cell>
        </row>
        <row r="22099">
          <cell r="B22099" t="str">
            <v>DOMENICO PICCIONI</v>
          </cell>
          <cell r="E22099" t="str">
            <v>TORTORETO</v>
          </cell>
        </row>
        <row r="22100">
          <cell r="B22100" t="str">
            <v>SORDO ARIANNA DEL</v>
          </cell>
          <cell r="E22100" t="str">
            <v>TORTORETO</v>
          </cell>
        </row>
        <row r="22101">
          <cell r="B22101" t="str">
            <v>LORETTA CIAFFONI</v>
          </cell>
          <cell r="E22101" t="str">
            <v>TORTORETO</v>
          </cell>
        </row>
        <row r="22102">
          <cell r="B22102" t="str">
            <v>ALESSANDRA D'ANTONIO</v>
          </cell>
          <cell r="E22102" t="str">
            <v>TORTORETO</v>
          </cell>
        </row>
        <row r="22103">
          <cell r="B22103" t="str">
            <v>FRANCESCO MARCONI</v>
          </cell>
          <cell r="E22103" t="str">
            <v>TORTORETO</v>
          </cell>
        </row>
        <row r="22104">
          <cell r="B22104" t="str">
            <v>GIORGIO RIPANI</v>
          </cell>
          <cell r="E22104" t="str">
            <v>TORTORETO</v>
          </cell>
        </row>
        <row r="22105">
          <cell r="B22105" t="str">
            <v>EMANUELA RISPOLI</v>
          </cell>
          <cell r="E22105" t="str">
            <v>TOSSICIA</v>
          </cell>
        </row>
        <row r="22106">
          <cell r="B22106" t="str">
            <v>PAMELA MANETTA</v>
          </cell>
          <cell r="E22106" t="str">
            <v>TOSSICIA</v>
          </cell>
        </row>
        <row r="22107">
          <cell r="B22107" t="str">
            <v>NANDO TIMOTEO</v>
          </cell>
          <cell r="E22107" t="str">
            <v>TOSSICIA</v>
          </cell>
        </row>
        <row r="22108">
          <cell r="B22108" t="str">
            <v>CAMILLO D'ANGELO</v>
          </cell>
          <cell r="E22108" t="str">
            <v>VALLE CASTELLANA</v>
          </cell>
        </row>
        <row r="22109">
          <cell r="B22109" t="str">
            <v>BATTISTA CATERINI</v>
          </cell>
          <cell r="E22109" t="str">
            <v>VALLE CASTELLANA</v>
          </cell>
        </row>
        <row r="22110">
          <cell r="B22110" t="str">
            <v>LUCA RAGONICI</v>
          </cell>
          <cell r="E22110" t="str">
            <v>VALLE CASTELLANA</v>
          </cell>
        </row>
        <row r="22111">
          <cell r="B22111" t="str">
            <v>FRANCESCO TROLIO</v>
          </cell>
          <cell r="E22111" t="str">
            <v>ACQUAVIVA COLLECROCE</v>
          </cell>
        </row>
        <row r="22112">
          <cell r="B22112" t="str">
            <v>ANTONIETTA MADDALONI</v>
          </cell>
          <cell r="E22112" t="str">
            <v>ACQUAVIVA COLLECROCE</v>
          </cell>
        </row>
        <row r="22113">
          <cell r="B22113" t="str">
            <v>ENRICA ANTONELLA VETTA</v>
          </cell>
          <cell r="E22113" t="str">
            <v>ACQUAVIVA COLLECROCE</v>
          </cell>
        </row>
        <row r="22114">
          <cell r="B22114" t="str">
            <v>CHIRO RICCARDO DI</v>
          </cell>
          <cell r="E22114" t="str">
            <v>BARANELLO</v>
          </cell>
        </row>
        <row r="22115">
          <cell r="B22115" t="str">
            <v>GIOVANNI PETRECCA</v>
          </cell>
          <cell r="E22115" t="str">
            <v>BARANELLO</v>
          </cell>
        </row>
        <row r="22116">
          <cell r="B22116" t="str">
            <v>MARIADOMENICA LOMBARDI</v>
          </cell>
          <cell r="E22116" t="str">
            <v>BARANELLO</v>
          </cell>
        </row>
        <row r="22117">
          <cell r="B22117" t="str">
            <v>CARMINE RUSCETTA</v>
          </cell>
          <cell r="E22117" t="str">
            <v>BOJANO</v>
          </cell>
        </row>
        <row r="22118">
          <cell r="B22118" t="str">
            <v>RAFFAELLA COLUMBRO</v>
          </cell>
          <cell r="E22118" t="str">
            <v>BOJANO</v>
          </cell>
        </row>
        <row r="22119">
          <cell r="B22119" t="str">
            <v>VINCENZO FERAIORNI</v>
          </cell>
          <cell r="E22119" t="str">
            <v>BOJANO</v>
          </cell>
        </row>
        <row r="22120">
          <cell r="B22120" t="str">
            <v>GIOVANNI MARRO</v>
          </cell>
          <cell r="E22120" t="str">
            <v>BOJANO</v>
          </cell>
        </row>
        <row r="22121">
          <cell r="B22121" t="str">
            <v>CARMEN ELISA ROMANO</v>
          </cell>
          <cell r="E22121" t="str">
            <v>BOJANO</v>
          </cell>
        </row>
        <row r="22122">
          <cell r="B22122" t="str">
            <v>NICOLA GIOVANNI MONTAGANO</v>
          </cell>
          <cell r="E22122" t="str">
            <v>BONEFRO</v>
          </cell>
        </row>
        <row r="22123">
          <cell r="B22123" t="str">
            <v>NICOLA PORRAZZO</v>
          </cell>
          <cell r="E22123" t="str">
            <v>BONEFRO</v>
          </cell>
        </row>
        <row r="22124">
          <cell r="B22124" t="str">
            <v>CARMEN LALLI</v>
          </cell>
          <cell r="E22124" t="str">
            <v>BONEFRO</v>
          </cell>
        </row>
        <row r="22125">
          <cell r="B22125" t="str">
            <v>MICHELE PALMIERI</v>
          </cell>
          <cell r="E22125" t="str">
            <v>BUSSO</v>
          </cell>
        </row>
        <row r="22126">
          <cell r="B22126" t="str">
            <v>NIRO SABRINA DI</v>
          </cell>
          <cell r="E22126" t="str">
            <v>BUSSO</v>
          </cell>
        </row>
        <row r="22127">
          <cell r="B22127" t="str">
            <v>MARIO GIANCOLA</v>
          </cell>
          <cell r="E22127" t="str">
            <v>BUSSO</v>
          </cell>
        </row>
        <row r="22128">
          <cell r="B22128" t="str">
            <v>ROBERTO GRAVINA</v>
          </cell>
          <cell r="E22128" t="str">
            <v>CAMPOBASSO</v>
          </cell>
        </row>
        <row r="22129">
          <cell r="B22129" t="str">
            <v>GIUSEPPE AMOROSA</v>
          </cell>
          <cell r="E22129" t="str">
            <v>CAMPOBASSO</v>
          </cell>
        </row>
        <row r="22130">
          <cell r="B22130" t="str">
            <v>SIMONE CRETELLA</v>
          </cell>
          <cell r="E22130" t="str">
            <v>CAMPOBASSO</v>
          </cell>
        </row>
        <row r="22131">
          <cell r="B22131" t="str">
            <v>PAOLA FELICE</v>
          </cell>
          <cell r="E22131" t="str">
            <v>CAMPOBASSO</v>
          </cell>
        </row>
        <row r="22132">
          <cell r="B22132" t="str">
            <v>GIUSEPPINA PANICHELLA</v>
          </cell>
          <cell r="E22132" t="str">
            <v>CAMPOBASSO</v>
          </cell>
        </row>
        <row r="22133">
          <cell r="B22133" t="str">
            <v>LUCA PRAITANO</v>
          </cell>
          <cell r="E22133" t="str">
            <v>CAMPOBASSO</v>
          </cell>
        </row>
        <row r="22134">
          <cell r="B22134" t="str">
            <v>SIMONA VALENTE</v>
          </cell>
          <cell r="E22134" t="str">
            <v>CAMPOCHIARO</v>
          </cell>
        </row>
        <row r="22135">
          <cell r="B22135" t="str">
            <v>LUIGI BONOMO</v>
          </cell>
          <cell r="E22135" t="str">
            <v>CAMPOCHIARO</v>
          </cell>
        </row>
        <row r="22136">
          <cell r="B22136" t="str">
            <v>IGOR PICCIANO</v>
          </cell>
          <cell r="E22136" t="str">
            <v>CAMPOCHIARO</v>
          </cell>
        </row>
        <row r="22137">
          <cell r="B22137" t="str">
            <v>GIUSEPPE NOTARTOMASO</v>
          </cell>
          <cell r="E22137" t="str">
            <v>CAMPODIPIETRA</v>
          </cell>
        </row>
        <row r="22138">
          <cell r="B22138" t="str">
            <v>CLAUDIA SPINA</v>
          </cell>
          <cell r="E22138" t="str">
            <v>CAMPODIPIETRA</v>
          </cell>
        </row>
        <row r="22139">
          <cell r="B22139" t="str">
            <v>ANNAMARIA PALMIERO</v>
          </cell>
          <cell r="E22139" t="str">
            <v>CAMPOLIETO</v>
          </cell>
        </row>
        <row r="22140">
          <cell r="B22140" t="str">
            <v>MARCO NICOLA DE</v>
          </cell>
          <cell r="E22140" t="str">
            <v>CAMPOLIETO</v>
          </cell>
        </row>
        <row r="22141">
          <cell r="B22141" t="str">
            <v>ENZO NARDONE</v>
          </cell>
          <cell r="E22141" t="str">
            <v>CAMPOLIETO</v>
          </cell>
        </row>
        <row r="22142">
          <cell r="B22142" t="str">
            <v>PIERO DONATO SILVESTRI</v>
          </cell>
          <cell r="E22142" t="str">
            <v>CAMPOMARINO</v>
          </cell>
        </row>
        <row r="22143">
          <cell r="B22143" t="str">
            <v>ROSSELLA PANARESE</v>
          </cell>
          <cell r="E22143" t="str">
            <v>CAMPOMARINO</v>
          </cell>
        </row>
        <row r="22144">
          <cell r="B22144" t="str">
            <v>MICHELE D'EGIDIO</v>
          </cell>
          <cell r="E22144" t="str">
            <v>CAMPOMARINO</v>
          </cell>
        </row>
        <row r="22145">
          <cell r="B22145" t="str">
            <v>ANNA POLLACE</v>
          </cell>
          <cell r="E22145" t="str">
            <v>CAMPOMARINO</v>
          </cell>
        </row>
        <row r="22146">
          <cell r="B22146" t="str">
            <v>ANTONIO SABURRO</v>
          </cell>
          <cell r="E22146" t="str">
            <v>CAMPOMARINO</v>
          </cell>
        </row>
        <row r="22147">
          <cell r="B22147" t="str">
            <v>SABRINA LALLITTO</v>
          </cell>
          <cell r="E22147" t="str">
            <v>CASACALENDA</v>
          </cell>
        </row>
        <row r="22148">
          <cell r="B22148" t="str">
            <v>IOLANDA RAMAGLIA</v>
          </cell>
          <cell r="E22148" t="str">
            <v>CASACALENDA</v>
          </cell>
        </row>
        <row r="22149">
          <cell r="B22149" t="str">
            <v>PIERO TOZZI</v>
          </cell>
          <cell r="E22149" t="str">
            <v>CASACALENDA</v>
          </cell>
        </row>
        <row r="22150">
          <cell r="B22150" t="str">
            <v>ELISEO CASTELLI</v>
          </cell>
          <cell r="E22150" t="str">
            <v>CASALCIPRANO</v>
          </cell>
        </row>
        <row r="22151">
          <cell r="B22151" t="str">
            <v>MONIA ROSSI</v>
          </cell>
          <cell r="E22151" t="str">
            <v>CASALCIPRANO</v>
          </cell>
        </row>
        <row r="22152">
          <cell r="B22152" t="str">
            <v>LORIS ALFIERO</v>
          </cell>
          <cell r="E22152" t="str">
            <v>CASALCIPRANO</v>
          </cell>
        </row>
        <row r="22153">
          <cell r="B22153" t="str">
            <v>NICOLA MARRONE</v>
          </cell>
          <cell r="E22153" t="str">
            <v>CASTELBOTTACCIO</v>
          </cell>
        </row>
        <row r="22154">
          <cell r="B22154" t="str">
            <v>DAVIDE MASTROIACOVO</v>
          </cell>
          <cell r="E22154" t="str">
            <v>CASTELBOTTACCIO</v>
          </cell>
        </row>
        <row r="22155">
          <cell r="B22155" t="str">
            <v>GIOVANNI PIRCIO</v>
          </cell>
          <cell r="E22155" t="str">
            <v>CASTELBOTTACCIO</v>
          </cell>
        </row>
        <row r="22156">
          <cell r="B22156" t="str">
            <v>ENRICO FRATANGELO</v>
          </cell>
          <cell r="E22156" t="str">
            <v>CASTELLINO DEL BIFERNO</v>
          </cell>
        </row>
        <row r="22157">
          <cell r="B22157" t="str">
            <v>ANTONIO FRATANGELO</v>
          </cell>
          <cell r="E22157" t="str">
            <v>CASTELLINO DEL BIFERNO</v>
          </cell>
        </row>
        <row r="22158">
          <cell r="B22158" t="str">
            <v>GIUSEPPINA ANGIOLILLO</v>
          </cell>
          <cell r="E22158" t="str">
            <v>CASTELLINO DEL BIFERNO</v>
          </cell>
        </row>
        <row r="22159">
          <cell r="B22159" t="str">
            <v>FLAVIO BOCCARDO</v>
          </cell>
          <cell r="E22159" t="str">
            <v>CASTELMAURO</v>
          </cell>
        </row>
        <row r="22160">
          <cell r="B22160" t="str">
            <v>GIANFRANCO SCIARRETTA</v>
          </cell>
          <cell r="E22160" t="str">
            <v>CASTELMAURO</v>
          </cell>
        </row>
        <row r="22161">
          <cell r="B22161" t="str">
            <v>COSTANTINO LOMMA</v>
          </cell>
          <cell r="E22161" t="str">
            <v>CASTELMAURO</v>
          </cell>
        </row>
        <row r="22162">
          <cell r="B22162" t="str">
            <v>NICOLA SCAPILLATI</v>
          </cell>
          <cell r="E22162" t="str">
            <v>CASTROPIGNANO</v>
          </cell>
        </row>
        <row r="22163">
          <cell r="B22163" t="str">
            <v>LUSTRINO SANTINO IAPAOLO</v>
          </cell>
          <cell r="E22163" t="str">
            <v>CASTROPIGNANO</v>
          </cell>
        </row>
        <row r="22164">
          <cell r="B22164" t="str">
            <v>ERIKA CAMPOSARCONE</v>
          </cell>
          <cell r="E22164" t="str">
            <v>CASTROPIGNANO</v>
          </cell>
        </row>
        <row r="22165">
          <cell r="B22165" t="str">
            <v>GINO DONNINO MASCIA</v>
          </cell>
          <cell r="E22165" t="str">
            <v>CERCEMAGGIORE</v>
          </cell>
        </row>
        <row r="22166">
          <cell r="B22166" t="str">
            <v>ANTONIO D'AVERSA</v>
          </cell>
          <cell r="E22166" t="str">
            <v>CERCEMAGGIORE</v>
          </cell>
        </row>
        <row r="22167">
          <cell r="B22167" t="str">
            <v>GIUSEPPE SIMONE</v>
          </cell>
          <cell r="E22167" t="str">
            <v>CERCEMAGGIORE</v>
          </cell>
        </row>
        <row r="22168">
          <cell r="B22168" t="str">
            <v>MICHELE NARDACCHIONE</v>
          </cell>
          <cell r="E22168" t="str">
            <v>CERCEPICCOLA</v>
          </cell>
        </row>
        <row r="22169">
          <cell r="B22169" t="str">
            <v>ROSSO ALFREDO DEL</v>
          </cell>
          <cell r="E22169" t="str">
            <v>CERCEPICCOLA</v>
          </cell>
        </row>
        <row r="22170">
          <cell r="B22170" t="str">
            <v>SANTO PIERO DI</v>
          </cell>
          <cell r="E22170" t="str">
            <v>CERCEPICCOLA</v>
          </cell>
        </row>
        <row r="22171">
          <cell r="B22171" t="str">
            <v>PAOLO MANUELE</v>
          </cell>
          <cell r="E22171" t="str">
            <v>CIVITACAMPOMARANO</v>
          </cell>
        </row>
        <row r="22172">
          <cell r="B22172" t="str">
            <v>PAOLO LUCIANA DI</v>
          </cell>
          <cell r="E22172" t="str">
            <v>CIVITACAMPOMARANO</v>
          </cell>
        </row>
        <row r="22173">
          <cell r="B22173" t="str">
            <v>RENATO COLONNA</v>
          </cell>
          <cell r="E22173" t="str">
            <v>CIVITACAMPOMARANO</v>
          </cell>
        </row>
        <row r="22174">
          <cell r="B22174" t="str">
            <v>PAOLA CARLETTO DI</v>
          </cell>
          <cell r="E22174" t="str">
            <v>COLLE D'ANCHISE</v>
          </cell>
        </row>
        <row r="22175">
          <cell r="B22175" t="str">
            <v>CAMILLO ALVIERO DI</v>
          </cell>
          <cell r="E22175" t="str">
            <v>COLLE D'ANCHISE</v>
          </cell>
        </row>
        <row r="22176">
          <cell r="B22176" t="str">
            <v>MICHELE SPINA</v>
          </cell>
          <cell r="E22176" t="str">
            <v>COLLE D'ANCHISE</v>
          </cell>
        </row>
        <row r="22177">
          <cell r="B22177" t="str">
            <v>COSIMO DAMIANO MELE</v>
          </cell>
          <cell r="E22177" t="str">
            <v>COLLETORTO</v>
          </cell>
        </row>
        <row r="22178">
          <cell r="B22178" t="str">
            <v>MATTEO MUCCIACCIO</v>
          </cell>
          <cell r="E22178" t="str">
            <v>COLLETORTO</v>
          </cell>
        </row>
        <row r="22179">
          <cell r="B22179" t="str">
            <v>FRANCO ANTONIO PAGLIA</v>
          </cell>
          <cell r="E22179" t="str">
            <v>COLLETORTO</v>
          </cell>
        </row>
        <row r="22180">
          <cell r="B22180" t="str">
            <v>PAOLO MARIO BERARDO</v>
          </cell>
          <cell r="E22180" t="str">
            <v>DURONIA</v>
          </cell>
        </row>
        <row r="22181">
          <cell r="B22181" t="str">
            <v>MICHELINO D'AMICO</v>
          </cell>
          <cell r="E22181" t="str">
            <v>DURONIA</v>
          </cell>
        </row>
        <row r="22182">
          <cell r="B22182" t="str">
            <v>DOMENICO MANZO</v>
          </cell>
          <cell r="E22182" t="str">
            <v>DURONIA</v>
          </cell>
        </row>
        <row r="22183">
          <cell r="B22183" t="str">
            <v>ANTONIO CERIO</v>
          </cell>
          <cell r="E22183" t="str">
            <v>FERRAZZANO</v>
          </cell>
        </row>
        <row r="22184">
          <cell r="B22184" t="str">
            <v>VINCENZO SFORZA</v>
          </cell>
          <cell r="E22184" t="str">
            <v>FERRAZZANO</v>
          </cell>
        </row>
        <row r="22185">
          <cell r="B22185" t="str">
            <v>PAOLO D'AVERSA</v>
          </cell>
          <cell r="E22185" t="str">
            <v>FERRAZZANO</v>
          </cell>
        </row>
        <row r="22186">
          <cell r="B22186" t="str">
            <v>RENSIS FEDERICA DE</v>
          </cell>
          <cell r="E22186" t="str">
            <v>FERRAZZANO</v>
          </cell>
        </row>
        <row r="22187">
          <cell r="B22187" t="str">
            <v>PASQUALE MONTANARO</v>
          </cell>
          <cell r="E22187" t="str">
            <v>FERRAZZANO</v>
          </cell>
        </row>
        <row r="22188">
          <cell r="B22188" t="str">
            <v>SAVERIO NONNO</v>
          </cell>
          <cell r="E22188" t="str">
            <v>FOSSALTO</v>
          </cell>
        </row>
        <row r="22189">
          <cell r="B22189" t="str">
            <v>ANTONELLA CORNACCHIONE</v>
          </cell>
          <cell r="E22189" t="str">
            <v>FOSSALTO</v>
          </cell>
        </row>
        <row r="22190">
          <cell r="B22190" t="str">
            <v>GIANFRANCO PASSARO</v>
          </cell>
          <cell r="E22190" t="str">
            <v>FOSSALTO</v>
          </cell>
        </row>
        <row r="22191">
          <cell r="B22191" t="str">
            <v>CARMELINA GENOVESE</v>
          </cell>
          <cell r="E22191" t="str">
            <v>GAMBATESA</v>
          </cell>
        </row>
        <row r="22192">
          <cell r="B22192" t="str">
            <v>MARCO ABIUSO</v>
          </cell>
          <cell r="E22192" t="str">
            <v>GAMBATESA</v>
          </cell>
        </row>
        <row r="22193">
          <cell r="B22193" t="str">
            <v>PASQUALE ABIUSO</v>
          </cell>
          <cell r="E22193" t="str">
            <v>GAMBATESA</v>
          </cell>
        </row>
        <row r="22194">
          <cell r="B22194" t="str">
            <v>NICOLA VECCHIULLO</v>
          </cell>
          <cell r="E22194" t="str">
            <v>GILDONE</v>
          </cell>
        </row>
        <row r="22195">
          <cell r="B22195" t="str">
            <v>ANTONELLO SAVINO</v>
          </cell>
          <cell r="E22195" t="str">
            <v>GILDONE</v>
          </cell>
        </row>
        <row r="22196">
          <cell r="B22196" t="str">
            <v>PIETRO TESTA</v>
          </cell>
          <cell r="E22196" t="str">
            <v>GILDONE</v>
          </cell>
        </row>
        <row r="22197">
          <cell r="B22197" t="str">
            <v>VINCENZO TOZZI</v>
          </cell>
          <cell r="E22197" t="str">
            <v>GUARDIALFIERA</v>
          </cell>
        </row>
        <row r="22198">
          <cell r="B22198" t="str">
            <v>ANTONIO TARCHINO</v>
          </cell>
          <cell r="E22198" t="str">
            <v>GUARDIALFIERA</v>
          </cell>
        </row>
        <row r="22199">
          <cell r="B22199" t="str">
            <v>ITALA TROLIO</v>
          </cell>
          <cell r="E22199" t="str">
            <v>GUARDIALFIERA</v>
          </cell>
        </row>
        <row r="22200">
          <cell r="B22200" t="str">
            <v>FABIO IULIANO</v>
          </cell>
          <cell r="E22200" t="str">
            <v>GUARDIAREGIA</v>
          </cell>
        </row>
        <row r="22201">
          <cell r="B22201" t="str">
            <v>NICOLA PALLADINO</v>
          </cell>
          <cell r="E22201" t="str">
            <v>GUARDIAREGIA</v>
          </cell>
        </row>
        <row r="22202">
          <cell r="B22202" t="str">
            <v>MICHELE GIANNANTONIO</v>
          </cell>
          <cell r="E22202" t="str">
            <v>GUARDIAREGIA</v>
          </cell>
        </row>
        <row r="22203">
          <cell r="B22203" t="str">
            <v>MARIO BELLOTTI</v>
          </cell>
          <cell r="E22203" t="str">
            <v>GUGLIONESI</v>
          </cell>
        </row>
        <row r="22204">
          <cell r="B22204" t="str">
            <v>GIULIANO SENESE</v>
          </cell>
          <cell r="E22204" t="str">
            <v>GUGLIONESI</v>
          </cell>
        </row>
        <row r="22205">
          <cell r="B22205" t="str">
            <v>STEFANIA ADDESA</v>
          </cell>
          <cell r="E22205" t="str">
            <v>GUGLIONESI</v>
          </cell>
        </row>
        <row r="22206">
          <cell r="B22206" t="str">
            <v>GIUSEPPE ARISTOTILE</v>
          </cell>
          <cell r="E22206" t="str">
            <v>GUGLIONESI</v>
          </cell>
        </row>
        <row r="22207">
          <cell r="B22207" t="str">
            <v>EGIDIO MAURI</v>
          </cell>
          <cell r="E22207" t="str">
            <v>JELSI</v>
          </cell>
        </row>
        <row r="22208">
          <cell r="B22208" t="str">
            <v>MICHELE MAZZOCCO</v>
          </cell>
          <cell r="E22208" t="str">
            <v>JELSI</v>
          </cell>
        </row>
        <row r="22209">
          <cell r="B22209" t="str">
            <v>ANDREA PASSARELLI</v>
          </cell>
          <cell r="E22209" t="str">
            <v>JELSI</v>
          </cell>
        </row>
        <row r="22210">
          <cell r="B22210" t="str">
            <v>GIUSEPPE PUCHETTI</v>
          </cell>
          <cell r="E22210" t="str">
            <v>LARINO</v>
          </cell>
        </row>
        <row r="22211">
          <cell r="B22211" t="str">
            <v>GIULIO PONTICO</v>
          </cell>
          <cell r="E22211" t="str">
            <v>LARINO</v>
          </cell>
        </row>
        <row r="22212">
          <cell r="B22212" t="str">
            <v>IOLANDA GIUSTI</v>
          </cell>
          <cell r="E22212" t="str">
            <v>LARINO</v>
          </cell>
        </row>
        <row r="22213">
          <cell r="B22213" t="str">
            <v>ANTONIO VESCE</v>
          </cell>
          <cell r="E22213" t="str">
            <v>LARINO</v>
          </cell>
        </row>
        <row r="22214">
          <cell r="B22214" t="str">
            <v>ANGELA VITIELLO</v>
          </cell>
          <cell r="E22214" t="str">
            <v>LARINO</v>
          </cell>
        </row>
        <row r="22215">
          <cell r="B22215" t="str">
            <v>ANGELA AMOROSO</v>
          </cell>
          <cell r="E22215" t="str">
            <v>LIMOSANO</v>
          </cell>
        </row>
        <row r="22216">
          <cell r="B22216" t="str">
            <v>AMEDEO FIORUCCI</v>
          </cell>
          <cell r="E22216" t="str">
            <v>LIMOSANO</v>
          </cell>
        </row>
        <row r="22217">
          <cell r="B22217" t="str">
            <v>FAZIO D'ELIA</v>
          </cell>
          <cell r="E22217" t="str">
            <v>LIMOSANO</v>
          </cell>
        </row>
        <row r="22218">
          <cell r="B22218" t="str">
            <v>GIOVANNI MARASCA</v>
          </cell>
          <cell r="E22218" t="str">
            <v>LUCITO</v>
          </cell>
        </row>
        <row r="22219">
          <cell r="B22219" t="str">
            <v>MARINIS FABIOLA DE</v>
          </cell>
          <cell r="E22219" t="str">
            <v>LUCITO</v>
          </cell>
        </row>
        <row r="22220">
          <cell r="B22220" t="str">
            <v>MARIO CAMILLA DI</v>
          </cell>
          <cell r="E22220" t="str">
            <v>LUCITO</v>
          </cell>
        </row>
        <row r="22221">
          <cell r="B22221" t="str">
            <v>PASQUALINO MORINELLI</v>
          </cell>
          <cell r="E22221" t="str">
            <v>LUPARA</v>
          </cell>
        </row>
        <row r="22222">
          <cell r="B22222" t="str">
            <v>PAOLO GIUSEPPE DI</v>
          </cell>
          <cell r="E22222" t="str">
            <v>LUPARA</v>
          </cell>
        </row>
        <row r="22223">
          <cell r="B22223" t="str">
            <v>VITO MATTIA DI</v>
          </cell>
          <cell r="E22223" t="str">
            <v>LUPARA</v>
          </cell>
        </row>
        <row r="22224">
          <cell r="B22224" t="str">
            <v>GIANFRANCO PAOLUCCI</v>
          </cell>
          <cell r="E22224" t="str">
            <v>MACCHIA VALFORTORE</v>
          </cell>
        </row>
        <row r="22225">
          <cell r="B22225" t="str">
            <v>MASSIMO AMBROSINO</v>
          </cell>
          <cell r="E22225" t="str">
            <v>MACCHIA VALFORTORE</v>
          </cell>
        </row>
        <row r="22226">
          <cell r="B22226" t="str">
            <v>STEFANO CIFELLI</v>
          </cell>
          <cell r="E22226" t="str">
            <v>MACCHIA VALFORTORE</v>
          </cell>
        </row>
        <row r="22227">
          <cell r="B22227" t="str">
            <v>GIACOMO MATASSA</v>
          </cell>
          <cell r="E22227" t="str">
            <v>MAFALDA</v>
          </cell>
        </row>
        <row r="22228">
          <cell r="B22228" t="str">
            <v>ANDREA MASTRANGELO</v>
          </cell>
          <cell r="E22228" t="str">
            <v>MAFALDA</v>
          </cell>
        </row>
        <row r="22229">
          <cell r="B22229" t="str">
            <v>ALESSIA MONDANO</v>
          </cell>
          <cell r="E22229" t="str">
            <v>MAFALDA</v>
          </cell>
        </row>
        <row r="22230">
          <cell r="B22230" t="str">
            <v>ARCANGELO LARICCIA</v>
          </cell>
          <cell r="E22230" t="str">
            <v>MATRICE</v>
          </cell>
        </row>
        <row r="22231">
          <cell r="B22231" t="str">
            <v>GIAN MARCO IULIETTO</v>
          </cell>
          <cell r="E22231" t="str">
            <v>MATRICE</v>
          </cell>
        </row>
        <row r="22232">
          <cell r="B22232" t="str">
            <v>ANTONIO PETRONE</v>
          </cell>
          <cell r="E22232" t="str">
            <v>MATRICE</v>
          </cell>
        </row>
        <row r="22233">
          <cell r="B22233" t="str">
            <v>ANGELO MINIELLO</v>
          </cell>
          <cell r="E22233" t="str">
            <v>MIRABELLO SANNITICO</v>
          </cell>
        </row>
        <row r="22234">
          <cell r="B22234" t="str">
            <v>AMERINO PISTILLI</v>
          </cell>
          <cell r="E22234" t="str">
            <v>MIRABELLO SANNITICO</v>
          </cell>
        </row>
        <row r="22235">
          <cell r="B22235" t="str">
            <v>DOMENICO CIRELLI</v>
          </cell>
          <cell r="E22235" t="str">
            <v>MOLISE</v>
          </cell>
        </row>
        <row r="22236">
          <cell r="B22236" t="str">
            <v>DMYTRO D'ALESSANDRO</v>
          </cell>
          <cell r="E22236" t="str">
            <v>MOLISE</v>
          </cell>
        </row>
        <row r="22237">
          <cell r="B22237" t="str">
            <v>MARIA CRISTINA FRATANTUONO</v>
          </cell>
          <cell r="E22237" t="str">
            <v>MOLISE</v>
          </cell>
        </row>
        <row r="22238">
          <cell r="B22238" t="str">
            <v>MICHELE TURRO</v>
          </cell>
          <cell r="E22238" t="str">
            <v>MONACILIONI</v>
          </cell>
        </row>
        <row r="22239">
          <cell r="B22239" t="str">
            <v>SALVATORE D'AMICO</v>
          </cell>
          <cell r="E22239" t="str">
            <v>MONACILIONI</v>
          </cell>
        </row>
        <row r="22240">
          <cell r="B22240" t="str">
            <v>VITTORIO CIARDIELLO</v>
          </cell>
          <cell r="E22240" t="str">
            <v>MONACILIONI</v>
          </cell>
        </row>
        <row r="22241">
          <cell r="B22241" t="str">
            <v>GIUSEPPE TULLO</v>
          </cell>
          <cell r="E22241" t="str">
            <v>MONTAGANO</v>
          </cell>
        </row>
        <row r="22242">
          <cell r="B22242" t="str">
            <v>GIUSEPPE GALUPPO</v>
          </cell>
          <cell r="E22242" t="str">
            <v>MONTAGANO</v>
          </cell>
        </row>
        <row r="22243">
          <cell r="B22243" t="str">
            <v>NICOLA TOMASSO</v>
          </cell>
          <cell r="E22243" t="str">
            <v>MONTAGANO</v>
          </cell>
        </row>
        <row r="22244">
          <cell r="B22244" t="str">
            <v>GIORGIO MANES</v>
          </cell>
          <cell r="E22244" t="str">
            <v>MONTECILFONE</v>
          </cell>
        </row>
        <row r="22245">
          <cell r="B22245" t="str">
            <v>MATTEO GISSI</v>
          </cell>
          <cell r="E22245" t="str">
            <v>MONTECILFONE</v>
          </cell>
        </row>
        <row r="22246">
          <cell r="B22246" t="str">
            <v>ANTONIETTA MANES</v>
          </cell>
          <cell r="E22246" t="str">
            <v>MONTECILFONE</v>
          </cell>
        </row>
        <row r="22247">
          <cell r="B22247" t="str">
            <v>LUCA MONTANARO</v>
          </cell>
          <cell r="E22247" t="str">
            <v>MONTELONGO</v>
          </cell>
        </row>
        <row r="22248">
          <cell r="B22248" t="str">
            <v>MICHELE ADAMO GIUSEPPE DE</v>
          </cell>
          <cell r="E22248" t="str">
            <v>MONTELONGO</v>
          </cell>
        </row>
        <row r="22249">
          <cell r="B22249" t="str">
            <v>FRANCESCA PERROTTA</v>
          </cell>
          <cell r="E22249" t="str">
            <v>MONTELONGO</v>
          </cell>
        </row>
        <row r="22250">
          <cell r="B22250" t="str">
            <v>SERGIO SAMMARTINO</v>
          </cell>
          <cell r="E22250" t="str">
            <v>MONTEMITRO</v>
          </cell>
        </row>
        <row r="22251">
          <cell r="B22251" t="str">
            <v>FRANCO NICOLA FRANI</v>
          </cell>
          <cell r="E22251" t="str">
            <v>MONTEMITRO</v>
          </cell>
        </row>
        <row r="22252">
          <cell r="B22252" t="str">
            <v>ILARIA GIORGETTA</v>
          </cell>
          <cell r="E22252" t="str">
            <v>MONTEMITRO</v>
          </cell>
        </row>
        <row r="22253">
          <cell r="B22253" t="str">
            <v>SIMONA CONTUCCI</v>
          </cell>
          <cell r="E22253" t="str">
            <v>MONTENERO DI BISACCIA</v>
          </cell>
        </row>
        <row r="22254">
          <cell r="B22254" t="str">
            <v>ANDREA CARDINALI</v>
          </cell>
          <cell r="E22254" t="str">
            <v>MONTENERO DI BISACCIA</v>
          </cell>
        </row>
        <row r="22255">
          <cell r="B22255" t="str">
            <v>LOREDANA DRAGANI</v>
          </cell>
          <cell r="E22255" t="str">
            <v>MONTENERO DI BISACCIA</v>
          </cell>
        </row>
        <row r="22256">
          <cell r="B22256" t="str">
            <v>CLAUDIO SPINOZZI</v>
          </cell>
          <cell r="E22256" t="str">
            <v>MONTENERO DI BISACCIA</v>
          </cell>
        </row>
        <row r="22257">
          <cell r="B22257" t="str">
            <v>TANIA TRAVAGLINI</v>
          </cell>
          <cell r="E22257" t="str">
            <v>MONTENERO DI BISACCIA</v>
          </cell>
        </row>
        <row r="22258">
          <cell r="B22258" t="str">
            <v>PELLEGRINO NINO PONTE</v>
          </cell>
          <cell r="E22258" t="str">
            <v>MONTORIO NEI FRENTANI</v>
          </cell>
        </row>
        <row r="22259">
          <cell r="B22259" t="str">
            <v>MARIA SPEDALIERE</v>
          </cell>
          <cell r="E22259" t="str">
            <v>MONTORIO NEI FRENTANI</v>
          </cell>
        </row>
        <row r="22260">
          <cell r="B22260" t="str">
            <v>MARIO MOLINO</v>
          </cell>
          <cell r="E22260" t="str">
            <v>MONTORIO NEI FRENTANI</v>
          </cell>
        </row>
        <row r="22261">
          <cell r="B22261" t="str">
            <v>STEFANIA PEDRAZZI</v>
          </cell>
          <cell r="E22261" t="str">
            <v>MORRONE DEL SANNIO</v>
          </cell>
        </row>
        <row r="22262">
          <cell r="B22262" t="str">
            <v>ABELE MASTANDREA</v>
          </cell>
          <cell r="E22262" t="str">
            <v>MORRONE DEL SANNIO</v>
          </cell>
        </row>
        <row r="22263">
          <cell r="B22263" t="str">
            <v>VALERIO ANTONIO PARENTE</v>
          </cell>
          <cell r="E22263" t="str">
            <v>MORRONE DEL SANNIO</v>
          </cell>
        </row>
        <row r="22264">
          <cell r="B22264" t="str">
            <v>SOCIO ROBERTO DE</v>
          </cell>
          <cell r="E22264" t="str">
            <v>ORATINO</v>
          </cell>
        </row>
        <row r="22265">
          <cell r="B22265" t="str">
            <v>VINCENZO MUCCI</v>
          </cell>
          <cell r="E22265" t="str">
            <v>ORATINO</v>
          </cell>
        </row>
        <row r="22266">
          <cell r="B22266" t="str">
            <v>ALESSANDRO ALTAVISTA</v>
          </cell>
          <cell r="E22266" t="str">
            <v>ORATINO</v>
          </cell>
        </row>
        <row r="22267">
          <cell r="B22267" t="str">
            <v>LENA MARIA DI</v>
          </cell>
          <cell r="E22267" t="str">
            <v>PALATA</v>
          </cell>
        </row>
        <row r="22268">
          <cell r="B22268" t="str">
            <v>VINCENZO PASCIULLO</v>
          </cell>
          <cell r="E22268" t="str">
            <v>PALATA</v>
          </cell>
        </row>
        <row r="22269">
          <cell r="B22269" t="str">
            <v>MARCO DESIDERIO</v>
          </cell>
          <cell r="E22269" t="str">
            <v>PALATA</v>
          </cell>
        </row>
        <row r="22270">
          <cell r="B22270" t="str">
            <v>PARDO ROBERTO DI</v>
          </cell>
          <cell r="E22270" t="str">
            <v>PETACCIATO</v>
          </cell>
        </row>
        <row r="22271">
          <cell r="B22271" t="str">
            <v>PARDO ANTONIO DI</v>
          </cell>
          <cell r="E22271" t="str">
            <v>PETACCIATO</v>
          </cell>
        </row>
        <row r="22272">
          <cell r="B22272" t="str">
            <v>FEDERICA CAPODAGLIO</v>
          </cell>
          <cell r="E22272" t="str">
            <v>PETACCIATO</v>
          </cell>
        </row>
        <row r="22273">
          <cell r="B22273" t="str">
            <v>RE NICOLA DEL</v>
          </cell>
          <cell r="E22273" t="str">
            <v>PETACCIATO</v>
          </cell>
        </row>
        <row r="22274">
          <cell r="B22274" t="str">
            <v>LUCIA MARCHESANI</v>
          </cell>
          <cell r="E22274" t="str">
            <v>PETACCIATO</v>
          </cell>
        </row>
        <row r="22275">
          <cell r="B22275" t="str">
            <v>ALESSANDRO AMOROSO</v>
          </cell>
          <cell r="E22275" t="str">
            <v>PETRELLA TIFERNINA</v>
          </cell>
        </row>
        <row r="22276">
          <cell r="B22276" t="str">
            <v>GIUSEPPE CANNAVINA</v>
          </cell>
          <cell r="E22276" t="str">
            <v>PETRELLA TIFERNINA</v>
          </cell>
        </row>
        <row r="22277">
          <cell r="B22277" t="str">
            <v>NOEMI CAMINO</v>
          </cell>
          <cell r="E22277" t="str">
            <v>PETRELLA TIFERNINA</v>
          </cell>
        </row>
        <row r="22278">
          <cell r="B22278" t="str">
            <v>ANTONIO TOMASSONE</v>
          </cell>
          <cell r="E22278" t="str">
            <v>PIETRACATELLA</v>
          </cell>
        </row>
        <row r="22279">
          <cell r="B22279" t="str">
            <v>DONATO ANGIOLILLO</v>
          </cell>
          <cell r="E22279" t="str">
            <v>PIETRACATELLA</v>
          </cell>
        </row>
        <row r="22280">
          <cell r="B22280" t="str">
            <v>FRANCESCO SANTORO</v>
          </cell>
          <cell r="E22280" t="str">
            <v>PIETRACATELLA</v>
          </cell>
        </row>
        <row r="22281">
          <cell r="B22281" t="str">
            <v>CAMILLO SANTILLI</v>
          </cell>
          <cell r="E22281" t="str">
            <v>PIETRACUPA</v>
          </cell>
        </row>
        <row r="22282">
          <cell r="B22282" t="str">
            <v>ANGELO GALLO</v>
          </cell>
          <cell r="E22282" t="str">
            <v>PIETRACUPA</v>
          </cell>
        </row>
        <row r="22283">
          <cell r="B22283" t="str">
            <v>DIEGO MILANO</v>
          </cell>
          <cell r="E22283" t="str">
            <v>PIETRACUPA</v>
          </cell>
        </row>
        <row r="22284">
          <cell r="B22284" t="str">
            <v>FRANCESCO GALLO</v>
          </cell>
          <cell r="E22284" t="str">
            <v>PORTOCANNONE</v>
          </cell>
        </row>
        <row r="22285">
          <cell r="B22285" t="str">
            <v>LEGGE MICHELE DI</v>
          </cell>
          <cell r="E22285" t="str">
            <v>PORTOCANNONE</v>
          </cell>
        </row>
        <row r="22286">
          <cell r="B22286" t="str">
            <v>VALENTINA FLOCCO</v>
          </cell>
          <cell r="E22286" t="str">
            <v>PORTOCANNONE</v>
          </cell>
        </row>
        <row r="22287">
          <cell r="B22287" t="str">
            <v>ROBERT CAPORICCI</v>
          </cell>
          <cell r="E22287" t="str">
            <v>PROVVIDENTI</v>
          </cell>
        </row>
        <row r="22288">
          <cell r="B22288" t="str">
            <v>MARIA PIETRACUPA</v>
          </cell>
          <cell r="E22288" t="str">
            <v>PROVVIDENTI</v>
          </cell>
        </row>
        <row r="22289">
          <cell r="B22289" t="str">
            <v>ROCCO FERDINANDO DI</v>
          </cell>
          <cell r="E22289" t="str">
            <v>PROVVIDENTI</v>
          </cell>
        </row>
        <row r="22290">
          <cell r="B22290" t="str">
            <v>PIETRO TESTA</v>
          </cell>
          <cell r="E22290" t="str">
            <v>RICCIA</v>
          </cell>
        </row>
        <row r="22291">
          <cell r="B22291" t="str">
            <v>DOMENICO ANTONELLA DI</v>
          </cell>
          <cell r="E22291" t="str">
            <v>RICCIA</v>
          </cell>
        </row>
        <row r="22292">
          <cell r="B22292" t="str">
            <v>LUCA COROMANO</v>
          </cell>
          <cell r="E22292" t="str">
            <v>RICCIA</v>
          </cell>
        </row>
        <row r="22293">
          <cell r="B22293" t="str">
            <v>CRISCIO DALILA DI</v>
          </cell>
          <cell r="E22293" t="str">
            <v>RICCIA</v>
          </cell>
        </row>
        <row r="22294">
          <cell r="B22294" t="str">
            <v>DOMENICO PANICHELLA</v>
          </cell>
          <cell r="E22294" t="str">
            <v>RICCIA</v>
          </cell>
        </row>
        <row r="22295">
          <cell r="B22295" t="str">
            <v>ORAZIO CIVETTA</v>
          </cell>
          <cell r="E22295" t="str">
            <v>RIPABOTTONI</v>
          </cell>
        </row>
        <row r="22296">
          <cell r="B22296" t="str">
            <v>DOMENICO D'ADDARIO</v>
          </cell>
          <cell r="E22296" t="str">
            <v>RIPABOTTONI</v>
          </cell>
        </row>
        <row r="22297">
          <cell r="B22297" t="str">
            <v>GIANFRANCO ALFONSO</v>
          </cell>
          <cell r="E22297" t="str">
            <v>RIPABOTTONI</v>
          </cell>
        </row>
        <row r="22298">
          <cell r="B22298" t="str">
            <v>MARCO GIAMPAOLO</v>
          </cell>
          <cell r="E22298" t="str">
            <v>RIPALIMOSANI</v>
          </cell>
        </row>
        <row r="22299">
          <cell r="B22299" t="str">
            <v>ANNAMARIA TRIVISONNO</v>
          </cell>
          <cell r="E22299" t="str">
            <v>RIPALIMOSANI</v>
          </cell>
        </row>
        <row r="22300">
          <cell r="B22300" t="str">
            <v>CRISTIAN CRISTOFARO</v>
          </cell>
          <cell r="E22300" t="str">
            <v>RIPALIMOSANI</v>
          </cell>
        </row>
        <row r="22301">
          <cell r="B22301" t="str">
            <v>ANGELO MINNI</v>
          </cell>
          <cell r="E22301" t="str">
            <v>ROCCAVIVARA</v>
          </cell>
        </row>
        <row r="22302">
          <cell r="B22302" t="str">
            <v>BLASIO NICOLA DI</v>
          </cell>
          <cell r="E22302" t="str">
            <v>ROCCAVIVARA</v>
          </cell>
        </row>
        <row r="22303">
          <cell r="B22303" t="str">
            <v>FRANCO NINNI</v>
          </cell>
          <cell r="E22303" t="str">
            <v>ROCCAVIVARA</v>
          </cell>
        </row>
        <row r="22304">
          <cell r="B22304" t="str">
            <v>MASSINO MARMORINI</v>
          </cell>
          <cell r="E22304" t="str">
            <v>ROTELLO</v>
          </cell>
        </row>
        <row r="22305">
          <cell r="B22305" t="str">
            <v>GISELLA PERRINO</v>
          </cell>
          <cell r="E22305" t="str">
            <v>ROTELLO</v>
          </cell>
        </row>
        <row r="22306">
          <cell r="B22306" t="str">
            <v>LUCIA LUPACCHINO</v>
          </cell>
          <cell r="E22306" t="str">
            <v>ROTELLO</v>
          </cell>
        </row>
        <row r="22307">
          <cell r="B22307" t="str">
            <v>GIOVANNI GALLI</v>
          </cell>
          <cell r="E22307" t="str">
            <v>SALCITO</v>
          </cell>
        </row>
        <row r="22308">
          <cell r="B22308" t="str">
            <v>ELIO AMICARELLI</v>
          </cell>
          <cell r="E22308" t="str">
            <v>SALCITO</v>
          </cell>
        </row>
        <row r="22309">
          <cell r="B22309" t="str">
            <v>SONIA CICCARELLA</v>
          </cell>
          <cell r="E22309" t="str">
            <v>SALCITO</v>
          </cell>
        </row>
        <row r="22310">
          <cell r="B22310" t="str">
            <v>ANNAMARIA BOCCARDO</v>
          </cell>
          <cell r="E22310" t="str">
            <v>SAN BIASE</v>
          </cell>
        </row>
        <row r="22311">
          <cell r="B22311" t="str">
            <v>ANTONIO GIAGNACOVO</v>
          </cell>
          <cell r="E22311" t="str">
            <v>SAN BIASE</v>
          </cell>
        </row>
        <row r="22312">
          <cell r="B22312" t="str">
            <v>TONINO MARCHETTA</v>
          </cell>
          <cell r="E22312" t="str">
            <v>SAN BIASE</v>
          </cell>
        </row>
        <row r="22313">
          <cell r="B22313" t="str">
            <v>CORRADO ZARA</v>
          </cell>
          <cell r="E22313" t="str">
            <v>SAN FELICE DEL MOLISE</v>
          </cell>
        </row>
        <row r="22314">
          <cell r="B22314" t="str">
            <v>PAOLO MARIANO</v>
          </cell>
          <cell r="E22314" t="str">
            <v>SAN FELICE DEL MOLISE</v>
          </cell>
        </row>
        <row r="22315">
          <cell r="B22315" t="str">
            <v>CRISTINA ZARA</v>
          </cell>
          <cell r="E22315" t="str">
            <v>SAN FELICE DEL MOLISE</v>
          </cell>
        </row>
        <row r="22316">
          <cell r="B22316" t="str">
            <v>PORTA COSTANZO DELLA</v>
          </cell>
          <cell r="E22316" t="str">
            <v>SAN GIACOMO DEGLI SCHIAVONI</v>
          </cell>
        </row>
        <row r="22317">
          <cell r="B22317" t="str">
            <v>ANTONIO CANDELORO</v>
          </cell>
          <cell r="E22317" t="str">
            <v>SAN GIACOMO DEGLI SCHIAVONI</v>
          </cell>
        </row>
        <row r="22318">
          <cell r="B22318" t="str">
            <v>MASSIMO FIOCCHI</v>
          </cell>
          <cell r="E22318" t="str">
            <v>SAN GIACOMO DEGLI SCHIAVONI</v>
          </cell>
        </row>
        <row r="22319">
          <cell r="B22319" t="str">
            <v>DOMENICO CREDICO</v>
          </cell>
          <cell r="E22319" t="str">
            <v>SAN GIOVANNI IN GALDO</v>
          </cell>
        </row>
        <row r="22320">
          <cell r="B22320" t="str">
            <v>ANNA GRAZIANO</v>
          </cell>
          <cell r="E22320" t="str">
            <v>SAN GIOVANNI IN GALDO</v>
          </cell>
        </row>
        <row r="22321">
          <cell r="B22321" t="str">
            <v>NICOLA MAGRI</v>
          </cell>
          <cell r="E22321" t="str">
            <v>SAN GIOVANNI IN GALDO</v>
          </cell>
        </row>
        <row r="22322">
          <cell r="B22322" t="str">
            <v>MATTEIS ROSARIO DE</v>
          </cell>
          <cell r="E22322" t="str">
            <v>SAN GIULIANO DEL SANNIO</v>
          </cell>
        </row>
        <row r="22323">
          <cell r="B22323" t="str">
            <v>GIUSEPPE FERRANTE</v>
          </cell>
          <cell r="E22323" t="str">
            <v>SAN GIULIANO DI PUGLIA</v>
          </cell>
        </row>
        <row r="22324">
          <cell r="B22324" t="str">
            <v>GENNARO VACCARO</v>
          </cell>
          <cell r="E22324" t="str">
            <v>SAN GIULIANO DI PUGLIA</v>
          </cell>
        </row>
        <row r="22325">
          <cell r="B22325" t="str">
            <v>ANTONIO PASQUALE</v>
          </cell>
          <cell r="E22325" t="str">
            <v>SAN GIULIANO DI PUGLIA</v>
          </cell>
        </row>
        <row r="22326">
          <cell r="B22326" t="str">
            <v>MATTEO GIOVANNI DI</v>
          </cell>
          <cell r="E22326" t="str">
            <v>SAN MARTINO IN PENSILIS</v>
          </cell>
        </row>
        <row r="22327">
          <cell r="B22327" t="str">
            <v>TIZIANA D'ADDERIO</v>
          </cell>
          <cell r="E22327" t="str">
            <v>SAN MARTINO IN PENSILIS</v>
          </cell>
        </row>
        <row r="22328">
          <cell r="B22328" t="str">
            <v>GIUSEPPE BOCCARDI</v>
          </cell>
          <cell r="E22328" t="str">
            <v>SAN MARTINO IN PENSILIS</v>
          </cell>
        </row>
        <row r="22329">
          <cell r="B22329" t="str">
            <v>NICOLA MACRO</v>
          </cell>
          <cell r="E22329" t="str">
            <v>SAN MARTINO IN PENSILIS</v>
          </cell>
        </row>
        <row r="22330">
          <cell r="B22330" t="str">
            <v>ALFONSO LEGGIERI</v>
          </cell>
          <cell r="E22330" t="str">
            <v>SAN MASSIMO</v>
          </cell>
        </row>
        <row r="22331">
          <cell r="B22331" t="str">
            <v>PINO TORTORELLI</v>
          </cell>
          <cell r="E22331" t="str">
            <v>SAN MASSIMO</v>
          </cell>
        </row>
        <row r="22332">
          <cell r="B22332" t="str">
            <v>SILVIO PERFETTO</v>
          </cell>
          <cell r="E22332" t="str">
            <v>SAN MASSIMO</v>
          </cell>
        </row>
        <row r="22333">
          <cell r="B22333" t="str">
            <v>TONINO SPINA</v>
          </cell>
          <cell r="E22333" t="str">
            <v>SAN POLO MATESE</v>
          </cell>
        </row>
        <row r="22334">
          <cell r="B22334" t="str">
            <v>PIER LUIGI GENTILE</v>
          </cell>
          <cell r="E22334" t="str">
            <v>SAN POLO MATESE</v>
          </cell>
        </row>
        <row r="22335">
          <cell r="B22335" t="str">
            <v>GIUSEPPE RICO</v>
          </cell>
          <cell r="E22335" t="str">
            <v>SAN POLO MATESE</v>
          </cell>
        </row>
        <row r="22336">
          <cell r="B22336" t="str">
            <v>ALBERTO FLORIO</v>
          </cell>
          <cell r="E22336" t="str">
            <v>SANTA CROCE DI MAGLIANO</v>
          </cell>
        </row>
        <row r="22337">
          <cell r="B22337" t="str">
            <v>ANGELO MASCIA</v>
          </cell>
          <cell r="E22337" t="str">
            <v>SANTA CROCE DI MAGLIANO</v>
          </cell>
        </row>
        <row r="22338">
          <cell r="B22338" t="str">
            <v>GIULIANA PETRUCCELLI</v>
          </cell>
          <cell r="E22338" t="str">
            <v>SANTA CROCE DI MAGLIANO</v>
          </cell>
        </row>
        <row r="22339">
          <cell r="B22339" t="str">
            <v>ANTONIO PILLA</v>
          </cell>
          <cell r="E22339" t="str">
            <v>SANTA CROCE DI MAGLIANO</v>
          </cell>
        </row>
        <row r="22340">
          <cell r="B22340" t="str">
            <v>EMANUELA REA</v>
          </cell>
          <cell r="E22340" t="str">
            <v>SANTA CROCE DI MAGLIANO</v>
          </cell>
        </row>
        <row r="22341">
          <cell r="B22341" t="str">
            <v>WILLIAM CIARALLO</v>
          </cell>
          <cell r="E22341" t="str">
            <v>SANT'ANGELO LIMOSANO</v>
          </cell>
        </row>
        <row r="22342">
          <cell r="B22342" t="str">
            <v>GIANLUCA MARONE</v>
          </cell>
          <cell r="E22342" t="str">
            <v>SANT'ANGELO LIMOSANO</v>
          </cell>
        </row>
        <row r="22343">
          <cell r="B22343" t="str">
            <v>VINCENZO MINOTTI</v>
          </cell>
          <cell r="E22343" t="str">
            <v>SANT'ANGELO LIMOSANO</v>
          </cell>
        </row>
        <row r="22344">
          <cell r="B22344" t="str">
            <v>BIAGIO FAIELLA</v>
          </cell>
          <cell r="E22344" t="str">
            <v>SANT'ELIA A PIANISI</v>
          </cell>
        </row>
        <row r="22345">
          <cell r="B22345" t="str">
            <v>DIANA STELLA</v>
          </cell>
          <cell r="E22345" t="str">
            <v>SANT'ELIA A PIANISI</v>
          </cell>
        </row>
        <row r="22346">
          <cell r="B22346" t="str">
            <v>RAFFAELE PETTIGROSSO</v>
          </cell>
          <cell r="E22346" t="str">
            <v>SANT'ELIA A PIANISI</v>
          </cell>
        </row>
        <row r="22347">
          <cell r="B22347" t="str">
            <v>PAOLO PASQUALE D'ANELLO</v>
          </cell>
          <cell r="E22347" t="str">
            <v>SEPINO</v>
          </cell>
        </row>
        <row r="22348">
          <cell r="B22348" t="str">
            <v>FERNANDO LARDIERI</v>
          </cell>
          <cell r="E22348" t="str">
            <v>SEPINO</v>
          </cell>
        </row>
        <row r="22349">
          <cell r="B22349" t="str">
            <v>MICHELA LISELLA</v>
          </cell>
          <cell r="E22349" t="str">
            <v>SEPINO</v>
          </cell>
        </row>
        <row r="22350">
          <cell r="B22350" t="str">
            <v>IORIO MICHELE DI</v>
          </cell>
          <cell r="E22350" t="str">
            <v>SPINETE</v>
          </cell>
        </row>
        <row r="22351">
          <cell r="B22351" t="str">
            <v>PATRIZIA ALBANESE</v>
          </cell>
          <cell r="E22351" t="str">
            <v>SPINETE</v>
          </cell>
        </row>
        <row r="22352">
          <cell r="B22352" t="str">
            <v>IORIO ANGELINA DI</v>
          </cell>
          <cell r="E22352" t="str">
            <v>SPINETE</v>
          </cell>
        </row>
        <row r="22353">
          <cell r="B22353" t="str">
            <v>PAOLO CIRULLI</v>
          </cell>
          <cell r="E22353" t="str">
            <v>TAVENNA</v>
          </cell>
        </row>
        <row r="22354">
          <cell r="B22354" t="str">
            <v>CLAUDIO NUOZZI</v>
          </cell>
          <cell r="E22354" t="str">
            <v>TAVENNA</v>
          </cell>
        </row>
        <row r="22355">
          <cell r="B22355" t="str">
            <v>ANNARITA MURETTA</v>
          </cell>
          <cell r="E22355" t="str">
            <v>TAVENNA</v>
          </cell>
        </row>
        <row r="22356">
          <cell r="B22356" t="str">
            <v>FRANCESCO ROBERTI</v>
          </cell>
          <cell r="E22356" t="str">
            <v>TERMOLI</v>
          </cell>
        </row>
        <row r="22357">
          <cell r="B22357" t="str">
            <v>VINCENZO FERRAZZANO</v>
          </cell>
          <cell r="E22357" t="str">
            <v>TERMOLI</v>
          </cell>
        </row>
        <row r="22358">
          <cell r="B22358" t="str">
            <v>GIULIA MICHELA ANTIGNANI</v>
          </cell>
          <cell r="E22358" t="str">
            <v>TERMOLI</v>
          </cell>
        </row>
        <row r="22359">
          <cell r="B22359" t="str">
            <v>MICHELE BARILE</v>
          </cell>
          <cell r="E22359" t="str">
            <v>TERMOLI</v>
          </cell>
        </row>
        <row r="22360">
          <cell r="B22360" t="str">
            <v>SILVANA CICIOLA</v>
          </cell>
          <cell r="E22360" t="str">
            <v>TERMOLI</v>
          </cell>
        </row>
        <row r="22361">
          <cell r="B22361" t="str">
            <v>RITA LISIA COLACI</v>
          </cell>
          <cell r="E22361" t="str">
            <v>TERMOLI</v>
          </cell>
        </row>
        <row r="22362">
          <cell r="B22362" t="str">
            <v>GIUSEPPE MOTTOLA</v>
          </cell>
          <cell r="E22362" t="str">
            <v>TERMOLI</v>
          </cell>
        </row>
        <row r="22363">
          <cell r="B22363" t="str">
            <v>GIANNI MEFFE</v>
          </cell>
          <cell r="E22363" t="str">
            <v>TORELLA DEL SANNIO</v>
          </cell>
        </row>
        <row r="22364">
          <cell r="B22364" t="str">
            <v>PLACIDO NICOLETTA DI</v>
          </cell>
          <cell r="E22364" t="str">
            <v>TORELLA DEL SANNIO</v>
          </cell>
        </row>
        <row r="22365">
          <cell r="B22365" t="str">
            <v>LORENZO D'ALESSANDRO</v>
          </cell>
          <cell r="E22365" t="str">
            <v>TORELLA DEL SANNIO</v>
          </cell>
        </row>
        <row r="22366">
          <cell r="B22366" t="str">
            <v>ROBERTO QUERCIO</v>
          </cell>
          <cell r="E22366" t="str">
            <v>TORO</v>
          </cell>
        </row>
        <row r="22367">
          <cell r="B22367" t="str">
            <v>FRANCESCO CUTRONE</v>
          </cell>
          <cell r="E22367" t="str">
            <v>TORO</v>
          </cell>
        </row>
        <row r="22368">
          <cell r="B22368" t="str">
            <v>SALVATORE MOFFA</v>
          </cell>
          <cell r="E22368" t="str">
            <v>TORO</v>
          </cell>
        </row>
        <row r="22369">
          <cell r="B22369" t="str">
            <v>PASQUALE CORALLO</v>
          </cell>
          <cell r="E22369" t="str">
            <v>TRIVENTO</v>
          </cell>
        </row>
        <row r="22370">
          <cell r="B22370" t="str">
            <v>SANDRA STINZIANI</v>
          </cell>
          <cell r="E22370" t="str">
            <v>TRIVENTO</v>
          </cell>
        </row>
        <row r="22371">
          <cell r="B22371" t="str">
            <v>NAZARIO FELICE</v>
          </cell>
          <cell r="E22371" t="str">
            <v>TRIVENTO</v>
          </cell>
        </row>
        <row r="22372">
          <cell r="B22372" t="str">
            <v>ANGELO LOMASTRO</v>
          </cell>
          <cell r="E22372" t="str">
            <v>TRIVENTO</v>
          </cell>
        </row>
        <row r="22373">
          <cell r="B22373" t="str">
            <v>LORENA SCARANO</v>
          </cell>
          <cell r="E22373" t="str">
            <v>TRIVENTO</v>
          </cell>
        </row>
        <row r="22374">
          <cell r="B22374" t="str">
            <v>IORIO GIANNI DI</v>
          </cell>
          <cell r="E22374" t="str">
            <v>TUFARA</v>
          </cell>
        </row>
        <row r="22375">
          <cell r="B22375" t="str">
            <v>DOMENICO CONSIGLIO</v>
          </cell>
          <cell r="E22375" t="str">
            <v>TUFARA</v>
          </cell>
        </row>
        <row r="22376">
          <cell r="B22376" t="str">
            <v>MASSIMO LECCESE</v>
          </cell>
          <cell r="E22376" t="str">
            <v>TUFARA</v>
          </cell>
        </row>
        <row r="22377">
          <cell r="B22377" t="str">
            <v>LAURA GRECO</v>
          </cell>
          <cell r="E22377" t="str">
            <v>URURI</v>
          </cell>
        </row>
        <row r="22378">
          <cell r="B22378" t="str">
            <v>EMILIANO PLESCIA</v>
          </cell>
          <cell r="E22378" t="str">
            <v>URURI</v>
          </cell>
        </row>
        <row r="22379">
          <cell r="B22379" t="str">
            <v>MICHELE SASSANO</v>
          </cell>
          <cell r="E22379" t="str">
            <v>URURI</v>
          </cell>
        </row>
        <row r="22380">
          <cell r="B22380" t="str">
            <v>LUIGI VALENTE</v>
          </cell>
          <cell r="E22380" t="str">
            <v>VINCHIATURO</v>
          </cell>
        </row>
        <row r="22381">
          <cell r="B22381" t="str">
            <v>BERARDINO D'ANGELO</v>
          </cell>
          <cell r="E22381" t="str">
            <v>VINCHIATURO</v>
          </cell>
        </row>
        <row r="22382">
          <cell r="B22382" t="str">
            <v>ANNARITA PAIANO</v>
          </cell>
          <cell r="E22382" t="str">
            <v>VINCHIATURO</v>
          </cell>
        </row>
        <row r="22383">
          <cell r="B22383" t="str">
            <v>FRANCESCA PETROCELLI</v>
          </cell>
          <cell r="E22383" t="str">
            <v>ACQUAVIVA D'ISERNIA</v>
          </cell>
        </row>
        <row r="22384">
          <cell r="B22384" t="str">
            <v>DONNE SERGIO DELLE</v>
          </cell>
          <cell r="E22384" t="str">
            <v>ACQUAVIVA D'ISERNIA</v>
          </cell>
        </row>
        <row r="22385">
          <cell r="B22385" t="str">
            <v>MELICHINO PETROCELLI</v>
          </cell>
          <cell r="E22385" t="str">
            <v>ACQUAVIVA D'ISERNIA</v>
          </cell>
        </row>
        <row r="22386">
          <cell r="B22386" t="str">
            <v>DANIELE SAIA</v>
          </cell>
          <cell r="E22386" t="str">
            <v>AGNONE</v>
          </cell>
        </row>
        <row r="22387">
          <cell r="B22387" t="str">
            <v>NUCCI GIOVANNI AMEDEO DI</v>
          </cell>
          <cell r="E22387" t="str">
            <v>AGNONE</v>
          </cell>
        </row>
        <row r="22388">
          <cell r="B22388" t="str">
            <v>AMALIA GENNARELLI</v>
          </cell>
          <cell r="E22388" t="str">
            <v>AGNONE</v>
          </cell>
        </row>
        <row r="22389">
          <cell r="B22389" t="str">
            <v>RAFFAELE MASCIOTRA</v>
          </cell>
          <cell r="E22389" t="str">
            <v>AGNONE</v>
          </cell>
        </row>
        <row r="22390">
          <cell r="B22390" t="str">
            <v>ENRICA SCIULLO</v>
          </cell>
          <cell r="E22390" t="str">
            <v>AGNONE</v>
          </cell>
        </row>
        <row r="22391">
          <cell r="B22391" t="str">
            <v>GIANCARLO IANIERO</v>
          </cell>
          <cell r="E22391" t="str">
            <v>BAGNOLI DEL TRIGNO</v>
          </cell>
        </row>
        <row r="22392">
          <cell r="B22392" t="str">
            <v>MARTINA GRECO</v>
          </cell>
          <cell r="E22392" t="str">
            <v>BAGNOLI DEL TRIGNO</v>
          </cell>
        </row>
        <row r="22393">
          <cell r="B22393" t="str">
            <v>VALERIO MARTINO</v>
          </cell>
          <cell r="E22393" t="str">
            <v>BAGNOLI DEL TRIGNO</v>
          </cell>
        </row>
        <row r="22394">
          <cell r="B22394" t="str">
            <v>ACHILLE CARANCI</v>
          </cell>
          <cell r="E22394" t="str">
            <v>CANTALUPO NEL SANNIO</v>
          </cell>
        </row>
        <row r="22395">
          <cell r="B22395" t="str">
            <v>ANGELO GIANFRANCESCO</v>
          </cell>
          <cell r="E22395" t="str">
            <v>CANTALUPO NEL SANNIO</v>
          </cell>
        </row>
        <row r="22396">
          <cell r="B22396" t="str">
            <v>LUCIANO MANCINI</v>
          </cell>
          <cell r="E22396" t="str">
            <v>CANTALUPO NEL SANNIO</v>
          </cell>
        </row>
        <row r="22397">
          <cell r="B22397" t="str">
            <v>CANDIDO PAGLIONE</v>
          </cell>
          <cell r="E22397" t="str">
            <v>CAPRACOTTA</v>
          </cell>
        </row>
        <row r="22398">
          <cell r="B22398" t="str">
            <v>NUCCI PASQUALE DI</v>
          </cell>
          <cell r="E22398" t="str">
            <v>CAPRACOTTA</v>
          </cell>
        </row>
        <row r="22399">
          <cell r="B22399" t="str">
            <v>TELLA PIERINO DI</v>
          </cell>
          <cell r="E22399" t="str">
            <v>CAPRACOTTA</v>
          </cell>
        </row>
        <row r="22400">
          <cell r="B22400" t="str">
            <v>ANTONIO CONTI</v>
          </cell>
          <cell r="E22400" t="str">
            <v>CAROVILLI</v>
          </cell>
        </row>
        <row r="22401">
          <cell r="B22401" t="str">
            <v>JENNY IACOVONE</v>
          </cell>
          <cell r="E22401" t="str">
            <v>CAROVILLI</v>
          </cell>
        </row>
        <row r="22402">
          <cell r="B22402" t="str">
            <v>SIMONE NUOSCI</v>
          </cell>
          <cell r="E22402" t="str">
            <v>CAROVILLI</v>
          </cell>
        </row>
        <row r="22403">
          <cell r="B22403" t="str">
            <v>PASQUALE COLITTI</v>
          </cell>
          <cell r="E22403" t="str">
            <v>CARPINONE</v>
          </cell>
        </row>
        <row r="22404">
          <cell r="B22404" t="str">
            <v>ANTONIO BIONDI</v>
          </cell>
          <cell r="E22404" t="str">
            <v>CARPINONE</v>
          </cell>
        </row>
        <row r="22405">
          <cell r="B22405" t="str">
            <v>NICOLA VENDITTI</v>
          </cell>
          <cell r="E22405" t="str">
            <v>CARPINONE</v>
          </cell>
        </row>
        <row r="22406">
          <cell r="B22406" t="str">
            <v>LINO NICOLA GENTILE</v>
          </cell>
          <cell r="E22406" t="str">
            <v>CASTEL DEL GIUDICE</v>
          </cell>
        </row>
        <row r="22407">
          <cell r="B22407" t="str">
            <v>CLAUDIO CENCI</v>
          </cell>
          <cell r="E22407" t="str">
            <v>CASTEL DEL GIUDICE</v>
          </cell>
        </row>
        <row r="22408">
          <cell r="B22408" t="str">
            <v>REMO GENTILE</v>
          </cell>
          <cell r="E22408" t="str">
            <v>CASTEL DEL GIUDICE</v>
          </cell>
        </row>
        <row r="22409">
          <cell r="B22409" t="str">
            <v>MICHELA TAMBURRI</v>
          </cell>
          <cell r="E22409" t="str">
            <v>CASTELPETROSO</v>
          </cell>
        </row>
        <row r="22410">
          <cell r="B22410" t="str">
            <v>ANGELINA FARRO</v>
          </cell>
          <cell r="E22410" t="str">
            <v>CASTELPETROSO</v>
          </cell>
        </row>
        <row r="22411">
          <cell r="B22411" t="str">
            <v>FAUSTO RICCI</v>
          </cell>
          <cell r="E22411" t="str">
            <v>CASTELPETROSO</v>
          </cell>
        </row>
        <row r="22412">
          <cell r="B22412" t="str">
            <v>CARLA CARANCI</v>
          </cell>
          <cell r="E22412" t="str">
            <v>CASTELPIZZUTO</v>
          </cell>
        </row>
        <row r="22413">
          <cell r="B22413" t="str">
            <v>GIOVANNI NAPOLETANO</v>
          </cell>
          <cell r="E22413" t="str">
            <v>CASTELPIZZUTO</v>
          </cell>
        </row>
        <row r="22414">
          <cell r="B22414" t="str">
            <v>MARCO TOFINI</v>
          </cell>
          <cell r="E22414" t="str">
            <v>CASTELPIZZUTO</v>
          </cell>
        </row>
        <row r="22415">
          <cell r="B22415" t="str">
            <v>MARISA MARGIOTTA</v>
          </cell>
          <cell r="E22415" t="str">
            <v>CASTEL SAN VINCENZO</v>
          </cell>
        </row>
        <row r="22416">
          <cell r="B22416" t="str">
            <v>NICOLINO NOTARDONATO</v>
          </cell>
          <cell r="E22416" t="str">
            <v>CASTEL SAN VINCENZO</v>
          </cell>
        </row>
        <row r="22417">
          <cell r="B22417" t="str">
            <v>CARMINE SAVELLI</v>
          </cell>
          <cell r="E22417" t="str">
            <v>CASTEL SAN VINCENZO</v>
          </cell>
        </row>
        <row r="22418">
          <cell r="B22418" t="str">
            <v>CHRISTIAN PANNUNZIO</v>
          </cell>
          <cell r="E22418" t="str">
            <v>CASTELVERRINO</v>
          </cell>
        </row>
        <row r="22419">
          <cell r="B22419" t="str">
            <v>GINO MECCIA</v>
          </cell>
          <cell r="E22419" t="str">
            <v>CASTELVERRINO</v>
          </cell>
        </row>
        <row r="22420">
          <cell r="B22420" t="str">
            <v>PASQUALINA RICCI</v>
          </cell>
          <cell r="E22420" t="str">
            <v>CASTELVERRINO</v>
          </cell>
        </row>
        <row r="22421">
          <cell r="B22421" t="str">
            <v>IANNI REMO DI</v>
          </cell>
          <cell r="E22421" t="str">
            <v>CERRO AL VOLTURNO</v>
          </cell>
        </row>
        <row r="22422">
          <cell r="B22422" t="str">
            <v>CIUCCIO ANTONIO DI</v>
          </cell>
          <cell r="E22422" t="str">
            <v>CERRO AL VOLTURNO</v>
          </cell>
        </row>
        <row r="22423">
          <cell r="B22423" t="str">
            <v>RAFFAELE MAZZOCCO</v>
          </cell>
          <cell r="E22423" t="str">
            <v>CERRO AL VOLTURNO</v>
          </cell>
        </row>
        <row r="22424">
          <cell r="B22424" t="str">
            <v>ANTONIO SFERRA</v>
          </cell>
          <cell r="E22424" t="str">
            <v>CHIAUCI</v>
          </cell>
        </row>
        <row r="22425">
          <cell r="B22425" t="str">
            <v>PILLA MARCO DI</v>
          </cell>
          <cell r="E22425" t="str">
            <v>CHIAUCI</v>
          </cell>
        </row>
        <row r="22426">
          <cell r="B22426" t="str">
            <v>GENNY SCIARRA</v>
          </cell>
          <cell r="E22426" t="str">
            <v>CHIAUCI</v>
          </cell>
        </row>
        <row r="22427">
          <cell r="B22427" t="str">
            <v>ROBERTA CIAMPITTIELLO</v>
          </cell>
          <cell r="E22427" t="str">
            <v>CIVITANOVA DEL SANNIO</v>
          </cell>
        </row>
        <row r="22428">
          <cell r="B22428" t="str">
            <v>TATA MICHELINO DI</v>
          </cell>
          <cell r="E22428" t="str">
            <v>CIVITANOVA DEL SANNIO</v>
          </cell>
        </row>
        <row r="22429">
          <cell r="B22429" t="str">
            <v>PIETRO PALAZZO</v>
          </cell>
          <cell r="E22429" t="str">
            <v>CIVITANOVA DEL SANNIO</v>
          </cell>
        </row>
        <row r="22430">
          <cell r="B22430" t="str">
            <v>EMILIO INCOLLINGO</v>
          </cell>
          <cell r="E22430" t="str">
            <v>COLLI A VOLTURNO</v>
          </cell>
        </row>
        <row r="22431">
          <cell r="B22431" t="str">
            <v>TOMMASO ANGELONE</v>
          </cell>
          <cell r="E22431" t="str">
            <v>COLLI A VOLTURNO</v>
          </cell>
        </row>
        <row r="22432">
          <cell r="B22432" t="str">
            <v>PAOLO DESIDERIO</v>
          </cell>
          <cell r="E22432" t="str">
            <v>COLLI A VOLTURNO</v>
          </cell>
        </row>
        <row r="22433">
          <cell r="B22433" t="str">
            <v>RICCARDO PRETE</v>
          </cell>
          <cell r="E22433" t="str">
            <v>CONCA CASALE</v>
          </cell>
        </row>
        <row r="22434">
          <cell r="B22434" t="str">
            <v>DANILO NERI</v>
          </cell>
          <cell r="E22434" t="str">
            <v>CONCA CASALE</v>
          </cell>
        </row>
        <row r="22435">
          <cell r="B22435" t="str">
            <v>PIETRO ZULLO</v>
          </cell>
          <cell r="E22435" t="str">
            <v>CONCA CASALE</v>
          </cell>
        </row>
        <row r="22436">
          <cell r="B22436" t="str">
            <v>FEDERICA COCOZZA</v>
          </cell>
          <cell r="E22436" t="str">
            <v>FILIGNANO</v>
          </cell>
        </row>
        <row r="22437">
          <cell r="B22437" t="str">
            <v>ROBERTA CASTRATARO</v>
          </cell>
          <cell r="E22437" t="str">
            <v>FILIGNANO</v>
          </cell>
        </row>
        <row r="22438">
          <cell r="B22438" t="str">
            <v>MEO GUIDO DI</v>
          </cell>
          <cell r="E22438" t="str">
            <v>FILIGNANO</v>
          </cell>
        </row>
        <row r="22439">
          <cell r="B22439" t="str">
            <v>SERGIO LERZA</v>
          </cell>
          <cell r="E22439" t="str">
            <v>FORLI' DEL SANNIO</v>
          </cell>
        </row>
        <row r="22440">
          <cell r="B22440" t="str">
            <v>ANTONIO CALABRESE</v>
          </cell>
          <cell r="E22440" t="str">
            <v>FORLI' DEL SANNIO</v>
          </cell>
        </row>
        <row r="22441">
          <cell r="B22441" t="str">
            <v>LOREDANA AMICONE</v>
          </cell>
          <cell r="E22441" t="str">
            <v>FORLI' DEL SANNIO</v>
          </cell>
        </row>
        <row r="22442">
          <cell r="B22442" t="str">
            <v>GIOVANNI TEDESCHI</v>
          </cell>
          <cell r="E22442" t="str">
            <v>FORNELLI</v>
          </cell>
        </row>
        <row r="22443">
          <cell r="B22443" t="str">
            <v>PIETRO UCCI</v>
          </cell>
          <cell r="E22443" t="str">
            <v>FORNELLI</v>
          </cell>
        </row>
        <row r="22444">
          <cell r="B22444" t="str">
            <v>GIOVANNI IONATA</v>
          </cell>
          <cell r="E22444" t="str">
            <v>FORNELLI</v>
          </cell>
        </row>
        <row r="22445">
          <cell r="B22445" t="str">
            <v>FELICE IANIRO</v>
          </cell>
          <cell r="E22445" t="str">
            <v>FROSOLONE</v>
          </cell>
        </row>
        <row r="22446">
          <cell r="B22446" t="str">
            <v>BIASE NICOLA DI</v>
          </cell>
          <cell r="E22446" t="str">
            <v>FROSOLONE</v>
          </cell>
        </row>
        <row r="22447">
          <cell r="B22447" t="str">
            <v>LUCA FIANI</v>
          </cell>
          <cell r="E22447" t="str">
            <v>FROSOLONE</v>
          </cell>
        </row>
        <row r="22448">
          <cell r="B22448" t="str">
            <v>ROSALBINA TARTAGLIA</v>
          </cell>
          <cell r="E22448" t="str">
            <v>FROSOLONE</v>
          </cell>
        </row>
        <row r="22449">
          <cell r="B22449" t="str">
            <v>CONCETTA VACCA</v>
          </cell>
          <cell r="E22449" t="str">
            <v>FROSOLONE</v>
          </cell>
        </row>
        <row r="22450">
          <cell r="B22450" t="str">
            <v>PIERO CASTRATARO</v>
          </cell>
          <cell r="E22450" t="str">
            <v>ISERNIA</v>
          </cell>
        </row>
        <row r="22451">
          <cell r="B22451" t="str">
            <v>OVIDIO BONTEMPO</v>
          </cell>
          <cell r="E22451" t="str">
            <v>ISERNIA</v>
          </cell>
        </row>
        <row r="22452">
          <cell r="B22452" t="str">
            <v>MARIA TERESA D'ACHILLE</v>
          </cell>
          <cell r="E22452" t="str">
            <v>ISERNIA</v>
          </cell>
        </row>
        <row r="22453">
          <cell r="B22453" t="str">
            <v>MARTINO LUCA DE</v>
          </cell>
          <cell r="E22453" t="str">
            <v>ISERNIA</v>
          </cell>
        </row>
        <row r="22454">
          <cell r="B22454" t="str">
            <v>BIANCO NICOLINA DEL</v>
          </cell>
          <cell r="E22454" t="str">
            <v>ISERNIA</v>
          </cell>
        </row>
        <row r="22455">
          <cell r="B22455" t="str">
            <v>BAGGIO DOMENICO DI</v>
          </cell>
          <cell r="E22455" t="str">
            <v>ISERNIA</v>
          </cell>
        </row>
        <row r="22456">
          <cell r="B22456" t="str">
            <v>ANGELO IANNONE</v>
          </cell>
          <cell r="E22456" t="str">
            <v>ISERNIA</v>
          </cell>
        </row>
        <row r="22457">
          <cell r="B22457" t="str">
            <v>VITTORIO MONACO</v>
          </cell>
          <cell r="E22457" t="str">
            <v>ISERNIA</v>
          </cell>
        </row>
        <row r="22458">
          <cell r="B22458" t="str">
            <v>LEDA RUGGIERO</v>
          </cell>
          <cell r="E22458" t="str">
            <v>ISERNIA</v>
          </cell>
        </row>
        <row r="22459">
          <cell r="B22459" t="str">
            <v>FEDERICA VINCI</v>
          </cell>
          <cell r="E22459" t="str">
            <v>ISERNIA</v>
          </cell>
        </row>
        <row r="22460">
          <cell r="B22460" t="str">
            <v>CRISTIAN DOMENICO SELLECCHIA</v>
          </cell>
          <cell r="E22460" t="str">
            <v>LONGANO</v>
          </cell>
        </row>
        <row r="22461">
          <cell r="B22461" t="str">
            <v>ROCCO CANCELLIERE</v>
          </cell>
          <cell r="E22461" t="str">
            <v>LONGANO</v>
          </cell>
        </row>
        <row r="22462">
          <cell r="B22462" t="str">
            <v>FRANCESCO ANTIMO DI</v>
          </cell>
          <cell r="E22462" t="str">
            <v>LONGANO</v>
          </cell>
        </row>
        <row r="22463">
          <cell r="B22463" t="str">
            <v>GIOVANNI MARTINO</v>
          </cell>
          <cell r="E22463" t="str">
            <v>MACCHIA D'ISERNIA</v>
          </cell>
        </row>
        <row r="22464">
          <cell r="B22464" t="str">
            <v>PASQUALE DIEGO MARIA DI</v>
          </cell>
          <cell r="E22464" t="str">
            <v>MACCHIA D'ISERNIA</v>
          </cell>
        </row>
        <row r="22465">
          <cell r="B22465" t="str">
            <v>MARIA ANTONIETTA MELORO</v>
          </cell>
          <cell r="E22465" t="str">
            <v>MACCHIA D'ISERNIA</v>
          </cell>
        </row>
        <row r="22466">
          <cell r="B22466" t="str">
            <v>FELICE CICCONE</v>
          </cell>
          <cell r="E22466" t="str">
            <v>MACCHIAGODENA</v>
          </cell>
        </row>
        <row r="22467">
          <cell r="B22467" t="str">
            <v>DONATELLA MIDEA</v>
          </cell>
          <cell r="E22467" t="str">
            <v>MACCHIAGODENA</v>
          </cell>
        </row>
        <row r="22468">
          <cell r="B22468" t="str">
            <v>LUCIANA RUSCITTO</v>
          </cell>
          <cell r="E22468" t="str">
            <v>MACCHIAGODENA</v>
          </cell>
        </row>
        <row r="22469">
          <cell r="B22469" t="str">
            <v>MARCO FERRANTE</v>
          </cell>
          <cell r="E22469" t="str">
            <v>MIRANDA</v>
          </cell>
        </row>
        <row r="22470">
          <cell r="B22470" t="str">
            <v>ALBERTO BELMONTE</v>
          </cell>
          <cell r="E22470" t="str">
            <v>MIRANDA</v>
          </cell>
        </row>
        <row r="22471">
          <cell r="B22471" t="str">
            <v>MARIA PIZZI</v>
          </cell>
          <cell r="E22471" t="str">
            <v>MIRANDA</v>
          </cell>
        </row>
        <row r="22472">
          <cell r="B22472" t="str">
            <v>MARCIANO RICCI</v>
          </cell>
          <cell r="E22472" t="str">
            <v>MONTAQUILA</v>
          </cell>
        </row>
        <row r="22473">
          <cell r="B22473" t="str">
            <v>MAURO FRANCESCO DI</v>
          </cell>
          <cell r="E22473" t="str">
            <v>MONTAQUILA</v>
          </cell>
        </row>
        <row r="22474">
          <cell r="B22474" t="str">
            <v>CHIARA STAFFIERI</v>
          </cell>
          <cell r="E22474" t="str">
            <v>MONTAQUILA</v>
          </cell>
        </row>
        <row r="22475">
          <cell r="B22475" t="str">
            <v>PAOLO SANTACHIARA</v>
          </cell>
          <cell r="E22475" t="str">
            <v>MONTENERO VAL COCCHIARA</v>
          </cell>
        </row>
        <row r="22476">
          <cell r="B22476" t="str">
            <v>SARA ORLANDO</v>
          </cell>
          <cell r="E22476" t="str">
            <v>MONTENERO VAL COCCHIARA</v>
          </cell>
        </row>
        <row r="22477">
          <cell r="B22477" t="str">
            <v>PIERLUIGI ZIROLI</v>
          </cell>
          <cell r="E22477" t="str">
            <v>MONTENERO VAL COCCHIARA</v>
          </cell>
        </row>
        <row r="22478">
          <cell r="B22478" t="str">
            <v>NICOLA ALTOBELLI</v>
          </cell>
          <cell r="E22478" t="str">
            <v>MONTERODUNI</v>
          </cell>
        </row>
        <row r="22479">
          <cell r="B22479" t="str">
            <v>BENEDETTA GONNELLA</v>
          </cell>
          <cell r="E22479" t="str">
            <v>MONTERODUNI</v>
          </cell>
        </row>
        <row r="22480">
          <cell r="B22480" t="str">
            <v>VALERIO VOLPE</v>
          </cell>
          <cell r="E22480" t="str">
            <v>MONTERODUNI</v>
          </cell>
        </row>
        <row r="22481">
          <cell r="B22481" t="str">
            <v>MARIA ANTENUCCI</v>
          </cell>
          <cell r="E22481" t="str">
            <v>PESCHE</v>
          </cell>
        </row>
        <row r="22482">
          <cell r="B22482" t="str">
            <v>JACOPO FABRIZIO</v>
          </cell>
          <cell r="E22482" t="str">
            <v>PESCHE</v>
          </cell>
        </row>
        <row r="22483">
          <cell r="B22483" t="str">
            <v>DANIELE PINELLI</v>
          </cell>
          <cell r="E22483" t="str">
            <v>PESCHE</v>
          </cell>
        </row>
        <row r="22484">
          <cell r="B22484" t="str">
            <v>MANOLO SACCO</v>
          </cell>
          <cell r="E22484" t="str">
            <v>PESCOLANCIANO</v>
          </cell>
        </row>
        <row r="22485">
          <cell r="B22485" t="str">
            <v>GIANFRANCO CALDARARO</v>
          </cell>
          <cell r="E22485" t="str">
            <v>PESCOLANCIANO</v>
          </cell>
        </row>
        <row r="22486">
          <cell r="B22486" t="str">
            <v>ANTONIO PADULA</v>
          </cell>
          <cell r="E22486" t="str">
            <v>PESCOLANCIANO</v>
          </cell>
        </row>
        <row r="22487">
          <cell r="B22487" t="str">
            <v>CARMEN CARFAGNA</v>
          </cell>
          <cell r="E22487" t="str">
            <v>PESCOPENNATARO</v>
          </cell>
        </row>
        <row r="22488">
          <cell r="B22488" t="str">
            <v>LUCREZIA MARCHETTI</v>
          </cell>
          <cell r="E22488" t="str">
            <v>PESCOPENNATARO</v>
          </cell>
        </row>
        <row r="22489">
          <cell r="B22489" t="str">
            <v>POMPILIO SCIULLI</v>
          </cell>
          <cell r="E22489" t="str">
            <v>PESCOPENNATARO</v>
          </cell>
        </row>
        <row r="22490">
          <cell r="B22490" t="str">
            <v>MARCELLO TOTO</v>
          </cell>
          <cell r="E22490" t="str">
            <v>PETTORANELLO DEL MOLISE</v>
          </cell>
        </row>
        <row r="22491">
          <cell r="B22491" t="str">
            <v>EUGENIO PROCACCINI</v>
          </cell>
          <cell r="E22491" t="str">
            <v>PETTORANELLO DEL MOLISE</v>
          </cell>
        </row>
        <row r="22492">
          <cell r="B22492" t="str">
            <v>LEANDRO DOMENICO TAMASI</v>
          </cell>
          <cell r="E22492" t="str">
            <v>PETTORANELLO DEL MOLISE</v>
          </cell>
        </row>
        <row r="22493">
          <cell r="B22493" t="str">
            <v>PASQUO ANTONIO DI</v>
          </cell>
          <cell r="E22493" t="str">
            <v>PIETRABBONDANTE</v>
          </cell>
        </row>
        <row r="22494">
          <cell r="B22494" t="str">
            <v>FRANCO CIARLONE</v>
          </cell>
          <cell r="E22494" t="str">
            <v>PIETRABBONDANTE</v>
          </cell>
        </row>
        <row r="22495">
          <cell r="B22495" t="str">
            <v>CLAUDINO CASCIANO</v>
          </cell>
          <cell r="E22495" t="str">
            <v>PIETRABBONDANTE</v>
          </cell>
        </row>
        <row r="22496">
          <cell r="B22496" t="str">
            <v>CRISTOFANO VINCENZO DI</v>
          </cell>
          <cell r="E22496" t="str">
            <v>PIZZONE</v>
          </cell>
        </row>
        <row r="22497">
          <cell r="B22497" t="str">
            <v>CIANNI LUCA DI</v>
          </cell>
          <cell r="E22497" t="str">
            <v>PIZZONE</v>
          </cell>
        </row>
        <row r="22498">
          <cell r="B22498" t="str">
            <v>SILVIO ANTONIO DI</v>
          </cell>
          <cell r="E22498" t="str">
            <v>PIZZONE</v>
          </cell>
        </row>
        <row r="22499">
          <cell r="B22499" t="str">
            <v>GIUSEPPE ORLANDO</v>
          </cell>
          <cell r="E22499" t="str">
            <v>POGGIO SANNITA</v>
          </cell>
        </row>
        <row r="22500">
          <cell r="B22500" t="str">
            <v>ANTONIO AMICONE</v>
          </cell>
          <cell r="E22500" t="str">
            <v>POGGIO SANNITA</v>
          </cell>
        </row>
        <row r="22501">
          <cell r="B22501" t="str">
            <v>LUCIETTA AMICONE</v>
          </cell>
          <cell r="E22501" t="str">
            <v>POGGIO SANNITA</v>
          </cell>
        </row>
        <row r="22502">
          <cell r="B22502" t="str">
            <v>STEFANIA PASSARELLI</v>
          </cell>
          <cell r="E22502" t="str">
            <v>POZZILLI</v>
          </cell>
        </row>
        <row r="22503">
          <cell r="B22503" t="str">
            <v>CORPO GIACOMO DEL</v>
          </cell>
          <cell r="E22503" t="str">
            <v>POZZILLI</v>
          </cell>
        </row>
        <row r="22504">
          <cell r="B22504" t="str">
            <v>DOMENICO FELLA</v>
          </cell>
          <cell r="E22504" t="str">
            <v>POZZILLI</v>
          </cell>
        </row>
        <row r="22505">
          <cell r="B22505" t="str">
            <v>PALMERINO D'AMICO</v>
          </cell>
          <cell r="E22505" t="str">
            <v>RIONERO SANNITICO</v>
          </cell>
        </row>
        <row r="22506">
          <cell r="B22506" t="str">
            <v>GERONIMO ELVIRA DI</v>
          </cell>
          <cell r="E22506" t="str">
            <v>RIONERO SANNITICO</v>
          </cell>
        </row>
        <row r="22507">
          <cell r="B22507" t="str">
            <v>GIANNI FERRANTE</v>
          </cell>
          <cell r="E22507" t="str">
            <v>RIONERO SANNITICO</v>
          </cell>
        </row>
        <row r="22508">
          <cell r="B22508" t="str">
            <v>GIACOMO LOMBARDI</v>
          </cell>
          <cell r="E22508" t="str">
            <v>ROCCAMANDOLFI</v>
          </cell>
        </row>
        <row r="22509">
          <cell r="B22509" t="str">
            <v>EMMA CIALLELLA</v>
          </cell>
          <cell r="E22509" t="str">
            <v>ROCCAMANDOLFI</v>
          </cell>
        </row>
        <row r="22510">
          <cell r="B22510" t="str">
            <v>ANTONIO TOMBA</v>
          </cell>
          <cell r="E22510" t="str">
            <v>ROCCAMANDOLFI</v>
          </cell>
        </row>
        <row r="22511">
          <cell r="B22511" t="str">
            <v>FABIO MILANO</v>
          </cell>
          <cell r="E22511" t="str">
            <v>ROCCASICURA</v>
          </cell>
        </row>
        <row r="22512">
          <cell r="B22512" t="str">
            <v>MARIO CAPRETTA</v>
          </cell>
          <cell r="E22512" t="str">
            <v>ROCCASICURA</v>
          </cell>
        </row>
        <row r="22513">
          <cell r="B22513" t="str">
            <v>ALESSIO LOMBARDI</v>
          </cell>
          <cell r="E22513" t="str">
            <v>ROCCASICURA</v>
          </cell>
        </row>
        <row r="22514">
          <cell r="B22514" t="str">
            <v>TEODORO SANTILLI</v>
          </cell>
          <cell r="E22514" t="str">
            <v>ROCCHETTA A VOLTURNO</v>
          </cell>
        </row>
        <row r="22515">
          <cell r="B22515" t="str">
            <v>DOMENICO GONNELLA</v>
          </cell>
          <cell r="E22515" t="str">
            <v>ROCCHETTA A VOLTURNO</v>
          </cell>
        </row>
        <row r="22516">
          <cell r="B22516" t="str">
            <v>SANDRO MINISCALCO</v>
          </cell>
          <cell r="E22516" t="str">
            <v>ROCCHETTA A VOLTURNO</v>
          </cell>
        </row>
        <row r="22517">
          <cell r="B22517" t="str">
            <v>CAPRIO SIMONA DE</v>
          </cell>
          <cell r="E22517" t="str">
            <v>SAN PIETRO AVELLANA</v>
          </cell>
        </row>
        <row r="22518">
          <cell r="B22518" t="str">
            <v>PEPPINO CARLINI</v>
          </cell>
          <cell r="E22518" t="str">
            <v>SAN PIETRO AVELLANA</v>
          </cell>
        </row>
        <row r="22519">
          <cell r="B22519" t="str">
            <v>ANTONIO COLAIANNI</v>
          </cell>
          <cell r="E22519" t="str">
            <v>SAN PIETRO AVELLANA</v>
          </cell>
        </row>
        <row r="22520">
          <cell r="B22520" t="str">
            <v>PILLA GIUSEPPE DI</v>
          </cell>
          <cell r="E22520" t="str">
            <v>SANT'AGAPITO</v>
          </cell>
        </row>
        <row r="22521">
          <cell r="B22521" t="str">
            <v>SANDRO BUCCI</v>
          </cell>
          <cell r="E22521" t="str">
            <v>SANT'AGAPITO</v>
          </cell>
        </row>
        <row r="22522">
          <cell r="B22522" t="str">
            <v>MARA VALLETTA</v>
          </cell>
          <cell r="E22522" t="str">
            <v>SANT'AGAPITO</v>
          </cell>
        </row>
        <row r="22523">
          <cell r="B22523" t="str">
            <v>MICHELE LABELLA</v>
          </cell>
          <cell r="E22523" t="str">
            <v>SANTA MARIA DEL MOLISE</v>
          </cell>
        </row>
        <row r="22524">
          <cell r="B22524" t="str">
            <v>ANTONIO BERTONE</v>
          </cell>
          <cell r="E22524" t="str">
            <v>SANTA MARIA DEL MOLISE</v>
          </cell>
        </row>
        <row r="22525">
          <cell r="B22525" t="str">
            <v>ANTONIO LUCIANO GIANCOLA</v>
          </cell>
          <cell r="E22525" t="str">
            <v>SANTA MARIA DEL MOLISE</v>
          </cell>
        </row>
        <row r="22526">
          <cell r="B22526" t="str">
            <v>NUNZIATINA NUCCI</v>
          </cell>
          <cell r="E22526" t="str">
            <v>SANT'ANGELO DEL PESCO</v>
          </cell>
        </row>
        <row r="22527">
          <cell r="B22527" t="str">
            <v>PASQUALE D'ABRUZZO</v>
          </cell>
          <cell r="E22527" t="str">
            <v>SANT'ANGELO DEL PESCO</v>
          </cell>
        </row>
        <row r="22528">
          <cell r="B22528" t="str">
            <v>GIUSEPPE TERRIACA</v>
          </cell>
          <cell r="E22528" t="str">
            <v>SANT'ELENA SANNITA</v>
          </cell>
        </row>
        <row r="22529">
          <cell r="B22529" t="str">
            <v>TOLLIS MASSIMINO DE</v>
          </cell>
          <cell r="E22529" t="str">
            <v>SANT'ELENA SANNITA</v>
          </cell>
        </row>
        <row r="22530">
          <cell r="B22530" t="str">
            <v>NICOLA PETTE</v>
          </cell>
          <cell r="E22530" t="str">
            <v>SANT'ELENA SANNITA</v>
          </cell>
        </row>
        <row r="22531">
          <cell r="B22531" t="str">
            <v>RENATO SPARACINO</v>
          </cell>
          <cell r="E22531" t="str">
            <v>SCAPOLI</v>
          </cell>
        </row>
        <row r="22532">
          <cell r="B22532" t="str">
            <v>EMILIO RICCI</v>
          </cell>
          <cell r="E22532" t="str">
            <v>SCAPOLI</v>
          </cell>
        </row>
        <row r="22533">
          <cell r="B22533" t="str">
            <v>ANGELO RUFO</v>
          </cell>
          <cell r="E22533" t="str">
            <v>SCAPOLI</v>
          </cell>
        </row>
        <row r="22534">
          <cell r="B22534" t="str">
            <v>PINO VENDITTI</v>
          </cell>
          <cell r="E22534" t="str">
            <v>SESSANO DEL MOLISE</v>
          </cell>
        </row>
        <row r="22535">
          <cell r="B22535" t="str">
            <v>DONATO D'IPPOLITO</v>
          </cell>
          <cell r="E22535" t="str">
            <v>SESSANO DEL MOLISE</v>
          </cell>
        </row>
        <row r="22536">
          <cell r="B22536" t="str">
            <v>MAURIZIO CERASUOLO</v>
          </cell>
          <cell r="E22536" t="str">
            <v>SESSANO DEL MOLISE</v>
          </cell>
        </row>
        <row r="22537">
          <cell r="B22537" t="str">
            <v>EUSTACHIO MACARI</v>
          </cell>
          <cell r="E22537" t="str">
            <v>SESTO CAMPANO</v>
          </cell>
        </row>
        <row r="22538">
          <cell r="B22538" t="str">
            <v>LUIGINO ROSATO</v>
          </cell>
          <cell r="E22538" t="str">
            <v>VASTOGIRARDI</v>
          </cell>
        </row>
        <row r="22539">
          <cell r="B22539" t="str">
            <v>FILIPPO D'ALOISO</v>
          </cell>
          <cell r="E22539" t="str">
            <v>VASTOGIRARDI</v>
          </cell>
        </row>
        <row r="22540">
          <cell r="B22540" t="str">
            <v>REMO SCOCCHERA</v>
          </cell>
          <cell r="E22540" t="str">
            <v>VASTOGIRARDI</v>
          </cell>
        </row>
        <row r="22541">
          <cell r="B22541" t="str">
            <v>ALFREDO RICCI</v>
          </cell>
          <cell r="E22541" t="str">
            <v>VENAFRO</v>
          </cell>
        </row>
        <row r="22542">
          <cell r="B22542" t="str">
            <v>MARCO VALVONA</v>
          </cell>
          <cell r="E22542" t="str">
            <v>VENAFRO</v>
          </cell>
        </row>
        <row r="22543">
          <cell r="B22543" t="str">
            <v>ANNA BARILE</v>
          </cell>
          <cell r="E22543" t="str">
            <v>VENAFRO</v>
          </cell>
        </row>
        <row r="22544">
          <cell r="B22544" t="str">
            <v>DARIO OTTAVIANO</v>
          </cell>
          <cell r="E22544" t="str">
            <v>VENAFRO</v>
          </cell>
        </row>
        <row r="22545">
          <cell r="B22545" t="str">
            <v>MARINA PERNA</v>
          </cell>
          <cell r="E22545" t="str">
            <v>VENAFRO</v>
          </cell>
        </row>
        <row r="22546">
          <cell r="B22546" t="str">
            <v>ANGELAMARIA TOMMASONE</v>
          </cell>
          <cell r="E22546" t="str">
            <v>VENAFRO</v>
          </cell>
        </row>
        <row r="22547">
          <cell r="B22547" t="str">
            <v>SEBASTIANO GAETA</v>
          </cell>
          <cell r="E22547" t="str">
            <v>AIELLO DEL SABATO</v>
          </cell>
        </row>
        <row r="22548">
          <cell r="B22548" t="str">
            <v>MASSIMO LANDI</v>
          </cell>
          <cell r="E22548" t="str">
            <v>AIELLO DEL SABATO</v>
          </cell>
        </row>
        <row r="22549">
          <cell r="B22549" t="str">
            <v>ALESSANDRA MADDALONI</v>
          </cell>
          <cell r="E22549" t="str">
            <v>AIELLO DEL SABATO</v>
          </cell>
        </row>
        <row r="22550">
          <cell r="B22550" t="str">
            <v>LORENZO PREZIOSI</v>
          </cell>
          <cell r="E22550" t="str">
            <v>AIELLO DEL SABATO</v>
          </cell>
        </row>
        <row r="22551">
          <cell r="B22551" t="str">
            <v>MARIO VANNI</v>
          </cell>
          <cell r="E22551" t="str">
            <v>ALTAVILLA IRPINA</v>
          </cell>
        </row>
        <row r="22552">
          <cell r="B22552" t="str">
            <v>CARMINE COVIELLO</v>
          </cell>
          <cell r="E22552" t="str">
            <v>ALTAVILLA IRPINA</v>
          </cell>
        </row>
        <row r="22553">
          <cell r="B22553" t="str">
            <v>TROIA CRISTIAN DI</v>
          </cell>
          <cell r="E22553" t="str">
            <v>ALTAVILLA IRPINA</v>
          </cell>
        </row>
        <row r="22554">
          <cell r="B22554" t="str">
            <v>RITA TIRRI</v>
          </cell>
          <cell r="E22554" t="str">
            <v>ALTAVILLA IRPINA</v>
          </cell>
        </row>
        <row r="22555">
          <cell r="B22555" t="str">
            <v>MICHELE MIELE</v>
          </cell>
          <cell r="E22555" t="str">
            <v>ANDRETTA</v>
          </cell>
        </row>
        <row r="22556">
          <cell r="B22556" t="str">
            <v>LUIGI ANTONIO SCANZANO</v>
          </cell>
          <cell r="E22556" t="str">
            <v>ANDRETTA</v>
          </cell>
        </row>
        <row r="22557">
          <cell r="B22557" t="str">
            <v>SARA GUGLIELMO</v>
          </cell>
          <cell r="E22557" t="str">
            <v>ANDRETTA</v>
          </cell>
        </row>
        <row r="22558">
          <cell r="B22558" t="str">
            <v>VITO GIANCARLO DE</v>
          </cell>
          <cell r="E22558" t="str">
            <v>AQUILONIA</v>
          </cell>
        </row>
        <row r="22559">
          <cell r="B22559" t="str">
            <v>LUIGI ARCANGELO TARTAGLIA</v>
          </cell>
          <cell r="E22559" t="str">
            <v>AQUILONIA</v>
          </cell>
        </row>
        <row r="22560">
          <cell r="B22560" t="str">
            <v>MICHELA COPPOLA</v>
          </cell>
          <cell r="E22560" t="str">
            <v>AQUILONIA</v>
          </cell>
        </row>
        <row r="22561">
          <cell r="B22561" t="str">
            <v>ENRICO FRANZA</v>
          </cell>
          <cell r="E22561" t="str">
            <v>ARIANO IRPINO</v>
          </cell>
        </row>
        <row r="22562">
          <cell r="B22562" t="str">
            <v>GRAZIA VALLONE</v>
          </cell>
          <cell r="E22562" t="str">
            <v>ARIANO IRPINO</v>
          </cell>
        </row>
        <row r="22563">
          <cell r="B22563" t="str">
            <v>GRUTTOLA MARIA ELENA DE</v>
          </cell>
          <cell r="E22563" t="str">
            <v>ARIANO IRPINO</v>
          </cell>
        </row>
        <row r="22564">
          <cell r="B22564" t="str">
            <v>BRACA TONI LA</v>
          </cell>
          <cell r="E22564" t="str">
            <v>ARIANO IRPINO</v>
          </cell>
        </row>
        <row r="22565">
          <cell r="B22565" t="str">
            <v>PASQUALINO MOLINARIO</v>
          </cell>
          <cell r="E22565" t="str">
            <v>ARIANO IRPINO</v>
          </cell>
        </row>
        <row r="22566">
          <cell r="B22566" t="str">
            <v>ANGELA PERITO</v>
          </cell>
          <cell r="E22566" t="str">
            <v>ARIANO IRPINO</v>
          </cell>
        </row>
        <row r="22567">
          <cell r="B22567" t="str">
            <v>PAOLO SPAGNUOLO</v>
          </cell>
          <cell r="E22567" t="str">
            <v>ATRIPALDA</v>
          </cell>
        </row>
        <row r="22568">
          <cell r="B22568" t="str">
            <v>DOMENICO LANDI</v>
          </cell>
          <cell r="E22568" t="str">
            <v>ATRIPALDA</v>
          </cell>
        </row>
        <row r="22569">
          <cell r="B22569" t="str">
            <v>ANTONIO GUANCIA</v>
          </cell>
          <cell r="E22569" t="str">
            <v>ATRIPALDA</v>
          </cell>
        </row>
        <row r="22570">
          <cell r="B22570" t="str">
            <v>RAFFAELE LABATE</v>
          </cell>
          <cell r="E22570" t="str">
            <v>ATRIPALDA</v>
          </cell>
        </row>
        <row r="22571">
          <cell r="B22571" t="str">
            <v>GIANNA PARZIALE</v>
          </cell>
          <cell r="E22571" t="str">
            <v>ATRIPALDA</v>
          </cell>
        </row>
        <row r="22572">
          <cell r="B22572" t="str">
            <v>FABIOLA SCIOSCIA</v>
          </cell>
          <cell r="E22572" t="str">
            <v>ATRIPALDA</v>
          </cell>
        </row>
        <row r="22573">
          <cell r="B22573" t="str">
            <v>VINCENZO BIANCARDI</v>
          </cell>
          <cell r="E22573" t="str">
            <v>AVELLA</v>
          </cell>
        </row>
        <row r="22574">
          <cell r="B22574" t="str">
            <v>ANNA ALAIA</v>
          </cell>
          <cell r="E22574" t="str">
            <v>AVELLA</v>
          </cell>
        </row>
        <row r="22575">
          <cell r="B22575" t="str">
            <v>GIOVANNI BIANCARDI</v>
          </cell>
          <cell r="E22575" t="str">
            <v>AVELLA</v>
          </cell>
        </row>
        <row r="22576">
          <cell r="B22576" t="str">
            <v>LUIGI BIANCARDI</v>
          </cell>
          <cell r="E22576" t="str">
            <v>AVELLA</v>
          </cell>
        </row>
        <row r="22577">
          <cell r="B22577" t="str">
            <v>ANTONIA CARUSO</v>
          </cell>
          <cell r="E22577" t="str">
            <v>AVELLA</v>
          </cell>
        </row>
        <row r="22578">
          <cell r="B22578" t="str">
            <v>GIANLUCA FESTA</v>
          </cell>
          <cell r="E22578" t="str">
            <v>AVELLINO</v>
          </cell>
        </row>
        <row r="22579">
          <cell r="B22579" t="str">
            <v>LAURA NARGI</v>
          </cell>
          <cell r="E22579" t="str">
            <v>AVELLINO</v>
          </cell>
        </row>
        <row r="22580">
          <cell r="B22580" t="str">
            <v>EMMA BUONDONNO</v>
          </cell>
          <cell r="E22580" t="str">
            <v>AVELLINO</v>
          </cell>
        </row>
        <row r="22581">
          <cell r="B22581" t="str">
            <v>VINCENZO CUZZOLA</v>
          </cell>
          <cell r="E22581" t="str">
            <v>AVELLINO</v>
          </cell>
        </row>
        <row r="22582">
          <cell r="B22582" t="str">
            <v>ANTONIO GENOVESE</v>
          </cell>
          <cell r="E22582" t="str">
            <v>AVELLINO</v>
          </cell>
        </row>
        <row r="22583">
          <cell r="B22583" t="str">
            <v>GIUSEPPE GIACOBBE</v>
          </cell>
          <cell r="E22583" t="str">
            <v>AVELLINO</v>
          </cell>
        </row>
        <row r="22584">
          <cell r="B22584" t="str">
            <v>STEFANO LUONGO</v>
          </cell>
          <cell r="E22584" t="str">
            <v>AVELLINO</v>
          </cell>
        </row>
        <row r="22585">
          <cell r="B22585" t="str">
            <v>MARIANNA MAZZA</v>
          </cell>
          <cell r="E22585" t="str">
            <v>AVELLINO</v>
          </cell>
        </row>
        <row r="22586">
          <cell r="B22586" t="str">
            <v>GIUSEPPE NEGRONE</v>
          </cell>
          <cell r="E22586" t="str">
            <v>AVELLINO</v>
          </cell>
        </row>
        <row r="22587">
          <cell r="B22587" t="str">
            <v>BARBARA POLITI</v>
          </cell>
          <cell r="E22587" t="str">
            <v>AVELLINO</v>
          </cell>
        </row>
        <row r="22588">
          <cell r="B22588" t="str">
            <v>FILIPPO NIGRO</v>
          </cell>
          <cell r="E22588" t="str">
            <v>BAGNOLI IRPINO</v>
          </cell>
        </row>
        <row r="22589">
          <cell r="B22589" t="str">
            <v>MARIA GRAZIA LEPORE</v>
          </cell>
          <cell r="E22589" t="str">
            <v>BAGNOLI IRPINO</v>
          </cell>
        </row>
        <row r="22590">
          <cell r="B22590" t="str">
            <v>DOMENICO BUCCINO</v>
          </cell>
          <cell r="E22590" t="str">
            <v>BAGNOLI IRPINO</v>
          </cell>
        </row>
        <row r="22591">
          <cell r="B22591" t="str">
            <v>ALESSIO CIONE</v>
          </cell>
          <cell r="E22591" t="str">
            <v>BAGNOLI IRPINO</v>
          </cell>
        </row>
        <row r="22592">
          <cell r="B22592" t="str">
            <v>ROLISA CORSO</v>
          </cell>
          <cell r="E22592" t="str">
            <v>BAGNOLI IRPINO</v>
          </cell>
        </row>
        <row r="22593">
          <cell r="B22593" t="str">
            <v>ENRICO MONTANARO</v>
          </cell>
          <cell r="E22593" t="str">
            <v>BAIANO</v>
          </cell>
        </row>
        <row r="22594">
          <cell r="B22594" t="str">
            <v>STEFANO SGAMBATI</v>
          </cell>
          <cell r="E22594" t="str">
            <v>BAIANO</v>
          </cell>
        </row>
        <row r="22595">
          <cell r="B22595" t="str">
            <v>ANTONELLA CRISCI</v>
          </cell>
          <cell r="E22595" t="str">
            <v>BAIANO</v>
          </cell>
        </row>
        <row r="22596">
          <cell r="B22596" t="str">
            <v>MATTIA LIETO</v>
          </cell>
          <cell r="E22596" t="str">
            <v>BAIANO</v>
          </cell>
        </row>
        <row r="22597">
          <cell r="B22597" t="str">
            <v>GIUDITTA NAPOLITANO</v>
          </cell>
          <cell r="E22597" t="str">
            <v>BAIANO</v>
          </cell>
        </row>
        <row r="22598">
          <cell r="B22598" t="str">
            <v>MARCELLO ANTONIO ARMINIO</v>
          </cell>
          <cell r="E22598" t="str">
            <v>BISACCIA</v>
          </cell>
        </row>
        <row r="22599">
          <cell r="B22599" t="str">
            <v>FRANCESCO ANTONIO TARTAGLIA</v>
          </cell>
          <cell r="E22599" t="str">
            <v>BISACCIA</v>
          </cell>
        </row>
        <row r="22600">
          <cell r="B22600" t="str">
            <v>GIUSEPPE CIANI</v>
          </cell>
          <cell r="E22600" t="str">
            <v>BISACCIA</v>
          </cell>
        </row>
        <row r="22601">
          <cell r="B22601" t="str">
            <v>GIUSEPPE LAPENNA</v>
          </cell>
          <cell r="E22601" t="str">
            <v>BISACCIA</v>
          </cell>
        </row>
        <row r="22602">
          <cell r="B22602" t="str">
            <v>PASQUALE GIUSEPPE DE</v>
          </cell>
          <cell r="E22602" t="str">
            <v>BONITO</v>
          </cell>
        </row>
        <row r="22603">
          <cell r="B22603" t="str">
            <v>GIUSEPPE D'AMBROSIO</v>
          </cell>
          <cell r="E22603" t="str">
            <v>BONITO</v>
          </cell>
        </row>
        <row r="22604">
          <cell r="B22604" t="str">
            <v>ROSA MARIA NEVE DE</v>
          </cell>
          <cell r="E22604" t="str">
            <v>BONITO</v>
          </cell>
        </row>
        <row r="22605">
          <cell r="B22605" t="str">
            <v>LUIGI D'ANGELIS</v>
          </cell>
          <cell r="E22605" t="str">
            <v>CAIRANO</v>
          </cell>
        </row>
        <row r="22606">
          <cell r="B22606" t="str">
            <v>MARIA ANTONIETTA RUSSO</v>
          </cell>
          <cell r="E22606" t="str">
            <v>CAIRANO</v>
          </cell>
        </row>
        <row r="22607">
          <cell r="B22607" t="str">
            <v>GAETANO CHIRICO</v>
          </cell>
          <cell r="E22607" t="str">
            <v>CAIRANO</v>
          </cell>
        </row>
        <row r="22608">
          <cell r="B22608" t="str">
            <v>GELSOMINO CENTANNI</v>
          </cell>
          <cell r="E22608" t="str">
            <v>CALABRITTO</v>
          </cell>
        </row>
        <row r="22609">
          <cell r="B22609" t="str">
            <v>ANTONIO MORETTO</v>
          </cell>
          <cell r="E22609" t="str">
            <v>CALABRITTO</v>
          </cell>
        </row>
        <row r="22610">
          <cell r="B22610" t="str">
            <v>LUCIO VISCIDO</v>
          </cell>
          <cell r="E22610" t="str">
            <v>CALABRITTO</v>
          </cell>
        </row>
        <row r="22611">
          <cell r="B22611" t="str">
            <v>MAIO MICHELE DI</v>
          </cell>
          <cell r="E22611" t="str">
            <v>CALITRI</v>
          </cell>
        </row>
        <row r="22612">
          <cell r="B22612" t="str">
            <v>ANTONIO CAMPANA</v>
          </cell>
          <cell r="E22612" t="str">
            <v>CALITRI</v>
          </cell>
        </row>
        <row r="22613">
          <cell r="B22613" t="str">
            <v>MARIA ANTONIETTA ABATE</v>
          </cell>
          <cell r="E22613" t="str">
            <v>CALITRI</v>
          </cell>
        </row>
        <row r="22614">
          <cell r="B22614" t="str">
            <v>GIUSEPPE FIORDELLISI</v>
          </cell>
          <cell r="E22614" t="str">
            <v>CALITRI</v>
          </cell>
        </row>
        <row r="22615">
          <cell r="B22615" t="str">
            <v>ANTONIETTA GALGANO</v>
          </cell>
          <cell r="E22615" t="str">
            <v>CALITRI</v>
          </cell>
        </row>
        <row r="22616">
          <cell r="B22616" t="str">
            <v>FAUSTO PICONE</v>
          </cell>
          <cell r="E22616" t="str">
            <v>CANDIDA</v>
          </cell>
        </row>
        <row r="22617">
          <cell r="B22617" t="str">
            <v>RAFFAELE PETROSINO</v>
          </cell>
          <cell r="E22617" t="str">
            <v>CANDIDA</v>
          </cell>
        </row>
        <row r="22618">
          <cell r="B22618" t="str">
            <v>ANGELA RITA PASCUCCI</v>
          </cell>
          <cell r="E22618" t="str">
            <v>CANDIDA</v>
          </cell>
        </row>
        <row r="22619">
          <cell r="B22619" t="str">
            <v>LORENZO MELILLO</v>
          </cell>
          <cell r="E22619" t="str">
            <v>CAPOSELE</v>
          </cell>
        </row>
        <row r="22620">
          <cell r="B22620" t="str">
            <v>TROLIO GELSOMINO DI</v>
          </cell>
          <cell r="E22620" t="str">
            <v>CAPOSELE</v>
          </cell>
        </row>
        <row r="22621">
          <cell r="B22621" t="str">
            <v>LAURO LORENZA DI</v>
          </cell>
          <cell r="E22621" t="str">
            <v>CAPOSELE</v>
          </cell>
        </row>
        <row r="22622">
          <cell r="B22622" t="str">
            <v>ERNESTO DONATIELLO</v>
          </cell>
          <cell r="E22622" t="str">
            <v>CAPOSELE</v>
          </cell>
        </row>
        <row r="22623">
          <cell r="B22623" t="str">
            <v>NUNZIANTE PICARIELLO</v>
          </cell>
          <cell r="E22623" t="str">
            <v>CAPRIGLIA IRPINA</v>
          </cell>
        </row>
        <row r="22624">
          <cell r="B22624" t="str">
            <v>ANTONIO SPAGNUOLO</v>
          </cell>
          <cell r="E22624" t="str">
            <v>CAPRIGLIA IRPINA</v>
          </cell>
        </row>
        <row r="22625">
          <cell r="B22625" t="str">
            <v>LETIZIA ALBANO</v>
          </cell>
          <cell r="E22625" t="str">
            <v>CAPRIGLIA IRPINA</v>
          </cell>
        </row>
        <row r="22626">
          <cell r="B22626" t="str">
            <v>ANTONIO MANZI</v>
          </cell>
          <cell r="E22626" t="str">
            <v>CARIFE</v>
          </cell>
        </row>
        <row r="22627">
          <cell r="B22627" t="str">
            <v>GIORGIO MARGHERITA DI</v>
          </cell>
          <cell r="E22627" t="str">
            <v>CARIFE</v>
          </cell>
        </row>
        <row r="22628">
          <cell r="B22628" t="str">
            <v>ERMANNO SALVATORE</v>
          </cell>
          <cell r="E22628" t="str">
            <v>CARIFE</v>
          </cell>
        </row>
        <row r="22629">
          <cell r="B22629" t="str">
            <v>RAFFAELE FABIANO</v>
          </cell>
          <cell r="E22629" t="str">
            <v>CASALBORE</v>
          </cell>
        </row>
        <row r="22630">
          <cell r="B22630" t="str">
            <v>EMILIO SALVATORE</v>
          </cell>
          <cell r="E22630" t="str">
            <v>CASALBORE</v>
          </cell>
        </row>
        <row r="22631">
          <cell r="B22631" t="str">
            <v>ETTORE TUTOLO</v>
          </cell>
          <cell r="E22631" t="str">
            <v>CASALBORE</v>
          </cell>
        </row>
        <row r="22632">
          <cell r="B22632" t="str">
            <v>SALVATORE VECCHIA</v>
          </cell>
          <cell r="E22632" t="str">
            <v>CASSANO IRPINO</v>
          </cell>
        </row>
        <row r="22633">
          <cell r="B22633" t="str">
            <v>ROSSELLA SENA</v>
          </cell>
          <cell r="E22633" t="str">
            <v>CASSANO IRPINO</v>
          </cell>
        </row>
        <row r="22634">
          <cell r="B22634" t="str">
            <v>MANUELA ROBERTA BOCCHINO</v>
          </cell>
          <cell r="E22634" t="str">
            <v>CASSANO IRPINO</v>
          </cell>
        </row>
        <row r="22635">
          <cell r="B22635" t="str">
            <v>FELICE MARTONE</v>
          </cell>
          <cell r="E22635" t="str">
            <v>CASTEL BARONIA</v>
          </cell>
        </row>
        <row r="22636">
          <cell r="B22636" t="str">
            <v>CARMINE FAMIGLIETTI</v>
          </cell>
          <cell r="E22636" t="str">
            <v>CASTEL BARONIA</v>
          </cell>
        </row>
        <row r="22637">
          <cell r="B22637" t="str">
            <v>ANTONIETTA FAMIGLIETTI</v>
          </cell>
          <cell r="E22637" t="str">
            <v>CASTEL BARONIA</v>
          </cell>
        </row>
        <row r="22638">
          <cell r="B22638" t="str">
            <v>GENEROSO CRESTA</v>
          </cell>
          <cell r="E22638" t="str">
            <v>CASTELFRANCI</v>
          </cell>
        </row>
        <row r="22639">
          <cell r="B22639" t="str">
            <v>FRANCESCO GREGORIO</v>
          </cell>
          <cell r="E22639" t="str">
            <v>CASTELFRANCI</v>
          </cell>
        </row>
        <row r="22640">
          <cell r="B22640" t="str">
            <v>GIOVANNI BOCCELLA</v>
          </cell>
          <cell r="E22640" t="str">
            <v>CASTELFRANCI</v>
          </cell>
        </row>
        <row r="22641">
          <cell r="B22641" t="str">
            <v>GENEROSO MOCCIA</v>
          </cell>
          <cell r="E22641" t="str">
            <v>CASTELVETERE SUL CALORE</v>
          </cell>
        </row>
        <row r="22642">
          <cell r="B22642" t="str">
            <v>GIUSEPPE LAZAZZERA</v>
          </cell>
          <cell r="E22642" t="str">
            <v>CASTELVETERE SUL CALORE</v>
          </cell>
        </row>
        <row r="22643">
          <cell r="B22643" t="str">
            <v>ALTEA CIOFFI</v>
          </cell>
          <cell r="E22643" t="str">
            <v>CASTELVETERE SUL CALORE</v>
          </cell>
        </row>
        <row r="22644">
          <cell r="B22644" t="str">
            <v>CATERINA LENGUA</v>
          </cell>
          <cell r="E22644" t="str">
            <v>CERVINARA</v>
          </cell>
        </row>
        <row r="22645">
          <cell r="B22645" t="str">
            <v>FILUCCIO TANGREDI</v>
          </cell>
          <cell r="E22645" t="str">
            <v>CERVINARA</v>
          </cell>
        </row>
        <row r="22646">
          <cell r="B22646" t="str">
            <v>MARIA BIANCO</v>
          </cell>
          <cell r="E22646" t="str">
            <v>CERVINARA</v>
          </cell>
        </row>
        <row r="22647">
          <cell r="B22647" t="str">
            <v>RAFFAELLA CIOFFI</v>
          </cell>
          <cell r="E22647" t="str">
            <v>CERVINARA</v>
          </cell>
        </row>
        <row r="22648">
          <cell r="B22648" t="str">
            <v>DOLORES PERROTTA</v>
          </cell>
          <cell r="E22648" t="str">
            <v>CERVINARA</v>
          </cell>
        </row>
        <row r="22649">
          <cell r="B22649" t="str">
            <v>DARIO FIORE</v>
          </cell>
          <cell r="E22649" t="str">
            <v>CESINALI</v>
          </cell>
        </row>
        <row r="22650">
          <cell r="B22650" t="str">
            <v>GENEROSO IANNUZZI</v>
          </cell>
          <cell r="E22650" t="str">
            <v>CESINALI</v>
          </cell>
        </row>
        <row r="22651">
          <cell r="B22651" t="str">
            <v>MARIARITA CARMELA MARRONE</v>
          </cell>
          <cell r="E22651" t="str">
            <v>CESINALI</v>
          </cell>
        </row>
        <row r="22652">
          <cell r="B22652" t="str">
            <v>CARLO GRILLO</v>
          </cell>
          <cell r="E22652" t="str">
            <v>CHIANCHE</v>
          </cell>
        </row>
        <row r="22653">
          <cell r="B22653" t="str">
            <v>ANGELIS CARMINE DE</v>
          </cell>
          <cell r="E22653" t="str">
            <v>CHIUSANO DI SAN DOMENICO</v>
          </cell>
        </row>
        <row r="22654">
          <cell r="B22654" t="str">
            <v>MARIA CARMINE DE</v>
          </cell>
          <cell r="E22654" t="str">
            <v>CHIUSANO DI SAN DOMENICO</v>
          </cell>
        </row>
        <row r="22655">
          <cell r="B22655" t="str">
            <v>SANTIS PASQUALE DE</v>
          </cell>
          <cell r="E22655" t="str">
            <v>CONTRADA</v>
          </cell>
        </row>
        <row r="22656">
          <cell r="B22656" t="str">
            <v>MICHELINO OLIVIERO</v>
          </cell>
          <cell r="E22656" t="str">
            <v>CONTRADA</v>
          </cell>
        </row>
        <row r="22657">
          <cell r="B22657" t="str">
            <v>ANGELA IANNACCONE</v>
          </cell>
          <cell r="E22657" t="str">
            <v>CONTRADA</v>
          </cell>
        </row>
        <row r="22658">
          <cell r="B22658" t="str">
            <v>GIOVANNI NICOLINO</v>
          </cell>
          <cell r="E22658" t="str">
            <v>CONTRADA</v>
          </cell>
        </row>
        <row r="22659">
          <cell r="B22659" t="str">
            <v>GABRIELLA TESTA</v>
          </cell>
          <cell r="E22659" t="str">
            <v>CONTRADA</v>
          </cell>
        </row>
        <row r="22660">
          <cell r="B22660" t="str">
            <v>LUIGI CICCONE</v>
          </cell>
          <cell r="E22660" t="str">
            <v>CONZA DELLA CAMPANIA</v>
          </cell>
        </row>
        <row r="22661">
          <cell r="B22661" t="str">
            <v>FELICE GERARDO FIORE</v>
          </cell>
          <cell r="E22661" t="str">
            <v>CONZA DELLA CAMPANIA</v>
          </cell>
        </row>
        <row r="22662">
          <cell r="B22662" t="str">
            <v>PAOLA GRASSO</v>
          </cell>
          <cell r="E22662" t="str">
            <v>CONZA DELLA CAMPANIA</v>
          </cell>
        </row>
        <row r="22663">
          <cell r="B22663" t="str">
            <v>ANTONIO CORBISIERO</v>
          </cell>
          <cell r="E22663" t="str">
            <v>DOMICELLA</v>
          </cell>
        </row>
        <row r="22664">
          <cell r="B22664" t="str">
            <v>MICHELE CASCIELLO</v>
          </cell>
          <cell r="E22664" t="str">
            <v>DOMICELLA</v>
          </cell>
        </row>
        <row r="22665">
          <cell r="B22665" t="str">
            <v>FABIO PELUSO</v>
          </cell>
          <cell r="E22665" t="str">
            <v>DOMICELLA</v>
          </cell>
        </row>
        <row r="22666">
          <cell r="B22666" t="str">
            <v>ANGELO ANTONIO LANZA</v>
          </cell>
          <cell r="E22666" t="str">
            <v>FLUMERI</v>
          </cell>
        </row>
        <row r="22667">
          <cell r="B22667" t="str">
            <v>RAFFAELE MASUCCI</v>
          </cell>
          <cell r="E22667" t="str">
            <v>FLUMERI</v>
          </cell>
        </row>
        <row r="22668">
          <cell r="B22668" t="str">
            <v>ANGELA GAROFALO</v>
          </cell>
          <cell r="E22668" t="str">
            <v>FLUMERI</v>
          </cell>
        </row>
        <row r="22669">
          <cell r="B22669" t="str">
            <v>ANGELA MASUCCI</v>
          </cell>
          <cell r="E22669" t="str">
            <v>FLUMERI</v>
          </cell>
        </row>
        <row r="22670">
          <cell r="B22670" t="str">
            <v>PASQUALE MOSCHELLA</v>
          </cell>
          <cell r="E22670" t="str">
            <v>FLUMERI</v>
          </cell>
        </row>
        <row r="22671">
          <cell r="B22671" t="str">
            <v>GIUSEPPE PESCATORE</v>
          </cell>
          <cell r="E22671" t="str">
            <v>FONTANAROSA</v>
          </cell>
        </row>
        <row r="22672">
          <cell r="B22672" t="str">
            <v>IESU GIUSEPPE DE</v>
          </cell>
          <cell r="E22672" t="str">
            <v>FONTANAROSA</v>
          </cell>
        </row>
        <row r="22673">
          <cell r="B22673" t="str">
            <v>ERMINIA CERUNDOLO</v>
          </cell>
          <cell r="E22673" t="str">
            <v>FONTANAROSA</v>
          </cell>
        </row>
        <row r="22674">
          <cell r="B22674" t="str">
            <v>PASQUALE IANNUZZO</v>
          </cell>
          <cell r="E22674" t="str">
            <v>FONTANAROSA</v>
          </cell>
        </row>
        <row r="22675">
          <cell r="B22675" t="str">
            <v>GRAZIA PETRONE</v>
          </cell>
          <cell r="E22675" t="str">
            <v>FONTANAROSA</v>
          </cell>
        </row>
        <row r="22676">
          <cell r="B22676" t="str">
            <v>ANTONIO OLIVIERI</v>
          </cell>
          <cell r="E22676" t="str">
            <v>FORINO</v>
          </cell>
        </row>
        <row r="22677">
          <cell r="B22677" t="str">
            <v>LAURA GIARDINO</v>
          </cell>
          <cell r="E22677" t="str">
            <v>FORINO</v>
          </cell>
        </row>
        <row r="22678">
          <cell r="B22678" t="str">
            <v>LEANDRO APUZZA</v>
          </cell>
          <cell r="E22678" t="str">
            <v>FORINO</v>
          </cell>
        </row>
        <row r="22679">
          <cell r="B22679" t="str">
            <v>GAIZO CARMELA DEL</v>
          </cell>
          <cell r="E22679" t="str">
            <v>FORINO</v>
          </cell>
        </row>
        <row r="22680">
          <cell r="B22680" t="str">
            <v>CARMINE LIMA</v>
          </cell>
          <cell r="E22680" t="str">
            <v>FORINO</v>
          </cell>
        </row>
        <row r="22681">
          <cell r="B22681" t="str">
            <v>CARMINE CIULLO</v>
          </cell>
          <cell r="E22681" t="str">
            <v>FRIGENTO</v>
          </cell>
        </row>
        <row r="22682">
          <cell r="B22682" t="str">
            <v>CICILIA MICHELE DI</v>
          </cell>
          <cell r="E22682" t="str">
            <v>FRIGENTO</v>
          </cell>
        </row>
        <row r="22683">
          <cell r="B22683" t="str">
            <v>DARIO ANGELO CALO'</v>
          </cell>
          <cell r="E22683" t="str">
            <v>FRIGENTO</v>
          </cell>
        </row>
        <row r="22684">
          <cell r="B22684" t="str">
            <v>ANGELIS ANTONELLA DE</v>
          </cell>
          <cell r="E22684" t="str">
            <v>FRIGENTO</v>
          </cell>
        </row>
        <row r="22685">
          <cell r="B22685" t="str">
            <v>JOHANNA MONTI</v>
          </cell>
          <cell r="E22685" t="str">
            <v>FRIGENTO</v>
          </cell>
        </row>
        <row r="22686">
          <cell r="B22686" t="str">
            <v>DOMENICO FORGIONE</v>
          </cell>
          <cell r="E22686" t="str">
            <v>GESUALDO</v>
          </cell>
        </row>
        <row r="22687">
          <cell r="B22687" t="str">
            <v>LUIGIA SOLOMITA</v>
          </cell>
          <cell r="E22687" t="str">
            <v>GESUALDO</v>
          </cell>
        </row>
        <row r="22688">
          <cell r="B22688" t="str">
            <v>ALESSIA AVAGLIANO</v>
          </cell>
          <cell r="E22688" t="str">
            <v>GESUALDO</v>
          </cell>
        </row>
        <row r="22689">
          <cell r="B22689" t="str">
            <v>GIANFRANCO BIANCO</v>
          </cell>
          <cell r="E22689" t="str">
            <v>GESUALDO</v>
          </cell>
        </row>
        <row r="22690">
          <cell r="B22690" t="str">
            <v>VINCENZO CARRABS</v>
          </cell>
          <cell r="E22690" t="str">
            <v>GESUALDO</v>
          </cell>
        </row>
        <row r="22691">
          <cell r="B22691" t="str">
            <v>NICOLA LUIGI NORCIA</v>
          </cell>
          <cell r="E22691" t="str">
            <v>GRECI</v>
          </cell>
        </row>
        <row r="22692">
          <cell r="B22692" t="str">
            <v>AURELIA IOLE MARTINO</v>
          </cell>
          <cell r="E22692" t="str">
            <v>GRECI</v>
          </cell>
        </row>
        <row r="22693">
          <cell r="B22693" t="str">
            <v>NICOLA BOSCIA</v>
          </cell>
          <cell r="E22693" t="str">
            <v>GRECI</v>
          </cell>
        </row>
        <row r="22694">
          <cell r="B22694" t="str">
            <v>MARCANTONIO SPERA</v>
          </cell>
          <cell r="E22694" t="str">
            <v>GROTTAMINARDA</v>
          </cell>
        </row>
        <row r="22695">
          <cell r="B22695" t="str">
            <v>MICHELANGELO BRUNO</v>
          </cell>
          <cell r="E22695" t="str">
            <v>GROTTAMINARDA</v>
          </cell>
        </row>
        <row r="22696">
          <cell r="B22696" t="str">
            <v>LUCA EDOARDO DE</v>
          </cell>
          <cell r="E22696" t="str">
            <v>GROTTAMINARDA</v>
          </cell>
        </row>
        <row r="22697">
          <cell r="B22697" t="str">
            <v>MARIA ELISA GRILLO</v>
          </cell>
          <cell r="E22697" t="str">
            <v>GROTTAMINARDA</v>
          </cell>
        </row>
        <row r="22698">
          <cell r="B22698" t="str">
            <v>DORALDA QUINTA YORAIMA PETRILLO</v>
          </cell>
          <cell r="E22698" t="str">
            <v>GROTTAMINARDA</v>
          </cell>
        </row>
        <row r="22699">
          <cell r="B22699" t="str">
            <v>ANTONIO MATTEO SPINIELLO</v>
          </cell>
          <cell r="E22699" t="str">
            <v>GROTTOLELLA</v>
          </cell>
        </row>
        <row r="22700">
          <cell r="B22700" t="str">
            <v>MARCO GROSSI</v>
          </cell>
          <cell r="E22700" t="str">
            <v>GROTTOLELLA</v>
          </cell>
        </row>
        <row r="22701">
          <cell r="B22701" t="str">
            <v>BRUNA NIGRO</v>
          </cell>
          <cell r="E22701" t="str">
            <v>GROTTOLELLA</v>
          </cell>
        </row>
        <row r="22702">
          <cell r="B22702" t="str">
            <v>FRANCESCANTONIO SICONOLFI</v>
          </cell>
          <cell r="E22702" t="str">
            <v>GUARDIA LOMBARDI</v>
          </cell>
        </row>
        <row r="22703">
          <cell r="B22703" t="str">
            <v>FRANCESCANTONIO ROSSI</v>
          </cell>
          <cell r="E22703" t="str">
            <v>GUARDIA LOMBARDI</v>
          </cell>
        </row>
        <row r="22704">
          <cell r="B22704" t="str">
            <v>SORDI ELVIRA GERARDA DEL</v>
          </cell>
          <cell r="E22704" t="str">
            <v>GUARDIA LOMBARDI</v>
          </cell>
        </row>
        <row r="22705">
          <cell r="B22705" t="str">
            <v>CONZA ANTONIO DI</v>
          </cell>
          <cell r="E22705" t="str">
            <v>LACEDONIA</v>
          </cell>
        </row>
        <row r="22706">
          <cell r="B22706" t="str">
            <v>ANTONELLO PIGNATIELLO</v>
          </cell>
          <cell r="E22706" t="str">
            <v>LACEDONIA</v>
          </cell>
        </row>
        <row r="22707">
          <cell r="B22707" t="str">
            <v>MARILINDA DONATIELLO</v>
          </cell>
          <cell r="E22707" t="str">
            <v>LACEDONIA</v>
          </cell>
        </row>
        <row r="22708">
          <cell r="B22708" t="str">
            <v>MARIA TERESA LEPORE</v>
          </cell>
          <cell r="E22708" t="str">
            <v>LAPIO</v>
          </cell>
        </row>
        <row r="22709">
          <cell r="B22709" t="str">
            <v>PASQUALE CARBONE</v>
          </cell>
          <cell r="E22709" t="str">
            <v>LAPIO</v>
          </cell>
        </row>
        <row r="22710">
          <cell r="B22710" t="str">
            <v>ERNESTO IOVINE</v>
          </cell>
          <cell r="E22710" t="str">
            <v>LAPIO</v>
          </cell>
        </row>
        <row r="22711">
          <cell r="B22711" t="str">
            <v>ROSSANO SERGIO BOGLIONE</v>
          </cell>
          <cell r="E22711" t="str">
            <v>LAURO</v>
          </cell>
        </row>
        <row r="22712">
          <cell r="B22712" t="str">
            <v>GIUSEPPE GRAZIANO</v>
          </cell>
          <cell r="E22712" t="str">
            <v>LAURO</v>
          </cell>
        </row>
        <row r="22713">
          <cell r="B22713" t="str">
            <v>ILARIA ASCHETTINO</v>
          </cell>
          <cell r="E22713" t="str">
            <v>LAURO</v>
          </cell>
        </row>
        <row r="22714">
          <cell r="B22714" t="str">
            <v>UMBERTO IOVINO</v>
          </cell>
          <cell r="E22714" t="str">
            <v>LAURO</v>
          </cell>
        </row>
        <row r="22715">
          <cell r="B22715" t="str">
            <v>YURI GIOINO</v>
          </cell>
          <cell r="E22715" t="str">
            <v>LIONI</v>
          </cell>
        </row>
        <row r="22716">
          <cell r="B22716" t="str">
            <v>DOMENICA GALLO</v>
          </cell>
          <cell r="E22716" t="str">
            <v>LIONI</v>
          </cell>
        </row>
        <row r="22717">
          <cell r="B22717" t="str">
            <v>ROCCO D'ANDREA</v>
          </cell>
          <cell r="E22717" t="str">
            <v>LIONI</v>
          </cell>
        </row>
        <row r="22718">
          <cell r="B22718" t="str">
            <v>MARIA ANTONIETTA RUGGIERO</v>
          </cell>
          <cell r="E22718" t="str">
            <v>LIONI</v>
          </cell>
        </row>
        <row r="22719">
          <cell r="B22719" t="str">
            <v>SALVATORE RUGGIERO</v>
          </cell>
          <cell r="E22719" t="str">
            <v>LIONI</v>
          </cell>
        </row>
        <row r="22720">
          <cell r="B22720" t="str">
            <v>CARMINE FERRANTE</v>
          </cell>
          <cell r="E22720" t="str">
            <v>LUOGOSANO</v>
          </cell>
        </row>
        <row r="22721">
          <cell r="B22721" t="str">
            <v>FLAVIO D'ELIA</v>
          </cell>
          <cell r="E22721" t="str">
            <v>LUOGOSANO</v>
          </cell>
        </row>
        <row r="22722">
          <cell r="B22722" t="str">
            <v>FIORENTINO PEPE</v>
          </cell>
          <cell r="E22722" t="str">
            <v>LUOGOSANO</v>
          </cell>
        </row>
        <row r="22723">
          <cell r="B22723" t="str">
            <v>PASQUALE TIRONE</v>
          </cell>
          <cell r="E22723" t="str">
            <v>MANOCALZATI</v>
          </cell>
        </row>
        <row r="22724">
          <cell r="B22724" t="str">
            <v>ANTONIO TRASENTE</v>
          </cell>
          <cell r="E22724" t="str">
            <v>MANOCALZATI</v>
          </cell>
        </row>
        <row r="22725">
          <cell r="B22725" t="str">
            <v>LUCIA ANGIUOLI</v>
          </cell>
          <cell r="E22725" t="str">
            <v>MANOCALZATI</v>
          </cell>
        </row>
        <row r="22726">
          <cell r="B22726" t="str">
            <v>CARLO CASTIGLIONE</v>
          </cell>
          <cell r="E22726" t="str">
            <v>MANOCALZATI</v>
          </cell>
        </row>
        <row r="22727">
          <cell r="B22727" t="str">
            <v>GIULIO URCIUOLI</v>
          </cell>
          <cell r="E22727" t="str">
            <v>MANOCALZATI</v>
          </cell>
        </row>
        <row r="22728">
          <cell r="B22728" t="str">
            <v>FRANCESCO ADDEO</v>
          </cell>
          <cell r="E22728" t="str">
            <v>MARZANO DI NOLA</v>
          </cell>
        </row>
        <row r="22729">
          <cell r="B22729" t="str">
            <v>MASSIMO MUTO</v>
          </cell>
          <cell r="E22729" t="str">
            <v>MARZANO DI NOLA</v>
          </cell>
        </row>
        <row r="22730">
          <cell r="B22730" t="str">
            <v>CARMELINDA SORRENTINO</v>
          </cell>
          <cell r="E22730" t="str">
            <v>MARZANO DI NOLA</v>
          </cell>
        </row>
        <row r="22731">
          <cell r="B22731" t="str">
            <v>MICHELE SPINAZZOLA</v>
          </cell>
          <cell r="E22731" t="str">
            <v>MELITO IRPINO</v>
          </cell>
        </row>
        <row r="22732">
          <cell r="B22732" t="str">
            <v>GERARDO SORRENTINO</v>
          </cell>
          <cell r="E22732" t="str">
            <v>MELITO IRPINO</v>
          </cell>
        </row>
        <row r="22733">
          <cell r="B22733" t="str">
            <v>CINZIA MACINA</v>
          </cell>
          <cell r="E22733" t="str">
            <v>MELITO IRPINO</v>
          </cell>
        </row>
        <row r="22734">
          <cell r="B22734" t="str">
            <v>VITTORIO D'ALESSIO</v>
          </cell>
          <cell r="E22734" t="str">
            <v>MERCOGLIANO</v>
          </cell>
        </row>
        <row r="22735">
          <cell r="B22735" t="str">
            <v>NARDO STEFANIA DI</v>
          </cell>
          <cell r="E22735" t="str">
            <v>MERCOGLIANO</v>
          </cell>
        </row>
        <row r="22736">
          <cell r="B22736" t="str">
            <v>ANNACHIARA COPPOLA</v>
          </cell>
          <cell r="E22736" t="str">
            <v>MERCOGLIANO</v>
          </cell>
        </row>
        <row r="22737">
          <cell r="B22737" t="str">
            <v>PASQUALE FERRARO</v>
          </cell>
          <cell r="E22737" t="str">
            <v>MERCOGLIANO</v>
          </cell>
        </row>
        <row r="22738">
          <cell r="B22738" t="str">
            <v>CARMINE MARINELLI</v>
          </cell>
          <cell r="E22738" t="str">
            <v>MERCOGLIANO</v>
          </cell>
        </row>
        <row r="22739">
          <cell r="B22739" t="str">
            <v>ELENA PAGANO</v>
          </cell>
          <cell r="E22739" t="str">
            <v>MERCOGLIANO</v>
          </cell>
        </row>
        <row r="22740">
          <cell r="B22740" t="str">
            <v>GIANCARLO RUGGIERO</v>
          </cell>
          <cell r="E22740" t="str">
            <v>MIRABELLA ECLANO</v>
          </cell>
        </row>
        <row r="22741">
          <cell r="B22741" t="str">
            <v>TOMMASO MOSCATO</v>
          </cell>
          <cell r="E22741" t="str">
            <v>MIRABELLA ECLANO</v>
          </cell>
        </row>
        <row r="22742">
          <cell r="B22742" t="str">
            <v>RAFFAELLA RITA D'AMBROSIO</v>
          </cell>
          <cell r="E22742" t="str">
            <v>MIRABELLA ECLANO</v>
          </cell>
        </row>
        <row r="22743">
          <cell r="B22743" t="str">
            <v>GIOVANNI ROSSETTI</v>
          </cell>
          <cell r="E22743" t="str">
            <v>MIRABELLA ECLANO</v>
          </cell>
        </row>
        <row r="22744">
          <cell r="B22744" t="str">
            <v>NADIA SANTAMARIA</v>
          </cell>
          <cell r="E22744" t="str">
            <v>MIRABELLA ECLANO</v>
          </cell>
        </row>
        <row r="22745">
          <cell r="B22745" t="str">
            <v>MARCELLO ZECCHINO</v>
          </cell>
          <cell r="E22745" t="str">
            <v>MONTAGUTO</v>
          </cell>
        </row>
        <row r="22746">
          <cell r="B22746" t="str">
            <v>VITO RAMUNDO</v>
          </cell>
          <cell r="E22746" t="str">
            <v>MONTAGUTO</v>
          </cell>
        </row>
        <row r="22747">
          <cell r="B22747" t="str">
            <v>MARIA SCHIAVONE</v>
          </cell>
          <cell r="E22747" t="str">
            <v>MONTAGUTO</v>
          </cell>
        </row>
        <row r="22748">
          <cell r="B22748" t="str">
            <v>MIRKO IORILLO</v>
          </cell>
          <cell r="E22748" t="str">
            <v>MONTECALVO IRPINO</v>
          </cell>
        </row>
        <row r="22749">
          <cell r="B22749" t="str">
            <v>FRANCESCO PEPE</v>
          </cell>
          <cell r="E22749" t="str">
            <v>MONTECALVO IRPINO</v>
          </cell>
        </row>
        <row r="22750">
          <cell r="B22750" t="str">
            <v>MARIA ROSARIA CARDILLO</v>
          </cell>
          <cell r="E22750" t="str">
            <v>MONTECALVO IRPINO</v>
          </cell>
        </row>
        <row r="22751">
          <cell r="B22751" t="str">
            <v>PAMELA CAVOTTA</v>
          </cell>
          <cell r="E22751" t="str">
            <v>MONTECALVO IRPINO</v>
          </cell>
        </row>
        <row r="22752">
          <cell r="B22752" t="str">
            <v>ANTONIO RUSSOLILLO</v>
          </cell>
          <cell r="E22752" t="str">
            <v>MONTECALVO IRPINO</v>
          </cell>
        </row>
        <row r="22753">
          <cell r="B22753" t="str">
            <v>ANGELO ANTONIO D'AGOSTINO</v>
          </cell>
          <cell r="E22753" t="str">
            <v>MONTEFALCIONE</v>
          </cell>
        </row>
        <row r="22754">
          <cell r="B22754" t="str">
            <v>VITO MARTINA DE</v>
          </cell>
          <cell r="E22754" t="str">
            <v>MONTEFALCIONE</v>
          </cell>
        </row>
        <row r="22755">
          <cell r="B22755" t="str">
            <v>DOMENICO D'ALELIO</v>
          </cell>
          <cell r="E22755" t="str">
            <v>MONTEFALCIONE</v>
          </cell>
        </row>
        <row r="22756">
          <cell r="B22756" t="str">
            <v>GIOVANNI D'AMORE</v>
          </cell>
          <cell r="E22756" t="str">
            <v>MONTEFALCIONE</v>
          </cell>
        </row>
        <row r="22757">
          <cell r="B22757" t="str">
            <v>EMANUELA PERICOLO</v>
          </cell>
          <cell r="E22757" t="str">
            <v>MONTEFALCIONE</v>
          </cell>
        </row>
        <row r="22758">
          <cell r="B22758" t="str">
            <v>COSTANTINO GIORDANO</v>
          </cell>
          <cell r="E22758" t="str">
            <v>MONTEFORTE IRPINO</v>
          </cell>
        </row>
        <row r="22759">
          <cell r="B22759" t="str">
            <v>BELLA MARTINO DELLA</v>
          </cell>
          <cell r="E22759" t="str">
            <v>MONTEFORTE IRPINO</v>
          </cell>
        </row>
        <row r="22760">
          <cell r="B22760" t="str">
            <v>ASSUNTINA IANNACCONE</v>
          </cell>
          <cell r="E22760" t="str">
            <v>MONTEFORTE IRPINO</v>
          </cell>
        </row>
        <row r="22761">
          <cell r="B22761" t="str">
            <v>MARTINO SANTULLI</v>
          </cell>
          <cell r="E22761" t="str">
            <v>MONTEFORTE IRPINO</v>
          </cell>
        </row>
        <row r="22762">
          <cell r="B22762" t="str">
            <v>GIULIA VALENTINO</v>
          </cell>
          <cell r="E22762" t="str">
            <v>MONTEFORTE IRPINO</v>
          </cell>
        </row>
        <row r="22763">
          <cell r="B22763" t="str">
            <v>LIA VITALE</v>
          </cell>
          <cell r="E22763" t="str">
            <v>MONTEFORTE IRPINO</v>
          </cell>
        </row>
        <row r="22764">
          <cell r="B22764" t="str">
            <v>CIRO AQUINO</v>
          </cell>
          <cell r="E22764" t="str">
            <v>MONTEFREDANE</v>
          </cell>
        </row>
        <row r="22765">
          <cell r="B22765" t="str">
            <v>ANDREA TRONCONE</v>
          </cell>
          <cell r="E22765" t="str">
            <v>MONTEFREDANE</v>
          </cell>
        </row>
        <row r="22766">
          <cell r="B22766" t="str">
            <v>RITA MAURIELLO</v>
          </cell>
          <cell r="E22766" t="str">
            <v>MONTEFREDANE</v>
          </cell>
        </row>
        <row r="22767">
          <cell r="B22767" t="str">
            <v>GAETANO ZACCARIA</v>
          </cell>
          <cell r="E22767" t="str">
            <v>MONTEFUSCO</v>
          </cell>
        </row>
        <row r="22768">
          <cell r="B22768" t="str">
            <v>CONCETTA CIAMPI</v>
          </cell>
          <cell r="E22768" t="str">
            <v>MONTEFUSCO</v>
          </cell>
        </row>
        <row r="22769">
          <cell r="B22769" t="str">
            <v>ALBERTO ZICCARDI</v>
          </cell>
          <cell r="E22769" t="str">
            <v>MONTEFUSCO</v>
          </cell>
        </row>
        <row r="22770">
          <cell r="B22770" t="str">
            <v>RIZIERI BUONOPANE</v>
          </cell>
          <cell r="E22770" t="str">
            <v>MONTELLA</v>
          </cell>
        </row>
        <row r="22771">
          <cell r="B22771" t="str">
            <v>BUONO ANNA DELLO</v>
          </cell>
          <cell r="E22771" t="str">
            <v>MONTELLA</v>
          </cell>
        </row>
        <row r="22772">
          <cell r="B22772" t="str">
            <v>EMILIANO GAMBONE</v>
          </cell>
          <cell r="E22772" t="str">
            <v>MONTELLA</v>
          </cell>
        </row>
        <row r="22773">
          <cell r="B22773" t="str">
            <v>EGIDIO GRAMAGLIA</v>
          </cell>
          <cell r="E22773" t="str">
            <v>MONTELLA</v>
          </cell>
        </row>
        <row r="22774">
          <cell r="B22774" t="str">
            <v>GIUSEPPINA VOLPE</v>
          </cell>
          <cell r="E22774" t="str">
            <v>MONTELLA</v>
          </cell>
        </row>
        <row r="22775">
          <cell r="B22775" t="str">
            <v>BENIAMINO PALMIERI</v>
          </cell>
          <cell r="E22775" t="str">
            <v>MONTEMARANO</v>
          </cell>
        </row>
        <row r="22776">
          <cell r="B22776" t="str">
            <v>ALFONSO GIOVANNI GALLO</v>
          </cell>
          <cell r="E22776" t="str">
            <v>MONTEMARANO</v>
          </cell>
        </row>
        <row r="22777">
          <cell r="B22777" t="str">
            <v>LUISA CELLI</v>
          </cell>
          <cell r="E22777" t="str">
            <v>MONTEMARANO</v>
          </cell>
        </row>
        <row r="22778">
          <cell r="B22778" t="str">
            <v>VITO NATALIA DE</v>
          </cell>
          <cell r="E22778" t="str">
            <v>MONTEMARANO</v>
          </cell>
        </row>
        <row r="22779">
          <cell r="B22779" t="str">
            <v>ANTONIO GALLO</v>
          </cell>
          <cell r="E22779" t="str">
            <v>MONTEMARANO</v>
          </cell>
        </row>
        <row r="22780">
          <cell r="B22780" t="str">
            <v>MASSIMILIANO MINICHIELLO</v>
          </cell>
          <cell r="E22780" t="str">
            <v>MONTEMILETTO</v>
          </cell>
        </row>
        <row r="22781">
          <cell r="B22781" t="str">
            <v>NUNZIA VIETRI</v>
          </cell>
          <cell r="E22781" t="str">
            <v>MONTEMILETTO</v>
          </cell>
        </row>
        <row r="22782">
          <cell r="B22782" t="str">
            <v>TIZIANA BEVILACQUA</v>
          </cell>
          <cell r="E22782" t="str">
            <v>MONTEMILETTO</v>
          </cell>
        </row>
        <row r="22783">
          <cell r="B22783" t="str">
            <v>ANTONIO VELLA</v>
          </cell>
          <cell r="E22783" t="str">
            <v>MONTEVERDE</v>
          </cell>
        </row>
        <row r="22784">
          <cell r="B22784" t="str">
            <v>STEFANIA RICCIARDI</v>
          </cell>
          <cell r="E22784" t="str">
            <v>MONTEVERDE</v>
          </cell>
        </row>
        <row r="22785">
          <cell r="B22785" t="str">
            <v>LUIGI CONTINIELLO</v>
          </cell>
          <cell r="E22785" t="str">
            <v>MONTEVERDE</v>
          </cell>
        </row>
        <row r="22786">
          <cell r="B22786" t="str">
            <v>GIROLAMO GIAQUINTO</v>
          </cell>
          <cell r="E22786" t="str">
            <v>MONTORO</v>
          </cell>
        </row>
        <row r="22787">
          <cell r="B22787" t="str">
            <v>FRANCESCO TOLINO</v>
          </cell>
          <cell r="E22787" t="str">
            <v>MONTORO</v>
          </cell>
        </row>
        <row r="22788">
          <cell r="B22788" t="str">
            <v>RAFFAELE ANTONIO GERARDO GUARINIELLO</v>
          </cell>
          <cell r="E22788" t="str">
            <v>MONTORO</v>
          </cell>
        </row>
        <row r="22789">
          <cell r="B22789" t="str">
            <v>MARIA ROSA LEPRE</v>
          </cell>
          <cell r="E22789" t="str">
            <v>MONTORO</v>
          </cell>
        </row>
        <row r="22790">
          <cell r="B22790" t="str">
            <v>ANTONIETTA MONTANERA</v>
          </cell>
          <cell r="E22790" t="str">
            <v>MONTORO</v>
          </cell>
        </row>
        <row r="22791">
          <cell r="B22791" t="str">
            <v>ANTONIO SALERNO</v>
          </cell>
          <cell r="E22791" t="str">
            <v>MONTORO</v>
          </cell>
        </row>
        <row r="22792">
          <cell r="B22792" t="str">
            <v>SABATO VINCENZO DI</v>
          </cell>
          <cell r="E22792" t="str">
            <v>MORRA DE SANCTIS</v>
          </cell>
        </row>
        <row r="22793">
          <cell r="B22793" t="str">
            <v>SANTO MARIA CONCETTA DI</v>
          </cell>
          <cell r="E22793" t="str">
            <v>MORRA DE SANCTIS</v>
          </cell>
        </row>
        <row r="22794">
          <cell r="B22794" t="str">
            <v>LUCIA CAPUTO</v>
          </cell>
          <cell r="E22794" t="str">
            <v>MORRA DE SANCTIS</v>
          </cell>
        </row>
        <row r="22795">
          <cell r="B22795" t="str">
            <v>CLAUDIO ROSARIO ADDEO</v>
          </cell>
          <cell r="E22795" t="str">
            <v>MOSCHIANO</v>
          </cell>
        </row>
        <row r="22796">
          <cell r="B22796" t="str">
            <v>GIUSEPPE ESPOSITO</v>
          </cell>
          <cell r="E22796" t="str">
            <v>MOSCHIANO</v>
          </cell>
        </row>
        <row r="22797">
          <cell r="B22797" t="str">
            <v>ANTONIO MAZZOCCA</v>
          </cell>
          <cell r="E22797" t="str">
            <v>MOSCHIANO</v>
          </cell>
        </row>
        <row r="22798">
          <cell r="B22798" t="str">
            <v>ALESSANDRO NAPOLITANO</v>
          </cell>
          <cell r="E22798" t="str">
            <v>MUGNANO DEL CARDINALE</v>
          </cell>
        </row>
        <row r="22799">
          <cell r="B22799" t="str">
            <v>CARMELINA SANSEVERINO</v>
          </cell>
          <cell r="E22799" t="str">
            <v>MUGNANO DEL CARDINALE</v>
          </cell>
        </row>
        <row r="22800">
          <cell r="B22800" t="str">
            <v>STEFANO GRAZIA DE</v>
          </cell>
          <cell r="E22800" t="str">
            <v>MUGNANO DEL CARDINALE</v>
          </cell>
        </row>
        <row r="22801">
          <cell r="B22801" t="str">
            <v>FULVIO LITTO</v>
          </cell>
          <cell r="E22801" t="str">
            <v>MUGNANO DEL CARDINALE</v>
          </cell>
        </row>
        <row r="22802">
          <cell r="B22802" t="str">
            <v>GIOVANNI VALENTINO</v>
          </cell>
          <cell r="E22802" t="str">
            <v>MUGNANO DEL CARDINALE</v>
          </cell>
        </row>
        <row r="22803">
          <cell r="B22803" t="str">
            <v>VINCENZO NATALE</v>
          </cell>
          <cell r="E22803" t="str">
            <v>NUSCO</v>
          </cell>
        </row>
        <row r="22804">
          <cell r="B22804" t="str">
            <v>TIZIANA RULLO</v>
          </cell>
          <cell r="E22804" t="str">
            <v>NUSCO</v>
          </cell>
        </row>
        <row r="22805">
          <cell r="B22805" t="str">
            <v>LUIGI MARCIANO</v>
          </cell>
          <cell r="E22805" t="str">
            <v>OSPEDALETTO D'ALPINOLO</v>
          </cell>
        </row>
        <row r="22806">
          <cell r="B22806" t="str">
            <v>GERARDO OLIVIERO</v>
          </cell>
          <cell r="E22806" t="str">
            <v>OSPEDALETTO D'ALPINOLO</v>
          </cell>
        </row>
        <row r="22807">
          <cell r="B22807" t="str">
            <v>RUSSO PAOLA DELLO</v>
          </cell>
          <cell r="E22807" t="str">
            <v>OSPEDALETTO D'ALPINOLO</v>
          </cell>
        </row>
        <row r="22808">
          <cell r="B22808" t="str">
            <v>ANTONIO MERCOGLIANO</v>
          </cell>
          <cell r="E22808" t="str">
            <v>PAGO DEL VALLO DI LAURO</v>
          </cell>
        </row>
        <row r="22809">
          <cell r="B22809" t="str">
            <v>BIANCA ROSA FERRARO</v>
          </cell>
          <cell r="E22809" t="str">
            <v>PAGO DEL VALLO DI LAURO</v>
          </cell>
        </row>
        <row r="22810">
          <cell r="B22810" t="str">
            <v>CARMINE ANGIERO</v>
          </cell>
          <cell r="E22810" t="str">
            <v>PAGO DEL VALLO DI LAURO</v>
          </cell>
        </row>
        <row r="22811">
          <cell r="B22811" t="str">
            <v>ANTONIO FERULLO</v>
          </cell>
          <cell r="E22811" t="str">
            <v>PAROLISE</v>
          </cell>
        </row>
        <row r="22812">
          <cell r="B22812" t="str">
            <v>NATASCIA SARNO</v>
          </cell>
          <cell r="E22812" t="str">
            <v>PAROLISE</v>
          </cell>
        </row>
        <row r="22813">
          <cell r="B22813" t="str">
            <v>CARMINE MAGLIARO</v>
          </cell>
          <cell r="E22813" t="str">
            <v>PAROLISE</v>
          </cell>
        </row>
        <row r="22814">
          <cell r="B22814" t="str">
            <v>SALVATORE COGLIANO</v>
          </cell>
          <cell r="E22814" t="str">
            <v>PATERNOPOLI</v>
          </cell>
        </row>
        <row r="22815">
          <cell r="B22815" t="str">
            <v>GIUSEPPE LOMBARDI</v>
          </cell>
          <cell r="E22815" t="str">
            <v>PETRURO IRPINO</v>
          </cell>
        </row>
        <row r="22816">
          <cell r="B22816" t="str">
            <v>MAURO ZARRELLA</v>
          </cell>
          <cell r="E22816" t="str">
            <v>PETRURO IRPINO</v>
          </cell>
        </row>
        <row r="22817">
          <cell r="B22817" t="str">
            <v>SONIA CAPOZZI</v>
          </cell>
          <cell r="E22817" t="str">
            <v>PETRURO IRPINO</v>
          </cell>
        </row>
        <row r="22818">
          <cell r="B22818" t="str">
            <v>GAETANO MUSTO</v>
          </cell>
          <cell r="E22818" t="str">
            <v>PIETRADEFUSI</v>
          </cell>
        </row>
        <row r="22819">
          <cell r="B22819" t="str">
            <v>ANTONELLA PONTILLO</v>
          </cell>
          <cell r="E22819" t="str">
            <v>PIETRADEFUSI</v>
          </cell>
        </row>
        <row r="22820">
          <cell r="B22820" t="str">
            <v>RAFFAELE PALERMO</v>
          </cell>
          <cell r="E22820" t="str">
            <v>PIETRADEFUSI</v>
          </cell>
        </row>
        <row r="22821">
          <cell r="B22821" t="str">
            <v>AMATO RIZZO</v>
          </cell>
          <cell r="E22821" t="str">
            <v>PIETRASTORNINA</v>
          </cell>
        </row>
        <row r="22822">
          <cell r="B22822" t="str">
            <v>ALBERICO SACCONE</v>
          </cell>
          <cell r="E22822" t="str">
            <v>PIETRASTORNINA</v>
          </cell>
        </row>
        <row r="22823">
          <cell r="B22823" t="str">
            <v>STEFANIA MEROLLA</v>
          </cell>
          <cell r="E22823" t="str">
            <v>PIETRASTORNINA</v>
          </cell>
        </row>
        <row r="22824">
          <cell r="B22824" t="str">
            <v>BRUNO FRANCESCO PETRUZZIELLO</v>
          </cell>
          <cell r="E22824" t="str">
            <v>PRATA DI PRINCIPATO ULTRA</v>
          </cell>
        </row>
        <row r="22825">
          <cell r="B22825" t="str">
            <v>JAMES COCCIA</v>
          </cell>
          <cell r="E22825" t="str">
            <v>PRATA DI PRINCIPATO ULTRA</v>
          </cell>
        </row>
        <row r="22826">
          <cell r="B22826" t="str">
            <v>ATTILIO RENNA</v>
          </cell>
          <cell r="E22826" t="str">
            <v>PRATA DI PRINCIPATO ULTRA</v>
          </cell>
        </row>
        <row r="22827">
          <cell r="B22827" t="str">
            <v>GERARDO GALDO</v>
          </cell>
          <cell r="E22827" t="str">
            <v>PRATOLA SERRA</v>
          </cell>
        </row>
        <row r="22828">
          <cell r="B22828" t="str">
            <v>ROSSELLA FAVORITO</v>
          </cell>
          <cell r="E22828" t="str">
            <v>PRATOLA SERRA</v>
          </cell>
        </row>
        <row r="22829">
          <cell r="B22829" t="str">
            <v>GERARDO MAZZA</v>
          </cell>
          <cell r="E22829" t="str">
            <v>PRATOLA SERRA</v>
          </cell>
        </row>
        <row r="22830">
          <cell r="B22830" t="str">
            <v>NICOLA SILANO</v>
          </cell>
          <cell r="E22830" t="str">
            <v>PRATOLA SERRA</v>
          </cell>
        </row>
        <row r="22831">
          <cell r="B22831" t="str">
            <v>SIMONE ROZZA</v>
          </cell>
          <cell r="E22831" t="str">
            <v>QUADRELLE</v>
          </cell>
        </row>
        <row r="22832">
          <cell r="B22832" t="str">
            <v>PIETRO PICARIELLO</v>
          </cell>
          <cell r="E22832" t="str">
            <v>QUADRELLE</v>
          </cell>
        </row>
        <row r="22833">
          <cell r="B22833" t="str">
            <v>NICOLA GUERRIERO</v>
          </cell>
          <cell r="E22833" t="str">
            <v>QUADRELLE</v>
          </cell>
        </row>
        <row r="22834">
          <cell r="B22834" t="str">
            <v>EDUARDO RUBINACCIO</v>
          </cell>
          <cell r="E22834" t="str">
            <v>QUINDICI</v>
          </cell>
        </row>
        <row r="22835">
          <cell r="B22835" t="str">
            <v>SALVATORE SANTANIELLO</v>
          </cell>
          <cell r="E22835" t="str">
            <v>QUINDICI</v>
          </cell>
        </row>
        <row r="22836">
          <cell r="B22836" t="str">
            <v>ANGELO GIOVANNI MAZZOCCA</v>
          </cell>
          <cell r="E22836" t="str">
            <v>QUINDICI</v>
          </cell>
        </row>
        <row r="22837">
          <cell r="B22837" t="str">
            <v>GROSSO ROBERTO DEL</v>
          </cell>
          <cell r="E22837" t="str">
            <v>ROCCABASCERANA</v>
          </cell>
        </row>
        <row r="22838">
          <cell r="B22838" t="str">
            <v>ALBINO FUCCI</v>
          </cell>
          <cell r="E22838" t="str">
            <v>ROCCABASCERANA</v>
          </cell>
        </row>
        <row r="22839">
          <cell r="B22839" t="str">
            <v>ANTONELLA PERROTTA</v>
          </cell>
          <cell r="E22839" t="str">
            <v>ROCCABASCERANA</v>
          </cell>
        </row>
        <row r="22840">
          <cell r="B22840" t="str">
            <v>GUIDO CIPRIANO</v>
          </cell>
          <cell r="E22840" t="str">
            <v>ROCCA SAN FELICE</v>
          </cell>
        </row>
        <row r="22841">
          <cell r="B22841" t="str">
            <v>LEO MARIA VIRGINIA DI</v>
          </cell>
          <cell r="E22841" t="str">
            <v>ROCCA SAN FELICE</v>
          </cell>
        </row>
        <row r="22842">
          <cell r="B22842" t="str">
            <v>DANIELE CIPRIANO</v>
          </cell>
          <cell r="E22842" t="str">
            <v>ROCCA SAN FELICE</v>
          </cell>
        </row>
        <row r="22843">
          <cell r="B22843" t="str">
            <v>GIUSEPPE ILARIO</v>
          </cell>
          <cell r="E22843" t="str">
            <v>ROTONDI</v>
          </cell>
        </row>
        <row r="22844">
          <cell r="B22844" t="str">
            <v>PASQUALE GALLO</v>
          </cell>
          <cell r="E22844" t="str">
            <v>ROTONDI</v>
          </cell>
        </row>
        <row r="22845">
          <cell r="B22845" t="str">
            <v>BARTOLOMEO ESPOSITO</v>
          </cell>
          <cell r="E22845" t="str">
            <v>ROTONDI</v>
          </cell>
        </row>
        <row r="22846">
          <cell r="B22846" t="str">
            <v>GENNARO MAINOLFI</v>
          </cell>
          <cell r="E22846" t="str">
            <v>ROTONDI</v>
          </cell>
        </row>
        <row r="22847">
          <cell r="B22847" t="str">
            <v>VALENTINA MELISI</v>
          </cell>
          <cell r="E22847" t="str">
            <v>ROTONDI</v>
          </cell>
        </row>
        <row r="22848">
          <cell r="B22848" t="str">
            <v>LUIGI CELLA</v>
          </cell>
          <cell r="E22848" t="str">
            <v>SALZA IRPINA</v>
          </cell>
        </row>
        <row r="22849">
          <cell r="B22849" t="str">
            <v>GIANNI GRASSO</v>
          </cell>
          <cell r="E22849" t="str">
            <v>SALZA IRPINA</v>
          </cell>
        </row>
        <row r="22850">
          <cell r="B22850" t="str">
            <v>MIRIAM BARBONE</v>
          </cell>
          <cell r="E22850" t="str">
            <v>SALZA IRPINA</v>
          </cell>
        </row>
        <row r="22851">
          <cell r="B22851" t="str">
            <v>TEODORO BOCCUZZI</v>
          </cell>
          <cell r="E22851" t="str">
            <v>SAN MANGO SUL CALORE</v>
          </cell>
        </row>
        <row r="22852">
          <cell r="B22852" t="str">
            <v>TEODORO SIBILIA</v>
          </cell>
          <cell r="E22852" t="str">
            <v>SAN MANGO SUL CALORE</v>
          </cell>
        </row>
        <row r="22853">
          <cell r="B22853" t="str">
            <v>KATIA GUARENTE</v>
          </cell>
          <cell r="E22853" t="str">
            <v>SAN MANGO SUL CALORE</v>
          </cell>
        </row>
        <row r="22854">
          <cell r="B22854" t="str">
            <v>PASQUALE PISANO</v>
          </cell>
          <cell r="E22854" t="str">
            <v>SAN MARTINO VALLE CAUDINA</v>
          </cell>
        </row>
        <row r="22855">
          <cell r="B22855" t="str">
            <v>IACO MARIO LO</v>
          </cell>
          <cell r="E22855" t="str">
            <v>SAN MARTINO VALLE CAUDINA</v>
          </cell>
        </row>
        <row r="22856">
          <cell r="B22856" t="str">
            <v>ANNAMARIA D'ANTONIO</v>
          </cell>
          <cell r="E22856" t="str">
            <v>SAN MARTINO VALLE CAUDINA</v>
          </cell>
        </row>
        <row r="22857">
          <cell r="B22857" t="str">
            <v>BENIAMINO VILLANOVA</v>
          </cell>
          <cell r="E22857" t="str">
            <v>SAN MARTINO VALLE CAUDINA</v>
          </cell>
        </row>
        <row r="22858">
          <cell r="B22858" t="str">
            <v>MICHELE BOCCIA</v>
          </cell>
          <cell r="E22858" t="str">
            <v>SAN MICHELE DI SERINO</v>
          </cell>
        </row>
        <row r="22859">
          <cell r="B22859" t="str">
            <v>ANDREA CENTRELLA</v>
          </cell>
          <cell r="E22859" t="str">
            <v>SAN MICHELE DI SERINO</v>
          </cell>
        </row>
        <row r="22860">
          <cell r="B22860" t="str">
            <v>ALFONSINA ANZUONI</v>
          </cell>
          <cell r="E22860" t="str">
            <v>SAN MICHELE DI SERINO</v>
          </cell>
        </row>
        <row r="22861">
          <cell r="B22861" t="str">
            <v>GIUSEPPE MORIELLO</v>
          </cell>
          <cell r="E22861" t="str">
            <v>SAN NICOLA BARONIA</v>
          </cell>
        </row>
        <row r="22862">
          <cell r="B22862" t="str">
            <v>ANTONIO CAPPA</v>
          </cell>
          <cell r="E22862" t="str">
            <v>SAN NICOLA BARONIA</v>
          </cell>
        </row>
        <row r="22863">
          <cell r="B22863" t="str">
            <v>ANTONIO RAFFAELE</v>
          </cell>
          <cell r="E22863" t="str">
            <v>SAN NICOLA BARONIA</v>
          </cell>
        </row>
        <row r="22864">
          <cell r="B22864" t="str">
            <v>PASQUALE NAZZARO</v>
          </cell>
          <cell r="E22864" t="str">
            <v>SAN POTITO ULTRA</v>
          </cell>
        </row>
        <row r="22865">
          <cell r="B22865" t="str">
            <v>RICCARDO PORFIDO</v>
          </cell>
          <cell r="E22865" t="str">
            <v>SAN POTITO ULTRA</v>
          </cell>
        </row>
        <row r="22866">
          <cell r="B22866" t="str">
            <v>LUISA CAPONE</v>
          </cell>
          <cell r="E22866" t="str">
            <v>SAN POTITO ULTRA</v>
          </cell>
        </row>
        <row r="22867">
          <cell r="B22867" t="str">
            <v>GIOVANNI CONTARDI</v>
          </cell>
          <cell r="E22867" t="str">
            <v>SAN SOSSIO BARONIA</v>
          </cell>
        </row>
        <row r="22868">
          <cell r="B22868" t="str">
            <v>CARMINE GENNARELLI</v>
          </cell>
          <cell r="E22868" t="str">
            <v>SAN SOSSIO BARONIA</v>
          </cell>
        </row>
        <row r="22869">
          <cell r="B22869" t="str">
            <v>SALVATORE ROCCO GAROFANO</v>
          </cell>
          <cell r="E22869" t="str">
            <v>SAN SOSSIO BARONIA</v>
          </cell>
        </row>
        <row r="22870">
          <cell r="B22870" t="str">
            <v>OTTAVIANO VISTOCCO</v>
          </cell>
          <cell r="E22870" t="str">
            <v>SANTA LUCIA DI SERINO</v>
          </cell>
        </row>
        <row r="22871">
          <cell r="B22871" t="str">
            <v>ARMANDO MASUCCI</v>
          </cell>
          <cell r="E22871" t="str">
            <v>SANTA LUCIA DI SERINO</v>
          </cell>
        </row>
        <row r="22872">
          <cell r="B22872" t="str">
            <v>ASSUNTA MARICONDA</v>
          </cell>
          <cell r="E22872" t="str">
            <v>SANTA LUCIA DI SERINO</v>
          </cell>
        </row>
        <row r="22873">
          <cell r="B22873" t="str">
            <v>GERARDO D'ANGOLA</v>
          </cell>
          <cell r="E22873" t="str">
            <v>SANT'ANDREA DI CONZA</v>
          </cell>
        </row>
        <row r="22874">
          <cell r="B22874" t="str">
            <v>ELISA BELLINO</v>
          </cell>
          <cell r="E22874" t="str">
            <v>SANT'ANDREA DI CONZA</v>
          </cell>
        </row>
        <row r="22875">
          <cell r="B22875" t="str">
            <v>GERARDO DRAGONE</v>
          </cell>
          <cell r="E22875" t="str">
            <v>SANT'ANDREA DI CONZA</v>
          </cell>
        </row>
        <row r="22876">
          <cell r="B22876" t="str">
            <v>ATTILIO IANNUZZO</v>
          </cell>
          <cell r="E22876" t="str">
            <v>SANT'ANGELO ALL'ESCA</v>
          </cell>
        </row>
        <row r="22877">
          <cell r="B22877" t="str">
            <v>GIUSEPPE PASQUALE</v>
          </cell>
          <cell r="E22877" t="str">
            <v>SANT'ANGELO ALL'ESCA</v>
          </cell>
        </row>
        <row r="22878">
          <cell r="B22878" t="str">
            <v>ALESSANDRA CARPINELLA</v>
          </cell>
          <cell r="E22878" t="str">
            <v>SANT'ANGELO ALL'ESCA</v>
          </cell>
        </row>
        <row r="22879">
          <cell r="B22879" t="str">
            <v>FAZIO CARMINE DE</v>
          </cell>
          <cell r="E22879" t="str">
            <v>SANT'ANGELO A SCALA</v>
          </cell>
        </row>
        <row r="22880">
          <cell r="B22880" t="str">
            <v>GIANLUCA ZACCARIA</v>
          </cell>
          <cell r="E22880" t="str">
            <v>SANT'ANGELO A SCALA</v>
          </cell>
        </row>
        <row r="22881">
          <cell r="B22881" t="str">
            <v>ANNALISA ZACCARIA</v>
          </cell>
          <cell r="E22881" t="str">
            <v>SANT'ANGELO A SCALA</v>
          </cell>
        </row>
        <row r="22882">
          <cell r="B22882" t="str">
            <v>MARCO MARANDINO</v>
          </cell>
          <cell r="E22882" t="str">
            <v>SANT'ANGELO DEI LOMBARDI</v>
          </cell>
        </row>
        <row r="22883">
          <cell r="B22883" t="str">
            <v>VINCENZO GARGANO</v>
          </cell>
          <cell r="E22883" t="str">
            <v>SANT'ANGELO DEI LOMBARDI</v>
          </cell>
        </row>
        <row r="22884">
          <cell r="B22884" t="str">
            <v>GIANLUCA PASQUALINO ANTONIELLO</v>
          </cell>
          <cell r="E22884" t="str">
            <v>SANT'ANGELO DEI LOMBARDI</v>
          </cell>
        </row>
        <row r="22885">
          <cell r="B22885" t="str">
            <v>VALERIA BRACCIA</v>
          </cell>
          <cell r="E22885" t="str">
            <v>SANT'ANGELO DEI LOMBARDI</v>
          </cell>
        </row>
        <row r="22886">
          <cell r="B22886" t="str">
            <v>RINO RICCIARDELLI</v>
          </cell>
          <cell r="E22886" t="str">
            <v>SANTA PAOLINA</v>
          </cell>
        </row>
        <row r="22887">
          <cell r="B22887" t="str">
            <v>CRISCIO VINCENZA DI</v>
          </cell>
          <cell r="E22887" t="str">
            <v>SANTA PAOLINA</v>
          </cell>
        </row>
        <row r="22888">
          <cell r="B22888" t="str">
            <v>GIUSEPPE LEONE</v>
          </cell>
          <cell r="E22888" t="str">
            <v>SANTA PAOLINA</v>
          </cell>
        </row>
        <row r="22889">
          <cell r="B22889" t="str">
            <v>GERARDO SANTOLI</v>
          </cell>
          <cell r="E22889" t="str">
            <v>SANTO STEFANO DEL SOLE</v>
          </cell>
        </row>
        <row r="22890">
          <cell r="B22890" t="str">
            <v>GIOVANNI TORIELLO</v>
          </cell>
          <cell r="E22890" t="str">
            <v>SANTO STEFANO DEL SOLE</v>
          </cell>
        </row>
        <row r="22891">
          <cell r="B22891" t="str">
            <v>FRANCESCA FESTA</v>
          </cell>
          <cell r="E22891" t="str">
            <v>SANTO STEFANO DEL SOLE</v>
          </cell>
        </row>
        <row r="22892">
          <cell r="B22892" t="str">
            <v>MARRA SCARPONE FABIO DELLA</v>
          </cell>
          <cell r="E22892" t="str">
            <v>SAVIGNANO IRPINO</v>
          </cell>
        </row>
        <row r="22893">
          <cell r="B22893" t="str">
            <v>PORTA ANGELA LA</v>
          </cell>
          <cell r="E22893" t="str">
            <v>SAVIGNANO IRPINO</v>
          </cell>
        </row>
        <row r="22894">
          <cell r="B22894" t="str">
            <v>TERESA LOMBARDI</v>
          </cell>
          <cell r="E22894" t="str">
            <v>SAVIGNANO IRPINO</v>
          </cell>
        </row>
        <row r="22895">
          <cell r="B22895" t="str">
            <v>VINCENZA CASSESE</v>
          </cell>
          <cell r="E22895" t="str">
            <v>SCAMPITELLA</v>
          </cell>
        </row>
        <row r="22896">
          <cell r="B22896" t="str">
            <v>EUPLIO RAUSEO</v>
          </cell>
          <cell r="E22896" t="str">
            <v>SCAMPITELLA</v>
          </cell>
        </row>
        <row r="22897">
          <cell r="B22897" t="str">
            <v>MICHELE GENOVA</v>
          </cell>
          <cell r="E22897" t="str">
            <v>SCAMPITELLA</v>
          </cell>
        </row>
        <row r="22898">
          <cell r="B22898" t="str">
            <v>ADRIANO MAZZONE</v>
          </cell>
          <cell r="E22898" t="str">
            <v>SENERCHIA</v>
          </cell>
        </row>
        <row r="22899">
          <cell r="B22899" t="str">
            <v>DONATELLA MAZZONE</v>
          </cell>
          <cell r="E22899" t="str">
            <v>SENERCHIA</v>
          </cell>
        </row>
        <row r="22900">
          <cell r="B22900" t="str">
            <v>VITO PELOSI</v>
          </cell>
          <cell r="E22900" t="str">
            <v>SERINO</v>
          </cell>
        </row>
        <row r="22901">
          <cell r="B22901" t="str">
            <v>ZENZO DONATO DI</v>
          </cell>
          <cell r="E22901" t="str">
            <v>SERINO</v>
          </cell>
        </row>
        <row r="22902">
          <cell r="B22902" t="str">
            <v>CARMELINA AMOROSO</v>
          </cell>
          <cell r="E22902" t="str">
            <v>SERINO</v>
          </cell>
        </row>
        <row r="22903">
          <cell r="B22903" t="str">
            <v>FRANCESCO CALABRESE</v>
          </cell>
          <cell r="E22903" t="str">
            <v>SERINO</v>
          </cell>
        </row>
        <row r="22904">
          <cell r="B22904" t="str">
            <v>FRANCA FILARMONICO</v>
          </cell>
          <cell r="E22904" t="str">
            <v>SERINO</v>
          </cell>
        </row>
        <row r="22905">
          <cell r="B22905" t="str">
            <v>ANTONIO COLUCCI</v>
          </cell>
          <cell r="E22905" t="str">
            <v>SIRIGNANO</v>
          </cell>
        </row>
        <row r="22906">
          <cell r="B22906" t="str">
            <v>GENNARO LEONARDO FUSCO</v>
          </cell>
          <cell r="E22906" t="str">
            <v>SIRIGNANO</v>
          </cell>
        </row>
        <row r="22907">
          <cell r="B22907" t="str">
            <v>DEBORAH NAPOLITANO</v>
          </cell>
          <cell r="E22907" t="str">
            <v>SIRIGNANO</v>
          </cell>
        </row>
        <row r="22908">
          <cell r="B22908" t="str">
            <v>NICOLA MORETTI</v>
          </cell>
          <cell r="E22908" t="str">
            <v>SOLOFRA</v>
          </cell>
        </row>
        <row r="22909">
          <cell r="B22909" t="str">
            <v>MAIO GAETANO DE</v>
          </cell>
          <cell r="E22909" t="str">
            <v>SOLOFRA</v>
          </cell>
        </row>
        <row r="22910">
          <cell r="B22910" t="str">
            <v>GABRIELE BUONANNO</v>
          </cell>
          <cell r="E22910" t="str">
            <v>SOLOFRA</v>
          </cell>
        </row>
        <row r="22911">
          <cell r="B22911" t="str">
            <v>STEFANO ORSOLA DE</v>
          </cell>
          <cell r="E22911" t="str">
            <v>SOLOFRA</v>
          </cell>
        </row>
        <row r="22912">
          <cell r="B22912" t="str">
            <v>FELICE MAFFEI</v>
          </cell>
          <cell r="E22912" t="str">
            <v>SOLOFRA</v>
          </cell>
        </row>
        <row r="22913">
          <cell r="B22913" t="str">
            <v>MARIANGELA VIETRI</v>
          </cell>
          <cell r="E22913" t="str">
            <v>SOLOFRA</v>
          </cell>
        </row>
        <row r="22914">
          <cell r="B22914" t="str">
            <v>MARIA TERESA FONTANELLA</v>
          </cell>
          <cell r="E22914" t="str">
            <v>SORBO SERPICO</v>
          </cell>
        </row>
        <row r="22915">
          <cell r="B22915" t="str">
            <v>PASCALE ANTONIO DE</v>
          </cell>
          <cell r="E22915" t="str">
            <v>SORBO SERPICO</v>
          </cell>
        </row>
        <row r="22916">
          <cell r="B22916" t="str">
            <v>LUCREZIA PETRUZZIELLO</v>
          </cell>
          <cell r="E22916" t="str">
            <v>SORBO SERPICO</v>
          </cell>
        </row>
        <row r="22917">
          <cell r="B22917" t="str">
            <v>ADOLFO ALAIA</v>
          </cell>
          <cell r="E22917" t="str">
            <v>SPERONE</v>
          </cell>
        </row>
        <row r="22918">
          <cell r="B22918" t="str">
            <v>LEONILDE ROSELLI</v>
          </cell>
          <cell r="E22918" t="str">
            <v>SPERONE</v>
          </cell>
        </row>
        <row r="22919">
          <cell r="B22919" t="str">
            <v>GIUSEPPE BRANDOLINO</v>
          </cell>
          <cell r="E22919" t="str">
            <v>SPERONE</v>
          </cell>
        </row>
        <row r="22920">
          <cell r="B22920" t="str">
            <v>SOFIA D'ANNA</v>
          </cell>
          <cell r="E22920" t="str">
            <v>SPERONE</v>
          </cell>
        </row>
        <row r="22921">
          <cell r="B22921" t="str">
            <v>PASQUALE LONGOBARDI</v>
          </cell>
          <cell r="E22921" t="str">
            <v>SPERONE</v>
          </cell>
        </row>
        <row r="22922">
          <cell r="B22922" t="str">
            <v>LEO VITO DI</v>
          </cell>
          <cell r="E22922" t="str">
            <v>STURNO</v>
          </cell>
        </row>
        <row r="22923">
          <cell r="B22923" t="str">
            <v>GERARDO MAGLIO</v>
          </cell>
          <cell r="E22923" t="str">
            <v>STURNO</v>
          </cell>
        </row>
        <row r="22924">
          <cell r="B22924" t="str">
            <v>CAROLA CIPRIANO</v>
          </cell>
          <cell r="E22924" t="str">
            <v>STURNO</v>
          </cell>
        </row>
        <row r="22925">
          <cell r="B22925" t="str">
            <v>MARIAFRANCA SICONOLFI</v>
          </cell>
          <cell r="E22925" t="str">
            <v>STURNO</v>
          </cell>
        </row>
        <row r="22926">
          <cell r="B22926" t="str">
            <v>GERARDO SOLOMITA</v>
          </cell>
          <cell r="E22926" t="str">
            <v>STURNO</v>
          </cell>
        </row>
        <row r="22927">
          <cell r="B22927" t="str">
            <v>PASQUALINO GIUDITTA</v>
          </cell>
          <cell r="E22927" t="str">
            <v>SUMMONTE</v>
          </cell>
        </row>
        <row r="22928">
          <cell r="B22928" t="str">
            <v>MARIO MATARAZZO</v>
          </cell>
          <cell r="E22928" t="str">
            <v>SUMMONTE</v>
          </cell>
        </row>
        <row r="22929">
          <cell r="B22929" t="str">
            <v>RUSSO VIRGINIA DELLO</v>
          </cell>
          <cell r="E22929" t="str">
            <v>SUMMONTE</v>
          </cell>
        </row>
        <row r="22930">
          <cell r="B22930" t="str">
            <v>SALVATORE MAFFETTONE</v>
          </cell>
          <cell r="E22930" t="str">
            <v>TAURANO</v>
          </cell>
        </row>
        <row r="22931">
          <cell r="B22931" t="str">
            <v>MICHELE GRAZIANO</v>
          </cell>
          <cell r="E22931" t="str">
            <v>TAURANO</v>
          </cell>
        </row>
        <row r="22932">
          <cell r="B22932" t="str">
            <v>ATTILIO GRAZIANO</v>
          </cell>
          <cell r="E22932" t="str">
            <v>TAURANO</v>
          </cell>
        </row>
        <row r="22933">
          <cell r="B22933" t="str">
            <v>ANTONIO TRANFAGLIA</v>
          </cell>
          <cell r="E22933" t="str">
            <v>TAURASI</v>
          </cell>
        </row>
        <row r="22934">
          <cell r="B22934" t="str">
            <v>GIUSEPPE VITIELLO</v>
          </cell>
          <cell r="E22934" t="str">
            <v>TAURASI</v>
          </cell>
        </row>
        <row r="22935">
          <cell r="B22935" t="str">
            <v>LUCA DANILA ERMELINDA DE</v>
          </cell>
          <cell r="E22935" t="str">
            <v>TAURASI</v>
          </cell>
        </row>
        <row r="22936">
          <cell r="B22936" t="str">
            <v>PASQUALE CHIRICO</v>
          </cell>
          <cell r="E22936" t="str">
            <v>TEORA</v>
          </cell>
        </row>
        <row r="22937">
          <cell r="B22937" t="str">
            <v>SAVERIO ZARRA</v>
          </cell>
          <cell r="E22937" t="str">
            <v>TEORA</v>
          </cell>
        </row>
        <row r="22938">
          <cell r="B22938" t="str">
            <v>ELVIRA CASALE</v>
          </cell>
          <cell r="E22938" t="str">
            <v>TEORA</v>
          </cell>
        </row>
        <row r="22939">
          <cell r="B22939" t="str">
            <v>GATTI AMADO DELLI</v>
          </cell>
          <cell r="E22939" t="str">
            <v>TORELLA DEI LOMBARDI</v>
          </cell>
        </row>
        <row r="22940">
          <cell r="B22940" t="str">
            <v>ANGELANTONIO MINETTI</v>
          </cell>
          <cell r="E22940" t="str">
            <v>TORELLA DEI LOMBARDI</v>
          </cell>
        </row>
        <row r="22941">
          <cell r="B22941" t="str">
            <v>ANTONIETTA PERROTTI</v>
          </cell>
          <cell r="E22941" t="str">
            <v>TORELLA DEI LOMBARDI</v>
          </cell>
        </row>
        <row r="22942">
          <cell r="B22942" t="str">
            <v>ANTONIO CARDILLO</v>
          </cell>
          <cell r="E22942" t="str">
            <v>TORRE LE NOCELLE</v>
          </cell>
        </row>
        <row r="22943">
          <cell r="B22943" t="str">
            <v>CARLO PETRIELLO</v>
          </cell>
          <cell r="E22943" t="str">
            <v>TORRE LE NOCELLE</v>
          </cell>
        </row>
        <row r="22944">
          <cell r="B22944" t="str">
            <v>CRISTOFARO EVELIN DE</v>
          </cell>
          <cell r="E22944" t="str">
            <v>TORRE LE NOCELLE</v>
          </cell>
        </row>
        <row r="22945">
          <cell r="B22945" t="str">
            <v>ANNAMARIA OLIVIERO</v>
          </cell>
          <cell r="E22945" t="str">
            <v>TORRIONI</v>
          </cell>
        </row>
        <row r="22946">
          <cell r="B22946" t="str">
            <v>FILOMENA SPADEA</v>
          </cell>
          <cell r="E22946" t="str">
            <v>TORRIONI</v>
          </cell>
        </row>
        <row r="22947">
          <cell r="B22947" t="str">
            <v>GIOVANNI LEPORE</v>
          </cell>
          <cell r="E22947" t="str">
            <v>TORRIONI</v>
          </cell>
        </row>
        <row r="22948">
          <cell r="B22948" t="str">
            <v>NICOLINO ROSSI</v>
          </cell>
          <cell r="E22948" t="str">
            <v>TREVICO</v>
          </cell>
        </row>
        <row r="22949">
          <cell r="B22949" t="str">
            <v>VERONICA GIOVANNA TOTO</v>
          </cell>
          <cell r="E22949" t="str">
            <v>TREVICO</v>
          </cell>
        </row>
        <row r="22950">
          <cell r="B22950" t="str">
            <v>CARMINE PATETTA</v>
          </cell>
          <cell r="E22950" t="str">
            <v>TREVICO</v>
          </cell>
        </row>
        <row r="22951">
          <cell r="B22951" t="str">
            <v>NUNZIO DONNARUMMA</v>
          </cell>
          <cell r="E22951" t="str">
            <v>TUFO</v>
          </cell>
        </row>
        <row r="22952">
          <cell r="B22952" t="str">
            <v>ANTONELLA FABRIZIO</v>
          </cell>
          <cell r="E22952" t="str">
            <v>TUFO</v>
          </cell>
        </row>
        <row r="22953">
          <cell r="B22953" t="str">
            <v>GIUSEPPE LEONE</v>
          </cell>
          <cell r="E22953" t="str">
            <v>VALLATA</v>
          </cell>
        </row>
        <row r="22954">
          <cell r="B22954" t="str">
            <v>GERARDO PORTANOVA</v>
          </cell>
          <cell r="E22954" t="str">
            <v>VALLATA</v>
          </cell>
        </row>
        <row r="22955">
          <cell r="B22955" t="str">
            <v>MATILDE CHIRICHIELLO</v>
          </cell>
          <cell r="E22955" t="str">
            <v>VALLATA</v>
          </cell>
        </row>
        <row r="22956">
          <cell r="B22956" t="str">
            <v>FRANCO ARCHIDIACONO</v>
          </cell>
          <cell r="E22956" t="str">
            <v>VALLESACCARDA</v>
          </cell>
        </row>
        <row r="22957">
          <cell r="B22957" t="str">
            <v>NICOLA CIORIA</v>
          </cell>
          <cell r="E22957" t="str">
            <v>VALLESACCARDA</v>
          </cell>
        </row>
        <row r="22958">
          <cell r="B22958" t="str">
            <v>ANTONELLA ESPERTO</v>
          </cell>
          <cell r="E22958" t="str">
            <v>VALLESACCARDA</v>
          </cell>
        </row>
        <row r="22959">
          <cell r="B22959" t="str">
            <v>NISCO LUIGI DE</v>
          </cell>
          <cell r="E22959" t="str">
            <v>VENTICANO</v>
          </cell>
        </row>
        <row r="22960">
          <cell r="B22960" t="str">
            <v>MARIA IRIDE IANNICIELLO</v>
          </cell>
          <cell r="E22960" t="str">
            <v>VENTICANO</v>
          </cell>
        </row>
        <row r="22961">
          <cell r="B22961" t="str">
            <v>GERARDO COLANTUONI</v>
          </cell>
          <cell r="E22961" t="str">
            <v>VENTICANO</v>
          </cell>
        </row>
        <row r="22962">
          <cell r="B22962" t="str">
            <v>NICOLA TRUNFIO</v>
          </cell>
          <cell r="E22962" t="str">
            <v>VILLAMAINA</v>
          </cell>
        </row>
        <row r="22963">
          <cell r="B22963" t="str">
            <v>TINA SALIERNO</v>
          </cell>
          <cell r="E22963" t="str">
            <v>VILLAMAINA</v>
          </cell>
        </row>
        <row r="22964">
          <cell r="B22964" t="str">
            <v>RAFFAELE PANZETTA</v>
          </cell>
          <cell r="E22964" t="str">
            <v>VILLANOVA DEL BATTISTA</v>
          </cell>
        </row>
        <row r="22965">
          <cell r="B22965" t="str">
            <v>UMBERTO COLANTUONO</v>
          </cell>
          <cell r="E22965" t="str">
            <v>VILLANOVA DEL BATTISTA</v>
          </cell>
        </row>
        <row r="22966">
          <cell r="B22966" t="str">
            <v>CARMEN CICCONE</v>
          </cell>
          <cell r="E22966" t="str">
            <v>VILLANOVA DEL BATTISTA</v>
          </cell>
        </row>
        <row r="22967">
          <cell r="B22967" t="str">
            <v>PAOLO CARUSO</v>
          </cell>
          <cell r="E22967" t="str">
            <v>ZUNGOLI</v>
          </cell>
        </row>
        <row r="22968">
          <cell r="B22968" t="str">
            <v>PASQUALE CARUSO</v>
          </cell>
          <cell r="E22968" t="str">
            <v>ZUNGOLI</v>
          </cell>
        </row>
        <row r="22969">
          <cell r="B22969" t="str">
            <v>VINCENZO FALZARANO</v>
          </cell>
          <cell r="E22969" t="str">
            <v>AIROLA</v>
          </cell>
        </row>
        <row r="22970">
          <cell r="B22970" t="str">
            <v>MICHELE NAPOLETANO</v>
          </cell>
          <cell r="E22970" t="str">
            <v>AIROLA</v>
          </cell>
        </row>
        <row r="22971">
          <cell r="B22971" t="str">
            <v>ANTONIETTA BERNARDO</v>
          </cell>
          <cell r="E22971" t="str">
            <v>AIROLA</v>
          </cell>
        </row>
        <row r="22972">
          <cell r="B22972" t="str">
            <v>VINCENZA BUONO</v>
          </cell>
          <cell r="E22972" t="str">
            <v>AIROLA</v>
          </cell>
        </row>
        <row r="22973">
          <cell r="B22973" t="str">
            <v>GIUSEPPE STRAVINO</v>
          </cell>
          <cell r="E22973" t="str">
            <v>AIROLA</v>
          </cell>
        </row>
        <row r="22974">
          <cell r="B22974" t="str">
            <v>CARMINE CACCHILLO</v>
          </cell>
          <cell r="E22974" t="str">
            <v>AMOROSI</v>
          </cell>
        </row>
        <row r="22975">
          <cell r="B22975" t="str">
            <v>ANNAMARIA PARENTE</v>
          </cell>
          <cell r="E22975" t="str">
            <v>AMOROSI</v>
          </cell>
        </row>
        <row r="22976">
          <cell r="B22976" t="str">
            <v>MASSIMILIANO ROSCIA</v>
          </cell>
          <cell r="E22976" t="str">
            <v>AMOROSI</v>
          </cell>
        </row>
        <row r="22977">
          <cell r="B22977" t="str">
            <v>ANGELO PEPE</v>
          </cell>
          <cell r="E22977" t="str">
            <v>APICE</v>
          </cell>
        </row>
        <row r="22978">
          <cell r="B22978" t="str">
            <v>RAFFAELE BONAVITA</v>
          </cell>
          <cell r="E22978" t="str">
            <v>APICE</v>
          </cell>
        </row>
        <row r="22979">
          <cell r="B22979" t="str">
            <v>DANIELA D'ORO</v>
          </cell>
          <cell r="E22979" t="str">
            <v>APICE</v>
          </cell>
        </row>
        <row r="22980">
          <cell r="B22980" t="str">
            <v>ELISABETTA PEPE</v>
          </cell>
          <cell r="E22980" t="str">
            <v>APICE</v>
          </cell>
        </row>
        <row r="22981">
          <cell r="B22981" t="str">
            <v>SILVIA ROSATO</v>
          </cell>
          <cell r="E22981" t="str">
            <v>APICE</v>
          </cell>
        </row>
        <row r="22982">
          <cell r="B22982" t="str">
            <v>DANILO PARENTE</v>
          </cell>
          <cell r="E22982" t="str">
            <v>APOLLOSA</v>
          </cell>
        </row>
        <row r="22983">
          <cell r="B22983" t="str">
            <v>GELSOMINO COSTANZO CIARDIELLO</v>
          </cell>
          <cell r="E22983" t="str">
            <v>APOLLOSA</v>
          </cell>
        </row>
        <row r="22984">
          <cell r="B22984" t="str">
            <v>IMMACOLATA TRAVAGLIONE</v>
          </cell>
          <cell r="E22984" t="str">
            <v>APOLLOSA</v>
          </cell>
        </row>
        <row r="22985">
          <cell r="B22985" t="str">
            <v>PASQUALE FUCCI</v>
          </cell>
          <cell r="E22985" t="str">
            <v>ARPAIA</v>
          </cell>
        </row>
        <row r="22986">
          <cell r="B22986" t="str">
            <v>STEFANO DIGLIO</v>
          </cell>
          <cell r="E22986" t="str">
            <v>ARPAIA</v>
          </cell>
        </row>
        <row r="22987">
          <cell r="B22987" t="str">
            <v>PASQUALE SERVODIO</v>
          </cell>
          <cell r="E22987" t="str">
            <v>ARPAIA</v>
          </cell>
        </row>
        <row r="22988">
          <cell r="B22988" t="str">
            <v>ROSSI VINCENZO FORNI</v>
          </cell>
          <cell r="E22988" t="str">
            <v>ARPAISE</v>
          </cell>
        </row>
        <row r="22989">
          <cell r="B22989" t="str">
            <v>CONCETTA COVINO</v>
          </cell>
          <cell r="E22989" t="str">
            <v>ARPAISE</v>
          </cell>
        </row>
        <row r="22990">
          <cell r="B22990" t="str">
            <v>GIOVANNI LIZZA</v>
          </cell>
          <cell r="E22990" t="str">
            <v>ARPAISE</v>
          </cell>
        </row>
        <row r="22991">
          <cell r="B22991" t="str">
            <v>LUCIO FERELLA</v>
          </cell>
          <cell r="E22991" t="str">
            <v>BASELICE</v>
          </cell>
        </row>
        <row r="22992">
          <cell r="B22992" t="str">
            <v>SAMANTHA CANONICO</v>
          </cell>
          <cell r="E22992" t="str">
            <v>BASELICE</v>
          </cell>
        </row>
        <row r="22993">
          <cell r="B22993" t="str">
            <v>VECCHIO MICHELE DEL</v>
          </cell>
          <cell r="E22993" t="str">
            <v>BASELICE</v>
          </cell>
        </row>
        <row r="22994">
          <cell r="B22994" t="str">
            <v>MARIO CLEMENTE MASTELLA</v>
          </cell>
          <cell r="E22994" t="str">
            <v>BENEVENTO</v>
          </cell>
        </row>
        <row r="22995">
          <cell r="B22995" t="str">
            <v>LUIGI AMBROSONE</v>
          </cell>
          <cell r="E22995" t="str">
            <v>BENEVENTO</v>
          </cell>
        </row>
        <row r="22996">
          <cell r="B22996" t="str">
            <v>ATTILIO CAPPA</v>
          </cell>
          <cell r="E22996" t="str">
            <v>BENEVENTO</v>
          </cell>
        </row>
        <row r="22997">
          <cell r="B22997" t="str">
            <v>MARIAGRAZIA CHIUSOLO</v>
          </cell>
          <cell r="E22997" t="str">
            <v>BENEVENTO</v>
          </cell>
        </row>
        <row r="22998">
          <cell r="B22998" t="str">
            <v>CARMELA COPPOLA</v>
          </cell>
          <cell r="E22998" t="str">
            <v>BENEVENTO</v>
          </cell>
        </row>
        <row r="22999">
          <cell r="B22999" t="str">
            <v>PIERRO FRANCESCO DE</v>
          </cell>
          <cell r="E22999" t="str">
            <v>BENEVENTO</v>
          </cell>
        </row>
        <row r="23000">
          <cell r="B23000" t="str">
            <v>MARIO PASQUARIELLO</v>
          </cell>
          <cell r="E23000" t="str">
            <v>BENEVENTO</v>
          </cell>
        </row>
        <row r="23001">
          <cell r="B23001" t="str">
            <v>ALESSANDRO ROSA</v>
          </cell>
          <cell r="E23001" t="str">
            <v>BENEVENTO</v>
          </cell>
        </row>
        <row r="23002">
          <cell r="B23002" t="str">
            <v>MARIA CARMELA SERLUCA</v>
          </cell>
          <cell r="E23002" t="str">
            <v>BENEVENTO</v>
          </cell>
        </row>
        <row r="23003">
          <cell r="B23003" t="str">
            <v>POLCINI ANTONELLA TARTAGLIA</v>
          </cell>
          <cell r="E23003" t="str">
            <v>BENEVENTO</v>
          </cell>
        </row>
        <row r="23004">
          <cell r="B23004" t="str">
            <v>GIAMPIETRO ROVIEZZO</v>
          </cell>
          <cell r="E23004" t="str">
            <v>BONEA</v>
          </cell>
        </row>
        <row r="23005">
          <cell r="B23005" t="str">
            <v>NITTO CARMINE DE</v>
          </cell>
          <cell r="E23005" t="str">
            <v>BONEA</v>
          </cell>
        </row>
        <row r="23006">
          <cell r="B23006" t="str">
            <v>GIANPIETRO D'APICE</v>
          </cell>
          <cell r="E23006" t="str">
            <v>BONEA</v>
          </cell>
        </row>
        <row r="23007">
          <cell r="B23007" t="str">
            <v>DOMENICO MATERA</v>
          </cell>
          <cell r="E23007" t="str">
            <v>BUCCIANO</v>
          </cell>
        </row>
        <row r="23008">
          <cell r="B23008" t="str">
            <v>FERNANDA BUONANNO</v>
          </cell>
          <cell r="E23008" t="str">
            <v>BUCCIANO</v>
          </cell>
        </row>
        <row r="23009">
          <cell r="B23009" t="str">
            <v>SAMUELE CIAMBRIELLO</v>
          </cell>
          <cell r="E23009" t="str">
            <v>BUCCIANO</v>
          </cell>
        </row>
        <row r="23010">
          <cell r="B23010" t="str">
            <v>MICHELE GAMBAROTA</v>
          </cell>
          <cell r="E23010" t="str">
            <v>BUONALBERGO</v>
          </cell>
        </row>
        <row r="23011">
          <cell r="B23011" t="str">
            <v>CHIARA CAGGIANO</v>
          </cell>
          <cell r="E23011" t="str">
            <v>BUONALBERGO</v>
          </cell>
        </row>
        <row r="23012">
          <cell r="B23012" t="str">
            <v>ROSANNA PACIFICO</v>
          </cell>
          <cell r="E23012" t="str">
            <v>BUONALBERGO</v>
          </cell>
        </row>
        <row r="23013">
          <cell r="B23013" t="str">
            <v>ARMANDO ROCCO</v>
          </cell>
          <cell r="E23013" t="str">
            <v>CALVI</v>
          </cell>
        </row>
        <row r="23014">
          <cell r="B23014" t="str">
            <v>PRISCO LICCIARDI</v>
          </cell>
          <cell r="E23014" t="str">
            <v>CALVI</v>
          </cell>
        </row>
        <row r="23015">
          <cell r="B23015" t="str">
            <v>VINCENZO PARZIALE</v>
          </cell>
          <cell r="E23015" t="str">
            <v>CALVI</v>
          </cell>
        </row>
        <row r="23016">
          <cell r="B23016" t="str">
            <v>SIMONE PAGLIA</v>
          </cell>
          <cell r="E23016" t="str">
            <v>CAMPOLATTARO</v>
          </cell>
        </row>
        <row r="23017">
          <cell r="B23017" t="str">
            <v>MARIA LETIZIA DI</v>
          </cell>
          <cell r="E23017" t="str">
            <v>CAMPOLATTARO</v>
          </cell>
        </row>
        <row r="23018">
          <cell r="B23018" t="str">
            <v>ADRIANO MANCINI</v>
          </cell>
          <cell r="E23018" t="str">
            <v>CAMPOLATTARO</v>
          </cell>
        </row>
        <row r="23019">
          <cell r="B23019" t="str">
            <v>TOMMASO NICOLA GRASSO</v>
          </cell>
          <cell r="E23019" t="str">
            <v>CAMPOLI DEL MONTE TABURNO</v>
          </cell>
        </row>
        <row r="23020">
          <cell r="B23020" t="str">
            <v>NICOLA CAPORASO</v>
          </cell>
          <cell r="E23020" t="str">
            <v>CAMPOLI DEL MONTE TABURNO</v>
          </cell>
        </row>
        <row r="23021">
          <cell r="B23021" t="str">
            <v>SIMONE NICOLA DE</v>
          </cell>
          <cell r="E23021" t="str">
            <v>CAMPOLI DEL MONTE TABURNO</v>
          </cell>
        </row>
        <row r="23022">
          <cell r="B23022" t="str">
            <v>PASQUALE IACOVELLA</v>
          </cell>
          <cell r="E23022" t="str">
            <v>CASALDUNI</v>
          </cell>
        </row>
        <row r="23023">
          <cell r="B23023" t="str">
            <v>LUIGI NAVE</v>
          </cell>
          <cell r="E23023" t="str">
            <v>CASALDUNI</v>
          </cell>
        </row>
        <row r="23024">
          <cell r="B23024" t="str">
            <v>GIUSEPPA D'ALOIA</v>
          </cell>
          <cell r="E23024" t="str">
            <v>CASALDUNI</v>
          </cell>
        </row>
        <row r="23025">
          <cell r="B23025" t="str">
            <v>ANDREA GIALLONARDO</v>
          </cell>
          <cell r="E23025" t="str">
            <v>CASTELFRANCO IN MISCANO</v>
          </cell>
        </row>
        <row r="23026">
          <cell r="B23026" t="str">
            <v>GIUSEPPE MARTUCCI</v>
          </cell>
          <cell r="E23026" t="str">
            <v>CASTELFRANCO IN MISCANO</v>
          </cell>
        </row>
        <row r="23027">
          <cell r="B23027" t="str">
            <v>ANGELO VERRILLI</v>
          </cell>
          <cell r="E23027" t="str">
            <v>CASTELFRANCO IN MISCANO</v>
          </cell>
        </row>
        <row r="23028">
          <cell r="B23028" t="str">
            <v>GIUSEPPE BOZZUTO</v>
          </cell>
          <cell r="E23028" t="str">
            <v>CASTELPAGANO</v>
          </cell>
        </row>
        <row r="23029">
          <cell r="B23029" t="str">
            <v>LUCIO MIDEO</v>
          </cell>
          <cell r="E23029" t="str">
            <v>CASTELPAGANO</v>
          </cell>
        </row>
        <row r="23030">
          <cell r="B23030" t="str">
            <v>DONATO BOZZUTO</v>
          </cell>
          <cell r="E23030" t="str">
            <v>CASTELPAGANO</v>
          </cell>
        </row>
        <row r="23031">
          <cell r="B23031" t="str">
            <v>VITO FUSCO</v>
          </cell>
          <cell r="E23031" t="str">
            <v>CASTELPOTO</v>
          </cell>
        </row>
        <row r="23032">
          <cell r="B23032" t="str">
            <v>COSIMINA CARUSO</v>
          </cell>
          <cell r="E23032" t="str">
            <v>CASTELPOTO</v>
          </cell>
        </row>
        <row r="23033">
          <cell r="B23033" t="str">
            <v>FLAMINIO MUCCIO</v>
          </cell>
          <cell r="E23033" t="str">
            <v>CASTELPOTO</v>
          </cell>
        </row>
        <row r="23034">
          <cell r="B23034" t="str">
            <v>SANTO ALESSANDRO DI</v>
          </cell>
          <cell r="E23034" t="str">
            <v>CASTELVENERE</v>
          </cell>
        </row>
        <row r="23035">
          <cell r="B23035" t="str">
            <v>RAFFAELE SIMONE</v>
          </cell>
          <cell r="E23035" t="str">
            <v>CASTELVENERE</v>
          </cell>
        </row>
        <row r="23036">
          <cell r="B23036" t="str">
            <v>GIOVANNI ARTURO VERRILLO</v>
          </cell>
          <cell r="E23036" t="str">
            <v>CASTELVENERE</v>
          </cell>
        </row>
        <row r="23037">
          <cell r="B23037" t="str">
            <v>GIANFRANCO MOTTOLA</v>
          </cell>
          <cell r="E23037" t="str">
            <v>CASTELVETERE IN VAL FORTORE</v>
          </cell>
        </row>
        <row r="23038">
          <cell r="B23038" t="str">
            <v>LEONARDA COLELLA</v>
          </cell>
          <cell r="E23038" t="str">
            <v>CASTELVETERE IN VAL FORTORE</v>
          </cell>
        </row>
        <row r="23039">
          <cell r="B23039" t="str">
            <v>MARIA ANTONIETTA LUCIANO</v>
          </cell>
          <cell r="E23039" t="str">
            <v>CASTELVETERE IN VAL FORTORE</v>
          </cell>
        </row>
        <row r="23040">
          <cell r="B23040" t="str">
            <v>ALESSANDRO GISOLDI</v>
          </cell>
          <cell r="E23040" t="str">
            <v>CAUTANO</v>
          </cell>
        </row>
        <row r="23041">
          <cell r="B23041" t="str">
            <v>CARLO COPPOLARO</v>
          </cell>
          <cell r="E23041" t="str">
            <v>CAUTANO</v>
          </cell>
        </row>
        <row r="23042">
          <cell r="B23042" t="str">
            <v>MARIA ANTONIETTA SACCOMANDO</v>
          </cell>
          <cell r="E23042" t="str">
            <v>CAUTANO</v>
          </cell>
        </row>
        <row r="23043">
          <cell r="B23043" t="str">
            <v>BLASIO ETTORE DE</v>
          </cell>
          <cell r="E23043" t="str">
            <v>CEPPALONI</v>
          </cell>
        </row>
        <row r="23044">
          <cell r="B23044" t="str">
            <v>CLAUDIO CATAUDO</v>
          </cell>
          <cell r="E23044" t="str">
            <v>CEPPALONI</v>
          </cell>
        </row>
        <row r="23045">
          <cell r="B23045" t="str">
            <v>EMANUELA BARONE</v>
          </cell>
          <cell r="E23045" t="str">
            <v>CEPPALONI</v>
          </cell>
        </row>
        <row r="23046">
          <cell r="B23046" t="str">
            <v>CARMEN CAVAIUOLO</v>
          </cell>
          <cell r="E23046" t="str">
            <v>CEPPALONI</v>
          </cell>
        </row>
        <row r="23047">
          <cell r="B23047" t="str">
            <v>CLORINDO TRANFA</v>
          </cell>
          <cell r="E23047" t="str">
            <v>CEPPALONI</v>
          </cell>
        </row>
        <row r="23048">
          <cell r="B23048" t="str">
            <v>GIOVANNI PARENTE</v>
          </cell>
          <cell r="E23048" t="str">
            <v>CERRETO SANNITA</v>
          </cell>
        </row>
        <row r="23049">
          <cell r="B23049" t="str">
            <v>MARIO CARANGELO</v>
          </cell>
          <cell r="E23049" t="str">
            <v>CERRETO SANNITA</v>
          </cell>
        </row>
        <row r="23050">
          <cell r="B23050" t="str">
            <v>CLAUDIA MEGLIO</v>
          </cell>
          <cell r="E23050" t="str">
            <v>CERRETO SANNITA</v>
          </cell>
        </row>
        <row r="23051">
          <cell r="B23051" t="str">
            <v>ILARIA TEDESCHI</v>
          </cell>
          <cell r="E23051" t="str">
            <v>CERRETO SANNITA</v>
          </cell>
        </row>
        <row r="23052">
          <cell r="B23052" t="str">
            <v>FRANCESCO TROTTA</v>
          </cell>
          <cell r="E23052" t="str">
            <v>CERRETO SANNITA</v>
          </cell>
        </row>
        <row r="23053">
          <cell r="B23053" t="str">
            <v>GIANCLAUDIO GOLIA</v>
          </cell>
          <cell r="E23053" t="str">
            <v>CIRCELLO</v>
          </cell>
        </row>
        <row r="23054">
          <cell r="B23054" t="str">
            <v>VINCENZO GOLIA</v>
          </cell>
          <cell r="E23054" t="str">
            <v>CIRCELLO</v>
          </cell>
        </row>
        <row r="23055">
          <cell r="B23055" t="str">
            <v>GABRIELE IARUSSO</v>
          </cell>
          <cell r="E23055" t="str">
            <v>CIRCELLO</v>
          </cell>
        </row>
        <row r="23056">
          <cell r="B23056" t="str">
            <v>MICHELE IAPOZZUTO</v>
          </cell>
          <cell r="E23056" t="str">
            <v>COLLE SANNITA</v>
          </cell>
        </row>
        <row r="23057">
          <cell r="B23057" t="str">
            <v>ANTONIO ZEOLLA</v>
          </cell>
          <cell r="E23057" t="str">
            <v>COLLE SANNITA</v>
          </cell>
        </row>
        <row r="23058">
          <cell r="B23058" t="str">
            <v>GIUSEPPE ZEOLLA</v>
          </cell>
          <cell r="E23058" t="str">
            <v>COLLE SANNITA</v>
          </cell>
        </row>
        <row r="23059">
          <cell r="B23059" t="str">
            <v>GIUSEPPE MARIA MATURO</v>
          </cell>
          <cell r="E23059" t="str">
            <v>CUSANO MUTRI</v>
          </cell>
        </row>
        <row r="23060">
          <cell r="B23060" t="str">
            <v>PIETRO CROCCO</v>
          </cell>
          <cell r="E23060" t="str">
            <v>CUSANO MUTRI</v>
          </cell>
        </row>
        <row r="23061">
          <cell r="B23061" t="str">
            <v>MARISA CROCE</v>
          </cell>
          <cell r="E23061" t="str">
            <v>CUSANO MUTRI</v>
          </cell>
        </row>
        <row r="23062">
          <cell r="B23062" t="str">
            <v>BIASE CARLO DI</v>
          </cell>
          <cell r="E23062" t="str">
            <v>CUSANO MUTRI</v>
          </cell>
        </row>
        <row r="23063">
          <cell r="B23063" t="str">
            <v>MARIA CONCETTA PETRILLO</v>
          </cell>
          <cell r="E23063" t="str">
            <v>CUSANO MUTRI</v>
          </cell>
        </row>
        <row r="23064">
          <cell r="B23064" t="str">
            <v>CERBO CLEMENTE DI</v>
          </cell>
          <cell r="E23064" t="str">
            <v>DUGENTA</v>
          </cell>
        </row>
        <row r="23065">
          <cell r="B23065" t="str">
            <v>CERBO VALENTINO DI</v>
          </cell>
          <cell r="E23065" t="str">
            <v>DUGENTA</v>
          </cell>
        </row>
        <row r="23066">
          <cell r="B23066" t="str">
            <v>LUIGI PALERMO</v>
          </cell>
          <cell r="E23066" t="str">
            <v>DUGENTA</v>
          </cell>
        </row>
        <row r="23067">
          <cell r="B23067" t="str">
            <v>ALESSANDRO CRISCI</v>
          </cell>
          <cell r="E23067" t="str">
            <v>DURAZZANO</v>
          </cell>
        </row>
        <row r="23068">
          <cell r="B23068" t="str">
            <v>ALESSANDRO BUFFOLINO</v>
          </cell>
          <cell r="E23068" t="str">
            <v>DURAZZANO</v>
          </cell>
        </row>
        <row r="23069">
          <cell r="B23069" t="str">
            <v>ANTONIO D'IGLIO</v>
          </cell>
          <cell r="E23069" t="str">
            <v>DURAZZANO</v>
          </cell>
        </row>
        <row r="23070">
          <cell r="B23070" t="str">
            <v>NINO LOMBARDI</v>
          </cell>
          <cell r="E23070" t="str">
            <v>FAICCHIO</v>
          </cell>
        </row>
        <row r="23071">
          <cell r="B23071" t="str">
            <v>PAOLA BORRELLI</v>
          </cell>
          <cell r="E23071" t="str">
            <v>FAICCHIO</v>
          </cell>
        </row>
        <row r="23072">
          <cell r="B23072" t="str">
            <v>LEONE ANGELO DI</v>
          </cell>
          <cell r="E23072" t="str">
            <v>FAICCHIO</v>
          </cell>
        </row>
        <row r="23073">
          <cell r="B23073" t="str">
            <v>ANTONIO UCCI</v>
          </cell>
          <cell r="E23073" t="str">
            <v>FAICCHIO</v>
          </cell>
        </row>
        <row r="23074">
          <cell r="B23074" t="str">
            <v>GIOVANNI MASTROCINQUE</v>
          </cell>
          <cell r="E23074" t="str">
            <v>FOGLIANISE</v>
          </cell>
        </row>
        <row r="23075">
          <cell r="B23075" t="str">
            <v>GIUSEPPE TOMMASELLI</v>
          </cell>
          <cell r="E23075" t="str">
            <v>FOGLIANISE</v>
          </cell>
        </row>
        <row r="23076">
          <cell r="B23076" t="str">
            <v>DOMENICANTONIO MARTONE</v>
          </cell>
          <cell r="E23076" t="str">
            <v>FOGLIANISE</v>
          </cell>
        </row>
        <row r="23077">
          <cell r="B23077" t="str">
            <v>ADDOLORATA TESAURO</v>
          </cell>
          <cell r="E23077" t="str">
            <v>FOGLIANISE</v>
          </cell>
        </row>
        <row r="23078">
          <cell r="B23078" t="str">
            <v>ROSSANA ZAMPELLI</v>
          </cell>
          <cell r="E23078" t="str">
            <v>FOGLIANISE</v>
          </cell>
        </row>
        <row r="23079">
          <cell r="B23079" t="str">
            <v>GIUSEPPE ANTONIO RUGGIERO</v>
          </cell>
          <cell r="E23079" t="str">
            <v>FOIANO DI VAL FORTORE</v>
          </cell>
        </row>
        <row r="23080">
          <cell r="B23080" t="str">
            <v>ANTONIO GIOVANNI CILENTI</v>
          </cell>
          <cell r="E23080" t="str">
            <v>FOIANO DI VAL FORTORE</v>
          </cell>
        </row>
        <row r="23081">
          <cell r="B23081" t="str">
            <v>LUCIA MASELLA</v>
          </cell>
          <cell r="E23081" t="str">
            <v>FOIANO DI VAL FORTORE</v>
          </cell>
        </row>
        <row r="23082">
          <cell r="B23082" t="str">
            <v>PINO PAPA</v>
          </cell>
          <cell r="E23082" t="str">
            <v>FORCHIA</v>
          </cell>
        </row>
        <row r="23083">
          <cell r="B23083" t="str">
            <v>VINCENZO GAGLIARDI</v>
          </cell>
          <cell r="E23083" t="str">
            <v>FORCHIA</v>
          </cell>
        </row>
        <row r="23084">
          <cell r="B23084" t="str">
            <v>MARGHERITA GIORDANO</v>
          </cell>
          <cell r="E23084" t="str">
            <v>FORCHIA</v>
          </cell>
        </row>
        <row r="23085">
          <cell r="B23085" t="str">
            <v>ARMANDO MARRONE</v>
          </cell>
          <cell r="E23085" t="str">
            <v>FRAGNETO L'ABATE</v>
          </cell>
        </row>
        <row r="23086">
          <cell r="B23086" t="str">
            <v>NICOLA MARRONE</v>
          </cell>
          <cell r="E23086" t="str">
            <v>FRAGNETO L'ABATE</v>
          </cell>
        </row>
        <row r="23087">
          <cell r="B23087" t="str">
            <v>RAFFAELE MARRONE</v>
          </cell>
          <cell r="E23087" t="str">
            <v>FRAGNETO L'ABATE</v>
          </cell>
        </row>
        <row r="23088">
          <cell r="B23088" t="str">
            <v>LUIGI FACCHINO</v>
          </cell>
          <cell r="E23088" t="str">
            <v>FRAGNETO MONFORTE</v>
          </cell>
        </row>
        <row r="23089">
          <cell r="B23089" t="str">
            <v>RAFFAELE CAPUTO</v>
          </cell>
          <cell r="E23089" t="str">
            <v>FRAGNETO MONFORTE</v>
          </cell>
        </row>
        <row r="23090">
          <cell r="B23090" t="str">
            <v>PIERDOMENICO IADAROLA</v>
          </cell>
          <cell r="E23090" t="str">
            <v>FRAGNETO MONFORTE</v>
          </cell>
        </row>
        <row r="23091">
          <cell r="B23091" t="str">
            <v>PASQUALE VISCUSI</v>
          </cell>
          <cell r="E23091" t="str">
            <v>FRASSO TELESINO</v>
          </cell>
        </row>
        <row r="23092">
          <cell r="B23092" t="str">
            <v>FORTUNA SERGIO ALFONSO DE</v>
          </cell>
          <cell r="E23092" t="str">
            <v>FRASSO TELESINO</v>
          </cell>
        </row>
        <row r="23093">
          <cell r="B23093" t="str">
            <v>COSIMO AMORE</v>
          </cell>
          <cell r="E23093" t="str">
            <v>FRASSO TELESINO</v>
          </cell>
        </row>
        <row r="23094">
          <cell r="B23094" t="str">
            <v>EDI BARILE</v>
          </cell>
          <cell r="E23094" t="str">
            <v>GINESTRA DEGLI SCHIAVONI</v>
          </cell>
        </row>
        <row r="23095">
          <cell r="B23095" t="str">
            <v>LONARDO RAFFAELE DI</v>
          </cell>
          <cell r="E23095" t="str">
            <v>GUARDIA SANFRAMONDI</v>
          </cell>
        </row>
        <row r="23096">
          <cell r="B23096" t="str">
            <v>CARLO FALATO</v>
          </cell>
          <cell r="E23096" t="str">
            <v>GUARDIA SANFRAMONDI</v>
          </cell>
        </row>
        <row r="23097">
          <cell r="B23097" t="str">
            <v>VECCHIO ELDA CHIARA DEL</v>
          </cell>
          <cell r="E23097" t="str">
            <v>GUARDIA SANFRAMONDI</v>
          </cell>
        </row>
        <row r="23098">
          <cell r="B23098" t="str">
            <v>ANGELA GAROFANO</v>
          </cell>
          <cell r="E23098" t="str">
            <v>GUARDIA SANFRAMONDI</v>
          </cell>
        </row>
        <row r="23099">
          <cell r="B23099" t="str">
            <v>LINO ORSO</v>
          </cell>
          <cell r="E23099" t="str">
            <v>GUARDIA SANFRAMONDI</v>
          </cell>
        </row>
        <row r="23100">
          <cell r="B23100" t="str">
            <v>DOMENICO PARISI</v>
          </cell>
          <cell r="E23100" t="str">
            <v>LIMATOLA</v>
          </cell>
        </row>
        <row r="23101">
          <cell r="B23101" t="str">
            <v>GIUSEPPINA D'ANGELO</v>
          </cell>
          <cell r="E23101" t="str">
            <v>LIMATOLA</v>
          </cell>
        </row>
        <row r="23102">
          <cell r="B23102" t="str">
            <v>GIUSEPPE ALTIERI</v>
          </cell>
          <cell r="E23102" t="str">
            <v>LIMATOLA</v>
          </cell>
        </row>
        <row r="23103">
          <cell r="B23103" t="str">
            <v>DENISE CERRETO</v>
          </cell>
          <cell r="E23103" t="str">
            <v>LIMATOLA</v>
          </cell>
        </row>
        <row r="23104">
          <cell r="B23104" t="str">
            <v>ROBERTO VERTUCCI</v>
          </cell>
          <cell r="E23104" t="str">
            <v>LIMATOLA</v>
          </cell>
        </row>
        <row r="23105">
          <cell r="B23105" t="str">
            <v>ROSSANO LIBERO INSOGNA</v>
          </cell>
          <cell r="E23105" t="str">
            <v>MELIZZANO</v>
          </cell>
        </row>
        <row r="23106">
          <cell r="B23106" t="str">
            <v>VINCENZO CESARE</v>
          </cell>
          <cell r="E23106" t="str">
            <v>MELIZZANO</v>
          </cell>
        </row>
        <row r="23107">
          <cell r="B23107" t="str">
            <v>ELIA FRANCESCA PACELLI</v>
          </cell>
          <cell r="E23107" t="str">
            <v>MELIZZANO</v>
          </cell>
        </row>
        <row r="23108">
          <cell r="B23108" t="str">
            <v>GIACOMO BUONANNO</v>
          </cell>
          <cell r="E23108" t="str">
            <v>MOIANO</v>
          </cell>
        </row>
        <row r="23109">
          <cell r="B23109" t="str">
            <v>MARIA MAURIELLO</v>
          </cell>
          <cell r="E23109" t="str">
            <v>MOIANO</v>
          </cell>
        </row>
        <row r="23110">
          <cell r="B23110" t="str">
            <v>LUCIA MECCARIELLO</v>
          </cell>
          <cell r="E23110" t="str">
            <v>MOIANO</v>
          </cell>
        </row>
        <row r="23111">
          <cell r="B23111" t="str">
            <v>GIUSEPPE ADDABBO</v>
          </cell>
          <cell r="E23111" t="str">
            <v>MOLINARA</v>
          </cell>
        </row>
        <row r="23112">
          <cell r="B23112" t="str">
            <v>LUIGI CARLO BORRILLO</v>
          </cell>
          <cell r="E23112" t="str">
            <v>MOLINARA</v>
          </cell>
        </row>
        <row r="23113">
          <cell r="B23113" t="str">
            <v>LUCILLA CIROCCO</v>
          </cell>
          <cell r="E23113" t="str">
            <v>MOLINARA</v>
          </cell>
        </row>
        <row r="23114">
          <cell r="B23114" t="str">
            <v>MICHELE LEONARDO SACCHETTI</v>
          </cell>
          <cell r="E23114" t="str">
            <v>MONTEFALCONE DI VAL FORTORE</v>
          </cell>
        </row>
        <row r="23115">
          <cell r="B23115" t="str">
            <v>GREGORIO MIRIAM DE</v>
          </cell>
          <cell r="E23115" t="str">
            <v>MONTEFALCONE DI VAL FORTORE</v>
          </cell>
        </row>
        <row r="23116">
          <cell r="B23116" t="str">
            <v>ROCCO PALAZZI</v>
          </cell>
          <cell r="E23116" t="str">
            <v>MONTEFALCONE DI VAL FORTORE</v>
          </cell>
        </row>
        <row r="23117">
          <cell r="B23117" t="str">
            <v>FRANCESCO DAMIANO</v>
          </cell>
          <cell r="E23117" t="str">
            <v>MONTESARCHIO</v>
          </cell>
        </row>
        <row r="23118">
          <cell r="B23118" t="str">
            <v>MORENA CECERE</v>
          </cell>
          <cell r="E23118" t="str">
            <v>MONTESARCHIO</v>
          </cell>
        </row>
        <row r="23119">
          <cell r="B23119" t="str">
            <v>ANNALISA CLEMENTE</v>
          </cell>
          <cell r="E23119" t="str">
            <v>MONTESARCHIO</v>
          </cell>
        </row>
        <row r="23120">
          <cell r="B23120" t="str">
            <v>MIZIO ANTONIO DE</v>
          </cell>
          <cell r="E23120" t="str">
            <v>MONTESARCHIO</v>
          </cell>
        </row>
        <row r="23121">
          <cell r="B23121" t="str">
            <v>GIUSEPPE IZZO</v>
          </cell>
          <cell r="E23121" t="str">
            <v>MONTESARCHIO</v>
          </cell>
        </row>
        <row r="23122">
          <cell r="B23122" t="str">
            <v>NICOLA STRIANI</v>
          </cell>
          <cell r="E23122" t="str">
            <v>MONTESARCHIO</v>
          </cell>
        </row>
        <row r="23123">
          <cell r="B23123" t="str">
            <v>LUIGINO CIARLO</v>
          </cell>
          <cell r="E23123" t="str">
            <v>MORCONE</v>
          </cell>
        </row>
        <row r="23124">
          <cell r="B23124" t="str">
            <v>VENERI ALESSANDRO DELLI</v>
          </cell>
          <cell r="E23124" t="str">
            <v>MORCONE</v>
          </cell>
        </row>
        <row r="23125">
          <cell r="B23125" t="str">
            <v>GIULIA OCONE</v>
          </cell>
          <cell r="E23125" t="str">
            <v>MORCONE</v>
          </cell>
        </row>
        <row r="23126">
          <cell r="B23126" t="str">
            <v>TONI PATERNOSTRO</v>
          </cell>
          <cell r="E23126" t="str">
            <v>MORCONE</v>
          </cell>
        </row>
        <row r="23127">
          <cell r="B23127" t="str">
            <v>STEFANIA PETRILLO</v>
          </cell>
          <cell r="E23127" t="str">
            <v>MORCONE</v>
          </cell>
        </row>
        <row r="23128">
          <cell r="B23128" t="str">
            <v>DOMENICO VESSICHELLI</v>
          </cell>
          <cell r="E23128" t="str">
            <v>PADULI</v>
          </cell>
        </row>
        <row r="23129">
          <cell r="B23129" t="str">
            <v>LUCIA ALESSANDRO DE</v>
          </cell>
          <cell r="E23129" t="str">
            <v>PADULI</v>
          </cell>
        </row>
        <row r="23130">
          <cell r="B23130" t="str">
            <v>GIOVANNA MINICOZZI</v>
          </cell>
          <cell r="E23130" t="str">
            <v>PADULI</v>
          </cell>
        </row>
        <row r="23131">
          <cell r="B23131" t="str">
            <v>MARIO RANALDO</v>
          </cell>
          <cell r="E23131" t="str">
            <v>PADULI</v>
          </cell>
        </row>
        <row r="23132">
          <cell r="B23132" t="str">
            <v>NICOLA RANALDO</v>
          </cell>
          <cell r="E23132" t="str">
            <v>PADULI</v>
          </cell>
        </row>
        <row r="23133">
          <cell r="B23133" t="str">
            <v>IESO MAURO DE</v>
          </cell>
          <cell r="E23133" t="str">
            <v>PAGO VEIANO</v>
          </cell>
        </row>
        <row r="23134">
          <cell r="B23134" t="str">
            <v>IESO DONATO DE</v>
          </cell>
          <cell r="E23134" t="str">
            <v>PAGO VEIANO</v>
          </cell>
        </row>
        <row r="23135">
          <cell r="B23135" t="str">
            <v>IESO PIETRO DE</v>
          </cell>
          <cell r="E23135" t="str">
            <v>PAGO VEIANO</v>
          </cell>
        </row>
        <row r="23136">
          <cell r="B23136" t="str">
            <v>ENZO PACCA</v>
          </cell>
          <cell r="E23136" t="str">
            <v>PANNARANO</v>
          </cell>
        </row>
        <row r="23137">
          <cell r="B23137" t="str">
            <v>CARMINE FRANCO</v>
          </cell>
          <cell r="E23137" t="str">
            <v>PANNARANO</v>
          </cell>
        </row>
        <row r="23138">
          <cell r="B23138" t="str">
            <v>ANNIBALE GENOVESE</v>
          </cell>
          <cell r="E23138" t="str">
            <v>PANNARANO</v>
          </cell>
        </row>
        <row r="23139">
          <cell r="B23139" t="str">
            <v>UMBERTO MAIETTA</v>
          </cell>
          <cell r="E23139" t="str">
            <v>PAOLISI</v>
          </cell>
        </row>
        <row r="23140">
          <cell r="B23140" t="str">
            <v>CARLO MAURIZIO LANNI</v>
          </cell>
          <cell r="E23140" t="str">
            <v>PAOLISI</v>
          </cell>
        </row>
        <row r="23141">
          <cell r="B23141" t="str">
            <v>SALVATORE FALCO</v>
          </cell>
          <cell r="E23141" t="str">
            <v>PAOLISI</v>
          </cell>
        </row>
        <row r="23142">
          <cell r="B23142" t="str">
            <v>ANTONIO COLETTA</v>
          </cell>
          <cell r="E23142" t="str">
            <v>PAUPISI</v>
          </cell>
        </row>
        <row r="23143">
          <cell r="B23143" t="str">
            <v>ROSARIA COLANGELO</v>
          </cell>
          <cell r="E23143" t="str">
            <v>PAUPISI</v>
          </cell>
        </row>
        <row r="23144">
          <cell r="B23144" t="str">
            <v>GIANCAMILLO MORELLI</v>
          </cell>
          <cell r="E23144" t="str">
            <v>PAUPISI</v>
          </cell>
        </row>
        <row r="23145">
          <cell r="B23145" t="str">
            <v>NICOLA GENTILE</v>
          </cell>
          <cell r="E23145" t="str">
            <v>PESCO SANNITA</v>
          </cell>
        </row>
        <row r="23146">
          <cell r="B23146" t="str">
            <v>ANTONIO MICHELE</v>
          </cell>
          <cell r="E23146" t="str">
            <v>PESCO SANNITA</v>
          </cell>
        </row>
        <row r="23147">
          <cell r="B23147" t="str">
            <v>TANIA MAIO</v>
          </cell>
          <cell r="E23147" t="str">
            <v>PESCO SANNITA</v>
          </cell>
        </row>
        <row r="23148">
          <cell r="B23148" t="str">
            <v>ANGELO PIETRO TORRILLO</v>
          </cell>
          <cell r="E23148" t="str">
            <v>PIETRAROJA</v>
          </cell>
        </row>
        <row r="23149">
          <cell r="B23149" t="str">
            <v>GABRIELE IANNICOLA</v>
          </cell>
          <cell r="E23149" t="str">
            <v>PIETRAROJA</v>
          </cell>
        </row>
        <row r="23150">
          <cell r="B23150" t="str">
            <v>CARMELINA ANTONIETTA MANNATO</v>
          </cell>
          <cell r="E23150" t="str">
            <v>PIETRAROJA</v>
          </cell>
        </row>
        <row r="23151">
          <cell r="B23151" t="str">
            <v>SALVATORE MAZZONE</v>
          </cell>
          <cell r="E23151" t="str">
            <v>PIETRELCINA</v>
          </cell>
        </row>
        <row r="23152">
          <cell r="B23152" t="str">
            <v>NICOLINO CARDONE</v>
          </cell>
          <cell r="E23152" t="str">
            <v>PIETRELCINA</v>
          </cell>
        </row>
        <row r="23153">
          <cell r="B23153" t="str">
            <v>FILOMENA MASONE</v>
          </cell>
          <cell r="E23153" t="str">
            <v>PIETRELCINA</v>
          </cell>
        </row>
        <row r="23154">
          <cell r="B23154" t="str">
            <v>DOMENICO ROSSI</v>
          </cell>
          <cell r="E23154" t="str">
            <v>PIETRELCINA</v>
          </cell>
        </row>
        <row r="23155">
          <cell r="B23155" t="str">
            <v>MARCANGELO FUSCO</v>
          </cell>
          <cell r="E23155" t="str">
            <v>PONTE</v>
          </cell>
        </row>
        <row r="23156">
          <cell r="B23156" t="str">
            <v>FABRIZIO BOSCAINO</v>
          </cell>
          <cell r="E23156" t="str">
            <v>PONTE</v>
          </cell>
        </row>
        <row r="23157">
          <cell r="B23157" t="str">
            <v>ANGELA TROSINO</v>
          </cell>
          <cell r="E23157" t="str">
            <v>PONTE</v>
          </cell>
        </row>
        <row r="23158">
          <cell r="B23158" t="str">
            <v>GIANFRANCO RINALDI</v>
          </cell>
          <cell r="E23158" t="str">
            <v>PONTELANDOLFO</v>
          </cell>
        </row>
        <row r="23159">
          <cell r="B23159" t="str">
            <v>ANTONIO PERUGINI</v>
          </cell>
          <cell r="E23159" t="str">
            <v>PONTELANDOLFO</v>
          </cell>
        </row>
        <row r="23160">
          <cell r="B23160" t="str">
            <v>ROSSELLA MANCINI</v>
          </cell>
          <cell r="E23160" t="str">
            <v>PONTELANDOLFO</v>
          </cell>
        </row>
        <row r="23161">
          <cell r="B23161" t="str">
            <v>FRANCESCO MARIA RUBANO</v>
          </cell>
          <cell r="E23161" t="str">
            <v>PUGLIANELLO</v>
          </cell>
        </row>
        <row r="23162">
          <cell r="B23162" t="str">
            <v>ANTONIO CALZONE</v>
          </cell>
          <cell r="E23162" t="str">
            <v>REINO</v>
          </cell>
        </row>
        <row r="23163">
          <cell r="B23163" t="str">
            <v>CARMELA TOZZI</v>
          </cell>
          <cell r="E23163" t="str">
            <v>REINO</v>
          </cell>
        </row>
        <row r="23164">
          <cell r="B23164" t="str">
            <v>FIORENZO TREMOLA</v>
          </cell>
          <cell r="E23164" t="str">
            <v>REINO</v>
          </cell>
        </row>
        <row r="23165">
          <cell r="B23165" t="str">
            <v>CARMINE AGOSTINELLI</v>
          </cell>
          <cell r="E23165" t="str">
            <v>SAN BARTOLOMEO IN GALDO</v>
          </cell>
        </row>
        <row r="23166">
          <cell r="B23166" t="str">
            <v>CARMELA BARRETTA</v>
          </cell>
          <cell r="E23166" t="str">
            <v>SAN BARTOLOMEO IN GALDO</v>
          </cell>
        </row>
        <row r="23167">
          <cell r="B23167" t="str">
            <v>CLAUDIO LUPO</v>
          </cell>
          <cell r="E23167" t="str">
            <v>SAN BARTOLOMEO IN GALDO</v>
          </cell>
        </row>
        <row r="23168">
          <cell r="B23168" t="str">
            <v>GIOVANNINO PEPE</v>
          </cell>
          <cell r="E23168" t="str">
            <v>SAN BARTOLOMEO IN GALDO</v>
          </cell>
        </row>
        <row r="23169">
          <cell r="B23169" t="str">
            <v>MARIA PICCIUTO</v>
          </cell>
          <cell r="E23169" t="str">
            <v>SAN BARTOLOMEO IN GALDO</v>
          </cell>
        </row>
        <row r="23170">
          <cell r="B23170" t="str">
            <v>ANGELO CIAMPI</v>
          </cell>
          <cell r="E23170" t="str">
            <v>SAN GIORGIO DEL SANNIO</v>
          </cell>
        </row>
        <row r="23171">
          <cell r="B23171" t="str">
            <v>GIOVANNA ANNESE</v>
          </cell>
          <cell r="E23171" t="str">
            <v>SAN GIORGIO DEL SANNIO</v>
          </cell>
        </row>
        <row r="23172">
          <cell r="B23172" t="str">
            <v>MAURIZIO BOCCHINO</v>
          </cell>
          <cell r="E23172" t="str">
            <v>SAN GIORGIO DEL SANNIO</v>
          </cell>
        </row>
        <row r="23173">
          <cell r="B23173" t="str">
            <v>GIOVANNA PETRILLO</v>
          </cell>
          <cell r="E23173" t="str">
            <v>SAN GIORGIO DEL SANNIO</v>
          </cell>
        </row>
        <row r="23174">
          <cell r="B23174" t="str">
            <v>ANGELINA SERINO</v>
          </cell>
          <cell r="E23174" t="str">
            <v>SAN GIORGIO DEL SANNIO</v>
          </cell>
        </row>
        <row r="23175">
          <cell r="B23175" t="str">
            <v>VIZIO NICOLA DE</v>
          </cell>
          <cell r="E23175" t="str">
            <v>SAN GIORGIO LA MOLARA</v>
          </cell>
        </row>
        <row r="23176">
          <cell r="B23176" t="str">
            <v>MICHELE GAGLIARDI</v>
          </cell>
          <cell r="E23176" t="str">
            <v>SAN GIORGIO LA MOLARA</v>
          </cell>
        </row>
        <row r="23177">
          <cell r="B23177" t="str">
            <v>EMIDIO DOMINO</v>
          </cell>
          <cell r="E23177" t="str">
            <v>SAN GIORGIO LA MOLARA</v>
          </cell>
        </row>
        <row r="23178">
          <cell r="B23178" t="str">
            <v>NICOLINO LEPPA</v>
          </cell>
          <cell r="E23178" t="str">
            <v>SAN GIORGIO LA MOLARA</v>
          </cell>
        </row>
        <row r="23179">
          <cell r="B23179" t="str">
            <v>MARCO MARCHETTI</v>
          </cell>
          <cell r="E23179" t="str">
            <v>SAN GIORGIO LA MOLARA</v>
          </cell>
        </row>
        <row r="23180">
          <cell r="B23180" t="str">
            <v>NASCENZIO IANNACE</v>
          </cell>
          <cell r="E23180" t="str">
            <v>SAN LEUCIO DEL SANNIO</v>
          </cell>
        </row>
        <row r="23181">
          <cell r="B23181" t="str">
            <v>CARMINE CAVUOTO</v>
          </cell>
          <cell r="E23181" t="str">
            <v>SAN LEUCIO DEL SANNIO</v>
          </cell>
        </row>
        <row r="23182">
          <cell r="B23182" t="str">
            <v>ROBERTO PARADISO</v>
          </cell>
          <cell r="E23182" t="str">
            <v>SAN LEUCIO DEL SANNIO</v>
          </cell>
        </row>
        <row r="23183">
          <cell r="B23183" t="str">
            <v>GIOVANNA TOZZI</v>
          </cell>
          <cell r="E23183" t="str">
            <v>SAN LEUCIO DEL SANNIO</v>
          </cell>
        </row>
        <row r="23184">
          <cell r="B23184" t="str">
            <v>ALESSIA ZOLLO</v>
          </cell>
          <cell r="E23184" t="str">
            <v>SAN LEUCIO DEL SANNIO</v>
          </cell>
        </row>
        <row r="23185">
          <cell r="B23185" t="str">
            <v>ANTIMO LAVORGNA</v>
          </cell>
          <cell r="E23185" t="str">
            <v>SAN LORENZELLO</v>
          </cell>
        </row>
        <row r="23186">
          <cell r="B23186" t="str">
            <v>ELVIO SAGNELLA</v>
          </cell>
          <cell r="E23186" t="str">
            <v>SAN LORENZELLO</v>
          </cell>
        </row>
        <row r="23187">
          <cell r="B23187" t="str">
            <v>ALFONSO TORTORA</v>
          </cell>
          <cell r="E23187" t="str">
            <v>SAN LORENZELLO</v>
          </cell>
        </row>
        <row r="23188">
          <cell r="B23188" t="str">
            <v>CARLO GIUSEPPE IANNOTTI</v>
          </cell>
          <cell r="E23188" t="str">
            <v>SAN LORENZO MAGGIORE</v>
          </cell>
        </row>
        <row r="23189">
          <cell r="B23189" t="str">
            <v>LORENZO RUGGIERO</v>
          </cell>
          <cell r="E23189" t="str">
            <v>SAN LORENZO MAGGIORE</v>
          </cell>
        </row>
        <row r="23190">
          <cell r="B23190" t="str">
            <v>ROBERTA CONTI</v>
          </cell>
          <cell r="E23190" t="str">
            <v>SAN LORENZO MAGGIORE</v>
          </cell>
        </row>
        <row r="23191">
          <cell r="B23191" t="str">
            <v>FRANCO MUCCI</v>
          </cell>
          <cell r="E23191" t="str">
            <v>SAN LUPO</v>
          </cell>
        </row>
        <row r="23192">
          <cell r="B23192" t="str">
            <v>PELLEGRINO TOMASIELLO</v>
          </cell>
          <cell r="E23192" t="str">
            <v>SAN LUPO</v>
          </cell>
        </row>
        <row r="23193">
          <cell r="B23193" t="str">
            <v>GIOVANNI VELARDI</v>
          </cell>
          <cell r="E23193" t="str">
            <v>SAN LUPO</v>
          </cell>
        </row>
        <row r="23194">
          <cell r="B23194" t="str">
            <v>ANGELO MARINO</v>
          </cell>
          <cell r="E23194" t="str">
            <v>SAN MARCO DEI CAVOTI</v>
          </cell>
        </row>
        <row r="23195">
          <cell r="B23195" t="str">
            <v>FRANCESCO BORRILLO</v>
          </cell>
          <cell r="E23195" t="str">
            <v>SAN MARCO DEI CAVOTI</v>
          </cell>
        </row>
        <row r="23196">
          <cell r="B23196" t="str">
            <v>PATRIZIA COCCA</v>
          </cell>
          <cell r="E23196" t="str">
            <v>SAN MARCO DEI CAVOTI</v>
          </cell>
        </row>
        <row r="23197">
          <cell r="B23197" t="str">
            <v>VISTA ILARIA LA</v>
          </cell>
          <cell r="E23197" t="str">
            <v>SAN MARCO DEI CAVOTI</v>
          </cell>
        </row>
        <row r="23198">
          <cell r="B23198" t="str">
            <v>ANNA MARIA PITEO</v>
          </cell>
          <cell r="E23198" t="str">
            <v>SAN MARCO DEI CAVOTI</v>
          </cell>
        </row>
        <row r="23199">
          <cell r="B23199" t="str">
            <v>ANGELA MARTIGNETTI</v>
          </cell>
          <cell r="E23199" t="str">
            <v>SAN MARTINO SANNITA</v>
          </cell>
        </row>
        <row r="23200">
          <cell r="B23200" t="str">
            <v>ANTONIO SANTUCCI</v>
          </cell>
          <cell r="E23200" t="str">
            <v>SAN MARTINO SANNITA</v>
          </cell>
        </row>
        <row r="23201">
          <cell r="B23201" t="str">
            <v>RAFFAELE SPAGNUOLO</v>
          </cell>
          <cell r="E23201" t="str">
            <v>SAN MARTINO SANNITA</v>
          </cell>
        </row>
        <row r="23202">
          <cell r="B23202" t="str">
            <v>GIOVANNI TOMMASO MANGANIELLO</v>
          </cell>
          <cell r="E23202" t="str">
            <v>SAN NAZZARO</v>
          </cell>
        </row>
        <row r="23203">
          <cell r="B23203" t="str">
            <v>ANTONELLO SATERIALE</v>
          </cell>
          <cell r="E23203" t="str">
            <v>SAN NAZZARO</v>
          </cell>
        </row>
        <row r="23204">
          <cell r="B23204" t="str">
            <v>TIZIANA VARRICCHIO</v>
          </cell>
          <cell r="E23204" t="str">
            <v>SAN NAZZARO</v>
          </cell>
        </row>
        <row r="23205">
          <cell r="B23205" t="str">
            <v>VERNILLO ARTURO LEONE</v>
          </cell>
          <cell r="E23205" t="str">
            <v>SAN NICOLA MANFREDI</v>
          </cell>
        </row>
        <row r="23206">
          <cell r="B23206" t="str">
            <v>NICOLA PENNUCCI</v>
          </cell>
          <cell r="E23206" t="str">
            <v>SAN NICOLA MANFREDI</v>
          </cell>
        </row>
        <row r="23207">
          <cell r="B23207" t="str">
            <v>ANNA TORO</v>
          </cell>
          <cell r="E23207" t="str">
            <v>SAN NICOLA MANFREDI</v>
          </cell>
        </row>
        <row r="23208">
          <cell r="B23208" t="str">
            <v>FABIO MASSIMO LEUCIO ROMANO</v>
          </cell>
          <cell r="E23208" t="str">
            <v>SAN SALVATORE TELESINO</v>
          </cell>
        </row>
        <row r="23209">
          <cell r="B23209" t="str">
            <v>MARCELLINO GAETANO</v>
          </cell>
          <cell r="E23209" t="str">
            <v>SAN SALVATORE TELESINO</v>
          </cell>
        </row>
        <row r="23210">
          <cell r="B23210" t="str">
            <v>ROBERTO NATILLO</v>
          </cell>
          <cell r="E23210" t="str">
            <v>SAN SALVATORE TELESINO</v>
          </cell>
        </row>
        <row r="23211">
          <cell r="B23211" t="str">
            <v>LUCIA VACCARELLA</v>
          </cell>
          <cell r="E23211" t="str">
            <v>SAN SALVATORE TELESINO</v>
          </cell>
        </row>
        <row r="23212">
          <cell r="B23212" t="str">
            <v>ELISABETTA ANNA VOTTO</v>
          </cell>
          <cell r="E23212" t="str">
            <v>SAN SALVATORE TELESINO</v>
          </cell>
        </row>
        <row r="23213">
          <cell r="B23213" t="str">
            <v>ANTONIO ZEOLI</v>
          </cell>
          <cell r="E23213" t="str">
            <v>SANTA CROCE DEL SANNIO</v>
          </cell>
        </row>
        <row r="23214">
          <cell r="B23214" t="str">
            <v>ANDREA SODANO</v>
          </cell>
          <cell r="E23214" t="str">
            <v>SANTA CROCE DEL SANNIO</v>
          </cell>
        </row>
        <row r="23215">
          <cell r="B23215" t="str">
            <v>SALVATORE RICCIO</v>
          </cell>
          <cell r="E23215" t="str">
            <v>SANT'AGATA DE' GOTI</v>
          </cell>
        </row>
        <row r="23216">
          <cell r="B23216" t="str">
            <v>ANGELINA IANNOTTA</v>
          </cell>
          <cell r="E23216" t="str">
            <v>SANT'AGATA DE' GOTI</v>
          </cell>
        </row>
        <row r="23217">
          <cell r="B23217" t="str">
            <v>DOMENICO IANNOTTA</v>
          </cell>
          <cell r="E23217" t="str">
            <v>SANT'AGATA DE' GOTI</v>
          </cell>
        </row>
        <row r="23218">
          <cell r="B23218" t="str">
            <v>GIOVANNINA PICCOLI</v>
          </cell>
          <cell r="E23218" t="str">
            <v>SANT'AGATA DE' GOTI</v>
          </cell>
        </row>
        <row r="23219">
          <cell r="B23219" t="str">
            <v>GIOVANNI POLLASTRO</v>
          </cell>
          <cell r="E23219" t="str">
            <v>SANT'AGATA DE' GOTI</v>
          </cell>
        </row>
        <row r="23220">
          <cell r="B23220" t="str">
            <v>VALERIO VISCUSI</v>
          </cell>
          <cell r="E23220" t="str">
            <v>SANT'AGATA DE' GOTI</v>
          </cell>
        </row>
        <row r="23221">
          <cell r="B23221" t="str">
            <v>DIEGO CATAFFO</v>
          </cell>
          <cell r="E23221" t="str">
            <v>SANT'ANGELO A CUPOLO</v>
          </cell>
        </row>
        <row r="23222">
          <cell r="B23222" t="str">
            <v>DONATO BIELE</v>
          </cell>
          <cell r="E23222" t="str">
            <v>SANT'ANGELO A CUPOLO</v>
          </cell>
        </row>
        <row r="23223">
          <cell r="B23223" t="str">
            <v>CARMEN D'AGOSTINO</v>
          </cell>
          <cell r="E23223" t="str">
            <v>SANT'ANGELO A CUPOLO</v>
          </cell>
        </row>
        <row r="23224">
          <cell r="B23224" t="str">
            <v>MARIA GRAZIA MICCO</v>
          </cell>
          <cell r="E23224" t="str">
            <v>SANT'ANGELO A CUPOLO</v>
          </cell>
        </row>
        <row r="23225">
          <cell r="B23225" t="str">
            <v>ANTONIO TORNUSCIOLO</v>
          </cell>
          <cell r="E23225" t="str">
            <v>SANT'ANGELO A CUPOLO</v>
          </cell>
        </row>
        <row r="23226">
          <cell r="B23226" t="str">
            <v>ROCCO ROSSETTI</v>
          </cell>
          <cell r="E23226" t="str">
            <v>SANT'ARCANGELO TRIMONTE</v>
          </cell>
        </row>
        <row r="23227">
          <cell r="B23227" t="str">
            <v>GIUSEPPE PANARESE</v>
          </cell>
          <cell r="E23227" t="str">
            <v>SANT'ARCANGELO TRIMONTE</v>
          </cell>
        </row>
        <row r="23228">
          <cell r="B23228" t="str">
            <v>FAUSTO ROSSETTI</v>
          </cell>
          <cell r="E23228" t="str">
            <v>SANT'ARCANGELO TRIMONTE</v>
          </cell>
        </row>
        <row r="23229">
          <cell r="B23229" t="str">
            <v>LUCA APOLLONIO</v>
          </cell>
          <cell r="E23229" t="str">
            <v>SASSINORO</v>
          </cell>
        </row>
        <row r="23230">
          <cell r="B23230" t="str">
            <v>TITO ALTIERI</v>
          </cell>
          <cell r="E23230" t="str">
            <v>SASSINORO</v>
          </cell>
        </row>
        <row r="23231">
          <cell r="B23231" t="str">
            <v>ANNA CONCETTA RINALDI</v>
          </cell>
          <cell r="E23231" t="str">
            <v>SASSINORO</v>
          </cell>
        </row>
        <row r="23232">
          <cell r="B23232" t="str">
            <v>POMPILIO FORGIONE</v>
          </cell>
          <cell r="E23232" t="str">
            <v>SOLOPACA</v>
          </cell>
        </row>
        <row r="23233">
          <cell r="B23233" t="str">
            <v>GIUSEPPE CANELLI</v>
          </cell>
          <cell r="E23233" t="str">
            <v>SOLOPACA</v>
          </cell>
        </row>
        <row r="23234">
          <cell r="B23234" t="str">
            <v>NUNZIA OTTAVO</v>
          </cell>
          <cell r="E23234" t="str">
            <v>SOLOPACA</v>
          </cell>
        </row>
        <row r="23235">
          <cell r="B23235" t="str">
            <v>ALESSANDRO TANZILLO</v>
          </cell>
          <cell r="E23235" t="str">
            <v>SOLOPACA</v>
          </cell>
        </row>
        <row r="23236">
          <cell r="B23236" t="str">
            <v>GIOVANNI CAPORASO</v>
          </cell>
          <cell r="E23236" t="str">
            <v>TELESE TERME</v>
          </cell>
        </row>
        <row r="23237">
          <cell r="B23237" t="str">
            <v>MARIA AUSILIA ALFANO</v>
          </cell>
          <cell r="E23237" t="str">
            <v>TELESE TERME</v>
          </cell>
        </row>
        <row r="23238">
          <cell r="B23238" t="str">
            <v>PIERVINCENZO BISESTO</v>
          </cell>
          <cell r="E23238" t="str">
            <v>TELESE TERME</v>
          </cell>
        </row>
        <row r="23239">
          <cell r="B23239" t="str">
            <v>MEZZA FILOMENA DI</v>
          </cell>
          <cell r="E23239" t="str">
            <v>TELESE TERME</v>
          </cell>
        </row>
        <row r="23240">
          <cell r="B23240" t="str">
            <v>VINCENZO FUSCHINI</v>
          </cell>
          <cell r="E23240" t="str">
            <v>TELESE TERME</v>
          </cell>
        </row>
        <row r="23241">
          <cell r="B23241" t="str">
            <v>GENNARO CAPORASO</v>
          </cell>
          <cell r="E23241" t="str">
            <v>TOCCO CAUDIO</v>
          </cell>
        </row>
        <row r="23242">
          <cell r="B23242" t="str">
            <v>RUGGIERO SALA</v>
          </cell>
          <cell r="E23242" t="str">
            <v>TOCCO CAUDIO</v>
          </cell>
        </row>
        <row r="23243">
          <cell r="B23243" t="str">
            <v>GIUSEPPE TONTOLI</v>
          </cell>
          <cell r="E23243" t="str">
            <v>TOCCO CAUDIO</v>
          </cell>
        </row>
        <row r="23244">
          <cell r="B23244" t="str">
            <v>ANGELINO IANNELLA</v>
          </cell>
          <cell r="E23244" t="str">
            <v>TORRECUSO</v>
          </cell>
        </row>
        <row r="23245">
          <cell r="B23245" t="str">
            <v>MICHELINO TEDESCO</v>
          </cell>
          <cell r="E23245" t="str">
            <v>TORRECUSO</v>
          </cell>
        </row>
        <row r="23246">
          <cell r="B23246" t="str">
            <v>ANTONELLO GENITO</v>
          </cell>
          <cell r="E23246" t="str">
            <v>TORRECUSO</v>
          </cell>
        </row>
        <row r="23247">
          <cell r="B23247" t="str">
            <v>TERESA RAPUANO</v>
          </cell>
          <cell r="E23247" t="str">
            <v>TORRECUSO</v>
          </cell>
        </row>
        <row r="23248">
          <cell r="B23248" t="str">
            <v>ANNAMARIA URCIUOLI</v>
          </cell>
          <cell r="E23248" t="str">
            <v>TORRECUSO</v>
          </cell>
        </row>
        <row r="23249">
          <cell r="B23249" t="str">
            <v>RAFFAELE SCARINZI</v>
          </cell>
          <cell r="E23249" t="str">
            <v>VITULANO</v>
          </cell>
        </row>
        <row r="23250">
          <cell r="B23250" t="str">
            <v>FRANCESCO MATARAZZO</v>
          </cell>
          <cell r="E23250" t="str">
            <v>VITULANO</v>
          </cell>
        </row>
        <row r="23251">
          <cell r="B23251" t="str">
            <v>EMANUELE CALABRESE</v>
          </cell>
          <cell r="E23251" t="str">
            <v>VITULANO</v>
          </cell>
        </row>
        <row r="23252">
          <cell r="B23252" t="str">
            <v>VINCENZO LANZONE</v>
          </cell>
          <cell r="E23252" t="str">
            <v>AILANO</v>
          </cell>
        </row>
        <row r="23253">
          <cell r="B23253" t="str">
            <v>FIORE ANNAMARIAPINA DI</v>
          </cell>
          <cell r="E23253" t="str">
            <v>AILANO</v>
          </cell>
        </row>
        <row r="23254">
          <cell r="B23254" t="str">
            <v>FLORINDA MARSELLA</v>
          </cell>
          <cell r="E23254" t="str">
            <v>AILANO</v>
          </cell>
        </row>
        <row r="23255">
          <cell r="B23255" t="str">
            <v>TOMMASO MARIA LUISA DI</v>
          </cell>
          <cell r="E23255" t="str">
            <v>ALIFE</v>
          </cell>
        </row>
        <row r="23256">
          <cell r="B23256" t="str">
            <v>VENERI ANGELO DELLI</v>
          </cell>
          <cell r="E23256" t="str">
            <v>ALIFE</v>
          </cell>
        </row>
        <row r="23257">
          <cell r="B23257" t="str">
            <v>CATERINA GINOCCHIO</v>
          </cell>
          <cell r="E23257" t="str">
            <v>ALIFE</v>
          </cell>
        </row>
        <row r="23258">
          <cell r="B23258" t="str">
            <v>ANNAMARIA MORELLI</v>
          </cell>
          <cell r="E23258" t="str">
            <v>ALIFE</v>
          </cell>
        </row>
        <row r="23259">
          <cell r="B23259" t="str">
            <v>ENRICO PALMIERI</v>
          </cell>
          <cell r="E23259" t="str">
            <v>ALIFE</v>
          </cell>
        </row>
        <row r="23260">
          <cell r="B23260" t="str">
            <v>COSTANZO ANGELO DI</v>
          </cell>
          <cell r="E23260" t="str">
            <v>ALVIGNANO</v>
          </cell>
        </row>
        <row r="23261">
          <cell r="B23261" t="str">
            <v>SANTINO ALTIERI</v>
          </cell>
          <cell r="E23261" t="str">
            <v>ALVIGNANO</v>
          </cell>
        </row>
        <row r="23262">
          <cell r="B23262" t="str">
            <v>PIETRO CIVITILLO</v>
          </cell>
          <cell r="E23262" t="str">
            <v>ALVIGNANO</v>
          </cell>
        </row>
        <row r="23263">
          <cell r="B23263" t="str">
            <v>MATTEO LUISA DE</v>
          </cell>
          <cell r="E23263" t="str">
            <v>ALVIGNANO</v>
          </cell>
        </row>
        <row r="23264">
          <cell r="B23264" t="str">
            <v>GIUSEPPE GUIDA</v>
          </cell>
          <cell r="E23264" t="str">
            <v>ARIENZO</v>
          </cell>
        </row>
        <row r="23265">
          <cell r="B23265" t="str">
            <v>AMANDA FERRARA</v>
          </cell>
          <cell r="E23265" t="str">
            <v>ARIENZO</v>
          </cell>
        </row>
        <row r="23266">
          <cell r="B23266" t="str">
            <v>MARIA GRAZIA D'AGOSTINO</v>
          </cell>
          <cell r="E23266" t="str">
            <v>ARIENZO</v>
          </cell>
        </row>
        <row r="23267">
          <cell r="B23267" t="str">
            <v>GIUSEPPE PISCITELLI</v>
          </cell>
          <cell r="E23267" t="str">
            <v>ARIENZO</v>
          </cell>
        </row>
        <row r="23268">
          <cell r="B23268" t="str">
            <v>MICHELE RIVETTI</v>
          </cell>
          <cell r="E23268" t="str">
            <v>ARIENZO</v>
          </cell>
        </row>
        <row r="23269">
          <cell r="B23269" t="str">
            <v>ALFONSO GOLIA</v>
          </cell>
          <cell r="E23269" t="str">
            <v>AVERSA</v>
          </cell>
        </row>
        <row r="23270">
          <cell r="B23270" t="str">
            <v>LUIGI FADDA</v>
          </cell>
          <cell r="E23270" t="str">
            <v>AVERSA</v>
          </cell>
        </row>
        <row r="23271">
          <cell r="B23271" t="str">
            <v>NICOLA CARPENTIERO</v>
          </cell>
          <cell r="E23271" t="str">
            <v>AVERSA</v>
          </cell>
        </row>
        <row r="23272">
          <cell r="B23272" t="str">
            <v>MENA CIARMIELLO</v>
          </cell>
          <cell r="E23272" t="str">
            <v>AVERSA</v>
          </cell>
        </row>
        <row r="23273">
          <cell r="B23273" t="str">
            <v>DI GIRASOLE ELEONORA GIOVENE</v>
          </cell>
          <cell r="E23273" t="str">
            <v>AVERSA</v>
          </cell>
        </row>
        <row r="23274">
          <cell r="B23274" t="str">
            <v>LUIGIA MELILLO</v>
          </cell>
          <cell r="E23274" t="str">
            <v>AVERSA</v>
          </cell>
        </row>
        <row r="23275">
          <cell r="B23275" t="str">
            <v>CIRO TARANTINO</v>
          </cell>
          <cell r="E23275" t="str">
            <v>AVERSA</v>
          </cell>
        </row>
        <row r="23276">
          <cell r="B23276" t="str">
            <v>BENEDETTO ZOCCOLA</v>
          </cell>
          <cell r="E23276" t="str">
            <v>AVERSA</v>
          </cell>
        </row>
        <row r="23277">
          <cell r="B23277" t="str">
            <v>CERBO GIUSEPPE DI</v>
          </cell>
          <cell r="E23277" t="str">
            <v>BAIA E LATINA</v>
          </cell>
        </row>
        <row r="23278">
          <cell r="B23278" t="str">
            <v>MICHELE PALESTINA</v>
          </cell>
          <cell r="E23278" t="str">
            <v>BAIA E LATINA</v>
          </cell>
        </row>
        <row r="23279">
          <cell r="B23279" t="str">
            <v>SIMONA RUSSO</v>
          </cell>
          <cell r="E23279" t="str">
            <v>BAIA E LATINA</v>
          </cell>
        </row>
        <row r="23280">
          <cell r="B23280" t="str">
            <v>FILIPPO ABBATE</v>
          </cell>
          <cell r="E23280" t="str">
            <v>BELLONA</v>
          </cell>
        </row>
        <row r="23281">
          <cell r="B23281" t="str">
            <v>ROSALINDA CARUSONE</v>
          </cell>
          <cell r="E23281" t="str">
            <v>BELLONA</v>
          </cell>
        </row>
        <row r="23282">
          <cell r="B23282" t="str">
            <v>LAURA NORCIA</v>
          </cell>
          <cell r="E23282" t="str">
            <v>BELLONA</v>
          </cell>
        </row>
        <row r="23283">
          <cell r="B23283" t="str">
            <v>GIOVANNI SARCINELLA</v>
          </cell>
          <cell r="E23283" t="str">
            <v>BELLONA</v>
          </cell>
        </row>
        <row r="23284">
          <cell r="B23284" t="str">
            <v>AGOSTINO STELLATO</v>
          </cell>
          <cell r="E23284" t="str">
            <v>BELLONA</v>
          </cell>
        </row>
        <row r="23285">
          <cell r="B23285" t="str">
            <v>CAPRIO LAMBERTO DI</v>
          </cell>
          <cell r="E23285" t="str">
            <v>CAIANELLO</v>
          </cell>
        </row>
        <row r="23286">
          <cell r="B23286" t="str">
            <v>ANTONIO CRISPINO</v>
          </cell>
          <cell r="E23286" t="str">
            <v>CAIANELLO</v>
          </cell>
        </row>
        <row r="23287">
          <cell r="B23287" t="str">
            <v>VITO GRIPPO</v>
          </cell>
          <cell r="E23287" t="str">
            <v>CAIANELLO</v>
          </cell>
        </row>
        <row r="23288">
          <cell r="B23288" t="str">
            <v>STEFANO GIAQUINTO</v>
          </cell>
          <cell r="E23288" t="str">
            <v>CAIAZZO</v>
          </cell>
        </row>
        <row r="23289">
          <cell r="B23289" t="str">
            <v>SORBO GIOVANNI DI</v>
          </cell>
          <cell r="E23289" t="str">
            <v>CAIAZZO</v>
          </cell>
        </row>
        <row r="23290">
          <cell r="B23290" t="str">
            <v>TERESA FASULO</v>
          </cell>
          <cell r="E23290" t="str">
            <v>CAIAZZO</v>
          </cell>
        </row>
        <row r="23291">
          <cell r="B23291" t="str">
            <v>MONICA PETRAZZUOLI</v>
          </cell>
          <cell r="E23291" t="str">
            <v>CAIAZZO</v>
          </cell>
        </row>
        <row r="23292">
          <cell r="B23292" t="str">
            <v>ANTONIO PONSILLO</v>
          </cell>
          <cell r="E23292" t="str">
            <v>CAIAZZO</v>
          </cell>
        </row>
        <row r="23293">
          <cell r="B23293" t="str">
            <v>GIOVANNI ROSARIO LOMBARDI</v>
          </cell>
          <cell r="E23293" t="str">
            <v>CALVI RISORTA</v>
          </cell>
        </row>
        <row r="23294">
          <cell r="B23294" t="str">
            <v>ROSY CAPARCO</v>
          </cell>
          <cell r="E23294" t="str">
            <v>CALVI RISORTA</v>
          </cell>
        </row>
        <row r="23295">
          <cell r="B23295" t="str">
            <v>GIULIANO CIPRO</v>
          </cell>
          <cell r="E23295" t="str">
            <v>CALVI RISORTA</v>
          </cell>
        </row>
        <row r="23296">
          <cell r="B23296" t="str">
            <v>GRAZIELLA CIPRO</v>
          </cell>
          <cell r="E23296" t="str">
            <v>CALVI RISORTA</v>
          </cell>
        </row>
        <row r="23297">
          <cell r="B23297" t="str">
            <v>GIUSEPPE MARTUCCI</v>
          </cell>
          <cell r="E23297" t="str">
            <v>CALVI RISORTA</v>
          </cell>
        </row>
        <row r="23298">
          <cell r="B23298" t="str">
            <v>ANTONIO VELTRE</v>
          </cell>
          <cell r="E23298" t="str">
            <v>CAMIGLIANO</v>
          </cell>
        </row>
        <row r="23299">
          <cell r="B23299" t="str">
            <v>DARIO IZZO</v>
          </cell>
          <cell r="E23299" t="str">
            <v>CAMIGLIANO</v>
          </cell>
        </row>
        <row r="23300">
          <cell r="B23300" t="str">
            <v>CESCENZO TADDEO</v>
          </cell>
          <cell r="E23300" t="str">
            <v>CAMIGLIANO</v>
          </cell>
        </row>
        <row r="23301">
          <cell r="B23301" t="str">
            <v>RAFFAELE AMBROSCA</v>
          </cell>
          <cell r="E23301" t="str">
            <v>CANCELLO ED ARNONE</v>
          </cell>
        </row>
        <row r="23302">
          <cell r="B23302" t="str">
            <v>GAETANO AMBROSCA</v>
          </cell>
          <cell r="E23302" t="str">
            <v>CANCELLO ED ARNONE</v>
          </cell>
        </row>
        <row r="23303">
          <cell r="B23303" t="str">
            <v>ANGELO CAPUTO</v>
          </cell>
          <cell r="E23303" t="str">
            <v>CANCELLO ED ARNONE</v>
          </cell>
        </row>
        <row r="23304">
          <cell r="B23304" t="str">
            <v>PUORTO ANNAMARIA DI</v>
          </cell>
          <cell r="E23304" t="str">
            <v>CANCELLO ED ARNONE</v>
          </cell>
        </row>
        <row r="23305">
          <cell r="B23305" t="str">
            <v>VUOLO GABRIELE DI</v>
          </cell>
          <cell r="E23305" t="str">
            <v>CANCELLO ED ARNONE</v>
          </cell>
        </row>
        <row r="23306">
          <cell r="B23306" t="str">
            <v>VINCENZO NEGRO</v>
          </cell>
          <cell r="E23306" t="str">
            <v>CAPODRISE</v>
          </cell>
        </row>
        <row r="23307">
          <cell r="B23307" t="str">
            <v>LUISA D'ANGELO</v>
          </cell>
          <cell r="E23307" t="str">
            <v>CAPODRISE</v>
          </cell>
        </row>
        <row r="23308">
          <cell r="B23308" t="str">
            <v>NICOLA CECERE</v>
          </cell>
          <cell r="E23308" t="str">
            <v>CAPODRISE</v>
          </cell>
        </row>
        <row r="23309">
          <cell r="B23309" t="str">
            <v>MARGHERITA NERO</v>
          </cell>
          <cell r="E23309" t="str">
            <v>CAPODRISE</v>
          </cell>
        </row>
        <row r="23310">
          <cell r="B23310" t="str">
            <v>PASQUALE RICCIARDI</v>
          </cell>
          <cell r="E23310" t="str">
            <v>CAPODRISE</v>
          </cell>
        </row>
        <row r="23311">
          <cell r="B23311" t="str">
            <v>ROCCO MARCACCIO</v>
          </cell>
          <cell r="E23311" t="str">
            <v>CAPRIATI A VOLTURNO</v>
          </cell>
        </row>
        <row r="23312">
          <cell r="B23312" t="str">
            <v>ROSARIA CASTALDO</v>
          </cell>
          <cell r="E23312" t="str">
            <v>CAPRIATI A VOLTURNO</v>
          </cell>
        </row>
        <row r="23313">
          <cell r="B23313" t="str">
            <v>FABIOLA ROCCHIO</v>
          </cell>
          <cell r="E23313" t="str">
            <v>CAPRIATI A VOLTURNO</v>
          </cell>
        </row>
        <row r="23314">
          <cell r="B23314" t="str">
            <v>ADOLFO VILLANI</v>
          </cell>
          <cell r="E23314" t="str">
            <v>CAPUA</v>
          </cell>
        </row>
        <row r="23315">
          <cell r="B23315" t="str">
            <v>VINCENZO CORCIONE</v>
          </cell>
          <cell r="E23315" t="str">
            <v>CAPUA</v>
          </cell>
        </row>
        <row r="23316">
          <cell r="B23316" t="str">
            <v>MONACO LUIGI DI</v>
          </cell>
          <cell r="E23316" t="str">
            <v>CAPUA</v>
          </cell>
        </row>
        <row r="23317">
          <cell r="B23317" t="str">
            <v>PASQUALE FRATTASI</v>
          </cell>
          <cell r="E23317" t="str">
            <v>CAPUA</v>
          </cell>
        </row>
        <row r="23318">
          <cell r="B23318" t="str">
            <v>MARISA GIACOBONE</v>
          </cell>
          <cell r="E23318" t="str">
            <v>CAPUA</v>
          </cell>
        </row>
        <row r="23319">
          <cell r="B23319" t="str">
            <v>ROSARIA NOCERINO</v>
          </cell>
          <cell r="E23319" t="str">
            <v>CAPUA</v>
          </cell>
        </row>
        <row r="23320">
          <cell r="B23320" t="str">
            <v>NICOLA AFFINITO</v>
          </cell>
          <cell r="E23320" t="str">
            <v>CARINARO</v>
          </cell>
        </row>
        <row r="23321">
          <cell r="B23321" t="str">
            <v>EUFEMIA BARBATO</v>
          </cell>
          <cell r="E23321" t="str">
            <v>CARINARO</v>
          </cell>
        </row>
        <row r="23322">
          <cell r="B23322" t="str">
            <v>NICOLA MAURO BARBATO</v>
          </cell>
          <cell r="E23322" t="str">
            <v>CARINARO</v>
          </cell>
        </row>
        <row r="23323">
          <cell r="B23323" t="str">
            <v>ELISABETTA MAURIELLO</v>
          </cell>
          <cell r="E23323" t="str">
            <v>CARINARO</v>
          </cell>
        </row>
        <row r="23324">
          <cell r="B23324" t="str">
            <v>MARIO MORETTI</v>
          </cell>
          <cell r="E23324" t="str">
            <v>CARINARO</v>
          </cell>
        </row>
        <row r="23325">
          <cell r="B23325" t="str">
            <v>BIASIO GIUSEPPINA DI</v>
          </cell>
          <cell r="E23325" t="str">
            <v>CARINOLA</v>
          </cell>
        </row>
        <row r="23326">
          <cell r="B23326" t="str">
            <v>GIUSEPPE VOZZA</v>
          </cell>
          <cell r="E23326" t="str">
            <v>CASAGIOVE</v>
          </cell>
        </row>
        <row r="23327">
          <cell r="B23327" t="str">
            <v>ANNA ALTAVILLA</v>
          </cell>
          <cell r="E23327" t="str">
            <v>CASAGIOVE</v>
          </cell>
        </row>
        <row r="23328">
          <cell r="B23328" t="str">
            <v>ANNA CASTIELLO</v>
          </cell>
          <cell r="E23328" t="str">
            <v>CASAGIOVE</v>
          </cell>
        </row>
        <row r="23329">
          <cell r="B23329" t="str">
            <v>RENATO FRANCO NATALE</v>
          </cell>
          <cell r="E23329" t="str">
            <v>CASAL DI PRINCIPE</v>
          </cell>
        </row>
        <row r="23330">
          <cell r="B23330" t="str">
            <v>MARISA DIANA</v>
          </cell>
          <cell r="E23330" t="str">
            <v>CASAL DI PRINCIPE</v>
          </cell>
        </row>
        <row r="23331">
          <cell r="B23331" t="str">
            <v>MARIA LETIZIA</v>
          </cell>
          <cell r="E23331" t="str">
            <v>CASAL DI PRINCIPE</v>
          </cell>
        </row>
        <row r="23332">
          <cell r="B23332" t="str">
            <v>ANTONIO NATALE</v>
          </cell>
          <cell r="E23332" t="str">
            <v>CASAL DI PRINCIPE</v>
          </cell>
        </row>
        <row r="23333">
          <cell r="B23333" t="str">
            <v>VINCENZO NOVIELLO</v>
          </cell>
          <cell r="E23333" t="str">
            <v>CASAL DI PRINCIPE</v>
          </cell>
        </row>
        <row r="23334">
          <cell r="B23334" t="str">
            <v>ANTONIO SCHIAVONE</v>
          </cell>
          <cell r="E23334" t="str">
            <v>CASAL DI PRINCIPE</v>
          </cell>
        </row>
        <row r="23335">
          <cell r="B23335" t="str">
            <v>FRANCESCO LUONGO</v>
          </cell>
          <cell r="E23335" t="str">
            <v>CASALUCE</v>
          </cell>
        </row>
        <row r="23336">
          <cell r="B23336" t="str">
            <v>CAROLINA BIAVASCO</v>
          </cell>
          <cell r="E23336" t="str">
            <v>CASALUCE</v>
          </cell>
        </row>
        <row r="23337">
          <cell r="B23337" t="str">
            <v>ANTONIO CASTELLANO</v>
          </cell>
          <cell r="E23337" t="str">
            <v>CASALUCE</v>
          </cell>
        </row>
        <row r="23338">
          <cell r="B23338" t="str">
            <v>NICOLA FUSCO</v>
          </cell>
          <cell r="E23338" t="str">
            <v>CASALUCE</v>
          </cell>
        </row>
        <row r="23339">
          <cell r="B23339" t="str">
            <v>CARMELA VALENTINA SORRENTINO</v>
          </cell>
          <cell r="E23339" t="str">
            <v>CASALUCE</v>
          </cell>
        </row>
        <row r="23340">
          <cell r="B23340" t="str">
            <v>MADDALENA ZACCARIELLO</v>
          </cell>
          <cell r="E23340" t="str">
            <v>CASALUCE</v>
          </cell>
        </row>
        <row r="23341">
          <cell r="B23341" t="str">
            <v>ROSA MARCELLO DE</v>
          </cell>
          <cell r="E23341" t="str">
            <v>CASAPESENNA</v>
          </cell>
        </row>
        <row r="23342">
          <cell r="B23342" t="str">
            <v>SARNO MARIA DI</v>
          </cell>
          <cell r="E23342" t="str">
            <v>CASAPESENNA</v>
          </cell>
        </row>
        <row r="23343">
          <cell r="B23343" t="str">
            <v>MICHELE DIANA</v>
          </cell>
          <cell r="E23343" t="str">
            <v>CASAPESENNA</v>
          </cell>
        </row>
        <row r="23344">
          <cell r="B23344" t="str">
            <v>NICOLINA NOCERA</v>
          </cell>
          <cell r="E23344" t="str">
            <v>CASAPESENNA</v>
          </cell>
        </row>
        <row r="23345">
          <cell r="B23345" t="str">
            <v>GIUSTINA ZAGARIA</v>
          </cell>
          <cell r="E23345" t="str">
            <v>CASAPESENNA</v>
          </cell>
        </row>
        <row r="23346">
          <cell r="B23346" t="str">
            <v>RENZO GIUSEPPE LILLO</v>
          </cell>
          <cell r="E23346" t="str">
            <v>CASAPULLA</v>
          </cell>
        </row>
        <row r="23347">
          <cell r="B23347" t="str">
            <v>LISE MARINA CLEMENTINA DE</v>
          </cell>
          <cell r="E23347" t="str">
            <v>CASAPULLA</v>
          </cell>
        </row>
        <row r="23348">
          <cell r="B23348" t="str">
            <v>GIUSEPPE SANTILLO</v>
          </cell>
          <cell r="E23348" t="str">
            <v>CASAPULLA</v>
          </cell>
        </row>
        <row r="23349">
          <cell r="B23349" t="str">
            <v>MARIA ANTONIA SORBO</v>
          </cell>
          <cell r="E23349" t="str">
            <v>CASAPULLA</v>
          </cell>
        </row>
        <row r="23350">
          <cell r="B23350" t="str">
            <v>CARLO MARINO</v>
          </cell>
          <cell r="E23350" t="str">
            <v>CASERTA</v>
          </cell>
        </row>
        <row r="23351">
          <cell r="B23351" t="str">
            <v>VINCENZO CLAUDIO BATTARRA</v>
          </cell>
          <cell r="E23351" t="str">
            <v>CASERTA</v>
          </cell>
        </row>
        <row r="23352">
          <cell r="B23352" t="str">
            <v>LUIGI BOSCO</v>
          </cell>
          <cell r="E23352" t="str">
            <v>CASERTA</v>
          </cell>
        </row>
        <row r="23353">
          <cell r="B23353" t="str">
            <v>EMILIANO CASALE</v>
          </cell>
          <cell r="E23353" t="str">
            <v>CASERTA</v>
          </cell>
        </row>
        <row r="23354">
          <cell r="B23354" t="str">
            <v>EMILIANNA CREDENTINO</v>
          </cell>
          <cell r="E23354" t="str">
            <v>CASERTA</v>
          </cell>
        </row>
        <row r="23355">
          <cell r="B23355" t="str">
            <v>DOMENICO MAIETTA</v>
          </cell>
          <cell r="E23355" t="str">
            <v>CASERTA</v>
          </cell>
        </row>
        <row r="23356">
          <cell r="B23356" t="str">
            <v>GERARDINA MARTINO</v>
          </cell>
          <cell r="E23356" t="str">
            <v>CASERTA</v>
          </cell>
        </row>
        <row r="23357">
          <cell r="B23357" t="str">
            <v>MASSIMILIANO MARZO</v>
          </cell>
          <cell r="E23357" t="str">
            <v>CASERTA</v>
          </cell>
        </row>
        <row r="23358">
          <cell r="B23358" t="str">
            <v>CARMELA MUCHERINO</v>
          </cell>
          <cell r="E23358" t="str">
            <v>CASERTA</v>
          </cell>
        </row>
        <row r="23359">
          <cell r="B23359" t="str">
            <v>ANNAMARIA SADUTTO</v>
          </cell>
          <cell r="E23359" t="str">
            <v>CASERTA</v>
          </cell>
        </row>
        <row r="23360">
          <cell r="B23360" t="str">
            <v>GENNARO MARCUCCIO</v>
          </cell>
          <cell r="E23360" t="str">
            <v>CASTEL CAMPAGNANO</v>
          </cell>
        </row>
        <row r="23361">
          <cell r="B23361" t="str">
            <v>GIUSEPPE CAMPAGNANO</v>
          </cell>
          <cell r="E23361" t="str">
            <v>CASTEL CAMPAGNANO</v>
          </cell>
        </row>
        <row r="23362">
          <cell r="B23362" t="str">
            <v>ELVIA MARCUCCIO</v>
          </cell>
          <cell r="E23362" t="str">
            <v>CASTEL CAMPAGNANO</v>
          </cell>
        </row>
        <row r="23363">
          <cell r="B23363" t="str">
            <v>ANTONIO D'AVINO</v>
          </cell>
          <cell r="E23363" t="str">
            <v>CASTEL DI SASSO</v>
          </cell>
        </row>
        <row r="23364">
          <cell r="B23364" t="str">
            <v>CATERINA COLETTA</v>
          </cell>
          <cell r="E23364" t="str">
            <v>CASTEL DI SASSO</v>
          </cell>
        </row>
        <row r="23365">
          <cell r="B23365" t="str">
            <v>FRANCESCO MIMMO DE</v>
          </cell>
          <cell r="E23365" t="str">
            <v>CASTEL DI SASSO</v>
          </cell>
        </row>
        <row r="23366">
          <cell r="B23366" t="str">
            <v>SALVATORE MONTONE</v>
          </cell>
          <cell r="E23366" t="str">
            <v>CASTELLO DEL MATESE</v>
          </cell>
        </row>
        <row r="23367">
          <cell r="B23367" t="str">
            <v>SERENA CENICCOLA</v>
          </cell>
          <cell r="E23367" t="str">
            <v>CASTELLO DEL MATESE</v>
          </cell>
        </row>
        <row r="23368">
          <cell r="B23368" t="str">
            <v>GIOVANNI IULIANO</v>
          </cell>
          <cell r="E23368" t="str">
            <v>CASTELLO DEL MATESE</v>
          </cell>
        </row>
        <row r="23369">
          <cell r="B23369" t="str">
            <v>CRISTOFORO VILLANO</v>
          </cell>
          <cell r="E23369" t="str">
            <v>CASTEL MORRONE</v>
          </cell>
        </row>
        <row r="23370">
          <cell r="B23370" t="str">
            <v>VALENTINA D'ERRICO</v>
          </cell>
          <cell r="E23370" t="str">
            <v>CASTEL MORRONE</v>
          </cell>
        </row>
        <row r="23371">
          <cell r="B23371" t="str">
            <v>ANTONIO RIELLO</v>
          </cell>
          <cell r="E23371" t="str">
            <v>CASTEL MORRONE</v>
          </cell>
        </row>
        <row r="23372">
          <cell r="B23372" t="str">
            <v>GIUSEPPE RIELLO</v>
          </cell>
          <cell r="E23372" t="str">
            <v>CASTEL MORRONE</v>
          </cell>
        </row>
        <row r="23373">
          <cell r="B23373" t="str">
            <v>LUIGI UMBERTO PETRELLA</v>
          </cell>
          <cell r="E23373" t="str">
            <v>CASTEL VOLTURNO</v>
          </cell>
        </row>
        <row r="23374">
          <cell r="B23374" t="str">
            <v>CRISTINA D'AUSILIO</v>
          </cell>
          <cell r="E23374" t="str">
            <v>CASTEL VOLTURNO</v>
          </cell>
        </row>
        <row r="23375">
          <cell r="B23375" t="str">
            <v>ILARIO BBACCARI</v>
          </cell>
          <cell r="E23375" t="str">
            <v>CASTEL VOLTURNO</v>
          </cell>
        </row>
        <row r="23376">
          <cell r="B23376" t="str">
            <v>ELVIRA CACCAVALE</v>
          </cell>
          <cell r="E23376" t="str">
            <v>CASTEL VOLTURNO</v>
          </cell>
        </row>
        <row r="23377">
          <cell r="B23377" t="str">
            <v>GIUSEPPE MAISTO</v>
          </cell>
          <cell r="E23377" t="str">
            <v>CASTEL VOLTURNO</v>
          </cell>
        </row>
        <row r="23378">
          <cell r="B23378" t="str">
            <v>PASQUALE MARRANDINO</v>
          </cell>
          <cell r="E23378" t="str">
            <v>CASTEL VOLTURNO</v>
          </cell>
        </row>
        <row r="23379">
          <cell r="B23379" t="str">
            <v>LEONE GUIDO DI</v>
          </cell>
          <cell r="E23379" t="str">
            <v>CELLOLE</v>
          </cell>
        </row>
        <row r="23380">
          <cell r="B23380" t="str">
            <v>GIOVANNI IOVINO</v>
          </cell>
          <cell r="E23380" t="str">
            <v>CELLOLE</v>
          </cell>
        </row>
        <row r="23381">
          <cell r="B23381" t="str">
            <v>MARTINA ROSARIA IZZO</v>
          </cell>
          <cell r="E23381" t="str">
            <v>CELLOLE</v>
          </cell>
        </row>
        <row r="23382">
          <cell r="B23382" t="str">
            <v>ANTONIETTA MARCHEGIANO</v>
          </cell>
          <cell r="E23382" t="str">
            <v>CELLOLE</v>
          </cell>
        </row>
        <row r="23383">
          <cell r="B23383" t="str">
            <v>GIUSEPPE PONTICELLI</v>
          </cell>
          <cell r="E23383" t="str">
            <v>CELLOLE</v>
          </cell>
        </row>
        <row r="23384">
          <cell r="B23384" t="str">
            <v>GIUSEPPE VINCIGUERRA</v>
          </cell>
          <cell r="E23384" t="str">
            <v>CERVINO</v>
          </cell>
        </row>
        <row r="23385">
          <cell r="B23385" t="str">
            <v>GIUSEPPINA PISCITELLI</v>
          </cell>
          <cell r="E23385" t="str">
            <v>CERVINO</v>
          </cell>
        </row>
        <row r="23386">
          <cell r="B23386" t="str">
            <v>FRANCESCO PISCITELLI</v>
          </cell>
          <cell r="E23386" t="str">
            <v>CERVINO</v>
          </cell>
        </row>
        <row r="23387">
          <cell r="B23387" t="str">
            <v>ROSALINDA RAZZANO</v>
          </cell>
          <cell r="E23387" t="str">
            <v>CERVINO</v>
          </cell>
        </row>
        <row r="23388">
          <cell r="B23388" t="str">
            <v>MARTUCCIO SERINO</v>
          </cell>
          <cell r="E23388" t="str">
            <v>CERVINO</v>
          </cell>
        </row>
        <row r="23389">
          <cell r="B23389" t="str">
            <v>VINCENZO GUIDA</v>
          </cell>
          <cell r="E23389" t="str">
            <v>CESA</v>
          </cell>
        </row>
        <row r="23390">
          <cell r="B23390" t="str">
            <v>FRANCESCA D'AGOSTINO</v>
          </cell>
          <cell r="E23390" t="str">
            <v>CESA</v>
          </cell>
        </row>
        <row r="23391">
          <cell r="B23391" t="str">
            <v>GIUSEPPINA GUARINO</v>
          </cell>
          <cell r="E23391" t="str">
            <v>CESA</v>
          </cell>
        </row>
        <row r="23392">
          <cell r="B23392" t="str">
            <v>ALFONSO MARRANDINO</v>
          </cell>
          <cell r="E23392" t="str">
            <v>CESA</v>
          </cell>
        </row>
        <row r="23393">
          <cell r="B23393" t="str">
            <v>CESARIO VILLANO</v>
          </cell>
          <cell r="E23393" t="str">
            <v>CESA</v>
          </cell>
        </row>
        <row r="23394">
          <cell r="B23394" t="str">
            <v>STEFANO MAURO DI</v>
          </cell>
          <cell r="E23394" t="str">
            <v>CIORLANO</v>
          </cell>
        </row>
        <row r="23395">
          <cell r="B23395" t="str">
            <v>STEFANO MONICA DI</v>
          </cell>
          <cell r="E23395" t="str">
            <v>CIORLANO</v>
          </cell>
        </row>
        <row r="23396">
          <cell r="B23396" t="str">
            <v>CARMINE GIANFRANCESCO</v>
          </cell>
          <cell r="E23396" t="str">
            <v>CIORLANO</v>
          </cell>
        </row>
        <row r="23397">
          <cell r="B23397" t="str">
            <v>DAVID LUCIO SIMONE</v>
          </cell>
          <cell r="E23397" t="str">
            <v>CONCA DELLA CAMPANIA</v>
          </cell>
        </row>
        <row r="23398">
          <cell r="B23398" t="str">
            <v>FRANCO CALCE</v>
          </cell>
          <cell r="E23398" t="str">
            <v>CONCA DELLA CAMPANIA</v>
          </cell>
        </row>
        <row r="23399">
          <cell r="B23399" t="str">
            <v>SALVO ELISA DI</v>
          </cell>
          <cell r="E23399" t="str">
            <v>CONCA DELLA CAMPANIA</v>
          </cell>
        </row>
        <row r="23400">
          <cell r="B23400" t="str">
            <v>ANTONIO RAIANO</v>
          </cell>
          <cell r="E23400" t="str">
            <v>CURTI</v>
          </cell>
        </row>
        <row r="23401">
          <cell r="B23401" t="str">
            <v>MICHELE ASCIORE</v>
          </cell>
          <cell r="E23401" t="str">
            <v>CURTI</v>
          </cell>
        </row>
        <row r="23402">
          <cell r="B23402" t="str">
            <v>MARZIO LEOPOLDO DI</v>
          </cell>
          <cell r="E23402" t="str">
            <v>CURTI</v>
          </cell>
        </row>
        <row r="23403">
          <cell r="B23403" t="str">
            <v>JOLANDA MAILE</v>
          </cell>
          <cell r="E23403" t="str">
            <v>CURTI</v>
          </cell>
        </row>
        <row r="23404">
          <cell r="B23404" t="str">
            <v>CAROLINA RUSSO</v>
          </cell>
          <cell r="E23404" t="str">
            <v>CURTI</v>
          </cell>
        </row>
        <row r="23405">
          <cell r="B23405" t="str">
            <v>ANTONELLA D'ALOIA</v>
          </cell>
          <cell r="E23405" t="str">
            <v>DRAGONI</v>
          </cell>
        </row>
        <row r="23406">
          <cell r="B23406" t="str">
            <v>VINCENZO ITALIANO</v>
          </cell>
          <cell r="E23406" t="str">
            <v>DRAGONI</v>
          </cell>
        </row>
        <row r="23407">
          <cell r="B23407" t="str">
            <v>GIOELE MICCO</v>
          </cell>
          <cell r="E23407" t="str">
            <v>DRAGONI</v>
          </cell>
        </row>
        <row r="23408">
          <cell r="B23408" t="str">
            <v>GIOVANNI ERASMO FAVA</v>
          </cell>
          <cell r="E23408" t="str">
            <v>FALCIANO DEL MASSICO</v>
          </cell>
        </row>
        <row r="23409">
          <cell r="B23409" t="str">
            <v>ACHILLE PALAZZO</v>
          </cell>
          <cell r="E23409" t="str">
            <v>FALCIANO DEL MASSICO</v>
          </cell>
        </row>
        <row r="23410">
          <cell r="B23410" t="str">
            <v>SILVESTRO TORALDO</v>
          </cell>
          <cell r="E23410" t="str">
            <v>FALCIANO DEL MASSICO</v>
          </cell>
        </row>
        <row r="23411">
          <cell r="B23411" t="str">
            <v>STEFANO CAMBIO</v>
          </cell>
          <cell r="E23411" t="str">
            <v>FONTEGRECA</v>
          </cell>
        </row>
        <row r="23412">
          <cell r="B23412" t="str">
            <v>CRESCENZO BARONE</v>
          </cell>
          <cell r="E23412" t="str">
            <v>FONTEGRECA</v>
          </cell>
        </row>
        <row r="23413">
          <cell r="B23413" t="str">
            <v>GIUSEPPE RICCI</v>
          </cell>
          <cell r="E23413" t="str">
            <v>FONTEGRECA</v>
          </cell>
        </row>
        <row r="23414">
          <cell r="B23414" t="str">
            <v>MICHELE SCIROCCO</v>
          </cell>
          <cell r="E23414" t="str">
            <v>FORMICOLA</v>
          </cell>
        </row>
        <row r="23415">
          <cell r="B23415" t="str">
            <v>GIOVANNANTONIO GIOVANNA DI</v>
          </cell>
          <cell r="E23415" t="str">
            <v>FORMICOLA</v>
          </cell>
        </row>
        <row r="23416">
          <cell r="B23416" t="str">
            <v>LOREDANA PALMA</v>
          </cell>
          <cell r="E23416" t="str">
            <v>FORMICOLA</v>
          </cell>
        </row>
        <row r="23417">
          <cell r="B23417" t="str">
            <v>GAETANO TESSITORE</v>
          </cell>
          <cell r="E23417" t="str">
            <v>FRANCOLISE</v>
          </cell>
        </row>
        <row r="23418">
          <cell r="B23418" t="str">
            <v>EMILIO CORRENTE</v>
          </cell>
          <cell r="E23418" t="str">
            <v>FRANCOLISE</v>
          </cell>
        </row>
        <row r="23419">
          <cell r="B23419" t="str">
            <v>GENNARO GIULIANO</v>
          </cell>
          <cell r="E23419" t="str">
            <v>FRANCOLISE</v>
          </cell>
        </row>
        <row r="23420">
          <cell r="B23420" t="str">
            <v>ROSARIA LANNA</v>
          </cell>
          <cell r="E23420" t="str">
            <v>FRANCOLISE</v>
          </cell>
        </row>
        <row r="23421">
          <cell r="B23421" t="str">
            <v>LUCIO SANTARPIA</v>
          </cell>
          <cell r="E23421" t="str">
            <v>FRIGNANO</v>
          </cell>
        </row>
        <row r="23422">
          <cell r="B23422" t="str">
            <v>GIUSEPPE SEGUINO</v>
          </cell>
          <cell r="E23422" t="str">
            <v>FRIGNANO</v>
          </cell>
        </row>
        <row r="23423">
          <cell r="B23423" t="str">
            <v>KATIA MAGLIULO</v>
          </cell>
          <cell r="E23423" t="str">
            <v>FRIGNANO</v>
          </cell>
        </row>
        <row r="23424">
          <cell r="B23424" t="str">
            <v>LUCIA MAISTO</v>
          </cell>
          <cell r="E23424" t="str">
            <v>FRIGNANO</v>
          </cell>
        </row>
        <row r="23425">
          <cell r="B23425" t="str">
            <v>ANTONIO SABATINO</v>
          </cell>
          <cell r="E23425" t="str">
            <v>FRIGNANO</v>
          </cell>
        </row>
        <row r="23426">
          <cell r="B23426" t="str">
            <v>GIUSEPPE PIRRAGLIA</v>
          </cell>
          <cell r="E23426" t="str">
            <v>GALLO MATESE</v>
          </cell>
        </row>
        <row r="23427">
          <cell r="B23427" t="str">
            <v>VECCHIO FRANCESCO DEL</v>
          </cell>
          <cell r="E23427" t="str">
            <v>GALLO MATESE</v>
          </cell>
        </row>
        <row r="23428">
          <cell r="B23428" t="str">
            <v>MARIA GRANITTO</v>
          </cell>
          <cell r="E23428" t="str">
            <v>GALLO MATESE</v>
          </cell>
        </row>
        <row r="23429">
          <cell r="B23429" t="str">
            <v>FRANCESCO LEPORE</v>
          </cell>
          <cell r="E23429" t="str">
            <v>GALLUCCIO</v>
          </cell>
        </row>
        <row r="23430">
          <cell r="B23430" t="str">
            <v>CUBELLIS VITALE DE</v>
          </cell>
          <cell r="E23430" t="str">
            <v>GALLUCCIO</v>
          </cell>
        </row>
        <row r="23431">
          <cell r="B23431" t="str">
            <v>LUCA MASI</v>
          </cell>
          <cell r="E23431" t="str">
            <v>GALLUCCIO</v>
          </cell>
        </row>
        <row r="23432">
          <cell r="B23432" t="str">
            <v>ANTONIO ZONA</v>
          </cell>
          <cell r="E23432" t="str">
            <v>GIANO VETUSTO</v>
          </cell>
        </row>
        <row r="23433">
          <cell r="B23433" t="str">
            <v>NUCCI DIEGO DE</v>
          </cell>
          <cell r="E23433" t="str">
            <v>GIANO VETUSTO</v>
          </cell>
        </row>
        <row r="23434">
          <cell r="B23434" t="str">
            <v>GIUSEPPE GAETANO</v>
          </cell>
          <cell r="E23434" t="str">
            <v>GIOIA SANNITICA</v>
          </cell>
        </row>
        <row r="23435">
          <cell r="B23435" t="str">
            <v>ALESSANDRO LANDOLFI</v>
          </cell>
          <cell r="E23435" t="str">
            <v>GIOIA SANNITICA</v>
          </cell>
        </row>
        <row r="23436">
          <cell r="B23436" t="str">
            <v>MARIA ROSARIA FRANCO</v>
          </cell>
          <cell r="E23436" t="str">
            <v>GIOIA SANNITICA</v>
          </cell>
        </row>
        <row r="23437">
          <cell r="B23437" t="str">
            <v>CRISTIAN IANNUCCI</v>
          </cell>
          <cell r="E23437" t="str">
            <v>GIOIA SANNITICA</v>
          </cell>
        </row>
        <row r="23438">
          <cell r="B23438" t="str">
            <v>PINA PASCALE</v>
          </cell>
          <cell r="E23438" t="str">
            <v>GIOIA SANNITICA</v>
          </cell>
        </row>
        <row r="23439">
          <cell r="B23439" t="str">
            <v>ENRICO PETRELLA</v>
          </cell>
          <cell r="E23439" t="str">
            <v>GRAZZANISE</v>
          </cell>
        </row>
        <row r="23440">
          <cell r="B23440" t="str">
            <v>ANTONELLA CAIANIELLO</v>
          </cell>
          <cell r="E23440" t="str">
            <v>GRAZZANISE</v>
          </cell>
        </row>
        <row r="23441">
          <cell r="B23441" t="str">
            <v>BENITO PALAZZO</v>
          </cell>
          <cell r="E23441" t="str">
            <v>GRAZZANISE</v>
          </cell>
        </row>
        <row r="23442">
          <cell r="B23442" t="str">
            <v>AGOSTINO PARENTE</v>
          </cell>
          <cell r="E23442" t="str">
            <v>GRAZZANISE</v>
          </cell>
        </row>
        <row r="23443">
          <cell r="B23443" t="str">
            <v>GABRIELLA PARENTE</v>
          </cell>
          <cell r="E23443" t="str">
            <v>GRAZZANISE</v>
          </cell>
        </row>
        <row r="23444">
          <cell r="B23444" t="str">
            <v>VINCENZO SANTAGATA</v>
          </cell>
          <cell r="E23444" t="str">
            <v>GRICIGNANO DI AVERSA</v>
          </cell>
        </row>
        <row r="23445">
          <cell r="B23445" t="str">
            <v>ANDREA BARBATO</v>
          </cell>
          <cell r="E23445" t="str">
            <v>GRICIGNANO DI AVERSA</v>
          </cell>
        </row>
        <row r="23446">
          <cell r="B23446" t="str">
            <v>ANNA MICHELINA CAIAZZO</v>
          </cell>
          <cell r="E23446" t="str">
            <v>GRICIGNANO DI AVERSA</v>
          </cell>
        </row>
        <row r="23447">
          <cell r="B23447" t="str">
            <v>GIUSEPPE DIRETTO</v>
          </cell>
          <cell r="E23447" t="str">
            <v>GRICIGNANO DI AVERSA</v>
          </cell>
        </row>
        <row r="23448">
          <cell r="B23448" t="str">
            <v>FILOMENA IULIANO</v>
          </cell>
          <cell r="E23448" t="str">
            <v>GRICIGNANO DI AVERSA</v>
          </cell>
        </row>
        <row r="23449">
          <cell r="B23449" t="str">
            <v>CARLO MUNNO</v>
          </cell>
          <cell r="E23449" t="str">
            <v>GRICIGNANO DI AVERSA</v>
          </cell>
        </row>
        <row r="23450">
          <cell r="B23450" t="str">
            <v>PASQUALE ORSI</v>
          </cell>
          <cell r="E23450" t="str">
            <v>LETINO</v>
          </cell>
        </row>
        <row r="23451">
          <cell r="B23451" t="str">
            <v>OLIVIERO CRISTINZO</v>
          </cell>
          <cell r="E23451" t="str">
            <v>LETINO</v>
          </cell>
        </row>
        <row r="23452">
          <cell r="B23452" t="str">
            <v>ALFONSO ORSI</v>
          </cell>
          <cell r="E23452" t="str">
            <v>LETINO</v>
          </cell>
        </row>
        <row r="23453">
          <cell r="B23453" t="str">
            <v>ALFONSO RICCIARDI</v>
          </cell>
          <cell r="E23453" t="str">
            <v>LIBERI</v>
          </cell>
        </row>
        <row r="23454">
          <cell r="B23454" t="str">
            <v>ANTONIO DIANA</v>
          </cell>
          <cell r="E23454" t="str">
            <v>LIBERI</v>
          </cell>
        </row>
        <row r="23455">
          <cell r="B23455" t="str">
            <v>PATRIZIA DIANA</v>
          </cell>
          <cell r="E23455" t="str">
            <v>LIBERI</v>
          </cell>
        </row>
        <row r="23456">
          <cell r="B23456" t="str">
            <v>NICOLA ESPOSITO</v>
          </cell>
          <cell r="E23456" t="str">
            <v>LUSCIANO</v>
          </cell>
        </row>
        <row r="23457">
          <cell r="B23457" t="str">
            <v>MARIA CONSIGLIA CONTE</v>
          </cell>
          <cell r="E23457" t="str">
            <v>LUSCIANO</v>
          </cell>
        </row>
        <row r="23458">
          <cell r="B23458" t="str">
            <v>LUCIANO MARINIELLO</v>
          </cell>
          <cell r="E23458" t="str">
            <v>LUSCIANO</v>
          </cell>
        </row>
        <row r="23459">
          <cell r="B23459" t="str">
            <v>BENITO MOTTOLA</v>
          </cell>
          <cell r="E23459" t="str">
            <v>LUSCIANO</v>
          </cell>
        </row>
        <row r="23460">
          <cell r="B23460" t="str">
            <v>LUISA MOTTOLA</v>
          </cell>
          <cell r="E23460" t="str">
            <v>LUSCIANO</v>
          </cell>
        </row>
        <row r="23461">
          <cell r="B23461" t="str">
            <v>MARCO VALENTINO</v>
          </cell>
          <cell r="E23461" t="str">
            <v>LUSCIANO</v>
          </cell>
        </row>
        <row r="23462">
          <cell r="B23462" t="str">
            <v>STEFANO ANTONIO CIOFFI</v>
          </cell>
          <cell r="E23462" t="str">
            <v>MACERATA CAMPANIA</v>
          </cell>
        </row>
        <row r="23463">
          <cell r="B23463" t="str">
            <v>MATTEO ANDREA DI</v>
          </cell>
          <cell r="E23463" t="str">
            <v>MACERATA CAMPANIA</v>
          </cell>
        </row>
        <row r="23464">
          <cell r="B23464" t="str">
            <v>MATTEO GIOVANNI BATTISTA DI</v>
          </cell>
          <cell r="E23464" t="str">
            <v>MACERATA CAMPANIA</v>
          </cell>
        </row>
        <row r="23465">
          <cell r="B23465" t="str">
            <v>MATTEO ILARIA DI</v>
          </cell>
          <cell r="E23465" t="str">
            <v>MACERATA CAMPANIA</v>
          </cell>
        </row>
        <row r="23466">
          <cell r="B23466" t="str">
            <v>MARIA ASSUNTA D'ORSO</v>
          </cell>
          <cell r="E23466" t="str">
            <v>MACERATA CAMPANIA</v>
          </cell>
        </row>
        <row r="23467">
          <cell r="B23467" t="str">
            <v>MARIA GIUSI VETRELLA</v>
          </cell>
          <cell r="E23467" t="str">
            <v>MACERATA CAMPANIA</v>
          </cell>
        </row>
        <row r="23468">
          <cell r="B23468" t="str">
            <v>FILIPPO ANDREA DE</v>
          </cell>
          <cell r="E23468" t="str">
            <v>MADDALONI</v>
          </cell>
        </row>
        <row r="23469">
          <cell r="B23469" t="str">
            <v>LUIGI BOVE</v>
          </cell>
          <cell r="E23469" t="str">
            <v>MADDALONI</v>
          </cell>
        </row>
        <row r="23470">
          <cell r="B23470" t="str">
            <v>IMMACOLATA CALABRO'</v>
          </cell>
          <cell r="E23470" t="str">
            <v>MADDALONI</v>
          </cell>
        </row>
        <row r="23471">
          <cell r="B23471" t="str">
            <v>GIUSEPPE D'ALESSANDRO</v>
          </cell>
          <cell r="E23471" t="str">
            <v>MADDALONI</v>
          </cell>
        </row>
        <row r="23472">
          <cell r="B23472" t="str">
            <v>VINCENZO LERRO</v>
          </cell>
          <cell r="E23472" t="str">
            <v>MADDALONI</v>
          </cell>
        </row>
        <row r="23473">
          <cell r="B23473" t="str">
            <v>SALVATORE LICCARDO</v>
          </cell>
          <cell r="E23473" t="str">
            <v>MADDALONI</v>
          </cell>
        </row>
        <row r="23474">
          <cell r="B23474" t="str">
            <v>ROSA RIVETTI</v>
          </cell>
          <cell r="E23474" t="str">
            <v>MADDALONI</v>
          </cell>
        </row>
        <row r="23475">
          <cell r="B23475" t="str">
            <v>CATERINA VENTRONE</v>
          </cell>
          <cell r="E23475" t="str">
            <v>MADDALONI</v>
          </cell>
        </row>
        <row r="23476">
          <cell r="B23476" t="str">
            <v>ANTONIO CONCA</v>
          </cell>
          <cell r="E23476" t="str">
            <v>MARZANO APPIO</v>
          </cell>
        </row>
        <row r="23477">
          <cell r="B23477" t="str">
            <v>MAIO LUIGI RAFFAELE DE</v>
          </cell>
          <cell r="E23477" t="str">
            <v>MARZANO APPIO</v>
          </cell>
        </row>
        <row r="23478">
          <cell r="B23478" t="str">
            <v>GIOVANNI GIUSEPPE LEARDI</v>
          </cell>
          <cell r="E23478" t="str">
            <v>MARZANO APPIO</v>
          </cell>
        </row>
        <row r="23479">
          <cell r="B23479" t="str">
            <v>LUCA ANDREA DE</v>
          </cell>
          <cell r="E23479" t="str">
            <v>MIGNANO MONTE LUNGO</v>
          </cell>
        </row>
        <row r="23480">
          <cell r="B23480" t="str">
            <v>ANTONIO VERDONE</v>
          </cell>
          <cell r="E23480" t="str">
            <v>MIGNANO MONTE LUNGO</v>
          </cell>
        </row>
        <row r="23481">
          <cell r="B23481" t="str">
            <v>LUCA CORRADINO DE</v>
          </cell>
          <cell r="E23481" t="str">
            <v>MIGNANO MONTE LUNGO</v>
          </cell>
        </row>
        <row r="23482">
          <cell r="B23482" t="str">
            <v>ANNA LANZALONE</v>
          </cell>
          <cell r="E23482" t="str">
            <v>MIGNANO MONTE LUNGO</v>
          </cell>
        </row>
        <row r="23483">
          <cell r="B23483" t="str">
            <v>FRANCESCO LAVANGA</v>
          </cell>
          <cell r="E23483" t="str">
            <v>MONDRAGONE</v>
          </cell>
        </row>
        <row r="23484">
          <cell r="B23484" t="str">
            <v>MARCO STEFANIA DI</v>
          </cell>
          <cell r="E23484" t="str">
            <v>MONDRAGONE</v>
          </cell>
        </row>
        <row r="23485">
          <cell r="B23485" t="str">
            <v>LUIGI MASCOLO</v>
          </cell>
          <cell r="E23485" t="str">
            <v>MONDRAGONE</v>
          </cell>
        </row>
        <row r="23486">
          <cell r="B23486" t="str">
            <v>ARMANDO MARCO PACIFICO</v>
          </cell>
          <cell r="E23486" t="str">
            <v>MONDRAGONE</v>
          </cell>
        </row>
        <row r="23487">
          <cell r="B23487" t="str">
            <v>CLAUDIO PETRELLA</v>
          </cell>
          <cell r="E23487" t="str">
            <v>MONDRAGONE</v>
          </cell>
        </row>
        <row r="23488">
          <cell r="B23488" t="str">
            <v>MARIA TRAMONTI</v>
          </cell>
          <cell r="E23488" t="str">
            <v>MONDRAGONE</v>
          </cell>
        </row>
        <row r="23489">
          <cell r="B23489" t="str">
            <v>VITO LUIGI PELLEGRINO</v>
          </cell>
          <cell r="E23489" t="str">
            <v>PARETE</v>
          </cell>
        </row>
        <row r="23490">
          <cell r="B23490" t="str">
            <v>MARIA ROTONDA CHIANESE</v>
          </cell>
          <cell r="E23490" t="str">
            <v>PARETE</v>
          </cell>
        </row>
        <row r="23491">
          <cell r="B23491" t="str">
            <v>MICHELE FALCO</v>
          </cell>
          <cell r="E23491" t="str">
            <v>PARETE</v>
          </cell>
        </row>
        <row r="23492">
          <cell r="B23492" t="str">
            <v>PIETRO FELICIELLO</v>
          </cell>
          <cell r="E23492" t="str">
            <v>PARETE</v>
          </cell>
        </row>
        <row r="23493">
          <cell r="B23493" t="str">
            <v>DOMENICO EMILIANO PAGANO</v>
          </cell>
          <cell r="E23493" t="str">
            <v>PARETE</v>
          </cell>
        </row>
        <row r="23494">
          <cell r="B23494" t="str">
            <v>VINCENZO RUSSO</v>
          </cell>
          <cell r="E23494" t="str">
            <v>PASTORANO</v>
          </cell>
        </row>
        <row r="23495">
          <cell r="B23495" t="str">
            <v>GIUSEPPE CAIMANO</v>
          </cell>
          <cell r="E23495" t="str">
            <v>PASTORANO</v>
          </cell>
        </row>
        <row r="23496">
          <cell r="B23496" t="str">
            <v>DOMENICO FIORILLO</v>
          </cell>
          <cell r="E23496" t="str">
            <v>PASTORANO</v>
          </cell>
        </row>
        <row r="23497">
          <cell r="B23497" t="str">
            <v>STEFANO LOMBARDI</v>
          </cell>
          <cell r="E23497" t="str">
            <v>PIANA DI MONTE VERNA</v>
          </cell>
        </row>
        <row r="23498">
          <cell r="B23498" t="str">
            <v>CARLA MASSARO</v>
          </cell>
          <cell r="E23498" t="str">
            <v>PIANA DI MONTE VERNA</v>
          </cell>
        </row>
        <row r="23499">
          <cell r="B23499" t="str">
            <v>GIOVANNI MASTROIANNI</v>
          </cell>
          <cell r="E23499" t="str">
            <v>PIANA DI MONTE VERNA</v>
          </cell>
        </row>
        <row r="23500">
          <cell r="B23500" t="str">
            <v>VITTORIO CIVITILLO</v>
          </cell>
          <cell r="E23500" t="str">
            <v>PIEDIMONTE MATESE</v>
          </cell>
        </row>
        <row r="23501">
          <cell r="B23501" t="str">
            <v>LOREDANA CERRONE</v>
          </cell>
          <cell r="E23501" t="str">
            <v>PIEDIMONTE MATESE</v>
          </cell>
        </row>
        <row r="23502">
          <cell r="B23502" t="str">
            <v>GIROLAMO BERNARDA DE</v>
          </cell>
          <cell r="E23502" t="str">
            <v>PIEDIMONTE MATESE</v>
          </cell>
        </row>
        <row r="23503">
          <cell r="B23503" t="str">
            <v>LUIGI FERRITTO</v>
          </cell>
          <cell r="E23503" t="str">
            <v>PIEDIMONTE MATESE</v>
          </cell>
        </row>
        <row r="23504">
          <cell r="B23504" t="str">
            <v>EMILIO IANNOTTA</v>
          </cell>
          <cell r="E23504" t="str">
            <v>PIEDIMONTE MATESE</v>
          </cell>
        </row>
        <row r="23505">
          <cell r="B23505" t="str">
            <v>AGOSTINO NAVARRA</v>
          </cell>
          <cell r="E23505" t="str">
            <v>PIEDIMONTE MATESE</v>
          </cell>
        </row>
        <row r="23506">
          <cell r="B23506" t="str">
            <v>FRUSCIO PASQUALE DI</v>
          </cell>
          <cell r="E23506" t="str">
            <v>PIETRAMELARA</v>
          </cell>
        </row>
        <row r="23507">
          <cell r="B23507" t="str">
            <v>ROBBIO GIOVANNI DE</v>
          </cell>
          <cell r="E23507" t="str">
            <v>PIETRAMELARA</v>
          </cell>
        </row>
        <row r="23508">
          <cell r="B23508" t="str">
            <v>MATTEO PASQUALE DI</v>
          </cell>
          <cell r="E23508" t="str">
            <v>PIETRAMELARA</v>
          </cell>
        </row>
        <row r="23509">
          <cell r="B23509" t="str">
            <v>MARIA RUSSO</v>
          </cell>
          <cell r="E23509" t="str">
            <v>PIETRAMELARA</v>
          </cell>
        </row>
        <row r="23510">
          <cell r="B23510" t="str">
            <v>MARIA TERESA SENESE</v>
          </cell>
          <cell r="E23510" t="str">
            <v>PIETRAMELARA</v>
          </cell>
        </row>
        <row r="23511">
          <cell r="B23511" t="str">
            <v>ROBBIO MARIANNA DI</v>
          </cell>
          <cell r="E23511" t="str">
            <v>PIETRAVAIRANO</v>
          </cell>
        </row>
        <row r="23512">
          <cell r="B23512" t="str">
            <v>PASQUALINO FERNANDES</v>
          </cell>
          <cell r="E23512" t="str">
            <v>PIETRAVAIRANO</v>
          </cell>
        </row>
        <row r="23513">
          <cell r="B23513" t="str">
            <v>RODOLFO PORCELLI</v>
          </cell>
          <cell r="E23513" t="str">
            <v>PIETRAVAIRANO</v>
          </cell>
        </row>
        <row r="23514">
          <cell r="B23514" t="str">
            <v>MARIO SEMOLA</v>
          </cell>
          <cell r="E23514" t="str">
            <v>PIETRAVAIRANO</v>
          </cell>
        </row>
        <row r="23515">
          <cell r="B23515" t="str">
            <v>ALDO ZARONE</v>
          </cell>
          <cell r="E23515" t="str">
            <v>PIETRAVAIRANO</v>
          </cell>
        </row>
        <row r="23516">
          <cell r="B23516" t="str">
            <v>GIORGIO MAGLIOCCA</v>
          </cell>
          <cell r="E23516" t="str">
            <v>PIGNATARO MAGGIORE</v>
          </cell>
        </row>
        <row r="23517">
          <cell r="B23517" t="str">
            <v>VINCENZO ROMAGNUOLO</v>
          </cell>
          <cell r="E23517" t="str">
            <v>PIGNATARO MAGGIORE</v>
          </cell>
        </row>
        <row r="23518">
          <cell r="B23518" t="str">
            <v>AMELIA ADDUCE</v>
          </cell>
          <cell r="E23518" t="str">
            <v>PIGNATARO MAGGIORE</v>
          </cell>
        </row>
        <row r="23519">
          <cell r="B23519" t="str">
            <v>CESARE CUCCARO</v>
          </cell>
          <cell r="E23519" t="str">
            <v>PIGNATARO MAGGIORE</v>
          </cell>
        </row>
        <row r="23520">
          <cell r="B23520" t="str">
            <v>VIRGINIA RUSSO</v>
          </cell>
          <cell r="E23520" t="str">
            <v>PIGNATARO MAGGIORE</v>
          </cell>
        </row>
        <row r="23521">
          <cell r="B23521" t="str">
            <v>ALFONSO IZZO</v>
          </cell>
          <cell r="E23521" t="str">
            <v>PONTELATONE</v>
          </cell>
        </row>
        <row r="23522">
          <cell r="B23522" t="str">
            <v>ANTONIO IZZO</v>
          </cell>
          <cell r="E23522" t="str">
            <v>PONTELATONE</v>
          </cell>
        </row>
        <row r="23523">
          <cell r="B23523" t="str">
            <v>VALERO TENNERIELLO</v>
          </cell>
          <cell r="E23523" t="str">
            <v>PONTELATONE</v>
          </cell>
        </row>
        <row r="23524">
          <cell r="B23524" t="str">
            <v>GIUSEPPE OLIVIERO</v>
          </cell>
          <cell r="E23524" t="str">
            <v>PORTICO DI CASERTA</v>
          </cell>
        </row>
        <row r="23525">
          <cell r="B23525" t="str">
            <v>GIOVANNI CAPUTO</v>
          </cell>
          <cell r="E23525" t="str">
            <v>PORTICO DI CASERTA</v>
          </cell>
        </row>
        <row r="23526">
          <cell r="B23526" t="str">
            <v>ANNA GRAVINA</v>
          </cell>
          <cell r="E23526" t="str">
            <v>PORTICO DI CASERTA</v>
          </cell>
        </row>
        <row r="23527">
          <cell r="B23527" t="str">
            <v>STEFANIA IENCO</v>
          </cell>
          <cell r="E23527" t="str">
            <v>PORTICO DI CASERTA</v>
          </cell>
        </row>
        <row r="23528">
          <cell r="B23528" t="str">
            <v>FRANCESCO IODICE</v>
          </cell>
          <cell r="E23528" t="str">
            <v>PORTICO DI CASERTA</v>
          </cell>
        </row>
        <row r="23529">
          <cell r="B23529" t="str">
            <v>ROSA DAMIANO DE</v>
          </cell>
          <cell r="E23529" t="str">
            <v>PRATA SANNITA</v>
          </cell>
        </row>
        <row r="23530">
          <cell r="B23530" t="str">
            <v>EMILIO SION</v>
          </cell>
          <cell r="E23530" t="str">
            <v>PRATELLA</v>
          </cell>
        </row>
        <row r="23531">
          <cell r="B23531" t="str">
            <v>MUCCIO GIOVANNI DI</v>
          </cell>
          <cell r="E23531" t="str">
            <v>PRATELLA</v>
          </cell>
        </row>
        <row r="23532">
          <cell r="B23532" t="str">
            <v>MICHELE NARDOLILLO</v>
          </cell>
          <cell r="E23532" t="str">
            <v>PRATELLA</v>
          </cell>
        </row>
        <row r="23533">
          <cell r="B23533" t="str">
            <v>ANDREA MACCARELLI</v>
          </cell>
          <cell r="E23533" t="str">
            <v>PRESENZANO</v>
          </cell>
        </row>
        <row r="23534">
          <cell r="B23534" t="str">
            <v>SONIA BOCCHINO</v>
          </cell>
          <cell r="E23534" t="str">
            <v>PRESENZANO</v>
          </cell>
        </row>
        <row r="23535">
          <cell r="B23535" t="str">
            <v>SEBASTIANO NOZZOLILLO</v>
          </cell>
          <cell r="E23535" t="str">
            <v>PRESENZANO</v>
          </cell>
        </row>
        <row r="23536">
          <cell r="B23536" t="str">
            <v>ERMANNO MASIELLO</v>
          </cell>
          <cell r="E23536" t="str">
            <v>RAVISCANINA</v>
          </cell>
        </row>
        <row r="23537">
          <cell r="B23537" t="str">
            <v>CRISTOFANO CAMILLO DE</v>
          </cell>
          <cell r="E23537" t="str">
            <v>RAVISCANINA</v>
          </cell>
        </row>
        <row r="23538">
          <cell r="B23538" t="str">
            <v>GIULIO NASSA</v>
          </cell>
          <cell r="E23538" t="str">
            <v>RAVISCANINA</v>
          </cell>
        </row>
        <row r="23539">
          <cell r="B23539" t="str">
            <v>ARMANDO FUSCO</v>
          </cell>
          <cell r="E23539" t="str">
            <v>RIARDO</v>
          </cell>
        </row>
        <row r="23540">
          <cell r="B23540" t="str">
            <v>ELIO CARBONE</v>
          </cell>
          <cell r="E23540" t="str">
            <v>RIARDO</v>
          </cell>
        </row>
        <row r="23541">
          <cell r="B23541" t="str">
            <v>TORRE GILDA DELLA</v>
          </cell>
          <cell r="E23541" t="str">
            <v>RIARDO</v>
          </cell>
        </row>
        <row r="23542">
          <cell r="B23542" t="str">
            <v>COLLI EMILIA DELLI</v>
          </cell>
          <cell r="E23542" t="str">
            <v>ROCCA D'EVANDRO</v>
          </cell>
        </row>
        <row r="23543">
          <cell r="B23543" t="str">
            <v>ANGELO MARROCCO</v>
          </cell>
          <cell r="E23543" t="str">
            <v>ROCCA D'EVANDRO</v>
          </cell>
        </row>
        <row r="23544">
          <cell r="B23544" t="str">
            <v>ZAZZO CIVITA DI</v>
          </cell>
          <cell r="E23544" t="str">
            <v>ROCCA D'EVANDRO</v>
          </cell>
        </row>
        <row r="23545">
          <cell r="B23545" t="str">
            <v>CARMINE TEOLI</v>
          </cell>
          <cell r="E23545" t="str">
            <v>ROCCA D'EVANDRO</v>
          </cell>
        </row>
        <row r="23546">
          <cell r="B23546" t="str">
            <v>CELESTE VIOLETTI</v>
          </cell>
          <cell r="E23546" t="str">
            <v>ROCCA D'EVANDRO</v>
          </cell>
        </row>
        <row r="23547">
          <cell r="B23547" t="str">
            <v>CARLO MONTEFUSCO</v>
          </cell>
          <cell r="E23547" t="str">
            <v>ROCCAMONFINA</v>
          </cell>
        </row>
        <row r="23548">
          <cell r="B23548" t="str">
            <v>FILIPPO VITTORIO DE</v>
          </cell>
          <cell r="E23548" t="str">
            <v>ROCCAMONFINA</v>
          </cell>
        </row>
        <row r="23549">
          <cell r="B23549" t="str">
            <v>PIPPO MARIO DI</v>
          </cell>
          <cell r="E23549" t="str">
            <v>ROCCAMONFINA</v>
          </cell>
        </row>
        <row r="23550">
          <cell r="B23550" t="str">
            <v>CHIARA PACITTO</v>
          </cell>
          <cell r="E23550" t="str">
            <v>ROCCAMONFINA</v>
          </cell>
        </row>
        <row r="23551">
          <cell r="B23551" t="str">
            <v>GIOVANNA PRATA</v>
          </cell>
          <cell r="E23551" t="str">
            <v>ROCCAMONFINA</v>
          </cell>
        </row>
        <row r="23552">
          <cell r="B23552" t="str">
            <v>NICOLA PELOSI</v>
          </cell>
          <cell r="E23552" t="str">
            <v>ROCCAROMANA</v>
          </cell>
        </row>
        <row r="23553">
          <cell r="B23553" t="str">
            <v>SALVATORE GEREMIA</v>
          </cell>
          <cell r="E23553" t="str">
            <v>ROCCHETTA E CROCE</v>
          </cell>
        </row>
        <row r="23554">
          <cell r="B23554" t="str">
            <v>BIASIO NICANDRO DE</v>
          </cell>
          <cell r="E23554" t="str">
            <v>ROCCHETTA E CROCE</v>
          </cell>
        </row>
        <row r="23555">
          <cell r="B23555" t="str">
            <v>MATTEO SILVIO DI</v>
          </cell>
          <cell r="E23555" t="str">
            <v>ROCCHETTA E CROCE</v>
          </cell>
        </row>
        <row r="23556">
          <cell r="B23556" t="str">
            <v>ANGELO COPPOLA</v>
          </cell>
          <cell r="E23556" t="str">
            <v>RUVIANO</v>
          </cell>
        </row>
        <row r="23557">
          <cell r="B23557" t="str">
            <v>ROBERTO CUSANO</v>
          </cell>
          <cell r="E23557" t="str">
            <v>RUVIANO</v>
          </cell>
        </row>
        <row r="23558">
          <cell r="B23558" t="str">
            <v>FILIPPO PASQUALE DE</v>
          </cell>
          <cell r="E23558" t="str">
            <v>RUVIANO</v>
          </cell>
        </row>
        <row r="23559">
          <cell r="B23559" t="str">
            <v>VINCENZO CATERINO</v>
          </cell>
          <cell r="E23559" t="str">
            <v>SAN CIPRIANO D'AVERSA</v>
          </cell>
        </row>
        <row r="23560">
          <cell r="B23560" t="str">
            <v>ANTONIO COPPOLA</v>
          </cell>
          <cell r="E23560" t="str">
            <v>SAN CIPRIANO D'AVERSA</v>
          </cell>
        </row>
        <row r="23561">
          <cell r="B23561" t="str">
            <v>GATTA INES DELLA</v>
          </cell>
          <cell r="E23561" t="str">
            <v>SAN CIPRIANO D'AVERSA</v>
          </cell>
        </row>
        <row r="23562">
          <cell r="B23562" t="str">
            <v>SARNO SILVIO DI</v>
          </cell>
          <cell r="E23562" t="str">
            <v>SAN CIPRIANO D'AVERSA</v>
          </cell>
        </row>
        <row r="23563">
          <cell r="B23563" t="str">
            <v>IDA SCALZONE</v>
          </cell>
          <cell r="E23563" t="str">
            <v>SAN CIPRIANO D'AVERSA</v>
          </cell>
        </row>
        <row r="23564">
          <cell r="B23564" t="str">
            <v>RACHELE SERAO</v>
          </cell>
          <cell r="E23564" t="str">
            <v>SAN CIPRIANO D'AVERSA</v>
          </cell>
        </row>
        <row r="23565">
          <cell r="B23565" t="str">
            <v>GIUSEPPE CARMINE MALLARDO</v>
          </cell>
          <cell r="E23565" t="str">
            <v>SAN GREGORIO MATESE</v>
          </cell>
        </row>
        <row r="23566">
          <cell r="B23566" t="str">
            <v>SALVATORE FATTORE</v>
          </cell>
          <cell r="E23566" t="str">
            <v>SAN GREGORIO MATESE</v>
          </cell>
        </row>
        <row r="23567">
          <cell r="B23567" t="str">
            <v>FRANCESCO MONTONE</v>
          </cell>
          <cell r="E23567" t="str">
            <v>SAN GREGORIO MATESE</v>
          </cell>
        </row>
        <row r="23568">
          <cell r="B23568" t="str">
            <v>ANACLETO COLOMBIANO</v>
          </cell>
          <cell r="E23568" t="str">
            <v>SAN MARCELLINO</v>
          </cell>
        </row>
        <row r="23569">
          <cell r="B23569" t="str">
            <v>VALERIA CAMPANIELLO</v>
          </cell>
          <cell r="E23569" t="str">
            <v>SAN MARCELLINO</v>
          </cell>
        </row>
        <row r="23570">
          <cell r="B23570" t="str">
            <v>SANTIS MARIO DE</v>
          </cell>
          <cell r="E23570" t="str">
            <v>SAN MARCELLINO</v>
          </cell>
        </row>
        <row r="23571">
          <cell r="B23571" t="str">
            <v>EUGENIO MAISTO</v>
          </cell>
          <cell r="E23571" t="str">
            <v>SAN MARCELLINO</v>
          </cell>
        </row>
        <row r="23572">
          <cell r="B23572" t="str">
            <v>ANGELA TONZIELLO</v>
          </cell>
          <cell r="E23572" t="str">
            <v>SAN MARCELLINO</v>
          </cell>
        </row>
        <row r="23573">
          <cell r="B23573" t="str">
            <v>SERGIO VERDINO</v>
          </cell>
          <cell r="E23573" t="str">
            <v>SAN MARCELLINO</v>
          </cell>
        </row>
        <row r="23574">
          <cell r="B23574" t="str">
            <v>MARCO CICALA</v>
          </cell>
          <cell r="E23574" t="str">
            <v>SAN MARCO EVANGELISTA</v>
          </cell>
        </row>
        <row r="23575">
          <cell r="B23575" t="str">
            <v>ANTONIETTA TARALLO</v>
          </cell>
          <cell r="E23575" t="str">
            <v>SAN MARCO EVANGELISTA</v>
          </cell>
        </row>
        <row r="23576">
          <cell r="B23576" t="str">
            <v>FILOMENA TEDESCO</v>
          </cell>
          <cell r="E23576" t="str">
            <v>SAN MARCO EVANGELISTA</v>
          </cell>
        </row>
        <row r="23577">
          <cell r="B23577" t="str">
            <v>EVELINA VAGLIVIELLO</v>
          </cell>
          <cell r="E23577" t="str">
            <v>SAN MARCO EVANGELISTA</v>
          </cell>
        </row>
        <row r="23578">
          <cell r="B23578" t="str">
            <v>GIOVANNI VAGLIVIELLO</v>
          </cell>
          <cell r="E23578" t="str">
            <v>SAN MARCO EVANGELISTA</v>
          </cell>
        </row>
        <row r="23579">
          <cell r="B23579" t="str">
            <v>VITO MAROTTA</v>
          </cell>
          <cell r="E23579" t="str">
            <v>SAN NICOLA LA STRADA</v>
          </cell>
        </row>
        <row r="23580">
          <cell r="B23580" t="str">
            <v>PERUTA RAFFAELE DELLA</v>
          </cell>
          <cell r="E23580" t="str">
            <v>SAN NICOLA LA STRADA</v>
          </cell>
        </row>
        <row r="23581">
          <cell r="B23581" t="str">
            <v>GAETANO MASTROIANNI</v>
          </cell>
          <cell r="E23581" t="str">
            <v>SAN NICOLA LA STRADA</v>
          </cell>
        </row>
        <row r="23582">
          <cell r="B23582" t="str">
            <v>MARIA NATALE</v>
          </cell>
          <cell r="E23582" t="str">
            <v>SAN NICOLA LA STRADA</v>
          </cell>
        </row>
        <row r="23583">
          <cell r="B23583" t="str">
            <v>ANTONIO TERRACCIANO</v>
          </cell>
          <cell r="E23583" t="str">
            <v>SAN NICOLA LA STRADA</v>
          </cell>
        </row>
        <row r="23584">
          <cell r="B23584" t="str">
            <v>ALESSIA TISCIONE</v>
          </cell>
          <cell r="E23584" t="str">
            <v>SAN NICOLA LA STRADA</v>
          </cell>
        </row>
        <row r="23585">
          <cell r="B23585" t="str">
            <v>ANTONIO VACCA</v>
          </cell>
          <cell r="E23585" t="str">
            <v>SAN PIETRO INFINE</v>
          </cell>
        </row>
        <row r="23586">
          <cell r="B23586" t="str">
            <v>FILOMENA MASELLA</v>
          </cell>
          <cell r="E23586" t="str">
            <v>SAN PIETRO INFINE</v>
          </cell>
        </row>
        <row r="23587">
          <cell r="B23587" t="str">
            <v>PASQUALE PERRONE</v>
          </cell>
          <cell r="E23587" t="str">
            <v>SAN PIETRO INFINE</v>
          </cell>
        </row>
        <row r="23588">
          <cell r="B23588" t="str">
            <v>FRANCESCO IMPERADORE</v>
          </cell>
          <cell r="E23588" t="str">
            <v>SAN POTITO SANNITICO</v>
          </cell>
        </row>
        <row r="23589">
          <cell r="B23589" t="str">
            <v>RAFFAELE LOMBARDI</v>
          </cell>
          <cell r="E23589" t="str">
            <v>SAN POTITO SANNITICO</v>
          </cell>
        </row>
        <row r="23590">
          <cell r="B23590" t="str">
            <v>ISABELLA NAVARRA</v>
          </cell>
          <cell r="E23590" t="str">
            <v>SAN POTITO SANNITICO</v>
          </cell>
        </row>
        <row r="23591">
          <cell r="B23591" t="str">
            <v>DOMENICO D'ANGELO</v>
          </cell>
          <cell r="E23591" t="str">
            <v>SAN PRISCO</v>
          </cell>
        </row>
        <row r="23592">
          <cell r="B23592" t="str">
            <v>LUIGI ABBATE</v>
          </cell>
          <cell r="E23592" t="str">
            <v>SAN PRISCO</v>
          </cell>
        </row>
        <row r="23593">
          <cell r="B23593" t="str">
            <v>PASQUALINA ABBATE</v>
          </cell>
          <cell r="E23593" t="str">
            <v>SAN PRISCO</v>
          </cell>
        </row>
        <row r="23594">
          <cell r="B23594" t="str">
            <v>MATRONA LIBERTINO</v>
          </cell>
          <cell r="E23594" t="str">
            <v>SAN PRISCO</v>
          </cell>
        </row>
        <row r="23595">
          <cell r="B23595" t="str">
            <v>ANTONIO MORGILLO</v>
          </cell>
          <cell r="E23595" t="str">
            <v>SAN PRISCO</v>
          </cell>
        </row>
        <row r="23596">
          <cell r="B23596" t="str">
            <v>MARIA NAZARIA</v>
          </cell>
          <cell r="E23596" t="str">
            <v>SAN PRISCO</v>
          </cell>
        </row>
        <row r="23597">
          <cell r="B23597" t="str">
            <v>ANDREA PIROZZI</v>
          </cell>
          <cell r="E23597" t="str">
            <v>SANTA MARIA A VICO</v>
          </cell>
        </row>
        <row r="23598">
          <cell r="B23598" t="str">
            <v>VERONICA BIONDO</v>
          </cell>
          <cell r="E23598" t="str">
            <v>SANTA MARIA A VICO</v>
          </cell>
        </row>
        <row r="23599">
          <cell r="B23599" t="str">
            <v>ANTONIO MIRRA</v>
          </cell>
          <cell r="E23599" t="str">
            <v>SANTA MARIA CAPUA VETERE</v>
          </cell>
        </row>
        <row r="23600">
          <cell r="B23600" t="str">
            <v>ROSIDA BAIA</v>
          </cell>
          <cell r="E23600" t="str">
            <v>SANTA MARIA CAPUA VETERE</v>
          </cell>
        </row>
        <row r="23601">
          <cell r="B23601" t="str">
            <v>IASIO EDDA DE</v>
          </cell>
          <cell r="E23601" t="str">
            <v>SANTA MARIA CAPUA VETERE</v>
          </cell>
        </row>
        <row r="23602">
          <cell r="B23602" t="str">
            <v>RISO PAOLO DE</v>
          </cell>
          <cell r="E23602" t="str">
            <v>SANTA MARIA CAPUA VETERE</v>
          </cell>
        </row>
        <row r="23603">
          <cell r="B23603" t="str">
            <v>NARDO FRANCESCO ROSARIO DI</v>
          </cell>
          <cell r="E23603" t="str">
            <v>SANTA MARIA CAPUA VETERE</v>
          </cell>
        </row>
        <row r="23604">
          <cell r="B23604" t="str">
            <v>ANNA MARIA FERRIERO</v>
          </cell>
          <cell r="E23604" t="str">
            <v>SANTA MARIA CAPUA VETERE</v>
          </cell>
        </row>
        <row r="23605">
          <cell r="B23605" t="str">
            <v>CARLO RUSSO</v>
          </cell>
          <cell r="E23605" t="str">
            <v>SANTA MARIA CAPUA VETERE</v>
          </cell>
        </row>
        <row r="23606">
          <cell r="B23606" t="str">
            <v>LUIGI SIMONELLI</v>
          </cell>
          <cell r="E23606" t="str">
            <v>SANTA MARIA CAPUA VETERE</v>
          </cell>
        </row>
        <row r="23607">
          <cell r="B23607" t="str">
            <v>NICOLINO FEDERICO</v>
          </cell>
          <cell r="E23607" t="str">
            <v>SANTA MARIA LA FOSSA</v>
          </cell>
        </row>
        <row r="23608">
          <cell r="B23608" t="str">
            <v>VINCENZO GIORDANO</v>
          </cell>
          <cell r="E23608" t="str">
            <v>SANTA MARIA LA FOSSA</v>
          </cell>
        </row>
        <row r="23609">
          <cell r="B23609" t="str">
            <v>CARLO LUISO</v>
          </cell>
          <cell r="E23609" t="str">
            <v>SANTA MARIA LA FOSSA</v>
          </cell>
        </row>
        <row r="23610">
          <cell r="B23610" t="str">
            <v>VINCENZO D'ANGELO</v>
          </cell>
          <cell r="E23610" t="str">
            <v>SAN TAMMARO</v>
          </cell>
        </row>
        <row r="23611">
          <cell r="B23611" t="str">
            <v>GIUSEPPE FIERRO</v>
          </cell>
          <cell r="E23611" t="str">
            <v>SAN TAMMARO</v>
          </cell>
        </row>
        <row r="23612">
          <cell r="B23612" t="str">
            <v>TERESA FORGILLO</v>
          </cell>
          <cell r="E23612" t="str">
            <v>SAN TAMMARO</v>
          </cell>
        </row>
        <row r="23613">
          <cell r="B23613" t="str">
            <v>ERRICO MICHELE SCALA</v>
          </cell>
          <cell r="E23613" t="str">
            <v>SAN TAMMARO</v>
          </cell>
        </row>
        <row r="23614">
          <cell r="B23614" t="str">
            <v>MICHELE CAPORASO</v>
          </cell>
          <cell r="E23614" t="str">
            <v>SANT'ANGELO D'ALIFE</v>
          </cell>
        </row>
        <row r="23615">
          <cell r="B23615" t="str">
            <v>PASQUALE MARIANO</v>
          </cell>
          <cell r="E23615" t="str">
            <v>SANT'ANGELO D'ALIFE</v>
          </cell>
        </row>
        <row r="23616">
          <cell r="B23616" t="str">
            <v>MICHELA VISONE</v>
          </cell>
          <cell r="E23616" t="str">
            <v>SANT'ANGELO D'ALIFE</v>
          </cell>
        </row>
        <row r="23617">
          <cell r="B23617" t="str">
            <v>MATTIA ERNESTO DI</v>
          </cell>
          <cell r="E23617" t="str">
            <v>SANT'ARPINO</v>
          </cell>
        </row>
        <row r="23618">
          <cell r="B23618" t="str">
            <v>SPERANZA BELARDO</v>
          </cell>
          <cell r="E23618" t="str">
            <v>SANT'ARPINO</v>
          </cell>
        </row>
        <row r="23619">
          <cell r="B23619" t="str">
            <v>GENNARO CAPASSO</v>
          </cell>
          <cell r="E23619" t="str">
            <v>SANT'ARPINO</v>
          </cell>
        </row>
        <row r="23620">
          <cell r="B23620" t="str">
            <v>MONTE LOREDANA DI</v>
          </cell>
          <cell r="E23620" t="str">
            <v>SANT'ARPINO</v>
          </cell>
        </row>
        <row r="23621">
          <cell r="B23621" t="str">
            <v>GAETANO LAVINO</v>
          </cell>
          <cell r="E23621" t="str">
            <v>SANT'ARPINO</v>
          </cell>
        </row>
        <row r="23622">
          <cell r="B23622" t="str">
            <v>GIOVANNI MAISTO</v>
          </cell>
          <cell r="E23622" t="str">
            <v>SANT'ARPINO</v>
          </cell>
        </row>
        <row r="23623">
          <cell r="B23623" t="str">
            <v>IORIO LORENZO DI</v>
          </cell>
          <cell r="E23623" t="str">
            <v>SESSA AURUNCA</v>
          </cell>
        </row>
        <row r="23624">
          <cell r="B23624" t="str">
            <v>ITALO CALENZO</v>
          </cell>
          <cell r="E23624" t="str">
            <v>SESSA AURUNCA</v>
          </cell>
        </row>
        <row r="23625">
          <cell r="B23625" t="str">
            <v>ANTONIO D'ITRI</v>
          </cell>
          <cell r="E23625" t="str">
            <v>SESSA AURUNCA</v>
          </cell>
        </row>
        <row r="23626">
          <cell r="B23626" t="str">
            <v>LORENZO FUSCO</v>
          </cell>
          <cell r="E23626" t="str">
            <v>SESSA AURUNCA</v>
          </cell>
        </row>
        <row r="23627">
          <cell r="B23627" t="str">
            <v>SABRINA IZZO</v>
          </cell>
          <cell r="E23627" t="str">
            <v>SESSA AURUNCA</v>
          </cell>
        </row>
        <row r="23628">
          <cell r="B23628" t="str">
            <v>SIMONA POLLANO</v>
          </cell>
          <cell r="E23628" t="str">
            <v>SESSA AURUNCA</v>
          </cell>
        </row>
        <row r="23629">
          <cell r="B23629" t="str">
            <v>SALVATORE PAPA</v>
          </cell>
          <cell r="E23629" t="str">
            <v>SUCCIVO</v>
          </cell>
        </row>
        <row r="23630">
          <cell r="B23630" t="str">
            <v>NICLA CANTILE</v>
          </cell>
          <cell r="E23630" t="str">
            <v>SUCCIVO</v>
          </cell>
        </row>
        <row r="23631">
          <cell r="B23631" t="str">
            <v>SERRA GENNARO</v>
          </cell>
          <cell r="E23631" t="str">
            <v>SUCCIVO</v>
          </cell>
        </row>
        <row r="23632">
          <cell r="B23632" t="str">
            <v>IMMACOLATA MARSILIO</v>
          </cell>
          <cell r="E23632" t="str">
            <v>SUCCIVO</v>
          </cell>
        </row>
        <row r="23633">
          <cell r="B23633" t="str">
            <v>CLAUDIO PERROTTA</v>
          </cell>
          <cell r="E23633" t="str">
            <v>SUCCIVO</v>
          </cell>
        </row>
        <row r="23634">
          <cell r="B23634" t="str">
            <v>GIOVANNI SCOGLIO</v>
          </cell>
          <cell r="E23634" t="str">
            <v>TEANO</v>
          </cell>
        </row>
        <row r="23635">
          <cell r="B23635" t="str">
            <v>TOMMASO BARBATO</v>
          </cell>
          <cell r="E23635" t="str">
            <v>TEVEROLA</v>
          </cell>
        </row>
        <row r="23636">
          <cell r="B23636" t="str">
            <v>PASQUALE BUONPANE</v>
          </cell>
          <cell r="E23636" t="str">
            <v>TEVEROLA</v>
          </cell>
        </row>
        <row r="23637">
          <cell r="B23637" t="str">
            <v>MARIAROSARIA COLELLA</v>
          </cell>
          <cell r="E23637" t="str">
            <v>TEVEROLA</v>
          </cell>
        </row>
        <row r="23638">
          <cell r="B23638" t="str">
            <v>ALFONSO FATTORE</v>
          </cell>
          <cell r="E23638" t="str">
            <v>TEVEROLA</v>
          </cell>
        </row>
        <row r="23639">
          <cell r="B23639" t="str">
            <v>ANGELA IMPROTA</v>
          </cell>
          <cell r="E23639" t="str">
            <v>TEVEROLA</v>
          </cell>
        </row>
        <row r="23640">
          <cell r="B23640" t="str">
            <v>CRESCENZO SALVE</v>
          </cell>
          <cell r="E23640" t="str">
            <v>TEVEROLA</v>
          </cell>
        </row>
        <row r="23641">
          <cell r="B23641" t="str">
            <v>LUCIANO FATIGATI</v>
          </cell>
          <cell r="E23641" t="str">
            <v>TORA E PICCILLI</v>
          </cell>
        </row>
        <row r="23642">
          <cell r="B23642" t="str">
            <v>DONADEO PARRILLO</v>
          </cell>
          <cell r="E23642" t="str">
            <v>TORA E PICCILLI</v>
          </cell>
        </row>
        <row r="23643">
          <cell r="B23643" t="str">
            <v>ANNARITA SIMONE</v>
          </cell>
          <cell r="E23643" t="str">
            <v>TORA E PICCILLI</v>
          </cell>
        </row>
        <row r="23644">
          <cell r="B23644" t="str">
            <v>MICHELE APICELLA</v>
          </cell>
          <cell r="E23644" t="str">
            <v>TRENTOLA DUCENTA</v>
          </cell>
        </row>
        <row r="23645">
          <cell r="B23645" t="str">
            <v>GIOVANNA ANDREOZZI</v>
          </cell>
          <cell r="E23645" t="str">
            <v>TRENTOLA DUCENTA</v>
          </cell>
        </row>
        <row r="23646">
          <cell r="B23646" t="str">
            <v>GIOVANNA MAZZITELLI</v>
          </cell>
          <cell r="E23646" t="str">
            <v>TRENTOLA DUCENTA</v>
          </cell>
        </row>
        <row r="23647">
          <cell r="B23647" t="str">
            <v>DARIO MOTTI</v>
          </cell>
          <cell r="E23647" t="str">
            <v>TRENTOLA DUCENTA</v>
          </cell>
        </row>
        <row r="23648">
          <cell r="B23648" t="str">
            <v>VINCENZO SAGLIOCCO</v>
          </cell>
          <cell r="E23648" t="str">
            <v>TRENTOLA DUCENTA</v>
          </cell>
        </row>
        <row r="23649">
          <cell r="B23649" t="str">
            <v>DAVIDE VARGAS</v>
          </cell>
          <cell r="E23649" t="str">
            <v>TRENTOLA DUCENTA</v>
          </cell>
        </row>
        <row r="23650">
          <cell r="B23650" t="str">
            <v>STANISLAO SUPINO</v>
          </cell>
          <cell r="E23650" t="str">
            <v>VAIRANO PATENORA</v>
          </cell>
        </row>
        <row r="23651">
          <cell r="B23651" t="str">
            <v>ANTONIA FUNARO</v>
          </cell>
          <cell r="E23651" t="str">
            <v>VAIRANO PATENORA</v>
          </cell>
        </row>
        <row r="23652">
          <cell r="B23652" t="str">
            <v>ENZA VALENTINA BIANCO</v>
          </cell>
          <cell r="E23652" t="str">
            <v>VAIRANO PATENORA</v>
          </cell>
        </row>
        <row r="23653">
          <cell r="B23653" t="str">
            <v>GIOVANNI ALDO FARGNOLI</v>
          </cell>
          <cell r="E23653" t="str">
            <v>VAIRANO PATENORA</v>
          </cell>
        </row>
        <row r="23654">
          <cell r="B23654" t="str">
            <v>ANTONIO VENTRONE</v>
          </cell>
          <cell r="E23654" t="str">
            <v>VAIRANO PATENORA</v>
          </cell>
        </row>
        <row r="23655">
          <cell r="B23655" t="str">
            <v>ROCCO LANDI</v>
          </cell>
          <cell r="E23655" t="str">
            <v>VALLE AGRICOLA</v>
          </cell>
        </row>
        <row r="23656">
          <cell r="B23656" t="str">
            <v>BENIAMINO REGA</v>
          </cell>
          <cell r="E23656" t="str">
            <v>VALLE AGRICOLA</v>
          </cell>
        </row>
        <row r="23657">
          <cell r="B23657" t="str">
            <v>RENZO TARTAGLIA</v>
          </cell>
          <cell r="E23657" t="str">
            <v>VALLE AGRICOLA</v>
          </cell>
        </row>
        <row r="23658">
          <cell r="B23658" t="str">
            <v>FRANCESCO BUZZO</v>
          </cell>
          <cell r="E23658" t="str">
            <v>VALLE DI MADDALONI</v>
          </cell>
        </row>
        <row r="23659">
          <cell r="B23659" t="str">
            <v>AUGUSTO BIAGIO DELL'ANNO</v>
          </cell>
          <cell r="E23659" t="str">
            <v>VALLE DI MADDALONI</v>
          </cell>
        </row>
        <row r="23660">
          <cell r="B23660" t="str">
            <v>FRANCESCO GRANATELLO</v>
          </cell>
          <cell r="E23660" t="str">
            <v>VALLE DI MADDALONI</v>
          </cell>
        </row>
        <row r="23661">
          <cell r="B23661" t="str">
            <v>CORTE LUIGI DELLA</v>
          </cell>
          <cell r="E23661" t="str">
            <v>VILLA DI BRIANO</v>
          </cell>
        </row>
        <row r="23662">
          <cell r="B23662" t="str">
            <v>ANTONIO SANTAGATA</v>
          </cell>
          <cell r="E23662" t="str">
            <v>VILLA DI BRIANO</v>
          </cell>
        </row>
        <row r="23663">
          <cell r="B23663" t="str">
            <v>GIORDANO BRUNO</v>
          </cell>
          <cell r="E23663" t="str">
            <v>VILLA DI BRIANO</v>
          </cell>
        </row>
        <row r="23664">
          <cell r="B23664" t="str">
            <v>GIUSEPPINA CONTE</v>
          </cell>
          <cell r="E23664" t="str">
            <v>VILLA DI BRIANO</v>
          </cell>
        </row>
        <row r="23665">
          <cell r="B23665" t="str">
            <v>MARIA MANICA</v>
          </cell>
          <cell r="E23665" t="str">
            <v>VILLA DI BRIANO</v>
          </cell>
        </row>
        <row r="23666">
          <cell r="B23666" t="str">
            <v>FRAIA VALERIO DI</v>
          </cell>
          <cell r="E23666" t="str">
            <v>VILLA LITERNO</v>
          </cell>
        </row>
        <row r="23667">
          <cell r="B23667" t="str">
            <v>LAURA ATTIANESE</v>
          </cell>
          <cell r="E23667" t="str">
            <v>VILLA LITERNO</v>
          </cell>
        </row>
        <row r="23668">
          <cell r="B23668" t="str">
            <v>CORTE VINCENZO DELLA</v>
          </cell>
          <cell r="E23668" t="str">
            <v>VILLA LITERNO</v>
          </cell>
        </row>
        <row r="23669">
          <cell r="B23669" t="str">
            <v>TAMMARO DIANA</v>
          </cell>
          <cell r="E23669" t="str">
            <v>VILLA LITERNO</v>
          </cell>
        </row>
        <row r="23670">
          <cell r="B23670" t="str">
            <v>CARLOANTONIO FALCONE</v>
          </cell>
          <cell r="E23670" t="str">
            <v>VILLA LITERNO</v>
          </cell>
        </row>
        <row r="23671">
          <cell r="B23671" t="str">
            <v>MARIANGELA GUAGLIONE</v>
          </cell>
          <cell r="E23671" t="str">
            <v>VILLA LITERNO</v>
          </cell>
        </row>
        <row r="23672">
          <cell r="B23672" t="str">
            <v>RAFFAELE RUSSO</v>
          </cell>
          <cell r="E23672" t="str">
            <v>VITULAZIO</v>
          </cell>
        </row>
        <row r="23673">
          <cell r="B23673" t="str">
            <v>MONTE GIOVANNA DEL</v>
          </cell>
          <cell r="E23673" t="str">
            <v>VITULAZIO</v>
          </cell>
        </row>
        <row r="23674">
          <cell r="B23674" t="str">
            <v>GAETANO FRANCESCO DI</v>
          </cell>
          <cell r="E23674" t="str">
            <v>VITULAZIO</v>
          </cell>
        </row>
        <row r="23675">
          <cell r="B23675" t="str">
            <v>LELLO FILOMENA DI</v>
          </cell>
          <cell r="E23675" t="str">
            <v>VITULAZIO</v>
          </cell>
        </row>
        <row r="23676">
          <cell r="B23676" t="str">
            <v>TOMMASO SCIALDONE</v>
          </cell>
          <cell r="E23676" t="str">
            <v>VITULAZIO</v>
          </cell>
        </row>
        <row r="23677">
          <cell r="B23677" t="str">
            <v>TITO D'ERRICO</v>
          </cell>
          <cell r="E23677" t="str">
            <v>ACERRA</v>
          </cell>
        </row>
        <row r="23678">
          <cell r="B23678" t="str">
            <v>GENNARO IOVINO</v>
          </cell>
          <cell r="E23678" t="str">
            <v>ACERRA</v>
          </cell>
        </row>
        <row r="23679">
          <cell r="B23679" t="str">
            <v>ROSA MARIA DE</v>
          </cell>
          <cell r="E23679" t="str">
            <v>ACERRA</v>
          </cell>
        </row>
        <row r="23680">
          <cell r="B23680" t="str">
            <v>MONTAGNA FRANCESCA LA</v>
          </cell>
          <cell r="E23680" t="str">
            <v>ACERRA</v>
          </cell>
        </row>
        <row r="23681">
          <cell r="B23681" t="str">
            <v>MILENA PETRELLA</v>
          </cell>
          <cell r="E23681" t="str">
            <v>ACERRA</v>
          </cell>
        </row>
        <row r="23682">
          <cell r="B23682" t="str">
            <v>NICOLA PINTAURO</v>
          </cell>
          <cell r="E23682" t="str">
            <v>ACERRA</v>
          </cell>
        </row>
        <row r="23683">
          <cell r="B23683" t="str">
            <v>VINCENZO PISCITELLI</v>
          </cell>
          <cell r="E23683" t="str">
            <v>ACERRA</v>
          </cell>
        </row>
        <row r="23684">
          <cell r="B23684" t="str">
            <v>MILENA TANZILLO</v>
          </cell>
          <cell r="E23684" t="str">
            <v>ACERRA</v>
          </cell>
        </row>
        <row r="23685">
          <cell r="B23685" t="str">
            <v>ANTONIO PANNONE</v>
          </cell>
          <cell r="E23685" t="str">
            <v>AFRAGOLA</v>
          </cell>
        </row>
        <row r="23686">
          <cell r="B23686" t="str">
            <v>CLAUDIA CARRIERI</v>
          </cell>
          <cell r="E23686" t="str">
            <v>AFRAGOLA</v>
          </cell>
        </row>
        <row r="23687">
          <cell r="B23687" t="str">
            <v>GIUSEPPINA CASTIELLO</v>
          </cell>
          <cell r="E23687" t="str">
            <v>AFRAGOLA</v>
          </cell>
        </row>
        <row r="23688">
          <cell r="B23688" t="str">
            <v>GIUSEPPE CATALANO</v>
          </cell>
          <cell r="E23688" t="str">
            <v>AFRAGOLA</v>
          </cell>
        </row>
        <row r="23689">
          <cell r="B23689" t="str">
            <v>PALO MAURO DI</v>
          </cell>
          <cell r="E23689" t="str">
            <v>AFRAGOLA</v>
          </cell>
        </row>
        <row r="23690">
          <cell r="B23690" t="str">
            <v>ERNESTO SALZANO</v>
          </cell>
          <cell r="E23690" t="str">
            <v>AFRAGOLA</v>
          </cell>
        </row>
        <row r="23691">
          <cell r="B23691" t="str">
            <v>ANIELLO SILVESTRO</v>
          </cell>
          <cell r="E23691" t="str">
            <v>AFRAGOLA</v>
          </cell>
        </row>
        <row r="23692">
          <cell r="B23692" t="str">
            <v>GELSOMINA TERRACCIANO</v>
          </cell>
          <cell r="E23692" t="str">
            <v>AFRAGOLA</v>
          </cell>
        </row>
        <row r="23693">
          <cell r="B23693" t="str">
            <v>TOMMASO NACLERIO</v>
          </cell>
          <cell r="E23693" t="str">
            <v>AGEROLA</v>
          </cell>
        </row>
        <row r="23694">
          <cell r="B23694" t="str">
            <v>LUCA MASCOLO</v>
          </cell>
          <cell r="E23694" t="str">
            <v>AGEROLA</v>
          </cell>
        </row>
        <row r="23695">
          <cell r="B23695" t="str">
            <v>SANTINA ACAMPORA</v>
          </cell>
          <cell r="E23695" t="str">
            <v>AGEROLA</v>
          </cell>
        </row>
        <row r="23696">
          <cell r="B23696" t="str">
            <v>FILOMENA FUSCO</v>
          </cell>
          <cell r="E23696" t="str">
            <v>AGEROLA</v>
          </cell>
        </row>
        <row r="23697">
          <cell r="B23697" t="str">
            <v>REGINA MILO</v>
          </cell>
          <cell r="E23697" t="str">
            <v>AGEROLA</v>
          </cell>
        </row>
        <row r="23698">
          <cell r="B23698" t="str">
            <v>ALESSANDRO SCOPPA</v>
          </cell>
          <cell r="E23698" t="str">
            <v>ANACAPRI</v>
          </cell>
        </row>
        <row r="23699">
          <cell r="B23699" t="str">
            <v>VIRGINIA AMABILE</v>
          </cell>
          <cell r="E23699" t="str">
            <v>ANACAPRI</v>
          </cell>
        </row>
        <row r="23700">
          <cell r="B23700" t="str">
            <v>FRANCESCO CERROTTA</v>
          </cell>
          <cell r="E23700" t="str">
            <v>ANACAPRI</v>
          </cell>
        </row>
        <row r="23701">
          <cell r="B23701" t="str">
            <v>RUSSO MAURIZIO LO</v>
          </cell>
          <cell r="E23701" t="str">
            <v>ANACAPRI</v>
          </cell>
        </row>
        <row r="23702">
          <cell r="B23702" t="str">
            <v>MANUELA SCHIANO</v>
          </cell>
          <cell r="E23702" t="str">
            <v>ANACAPRI</v>
          </cell>
        </row>
        <row r="23703">
          <cell r="B23703" t="str">
            <v>VINCENZA ARUTA</v>
          </cell>
          <cell r="E23703" t="str">
            <v>ARZANO</v>
          </cell>
        </row>
        <row r="23704">
          <cell r="B23704" t="str">
            <v>MARIA TERESA ABATE</v>
          </cell>
          <cell r="E23704" t="str">
            <v>ARZANO</v>
          </cell>
        </row>
        <row r="23705">
          <cell r="B23705" t="str">
            <v>FABIO GALLO</v>
          </cell>
          <cell r="E23705" t="str">
            <v>ARZANO</v>
          </cell>
        </row>
        <row r="23706">
          <cell r="B23706" t="str">
            <v>ERNESTO POLLICE</v>
          </cell>
          <cell r="E23706" t="str">
            <v>ARZANO</v>
          </cell>
        </row>
        <row r="23707">
          <cell r="B23707" t="str">
            <v>FRANCESCO TAGLIALATELA</v>
          </cell>
          <cell r="E23707" t="str">
            <v>ARZANO</v>
          </cell>
        </row>
        <row r="23708">
          <cell r="B23708" t="str">
            <v>MADDALENA TRAMONTANO</v>
          </cell>
          <cell r="E23708" t="str">
            <v>ARZANO</v>
          </cell>
        </row>
        <row r="23709">
          <cell r="B23709" t="str">
            <v>GIUSEPPE VITAGLIANO</v>
          </cell>
          <cell r="E23709" t="str">
            <v>ARZANO</v>
          </cell>
        </row>
        <row r="23710">
          <cell r="B23710" t="str">
            <v>RAGIONE JOSI GERARDO DELLA</v>
          </cell>
          <cell r="E23710" t="str">
            <v>BACOLI</v>
          </cell>
        </row>
        <row r="23711">
          <cell r="B23711" t="str">
            <v>MARIANNA ILLIANO</v>
          </cell>
          <cell r="E23711" t="str">
            <v>BACOLI</v>
          </cell>
        </row>
        <row r="23712">
          <cell r="B23712" t="str">
            <v>VITTORIO AMBROSINO</v>
          </cell>
          <cell r="E23712" t="str">
            <v>BACOLI</v>
          </cell>
        </row>
        <row r="23713">
          <cell r="B23713" t="str">
            <v>LUCIA BASCIANO</v>
          </cell>
          <cell r="E23713" t="str">
            <v>BACOLI</v>
          </cell>
        </row>
        <row r="23714">
          <cell r="B23714" t="str">
            <v>MEO ROSARIA DI</v>
          </cell>
          <cell r="E23714" t="str">
            <v>BACOLI</v>
          </cell>
        </row>
        <row r="23715">
          <cell r="B23715" t="str">
            <v>DI VETTA MARIANO SCOTTO</v>
          </cell>
          <cell r="E23715" t="str">
            <v>BACOLI</v>
          </cell>
        </row>
        <row r="23716">
          <cell r="B23716" t="str">
            <v>DIONIGI GAUDIOSO</v>
          </cell>
          <cell r="E23716" t="str">
            <v>BARANO D'ISCHIA</v>
          </cell>
        </row>
        <row r="23717">
          <cell r="B23717" t="str">
            <v>SERGIO BUONO</v>
          </cell>
          <cell r="E23717" t="str">
            <v>BARANO D'ISCHIA</v>
          </cell>
        </row>
        <row r="23718">
          <cell r="B23718" t="str">
            <v>COSTANZO DANIELA DI</v>
          </cell>
          <cell r="E23718" t="str">
            <v>BARANO D'ISCHIA</v>
          </cell>
        </row>
        <row r="23719">
          <cell r="B23719" t="str">
            <v>MEGLIO RAFFAELE DI</v>
          </cell>
          <cell r="E23719" t="str">
            <v>BARANO D'ISCHIA</v>
          </cell>
        </row>
        <row r="23720">
          <cell r="B23720" t="str">
            <v>EMANUELA MANGIONE</v>
          </cell>
          <cell r="E23720" t="str">
            <v>BARANO D'ISCHIA</v>
          </cell>
        </row>
        <row r="23721">
          <cell r="B23721" t="str">
            <v>ANTONIO DIPLOMATICO</v>
          </cell>
          <cell r="E23721" t="str">
            <v>BOSCOREALE</v>
          </cell>
        </row>
        <row r="23722">
          <cell r="B23722" t="str">
            <v>FRANCESCO D'AQUINO</v>
          </cell>
          <cell r="E23722" t="str">
            <v>BOSCOREALE</v>
          </cell>
        </row>
        <row r="23723">
          <cell r="B23723" t="str">
            <v>FRANCESCO FARAONE</v>
          </cell>
          <cell r="E23723" t="str">
            <v>BOSCOREALE</v>
          </cell>
        </row>
        <row r="23724">
          <cell r="B23724" t="str">
            <v>FILOMENA LANGELLA</v>
          </cell>
          <cell r="E23724" t="str">
            <v>BOSCOREALE</v>
          </cell>
        </row>
        <row r="23725">
          <cell r="B23725" t="str">
            <v>GIUSEPPE LANGELLA</v>
          </cell>
          <cell r="E23725" t="str">
            <v>BOSCOREALE</v>
          </cell>
        </row>
        <row r="23726">
          <cell r="B23726" t="str">
            <v>IDA TRITO</v>
          </cell>
          <cell r="E23726" t="str">
            <v>BOSCOREALE</v>
          </cell>
        </row>
        <row r="23727">
          <cell r="B23727" t="str">
            <v>PIETRO CAROTENUTO</v>
          </cell>
          <cell r="E23727" t="str">
            <v>BOSCOTRECASE</v>
          </cell>
        </row>
        <row r="23728">
          <cell r="B23728" t="str">
            <v>ANIELLO SOLIMENO</v>
          </cell>
          <cell r="E23728" t="str">
            <v>BOSCOTRECASE</v>
          </cell>
        </row>
        <row r="23729">
          <cell r="B23729" t="str">
            <v>ALFREDO IZZO</v>
          </cell>
          <cell r="E23729" t="str">
            <v>BOSCOTRECASE</v>
          </cell>
        </row>
        <row r="23730">
          <cell r="B23730" t="str">
            <v>FRANCESCO MONTELEONE</v>
          </cell>
          <cell r="E23730" t="str">
            <v>BOSCOTRECASE</v>
          </cell>
        </row>
        <row r="23731">
          <cell r="B23731" t="str">
            <v>ALBA RUSSO</v>
          </cell>
          <cell r="E23731" t="str">
            <v>BOSCOTRECASE</v>
          </cell>
        </row>
        <row r="23732">
          <cell r="B23732" t="str">
            <v>MARIALUISA RUSSOMANNO</v>
          </cell>
          <cell r="E23732" t="str">
            <v>BOSCOTRECASE</v>
          </cell>
        </row>
        <row r="23733">
          <cell r="B23733" t="str">
            <v>GIACOMO ROMANO</v>
          </cell>
          <cell r="E23733" t="str">
            <v>BRUSCIANO</v>
          </cell>
        </row>
        <row r="23734">
          <cell r="B23734" t="str">
            <v>MONICA CITO</v>
          </cell>
          <cell r="E23734" t="str">
            <v>BRUSCIANO</v>
          </cell>
        </row>
        <row r="23735">
          <cell r="B23735" t="str">
            <v>SENA FELICE DI</v>
          </cell>
          <cell r="E23735" t="str">
            <v>BRUSCIANO</v>
          </cell>
        </row>
        <row r="23736">
          <cell r="B23736" t="str">
            <v>GIUSEPPINA LIBERTI</v>
          </cell>
          <cell r="E23736" t="str">
            <v>BRUSCIANO</v>
          </cell>
        </row>
        <row r="23737">
          <cell r="B23737" t="str">
            <v>ADA MINIERI</v>
          </cell>
          <cell r="E23737" t="str">
            <v>BRUSCIANO</v>
          </cell>
        </row>
        <row r="23738">
          <cell r="B23738" t="str">
            <v>SALVATORE TRAVAGLINO</v>
          </cell>
          <cell r="E23738" t="str">
            <v>BRUSCIANO</v>
          </cell>
        </row>
        <row r="23739">
          <cell r="B23739" t="str">
            <v>VINCENZO FALCO</v>
          </cell>
          <cell r="E23739" t="str">
            <v>CAIVANO</v>
          </cell>
        </row>
        <row r="23740">
          <cell r="B23740" t="str">
            <v>TONIA ANTONELLI</v>
          </cell>
          <cell r="E23740" t="str">
            <v>CAIVANO</v>
          </cell>
        </row>
        <row r="23741">
          <cell r="B23741" t="str">
            <v>PIERINA ARIEMMA</v>
          </cell>
          <cell r="E23741" t="str">
            <v>CAIVANO</v>
          </cell>
        </row>
        <row r="23742">
          <cell r="B23742" t="str">
            <v>MARIA GIUSEPPINA BERVICATO</v>
          </cell>
          <cell r="E23742" t="str">
            <v>CAIVANO</v>
          </cell>
        </row>
        <row r="23743">
          <cell r="B23743" t="str">
            <v>ROCCA ARCANGELO DELLA</v>
          </cell>
          <cell r="E23743" t="str">
            <v>CAIVANO</v>
          </cell>
        </row>
        <row r="23744">
          <cell r="B23744" t="str">
            <v>MARIA DONESI</v>
          </cell>
          <cell r="E23744" t="str">
            <v>CAIVANO</v>
          </cell>
        </row>
        <row r="23745">
          <cell r="B23745" t="str">
            <v>PASQUALE MENNILLO</v>
          </cell>
          <cell r="E23745" t="str">
            <v>CAIVANO</v>
          </cell>
        </row>
        <row r="23746">
          <cell r="B23746" t="str">
            <v>CARMINE PELUSO</v>
          </cell>
          <cell r="E23746" t="str">
            <v>CAIVANO</v>
          </cell>
        </row>
        <row r="23747">
          <cell r="B23747" t="str">
            <v>GIACOMO PIROZZI</v>
          </cell>
          <cell r="E23747" t="str">
            <v>CALVIZZANO</v>
          </cell>
        </row>
        <row r="23748">
          <cell r="B23748" t="str">
            <v>LUCIANO BORRELLI</v>
          </cell>
          <cell r="E23748" t="str">
            <v>CALVIZZANO</v>
          </cell>
        </row>
        <row r="23749">
          <cell r="B23749" t="str">
            <v>MICHELE D'AMBRA</v>
          </cell>
          <cell r="E23749" t="str">
            <v>CALVIZZANO</v>
          </cell>
        </row>
        <row r="23750">
          <cell r="B23750" t="str">
            <v>MARIA LUISA FERRIGNO</v>
          </cell>
          <cell r="E23750" t="str">
            <v>CALVIZZANO</v>
          </cell>
        </row>
        <row r="23751">
          <cell r="B23751" t="str">
            <v>FRANCESCO FERRILLO</v>
          </cell>
          <cell r="E23751" t="str">
            <v>CALVIZZANO</v>
          </cell>
        </row>
        <row r="23752">
          <cell r="B23752" t="str">
            <v>MARZIA MAZZEI</v>
          </cell>
          <cell r="E23752" t="str">
            <v>CALVIZZANO</v>
          </cell>
        </row>
        <row r="23753">
          <cell r="B23753" t="str">
            <v>FRANCESCO BARBATO</v>
          </cell>
          <cell r="E23753" t="str">
            <v>CAMPOSANO</v>
          </cell>
        </row>
        <row r="23754">
          <cell r="B23754" t="str">
            <v>MIRIANA ABATE</v>
          </cell>
          <cell r="E23754" t="str">
            <v>CAMPOSANO</v>
          </cell>
        </row>
        <row r="23755">
          <cell r="B23755" t="str">
            <v>CAPUA FELICIA DE</v>
          </cell>
          <cell r="E23755" t="str">
            <v>CAMPOSANO</v>
          </cell>
        </row>
        <row r="23756">
          <cell r="B23756" t="str">
            <v>CAPUA TOMMASO DE</v>
          </cell>
          <cell r="E23756" t="str">
            <v>CAMPOSANO</v>
          </cell>
        </row>
        <row r="23757">
          <cell r="B23757" t="str">
            <v>ANIELLO PETILLO</v>
          </cell>
          <cell r="E23757" t="str">
            <v>CAMPOSANO</v>
          </cell>
        </row>
        <row r="23758">
          <cell r="B23758" t="str">
            <v>MARINO LEMBO</v>
          </cell>
          <cell r="E23758" t="str">
            <v>CAPRI</v>
          </cell>
        </row>
        <row r="23759">
          <cell r="B23759" t="str">
            <v>CIRO LEMBO</v>
          </cell>
          <cell r="E23759" t="str">
            <v>CAPRI</v>
          </cell>
        </row>
        <row r="23760">
          <cell r="B23760" t="str">
            <v>SALVATORE CIUCCIO</v>
          </cell>
          <cell r="E23760" t="str">
            <v>CAPRI</v>
          </cell>
        </row>
        <row r="23761">
          <cell r="B23761" t="str">
            <v>SIMONE ANNA DE</v>
          </cell>
          <cell r="E23761" t="str">
            <v>CAPRI</v>
          </cell>
        </row>
        <row r="23762">
          <cell r="B23762" t="str">
            <v>PAOLA MAZZINA</v>
          </cell>
          <cell r="E23762" t="str">
            <v>CAPRI</v>
          </cell>
        </row>
        <row r="23763">
          <cell r="B23763" t="str">
            <v>ANTONIO IANNICELLI</v>
          </cell>
          <cell r="E23763" t="str">
            <v>CARBONARA DI NOLA</v>
          </cell>
        </row>
        <row r="23764">
          <cell r="B23764" t="str">
            <v>RAFFAELE ALBANO</v>
          </cell>
          <cell r="E23764" t="str">
            <v>CARBONARA DI NOLA</v>
          </cell>
        </row>
        <row r="23765">
          <cell r="B23765" t="str">
            <v>SALVATORE MAFFETTONE</v>
          </cell>
          <cell r="E23765" t="str">
            <v>CARBONARA DI NOLA</v>
          </cell>
        </row>
        <row r="23766">
          <cell r="B23766" t="str">
            <v>GIUSEPPE CIRILLO</v>
          </cell>
          <cell r="E23766" t="str">
            <v>CARDITO</v>
          </cell>
        </row>
        <row r="23767">
          <cell r="B23767" t="str">
            <v>ANTONIO IADICICCO</v>
          </cell>
          <cell r="E23767" t="str">
            <v>CARDITO</v>
          </cell>
        </row>
        <row r="23768">
          <cell r="B23768" t="str">
            <v>CARMINE BARRA</v>
          </cell>
          <cell r="E23768" t="str">
            <v>CARDITO</v>
          </cell>
        </row>
        <row r="23769">
          <cell r="B23769" t="str">
            <v>LUIGI FUSCO</v>
          </cell>
          <cell r="E23769" t="str">
            <v>CARDITO</v>
          </cell>
        </row>
        <row r="23770">
          <cell r="B23770" t="str">
            <v>MONICA PERROTTA</v>
          </cell>
          <cell r="E23770" t="str">
            <v>CARDITO</v>
          </cell>
        </row>
        <row r="23771">
          <cell r="B23771" t="str">
            <v>MARIA SAVIANO</v>
          </cell>
          <cell r="E23771" t="str">
            <v>CARDITO</v>
          </cell>
        </row>
        <row r="23772">
          <cell r="B23772" t="str">
            <v>MASSIMO PELLICCIA</v>
          </cell>
          <cell r="E23772" t="str">
            <v>CASALNUOVO DI NAPOLI</v>
          </cell>
        </row>
        <row r="23773">
          <cell r="B23773" t="str">
            <v>STEFANO COSCIA</v>
          </cell>
          <cell r="E23773" t="str">
            <v>CASALNUOVO DI NAPOLI</v>
          </cell>
        </row>
        <row r="23774">
          <cell r="B23774" t="str">
            <v>BIAGIO ANTIGNANI</v>
          </cell>
          <cell r="E23774" t="str">
            <v>CASALNUOVO DI NAPOLI</v>
          </cell>
        </row>
        <row r="23775">
          <cell r="B23775" t="str">
            <v>MARIAROSARIA CHIAROLANZA</v>
          </cell>
          <cell r="E23775" t="str">
            <v>CASALNUOVO DI NAPOLI</v>
          </cell>
        </row>
        <row r="23776">
          <cell r="B23776" t="str">
            <v>SALVATORE ESPOSITO</v>
          </cell>
          <cell r="E23776" t="str">
            <v>CASALNUOVO DI NAPOLI</v>
          </cell>
        </row>
        <row r="23777">
          <cell r="B23777" t="str">
            <v>SIMONA VISONE</v>
          </cell>
          <cell r="E23777" t="str">
            <v>CASALNUOVO DI NAPOLI</v>
          </cell>
        </row>
        <row r="23778">
          <cell r="B23778" t="str">
            <v>CLEMENTE PRIMIANO</v>
          </cell>
          <cell r="E23778" t="str">
            <v>CASAMARCIANO</v>
          </cell>
        </row>
        <row r="23779">
          <cell r="B23779" t="str">
            <v>MARIAGAIA MANZI</v>
          </cell>
          <cell r="E23779" t="str">
            <v>CASAMARCIANO</v>
          </cell>
        </row>
        <row r="23780">
          <cell r="B23780" t="str">
            <v>CARMELA MEO</v>
          </cell>
          <cell r="E23780" t="str">
            <v>CASAMARCIANO</v>
          </cell>
        </row>
        <row r="23781">
          <cell r="B23781" t="str">
            <v>TERESA TORTORA</v>
          </cell>
          <cell r="E23781" t="str">
            <v>CASAMARCIANO</v>
          </cell>
        </row>
        <row r="23782">
          <cell r="B23782" t="str">
            <v>ROSA MARRAZZO</v>
          </cell>
          <cell r="E23782" t="str">
            <v>CASANDRINO</v>
          </cell>
        </row>
        <row r="23783">
          <cell r="B23783" t="str">
            <v>MARGHERITA CASERTA</v>
          </cell>
          <cell r="E23783" t="str">
            <v>CASANDRINO</v>
          </cell>
        </row>
        <row r="23784">
          <cell r="B23784" t="str">
            <v>DOMENICO LANDOLFO</v>
          </cell>
          <cell r="E23784" t="str">
            <v>CASANDRINO</v>
          </cell>
        </row>
        <row r="23785">
          <cell r="B23785" t="str">
            <v>GENNARO MALLOZZI</v>
          </cell>
          <cell r="E23785" t="str">
            <v>CASANDRINO</v>
          </cell>
        </row>
        <row r="23786">
          <cell r="B23786" t="str">
            <v>ANTONELLA TINTORE</v>
          </cell>
          <cell r="E23786" t="str">
            <v>CASANDRINO</v>
          </cell>
        </row>
        <row r="23787">
          <cell r="B23787" t="str">
            <v>LUIGI MAGLIONE</v>
          </cell>
          <cell r="E23787" t="str">
            <v>CASAVATORE</v>
          </cell>
        </row>
        <row r="23788">
          <cell r="B23788" t="str">
            <v>ELISABETTA PUZONE</v>
          </cell>
          <cell r="E23788" t="str">
            <v>CASAVATORE</v>
          </cell>
        </row>
        <row r="23789">
          <cell r="B23789" t="str">
            <v>ADRIANO D'ERRICO</v>
          </cell>
          <cell r="E23789" t="str">
            <v>CASAVATORE</v>
          </cell>
        </row>
        <row r="23790">
          <cell r="B23790" t="str">
            <v>CARMELO LEGORANO</v>
          </cell>
          <cell r="E23790" t="str">
            <v>CASAVATORE</v>
          </cell>
        </row>
        <row r="23791">
          <cell r="B23791" t="str">
            <v>VINCENZO PALLADINO</v>
          </cell>
          <cell r="E23791" t="str">
            <v>CASAVATORE</v>
          </cell>
        </row>
        <row r="23792">
          <cell r="B23792" t="str">
            <v>ELSA PICARO</v>
          </cell>
          <cell r="E23792" t="str">
            <v>CASAVATORE</v>
          </cell>
        </row>
        <row r="23793">
          <cell r="B23793" t="str">
            <v>COSTANTINO PECCERILLO</v>
          </cell>
          <cell r="E23793" t="str">
            <v>CASOLA DI NAPOLI</v>
          </cell>
        </row>
        <row r="23794">
          <cell r="B23794" t="str">
            <v>LORENZO MARIA DI</v>
          </cell>
          <cell r="E23794" t="str">
            <v>CASOLA DI NAPOLI</v>
          </cell>
        </row>
        <row r="23795">
          <cell r="B23795" t="str">
            <v>GIUSEPPE SABATINO</v>
          </cell>
          <cell r="E23795" t="str">
            <v>CASOLA DI NAPOLI</v>
          </cell>
        </row>
        <row r="23796">
          <cell r="B23796" t="str">
            <v>GIUSEPPE SOMMA</v>
          </cell>
          <cell r="E23796" t="str">
            <v>CASOLA DI NAPOLI</v>
          </cell>
        </row>
        <row r="23797">
          <cell r="B23797" t="str">
            <v>RAFFAELE BENE</v>
          </cell>
          <cell r="E23797" t="str">
            <v>CASORIA</v>
          </cell>
        </row>
        <row r="23798">
          <cell r="B23798" t="str">
            <v>PAOLA AMBROSIO</v>
          </cell>
          <cell r="E23798" t="str">
            <v>CASORIA</v>
          </cell>
        </row>
        <row r="23799">
          <cell r="B23799" t="str">
            <v>MARCO COLURCIO</v>
          </cell>
          <cell r="E23799" t="str">
            <v>CASORIA</v>
          </cell>
        </row>
        <row r="23800">
          <cell r="B23800" t="str">
            <v>MARIA TOMMASINA D'ONOFRIO</v>
          </cell>
          <cell r="E23800" t="str">
            <v>CASORIA</v>
          </cell>
        </row>
        <row r="23801">
          <cell r="B23801" t="str">
            <v>ROBERTA GIOVA</v>
          </cell>
          <cell r="E23801" t="str">
            <v>CASORIA</v>
          </cell>
        </row>
        <row r="23802">
          <cell r="B23802" t="str">
            <v>ROSARIO POLISO</v>
          </cell>
          <cell r="E23802" t="str">
            <v>CASORIA</v>
          </cell>
        </row>
        <row r="23803">
          <cell r="B23803" t="str">
            <v>MARIANNA RICCARDI</v>
          </cell>
          <cell r="E23803" t="str">
            <v>CASORIA</v>
          </cell>
        </row>
        <row r="23804">
          <cell r="B23804" t="str">
            <v>VINCENZO RUSSO</v>
          </cell>
          <cell r="E23804" t="str">
            <v>CASORIA</v>
          </cell>
        </row>
        <row r="23805">
          <cell r="B23805" t="str">
            <v>ANIELLO REGA</v>
          </cell>
          <cell r="E23805" t="str">
            <v>CASTELLO DI CISTERNA</v>
          </cell>
        </row>
        <row r="23806">
          <cell r="B23806" t="str">
            <v>GIUSEPPE SCOTTO</v>
          </cell>
          <cell r="E23806" t="str">
            <v>CASTELLO DI CISTERNA</v>
          </cell>
        </row>
        <row r="23807">
          <cell r="B23807" t="str">
            <v>CONCETTA ESPOSITO</v>
          </cell>
          <cell r="E23807" t="str">
            <v>CASTELLO DI CISTERNA</v>
          </cell>
        </row>
        <row r="23808">
          <cell r="B23808" t="str">
            <v>GIOVANNI PANDOLFI</v>
          </cell>
          <cell r="E23808" t="str">
            <v>CASTELLO DI CISTERNA</v>
          </cell>
        </row>
        <row r="23809">
          <cell r="B23809" t="str">
            <v>MARIA LUIGIA VILLANO</v>
          </cell>
          <cell r="E23809" t="str">
            <v>CASTELLO DI CISTERNA</v>
          </cell>
        </row>
        <row r="23810">
          <cell r="B23810" t="str">
            <v>GIOVANNI CORRADO</v>
          </cell>
          <cell r="E23810" t="str">
            <v>CICCIANO</v>
          </cell>
        </row>
        <row r="23811">
          <cell r="B23811" t="str">
            <v>VINCENZA CAPOLONGO</v>
          </cell>
          <cell r="E23811" t="str">
            <v>CICCIANO</v>
          </cell>
        </row>
        <row r="23812">
          <cell r="B23812" t="str">
            <v>ANNALISA CASORIA</v>
          </cell>
          <cell r="E23812" t="str">
            <v>CICCIANO</v>
          </cell>
        </row>
        <row r="23813">
          <cell r="B23813" t="str">
            <v>GENNARO D'AVANZO</v>
          </cell>
          <cell r="E23813" t="str">
            <v>CICCIANO</v>
          </cell>
        </row>
        <row r="23814">
          <cell r="B23814" t="str">
            <v>RIGGI MARIA ANNA ANTONETTA DE</v>
          </cell>
          <cell r="E23814" t="str">
            <v>CICCIANO</v>
          </cell>
        </row>
        <row r="23815">
          <cell r="B23815" t="str">
            <v>NUNZIO PROVVISIERO</v>
          </cell>
          <cell r="E23815" t="str">
            <v>CIMITILE</v>
          </cell>
        </row>
        <row r="23816">
          <cell r="B23816" t="str">
            <v>FELICE AMATO</v>
          </cell>
          <cell r="E23816" t="str">
            <v>CIMITILE</v>
          </cell>
        </row>
        <row r="23817">
          <cell r="B23817" t="str">
            <v>GIOVANNA ANGELILLO</v>
          </cell>
          <cell r="E23817" t="str">
            <v>CIMITILE</v>
          </cell>
        </row>
        <row r="23818">
          <cell r="B23818" t="str">
            <v>MALAGNINI GIUSEPPINA LUCIA RUGGIERO</v>
          </cell>
          <cell r="E23818" t="str">
            <v>CIMITILE</v>
          </cell>
        </row>
        <row r="23819">
          <cell r="B23819" t="str">
            <v>ANDREA TAVOLARIO</v>
          </cell>
          <cell r="E23819" t="str">
            <v>CIMITILE</v>
          </cell>
        </row>
        <row r="23820">
          <cell r="B23820" t="str">
            <v>SEVERINO NAPPI</v>
          </cell>
          <cell r="E23820" t="str">
            <v>COMIZIANO</v>
          </cell>
        </row>
        <row r="23821">
          <cell r="B23821" t="str">
            <v>CARMELA CAVALLARO</v>
          </cell>
          <cell r="E23821" t="str">
            <v>COMIZIANO</v>
          </cell>
        </row>
        <row r="23822">
          <cell r="B23822" t="str">
            <v>GIOVANNI SANTORELLI</v>
          </cell>
          <cell r="E23822" t="str">
            <v>COMIZIANO</v>
          </cell>
        </row>
        <row r="23823">
          <cell r="B23823" t="str">
            <v>MICHELE EMILIANO</v>
          </cell>
          <cell r="E23823" t="str">
            <v>CRISPANO</v>
          </cell>
        </row>
        <row r="23824">
          <cell r="B23824" t="str">
            <v>IMMA LARA IMITAZIONE</v>
          </cell>
          <cell r="E23824" t="str">
            <v>CRISPANO</v>
          </cell>
        </row>
        <row r="23825">
          <cell r="B23825" t="str">
            <v>MARINA CENNAMO</v>
          </cell>
          <cell r="E23825" t="str">
            <v>CRISPANO</v>
          </cell>
        </row>
        <row r="23826">
          <cell r="B23826" t="str">
            <v>CAROLINA COSENTINO</v>
          </cell>
          <cell r="E23826" t="str">
            <v>CRISPANO</v>
          </cell>
        </row>
        <row r="23827">
          <cell r="B23827" t="str">
            <v>MICHELE VITALE</v>
          </cell>
          <cell r="E23827" t="str">
            <v>CRISPANO</v>
          </cell>
        </row>
        <row r="23828">
          <cell r="B23828" t="str">
            <v>PASQUALE VITALE</v>
          </cell>
          <cell r="E23828" t="str">
            <v>CRISPANO</v>
          </cell>
        </row>
        <row r="23829">
          <cell r="B23829" t="str">
            <v>CIRO BUONAJUTO</v>
          </cell>
          <cell r="E23829" t="str">
            <v>ERCOLANO</v>
          </cell>
        </row>
        <row r="23830">
          <cell r="B23830" t="str">
            <v>LUIGI LUCIANI</v>
          </cell>
          <cell r="E23830" t="str">
            <v>ERCOLANO</v>
          </cell>
        </row>
        <row r="23831">
          <cell r="B23831" t="str">
            <v>GIOACCHINO ACAMPORA</v>
          </cell>
          <cell r="E23831" t="str">
            <v>ERCOLANO</v>
          </cell>
        </row>
        <row r="23832">
          <cell r="B23832" t="str">
            <v>MARIARCA CASCONE</v>
          </cell>
          <cell r="E23832" t="str">
            <v>ERCOLANO</v>
          </cell>
        </row>
        <row r="23833">
          <cell r="B23833" t="str">
            <v>LUIGI FIENGO</v>
          </cell>
          <cell r="E23833" t="str">
            <v>ERCOLANO</v>
          </cell>
        </row>
        <row r="23834">
          <cell r="B23834" t="str">
            <v>ANNA GIULIANO</v>
          </cell>
          <cell r="E23834" t="str">
            <v>ERCOLANO</v>
          </cell>
        </row>
        <row r="23835">
          <cell r="B23835" t="str">
            <v>LUCIO PERONE</v>
          </cell>
          <cell r="E23835" t="str">
            <v>ERCOLANO</v>
          </cell>
        </row>
        <row r="23836">
          <cell r="B23836" t="str">
            <v>CARMELINA SAULINO</v>
          </cell>
          <cell r="E23836" t="str">
            <v>ERCOLANO</v>
          </cell>
        </row>
        <row r="23837">
          <cell r="B23837" t="str">
            <v>DEO FRANCESCO DEL</v>
          </cell>
          <cell r="E23837" t="str">
            <v>FORIO</v>
          </cell>
        </row>
        <row r="23838">
          <cell r="B23838" t="str">
            <v>MARIO SAVIO</v>
          </cell>
          <cell r="E23838" t="str">
            <v>FORIO</v>
          </cell>
        </row>
        <row r="23839">
          <cell r="B23839" t="str">
            <v>CRISTIAN CASTALDI</v>
          </cell>
          <cell r="E23839" t="str">
            <v>FORIO</v>
          </cell>
        </row>
        <row r="23840">
          <cell r="B23840" t="str">
            <v>MARIA GIOVANNA GALASSO</v>
          </cell>
          <cell r="E23840" t="str">
            <v>FORIO</v>
          </cell>
        </row>
        <row r="23841">
          <cell r="B23841" t="str">
            <v>VITO MANZI</v>
          </cell>
          <cell r="E23841" t="str">
            <v>FORIO</v>
          </cell>
        </row>
        <row r="23842">
          <cell r="B23842" t="str">
            <v>MARIA GIOVANNA SOLMONESE</v>
          </cell>
          <cell r="E23842" t="str">
            <v>FORIO</v>
          </cell>
        </row>
        <row r="23843">
          <cell r="B23843" t="str">
            <v>PRETE MARCO ANTONIO DEL</v>
          </cell>
          <cell r="E23843" t="str">
            <v>FRATTAMAGGIORE</v>
          </cell>
        </row>
        <row r="23844">
          <cell r="B23844" t="str">
            <v>MICHELE GRANATA</v>
          </cell>
          <cell r="E23844" t="str">
            <v>FRATTAMAGGIORE</v>
          </cell>
        </row>
        <row r="23845">
          <cell r="B23845" t="str">
            <v>LIVIA BARATTA</v>
          </cell>
          <cell r="E23845" t="str">
            <v>FRATTAMAGGIORE</v>
          </cell>
        </row>
        <row r="23846">
          <cell r="B23846" t="str">
            <v>GIUSEPPE D'ANIELLO</v>
          </cell>
          <cell r="E23846" t="str">
            <v>FRATTAMAGGIORE</v>
          </cell>
        </row>
        <row r="23847">
          <cell r="B23847" t="str">
            <v>FELICE FERRARA</v>
          </cell>
          <cell r="E23847" t="str">
            <v>FRATTAMAGGIORE</v>
          </cell>
        </row>
        <row r="23848">
          <cell r="B23848" t="str">
            <v>FIORENTINA PARRETTA</v>
          </cell>
          <cell r="E23848" t="str">
            <v>FRATTAMAGGIORE</v>
          </cell>
        </row>
        <row r="23849">
          <cell r="B23849" t="str">
            <v>GIUSEPPE PEDERSOLI</v>
          </cell>
          <cell r="E23849" t="str">
            <v>FRATTAMAGGIORE</v>
          </cell>
        </row>
        <row r="23850">
          <cell r="B23850" t="str">
            <v>LUISA TESSITORE</v>
          </cell>
          <cell r="E23850" t="str">
            <v>FRATTAMAGGIORE</v>
          </cell>
        </row>
        <row r="23851">
          <cell r="B23851" t="str">
            <v>GIUSEPPE BENCIVENGA</v>
          </cell>
          <cell r="E23851" t="str">
            <v>FRATTAMINORE</v>
          </cell>
        </row>
        <row r="23852">
          <cell r="B23852" t="str">
            <v>LUCA VINCENZO DE</v>
          </cell>
          <cell r="E23852" t="str">
            <v>FRATTAMINORE</v>
          </cell>
        </row>
        <row r="23853">
          <cell r="B23853" t="str">
            <v>LUIGI FRANZESE</v>
          </cell>
          <cell r="E23853" t="str">
            <v>FRATTAMINORE</v>
          </cell>
        </row>
        <row r="23854">
          <cell r="B23854" t="str">
            <v>ALFONSO GUIDA</v>
          </cell>
          <cell r="E23854" t="str">
            <v>FRATTAMINORE</v>
          </cell>
        </row>
        <row r="23855">
          <cell r="B23855" t="str">
            <v>ELISABETTA LUONGO</v>
          </cell>
          <cell r="E23855" t="str">
            <v>FRATTAMINORE</v>
          </cell>
        </row>
        <row r="23856">
          <cell r="B23856" t="str">
            <v>TERESA VARAVALLO</v>
          </cell>
          <cell r="E23856" t="str">
            <v>FRATTAMINORE</v>
          </cell>
        </row>
        <row r="23857">
          <cell r="B23857" t="str">
            <v>NICOLA PIROZZI</v>
          </cell>
          <cell r="E23857" t="str">
            <v>GIUGLIANO IN CAMPANIA</v>
          </cell>
        </row>
        <row r="23858">
          <cell r="B23858" t="str">
            <v>ANNA SAVARESE</v>
          </cell>
          <cell r="E23858" t="str">
            <v>GIUGLIANO IN CAMPANIA</v>
          </cell>
        </row>
        <row r="23859">
          <cell r="B23859" t="str">
            <v>GAETANO COPPOLA</v>
          </cell>
          <cell r="E23859" t="str">
            <v>GIUGLIANO IN CAMPANIA</v>
          </cell>
        </row>
        <row r="23860">
          <cell r="B23860" t="str">
            <v>GIUSEPPE COZZOLINO</v>
          </cell>
          <cell r="E23860" t="str">
            <v>GIUGLIANO IN CAMPANIA</v>
          </cell>
        </row>
        <row r="23861">
          <cell r="B23861" t="str">
            <v>FIORE GIULIANA DI</v>
          </cell>
          <cell r="E23861" t="str">
            <v>GIUGLIANO IN CAMPANIA</v>
          </cell>
        </row>
        <row r="23862">
          <cell r="B23862" t="str">
            <v>GIROLAMO PIETRO DI</v>
          </cell>
          <cell r="E23862" t="str">
            <v>GIUGLIANO IN CAMPANIA</v>
          </cell>
        </row>
        <row r="23863">
          <cell r="B23863" t="str">
            <v>ANTONIETTA LIMATOLA</v>
          </cell>
          <cell r="E23863" t="str">
            <v>GIUGLIANO IN CAMPANIA</v>
          </cell>
        </row>
        <row r="23864">
          <cell r="B23864" t="str">
            <v>FRANCESCO MALLARDO</v>
          </cell>
          <cell r="E23864" t="str">
            <v>GIUGLIANO IN CAMPANIA</v>
          </cell>
        </row>
        <row r="23865">
          <cell r="B23865" t="str">
            <v>RACHELE SMARRAZZO</v>
          </cell>
          <cell r="E23865" t="str">
            <v>GIUGLIANO IN CAMPANIA</v>
          </cell>
        </row>
        <row r="23866">
          <cell r="B23866" t="str">
            <v>SCAFATI MARIA TAGLIALATELA</v>
          </cell>
          <cell r="E23866" t="str">
            <v>GIUGLIANO IN CAMPANIA</v>
          </cell>
        </row>
        <row r="23867">
          <cell r="B23867" t="str">
            <v>ANIELLO D'AURIA</v>
          </cell>
          <cell r="E23867" t="str">
            <v>GRAGNANO</v>
          </cell>
        </row>
        <row r="23868">
          <cell r="B23868" t="str">
            <v>RISO LUCA DE</v>
          </cell>
          <cell r="E23868" t="str">
            <v>GRAGNANO</v>
          </cell>
        </row>
        <row r="23869">
          <cell r="B23869" t="str">
            <v>MAIO FILOMENA DI</v>
          </cell>
          <cell r="E23869" t="str">
            <v>GRAGNANO</v>
          </cell>
        </row>
        <row r="23870">
          <cell r="B23870" t="str">
            <v>TIZZANI STEFANIA DILIGENTI</v>
          </cell>
          <cell r="E23870" t="str">
            <v>GRAGNANO</v>
          </cell>
        </row>
        <row r="23871">
          <cell r="B23871" t="str">
            <v>ANDREA GAUDINO</v>
          </cell>
          <cell r="E23871" t="str">
            <v>GRAGNANO</v>
          </cell>
        </row>
        <row r="23872">
          <cell r="B23872" t="str">
            <v>MARCO LONGOBARDI</v>
          </cell>
          <cell r="E23872" t="str">
            <v>GRAGNANO</v>
          </cell>
        </row>
        <row r="23873">
          <cell r="B23873" t="str">
            <v>VINCENZO FERRANDINO</v>
          </cell>
          <cell r="E23873" t="str">
            <v>ISCHIA</v>
          </cell>
        </row>
        <row r="23874">
          <cell r="B23874" t="str">
            <v>ANTONIO BUONO</v>
          </cell>
          <cell r="E23874" t="str">
            <v>ISCHIA</v>
          </cell>
        </row>
        <row r="23875">
          <cell r="B23875" t="str">
            <v>MAIO IDA DE</v>
          </cell>
          <cell r="E23875" t="str">
            <v>ISCHIA</v>
          </cell>
        </row>
        <row r="23876">
          <cell r="B23876" t="str">
            <v>MEGLIO FELICIA ANNA DI</v>
          </cell>
          <cell r="E23876" t="str">
            <v>ISCHIA</v>
          </cell>
        </row>
        <row r="23877">
          <cell r="B23877" t="str">
            <v>PAOLO FERRANDINO</v>
          </cell>
          <cell r="E23877" t="str">
            <v>ISCHIA</v>
          </cell>
        </row>
        <row r="23878">
          <cell r="B23878" t="str">
            <v>GIACOMO PASCALE</v>
          </cell>
          <cell r="E23878" t="str">
            <v>LACCO AMENO</v>
          </cell>
        </row>
        <row r="23879">
          <cell r="B23879" t="str">
            <v>GIACINTO CALISE</v>
          </cell>
          <cell r="E23879" t="str">
            <v>LACCO AMENO</v>
          </cell>
        </row>
        <row r="23880">
          <cell r="B23880" t="str">
            <v>CARLA TUFANO</v>
          </cell>
          <cell r="E23880" t="str">
            <v>LACCO AMENO</v>
          </cell>
        </row>
        <row r="23881">
          <cell r="B23881" t="str">
            <v>GIOVANGIUSEPPE ZAVOTA</v>
          </cell>
          <cell r="E23881" t="str">
            <v>LACCO AMENO</v>
          </cell>
        </row>
        <row r="23882">
          <cell r="B23882" t="str">
            <v>ANNA AMENDOLA</v>
          </cell>
          <cell r="E23882" t="str">
            <v>LETTERE</v>
          </cell>
        </row>
        <row r="23883">
          <cell r="B23883" t="str">
            <v>ANNA D'AURIA</v>
          </cell>
          <cell r="E23883" t="str">
            <v>LETTERE</v>
          </cell>
        </row>
        <row r="23884">
          <cell r="B23884" t="str">
            <v>GELSOMINA MANZO</v>
          </cell>
          <cell r="E23884" t="str">
            <v>LETTERE</v>
          </cell>
        </row>
        <row r="23885">
          <cell r="B23885" t="str">
            <v>CIRO PENTANGELO</v>
          </cell>
          <cell r="E23885" t="str">
            <v>LETTERE</v>
          </cell>
        </row>
        <row r="23886">
          <cell r="B23886" t="str">
            <v>LUIGI VUOLO</v>
          </cell>
          <cell r="E23886" t="str">
            <v>LETTERE</v>
          </cell>
        </row>
        <row r="23887">
          <cell r="B23887" t="str">
            <v>RAFFAELE COPPOLA</v>
          </cell>
          <cell r="E23887" t="str">
            <v>LIVERI</v>
          </cell>
        </row>
        <row r="23888">
          <cell r="B23888" t="str">
            <v>ANDREA LANZARA</v>
          </cell>
          <cell r="E23888" t="str">
            <v>LIVERI</v>
          </cell>
        </row>
        <row r="23889">
          <cell r="B23889" t="str">
            <v>SAVERIO FRANCESCO NAPPI</v>
          </cell>
          <cell r="E23889" t="str">
            <v>LIVERI</v>
          </cell>
        </row>
        <row r="23890">
          <cell r="B23890" t="str">
            <v>ARCANGELO RUSSO</v>
          </cell>
          <cell r="E23890" t="str">
            <v>MARIGLIANELLA</v>
          </cell>
        </row>
        <row r="23891">
          <cell r="B23891" t="str">
            <v>FELICE PORCARO</v>
          </cell>
          <cell r="E23891" t="str">
            <v>MARIGLIANELLA</v>
          </cell>
        </row>
        <row r="23892">
          <cell r="B23892" t="str">
            <v>PASQUALINA ANNA OTTAIANO</v>
          </cell>
          <cell r="E23892" t="str">
            <v>MARIGLIANELLA</v>
          </cell>
        </row>
        <row r="23893">
          <cell r="B23893" t="str">
            <v>VALENTINA RESCIGNO</v>
          </cell>
          <cell r="E23893" t="str">
            <v>MARIGLIANELLA</v>
          </cell>
        </row>
        <row r="23894">
          <cell r="B23894" t="str">
            <v>ROCCO RUGGIERO</v>
          </cell>
          <cell r="E23894" t="str">
            <v>MARIGLIANELLA</v>
          </cell>
        </row>
        <row r="23895">
          <cell r="B23895" t="str">
            <v>GIUSEPPE JOSSA</v>
          </cell>
          <cell r="E23895" t="str">
            <v>MARIGLIANO</v>
          </cell>
        </row>
        <row r="23896">
          <cell r="B23896" t="str">
            <v>FELICE MAUTONE</v>
          </cell>
          <cell r="E23896" t="str">
            <v>MARIGLIANO</v>
          </cell>
        </row>
        <row r="23897">
          <cell r="B23897" t="str">
            <v>MICHELE CERCIELLO</v>
          </cell>
          <cell r="E23897" t="str">
            <v>MARIGLIANO</v>
          </cell>
        </row>
        <row r="23898">
          <cell r="B23898" t="str">
            <v>RAFFAELE COPPOLA</v>
          </cell>
          <cell r="E23898" t="str">
            <v>MARIGLIANO</v>
          </cell>
        </row>
        <row r="23899">
          <cell r="B23899" t="str">
            <v>RAFFAELE NICOLA DI</v>
          </cell>
          <cell r="E23899" t="str">
            <v>MARIGLIANO</v>
          </cell>
        </row>
        <row r="23900">
          <cell r="B23900" t="str">
            <v>ROSANNA PALMA</v>
          </cell>
          <cell r="E23900" t="str">
            <v>MARIGLIANO</v>
          </cell>
        </row>
        <row r="23901">
          <cell r="B23901" t="str">
            <v>ANNA TERRACCIANO</v>
          </cell>
          <cell r="E23901" t="str">
            <v>MARIGLIANO</v>
          </cell>
        </row>
        <row r="23902">
          <cell r="B23902" t="str">
            <v>GIOACCHINO MADONNA</v>
          </cell>
          <cell r="E23902" t="str">
            <v>MASSA DI SOMMA</v>
          </cell>
        </row>
        <row r="23903">
          <cell r="B23903" t="str">
            <v>GIUSEPPINA IORIO</v>
          </cell>
          <cell r="E23903" t="str">
            <v>MASSA DI SOMMA</v>
          </cell>
        </row>
        <row r="23904">
          <cell r="B23904" t="str">
            <v>NICOLA MANZO</v>
          </cell>
          <cell r="E23904" t="str">
            <v>MASSA DI SOMMA</v>
          </cell>
        </row>
        <row r="23905">
          <cell r="B23905" t="str">
            <v>AGOSTINO NOCERINO</v>
          </cell>
          <cell r="E23905" t="str">
            <v>MASSA DI SOMMA</v>
          </cell>
        </row>
        <row r="23906">
          <cell r="B23906" t="str">
            <v>LORENZO BALDUCELLI</v>
          </cell>
          <cell r="E23906" t="str">
            <v>MASSA LUBRENSE</v>
          </cell>
        </row>
        <row r="23907">
          <cell r="B23907" t="str">
            <v>GIOVANNA STAIANO</v>
          </cell>
          <cell r="E23907" t="str">
            <v>MASSA LUBRENSE</v>
          </cell>
        </row>
        <row r="23908">
          <cell r="B23908" t="str">
            <v>NUNZIA SONIA BERNARDO</v>
          </cell>
          <cell r="E23908" t="str">
            <v>MASSA LUBRENSE</v>
          </cell>
        </row>
        <row r="23909">
          <cell r="B23909" t="str">
            <v>SERGIO FIORENTINO</v>
          </cell>
          <cell r="E23909" t="str">
            <v>MASSA LUBRENSE</v>
          </cell>
        </row>
        <row r="23910">
          <cell r="B23910" t="str">
            <v>MICHELE GIUSTINIANI</v>
          </cell>
          <cell r="E23910" t="str">
            <v>MASSA LUBRENSE</v>
          </cell>
        </row>
        <row r="23911">
          <cell r="B23911" t="str">
            <v>DOMENICO TIZZANO</v>
          </cell>
          <cell r="E23911" t="str">
            <v>MASSA LUBRENSE</v>
          </cell>
        </row>
        <row r="23912">
          <cell r="B23912" t="str">
            <v>LUCIANO MOTTOLA</v>
          </cell>
          <cell r="E23912" t="str">
            <v>MELITO DI NAPOLI</v>
          </cell>
        </row>
        <row r="23913">
          <cell r="B23913" t="str">
            <v>COSIMO AMENTE</v>
          </cell>
          <cell r="E23913" t="str">
            <v>MELITO DI NAPOLI</v>
          </cell>
        </row>
        <row r="23914">
          <cell r="B23914" t="str">
            <v>STEFANO BOGGIA</v>
          </cell>
          <cell r="E23914" t="str">
            <v>MELITO DI NAPOLI</v>
          </cell>
        </row>
        <row r="23915">
          <cell r="B23915" t="str">
            <v>TERESA DAVIDE</v>
          </cell>
          <cell r="E23915" t="str">
            <v>MELITO DI NAPOLI</v>
          </cell>
        </row>
        <row r="23916">
          <cell r="B23916" t="str">
            <v>MARIAROSARIA MAISTO</v>
          </cell>
          <cell r="E23916" t="str">
            <v>MELITO DI NAPOLI</v>
          </cell>
        </row>
        <row r="23917">
          <cell r="B23917" t="str">
            <v>GAETANO PALUMBO</v>
          </cell>
          <cell r="E23917" t="str">
            <v>MELITO DI NAPOLI</v>
          </cell>
        </row>
        <row r="23918">
          <cell r="B23918" t="str">
            <v>MARCO PONTICIELLO</v>
          </cell>
          <cell r="E23918" t="str">
            <v>MELITO DI NAPOLI</v>
          </cell>
        </row>
        <row r="23919">
          <cell r="B23919" t="str">
            <v>LORENZA RAZZANO</v>
          </cell>
          <cell r="E23919" t="str">
            <v>MELITO DI NAPOLI</v>
          </cell>
        </row>
        <row r="23920">
          <cell r="B23920" t="str">
            <v>GIUSEPPE TITO</v>
          </cell>
          <cell r="E23920" t="str">
            <v>META</v>
          </cell>
        </row>
        <row r="23921">
          <cell r="B23921" t="str">
            <v>ANGELA AIELLO</v>
          </cell>
          <cell r="E23921" t="str">
            <v>META</v>
          </cell>
        </row>
        <row r="23922">
          <cell r="B23922" t="str">
            <v>PASQUALE CACACE</v>
          </cell>
          <cell r="E23922" t="str">
            <v>META</v>
          </cell>
        </row>
        <row r="23923">
          <cell r="B23923" t="str">
            <v>MASSIMO STARITA</v>
          </cell>
          <cell r="E23923" t="str">
            <v>META</v>
          </cell>
        </row>
        <row r="23924">
          <cell r="B23924" t="str">
            <v>ROSANNA TESTA</v>
          </cell>
          <cell r="E23924" t="str">
            <v>META</v>
          </cell>
        </row>
        <row r="23925">
          <cell r="B23925" t="str">
            <v>GIUSEPPE PUGLIESE</v>
          </cell>
          <cell r="E23925" t="str">
            <v>MONTE DI PROCIDA</v>
          </cell>
        </row>
        <row r="23926">
          <cell r="B23926" t="str">
            <v>SERGIO TURAZZO</v>
          </cell>
          <cell r="E23926" t="str">
            <v>MONTE DI PROCIDA</v>
          </cell>
        </row>
        <row r="23927">
          <cell r="B23927" t="str">
            <v>IVANA BARONE</v>
          </cell>
          <cell r="E23927" t="str">
            <v>MONTE DI PROCIDA</v>
          </cell>
        </row>
        <row r="23928">
          <cell r="B23928" t="str">
            <v>VAGLIO NICOLA DEL</v>
          </cell>
          <cell r="E23928" t="str">
            <v>MONTE DI PROCIDA</v>
          </cell>
        </row>
        <row r="23929">
          <cell r="B23929" t="str">
            <v>DI COLA RESTITUTA SCHIANO</v>
          </cell>
          <cell r="E23929" t="str">
            <v>MONTE DI PROCIDA</v>
          </cell>
        </row>
        <row r="23930">
          <cell r="B23930" t="str">
            <v>LUIGI SARNATARO</v>
          </cell>
          <cell r="E23930" t="str">
            <v>MUGNANO DI NAPOLI</v>
          </cell>
        </row>
        <row r="23931">
          <cell r="B23931" t="str">
            <v>CARMELA AUSILIO</v>
          </cell>
          <cell r="E23931" t="str">
            <v>MUGNANO DI NAPOLI</v>
          </cell>
        </row>
        <row r="23932">
          <cell r="B23932" t="str">
            <v>CARLO BOCCHETTI</v>
          </cell>
          <cell r="E23932" t="str">
            <v>MUGNANO DI NAPOLI</v>
          </cell>
        </row>
        <row r="23933">
          <cell r="B23933" t="str">
            <v>ANTONIO BOVA</v>
          </cell>
          <cell r="E23933" t="str">
            <v>MUGNANO DI NAPOLI</v>
          </cell>
        </row>
        <row r="23934">
          <cell r="B23934" t="str">
            <v>CARMINE CIRULLO</v>
          </cell>
          <cell r="E23934" t="str">
            <v>MUGNANO DI NAPOLI</v>
          </cell>
        </row>
        <row r="23935">
          <cell r="B23935" t="str">
            <v>NICOLETTA PIANESE</v>
          </cell>
          <cell r="E23935" t="str">
            <v>MUGNANO DI NAPOLI</v>
          </cell>
        </row>
        <row r="23936">
          <cell r="B23936" t="str">
            <v>GENNARO TOTARO</v>
          </cell>
          <cell r="E23936" t="str">
            <v>MUGNANO DI NAPOLI</v>
          </cell>
        </row>
        <row r="23937">
          <cell r="B23937" t="str">
            <v>LUISA ZINCARELLI</v>
          </cell>
          <cell r="E23937" t="str">
            <v>MUGNANO DI NAPOLI</v>
          </cell>
        </row>
        <row r="23938">
          <cell r="B23938" t="str">
            <v>GAETANO MANFREDI</v>
          </cell>
          <cell r="E23938" t="str">
            <v>NAPOLI</v>
          </cell>
        </row>
        <row r="23939">
          <cell r="B23939" t="str">
            <v>LAURA LIETO</v>
          </cell>
          <cell r="E23939" t="str">
            <v>NAPOLI</v>
          </cell>
        </row>
        <row r="23940">
          <cell r="B23940" t="str">
            <v>TERESA ARMATO</v>
          </cell>
          <cell r="E23940" t="str">
            <v>NAPOLI</v>
          </cell>
        </row>
        <row r="23941">
          <cell r="B23941" t="str">
            <v>PIER PAOLO BARETTA</v>
          </cell>
          <cell r="E23941" t="str">
            <v>NAPOLI</v>
          </cell>
        </row>
        <row r="23942">
          <cell r="B23942" t="str">
            <v>EDOARDO COSENZA</v>
          </cell>
          <cell r="E23942" t="str">
            <v>NAPOLI</v>
          </cell>
        </row>
        <row r="23943">
          <cell r="B23943" t="str">
            <v>IESU ANTONIO DE</v>
          </cell>
          <cell r="E23943" t="str">
            <v>NAPOLI</v>
          </cell>
        </row>
        <row r="23944">
          <cell r="B23944" t="str">
            <v>EMANUELA FERRANTE</v>
          </cell>
          <cell r="E23944" t="str">
            <v>NAPOLI</v>
          </cell>
        </row>
        <row r="23945">
          <cell r="B23945" t="str">
            <v>PAOLO MANCUSO</v>
          </cell>
          <cell r="E23945" t="str">
            <v>NAPOLI</v>
          </cell>
        </row>
        <row r="23946">
          <cell r="B23946" t="str">
            <v>CHIARA MARCIANI</v>
          </cell>
          <cell r="E23946" t="str">
            <v>NAPOLI</v>
          </cell>
        </row>
        <row r="23947">
          <cell r="B23947" t="str">
            <v>VINCENZO SANTAGADA</v>
          </cell>
          <cell r="E23947" t="str">
            <v>NAPOLI</v>
          </cell>
        </row>
        <row r="23948">
          <cell r="B23948" t="str">
            <v>MAURA STRIANO</v>
          </cell>
          <cell r="E23948" t="str">
            <v>NAPOLI</v>
          </cell>
        </row>
        <row r="23949">
          <cell r="B23949" t="str">
            <v>LUCA TRAPANESE</v>
          </cell>
          <cell r="E23949" t="str">
            <v>NAPOLI</v>
          </cell>
        </row>
        <row r="23950">
          <cell r="B23950" t="str">
            <v>CARLO BUONAURO</v>
          </cell>
          <cell r="E23950" t="str">
            <v>NOLA</v>
          </cell>
        </row>
        <row r="23951">
          <cell r="B23951" t="str">
            <v>GIUSEPPE TUDISCO</v>
          </cell>
          <cell r="E23951" t="str">
            <v>NOLA</v>
          </cell>
        </row>
        <row r="23952">
          <cell r="B23952" t="str">
            <v>ANNA BELLOBUONO</v>
          </cell>
          <cell r="E23952" t="str">
            <v>NOLA</v>
          </cell>
        </row>
        <row r="23953">
          <cell r="B23953" t="str">
            <v>GIOVANNI ERASMO CARRELLA</v>
          </cell>
          <cell r="E23953" t="str">
            <v>NOLA</v>
          </cell>
        </row>
        <row r="23954">
          <cell r="B23954" t="str">
            <v>FALCO GEMMA DE</v>
          </cell>
          <cell r="E23954" t="str">
            <v>NOLA</v>
          </cell>
        </row>
        <row r="23955">
          <cell r="B23955" t="str">
            <v>RAFFAELE GIUGLIANO</v>
          </cell>
          <cell r="E23955" t="str">
            <v>NOLA</v>
          </cell>
        </row>
        <row r="23956">
          <cell r="B23956" t="str">
            <v>VINCENZO MARTONE</v>
          </cell>
          <cell r="E23956" t="str">
            <v>NOLA</v>
          </cell>
        </row>
        <row r="23957">
          <cell r="B23957" t="str">
            <v>BRUSCINO LUCIANNA NAPOLITANO</v>
          </cell>
          <cell r="E23957" t="str">
            <v>NOLA</v>
          </cell>
        </row>
        <row r="23958">
          <cell r="B23958" t="str">
            <v>ANIELLO DONNARUMMA</v>
          </cell>
          <cell r="E23958" t="str">
            <v>PALMA CAMPANIA</v>
          </cell>
        </row>
        <row r="23959">
          <cell r="B23959" t="str">
            <v>DOMENICO RAINONE</v>
          </cell>
          <cell r="E23959" t="str">
            <v>PALMA CAMPANIA</v>
          </cell>
        </row>
        <row r="23960">
          <cell r="B23960" t="str">
            <v>LUIGI ALBANO</v>
          </cell>
          <cell r="E23960" t="str">
            <v>PALMA CAMPANIA</v>
          </cell>
        </row>
        <row r="23961">
          <cell r="B23961" t="str">
            <v>ELVIRA FRANZESE</v>
          </cell>
          <cell r="E23961" t="str">
            <v>PALMA CAMPANIA</v>
          </cell>
        </row>
        <row r="23962">
          <cell r="B23962" t="str">
            <v>DONATA ISERNIA</v>
          </cell>
          <cell r="E23962" t="str">
            <v>PALMA CAMPANIA</v>
          </cell>
        </row>
        <row r="23963">
          <cell r="B23963" t="str">
            <v>SALVATORE CAPPIELLO</v>
          </cell>
          <cell r="E23963" t="str">
            <v>PIANO DI SORRENTO</v>
          </cell>
        </row>
        <row r="23964">
          <cell r="B23964" t="str">
            <v>ANTONELLA ARNESE</v>
          </cell>
          <cell r="E23964" t="str">
            <v>PIANO DI SORRENTO</v>
          </cell>
        </row>
        <row r="23965">
          <cell r="B23965" t="str">
            <v>MARCO D'ESPOSITO</v>
          </cell>
          <cell r="E23965" t="str">
            <v>PIANO DI SORRENTO</v>
          </cell>
        </row>
        <row r="23966">
          <cell r="B23966" t="str">
            <v>ANNA IACCARINO</v>
          </cell>
          <cell r="E23966" t="str">
            <v>PIANO DI SORRENTO</v>
          </cell>
        </row>
        <row r="23967">
          <cell r="B23967" t="str">
            <v>GIOVANNI IACCARINO</v>
          </cell>
          <cell r="E23967" t="str">
            <v>PIANO DI SORRENTO</v>
          </cell>
        </row>
        <row r="23968">
          <cell r="B23968" t="str">
            <v>ANNALISA PASQUARIELLO</v>
          </cell>
          <cell r="E23968" t="str">
            <v>PIANO DI SORRENTO</v>
          </cell>
        </row>
        <row r="23969">
          <cell r="B23969" t="str">
            <v>FRANCESCO SOMMA</v>
          </cell>
          <cell r="E23969" t="str">
            <v>PIMONTE</v>
          </cell>
        </row>
        <row r="23970">
          <cell r="B23970" t="str">
            <v>MAFALDA ATTIANESE</v>
          </cell>
          <cell r="E23970" t="str">
            <v>PIMONTE</v>
          </cell>
        </row>
        <row r="23971">
          <cell r="B23971" t="str">
            <v>ALBERTO GROSSO</v>
          </cell>
          <cell r="E23971" t="str">
            <v>PIMONTE</v>
          </cell>
        </row>
        <row r="23972">
          <cell r="B23972" t="str">
            <v>CARMINE PALOMBA</v>
          </cell>
          <cell r="E23972" t="str">
            <v>PIMONTE</v>
          </cell>
        </row>
        <row r="23973">
          <cell r="B23973" t="str">
            <v>ANNALISA STARACE</v>
          </cell>
          <cell r="E23973" t="str">
            <v>PIMONTE</v>
          </cell>
        </row>
        <row r="23974">
          <cell r="B23974" t="str">
            <v>MAURIZIO FALANGA</v>
          </cell>
          <cell r="E23974" t="str">
            <v>POGGIOMARINO</v>
          </cell>
        </row>
        <row r="23975">
          <cell r="B23975" t="str">
            <v>LUIGI BELCUORE</v>
          </cell>
          <cell r="E23975" t="str">
            <v>POGGIOMARINO</v>
          </cell>
        </row>
        <row r="23976">
          <cell r="B23976" t="str">
            <v>MICHELE VALENTINO AQUINO</v>
          </cell>
          <cell r="E23976" t="str">
            <v>POGGIOMARINO</v>
          </cell>
        </row>
        <row r="23977">
          <cell r="B23977" t="str">
            <v>MARIA CARILLO</v>
          </cell>
          <cell r="E23977" t="str">
            <v>POGGIOMARINO</v>
          </cell>
        </row>
        <row r="23978">
          <cell r="B23978" t="str">
            <v>RAFFAELE GRAGNANIELLO</v>
          </cell>
          <cell r="E23978" t="str">
            <v>POGGIOMARINO</v>
          </cell>
        </row>
        <row r="23979">
          <cell r="B23979" t="str">
            <v>RACHELE SORRENTINO</v>
          </cell>
          <cell r="E23979" t="str">
            <v>POGGIOMARINO</v>
          </cell>
        </row>
        <row r="23980">
          <cell r="B23980" t="str">
            <v>CARLO ESPOSITO</v>
          </cell>
          <cell r="E23980" t="str">
            <v>POLLENA TROCCHIA</v>
          </cell>
        </row>
        <row r="23981">
          <cell r="B23981" t="str">
            <v>ARTURO CIANNIELLO</v>
          </cell>
          <cell r="E23981" t="str">
            <v>POLLENA TROCCHIA</v>
          </cell>
        </row>
        <row r="23982">
          <cell r="B23982" t="str">
            <v>CARMELA FILOSA</v>
          </cell>
          <cell r="E23982" t="str">
            <v>POLLENA TROCCHIA</v>
          </cell>
        </row>
        <row r="23983">
          <cell r="B23983" t="str">
            <v>VINCENZO FILOSA</v>
          </cell>
          <cell r="E23983" t="str">
            <v>POLLENA TROCCHIA</v>
          </cell>
        </row>
        <row r="23984">
          <cell r="B23984" t="str">
            <v>FRANCESCO PINTO</v>
          </cell>
          <cell r="E23984" t="str">
            <v>POLLENA TROCCHIA</v>
          </cell>
        </row>
        <row r="23985">
          <cell r="B23985" t="str">
            <v>MARGHERITA ROMANO</v>
          </cell>
          <cell r="E23985" t="str">
            <v>POLLENA TROCCHIA</v>
          </cell>
        </row>
        <row r="23986">
          <cell r="B23986" t="str">
            <v>MASTRO GIANLUCA DEL</v>
          </cell>
          <cell r="E23986" t="str">
            <v>POMIGLIANO D'ARCO</v>
          </cell>
        </row>
        <row r="23987">
          <cell r="B23987" t="str">
            <v>EDUARDO RICCIO</v>
          </cell>
          <cell r="E23987" t="str">
            <v>POMIGLIANO D'ARCO</v>
          </cell>
        </row>
        <row r="23988">
          <cell r="B23988" t="str">
            <v>MARIANGELA D'AURIA</v>
          </cell>
          <cell r="E23988" t="str">
            <v>POMIGLIANO D'ARCO</v>
          </cell>
        </row>
        <row r="23989">
          <cell r="B23989" t="str">
            <v>SALVATORE ESPOSITO</v>
          </cell>
          <cell r="E23989" t="str">
            <v>POMIGLIANO D'ARCO</v>
          </cell>
        </row>
        <row r="23990">
          <cell r="B23990" t="str">
            <v>ANNA FIORE</v>
          </cell>
          <cell r="E23990" t="str">
            <v>POMIGLIANO D'ARCO</v>
          </cell>
        </row>
        <row r="23991">
          <cell r="B23991" t="str">
            <v>FILOMENA IOVINE</v>
          </cell>
          <cell r="E23991" t="str">
            <v>POMIGLIANO D'ARCO</v>
          </cell>
        </row>
        <row r="23992">
          <cell r="B23992" t="str">
            <v>GATTA DOMENICO LA</v>
          </cell>
          <cell r="E23992" t="str">
            <v>POMIGLIANO D'ARCO</v>
          </cell>
        </row>
        <row r="23993">
          <cell r="B23993" t="str">
            <v>CARMINE SAUTARIELLO</v>
          </cell>
          <cell r="E23993" t="str">
            <v>POMIGLIANO D'ARCO</v>
          </cell>
        </row>
        <row r="23994">
          <cell r="B23994" t="str">
            <v>SAPIO CARMINE LO</v>
          </cell>
          <cell r="E23994" t="str">
            <v>POMPEI</v>
          </cell>
        </row>
        <row r="23995">
          <cell r="B23995" t="str">
            <v>ANDREINA ESPOSITO</v>
          </cell>
          <cell r="E23995" t="str">
            <v>POMPEI</v>
          </cell>
        </row>
        <row r="23996">
          <cell r="B23996" t="str">
            <v>CIRO CASCONE</v>
          </cell>
          <cell r="E23996" t="str">
            <v>POMPEI</v>
          </cell>
        </row>
        <row r="23997">
          <cell r="B23997" t="str">
            <v>MARTINO RAFFAELLA DI</v>
          </cell>
          <cell r="E23997" t="str">
            <v>POMPEI</v>
          </cell>
        </row>
        <row r="23998">
          <cell r="B23998" t="str">
            <v>VINCENZO MAZZETTI</v>
          </cell>
          <cell r="E23998" t="str">
            <v>POMPEI</v>
          </cell>
        </row>
        <row r="23999">
          <cell r="B23999" t="str">
            <v>MICHELE TROIANIELLO</v>
          </cell>
          <cell r="E23999" t="str">
            <v>POMPEI</v>
          </cell>
        </row>
        <row r="24000">
          <cell r="B24000" t="str">
            <v>VINCENZO CUOMO</v>
          </cell>
          <cell r="E24000" t="str">
            <v>PORTICI</v>
          </cell>
        </row>
        <row r="24001">
          <cell r="B24001" t="str">
            <v>CLAUDIO PERASOLE</v>
          </cell>
          <cell r="E24001" t="str">
            <v>PORTICI</v>
          </cell>
        </row>
        <row r="24002">
          <cell r="B24002" t="str">
            <v>FLAVIA GAUDINO</v>
          </cell>
          <cell r="E24002" t="str">
            <v>PORTICI</v>
          </cell>
        </row>
        <row r="24003">
          <cell r="B24003" t="str">
            <v>GIOVANNI IACONE</v>
          </cell>
          <cell r="E24003" t="str">
            <v>PORTICI</v>
          </cell>
        </row>
        <row r="24004">
          <cell r="B24004" t="str">
            <v>LUCA MANZO</v>
          </cell>
          <cell r="E24004" t="str">
            <v>PORTICI</v>
          </cell>
        </row>
        <row r="24005">
          <cell r="B24005" t="str">
            <v>ANGELICA SAGGESE</v>
          </cell>
          <cell r="E24005" t="str">
            <v>PORTICI</v>
          </cell>
        </row>
        <row r="24006">
          <cell r="B24006" t="str">
            <v>PASQUALE VELOTTI</v>
          </cell>
          <cell r="E24006" t="str">
            <v>PORTICI</v>
          </cell>
        </row>
        <row r="24007">
          <cell r="B24007" t="str">
            <v>FLORINDA VERDE</v>
          </cell>
          <cell r="E24007" t="str">
            <v>PORTICI</v>
          </cell>
        </row>
        <row r="24008">
          <cell r="B24008" t="str">
            <v>LUIGI MANZONI</v>
          </cell>
          <cell r="E24008" t="str">
            <v>POZZUOLI</v>
          </cell>
        </row>
        <row r="24009">
          <cell r="B24009" t="str">
            <v>GIACOMO BANDIERA</v>
          </cell>
          <cell r="E24009" t="str">
            <v>POZZUOLI</v>
          </cell>
        </row>
        <row r="24010">
          <cell r="B24010" t="str">
            <v>ANTONIO BUONAIUTO</v>
          </cell>
          <cell r="E24010" t="str">
            <v>POZZUOLI</v>
          </cell>
        </row>
        <row r="24011">
          <cell r="B24011" t="str">
            <v>LUCIA COPPOLA</v>
          </cell>
          <cell r="E24011" t="str">
            <v>POZZUOLI</v>
          </cell>
        </row>
        <row r="24012">
          <cell r="B24012" t="str">
            <v>VITTORIO FESTA</v>
          </cell>
          <cell r="E24012" t="str">
            <v>POZZUOLI</v>
          </cell>
        </row>
        <row r="24013">
          <cell r="B24013" t="str">
            <v>ALBA LASORELLA</v>
          </cell>
          <cell r="E24013" t="str">
            <v>POZZUOLI</v>
          </cell>
        </row>
        <row r="24014">
          <cell r="B24014" t="str">
            <v>FILIPPO MONACO</v>
          </cell>
          <cell r="E24014" t="str">
            <v>POZZUOLI</v>
          </cell>
        </row>
        <row r="24015">
          <cell r="B24015" t="str">
            <v>IMMACOLATA ZAZZARO</v>
          </cell>
          <cell r="E24015" t="str">
            <v>POZZUOLI</v>
          </cell>
        </row>
        <row r="24016">
          <cell r="B24016" t="str">
            <v>RAIMONDO AMBROSINO</v>
          </cell>
          <cell r="E24016" t="str">
            <v>PROCIDA</v>
          </cell>
        </row>
        <row r="24017">
          <cell r="B24017" t="str">
            <v>ANTONIO CARANNANTE</v>
          </cell>
          <cell r="E24017" t="str">
            <v>PROCIDA</v>
          </cell>
        </row>
        <row r="24018">
          <cell r="B24018" t="str">
            <v>LEONARDO COSTAGLIOLA</v>
          </cell>
          <cell r="E24018" t="str">
            <v>PROCIDA</v>
          </cell>
        </row>
        <row r="24019">
          <cell r="B24019" t="str">
            <v>ROSSELLA LAURO</v>
          </cell>
          <cell r="E24019" t="str">
            <v>PROCIDA</v>
          </cell>
        </row>
        <row r="24020">
          <cell r="B24020" t="str">
            <v>LAVADERA GIUDITTA LUBRANO</v>
          </cell>
          <cell r="E24020" t="str">
            <v>PROCIDA</v>
          </cell>
        </row>
        <row r="24021">
          <cell r="B24021" t="str">
            <v>LUCIA ANTONIETTA MAMELI</v>
          </cell>
          <cell r="E24021" t="str">
            <v>PROCIDA</v>
          </cell>
        </row>
        <row r="24022">
          <cell r="B24022" t="str">
            <v>LEONARDIS RAFFAELE DE</v>
          </cell>
          <cell r="E24022" t="str">
            <v>QUALIANO</v>
          </cell>
        </row>
        <row r="24023">
          <cell r="B24023" t="str">
            <v>BONAVENTURA CERQUA</v>
          </cell>
          <cell r="E24023" t="str">
            <v>QUALIANO</v>
          </cell>
        </row>
        <row r="24024">
          <cell r="B24024" t="str">
            <v>ROSA PRINCIPIA DE</v>
          </cell>
          <cell r="E24024" t="str">
            <v>QUALIANO</v>
          </cell>
        </row>
        <row r="24025">
          <cell r="B24025" t="str">
            <v>DOMENICO DOMENICO DI</v>
          </cell>
          <cell r="E24025" t="str">
            <v>QUALIANO</v>
          </cell>
        </row>
        <row r="24026">
          <cell r="B24026" t="str">
            <v>NARDO ELVIRA DI</v>
          </cell>
          <cell r="E24026" t="str">
            <v>QUALIANO</v>
          </cell>
        </row>
        <row r="24027">
          <cell r="B24027" t="str">
            <v>SABATINO SANDRO FRANZESE</v>
          </cell>
          <cell r="E24027" t="str">
            <v>QUALIANO</v>
          </cell>
        </row>
        <row r="24028">
          <cell r="B24028" t="str">
            <v>ANTONIO SABINO</v>
          </cell>
          <cell r="E24028" t="str">
            <v>QUARTO</v>
          </cell>
        </row>
        <row r="24029">
          <cell r="B24029" t="str">
            <v>VIVO RAFFAELLA DE</v>
          </cell>
          <cell r="E24029" t="str">
            <v>QUARTO</v>
          </cell>
        </row>
        <row r="24030">
          <cell r="B24030" t="str">
            <v>BIAGIO BOVE</v>
          </cell>
          <cell r="E24030" t="str">
            <v>QUARTO</v>
          </cell>
        </row>
        <row r="24031">
          <cell r="B24031" t="str">
            <v>LUCIA D'AMBROSIO</v>
          </cell>
          <cell r="E24031" t="str">
            <v>QUARTO</v>
          </cell>
        </row>
        <row r="24032">
          <cell r="B24032" t="str">
            <v>FRANCESCO ANGELA DI</v>
          </cell>
          <cell r="E24032" t="str">
            <v>QUARTO</v>
          </cell>
        </row>
        <row r="24033">
          <cell r="B24033" t="str">
            <v>PORTA ANTONELLA LA</v>
          </cell>
          <cell r="E24033" t="str">
            <v>QUARTO</v>
          </cell>
        </row>
        <row r="24034">
          <cell r="B24034" t="str">
            <v>GIUSEPPE RUSSO</v>
          </cell>
          <cell r="E24034" t="str">
            <v>ROCCARAINOLA</v>
          </cell>
        </row>
        <row r="24035">
          <cell r="B24035" t="str">
            <v>MARIA LUISA CAVEZZA</v>
          </cell>
          <cell r="E24035" t="str">
            <v>ROCCARAINOLA</v>
          </cell>
        </row>
        <row r="24036">
          <cell r="B24036" t="str">
            <v>NUNZIATA NAPOLITANO</v>
          </cell>
          <cell r="E24036" t="str">
            <v>ROCCARAINOLA</v>
          </cell>
        </row>
        <row r="24037">
          <cell r="B24037" t="str">
            <v>ANTONIO RUSSO</v>
          </cell>
          <cell r="E24037" t="str">
            <v>SAN GENNARO VESUVIANO</v>
          </cell>
        </row>
        <row r="24038">
          <cell r="B24038" t="str">
            <v>TUCCILLO CARMINE CASTALDO</v>
          </cell>
          <cell r="E24038" t="str">
            <v>SAN GENNARO VESUVIANO</v>
          </cell>
        </row>
        <row r="24039">
          <cell r="B24039" t="str">
            <v>GIUSY ASCOLESE</v>
          </cell>
          <cell r="E24039" t="str">
            <v>SAN GENNARO VESUVIANO</v>
          </cell>
        </row>
        <row r="24040">
          <cell r="B24040" t="str">
            <v>GIOVANNI COZZOLINO</v>
          </cell>
          <cell r="E24040" t="str">
            <v>SAN GENNARO VESUVIANO</v>
          </cell>
        </row>
        <row r="24041">
          <cell r="B24041" t="str">
            <v>SALVATORE IERVOLINO</v>
          </cell>
          <cell r="E24041" t="str">
            <v>SAN GENNARO VESUVIANO</v>
          </cell>
        </row>
        <row r="24042">
          <cell r="B24042" t="str">
            <v>ORNELLA MANZI</v>
          </cell>
          <cell r="E24042" t="str">
            <v>SAN GENNARO VESUVIANO</v>
          </cell>
        </row>
        <row r="24043">
          <cell r="B24043" t="str">
            <v>GIORGIO ZINNO</v>
          </cell>
          <cell r="E24043" t="str">
            <v>SAN GIORGIO A CREMANO</v>
          </cell>
        </row>
        <row r="24044">
          <cell r="B24044" t="str">
            <v>MARTINO PIETRO DE</v>
          </cell>
          <cell r="E24044" t="str">
            <v>SAN GIORGIO A CREMANO</v>
          </cell>
        </row>
        <row r="24045">
          <cell r="B24045" t="str">
            <v>GIUSEPPE FERRARA</v>
          </cell>
          <cell r="E24045" t="str">
            <v>SAN GIORGIO A CREMANO</v>
          </cell>
        </row>
        <row r="24046">
          <cell r="B24046" t="str">
            <v>GIUSEPPE GIORDANO</v>
          </cell>
          <cell r="E24046" t="str">
            <v>SAN GIORGIO A CREMANO</v>
          </cell>
        </row>
        <row r="24047">
          <cell r="B24047" t="str">
            <v>EVA LAMBIASE</v>
          </cell>
          <cell r="E24047" t="str">
            <v>SAN GIORGIO A CREMANO</v>
          </cell>
        </row>
        <row r="24048">
          <cell r="B24048" t="str">
            <v>ALDO RAUCCI</v>
          </cell>
          <cell r="E24048" t="str">
            <v>SAN GIORGIO A CREMANO</v>
          </cell>
        </row>
        <row r="24049">
          <cell r="B24049" t="str">
            <v>NUNZIA SIRICA</v>
          </cell>
          <cell r="E24049" t="str">
            <v>SAN GIORGIO A CREMANO</v>
          </cell>
        </row>
        <row r="24050">
          <cell r="B24050" t="str">
            <v>MARIA TARALLO</v>
          </cell>
          <cell r="E24050" t="str">
            <v>SAN GIORGIO A CREMANO</v>
          </cell>
        </row>
        <row r="24051">
          <cell r="B24051" t="str">
            <v>RAFFAELE BARONE</v>
          </cell>
          <cell r="E24051" t="str">
            <v>SAN PAOLO BEL SITO</v>
          </cell>
        </row>
        <row r="24052">
          <cell r="B24052" t="str">
            <v>VALENTINA ABBATE</v>
          </cell>
          <cell r="E24052" t="str">
            <v>SAN PAOLO BEL SITO</v>
          </cell>
        </row>
        <row r="24053">
          <cell r="B24053" t="str">
            <v>PELLEGRINO FOGLIA</v>
          </cell>
          <cell r="E24053" t="str">
            <v>SAN PAOLO BEL SITO</v>
          </cell>
        </row>
        <row r="24054">
          <cell r="B24054" t="str">
            <v>GENNARO PANICO</v>
          </cell>
          <cell r="E24054" t="str">
            <v>SAN PAOLO BEL SITO</v>
          </cell>
        </row>
        <row r="24055">
          <cell r="B24055" t="str">
            <v>SALVATORE PISCITELLI</v>
          </cell>
          <cell r="E24055" t="str">
            <v>SAN PAOLO BEL SITO</v>
          </cell>
        </row>
        <row r="24056">
          <cell r="B24056" t="str">
            <v>GIUSEPPE PANICO</v>
          </cell>
          <cell r="E24056" t="str">
            <v>SAN SEBASTIANO AL VESUVIO</v>
          </cell>
        </row>
        <row r="24057">
          <cell r="B24057" t="str">
            <v>ASSUNTA FILOSA</v>
          </cell>
          <cell r="E24057" t="str">
            <v>SAN SEBASTIANO AL VESUVIO</v>
          </cell>
        </row>
        <row r="24058">
          <cell r="B24058" t="str">
            <v>LEONARDO MONTANARO</v>
          </cell>
          <cell r="E24058" t="str">
            <v>SAN SEBASTIANO AL VESUVIO</v>
          </cell>
        </row>
        <row r="24059">
          <cell r="B24059" t="str">
            <v>IGNAZIO SIMEOLI</v>
          </cell>
          <cell r="E24059" t="str">
            <v>SAN SEBASTIANO AL VESUVIO</v>
          </cell>
        </row>
        <row r="24060">
          <cell r="B24060" t="str">
            <v>PIETRO SAGRISTANI</v>
          </cell>
          <cell r="E24060" t="str">
            <v>SANT'AGNELLO</v>
          </cell>
        </row>
        <row r="24061">
          <cell r="B24061" t="str">
            <v>GIUSEPPE GARGIULO</v>
          </cell>
          <cell r="E24061" t="str">
            <v>SANT'AGNELLO</v>
          </cell>
        </row>
        <row r="24062">
          <cell r="B24062" t="str">
            <v>CHIARA ACCARDI</v>
          </cell>
          <cell r="E24062" t="str">
            <v>SANT'AGNELLO</v>
          </cell>
        </row>
        <row r="24063">
          <cell r="B24063" t="str">
            <v>MARTINO MARIA DE</v>
          </cell>
          <cell r="E24063" t="str">
            <v>SANT'AGNELLO</v>
          </cell>
        </row>
        <row r="24064">
          <cell r="B24064" t="str">
            <v>ATTILIO MASSA</v>
          </cell>
          <cell r="E24064" t="str">
            <v>SANT'AGNELLO</v>
          </cell>
        </row>
        <row r="24065">
          <cell r="B24065" t="str">
            <v>GIOSUE' CARLO MARIA ANTONIO D'AMORA</v>
          </cell>
          <cell r="E24065" t="str">
            <v>SANTA MARIA LA CARITA'</v>
          </cell>
        </row>
        <row r="24066">
          <cell r="B24066" t="str">
            <v>SOFIA ABAGNALE</v>
          </cell>
          <cell r="E24066" t="str">
            <v>SANTA MARIA LA CARITA'</v>
          </cell>
        </row>
        <row r="24067">
          <cell r="B24067" t="str">
            <v>FRANCESCO CASCONE</v>
          </cell>
          <cell r="E24067" t="str">
            <v>SANTA MARIA LA CARITA'</v>
          </cell>
        </row>
        <row r="24068">
          <cell r="B24068" t="str">
            <v>AGOSTINO ELEFANTE</v>
          </cell>
          <cell r="E24068" t="str">
            <v>SANTA MARIA LA CARITA'</v>
          </cell>
        </row>
        <row r="24069">
          <cell r="B24069" t="str">
            <v>FILOMENA GIORDANO</v>
          </cell>
          <cell r="E24069" t="str">
            <v>SANTA MARIA LA CARITA'</v>
          </cell>
        </row>
        <row r="24070">
          <cell r="B24070" t="str">
            <v>CARMINE ESPOSITO</v>
          </cell>
          <cell r="E24070" t="str">
            <v>SANT'ANASTASIA</v>
          </cell>
        </row>
        <row r="24071">
          <cell r="B24071" t="str">
            <v>CONCETTA GILIBERTI</v>
          </cell>
          <cell r="E24071" t="str">
            <v>SANT'ANASTASIA</v>
          </cell>
        </row>
        <row r="24072">
          <cell r="B24072" t="str">
            <v>SAVERIA GIORDANO</v>
          </cell>
          <cell r="E24072" t="str">
            <v>SANT'ANASTASIA</v>
          </cell>
        </row>
        <row r="24073">
          <cell r="B24073" t="str">
            <v>CIRO EMILIO PAVONE</v>
          </cell>
          <cell r="E24073" t="str">
            <v>SANT'ANASTASIA</v>
          </cell>
        </row>
        <row r="24074">
          <cell r="B24074" t="str">
            <v>MARIO TRIMARCO</v>
          </cell>
          <cell r="E24074" t="str">
            <v>SANT'ANASTASIA</v>
          </cell>
        </row>
        <row r="24075">
          <cell r="B24075" t="str">
            <v>MASSIMO BUONANNO</v>
          </cell>
          <cell r="E24075" t="str">
            <v>SANT'ANTIMO</v>
          </cell>
        </row>
        <row r="24076">
          <cell r="B24076" t="str">
            <v>PIERO ANGELINO</v>
          </cell>
          <cell r="E24076" t="str">
            <v>SANT'ANTIMO</v>
          </cell>
        </row>
        <row r="24077">
          <cell r="B24077" t="str">
            <v>CAROLINA BRUNACCINI</v>
          </cell>
          <cell r="E24077" t="str">
            <v>SANT'ANTIMO</v>
          </cell>
        </row>
        <row r="24078">
          <cell r="B24078" t="str">
            <v>SALVATORE DAMIANO</v>
          </cell>
          <cell r="E24078" t="str">
            <v>SANT'ANTIMO</v>
          </cell>
        </row>
        <row r="24079">
          <cell r="B24079" t="str">
            <v>MARIA IAVARONE</v>
          </cell>
          <cell r="E24079" t="str">
            <v>SANT'ANTIMO</v>
          </cell>
        </row>
        <row r="24080">
          <cell r="B24080" t="str">
            <v>GIUSEPPE PERFETTO</v>
          </cell>
          <cell r="E24080" t="str">
            <v>SANT'ANTIMO</v>
          </cell>
        </row>
        <row r="24081">
          <cell r="B24081" t="str">
            <v>ETTORE PIROZZI</v>
          </cell>
          <cell r="E24081" t="str">
            <v>SANT'ANTIMO</v>
          </cell>
        </row>
        <row r="24082">
          <cell r="B24082" t="str">
            <v>ALESSANDRA VERGARA</v>
          </cell>
          <cell r="E24082" t="str">
            <v>SANT'ANTIMO</v>
          </cell>
        </row>
        <row r="24083">
          <cell r="B24083" t="str">
            <v>ILARIA ABAGNALE</v>
          </cell>
          <cell r="E24083" t="str">
            <v>SANT'ANTONIO ABATE</v>
          </cell>
        </row>
        <row r="24084">
          <cell r="B24084" t="str">
            <v>GIUSEPPE ABAGNALE</v>
          </cell>
          <cell r="E24084" t="str">
            <v>SANT'ANTONIO ABATE</v>
          </cell>
        </row>
        <row r="24085">
          <cell r="B24085" t="str">
            <v>ANNA ABAGNALE</v>
          </cell>
          <cell r="E24085" t="str">
            <v>SANT'ANTONIO ABATE</v>
          </cell>
        </row>
        <row r="24086">
          <cell r="B24086" t="str">
            <v>RISI CATELLO DI</v>
          </cell>
          <cell r="E24086" t="str">
            <v>SANT'ANTONIO ABATE</v>
          </cell>
        </row>
        <row r="24087">
          <cell r="B24087" t="str">
            <v>PIETRO PAOLO SAVARESE</v>
          </cell>
          <cell r="E24087" t="str">
            <v>SANT'ANTONIO ABATE</v>
          </cell>
        </row>
        <row r="24088">
          <cell r="B24088" t="str">
            <v>LUISANNA VANACORE</v>
          </cell>
          <cell r="E24088" t="str">
            <v>SANT'ANTONIO ABATE</v>
          </cell>
        </row>
        <row r="24089">
          <cell r="B24089" t="str">
            <v>PASQUALE RAIMO</v>
          </cell>
          <cell r="E24089" t="str">
            <v>SAN VITALIANO</v>
          </cell>
        </row>
        <row r="24090">
          <cell r="B24090" t="str">
            <v>IVANA MASCIA</v>
          </cell>
          <cell r="E24090" t="str">
            <v>SAN VITALIANO</v>
          </cell>
        </row>
        <row r="24091">
          <cell r="B24091" t="str">
            <v>LUIGI RUSSO</v>
          </cell>
          <cell r="E24091" t="str">
            <v>SAN VITALIANO</v>
          </cell>
        </row>
        <row r="24092">
          <cell r="B24092" t="str">
            <v>ROSANNA SANGES</v>
          </cell>
          <cell r="E24092" t="str">
            <v>SAN VITALIANO</v>
          </cell>
        </row>
        <row r="24093">
          <cell r="B24093" t="str">
            <v>VITALIANO SASSO</v>
          </cell>
          <cell r="E24093" t="str">
            <v>SAN VITALIANO</v>
          </cell>
        </row>
        <row r="24094">
          <cell r="B24094" t="str">
            <v>VINCENZO SIMONELLI</v>
          </cell>
          <cell r="E24094" t="str">
            <v>SAVIANO</v>
          </cell>
        </row>
        <row r="24095">
          <cell r="B24095" t="str">
            <v>CARMELA VECCHIONE</v>
          </cell>
          <cell r="E24095" t="str">
            <v>SAVIANO</v>
          </cell>
        </row>
        <row r="24096">
          <cell r="B24096" t="str">
            <v>MICHELE ARIANNA</v>
          </cell>
          <cell r="E24096" t="str">
            <v>SAVIANO</v>
          </cell>
        </row>
        <row r="24097">
          <cell r="B24097" t="str">
            <v>GENNARO FALCO</v>
          </cell>
          <cell r="E24097" t="str">
            <v>SAVIANO</v>
          </cell>
        </row>
        <row r="24098">
          <cell r="B24098" t="str">
            <v>GELSOMINA PACCHIANO</v>
          </cell>
          <cell r="E24098" t="str">
            <v>SAVIANO</v>
          </cell>
        </row>
        <row r="24099">
          <cell r="B24099" t="str">
            <v>LEONARDO PERRETTA</v>
          </cell>
          <cell r="E24099" t="str">
            <v>SAVIANO</v>
          </cell>
        </row>
        <row r="24100">
          <cell r="B24100" t="str">
            <v>EDOARDO SERPICO</v>
          </cell>
          <cell r="E24100" t="str">
            <v>SCISCIANO</v>
          </cell>
        </row>
        <row r="24101">
          <cell r="B24101" t="str">
            <v>CRISTINA BUONAIUTO</v>
          </cell>
          <cell r="E24101" t="str">
            <v>SCISCIANO</v>
          </cell>
        </row>
        <row r="24102">
          <cell r="B24102" t="str">
            <v>PALMA GIOVANNI DI</v>
          </cell>
          <cell r="E24102" t="str">
            <v>SCISCIANO</v>
          </cell>
        </row>
        <row r="24103">
          <cell r="B24103" t="str">
            <v>GIOVANNA NAPOLITANO</v>
          </cell>
          <cell r="E24103" t="str">
            <v>SCISCIANO</v>
          </cell>
        </row>
        <row r="24104">
          <cell r="B24104" t="str">
            <v>MASSIMO NAPOLITANO</v>
          </cell>
          <cell r="E24104" t="str">
            <v>SCISCIANO</v>
          </cell>
        </row>
        <row r="24105">
          <cell r="B24105" t="str">
            <v>IRENE IACONO</v>
          </cell>
          <cell r="E24105" t="str">
            <v>SERRARA FONTANA</v>
          </cell>
        </row>
        <row r="24106">
          <cell r="B24106" t="str">
            <v>ROSARIO CARUSO</v>
          </cell>
          <cell r="E24106" t="str">
            <v>SERRARA FONTANA</v>
          </cell>
        </row>
        <row r="24107">
          <cell r="B24107" t="str">
            <v>EUGENIO CARLO MATTERA</v>
          </cell>
          <cell r="E24107" t="str">
            <v>SERRARA FONTANA</v>
          </cell>
        </row>
        <row r="24108">
          <cell r="B24108" t="str">
            <v>IACONO LUCIO POERIO</v>
          </cell>
          <cell r="E24108" t="str">
            <v>SERRARA FONTANA</v>
          </cell>
        </row>
        <row r="24109">
          <cell r="B24109" t="str">
            <v>CLOTILDE TROFA</v>
          </cell>
          <cell r="E24109" t="str">
            <v>SERRARA FONTANA</v>
          </cell>
        </row>
        <row r="24110">
          <cell r="B24110" t="str">
            <v>SARNO SALVATORE DI</v>
          </cell>
          <cell r="E24110" t="str">
            <v>SOMMA VESUVIANA</v>
          </cell>
        </row>
        <row r="24111">
          <cell r="B24111" t="str">
            <v>RUBINA ALLOCCA</v>
          </cell>
          <cell r="E24111" t="str">
            <v>SOMMA VESUVIANA</v>
          </cell>
        </row>
        <row r="24112">
          <cell r="B24112" t="str">
            <v>VINCENZO ADELCHI CESTARO</v>
          </cell>
          <cell r="E24112" t="str">
            <v>SOMMA VESUVIANA</v>
          </cell>
        </row>
        <row r="24113">
          <cell r="B24113" t="str">
            <v>PALMA CESARE DI</v>
          </cell>
          <cell r="E24113" t="str">
            <v>SOMMA VESUVIANA</v>
          </cell>
        </row>
        <row r="24114">
          <cell r="B24114" t="str">
            <v>PALMA RITA DI</v>
          </cell>
          <cell r="E24114" t="str">
            <v>SOMMA VESUVIANA</v>
          </cell>
        </row>
        <row r="24115">
          <cell r="B24115" t="str">
            <v>ROSALINDA PERNA</v>
          </cell>
          <cell r="E24115" t="str">
            <v>SOMMA VESUVIANA</v>
          </cell>
        </row>
        <row r="24116">
          <cell r="B24116" t="str">
            <v>LAURA POLISE</v>
          </cell>
          <cell r="E24116" t="str">
            <v>SOMMA VESUVIANA</v>
          </cell>
        </row>
        <row r="24117">
          <cell r="B24117" t="str">
            <v>MAURO POLLIERE</v>
          </cell>
          <cell r="E24117" t="str">
            <v>SOMMA VESUVIANA</v>
          </cell>
        </row>
        <row r="24118">
          <cell r="B24118" t="str">
            <v>MASSIMO COPPOLA</v>
          </cell>
          <cell r="E24118" t="str">
            <v>SORRENTO</v>
          </cell>
        </row>
        <row r="24119">
          <cell r="B24119" t="str">
            <v>ANGELIS ELVIRA DE</v>
          </cell>
          <cell r="E24119" t="str">
            <v>SORRENTO</v>
          </cell>
        </row>
        <row r="24120">
          <cell r="B24120" t="str">
            <v>MARTINO GIANLUIGI DE</v>
          </cell>
          <cell r="E24120" t="str">
            <v>SORRENTO</v>
          </cell>
        </row>
        <row r="24121">
          <cell r="B24121" t="str">
            <v>ANTONINO FIORENTINO</v>
          </cell>
          <cell r="E24121" t="str">
            <v>SORRENTO</v>
          </cell>
        </row>
        <row r="24122">
          <cell r="B24122" t="str">
            <v>EDUARDO FIORENTINO</v>
          </cell>
          <cell r="E24122" t="str">
            <v>SORRENTO</v>
          </cell>
        </row>
        <row r="24123">
          <cell r="B24123" t="str">
            <v>ROSA PERSICO</v>
          </cell>
          <cell r="E24123" t="str">
            <v>SORRENTO</v>
          </cell>
        </row>
        <row r="24124">
          <cell r="B24124" t="str">
            <v>GIUDICE ANTONIO DEL</v>
          </cell>
          <cell r="E24124" t="str">
            <v>STRIANO</v>
          </cell>
        </row>
        <row r="24125">
          <cell r="B24125" t="str">
            <v>ANTONIETTA BOCCIA</v>
          </cell>
          <cell r="E24125" t="str">
            <v>STRIANO</v>
          </cell>
        </row>
        <row r="24126">
          <cell r="B24126" t="str">
            <v>ANTONIO CORDELLA</v>
          </cell>
          <cell r="E24126" t="str">
            <v>STRIANO</v>
          </cell>
        </row>
        <row r="24127">
          <cell r="B24127" t="str">
            <v>ROSA MURO</v>
          </cell>
          <cell r="E24127" t="str">
            <v>STRIANO</v>
          </cell>
        </row>
        <row r="24128">
          <cell r="B24128" t="str">
            <v>LUCIANO ZIMARRA</v>
          </cell>
          <cell r="E24128" t="str">
            <v>STRIANO</v>
          </cell>
        </row>
        <row r="24129">
          <cell r="B24129" t="str">
            <v>FRANCESCO RANIERI</v>
          </cell>
          <cell r="E24129" t="str">
            <v>TERZIGNO</v>
          </cell>
        </row>
        <row r="24130">
          <cell r="B24130" t="str">
            <v>MASSIMO ANNUNZIATA</v>
          </cell>
          <cell r="E24130" t="str">
            <v>TERZIGNO</v>
          </cell>
        </row>
        <row r="24131">
          <cell r="B24131" t="str">
            <v>GIUSEPPE CAPUTO</v>
          </cell>
          <cell r="E24131" t="str">
            <v>TERZIGNO</v>
          </cell>
        </row>
        <row r="24132">
          <cell r="B24132" t="str">
            <v>SABRINA CASTALDO</v>
          </cell>
          <cell r="E24132" t="str">
            <v>TERZIGNO</v>
          </cell>
        </row>
        <row r="24133">
          <cell r="B24133" t="str">
            <v>GENNY FALCIANO</v>
          </cell>
          <cell r="E24133" t="str">
            <v>TERZIGNO</v>
          </cell>
        </row>
        <row r="24134">
          <cell r="B24134" t="str">
            <v>VINCENZO GUERRIERO</v>
          </cell>
          <cell r="E24134" t="str">
            <v>TERZIGNO</v>
          </cell>
        </row>
        <row r="24135">
          <cell r="B24135" t="str">
            <v>GIOVANNI PALOMBA</v>
          </cell>
          <cell r="E24135" t="str">
            <v>TORRE DEL GRECO</v>
          </cell>
        </row>
        <row r="24136">
          <cell r="B24136" t="str">
            <v>LUIGI ASCIONE</v>
          </cell>
          <cell r="E24136" t="str">
            <v>TORRE DEL GRECO</v>
          </cell>
        </row>
        <row r="24137">
          <cell r="B24137" t="str">
            <v>VALERIA DANIELE</v>
          </cell>
          <cell r="E24137" t="str">
            <v>TORRE DEL GRECO</v>
          </cell>
        </row>
        <row r="24138">
          <cell r="B24138" t="str">
            <v>FELICE GAGLIONE</v>
          </cell>
          <cell r="E24138" t="str">
            <v>TORRE DEL GRECO</v>
          </cell>
        </row>
        <row r="24139">
          <cell r="B24139" t="str">
            <v>CINZIA MIRABELLA</v>
          </cell>
          <cell r="E24139" t="str">
            <v>TORRE DEL GRECO</v>
          </cell>
        </row>
        <row r="24140">
          <cell r="B24140" t="str">
            <v>ANNARITA OTTAVIANO</v>
          </cell>
          <cell r="E24140" t="str">
            <v>TORRE DEL GRECO</v>
          </cell>
        </row>
        <row r="24141">
          <cell r="B24141" t="str">
            <v>ENRICO PENSATI</v>
          </cell>
          <cell r="E24141" t="str">
            <v>TORRE DEL GRECO</v>
          </cell>
        </row>
        <row r="24142">
          <cell r="B24142" t="str">
            <v>GIUSEPPE SPERANZA</v>
          </cell>
          <cell r="E24142" t="str">
            <v>TORRE DEL GRECO</v>
          </cell>
        </row>
        <row r="24143">
          <cell r="B24143" t="str">
            <v>LUCA RAFFAELE DE</v>
          </cell>
          <cell r="E24143" t="str">
            <v>TRECASE</v>
          </cell>
        </row>
        <row r="24144">
          <cell r="B24144" t="str">
            <v>VINCENZO ERBETTA</v>
          </cell>
          <cell r="E24144" t="str">
            <v>TRECASE</v>
          </cell>
        </row>
        <row r="24145">
          <cell r="B24145" t="str">
            <v>ANNA FUSCO</v>
          </cell>
          <cell r="E24145" t="str">
            <v>TRECASE</v>
          </cell>
        </row>
        <row r="24146">
          <cell r="B24146" t="str">
            <v>SALVATORE NAPODANO</v>
          </cell>
          <cell r="E24146" t="str">
            <v>TRECASE</v>
          </cell>
        </row>
        <row r="24147">
          <cell r="B24147" t="str">
            <v>LUISA STANZIONE</v>
          </cell>
          <cell r="E24147" t="str">
            <v>TRECASE</v>
          </cell>
        </row>
        <row r="24148">
          <cell r="B24148" t="str">
            <v>MICHELE ARVONIO</v>
          </cell>
          <cell r="E24148" t="str">
            <v>TUFINO</v>
          </cell>
        </row>
        <row r="24149">
          <cell r="B24149" t="str">
            <v>NICOLA BIFULCO</v>
          </cell>
          <cell r="E24149" t="str">
            <v>TUFINO</v>
          </cell>
        </row>
        <row r="24150">
          <cell r="B24150" t="str">
            <v>CARMINE PERNA</v>
          </cell>
          <cell r="E24150" t="str">
            <v>TUFINO</v>
          </cell>
        </row>
        <row r="24151">
          <cell r="B24151" t="str">
            <v>FRANCESCA SANTANIELLO</v>
          </cell>
          <cell r="E24151" t="str">
            <v>TUFINO</v>
          </cell>
        </row>
        <row r="24152">
          <cell r="B24152" t="str">
            <v>FILOMENA SILVANO</v>
          </cell>
          <cell r="E24152" t="str">
            <v>TUFINO</v>
          </cell>
        </row>
        <row r="24153">
          <cell r="B24153" t="str">
            <v>GIUSEPPE AIELLO</v>
          </cell>
          <cell r="E24153" t="str">
            <v>VICO EQUENSE</v>
          </cell>
        </row>
        <row r="24154">
          <cell r="B24154" t="str">
            <v>ROBERTA BARBIERI</v>
          </cell>
          <cell r="E24154" t="str">
            <v>VICO EQUENSE</v>
          </cell>
        </row>
        <row r="24155">
          <cell r="B24155" t="str">
            <v>MARTINO LUIGI DE</v>
          </cell>
          <cell r="E24155" t="str">
            <v>VICO EQUENSE</v>
          </cell>
        </row>
        <row r="24156">
          <cell r="B24156" t="str">
            <v>FEDERICA LEONE</v>
          </cell>
          <cell r="E24156" t="str">
            <v>VICO EQUENSE</v>
          </cell>
        </row>
        <row r="24157">
          <cell r="B24157" t="str">
            <v>CIRO MAFFUCCI</v>
          </cell>
          <cell r="E24157" t="str">
            <v>VICO EQUENSE</v>
          </cell>
        </row>
        <row r="24158">
          <cell r="B24158" t="str">
            <v>BENEDETTO MIGLIACCIO</v>
          </cell>
          <cell r="E24158" t="str">
            <v>VICO EQUENSE</v>
          </cell>
        </row>
        <row r="24159">
          <cell r="B24159" t="str">
            <v>SABATO TRINCHESE</v>
          </cell>
          <cell r="E24159" t="str">
            <v>VISCIANO</v>
          </cell>
        </row>
        <row r="24160">
          <cell r="B24160" t="str">
            <v>FRANCESCO ACIERNO</v>
          </cell>
          <cell r="E24160" t="str">
            <v>VISCIANO</v>
          </cell>
        </row>
        <row r="24161">
          <cell r="B24161" t="str">
            <v>SABATO CASTALDO</v>
          </cell>
          <cell r="E24161" t="str">
            <v>VISCIANO</v>
          </cell>
        </row>
        <row r="24162">
          <cell r="B24162" t="str">
            <v>PAOLA CORBISIERO</v>
          </cell>
          <cell r="E24162" t="str">
            <v>VISCIANO</v>
          </cell>
        </row>
        <row r="24163">
          <cell r="B24163" t="str">
            <v>MADDALENA LOMBARDO</v>
          </cell>
          <cell r="E24163" t="str">
            <v>VISCIANO</v>
          </cell>
        </row>
        <row r="24164">
          <cell r="B24164" t="str">
            <v>COSTANZO GIULIANO DI</v>
          </cell>
          <cell r="E24164" t="str">
            <v>VOLLA</v>
          </cell>
        </row>
        <row r="24165">
          <cell r="B24165" t="str">
            <v>ANGELA IMPROTA</v>
          </cell>
          <cell r="E24165" t="str">
            <v>VOLLA</v>
          </cell>
        </row>
        <row r="24166">
          <cell r="B24166" t="str">
            <v>GIUSEPPE D'ADDATO</v>
          </cell>
          <cell r="E24166" t="str">
            <v>VOLLA</v>
          </cell>
        </row>
        <row r="24167">
          <cell r="B24167" t="str">
            <v>DANIELA PETRONE</v>
          </cell>
          <cell r="E24167" t="str">
            <v>VOLLA</v>
          </cell>
        </row>
        <row r="24168">
          <cell r="B24168" t="str">
            <v>GIOVANNA VIGLIENA</v>
          </cell>
          <cell r="E24168" t="str">
            <v>VOLLA</v>
          </cell>
        </row>
        <row r="24169">
          <cell r="B24169" t="str">
            <v>MASSIMILIANO CUOZZO</v>
          </cell>
          <cell r="E24169" t="str">
            <v>ACERNO</v>
          </cell>
        </row>
        <row r="24170">
          <cell r="B24170" t="str">
            <v>SABATO MALZONE</v>
          </cell>
          <cell r="E24170" t="str">
            <v>ACERNO</v>
          </cell>
        </row>
        <row r="24171">
          <cell r="B24171" t="str">
            <v>ROBERTO ANTONIO MUTALIPASSI</v>
          </cell>
          <cell r="E24171" t="str">
            <v>AGROPOLI</v>
          </cell>
        </row>
        <row r="24172">
          <cell r="B24172" t="str">
            <v>ROBERTO APICELLA</v>
          </cell>
          <cell r="E24172" t="str">
            <v>AGROPOLI</v>
          </cell>
        </row>
        <row r="24173">
          <cell r="B24173" t="str">
            <v>EMIDIO CIANCIOLA</v>
          </cell>
          <cell r="E24173" t="str">
            <v>AGROPOLI</v>
          </cell>
        </row>
        <row r="24174">
          <cell r="B24174" t="str">
            <v>MARIA GIOVANNA D'ARIENZO</v>
          </cell>
          <cell r="E24174" t="str">
            <v>AGROPOLI</v>
          </cell>
        </row>
        <row r="24175">
          <cell r="B24175" t="str">
            <v>FILIPPO GIUSEPPE DI</v>
          </cell>
          <cell r="E24175" t="str">
            <v>AGROPOLI</v>
          </cell>
        </row>
        <row r="24176">
          <cell r="B24176" t="str">
            <v>ROSA LAMPASONA</v>
          </cell>
          <cell r="E24176" t="str">
            <v>AGROPOLI</v>
          </cell>
        </row>
        <row r="24177">
          <cell r="B24177" t="str">
            <v>RENATO IOSCA</v>
          </cell>
          <cell r="E24177" t="str">
            <v>ALBANELLA</v>
          </cell>
        </row>
        <row r="24178">
          <cell r="B24178" t="str">
            <v>PASQUALE MIRARCHI</v>
          </cell>
          <cell r="E24178" t="str">
            <v>ALBANELLA</v>
          </cell>
        </row>
        <row r="24179">
          <cell r="B24179" t="str">
            <v>VERONICA CAMMARANO</v>
          </cell>
          <cell r="E24179" t="str">
            <v>ALBANELLA</v>
          </cell>
        </row>
        <row r="24180">
          <cell r="B24180" t="str">
            <v>MARIA GORRASI</v>
          </cell>
          <cell r="E24180" t="str">
            <v>ALBANELLA</v>
          </cell>
        </row>
        <row r="24181">
          <cell r="B24181" t="str">
            <v>EDOARDO VITO</v>
          </cell>
          <cell r="E24181" t="str">
            <v>ALBANELLA</v>
          </cell>
        </row>
        <row r="24182">
          <cell r="B24182" t="str">
            <v>ELENA ANNA GERARDO</v>
          </cell>
          <cell r="E24182" t="str">
            <v>ALFANO</v>
          </cell>
        </row>
        <row r="24183">
          <cell r="B24183" t="str">
            <v>ANTONIO BARBATO</v>
          </cell>
          <cell r="E24183" t="str">
            <v>ALFANO</v>
          </cell>
        </row>
        <row r="24184">
          <cell r="B24184" t="str">
            <v>ANTONIO SPERANZA</v>
          </cell>
          <cell r="E24184" t="str">
            <v>ALFANO</v>
          </cell>
        </row>
        <row r="24185">
          <cell r="B24185" t="str">
            <v>FRANCESCO CEMBALO</v>
          </cell>
          <cell r="E24185" t="str">
            <v>ALTAVILLA SILENTINA</v>
          </cell>
        </row>
        <row r="24186">
          <cell r="B24186" t="str">
            <v>FRANCA SAPONARA</v>
          </cell>
          <cell r="E24186" t="str">
            <v>ALTAVILLA SILENTINA</v>
          </cell>
        </row>
        <row r="24187">
          <cell r="B24187" t="str">
            <v>MATTEO GIOVANNA DI</v>
          </cell>
          <cell r="E24187" t="str">
            <v>ALTAVILLA SILENTINA</v>
          </cell>
        </row>
        <row r="24188">
          <cell r="B24188" t="str">
            <v>ANTONIO MARRA</v>
          </cell>
          <cell r="E24188" t="str">
            <v>ALTAVILLA SILENTINA</v>
          </cell>
        </row>
        <row r="24189">
          <cell r="B24189" t="str">
            <v>ENZO MARRA</v>
          </cell>
          <cell r="E24189" t="str">
            <v>ALTAVILLA SILENTINA</v>
          </cell>
        </row>
        <row r="24190">
          <cell r="B24190" t="str">
            <v>DANIELE MILANO</v>
          </cell>
          <cell r="E24190" t="str">
            <v>AMALFI</v>
          </cell>
        </row>
        <row r="24191">
          <cell r="B24191" t="str">
            <v>MATTEO BOTTONE</v>
          </cell>
          <cell r="E24191" t="str">
            <v>AMALFI</v>
          </cell>
        </row>
        <row r="24192">
          <cell r="B24192" t="str">
            <v>ENZA COBALTO</v>
          </cell>
          <cell r="E24192" t="str">
            <v>AMALFI</v>
          </cell>
        </row>
        <row r="24193">
          <cell r="B24193" t="str">
            <v>FRANCESCA GARGANO</v>
          </cell>
          <cell r="E24193" t="str">
            <v>AMALFI</v>
          </cell>
        </row>
        <row r="24194">
          <cell r="B24194" t="str">
            <v>COSIMO FERRAIOLI</v>
          </cell>
          <cell r="E24194" t="str">
            <v>ANGRI</v>
          </cell>
        </row>
        <row r="24195">
          <cell r="B24195" t="str">
            <v>ANTONIO MAINARDI</v>
          </cell>
          <cell r="E24195" t="str">
            <v>ANGRI</v>
          </cell>
        </row>
        <row r="24196">
          <cell r="B24196" t="str">
            <v>MARIA D'ANIELLO</v>
          </cell>
          <cell r="E24196" t="str">
            <v>ANGRI</v>
          </cell>
        </row>
        <row r="24197">
          <cell r="B24197" t="str">
            <v>MARIA IMMACOLATA D'ANIELLO</v>
          </cell>
          <cell r="E24197" t="str">
            <v>ANGRI</v>
          </cell>
        </row>
        <row r="24198">
          <cell r="B24198" t="str">
            <v>GIUSEPPINA D'ANTUONO</v>
          </cell>
          <cell r="E24198" t="str">
            <v>ANGRI</v>
          </cell>
        </row>
        <row r="24199">
          <cell r="B24199" t="str">
            <v>BONAVENTURA MANZO</v>
          </cell>
          <cell r="E24199" t="str">
            <v>ANGRI</v>
          </cell>
        </row>
        <row r="24200">
          <cell r="B24200" t="str">
            <v>ANTONIO MARINO</v>
          </cell>
          <cell r="E24200" t="str">
            <v>AQUARA</v>
          </cell>
        </row>
        <row r="24201">
          <cell r="B24201" t="str">
            <v>VINCENZO LUCIANO</v>
          </cell>
          <cell r="E24201" t="str">
            <v>AQUARA</v>
          </cell>
        </row>
        <row r="24202">
          <cell r="B24202" t="str">
            <v>ELVIRA MARTINO</v>
          </cell>
          <cell r="E24202" t="str">
            <v>AQUARA</v>
          </cell>
        </row>
        <row r="24203">
          <cell r="B24203" t="str">
            <v>PIETRO D'ANGIOLILLO</v>
          </cell>
          <cell r="E24203" t="str">
            <v>ASCEA</v>
          </cell>
        </row>
        <row r="24204">
          <cell r="B24204" t="str">
            <v>STEFANO SANSONE</v>
          </cell>
          <cell r="E24204" t="str">
            <v>ASCEA</v>
          </cell>
        </row>
        <row r="24205">
          <cell r="B24205" t="str">
            <v>LUIGI AGRESTA</v>
          </cell>
          <cell r="E24205" t="str">
            <v>ASCEA</v>
          </cell>
        </row>
        <row r="24206">
          <cell r="B24206" t="str">
            <v>VALENTINA PICA</v>
          </cell>
          <cell r="E24206" t="str">
            <v>ASCEA</v>
          </cell>
        </row>
        <row r="24207">
          <cell r="B24207" t="str">
            <v>ALESSANDRA VACCARO</v>
          </cell>
          <cell r="E24207" t="str">
            <v>ASCEA</v>
          </cell>
        </row>
        <row r="24208">
          <cell r="B24208" t="str">
            <v>LUIGI VERTUCCI</v>
          </cell>
          <cell r="E24208" t="str">
            <v>ATENA LUCANA</v>
          </cell>
        </row>
        <row r="24209">
          <cell r="B24209" t="str">
            <v>FRANCESCO MANZOLILLO</v>
          </cell>
          <cell r="E24209" t="str">
            <v>ATENA LUCANA</v>
          </cell>
        </row>
        <row r="24210">
          <cell r="B24210" t="str">
            <v>MICHELINA SICILIANO</v>
          </cell>
          <cell r="E24210" t="str">
            <v>ATENA LUCANA</v>
          </cell>
        </row>
        <row r="24211">
          <cell r="B24211" t="str">
            <v>ROSA LADERCHI LUCIANO DE</v>
          </cell>
          <cell r="E24211" t="str">
            <v>ATRANI</v>
          </cell>
        </row>
        <row r="24212">
          <cell r="B24212" t="str">
            <v>MICHELE SIRAVO</v>
          </cell>
          <cell r="E24212" t="str">
            <v>ATRANI</v>
          </cell>
        </row>
        <row r="24213">
          <cell r="B24213" t="str">
            <v>VINCENZINA GAMBARDELLA</v>
          </cell>
          <cell r="E24213" t="str">
            <v>ATRANI</v>
          </cell>
        </row>
        <row r="24214">
          <cell r="B24214" t="str">
            <v>PIETRO PESSOLANO</v>
          </cell>
          <cell r="E24214" t="str">
            <v>AULETTA</v>
          </cell>
        </row>
        <row r="24215">
          <cell r="B24215" t="str">
            <v>ANTONIO ADDESSO</v>
          </cell>
          <cell r="E24215" t="str">
            <v>AULETTA</v>
          </cell>
        </row>
        <row r="24216">
          <cell r="B24216" t="str">
            <v>LUIGI CAVALLO</v>
          </cell>
          <cell r="E24216" t="str">
            <v>AULETTA</v>
          </cell>
        </row>
        <row r="24217">
          <cell r="B24217" t="str">
            <v>GIANFRANCO VALIANTE</v>
          </cell>
          <cell r="E24217" t="str">
            <v>BARONISSI</v>
          </cell>
        </row>
        <row r="24218">
          <cell r="B24218" t="str">
            <v>ALFONSO FARINA</v>
          </cell>
          <cell r="E24218" t="str">
            <v>BARONISSI</v>
          </cell>
        </row>
        <row r="24219">
          <cell r="B24219" t="str">
            <v>GIUSEPPE GIORDANO</v>
          </cell>
          <cell r="E24219" t="str">
            <v>BARONISSI</v>
          </cell>
        </row>
        <row r="24220">
          <cell r="B24220" t="str">
            <v>ANNA PETTA</v>
          </cell>
          <cell r="E24220" t="str">
            <v>BARONISSI</v>
          </cell>
        </row>
        <row r="24221">
          <cell r="B24221" t="str">
            <v>MARCO PICARONE</v>
          </cell>
          <cell r="E24221" t="str">
            <v>BARONISSI</v>
          </cell>
        </row>
        <row r="24222">
          <cell r="B24222" t="str">
            <v>MARIA SARNO</v>
          </cell>
          <cell r="E24222" t="str">
            <v>BARONISSI</v>
          </cell>
        </row>
        <row r="24223">
          <cell r="B24223" t="str">
            <v>CECILIA FRANCESE</v>
          </cell>
          <cell r="E24223" t="str">
            <v>BATTIPAGLIA</v>
          </cell>
        </row>
        <row r="24224">
          <cell r="B24224" t="str">
            <v>MARIA CATAROZZO</v>
          </cell>
          <cell r="E24224" t="str">
            <v>BATTIPAGLIA</v>
          </cell>
        </row>
        <row r="24225">
          <cell r="B24225" t="str">
            <v>VINCENZO CHIERA</v>
          </cell>
          <cell r="E24225" t="str">
            <v>BATTIPAGLIA</v>
          </cell>
        </row>
        <row r="24226">
          <cell r="B24226" t="str">
            <v>FRANCESCA GIUGLIANO</v>
          </cell>
          <cell r="E24226" t="str">
            <v>BATTIPAGLIA</v>
          </cell>
        </row>
        <row r="24227">
          <cell r="B24227" t="str">
            <v>GIOVANNI LAMBIASE</v>
          </cell>
          <cell r="E24227" t="str">
            <v>BATTIPAGLIA</v>
          </cell>
        </row>
        <row r="24228">
          <cell r="B24228" t="str">
            <v>EGIDIO MIRRA</v>
          </cell>
          <cell r="E24228" t="str">
            <v>BATTIPAGLIA</v>
          </cell>
        </row>
        <row r="24229">
          <cell r="B24229" t="str">
            <v>PAOLO PALO</v>
          </cell>
          <cell r="E24229" t="str">
            <v>BATTIPAGLIA</v>
          </cell>
        </row>
        <row r="24230">
          <cell r="B24230" t="str">
            <v>SILVANA ROCCO</v>
          </cell>
          <cell r="E24230" t="str">
            <v>BATTIPAGLIA</v>
          </cell>
        </row>
        <row r="24231">
          <cell r="B24231" t="str">
            <v>DOMENICO VOLPE</v>
          </cell>
          <cell r="E24231" t="str">
            <v>BELLIZZI</v>
          </cell>
        </row>
        <row r="24232">
          <cell r="B24232" t="str">
            <v>VITANTONIO STRIFEZZA</v>
          </cell>
          <cell r="E24232" t="str">
            <v>BELLIZZI</v>
          </cell>
        </row>
        <row r="24233">
          <cell r="B24233" t="str">
            <v>ANTONELLA CAPALDO</v>
          </cell>
          <cell r="E24233" t="str">
            <v>BELLIZZI</v>
          </cell>
        </row>
        <row r="24234">
          <cell r="B24234" t="str">
            <v>ANTONIO FEREOLI</v>
          </cell>
          <cell r="E24234" t="str">
            <v>BELLIZZI</v>
          </cell>
        </row>
        <row r="24235">
          <cell r="B24235" t="str">
            <v>CRISTINA FLORIO</v>
          </cell>
          <cell r="E24235" t="str">
            <v>BELLIZZI</v>
          </cell>
        </row>
        <row r="24236">
          <cell r="B24236" t="str">
            <v>FABIANA SIANI</v>
          </cell>
          <cell r="E24236" t="str">
            <v>BELLIZZI</v>
          </cell>
        </row>
        <row r="24237">
          <cell r="B24237" t="str">
            <v>GIUSEPPE PARENTE</v>
          </cell>
          <cell r="E24237" t="str">
            <v>BELLOSGUARDO</v>
          </cell>
        </row>
        <row r="24238">
          <cell r="B24238" t="str">
            <v>FRANCESCO PEDUTO</v>
          </cell>
          <cell r="E24238" t="str">
            <v>BELLOSGUARDO</v>
          </cell>
        </row>
        <row r="24239">
          <cell r="B24239" t="str">
            <v>ALESSANDRO TUCCI</v>
          </cell>
          <cell r="E24239" t="str">
            <v>BELLOSGUARDO</v>
          </cell>
        </row>
        <row r="24240">
          <cell r="B24240" t="str">
            <v>GIOVANNI IULIANO</v>
          </cell>
          <cell r="E24240" t="str">
            <v>BRACIGLIANO</v>
          </cell>
        </row>
        <row r="24241">
          <cell r="B24241" t="str">
            <v>FERDINANDO ALBANO</v>
          </cell>
          <cell r="E24241" t="str">
            <v>BRACIGLIANO</v>
          </cell>
        </row>
        <row r="24242">
          <cell r="B24242" t="str">
            <v>PATRIZIA BOTTA</v>
          </cell>
          <cell r="E24242" t="str">
            <v>BRACIGLIANO</v>
          </cell>
        </row>
        <row r="24243">
          <cell r="B24243" t="str">
            <v>CARMELA SANTANIELLO</v>
          </cell>
          <cell r="E24243" t="str">
            <v>BRACIGLIANO</v>
          </cell>
        </row>
        <row r="24244">
          <cell r="B24244" t="str">
            <v>MARIA SINISCALCHI</v>
          </cell>
          <cell r="E24244" t="str">
            <v>BRACIGLIANO</v>
          </cell>
        </row>
        <row r="24245">
          <cell r="B24245" t="str">
            <v>PASQUALE FREDA</v>
          </cell>
          <cell r="E24245" t="str">
            <v>BUCCINO</v>
          </cell>
        </row>
        <row r="24246">
          <cell r="B24246" t="str">
            <v>MASSIMO CARBONE</v>
          </cell>
          <cell r="E24246" t="str">
            <v>BUCCINO</v>
          </cell>
        </row>
        <row r="24247">
          <cell r="B24247" t="str">
            <v>ANNA FERRARA</v>
          </cell>
          <cell r="E24247" t="str">
            <v>BUCCINO</v>
          </cell>
        </row>
        <row r="24248">
          <cell r="B24248" t="str">
            <v>GREGORIO GRIPPO</v>
          </cell>
          <cell r="E24248" t="str">
            <v>BUCCINO</v>
          </cell>
        </row>
        <row r="24249">
          <cell r="B24249" t="str">
            <v>ANTONELLA TRIMARCO</v>
          </cell>
          <cell r="E24249" t="str">
            <v>BUCCINO</v>
          </cell>
        </row>
        <row r="24250">
          <cell r="B24250" t="str">
            <v>GIANCARLO GUERCIO</v>
          </cell>
          <cell r="E24250" t="str">
            <v>BUONABITACOLO</v>
          </cell>
        </row>
        <row r="24251">
          <cell r="B24251" t="str">
            <v>VINCENZA BASILE</v>
          </cell>
          <cell r="E24251" t="str">
            <v>BUONABITACOLO</v>
          </cell>
        </row>
        <row r="24252">
          <cell r="B24252" t="str">
            <v>ERNESTO ALFANO</v>
          </cell>
          <cell r="E24252" t="str">
            <v>BUONABITACOLO</v>
          </cell>
        </row>
        <row r="24253">
          <cell r="B24253" t="str">
            <v>MODESTO LAMATTINA</v>
          </cell>
          <cell r="E24253" t="str">
            <v>CAGGIANO</v>
          </cell>
        </row>
        <row r="24254">
          <cell r="B24254" t="str">
            <v>PASQUALE LAMATTINA</v>
          </cell>
          <cell r="E24254" t="str">
            <v>CAGGIANO</v>
          </cell>
        </row>
        <row r="24255">
          <cell r="B24255" t="str">
            <v>ANGELAMARIA ISOLDI</v>
          </cell>
          <cell r="E24255" t="str">
            <v>CAGGIANO</v>
          </cell>
        </row>
        <row r="24256">
          <cell r="B24256" t="str">
            <v>FRANCESCO GISMONDI</v>
          </cell>
          <cell r="E24256" t="str">
            <v>CALVANICO</v>
          </cell>
        </row>
        <row r="24257">
          <cell r="B24257" t="str">
            <v>ANTONIO CONFORTI</v>
          </cell>
          <cell r="E24257" t="str">
            <v>CALVANICO</v>
          </cell>
        </row>
        <row r="24258">
          <cell r="B24258" t="str">
            <v>GERARDO SAGGESE</v>
          </cell>
          <cell r="E24258" t="str">
            <v>CALVANICO</v>
          </cell>
        </row>
        <row r="24259">
          <cell r="B24259" t="str">
            <v>MARIO SALVATORE SCARPITTA</v>
          </cell>
          <cell r="E24259" t="str">
            <v>CAMEROTA</v>
          </cell>
        </row>
        <row r="24260">
          <cell r="B24260" t="str">
            <v>GIANGAETANO PETRILLO</v>
          </cell>
          <cell r="E24260" t="str">
            <v>CAMEROTA</v>
          </cell>
        </row>
        <row r="24261">
          <cell r="B24261" t="str">
            <v>TERESA ESPOSITO</v>
          </cell>
          <cell r="E24261" t="str">
            <v>CAMEROTA</v>
          </cell>
        </row>
        <row r="24262">
          <cell r="B24262" t="str">
            <v>MARIATERESA REDA</v>
          </cell>
          <cell r="E24262" t="str">
            <v>CAMEROTA</v>
          </cell>
        </row>
        <row r="24263">
          <cell r="B24263" t="str">
            <v>GIOVANNI SATURNO</v>
          </cell>
          <cell r="E24263" t="str">
            <v>CAMEROTA</v>
          </cell>
        </row>
        <row r="24264">
          <cell r="B24264" t="str">
            <v>ROBERTO MONACO</v>
          </cell>
          <cell r="E24264" t="str">
            <v>CAMPAGNA</v>
          </cell>
        </row>
        <row r="24265">
          <cell r="B24265" t="str">
            <v>MARIA SANTORO</v>
          </cell>
          <cell r="E24265" t="str">
            <v>CAMPAGNA</v>
          </cell>
        </row>
        <row r="24266">
          <cell r="B24266" t="str">
            <v>ADELE AMORUSO</v>
          </cell>
          <cell r="E24266" t="str">
            <v>CAMPAGNA</v>
          </cell>
        </row>
        <row r="24267">
          <cell r="B24267" t="str">
            <v>MICHELE CERRONE</v>
          </cell>
          <cell r="E24267" t="str">
            <v>CAMPAGNA</v>
          </cell>
        </row>
        <row r="24268">
          <cell r="B24268" t="str">
            <v>LIBERATA MIRRA</v>
          </cell>
          <cell r="E24268" t="str">
            <v>CAMPAGNA</v>
          </cell>
        </row>
        <row r="24269">
          <cell r="B24269" t="str">
            <v>ANTONINO PERSANO</v>
          </cell>
          <cell r="E24269" t="str">
            <v>CAMPAGNA</v>
          </cell>
        </row>
        <row r="24270">
          <cell r="B24270" t="str">
            <v>ANTONIO MORRONE</v>
          </cell>
          <cell r="E24270" t="str">
            <v>CAMPORA</v>
          </cell>
        </row>
        <row r="24271">
          <cell r="B24271" t="str">
            <v>GIOVANNI FEOLA</v>
          </cell>
          <cell r="E24271" t="str">
            <v>CAMPORA</v>
          </cell>
        </row>
        <row r="24272">
          <cell r="B24272" t="str">
            <v>FIORENZA SANTANGELO</v>
          </cell>
          <cell r="E24272" t="str">
            <v>CAMPORA</v>
          </cell>
        </row>
        <row r="24273">
          <cell r="B24273" t="str">
            <v>CARMINE LAURITO</v>
          </cell>
          <cell r="E24273" t="str">
            <v>CANNALONGA</v>
          </cell>
        </row>
        <row r="24274">
          <cell r="B24274" t="str">
            <v>GREGORIO GIUSEPPE DI</v>
          </cell>
          <cell r="E24274" t="str">
            <v>CANNALONGA</v>
          </cell>
        </row>
        <row r="24275">
          <cell r="B24275" t="str">
            <v>ELVIRA PASCA</v>
          </cell>
          <cell r="E24275" t="str">
            <v>CANNALONGA</v>
          </cell>
        </row>
        <row r="24276">
          <cell r="B24276" t="str">
            <v>FRANCESCO ALFIERI</v>
          </cell>
          <cell r="E24276" t="str">
            <v>CAPACCIO PAESTUM</v>
          </cell>
        </row>
        <row r="24277">
          <cell r="B24277" t="str">
            <v>FILIPPO MARIA ANTONIETTA DI</v>
          </cell>
          <cell r="E24277" t="str">
            <v>CAPACCIO PAESTUM</v>
          </cell>
        </row>
        <row r="24278">
          <cell r="B24278" t="str">
            <v>ETTORE BELLELLI</v>
          </cell>
          <cell r="E24278" t="str">
            <v>CAPACCIO PAESTUM</v>
          </cell>
        </row>
        <row r="24279">
          <cell r="B24279" t="str">
            <v>GIANFRANCO MASIELLO</v>
          </cell>
          <cell r="E24279" t="str">
            <v>CAPACCIO PAESTUM</v>
          </cell>
        </row>
        <row r="24280">
          <cell r="B24280" t="str">
            <v>MARIAROSARIA PICARIELLO</v>
          </cell>
          <cell r="E24280" t="str">
            <v>CAPACCIO PAESTUM</v>
          </cell>
        </row>
        <row r="24281">
          <cell r="B24281" t="str">
            <v>FABIO SCARIATI</v>
          </cell>
          <cell r="E24281" t="str">
            <v>CAPACCIO PAESTUM</v>
          </cell>
        </row>
        <row r="24282">
          <cell r="B24282" t="str">
            <v>CARMINE ADINOLFI</v>
          </cell>
          <cell r="E24282" t="str">
            <v>CASALBUONO</v>
          </cell>
        </row>
        <row r="24283">
          <cell r="B24283" t="str">
            <v>ROSA MARIA FERRARO</v>
          </cell>
          <cell r="E24283" t="str">
            <v>CASALBUONO</v>
          </cell>
        </row>
        <row r="24284">
          <cell r="B24284" t="str">
            <v>ATTILIO ROMANO</v>
          </cell>
          <cell r="E24284" t="str">
            <v>CASALBUONO</v>
          </cell>
        </row>
        <row r="24285">
          <cell r="B24285" t="str">
            <v>CONCETTA AMATO</v>
          </cell>
          <cell r="E24285" t="str">
            <v>CASALETTO SPARTANO</v>
          </cell>
        </row>
        <row r="24286">
          <cell r="B24286" t="str">
            <v>VINCENZA GAETANI</v>
          </cell>
          <cell r="E24286" t="str">
            <v>CASALETTO SPARTANO</v>
          </cell>
        </row>
        <row r="24287">
          <cell r="B24287" t="str">
            <v>FRANCESCO POLITO</v>
          </cell>
          <cell r="E24287" t="str">
            <v>CASALETTO SPARTANO</v>
          </cell>
        </row>
        <row r="24288">
          <cell r="B24288" t="str">
            <v>SILVIA PISAPIA</v>
          </cell>
          <cell r="E24288" t="str">
            <v>CASAL VELINO</v>
          </cell>
        </row>
        <row r="24289">
          <cell r="B24289" t="str">
            <v>DOMENICO GIORDANO</v>
          </cell>
          <cell r="E24289" t="str">
            <v>CASAL VELINO</v>
          </cell>
        </row>
        <row r="24290">
          <cell r="B24290" t="str">
            <v>KATIUSCIA ROSSELLA LUANA ABAGNALE</v>
          </cell>
          <cell r="E24290" t="str">
            <v>CASAL VELINO</v>
          </cell>
        </row>
        <row r="24291">
          <cell r="B24291" t="str">
            <v>ANTONIO CAPUTO</v>
          </cell>
          <cell r="E24291" t="str">
            <v>CASAL VELINO</v>
          </cell>
        </row>
        <row r="24292">
          <cell r="B24292" t="str">
            <v>ANGELO CRESCENZO</v>
          </cell>
          <cell r="E24292" t="str">
            <v>CASAL VELINO</v>
          </cell>
        </row>
        <row r="24293">
          <cell r="B24293" t="str">
            <v>GIAMPIERO NUZZO</v>
          </cell>
          <cell r="E24293" t="str">
            <v>CASELLE IN PITTARI</v>
          </cell>
        </row>
        <row r="24294">
          <cell r="B24294" t="str">
            <v>GERARDO GALLO</v>
          </cell>
          <cell r="E24294" t="str">
            <v>CASELLE IN PITTARI</v>
          </cell>
        </row>
        <row r="24295">
          <cell r="B24295" t="str">
            <v>MAURIZIO TANCREDI</v>
          </cell>
          <cell r="E24295" t="str">
            <v>CASELLE IN PITTARI</v>
          </cell>
        </row>
        <row r="24296">
          <cell r="B24296" t="str">
            <v>ANTONIO FORZIATI</v>
          </cell>
          <cell r="E24296" t="str">
            <v>CASTELCIVITA</v>
          </cell>
        </row>
        <row r="24297">
          <cell r="B24297" t="str">
            <v>EMILIANO VERLOTTA</v>
          </cell>
          <cell r="E24297" t="str">
            <v>CASTELCIVITA</v>
          </cell>
        </row>
        <row r="24298">
          <cell r="B24298" t="str">
            <v>MICHELE IORIO</v>
          </cell>
          <cell r="E24298" t="str">
            <v>CASTELCIVITA</v>
          </cell>
        </row>
        <row r="24299">
          <cell r="B24299" t="str">
            <v>MARCO RIZZO</v>
          </cell>
          <cell r="E24299" t="str">
            <v>CASTELLABATE</v>
          </cell>
        </row>
        <row r="24300">
          <cell r="B24300" t="str">
            <v>LUIGI MAURANO</v>
          </cell>
          <cell r="E24300" t="str">
            <v>CASTELLABATE</v>
          </cell>
        </row>
        <row r="24301">
          <cell r="B24301" t="str">
            <v>MARIANNA CARBUTTI</v>
          </cell>
          <cell r="E24301" t="str">
            <v>CASTELLABATE</v>
          </cell>
        </row>
        <row r="24302">
          <cell r="B24302" t="str">
            <v>ANTONIO FLORIO</v>
          </cell>
          <cell r="E24302" t="str">
            <v>CASTELLABATE</v>
          </cell>
        </row>
        <row r="24303">
          <cell r="B24303" t="str">
            <v>NICOLETTA GUARIGLIA</v>
          </cell>
          <cell r="E24303" t="str">
            <v>CASTELLABATE</v>
          </cell>
        </row>
        <row r="24304">
          <cell r="B24304" t="str">
            <v>EROS LAMAIDA</v>
          </cell>
          <cell r="E24304" t="str">
            <v>CASTELNUOVO CILENTO</v>
          </cell>
        </row>
        <row r="24305">
          <cell r="B24305" t="str">
            <v>CATALDO CIANFARO</v>
          </cell>
          <cell r="E24305" t="str">
            <v>CASTELNUOVO CILENTO</v>
          </cell>
        </row>
        <row r="24306">
          <cell r="B24306" t="str">
            <v>ANTONIO PARENTE</v>
          </cell>
          <cell r="E24306" t="str">
            <v>CASTELNUOVO CILENTO</v>
          </cell>
        </row>
        <row r="24307">
          <cell r="B24307" t="str">
            <v>GERONIMO FRANCESCO DI</v>
          </cell>
          <cell r="E24307" t="str">
            <v>CASTELNUOVO DI CONZA</v>
          </cell>
        </row>
        <row r="24308">
          <cell r="B24308" t="str">
            <v>ONORATO FRANCIONE</v>
          </cell>
          <cell r="E24308" t="str">
            <v>CASTELNUOVO DI CONZA</v>
          </cell>
        </row>
        <row r="24309">
          <cell r="B24309" t="str">
            <v>GIULIO D'ELIA</v>
          </cell>
          <cell r="E24309" t="str">
            <v>CASTELNUOVO DI CONZA</v>
          </cell>
        </row>
        <row r="24310">
          <cell r="B24310" t="str">
            <v>PAOLA LANZARA</v>
          </cell>
          <cell r="E24310" t="str">
            <v>CASTEL SAN GIORGIO</v>
          </cell>
        </row>
        <row r="24311">
          <cell r="B24311" t="str">
            <v>ANTONIA ALFANO</v>
          </cell>
          <cell r="E24311" t="str">
            <v>CASTEL SAN GIORGIO</v>
          </cell>
        </row>
        <row r="24312">
          <cell r="B24312" t="str">
            <v>GIUSTINA GALLUZZO</v>
          </cell>
          <cell r="E24312" t="str">
            <v>CASTEL SAN GIORGIO</v>
          </cell>
        </row>
        <row r="24313">
          <cell r="B24313" t="str">
            <v>DOMENICO ANTONIO RESCIGNO</v>
          </cell>
          <cell r="E24313" t="str">
            <v>CASTEL SAN GIORGIO</v>
          </cell>
        </row>
        <row r="24314">
          <cell r="B24314" t="str">
            <v>ANTONIA SALVATI</v>
          </cell>
          <cell r="E24314" t="str">
            <v>CASTEL SAN GIORGIO</v>
          </cell>
        </row>
        <row r="24315">
          <cell r="B24315" t="str">
            <v>DOMENICO SELLITTO</v>
          </cell>
          <cell r="E24315" t="str">
            <v>CASTEL SAN GIORGIO</v>
          </cell>
        </row>
        <row r="24316">
          <cell r="B24316" t="str">
            <v>GIUSEPPE SCORZA</v>
          </cell>
          <cell r="E24316" t="str">
            <v>CASTEL SAN LORENZO</v>
          </cell>
        </row>
        <row r="24317">
          <cell r="B24317" t="str">
            <v>COSIMO FABIANO</v>
          </cell>
          <cell r="E24317" t="str">
            <v>CASTEL SAN LORENZO</v>
          </cell>
        </row>
        <row r="24318">
          <cell r="B24318" t="str">
            <v>ANTONIETTA IULIANO</v>
          </cell>
          <cell r="E24318" t="str">
            <v>CASTEL SAN LORENZO</v>
          </cell>
        </row>
        <row r="24319">
          <cell r="B24319" t="str">
            <v>GENEROSO MATTEO BOTTIGLIERO</v>
          </cell>
          <cell r="E24319" t="str">
            <v>CASTIGLIONE DEL GENOVESI</v>
          </cell>
        </row>
        <row r="24320">
          <cell r="B24320" t="str">
            <v>CARMINE SIANO</v>
          </cell>
          <cell r="E24320" t="str">
            <v>CASTIGLIONE DEL GENOVESI</v>
          </cell>
        </row>
        <row r="24321">
          <cell r="B24321" t="str">
            <v>LUIGI GIANNATTASIO</v>
          </cell>
          <cell r="E24321" t="str">
            <v>CASTIGLIONE DEL GENOVESI</v>
          </cell>
        </row>
        <row r="24322">
          <cell r="B24322" t="str">
            <v>VINCENZO SERVALLI</v>
          </cell>
          <cell r="E24322" t="str">
            <v>CAVA DE' TIRRENI</v>
          </cell>
        </row>
        <row r="24323">
          <cell r="B24323" t="str">
            <v>NUNZIO SENATORE</v>
          </cell>
          <cell r="E24323" t="str">
            <v>CAVA DE' TIRRENI</v>
          </cell>
        </row>
        <row r="24324">
          <cell r="B24324" t="str">
            <v>ANNAMARIA ALTOBELLO</v>
          </cell>
          <cell r="E24324" t="str">
            <v>CAVA DE' TIRRENI</v>
          </cell>
        </row>
        <row r="24325">
          <cell r="B24325" t="str">
            <v>GERMANO BALDI</v>
          </cell>
          <cell r="E24325" t="str">
            <v>CAVA DE' TIRRENI</v>
          </cell>
        </row>
        <row r="24326">
          <cell r="B24326" t="str">
            <v>VECCHIO GIOVANNI DEL</v>
          </cell>
          <cell r="E24326" t="str">
            <v>CAVA DE' TIRRENI</v>
          </cell>
        </row>
        <row r="24327">
          <cell r="B24327" t="str">
            <v>ANTONELLA GAROFALO</v>
          </cell>
          <cell r="E24327" t="str">
            <v>CAVA DE' TIRRENI</v>
          </cell>
        </row>
        <row r="24328">
          <cell r="B24328" t="str">
            <v>LORENA IULIANO</v>
          </cell>
          <cell r="E24328" t="str">
            <v>CAVA DE' TIRRENI</v>
          </cell>
        </row>
        <row r="24329">
          <cell r="B24329" t="str">
            <v>ARMANDO LAMBERTI</v>
          </cell>
          <cell r="E24329" t="str">
            <v>CAVA DE' TIRRENI</v>
          </cell>
        </row>
        <row r="24330">
          <cell r="B24330" t="str">
            <v>GINO MAROTTA</v>
          </cell>
          <cell r="E24330" t="str">
            <v>CELLE DI BULGHERIA</v>
          </cell>
        </row>
        <row r="24331">
          <cell r="B24331" t="str">
            <v>FRANCESCO SARNICOLA</v>
          </cell>
          <cell r="E24331" t="str">
            <v>CELLE DI BULGHERIA</v>
          </cell>
        </row>
        <row r="24332">
          <cell r="B24332" t="str">
            <v>VINCENZO MASTROLONARDO</v>
          </cell>
          <cell r="E24332" t="str">
            <v>CELLE DI BULGHERIA</v>
          </cell>
        </row>
        <row r="24333">
          <cell r="B24333" t="str">
            <v>ROSARIO PIRRONE</v>
          </cell>
          <cell r="E24333" t="str">
            <v>CENTOLA</v>
          </cell>
        </row>
        <row r="24334">
          <cell r="B24334" t="str">
            <v>ANELLA LUONGO</v>
          </cell>
          <cell r="E24334" t="str">
            <v>CENTOLA</v>
          </cell>
        </row>
        <row r="24335">
          <cell r="B24335" t="str">
            <v>ALESSIO SATURNO</v>
          </cell>
          <cell r="E24335" t="str">
            <v>CENTOLA</v>
          </cell>
        </row>
        <row r="24336">
          <cell r="B24336" t="str">
            <v>MARTA STANZIONA</v>
          </cell>
          <cell r="E24336" t="str">
            <v>CENTOLA</v>
          </cell>
        </row>
        <row r="24337">
          <cell r="B24337" t="str">
            <v>NICOLA VIGORITO</v>
          </cell>
          <cell r="E24337" t="str">
            <v>CENTOLA</v>
          </cell>
        </row>
        <row r="24338">
          <cell r="B24338" t="str">
            <v>ANIELLO CROCAMO</v>
          </cell>
          <cell r="E24338" t="str">
            <v>CERASO</v>
          </cell>
        </row>
        <row r="24339">
          <cell r="B24339" t="str">
            <v>ANTONIO CERULLO</v>
          </cell>
          <cell r="E24339" t="str">
            <v>CERASO</v>
          </cell>
        </row>
        <row r="24340">
          <cell r="B24340" t="str">
            <v>FRANCESCA D'ALESSANDRO</v>
          </cell>
          <cell r="E24340" t="str">
            <v>CERASO</v>
          </cell>
        </row>
        <row r="24341">
          <cell r="B24341" t="str">
            <v>MONICA FORTUNATO DELLA</v>
          </cell>
          <cell r="E24341" t="str">
            <v>CETARA</v>
          </cell>
        </row>
        <row r="24342">
          <cell r="B24342" t="str">
            <v>FRANCESCO PAPPALARDO</v>
          </cell>
          <cell r="E24342" t="str">
            <v>CETARA</v>
          </cell>
        </row>
        <row r="24343">
          <cell r="B24343" t="str">
            <v>MARCO MARANO</v>
          </cell>
          <cell r="E24343" t="str">
            <v>CETARA</v>
          </cell>
        </row>
        <row r="24344">
          <cell r="B24344" t="str">
            <v>GIORGIO RUGGIERO</v>
          </cell>
          <cell r="E24344" t="str">
            <v>CICERALE</v>
          </cell>
        </row>
        <row r="24345">
          <cell r="B24345" t="str">
            <v>GIORGIO CAFASSO</v>
          </cell>
          <cell r="E24345" t="str">
            <v>CICERALE</v>
          </cell>
        </row>
        <row r="24346">
          <cell r="B24346" t="str">
            <v>GERARDO STROLLO</v>
          </cell>
          <cell r="E24346" t="str">
            <v>COLLIANO</v>
          </cell>
        </row>
        <row r="24347">
          <cell r="B24347" t="str">
            <v>MURO MIRIAM DI</v>
          </cell>
          <cell r="E24347" t="str">
            <v>COLLIANO</v>
          </cell>
        </row>
        <row r="24348">
          <cell r="B24348" t="str">
            <v>ALESSIA FENIELLO</v>
          </cell>
          <cell r="E24348" t="str">
            <v>COLLIANO</v>
          </cell>
        </row>
        <row r="24349">
          <cell r="B24349" t="str">
            <v>ANTONIO GIANNINI</v>
          </cell>
          <cell r="E24349" t="str">
            <v>COLLIANO</v>
          </cell>
        </row>
        <row r="24350">
          <cell r="B24350" t="str">
            <v>DONATO SCAGLIONE</v>
          </cell>
          <cell r="E24350" t="str">
            <v>COLLIANO</v>
          </cell>
        </row>
        <row r="24351">
          <cell r="B24351" t="str">
            <v>PASQUALE BUONOCORE</v>
          </cell>
          <cell r="E24351" t="str">
            <v>CONCA DEI MARINI</v>
          </cell>
        </row>
        <row r="24352">
          <cell r="B24352" t="str">
            <v>LUIGI CRISCUOLO</v>
          </cell>
          <cell r="E24352" t="str">
            <v>CONCA DEI MARINI</v>
          </cell>
        </row>
        <row r="24353">
          <cell r="B24353" t="str">
            <v>MARIA ANASTASIO</v>
          </cell>
          <cell r="E24353" t="str">
            <v>CONCA DEI MARINI</v>
          </cell>
        </row>
        <row r="24354">
          <cell r="B24354" t="str">
            <v>ETTORE POTI</v>
          </cell>
          <cell r="E24354" t="str">
            <v>CONTRONE</v>
          </cell>
        </row>
        <row r="24355">
          <cell r="B24355" t="str">
            <v>MARIELLA CHIUMIENTO</v>
          </cell>
          <cell r="E24355" t="str">
            <v>CONTRONE</v>
          </cell>
        </row>
        <row r="24356">
          <cell r="B24356" t="str">
            <v>FIORENTINO PIRONE</v>
          </cell>
          <cell r="E24356" t="str">
            <v>CONTRONE</v>
          </cell>
        </row>
        <row r="24357">
          <cell r="B24357" t="str">
            <v>ANTONIO BRISCIONE</v>
          </cell>
          <cell r="E24357" t="str">
            <v>CONTURSI TERME</v>
          </cell>
        </row>
        <row r="24358">
          <cell r="B24358" t="str">
            <v>CONCETTA CAPPETTA</v>
          </cell>
          <cell r="E24358" t="str">
            <v>CONTURSI TERME</v>
          </cell>
        </row>
        <row r="24359">
          <cell r="B24359" t="str">
            <v>CRISTIAN MASTROLIA</v>
          </cell>
          <cell r="E24359" t="str">
            <v>CONTURSI TERME</v>
          </cell>
        </row>
        <row r="24360">
          <cell r="B24360" t="str">
            <v>VERONICA PIGNATA</v>
          </cell>
          <cell r="E24360" t="str">
            <v>CONTURSI TERME</v>
          </cell>
        </row>
        <row r="24361">
          <cell r="B24361" t="str">
            <v>GIOVANNI EMANUELE RICCA</v>
          </cell>
          <cell r="E24361" t="str">
            <v>CONTURSI TERME</v>
          </cell>
        </row>
        <row r="24362">
          <cell r="B24362" t="str">
            <v>PIETRO PENTANGELO</v>
          </cell>
          <cell r="E24362" t="str">
            <v>CORBARA</v>
          </cell>
        </row>
        <row r="24363">
          <cell r="B24363" t="str">
            <v>ANTONIO CASO</v>
          </cell>
          <cell r="E24363" t="str">
            <v>CORBARA</v>
          </cell>
        </row>
        <row r="24364">
          <cell r="B24364" t="str">
            <v>GIUSEPPINA GIORDANO</v>
          </cell>
          <cell r="E24364" t="str">
            <v>CORBARA</v>
          </cell>
        </row>
        <row r="24365">
          <cell r="B24365" t="str">
            <v>FILIPPO FERRARO</v>
          </cell>
          <cell r="E24365" t="str">
            <v>CORLETO MONFORTE</v>
          </cell>
        </row>
        <row r="24366">
          <cell r="B24366" t="str">
            <v>ANTONIO CANCRO</v>
          </cell>
          <cell r="E24366" t="str">
            <v>CORLETO MONFORTE</v>
          </cell>
        </row>
        <row r="24367">
          <cell r="B24367" t="str">
            <v>KATIA SUDANO</v>
          </cell>
          <cell r="E24367" t="str">
            <v>CORLETO MONFORTE</v>
          </cell>
        </row>
        <row r="24368">
          <cell r="B24368" t="str">
            <v>ALDO LUONGO</v>
          </cell>
          <cell r="E24368" t="str">
            <v>CUCCARO VETERE</v>
          </cell>
        </row>
        <row r="24369">
          <cell r="B24369" t="str">
            <v>MARIAGRAZIA LIBARDI</v>
          </cell>
          <cell r="E24369" t="str">
            <v>CUCCARO VETERE</v>
          </cell>
        </row>
        <row r="24370">
          <cell r="B24370" t="str">
            <v>PIZZO CESARE DI</v>
          </cell>
          <cell r="E24370" t="str">
            <v>CUCCARO VETERE</v>
          </cell>
        </row>
        <row r="24371">
          <cell r="B24371" t="str">
            <v>MARIO CONTE</v>
          </cell>
          <cell r="E24371" t="str">
            <v>EBOLI</v>
          </cell>
        </row>
        <row r="24372">
          <cell r="B24372" t="str">
            <v>VINCENZO CONSALVO</v>
          </cell>
          <cell r="E24372" t="str">
            <v>EBOLI</v>
          </cell>
        </row>
        <row r="24373">
          <cell r="B24373" t="str">
            <v>ANTONIO CORSETTO</v>
          </cell>
          <cell r="E24373" t="str">
            <v>EBOLI</v>
          </cell>
        </row>
        <row r="24374">
          <cell r="B24374" t="str">
            <v>MASSIMILIANO CURCIO</v>
          </cell>
          <cell r="E24374" t="str">
            <v>EBOLI</v>
          </cell>
        </row>
        <row r="24375">
          <cell r="B24375" t="str">
            <v>BROCCA NADIA LA</v>
          </cell>
          <cell r="E24375" t="str">
            <v>EBOLI</v>
          </cell>
        </row>
        <row r="24376">
          <cell r="B24376" t="str">
            <v>SALVATORE MARISEI</v>
          </cell>
          <cell r="E24376" t="str">
            <v>EBOLI</v>
          </cell>
        </row>
        <row r="24377">
          <cell r="B24377" t="str">
            <v>DAMIANA MASIELLO</v>
          </cell>
          <cell r="E24377" t="str">
            <v>EBOLI</v>
          </cell>
        </row>
        <row r="24378">
          <cell r="B24378" t="str">
            <v>ALESSIA SAVERIA PALMA</v>
          </cell>
          <cell r="E24378" t="str">
            <v>EBOLI</v>
          </cell>
        </row>
        <row r="24379">
          <cell r="B24379" t="str">
            <v>CARMINE CASELLA</v>
          </cell>
          <cell r="E24379" t="str">
            <v>FELITTO</v>
          </cell>
        </row>
        <row r="24380">
          <cell r="B24380" t="str">
            <v>COSMO SABATELLA</v>
          </cell>
          <cell r="E24380" t="str">
            <v>FELITTO</v>
          </cell>
        </row>
        <row r="24381">
          <cell r="B24381" t="str">
            <v>ANTONIO SABETTA</v>
          </cell>
          <cell r="E24381" t="str">
            <v>FELITTO</v>
          </cell>
        </row>
        <row r="24382">
          <cell r="B24382" t="str">
            <v>VINCENZO SESSA</v>
          </cell>
          <cell r="E24382" t="str">
            <v>FISCIANO</v>
          </cell>
        </row>
        <row r="24383">
          <cell r="B24383" t="str">
            <v>MARIA GRAZIA FARINA</v>
          </cell>
          <cell r="E24383" t="str">
            <v>FISCIANO</v>
          </cell>
        </row>
        <row r="24384">
          <cell r="B24384" t="str">
            <v>TERESA D'AURIA</v>
          </cell>
          <cell r="E24384" t="str">
            <v>FISCIANO</v>
          </cell>
        </row>
        <row r="24385">
          <cell r="B24385" t="str">
            <v>FRANCESCO GIOIA</v>
          </cell>
          <cell r="E24385" t="str">
            <v>FISCIANO</v>
          </cell>
        </row>
        <row r="24386">
          <cell r="B24386" t="str">
            <v>NICOLA RUGGIERO</v>
          </cell>
          <cell r="E24386" t="str">
            <v>FISCIANO</v>
          </cell>
        </row>
        <row r="24387">
          <cell r="B24387" t="str">
            <v>GIOVANNI SCAFURI</v>
          </cell>
          <cell r="E24387" t="str">
            <v>FISCIANO</v>
          </cell>
        </row>
        <row r="24388">
          <cell r="B24388" t="str">
            <v>GIOVANNI MILO</v>
          </cell>
          <cell r="E24388" t="str">
            <v>FURORE</v>
          </cell>
        </row>
        <row r="24389">
          <cell r="B24389" t="str">
            <v>ANNAMARIA FUSCO</v>
          </cell>
          <cell r="E24389" t="str">
            <v>FURORE</v>
          </cell>
        </row>
        <row r="24390">
          <cell r="B24390" t="str">
            <v>MARIA CAPRIGLIONE</v>
          </cell>
          <cell r="E24390" t="str">
            <v>FURORE</v>
          </cell>
        </row>
        <row r="24391">
          <cell r="B24391" t="str">
            <v>ANIELLO CAPUTO</v>
          </cell>
          <cell r="E24391" t="str">
            <v>FUTANI</v>
          </cell>
        </row>
        <row r="24392">
          <cell r="B24392" t="str">
            <v>GENNARO RUOCCO</v>
          </cell>
          <cell r="E24392" t="str">
            <v>FUTANI</v>
          </cell>
        </row>
        <row r="24393">
          <cell r="B24393" t="str">
            <v>RAFFAELE RUOCCO</v>
          </cell>
          <cell r="E24393" t="str">
            <v>FUTANI</v>
          </cell>
        </row>
        <row r="24394">
          <cell r="B24394" t="str">
            <v>FRANCESCO MUNNO</v>
          </cell>
          <cell r="E24394" t="str">
            <v>GIFFONI SEI CASALI</v>
          </cell>
        </row>
        <row r="24395">
          <cell r="B24395" t="str">
            <v>GIUSEPPE SICA</v>
          </cell>
          <cell r="E24395" t="str">
            <v>GIFFONI SEI CASALI</v>
          </cell>
        </row>
        <row r="24396">
          <cell r="B24396" t="str">
            <v>MURO ANGELINA DI</v>
          </cell>
          <cell r="E24396" t="str">
            <v>GIFFONI SEI CASALI</v>
          </cell>
        </row>
        <row r="24397">
          <cell r="B24397" t="str">
            <v>ORSOLA MELE</v>
          </cell>
          <cell r="E24397" t="str">
            <v>GIFFONI SEI CASALI</v>
          </cell>
        </row>
        <row r="24398">
          <cell r="B24398" t="str">
            <v>MARIO RUSSO</v>
          </cell>
          <cell r="E24398" t="str">
            <v>GIFFONI SEI CASALI</v>
          </cell>
        </row>
        <row r="24399">
          <cell r="B24399" t="str">
            <v>ANTONIO GIULIANO</v>
          </cell>
          <cell r="E24399" t="str">
            <v>GIFFONI VALLE PIANA</v>
          </cell>
        </row>
        <row r="24400">
          <cell r="B24400" t="str">
            <v>FABIO TORO</v>
          </cell>
          <cell r="E24400" t="str">
            <v>GIFFONI VALLE PIANA</v>
          </cell>
        </row>
        <row r="24401">
          <cell r="B24401" t="str">
            <v>ELIANA MALFEO</v>
          </cell>
          <cell r="E24401" t="str">
            <v>GIFFONI VALLE PIANA</v>
          </cell>
        </row>
        <row r="24402">
          <cell r="B24402" t="str">
            <v>GIUSEPPE MARRANDINO</v>
          </cell>
          <cell r="E24402" t="str">
            <v>GIFFONI VALLE PIANA</v>
          </cell>
        </row>
        <row r="24403">
          <cell r="B24403" t="str">
            <v>ANGELA MARIA MELE</v>
          </cell>
          <cell r="E24403" t="str">
            <v>GIFFONI VALLE PIANA</v>
          </cell>
        </row>
        <row r="24404">
          <cell r="B24404" t="str">
            <v>MARIANNA ULTURALE</v>
          </cell>
          <cell r="E24404" t="str">
            <v>GIFFONI VALLE PIANA</v>
          </cell>
        </row>
        <row r="24405">
          <cell r="B24405" t="str">
            <v>MARIA TERESA SCARPA</v>
          </cell>
          <cell r="E24405" t="str">
            <v>GIOI</v>
          </cell>
        </row>
        <row r="24406">
          <cell r="B24406" t="str">
            <v>ANTONIO PALLADINO</v>
          </cell>
          <cell r="E24406" t="str">
            <v>GIOI</v>
          </cell>
        </row>
        <row r="24407">
          <cell r="B24407" t="str">
            <v>CARMELO LUCIO GOGLIUCCI</v>
          </cell>
          <cell r="E24407" t="str">
            <v>GIOI</v>
          </cell>
        </row>
        <row r="24408">
          <cell r="B24408" t="str">
            <v>GIUSEPPE ORLOTTI</v>
          </cell>
          <cell r="E24408" t="str">
            <v>GIUNGANO</v>
          </cell>
        </row>
        <row r="24409">
          <cell r="B24409" t="str">
            <v>FRANCO RUSSOMANDO</v>
          </cell>
          <cell r="E24409" t="str">
            <v>GIUNGANO</v>
          </cell>
        </row>
        <row r="24410">
          <cell r="B24410" t="str">
            <v>TERESA PAOLA MARRONE</v>
          </cell>
          <cell r="E24410" t="str">
            <v>GIUNGANO</v>
          </cell>
        </row>
        <row r="24411">
          <cell r="B24411" t="str">
            <v>FRANCESCO GIUDICE</v>
          </cell>
          <cell r="E24411" t="str">
            <v>ISPANI</v>
          </cell>
        </row>
        <row r="24412">
          <cell r="B24412" t="str">
            <v>AMERIGO PIERRO</v>
          </cell>
          <cell r="E24412" t="str">
            <v>ISPANI</v>
          </cell>
        </row>
        <row r="24413">
          <cell r="B24413" t="str">
            <v>CONSOLATO CACCAMO</v>
          </cell>
          <cell r="E24413" t="str">
            <v>ISPANI</v>
          </cell>
        </row>
        <row r="24414">
          <cell r="B24414" t="str">
            <v>ANGELO SERRA</v>
          </cell>
          <cell r="E24414" t="str">
            <v>LAUREANA CILENTO</v>
          </cell>
        </row>
        <row r="24415">
          <cell r="B24415" t="str">
            <v>FRANCESCO NIGRO</v>
          </cell>
          <cell r="E24415" t="str">
            <v>LAUREANA CILENTO</v>
          </cell>
        </row>
        <row r="24416">
          <cell r="B24416" t="str">
            <v>FRANCESCO CARDONE</v>
          </cell>
          <cell r="E24416" t="str">
            <v>LAUREANA CILENTO</v>
          </cell>
        </row>
        <row r="24417">
          <cell r="B24417" t="str">
            <v>ROMANO GREGORIO</v>
          </cell>
          <cell r="E24417" t="str">
            <v>LAURINO</v>
          </cell>
        </row>
        <row r="24418">
          <cell r="B24418" t="str">
            <v>PASQUALE D'ALESSANDRO</v>
          </cell>
          <cell r="E24418" t="str">
            <v>LAURINO</v>
          </cell>
        </row>
        <row r="24419">
          <cell r="B24419" t="str">
            <v>VINCENZO SPERANZA</v>
          </cell>
          <cell r="E24419" t="str">
            <v>LAURITO</v>
          </cell>
        </row>
        <row r="24420">
          <cell r="B24420" t="str">
            <v>VALENTINA COCURULLO</v>
          </cell>
          <cell r="E24420" t="str">
            <v>LAURITO</v>
          </cell>
        </row>
        <row r="24421">
          <cell r="B24421" t="str">
            <v>OSCAR IMBRIACO</v>
          </cell>
          <cell r="E24421" t="str">
            <v>LAVIANO</v>
          </cell>
        </row>
        <row r="24422">
          <cell r="B24422" t="str">
            <v>ALESSANDRO PISERCHIA</v>
          </cell>
          <cell r="E24422" t="str">
            <v>LAVIANO</v>
          </cell>
        </row>
        <row r="24423">
          <cell r="B24423" t="str">
            <v>PALMIRO DENTE</v>
          </cell>
          <cell r="E24423" t="str">
            <v>LAVIANO</v>
          </cell>
        </row>
        <row r="24424">
          <cell r="B24424" t="str">
            <v>LUIGI GUERRA</v>
          </cell>
          <cell r="E24424" t="str">
            <v>LUSTRA</v>
          </cell>
        </row>
        <row r="24425">
          <cell r="B24425" t="str">
            <v>MARIO CASTELLANO</v>
          </cell>
          <cell r="E24425" t="str">
            <v>LUSTRA</v>
          </cell>
        </row>
        <row r="24426">
          <cell r="B24426" t="str">
            <v>GIUSEPPINA MIGLIORINO</v>
          </cell>
          <cell r="E24426" t="str">
            <v>LUSTRA</v>
          </cell>
        </row>
        <row r="24427">
          <cell r="B24427" t="str">
            <v>ADRIANO PIANO</v>
          </cell>
          <cell r="E24427" t="str">
            <v>MAGLIANO VETERE</v>
          </cell>
        </row>
        <row r="24428">
          <cell r="B24428" t="str">
            <v>GIUSEPPE CAROCCIA</v>
          </cell>
          <cell r="E24428" t="str">
            <v>MAGLIANO VETERE</v>
          </cell>
        </row>
        <row r="24429">
          <cell r="B24429" t="str">
            <v>CARMINE D'ALESSANDRO</v>
          </cell>
          <cell r="E24429" t="str">
            <v>MAGLIANO VETERE</v>
          </cell>
        </row>
        <row r="24430">
          <cell r="B24430" t="str">
            <v>ANTONIO CAPONE</v>
          </cell>
          <cell r="E24430" t="str">
            <v>MAIORI</v>
          </cell>
        </row>
        <row r="24431">
          <cell r="B24431" t="str">
            <v>SALVATORE ESPOSITO</v>
          </cell>
          <cell r="E24431" t="str">
            <v>MAIORI</v>
          </cell>
        </row>
        <row r="24432">
          <cell r="B24432" t="str">
            <v>CHIARA GAMBARDELLA</v>
          </cell>
          <cell r="E24432" t="str">
            <v>MAIORI</v>
          </cell>
        </row>
        <row r="24433">
          <cell r="B24433" t="str">
            <v>MARIANTONIA MAMMATO</v>
          </cell>
          <cell r="E24433" t="str">
            <v>MAIORI</v>
          </cell>
        </row>
        <row r="24434">
          <cell r="B24434" t="str">
            <v>GISELLA TENEBRE</v>
          </cell>
          <cell r="E24434" t="str">
            <v>MAIORI</v>
          </cell>
        </row>
        <row r="24435">
          <cell r="B24435" t="str">
            <v>ANTONIO SOMMA</v>
          </cell>
          <cell r="E24435" t="str">
            <v>MERCATO SAN SEVERINO</v>
          </cell>
        </row>
        <row r="24436">
          <cell r="B24436" t="str">
            <v>VINCENZA CAVALIERE</v>
          </cell>
          <cell r="E24436" t="str">
            <v>MERCATO SAN SEVERINO</v>
          </cell>
        </row>
        <row r="24437">
          <cell r="B24437" t="str">
            <v>ASSUNTA ALFANO</v>
          </cell>
          <cell r="E24437" t="str">
            <v>MERCATO SAN SEVERINO</v>
          </cell>
        </row>
        <row r="24438">
          <cell r="B24438" t="str">
            <v>REGNO ANTONIO DEL</v>
          </cell>
          <cell r="E24438" t="str">
            <v>MERCATO SAN SEVERINO</v>
          </cell>
        </row>
        <row r="24439">
          <cell r="B24439" t="str">
            <v>CARLO GUADAGNO</v>
          </cell>
          <cell r="E24439" t="str">
            <v>MERCATO SAN SEVERINO</v>
          </cell>
        </row>
        <row r="24440">
          <cell r="B24440" t="str">
            <v>VINCENZO SCARANO</v>
          </cell>
          <cell r="E24440" t="str">
            <v>MERCATO SAN SEVERINO</v>
          </cell>
        </row>
        <row r="24441">
          <cell r="B24441" t="str">
            <v>ANDREA REALE</v>
          </cell>
          <cell r="E24441" t="str">
            <v>MINORI</v>
          </cell>
        </row>
        <row r="24442">
          <cell r="B24442" t="str">
            <v>ENRICO GNARRA</v>
          </cell>
          <cell r="E24442" t="str">
            <v>MOIO DELLA CIVITELLA</v>
          </cell>
        </row>
        <row r="24443">
          <cell r="B24443" t="str">
            <v>CARMINE MEROLA</v>
          </cell>
          <cell r="E24443" t="str">
            <v>MOIO DELLA CIVITELLA</v>
          </cell>
        </row>
        <row r="24444">
          <cell r="B24444" t="str">
            <v>ROSSELLA ARENA</v>
          </cell>
          <cell r="E24444" t="str">
            <v>MOIO DELLA CIVITELLA</v>
          </cell>
        </row>
        <row r="24445">
          <cell r="B24445" t="str">
            <v>LUCIANO TRIVELLI</v>
          </cell>
          <cell r="E24445" t="str">
            <v>MONTANO ANTILIA</v>
          </cell>
        </row>
        <row r="24446">
          <cell r="B24446" t="str">
            <v>GIOVANNI LAMANNA</v>
          </cell>
          <cell r="E24446" t="str">
            <v>MONTANO ANTILIA</v>
          </cell>
        </row>
        <row r="24447">
          <cell r="B24447" t="str">
            <v>IMMACOLATA ROSALIA</v>
          </cell>
          <cell r="E24447" t="str">
            <v>MONTANO ANTILIA</v>
          </cell>
        </row>
        <row r="24448">
          <cell r="B24448" t="str">
            <v>FLAVIO MEOLA</v>
          </cell>
          <cell r="E24448" t="str">
            <v>MONTECORICE</v>
          </cell>
        </row>
        <row r="24449">
          <cell r="B24449" t="str">
            <v>CIRO COZZOLINO</v>
          </cell>
          <cell r="E24449" t="str">
            <v>MONTECORICE</v>
          </cell>
        </row>
        <row r="24450">
          <cell r="B24450" t="str">
            <v>ALESSANDRO CHIOLA</v>
          </cell>
          <cell r="E24450" t="str">
            <v>MONTECORVINO PUGLIANO</v>
          </cell>
        </row>
        <row r="24451">
          <cell r="B24451" t="str">
            <v>LUDOVICO BUONOMO</v>
          </cell>
          <cell r="E24451" t="str">
            <v>MONTECORVINO PUGLIANO</v>
          </cell>
        </row>
        <row r="24452">
          <cell r="B24452" t="str">
            <v>MARIANNA CILIBERTI</v>
          </cell>
          <cell r="E24452" t="str">
            <v>MONTECORVINO PUGLIANO</v>
          </cell>
        </row>
        <row r="24453">
          <cell r="B24453" t="str">
            <v>MATTEIS DANIELE DE</v>
          </cell>
          <cell r="E24453" t="str">
            <v>MONTECORVINO PUGLIANO</v>
          </cell>
        </row>
        <row r="24454">
          <cell r="B24454" t="str">
            <v>CORTE LUIGI DELLA</v>
          </cell>
          <cell r="E24454" t="str">
            <v>MONTECORVINO PUGLIANO</v>
          </cell>
        </row>
        <row r="24455">
          <cell r="B24455" t="str">
            <v>STRITTO GRAZIA DELLO</v>
          </cell>
          <cell r="E24455" t="str">
            <v>MONTECORVINO PUGLIANO</v>
          </cell>
        </row>
        <row r="24456">
          <cell r="B24456" t="str">
            <v>MARTINO D'ONOFRIO</v>
          </cell>
          <cell r="E24456" t="str">
            <v>MONTECORVINO ROVELLA</v>
          </cell>
        </row>
        <row r="24457">
          <cell r="B24457" t="str">
            <v>CORRADO VOLPICELLI</v>
          </cell>
          <cell r="E24457" t="str">
            <v>MONTECORVINO ROVELLA</v>
          </cell>
        </row>
        <row r="24458">
          <cell r="B24458" t="str">
            <v>MARIA CORALLUZZO</v>
          </cell>
          <cell r="E24458" t="str">
            <v>MONTECORVINO ROVELLA</v>
          </cell>
        </row>
        <row r="24459">
          <cell r="B24459" t="str">
            <v>CORTE FRANCESCA DELLA</v>
          </cell>
          <cell r="E24459" t="str">
            <v>MONTECORVINO ROVELLA</v>
          </cell>
        </row>
        <row r="24460">
          <cell r="B24460" t="str">
            <v>CARMINE FALABELLA</v>
          </cell>
          <cell r="E24460" t="str">
            <v>MONTECORVINO ROVELLA</v>
          </cell>
        </row>
        <row r="24461">
          <cell r="B24461" t="str">
            <v>STEFANIA QUARANTA</v>
          </cell>
          <cell r="E24461" t="str">
            <v>MONTECORVINO ROVELLA</v>
          </cell>
        </row>
        <row r="24462">
          <cell r="B24462" t="str">
            <v>BERNARDO MOTTOLA</v>
          </cell>
          <cell r="E24462" t="str">
            <v>MONTEFORTE CILENTO</v>
          </cell>
        </row>
        <row r="24463">
          <cell r="B24463" t="str">
            <v>ANTONIO MANZI</v>
          </cell>
          <cell r="E24463" t="str">
            <v>MONTEFORTE CILENTO</v>
          </cell>
        </row>
        <row r="24464">
          <cell r="B24464" t="str">
            <v>ROSARIO SANGIOVANNI</v>
          </cell>
          <cell r="E24464" t="str">
            <v>MONTEFORTE CILENTO</v>
          </cell>
        </row>
        <row r="24465">
          <cell r="B24465" t="str">
            <v>ANGELA D'ALTO</v>
          </cell>
          <cell r="E24465" t="str">
            <v>MONTE SAN GIACOMO</v>
          </cell>
        </row>
        <row r="24466">
          <cell r="B24466" t="str">
            <v>ANTONIO CAPORRINO</v>
          </cell>
          <cell r="E24466" t="str">
            <v>MONTE SAN GIACOMO</v>
          </cell>
        </row>
        <row r="24467">
          <cell r="B24467" t="str">
            <v>ALDO MANNO</v>
          </cell>
          <cell r="E24467" t="str">
            <v>MONTE SAN GIACOMO</v>
          </cell>
        </row>
        <row r="24468">
          <cell r="B24468" t="str">
            <v>GIUSEPPE RINALDI</v>
          </cell>
          <cell r="E24468" t="str">
            <v>MONTESANO SULLA MARCELLANA</v>
          </cell>
        </row>
        <row r="24469">
          <cell r="B24469" t="str">
            <v>NICOLA BIANCULLI</v>
          </cell>
          <cell r="E24469" t="str">
            <v>MONTESANO SULLA MARCELLANA</v>
          </cell>
        </row>
        <row r="24470">
          <cell r="B24470" t="str">
            <v>LUCA ANTONIETTA DE</v>
          </cell>
          <cell r="E24470" t="str">
            <v>MONTESANO SULLA MARCELLANA</v>
          </cell>
        </row>
        <row r="24471">
          <cell r="B24471" t="str">
            <v>NICO LAURIA</v>
          </cell>
          <cell r="E24471" t="str">
            <v>MONTESANO SULLA MARCELLANA</v>
          </cell>
        </row>
        <row r="24472">
          <cell r="B24472" t="str">
            <v>MARIA MANGINO</v>
          </cell>
          <cell r="E24472" t="str">
            <v>MONTESANO SULLA MARCELLANA</v>
          </cell>
        </row>
        <row r="24473">
          <cell r="B24473" t="str">
            <v>VINCENZINA PROTA</v>
          </cell>
          <cell r="E24473" t="str">
            <v>MORIGERATI</v>
          </cell>
        </row>
        <row r="24474">
          <cell r="B24474" t="str">
            <v>CONO D'ELIA</v>
          </cell>
          <cell r="E24474" t="str">
            <v>MORIGERATI</v>
          </cell>
        </row>
        <row r="24475">
          <cell r="B24475" t="str">
            <v>GIUSEPPE VALLONE</v>
          </cell>
          <cell r="E24475" t="str">
            <v>MORIGERATI</v>
          </cell>
        </row>
        <row r="24476">
          <cell r="B24476" t="str">
            <v>MAIO PAOLO DE</v>
          </cell>
          <cell r="E24476" t="str">
            <v>NOCERA INFERIORE</v>
          </cell>
        </row>
        <row r="24477">
          <cell r="B24477" t="str">
            <v>UMBERTO IANNOTTI</v>
          </cell>
          <cell r="E24477" t="str">
            <v>NOCERA INFERIORE</v>
          </cell>
        </row>
        <row r="24478">
          <cell r="B24478" t="str">
            <v>CLARA CESAREO</v>
          </cell>
          <cell r="E24478" t="str">
            <v>NOCERA INFERIORE</v>
          </cell>
        </row>
        <row r="24479">
          <cell r="B24479" t="str">
            <v>FEDERICA FORTINO</v>
          </cell>
          <cell r="E24479" t="str">
            <v>NOCERA INFERIORE</v>
          </cell>
        </row>
        <row r="24480">
          <cell r="B24480" t="str">
            <v>RENATO GUERRITORE</v>
          </cell>
          <cell r="E24480" t="str">
            <v>NOCERA INFERIORE</v>
          </cell>
        </row>
        <row r="24481">
          <cell r="B24481" t="str">
            <v>MIMMA LAMBERTI</v>
          </cell>
          <cell r="E24481" t="str">
            <v>NOCERA INFERIORE</v>
          </cell>
        </row>
        <row r="24482">
          <cell r="B24482" t="str">
            <v>MASSIMILIANO MERCEDE</v>
          </cell>
          <cell r="E24482" t="str">
            <v>NOCERA INFERIORE</v>
          </cell>
        </row>
        <row r="24483">
          <cell r="B24483" t="str">
            <v>GIANLUCA PERNA</v>
          </cell>
          <cell r="E24483" t="str">
            <v>NOCERA INFERIORE</v>
          </cell>
        </row>
        <row r="24484">
          <cell r="B24484" t="str">
            <v>GIOVANNI MARIA CUOFANO</v>
          </cell>
          <cell r="E24484" t="str">
            <v>NOCERA SUPERIORE</v>
          </cell>
        </row>
        <row r="24485">
          <cell r="B24485" t="str">
            <v>MASSIMILIANO CITARELLA</v>
          </cell>
          <cell r="E24485" t="str">
            <v>NOCERA SUPERIORE</v>
          </cell>
        </row>
        <row r="24486">
          <cell r="B24486" t="str">
            <v>VERONICA AVELLA</v>
          </cell>
          <cell r="E24486" t="str">
            <v>NOCERA SUPERIORE</v>
          </cell>
        </row>
        <row r="24487">
          <cell r="B24487" t="str">
            <v>MARIA STEFANIA MADDALENA RISO</v>
          </cell>
          <cell r="E24487" t="str">
            <v>NOCERA SUPERIORE</v>
          </cell>
        </row>
        <row r="24488">
          <cell r="B24488" t="str">
            <v>VITA ADRIANO DE</v>
          </cell>
          <cell r="E24488" t="str">
            <v>NOVI VELIA</v>
          </cell>
        </row>
        <row r="24489">
          <cell r="B24489" t="str">
            <v>MATTEO RICCHIUTI</v>
          </cell>
          <cell r="E24489" t="str">
            <v>NOVI VELIA</v>
          </cell>
        </row>
        <row r="24490">
          <cell r="B24490" t="str">
            <v>GIUSEPPINA SPERANZA</v>
          </cell>
          <cell r="E24490" t="str">
            <v>NOVI VELIA</v>
          </cell>
        </row>
        <row r="24491">
          <cell r="B24491" t="str">
            <v>MICHELE VOLZONE</v>
          </cell>
          <cell r="E24491" t="str">
            <v>OLEVANO SUL TUSCIANO</v>
          </cell>
        </row>
        <row r="24492">
          <cell r="B24492" t="str">
            <v>CARMINE CALORE</v>
          </cell>
          <cell r="E24492" t="str">
            <v>OLEVANO SUL TUSCIANO</v>
          </cell>
        </row>
        <row r="24493">
          <cell r="B24493" t="str">
            <v>LASCIO SIMONA DI</v>
          </cell>
          <cell r="E24493" t="str">
            <v>OLEVANO SUL TUSCIANO</v>
          </cell>
        </row>
        <row r="24494">
          <cell r="B24494" t="str">
            <v>FILOMENA POPPITI</v>
          </cell>
          <cell r="E24494" t="str">
            <v>OLEVANO SUL TUSCIANO</v>
          </cell>
        </row>
        <row r="24495">
          <cell r="B24495" t="str">
            <v>DAVIDE ZECCA</v>
          </cell>
          <cell r="E24495" t="str">
            <v>OLEVANO SUL TUSCIANO</v>
          </cell>
        </row>
        <row r="24496">
          <cell r="B24496" t="str">
            <v>CARMINE PIGNATA</v>
          </cell>
          <cell r="E24496" t="str">
            <v>OLIVETO CITRA</v>
          </cell>
        </row>
        <row r="24497">
          <cell r="B24497" t="str">
            <v>RAFFAELE PALMIERI</v>
          </cell>
          <cell r="E24497" t="str">
            <v>OLIVETO CITRA</v>
          </cell>
        </row>
        <row r="24498">
          <cell r="B24498" t="str">
            <v>RAFFAELE MONDELLI</v>
          </cell>
          <cell r="E24498" t="str">
            <v>OMIGNANO</v>
          </cell>
        </row>
        <row r="24499">
          <cell r="B24499" t="str">
            <v>EMANUELE GIANCARLO MALATESTA</v>
          </cell>
          <cell r="E24499" t="str">
            <v>OMIGNANO</v>
          </cell>
        </row>
        <row r="24500">
          <cell r="B24500" t="str">
            <v>GRAZIA TIERNO</v>
          </cell>
          <cell r="E24500" t="str">
            <v>OMIGNANO</v>
          </cell>
        </row>
        <row r="24501">
          <cell r="B24501" t="str">
            <v>AGOSTINO ASTORE</v>
          </cell>
          <cell r="E24501" t="str">
            <v>ORRIA</v>
          </cell>
        </row>
        <row r="24502">
          <cell r="B24502" t="str">
            <v>GESU' SICA</v>
          </cell>
          <cell r="E24502" t="str">
            <v>ORRIA</v>
          </cell>
        </row>
        <row r="24503">
          <cell r="B24503" t="str">
            <v>GIOVANNI MARIO MAIO</v>
          </cell>
          <cell r="E24503" t="str">
            <v>ORRIA</v>
          </cell>
        </row>
        <row r="24504">
          <cell r="B24504" t="str">
            <v>ELIO GUADAGNO</v>
          </cell>
          <cell r="E24504" t="str">
            <v>OTTATI</v>
          </cell>
        </row>
        <row r="24505">
          <cell r="B24505" t="str">
            <v>MARTINO LUONGO</v>
          </cell>
          <cell r="E24505" t="str">
            <v>OTTATI</v>
          </cell>
        </row>
        <row r="24506">
          <cell r="B24506" t="str">
            <v>MARIA TERESA PEPE</v>
          </cell>
          <cell r="E24506" t="str">
            <v>OTTATI</v>
          </cell>
        </row>
        <row r="24507">
          <cell r="B24507" t="str">
            <v>MICHELA CIMINO</v>
          </cell>
          <cell r="E24507" t="str">
            <v>PADULA</v>
          </cell>
        </row>
        <row r="24508">
          <cell r="B24508" t="str">
            <v>BIANCO CATERINA DI</v>
          </cell>
          <cell r="E24508" t="str">
            <v>PADULA</v>
          </cell>
        </row>
        <row r="24509">
          <cell r="B24509" t="str">
            <v>LETIZIA CAPUTO</v>
          </cell>
          <cell r="E24509" t="str">
            <v>PADULA</v>
          </cell>
        </row>
        <row r="24510">
          <cell r="B24510" t="str">
            <v>ANTONIO FORTUNATI</v>
          </cell>
          <cell r="E24510" t="str">
            <v>PADULA</v>
          </cell>
        </row>
        <row r="24511">
          <cell r="B24511" t="str">
            <v>VINCENZO TARDUGNO</v>
          </cell>
          <cell r="E24511" t="str">
            <v>PADULA</v>
          </cell>
        </row>
        <row r="24512">
          <cell r="B24512" t="str">
            <v>PRISCO RAFFAELE MARIA DE</v>
          </cell>
          <cell r="E24512" t="str">
            <v>PAGANI</v>
          </cell>
        </row>
        <row r="24513">
          <cell r="B24513" t="str">
            <v>VALENTINA OLIVA</v>
          </cell>
          <cell r="E24513" t="str">
            <v>PAGANI</v>
          </cell>
        </row>
        <row r="24514">
          <cell r="B24514" t="str">
            <v>FELICE CALIFANO</v>
          </cell>
          <cell r="E24514" t="str">
            <v>PAGANI</v>
          </cell>
        </row>
        <row r="24515">
          <cell r="B24515" t="str">
            <v>GIUSEPPE CAMPITIELLO</v>
          </cell>
          <cell r="E24515" t="str">
            <v>PAGANI</v>
          </cell>
        </row>
        <row r="24516">
          <cell r="B24516" t="str">
            <v>MARIASTELLA LONGOBUCCO</v>
          </cell>
          <cell r="E24516" t="str">
            <v>PAGANI</v>
          </cell>
        </row>
        <row r="24517">
          <cell r="B24517" t="str">
            <v>AUGUSTO PEPE</v>
          </cell>
          <cell r="E24517" t="str">
            <v>PAGANI</v>
          </cell>
        </row>
        <row r="24518">
          <cell r="B24518" t="str">
            <v>VERONICA RUSSO</v>
          </cell>
          <cell r="E24518" t="str">
            <v>PAGANI</v>
          </cell>
        </row>
        <row r="24519">
          <cell r="B24519" t="str">
            <v>PIETRO SESSA</v>
          </cell>
          <cell r="E24519" t="str">
            <v>PAGANI</v>
          </cell>
        </row>
        <row r="24520">
          <cell r="B24520" t="str">
            <v>FELICE CUPO</v>
          </cell>
          <cell r="E24520" t="str">
            <v>PALOMONTE</v>
          </cell>
        </row>
        <row r="24521">
          <cell r="B24521" t="str">
            <v>LUCA CAPUTO</v>
          </cell>
          <cell r="E24521" t="str">
            <v>PALOMONTE</v>
          </cell>
        </row>
        <row r="24522">
          <cell r="B24522" t="str">
            <v>SALVATORE GIORDANO</v>
          </cell>
          <cell r="E24522" t="str">
            <v>PALOMONTE</v>
          </cell>
        </row>
        <row r="24523">
          <cell r="B24523" t="str">
            <v>ANNA ANNUNZIATA MASSA</v>
          </cell>
          <cell r="E24523" t="str">
            <v>PALOMONTE</v>
          </cell>
        </row>
        <row r="24524">
          <cell r="B24524" t="str">
            <v>FRANCESCO MORRA</v>
          </cell>
          <cell r="E24524" t="str">
            <v>PELLEZZANO</v>
          </cell>
        </row>
        <row r="24525">
          <cell r="B24525" t="str">
            <v>MICHELE MURINO</v>
          </cell>
          <cell r="E24525" t="str">
            <v>PELLEZZANO</v>
          </cell>
        </row>
        <row r="24526">
          <cell r="B24526" t="str">
            <v>RAFFAELA LANDI</v>
          </cell>
          <cell r="E24526" t="str">
            <v>PELLEZZANO</v>
          </cell>
        </row>
        <row r="24527">
          <cell r="B24527" t="str">
            <v>ANDREA MARINO</v>
          </cell>
          <cell r="E24527" t="str">
            <v>PELLEZZANO</v>
          </cell>
        </row>
        <row r="24528">
          <cell r="B24528" t="str">
            <v>ANNALAURA VILLARI</v>
          </cell>
          <cell r="E24528" t="str">
            <v>PELLEZZANO</v>
          </cell>
        </row>
        <row r="24529">
          <cell r="B24529" t="str">
            <v>VINCENZO PAOLILLO</v>
          </cell>
          <cell r="E24529" t="str">
            <v>PERDIFUMO</v>
          </cell>
        </row>
        <row r="24530">
          <cell r="B24530" t="str">
            <v>CLELIA BOTTI</v>
          </cell>
          <cell r="E24530" t="str">
            <v>PERDIFUMO</v>
          </cell>
        </row>
        <row r="24531">
          <cell r="B24531" t="str">
            <v>ALFONSO COMUNALE</v>
          </cell>
          <cell r="E24531" t="str">
            <v>PERDIFUMO</v>
          </cell>
        </row>
        <row r="24532">
          <cell r="B24532" t="str">
            <v>CARLO CIRILLO</v>
          </cell>
          <cell r="E24532" t="str">
            <v>PERITO</v>
          </cell>
        </row>
        <row r="24533">
          <cell r="B24533" t="str">
            <v>PIETRO APOLITO</v>
          </cell>
          <cell r="E24533" t="str">
            <v>PERITO</v>
          </cell>
        </row>
        <row r="24534">
          <cell r="B24534" t="str">
            <v>ITALA PONZO</v>
          </cell>
          <cell r="E24534" t="str">
            <v>PERITO</v>
          </cell>
        </row>
        <row r="24535">
          <cell r="B24535" t="str">
            <v>DOMENICO BARBA</v>
          </cell>
          <cell r="E24535" t="str">
            <v>PERTOSA</v>
          </cell>
        </row>
        <row r="24536">
          <cell r="B24536" t="str">
            <v>GIUSEPPE SOLDOVIERI</v>
          </cell>
          <cell r="E24536" t="str">
            <v>PERTOSA</v>
          </cell>
        </row>
        <row r="24537">
          <cell r="B24537" t="str">
            <v>FRANCESCA CAGGIANO</v>
          </cell>
          <cell r="E24537" t="str">
            <v>PERTOSA</v>
          </cell>
        </row>
        <row r="24538">
          <cell r="B24538" t="str">
            <v>DOMENICO D'AMATO</v>
          </cell>
          <cell r="E24538" t="str">
            <v>PETINA</v>
          </cell>
        </row>
        <row r="24539">
          <cell r="B24539" t="str">
            <v>IORIO VINCENZO DI</v>
          </cell>
          <cell r="E24539" t="str">
            <v>PETINA</v>
          </cell>
        </row>
        <row r="24540">
          <cell r="B24540" t="str">
            <v>ADRIANO MATERA</v>
          </cell>
          <cell r="E24540" t="str">
            <v>PETINA</v>
          </cell>
        </row>
        <row r="24541">
          <cell r="B24541" t="str">
            <v>RENATO PIZZOLANTE</v>
          </cell>
          <cell r="E24541" t="str">
            <v>PIAGGINE</v>
          </cell>
        </row>
        <row r="24542">
          <cell r="B24542" t="str">
            <v>DAVIDE GIORDANO</v>
          </cell>
          <cell r="E24542" t="str">
            <v>PIAGGINE</v>
          </cell>
        </row>
        <row r="24543">
          <cell r="B24543" t="str">
            <v>CLAUDIA BRUNO</v>
          </cell>
          <cell r="E24543" t="str">
            <v>PIAGGINE</v>
          </cell>
        </row>
        <row r="24544">
          <cell r="B24544" t="str">
            <v>ETTORE LIGUORI</v>
          </cell>
          <cell r="E24544" t="str">
            <v>PISCIOTTA</v>
          </cell>
        </row>
        <row r="24545">
          <cell r="B24545" t="str">
            <v>BLASI SERGIO DI</v>
          </cell>
          <cell r="E24545" t="str">
            <v>PISCIOTTA</v>
          </cell>
        </row>
        <row r="24546">
          <cell r="B24546" t="str">
            <v>ASSUNTA GIAQUINTO</v>
          </cell>
          <cell r="E24546" t="str">
            <v>PISCIOTTA</v>
          </cell>
        </row>
        <row r="24547">
          <cell r="B24547" t="str">
            <v>MASSIMO LOVISO</v>
          </cell>
          <cell r="E24547" t="str">
            <v>POLLA</v>
          </cell>
        </row>
        <row r="24548">
          <cell r="B24548" t="str">
            <v>GIUSEPPE CURCIO</v>
          </cell>
          <cell r="E24548" t="str">
            <v>POLLA</v>
          </cell>
        </row>
        <row r="24549">
          <cell r="B24549" t="str">
            <v>VINCENZO GIULIANO</v>
          </cell>
          <cell r="E24549" t="str">
            <v>POLLA</v>
          </cell>
        </row>
        <row r="24550">
          <cell r="B24550" t="str">
            <v>ROSA ISOLDI</v>
          </cell>
          <cell r="E24550" t="str">
            <v>POLLA</v>
          </cell>
        </row>
        <row r="24551">
          <cell r="B24551" t="str">
            <v>FEDERICA MIGNOLI</v>
          </cell>
          <cell r="E24551" t="str">
            <v>POLLA</v>
          </cell>
        </row>
        <row r="24552">
          <cell r="B24552" t="str">
            <v>STEFANO PISANI</v>
          </cell>
          <cell r="E24552" t="str">
            <v>POLLICA</v>
          </cell>
        </row>
        <row r="24553">
          <cell r="B24553" t="str">
            <v>CARLA RIPOLI</v>
          </cell>
          <cell r="E24553" t="str">
            <v>POLLICA</v>
          </cell>
        </row>
        <row r="24554">
          <cell r="B24554" t="str">
            <v>MICHELE GUARIGLIA</v>
          </cell>
          <cell r="E24554" t="str">
            <v>POLLICA</v>
          </cell>
        </row>
        <row r="24555">
          <cell r="B24555" t="str">
            <v>GIUSEPPE LANZARA</v>
          </cell>
          <cell r="E24555" t="str">
            <v>PONTECAGNANO FAIANO</v>
          </cell>
        </row>
        <row r="24556">
          <cell r="B24556" t="str">
            <v>MURO MICHELE ROBERTO DI</v>
          </cell>
          <cell r="E24556" t="str">
            <v>PONTECAGNANO FAIANO</v>
          </cell>
        </row>
        <row r="24557">
          <cell r="B24557" t="str">
            <v>ROSA LEMBO</v>
          </cell>
          <cell r="E24557" t="str">
            <v>PONTECAGNANO FAIANO</v>
          </cell>
        </row>
        <row r="24558">
          <cell r="B24558" t="str">
            <v>RAFFAELE SICA</v>
          </cell>
          <cell r="E24558" t="str">
            <v>PONTECAGNANO FAIANO</v>
          </cell>
        </row>
        <row r="24559">
          <cell r="B24559" t="str">
            <v>ADELE TRIGGIANO</v>
          </cell>
          <cell r="E24559" t="str">
            <v>PONTECAGNANO FAIANO</v>
          </cell>
        </row>
        <row r="24560">
          <cell r="B24560" t="str">
            <v>DARIO VACCARO</v>
          </cell>
          <cell r="E24560" t="str">
            <v>PONTECAGNANO FAIANO</v>
          </cell>
        </row>
        <row r="24561">
          <cell r="B24561" t="str">
            <v>GIUSEPPE GUIDA</v>
          </cell>
          <cell r="E24561" t="str">
            <v>POSITANO</v>
          </cell>
        </row>
        <row r="24562">
          <cell r="B24562" t="str">
            <v>GENNARO MARGHERITA DI</v>
          </cell>
          <cell r="E24562" t="str">
            <v>POSITANO</v>
          </cell>
        </row>
        <row r="24563">
          <cell r="B24563" t="str">
            <v>LUCIA MICHELE DE</v>
          </cell>
          <cell r="E24563" t="str">
            <v>POSITANO</v>
          </cell>
        </row>
        <row r="24564">
          <cell r="B24564" t="str">
            <v>RAFFAELE GUARRACINO</v>
          </cell>
          <cell r="E24564" t="str">
            <v>POSITANO</v>
          </cell>
        </row>
        <row r="24565">
          <cell r="B24565" t="str">
            <v>CARMINE CENNAMO</v>
          </cell>
          <cell r="E24565" t="str">
            <v>POSTIGLIONE</v>
          </cell>
        </row>
        <row r="24566">
          <cell r="B24566" t="str">
            <v>ANNA MARIA CASO</v>
          </cell>
          <cell r="E24566" t="str">
            <v>PRAIANO</v>
          </cell>
        </row>
        <row r="24567">
          <cell r="B24567" t="str">
            <v>MARIO CAPUANO</v>
          </cell>
          <cell r="E24567" t="str">
            <v>PRAIANO</v>
          </cell>
        </row>
        <row r="24568">
          <cell r="B24568" t="str">
            <v>AGOSTINO AMENDOLA</v>
          </cell>
          <cell r="E24568" t="str">
            <v>PRAIANO</v>
          </cell>
        </row>
        <row r="24569">
          <cell r="B24569" t="str">
            <v>MICHELE CHIRICO</v>
          </cell>
          <cell r="E24569" t="str">
            <v>PRIGNANO CILENTO</v>
          </cell>
        </row>
        <row r="24570">
          <cell r="B24570" t="str">
            <v>FERNANDA CAROLA</v>
          </cell>
          <cell r="E24570" t="str">
            <v>PRIGNANO CILENTO</v>
          </cell>
        </row>
        <row r="24571">
          <cell r="B24571" t="str">
            <v>ANGELO PERRONE</v>
          </cell>
          <cell r="E24571" t="str">
            <v>PRIGNANO CILENTO</v>
          </cell>
        </row>
        <row r="24572">
          <cell r="B24572" t="str">
            <v>PAOLO VUILLEUMIER</v>
          </cell>
          <cell r="E24572" t="str">
            <v>RAVELLO</v>
          </cell>
        </row>
        <row r="24573">
          <cell r="B24573" t="str">
            <v>GIANLUCA MANSI</v>
          </cell>
          <cell r="E24573" t="str">
            <v>RAVELLO</v>
          </cell>
        </row>
        <row r="24574">
          <cell r="B24574" t="str">
            <v>GIUSEPPE PICCIUOLI</v>
          </cell>
          <cell r="E24574" t="str">
            <v>RICIGLIANO</v>
          </cell>
        </row>
        <row r="24575">
          <cell r="B24575" t="str">
            <v>ROCCO SERRITELLA</v>
          </cell>
          <cell r="E24575" t="str">
            <v>RICIGLIANO</v>
          </cell>
        </row>
        <row r="24576">
          <cell r="B24576" t="str">
            <v>GABRIELE IULIANO</v>
          </cell>
          <cell r="E24576" t="str">
            <v>ROCCADASPIDE</v>
          </cell>
        </row>
        <row r="24577">
          <cell r="B24577" t="str">
            <v>GIROLAMO AURICCHIO</v>
          </cell>
          <cell r="E24577" t="str">
            <v>ROCCADASPIDE</v>
          </cell>
        </row>
        <row r="24578">
          <cell r="B24578" t="str">
            <v>DANIELA COMUNALE</v>
          </cell>
          <cell r="E24578" t="str">
            <v>ROCCADASPIDE</v>
          </cell>
        </row>
        <row r="24579">
          <cell r="B24579" t="str">
            <v>PAOLA GORRASI</v>
          </cell>
          <cell r="E24579" t="str">
            <v>ROCCADASPIDE</v>
          </cell>
        </row>
        <row r="24580">
          <cell r="B24580" t="str">
            <v>GIUSEPPE IULIANO</v>
          </cell>
          <cell r="E24580" t="str">
            <v>ROCCADASPIDE</v>
          </cell>
        </row>
        <row r="24581">
          <cell r="B24581" t="str">
            <v>GIUSEPPE BALBI</v>
          </cell>
          <cell r="E24581" t="str">
            <v>ROCCAGLORIOSA</v>
          </cell>
        </row>
        <row r="24582">
          <cell r="B24582" t="str">
            <v>VINCENZO CAVALIERI</v>
          </cell>
          <cell r="E24582" t="str">
            <v>ROCCAGLORIOSA</v>
          </cell>
        </row>
        <row r="24583">
          <cell r="B24583" t="str">
            <v>ANNA MARIA FELICIA NARDO</v>
          </cell>
          <cell r="E24583" t="str">
            <v>ROCCAGLORIOSA</v>
          </cell>
        </row>
        <row r="24584">
          <cell r="B24584" t="str">
            <v>CARMINE PAGANO</v>
          </cell>
          <cell r="E24584" t="str">
            <v>ROCCAPIEMONTE</v>
          </cell>
        </row>
        <row r="24585">
          <cell r="B24585" t="str">
            <v>ANNA BRUNO</v>
          </cell>
          <cell r="E24585" t="str">
            <v>ROCCAPIEMONTE</v>
          </cell>
        </row>
        <row r="24586">
          <cell r="B24586" t="str">
            <v>ROBERTO FABBRICATORE</v>
          </cell>
          <cell r="E24586" t="str">
            <v>ROCCAPIEMONTE</v>
          </cell>
        </row>
        <row r="24587">
          <cell r="B24587" t="str">
            <v>ANNABELLA FERRENTINO</v>
          </cell>
          <cell r="E24587" t="str">
            <v>ROCCAPIEMONTE</v>
          </cell>
        </row>
        <row r="24588">
          <cell r="B24588" t="str">
            <v>VINCENZO GRIMALDI</v>
          </cell>
          <cell r="E24588" t="str">
            <v>ROCCAPIEMONTE</v>
          </cell>
        </row>
        <row r="24589">
          <cell r="B24589" t="str">
            <v>NICOLA CAMMARANO</v>
          </cell>
          <cell r="E24589" t="str">
            <v>ROFRANO</v>
          </cell>
        </row>
        <row r="24590">
          <cell r="B24590" t="str">
            <v>PIERA CAPUTO</v>
          </cell>
          <cell r="E24590" t="str">
            <v>ROFRANO</v>
          </cell>
        </row>
        <row r="24591">
          <cell r="B24591" t="str">
            <v>MARIO IORIO</v>
          </cell>
          <cell r="E24591" t="str">
            <v>ROFRANO</v>
          </cell>
        </row>
        <row r="24592">
          <cell r="B24592" t="str">
            <v>GIUSEPPE CASO</v>
          </cell>
          <cell r="E24592" t="str">
            <v>ROMAGNANO AL MONTE</v>
          </cell>
        </row>
        <row r="24593">
          <cell r="B24593" t="str">
            <v>MICHELE IAQUINTA</v>
          </cell>
          <cell r="E24593" t="str">
            <v>ROMAGNANO AL MONTE</v>
          </cell>
        </row>
        <row r="24594">
          <cell r="B24594" t="str">
            <v>PINO PALMIERI</v>
          </cell>
          <cell r="E24594" t="str">
            <v>ROSCIGNO</v>
          </cell>
        </row>
        <row r="24595">
          <cell r="B24595" t="str">
            <v>VIOLA CUOMO</v>
          </cell>
          <cell r="E24595" t="str">
            <v>ROSCIGNO</v>
          </cell>
        </row>
        <row r="24596">
          <cell r="B24596" t="str">
            <v>MARIALUISA PECORI</v>
          </cell>
          <cell r="E24596" t="str">
            <v>ROSCIGNO</v>
          </cell>
        </row>
        <row r="24597">
          <cell r="B24597" t="str">
            <v>GIUSEPPE ROTOLO</v>
          </cell>
          <cell r="E24597" t="str">
            <v>RUTINO</v>
          </cell>
        </row>
        <row r="24598">
          <cell r="B24598" t="str">
            <v>CARMINE CRISCI</v>
          </cell>
          <cell r="E24598" t="str">
            <v>RUTINO</v>
          </cell>
        </row>
        <row r="24599">
          <cell r="B24599" t="str">
            <v>ROSALIA MAUTONE</v>
          </cell>
          <cell r="E24599" t="str">
            <v>RUTINO</v>
          </cell>
        </row>
        <row r="24600">
          <cell r="B24600" t="str">
            <v>FRANCO LATEMPA</v>
          </cell>
          <cell r="E24600" t="str">
            <v>SACCO</v>
          </cell>
        </row>
        <row r="24601">
          <cell r="B24601" t="str">
            <v>FRANCESCO MONACO</v>
          </cell>
          <cell r="E24601" t="str">
            <v>SACCO</v>
          </cell>
        </row>
        <row r="24602">
          <cell r="B24602" t="str">
            <v>EMILIA POLITO</v>
          </cell>
          <cell r="E24602" t="str">
            <v>SACCO</v>
          </cell>
        </row>
        <row r="24603">
          <cell r="B24603" t="str">
            <v>FRANCESCO CAVALLONE</v>
          </cell>
          <cell r="E24603" t="str">
            <v>SALA CONSILINA</v>
          </cell>
        </row>
        <row r="24604">
          <cell r="B24604" t="str">
            <v>GELSOMINA LOMBARDI</v>
          </cell>
          <cell r="E24604" t="str">
            <v>SALA CONSILINA</v>
          </cell>
        </row>
        <row r="24605">
          <cell r="B24605" t="str">
            <v>MICHELE GALIANO</v>
          </cell>
          <cell r="E24605" t="str">
            <v>SALA CONSILINA</v>
          </cell>
        </row>
        <row r="24606">
          <cell r="B24606" t="str">
            <v>ELENA GALLO</v>
          </cell>
          <cell r="E24606" t="str">
            <v>SALA CONSILINA</v>
          </cell>
        </row>
        <row r="24607">
          <cell r="B24607" t="str">
            <v>LUIGI GIORDANO</v>
          </cell>
          <cell r="E24607" t="str">
            <v>SALA CONSILINA</v>
          </cell>
        </row>
        <row r="24608">
          <cell r="B24608" t="str">
            <v>FRANCESCO SPINELLI</v>
          </cell>
          <cell r="E24608" t="str">
            <v>SALA CONSILINA</v>
          </cell>
        </row>
        <row r="24609">
          <cell r="B24609" t="str">
            <v>MARCO GABRIELE DE</v>
          </cell>
          <cell r="E24609" t="str">
            <v>SALENTO</v>
          </cell>
        </row>
        <row r="24610">
          <cell r="B24610" t="str">
            <v>ANGELO GORGA</v>
          </cell>
          <cell r="E24610" t="str">
            <v>SALENTO</v>
          </cell>
        </row>
        <row r="24611">
          <cell r="B24611" t="str">
            <v>RENZO LUCIBELLO</v>
          </cell>
          <cell r="E24611" t="str">
            <v>SALENTO</v>
          </cell>
        </row>
        <row r="24612">
          <cell r="B24612" t="str">
            <v>VINCENZO NAPOLI</v>
          </cell>
          <cell r="E24612" t="str">
            <v>SALERNO</v>
          </cell>
        </row>
        <row r="24613">
          <cell r="B24613" t="str">
            <v>PASQUALINA MEMOLI</v>
          </cell>
          <cell r="E24613" t="str">
            <v>SALERNO</v>
          </cell>
        </row>
        <row r="24614">
          <cell r="B24614" t="str">
            <v>PAOLA ADINOLFI</v>
          </cell>
          <cell r="E24614" t="str">
            <v>SALERNO</v>
          </cell>
        </row>
        <row r="24615">
          <cell r="B24615" t="str">
            <v>MICHELE BRIGANTE</v>
          </cell>
          <cell r="E24615" t="str">
            <v>SALERNO</v>
          </cell>
        </row>
        <row r="24616">
          <cell r="B24616" t="str">
            <v>ROBERTO PAOLA DE</v>
          </cell>
          <cell r="E24616" t="str">
            <v>SALERNO</v>
          </cell>
        </row>
        <row r="24617">
          <cell r="B24617" t="str">
            <v>GAETANA FALCONE</v>
          </cell>
          <cell r="E24617" t="str">
            <v>SALERNO</v>
          </cell>
        </row>
        <row r="24618">
          <cell r="B24618" t="str">
            <v>ALESSANDRO FERRARA</v>
          </cell>
          <cell r="E24618" t="str">
            <v>SALERNO</v>
          </cell>
        </row>
        <row r="24619">
          <cell r="B24619" t="str">
            <v>MASSIMILIANO NATELLA</v>
          </cell>
          <cell r="E24619" t="str">
            <v>SALERNO</v>
          </cell>
        </row>
        <row r="24620">
          <cell r="B24620" t="str">
            <v>CLAUDIO TRINGALI</v>
          </cell>
          <cell r="E24620" t="str">
            <v>SALERNO</v>
          </cell>
        </row>
        <row r="24621">
          <cell r="B24621" t="str">
            <v>MARIA ANTONIETTA SCELZA</v>
          </cell>
          <cell r="E24621" t="str">
            <v>SALVITELLE</v>
          </cell>
        </row>
        <row r="24622">
          <cell r="B24622" t="str">
            <v>FRANCESCO PERRETTA</v>
          </cell>
          <cell r="E24622" t="str">
            <v>SALVITELLE</v>
          </cell>
        </row>
        <row r="24623">
          <cell r="B24623" t="str">
            <v>VINCENZO ZIRPOLI</v>
          </cell>
          <cell r="E24623" t="str">
            <v>SALVITELLE</v>
          </cell>
        </row>
        <row r="24624">
          <cell r="B24624" t="str">
            <v>SONIA ALFANO</v>
          </cell>
          <cell r="E24624" t="str">
            <v>SAN CIPRIANO PICENTINO</v>
          </cell>
        </row>
        <row r="24625">
          <cell r="B24625" t="str">
            <v>GENNARO AIEVOLI</v>
          </cell>
          <cell r="E24625" t="str">
            <v>SAN CIPRIANO PICENTINO</v>
          </cell>
        </row>
        <row r="24626">
          <cell r="B24626" t="str">
            <v>VINCENZO AMATO</v>
          </cell>
          <cell r="E24626" t="str">
            <v>SAN CIPRIANO PICENTINO</v>
          </cell>
        </row>
        <row r="24627">
          <cell r="B24627" t="str">
            <v>MURO FEDERICA DI</v>
          </cell>
          <cell r="E24627" t="str">
            <v>SAN CIPRIANO PICENTINO</v>
          </cell>
        </row>
        <row r="24628">
          <cell r="B24628" t="str">
            <v>GIUSEPPE ZOCCOLA</v>
          </cell>
          <cell r="E24628" t="str">
            <v>SAN CIPRIANO PICENTINO</v>
          </cell>
        </row>
        <row r="24629">
          <cell r="B24629" t="str">
            <v>FERDINANDO PALAZZO</v>
          </cell>
          <cell r="E24629" t="str">
            <v>SAN GIOVANNI A PIRO</v>
          </cell>
        </row>
        <row r="24630">
          <cell r="B24630" t="str">
            <v>PASQUALE SORRENTINO</v>
          </cell>
          <cell r="E24630" t="str">
            <v>SAN GIOVANNI A PIRO</v>
          </cell>
        </row>
        <row r="24631">
          <cell r="B24631" t="str">
            <v>NICOLA PADULA</v>
          </cell>
          <cell r="E24631" t="str">
            <v>SAN GREGORIO MAGNO</v>
          </cell>
        </row>
        <row r="24632">
          <cell r="B24632" t="str">
            <v>RITA ROBERTAZZI</v>
          </cell>
          <cell r="E24632" t="str">
            <v>SAN GREGORIO MAGNO</v>
          </cell>
        </row>
        <row r="24633">
          <cell r="B24633" t="str">
            <v>CARLA GRIPPO</v>
          </cell>
          <cell r="E24633" t="str">
            <v>SAN GREGORIO MAGNO</v>
          </cell>
        </row>
        <row r="24634">
          <cell r="B24634" t="str">
            <v>NICOLA IUZZOLINO</v>
          </cell>
          <cell r="E24634" t="str">
            <v>SAN GREGORIO MAGNO</v>
          </cell>
        </row>
        <row r="24635">
          <cell r="B24635" t="str">
            <v>VITO IUZZOLINO</v>
          </cell>
          <cell r="E24635" t="str">
            <v>SAN GREGORIO MAGNO</v>
          </cell>
        </row>
        <row r="24636">
          <cell r="B24636" t="str">
            <v>GIACOMO FRANCESCO DI</v>
          </cell>
          <cell r="E24636" t="str">
            <v>SAN MANGO PIEMONTE</v>
          </cell>
        </row>
        <row r="24637">
          <cell r="B24637" t="str">
            <v>MARCO PASTORE</v>
          </cell>
          <cell r="E24637" t="str">
            <v>SAN MANGO PIEMONTE</v>
          </cell>
        </row>
        <row r="24638">
          <cell r="B24638" t="str">
            <v>GIACOMO VITTORIO DI</v>
          </cell>
          <cell r="E24638" t="str">
            <v>SAN MANGO PIEMONTE</v>
          </cell>
        </row>
        <row r="24639">
          <cell r="B24639" t="str">
            <v>CARMELA ZUOTTOLO</v>
          </cell>
          <cell r="E24639" t="str">
            <v>SAN MARZANO SUL SARNO</v>
          </cell>
        </row>
        <row r="24640">
          <cell r="B24640" t="str">
            <v>MARCO IAQUINANDI</v>
          </cell>
          <cell r="E24640" t="str">
            <v>SAN MARZANO SUL SARNO</v>
          </cell>
        </row>
        <row r="24641">
          <cell r="B24641" t="str">
            <v>FRANCESCA BARRETTA</v>
          </cell>
          <cell r="E24641" t="str">
            <v>SAN MARZANO SUL SARNO</v>
          </cell>
        </row>
        <row r="24642">
          <cell r="B24642" t="str">
            <v>ANGELA MARIA CALABRESE</v>
          </cell>
          <cell r="E24642" t="str">
            <v>SAN MARZANO SUL SARNO</v>
          </cell>
        </row>
        <row r="24643">
          <cell r="B24643" t="str">
            <v>FRANCO GRIMALDI</v>
          </cell>
          <cell r="E24643" t="str">
            <v>SAN MARZANO SUL SARNO</v>
          </cell>
        </row>
        <row r="24644">
          <cell r="B24644" t="str">
            <v>ANDREA OLIVA</v>
          </cell>
          <cell r="E24644" t="str">
            <v>SAN MARZANO SUL SARNO</v>
          </cell>
        </row>
        <row r="24645">
          <cell r="B24645" t="str">
            <v>GIUSEPPE CILENTO</v>
          </cell>
          <cell r="E24645" t="str">
            <v>SAN MAURO CILENTO</v>
          </cell>
        </row>
        <row r="24646">
          <cell r="B24646" t="str">
            <v>SELVA COSTANTINO RANIERO LA</v>
          </cell>
          <cell r="E24646" t="str">
            <v>SAN MAURO CILENTO</v>
          </cell>
        </row>
        <row r="24647">
          <cell r="B24647" t="str">
            <v>FEDERICO VOLPE</v>
          </cell>
          <cell r="E24647" t="str">
            <v>SAN MAURO CILENTO</v>
          </cell>
        </row>
        <row r="24648">
          <cell r="B24648" t="str">
            <v>NAZARIO RICCO</v>
          </cell>
          <cell r="E24648" t="str">
            <v>SAN MAURO LA BRUCA</v>
          </cell>
        </row>
        <row r="24649">
          <cell r="B24649" t="str">
            <v>LOREDANA FORTE</v>
          </cell>
          <cell r="E24649" t="str">
            <v>SAN MAURO LA BRUCA</v>
          </cell>
        </row>
        <row r="24650">
          <cell r="B24650" t="str">
            <v>FLURI ANGELO DI</v>
          </cell>
          <cell r="E24650" t="str">
            <v>SAN MAURO LA BRUCA</v>
          </cell>
        </row>
        <row r="24651">
          <cell r="B24651" t="str">
            <v>DOMENICO QUARANTA</v>
          </cell>
          <cell r="E24651" t="str">
            <v>SAN PIETRO AL TANAGRO</v>
          </cell>
        </row>
        <row r="24652">
          <cell r="B24652" t="str">
            <v>ROBERTA RITA FRANCO</v>
          </cell>
          <cell r="E24652" t="str">
            <v>SAN PIETRO AL TANAGRO</v>
          </cell>
        </row>
        <row r="24653">
          <cell r="B24653" t="str">
            <v>BENEDETTO ANGELO DI</v>
          </cell>
          <cell r="E24653" t="str">
            <v>SAN PIETRO AL TANAGRO</v>
          </cell>
        </row>
        <row r="24654">
          <cell r="B24654" t="str">
            <v>MICHELE MARMO</v>
          </cell>
          <cell r="E24654" t="str">
            <v>SAN RUFO</v>
          </cell>
        </row>
        <row r="24655">
          <cell r="B24655" t="str">
            <v>DOMENICO ABATEMARCO</v>
          </cell>
          <cell r="E24655" t="str">
            <v>SAN RUFO</v>
          </cell>
        </row>
        <row r="24656">
          <cell r="B24656" t="str">
            <v>MARIA ANTONIETTA AQUINO</v>
          </cell>
          <cell r="E24656" t="str">
            <v>SAN RUFO</v>
          </cell>
        </row>
        <row r="24657">
          <cell r="B24657" t="str">
            <v>GIOVANNI FORTUNATO</v>
          </cell>
          <cell r="E24657" t="str">
            <v>SANTA MARINA</v>
          </cell>
        </row>
        <row r="24658">
          <cell r="B24658" t="str">
            <v>VIRGILIO GIUDICE</v>
          </cell>
          <cell r="E24658" t="str">
            <v>SANTA MARINA</v>
          </cell>
        </row>
        <row r="24659">
          <cell r="B24659" t="str">
            <v>GIUSEPPE CAVALIERE</v>
          </cell>
          <cell r="E24659" t="str">
            <v>SANTA MARINA</v>
          </cell>
        </row>
        <row r="24660">
          <cell r="B24660" t="str">
            <v>LUCA SCARPITTA</v>
          </cell>
          <cell r="E24660" t="str">
            <v>SANTA MARINA</v>
          </cell>
        </row>
        <row r="24661">
          <cell r="B24661" t="str">
            <v>GASPARE SALAMONE</v>
          </cell>
          <cell r="E24661" t="str">
            <v>SANT'ANGELO A FASANELLA</v>
          </cell>
        </row>
        <row r="24662">
          <cell r="B24662" t="str">
            <v>SANTINO RUBERTO</v>
          </cell>
          <cell r="E24662" t="str">
            <v>SANT'ANGELO A FASANELLA</v>
          </cell>
        </row>
        <row r="24663">
          <cell r="B24663" t="str">
            <v>LUCIA STEFANIA DE</v>
          </cell>
          <cell r="E24663" t="str">
            <v>SANT'ANGELO A FASANELLA</v>
          </cell>
        </row>
        <row r="24664">
          <cell r="B24664" t="str">
            <v>DONATO PICA</v>
          </cell>
          <cell r="E24664" t="str">
            <v>SANT'ARSENIO</v>
          </cell>
        </row>
        <row r="24665">
          <cell r="B24665" t="str">
            <v>ANDREA VRICELLA</v>
          </cell>
          <cell r="E24665" t="str">
            <v>SANT'ARSENIO</v>
          </cell>
        </row>
        <row r="24666">
          <cell r="B24666" t="str">
            <v>ROSANGELA MACCHIA</v>
          </cell>
          <cell r="E24666" t="str">
            <v>SANT'ARSENIO</v>
          </cell>
        </row>
        <row r="24667">
          <cell r="B24667" t="str">
            <v>MURA ANTONIO LA</v>
          </cell>
          <cell r="E24667" t="str">
            <v>SANT'EGIDIO DEL MONTE ALBINO</v>
          </cell>
        </row>
        <row r="24668">
          <cell r="B24668" t="str">
            <v>ANGELIS FRANCESCO DE</v>
          </cell>
          <cell r="E24668" t="str">
            <v>SANT'EGIDIO DEL MONTE ALBINO</v>
          </cell>
        </row>
        <row r="24669">
          <cell r="B24669" t="str">
            <v>GIULIA ATTIANESE</v>
          </cell>
          <cell r="E24669" t="str">
            <v>SANT'EGIDIO DEL MONTE ALBINO</v>
          </cell>
        </row>
        <row r="24670">
          <cell r="B24670" t="str">
            <v>FRANCESCA CORDIANO</v>
          </cell>
          <cell r="E24670" t="str">
            <v>SANT'EGIDIO DEL MONTE ALBINO</v>
          </cell>
        </row>
        <row r="24671">
          <cell r="B24671" t="str">
            <v>GIANLUIGI MARIA MARRAZZO</v>
          </cell>
          <cell r="E24671" t="str">
            <v>SANT'EGIDIO DEL MONTE ALBINO</v>
          </cell>
        </row>
        <row r="24672">
          <cell r="B24672" t="str">
            <v>GERONIMO MICHELE DI</v>
          </cell>
          <cell r="E24672" t="str">
            <v>SANTOMENNA</v>
          </cell>
        </row>
        <row r="24673">
          <cell r="B24673" t="str">
            <v>GERARDO CALABRESE</v>
          </cell>
          <cell r="E24673" t="str">
            <v>SANTOMENNA</v>
          </cell>
        </row>
        <row r="24674">
          <cell r="B24674" t="str">
            <v>GRAZIA MARIA COPPOLA</v>
          </cell>
          <cell r="E24674" t="str">
            <v>SANTOMENNA</v>
          </cell>
        </row>
        <row r="24675">
          <cell r="B24675" t="str">
            <v>MICHELE STRIANESE</v>
          </cell>
          <cell r="E24675" t="str">
            <v>SAN VALENTINO TORIO</v>
          </cell>
        </row>
        <row r="24676">
          <cell r="B24676" t="str">
            <v>ROSANNA RUGGIERO</v>
          </cell>
          <cell r="E24676" t="str">
            <v>SAN VALENTINO TORIO</v>
          </cell>
        </row>
        <row r="24677">
          <cell r="B24677" t="str">
            <v>GIANCARLO BASELICE</v>
          </cell>
          <cell r="E24677" t="str">
            <v>SAN VALENTINO TORIO</v>
          </cell>
        </row>
        <row r="24678">
          <cell r="B24678" t="str">
            <v>ENZO FERRANTE</v>
          </cell>
          <cell r="E24678" t="str">
            <v>SAN VALENTINO TORIO</v>
          </cell>
        </row>
        <row r="24679">
          <cell r="B24679" t="str">
            <v>PASQUALINA GAROFALO</v>
          </cell>
          <cell r="E24679" t="str">
            <v>SAN VALENTINO TORIO</v>
          </cell>
        </row>
        <row r="24680">
          <cell r="B24680" t="str">
            <v>GIUSEPPE PASCALE</v>
          </cell>
          <cell r="E24680" t="str">
            <v>SAN VALENTINO TORIO</v>
          </cell>
        </row>
        <row r="24681">
          <cell r="B24681" t="str">
            <v>VITTORIO ESPOSITO</v>
          </cell>
          <cell r="E24681" t="str">
            <v>SANZA</v>
          </cell>
        </row>
        <row r="24682">
          <cell r="B24682" t="str">
            <v>ANTONIO LETTIERI</v>
          </cell>
          <cell r="E24682" t="str">
            <v>SANZA</v>
          </cell>
        </row>
        <row r="24683">
          <cell r="B24683" t="str">
            <v>MARIANNA CITERA</v>
          </cell>
          <cell r="E24683" t="str">
            <v>SANZA</v>
          </cell>
        </row>
        <row r="24684">
          <cell r="B24684" t="str">
            <v>ANTONIO GENTILE</v>
          </cell>
          <cell r="E24684" t="str">
            <v>SAPRI</v>
          </cell>
        </row>
        <row r="24685">
          <cell r="B24685" t="str">
            <v>TOMMASO CETRANGOLO</v>
          </cell>
          <cell r="E24685" t="str">
            <v>SAPRI</v>
          </cell>
        </row>
        <row r="24686">
          <cell r="B24686" t="str">
            <v>DANIELE CONGIUSTI</v>
          </cell>
          <cell r="E24686" t="str">
            <v>SAPRI</v>
          </cell>
        </row>
        <row r="24687">
          <cell r="B24687" t="str">
            <v>GERARDINA OLIMPIA MADONNA</v>
          </cell>
          <cell r="E24687" t="str">
            <v>SAPRI</v>
          </cell>
        </row>
        <row r="24688">
          <cell r="B24688" t="str">
            <v>AMALIA MORABITO</v>
          </cell>
          <cell r="E24688" t="str">
            <v>SAPRI</v>
          </cell>
        </row>
        <row r="24689">
          <cell r="B24689" t="str">
            <v>GIUSEPPE CANFORA</v>
          </cell>
          <cell r="E24689" t="str">
            <v>SARNO</v>
          </cell>
        </row>
        <row r="24690">
          <cell r="B24690" t="str">
            <v>PORTA ANNAMARIA DELLA</v>
          </cell>
          <cell r="E24690" t="str">
            <v>SARNO</v>
          </cell>
        </row>
        <row r="24691">
          <cell r="B24691" t="str">
            <v>EMILIA ESPOSITO</v>
          </cell>
          <cell r="E24691" t="str">
            <v>SARNO</v>
          </cell>
        </row>
        <row r="24692">
          <cell r="B24692" t="str">
            <v>STEFANIA PAPPACENA</v>
          </cell>
          <cell r="E24692" t="str">
            <v>SARNO</v>
          </cell>
        </row>
        <row r="24693">
          <cell r="B24693" t="str">
            <v>ROBERTO ROBUSTELLI</v>
          </cell>
          <cell r="E24693" t="str">
            <v>SARNO</v>
          </cell>
        </row>
        <row r="24694">
          <cell r="B24694" t="str">
            <v>GIANPAOLO SALVATO</v>
          </cell>
          <cell r="E24694" t="str">
            <v>SARNO</v>
          </cell>
        </row>
        <row r="24695">
          <cell r="B24695" t="str">
            <v>FRANCESCO SQUILLANTE</v>
          </cell>
          <cell r="E24695" t="str">
            <v>SARNO</v>
          </cell>
        </row>
        <row r="24696">
          <cell r="B24696" t="str">
            <v>EUTILIA VISCARDI</v>
          </cell>
          <cell r="E24696" t="str">
            <v>SARNO</v>
          </cell>
        </row>
        <row r="24697">
          <cell r="B24697" t="str">
            <v>DOMENICO RUBINO</v>
          </cell>
          <cell r="E24697" t="str">
            <v>SASSANO</v>
          </cell>
        </row>
        <row r="24698">
          <cell r="B24698" t="str">
            <v>GIANFRANCO RUSSO</v>
          </cell>
          <cell r="E24698" t="str">
            <v>SASSANO</v>
          </cell>
        </row>
        <row r="24699">
          <cell r="B24699" t="str">
            <v>DOMENICO INGLESE</v>
          </cell>
          <cell r="E24699" t="str">
            <v>SASSANO</v>
          </cell>
        </row>
        <row r="24700">
          <cell r="B24700" t="str">
            <v>LUIGI MANSI</v>
          </cell>
          <cell r="E24700" t="str">
            <v>SCALA</v>
          </cell>
        </row>
        <row r="24701">
          <cell r="B24701" t="str">
            <v>IVANA BOTTONE</v>
          </cell>
          <cell r="E24701" t="str">
            <v>SCALA</v>
          </cell>
        </row>
        <row r="24702">
          <cell r="B24702" t="str">
            <v>SALVATORE BOTTONE</v>
          </cell>
          <cell r="E24702" t="str">
            <v>SCALA</v>
          </cell>
        </row>
        <row r="24703">
          <cell r="B24703" t="str">
            <v>AUGUSTO MATERAZZI</v>
          </cell>
          <cell r="E24703" t="str">
            <v>SERRAMEZZANA</v>
          </cell>
        </row>
        <row r="24704">
          <cell r="B24704" t="str">
            <v>LUIGI CILENTO</v>
          </cell>
          <cell r="E24704" t="str">
            <v>SERRAMEZZANA</v>
          </cell>
        </row>
        <row r="24705">
          <cell r="B24705" t="str">
            <v>EUGENIA FUNICIELLO</v>
          </cell>
          <cell r="E24705" t="str">
            <v>SERRAMEZZANA</v>
          </cell>
        </row>
        <row r="24706">
          <cell r="B24706" t="str">
            <v>ANTONIO OPRAMOLLA</v>
          </cell>
          <cell r="E24706" t="str">
            <v>SERRE</v>
          </cell>
        </row>
        <row r="24707">
          <cell r="B24707" t="str">
            <v>ANTONIO LUONGO</v>
          </cell>
          <cell r="E24707" t="str">
            <v>SERRE</v>
          </cell>
        </row>
        <row r="24708">
          <cell r="B24708" t="str">
            <v>MARTA PIZZARELLI</v>
          </cell>
          <cell r="E24708" t="str">
            <v>SERRE</v>
          </cell>
        </row>
        <row r="24709">
          <cell r="B24709" t="str">
            <v>PATRIZIA QUARANTA</v>
          </cell>
          <cell r="E24709" t="str">
            <v>SERRE</v>
          </cell>
        </row>
        <row r="24710">
          <cell r="B24710" t="str">
            <v>FRANCESCO TURCO</v>
          </cell>
          <cell r="E24710" t="str">
            <v>SERRE</v>
          </cell>
        </row>
        <row r="24711">
          <cell r="B24711" t="str">
            <v>GERARDO BOTTI</v>
          </cell>
          <cell r="E24711" t="str">
            <v>SESSA CILENTO</v>
          </cell>
        </row>
        <row r="24712">
          <cell r="B24712" t="str">
            <v>LISI ADELMO DE</v>
          </cell>
          <cell r="E24712" t="str">
            <v>SESSA CILENTO</v>
          </cell>
        </row>
        <row r="24713">
          <cell r="B24713" t="str">
            <v>GIORGIO MARCHESE</v>
          </cell>
          <cell r="E24713" t="str">
            <v>SIANO</v>
          </cell>
        </row>
        <row r="24714">
          <cell r="B24714" t="str">
            <v>FILIPPO ROCCO DI</v>
          </cell>
          <cell r="E24714" t="str">
            <v>SIANO</v>
          </cell>
        </row>
        <row r="24715">
          <cell r="B24715" t="str">
            <v>ALFONSO LEO</v>
          </cell>
          <cell r="E24715" t="str">
            <v>SIANO</v>
          </cell>
        </row>
        <row r="24716">
          <cell r="B24716" t="str">
            <v>FIORDELISA LEONE</v>
          </cell>
          <cell r="E24716" t="str">
            <v>SIANO</v>
          </cell>
        </row>
        <row r="24717">
          <cell r="B24717" t="str">
            <v>GIACOMO ORCO</v>
          </cell>
          <cell r="E24717" t="str">
            <v>SICIGNANO DEGLI ALBURNI</v>
          </cell>
        </row>
        <row r="24718">
          <cell r="B24718" t="str">
            <v>VINCENZO ROSOLIA</v>
          </cell>
          <cell r="E24718" t="str">
            <v>SICIGNANO DEGLI ALBURNI</v>
          </cell>
        </row>
        <row r="24719">
          <cell r="B24719" t="str">
            <v>MARIO GIUSEPPE PARISI</v>
          </cell>
          <cell r="E24719" t="str">
            <v>SICIGNANO DEGLI ALBURNI</v>
          </cell>
        </row>
        <row r="24720">
          <cell r="B24720" t="str">
            <v>ROSITA VECCHIO</v>
          </cell>
          <cell r="E24720" t="str">
            <v>SICIGNANO DEGLI ALBURNI</v>
          </cell>
        </row>
        <row r="24721">
          <cell r="B24721" t="str">
            <v>FRANCESCO MASSANOVA</v>
          </cell>
          <cell r="E24721" t="str">
            <v>STELLA CILENTO</v>
          </cell>
        </row>
        <row r="24722">
          <cell r="B24722" t="str">
            <v>VINCENZO VACCARO</v>
          </cell>
          <cell r="E24722" t="str">
            <v>STELLA CILENTO</v>
          </cell>
        </row>
        <row r="24723">
          <cell r="B24723" t="str">
            <v>TONI VASSALLUZZO</v>
          </cell>
          <cell r="E24723" t="str">
            <v>STELLA CILENTO</v>
          </cell>
        </row>
        <row r="24724">
          <cell r="B24724" t="str">
            <v>GIANCARLO TROTTA</v>
          </cell>
          <cell r="E24724" t="str">
            <v>STIO</v>
          </cell>
        </row>
        <row r="24725">
          <cell r="B24725" t="str">
            <v>ANTONIO SANTANGELO</v>
          </cell>
          <cell r="E24725" t="str">
            <v>STIO</v>
          </cell>
        </row>
        <row r="24726">
          <cell r="B24726" t="str">
            <v>DOMENICO FEOLA</v>
          </cell>
          <cell r="E24726" t="str">
            <v>STIO</v>
          </cell>
        </row>
        <row r="24727">
          <cell r="B24727" t="str">
            <v>CANDIA MICHELE DI</v>
          </cell>
          <cell r="E24727" t="str">
            <v>TEGGIANO</v>
          </cell>
        </row>
        <row r="24728">
          <cell r="B24728" t="str">
            <v>MARIO UBALDO TREZZA</v>
          </cell>
          <cell r="E24728" t="str">
            <v>TEGGIANO</v>
          </cell>
        </row>
        <row r="24729">
          <cell r="B24729" t="str">
            <v>LISA GRAZIA BABINO</v>
          </cell>
          <cell r="E24729" t="str">
            <v>TEGGIANO</v>
          </cell>
        </row>
        <row r="24730">
          <cell r="B24730" t="str">
            <v>VINCENZO D'ALTO</v>
          </cell>
          <cell r="E24730" t="str">
            <v>TEGGIANO</v>
          </cell>
        </row>
        <row r="24731">
          <cell r="B24731" t="str">
            <v>MARISA FEDERICO</v>
          </cell>
          <cell r="E24731" t="str">
            <v>TEGGIANO</v>
          </cell>
        </row>
        <row r="24732">
          <cell r="B24732" t="str">
            <v>MASSIMO FARRO</v>
          </cell>
          <cell r="E24732" t="str">
            <v>TORCHIARA</v>
          </cell>
        </row>
        <row r="24733">
          <cell r="B24733" t="str">
            <v>FABIO PETRULLO</v>
          </cell>
          <cell r="E24733" t="str">
            <v>TORCHIARA</v>
          </cell>
        </row>
        <row r="24734">
          <cell r="B24734" t="str">
            <v>LUCA CERRETANI</v>
          </cell>
          <cell r="E24734" t="str">
            <v>TORCHIARA</v>
          </cell>
        </row>
        <row r="24735">
          <cell r="B24735" t="str">
            <v>FRANCESCO BIANCO</v>
          </cell>
          <cell r="E24735" t="str">
            <v>TORRACA</v>
          </cell>
        </row>
        <row r="24736">
          <cell r="B24736" t="str">
            <v>MARIO ROSARIO ANTONIO CANTELMO</v>
          </cell>
          <cell r="E24736" t="str">
            <v>TORRACA</v>
          </cell>
        </row>
        <row r="24737">
          <cell r="B24737" t="str">
            <v>DANIELE ZICARELLI</v>
          </cell>
          <cell r="E24737" t="str">
            <v>TORRACA</v>
          </cell>
        </row>
        <row r="24738">
          <cell r="B24738" t="str">
            <v>PIETRO VICINO</v>
          </cell>
          <cell r="E24738" t="str">
            <v>TORRE ORSAIA</v>
          </cell>
        </row>
        <row r="24739">
          <cell r="B24739" t="str">
            <v>ANTONIO CAIAFA</v>
          </cell>
          <cell r="E24739" t="str">
            <v>TORRE ORSAIA</v>
          </cell>
        </row>
        <row r="24740">
          <cell r="B24740" t="str">
            <v>GIOVANNA GIUDICE</v>
          </cell>
          <cell r="E24740" t="str">
            <v>TORRE ORSAIA</v>
          </cell>
        </row>
        <row r="24741">
          <cell r="B24741" t="str">
            <v>NICOLA TANCREDI</v>
          </cell>
          <cell r="E24741" t="str">
            <v>TORTORELLA</v>
          </cell>
        </row>
        <row r="24742">
          <cell r="B24742" t="str">
            <v>GIANFRANCO LETTIERI</v>
          </cell>
          <cell r="E24742" t="str">
            <v>TORTORELLA</v>
          </cell>
        </row>
        <row r="24743">
          <cell r="B24743" t="str">
            <v>DOMENICO ABBADESSA</v>
          </cell>
          <cell r="E24743" t="str">
            <v>TORTORELLA</v>
          </cell>
        </row>
        <row r="24744">
          <cell r="B24744" t="str">
            <v>DOMENICO AMATRUDA</v>
          </cell>
          <cell r="E24744" t="str">
            <v>TRAMONTI</v>
          </cell>
        </row>
        <row r="24745">
          <cell r="B24745" t="str">
            <v>VINCENZO SAVINO</v>
          </cell>
          <cell r="E24745" t="str">
            <v>TRAMONTI</v>
          </cell>
        </row>
        <row r="24746">
          <cell r="B24746" t="str">
            <v>ROSARIO CARIONE</v>
          </cell>
          <cell r="E24746" t="str">
            <v>TRENTINARA</v>
          </cell>
        </row>
        <row r="24747">
          <cell r="B24747" t="str">
            <v>ANGELO CAVALLO</v>
          </cell>
          <cell r="E24747" t="str">
            <v>TRENTINARA</v>
          </cell>
        </row>
        <row r="24748">
          <cell r="B24748" t="str">
            <v>MICHELA DANIELE</v>
          </cell>
          <cell r="E24748" t="str">
            <v>TRENTINARA</v>
          </cell>
        </row>
        <row r="24749">
          <cell r="B24749" t="str">
            <v>SALVATORE ANGELO IANNUZZI</v>
          </cell>
          <cell r="E24749" t="str">
            <v>VALLE DELL'ANGELO</v>
          </cell>
        </row>
        <row r="24750">
          <cell r="B24750" t="str">
            <v>ANNABEL COCCARO</v>
          </cell>
          <cell r="E24750" t="str">
            <v>VALLE DELL'ANGELO</v>
          </cell>
        </row>
        <row r="24751">
          <cell r="B24751" t="str">
            <v>CARMELO RUBANO</v>
          </cell>
          <cell r="E24751" t="str">
            <v>VALLE DELL'ANGELO</v>
          </cell>
        </row>
        <row r="24752">
          <cell r="B24752" t="str">
            <v>ANTONIO SANSONE</v>
          </cell>
          <cell r="E24752" t="str">
            <v>VALLO DELLA LUCANIA</v>
          </cell>
        </row>
        <row r="24753">
          <cell r="B24753" t="str">
            <v>TIZIANA CORTIGLIA</v>
          </cell>
          <cell r="E24753" t="str">
            <v>VALLO DELLA LUCANIA</v>
          </cell>
        </row>
        <row r="24754">
          <cell r="B24754" t="str">
            <v>NICOLA BOTTI</v>
          </cell>
          <cell r="E24754" t="str">
            <v>VALLO DELLA LUCANIA</v>
          </cell>
        </row>
        <row r="24755">
          <cell r="B24755" t="str">
            <v>IOLANDA MOLINARO</v>
          </cell>
          <cell r="E24755" t="str">
            <v>VALLO DELLA LUCANIA</v>
          </cell>
        </row>
        <row r="24756">
          <cell r="B24756" t="str">
            <v>GIUSEPPE VUOCOLO</v>
          </cell>
          <cell r="E24756" t="str">
            <v>VALVA</v>
          </cell>
        </row>
        <row r="24757">
          <cell r="B24757" t="str">
            <v>LUCA FORLENZA</v>
          </cell>
          <cell r="E24757" t="str">
            <v>VALVA</v>
          </cell>
        </row>
        <row r="24758">
          <cell r="B24758" t="str">
            <v>GIANCARLO MACCHIA</v>
          </cell>
          <cell r="E24758" t="str">
            <v>VALVA</v>
          </cell>
        </row>
        <row r="24759">
          <cell r="B24759" t="str">
            <v>MANUEL BORRELLI</v>
          </cell>
          <cell r="E24759" t="str">
            <v>VIBONATI</v>
          </cell>
        </row>
        <row r="24760">
          <cell r="B24760" t="str">
            <v>LUIGI BRUSCO</v>
          </cell>
          <cell r="E24760" t="str">
            <v>VIBONATI</v>
          </cell>
        </row>
        <row r="24761">
          <cell r="B24761" t="str">
            <v>GENNY GERBASE</v>
          </cell>
          <cell r="E24761" t="str">
            <v>VIBONATI</v>
          </cell>
        </row>
        <row r="24762">
          <cell r="B24762" t="str">
            <v>FRANCESCO ANTONIO GIFFONI</v>
          </cell>
          <cell r="E24762" t="str">
            <v>VIBONATI</v>
          </cell>
        </row>
        <row r="24763">
          <cell r="B24763" t="str">
            <v>SIMONE GIOVANNI DE</v>
          </cell>
          <cell r="E24763" t="str">
            <v>VIETRI SUL MARE</v>
          </cell>
        </row>
        <row r="24764">
          <cell r="B24764" t="str">
            <v>ANGELA INFANTE</v>
          </cell>
          <cell r="E24764" t="str">
            <v>VIETRI SUL MARE</v>
          </cell>
        </row>
        <row r="24765">
          <cell r="B24765" t="str">
            <v>ANTONIO CAPOZZOLO</v>
          </cell>
          <cell r="E24765" t="str">
            <v>VIETRI SUL MARE</v>
          </cell>
        </row>
        <row r="24766">
          <cell r="B24766" t="str">
            <v>MARCELLO CIVALE</v>
          </cell>
          <cell r="E24766" t="str">
            <v>VIETRI SUL MARE</v>
          </cell>
        </row>
        <row r="24767">
          <cell r="B24767" t="str">
            <v>ANNALAURA RAIMONDI</v>
          </cell>
          <cell r="E24767" t="str">
            <v>VIETRI SUL MARE</v>
          </cell>
        </row>
        <row r="24768">
          <cell r="B24768" t="str">
            <v>DAVIDE FRANCESCO RUGGERO CARLUCCI</v>
          </cell>
          <cell r="E24768" t="str">
            <v>ACQUAVIVA DELLE FONTI</v>
          </cell>
        </row>
        <row r="24769">
          <cell r="B24769" t="str">
            <v>FRANCESCO CHIMIENTI</v>
          </cell>
          <cell r="E24769" t="str">
            <v>ACQUAVIVA DELLE FONTI</v>
          </cell>
        </row>
        <row r="24770">
          <cell r="B24770" t="str">
            <v>VENTURINA ROSARIA CAPORUSSO</v>
          </cell>
          <cell r="E24770" t="str">
            <v>ACQUAVIVA DELLE FONTI</v>
          </cell>
        </row>
        <row r="24771">
          <cell r="B24771" t="str">
            <v>PASQUALE COTRUFO</v>
          </cell>
          <cell r="E24771" t="str">
            <v>ACQUAVIVA DELLE FONTI</v>
          </cell>
        </row>
        <row r="24772">
          <cell r="B24772" t="str">
            <v>CATERINA GRILLI</v>
          </cell>
          <cell r="E24772" t="str">
            <v>ACQUAVIVA DELLE FONTI</v>
          </cell>
        </row>
        <row r="24773">
          <cell r="B24773" t="str">
            <v>ANTONIO PIANGIOLINO</v>
          </cell>
          <cell r="E24773" t="str">
            <v>ACQUAVIVA DELLE FONTI</v>
          </cell>
        </row>
        <row r="24774">
          <cell r="B24774" t="str">
            <v>GIUSEPPE COSOLA</v>
          </cell>
          <cell r="E24774" t="str">
            <v>ADELFIA</v>
          </cell>
        </row>
        <row r="24775">
          <cell r="B24775" t="str">
            <v>DANIELA COCCORESE</v>
          </cell>
          <cell r="E24775" t="str">
            <v>ADELFIA</v>
          </cell>
        </row>
        <row r="24776">
          <cell r="B24776" t="str">
            <v>STEFANO CARADONNA</v>
          </cell>
          <cell r="E24776" t="str">
            <v>ADELFIA</v>
          </cell>
        </row>
        <row r="24777">
          <cell r="B24777" t="str">
            <v>BIAGIO CISTULLI</v>
          </cell>
          <cell r="E24777" t="str">
            <v>ADELFIA</v>
          </cell>
        </row>
        <row r="24778">
          <cell r="B24778" t="str">
            <v>FRANCESCO COSTANTINI</v>
          </cell>
          <cell r="E24778" t="str">
            <v>ADELFIA</v>
          </cell>
        </row>
        <row r="24779">
          <cell r="B24779" t="str">
            <v>DOMENICA NICASSIO</v>
          </cell>
          <cell r="E24779" t="str">
            <v>ADELFIA</v>
          </cell>
        </row>
        <row r="24780">
          <cell r="B24780" t="str">
            <v>CARLO FRANCESCO DE</v>
          </cell>
          <cell r="E24780" t="str">
            <v>ALBEROBELLO</v>
          </cell>
        </row>
        <row r="24781">
          <cell r="B24781" t="str">
            <v>VALENTINA LIUZZI</v>
          </cell>
          <cell r="E24781" t="str">
            <v>ALBEROBELLO</v>
          </cell>
        </row>
        <row r="24782">
          <cell r="B24782" t="str">
            <v>ALESSANDRO PAIANO</v>
          </cell>
          <cell r="E24782" t="str">
            <v>ALBEROBELLO</v>
          </cell>
        </row>
        <row r="24783">
          <cell r="B24783" t="str">
            <v>VALERIA SABATELLI</v>
          </cell>
          <cell r="E24783" t="str">
            <v>ALBEROBELLO</v>
          </cell>
        </row>
        <row r="24784">
          <cell r="B24784" t="str">
            <v>SAVERIO SGOBBA</v>
          </cell>
          <cell r="E24784" t="str">
            <v>ALBEROBELLO</v>
          </cell>
        </row>
        <row r="24785">
          <cell r="B24785" t="str">
            <v>ORNELLA RITA TRIPALDI</v>
          </cell>
          <cell r="E24785" t="str">
            <v>ALBEROBELLO</v>
          </cell>
        </row>
        <row r="24786">
          <cell r="B24786" t="str">
            <v>ANTONIO DECARO</v>
          </cell>
          <cell r="E24786" t="str">
            <v>BARI</v>
          </cell>
        </row>
        <row r="24787">
          <cell r="B24787" t="str">
            <v>SCIASCIO EUGENIO DI</v>
          </cell>
          <cell r="E24787" t="str">
            <v>BARI</v>
          </cell>
        </row>
        <row r="24788">
          <cell r="B24788" t="str">
            <v>FRANCESCA BOTTALICO</v>
          </cell>
          <cell r="E24788" t="str">
            <v>BARI</v>
          </cell>
        </row>
        <row r="24789">
          <cell r="B24789" t="str">
            <v>ALESSANDRO D'ADAMO</v>
          </cell>
          <cell r="E24789" t="str">
            <v>BARI</v>
          </cell>
        </row>
        <row r="24790">
          <cell r="B24790" t="str">
            <v>GIUSEPPE GALASSO</v>
          </cell>
          <cell r="E24790" t="str">
            <v>BARI</v>
          </cell>
        </row>
        <row r="24791">
          <cell r="B24791" t="str">
            <v>VITO LACOPPOLA</v>
          </cell>
          <cell r="E24791" t="str">
            <v>BARI</v>
          </cell>
        </row>
        <row r="24792">
          <cell r="B24792" t="str">
            <v>CARLA PALONE</v>
          </cell>
          <cell r="E24792" t="str">
            <v>BARI</v>
          </cell>
        </row>
        <row r="24793">
          <cell r="B24793" t="str">
            <v>PIETRO PETRUZZELLI</v>
          </cell>
          <cell r="E24793" t="str">
            <v>BARI</v>
          </cell>
        </row>
        <row r="24794">
          <cell r="B24794" t="str">
            <v>INES PIERUCCI</v>
          </cell>
          <cell r="E24794" t="str">
            <v>BARI</v>
          </cell>
        </row>
        <row r="24795">
          <cell r="B24795" t="str">
            <v>PAOLA ROMANO</v>
          </cell>
          <cell r="E24795" t="str">
            <v>BARI</v>
          </cell>
        </row>
        <row r="24796">
          <cell r="B24796" t="str">
            <v>VITO BOZZI</v>
          </cell>
          <cell r="E24796" t="str">
            <v>BINETTO</v>
          </cell>
        </row>
        <row r="24797">
          <cell r="B24797" t="str">
            <v>MICHELE PERAGINE</v>
          </cell>
          <cell r="E24797" t="str">
            <v>BINETTO</v>
          </cell>
        </row>
        <row r="24798">
          <cell r="B24798" t="str">
            <v>FIORENZA PASCAZIO</v>
          </cell>
          <cell r="E24798" t="str">
            <v>BITETTO</v>
          </cell>
        </row>
        <row r="24799">
          <cell r="B24799" t="str">
            <v>EMANUELE PALMIERI</v>
          </cell>
          <cell r="E24799" t="str">
            <v>BITETTO</v>
          </cell>
        </row>
        <row r="24800">
          <cell r="B24800" t="str">
            <v>ANNA ROSA CLAVELLI</v>
          </cell>
          <cell r="E24800" t="str">
            <v>BITETTO</v>
          </cell>
        </row>
        <row r="24801">
          <cell r="B24801" t="str">
            <v>BENEDITTIS GIULIO DE</v>
          </cell>
          <cell r="E24801" t="str">
            <v>BITETTO</v>
          </cell>
        </row>
        <row r="24802">
          <cell r="B24802" t="str">
            <v>DANIELA DESANTIS</v>
          </cell>
          <cell r="E24802" t="str">
            <v>BITETTO</v>
          </cell>
        </row>
        <row r="24803">
          <cell r="B24803" t="str">
            <v>ROSA OCCHIOGROSSO</v>
          </cell>
          <cell r="E24803" t="str">
            <v>BITETTO</v>
          </cell>
        </row>
        <row r="24804">
          <cell r="B24804" t="str">
            <v>FRANCESCO PAOLO RICCI</v>
          </cell>
          <cell r="E24804" t="str">
            <v>BITONTO</v>
          </cell>
        </row>
        <row r="24805">
          <cell r="B24805" t="str">
            <v>SILVIA ALTAMURA</v>
          </cell>
          <cell r="E24805" t="str">
            <v>BITONTO</v>
          </cell>
        </row>
        <row r="24806">
          <cell r="B24806" t="str">
            <v>COSIMO BONASIA</v>
          </cell>
          <cell r="E24806" t="str">
            <v>BITONTO</v>
          </cell>
        </row>
        <row r="24807">
          <cell r="B24807" t="str">
            <v>FRANCESCO BRANDI</v>
          </cell>
          <cell r="E24807" t="str">
            <v>BITONTO</v>
          </cell>
        </row>
        <row r="24808">
          <cell r="B24808" t="str">
            <v>CHRISTIAN FARELLA</v>
          </cell>
          <cell r="E24808" t="str">
            <v>BITONTO</v>
          </cell>
        </row>
        <row r="24809">
          <cell r="B24809" t="str">
            <v>MARIANNA LEGISTA</v>
          </cell>
          <cell r="E24809" t="str">
            <v>BITONTO</v>
          </cell>
        </row>
        <row r="24810">
          <cell r="B24810" t="str">
            <v>GIUSEPPE SANTORUVO</v>
          </cell>
          <cell r="E24810" t="str">
            <v>BITONTO</v>
          </cell>
        </row>
        <row r="24811">
          <cell r="B24811" t="str">
            <v>SERENA RITA SCHIRALDI</v>
          </cell>
          <cell r="E24811" t="str">
            <v>BITONTO</v>
          </cell>
        </row>
        <row r="24812">
          <cell r="B24812" t="str">
            <v>GIUSEPPE GIULITTO</v>
          </cell>
          <cell r="E24812" t="str">
            <v>BITRITTO</v>
          </cell>
        </row>
        <row r="24813">
          <cell r="B24813" t="str">
            <v>VITANTONIO BRUNO</v>
          </cell>
          <cell r="E24813" t="str">
            <v>BITRITTO</v>
          </cell>
        </row>
        <row r="24814">
          <cell r="B24814" t="str">
            <v>MARIA CAPORUSSO</v>
          </cell>
          <cell r="E24814" t="str">
            <v>BITRITTO</v>
          </cell>
        </row>
        <row r="24815">
          <cell r="B24815" t="str">
            <v>SABINO PAPARELLA</v>
          </cell>
          <cell r="E24815" t="str">
            <v>BITRITTO</v>
          </cell>
        </row>
        <row r="24816">
          <cell r="B24816" t="str">
            <v>MARILENA PIERRI</v>
          </cell>
          <cell r="E24816" t="str">
            <v>BITRITTO</v>
          </cell>
        </row>
        <row r="24817">
          <cell r="B24817" t="str">
            <v>MICHELE LARICCHIA</v>
          </cell>
          <cell r="E24817" t="str">
            <v>CAPURSO</v>
          </cell>
        </row>
        <row r="24818">
          <cell r="B24818" t="str">
            <v>VITO ANTONELLO RICCI</v>
          </cell>
          <cell r="E24818" t="str">
            <v>CAPURSO</v>
          </cell>
        </row>
        <row r="24819">
          <cell r="B24819" t="str">
            <v>GIOVANNI CALABRESE</v>
          </cell>
          <cell r="E24819" t="str">
            <v>CAPURSO</v>
          </cell>
        </row>
        <row r="24820">
          <cell r="B24820" t="str">
            <v>CLAUDIA NITTI</v>
          </cell>
          <cell r="E24820" t="str">
            <v>CAPURSO</v>
          </cell>
        </row>
        <row r="24821">
          <cell r="B24821" t="str">
            <v>MARIA ROMANO</v>
          </cell>
          <cell r="E24821" t="str">
            <v>CAPURSO</v>
          </cell>
        </row>
        <row r="24822">
          <cell r="B24822" t="str">
            <v>RAFFAELLA RUBINO</v>
          </cell>
          <cell r="E24822" t="str">
            <v>CAPURSO</v>
          </cell>
        </row>
        <row r="24823">
          <cell r="B24823" t="str">
            <v>GIUSEPPE NITTI</v>
          </cell>
          <cell r="E24823" t="str">
            <v>CASAMASSIMA</v>
          </cell>
        </row>
        <row r="24824">
          <cell r="B24824" t="str">
            <v>AZZURRA ACCIANI</v>
          </cell>
          <cell r="E24824" t="str">
            <v>CASAMASSIMA</v>
          </cell>
        </row>
        <row r="24825">
          <cell r="B24825" t="str">
            <v>ANNA MARIA LATROFA</v>
          </cell>
          <cell r="E24825" t="str">
            <v>CASAMASSIMA</v>
          </cell>
        </row>
        <row r="24826">
          <cell r="B24826" t="str">
            <v>MICHELE LOIUDICE</v>
          </cell>
          <cell r="E24826" t="str">
            <v>CASAMASSIMA</v>
          </cell>
        </row>
        <row r="24827">
          <cell r="B24827" t="str">
            <v>MARIA SANTA MONTANARO</v>
          </cell>
          <cell r="E24827" t="str">
            <v>CASAMASSIMA</v>
          </cell>
        </row>
        <row r="24828">
          <cell r="B24828" t="str">
            <v>LUIGI PETRONI</v>
          </cell>
          <cell r="E24828" t="str">
            <v>CASAMASSIMA</v>
          </cell>
        </row>
        <row r="24829">
          <cell r="B24829" t="str">
            <v>RE DAVIDE DEL</v>
          </cell>
          <cell r="E24829" t="str">
            <v>CASSANO DELLE MURGE</v>
          </cell>
        </row>
        <row r="24830">
          <cell r="B24830" t="str">
            <v>ROCCO FABIO LAPADULA</v>
          </cell>
          <cell r="E24830" t="str">
            <v>CASSANO DELLE MURGE</v>
          </cell>
        </row>
        <row r="24831">
          <cell r="B24831" t="str">
            <v>IVAN ALOISIO</v>
          </cell>
          <cell r="E24831" t="str">
            <v>CASSANO DELLE MURGE</v>
          </cell>
        </row>
        <row r="24832">
          <cell r="B24832" t="str">
            <v>VINCENZA BATTISTA</v>
          </cell>
          <cell r="E24832" t="str">
            <v>CASSANO DELLE MURGE</v>
          </cell>
        </row>
        <row r="24833">
          <cell r="B24833" t="str">
            <v>VITO DOMENICO LIONETTI</v>
          </cell>
          <cell r="E24833" t="str">
            <v>CASSANO DELLE MURGE</v>
          </cell>
        </row>
        <row r="24834">
          <cell r="B24834" t="str">
            <v>MARICA TASSIELLI</v>
          </cell>
          <cell r="E24834" t="str">
            <v>CASSANO DELLE MURGE</v>
          </cell>
        </row>
        <row r="24835">
          <cell r="B24835" t="str">
            <v>DOMENICO CILIBERTI</v>
          </cell>
          <cell r="E24835" t="str">
            <v>CASTELLANA GROTTE</v>
          </cell>
        </row>
        <row r="24836">
          <cell r="B24836" t="str">
            <v>ELISABETTA PAOLA MARIA STANISCI</v>
          </cell>
          <cell r="E24836" t="str">
            <v>CASTELLANA GROTTE</v>
          </cell>
        </row>
        <row r="24837">
          <cell r="B24837" t="str">
            <v>FABIO CAPUTO</v>
          </cell>
          <cell r="E24837" t="str">
            <v>CASTELLANA GROTTE</v>
          </cell>
        </row>
        <row r="24838">
          <cell r="B24838" t="str">
            <v>SIMONE GENTILE</v>
          </cell>
          <cell r="E24838" t="str">
            <v>CASTELLANA GROTTE</v>
          </cell>
        </row>
        <row r="24839">
          <cell r="B24839" t="str">
            <v>MJRIAM LAMONTANARA</v>
          </cell>
          <cell r="E24839" t="str">
            <v>CASTELLANA GROTTE</v>
          </cell>
        </row>
        <row r="24840">
          <cell r="B24840" t="str">
            <v>GIUSEPPE DAVIDE SPORTELLI</v>
          </cell>
          <cell r="E24840" t="str">
            <v>CASTELLANA GROTTE</v>
          </cell>
        </row>
        <row r="24841">
          <cell r="B24841" t="str">
            <v>GIANLUCA VURCHIO</v>
          </cell>
          <cell r="E24841" t="str">
            <v>CELLAMARE</v>
          </cell>
        </row>
        <row r="24842">
          <cell r="B24842" t="str">
            <v>GIOIA FRANCESCO DI</v>
          </cell>
          <cell r="E24842" t="str">
            <v>CELLAMARE</v>
          </cell>
        </row>
        <row r="24843">
          <cell r="B24843" t="str">
            <v>ANGELA DEFLORIO</v>
          </cell>
          <cell r="E24843" t="str">
            <v>CELLAMARE</v>
          </cell>
        </row>
        <row r="24844">
          <cell r="B24844" t="str">
            <v>NICOLA DIGIOIA</v>
          </cell>
          <cell r="E24844" t="str">
            <v>CELLAMARE</v>
          </cell>
        </row>
        <row r="24845">
          <cell r="B24845" t="str">
            <v>MICHELE LAPORTA</v>
          </cell>
          <cell r="E24845" t="str">
            <v>CELLAMARE</v>
          </cell>
        </row>
        <row r="24846">
          <cell r="B24846" t="str">
            <v>GIUSEPPE LOVASCIO</v>
          </cell>
          <cell r="E24846" t="str">
            <v>CONVERSANO</v>
          </cell>
        </row>
        <row r="24847">
          <cell r="B24847" t="str">
            <v>ROBERTO BERARDI</v>
          </cell>
          <cell r="E24847" t="str">
            <v>CONVERSANO</v>
          </cell>
        </row>
        <row r="24848">
          <cell r="B24848" t="str">
            <v>DARIO BERTI</v>
          </cell>
          <cell r="E24848" t="str">
            <v>CONVERSANO</v>
          </cell>
        </row>
        <row r="24849">
          <cell r="B24849" t="str">
            <v>FRANCESCA LIPPOLIS</v>
          </cell>
          <cell r="E24849" t="str">
            <v>CONVERSANO</v>
          </cell>
        </row>
        <row r="24850">
          <cell r="B24850" t="str">
            <v>TIZIANA PALUMBO</v>
          </cell>
          <cell r="E24850" t="str">
            <v>CONVERSANO</v>
          </cell>
        </row>
        <row r="24851">
          <cell r="B24851" t="str">
            <v>CATERINA SPORTELLI</v>
          </cell>
          <cell r="E24851" t="str">
            <v>CONVERSANO</v>
          </cell>
        </row>
        <row r="24852">
          <cell r="B24852" t="str">
            <v>BENEDITTIS CORRADO NICOLA DE</v>
          </cell>
          <cell r="E24852" t="str">
            <v>CORATO</v>
          </cell>
        </row>
        <row r="24853">
          <cell r="B24853" t="str">
            <v>BENIAMINO MARCONE</v>
          </cell>
          <cell r="E24853" t="str">
            <v>CORATO</v>
          </cell>
        </row>
        <row r="24854">
          <cell r="B24854" t="str">
            <v>FELICE ADDARIO</v>
          </cell>
          <cell r="E24854" t="str">
            <v>CORATO</v>
          </cell>
        </row>
        <row r="24855">
          <cell r="B24855" t="str">
            <v>CONCETTA BUCCI</v>
          </cell>
          <cell r="E24855" t="str">
            <v>CORATO</v>
          </cell>
        </row>
        <row r="24856">
          <cell r="B24856" t="str">
            <v>ADRIANO MUGGEO</v>
          </cell>
          <cell r="E24856" t="str">
            <v>CORATO</v>
          </cell>
        </row>
        <row r="24857">
          <cell r="B24857" t="str">
            <v>VINCENZO SINISI</v>
          </cell>
          <cell r="E24857" t="str">
            <v>CORATO</v>
          </cell>
        </row>
        <row r="24858">
          <cell r="B24858" t="str">
            <v>ANTONELLA VARESANO</v>
          </cell>
          <cell r="E24858" t="str">
            <v>CORATO</v>
          </cell>
        </row>
        <row r="24859">
          <cell r="B24859" t="str">
            <v>GIOVANNI MASTRANGELO</v>
          </cell>
          <cell r="E24859" t="str">
            <v>GIOIA DEL COLLE</v>
          </cell>
        </row>
        <row r="24860">
          <cell r="B24860" t="str">
            <v>GIUSEPPE GALLO</v>
          </cell>
          <cell r="E24860" t="str">
            <v>GIOIA DEL COLLE</v>
          </cell>
        </row>
        <row r="24861">
          <cell r="B24861" t="str">
            <v>VITO ETNA</v>
          </cell>
          <cell r="E24861" t="str">
            <v>GIOIA DEL COLLE</v>
          </cell>
        </row>
        <row r="24862">
          <cell r="B24862" t="str">
            <v>MARIANNA GRANDIERI</v>
          </cell>
          <cell r="E24862" t="str">
            <v>GIOIA DEL COLLE</v>
          </cell>
        </row>
        <row r="24863">
          <cell r="B24863" t="str">
            <v>GIOVANNA PONTIGGIA</v>
          </cell>
          <cell r="E24863" t="str">
            <v>GIOIA DEL COLLE</v>
          </cell>
        </row>
        <row r="24864">
          <cell r="B24864" t="str">
            <v>LUCIO ROCCO MARIA GIUSEPPE ROMANO</v>
          </cell>
          <cell r="E24864" t="str">
            <v>GIOIA DEL COLLE</v>
          </cell>
        </row>
        <row r="24865">
          <cell r="B24865" t="str">
            <v>MICHELE SOLLECITO</v>
          </cell>
          <cell r="E24865" t="str">
            <v>GIOVINAZZO</v>
          </cell>
        </row>
        <row r="24866">
          <cell r="B24866" t="str">
            <v>GAETANO DEPALO</v>
          </cell>
          <cell r="E24866" t="str">
            <v>GIOVINAZZO</v>
          </cell>
        </row>
        <row r="24867">
          <cell r="B24867" t="str">
            <v>ALFONSO ARBORE</v>
          </cell>
          <cell r="E24867" t="str">
            <v>GIOVINAZZO</v>
          </cell>
        </row>
        <row r="24868">
          <cell r="B24868" t="str">
            <v>NATALIE MARZELLA</v>
          </cell>
          <cell r="E24868" t="str">
            <v>GIOVINAZZO</v>
          </cell>
        </row>
        <row r="24869">
          <cell r="B24869" t="str">
            <v>CRISTINA PISCITELLI</v>
          </cell>
          <cell r="E24869" t="str">
            <v>GIOVINAZZO</v>
          </cell>
        </row>
        <row r="24870">
          <cell r="B24870" t="str">
            <v>VINCENZA SERRONE</v>
          </cell>
          <cell r="E24870" t="str">
            <v>GIOVINAZZO</v>
          </cell>
        </row>
        <row r="24871">
          <cell r="B24871" t="str">
            <v>FEDELE LAGRECA</v>
          </cell>
          <cell r="E24871" t="str">
            <v>GRAVINA IN PUGLIA</v>
          </cell>
        </row>
        <row r="24872">
          <cell r="B24872" t="str">
            <v>FELICETTA CILIFRESE</v>
          </cell>
          <cell r="E24872" t="str">
            <v>GRAVINA IN PUGLIA</v>
          </cell>
        </row>
        <row r="24873">
          <cell r="B24873" t="str">
            <v>FILIPPO FERRANTE</v>
          </cell>
          <cell r="E24873" t="str">
            <v>GRAVINA IN PUGLIA</v>
          </cell>
        </row>
        <row r="24874">
          <cell r="B24874" t="str">
            <v>GIUSEPPINA FESTA</v>
          </cell>
          <cell r="E24874" t="str">
            <v>GRAVINA IN PUGLIA</v>
          </cell>
        </row>
        <row r="24875">
          <cell r="B24875" t="str">
            <v>MARIA SCHINCO</v>
          </cell>
          <cell r="E24875" t="str">
            <v>GRAVINA IN PUGLIA</v>
          </cell>
        </row>
        <row r="24876">
          <cell r="B24876" t="str">
            <v>VITO STIMOLO</v>
          </cell>
          <cell r="E24876" t="str">
            <v>GRAVINA IN PUGLIA</v>
          </cell>
        </row>
        <row r="24877">
          <cell r="B24877" t="str">
            <v>VINCENZO VARRESE</v>
          </cell>
          <cell r="E24877" t="str">
            <v>GRAVINA IN PUGLIA</v>
          </cell>
        </row>
        <row r="24878">
          <cell r="B24878" t="str">
            <v>LEONARDO VICINO</v>
          </cell>
          <cell r="E24878" t="str">
            <v>GRAVINA IN PUGLIA</v>
          </cell>
        </row>
        <row r="24879">
          <cell r="B24879" t="str">
            <v>MICHELE ANTONIO MINENNA</v>
          </cell>
          <cell r="E24879" t="str">
            <v>GRUMO APPULA</v>
          </cell>
        </row>
        <row r="24880">
          <cell r="B24880" t="str">
            <v>ANGELA TRICARICO</v>
          </cell>
          <cell r="E24880" t="str">
            <v>GRUMO APPULA</v>
          </cell>
        </row>
        <row r="24881">
          <cell r="B24881" t="str">
            <v>ANNA COLASUONNO</v>
          </cell>
          <cell r="E24881" t="str">
            <v>GRUMO APPULA</v>
          </cell>
        </row>
        <row r="24882">
          <cell r="B24882" t="str">
            <v>GENNARO PALLADINO</v>
          </cell>
          <cell r="E24882" t="str">
            <v>GRUMO APPULA</v>
          </cell>
        </row>
        <row r="24883">
          <cell r="B24883" t="str">
            <v>VINCENZA ANNA SPADAFINA</v>
          </cell>
          <cell r="E24883" t="str">
            <v>GRUMO APPULA</v>
          </cell>
        </row>
        <row r="24884">
          <cell r="B24884" t="str">
            <v>ANTONIO BUFANO</v>
          </cell>
          <cell r="E24884" t="str">
            <v>LOCOROTONDO</v>
          </cell>
        </row>
        <row r="24885">
          <cell r="B24885" t="str">
            <v>PAOLO GIACOVELLI</v>
          </cell>
          <cell r="E24885" t="str">
            <v>LOCOROTONDO</v>
          </cell>
        </row>
        <row r="24886">
          <cell r="B24886" t="str">
            <v>ANGELO PALMISANO</v>
          </cell>
          <cell r="E24886" t="str">
            <v>LOCOROTONDO</v>
          </cell>
        </row>
        <row r="24887">
          <cell r="B24887" t="str">
            <v>ROSARIA PICCOLI</v>
          </cell>
          <cell r="E24887" t="str">
            <v>LOCOROTONDO</v>
          </cell>
        </row>
        <row r="24888">
          <cell r="B24888" t="str">
            <v>ERMELINDA PRETE</v>
          </cell>
          <cell r="E24888" t="str">
            <v>LOCOROTONDO</v>
          </cell>
        </row>
        <row r="24889">
          <cell r="B24889" t="str">
            <v>VITANTONIO SPECIALE</v>
          </cell>
          <cell r="E24889" t="str">
            <v>LOCOROTONDO</v>
          </cell>
        </row>
        <row r="24890">
          <cell r="B24890" t="str">
            <v>NICOLA BONASIA</v>
          </cell>
          <cell r="E24890" t="str">
            <v>MODUGNO</v>
          </cell>
        </row>
        <row r="24891">
          <cell r="B24891" t="str">
            <v>GIUSEPPE MONTEBRUNO</v>
          </cell>
          <cell r="E24891" t="str">
            <v>MODUGNO</v>
          </cell>
        </row>
        <row r="24892">
          <cell r="B24892" t="str">
            <v>ANTONIO ALFONSI</v>
          </cell>
          <cell r="E24892" t="str">
            <v>MODUGNO</v>
          </cell>
        </row>
        <row r="24893">
          <cell r="B24893" t="str">
            <v>LELLA DELLA MALVA GAETANA DI</v>
          </cell>
          <cell r="E24893" t="str">
            <v>MODUGNO</v>
          </cell>
        </row>
        <row r="24894">
          <cell r="B24894" t="str">
            <v>ANTONIO LOPEZ</v>
          </cell>
          <cell r="E24894" t="str">
            <v>MODUGNO</v>
          </cell>
        </row>
        <row r="24895">
          <cell r="B24895" t="str">
            <v>MARYSABEL MAURELLI</v>
          </cell>
          <cell r="E24895" t="str">
            <v>MODUGNO</v>
          </cell>
        </row>
        <row r="24896">
          <cell r="B24896" t="str">
            <v>ESTELLA PANTALEO</v>
          </cell>
          <cell r="E24896" t="str">
            <v>MODUGNO</v>
          </cell>
        </row>
        <row r="24897">
          <cell r="B24897" t="str">
            <v>GIANFRANCO SPIZZICO</v>
          </cell>
          <cell r="E24897" t="str">
            <v>MODUGNO</v>
          </cell>
        </row>
        <row r="24898">
          <cell r="B24898" t="str">
            <v>GIUSEPPE COLONNA</v>
          </cell>
          <cell r="E24898" t="str">
            <v>MOLA DI BARI</v>
          </cell>
        </row>
        <row r="24899">
          <cell r="B24899" t="str">
            <v>ANGELO ROTOLO</v>
          </cell>
          <cell r="E24899" t="str">
            <v>MOLA DI BARI</v>
          </cell>
        </row>
        <row r="24900">
          <cell r="B24900" t="str">
            <v>NICOLA BERLEN</v>
          </cell>
          <cell r="E24900" t="str">
            <v>MOLA DI BARI</v>
          </cell>
        </row>
        <row r="24901">
          <cell r="B24901" t="str">
            <v>DOMENICA DITURI</v>
          </cell>
          <cell r="E24901" t="str">
            <v>MOLA DI BARI</v>
          </cell>
        </row>
        <row r="24902">
          <cell r="B24902" t="str">
            <v>CATERINA SALAMIDA</v>
          </cell>
          <cell r="E24902" t="str">
            <v>MOLA DI BARI</v>
          </cell>
        </row>
        <row r="24903">
          <cell r="B24903" t="str">
            <v>ELVIRA TARSITANO</v>
          </cell>
          <cell r="E24903" t="str">
            <v>MOLA DI BARI</v>
          </cell>
        </row>
        <row r="24904">
          <cell r="B24904" t="str">
            <v>TOMMASO MINERVINI</v>
          </cell>
          <cell r="E24904" t="str">
            <v>MOLFETTA</v>
          </cell>
        </row>
        <row r="24905">
          <cell r="B24905" t="str">
            <v>NICOLA PIERGIOVANNI</v>
          </cell>
          <cell r="E24905" t="str">
            <v>MOLFETTA</v>
          </cell>
        </row>
        <row r="24906">
          <cell r="B24906" t="str">
            <v>ANNA CAPURSO</v>
          </cell>
          <cell r="E24906" t="str">
            <v>MOLFETTA</v>
          </cell>
        </row>
        <row r="24907">
          <cell r="B24907" t="str">
            <v>CANDIA SERGIO DE</v>
          </cell>
          <cell r="E24907" t="str">
            <v>MOLFETTA</v>
          </cell>
        </row>
        <row r="24908">
          <cell r="B24908" t="str">
            <v>ANNA CARMELA MINUTO</v>
          </cell>
          <cell r="E24908" t="str">
            <v>MOLFETTA</v>
          </cell>
        </row>
        <row r="24909">
          <cell r="B24909" t="str">
            <v>CATERINA ROSELLI</v>
          </cell>
          <cell r="E24909" t="str">
            <v>MOLFETTA</v>
          </cell>
        </row>
        <row r="24910">
          <cell r="B24910" t="str">
            <v>GIACOMO ROSSIELLO</v>
          </cell>
          <cell r="E24910" t="str">
            <v>MOLFETTA</v>
          </cell>
        </row>
        <row r="24911">
          <cell r="B24911" t="str">
            <v>VINCENZO SPADAVECCHIA</v>
          </cell>
          <cell r="E24911" t="str">
            <v>MOLFETTA</v>
          </cell>
        </row>
        <row r="24912">
          <cell r="B24912" t="str">
            <v>ANGELO ANNESE</v>
          </cell>
          <cell r="E24912" t="str">
            <v>MONOPOLI</v>
          </cell>
        </row>
        <row r="24913">
          <cell r="B24913" t="str">
            <v>ALESSANDRO NAPOLETANO</v>
          </cell>
          <cell r="E24913" t="str">
            <v>MONOPOLI</v>
          </cell>
        </row>
        <row r="24914">
          <cell r="B24914" t="str">
            <v>COSIMA GENTILE</v>
          </cell>
          <cell r="E24914" t="str">
            <v>MONOPOLI</v>
          </cell>
        </row>
        <row r="24915">
          <cell r="B24915" t="str">
            <v>CRISTIAN IAIA</v>
          </cell>
          <cell r="E24915" t="str">
            <v>MONOPOLI</v>
          </cell>
        </row>
        <row r="24916">
          <cell r="B24916" t="str">
            <v>GIOVANNI PALMISANO</v>
          </cell>
          <cell r="E24916" t="str">
            <v>MONOPOLI</v>
          </cell>
        </row>
        <row r="24917">
          <cell r="B24917" t="str">
            <v>ANGELA PENNETTI</v>
          </cell>
          <cell r="E24917" t="str">
            <v>MONOPOLI</v>
          </cell>
        </row>
        <row r="24918">
          <cell r="B24918" t="str">
            <v>ROSANNA PERRICCI</v>
          </cell>
          <cell r="E24918" t="str">
            <v>MONOPOLI</v>
          </cell>
        </row>
        <row r="24919">
          <cell r="B24919" t="str">
            <v>ALDO ZAZZERA</v>
          </cell>
          <cell r="E24919" t="str">
            <v>MONOPOLI</v>
          </cell>
        </row>
        <row r="24920">
          <cell r="B24920" t="str">
            <v>DOMENICO NISI</v>
          </cell>
          <cell r="E24920" t="str">
            <v>NOCI</v>
          </cell>
        </row>
        <row r="24921">
          <cell r="B24921" t="str">
            <v>ROCCO MANSUETO</v>
          </cell>
          <cell r="E24921" t="str">
            <v>NOCI</v>
          </cell>
        </row>
        <row r="24922">
          <cell r="B24922" t="str">
            <v>NATALE CONFORTI</v>
          </cell>
          <cell r="E24922" t="str">
            <v>NOCI</v>
          </cell>
        </row>
        <row r="24923">
          <cell r="B24923" t="str">
            <v>ANNA MARIA DALENA</v>
          </cell>
          <cell r="E24923" t="str">
            <v>NOCI</v>
          </cell>
        </row>
        <row r="24924">
          <cell r="B24924" t="str">
            <v>STEFANO GUAGNANO</v>
          </cell>
          <cell r="E24924" t="str">
            <v>NOCI</v>
          </cell>
        </row>
        <row r="24925">
          <cell r="B24925" t="str">
            <v>MARTA JEROVANTE</v>
          </cell>
          <cell r="E24925" t="str">
            <v>NOCI</v>
          </cell>
        </row>
        <row r="24926">
          <cell r="B24926" t="str">
            <v>RAIMONDO INNAMORATO</v>
          </cell>
          <cell r="E24926" t="str">
            <v>NOICATTARO</v>
          </cell>
        </row>
        <row r="24927">
          <cell r="B24927" t="str">
            <v>NUNZIO LATROFA</v>
          </cell>
          <cell r="E24927" t="str">
            <v>NOICATTARO</v>
          </cell>
        </row>
        <row r="24928">
          <cell r="B24928" t="str">
            <v>VITO FRASCHINI</v>
          </cell>
          <cell r="E24928" t="str">
            <v>NOICATTARO</v>
          </cell>
        </row>
        <row r="24929">
          <cell r="B24929" t="str">
            <v>GERMANA PIGNATELLI</v>
          </cell>
          <cell r="E24929" t="str">
            <v>NOICATTARO</v>
          </cell>
        </row>
        <row r="24930">
          <cell r="B24930" t="str">
            <v>VITO ANGELO SANTAMARIA</v>
          </cell>
          <cell r="E24930" t="str">
            <v>NOICATTARO</v>
          </cell>
        </row>
        <row r="24931">
          <cell r="B24931" t="str">
            <v>BARBARA SCATTARELLA</v>
          </cell>
          <cell r="E24931" t="str">
            <v>NOICATTARO</v>
          </cell>
        </row>
        <row r="24932">
          <cell r="B24932" t="str">
            <v>TOMMASO AMENDOLARA</v>
          </cell>
          <cell r="E24932" t="str">
            <v>PALO DEL COLLE</v>
          </cell>
        </row>
        <row r="24933">
          <cell r="B24933" t="str">
            <v>ROSA MASTRANDREA</v>
          </cell>
          <cell r="E24933" t="str">
            <v>PALO DEL COLLE</v>
          </cell>
        </row>
        <row r="24934">
          <cell r="B24934" t="str">
            <v>SABINA PICCININNI</v>
          </cell>
          <cell r="E24934" t="str">
            <v>PALO DEL COLLE</v>
          </cell>
        </row>
        <row r="24935">
          <cell r="B24935" t="str">
            <v>VITO ANTONIO SAVINO</v>
          </cell>
          <cell r="E24935" t="str">
            <v>PALO DEL COLLE</v>
          </cell>
        </row>
        <row r="24936">
          <cell r="B24936" t="str">
            <v>LUIGI VENTOLA</v>
          </cell>
          <cell r="E24936" t="str">
            <v>PALO DEL COLLE</v>
          </cell>
        </row>
        <row r="24937">
          <cell r="B24937" t="str">
            <v>GIACOMO VESSIA</v>
          </cell>
          <cell r="E24937" t="str">
            <v>PALO DEL COLLE</v>
          </cell>
        </row>
        <row r="24938">
          <cell r="B24938" t="str">
            <v>NUNZIA QUATTROMINI</v>
          </cell>
          <cell r="E24938" t="str">
            <v>POGGIORSINI</v>
          </cell>
        </row>
        <row r="24939">
          <cell r="B24939" t="str">
            <v>VITO CARRIERI</v>
          </cell>
          <cell r="E24939" t="str">
            <v>POLIGNANO A MARE</v>
          </cell>
        </row>
        <row r="24940">
          <cell r="B24940" t="str">
            <v>ANGELO FOCARELLI</v>
          </cell>
          <cell r="E24940" t="str">
            <v>POLIGNANO A MARE</v>
          </cell>
        </row>
        <row r="24941">
          <cell r="B24941" t="str">
            <v>JOANA GRASSO</v>
          </cell>
          <cell r="E24941" t="str">
            <v>POLIGNANO A MARE</v>
          </cell>
        </row>
        <row r="24942">
          <cell r="B24942" t="str">
            <v>FRANCESCO MUCIACCIA</v>
          </cell>
          <cell r="E24942" t="str">
            <v>POLIGNANO A MARE</v>
          </cell>
        </row>
        <row r="24943">
          <cell r="B24943" t="str">
            <v>ANTONIO PACELLI</v>
          </cell>
          <cell r="E24943" t="str">
            <v>POLIGNANO A MARE</v>
          </cell>
        </row>
        <row r="24944">
          <cell r="B24944" t="str">
            <v>PORZIA PRISCILLA RAGUSO</v>
          </cell>
          <cell r="E24944" t="str">
            <v>POLIGNANO A MARE</v>
          </cell>
        </row>
        <row r="24945">
          <cell r="B24945" t="str">
            <v>LUCIANA LAERA</v>
          </cell>
          <cell r="E24945" t="str">
            <v>PUTIGNANO</v>
          </cell>
        </row>
        <row r="24946">
          <cell r="B24946" t="str">
            <v>ALESSANDRO D'APRILE</v>
          </cell>
          <cell r="E24946" t="str">
            <v>PUTIGNANO</v>
          </cell>
        </row>
        <row r="24947">
          <cell r="B24947" t="str">
            <v>ANNA CALDI</v>
          </cell>
          <cell r="E24947" t="str">
            <v>PUTIGNANO</v>
          </cell>
        </row>
        <row r="24948">
          <cell r="B24948" t="str">
            <v>GIOVANNI CARELLA</v>
          </cell>
          <cell r="E24948" t="str">
            <v>PUTIGNANO</v>
          </cell>
        </row>
        <row r="24949">
          <cell r="B24949" t="str">
            <v>ROSSANA DELFINE</v>
          </cell>
          <cell r="E24949" t="str">
            <v>PUTIGNANO</v>
          </cell>
        </row>
        <row r="24950">
          <cell r="B24950" t="str">
            <v>ELISABETTA ROMANAZZI</v>
          </cell>
          <cell r="E24950" t="str">
            <v>PUTIGNANO</v>
          </cell>
        </row>
        <row r="24951">
          <cell r="B24951" t="str">
            <v>GIUSEPPE VALENZANO</v>
          </cell>
          <cell r="E24951" t="str">
            <v>RUTIGLIANO</v>
          </cell>
        </row>
        <row r="24952">
          <cell r="B24952" t="str">
            <v>ANTONELLA BERARDI</v>
          </cell>
          <cell r="E24952" t="str">
            <v>RUTIGLIANO</v>
          </cell>
        </row>
        <row r="24953">
          <cell r="B24953" t="str">
            <v>GIULIANA CREATORE</v>
          </cell>
          <cell r="E24953" t="str">
            <v>RUTIGLIANO</v>
          </cell>
        </row>
        <row r="24954">
          <cell r="B24954" t="str">
            <v>DOMENICO GIGANTE</v>
          </cell>
          <cell r="E24954" t="str">
            <v>RUTIGLIANO</v>
          </cell>
        </row>
        <row r="24955">
          <cell r="B24955" t="str">
            <v>MILENA PALUMBO</v>
          </cell>
          <cell r="E24955" t="str">
            <v>RUTIGLIANO</v>
          </cell>
        </row>
        <row r="24956">
          <cell r="B24956" t="str">
            <v>VITO ANTONIO ROMITO</v>
          </cell>
          <cell r="E24956" t="str">
            <v>RUTIGLIANO</v>
          </cell>
        </row>
        <row r="24957">
          <cell r="B24957" t="str">
            <v>PASQUALE ROBERTO CHIECO</v>
          </cell>
          <cell r="E24957" t="str">
            <v>RUVO DI PUGLIA</v>
          </cell>
        </row>
        <row r="24958">
          <cell r="B24958" t="str">
            <v>MONICA FILOGRANO</v>
          </cell>
          <cell r="E24958" t="str">
            <v>RUVO DI PUGLIA</v>
          </cell>
        </row>
        <row r="24959">
          <cell r="B24959" t="str">
            <v>DOMENICO SAVIO CURCI</v>
          </cell>
          <cell r="E24959" t="str">
            <v>RUVO DI PUGLIA</v>
          </cell>
        </row>
        <row r="24960">
          <cell r="B24960" t="str">
            <v>MARIA CURCI</v>
          </cell>
          <cell r="E24960" t="str">
            <v>RUVO DI PUGLIA</v>
          </cell>
        </row>
        <row r="24961">
          <cell r="B24961" t="str">
            <v>BISCEGLIE LUCIA DI</v>
          </cell>
          <cell r="E24961" t="str">
            <v>RUVO DI PUGLIA</v>
          </cell>
        </row>
        <row r="24962">
          <cell r="B24962" t="str">
            <v>ANTONIO MAZZONE</v>
          </cell>
          <cell r="E24962" t="str">
            <v>RUVO DI PUGLIA</v>
          </cell>
        </row>
        <row r="24963">
          <cell r="B24963" t="str">
            <v>LORENZO NETTI</v>
          </cell>
          <cell r="E24963" t="str">
            <v>SAMMICHELE DI BARI</v>
          </cell>
        </row>
        <row r="24964">
          <cell r="B24964" t="str">
            <v>CATERINA GIANNOCCARO</v>
          </cell>
          <cell r="E24964" t="str">
            <v>SAMMICHELE DI BARI</v>
          </cell>
        </row>
        <row r="24965">
          <cell r="B24965" t="str">
            <v>VENERE MARINA DI</v>
          </cell>
          <cell r="E24965" t="str">
            <v>SAMMICHELE DI BARI</v>
          </cell>
        </row>
        <row r="24966">
          <cell r="B24966" t="str">
            <v>LUIGI DIONISIO</v>
          </cell>
          <cell r="E24966" t="str">
            <v>SAMMICHELE DI BARI</v>
          </cell>
        </row>
        <row r="24967">
          <cell r="B24967" t="str">
            <v>NICOLA VINIERO</v>
          </cell>
          <cell r="E24967" t="str">
            <v>SAMMICHELE DI BARI</v>
          </cell>
        </row>
        <row r="24968">
          <cell r="B24968" t="str">
            <v>GIUSEPPE GIANNONE</v>
          </cell>
          <cell r="E24968" t="str">
            <v>SANNICANDRO DI BARI</v>
          </cell>
        </row>
        <row r="24969">
          <cell r="B24969" t="str">
            <v>MARCELLA MODUGNO</v>
          </cell>
          <cell r="E24969" t="str">
            <v>SANNICANDRO DI BARI</v>
          </cell>
        </row>
        <row r="24970">
          <cell r="B24970" t="str">
            <v>VITANDREA BACCELLIERI</v>
          </cell>
          <cell r="E24970" t="str">
            <v>SANNICANDRO DI BARI</v>
          </cell>
        </row>
        <row r="24971">
          <cell r="B24971" t="str">
            <v>GIOVANNI MANCHISI</v>
          </cell>
          <cell r="E24971" t="str">
            <v>SANNICANDRO DI BARI</v>
          </cell>
        </row>
        <row r="24972">
          <cell r="B24972" t="str">
            <v>GIANFRANCO TERZO</v>
          </cell>
          <cell r="E24972" t="str">
            <v>SANNICANDRO DI BARI</v>
          </cell>
        </row>
        <row r="24973">
          <cell r="B24973" t="str">
            <v>VINCENZO LUCIANO CASONE</v>
          </cell>
          <cell r="E24973" t="str">
            <v>SANTERAMO IN COLLE</v>
          </cell>
        </row>
        <row r="24974">
          <cell r="B24974" t="str">
            <v>MICHELE CAPONIO</v>
          </cell>
          <cell r="E24974" t="str">
            <v>SANTERAMO IN COLLE</v>
          </cell>
        </row>
        <row r="24975">
          <cell r="B24975" t="str">
            <v>GABRIELE CECCA</v>
          </cell>
          <cell r="E24975" t="str">
            <v>SANTERAMO IN COLLE</v>
          </cell>
        </row>
        <row r="24976">
          <cell r="B24976" t="str">
            <v>ADDOLORATA GIOVE</v>
          </cell>
          <cell r="E24976" t="str">
            <v>SANTERAMO IN COLLE</v>
          </cell>
        </row>
        <row r="24977">
          <cell r="B24977" t="str">
            <v>DOMENICO PETRUZZELLIS</v>
          </cell>
          <cell r="E24977" t="str">
            <v>SANTERAMO IN COLLE</v>
          </cell>
        </row>
        <row r="24978">
          <cell r="B24978" t="str">
            <v>RICCARDA ANNA SOLIMENA</v>
          </cell>
          <cell r="E24978" t="str">
            <v>SANTERAMO IN COLLE</v>
          </cell>
        </row>
        <row r="24979">
          <cell r="B24979" t="str">
            <v>CHIRICO MICHELANGELO DE</v>
          </cell>
          <cell r="E24979" t="str">
            <v>TERLIZZI</v>
          </cell>
        </row>
        <row r="24980">
          <cell r="B24980" t="str">
            <v>GAETANO MINUTILLO</v>
          </cell>
          <cell r="E24980" t="str">
            <v>TERLIZZI</v>
          </cell>
        </row>
        <row r="24981">
          <cell r="B24981" t="str">
            <v>PALMA MICHELANGELO DE</v>
          </cell>
          <cell r="E24981" t="str">
            <v>TERLIZZI</v>
          </cell>
        </row>
        <row r="24982">
          <cell r="B24982" t="str">
            <v>ORNELLA RUTIGLIANI</v>
          </cell>
          <cell r="E24982" t="str">
            <v>TERLIZZI</v>
          </cell>
        </row>
        <row r="24983">
          <cell r="B24983" t="str">
            <v>FRANCESCA SCOLAMACCHIA</v>
          </cell>
          <cell r="E24983" t="str">
            <v>TERLIZZI</v>
          </cell>
        </row>
        <row r="24984">
          <cell r="B24984" t="str">
            <v>PASQUALE REGINA</v>
          </cell>
          <cell r="E24984" t="str">
            <v>TORITTO</v>
          </cell>
        </row>
        <row r="24985">
          <cell r="B24985" t="str">
            <v>GIUSEPPE CIRILLO</v>
          </cell>
          <cell r="E24985" t="str">
            <v>TORITTO</v>
          </cell>
        </row>
        <row r="24986">
          <cell r="B24986" t="str">
            <v>FRANCESCO FLORIO</v>
          </cell>
          <cell r="E24986" t="str">
            <v>TORITTO</v>
          </cell>
        </row>
        <row r="24987">
          <cell r="B24987" t="str">
            <v>BENEDETTA ANTONIA MELE</v>
          </cell>
          <cell r="E24987" t="str">
            <v>TORITTO</v>
          </cell>
        </row>
        <row r="24988">
          <cell r="B24988" t="str">
            <v>MARTA MIRRA</v>
          </cell>
          <cell r="E24988" t="str">
            <v>TORITTO</v>
          </cell>
        </row>
        <row r="24989">
          <cell r="B24989" t="str">
            <v>ANTONIO DONATELLI</v>
          </cell>
          <cell r="E24989" t="str">
            <v>TRIGGIANO</v>
          </cell>
        </row>
        <row r="24990">
          <cell r="B24990" t="str">
            <v>ALESSANDRA ADDANTE</v>
          </cell>
          <cell r="E24990" t="str">
            <v>TRIGGIANO</v>
          </cell>
        </row>
        <row r="24991">
          <cell r="B24991" t="str">
            <v>ARCANGELA FINAMORE</v>
          </cell>
          <cell r="E24991" t="str">
            <v>TRIGGIANO</v>
          </cell>
        </row>
        <row r="24992">
          <cell r="B24992" t="str">
            <v>VITO PERRELLI</v>
          </cell>
          <cell r="E24992" t="str">
            <v>TRIGGIANO</v>
          </cell>
        </row>
        <row r="24993">
          <cell r="B24993" t="str">
            <v>PIETRO PONTRELLI</v>
          </cell>
          <cell r="E24993" t="str">
            <v>TRIGGIANO</v>
          </cell>
        </row>
        <row r="24994">
          <cell r="B24994" t="str">
            <v>EUGENIO VOLPE</v>
          </cell>
          <cell r="E24994" t="str">
            <v>TRIGGIANO</v>
          </cell>
        </row>
        <row r="24995">
          <cell r="B24995" t="str">
            <v>IPPOLITA RESTA</v>
          </cell>
          <cell r="E24995" t="str">
            <v>TURI</v>
          </cell>
        </row>
        <row r="24996">
          <cell r="B24996" t="str">
            <v>GRAZIANO GIGANTELLI</v>
          </cell>
          <cell r="E24996" t="str">
            <v>TURI</v>
          </cell>
        </row>
        <row r="24997">
          <cell r="B24997" t="str">
            <v>IMMACOLATA BIANCO</v>
          </cell>
          <cell r="E24997" t="str">
            <v>TURI</v>
          </cell>
        </row>
        <row r="24998">
          <cell r="B24998" t="str">
            <v>MAURIZIO COPPI</v>
          </cell>
          <cell r="E24998" t="str">
            <v>TURI</v>
          </cell>
        </row>
        <row r="24999">
          <cell r="B24999" t="str">
            <v>STEFANO DELL'AERA</v>
          </cell>
          <cell r="E24999" t="str">
            <v>TURI</v>
          </cell>
        </row>
        <row r="25000">
          <cell r="B25000" t="str">
            <v>FABIO FRANCESCO TOPPUTI</v>
          </cell>
          <cell r="E25000" t="str">
            <v>TURI</v>
          </cell>
        </row>
        <row r="25001">
          <cell r="B25001" t="str">
            <v>RICCARDO ROSSI</v>
          </cell>
          <cell r="E25001" t="str">
            <v>BRINDISI</v>
          </cell>
        </row>
        <row r="25002">
          <cell r="B25002" t="str">
            <v>DINO BORRI</v>
          </cell>
          <cell r="E25002" t="str">
            <v>BRINDISI</v>
          </cell>
        </row>
        <row r="25003">
          <cell r="B25003" t="str">
            <v>ELENA TIZIANA BRIGANTE</v>
          </cell>
          <cell r="E25003" t="str">
            <v>BRINDISI</v>
          </cell>
        </row>
        <row r="25004">
          <cell r="B25004" t="str">
            <v>ISABELLA LETTORI</v>
          </cell>
          <cell r="E25004" t="str">
            <v>BRINDISI</v>
          </cell>
        </row>
        <row r="25005">
          <cell r="B25005" t="str">
            <v>MAURO MASIELLO</v>
          </cell>
          <cell r="E25005" t="str">
            <v>BRINDISI</v>
          </cell>
        </row>
        <row r="25006">
          <cell r="B25006" t="str">
            <v>ORESTE PINTO</v>
          </cell>
          <cell r="E25006" t="str">
            <v>BRINDISI</v>
          </cell>
        </row>
        <row r="25007">
          <cell r="B25007" t="str">
            <v>FRANCESCO SAPONARO</v>
          </cell>
          <cell r="E25007" t="str">
            <v>BRINDISI</v>
          </cell>
        </row>
        <row r="25008">
          <cell r="B25008" t="str">
            <v>EMMA TAVERI</v>
          </cell>
          <cell r="E25008" t="str">
            <v>BRINDISI</v>
          </cell>
        </row>
        <row r="25009">
          <cell r="B25009" t="str">
            <v>MASSIMO VITALI</v>
          </cell>
          <cell r="E25009" t="str">
            <v>BRINDISI</v>
          </cell>
        </row>
        <row r="25010">
          <cell r="B25010" t="str">
            <v>ANGELO PALMISANO</v>
          </cell>
          <cell r="E25010" t="str">
            <v>CEGLIE MESSAPICA</v>
          </cell>
        </row>
        <row r="25011">
          <cell r="B25011" t="str">
            <v>MARIANGELA LEPORALE</v>
          </cell>
          <cell r="E25011" t="str">
            <v>CEGLIE MESSAPICA</v>
          </cell>
        </row>
        <row r="25012">
          <cell r="B25012" t="str">
            <v>EMANUELA GERVASI</v>
          </cell>
          <cell r="E25012" t="str">
            <v>CEGLIE MESSAPICA</v>
          </cell>
        </row>
        <row r="25013">
          <cell r="B25013" t="str">
            <v>ARCANGELO IDRONTINO</v>
          </cell>
          <cell r="E25013" t="str">
            <v>CEGLIE MESSAPICA</v>
          </cell>
        </row>
        <row r="25014">
          <cell r="B25014" t="str">
            <v>ANTONELLO LAVENEZIANA</v>
          </cell>
          <cell r="E25014" t="str">
            <v>CEGLIE MESSAPICA</v>
          </cell>
        </row>
        <row r="25015">
          <cell r="B25015" t="str">
            <v>VITO SANTORO</v>
          </cell>
          <cell r="E25015" t="str">
            <v>CEGLIE MESSAPICA</v>
          </cell>
        </row>
        <row r="25016">
          <cell r="B25016" t="str">
            <v>MARCO MARRA</v>
          </cell>
          <cell r="E25016" t="str">
            <v>CELLINO SAN MARCO</v>
          </cell>
        </row>
        <row r="25017">
          <cell r="B25017" t="str">
            <v>FORO MARINA DEL</v>
          </cell>
          <cell r="E25017" t="str">
            <v>CELLINO SAN MARCO</v>
          </cell>
        </row>
        <row r="25018">
          <cell r="B25018" t="str">
            <v>LORENZO MAZZOTTA</v>
          </cell>
          <cell r="E25018" t="str">
            <v>CELLINO SAN MARCO</v>
          </cell>
        </row>
        <row r="25019">
          <cell r="B25019" t="str">
            <v>DAVIDE MONTINARO</v>
          </cell>
          <cell r="E25019" t="str">
            <v>CELLINO SAN MARCO</v>
          </cell>
        </row>
        <row r="25020">
          <cell r="B25020" t="str">
            <v>GIADA OCCHIBIANCO</v>
          </cell>
          <cell r="E25020" t="str">
            <v>CELLINO SAN MARCO</v>
          </cell>
        </row>
        <row r="25021">
          <cell r="B25021" t="str">
            <v>LORENZO PERRINI</v>
          </cell>
          <cell r="E25021" t="str">
            <v>CISTERNINO</v>
          </cell>
        </row>
        <row r="25022">
          <cell r="B25022" t="str">
            <v>ROBERTO PINTO</v>
          </cell>
          <cell r="E25022" t="str">
            <v>CISTERNINO</v>
          </cell>
        </row>
        <row r="25023">
          <cell r="B25023" t="str">
            <v>ANNALISA CANZIO</v>
          </cell>
          <cell r="E25023" t="str">
            <v>CISTERNINO</v>
          </cell>
        </row>
        <row r="25024">
          <cell r="B25024" t="str">
            <v>MARIO LUIGI CONVERTINI</v>
          </cell>
          <cell r="E25024" t="str">
            <v>CISTERNINO</v>
          </cell>
        </row>
        <row r="25025">
          <cell r="B25025" t="str">
            <v>AURORA GRASSI</v>
          </cell>
          <cell r="E25025" t="str">
            <v>CISTERNINO</v>
          </cell>
        </row>
        <row r="25026">
          <cell r="B25026" t="str">
            <v>ANTONIO LOPARCO</v>
          </cell>
          <cell r="E25026" t="str">
            <v>CISTERNINO</v>
          </cell>
        </row>
        <row r="25027">
          <cell r="B25027" t="str">
            <v>PASQUALE NICOLI'</v>
          </cell>
          <cell r="E25027" t="str">
            <v>ERCHIE</v>
          </cell>
        </row>
        <row r="25028">
          <cell r="B25028" t="str">
            <v>VITO ORONZO BERNARDI</v>
          </cell>
          <cell r="E25028" t="str">
            <v>ERCHIE</v>
          </cell>
        </row>
        <row r="25029">
          <cell r="B25029" t="str">
            <v>LINA FERRARA</v>
          </cell>
          <cell r="E25029" t="str">
            <v>ERCHIE</v>
          </cell>
        </row>
        <row r="25030">
          <cell r="B25030" t="str">
            <v>PAMELA MELECHU'</v>
          </cell>
          <cell r="E25030" t="str">
            <v>ERCHIE</v>
          </cell>
        </row>
        <row r="25031">
          <cell r="B25031" t="str">
            <v>GIUSEPPE POLITO</v>
          </cell>
          <cell r="E25031" t="str">
            <v>ERCHIE</v>
          </cell>
        </row>
        <row r="25032">
          <cell r="B25032" t="str">
            <v>FRANCESCO ZACCARIA</v>
          </cell>
          <cell r="E25032" t="str">
            <v>FASANO</v>
          </cell>
        </row>
        <row r="25033">
          <cell r="B25033" t="str">
            <v>LUANA AMATI</v>
          </cell>
          <cell r="E25033" t="str">
            <v>FASANO</v>
          </cell>
        </row>
        <row r="25034">
          <cell r="B25034" t="str">
            <v>CINZIA CAROLI</v>
          </cell>
          <cell r="E25034" t="str">
            <v>FASANO</v>
          </cell>
        </row>
        <row r="25035">
          <cell r="B25035" t="str">
            <v>GIANLUCA GIACOMO CISTERNINO</v>
          </cell>
          <cell r="E25035" t="str">
            <v>FASANO</v>
          </cell>
        </row>
        <row r="25036">
          <cell r="B25036" t="str">
            <v>GIUSEPPE GALEOTA</v>
          </cell>
          <cell r="E25036" t="str">
            <v>FASANO</v>
          </cell>
        </row>
        <row r="25037">
          <cell r="B25037" t="str">
            <v>DONATELLA MARTUCCI</v>
          </cell>
          <cell r="E25037" t="str">
            <v>FASANO</v>
          </cell>
        </row>
        <row r="25038">
          <cell r="B25038" t="str">
            <v>ANTONIO PAGNELLI</v>
          </cell>
          <cell r="E25038" t="str">
            <v>FASANO</v>
          </cell>
        </row>
        <row r="25039">
          <cell r="B25039" t="str">
            <v>PIETRO FRANCESCO PALMARIGGI</v>
          </cell>
          <cell r="E25039" t="str">
            <v>FASANO</v>
          </cell>
        </row>
        <row r="25040">
          <cell r="B25040" t="str">
            <v>ANTONELLO DENUZZO</v>
          </cell>
          <cell r="E25040" t="str">
            <v>FRANCAVILLA FONTANA</v>
          </cell>
        </row>
        <row r="25041">
          <cell r="B25041" t="str">
            <v>MARIA FONTANA PASSARO</v>
          </cell>
          <cell r="E25041" t="str">
            <v>FRANCAVILLA FONTANA</v>
          </cell>
        </row>
        <row r="25042">
          <cell r="B25042" t="str">
            <v>MARIA ANGELOTTI</v>
          </cell>
          <cell r="E25042" t="str">
            <v>FRANCAVILLA FONTANA</v>
          </cell>
        </row>
        <row r="25043">
          <cell r="B25043" t="str">
            <v>ANTONELLA IURLARO</v>
          </cell>
          <cell r="E25043" t="str">
            <v>FRANCAVILLA FONTANA</v>
          </cell>
        </row>
        <row r="25044">
          <cell r="B25044" t="str">
            <v>NICOLA LONOCE</v>
          </cell>
          <cell r="E25044" t="str">
            <v>FRANCAVILLA FONTANA</v>
          </cell>
        </row>
        <row r="25045">
          <cell r="B25045" t="str">
            <v>DOMENICO MAGLIOLA</v>
          </cell>
          <cell r="E25045" t="str">
            <v>FRANCAVILLA FONTANA</v>
          </cell>
        </row>
        <row r="25046">
          <cell r="B25046" t="str">
            <v>GIUSEPPE RICCHIUTI</v>
          </cell>
          <cell r="E25046" t="str">
            <v>FRANCAVILLA FONTANA</v>
          </cell>
        </row>
        <row r="25047">
          <cell r="B25047" t="str">
            <v>SERGIO TATARANO</v>
          </cell>
          <cell r="E25047" t="str">
            <v>FRANCAVILLA FONTANA</v>
          </cell>
        </row>
        <row r="25048">
          <cell r="B25048" t="str">
            <v>COSIMO MAIORANO</v>
          </cell>
          <cell r="E25048" t="str">
            <v>LATIANO</v>
          </cell>
        </row>
        <row r="25049">
          <cell r="B25049" t="str">
            <v>MONICA ALBANO</v>
          </cell>
          <cell r="E25049" t="str">
            <v>LATIANO</v>
          </cell>
        </row>
        <row r="25050">
          <cell r="B25050" t="str">
            <v>MASSIMILIANO BALDARI</v>
          </cell>
          <cell r="E25050" t="str">
            <v>LATIANO</v>
          </cell>
        </row>
        <row r="25051">
          <cell r="B25051" t="str">
            <v>MARIAROSARIA MARTINA</v>
          </cell>
          <cell r="E25051" t="str">
            <v>LATIANO</v>
          </cell>
        </row>
        <row r="25052">
          <cell r="B25052" t="str">
            <v>MARIA SPINELLI</v>
          </cell>
          <cell r="E25052" t="str">
            <v>LATIANO</v>
          </cell>
        </row>
        <row r="25053">
          <cell r="B25053" t="str">
            <v>MAURO VITALE</v>
          </cell>
          <cell r="E25053" t="str">
            <v>LATIANO</v>
          </cell>
        </row>
        <row r="25054">
          <cell r="B25054" t="str">
            <v>ANTONIO MATARRELLI</v>
          </cell>
          <cell r="E25054" t="str">
            <v>MESAGNE</v>
          </cell>
        </row>
        <row r="25055">
          <cell r="B25055" t="str">
            <v>ROBERTO D'ANCONA</v>
          </cell>
          <cell r="E25055" t="str">
            <v>MESAGNE</v>
          </cell>
        </row>
        <row r="25056">
          <cell r="B25056" t="str">
            <v>ANTONIO MINGENTI</v>
          </cell>
          <cell r="E25056" t="str">
            <v>MESAGNE</v>
          </cell>
        </row>
        <row r="25057">
          <cell r="B25057" t="str">
            <v>MARIA TERESA SARACINO</v>
          </cell>
          <cell r="E25057" t="str">
            <v>MESAGNE</v>
          </cell>
        </row>
        <row r="25058">
          <cell r="B25058" t="str">
            <v>ANNA MARIA SCALERA</v>
          </cell>
          <cell r="E25058" t="str">
            <v>MESAGNE</v>
          </cell>
        </row>
        <row r="25059">
          <cell r="B25059" t="str">
            <v>GIUSEPPE SEMERARO</v>
          </cell>
          <cell r="E25059" t="str">
            <v>MESAGNE</v>
          </cell>
        </row>
        <row r="25060">
          <cell r="B25060" t="str">
            <v>MARIA CARONE</v>
          </cell>
          <cell r="E25060" t="str">
            <v>ORIA</v>
          </cell>
        </row>
        <row r="25061">
          <cell r="B25061" t="str">
            <v>ANGELO MAZZA</v>
          </cell>
          <cell r="E25061" t="str">
            <v>ORIA</v>
          </cell>
        </row>
        <row r="25062">
          <cell r="B25062" t="str">
            <v>SANTI COSIMO DELLI</v>
          </cell>
          <cell r="E25062" t="str">
            <v>ORIA</v>
          </cell>
        </row>
        <row r="25063">
          <cell r="B25063" t="str">
            <v>SIMONA ERARIO</v>
          </cell>
          <cell r="E25063" t="str">
            <v>ORIA</v>
          </cell>
        </row>
        <row r="25064">
          <cell r="B25064" t="str">
            <v>LUCIA IAIA</v>
          </cell>
          <cell r="E25064" t="str">
            <v>ORIA</v>
          </cell>
        </row>
        <row r="25065">
          <cell r="B25065" t="str">
            <v>PASQUALE SALERNO</v>
          </cell>
          <cell r="E25065" t="str">
            <v>ORIA</v>
          </cell>
        </row>
        <row r="25066">
          <cell r="B25066" t="str">
            <v>ANGELO MARASCO</v>
          </cell>
          <cell r="E25066" t="str">
            <v>SAN DONACI</v>
          </cell>
        </row>
        <row r="25067">
          <cell r="B25067" t="str">
            <v>TERESA DONATEO</v>
          </cell>
          <cell r="E25067" t="str">
            <v>SAN DONACI</v>
          </cell>
        </row>
        <row r="25068">
          <cell r="B25068" t="str">
            <v>MARIANGELA PRESTA</v>
          </cell>
          <cell r="E25068" t="str">
            <v>SAN DONACI</v>
          </cell>
        </row>
        <row r="25069">
          <cell r="B25069" t="str">
            <v>GIANLUCA ZURLO</v>
          </cell>
          <cell r="E25069" t="str">
            <v>SAN DONACI</v>
          </cell>
        </row>
        <row r="25070">
          <cell r="B25070" t="str">
            <v>GIOVANNI ALLEGRINI</v>
          </cell>
          <cell r="E25070" t="str">
            <v>SAN MICHELE SALENTINO</v>
          </cell>
        </row>
        <row r="25071">
          <cell r="B25071" t="str">
            <v>TIZIANA BARLETTA</v>
          </cell>
          <cell r="E25071" t="str">
            <v>SAN MICHELE SALENTINO</v>
          </cell>
        </row>
        <row r="25072">
          <cell r="B25072" t="str">
            <v>ANGELA MARIA MARTUCCI</v>
          </cell>
          <cell r="E25072" t="str">
            <v>SAN MICHELE SALENTINO</v>
          </cell>
        </row>
        <row r="25073">
          <cell r="B25073" t="str">
            <v>MICHELE SALONNA</v>
          </cell>
          <cell r="E25073" t="str">
            <v>SAN MICHELE SALENTINO</v>
          </cell>
        </row>
        <row r="25074">
          <cell r="B25074" t="str">
            <v>VITANTONIO SCATIGNA</v>
          </cell>
          <cell r="E25074" t="str">
            <v>SAN MICHELE SALENTINO</v>
          </cell>
        </row>
        <row r="25075">
          <cell r="B25075" t="str">
            <v>EDMONDO MOSCATELLI</v>
          </cell>
          <cell r="E25075" t="str">
            <v>SAN PANCRAZIO SALENTINO</v>
          </cell>
        </row>
        <row r="25076">
          <cell r="B25076" t="str">
            <v>VINCENZO BUCCOLIERI</v>
          </cell>
          <cell r="E25076" t="str">
            <v>SAN PANCRAZIO SALENTINO</v>
          </cell>
        </row>
        <row r="25077">
          <cell r="B25077" t="str">
            <v>MARCO VINCENZO DE</v>
          </cell>
          <cell r="E25077" t="str">
            <v>SAN PANCRAZIO SALENTINO</v>
          </cell>
        </row>
        <row r="25078">
          <cell r="B25078" t="str">
            <v>ANTONELLA FONTANA</v>
          </cell>
          <cell r="E25078" t="str">
            <v>SAN PANCRAZIO SALENTINO</v>
          </cell>
        </row>
        <row r="25079">
          <cell r="B25079" t="str">
            <v>ANTONIO SCRETI</v>
          </cell>
          <cell r="E25079" t="str">
            <v>SAN PANCRAZIO SALENTINO</v>
          </cell>
        </row>
        <row r="25080">
          <cell r="B25080" t="str">
            <v>KATIA SPAGNOLO</v>
          </cell>
          <cell r="E25080" t="str">
            <v>SAN PANCRAZIO SALENTINO</v>
          </cell>
        </row>
        <row r="25081">
          <cell r="B25081" t="str">
            <v>PASQUALE RIZZO</v>
          </cell>
          <cell r="E25081" t="str">
            <v>SAN PIETRO VERNOTICO</v>
          </cell>
        </row>
        <row r="25082">
          <cell r="B25082" t="str">
            <v>GIULIANA GIANNONE</v>
          </cell>
          <cell r="E25082" t="str">
            <v>SAN PIETRO VERNOTICO</v>
          </cell>
        </row>
        <row r="25083">
          <cell r="B25083" t="str">
            <v>MASSIMO CANOCI</v>
          </cell>
          <cell r="E25083" t="str">
            <v>SAN PIETRO VERNOTICO</v>
          </cell>
        </row>
        <row r="25084">
          <cell r="B25084" t="str">
            <v>MATTEIS ANTONELLA DE</v>
          </cell>
          <cell r="E25084" t="str">
            <v>SAN PIETRO VERNOTICO</v>
          </cell>
        </row>
        <row r="25085">
          <cell r="B25085" t="str">
            <v>GIANLUCA EPIFANI</v>
          </cell>
          <cell r="E25085" t="str">
            <v>SAN PIETRO VERNOTICO</v>
          </cell>
        </row>
        <row r="25086">
          <cell r="B25086" t="str">
            <v>MICHELE TOMMASO LARICCIA</v>
          </cell>
          <cell r="E25086" t="str">
            <v>SAN PIETRO VERNOTICO</v>
          </cell>
        </row>
        <row r="25087">
          <cell r="B25087" t="str">
            <v>SILVANA ERRICO</v>
          </cell>
          <cell r="E25087" t="str">
            <v>SAN VITO DEI NORMANNI</v>
          </cell>
        </row>
        <row r="25088">
          <cell r="B25088" t="str">
            <v>SALVATORE CARLUCCI</v>
          </cell>
          <cell r="E25088" t="str">
            <v>SAN VITO DEI NORMANNI</v>
          </cell>
        </row>
        <row r="25089">
          <cell r="B25089" t="str">
            <v>ALESSANDRA PENNELLA</v>
          </cell>
          <cell r="E25089" t="str">
            <v>SAN VITO DEI NORMANNI</v>
          </cell>
        </row>
        <row r="25090">
          <cell r="B25090" t="str">
            <v>LUIGI RUGGIERO</v>
          </cell>
          <cell r="E25090" t="str">
            <v>SAN VITO DEI NORMANNI</v>
          </cell>
        </row>
        <row r="25091">
          <cell r="B25091" t="str">
            <v>ANTONIO SANTORO</v>
          </cell>
          <cell r="E25091" t="str">
            <v>SAN VITO DEI NORMANNI</v>
          </cell>
        </row>
        <row r="25092">
          <cell r="B25092" t="str">
            <v>GIACOMO VIVA</v>
          </cell>
          <cell r="E25092" t="str">
            <v>SAN VITO DEI NORMANNI</v>
          </cell>
        </row>
        <row r="25093">
          <cell r="B25093" t="str">
            <v>ELIO CICCARESE</v>
          </cell>
          <cell r="E25093" t="str">
            <v>TORCHIAROLO</v>
          </cell>
        </row>
        <row r="25094">
          <cell r="B25094" t="str">
            <v>ANTONIO CARETTO</v>
          </cell>
          <cell r="E25094" t="str">
            <v>TORCHIAROLO</v>
          </cell>
        </row>
        <row r="25095">
          <cell r="B25095" t="str">
            <v>MASI PAOLA DE</v>
          </cell>
          <cell r="E25095" t="str">
            <v>TORCHIAROLO</v>
          </cell>
        </row>
        <row r="25096">
          <cell r="B25096" t="str">
            <v>ANTONELLA MICCOLI</v>
          </cell>
          <cell r="E25096" t="str">
            <v>TORCHIAROLO</v>
          </cell>
        </row>
        <row r="25097">
          <cell r="B25097" t="str">
            <v>MICHELA TOMMASI</v>
          </cell>
          <cell r="E25097" t="str">
            <v>TORCHIAROLO</v>
          </cell>
        </row>
        <row r="25098">
          <cell r="B25098" t="str">
            <v>MICHELE SACCOMANNO</v>
          </cell>
          <cell r="E25098" t="str">
            <v>TORRE SANTA SUSANNA</v>
          </cell>
        </row>
        <row r="25099">
          <cell r="B25099" t="str">
            <v>MARTINO SALVATORE PINTO</v>
          </cell>
          <cell r="E25099" t="str">
            <v>TORRE SANTA SUSANNA</v>
          </cell>
        </row>
        <row r="25100">
          <cell r="B25100" t="str">
            <v>GAETANO MARCELLA DI</v>
          </cell>
          <cell r="E25100" t="str">
            <v>TORRE SANTA SUSANNA</v>
          </cell>
        </row>
        <row r="25101">
          <cell r="B25101" t="str">
            <v>GIUSEPPE GALLU'</v>
          </cell>
          <cell r="E25101" t="str">
            <v>TORRE SANTA SUSANNA</v>
          </cell>
        </row>
        <row r="25102">
          <cell r="B25102" t="str">
            <v>SERENA LUCIA MISSERE</v>
          </cell>
          <cell r="E25102" t="str">
            <v>TORRE SANTA SUSANNA</v>
          </cell>
        </row>
        <row r="25103">
          <cell r="B25103" t="str">
            <v>LUCREZIA MORLEO</v>
          </cell>
          <cell r="E25103" t="str">
            <v>TORRE SANTA SUSANNA</v>
          </cell>
        </row>
        <row r="25104">
          <cell r="B25104" t="str">
            <v>GIOVANNI BARLETTA</v>
          </cell>
          <cell r="E25104" t="str">
            <v>VILLA CASTELLI</v>
          </cell>
        </row>
        <row r="25105">
          <cell r="B25105" t="str">
            <v>FRANCESCO AMICO</v>
          </cell>
          <cell r="E25105" t="str">
            <v>VILLA CASTELLI</v>
          </cell>
        </row>
        <row r="25106">
          <cell r="B25106" t="str">
            <v>MONICA CASALE</v>
          </cell>
          <cell r="E25106" t="str">
            <v>VILLA CASTELLI</v>
          </cell>
        </row>
        <row r="25107">
          <cell r="B25107" t="str">
            <v>FRANCESCO NIGRO</v>
          </cell>
          <cell r="E25107" t="str">
            <v>VILLA CASTELLI</v>
          </cell>
        </row>
        <row r="25108">
          <cell r="B25108" t="str">
            <v>MARIA SILIBERTO</v>
          </cell>
          <cell r="E25108" t="str">
            <v>VILLA CASTELLI</v>
          </cell>
        </row>
        <row r="25109">
          <cell r="B25109" t="str">
            <v>PAOLIS AGOSTINO DE</v>
          </cell>
          <cell r="E25109" t="str">
            <v>ACCADIA</v>
          </cell>
        </row>
        <row r="25110">
          <cell r="B25110" t="str">
            <v>ANNA ELEONORA ANDREANA</v>
          </cell>
          <cell r="E25110" t="str">
            <v>ACCADIA</v>
          </cell>
        </row>
        <row r="25111">
          <cell r="B25111" t="str">
            <v>CARMELO ZAMBRI</v>
          </cell>
          <cell r="E25111" t="str">
            <v>ACCADIA</v>
          </cell>
        </row>
        <row r="25112">
          <cell r="B25112" t="str">
            <v>MATTHAEIS LEONARDO DE</v>
          </cell>
          <cell r="E25112" t="str">
            <v>ALBERONA</v>
          </cell>
        </row>
        <row r="25113">
          <cell r="B25113" t="str">
            <v>PAOLO LAVANGA</v>
          </cell>
          <cell r="E25113" t="str">
            <v>ANZANO DI PUGLIA</v>
          </cell>
        </row>
        <row r="25114">
          <cell r="B25114" t="str">
            <v>ANTONIO GISO</v>
          </cell>
          <cell r="E25114" t="str">
            <v>ANZANO DI PUGLIA</v>
          </cell>
        </row>
        <row r="25115">
          <cell r="B25115" t="str">
            <v>ANTONIO MAROTTA</v>
          </cell>
          <cell r="E25115" t="str">
            <v>ANZANO DI PUGLIA</v>
          </cell>
        </row>
        <row r="25116">
          <cell r="B25116" t="str">
            <v>ANTONIO POTENZA</v>
          </cell>
          <cell r="E25116" t="str">
            <v>APRICENA</v>
          </cell>
        </row>
        <row r="25117">
          <cell r="B25117" t="str">
            <v>AGATA SOCCIO</v>
          </cell>
          <cell r="E25117" t="str">
            <v>APRICENA</v>
          </cell>
        </row>
        <row r="25118">
          <cell r="B25118" t="str">
            <v>PAOLO SOCCORSO DELL'ERBA</v>
          </cell>
          <cell r="E25118" t="str">
            <v>APRICENA</v>
          </cell>
        </row>
        <row r="25119">
          <cell r="B25119" t="str">
            <v>MAIO MICHELE DI</v>
          </cell>
          <cell r="E25119" t="str">
            <v>APRICENA</v>
          </cell>
        </row>
        <row r="25120">
          <cell r="B25120" t="str">
            <v>BIANCA MATERA</v>
          </cell>
          <cell r="E25120" t="str">
            <v>APRICENA</v>
          </cell>
        </row>
        <row r="25121">
          <cell r="B25121" t="str">
            <v>GIUSEPPE SOLIMANDO</v>
          </cell>
          <cell r="E25121" t="str">
            <v>APRICENA</v>
          </cell>
        </row>
        <row r="25122">
          <cell r="B25122" t="str">
            <v>GIANFILIPPO MIGNOGNA</v>
          </cell>
          <cell r="E25122" t="str">
            <v>BICCARI</v>
          </cell>
        </row>
        <row r="25123">
          <cell r="B25123" t="str">
            <v>ANTONIO BEATRICE</v>
          </cell>
          <cell r="E25123" t="str">
            <v>BICCARI</v>
          </cell>
        </row>
        <row r="25124">
          <cell r="B25124" t="str">
            <v>COSTANTINA CHECCHIA</v>
          </cell>
          <cell r="E25124" t="str">
            <v>BICCARI</v>
          </cell>
        </row>
        <row r="25125">
          <cell r="B25125" t="str">
            <v>VINCENZO NUNNO</v>
          </cell>
          <cell r="E25125" t="str">
            <v>BOVINO</v>
          </cell>
        </row>
        <row r="25126">
          <cell r="B25126" t="str">
            <v>MICHELE GESUALDI</v>
          </cell>
          <cell r="E25126" t="str">
            <v>BOVINO</v>
          </cell>
        </row>
        <row r="25127">
          <cell r="B25127" t="str">
            <v>LUANA GRASSO</v>
          </cell>
          <cell r="E25127" t="str">
            <v>BOVINO</v>
          </cell>
        </row>
        <row r="25128">
          <cell r="B25128" t="str">
            <v>CARLA NICASTRO</v>
          </cell>
          <cell r="E25128" t="str">
            <v>BOVINO</v>
          </cell>
        </row>
        <row r="25129">
          <cell r="B25129" t="str">
            <v>PUMPO MICHELE DI</v>
          </cell>
          <cell r="E25129" t="str">
            <v>CAGNANO VARANO</v>
          </cell>
        </row>
        <row r="25130">
          <cell r="B25130" t="str">
            <v>GIANCARLO MOSCA</v>
          </cell>
          <cell r="E25130" t="str">
            <v>CAGNANO VARANO</v>
          </cell>
        </row>
        <row r="25131">
          <cell r="B25131" t="str">
            <v>MICHELE COCCIA</v>
          </cell>
          <cell r="E25131" t="str">
            <v>CAGNANO VARANO</v>
          </cell>
        </row>
        <row r="25132">
          <cell r="B25132" t="str">
            <v>MATTEA PIA DRAICCHIO</v>
          </cell>
          <cell r="E25132" t="str">
            <v>CAGNANO VARANO</v>
          </cell>
        </row>
        <row r="25133">
          <cell r="B25133" t="str">
            <v>ILARIA RUSSO</v>
          </cell>
          <cell r="E25133" t="str">
            <v>CAGNANO VARANO</v>
          </cell>
        </row>
        <row r="25134">
          <cell r="B25134" t="str">
            <v>NICOLA GATTA</v>
          </cell>
          <cell r="E25134" t="str">
            <v>CANDELA</v>
          </cell>
        </row>
        <row r="25135">
          <cell r="B25135" t="str">
            <v>VITTO GIUSEPPE DE</v>
          </cell>
          <cell r="E25135" t="str">
            <v>CANDELA</v>
          </cell>
        </row>
        <row r="25136">
          <cell r="B25136" t="str">
            <v>PASQUALE ANTONIO CAPOCASALE</v>
          </cell>
          <cell r="E25136" t="str">
            <v>CANDELA</v>
          </cell>
        </row>
        <row r="25137">
          <cell r="B25137" t="str">
            <v>MICHELE UMBERTO DI</v>
          </cell>
          <cell r="E25137" t="str">
            <v>CARAPELLE</v>
          </cell>
        </row>
        <row r="25138">
          <cell r="B25138" t="str">
            <v>ULDERICO SPINAPOLICE</v>
          </cell>
          <cell r="E25138" t="str">
            <v>CARAPELLE</v>
          </cell>
        </row>
        <row r="25139">
          <cell r="B25139" t="str">
            <v>ANDREA AGNELLI</v>
          </cell>
          <cell r="E25139" t="str">
            <v>CARAPELLE</v>
          </cell>
        </row>
        <row r="25140">
          <cell r="B25140" t="str">
            <v>MARIA ALTOMARE CANGIO</v>
          </cell>
          <cell r="E25140" t="str">
            <v>CARAPELLE</v>
          </cell>
        </row>
        <row r="25141">
          <cell r="B25141" t="str">
            <v>ANTONIETTA CAVATASSO</v>
          </cell>
          <cell r="E25141" t="str">
            <v>CARAPELLE</v>
          </cell>
        </row>
        <row r="25142">
          <cell r="B25142" t="str">
            <v>GERARDO LONGO</v>
          </cell>
          <cell r="E25142" t="str">
            <v>CARAPELLE</v>
          </cell>
        </row>
        <row r="25143">
          <cell r="B25143" t="str">
            <v>GRAZIANO COSCIA</v>
          </cell>
          <cell r="E25143" t="str">
            <v>CARLANTINO</v>
          </cell>
        </row>
        <row r="25144">
          <cell r="B25144" t="str">
            <v>AGOSTINO POZZUTO</v>
          </cell>
          <cell r="E25144" t="str">
            <v>CARLANTINO</v>
          </cell>
        </row>
        <row r="25145">
          <cell r="B25145" t="str">
            <v>PIETRO GODUTI</v>
          </cell>
          <cell r="E25145" t="str">
            <v>CARLANTINO</v>
          </cell>
        </row>
        <row r="25146">
          <cell r="B25146" t="str">
            <v>BRINA ROCCO DI</v>
          </cell>
          <cell r="E25146" t="str">
            <v>CARPINO</v>
          </cell>
        </row>
        <row r="25147">
          <cell r="B25147" t="str">
            <v>CATERINA FORESTA</v>
          </cell>
          <cell r="E25147" t="str">
            <v>CARPINO</v>
          </cell>
        </row>
        <row r="25148">
          <cell r="B25148" t="str">
            <v>PIERO FUSILLO</v>
          </cell>
          <cell r="E25148" t="str">
            <v>CARPINO</v>
          </cell>
        </row>
        <row r="25149">
          <cell r="B25149" t="str">
            <v>MICHELE GALLO</v>
          </cell>
          <cell r="E25149" t="str">
            <v>CARPINO</v>
          </cell>
        </row>
        <row r="25150">
          <cell r="B25150" t="str">
            <v>PASQUALE GIUSEPPE CODIANNI</v>
          </cell>
          <cell r="E25150" t="str">
            <v>CASALNUOVO MONTEROTARO</v>
          </cell>
        </row>
        <row r="25151">
          <cell r="B25151" t="str">
            <v>GIANNICOLA GELSI</v>
          </cell>
          <cell r="E25151" t="str">
            <v>CASALNUOVO MONTEROTARO</v>
          </cell>
        </row>
        <row r="25152">
          <cell r="B25152" t="str">
            <v>GIUSEPPE MONACO</v>
          </cell>
          <cell r="E25152" t="str">
            <v>CASALNUOVO MONTEROTARO</v>
          </cell>
        </row>
        <row r="25153">
          <cell r="B25153" t="str">
            <v>NOE' ANDREANO</v>
          </cell>
          <cell r="E25153" t="str">
            <v>CASALVECCHIO DI PUGLIA</v>
          </cell>
        </row>
        <row r="25154">
          <cell r="B25154" t="str">
            <v>ANTONIO ANDREOLA</v>
          </cell>
          <cell r="E25154" t="str">
            <v>CASALVECCHIO DI PUGLIA</v>
          </cell>
        </row>
        <row r="25155">
          <cell r="B25155" t="str">
            <v>NICOLA CELOZZI</v>
          </cell>
          <cell r="E25155" t="str">
            <v>CASALVECCHIO DI PUGLIA</v>
          </cell>
        </row>
        <row r="25156">
          <cell r="B25156" t="str">
            <v>FRANCESCO GIOVANNI NICOLA DI</v>
          </cell>
          <cell r="E25156" t="str">
            <v>CASTELLUCCIO DEI SAURI</v>
          </cell>
        </row>
        <row r="25157">
          <cell r="B25157" t="str">
            <v>FLUMERI PASQUALE DI</v>
          </cell>
          <cell r="E25157" t="str">
            <v>CASTELLUCCIO DEI SAURI</v>
          </cell>
        </row>
        <row r="25158">
          <cell r="B25158" t="str">
            <v>SIMONE PEZZANO</v>
          </cell>
          <cell r="E25158" t="str">
            <v>CASTELLUCCIO DEI SAURI</v>
          </cell>
        </row>
        <row r="25159">
          <cell r="B25159" t="str">
            <v>ANGELO POMPA</v>
          </cell>
          <cell r="E25159" t="str">
            <v>CASTELLUCCIO VALMAGGIORE</v>
          </cell>
        </row>
        <row r="25160">
          <cell r="B25160" t="str">
            <v>LUCA GUERINO DE</v>
          </cell>
          <cell r="E25160" t="str">
            <v>CASTELNUOVO DELLA DAUNIA</v>
          </cell>
        </row>
        <row r="25161">
          <cell r="B25161" t="str">
            <v>ROSA ALBA ILIANA MANELLA</v>
          </cell>
          <cell r="E25161" t="str">
            <v>CASTELNUOVO DELLA DAUNIA</v>
          </cell>
        </row>
        <row r="25162">
          <cell r="B25162" t="str">
            <v>CESARE DOMENICO LUIGI DE</v>
          </cell>
          <cell r="E25162" t="str">
            <v>CASTELNUOVO DELLA DAUNIA</v>
          </cell>
        </row>
        <row r="25163">
          <cell r="B25163" t="str">
            <v>MASSIMO VENDITTI</v>
          </cell>
          <cell r="E25163" t="str">
            <v>CELENZA VALFORTORE</v>
          </cell>
        </row>
        <row r="25164">
          <cell r="B25164" t="str">
            <v>ANGELO BOCCAMAZZO</v>
          </cell>
          <cell r="E25164" t="str">
            <v>CELENZA VALFORTORE</v>
          </cell>
        </row>
        <row r="25165">
          <cell r="B25165" t="str">
            <v>MARCO LONGANO</v>
          </cell>
          <cell r="E25165" t="str">
            <v>CELENZA VALFORTORE</v>
          </cell>
        </row>
        <row r="25166">
          <cell r="B25166" t="str">
            <v>PALMA MARIA GIANNINI</v>
          </cell>
          <cell r="E25166" t="str">
            <v>CELLE DI SAN VITO</v>
          </cell>
        </row>
        <row r="25167">
          <cell r="B25167" t="str">
            <v>GIUDICE CLAUDIA DEL</v>
          </cell>
          <cell r="E25167" t="str">
            <v>CELLE DI SAN VITO</v>
          </cell>
        </row>
        <row r="25168">
          <cell r="B25168" t="str">
            <v>GIOVANNI PAVIA</v>
          </cell>
          <cell r="E25168" t="str">
            <v>CELLE DI SAN VITO</v>
          </cell>
        </row>
        <row r="25169">
          <cell r="B25169" t="str">
            <v>FRANCESCO BONITO</v>
          </cell>
          <cell r="E25169" t="str">
            <v>CERIGNOLA</v>
          </cell>
        </row>
        <row r="25170">
          <cell r="B25170" t="str">
            <v>ROSSELLA BRUNO</v>
          </cell>
          <cell r="E25170" t="str">
            <v>CERIGNOLA</v>
          </cell>
        </row>
        <row r="25171">
          <cell r="B25171" t="str">
            <v>SERGIO PIO CIALDELLA</v>
          </cell>
          <cell r="E25171" t="str">
            <v>CERIGNOLA</v>
          </cell>
        </row>
        <row r="25172">
          <cell r="B25172" t="str">
            <v>TERESA CICOLELLA</v>
          </cell>
          <cell r="E25172" t="str">
            <v>CERIGNOLA</v>
          </cell>
        </row>
        <row r="25173">
          <cell r="B25173" t="str">
            <v>MARIA DIBISCEGLIA</v>
          </cell>
          <cell r="E25173" t="str">
            <v>CERIGNOLA</v>
          </cell>
        </row>
        <row r="25174">
          <cell r="B25174" t="str">
            <v>PIETRO GIANFRIDDO</v>
          </cell>
          <cell r="E25174" t="str">
            <v>CERIGNOLA</v>
          </cell>
        </row>
        <row r="25175">
          <cell r="B25175" t="str">
            <v>MARIO LISCIO</v>
          </cell>
          <cell r="E25175" t="str">
            <v>CERIGNOLA</v>
          </cell>
        </row>
        <row r="25176">
          <cell r="B25176" t="str">
            <v>OLGA SPERANZA</v>
          </cell>
          <cell r="E25176" t="str">
            <v>CERIGNOLA</v>
          </cell>
        </row>
        <row r="25177">
          <cell r="B25177" t="str">
            <v>DIEGO IACONO</v>
          </cell>
          <cell r="E25177" t="str">
            <v>CHIEUTI</v>
          </cell>
        </row>
        <row r="25178">
          <cell r="B25178" t="str">
            <v>LUCIA MICHELE DI</v>
          </cell>
          <cell r="E25178" t="str">
            <v>CHIEUTI</v>
          </cell>
        </row>
        <row r="25179">
          <cell r="B25179" t="str">
            <v>DALILA ROSSINI</v>
          </cell>
          <cell r="E25179" t="str">
            <v>CHIEUTI</v>
          </cell>
        </row>
        <row r="25180">
          <cell r="B25180" t="str">
            <v>PASQUALE BIZZARRO</v>
          </cell>
          <cell r="E25180" t="str">
            <v>DELICETO</v>
          </cell>
        </row>
        <row r="25181">
          <cell r="B25181" t="str">
            <v>CARMINE CONTARDI</v>
          </cell>
          <cell r="E25181" t="str">
            <v>DELICETO</v>
          </cell>
        </row>
        <row r="25182">
          <cell r="B25182" t="str">
            <v>NUNNO MARIA LUIGIA DI</v>
          </cell>
          <cell r="E25182" t="str">
            <v>DELICETO</v>
          </cell>
        </row>
        <row r="25183">
          <cell r="B25183" t="str">
            <v>ADRIANA NATALE</v>
          </cell>
          <cell r="E25183" t="str">
            <v>DELICETO</v>
          </cell>
        </row>
        <row r="25184">
          <cell r="B25184" t="str">
            <v>ROCCO PACELLA</v>
          </cell>
          <cell r="E25184" t="str">
            <v>DELICETO</v>
          </cell>
        </row>
        <row r="25185">
          <cell r="B25185" t="str">
            <v>MICHELE PAVIA</v>
          </cell>
          <cell r="E25185" t="str">
            <v>FAETO</v>
          </cell>
        </row>
        <row r="25186">
          <cell r="B25186" t="str">
            <v>GIOVANNI MARELLA</v>
          </cell>
          <cell r="E25186" t="str">
            <v>FAETO</v>
          </cell>
        </row>
        <row r="25187">
          <cell r="B25187" t="str">
            <v>ALESSANDRO NOBILETTI</v>
          </cell>
          <cell r="E25187" t="str">
            <v>ISCHITELLA</v>
          </cell>
        </row>
        <row r="25188">
          <cell r="B25188" t="str">
            <v>LUCREZIA CILENTI</v>
          </cell>
          <cell r="E25188" t="str">
            <v>ISCHITELLA</v>
          </cell>
        </row>
        <row r="25189">
          <cell r="B25189" t="str">
            <v>GIUSEPPE D'ERRICO</v>
          </cell>
          <cell r="E25189" t="str">
            <v>ISCHITELLA</v>
          </cell>
        </row>
        <row r="25190">
          <cell r="B25190" t="str">
            <v>VALERIA DISCIGLIO</v>
          </cell>
          <cell r="E25190" t="str">
            <v>ISCHITELLA</v>
          </cell>
        </row>
        <row r="25191">
          <cell r="B25191" t="str">
            <v>GIUSEPPE CALABRESE</v>
          </cell>
          <cell r="E25191" t="str">
            <v>ISOLE TREMITI</v>
          </cell>
        </row>
        <row r="25192">
          <cell r="B25192" t="str">
            <v>LUCIANO CAFIERO</v>
          </cell>
          <cell r="E25192" t="str">
            <v>ISOLE TREMITI</v>
          </cell>
        </row>
        <row r="25193">
          <cell r="B25193" t="str">
            <v>UMBERTO SANTORO</v>
          </cell>
          <cell r="E25193" t="str">
            <v>ISOLE TREMITI</v>
          </cell>
        </row>
        <row r="25194">
          <cell r="B25194" t="str">
            <v>MAURO PRIMIANO LEONARDO DI</v>
          </cell>
          <cell r="E25194" t="str">
            <v>LESINA</v>
          </cell>
        </row>
        <row r="25195">
          <cell r="B25195" t="str">
            <v>ALESSANDRA MATARANTE</v>
          </cell>
          <cell r="E25195" t="str">
            <v>LESINA</v>
          </cell>
        </row>
        <row r="25196">
          <cell r="B25196" t="str">
            <v>MARIO CARDARELLI</v>
          </cell>
          <cell r="E25196" t="str">
            <v>LESINA</v>
          </cell>
        </row>
        <row r="25197">
          <cell r="B25197" t="str">
            <v>MADDALENA CENTONZA</v>
          </cell>
          <cell r="E25197" t="str">
            <v>LESINA</v>
          </cell>
        </row>
        <row r="25198">
          <cell r="B25198" t="str">
            <v>MICHELE LOMBARDI</v>
          </cell>
          <cell r="E25198" t="str">
            <v>LESINA</v>
          </cell>
        </row>
        <row r="25199">
          <cell r="B25199" t="str">
            <v>GIUSEPPE PITTA</v>
          </cell>
          <cell r="E25199" t="str">
            <v>LUCERA</v>
          </cell>
        </row>
        <row r="25200">
          <cell r="B25200" t="str">
            <v>MARIA BARBARO</v>
          </cell>
          <cell r="E25200" t="str">
            <v>LUCERA</v>
          </cell>
        </row>
        <row r="25201">
          <cell r="B25201" t="str">
            <v>ANTONIO BUONAVITACOLA</v>
          </cell>
          <cell r="E25201" t="str">
            <v>LUCERA</v>
          </cell>
        </row>
        <row r="25202">
          <cell r="B25202" t="str">
            <v>SABATO ANTONELLA DE</v>
          </cell>
          <cell r="E25202" t="str">
            <v>LUCERA</v>
          </cell>
        </row>
        <row r="25203">
          <cell r="B25203" t="str">
            <v>EMANUELA GENTILE</v>
          </cell>
          <cell r="E25203" t="str">
            <v>LUCERA</v>
          </cell>
        </row>
        <row r="25204">
          <cell r="B25204" t="str">
            <v>DANIELA PAGLIARA</v>
          </cell>
          <cell r="E25204" t="str">
            <v>LUCERA</v>
          </cell>
        </row>
        <row r="25205">
          <cell r="B25205" t="str">
            <v>ALFONSO TRIVISONNE</v>
          </cell>
          <cell r="E25205" t="str">
            <v>LUCERA</v>
          </cell>
        </row>
        <row r="25206">
          <cell r="B25206" t="str">
            <v>CLAUDIO VENDITTI</v>
          </cell>
          <cell r="E25206" t="str">
            <v>LUCERA</v>
          </cell>
        </row>
        <row r="25207">
          <cell r="B25207" t="str">
            <v>GIOVANNI ROTICE</v>
          </cell>
          <cell r="E25207" t="str">
            <v>MANFREDONIA</v>
          </cell>
        </row>
        <row r="25208">
          <cell r="B25208" t="str">
            <v>GIUSEPPE BASTA</v>
          </cell>
          <cell r="E25208" t="str">
            <v>MANFREDONIA</v>
          </cell>
        </row>
        <row r="25209">
          <cell r="B25209" t="str">
            <v>ANTONIA LAURIOLA</v>
          </cell>
          <cell r="E25209" t="str">
            <v>MANFREDONIA</v>
          </cell>
        </row>
        <row r="25210">
          <cell r="B25210" t="str">
            <v>LIBERO PALUMBO</v>
          </cell>
          <cell r="E25210" t="str">
            <v>MANFREDONIA</v>
          </cell>
        </row>
        <row r="25211">
          <cell r="B25211" t="str">
            <v>GRAZIA PENNELLA</v>
          </cell>
          <cell r="E25211" t="str">
            <v>MANFREDONIA</v>
          </cell>
        </row>
        <row r="25212">
          <cell r="B25212" t="str">
            <v>ANGELO SALVEMINI</v>
          </cell>
          <cell r="E25212" t="str">
            <v>MANFREDONIA</v>
          </cell>
        </row>
        <row r="25213">
          <cell r="B25213" t="str">
            <v>ANNA TROTTA</v>
          </cell>
          <cell r="E25213" t="str">
            <v>MANFREDONIA</v>
          </cell>
        </row>
        <row r="25214">
          <cell r="B25214" t="str">
            <v>ANTONIO VITULANO</v>
          </cell>
          <cell r="E25214" t="str">
            <v>MANFREDONIA</v>
          </cell>
        </row>
        <row r="25215">
          <cell r="B25215" t="str">
            <v>MICHELE BISCEGLIA</v>
          </cell>
          <cell r="E25215" t="str">
            <v>MATTINATA</v>
          </cell>
        </row>
        <row r="25216">
          <cell r="B25216" t="str">
            <v>LUIGI FALCONE</v>
          </cell>
          <cell r="E25216" t="str">
            <v>MATTINATA</v>
          </cell>
        </row>
        <row r="25217">
          <cell r="B25217" t="str">
            <v>ROSANNA CIUFFREDA</v>
          </cell>
          <cell r="E25217" t="str">
            <v>MATTINATA</v>
          </cell>
        </row>
        <row r="25218">
          <cell r="B25218" t="str">
            <v>RAFFAELLA SANTORO</v>
          </cell>
          <cell r="E25218" t="str">
            <v>MATTINATA</v>
          </cell>
        </row>
        <row r="25219">
          <cell r="B25219" t="str">
            <v>PAOLO VALENTE</v>
          </cell>
          <cell r="E25219" t="str">
            <v>MATTINATA</v>
          </cell>
        </row>
        <row r="25220">
          <cell r="B25220" t="str">
            <v>GIOVANNI CAMPESE</v>
          </cell>
          <cell r="E25220" t="str">
            <v>MONTELEONE DI PUGLIA</v>
          </cell>
        </row>
        <row r="25221">
          <cell r="B25221" t="str">
            <v>PIERPAOLO D'ARIENZO</v>
          </cell>
          <cell r="E25221" t="str">
            <v>MONTE SANT'ANGELO</v>
          </cell>
        </row>
        <row r="25222">
          <cell r="B25222" t="str">
            <v>MARIA LEONARDA BASTA</v>
          </cell>
          <cell r="E25222" t="str">
            <v>MONTE SANT'ANGELO</v>
          </cell>
        </row>
        <row r="25223">
          <cell r="B25223" t="str">
            <v>PADOVA VITTORIO DE</v>
          </cell>
          <cell r="E25223" t="str">
            <v>MONTE SANT'ANGELO</v>
          </cell>
        </row>
        <row r="25224">
          <cell r="B25224" t="str">
            <v>ROSA PALOMBA</v>
          </cell>
          <cell r="E25224" t="str">
            <v>MONTE SANT'ANGELO</v>
          </cell>
        </row>
        <row r="25225">
          <cell r="B25225" t="str">
            <v>GENEROSO RIGNANESE</v>
          </cell>
          <cell r="E25225" t="str">
            <v>MONTE SANT'ANGELO</v>
          </cell>
        </row>
        <row r="25226">
          <cell r="B25226" t="str">
            <v>GIOVANNI VERGURA</v>
          </cell>
          <cell r="E25226" t="str">
            <v>MONTE SANT'ANGELO</v>
          </cell>
        </row>
        <row r="25227">
          <cell r="B25227" t="str">
            <v>DOMENICO IAVAGNILIO</v>
          </cell>
          <cell r="E25227" t="str">
            <v>MOTTA MONTECORVINO</v>
          </cell>
        </row>
        <row r="25228">
          <cell r="B25228" t="str">
            <v>PIETRO PICCIRILLI</v>
          </cell>
          <cell r="E25228" t="str">
            <v>MOTTA MONTECORVINO</v>
          </cell>
        </row>
        <row r="25229">
          <cell r="B25229" t="str">
            <v>DONATELLA CALABRESE</v>
          </cell>
          <cell r="E25229" t="str">
            <v>MOTTA MONTECORVINO</v>
          </cell>
        </row>
        <row r="25230">
          <cell r="B25230" t="str">
            <v>TORRE ADALGISA LA</v>
          </cell>
          <cell r="E25230" t="str">
            <v>ORDONA</v>
          </cell>
        </row>
        <row r="25231">
          <cell r="B25231" t="str">
            <v>MICHELE LOMBARDI</v>
          </cell>
          <cell r="E25231" t="str">
            <v>ORDONA</v>
          </cell>
        </row>
        <row r="25232">
          <cell r="B25232" t="str">
            <v>SILVIO ROSARIO PASCIUTI</v>
          </cell>
          <cell r="E25232" t="str">
            <v>ORDONA</v>
          </cell>
        </row>
        <row r="25233">
          <cell r="B25233" t="str">
            <v>MARIO GERARDO CARMINE SIMONELLI</v>
          </cell>
          <cell r="E25233" t="str">
            <v>ORSARA DI PUGLIA</v>
          </cell>
        </row>
        <row r="25234">
          <cell r="B25234" t="str">
            <v>SILVIA INTENZO</v>
          </cell>
          <cell r="E25234" t="str">
            <v>ORSARA DI PUGLIA</v>
          </cell>
        </row>
        <row r="25235">
          <cell r="B25235" t="str">
            <v>FRANCESCA ZULLO</v>
          </cell>
          <cell r="E25235" t="str">
            <v>ORSARA DI PUGLIA</v>
          </cell>
        </row>
        <row r="25236">
          <cell r="B25236" t="str">
            <v>DOMENICO LASORSA</v>
          </cell>
          <cell r="E25236" t="str">
            <v>ORTA NOVA</v>
          </cell>
        </row>
        <row r="25237">
          <cell r="B25237" t="str">
            <v>MARA GHEZZA</v>
          </cell>
          <cell r="E25237" t="str">
            <v>ORTA NOVA</v>
          </cell>
        </row>
        <row r="25238">
          <cell r="B25238" t="str">
            <v>FINIS MICHELE DE</v>
          </cell>
          <cell r="E25238" t="str">
            <v>ORTA NOVA</v>
          </cell>
        </row>
        <row r="25239">
          <cell r="B25239" t="str">
            <v>FRANCESCO PIO GRILLO</v>
          </cell>
          <cell r="E25239" t="str">
            <v>ORTA NOVA</v>
          </cell>
        </row>
        <row r="25240">
          <cell r="B25240" t="str">
            <v>DORA PELULLO</v>
          </cell>
          <cell r="E25240" t="str">
            <v>ORTA NOVA</v>
          </cell>
        </row>
        <row r="25241">
          <cell r="B25241" t="str">
            <v>FRANCESCO RUSSO</v>
          </cell>
          <cell r="E25241" t="str">
            <v>ORTA NOVA</v>
          </cell>
        </row>
        <row r="25242">
          <cell r="B25242" t="str">
            <v>COTIIS AMEDEO DE</v>
          </cell>
          <cell r="E25242" t="str">
            <v>PANNI</v>
          </cell>
        </row>
        <row r="25243">
          <cell r="B25243" t="str">
            <v>COTIIS VENTURINO DE</v>
          </cell>
          <cell r="E25243" t="str">
            <v>PANNI</v>
          </cell>
        </row>
        <row r="25244">
          <cell r="B25244" t="str">
            <v>ANTONIO MARIO GERARDO MAURIELLO</v>
          </cell>
          <cell r="E25244" t="str">
            <v>PANNI</v>
          </cell>
        </row>
        <row r="25245">
          <cell r="B25245" t="str">
            <v>FRANCESCO TAVAGLIONE</v>
          </cell>
          <cell r="E25245" t="str">
            <v>PESCHICI</v>
          </cell>
        </row>
        <row r="25246">
          <cell r="B25246" t="str">
            <v>GIOVANNA COSTANTINO</v>
          </cell>
          <cell r="E25246" t="str">
            <v>PESCHICI</v>
          </cell>
        </row>
        <row r="25247">
          <cell r="B25247" t="str">
            <v>LUCA DOMENICO ESPOSITO</v>
          </cell>
          <cell r="E25247" t="str">
            <v>PESCHICI</v>
          </cell>
        </row>
        <row r="25248">
          <cell r="B25248" t="str">
            <v>FRANCESCA LUCREZIA LAGRANDE</v>
          </cell>
          <cell r="E25248" t="str">
            <v>PESCHICI</v>
          </cell>
        </row>
        <row r="25249">
          <cell r="B25249" t="str">
            <v>ROCCO VECERA</v>
          </cell>
          <cell r="E25249" t="str">
            <v>PESCHICI</v>
          </cell>
        </row>
        <row r="25250">
          <cell r="B25250" t="str">
            <v>RAIMONDO GIALLELLA</v>
          </cell>
          <cell r="E25250" t="str">
            <v>PIETRAMONTECORVINO</v>
          </cell>
        </row>
        <row r="25251">
          <cell r="B25251" t="str">
            <v>PASQUALE CLEMENTE</v>
          </cell>
          <cell r="E25251" t="str">
            <v>PIETRAMONTECORVINO</v>
          </cell>
        </row>
        <row r="25252">
          <cell r="B25252" t="str">
            <v>DONATO ANTONIO DI</v>
          </cell>
          <cell r="E25252" t="str">
            <v>PIETRAMONTECORVINO</v>
          </cell>
        </row>
        <row r="25253">
          <cell r="B25253" t="str">
            <v>ALFONSO D'ALOISO</v>
          </cell>
          <cell r="E25253" t="str">
            <v>POGGIO IMPERIALE</v>
          </cell>
        </row>
        <row r="25254">
          <cell r="B25254" t="str">
            <v>NUNZIO PASQUALE MARCELLO DI</v>
          </cell>
          <cell r="E25254" t="str">
            <v>POGGIO IMPERIALE</v>
          </cell>
        </row>
        <row r="25255">
          <cell r="B25255" t="str">
            <v>VINCENZA PERRONE</v>
          </cell>
          <cell r="E25255" t="str">
            <v>POGGIO IMPERIALE</v>
          </cell>
        </row>
        <row r="25256">
          <cell r="B25256" t="str">
            <v>FIORE LUIGI DI</v>
          </cell>
          <cell r="E25256" t="str">
            <v>RIGNANO GARGANICO</v>
          </cell>
        </row>
        <row r="25257">
          <cell r="B25257" t="str">
            <v>GIUSEPPE NARDELLA</v>
          </cell>
          <cell r="E25257" t="str">
            <v>RIGNANO GARGANICO</v>
          </cell>
        </row>
        <row r="25258">
          <cell r="B25258" t="str">
            <v>VIVIANA SAPONIERE</v>
          </cell>
          <cell r="E25258" t="str">
            <v>RIGNANO GARGANICO</v>
          </cell>
        </row>
        <row r="25259">
          <cell r="B25259" t="str">
            <v>POMPEO CIRCIELLO</v>
          </cell>
          <cell r="E25259" t="str">
            <v>ROCCHETTA SANT'ANTONIO</v>
          </cell>
        </row>
        <row r="25260">
          <cell r="B25260" t="str">
            <v>NATALINO ALESSIO ACCETTURO</v>
          </cell>
          <cell r="E25260" t="str">
            <v>ROCCHETTA SANT'ANTONIO</v>
          </cell>
        </row>
        <row r="25261">
          <cell r="B25261" t="str">
            <v>GIUSEPPINA SEPA</v>
          </cell>
          <cell r="E25261" t="str">
            <v>ROCCHETTA SANT'ANTONIO</v>
          </cell>
        </row>
        <row r="25262">
          <cell r="B25262" t="str">
            <v>CARMINE D'ANELLI</v>
          </cell>
          <cell r="E25262" t="str">
            <v>RODI GARGANICO</v>
          </cell>
        </row>
        <row r="25263">
          <cell r="B25263" t="str">
            <v>ARTURO FABIANI</v>
          </cell>
          <cell r="E25263" t="str">
            <v>RODI GARGANICO</v>
          </cell>
        </row>
        <row r="25264">
          <cell r="B25264" t="str">
            <v>MARIA SOCCIO</v>
          </cell>
          <cell r="E25264" t="str">
            <v>RODI GARGANICO</v>
          </cell>
        </row>
        <row r="25265">
          <cell r="B25265" t="str">
            <v>GIUSEPPE VENTRELLA</v>
          </cell>
          <cell r="E25265" t="str">
            <v>RODI GARGANICO</v>
          </cell>
        </row>
        <row r="25266">
          <cell r="B25266" t="str">
            <v>MARIA VOTO</v>
          </cell>
          <cell r="E25266" t="str">
            <v>RODI GARGANICO</v>
          </cell>
        </row>
        <row r="25267">
          <cell r="B25267" t="str">
            <v>LUCILLA PARISI</v>
          </cell>
          <cell r="E25267" t="str">
            <v>ROSETO VALFORTORE</v>
          </cell>
        </row>
        <row r="25268">
          <cell r="B25268" t="str">
            <v>PASQUALE PALUMBO</v>
          </cell>
          <cell r="E25268" t="str">
            <v>ROSETO VALFORTORE</v>
          </cell>
        </row>
        <row r="25269">
          <cell r="B25269" t="str">
            <v>STEFANO ROSSI</v>
          </cell>
          <cell r="E25269" t="str">
            <v>ROSETO VALFORTORE</v>
          </cell>
        </row>
        <row r="25270">
          <cell r="B25270" t="str">
            <v>MICHELE CRISETTI</v>
          </cell>
          <cell r="E25270" t="str">
            <v>SAN GIOVANNI ROTONDO</v>
          </cell>
        </row>
        <row r="25271">
          <cell r="B25271" t="str">
            <v>MARIAPIA PATRIZIO</v>
          </cell>
          <cell r="E25271" t="str">
            <v>SAN GIOVANNI ROTONDO</v>
          </cell>
        </row>
        <row r="25272">
          <cell r="B25272" t="str">
            <v>PASQUALE CHINDAMO</v>
          </cell>
          <cell r="E25272" t="str">
            <v>SAN GIOVANNI ROTONDO</v>
          </cell>
        </row>
        <row r="25273">
          <cell r="B25273" t="str">
            <v>MATTEO MASCIALE</v>
          </cell>
          <cell r="E25273" t="str">
            <v>SAN GIOVANNI ROTONDO</v>
          </cell>
        </row>
        <row r="25274">
          <cell r="B25274" t="str">
            <v>GIUSEPPE SIENA</v>
          </cell>
          <cell r="E25274" t="str">
            <v>SAN GIOVANNI ROTONDO</v>
          </cell>
        </row>
        <row r="25275">
          <cell r="B25275" t="str">
            <v>VITTORIA STEDUTO</v>
          </cell>
          <cell r="E25275" t="str">
            <v>SAN GIOVANNI ROTONDO</v>
          </cell>
        </row>
        <row r="25276">
          <cell r="B25276" t="str">
            <v>MICHELE MERLA</v>
          </cell>
          <cell r="E25276" t="str">
            <v>SAN MARCO IN LAMIS</v>
          </cell>
        </row>
        <row r="25277">
          <cell r="B25277" t="str">
            <v>ANGELO IANZANO</v>
          </cell>
          <cell r="E25277" t="str">
            <v>SAN MARCO IN LAMIS</v>
          </cell>
        </row>
        <row r="25278">
          <cell r="B25278" t="str">
            <v>GIOVANNI SACHA MAURO DE</v>
          </cell>
          <cell r="E25278" t="str">
            <v>SAN MARCO IN LAMIS</v>
          </cell>
        </row>
        <row r="25279">
          <cell r="B25279" t="str">
            <v>LUCIA CATERINA FERRO</v>
          </cell>
          <cell r="E25279" t="str">
            <v>SAN MARCO IN LAMIS</v>
          </cell>
        </row>
        <row r="25280">
          <cell r="B25280" t="str">
            <v>MERILIGIA NARDELLA</v>
          </cell>
          <cell r="E25280" t="str">
            <v>SAN MARCO IN LAMIS</v>
          </cell>
        </row>
        <row r="25281">
          <cell r="B25281" t="str">
            <v>MARTINIS PAOLO DE</v>
          </cell>
          <cell r="E25281" t="str">
            <v>SAN MARCO LA CATOLA</v>
          </cell>
        </row>
        <row r="25282">
          <cell r="B25282" t="str">
            <v>ANTONELLA D'ANTINO</v>
          </cell>
          <cell r="E25282" t="str">
            <v>SAN MARCO LA CATOLA</v>
          </cell>
        </row>
        <row r="25283">
          <cell r="B25283" t="str">
            <v>LUIGI PIACQUADIO</v>
          </cell>
          <cell r="E25283" t="str">
            <v>SAN MARCO LA CATOLA</v>
          </cell>
        </row>
        <row r="25284">
          <cell r="B25284" t="str">
            <v>MATTEO VOCALE</v>
          </cell>
          <cell r="E25284" t="str">
            <v>SAN NICANDRO GARGANICO</v>
          </cell>
        </row>
        <row r="25285">
          <cell r="B25285" t="str">
            <v>DANIELA CARBONELLA</v>
          </cell>
          <cell r="E25285" t="str">
            <v>SAN NICANDRO GARGANICO</v>
          </cell>
        </row>
        <row r="25286">
          <cell r="B25286" t="str">
            <v>MARIO D'AMBROSIO</v>
          </cell>
          <cell r="E25286" t="str">
            <v>SAN NICANDRO GARGANICO</v>
          </cell>
        </row>
        <row r="25287">
          <cell r="B25287" t="str">
            <v>GIANPAOLO D'ANTUONO</v>
          </cell>
          <cell r="E25287" t="str">
            <v>SAN NICANDRO GARGANICO</v>
          </cell>
        </row>
        <row r="25288">
          <cell r="B25288" t="str">
            <v>ARCANGELA TARDIO</v>
          </cell>
          <cell r="E25288" t="str">
            <v>SAN NICANDRO GARGANICO</v>
          </cell>
        </row>
        <row r="25289">
          <cell r="B25289" t="str">
            <v>GIOVANNI VILLANI</v>
          </cell>
          <cell r="E25289" t="str">
            <v>SAN NICANDRO GARGANICO</v>
          </cell>
        </row>
        <row r="25290">
          <cell r="B25290" t="str">
            <v>FRANCESCO MARINO</v>
          </cell>
          <cell r="E25290" t="str">
            <v>SAN PAOLO DI CIVITATE</v>
          </cell>
        </row>
        <row r="25291">
          <cell r="B25291" t="str">
            <v>OFELIA ALESSANDRINO</v>
          </cell>
          <cell r="E25291" t="str">
            <v>SAN PAOLO DI CIVITATE</v>
          </cell>
        </row>
        <row r="25292">
          <cell r="B25292" t="str">
            <v>GIULIANO DANIELE ALTIERI</v>
          </cell>
          <cell r="E25292" t="str">
            <v>SAN PAOLO DI CIVITATE</v>
          </cell>
        </row>
        <row r="25293">
          <cell r="B25293" t="str">
            <v>SABRINA ROSITO</v>
          </cell>
          <cell r="E25293" t="str">
            <v>SAN PAOLO DI CIVITATE</v>
          </cell>
        </row>
        <row r="25294">
          <cell r="B25294" t="str">
            <v>FERNANDA VOCINO</v>
          </cell>
          <cell r="E25294" t="str">
            <v>SAN PAOLO DI CIVITATE</v>
          </cell>
        </row>
        <row r="25295">
          <cell r="B25295" t="str">
            <v>FRANCESCO MIGLIO</v>
          </cell>
          <cell r="E25295" t="str">
            <v>SAN SEVERO</v>
          </cell>
        </row>
        <row r="25296">
          <cell r="B25296" t="str">
            <v>SALVATORE MARGIOTTA</v>
          </cell>
          <cell r="E25296" t="str">
            <v>SAN SEVERO</v>
          </cell>
        </row>
        <row r="25297">
          <cell r="B25297" t="str">
            <v>FELICE CARRABBA</v>
          </cell>
          <cell r="E25297" t="str">
            <v>SAN SEVERO</v>
          </cell>
        </row>
        <row r="25298">
          <cell r="B25298" t="str">
            <v>CELESTE IACOVINO</v>
          </cell>
          <cell r="E25298" t="str">
            <v>SAN SEVERO</v>
          </cell>
        </row>
        <row r="25299">
          <cell r="B25299" t="str">
            <v>LEONARDO IRMICI</v>
          </cell>
          <cell r="E25299" t="str">
            <v>SAN SEVERO</v>
          </cell>
        </row>
        <row r="25300">
          <cell r="B25300" t="str">
            <v>LUIGI MONTORIO</v>
          </cell>
          <cell r="E25300" t="str">
            <v>SAN SEVERO</v>
          </cell>
        </row>
        <row r="25301">
          <cell r="B25301" t="str">
            <v>MARIA ADDOLORATA ROMANO</v>
          </cell>
          <cell r="E25301" t="str">
            <v>SAN SEVERO</v>
          </cell>
        </row>
        <row r="25302">
          <cell r="B25302" t="str">
            <v>SIMONA VENDITTI</v>
          </cell>
          <cell r="E25302" t="str">
            <v>SAN SEVERO</v>
          </cell>
        </row>
        <row r="25303">
          <cell r="B25303" t="str">
            <v>PIETRO BOVE</v>
          </cell>
          <cell r="E25303" t="str">
            <v>SANT'AGATA DI PUGLIA</v>
          </cell>
        </row>
        <row r="25304">
          <cell r="B25304" t="str">
            <v>MARIA ANNA MARUOTTI</v>
          </cell>
          <cell r="E25304" t="str">
            <v>SANT'AGATA DI PUGLIA</v>
          </cell>
        </row>
        <row r="25305">
          <cell r="B25305" t="str">
            <v>ALESSANDRO RUSSO</v>
          </cell>
          <cell r="E25305" t="str">
            <v>SANT'AGATA DI PUGLIA</v>
          </cell>
        </row>
        <row r="25306">
          <cell r="B25306" t="str">
            <v>GIUSEPPE D'ONOFRIO</v>
          </cell>
          <cell r="E25306" t="str">
            <v>SERRACAPRIOLA</v>
          </cell>
        </row>
        <row r="25307">
          <cell r="B25307" t="str">
            <v>GIROLAMO MARIO DI</v>
          </cell>
          <cell r="E25307" t="str">
            <v>SERRACAPRIOLA</v>
          </cell>
        </row>
        <row r="25308">
          <cell r="B25308" t="str">
            <v>MICHELE LEOMBRUNO</v>
          </cell>
          <cell r="E25308" t="str">
            <v>SERRACAPRIOLA</v>
          </cell>
        </row>
        <row r="25309">
          <cell r="B25309" t="str">
            <v>GIUSEPPE PALMA</v>
          </cell>
          <cell r="E25309" t="str">
            <v>SERRACAPRIOLA</v>
          </cell>
        </row>
        <row r="25310">
          <cell r="B25310" t="str">
            <v>ROBERTO NIGRO</v>
          </cell>
          <cell r="E25310" t="str">
            <v>STORNARA</v>
          </cell>
        </row>
        <row r="25311">
          <cell r="B25311" t="str">
            <v>BRIGIDA ANDREANO</v>
          </cell>
          <cell r="E25311" t="str">
            <v>STORNARA</v>
          </cell>
        </row>
        <row r="25312">
          <cell r="B25312" t="str">
            <v>GIUSEPPINA CAMPAGNA</v>
          </cell>
          <cell r="E25312" t="str">
            <v>STORNARA</v>
          </cell>
        </row>
        <row r="25313">
          <cell r="B25313" t="str">
            <v>ROCCO CIARALLO</v>
          </cell>
          <cell r="E25313" t="str">
            <v>STORNARA</v>
          </cell>
        </row>
        <row r="25314">
          <cell r="B25314" t="str">
            <v>ALESSANDRO GRANDONE</v>
          </cell>
          <cell r="E25314" t="str">
            <v>STORNARA</v>
          </cell>
        </row>
        <row r="25315">
          <cell r="B25315" t="str">
            <v>MASSIMO COLIA</v>
          </cell>
          <cell r="E25315" t="str">
            <v>STORNARELLA</v>
          </cell>
        </row>
        <row r="25316">
          <cell r="B25316" t="str">
            <v>ALFREDO BIANCO</v>
          </cell>
          <cell r="E25316" t="str">
            <v>STORNARELLA</v>
          </cell>
        </row>
        <row r="25317">
          <cell r="B25317" t="str">
            <v>BRIGIDA CIFALDI</v>
          </cell>
          <cell r="E25317" t="str">
            <v>STORNARELLA</v>
          </cell>
        </row>
        <row r="25318">
          <cell r="B25318" t="str">
            <v>ARCANGELO COLANGIUOLO</v>
          </cell>
          <cell r="E25318" t="str">
            <v>STORNARELLA</v>
          </cell>
        </row>
        <row r="25319">
          <cell r="B25319" t="str">
            <v>ANNA MARIA MAGALDI</v>
          </cell>
          <cell r="E25319" t="str">
            <v>STORNARELLA</v>
          </cell>
        </row>
        <row r="25320">
          <cell r="B25320" t="str">
            <v>PUMPO EMILIO DI</v>
          </cell>
          <cell r="E25320" t="str">
            <v>TORREMAGGIORE</v>
          </cell>
        </row>
        <row r="25321">
          <cell r="B25321" t="str">
            <v>MARCO FAIENZA</v>
          </cell>
          <cell r="E25321" t="str">
            <v>TORREMAGGIORE</v>
          </cell>
        </row>
        <row r="25322">
          <cell r="B25322" t="str">
            <v>ILENIA ROSA COPPOLA</v>
          </cell>
          <cell r="E25322" t="str">
            <v>TORREMAGGIORE</v>
          </cell>
        </row>
        <row r="25323">
          <cell r="B25323" t="str">
            <v>CESARE LUCIA DI</v>
          </cell>
          <cell r="E25323" t="str">
            <v>TORREMAGGIORE</v>
          </cell>
        </row>
        <row r="25324">
          <cell r="B25324" t="str">
            <v>ANTONIO QUARANTA</v>
          </cell>
          <cell r="E25324" t="str">
            <v>TORREMAGGIORE</v>
          </cell>
        </row>
        <row r="25325">
          <cell r="B25325" t="str">
            <v>LUIGI SCHIAVONE</v>
          </cell>
          <cell r="E25325" t="str">
            <v>TORREMAGGIORE</v>
          </cell>
        </row>
        <row r="25326">
          <cell r="B25326" t="str">
            <v>LEONARDO CAVALIERI</v>
          </cell>
          <cell r="E25326" t="str">
            <v>TROIA</v>
          </cell>
        </row>
        <row r="25327">
          <cell r="B25327" t="str">
            <v>FAUSTO AQUILINO</v>
          </cell>
          <cell r="E25327" t="str">
            <v>TROIA</v>
          </cell>
        </row>
        <row r="25328">
          <cell r="B25328" t="str">
            <v>PATRIZIA BATTAGLIA</v>
          </cell>
          <cell r="E25328" t="str">
            <v>TROIA</v>
          </cell>
        </row>
        <row r="25329">
          <cell r="B25329" t="str">
            <v>ANTONIETTA CAPOZZO</v>
          </cell>
          <cell r="E25329" t="str">
            <v>TROIA</v>
          </cell>
        </row>
        <row r="25330">
          <cell r="B25330" t="str">
            <v>ANGELO MOFFA</v>
          </cell>
          <cell r="E25330" t="str">
            <v>TROIA</v>
          </cell>
        </row>
        <row r="25331">
          <cell r="B25331" t="str">
            <v>MICHELE SEMENTINO</v>
          </cell>
          <cell r="E25331" t="str">
            <v>VICO DEL GARGANO</v>
          </cell>
        </row>
        <row r="25332">
          <cell r="B25332" t="str">
            <v>RAFFAELE SCISCIO</v>
          </cell>
          <cell r="E25332" t="str">
            <v>VICO DEL GARGANO</v>
          </cell>
        </row>
        <row r="25333">
          <cell r="B25333" t="str">
            <v>VINCENZO MURGOLO</v>
          </cell>
          <cell r="E25333" t="str">
            <v>VICO DEL GARGANO</v>
          </cell>
        </row>
        <row r="25334">
          <cell r="B25334" t="str">
            <v>PORZIA PINTO</v>
          </cell>
          <cell r="E25334" t="str">
            <v>VICO DEL GARGANO</v>
          </cell>
        </row>
        <row r="25335">
          <cell r="B25335" t="str">
            <v>RITA SELVAGGIO</v>
          </cell>
          <cell r="E25335" t="str">
            <v>VICO DEL GARGANO</v>
          </cell>
        </row>
        <row r="25336">
          <cell r="B25336" t="str">
            <v>GIUSEPPE NOBILETTI</v>
          </cell>
          <cell r="E25336" t="str">
            <v>VIESTE</v>
          </cell>
        </row>
        <row r="25337">
          <cell r="B25337" t="str">
            <v>VINCENZO ASCOLI</v>
          </cell>
          <cell r="E25337" t="str">
            <v>VIESTE</v>
          </cell>
        </row>
        <row r="25338">
          <cell r="B25338" t="str">
            <v>DARIO CARLINO</v>
          </cell>
          <cell r="E25338" t="str">
            <v>VIESTE</v>
          </cell>
        </row>
        <row r="25339">
          <cell r="B25339" t="str">
            <v>ROSSELLA FALCONE</v>
          </cell>
          <cell r="E25339" t="str">
            <v>VIESTE</v>
          </cell>
        </row>
        <row r="25340">
          <cell r="B25340" t="str">
            <v>MARIA PECORELLI</v>
          </cell>
          <cell r="E25340" t="str">
            <v>VIESTE</v>
          </cell>
        </row>
        <row r="25341">
          <cell r="B25341" t="str">
            <v>GRAZIA MARIA STARACE</v>
          </cell>
          <cell r="E25341" t="str">
            <v>VIESTE</v>
          </cell>
        </row>
        <row r="25342">
          <cell r="B25342" t="str">
            <v>VINCENZO ZIBISCO</v>
          </cell>
          <cell r="E25342" t="str">
            <v>VOLTURARA APPULA</v>
          </cell>
        </row>
        <row r="25343">
          <cell r="B25343" t="str">
            <v>MARIA SANITA' CARUSILLO</v>
          </cell>
          <cell r="E25343" t="str">
            <v>VOLTURARA APPULA</v>
          </cell>
        </row>
        <row r="25344">
          <cell r="B25344" t="str">
            <v>PASQUA FRANCESCO DI</v>
          </cell>
          <cell r="E25344" t="str">
            <v>VOLTURINO</v>
          </cell>
        </row>
        <row r="25345">
          <cell r="B25345" t="str">
            <v>ANGELICA CETOLA</v>
          </cell>
          <cell r="E25345" t="str">
            <v>VOLTURINO</v>
          </cell>
        </row>
        <row r="25346">
          <cell r="B25346" t="str">
            <v>GIUSEPPE POSTIGLIONE</v>
          </cell>
          <cell r="E25346" t="str">
            <v>VOLTURINO</v>
          </cell>
        </row>
        <row r="25347">
          <cell r="B25347" t="str">
            <v>VINCENZO RIONTINO</v>
          </cell>
          <cell r="E25347" t="str">
            <v>ZAPPONETA</v>
          </cell>
        </row>
        <row r="25348">
          <cell r="B25348" t="str">
            <v>MATTEO CAPOCCHIANO</v>
          </cell>
          <cell r="E25348" t="str">
            <v>ZAPPONETA</v>
          </cell>
        </row>
        <row r="25349">
          <cell r="B25349" t="str">
            <v>FEO FRANCESCO DE</v>
          </cell>
          <cell r="E25349" t="str">
            <v>ZAPPONETA</v>
          </cell>
        </row>
        <row r="25350">
          <cell r="B25350" t="str">
            <v>MACCHIA NICOLA LA</v>
          </cell>
          <cell r="E25350" t="str">
            <v>ZAPPONETA</v>
          </cell>
        </row>
        <row r="25351">
          <cell r="B25351" t="str">
            <v>ISABELLA MASTROPASQUA</v>
          </cell>
          <cell r="E25351" t="str">
            <v>ZAPPONETA</v>
          </cell>
        </row>
        <row r="25352">
          <cell r="B25352" t="str">
            <v>OSVALDO STENDARDO</v>
          </cell>
          <cell r="E25352" t="str">
            <v>ALESSANO</v>
          </cell>
        </row>
        <row r="25353">
          <cell r="B25353" t="str">
            <v>MARCELLO CASI</v>
          </cell>
          <cell r="E25353" t="str">
            <v>ALESSANO</v>
          </cell>
        </row>
        <row r="25354">
          <cell r="B25354" t="str">
            <v>ANNACHIARA CHIFFI</v>
          </cell>
          <cell r="E25354" t="str">
            <v>ALESSANO</v>
          </cell>
        </row>
        <row r="25355">
          <cell r="B25355" t="str">
            <v>PAOLO MARASCO</v>
          </cell>
          <cell r="E25355" t="str">
            <v>ALESSANO</v>
          </cell>
        </row>
        <row r="25356">
          <cell r="B25356" t="str">
            <v>ELISABETTA RUSSO</v>
          </cell>
          <cell r="E25356" t="str">
            <v>ALESSANO</v>
          </cell>
        </row>
        <row r="25357">
          <cell r="B25357" t="str">
            <v>ANDREA VITO BARONE</v>
          </cell>
          <cell r="E25357" t="str">
            <v>ALEZIO</v>
          </cell>
        </row>
        <row r="25358">
          <cell r="B25358" t="str">
            <v>SANTIS ROCCO DE</v>
          </cell>
          <cell r="E25358" t="str">
            <v>ALEZIO</v>
          </cell>
        </row>
        <row r="25359">
          <cell r="B25359" t="str">
            <v>FABIOLA MARGARI</v>
          </cell>
          <cell r="E25359" t="str">
            <v>ALEZIO</v>
          </cell>
        </row>
        <row r="25360">
          <cell r="B25360" t="str">
            <v>ELEONORA SERENA ROMANO</v>
          </cell>
          <cell r="E25360" t="str">
            <v>ALEZIO</v>
          </cell>
        </row>
        <row r="25361">
          <cell r="B25361" t="str">
            <v>GIANPAOLO SANSO'</v>
          </cell>
          <cell r="E25361" t="str">
            <v>ALEZIO</v>
          </cell>
        </row>
        <row r="25362">
          <cell r="B25362" t="str">
            <v>RENATO RIZZO</v>
          </cell>
          <cell r="E25362" t="str">
            <v>ALLISTE</v>
          </cell>
        </row>
        <row r="25363">
          <cell r="B25363" t="str">
            <v>ANNA LUCIA CAUSO</v>
          </cell>
          <cell r="E25363" t="str">
            <v>ALLISTE</v>
          </cell>
        </row>
        <row r="25364">
          <cell r="B25364" t="str">
            <v>TOMMASO MASTROLEO</v>
          </cell>
          <cell r="E25364" t="str">
            <v>ALLISTE</v>
          </cell>
        </row>
        <row r="25365">
          <cell r="B25365" t="str">
            <v>PATRIZIA PALESE</v>
          </cell>
          <cell r="E25365" t="str">
            <v>ALLISTE</v>
          </cell>
        </row>
        <row r="25366">
          <cell r="B25366" t="str">
            <v>MARIA LUCE REGA</v>
          </cell>
          <cell r="E25366" t="str">
            <v>ALLISTE</v>
          </cell>
        </row>
        <row r="25367">
          <cell r="B25367" t="str">
            <v>SALVATORE MUSARO'</v>
          </cell>
          <cell r="E25367" t="str">
            <v>ANDRANO</v>
          </cell>
        </row>
        <row r="25368">
          <cell r="B25368" t="str">
            <v>ROCCO SURANO</v>
          </cell>
          <cell r="E25368" t="str">
            <v>ANDRANO</v>
          </cell>
        </row>
        <row r="25369">
          <cell r="B25369" t="str">
            <v>LARA ACCOGLI</v>
          </cell>
          <cell r="E25369" t="str">
            <v>ANDRANO</v>
          </cell>
        </row>
        <row r="25370">
          <cell r="B25370" t="str">
            <v>DOMENICO BALESTRA</v>
          </cell>
          <cell r="E25370" t="str">
            <v>ANDRANO</v>
          </cell>
        </row>
        <row r="25371">
          <cell r="B25371" t="str">
            <v>MARIA GRAZIA NUZZO</v>
          </cell>
          <cell r="E25371" t="str">
            <v>ANDRANO</v>
          </cell>
        </row>
        <row r="25372">
          <cell r="B25372" t="str">
            <v>GIOVANNI MAURO</v>
          </cell>
          <cell r="E25372" t="str">
            <v>ARADEO</v>
          </cell>
        </row>
        <row r="25373">
          <cell r="B25373" t="str">
            <v>GEORGIA TRAMACERE</v>
          </cell>
          <cell r="E25373" t="str">
            <v>ARADEO</v>
          </cell>
        </row>
        <row r="25374">
          <cell r="B25374" t="str">
            <v>NICOLA ARCUTI</v>
          </cell>
          <cell r="E25374" t="str">
            <v>ARADEO</v>
          </cell>
        </row>
        <row r="25375">
          <cell r="B25375" t="str">
            <v>TANIA D'ACQUARICA</v>
          </cell>
          <cell r="E25375" t="str">
            <v>ARADEO</v>
          </cell>
        </row>
        <row r="25376">
          <cell r="B25376" t="str">
            <v>FERNANDO GUIDO</v>
          </cell>
          <cell r="E25376" t="str">
            <v>ARADEO</v>
          </cell>
        </row>
        <row r="25377">
          <cell r="B25377" t="str">
            <v>EMANUELE SOLAZZO</v>
          </cell>
          <cell r="E25377" t="str">
            <v>ARNESANO</v>
          </cell>
        </row>
        <row r="25378">
          <cell r="B25378" t="str">
            <v>MASSIMILIANO MEZZANZANICA</v>
          </cell>
          <cell r="E25378" t="str">
            <v>ARNESANO</v>
          </cell>
        </row>
        <row r="25379">
          <cell r="B25379" t="str">
            <v>FEDERICA NUZZACI</v>
          </cell>
          <cell r="E25379" t="str">
            <v>ARNESANO</v>
          </cell>
        </row>
        <row r="25380">
          <cell r="B25380" t="str">
            <v>FABIO PELLE'</v>
          </cell>
          <cell r="E25380" t="str">
            <v>ARNESANO</v>
          </cell>
        </row>
        <row r="25381">
          <cell r="B25381" t="str">
            <v>ANNA SOLAZZO</v>
          </cell>
          <cell r="E25381" t="str">
            <v>ARNESANO</v>
          </cell>
        </row>
        <row r="25382">
          <cell r="B25382" t="str">
            <v>IRENE CHILLA</v>
          </cell>
          <cell r="E25382" t="str">
            <v>BAGNOLO DEL SALENTO</v>
          </cell>
        </row>
        <row r="25383">
          <cell r="B25383" t="str">
            <v>SONIA MARIANO</v>
          </cell>
          <cell r="E25383" t="str">
            <v>BAGNOLO DEL SALENTO</v>
          </cell>
        </row>
        <row r="25384">
          <cell r="B25384" t="str">
            <v>SILVANO MACCULI</v>
          </cell>
          <cell r="E25384" t="str">
            <v>BOTRUGNO</v>
          </cell>
        </row>
        <row r="25385">
          <cell r="B25385" t="str">
            <v>ANTONIO MARIANO</v>
          </cell>
          <cell r="E25385" t="str">
            <v>BOTRUGNO</v>
          </cell>
        </row>
        <row r="25386">
          <cell r="B25386" t="str">
            <v>LUCIO NEGRO</v>
          </cell>
          <cell r="E25386" t="str">
            <v>BOTRUGNO</v>
          </cell>
        </row>
        <row r="25387">
          <cell r="B25387" t="str">
            <v>GIANLUCA TOMMASI</v>
          </cell>
          <cell r="E25387" t="str">
            <v>CALIMERA</v>
          </cell>
        </row>
        <row r="25388">
          <cell r="B25388" t="str">
            <v>ANTONELLA BRAY</v>
          </cell>
          <cell r="E25388" t="str">
            <v>CALIMERA</v>
          </cell>
        </row>
        <row r="25389">
          <cell r="B25389" t="str">
            <v>ANTONELLA CAMPANELLI</v>
          </cell>
          <cell r="E25389" t="str">
            <v>CALIMERA</v>
          </cell>
        </row>
        <row r="25390">
          <cell r="B25390" t="str">
            <v>BRIZIO MAGGIORE</v>
          </cell>
          <cell r="E25390" t="str">
            <v>CALIMERA</v>
          </cell>
        </row>
        <row r="25391">
          <cell r="B25391" t="str">
            <v>GIUSEPPE MATTEI</v>
          </cell>
          <cell r="E25391" t="str">
            <v>CALIMERA</v>
          </cell>
        </row>
        <row r="25392">
          <cell r="B25392" t="str">
            <v>ALFREDO PAOLO FINA</v>
          </cell>
          <cell r="E25392" t="str">
            <v>CAMPI SALENTINA</v>
          </cell>
        </row>
        <row r="25393">
          <cell r="B25393" t="str">
            <v>LAURA PALMARIGGI</v>
          </cell>
          <cell r="E25393" t="str">
            <v>CAMPI SALENTINA</v>
          </cell>
        </row>
        <row r="25394">
          <cell r="B25394" t="str">
            <v>RITA CALLIARI</v>
          </cell>
          <cell r="E25394" t="str">
            <v>CAMPI SALENTINA</v>
          </cell>
        </row>
        <row r="25395">
          <cell r="B25395" t="str">
            <v>ALESSANDRA CONVERSANO</v>
          </cell>
          <cell r="E25395" t="str">
            <v>CAMPI SALENTINA</v>
          </cell>
        </row>
        <row r="25396">
          <cell r="B25396" t="str">
            <v>LUCA FRANCESCO DE</v>
          </cell>
          <cell r="E25396" t="str">
            <v>CAMPI SALENTINA</v>
          </cell>
        </row>
        <row r="25397">
          <cell r="B25397" t="str">
            <v>ANDREA GRASSO</v>
          </cell>
          <cell r="E25397" t="str">
            <v>CAMPI SALENTINA</v>
          </cell>
        </row>
        <row r="25398">
          <cell r="B25398" t="str">
            <v>LEANDRO RUBICHI</v>
          </cell>
          <cell r="E25398" t="str">
            <v>CANNOLE</v>
          </cell>
        </row>
        <row r="25399">
          <cell r="B25399" t="str">
            <v>GIANLUCA VILEI</v>
          </cell>
          <cell r="E25399" t="str">
            <v>CANNOLE</v>
          </cell>
        </row>
        <row r="25400">
          <cell r="B25400" t="str">
            <v>FRANCESCA VIZZINO</v>
          </cell>
          <cell r="E25400" t="str">
            <v>CANNOLE</v>
          </cell>
        </row>
        <row r="25401">
          <cell r="B25401" t="str">
            <v>PAOLO GRECO</v>
          </cell>
          <cell r="E25401" t="str">
            <v>CAPRARICA DI LECCE</v>
          </cell>
        </row>
        <row r="25402">
          <cell r="B25402" t="str">
            <v>ANNA ORONZA CONTE</v>
          </cell>
          <cell r="E25402" t="str">
            <v>CAPRARICA DI LECCE</v>
          </cell>
        </row>
        <row r="25403">
          <cell r="B25403" t="str">
            <v>SALVATORE CONTE</v>
          </cell>
          <cell r="E25403" t="str">
            <v>CAPRARICA DI LECCE</v>
          </cell>
        </row>
        <row r="25404">
          <cell r="B25404" t="str">
            <v>GIOVANNI ERROI</v>
          </cell>
          <cell r="E25404" t="str">
            <v>CARMIANO</v>
          </cell>
        </row>
        <row r="25405">
          <cell r="B25405" t="str">
            <v>STEFANIA ARNESANO</v>
          </cell>
          <cell r="E25405" t="str">
            <v>CARMIANO</v>
          </cell>
        </row>
        <row r="25406">
          <cell r="B25406" t="str">
            <v>CRUTO SALVATORE DE</v>
          </cell>
          <cell r="E25406" t="str">
            <v>CARMIANO</v>
          </cell>
        </row>
        <row r="25407">
          <cell r="B25407" t="str">
            <v>MARIA ROBERTA INDENNIDATE</v>
          </cell>
          <cell r="E25407" t="str">
            <v>CARMIANO</v>
          </cell>
        </row>
        <row r="25408">
          <cell r="B25408" t="str">
            <v>MARIA LUCIA PELLEGRINO</v>
          </cell>
          <cell r="E25408" t="str">
            <v>CARMIANO</v>
          </cell>
        </row>
        <row r="25409">
          <cell r="B25409" t="str">
            <v>MIGLIETTA CAMILLO VILLANI</v>
          </cell>
          <cell r="E25409" t="str">
            <v>CARMIANO</v>
          </cell>
        </row>
        <row r="25410">
          <cell r="B25410" t="str">
            <v>MARIO BRUNO CAPUTO</v>
          </cell>
          <cell r="E25410" t="str">
            <v>CARPIGNANO SALENTINO</v>
          </cell>
        </row>
        <row r="25411">
          <cell r="B25411" t="str">
            <v>GIUSEPPE ANTONAZZO</v>
          </cell>
          <cell r="E25411" t="str">
            <v>CARPIGNANO SALENTINO</v>
          </cell>
        </row>
        <row r="25412">
          <cell r="B25412" t="str">
            <v>PAOLA ESPOSITO</v>
          </cell>
          <cell r="E25412" t="str">
            <v>CARPIGNANO SALENTINO</v>
          </cell>
        </row>
        <row r="25413">
          <cell r="B25413" t="str">
            <v>GIULIO ROCCO SCHITO</v>
          </cell>
          <cell r="E25413" t="str">
            <v>CARPIGNANO SALENTINO</v>
          </cell>
        </row>
        <row r="25414">
          <cell r="B25414" t="str">
            <v>SELENIA SERRA</v>
          </cell>
          <cell r="E25414" t="str">
            <v>CARPIGNANO SALENTINO</v>
          </cell>
        </row>
        <row r="25415">
          <cell r="B25415" t="str">
            <v>NUZZO POMPILIO GIOVANNI OTTAVIO DE</v>
          </cell>
          <cell r="E25415" t="str">
            <v>CASARANO</v>
          </cell>
        </row>
        <row r="25416">
          <cell r="B25416" t="str">
            <v>LAURA PARROTTA</v>
          </cell>
          <cell r="E25416" t="str">
            <v>CASARANO</v>
          </cell>
        </row>
        <row r="25417">
          <cell r="B25417" t="str">
            <v>DANIELE GATTO</v>
          </cell>
          <cell r="E25417" t="str">
            <v>CASARANO</v>
          </cell>
        </row>
        <row r="25418">
          <cell r="B25418" t="str">
            <v>ROCCO EMANUELE LEGITTIMO</v>
          </cell>
          <cell r="E25418" t="str">
            <v>CASARANO</v>
          </cell>
        </row>
        <row r="25419">
          <cell r="B25419" t="str">
            <v>ROSI AGNESE SCARANGELLA</v>
          </cell>
          <cell r="E25419" t="str">
            <v>CASARANO</v>
          </cell>
        </row>
        <row r="25420">
          <cell r="B25420" t="str">
            <v>ALBERTO VIZZINO</v>
          </cell>
          <cell r="E25420" t="str">
            <v>CASARANO</v>
          </cell>
        </row>
        <row r="25421">
          <cell r="B25421" t="str">
            <v>PASCALI ANDREA DE</v>
          </cell>
          <cell r="E25421" t="str">
            <v>CASTRI DI LECCE</v>
          </cell>
        </row>
        <row r="25422">
          <cell r="B25422" t="str">
            <v>ENZA NUZZO</v>
          </cell>
          <cell r="E25422" t="str">
            <v>CASTRI DI LECCE</v>
          </cell>
        </row>
        <row r="25423">
          <cell r="B25423" t="str">
            <v>ANTONIO CARICATO</v>
          </cell>
          <cell r="E25423" t="str">
            <v>CASTRI DI LECCE</v>
          </cell>
        </row>
        <row r="25424">
          <cell r="B25424" t="str">
            <v>ROBERTO CASALUCI</v>
          </cell>
          <cell r="E25424" t="str">
            <v>CASTRIGNANO DE' GRECI</v>
          </cell>
        </row>
        <row r="25425">
          <cell r="B25425" t="str">
            <v>DELIA MACRI'</v>
          </cell>
          <cell r="E25425" t="str">
            <v>CASTRIGNANO DE' GRECI</v>
          </cell>
        </row>
        <row r="25426">
          <cell r="B25426" t="str">
            <v>PAOLO PATICCHIO</v>
          </cell>
          <cell r="E25426" t="str">
            <v>CASTRIGNANO DE' GRECI</v>
          </cell>
        </row>
        <row r="25427">
          <cell r="B25427" t="str">
            <v>VALERIA PENSA</v>
          </cell>
          <cell r="E25427" t="str">
            <v>CASTRIGNANO DE' GRECI</v>
          </cell>
        </row>
        <row r="25428">
          <cell r="B25428" t="str">
            <v>PIERPAOLO ZACHEO</v>
          </cell>
          <cell r="E25428" t="str">
            <v>CASTRIGNANO DE' GRECI</v>
          </cell>
        </row>
        <row r="25429">
          <cell r="B25429" t="str">
            <v>FRANCESCO PETRACCA</v>
          </cell>
          <cell r="E25429" t="str">
            <v>CASTRIGNANO DEL CAPO</v>
          </cell>
        </row>
        <row r="25430">
          <cell r="B25430" t="str">
            <v>GIULIA CHIFFI</v>
          </cell>
          <cell r="E25430" t="str">
            <v>CASTRIGNANO DEL CAPO</v>
          </cell>
        </row>
        <row r="25431">
          <cell r="B25431" t="str">
            <v>VALERIA FERRARO</v>
          </cell>
          <cell r="E25431" t="str">
            <v>CASTRIGNANO DEL CAPO</v>
          </cell>
        </row>
        <row r="25432">
          <cell r="B25432" t="str">
            <v>KATYA PIZZOLANTE</v>
          </cell>
          <cell r="E25432" t="str">
            <v>CASTRIGNANO DEL CAPO</v>
          </cell>
        </row>
        <row r="25433">
          <cell r="B25433" t="str">
            <v>LUIGI RIZZO</v>
          </cell>
          <cell r="E25433" t="str">
            <v>CASTRIGNANO DEL CAPO</v>
          </cell>
        </row>
        <row r="25434">
          <cell r="B25434" t="str">
            <v>LUIGI FERSINI</v>
          </cell>
          <cell r="E25434" t="str">
            <v>CASTRO</v>
          </cell>
        </row>
        <row r="25435">
          <cell r="B25435" t="str">
            <v>GORGONI BRUNO CICCARESE</v>
          </cell>
          <cell r="E25435" t="str">
            <v>CAVALLINO</v>
          </cell>
        </row>
        <row r="25436">
          <cell r="B25436" t="str">
            <v>MARIA PAMELA MANNO</v>
          </cell>
          <cell r="E25436" t="str">
            <v>CAVALLINO</v>
          </cell>
        </row>
        <row r="25437">
          <cell r="B25437" t="str">
            <v>GIUSEPPA CAMPANILE</v>
          </cell>
          <cell r="E25437" t="str">
            <v>CAVALLINO</v>
          </cell>
        </row>
        <row r="25438">
          <cell r="B25438" t="str">
            <v>MICHELE LOMBARDI</v>
          </cell>
          <cell r="E25438" t="str">
            <v>CAVALLINO</v>
          </cell>
        </row>
        <row r="25439">
          <cell r="B25439" t="str">
            <v>PAOLO MORELLI</v>
          </cell>
          <cell r="E25439" t="str">
            <v>CAVALLINO</v>
          </cell>
        </row>
        <row r="25440">
          <cell r="B25440" t="str">
            <v>ANTONIO PALERMO</v>
          </cell>
          <cell r="E25440" t="str">
            <v>CAVALLINO</v>
          </cell>
        </row>
        <row r="25441">
          <cell r="B25441" t="str">
            <v>LAURA MANTA</v>
          </cell>
          <cell r="E25441" t="str">
            <v>COLLEPASSO</v>
          </cell>
        </row>
        <row r="25442">
          <cell r="B25442" t="str">
            <v>GIUSEPPE CASTELLANA</v>
          </cell>
          <cell r="E25442" t="str">
            <v>COLLEPASSO</v>
          </cell>
        </row>
        <row r="25443">
          <cell r="B25443" t="str">
            <v>MONICA MARRA</v>
          </cell>
          <cell r="E25443" t="str">
            <v>COLLEPASSO</v>
          </cell>
        </row>
        <row r="25444">
          <cell r="B25444" t="str">
            <v>GIUSEPPE PERRONE</v>
          </cell>
          <cell r="E25444" t="str">
            <v>COLLEPASSO</v>
          </cell>
        </row>
        <row r="25445">
          <cell r="B25445" t="str">
            <v>AMELIA VANTAGGIATO</v>
          </cell>
          <cell r="E25445" t="str">
            <v>COLLEPASSO</v>
          </cell>
        </row>
        <row r="25446">
          <cell r="B25446" t="str">
            <v>SANDRINA SCHITO</v>
          </cell>
          <cell r="E25446" t="str">
            <v>COPERTINO</v>
          </cell>
        </row>
        <row r="25447">
          <cell r="B25447" t="str">
            <v>LORENZI GIOVANNI DE</v>
          </cell>
          <cell r="E25447" t="str">
            <v>COPERTINO</v>
          </cell>
        </row>
        <row r="25448">
          <cell r="B25448" t="str">
            <v>CARLO AGOSTINI</v>
          </cell>
          <cell r="E25448" t="str">
            <v>COPERTINO</v>
          </cell>
        </row>
        <row r="25449">
          <cell r="B25449" t="str">
            <v>LAURA ALEMANNO</v>
          </cell>
          <cell r="E25449" t="str">
            <v>COPERTINO</v>
          </cell>
        </row>
        <row r="25450">
          <cell r="B25450" t="str">
            <v>MARIO CAMISA</v>
          </cell>
          <cell r="E25450" t="str">
            <v>COPERTINO</v>
          </cell>
        </row>
        <row r="25451">
          <cell r="B25451" t="str">
            <v>PIERLUIGI NESTOLA</v>
          </cell>
          <cell r="E25451" t="str">
            <v>COPERTINO</v>
          </cell>
        </row>
        <row r="25452">
          <cell r="B25452" t="str">
            <v>ADDOLORATA ANNA MANTI</v>
          </cell>
          <cell r="E25452" t="str">
            <v>CORIGLIANO D'OTRANTO</v>
          </cell>
        </row>
        <row r="25453">
          <cell r="B25453" t="str">
            <v>EMANUELA COSTANTINI</v>
          </cell>
          <cell r="E25453" t="str">
            <v>CORIGLIANO D'OTRANTO</v>
          </cell>
        </row>
        <row r="25454">
          <cell r="B25454" t="str">
            <v>ROCCO DONGIOVANNI</v>
          </cell>
          <cell r="E25454" t="str">
            <v>CORIGLIANO D'OTRANTO</v>
          </cell>
        </row>
        <row r="25455">
          <cell r="B25455" t="str">
            <v>MAURIZIO FERRUCCIO LUCHENA</v>
          </cell>
          <cell r="E25455" t="str">
            <v>CORIGLIANO D'OTRANTO</v>
          </cell>
        </row>
        <row r="25456">
          <cell r="B25456" t="str">
            <v>MASSIMO MELETI</v>
          </cell>
          <cell r="E25456" t="str">
            <v>CORIGLIANO D'OTRANTO</v>
          </cell>
        </row>
        <row r="25457">
          <cell r="B25457" t="str">
            <v>BIAGIO RAONA</v>
          </cell>
          <cell r="E25457" t="str">
            <v>CORSANO</v>
          </cell>
        </row>
        <row r="25458">
          <cell r="B25458" t="str">
            <v>FRANCESCO CARACCIOLO</v>
          </cell>
          <cell r="E25458" t="str">
            <v>CORSANO</v>
          </cell>
        </row>
        <row r="25459">
          <cell r="B25459" t="str">
            <v>COSIMO BELLO</v>
          </cell>
          <cell r="E25459" t="str">
            <v>CORSANO</v>
          </cell>
        </row>
        <row r="25460">
          <cell r="B25460" t="str">
            <v>MASI MARIA ANTONIA DE</v>
          </cell>
          <cell r="E25460" t="str">
            <v>CORSANO</v>
          </cell>
        </row>
        <row r="25461">
          <cell r="B25461" t="str">
            <v>ANTONELLA NICOLI'</v>
          </cell>
          <cell r="E25461" t="str">
            <v>CORSANO</v>
          </cell>
        </row>
        <row r="25462">
          <cell r="B25462" t="str">
            <v>ANTONIO MELCORE</v>
          </cell>
          <cell r="E25462" t="str">
            <v>CURSI</v>
          </cell>
        </row>
        <row r="25463">
          <cell r="B25463" t="str">
            <v>MARIA CRESCENZA IACOVAZZI</v>
          </cell>
          <cell r="E25463" t="str">
            <v>CURSI</v>
          </cell>
        </row>
        <row r="25464">
          <cell r="B25464" t="str">
            <v>DANIELE BARONE</v>
          </cell>
          <cell r="E25464" t="str">
            <v>CURSI</v>
          </cell>
        </row>
        <row r="25465">
          <cell r="B25465" t="str">
            <v>EMANUELA CHILLA</v>
          </cell>
          <cell r="E25465" t="str">
            <v>CURSI</v>
          </cell>
        </row>
        <row r="25466">
          <cell r="B25466" t="str">
            <v>ILARIA FRISULLO</v>
          </cell>
          <cell r="E25466" t="str">
            <v>CURSI</v>
          </cell>
        </row>
        <row r="25467">
          <cell r="B25467" t="str">
            <v>LUIGI MELISSANO</v>
          </cell>
          <cell r="E25467" t="str">
            <v>CUTROFIANO</v>
          </cell>
        </row>
        <row r="25468">
          <cell r="B25468" t="str">
            <v>STEFANO BANDELLO</v>
          </cell>
          <cell r="E25468" t="str">
            <v>CUTROFIANO</v>
          </cell>
        </row>
        <row r="25469">
          <cell r="B25469" t="str">
            <v>ALESSANDRA BLANCO</v>
          </cell>
          <cell r="E25469" t="str">
            <v>CUTROFIANO</v>
          </cell>
        </row>
        <row r="25470">
          <cell r="B25470" t="str">
            <v>MARIA LUCIA COLI'</v>
          </cell>
          <cell r="E25470" t="str">
            <v>CUTROFIANO</v>
          </cell>
        </row>
        <row r="25471">
          <cell r="B25471" t="str">
            <v>ALDO TARANTINI</v>
          </cell>
          <cell r="E25471" t="str">
            <v>CUTROFIANO</v>
          </cell>
        </row>
        <row r="25472">
          <cell r="B25472" t="str">
            <v>SALVATORE COLUCCIA</v>
          </cell>
          <cell r="E25472" t="str">
            <v>DISO</v>
          </cell>
        </row>
        <row r="25473">
          <cell r="B25473" t="str">
            <v>FERNANDO ANTONIO COPPOLA</v>
          </cell>
          <cell r="E25473" t="str">
            <v>DISO</v>
          </cell>
        </row>
        <row r="25474">
          <cell r="B25474" t="str">
            <v>MARIA RITA ARSENI</v>
          </cell>
          <cell r="E25474" t="str">
            <v>DISO</v>
          </cell>
        </row>
        <row r="25475">
          <cell r="B25475" t="str">
            <v>GIANDOMENICO LETIZIA</v>
          </cell>
          <cell r="E25475" t="str">
            <v>DISO</v>
          </cell>
        </row>
        <row r="25476">
          <cell r="B25476" t="str">
            <v>DANIELA NUZZO</v>
          </cell>
          <cell r="E25476" t="str">
            <v>DISO</v>
          </cell>
        </row>
        <row r="25477">
          <cell r="B25477" t="str">
            <v>GIANFRANCO MELCARNE</v>
          </cell>
          <cell r="E25477" t="str">
            <v>GAGLIANO DEL CAPO</v>
          </cell>
        </row>
        <row r="25478">
          <cell r="B25478" t="str">
            <v>FRANCESCO NUTRICATI</v>
          </cell>
          <cell r="E25478" t="str">
            <v>GAGLIANO DEL CAPO</v>
          </cell>
        </row>
        <row r="25479">
          <cell r="B25479" t="str">
            <v>TIZIANA ORLANDO</v>
          </cell>
          <cell r="E25479" t="str">
            <v>GAGLIANO DEL CAPO</v>
          </cell>
        </row>
        <row r="25480">
          <cell r="B25480" t="str">
            <v>ANNA RITA SERGI</v>
          </cell>
          <cell r="E25480" t="str">
            <v>GAGLIANO DEL CAPO</v>
          </cell>
        </row>
        <row r="25481">
          <cell r="B25481" t="str">
            <v>DANIELE VITALI</v>
          </cell>
          <cell r="E25481" t="str">
            <v>GAGLIANO DEL CAPO</v>
          </cell>
        </row>
        <row r="25482">
          <cell r="B25482" t="str">
            <v>FABIO VERGINE</v>
          </cell>
          <cell r="E25482" t="str">
            <v>GALATINA</v>
          </cell>
        </row>
        <row r="25483">
          <cell r="B25483" t="str">
            <v>MARIAGRAZIA ANSELMI</v>
          </cell>
          <cell r="E25483" t="str">
            <v>GALATINA</v>
          </cell>
        </row>
        <row r="25484">
          <cell r="B25484" t="str">
            <v>UGO LISI</v>
          </cell>
          <cell r="E25484" t="str">
            <v>GALATINA</v>
          </cell>
        </row>
        <row r="25485">
          <cell r="B25485" t="str">
            <v>CAMILLA PALOMBINI</v>
          </cell>
          <cell r="E25485" t="str">
            <v>GALATINA</v>
          </cell>
        </row>
        <row r="25486">
          <cell r="B25486" t="str">
            <v>CARMINE PERRONE</v>
          </cell>
          <cell r="E25486" t="str">
            <v>GALATINA</v>
          </cell>
        </row>
        <row r="25487">
          <cell r="B25487" t="str">
            <v>GUGLIEMO STASI</v>
          </cell>
          <cell r="E25487" t="str">
            <v>GALATINA</v>
          </cell>
        </row>
        <row r="25488">
          <cell r="B25488" t="str">
            <v>FLAVIO FILONI</v>
          </cell>
          <cell r="E25488" t="str">
            <v>GALATONE</v>
          </cell>
        </row>
        <row r="25489">
          <cell r="B25489" t="str">
            <v>BIAGIO GATTO</v>
          </cell>
          <cell r="E25489" t="str">
            <v>GALATONE</v>
          </cell>
        </row>
        <row r="25490">
          <cell r="B25490" t="str">
            <v>PINA ANTICO</v>
          </cell>
          <cell r="E25490" t="str">
            <v>GALATONE</v>
          </cell>
        </row>
        <row r="25491">
          <cell r="B25491" t="str">
            <v>ROBERTO BOVE</v>
          </cell>
          <cell r="E25491" t="str">
            <v>GALATONE</v>
          </cell>
        </row>
        <row r="25492">
          <cell r="B25492" t="str">
            <v>CATERINA DORATO</v>
          </cell>
          <cell r="E25492" t="str">
            <v>GALATONE</v>
          </cell>
        </row>
        <row r="25493">
          <cell r="B25493" t="str">
            <v>VALENTINO MORETTO</v>
          </cell>
          <cell r="E25493" t="str">
            <v>GALATONE</v>
          </cell>
        </row>
        <row r="25494">
          <cell r="B25494" t="str">
            <v>STEFANO MINERVA</v>
          </cell>
          <cell r="E25494" t="str">
            <v>GALLIPOLI</v>
          </cell>
        </row>
        <row r="25495">
          <cell r="B25495" t="str">
            <v>RICCARDO CUPPONE</v>
          </cell>
          <cell r="E25495" t="str">
            <v>GALLIPOLI</v>
          </cell>
        </row>
        <row r="25496">
          <cell r="B25496" t="str">
            <v>MATTINA SALVATORE MARCELLO DI</v>
          </cell>
          <cell r="E25496" t="str">
            <v>GALLIPOLI</v>
          </cell>
        </row>
        <row r="25497">
          <cell r="B25497" t="str">
            <v>ANGELO MITA</v>
          </cell>
          <cell r="E25497" t="str">
            <v>GALLIPOLI</v>
          </cell>
        </row>
        <row r="25498">
          <cell r="B25498" t="str">
            <v>ROSSANA NICOLETTI</v>
          </cell>
          <cell r="E25498" t="str">
            <v>GALLIPOLI</v>
          </cell>
        </row>
        <row r="25499">
          <cell r="B25499" t="str">
            <v>STEFANIA OLTREMARINI</v>
          </cell>
          <cell r="E25499" t="str">
            <v>GALLIPOLI</v>
          </cell>
        </row>
        <row r="25500">
          <cell r="B25500" t="str">
            <v>LUCA BENEGIAMO</v>
          </cell>
          <cell r="E25500" t="str">
            <v>GIUGGIANELLO</v>
          </cell>
        </row>
        <row r="25501">
          <cell r="B25501" t="str">
            <v>MARCO PERFETTO</v>
          </cell>
          <cell r="E25501" t="str">
            <v>GIUGGIANELLO</v>
          </cell>
        </row>
        <row r="25502">
          <cell r="B25502" t="str">
            <v>SERENA GIGANTE</v>
          </cell>
          <cell r="E25502" t="str">
            <v>GIUGGIANELLO</v>
          </cell>
        </row>
        <row r="25503">
          <cell r="B25503" t="str">
            <v>MONICA LAURA GRAVANTE</v>
          </cell>
          <cell r="E25503" t="str">
            <v>GIURDIGNANO</v>
          </cell>
        </row>
        <row r="25504">
          <cell r="B25504" t="str">
            <v>GABRIELLA VILEI</v>
          </cell>
          <cell r="E25504" t="str">
            <v>GIURDIGNANO</v>
          </cell>
        </row>
        <row r="25505">
          <cell r="B25505" t="str">
            <v>MARIA CRISTINA ACCOTO</v>
          </cell>
          <cell r="E25505" t="str">
            <v>GIURDIGNANO</v>
          </cell>
        </row>
        <row r="25506">
          <cell r="B25506" t="str">
            <v>FRANCOIS IMPERIALE</v>
          </cell>
          <cell r="E25506" t="str">
            <v>GUAGNANO</v>
          </cell>
        </row>
        <row r="25507">
          <cell r="B25507" t="str">
            <v>GIACOMO CREMIS</v>
          </cell>
          <cell r="E25507" t="str">
            <v>GUAGNANO</v>
          </cell>
        </row>
        <row r="25508">
          <cell r="B25508" t="str">
            <v>ATTI ANTONIO DEGLI</v>
          </cell>
          <cell r="E25508" t="str">
            <v>GUAGNANO</v>
          </cell>
        </row>
        <row r="25509">
          <cell r="B25509" t="str">
            <v>MIMMA LEONE</v>
          </cell>
          <cell r="E25509" t="str">
            <v>GUAGNANO</v>
          </cell>
        </row>
        <row r="25510">
          <cell r="B25510" t="str">
            <v>GIUSI RICCIATO</v>
          </cell>
          <cell r="E25510" t="str">
            <v>GUAGNANO</v>
          </cell>
        </row>
        <row r="25511">
          <cell r="B25511" t="str">
            <v>CARLO MARIA SALVEMINI</v>
          </cell>
          <cell r="E25511" t="str">
            <v>LECCE</v>
          </cell>
        </row>
        <row r="25512">
          <cell r="B25512" t="str">
            <v>SERGIO SIGNORE</v>
          </cell>
          <cell r="E25512" t="str">
            <v>LECCE</v>
          </cell>
        </row>
        <row r="25513">
          <cell r="B25513" t="str">
            <v>FABIA ANNA CICIRILLO</v>
          </cell>
          <cell r="E25513" t="str">
            <v>LECCE</v>
          </cell>
        </row>
        <row r="25514">
          <cell r="B25514" t="str">
            <v>MATTEIS MARCO DE</v>
          </cell>
          <cell r="E25514" t="str">
            <v>LECCE</v>
          </cell>
        </row>
        <row r="25515">
          <cell r="B25515" t="str">
            <v>PAOLO FORESIO</v>
          </cell>
          <cell r="E25515" t="str">
            <v>LECCE</v>
          </cell>
        </row>
        <row r="25516">
          <cell r="B25516" t="str">
            <v>CHRISTIAN GNONI</v>
          </cell>
          <cell r="E25516" t="str">
            <v>LECCE</v>
          </cell>
        </row>
        <row r="25517">
          <cell r="B25517" t="str">
            <v>RITA MARIA INES MIGLIETTA</v>
          </cell>
          <cell r="E25517" t="str">
            <v>LECCE</v>
          </cell>
        </row>
        <row r="25518">
          <cell r="B25518" t="str">
            <v>SILVIA MIGLIETTA</v>
          </cell>
          <cell r="E25518" t="str">
            <v>LECCE</v>
          </cell>
        </row>
        <row r="25519">
          <cell r="B25519" t="str">
            <v>MARCO NUZZACI</v>
          </cell>
          <cell r="E25519" t="str">
            <v>LECCE</v>
          </cell>
        </row>
        <row r="25520">
          <cell r="B25520" t="str">
            <v>ANGELA VALLI</v>
          </cell>
          <cell r="E25520" t="str">
            <v>LECCE</v>
          </cell>
        </row>
        <row r="25521">
          <cell r="B25521" t="str">
            <v>VINCENZO CARLA'</v>
          </cell>
          <cell r="E25521" t="str">
            <v>LEQUILE</v>
          </cell>
        </row>
        <row r="25522">
          <cell r="B25522" t="str">
            <v>ANTONIO SPEDICATO</v>
          </cell>
          <cell r="E25522" t="str">
            <v>LEQUILE</v>
          </cell>
        </row>
        <row r="25523">
          <cell r="B25523" t="str">
            <v>ROSSANA ADDOLORATA MARGIOTTA</v>
          </cell>
          <cell r="E25523" t="str">
            <v>LEQUILE</v>
          </cell>
        </row>
        <row r="25524">
          <cell r="B25524" t="str">
            <v>PAMELA PERSANO</v>
          </cell>
          <cell r="E25524" t="str">
            <v>LEQUILE</v>
          </cell>
        </row>
        <row r="25525">
          <cell r="B25525" t="str">
            <v>PIER LUIGI QUARTA</v>
          </cell>
          <cell r="E25525" t="str">
            <v>LEQUILE</v>
          </cell>
        </row>
        <row r="25526">
          <cell r="B25526" t="str">
            <v>MARCELLO ROLLI</v>
          </cell>
          <cell r="E25526" t="str">
            <v>LEVERANO</v>
          </cell>
        </row>
        <row r="25527">
          <cell r="B25527" t="str">
            <v>LUIGI PIERO VALENTINO</v>
          </cell>
          <cell r="E25527" t="str">
            <v>LEVERANO</v>
          </cell>
        </row>
        <row r="25528">
          <cell r="B25528" t="str">
            <v>INES SERENA CAGNAZZO</v>
          </cell>
          <cell r="E25528" t="str">
            <v>LEVERANO</v>
          </cell>
        </row>
        <row r="25529">
          <cell r="B25529" t="str">
            <v>MARIA ANTONIETTA GALA</v>
          </cell>
          <cell r="E25529" t="str">
            <v>LEVERANO</v>
          </cell>
        </row>
        <row r="25530">
          <cell r="B25530" t="str">
            <v>CARMINE ANTONIO MUCI</v>
          </cell>
          <cell r="E25530" t="str">
            <v>LEVERANO</v>
          </cell>
        </row>
        <row r="25531">
          <cell r="B25531" t="str">
            <v>ANDREA ANTONIO ZECCA</v>
          </cell>
          <cell r="E25531" t="str">
            <v>LEVERANO</v>
          </cell>
        </row>
        <row r="25532">
          <cell r="B25532" t="str">
            <v>COSTANTINO GIOVANNICO</v>
          </cell>
          <cell r="E25532" t="str">
            <v>LIZZANELLO</v>
          </cell>
        </row>
        <row r="25533">
          <cell r="B25533" t="str">
            <v>GIANPIERO ORONZO MARCHELLO</v>
          </cell>
          <cell r="E25533" t="str">
            <v>LIZZANELLO</v>
          </cell>
        </row>
        <row r="25534">
          <cell r="B25534" t="str">
            <v>ADELE ANNA INGROSSO</v>
          </cell>
          <cell r="E25534" t="str">
            <v>LIZZANELLO</v>
          </cell>
        </row>
        <row r="25535">
          <cell r="B25535" t="str">
            <v>EMANUELA LONGO</v>
          </cell>
          <cell r="E25535" t="str">
            <v>LIZZANELLO</v>
          </cell>
        </row>
        <row r="25536">
          <cell r="B25536" t="str">
            <v>GRAZIANO STARACE</v>
          </cell>
          <cell r="E25536" t="str">
            <v>LIZZANELLO</v>
          </cell>
        </row>
        <row r="25537">
          <cell r="B25537" t="str">
            <v>LUCA TOTARO</v>
          </cell>
          <cell r="E25537" t="str">
            <v>LIZZANELLO</v>
          </cell>
        </row>
        <row r="25538">
          <cell r="B25538" t="str">
            <v>ERNESTO TOMA</v>
          </cell>
          <cell r="E25538" t="str">
            <v>MAGLIE</v>
          </cell>
        </row>
        <row r="25539">
          <cell r="B25539" t="str">
            <v>MARCO STICCHI</v>
          </cell>
          <cell r="E25539" t="str">
            <v>MAGLIE</v>
          </cell>
        </row>
        <row r="25540">
          <cell r="B25540" t="str">
            <v>ANTONIO FITTO</v>
          </cell>
          <cell r="E25540" t="str">
            <v>MAGLIE</v>
          </cell>
        </row>
        <row r="25541">
          <cell r="B25541" t="str">
            <v>ROBERTA TERESA GIOVANNA IASELLA</v>
          </cell>
          <cell r="E25541" t="str">
            <v>MAGLIE</v>
          </cell>
        </row>
        <row r="25542">
          <cell r="B25542" t="str">
            <v>MARIA GRAZIA MAGGIORANO</v>
          </cell>
          <cell r="E25542" t="str">
            <v>MAGLIE</v>
          </cell>
        </row>
        <row r="25543">
          <cell r="B25543" t="str">
            <v>MODONI ORONZO PALMA</v>
          </cell>
          <cell r="E25543" t="str">
            <v>MAGLIE</v>
          </cell>
        </row>
        <row r="25544">
          <cell r="B25544" t="str">
            <v>FABIO TARANTINO</v>
          </cell>
          <cell r="E25544" t="str">
            <v>MARTANO</v>
          </cell>
        </row>
        <row r="25545">
          <cell r="B25545" t="str">
            <v>ANTONELLA TREMOLIZZO</v>
          </cell>
          <cell r="E25545" t="str">
            <v>MARTANO</v>
          </cell>
        </row>
        <row r="25546">
          <cell r="B25546" t="str">
            <v>TOMMASA MAURO DELLA</v>
          </cell>
          <cell r="E25546" t="str">
            <v>MARTANO</v>
          </cell>
        </row>
        <row r="25547">
          <cell r="B25547" t="str">
            <v>MARCO TERMO</v>
          </cell>
          <cell r="E25547" t="str">
            <v>MARTANO</v>
          </cell>
        </row>
        <row r="25548">
          <cell r="B25548" t="str">
            <v>MELANIA VITTO</v>
          </cell>
          <cell r="E25548" t="str">
            <v>MARTANO</v>
          </cell>
        </row>
        <row r="25549">
          <cell r="B25549" t="str">
            <v>LUCIANO APRILE</v>
          </cell>
          <cell r="E25549" t="str">
            <v>MARTIGNANO</v>
          </cell>
        </row>
        <row r="25550">
          <cell r="B25550" t="str">
            <v>ANTONIO BRAY</v>
          </cell>
          <cell r="E25550" t="str">
            <v>MARTIGNANO</v>
          </cell>
        </row>
        <row r="25551">
          <cell r="B25551" t="str">
            <v>RICCARDIS SIMONE DE</v>
          </cell>
          <cell r="E25551" t="str">
            <v>MARTIGNANO</v>
          </cell>
        </row>
        <row r="25552">
          <cell r="B25552" t="str">
            <v>GIORGIO SALVATORE TOMA</v>
          </cell>
          <cell r="E25552" t="str">
            <v>MATINO</v>
          </cell>
        </row>
        <row r="25553">
          <cell r="B25553" t="str">
            <v>FABRIZIO SALVATORE COLUCCIA</v>
          </cell>
          <cell r="E25553" t="str">
            <v>MATINO</v>
          </cell>
        </row>
        <row r="25554">
          <cell r="B25554" t="str">
            <v>LUCETTA ANGELA BARONE</v>
          </cell>
          <cell r="E25554" t="str">
            <v>MATINO</v>
          </cell>
        </row>
        <row r="25555">
          <cell r="B25555" t="str">
            <v>EMANUELE CORONESE</v>
          </cell>
          <cell r="E25555" t="str">
            <v>MATINO</v>
          </cell>
        </row>
        <row r="25556">
          <cell r="B25556" t="str">
            <v>ANTONIO FUSARO</v>
          </cell>
          <cell r="E25556" t="str">
            <v>MATINO</v>
          </cell>
        </row>
        <row r="25557">
          <cell r="B25557" t="str">
            <v>EMANUELA ANNA GATTO</v>
          </cell>
          <cell r="E25557" t="str">
            <v>MATINO</v>
          </cell>
        </row>
        <row r="25558">
          <cell r="B25558" t="str">
            <v>ANNUNZIATA LATINO</v>
          </cell>
          <cell r="E25558" t="str">
            <v>MATINO</v>
          </cell>
        </row>
        <row r="25559">
          <cell r="B25559" t="str">
            <v>ORONZO MAURIZIO CISTERNINO</v>
          </cell>
          <cell r="E25559" t="str">
            <v>MELENDUGNO</v>
          </cell>
        </row>
        <row r="25560">
          <cell r="B25560" t="str">
            <v>GRAZIA DURANTE</v>
          </cell>
          <cell r="E25560" t="str">
            <v>MELENDUGNO</v>
          </cell>
        </row>
        <row r="25561">
          <cell r="B25561" t="str">
            <v>MAURO RUSSO</v>
          </cell>
          <cell r="E25561" t="str">
            <v>MELENDUGNO</v>
          </cell>
        </row>
        <row r="25562">
          <cell r="B25562" t="str">
            <v>FRANCESCO STELLA</v>
          </cell>
          <cell r="E25562" t="str">
            <v>MELENDUGNO</v>
          </cell>
        </row>
        <row r="25563">
          <cell r="B25563" t="str">
            <v>ALESSANDRO CONTE</v>
          </cell>
          <cell r="E25563" t="str">
            <v>MELISSANO</v>
          </cell>
        </row>
        <row r="25564">
          <cell r="B25564" t="str">
            <v>MATILDE SURANO</v>
          </cell>
          <cell r="E25564" t="str">
            <v>MELISSANO</v>
          </cell>
        </row>
        <row r="25565">
          <cell r="B25565" t="str">
            <v>VINCENZO CAPUTO</v>
          </cell>
          <cell r="E25565" t="str">
            <v>MELISSANO</v>
          </cell>
        </row>
        <row r="25566">
          <cell r="B25566" t="str">
            <v>ANTONIO NASSISI</v>
          </cell>
          <cell r="E25566" t="str">
            <v>MELISSANO</v>
          </cell>
        </row>
        <row r="25567">
          <cell r="B25567" t="str">
            <v>MARIA ROSARIA SICILIANO</v>
          </cell>
          <cell r="E25567" t="str">
            <v>MELISSANO</v>
          </cell>
        </row>
        <row r="25568">
          <cell r="B25568" t="str">
            <v>VALENTINA AVANTAGGIATO</v>
          </cell>
          <cell r="E25568" t="str">
            <v>MELPIGNANO</v>
          </cell>
        </row>
        <row r="25569">
          <cell r="B25569" t="str">
            <v>ELEONORA GAETANI</v>
          </cell>
          <cell r="E25569" t="str">
            <v>MELPIGNANO</v>
          </cell>
        </row>
        <row r="25570">
          <cell r="B25570" t="str">
            <v>ANTONIO PALMA</v>
          </cell>
          <cell r="E25570" t="str">
            <v>MELPIGNANO</v>
          </cell>
        </row>
        <row r="25571">
          <cell r="B25571" t="str">
            <v>MICHELE POMPEO SPERTI</v>
          </cell>
          <cell r="E25571" t="str">
            <v>MIGGIANO</v>
          </cell>
        </row>
        <row r="25572">
          <cell r="B25572" t="str">
            <v>GIOVANNI DAMIANO</v>
          </cell>
          <cell r="E25572" t="str">
            <v>MIGGIANO</v>
          </cell>
        </row>
        <row r="25573">
          <cell r="B25573" t="str">
            <v>GIUSEPPE BARBIERI</v>
          </cell>
          <cell r="E25573" t="str">
            <v>MIGGIANO</v>
          </cell>
        </row>
        <row r="25574">
          <cell r="B25574" t="str">
            <v>MARIA ANTONIETTA MANCARELLA</v>
          </cell>
          <cell r="E25574" t="str">
            <v>MIGGIANO</v>
          </cell>
        </row>
        <row r="25575">
          <cell r="B25575" t="str">
            <v>ALESSANDRA SURANO</v>
          </cell>
          <cell r="E25575" t="str">
            <v>MIGGIANO</v>
          </cell>
        </row>
        <row r="25576">
          <cell r="B25576" t="str">
            <v>ETTORE SALVATORE CAROPPO</v>
          </cell>
          <cell r="E25576" t="str">
            <v>MINERVINO DI LECCE</v>
          </cell>
        </row>
        <row r="25577">
          <cell r="B25577" t="str">
            <v>MARIA ANTONIETTA CAGNAZZO</v>
          </cell>
          <cell r="E25577" t="str">
            <v>MINERVINO DI LECCE</v>
          </cell>
        </row>
        <row r="25578">
          <cell r="B25578" t="str">
            <v>FREDY ANTONIO CURSANO</v>
          </cell>
          <cell r="E25578" t="str">
            <v>MINERVINO DI LECCE</v>
          </cell>
        </row>
        <row r="25579">
          <cell r="B25579" t="str">
            <v>BENEDITTIS FERNANDA DE</v>
          </cell>
          <cell r="E25579" t="str">
            <v>MINERVINO DI LECCE</v>
          </cell>
        </row>
        <row r="25580">
          <cell r="B25580" t="str">
            <v>SERGIO URSO</v>
          </cell>
          <cell r="E25580" t="str">
            <v>MINERVINO DI LECCE</v>
          </cell>
        </row>
        <row r="25581">
          <cell r="B25581" t="str">
            <v>MARIOLINA PIZZUTO</v>
          </cell>
          <cell r="E25581" t="str">
            <v>MONTERONI DI LECCE</v>
          </cell>
        </row>
        <row r="25582">
          <cell r="B25582" t="str">
            <v>ANGELO CALOGIURI</v>
          </cell>
          <cell r="E25582" t="str">
            <v>MONTERONI DI LECCE</v>
          </cell>
        </row>
        <row r="25583">
          <cell r="B25583" t="str">
            <v>GIOVANNI LEUCCI</v>
          </cell>
          <cell r="E25583" t="str">
            <v>MONTERONI DI LECCE</v>
          </cell>
        </row>
        <row r="25584">
          <cell r="B25584" t="str">
            <v>MASSIMILIANO MANCA</v>
          </cell>
          <cell r="E25584" t="str">
            <v>MONTERONI DI LECCE</v>
          </cell>
        </row>
        <row r="25585">
          <cell r="B25585" t="str">
            <v>NOEMI PUCE</v>
          </cell>
          <cell r="E25585" t="str">
            <v>MONTERONI DI LECCE</v>
          </cell>
        </row>
        <row r="25586">
          <cell r="B25586" t="str">
            <v>RAMONA VISCONTI</v>
          </cell>
          <cell r="E25586" t="str">
            <v>MONTERONI DI LECCE</v>
          </cell>
        </row>
        <row r="25587">
          <cell r="B25587" t="str">
            <v>GIUSEPPE MAGLIE</v>
          </cell>
          <cell r="E25587" t="str">
            <v>MONTESANO SALENTINO</v>
          </cell>
        </row>
        <row r="25588">
          <cell r="B25588" t="str">
            <v>LUIGI ROCCO TARANTINO</v>
          </cell>
          <cell r="E25588" t="str">
            <v>MONTESANO SALENTINO</v>
          </cell>
        </row>
        <row r="25589">
          <cell r="B25589" t="str">
            <v>ALESSANDRO VERARDO</v>
          </cell>
          <cell r="E25589" t="str">
            <v>MONTESANO SALENTINO</v>
          </cell>
        </row>
        <row r="25590">
          <cell r="B25590" t="str">
            <v>LORENZO RICCHIUTI</v>
          </cell>
          <cell r="E25590" t="str">
            <v>MORCIANO DI LEUCA</v>
          </cell>
        </row>
        <row r="25591">
          <cell r="B25591" t="str">
            <v>FRANCESCO VOLPE</v>
          </cell>
          <cell r="E25591" t="str">
            <v>MORCIANO DI LEUCA</v>
          </cell>
        </row>
        <row r="25592">
          <cell r="B25592" t="str">
            <v>STEFANO MAGGIORE</v>
          </cell>
          <cell r="E25592" t="str">
            <v>MORCIANO DI LEUCA</v>
          </cell>
        </row>
        <row r="25593">
          <cell r="B25593" t="str">
            <v>MARIA ROSARIA OTTOBRE</v>
          </cell>
          <cell r="E25593" t="str">
            <v>MORCIANO DI LEUCA</v>
          </cell>
        </row>
        <row r="25594">
          <cell r="B25594" t="str">
            <v>ERICA QUARANTA</v>
          </cell>
          <cell r="E25594" t="str">
            <v>MORCIANO DI LEUCA</v>
          </cell>
        </row>
        <row r="25595">
          <cell r="B25595" t="str">
            <v>ANTONIO DONNO</v>
          </cell>
          <cell r="E25595" t="str">
            <v>MURO LECCESE</v>
          </cell>
        </row>
        <row r="25596">
          <cell r="B25596" t="str">
            <v>SALVATORE MAGGIULLI</v>
          </cell>
          <cell r="E25596" t="str">
            <v>MURO LECCESE</v>
          </cell>
        </row>
        <row r="25597">
          <cell r="B25597" t="str">
            <v>DORA PATELLA</v>
          </cell>
          <cell r="E25597" t="str">
            <v>MURO LECCESE</v>
          </cell>
        </row>
        <row r="25598">
          <cell r="B25598" t="str">
            <v>ANTONIO ZOLLINO</v>
          </cell>
          <cell r="E25598" t="str">
            <v>MURO LECCESE</v>
          </cell>
        </row>
        <row r="25599">
          <cell r="B25599" t="str">
            <v>GIUSEPPE MELLONE</v>
          </cell>
          <cell r="E25599" t="str">
            <v>NARDO'</v>
          </cell>
        </row>
        <row r="25600">
          <cell r="B25600" t="str">
            <v>MARIA GRAZIA SODERO</v>
          </cell>
          <cell r="E25600" t="str">
            <v>NARDO'</v>
          </cell>
        </row>
        <row r="25601">
          <cell r="B25601" t="str">
            <v>GIUSEPPE ALEMANNO</v>
          </cell>
          <cell r="E25601" t="str">
            <v>NARDO'</v>
          </cell>
        </row>
        <row r="25602">
          <cell r="B25602" t="str">
            <v>ORONZO CAPOTI</v>
          </cell>
          <cell r="E25602" t="str">
            <v>NARDO'</v>
          </cell>
        </row>
        <row r="25603">
          <cell r="B25603" t="str">
            <v>SARA D'OSTUNI</v>
          </cell>
          <cell r="E25603" t="str">
            <v>NARDO'</v>
          </cell>
        </row>
        <row r="25604">
          <cell r="B25604" t="str">
            <v>ANDREA GIURANNA</v>
          </cell>
          <cell r="E25604" t="str">
            <v>NARDO'</v>
          </cell>
        </row>
        <row r="25605">
          <cell r="B25605" t="str">
            <v>GIANPIERO LUPO</v>
          </cell>
          <cell r="E25605" t="str">
            <v>NARDO'</v>
          </cell>
        </row>
        <row r="25606">
          <cell r="B25606" t="str">
            <v>GIULIA PUGLIA</v>
          </cell>
          <cell r="E25606" t="str">
            <v>NARDO'</v>
          </cell>
        </row>
        <row r="25607">
          <cell r="B25607" t="str">
            <v>VINCENZO VADRUCCI</v>
          </cell>
          <cell r="E25607" t="str">
            <v>NOCIGLIA</v>
          </cell>
        </row>
        <row r="25608">
          <cell r="B25608" t="str">
            <v>LUANA NUTRICATO</v>
          </cell>
          <cell r="E25608" t="str">
            <v>NOCIGLIA</v>
          </cell>
        </row>
        <row r="25609">
          <cell r="B25609" t="str">
            <v>STEFANIA DRAGONE</v>
          </cell>
          <cell r="E25609" t="str">
            <v>NOCIGLIA</v>
          </cell>
        </row>
        <row r="25610">
          <cell r="B25610" t="str">
            <v>LUCA MARCO DE</v>
          </cell>
          <cell r="E25610" t="str">
            <v>NOVOLI</v>
          </cell>
        </row>
        <row r="25611">
          <cell r="B25611" t="str">
            <v>FRANCESCA INGROSSO</v>
          </cell>
          <cell r="E25611" t="str">
            <v>NOVOLI</v>
          </cell>
        </row>
        <row r="25612">
          <cell r="B25612" t="str">
            <v>GIOVANNI D'AMBROSIO</v>
          </cell>
          <cell r="E25612" t="str">
            <v>NOVOLI</v>
          </cell>
        </row>
        <row r="25613">
          <cell r="B25613" t="str">
            <v>ANTONIO ROMA</v>
          </cell>
          <cell r="E25613" t="str">
            <v>NOVOLI</v>
          </cell>
        </row>
        <row r="25614">
          <cell r="B25614" t="str">
            <v>SABRINA SPEDICATO</v>
          </cell>
          <cell r="E25614" t="str">
            <v>NOVOLI</v>
          </cell>
        </row>
        <row r="25615">
          <cell r="B25615" t="str">
            <v>LUCA EDOARDO DE</v>
          </cell>
          <cell r="E25615" t="str">
            <v>ORTELLE</v>
          </cell>
        </row>
        <row r="25616">
          <cell r="B25616" t="str">
            <v>ROSARIO RISOLO</v>
          </cell>
          <cell r="E25616" t="str">
            <v>ORTELLE</v>
          </cell>
        </row>
        <row r="25617">
          <cell r="B25617" t="str">
            <v>LUIGI URSO</v>
          </cell>
          <cell r="E25617" t="str">
            <v>ORTELLE</v>
          </cell>
        </row>
        <row r="25618">
          <cell r="B25618" t="str">
            <v>FRANCO ZEZZA</v>
          </cell>
          <cell r="E25618" t="str">
            <v>PALMARIGGI</v>
          </cell>
        </row>
        <row r="25619">
          <cell r="B25619" t="str">
            <v>GERARDO PELLEGRINO</v>
          </cell>
          <cell r="E25619" t="str">
            <v>PALMARIGGI</v>
          </cell>
        </row>
        <row r="25620">
          <cell r="B25620" t="str">
            <v>SONIA MIGGIANO</v>
          </cell>
          <cell r="E25620" t="str">
            <v>PALMARIGGI</v>
          </cell>
        </row>
        <row r="25621">
          <cell r="B25621" t="str">
            <v>STEFANO PRETE</v>
          </cell>
          <cell r="E25621" t="str">
            <v>PARABITA</v>
          </cell>
        </row>
        <row r="25622">
          <cell r="B25622" t="str">
            <v>ELISA SECLI'</v>
          </cell>
          <cell r="E25622" t="str">
            <v>PARABITA</v>
          </cell>
        </row>
        <row r="25623">
          <cell r="B25623" t="str">
            <v>FRANCESCA LEOPIZZI</v>
          </cell>
          <cell r="E25623" t="str">
            <v>PARABITA</v>
          </cell>
        </row>
        <row r="25624">
          <cell r="B25624" t="str">
            <v>ADRIANO MERICO</v>
          </cell>
          <cell r="E25624" t="str">
            <v>PARABITA</v>
          </cell>
        </row>
        <row r="25625">
          <cell r="B25625" t="str">
            <v>FRANCESCO SOLIDORO</v>
          </cell>
          <cell r="E25625" t="str">
            <v>PARABITA</v>
          </cell>
        </row>
        <row r="25626">
          <cell r="B25626" t="str">
            <v>GABRIELE ABATERUSSO</v>
          </cell>
          <cell r="E25626" t="str">
            <v>PATU'</v>
          </cell>
        </row>
        <row r="25627">
          <cell r="B25627" t="str">
            <v>MIRCO RIZZO</v>
          </cell>
          <cell r="E25627" t="str">
            <v>PATU'</v>
          </cell>
        </row>
        <row r="25628">
          <cell r="B25628" t="str">
            <v>ADDOLORATA BELLO</v>
          </cell>
          <cell r="E25628" t="str">
            <v>PATU'</v>
          </cell>
        </row>
        <row r="25629">
          <cell r="B25629" t="str">
            <v>ANTONIO CIRIOLO</v>
          </cell>
          <cell r="E25629" t="str">
            <v>POGGIARDO</v>
          </cell>
        </row>
        <row r="25630">
          <cell r="B25630" t="str">
            <v>GIUSEPPE CARLUCCIO</v>
          </cell>
          <cell r="E25630" t="str">
            <v>POGGIARDO</v>
          </cell>
        </row>
        <row r="25631">
          <cell r="B25631" t="str">
            <v>ANTONELLA PAPPADA'</v>
          </cell>
          <cell r="E25631" t="str">
            <v>POGGIARDO</v>
          </cell>
        </row>
        <row r="25632">
          <cell r="B25632" t="str">
            <v>MARCO RIZZO</v>
          </cell>
          <cell r="E25632" t="str">
            <v>POGGIARDO</v>
          </cell>
        </row>
        <row r="25633">
          <cell r="B25633" t="str">
            <v>PASQUALINA TARANTINO</v>
          </cell>
          <cell r="E25633" t="str">
            <v>POGGIARDO</v>
          </cell>
        </row>
        <row r="25634">
          <cell r="B25634" t="str">
            <v>SILVIA TARANTINO</v>
          </cell>
          <cell r="E25634" t="str">
            <v>PORTO CESAREO</v>
          </cell>
        </row>
        <row r="25635">
          <cell r="B25635" t="str">
            <v>SALVATORE ALBANO</v>
          </cell>
          <cell r="E25635" t="str">
            <v>PORTO CESAREO</v>
          </cell>
        </row>
        <row r="25636">
          <cell r="B25636" t="str">
            <v>BARBARA PALADINI</v>
          </cell>
          <cell r="E25636" t="str">
            <v>PORTO CESAREO</v>
          </cell>
        </row>
        <row r="25637">
          <cell r="B25637" t="str">
            <v>ANNA PELUSO</v>
          </cell>
          <cell r="E25637" t="str">
            <v>PORTO CESAREO</v>
          </cell>
        </row>
        <row r="25638">
          <cell r="B25638" t="str">
            <v>EUGENIO SAMBATI</v>
          </cell>
          <cell r="E25638" t="str">
            <v>PORTO CESAREO</v>
          </cell>
        </row>
        <row r="25639">
          <cell r="B25639" t="str">
            <v>PAOLO RIZZO</v>
          </cell>
          <cell r="E25639" t="str">
            <v>PRESICCE-ACQUARICA</v>
          </cell>
        </row>
        <row r="25640">
          <cell r="B25640" t="str">
            <v>VALENTINA GENNARO</v>
          </cell>
          <cell r="E25640" t="str">
            <v>PRESICCE-ACQUARICA</v>
          </cell>
        </row>
        <row r="25641">
          <cell r="B25641" t="str">
            <v>ANDREA MARCO MONSELLATO</v>
          </cell>
          <cell r="E25641" t="str">
            <v>PRESICCE-ACQUARICA</v>
          </cell>
        </row>
        <row r="25642">
          <cell r="B25642" t="str">
            <v>ALFREDO PALESE</v>
          </cell>
          <cell r="E25642" t="str">
            <v>PRESICCE-ACQUARICA</v>
          </cell>
        </row>
        <row r="25643">
          <cell r="B25643" t="str">
            <v>NATACHA PIZZOLANTE</v>
          </cell>
          <cell r="E25643" t="str">
            <v>PRESICCE-ACQUARICA</v>
          </cell>
        </row>
        <row r="25644">
          <cell r="B25644" t="str">
            <v>VALERIO SCARCELLA</v>
          </cell>
          <cell r="E25644" t="str">
            <v>PRESICCE-ACQUARICA</v>
          </cell>
        </row>
        <row r="25645">
          <cell r="B25645" t="str">
            <v>ANTONIO SALSETTI</v>
          </cell>
          <cell r="E25645" t="str">
            <v>RACALE</v>
          </cell>
        </row>
        <row r="25646">
          <cell r="B25646" t="str">
            <v>MARIA ANNA TASSELLI</v>
          </cell>
          <cell r="E25646" t="str">
            <v>RACALE</v>
          </cell>
        </row>
        <row r="25647">
          <cell r="B25647" t="str">
            <v>ELISABETTA FRANCIOSO</v>
          </cell>
          <cell r="E25647" t="str">
            <v>RACALE</v>
          </cell>
        </row>
        <row r="25648">
          <cell r="B25648" t="str">
            <v>DANIELE MANNI</v>
          </cell>
          <cell r="E25648" t="str">
            <v>RACALE</v>
          </cell>
        </row>
        <row r="25649">
          <cell r="B25649" t="str">
            <v>CARLO MINUTELLO</v>
          </cell>
          <cell r="E25649" t="str">
            <v>RACALE</v>
          </cell>
        </row>
        <row r="25650">
          <cell r="B25650" t="str">
            <v>GIULIO PALUMBO</v>
          </cell>
          <cell r="E25650" t="str">
            <v>RACALE</v>
          </cell>
        </row>
        <row r="25651">
          <cell r="B25651" t="str">
            <v>ANTONIO ROCCO CAVALLO</v>
          </cell>
          <cell r="E25651" t="str">
            <v>RUFFANO</v>
          </cell>
        </row>
        <row r="25652">
          <cell r="B25652" t="str">
            <v>VITIS FRANCESCO DE</v>
          </cell>
          <cell r="E25652" t="str">
            <v>RUFFANO</v>
          </cell>
        </row>
        <row r="25653">
          <cell r="B25653" t="str">
            <v>ANGELA RITA BRUNO</v>
          </cell>
          <cell r="E25653" t="str">
            <v>RUFFANO</v>
          </cell>
        </row>
        <row r="25654">
          <cell r="B25654" t="str">
            <v>PAMELA DANIELE</v>
          </cell>
          <cell r="E25654" t="str">
            <v>RUFFANO</v>
          </cell>
        </row>
        <row r="25655">
          <cell r="B25655" t="str">
            <v>CLAUDIO SPARASCIO</v>
          </cell>
          <cell r="E25655" t="str">
            <v>RUFFANO</v>
          </cell>
        </row>
        <row r="25656">
          <cell r="B25656" t="str">
            <v>COSIMO LEUZZI</v>
          </cell>
          <cell r="E25656" t="str">
            <v>SALICE SALENTINO</v>
          </cell>
        </row>
        <row r="25657">
          <cell r="B25657" t="str">
            <v>VALENTINA CAPOCCIA</v>
          </cell>
          <cell r="E25657" t="str">
            <v>SALICE SALENTINO</v>
          </cell>
        </row>
        <row r="25658">
          <cell r="B25658" t="str">
            <v>GIANPIERO MANNO</v>
          </cell>
          <cell r="E25658" t="str">
            <v>SALICE SALENTINO</v>
          </cell>
        </row>
        <row r="25659">
          <cell r="B25659" t="str">
            <v>AMEDEO ROSATO</v>
          </cell>
          <cell r="E25659" t="str">
            <v>SALICE SALENTINO</v>
          </cell>
        </row>
        <row r="25660">
          <cell r="B25660" t="str">
            <v>FRANCESCO VILLANOVA</v>
          </cell>
          <cell r="E25660" t="str">
            <v>SALVE</v>
          </cell>
        </row>
        <row r="25661">
          <cell r="B25661" t="str">
            <v>GIOVANNI LECCI</v>
          </cell>
          <cell r="E25661" t="str">
            <v>SALVE</v>
          </cell>
        </row>
        <row r="25662">
          <cell r="B25662" t="str">
            <v>GIORGI FRANCESCO DE</v>
          </cell>
          <cell r="E25662" t="str">
            <v>SALVE</v>
          </cell>
        </row>
        <row r="25663">
          <cell r="B25663" t="str">
            <v>PATRIZIA PIZZOLANTE</v>
          </cell>
          <cell r="E25663" t="str">
            <v>SALVE</v>
          </cell>
        </row>
        <row r="25664">
          <cell r="B25664" t="str">
            <v>SILVANA SIMONE</v>
          </cell>
          <cell r="E25664" t="str">
            <v>SALVE</v>
          </cell>
        </row>
        <row r="25665">
          <cell r="B25665" t="str">
            <v>SALVATORE SALES</v>
          </cell>
          <cell r="E25665" t="str">
            <v>SANARICA</v>
          </cell>
        </row>
        <row r="25666">
          <cell r="B25666" t="str">
            <v>ALESSANDRO CALO'</v>
          </cell>
          <cell r="E25666" t="str">
            <v>SANARICA</v>
          </cell>
        </row>
        <row r="25667">
          <cell r="B25667" t="str">
            <v>DARIO ANDREA STRAMBACI</v>
          </cell>
          <cell r="E25667" t="str">
            <v>SANARICA</v>
          </cell>
        </row>
        <row r="25668">
          <cell r="B25668" t="str">
            <v>ORONZO LAZZARI</v>
          </cell>
          <cell r="E25668" t="str">
            <v>SAN CASSIANO</v>
          </cell>
        </row>
        <row r="25669">
          <cell r="B25669" t="str">
            <v>GIORGI ROBERTO DE</v>
          </cell>
          <cell r="E25669" t="str">
            <v>SAN CASSIANO</v>
          </cell>
        </row>
        <row r="25670">
          <cell r="B25670" t="str">
            <v>JACOPO PEDE</v>
          </cell>
          <cell r="E25670" t="str">
            <v>SAN CASSIANO</v>
          </cell>
        </row>
        <row r="25671">
          <cell r="B25671" t="str">
            <v>GIUSEPPE DISTANTE</v>
          </cell>
          <cell r="E25671" t="str">
            <v>SAN CESARIO DI LECCE</v>
          </cell>
        </row>
        <row r="25672">
          <cell r="B25672" t="str">
            <v>ELISA RIZZELLO</v>
          </cell>
          <cell r="E25672" t="str">
            <v>SAN CESARIO DI LECCE</v>
          </cell>
        </row>
        <row r="25673">
          <cell r="B25673" t="str">
            <v>GIULIO GRECO</v>
          </cell>
          <cell r="E25673" t="str">
            <v>SAN CESARIO DI LECCE</v>
          </cell>
        </row>
        <row r="25674">
          <cell r="B25674" t="str">
            <v>ANNA LUPERTO</v>
          </cell>
          <cell r="E25674" t="str">
            <v>SAN CESARIO DI LECCE</v>
          </cell>
        </row>
        <row r="25675">
          <cell r="B25675" t="str">
            <v>MASSIMILIANO LUCA MANNO</v>
          </cell>
          <cell r="E25675" t="str">
            <v>SAN CESARIO DI LECCE</v>
          </cell>
        </row>
        <row r="25676">
          <cell r="B25676" t="str">
            <v>ALESSANDRO QUARTA</v>
          </cell>
          <cell r="E25676" t="str">
            <v>SAN DONATO DI LECCE</v>
          </cell>
        </row>
        <row r="25677">
          <cell r="B25677" t="str">
            <v>DONATO SALVATORE TANIELI</v>
          </cell>
          <cell r="E25677" t="str">
            <v>SAN DONATO DI LECCE</v>
          </cell>
        </row>
        <row r="25678">
          <cell r="B25678" t="str">
            <v>MASSIMO LONGO</v>
          </cell>
          <cell r="E25678" t="str">
            <v>SAN DONATO DI LECCE</v>
          </cell>
        </row>
        <row r="25679">
          <cell r="B25679" t="str">
            <v>ANNA RITA PERRONE</v>
          </cell>
          <cell r="E25679" t="str">
            <v>SAN DONATO DI LECCE</v>
          </cell>
        </row>
        <row r="25680">
          <cell r="B25680" t="str">
            <v>MARIA ILENIA TAURINO</v>
          </cell>
          <cell r="E25680" t="str">
            <v>SAN DONATO DI LECCE</v>
          </cell>
        </row>
        <row r="25681">
          <cell r="B25681" t="str">
            <v>COSIMO PICCIONE</v>
          </cell>
          <cell r="E25681" t="str">
            <v>SANNICOLA</v>
          </cell>
        </row>
        <row r="25682">
          <cell r="B25682" t="str">
            <v>GRAZIANO SCORRANO</v>
          </cell>
          <cell r="E25682" t="str">
            <v>SANNICOLA</v>
          </cell>
        </row>
        <row r="25683">
          <cell r="B25683" t="str">
            <v>MARIA PIA GIOFFREDA</v>
          </cell>
          <cell r="E25683" t="str">
            <v>SANNICOLA</v>
          </cell>
        </row>
        <row r="25684">
          <cell r="B25684" t="str">
            <v>GIUSEPPE MONTEDURO</v>
          </cell>
          <cell r="E25684" t="str">
            <v>SANNICOLA</v>
          </cell>
        </row>
        <row r="25685">
          <cell r="B25685" t="str">
            <v>ILENIA ANNA PETRACHI</v>
          </cell>
          <cell r="E25685" t="str">
            <v>SANNICOLA</v>
          </cell>
        </row>
        <row r="25686">
          <cell r="B25686" t="str">
            <v>VITO PIETRO MELLO</v>
          </cell>
          <cell r="E25686" t="str">
            <v>SAN PIETRO IN LAMA</v>
          </cell>
        </row>
        <row r="25687">
          <cell r="B25687" t="str">
            <v>CARLO GRAZIANA DE</v>
          </cell>
          <cell r="E25687" t="str">
            <v>SAN PIETRO IN LAMA</v>
          </cell>
        </row>
        <row r="25688">
          <cell r="B25688" t="str">
            <v>BONA GIANNI DELLA</v>
          </cell>
          <cell r="E25688" t="str">
            <v>SAN PIETRO IN LAMA</v>
          </cell>
        </row>
        <row r="25689">
          <cell r="B25689" t="str">
            <v>ORONZO QUARTA</v>
          </cell>
          <cell r="E25689" t="str">
            <v>SAN PIETRO IN LAMA</v>
          </cell>
        </row>
        <row r="25690">
          <cell r="B25690" t="str">
            <v>PASQUALE BLEVE</v>
          </cell>
          <cell r="E25690" t="str">
            <v>SANTA CESAREA TERME</v>
          </cell>
        </row>
        <row r="25691">
          <cell r="B25691" t="str">
            <v>MASSIMILIANO CRISTIANO</v>
          </cell>
          <cell r="E25691" t="str">
            <v>SANTA CESAREA TERME</v>
          </cell>
        </row>
        <row r="25692">
          <cell r="B25692" t="str">
            <v>ANNA ELISA CIULLO</v>
          </cell>
          <cell r="E25692" t="str">
            <v>SANTA CESAREA TERME</v>
          </cell>
        </row>
        <row r="25693">
          <cell r="B25693" t="str">
            <v>RINALDIS SIMONE DE</v>
          </cell>
          <cell r="E25693" t="str">
            <v>SANTA CESAREA TERME</v>
          </cell>
        </row>
        <row r="25694">
          <cell r="B25694" t="str">
            <v>MARIO PENDINELLI</v>
          </cell>
          <cell r="E25694" t="str">
            <v>SCORRANO</v>
          </cell>
        </row>
        <row r="25695">
          <cell r="B25695" t="str">
            <v>MARIO BLANDOLINO</v>
          </cell>
          <cell r="E25695" t="str">
            <v>SCORRANO</v>
          </cell>
        </row>
        <row r="25696">
          <cell r="B25696" t="str">
            <v>FABRIZIO EMANUELA DE</v>
          </cell>
          <cell r="E25696" t="str">
            <v>SCORRANO</v>
          </cell>
        </row>
        <row r="25697">
          <cell r="B25697" t="str">
            <v>ANNALISA MARIANO</v>
          </cell>
          <cell r="E25697" t="str">
            <v>SCORRANO</v>
          </cell>
        </row>
        <row r="25698">
          <cell r="B25698" t="str">
            <v>MIRKO URSO</v>
          </cell>
          <cell r="E25698" t="str">
            <v>SCORRANO</v>
          </cell>
        </row>
        <row r="25699">
          <cell r="B25699" t="str">
            <v>ANTONIO CASARANO</v>
          </cell>
          <cell r="E25699" t="str">
            <v>SECLI'</v>
          </cell>
        </row>
        <row r="25700">
          <cell r="B25700" t="str">
            <v>CONCETTINA BONGIORNO</v>
          </cell>
          <cell r="E25700" t="str">
            <v>SECLI'</v>
          </cell>
        </row>
        <row r="25701">
          <cell r="B25701" t="str">
            <v>ANDREA FINAMORE</v>
          </cell>
          <cell r="E25701" t="str">
            <v>SECLI'</v>
          </cell>
        </row>
        <row r="25702">
          <cell r="B25702" t="str">
            <v>GIOVANNI CASARANO</v>
          </cell>
          <cell r="E25702" t="str">
            <v>SOGLIANO CAVOUR</v>
          </cell>
        </row>
        <row r="25703">
          <cell r="B25703" t="str">
            <v>GUGLIELMO LUIGI GAROFALO</v>
          </cell>
          <cell r="E25703" t="str">
            <v>SOGLIANO CAVOUR</v>
          </cell>
        </row>
        <row r="25704">
          <cell r="B25704" t="str">
            <v>GIUSEPPA NUZZACI</v>
          </cell>
          <cell r="E25704" t="str">
            <v>SOGLIANO CAVOUR</v>
          </cell>
        </row>
        <row r="25705">
          <cell r="B25705" t="str">
            <v>MARIA LUCE POLIMENO</v>
          </cell>
          <cell r="E25705" t="str">
            <v>SOGLIANO CAVOUR</v>
          </cell>
        </row>
        <row r="25706">
          <cell r="B25706" t="str">
            <v>PIERLUIGI STEFANIZZI</v>
          </cell>
          <cell r="E25706" t="str">
            <v>SOGLIANO CAVOUR</v>
          </cell>
        </row>
        <row r="25707">
          <cell r="B25707" t="str">
            <v>GRAZIANO VANTAGGIATO</v>
          </cell>
          <cell r="E25707" t="str">
            <v>SOLETO</v>
          </cell>
        </row>
        <row r="25708">
          <cell r="B25708" t="str">
            <v>DAVIDE CAFARO</v>
          </cell>
          <cell r="E25708" t="str">
            <v>SOLETO</v>
          </cell>
        </row>
        <row r="25709">
          <cell r="B25709" t="str">
            <v>ANTONELLA CARACHINO</v>
          </cell>
          <cell r="E25709" t="str">
            <v>SOLETO</v>
          </cell>
        </row>
        <row r="25710">
          <cell r="B25710" t="str">
            <v>DORI MENGOLI</v>
          </cell>
          <cell r="E25710" t="str">
            <v>SOLETO</v>
          </cell>
        </row>
        <row r="25711">
          <cell r="B25711" t="str">
            <v>LUCIA RAMUNDO</v>
          </cell>
          <cell r="E25711" t="str">
            <v>SOLETO</v>
          </cell>
        </row>
        <row r="25712">
          <cell r="B25712" t="str">
            <v>ANNA LAURA REMIGI</v>
          </cell>
          <cell r="E25712" t="str">
            <v>SPECCHIA</v>
          </cell>
        </row>
        <row r="25713">
          <cell r="B25713" t="str">
            <v>EMANUELE GIANGRECO</v>
          </cell>
          <cell r="E25713" t="str">
            <v>SPECCHIA</v>
          </cell>
        </row>
        <row r="25714">
          <cell r="B25714" t="str">
            <v>NICOLINA PLACI'</v>
          </cell>
          <cell r="E25714" t="str">
            <v>SPECCHIA</v>
          </cell>
        </row>
        <row r="25715">
          <cell r="B25715" t="str">
            <v>VINCENZO SCARCIA</v>
          </cell>
          <cell r="E25715" t="str">
            <v>SPECCHIA</v>
          </cell>
        </row>
        <row r="25716">
          <cell r="B25716" t="str">
            <v>ADOLFO PASQUALE SCUPOLA</v>
          </cell>
          <cell r="E25716" t="str">
            <v>SPECCHIA</v>
          </cell>
        </row>
        <row r="25717">
          <cell r="B25717" t="str">
            <v>LUIGI RIZZELLO</v>
          </cell>
          <cell r="E25717" t="str">
            <v>SPONGANO</v>
          </cell>
        </row>
        <row r="25718">
          <cell r="B25718" t="str">
            <v>GIANCARLO MARTI</v>
          </cell>
          <cell r="E25718" t="str">
            <v>SPONGANO</v>
          </cell>
        </row>
        <row r="25719">
          <cell r="B25719" t="str">
            <v>SERENA BRAMATO</v>
          </cell>
          <cell r="E25719" t="str">
            <v>SPONGANO</v>
          </cell>
        </row>
        <row r="25720">
          <cell r="B25720" t="str">
            <v>STEFANO DONADEO</v>
          </cell>
          <cell r="E25720" t="str">
            <v>SPONGANO</v>
          </cell>
        </row>
        <row r="25721">
          <cell r="B25721" t="str">
            <v>MASSIMO MANERA</v>
          </cell>
          <cell r="E25721" t="str">
            <v>STERNATIA</v>
          </cell>
        </row>
        <row r="25722">
          <cell r="B25722" t="str">
            <v>MASSIMO PANTALEO CANDITO</v>
          </cell>
          <cell r="E25722" t="str">
            <v>STERNATIA</v>
          </cell>
        </row>
        <row r="25723">
          <cell r="B25723" t="str">
            <v>TOMMASO MONTINARO</v>
          </cell>
          <cell r="E25723" t="str">
            <v>STERNATIA</v>
          </cell>
        </row>
        <row r="25724">
          <cell r="B25724" t="str">
            <v>BRUNO CORRADO</v>
          </cell>
          <cell r="E25724" t="str">
            <v>SUPERSANO</v>
          </cell>
        </row>
        <row r="25725">
          <cell r="B25725" t="str">
            <v>GIUSEPPE PALESE</v>
          </cell>
          <cell r="E25725" t="str">
            <v>SUPERSANO</v>
          </cell>
        </row>
        <row r="25726">
          <cell r="B25726" t="str">
            <v>STEFANO FRASCARO</v>
          </cell>
          <cell r="E25726" t="str">
            <v>SUPERSANO</v>
          </cell>
        </row>
        <row r="25727">
          <cell r="B25727" t="str">
            <v>MARIAROSARIA ROMANO</v>
          </cell>
          <cell r="E25727" t="str">
            <v>SUPERSANO</v>
          </cell>
        </row>
        <row r="25728">
          <cell r="B25728" t="str">
            <v>SALVATORE FERNANDO PUCE</v>
          </cell>
          <cell r="E25728" t="str">
            <v>SURANO</v>
          </cell>
        </row>
        <row r="25729">
          <cell r="B25729" t="str">
            <v>ROCCO ALBA</v>
          </cell>
          <cell r="E25729" t="str">
            <v>SURANO</v>
          </cell>
        </row>
        <row r="25730">
          <cell r="B25730" t="str">
            <v>PIETRO ATTILIO GALATI</v>
          </cell>
          <cell r="E25730" t="str">
            <v>SURANO</v>
          </cell>
        </row>
        <row r="25731">
          <cell r="B25731" t="str">
            <v>LUIGI GUIDANO</v>
          </cell>
          <cell r="E25731" t="str">
            <v>TAURISANO</v>
          </cell>
        </row>
        <row r="25732">
          <cell r="B25732" t="str">
            <v>SONIA SANTORO</v>
          </cell>
          <cell r="E25732" t="str">
            <v>TAURISANO</v>
          </cell>
        </row>
        <row r="25733">
          <cell r="B25733" t="str">
            <v>VALERIA CAROLI'</v>
          </cell>
          <cell r="E25733" t="str">
            <v>TAURISANO</v>
          </cell>
        </row>
        <row r="25734">
          <cell r="B25734" t="str">
            <v>FRANCESCO DAMIANO</v>
          </cell>
          <cell r="E25734" t="str">
            <v>TAURISANO</v>
          </cell>
        </row>
        <row r="25735">
          <cell r="B25735" t="str">
            <v>LUIGI PREITE</v>
          </cell>
          <cell r="E25735" t="str">
            <v>TAURISANO</v>
          </cell>
        </row>
        <row r="25736">
          <cell r="B25736" t="str">
            <v>QUINTINO RIZZELLO</v>
          </cell>
          <cell r="E25736" t="str">
            <v>TAURISANO</v>
          </cell>
        </row>
        <row r="25737">
          <cell r="B25737" t="str">
            <v>GIUSEPPE TANISI</v>
          </cell>
          <cell r="E25737" t="str">
            <v>TAVIANO</v>
          </cell>
        </row>
        <row r="25738">
          <cell r="B25738" t="str">
            <v>VIVIANA ANNA CALZOLARO</v>
          </cell>
          <cell r="E25738" t="str">
            <v>TAVIANO</v>
          </cell>
        </row>
        <row r="25739">
          <cell r="B25739" t="str">
            <v>SALVATORE RAINO'</v>
          </cell>
          <cell r="E25739" t="str">
            <v>TAVIANO</v>
          </cell>
        </row>
        <row r="25740">
          <cell r="B25740" t="str">
            <v>GERMANO LUCA SANTACROCE</v>
          </cell>
          <cell r="E25740" t="str">
            <v>TAVIANO</v>
          </cell>
        </row>
        <row r="25741">
          <cell r="B25741" t="str">
            <v>SERENA STEFANELLI</v>
          </cell>
          <cell r="E25741" t="str">
            <v>TAVIANO</v>
          </cell>
        </row>
        <row r="25742">
          <cell r="B25742" t="str">
            <v>MARCO STEFANO</v>
          </cell>
          <cell r="E25742" t="str">
            <v>TAVIANO</v>
          </cell>
        </row>
        <row r="25743">
          <cell r="B25743" t="str">
            <v>GIACOMO CAZZATO</v>
          </cell>
          <cell r="E25743" t="str">
            <v>TIGGIANO</v>
          </cell>
        </row>
        <row r="25744">
          <cell r="B25744" t="str">
            <v>GIUSEPPE MARIA TAURINO</v>
          </cell>
          <cell r="E25744" t="str">
            <v>TREPUZZI</v>
          </cell>
        </row>
        <row r="25745">
          <cell r="B25745" t="str">
            <v>LUCIA CARETTO</v>
          </cell>
          <cell r="E25745" t="str">
            <v>TREPUZZI</v>
          </cell>
        </row>
        <row r="25746">
          <cell r="B25746" t="str">
            <v>GIOVANNI CHIRIZZI</v>
          </cell>
          <cell r="E25746" t="str">
            <v>TREPUZZI</v>
          </cell>
        </row>
        <row r="25747">
          <cell r="B25747" t="str">
            <v>BELLA LAURA DI</v>
          </cell>
          <cell r="E25747" t="str">
            <v>TREPUZZI</v>
          </cell>
        </row>
        <row r="25748">
          <cell r="B25748" t="str">
            <v>ALESSIO GRECO</v>
          </cell>
          <cell r="E25748" t="str">
            <v>TREPUZZI</v>
          </cell>
        </row>
        <row r="25749">
          <cell r="B25749" t="str">
            <v>GIUSEPPE RAMPINO</v>
          </cell>
          <cell r="E25749" t="str">
            <v>TREPUZZI</v>
          </cell>
        </row>
        <row r="25750">
          <cell r="B25750" t="str">
            <v>DONNO ANTONIO DE</v>
          </cell>
          <cell r="E25750" t="str">
            <v>TRICASE</v>
          </cell>
        </row>
        <row r="25751">
          <cell r="B25751" t="str">
            <v>ANDREA ROCCO CIARDO</v>
          </cell>
          <cell r="E25751" t="str">
            <v>TRICASE</v>
          </cell>
        </row>
        <row r="25752">
          <cell r="B25752" t="str">
            <v>GABRIELE D'AMICO</v>
          </cell>
          <cell r="E25752" t="str">
            <v>TRICASE</v>
          </cell>
        </row>
        <row r="25753">
          <cell r="B25753" t="str">
            <v>ANNA FORTE</v>
          </cell>
          <cell r="E25753" t="str">
            <v>TRICASE</v>
          </cell>
        </row>
        <row r="25754">
          <cell r="B25754" t="str">
            <v>ROCCO PICECI</v>
          </cell>
          <cell r="E25754" t="str">
            <v>TRICASE</v>
          </cell>
        </row>
        <row r="25755">
          <cell r="B25755" t="str">
            <v>SERENA RUBERTO</v>
          </cell>
          <cell r="E25755" t="str">
            <v>TRICASE</v>
          </cell>
        </row>
        <row r="25756">
          <cell r="B25756" t="str">
            <v>MASSIMO STAMERRA</v>
          </cell>
          <cell r="E25756" t="str">
            <v>TUGLIE</v>
          </cell>
        </row>
        <row r="25757">
          <cell r="B25757" t="str">
            <v>SILVIA ROMANO</v>
          </cell>
          <cell r="E25757" t="str">
            <v>TUGLIE</v>
          </cell>
        </row>
        <row r="25758">
          <cell r="B25758" t="str">
            <v>ALESSANDRO GRECO</v>
          </cell>
          <cell r="E25758" t="str">
            <v>TUGLIE</v>
          </cell>
        </row>
        <row r="25759">
          <cell r="B25759" t="str">
            <v>LUCA GUIDO</v>
          </cell>
          <cell r="E25759" t="str">
            <v>TUGLIE</v>
          </cell>
        </row>
        <row r="25760">
          <cell r="B25760" t="str">
            <v>FRANCESCA SOLIDA</v>
          </cell>
          <cell r="E25760" t="str">
            <v>TUGLIE</v>
          </cell>
        </row>
        <row r="25761">
          <cell r="B25761" t="str">
            <v>SALVATORE CHIGA</v>
          </cell>
          <cell r="E25761" t="str">
            <v>UGENTO</v>
          </cell>
        </row>
        <row r="25762">
          <cell r="B25762" t="str">
            <v>ANNA CHIARA CONGEDI</v>
          </cell>
          <cell r="E25762" t="str">
            <v>UGENTO</v>
          </cell>
        </row>
        <row r="25763">
          <cell r="B25763" t="str">
            <v>MASSIMO LECCI</v>
          </cell>
          <cell r="E25763" t="str">
            <v>UGENTO</v>
          </cell>
        </row>
        <row r="25764">
          <cell r="B25764" t="str">
            <v>ALESSIO MELI</v>
          </cell>
          <cell r="E25764" t="str">
            <v>UGENTO</v>
          </cell>
        </row>
        <row r="25765">
          <cell r="B25765" t="str">
            <v>VINCENZO OZZA</v>
          </cell>
          <cell r="E25765" t="str">
            <v>UGENTO</v>
          </cell>
        </row>
        <row r="25766">
          <cell r="B25766" t="str">
            <v>DANIELA VENNERI</v>
          </cell>
          <cell r="E25766" t="str">
            <v>UGENTO</v>
          </cell>
        </row>
        <row r="25767">
          <cell r="B25767" t="str">
            <v>PAOLA STEFANO ANDREA DE</v>
          </cell>
          <cell r="E25767" t="str">
            <v>UGGIANO LA CHIESA</v>
          </cell>
        </row>
        <row r="25768">
          <cell r="B25768" t="str">
            <v>STEFANIA CHIATANTE</v>
          </cell>
          <cell r="E25768" t="str">
            <v>UGGIANO LA CHIESA</v>
          </cell>
        </row>
        <row r="25769">
          <cell r="B25769" t="str">
            <v>LUCA LEO</v>
          </cell>
          <cell r="E25769" t="str">
            <v>UGGIANO LA CHIESA</v>
          </cell>
        </row>
        <row r="25770">
          <cell r="B25770" t="str">
            <v>FRANCESCA MINOSI</v>
          </cell>
          <cell r="E25770" t="str">
            <v>UGGIANO LA CHIESA</v>
          </cell>
        </row>
        <row r="25771">
          <cell r="B25771" t="str">
            <v>VINCENZO SISINNI</v>
          </cell>
          <cell r="E25771" t="str">
            <v>UGGIANO LA CHIESA</v>
          </cell>
        </row>
        <row r="25772">
          <cell r="B25772" t="str">
            <v>EDOARDO CALO'</v>
          </cell>
          <cell r="E25772" t="str">
            <v>ZOLLINO</v>
          </cell>
        </row>
        <row r="25773">
          <cell r="B25773" t="str">
            <v>MASSIMO FUSO</v>
          </cell>
          <cell r="E25773" t="str">
            <v>ZOLLINO</v>
          </cell>
        </row>
        <row r="25774">
          <cell r="B25774" t="str">
            <v>ANTONIO IAZZI</v>
          </cell>
          <cell r="E25774" t="str">
            <v>AVETRANA</v>
          </cell>
        </row>
        <row r="25775">
          <cell r="B25775" t="str">
            <v>ELISABETTA MARCHETTI</v>
          </cell>
          <cell r="E25775" t="str">
            <v>AVETRANA</v>
          </cell>
        </row>
        <row r="25776">
          <cell r="B25776" t="str">
            <v>EMANUELE MICELLI</v>
          </cell>
          <cell r="E25776" t="str">
            <v>AVETRANA</v>
          </cell>
        </row>
        <row r="25777">
          <cell r="B25777" t="str">
            <v>FRANCESCO SARACINO</v>
          </cell>
          <cell r="E25777" t="str">
            <v>AVETRANA</v>
          </cell>
        </row>
        <row r="25778">
          <cell r="B25778" t="str">
            <v>CLAUDIA SCREDO</v>
          </cell>
          <cell r="E25778" t="str">
            <v>AVETRANA</v>
          </cell>
        </row>
        <row r="25779">
          <cell r="B25779" t="str">
            <v>CILLO ONOFRIO DI</v>
          </cell>
          <cell r="E25779" t="str">
            <v>CAROSINO</v>
          </cell>
        </row>
        <row r="25780">
          <cell r="B25780" t="str">
            <v>MARIA LANEVE</v>
          </cell>
          <cell r="E25780" t="str">
            <v>CAROSINO</v>
          </cell>
        </row>
        <row r="25781">
          <cell r="B25781" t="str">
            <v>ALESSIA GRECO</v>
          </cell>
          <cell r="E25781" t="str">
            <v>CAROSINO</v>
          </cell>
        </row>
        <row r="25782">
          <cell r="B25782" t="str">
            <v>PESA MARIO LA</v>
          </cell>
          <cell r="E25782" t="str">
            <v>CAROSINO</v>
          </cell>
        </row>
        <row r="25783">
          <cell r="B25783" t="str">
            <v>LUCA LOPOMO</v>
          </cell>
          <cell r="E25783" t="str">
            <v>CRISPIANO</v>
          </cell>
        </row>
        <row r="25784">
          <cell r="B25784" t="str">
            <v>AURORA BAGNALASTA</v>
          </cell>
          <cell r="E25784" t="str">
            <v>CRISPIANO</v>
          </cell>
        </row>
        <row r="25785">
          <cell r="B25785" t="str">
            <v>ANGELO FRAGNELLI</v>
          </cell>
          <cell r="E25785" t="str">
            <v>CRISPIANO</v>
          </cell>
        </row>
        <row r="25786">
          <cell r="B25786" t="str">
            <v>MARCO GABELLONE</v>
          </cell>
          <cell r="E25786" t="str">
            <v>CRISPIANO</v>
          </cell>
        </row>
        <row r="25787">
          <cell r="B25787" t="str">
            <v>ALESSANDRO SARACINO</v>
          </cell>
          <cell r="E25787" t="str">
            <v>CRISPIANO</v>
          </cell>
        </row>
        <row r="25788">
          <cell r="B25788" t="str">
            <v>MARIA PIA STANCO</v>
          </cell>
          <cell r="E25788" t="str">
            <v>CRISPIANO</v>
          </cell>
        </row>
        <row r="25789">
          <cell r="B25789" t="str">
            <v>ANTONIO CARDEA</v>
          </cell>
          <cell r="E25789" t="str">
            <v>FAGGIANO</v>
          </cell>
        </row>
        <row r="25790">
          <cell r="B25790" t="str">
            <v>PIERA FRAGNELLI</v>
          </cell>
          <cell r="E25790" t="str">
            <v>FAGGIANO</v>
          </cell>
        </row>
        <row r="25791">
          <cell r="B25791" t="str">
            <v>MARIA AIRO'</v>
          </cell>
          <cell r="E25791" t="str">
            <v>FAGGIANO</v>
          </cell>
        </row>
        <row r="25792">
          <cell r="B25792" t="str">
            <v>PIETRO GRASSI</v>
          </cell>
          <cell r="E25792" t="str">
            <v>FAGGIANO</v>
          </cell>
        </row>
        <row r="25793">
          <cell r="B25793" t="str">
            <v>ALFREDO VERGINE</v>
          </cell>
          <cell r="E25793" t="str">
            <v>FAGGIANO</v>
          </cell>
        </row>
        <row r="25794">
          <cell r="B25794" t="str">
            <v>GIUSEPPE FISCHETTI</v>
          </cell>
          <cell r="E25794" t="str">
            <v>FRAGAGNANO</v>
          </cell>
        </row>
        <row r="25795">
          <cell r="B25795" t="str">
            <v>SERENA BISANTI</v>
          </cell>
          <cell r="E25795" t="str">
            <v>FRAGAGNANO</v>
          </cell>
        </row>
        <row r="25796">
          <cell r="B25796" t="str">
            <v>MASSIMILIANO CANNARILE</v>
          </cell>
          <cell r="E25796" t="str">
            <v>FRAGAGNANO</v>
          </cell>
        </row>
        <row r="25797">
          <cell r="B25797" t="str">
            <v>ANTONIO GALEONE</v>
          </cell>
          <cell r="E25797" t="str">
            <v>FRAGAGNANO</v>
          </cell>
        </row>
        <row r="25798">
          <cell r="B25798" t="str">
            <v>LUCIA TRAETTA</v>
          </cell>
          <cell r="E25798" t="str">
            <v>FRAGAGNANO</v>
          </cell>
        </row>
        <row r="25799">
          <cell r="B25799" t="str">
            <v>VITO PARISI</v>
          </cell>
          <cell r="E25799" t="str">
            <v>GINOSA</v>
          </cell>
        </row>
        <row r="25800">
          <cell r="B25800" t="str">
            <v>NUNZIO RICCIARDI</v>
          </cell>
          <cell r="E25800" t="str">
            <v>GINOSA</v>
          </cell>
        </row>
        <row r="25801">
          <cell r="B25801" t="str">
            <v>NICOLA ARICO'</v>
          </cell>
          <cell r="E25801" t="str">
            <v>GINOSA</v>
          </cell>
        </row>
        <row r="25802">
          <cell r="B25802" t="str">
            <v>EMILIANA BITETTI</v>
          </cell>
          <cell r="E25802" t="str">
            <v>GINOSA</v>
          </cell>
        </row>
        <row r="25803">
          <cell r="B25803" t="str">
            <v>DAMIANA ESTHER SANSOLINO</v>
          </cell>
          <cell r="E25803" t="str">
            <v>GINOSA</v>
          </cell>
        </row>
        <row r="25804">
          <cell r="B25804" t="str">
            <v>VERA SANTORO</v>
          </cell>
          <cell r="E25804" t="str">
            <v>GINOSA</v>
          </cell>
        </row>
        <row r="25805">
          <cell r="B25805" t="str">
            <v>CIRO D'ALO'</v>
          </cell>
          <cell r="E25805" t="str">
            <v>GROTTAGLIE</v>
          </cell>
        </row>
        <row r="25806">
          <cell r="B25806" t="str">
            <v>MARIANNA ANNICCHIARICO</v>
          </cell>
          <cell r="E25806" t="str">
            <v>GROTTAGLIE</v>
          </cell>
        </row>
        <row r="25807">
          <cell r="B25807" t="str">
            <v>GIOVANNI BLASI</v>
          </cell>
          <cell r="E25807" t="str">
            <v>GROTTAGLIE</v>
          </cell>
        </row>
        <row r="25808">
          <cell r="B25808" t="str">
            <v>MARIA TERESA MARANGI</v>
          </cell>
          <cell r="E25808" t="str">
            <v>GROTTAGLIE</v>
          </cell>
        </row>
        <row r="25809">
          <cell r="B25809" t="str">
            <v>ALESSIA PIERGIANNI</v>
          </cell>
          <cell r="E25809" t="str">
            <v>GROTTAGLIE</v>
          </cell>
        </row>
        <row r="25810">
          <cell r="B25810" t="str">
            <v>VINCENZO QUARANTA</v>
          </cell>
          <cell r="E25810" t="str">
            <v>GROTTAGLIE</v>
          </cell>
        </row>
        <row r="25811">
          <cell r="B25811" t="str">
            <v>MAURIZIO STEFANI</v>
          </cell>
          <cell r="E25811" t="str">
            <v>GROTTAGLIE</v>
          </cell>
        </row>
        <row r="25812">
          <cell r="B25812" t="str">
            <v>ANTONIO VINCI</v>
          </cell>
          <cell r="E25812" t="str">
            <v>GROTTAGLIE</v>
          </cell>
        </row>
        <row r="25813">
          <cell r="B25813" t="str">
            <v>FRANCESCO FRIGIOLA</v>
          </cell>
          <cell r="E25813" t="str">
            <v>LATERZA</v>
          </cell>
        </row>
        <row r="25814">
          <cell r="B25814" t="str">
            <v>SEBASTIANO STANO</v>
          </cell>
          <cell r="E25814" t="str">
            <v>LATERZA</v>
          </cell>
        </row>
        <row r="25815">
          <cell r="B25815" t="str">
            <v>SALVATORE COLACICCO</v>
          </cell>
          <cell r="E25815" t="str">
            <v>LATERZA</v>
          </cell>
        </row>
        <row r="25816">
          <cell r="B25816" t="str">
            <v>ROCCO LUIGI D'ANZI</v>
          </cell>
          <cell r="E25816" t="str">
            <v>LATERZA</v>
          </cell>
        </row>
        <row r="25817">
          <cell r="B25817" t="str">
            <v>GIOVANNA MELE</v>
          </cell>
          <cell r="E25817" t="str">
            <v>LATERZA</v>
          </cell>
        </row>
        <row r="25818">
          <cell r="B25818" t="str">
            <v>SABRINA SANNELLI</v>
          </cell>
          <cell r="E25818" t="str">
            <v>LATERZA</v>
          </cell>
        </row>
        <row r="25819">
          <cell r="B25819" t="str">
            <v>VINCENZO DAMIANO</v>
          </cell>
          <cell r="E25819" t="str">
            <v>LEPORANO</v>
          </cell>
        </row>
        <row r="25820">
          <cell r="B25820" t="str">
            <v>GAETANO SECONDO</v>
          </cell>
          <cell r="E25820" t="str">
            <v>LEPORANO</v>
          </cell>
        </row>
        <row r="25821">
          <cell r="B25821" t="str">
            <v>GIUSEPPA CALVIELLO</v>
          </cell>
          <cell r="E25821" t="str">
            <v>LEPORANO</v>
          </cell>
        </row>
        <row r="25822">
          <cell r="B25822" t="str">
            <v>IOLANDA LOTTA</v>
          </cell>
          <cell r="E25822" t="str">
            <v>LEPORANO</v>
          </cell>
        </row>
        <row r="25823">
          <cell r="B25823" t="str">
            <v>VINCENZO ZAGARIA</v>
          </cell>
          <cell r="E25823" t="str">
            <v>LEPORANO</v>
          </cell>
        </row>
        <row r="25824">
          <cell r="B25824" t="str">
            <v>ANTONIETTA D'ORIA</v>
          </cell>
          <cell r="E25824" t="str">
            <v>LIZZANO</v>
          </cell>
        </row>
        <row r="25825">
          <cell r="B25825" t="str">
            <v>VALERIO MORELLI</v>
          </cell>
          <cell r="E25825" t="str">
            <v>LIZZANO</v>
          </cell>
        </row>
        <row r="25826">
          <cell r="B25826" t="str">
            <v>ANGELA MELE</v>
          </cell>
          <cell r="E25826" t="str">
            <v>LIZZANO</v>
          </cell>
        </row>
        <row r="25827">
          <cell r="B25827" t="str">
            <v>AMEDEO MOTOLESE</v>
          </cell>
          <cell r="E25827" t="str">
            <v>LIZZANO</v>
          </cell>
        </row>
        <row r="25828">
          <cell r="B25828" t="str">
            <v>MICHELE RIZZO</v>
          </cell>
          <cell r="E25828" t="str">
            <v>LIZZANO</v>
          </cell>
        </row>
        <row r="25829">
          <cell r="B25829" t="str">
            <v>RAFFAELE SCHIRANO</v>
          </cell>
          <cell r="E25829" t="str">
            <v>LIZZANO</v>
          </cell>
        </row>
        <row r="25830">
          <cell r="B25830" t="str">
            <v>GREGORIO PECORARO</v>
          </cell>
          <cell r="E25830" t="str">
            <v>MANDURIA</v>
          </cell>
        </row>
        <row r="25831">
          <cell r="B25831" t="str">
            <v>VITO ANDREA MARIGGIO'</v>
          </cell>
          <cell r="E25831" t="str">
            <v>MANDURIA</v>
          </cell>
        </row>
        <row r="25832">
          <cell r="B25832" t="str">
            <v>ISIDORO MAURO BALDARI</v>
          </cell>
          <cell r="E25832" t="str">
            <v>MANDURIA</v>
          </cell>
        </row>
        <row r="25833">
          <cell r="B25833" t="str">
            <v>ALESSIA ORSINI</v>
          </cell>
          <cell r="E25833" t="str">
            <v>MANDURIA</v>
          </cell>
        </row>
        <row r="25834">
          <cell r="B25834" t="str">
            <v>KETTY PERRONE</v>
          </cell>
          <cell r="E25834" t="str">
            <v>MANDURIA</v>
          </cell>
        </row>
        <row r="25835">
          <cell r="B25835" t="str">
            <v>PIETRO RAIMONDO</v>
          </cell>
          <cell r="E25835" t="str">
            <v>MANDURIA</v>
          </cell>
        </row>
        <row r="25836">
          <cell r="B25836" t="str">
            <v>FABIANA ROSSETTI</v>
          </cell>
          <cell r="E25836" t="str">
            <v>MANDURIA</v>
          </cell>
        </row>
        <row r="25837">
          <cell r="B25837" t="str">
            <v>GIANFRANCO PALMISANO</v>
          </cell>
          <cell r="E25837" t="str">
            <v>MARTINA FRANCA</v>
          </cell>
        </row>
        <row r="25838">
          <cell r="B25838" t="str">
            <v>VINCENZO ANGELINI</v>
          </cell>
          <cell r="E25838" t="str">
            <v>MARTINA FRANCA</v>
          </cell>
        </row>
        <row r="25839">
          <cell r="B25839" t="str">
            <v>GIANFRATE ANGELO</v>
          </cell>
          <cell r="E25839" t="str">
            <v>MARTINA FRANCA</v>
          </cell>
        </row>
        <row r="25840">
          <cell r="B25840" t="str">
            <v>PASQUALINA CASTRONUOVO</v>
          </cell>
          <cell r="E25840" t="str">
            <v>MARTINA FRANCA</v>
          </cell>
        </row>
        <row r="25841">
          <cell r="B25841" t="str">
            <v>ANNUNZIATA CONVERTINI</v>
          </cell>
          <cell r="E25841" t="str">
            <v>MARTINA FRANCA</v>
          </cell>
        </row>
        <row r="25842">
          <cell r="B25842" t="str">
            <v>CARLO DILONARDO</v>
          </cell>
          <cell r="E25842" t="str">
            <v>MARTINA FRANCA</v>
          </cell>
        </row>
        <row r="25843">
          <cell r="B25843" t="str">
            <v>ANNA LASORTE</v>
          </cell>
          <cell r="E25843" t="str">
            <v>MARTINA FRANCA</v>
          </cell>
        </row>
        <row r="25844">
          <cell r="B25844" t="str">
            <v>ROBERTO RUGGIERI</v>
          </cell>
          <cell r="E25844" t="str">
            <v>MARTINA FRANCA</v>
          </cell>
        </row>
        <row r="25845">
          <cell r="B25845" t="str">
            <v>ADOLFO ALFREDO LONGO</v>
          </cell>
          <cell r="E25845" t="str">
            <v>MARUGGIO</v>
          </cell>
        </row>
        <row r="25846">
          <cell r="B25846" t="str">
            <v>LUIGI GIOVANNI MAIORANO</v>
          </cell>
          <cell r="E25846" t="str">
            <v>MARUGGIO</v>
          </cell>
        </row>
        <row r="25847">
          <cell r="B25847" t="str">
            <v>DANILO CHIEGO</v>
          </cell>
          <cell r="E25847" t="str">
            <v>MARUGGIO</v>
          </cell>
        </row>
        <row r="25848">
          <cell r="B25848" t="str">
            <v>ANNA MARIA GIOIA</v>
          </cell>
          <cell r="E25848" t="str">
            <v>MARUGGIO</v>
          </cell>
        </row>
        <row r="25849">
          <cell r="B25849" t="str">
            <v>STEFANIA MOCCIA</v>
          </cell>
          <cell r="E25849" t="str">
            <v>MARUGGIO</v>
          </cell>
        </row>
        <row r="25850">
          <cell r="B25850" t="str">
            <v>FABRIZIO QUARTO</v>
          </cell>
          <cell r="E25850" t="str">
            <v>MASSAFRA</v>
          </cell>
        </row>
        <row r="25851">
          <cell r="B25851" t="str">
            <v>MICHELE BRAMANTE</v>
          </cell>
          <cell r="E25851" t="str">
            <v>MASSAFRA</v>
          </cell>
        </row>
        <row r="25852">
          <cell r="B25852" t="str">
            <v>IDA CARDILLO</v>
          </cell>
          <cell r="E25852" t="str">
            <v>MASSAFRA</v>
          </cell>
        </row>
        <row r="25853">
          <cell r="B25853" t="str">
            <v>ANTONIO D'ERRICO</v>
          </cell>
          <cell r="E25853" t="str">
            <v>MASSAFRA</v>
          </cell>
        </row>
        <row r="25854">
          <cell r="B25854" t="str">
            <v>MARIA ROSARIA GUGLIELMI</v>
          </cell>
          <cell r="E25854" t="str">
            <v>MASSAFRA</v>
          </cell>
        </row>
        <row r="25855">
          <cell r="B25855" t="str">
            <v>DOMENICO LASIGNA</v>
          </cell>
          <cell r="E25855" t="str">
            <v>MASSAFRA</v>
          </cell>
        </row>
        <row r="25856">
          <cell r="B25856" t="str">
            <v>DOMENICO PUTIGNANO</v>
          </cell>
          <cell r="E25856" t="str">
            <v>MASSAFRA</v>
          </cell>
        </row>
        <row r="25857">
          <cell r="B25857" t="str">
            <v>ROSA TERMITE</v>
          </cell>
          <cell r="E25857" t="str">
            <v>MASSAFRA</v>
          </cell>
        </row>
        <row r="25858">
          <cell r="B25858" t="str">
            <v>COSIMO CIURA</v>
          </cell>
          <cell r="E25858" t="str">
            <v>MONTEIASI</v>
          </cell>
        </row>
        <row r="25859">
          <cell r="B25859" t="str">
            <v>GIANPIERO STRUSI</v>
          </cell>
          <cell r="E25859" t="str">
            <v>MONTEIASI</v>
          </cell>
        </row>
        <row r="25860">
          <cell r="B25860" t="str">
            <v>GIUSEPPINA ANCORA</v>
          </cell>
          <cell r="E25860" t="str">
            <v>MONTEIASI</v>
          </cell>
        </row>
        <row r="25861">
          <cell r="B25861" t="str">
            <v>SALVATORE LADOGANA</v>
          </cell>
          <cell r="E25861" t="str">
            <v>MONTEIASI</v>
          </cell>
        </row>
        <row r="25862">
          <cell r="B25862" t="str">
            <v>MARISTELLA SIBILLIO</v>
          </cell>
          <cell r="E25862" t="str">
            <v>MONTEIASI</v>
          </cell>
        </row>
        <row r="25863">
          <cell r="B25863" t="str">
            <v>IGNAZIO PUNZI</v>
          </cell>
          <cell r="E25863" t="str">
            <v>MONTEMESOLA</v>
          </cell>
        </row>
        <row r="25864">
          <cell r="B25864" t="str">
            <v>GIOVANNI ALOIA</v>
          </cell>
          <cell r="E25864" t="str">
            <v>MONTEMESOLA</v>
          </cell>
        </row>
        <row r="25865">
          <cell r="B25865" t="str">
            <v>PASQUA LUPOLI</v>
          </cell>
          <cell r="E25865" t="str">
            <v>MONTEMESOLA</v>
          </cell>
        </row>
        <row r="25866">
          <cell r="B25866" t="str">
            <v>SEBASTIANO SCARANO</v>
          </cell>
          <cell r="E25866" t="str">
            <v>MONTEMESOLA</v>
          </cell>
        </row>
        <row r="25867">
          <cell r="B25867" t="str">
            <v>MARISTELLA CARABOTTO</v>
          </cell>
          <cell r="E25867" t="str">
            <v>MONTEPARANO</v>
          </cell>
        </row>
        <row r="25868">
          <cell r="B25868" t="str">
            <v>PASQUALE LAPESA</v>
          </cell>
          <cell r="E25868" t="str">
            <v>MONTEPARANO</v>
          </cell>
        </row>
        <row r="25869">
          <cell r="B25869" t="str">
            <v>ANTONIO ZAPPATORE</v>
          </cell>
          <cell r="E25869" t="str">
            <v>MONTEPARANO</v>
          </cell>
        </row>
        <row r="25870">
          <cell r="B25870" t="str">
            <v>GIOVANNI PIERO BARULLI</v>
          </cell>
          <cell r="E25870" t="str">
            <v>MOTTOLA</v>
          </cell>
        </row>
        <row r="25871">
          <cell r="B25871" t="str">
            <v>GIUSEPPE SCRIBONI</v>
          </cell>
          <cell r="E25871" t="str">
            <v>MOTTOLA</v>
          </cell>
        </row>
        <row r="25872">
          <cell r="B25872" t="str">
            <v>MARIA TERESA CATUCCI</v>
          </cell>
          <cell r="E25872" t="str">
            <v>MOTTOLA</v>
          </cell>
        </row>
        <row r="25873">
          <cell r="B25873" t="str">
            <v>MARIA D'ONGHIA</v>
          </cell>
          <cell r="E25873" t="str">
            <v>MOTTOLA</v>
          </cell>
        </row>
        <row r="25874">
          <cell r="B25874" t="str">
            <v>MARIA ROSARIA BORRACCI</v>
          </cell>
          <cell r="E25874" t="str">
            <v>PALAGIANELLO</v>
          </cell>
        </row>
        <row r="25875">
          <cell r="B25875" t="str">
            <v>VINCENZO DIFONZO</v>
          </cell>
          <cell r="E25875" t="str">
            <v>PALAGIANELLO</v>
          </cell>
        </row>
        <row r="25876">
          <cell r="B25876" t="str">
            <v>ADELAIDE GALANTE</v>
          </cell>
          <cell r="E25876" t="str">
            <v>PALAGIANELLO</v>
          </cell>
        </row>
        <row r="25877">
          <cell r="B25877" t="str">
            <v>FRANCESCO ROSARIO PETRERA</v>
          </cell>
          <cell r="E25877" t="str">
            <v>PALAGIANELLO</v>
          </cell>
        </row>
        <row r="25878">
          <cell r="B25878" t="str">
            <v>ALESSANDRO RESTA</v>
          </cell>
          <cell r="E25878" t="str">
            <v>PALAGIANELLO</v>
          </cell>
        </row>
        <row r="25879">
          <cell r="B25879" t="str">
            <v>DOMENICO PIO LASIGNA</v>
          </cell>
          <cell r="E25879" t="str">
            <v>PALAGIANO</v>
          </cell>
        </row>
        <row r="25880">
          <cell r="B25880" t="str">
            <v>ANGELA LIVERANO</v>
          </cell>
          <cell r="E25880" t="str">
            <v>PALAGIANO</v>
          </cell>
        </row>
        <row r="25881">
          <cell r="B25881" t="str">
            <v>IVANA LUISI</v>
          </cell>
          <cell r="E25881" t="str">
            <v>PALAGIANO</v>
          </cell>
        </row>
        <row r="25882">
          <cell r="B25882" t="str">
            <v>ROCCO OTTOMANIELLO</v>
          </cell>
          <cell r="E25882" t="str">
            <v>PALAGIANO</v>
          </cell>
        </row>
        <row r="25883">
          <cell r="B25883" t="str">
            <v>ERASMO PERNIOLA</v>
          </cell>
          <cell r="E25883" t="str">
            <v>PALAGIANO</v>
          </cell>
        </row>
        <row r="25884">
          <cell r="B25884" t="str">
            <v>FRANCESCO SERRA</v>
          </cell>
          <cell r="E25884" t="str">
            <v>PALAGIANO</v>
          </cell>
        </row>
        <row r="25885">
          <cell r="B25885" t="str">
            <v>COSIMO FABBIANO</v>
          </cell>
          <cell r="E25885" t="str">
            <v>SAN GIORGIO IONICO</v>
          </cell>
        </row>
        <row r="25886">
          <cell r="B25886" t="str">
            <v>ADELAIDE CASTELLANO</v>
          </cell>
          <cell r="E25886" t="str">
            <v>SAN GIORGIO IONICO</v>
          </cell>
        </row>
        <row r="25887">
          <cell r="B25887" t="str">
            <v>GIORGIO GRIMALDI</v>
          </cell>
          <cell r="E25887" t="str">
            <v>SAN GIORGIO IONICO</v>
          </cell>
        </row>
        <row r="25888">
          <cell r="B25888" t="str">
            <v>MARTA SIBILLA</v>
          </cell>
          <cell r="E25888" t="str">
            <v>SAN GIORGIO IONICO</v>
          </cell>
        </row>
        <row r="25889">
          <cell r="B25889" t="str">
            <v>MARIA GRAZIA TASCO</v>
          </cell>
          <cell r="E25889" t="str">
            <v>SAN GIORGIO IONICO</v>
          </cell>
        </row>
        <row r="25890">
          <cell r="B25890" t="str">
            <v>GIUSEPPE TARANTINO</v>
          </cell>
          <cell r="E25890" t="str">
            <v>SAN MARZANO DI SAN GIUSEPPE</v>
          </cell>
        </row>
        <row r="25891">
          <cell r="B25891" t="str">
            <v>CESAREA FORNARO</v>
          </cell>
          <cell r="E25891" t="str">
            <v>SAN MARZANO DI SAN GIUSEPPE</v>
          </cell>
        </row>
        <row r="25892">
          <cell r="B25892" t="str">
            <v>ADELINO GIORGINO</v>
          </cell>
          <cell r="E25892" t="str">
            <v>SAN MARZANO DI SAN GIUSEPPE</v>
          </cell>
        </row>
        <row r="25893">
          <cell r="B25893" t="str">
            <v>SHEILA GRECO</v>
          </cell>
          <cell r="E25893" t="str">
            <v>SAN MARZANO DI SAN GIUSEPPE</v>
          </cell>
        </row>
        <row r="25894">
          <cell r="B25894" t="str">
            <v>CRISTINA POZZESSERE</v>
          </cell>
          <cell r="E25894" t="str">
            <v>SAN MARZANO DI SAN GIUSEPPE</v>
          </cell>
        </row>
        <row r="25895">
          <cell r="B25895" t="str">
            <v>GAETANO PICHIERRI</v>
          </cell>
          <cell r="E25895" t="str">
            <v>SAVA</v>
          </cell>
        </row>
        <row r="25896">
          <cell r="B25896" t="str">
            <v>PUNZIO MARCO DI</v>
          </cell>
          <cell r="E25896" t="str">
            <v>SAVA</v>
          </cell>
        </row>
        <row r="25897">
          <cell r="B25897" t="str">
            <v>ROBERTA FRIOLO</v>
          </cell>
          <cell r="E25897" t="str">
            <v>SAVA</v>
          </cell>
        </row>
        <row r="25898">
          <cell r="B25898" t="str">
            <v>ILARIA PESARE</v>
          </cell>
          <cell r="E25898" t="str">
            <v>SAVA</v>
          </cell>
        </row>
        <row r="25899">
          <cell r="B25899" t="str">
            <v>MIRKO PICCOLO</v>
          </cell>
          <cell r="E25899" t="str">
            <v>SAVA</v>
          </cell>
        </row>
        <row r="25900">
          <cell r="B25900" t="str">
            <v>GIUSEPPE SARACINO</v>
          </cell>
          <cell r="E25900" t="str">
            <v>SAVA</v>
          </cell>
        </row>
        <row r="25901">
          <cell r="B25901" t="str">
            <v>FRANCESCO ANDRIOLI</v>
          </cell>
          <cell r="E25901" t="str">
            <v>STATTE</v>
          </cell>
        </row>
        <row r="25902">
          <cell r="B25902" t="str">
            <v>COSIMA LUCCARELLI</v>
          </cell>
          <cell r="E25902" t="str">
            <v>STATTE</v>
          </cell>
        </row>
        <row r="25903">
          <cell r="B25903" t="str">
            <v>ANGELO MICCOLI</v>
          </cell>
          <cell r="E25903" t="str">
            <v>STATTE</v>
          </cell>
        </row>
        <row r="25904">
          <cell r="B25904" t="str">
            <v>IVAN ORLANDO</v>
          </cell>
          <cell r="E25904" t="str">
            <v>STATTE</v>
          </cell>
        </row>
        <row r="25905">
          <cell r="B25905" t="str">
            <v>MARIANNA SIMEONE</v>
          </cell>
          <cell r="E25905" t="str">
            <v>STATTE</v>
          </cell>
        </row>
        <row r="25906">
          <cell r="B25906" t="str">
            <v>ANGELO VILLANI</v>
          </cell>
          <cell r="E25906" t="str">
            <v>STATTE</v>
          </cell>
        </row>
        <row r="25907">
          <cell r="B25907" t="str">
            <v>RINALDO MELUCCI</v>
          </cell>
          <cell r="E25907" t="str">
            <v>TARANTO</v>
          </cell>
        </row>
        <row r="25908">
          <cell r="B25908" t="str">
            <v>FABRIZIO MANZULLI</v>
          </cell>
          <cell r="E25908" t="str">
            <v>TARANTO</v>
          </cell>
        </row>
        <row r="25909">
          <cell r="B25909" t="str">
            <v>GIOVANNI AZZARO</v>
          </cell>
          <cell r="E25909" t="str">
            <v>TARANTO</v>
          </cell>
        </row>
        <row r="25910">
          <cell r="B25910" t="str">
            <v>COSIMO CIRACI</v>
          </cell>
          <cell r="E25910" t="str">
            <v>TARANTO</v>
          </cell>
        </row>
        <row r="25911">
          <cell r="B25911" t="str">
            <v>SANTO LAURA DI</v>
          </cell>
          <cell r="E25911" t="str">
            <v>TARANTO</v>
          </cell>
        </row>
        <row r="25912">
          <cell r="B25912" t="str">
            <v>GABRIELLA FICOCELLI</v>
          </cell>
          <cell r="E25912" t="str">
            <v>TARANTO</v>
          </cell>
        </row>
        <row r="25913">
          <cell r="B25913" t="str">
            <v>MATTIA GIORNO</v>
          </cell>
          <cell r="E25913" t="str">
            <v>TARANTO</v>
          </cell>
        </row>
        <row r="25914">
          <cell r="B25914" t="str">
            <v>FABIANO MARTI</v>
          </cell>
          <cell r="E25914" t="str">
            <v>TARANTO</v>
          </cell>
        </row>
        <row r="25915">
          <cell r="B25915" t="str">
            <v>FRANCESCA VIGGIANO</v>
          </cell>
          <cell r="E25915" t="str">
            <v>TARANTO</v>
          </cell>
        </row>
        <row r="25916">
          <cell r="B25916" t="str">
            <v>FRANCESCO TURCO</v>
          </cell>
          <cell r="E25916" t="str">
            <v>TORRICELLA</v>
          </cell>
        </row>
        <row r="25917">
          <cell r="B25917" t="str">
            <v>FRANCESCO DEPASCALE</v>
          </cell>
          <cell r="E25917" t="str">
            <v>TORRICELLA</v>
          </cell>
        </row>
        <row r="25918">
          <cell r="B25918" t="str">
            <v>MICHELE FRANZOSO</v>
          </cell>
          <cell r="E25918" t="str">
            <v>TORRICELLA</v>
          </cell>
        </row>
        <row r="25919">
          <cell r="B25919" t="str">
            <v>AGNESE FRASCELLA</v>
          </cell>
          <cell r="E25919" t="str">
            <v>TORRICELLA</v>
          </cell>
        </row>
        <row r="25920">
          <cell r="B25920" t="str">
            <v>GIOVANNA BRUNO</v>
          </cell>
          <cell r="E25920" t="str">
            <v>ANDRIA</v>
          </cell>
        </row>
        <row r="25921">
          <cell r="B25921" t="str">
            <v>PASQUALE COLASUONNO</v>
          </cell>
          <cell r="E25921" t="str">
            <v>ANDRIA</v>
          </cell>
        </row>
        <row r="25922">
          <cell r="B25922" t="str">
            <v>ADDOLORATA CONVERSANO</v>
          </cell>
          <cell r="E25922" t="str">
            <v>ANDRIA</v>
          </cell>
        </row>
        <row r="25923">
          <cell r="B25923" t="str">
            <v>ANNA MARIA CURCURUTO</v>
          </cell>
          <cell r="E25923" t="str">
            <v>ANDRIA</v>
          </cell>
        </row>
        <row r="25924">
          <cell r="B25924" t="str">
            <v>BARI DANIELA DI</v>
          </cell>
          <cell r="E25924" t="str">
            <v>ANDRIA</v>
          </cell>
        </row>
        <row r="25925">
          <cell r="B25925" t="str">
            <v>LEO VIVIANA ROSARIA DI</v>
          </cell>
          <cell r="E25925" t="str">
            <v>ANDRIA</v>
          </cell>
        </row>
        <row r="25926">
          <cell r="B25926" t="str">
            <v>MARIO LOCONTE</v>
          </cell>
          <cell r="E25926" t="str">
            <v>ANDRIA</v>
          </cell>
        </row>
        <row r="25927">
          <cell r="B25927" t="str">
            <v>CESAREO TROIA</v>
          </cell>
          <cell r="E25927" t="str">
            <v>ANDRIA</v>
          </cell>
        </row>
        <row r="25928">
          <cell r="B25928" t="str">
            <v>PASQUALE VILELLA</v>
          </cell>
          <cell r="E25928" t="str">
            <v>ANDRIA</v>
          </cell>
        </row>
        <row r="25929">
          <cell r="B25929" t="str">
            <v>COSIMO DAMIANO CANNITO</v>
          </cell>
          <cell r="E25929" t="str">
            <v>BARLETTA</v>
          </cell>
        </row>
        <row r="25930">
          <cell r="B25930" t="str">
            <v>GIUSEPPE DILEO</v>
          </cell>
          <cell r="E25930" t="str">
            <v>BARLETTA</v>
          </cell>
        </row>
        <row r="25931">
          <cell r="B25931" t="str">
            <v>ORONZO CILLI</v>
          </cell>
          <cell r="E25931" t="str">
            <v>BARLETTA</v>
          </cell>
        </row>
        <row r="25932">
          <cell r="B25932" t="str">
            <v>GIUSEPPE GERMANO</v>
          </cell>
          <cell r="E25932" t="str">
            <v>BARLETTA</v>
          </cell>
        </row>
        <row r="25933">
          <cell r="B25933" t="str">
            <v>CATERINA GIANFRANCESCO</v>
          </cell>
          <cell r="E25933" t="str">
            <v>BARLETTA</v>
          </cell>
        </row>
        <row r="25934">
          <cell r="B25934" t="str">
            <v>PIER PAOLO ROSARIO PIO GRIMALDI</v>
          </cell>
          <cell r="E25934" t="str">
            <v>BARLETTA</v>
          </cell>
        </row>
        <row r="25935">
          <cell r="B25935" t="str">
            <v>MICHELE LOCONTE</v>
          </cell>
          <cell r="E25935" t="str">
            <v>BARLETTA</v>
          </cell>
        </row>
        <row r="25936">
          <cell r="B25936" t="str">
            <v>FRANCESCA PICCOLO</v>
          </cell>
          <cell r="E25936" t="str">
            <v>BARLETTA</v>
          </cell>
        </row>
        <row r="25937">
          <cell r="B25937" t="str">
            <v>LUCIA RICATTI</v>
          </cell>
          <cell r="E25937" t="str">
            <v>BARLETTA</v>
          </cell>
        </row>
        <row r="25938">
          <cell r="B25938" t="str">
            <v>ANNA MARIA RIEFOLO</v>
          </cell>
          <cell r="E25938" t="str">
            <v>BARLETTA</v>
          </cell>
        </row>
        <row r="25939">
          <cell r="B25939" t="str">
            <v>ANGELANTONIO ANGARANO</v>
          </cell>
          <cell r="E25939" t="str">
            <v>BISCEGLIE</v>
          </cell>
        </row>
        <row r="25940">
          <cell r="B25940" t="str">
            <v>ANGELO MICHELE CONSIGLIO</v>
          </cell>
          <cell r="E25940" t="str">
            <v>BISCEGLIE</v>
          </cell>
        </row>
        <row r="25941">
          <cell r="B25941" t="str">
            <v>LOREDANA ACQUAVIVA</v>
          </cell>
          <cell r="E25941" t="str">
            <v>BISCEGLIE</v>
          </cell>
        </row>
        <row r="25942">
          <cell r="B25942" t="str">
            <v>GIOVANNI NAGLIERI</v>
          </cell>
          <cell r="E25942" t="str">
            <v>BISCEGLIE</v>
          </cell>
        </row>
        <row r="25943">
          <cell r="B25943" t="str">
            <v>NATALE PARISI</v>
          </cell>
          <cell r="E25943" t="str">
            <v>BISCEGLIE</v>
          </cell>
        </row>
        <row r="25944">
          <cell r="B25944" t="str">
            <v>ROBERTA RIGANTE</v>
          </cell>
          <cell r="E25944" t="str">
            <v>BISCEGLIE</v>
          </cell>
        </row>
        <row r="25945">
          <cell r="B25945" t="str">
            <v>ROSALIA SETTE</v>
          </cell>
          <cell r="E25945" t="str">
            <v>BISCEGLIE</v>
          </cell>
        </row>
        <row r="25946">
          <cell r="B25946" t="str">
            <v>DOMENICO STORELLI</v>
          </cell>
          <cell r="E25946" t="str">
            <v>BISCEGLIE</v>
          </cell>
        </row>
        <row r="25947">
          <cell r="B25947" t="str">
            <v>VITO MALCANGIO</v>
          </cell>
          <cell r="E25947" t="str">
            <v>CANOSA DI PUGLIA</v>
          </cell>
        </row>
        <row r="25948">
          <cell r="B25948" t="str">
            <v>FEDELE LOVINO</v>
          </cell>
          <cell r="E25948" t="str">
            <v>CANOSA DI PUGLIA</v>
          </cell>
        </row>
        <row r="25949">
          <cell r="B25949" t="str">
            <v>ANTONIETTA CRISTIANI</v>
          </cell>
          <cell r="E25949" t="str">
            <v>CANOSA DI PUGLIA</v>
          </cell>
        </row>
        <row r="25950">
          <cell r="B25950" t="str">
            <v>NUNNO SAVERIO DI</v>
          </cell>
          <cell r="E25950" t="str">
            <v>CANOSA DI PUGLIA</v>
          </cell>
        </row>
        <row r="25951">
          <cell r="B25951" t="str">
            <v>PALMA NICOLA DI</v>
          </cell>
          <cell r="E25951" t="str">
            <v>CANOSA DI PUGLIA</v>
          </cell>
        </row>
        <row r="25952">
          <cell r="B25952" t="str">
            <v>MARIA ANGELA PETRONI</v>
          </cell>
          <cell r="E25952" t="str">
            <v>CANOSA DI PUGLIA</v>
          </cell>
        </row>
        <row r="25953">
          <cell r="B25953" t="str">
            <v>LUCIA MARIACRISTINA SACCINTO</v>
          </cell>
          <cell r="E25953" t="str">
            <v>CANOSA DI PUGLIA</v>
          </cell>
        </row>
        <row r="25954">
          <cell r="B25954" t="str">
            <v>LUIGI SANTANGELO</v>
          </cell>
          <cell r="E25954" t="str">
            <v>CANOSA DI PUGLIA</v>
          </cell>
        </row>
        <row r="25955">
          <cell r="B25955" t="str">
            <v>BERNARDO LODISPOTO</v>
          </cell>
          <cell r="E25955" t="str">
            <v>MARGHERITA DI SAVOIA</v>
          </cell>
        </row>
        <row r="25956">
          <cell r="B25956" t="str">
            <v>MARIO LUIGI VINCENZO BRACCIA</v>
          </cell>
          <cell r="E25956" t="str">
            <v>MARGHERITA DI SAVOIA</v>
          </cell>
        </row>
        <row r="25957">
          <cell r="B25957" t="str">
            <v>RUGGIERO CAMPOREALE</v>
          </cell>
          <cell r="E25957" t="str">
            <v>MARGHERITA DI SAVOIA</v>
          </cell>
        </row>
        <row r="25958">
          <cell r="B25958" t="str">
            <v>GRAZIA DAMATO</v>
          </cell>
          <cell r="E25958" t="str">
            <v>MARGHERITA DI SAVOIA</v>
          </cell>
        </row>
        <row r="25959">
          <cell r="B25959" t="str">
            <v>SALVATORE PIAZZOLLA</v>
          </cell>
          <cell r="E25959" t="str">
            <v>MARGHERITA DI SAVOIA</v>
          </cell>
        </row>
        <row r="25960">
          <cell r="B25960" t="str">
            <v>FRANCESCA SANTOBUONO</v>
          </cell>
          <cell r="E25960" t="str">
            <v>MARGHERITA DI SAVOIA</v>
          </cell>
        </row>
        <row r="25961">
          <cell r="B25961" t="str">
            <v>MARIA LAURA MANCINI</v>
          </cell>
          <cell r="E25961" t="str">
            <v>MINERVINO MURGE</v>
          </cell>
        </row>
        <row r="25962">
          <cell r="B25962" t="str">
            <v>MARIA BELLINI</v>
          </cell>
          <cell r="E25962" t="str">
            <v>MINERVINO MURGE</v>
          </cell>
        </row>
        <row r="25963">
          <cell r="B25963" t="str">
            <v>MASSIMILIANO BEVILACQUA</v>
          </cell>
          <cell r="E25963" t="str">
            <v>MINERVINO MURGE</v>
          </cell>
        </row>
        <row r="25964">
          <cell r="B25964" t="str">
            <v>MARILENA GIOVANNA SCHIAVO</v>
          </cell>
          <cell r="E25964" t="str">
            <v>MINERVINO MURGE</v>
          </cell>
        </row>
        <row r="25965">
          <cell r="B25965" t="str">
            <v>SABATINA SINISI</v>
          </cell>
          <cell r="E25965" t="str">
            <v>MINERVINO MURGE</v>
          </cell>
        </row>
        <row r="25966">
          <cell r="B25966" t="str">
            <v>ARIANNA CAMPOREALE</v>
          </cell>
          <cell r="E25966" t="str">
            <v>SAN FERDINANDO DI PUGLIA</v>
          </cell>
        </row>
        <row r="25967">
          <cell r="B25967" t="str">
            <v>GIUSEPPE BRUNO</v>
          </cell>
          <cell r="E25967" t="str">
            <v>SAN FERDINANDO DI PUGLIA</v>
          </cell>
        </row>
        <row r="25968">
          <cell r="B25968" t="str">
            <v>FABIO CAPACCHIONE</v>
          </cell>
          <cell r="E25968" t="str">
            <v>SAN FERDINANDO DI PUGLIA</v>
          </cell>
        </row>
        <row r="25969">
          <cell r="B25969" t="str">
            <v>GIUSEPPE MUOIO</v>
          </cell>
          <cell r="E25969" t="str">
            <v>SAN FERDINANDO DI PUGLIA</v>
          </cell>
        </row>
        <row r="25970">
          <cell r="B25970" t="str">
            <v>CINZIA PETRIGNANO</v>
          </cell>
          <cell r="E25970" t="str">
            <v>SAN FERDINANDO DI PUGLIA</v>
          </cell>
        </row>
        <row r="25971">
          <cell r="B25971" t="str">
            <v>GIUSEPPE ZINGARO</v>
          </cell>
          <cell r="E25971" t="str">
            <v>SAN FERDINANDO DI PUGLIA</v>
          </cell>
        </row>
        <row r="25972">
          <cell r="B25972" t="str">
            <v>MICHELE PATRUNO</v>
          </cell>
          <cell r="E25972" t="str">
            <v>SPINAZZOLA</v>
          </cell>
        </row>
        <row r="25973">
          <cell r="B25973" t="str">
            <v>SARIO ANTONIO DE</v>
          </cell>
          <cell r="E25973" t="str">
            <v>SPINAZZOLA</v>
          </cell>
        </row>
        <row r="25974">
          <cell r="B25974" t="str">
            <v>TRANI PASQUALE DI</v>
          </cell>
          <cell r="E25974" t="str">
            <v>SPINAZZOLA</v>
          </cell>
        </row>
        <row r="25975">
          <cell r="B25975" t="str">
            <v>BRUNA GLIONNA</v>
          </cell>
          <cell r="E25975" t="str">
            <v>SPINAZZOLA</v>
          </cell>
        </row>
        <row r="25976">
          <cell r="B25976" t="str">
            <v>VIGILANTE GIULIANA SILVESTRI</v>
          </cell>
          <cell r="E25976" t="str">
            <v>SPINAZZOLA</v>
          </cell>
        </row>
        <row r="25977">
          <cell r="B25977" t="str">
            <v>AMEDEO BOTTARO</v>
          </cell>
          <cell r="E25977" t="str">
            <v>TRANI</v>
          </cell>
        </row>
        <row r="25978">
          <cell r="B25978" t="str">
            <v>FABRIZIO FERRANTE</v>
          </cell>
          <cell r="E25978" t="str">
            <v>TRANI</v>
          </cell>
        </row>
        <row r="25979">
          <cell r="B25979" t="str">
            <v>LEO AMORUSO</v>
          </cell>
          <cell r="E25979" t="str">
            <v>TRANI</v>
          </cell>
        </row>
        <row r="25980">
          <cell r="B25980" t="str">
            <v>MARI LUCIA DE</v>
          </cell>
          <cell r="E25980" t="str">
            <v>TRANI</v>
          </cell>
        </row>
        <row r="25981">
          <cell r="B25981" t="str">
            <v>LERNIA CECILIA DI</v>
          </cell>
          <cell r="E25981" t="str">
            <v>TRANI</v>
          </cell>
        </row>
        <row r="25982">
          <cell r="B25982" t="str">
            <v>CARLO LAURORA</v>
          </cell>
          <cell r="E25982" t="str">
            <v>TRANI</v>
          </cell>
        </row>
        <row r="25983">
          <cell r="B25983" t="str">
            <v>LUCA LIGNOLA</v>
          </cell>
          <cell r="E25983" t="str">
            <v>TRANI</v>
          </cell>
        </row>
        <row r="25984">
          <cell r="B25984" t="str">
            <v>ALESSANDRA RONDINONE</v>
          </cell>
          <cell r="E25984" t="str">
            <v>TRANI</v>
          </cell>
        </row>
        <row r="25985">
          <cell r="B25985" t="str">
            <v>FRANCESCA ZITOLI</v>
          </cell>
          <cell r="E25985" t="str">
            <v>TRANI</v>
          </cell>
        </row>
        <row r="25986">
          <cell r="B25986" t="str">
            <v>ALFONSO VESPE</v>
          </cell>
          <cell r="E25986" t="str">
            <v>ACCETTURA</v>
          </cell>
        </row>
        <row r="25987">
          <cell r="B25987" t="str">
            <v>VINCENZO BRANDA</v>
          </cell>
          <cell r="E25987" t="str">
            <v>ACCETTURA</v>
          </cell>
        </row>
        <row r="25988">
          <cell r="B25988" t="str">
            <v>PIETRO VARVARITO</v>
          </cell>
          <cell r="E25988" t="str">
            <v>ACCETTURA</v>
          </cell>
        </row>
        <row r="25989">
          <cell r="B25989" t="str">
            <v>LORENZO LUIGI DE</v>
          </cell>
          <cell r="E25989" t="str">
            <v>ALIANO</v>
          </cell>
        </row>
        <row r="25990">
          <cell r="B25990" t="str">
            <v>FRANCESCO COLAIACOVO</v>
          </cell>
          <cell r="E25990" t="str">
            <v>ALIANO</v>
          </cell>
        </row>
        <row r="25991">
          <cell r="B25991" t="str">
            <v>PAOLO PIO PEPE</v>
          </cell>
          <cell r="E25991" t="str">
            <v>ALIANO</v>
          </cell>
        </row>
        <row r="25992">
          <cell r="B25992" t="str">
            <v>DOMENICO RAFFAELE TATARANNO</v>
          </cell>
          <cell r="E25992" t="str">
            <v>BERNALDA</v>
          </cell>
        </row>
        <row r="25993">
          <cell r="B25993" t="str">
            <v>FILIPPO GIUSEPPE ARTURO DE</v>
          </cell>
          <cell r="E25993" t="str">
            <v>CALCIANO</v>
          </cell>
        </row>
        <row r="25994">
          <cell r="B25994" t="str">
            <v>GIOVANNI INNELLA</v>
          </cell>
          <cell r="E25994" t="str">
            <v>CALCIANO</v>
          </cell>
        </row>
        <row r="25995">
          <cell r="B25995" t="str">
            <v>FEDERICO LAUCIELLO</v>
          </cell>
          <cell r="E25995" t="str">
            <v>CALCIANO</v>
          </cell>
        </row>
        <row r="25996">
          <cell r="B25996" t="str">
            <v>FRANCO GALLUZZI</v>
          </cell>
          <cell r="E25996" t="str">
            <v>CIRIGLIANO</v>
          </cell>
        </row>
        <row r="25997">
          <cell r="B25997" t="str">
            <v>CANIO ROCCO SALVATORE DE</v>
          </cell>
          <cell r="E25997" t="str">
            <v>CIRIGLIANO</v>
          </cell>
        </row>
        <row r="25998">
          <cell r="B25998" t="str">
            <v>OTTAVIO FRANCESCO TORRETTI</v>
          </cell>
          <cell r="E25998" t="str">
            <v>CIRIGLIANO</v>
          </cell>
        </row>
        <row r="25999">
          <cell r="B25999" t="str">
            <v>NICOLA LISTA</v>
          </cell>
          <cell r="E25999" t="str">
            <v>COLOBRARO</v>
          </cell>
        </row>
        <row r="26000">
          <cell r="B26000" t="str">
            <v>ANDREA BERNARDO</v>
          </cell>
          <cell r="E26000" t="str">
            <v>COLOBRARO</v>
          </cell>
        </row>
        <row r="26001">
          <cell r="B26001" t="str">
            <v>ROBERTA PICERNO</v>
          </cell>
          <cell r="E26001" t="str">
            <v>COLOBRARO</v>
          </cell>
        </row>
        <row r="26002">
          <cell r="B26002" t="str">
            <v>VINCENZO LACOPETA</v>
          </cell>
          <cell r="E26002" t="str">
            <v>CRACO</v>
          </cell>
        </row>
        <row r="26003">
          <cell r="B26003" t="str">
            <v>MARCO ROSARIA DE</v>
          </cell>
          <cell r="E26003" t="str">
            <v>CRACO</v>
          </cell>
        </row>
        <row r="26004">
          <cell r="B26004" t="str">
            <v>MARIA ANTONIETTA RINALDI</v>
          </cell>
          <cell r="E26004" t="str">
            <v>CRACO</v>
          </cell>
        </row>
        <row r="26005">
          <cell r="B26005" t="str">
            <v>CARMINE PROSPERO LISANTI</v>
          </cell>
          <cell r="E26005" t="str">
            <v>FERRANDINA</v>
          </cell>
        </row>
        <row r="26006">
          <cell r="B26006" t="str">
            <v>BIASE PIERLUIGI MARIA DI</v>
          </cell>
          <cell r="E26006" t="str">
            <v>FERRANDINA</v>
          </cell>
        </row>
        <row r="26007">
          <cell r="B26007" t="str">
            <v>STEFANO MARIA TERESA DI</v>
          </cell>
          <cell r="E26007" t="str">
            <v>FERRANDINA</v>
          </cell>
        </row>
        <row r="26008">
          <cell r="B26008" t="str">
            <v>MARIA MURANTE</v>
          </cell>
          <cell r="E26008" t="str">
            <v>FERRANDINA</v>
          </cell>
        </row>
        <row r="26009">
          <cell r="B26009" t="str">
            <v>ANGELO ZIZZAMIA</v>
          </cell>
          <cell r="E26009" t="str">
            <v>FERRANDINA</v>
          </cell>
        </row>
        <row r="26010">
          <cell r="B26010" t="str">
            <v>FRANCESCO ANTONIO AULETTA</v>
          </cell>
          <cell r="E26010" t="str">
            <v>GARAGUSO</v>
          </cell>
        </row>
        <row r="26011">
          <cell r="B26011" t="str">
            <v>GIROLAMO COSTANZO</v>
          </cell>
          <cell r="E26011" t="str">
            <v>GARAGUSO</v>
          </cell>
        </row>
        <row r="26012">
          <cell r="B26012" t="str">
            <v>ROSA MARCHISELLA</v>
          </cell>
          <cell r="E26012" t="str">
            <v>GARAGUSO</v>
          </cell>
        </row>
        <row r="26013">
          <cell r="B26013" t="str">
            <v>CARMINE NIGRO</v>
          </cell>
          <cell r="E26013" t="str">
            <v>GORGOGLIONE</v>
          </cell>
        </row>
        <row r="26014">
          <cell r="B26014" t="str">
            <v>GIUSEPPE BARTOLOMEO</v>
          </cell>
          <cell r="E26014" t="str">
            <v>GORGOGLIONE</v>
          </cell>
        </row>
        <row r="26015">
          <cell r="B26015" t="str">
            <v>ANTONIO LAURIA</v>
          </cell>
          <cell r="E26015" t="str">
            <v>GORGOGLIONE</v>
          </cell>
        </row>
        <row r="26016">
          <cell r="B26016" t="str">
            <v>FILIPPO LUBERTO</v>
          </cell>
          <cell r="E26016" t="str">
            <v>GRASSANO</v>
          </cell>
        </row>
        <row r="26017">
          <cell r="B26017" t="str">
            <v>MARIA TERESA SILEO</v>
          </cell>
          <cell r="E26017" t="str">
            <v>GRASSANO</v>
          </cell>
        </row>
        <row r="26018">
          <cell r="B26018" t="str">
            <v>ANGELA DARAIO</v>
          </cell>
          <cell r="E26018" t="str">
            <v>GRASSANO</v>
          </cell>
        </row>
        <row r="26019">
          <cell r="B26019" t="str">
            <v>GIUSEPPE RIELLI</v>
          </cell>
          <cell r="E26019" t="str">
            <v>GRASSANO</v>
          </cell>
        </row>
        <row r="26020">
          <cell r="B26020" t="str">
            <v>GIOVANNI VIGGIANO</v>
          </cell>
          <cell r="E26020" t="str">
            <v>GRASSANO</v>
          </cell>
        </row>
        <row r="26021">
          <cell r="B26021" t="str">
            <v>VITO ANGELO DE</v>
          </cell>
          <cell r="E26021" t="str">
            <v>GROTTOLE</v>
          </cell>
        </row>
        <row r="26022">
          <cell r="B26022" t="str">
            <v>MARIAPINA COSENTINO</v>
          </cell>
          <cell r="E26022" t="str">
            <v>GROTTOLE</v>
          </cell>
        </row>
        <row r="26023">
          <cell r="B26023" t="str">
            <v>NICOLA MASSIMO MOREA</v>
          </cell>
          <cell r="E26023" t="str">
            <v>IRSINA</v>
          </cell>
        </row>
        <row r="26024">
          <cell r="B26024" t="str">
            <v>GIUSEPPE CANDELA</v>
          </cell>
          <cell r="E26024" t="str">
            <v>IRSINA</v>
          </cell>
        </row>
        <row r="26025">
          <cell r="B26025" t="str">
            <v>ANTONIETTA CAPEZZERA</v>
          </cell>
          <cell r="E26025" t="str">
            <v>IRSINA</v>
          </cell>
        </row>
        <row r="26026">
          <cell r="B26026" t="str">
            <v>GAETANO GARZONE</v>
          </cell>
          <cell r="E26026" t="str">
            <v>IRSINA</v>
          </cell>
        </row>
        <row r="26027">
          <cell r="B26027" t="str">
            <v>TERESA TAMMONE</v>
          </cell>
          <cell r="E26027" t="str">
            <v>IRSINA</v>
          </cell>
        </row>
        <row r="26028">
          <cell r="B26028" t="str">
            <v>DOMENICO BENNARDI</v>
          </cell>
          <cell r="E26028" t="str">
            <v>MATERA</v>
          </cell>
        </row>
        <row r="26029">
          <cell r="B26029" t="str">
            <v>ARCANGELO COLELLA</v>
          </cell>
          <cell r="E26029" t="str">
            <v>MATERA</v>
          </cell>
        </row>
        <row r="26030">
          <cell r="B26030" t="str">
            <v>ANGELO RAFFAELE COTUGNO</v>
          </cell>
          <cell r="E26030" t="str">
            <v>MATERA</v>
          </cell>
        </row>
        <row r="26031">
          <cell r="B26031" t="str">
            <v>GIUSEPPE DIGILIO</v>
          </cell>
          <cell r="E26031" t="str">
            <v>MATERA</v>
          </cell>
        </row>
        <row r="26032">
          <cell r="B26032" t="str">
            <v>TIZIANA D'OPPIDO</v>
          </cell>
          <cell r="E26032" t="str">
            <v>MATERA</v>
          </cell>
        </row>
        <row r="26033">
          <cell r="B26033" t="str">
            <v>MICHELANGELO FERRARA</v>
          </cell>
          <cell r="E26033" t="str">
            <v>MATERA</v>
          </cell>
        </row>
        <row r="26034">
          <cell r="B26034" t="str">
            <v>SANTE LOMURNO</v>
          </cell>
          <cell r="E26034" t="str">
            <v>MATERA</v>
          </cell>
        </row>
        <row r="26035">
          <cell r="B26035" t="str">
            <v>ROSA NICOLETTI</v>
          </cell>
          <cell r="E26035" t="str">
            <v>MATERA</v>
          </cell>
        </row>
        <row r="26036">
          <cell r="B26036" t="str">
            <v>VALERIA PISCOPIELLO</v>
          </cell>
          <cell r="E26036" t="str">
            <v>MATERA</v>
          </cell>
        </row>
        <row r="26037">
          <cell r="B26037" t="str">
            <v>MARIA PISTONE</v>
          </cell>
          <cell r="E26037" t="str">
            <v>MATERA</v>
          </cell>
        </row>
        <row r="26038">
          <cell r="B26038" t="str">
            <v>FRANCESCO COMANDA</v>
          </cell>
          <cell r="E26038" t="str">
            <v>MIGLIONICO</v>
          </cell>
        </row>
        <row r="26039">
          <cell r="B26039" t="str">
            <v>ROSSANA DAMONE</v>
          </cell>
          <cell r="E26039" t="str">
            <v>MIGLIONICO</v>
          </cell>
        </row>
        <row r="26040">
          <cell r="B26040" t="str">
            <v>GIULIO TRAIETTA</v>
          </cell>
          <cell r="E26040" t="str">
            <v>MIGLIONICO</v>
          </cell>
        </row>
        <row r="26041">
          <cell r="B26041" t="str">
            <v>PIERO MARRESE</v>
          </cell>
          <cell r="E26041" t="str">
            <v>MONTALBANO JONICO</v>
          </cell>
        </row>
        <row r="26042">
          <cell r="B26042" t="str">
            <v>SANZO GIUSEPPE ANTONIO DI</v>
          </cell>
          <cell r="E26042" t="str">
            <v>MONTALBANO JONICO</v>
          </cell>
        </row>
        <row r="26043">
          <cell r="B26043" t="str">
            <v>INES ANNA IRENE NESI</v>
          </cell>
          <cell r="E26043" t="str">
            <v>MONTALBANO JONICO</v>
          </cell>
        </row>
        <row r="26044">
          <cell r="B26044" t="str">
            <v>TOMMASO PENNETTA</v>
          </cell>
          <cell r="E26044" t="str">
            <v>MONTALBANO JONICO</v>
          </cell>
        </row>
        <row r="26045">
          <cell r="B26045" t="str">
            <v>ROSARIA RAGONE</v>
          </cell>
          <cell r="E26045" t="str">
            <v>MONTALBANO JONICO</v>
          </cell>
        </row>
        <row r="26046">
          <cell r="B26046" t="str">
            <v>VINCENZO ZITO</v>
          </cell>
          <cell r="E26046" t="str">
            <v>MONTESCAGLIOSO</v>
          </cell>
        </row>
        <row r="26047">
          <cell r="B26047" t="str">
            <v>PIETRO BUONSANTI</v>
          </cell>
          <cell r="E26047" t="str">
            <v>MONTESCAGLIOSO</v>
          </cell>
        </row>
        <row r="26048">
          <cell r="B26048" t="str">
            <v>MONICA DITARANTO</v>
          </cell>
          <cell r="E26048" t="str">
            <v>MONTESCAGLIOSO</v>
          </cell>
        </row>
        <row r="26049">
          <cell r="B26049" t="str">
            <v>FRANCESCA FORTUNATO</v>
          </cell>
          <cell r="E26049" t="str">
            <v>MONTESCAGLIOSO</v>
          </cell>
        </row>
        <row r="26050">
          <cell r="B26050" t="str">
            <v>BRUNO MAZZOCCOLI</v>
          </cell>
          <cell r="E26050" t="str">
            <v>MONTESCAGLIOSO</v>
          </cell>
        </row>
        <row r="26051">
          <cell r="B26051" t="str">
            <v>ROCCO OLIVA</v>
          </cell>
          <cell r="E26051" t="str">
            <v>MONTESCAGLIOSO</v>
          </cell>
        </row>
        <row r="26052">
          <cell r="B26052" t="str">
            <v>EUGENIO LUCIO STIGLIANO</v>
          </cell>
          <cell r="E26052" t="str">
            <v>NOVA SIRI</v>
          </cell>
        </row>
        <row r="26053">
          <cell r="B26053" t="str">
            <v>FILOMENA BUCELLO</v>
          </cell>
          <cell r="E26053" t="str">
            <v>NOVA SIRI</v>
          </cell>
        </row>
        <row r="26054">
          <cell r="B26054" t="str">
            <v>NICOLA MELIDORO</v>
          </cell>
          <cell r="E26054" t="str">
            <v>NOVA SIRI</v>
          </cell>
        </row>
        <row r="26055">
          <cell r="B26055" t="str">
            <v>GIUSEPPE STABILE</v>
          </cell>
          <cell r="E26055" t="str">
            <v>NOVA SIRI</v>
          </cell>
        </row>
        <row r="26056">
          <cell r="B26056" t="str">
            <v>ROBERTA VARASANO</v>
          </cell>
          <cell r="E26056" t="str">
            <v>NOVA SIRI</v>
          </cell>
        </row>
        <row r="26057">
          <cell r="B26057" t="str">
            <v>NICOLA TERRANOVA</v>
          </cell>
          <cell r="E26057" t="str">
            <v>OLIVETO LUCANO</v>
          </cell>
        </row>
        <row r="26058">
          <cell r="B26058" t="str">
            <v>LUIGI AULETTA</v>
          </cell>
          <cell r="E26058" t="str">
            <v>OLIVETO LUCANO</v>
          </cell>
        </row>
        <row r="26059">
          <cell r="B26059" t="str">
            <v>FRANCA DANGELO</v>
          </cell>
          <cell r="E26059" t="str">
            <v>OLIVETO LUCANO</v>
          </cell>
        </row>
        <row r="26060">
          <cell r="B26060" t="str">
            <v>DOMENICO ALESSANDRO ALBANO</v>
          </cell>
          <cell r="E26060" t="str">
            <v>PISTICCI</v>
          </cell>
        </row>
        <row r="26061">
          <cell r="B26061" t="str">
            <v>SENSI ANTONIO MARIA DE</v>
          </cell>
          <cell r="E26061" t="str">
            <v>PISTICCI</v>
          </cell>
        </row>
        <row r="26062">
          <cell r="B26062" t="str">
            <v>ROSSANA FLORIO</v>
          </cell>
          <cell r="E26062" t="str">
            <v>PISTICCI</v>
          </cell>
        </row>
        <row r="26063">
          <cell r="B26063" t="str">
            <v>ROCCO SALAVATORE NEGRO</v>
          </cell>
          <cell r="E26063" t="str">
            <v>PISTICCI</v>
          </cell>
        </row>
        <row r="26064">
          <cell r="B26064" t="str">
            <v>MARIA ALESSANDRA RUVO</v>
          </cell>
          <cell r="E26064" t="str">
            <v>PISTICCI</v>
          </cell>
        </row>
        <row r="26065">
          <cell r="B26065" t="str">
            <v>ENRICO BIANCO</v>
          </cell>
          <cell r="E26065" t="str">
            <v>POLICORO</v>
          </cell>
        </row>
        <row r="26066">
          <cell r="B26066" t="str">
            <v>CINZIA MASTRONARDI</v>
          </cell>
          <cell r="E26066" t="str">
            <v>POLICORO</v>
          </cell>
        </row>
        <row r="26067">
          <cell r="B26067" t="str">
            <v>GIUSEPPE MAURIZIO MONTANO</v>
          </cell>
          <cell r="E26067" t="str">
            <v>POLICORO</v>
          </cell>
        </row>
        <row r="26068">
          <cell r="B26068" t="str">
            <v>ROSA MONTESANO</v>
          </cell>
          <cell r="E26068" t="str">
            <v>POLICORO</v>
          </cell>
        </row>
        <row r="26069">
          <cell r="B26069" t="str">
            <v>MASSIMILIANO PADULA</v>
          </cell>
          <cell r="E26069" t="str">
            <v>POLICORO</v>
          </cell>
        </row>
        <row r="26070">
          <cell r="B26070" t="str">
            <v>MASSIMILIANO SCARCIA</v>
          </cell>
          <cell r="E26070" t="str">
            <v>POLICORO</v>
          </cell>
        </row>
        <row r="26071">
          <cell r="B26071" t="str">
            <v>FRANCESCO MANCINI</v>
          </cell>
          <cell r="E26071" t="str">
            <v>POMARICO</v>
          </cell>
        </row>
        <row r="26072">
          <cell r="B26072" t="str">
            <v>GIUSEPPE MALLANO</v>
          </cell>
          <cell r="E26072" t="str">
            <v>POMARICO</v>
          </cell>
        </row>
        <row r="26073">
          <cell r="B26073" t="str">
            <v>PIETRO ANGELO COFONE</v>
          </cell>
          <cell r="E26073" t="str">
            <v>POMARICO</v>
          </cell>
        </row>
        <row r="26074">
          <cell r="B26074" t="str">
            <v>MARGHERITA ANTONIA DICANIO</v>
          </cell>
          <cell r="E26074" t="str">
            <v>POMARICO</v>
          </cell>
        </row>
        <row r="26075">
          <cell r="B26075" t="str">
            <v>BEATRICE ILARIA DIFESCA</v>
          </cell>
          <cell r="E26075" t="str">
            <v>POMARICO</v>
          </cell>
        </row>
        <row r="26076">
          <cell r="B26076" t="str">
            <v>GIANLUCA PALAZZO</v>
          </cell>
          <cell r="E26076" t="str">
            <v>ROTONDELLA</v>
          </cell>
        </row>
        <row r="26077">
          <cell r="B26077" t="str">
            <v>PASQUALE DIMATTEO</v>
          </cell>
          <cell r="E26077" t="str">
            <v>ROTONDELLA</v>
          </cell>
        </row>
        <row r="26078">
          <cell r="B26078" t="str">
            <v>CARMEN TUFARO</v>
          </cell>
          <cell r="E26078" t="str">
            <v>ROTONDELLA</v>
          </cell>
        </row>
        <row r="26079">
          <cell r="B26079" t="str">
            <v>GIUSEPPE SORANNO</v>
          </cell>
          <cell r="E26079" t="str">
            <v>SALANDRA</v>
          </cell>
        </row>
        <row r="26080">
          <cell r="B26080" t="str">
            <v>GIUSEPPE DILEO</v>
          </cell>
          <cell r="E26080" t="str">
            <v>SALANDRA</v>
          </cell>
        </row>
        <row r="26081">
          <cell r="B26081" t="str">
            <v>PIETRO LISANTI</v>
          </cell>
          <cell r="E26081" t="str">
            <v>SALANDRA</v>
          </cell>
        </row>
        <row r="26082">
          <cell r="B26082" t="str">
            <v>GIUSEPPE ANTONIO DOMENICO ESPOSITO</v>
          </cell>
          <cell r="E26082" t="str">
            <v>SAN GIORGIO LUCANO</v>
          </cell>
        </row>
        <row r="26083">
          <cell r="B26083" t="str">
            <v>MARIO ENRICO AGRESTA</v>
          </cell>
          <cell r="E26083" t="str">
            <v>SAN GIORGIO LUCANO</v>
          </cell>
        </row>
        <row r="26084">
          <cell r="B26084" t="str">
            <v>ALESSIO LIDONNICI</v>
          </cell>
          <cell r="E26084" t="str">
            <v>SAN GIORGIO LUCANO</v>
          </cell>
        </row>
        <row r="26085">
          <cell r="B26085" t="str">
            <v>NICOLA GIUSEPPE SAVINO</v>
          </cell>
          <cell r="E26085" t="str">
            <v>SAN MAURO FORTE</v>
          </cell>
        </row>
        <row r="26086">
          <cell r="B26086" t="str">
            <v>MARCO DILUCA</v>
          </cell>
          <cell r="E26086" t="str">
            <v>SAN MAURO FORTE</v>
          </cell>
        </row>
        <row r="26087">
          <cell r="B26087" t="str">
            <v>MARIO GALGANO</v>
          </cell>
          <cell r="E26087" t="str">
            <v>SAN MAURO FORTE</v>
          </cell>
        </row>
        <row r="26088">
          <cell r="B26088" t="str">
            <v>FRANCESCO MICUCCI</v>
          </cell>
          <cell r="E26088" t="str">
            <v>STIGLIANO</v>
          </cell>
        </row>
        <row r="26089">
          <cell r="B26089" t="str">
            <v>PASQUALE MAZZEI</v>
          </cell>
          <cell r="E26089" t="str">
            <v>STIGLIANO</v>
          </cell>
        </row>
        <row r="26090">
          <cell r="B26090" t="str">
            <v>PIETRO ANTONIO RASULO</v>
          </cell>
          <cell r="E26090" t="str">
            <v>STIGLIANO</v>
          </cell>
        </row>
        <row r="26091">
          <cell r="B26091" t="str">
            <v>IPPOLITA SINISGALLO</v>
          </cell>
          <cell r="E26091" t="str">
            <v>STIGLIANO</v>
          </cell>
        </row>
        <row r="26092">
          <cell r="B26092" t="str">
            <v>SALVATORE COSMA</v>
          </cell>
          <cell r="E26092" t="str">
            <v>TURSI</v>
          </cell>
        </row>
        <row r="26093">
          <cell r="B26093" t="str">
            <v>CARMELA CASTRONUOVO</v>
          </cell>
          <cell r="E26093" t="str">
            <v>TURSI</v>
          </cell>
        </row>
        <row r="26094">
          <cell r="B26094" t="str">
            <v>FEDERICO LASALANDRA</v>
          </cell>
          <cell r="E26094" t="str">
            <v>TURSI</v>
          </cell>
        </row>
        <row r="26095">
          <cell r="B26095" t="str">
            <v>MARIA MONTESANO</v>
          </cell>
          <cell r="E26095" t="str">
            <v>TURSI</v>
          </cell>
        </row>
        <row r="26096">
          <cell r="B26096" t="str">
            <v>NICOLA DOMENICO VERDE</v>
          </cell>
          <cell r="E26096" t="str">
            <v>TURSI</v>
          </cell>
        </row>
        <row r="26097">
          <cell r="B26097" t="str">
            <v>GAETANO CELANO</v>
          </cell>
          <cell r="E26097" t="str">
            <v>VALSINNI</v>
          </cell>
        </row>
        <row r="26098">
          <cell r="B26098" t="str">
            <v>ANTINESCA PETRIGLIANO</v>
          </cell>
          <cell r="E26098" t="str">
            <v>VALSINNI</v>
          </cell>
        </row>
        <row r="26099">
          <cell r="B26099" t="str">
            <v>GIUSEPPE TRUNCELLITO</v>
          </cell>
          <cell r="E26099" t="str">
            <v>VALSINNI</v>
          </cell>
        </row>
        <row r="26100">
          <cell r="B26100" t="str">
            <v>ROMANO TRIUNFO</v>
          </cell>
          <cell r="E26100" t="str">
            <v>ABRIOLA</v>
          </cell>
        </row>
        <row r="26101">
          <cell r="B26101" t="str">
            <v>NICOLA SARLI</v>
          </cell>
          <cell r="E26101" t="str">
            <v>ABRIOLA</v>
          </cell>
        </row>
        <row r="26102">
          <cell r="B26102" t="str">
            <v>ISABELLA SMALDORE</v>
          </cell>
          <cell r="E26102" t="str">
            <v>ABRIOLA</v>
          </cell>
        </row>
        <row r="26103">
          <cell r="B26103" t="str">
            <v>FERNANDO TEODORO MARIA SCATTONE</v>
          </cell>
          <cell r="E26103" t="str">
            <v>ACERENZA</v>
          </cell>
        </row>
        <row r="26104">
          <cell r="B26104" t="str">
            <v>MARIO PASCALE</v>
          </cell>
          <cell r="E26104" t="str">
            <v>ACERENZA</v>
          </cell>
        </row>
        <row r="26105">
          <cell r="B26105" t="str">
            <v>CARMELA SALANDRA</v>
          </cell>
          <cell r="E26105" t="str">
            <v>ACERENZA</v>
          </cell>
        </row>
        <row r="26106">
          <cell r="B26106" t="str">
            <v>BRUNO SANTAMARIA</v>
          </cell>
          <cell r="E26106" t="str">
            <v>ALBANO DI LUCANIA</v>
          </cell>
        </row>
        <row r="26107">
          <cell r="B26107" t="str">
            <v>LUIGI SOLDO</v>
          </cell>
          <cell r="E26107" t="str">
            <v>ALBANO DI LUCANIA</v>
          </cell>
        </row>
        <row r="26108">
          <cell r="B26108" t="str">
            <v>FABIANA D'ADAMO</v>
          </cell>
          <cell r="E26108" t="str">
            <v>ALBANO DI LUCANIA</v>
          </cell>
        </row>
        <row r="26109">
          <cell r="B26109" t="str">
            <v>MARIA FILOMENA GRAZIADEI</v>
          </cell>
          <cell r="E26109" t="str">
            <v>ANZI</v>
          </cell>
        </row>
        <row r="26110">
          <cell r="B26110" t="str">
            <v>ANDREA PETRUZZI</v>
          </cell>
          <cell r="E26110" t="str">
            <v>ANZI</v>
          </cell>
        </row>
        <row r="26111">
          <cell r="B26111" t="str">
            <v>DONATO VINCENZO TITO</v>
          </cell>
          <cell r="E26111" t="str">
            <v>ANZI</v>
          </cell>
        </row>
        <row r="26112">
          <cell r="B26112" t="str">
            <v>MARIA FELICIA BELLO</v>
          </cell>
          <cell r="E26112" t="str">
            <v>ARMENTO</v>
          </cell>
        </row>
        <row r="26113">
          <cell r="B26113" t="str">
            <v>ROSA MUCCIANTE</v>
          </cell>
          <cell r="E26113" t="str">
            <v>ARMENTO</v>
          </cell>
        </row>
        <row r="26114">
          <cell r="B26114" t="str">
            <v>VINCENZA MARIA ROSARIA VASTOLA</v>
          </cell>
          <cell r="E26114" t="str">
            <v>ARMENTO</v>
          </cell>
        </row>
        <row r="26115">
          <cell r="B26115" t="str">
            <v>GERARDO LUCIO PETRUZZELLI</v>
          </cell>
          <cell r="E26115" t="str">
            <v>ATELLA</v>
          </cell>
        </row>
        <row r="26116">
          <cell r="B26116" t="str">
            <v>VITO DONATO TELESCA</v>
          </cell>
          <cell r="E26116" t="str">
            <v>ATELLA</v>
          </cell>
        </row>
        <row r="26117">
          <cell r="B26117" t="str">
            <v>VITO MARE</v>
          </cell>
          <cell r="E26117" t="str">
            <v>ATELLA</v>
          </cell>
        </row>
        <row r="26118">
          <cell r="B26118" t="str">
            <v>GIUSEPPE MECCA</v>
          </cell>
          <cell r="E26118" t="str">
            <v>AVIGLIANO</v>
          </cell>
        </row>
        <row r="26119">
          <cell r="B26119" t="str">
            <v>CARLO NICOLA DE</v>
          </cell>
          <cell r="E26119" t="str">
            <v>AVIGLIANO</v>
          </cell>
        </row>
        <row r="26120">
          <cell r="B26120" t="str">
            <v>MARIANNA CLAPS</v>
          </cell>
          <cell r="E26120" t="str">
            <v>AVIGLIANO</v>
          </cell>
        </row>
        <row r="26121">
          <cell r="B26121" t="str">
            <v>FEDERICA D'ANDREA</v>
          </cell>
          <cell r="E26121" t="str">
            <v>AVIGLIANO</v>
          </cell>
        </row>
        <row r="26122">
          <cell r="B26122" t="str">
            <v>LEONARDO LOVALLO</v>
          </cell>
          <cell r="E26122" t="str">
            <v>AVIGLIANO</v>
          </cell>
        </row>
        <row r="26123">
          <cell r="B26123" t="str">
            <v>ANGELA MARIA SALVATORE</v>
          </cell>
          <cell r="E26123" t="str">
            <v>AVIGLIANO</v>
          </cell>
        </row>
        <row r="26124">
          <cell r="B26124" t="str">
            <v>CARLO EZIO DI</v>
          </cell>
          <cell r="E26124" t="str">
            <v>BALVANO</v>
          </cell>
        </row>
        <row r="26125">
          <cell r="B26125" t="str">
            <v>ANGELA TETA</v>
          </cell>
          <cell r="E26125" t="str">
            <v>BALVANO</v>
          </cell>
        </row>
        <row r="26126">
          <cell r="B26126" t="str">
            <v>GIUSEPPE LUONGO</v>
          </cell>
          <cell r="E26126" t="str">
            <v>BALVANO</v>
          </cell>
        </row>
        <row r="26127">
          <cell r="B26127" t="str">
            <v>PASQUALE CAFFIO</v>
          </cell>
          <cell r="E26127" t="str">
            <v>BANZI</v>
          </cell>
        </row>
        <row r="26128">
          <cell r="B26128" t="str">
            <v>ANGELO DRAGONETTI</v>
          </cell>
          <cell r="E26128" t="str">
            <v>BANZI</v>
          </cell>
        </row>
        <row r="26129">
          <cell r="B26129" t="str">
            <v>GIULIO CARCURO</v>
          </cell>
          <cell r="E26129" t="str">
            <v>BANZI</v>
          </cell>
        </row>
        <row r="26130">
          <cell r="B26130" t="str">
            <v>GIUSEPPE FERNANDO GALIZIA</v>
          </cell>
          <cell r="E26130" t="str">
            <v>BARAGIANO</v>
          </cell>
        </row>
        <row r="26131">
          <cell r="B26131" t="str">
            <v>MAURIZIO SILEO</v>
          </cell>
          <cell r="E26131" t="str">
            <v>BARAGIANO</v>
          </cell>
        </row>
        <row r="26132">
          <cell r="B26132" t="str">
            <v>VALENTINA ROCCHINA FARAONE</v>
          </cell>
          <cell r="E26132" t="str">
            <v>BARAGIANO</v>
          </cell>
        </row>
        <row r="26133">
          <cell r="B26133" t="str">
            <v>ANTONIO MURANO</v>
          </cell>
          <cell r="E26133" t="str">
            <v>BARILE</v>
          </cell>
        </row>
        <row r="26134">
          <cell r="B26134" t="str">
            <v>GIUSEPPE GRIMOLIZZI</v>
          </cell>
          <cell r="E26134" t="str">
            <v>BARILE</v>
          </cell>
        </row>
        <row r="26135">
          <cell r="B26135" t="str">
            <v>BONIS FELICETTA DE</v>
          </cell>
          <cell r="E26135" t="str">
            <v>BARILE</v>
          </cell>
        </row>
        <row r="26136">
          <cell r="B26136" t="str">
            <v>LEONARDO SABATO</v>
          </cell>
          <cell r="E26136" t="str">
            <v>BELLA</v>
          </cell>
        </row>
        <row r="26137">
          <cell r="B26137" t="str">
            <v>MARIA ANTONIA ANGRISANI</v>
          </cell>
          <cell r="E26137" t="str">
            <v>BELLA</v>
          </cell>
        </row>
        <row r="26138">
          <cell r="B26138" t="str">
            <v>ANGELA CARLUCCI</v>
          </cell>
          <cell r="E26138" t="str">
            <v>BELLA</v>
          </cell>
        </row>
        <row r="26139">
          <cell r="B26139" t="str">
            <v>CARMINE FERRONE</v>
          </cell>
          <cell r="E26139" t="str">
            <v>BELLA</v>
          </cell>
        </row>
        <row r="26140">
          <cell r="B26140" t="str">
            <v>SAMUELE GRIPPA</v>
          </cell>
          <cell r="E26140" t="str">
            <v>BELLA</v>
          </cell>
        </row>
        <row r="26141">
          <cell r="B26141" t="str">
            <v>ANTONIO GIANCRISTIANO</v>
          </cell>
          <cell r="E26141" t="str">
            <v>BRIENZA</v>
          </cell>
        </row>
        <row r="26142">
          <cell r="B26142" t="str">
            <v>MICHELE LAVECCHIA</v>
          </cell>
          <cell r="E26142" t="str">
            <v>BRIENZA</v>
          </cell>
        </row>
        <row r="26143">
          <cell r="B26143" t="str">
            <v>GIUSEPPE GRANO</v>
          </cell>
          <cell r="E26143" t="str">
            <v>BRIENZA</v>
          </cell>
        </row>
        <row r="26144">
          <cell r="B26144" t="str">
            <v>GERARDO LAROCCA</v>
          </cell>
          <cell r="E26144" t="str">
            <v>BRINDISI MONTAGNA</v>
          </cell>
        </row>
        <row r="26145">
          <cell r="B26145" t="str">
            <v>LUCCHIO MICHELE DI</v>
          </cell>
          <cell r="E26145" t="str">
            <v>BRINDISI MONTAGNA</v>
          </cell>
        </row>
        <row r="26146">
          <cell r="B26146" t="str">
            <v>MARICA BENEDETTO</v>
          </cell>
          <cell r="E26146" t="str">
            <v>BRINDISI MONTAGNA</v>
          </cell>
        </row>
        <row r="26147">
          <cell r="B26147" t="str">
            <v>ANNA CANTISANI</v>
          </cell>
          <cell r="E26147" t="str">
            <v>CALVELLO</v>
          </cell>
        </row>
        <row r="26148">
          <cell r="B26148" t="str">
            <v>VITTO SALVATORE DI</v>
          </cell>
          <cell r="E26148" t="str">
            <v>CALVELLO</v>
          </cell>
        </row>
        <row r="26149">
          <cell r="B26149" t="str">
            <v>ROCCO GIUSEPPE PALAZZO</v>
          </cell>
          <cell r="E26149" t="str">
            <v>CALVELLO</v>
          </cell>
        </row>
        <row r="26150">
          <cell r="B26150" t="str">
            <v>PASQUALE BARTOLOMEO</v>
          </cell>
          <cell r="E26150" t="str">
            <v>CALVERA</v>
          </cell>
        </row>
        <row r="26151">
          <cell r="B26151" t="str">
            <v>FRANCESCO D'ARINO</v>
          </cell>
          <cell r="E26151" t="str">
            <v>CALVERA</v>
          </cell>
        </row>
        <row r="26152">
          <cell r="B26152" t="str">
            <v>LUCIA CASTELLUCCIO</v>
          </cell>
          <cell r="E26152" t="str">
            <v>CALVERA</v>
          </cell>
        </row>
        <row r="26153">
          <cell r="B26153" t="str">
            <v>NICOLA BLASI</v>
          </cell>
          <cell r="E26153" t="str">
            <v>CAMPOMAGGIORE</v>
          </cell>
        </row>
        <row r="26154">
          <cell r="B26154" t="str">
            <v>ELENA BISCAGLIA</v>
          </cell>
          <cell r="E26154" t="str">
            <v>CAMPOMAGGIORE</v>
          </cell>
        </row>
        <row r="26155">
          <cell r="B26155" t="str">
            <v>VINCENZO FANELLI</v>
          </cell>
          <cell r="E26155" t="str">
            <v>CAMPOMAGGIORE</v>
          </cell>
        </row>
        <row r="26156">
          <cell r="B26156" t="str">
            <v>FRANCESCO GENZANO</v>
          </cell>
          <cell r="E26156" t="str">
            <v>CANCELLARA</v>
          </cell>
        </row>
        <row r="26157">
          <cell r="B26157" t="str">
            <v>LUCIANO MASTANDREA</v>
          </cell>
          <cell r="E26157" t="str">
            <v>CANCELLARA</v>
          </cell>
        </row>
        <row r="26158">
          <cell r="B26158" t="str">
            <v>ROSARIA SCARIMOLA</v>
          </cell>
          <cell r="E26158" t="str">
            <v>CANCELLARA</v>
          </cell>
        </row>
        <row r="26159">
          <cell r="B26159" t="str">
            <v>MARIANO MASTROPIETRO</v>
          </cell>
          <cell r="E26159" t="str">
            <v>CARBONE</v>
          </cell>
        </row>
        <row r="26160">
          <cell r="B26160" t="str">
            <v>NICOLA MARIO CASTRONUOVO</v>
          </cell>
          <cell r="E26160" t="str">
            <v>CARBONE</v>
          </cell>
        </row>
        <row r="26161">
          <cell r="B26161" t="str">
            <v>SANZO GIOVANNA DI</v>
          </cell>
          <cell r="E26161" t="str">
            <v>CARBONE</v>
          </cell>
        </row>
        <row r="26162">
          <cell r="B26162" t="str">
            <v>FRANCESCO CIANCI</v>
          </cell>
          <cell r="E26162" t="str">
            <v>CASTELGRANDE</v>
          </cell>
        </row>
        <row r="26163">
          <cell r="B26163" t="str">
            <v>VITA MARIA BOLOGNA</v>
          </cell>
          <cell r="E26163" t="str">
            <v>CASTELGRANDE</v>
          </cell>
        </row>
        <row r="26164">
          <cell r="B26164" t="str">
            <v>NICOLA MURO</v>
          </cell>
          <cell r="E26164" t="str">
            <v>CASTELGRANDE</v>
          </cell>
        </row>
        <row r="26165">
          <cell r="B26165" t="str">
            <v>PAOLO FRANCESCO CAMPANELLA</v>
          </cell>
          <cell r="E26165" t="str">
            <v>CASTELLUCCIO INFERIORE</v>
          </cell>
        </row>
        <row r="26166">
          <cell r="B26166" t="str">
            <v>NICOLA ANTONIO CELANO</v>
          </cell>
          <cell r="E26166" t="str">
            <v>CASTELLUCCIO INFERIORE</v>
          </cell>
        </row>
        <row r="26167">
          <cell r="B26167" t="str">
            <v>EVARISTO IENO</v>
          </cell>
          <cell r="E26167" t="str">
            <v>CASTELLUCCIO INFERIORE</v>
          </cell>
        </row>
        <row r="26168">
          <cell r="B26168" t="str">
            <v>GIOVANNI RUGGIERO</v>
          </cell>
          <cell r="E26168" t="str">
            <v>CASTELLUCCIO SUPERIORE</v>
          </cell>
        </row>
        <row r="26169">
          <cell r="B26169" t="str">
            <v>ANTONIETTA GIOIA</v>
          </cell>
          <cell r="E26169" t="str">
            <v>CASTELLUCCIO SUPERIORE</v>
          </cell>
        </row>
        <row r="26170">
          <cell r="B26170" t="str">
            <v>MARIAGRAZIA GIOIA</v>
          </cell>
          <cell r="E26170" t="str">
            <v>CASTELLUCCIO SUPERIORE</v>
          </cell>
        </row>
        <row r="26171">
          <cell r="B26171" t="str">
            <v>NICOLA ROCCO VALLUZZI</v>
          </cell>
          <cell r="E26171" t="str">
            <v>CASTELMEZZANO</v>
          </cell>
        </row>
        <row r="26172">
          <cell r="B26172" t="str">
            <v>MARIA SANTORO</v>
          </cell>
          <cell r="E26172" t="str">
            <v>CASTELMEZZANO</v>
          </cell>
        </row>
        <row r="26173">
          <cell r="B26173" t="str">
            <v>ANTONIO GRAZIANO BENEVENTI</v>
          </cell>
          <cell r="E26173" t="str">
            <v>CASTELMEZZANO</v>
          </cell>
        </row>
        <row r="26174">
          <cell r="B26174" t="str">
            <v>ROCCO ROSANO</v>
          </cell>
          <cell r="E26174" t="str">
            <v>CASTELSARACENO</v>
          </cell>
        </row>
        <row r="26175">
          <cell r="B26175" t="str">
            <v>GIUSEPPINA LABANCA</v>
          </cell>
          <cell r="E26175" t="str">
            <v>CASTELSARACENO</v>
          </cell>
        </row>
        <row r="26176">
          <cell r="B26176" t="str">
            <v>EGIDIO CIRIGLIANO</v>
          </cell>
          <cell r="E26176" t="str">
            <v>CASTELSARACENO</v>
          </cell>
        </row>
        <row r="26177">
          <cell r="B26177" t="str">
            <v>ANTONIO BULFARO</v>
          </cell>
          <cell r="E26177" t="str">
            <v>CASTRONUOVO DI SANT'ANDREA</v>
          </cell>
        </row>
        <row r="26178">
          <cell r="B26178" t="str">
            <v>MARIA OLIMPIA GRAZIANO</v>
          </cell>
          <cell r="E26178" t="str">
            <v>CASTRONUOVO DI SANT'ANDREA</v>
          </cell>
        </row>
        <row r="26179">
          <cell r="B26179" t="str">
            <v>MARIA LAURA ALLEGRETTI</v>
          </cell>
          <cell r="E26179" t="str">
            <v>CASTRONUOVO DI SANT'ANDREA</v>
          </cell>
        </row>
        <row r="26180">
          <cell r="B26180" t="str">
            <v>DOMENICA PAGLIA</v>
          </cell>
          <cell r="E26180" t="str">
            <v>CERSOSIMO</v>
          </cell>
        </row>
        <row r="26181">
          <cell r="B26181" t="str">
            <v>ENRICO CALA'</v>
          </cell>
          <cell r="E26181" t="str">
            <v>CERSOSIMO</v>
          </cell>
        </row>
        <row r="26182">
          <cell r="B26182" t="str">
            <v>ADOLFO ROCCO CUCCARO</v>
          </cell>
          <cell r="E26182" t="str">
            <v>CERSOSIMO</v>
          </cell>
        </row>
        <row r="26183">
          <cell r="B26183" t="str">
            <v>VALENTINA VIOLA</v>
          </cell>
          <cell r="E26183" t="str">
            <v>CHIAROMONTE</v>
          </cell>
        </row>
        <row r="26184">
          <cell r="B26184" t="str">
            <v>SANTO VINCENZO DE</v>
          </cell>
          <cell r="E26184" t="str">
            <v>CHIAROMONTE</v>
          </cell>
        </row>
        <row r="26185">
          <cell r="B26185" t="str">
            <v>SALVATORE ANTONIO DONATO</v>
          </cell>
          <cell r="E26185" t="str">
            <v>CHIAROMONTE</v>
          </cell>
        </row>
        <row r="26186">
          <cell r="B26186" t="str">
            <v>MARIO MONTANO</v>
          </cell>
          <cell r="E26186" t="str">
            <v>CORLETO PERTICARA</v>
          </cell>
        </row>
        <row r="26187">
          <cell r="B26187" t="str">
            <v>NICOLA BARTOLOMEO</v>
          </cell>
          <cell r="E26187" t="str">
            <v>CORLETO PERTICARA</v>
          </cell>
        </row>
        <row r="26188">
          <cell r="B26188" t="str">
            <v>VALERIA CARMELA GIORGIO</v>
          </cell>
          <cell r="E26188" t="str">
            <v>CORLETO PERTICARA</v>
          </cell>
        </row>
        <row r="26189">
          <cell r="B26189" t="str">
            <v>EGIDIO VECCHIONE</v>
          </cell>
          <cell r="E26189" t="str">
            <v>EPISCOPIA</v>
          </cell>
        </row>
        <row r="26190">
          <cell r="B26190" t="str">
            <v>FLORIANA OROFINO</v>
          </cell>
          <cell r="E26190" t="str">
            <v>EPISCOPIA</v>
          </cell>
        </row>
        <row r="26191">
          <cell r="B26191" t="str">
            <v>GIUSEPPE FITTIPALDI</v>
          </cell>
          <cell r="E26191" t="str">
            <v>EPISCOPIA</v>
          </cell>
        </row>
        <row r="26192">
          <cell r="B26192" t="str">
            <v>MARIANGELA CORINGRATO</v>
          </cell>
          <cell r="E26192" t="str">
            <v>FARDELLA</v>
          </cell>
        </row>
        <row r="26193">
          <cell r="B26193" t="str">
            <v>SARIO ETTORE DI</v>
          </cell>
          <cell r="E26193" t="str">
            <v>FARDELLA</v>
          </cell>
        </row>
        <row r="26194">
          <cell r="B26194" t="str">
            <v>MARIA MADDALENA ROSARIA LIGUORI</v>
          </cell>
          <cell r="E26194" t="str">
            <v>FARDELLA</v>
          </cell>
        </row>
        <row r="26195">
          <cell r="B26195" t="str">
            <v>FRANCESCO SANTORO</v>
          </cell>
          <cell r="E26195" t="str">
            <v>FILIANO</v>
          </cell>
        </row>
        <row r="26196">
          <cell r="B26196" t="str">
            <v>LUCIANO COLUCCI</v>
          </cell>
          <cell r="E26196" t="str">
            <v>FILIANO</v>
          </cell>
        </row>
        <row r="26197">
          <cell r="B26197" t="str">
            <v>MARIA BERNADETTE D'ANDREA</v>
          </cell>
          <cell r="E26197" t="str">
            <v>FILIANO</v>
          </cell>
        </row>
        <row r="26198">
          <cell r="B26198" t="str">
            <v>CARMELA MONACO</v>
          </cell>
          <cell r="E26198" t="str">
            <v>FILIANO</v>
          </cell>
        </row>
        <row r="26199">
          <cell r="B26199" t="str">
            <v>RAFFAELE POMPA</v>
          </cell>
          <cell r="E26199" t="str">
            <v>FILIANO</v>
          </cell>
        </row>
        <row r="26200">
          <cell r="B26200" t="str">
            <v>FRANCESCO MASTRANDREA</v>
          </cell>
          <cell r="E26200" t="str">
            <v>FORENZA</v>
          </cell>
        </row>
        <row r="26201">
          <cell r="B26201" t="str">
            <v>MAURO PACE</v>
          </cell>
          <cell r="E26201" t="str">
            <v>FORENZA</v>
          </cell>
        </row>
        <row r="26202">
          <cell r="B26202" t="str">
            <v>VINCENZO MOSCA</v>
          </cell>
          <cell r="E26202" t="str">
            <v>FORENZA</v>
          </cell>
        </row>
        <row r="26203">
          <cell r="B26203" t="str">
            <v>ROMANO CUPPARO</v>
          </cell>
          <cell r="E26203" t="str">
            <v>FRANCAVILLA IN SINNI</v>
          </cell>
        </row>
        <row r="26204">
          <cell r="B26204" t="str">
            <v>FIEGO CARMELO LO</v>
          </cell>
          <cell r="E26204" t="str">
            <v>FRANCAVILLA IN SINNI</v>
          </cell>
        </row>
        <row r="26205">
          <cell r="B26205" t="str">
            <v>MARIO CASTRONUOVO</v>
          </cell>
          <cell r="E26205" t="str">
            <v>FRANCAVILLA IN SINNI</v>
          </cell>
        </row>
        <row r="26206">
          <cell r="B26206" t="str">
            <v>VINCENZINO FERRAIUOLO</v>
          </cell>
          <cell r="E26206" t="str">
            <v>FRANCAVILLA IN SINNI</v>
          </cell>
        </row>
        <row r="26207">
          <cell r="B26207" t="str">
            <v>VINCENZA VICECONTE</v>
          </cell>
          <cell r="E26207" t="str">
            <v>FRANCAVILLA IN SINNI</v>
          </cell>
        </row>
        <row r="26208">
          <cell r="B26208" t="str">
            <v>GAETANO PANDOLFI</v>
          </cell>
          <cell r="E26208" t="str">
            <v>GALLICCHIO</v>
          </cell>
        </row>
        <row r="26209">
          <cell r="B26209" t="str">
            <v>LUIGI OVIDIO DONNADIO</v>
          </cell>
          <cell r="E26209" t="str">
            <v>GALLICCHIO</v>
          </cell>
        </row>
        <row r="26210">
          <cell r="B26210" t="str">
            <v>FILIPPO PANDOLFO</v>
          </cell>
          <cell r="E26210" t="str">
            <v>GALLICCHIO</v>
          </cell>
        </row>
        <row r="26211">
          <cell r="B26211" t="str">
            <v>VIVIANA CERVELLINO</v>
          </cell>
          <cell r="E26211" t="str">
            <v>GENZANO DI LUCANIA</v>
          </cell>
        </row>
        <row r="26212">
          <cell r="B26212" t="str">
            <v>ALESSANDRO CARCURO</v>
          </cell>
          <cell r="E26212" t="str">
            <v>GENZANO DI LUCANIA</v>
          </cell>
        </row>
        <row r="26213">
          <cell r="B26213" t="str">
            <v>CARMELA BARONE</v>
          </cell>
          <cell r="E26213" t="str">
            <v>GENZANO DI LUCANIA</v>
          </cell>
        </row>
        <row r="26214">
          <cell r="B26214" t="str">
            <v>SIMONE CANCELLARA</v>
          </cell>
          <cell r="E26214" t="str">
            <v>GENZANO DI LUCANIA</v>
          </cell>
        </row>
        <row r="26215">
          <cell r="B26215" t="str">
            <v>NICOLA MENCHISE</v>
          </cell>
          <cell r="E26215" t="str">
            <v>GENZANO DI LUCANIA</v>
          </cell>
        </row>
        <row r="26216">
          <cell r="B26216" t="str">
            <v>FIORELLA POMPA</v>
          </cell>
          <cell r="E26216" t="str">
            <v>GINESTRA</v>
          </cell>
        </row>
        <row r="26217">
          <cell r="B26217" t="str">
            <v>GIUSEPPE PEPICE</v>
          </cell>
          <cell r="E26217" t="str">
            <v>GINESTRA</v>
          </cell>
        </row>
        <row r="26218">
          <cell r="B26218" t="str">
            <v>ALBERTO BOCHICCHIO</v>
          </cell>
          <cell r="E26218" t="str">
            <v>GINESTRA</v>
          </cell>
        </row>
        <row r="26219">
          <cell r="B26219" t="str">
            <v>ANTONIO MARIA IMPERATRICE</v>
          </cell>
          <cell r="E26219" t="str">
            <v>GRUMENTO NOVA</v>
          </cell>
        </row>
        <row r="26220">
          <cell r="B26220" t="str">
            <v>VALERIA VERTUNNI</v>
          </cell>
          <cell r="E26220" t="str">
            <v>GRUMENTO NOVA</v>
          </cell>
        </row>
        <row r="26221">
          <cell r="B26221" t="str">
            <v>GELSOMINO DILASCIO</v>
          </cell>
          <cell r="E26221" t="str">
            <v>GRUMENTO NOVA</v>
          </cell>
        </row>
        <row r="26222">
          <cell r="B26222" t="str">
            <v>PASQUALE MONTANO</v>
          </cell>
          <cell r="E26222" t="str">
            <v>GUARDIA PERTICARA</v>
          </cell>
        </row>
        <row r="26223">
          <cell r="B26223" t="str">
            <v>MARIA MONTANI</v>
          </cell>
          <cell r="E26223" t="str">
            <v>GUARDIA PERTICARA</v>
          </cell>
        </row>
        <row r="26224">
          <cell r="B26224" t="str">
            <v>MICHELA LEONE</v>
          </cell>
          <cell r="E26224" t="str">
            <v>GUARDIA PERTICARA</v>
          </cell>
        </row>
        <row r="26225">
          <cell r="B26225" t="str">
            <v>MARIA FAUSTO ALBERTO DE</v>
          </cell>
          <cell r="E26225" t="str">
            <v>LATRONICO</v>
          </cell>
        </row>
        <row r="26226">
          <cell r="B26226" t="str">
            <v>BANCA ROSITA LA</v>
          </cell>
          <cell r="E26226" t="str">
            <v>LATRONICO</v>
          </cell>
        </row>
        <row r="26227">
          <cell r="B26227" t="str">
            <v>MARIAFILOMENA DESINA</v>
          </cell>
          <cell r="E26227" t="str">
            <v>LATRONICO</v>
          </cell>
        </row>
        <row r="26228">
          <cell r="B26228" t="str">
            <v>GIUSY CHIARA GIOIA</v>
          </cell>
          <cell r="E26228" t="str">
            <v>LATRONICO</v>
          </cell>
        </row>
        <row r="26229">
          <cell r="B26229" t="str">
            <v>MICHELE UNGARO</v>
          </cell>
          <cell r="E26229" t="str">
            <v>LAURENZANA</v>
          </cell>
        </row>
        <row r="26230">
          <cell r="B26230" t="str">
            <v>SALVATORE URGA</v>
          </cell>
          <cell r="E26230" t="str">
            <v>LAURENZANA</v>
          </cell>
        </row>
        <row r="26231">
          <cell r="B26231" t="str">
            <v>MARCO IMUNDO</v>
          </cell>
          <cell r="E26231" t="str">
            <v>LAURENZANA</v>
          </cell>
        </row>
        <row r="26232">
          <cell r="B26232" t="str">
            <v>GIOVANNI SAVERIO FURIO PITTELLA</v>
          </cell>
          <cell r="E26232" t="str">
            <v>LAURIA</v>
          </cell>
        </row>
        <row r="26233">
          <cell r="B26233" t="str">
            <v>GIULIO LABANCA</v>
          </cell>
          <cell r="E26233" t="str">
            <v>LAURIA</v>
          </cell>
        </row>
        <row r="26234">
          <cell r="B26234" t="str">
            <v>ROCCO BOCCIA</v>
          </cell>
          <cell r="E26234" t="str">
            <v>LAURIA</v>
          </cell>
        </row>
        <row r="26235">
          <cell r="B26235" t="str">
            <v>ESTERINA CAIMO</v>
          </cell>
          <cell r="E26235" t="str">
            <v>LAURIA</v>
          </cell>
        </row>
        <row r="26236">
          <cell r="B26236" t="str">
            <v>ANIELLO GENNARO NASTI</v>
          </cell>
          <cell r="E26236" t="str">
            <v>LAURIA</v>
          </cell>
        </row>
        <row r="26237">
          <cell r="B26237" t="str">
            <v>SABINO ALTOBELLO</v>
          </cell>
          <cell r="E26237" t="str">
            <v>LAVELLO</v>
          </cell>
        </row>
        <row r="26238">
          <cell r="B26238" t="str">
            <v>MAURO ALIANO</v>
          </cell>
          <cell r="E26238" t="str">
            <v>LAVELLO</v>
          </cell>
        </row>
        <row r="26239">
          <cell r="B26239" t="str">
            <v>RACHELE LILIANA CATAPANO</v>
          </cell>
          <cell r="E26239" t="str">
            <v>LAVELLO</v>
          </cell>
        </row>
        <row r="26240">
          <cell r="B26240" t="str">
            <v>GIACOMO ANNALISA DI</v>
          </cell>
          <cell r="E26240" t="str">
            <v>LAVELLO</v>
          </cell>
        </row>
        <row r="26241">
          <cell r="B26241" t="str">
            <v>FRANCO FINIGUERRA</v>
          </cell>
          <cell r="E26241" t="str">
            <v>LAVELLO</v>
          </cell>
        </row>
        <row r="26242">
          <cell r="B26242" t="str">
            <v>ANTONIO GARRIPOLI</v>
          </cell>
          <cell r="E26242" t="str">
            <v>LAVELLO</v>
          </cell>
        </row>
        <row r="26243">
          <cell r="B26243" t="str">
            <v>DANIELE STOPPELLI</v>
          </cell>
          <cell r="E26243" t="str">
            <v>MARATEA</v>
          </cell>
        </row>
        <row r="26244">
          <cell r="B26244" t="str">
            <v>ALESSANDRO COLLUTIIS</v>
          </cell>
          <cell r="E26244" t="str">
            <v>MARATEA</v>
          </cell>
        </row>
        <row r="26245">
          <cell r="B26245" t="str">
            <v>RENATO ACCARDI</v>
          </cell>
          <cell r="E26245" t="str">
            <v>MARATEA</v>
          </cell>
        </row>
        <row r="26246">
          <cell r="B26246" t="str">
            <v>PAOLINA MICHELA PISCITELLI</v>
          </cell>
          <cell r="E26246" t="str">
            <v>MARATEA</v>
          </cell>
        </row>
        <row r="26247">
          <cell r="B26247" t="str">
            <v>VALENTINA TROTTA</v>
          </cell>
          <cell r="E26247" t="str">
            <v>MARATEA</v>
          </cell>
        </row>
        <row r="26248">
          <cell r="B26248" t="str">
            <v>MASSIMO MACCHIA</v>
          </cell>
          <cell r="E26248" t="str">
            <v>MARSICO NUOVO</v>
          </cell>
        </row>
        <row r="26249">
          <cell r="B26249" t="str">
            <v>ALFREDO CAPPA</v>
          </cell>
          <cell r="E26249" t="str">
            <v>MARSICO NUOVO</v>
          </cell>
        </row>
        <row r="26250">
          <cell r="B26250" t="str">
            <v>LUIGINO SABATELLA</v>
          </cell>
          <cell r="E26250" t="str">
            <v>MARSICO NUOVO</v>
          </cell>
        </row>
        <row r="26251">
          <cell r="B26251" t="str">
            <v>MARCO ZIPPARRI</v>
          </cell>
          <cell r="E26251" t="str">
            <v>MARSICOVETERE</v>
          </cell>
        </row>
        <row r="26252">
          <cell r="B26252" t="str">
            <v>GIUSEPPE MOLINARI</v>
          </cell>
          <cell r="E26252" t="str">
            <v>MARSICOVETERE</v>
          </cell>
        </row>
        <row r="26253">
          <cell r="B26253" t="str">
            <v>PATRIZIA TERESA BRUNO</v>
          </cell>
          <cell r="E26253" t="str">
            <v>MARSICOVETERE</v>
          </cell>
        </row>
        <row r="26254">
          <cell r="B26254" t="str">
            <v>GIOVANNI GIAMPIETRO</v>
          </cell>
          <cell r="E26254" t="str">
            <v>MARSICOVETERE</v>
          </cell>
        </row>
        <row r="26255">
          <cell r="B26255" t="str">
            <v>GINA IELPO</v>
          </cell>
          <cell r="E26255" t="str">
            <v>MARSICOVETERE</v>
          </cell>
        </row>
        <row r="26256">
          <cell r="B26256" t="str">
            <v>LUIGI RAFTI</v>
          </cell>
          <cell r="E26256" t="str">
            <v>MASCHITO</v>
          </cell>
        </row>
        <row r="26257">
          <cell r="B26257" t="str">
            <v>BARBARA QUATTI</v>
          </cell>
          <cell r="E26257" t="str">
            <v>MASCHITO</v>
          </cell>
        </row>
        <row r="26258">
          <cell r="B26258" t="str">
            <v>GERARDO ANTONIO CASTELLANO</v>
          </cell>
          <cell r="E26258" t="str">
            <v>MASCHITO</v>
          </cell>
        </row>
        <row r="26259">
          <cell r="B26259" t="str">
            <v>GIUSEPPE MAGLIONE</v>
          </cell>
          <cell r="E26259" t="str">
            <v>MELFI</v>
          </cell>
        </row>
        <row r="26260">
          <cell r="B26260" t="str">
            <v>VINCENZO CASTALDI</v>
          </cell>
          <cell r="E26260" t="str">
            <v>MELFI</v>
          </cell>
        </row>
        <row r="26261">
          <cell r="B26261" t="str">
            <v>ADRIANA GALLO</v>
          </cell>
          <cell r="E26261" t="str">
            <v>MELFI</v>
          </cell>
        </row>
        <row r="26262">
          <cell r="B26262" t="str">
            <v>PAMELA MONTANARELLA</v>
          </cell>
          <cell r="E26262" t="str">
            <v>MELFI</v>
          </cell>
        </row>
        <row r="26263">
          <cell r="B26263" t="str">
            <v>ALESSANDRO PANICO</v>
          </cell>
          <cell r="E26263" t="str">
            <v>MELFI</v>
          </cell>
        </row>
        <row r="26264">
          <cell r="B26264" t="str">
            <v>FILIPPO SINISGALLI</v>
          </cell>
          <cell r="E26264" t="str">
            <v>MISSANELLO</v>
          </cell>
        </row>
        <row r="26265">
          <cell r="B26265" t="str">
            <v>VECCHIA ALDO LA</v>
          </cell>
          <cell r="E26265" t="str">
            <v>MISSANELLO</v>
          </cell>
        </row>
        <row r="26266">
          <cell r="B26266" t="str">
            <v>FRANCESCA SOFIA</v>
          </cell>
          <cell r="E26266" t="str">
            <v>MISSANELLO</v>
          </cell>
        </row>
        <row r="26267">
          <cell r="B26267" t="str">
            <v>ANTONIO RUBINO</v>
          </cell>
          <cell r="E26267" t="str">
            <v>MOLITERNO</v>
          </cell>
        </row>
        <row r="26268">
          <cell r="B26268" t="str">
            <v>ANGELO ZAMBRINO</v>
          </cell>
          <cell r="E26268" t="str">
            <v>MOLITERNO</v>
          </cell>
        </row>
        <row r="26269">
          <cell r="B26269" t="str">
            <v>ANNAMARIA LATORRACA</v>
          </cell>
          <cell r="E26269" t="str">
            <v>MOLITERNO</v>
          </cell>
        </row>
        <row r="26270">
          <cell r="B26270" t="str">
            <v>GIOVANNI RISI</v>
          </cell>
          <cell r="E26270" t="str">
            <v>MOLITERNO</v>
          </cell>
        </row>
        <row r="26271">
          <cell r="B26271" t="str">
            <v>ANTONIO D'AMELIO</v>
          </cell>
          <cell r="E26271" t="str">
            <v>MONTEMILONE</v>
          </cell>
        </row>
        <row r="26272">
          <cell r="B26272" t="str">
            <v>ANTONGIULIO LABRIOLA</v>
          </cell>
          <cell r="E26272" t="str">
            <v>MONTEMILONE</v>
          </cell>
        </row>
        <row r="26273">
          <cell r="B26273" t="str">
            <v>MARIANGELA PEZZOLLA</v>
          </cell>
          <cell r="E26273" t="str">
            <v>MONTEMILONE</v>
          </cell>
        </row>
        <row r="26274">
          <cell r="B26274" t="str">
            <v>LEO SENATRO DI</v>
          </cell>
          <cell r="E26274" t="str">
            <v>MONTEMURRO</v>
          </cell>
        </row>
        <row r="26275">
          <cell r="B26275" t="str">
            <v>NADIA LOBOSCO</v>
          </cell>
          <cell r="E26275" t="str">
            <v>MONTEMURRO</v>
          </cell>
        </row>
        <row r="26276">
          <cell r="B26276" t="str">
            <v>ANTONIO LATORRACA</v>
          </cell>
          <cell r="E26276" t="str">
            <v>MONTEMURRO</v>
          </cell>
        </row>
        <row r="26277">
          <cell r="B26277" t="str">
            <v>GIOVANNI SETARO</v>
          </cell>
          <cell r="E26277" t="str">
            <v>MURO LUCANO</v>
          </cell>
        </row>
        <row r="26278">
          <cell r="B26278" t="str">
            <v>ROSALBA ZACCARDO</v>
          </cell>
          <cell r="E26278" t="str">
            <v>MURO LUCANO</v>
          </cell>
        </row>
        <row r="26279">
          <cell r="B26279" t="str">
            <v>DONATO IACULLO</v>
          </cell>
          <cell r="E26279" t="str">
            <v>MURO LUCANO</v>
          </cell>
        </row>
        <row r="26280">
          <cell r="B26280" t="str">
            <v>MARIA TERESA MARGIOTTA</v>
          </cell>
          <cell r="E26280" t="str">
            <v>MURO LUCANO</v>
          </cell>
        </row>
        <row r="26281">
          <cell r="B26281" t="str">
            <v>VINCENZO SALVATORE ZARRIELLO</v>
          </cell>
          <cell r="E26281" t="str">
            <v>MURO LUCANO</v>
          </cell>
        </row>
        <row r="26282">
          <cell r="B26282" t="str">
            <v>DOMENICO CARLOMAGNO</v>
          </cell>
          <cell r="E26282" t="str">
            <v>NEMOLI</v>
          </cell>
        </row>
        <row r="26283">
          <cell r="B26283" t="str">
            <v>DEMETRIO FEMMINELLA</v>
          </cell>
          <cell r="E26283" t="str">
            <v>NEMOLI</v>
          </cell>
        </row>
        <row r="26284">
          <cell r="B26284" t="str">
            <v>DOMENICA COSENTINO</v>
          </cell>
          <cell r="E26284" t="str">
            <v>NEMOLI</v>
          </cell>
        </row>
        <row r="26285">
          <cell r="B26285" t="str">
            <v>FRANCESCO ANTONIO CALABRESE</v>
          </cell>
          <cell r="E26285" t="str">
            <v>NOEPOLI</v>
          </cell>
        </row>
        <row r="26286">
          <cell r="B26286" t="str">
            <v>VINCENZO ROMANO</v>
          </cell>
          <cell r="E26286" t="str">
            <v>NOEPOLI</v>
          </cell>
        </row>
        <row r="26287">
          <cell r="B26287" t="str">
            <v>ANTONIO CIRIGLIANO</v>
          </cell>
          <cell r="E26287" t="str">
            <v>NOEPOLI</v>
          </cell>
        </row>
        <row r="26288">
          <cell r="B26288" t="str">
            <v>MIRCO EVANGELISTA</v>
          </cell>
          <cell r="E26288" t="str">
            <v>OPPIDO LUCANO</v>
          </cell>
        </row>
        <row r="26289">
          <cell r="B26289" t="str">
            <v>MICHELE GIOIELLO</v>
          </cell>
          <cell r="E26289" t="str">
            <v>OPPIDO LUCANO</v>
          </cell>
        </row>
        <row r="26290">
          <cell r="B26290" t="str">
            <v>GIUSEPPE CARBONE</v>
          </cell>
          <cell r="E26290" t="str">
            <v>OPPIDO LUCANO</v>
          </cell>
        </row>
        <row r="26291">
          <cell r="B26291" t="str">
            <v>NERINA ORLANDO</v>
          </cell>
          <cell r="E26291" t="str">
            <v>OPPIDO LUCANO</v>
          </cell>
        </row>
        <row r="26292">
          <cell r="B26292" t="str">
            <v>NICOLA PEPE</v>
          </cell>
          <cell r="E26292" t="str">
            <v>OPPIDO LUCANO</v>
          </cell>
        </row>
        <row r="26293">
          <cell r="B26293" t="str">
            <v>LUCA FESTINO</v>
          </cell>
          <cell r="E26293" t="str">
            <v>PALAZZO SAN GERVASIO</v>
          </cell>
        </row>
        <row r="26294">
          <cell r="B26294" t="str">
            <v>ANGELA MARIA GRIECO</v>
          </cell>
          <cell r="E26294" t="str">
            <v>PALAZZO SAN GERVASIO</v>
          </cell>
        </row>
        <row r="26295">
          <cell r="B26295" t="str">
            <v>LIVIO BUONCONSIGLIO</v>
          </cell>
          <cell r="E26295" t="str">
            <v>PALAZZO SAN GERVASIO</v>
          </cell>
        </row>
        <row r="26296">
          <cell r="B26296" t="str">
            <v>MAURIZIA BUONVINO</v>
          </cell>
          <cell r="E26296" t="str">
            <v>PALAZZO SAN GERVASIO</v>
          </cell>
        </row>
        <row r="26297">
          <cell r="B26297" t="str">
            <v>MICHELE MASTRO</v>
          </cell>
          <cell r="E26297" t="str">
            <v>PALAZZO SAN GERVASIO</v>
          </cell>
        </row>
        <row r="26298">
          <cell r="B26298" t="str">
            <v>TANIA GIOIA</v>
          </cell>
          <cell r="E26298" t="str">
            <v>PATERNO</v>
          </cell>
        </row>
        <row r="26299">
          <cell r="B26299" t="str">
            <v>GIANMICHELE RESTAINO</v>
          </cell>
          <cell r="E26299" t="str">
            <v>PATERNO</v>
          </cell>
        </row>
        <row r="26300">
          <cell r="B26300" t="str">
            <v>ROSSANA BRIGLIA</v>
          </cell>
          <cell r="E26300" t="str">
            <v>PATERNO</v>
          </cell>
        </row>
        <row r="26301">
          <cell r="B26301" t="str">
            <v>GIACOMO FRANCESCO LAVECCHIA</v>
          </cell>
          <cell r="E26301" t="str">
            <v>PATERNO</v>
          </cell>
        </row>
        <row r="26302">
          <cell r="B26302" t="str">
            <v>ANTONIO MAZZEI</v>
          </cell>
          <cell r="E26302" t="str">
            <v>PATERNO</v>
          </cell>
        </row>
        <row r="26303">
          <cell r="B26303" t="str">
            <v>GIOVANNI CARNEVALE</v>
          </cell>
          <cell r="E26303" t="str">
            <v>PESCOPAGANO</v>
          </cell>
        </row>
        <row r="26304">
          <cell r="B26304" t="str">
            <v>LA CRUZ LORENZO DE</v>
          </cell>
          <cell r="E26304" t="str">
            <v>PESCOPAGANO</v>
          </cell>
        </row>
        <row r="26305">
          <cell r="B26305" t="str">
            <v>MARIA ASSUNTA MUSANO</v>
          </cell>
          <cell r="E26305" t="str">
            <v>PESCOPAGANO</v>
          </cell>
        </row>
        <row r="26306">
          <cell r="B26306" t="str">
            <v>GIOVANNI LETTIERI</v>
          </cell>
          <cell r="E26306" t="str">
            <v>PICERNO</v>
          </cell>
        </row>
        <row r="26307">
          <cell r="B26307" t="str">
            <v>CARMELA MARINO</v>
          </cell>
          <cell r="E26307" t="str">
            <v>PICERNO</v>
          </cell>
        </row>
        <row r="26308">
          <cell r="B26308" t="str">
            <v>MICHELE CAPECE</v>
          </cell>
          <cell r="E26308" t="str">
            <v>PICERNO</v>
          </cell>
        </row>
        <row r="26309">
          <cell r="B26309" t="str">
            <v>VALERIA GUMA</v>
          </cell>
          <cell r="E26309" t="str">
            <v>PICERNO</v>
          </cell>
        </row>
        <row r="26310">
          <cell r="B26310" t="str">
            <v>GIOVANNI MARCANTONIO</v>
          </cell>
          <cell r="E26310" t="str">
            <v>PICERNO</v>
          </cell>
        </row>
        <row r="26311">
          <cell r="B26311" t="str">
            <v>PAOLO CILLIS</v>
          </cell>
          <cell r="E26311" t="str">
            <v>PIETRAGALLA</v>
          </cell>
        </row>
        <row r="26312">
          <cell r="B26312" t="str">
            <v>DONATO SABIA</v>
          </cell>
          <cell r="E26312" t="str">
            <v>PIETRAGALLA</v>
          </cell>
        </row>
        <row r="26313">
          <cell r="B26313" t="str">
            <v>SALVATORE BEVILACQUA</v>
          </cell>
          <cell r="E26313" t="str">
            <v>PIETRAGALLA</v>
          </cell>
        </row>
        <row r="26314">
          <cell r="B26314" t="str">
            <v>GIOVANNA PAFUNDI</v>
          </cell>
          <cell r="E26314" t="str">
            <v>PIETRAGALLA</v>
          </cell>
        </row>
        <row r="26315">
          <cell r="B26315" t="str">
            <v>ROCCA MARIA CAVUOTI</v>
          </cell>
          <cell r="E26315" t="str">
            <v>PIETRAPERTOSA</v>
          </cell>
        </row>
        <row r="26316">
          <cell r="B26316" t="str">
            <v>MARIA TERESA PLACELLA</v>
          </cell>
          <cell r="E26316" t="str">
            <v>PIETRAPERTOSA</v>
          </cell>
        </row>
        <row r="26317">
          <cell r="B26317" t="str">
            <v>MARIO CARBONELLA</v>
          </cell>
          <cell r="E26317" t="str">
            <v>PIETRAPERTOSA</v>
          </cell>
        </row>
        <row r="26318">
          <cell r="B26318" t="str">
            <v>GERARDO FERRETTI</v>
          </cell>
          <cell r="E26318" t="str">
            <v>PIGNOLA</v>
          </cell>
        </row>
        <row r="26319">
          <cell r="B26319" t="str">
            <v>DOMENICA PICERNI</v>
          </cell>
          <cell r="E26319" t="str">
            <v>PIGNOLA</v>
          </cell>
        </row>
        <row r="26320">
          <cell r="B26320" t="str">
            <v>ROSANNA LOSASSO</v>
          </cell>
          <cell r="E26320" t="str">
            <v>PIGNOLA</v>
          </cell>
        </row>
        <row r="26321">
          <cell r="B26321" t="str">
            <v>VINCENZA LUCIA ROSA</v>
          </cell>
          <cell r="E26321" t="str">
            <v>PIGNOLA</v>
          </cell>
        </row>
        <row r="26322">
          <cell r="B26322" t="str">
            <v>PAOLO SANTARSIERO</v>
          </cell>
          <cell r="E26322" t="str">
            <v>PIGNOLA</v>
          </cell>
        </row>
        <row r="26323">
          <cell r="B26323" t="str">
            <v>MARIO GUARENTE</v>
          </cell>
          <cell r="E26323" t="str">
            <v>POTENZA</v>
          </cell>
        </row>
        <row r="26324">
          <cell r="B26324" t="str">
            <v>ANTONIO VIGILANTE</v>
          </cell>
          <cell r="E26324" t="str">
            <v>POTENZA</v>
          </cell>
        </row>
        <row r="26325">
          <cell r="B26325" t="str">
            <v>GIANMARCO BLASI</v>
          </cell>
          <cell r="E26325" t="str">
            <v>POTENZA</v>
          </cell>
        </row>
        <row r="26326">
          <cell r="B26326" t="str">
            <v>NOIA MASSIMILIANO DI</v>
          </cell>
          <cell r="E26326" t="str">
            <v>POTENZA</v>
          </cell>
        </row>
        <row r="26327">
          <cell r="B26327" t="str">
            <v>STEFANIA D'OTTAVIO</v>
          </cell>
          <cell r="E26327" t="str">
            <v>POTENZA</v>
          </cell>
        </row>
        <row r="26328">
          <cell r="B26328" t="str">
            <v>MADDALENA FAZZARI</v>
          </cell>
          <cell r="E26328" t="str">
            <v>POTENZA</v>
          </cell>
        </row>
        <row r="26329">
          <cell r="B26329" t="str">
            <v>MICHELE NAPOLI</v>
          </cell>
          <cell r="E26329" t="str">
            <v>POTENZA</v>
          </cell>
        </row>
        <row r="26330">
          <cell r="B26330" t="str">
            <v>FERNANDO FORTUNATO PICERNO</v>
          </cell>
          <cell r="E26330" t="str">
            <v>POTENZA</v>
          </cell>
        </row>
        <row r="26331">
          <cell r="B26331" t="str">
            <v>VITTORIA TIZIANA ROTUNNO</v>
          </cell>
          <cell r="E26331" t="str">
            <v>POTENZA</v>
          </cell>
        </row>
        <row r="26332">
          <cell r="B26332" t="str">
            <v>ALESSANDRA SAGARESE</v>
          </cell>
          <cell r="E26332" t="str">
            <v>POTENZA</v>
          </cell>
        </row>
        <row r="26333">
          <cell r="B26333" t="str">
            <v>BIAGIO CRISTOFARO</v>
          </cell>
          <cell r="E26333" t="str">
            <v>RAPOLLA</v>
          </cell>
        </row>
        <row r="26334">
          <cell r="B26334" t="str">
            <v>MICHELE ROSARIO SISTI</v>
          </cell>
          <cell r="E26334" t="str">
            <v>RAPOLLA</v>
          </cell>
        </row>
        <row r="26335">
          <cell r="B26335" t="str">
            <v>GENNARO PALMIERI</v>
          </cell>
          <cell r="E26335" t="str">
            <v>RAPOLLA</v>
          </cell>
        </row>
        <row r="26336">
          <cell r="B26336" t="str">
            <v>MICHELE SONNESSA</v>
          </cell>
          <cell r="E26336" t="str">
            <v>RAPOLLA</v>
          </cell>
        </row>
        <row r="26337">
          <cell r="B26337" t="str">
            <v>LUCIA ZAMBRELLA</v>
          </cell>
          <cell r="E26337" t="str">
            <v>RAPOLLA</v>
          </cell>
        </row>
        <row r="26338">
          <cell r="B26338" t="str">
            <v>FELICETTA LORENZO</v>
          </cell>
          <cell r="E26338" t="str">
            <v>RAPONE</v>
          </cell>
        </row>
        <row r="26339">
          <cell r="B26339" t="str">
            <v>DONATO CAPPIELLO</v>
          </cell>
          <cell r="E26339" t="str">
            <v>RAPONE</v>
          </cell>
        </row>
        <row r="26340">
          <cell r="B26340" t="str">
            <v>NITTO MARIO DI</v>
          </cell>
          <cell r="E26340" t="str">
            <v>RIONERO IN VULTURE</v>
          </cell>
        </row>
        <row r="26341">
          <cell r="B26341" t="str">
            <v>ROCCO DAVIDE BRENNA</v>
          </cell>
          <cell r="E26341" t="str">
            <v>RIONERO IN VULTURE</v>
          </cell>
        </row>
        <row r="26342">
          <cell r="B26342" t="str">
            <v>ROSANNA MECCA</v>
          </cell>
          <cell r="E26342" t="str">
            <v>RIONERO IN VULTURE</v>
          </cell>
        </row>
        <row r="26343">
          <cell r="B26343" t="str">
            <v>GIUSEPPE SARCUNO</v>
          </cell>
          <cell r="E26343" t="str">
            <v>RIPACANDIDA</v>
          </cell>
        </row>
        <row r="26344">
          <cell r="B26344" t="str">
            <v>DONATO ANTONIO RONDINELLA</v>
          </cell>
          <cell r="E26344" t="str">
            <v>RIPACANDIDA</v>
          </cell>
        </row>
        <row r="26345">
          <cell r="B26345" t="str">
            <v>LUCIA FANNY LORETA SINISI</v>
          </cell>
          <cell r="E26345" t="str">
            <v>RIPACANDIDA</v>
          </cell>
        </row>
        <row r="26346">
          <cell r="B26346" t="str">
            <v>FRANCESCO ALTIERI</v>
          </cell>
          <cell r="E26346" t="str">
            <v>RIVELLO</v>
          </cell>
        </row>
        <row r="26347">
          <cell r="B26347" t="str">
            <v>GIOVANNI MAZZILLI</v>
          </cell>
          <cell r="E26347" t="str">
            <v>RIVELLO</v>
          </cell>
        </row>
        <row r="26348">
          <cell r="B26348" t="str">
            <v>ANGELICA NOCERA</v>
          </cell>
          <cell r="E26348" t="str">
            <v>RIVELLO</v>
          </cell>
        </row>
        <row r="26349">
          <cell r="B26349" t="str">
            <v>ROCCO GRECO</v>
          </cell>
          <cell r="E26349" t="str">
            <v>ROCCANOVA</v>
          </cell>
        </row>
        <row r="26350">
          <cell r="B26350" t="str">
            <v>ROCCO MOTTA</v>
          </cell>
          <cell r="E26350" t="str">
            <v>ROCCANOVA</v>
          </cell>
        </row>
        <row r="26351">
          <cell r="B26351" t="str">
            <v>ANNA GIOVINAZZO</v>
          </cell>
          <cell r="E26351" t="str">
            <v>ROCCANOVA</v>
          </cell>
        </row>
        <row r="26352">
          <cell r="B26352" t="str">
            <v>ROCCO BRUNO</v>
          </cell>
          <cell r="E26352" t="str">
            <v>ROTONDA</v>
          </cell>
        </row>
        <row r="26353">
          <cell r="B26353" t="str">
            <v>CRISTOFARO MARIA GIULIA DE</v>
          </cell>
          <cell r="E26353" t="str">
            <v>ROTONDA</v>
          </cell>
        </row>
        <row r="26354">
          <cell r="B26354" t="str">
            <v>IACOVO DOMENICO DI</v>
          </cell>
          <cell r="E26354" t="str">
            <v>ROTONDA</v>
          </cell>
        </row>
        <row r="26355">
          <cell r="B26355" t="str">
            <v>IACOVO STEFANO DI</v>
          </cell>
          <cell r="E26355" t="str">
            <v>ROTONDA</v>
          </cell>
        </row>
        <row r="26356">
          <cell r="B26356" t="str">
            <v>DONATELLA FRANZESE</v>
          </cell>
          <cell r="E26356" t="str">
            <v>ROTONDA</v>
          </cell>
        </row>
        <row r="26357">
          <cell r="B26357" t="str">
            <v>FRANCO GENTILESCA</v>
          </cell>
          <cell r="E26357" t="str">
            <v>RUOTI</v>
          </cell>
        </row>
        <row r="26358">
          <cell r="B26358" t="str">
            <v>MARIA TROIANO</v>
          </cell>
          <cell r="E26358" t="str">
            <v>RUOTI</v>
          </cell>
        </row>
        <row r="26359">
          <cell r="B26359" t="str">
            <v>VINCENZO COLANGELO</v>
          </cell>
          <cell r="E26359" t="str">
            <v>RUOTI</v>
          </cell>
        </row>
        <row r="26360">
          <cell r="B26360" t="str">
            <v>FELICE FARAONE</v>
          </cell>
          <cell r="E26360" t="str">
            <v>RUOTI</v>
          </cell>
        </row>
        <row r="26361">
          <cell r="B26361" t="str">
            <v>LEONARDO SABIA</v>
          </cell>
          <cell r="E26361" t="str">
            <v>RUOTI</v>
          </cell>
        </row>
        <row r="26362">
          <cell r="B26362" t="str">
            <v>MICHELE METALLO</v>
          </cell>
          <cell r="E26362" t="str">
            <v>RUVO DEL MONTE</v>
          </cell>
        </row>
        <row r="26363">
          <cell r="B26363" t="str">
            <v>GIOVANNI MICHELE MARINO</v>
          </cell>
          <cell r="E26363" t="str">
            <v>RUVO DEL MONTE</v>
          </cell>
        </row>
        <row r="26364">
          <cell r="B26364" t="str">
            <v>MONTE FRANCESCO DEL</v>
          </cell>
          <cell r="E26364" t="str">
            <v>RUVO DEL MONTE</v>
          </cell>
        </row>
        <row r="26365">
          <cell r="B26365" t="str">
            <v>ROSA BALDASSARRE</v>
          </cell>
          <cell r="E26365" t="str">
            <v>SAN CHIRICO NUOVO</v>
          </cell>
        </row>
        <row r="26366">
          <cell r="B26366" t="str">
            <v>ANTONIO MATERA</v>
          </cell>
          <cell r="E26366" t="str">
            <v>SAN CHIRICO NUOVO</v>
          </cell>
        </row>
        <row r="26367">
          <cell r="B26367" t="str">
            <v>EMILIO MARIO D'ANZI</v>
          </cell>
          <cell r="E26367" t="str">
            <v>SAN CHIRICO NUOVO</v>
          </cell>
        </row>
        <row r="26368">
          <cell r="B26368" t="str">
            <v>VINCENZO CIRIGLIANO</v>
          </cell>
          <cell r="E26368" t="str">
            <v>SAN CHIRICO RAPARO</v>
          </cell>
        </row>
        <row r="26369">
          <cell r="B26369" t="str">
            <v>CLAUDIO BORNEO</v>
          </cell>
          <cell r="E26369" t="str">
            <v>SAN CHIRICO RAPARO</v>
          </cell>
        </row>
        <row r="26370">
          <cell r="B26370" t="str">
            <v>ANTONIO COSENTINO</v>
          </cell>
          <cell r="E26370" t="str">
            <v>SAN CHIRICO RAPARO</v>
          </cell>
        </row>
        <row r="26371">
          <cell r="B26371" t="str">
            <v>RENATO IANNIBELLI</v>
          </cell>
          <cell r="E26371" t="str">
            <v>SAN COSTANTINO ALBANESE</v>
          </cell>
        </row>
        <row r="26372">
          <cell r="B26372" t="str">
            <v>ALDO LIONE</v>
          </cell>
          <cell r="E26372" t="str">
            <v>SAN COSTANTINO ALBANESE</v>
          </cell>
        </row>
        <row r="26373">
          <cell r="B26373" t="str">
            <v>GIOVANNI LUFRANO</v>
          </cell>
          <cell r="E26373" t="str">
            <v>SAN COSTANTINO ALBANESE</v>
          </cell>
        </row>
        <row r="26374">
          <cell r="B26374" t="str">
            <v>DONATO SPERDUTO</v>
          </cell>
          <cell r="E26374" t="str">
            <v>SAN FELE</v>
          </cell>
        </row>
        <row r="26375">
          <cell r="B26375" t="str">
            <v>MICHELE PIERRI</v>
          </cell>
          <cell r="E26375" t="str">
            <v>SAN FELE</v>
          </cell>
        </row>
        <row r="26376">
          <cell r="B26376" t="str">
            <v>RAFFAELLA CARLUCCI</v>
          </cell>
          <cell r="E26376" t="str">
            <v>SAN FELE</v>
          </cell>
        </row>
        <row r="26377">
          <cell r="B26377" t="str">
            <v>CARLO DONATO DE</v>
          </cell>
          <cell r="E26377" t="str">
            <v>SAN FELE</v>
          </cell>
        </row>
        <row r="26378">
          <cell r="B26378" t="str">
            <v>MARIO ANTONIO IMPERATRICE</v>
          </cell>
          <cell r="E26378" t="str">
            <v>SAN MARTINO D'AGRI</v>
          </cell>
        </row>
        <row r="26379">
          <cell r="B26379" t="str">
            <v>EMANUELA BARLETTA</v>
          </cell>
          <cell r="E26379" t="str">
            <v>SAN MARTINO D'AGRI</v>
          </cell>
        </row>
        <row r="26380">
          <cell r="B26380" t="str">
            <v>ANTONIO CICCHELLI</v>
          </cell>
          <cell r="E26380" t="str">
            <v>SAN MARTINO D'AGRI</v>
          </cell>
        </row>
        <row r="26381">
          <cell r="B26381" t="str">
            <v>MOSE' ANTONIO TROIANO</v>
          </cell>
          <cell r="E26381" t="str">
            <v>SAN PAOLO ALBANESE</v>
          </cell>
        </row>
        <row r="26382">
          <cell r="B26382" t="str">
            <v>PASQUALE TROIANO</v>
          </cell>
          <cell r="E26382" t="str">
            <v>SAN PAOLO ALBANESE</v>
          </cell>
        </row>
        <row r="26383">
          <cell r="B26383" t="str">
            <v>LEONARDO RICCARDI</v>
          </cell>
          <cell r="E26383" t="str">
            <v>SAN PAOLO ALBANESE</v>
          </cell>
        </row>
        <row r="26384">
          <cell r="B26384" t="str">
            <v>FRANCESCO FIORE</v>
          </cell>
          <cell r="E26384" t="str">
            <v>SAN SEVERINO LUCANO</v>
          </cell>
        </row>
        <row r="26385">
          <cell r="B26385" t="str">
            <v>MICHELE LAURINO</v>
          </cell>
          <cell r="E26385" t="str">
            <v>SANT'ANGELO LE FRATTE</v>
          </cell>
        </row>
        <row r="26386">
          <cell r="B26386" t="str">
            <v>VINCENZO OSTUNI</v>
          </cell>
          <cell r="E26386" t="str">
            <v>SANT'ANGELO LE FRATTE</v>
          </cell>
        </row>
        <row r="26387">
          <cell r="B26387" t="str">
            <v>FRANCO FISCELLA</v>
          </cell>
          <cell r="E26387" t="str">
            <v>SANT'ANGELO LE FRATTE</v>
          </cell>
        </row>
        <row r="26388">
          <cell r="B26388" t="str">
            <v>GROTTA SALVATORE LA</v>
          </cell>
          <cell r="E26388" t="str">
            <v>SANT'ARCANGELO</v>
          </cell>
        </row>
        <row r="26389">
          <cell r="B26389" t="str">
            <v>ANTONELLA PESCE</v>
          </cell>
          <cell r="E26389" t="str">
            <v>SANT'ARCANGELO</v>
          </cell>
        </row>
        <row r="26390">
          <cell r="B26390" t="str">
            <v>ROBERTO FANTINI</v>
          </cell>
          <cell r="E26390" t="str">
            <v>SANT'ARCANGELO</v>
          </cell>
        </row>
        <row r="26391">
          <cell r="B26391" t="str">
            <v>GROTTA ANNA FELICIA LA</v>
          </cell>
          <cell r="E26391" t="str">
            <v>SANT'ARCANGELO</v>
          </cell>
        </row>
        <row r="26392">
          <cell r="B26392" t="str">
            <v>ANTONIO MARTORANO</v>
          </cell>
          <cell r="E26392" t="str">
            <v>SANT'ARCANGELO</v>
          </cell>
        </row>
        <row r="26393">
          <cell r="B26393" t="str">
            <v>GIOVANNI TEMPONE</v>
          </cell>
          <cell r="E26393" t="str">
            <v>SARCONI</v>
          </cell>
        </row>
        <row r="26394">
          <cell r="B26394" t="str">
            <v>ELISA GRECO</v>
          </cell>
          <cell r="E26394" t="str">
            <v>SARCONI</v>
          </cell>
        </row>
        <row r="26395">
          <cell r="B26395" t="str">
            <v>ANTONELLA ZAMBRINO</v>
          </cell>
          <cell r="E26395" t="str">
            <v>SARCONI</v>
          </cell>
        </row>
        <row r="26396">
          <cell r="B26396" t="str">
            <v>ROCCHINO NARDO</v>
          </cell>
          <cell r="E26396" t="str">
            <v>SASSO DI CASTALDA</v>
          </cell>
        </row>
        <row r="26397">
          <cell r="B26397" t="str">
            <v>ROCCO STELLA</v>
          </cell>
          <cell r="E26397" t="str">
            <v>SASSO DI CASTALDA</v>
          </cell>
        </row>
        <row r="26398">
          <cell r="B26398" t="str">
            <v>ANTONIETTA COLANGELO</v>
          </cell>
          <cell r="E26398" t="str">
            <v>SASSO DI CASTALDA</v>
          </cell>
        </row>
        <row r="26399">
          <cell r="B26399" t="str">
            <v>UMBERTO VITA</v>
          </cell>
          <cell r="E26399" t="str">
            <v>SATRIANO DI LUCANIA</v>
          </cell>
        </row>
        <row r="26400">
          <cell r="B26400" t="str">
            <v>ROCCO PERRONE</v>
          </cell>
          <cell r="E26400" t="str">
            <v>SATRIANO DI LUCANIA</v>
          </cell>
        </row>
        <row r="26401">
          <cell r="B26401" t="str">
            <v>DONATO VIGNOLA</v>
          </cell>
          <cell r="E26401" t="str">
            <v>SATRIANO DI LUCANIA</v>
          </cell>
        </row>
        <row r="26402">
          <cell r="B26402" t="str">
            <v>ROSINA RICCIARDI</v>
          </cell>
          <cell r="E26402" t="str">
            <v>SAVOIA DI LUCANIA</v>
          </cell>
        </row>
        <row r="26403">
          <cell r="B26403" t="str">
            <v>ROCCO VITO BUONO</v>
          </cell>
          <cell r="E26403" t="str">
            <v>SAVOIA DI LUCANIA</v>
          </cell>
        </row>
        <row r="26404">
          <cell r="B26404" t="str">
            <v>MICHELE MONTONE</v>
          </cell>
          <cell r="E26404" t="str">
            <v>SAVOIA DI LUCANIA</v>
          </cell>
        </row>
        <row r="26405">
          <cell r="B26405" t="str">
            <v>GIUSEPPE CASTRONUOVO</v>
          </cell>
          <cell r="E26405" t="str">
            <v>SENISE</v>
          </cell>
        </row>
        <row r="26406">
          <cell r="B26406" t="str">
            <v>GIUSEPPE ROSSI</v>
          </cell>
          <cell r="E26406" t="str">
            <v>SENISE</v>
          </cell>
        </row>
        <row r="26407">
          <cell r="B26407" t="str">
            <v>GIULIANA LATRONICO</v>
          </cell>
          <cell r="E26407" t="str">
            <v>SENISE</v>
          </cell>
        </row>
        <row r="26408">
          <cell r="B26408" t="str">
            <v>FELICIA LAURIA</v>
          </cell>
          <cell r="E26408" t="str">
            <v>SENISE</v>
          </cell>
        </row>
        <row r="26409">
          <cell r="B26409" t="str">
            <v>FRANCESCO MARRANCHIELLO</v>
          </cell>
          <cell r="E26409" t="str">
            <v>SENISE</v>
          </cell>
        </row>
        <row r="26410">
          <cell r="B26410" t="str">
            <v>LUISE PASQUALE DE</v>
          </cell>
          <cell r="E26410" t="str">
            <v>SPINOSO</v>
          </cell>
        </row>
        <row r="26411">
          <cell r="B26411" t="str">
            <v>GIANLUCA PANDOLFO</v>
          </cell>
          <cell r="E26411" t="str">
            <v>SPINOSO</v>
          </cell>
        </row>
        <row r="26412">
          <cell r="B26412" t="str">
            <v>VITO YLENIA DI</v>
          </cell>
          <cell r="E26412" t="str">
            <v>SPINOSO</v>
          </cell>
        </row>
        <row r="26413">
          <cell r="B26413" t="str">
            <v>VINCENZO MARINO</v>
          </cell>
          <cell r="E26413" t="str">
            <v>TEANA</v>
          </cell>
        </row>
        <row r="26414">
          <cell r="B26414" t="str">
            <v>VAGLIO VINCENZO LO</v>
          </cell>
          <cell r="E26414" t="str">
            <v>TEANA</v>
          </cell>
        </row>
        <row r="26415">
          <cell r="B26415" t="str">
            <v>GIUSEPPE SASSONE</v>
          </cell>
          <cell r="E26415" t="str">
            <v>TEANA</v>
          </cell>
        </row>
        <row r="26416">
          <cell r="B26416" t="str">
            <v>VINCENZO GOLIA</v>
          </cell>
          <cell r="E26416" t="str">
            <v>TERRANOVA DI POLLINO</v>
          </cell>
        </row>
        <row r="26417">
          <cell r="B26417" t="str">
            <v>GENNARO TUFARO</v>
          </cell>
          <cell r="E26417" t="str">
            <v>TERRANOVA DI POLLINO</v>
          </cell>
        </row>
        <row r="26418">
          <cell r="B26418" t="str">
            <v>FRANCESCO RICCARDI</v>
          </cell>
          <cell r="E26418" t="str">
            <v>TERRANOVA DI POLLINO</v>
          </cell>
        </row>
        <row r="26419">
          <cell r="B26419" t="str">
            <v>GRAZIANO SCAVONE</v>
          </cell>
          <cell r="E26419" t="str">
            <v>TITO</v>
          </cell>
        </row>
        <row r="26420">
          <cell r="B26420" t="str">
            <v>FABIO LAURINO</v>
          </cell>
          <cell r="E26420" t="str">
            <v>TITO</v>
          </cell>
        </row>
        <row r="26421">
          <cell r="B26421" t="str">
            <v>DORA FIGLIULO</v>
          </cell>
          <cell r="E26421" t="str">
            <v>TITO</v>
          </cell>
        </row>
        <row r="26422">
          <cell r="B26422" t="str">
            <v>MICHELE IUMMATI</v>
          </cell>
          <cell r="E26422" t="str">
            <v>TITO</v>
          </cell>
        </row>
        <row r="26423">
          <cell r="B26423" t="str">
            <v>GIUSEPPINA ANNA LAURINO</v>
          </cell>
          <cell r="E26423" t="str">
            <v>TITO</v>
          </cell>
        </row>
        <row r="26424">
          <cell r="B26424" t="str">
            <v>PASQUALE PEPE</v>
          </cell>
          <cell r="E26424" t="str">
            <v>TOLVE</v>
          </cell>
        </row>
        <row r="26425">
          <cell r="B26425" t="str">
            <v>DONATO ABBRUZZESE</v>
          </cell>
          <cell r="E26425" t="str">
            <v>TOLVE</v>
          </cell>
        </row>
        <row r="26426">
          <cell r="B26426" t="str">
            <v>VITO FRONTUTO</v>
          </cell>
          <cell r="E26426" t="str">
            <v>TOLVE</v>
          </cell>
        </row>
        <row r="26427">
          <cell r="B26427" t="str">
            <v>ANTONIO NARDIELLO</v>
          </cell>
          <cell r="E26427" t="str">
            <v>TOLVE</v>
          </cell>
        </row>
        <row r="26428">
          <cell r="B26428" t="str">
            <v>ROCCO DANILO RUSSO</v>
          </cell>
          <cell r="E26428" t="str">
            <v>TOLVE</v>
          </cell>
        </row>
        <row r="26429">
          <cell r="B26429" t="str">
            <v>LUIGI MAROTTA</v>
          </cell>
          <cell r="E26429" t="str">
            <v>TRAMUTOLA</v>
          </cell>
        </row>
        <row r="26430">
          <cell r="B26430" t="str">
            <v>ANNA MARIA GRIECO</v>
          </cell>
          <cell r="E26430" t="str">
            <v>TRAMUTOLA</v>
          </cell>
        </row>
        <row r="26431">
          <cell r="B26431" t="str">
            <v>MICHELE BRANDA</v>
          </cell>
          <cell r="E26431" t="str">
            <v>TRAMUTOLA</v>
          </cell>
        </row>
        <row r="26432">
          <cell r="B26432" t="str">
            <v>MARCA GIANCARLO DE</v>
          </cell>
          <cell r="E26432" t="str">
            <v>TRAMUTOLA</v>
          </cell>
        </row>
        <row r="26433">
          <cell r="B26433" t="str">
            <v>ROSITA MORENA</v>
          </cell>
          <cell r="E26433" t="str">
            <v>TRAMUTOLA</v>
          </cell>
        </row>
        <row r="26434">
          <cell r="B26434" t="str">
            <v>FABIO MARCANTE</v>
          </cell>
          <cell r="E26434" t="str">
            <v>TRECCHINA</v>
          </cell>
        </row>
        <row r="26435">
          <cell r="B26435" t="str">
            <v>GIACOMO D'IMPERIO</v>
          </cell>
          <cell r="E26435" t="str">
            <v>TRECCHINA</v>
          </cell>
        </row>
        <row r="26436">
          <cell r="B26436" t="str">
            <v>ANNA CRESCI</v>
          </cell>
          <cell r="E26436" t="str">
            <v>TRECCHINA</v>
          </cell>
        </row>
        <row r="26437">
          <cell r="B26437" t="str">
            <v>MARCO GUARINI</v>
          </cell>
          <cell r="E26437" t="str">
            <v>TRIVIGNO</v>
          </cell>
        </row>
        <row r="26438">
          <cell r="B26438" t="str">
            <v>VITINA FILITTI</v>
          </cell>
          <cell r="E26438" t="str">
            <v>TRIVIGNO</v>
          </cell>
        </row>
        <row r="26439">
          <cell r="B26439" t="str">
            <v>SILVIA GUARINI</v>
          </cell>
          <cell r="E26439" t="str">
            <v>TRIVIGNO</v>
          </cell>
        </row>
        <row r="26440">
          <cell r="B26440" t="str">
            <v>ANTONIO SENISE</v>
          </cell>
          <cell r="E26440" t="str">
            <v>VAGLIO BASILICATA</v>
          </cell>
        </row>
        <row r="26441">
          <cell r="B26441" t="str">
            <v>ROBERTO MANCAZZO</v>
          </cell>
          <cell r="E26441" t="str">
            <v>VAGLIO BASILICATA</v>
          </cell>
        </row>
        <row r="26442">
          <cell r="B26442" t="str">
            <v>ANTONIO TORTORELLA</v>
          </cell>
          <cell r="E26442" t="str">
            <v>VAGLIO BASILICATA</v>
          </cell>
        </row>
        <row r="26443">
          <cell r="B26443" t="str">
            <v>MARIANNA IOVANNI</v>
          </cell>
          <cell r="E26443" t="str">
            <v>VENOSA</v>
          </cell>
        </row>
        <row r="26444">
          <cell r="B26444" t="str">
            <v>SONIA GAMMONE</v>
          </cell>
          <cell r="E26444" t="str">
            <v>VENOSA</v>
          </cell>
        </row>
        <row r="26445">
          <cell r="B26445" t="str">
            <v>MADDALENA MINUTIELLO</v>
          </cell>
          <cell r="E26445" t="str">
            <v>VENOSA</v>
          </cell>
        </row>
        <row r="26446">
          <cell r="B26446" t="str">
            <v>FABIANA PAPA</v>
          </cell>
          <cell r="E26446" t="str">
            <v>VENOSA</v>
          </cell>
        </row>
        <row r="26447">
          <cell r="B26447" t="str">
            <v>MICHELA PIZZOLORUSSO</v>
          </cell>
          <cell r="E26447" t="str">
            <v>VENOSA</v>
          </cell>
        </row>
        <row r="26448">
          <cell r="B26448" t="str">
            <v>GIUSEPPE PUGLIESE</v>
          </cell>
          <cell r="E26448" t="str">
            <v>VENOSA</v>
          </cell>
        </row>
        <row r="26449">
          <cell r="B26449" t="str">
            <v>CHRISTIAN GIORDANO</v>
          </cell>
          <cell r="E26449" t="str">
            <v>VIETRI DI POTENZA</v>
          </cell>
        </row>
        <row r="26450">
          <cell r="B26450" t="str">
            <v>ANTONIO RUSSO</v>
          </cell>
          <cell r="E26450" t="str">
            <v>VIETRI DI POTENZA</v>
          </cell>
        </row>
        <row r="26451">
          <cell r="B26451" t="str">
            <v>CARMELA MANZELLA</v>
          </cell>
          <cell r="E26451" t="str">
            <v>VIETRI DI POTENZA</v>
          </cell>
        </row>
        <row r="26452">
          <cell r="B26452" t="str">
            <v>ANTONIO RIZZO</v>
          </cell>
          <cell r="E26452" t="str">
            <v>VIGGIANELLO</v>
          </cell>
        </row>
        <row r="26453">
          <cell r="B26453" t="str">
            <v>GIOVANNI FIORE</v>
          </cell>
          <cell r="E26453" t="str">
            <v>VIGGIANELLO</v>
          </cell>
        </row>
        <row r="26454">
          <cell r="B26454" t="str">
            <v>ANTONIO CAPUTO</v>
          </cell>
          <cell r="E26454" t="str">
            <v>VIGGIANELLO</v>
          </cell>
        </row>
        <row r="26455">
          <cell r="B26455" t="str">
            <v>FILPO PIO DE</v>
          </cell>
          <cell r="E26455" t="str">
            <v>VIGGIANELLO</v>
          </cell>
        </row>
        <row r="26456">
          <cell r="B26456" t="str">
            <v>RANNI FRANCESCO DI</v>
          </cell>
          <cell r="E26456" t="str">
            <v>VIGGIANELLO</v>
          </cell>
        </row>
        <row r="26457">
          <cell r="B26457" t="str">
            <v>AMEDEO CICALA</v>
          </cell>
          <cell r="E26457" t="str">
            <v>VIGGIANO</v>
          </cell>
        </row>
        <row r="26458">
          <cell r="B26458" t="str">
            <v>PAOLO VARALLA</v>
          </cell>
          <cell r="E26458" t="str">
            <v>VIGGIANO</v>
          </cell>
        </row>
        <row r="26459">
          <cell r="B26459" t="str">
            <v>CUNTO VINCENZO DE</v>
          </cell>
          <cell r="E26459" t="str">
            <v>VIGGIANO</v>
          </cell>
        </row>
        <row r="26460">
          <cell r="B26460" t="str">
            <v>ROSITA GERARDI</v>
          </cell>
          <cell r="E26460" t="str">
            <v>VIGGIANO</v>
          </cell>
        </row>
        <row r="26461">
          <cell r="B26461" t="str">
            <v>VINCENZA PUGLIESE</v>
          </cell>
          <cell r="E26461" t="str">
            <v>VIGGIANO</v>
          </cell>
        </row>
        <row r="26462">
          <cell r="B26462" t="str">
            <v>SALVATORE RICCA</v>
          </cell>
          <cell r="E26462" t="str">
            <v>ALBI</v>
          </cell>
        </row>
        <row r="26463">
          <cell r="B26463" t="str">
            <v>ARTURO RIZZO</v>
          </cell>
          <cell r="E26463" t="str">
            <v>ALBI</v>
          </cell>
        </row>
        <row r="26464">
          <cell r="B26464" t="str">
            <v>NICOLA DARDANO</v>
          </cell>
          <cell r="E26464" t="str">
            <v>ALBI</v>
          </cell>
        </row>
        <row r="26465">
          <cell r="B26465" t="str">
            <v>LUIGI RUGGIERO</v>
          </cell>
          <cell r="E26465" t="str">
            <v>AMARONI</v>
          </cell>
        </row>
        <row r="26466">
          <cell r="B26466" t="str">
            <v>TERESA LAGROTTERIA</v>
          </cell>
          <cell r="E26466" t="str">
            <v>AMARONI</v>
          </cell>
        </row>
        <row r="26467">
          <cell r="B26467" t="str">
            <v>GIUSEPPE LAUGELLI</v>
          </cell>
          <cell r="E26467" t="str">
            <v>AMARONI</v>
          </cell>
        </row>
        <row r="26468">
          <cell r="B26468" t="str">
            <v>SAVERIO RUGA</v>
          </cell>
          <cell r="E26468" t="str">
            <v>AMATO</v>
          </cell>
        </row>
        <row r="26469">
          <cell r="B26469" t="str">
            <v>DOMENICO MASI</v>
          </cell>
          <cell r="E26469" t="str">
            <v>AMATO</v>
          </cell>
        </row>
        <row r="26470">
          <cell r="B26470" t="str">
            <v>CARMELA MARIA SOCCORSA MORELLO</v>
          </cell>
          <cell r="E26470" t="str">
            <v>AMATO</v>
          </cell>
        </row>
        <row r="26471">
          <cell r="B26471" t="str">
            <v>PIETRO ANTONIO PETA</v>
          </cell>
          <cell r="E26471" t="str">
            <v>ANDALI</v>
          </cell>
        </row>
        <row r="26472">
          <cell r="B26472" t="str">
            <v>SAVERIO COSTANTINI</v>
          </cell>
          <cell r="E26472" t="str">
            <v>ANDALI</v>
          </cell>
        </row>
        <row r="26473">
          <cell r="B26473" t="str">
            <v>GAETANO CENTOLA</v>
          </cell>
          <cell r="E26473" t="str">
            <v>ANDALI</v>
          </cell>
        </row>
        <row r="26474">
          <cell r="B26474" t="str">
            <v>VALTER MATOZZO</v>
          </cell>
          <cell r="E26474" t="str">
            <v>ARGUSTO</v>
          </cell>
        </row>
        <row r="26475">
          <cell r="B26475" t="str">
            <v>ANGELO RAFFAELE BERTUCCI</v>
          </cell>
          <cell r="E26475" t="str">
            <v>ARGUSTO</v>
          </cell>
        </row>
        <row r="26476">
          <cell r="B26476" t="str">
            <v>ANGELO FERA</v>
          </cell>
          <cell r="E26476" t="str">
            <v>ARGUSTO</v>
          </cell>
        </row>
        <row r="26477">
          <cell r="B26477" t="str">
            <v>GIUSEPPE NICOLA PARRETTA</v>
          </cell>
          <cell r="E26477" t="str">
            <v>BADOLATO</v>
          </cell>
        </row>
        <row r="26478">
          <cell r="B26478" t="str">
            <v>ERNESTO MARIA MENNITI</v>
          </cell>
          <cell r="E26478" t="str">
            <v>BADOLATO</v>
          </cell>
        </row>
        <row r="26479">
          <cell r="B26479" t="str">
            <v>ANDREA BRESSI</v>
          </cell>
          <cell r="E26479" t="str">
            <v>BADOLATO</v>
          </cell>
        </row>
        <row r="26480">
          <cell r="B26480" t="str">
            <v>PIA RUSSO</v>
          </cell>
          <cell r="E26480" t="str">
            <v>BADOLATO</v>
          </cell>
        </row>
        <row r="26481">
          <cell r="B26481" t="str">
            <v>ANTONIO TORCHIA</v>
          </cell>
          <cell r="E26481" t="str">
            <v>BELCASTRO</v>
          </cell>
        </row>
        <row r="26482">
          <cell r="B26482" t="str">
            <v>STEFANO MARCHIO</v>
          </cell>
          <cell r="E26482" t="str">
            <v>BELCASTRO</v>
          </cell>
        </row>
        <row r="26483">
          <cell r="B26483" t="str">
            <v>TOMMASO MAZZA</v>
          </cell>
          <cell r="E26483" t="str">
            <v>BELCASTRO</v>
          </cell>
        </row>
        <row r="26484">
          <cell r="B26484" t="str">
            <v>ELISABETH SACCO</v>
          </cell>
          <cell r="E26484" t="str">
            <v>BORGIA</v>
          </cell>
        </row>
        <row r="26485">
          <cell r="B26485" t="str">
            <v>VIRGINIA AMATO</v>
          </cell>
          <cell r="E26485" t="str">
            <v>BORGIA</v>
          </cell>
        </row>
        <row r="26486">
          <cell r="B26486" t="str">
            <v>GIUSEPPE CITRARO</v>
          </cell>
          <cell r="E26486" t="str">
            <v>BORGIA</v>
          </cell>
        </row>
        <row r="26487">
          <cell r="B26487" t="str">
            <v>IRENE CRISTOFARO</v>
          </cell>
          <cell r="E26487" t="str">
            <v>BORGIA</v>
          </cell>
        </row>
        <row r="26488">
          <cell r="B26488" t="str">
            <v>MARCO LAPIANA</v>
          </cell>
          <cell r="E26488" t="str">
            <v>BORGIA</v>
          </cell>
        </row>
        <row r="26489">
          <cell r="B26489" t="str">
            <v>SAVERIO SIMONE PUCCIO</v>
          </cell>
          <cell r="E26489" t="str">
            <v>BOTRICELLO</v>
          </cell>
        </row>
        <row r="26490">
          <cell r="B26490" t="str">
            <v>EMANUELE CARELLO</v>
          </cell>
          <cell r="E26490" t="str">
            <v>BOTRICELLO</v>
          </cell>
        </row>
        <row r="26491">
          <cell r="B26491" t="str">
            <v>ILARIA GIGLIOTTI</v>
          </cell>
          <cell r="E26491" t="str">
            <v>BOTRICELLO</v>
          </cell>
        </row>
        <row r="26492">
          <cell r="B26492" t="str">
            <v>GIOVANNA PUCCIO</v>
          </cell>
          <cell r="E26492" t="str">
            <v>BOTRICELLO</v>
          </cell>
        </row>
        <row r="26493">
          <cell r="B26493" t="str">
            <v>ANTONIO VISCOMI</v>
          </cell>
          <cell r="E26493" t="str">
            <v>BOTRICELLO</v>
          </cell>
        </row>
        <row r="26494">
          <cell r="B26494" t="str">
            <v>ANTONIO SCIUMBATA</v>
          </cell>
          <cell r="E26494" t="str">
            <v>CARAFFA DI CATANZARO</v>
          </cell>
        </row>
        <row r="26495">
          <cell r="B26495" t="str">
            <v>LUIGI CIAMBRONE</v>
          </cell>
          <cell r="E26495" t="str">
            <v>CARAFFA DI CATANZARO</v>
          </cell>
        </row>
        <row r="26496">
          <cell r="B26496" t="str">
            <v>FRANCESCO COMI</v>
          </cell>
          <cell r="E26496" t="str">
            <v>CARAFFA DI CATANZARO</v>
          </cell>
        </row>
        <row r="26497">
          <cell r="B26497" t="str">
            <v>DANILO STAGLIANO'</v>
          </cell>
          <cell r="E26497" t="str">
            <v>CARDINALE</v>
          </cell>
        </row>
        <row r="26498">
          <cell r="B26498" t="str">
            <v>MARCO MAIOLO</v>
          </cell>
          <cell r="E26498" t="str">
            <v>CARDINALE</v>
          </cell>
        </row>
        <row r="26499">
          <cell r="B26499" t="str">
            <v>MASSIMO ROTIROTI</v>
          </cell>
          <cell r="E26499" t="str">
            <v>CARDINALE</v>
          </cell>
        </row>
        <row r="26500">
          <cell r="B26500" t="str">
            <v>EMANUELA TALARICO</v>
          </cell>
          <cell r="E26500" t="str">
            <v>CARLOPOLI</v>
          </cell>
        </row>
        <row r="26501">
          <cell r="B26501" t="str">
            <v>SANTIS LUIGI DE</v>
          </cell>
          <cell r="E26501" t="str">
            <v>CARLOPOLI</v>
          </cell>
        </row>
        <row r="26502">
          <cell r="B26502" t="str">
            <v>RAFFAELE MANCUSO</v>
          </cell>
          <cell r="E26502" t="str">
            <v>CARLOPOLI</v>
          </cell>
        </row>
        <row r="26503">
          <cell r="B26503" t="str">
            <v>NICOLA FIORITA</v>
          </cell>
          <cell r="E26503" t="str">
            <v>CATANZARO</v>
          </cell>
        </row>
        <row r="26504">
          <cell r="B26504" t="str">
            <v>GIUSEPPINA IEMMA</v>
          </cell>
          <cell r="E26504" t="str">
            <v>CATANZARO</v>
          </cell>
        </row>
        <row r="26505">
          <cell r="B26505" t="str">
            <v>ANTONIO BORELLI</v>
          </cell>
          <cell r="E26505" t="str">
            <v>CATANZARO</v>
          </cell>
        </row>
        <row r="26506">
          <cell r="B26506" t="str">
            <v>ALDO CASALINUOVO</v>
          </cell>
          <cell r="E26506" t="str">
            <v>CATANZARO</v>
          </cell>
        </row>
        <row r="26507">
          <cell r="B26507" t="str">
            <v>ANTONIO COSENTINO</v>
          </cell>
          <cell r="E26507" t="str">
            <v>CATANZARO</v>
          </cell>
        </row>
        <row r="26508">
          <cell r="B26508" t="str">
            <v>MARINELLA GIORDANO</v>
          </cell>
          <cell r="E26508" t="str">
            <v>CATANZARO</v>
          </cell>
        </row>
        <row r="26509">
          <cell r="B26509" t="str">
            <v>BONAVENTURA LAZZARO</v>
          </cell>
          <cell r="E26509" t="str">
            <v>CATANZARO</v>
          </cell>
        </row>
        <row r="26510">
          <cell r="B26510" t="str">
            <v>MONICA MONGIARDO</v>
          </cell>
          <cell r="E26510" t="str">
            <v>CATANZARO</v>
          </cell>
        </row>
        <row r="26511">
          <cell r="B26511" t="str">
            <v>DONATELLA MONTEVERDI</v>
          </cell>
          <cell r="E26511" t="str">
            <v>CATANZARO</v>
          </cell>
        </row>
        <row r="26512">
          <cell r="B26512" t="str">
            <v>RAFFAELE NICOLA SCALISE</v>
          </cell>
          <cell r="E26512" t="str">
            <v>CATANZARO</v>
          </cell>
        </row>
        <row r="26513">
          <cell r="B26513" t="str">
            <v>FRANCESCO CASALINUOVO</v>
          </cell>
          <cell r="E26513" t="str">
            <v>CENADI</v>
          </cell>
        </row>
        <row r="26514">
          <cell r="B26514" t="str">
            <v>STEFANIA ESPOSITO</v>
          </cell>
          <cell r="E26514" t="str">
            <v>CENADI</v>
          </cell>
        </row>
        <row r="26515">
          <cell r="B26515" t="str">
            <v>CONCETTA DEODATO</v>
          </cell>
          <cell r="E26515" t="str">
            <v>CENADI</v>
          </cell>
        </row>
        <row r="26516">
          <cell r="B26516" t="str">
            <v>FERNANDO SINOPOLI</v>
          </cell>
          <cell r="E26516" t="str">
            <v>CENTRACHE</v>
          </cell>
        </row>
        <row r="26517">
          <cell r="B26517" t="str">
            <v>ROCCO ONOFRIO RANIERI</v>
          </cell>
          <cell r="E26517" t="str">
            <v>CENTRACHE</v>
          </cell>
        </row>
        <row r="26518">
          <cell r="B26518" t="str">
            <v>VITO RANIERI</v>
          </cell>
          <cell r="E26518" t="str">
            <v>CENTRACHE</v>
          </cell>
        </row>
        <row r="26519">
          <cell r="B26519" t="str">
            <v>FABRIZIO RIZZUTI</v>
          </cell>
          <cell r="E26519" t="str">
            <v>CERVA</v>
          </cell>
        </row>
        <row r="26520">
          <cell r="B26520" t="str">
            <v>JESSICA SCALZI</v>
          </cell>
          <cell r="E26520" t="str">
            <v>CERVA</v>
          </cell>
        </row>
        <row r="26521">
          <cell r="B26521" t="str">
            <v>RAFFAELE SCALZI</v>
          </cell>
          <cell r="E26521" t="str">
            <v>CERVA</v>
          </cell>
        </row>
        <row r="26522">
          <cell r="B26522" t="str">
            <v>DOMENICO SAVIO DONATO</v>
          </cell>
          <cell r="E26522" t="str">
            <v>CHIARAVALLE CENTRALE</v>
          </cell>
        </row>
        <row r="26523">
          <cell r="B26523" t="str">
            <v>MASI MARIA ISABELLA DE</v>
          </cell>
          <cell r="E26523" t="str">
            <v>CHIARAVALLE CENTRALE</v>
          </cell>
        </row>
        <row r="26524">
          <cell r="B26524" t="str">
            <v>LIBERATA DONATO</v>
          </cell>
          <cell r="E26524" t="str">
            <v>CHIARAVALLE CENTRALE</v>
          </cell>
        </row>
        <row r="26525">
          <cell r="B26525" t="str">
            <v>CLAUDIO FOTI</v>
          </cell>
          <cell r="E26525" t="str">
            <v>CHIARAVALLE CENTRALE</v>
          </cell>
        </row>
        <row r="26526">
          <cell r="B26526" t="str">
            <v>ALESSANDRO FALVO</v>
          </cell>
          <cell r="E26526" t="str">
            <v>CICALA</v>
          </cell>
        </row>
        <row r="26527">
          <cell r="B26527" t="str">
            <v>AMANDA GIGLIOTTI</v>
          </cell>
          <cell r="E26527" t="str">
            <v>CICALA</v>
          </cell>
        </row>
        <row r="26528">
          <cell r="B26528" t="str">
            <v>ALBA MARIA MIRIELLO</v>
          </cell>
          <cell r="E26528" t="str">
            <v>CICALA</v>
          </cell>
        </row>
        <row r="26529">
          <cell r="B26529" t="str">
            <v>EMILIO FRANCESCO D'ASSISI</v>
          </cell>
          <cell r="E26529" t="str">
            <v>CONFLENTI</v>
          </cell>
        </row>
        <row r="26530">
          <cell r="B26530" t="str">
            <v>FEDERICO GALLO</v>
          </cell>
          <cell r="E26530" t="str">
            <v>CONFLENTI</v>
          </cell>
        </row>
        <row r="26531">
          <cell r="B26531" t="str">
            <v>GIOVANNA SANTORELLI</v>
          </cell>
          <cell r="E26531" t="str">
            <v>CONFLENTI</v>
          </cell>
        </row>
        <row r="26532">
          <cell r="B26532" t="str">
            <v>FRANCESCO SCALFARO</v>
          </cell>
          <cell r="E26532" t="str">
            <v>CORTALE</v>
          </cell>
        </row>
        <row r="26533">
          <cell r="B26533" t="str">
            <v>PASQUALINA LEUCI</v>
          </cell>
          <cell r="E26533" t="str">
            <v>CORTALE</v>
          </cell>
        </row>
        <row r="26534">
          <cell r="B26534" t="str">
            <v>SIMONA PAPALEO</v>
          </cell>
          <cell r="E26534" t="str">
            <v>CORTALE</v>
          </cell>
        </row>
        <row r="26535">
          <cell r="B26535" t="str">
            <v>RAFFAELE MERCURIO</v>
          </cell>
          <cell r="E26535" t="str">
            <v>CROPANI</v>
          </cell>
        </row>
        <row r="26536">
          <cell r="B26536" t="str">
            <v>MARIA BORELLI</v>
          </cell>
          <cell r="E26536" t="str">
            <v>CROPANI</v>
          </cell>
        </row>
        <row r="26537">
          <cell r="B26537" t="str">
            <v>PAOLO COLOSIMO</v>
          </cell>
          <cell r="E26537" t="str">
            <v>CROPANI</v>
          </cell>
        </row>
        <row r="26538">
          <cell r="B26538" t="str">
            <v>FRANCESCO LEPERA</v>
          </cell>
          <cell r="E26538" t="str">
            <v>CROPANI</v>
          </cell>
        </row>
        <row r="26539">
          <cell r="B26539" t="str">
            <v>GIUSEPPINA RUFFO</v>
          </cell>
          <cell r="E26539" t="str">
            <v>CROPANI</v>
          </cell>
        </row>
        <row r="26540">
          <cell r="B26540" t="str">
            <v>VINCENZO SERRAO</v>
          </cell>
          <cell r="E26540" t="str">
            <v>CURINGA</v>
          </cell>
        </row>
        <row r="26541">
          <cell r="B26541" t="str">
            <v>NISI IMMACOLATA VINCENZA DE</v>
          </cell>
          <cell r="E26541" t="str">
            <v>CURINGA</v>
          </cell>
        </row>
        <row r="26542">
          <cell r="B26542" t="str">
            <v>GIUSEPPE FRIJIA</v>
          </cell>
          <cell r="E26542" t="str">
            <v>CURINGA</v>
          </cell>
        </row>
        <row r="26543">
          <cell r="B26543" t="str">
            <v>MARIA SORRENTI</v>
          </cell>
          <cell r="E26543" t="str">
            <v>CURINGA</v>
          </cell>
        </row>
        <row r="26544">
          <cell r="B26544" t="str">
            <v>ROBERTO SORRENTI</v>
          </cell>
          <cell r="E26544" t="str">
            <v>CURINGA</v>
          </cell>
        </row>
        <row r="26545">
          <cell r="B26545" t="str">
            <v>GIUSEPPE PAPALEO</v>
          </cell>
          <cell r="E26545" t="str">
            <v>DAVOLI</v>
          </cell>
        </row>
        <row r="26546">
          <cell r="B26546" t="str">
            <v>FEDERICA LAPORTA</v>
          </cell>
          <cell r="E26546" t="str">
            <v>DAVOLI</v>
          </cell>
        </row>
        <row r="26547">
          <cell r="B26547" t="str">
            <v>VINCENZO FERNANDO PRIMERANO</v>
          </cell>
          <cell r="E26547" t="str">
            <v>DAVOLI</v>
          </cell>
        </row>
        <row r="26548">
          <cell r="B26548" t="str">
            <v>LUCA PROCOPIO</v>
          </cell>
          <cell r="E26548" t="str">
            <v>DAVOLI</v>
          </cell>
        </row>
        <row r="26549">
          <cell r="B26549" t="str">
            <v>GIUSEPPINA ZANGARI</v>
          </cell>
          <cell r="E26549" t="str">
            <v>DAVOLI</v>
          </cell>
        </row>
        <row r="26550">
          <cell r="B26550" t="str">
            <v>RAFFAELLA PERRI</v>
          </cell>
          <cell r="E26550" t="str">
            <v>DECOLLATURA</v>
          </cell>
        </row>
        <row r="26551">
          <cell r="B26551" t="str">
            <v>FELICE CLAUDIO ALBACE</v>
          </cell>
          <cell r="E26551" t="str">
            <v>DECOLLATURA</v>
          </cell>
        </row>
        <row r="26552">
          <cell r="B26552" t="str">
            <v>GIANPIERO NICOLAZZO</v>
          </cell>
          <cell r="E26552" t="str">
            <v>DECOLLATURA</v>
          </cell>
        </row>
        <row r="26553">
          <cell r="B26553" t="str">
            <v>BENEDETTA ROMEO</v>
          </cell>
          <cell r="E26553" t="str">
            <v>DECOLLATURA</v>
          </cell>
        </row>
        <row r="26554">
          <cell r="B26554" t="str">
            <v>FRANCESCO STELLA</v>
          </cell>
          <cell r="E26554" t="str">
            <v>FALERNA</v>
          </cell>
        </row>
        <row r="26555">
          <cell r="B26555" t="str">
            <v>IOLE MENDICINO</v>
          </cell>
          <cell r="E26555" t="str">
            <v>FALERNA</v>
          </cell>
        </row>
        <row r="26556">
          <cell r="B26556" t="str">
            <v>SALVATORE MENNITI</v>
          </cell>
          <cell r="E26556" t="str">
            <v>FALERNA</v>
          </cell>
        </row>
        <row r="26557">
          <cell r="B26557" t="str">
            <v>ANGELINO RENNE</v>
          </cell>
          <cell r="E26557" t="str">
            <v>FALERNA</v>
          </cell>
        </row>
        <row r="26558">
          <cell r="B26558" t="str">
            <v>MARIA VACCARO</v>
          </cell>
          <cell r="E26558" t="str">
            <v>FALERNA</v>
          </cell>
        </row>
        <row r="26559">
          <cell r="B26559" t="str">
            <v>PIETRO FAZIO</v>
          </cell>
          <cell r="E26559" t="str">
            <v>FEROLETO ANTICO</v>
          </cell>
        </row>
        <row r="26560">
          <cell r="B26560" t="str">
            <v>SILVIO SANDRO BOCA</v>
          </cell>
          <cell r="E26560" t="str">
            <v>FEROLETO ANTICO</v>
          </cell>
        </row>
        <row r="26561">
          <cell r="B26561" t="str">
            <v>ARCANGELO RIZZUTO</v>
          </cell>
          <cell r="E26561" t="str">
            <v>FEROLETO ANTICO</v>
          </cell>
        </row>
        <row r="26562">
          <cell r="B26562" t="str">
            <v>DOMENICO RAFFAELE</v>
          </cell>
          <cell r="E26562" t="str">
            <v>FOSSATO SERRALTA</v>
          </cell>
        </row>
        <row r="26563">
          <cell r="B26563" t="str">
            <v>SAVERIO PAONESSA</v>
          </cell>
          <cell r="E26563" t="str">
            <v>FOSSATO SERRALTA</v>
          </cell>
        </row>
        <row r="26564">
          <cell r="B26564" t="str">
            <v>ANDREA CAPICOTTO</v>
          </cell>
          <cell r="E26564" t="str">
            <v>FOSSATO SERRALTA</v>
          </cell>
        </row>
        <row r="26565">
          <cell r="B26565" t="str">
            <v>SALVATORE SINOPOLI</v>
          </cell>
          <cell r="E26565" t="str">
            <v>GAGLIATO</v>
          </cell>
        </row>
        <row r="26566">
          <cell r="B26566" t="str">
            <v>FRANCESCO APOLLINARO</v>
          </cell>
          <cell r="E26566" t="str">
            <v>GAGLIATO</v>
          </cell>
        </row>
        <row r="26567">
          <cell r="B26567" t="str">
            <v>LUCIA LANCIERI</v>
          </cell>
          <cell r="E26567" t="str">
            <v>GAGLIATO</v>
          </cell>
        </row>
        <row r="26568">
          <cell r="B26568" t="str">
            <v>GREGORIO GALLELLO</v>
          </cell>
          <cell r="E26568" t="str">
            <v>GASPERINA</v>
          </cell>
        </row>
        <row r="26569">
          <cell r="B26569" t="str">
            <v>IDA GIOVANNA CAMPO</v>
          </cell>
          <cell r="E26569" t="str">
            <v>GASPERINA</v>
          </cell>
        </row>
        <row r="26570">
          <cell r="B26570" t="str">
            <v>ANTONIO GUZZI</v>
          </cell>
          <cell r="E26570" t="str">
            <v>GASPERINA</v>
          </cell>
        </row>
        <row r="26571">
          <cell r="B26571" t="str">
            <v>LAURA MOSCHELLA</v>
          </cell>
          <cell r="E26571" t="str">
            <v>GIMIGLIANO</v>
          </cell>
        </row>
        <row r="26572">
          <cell r="B26572" t="str">
            <v>TOMMASO ANGOTTI</v>
          </cell>
          <cell r="E26572" t="str">
            <v>GIMIGLIANO</v>
          </cell>
        </row>
        <row r="26573">
          <cell r="B26573" t="str">
            <v>ANGELA PIERINA GABRIELE</v>
          </cell>
          <cell r="E26573" t="str">
            <v>GIMIGLIANO</v>
          </cell>
        </row>
        <row r="26574">
          <cell r="B26574" t="str">
            <v>MARIA GIGLIOTTI</v>
          </cell>
          <cell r="E26574" t="str">
            <v>GIMIGLIANO</v>
          </cell>
        </row>
        <row r="26575">
          <cell r="B26575" t="str">
            <v>CLAUDIO ROTELLA</v>
          </cell>
          <cell r="E26575" t="str">
            <v>GIMIGLIANO</v>
          </cell>
        </row>
        <row r="26576">
          <cell r="B26576" t="str">
            <v>PIETRANTONIO CRISTOFARO</v>
          </cell>
          <cell r="E26576" t="str">
            <v>GIRIFALCO</v>
          </cell>
        </row>
        <row r="26577">
          <cell r="B26577" t="str">
            <v>ALESSIA BURDINO</v>
          </cell>
          <cell r="E26577" t="str">
            <v>GIRIFALCO</v>
          </cell>
        </row>
        <row r="26578">
          <cell r="B26578" t="str">
            <v>DOMENICO GIAMPA'</v>
          </cell>
          <cell r="E26578" t="str">
            <v>GIRIFALCO</v>
          </cell>
        </row>
        <row r="26579">
          <cell r="B26579" t="str">
            <v>SALVATORE ANTONIO PANDURI</v>
          </cell>
          <cell r="E26579" t="str">
            <v>GIRIFALCO</v>
          </cell>
        </row>
        <row r="26580">
          <cell r="B26580" t="str">
            <v>ELISABETTA SESTITO</v>
          </cell>
          <cell r="E26580" t="str">
            <v>GIRIFALCO</v>
          </cell>
        </row>
        <row r="26581">
          <cell r="B26581" t="str">
            <v>FRANCESCO ARGENTO</v>
          </cell>
          <cell r="E26581" t="str">
            <v>GIZZERIA</v>
          </cell>
        </row>
        <row r="26582">
          <cell r="B26582" t="str">
            <v>ANTONIO ARCIERI</v>
          </cell>
          <cell r="E26582" t="str">
            <v>GIZZERIA</v>
          </cell>
        </row>
        <row r="26583">
          <cell r="B26583" t="str">
            <v>CONCETTA CHIRILLO</v>
          </cell>
          <cell r="E26583" t="str">
            <v>GIZZERIA</v>
          </cell>
        </row>
        <row r="26584">
          <cell r="B26584" t="str">
            <v>PASQUALINA CORICA</v>
          </cell>
          <cell r="E26584" t="str">
            <v>GIZZERIA</v>
          </cell>
        </row>
        <row r="26585">
          <cell r="B26585" t="str">
            <v>BRUNO FALVO</v>
          </cell>
          <cell r="E26585" t="str">
            <v>GIZZERIA</v>
          </cell>
        </row>
        <row r="26586">
          <cell r="B26586" t="str">
            <v>GIUSEPPE USSIA</v>
          </cell>
          <cell r="E26586" t="str">
            <v>GUARDAVALLE</v>
          </cell>
        </row>
        <row r="26587">
          <cell r="B26587" t="str">
            <v>GIUSEPPE CARISTO</v>
          </cell>
          <cell r="E26587" t="str">
            <v>GUARDAVALLE</v>
          </cell>
        </row>
        <row r="26588">
          <cell r="B26588" t="str">
            <v>GIOVANNI CICINO</v>
          </cell>
          <cell r="E26588" t="str">
            <v>GUARDAVALLE</v>
          </cell>
        </row>
        <row r="26589">
          <cell r="B26589" t="str">
            <v>AGAZIO RANDAZZO</v>
          </cell>
          <cell r="E26589" t="str">
            <v>GUARDAVALLE</v>
          </cell>
        </row>
        <row r="26590">
          <cell r="B26590" t="str">
            <v>ANTONIA TEDESCO</v>
          </cell>
          <cell r="E26590" t="str">
            <v>GUARDAVALLE</v>
          </cell>
        </row>
        <row r="26591">
          <cell r="B26591" t="str">
            <v>VINCENZO MIRARCHI</v>
          </cell>
          <cell r="E26591" t="str">
            <v>ISCA SULLO IONIO</v>
          </cell>
        </row>
        <row r="26592">
          <cell r="B26592" t="str">
            <v>MARZIALE BATTAGLIA</v>
          </cell>
          <cell r="E26592" t="str">
            <v>ISCA SULLO IONIO</v>
          </cell>
        </row>
        <row r="26593">
          <cell r="B26593" t="str">
            <v>GESSICA BONELLI</v>
          </cell>
          <cell r="E26593" t="str">
            <v>ISCA SULLO IONIO</v>
          </cell>
        </row>
        <row r="26594">
          <cell r="B26594" t="str">
            <v>FERDINANDO SERRATORE</v>
          </cell>
          <cell r="E26594" t="str">
            <v>JACURSO</v>
          </cell>
        </row>
        <row r="26595">
          <cell r="B26595" t="str">
            <v>GIANLUCA MASCARO</v>
          </cell>
          <cell r="E26595" t="str">
            <v>JACURSO</v>
          </cell>
        </row>
        <row r="26596">
          <cell r="B26596" t="str">
            <v>NICOLETTA ESPOSITO</v>
          </cell>
          <cell r="E26596" t="str">
            <v>JACURSO</v>
          </cell>
        </row>
        <row r="26597">
          <cell r="B26597" t="str">
            <v>PAOLO MASCARO</v>
          </cell>
          <cell r="E26597" t="str">
            <v>LAMEZIA TERME</v>
          </cell>
        </row>
        <row r="26598">
          <cell r="B26598" t="str">
            <v>ANTONELLO BEVILACQUA</v>
          </cell>
          <cell r="E26598" t="str">
            <v>LAMEZIA TERME</v>
          </cell>
        </row>
        <row r="26599">
          <cell r="B26599" t="str">
            <v>TERESA BAMBARA</v>
          </cell>
          <cell r="E26599" t="str">
            <v>LAMEZIA TERME</v>
          </cell>
        </row>
        <row r="26600">
          <cell r="B26600" t="str">
            <v>GIORGIA GARGANO</v>
          </cell>
          <cell r="E26600" t="str">
            <v>LAMEZIA TERME</v>
          </cell>
        </row>
        <row r="26601">
          <cell r="B26601" t="str">
            <v>FRANCESCO STELLA</v>
          </cell>
          <cell r="E26601" t="str">
            <v>LAMEZIA TERME</v>
          </cell>
        </row>
        <row r="26602">
          <cell r="B26602" t="str">
            <v>LUISA VACCARO</v>
          </cell>
          <cell r="E26602" t="str">
            <v>LAMEZIA TERME</v>
          </cell>
        </row>
        <row r="26603">
          <cell r="B26603" t="str">
            <v>SANDRO ZAFFINA</v>
          </cell>
          <cell r="E26603" t="str">
            <v>LAMEZIA TERME</v>
          </cell>
        </row>
        <row r="26604">
          <cell r="B26604" t="str">
            <v>ANTONIO LOSTUMBO</v>
          </cell>
          <cell r="E26604" t="str">
            <v>MAGISANO</v>
          </cell>
        </row>
        <row r="26605">
          <cell r="B26605" t="str">
            <v>PASQUALE COSTANTINO</v>
          </cell>
          <cell r="E26605" t="str">
            <v>MAGISANO</v>
          </cell>
        </row>
        <row r="26606">
          <cell r="B26606" t="str">
            <v>CARMINE FRANCO</v>
          </cell>
          <cell r="E26606" t="str">
            <v>MAGISANO</v>
          </cell>
        </row>
        <row r="26607">
          <cell r="B26607" t="str">
            <v>GALDINO DARIO AMANTEA</v>
          </cell>
          <cell r="E26607" t="str">
            <v>MAIDA</v>
          </cell>
        </row>
        <row r="26608">
          <cell r="B26608" t="str">
            <v>GIUSEPPE GRAZIANO</v>
          </cell>
          <cell r="E26608" t="str">
            <v>MAIDA</v>
          </cell>
        </row>
        <row r="26609">
          <cell r="B26609" t="str">
            <v>ANGELA DECIO</v>
          </cell>
          <cell r="E26609" t="str">
            <v>MAIDA</v>
          </cell>
        </row>
        <row r="26610">
          <cell r="B26610" t="str">
            <v>MARIA CONCETTA PILEGGI</v>
          </cell>
          <cell r="E26610" t="str">
            <v>MAIDA</v>
          </cell>
        </row>
        <row r="26611">
          <cell r="B26611" t="str">
            <v>ANTONIO SONETTO</v>
          </cell>
          <cell r="E26611" t="str">
            <v>MAIDA</v>
          </cell>
        </row>
        <row r="26612">
          <cell r="B26612" t="str">
            <v>DOMENICO GAROFALO</v>
          </cell>
          <cell r="E26612" t="str">
            <v>MARCEDUSA</v>
          </cell>
        </row>
        <row r="26613">
          <cell r="B26613" t="str">
            <v>GUGLIELMO RICCELLI</v>
          </cell>
          <cell r="E26613" t="str">
            <v>MARCEDUSA</v>
          </cell>
        </row>
        <row r="26614">
          <cell r="B26614" t="str">
            <v>MICHELE SCUMACE</v>
          </cell>
          <cell r="E26614" t="str">
            <v>MARCEDUSA</v>
          </cell>
        </row>
        <row r="26615">
          <cell r="B26615" t="str">
            <v>VITTORIO SCERBO</v>
          </cell>
          <cell r="E26615" t="str">
            <v>MARCELLINARA</v>
          </cell>
        </row>
        <row r="26616">
          <cell r="B26616" t="str">
            <v>GIANPIERO CITTADINO</v>
          </cell>
          <cell r="E26616" t="str">
            <v>MARCELLINARA</v>
          </cell>
        </row>
        <row r="26617">
          <cell r="B26617" t="str">
            <v>FRANCESCO BARTOLOTTA</v>
          </cell>
          <cell r="E26617" t="str">
            <v>MARTIRANO</v>
          </cell>
        </row>
        <row r="26618">
          <cell r="B26618" t="str">
            <v>PIERO CARULLO</v>
          </cell>
          <cell r="E26618" t="str">
            <v>MARTIRANO</v>
          </cell>
        </row>
        <row r="26619">
          <cell r="B26619" t="str">
            <v>ANTONELLO AIELLO</v>
          </cell>
          <cell r="E26619" t="str">
            <v>MARTIRANO</v>
          </cell>
        </row>
        <row r="26620">
          <cell r="B26620" t="str">
            <v>FRANCO ROSARIO PUCCI</v>
          </cell>
          <cell r="E26620" t="str">
            <v>MARTIRANO LOMBARDO</v>
          </cell>
        </row>
        <row r="26621">
          <cell r="B26621" t="str">
            <v>BERNARDO GALLO</v>
          </cell>
          <cell r="E26621" t="str">
            <v>MARTIRANO LOMBARDO</v>
          </cell>
        </row>
        <row r="26622">
          <cell r="B26622" t="str">
            <v>FRANCESCO VESCIO</v>
          </cell>
          <cell r="E26622" t="str">
            <v>MARTIRANO LOMBARDO</v>
          </cell>
        </row>
        <row r="26623">
          <cell r="B26623" t="str">
            <v>PIETRO HIRAM GUZZI</v>
          </cell>
          <cell r="E26623" t="str">
            <v>MIGLIERINA</v>
          </cell>
        </row>
        <row r="26624">
          <cell r="B26624" t="str">
            <v>GIANLUCA GENTILE</v>
          </cell>
          <cell r="E26624" t="str">
            <v>MIGLIERINA</v>
          </cell>
        </row>
        <row r="26625">
          <cell r="B26625" t="str">
            <v>MARCO TORCHIA</v>
          </cell>
          <cell r="E26625" t="str">
            <v>MIGLIERINA</v>
          </cell>
        </row>
        <row r="26626">
          <cell r="B26626" t="str">
            <v>GIANCARLO CERULLO</v>
          </cell>
          <cell r="E26626" t="str">
            <v>MONTAURO</v>
          </cell>
        </row>
        <row r="26627">
          <cell r="B26627" t="str">
            <v>ANTONIO PANTALEONE CERULLO</v>
          </cell>
          <cell r="E26627" t="str">
            <v>MONTAURO</v>
          </cell>
        </row>
        <row r="26628">
          <cell r="B26628" t="str">
            <v>PAOLO MATTIA</v>
          </cell>
          <cell r="E26628" t="str">
            <v>MONTAURO</v>
          </cell>
        </row>
        <row r="26629">
          <cell r="B26629" t="str">
            <v>MARIO MIGLIARESE</v>
          </cell>
          <cell r="E26629" t="str">
            <v>MONTEPAONE</v>
          </cell>
        </row>
        <row r="26630">
          <cell r="B26630" t="str">
            <v>MARIA ASSUNTA FIORENTINO</v>
          </cell>
          <cell r="E26630" t="str">
            <v>MONTEPAONE</v>
          </cell>
        </row>
        <row r="26631">
          <cell r="B26631" t="str">
            <v>GIUSEPPE GRANDE</v>
          </cell>
          <cell r="E26631" t="str">
            <v>MONTEPAONE</v>
          </cell>
        </row>
        <row r="26632">
          <cell r="B26632" t="str">
            <v>GIUSEPPE TUCCIO</v>
          </cell>
          <cell r="E26632" t="str">
            <v>MONTEPAONE</v>
          </cell>
        </row>
        <row r="26633">
          <cell r="B26633" t="str">
            <v>ISABELLA VENUTO</v>
          </cell>
          <cell r="E26633" t="str">
            <v>MONTEPAONE</v>
          </cell>
        </row>
        <row r="26634">
          <cell r="B26634" t="str">
            <v>IVANO EGEO</v>
          </cell>
          <cell r="E26634" t="str">
            <v>MOTTA SANTA LUCIA</v>
          </cell>
        </row>
        <row r="26635">
          <cell r="B26635" t="str">
            <v>EGIDIO LEONE ARTIBANI</v>
          </cell>
          <cell r="E26635" t="str">
            <v>MOTTA SANTA LUCIA</v>
          </cell>
        </row>
        <row r="26636">
          <cell r="B26636" t="str">
            <v>FRANCESCO BEVACQUA</v>
          </cell>
          <cell r="E26636" t="str">
            <v>MOTTA SANTA LUCIA</v>
          </cell>
        </row>
        <row r="26637">
          <cell r="B26637" t="str">
            <v>NICOLA MALTA</v>
          </cell>
          <cell r="E26637" t="str">
            <v>OLIVADI</v>
          </cell>
        </row>
        <row r="26638">
          <cell r="B26638" t="str">
            <v>TARTARO ANNA MARIA LO</v>
          </cell>
          <cell r="E26638" t="str">
            <v>OLIVADI</v>
          </cell>
        </row>
        <row r="26639">
          <cell r="B26639" t="str">
            <v>TIZIANA NICASTRO</v>
          </cell>
          <cell r="E26639" t="str">
            <v>OLIVADI</v>
          </cell>
        </row>
        <row r="26640">
          <cell r="B26640" t="str">
            <v>DOMENICO EMANUELE</v>
          </cell>
          <cell r="E26640" t="str">
            <v>PALERMITI</v>
          </cell>
        </row>
        <row r="26641">
          <cell r="B26641" t="str">
            <v>FRANCESCO CANTAFFA</v>
          </cell>
          <cell r="E26641" t="str">
            <v>PALERMITI</v>
          </cell>
        </row>
        <row r="26642">
          <cell r="B26642" t="str">
            <v>DOMENICO FULCINITI</v>
          </cell>
          <cell r="E26642" t="str">
            <v>PALERMITI</v>
          </cell>
        </row>
        <row r="26643">
          <cell r="B26643" t="str">
            <v>VINCENZO MARINO</v>
          </cell>
          <cell r="E26643" t="str">
            <v>PENTONE</v>
          </cell>
        </row>
        <row r="26644">
          <cell r="B26644" t="str">
            <v>DOMENICO D'AGOSTINO</v>
          </cell>
          <cell r="E26644" t="str">
            <v>PENTONE</v>
          </cell>
        </row>
        <row r="26645">
          <cell r="B26645" t="str">
            <v>ANNA PULLANO</v>
          </cell>
          <cell r="E26645" t="str">
            <v>PENTONE</v>
          </cell>
        </row>
        <row r="26646">
          <cell r="B26646" t="str">
            <v>GIULIO SANTOPOLO</v>
          </cell>
          <cell r="E26646" t="str">
            <v>PETRIZZI</v>
          </cell>
        </row>
        <row r="26647">
          <cell r="B26647" t="str">
            <v>CARMINE GARCEA</v>
          </cell>
          <cell r="E26647" t="str">
            <v>PETRIZZI</v>
          </cell>
        </row>
        <row r="26648">
          <cell r="B26648" t="str">
            <v>ANTONELLA PAONESSA</v>
          </cell>
          <cell r="E26648" t="str">
            <v>PETRIZZI</v>
          </cell>
        </row>
        <row r="26649">
          <cell r="B26649" t="str">
            <v>VINCENZO BIANCO</v>
          </cell>
          <cell r="E26649" t="str">
            <v>PETRONA'</v>
          </cell>
        </row>
        <row r="26650">
          <cell r="B26650" t="str">
            <v>PAOLO POERIO</v>
          </cell>
          <cell r="E26650" t="str">
            <v>PETRONA'</v>
          </cell>
        </row>
        <row r="26651">
          <cell r="B26651" t="str">
            <v>ROSA COLOSIMO</v>
          </cell>
          <cell r="E26651" t="str">
            <v>PETRONA'</v>
          </cell>
        </row>
        <row r="26652">
          <cell r="B26652" t="str">
            <v>VALENTINA CUDA</v>
          </cell>
          <cell r="E26652" t="str">
            <v>PIANOPOLI</v>
          </cell>
        </row>
        <row r="26653">
          <cell r="B26653" t="str">
            <v>IRMA BARBERIO</v>
          </cell>
          <cell r="E26653" t="str">
            <v>PIANOPOLI</v>
          </cell>
        </row>
        <row r="26654">
          <cell r="B26654" t="str">
            <v>FRANCESCA TALARICO</v>
          </cell>
          <cell r="E26654" t="str">
            <v>PIANOPOLI</v>
          </cell>
        </row>
        <row r="26655">
          <cell r="B26655" t="str">
            <v>DAVIDE ESPOSITO</v>
          </cell>
          <cell r="E26655" t="str">
            <v>PLATANIA</v>
          </cell>
        </row>
        <row r="26656">
          <cell r="B26656" t="str">
            <v>FRANCESCO MARCHIONE</v>
          </cell>
          <cell r="E26656" t="str">
            <v>PLATANIA</v>
          </cell>
        </row>
        <row r="26657">
          <cell r="B26657" t="str">
            <v>GIUSEPPE MERCURI</v>
          </cell>
          <cell r="E26657" t="str">
            <v>PLATANIA</v>
          </cell>
        </row>
        <row r="26658">
          <cell r="B26658" t="str">
            <v>BRUNO META</v>
          </cell>
          <cell r="E26658" t="str">
            <v>SAN FLORO</v>
          </cell>
        </row>
        <row r="26659">
          <cell r="B26659" t="str">
            <v>SANTO AMOROSO</v>
          </cell>
          <cell r="E26659" t="str">
            <v>SAN FLORO</v>
          </cell>
        </row>
        <row r="26660">
          <cell r="B26660" t="str">
            <v>SAVERIO ROTUNDO</v>
          </cell>
          <cell r="E26660" t="str">
            <v>SAN FLORO</v>
          </cell>
        </row>
        <row r="26661">
          <cell r="B26661" t="str">
            <v>LUCA MARRELLI</v>
          </cell>
          <cell r="E26661" t="str">
            <v>SAN MANGO D'AQUINO</v>
          </cell>
        </row>
        <row r="26662">
          <cell r="B26662" t="str">
            <v>FRANCESCO TRUNZO</v>
          </cell>
          <cell r="E26662" t="str">
            <v>SAN MANGO D'AQUINO</v>
          </cell>
        </row>
        <row r="26663">
          <cell r="B26663" t="str">
            <v>FRANCESCO MARSICO</v>
          </cell>
          <cell r="E26663" t="str">
            <v>SAN MANGO D'AQUINO</v>
          </cell>
        </row>
        <row r="26664">
          <cell r="B26664" t="str">
            <v>DOMENICO GIAMPA'</v>
          </cell>
          <cell r="E26664" t="str">
            <v>SAN PIETRO A MAIDA</v>
          </cell>
        </row>
        <row r="26665">
          <cell r="B26665" t="str">
            <v>ANDREA DAVOLI</v>
          </cell>
          <cell r="E26665" t="str">
            <v>SAN PIETRO A MAIDA</v>
          </cell>
        </row>
        <row r="26666">
          <cell r="B26666" t="str">
            <v>LORETTA AZZARITO</v>
          </cell>
          <cell r="E26666" t="str">
            <v>SAN PIETRO A MAIDA</v>
          </cell>
        </row>
        <row r="26667">
          <cell r="B26667" t="str">
            <v>MARIA ROSARIA COSTANTINO</v>
          </cell>
          <cell r="E26667" t="str">
            <v>SAN PIETRO A MAIDA</v>
          </cell>
        </row>
        <row r="26668">
          <cell r="B26668" t="str">
            <v>DOMENICO SERIO</v>
          </cell>
          <cell r="E26668" t="str">
            <v>SAN PIETRO A MAIDA</v>
          </cell>
        </row>
        <row r="26669">
          <cell r="B26669" t="str">
            <v>SANTIS RAFFAELE DE</v>
          </cell>
          <cell r="E26669" t="str">
            <v>SAN PIETRO APOSTOLO</v>
          </cell>
        </row>
        <row r="26670">
          <cell r="B26670" t="str">
            <v>GIUSEPPE MAZZA</v>
          </cell>
          <cell r="E26670" t="str">
            <v>SAN PIETRO APOSTOLO</v>
          </cell>
        </row>
        <row r="26671">
          <cell r="B26671" t="str">
            <v>MAURIZIO TOMAINO</v>
          </cell>
          <cell r="E26671" t="str">
            <v>SAN PIETRO APOSTOLO</v>
          </cell>
        </row>
        <row r="26672">
          <cell r="B26672" t="str">
            <v>LUIGI ALOISIO</v>
          </cell>
          <cell r="E26672" t="str">
            <v>SAN SOSTENE</v>
          </cell>
        </row>
        <row r="26673">
          <cell r="B26673" t="str">
            <v>MICHELE AVERSA</v>
          </cell>
          <cell r="E26673" t="str">
            <v>SAN SOSTENE</v>
          </cell>
        </row>
        <row r="26674">
          <cell r="B26674" t="str">
            <v>VINCENZO CARIOTI</v>
          </cell>
          <cell r="E26674" t="str">
            <v>SAN SOSTENE</v>
          </cell>
        </row>
        <row r="26675">
          <cell r="B26675" t="str">
            <v>FRANCESCO SEVERINO</v>
          </cell>
          <cell r="E26675" t="str">
            <v>SANTA CATERINA DELLO IONIO</v>
          </cell>
        </row>
        <row r="26676">
          <cell r="B26676" t="str">
            <v>FEDERICA CARNOVALE</v>
          </cell>
          <cell r="E26676" t="str">
            <v>SANTA CATERINA DELLO IONIO</v>
          </cell>
        </row>
        <row r="26677">
          <cell r="B26677" t="str">
            <v>VINCENZO LETO</v>
          </cell>
          <cell r="E26677" t="str">
            <v>SANTA CATERINA DELLO IONIO</v>
          </cell>
        </row>
        <row r="26678">
          <cell r="B26678" t="str">
            <v>NICOLA RAMOGIDA</v>
          </cell>
          <cell r="E26678" t="str">
            <v>SANT'ANDREA APOSTOLO DELLO IONIO</v>
          </cell>
        </row>
        <row r="26679">
          <cell r="B26679" t="str">
            <v>IVAN FRUSTAGLI</v>
          </cell>
          <cell r="E26679" t="str">
            <v>SANT'ANDREA APOSTOLO DELLO IONIO</v>
          </cell>
        </row>
        <row r="26680">
          <cell r="B26680" t="str">
            <v>VINCENZO CRINITI</v>
          </cell>
          <cell r="E26680" t="str">
            <v>SANT'ANDREA APOSTOLO DELLO IONIO</v>
          </cell>
        </row>
        <row r="26681">
          <cell r="B26681" t="str">
            <v>ANTONIO TINO</v>
          </cell>
          <cell r="E26681" t="str">
            <v>SAN VITO SULLO IONIO</v>
          </cell>
        </row>
        <row r="26682">
          <cell r="B26682" t="str">
            <v>MARIA ROSARIA PROCOPIO</v>
          </cell>
          <cell r="E26682" t="str">
            <v>SAN VITO SULLO IONIO</v>
          </cell>
        </row>
        <row r="26683">
          <cell r="B26683" t="str">
            <v>ALESSANDRO STAGLIANO'</v>
          </cell>
          <cell r="E26683" t="str">
            <v>SAN VITO SULLO IONIO</v>
          </cell>
        </row>
        <row r="26684">
          <cell r="B26684" t="str">
            <v>MASSIMILIANO CHIARAVALLOTI</v>
          </cell>
          <cell r="E26684" t="str">
            <v>SATRIANO</v>
          </cell>
        </row>
        <row r="26685">
          <cell r="B26685" t="str">
            <v>GIUSEPPINO BASILE</v>
          </cell>
          <cell r="E26685" t="str">
            <v>SATRIANO</v>
          </cell>
        </row>
        <row r="26686">
          <cell r="B26686" t="str">
            <v>ELISABETTA DARINI</v>
          </cell>
          <cell r="E26686" t="str">
            <v>SATRIANO</v>
          </cell>
        </row>
        <row r="26687">
          <cell r="B26687" t="str">
            <v>ROSA SINOPOLI</v>
          </cell>
          <cell r="E26687" t="str">
            <v>SATRIANO</v>
          </cell>
        </row>
        <row r="26688">
          <cell r="B26688" t="str">
            <v>MAURIZIO TIRONE</v>
          </cell>
          <cell r="E26688" t="str">
            <v>SATRIANO</v>
          </cell>
        </row>
        <row r="26689">
          <cell r="B26689" t="str">
            <v>DAVIDE ZICCHINELLA</v>
          </cell>
          <cell r="E26689" t="str">
            <v>SELLIA</v>
          </cell>
        </row>
        <row r="26690">
          <cell r="B26690" t="str">
            <v>VINCENZO ARISTOTELE SEI</v>
          </cell>
          <cell r="E26690" t="str">
            <v>SELLIA</v>
          </cell>
        </row>
        <row r="26691">
          <cell r="B26691" t="str">
            <v>FRANCESCO MAURO</v>
          </cell>
          <cell r="E26691" t="str">
            <v>SELLIA MARINA</v>
          </cell>
        </row>
        <row r="26692">
          <cell r="B26692" t="str">
            <v>GIUSEPPE FALBO</v>
          </cell>
          <cell r="E26692" t="str">
            <v>SELLIA MARINA</v>
          </cell>
        </row>
        <row r="26693">
          <cell r="B26693" t="str">
            <v>GIUSEPPINA DARDANO</v>
          </cell>
          <cell r="E26693" t="str">
            <v>SELLIA MARINA</v>
          </cell>
        </row>
        <row r="26694">
          <cell r="B26694" t="str">
            <v>GIUSEPPINA FRANGIPANE</v>
          </cell>
          <cell r="E26694" t="str">
            <v>SELLIA MARINA</v>
          </cell>
        </row>
        <row r="26695">
          <cell r="B26695" t="str">
            <v>DAVIDE FULGINITI</v>
          </cell>
          <cell r="E26695" t="str">
            <v>SELLIA MARINA</v>
          </cell>
        </row>
        <row r="26696">
          <cell r="B26696" t="str">
            <v>ANTONIO MURACA</v>
          </cell>
          <cell r="E26696" t="str">
            <v>SERRASTRETTA</v>
          </cell>
        </row>
        <row r="26697">
          <cell r="B26697" t="str">
            <v>ANTONIO TALARICO</v>
          </cell>
          <cell r="E26697" t="str">
            <v>SERRASTRETTA</v>
          </cell>
        </row>
        <row r="26698">
          <cell r="B26698" t="str">
            <v>ROMINA CANTAFIO</v>
          </cell>
          <cell r="E26698" t="str">
            <v>SERRASTRETTA</v>
          </cell>
        </row>
        <row r="26699">
          <cell r="B26699" t="str">
            <v>DOMENICO LUCIA</v>
          </cell>
          <cell r="E26699" t="str">
            <v>SERRASTRETTA</v>
          </cell>
        </row>
        <row r="26700">
          <cell r="B26700" t="str">
            <v>GIUSEPPE MAZZEI</v>
          </cell>
          <cell r="E26700" t="str">
            <v>SERRASTRETTA</v>
          </cell>
        </row>
        <row r="26701">
          <cell r="B26701" t="str">
            <v>CARMINE CAPELLUPO</v>
          </cell>
          <cell r="E26701" t="str">
            <v>SERSALE</v>
          </cell>
        </row>
        <row r="26702">
          <cell r="B26702" t="str">
            <v>TOMMASO BERLINGO'</v>
          </cell>
          <cell r="E26702" t="str">
            <v>SERSALE</v>
          </cell>
        </row>
        <row r="26703">
          <cell r="B26703" t="str">
            <v>ROSARIO COLOSIMO</v>
          </cell>
          <cell r="E26703" t="str">
            <v>SERSALE</v>
          </cell>
        </row>
        <row r="26704">
          <cell r="B26704" t="str">
            <v>SERAFINA PETTINATO</v>
          </cell>
          <cell r="E26704" t="str">
            <v>SERSALE</v>
          </cell>
        </row>
        <row r="26705">
          <cell r="B26705" t="str">
            <v>ANTONELLO FORMICA</v>
          </cell>
          <cell r="E26705" t="str">
            <v>SETTINGIANO</v>
          </cell>
        </row>
        <row r="26706">
          <cell r="B26706" t="str">
            <v>MARIANNA CHIARELLA</v>
          </cell>
          <cell r="E26706" t="str">
            <v>SETTINGIANO</v>
          </cell>
        </row>
        <row r="26707">
          <cell r="B26707" t="str">
            <v>DOMENICO RUSSO</v>
          </cell>
          <cell r="E26707" t="str">
            <v>SETTINGIANO</v>
          </cell>
        </row>
        <row r="26708">
          <cell r="B26708" t="str">
            <v>VINCENZO NANIA</v>
          </cell>
          <cell r="E26708" t="str">
            <v>SORBO SAN BASILE</v>
          </cell>
        </row>
        <row r="26709">
          <cell r="B26709" t="str">
            <v>VALERIA SCALZO</v>
          </cell>
          <cell r="E26709" t="str">
            <v>SORBO SAN BASILE</v>
          </cell>
        </row>
        <row r="26710">
          <cell r="B26710" t="str">
            <v>SALVATORE PAONESSA</v>
          </cell>
          <cell r="E26710" t="str">
            <v>SORBO SAN BASILE</v>
          </cell>
        </row>
        <row r="26711">
          <cell r="B26711" t="str">
            <v>DANIELE VACCA</v>
          </cell>
          <cell r="E26711" t="str">
            <v>SOVERATO</v>
          </cell>
        </row>
        <row r="26712">
          <cell r="B26712" t="str">
            <v>EMANUELE AMORUSO</v>
          </cell>
          <cell r="E26712" t="str">
            <v>SOVERATO</v>
          </cell>
        </row>
        <row r="26713">
          <cell r="B26713" t="str">
            <v>GIUSEPPINA ALTAMURA</v>
          </cell>
          <cell r="E26713" t="str">
            <v>SOVERATO</v>
          </cell>
        </row>
        <row r="26714">
          <cell r="B26714" t="str">
            <v>ROSARIA FAZZARI</v>
          </cell>
          <cell r="E26714" t="str">
            <v>SOVERATO</v>
          </cell>
        </row>
        <row r="26715">
          <cell r="B26715" t="str">
            <v>FRANCESCO MATOZZO</v>
          </cell>
          <cell r="E26715" t="str">
            <v>SOVERATO</v>
          </cell>
        </row>
        <row r="26716">
          <cell r="B26716" t="str">
            <v>MICHELE CHIODO</v>
          </cell>
          <cell r="E26716" t="str">
            <v>SOVERIA MANNELLI</v>
          </cell>
        </row>
        <row r="26717">
          <cell r="B26717" t="str">
            <v>GUIDO ARCURI</v>
          </cell>
          <cell r="E26717" t="str">
            <v>SOVERIA MANNELLI</v>
          </cell>
        </row>
        <row r="26718">
          <cell r="B26718" t="str">
            <v>SIMONA CAVALIERI</v>
          </cell>
          <cell r="E26718" t="str">
            <v>SOVERIA MANNELLI</v>
          </cell>
        </row>
        <row r="26719">
          <cell r="B26719" t="str">
            <v>ANTONIO MAIDA</v>
          </cell>
          <cell r="E26719" t="str">
            <v>SOVERIA MANNELLI</v>
          </cell>
        </row>
        <row r="26720">
          <cell r="B26720" t="str">
            <v>ANTONELLA PASCUZZI</v>
          </cell>
          <cell r="E26720" t="str">
            <v>SOVERIA MANNELLI</v>
          </cell>
        </row>
        <row r="26721">
          <cell r="B26721" t="str">
            <v>MARIO AMEDEO MORMILE</v>
          </cell>
          <cell r="E26721" t="str">
            <v>SOVERIA SIMERI</v>
          </cell>
        </row>
        <row r="26722">
          <cell r="B26722" t="str">
            <v>DOMENICO COSCO</v>
          </cell>
          <cell r="E26722" t="str">
            <v>SOVERIA SIMERI</v>
          </cell>
        </row>
        <row r="26723">
          <cell r="B26723" t="str">
            <v>GIUSEPPE PERRI</v>
          </cell>
          <cell r="E26723" t="str">
            <v>SOVERIA SIMERI</v>
          </cell>
        </row>
        <row r="26724">
          <cell r="B26724" t="str">
            <v>PASQUALE MUCCARI</v>
          </cell>
          <cell r="E26724" t="str">
            <v>SQUILLACE</v>
          </cell>
        </row>
        <row r="26725">
          <cell r="B26725" t="str">
            <v>FRANCESCO GUERINO CACCIA</v>
          </cell>
          <cell r="E26725" t="str">
            <v>SQUILLACE</v>
          </cell>
        </row>
        <row r="26726">
          <cell r="B26726" t="str">
            <v>STEFANO CARABETTA</v>
          </cell>
          <cell r="E26726" t="str">
            <v>SQUILLACE</v>
          </cell>
        </row>
        <row r="26727">
          <cell r="B26727" t="str">
            <v>ROSETTA TALOTTA</v>
          </cell>
          <cell r="E26727" t="str">
            <v>SQUILLACE</v>
          </cell>
        </row>
        <row r="26728">
          <cell r="B26728" t="str">
            <v>ALFONSO MERCURIO</v>
          </cell>
          <cell r="E26728" t="str">
            <v>STALETTI'</v>
          </cell>
        </row>
        <row r="26729">
          <cell r="B26729" t="str">
            <v>ROSARIO MIRARCHI</v>
          </cell>
          <cell r="E26729" t="str">
            <v>STALETTI'</v>
          </cell>
        </row>
        <row r="26730">
          <cell r="B26730" t="str">
            <v>MARIA CONCETTA POSCA</v>
          </cell>
          <cell r="E26730" t="str">
            <v>STALETTI'</v>
          </cell>
        </row>
        <row r="26731">
          <cell r="B26731" t="str">
            <v>SEBASTIANO TARANTINO</v>
          </cell>
          <cell r="E26731" t="str">
            <v>TAVERNA</v>
          </cell>
        </row>
        <row r="26732">
          <cell r="B26732" t="str">
            <v>CLEMENTINA AMELIO</v>
          </cell>
          <cell r="E26732" t="str">
            <v>TAVERNA</v>
          </cell>
        </row>
        <row r="26733">
          <cell r="B26733" t="str">
            <v>VLADIMIR VAVALA'</v>
          </cell>
          <cell r="E26733" t="str">
            <v>TAVERNA</v>
          </cell>
        </row>
        <row r="26734">
          <cell r="B26734" t="str">
            <v>DOMENICO STEFANO GRECO</v>
          </cell>
          <cell r="E26734" t="str">
            <v>TIRIOLO</v>
          </cell>
        </row>
        <row r="26735">
          <cell r="B26735" t="str">
            <v>ANNA FRANCESCA LARIA</v>
          </cell>
          <cell r="E26735" t="str">
            <v>TIRIOLO</v>
          </cell>
        </row>
        <row r="26736">
          <cell r="B26736" t="str">
            <v>DAVIDE LONGO</v>
          </cell>
          <cell r="E26736" t="str">
            <v>TIRIOLO</v>
          </cell>
        </row>
        <row r="26737">
          <cell r="B26737" t="str">
            <v>DOMENICO PAONE</v>
          </cell>
          <cell r="E26737" t="str">
            <v>TIRIOLO</v>
          </cell>
        </row>
        <row r="26738">
          <cell r="B26738" t="str">
            <v>VITO BRUNO ROTI</v>
          </cell>
          <cell r="E26738" t="str">
            <v>TORRE DI RUGGIERO</v>
          </cell>
        </row>
        <row r="26739">
          <cell r="B26739" t="str">
            <v>MARIO BARBIERI</v>
          </cell>
          <cell r="E26739" t="str">
            <v>TORRE DI RUGGIERO</v>
          </cell>
        </row>
        <row r="26740">
          <cell r="B26740" t="str">
            <v>VINCENZO MALETTA</v>
          </cell>
          <cell r="E26740" t="str">
            <v>TORRE DI RUGGIERO</v>
          </cell>
        </row>
        <row r="26741">
          <cell r="B26741" t="str">
            <v>SALVATORE MEGNA</v>
          </cell>
          <cell r="E26741" t="str">
            <v>VALLEFIORITA</v>
          </cell>
        </row>
        <row r="26742">
          <cell r="B26742" t="str">
            <v>GIOVANNI BRUNO</v>
          </cell>
          <cell r="E26742" t="str">
            <v>VALLEFIORITA</v>
          </cell>
        </row>
        <row r="26743">
          <cell r="B26743" t="str">
            <v>TONINO LAUGELLI</v>
          </cell>
          <cell r="E26743" t="str">
            <v>VALLEFIORITA</v>
          </cell>
        </row>
        <row r="26744">
          <cell r="B26744" t="str">
            <v>DOMENICO GALLELLI</v>
          </cell>
          <cell r="E26744" t="str">
            <v>ZAGARISE</v>
          </cell>
        </row>
        <row r="26745">
          <cell r="B26745" t="str">
            <v>PANCRAZIO CRISTAO</v>
          </cell>
          <cell r="E26745" t="str">
            <v>ZAGARISE</v>
          </cell>
        </row>
        <row r="26746">
          <cell r="B26746" t="str">
            <v>GIUSEPPE DARDANO</v>
          </cell>
          <cell r="E26746" t="str">
            <v>ZAGARISE</v>
          </cell>
        </row>
        <row r="26747">
          <cell r="B26747" t="str">
            <v>GENNARO CAPPARELLI</v>
          </cell>
          <cell r="E26747" t="str">
            <v>ACQUAFORMOSA</v>
          </cell>
        </row>
        <row r="26748">
          <cell r="B26748" t="str">
            <v>SONIA CORDOANO</v>
          </cell>
          <cell r="E26748" t="str">
            <v>ACQUAFORMOSA</v>
          </cell>
        </row>
        <row r="26749">
          <cell r="B26749" t="str">
            <v>PASQUALE FRAGALE</v>
          </cell>
          <cell r="E26749" t="str">
            <v>ACQUAFORMOSA</v>
          </cell>
        </row>
        <row r="26750">
          <cell r="B26750" t="str">
            <v>FRANCESCO TRIPICCHIO</v>
          </cell>
          <cell r="E26750" t="str">
            <v>ACQUAPPESA</v>
          </cell>
        </row>
        <row r="26751">
          <cell r="B26751" t="str">
            <v>CARO MASSIMILIANO DE</v>
          </cell>
          <cell r="E26751" t="str">
            <v>ACQUAPPESA</v>
          </cell>
        </row>
        <row r="26752">
          <cell r="B26752" t="str">
            <v>GIUSEPPE SPANO'</v>
          </cell>
          <cell r="E26752" t="str">
            <v>ACQUAPPESA</v>
          </cell>
        </row>
        <row r="26753">
          <cell r="B26753" t="str">
            <v>PINO CAPALBO</v>
          </cell>
          <cell r="E26753" t="str">
            <v>ACRI</v>
          </cell>
        </row>
        <row r="26754">
          <cell r="B26754" t="str">
            <v>ANNA CECILIA MIELE</v>
          </cell>
          <cell r="E26754" t="str">
            <v>ACRI</v>
          </cell>
        </row>
        <row r="26755">
          <cell r="B26755" t="str">
            <v>GRAZIELLA ARENA</v>
          </cell>
          <cell r="E26755" t="str">
            <v>ACRI</v>
          </cell>
        </row>
        <row r="26756">
          <cell r="B26756" t="str">
            <v>MARIO ANTONIO BONACCI</v>
          </cell>
          <cell r="E26756" t="str">
            <v>ACRI</v>
          </cell>
        </row>
        <row r="26757">
          <cell r="B26757" t="str">
            <v>LUIGI MAIORANO</v>
          </cell>
          <cell r="E26757" t="str">
            <v>ACRI</v>
          </cell>
        </row>
        <row r="26758">
          <cell r="B26758" t="str">
            <v>LEONARDO SPOSATO</v>
          </cell>
          <cell r="E26758" t="str">
            <v>ACRI</v>
          </cell>
        </row>
        <row r="26759">
          <cell r="B26759" t="str">
            <v>LUCA LEPORE</v>
          </cell>
          <cell r="E26759" t="str">
            <v>AIELLO CALABRO</v>
          </cell>
        </row>
        <row r="26760">
          <cell r="B26760" t="str">
            <v>GIUSEPPE ROCCHETTA</v>
          </cell>
          <cell r="E26760" t="str">
            <v>AIELLO CALABRO</v>
          </cell>
        </row>
        <row r="26761">
          <cell r="B26761" t="str">
            <v>OLGA TERRANOVA</v>
          </cell>
          <cell r="E26761" t="str">
            <v>AIELLO CALABRO</v>
          </cell>
        </row>
        <row r="26762">
          <cell r="B26762" t="str">
            <v>FRANCO PASQUALE DE</v>
          </cell>
          <cell r="E26762" t="str">
            <v>AIETA</v>
          </cell>
        </row>
        <row r="26763">
          <cell r="B26763" t="str">
            <v>GINO FORESTIERI</v>
          </cell>
          <cell r="E26763" t="str">
            <v>AIETA</v>
          </cell>
        </row>
        <row r="26764">
          <cell r="B26764" t="str">
            <v>ANNA LACAVA</v>
          </cell>
          <cell r="E26764" t="str">
            <v>AIETA</v>
          </cell>
        </row>
        <row r="26765">
          <cell r="B26765" t="str">
            <v>LEONARDO AURELIO</v>
          </cell>
          <cell r="E26765" t="str">
            <v>ALBIDONA</v>
          </cell>
        </row>
        <row r="26766">
          <cell r="B26766" t="str">
            <v>CARLO ROCCO LEONETTI</v>
          </cell>
          <cell r="E26766" t="str">
            <v>ALBIDONA</v>
          </cell>
        </row>
        <row r="26767">
          <cell r="B26767" t="str">
            <v>LUCIO LIGUORI</v>
          </cell>
          <cell r="E26767" t="str">
            <v>ALBIDONA</v>
          </cell>
        </row>
        <row r="26768">
          <cell r="B26768" t="str">
            <v>DOMENICO VUODO</v>
          </cell>
          <cell r="E26768" t="str">
            <v>ALESSANDRIA DEL CARRETTO</v>
          </cell>
        </row>
        <row r="26769">
          <cell r="B26769" t="str">
            <v>ROCCO ADDUCI</v>
          </cell>
          <cell r="E26769" t="str">
            <v>ALESSANDRIA DEL CARRETTO</v>
          </cell>
        </row>
        <row r="26770">
          <cell r="B26770" t="str">
            <v>VINCENZO GAUDIO</v>
          </cell>
          <cell r="E26770" t="str">
            <v>ALESSANDRIA DEL CARRETTO</v>
          </cell>
        </row>
        <row r="26771">
          <cell r="B26771" t="str">
            <v>ROSE PASQUALINO SEBASTIANO DE</v>
          </cell>
          <cell r="E26771" t="str">
            <v>ALTILIA</v>
          </cell>
        </row>
        <row r="26772">
          <cell r="B26772" t="str">
            <v>CRISTIAN BEVACQUA</v>
          </cell>
          <cell r="E26772" t="str">
            <v>ALTILIA</v>
          </cell>
        </row>
        <row r="26773">
          <cell r="B26773" t="str">
            <v>VALERIA RUSSO</v>
          </cell>
          <cell r="E26773" t="str">
            <v>ALTILIA</v>
          </cell>
        </row>
        <row r="26774">
          <cell r="B26774" t="str">
            <v>GIANPIETRO COPPOLA</v>
          </cell>
          <cell r="E26774" t="str">
            <v>ALTOMONTE</v>
          </cell>
        </row>
        <row r="26775">
          <cell r="B26775" t="str">
            <v>ELVIRA BERLINGIERI</v>
          </cell>
          <cell r="E26775" t="str">
            <v>ALTOMONTE</v>
          </cell>
        </row>
        <row r="26776">
          <cell r="B26776" t="str">
            <v>MARIO AGESILAO PANCARO</v>
          </cell>
          <cell r="E26776" t="str">
            <v>ALTOMONTE</v>
          </cell>
        </row>
        <row r="26777">
          <cell r="B26777" t="str">
            <v>FRANCESCO PROVENZALE</v>
          </cell>
          <cell r="E26777" t="str">
            <v>ALTOMONTE</v>
          </cell>
        </row>
        <row r="26778">
          <cell r="B26778" t="str">
            <v>EMILIA ROMEO</v>
          </cell>
          <cell r="E26778" t="str">
            <v>ALTOMONTE</v>
          </cell>
        </row>
        <row r="26779">
          <cell r="B26779" t="str">
            <v>VINCENZO PELLEGRINO</v>
          </cell>
          <cell r="E26779" t="str">
            <v>AMANTEA</v>
          </cell>
        </row>
        <row r="26780">
          <cell r="B26780" t="str">
            <v>MARIO GAGLIARDI</v>
          </cell>
          <cell r="E26780" t="str">
            <v>AMANTEA</v>
          </cell>
        </row>
        <row r="26781">
          <cell r="B26781" t="str">
            <v>MARIA MENDICINO</v>
          </cell>
          <cell r="E26781" t="str">
            <v>AMANTEA</v>
          </cell>
        </row>
        <row r="26782">
          <cell r="B26782" t="str">
            <v>GEROLAMO OSSO</v>
          </cell>
          <cell r="E26782" t="str">
            <v>AMANTEA</v>
          </cell>
        </row>
        <row r="26783">
          <cell r="B26783" t="str">
            <v>CATERINA POLICICCHIO</v>
          </cell>
          <cell r="E26783" t="str">
            <v>AMANTEA</v>
          </cell>
        </row>
        <row r="26784">
          <cell r="B26784" t="str">
            <v>PASQUALE APRILE</v>
          </cell>
          <cell r="E26784" t="str">
            <v>AMENDOLARA</v>
          </cell>
        </row>
        <row r="26785">
          <cell r="B26785" t="str">
            <v>ILARIA GENTILE</v>
          </cell>
          <cell r="E26785" t="str">
            <v>AMENDOLARA</v>
          </cell>
        </row>
        <row r="26786">
          <cell r="B26786" t="str">
            <v>PAOLA MURGIERI</v>
          </cell>
          <cell r="E26786" t="str">
            <v>AMENDOLARA</v>
          </cell>
        </row>
        <row r="26787">
          <cell r="B26787" t="str">
            <v>SALVATORE RINALDI</v>
          </cell>
          <cell r="E26787" t="str">
            <v>AMENDOLARA</v>
          </cell>
        </row>
        <row r="26788">
          <cell r="B26788" t="str">
            <v>GREGORIO SCIGLIANO</v>
          </cell>
          <cell r="E26788" t="str">
            <v>AMENDOLARA</v>
          </cell>
        </row>
        <row r="26789">
          <cell r="B26789" t="str">
            <v>ALESSANDRO LEONARDO PORCO</v>
          </cell>
          <cell r="E26789" t="str">
            <v>APRIGLIANO</v>
          </cell>
        </row>
        <row r="26790">
          <cell r="B26790" t="str">
            <v>ANDREA MUTO</v>
          </cell>
          <cell r="E26790" t="str">
            <v>APRIGLIANO</v>
          </cell>
        </row>
        <row r="26791">
          <cell r="B26791" t="str">
            <v>GIUSEPPE FABRIZIO RENDE</v>
          </cell>
          <cell r="E26791" t="str">
            <v>APRIGLIANO</v>
          </cell>
        </row>
        <row r="26792">
          <cell r="B26792" t="str">
            <v>ROBERTO VELTRI</v>
          </cell>
          <cell r="E26792" t="str">
            <v>BELMONTE CALABRO</v>
          </cell>
        </row>
        <row r="26793">
          <cell r="B26793" t="str">
            <v>FRANCESCA CURCIO</v>
          </cell>
          <cell r="E26793" t="str">
            <v>BELMONTE CALABRO</v>
          </cell>
        </row>
        <row r="26794">
          <cell r="B26794" t="str">
            <v>FABIO PORCO</v>
          </cell>
          <cell r="E26794" t="str">
            <v>BELMONTE CALABRO</v>
          </cell>
        </row>
        <row r="26795">
          <cell r="B26795" t="str">
            <v>ELVIRA COZZA</v>
          </cell>
          <cell r="E26795" t="str">
            <v>BELSITO</v>
          </cell>
        </row>
        <row r="26796">
          <cell r="B26796" t="str">
            <v>ANTONIO GIUSEPPE BASILE</v>
          </cell>
          <cell r="E26796" t="str">
            <v>BELSITO</v>
          </cell>
        </row>
        <row r="26797">
          <cell r="B26797" t="str">
            <v>MASSIMILIANO BRUNO</v>
          </cell>
          <cell r="E26797" t="str">
            <v>BELSITO</v>
          </cell>
        </row>
        <row r="26798">
          <cell r="B26798" t="str">
            <v>VINCENZO CASCINI</v>
          </cell>
          <cell r="E26798" t="str">
            <v>BELVEDERE MARITTIMO</v>
          </cell>
        </row>
        <row r="26799">
          <cell r="B26799" t="str">
            <v>MARCO CARROZZINO</v>
          </cell>
          <cell r="E26799" t="str">
            <v>BELVEDERE MARITTIMO</v>
          </cell>
        </row>
        <row r="26800">
          <cell r="B26800" t="str">
            <v>EUGENIO GRECO</v>
          </cell>
          <cell r="E26800" t="str">
            <v>BELVEDERE MARITTIMO</v>
          </cell>
        </row>
        <row r="26801">
          <cell r="B26801" t="str">
            <v>FRANCESCA IMPIERI</v>
          </cell>
          <cell r="E26801" t="str">
            <v>BELVEDERE MARITTIMO</v>
          </cell>
        </row>
        <row r="26802">
          <cell r="B26802" t="str">
            <v>RAFFAELA SANSONI</v>
          </cell>
          <cell r="E26802" t="str">
            <v>BELVEDERE MARITTIMO</v>
          </cell>
        </row>
        <row r="26803">
          <cell r="B26803" t="str">
            <v>PASQUALE TAVERNA</v>
          </cell>
          <cell r="E26803" t="str">
            <v>BIANCHI</v>
          </cell>
        </row>
        <row r="26804">
          <cell r="B26804" t="str">
            <v>RINO PASCUZZO</v>
          </cell>
          <cell r="E26804" t="str">
            <v>BIANCHI</v>
          </cell>
        </row>
        <row r="26805">
          <cell r="B26805" t="str">
            <v>VALENTINA PERRI</v>
          </cell>
          <cell r="E26805" t="str">
            <v>BIANCHI</v>
          </cell>
        </row>
        <row r="26806">
          <cell r="B26806" t="str">
            <v>FRANCESCO FUCILE</v>
          </cell>
          <cell r="E26806" t="str">
            <v>BISIGNANO</v>
          </cell>
        </row>
        <row r="26807">
          <cell r="B26807" t="str">
            <v>PIERFRANCESCO BALESTRIERI</v>
          </cell>
          <cell r="E26807" t="str">
            <v>BISIGNANO</v>
          </cell>
        </row>
        <row r="26808">
          <cell r="B26808" t="str">
            <v>ISABELLA CAIRO</v>
          </cell>
          <cell r="E26808" t="str">
            <v>BISIGNANO</v>
          </cell>
        </row>
        <row r="26809">
          <cell r="B26809" t="str">
            <v>FRANCESCO CHIARAVALLE</v>
          </cell>
          <cell r="E26809" t="str">
            <v>BISIGNANO</v>
          </cell>
        </row>
        <row r="26810">
          <cell r="B26810" t="str">
            <v>MARCO STEFANIA DE</v>
          </cell>
          <cell r="E26810" t="str">
            <v>BISIGNANO</v>
          </cell>
        </row>
        <row r="26811">
          <cell r="B26811" t="str">
            <v>LUCANTONIO NICOLETTI</v>
          </cell>
          <cell r="E26811" t="str">
            <v>BISIGNANO</v>
          </cell>
        </row>
        <row r="26812">
          <cell r="B26812" t="str">
            <v>ALFONSO BENEVENTO</v>
          </cell>
          <cell r="E26812" t="str">
            <v>BOCCHIGLIERO</v>
          </cell>
        </row>
        <row r="26813">
          <cell r="B26813" t="str">
            <v>ANGELO RENZO</v>
          </cell>
          <cell r="E26813" t="str">
            <v>BOCCHIGLIERO</v>
          </cell>
        </row>
        <row r="26814">
          <cell r="B26814" t="str">
            <v>TERESA SANTORO</v>
          </cell>
          <cell r="E26814" t="str">
            <v>BOCCHIGLIERO</v>
          </cell>
        </row>
        <row r="26815">
          <cell r="B26815" t="str">
            <v>FRANCESCO GROSSO</v>
          </cell>
          <cell r="E26815" t="str">
            <v>BONIFATI</v>
          </cell>
        </row>
        <row r="26816">
          <cell r="B26816" t="str">
            <v>MASSIMILIANO FERRANTE</v>
          </cell>
          <cell r="E26816" t="str">
            <v>BONIFATI</v>
          </cell>
        </row>
        <row r="26817">
          <cell r="B26817" t="str">
            <v>VALERIO TOTO</v>
          </cell>
          <cell r="E26817" t="str">
            <v>BONIFATI</v>
          </cell>
        </row>
        <row r="26818">
          <cell r="B26818" t="str">
            <v>ANGELINA BARBIERO</v>
          </cell>
          <cell r="E26818" t="str">
            <v>BUONVICINO</v>
          </cell>
        </row>
        <row r="26819">
          <cell r="B26819" t="str">
            <v>SABRINA BENVENUTO</v>
          </cell>
          <cell r="E26819" t="str">
            <v>BUONVICINO</v>
          </cell>
        </row>
        <row r="26820">
          <cell r="B26820" t="str">
            <v>ANTONIO BIONDI</v>
          </cell>
          <cell r="E26820" t="str">
            <v>BUONVICINO</v>
          </cell>
        </row>
        <row r="26821">
          <cell r="B26821" t="str">
            <v>EDOARDO GIUDICEANDREA</v>
          </cell>
          <cell r="E26821" t="str">
            <v>CALOPEZZATI</v>
          </cell>
        </row>
        <row r="26822">
          <cell r="B26822" t="str">
            <v>GIUSEPPE GIGLIOTTI</v>
          </cell>
          <cell r="E26822" t="str">
            <v>CALOPEZZATI</v>
          </cell>
        </row>
        <row r="26823">
          <cell r="B26823" t="str">
            <v>VITO VULCANO</v>
          </cell>
          <cell r="E26823" t="str">
            <v>CALOPEZZATI</v>
          </cell>
        </row>
        <row r="26824">
          <cell r="B26824" t="str">
            <v>UMBERTO MAZZA</v>
          </cell>
          <cell r="E26824" t="str">
            <v>CALOVETO</v>
          </cell>
        </row>
        <row r="26825">
          <cell r="B26825" t="str">
            <v>FRANCESCO SALATINO</v>
          </cell>
          <cell r="E26825" t="str">
            <v>CALOVETO</v>
          </cell>
        </row>
        <row r="26826">
          <cell r="B26826" t="str">
            <v>GIUSEPPE SAPIA</v>
          </cell>
          <cell r="E26826" t="str">
            <v>CALOVETO</v>
          </cell>
        </row>
        <row r="26827">
          <cell r="B26827" t="str">
            <v>AGOSTINO CHIARELLO</v>
          </cell>
          <cell r="E26827" t="str">
            <v>CAMPANA</v>
          </cell>
        </row>
        <row r="26828">
          <cell r="B26828" t="str">
            <v>LUIGI SPINA</v>
          </cell>
          <cell r="E26828" t="str">
            <v>CAMPANA</v>
          </cell>
        </row>
        <row r="26829">
          <cell r="B26829" t="str">
            <v>VIRGINIA AIELLO</v>
          </cell>
          <cell r="E26829" t="str">
            <v>CAMPANA</v>
          </cell>
        </row>
        <row r="26830">
          <cell r="B26830" t="str">
            <v>PAOLO STIGLIANO</v>
          </cell>
          <cell r="E26830" t="str">
            <v>CANNA</v>
          </cell>
        </row>
        <row r="26831">
          <cell r="B26831" t="str">
            <v>ELISA GIACOBINO</v>
          </cell>
          <cell r="E26831" t="str">
            <v>CANNA</v>
          </cell>
        </row>
        <row r="26832">
          <cell r="B26832" t="str">
            <v>VITO NICOLA PITRELLI</v>
          </cell>
          <cell r="E26832" t="str">
            <v>CANNA</v>
          </cell>
        </row>
        <row r="26833">
          <cell r="B26833" t="str">
            <v>FILOMENA GRECO</v>
          </cell>
          <cell r="E26833" t="str">
            <v>CARIATI</v>
          </cell>
        </row>
        <row r="26834">
          <cell r="B26834" t="str">
            <v>INES SCALIOTI</v>
          </cell>
          <cell r="E26834" t="str">
            <v>CARIATI</v>
          </cell>
        </row>
        <row r="26835">
          <cell r="B26835" t="str">
            <v>PAOLA APA</v>
          </cell>
          <cell r="E26835" t="str">
            <v>CARIATI</v>
          </cell>
        </row>
        <row r="26836">
          <cell r="B26836" t="str">
            <v>ANTONIO ARCURI</v>
          </cell>
          <cell r="E26836" t="str">
            <v>CARIATI</v>
          </cell>
        </row>
        <row r="26837">
          <cell r="B26837" t="str">
            <v>SERGIO SALVATI</v>
          </cell>
          <cell r="E26837" t="str">
            <v>CARIATI</v>
          </cell>
        </row>
        <row r="26838">
          <cell r="B26838" t="str">
            <v>VALERIO VIGLIATURO</v>
          </cell>
          <cell r="E26838" t="str">
            <v>CARPANZANO</v>
          </cell>
        </row>
        <row r="26839">
          <cell r="B26839" t="str">
            <v>VIRGILIO MAZZEI</v>
          </cell>
          <cell r="E26839" t="str">
            <v>CARPANZANO</v>
          </cell>
        </row>
        <row r="26840">
          <cell r="B26840" t="str">
            <v>PASQUALE CARELLI</v>
          </cell>
          <cell r="E26840" t="str">
            <v>CARPANZANO</v>
          </cell>
        </row>
        <row r="26841">
          <cell r="B26841" t="str">
            <v>STANISLAO MARTIRE</v>
          </cell>
          <cell r="E26841" t="str">
            <v>CASALI DEL MANCO</v>
          </cell>
        </row>
        <row r="26842">
          <cell r="B26842" t="str">
            <v>GIULIA LEONETTI</v>
          </cell>
          <cell r="E26842" t="str">
            <v>CASALI DEL MANCO</v>
          </cell>
        </row>
        <row r="26843">
          <cell r="B26843" t="str">
            <v>FEDERICA PAURA</v>
          </cell>
          <cell r="E26843" t="str">
            <v>CASALI DEL MANCO</v>
          </cell>
        </row>
        <row r="26844">
          <cell r="B26844" t="str">
            <v>FRANCESCA PISANI</v>
          </cell>
          <cell r="E26844" t="str">
            <v>CASALI DEL MANCO</v>
          </cell>
        </row>
        <row r="26845">
          <cell r="B26845" t="str">
            <v>CARMELO ROTA</v>
          </cell>
          <cell r="E26845" t="str">
            <v>CASALI DEL MANCO</v>
          </cell>
        </row>
        <row r="26846">
          <cell r="B26846" t="str">
            <v>GIOVANNI PAPASSO</v>
          </cell>
          <cell r="E26846" t="str">
            <v>CASSANO ALL'IONIO</v>
          </cell>
        </row>
        <row r="26847">
          <cell r="B26847" t="str">
            <v>ANNAMARIA BIANCHI</v>
          </cell>
          <cell r="E26847" t="str">
            <v>CASSANO ALL'IONIO</v>
          </cell>
        </row>
        <row r="26848">
          <cell r="B26848" t="str">
            <v>GIANLUCA PIO FALBO</v>
          </cell>
          <cell r="E26848" t="str">
            <v>CASSANO ALL'IONIO</v>
          </cell>
        </row>
        <row r="26849">
          <cell r="B26849" t="str">
            <v>ELISA FASANELLA</v>
          </cell>
          <cell r="E26849" t="str">
            <v>CASSANO ALL'IONIO</v>
          </cell>
        </row>
        <row r="26850">
          <cell r="B26850" t="str">
            <v>ANTONINO MUNGO</v>
          </cell>
          <cell r="E26850" t="str">
            <v>CASSANO ALL'IONIO</v>
          </cell>
        </row>
        <row r="26851">
          <cell r="B26851" t="str">
            <v>LEONARDO SPOSATO</v>
          </cell>
          <cell r="E26851" t="str">
            <v>CASSANO ALL'IONIO</v>
          </cell>
        </row>
        <row r="26852">
          <cell r="B26852" t="str">
            <v>SALVATORE MAGARO'</v>
          </cell>
          <cell r="E26852" t="str">
            <v>CASTIGLIONE COSENTINO</v>
          </cell>
        </row>
        <row r="26853">
          <cell r="B26853" t="str">
            <v>FRANCESCO MARIA ALBERTO</v>
          </cell>
          <cell r="E26853" t="str">
            <v>CASTIGLIONE COSENTINO</v>
          </cell>
        </row>
        <row r="26854">
          <cell r="B26854" t="str">
            <v>FRANCESCO ANTONIO GRECO</v>
          </cell>
          <cell r="E26854" t="str">
            <v>CASTIGLIONE COSENTINO</v>
          </cell>
        </row>
        <row r="26855">
          <cell r="B26855" t="str">
            <v>GIOVANNI GRECO</v>
          </cell>
          <cell r="E26855" t="str">
            <v>CASTROLIBERO</v>
          </cell>
        </row>
        <row r="26856">
          <cell r="B26856" t="str">
            <v>ANGELO GANGI</v>
          </cell>
          <cell r="E26856" t="str">
            <v>CASTROLIBERO</v>
          </cell>
        </row>
        <row r="26857">
          <cell r="B26857" t="str">
            <v>NICOLETTA PERROTTI</v>
          </cell>
          <cell r="E26857" t="str">
            <v>CASTROLIBERO</v>
          </cell>
        </row>
        <row r="26858">
          <cell r="B26858" t="str">
            <v>MARCO PORCARO</v>
          </cell>
          <cell r="E26858" t="str">
            <v>CASTROLIBERO</v>
          </cell>
        </row>
        <row r="26859">
          <cell r="B26859" t="str">
            <v>FRANCESCO SERRA</v>
          </cell>
          <cell r="E26859" t="str">
            <v>CASTROLIBERO</v>
          </cell>
        </row>
        <row r="26860">
          <cell r="B26860" t="str">
            <v>ALESSANDRO ADDUCI</v>
          </cell>
          <cell r="E26860" t="str">
            <v>CASTROREGIO</v>
          </cell>
        </row>
        <row r="26861">
          <cell r="B26861" t="str">
            <v>ALESSANDRA CIOFFI</v>
          </cell>
          <cell r="E26861" t="str">
            <v>CASTROREGIO</v>
          </cell>
        </row>
        <row r="26862">
          <cell r="B26862" t="str">
            <v>FRANCESCO NAPOLI</v>
          </cell>
          <cell r="E26862" t="str">
            <v>CASTROREGIO</v>
          </cell>
        </row>
        <row r="26863">
          <cell r="B26863" t="str">
            <v>POLITO DOMENICO LO</v>
          </cell>
          <cell r="E26863" t="str">
            <v>CASTROVILLARI</v>
          </cell>
        </row>
        <row r="26864">
          <cell r="B26864" t="str">
            <v>ERNESTO BELLO</v>
          </cell>
          <cell r="E26864" t="str">
            <v>CASTROVILLARI</v>
          </cell>
        </row>
        <row r="26865">
          <cell r="B26865" t="str">
            <v>GERIO NICOLA DI</v>
          </cell>
          <cell r="E26865" t="str">
            <v>CASTROVILLARI</v>
          </cell>
        </row>
        <row r="26866">
          <cell r="B26866" t="str">
            <v>PASQUALE PACE</v>
          </cell>
          <cell r="E26866" t="str">
            <v>CASTROVILLARI</v>
          </cell>
        </row>
        <row r="26867">
          <cell r="B26867" t="str">
            <v>MARIA SILELLA</v>
          </cell>
          <cell r="E26867" t="str">
            <v>CASTROVILLARI</v>
          </cell>
        </row>
        <row r="26868">
          <cell r="B26868" t="str">
            <v>FEDERICA TRICARICO</v>
          </cell>
          <cell r="E26868" t="str">
            <v>CASTROVILLARI</v>
          </cell>
        </row>
        <row r="26869">
          <cell r="B26869" t="str">
            <v>MATTEO FRANCESCO LETTIERI</v>
          </cell>
          <cell r="E26869" t="str">
            <v>CELICO</v>
          </cell>
        </row>
        <row r="26870">
          <cell r="B26870" t="str">
            <v>PIERLUIGI CARRICATO</v>
          </cell>
          <cell r="E26870" t="str">
            <v>CELICO</v>
          </cell>
        </row>
        <row r="26871">
          <cell r="B26871" t="str">
            <v>VINCENZO CONTE</v>
          </cell>
          <cell r="E26871" t="str">
            <v>CELLARA</v>
          </cell>
        </row>
        <row r="26872">
          <cell r="B26872" t="str">
            <v>GIANLUIGI SPADAFORA</v>
          </cell>
          <cell r="E26872" t="str">
            <v>CELLARA</v>
          </cell>
        </row>
        <row r="26873">
          <cell r="B26873" t="str">
            <v>ANTONIO CARLOMAGNO</v>
          </cell>
          <cell r="E26873" t="str">
            <v>CERCHIARA DI CALABRIA</v>
          </cell>
        </row>
        <row r="26874">
          <cell r="B26874" t="str">
            <v>SALVATORE LUPINACCI</v>
          </cell>
          <cell r="E26874" t="str">
            <v>CERCHIARA DI CALABRIA</v>
          </cell>
        </row>
        <row r="26875">
          <cell r="B26875" t="str">
            <v>GIUSEPPE RAMUNDO</v>
          </cell>
          <cell r="E26875" t="str">
            <v>CERCHIARA DI CALABRIA</v>
          </cell>
        </row>
        <row r="26876">
          <cell r="B26876" t="str">
            <v>GIOIA LUCIO DI</v>
          </cell>
          <cell r="E26876" t="str">
            <v>CERISANO</v>
          </cell>
        </row>
        <row r="26877">
          <cell r="B26877" t="str">
            <v>FRANCESCO SANTELLI</v>
          </cell>
          <cell r="E26877" t="str">
            <v>CERISANO</v>
          </cell>
        </row>
        <row r="26878">
          <cell r="B26878" t="str">
            <v>BARTOLO MAURIZIO DE</v>
          </cell>
          <cell r="E26878" t="str">
            <v>CERISANO</v>
          </cell>
        </row>
        <row r="26879">
          <cell r="B26879" t="str">
            <v>DANIELA PELLEGRINO</v>
          </cell>
          <cell r="E26879" t="str">
            <v>CERISANO</v>
          </cell>
        </row>
        <row r="26880">
          <cell r="B26880" t="str">
            <v>FRANCESCA PELLEGRINO</v>
          </cell>
          <cell r="E26880" t="str">
            <v>CERISANO</v>
          </cell>
        </row>
        <row r="26881">
          <cell r="B26881" t="str">
            <v>GIOBERTO FILICE</v>
          </cell>
          <cell r="E26881" t="str">
            <v>CERVICATI</v>
          </cell>
        </row>
        <row r="26882">
          <cell r="B26882" t="str">
            <v>ANTONIO CIPOLLA</v>
          </cell>
          <cell r="E26882" t="str">
            <v>CERVICATI</v>
          </cell>
        </row>
        <row r="26883">
          <cell r="B26883" t="str">
            <v>VINCENZO FALBO</v>
          </cell>
          <cell r="E26883" t="str">
            <v>CERVICATI</v>
          </cell>
        </row>
        <row r="26884">
          <cell r="B26884" t="str">
            <v>GIUSEPPE RIZZO</v>
          </cell>
          <cell r="E26884" t="str">
            <v>CERZETO</v>
          </cell>
        </row>
        <row r="26885">
          <cell r="B26885" t="str">
            <v>SILVIO GERALDO CASCARDO</v>
          </cell>
          <cell r="E26885" t="str">
            <v>CERZETO</v>
          </cell>
        </row>
        <row r="26886">
          <cell r="B26886" t="str">
            <v>ESPEDITO SANGERMANO</v>
          </cell>
          <cell r="E26886" t="str">
            <v>CERZETO</v>
          </cell>
        </row>
        <row r="26887">
          <cell r="B26887" t="str">
            <v>ERMANNO CENNAMO</v>
          </cell>
          <cell r="E26887" t="str">
            <v>CETRARO</v>
          </cell>
        </row>
        <row r="26888">
          <cell r="B26888" t="str">
            <v>BARBARA FALBO</v>
          </cell>
          <cell r="E26888" t="str">
            <v>CETRARO</v>
          </cell>
        </row>
        <row r="26889">
          <cell r="B26889" t="str">
            <v>TOMMASO CESAREO</v>
          </cell>
          <cell r="E26889" t="str">
            <v>CETRARO</v>
          </cell>
        </row>
        <row r="26890">
          <cell r="B26890" t="str">
            <v>FRANCESCO LANZA</v>
          </cell>
          <cell r="E26890" t="str">
            <v>CETRARO</v>
          </cell>
        </row>
        <row r="26891">
          <cell r="B26891" t="str">
            <v>CARMINE QUERCIA</v>
          </cell>
          <cell r="E26891" t="str">
            <v>CETRARO</v>
          </cell>
        </row>
        <row r="26892">
          <cell r="B26892" t="str">
            <v>CARMEN SPACCAROTELLA</v>
          </cell>
          <cell r="E26892" t="str">
            <v>CETRARO</v>
          </cell>
        </row>
        <row r="26893">
          <cell r="B26893" t="str">
            <v>ALESSANDRO TOCCI</v>
          </cell>
          <cell r="E26893" t="str">
            <v>CIVITA</v>
          </cell>
        </row>
        <row r="26894">
          <cell r="B26894" t="str">
            <v>VINCENZO MASTROTA</v>
          </cell>
          <cell r="E26894" t="str">
            <v>CIVITA</v>
          </cell>
        </row>
        <row r="26895">
          <cell r="B26895" t="str">
            <v>VINCENZO OLIVETO</v>
          </cell>
          <cell r="E26895" t="str">
            <v>CIVITA</v>
          </cell>
        </row>
        <row r="26896">
          <cell r="B26896" t="str">
            <v>ARMANDO BOSSIO</v>
          </cell>
          <cell r="E26896" t="str">
            <v>CLETO</v>
          </cell>
        </row>
        <row r="26897">
          <cell r="B26897" t="str">
            <v>VERONICA SANTORO</v>
          </cell>
          <cell r="E26897" t="str">
            <v>CLETO</v>
          </cell>
        </row>
        <row r="26898">
          <cell r="B26898" t="str">
            <v>EUGENIO VAIRO</v>
          </cell>
          <cell r="E26898" t="str">
            <v>CLETO</v>
          </cell>
        </row>
        <row r="26899">
          <cell r="B26899" t="str">
            <v>GIOVANNI LUCIA</v>
          </cell>
          <cell r="E26899" t="str">
            <v>COLOSIMI</v>
          </cell>
        </row>
        <row r="26900">
          <cell r="B26900" t="str">
            <v>ANTONIO MALETTA</v>
          </cell>
          <cell r="E26900" t="str">
            <v>COLOSIMI</v>
          </cell>
        </row>
        <row r="26901">
          <cell r="B26901" t="str">
            <v>ALESSANDRO MAZZEI</v>
          </cell>
          <cell r="E26901" t="str">
            <v>COLOSIMI</v>
          </cell>
        </row>
        <row r="26902">
          <cell r="B26902" t="str">
            <v>FLAVIO STASI</v>
          </cell>
          <cell r="E26902" t="str">
            <v>CORIGLIANO-ROSSANO</v>
          </cell>
        </row>
        <row r="26903">
          <cell r="B26903" t="str">
            <v>MARIA SALIMBENI</v>
          </cell>
          <cell r="E26903" t="str">
            <v>CORIGLIANO-ROSSANO</v>
          </cell>
        </row>
        <row r="26904">
          <cell r="B26904" t="str">
            <v>ALESSIA ALBORESI</v>
          </cell>
          <cell r="E26904" t="str">
            <v>CORIGLIANO-ROSSANO</v>
          </cell>
        </row>
        <row r="26905">
          <cell r="B26905" t="str">
            <v>COSTANTINO ARGENTINO</v>
          </cell>
          <cell r="E26905" t="str">
            <v>CORIGLIANO-ROSSANO</v>
          </cell>
        </row>
        <row r="26906">
          <cell r="B26906" t="str">
            <v>MAURO MITIDIERI</v>
          </cell>
          <cell r="E26906" t="str">
            <v>CORIGLIANO-ROSSANO</v>
          </cell>
        </row>
        <row r="26907">
          <cell r="B26907" t="str">
            <v>TATIANA DOMENICA FRANCESCA NOVELLO</v>
          </cell>
          <cell r="E26907" t="str">
            <v>CORIGLIANO-ROSSANO</v>
          </cell>
        </row>
        <row r="26908">
          <cell r="B26908" t="str">
            <v>DAMIANO VITERITTI</v>
          </cell>
          <cell r="E26908" t="str">
            <v>CORIGLIANO-ROSSANO</v>
          </cell>
        </row>
        <row r="26909">
          <cell r="B26909" t="str">
            <v>FRANCESCO ALESSANDRO CARUSO</v>
          </cell>
          <cell r="E26909" t="str">
            <v>COSENZA</v>
          </cell>
        </row>
        <row r="26910">
          <cell r="B26910" t="str">
            <v>MASSIMILIANO BATTAGLIA</v>
          </cell>
          <cell r="E26910" t="str">
            <v>COSENZA</v>
          </cell>
        </row>
        <row r="26911">
          <cell r="B26911" t="str">
            <v>VERONICA BUFFONE</v>
          </cell>
          <cell r="E26911" t="str">
            <v>COSENZA</v>
          </cell>
        </row>
        <row r="26912">
          <cell r="B26912" t="str">
            <v>DAMIANO COSIMO COVELLI</v>
          </cell>
          <cell r="E26912" t="str">
            <v>COSENZA</v>
          </cell>
        </row>
        <row r="26913">
          <cell r="B26913" t="str">
            <v>CICCO FRANCESCO DE</v>
          </cell>
          <cell r="E26913" t="str">
            <v>COSENZA</v>
          </cell>
        </row>
        <row r="26914">
          <cell r="B26914" t="str">
            <v>MARCO MARIA TERESA DE</v>
          </cell>
          <cell r="E26914" t="str">
            <v>COSENZA</v>
          </cell>
        </row>
        <row r="26915">
          <cell r="B26915" t="str">
            <v>MARIA PIA FUNARO</v>
          </cell>
          <cell r="E26915" t="str">
            <v>COSENZA</v>
          </cell>
        </row>
        <row r="26916">
          <cell r="B26916" t="str">
            <v>FRANCESCO GIORDANO</v>
          </cell>
          <cell r="E26916" t="str">
            <v>COSENZA</v>
          </cell>
        </row>
        <row r="26917">
          <cell r="B26917" t="str">
            <v>GIUSEPPINA INCARNATO</v>
          </cell>
          <cell r="E26917" t="str">
            <v>COSENZA</v>
          </cell>
        </row>
        <row r="26918">
          <cell r="B26918" t="str">
            <v>PASQUALE SCONOSCIUTO</v>
          </cell>
          <cell r="E26918" t="str">
            <v>COSENZA</v>
          </cell>
        </row>
        <row r="26919">
          <cell r="B26919" t="str">
            <v>LUIGI LETTIERI</v>
          </cell>
          <cell r="E26919" t="str">
            <v>CROPALATI</v>
          </cell>
        </row>
        <row r="26920">
          <cell r="B26920" t="str">
            <v>ANTONIO FALCONE</v>
          </cell>
          <cell r="E26920" t="str">
            <v>CROPALATI</v>
          </cell>
        </row>
        <row r="26921">
          <cell r="B26921" t="str">
            <v>CELESTINO MARIA ROSA SALVATI</v>
          </cell>
          <cell r="E26921" t="str">
            <v>CROPALATI</v>
          </cell>
        </row>
        <row r="26922">
          <cell r="B26922" t="str">
            <v>ANTONIO RUSSO</v>
          </cell>
          <cell r="E26922" t="str">
            <v>CROSIA</v>
          </cell>
        </row>
        <row r="26923">
          <cell r="B26923" t="str">
            <v>GEMMA CAVALLO</v>
          </cell>
          <cell r="E26923" t="str">
            <v>CROSIA</v>
          </cell>
        </row>
        <row r="26924">
          <cell r="B26924" t="str">
            <v>SERAFINO FORCINITI</v>
          </cell>
          <cell r="E26924" t="str">
            <v>CROSIA</v>
          </cell>
        </row>
        <row r="26925">
          <cell r="B26925" t="str">
            <v>GIOVANNI GRECO</v>
          </cell>
          <cell r="E26925" t="str">
            <v>CROSIA</v>
          </cell>
        </row>
        <row r="26926">
          <cell r="B26926" t="str">
            <v>PAOLA NIGRO</v>
          </cell>
          <cell r="E26926" t="str">
            <v>CROSIA</v>
          </cell>
        </row>
        <row r="26927">
          <cell r="B26927" t="str">
            <v>ERNESTO MAGORNO</v>
          </cell>
          <cell r="E26927" t="str">
            <v>DIAMANTE</v>
          </cell>
        </row>
        <row r="26928">
          <cell r="B26928" t="str">
            <v>FRANCESCA AMOROSO</v>
          </cell>
          <cell r="E26928" t="str">
            <v>DIAMANTE</v>
          </cell>
        </row>
        <row r="26929">
          <cell r="B26929" t="str">
            <v>GIUSEPPE PASCALE</v>
          </cell>
          <cell r="E26929" t="str">
            <v>DIAMANTE</v>
          </cell>
        </row>
        <row r="26930">
          <cell r="B26930" t="str">
            <v>COSTANTINA STICOZZI</v>
          </cell>
          <cell r="E26930" t="str">
            <v>DIAMANTE</v>
          </cell>
        </row>
        <row r="26931">
          <cell r="B26931" t="str">
            <v>FRANCESCO SURIANO</v>
          </cell>
          <cell r="E26931" t="str">
            <v>DIAMANTE</v>
          </cell>
        </row>
        <row r="26932">
          <cell r="B26932" t="str">
            <v>GAETANO SORCALE</v>
          </cell>
          <cell r="E26932" t="str">
            <v>DIPIGNANO</v>
          </cell>
        </row>
        <row r="26933">
          <cell r="B26933" t="str">
            <v>ANDREA GIANNOTTA</v>
          </cell>
          <cell r="E26933" t="str">
            <v>DIPIGNANO</v>
          </cell>
        </row>
        <row r="26934">
          <cell r="B26934" t="str">
            <v>ROSA CIARDULLO</v>
          </cell>
          <cell r="E26934" t="str">
            <v>DIPIGNANO</v>
          </cell>
        </row>
        <row r="26935">
          <cell r="B26935" t="str">
            <v>ROBERTA COMPAGNATO</v>
          </cell>
          <cell r="E26935" t="str">
            <v>DIPIGNANO</v>
          </cell>
        </row>
        <row r="26936">
          <cell r="B26936" t="str">
            <v>FEDERICO VELTRI</v>
          </cell>
          <cell r="E26936" t="str">
            <v>DIPIGNANO</v>
          </cell>
        </row>
        <row r="26937">
          <cell r="B26937" t="str">
            <v>GIANFRANCO SEGRETI</v>
          </cell>
          <cell r="E26937" t="str">
            <v>DOMANICO</v>
          </cell>
        </row>
        <row r="26938">
          <cell r="B26938" t="str">
            <v>FRANCESCO MARINO</v>
          </cell>
          <cell r="E26938" t="str">
            <v>DOMANICO</v>
          </cell>
        </row>
        <row r="26939">
          <cell r="B26939" t="str">
            <v>ANDREA EUGENIO PERRICONE</v>
          </cell>
          <cell r="E26939" t="str">
            <v>DOMANICO</v>
          </cell>
        </row>
        <row r="26940">
          <cell r="B26940" t="str">
            <v>RAFFAELE GIGLIO</v>
          </cell>
          <cell r="E26940" t="str">
            <v>FAGNANO CASTELLO</v>
          </cell>
        </row>
        <row r="26941">
          <cell r="B26941" t="str">
            <v>ORESTE AMENDOLA</v>
          </cell>
          <cell r="E26941" t="str">
            <v>FAGNANO CASTELLO</v>
          </cell>
        </row>
        <row r="26942">
          <cell r="B26942" t="str">
            <v>CRISTINA ALOIA</v>
          </cell>
          <cell r="E26942" t="str">
            <v>FAGNANO CASTELLO</v>
          </cell>
        </row>
        <row r="26943">
          <cell r="B26943" t="str">
            <v>ANNA MARIA TARSITANO</v>
          </cell>
          <cell r="E26943" t="str">
            <v>FAGNANO CASTELLO</v>
          </cell>
        </row>
        <row r="26944">
          <cell r="B26944" t="str">
            <v>GIOVANNI TRIPICCHIO</v>
          </cell>
          <cell r="E26944" t="str">
            <v>FAGNANO CASTELLO</v>
          </cell>
        </row>
        <row r="26945">
          <cell r="B26945" t="str">
            <v>FRANCESCO ALFREDO MARCELLO CANDREVA</v>
          </cell>
          <cell r="E26945" t="str">
            <v>FALCONARA ALBANESE</v>
          </cell>
        </row>
        <row r="26946">
          <cell r="B26946" t="str">
            <v>VIRGILIIS CARMELO FRANCESCO DE</v>
          </cell>
          <cell r="E26946" t="str">
            <v>FALCONARA ALBANESE</v>
          </cell>
        </row>
        <row r="26947">
          <cell r="B26947" t="str">
            <v>BENEDETTO TOCCI</v>
          </cell>
          <cell r="E26947" t="str">
            <v>FALCONARA ALBANESE</v>
          </cell>
        </row>
        <row r="26948">
          <cell r="B26948" t="str">
            <v>FEDELE ADAMO</v>
          </cell>
          <cell r="E26948" t="str">
            <v>FIGLINE VEGLIATURO</v>
          </cell>
        </row>
        <row r="26949">
          <cell r="B26949" t="str">
            <v>RAFFAELLO FEDERICO</v>
          </cell>
          <cell r="E26949" t="str">
            <v>FIGLINE VEGLIATURO</v>
          </cell>
        </row>
        <row r="26950">
          <cell r="B26950" t="str">
            <v>PASQUALE FILICE</v>
          </cell>
          <cell r="E26950" t="str">
            <v>FIGLINE VEGLIATURO</v>
          </cell>
        </row>
        <row r="26951">
          <cell r="B26951" t="str">
            <v>GIUSEPPE BOSCO</v>
          </cell>
          <cell r="E26951" t="str">
            <v>FIRMO</v>
          </cell>
        </row>
        <row r="26952">
          <cell r="B26952" t="str">
            <v>LIA MICHELE DE</v>
          </cell>
          <cell r="E26952" t="str">
            <v>FIRMO</v>
          </cell>
        </row>
        <row r="26953">
          <cell r="B26953" t="str">
            <v>PIETRO ROSETI</v>
          </cell>
          <cell r="E26953" t="str">
            <v>FIRMO</v>
          </cell>
        </row>
        <row r="26954">
          <cell r="B26954" t="str">
            <v>FORTUNATO ROSARIO BARONE</v>
          </cell>
          <cell r="E26954" t="str">
            <v>FIUMEFREDDO BRUZIO</v>
          </cell>
        </row>
        <row r="26955">
          <cell r="B26955" t="str">
            <v>VINCENZO MONTORO</v>
          </cell>
          <cell r="E26955" t="str">
            <v>FIUMEFREDDO BRUZIO</v>
          </cell>
        </row>
        <row r="26956">
          <cell r="B26956" t="str">
            <v>GIORGIA CAPUTO</v>
          </cell>
          <cell r="E26956" t="str">
            <v>FIUMEFREDDO BRUZIO</v>
          </cell>
        </row>
        <row r="26957">
          <cell r="B26957" t="str">
            <v>LUCA PIETRO DE</v>
          </cell>
          <cell r="E26957" t="str">
            <v>FIUMEFREDDO BRUZIO</v>
          </cell>
        </row>
        <row r="26958">
          <cell r="B26958" t="str">
            <v>MARIA GIUSI VIGNALE</v>
          </cell>
          <cell r="E26958" t="str">
            <v>FIUMEFREDDO BRUZIO</v>
          </cell>
        </row>
        <row r="26959">
          <cell r="B26959" t="str">
            <v>GAETANO TURSI</v>
          </cell>
          <cell r="E26959" t="str">
            <v>FRANCAVILLA MARITTIMA</v>
          </cell>
        </row>
        <row r="26960">
          <cell r="B26960" t="str">
            <v>MICHELE ANGELO APOLITO</v>
          </cell>
          <cell r="E26960" t="str">
            <v>FRANCAVILLA MARITTIMA</v>
          </cell>
        </row>
        <row r="26961">
          <cell r="B26961" t="str">
            <v>PIETRO CANNATARO</v>
          </cell>
          <cell r="E26961" t="str">
            <v>FRANCAVILLA MARITTIMA</v>
          </cell>
        </row>
        <row r="26962">
          <cell r="B26962" t="str">
            <v>CUNTO SANDRA DI</v>
          </cell>
          <cell r="E26962" t="str">
            <v>FRANCAVILLA MARITTIMA</v>
          </cell>
        </row>
        <row r="26963">
          <cell r="B26963" t="str">
            <v>TERESA MASTROTA</v>
          </cell>
          <cell r="E26963" t="str">
            <v>FRANCAVILLA MARITTIMA</v>
          </cell>
        </row>
        <row r="26964">
          <cell r="B26964" t="str">
            <v>ANGELO CATAPANO</v>
          </cell>
          <cell r="E26964" t="str">
            <v>FRASCINETO</v>
          </cell>
        </row>
        <row r="26965">
          <cell r="B26965" t="str">
            <v>ANGELO PRIOLI</v>
          </cell>
          <cell r="E26965" t="str">
            <v>FRASCINETO</v>
          </cell>
        </row>
        <row r="26966">
          <cell r="B26966" t="str">
            <v>ANTONIO GAETANI</v>
          </cell>
          <cell r="E26966" t="str">
            <v>FRASCINETO</v>
          </cell>
        </row>
        <row r="26967">
          <cell r="B26967" t="str">
            <v>GIACOMO MIDDEA</v>
          </cell>
          <cell r="E26967" t="str">
            <v>FUSCALDO</v>
          </cell>
        </row>
        <row r="26968">
          <cell r="B26968" t="str">
            <v>ERNESTO BIANCO</v>
          </cell>
          <cell r="E26968" t="str">
            <v>FUSCALDO</v>
          </cell>
        </row>
        <row r="26969">
          <cell r="B26969" t="str">
            <v>MARIANNA PIEMONTESE</v>
          </cell>
          <cell r="E26969" t="str">
            <v>FUSCALDO</v>
          </cell>
        </row>
        <row r="26970">
          <cell r="B26970" t="str">
            <v>MARIA LUISA SANTORO</v>
          </cell>
          <cell r="E26970" t="str">
            <v>FUSCALDO</v>
          </cell>
        </row>
        <row r="26971">
          <cell r="B26971" t="str">
            <v>INNOCENZO SCARLATO</v>
          </cell>
          <cell r="E26971" t="str">
            <v>FUSCALDO</v>
          </cell>
        </row>
        <row r="26972">
          <cell r="B26972" t="str">
            <v>MARCO ROBERTO DE</v>
          </cell>
          <cell r="E26972" t="str">
            <v>GRIMALDI</v>
          </cell>
        </row>
        <row r="26973">
          <cell r="B26973" t="str">
            <v>GABRIELLA OCCHIPINTI</v>
          </cell>
          <cell r="E26973" t="str">
            <v>GRIMALDI</v>
          </cell>
        </row>
        <row r="26974">
          <cell r="B26974" t="str">
            <v>GIUSEPPE SICOLI</v>
          </cell>
          <cell r="E26974" t="str">
            <v>GRIMALDI</v>
          </cell>
        </row>
        <row r="26975">
          <cell r="B26975" t="str">
            <v>SAVERIO BELLUSCI</v>
          </cell>
          <cell r="E26975" t="str">
            <v>GRISOLIA</v>
          </cell>
        </row>
        <row r="26976">
          <cell r="B26976" t="str">
            <v>ANTONIO MUTI</v>
          </cell>
          <cell r="E26976" t="str">
            <v>GRISOLIA</v>
          </cell>
        </row>
        <row r="26977">
          <cell r="B26977" t="str">
            <v>FRANCA SERRA</v>
          </cell>
          <cell r="E26977" t="str">
            <v>GRISOLIA</v>
          </cell>
        </row>
        <row r="26978">
          <cell r="B26978" t="str">
            <v>VINCENZO ROCCHETTI</v>
          </cell>
          <cell r="E26978" t="str">
            <v>GUARDIA PIEMONTESE</v>
          </cell>
        </row>
        <row r="26979">
          <cell r="B26979" t="str">
            <v>ALBERTO LOGULLO</v>
          </cell>
          <cell r="E26979" t="str">
            <v>GUARDIA PIEMONTESE</v>
          </cell>
        </row>
        <row r="26980">
          <cell r="B26980" t="str">
            <v>FIORENZO SCANGA</v>
          </cell>
          <cell r="E26980" t="str">
            <v>LAGO</v>
          </cell>
        </row>
        <row r="26981">
          <cell r="B26981" t="str">
            <v>ANNALISA IULIANO</v>
          </cell>
          <cell r="E26981" t="str">
            <v>LAGO</v>
          </cell>
        </row>
        <row r="26982">
          <cell r="B26982" t="str">
            <v>ANTONELLA MAZZOTTA</v>
          </cell>
          <cell r="E26982" t="str">
            <v>LAGO</v>
          </cell>
        </row>
        <row r="26983">
          <cell r="B26983" t="str">
            <v>MARIANGELINA RUSSO</v>
          </cell>
          <cell r="E26983" t="str">
            <v>LAINO BORGO</v>
          </cell>
        </row>
        <row r="26984">
          <cell r="B26984" t="str">
            <v>SILVANO COSENZA</v>
          </cell>
          <cell r="E26984" t="str">
            <v>LAINO BORGO</v>
          </cell>
        </row>
        <row r="26985">
          <cell r="B26985" t="str">
            <v>INNOCENZO DONATO</v>
          </cell>
          <cell r="E26985" t="str">
            <v>LAINO BORGO</v>
          </cell>
        </row>
        <row r="26986">
          <cell r="B26986" t="str">
            <v>GAETANO PALERMO</v>
          </cell>
          <cell r="E26986" t="str">
            <v>LAINO CASTELLO</v>
          </cell>
        </row>
        <row r="26987">
          <cell r="B26987" t="str">
            <v>PIERINO PAPA</v>
          </cell>
          <cell r="E26987" t="str">
            <v>LAINO CASTELLO</v>
          </cell>
        </row>
        <row r="26988">
          <cell r="B26988" t="str">
            <v>BARBARA RAIMONDO</v>
          </cell>
          <cell r="E26988" t="str">
            <v>LAINO CASTELLO</v>
          </cell>
        </row>
        <row r="26989">
          <cell r="B26989" t="str">
            <v>ANGELO MARCELLO GACCIONE</v>
          </cell>
          <cell r="E26989" t="str">
            <v>LAPPANO</v>
          </cell>
        </row>
        <row r="26990">
          <cell r="B26990" t="str">
            <v>GIUSEPPE IANNUZZI</v>
          </cell>
          <cell r="E26990" t="str">
            <v>LAPPANO</v>
          </cell>
        </row>
        <row r="26991">
          <cell r="B26991" t="str">
            <v>OTTAVIO SCARPELLI</v>
          </cell>
          <cell r="E26991" t="str">
            <v>LAPPANO</v>
          </cell>
        </row>
        <row r="26992">
          <cell r="B26992" t="str">
            <v>ANTONELLA BLANDI</v>
          </cell>
          <cell r="E26992" t="str">
            <v>LATTARICO</v>
          </cell>
        </row>
        <row r="26993">
          <cell r="B26993" t="str">
            <v>MARIO D'AGOSTINO</v>
          </cell>
          <cell r="E26993" t="str">
            <v>LATTARICO</v>
          </cell>
        </row>
        <row r="26994">
          <cell r="B26994" t="str">
            <v>BONIS VINCENZO DE</v>
          </cell>
          <cell r="E26994" t="str">
            <v>LATTARICO</v>
          </cell>
        </row>
        <row r="26995">
          <cell r="B26995" t="str">
            <v>VALENTINO FERRO</v>
          </cell>
          <cell r="E26995" t="str">
            <v>LATTARICO</v>
          </cell>
        </row>
        <row r="26996">
          <cell r="B26996" t="str">
            <v>GIACINTO MANNARINO</v>
          </cell>
          <cell r="E26996" t="str">
            <v>LONGOBARDI</v>
          </cell>
        </row>
        <row r="26997">
          <cell r="B26997" t="str">
            <v>ALDO GARRITANO</v>
          </cell>
          <cell r="E26997" t="str">
            <v>LONGOBARDI</v>
          </cell>
        </row>
        <row r="26998">
          <cell r="B26998" t="str">
            <v>AURELIO GARRITANO</v>
          </cell>
          <cell r="E26998" t="str">
            <v>LONGOBARDI</v>
          </cell>
        </row>
        <row r="26999">
          <cell r="B26999" t="str">
            <v>GIOVANNI PIRILLO</v>
          </cell>
          <cell r="E26999" t="str">
            <v>LONGOBUCCO</v>
          </cell>
        </row>
        <row r="27000">
          <cell r="B27000" t="str">
            <v>SERAFINO GRECO</v>
          </cell>
          <cell r="E27000" t="str">
            <v>LONGOBUCCO</v>
          </cell>
        </row>
        <row r="27001">
          <cell r="B27001" t="str">
            <v>ERRIDA ISABELLA IBNO</v>
          </cell>
          <cell r="E27001" t="str">
            <v>LONGOBUCCO</v>
          </cell>
        </row>
        <row r="27002">
          <cell r="B27002" t="str">
            <v>ANDREA ANTONIO MURRONE</v>
          </cell>
          <cell r="E27002" t="str">
            <v>LONGOBUCCO</v>
          </cell>
        </row>
        <row r="27003">
          <cell r="B27003" t="str">
            <v>FRANCESCO MASSIMO PEDACE</v>
          </cell>
          <cell r="E27003" t="str">
            <v>LONGOBUCCO</v>
          </cell>
        </row>
        <row r="27004">
          <cell r="B27004" t="str">
            <v>CARMINE FERRARO</v>
          </cell>
          <cell r="E27004" t="str">
            <v>LUNGRO</v>
          </cell>
        </row>
        <row r="27005">
          <cell r="B27005" t="str">
            <v>DOMENICO CAPALBO</v>
          </cell>
          <cell r="E27005" t="str">
            <v>LUNGRO</v>
          </cell>
        </row>
        <row r="27006">
          <cell r="B27006" t="str">
            <v>ALFONSO MELE</v>
          </cell>
          <cell r="E27006" t="str">
            <v>LUNGRO</v>
          </cell>
        </row>
        <row r="27007">
          <cell r="B27007" t="str">
            <v>UMBERTO FEDERICO</v>
          </cell>
          <cell r="E27007" t="str">
            <v>LUZZI</v>
          </cell>
        </row>
        <row r="27008">
          <cell r="B27008" t="str">
            <v>GRAZIELLA D'ACRI</v>
          </cell>
          <cell r="E27008" t="str">
            <v>LUZZI</v>
          </cell>
        </row>
        <row r="27009">
          <cell r="B27009" t="str">
            <v>DANILO FRANCESCO D'ANDREA</v>
          </cell>
          <cell r="E27009" t="str">
            <v>LUZZI</v>
          </cell>
        </row>
        <row r="27010">
          <cell r="B27010" t="str">
            <v>MARIA LEONE</v>
          </cell>
          <cell r="E27010" t="str">
            <v>LUZZI</v>
          </cell>
        </row>
        <row r="27011">
          <cell r="B27011" t="str">
            <v>MARIO MURANO</v>
          </cell>
          <cell r="E27011" t="str">
            <v>LUZZI</v>
          </cell>
        </row>
        <row r="27012">
          <cell r="B27012" t="str">
            <v>MARCO GIACOMO DE</v>
          </cell>
          <cell r="E27012" t="str">
            <v>MAIERA'</v>
          </cell>
        </row>
        <row r="27013">
          <cell r="B27013" t="str">
            <v>DANIELA PERRONE</v>
          </cell>
          <cell r="E27013" t="str">
            <v>MAIERA'</v>
          </cell>
        </row>
        <row r="27014">
          <cell r="B27014" t="str">
            <v>RAFFAELE PERRONE</v>
          </cell>
          <cell r="E27014" t="str">
            <v>MAIERA'</v>
          </cell>
        </row>
        <row r="27015">
          <cell r="B27015" t="str">
            <v>ROSA FRANCESCO MARIO DE</v>
          </cell>
          <cell r="E27015" t="str">
            <v>MALITO</v>
          </cell>
        </row>
        <row r="27016">
          <cell r="B27016" t="str">
            <v>ANTONIO ALFANO</v>
          </cell>
          <cell r="E27016" t="str">
            <v>MALITO</v>
          </cell>
        </row>
        <row r="27017">
          <cell r="B27017" t="str">
            <v>MARCO VALENTINA DE</v>
          </cell>
          <cell r="E27017" t="str">
            <v>MALITO</v>
          </cell>
        </row>
        <row r="27018">
          <cell r="B27018" t="str">
            <v>PIETRO AMATUZZO</v>
          </cell>
          <cell r="E27018" t="str">
            <v>MALVITO</v>
          </cell>
        </row>
        <row r="27019">
          <cell r="B27019" t="str">
            <v>GUSTAVO GUARAGLIA</v>
          </cell>
          <cell r="E27019" t="str">
            <v>MALVITO</v>
          </cell>
        </row>
        <row r="27020">
          <cell r="B27020" t="str">
            <v>GIUSEPPE AMEDEO TURANO</v>
          </cell>
          <cell r="E27020" t="str">
            <v>MALVITO</v>
          </cell>
        </row>
        <row r="27021">
          <cell r="B27021" t="str">
            <v>ORAZIO BERARDI</v>
          </cell>
          <cell r="E27021" t="str">
            <v>MANGONE</v>
          </cell>
        </row>
        <row r="27022">
          <cell r="B27022" t="str">
            <v>CARMINE CARPINO</v>
          </cell>
          <cell r="E27022" t="str">
            <v>MANGONE</v>
          </cell>
        </row>
        <row r="27023">
          <cell r="B27023" t="str">
            <v>ROBERTO FALVO</v>
          </cell>
          <cell r="E27023" t="str">
            <v>MANGONE</v>
          </cell>
        </row>
        <row r="27024">
          <cell r="B27024" t="str">
            <v>EDUARDO VIVACQUA</v>
          </cell>
          <cell r="E27024" t="str">
            <v>MARANO MARCHESATO</v>
          </cell>
        </row>
        <row r="27025">
          <cell r="B27025" t="str">
            <v>DOMENICO CARBONE</v>
          </cell>
          <cell r="E27025" t="str">
            <v>MARANO MARCHESATO</v>
          </cell>
        </row>
        <row r="27026">
          <cell r="B27026" t="str">
            <v>GIOVANNI TENUTA</v>
          </cell>
          <cell r="E27026" t="str">
            <v>MARANO MARCHESATO</v>
          </cell>
        </row>
        <row r="27027">
          <cell r="B27027" t="str">
            <v>GIUSEPPE SALERNO</v>
          </cell>
          <cell r="E27027" t="str">
            <v>MARANO PRINCIPATO</v>
          </cell>
        </row>
        <row r="27028">
          <cell r="B27028" t="str">
            <v>ANGELO ROBERTO BILOTTO</v>
          </cell>
          <cell r="E27028" t="str">
            <v>MARANO PRINCIPATO</v>
          </cell>
        </row>
        <row r="27029">
          <cell r="B27029" t="str">
            <v>AMALIA GILDA MOLINARO</v>
          </cell>
          <cell r="E27029" t="str">
            <v>MARANO PRINCIPATO</v>
          </cell>
        </row>
        <row r="27030">
          <cell r="B27030" t="str">
            <v>FRANCESCO MUTO</v>
          </cell>
          <cell r="E27030" t="str">
            <v>MARANO PRINCIPATO</v>
          </cell>
        </row>
        <row r="27031">
          <cell r="B27031" t="str">
            <v>GIULIA RUFFOLO</v>
          </cell>
          <cell r="E27031" t="str">
            <v>MARANO PRINCIPATO</v>
          </cell>
        </row>
        <row r="27032">
          <cell r="B27032" t="str">
            <v>PIETRO TUCCI</v>
          </cell>
          <cell r="E27032" t="str">
            <v>MARZI</v>
          </cell>
        </row>
        <row r="27033">
          <cell r="B27033" t="str">
            <v>MARCO GIUSEPPE AIELLO</v>
          </cell>
          <cell r="E27033" t="str">
            <v>MARZI</v>
          </cell>
        </row>
        <row r="27034">
          <cell r="B27034" t="str">
            <v>LAVINIA GRAZIELLA CALABRESE</v>
          </cell>
          <cell r="E27034" t="str">
            <v>MARZI</v>
          </cell>
        </row>
        <row r="27035">
          <cell r="B27035" t="str">
            <v>ANTONIO PALERMO</v>
          </cell>
          <cell r="E27035" t="str">
            <v>MENDICINO</v>
          </cell>
        </row>
        <row r="27036">
          <cell r="B27036" t="str">
            <v>FERRUCCIO MARIANI</v>
          </cell>
          <cell r="E27036" t="str">
            <v>MONGRASSANO</v>
          </cell>
        </row>
        <row r="27037">
          <cell r="B27037" t="str">
            <v>GIUSEPPE SACCO</v>
          </cell>
          <cell r="E27037" t="str">
            <v>MONGRASSANO</v>
          </cell>
        </row>
        <row r="27038">
          <cell r="B27038" t="str">
            <v>LUCA ANTONIO FALCO</v>
          </cell>
          <cell r="E27038" t="str">
            <v>MONGRASSANO</v>
          </cell>
        </row>
        <row r="27039">
          <cell r="B27039" t="str">
            <v>PIETRO CARACCIOLO</v>
          </cell>
          <cell r="E27039" t="str">
            <v>MONTALTO UFFUGO</v>
          </cell>
        </row>
        <row r="27040">
          <cell r="B27040" t="str">
            <v>EMILIO D'ACRI</v>
          </cell>
          <cell r="E27040" t="str">
            <v>MONTALTO UFFUGO</v>
          </cell>
        </row>
        <row r="27041">
          <cell r="B27041" t="str">
            <v>SETA GABRIELLA DE</v>
          </cell>
          <cell r="E27041" t="str">
            <v>MONTALTO UFFUGO</v>
          </cell>
        </row>
        <row r="27042">
          <cell r="B27042" t="str">
            <v>GERARDO MOLINARO</v>
          </cell>
          <cell r="E27042" t="str">
            <v>MONTALTO UFFUGO</v>
          </cell>
        </row>
        <row r="27043">
          <cell r="B27043" t="str">
            <v>FRANCO NAPOLITANO</v>
          </cell>
          <cell r="E27043" t="str">
            <v>MONTALTO UFFUGO</v>
          </cell>
        </row>
        <row r="27044">
          <cell r="B27044" t="str">
            <v>BIANCA MARIA VERBENI</v>
          </cell>
          <cell r="E27044" t="str">
            <v>MONTALTO UFFUGO</v>
          </cell>
        </row>
        <row r="27045">
          <cell r="B27045" t="str">
            <v>ROCCO INTROCASO</v>
          </cell>
          <cell r="E27045" t="str">
            <v>MONTEGIORDANO</v>
          </cell>
        </row>
        <row r="27046">
          <cell r="B27046" t="str">
            <v>GIOVANNI SALERNO</v>
          </cell>
          <cell r="E27046" t="str">
            <v>MONTEGIORDANO</v>
          </cell>
        </row>
        <row r="27047">
          <cell r="B27047" t="str">
            <v>EMANUELA LASCHERA</v>
          </cell>
          <cell r="E27047" t="str">
            <v>MONTEGIORDANO</v>
          </cell>
        </row>
        <row r="27048">
          <cell r="B27048" t="str">
            <v>BARTOLO NICOLO' DE</v>
          </cell>
          <cell r="E27048" t="str">
            <v>MORANO CALABRO</v>
          </cell>
        </row>
        <row r="27049">
          <cell r="B27049" t="str">
            <v>SONIA COZZA</v>
          </cell>
          <cell r="E27049" t="str">
            <v>MORANO CALABRO</v>
          </cell>
        </row>
        <row r="27050">
          <cell r="B27050" t="str">
            <v>PASQUALE MARADEI</v>
          </cell>
          <cell r="E27050" t="str">
            <v>MORANO CALABRO</v>
          </cell>
        </row>
        <row r="27051">
          <cell r="B27051" t="str">
            <v>FRANCESCO SALVATORE SOAVE</v>
          </cell>
          <cell r="E27051" t="str">
            <v>MORANO CALABRO</v>
          </cell>
        </row>
        <row r="27052">
          <cell r="B27052" t="str">
            <v>MARIAGRAZIA VERBICARO</v>
          </cell>
          <cell r="E27052" t="str">
            <v>MORANO CALABRO</v>
          </cell>
        </row>
        <row r="27053">
          <cell r="B27053" t="str">
            <v>PAOLO PAPPATERRA</v>
          </cell>
          <cell r="E27053" t="str">
            <v>MORMANNO</v>
          </cell>
        </row>
        <row r="27054">
          <cell r="B27054" t="str">
            <v>GIUSEPPE FASANO</v>
          </cell>
          <cell r="E27054" t="str">
            <v>MORMANNO</v>
          </cell>
        </row>
        <row r="27055">
          <cell r="B27055" t="str">
            <v>MARIA OLGA FORTUNATO</v>
          </cell>
          <cell r="E27055" t="str">
            <v>MORMANNO</v>
          </cell>
        </row>
        <row r="27056">
          <cell r="B27056" t="str">
            <v>ROMEO BASILE</v>
          </cell>
          <cell r="E27056" t="str">
            <v>MOTTAFOLLONE</v>
          </cell>
        </row>
        <row r="27057">
          <cell r="B27057" t="str">
            <v>GIANCARLO IANNUZZI</v>
          </cell>
          <cell r="E27057" t="str">
            <v>MOTTAFOLLONE</v>
          </cell>
        </row>
        <row r="27058">
          <cell r="B27058" t="str">
            <v>CARMELO ROGATI</v>
          </cell>
          <cell r="E27058" t="str">
            <v>MOTTAFOLLONE</v>
          </cell>
        </row>
        <row r="27059">
          <cell r="B27059" t="str">
            <v>MARIA ANTONIETTA PANDOLFI</v>
          </cell>
          <cell r="E27059" t="str">
            <v>NOCARA</v>
          </cell>
        </row>
        <row r="27060">
          <cell r="B27060" t="str">
            <v>VINCENZO FERRA</v>
          </cell>
          <cell r="E27060" t="str">
            <v>NOCARA</v>
          </cell>
        </row>
        <row r="27061">
          <cell r="B27061" t="str">
            <v>NICOLETTA PASSARELLI</v>
          </cell>
          <cell r="E27061" t="str">
            <v>NOCARA</v>
          </cell>
        </row>
        <row r="27062">
          <cell r="B27062" t="str">
            <v>SIMONA COLOTTA</v>
          </cell>
          <cell r="E27062" t="str">
            <v>ORIOLO</v>
          </cell>
        </row>
        <row r="27063">
          <cell r="B27063" t="str">
            <v>FELICE AGOSTINO DIEGO</v>
          </cell>
          <cell r="E27063" t="str">
            <v>ORIOLO</v>
          </cell>
        </row>
        <row r="27064">
          <cell r="B27064" t="str">
            <v>DAVIDE MAZZIOTTA</v>
          </cell>
          <cell r="E27064" t="str">
            <v>ORIOLO</v>
          </cell>
        </row>
        <row r="27065">
          <cell r="B27065" t="str">
            <v>ALBERTO BOTTONE</v>
          </cell>
          <cell r="E27065" t="str">
            <v>ORSOMARSO</v>
          </cell>
        </row>
        <row r="27066">
          <cell r="B27066" t="str">
            <v>ANTONIO CAMPAGNA</v>
          </cell>
          <cell r="E27066" t="str">
            <v>ORSOMARSO</v>
          </cell>
        </row>
        <row r="27067">
          <cell r="B27067" t="str">
            <v>STEFANO GRAZIANO</v>
          </cell>
          <cell r="E27067" t="str">
            <v>PALUDI</v>
          </cell>
        </row>
        <row r="27068">
          <cell r="B27068" t="str">
            <v>FILIPPO CARUSO</v>
          </cell>
          <cell r="E27068" t="str">
            <v>PALUDI</v>
          </cell>
        </row>
        <row r="27069">
          <cell r="B27069" t="str">
            <v>LUIGI SALATINO</v>
          </cell>
          <cell r="E27069" t="str">
            <v>PALUDI</v>
          </cell>
        </row>
        <row r="27070">
          <cell r="B27070" t="str">
            <v>SALVATORE PARROTTA</v>
          </cell>
          <cell r="E27070" t="str">
            <v>PANETTIERI</v>
          </cell>
        </row>
        <row r="27071">
          <cell r="B27071" t="str">
            <v>FEDERICO BONACCI</v>
          </cell>
          <cell r="E27071" t="str">
            <v>PANETTIERI</v>
          </cell>
        </row>
        <row r="27072">
          <cell r="B27072" t="str">
            <v>ROSSELLA MAZZA</v>
          </cell>
          <cell r="E27072" t="str">
            <v>PANETTIERI</v>
          </cell>
        </row>
        <row r="27073">
          <cell r="B27073" t="str">
            <v>GIOVANNI POLITANO</v>
          </cell>
          <cell r="E27073" t="str">
            <v>PAOLA</v>
          </cell>
        </row>
        <row r="27074">
          <cell r="B27074" t="str">
            <v>ANTONIO LOGATTO</v>
          </cell>
          <cell r="E27074" t="str">
            <v>PAOLA</v>
          </cell>
        </row>
        <row r="27075">
          <cell r="B27075" t="str">
            <v>STEFANIA MIRAFIORI</v>
          </cell>
          <cell r="E27075" t="str">
            <v>PAOLA</v>
          </cell>
        </row>
        <row r="27076">
          <cell r="B27076" t="str">
            <v>FRANCESCA SBANO</v>
          </cell>
          <cell r="E27076" t="str">
            <v>PAOLA</v>
          </cell>
        </row>
        <row r="27077">
          <cell r="B27077" t="str">
            <v>BARBARA SCIAMMARELLA</v>
          </cell>
          <cell r="E27077" t="str">
            <v>PAOLA</v>
          </cell>
        </row>
        <row r="27078">
          <cell r="B27078" t="str">
            <v>MARIA PIA SERRANO'</v>
          </cell>
          <cell r="E27078" t="str">
            <v>PAOLA</v>
          </cell>
        </row>
        <row r="27079">
          <cell r="B27079" t="str">
            <v>FIORENZO CONTE</v>
          </cell>
          <cell r="E27079" t="str">
            <v>PAPASIDERO</v>
          </cell>
        </row>
        <row r="27080">
          <cell r="B27080" t="str">
            <v>MARIO MARSIGLIA</v>
          </cell>
          <cell r="E27080" t="str">
            <v>PAPASIDERO</v>
          </cell>
        </row>
        <row r="27081">
          <cell r="B27081" t="str">
            <v>FIORELLA VECCHIO</v>
          </cell>
          <cell r="E27081" t="str">
            <v>PAPASIDERO</v>
          </cell>
        </row>
        <row r="27082">
          <cell r="B27082" t="str">
            <v>DONATELLA DEPOSITO</v>
          </cell>
          <cell r="E27082" t="str">
            <v>PARENTI</v>
          </cell>
        </row>
        <row r="27083">
          <cell r="B27083" t="str">
            <v>GIANLUIGI GUARASCIO</v>
          </cell>
          <cell r="E27083" t="str">
            <v>PARENTI</v>
          </cell>
        </row>
        <row r="27084">
          <cell r="B27084" t="str">
            <v>PIETRO MELE</v>
          </cell>
          <cell r="E27084" t="str">
            <v>PARENTI</v>
          </cell>
        </row>
        <row r="27085">
          <cell r="B27085" t="str">
            <v>LUCIA PAPAIANNI</v>
          </cell>
          <cell r="E27085" t="str">
            <v>PATERNO CALABRO</v>
          </cell>
        </row>
        <row r="27086">
          <cell r="B27086" t="str">
            <v>FRANCESCO CARUSO</v>
          </cell>
          <cell r="E27086" t="str">
            <v>PATERNO CALABRO</v>
          </cell>
        </row>
        <row r="27087">
          <cell r="B27087" t="str">
            <v>EMMA CRISTOFARO</v>
          </cell>
          <cell r="E27087" t="str">
            <v>PATERNO CALABRO</v>
          </cell>
        </row>
        <row r="27088">
          <cell r="B27088" t="str">
            <v>ANTONELLA LEONE</v>
          </cell>
          <cell r="E27088" t="str">
            <v>PEDIVIGLIANO</v>
          </cell>
        </row>
        <row r="27089">
          <cell r="B27089" t="str">
            <v>GIUSEPPE BONACCI</v>
          </cell>
          <cell r="E27089" t="str">
            <v>PEDIVIGLIANO</v>
          </cell>
        </row>
        <row r="27090">
          <cell r="B27090" t="str">
            <v>MARIO PALERMO</v>
          </cell>
          <cell r="E27090" t="str">
            <v>PEDIVIGLIANO</v>
          </cell>
        </row>
        <row r="27091">
          <cell r="B27091" t="str">
            <v>ANTONIO MUTO</v>
          </cell>
          <cell r="E27091" t="str">
            <v>PIETRAFITTA</v>
          </cell>
        </row>
        <row r="27092">
          <cell r="B27092" t="str">
            <v>LUCA MIRKO DE</v>
          </cell>
          <cell r="E27092" t="str">
            <v>PIETRAFITTA</v>
          </cell>
        </row>
        <row r="27093">
          <cell r="B27093" t="str">
            <v>NICOLA LANZILLOTTA</v>
          </cell>
          <cell r="E27093" t="str">
            <v>PIETRAFITTA</v>
          </cell>
        </row>
        <row r="27094">
          <cell r="B27094" t="str">
            <v>MANUELA LABONIA</v>
          </cell>
          <cell r="E27094" t="str">
            <v>PIETRAPAOLA</v>
          </cell>
        </row>
        <row r="27095">
          <cell r="B27095" t="str">
            <v>GIUSEPPE FORCINITI</v>
          </cell>
          <cell r="E27095" t="str">
            <v>PIETRAPAOLA</v>
          </cell>
        </row>
        <row r="27096">
          <cell r="B27096" t="str">
            <v>GIUSEPPE PARROTTA</v>
          </cell>
          <cell r="E27096" t="str">
            <v>PIETRAPAOLA</v>
          </cell>
        </row>
        <row r="27097">
          <cell r="B27097" t="str">
            <v>PIETRO GIUSEPPE STAMATI</v>
          </cell>
          <cell r="E27097" t="str">
            <v>PLATACI</v>
          </cell>
        </row>
        <row r="27098">
          <cell r="B27098" t="str">
            <v>DOMENICO BRUNETTI</v>
          </cell>
          <cell r="E27098" t="str">
            <v>PLATACI</v>
          </cell>
        </row>
        <row r="27099">
          <cell r="B27099" t="str">
            <v>PAOLA LENA DE</v>
          </cell>
          <cell r="E27099" t="str">
            <v>PLATACI</v>
          </cell>
        </row>
        <row r="27100">
          <cell r="B27100" t="str">
            <v>LORENZO ANTONINO DE</v>
          </cell>
          <cell r="E27100" t="str">
            <v>PRAIA A MARE</v>
          </cell>
        </row>
        <row r="27101">
          <cell r="B27101" t="str">
            <v>MARCELLO MANNA</v>
          </cell>
          <cell r="E27101" t="str">
            <v>RENDE</v>
          </cell>
        </row>
        <row r="27102">
          <cell r="B27102" t="str">
            <v>ANNAMARIA ARTESE</v>
          </cell>
          <cell r="E27102" t="str">
            <v>RENDE</v>
          </cell>
        </row>
        <row r="27103">
          <cell r="B27103" t="str">
            <v>RANGO FRANCHINO DE</v>
          </cell>
          <cell r="E27103" t="str">
            <v>RENDE</v>
          </cell>
        </row>
        <row r="27104">
          <cell r="B27104" t="str">
            <v>MARTA PETRUSEWICZ</v>
          </cell>
          <cell r="E27104" t="str">
            <v>RENDE</v>
          </cell>
        </row>
        <row r="27105">
          <cell r="B27105" t="str">
            <v>ELISA SORRENTINO</v>
          </cell>
          <cell r="E27105" t="str">
            <v>RENDE</v>
          </cell>
        </row>
        <row r="27106">
          <cell r="B27106" t="str">
            <v>FABRIZIO TOTERA</v>
          </cell>
          <cell r="E27106" t="str">
            <v>RENDE</v>
          </cell>
        </row>
        <row r="27107">
          <cell r="B27107" t="str">
            <v>DOMENICO ZICCARELLI</v>
          </cell>
          <cell r="E27107" t="str">
            <v>RENDE</v>
          </cell>
        </row>
        <row r="27108">
          <cell r="B27108" t="str">
            <v>GIUSEPPE RANU'</v>
          </cell>
          <cell r="E27108" t="str">
            <v>ROCCA IMPERIALE</v>
          </cell>
        </row>
        <row r="27109">
          <cell r="B27109" t="str">
            <v>ANTONIO FAVOINO</v>
          </cell>
          <cell r="E27109" t="str">
            <v>ROCCA IMPERIALE</v>
          </cell>
        </row>
        <row r="27110">
          <cell r="B27110" t="str">
            <v>FRANCESCO GALLO</v>
          </cell>
          <cell r="E27110" t="str">
            <v>ROCCA IMPERIALE</v>
          </cell>
        </row>
        <row r="27111">
          <cell r="B27111" t="str">
            <v>ROSARIA SURIANO</v>
          </cell>
          <cell r="E27111" t="str">
            <v>ROCCA IMPERIALE</v>
          </cell>
        </row>
        <row r="27112">
          <cell r="B27112" t="str">
            <v>MAIO SALVATORE DE</v>
          </cell>
          <cell r="E27112" t="str">
            <v>ROGGIANO GRAVINA</v>
          </cell>
        </row>
        <row r="27113">
          <cell r="B27113" t="str">
            <v>VINCENZO BARBIERI</v>
          </cell>
          <cell r="E27113" t="str">
            <v>ROGGIANO GRAVINA</v>
          </cell>
        </row>
        <row r="27114">
          <cell r="B27114" t="str">
            <v>LUIGI CARLO BRUNO</v>
          </cell>
          <cell r="E27114" t="str">
            <v>ROGGIANO GRAVINA</v>
          </cell>
        </row>
        <row r="27115">
          <cell r="B27115" t="str">
            <v>AMELIA LUIGIA PERRONE</v>
          </cell>
          <cell r="E27115" t="str">
            <v>ROGGIANO GRAVINA</v>
          </cell>
        </row>
        <row r="27116">
          <cell r="B27116" t="str">
            <v>GIUSEPPINA VANO</v>
          </cell>
          <cell r="E27116" t="str">
            <v>ROGGIANO GRAVINA</v>
          </cell>
        </row>
        <row r="27117">
          <cell r="B27117" t="str">
            <v>GIOVANNI ALTOMARE</v>
          </cell>
          <cell r="E27117" t="str">
            <v>ROGLIANO</v>
          </cell>
        </row>
        <row r="27118">
          <cell r="B27118" t="str">
            <v>FRANCESCO ALTOMARE</v>
          </cell>
          <cell r="E27118" t="str">
            <v>ROGLIANO</v>
          </cell>
        </row>
        <row r="27119">
          <cell r="B27119" t="str">
            <v>MARIA ANNA ANASTASIO</v>
          </cell>
          <cell r="E27119" t="str">
            <v>ROGLIANO</v>
          </cell>
        </row>
        <row r="27120">
          <cell r="B27120" t="str">
            <v>MARIA SALVINO</v>
          </cell>
          <cell r="E27120" t="str">
            <v>ROGLIANO</v>
          </cell>
        </row>
        <row r="27121">
          <cell r="B27121" t="str">
            <v>FERNANDO SICILIA</v>
          </cell>
          <cell r="E27121" t="str">
            <v>ROGLIANO</v>
          </cell>
        </row>
        <row r="27122">
          <cell r="B27122" t="str">
            <v>ROBERTO BARBIERI</v>
          </cell>
          <cell r="E27122" t="str">
            <v>ROSE</v>
          </cell>
        </row>
        <row r="27123">
          <cell r="B27123" t="str">
            <v>SALVATORE LIGUORI</v>
          </cell>
          <cell r="E27123" t="str">
            <v>ROSE</v>
          </cell>
        </row>
        <row r="27124">
          <cell r="B27124" t="str">
            <v>ROSARIA MARSICO</v>
          </cell>
          <cell r="E27124" t="str">
            <v>ROSE</v>
          </cell>
        </row>
        <row r="27125">
          <cell r="B27125" t="str">
            <v>MICHELE PERRONE</v>
          </cell>
          <cell r="E27125" t="str">
            <v>ROSE</v>
          </cell>
        </row>
        <row r="27126">
          <cell r="B27126" t="str">
            <v>MARIAROSARIA SERRAVALLE</v>
          </cell>
          <cell r="E27126" t="str">
            <v>ROSE</v>
          </cell>
        </row>
        <row r="27127">
          <cell r="B27127" t="str">
            <v>ROSANNA MAZZIA</v>
          </cell>
          <cell r="E27127" t="str">
            <v>ROSETO CAPO SPULICO</v>
          </cell>
        </row>
        <row r="27128">
          <cell r="B27128" t="str">
            <v>VINCENZO DURSO</v>
          </cell>
          <cell r="E27128" t="str">
            <v>ROSETO CAPO SPULICO</v>
          </cell>
        </row>
        <row r="27129">
          <cell r="B27129" t="str">
            <v>GIUSEPPE LUIGI NIGRO</v>
          </cell>
          <cell r="E27129" t="str">
            <v>ROSETO CAPO SPULICO</v>
          </cell>
        </row>
        <row r="27130">
          <cell r="B27130" t="str">
            <v>MONTE GIUSEPPE DE</v>
          </cell>
          <cell r="E27130" t="str">
            <v>ROTA GRECA</v>
          </cell>
        </row>
        <row r="27131">
          <cell r="B27131" t="str">
            <v>GIANFRANCO CALABRIA</v>
          </cell>
          <cell r="E27131" t="str">
            <v>ROTA GRECA</v>
          </cell>
        </row>
        <row r="27132">
          <cell r="B27132" t="str">
            <v>ERALDO ZICARELLI</v>
          </cell>
          <cell r="E27132" t="str">
            <v>ROTA GRECA</v>
          </cell>
        </row>
        <row r="27133">
          <cell r="B27133" t="str">
            <v>SANTIS GIUSEPPE DE</v>
          </cell>
          <cell r="E27133" t="str">
            <v>ROVITO</v>
          </cell>
        </row>
        <row r="27134">
          <cell r="B27134" t="str">
            <v>ANTONELLA MAGNELLI</v>
          </cell>
          <cell r="E27134" t="str">
            <v>ROVITO</v>
          </cell>
        </row>
        <row r="27135">
          <cell r="B27135" t="str">
            <v>LUCA ANNUNZIATO DE</v>
          </cell>
          <cell r="E27135" t="str">
            <v>ROVITO</v>
          </cell>
        </row>
        <row r="27136">
          <cell r="B27136" t="str">
            <v>MICHELE MAGNO</v>
          </cell>
          <cell r="E27136" t="str">
            <v>ROVITO</v>
          </cell>
        </row>
        <row r="27137">
          <cell r="B27137" t="str">
            <v>ANGELA VELTRI</v>
          </cell>
          <cell r="E27137" t="str">
            <v>ROVITO</v>
          </cell>
        </row>
        <row r="27138">
          <cell r="B27138" t="str">
            <v>VINCENZO TAMBURI</v>
          </cell>
          <cell r="E27138" t="str">
            <v>SAN BASILE</v>
          </cell>
        </row>
        <row r="27139">
          <cell r="B27139" t="str">
            <v>ANGIOLINO BELLIZZI</v>
          </cell>
          <cell r="E27139" t="str">
            <v>SAN BASILE</v>
          </cell>
        </row>
        <row r="27140">
          <cell r="B27140" t="str">
            <v>GAETANO MARCOVECCHIO</v>
          </cell>
          <cell r="E27140" t="str">
            <v>SAN BASILE</v>
          </cell>
        </row>
        <row r="27141">
          <cell r="B27141" t="str">
            <v>ROSARIA AMALIA CAPPARELLI</v>
          </cell>
          <cell r="E27141" t="str">
            <v>SAN BENEDETTO ULLANO</v>
          </cell>
        </row>
        <row r="27142">
          <cell r="B27142" t="str">
            <v>MICHELE PORCO</v>
          </cell>
          <cell r="E27142" t="str">
            <v>SAN BENEDETTO ULLANO</v>
          </cell>
        </row>
        <row r="27143">
          <cell r="B27143" t="str">
            <v>VINCENZO ZUPO</v>
          </cell>
          <cell r="E27143" t="str">
            <v>SAN BENEDETTO ULLANO</v>
          </cell>
        </row>
        <row r="27144">
          <cell r="B27144" t="str">
            <v>DAMIANO BAFFA</v>
          </cell>
          <cell r="E27144" t="str">
            <v>SAN COSMO ALBANESE</v>
          </cell>
        </row>
        <row r="27145">
          <cell r="B27145" t="str">
            <v>GIUSEPPE GRECO</v>
          </cell>
          <cell r="E27145" t="str">
            <v>SAN COSMO ALBANESE</v>
          </cell>
        </row>
        <row r="27146">
          <cell r="B27146" t="str">
            <v>ARCANGELO MINISCI</v>
          </cell>
          <cell r="E27146" t="str">
            <v>SAN COSMO ALBANESE</v>
          </cell>
        </row>
        <row r="27147">
          <cell r="B27147" t="str">
            <v>ERNESTO MADEO</v>
          </cell>
          <cell r="E27147" t="str">
            <v>SAN DEMETRIO CORONE</v>
          </cell>
        </row>
        <row r="27148">
          <cell r="B27148" t="str">
            <v>GIUSEPPE SANGERMANO</v>
          </cell>
          <cell r="E27148" t="str">
            <v>SAN DEMETRIO CORONE</v>
          </cell>
        </row>
        <row r="27149">
          <cell r="B27149" t="str">
            <v>BENEDETTO ROCCO DI</v>
          </cell>
          <cell r="E27149" t="str">
            <v>SAN DEMETRIO CORONE</v>
          </cell>
        </row>
        <row r="27150">
          <cell r="B27150" t="str">
            <v>CARMELA GABRIELE</v>
          </cell>
          <cell r="E27150" t="str">
            <v>SAN DEMETRIO CORONE</v>
          </cell>
        </row>
        <row r="27151">
          <cell r="B27151" t="str">
            <v>GIUSEPPE TURANO</v>
          </cell>
          <cell r="E27151" t="str">
            <v>SAN DEMETRIO CORONE</v>
          </cell>
        </row>
        <row r="27152">
          <cell r="B27152" t="str">
            <v>GIORNO JIM DI</v>
          </cell>
          <cell r="E27152" t="str">
            <v>SAN DONATO DI NINEA</v>
          </cell>
        </row>
        <row r="27153">
          <cell r="B27153" t="str">
            <v>MAIO ANGELO DE</v>
          </cell>
          <cell r="E27153" t="str">
            <v>SAN DONATO DI NINEA</v>
          </cell>
        </row>
        <row r="27154">
          <cell r="B27154" t="str">
            <v>GIOVANNA SPINGOLA</v>
          </cell>
          <cell r="E27154" t="str">
            <v>SAN DONATO DI NINEA</v>
          </cell>
        </row>
        <row r="27155">
          <cell r="B27155" t="str">
            <v>LINDA CRIBARI</v>
          </cell>
          <cell r="E27155" t="str">
            <v>SAN FILI</v>
          </cell>
        </row>
        <row r="27156">
          <cell r="B27156" t="str">
            <v>MARIO LIO</v>
          </cell>
          <cell r="E27156" t="str">
            <v>SAN FILI</v>
          </cell>
        </row>
        <row r="27157">
          <cell r="B27157" t="str">
            <v>ANTONIO ROMEO</v>
          </cell>
          <cell r="E27157" t="str">
            <v>SAN FILI</v>
          </cell>
        </row>
        <row r="27158">
          <cell r="B27158" t="str">
            <v>MICHELE GUARDIA</v>
          </cell>
          <cell r="E27158" t="str">
            <v>SANGINETO</v>
          </cell>
        </row>
        <row r="27159">
          <cell r="B27159" t="str">
            <v>MARIA ROSA MIDAGLIA</v>
          </cell>
          <cell r="E27159" t="str">
            <v>SANGINETO</v>
          </cell>
        </row>
        <row r="27160">
          <cell r="B27160" t="str">
            <v>ARMANDO GROSSO</v>
          </cell>
          <cell r="E27160" t="str">
            <v>SANGINETO</v>
          </cell>
        </row>
        <row r="27161">
          <cell r="B27161" t="str">
            <v>GIANNI GABRIELE</v>
          </cell>
          <cell r="E27161" t="str">
            <v>SAN GIORGIO ALBANESE</v>
          </cell>
        </row>
        <row r="27162">
          <cell r="B27162" t="str">
            <v>SERGIO ESPOSITO</v>
          </cell>
          <cell r="E27162" t="str">
            <v>SAN GIORGIO ALBANESE</v>
          </cell>
        </row>
        <row r="27163">
          <cell r="B27163" t="str">
            <v>EUGENIO MONTALTO</v>
          </cell>
          <cell r="E27163" t="str">
            <v>SAN GIORGIO ALBANESE</v>
          </cell>
        </row>
        <row r="27164">
          <cell r="B27164" t="str">
            <v>ROSARIA SUCCURRO</v>
          </cell>
          <cell r="E27164" t="str">
            <v>SAN GIOVANNI IN FIORE</v>
          </cell>
        </row>
        <row r="27165">
          <cell r="B27165" t="str">
            <v>DANIELA ASTORINO</v>
          </cell>
          <cell r="E27165" t="str">
            <v>SAN GIOVANNI IN FIORE</v>
          </cell>
        </row>
        <row r="27166">
          <cell r="B27166" t="str">
            <v>PATRIZIA CARBONE</v>
          </cell>
          <cell r="E27166" t="str">
            <v>SAN GIOVANNI IN FIORE</v>
          </cell>
        </row>
        <row r="27167">
          <cell r="B27167" t="str">
            <v>LUIGI FOGLIA</v>
          </cell>
          <cell r="E27167" t="str">
            <v>SAN GIOVANNI IN FIORE</v>
          </cell>
        </row>
        <row r="27168">
          <cell r="B27168" t="str">
            <v>FRANCESCO FRAGALE</v>
          </cell>
          <cell r="E27168" t="str">
            <v>SAN GIOVANNI IN FIORE</v>
          </cell>
        </row>
        <row r="27169">
          <cell r="B27169" t="str">
            <v>CLAUDIA LORIA</v>
          </cell>
          <cell r="E27169" t="str">
            <v>SAN GIOVANNI IN FIORE</v>
          </cell>
        </row>
        <row r="27170">
          <cell r="B27170" t="str">
            <v>ANTONIO MARTINO</v>
          </cell>
          <cell r="E27170" t="str">
            <v>SAN GIOVANNI IN FIORE</v>
          </cell>
        </row>
        <row r="27171">
          <cell r="B27171" t="str">
            <v>ANTONIO CERSOSIMO</v>
          </cell>
          <cell r="E27171" t="str">
            <v>SAN LORENZO BELLIZZI</v>
          </cell>
        </row>
        <row r="27172">
          <cell r="B27172" t="str">
            <v>NICOLETTA PITTELLI</v>
          </cell>
          <cell r="E27172" t="str">
            <v>SAN LORENZO BELLIZZI</v>
          </cell>
        </row>
        <row r="27173">
          <cell r="B27173" t="str">
            <v>PIETRO PITTELLI</v>
          </cell>
          <cell r="E27173" t="str">
            <v>SAN LORENZO BELLIZZI</v>
          </cell>
        </row>
        <row r="27174">
          <cell r="B27174" t="str">
            <v>VINCENZO RIMOLI</v>
          </cell>
          <cell r="E27174" t="str">
            <v>SAN LORENZO DEL VALLO</v>
          </cell>
        </row>
        <row r="27175">
          <cell r="B27175" t="str">
            <v>CHIARA DIANA</v>
          </cell>
          <cell r="E27175" t="str">
            <v>SAN LORENZO DEL VALLO</v>
          </cell>
        </row>
        <row r="27176">
          <cell r="B27176" t="str">
            <v>PASQUALE MOTTA</v>
          </cell>
          <cell r="E27176" t="str">
            <v>SAN LORENZO DEL VALLO</v>
          </cell>
        </row>
        <row r="27177">
          <cell r="B27177" t="str">
            <v>NICOLA PIRAGINE</v>
          </cell>
          <cell r="E27177" t="str">
            <v>SAN LORENZO DEL VALLO</v>
          </cell>
        </row>
        <row r="27178">
          <cell r="B27178" t="str">
            <v>IOLANDA SANNUTI</v>
          </cell>
          <cell r="E27178" t="str">
            <v>SAN LORENZO DEL VALLO</v>
          </cell>
        </row>
        <row r="27179">
          <cell r="B27179" t="str">
            <v>TOMMASO COSIMO DE</v>
          </cell>
          <cell r="E27179" t="str">
            <v>SAN LUCIDO</v>
          </cell>
        </row>
        <row r="27180">
          <cell r="B27180" t="str">
            <v>ELISABETTA BONAIUTO</v>
          </cell>
          <cell r="E27180" t="str">
            <v>SAN LUCIDO</v>
          </cell>
        </row>
        <row r="27181">
          <cell r="B27181" t="str">
            <v>FLORIANA CHIAPPETTA</v>
          </cell>
          <cell r="E27181" t="str">
            <v>SAN LUCIDO</v>
          </cell>
        </row>
        <row r="27182">
          <cell r="B27182" t="str">
            <v>CRISTIAN MARCHESE</v>
          </cell>
          <cell r="E27182" t="str">
            <v>SAN LUCIDO</v>
          </cell>
        </row>
        <row r="27183">
          <cell r="B27183" t="str">
            <v>DARIO PRESTA</v>
          </cell>
          <cell r="E27183" t="str">
            <v>SAN LUCIDO</v>
          </cell>
        </row>
        <row r="27184">
          <cell r="B27184" t="str">
            <v>VIRGINIA MARIOTTI</v>
          </cell>
          <cell r="E27184" t="str">
            <v>SAN MARCO ARGENTANO</v>
          </cell>
        </row>
        <row r="27185">
          <cell r="B27185" t="str">
            <v>LUCA BELMONTE</v>
          </cell>
          <cell r="E27185" t="str">
            <v>SAN MARCO ARGENTANO</v>
          </cell>
        </row>
        <row r="27186">
          <cell r="B27186" t="str">
            <v>CIANNI FINISIA DI</v>
          </cell>
          <cell r="E27186" t="str">
            <v>SAN MARCO ARGENTANO</v>
          </cell>
        </row>
        <row r="27187">
          <cell r="B27187" t="str">
            <v>AQUILINA MILETI</v>
          </cell>
          <cell r="E27187" t="str">
            <v>SAN MARCO ARGENTANO</v>
          </cell>
        </row>
        <row r="27188">
          <cell r="B27188" t="str">
            <v>PAOLO CALABRESE</v>
          </cell>
          <cell r="E27188" t="str">
            <v>SAN MARTINO DI FINITA</v>
          </cell>
        </row>
        <row r="27189">
          <cell r="B27189" t="str">
            <v>ELMIRO CHIMENTI</v>
          </cell>
          <cell r="E27189" t="str">
            <v>SAN MARTINO DI FINITA</v>
          </cell>
        </row>
        <row r="27190">
          <cell r="B27190" t="str">
            <v>EUGENIO MADEO</v>
          </cell>
          <cell r="E27190" t="str">
            <v>SAN NICOLA ARCELLA</v>
          </cell>
        </row>
        <row r="27191">
          <cell r="B27191" t="str">
            <v>MARIA TERESA CARBONE</v>
          </cell>
          <cell r="E27191" t="str">
            <v>SAN NICOLA ARCELLA</v>
          </cell>
        </row>
        <row r="27192">
          <cell r="B27192" t="str">
            <v>PAOLO MELE</v>
          </cell>
          <cell r="E27192" t="str">
            <v>SAN NICOLA ARCELLA</v>
          </cell>
        </row>
        <row r="27193">
          <cell r="B27193" t="str">
            <v>GIOACCHINO LORELLI</v>
          </cell>
          <cell r="E27193" t="str">
            <v>SAN PIETRO IN AMANTEA</v>
          </cell>
        </row>
        <row r="27194">
          <cell r="B27194" t="str">
            <v>DANILO CARUSO</v>
          </cell>
          <cell r="E27194" t="str">
            <v>SAN PIETRO IN AMANTEA</v>
          </cell>
        </row>
        <row r="27195">
          <cell r="B27195" t="str">
            <v>DANIELA ZICCARELLI</v>
          </cell>
          <cell r="E27195" t="str">
            <v>SAN PIETRO IN AMANTEA</v>
          </cell>
        </row>
        <row r="27196">
          <cell r="B27196" t="str">
            <v>FRANCESCO ACRI</v>
          </cell>
          <cell r="E27196" t="str">
            <v>SAN PIETRO IN GUARANO</v>
          </cell>
        </row>
        <row r="27197">
          <cell r="B27197" t="str">
            <v>MARIO PRINCIPE</v>
          </cell>
          <cell r="E27197" t="str">
            <v>SAN PIETRO IN GUARANO</v>
          </cell>
        </row>
        <row r="27198">
          <cell r="B27198" t="str">
            <v>GIOVANNA MARSICO</v>
          </cell>
          <cell r="E27198" t="str">
            <v>SAN PIETRO IN GUARANO</v>
          </cell>
        </row>
        <row r="27199">
          <cell r="B27199" t="str">
            <v>UGO VENTRELLA</v>
          </cell>
          <cell r="E27199" t="str">
            <v>SAN PIETRO IN GUARANO</v>
          </cell>
        </row>
        <row r="27200">
          <cell r="B27200" t="str">
            <v>MARCO VINCENZO DE</v>
          </cell>
          <cell r="E27200" t="str">
            <v>SAN SOSTI</v>
          </cell>
        </row>
        <row r="27201">
          <cell r="B27201" t="str">
            <v>DOMENICO MARTIRE</v>
          </cell>
          <cell r="E27201" t="str">
            <v>SAN SOSTI</v>
          </cell>
        </row>
        <row r="27202">
          <cell r="B27202" t="str">
            <v>AMERIGO RICCA</v>
          </cell>
          <cell r="E27202" t="str">
            <v>SAN SOSTI</v>
          </cell>
        </row>
        <row r="27203">
          <cell r="B27203" t="str">
            <v>ROBERTO LAVALLE</v>
          </cell>
          <cell r="E27203" t="str">
            <v>SANTA CATERINA ALBANESE</v>
          </cell>
        </row>
        <row r="27204">
          <cell r="B27204" t="str">
            <v>DAVIDE BUFANO</v>
          </cell>
          <cell r="E27204" t="str">
            <v>SANTA CATERINA ALBANESE</v>
          </cell>
        </row>
        <row r="27205">
          <cell r="B27205" t="str">
            <v>STEFANO VATTIMO</v>
          </cell>
          <cell r="E27205" t="str">
            <v>SANTA CATERINA ALBANESE</v>
          </cell>
        </row>
        <row r="27206">
          <cell r="B27206" t="str">
            <v>ALFREDO GIUSEPPE LUCCHESI</v>
          </cell>
          <cell r="E27206" t="str">
            <v>SANTA DOMENICA TALAO</v>
          </cell>
        </row>
        <row r="27207">
          <cell r="B27207" t="str">
            <v>ANGELO GIUSEPPE CAMPAGNA</v>
          </cell>
          <cell r="E27207" t="str">
            <v>SANTA DOMENICA TALAO</v>
          </cell>
        </row>
        <row r="27208">
          <cell r="B27208" t="str">
            <v>VINCENZO CELESTINO</v>
          </cell>
          <cell r="E27208" t="str">
            <v>SANTA DOMENICA TALAO</v>
          </cell>
        </row>
        <row r="27209">
          <cell r="B27209" t="str">
            <v>MARIO NOCITO</v>
          </cell>
          <cell r="E27209" t="str">
            <v>SANT'AGATA DI ESARO</v>
          </cell>
        </row>
        <row r="27210">
          <cell r="B27210" t="str">
            <v>ADRIANA AMODIO</v>
          </cell>
          <cell r="E27210" t="str">
            <v>SANT'AGATA DI ESARO</v>
          </cell>
        </row>
        <row r="27211">
          <cell r="B27211" t="str">
            <v>ANDREA VACCARI</v>
          </cell>
          <cell r="E27211" t="str">
            <v>SANT'AGATA DI ESARO</v>
          </cell>
        </row>
        <row r="27212">
          <cell r="B27212" t="str">
            <v>UGO VETERE</v>
          </cell>
          <cell r="E27212" t="str">
            <v>SANTA MARIA DEL CEDRO</v>
          </cell>
        </row>
        <row r="27213">
          <cell r="B27213" t="str">
            <v>EMANUELA DITO</v>
          </cell>
          <cell r="E27213" t="str">
            <v>SANTA MARIA DEL CEDRO</v>
          </cell>
        </row>
        <row r="27214">
          <cell r="B27214" t="str">
            <v>ROBERTA RIZZO</v>
          </cell>
          <cell r="E27214" t="str">
            <v>SANTA MARIA DEL CEDRO</v>
          </cell>
        </row>
        <row r="27215">
          <cell r="B27215" t="str">
            <v>DANIELE ATTANASIO SISCA</v>
          </cell>
          <cell r="E27215" t="str">
            <v>SANTA SOFIA D'EPIRO</v>
          </cell>
        </row>
        <row r="27216">
          <cell r="B27216" t="str">
            <v>FRANCESCO SANSEVERINO</v>
          </cell>
          <cell r="E27216" t="str">
            <v>SANTA SOFIA D'EPIRO</v>
          </cell>
        </row>
        <row r="27217">
          <cell r="B27217" t="str">
            <v>ROSSELLA SICA</v>
          </cell>
          <cell r="E27217" t="str">
            <v>SANTA SOFIA D'EPIRO</v>
          </cell>
        </row>
        <row r="27218">
          <cell r="B27218" t="str">
            <v>LUCIA NICOLETTI</v>
          </cell>
          <cell r="E27218" t="str">
            <v>SANTO STEFANO DI ROGLIANO</v>
          </cell>
        </row>
        <row r="27219">
          <cell r="B27219" t="str">
            <v>GIOVANNI BENINCASA</v>
          </cell>
          <cell r="E27219" t="str">
            <v>SANTO STEFANO DI ROGLIANO</v>
          </cell>
        </row>
        <row r="27220">
          <cell r="B27220" t="str">
            <v>SANTO ORRICO</v>
          </cell>
          <cell r="E27220" t="str">
            <v>SANTO STEFANO DI ROGLIANO</v>
          </cell>
        </row>
        <row r="27221">
          <cell r="B27221" t="str">
            <v>GREGORIO IANNOTTA</v>
          </cell>
          <cell r="E27221" t="str">
            <v>SAN VINCENZO LA COSTA</v>
          </cell>
        </row>
        <row r="27222">
          <cell r="B27222" t="str">
            <v>GIULIO MARCHESE</v>
          </cell>
          <cell r="E27222" t="str">
            <v>SAN VINCENZO LA COSTA</v>
          </cell>
        </row>
        <row r="27223">
          <cell r="B27223" t="str">
            <v>ALESSANDRO SPIZZIRRI</v>
          </cell>
          <cell r="E27223" t="str">
            <v>SAN VINCENZO LA COSTA</v>
          </cell>
        </row>
        <row r="27224">
          <cell r="B27224" t="str">
            <v>RENZO RUSSO</v>
          </cell>
          <cell r="E27224" t="str">
            <v>SARACENA</v>
          </cell>
        </row>
        <row r="27225">
          <cell r="B27225" t="str">
            <v>BIAGIO DIANA</v>
          </cell>
          <cell r="E27225" t="str">
            <v>SARACENA</v>
          </cell>
        </row>
        <row r="27226">
          <cell r="B27226" t="str">
            <v>ADELINA FERRARA</v>
          </cell>
          <cell r="E27226" t="str">
            <v>SARACENA</v>
          </cell>
        </row>
        <row r="27227">
          <cell r="B27227" t="str">
            <v>FRANCO GAGLIARDI</v>
          </cell>
          <cell r="E27227" t="str">
            <v>SARACENA</v>
          </cell>
        </row>
        <row r="27228">
          <cell r="B27228" t="str">
            <v>ANGELA LUCIA PUGLIESE</v>
          </cell>
          <cell r="E27228" t="str">
            <v>SARACENA</v>
          </cell>
        </row>
        <row r="27229">
          <cell r="B27229" t="str">
            <v>GIOVANNI MATALONE</v>
          </cell>
          <cell r="E27229" t="str">
            <v>SCALA COELI</v>
          </cell>
        </row>
        <row r="27230">
          <cell r="B27230" t="str">
            <v>MICHELE CATALDO</v>
          </cell>
          <cell r="E27230" t="str">
            <v>SCALA COELI</v>
          </cell>
        </row>
        <row r="27231">
          <cell r="B27231" t="str">
            <v>BENEDETTO RUSSO</v>
          </cell>
          <cell r="E27231" t="str">
            <v>SCALA COELI</v>
          </cell>
        </row>
        <row r="27232">
          <cell r="B27232" t="str">
            <v>GIACOMO PERROTTA</v>
          </cell>
          <cell r="E27232" t="str">
            <v>SCALEA</v>
          </cell>
        </row>
        <row r="27233">
          <cell r="B27233" t="str">
            <v>ANNALISA ALFANO</v>
          </cell>
          <cell r="E27233" t="str">
            <v>SCALEA</v>
          </cell>
        </row>
        <row r="27234">
          <cell r="B27234" t="str">
            <v>ADELINA CARROZZINI</v>
          </cell>
          <cell r="E27234" t="str">
            <v>SCALEA</v>
          </cell>
        </row>
        <row r="27235">
          <cell r="B27235" t="str">
            <v>RENATO LOMBARDO</v>
          </cell>
          <cell r="E27235" t="str">
            <v>SCALEA</v>
          </cell>
        </row>
        <row r="27236">
          <cell r="B27236" t="str">
            <v>DAVIDE MANCO</v>
          </cell>
          <cell r="E27236" t="str">
            <v>SCALEA</v>
          </cell>
        </row>
        <row r="27237">
          <cell r="B27237" t="str">
            <v>LUIGI RUSSO</v>
          </cell>
          <cell r="E27237" t="str">
            <v>SCALEA</v>
          </cell>
        </row>
        <row r="27238">
          <cell r="B27238" t="str">
            <v>RAFFAELE PANE</v>
          </cell>
          <cell r="E27238" t="str">
            <v>SCIGLIANO</v>
          </cell>
        </row>
        <row r="27239">
          <cell r="B27239" t="str">
            <v>PIERO MACCARRONE</v>
          </cell>
          <cell r="E27239" t="str">
            <v>SCIGLIANO</v>
          </cell>
        </row>
        <row r="27240">
          <cell r="B27240" t="str">
            <v>DANIELE MALETTA</v>
          </cell>
          <cell r="E27240" t="str">
            <v>SCIGLIANO</v>
          </cell>
        </row>
        <row r="27241">
          <cell r="B27241" t="str">
            <v>ANTONIO CUGLIETTA</v>
          </cell>
          <cell r="E27241" t="str">
            <v>SERRA D'AIELLO</v>
          </cell>
        </row>
        <row r="27242">
          <cell r="B27242" t="str">
            <v>RAFFAELE CAMASTRA</v>
          </cell>
          <cell r="E27242" t="str">
            <v>SERRA D'AIELLO</v>
          </cell>
        </row>
        <row r="27243">
          <cell r="B27243" t="str">
            <v>GAETANO CAPPELLI</v>
          </cell>
          <cell r="E27243" t="str">
            <v>SERRA D'AIELLO</v>
          </cell>
        </row>
        <row r="27244">
          <cell r="B27244" t="str">
            <v>FERDINANDO NOCITI</v>
          </cell>
          <cell r="E27244" t="str">
            <v>SPEZZANO ALBANESE</v>
          </cell>
        </row>
        <row r="27245">
          <cell r="B27245" t="str">
            <v>MARIA GALIZIA</v>
          </cell>
          <cell r="E27245" t="str">
            <v>SPEZZANO ALBANESE</v>
          </cell>
        </row>
        <row r="27246">
          <cell r="B27246" t="str">
            <v>GIUSEPPE LIGUORI</v>
          </cell>
          <cell r="E27246" t="str">
            <v>SPEZZANO ALBANESE</v>
          </cell>
        </row>
        <row r="27247">
          <cell r="B27247" t="str">
            <v>CATERINA MARINI</v>
          </cell>
          <cell r="E27247" t="str">
            <v>SPEZZANO ALBANESE</v>
          </cell>
        </row>
        <row r="27248">
          <cell r="B27248" t="str">
            <v>GIUSEPPE MUIA'</v>
          </cell>
          <cell r="E27248" t="str">
            <v>SPEZZANO ALBANESE</v>
          </cell>
        </row>
        <row r="27249">
          <cell r="B27249" t="str">
            <v>SALVATORE MONACO</v>
          </cell>
          <cell r="E27249" t="str">
            <v>SPEZZANO DELLA SILA</v>
          </cell>
        </row>
        <row r="27250">
          <cell r="B27250" t="str">
            <v>GIANLUCA CURCIO</v>
          </cell>
          <cell r="E27250" t="str">
            <v>SPEZZANO DELLA SILA</v>
          </cell>
        </row>
        <row r="27251">
          <cell r="B27251" t="str">
            <v>MARIA LINA LETTIERI</v>
          </cell>
          <cell r="E27251" t="str">
            <v>SPEZZANO DELLA SILA</v>
          </cell>
        </row>
        <row r="27252">
          <cell r="B27252" t="str">
            <v>LUDOVICO SERRA</v>
          </cell>
          <cell r="E27252" t="str">
            <v>SPEZZANO DELLA SILA</v>
          </cell>
        </row>
        <row r="27253">
          <cell r="B27253" t="str">
            <v>ROBERTO AMERUSO</v>
          </cell>
          <cell r="E27253" t="str">
            <v>TARSIA</v>
          </cell>
        </row>
        <row r="27254">
          <cell r="B27254" t="str">
            <v>CRISTIAN BARONE</v>
          </cell>
          <cell r="E27254" t="str">
            <v>TARSIA</v>
          </cell>
        </row>
        <row r="27255">
          <cell r="B27255" t="str">
            <v>GIANCLAUDIO SCAGLIONE</v>
          </cell>
          <cell r="E27255" t="str">
            <v>TARSIA</v>
          </cell>
        </row>
        <row r="27256">
          <cell r="B27256" t="str">
            <v>LUIGI LIRANGI</v>
          </cell>
          <cell r="E27256" t="str">
            <v>TERRANOVA DA SIBARI</v>
          </cell>
        </row>
        <row r="27257">
          <cell r="B27257" t="str">
            <v>MASSIMILIANO SMIRIGLIA</v>
          </cell>
          <cell r="E27257" t="str">
            <v>TERRANOVA DA SIBARI</v>
          </cell>
        </row>
        <row r="27258">
          <cell r="B27258" t="str">
            <v>STASI BELINDA SIMONA DI</v>
          </cell>
          <cell r="E27258" t="str">
            <v>TERRANOVA DA SIBARI</v>
          </cell>
        </row>
        <row r="27259">
          <cell r="B27259" t="str">
            <v>ANTONIO QUINTIERI</v>
          </cell>
          <cell r="E27259" t="str">
            <v>TERRANOVA DA SIBARI</v>
          </cell>
        </row>
        <row r="27260">
          <cell r="B27260" t="str">
            <v>MARIA GRAZIA SALIMENA</v>
          </cell>
          <cell r="E27260" t="str">
            <v>TERRANOVA DA SIBARI</v>
          </cell>
        </row>
        <row r="27261">
          <cell r="B27261" t="str">
            <v>MAURO SANTORO</v>
          </cell>
          <cell r="E27261" t="str">
            <v>TERRAVECCHIA</v>
          </cell>
        </row>
        <row r="27262">
          <cell r="B27262" t="str">
            <v>GIUSEPPINA PIGNATARO</v>
          </cell>
          <cell r="E27262" t="str">
            <v>TERRAVECCHIA</v>
          </cell>
        </row>
        <row r="27263">
          <cell r="B27263" t="str">
            <v>PAOLO PIGNATARO</v>
          </cell>
          <cell r="E27263" t="str">
            <v>TERRAVECCHIA</v>
          </cell>
        </row>
        <row r="27264">
          <cell r="B27264" t="str">
            <v>LUCIO FRANCO RAIMONDO</v>
          </cell>
          <cell r="E27264" t="str">
            <v>TORANO CASTELLO</v>
          </cell>
        </row>
        <row r="27265">
          <cell r="B27265" t="str">
            <v>ROSELLA MONICA ARGENTO</v>
          </cell>
          <cell r="E27265" t="str">
            <v>TORANO CASTELLO</v>
          </cell>
        </row>
        <row r="27266">
          <cell r="B27266" t="str">
            <v>FRANCESCO FERRARO</v>
          </cell>
          <cell r="E27266" t="str">
            <v>TORANO CASTELLO</v>
          </cell>
        </row>
        <row r="27267">
          <cell r="B27267" t="str">
            <v>PASQUALINO MAIO</v>
          </cell>
          <cell r="E27267" t="str">
            <v>TORANO CASTELLO</v>
          </cell>
        </row>
        <row r="27268">
          <cell r="B27268" t="str">
            <v>ANTONIO IORIO</v>
          </cell>
          <cell r="E27268" t="str">
            <v>TORTORA</v>
          </cell>
        </row>
        <row r="27269">
          <cell r="B27269" t="str">
            <v>BIAGIO BENVENUTO</v>
          </cell>
          <cell r="E27269" t="str">
            <v>TORTORA</v>
          </cell>
        </row>
        <row r="27270">
          <cell r="B27270" t="str">
            <v>GABRIELLA FONDACARO</v>
          </cell>
          <cell r="E27270" t="str">
            <v>TORTORA</v>
          </cell>
        </row>
        <row r="27271">
          <cell r="B27271" t="str">
            <v>DORISIA GRIMALDI</v>
          </cell>
          <cell r="E27271" t="str">
            <v>TORTORA</v>
          </cell>
        </row>
        <row r="27272">
          <cell r="B27272" t="str">
            <v>BIAGIO PRAINO</v>
          </cell>
          <cell r="E27272" t="str">
            <v>TORTORA</v>
          </cell>
        </row>
        <row r="27273">
          <cell r="B27273" t="str">
            <v>ALEX AURELIO</v>
          </cell>
          <cell r="E27273" t="str">
            <v>TREBISACCE</v>
          </cell>
        </row>
        <row r="27274">
          <cell r="B27274" t="str">
            <v>DANIELA NIGRO</v>
          </cell>
          <cell r="E27274" t="str">
            <v>TREBISACCE</v>
          </cell>
        </row>
        <row r="27275">
          <cell r="B27275" t="str">
            <v>LEONARDO PETRONE</v>
          </cell>
          <cell r="E27275" t="str">
            <v>TREBISACCE</v>
          </cell>
        </row>
        <row r="27276">
          <cell r="B27276" t="str">
            <v>CLAUDIO ROSETO</v>
          </cell>
          <cell r="E27276" t="str">
            <v>TREBISACCE</v>
          </cell>
        </row>
        <row r="27277">
          <cell r="B27277" t="str">
            <v>NICOLETTA TUFARO</v>
          </cell>
          <cell r="E27277" t="str">
            <v>TREBISACCE</v>
          </cell>
        </row>
        <row r="27278">
          <cell r="B27278" t="str">
            <v>ANTONIO POMILLO</v>
          </cell>
          <cell r="E27278" t="str">
            <v>VACCARIZZO ALBANESE</v>
          </cell>
        </row>
        <row r="27279">
          <cell r="B27279" t="str">
            <v>GIUSEPPE BORRELLI</v>
          </cell>
          <cell r="E27279" t="str">
            <v>VACCARIZZO ALBANESE</v>
          </cell>
        </row>
        <row r="27280">
          <cell r="B27280" t="str">
            <v>LUIGI FRANCESCO GODINO</v>
          </cell>
          <cell r="E27280" t="str">
            <v>VACCARIZZO ALBANESE</v>
          </cell>
        </row>
        <row r="27281">
          <cell r="B27281" t="str">
            <v>FRANCESCO SILVESTRI</v>
          </cell>
          <cell r="E27281" t="str">
            <v>VERBICARO</v>
          </cell>
        </row>
        <row r="27282">
          <cell r="B27282" t="str">
            <v>ANNALISA ANNUZZI</v>
          </cell>
          <cell r="E27282" t="str">
            <v>VERBICARO</v>
          </cell>
        </row>
        <row r="27283">
          <cell r="B27283" t="str">
            <v>ALDO CIRIMELE</v>
          </cell>
          <cell r="E27283" t="str">
            <v>VERBICARO</v>
          </cell>
        </row>
        <row r="27284">
          <cell r="B27284" t="str">
            <v>ROSINA SILVESTRI</v>
          </cell>
          <cell r="E27284" t="str">
            <v>VERBICARO</v>
          </cell>
        </row>
        <row r="27285">
          <cell r="B27285" t="str">
            <v>MARIA GIUSY TUOTO</v>
          </cell>
          <cell r="E27285" t="str">
            <v>VERBICARO</v>
          </cell>
        </row>
        <row r="27286">
          <cell r="B27286" t="str">
            <v>PAOLO MONTALTI</v>
          </cell>
          <cell r="E27286" t="str">
            <v>VILLAPIANA</v>
          </cell>
        </row>
        <row r="27287">
          <cell r="B27287" t="str">
            <v>LUIGI FRANCESCO CAVALIERE</v>
          </cell>
          <cell r="E27287" t="str">
            <v>VILLAPIANA</v>
          </cell>
        </row>
        <row r="27288">
          <cell r="B27288" t="str">
            <v>STEFANIA CELESTE</v>
          </cell>
          <cell r="E27288" t="str">
            <v>VILLAPIANA</v>
          </cell>
        </row>
        <row r="27289">
          <cell r="B27289" t="str">
            <v>ILARIA COSTA</v>
          </cell>
          <cell r="E27289" t="str">
            <v>VILLAPIANA</v>
          </cell>
        </row>
        <row r="27290">
          <cell r="B27290" t="str">
            <v>GIUDICE LUIGI LO</v>
          </cell>
          <cell r="E27290" t="str">
            <v>VILLAPIANA</v>
          </cell>
        </row>
        <row r="27291">
          <cell r="B27291" t="str">
            <v>FABRIZIO FABIANO</v>
          </cell>
          <cell r="E27291" t="str">
            <v>ZUMPANO</v>
          </cell>
        </row>
        <row r="27292">
          <cell r="B27292" t="str">
            <v>PAOLO SETTEMBRINO</v>
          </cell>
          <cell r="E27292" t="str">
            <v>ZUMPANO</v>
          </cell>
        </row>
        <row r="27293">
          <cell r="B27293" t="str">
            <v>ERNESTINA AMANTEA</v>
          </cell>
          <cell r="E27293" t="str">
            <v>ZUMPANO</v>
          </cell>
        </row>
        <row r="27294">
          <cell r="B27294" t="str">
            <v>DOMENICO MODAFFARI</v>
          </cell>
          <cell r="E27294" t="str">
            <v>AFRICO</v>
          </cell>
        </row>
        <row r="27295">
          <cell r="B27295" t="str">
            <v>SANTORO CRIACO</v>
          </cell>
          <cell r="E27295" t="str">
            <v>AFRICO</v>
          </cell>
        </row>
        <row r="27296">
          <cell r="B27296" t="str">
            <v>LUCIA BRUZZANITI</v>
          </cell>
          <cell r="E27296" t="str">
            <v>AFRICO</v>
          </cell>
        </row>
        <row r="27297">
          <cell r="B27297" t="str">
            <v>FRANCESCA FAVASULI</v>
          </cell>
          <cell r="E27297" t="str">
            <v>AFRICO</v>
          </cell>
        </row>
        <row r="27298">
          <cell r="B27298" t="str">
            <v>GIOACCHINO MOLLICA</v>
          </cell>
          <cell r="E27298" t="str">
            <v>AFRICO</v>
          </cell>
        </row>
        <row r="27299">
          <cell r="B27299" t="str">
            <v>GIUSEPPE LUPIS</v>
          </cell>
          <cell r="E27299" t="str">
            <v>AGNANA CALABRA</v>
          </cell>
        </row>
        <row r="27300">
          <cell r="B27300" t="str">
            <v>GIUSEPPE CUSATO</v>
          </cell>
          <cell r="E27300" t="str">
            <v>AGNANA CALABRA</v>
          </cell>
        </row>
        <row r="27301">
          <cell r="B27301" t="str">
            <v>NICODEMO SANSALONE</v>
          </cell>
          <cell r="E27301" t="str">
            <v>AGNANA CALABRA</v>
          </cell>
        </row>
        <row r="27302">
          <cell r="B27302" t="str">
            <v>ALESSANDRO DEMARZO</v>
          </cell>
          <cell r="E27302" t="str">
            <v>ANOIA</v>
          </cell>
        </row>
        <row r="27303">
          <cell r="B27303" t="str">
            <v>SALVATORE AUDDINO</v>
          </cell>
          <cell r="E27303" t="str">
            <v>ANOIA</v>
          </cell>
        </row>
        <row r="27304">
          <cell r="B27304" t="str">
            <v>MARIANTONELLA SORRENTI</v>
          </cell>
          <cell r="E27304" t="str">
            <v>ANOIA</v>
          </cell>
        </row>
        <row r="27305">
          <cell r="B27305" t="str">
            <v>GIUSEPPE MURDACA</v>
          </cell>
          <cell r="E27305" t="str">
            <v>ANTONIMINA</v>
          </cell>
        </row>
        <row r="27306">
          <cell r="B27306" t="str">
            <v>ANTONIO ROMANO</v>
          </cell>
          <cell r="E27306" t="str">
            <v>ANTONIMINA</v>
          </cell>
        </row>
        <row r="27307">
          <cell r="B27307" t="str">
            <v>GIUSEPPE CAMPISI</v>
          </cell>
          <cell r="E27307" t="str">
            <v>ARDORE</v>
          </cell>
        </row>
        <row r="27308">
          <cell r="B27308" t="str">
            <v>MARIA CASERTA</v>
          </cell>
          <cell r="E27308" t="str">
            <v>ARDORE</v>
          </cell>
        </row>
        <row r="27309">
          <cell r="B27309" t="str">
            <v>ALESSANDRO MARTELLI</v>
          </cell>
          <cell r="E27309" t="str">
            <v>ARDORE</v>
          </cell>
        </row>
        <row r="27310">
          <cell r="B27310" t="str">
            <v>TIZIANA PROCOPIO</v>
          </cell>
          <cell r="E27310" t="str">
            <v>ARDORE</v>
          </cell>
        </row>
        <row r="27311">
          <cell r="B27311" t="str">
            <v>FRANCESCO TROPEPI</v>
          </cell>
          <cell r="E27311" t="str">
            <v>ARDORE</v>
          </cell>
        </row>
        <row r="27312">
          <cell r="B27312" t="str">
            <v>SANTO MONORCHIO</v>
          </cell>
          <cell r="E27312" t="str">
            <v>BAGALADI</v>
          </cell>
        </row>
        <row r="27313">
          <cell r="B27313" t="str">
            <v>DOMENICO ANTONINO SGRO'</v>
          </cell>
          <cell r="E27313" t="str">
            <v>BAGALADI</v>
          </cell>
        </row>
        <row r="27314">
          <cell r="B27314" t="str">
            <v>BRUNO MARRA</v>
          </cell>
          <cell r="E27314" t="str">
            <v>BAGALADI</v>
          </cell>
        </row>
        <row r="27315">
          <cell r="B27315" t="str">
            <v>ADONE PISTOLESI</v>
          </cell>
          <cell r="E27315" t="str">
            <v>BAGNARA CALABRA</v>
          </cell>
        </row>
        <row r="27316">
          <cell r="B27316" t="str">
            <v>SANTA PARRELLO</v>
          </cell>
          <cell r="E27316" t="str">
            <v>BAGNARA CALABRA</v>
          </cell>
        </row>
        <row r="27317">
          <cell r="B27317" t="str">
            <v>ANGELA RANDAZZO</v>
          </cell>
          <cell r="E27317" t="str">
            <v>BAGNARA CALABRA</v>
          </cell>
        </row>
        <row r="27318">
          <cell r="B27318" t="str">
            <v>ROCCO SALERNO</v>
          </cell>
          <cell r="E27318" t="str">
            <v>BAGNARA CALABRA</v>
          </cell>
        </row>
        <row r="27319">
          <cell r="B27319" t="str">
            <v>GIUSEPPE SURACE</v>
          </cell>
          <cell r="E27319" t="str">
            <v>BAGNARA CALABRA</v>
          </cell>
        </row>
        <row r="27320">
          <cell r="B27320" t="str">
            <v>DOMENICO MANTEGNA</v>
          </cell>
          <cell r="E27320" t="str">
            <v>BENESTARE</v>
          </cell>
        </row>
        <row r="27321">
          <cell r="B27321" t="str">
            <v>PIETRO BRANCATISANO</v>
          </cell>
          <cell r="E27321" t="str">
            <v>BENESTARE</v>
          </cell>
        </row>
        <row r="27322">
          <cell r="B27322" t="str">
            <v>ANTONIO CAMINITI</v>
          </cell>
          <cell r="E27322" t="str">
            <v>BENESTARE</v>
          </cell>
        </row>
        <row r="27323">
          <cell r="B27323" t="str">
            <v>VINCENZO VALENTI</v>
          </cell>
          <cell r="E27323" t="str">
            <v>BIVONGI</v>
          </cell>
        </row>
        <row r="27324">
          <cell r="B27324" t="str">
            <v>GIORGIO METASTASIO</v>
          </cell>
          <cell r="E27324" t="str">
            <v>BIVONGI</v>
          </cell>
        </row>
        <row r="27325">
          <cell r="B27325" t="str">
            <v>ANNAMARIA SIMONETTI</v>
          </cell>
          <cell r="E27325" t="str">
            <v>BIVONGI</v>
          </cell>
        </row>
        <row r="27326">
          <cell r="B27326" t="str">
            <v>SANTO CASILE</v>
          </cell>
          <cell r="E27326" t="str">
            <v>BOVA</v>
          </cell>
        </row>
        <row r="27327">
          <cell r="B27327" t="str">
            <v>GIANFRANCO MARINO</v>
          </cell>
          <cell r="E27327" t="str">
            <v>BOVA</v>
          </cell>
        </row>
        <row r="27328">
          <cell r="B27328" t="str">
            <v>DOMENICA NUCERA</v>
          </cell>
          <cell r="E27328" t="str">
            <v>BOVA</v>
          </cell>
        </row>
        <row r="27329">
          <cell r="B27329" t="str">
            <v>VINCENZO MAESANO</v>
          </cell>
          <cell r="E27329" t="str">
            <v>BOVALINO</v>
          </cell>
        </row>
        <row r="27330">
          <cell r="B27330" t="str">
            <v>CINZIA CATALDO</v>
          </cell>
          <cell r="E27330" t="str">
            <v>BOVALINO</v>
          </cell>
        </row>
        <row r="27331">
          <cell r="B27331" t="str">
            <v>PASQUALE BLEFARI</v>
          </cell>
          <cell r="E27331" t="str">
            <v>BOVALINO</v>
          </cell>
        </row>
        <row r="27332">
          <cell r="B27332" t="str">
            <v>MADDALENA DATTILO</v>
          </cell>
          <cell r="E27332" t="str">
            <v>BOVALINO</v>
          </cell>
        </row>
        <row r="27333">
          <cell r="B27333" t="str">
            <v>BRUNO FEDERICO</v>
          </cell>
          <cell r="E27333" t="str">
            <v>BOVALINO</v>
          </cell>
        </row>
        <row r="27334">
          <cell r="B27334" t="str">
            <v>SAVERIO ZAVETTIERI</v>
          </cell>
          <cell r="E27334" t="str">
            <v>BOVA MARINA</v>
          </cell>
        </row>
        <row r="27335">
          <cell r="B27335" t="str">
            <v>GIUSEPPE AUTELITANO</v>
          </cell>
          <cell r="E27335" t="str">
            <v>BOVA MARINA</v>
          </cell>
        </row>
        <row r="27336">
          <cell r="B27336" t="str">
            <v>FRANCESCO PLUTINO</v>
          </cell>
          <cell r="E27336" t="str">
            <v>BOVA MARINA</v>
          </cell>
        </row>
        <row r="27337">
          <cell r="B27337" t="str">
            <v>ELVIRA TUSCANO</v>
          </cell>
          <cell r="E27337" t="str">
            <v>BOVA MARINA</v>
          </cell>
        </row>
        <row r="27338">
          <cell r="B27338" t="str">
            <v>SILVESTRO GAROFFOLO</v>
          </cell>
          <cell r="E27338" t="str">
            <v>BRANCALEONE</v>
          </cell>
        </row>
        <row r="27339">
          <cell r="B27339" t="str">
            <v>GIOVANNI ALESSI</v>
          </cell>
          <cell r="E27339" t="str">
            <v>BRANCALEONE</v>
          </cell>
        </row>
        <row r="27340">
          <cell r="B27340" t="str">
            <v>DANILO ANTONIO COSMANO</v>
          </cell>
          <cell r="E27340" t="str">
            <v>BRANCALEONE</v>
          </cell>
        </row>
        <row r="27341">
          <cell r="B27341" t="str">
            <v>ANGELA PARPIGLIA</v>
          </cell>
          <cell r="E27341" t="str">
            <v>BRANCALEONE</v>
          </cell>
        </row>
        <row r="27342">
          <cell r="B27342" t="str">
            <v>MARTINA TOSCANO</v>
          </cell>
          <cell r="E27342" t="str">
            <v>BRANCALEONE</v>
          </cell>
        </row>
        <row r="27343">
          <cell r="B27343" t="str">
            <v>GIUSEPPE ANTONIO CUZZOLA</v>
          </cell>
          <cell r="E27343" t="str">
            <v>BRUZZANO ZEFFIRIO</v>
          </cell>
        </row>
        <row r="27344">
          <cell r="B27344" t="str">
            <v>ANTONIO CUZZUPI</v>
          </cell>
          <cell r="E27344" t="str">
            <v>BRUZZANO ZEFFIRIO</v>
          </cell>
        </row>
        <row r="27345">
          <cell r="B27345" t="str">
            <v>DOMENICO TOSCANO</v>
          </cell>
          <cell r="E27345" t="str">
            <v>BRUZZANO ZEFFIRIO</v>
          </cell>
        </row>
        <row r="27346">
          <cell r="B27346" t="str">
            <v>DOMENICO ROMEO</v>
          </cell>
          <cell r="E27346" t="str">
            <v>CALANNA</v>
          </cell>
        </row>
        <row r="27347">
          <cell r="B27347" t="str">
            <v>ROCCO MAZZACUA</v>
          </cell>
          <cell r="E27347" t="str">
            <v>CALANNA</v>
          </cell>
        </row>
        <row r="27348">
          <cell r="B27348" t="str">
            <v>GIUSEPPE PRINCI</v>
          </cell>
          <cell r="E27348" t="str">
            <v>CALANNA</v>
          </cell>
        </row>
        <row r="27349">
          <cell r="B27349" t="str">
            <v>GIUSEPPE ALFARANO</v>
          </cell>
          <cell r="E27349" t="str">
            <v>CAMINI</v>
          </cell>
        </row>
        <row r="27350">
          <cell r="B27350" t="str">
            <v>NICOLA COSIMO PAPANDREA</v>
          </cell>
          <cell r="E27350" t="str">
            <v>CAMINI</v>
          </cell>
        </row>
        <row r="27351">
          <cell r="B27351" t="str">
            <v>ROBERTO MELIA</v>
          </cell>
          <cell r="E27351" t="str">
            <v>CAMINI</v>
          </cell>
        </row>
        <row r="27352">
          <cell r="B27352" t="str">
            <v>ROCCO ALESSANDRO REPACI</v>
          </cell>
          <cell r="E27352" t="str">
            <v>CAMPO CALABRO</v>
          </cell>
        </row>
        <row r="27353">
          <cell r="B27353" t="str">
            <v>GIUSEPPE BARRESI</v>
          </cell>
          <cell r="E27353" t="str">
            <v>CAMPO CALABRO</v>
          </cell>
        </row>
        <row r="27354">
          <cell r="B27354" t="str">
            <v>MARINA GIGLIETTA</v>
          </cell>
          <cell r="E27354" t="str">
            <v>CAMPO CALABRO</v>
          </cell>
        </row>
        <row r="27355">
          <cell r="B27355" t="str">
            <v>SANTO IDONE</v>
          </cell>
          <cell r="E27355" t="str">
            <v>CAMPO CALABRO</v>
          </cell>
        </row>
        <row r="27356">
          <cell r="B27356" t="str">
            <v>ALESSANDRA LOFARO</v>
          </cell>
          <cell r="E27356" t="str">
            <v>CAMPO CALABRO</v>
          </cell>
        </row>
        <row r="27357">
          <cell r="B27357" t="str">
            <v>VINCENZO CAVALLARO</v>
          </cell>
          <cell r="E27357" t="str">
            <v>CANDIDONI</v>
          </cell>
        </row>
        <row r="27358">
          <cell r="B27358" t="str">
            <v>FERDINANDO DOMENICO MAMONE</v>
          </cell>
          <cell r="E27358" t="str">
            <v>CANDIDONI</v>
          </cell>
        </row>
        <row r="27359">
          <cell r="B27359" t="str">
            <v>BIAGIO LARUFFA</v>
          </cell>
          <cell r="E27359" t="str">
            <v>CANDIDONI</v>
          </cell>
        </row>
        <row r="27360">
          <cell r="B27360" t="str">
            <v>ROSARIO LAROSA</v>
          </cell>
          <cell r="E27360" t="str">
            <v>CANOLO</v>
          </cell>
        </row>
        <row r="27361">
          <cell r="B27361" t="str">
            <v>FRANCESCO LAROSA</v>
          </cell>
          <cell r="E27361" t="str">
            <v>CANOLO</v>
          </cell>
        </row>
        <row r="27362">
          <cell r="B27362" t="str">
            <v>DOMENICO FILIPPONE</v>
          </cell>
          <cell r="E27362" t="str">
            <v>CANOLO</v>
          </cell>
        </row>
        <row r="27363">
          <cell r="B27363" t="str">
            <v>STEFANO UMBERTO MARRAPODI</v>
          </cell>
          <cell r="E27363" t="str">
            <v>CARAFFA DEL BIANCO</v>
          </cell>
        </row>
        <row r="27364">
          <cell r="B27364" t="str">
            <v>DOMENICO COZZUPOLI</v>
          </cell>
          <cell r="E27364" t="str">
            <v>CARAFFA DEL BIANCO</v>
          </cell>
        </row>
        <row r="27365">
          <cell r="B27365" t="str">
            <v>GIOVANNI MAZZITELLI</v>
          </cell>
          <cell r="E27365" t="str">
            <v>CARAFFA DEL BIANCO</v>
          </cell>
        </row>
        <row r="27366">
          <cell r="B27366" t="str">
            <v>CROCEFISSA DANIELA ARFUSO</v>
          </cell>
          <cell r="E27366" t="str">
            <v>CARDETO</v>
          </cell>
        </row>
        <row r="27367">
          <cell r="B27367" t="str">
            <v>FRANCESCO FORTUGNO</v>
          </cell>
          <cell r="E27367" t="str">
            <v>CARDETO</v>
          </cell>
        </row>
        <row r="27368">
          <cell r="B27368" t="str">
            <v>PAOLO CARACCIOLO</v>
          </cell>
          <cell r="E27368" t="str">
            <v>CARDETO</v>
          </cell>
        </row>
        <row r="27369">
          <cell r="B27369" t="str">
            <v>GIUSEPPE PIPICELLA</v>
          </cell>
          <cell r="E27369" t="str">
            <v>CARERI</v>
          </cell>
        </row>
        <row r="27370">
          <cell r="B27370" t="str">
            <v>GIUSEPPE CAMINITI</v>
          </cell>
          <cell r="E27370" t="str">
            <v>CARERI</v>
          </cell>
        </row>
        <row r="27371">
          <cell r="B27371" t="str">
            <v>ANTONIO AMATO</v>
          </cell>
          <cell r="E27371" t="str">
            <v>CARERI</v>
          </cell>
        </row>
        <row r="27372">
          <cell r="B27372" t="str">
            <v>GIUSEPPE ROCCO CELENTANO</v>
          </cell>
          <cell r="E27372" t="str">
            <v>CASIGNANA</v>
          </cell>
        </row>
        <row r="27373">
          <cell r="B27373" t="str">
            <v>FRANCESCO ANTONIO CRINO'</v>
          </cell>
          <cell r="E27373" t="str">
            <v>CASIGNANA</v>
          </cell>
        </row>
        <row r="27374">
          <cell r="B27374" t="str">
            <v>GIOVANNI NICITA</v>
          </cell>
          <cell r="E27374" t="str">
            <v>CASIGNANA</v>
          </cell>
        </row>
        <row r="27375">
          <cell r="B27375" t="str">
            <v>FRANCESCO CAGLIUSO</v>
          </cell>
          <cell r="E27375" t="str">
            <v>CAULONIA</v>
          </cell>
        </row>
        <row r="27376">
          <cell r="B27376" t="str">
            <v>ANDREA LANCIA</v>
          </cell>
          <cell r="E27376" t="str">
            <v>CAULONIA</v>
          </cell>
        </row>
        <row r="27377">
          <cell r="B27377" t="str">
            <v>ANTONELLA CARAFFA</v>
          </cell>
          <cell r="E27377" t="str">
            <v>CAULONIA</v>
          </cell>
        </row>
        <row r="27378">
          <cell r="B27378" t="str">
            <v>FERDINANDO LORENZO COMMISSO</v>
          </cell>
          <cell r="E27378" t="str">
            <v>CAULONIA</v>
          </cell>
        </row>
        <row r="27379">
          <cell r="B27379" t="str">
            <v>ANTONELLA IERACE</v>
          </cell>
          <cell r="E27379" t="str">
            <v>CAULONIA</v>
          </cell>
        </row>
        <row r="27380">
          <cell r="B27380" t="str">
            <v>GIOVANNI MANGIAMELI</v>
          </cell>
          <cell r="E27380" t="str">
            <v>CIMINA'</v>
          </cell>
        </row>
        <row r="27381">
          <cell r="B27381" t="str">
            <v>ANTONIO PANETTA</v>
          </cell>
          <cell r="E27381" t="str">
            <v>CIMINA'</v>
          </cell>
        </row>
        <row r="27382">
          <cell r="B27382" t="str">
            <v>NICOLA RODI</v>
          </cell>
          <cell r="E27382" t="str">
            <v>CIMINA'</v>
          </cell>
        </row>
        <row r="27383">
          <cell r="B27383" t="str">
            <v>MICHELE CONIA</v>
          </cell>
          <cell r="E27383" t="str">
            <v>CINQUEFRONDI</v>
          </cell>
        </row>
        <row r="27384">
          <cell r="B27384" t="str">
            <v>ROCCO FURIGLIO</v>
          </cell>
          <cell r="E27384" t="str">
            <v>CINQUEFRONDI</v>
          </cell>
        </row>
        <row r="27385">
          <cell r="B27385" t="str">
            <v>MARIA ANNUNZIATA D'AGOSTINO</v>
          </cell>
          <cell r="E27385" t="str">
            <v>CINQUEFRONDI</v>
          </cell>
        </row>
        <row r="27386">
          <cell r="B27386" t="str">
            <v>ROBERTA MANFRIDA</v>
          </cell>
          <cell r="E27386" t="str">
            <v>CINQUEFRONDI</v>
          </cell>
        </row>
        <row r="27387">
          <cell r="B27387" t="str">
            <v>GIADA PORRETTA</v>
          </cell>
          <cell r="E27387" t="str">
            <v>CINQUEFRONDI</v>
          </cell>
        </row>
        <row r="27388">
          <cell r="B27388" t="str">
            <v>FRANCESCO COSENTINO</v>
          </cell>
          <cell r="E27388" t="str">
            <v>CITTANOVA</v>
          </cell>
        </row>
        <row r="27389">
          <cell r="B27389" t="str">
            <v>ANTONINO FERA</v>
          </cell>
          <cell r="E27389" t="str">
            <v>CITTANOVA</v>
          </cell>
        </row>
        <row r="27390">
          <cell r="B27390" t="str">
            <v>MARIANNA IORFIDA</v>
          </cell>
          <cell r="E27390" t="str">
            <v>CITTANOVA</v>
          </cell>
        </row>
        <row r="27391">
          <cell r="B27391" t="str">
            <v>GIROLAMO MARCHESE</v>
          </cell>
          <cell r="E27391" t="str">
            <v>CITTANOVA</v>
          </cell>
        </row>
        <row r="27392">
          <cell r="B27392" t="str">
            <v>TOMMASO IARIA</v>
          </cell>
          <cell r="E27392" t="str">
            <v>CONDOFURI</v>
          </cell>
        </row>
        <row r="27393">
          <cell r="B27393" t="str">
            <v>LEONARDO FILIPPO MANTI</v>
          </cell>
          <cell r="E27393" t="str">
            <v>CONDOFURI</v>
          </cell>
        </row>
        <row r="27394">
          <cell r="B27394" t="str">
            <v>CARMELO MESIANO</v>
          </cell>
          <cell r="E27394" t="str">
            <v>CONDOFURI</v>
          </cell>
        </row>
        <row r="27395">
          <cell r="B27395" t="str">
            <v>CAROLINA VALENTINA NUCERA</v>
          </cell>
          <cell r="E27395" t="str">
            <v>CONDOFURI</v>
          </cell>
        </row>
        <row r="27396">
          <cell r="B27396" t="str">
            <v>MARIA GIUSEPPINA PONTARI</v>
          </cell>
          <cell r="E27396" t="str">
            <v>CONDOFURI</v>
          </cell>
        </row>
        <row r="27397">
          <cell r="B27397" t="str">
            <v>DOMENICO LICASTRO</v>
          </cell>
          <cell r="E27397" t="str">
            <v>DELIANUOVA</v>
          </cell>
        </row>
        <row r="27398">
          <cell r="B27398" t="str">
            <v>GIUSEPPE FEDERICO</v>
          </cell>
          <cell r="E27398" t="str">
            <v>DELIANUOVA</v>
          </cell>
        </row>
        <row r="27399">
          <cell r="B27399" t="str">
            <v>FRANCESCA CONDINA</v>
          </cell>
          <cell r="E27399" t="str">
            <v>DELIANUOVA</v>
          </cell>
        </row>
        <row r="27400">
          <cell r="B27400" t="str">
            <v>MARTE MARIA ROSA DE</v>
          </cell>
          <cell r="E27400" t="str">
            <v>DELIANUOVA</v>
          </cell>
        </row>
        <row r="27401">
          <cell r="B27401" t="str">
            <v>DOMENICO GIORGI</v>
          </cell>
          <cell r="E27401" t="str">
            <v>DELIANUOVA</v>
          </cell>
        </row>
        <row r="27402">
          <cell r="B27402" t="str">
            <v>ANTONIO TRANQUILLA</v>
          </cell>
          <cell r="E27402" t="str">
            <v>FEROLETO DELLA CHIESA</v>
          </cell>
        </row>
        <row r="27403">
          <cell r="B27403" t="str">
            <v>ANTONINO FIORELLO</v>
          </cell>
          <cell r="E27403" t="str">
            <v>FEROLETO DELLA CHIESA</v>
          </cell>
        </row>
        <row r="27404">
          <cell r="B27404" t="str">
            <v>ROCCO ROSANO</v>
          </cell>
          <cell r="E27404" t="str">
            <v>FEROLETO DELLA CHIESA</v>
          </cell>
        </row>
        <row r="27405">
          <cell r="B27405" t="str">
            <v>DOMENICO SILVIO PIZZI</v>
          </cell>
          <cell r="E27405" t="str">
            <v>FERRUZZANO</v>
          </cell>
        </row>
        <row r="27406">
          <cell r="B27406" t="str">
            <v>ANTONINO CREA</v>
          </cell>
          <cell r="E27406" t="str">
            <v>FERRUZZANO</v>
          </cell>
        </row>
        <row r="27407">
          <cell r="B27407" t="str">
            <v>GIUSEPPE CASILE</v>
          </cell>
          <cell r="E27407" t="str">
            <v>FERRUZZANO</v>
          </cell>
        </row>
        <row r="27408">
          <cell r="B27408" t="str">
            <v>VINCENZO BELLE'</v>
          </cell>
          <cell r="E27408" t="str">
            <v>FIUMARA</v>
          </cell>
        </row>
        <row r="27409">
          <cell r="B27409" t="str">
            <v>FORTUNATO CALABRO'</v>
          </cell>
          <cell r="E27409" t="str">
            <v>FIUMARA</v>
          </cell>
        </row>
        <row r="27410">
          <cell r="B27410" t="str">
            <v>GIUSEPPE TROMBETTA</v>
          </cell>
          <cell r="E27410" t="str">
            <v>FIUMARA</v>
          </cell>
        </row>
        <row r="27411">
          <cell r="B27411" t="str">
            <v>SANDRO SORBARA</v>
          </cell>
          <cell r="E27411" t="str">
            <v>GALATRO</v>
          </cell>
        </row>
        <row r="27412">
          <cell r="B27412" t="str">
            <v>CARMELO PANETTA</v>
          </cell>
          <cell r="E27412" t="str">
            <v>GALATRO</v>
          </cell>
        </row>
        <row r="27413">
          <cell r="B27413" t="str">
            <v>CRISTINA CASA</v>
          </cell>
          <cell r="E27413" t="str">
            <v>GALATRO</v>
          </cell>
        </row>
        <row r="27414">
          <cell r="B27414" t="str">
            <v>GIUSEPPE PEZZIMENTI</v>
          </cell>
          <cell r="E27414" t="str">
            <v>GERACE</v>
          </cell>
        </row>
        <row r="27415">
          <cell r="B27415" t="str">
            <v>RUDI LIZZI</v>
          </cell>
          <cell r="E27415" t="str">
            <v>GERACE</v>
          </cell>
        </row>
        <row r="27416">
          <cell r="B27416" t="str">
            <v>SALVATORE GALLUZZO</v>
          </cell>
          <cell r="E27416" t="str">
            <v>GERACE</v>
          </cell>
        </row>
        <row r="27417">
          <cell r="B27417" t="str">
            <v>ANTONIO ALBANESE</v>
          </cell>
          <cell r="E27417" t="str">
            <v>GIFFONE</v>
          </cell>
        </row>
        <row r="27418">
          <cell r="B27418" t="str">
            <v>FRANCESCO ANTONIO SIBIO</v>
          </cell>
          <cell r="E27418" t="str">
            <v>GIFFONE</v>
          </cell>
        </row>
        <row r="27419">
          <cell r="B27419" t="str">
            <v>DOMENICO CUTRI'</v>
          </cell>
          <cell r="E27419" t="str">
            <v>GIFFONE</v>
          </cell>
        </row>
        <row r="27420">
          <cell r="B27420" t="str">
            <v>ALDO ALESSIO</v>
          </cell>
          <cell r="E27420" t="str">
            <v>GIOIA TAURO</v>
          </cell>
        </row>
        <row r="27421">
          <cell r="B27421" t="str">
            <v>CARMEN MOLITERNO</v>
          </cell>
          <cell r="E27421" t="str">
            <v>GIOIA TAURO</v>
          </cell>
        </row>
        <row r="27422">
          <cell r="B27422" t="str">
            <v>FRANCESCO IERACE</v>
          </cell>
          <cell r="E27422" t="str">
            <v>GIOIA TAURO</v>
          </cell>
        </row>
        <row r="27423">
          <cell r="B27423" t="str">
            <v>ANDREA MACINO</v>
          </cell>
          <cell r="E27423" t="str">
            <v>GIOIA TAURO</v>
          </cell>
        </row>
        <row r="27424">
          <cell r="B27424" t="str">
            <v>SABINA VENTINI</v>
          </cell>
          <cell r="E27424" t="str">
            <v>GIOIA TAURO</v>
          </cell>
        </row>
        <row r="27425">
          <cell r="B27425" t="str">
            <v>SALVATORE FUDA</v>
          </cell>
          <cell r="E27425" t="str">
            <v>GIOIOSA IONICA</v>
          </cell>
        </row>
        <row r="27426">
          <cell r="B27426" t="str">
            <v>LUCA RITORTO</v>
          </cell>
          <cell r="E27426" t="str">
            <v>GIOIOSA IONICA</v>
          </cell>
        </row>
        <row r="27427">
          <cell r="B27427" t="str">
            <v>LOREDANA CALABRO'</v>
          </cell>
          <cell r="E27427" t="str">
            <v>GIOIOSA IONICA</v>
          </cell>
        </row>
        <row r="27428">
          <cell r="B27428" t="str">
            <v>GIULIO PAPANDREA</v>
          </cell>
          <cell r="E27428" t="str">
            <v>GIOIOSA IONICA</v>
          </cell>
        </row>
        <row r="27429">
          <cell r="B27429" t="str">
            <v>LIDIA RITORTO</v>
          </cell>
          <cell r="E27429" t="str">
            <v>GIOIOSA IONICA</v>
          </cell>
        </row>
        <row r="27430">
          <cell r="B27430" t="str">
            <v>GIUSEPPE RACCO</v>
          </cell>
          <cell r="E27430" t="str">
            <v>GROTTERIA</v>
          </cell>
        </row>
        <row r="27431">
          <cell r="B27431" t="str">
            <v>SALVATORE LEONCINI</v>
          </cell>
          <cell r="E27431" t="str">
            <v>GROTTERIA</v>
          </cell>
        </row>
        <row r="27432">
          <cell r="B27432" t="str">
            <v>MICHELE SPADARO</v>
          </cell>
          <cell r="E27432" t="str">
            <v>LAGANADI</v>
          </cell>
        </row>
        <row r="27433">
          <cell r="B27433" t="str">
            <v>PIETRO SACCA'</v>
          </cell>
          <cell r="E27433" t="str">
            <v>LAGANADI</v>
          </cell>
        </row>
        <row r="27434">
          <cell r="B27434" t="str">
            <v>GIUSEPPE D'AGOSTINO</v>
          </cell>
          <cell r="E27434" t="str">
            <v>LAGANADI</v>
          </cell>
        </row>
        <row r="27435">
          <cell r="B27435" t="str">
            <v>ALBERTO MORANO</v>
          </cell>
          <cell r="E27435" t="str">
            <v>LAUREANA DI BORRELLO</v>
          </cell>
        </row>
        <row r="27436">
          <cell r="B27436" t="str">
            <v>VINCENZO LOVERSO</v>
          </cell>
          <cell r="E27436" t="str">
            <v>LAUREANA DI BORRELLO</v>
          </cell>
        </row>
        <row r="27437">
          <cell r="B27437" t="str">
            <v>GABRIELLA AMANDA MARIA MARINO</v>
          </cell>
          <cell r="E27437" t="str">
            <v>LAUREANA DI BORRELLO</v>
          </cell>
        </row>
        <row r="27438">
          <cell r="B27438" t="str">
            <v>MARIA ANNUNZIATA SGRO'</v>
          </cell>
          <cell r="E27438" t="str">
            <v>LAUREANA DI BORRELLO</v>
          </cell>
        </row>
        <row r="27439">
          <cell r="B27439" t="str">
            <v>VINCENZO TRACUZZI</v>
          </cell>
          <cell r="E27439" t="str">
            <v>LAUREANA DI BORRELLO</v>
          </cell>
        </row>
        <row r="27440">
          <cell r="B27440" t="str">
            <v>ROBERTA ACCURSI</v>
          </cell>
          <cell r="E27440" t="str">
            <v>LOCRI</v>
          </cell>
        </row>
        <row r="27441">
          <cell r="B27441" t="str">
            <v>DOMENICA BUMBACA</v>
          </cell>
          <cell r="E27441" t="str">
            <v>LOCRI</v>
          </cell>
        </row>
        <row r="27442">
          <cell r="B27442" t="str">
            <v>PIERO EMILIO LEONE</v>
          </cell>
          <cell r="E27442" t="str">
            <v>LOCRI</v>
          </cell>
        </row>
        <row r="27443">
          <cell r="B27443" t="str">
            <v>VINCENZO PANETTA</v>
          </cell>
          <cell r="E27443" t="str">
            <v>LOCRI</v>
          </cell>
        </row>
        <row r="27444">
          <cell r="B27444" t="str">
            <v>STEFANO FILIPPO RASCHELLA'</v>
          </cell>
          <cell r="E27444" t="str">
            <v>MAMMOLA</v>
          </cell>
        </row>
        <row r="27445">
          <cell r="B27445" t="str">
            <v>LORENA IERACI</v>
          </cell>
          <cell r="E27445" t="str">
            <v>MAMMOLA</v>
          </cell>
        </row>
        <row r="27446">
          <cell r="B27446" t="str">
            <v>SALVATORE FRANZE'</v>
          </cell>
          <cell r="E27446" t="str">
            <v>MAMMOLA</v>
          </cell>
        </row>
        <row r="27447">
          <cell r="B27447" t="str">
            <v>GIUSEPPE FEMIA</v>
          </cell>
          <cell r="E27447" t="str">
            <v>MARINA DI GIOIOSA IONICA</v>
          </cell>
        </row>
        <row r="27448">
          <cell r="B27448" t="str">
            <v>VINCENZO TAVERNESE</v>
          </cell>
          <cell r="E27448" t="str">
            <v>MARINA DI GIOIOSA IONICA</v>
          </cell>
        </row>
        <row r="27449">
          <cell r="B27449" t="str">
            <v>FRANCESCA STEFANIA LOMBARDO</v>
          </cell>
          <cell r="E27449" t="str">
            <v>MARINA DI GIOIOSA IONICA</v>
          </cell>
        </row>
        <row r="27450">
          <cell r="B27450" t="str">
            <v>ALESSANDRA MINA</v>
          </cell>
          <cell r="E27450" t="str">
            <v>MARINA DI GIOIOSA IONICA</v>
          </cell>
        </row>
        <row r="27451">
          <cell r="B27451" t="str">
            <v>GIUSEPPE ROMEO</v>
          </cell>
          <cell r="E27451" t="str">
            <v>MARINA DI GIOIOSA IONICA</v>
          </cell>
        </row>
        <row r="27452">
          <cell r="B27452" t="str">
            <v>ROCCO GIORGIO CIURLEO</v>
          </cell>
          <cell r="E27452" t="str">
            <v>MAROPATI</v>
          </cell>
        </row>
        <row r="27453">
          <cell r="B27453" t="str">
            <v>ANDREA FERRENTINO</v>
          </cell>
          <cell r="E27453" t="str">
            <v>MAROPATI</v>
          </cell>
        </row>
        <row r="27454">
          <cell r="B27454" t="str">
            <v>DEMETRIO ROMEO</v>
          </cell>
          <cell r="E27454" t="str">
            <v>MAROPATI</v>
          </cell>
        </row>
        <row r="27455">
          <cell r="B27455" t="str">
            <v>GIORGIO IMPERITURA</v>
          </cell>
          <cell r="E27455" t="str">
            <v>MARTONE</v>
          </cell>
        </row>
        <row r="27456">
          <cell r="B27456" t="str">
            <v>RENZO CALVI</v>
          </cell>
          <cell r="E27456" t="str">
            <v>MARTONE</v>
          </cell>
        </row>
        <row r="27457">
          <cell r="B27457" t="str">
            <v>DANIELE LOCCISANO</v>
          </cell>
          <cell r="E27457" t="str">
            <v>MARTONE</v>
          </cell>
        </row>
        <row r="27458">
          <cell r="B27458" t="str">
            <v>VINCENZO OLIVERIO</v>
          </cell>
          <cell r="E27458" t="str">
            <v>MELICUCCA'</v>
          </cell>
        </row>
        <row r="27459">
          <cell r="B27459" t="str">
            <v>VITTORIO LUPINI</v>
          </cell>
          <cell r="E27459" t="str">
            <v>MELICUCCA'</v>
          </cell>
        </row>
        <row r="27460">
          <cell r="B27460" t="str">
            <v>EMANUELE ANTONIO OLIVERI</v>
          </cell>
          <cell r="E27460" t="str">
            <v>MELICUCCA'</v>
          </cell>
        </row>
        <row r="27461">
          <cell r="B27461" t="str">
            <v>FRANCESCO NICOLACI</v>
          </cell>
          <cell r="E27461" t="str">
            <v>MELICUCCO</v>
          </cell>
        </row>
        <row r="27462">
          <cell r="B27462" t="str">
            <v>AMELIA NAPOLI</v>
          </cell>
          <cell r="E27462" t="str">
            <v>MELICUCCO</v>
          </cell>
        </row>
        <row r="27463">
          <cell r="B27463" t="str">
            <v>GABRIELE BRUZZESE</v>
          </cell>
          <cell r="E27463" t="str">
            <v>MELICUCCO</v>
          </cell>
        </row>
        <row r="27464">
          <cell r="B27464" t="str">
            <v>ANDREINA CONDOLUCI</v>
          </cell>
          <cell r="E27464" t="str">
            <v>MELICUCCO</v>
          </cell>
        </row>
        <row r="27465">
          <cell r="B27465" t="str">
            <v>MICHELE PRONESTI</v>
          </cell>
          <cell r="E27465" t="str">
            <v>MELICUCCO</v>
          </cell>
        </row>
        <row r="27466">
          <cell r="B27466" t="str">
            <v>SALVATORE ORLANDO</v>
          </cell>
          <cell r="E27466" t="str">
            <v>MELITO DI PORTO SALVO</v>
          </cell>
        </row>
        <row r="27467">
          <cell r="B27467" t="str">
            <v>DANIELA DEMETRIO</v>
          </cell>
          <cell r="E27467" t="str">
            <v>MELITO DI PORTO SALVO</v>
          </cell>
        </row>
        <row r="27468">
          <cell r="B27468" t="str">
            <v>ANTONINA IARIA</v>
          </cell>
          <cell r="E27468" t="str">
            <v>MELITO DI PORTO SALVO</v>
          </cell>
        </row>
        <row r="27469">
          <cell r="B27469" t="str">
            <v>MANUELA MINNITI</v>
          </cell>
          <cell r="E27469" t="str">
            <v>MELITO DI PORTO SALVO</v>
          </cell>
        </row>
        <row r="27470">
          <cell r="B27470" t="str">
            <v>PASQUALE PIZZI</v>
          </cell>
          <cell r="E27470" t="str">
            <v>MELITO DI PORTO SALVO</v>
          </cell>
        </row>
        <row r="27471">
          <cell r="B27471" t="str">
            <v>FRANCESCO ROMEO</v>
          </cell>
          <cell r="E27471" t="str">
            <v>MELITO DI PORTO SALVO</v>
          </cell>
        </row>
        <row r="27472">
          <cell r="B27472" t="str">
            <v>MARCO GIUSEPPE CARUSO</v>
          </cell>
          <cell r="E27472" t="str">
            <v>MOLOCHIO</v>
          </cell>
        </row>
        <row r="27473">
          <cell r="B27473" t="str">
            <v>VITO DOMENICO GARREFFA</v>
          </cell>
          <cell r="E27473" t="str">
            <v>MOLOCHIO</v>
          </cell>
        </row>
        <row r="27474">
          <cell r="B27474" t="str">
            <v>CLAUDIO CARUSO</v>
          </cell>
          <cell r="E27474" t="str">
            <v>MOLOCHIO</v>
          </cell>
        </row>
        <row r="27475">
          <cell r="B27475" t="str">
            <v>CESARE DELEO</v>
          </cell>
          <cell r="E27475" t="str">
            <v>MONASTERACE</v>
          </cell>
        </row>
        <row r="27476">
          <cell r="B27476" t="str">
            <v>ANDREA CALABRESE</v>
          </cell>
          <cell r="E27476" t="str">
            <v>MONASTERACE</v>
          </cell>
        </row>
        <row r="27477">
          <cell r="B27477" t="str">
            <v>NICOLA STELLO GARA</v>
          </cell>
          <cell r="E27477" t="str">
            <v>MONASTERACE</v>
          </cell>
        </row>
        <row r="27478">
          <cell r="B27478" t="str">
            <v>LUCIANA MARIA VINCENZA RACO</v>
          </cell>
          <cell r="E27478" t="str">
            <v>MONASTERACE</v>
          </cell>
        </row>
        <row r="27479">
          <cell r="B27479" t="str">
            <v>DANIELA ANNA SANSOTTA</v>
          </cell>
          <cell r="E27479" t="str">
            <v>MONASTERACE</v>
          </cell>
        </row>
        <row r="27480">
          <cell r="B27480" t="str">
            <v>MARIA FOTI</v>
          </cell>
          <cell r="E27480" t="str">
            <v>MONTEBELLO JONICO</v>
          </cell>
        </row>
        <row r="27481">
          <cell r="B27481" t="str">
            <v>MARIA ROMEO</v>
          </cell>
          <cell r="E27481" t="str">
            <v>MONTEBELLO JONICO</v>
          </cell>
        </row>
        <row r="27482">
          <cell r="B27482" t="str">
            <v>VINCENZO MONTEROSSO</v>
          </cell>
          <cell r="E27482" t="str">
            <v>MONTEBELLO JONICO</v>
          </cell>
        </row>
        <row r="27483">
          <cell r="B27483" t="str">
            <v>GIUSEPPE PRINCIPATO</v>
          </cell>
          <cell r="E27483" t="str">
            <v>MONTEBELLO JONICO</v>
          </cell>
        </row>
        <row r="27484">
          <cell r="B27484" t="str">
            <v>GIOVANNI VERDUCI</v>
          </cell>
          <cell r="E27484" t="str">
            <v>MOTTA SAN GIOVANNI</v>
          </cell>
        </row>
        <row r="27485">
          <cell r="B27485" t="str">
            <v>ROCCO ALBERTO CAMPOLO</v>
          </cell>
          <cell r="E27485" t="str">
            <v>MOTTA SAN GIOVANNI</v>
          </cell>
        </row>
        <row r="27486">
          <cell r="B27486" t="str">
            <v>AUSONIA VINCENZA MALARA</v>
          </cell>
          <cell r="E27486" t="str">
            <v>MOTTA SAN GIOVANNI</v>
          </cell>
        </row>
        <row r="27487">
          <cell r="B27487" t="str">
            <v>ENZA MALLAMACI</v>
          </cell>
          <cell r="E27487" t="str">
            <v>MOTTA SAN GIOVANNI</v>
          </cell>
        </row>
        <row r="27488">
          <cell r="B27488" t="str">
            <v>GIUSEPPINA BARBARA VACALEBRE</v>
          </cell>
          <cell r="E27488" t="str">
            <v>MOTTA SAN GIOVANNI</v>
          </cell>
        </row>
        <row r="27489">
          <cell r="B27489" t="str">
            <v>BRUNO BARILLARO</v>
          </cell>
          <cell r="E27489" t="str">
            <v>OPPIDO MAMERTINA</v>
          </cell>
        </row>
        <row r="27490">
          <cell r="B27490" t="str">
            <v>MARTA IARIA</v>
          </cell>
          <cell r="E27490" t="str">
            <v>OPPIDO MAMERTINA</v>
          </cell>
        </row>
        <row r="27491">
          <cell r="B27491" t="str">
            <v>TERESA CAIA</v>
          </cell>
          <cell r="E27491" t="str">
            <v>OPPIDO MAMERTINA</v>
          </cell>
        </row>
        <row r="27492">
          <cell r="B27492" t="str">
            <v>FIORENTINO RIGANO'</v>
          </cell>
          <cell r="E27492" t="str">
            <v>OPPIDO MAMERTINA</v>
          </cell>
        </row>
        <row r="27493">
          <cell r="B27493" t="str">
            <v>SILVANA SANFEDELE</v>
          </cell>
          <cell r="E27493" t="str">
            <v>OPPIDO MAMERTINA</v>
          </cell>
        </row>
        <row r="27494">
          <cell r="B27494" t="str">
            <v>UMBERTO FELICE NOCERA</v>
          </cell>
          <cell r="E27494" t="str">
            <v>PALIZZI</v>
          </cell>
        </row>
        <row r="27495">
          <cell r="B27495" t="str">
            <v>STEFANO D'AGUI'</v>
          </cell>
          <cell r="E27495" t="str">
            <v>PALIZZI</v>
          </cell>
        </row>
        <row r="27496">
          <cell r="B27496" t="str">
            <v>PASQUALINA ROMEO</v>
          </cell>
          <cell r="E27496" t="str">
            <v>PALIZZI</v>
          </cell>
        </row>
        <row r="27497">
          <cell r="B27497" t="str">
            <v>GIUSEPPE RANUCCIO</v>
          </cell>
          <cell r="E27497" t="str">
            <v>PALMI</v>
          </cell>
        </row>
        <row r="27498">
          <cell r="B27498" t="str">
            <v>SOLIDEA SCHIPILLITI</v>
          </cell>
          <cell r="E27498" t="str">
            <v>PALMI</v>
          </cell>
        </row>
        <row r="27499">
          <cell r="B27499" t="str">
            <v>SALVATORE CELI</v>
          </cell>
          <cell r="E27499" t="str">
            <v>PALMI</v>
          </cell>
        </row>
        <row r="27500">
          <cell r="B27500" t="str">
            <v>DENISE IACOVO</v>
          </cell>
          <cell r="E27500" t="str">
            <v>PALMI</v>
          </cell>
        </row>
        <row r="27501">
          <cell r="B27501" t="str">
            <v>GIUSEPPE MAGAZZU'</v>
          </cell>
          <cell r="E27501" t="str">
            <v>PALMI</v>
          </cell>
        </row>
        <row r="27502">
          <cell r="B27502" t="str">
            <v>ALESSANDRO RIOTTO</v>
          </cell>
          <cell r="E27502" t="str">
            <v>PALMI</v>
          </cell>
        </row>
        <row r="27503">
          <cell r="B27503" t="str">
            <v>FRANCESCO VALENTI</v>
          </cell>
          <cell r="E27503" t="str">
            <v>PAZZANO</v>
          </cell>
        </row>
        <row r="27504">
          <cell r="B27504" t="str">
            <v>ANTONIO DRAGO</v>
          </cell>
          <cell r="E27504" t="str">
            <v>PAZZANO</v>
          </cell>
        </row>
        <row r="27505">
          <cell r="B27505" t="str">
            <v>SALVATORE VERDIGLIONE</v>
          </cell>
          <cell r="E27505" t="str">
            <v>PAZZANO</v>
          </cell>
        </row>
        <row r="27506">
          <cell r="B27506" t="str">
            <v>ANTONIO CONDEMI</v>
          </cell>
          <cell r="E27506" t="str">
            <v>PLACANICA</v>
          </cell>
        </row>
        <row r="27507">
          <cell r="B27507" t="str">
            <v>BEATRICE PUGLIESE</v>
          </cell>
          <cell r="E27507" t="str">
            <v>PLACANICA</v>
          </cell>
        </row>
        <row r="27508">
          <cell r="B27508" t="str">
            <v>FRANCO CLEMENO</v>
          </cell>
          <cell r="E27508" t="str">
            <v>PLACANICA</v>
          </cell>
        </row>
        <row r="27509">
          <cell r="B27509" t="str">
            <v>ROSARIO SERGI</v>
          </cell>
          <cell r="E27509" t="str">
            <v>PLATI'</v>
          </cell>
        </row>
        <row r="27510">
          <cell r="B27510" t="str">
            <v>ROBERTO ROMEO</v>
          </cell>
          <cell r="E27510" t="str">
            <v>PLATI'</v>
          </cell>
        </row>
        <row r="27511">
          <cell r="B27511" t="str">
            <v>SALVATORE ROCCO PERRI</v>
          </cell>
          <cell r="E27511" t="str">
            <v>PLATI'</v>
          </cell>
        </row>
        <row r="27512">
          <cell r="B27512" t="str">
            <v>CATERINA PORTOLESI</v>
          </cell>
          <cell r="E27512" t="str">
            <v>PLATI'</v>
          </cell>
        </row>
        <row r="27513">
          <cell r="B27513" t="str">
            <v>CATERINA SERGI</v>
          </cell>
          <cell r="E27513" t="str">
            <v>PLATI'</v>
          </cell>
        </row>
        <row r="27514">
          <cell r="B27514" t="str">
            <v>MICHELE TRIPODI</v>
          </cell>
          <cell r="E27514" t="str">
            <v>POLISTENA</v>
          </cell>
        </row>
        <row r="27515">
          <cell r="B27515" t="str">
            <v>GIUSEPPE POLITANO'</v>
          </cell>
          <cell r="E27515" t="str">
            <v>POLISTENA</v>
          </cell>
        </row>
        <row r="27516">
          <cell r="B27516" t="str">
            <v>VALERIA CANNATA'</v>
          </cell>
          <cell r="E27516" t="str">
            <v>POLISTENA</v>
          </cell>
        </row>
        <row r="27517">
          <cell r="B27517" t="str">
            <v>MARIA CATENA NAPOLI</v>
          </cell>
          <cell r="E27517" t="str">
            <v>POLISTENA</v>
          </cell>
        </row>
        <row r="27518">
          <cell r="B27518" t="str">
            <v>MARCO NASSO</v>
          </cell>
          <cell r="E27518" t="str">
            <v>POLISTENA</v>
          </cell>
        </row>
        <row r="27519">
          <cell r="B27519" t="str">
            <v>GIUSEPPE FALCOMATA'</v>
          </cell>
          <cell r="E27519" t="str">
            <v>REGGIO DI CALABRIA</v>
          </cell>
        </row>
        <row r="27520">
          <cell r="B27520" t="str">
            <v>PAOLO BRUNETTI</v>
          </cell>
          <cell r="E27520" t="str">
            <v>REGGIO DI CALABRIA</v>
          </cell>
        </row>
        <row r="27521">
          <cell r="B27521" t="str">
            <v>ROCCO ALBANESE</v>
          </cell>
          <cell r="E27521" t="str">
            <v>REGGIO DI CALABRIA</v>
          </cell>
        </row>
        <row r="27522">
          <cell r="B27522" t="str">
            <v>IRENE VITTORIA CALABRO'</v>
          </cell>
          <cell r="E27522" t="str">
            <v>REGGIO DI CALABRIA</v>
          </cell>
        </row>
        <row r="27523">
          <cell r="B27523" t="str">
            <v>MARIANGELA CAMA</v>
          </cell>
          <cell r="E27523" t="str">
            <v>REGGIO DI CALABRIA</v>
          </cell>
        </row>
        <row r="27524">
          <cell r="B27524" t="str">
            <v>DEMETRIO DELFINO</v>
          </cell>
          <cell r="E27524" t="str">
            <v>REGGIO DI CALABRIA</v>
          </cell>
        </row>
        <row r="27525">
          <cell r="B27525" t="str">
            <v>GIOVANNI MURACA</v>
          </cell>
          <cell r="E27525" t="str">
            <v>REGGIO DI CALABRIA</v>
          </cell>
        </row>
        <row r="27526">
          <cell r="B27526" t="str">
            <v>GIUSEPPINA PALMENTA</v>
          </cell>
          <cell r="E27526" t="str">
            <v>REGGIO DI CALABRIA</v>
          </cell>
        </row>
        <row r="27527">
          <cell r="B27527" t="str">
            <v>ROSANNA SCOPELLITI</v>
          </cell>
          <cell r="E27527" t="str">
            <v>REGGIO DI CALABRIA</v>
          </cell>
        </row>
        <row r="27528">
          <cell r="B27528" t="str">
            <v>ANTONIO TRIFOLI</v>
          </cell>
          <cell r="E27528" t="str">
            <v>RIACE</v>
          </cell>
        </row>
        <row r="27529">
          <cell r="B27529" t="str">
            <v>TERESA GERVASI</v>
          </cell>
          <cell r="E27529" t="str">
            <v>RIACE</v>
          </cell>
        </row>
        <row r="27530">
          <cell r="B27530" t="str">
            <v>FRANCESCO SALERNO</v>
          </cell>
          <cell r="E27530" t="str">
            <v>RIACE</v>
          </cell>
        </row>
        <row r="27531">
          <cell r="B27531" t="str">
            <v>ALESSANDRO GIOVINAZZO</v>
          </cell>
          <cell r="E27531" t="str">
            <v>RIZZICONI</v>
          </cell>
        </row>
        <row r="27532">
          <cell r="B27532" t="str">
            <v>GIULIA ANNA CIMATO</v>
          </cell>
          <cell r="E27532" t="str">
            <v>RIZZICONI</v>
          </cell>
        </row>
        <row r="27533">
          <cell r="B27533" t="str">
            <v>ANGELO COLOSI</v>
          </cell>
          <cell r="E27533" t="str">
            <v>RIZZICONI</v>
          </cell>
        </row>
        <row r="27534">
          <cell r="B27534" t="str">
            <v>TERESA GRECO</v>
          </cell>
          <cell r="E27534" t="str">
            <v>RIZZICONI</v>
          </cell>
        </row>
        <row r="27535">
          <cell r="B27535" t="str">
            <v>DOMENICO MAZZAFERRO</v>
          </cell>
          <cell r="E27535" t="str">
            <v>RIZZICONI</v>
          </cell>
        </row>
        <row r="27536">
          <cell r="B27536" t="str">
            <v>DOMENICO PENNA</v>
          </cell>
          <cell r="E27536" t="str">
            <v>ROCCAFORTE DEL GRECO</v>
          </cell>
        </row>
        <row r="27537">
          <cell r="B27537" t="str">
            <v>ROCCO BASILE</v>
          </cell>
          <cell r="E27537" t="str">
            <v>ROCCAFORTE DEL GRECO</v>
          </cell>
        </row>
        <row r="27538">
          <cell r="B27538" t="str">
            <v>ANGELINA CENTO</v>
          </cell>
          <cell r="E27538" t="str">
            <v>ROCCAFORTE DEL GRECO</v>
          </cell>
        </row>
        <row r="27539">
          <cell r="B27539" t="str">
            <v>VITTORIO ZITO</v>
          </cell>
          <cell r="E27539" t="str">
            <v>ROCCELLA IONICA</v>
          </cell>
        </row>
        <row r="27540">
          <cell r="B27540" t="str">
            <v>FRANCESCO SCALI</v>
          </cell>
          <cell r="E27540" t="str">
            <v>ROCCELLA IONICA</v>
          </cell>
        </row>
        <row r="27541">
          <cell r="B27541" t="str">
            <v>FABRIZIO CHIEFARI</v>
          </cell>
          <cell r="E27541" t="str">
            <v>ROCCELLA IONICA</v>
          </cell>
        </row>
        <row r="27542">
          <cell r="B27542" t="str">
            <v>ALESSANDRA CIANFLONE</v>
          </cell>
          <cell r="E27542" t="str">
            <v>ROCCELLA IONICA</v>
          </cell>
        </row>
        <row r="27543">
          <cell r="B27543" t="str">
            <v>BRUNA FALCONE</v>
          </cell>
          <cell r="E27543" t="str">
            <v>ROCCELLA IONICA</v>
          </cell>
        </row>
        <row r="27544">
          <cell r="B27544" t="str">
            <v>PIERPAOLO ZAVETTIERI</v>
          </cell>
          <cell r="E27544" t="str">
            <v>ROGHUDI</v>
          </cell>
        </row>
        <row r="27545">
          <cell r="B27545" t="str">
            <v>ANTONINO MAESANO</v>
          </cell>
          <cell r="E27545" t="str">
            <v>ROGHUDI</v>
          </cell>
        </row>
        <row r="27546">
          <cell r="B27546" t="str">
            <v>PIETRO MODAFFARI</v>
          </cell>
          <cell r="E27546" t="str">
            <v>ROGHUDI</v>
          </cell>
        </row>
        <row r="27547">
          <cell r="B27547" t="str">
            <v>PAOLO PULITANO'</v>
          </cell>
          <cell r="E27547" t="str">
            <v>SAMO</v>
          </cell>
        </row>
        <row r="27548">
          <cell r="B27548" t="str">
            <v>GREGORIO BRUZZANITI</v>
          </cell>
          <cell r="E27548" t="str">
            <v>SAMO</v>
          </cell>
        </row>
        <row r="27549">
          <cell r="B27549" t="str">
            <v>ANTONIO LUCA'</v>
          </cell>
          <cell r="E27549" t="str">
            <v>SAMO</v>
          </cell>
        </row>
        <row r="27550">
          <cell r="B27550" t="str">
            <v>GIANLUCA GAETANO</v>
          </cell>
          <cell r="E27550" t="str">
            <v>SAN FERDINANDO</v>
          </cell>
        </row>
        <row r="27551">
          <cell r="B27551" t="str">
            <v>FERDINANDO SCARFO'</v>
          </cell>
          <cell r="E27551" t="str">
            <v>SAN FERDINANDO</v>
          </cell>
        </row>
        <row r="27552">
          <cell r="B27552" t="str">
            <v>FRANCESCO BARBIERI</v>
          </cell>
          <cell r="E27552" t="str">
            <v>SAN FERDINANDO</v>
          </cell>
        </row>
        <row r="27553">
          <cell r="B27553" t="str">
            <v>SALVATORE COSTA</v>
          </cell>
          <cell r="E27553" t="str">
            <v>SAN FERDINANDO</v>
          </cell>
        </row>
        <row r="27554">
          <cell r="B27554" t="str">
            <v>FERDINANDO MARIA RIZZO</v>
          </cell>
          <cell r="E27554" t="str">
            <v>SAN FERDINANDO</v>
          </cell>
        </row>
        <row r="27555">
          <cell r="B27555" t="str">
            <v>SALVATORE VALERIOTI</v>
          </cell>
          <cell r="E27555" t="str">
            <v>SAN GIORGIO MORGETO</v>
          </cell>
        </row>
        <row r="27556">
          <cell r="B27556" t="str">
            <v>LUCIANO CARERE</v>
          </cell>
          <cell r="E27556" t="str">
            <v>SAN GIORGIO MORGETO</v>
          </cell>
        </row>
        <row r="27557">
          <cell r="B27557" t="str">
            <v>DOMENICO FAZARI</v>
          </cell>
          <cell r="E27557" t="str">
            <v>SAN GIORGIO MORGETO</v>
          </cell>
        </row>
        <row r="27558">
          <cell r="B27558" t="str">
            <v>NUNZIATINA GULLONE</v>
          </cell>
          <cell r="E27558" t="str">
            <v>SAN GIORGIO MORGETO</v>
          </cell>
        </row>
        <row r="27559">
          <cell r="B27559" t="str">
            <v>CARMELA RAFFA</v>
          </cell>
          <cell r="E27559" t="str">
            <v>SAN GIORGIO MORGETO</v>
          </cell>
        </row>
        <row r="27560">
          <cell r="B27560" t="str">
            <v>GIOVANNI ANTONIO PITTARI</v>
          </cell>
          <cell r="E27560" t="str">
            <v>SAN GIOVANNI DI GERACE</v>
          </cell>
        </row>
        <row r="27561">
          <cell r="B27561" t="str">
            <v>VINCENZO PRUDENZINI</v>
          </cell>
          <cell r="E27561" t="str">
            <v>SAN GIOVANNI DI GERACE</v>
          </cell>
        </row>
        <row r="27562">
          <cell r="B27562" t="str">
            <v>YLENIA SPINA</v>
          </cell>
          <cell r="E27562" t="str">
            <v>SAN GIOVANNI DI GERACE</v>
          </cell>
        </row>
        <row r="27563">
          <cell r="B27563" t="str">
            <v>GIUSEPPE FLOCCARI</v>
          </cell>
          <cell r="E27563" t="str">
            <v>SAN LORENZO</v>
          </cell>
        </row>
        <row r="27564">
          <cell r="B27564" t="str">
            <v>NATALE ALESSANDRO POLIMENI</v>
          </cell>
          <cell r="E27564" t="str">
            <v>SAN LORENZO</v>
          </cell>
        </row>
        <row r="27565">
          <cell r="B27565" t="str">
            <v>FRANCESCA PIZZI</v>
          </cell>
          <cell r="E27565" t="str">
            <v>SAN LORENZO</v>
          </cell>
        </row>
        <row r="27566">
          <cell r="B27566" t="str">
            <v>BRUNO BARTOLO</v>
          </cell>
          <cell r="E27566" t="str">
            <v>SAN LUCA</v>
          </cell>
        </row>
        <row r="27567">
          <cell r="B27567" t="str">
            <v>DOMENICO GRASSO</v>
          </cell>
          <cell r="E27567" t="str">
            <v>SAN LUCA</v>
          </cell>
        </row>
        <row r="27568">
          <cell r="B27568" t="str">
            <v>FRANCESCO COSMO</v>
          </cell>
          <cell r="E27568" t="str">
            <v>SAN LUCA</v>
          </cell>
        </row>
        <row r="27569">
          <cell r="B27569" t="str">
            <v>MARIO MOSCATELLO</v>
          </cell>
          <cell r="E27569" t="str">
            <v>SAN LUCA</v>
          </cell>
        </row>
        <row r="27570">
          <cell r="B27570" t="str">
            <v>PATRIZIA PANETTA</v>
          </cell>
          <cell r="E27570" t="str">
            <v>SAN LUCA</v>
          </cell>
        </row>
        <row r="27571">
          <cell r="B27571" t="str">
            <v>SERGIO ROSANO</v>
          </cell>
          <cell r="E27571" t="str">
            <v>SAN PIETRO DI CARIDA'</v>
          </cell>
        </row>
        <row r="27572">
          <cell r="B27572" t="str">
            <v>GIUSEPPE DIMASI</v>
          </cell>
          <cell r="E27572" t="str">
            <v>SAN PIETRO DI CARIDA'</v>
          </cell>
        </row>
        <row r="27573">
          <cell r="B27573" t="str">
            <v>ELENA FRANCESCA FRANCESE</v>
          </cell>
          <cell r="E27573" t="str">
            <v>SAN PIETRO DI CARIDA'</v>
          </cell>
        </row>
        <row r="27574">
          <cell r="B27574" t="str">
            <v>FRANCESCO POSTERINO</v>
          </cell>
          <cell r="E27574" t="str">
            <v>SAN PROCOPIO</v>
          </cell>
        </row>
        <row r="27575">
          <cell r="B27575" t="str">
            <v>DOMENICA LEONELLO</v>
          </cell>
          <cell r="E27575" t="str">
            <v>SAN PROCOPIO</v>
          </cell>
        </row>
        <row r="27576">
          <cell r="B27576" t="str">
            <v>ANTONIO SALVATORE CARONE</v>
          </cell>
          <cell r="E27576" t="str">
            <v>SAN PROCOPIO</v>
          </cell>
        </row>
        <row r="27577">
          <cell r="B27577" t="str">
            <v>ANTONINO MICARI</v>
          </cell>
          <cell r="E27577" t="str">
            <v>SAN ROBERTO</v>
          </cell>
        </row>
        <row r="27578">
          <cell r="B27578" t="str">
            <v>PASQUALE SURACE</v>
          </cell>
          <cell r="E27578" t="str">
            <v>SAN ROBERTO</v>
          </cell>
        </row>
        <row r="27579">
          <cell r="B27579" t="str">
            <v>ANTONINO CALARCO</v>
          </cell>
          <cell r="E27579" t="str">
            <v>SAN ROBERTO</v>
          </cell>
        </row>
        <row r="27580">
          <cell r="B27580" t="str">
            <v>SALVATORE PAPALIA</v>
          </cell>
          <cell r="E27580" t="str">
            <v>SANTA CRISTINA D'ASPROMONTE</v>
          </cell>
        </row>
        <row r="27581">
          <cell r="B27581" t="str">
            <v>CATERINA EPIFANIO</v>
          </cell>
          <cell r="E27581" t="str">
            <v>SANTA CRISTINA D'ASPROMONTE</v>
          </cell>
        </row>
        <row r="27582">
          <cell r="B27582" t="str">
            <v>ANTONIO NAPOLI</v>
          </cell>
          <cell r="E27582" t="str">
            <v>SANTA CRISTINA D'ASPROMONTE</v>
          </cell>
        </row>
        <row r="27583">
          <cell r="B27583" t="str">
            <v>DOMENICO STRANIERI</v>
          </cell>
          <cell r="E27583" t="str">
            <v>SANT'AGATA DEL BIANCO</v>
          </cell>
        </row>
        <row r="27584">
          <cell r="B27584" t="str">
            <v>EUGENIA MESIANO</v>
          </cell>
          <cell r="E27584" t="str">
            <v>SANT'AGATA DEL BIANCO</v>
          </cell>
        </row>
        <row r="27585">
          <cell r="B27585" t="str">
            <v>MOLINA JAIME GONZALEZ</v>
          </cell>
          <cell r="E27585" t="str">
            <v>SANT'AGATA DEL BIANCO</v>
          </cell>
        </row>
        <row r="27586">
          <cell r="B27586" t="str">
            <v>STEFANO IOLI CALABRO'</v>
          </cell>
          <cell r="E27586" t="str">
            <v>SANT'ALESSIO IN ASPROMONTE</v>
          </cell>
        </row>
        <row r="27587">
          <cell r="B27587" t="str">
            <v>ANTONINO SAPONE</v>
          </cell>
          <cell r="E27587" t="str">
            <v>SANT'ALESSIO IN ASPROMONTE</v>
          </cell>
        </row>
        <row r="27588">
          <cell r="B27588" t="str">
            <v>SALVATORE SURACI</v>
          </cell>
          <cell r="E27588" t="str">
            <v>SANT'ALESSIO IN ASPROMONTE</v>
          </cell>
        </row>
        <row r="27589">
          <cell r="B27589" t="str">
            <v>PIETRO VIOLI</v>
          </cell>
          <cell r="E27589" t="str">
            <v>SANT'EUFEMIA D'ASPROMONTE</v>
          </cell>
        </row>
        <row r="27590">
          <cell r="B27590" t="str">
            <v>CARLO VIOLANI</v>
          </cell>
          <cell r="E27590" t="str">
            <v>SANT'EUFEMIA D'ASPROMONTE</v>
          </cell>
        </row>
        <row r="27591">
          <cell r="B27591" t="str">
            <v>ROSALBA CUTRI'</v>
          </cell>
          <cell r="E27591" t="str">
            <v>SANT'EUFEMIA D'ASPROMONTE</v>
          </cell>
        </row>
        <row r="27592">
          <cell r="B27592" t="str">
            <v>COSIMO IDA'</v>
          </cell>
          <cell r="E27592" t="str">
            <v>SANT'EUFEMIA D'ASPROMONTE</v>
          </cell>
        </row>
        <row r="27593">
          <cell r="B27593" t="str">
            <v>CATERINA MARTINO</v>
          </cell>
          <cell r="E27593" t="str">
            <v>SANT'EUFEMIA D'ASPROMONTE</v>
          </cell>
        </row>
        <row r="27594">
          <cell r="B27594" t="str">
            <v>VALERIO ROSITANO</v>
          </cell>
          <cell r="E27594" t="str">
            <v>SANT'EUFEMIA D'ASPROMONTE</v>
          </cell>
        </row>
        <row r="27595">
          <cell r="B27595" t="str">
            <v>GIUSEPPE MONTELEONE</v>
          </cell>
          <cell r="E27595" t="str">
            <v>SANT'ILARIO DELLO IONIO</v>
          </cell>
        </row>
        <row r="27596">
          <cell r="B27596" t="str">
            <v>VINCENZO ILARIO D'AGOSTINO</v>
          </cell>
          <cell r="E27596" t="str">
            <v>SANT'ILARIO DELLO IONIO</v>
          </cell>
        </row>
        <row r="27597">
          <cell r="B27597" t="str">
            <v>FEDERICO MANAGO'</v>
          </cell>
          <cell r="E27597" t="str">
            <v>SANT'ILARIO DELLO IONIO</v>
          </cell>
        </row>
        <row r="27598">
          <cell r="B27598" t="str">
            <v>FRANCESCO MALARA</v>
          </cell>
          <cell r="E27598" t="str">
            <v>SANTO STEFANO IN ASPROMONTE</v>
          </cell>
        </row>
        <row r="27599">
          <cell r="B27599" t="str">
            <v>DIEGO OMAR CRISTIAN COPPOLA</v>
          </cell>
          <cell r="E27599" t="str">
            <v>SANTO STEFANO IN ASPROMONTE</v>
          </cell>
        </row>
        <row r="27600">
          <cell r="B27600" t="str">
            <v>LUIGI BELMONTE</v>
          </cell>
          <cell r="E27600" t="str">
            <v>SANTO STEFANO IN ASPROMONTE</v>
          </cell>
        </row>
        <row r="27601">
          <cell r="B27601" t="str">
            <v>GIUSEPPE ZAMPOGNA</v>
          </cell>
          <cell r="E27601" t="str">
            <v>SCIDO</v>
          </cell>
        </row>
        <row r="27602">
          <cell r="B27602" t="str">
            <v>ANNUNZIATO PALUMBO</v>
          </cell>
          <cell r="E27602" t="str">
            <v>SCIDO</v>
          </cell>
        </row>
        <row r="27603">
          <cell r="B27603" t="str">
            <v>GIUSEPPE GIOVANNI TARSITANI</v>
          </cell>
          <cell r="E27603" t="str">
            <v>SCIDO</v>
          </cell>
        </row>
        <row r="27604">
          <cell r="B27604" t="str">
            <v>GIOVANNI PICCOLO</v>
          </cell>
          <cell r="E27604" t="str">
            <v>SEMINARA</v>
          </cell>
        </row>
        <row r="27605">
          <cell r="B27605" t="str">
            <v>GREGORIO GARZO</v>
          </cell>
          <cell r="E27605" t="str">
            <v>SEMINARA</v>
          </cell>
        </row>
        <row r="27606">
          <cell r="B27606" t="str">
            <v>ROBERTO GAUDIOSO</v>
          </cell>
          <cell r="E27606" t="str">
            <v>SEMINARA</v>
          </cell>
        </row>
        <row r="27607">
          <cell r="B27607" t="str">
            <v>ANGELO D'ANGELIS</v>
          </cell>
          <cell r="E27607" t="str">
            <v>SERRATA</v>
          </cell>
        </row>
        <row r="27608">
          <cell r="B27608" t="str">
            <v>FORTUNATA CALI'</v>
          </cell>
          <cell r="E27608" t="str">
            <v>SERRATA</v>
          </cell>
        </row>
        <row r="27609">
          <cell r="B27609" t="str">
            <v>FRANCESCO CAVALLARO</v>
          </cell>
          <cell r="E27609" t="str">
            <v>SERRATA</v>
          </cell>
        </row>
        <row r="27610">
          <cell r="B27610" t="str">
            <v>MARIATERESA FRAGOMENI</v>
          </cell>
          <cell r="E27610" t="str">
            <v>SIDERNO</v>
          </cell>
        </row>
        <row r="27611">
          <cell r="B27611" t="str">
            <v>SALVATORE PELLEGRINO</v>
          </cell>
          <cell r="E27611" t="str">
            <v>SIDERNO</v>
          </cell>
        </row>
        <row r="27612">
          <cell r="B27612" t="str">
            <v>MARIA TERESA FLOCCARI</v>
          </cell>
          <cell r="E27612" t="str">
            <v>SIDERNO</v>
          </cell>
        </row>
        <row r="27613">
          <cell r="B27613" t="str">
            <v>CARLO FUDA</v>
          </cell>
          <cell r="E27613" t="str">
            <v>SIDERNO</v>
          </cell>
        </row>
        <row r="27614">
          <cell r="B27614" t="str">
            <v>FRANCESCA LOPRESTI</v>
          </cell>
          <cell r="E27614" t="str">
            <v>SIDERNO</v>
          </cell>
        </row>
        <row r="27615">
          <cell r="B27615" t="str">
            <v>PIETRO SGARLATO</v>
          </cell>
          <cell r="E27615" t="str">
            <v>SIDERNO</v>
          </cell>
        </row>
        <row r="27616">
          <cell r="B27616" t="str">
            <v>GIOVANNA PELLICANO'</v>
          </cell>
          <cell r="E27616" t="str">
            <v>STAITI</v>
          </cell>
        </row>
        <row r="27617">
          <cell r="B27617" t="str">
            <v>FRANCESCA STELITANO</v>
          </cell>
          <cell r="E27617" t="str">
            <v>STAITI</v>
          </cell>
        </row>
        <row r="27618">
          <cell r="B27618" t="str">
            <v>DOMENICO CAMPANELLA</v>
          </cell>
          <cell r="E27618" t="str">
            <v>STAITI</v>
          </cell>
        </row>
        <row r="27619">
          <cell r="B27619" t="str">
            <v>GIUSEPPE TRONO</v>
          </cell>
          <cell r="E27619" t="str">
            <v>STIGNANO</v>
          </cell>
        </row>
        <row r="27620">
          <cell r="B27620" t="str">
            <v>GIUSEPPE LAMONICA</v>
          </cell>
          <cell r="E27620" t="str">
            <v>STIGNANO</v>
          </cell>
        </row>
        <row r="27621">
          <cell r="B27621" t="str">
            <v>RAFFAELE BADOLATO</v>
          </cell>
          <cell r="E27621" t="str">
            <v>STIGNANO</v>
          </cell>
        </row>
        <row r="27622">
          <cell r="B27622" t="str">
            <v>GIORGIO ANTONIO TROPEANO</v>
          </cell>
          <cell r="E27622" t="str">
            <v>STILO</v>
          </cell>
        </row>
        <row r="27623">
          <cell r="B27623" t="str">
            <v>MARIA VITTORIA TIROTTA</v>
          </cell>
          <cell r="E27623" t="str">
            <v>STILO</v>
          </cell>
        </row>
        <row r="27624">
          <cell r="B27624" t="str">
            <v>NICOLA MARULLA</v>
          </cell>
          <cell r="E27624" t="str">
            <v>STILO</v>
          </cell>
        </row>
        <row r="27625">
          <cell r="B27625" t="str">
            <v>ROCCO BIASI</v>
          </cell>
          <cell r="E27625" t="str">
            <v>TAURIANOVA</v>
          </cell>
        </row>
        <row r="27626">
          <cell r="B27626" t="str">
            <v>ANTONINO CARIDI</v>
          </cell>
          <cell r="E27626" t="str">
            <v>TAURIANOVA</v>
          </cell>
        </row>
        <row r="27627">
          <cell r="B27627" t="str">
            <v>ANGELA CREA</v>
          </cell>
          <cell r="E27627" t="str">
            <v>TAURIANOVA</v>
          </cell>
        </row>
        <row r="27628">
          <cell r="B27628" t="str">
            <v>MARIA GIROLAMA FEDELE</v>
          </cell>
          <cell r="E27628" t="str">
            <v>TAURIANOVA</v>
          </cell>
        </row>
        <row r="27629">
          <cell r="B27629" t="str">
            <v>MASSIMO GRIMALDI</v>
          </cell>
          <cell r="E27629" t="str">
            <v>TAURIANOVA</v>
          </cell>
        </row>
        <row r="27630">
          <cell r="B27630" t="str">
            <v>SIMONA MONTELEONE</v>
          </cell>
          <cell r="E27630" t="str">
            <v>TAURIANOVA</v>
          </cell>
        </row>
        <row r="27631">
          <cell r="B27631" t="str">
            <v>ETTORE TIGANI</v>
          </cell>
          <cell r="E27631" t="str">
            <v>TERRANOVA SAPPO MINULIO</v>
          </cell>
        </row>
        <row r="27632">
          <cell r="B27632" t="str">
            <v>ANDREA RICEVUTO</v>
          </cell>
          <cell r="E27632" t="str">
            <v>TERRANOVA SAPPO MINULIO</v>
          </cell>
        </row>
        <row r="27633">
          <cell r="B27633" t="str">
            <v>LAURA ALBANESE</v>
          </cell>
          <cell r="E27633" t="str">
            <v>TERRANOVA SAPPO MINULIO</v>
          </cell>
        </row>
        <row r="27634">
          <cell r="B27634" t="str">
            <v>ORLANDO FAZZOLARI</v>
          </cell>
          <cell r="E27634" t="str">
            <v>VARAPODIO</v>
          </cell>
        </row>
        <row r="27635">
          <cell r="B27635" t="str">
            <v>NATALE SCIGLIANO</v>
          </cell>
          <cell r="E27635" t="str">
            <v>VARAPODIO</v>
          </cell>
        </row>
        <row r="27636">
          <cell r="B27636" t="str">
            <v>GIUSEPPE CORSO</v>
          </cell>
          <cell r="E27636" t="str">
            <v>VARAPODIO</v>
          </cell>
        </row>
        <row r="27637">
          <cell r="B27637" t="str">
            <v>GIUSEPPINA CAMINITI</v>
          </cell>
          <cell r="E27637" t="str">
            <v>VILLA SAN GIOVANNI</v>
          </cell>
        </row>
        <row r="27638">
          <cell r="B27638" t="str">
            <v>ADA NICOLETTA PAVONE</v>
          </cell>
          <cell r="E27638" t="str">
            <v>VILLA SAN GIOVANNI</v>
          </cell>
        </row>
        <row r="27639">
          <cell r="B27639" t="str">
            <v>RUGGERO MARRA</v>
          </cell>
          <cell r="E27639" t="str">
            <v>VILLA SAN GIOVANNI</v>
          </cell>
        </row>
        <row r="27640">
          <cell r="B27640" t="str">
            <v>MARIA GRAZIA SIMONA MELITO</v>
          </cell>
          <cell r="E27640" t="str">
            <v>VILLA SAN GIOVANNI</v>
          </cell>
        </row>
        <row r="27641">
          <cell r="B27641" t="str">
            <v>ALBINO FRANCESCO RIZZUTO</v>
          </cell>
          <cell r="E27641" t="str">
            <v>VILLA SAN GIOVANNI</v>
          </cell>
        </row>
        <row r="27642">
          <cell r="B27642" t="str">
            <v>ROSARIO MACRI'</v>
          </cell>
          <cell r="E27642" t="str">
            <v>BELVEDERE DI SPINELLO</v>
          </cell>
        </row>
        <row r="27643">
          <cell r="B27643" t="str">
            <v>PIETRO BASILE</v>
          </cell>
          <cell r="E27643" t="str">
            <v>BELVEDERE DI SPINELLO</v>
          </cell>
        </row>
        <row r="27644">
          <cell r="B27644" t="str">
            <v>MARIELLA BELLIO</v>
          </cell>
          <cell r="E27644" t="str">
            <v>BELVEDERE DI SPINELLO</v>
          </cell>
        </row>
        <row r="27645">
          <cell r="B27645" t="str">
            <v>MARIANNA CALIGIURI</v>
          </cell>
          <cell r="E27645" t="str">
            <v>CACCURI</v>
          </cell>
        </row>
        <row r="27646">
          <cell r="B27646" t="str">
            <v>ANTONIO SILLETTA</v>
          </cell>
          <cell r="E27646" t="str">
            <v>CACCURI</v>
          </cell>
        </row>
        <row r="27647">
          <cell r="B27647" t="str">
            <v>FRANCESCO BASILE</v>
          </cell>
          <cell r="E27647" t="str">
            <v>CACCURI</v>
          </cell>
        </row>
        <row r="27648">
          <cell r="B27648" t="str">
            <v>MARIO ANTONIO AMATO</v>
          </cell>
          <cell r="E27648" t="str">
            <v>CARFIZZI</v>
          </cell>
        </row>
        <row r="27649">
          <cell r="B27649" t="str">
            <v>GUGLIELMO GATTO</v>
          </cell>
          <cell r="E27649" t="str">
            <v>CARFIZZI</v>
          </cell>
        </row>
        <row r="27650">
          <cell r="B27650" t="str">
            <v>LINO AMOROSO</v>
          </cell>
          <cell r="E27650" t="str">
            <v>CARFIZZI</v>
          </cell>
        </row>
        <row r="27651">
          <cell r="B27651" t="str">
            <v>FRANCESCO SEMINARIO</v>
          </cell>
          <cell r="E27651" t="str">
            <v>CASABONA</v>
          </cell>
        </row>
        <row r="27652">
          <cell r="B27652" t="str">
            <v>LEONARDO MELFI</v>
          </cell>
          <cell r="E27652" t="str">
            <v>CASABONA</v>
          </cell>
        </row>
        <row r="27653">
          <cell r="B27653" t="str">
            <v>GIACOMO ANSELMO DE</v>
          </cell>
          <cell r="E27653" t="str">
            <v>CASABONA</v>
          </cell>
        </row>
        <row r="27654">
          <cell r="B27654" t="str">
            <v>FRANCESCO DURANTE</v>
          </cell>
          <cell r="E27654" t="str">
            <v>CASTELSILANO</v>
          </cell>
        </row>
        <row r="27655">
          <cell r="B27655" t="str">
            <v>ROSAMARIA LAMANNA</v>
          </cell>
          <cell r="E27655" t="str">
            <v>CASTELSILANO</v>
          </cell>
        </row>
        <row r="27656">
          <cell r="B27656" t="str">
            <v>ANTONIO MARRA</v>
          </cell>
          <cell r="E27656" t="str">
            <v>CASTELSILANO</v>
          </cell>
        </row>
        <row r="27657">
          <cell r="B27657" t="str">
            <v>GIOVANNI FRONTERA</v>
          </cell>
          <cell r="E27657" t="str">
            <v>CERENZIA</v>
          </cell>
        </row>
        <row r="27658">
          <cell r="B27658" t="str">
            <v>DOMENICO MAURO</v>
          </cell>
          <cell r="E27658" t="str">
            <v>CERENZIA</v>
          </cell>
        </row>
        <row r="27659">
          <cell r="B27659" t="str">
            <v>MARIO SCULCO</v>
          </cell>
          <cell r="E27659" t="str">
            <v>CIRO'</v>
          </cell>
        </row>
        <row r="27660">
          <cell r="B27660" t="str">
            <v>MARIA ALOE</v>
          </cell>
          <cell r="E27660" t="str">
            <v>CIRO'</v>
          </cell>
        </row>
        <row r="27661">
          <cell r="B27661" t="str">
            <v>FINE FRANCESCO DE</v>
          </cell>
          <cell r="E27661" t="str">
            <v>CIRO'</v>
          </cell>
        </row>
        <row r="27662">
          <cell r="B27662" t="str">
            <v>SALVATORE GIARDINO</v>
          </cell>
          <cell r="E27662" t="str">
            <v>CIRO'</v>
          </cell>
        </row>
        <row r="27663">
          <cell r="B27663" t="str">
            <v>FORTUNATO STRUMBO</v>
          </cell>
          <cell r="E27663" t="str">
            <v>CIRO'</v>
          </cell>
        </row>
        <row r="27664">
          <cell r="B27664" t="str">
            <v>SERGIO FERRARI</v>
          </cell>
          <cell r="E27664" t="str">
            <v>CIRO' MARINA</v>
          </cell>
        </row>
        <row r="27665">
          <cell r="B27665" t="str">
            <v>PIETRO FRANCESCO MERCURI</v>
          </cell>
          <cell r="E27665" t="str">
            <v>CIRO' MARINA</v>
          </cell>
        </row>
        <row r="27666">
          <cell r="B27666" t="str">
            <v>FERDINANDO ALFI</v>
          </cell>
          <cell r="E27666" t="str">
            <v>CIRO' MARINA</v>
          </cell>
        </row>
        <row r="27667">
          <cell r="B27667" t="str">
            <v>ANDREA APRIGLIANO</v>
          </cell>
          <cell r="E27667" t="str">
            <v>CIRO' MARINA</v>
          </cell>
        </row>
        <row r="27668">
          <cell r="B27668" t="str">
            <v>VINCENZA CROGLIANO</v>
          </cell>
          <cell r="E27668" t="str">
            <v>CIRO' MARINA</v>
          </cell>
        </row>
        <row r="27669">
          <cell r="B27669" t="str">
            <v>VIRGINIA MARASCO</v>
          </cell>
          <cell r="E27669" t="str">
            <v>CIRO' MARINA</v>
          </cell>
        </row>
        <row r="27670">
          <cell r="B27670" t="str">
            <v>ANTONIO AMMIRATI</v>
          </cell>
          <cell r="E27670" t="str">
            <v>COTRONEI</v>
          </cell>
        </row>
        <row r="27671">
          <cell r="B27671" t="str">
            <v>PIER LUIGI BENINCASA</v>
          </cell>
          <cell r="E27671" t="str">
            <v>COTRONEI</v>
          </cell>
        </row>
        <row r="27672">
          <cell r="B27672" t="str">
            <v>ANTONIO BEVILACQUA</v>
          </cell>
          <cell r="E27672" t="str">
            <v>COTRONEI</v>
          </cell>
        </row>
        <row r="27673">
          <cell r="B27673" t="str">
            <v>ELISABETTA FRAGALE</v>
          </cell>
          <cell r="E27673" t="str">
            <v>COTRONEI</v>
          </cell>
        </row>
        <row r="27674">
          <cell r="B27674" t="str">
            <v>ROSA TOSCANO</v>
          </cell>
          <cell r="E27674" t="str">
            <v>COTRONEI</v>
          </cell>
        </row>
        <row r="27675">
          <cell r="B27675" t="str">
            <v>VINCENZO VOCE</v>
          </cell>
          <cell r="E27675" t="str">
            <v>CROTONE</v>
          </cell>
        </row>
        <row r="27676">
          <cell r="B27676" t="str">
            <v>SANDRO CRETELLA</v>
          </cell>
          <cell r="E27676" t="str">
            <v>CROTONE</v>
          </cell>
        </row>
        <row r="27677">
          <cell r="B27677" t="str">
            <v>LUCA BOSSI</v>
          </cell>
          <cell r="E27677" t="str">
            <v>CROTONE</v>
          </cell>
        </row>
        <row r="27678">
          <cell r="B27678" t="str">
            <v>MARIA BRUNI</v>
          </cell>
          <cell r="E27678" t="str">
            <v>CROTONE</v>
          </cell>
        </row>
        <row r="27679">
          <cell r="B27679" t="str">
            <v>NATALE FILIBERTO</v>
          </cell>
          <cell r="E27679" t="str">
            <v>CROTONE</v>
          </cell>
        </row>
        <row r="27680">
          <cell r="B27680" t="str">
            <v>ROSAMARIA PARISE</v>
          </cell>
          <cell r="E27680" t="str">
            <v>CROTONE</v>
          </cell>
        </row>
        <row r="27681">
          <cell r="B27681" t="str">
            <v>GIOVANNI PITINGOLO</v>
          </cell>
          <cell r="E27681" t="str">
            <v>CROTONE</v>
          </cell>
        </row>
        <row r="27682">
          <cell r="B27682" t="str">
            <v>FILOMENA POLLINZI</v>
          </cell>
          <cell r="E27682" t="str">
            <v>CROTONE</v>
          </cell>
        </row>
        <row r="27683">
          <cell r="B27683" t="str">
            <v>ANTONIO FRANCESCO SCANDALE</v>
          </cell>
          <cell r="E27683" t="str">
            <v>CROTONE</v>
          </cell>
        </row>
        <row r="27684">
          <cell r="B27684" t="str">
            <v>RACHELE VIA</v>
          </cell>
          <cell r="E27684" t="str">
            <v>CROTONE</v>
          </cell>
        </row>
        <row r="27685">
          <cell r="B27685" t="str">
            <v>CATALDO LIBRANDI</v>
          </cell>
          <cell r="E27685" t="str">
            <v>CRUCOLI</v>
          </cell>
        </row>
        <row r="27686">
          <cell r="B27686" t="str">
            <v>GIANFRANCO GAGLIARDI</v>
          </cell>
          <cell r="E27686" t="str">
            <v>CRUCOLI</v>
          </cell>
        </row>
        <row r="27687">
          <cell r="B27687" t="str">
            <v>INNOCENZA GRECO</v>
          </cell>
          <cell r="E27687" t="str">
            <v>CRUCOLI</v>
          </cell>
        </row>
        <row r="27688">
          <cell r="B27688" t="str">
            <v>GIUSEPPE LIOTTI</v>
          </cell>
          <cell r="E27688" t="str">
            <v>CRUCOLI</v>
          </cell>
        </row>
        <row r="27689">
          <cell r="B27689" t="str">
            <v>DOMENICO ZANNINO</v>
          </cell>
          <cell r="E27689" t="str">
            <v>CRUCOLI</v>
          </cell>
        </row>
        <row r="27690">
          <cell r="B27690" t="str">
            <v>ANTONIO CERASO</v>
          </cell>
          <cell r="E27690" t="str">
            <v>CUTRO</v>
          </cell>
        </row>
        <row r="27691">
          <cell r="B27691" t="str">
            <v>MARIA GRAZIA VITTIMBERGA</v>
          </cell>
          <cell r="E27691" t="str">
            <v>ISOLA DI CAPO RIZZUTO</v>
          </cell>
        </row>
        <row r="27692">
          <cell r="B27692" t="str">
            <v>ANDREA LIO'</v>
          </cell>
          <cell r="E27692" t="str">
            <v>ISOLA DI CAPO RIZZUTO</v>
          </cell>
        </row>
        <row r="27693">
          <cell r="B27693" t="str">
            <v>GIUSEPPE FERA</v>
          </cell>
          <cell r="E27693" t="str">
            <v>ISOLA DI CAPO RIZZUTO</v>
          </cell>
        </row>
        <row r="27694">
          <cell r="B27694" t="str">
            <v>GAETANO MUTO</v>
          </cell>
          <cell r="E27694" t="str">
            <v>ISOLA DI CAPO RIZZUTO</v>
          </cell>
        </row>
        <row r="27695">
          <cell r="B27695" t="str">
            <v>ANTONIA LIBERA PAGLIUSO</v>
          </cell>
          <cell r="E27695" t="str">
            <v>ISOLA DI CAPO RIZZUTO</v>
          </cell>
        </row>
        <row r="27696">
          <cell r="B27696" t="str">
            <v>RAFFAELE FALBO</v>
          </cell>
          <cell r="E27696" t="str">
            <v>MELISSA</v>
          </cell>
        </row>
        <row r="27697">
          <cell r="B27697" t="str">
            <v>CARMINE MACRI'</v>
          </cell>
          <cell r="E27697" t="str">
            <v>MELISSA</v>
          </cell>
        </row>
        <row r="27698">
          <cell r="B27698" t="str">
            <v>MARIA MASINO</v>
          </cell>
          <cell r="E27698" t="str">
            <v>MELISSA</v>
          </cell>
        </row>
        <row r="27699">
          <cell r="B27699" t="str">
            <v>CARLO POERIO</v>
          </cell>
          <cell r="E27699" t="str">
            <v>MELISSA</v>
          </cell>
        </row>
        <row r="27700">
          <cell r="B27700" t="str">
            <v>MARIA CARMELA SCULCO</v>
          </cell>
          <cell r="E27700" t="str">
            <v>MELISSA</v>
          </cell>
        </row>
        <row r="27701">
          <cell r="B27701" t="str">
            <v>ANNIBALE PARISE</v>
          </cell>
          <cell r="E27701" t="str">
            <v>MESORACA</v>
          </cell>
        </row>
        <row r="27702">
          <cell r="B27702" t="str">
            <v>LUCIANO SERRAVALLE</v>
          </cell>
          <cell r="E27702" t="str">
            <v>MESORACA</v>
          </cell>
        </row>
        <row r="27703">
          <cell r="B27703" t="str">
            <v>MASSIMILIANO FERRAZZO</v>
          </cell>
          <cell r="E27703" t="str">
            <v>MESORACA</v>
          </cell>
        </row>
        <row r="27704">
          <cell r="B27704" t="str">
            <v>FRANCESCA LAVORATO</v>
          </cell>
          <cell r="E27704" t="str">
            <v>MESORACA</v>
          </cell>
        </row>
        <row r="27705">
          <cell r="B27705" t="str">
            <v>ELOISA TESORIERE</v>
          </cell>
          <cell r="E27705" t="str">
            <v>MESORACA</v>
          </cell>
        </row>
        <row r="27706">
          <cell r="B27706" t="str">
            <v>UMBERTO LORECCHIO</v>
          </cell>
          <cell r="E27706" t="str">
            <v>PALLAGORIO</v>
          </cell>
        </row>
        <row r="27707">
          <cell r="B27707" t="str">
            <v>PASQUALE PARROTTA</v>
          </cell>
          <cell r="E27707" t="str">
            <v>PALLAGORIO</v>
          </cell>
        </row>
        <row r="27708">
          <cell r="B27708" t="str">
            <v>MARIO MUSTACCHIO</v>
          </cell>
          <cell r="E27708" t="str">
            <v>PALLAGORIO</v>
          </cell>
        </row>
        <row r="27709">
          <cell r="B27709" t="str">
            <v>SIMONE SAPORITO</v>
          </cell>
          <cell r="E27709" t="str">
            <v>PETILIA POLICASTRO</v>
          </cell>
        </row>
        <row r="27710">
          <cell r="B27710" t="str">
            <v>MARIA BERARDI</v>
          </cell>
          <cell r="E27710" t="str">
            <v>PETILIA POLICASTRO</v>
          </cell>
        </row>
        <row r="27711">
          <cell r="B27711" t="str">
            <v>CARMELINA COMBERIATI</v>
          </cell>
          <cell r="E27711" t="str">
            <v>PETILIA POLICASTRO</v>
          </cell>
        </row>
        <row r="27712">
          <cell r="B27712" t="str">
            <v>CARMELO GAROFALO</v>
          </cell>
          <cell r="E27712" t="str">
            <v>PETILIA POLICASTRO</v>
          </cell>
        </row>
        <row r="27713">
          <cell r="B27713" t="str">
            <v>ANTONIO IERARDI</v>
          </cell>
          <cell r="E27713" t="str">
            <v>PETILIA POLICASTRO</v>
          </cell>
        </row>
        <row r="27714">
          <cell r="B27714" t="str">
            <v>LUIGI FORESTA</v>
          </cell>
          <cell r="E27714" t="str">
            <v>ROCCABERNARDA</v>
          </cell>
        </row>
        <row r="27715">
          <cell r="B27715" t="str">
            <v>ANTONIO ANDREOLI</v>
          </cell>
          <cell r="E27715" t="str">
            <v>ROCCABERNARDA</v>
          </cell>
        </row>
        <row r="27716">
          <cell r="B27716" t="str">
            <v>VITO GRIMALDI</v>
          </cell>
          <cell r="E27716" t="str">
            <v>ROCCABERNARDA</v>
          </cell>
        </row>
        <row r="27717">
          <cell r="B27717" t="str">
            <v>SANTINA IAQUINTA</v>
          </cell>
          <cell r="E27717" t="str">
            <v>ROCCABERNARDA</v>
          </cell>
        </row>
        <row r="27718">
          <cell r="B27718" t="str">
            <v>ANNA MEDAGLIA</v>
          </cell>
          <cell r="E27718" t="str">
            <v>ROCCABERNARDA</v>
          </cell>
        </row>
        <row r="27719">
          <cell r="B27719" t="str">
            <v>ALFONSO DATTOLO</v>
          </cell>
          <cell r="E27719" t="str">
            <v>ROCCA DI NETO</v>
          </cell>
        </row>
        <row r="27720">
          <cell r="B27720" t="str">
            <v>NICOLA FRAGALE</v>
          </cell>
          <cell r="E27720" t="str">
            <v>ROCCA DI NETO</v>
          </cell>
        </row>
        <row r="27721">
          <cell r="B27721" t="str">
            <v>IRENE DATTOLO</v>
          </cell>
          <cell r="E27721" t="str">
            <v>ROCCA DI NETO</v>
          </cell>
        </row>
        <row r="27722">
          <cell r="B27722" t="str">
            <v>VINCENZO RAFFAELE LAGANI</v>
          </cell>
          <cell r="E27722" t="str">
            <v>ROCCA DI NETO</v>
          </cell>
        </row>
        <row r="27723">
          <cell r="B27723" t="str">
            <v>TERESA RAMONA MARINO</v>
          </cell>
          <cell r="E27723" t="str">
            <v>ROCCA DI NETO</v>
          </cell>
        </row>
        <row r="27724">
          <cell r="B27724" t="str">
            <v>CARMINE BARBUTO</v>
          </cell>
          <cell r="E27724" t="str">
            <v>SAN MAURO MARCHESATO</v>
          </cell>
        </row>
        <row r="27725">
          <cell r="B27725" t="str">
            <v>ANTONIO CERALDI</v>
          </cell>
          <cell r="E27725" t="str">
            <v>SAN MAURO MARCHESATO</v>
          </cell>
        </row>
        <row r="27726">
          <cell r="B27726" t="str">
            <v>FRANCESCO CORIGLIANO</v>
          </cell>
          <cell r="E27726" t="str">
            <v>SAN MAURO MARCHESATO</v>
          </cell>
        </row>
        <row r="27727">
          <cell r="B27727" t="str">
            <v>FRANCESCO SCARPELLI</v>
          </cell>
          <cell r="E27727" t="str">
            <v>SAN NICOLA DELL'ALTO</v>
          </cell>
        </row>
        <row r="27728">
          <cell r="B27728" t="str">
            <v>TIZIANA FRANCESCA BASTA</v>
          </cell>
          <cell r="E27728" t="str">
            <v>SAN NICOLA DELL'ALTO</v>
          </cell>
        </row>
        <row r="27729">
          <cell r="B27729" t="str">
            <v>LUIGI RIZZUTI</v>
          </cell>
          <cell r="E27729" t="str">
            <v>SAN NICOLA DELL'ALTO</v>
          </cell>
        </row>
        <row r="27730">
          <cell r="B27730" t="str">
            <v>SALVATORE LUCIO GIORDANO</v>
          </cell>
          <cell r="E27730" t="str">
            <v>SANTA SEVERINA</v>
          </cell>
        </row>
        <row r="27731">
          <cell r="B27731" t="str">
            <v>GIANLUCA BASILE</v>
          </cell>
          <cell r="E27731" t="str">
            <v>SANTA SEVERINA</v>
          </cell>
        </row>
        <row r="27732">
          <cell r="B27732" t="str">
            <v>PIETRO VIGNA</v>
          </cell>
          <cell r="E27732" t="str">
            <v>SANTA SEVERINA</v>
          </cell>
        </row>
        <row r="27733">
          <cell r="B27733" t="str">
            <v>DOMENICO FRONTERA</v>
          </cell>
          <cell r="E27733" t="str">
            <v>SAVELLI</v>
          </cell>
        </row>
        <row r="27734">
          <cell r="B27734" t="str">
            <v>LETIZIA GRAZIA BARBATO</v>
          </cell>
          <cell r="E27734" t="str">
            <v>SAVELLI</v>
          </cell>
        </row>
        <row r="27735">
          <cell r="B27735" t="str">
            <v>BRUNO VITTORIO CALIGIURI</v>
          </cell>
          <cell r="E27735" t="str">
            <v>SAVELLI</v>
          </cell>
        </row>
        <row r="27736">
          <cell r="B27736" t="str">
            <v>ANTONIO BARBERIO</v>
          </cell>
          <cell r="E27736" t="str">
            <v>SCANDALE</v>
          </cell>
        </row>
        <row r="27737">
          <cell r="B27737" t="str">
            <v>NICOLA CRUDO</v>
          </cell>
          <cell r="E27737" t="str">
            <v>SCANDALE</v>
          </cell>
        </row>
        <row r="27738">
          <cell r="B27738" t="str">
            <v>MICHELE LETTIERI</v>
          </cell>
          <cell r="E27738" t="str">
            <v>SCANDALE</v>
          </cell>
        </row>
        <row r="27739">
          <cell r="B27739" t="str">
            <v>ROSA RIOLO</v>
          </cell>
          <cell r="E27739" t="str">
            <v>SCANDALE</v>
          </cell>
        </row>
        <row r="27740">
          <cell r="B27740" t="str">
            <v>ANTONIO SELLARO</v>
          </cell>
          <cell r="E27740" t="str">
            <v>SCANDALE</v>
          </cell>
        </row>
        <row r="27741">
          <cell r="B27741" t="str">
            <v>SERGIO BRUNO</v>
          </cell>
          <cell r="E27741" t="str">
            <v>STRONGOLI</v>
          </cell>
        </row>
        <row r="27742">
          <cell r="B27742" t="str">
            <v>GIOVANNA ARRIGHI</v>
          </cell>
          <cell r="E27742" t="str">
            <v>STRONGOLI</v>
          </cell>
        </row>
        <row r="27743">
          <cell r="B27743" t="str">
            <v>GIUSEPPINA CITERA'</v>
          </cell>
          <cell r="E27743" t="str">
            <v>STRONGOLI</v>
          </cell>
        </row>
        <row r="27744">
          <cell r="B27744" t="str">
            <v>FRANCESCO COSTANTINO</v>
          </cell>
          <cell r="E27744" t="str">
            <v>STRONGOLI</v>
          </cell>
        </row>
        <row r="27745">
          <cell r="B27745" t="str">
            <v>STEFANO GALLO</v>
          </cell>
          <cell r="E27745" t="str">
            <v>STRONGOLI</v>
          </cell>
        </row>
        <row r="27746">
          <cell r="B27746" t="str">
            <v>PIETRO GRECO</v>
          </cell>
          <cell r="E27746" t="str">
            <v>UMBRIATICO</v>
          </cell>
        </row>
        <row r="27747">
          <cell r="B27747" t="str">
            <v>SABRINA SCIARROTTA</v>
          </cell>
          <cell r="E27747" t="str">
            <v>UMBRIATICO</v>
          </cell>
        </row>
        <row r="27748">
          <cell r="B27748" t="str">
            <v>DOMENICO VIZZA</v>
          </cell>
          <cell r="E27748" t="str">
            <v>UMBRIATICO</v>
          </cell>
        </row>
        <row r="27749">
          <cell r="B27749" t="str">
            <v>GIUSEPPE ANTONIO COZZA</v>
          </cell>
          <cell r="E27749" t="str">
            <v>VERZINO</v>
          </cell>
        </row>
        <row r="27750">
          <cell r="B27750" t="str">
            <v>PIETRO ROTUNDO</v>
          </cell>
          <cell r="E27750" t="str">
            <v>VERZINO</v>
          </cell>
        </row>
        <row r="27751">
          <cell r="B27751" t="str">
            <v>FILOMENA PONTIERI</v>
          </cell>
          <cell r="E27751" t="str">
            <v>VERZINO</v>
          </cell>
        </row>
        <row r="27752">
          <cell r="B27752" t="str">
            <v>GIUSEPPE BARILARO</v>
          </cell>
          <cell r="E27752" t="str">
            <v>ACQUARO</v>
          </cell>
        </row>
        <row r="27753">
          <cell r="B27753" t="str">
            <v>MICHELE ROSANO</v>
          </cell>
          <cell r="E27753" t="str">
            <v>ACQUARO</v>
          </cell>
        </row>
        <row r="27754">
          <cell r="B27754" t="str">
            <v>SAVERIO FELICE VIOLA</v>
          </cell>
          <cell r="E27754" t="str">
            <v>ACQUARO</v>
          </cell>
        </row>
        <row r="27755">
          <cell r="B27755" t="str">
            <v>ANTONINO SCHINELLA</v>
          </cell>
          <cell r="E27755" t="str">
            <v>ARENA</v>
          </cell>
        </row>
        <row r="27756">
          <cell r="B27756" t="str">
            <v>ADRIANO IENCO</v>
          </cell>
          <cell r="E27756" t="str">
            <v>ARENA</v>
          </cell>
        </row>
        <row r="27757">
          <cell r="B27757" t="str">
            <v>LIDIO VALLONE</v>
          </cell>
          <cell r="E27757" t="str">
            <v>BRIATICO</v>
          </cell>
        </row>
        <row r="27758">
          <cell r="B27758" t="str">
            <v>MARIA TERESA CENTRO</v>
          </cell>
          <cell r="E27758" t="str">
            <v>BRIATICO</v>
          </cell>
        </row>
        <row r="27759">
          <cell r="B27759" t="str">
            <v>DOMENICO CONOCCHIELLA</v>
          </cell>
          <cell r="E27759" t="str">
            <v>BRIATICO</v>
          </cell>
        </row>
        <row r="27760">
          <cell r="B27760" t="str">
            <v>NICOLA MOBRICI</v>
          </cell>
          <cell r="E27760" t="str">
            <v>BRIATICO</v>
          </cell>
        </row>
        <row r="27761">
          <cell r="B27761" t="str">
            <v>CHIARA PATERTI'</v>
          </cell>
          <cell r="E27761" t="str">
            <v>BRIATICO</v>
          </cell>
        </row>
        <row r="27762">
          <cell r="B27762" t="str">
            <v>ROSSANA TASSONE</v>
          </cell>
          <cell r="E27762" t="str">
            <v>BROGNATURO</v>
          </cell>
        </row>
        <row r="27763">
          <cell r="B27763" t="str">
            <v>COSIMO NICOLA PAPA</v>
          </cell>
          <cell r="E27763" t="str">
            <v>BROGNATURO</v>
          </cell>
        </row>
        <row r="27764">
          <cell r="B27764" t="str">
            <v>ILARIO COSIMO TRIPODI</v>
          </cell>
          <cell r="E27764" t="str">
            <v>BROGNATURO</v>
          </cell>
        </row>
        <row r="27765">
          <cell r="B27765" t="str">
            <v>MARCO PIO MARTINO</v>
          </cell>
          <cell r="E27765" t="str">
            <v>CAPISTRANO</v>
          </cell>
        </row>
        <row r="27766">
          <cell r="B27766" t="str">
            <v>VITO PIRRUCCIO</v>
          </cell>
          <cell r="E27766" t="str">
            <v>CAPISTRANO</v>
          </cell>
        </row>
        <row r="27767">
          <cell r="B27767" t="str">
            <v>FRANCESCO SGOTTO</v>
          </cell>
          <cell r="E27767" t="str">
            <v>CAPISTRANO</v>
          </cell>
        </row>
        <row r="27768">
          <cell r="B27768" t="str">
            <v>FRANCESCO MAZZEO</v>
          </cell>
          <cell r="E27768" t="str">
            <v>CESSANITI</v>
          </cell>
        </row>
        <row r="27769">
          <cell r="B27769" t="str">
            <v>RITO ANDREA DE</v>
          </cell>
          <cell r="E27769" t="str">
            <v>CESSANITI</v>
          </cell>
        </row>
        <row r="27770">
          <cell r="B27770" t="str">
            <v>MICHELE MALARA</v>
          </cell>
          <cell r="E27770" t="str">
            <v>CESSANITI</v>
          </cell>
        </row>
        <row r="27771">
          <cell r="B27771" t="str">
            <v>NICOLA LETTERIO MAZZEO</v>
          </cell>
          <cell r="E27771" t="str">
            <v>CESSANITI</v>
          </cell>
        </row>
        <row r="27772">
          <cell r="B27772" t="str">
            <v>ENRICO GIUSEPPE SORRENTINO</v>
          </cell>
          <cell r="E27772" t="str">
            <v>CESSANITI</v>
          </cell>
        </row>
        <row r="27773">
          <cell r="B27773" t="str">
            <v>RAFFAELE SCATURCHIO</v>
          </cell>
          <cell r="E27773" t="str">
            <v>DASA'</v>
          </cell>
        </row>
        <row r="27774">
          <cell r="B27774" t="str">
            <v>ANNA MARIA BARBA</v>
          </cell>
          <cell r="E27774" t="str">
            <v>DASA'</v>
          </cell>
        </row>
        <row r="27775">
          <cell r="B27775" t="str">
            <v>VINCENZO CIRILLO</v>
          </cell>
          <cell r="E27775" t="str">
            <v>DASA'</v>
          </cell>
        </row>
        <row r="27776">
          <cell r="B27776" t="str">
            <v>GREGORIO CICCONE</v>
          </cell>
          <cell r="E27776" t="str">
            <v>DINAMI</v>
          </cell>
        </row>
        <row r="27777">
          <cell r="B27777" t="str">
            <v>ROSA EMANUELA CAMPAGNA</v>
          </cell>
          <cell r="E27777" t="str">
            <v>DINAMI</v>
          </cell>
        </row>
        <row r="27778">
          <cell r="B27778" t="str">
            <v>ROBERTO FIDALE</v>
          </cell>
          <cell r="E27778" t="str">
            <v>DINAMI</v>
          </cell>
        </row>
        <row r="27779">
          <cell r="B27779" t="str">
            <v>ALESSANDRO PORCELLI</v>
          </cell>
          <cell r="E27779" t="str">
            <v>DRAPIA</v>
          </cell>
        </row>
        <row r="27780">
          <cell r="B27780" t="str">
            <v>CATERINA ROMBOLA'</v>
          </cell>
          <cell r="E27780" t="str">
            <v>DRAPIA</v>
          </cell>
        </row>
        <row r="27781">
          <cell r="B27781" t="str">
            <v>MATTEO MAZZITELLI</v>
          </cell>
          <cell r="E27781" t="str">
            <v>DRAPIA</v>
          </cell>
        </row>
        <row r="27782">
          <cell r="B27782" t="str">
            <v>FRANCESCO FAZIO</v>
          </cell>
          <cell r="E27782" t="str">
            <v>FABRIZIA</v>
          </cell>
        </row>
        <row r="27783">
          <cell r="B27783" t="str">
            <v>VINCENZO COSTA</v>
          </cell>
          <cell r="E27783" t="str">
            <v>FABRIZIA</v>
          </cell>
        </row>
        <row r="27784">
          <cell r="B27784" t="str">
            <v>LEONARDO ANDREA PASQUALINO</v>
          </cell>
          <cell r="E27784" t="str">
            <v>FABRIZIA</v>
          </cell>
        </row>
        <row r="27785">
          <cell r="B27785" t="str">
            <v>ANNA BARTUCCA</v>
          </cell>
          <cell r="E27785" t="str">
            <v>FILADELFIA</v>
          </cell>
        </row>
        <row r="27786">
          <cell r="B27786" t="str">
            <v>DAVIDE CARUSO</v>
          </cell>
          <cell r="E27786" t="str">
            <v>FILADELFIA</v>
          </cell>
        </row>
        <row r="27787">
          <cell r="B27787" t="str">
            <v>NISI MAURIZIO DE</v>
          </cell>
          <cell r="E27787" t="str">
            <v>FILADELFIA</v>
          </cell>
        </row>
        <row r="27788">
          <cell r="B27788" t="str">
            <v>TOMMASINO DIACO</v>
          </cell>
          <cell r="E27788" t="str">
            <v>FILADELFIA</v>
          </cell>
        </row>
        <row r="27789">
          <cell r="B27789" t="str">
            <v>SANDRA MAZZOTTA</v>
          </cell>
          <cell r="E27789" t="str">
            <v>FILADELFIA</v>
          </cell>
        </row>
        <row r="27790">
          <cell r="B27790" t="str">
            <v>CONCETTINA RITA MARIA FUDULI</v>
          </cell>
          <cell r="E27790" t="str">
            <v>FILANDARI</v>
          </cell>
        </row>
        <row r="27791">
          <cell r="B27791" t="str">
            <v>GIUSEPPE ANTONIO ARTUSA</v>
          </cell>
          <cell r="E27791" t="str">
            <v>FILANDARI</v>
          </cell>
        </row>
        <row r="27792">
          <cell r="B27792" t="str">
            <v>FRANCESCO PANZITTA</v>
          </cell>
          <cell r="E27792" t="str">
            <v>FILANDARI</v>
          </cell>
        </row>
        <row r="27793">
          <cell r="B27793" t="str">
            <v>MASSIMO TRIMMELITI</v>
          </cell>
          <cell r="E27793" t="str">
            <v>FILOGASO</v>
          </cell>
        </row>
        <row r="27794">
          <cell r="B27794" t="str">
            <v>MARIA CONDELLO</v>
          </cell>
          <cell r="E27794" t="str">
            <v>FILOGASO</v>
          </cell>
        </row>
        <row r="27795">
          <cell r="B27795" t="str">
            <v>DANIELE RACHIELI</v>
          </cell>
          <cell r="E27795" t="str">
            <v>FILOGASO</v>
          </cell>
        </row>
        <row r="27796">
          <cell r="B27796" t="str">
            <v>GIUSEPPE PIZZONIA</v>
          </cell>
          <cell r="E27796" t="str">
            <v>FRANCAVILLA ANGITOLA</v>
          </cell>
        </row>
        <row r="27797">
          <cell r="B27797" t="str">
            <v>ANTONIO CARUSO</v>
          </cell>
          <cell r="E27797" t="str">
            <v>FRANCAVILLA ANGITOLA</v>
          </cell>
        </row>
        <row r="27798">
          <cell r="B27798" t="str">
            <v>GIULIANA CARUSO</v>
          </cell>
          <cell r="E27798" t="str">
            <v>FRANCAVILLA ANGITOLA</v>
          </cell>
        </row>
        <row r="27799">
          <cell r="B27799" t="str">
            <v>MICHELE MESIANO</v>
          </cell>
          <cell r="E27799" t="str">
            <v>FRANCICA</v>
          </cell>
        </row>
        <row r="27800">
          <cell r="B27800" t="str">
            <v>DANIELE STAGNO</v>
          </cell>
          <cell r="E27800" t="str">
            <v>FRANCICA</v>
          </cell>
        </row>
        <row r="27801">
          <cell r="B27801" t="str">
            <v>VITALIANO PAPILLO</v>
          </cell>
          <cell r="E27801" t="str">
            <v>GEROCARNE</v>
          </cell>
        </row>
        <row r="27802">
          <cell r="B27802" t="str">
            <v>NAZZARENA BONO</v>
          </cell>
          <cell r="E27802" t="str">
            <v>GEROCARNE</v>
          </cell>
        </row>
        <row r="27803">
          <cell r="B27803" t="str">
            <v>BRUNO PISANO</v>
          </cell>
          <cell r="E27803" t="str">
            <v>GEROCARNE</v>
          </cell>
        </row>
        <row r="27804">
          <cell r="B27804" t="str">
            <v>FABIO SIGNORETTA</v>
          </cell>
          <cell r="E27804" t="str">
            <v>IONADI</v>
          </cell>
        </row>
        <row r="27805">
          <cell r="B27805" t="str">
            <v>MARIA ANGELA CALZONE</v>
          </cell>
          <cell r="E27805" t="str">
            <v>IONADI</v>
          </cell>
        </row>
        <row r="27806">
          <cell r="B27806" t="str">
            <v>NICOLINA CORIGLIANO</v>
          </cell>
          <cell r="E27806" t="str">
            <v>IONADI</v>
          </cell>
        </row>
        <row r="27807">
          <cell r="B27807" t="str">
            <v>VALENTINA FUSCA</v>
          </cell>
          <cell r="E27807" t="str">
            <v>IONADI</v>
          </cell>
        </row>
        <row r="27808">
          <cell r="B27808" t="str">
            <v>SARO MAZZA</v>
          </cell>
          <cell r="E27808" t="str">
            <v>IONADI</v>
          </cell>
        </row>
        <row r="27809">
          <cell r="B27809" t="str">
            <v>GIUSEPPE DATO</v>
          </cell>
          <cell r="E27809" t="str">
            <v>JOPPOLO</v>
          </cell>
        </row>
        <row r="27810">
          <cell r="B27810" t="str">
            <v>FRANCESCO FURCI</v>
          </cell>
          <cell r="E27810" t="str">
            <v>JOPPOLO</v>
          </cell>
        </row>
        <row r="27811">
          <cell r="B27811" t="str">
            <v>GUIDO VENTRICE</v>
          </cell>
          <cell r="E27811" t="str">
            <v>JOPPOLO</v>
          </cell>
        </row>
        <row r="27812">
          <cell r="B27812" t="str">
            <v>PANTALEONE MERCURI</v>
          </cell>
          <cell r="E27812" t="str">
            <v>LIMBADI</v>
          </cell>
        </row>
        <row r="27813">
          <cell r="B27813" t="str">
            <v>ALESSANDRA LIMARDO</v>
          </cell>
          <cell r="E27813" t="str">
            <v>LIMBADI</v>
          </cell>
        </row>
        <row r="27814">
          <cell r="B27814" t="str">
            <v>ALFONSO LIMARDO</v>
          </cell>
          <cell r="E27814" t="str">
            <v>LIMBADI</v>
          </cell>
        </row>
        <row r="27815">
          <cell r="B27815" t="str">
            <v>NICOLA NICOLINO</v>
          </cell>
          <cell r="E27815" t="str">
            <v>LIMBADI</v>
          </cell>
        </row>
        <row r="27816">
          <cell r="B27816" t="str">
            <v>SIMONA ROMANO</v>
          </cell>
          <cell r="E27816" t="str">
            <v>LIMBADI</v>
          </cell>
        </row>
        <row r="27817">
          <cell r="B27817" t="str">
            <v>GIUSEPPE RIZZELLO</v>
          </cell>
          <cell r="E27817" t="str">
            <v>MAIERATO</v>
          </cell>
        </row>
        <row r="27818">
          <cell r="B27818" t="str">
            <v>MARIA ANGELICA DIDIANO</v>
          </cell>
          <cell r="E27818" t="str">
            <v>MAIERATO</v>
          </cell>
        </row>
        <row r="27819">
          <cell r="B27819" t="str">
            <v>DOMENICO LIBERTO</v>
          </cell>
          <cell r="E27819" t="str">
            <v>MAIERATO</v>
          </cell>
        </row>
        <row r="27820">
          <cell r="B27820" t="str">
            <v>SALVATORE FORTUNATO GIORDANO</v>
          </cell>
          <cell r="E27820" t="str">
            <v>MILETO</v>
          </cell>
        </row>
        <row r="27821">
          <cell r="B27821" t="str">
            <v>FRANCESCO CICCONE</v>
          </cell>
          <cell r="E27821" t="str">
            <v>MILETO</v>
          </cell>
        </row>
        <row r="27822">
          <cell r="B27822" t="str">
            <v>ELISA GALLORO</v>
          </cell>
          <cell r="E27822" t="str">
            <v>MILETO</v>
          </cell>
        </row>
        <row r="27823">
          <cell r="B27823" t="str">
            <v>ROSA ALBA GANGEMI</v>
          </cell>
          <cell r="E27823" t="str">
            <v>MILETO</v>
          </cell>
        </row>
        <row r="27824">
          <cell r="B27824" t="str">
            <v>PASQUALE LUCCISANO</v>
          </cell>
          <cell r="E27824" t="str">
            <v>MILETO</v>
          </cell>
        </row>
        <row r="27825">
          <cell r="B27825" t="str">
            <v>FRANCESCO ANGILLETTA</v>
          </cell>
          <cell r="E27825" t="str">
            <v>MONGIANA</v>
          </cell>
        </row>
        <row r="27826">
          <cell r="B27826" t="str">
            <v>GIUSEPPE CONDINA</v>
          </cell>
          <cell r="E27826" t="str">
            <v>MONGIANA</v>
          </cell>
        </row>
        <row r="27827">
          <cell r="B27827" t="str">
            <v>LUIGI VALLELONGA</v>
          </cell>
          <cell r="E27827" t="str">
            <v>MONGIANA</v>
          </cell>
        </row>
        <row r="27828">
          <cell r="B27828" t="str">
            <v>ANTONIO GIACOMO LAMPASI</v>
          </cell>
          <cell r="E27828" t="str">
            <v>MONTEROSSO CALABRO</v>
          </cell>
        </row>
        <row r="27829">
          <cell r="B27829" t="str">
            <v>MARIA CRISPINO</v>
          </cell>
          <cell r="E27829" t="str">
            <v>MONTEROSSO CALABRO</v>
          </cell>
        </row>
        <row r="27830">
          <cell r="B27830" t="str">
            <v>GROTTERIA GIUSEPPE LA</v>
          </cell>
          <cell r="E27830" t="str">
            <v>MONTEROSSO CALABRO</v>
          </cell>
        </row>
        <row r="27831">
          <cell r="B27831" t="str">
            <v>ANTONIO DEMASI</v>
          </cell>
          <cell r="E27831" t="str">
            <v>NARDODIPACE</v>
          </cell>
        </row>
        <row r="27832">
          <cell r="B27832" t="str">
            <v>ILARIO MAIOLO</v>
          </cell>
          <cell r="E27832" t="str">
            <v>NARDODIPACE</v>
          </cell>
        </row>
        <row r="27833">
          <cell r="B27833" t="str">
            <v>SAMUELE MAIOLO</v>
          </cell>
          <cell r="E27833" t="str">
            <v>NARDODIPACE</v>
          </cell>
        </row>
        <row r="27834">
          <cell r="B27834" t="str">
            <v>GIUSEPPE MARASCO</v>
          </cell>
          <cell r="E27834" t="str">
            <v>NICOTERA</v>
          </cell>
        </row>
        <row r="27835">
          <cell r="B27835" t="str">
            <v>MARCO VECCHIO</v>
          </cell>
          <cell r="E27835" t="str">
            <v>NICOTERA</v>
          </cell>
        </row>
        <row r="27836">
          <cell r="B27836" t="str">
            <v>LORELLA DESTEFANO</v>
          </cell>
          <cell r="E27836" t="str">
            <v>NICOTERA</v>
          </cell>
        </row>
        <row r="27837">
          <cell r="B27837" t="str">
            <v>MALFA ANTONIO FRANCESCO LA</v>
          </cell>
          <cell r="E27837" t="str">
            <v>NICOTERA</v>
          </cell>
        </row>
        <row r="27838">
          <cell r="B27838" t="str">
            <v>ROBERTINO MASSARA</v>
          </cell>
          <cell r="E27838" t="str">
            <v>NICOTERA</v>
          </cell>
        </row>
        <row r="27839">
          <cell r="B27839" t="str">
            <v>ANTONIO LANDRO</v>
          </cell>
          <cell r="E27839" t="str">
            <v>PARGHELIA</v>
          </cell>
        </row>
        <row r="27840">
          <cell r="B27840" t="str">
            <v>TOMMASO BELVEDERE</v>
          </cell>
          <cell r="E27840" t="str">
            <v>PARGHELIA</v>
          </cell>
        </row>
        <row r="27841">
          <cell r="B27841" t="str">
            <v>EUGENIO MAZZITELLI</v>
          </cell>
          <cell r="E27841" t="str">
            <v>PARGHELIA</v>
          </cell>
        </row>
        <row r="27842">
          <cell r="B27842" t="str">
            <v>SERGIO PITITTO</v>
          </cell>
          <cell r="E27842" t="str">
            <v>PIZZO</v>
          </cell>
        </row>
        <row r="27843">
          <cell r="B27843" t="str">
            <v>MARIA BETRO'</v>
          </cell>
          <cell r="E27843" t="str">
            <v>PIZZO</v>
          </cell>
        </row>
        <row r="27844">
          <cell r="B27844" t="str">
            <v>STEFANIA CALFAPIETRA</v>
          </cell>
          <cell r="E27844" t="str">
            <v>PIZZO</v>
          </cell>
        </row>
        <row r="27845">
          <cell r="B27845" t="str">
            <v>GENNARO MURATORE</v>
          </cell>
          <cell r="E27845" t="str">
            <v>PIZZO</v>
          </cell>
        </row>
        <row r="27846">
          <cell r="B27846" t="str">
            <v>VINCENZO PAGNOTTA</v>
          </cell>
          <cell r="E27846" t="str">
            <v>PIZZO</v>
          </cell>
        </row>
        <row r="27847">
          <cell r="B27847" t="str">
            <v>VINCENZO CARUSO</v>
          </cell>
          <cell r="E27847" t="str">
            <v>PIZZONI</v>
          </cell>
        </row>
        <row r="27848">
          <cell r="B27848" t="str">
            <v>KATIA JESSICA FUSCA'</v>
          </cell>
          <cell r="E27848" t="str">
            <v>PIZZONI</v>
          </cell>
        </row>
        <row r="27849">
          <cell r="B27849" t="str">
            <v>MARIA CONCETTA MASSA</v>
          </cell>
          <cell r="E27849" t="str">
            <v>PIZZONI</v>
          </cell>
        </row>
        <row r="27850">
          <cell r="B27850" t="str">
            <v>LUCA ALESSANDRO</v>
          </cell>
          <cell r="E27850" t="str">
            <v>POLIA</v>
          </cell>
        </row>
        <row r="27851">
          <cell r="B27851" t="str">
            <v>ROSSELLA CRINITI</v>
          </cell>
          <cell r="E27851" t="str">
            <v>POLIA</v>
          </cell>
        </row>
        <row r="27852">
          <cell r="B27852" t="str">
            <v>FRANCESCO LUCIANO GIGLIOTTI</v>
          </cell>
          <cell r="E27852" t="str">
            <v>POLIA</v>
          </cell>
        </row>
        <row r="27853">
          <cell r="B27853" t="str">
            <v>NICOLA ANTONIO TRIPODI</v>
          </cell>
          <cell r="E27853" t="str">
            <v>RICADI</v>
          </cell>
        </row>
        <row r="27854">
          <cell r="B27854" t="str">
            <v>DOMENICO LOCANE</v>
          </cell>
          <cell r="E27854" t="str">
            <v>RICADI</v>
          </cell>
        </row>
        <row r="27855">
          <cell r="B27855" t="str">
            <v>FRANCESCA LOIACONO</v>
          </cell>
          <cell r="E27855" t="str">
            <v>RICADI</v>
          </cell>
        </row>
        <row r="27856">
          <cell r="B27856" t="str">
            <v>LUANA MAZZITELLI</v>
          </cell>
          <cell r="E27856" t="str">
            <v>RICADI</v>
          </cell>
        </row>
        <row r="27857">
          <cell r="B27857" t="str">
            <v>ALBINO MOLLO</v>
          </cell>
          <cell r="E27857" t="str">
            <v>RICADI</v>
          </cell>
        </row>
        <row r="27858">
          <cell r="B27858" t="str">
            <v>DOMENICO PETROLO</v>
          </cell>
          <cell r="E27858" t="str">
            <v>ROMBIOLO</v>
          </cell>
        </row>
        <row r="27859">
          <cell r="B27859" t="str">
            <v>GIUSEPPE BARBUTO</v>
          </cell>
          <cell r="E27859" t="str">
            <v>ROMBIOLO</v>
          </cell>
        </row>
        <row r="27860">
          <cell r="B27860" t="str">
            <v>CATERINA CONTARTESE</v>
          </cell>
          <cell r="E27860" t="str">
            <v>ROMBIOLO</v>
          </cell>
        </row>
        <row r="27861">
          <cell r="B27861" t="str">
            <v>RITO DAVIDE DE</v>
          </cell>
          <cell r="E27861" t="str">
            <v>ROMBIOLO</v>
          </cell>
        </row>
        <row r="27862">
          <cell r="B27862" t="str">
            <v>GIUSEPPE MARUCA</v>
          </cell>
          <cell r="E27862" t="str">
            <v>SAN CALOGERO</v>
          </cell>
        </row>
        <row r="27863">
          <cell r="B27863" t="str">
            <v>DOMENICO ZINNA'</v>
          </cell>
          <cell r="E27863" t="str">
            <v>SAN CALOGERO</v>
          </cell>
        </row>
        <row r="27864">
          <cell r="B27864" t="str">
            <v>GIUSEPPE CASTAGNA</v>
          </cell>
          <cell r="E27864" t="str">
            <v>SAN CALOGERO</v>
          </cell>
        </row>
        <row r="27865">
          <cell r="B27865" t="str">
            <v>CATERINA SCUTERI</v>
          </cell>
          <cell r="E27865" t="str">
            <v>SAN CALOGERO</v>
          </cell>
        </row>
        <row r="27866">
          <cell r="B27866" t="str">
            <v>NICOLA DERITO</v>
          </cell>
          <cell r="E27866" t="str">
            <v>SAN COSTANTINO CALABRO</v>
          </cell>
        </row>
        <row r="27867">
          <cell r="B27867" t="str">
            <v>MARIO GRASSO</v>
          </cell>
          <cell r="E27867" t="str">
            <v>SAN COSTANTINO CALABRO</v>
          </cell>
        </row>
        <row r="27868">
          <cell r="B27868" t="str">
            <v>PASQUALE FARFAGLIA</v>
          </cell>
          <cell r="E27868" t="str">
            <v>SAN GREGORIO D'IPPONA</v>
          </cell>
        </row>
        <row r="27869">
          <cell r="B27869" t="str">
            <v>VITTORIA SANTACATERINA</v>
          </cell>
          <cell r="E27869" t="str">
            <v>SAN GREGORIO D'IPPONA</v>
          </cell>
        </row>
        <row r="27870">
          <cell r="B27870" t="str">
            <v>ROSARIA SURIANO</v>
          </cell>
          <cell r="E27870" t="str">
            <v>SAN GREGORIO D'IPPONA</v>
          </cell>
        </row>
        <row r="27871">
          <cell r="B27871" t="str">
            <v>GIUSEPPE CONDELLO</v>
          </cell>
          <cell r="E27871" t="str">
            <v>SAN NICOLA DA CRISSA</v>
          </cell>
        </row>
        <row r="27872">
          <cell r="B27872" t="str">
            <v>VITTORIO COSENTINO</v>
          </cell>
          <cell r="E27872" t="str">
            <v>SAN NICOLA DA CRISSA</v>
          </cell>
        </row>
        <row r="27873">
          <cell r="B27873" t="str">
            <v>GIOVANNI MALFARA'</v>
          </cell>
          <cell r="E27873" t="str">
            <v>SAN NICOLA DA CRISSA</v>
          </cell>
        </row>
        <row r="27874">
          <cell r="B27874" t="str">
            <v>ANTONINO PEZZO</v>
          </cell>
          <cell r="E27874" t="str">
            <v>SANT'ONOFRIO</v>
          </cell>
        </row>
        <row r="27875">
          <cell r="B27875" t="str">
            <v>ANTONIO FIGLIANO</v>
          </cell>
          <cell r="E27875" t="str">
            <v>SANT'ONOFRIO</v>
          </cell>
        </row>
        <row r="27876">
          <cell r="B27876" t="str">
            <v>FORTUNA ROSSANA LA</v>
          </cell>
          <cell r="E27876" t="str">
            <v>SANT'ONOFRIO</v>
          </cell>
        </row>
        <row r="27877">
          <cell r="B27877" t="str">
            <v>PIETRO FRANCESCO LOPREIATO</v>
          </cell>
          <cell r="E27877" t="str">
            <v>SANT'ONOFRIO</v>
          </cell>
        </row>
        <row r="27878">
          <cell r="B27878" t="str">
            <v>ALFREDO BARILLARI</v>
          </cell>
          <cell r="E27878" t="str">
            <v>SERRA SAN BRUNO</v>
          </cell>
        </row>
        <row r="27879">
          <cell r="B27879" t="str">
            <v>ROSANNA FEDERICO</v>
          </cell>
          <cell r="E27879" t="str">
            <v>SERRA SAN BRUNO</v>
          </cell>
        </row>
        <row r="27880">
          <cell r="B27880" t="str">
            <v>RAFFAELA ARIGANELLO</v>
          </cell>
          <cell r="E27880" t="str">
            <v>SERRA SAN BRUNO</v>
          </cell>
        </row>
        <row r="27881">
          <cell r="B27881" t="str">
            <v>CARMINE FRANZE'</v>
          </cell>
          <cell r="E27881" t="str">
            <v>SERRA SAN BRUNO</v>
          </cell>
        </row>
        <row r="27882">
          <cell r="B27882" t="str">
            <v>GIUSEPPE ANTONIO ZAFFINO</v>
          </cell>
          <cell r="E27882" t="str">
            <v>SERRA SAN BRUNO</v>
          </cell>
        </row>
        <row r="27883">
          <cell r="B27883" t="str">
            <v>OVIDIO ROMANO</v>
          </cell>
          <cell r="E27883" t="str">
            <v>SIMBARIO</v>
          </cell>
        </row>
        <row r="27884">
          <cell r="B27884" t="str">
            <v>MELANIA CARVELLI</v>
          </cell>
          <cell r="E27884" t="str">
            <v>SIMBARIO</v>
          </cell>
        </row>
        <row r="27885">
          <cell r="B27885" t="str">
            <v>GENNARO CRISPO</v>
          </cell>
          <cell r="E27885" t="str">
            <v>SIMBARIO</v>
          </cell>
        </row>
        <row r="27886">
          <cell r="B27886" t="str">
            <v>SERGIO CANNATELLI</v>
          </cell>
          <cell r="E27886" t="str">
            <v>SORIANELLO</v>
          </cell>
        </row>
        <row r="27887">
          <cell r="B27887" t="str">
            <v>CARMINE MANGIARDI</v>
          </cell>
          <cell r="E27887" t="str">
            <v>SORIANELLO</v>
          </cell>
        </row>
        <row r="27888">
          <cell r="B27888" t="str">
            <v>VALERIA BATTAGLIA</v>
          </cell>
          <cell r="E27888" t="str">
            <v>SORIANELLO</v>
          </cell>
        </row>
        <row r="27889">
          <cell r="B27889" t="str">
            <v>COSIMO DAMIANO PIROMALLI</v>
          </cell>
          <cell r="E27889" t="str">
            <v>SPADOLA</v>
          </cell>
        </row>
        <row r="27890">
          <cell r="B27890" t="str">
            <v>ANTONIO MARIA ROSSO</v>
          </cell>
          <cell r="E27890" t="str">
            <v>SPADOLA</v>
          </cell>
        </row>
        <row r="27891">
          <cell r="B27891" t="str">
            <v>BRUNO GALLE'</v>
          </cell>
          <cell r="E27891" t="str">
            <v>SPADOLA</v>
          </cell>
        </row>
        <row r="27892">
          <cell r="B27892" t="str">
            <v>ENZO FULVIO MARASCO</v>
          </cell>
          <cell r="E27892" t="str">
            <v>SPILINGA</v>
          </cell>
        </row>
        <row r="27893">
          <cell r="B27893" t="str">
            <v>FRANCO BARBALACE</v>
          </cell>
          <cell r="E27893" t="str">
            <v>SPILINGA</v>
          </cell>
        </row>
        <row r="27894">
          <cell r="B27894" t="str">
            <v>LAURA PONTORIERO</v>
          </cell>
          <cell r="E27894" t="str">
            <v>SPILINGA</v>
          </cell>
        </row>
        <row r="27895">
          <cell r="B27895" t="str">
            <v>SALVATORE SOLANO</v>
          </cell>
          <cell r="E27895" t="str">
            <v>STEFANACONI</v>
          </cell>
        </row>
        <row r="27896">
          <cell r="B27896" t="str">
            <v>FORTUNATO CUGLIARI</v>
          </cell>
          <cell r="E27896" t="str">
            <v>STEFANACONI</v>
          </cell>
        </row>
        <row r="27897">
          <cell r="B27897" t="str">
            <v>EMANUELE FRANZE'</v>
          </cell>
          <cell r="E27897" t="str">
            <v>STEFANACONI</v>
          </cell>
        </row>
        <row r="27898">
          <cell r="B27898" t="str">
            <v>GIOVANNI MACRI'</v>
          </cell>
          <cell r="E27898" t="str">
            <v>TROPEA</v>
          </cell>
        </row>
        <row r="27899">
          <cell r="B27899" t="str">
            <v>ERMINIA GRAZIANO</v>
          </cell>
          <cell r="E27899" t="str">
            <v>TROPEA</v>
          </cell>
        </row>
        <row r="27900">
          <cell r="B27900" t="str">
            <v>CATERINA MARZOLO</v>
          </cell>
          <cell r="E27900" t="str">
            <v>TROPEA</v>
          </cell>
        </row>
        <row r="27901">
          <cell r="B27901" t="str">
            <v>ROBERTO SCALFARI</v>
          </cell>
          <cell r="E27901" t="str">
            <v>TROPEA</v>
          </cell>
        </row>
        <row r="27902">
          <cell r="B27902" t="str">
            <v>GRETA TRECATE</v>
          </cell>
          <cell r="E27902" t="str">
            <v>TROPEA</v>
          </cell>
        </row>
        <row r="27903">
          <cell r="B27903" t="str">
            <v>ABDON SERVELLO</v>
          </cell>
          <cell r="E27903" t="str">
            <v>VALLELONGA</v>
          </cell>
        </row>
        <row r="27904">
          <cell r="B27904" t="str">
            <v>ANTONIO FRANCESCO RAIMONDI</v>
          </cell>
          <cell r="E27904" t="str">
            <v>VALLELONGA</v>
          </cell>
        </row>
        <row r="27905">
          <cell r="B27905" t="str">
            <v>GIUSEPPINA PULLELLA</v>
          </cell>
          <cell r="E27905" t="str">
            <v>VALLELONGA</v>
          </cell>
        </row>
        <row r="27906">
          <cell r="B27906" t="str">
            <v>VINCENZO MASSA</v>
          </cell>
          <cell r="E27906" t="str">
            <v>VAZZANO</v>
          </cell>
        </row>
        <row r="27907">
          <cell r="B27907" t="str">
            <v>CARIA VINCENZO LA</v>
          </cell>
          <cell r="E27907" t="str">
            <v>VAZZANO</v>
          </cell>
        </row>
        <row r="27908">
          <cell r="B27908" t="str">
            <v>DOMENICO MARTELLI</v>
          </cell>
          <cell r="E27908" t="str">
            <v>VAZZANO</v>
          </cell>
        </row>
        <row r="27909">
          <cell r="B27909" t="str">
            <v>MARIA LIMARDO</v>
          </cell>
          <cell r="E27909" t="str">
            <v>VIBO VALENTIA</v>
          </cell>
        </row>
        <row r="27910">
          <cell r="B27910" t="str">
            <v>VINCENZO BRUNI</v>
          </cell>
          <cell r="E27910" t="str">
            <v>VIBO VALENTIA</v>
          </cell>
        </row>
        <row r="27911">
          <cell r="B27911" t="str">
            <v>ROSA CHIARAVALLOTI</v>
          </cell>
          <cell r="E27911" t="str">
            <v>VIBO VALENTIA</v>
          </cell>
        </row>
        <row r="27912">
          <cell r="B27912" t="str">
            <v>MARIA CARMOSINA CORRADO</v>
          </cell>
          <cell r="E27912" t="str">
            <v>VIBO VALENTIA</v>
          </cell>
        </row>
        <row r="27913">
          <cell r="B27913" t="str">
            <v>MICHELE FALDUTO</v>
          </cell>
          <cell r="E27913" t="str">
            <v>VIBO VALENTIA</v>
          </cell>
        </row>
        <row r="27914">
          <cell r="B27914" t="str">
            <v>DOMENICO FRANCICA</v>
          </cell>
          <cell r="E27914" t="str">
            <v>VIBO VALENTIA</v>
          </cell>
        </row>
        <row r="27915">
          <cell r="B27915" t="str">
            <v>MARIA TERESA NARDO</v>
          </cell>
          <cell r="E27915" t="str">
            <v>VIBO VALENTIA</v>
          </cell>
        </row>
        <row r="27916">
          <cell r="B27916" t="str">
            <v>GIOVANNI RUSSO</v>
          </cell>
          <cell r="E27916" t="str">
            <v>VIBO VALENTIA</v>
          </cell>
        </row>
        <row r="27917">
          <cell r="B27917" t="str">
            <v>PASQUALE SCALAMOGNA</v>
          </cell>
          <cell r="E27917" t="str">
            <v>VIBO VALENTIA</v>
          </cell>
        </row>
        <row r="27918">
          <cell r="B27918" t="str">
            <v>ANTONELLA TRIPODI</v>
          </cell>
          <cell r="E27918" t="str">
            <v>VIBO VALENTIA</v>
          </cell>
        </row>
        <row r="27919">
          <cell r="B27919" t="str">
            <v>MARIA BUDRIESI</v>
          </cell>
          <cell r="E27919" t="str">
            <v>ZACCANOPOLI</v>
          </cell>
        </row>
        <row r="27920">
          <cell r="B27920" t="str">
            <v>ENRICO ALESSANDRO</v>
          </cell>
          <cell r="E27920" t="str">
            <v>ZACCANOPOLI</v>
          </cell>
        </row>
        <row r="27921">
          <cell r="B27921" t="str">
            <v>LORETTA LOIACONO</v>
          </cell>
          <cell r="E27921" t="str">
            <v>ZACCANOPOLI</v>
          </cell>
        </row>
        <row r="27922">
          <cell r="B27922" t="str">
            <v>CORRADO ANTONIO L'ANDOLINA</v>
          </cell>
          <cell r="E27922" t="str">
            <v>ZAMBRONE</v>
          </cell>
        </row>
        <row r="27923">
          <cell r="B27923" t="str">
            <v>VINCENZINA ROSA CARROZZO</v>
          </cell>
          <cell r="E27923" t="str">
            <v>ZAMBRONE</v>
          </cell>
        </row>
        <row r="27924">
          <cell r="B27924" t="str">
            <v>NICOLA GRILLO</v>
          </cell>
          <cell r="E27924" t="str">
            <v>ZAMBRONE</v>
          </cell>
        </row>
        <row r="27925">
          <cell r="B27925" t="str">
            <v>FRANCESCO GALATI</v>
          </cell>
          <cell r="E27925" t="str">
            <v>ZUNGRI</v>
          </cell>
        </row>
        <row r="27926">
          <cell r="B27926" t="str">
            <v>CATERINA GAUDIOSO</v>
          </cell>
          <cell r="E27926" t="str">
            <v>ZUNGRI</v>
          </cell>
        </row>
        <row r="27927">
          <cell r="B27927" t="str">
            <v>NICOLA PUGLIESE</v>
          </cell>
          <cell r="E27927" t="str">
            <v>ZUNGRI</v>
          </cell>
        </row>
        <row r="27928">
          <cell r="B27928" t="str">
            <v>FRANCESCO MICCICHE'</v>
          </cell>
          <cell r="E27928" t="str">
            <v>AGRIGENTO</v>
          </cell>
        </row>
        <row r="27929">
          <cell r="B27929" t="str">
            <v>AURELIO TRUPIA</v>
          </cell>
          <cell r="E27929" t="str">
            <v>AGRIGENTO</v>
          </cell>
        </row>
        <row r="27930">
          <cell r="B27930" t="str">
            <v>COSTANTINO CIULLA</v>
          </cell>
          <cell r="E27930" t="str">
            <v>AGRIGENTO</v>
          </cell>
        </row>
        <row r="27931">
          <cell r="B27931" t="str">
            <v>MARIA PATRIZIA LISCI</v>
          </cell>
          <cell r="E27931" t="str">
            <v>AGRIGENTO</v>
          </cell>
        </row>
        <row r="27932">
          <cell r="B27932" t="str">
            <v>GERLANDO PRINCIPATO</v>
          </cell>
          <cell r="E27932" t="str">
            <v>AGRIGENTO</v>
          </cell>
        </row>
        <row r="27933">
          <cell r="B27933" t="str">
            <v>VALERIA PROTO</v>
          </cell>
          <cell r="E27933" t="str">
            <v>AGRIGENTO</v>
          </cell>
        </row>
        <row r="27934">
          <cell r="B27934" t="str">
            <v>GIOVANNI VACCARO</v>
          </cell>
          <cell r="E27934" t="str">
            <v>AGRIGENTO</v>
          </cell>
        </row>
        <row r="27935">
          <cell r="B27935" t="str">
            <v>MARCO VULLO</v>
          </cell>
          <cell r="E27935" t="str">
            <v>AGRIGENTO</v>
          </cell>
        </row>
        <row r="27936">
          <cell r="B27936" t="str">
            <v>GIOVANNA BUBELLO</v>
          </cell>
          <cell r="E27936" t="str">
            <v>ALESSANDRIA DELLA ROCCA</v>
          </cell>
        </row>
        <row r="27937">
          <cell r="B27937" t="str">
            <v>GIUSEPPE PENDOLINO</v>
          </cell>
          <cell r="E27937" t="str">
            <v>ARAGONA</v>
          </cell>
        </row>
        <row r="27938">
          <cell r="B27938" t="str">
            <v>RAIMONDO CHIARA</v>
          </cell>
          <cell r="E27938" t="str">
            <v>ARAGONA</v>
          </cell>
        </row>
        <row r="27939">
          <cell r="B27939" t="str">
            <v>MARIA SARDO</v>
          </cell>
          <cell r="E27939" t="str">
            <v>ARAGONA</v>
          </cell>
        </row>
        <row r="27940">
          <cell r="B27940" t="str">
            <v>MILKO CINA'</v>
          </cell>
          <cell r="E27940" t="str">
            <v>BIVONA</v>
          </cell>
        </row>
        <row r="27941">
          <cell r="B27941" t="str">
            <v>SALVATORE CANNELLA</v>
          </cell>
          <cell r="E27941" t="str">
            <v>BIVONA</v>
          </cell>
        </row>
        <row r="27942">
          <cell r="B27942" t="str">
            <v>ANGELA CANNIZZARO</v>
          </cell>
          <cell r="E27942" t="str">
            <v>BIVONA</v>
          </cell>
        </row>
        <row r="27943">
          <cell r="B27943" t="str">
            <v>SALVATORE CUTRO'</v>
          </cell>
          <cell r="E27943" t="str">
            <v>BIVONA</v>
          </cell>
        </row>
        <row r="27944">
          <cell r="B27944" t="str">
            <v>ALESSANDRO SPADARO</v>
          </cell>
          <cell r="E27944" t="str">
            <v>BIVONA</v>
          </cell>
        </row>
        <row r="27945">
          <cell r="B27945" t="str">
            <v>FRANCESCO MATINELLA</v>
          </cell>
          <cell r="E27945" t="str">
            <v>BURGIO</v>
          </cell>
        </row>
        <row r="27946">
          <cell r="B27946" t="str">
            <v>VIRISARIO MARIANTONIA LEO</v>
          </cell>
          <cell r="E27946" t="str">
            <v>BURGIO</v>
          </cell>
        </row>
        <row r="27947">
          <cell r="B27947" t="str">
            <v>CATERINA GUDDEMI</v>
          </cell>
          <cell r="E27947" t="str">
            <v>BURGIO</v>
          </cell>
        </row>
        <row r="27948">
          <cell r="B27948" t="str">
            <v>GIUSY PARISI</v>
          </cell>
          <cell r="E27948" t="str">
            <v>BURGIO</v>
          </cell>
        </row>
        <row r="27949">
          <cell r="B27949" t="str">
            <v>VINCENZA TURRISI</v>
          </cell>
          <cell r="E27949" t="str">
            <v>BURGIO</v>
          </cell>
        </row>
        <row r="27950">
          <cell r="B27950" t="str">
            <v>PELLEGRINO SPINELLI</v>
          </cell>
          <cell r="E27950" t="str">
            <v>CALAMONACI</v>
          </cell>
        </row>
        <row r="27951">
          <cell r="B27951" t="str">
            <v>CALOGERO PERRICONE</v>
          </cell>
          <cell r="E27951" t="str">
            <v>CALAMONACI</v>
          </cell>
        </row>
        <row r="27952">
          <cell r="B27952" t="str">
            <v>VINCENZO MONTALBANO</v>
          </cell>
          <cell r="E27952" t="str">
            <v>CALAMONACI</v>
          </cell>
        </row>
        <row r="27953">
          <cell r="B27953" t="str">
            <v>MARIA ROSARIA SORTINO</v>
          </cell>
          <cell r="E27953" t="str">
            <v>CALAMONACI</v>
          </cell>
        </row>
        <row r="27954">
          <cell r="B27954" t="str">
            <v>FRANCESCO VACCARO</v>
          </cell>
          <cell r="E27954" t="str">
            <v>CALAMONACI</v>
          </cell>
        </row>
        <row r="27955">
          <cell r="B27955" t="str">
            <v>CALOGERO CATTANO</v>
          </cell>
          <cell r="E27955" t="str">
            <v>CALTABELLOTTA</v>
          </cell>
        </row>
        <row r="27956">
          <cell r="B27956" t="str">
            <v>BIAGIO MARCIANTE</v>
          </cell>
          <cell r="E27956" t="str">
            <v>CALTABELLOTTA</v>
          </cell>
        </row>
        <row r="27957">
          <cell r="B27957" t="str">
            <v>PAOLA AUGELLO</v>
          </cell>
          <cell r="E27957" t="str">
            <v>CALTABELLOTTA</v>
          </cell>
        </row>
        <row r="27958">
          <cell r="B27958" t="str">
            <v>DARIO GAGLIO</v>
          </cell>
          <cell r="E27958" t="str">
            <v>CAMASTRA</v>
          </cell>
        </row>
        <row r="27959">
          <cell r="B27959" t="str">
            <v>SIMONA COSTANZA</v>
          </cell>
          <cell r="E27959" t="str">
            <v>CAMASTRA</v>
          </cell>
        </row>
        <row r="27960">
          <cell r="B27960" t="str">
            <v>CARO FABRIZIO DI</v>
          </cell>
          <cell r="E27960" t="str">
            <v>CAMASTRA</v>
          </cell>
        </row>
        <row r="27961">
          <cell r="B27961" t="str">
            <v>MYRIAM GAGLIO</v>
          </cell>
          <cell r="E27961" t="str">
            <v>CAMASTRA</v>
          </cell>
        </row>
        <row r="27962">
          <cell r="B27962" t="str">
            <v>GIUSEPPE SCOPELLITI</v>
          </cell>
          <cell r="E27962" t="str">
            <v>CAMASTRA</v>
          </cell>
        </row>
        <row r="27963">
          <cell r="B27963" t="str">
            <v>GIUSEPPE MANGIAPANE</v>
          </cell>
          <cell r="E27963" t="str">
            <v>CAMMARATA</v>
          </cell>
        </row>
        <row r="27964">
          <cell r="B27964" t="str">
            <v>AURELIO IMBORNONE</v>
          </cell>
          <cell r="E27964" t="str">
            <v>CAMMARATA</v>
          </cell>
        </row>
        <row r="27965">
          <cell r="B27965" t="str">
            <v>GIUSEPPINA CONIGLIO</v>
          </cell>
          <cell r="E27965" t="str">
            <v>CAMMARATA</v>
          </cell>
        </row>
        <row r="27966">
          <cell r="B27966" t="str">
            <v>PIAZZA ALFONSO DI</v>
          </cell>
          <cell r="E27966" t="str">
            <v>CAMMARATA</v>
          </cell>
        </row>
        <row r="27967">
          <cell r="B27967" t="str">
            <v>VINCENZO RUSSOTTO</v>
          </cell>
          <cell r="E27967" t="str">
            <v>CAMMARATA</v>
          </cell>
        </row>
        <row r="27968">
          <cell r="B27968" t="str">
            <v>ANTONIO PITRUZZELLA</v>
          </cell>
          <cell r="E27968" t="str">
            <v>CAMPOBELLO DI LICATA</v>
          </cell>
        </row>
        <row r="27969">
          <cell r="B27969" t="str">
            <v>PROIETTO RROSARIO DI</v>
          </cell>
          <cell r="E27969" t="str">
            <v>CAMPOBELLO DI LICATA</v>
          </cell>
        </row>
        <row r="27970">
          <cell r="B27970" t="str">
            <v>PAOLA BOVE</v>
          </cell>
          <cell r="E27970" t="str">
            <v>CAMPOBELLO DI LICATA</v>
          </cell>
        </row>
        <row r="27971">
          <cell r="B27971" t="str">
            <v>CALOGERO PATTI</v>
          </cell>
          <cell r="E27971" t="str">
            <v>CAMPOBELLO DI LICATA</v>
          </cell>
        </row>
        <row r="27972">
          <cell r="B27972" t="str">
            <v>VINCENZO CORBO</v>
          </cell>
          <cell r="E27972" t="str">
            <v>CANICATTI'</v>
          </cell>
        </row>
        <row r="27973">
          <cell r="B27973" t="str">
            <v>PATRIZIA BENNICI</v>
          </cell>
          <cell r="E27973" t="str">
            <v>CANICATTI'</v>
          </cell>
        </row>
        <row r="27974">
          <cell r="B27974" t="str">
            <v>GIUSEPPE CORSELLO</v>
          </cell>
          <cell r="E27974" t="str">
            <v>CANICATTI'</v>
          </cell>
        </row>
        <row r="27975">
          <cell r="B27975" t="str">
            <v>BANNERA LILLO FERRANTE</v>
          </cell>
          <cell r="E27975" t="str">
            <v>CANICATTI'</v>
          </cell>
        </row>
        <row r="27976">
          <cell r="B27976" t="str">
            <v>FRANCESCO GIORDANO</v>
          </cell>
          <cell r="E27976" t="str">
            <v>CANICATTI'</v>
          </cell>
        </row>
        <row r="27977">
          <cell r="B27977" t="str">
            <v>MASSIMO MURATORE</v>
          </cell>
          <cell r="E27977" t="str">
            <v>CANICATTI'</v>
          </cell>
        </row>
        <row r="27978">
          <cell r="B27978" t="str">
            <v>VINCENZO SCIABICA</v>
          </cell>
          <cell r="E27978" t="str">
            <v>CANICATTI'</v>
          </cell>
        </row>
        <row r="27979">
          <cell r="B27979" t="str">
            <v>ALBERTO TEDESCO</v>
          </cell>
          <cell r="E27979" t="str">
            <v>CANICATTI'</v>
          </cell>
        </row>
        <row r="27980">
          <cell r="B27980" t="str">
            <v>GIOACCHINO NICASTRO</v>
          </cell>
          <cell r="E27980" t="str">
            <v>CASTELTERMINI</v>
          </cell>
        </row>
        <row r="27981">
          <cell r="B27981" t="str">
            <v>FABIO MASSIMO CATALANO</v>
          </cell>
          <cell r="E27981" t="str">
            <v>CASTELTERMINI</v>
          </cell>
        </row>
        <row r="27982">
          <cell r="B27982" t="str">
            <v>ALESSANDRA PALMERI</v>
          </cell>
          <cell r="E27982" t="str">
            <v>CASTELTERMINI</v>
          </cell>
        </row>
        <row r="27983">
          <cell r="B27983" t="str">
            <v>VINCENZO PUCCIO</v>
          </cell>
          <cell r="E27983" t="str">
            <v>CASTELTERMINI</v>
          </cell>
        </row>
        <row r="27984">
          <cell r="B27984" t="str">
            <v>ANTONIO FRANCESCO BADALAMENTI</v>
          </cell>
          <cell r="E27984" t="str">
            <v>CASTROFILIPPO</v>
          </cell>
        </row>
        <row r="27985">
          <cell r="B27985" t="str">
            <v>SALVATORE ALESSI</v>
          </cell>
          <cell r="E27985" t="str">
            <v>CASTROFILIPPO</v>
          </cell>
        </row>
        <row r="27986">
          <cell r="B27986" t="str">
            <v>TATIANA FABIANA PLETTO</v>
          </cell>
          <cell r="E27986" t="str">
            <v>CASTROFILIPPO</v>
          </cell>
        </row>
        <row r="27987">
          <cell r="B27987" t="str">
            <v>ANTONIO SEDITA</v>
          </cell>
          <cell r="E27987" t="str">
            <v>CASTROFILIPPO</v>
          </cell>
        </row>
        <row r="27988">
          <cell r="B27988" t="str">
            <v>SANTO BORSELLINO</v>
          </cell>
          <cell r="E27988" t="str">
            <v>CATTOLICA ERACLEA</v>
          </cell>
        </row>
        <row r="27989">
          <cell r="B27989" t="str">
            <v>MICHELE SPEZIO</v>
          </cell>
          <cell r="E27989" t="str">
            <v>CATTOLICA ERACLEA</v>
          </cell>
        </row>
        <row r="27990">
          <cell r="B27990" t="str">
            <v>FRANCESCO MARTORANA</v>
          </cell>
          <cell r="E27990" t="str">
            <v>CIANCIANA</v>
          </cell>
        </row>
        <row r="27991">
          <cell r="B27991" t="str">
            <v>CALOGERO GATTUSO</v>
          </cell>
          <cell r="E27991" t="str">
            <v>CIANCIANA</v>
          </cell>
        </row>
        <row r="27992">
          <cell r="B27992" t="str">
            <v>LIBORIO GIUSEPPE CURABA</v>
          </cell>
          <cell r="E27992" t="str">
            <v>CIANCIANA</v>
          </cell>
        </row>
        <row r="27993">
          <cell r="B27993" t="str">
            <v>PAOLO MANZULLO</v>
          </cell>
          <cell r="E27993" t="str">
            <v>CIANCIANA</v>
          </cell>
        </row>
        <row r="27994">
          <cell r="B27994" t="str">
            <v>FEDERICA SCARDINO</v>
          </cell>
          <cell r="E27994" t="str">
            <v>CIANCIANA</v>
          </cell>
        </row>
        <row r="27995">
          <cell r="B27995" t="str">
            <v>LUIGI NIGRELLI</v>
          </cell>
          <cell r="E27995" t="str">
            <v>COMITINI</v>
          </cell>
        </row>
        <row r="27996">
          <cell r="B27996" t="str">
            <v>TERESA DELISI</v>
          </cell>
          <cell r="E27996" t="str">
            <v>COMITINI</v>
          </cell>
        </row>
        <row r="27997">
          <cell r="B27997" t="str">
            <v>DAVIDE IACONO</v>
          </cell>
          <cell r="E27997" t="str">
            <v>COMITINI</v>
          </cell>
        </row>
        <row r="27998">
          <cell r="B27998" t="str">
            <v>MARIO PAVONE</v>
          </cell>
          <cell r="E27998" t="str">
            <v>COMITINI</v>
          </cell>
        </row>
        <row r="27999">
          <cell r="B27999" t="str">
            <v>CARMELINA MARIA VALERIA SALDI'</v>
          </cell>
          <cell r="E27999" t="str">
            <v>COMITINI</v>
          </cell>
        </row>
        <row r="28000">
          <cell r="B28000" t="str">
            <v>ANTONIO PALUMBO</v>
          </cell>
          <cell r="E28000" t="str">
            <v>FAVARA</v>
          </cell>
        </row>
        <row r="28001">
          <cell r="B28001" t="str">
            <v>ANTONIO LIOTTA</v>
          </cell>
          <cell r="E28001" t="str">
            <v>FAVARA</v>
          </cell>
        </row>
        <row r="28002">
          <cell r="B28002" t="str">
            <v>FARULLA ANGELO AIRO'</v>
          </cell>
          <cell r="E28002" t="str">
            <v>FAVARA</v>
          </cell>
        </row>
        <row r="28003">
          <cell r="B28003" t="str">
            <v>CALOGERO ATTARDO</v>
          </cell>
          <cell r="E28003" t="str">
            <v>FAVARA</v>
          </cell>
        </row>
        <row r="28004">
          <cell r="B28004" t="str">
            <v>ANTONELLA MORREALE</v>
          </cell>
          <cell r="E28004" t="str">
            <v>FAVARA</v>
          </cell>
        </row>
        <row r="28005">
          <cell r="B28005" t="str">
            <v>LAURA MOSSUTO</v>
          </cell>
          <cell r="E28005" t="str">
            <v>FAVARA</v>
          </cell>
        </row>
        <row r="28006">
          <cell r="B28006" t="str">
            <v>EMANUELE SCHEMBRI</v>
          </cell>
          <cell r="E28006" t="str">
            <v>FAVARA</v>
          </cell>
        </row>
        <row r="28007">
          <cell r="B28007" t="str">
            <v>PIERRE VACCARO</v>
          </cell>
          <cell r="E28007" t="str">
            <v>FAVARA</v>
          </cell>
        </row>
        <row r="28008">
          <cell r="B28008" t="str">
            <v>ALFONSO PROVVIDENZA</v>
          </cell>
          <cell r="E28008" t="str">
            <v>GROTTE</v>
          </cell>
        </row>
        <row r="28009">
          <cell r="B28009" t="str">
            <v>ANNAMARIA TODARO</v>
          </cell>
          <cell r="E28009" t="str">
            <v>GROTTE</v>
          </cell>
        </row>
        <row r="28010">
          <cell r="B28010" t="str">
            <v>VINCENZO AGNELLO</v>
          </cell>
          <cell r="E28010" t="str">
            <v>GROTTE</v>
          </cell>
        </row>
        <row r="28011">
          <cell r="B28011" t="str">
            <v>ANTONINO CALTAGIRONE</v>
          </cell>
          <cell r="E28011" t="str">
            <v>GROTTE</v>
          </cell>
        </row>
        <row r="28012">
          <cell r="B28012" t="str">
            <v>ZINA MARIA CIPOLLA</v>
          </cell>
          <cell r="E28012" t="str">
            <v>GROTTE</v>
          </cell>
        </row>
        <row r="28013">
          <cell r="B28013" t="str">
            <v>ANGELO GIUSEPPE PORTELLA</v>
          </cell>
          <cell r="E28013" t="str">
            <v>JOPPOLO GIANCAXIO</v>
          </cell>
        </row>
        <row r="28014">
          <cell r="B28014" t="str">
            <v>DOMENICO MIGLIARA</v>
          </cell>
          <cell r="E28014" t="str">
            <v>JOPPOLO GIANCAXIO</v>
          </cell>
        </row>
        <row r="28015">
          <cell r="B28015" t="str">
            <v>CARMELINA ARGENTO</v>
          </cell>
          <cell r="E28015" t="str">
            <v>JOPPOLO GIANCAXIO</v>
          </cell>
        </row>
        <row r="28016">
          <cell r="B28016" t="str">
            <v>SALVATORE CAPODICASA</v>
          </cell>
          <cell r="E28016" t="str">
            <v>JOPPOLO GIANCAXIO</v>
          </cell>
        </row>
        <row r="28017">
          <cell r="B28017" t="str">
            <v>WALTER SACCO</v>
          </cell>
          <cell r="E28017" t="str">
            <v>JOPPOLO GIANCAXIO</v>
          </cell>
        </row>
        <row r="28018">
          <cell r="B28018" t="str">
            <v>FILIPPO MANNINO</v>
          </cell>
          <cell r="E28018" t="str">
            <v>LAMPEDUSA E LINOSA</v>
          </cell>
        </row>
        <row r="28019">
          <cell r="B28019" t="str">
            <v>MARIA PIETRO DI</v>
          </cell>
          <cell r="E28019" t="str">
            <v>LAMPEDUSA E LINOSA</v>
          </cell>
        </row>
        <row r="28020">
          <cell r="B28020" t="str">
            <v>PIAZZA ALDO DI</v>
          </cell>
          <cell r="E28020" t="str">
            <v>LAMPEDUSA E LINOSA</v>
          </cell>
        </row>
        <row r="28021">
          <cell r="B28021" t="str">
            <v>ATTILIO LUCIA</v>
          </cell>
          <cell r="E28021" t="str">
            <v>LAMPEDUSA E LINOSA</v>
          </cell>
        </row>
        <row r="28022">
          <cell r="B28022" t="str">
            <v>ROBERTA PALMISANO</v>
          </cell>
          <cell r="E28022" t="str">
            <v>LAMPEDUSA E LINOSA</v>
          </cell>
        </row>
        <row r="28023">
          <cell r="B28023" t="str">
            <v>GIUSEPPE GALANTI</v>
          </cell>
          <cell r="E28023" t="str">
            <v>LICATA</v>
          </cell>
        </row>
        <row r="28024">
          <cell r="B28024" t="str">
            <v>ANTONIO MONTANA</v>
          </cell>
          <cell r="E28024" t="str">
            <v>LICATA</v>
          </cell>
        </row>
        <row r="28025">
          <cell r="B28025" t="str">
            <v>VIOLETTA CALLEA</v>
          </cell>
          <cell r="E28025" t="str">
            <v>LICATA</v>
          </cell>
        </row>
        <row r="28026">
          <cell r="B28026" t="str">
            <v>ANTONINO COSENTINO</v>
          </cell>
          <cell r="E28026" t="str">
            <v>LICATA</v>
          </cell>
        </row>
        <row r="28027">
          <cell r="B28027" t="str">
            <v>GIOVANNI MORELLO</v>
          </cell>
          <cell r="E28027" t="str">
            <v>LICATA</v>
          </cell>
        </row>
        <row r="28028">
          <cell r="B28028" t="str">
            <v>GIUSEPPE RIPELLINO</v>
          </cell>
          <cell r="E28028" t="str">
            <v>LICATA</v>
          </cell>
        </row>
        <row r="28029">
          <cell r="B28029" t="str">
            <v>CALOGERO SCRIMALI</v>
          </cell>
          <cell r="E28029" t="str">
            <v>LICATA</v>
          </cell>
        </row>
        <row r="28030">
          <cell r="B28030" t="str">
            <v>SALVATORE DAZZO</v>
          </cell>
          <cell r="E28030" t="str">
            <v>LUCCA SICULA</v>
          </cell>
        </row>
        <row r="28031">
          <cell r="B28031" t="str">
            <v>VINCENZO MORTILLARO</v>
          </cell>
          <cell r="E28031" t="str">
            <v>LUCCA SICULA</v>
          </cell>
        </row>
        <row r="28032">
          <cell r="B28032" t="str">
            <v>BIAGIA ADRIANA CUSUMANO</v>
          </cell>
          <cell r="E28032" t="str">
            <v>LUCCA SICULA</v>
          </cell>
        </row>
        <row r="28033">
          <cell r="B28033" t="str">
            <v>FILIPPO DAZZO</v>
          </cell>
          <cell r="E28033" t="str">
            <v>LUCCA SICULA</v>
          </cell>
        </row>
        <row r="28034">
          <cell r="B28034" t="str">
            <v>MARILENA MAUCERI</v>
          </cell>
          <cell r="E28034" t="str">
            <v>MENFI</v>
          </cell>
        </row>
        <row r="28035">
          <cell r="B28035" t="str">
            <v>SAVERIO RENATO ARDIZZONE</v>
          </cell>
          <cell r="E28035" t="str">
            <v>MENFI</v>
          </cell>
        </row>
        <row r="28036">
          <cell r="B28036" t="str">
            <v>CARLO GIUSEPPE DI</v>
          </cell>
          <cell r="E28036" t="str">
            <v>MENFI</v>
          </cell>
        </row>
        <row r="28037">
          <cell r="B28037" t="str">
            <v>CALOGERO GIARRAPUTO</v>
          </cell>
          <cell r="E28037" t="str">
            <v>MENFI</v>
          </cell>
        </row>
        <row r="28038">
          <cell r="B28038" t="str">
            <v>IGNAZIO MISTRETTA</v>
          </cell>
          <cell r="E28038" t="str">
            <v>MENFI</v>
          </cell>
        </row>
        <row r="28039">
          <cell r="B28039" t="str">
            <v>MARIANO PALERMO</v>
          </cell>
          <cell r="E28039" t="str">
            <v>MENFI</v>
          </cell>
        </row>
        <row r="28040">
          <cell r="B28040" t="str">
            <v>GIOVANNI CIRILLO</v>
          </cell>
          <cell r="E28040" t="str">
            <v>MONTALLEGRO</v>
          </cell>
        </row>
        <row r="28041">
          <cell r="B28041" t="str">
            <v>MASSIMILIANO SCALIA</v>
          </cell>
          <cell r="E28041" t="str">
            <v>MONTALLEGRO</v>
          </cell>
        </row>
        <row r="28042">
          <cell r="B28042" t="str">
            <v>GIUSEPPE CINQUEMANI</v>
          </cell>
          <cell r="E28042" t="str">
            <v>MONTALLEGRO</v>
          </cell>
        </row>
        <row r="28043">
          <cell r="B28043" t="str">
            <v>STEFANO MARRELLA</v>
          </cell>
          <cell r="E28043" t="str">
            <v>MONTALLEGRO</v>
          </cell>
        </row>
        <row r="28044">
          <cell r="B28044" t="str">
            <v>ANTONINA MARIA CINZIA SCALIA</v>
          </cell>
          <cell r="E28044" t="str">
            <v>MONTALLEGRO</v>
          </cell>
        </row>
        <row r="28045">
          <cell r="B28045" t="str">
            <v>ROCCA RUVOLO MARGHERITA LA</v>
          </cell>
          <cell r="E28045" t="str">
            <v>MONTEVAGO</v>
          </cell>
        </row>
        <row r="28046">
          <cell r="B28046" t="str">
            <v>VINCENZO INFRANCO</v>
          </cell>
          <cell r="E28046" t="str">
            <v>MONTEVAGO</v>
          </cell>
        </row>
        <row r="28047">
          <cell r="B28047" t="str">
            <v>CALOGERO BARRILE</v>
          </cell>
          <cell r="E28047" t="str">
            <v>MONTEVAGO</v>
          </cell>
        </row>
        <row r="28048">
          <cell r="B28048" t="str">
            <v>ROCCA DOMENICO LA</v>
          </cell>
          <cell r="E28048" t="str">
            <v>MONTEVAGO</v>
          </cell>
        </row>
        <row r="28049">
          <cell r="B28049" t="str">
            <v>VITA ANNA MARIA SALADINO</v>
          </cell>
          <cell r="E28049" t="str">
            <v>MONTEVAGO</v>
          </cell>
        </row>
        <row r="28050">
          <cell r="B28050" t="str">
            <v>MARIA GRAZIA BRANDARA</v>
          </cell>
          <cell r="E28050" t="str">
            <v>NARO</v>
          </cell>
        </row>
        <row r="28051">
          <cell r="B28051" t="str">
            <v>MARIA TERESA GERACI</v>
          </cell>
          <cell r="E28051" t="str">
            <v>NARO</v>
          </cell>
        </row>
        <row r="28052">
          <cell r="B28052" t="str">
            <v>ALLETTI VALENTINA GUELI</v>
          </cell>
          <cell r="E28052" t="str">
            <v>NARO</v>
          </cell>
        </row>
        <row r="28053">
          <cell r="B28053" t="str">
            <v>SALVOEMILIANO PASCHIA</v>
          </cell>
          <cell r="E28053" t="str">
            <v>NARO</v>
          </cell>
        </row>
        <row r="28054">
          <cell r="B28054" t="str">
            <v>STEFANO CASTELLINO</v>
          </cell>
          <cell r="E28054" t="str">
            <v>PALMA DI MONTECHIARO</v>
          </cell>
        </row>
        <row r="28055">
          <cell r="B28055" t="str">
            <v>VASCO MARIA ANTONIETTA LO</v>
          </cell>
          <cell r="E28055" t="str">
            <v>PALMA DI MONTECHIARO</v>
          </cell>
        </row>
        <row r="28056">
          <cell r="B28056" t="str">
            <v>ROSARIO BELLANTI</v>
          </cell>
          <cell r="E28056" t="str">
            <v>PALMA DI MONTECHIARO</v>
          </cell>
        </row>
        <row r="28057">
          <cell r="B28057" t="str">
            <v>ROSA GIUSEPPE DI</v>
          </cell>
          <cell r="E28057" t="str">
            <v>PALMA DI MONTECHIARO</v>
          </cell>
        </row>
        <row r="28058">
          <cell r="B28058" t="str">
            <v>CALOGERO LAURICELLA</v>
          </cell>
          <cell r="E28058" t="str">
            <v>PALMA DI MONTECHIARO</v>
          </cell>
        </row>
        <row r="28059">
          <cell r="B28059" t="str">
            <v>LUCIA VITANZA</v>
          </cell>
          <cell r="E28059" t="str">
            <v>PALMA DI MONTECHIARO</v>
          </cell>
        </row>
        <row r="28060">
          <cell r="B28060" t="str">
            <v>CALOGERO MARTELLO</v>
          </cell>
          <cell r="E28060" t="str">
            <v>PORTO EMPEDOCLE</v>
          </cell>
        </row>
        <row r="28061">
          <cell r="B28061" t="str">
            <v>VITTORIO ALESSANDRO ALBANO</v>
          </cell>
          <cell r="E28061" t="str">
            <v>PORTO EMPEDOCLE</v>
          </cell>
        </row>
        <row r="28062">
          <cell r="B28062" t="str">
            <v>SALVATORE BARTOLOTTA</v>
          </cell>
          <cell r="E28062" t="str">
            <v>PORTO EMPEDOCLE</v>
          </cell>
        </row>
        <row r="28063">
          <cell r="B28063" t="str">
            <v>MARILU' CACI</v>
          </cell>
          <cell r="E28063" t="str">
            <v>PORTO EMPEDOCLE</v>
          </cell>
        </row>
        <row r="28064">
          <cell r="B28064" t="str">
            <v>PICCIONELLO ALESSANDRO PALUMBO</v>
          </cell>
          <cell r="E28064" t="str">
            <v>PORTO EMPEDOCLE</v>
          </cell>
        </row>
        <row r="28065">
          <cell r="B28065" t="str">
            <v>CALOGERA PERRONE</v>
          </cell>
          <cell r="E28065" t="str">
            <v>PORTO EMPEDOCLE</v>
          </cell>
        </row>
        <row r="28066">
          <cell r="B28066" t="str">
            <v>VINCENZO MANIGLIA</v>
          </cell>
          <cell r="E28066" t="str">
            <v>RACALMUTO</v>
          </cell>
        </row>
        <row r="28067">
          <cell r="B28067" t="str">
            <v>ANGELO CURTO</v>
          </cell>
          <cell r="E28067" t="str">
            <v>RACALMUTO</v>
          </cell>
        </row>
        <row r="28068">
          <cell r="B28068" t="str">
            <v>CARMELISA GAGLIARDO</v>
          </cell>
          <cell r="E28068" t="str">
            <v>RACALMUTO</v>
          </cell>
        </row>
        <row r="28069">
          <cell r="B28069" t="str">
            <v>IVANA MANTIONE</v>
          </cell>
          <cell r="E28069" t="str">
            <v>RACALMUTO</v>
          </cell>
        </row>
        <row r="28070">
          <cell r="B28070" t="str">
            <v>LUIGI PENZILLO</v>
          </cell>
          <cell r="E28070" t="str">
            <v>RACALMUTO</v>
          </cell>
        </row>
        <row r="28071">
          <cell r="B28071" t="str">
            <v>SILVIO MARCELLO MARIA CUFFARO</v>
          </cell>
          <cell r="E28071" t="str">
            <v>RAFFADALI</v>
          </cell>
        </row>
        <row r="28072">
          <cell r="B28072" t="str">
            <v>ROSALIA ALONGE</v>
          </cell>
          <cell r="E28072" t="str">
            <v>RAFFADALI</v>
          </cell>
        </row>
        <row r="28073">
          <cell r="B28073" t="str">
            <v>GIUSEPPE GATTARELLO</v>
          </cell>
          <cell r="E28073" t="str">
            <v>RAFFADALI</v>
          </cell>
        </row>
        <row r="28074">
          <cell r="B28074" t="str">
            <v>SALVATORE LIBRICI</v>
          </cell>
          <cell r="E28074" t="str">
            <v>RAFFADALI</v>
          </cell>
        </row>
        <row r="28075">
          <cell r="B28075" t="str">
            <v>FLAVIO GIUSEPPE MARAGLIANO</v>
          </cell>
          <cell r="E28075" t="str">
            <v>RAFFADALI</v>
          </cell>
        </row>
        <row r="28076">
          <cell r="B28076" t="str">
            <v>CARMELO D'ANGELO</v>
          </cell>
          <cell r="E28076" t="str">
            <v>RAVANUSA</v>
          </cell>
        </row>
        <row r="28077">
          <cell r="B28077" t="str">
            <v>LISA ALAIMO</v>
          </cell>
          <cell r="E28077" t="str">
            <v>RAVANUSA</v>
          </cell>
        </row>
        <row r="28078">
          <cell r="B28078" t="str">
            <v>GAETANO CARMINA</v>
          </cell>
          <cell r="E28078" t="str">
            <v>RAVANUSA</v>
          </cell>
        </row>
        <row r="28079">
          <cell r="B28079" t="str">
            <v>GUIDO GAETANO MURATORE</v>
          </cell>
          <cell r="E28079" t="str">
            <v>RAVANUSA</v>
          </cell>
        </row>
        <row r="28080">
          <cell r="B28080" t="str">
            <v>ANTONINO NOBILE</v>
          </cell>
          <cell r="E28080" t="str">
            <v>RAVANUSA</v>
          </cell>
        </row>
        <row r="28081">
          <cell r="B28081" t="str">
            <v>SANTINA LATTUCA</v>
          </cell>
          <cell r="E28081" t="str">
            <v>REALMONTE</v>
          </cell>
        </row>
        <row r="28082">
          <cell r="B28082" t="str">
            <v>MELISSA RITA ARCURI</v>
          </cell>
          <cell r="E28082" t="str">
            <v>REALMONTE</v>
          </cell>
        </row>
        <row r="28083">
          <cell r="B28083" t="str">
            <v>ROSALIA ANASTASI</v>
          </cell>
          <cell r="E28083" t="str">
            <v>REALMONTE</v>
          </cell>
        </row>
        <row r="28084">
          <cell r="B28084" t="str">
            <v>LEONARDO FIORICA</v>
          </cell>
          <cell r="E28084" t="str">
            <v>REALMONTE</v>
          </cell>
        </row>
        <row r="28085">
          <cell r="B28085" t="str">
            <v>ANTONINO FUGALLO</v>
          </cell>
          <cell r="E28085" t="str">
            <v>REALMONTE</v>
          </cell>
        </row>
        <row r="28086">
          <cell r="B28086" t="str">
            <v>MATTEO RUVOLO</v>
          </cell>
          <cell r="E28086" t="str">
            <v>RIBERA</v>
          </cell>
        </row>
        <row r="28087">
          <cell r="B28087" t="str">
            <v>LEONARDO AUGELLO</v>
          </cell>
          <cell r="E28087" t="str">
            <v>RIBERA</v>
          </cell>
        </row>
        <row r="28088">
          <cell r="B28088" t="str">
            <v>CARO GIOVANNI DI</v>
          </cell>
          <cell r="E28088" t="str">
            <v>RIBERA</v>
          </cell>
        </row>
        <row r="28089">
          <cell r="B28089" t="str">
            <v>LEONARDO CIACCIO</v>
          </cell>
          <cell r="E28089" t="str">
            <v>SAMBUCA DI SICILIA</v>
          </cell>
        </row>
        <row r="28090">
          <cell r="B28090" t="str">
            <v>GIUSEPPE CACIOPPO</v>
          </cell>
          <cell r="E28090" t="str">
            <v>SAMBUCA DI SICILIA</v>
          </cell>
        </row>
        <row r="28091">
          <cell r="B28091" t="str">
            <v>GIOVANNA CASA'</v>
          </cell>
          <cell r="E28091" t="str">
            <v>SAMBUCA DI SICILIA</v>
          </cell>
        </row>
        <row r="28092">
          <cell r="B28092" t="str">
            <v>BENNARDO SALVATORE DI</v>
          </cell>
          <cell r="E28092" t="str">
            <v>SAN BIAGIO PLATANI</v>
          </cell>
        </row>
        <row r="28093">
          <cell r="B28093" t="str">
            <v>SALVATORE FRISCIA</v>
          </cell>
          <cell r="E28093" t="str">
            <v>SAN BIAGIO PLATANI</v>
          </cell>
        </row>
        <row r="28094">
          <cell r="B28094" t="str">
            <v>TOMMASO ALLEGRO</v>
          </cell>
          <cell r="E28094" t="str">
            <v>SAN BIAGIO PLATANI</v>
          </cell>
        </row>
        <row r="28095">
          <cell r="B28095" t="str">
            <v>CARMELO PANEPINTO</v>
          </cell>
          <cell r="E28095" t="str">
            <v>SAN GIOVANNI GEMINI</v>
          </cell>
        </row>
        <row r="28096">
          <cell r="B28096" t="str">
            <v>FRANCESCO CENTINARO</v>
          </cell>
          <cell r="E28096" t="str">
            <v>SAN GIOVANNI GEMINI</v>
          </cell>
        </row>
        <row r="28097">
          <cell r="B28097" t="str">
            <v>CALOGERO BARBASSO</v>
          </cell>
          <cell r="E28097" t="str">
            <v>SAN GIOVANNI GEMINI</v>
          </cell>
        </row>
        <row r="28098">
          <cell r="B28098" t="str">
            <v>ANTONIO PELLITTERI</v>
          </cell>
          <cell r="E28098" t="str">
            <v>SAN GIOVANNI GEMINI</v>
          </cell>
        </row>
        <row r="28099">
          <cell r="B28099" t="str">
            <v>FRANCESCA RUSSOTTO</v>
          </cell>
          <cell r="E28099" t="str">
            <v>SAN GIOVANNI GEMINI</v>
          </cell>
        </row>
        <row r="28100">
          <cell r="B28100" t="str">
            <v>DOMENICO GUELI</v>
          </cell>
          <cell r="E28100" t="str">
            <v>SANTA ELISABETTA</v>
          </cell>
        </row>
        <row r="28101">
          <cell r="B28101" t="str">
            <v>GIOVANNA IACONO</v>
          </cell>
          <cell r="E28101" t="str">
            <v>SANTA ELISABETTA</v>
          </cell>
        </row>
        <row r="28102">
          <cell r="B28102" t="str">
            <v>SALVATORE CIULLA</v>
          </cell>
          <cell r="E28102" t="str">
            <v>SANTA ELISABETTA</v>
          </cell>
        </row>
        <row r="28103">
          <cell r="B28103" t="str">
            <v>VINCENZO FRAGAPANE</v>
          </cell>
          <cell r="E28103" t="str">
            <v>SANTA ELISABETTA</v>
          </cell>
        </row>
        <row r="28104">
          <cell r="B28104" t="str">
            <v>GIUSEPPE RIZZO</v>
          </cell>
          <cell r="E28104" t="str">
            <v>SANTA ELISABETTA</v>
          </cell>
        </row>
        <row r="28105">
          <cell r="B28105" t="str">
            <v>GASPARE VIOLA</v>
          </cell>
          <cell r="E28105" t="str">
            <v>SANTA MARGHERITA DI BELICE</v>
          </cell>
        </row>
        <row r="28106">
          <cell r="B28106" t="str">
            <v>TANINO BONIFACIO</v>
          </cell>
          <cell r="E28106" t="str">
            <v>SANTA MARGHERITA DI BELICE</v>
          </cell>
        </row>
        <row r="28107">
          <cell r="B28107" t="str">
            <v>GIOVANNA ANTONINO DI</v>
          </cell>
          <cell r="E28107" t="str">
            <v>SANTA MARGHERITA DI BELICE</v>
          </cell>
        </row>
        <row r="28108">
          <cell r="B28108" t="str">
            <v>BALDASSARE GIARRAPUTO</v>
          </cell>
          <cell r="E28108" t="str">
            <v>SANTA MARGHERITA DI BELICE</v>
          </cell>
        </row>
        <row r="28109">
          <cell r="B28109" t="str">
            <v>GRAZIA RUFFO</v>
          </cell>
          <cell r="E28109" t="str">
            <v>SANTA MARGHERITA DI BELICE</v>
          </cell>
        </row>
        <row r="28110">
          <cell r="B28110" t="str">
            <v>ANGELO TIRRITO</v>
          </cell>
          <cell r="E28110" t="str">
            <v>SANT'ANGELO MUXARO</v>
          </cell>
        </row>
        <row r="28111">
          <cell r="B28111" t="str">
            <v>DARIA LETO</v>
          </cell>
          <cell r="E28111" t="str">
            <v>SANT'ANGELO MUXARO</v>
          </cell>
        </row>
        <row r="28112">
          <cell r="B28112" t="str">
            <v>FRANCESCO CACCIATORE</v>
          </cell>
          <cell r="E28112" t="str">
            <v>SANTO STEFANO QUISQUINA</v>
          </cell>
        </row>
        <row r="28113">
          <cell r="B28113" t="str">
            <v>TERESA ANTONELLA GIAMBARTINO</v>
          </cell>
          <cell r="E28113" t="str">
            <v>SANTO STEFANO QUISQUINA</v>
          </cell>
        </row>
        <row r="28114">
          <cell r="B28114" t="str">
            <v>GIOVANNA FERRARO</v>
          </cell>
          <cell r="E28114" t="str">
            <v>SANTO STEFANO QUISQUINA</v>
          </cell>
        </row>
        <row r="28115">
          <cell r="B28115" t="str">
            <v>ALBERTO MADONIA</v>
          </cell>
          <cell r="E28115" t="str">
            <v>SANTO STEFANO QUISQUINA</v>
          </cell>
        </row>
        <row r="28116">
          <cell r="B28116" t="str">
            <v>FABIO TERMINE</v>
          </cell>
          <cell r="E28116" t="str">
            <v>SCIACCA</v>
          </cell>
        </row>
        <row r="28117">
          <cell r="B28117" t="str">
            <v>GIOVANNI LUCA FISCO</v>
          </cell>
          <cell r="E28117" t="str">
            <v>SCIACCA</v>
          </cell>
        </row>
        <row r="28118">
          <cell r="B28118" t="str">
            <v>FRANCESCO DIMINO</v>
          </cell>
          <cell r="E28118" t="str">
            <v>SCIACCA</v>
          </cell>
        </row>
        <row r="28119">
          <cell r="B28119" t="str">
            <v>VALERIA GULOTTA</v>
          </cell>
          <cell r="E28119" t="str">
            <v>SCIACCA</v>
          </cell>
        </row>
        <row r="28120">
          <cell r="B28120" t="str">
            <v>SALVATORE MANNINO</v>
          </cell>
          <cell r="E28120" t="str">
            <v>SCIACCA</v>
          </cell>
        </row>
        <row r="28121">
          <cell r="B28121" t="str">
            <v>SALVINO PATTI</v>
          </cell>
          <cell r="E28121" t="str">
            <v>SCIACCA</v>
          </cell>
        </row>
        <row r="28122">
          <cell r="B28122" t="str">
            <v>FRANCESCO SABELLA</v>
          </cell>
          <cell r="E28122" t="str">
            <v>SCIACCA</v>
          </cell>
        </row>
        <row r="28123">
          <cell r="B28123" t="str">
            <v>AGNESE SINAGRA</v>
          </cell>
          <cell r="E28123" t="str">
            <v>SCIACCA</v>
          </cell>
        </row>
        <row r="28124">
          <cell r="B28124" t="str">
            <v>GIUSEPPE ZAMBITO</v>
          </cell>
          <cell r="E28124" t="str">
            <v>SICULIANA</v>
          </cell>
        </row>
        <row r="28125">
          <cell r="B28125" t="str">
            <v>CIPOLLUZZA VALENTINA PUCCIO</v>
          </cell>
          <cell r="E28125" t="str">
            <v>SICULIANA</v>
          </cell>
        </row>
        <row r="28126">
          <cell r="B28126" t="str">
            <v>NOLFO GIUSEPPE DI</v>
          </cell>
          <cell r="E28126" t="str">
            <v>SICULIANA</v>
          </cell>
        </row>
        <row r="28127">
          <cell r="B28127" t="str">
            <v>DOMENICO MARSALA</v>
          </cell>
          <cell r="E28127" t="str">
            <v>SICULIANA</v>
          </cell>
        </row>
        <row r="28128">
          <cell r="B28128" t="str">
            <v>SALVATORE PIAZZA</v>
          </cell>
          <cell r="E28128" t="str">
            <v>SICULIANA</v>
          </cell>
        </row>
        <row r="28129">
          <cell r="B28129" t="str">
            <v>GAETANO BRUCCOLERI</v>
          </cell>
          <cell r="E28129" t="str">
            <v>VILLAFRANCA SICULA</v>
          </cell>
        </row>
        <row r="28130">
          <cell r="B28130" t="str">
            <v>SALVATORE CARUSO</v>
          </cell>
          <cell r="E28130" t="str">
            <v>ACQUAVIVA PLATANI</v>
          </cell>
        </row>
        <row r="28131">
          <cell r="B28131" t="str">
            <v>NAZARENA CAPITANO</v>
          </cell>
          <cell r="E28131" t="str">
            <v>ACQUAVIVA PLATANI</v>
          </cell>
        </row>
        <row r="28132">
          <cell r="B28132" t="str">
            <v>GIUSEPPE CAPODICI</v>
          </cell>
          <cell r="E28132" t="str">
            <v>ACQUAVIVA PLATANI</v>
          </cell>
        </row>
        <row r="28133">
          <cell r="B28133" t="str">
            <v>GIUSEPPE ANTONIO MENDOLA</v>
          </cell>
          <cell r="E28133" t="str">
            <v>ACQUAVIVA PLATANI</v>
          </cell>
        </row>
        <row r="28134">
          <cell r="B28134" t="str">
            <v>MARIA PICONE</v>
          </cell>
          <cell r="E28134" t="str">
            <v>ACQUAVIVA PLATANI</v>
          </cell>
        </row>
        <row r="28135">
          <cell r="B28135" t="str">
            <v>SALVATORE VIRCIGLIO</v>
          </cell>
          <cell r="E28135" t="str">
            <v>BOMPENSIERE</v>
          </cell>
        </row>
        <row r="28136">
          <cell r="B28136" t="str">
            <v>SEBASTIANO BURRUANO</v>
          </cell>
          <cell r="E28136" t="str">
            <v>BOMPENSIERE</v>
          </cell>
        </row>
        <row r="28137">
          <cell r="B28137" t="str">
            <v>ROSA MARIA ANELLI</v>
          </cell>
          <cell r="E28137" t="str">
            <v>BOMPENSIERE</v>
          </cell>
        </row>
        <row r="28138">
          <cell r="B28138" t="str">
            <v>ANTONIO CORRADO</v>
          </cell>
          <cell r="E28138" t="str">
            <v>BOMPENSIERE</v>
          </cell>
        </row>
        <row r="28139">
          <cell r="B28139" t="str">
            <v>GIOVANNI ZUCCALA'</v>
          </cell>
          <cell r="E28139" t="str">
            <v>BUTERA</v>
          </cell>
        </row>
        <row r="28140">
          <cell r="B28140" t="str">
            <v>GIUSEPPE VESPA</v>
          </cell>
          <cell r="E28140" t="str">
            <v>BUTERA</v>
          </cell>
        </row>
        <row r="28141">
          <cell r="B28141" t="str">
            <v>GIUSEPPE ALBERTO BUTTIGLIERI</v>
          </cell>
          <cell r="E28141" t="str">
            <v>BUTERA</v>
          </cell>
        </row>
        <row r="28142">
          <cell r="B28142" t="str">
            <v>LORENZO PUCI</v>
          </cell>
          <cell r="E28142" t="str">
            <v>BUTERA</v>
          </cell>
        </row>
        <row r="28143">
          <cell r="B28143" t="str">
            <v>ANGELA VASSALLO</v>
          </cell>
          <cell r="E28143" t="str">
            <v>BUTERA</v>
          </cell>
        </row>
        <row r="28144">
          <cell r="B28144" t="str">
            <v>ROBERTO GAMBINO</v>
          </cell>
          <cell r="E28144" t="str">
            <v>CALTANISSETTA</v>
          </cell>
        </row>
        <row r="28145">
          <cell r="B28145" t="str">
            <v>GRAZIA GIAMMUSSO</v>
          </cell>
          <cell r="E28145" t="str">
            <v>CALTANISSETTA</v>
          </cell>
        </row>
        <row r="28146">
          <cell r="B28146" t="str">
            <v>CONCETTA GRAZIA FLAVIA ANDALORO</v>
          </cell>
          <cell r="E28146" t="str">
            <v>CALTANISSETTA</v>
          </cell>
        </row>
        <row r="28147">
          <cell r="B28147" t="str">
            <v>LUCIANA CAMIZZI</v>
          </cell>
          <cell r="E28147" t="str">
            <v>CALTANISSETTA</v>
          </cell>
        </row>
        <row r="28148">
          <cell r="B28148" t="str">
            <v>MARCELLO MARIA VINCENZO FRANGIAMONE</v>
          </cell>
          <cell r="E28148" t="str">
            <v>CALTANISSETTA</v>
          </cell>
        </row>
        <row r="28149">
          <cell r="B28149" t="str">
            <v>MENSA SALVATORE GIUSEPPE LA</v>
          </cell>
          <cell r="E28149" t="str">
            <v>CALTANISSETTA</v>
          </cell>
        </row>
        <row r="28150">
          <cell r="B28150" t="str">
            <v>ROSARIO NUARA</v>
          </cell>
          <cell r="E28150" t="str">
            <v>CAMPOFRANCO</v>
          </cell>
        </row>
        <row r="28151">
          <cell r="B28151" t="str">
            <v>CALOGERO CALTAGIRONE</v>
          </cell>
          <cell r="E28151" t="str">
            <v>CAMPOFRANCO</v>
          </cell>
        </row>
        <row r="28152">
          <cell r="B28152" t="str">
            <v>ENRICO LIPARI</v>
          </cell>
          <cell r="E28152" t="str">
            <v>CAMPOFRANCO</v>
          </cell>
        </row>
        <row r="28153">
          <cell r="B28153" t="str">
            <v>ALBA RITA PROVENZANO</v>
          </cell>
          <cell r="E28153" t="str">
            <v>CAMPOFRANCO</v>
          </cell>
        </row>
        <row r="28154">
          <cell r="B28154" t="str">
            <v>CALOGERO SCOZZARO</v>
          </cell>
          <cell r="E28154" t="str">
            <v>CAMPOFRANCO</v>
          </cell>
        </row>
        <row r="28155">
          <cell r="B28155" t="str">
            <v>GIANFILIPPO MARIA BANCHERI</v>
          </cell>
          <cell r="E28155" t="str">
            <v>DELIA</v>
          </cell>
        </row>
        <row r="28156">
          <cell r="B28156" t="str">
            <v>ANGELA GALLO</v>
          </cell>
          <cell r="E28156" t="str">
            <v>DELIA</v>
          </cell>
        </row>
        <row r="28157">
          <cell r="B28157" t="str">
            <v>CARMELO ALESSI</v>
          </cell>
          <cell r="E28157" t="str">
            <v>DELIA</v>
          </cell>
        </row>
        <row r="28158">
          <cell r="B28158" t="str">
            <v>PAOLO LAURICELLA</v>
          </cell>
          <cell r="E28158" t="str">
            <v>DELIA</v>
          </cell>
        </row>
        <row r="28159">
          <cell r="B28159" t="str">
            <v>CRISTOFORO GRECO</v>
          </cell>
          <cell r="E28159" t="str">
            <v>GELA</v>
          </cell>
        </row>
        <row r="28160">
          <cell r="B28160" t="str">
            <v>STEFANO TERENZIANO DI</v>
          </cell>
          <cell r="E28160" t="str">
            <v>GELA</v>
          </cell>
        </row>
        <row r="28161">
          <cell r="B28161" t="str">
            <v>DANILO GIORDANO</v>
          </cell>
          <cell r="E28161" t="str">
            <v>GELA</v>
          </cell>
        </row>
        <row r="28162">
          <cell r="B28162" t="str">
            <v>NADIA GNOFFO</v>
          </cell>
          <cell r="E28162" t="str">
            <v>GELA</v>
          </cell>
        </row>
        <row r="28163">
          <cell r="B28163" t="str">
            <v>IVAN FILIPPO MARIA LIARDI</v>
          </cell>
          <cell r="E28163" t="str">
            <v>GELA</v>
          </cell>
        </row>
        <row r="28164">
          <cell r="B28164" t="str">
            <v>GIUSEPPE LICATA</v>
          </cell>
          <cell r="E28164" t="str">
            <v>GELA</v>
          </cell>
        </row>
        <row r="28165">
          <cell r="B28165" t="str">
            <v>CRISTIAN MALLUZZO</v>
          </cell>
          <cell r="E28165" t="str">
            <v>GELA</v>
          </cell>
        </row>
        <row r="28166">
          <cell r="B28166" t="str">
            <v>SALVATORE NOTO</v>
          </cell>
          <cell r="E28166" t="str">
            <v>MARIANOPOLI</v>
          </cell>
        </row>
        <row r="28167">
          <cell r="B28167" t="str">
            <v>FRANCESCO BALDI</v>
          </cell>
          <cell r="E28167" t="str">
            <v>MARIANOPOLI</v>
          </cell>
        </row>
        <row r="28168">
          <cell r="B28168" t="str">
            <v>GIOVANNI CANNAVO'</v>
          </cell>
          <cell r="E28168" t="str">
            <v>MARIANOPOLI</v>
          </cell>
        </row>
        <row r="28169">
          <cell r="B28169" t="str">
            <v>PALMA DIMINUCO</v>
          </cell>
          <cell r="E28169" t="str">
            <v>MARIANOPOLI</v>
          </cell>
        </row>
        <row r="28170">
          <cell r="B28170" t="str">
            <v>GIUSEPPE VULLO</v>
          </cell>
          <cell r="E28170" t="str">
            <v>MARIANOPOLI</v>
          </cell>
        </row>
        <row r="28171">
          <cell r="B28171" t="str">
            <v>VINCENZO MARINO</v>
          </cell>
          <cell r="E28171" t="str">
            <v>MAZZARINO</v>
          </cell>
        </row>
        <row r="28172">
          <cell r="B28172" t="str">
            <v>SALVATORE SICILIANO</v>
          </cell>
          <cell r="E28172" t="str">
            <v>MAZZARINO</v>
          </cell>
        </row>
        <row r="28173">
          <cell r="B28173" t="str">
            <v>FILIPPO ALESSI</v>
          </cell>
          <cell r="E28173" t="str">
            <v>MAZZARINO</v>
          </cell>
        </row>
        <row r="28174">
          <cell r="B28174" t="str">
            <v>MARIA ELENA CORINTO</v>
          </cell>
          <cell r="E28174" t="str">
            <v>MAZZARINO</v>
          </cell>
        </row>
        <row r="28175">
          <cell r="B28175" t="str">
            <v>GIUSEPPE VINCENTI</v>
          </cell>
          <cell r="E28175" t="str">
            <v>MAZZARINO</v>
          </cell>
        </row>
        <row r="28176">
          <cell r="B28176" t="str">
            <v>CLAUDIO SALVATORE CIPOLLA</v>
          </cell>
          <cell r="E28176" t="str">
            <v>MILENA</v>
          </cell>
        </row>
        <row r="28177">
          <cell r="B28177" t="str">
            <v>ROSARIA VITELLO</v>
          </cell>
          <cell r="E28177" t="str">
            <v>MILENA</v>
          </cell>
        </row>
        <row r="28178">
          <cell r="B28178" t="str">
            <v>SALVATORE MATTINA</v>
          </cell>
          <cell r="E28178" t="str">
            <v>MILENA</v>
          </cell>
        </row>
        <row r="28179">
          <cell r="B28179" t="str">
            <v>ILENIA TONA</v>
          </cell>
          <cell r="E28179" t="str">
            <v>MILENA</v>
          </cell>
        </row>
        <row r="28180">
          <cell r="B28180" t="str">
            <v>RENZO BUFALINO</v>
          </cell>
          <cell r="E28180" t="str">
            <v>MONTEDORO</v>
          </cell>
        </row>
        <row r="28181">
          <cell r="B28181" t="str">
            <v>PIETRO ALBA</v>
          </cell>
          <cell r="E28181" t="str">
            <v>MONTEDORO</v>
          </cell>
        </row>
        <row r="28182">
          <cell r="B28182" t="str">
            <v>MIRIAM BONADONNA</v>
          </cell>
          <cell r="E28182" t="str">
            <v>MONTEDORO</v>
          </cell>
        </row>
        <row r="28183">
          <cell r="B28183" t="str">
            <v>ROSA SAIA</v>
          </cell>
          <cell r="E28183" t="str">
            <v>MONTEDORO</v>
          </cell>
        </row>
        <row r="28184">
          <cell r="B28184" t="str">
            <v>GIUSEPPE SEBASTIANO CATANIA</v>
          </cell>
          <cell r="E28184" t="str">
            <v>MUSSOMELI</v>
          </cell>
        </row>
        <row r="28185">
          <cell r="B28185" t="str">
            <v>DANIELE FRANGIAMORE</v>
          </cell>
          <cell r="E28185" t="str">
            <v>MUSSOMELI</v>
          </cell>
        </row>
        <row r="28186">
          <cell r="B28186" t="str">
            <v>CONTE SEBASTIANO DOMENICO LO</v>
          </cell>
          <cell r="E28186" t="str">
            <v>MUSSOMELI</v>
          </cell>
        </row>
        <row r="28187">
          <cell r="B28187" t="str">
            <v>SALVATORE NIGRELLI</v>
          </cell>
          <cell r="E28187" t="str">
            <v>MUSSOMELI</v>
          </cell>
        </row>
        <row r="28188">
          <cell r="B28188" t="str">
            <v>MICHELE SPOTO</v>
          </cell>
          <cell r="E28188" t="str">
            <v>MUSSOMELI</v>
          </cell>
        </row>
        <row r="28189">
          <cell r="B28189" t="str">
            <v>JESSICA VALENZA</v>
          </cell>
          <cell r="E28189" t="str">
            <v>MUSSOMELI</v>
          </cell>
        </row>
        <row r="28190">
          <cell r="B28190" t="str">
            <v>MASSIMILIANO VALENTINO CONTI</v>
          </cell>
          <cell r="E28190" t="str">
            <v>NISCEMI</v>
          </cell>
        </row>
        <row r="28191">
          <cell r="B28191" t="str">
            <v>PIETRO STIMOLO</v>
          </cell>
          <cell r="E28191" t="str">
            <v>NISCEMI</v>
          </cell>
        </row>
        <row r="28192">
          <cell r="B28192" t="str">
            <v>MARIANNA AVILA</v>
          </cell>
          <cell r="E28192" t="str">
            <v>NISCEMI</v>
          </cell>
        </row>
        <row r="28193">
          <cell r="B28193" t="str">
            <v>MASSIMILIANO INCARBONE</v>
          </cell>
          <cell r="E28193" t="str">
            <v>NISCEMI</v>
          </cell>
        </row>
        <row r="28194">
          <cell r="B28194" t="str">
            <v>GIUSEPPE SCARDINO</v>
          </cell>
          <cell r="E28194" t="str">
            <v>NISCEMI</v>
          </cell>
        </row>
        <row r="28195">
          <cell r="B28195" t="str">
            <v>PINO STEFANINI</v>
          </cell>
          <cell r="E28195" t="str">
            <v>NISCEMI</v>
          </cell>
        </row>
        <row r="28196">
          <cell r="B28196" t="str">
            <v>SALVATORE CHIANTIA</v>
          </cell>
          <cell r="E28196" t="str">
            <v>RIESI</v>
          </cell>
        </row>
        <row r="28197">
          <cell r="B28197" t="str">
            <v>ROSA PILATO</v>
          </cell>
          <cell r="E28197" t="str">
            <v>RIESI</v>
          </cell>
        </row>
        <row r="28198">
          <cell r="B28198" t="str">
            <v>ELIO ANGILELLA</v>
          </cell>
          <cell r="E28198" t="str">
            <v>RIESI</v>
          </cell>
        </row>
        <row r="28199">
          <cell r="B28199" t="str">
            <v>RAFFAELE CALCAGNO</v>
          </cell>
          <cell r="E28199" t="str">
            <v>RIESI</v>
          </cell>
        </row>
        <row r="28200">
          <cell r="B28200" t="str">
            <v>CAGNINA FRANCO LA</v>
          </cell>
          <cell r="E28200" t="str">
            <v>RIESI</v>
          </cell>
        </row>
        <row r="28201">
          <cell r="B28201" t="str">
            <v>GIOACCHINO COMPARATO</v>
          </cell>
          <cell r="E28201" t="str">
            <v>SAN CATALDO</v>
          </cell>
        </row>
        <row r="28202">
          <cell r="B28202" t="str">
            <v>GABRIELE AMICO</v>
          </cell>
          <cell r="E28202" t="str">
            <v>SAN CATALDO</v>
          </cell>
        </row>
        <row r="28203">
          <cell r="B28203" t="str">
            <v>SALVATORE EMMA</v>
          </cell>
          <cell r="E28203" t="str">
            <v>SAN CATALDO</v>
          </cell>
        </row>
        <row r="28204">
          <cell r="B28204" t="str">
            <v>MICHELE GIARRATANO</v>
          </cell>
          <cell r="E28204" t="str">
            <v>SAN CATALDO</v>
          </cell>
        </row>
        <row r="28205">
          <cell r="B28205" t="str">
            <v>MARIANNA GUTTILLA</v>
          </cell>
          <cell r="E28205" t="str">
            <v>SAN CATALDO</v>
          </cell>
        </row>
        <row r="28206">
          <cell r="B28206" t="str">
            <v>GIUSEPPE IPPOLITO</v>
          </cell>
          <cell r="E28206" t="str">
            <v>SANTA CATERINA VILLARMOSA</v>
          </cell>
        </row>
        <row r="28207">
          <cell r="B28207" t="str">
            <v>FEDERICO MICHELE GIUSEPPE INGLISA</v>
          </cell>
          <cell r="E28207" t="str">
            <v>SANTA CATERINA VILLARMOSA</v>
          </cell>
        </row>
        <row r="28208">
          <cell r="B28208" t="str">
            <v>PAOLA SALVATORE DI</v>
          </cell>
          <cell r="E28208" t="str">
            <v>SANTA CATERINA VILLARMOSA</v>
          </cell>
        </row>
        <row r="28209">
          <cell r="B28209" t="str">
            <v>RE PALMINA MARIA LO</v>
          </cell>
          <cell r="E28209" t="str">
            <v>SANTA CATERINA VILLARMOSA</v>
          </cell>
        </row>
        <row r="28210">
          <cell r="B28210" t="str">
            <v>FRANCESCO PAOLO RAJA</v>
          </cell>
          <cell r="E28210" t="str">
            <v>SANTA CATERINA VILLARMOSA</v>
          </cell>
        </row>
        <row r="28211">
          <cell r="B28211" t="str">
            <v>LEONARDO BURGIO</v>
          </cell>
          <cell r="E28211" t="str">
            <v>SERRADIFALCO</v>
          </cell>
        </row>
        <row r="28212">
          <cell r="B28212" t="str">
            <v>BASILIO MARTINO</v>
          </cell>
          <cell r="E28212" t="str">
            <v>SERRADIFALCO</v>
          </cell>
        </row>
        <row r="28213">
          <cell r="B28213" t="str">
            <v>ENZA MARIA SURRENTI</v>
          </cell>
          <cell r="E28213" t="str">
            <v>SERRADIFALCO</v>
          </cell>
        </row>
        <row r="28214">
          <cell r="B28214" t="str">
            <v>SALVATORE LETIZIA</v>
          </cell>
          <cell r="E28214" t="str">
            <v>SOMMATINO</v>
          </cell>
        </row>
        <row r="28215">
          <cell r="B28215" t="str">
            <v>MARIANGELA CASTELLANO</v>
          </cell>
          <cell r="E28215" t="str">
            <v>SOMMATINO</v>
          </cell>
        </row>
        <row r="28216">
          <cell r="B28216" t="str">
            <v>GIUSEPPE GRIZZANTI</v>
          </cell>
          <cell r="E28216" t="str">
            <v>SUTERA</v>
          </cell>
        </row>
        <row r="28217">
          <cell r="B28217" t="str">
            <v>PIETRO ALONGI</v>
          </cell>
          <cell r="E28217" t="str">
            <v>SUTERA</v>
          </cell>
        </row>
        <row r="28218">
          <cell r="B28218" t="str">
            <v>SALVATORE CONSIGLIO</v>
          </cell>
          <cell r="E28218" t="str">
            <v>SUTERA</v>
          </cell>
        </row>
        <row r="28219">
          <cell r="B28219" t="str">
            <v>GIOVANNA ANGELA DIFRANCESCO</v>
          </cell>
          <cell r="E28219" t="str">
            <v>SUTERA</v>
          </cell>
        </row>
        <row r="28220">
          <cell r="B28220" t="str">
            <v>ONOFRIO CARMELO DIFRANCESCO</v>
          </cell>
          <cell r="E28220" t="str">
            <v>SUTERA</v>
          </cell>
        </row>
        <row r="28221">
          <cell r="B28221" t="str">
            <v>GIUSEPPE MONTESANO</v>
          </cell>
          <cell r="E28221" t="str">
            <v>VALLELUNGA PRATAMENO</v>
          </cell>
        </row>
        <row r="28222">
          <cell r="B28222" t="str">
            <v>ROBERTO EMMANUELE</v>
          </cell>
          <cell r="E28222" t="str">
            <v>VALLELUNGA PRATAMENO</v>
          </cell>
        </row>
        <row r="28223">
          <cell r="B28223" t="str">
            <v>ROSOLINO GULINO</v>
          </cell>
          <cell r="E28223" t="str">
            <v>VALLELUNGA PRATAMENO</v>
          </cell>
        </row>
        <row r="28224">
          <cell r="B28224" t="str">
            <v>ROSA IZZO</v>
          </cell>
          <cell r="E28224" t="str">
            <v>VALLELUNGA PRATAMENO</v>
          </cell>
        </row>
        <row r="28225">
          <cell r="B28225" t="str">
            <v>SILVIO ZUZZE'</v>
          </cell>
          <cell r="E28225" t="str">
            <v>VALLELUNGA PRATAMENO</v>
          </cell>
        </row>
        <row r="28226">
          <cell r="B28226" t="str">
            <v>MARIA PAOLA IMMORDINO</v>
          </cell>
          <cell r="E28226" t="str">
            <v>VILLALBA</v>
          </cell>
        </row>
        <row r="28227">
          <cell r="B28227" t="str">
            <v>MONACA CALOGERINA LA</v>
          </cell>
          <cell r="E28227" t="str">
            <v>VILLALBA</v>
          </cell>
        </row>
        <row r="28228">
          <cell r="B28228" t="str">
            <v>SILVANA CALA'</v>
          </cell>
          <cell r="E28228" t="str">
            <v>VILLALBA</v>
          </cell>
        </row>
        <row r="28229">
          <cell r="B28229" t="str">
            <v>IVAN IMMORDINO</v>
          </cell>
          <cell r="E28229" t="str">
            <v>VILLALBA</v>
          </cell>
        </row>
        <row r="28230">
          <cell r="B28230" t="str">
            <v>GIUSI NALBONE</v>
          </cell>
          <cell r="E28230" t="str">
            <v>VILLALBA</v>
          </cell>
        </row>
        <row r="28231">
          <cell r="B28231" t="str">
            <v>MAURO VITO DI</v>
          </cell>
          <cell r="E28231" t="str">
            <v>ACI BONACCORSI</v>
          </cell>
        </row>
        <row r="28232">
          <cell r="B28232" t="str">
            <v>ORAZIA MESSINA</v>
          </cell>
          <cell r="E28232" t="str">
            <v>ACI BONACCORSI</v>
          </cell>
        </row>
        <row r="28233">
          <cell r="B28233" t="str">
            <v>LUCIA COLOSI</v>
          </cell>
          <cell r="E28233" t="str">
            <v>ACI BONACCORSI</v>
          </cell>
        </row>
        <row r="28234">
          <cell r="B28234" t="str">
            <v>FRANCESCO VITTORIO LIMA</v>
          </cell>
          <cell r="E28234" t="str">
            <v>ACI BONACCORSI</v>
          </cell>
        </row>
        <row r="28235">
          <cell r="B28235" t="str">
            <v>CATERINA SFILIO</v>
          </cell>
          <cell r="E28235" t="str">
            <v>ACI BONACCORSI</v>
          </cell>
        </row>
        <row r="28236">
          <cell r="B28236" t="str">
            <v>CARMELO CAMILLO SCANDURRA</v>
          </cell>
          <cell r="E28236" t="str">
            <v>ACI CASTELLO</v>
          </cell>
        </row>
        <row r="28237">
          <cell r="B28237" t="str">
            <v>ORAZIO SCIACCA</v>
          </cell>
          <cell r="E28237" t="str">
            <v>ACI CASTELLO</v>
          </cell>
        </row>
        <row r="28238">
          <cell r="B28238" t="str">
            <v>SALVATORE DANUBIO</v>
          </cell>
          <cell r="E28238" t="str">
            <v>ACI CASTELLO</v>
          </cell>
        </row>
        <row r="28239">
          <cell r="B28239" t="str">
            <v>GRAZIA SABRINA DI</v>
          </cell>
          <cell r="E28239" t="str">
            <v>ACI CASTELLO</v>
          </cell>
        </row>
        <row r="28240">
          <cell r="B28240" t="str">
            <v>SEBASTIANO ROMEO</v>
          </cell>
          <cell r="E28240" t="str">
            <v>ACI CASTELLO</v>
          </cell>
        </row>
        <row r="28241">
          <cell r="B28241" t="str">
            <v>MARIA SCUDERI</v>
          </cell>
          <cell r="E28241" t="str">
            <v>ACI CASTELLO</v>
          </cell>
        </row>
        <row r="28242">
          <cell r="B28242" t="str">
            <v>MARGHERITA RITA FERRO</v>
          </cell>
          <cell r="E28242" t="str">
            <v>ACI CATENA</v>
          </cell>
        </row>
        <row r="28243">
          <cell r="B28243" t="str">
            <v>SILVIA DIMAURO</v>
          </cell>
          <cell r="E28243" t="str">
            <v>ACI CATENA</v>
          </cell>
        </row>
        <row r="28244">
          <cell r="B28244" t="str">
            <v>FRANCESCO GIANNETTO</v>
          </cell>
          <cell r="E28244" t="str">
            <v>ACI CATENA</v>
          </cell>
        </row>
        <row r="28245">
          <cell r="B28245" t="str">
            <v>DAVIDE QUATTROCCHI</v>
          </cell>
          <cell r="E28245" t="str">
            <v>ACI CATENA</v>
          </cell>
        </row>
        <row r="28246">
          <cell r="B28246" t="str">
            <v>GIUSEPPE SCIACCA</v>
          </cell>
          <cell r="E28246" t="str">
            <v>ACI CATENA</v>
          </cell>
        </row>
        <row r="28247">
          <cell r="B28247" t="str">
            <v>ROSARIO SORBELLO</v>
          </cell>
          <cell r="E28247" t="str">
            <v>ACI CATENA</v>
          </cell>
        </row>
        <row r="28248">
          <cell r="B28248" t="str">
            <v>STEFANO ALU'</v>
          </cell>
          <cell r="E28248" t="str">
            <v>ACIREALE</v>
          </cell>
        </row>
        <row r="28249">
          <cell r="B28249" t="str">
            <v>FRANCESCO COCO</v>
          </cell>
          <cell r="E28249" t="str">
            <v>ACIREALE</v>
          </cell>
        </row>
        <row r="28250">
          <cell r="B28250" t="str">
            <v>PRIMA MARIO DI</v>
          </cell>
          <cell r="E28250" t="str">
            <v>ACIREALE</v>
          </cell>
        </row>
        <row r="28251">
          <cell r="B28251" t="str">
            <v>PALMINA FRASCHILLA</v>
          </cell>
          <cell r="E28251" t="str">
            <v>ACIREALE</v>
          </cell>
        </row>
        <row r="28252">
          <cell r="B28252" t="str">
            <v>SALVATORE GRASSO</v>
          </cell>
          <cell r="E28252" t="str">
            <v>ACIREALE</v>
          </cell>
        </row>
        <row r="28253">
          <cell r="B28253" t="str">
            <v>FABIO MANCIAGLI</v>
          </cell>
          <cell r="E28253" t="str">
            <v>ACIREALE</v>
          </cell>
        </row>
        <row r="28254">
          <cell r="B28254" t="str">
            <v>DANILO PULVIRENTI</v>
          </cell>
          <cell r="E28254" t="str">
            <v>ACIREALE</v>
          </cell>
        </row>
        <row r="28255">
          <cell r="B28255" t="str">
            <v>GIOVANNI MARIANO RACITI</v>
          </cell>
          <cell r="E28255" t="str">
            <v>ACIREALE</v>
          </cell>
        </row>
        <row r="28256">
          <cell r="B28256" t="str">
            <v>SANTO ORAZIO CARUSO</v>
          </cell>
          <cell r="E28256" t="str">
            <v>ACI SANT'ANTONIO</v>
          </cell>
        </row>
        <row r="28257">
          <cell r="B28257" t="str">
            <v>GIUSEPPE SANTAMARIA</v>
          </cell>
          <cell r="E28257" t="str">
            <v>ACI SANT'ANTONIO</v>
          </cell>
        </row>
        <row r="28258">
          <cell r="B28258" t="str">
            <v>MARIACRISTINA ORFILA</v>
          </cell>
          <cell r="E28258" t="str">
            <v>ACI SANT'ANTONIO</v>
          </cell>
        </row>
        <row r="28259">
          <cell r="B28259" t="str">
            <v>QUINTINO ROCCA</v>
          </cell>
          <cell r="E28259" t="str">
            <v>ACI SANT'ANTONIO</v>
          </cell>
        </row>
        <row r="28260">
          <cell r="B28260" t="str">
            <v>ANTONIO SCUDERI</v>
          </cell>
          <cell r="E28260" t="str">
            <v>ACI SANT'ANTONIO</v>
          </cell>
        </row>
        <row r="28261">
          <cell r="B28261" t="str">
            <v>FABIO MANCUSO</v>
          </cell>
          <cell r="E28261" t="str">
            <v>ADRANO</v>
          </cell>
        </row>
        <row r="28262">
          <cell r="B28262" t="str">
            <v>SALVATORE ITALIA</v>
          </cell>
          <cell r="E28262" t="str">
            <v>ADRANO</v>
          </cell>
        </row>
        <row r="28263">
          <cell r="B28263" t="str">
            <v>GIUDICE FERNANDO ANTONIO GREGORIO LO</v>
          </cell>
          <cell r="E28263" t="str">
            <v>ADRANO</v>
          </cell>
        </row>
        <row r="28264">
          <cell r="B28264" t="str">
            <v>AGATINO PERNI</v>
          </cell>
          <cell r="E28264" t="str">
            <v>ADRANO</v>
          </cell>
        </row>
        <row r="28265">
          <cell r="B28265" t="str">
            <v>PAOLO POLITI</v>
          </cell>
          <cell r="E28265" t="str">
            <v>ADRANO</v>
          </cell>
        </row>
        <row r="28266">
          <cell r="B28266" t="str">
            <v>MARIA SCARDINA</v>
          </cell>
          <cell r="E28266" t="str">
            <v>ADRANO</v>
          </cell>
        </row>
        <row r="28267">
          <cell r="B28267" t="str">
            <v>PIETRO SCIACCA</v>
          </cell>
          <cell r="E28267" t="str">
            <v>ADRANO</v>
          </cell>
        </row>
        <row r="28268">
          <cell r="B28268" t="str">
            <v>MARILENA STIMOLI</v>
          </cell>
          <cell r="E28268" t="str">
            <v>ADRANO</v>
          </cell>
        </row>
        <row r="28269">
          <cell r="B28269" t="str">
            <v>DANIELE GIUSEPPE MARIA MOTTA</v>
          </cell>
          <cell r="E28269" t="str">
            <v>BELPASSO</v>
          </cell>
        </row>
        <row r="28270">
          <cell r="B28270" t="str">
            <v>MAURO ANTONINO DI</v>
          </cell>
          <cell r="E28270" t="str">
            <v>BELPASSO</v>
          </cell>
        </row>
        <row r="28271">
          <cell r="B28271" t="str">
            <v>DAVIDE ROBERTO GUGLIELMINO</v>
          </cell>
          <cell r="E28271" t="str">
            <v>BELPASSO</v>
          </cell>
        </row>
        <row r="28272">
          <cell r="B28272" t="str">
            <v>ANDREA MAGRI'</v>
          </cell>
          <cell r="E28272" t="str">
            <v>BELPASSO</v>
          </cell>
        </row>
        <row r="28273">
          <cell r="B28273" t="str">
            <v>MELI MORENO PECORINO</v>
          </cell>
          <cell r="E28273" t="str">
            <v>BELPASSO</v>
          </cell>
        </row>
        <row r="28274">
          <cell r="B28274" t="str">
            <v>FIORELLA VADALA'</v>
          </cell>
          <cell r="E28274" t="str">
            <v>BELPASSO</v>
          </cell>
        </row>
        <row r="28275">
          <cell r="B28275" t="str">
            <v>ANTONIO BONANNO</v>
          </cell>
          <cell r="E28275" t="str">
            <v>BIANCAVILLA</v>
          </cell>
        </row>
        <row r="28276">
          <cell r="B28276" t="str">
            <v>VINCENZINA CANTARELLA</v>
          </cell>
          <cell r="E28276" t="str">
            <v>BIANCAVILLA</v>
          </cell>
        </row>
        <row r="28277">
          <cell r="B28277" t="str">
            <v>LUIGI GIOVANNI D'ASERO</v>
          </cell>
          <cell r="E28277" t="str">
            <v>BIANCAVILLA</v>
          </cell>
        </row>
        <row r="28278">
          <cell r="B28278" t="str">
            <v>MARZO SALVATORE DI</v>
          </cell>
          <cell r="E28278" t="str">
            <v>BIANCAVILLA</v>
          </cell>
        </row>
        <row r="28279">
          <cell r="B28279" t="str">
            <v>VINCENZO GIARDINA</v>
          </cell>
          <cell r="E28279" t="str">
            <v>BIANCAVILLA</v>
          </cell>
        </row>
        <row r="28280">
          <cell r="B28280" t="str">
            <v>VINCENZO MIGNEMI</v>
          </cell>
          <cell r="E28280" t="str">
            <v>BIANCAVILLA</v>
          </cell>
        </row>
        <row r="28281">
          <cell r="B28281" t="str">
            <v>GIUSEPPE FIRRARELLO</v>
          </cell>
          <cell r="E28281" t="str">
            <v>BRONTE</v>
          </cell>
        </row>
        <row r="28282">
          <cell r="B28282" t="str">
            <v>ANTONIO LEANZA</v>
          </cell>
          <cell r="E28282" t="str">
            <v>BRONTE</v>
          </cell>
        </row>
        <row r="28283">
          <cell r="B28283" t="str">
            <v>MASSIMO GIUSEPPE CASTIGLIONE</v>
          </cell>
          <cell r="E28283" t="str">
            <v>BRONTE</v>
          </cell>
        </row>
        <row r="28284">
          <cell r="B28284" t="str">
            <v>LUCA MARIA DE</v>
          </cell>
          <cell r="E28284" t="str">
            <v>BRONTE</v>
          </cell>
        </row>
        <row r="28285">
          <cell r="B28285" t="str">
            <v>ANGELICA PRESTIANNI</v>
          </cell>
          <cell r="E28285" t="str">
            <v>BRONTE</v>
          </cell>
        </row>
        <row r="28286">
          <cell r="B28286" t="str">
            <v>NUNZIO SAITTA</v>
          </cell>
          <cell r="E28286" t="str">
            <v>BRONTE</v>
          </cell>
        </row>
        <row r="28287">
          <cell r="B28287" t="str">
            <v>FABIO ROCCUZZO</v>
          </cell>
          <cell r="E28287" t="str">
            <v>CALTAGIRONE</v>
          </cell>
        </row>
        <row r="28288">
          <cell r="B28288" t="str">
            <v>PAOLO CRISPINO</v>
          </cell>
          <cell r="E28288" t="str">
            <v>CALTAGIRONE</v>
          </cell>
        </row>
        <row r="28289">
          <cell r="B28289" t="str">
            <v>PATRIZIA ALARIO</v>
          </cell>
          <cell r="E28289" t="str">
            <v>CALTAGIRONE</v>
          </cell>
        </row>
        <row r="28290">
          <cell r="B28290" t="str">
            <v>PIERGIORGIO CAPPELLO</v>
          </cell>
          <cell r="E28290" t="str">
            <v>CALTAGIRONE</v>
          </cell>
        </row>
        <row r="28291">
          <cell r="B28291" t="str">
            <v>GIUSEPPE FIORITO</v>
          </cell>
          <cell r="E28291" t="str">
            <v>CALTAGIRONE</v>
          </cell>
        </row>
        <row r="28292">
          <cell r="B28292" t="str">
            <v>LUCA GIARMANA</v>
          </cell>
          <cell r="E28292" t="str">
            <v>CALTAGIRONE</v>
          </cell>
        </row>
        <row r="28293">
          <cell r="B28293" t="str">
            <v>MONACO CLAUDIO LO</v>
          </cell>
          <cell r="E28293" t="str">
            <v>CALTAGIRONE</v>
          </cell>
        </row>
        <row r="28294">
          <cell r="B28294" t="str">
            <v>LARA LODATO</v>
          </cell>
          <cell r="E28294" t="str">
            <v>CALTAGIRONE</v>
          </cell>
        </row>
        <row r="28295">
          <cell r="B28295" t="str">
            <v>FABIO ROCCUZZO</v>
          </cell>
          <cell r="E28295" t="str">
            <v>CALTAGIRONE</v>
          </cell>
        </row>
        <row r="28296">
          <cell r="B28296" t="str">
            <v>FILIPPO PRIVITERA</v>
          </cell>
          <cell r="E28296" t="str">
            <v>CAMPOROTONDO ETNEO</v>
          </cell>
        </row>
        <row r="28297">
          <cell r="B28297" t="str">
            <v>GIUSEPPE ALECCI</v>
          </cell>
          <cell r="E28297" t="str">
            <v>CAMPOROTONDO ETNEO</v>
          </cell>
        </row>
        <row r="28298">
          <cell r="B28298" t="str">
            <v>ALBERTO GIUSEPPE CARDILLO</v>
          </cell>
          <cell r="E28298" t="str">
            <v>CAMPOROTONDO ETNEO</v>
          </cell>
        </row>
        <row r="28299">
          <cell r="B28299" t="str">
            <v>MARIA HELGA GABRIELE</v>
          </cell>
          <cell r="E28299" t="str">
            <v>CAMPOROTONDO ETNEO</v>
          </cell>
        </row>
        <row r="28300">
          <cell r="B28300" t="str">
            <v>ANDREA TOSTO</v>
          </cell>
          <cell r="E28300" t="str">
            <v>CAMPOROTONDO ETNEO</v>
          </cell>
        </row>
        <row r="28301">
          <cell r="B28301" t="str">
            <v>RUGGERO AGATINO STRANO</v>
          </cell>
          <cell r="E28301" t="str">
            <v>CASTEL DI IUDICA</v>
          </cell>
        </row>
        <row r="28302">
          <cell r="B28302" t="str">
            <v>GIUSEPPE SALVATORE CALDERARO</v>
          </cell>
          <cell r="E28302" t="str">
            <v>CASTEL DI IUDICA</v>
          </cell>
        </row>
        <row r="28303">
          <cell r="B28303" t="str">
            <v>ANTONINA MARIA CAROBENE</v>
          </cell>
          <cell r="E28303" t="str">
            <v>CASTEL DI IUDICA</v>
          </cell>
        </row>
        <row r="28304">
          <cell r="B28304" t="str">
            <v>CARMELINDA GRAZIA GELSOMINO</v>
          </cell>
          <cell r="E28304" t="str">
            <v>CASTEL DI IUDICA</v>
          </cell>
        </row>
        <row r="28305">
          <cell r="B28305" t="str">
            <v>LAURETTA ISABELLA PESCE</v>
          </cell>
          <cell r="E28305" t="str">
            <v>CASTEL DI IUDICA</v>
          </cell>
        </row>
        <row r="28306">
          <cell r="B28306" t="str">
            <v>ANTONINO CAMARDA</v>
          </cell>
          <cell r="E28306" t="str">
            <v>CASTIGLIONE DI SICILIA</v>
          </cell>
        </row>
        <row r="28307">
          <cell r="B28307" t="str">
            <v>GAETANA FARFAGLIA</v>
          </cell>
          <cell r="E28307" t="str">
            <v>CASTIGLIONE DI SICILIA</v>
          </cell>
        </row>
        <row r="28308">
          <cell r="B28308" t="str">
            <v>SALVATORE MONFORTE</v>
          </cell>
          <cell r="E28308" t="str">
            <v>CASTIGLIONE DI SICILIA</v>
          </cell>
        </row>
        <row r="28309">
          <cell r="B28309" t="str">
            <v>SALVATORE DOMENICO ANTONIO POGLIESE</v>
          </cell>
          <cell r="E28309" t="str">
            <v>CATANIA</v>
          </cell>
        </row>
        <row r="28310">
          <cell r="B28310" t="str">
            <v>GIUSEPPE ARCIDIACONO</v>
          </cell>
          <cell r="E28310" t="str">
            <v>CATANIA</v>
          </cell>
        </row>
        <row r="28311">
          <cell r="B28311" t="str">
            <v>ANDREA BARRESI</v>
          </cell>
          <cell r="E28311" t="str">
            <v>CATANIA</v>
          </cell>
        </row>
        <row r="28312">
          <cell r="B28312" t="str">
            <v>ROBERTO BONACCORSI</v>
          </cell>
          <cell r="E28312" t="str">
            <v>CATANIA</v>
          </cell>
        </row>
        <row r="28313">
          <cell r="B28313" t="str">
            <v>MICHELE CRISTALDI</v>
          </cell>
          <cell r="E28313" t="str">
            <v>CATANIA</v>
          </cell>
        </row>
        <row r="28314">
          <cell r="B28314" t="str">
            <v>VIVIANA LOMBARDO</v>
          </cell>
          <cell r="E28314" t="str">
            <v>CATANIA</v>
          </cell>
        </row>
        <row r="28315">
          <cell r="B28315" t="str">
            <v>SERGIO CARMELO PARISI</v>
          </cell>
          <cell r="E28315" t="str">
            <v>CATANIA</v>
          </cell>
        </row>
        <row r="28316">
          <cell r="B28316" t="str">
            <v>ADRIANA LUCIA PATELLA</v>
          </cell>
          <cell r="E28316" t="str">
            <v>CATANIA</v>
          </cell>
        </row>
        <row r="28317">
          <cell r="B28317" t="str">
            <v>CINZIA TORRISI</v>
          </cell>
          <cell r="E28317" t="str">
            <v>CATANIA</v>
          </cell>
        </row>
        <row r="28318">
          <cell r="B28318" t="str">
            <v>ENRICO TRANTINO</v>
          </cell>
          <cell r="E28318" t="str">
            <v>CATANIA</v>
          </cell>
        </row>
        <row r="28319">
          <cell r="B28319" t="str">
            <v>ANGELO TORRISI</v>
          </cell>
          <cell r="E28319" t="str">
            <v>FIUMEFREDDO DI SICILIA</v>
          </cell>
        </row>
        <row r="28320">
          <cell r="B28320" t="str">
            <v>LEONARDO CANTARELLA</v>
          </cell>
          <cell r="E28320" t="str">
            <v>GIARRE</v>
          </cell>
        </row>
        <row r="28321">
          <cell r="B28321" t="str">
            <v>CLAUDIO RACITI</v>
          </cell>
          <cell r="E28321" t="str">
            <v>GIARRE</v>
          </cell>
        </row>
        <row r="28322">
          <cell r="B28322" t="str">
            <v>GIUSEPPE CAVALLARO</v>
          </cell>
          <cell r="E28322" t="str">
            <v>GIARRE</v>
          </cell>
        </row>
        <row r="28323">
          <cell r="B28323" t="str">
            <v>MARIA SANTONOCETO</v>
          </cell>
          <cell r="E28323" t="str">
            <v>GIARRE</v>
          </cell>
        </row>
        <row r="28324">
          <cell r="B28324" t="str">
            <v>GIUSEPPINA SAVOCA</v>
          </cell>
          <cell r="E28324" t="str">
            <v>GIARRE</v>
          </cell>
        </row>
        <row r="28325">
          <cell r="B28325" t="str">
            <v>TANIA SPITALERI</v>
          </cell>
          <cell r="E28325" t="str">
            <v>GIARRE</v>
          </cell>
        </row>
        <row r="28326">
          <cell r="B28326" t="str">
            <v>GIUSEPPE GRECO</v>
          </cell>
          <cell r="E28326" t="str">
            <v>GRAMMICHELE</v>
          </cell>
        </row>
        <row r="28327">
          <cell r="B28327" t="str">
            <v>ROSARIO CAMPANELLO</v>
          </cell>
          <cell r="E28327" t="str">
            <v>GRAMMICHELE</v>
          </cell>
        </row>
        <row r="28328">
          <cell r="B28328" t="str">
            <v>ROSARIO CUBISINO</v>
          </cell>
          <cell r="E28328" t="str">
            <v>GRAMMICHELE</v>
          </cell>
        </row>
        <row r="28329">
          <cell r="B28329" t="str">
            <v>ROSSELLA LEDDA</v>
          </cell>
          <cell r="E28329" t="str">
            <v>GRAMMICHELE</v>
          </cell>
        </row>
        <row r="28330">
          <cell r="B28330" t="str">
            <v>PIETRO PALERMO</v>
          </cell>
          <cell r="E28330" t="str">
            <v>GRAMMICHELE</v>
          </cell>
        </row>
        <row r="28331">
          <cell r="B28331" t="str">
            <v>MASSIMILIANO GIAMMUSSO</v>
          </cell>
          <cell r="E28331" t="str">
            <v>GRAVINA DI CATANIA</v>
          </cell>
        </row>
        <row r="28332">
          <cell r="B28332" t="str">
            <v>ROSARIO CARLO MARIA CONDORELLI</v>
          </cell>
          <cell r="E28332" t="str">
            <v>GRAVINA DI CATANIA</v>
          </cell>
        </row>
        <row r="28333">
          <cell r="B28333" t="str">
            <v>MICHELANGELO BARRAVECCHIA</v>
          </cell>
          <cell r="E28333" t="str">
            <v>GRAVINA DI CATANIA</v>
          </cell>
        </row>
        <row r="28334">
          <cell r="B28334" t="str">
            <v>CONCETTA DANIELA CIANCIOLO</v>
          </cell>
          <cell r="E28334" t="str">
            <v>GRAVINA DI CATANIA</v>
          </cell>
        </row>
        <row r="28335">
          <cell r="B28335" t="str">
            <v>SALVATORE SANTONOCITO</v>
          </cell>
          <cell r="E28335" t="str">
            <v>GRAVINA DI CATANIA</v>
          </cell>
        </row>
        <row r="28336">
          <cell r="B28336" t="str">
            <v>ENZO GIULIANO SANTORO</v>
          </cell>
          <cell r="E28336" t="str">
            <v>GRAVINA DI CATANIA</v>
          </cell>
        </row>
        <row r="28337">
          <cell r="B28337" t="str">
            <v>SANTO RANDONE</v>
          </cell>
          <cell r="E28337" t="str">
            <v>LICODIA EUBEA</v>
          </cell>
        </row>
        <row r="28338">
          <cell r="B28338" t="str">
            <v>BENEDETTO INTERLIGI</v>
          </cell>
          <cell r="E28338" t="str">
            <v>LICODIA EUBEA</v>
          </cell>
        </row>
        <row r="28339">
          <cell r="B28339" t="str">
            <v>PATRIZIA RITA LEONE</v>
          </cell>
          <cell r="E28339" t="str">
            <v>LICODIA EUBEA</v>
          </cell>
        </row>
        <row r="28340">
          <cell r="B28340" t="str">
            <v>GIULIANA PEPI</v>
          </cell>
          <cell r="E28340" t="str">
            <v>LICODIA EUBEA</v>
          </cell>
        </row>
        <row r="28341">
          <cell r="B28341" t="str">
            <v>DONATELLA SCHEMBARI</v>
          </cell>
          <cell r="E28341" t="str">
            <v>LICODIA EUBEA</v>
          </cell>
        </row>
        <row r="28342">
          <cell r="B28342" t="str">
            <v>LUCA STAGNITTA</v>
          </cell>
          <cell r="E28342" t="str">
            <v>LINGUAGLOSSA</v>
          </cell>
        </row>
        <row r="28343">
          <cell r="B28343" t="str">
            <v>LUCA GIUSEPPE DE</v>
          </cell>
          <cell r="E28343" t="str">
            <v>MALETTO</v>
          </cell>
        </row>
        <row r="28344">
          <cell r="B28344" t="str">
            <v>MARIA FOTI</v>
          </cell>
          <cell r="E28344" t="str">
            <v>MALETTO</v>
          </cell>
        </row>
        <row r="28345">
          <cell r="B28345" t="str">
            <v>GABRIELLA GIANGRECO</v>
          </cell>
          <cell r="E28345" t="str">
            <v>MALETTO</v>
          </cell>
        </row>
        <row r="28346">
          <cell r="B28346" t="str">
            <v>FRANCESCO TIRENDI</v>
          </cell>
          <cell r="E28346" t="str">
            <v>MALETTO</v>
          </cell>
        </row>
        <row r="28347">
          <cell r="B28347" t="str">
            <v>PARRACELLO FRANCO PARASILITI</v>
          </cell>
          <cell r="E28347" t="str">
            <v>MANIACE</v>
          </cell>
        </row>
        <row r="28348">
          <cell r="B28348" t="str">
            <v>DIANNI GIUSEPPE TILENNI</v>
          </cell>
          <cell r="E28348" t="str">
            <v>MANIACE</v>
          </cell>
        </row>
        <row r="28349">
          <cell r="B28349" t="str">
            <v>CORDAZZARO SILVIO LUPICA</v>
          </cell>
          <cell r="E28349" t="str">
            <v>MANIACE</v>
          </cell>
        </row>
        <row r="28350">
          <cell r="B28350" t="str">
            <v>TONDO RACHELE LUPICA</v>
          </cell>
          <cell r="E28350" t="str">
            <v>MANIACE</v>
          </cell>
        </row>
        <row r="28351">
          <cell r="B28351" t="str">
            <v>PETTINO MIRIAM VALENTI</v>
          </cell>
          <cell r="E28351" t="str">
            <v>MANIACE</v>
          </cell>
        </row>
        <row r="28352">
          <cell r="B28352" t="str">
            <v>LUIGI MESSINA</v>
          </cell>
          <cell r="E28352" t="str">
            <v>MASCALI</v>
          </cell>
        </row>
        <row r="28353">
          <cell r="B28353" t="str">
            <v>VERONICA MUSUMECI</v>
          </cell>
          <cell r="E28353" t="str">
            <v>MASCALI</v>
          </cell>
        </row>
        <row r="28354">
          <cell r="B28354" t="str">
            <v>CARMELO PORTOGALLO</v>
          </cell>
          <cell r="E28354" t="str">
            <v>MASCALI</v>
          </cell>
        </row>
        <row r="28355">
          <cell r="B28355" t="str">
            <v>VINCENZO ANTONIO MAGRA</v>
          </cell>
          <cell r="E28355" t="str">
            <v>MASCALUCIA</v>
          </cell>
        </row>
        <row r="28356">
          <cell r="B28356" t="str">
            <v>ALFIO D'URSO</v>
          </cell>
          <cell r="E28356" t="str">
            <v>MASCALUCIA</v>
          </cell>
        </row>
        <row r="28357">
          <cell r="B28357" t="str">
            <v>ALESSIO CARDI'</v>
          </cell>
          <cell r="E28357" t="str">
            <v>MASCALUCIA</v>
          </cell>
        </row>
        <row r="28358">
          <cell r="B28358" t="str">
            <v>MARILENA CARUSO</v>
          </cell>
          <cell r="E28358" t="str">
            <v>MASCALUCIA</v>
          </cell>
        </row>
        <row r="28359">
          <cell r="B28359" t="str">
            <v>RAFFAELE GIBILISCO</v>
          </cell>
          <cell r="E28359" t="str">
            <v>MASCALUCIA</v>
          </cell>
        </row>
        <row r="28360">
          <cell r="B28360" t="str">
            <v>DAMIANO MARCHESE</v>
          </cell>
          <cell r="E28360" t="str">
            <v>MASCALUCIA</v>
          </cell>
        </row>
        <row r="28361">
          <cell r="B28361" t="str">
            <v>GIOVANNI SPATA</v>
          </cell>
          <cell r="E28361" t="str">
            <v>MAZZARRONE</v>
          </cell>
        </row>
        <row r="28362">
          <cell r="B28362" t="str">
            <v>ELEONORA BELLASSAI</v>
          </cell>
          <cell r="E28362" t="str">
            <v>MAZZARRONE</v>
          </cell>
        </row>
        <row r="28363">
          <cell r="B28363" t="str">
            <v>CARMELO BIZZINI</v>
          </cell>
          <cell r="E28363" t="str">
            <v>MAZZARRONE</v>
          </cell>
        </row>
        <row r="28364">
          <cell r="B28364" t="str">
            <v>ANNA RITA CUTRARO</v>
          </cell>
          <cell r="E28364" t="str">
            <v>MAZZARRONE</v>
          </cell>
        </row>
        <row r="28365">
          <cell r="B28365" t="str">
            <v>GIOVANNI BURTONE</v>
          </cell>
          <cell r="E28365" t="str">
            <v>MILITELLO IN VAL DI CATANIA</v>
          </cell>
        </row>
        <row r="28366">
          <cell r="B28366" t="str">
            <v>ALFIO COSENTINO</v>
          </cell>
          <cell r="E28366" t="str">
            <v>MILO</v>
          </cell>
        </row>
        <row r="28367">
          <cell r="B28367" t="str">
            <v>MARIA CONCETTA CANTARELLA</v>
          </cell>
          <cell r="E28367" t="str">
            <v>MILO</v>
          </cell>
        </row>
        <row r="28368">
          <cell r="B28368" t="str">
            <v>ALESSANDRO RUSSO</v>
          </cell>
          <cell r="E28368" t="str">
            <v>MILO</v>
          </cell>
        </row>
        <row r="28369">
          <cell r="B28369" t="str">
            <v>SANTO SAPIENZA</v>
          </cell>
          <cell r="E28369" t="str">
            <v>MILO</v>
          </cell>
        </row>
        <row r="28370">
          <cell r="B28370" t="str">
            <v>IMMACOLATA SCIARA</v>
          </cell>
          <cell r="E28370" t="str">
            <v>MILO</v>
          </cell>
        </row>
        <row r="28371">
          <cell r="B28371" t="str">
            <v>GIUSEPPE MISTRETTA</v>
          </cell>
          <cell r="E28371" t="str">
            <v>MINEO</v>
          </cell>
        </row>
        <row r="28372">
          <cell r="B28372" t="str">
            <v>MAURIZIO CERAULO</v>
          </cell>
          <cell r="E28372" t="str">
            <v>MINEO</v>
          </cell>
        </row>
        <row r="28373">
          <cell r="B28373" t="str">
            <v>GIOVANNA D'AMPLO</v>
          </cell>
          <cell r="E28373" t="str">
            <v>MINEO</v>
          </cell>
        </row>
        <row r="28374">
          <cell r="B28374" t="str">
            <v>ALESSANDRA LIRA</v>
          </cell>
          <cell r="E28374" t="str">
            <v>MINEO</v>
          </cell>
        </row>
        <row r="28375">
          <cell r="B28375" t="str">
            <v>MASSIMO SAVOCA</v>
          </cell>
          <cell r="E28375" t="str">
            <v>MINEO</v>
          </cell>
        </row>
        <row r="28376">
          <cell r="B28376" t="str">
            <v>GIOVANNI FERRO</v>
          </cell>
          <cell r="E28376" t="str">
            <v>MIRABELLA IMBACCARI</v>
          </cell>
        </row>
        <row r="28377">
          <cell r="B28377" t="str">
            <v>GIUSEPPE MARCO CORSARO</v>
          </cell>
          <cell r="E28377" t="str">
            <v>MISTERBIANCO</v>
          </cell>
        </row>
        <row r="28378">
          <cell r="B28378" t="str">
            <v>SANTO TIRENDI</v>
          </cell>
          <cell r="E28378" t="str">
            <v>MISTERBIANCO</v>
          </cell>
        </row>
        <row r="28379">
          <cell r="B28379" t="str">
            <v>SALVATORE FOTI</v>
          </cell>
          <cell r="E28379" t="str">
            <v>MISTERBIANCO</v>
          </cell>
        </row>
        <row r="28380">
          <cell r="B28380" t="str">
            <v>ANTONIO LICCIARDELLO</v>
          </cell>
          <cell r="E28380" t="str">
            <v>MISTERBIANCO</v>
          </cell>
        </row>
        <row r="28381">
          <cell r="B28381" t="str">
            <v>VENERANDO MARINO</v>
          </cell>
          <cell r="E28381" t="str">
            <v>MISTERBIANCO</v>
          </cell>
        </row>
        <row r="28382">
          <cell r="B28382" t="str">
            <v>DARIO MOSCATO</v>
          </cell>
          <cell r="E28382" t="str">
            <v>MISTERBIANCO</v>
          </cell>
        </row>
        <row r="28383">
          <cell r="B28383" t="str">
            <v>ALDO GIUSEPPE PARRINELLO</v>
          </cell>
          <cell r="E28383" t="str">
            <v>MISTERBIANCO</v>
          </cell>
        </row>
        <row r="28384">
          <cell r="B28384" t="str">
            <v>MARIA VIRGILLITO</v>
          </cell>
          <cell r="E28384" t="str">
            <v>MISTERBIANCO</v>
          </cell>
        </row>
        <row r="28385">
          <cell r="B28385" t="str">
            <v>ANASTASIO CARRA'</v>
          </cell>
          <cell r="E28385" t="str">
            <v>MOTTA SANT'ANASTASIA</v>
          </cell>
        </row>
        <row r="28386">
          <cell r="B28386" t="str">
            <v>ANTONIO BELLIA</v>
          </cell>
          <cell r="E28386" t="str">
            <v>MOTTA SANT'ANASTASIA</v>
          </cell>
        </row>
        <row r="28387">
          <cell r="B28387" t="str">
            <v>GIUSEPPA PAPPALARDO</v>
          </cell>
          <cell r="E28387" t="str">
            <v>MOTTA SANT'ANASTASIA</v>
          </cell>
        </row>
        <row r="28388">
          <cell r="B28388" t="str">
            <v>GIORGIA URZU'</v>
          </cell>
          <cell r="E28388" t="str">
            <v>MOTTA SANT'ANASTASIA</v>
          </cell>
        </row>
        <row r="28389">
          <cell r="B28389" t="str">
            <v>ANTONINO VIRGILLITO</v>
          </cell>
          <cell r="E28389" t="str">
            <v>MOTTA SANT'ANASTASIA</v>
          </cell>
        </row>
        <row r="28390">
          <cell r="B28390" t="str">
            <v>GAETANO VITALE</v>
          </cell>
          <cell r="E28390" t="str">
            <v>MOTTA SANT'ANASTASIA</v>
          </cell>
        </row>
        <row r="28391">
          <cell r="B28391" t="str">
            <v>ANGELO PULVIRENTI</v>
          </cell>
          <cell r="E28391" t="str">
            <v>NICOLOSI</v>
          </cell>
        </row>
        <row r="28392">
          <cell r="B28392" t="str">
            <v>SALVATRICE LETIZIA BONANNO</v>
          </cell>
          <cell r="E28392" t="str">
            <v>NICOLOSI</v>
          </cell>
        </row>
        <row r="28393">
          <cell r="B28393" t="str">
            <v>GIUSEPPA GEMMELLARO</v>
          </cell>
          <cell r="E28393" t="str">
            <v>NICOLOSI</v>
          </cell>
        </row>
        <row r="28394">
          <cell r="B28394" t="str">
            <v>UGO ANTONIO MARLETTA</v>
          </cell>
          <cell r="E28394" t="str">
            <v>NICOLOSI</v>
          </cell>
        </row>
        <row r="28395">
          <cell r="B28395" t="str">
            <v>ALFIO MOSCHETTO</v>
          </cell>
          <cell r="E28395" t="str">
            <v>NICOLOSI</v>
          </cell>
        </row>
        <row r="28396">
          <cell r="B28396" t="str">
            <v>SALVATORE ASTUTI</v>
          </cell>
          <cell r="E28396" t="str">
            <v>PALAGONIA</v>
          </cell>
        </row>
        <row r="28397">
          <cell r="B28397" t="str">
            <v>GIUSEPPINA COLOMBA</v>
          </cell>
          <cell r="E28397" t="str">
            <v>PALAGONIA</v>
          </cell>
        </row>
        <row r="28398">
          <cell r="B28398" t="str">
            <v>FRANCESCO PAOLO FAVATA</v>
          </cell>
          <cell r="E28398" t="str">
            <v>PALAGONIA</v>
          </cell>
        </row>
        <row r="28399">
          <cell r="B28399" t="str">
            <v>MICHELE LUCA FRANCESCO LAURIA</v>
          </cell>
          <cell r="E28399" t="str">
            <v>PALAGONIA</v>
          </cell>
        </row>
        <row r="28400">
          <cell r="B28400" t="str">
            <v>GAETANO PICCITTO</v>
          </cell>
          <cell r="E28400" t="str">
            <v>PALAGONIA</v>
          </cell>
        </row>
        <row r="28401">
          <cell r="B28401" t="str">
            <v>GAETANO SIPALA</v>
          </cell>
          <cell r="E28401" t="str">
            <v>PALAGONIA</v>
          </cell>
        </row>
        <row r="28402">
          <cell r="B28402" t="str">
            <v>ANTONINO NASO</v>
          </cell>
          <cell r="E28402" t="str">
            <v>PATERNO'</v>
          </cell>
        </row>
        <row r="28403">
          <cell r="B28403" t="str">
            <v>GIOVAMBATTISTA CARUSO</v>
          </cell>
          <cell r="E28403" t="str">
            <v>PATERNO'</v>
          </cell>
        </row>
        <row r="28404">
          <cell r="B28404" t="str">
            <v>GIUSEPPE CASTELLI</v>
          </cell>
          <cell r="E28404" t="str">
            <v>PATERNO'</v>
          </cell>
        </row>
        <row r="28405">
          <cell r="B28405" t="str">
            <v>CARMELO CICCIA</v>
          </cell>
          <cell r="E28405" t="str">
            <v>PATERNO'</v>
          </cell>
        </row>
        <row r="28406">
          <cell r="B28406" t="str">
            <v>SALVATORE COMIS</v>
          </cell>
          <cell r="E28406" t="str">
            <v>PATERNO'</v>
          </cell>
        </row>
        <row r="28407">
          <cell r="B28407" t="str">
            <v>FARO CARMELO ANDREA LO</v>
          </cell>
          <cell r="E28407" t="str">
            <v>PATERNO'</v>
          </cell>
        </row>
        <row r="28408">
          <cell r="B28408" t="str">
            <v>PATRIZIA VIRGILLITO</v>
          </cell>
          <cell r="E28408" t="str">
            <v>PATERNO'</v>
          </cell>
        </row>
        <row r="28409">
          <cell r="B28409" t="str">
            <v>ALFIO CRISTAUDO</v>
          </cell>
          <cell r="E28409" t="str">
            <v>PEDARA</v>
          </cell>
        </row>
        <row r="28410">
          <cell r="B28410" t="str">
            <v>MARINA ADRIANA CONSOLI</v>
          </cell>
          <cell r="E28410" t="str">
            <v>PEDARA</v>
          </cell>
        </row>
        <row r="28411">
          <cell r="B28411" t="str">
            <v>SALVATORE FRANCESCO CORSARO</v>
          </cell>
          <cell r="E28411" t="str">
            <v>PEDARA</v>
          </cell>
        </row>
        <row r="28412">
          <cell r="B28412" t="str">
            <v>LEONARDO LAUDANI</v>
          </cell>
          <cell r="E28412" t="str">
            <v>PEDARA</v>
          </cell>
        </row>
        <row r="28413">
          <cell r="B28413" t="str">
            <v>MARIO LAUDANI</v>
          </cell>
          <cell r="E28413" t="str">
            <v>PEDARA</v>
          </cell>
        </row>
        <row r="28414">
          <cell r="B28414" t="str">
            <v>CARMELO CARLO MAZZELLA</v>
          </cell>
          <cell r="E28414" t="str">
            <v>PEDARA</v>
          </cell>
        </row>
        <row r="28415">
          <cell r="B28415" t="str">
            <v>IGNAZIO PUGLISI</v>
          </cell>
          <cell r="E28415" t="str">
            <v>PIEDIMONTE ETNEO</v>
          </cell>
        </row>
        <row r="28416">
          <cell r="B28416" t="str">
            <v>ENRICHETTA POLLICINA</v>
          </cell>
          <cell r="E28416" t="str">
            <v>PIEDIMONTE ETNEO</v>
          </cell>
        </row>
        <row r="28417">
          <cell r="B28417" t="str">
            <v>IVANA CATENA POLLICINA</v>
          </cell>
          <cell r="E28417" t="str">
            <v>PIEDIMONTE ETNEO</v>
          </cell>
        </row>
        <row r="28418">
          <cell r="B28418" t="str">
            <v>ILENIA ZINGALES</v>
          </cell>
          <cell r="E28418" t="str">
            <v>PIEDIMONTE ETNEO</v>
          </cell>
        </row>
        <row r="28419">
          <cell r="B28419" t="str">
            <v>EMILIO COSENTINO</v>
          </cell>
          <cell r="E28419" t="str">
            <v>RADDUSA</v>
          </cell>
        </row>
        <row r="28420">
          <cell r="B28420" t="str">
            <v>SALVATORE CHISARI</v>
          </cell>
          <cell r="E28420" t="str">
            <v>RAGALNA</v>
          </cell>
        </row>
        <row r="28421">
          <cell r="B28421" t="str">
            <v>LUCIA MARIA SALADDINO</v>
          </cell>
          <cell r="E28421" t="str">
            <v>RAGALNA</v>
          </cell>
        </row>
        <row r="28422">
          <cell r="B28422" t="str">
            <v>ANTONINO CARUSO</v>
          </cell>
          <cell r="E28422" t="str">
            <v>RAGALNA</v>
          </cell>
        </row>
        <row r="28423">
          <cell r="B28423" t="str">
            <v>GIUSEPPE LONGO</v>
          </cell>
          <cell r="E28423" t="str">
            <v>RAGALNA</v>
          </cell>
        </row>
        <row r="28424">
          <cell r="B28424" t="str">
            <v>MARIA RITA VITALITI</v>
          </cell>
          <cell r="E28424" t="str">
            <v>RAGALNA</v>
          </cell>
        </row>
        <row r="28425">
          <cell r="B28425" t="str">
            <v>NUNZIO VITALE</v>
          </cell>
          <cell r="E28425" t="str">
            <v>RAMACCA</v>
          </cell>
        </row>
        <row r="28426">
          <cell r="B28426" t="str">
            <v>FRANCESCO VALLONE</v>
          </cell>
          <cell r="E28426" t="str">
            <v>RAMACCA</v>
          </cell>
        </row>
        <row r="28427">
          <cell r="B28427" t="str">
            <v>GIUSI STEFANIA ARENA</v>
          </cell>
          <cell r="E28427" t="str">
            <v>RAMACCA</v>
          </cell>
        </row>
        <row r="28428">
          <cell r="B28428" t="str">
            <v>MARIA IRENE GIANDINOTO</v>
          </cell>
          <cell r="E28428" t="str">
            <v>RAMACCA</v>
          </cell>
        </row>
        <row r="28429">
          <cell r="B28429" t="str">
            <v>GAETANO NICOLOSI</v>
          </cell>
          <cell r="E28429" t="str">
            <v>RAMACCA</v>
          </cell>
        </row>
        <row r="28430">
          <cell r="B28430" t="str">
            <v>AGRIPPINO SOLLENNITA'</v>
          </cell>
          <cell r="E28430" t="str">
            <v>RAMACCA</v>
          </cell>
        </row>
        <row r="28431">
          <cell r="B28431" t="str">
            <v>FRANCESCO GIOVANNI EMANUELE SGROI</v>
          </cell>
          <cell r="E28431" t="str">
            <v>RANDAZZO</v>
          </cell>
        </row>
        <row r="28432">
          <cell r="B28432" t="str">
            <v>GIANLUCA GIUSEPPE ANZALONE</v>
          </cell>
          <cell r="E28432" t="str">
            <v>RANDAZZO</v>
          </cell>
        </row>
        <row r="28433">
          <cell r="B28433" t="str">
            <v>CONCETTA CARLA LUISA FOTI</v>
          </cell>
          <cell r="E28433" t="str">
            <v>RANDAZZO</v>
          </cell>
        </row>
        <row r="28434">
          <cell r="B28434" t="str">
            <v>MARIA ENRICHETTA GIARDINA</v>
          </cell>
          <cell r="E28434" t="str">
            <v>RANDAZZO</v>
          </cell>
        </row>
        <row r="28435">
          <cell r="B28435" t="str">
            <v>PIANA EMILIO LA</v>
          </cell>
          <cell r="E28435" t="str">
            <v>RANDAZZO</v>
          </cell>
        </row>
        <row r="28436">
          <cell r="B28436" t="str">
            <v>BATTURI NUNZIO GERARDO PROIETTO</v>
          </cell>
          <cell r="E28436" t="str">
            <v>RANDAZZO</v>
          </cell>
        </row>
        <row r="28437">
          <cell r="B28437" t="str">
            <v>VINCENZO CARAGLIANO</v>
          </cell>
          <cell r="E28437" t="str">
            <v>RIPOSTO</v>
          </cell>
        </row>
        <row r="28438">
          <cell r="B28438" t="str">
            <v>ROSARIO CATENO CALTABIANO</v>
          </cell>
          <cell r="E28438" t="str">
            <v>RIPOSTO</v>
          </cell>
        </row>
        <row r="28439">
          <cell r="B28439" t="str">
            <v>AGATINO VALERIO CUCE'</v>
          </cell>
          <cell r="E28439" t="str">
            <v>RIPOSTO</v>
          </cell>
        </row>
        <row r="28440">
          <cell r="B28440" t="str">
            <v>CARMELO D'URSO</v>
          </cell>
          <cell r="E28440" t="str">
            <v>RIPOSTO</v>
          </cell>
        </row>
        <row r="28441">
          <cell r="B28441" t="str">
            <v>PAOLA EMANUELE</v>
          </cell>
          <cell r="E28441" t="str">
            <v>RIPOSTO</v>
          </cell>
        </row>
        <row r="28442">
          <cell r="B28442" t="str">
            <v>SALVATORE BARBERA</v>
          </cell>
          <cell r="E28442" t="str">
            <v>SAN CONO</v>
          </cell>
        </row>
        <row r="28443">
          <cell r="B28443" t="str">
            <v>SERGIO CHIARELLI</v>
          </cell>
          <cell r="E28443" t="str">
            <v>SAN CONO</v>
          </cell>
        </row>
        <row r="28444">
          <cell r="B28444" t="str">
            <v>ANTONINO BELLIA</v>
          </cell>
          <cell r="E28444" t="str">
            <v>SAN GIOVANNI LA PUNTA</v>
          </cell>
        </row>
        <row r="28445">
          <cell r="B28445" t="str">
            <v>ANTONINO CALVAGNO</v>
          </cell>
          <cell r="E28445" t="str">
            <v>SAN GIOVANNI LA PUNTA</v>
          </cell>
        </row>
        <row r="28446">
          <cell r="B28446" t="str">
            <v>VALENTINA GULLOTTO</v>
          </cell>
          <cell r="E28446" t="str">
            <v>SAN GIOVANNI LA PUNTA</v>
          </cell>
        </row>
        <row r="28447">
          <cell r="B28447" t="str">
            <v>SARERI LAURA IRACI</v>
          </cell>
          <cell r="E28447" t="str">
            <v>SAN GIOVANNI LA PUNTA</v>
          </cell>
        </row>
        <row r="28448">
          <cell r="B28448" t="str">
            <v>GIUSEPPINA REALE</v>
          </cell>
          <cell r="E28448" t="str">
            <v>SAN GIOVANNI LA PUNTA</v>
          </cell>
        </row>
        <row r="28449">
          <cell r="B28449" t="str">
            <v>GIUSEPPE TOSCANO</v>
          </cell>
          <cell r="E28449" t="str">
            <v>SAN GIOVANNI LA PUNTA</v>
          </cell>
        </row>
        <row r="28450">
          <cell r="B28450" t="str">
            <v>CARMELO ANTONIO CORSARO</v>
          </cell>
          <cell r="E28450" t="str">
            <v>SAN GREGORIO DI CATANIA</v>
          </cell>
        </row>
        <row r="28451">
          <cell r="B28451" t="str">
            <v>SEBASTIANO SGROI</v>
          </cell>
          <cell r="E28451" t="str">
            <v>SAN GREGORIO DI CATANIA</v>
          </cell>
        </row>
        <row r="28452">
          <cell r="B28452" t="str">
            <v>SALVATORE CAMBRIA</v>
          </cell>
          <cell r="E28452" t="str">
            <v>SAN GREGORIO DI CATANIA</v>
          </cell>
        </row>
        <row r="28453">
          <cell r="B28453" t="str">
            <v>NATALE COSENTINO</v>
          </cell>
          <cell r="E28453" t="str">
            <v>SAN GREGORIO DI CATANIA</v>
          </cell>
        </row>
        <row r="28454">
          <cell r="B28454" t="str">
            <v>BIANCO GIUSI LO</v>
          </cell>
          <cell r="E28454" t="str">
            <v>SAN GREGORIO DI CATANIA</v>
          </cell>
        </row>
        <row r="28455">
          <cell r="B28455" t="str">
            <v>GIOVANNI ZAPPALA'</v>
          </cell>
          <cell r="E28455" t="str">
            <v>SAN GREGORIO DI CATANIA</v>
          </cell>
        </row>
        <row r="28456">
          <cell r="B28456" t="str">
            <v>DANILO PARASOLE</v>
          </cell>
          <cell r="E28456" t="str">
            <v>SAN MICHELE DI GANZARIA</v>
          </cell>
        </row>
        <row r="28457">
          <cell r="B28457" t="str">
            <v>CONCETTA ANZALONE</v>
          </cell>
          <cell r="E28457" t="str">
            <v>SAN MICHELE DI GANZARIA</v>
          </cell>
        </row>
        <row r="28458">
          <cell r="B28458" t="str">
            <v>SALVATORE RUSCICA</v>
          </cell>
          <cell r="E28458" t="str">
            <v>SAN MICHELE DI GANZARIA</v>
          </cell>
        </row>
        <row r="28459">
          <cell r="B28459" t="str">
            <v>VINCENZO SANTONOCITO</v>
          </cell>
          <cell r="E28459" t="str">
            <v>SAN PIETRO CLARENZA</v>
          </cell>
        </row>
        <row r="28460">
          <cell r="B28460" t="str">
            <v>ANDREA CAVARRA</v>
          </cell>
          <cell r="E28460" t="str">
            <v>SAN PIETRO CLARENZA</v>
          </cell>
        </row>
        <row r="28461">
          <cell r="B28461" t="str">
            <v>DESIREE DANIELA DELIA</v>
          </cell>
          <cell r="E28461" t="str">
            <v>SAN PIETRO CLARENZA</v>
          </cell>
        </row>
        <row r="28462">
          <cell r="B28462" t="str">
            <v>MARIAELENA SAPIENZA</v>
          </cell>
          <cell r="E28462" t="str">
            <v>SAN PIETRO CLARENZA</v>
          </cell>
        </row>
        <row r="28463">
          <cell r="B28463" t="str">
            <v>LUCIANO TOMASELLO</v>
          </cell>
          <cell r="E28463" t="str">
            <v>SAN PIETRO CLARENZA</v>
          </cell>
        </row>
        <row r="28464">
          <cell r="B28464" t="str">
            <v>MARCO NUNZIO RUBINO</v>
          </cell>
          <cell r="E28464" t="str">
            <v>SANT'AGATA LI BATTIATI</v>
          </cell>
        </row>
        <row r="28465">
          <cell r="B28465" t="str">
            <v>AGATINO CANNAVO'</v>
          </cell>
          <cell r="E28465" t="str">
            <v>SANT'AGATA LI BATTIATI</v>
          </cell>
        </row>
        <row r="28466">
          <cell r="B28466" t="str">
            <v>VINCENZO CUNSOLO</v>
          </cell>
          <cell r="E28466" t="str">
            <v>SANT'AGATA LI BATTIATI</v>
          </cell>
        </row>
        <row r="28467">
          <cell r="B28467" t="str">
            <v>SEBASTIANO MANGANO</v>
          </cell>
          <cell r="E28467" t="str">
            <v>SANT'AGATA LI BATTIATI</v>
          </cell>
        </row>
        <row r="28468">
          <cell r="B28468" t="str">
            <v>SIMONA IMMACOLATA MANZONE</v>
          </cell>
          <cell r="E28468" t="str">
            <v>SANT'AGATA LI BATTIATI</v>
          </cell>
        </row>
        <row r="28469">
          <cell r="B28469" t="str">
            <v>SALVATORE MAVILLA</v>
          </cell>
          <cell r="E28469" t="str">
            <v>SANT'AGATA LI BATTIATI</v>
          </cell>
        </row>
        <row r="28470">
          <cell r="B28470" t="str">
            <v>GIUSEPPE MARIA NICOTRA</v>
          </cell>
          <cell r="E28470" t="str">
            <v>SANT'ALFIO</v>
          </cell>
        </row>
        <row r="28471">
          <cell r="B28471" t="str">
            <v>LAURA LEONARDI</v>
          </cell>
          <cell r="E28471" t="str">
            <v>SANT'ALFIO</v>
          </cell>
        </row>
        <row r="28472">
          <cell r="B28472" t="str">
            <v>ALFIO NICOLOSI</v>
          </cell>
          <cell r="E28472" t="str">
            <v>SANT'ALFIO</v>
          </cell>
        </row>
        <row r="28473">
          <cell r="B28473" t="str">
            <v>MARIA GABRIELLA NUCIFORA</v>
          </cell>
          <cell r="E28473" t="str">
            <v>SANT'ALFIO</v>
          </cell>
        </row>
        <row r="28474">
          <cell r="B28474" t="str">
            <v>GIOVANNI BUTTO'</v>
          </cell>
          <cell r="E28474" t="str">
            <v>SANTA MARIA DI LICODIA</v>
          </cell>
        </row>
        <row r="28475">
          <cell r="B28475" t="str">
            <v>MIRELLA DOMENICA MARIA RIZZO</v>
          </cell>
          <cell r="E28475" t="str">
            <v>SANTA MARIA DI LICODIA</v>
          </cell>
        </row>
        <row r="28476">
          <cell r="B28476" t="str">
            <v>ENRICO CARUSO</v>
          </cell>
          <cell r="E28476" t="str">
            <v>SANTA MARIA DI LICODIA</v>
          </cell>
        </row>
        <row r="28477">
          <cell r="B28477" t="str">
            <v>GIUSEPPE FAZIO</v>
          </cell>
          <cell r="E28477" t="str">
            <v>SANTA MARIA DI LICODIA</v>
          </cell>
        </row>
        <row r="28478">
          <cell r="B28478" t="str">
            <v>GIUSEPPE NICOLOSI</v>
          </cell>
          <cell r="E28478" t="str">
            <v>SANTA MARIA DI LICODIA</v>
          </cell>
        </row>
        <row r="28479">
          <cell r="B28479" t="str">
            <v>FRANCESCO VITO RAPISARDA</v>
          </cell>
          <cell r="E28479" t="str">
            <v>SANTA MARIA DI LICODIA</v>
          </cell>
        </row>
        <row r="28480">
          <cell r="B28480" t="str">
            <v>SALVATORE GRECO</v>
          </cell>
          <cell r="E28480" t="str">
            <v>SANTA VENERINA</v>
          </cell>
        </row>
        <row r="28481">
          <cell r="B28481" t="str">
            <v>ANGELA CAVALLARO</v>
          </cell>
          <cell r="E28481" t="str">
            <v>SANTA VENERINA</v>
          </cell>
        </row>
        <row r="28482">
          <cell r="B28482" t="str">
            <v>VALERIA VINCENZA RAPISARDA</v>
          </cell>
          <cell r="E28482" t="str">
            <v>SANTA VENERINA</v>
          </cell>
        </row>
        <row r="28483">
          <cell r="B28483" t="str">
            <v>FABIO SORBELLO</v>
          </cell>
          <cell r="E28483" t="str">
            <v>SANTA VENERINA</v>
          </cell>
        </row>
        <row r="28484">
          <cell r="B28484" t="str">
            <v>MARIA ASSUNTA VECCHIO</v>
          </cell>
          <cell r="E28484" t="str">
            <v>SANTA VENERINA</v>
          </cell>
        </row>
        <row r="28485">
          <cell r="B28485" t="str">
            <v>FRANCESCO BARCHITTA</v>
          </cell>
          <cell r="E28485" t="str">
            <v>SCORDIA</v>
          </cell>
        </row>
        <row r="28486">
          <cell r="B28486" t="str">
            <v>GAETANO CALANDRA</v>
          </cell>
          <cell r="E28486" t="str">
            <v>SCORDIA</v>
          </cell>
        </row>
        <row r="28487">
          <cell r="B28487" t="str">
            <v>GIUSEPPE CALLERI</v>
          </cell>
          <cell r="E28487" t="str">
            <v>SCORDIA</v>
          </cell>
        </row>
        <row r="28488">
          <cell r="B28488" t="str">
            <v>MAGNA GABRIELE ROCCO LA</v>
          </cell>
          <cell r="E28488" t="str">
            <v>SCORDIA</v>
          </cell>
        </row>
        <row r="28489">
          <cell r="B28489" t="str">
            <v>EGLE MILGA</v>
          </cell>
          <cell r="E28489" t="str">
            <v>SCORDIA</v>
          </cell>
        </row>
        <row r="28490">
          <cell r="B28490" t="str">
            <v>PAOLO MAURIZIO VENTURA</v>
          </cell>
          <cell r="E28490" t="str">
            <v>SCORDIA</v>
          </cell>
        </row>
        <row r="28491">
          <cell r="B28491" t="str">
            <v>GIUSEPPE MESSINA</v>
          </cell>
          <cell r="E28491" t="str">
            <v>TRECASTAGNI</v>
          </cell>
        </row>
        <row r="28492">
          <cell r="B28492" t="str">
            <v>GIANFRANCO CALOGERO</v>
          </cell>
          <cell r="E28492" t="str">
            <v>TRECASTAGNI</v>
          </cell>
        </row>
        <row r="28493">
          <cell r="B28493" t="str">
            <v>LUCA EUGENIO DE</v>
          </cell>
          <cell r="E28493" t="str">
            <v>TRECASTAGNI</v>
          </cell>
        </row>
        <row r="28494">
          <cell r="B28494" t="str">
            <v>STEFANO ROSARIO DI</v>
          </cell>
          <cell r="E28494" t="str">
            <v>TRECASTAGNI</v>
          </cell>
        </row>
        <row r="28495">
          <cell r="B28495" t="str">
            <v>SEBASTIANA RITA MESSINA</v>
          </cell>
          <cell r="E28495" t="str">
            <v>TRECASTAGNI</v>
          </cell>
        </row>
        <row r="28496">
          <cell r="B28496" t="str">
            <v>EDMONDO PAPPALARDO</v>
          </cell>
          <cell r="E28496" t="str">
            <v>TRECASTAGNI</v>
          </cell>
        </row>
        <row r="28497">
          <cell r="B28497" t="str">
            <v>SANTI RANDO</v>
          </cell>
          <cell r="E28497" t="str">
            <v>TREMESTIERI ETNEO</v>
          </cell>
        </row>
        <row r="28498">
          <cell r="B28498" t="str">
            <v>ALESSANDRO CONSOLI</v>
          </cell>
          <cell r="E28498" t="str">
            <v>TREMESTIERI ETNEO</v>
          </cell>
        </row>
        <row r="28499">
          <cell r="B28499" t="str">
            <v>ALESSANDRA AGATA CUGNO</v>
          </cell>
          <cell r="E28499" t="str">
            <v>TREMESTIERI ETNEO</v>
          </cell>
        </row>
        <row r="28500">
          <cell r="B28500" t="str">
            <v>GREGORIO GIUSEPPE DI</v>
          </cell>
          <cell r="E28500" t="str">
            <v>TREMESTIERI ETNEO</v>
          </cell>
        </row>
        <row r="28501">
          <cell r="B28501" t="str">
            <v>FRANCESCO FAZIO</v>
          </cell>
          <cell r="E28501" t="str">
            <v>TREMESTIERI ETNEO</v>
          </cell>
        </row>
        <row r="28502">
          <cell r="B28502" t="str">
            <v>VITO TORRISI</v>
          </cell>
          <cell r="E28502" t="str">
            <v>TREMESTIERI ETNEO</v>
          </cell>
        </row>
        <row r="28503">
          <cell r="B28503" t="str">
            <v>ANGELO SPINA</v>
          </cell>
          <cell r="E28503" t="str">
            <v>VALVERDE</v>
          </cell>
        </row>
        <row r="28504">
          <cell r="B28504" t="str">
            <v>FRANCESCO FRENI</v>
          </cell>
          <cell r="E28504" t="str">
            <v>VALVERDE</v>
          </cell>
        </row>
        <row r="28505">
          <cell r="B28505" t="str">
            <v>SEBASTIANO MUSUMARRA</v>
          </cell>
          <cell r="E28505" t="str">
            <v>VALVERDE</v>
          </cell>
        </row>
        <row r="28506">
          <cell r="B28506" t="str">
            <v>MASSIMO VENTICINQUE</v>
          </cell>
          <cell r="E28506" t="str">
            <v>VALVERDE</v>
          </cell>
        </row>
        <row r="28507">
          <cell r="B28507" t="str">
            <v>FRANCESCO LEONARDI</v>
          </cell>
          <cell r="E28507" t="str">
            <v>VIAGRANDE</v>
          </cell>
        </row>
        <row r="28508">
          <cell r="B28508" t="str">
            <v>ROSANNA CRISTALDI</v>
          </cell>
          <cell r="E28508" t="str">
            <v>VIAGRANDE</v>
          </cell>
        </row>
        <row r="28509">
          <cell r="B28509" t="str">
            <v>CARMELO GATTO</v>
          </cell>
          <cell r="E28509" t="str">
            <v>VIAGRANDE</v>
          </cell>
        </row>
        <row r="28510">
          <cell r="B28510" t="str">
            <v>SALVATORE FERRARO</v>
          </cell>
          <cell r="E28510" t="str">
            <v>VIZZINI</v>
          </cell>
        </row>
        <row r="28511">
          <cell r="B28511" t="str">
            <v>BENEDETTO FABIOLA FRANCESCA DI</v>
          </cell>
          <cell r="E28511" t="str">
            <v>VIZZINI</v>
          </cell>
        </row>
        <row r="28512">
          <cell r="B28512" t="str">
            <v>GIOVANNI GIARDINELLI</v>
          </cell>
          <cell r="E28512" t="str">
            <v>VIZZINI</v>
          </cell>
        </row>
        <row r="28513">
          <cell r="B28513" t="str">
            <v>VALENTINA RIGGIO</v>
          </cell>
          <cell r="E28513" t="str">
            <v>VIZZINI</v>
          </cell>
        </row>
        <row r="28514">
          <cell r="B28514" t="str">
            <v>DOMENICO TODARO</v>
          </cell>
          <cell r="E28514" t="str">
            <v>VIZZINI</v>
          </cell>
        </row>
        <row r="28515">
          <cell r="B28515" t="str">
            <v>SALVATORE RUSSO</v>
          </cell>
          <cell r="E28515" t="str">
            <v>ZAFFERANA ETNEA</v>
          </cell>
        </row>
        <row r="28516">
          <cell r="B28516" t="str">
            <v>EZIO PAPPALARDO</v>
          </cell>
          <cell r="E28516" t="str">
            <v>ZAFFERANA ETNEA</v>
          </cell>
        </row>
        <row r="28517">
          <cell r="B28517" t="str">
            <v>SERGIO ANTONIO LUCIANO ALAMPO</v>
          </cell>
          <cell r="E28517" t="str">
            <v>ZAFFERANA ETNEA</v>
          </cell>
        </row>
        <row r="28518">
          <cell r="B28518" t="str">
            <v>CONCETTA COCO</v>
          </cell>
          <cell r="E28518" t="str">
            <v>ZAFFERANA ETNEA</v>
          </cell>
        </row>
        <row r="28519">
          <cell r="B28519" t="str">
            <v>SALVATORE COCO</v>
          </cell>
          <cell r="E28519" t="str">
            <v>ZAFFERANA ETNEA</v>
          </cell>
        </row>
        <row r="28520">
          <cell r="B28520" t="str">
            <v>MARIA GAETANA GRECO</v>
          </cell>
          <cell r="E28520" t="str">
            <v>AGIRA</v>
          </cell>
        </row>
        <row r="28521">
          <cell r="B28521" t="str">
            <v>AUSILIA CARDACI</v>
          </cell>
          <cell r="E28521" t="str">
            <v>AGIRA</v>
          </cell>
        </row>
        <row r="28522">
          <cell r="B28522" t="str">
            <v>DARIO ANTONIO SPOSITO</v>
          </cell>
          <cell r="E28522" t="str">
            <v>AGIRA</v>
          </cell>
        </row>
        <row r="28523">
          <cell r="B28523" t="str">
            <v>SEBASTIANO CHIARENZA</v>
          </cell>
          <cell r="E28523" t="str">
            <v>AIDONE</v>
          </cell>
        </row>
        <row r="28524">
          <cell r="B28524" t="str">
            <v>ANNAMARIA RACCUGLIA</v>
          </cell>
          <cell r="E28524" t="str">
            <v>AIDONE</v>
          </cell>
        </row>
        <row r="28525">
          <cell r="B28525" t="str">
            <v>GABRIELE VIRZU'</v>
          </cell>
          <cell r="E28525" t="str">
            <v>AIDONE</v>
          </cell>
        </row>
        <row r="28526">
          <cell r="B28526" t="str">
            <v>ANTONIO LICCIARDO</v>
          </cell>
          <cell r="E28526" t="str">
            <v>ASSORO</v>
          </cell>
        </row>
        <row r="28527">
          <cell r="B28527" t="str">
            <v>PIERO ANTONIO SANTI CAPIZZI</v>
          </cell>
          <cell r="E28527" t="str">
            <v>CALASCIBETTA</v>
          </cell>
        </row>
        <row r="28528">
          <cell r="B28528" t="str">
            <v>FRANCESCO DIBILIO</v>
          </cell>
          <cell r="E28528" t="str">
            <v>CALASCIBETTA</v>
          </cell>
        </row>
        <row r="28529">
          <cell r="B28529" t="str">
            <v>MARIA RITA SPECIALE</v>
          </cell>
          <cell r="E28529" t="str">
            <v>CALASCIBETTA</v>
          </cell>
        </row>
        <row r="28530">
          <cell r="B28530" t="str">
            <v>CARMELO GIANCARLO SCRAVAGLIERI</v>
          </cell>
          <cell r="E28530" t="str">
            <v>CATENANUOVA</v>
          </cell>
        </row>
        <row r="28531">
          <cell r="B28531" t="str">
            <v>SANTO PRIVITERA</v>
          </cell>
          <cell r="E28531" t="str">
            <v>CATENANUOVA</v>
          </cell>
        </row>
        <row r="28532">
          <cell r="B28532" t="str">
            <v>ADELE MAZZAGLIA</v>
          </cell>
          <cell r="E28532" t="str">
            <v>CATENANUOVA</v>
          </cell>
        </row>
        <row r="28533">
          <cell r="B28533" t="str">
            <v>ROBERTA RIZZO</v>
          </cell>
          <cell r="E28533" t="str">
            <v>CATENANUOVA</v>
          </cell>
        </row>
        <row r="28534">
          <cell r="B28534" t="str">
            <v>SPINA SALVATORE LA</v>
          </cell>
          <cell r="E28534" t="str">
            <v>CENTURIPE</v>
          </cell>
        </row>
        <row r="28535">
          <cell r="B28535" t="str">
            <v>SALVATORE LONGO</v>
          </cell>
          <cell r="E28535" t="str">
            <v>CENTURIPE</v>
          </cell>
        </row>
        <row r="28536">
          <cell r="B28536" t="str">
            <v>SILVESTRO CHIOVETTA</v>
          </cell>
          <cell r="E28536" t="str">
            <v>CERAMI</v>
          </cell>
        </row>
        <row r="28537">
          <cell r="B28537" t="str">
            <v>MICHELINA CAVALERI</v>
          </cell>
          <cell r="E28537" t="str">
            <v>CERAMI</v>
          </cell>
        </row>
        <row r="28538">
          <cell r="B28538" t="str">
            <v>SILVESTRO CACCIATO</v>
          </cell>
          <cell r="E28538" t="str">
            <v>CERAMI</v>
          </cell>
        </row>
        <row r="28539">
          <cell r="B28539" t="str">
            <v>SABINA PIERA RITA SILLARO</v>
          </cell>
          <cell r="E28539" t="str">
            <v>CERAMI</v>
          </cell>
        </row>
        <row r="28540">
          <cell r="B28540" t="str">
            <v>MAURIZIO DIPIETRO</v>
          </cell>
          <cell r="E28540" t="str">
            <v>ENNA</v>
          </cell>
        </row>
        <row r="28541">
          <cell r="B28541" t="str">
            <v>FRANCESCO ALLORO</v>
          </cell>
          <cell r="E28541" t="str">
            <v>ENNA</v>
          </cell>
        </row>
        <row r="28542">
          <cell r="B28542" t="str">
            <v>ROSALINDA CAMPANILE</v>
          </cell>
          <cell r="E28542" t="str">
            <v>ENNA</v>
          </cell>
        </row>
        <row r="28543">
          <cell r="B28543" t="str">
            <v>FRANCESCO COMITO</v>
          </cell>
          <cell r="E28543" t="str">
            <v>ENNA</v>
          </cell>
        </row>
        <row r="28544">
          <cell r="B28544" t="str">
            <v>GIOVANNI CONTINO</v>
          </cell>
          <cell r="E28544" t="str">
            <v>ENNA</v>
          </cell>
        </row>
        <row r="28545">
          <cell r="B28545" t="str">
            <v>GIANPIERO BRUNO CORTESE</v>
          </cell>
          <cell r="E28545" t="str">
            <v>ENNA</v>
          </cell>
        </row>
        <row r="28546">
          <cell r="B28546" t="str">
            <v>DANTE FERRARI</v>
          </cell>
          <cell r="E28546" t="str">
            <v>ENNA</v>
          </cell>
        </row>
        <row r="28547">
          <cell r="B28547" t="str">
            <v>PAOLO FILIPPO GLORIA</v>
          </cell>
          <cell r="E28547" t="str">
            <v>ENNA</v>
          </cell>
        </row>
        <row r="28548">
          <cell r="B28548" t="str">
            <v>SALVATORE SANTO SANFILIPPO</v>
          </cell>
          <cell r="E28548" t="str">
            <v>ENNA</v>
          </cell>
        </row>
        <row r="28549">
          <cell r="B28549" t="str">
            <v>BIAGIO SCILLIA</v>
          </cell>
          <cell r="E28549" t="str">
            <v>ENNA</v>
          </cell>
        </row>
        <row r="28550">
          <cell r="B28550" t="str">
            <v>SALVATORE ZAPPULLA</v>
          </cell>
          <cell r="E28550" t="str">
            <v>GAGLIANO CASTELFERRATO</v>
          </cell>
        </row>
        <row r="28551">
          <cell r="B28551" t="str">
            <v>SALVATORE BARBERA</v>
          </cell>
          <cell r="E28551" t="str">
            <v>LEONFORTE</v>
          </cell>
        </row>
        <row r="28552">
          <cell r="B28552" t="str">
            <v>SALVATORE BARBERA</v>
          </cell>
          <cell r="E28552" t="str">
            <v>LEONFORTE</v>
          </cell>
        </row>
        <row r="28553">
          <cell r="B28553" t="str">
            <v>PAOLO LICCIARDO</v>
          </cell>
          <cell r="E28553" t="str">
            <v>LEONFORTE</v>
          </cell>
        </row>
        <row r="28554">
          <cell r="B28554" t="str">
            <v>VALENTINA PECORA</v>
          </cell>
          <cell r="E28554" t="str">
            <v>LEONFORTE</v>
          </cell>
        </row>
        <row r="28555">
          <cell r="B28555" t="str">
            <v>DANIELE PELLEGRINO</v>
          </cell>
          <cell r="E28555" t="str">
            <v>LEONFORTE</v>
          </cell>
        </row>
        <row r="28556">
          <cell r="B28556" t="str">
            <v>FRANCESCA PITTALA'</v>
          </cell>
          <cell r="E28556" t="str">
            <v>LEONFORTE</v>
          </cell>
        </row>
        <row r="28557">
          <cell r="B28557" t="str">
            <v>LUIGI SALVATORE BONELLI</v>
          </cell>
          <cell r="E28557" t="str">
            <v>NICOSIA</v>
          </cell>
        </row>
        <row r="28558">
          <cell r="B28558" t="str">
            <v>FRANCESCA GEMMELLARO</v>
          </cell>
          <cell r="E28558" t="str">
            <v>NICOSIA</v>
          </cell>
        </row>
        <row r="28559">
          <cell r="B28559" t="str">
            <v>GIANFRANCO CASTROGIOVANNI</v>
          </cell>
          <cell r="E28559" t="str">
            <v>NICOSIA</v>
          </cell>
        </row>
        <row r="28560">
          <cell r="B28560" t="str">
            <v>FUOCO ANTONINO MANCUSO</v>
          </cell>
          <cell r="E28560" t="str">
            <v>NICOSIA</v>
          </cell>
        </row>
        <row r="28561">
          <cell r="B28561" t="str">
            <v>ANTONIO PAGLIAZZO</v>
          </cell>
          <cell r="E28561" t="str">
            <v>NICOSIA</v>
          </cell>
        </row>
        <row r="28562">
          <cell r="B28562" t="str">
            <v>FERDINANDO ZAPPIA</v>
          </cell>
          <cell r="E28562" t="str">
            <v>NICOSIA</v>
          </cell>
        </row>
        <row r="28563">
          <cell r="B28563" t="str">
            <v>ROSARIO COLIANNI</v>
          </cell>
          <cell r="E28563" t="str">
            <v>NISSORIA</v>
          </cell>
        </row>
        <row r="28564">
          <cell r="B28564" t="str">
            <v>GRAZIA MARIA ALTAVILLA</v>
          </cell>
          <cell r="E28564" t="str">
            <v>NISSORIA</v>
          </cell>
        </row>
        <row r="28565">
          <cell r="B28565" t="str">
            <v>MANNO GIOVANNI DI</v>
          </cell>
          <cell r="E28565" t="str">
            <v>NISSORIA</v>
          </cell>
        </row>
        <row r="28566">
          <cell r="B28566" t="str">
            <v>ELENA RINALDI</v>
          </cell>
          <cell r="E28566" t="str">
            <v>NISSORIA</v>
          </cell>
        </row>
        <row r="28567">
          <cell r="B28567" t="str">
            <v>CLARA ROBERTI</v>
          </cell>
          <cell r="E28567" t="str">
            <v>NISSORIA</v>
          </cell>
        </row>
        <row r="28568">
          <cell r="B28568" t="str">
            <v>ANTONINO CAMMARATA</v>
          </cell>
          <cell r="E28568" t="str">
            <v>PIAZZA ARMERINA</v>
          </cell>
        </row>
        <row r="28569">
          <cell r="B28569" t="str">
            <v>SALVATORE DARIO CANCARE'</v>
          </cell>
          <cell r="E28569" t="str">
            <v>PIAZZA ARMERINA</v>
          </cell>
        </row>
        <row r="28570">
          <cell r="B28570" t="str">
            <v>ALESSIO CUGINI</v>
          </cell>
          <cell r="E28570" t="str">
            <v>PIAZZA ARMERINA</v>
          </cell>
        </row>
        <row r="28571">
          <cell r="B28571" t="str">
            <v>ETTORE MASSIMO MESSINA</v>
          </cell>
          <cell r="E28571" t="str">
            <v>PIAZZA ARMERINA</v>
          </cell>
        </row>
        <row r="28572">
          <cell r="B28572" t="str">
            <v>GIOVANNA FLAVIA VAGONE</v>
          </cell>
          <cell r="E28572" t="str">
            <v>PIAZZA ARMERINA</v>
          </cell>
        </row>
        <row r="28573">
          <cell r="B28573" t="str">
            <v>SALVATORE VINCENZO MESSINA</v>
          </cell>
          <cell r="E28573" t="str">
            <v>PIETRAPERZIA</v>
          </cell>
        </row>
        <row r="28574">
          <cell r="B28574" t="str">
            <v>ANGELO VULLO</v>
          </cell>
          <cell r="E28574" t="str">
            <v>PIETRAPERZIA</v>
          </cell>
        </row>
        <row r="28575">
          <cell r="B28575" t="str">
            <v>MICHELE CORVO</v>
          </cell>
          <cell r="E28575" t="str">
            <v>PIETRAPERZIA</v>
          </cell>
        </row>
        <row r="28576">
          <cell r="B28576" t="str">
            <v>LORENZA NICOLETTI</v>
          </cell>
          <cell r="E28576" t="str">
            <v>PIETRAPERZIA</v>
          </cell>
        </row>
        <row r="28577">
          <cell r="B28577" t="str">
            <v>SALVATORE RUSSO</v>
          </cell>
          <cell r="E28577" t="str">
            <v>PIETRAPERZIA</v>
          </cell>
        </row>
        <row r="28578">
          <cell r="B28578" t="str">
            <v>ANGELO VITTORIO LONGO</v>
          </cell>
          <cell r="E28578" t="str">
            <v>REGALBUTO</v>
          </cell>
        </row>
        <row r="28579">
          <cell r="B28579" t="str">
            <v>GIUSEPPE PRIVITERA</v>
          </cell>
          <cell r="E28579" t="str">
            <v>REGALBUTO</v>
          </cell>
        </row>
        <row r="28580">
          <cell r="B28580" t="str">
            <v>MARIA RITA BONINA</v>
          </cell>
          <cell r="E28580" t="str">
            <v>REGALBUTO</v>
          </cell>
        </row>
        <row r="28581">
          <cell r="B28581" t="str">
            <v>ARIANNA NICOLOSI</v>
          </cell>
          <cell r="E28581" t="str">
            <v>REGALBUTO</v>
          </cell>
        </row>
        <row r="28582">
          <cell r="B28582" t="str">
            <v>VITO STISSI</v>
          </cell>
          <cell r="E28582" t="str">
            <v>REGALBUTO</v>
          </cell>
        </row>
        <row r="28583">
          <cell r="B28583" t="str">
            <v>GIUSEPPE CUCCI'</v>
          </cell>
          <cell r="E28583" t="str">
            <v>SPERLINGA</v>
          </cell>
        </row>
        <row r="28584">
          <cell r="B28584" t="str">
            <v>SALVATORE ANTONINO CASTIGLIA</v>
          </cell>
          <cell r="E28584" t="str">
            <v>SPERLINGA</v>
          </cell>
        </row>
        <row r="28585">
          <cell r="B28585" t="str">
            <v>MARIA MERCEDE FALCE</v>
          </cell>
          <cell r="E28585" t="str">
            <v>SPERLINGA</v>
          </cell>
        </row>
        <row r="28586">
          <cell r="B28586" t="str">
            <v>LUCIA RITA SCHILLACI</v>
          </cell>
          <cell r="E28586" t="str">
            <v>SPERLINGA</v>
          </cell>
        </row>
        <row r="28587">
          <cell r="B28587" t="str">
            <v>SEBASTIANO VENEZIA</v>
          </cell>
          <cell r="E28587" t="str">
            <v>TROINA</v>
          </cell>
        </row>
        <row r="28588">
          <cell r="B28588" t="str">
            <v>CARMELA IMPELLIZZERI</v>
          </cell>
          <cell r="E28588" t="str">
            <v>TROINA</v>
          </cell>
        </row>
        <row r="28589">
          <cell r="B28589" t="str">
            <v>GIUSEPPE SCHILLACI</v>
          </cell>
          <cell r="E28589" t="str">
            <v>TROINA</v>
          </cell>
        </row>
        <row r="28590">
          <cell r="B28590" t="str">
            <v>FRANCESCA DRAIA'</v>
          </cell>
          <cell r="E28590" t="str">
            <v>VALGUARNERA CAROPEPE</v>
          </cell>
        </row>
        <row r="28591">
          <cell r="B28591" t="str">
            <v>GIANLUCA ARENA</v>
          </cell>
          <cell r="E28591" t="str">
            <v>VALGUARNERA CAROPEPE</v>
          </cell>
        </row>
        <row r="28592">
          <cell r="B28592" t="str">
            <v>CARMELO AUZZINO</v>
          </cell>
          <cell r="E28592" t="str">
            <v>VALGUARNERA CAROPEPE</v>
          </cell>
        </row>
        <row r="28593">
          <cell r="B28593" t="str">
            <v>CARMELINA CUTRONA</v>
          </cell>
          <cell r="E28593" t="str">
            <v>VALGUARNERA CAROPEPE</v>
          </cell>
        </row>
        <row r="28594">
          <cell r="B28594" t="str">
            <v>LORENZO SCARLATA</v>
          </cell>
          <cell r="E28594" t="str">
            <v>VALGUARNERA CAROPEPE</v>
          </cell>
        </row>
        <row r="28595">
          <cell r="B28595" t="str">
            <v>FRANCESCO ANTONIO COSTANZA</v>
          </cell>
          <cell r="E28595" t="str">
            <v>VILLAROSA</v>
          </cell>
        </row>
        <row r="28596">
          <cell r="B28596" t="str">
            <v>PAOLA GIADONE</v>
          </cell>
          <cell r="E28596" t="str">
            <v>VILLAROSA</v>
          </cell>
        </row>
        <row r="28597">
          <cell r="B28597" t="str">
            <v>GIUSEPPE IPPOLITO</v>
          </cell>
          <cell r="E28597" t="str">
            <v>VILLAROSA</v>
          </cell>
        </row>
        <row r="28598">
          <cell r="B28598" t="str">
            <v>ALVARO RIOLO</v>
          </cell>
          <cell r="E28598" t="str">
            <v>ACQUEDOLCI</v>
          </cell>
        </row>
        <row r="28599">
          <cell r="B28599" t="str">
            <v>ENRICO PAOLO CAIOLA</v>
          </cell>
          <cell r="E28599" t="str">
            <v>ACQUEDOLCI</v>
          </cell>
        </row>
        <row r="28600">
          <cell r="B28600" t="str">
            <v>NICOLINA PULVIRENTI</v>
          </cell>
          <cell r="E28600" t="str">
            <v>ACQUEDOLCI</v>
          </cell>
        </row>
        <row r="28601">
          <cell r="B28601" t="str">
            <v>GIUSEPPE REITANO</v>
          </cell>
          <cell r="E28601" t="str">
            <v>ACQUEDOLCI</v>
          </cell>
        </row>
        <row r="28602">
          <cell r="B28602" t="str">
            <v>SALVATORE RICCA</v>
          </cell>
          <cell r="E28602" t="str">
            <v>ACQUEDOLCI</v>
          </cell>
        </row>
        <row r="28603">
          <cell r="B28603" t="str">
            <v>ETTORE DOTTORE</v>
          </cell>
          <cell r="E28603" t="str">
            <v>ALCARA LI FUSI</v>
          </cell>
        </row>
        <row r="28604">
          <cell r="B28604" t="str">
            <v>GAETANO NICOLO' DI</v>
          </cell>
          <cell r="E28604" t="str">
            <v>ALCARA LI FUSI</v>
          </cell>
        </row>
        <row r="28605">
          <cell r="B28605" t="str">
            <v>LUCA ENZO DOTTORE</v>
          </cell>
          <cell r="E28605" t="str">
            <v>ALCARA LI FUSI</v>
          </cell>
        </row>
        <row r="28606">
          <cell r="B28606" t="str">
            <v>FABIO GENTILE</v>
          </cell>
          <cell r="E28606" t="str">
            <v>ALCARA LI FUSI</v>
          </cell>
        </row>
        <row r="28607">
          <cell r="B28607" t="str">
            <v>MORENA MANASSERI</v>
          </cell>
          <cell r="E28607" t="str">
            <v>ALCARA LI FUSI</v>
          </cell>
        </row>
        <row r="28608">
          <cell r="B28608" t="str">
            <v>NATALE RAO</v>
          </cell>
          <cell r="E28608" t="str">
            <v>ALI'</v>
          </cell>
        </row>
        <row r="28609">
          <cell r="B28609" t="str">
            <v>GIUSEPPE BONURA</v>
          </cell>
          <cell r="E28609" t="str">
            <v>ALI'</v>
          </cell>
        </row>
        <row r="28610">
          <cell r="B28610" t="str">
            <v>SABINA D'ANGELO</v>
          </cell>
          <cell r="E28610" t="str">
            <v>ALI'</v>
          </cell>
        </row>
        <row r="28611">
          <cell r="B28611" t="str">
            <v>VALENTINA RASCONA'</v>
          </cell>
          <cell r="E28611" t="str">
            <v>ALI'</v>
          </cell>
        </row>
        <row r="28612">
          <cell r="B28612" t="str">
            <v>ROBERTO ROMA</v>
          </cell>
          <cell r="E28612" t="str">
            <v>ALI'</v>
          </cell>
        </row>
        <row r="28613">
          <cell r="B28613" t="str">
            <v>CARLO AGATINO GIAQUINTA</v>
          </cell>
          <cell r="E28613" t="str">
            <v>ALI' TERME</v>
          </cell>
        </row>
        <row r="28614">
          <cell r="B28614" t="str">
            <v>BLASI AGATA DI</v>
          </cell>
          <cell r="E28614" t="str">
            <v>ALI' TERME</v>
          </cell>
        </row>
        <row r="28615">
          <cell r="B28615" t="str">
            <v>CARMELO MELATO</v>
          </cell>
          <cell r="E28615" t="str">
            <v>ALI' TERME</v>
          </cell>
        </row>
        <row r="28616">
          <cell r="B28616" t="str">
            <v>ANTONINO SILVESTRO</v>
          </cell>
          <cell r="E28616" t="str">
            <v>ALI' TERME</v>
          </cell>
        </row>
        <row r="28617">
          <cell r="B28617" t="str">
            <v>NUNZIATA TODARO</v>
          </cell>
          <cell r="E28617" t="str">
            <v>ALI' TERME</v>
          </cell>
        </row>
        <row r="28618">
          <cell r="B28618" t="str">
            <v>DAVIDE PARATORE</v>
          </cell>
          <cell r="E28618" t="str">
            <v>ANTILLO</v>
          </cell>
        </row>
        <row r="28619">
          <cell r="B28619" t="str">
            <v>SIMONE BONGIORNO</v>
          </cell>
          <cell r="E28619" t="str">
            <v>ANTILLO</v>
          </cell>
        </row>
        <row r="28620">
          <cell r="B28620" t="str">
            <v>VALERIA AMBRUNO</v>
          </cell>
          <cell r="E28620" t="str">
            <v>ANTILLO</v>
          </cell>
        </row>
        <row r="28621">
          <cell r="B28621" t="str">
            <v>GIUSEPPE CALABRO'</v>
          </cell>
          <cell r="E28621" t="str">
            <v>BARCELLONA POZZO DI GOTTO</v>
          </cell>
        </row>
        <row r="28622">
          <cell r="B28622" t="str">
            <v>SANTI CALDERONE</v>
          </cell>
          <cell r="E28622" t="str">
            <v>BARCELLONA POZZO DI GOTTO</v>
          </cell>
        </row>
        <row r="28623">
          <cell r="B28623" t="str">
            <v>NICOLA MARIA BARBERA</v>
          </cell>
          <cell r="E28623" t="str">
            <v>BARCELLONA POZZO DI GOTTO</v>
          </cell>
        </row>
        <row r="28624">
          <cell r="B28624" t="str">
            <v>GIUSEPPE BENVEGNA</v>
          </cell>
          <cell r="E28624" t="str">
            <v>BARCELLONA POZZO DI GOTTO</v>
          </cell>
        </row>
        <row r="28625">
          <cell r="B28625" t="str">
            <v>SALVATORE COPPOLINO</v>
          </cell>
          <cell r="E28625" t="str">
            <v>BARCELLONA POZZO DI GOTTO</v>
          </cell>
        </row>
        <row r="28626">
          <cell r="B28626" t="str">
            <v>VIVIANA DOTTORE</v>
          </cell>
          <cell r="E28626" t="str">
            <v>BARCELLONA POZZO DI GOTTO</v>
          </cell>
        </row>
        <row r="28627">
          <cell r="B28627" t="str">
            <v>ROBERTO MOLINO</v>
          </cell>
          <cell r="E28627" t="str">
            <v>BARCELLONA POZZO DI GOTTO</v>
          </cell>
        </row>
        <row r="28628">
          <cell r="B28628" t="str">
            <v>ANGELITA PINO</v>
          </cell>
          <cell r="E28628" t="str">
            <v>BARCELLONA POZZO DI GOTTO</v>
          </cell>
        </row>
        <row r="28629">
          <cell r="B28629" t="str">
            <v>FILIPPO GULLO</v>
          </cell>
          <cell r="E28629" t="str">
            <v>BASICO'</v>
          </cell>
        </row>
        <row r="28630">
          <cell r="B28630" t="str">
            <v>ANTONIO COTONE</v>
          </cell>
          <cell r="E28630" t="str">
            <v>BASICO'</v>
          </cell>
        </row>
        <row r="28631">
          <cell r="B28631" t="str">
            <v>ANGELA GIORGIANNI</v>
          </cell>
          <cell r="E28631" t="str">
            <v>BASICO'</v>
          </cell>
        </row>
        <row r="28632">
          <cell r="B28632" t="str">
            <v>LUCIANO RECUPERO</v>
          </cell>
          <cell r="E28632" t="str">
            <v>BASICO'</v>
          </cell>
        </row>
        <row r="28633">
          <cell r="B28633" t="str">
            <v>GIUSEPPE LACCOTO</v>
          </cell>
          <cell r="E28633" t="str">
            <v>BROLO</v>
          </cell>
        </row>
        <row r="28634">
          <cell r="B28634" t="str">
            <v>CARMELO ZIINO</v>
          </cell>
          <cell r="E28634" t="str">
            <v>BROLO</v>
          </cell>
        </row>
        <row r="28635">
          <cell r="B28635" t="str">
            <v>MARIA VITTORIA CIPRIANO</v>
          </cell>
          <cell r="E28635" t="str">
            <v>BROLO</v>
          </cell>
        </row>
        <row r="28636">
          <cell r="B28636" t="str">
            <v>TINDARA FIORAVANTI</v>
          </cell>
          <cell r="E28636" t="str">
            <v>BROLO</v>
          </cell>
        </row>
        <row r="28637">
          <cell r="B28637" t="str">
            <v>CONO RICCIARDELLO</v>
          </cell>
          <cell r="E28637" t="str">
            <v>BROLO</v>
          </cell>
        </row>
        <row r="28638">
          <cell r="B28638" t="str">
            <v>TROSSO LEONARDO GIUSEPPE PRINCIPATO</v>
          </cell>
          <cell r="E28638" t="str">
            <v>CAPIZZI</v>
          </cell>
        </row>
        <row r="28639">
          <cell r="B28639" t="str">
            <v>PRIZZITANO ERMINIA MARIANNINA MANCUSO</v>
          </cell>
          <cell r="E28639" t="str">
            <v>CAPIZZI</v>
          </cell>
        </row>
        <row r="28640">
          <cell r="B28640" t="str">
            <v>GIACOMO BRIGA</v>
          </cell>
          <cell r="E28640" t="str">
            <v>CAPIZZI</v>
          </cell>
        </row>
        <row r="28641">
          <cell r="B28641" t="str">
            <v>GIUSEPPE FASCETTO</v>
          </cell>
          <cell r="E28641" t="str">
            <v>CAPIZZI</v>
          </cell>
        </row>
        <row r="28642">
          <cell r="B28642" t="str">
            <v>CIRIMBOLO ANTONINO PRESTIFILIPPO</v>
          </cell>
          <cell r="E28642" t="str">
            <v>CAPIZZI</v>
          </cell>
        </row>
        <row r="28643">
          <cell r="B28643" t="str">
            <v>FRANCESCO INGRILLI'</v>
          </cell>
          <cell r="E28643" t="str">
            <v>CAPO D'ORLANDO</v>
          </cell>
        </row>
        <row r="28644">
          <cell r="B28644" t="str">
            <v>LEGGIO ALDO SERGIO</v>
          </cell>
          <cell r="E28644" t="str">
            <v>CAPO D'ORLANDO</v>
          </cell>
        </row>
        <row r="28645">
          <cell r="B28645" t="str">
            <v>SALVATORE CIRILLA</v>
          </cell>
          <cell r="E28645" t="str">
            <v>CAPO D'ORLANDO</v>
          </cell>
        </row>
        <row r="28646">
          <cell r="B28646" t="str">
            <v>CARMELO GALIPO'</v>
          </cell>
          <cell r="E28646" t="str">
            <v>CAPO D'ORLANDO</v>
          </cell>
        </row>
        <row r="28647">
          <cell r="B28647" t="str">
            <v>BERNARDETTE FELICE GRASSO</v>
          </cell>
          <cell r="E28647" t="str">
            <v>CAPRI LEONE</v>
          </cell>
        </row>
        <row r="28648">
          <cell r="B28648" t="str">
            <v>RICCARDO MANCARI</v>
          </cell>
          <cell r="E28648" t="str">
            <v>CAPRI LEONE</v>
          </cell>
        </row>
        <row r="28649">
          <cell r="B28649" t="str">
            <v>CALOGERO MANCUSO</v>
          </cell>
          <cell r="E28649" t="str">
            <v>CAPRI LEONE</v>
          </cell>
        </row>
        <row r="28650">
          <cell r="B28650" t="str">
            <v>VALENTINA TASCONE</v>
          </cell>
          <cell r="E28650" t="str">
            <v>CAPRI LEONE</v>
          </cell>
        </row>
        <row r="28651">
          <cell r="B28651" t="str">
            <v>MARIA ROSALBA TODARO</v>
          </cell>
          <cell r="E28651" t="str">
            <v>CAPRI LEONE</v>
          </cell>
        </row>
        <row r="28652">
          <cell r="B28652" t="str">
            <v>GIUSEPPE CUFFARI</v>
          </cell>
          <cell r="E28652" t="str">
            <v>CARONIA</v>
          </cell>
        </row>
        <row r="28653">
          <cell r="B28653" t="str">
            <v>SANTINA MIRAGLIOTTA</v>
          </cell>
          <cell r="E28653" t="str">
            <v>CARONIA</v>
          </cell>
        </row>
        <row r="28654">
          <cell r="B28654" t="str">
            <v>BASILIO MUSARRA</v>
          </cell>
          <cell r="E28654" t="str">
            <v>CARONIA</v>
          </cell>
        </row>
        <row r="28655">
          <cell r="B28655" t="str">
            <v>NINO SCURRIA</v>
          </cell>
          <cell r="E28655" t="str">
            <v>CARONIA</v>
          </cell>
        </row>
        <row r="28656">
          <cell r="B28656" t="str">
            <v>SALVATORE TERRIBILE</v>
          </cell>
          <cell r="E28656" t="str">
            <v>CARONIA</v>
          </cell>
        </row>
        <row r="28657">
          <cell r="B28657" t="str">
            <v>MARCO ANTONINO SAETTI</v>
          </cell>
          <cell r="E28657" t="str">
            <v>CASALVECCHIO SICULO</v>
          </cell>
        </row>
        <row r="28658">
          <cell r="B28658" t="str">
            <v>MARIELLA GERAMI</v>
          </cell>
          <cell r="E28658" t="str">
            <v>CASALVECCHIO SICULO</v>
          </cell>
        </row>
        <row r="28659">
          <cell r="B28659" t="str">
            <v>MARCELLA DOMENICA RUSSO</v>
          </cell>
          <cell r="E28659" t="str">
            <v>CASALVECCHIO SICULO</v>
          </cell>
        </row>
        <row r="28660">
          <cell r="B28660" t="str">
            <v>GIUSEPPE NOBILE</v>
          </cell>
          <cell r="E28660" t="str">
            <v>CASTEL DI LUCIO</v>
          </cell>
        </row>
        <row r="28661">
          <cell r="B28661" t="str">
            <v>MARIA GRAZIA CAMPO</v>
          </cell>
          <cell r="E28661" t="str">
            <v>CASTEL DI LUCIO</v>
          </cell>
        </row>
        <row r="28662">
          <cell r="B28662" t="str">
            <v>FRANCESCA ANTONIO DI</v>
          </cell>
          <cell r="E28662" t="str">
            <v>CASTEL DI LUCIO</v>
          </cell>
        </row>
        <row r="28663">
          <cell r="B28663" t="str">
            <v>GIUSEPPE FRANCO</v>
          </cell>
          <cell r="E28663" t="str">
            <v>CASTEL DI LUCIO</v>
          </cell>
        </row>
        <row r="28664">
          <cell r="B28664" t="str">
            <v>GRAZIELLA SACCO</v>
          </cell>
          <cell r="E28664" t="str">
            <v>CASTEL DI LUCIO</v>
          </cell>
        </row>
        <row r="28665">
          <cell r="B28665" t="str">
            <v>CIVA VINCENZO BIAGIO LIONETTO</v>
          </cell>
          <cell r="E28665" t="str">
            <v>CASTELL'UMBERTO</v>
          </cell>
        </row>
        <row r="28666">
          <cell r="B28666" t="str">
            <v>PONARO VALERIA IMBROGIO</v>
          </cell>
          <cell r="E28666" t="str">
            <v>CASTELL'UMBERTO</v>
          </cell>
        </row>
        <row r="28667">
          <cell r="B28667" t="str">
            <v>CIARELLO STEFANO PRUITI</v>
          </cell>
          <cell r="E28667" t="str">
            <v>CASTELL'UMBERTO</v>
          </cell>
        </row>
        <row r="28668">
          <cell r="B28668" t="str">
            <v>SALVATORE SCURRIA</v>
          </cell>
          <cell r="E28668" t="str">
            <v>CASTELL'UMBERTO</v>
          </cell>
        </row>
        <row r="28669">
          <cell r="B28669" t="str">
            <v>ANTONINO ORLANDO RUSSO</v>
          </cell>
          <cell r="E28669" t="str">
            <v>CASTELMOLA</v>
          </cell>
        </row>
        <row r="28670">
          <cell r="B28670" t="str">
            <v>ELEONORA CACOPARDO</v>
          </cell>
          <cell r="E28670" t="str">
            <v>CASTELMOLA</v>
          </cell>
        </row>
        <row r="28671">
          <cell r="B28671" t="str">
            <v>DANIELE BRUNETTO</v>
          </cell>
          <cell r="E28671" t="str">
            <v>CASTELMOLA</v>
          </cell>
        </row>
        <row r="28672">
          <cell r="B28672" t="str">
            <v>GIUSEPPE MANDANICI</v>
          </cell>
          <cell r="E28672" t="str">
            <v>CASTROREALE</v>
          </cell>
        </row>
        <row r="28673">
          <cell r="B28673" t="str">
            <v>ANTONINO LUPO</v>
          </cell>
          <cell r="E28673" t="str">
            <v>CASTROREALE</v>
          </cell>
        </row>
        <row r="28674">
          <cell r="B28674" t="str">
            <v>SALVATORE RAPPAZZO</v>
          </cell>
          <cell r="E28674" t="str">
            <v>CASTROREALE</v>
          </cell>
        </row>
        <row r="28675">
          <cell r="B28675" t="str">
            <v>DOMENICA ELVIRA TORRE</v>
          </cell>
          <cell r="E28675" t="str">
            <v>CASTROREALE</v>
          </cell>
        </row>
        <row r="28676">
          <cell r="B28676" t="str">
            <v>ANDREA TRIOLO</v>
          </cell>
          <cell r="E28676" t="str">
            <v>CASTROREALE</v>
          </cell>
        </row>
        <row r="28677">
          <cell r="B28677" t="str">
            <v>KATIA ANTONINA CERALDI</v>
          </cell>
          <cell r="E28677" t="str">
            <v>CESARO'</v>
          </cell>
        </row>
        <row r="28678">
          <cell r="B28678" t="str">
            <v>MIRELLA DOMENICA ZITO</v>
          </cell>
          <cell r="E28678" t="str">
            <v>CESARO'</v>
          </cell>
        </row>
        <row r="28679">
          <cell r="B28679" t="str">
            <v>GAETANO BARBAGALLO</v>
          </cell>
          <cell r="E28679" t="str">
            <v>CESARO'</v>
          </cell>
        </row>
        <row r="28680">
          <cell r="B28680" t="str">
            <v>ALESSANDRO CAPUTO</v>
          </cell>
          <cell r="E28680" t="str">
            <v>CESARO'</v>
          </cell>
        </row>
        <row r="28681">
          <cell r="B28681" t="str">
            <v>LAURA RAGUSA</v>
          </cell>
          <cell r="E28681" t="str">
            <v>CESARO'</v>
          </cell>
        </row>
        <row r="28682">
          <cell r="B28682" t="str">
            <v>GIUSEPPE PIETRO CATANESE</v>
          </cell>
          <cell r="E28682" t="str">
            <v>CONDRO'</v>
          </cell>
        </row>
        <row r="28683">
          <cell r="B28683" t="str">
            <v>NUNZIATA PITRONE</v>
          </cell>
          <cell r="E28683" t="str">
            <v>CONDRO'</v>
          </cell>
        </row>
        <row r="28684">
          <cell r="B28684" t="str">
            <v>ANTONINO GENOVESE</v>
          </cell>
          <cell r="E28684" t="str">
            <v>FALCONE</v>
          </cell>
        </row>
        <row r="28685">
          <cell r="B28685" t="str">
            <v>VALENTINA CERTO</v>
          </cell>
          <cell r="E28685" t="str">
            <v>FALCONE</v>
          </cell>
        </row>
        <row r="28686">
          <cell r="B28686" t="str">
            <v>KATIUSCIA NAPOLI</v>
          </cell>
          <cell r="E28686" t="str">
            <v>FALCONE</v>
          </cell>
        </row>
        <row r="28687">
          <cell r="B28687" t="str">
            <v>ALJONA PAPA</v>
          </cell>
          <cell r="E28687" t="str">
            <v>FALCONE</v>
          </cell>
        </row>
        <row r="28688">
          <cell r="B28688" t="str">
            <v>BASILIO RIDOLFO</v>
          </cell>
          <cell r="E28688" t="str">
            <v>FICARRA</v>
          </cell>
        </row>
        <row r="28689">
          <cell r="B28689" t="str">
            <v>FRANCESCO MARCHESE</v>
          </cell>
          <cell r="E28689" t="str">
            <v>FICARRA</v>
          </cell>
        </row>
        <row r="28690">
          <cell r="B28690" t="str">
            <v>ANTONINO RICCIARDO</v>
          </cell>
          <cell r="E28690" t="str">
            <v>FICARRA</v>
          </cell>
        </row>
        <row r="28691">
          <cell r="B28691" t="str">
            <v>LUCA GIOVANNI SEBASTIANO DE</v>
          </cell>
          <cell r="E28691" t="str">
            <v>FIUMEDINISI</v>
          </cell>
        </row>
        <row r="28692">
          <cell r="B28692" t="str">
            <v>FRANCESCO SENTINERI</v>
          </cell>
          <cell r="E28692" t="str">
            <v>FIUMEDINISI</v>
          </cell>
        </row>
        <row r="28693">
          <cell r="B28693" t="str">
            <v>VALENTINA CASCIO</v>
          </cell>
          <cell r="E28693" t="str">
            <v>FIUMEDINISI</v>
          </cell>
        </row>
        <row r="28694">
          <cell r="B28694" t="str">
            <v>GIUSEPPE CROCETTA</v>
          </cell>
          <cell r="E28694" t="str">
            <v>FIUMEDINISI</v>
          </cell>
        </row>
        <row r="28695">
          <cell r="B28695" t="str">
            <v>EUGENIO ZODDA</v>
          </cell>
          <cell r="E28695" t="str">
            <v>FIUMEDINISI</v>
          </cell>
        </row>
        <row r="28696">
          <cell r="B28696" t="str">
            <v>ANTONIO STROSCIO</v>
          </cell>
          <cell r="E28696" t="str">
            <v>FLORESTA</v>
          </cell>
        </row>
        <row r="28697">
          <cell r="B28697" t="str">
            <v>GIUSEPPE CALABRESE</v>
          </cell>
          <cell r="E28697" t="str">
            <v>FLORESTA</v>
          </cell>
        </row>
        <row r="28698">
          <cell r="B28698" t="str">
            <v>ALESSIA MARIA ROSARIA GULLOTTI</v>
          </cell>
          <cell r="E28698" t="str">
            <v>FLORESTA</v>
          </cell>
        </row>
        <row r="28699">
          <cell r="B28699" t="str">
            <v>GRANDE LUCIA LO</v>
          </cell>
          <cell r="E28699" t="str">
            <v>FLORESTA</v>
          </cell>
        </row>
        <row r="28700">
          <cell r="B28700" t="str">
            <v>MARCO SCALISI</v>
          </cell>
          <cell r="E28700" t="str">
            <v>FLORESTA</v>
          </cell>
        </row>
        <row r="28701">
          <cell r="B28701" t="str">
            <v>MARCO ANTONINO PETTINATO</v>
          </cell>
          <cell r="E28701" t="str">
            <v>FONDACHELLI-FANTINA</v>
          </cell>
        </row>
        <row r="28702">
          <cell r="B28702" t="str">
            <v>SALVATRICE GIOCONDA GRASSO</v>
          </cell>
          <cell r="E28702" t="str">
            <v>FONDACHELLI-FANTINA</v>
          </cell>
        </row>
        <row r="28703">
          <cell r="B28703" t="str">
            <v>BRUNO MILIADO'</v>
          </cell>
          <cell r="E28703" t="str">
            <v>FORZA D'AGRO'</v>
          </cell>
        </row>
        <row r="28704">
          <cell r="B28704" t="str">
            <v>MASSIMO GINO CACOPARDO</v>
          </cell>
          <cell r="E28704" t="str">
            <v>FORZA D'AGRO'</v>
          </cell>
        </row>
        <row r="28705">
          <cell r="B28705" t="str">
            <v>MICHELE BONGIORNO</v>
          </cell>
          <cell r="E28705" t="str">
            <v>FORZA D'AGRO'</v>
          </cell>
        </row>
        <row r="28706">
          <cell r="B28706" t="str">
            <v>PAOLA FOTI</v>
          </cell>
          <cell r="E28706" t="str">
            <v>FORZA D'AGRO'</v>
          </cell>
        </row>
        <row r="28707">
          <cell r="B28707" t="str">
            <v>CARMELO LOMBARDO</v>
          </cell>
          <cell r="E28707" t="str">
            <v>FORZA D'AGRO'</v>
          </cell>
        </row>
        <row r="28708">
          <cell r="B28708" t="str">
            <v>VINCENZO PULIZZI</v>
          </cell>
          <cell r="E28708" t="str">
            <v>FRANCAVILLA DI SICILIA</v>
          </cell>
        </row>
        <row r="28709">
          <cell r="B28709" t="str">
            <v>MARIA CRISTINA ANGIOLETTI</v>
          </cell>
          <cell r="E28709" t="str">
            <v>FRANCAVILLA DI SICILIA</v>
          </cell>
        </row>
        <row r="28710">
          <cell r="B28710" t="str">
            <v>ALESSANDRA CIPOLLA</v>
          </cell>
          <cell r="E28710" t="str">
            <v>FRANCAVILLA DI SICILIA</v>
          </cell>
        </row>
        <row r="28711">
          <cell r="B28711" t="str">
            <v>GIANFRANCO D'APRILE</v>
          </cell>
          <cell r="E28711" t="str">
            <v>FRANCAVILLA DI SICILIA</v>
          </cell>
        </row>
        <row r="28712">
          <cell r="B28712" t="str">
            <v>GIUSEPPINA FERRARA</v>
          </cell>
          <cell r="E28712" t="str">
            <v>FRANCAVILLA DI SICILIA</v>
          </cell>
        </row>
        <row r="28713">
          <cell r="B28713" t="str">
            <v>PANE GINO DI</v>
          </cell>
          <cell r="E28713" t="str">
            <v>FRAZZANO'</v>
          </cell>
        </row>
        <row r="28714">
          <cell r="B28714" t="str">
            <v>PELUSO CARMELO LIIRO'</v>
          </cell>
          <cell r="E28714" t="str">
            <v>FRAZZANO'</v>
          </cell>
        </row>
        <row r="28715">
          <cell r="B28715" t="str">
            <v>MARZIA CASTROVINCI</v>
          </cell>
          <cell r="E28715" t="str">
            <v>FRAZZANO'</v>
          </cell>
        </row>
        <row r="28716">
          <cell r="B28716" t="str">
            <v>MARISA FRAGALE</v>
          </cell>
          <cell r="E28716" t="str">
            <v>FRAZZANO'</v>
          </cell>
        </row>
        <row r="28717">
          <cell r="B28717" t="str">
            <v>MATTEO GIUSEPPE FRANCILIA</v>
          </cell>
          <cell r="E28717" t="str">
            <v>FURCI SICULO</v>
          </cell>
        </row>
        <row r="28718">
          <cell r="B28718" t="str">
            <v>DANIELA MERCURIO</v>
          </cell>
          <cell r="E28718" t="str">
            <v>FURCI SICULO</v>
          </cell>
        </row>
        <row r="28719">
          <cell r="B28719" t="str">
            <v>GIOVANNI CATANIA</v>
          </cell>
          <cell r="E28719" t="str">
            <v>FURCI SICULO</v>
          </cell>
        </row>
        <row r="28720">
          <cell r="B28720" t="str">
            <v>COSIMA ROSA GARUFI</v>
          </cell>
          <cell r="E28720" t="str">
            <v>FURCI SICULO</v>
          </cell>
        </row>
        <row r="28721">
          <cell r="B28721" t="str">
            <v>FELICE GERMANO'</v>
          </cell>
          <cell r="E28721" t="str">
            <v>FURNARI</v>
          </cell>
        </row>
        <row r="28722">
          <cell r="B28722" t="str">
            <v>MACCHIA GIUSEPPE LA</v>
          </cell>
          <cell r="E28722" t="str">
            <v>FURNARI</v>
          </cell>
        </row>
        <row r="28723">
          <cell r="B28723" t="str">
            <v>GRANDE NATASCIA IL</v>
          </cell>
          <cell r="E28723" t="str">
            <v>FURNARI</v>
          </cell>
        </row>
        <row r="28724">
          <cell r="B28724" t="str">
            <v>GIUSEPPE CUNDARI</v>
          </cell>
          <cell r="E28724" t="str">
            <v>GAGGI</v>
          </cell>
        </row>
        <row r="28725">
          <cell r="B28725" t="str">
            <v>PAOLO BARBARO CUNDARI</v>
          </cell>
          <cell r="E28725" t="str">
            <v>GAGGI</v>
          </cell>
        </row>
        <row r="28726">
          <cell r="B28726" t="str">
            <v>GIUDICE SALVATORE LO</v>
          </cell>
          <cell r="E28726" t="str">
            <v>GAGGI</v>
          </cell>
        </row>
        <row r="28727">
          <cell r="B28727" t="str">
            <v>PAOLA MOBILIA</v>
          </cell>
          <cell r="E28727" t="str">
            <v>GAGGI</v>
          </cell>
        </row>
        <row r="28728">
          <cell r="B28728" t="str">
            <v>ANGELO SCIACCA</v>
          </cell>
          <cell r="E28728" t="str">
            <v>GAGGI</v>
          </cell>
        </row>
        <row r="28729">
          <cell r="B28729" t="str">
            <v>VINCENZO AMADORE</v>
          </cell>
          <cell r="E28729" t="str">
            <v>GALATI MAMERTINO</v>
          </cell>
        </row>
        <row r="28730">
          <cell r="B28730" t="str">
            <v>ANTONINO SEBASTIANO VIRGILIO</v>
          </cell>
          <cell r="E28730" t="str">
            <v>GALATI MAMERTINO</v>
          </cell>
        </row>
        <row r="28731">
          <cell r="B28731" t="str">
            <v>ANTONINO BAGLIO</v>
          </cell>
          <cell r="E28731" t="str">
            <v>GALATI MAMERTINO</v>
          </cell>
        </row>
        <row r="28732">
          <cell r="B28732" t="str">
            <v>ANDREA CARCIONE</v>
          </cell>
          <cell r="E28732" t="str">
            <v>GALATI MAMERTINO</v>
          </cell>
        </row>
        <row r="28733">
          <cell r="B28733" t="str">
            <v>ROSALIA VICARIO</v>
          </cell>
          <cell r="E28733" t="str">
            <v>GALATI MAMERTINO</v>
          </cell>
        </row>
        <row r="28734">
          <cell r="B28734" t="str">
            <v>FILIPPO ALFIO CURRENTI</v>
          </cell>
          <cell r="E28734" t="str">
            <v>GALLODORO</v>
          </cell>
        </row>
        <row r="28735">
          <cell r="B28735" t="str">
            <v>GIOVANNA CACOPARDO</v>
          </cell>
          <cell r="E28735" t="str">
            <v>GALLODORO</v>
          </cell>
        </row>
        <row r="28736">
          <cell r="B28736" t="str">
            <v>SALVATORE CACOPARDO</v>
          </cell>
          <cell r="E28736" t="str">
            <v>GALLODORO</v>
          </cell>
        </row>
        <row r="28737">
          <cell r="B28737" t="str">
            <v>GIUSEPPE CARILLI</v>
          </cell>
          <cell r="E28737" t="str">
            <v>GALLODORO</v>
          </cell>
        </row>
        <row r="28738">
          <cell r="B28738" t="str">
            <v>ANTONINO PEDALE</v>
          </cell>
          <cell r="E28738" t="str">
            <v>GALLODORO</v>
          </cell>
        </row>
        <row r="28739">
          <cell r="B28739" t="str">
            <v>GIORGIO SALVATORE STRACUZZI</v>
          </cell>
          <cell r="E28739" t="str">
            <v>GIARDINI NAXOS</v>
          </cell>
        </row>
        <row r="28740">
          <cell r="B28740" t="str">
            <v>GALIA TINDARA LA</v>
          </cell>
          <cell r="E28740" t="str">
            <v>GIOIOSA MAREA</v>
          </cell>
        </row>
        <row r="28741">
          <cell r="B28741" t="str">
            <v>SALVATORE SALMERI</v>
          </cell>
          <cell r="E28741" t="str">
            <v>GIOIOSA MAREA</v>
          </cell>
        </row>
        <row r="28742">
          <cell r="B28742" t="str">
            <v>VINCENZO AMATO</v>
          </cell>
          <cell r="E28742" t="str">
            <v>GIOIOSA MAREA</v>
          </cell>
        </row>
        <row r="28743">
          <cell r="B28743" t="str">
            <v>GIOSUE' GIARDINA</v>
          </cell>
          <cell r="E28743" t="str">
            <v>GIOIOSA MAREA</v>
          </cell>
        </row>
        <row r="28744">
          <cell r="B28744" t="str">
            <v>MONTE CARMELO LO</v>
          </cell>
          <cell r="E28744" t="str">
            <v>GRANITI</v>
          </cell>
        </row>
        <row r="28745">
          <cell r="B28745" t="str">
            <v>MANNA GRAZIELLA LA</v>
          </cell>
          <cell r="E28745" t="str">
            <v>GRANITI</v>
          </cell>
        </row>
        <row r="28746">
          <cell r="B28746" t="str">
            <v>GIUDICE SIMONA LO</v>
          </cell>
          <cell r="E28746" t="str">
            <v>GRANITI</v>
          </cell>
        </row>
        <row r="28747">
          <cell r="B28747" t="str">
            <v>GIUSEPPE MANNINO</v>
          </cell>
          <cell r="E28747" t="str">
            <v>GRANITI</v>
          </cell>
        </row>
        <row r="28748">
          <cell r="B28748" t="str">
            <v>ROSARIO SAETTA</v>
          </cell>
          <cell r="E28748" t="str">
            <v>GRANITI</v>
          </cell>
        </row>
        <row r="28749">
          <cell r="B28749" t="str">
            <v>SANTINA BITTO</v>
          </cell>
          <cell r="E28749" t="str">
            <v>GUALTIERI SICAMINO'</v>
          </cell>
        </row>
        <row r="28750">
          <cell r="B28750" t="str">
            <v>STEFANO FORESTIERE</v>
          </cell>
          <cell r="E28750" t="str">
            <v>GUALTIERI SICAMINO'</v>
          </cell>
        </row>
        <row r="28751">
          <cell r="B28751" t="str">
            <v>GIUSEPPE BONANNO</v>
          </cell>
          <cell r="E28751" t="str">
            <v>GUALTIERI SICAMINO'</v>
          </cell>
        </row>
        <row r="28752">
          <cell r="B28752" t="str">
            <v>MARIA TERESA PARISI</v>
          </cell>
          <cell r="E28752" t="str">
            <v>GUALTIERI SICAMINO'</v>
          </cell>
        </row>
        <row r="28753">
          <cell r="B28753" t="str">
            <v>DANIELE LAUDINI</v>
          </cell>
          <cell r="E28753" t="str">
            <v>ITALA</v>
          </cell>
        </row>
        <row r="28754">
          <cell r="B28754" t="str">
            <v>CARMEN PALO</v>
          </cell>
          <cell r="E28754" t="str">
            <v>ITALA</v>
          </cell>
        </row>
        <row r="28755">
          <cell r="B28755" t="str">
            <v>FRANCESCA CACCIOLA</v>
          </cell>
          <cell r="E28755" t="str">
            <v>ITALA</v>
          </cell>
        </row>
        <row r="28756">
          <cell r="B28756" t="str">
            <v>LEO CARMELO GIUSEPPE DI</v>
          </cell>
          <cell r="E28756" t="str">
            <v>ITALA</v>
          </cell>
        </row>
        <row r="28757">
          <cell r="B28757" t="str">
            <v>LEO LUCIANO DI</v>
          </cell>
          <cell r="E28757" t="str">
            <v>ITALA</v>
          </cell>
        </row>
        <row r="28758">
          <cell r="B28758" t="str">
            <v>GIACOMO MONTECRISTO</v>
          </cell>
          <cell r="E28758" t="str">
            <v>LENI</v>
          </cell>
        </row>
        <row r="28759">
          <cell r="B28759" t="str">
            <v>CLAUDIO RUGOLO</v>
          </cell>
          <cell r="E28759" t="str">
            <v>LENI</v>
          </cell>
        </row>
        <row r="28760">
          <cell r="B28760" t="str">
            <v>ALESSANDRO COSTA</v>
          </cell>
          <cell r="E28760" t="str">
            <v>LETOJANNI</v>
          </cell>
        </row>
        <row r="28761">
          <cell r="B28761" t="str">
            <v>CARMELO LOMBARDO</v>
          </cell>
          <cell r="E28761" t="str">
            <v>LETOJANNI</v>
          </cell>
        </row>
        <row r="28762">
          <cell r="B28762" t="str">
            <v>MARIATERESA RAMMI</v>
          </cell>
          <cell r="E28762" t="str">
            <v>LETOJANNI</v>
          </cell>
        </row>
        <row r="28763">
          <cell r="B28763" t="str">
            <v>GIUSY RISINI</v>
          </cell>
          <cell r="E28763" t="str">
            <v>LETOJANNI</v>
          </cell>
        </row>
        <row r="28764">
          <cell r="B28764" t="str">
            <v>BLASI RENATO DI</v>
          </cell>
          <cell r="E28764" t="str">
            <v>LIBRIZZI</v>
          </cell>
        </row>
        <row r="28765">
          <cell r="B28765" t="str">
            <v>ANTONINO SIRAGUSANO</v>
          </cell>
          <cell r="E28765" t="str">
            <v>LIBRIZZI</v>
          </cell>
        </row>
        <row r="28766">
          <cell r="B28766" t="str">
            <v>ALESSANDRO CARRA'</v>
          </cell>
          <cell r="E28766" t="str">
            <v>LIBRIZZI</v>
          </cell>
        </row>
        <row r="28767">
          <cell r="B28767" t="str">
            <v>ROSALIA FALSETTI</v>
          </cell>
          <cell r="E28767" t="str">
            <v>LIBRIZZI</v>
          </cell>
        </row>
        <row r="28768">
          <cell r="B28768" t="str">
            <v>FRANCESCO ROMAGNOLO</v>
          </cell>
          <cell r="E28768" t="str">
            <v>LIBRIZZI</v>
          </cell>
        </row>
        <row r="28769">
          <cell r="B28769" t="str">
            <v>FILIPPO RICCIARDI</v>
          </cell>
          <cell r="E28769" t="str">
            <v>LIMINA</v>
          </cell>
        </row>
        <row r="28770">
          <cell r="B28770" t="str">
            <v>DOMENICO SAGLIMBENI</v>
          </cell>
          <cell r="E28770" t="str">
            <v>LIMINA</v>
          </cell>
        </row>
        <row r="28771">
          <cell r="B28771" t="str">
            <v>PAMELA BARTOLOTTA</v>
          </cell>
          <cell r="E28771" t="str">
            <v>LIMINA</v>
          </cell>
        </row>
        <row r="28772">
          <cell r="B28772" t="str">
            <v>ROSARIO BUCOLO</v>
          </cell>
          <cell r="E28772" t="str">
            <v>LIMINA</v>
          </cell>
        </row>
        <row r="28773">
          <cell r="B28773" t="str">
            <v>SEBASTIANO MUSUMECI</v>
          </cell>
          <cell r="E28773" t="str">
            <v>LIMINA</v>
          </cell>
        </row>
        <row r="28774">
          <cell r="B28774" t="str">
            <v>RICCARDO GULLO</v>
          </cell>
          <cell r="E28774" t="str">
            <v>LIPARI</v>
          </cell>
        </row>
        <row r="28775">
          <cell r="B28775" t="str">
            <v>SAVERIO MERLINO</v>
          </cell>
          <cell r="E28775" t="str">
            <v>LIPARI</v>
          </cell>
        </row>
        <row r="28776">
          <cell r="B28776" t="str">
            <v>GIOVANNI IACOLINO</v>
          </cell>
          <cell r="E28776" t="str">
            <v>LIPARI</v>
          </cell>
        </row>
        <row r="28777">
          <cell r="B28777" t="str">
            <v>LUCY IACONO</v>
          </cell>
          <cell r="E28777" t="str">
            <v>LIPARI</v>
          </cell>
        </row>
        <row r="28778">
          <cell r="B28778" t="str">
            <v>SALVATORE PUGLISI</v>
          </cell>
          <cell r="E28778" t="str">
            <v>LIPARI</v>
          </cell>
        </row>
        <row r="28779">
          <cell r="B28779" t="str">
            <v>CRISTINA ROCCELLA</v>
          </cell>
          <cell r="E28779" t="str">
            <v>LIPARI</v>
          </cell>
        </row>
        <row r="28780">
          <cell r="B28780" t="str">
            <v>ANTONINO FABIO</v>
          </cell>
          <cell r="E28780" t="str">
            <v>LONGI</v>
          </cell>
        </row>
        <row r="28781">
          <cell r="B28781" t="str">
            <v>FIORELLA CIRRINCIONE</v>
          </cell>
          <cell r="E28781" t="str">
            <v>LONGI</v>
          </cell>
        </row>
        <row r="28782">
          <cell r="B28782" t="str">
            <v>DAVIDE CALCO'</v>
          </cell>
          <cell r="E28782" t="str">
            <v>LONGI</v>
          </cell>
        </row>
        <row r="28783">
          <cell r="B28783" t="str">
            <v>SALVATORE FABIO</v>
          </cell>
          <cell r="E28783" t="str">
            <v>LONGI</v>
          </cell>
        </row>
        <row r="28784">
          <cell r="B28784" t="str">
            <v>CLARA RAMETTA</v>
          </cell>
          <cell r="E28784" t="str">
            <v>MALFA</v>
          </cell>
        </row>
        <row r="28785">
          <cell r="B28785" t="str">
            <v>LORENZO CINCOTTA</v>
          </cell>
          <cell r="E28785" t="str">
            <v>MALFA</v>
          </cell>
        </row>
        <row r="28786">
          <cell r="B28786" t="str">
            <v>NINO PANEBIANCO</v>
          </cell>
          <cell r="E28786" t="str">
            <v>MALVAGNA</v>
          </cell>
        </row>
        <row r="28787">
          <cell r="B28787" t="str">
            <v>GAETANO ORLANDO</v>
          </cell>
          <cell r="E28787" t="str">
            <v>MALVAGNA</v>
          </cell>
        </row>
        <row r="28788">
          <cell r="B28788" t="str">
            <v>STEFANO PINO</v>
          </cell>
          <cell r="E28788" t="str">
            <v>MALVAGNA</v>
          </cell>
        </row>
        <row r="28789">
          <cell r="B28789" t="str">
            <v>CETTINA PORTARO</v>
          </cell>
          <cell r="E28789" t="str">
            <v>MALVAGNA</v>
          </cell>
        </row>
        <row r="28790">
          <cell r="B28790" t="str">
            <v>GIUSEPPE BRIGUGLIO</v>
          </cell>
          <cell r="E28790" t="str">
            <v>MANDANICI</v>
          </cell>
        </row>
        <row r="28791">
          <cell r="B28791" t="str">
            <v>GIUSEPPE CARPO</v>
          </cell>
          <cell r="E28791" t="str">
            <v>MANDANICI</v>
          </cell>
        </row>
        <row r="28792">
          <cell r="B28792" t="str">
            <v>ERIKA ARIZZI</v>
          </cell>
          <cell r="E28792" t="str">
            <v>MANDANICI</v>
          </cell>
        </row>
        <row r="28793">
          <cell r="B28793" t="str">
            <v>GIOVANNI CIATTO</v>
          </cell>
          <cell r="E28793" t="str">
            <v>MANDANICI</v>
          </cell>
        </row>
        <row r="28794">
          <cell r="B28794" t="str">
            <v>SEBASTIANO RAVIDA'</v>
          </cell>
          <cell r="E28794" t="str">
            <v>MANDANICI</v>
          </cell>
        </row>
        <row r="28795">
          <cell r="B28795" t="str">
            <v>CARMELO PIETRAFITTA</v>
          </cell>
          <cell r="E28795" t="str">
            <v>MAZZARRA' SANT'ANDREA</v>
          </cell>
        </row>
        <row r="28796">
          <cell r="B28796" t="str">
            <v>GIUSEPPE COPPOLINO</v>
          </cell>
          <cell r="E28796" t="str">
            <v>MAZZARRA' SANT'ANDREA</v>
          </cell>
        </row>
        <row r="28797">
          <cell r="B28797" t="str">
            <v>PAOLA CATANIA</v>
          </cell>
          <cell r="E28797" t="str">
            <v>MAZZARRA' SANT'ANDREA</v>
          </cell>
        </row>
        <row r="28798">
          <cell r="B28798" t="str">
            <v>FILIPPO GERVASIO BONANSINGA</v>
          </cell>
          <cell r="E28798" t="str">
            <v>MERI'</v>
          </cell>
        </row>
        <row r="28799">
          <cell r="B28799" t="str">
            <v>CARMELO ARCORACI</v>
          </cell>
          <cell r="E28799" t="str">
            <v>MERI'</v>
          </cell>
        </row>
        <row r="28800">
          <cell r="B28800" t="str">
            <v>VINCENZA QUAGLIERI</v>
          </cell>
          <cell r="E28800" t="str">
            <v>MERI'</v>
          </cell>
        </row>
        <row r="28801">
          <cell r="B28801" t="str">
            <v>ANTONINO SIRACUSA</v>
          </cell>
          <cell r="E28801" t="str">
            <v>MERI'</v>
          </cell>
        </row>
        <row r="28802">
          <cell r="B28802" t="str">
            <v>FEDERICO BASILE</v>
          </cell>
          <cell r="E28802" t="str">
            <v>MESSINA</v>
          </cell>
        </row>
        <row r="28803">
          <cell r="B28803" t="str">
            <v>ALESSANDRA CALAFIORE</v>
          </cell>
          <cell r="E28803" t="str">
            <v>MESSINA</v>
          </cell>
        </row>
        <row r="28804">
          <cell r="B28804" t="str">
            <v>FRANCESCO CAMINITI</v>
          </cell>
          <cell r="E28804" t="str">
            <v>MESSINA</v>
          </cell>
        </row>
        <row r="28805">
          <cell r="B28805" t="str">
            <v>LETTERIA CANNATA</v>
          </cell>
          <cell r="E28805" t="str">
            <v>MESSINA</v>
          </cell>
        </row>
        <row r="28806">
          <cell r="B28806" t="str">
            <v>VINCENZO CARUSO</v>
          </cell>
          <cell r="E28806" t="str">
            <v>MESSINA</v>
          </cell>
        </row>
        <row r="28807">
          <cell r="B28807" t="str">
            <v>ROBERTO CICALA</v>
          </cell>
          <cell r="E28807" t="str">
            <v>MESSINA</v>
          </cell>
        </row>
        <row r="28808">
          <cell r="B28808" t="str">
            <v>MASSIMO FINOCCHIARO</v>
          </cell>
          <cell r="E28808" t="str">
            <v>MESSINA</v>
          </cell>
        </row>
        <row r="28809">
          <cell r="B28809" t="str">
            <v>MASSIMILIANO MINUTOLI</v>
          </cell>
          <cell r="E28809" t="str">
            <v>MESSINA</v>
          </cell>
        </row>
        <row r="28810">
          <cell r="B28810" t="str">
            <v>SALVATORE MONDELLO</v>
          </cell>
          <cell r="E28810" t="str">
            <v>MESSINA</v>
          </cell>
        </row>
        <row r="28811">
          <cell r="B28811" t="str">
            <v>CARLOTTA PREVITI</v>
          </cell>
          <cell r="E28811" t="str">
            <v>MESSINA</v>
          </cell>
        </row>
        <row r="28812">
          <cell r="B28812" t="str">
            <v>GIUSEPPE MIDILI</v>
          </cell>
          <cell r="E28812" t="str">
            <v>MILAZZO</v>
          </cell>
        </row>
        <row r="28813">
          <cell r="B28813" t="str">
            <v>FRANCESCO ALESCI</v>
          </cell>
          <cell r="E28813" t="str">
            <v>MILAZZO</v>
          </cell>
        </row>
        <row r="28814">
          <cell r="B28814" t="str">
            <v>MAURIZIO CAPONE</v>
          </cell>
          <cell r="E28814" t="str">
            <v>MILAZZO</v>
          </cell>
        </row>
        <row r="28815">
          <cell r="B28815" t="str">
            <v>GAETANO GIUSEPPINA BEATRICE DE</v>
          </cell>
          <cell r="E28815" t="str">
            <v>MILAZZO</v>
          </cell>
        </row>
        <row r="28816">
          <cell r="B28816" t="str">
            <v>PASQUALE IMPELLIZZERI</v>
          </cell>
          <cell r="E28816" t="str">
            <v>MILAZZO</v>
          </cell>
        </row>
        <row r="28817">
          <cell r="B28817" t="str">
            <v>ROBERTO MELLINA</v>
          </cell>
          <cell r="E28817" t="str">
            <v>MILAZZO</v>
          </cell>
        </row>
        <row r="28818">
          <cell r="B28818" t="str">
            <v>ANTONIO FRANCO NICOSIA</v>
          </cell>
          <cell r="E28818" t="str">
            <v>MILAZZO</v>
          </cell>
        </row>
        <row r="28819">
          <cell r="B28819" t="str">
            <v>SANTI ROMAGNOLO</v>
          </cell>
          <cell r="E28819" t="str">
            <v>MILAZZO</v>
          </cell>
        </row>
        <row r="28820">
          <cell r="B28820" t="str">
            <v>SALVATORE RIOTTA</v>
          </cell>
          <cell r="E28820" t="str">
            <v>MILITELLO ROSMARINO</v>
          </cell>
        </row>
        <row r="28821">
          <cell r="B28821" t="str">
            <v>LUIGI LUPICA</v>
          </cell>
          <cell r="E28821" t="str">
            <v>MILITELLO ROSMARINO</v>
          </cell>
        </row>
        <row r="28822">
          <cell r="B28822" t="str">
            <v>ANGELA MUSARRA</v>
          </cell>
          <cell r="E28822" t="str">
            <v>MILITELLO ROSMARINO</v>
          </cell>
        </row>
        <row r="28823">
          <cell r="B28823" t="str">
            <v>ANTONINO TOMASI</v>
          </cell>
          <cell r="E28823" t="str">
            <v>MILITELLO ROSMARINO</v>
          </cell>
        </row>
        <row r="28824">
          <cell r="B28824" t="str">
            <v>MAURIZIO ZINGALES</v>
          </cell>
          <cell r="E28824" t="str">
            <v>MIRTO</v>
          </cell>
        </row>
        <row r="28825">
          <cell r="B28825" t="str">
            <v>GIUSEPPE RAFFITI</v>
          </cell>
          <cell r="E28825" t="str">
            <v>MIRTO</v>
          </cell>
        </row>
        <row r="28826">
          <cell r="B28826" t="str">
            <v>DONATELLA SGRO'</v>
          </cell>
          <cell r="E28826" t="str">
            <v>MIRTO</v>
          </cell>
        </row>
        <row r="28827">
          <cell r="B28827" t="str">
            <v>SEBASTIANO SANZARELLO</v>
          </cell>
          <cell r="E28827" t="str">
            <v>MISTRETTA</v>
          </cell>
        </row>
        <row r="28828">
          <cell r="B28828" t="str">
            <v>TINA MUSILE</v>
          </cell>
          <cell r="E28828" t="str">
            <v>MISTRETTA</v>
          </cell>
        </row>
        <row r="28829">
          <cell r="B28829" t="str">
            <v>ROSARIO ANDREANO'</v>
          </cell>
          <cell r="E28829" t="str">
            <v>MISTRETTA</v>
          </cell>
        </row>
        <row r="28830">
          <cell r="B28830" t="str">
            <v>MASSIMILIANO MARIA MELIDONE</v>
          </cell>
          <cell r="E28830" t="str">
            <v>MISTRETTA</v>
          </cell>
        </row>
        <row r="28831">
          <cell r="B28831" t="str">
            <v>ENZO SEMINARA</v>
          </cell>
          <cell r="E28831" t="str">
            <v>MISTRETTA</v>
          </cell>
        </row>
        <row r="28832">
          <cell r="B28832" t="str">
            <v>BRUNO PENNISI</v>
          </cell>
          <cell r="E28832" t="str">
            <v>MOIO ALCANTARA</v>
          </cell>
        </row>
        <row r="28833">
          <cell r="B28833" t="str">
            <v>CLELIA PENNISI</v>
          </cell>
          <cell r="E28833" t="str">
            <v>MOIO ALCANTARA</v>
          </cell>
        </row>
        <row r="28834">
          <cell r="B28834" t="str">
            <v>COSTA GRAZIA DI</v>
          </cell>
          <cell r="E28834" t="str">
            <v>MOIO ALCANTARA</v>
          </cell>
        </row>
        <row r="28835">
          <cell r="B28835" t="str">
            <v>ANDREA PARATORE</v>
          </cell>
          <cell r="E28835" t="str">
            <v>MOIO ALCANTARA</v>
          </cell>
        </row>
        <row r="28836">
          <cell r="B28836" t="str">
            <v>GIUSEPPE CANNISTRA'</v>
          </cell>
          <cell r="E28836" t="str">
            <v>MONFORTE SAN GIORGIO</v>
          </cell>
        </row>
        <row r="28837">
          <cell r="B28837" t="str">
            <v>ROSA MARIA MAIMONE</v>
          </cell>
          <cell r="E28837" t="str">
            <v>MONFORTE SAN GIORGIO</v>
          </cell>
        </row>
        <row r="28838">
          <cell r="B28838" t="str">
            <v>ROSARIO LEONARDO D'AMORE</v>
          </cell>
          <cell r="E28838" t="str">
            <v>MONGIUFFI MELIA</v>
          </cell>
        </row>
        <row r="28839">
          <cell r="B28839" t="str">
            <v>ANGELO MARCELLO LONGO</v>
          </cell>
          <cell r="E28839" t="str">
            <v>MONGIUFFI MELIA</v>
          </cell>
        </row>
        <row r="28840">
          <cell r="B28840" t="str">
            <v>ANTONINA SEBASTIANA SILIGATO</v>
          </cell>
          <cell r="E28840" t="str">
            <v>MONGIUFFI MELIA</v>
          </cell>
        </row>
        <row r="28841">
          <cell r="B28841" t="str">
            <v>ROSARIO SIDOTI</v>
          </cell>
          <cell r="E28841" t="str">
            <v>MONTAGNAREALE</v>
          </cell>
        </row>
        <row r="28842">
          <cell r="B28842" t="str">
            <v>SALVATORE SIDOTI</v>
          </cell>
          <cell r="E28842" t="str">
            <v>MONTAGNAREALE</v>
          </cell>
        </row>
        <row r="28843">
          <cell r="B28843" t="str">
            <v>NINUCCIA FURNARI</v>
          </cell>
          <cell r="E28843" t="str">
            <v>MONTAGNAREALE</v>
          </cell>
        </row>
        <row r="28844">
          <cell r="B28844" t="str">
            <v>ANTONINO TODARO</v>
          </cell>
          <cell r="E28844" t="str">
            <v>MONTALBANO ELICONA</v>
          </cell>
        </row>
        <row r="28845">
          <cell r="B28845" t="str">
            <v>FABIO TRUGLIO</v>
          </cell>
          <cell r="E28845" t="str">
            <v>MONTALBANO ELICONA</v>
          </cell>
        </row>
        <row r="28846">
          <cell r="B28846" t="str">
            <v>CARMELO BLANCATO</v>
          </cell>
          <cell r="E28846" t="str">
            <v>MOTTA CAMASTRA</v>
          </cell>
        </row>
        <row r="28847">
          <cell r="B28847" t="str">
            <v>DOMENICO PAFUMI</v>
          </cell>
          <cell r="E28847" t="str">
            <v>MOTTA CAMASTRA</v>
          </cell>
        </row>
        <row r="28848">
          <cell r="B28848" t="str">
            <v>SALVATORE CATALANO</v>
          </cell>
          <cell r="E28848" t="str">
            <v>MOTTA CAMASTRA</v>
          </cell>
        </row>
        <row r="28849">
          <cell r="B28849" t="str">
            <v>CARMELO LANDO</v>
          </cell>
          <cell r="E28849" t="str">
            <v>MOTTA CAMASTRA</v>
          </cell>
        </row>
        <row r="28850">
          <cell r="B28850" t="str">
            <v>MARIA ANGELA ORLANDO</v>
          </cell>
          <cell r="E28850" t="str">
            <v>MOTTA CAMASTRA</v>
          </cell>
        </row>
        <row r="28851">
          <cell r="B28851" t="str">
            <v>SEBASTIANO ADAMO</v>
          </cell>
          <cell r="E28851" t="str">
            <v>MOTTA D'AFFERMO</v>
          </cell>
        </row>
        <row r="28852">
          <cell r="B28852" t="str">
            <v>LUCIA RITA MARTORANA</v>
          </cell>
          <cell r="E28852" t="str">
            <v>MOTTA D'AFFERMO</v>
          </cell>
        </row>
        <row r="28853">
          <cell r="B28853" t="str">
            <v>FRANDANISA CANDIDO SALVATORE BARBERI</v>
          </cell>
          <cell r="E28853" t="str">
            <v>MOTTA D'AFFERMO</v>
          </cell>
        </row>
        <row r="28854">
          <cell r="B28854" t="str">
            <v>FRANCESCO CIARDO</v>
          </cell>
          <cell r="E28854" t="str">
            <v>MOTTA D'AFFERMO</v>
          </cell>
        </row>
        <row r="28855">
          <cell r="B28855" t="str">
            <v>PRIMA ROSA MARIA DI</v>
          </cell>
          <cell r="E28855" t="str">
            <v>MOTTA D'AFFERMO</v>
          </cell>
        </row>
        <row r="28856">
          <cell r="B28856" t="str">
            <v>GAETANO NANI'</v>
          </cell>
          <cell r="E28856" t="str">
            <v>NASO</v>
          </cell>
        </row>
        <row r="28857">
          <cell r="B28857" t="str">
            <v>DANIELE LETIZIA</v>
          </cell>
          <cell r="E28857" t="str">
            <v>NASO</v>
          </cell>
        </row>
        <row r="28858">
          <cell r="B28858" t="str">
            <v>ANTONINO LETIZIA</v>
          </cell>
          <cell r="E28858" t="str">
            <v>NASO</v>
          </cell>
        </row>
        <row r="28859">
          <cell r="B28859" t="str">
            <v>SARA RIFICI</v>
          </cell>
          <cell r="E28859" t="str">
            <v>NASO</v>
          </cell>
        </row>
        <row r="28860">
          <cell r="B28860" t="str">
            <v>NATALE BRIGUGLIO</v>
          </cell>
          <cell r="E28860" t="str">
            <v>NIZZA DI SICILIA</v>
          </cell>
        </row>
        <row r="28861">
          <cell r="B28861" t="str">
            <v>GABRIELLA DENARO</v>
          </cell>
          <cell r="E28861" t="str">
            <v>NIZZA DI SICILIA</v>
          </cell>
        </row>
        <row r="28862">
          <cell r="B28862" t="str">
            <v>NUNZIATA FOSCOLO</v>
          </cell>
          <cell r="E28862" t="str">
            <v>NIZZA DI SICILIA</v>
          </cell>
        </row>
        <row r="28863">
          <cell r="B28863" t="str">
            <v>ANTONIO AGATINO NOCIFORA</v>
          </cell>
          <cell r="E28863" t="str">
            <v>NIZZA DI SICILIA</v>
          </cell>
        </row>
        <row r="28864">
          <cell r="B28864" t="str">
            <v>ELISA RITA RICCARDI</v>
          </cell>
          <cell r="E28864" t="str">
            <v>NIZZA DI SICILIA</v>
          </cell>
        </row>
        <row r="28865">
          <cell r="B28865" t="str">
            <v>GIROLAMO BERTOLAMI</v>
          </cell>
          <cell r="E28865" t="str">
            <v>NOVARA DI SICILIA</v>
          </cell>
        </row>
        <row r="28866">
          <cell r="B28866" t="str">
            <v>SALVATORE BUEMI</v>
          </cell>
          <cell r="E28866" t="str">
            <v>NOVARA DI SICILIA</v>
          </cell>
        </row>
        <row r="28867">
          <cell r="B28867" t="str">
            <v>CAMPO FERRARA GIUSEPPE DA</v>
          </cell>
          <cell r="E28867" t="str">
            <v>NOVARA DI SICILIA</v>
          </cell>
        </row>
        <row r="28868">
          <cell r="B28868" t="str">
            <v>ROSSELLA GIAMBOI</v>
          </cell>
          <cell r="E28868" t="str">
            <v>NOVARA DI SICILIA</v>
          </cell>
        </row>
        <row r="28869">
          <cell r="B28869" t="str">
            <v>FRANCESCO IARRERA</v>
          </cell>
          <cell r="E28869" t="str">
            <v>OLIVERI</v>
          </cell>
        </row>
        <row r="28870">
          <cell r="B28870" t="str">
            <v>ROSA ALESSANDRO</v>
          </cell>
          <cell r="E28870" t="str">
            <v>OLIVERI</v>
          </cell>
        </row>
        <row r="28871">
          <cell r="B28871" t="str">
            <v>SALVATORE BERTINO</v>
          </cell>
          <cell r="E28871" t="str">
            <v>OLIVERI</v>
          </cell>
        </row>
        <row r="28872">
          <cell r="B28872" t="str">
            <v>SALVATORA SAPORITO</v>
          </cell>
          <cell r="E28872" t="str">
            <v>OLIVERI</v>
          </cell>
        </row>
        <row r="28873">
          <cell r="B28873" t="str">
            <v>FRANCESCO SCARDINO</v>
          </cell>
          <cell r="E28873" t="str">
            <v>OLIVERI</v>
          </cell>
        </row>
        <row r="28874">
          <cell r="B28874" t="str">
            <v>MALFA MARIO LA</v>
          </cell>
          <cell r="E28874" t="str">
            <v>PACE DEL MELA</v>
          </cell>
        </row>
        <row r="28875">
          <cell r="B28875" t="str">
            <v>MARIA MONIA AMENDOLIA</v>
          </cell>
          <cell r="E28875" t="str">
            <v>PACE DEL MELA</v>
          </cell>
        </row>
        <row r="28876">
          <cell r="B28876" t="str">
            <v>ANDREA TRIO</v>
          </cell>
          <cell r="E28876" t="str">
            <v>PACE DEL MELA</v>
          </cell>
        </row>
        <row r="28877">
          <cell r="B28877" t="str">
            <v>SEBASTIANO ANTONIO GUGLIOTTA</v>
          </cell>
          <cell r="E28877" t="str">
            <v>PAGLIARA</v>
          </cell>
        </row>
        <row r="28878">
          <cell r="B28878" t="str">
            <v>GIUSEPPE BILLA</v>
          </cell>
          <cell r="E28878" t="str">
            <v>PAGLIARA</v>
          </cell>
        </row>
        <row r="28879">
          <cell r="B28879" t="str">
            <v>ELENA MARIA CARNEVALE</v>
          </cell>
          <cell r="E28879" t="str">
            <v>PAGLIARA</v>
          </cell>
        </row>
        <row r="28880">
          <cell r="B28880" t="str">
            <v>CARMELO BONSIGNORE</v>
          </cell>
          <cell r="E28880" t="str">
            <v>PATTI</v>
          </cell>
        </row>
        <row r="28881">
          <cell r="B28881" t="str">
            <v>SANTO GIOVANNI DI</v>
          </cell>
          <cell r="E28881" t="str">
            <v>PATTI</v>
          </cell>
        </row>
        <row r="28882">
          <cell r="B28882" t="str">
            <v>SALVATORE SIDOTI</v>
          </cell>
          <cell r="E28882" t="str">
            <v>PATTI</v>
          </cell>
        </row>
        <row r="28883">
          <cell r="B28883" t="str">
            <v>DOMENICO RUFFINO</v>
          </cell>
          <cell r="E28883" t="str">
            <v>PETTINEO</v>
          </cell>
        </row>
        <row r="28884">
          <cell r="B28884" t="str">
            <v>ANDREA GRILLO</v>
          </cell>
          <cell r="E28884" t="str">
            <v>PETTINEO</v>
          </cell>
        </row>
        <row r="28885">
          <cell r="B28885" t="str">
            <v>MARCO ROSARIO DI</v>
          </cell>
          <cell r="E28885" t="str">
            <v>PETTINEO</v>
          </cell>
        </row>
        <row r="28886">
          <cell r="B28886" t="str">
            <v>ANGELO LIBORIO GIGLIO</v>
          </cell>
          <cell r="E28886" t="str">
            <v>PETTINEO</v>
          </cell>
        </row>
        <row r="28887">
          <cell r="B28887" t="str">
            <v>SALVATORE CIPRIANO</v>
          </cell>
          <cell r="E28887" t="str">
            <v>PIRAINO</v>
          </cell>
        </row>
        <row r="28888">
          <cell r="B28888" t="str">
            <v>MARIA MIRAGLIOTTA</v>
          </cell>
          <cell r="E28888" t="str">
            <v>PIRAINO</v>
          </cell>
        </row>
        <row r="28889">
          <cell r="B28889" t="str">
            <v>MARIO RAFFAELE</v>
          </cell>
          <cell r="E28889" t="str">
            <v>PIRAINO</v>
          </cell>
        </row>
        <row r="28890">
          <cell r="B28890" t="str">
            <v>GIUSEPPA SAGGIO</v>
          </cell>
          <cell r="E28890" t="str">
            <v>PIRAINO</v>
          </cell>
        </row>
        <row r="28891">
          <cell r="B28891" t="str">
            <v>IVAN MARTELLA</v>
          </cell>
          <cell r="E28891" t="str">
            <v>RACCUJA</v>
          </cell>
        </row>
        <row r="28892">
          <cell r="B28892" t="str">
            <v>MASSIMILIANO GIAMBRONE</v>
          </cell>
          <cell r="E28892" t="str">
            <v>RACCUJA</v>
          </cell>
        </row>
        <row r="28893">
          <cell r="B28893" t="str">
            <v>NUNZIO SALPIETRO</v>
          </cell>
          <cell r="E28893" t="str">
            <v>RACCUJA</v>
          </cell>
        </row>
        <row r="28894">
          <cell r="B28894" t="str">
            <v>SALVATORE SALVAGGIO</v>
          </cell>
          <cell r="E28894" t="str">
            <v>REITANO</v>
          </cell>
        </row>
        <row r="28895">
          <cell r="B28895" t="str">
            <v>TECLA CUPANE</v>
          </cell>
          <cell r="E28895" t="str">
            <v>REITANO</v>
          </cell>
        </row>
        <row r="28896">
          <cell r="B28896" t="str">
            <v>TERESA CATANIA</v>
          </cell>
          <cell r="E28896" t="str">
            <v>REITANO</v>
          </cell>
        </row>
        <row r="28897">
          <cell r="B28897" t="str">
            <v>ANTONIO GIARDINA</v>
          </cell>
          <cell r="E28897" t="str">
            <v>REITANO</v>
          </cell>
        </row>
        <row r="28898">
          <cell r="B28898" t="str">
            <v>CARMELO CONCETTO ORLANDO</v>
          </cell>
          <cell r="E28898" t="str">
            <v>ROCCAFIORITA</v>
          </cell>
        </row>
        <row r="28899">
          <cell r="B28899" t="str">
            <v>TINO ORLANDO</v>
          </cell>
          <cell r="E28899" t="str">
            <v>ROCCAFIORITA</v>
          </cell>
        </row>
        <row r="28900">
          <cell r="B28900" t="str">
            <v>GAETANO ARGIROFFI</v>
          </cell>
          <cell r="E28900" t="str">
            <v>ROCCALUMERA</v>
          </cell>
        </row>
        <row r="28901">
          <cell r="B28901" t="str">
            <v>MIRIAM DEBORA ASMUNDO</v>
          </cell>
          <cell r="E28901" t="str">
            <v>ROCCALUMERA</v>
          </cell>
        </row>
        <row r="28902">
          <cell r="B28902" t="str">
            <v>NATIA LUCIA BASILE</v>
          </cell>
          <cell r="E28902" t="str">
            <v>ROCCALUMERA</v>
          </cell>
        </row>
        <row r="28903">
          <cell r="B28903" t="str">
            <v>ELIO CISCA</v>
          </cell>
          <cell r="E28903" t="str">
            <v>ROCCALUMERA</v>
          </cell>
        </row>
        <row r="28904">
          <cell r="B28904" t="str">
            <v>BIAGIO GUGLIOTTA</v>
          </cell>
          <cell r="E28904" t="str">
            <v>ROCCALUMERA</v>
          </cell>
        </row>
        <row r="28905">
          <cell r="B28905" t="str">
            <v>SALVATORE VISALLI</v>
          </cell>
          <cell r="E28905" t="str">
            <v>ROCCAVALDINA</v>
          </cell>
        </row>
        <row r="28906">
          <cell r="B28906" t="str">
            <v>SIMONA POLLINO</v>
          </cell>
          <cell r="E28906" t="str">
            <v>ROCCAVALDINA</v>
          </cell>
        </row>
        <row r="28907">
          <cell r="B28907" t="str">
            <v>NICOLA ABATE</v>
          </cell>
          <cell r="E28907" t="str">
            <v>ROCCAVALDINA</v>
          </cell>
        </row>
        <row r="28908">
          <cell r="B28908" t="str">
            <v>ROSA DUCA</v>
          </cell>
          <cell r="E28908" t="str">
            <v>ROCCAVALDINA</v>
          </cell>
        </row>
        <row r="28909">
          <cell r="B28909" t="str">
            <v>GIANFRANCO ORSINA</v>
          </cell>
          <cell r="E28909" t="str">
            <v>ROCCELLA VALDEMONE</v>
          </cell>
        </row>
        <row r="28910">
          <cell r="B28910" t="str">
            <v>ANTONINO ORIFICI</v>
          </cell>
          <cell r="E28910" t="str">
            <v>ROCCELLA VALDEMONE</v>
          </cell>
        </row>
        <row r="28911">
          <cell r="B28911" t="str">
            <v>GINO AGNELLO</v>
          </cell>
          <cell r="E28911" t="str">
            <v>ROCCELLA VALDEMONE</v>
          </cell>
        </row>
        <row r="28912">
          <cell r="B28912" t="str">
            <v>SALVATORE SCALZO</v>
          </cell>
          <cell r="E28912" t="str">
            <v>ROCCELLA VALDEMONE</v>
          </cell>
        </row>
        <row r="28913">
          <cell r="B28913" t="str">
            <v>CARMELINA SPITALERI</v>
          </cell>
          <cell r="E28913" t="str">
            <v>ROCCELLA VALDEMONE</v>
          </cell>
        </row>
        <row r="28914">
          <cell r="B28914" t="str">
            <v>EUGENIO ALIBERTI</v>
          </cell>
          <cell r="E28914" t="str">
            <v>RODI' MILICI</v>
          </cell>
        </row>
        <row r="28915">
          <cell r="B28915" t="str">
            <v>ENRICO PRIVITERA</v>
          </cell>
          <cell r="E28915" t="str">
            <v>RODI' MILICI</v>
          </cell>
        </row>
        <row r="28916">
          <cell r="B28916" t="str">
            <v>SABRINA COPPOLINO</v>
          </cell>
          <cell r="E28916" t="str">
            <v>RODI' MILICI</v>
          </cell>
        </row>
        <row r="28917">
          <cell r="B28917" t="str">
            <v>SIMONA PALANO</v>
          </cell>
          <cell r="E28917" t="str">
            <v>RODI' MILICI</v>
          </cell>
        </row>
        <row r="28918">
          <cell r="B28918" t="str">
            <v>MERLINO NICOLA</v>
          </cell>
          <cell r="E28918" t="str">
            <v>ROMETTA</v>
          </cell>
        </row>
        <row r="28919">
          <cell r="B28919" t="str">
            <v>ANTONINO CIRINO</v>
          </cell>
          <cell r="E28919" t="str">
            <v>ROMETTA</v>
          </cell>
        </row>
        <row r="28920">
          <cell r="B28920" t="str">
            <v>ANTONIO ROBERTO BOTTARO</v>
          </cell>
          <cell r="E28920" t="str">
            <v>ROMETTA</v>
          </cell>
        </row>
        <row r="28921">
          <cell r="B28921" t="str">
            <v>GIUSEPPE SAIJA</v>
          </cell>
          <cell r="E28921" t="str">
            <v>ROMETTA</v>
          </cell>
        </row>
        <row r="28922">
          <cell r="B28922" t="str">
            <v>PAOLA MARIA TINDARA VISALLI</v>
          </cell>
          <cell r="E28922" t="str">
            <v>ROMETTA</v>
          </cell>
        </row>
        <row r="28923">
          <cell r="B28923" t="str">
            <v>GIOVANNI PINO</v>
          </cell>
          <cell r="E28923" t="str">
            <v>SAN FILIPPO DEL MELA</v>
          </cell>
        </row>
        <row r="28924">
          <cell r="B28924" t="str">
            <v>MARIA TERESA ARTALE</v>
          </cell>
          <cell r="E28924" t="str">
            <v>SAN FILIPPO DEL MELA</v>
          </cell>
        </row>
        <row r="28925">
          <cell r="B28925" t="str">
            <v>MATTEO CARMELA PATRIZIA DE</v>
          </cell>
          <cell r="E28925" t="str">
            <v>SAN FILIPPO DEL MELA</v>
          </cell>
        </row>
        <row r="28926">
          <cell r="B28926" t="str">
            <v>PINTO SALVATORE SIDOTI</v>
          </cell>
          <cell r="E28926" t="str">
            <v>SAN FRATELLO</v>
          </cell>
        </row>
        <row r="28927">
          <cell r="B28927" t="str">
            <v>BENEDETTO REALE</v>
          </cell>
          <cell r="E28927" t="str">
            <v>SAN FRATELLO</v>
          </cell>
        </row>
        <row r="28928">
          <cell r="B28928" t="str">
            <v>ANNA CALCO'</v>
          </cell>
          <cell r="E28928" t="str">
            <v>SAN FRATELLO</v>
          </cell>
        </row>
        <row r="28929">
          <cell r="B28929" t="str">
            <v>LUIGI MONDELLO</v>
          </cell>
          <cell r="E28929" t="str">
            <v>SAN FRATELLO</v>
          </cell>
        </row>
        <row r="28930">
          <cell r="B28930" t="str">
            <v>GIUSEPPE PRINCIOTTA</v>
          </cell>
          <cell r="E28930" t="str">
            <v>SAN FRATELLO</v>
          </cell>
        </row>
        <row r="28931">
          <cell r="B28931" t="str">
            <v>FILIPPO MIRACULA</v>
          </cell>
          <cell r="E28931" t="str">
            <v>SAN MARCO D'ALUNZIO</v>
          </cell>
        </row>
        <row r="28932">
          <cell r="B28932" t="str">
            <v>BASILIO ORITI</v>
          </cell>
          <cell r="E28932" t="str">
            <v>SAN MARCO D'ALUNZIO</v>
          </cell>
        </row>
        <row r="28933">
          <cell r="B28933" t="str">
            <v>GAETANO DOTTORE</v>
          </cell>
          <cell r="E28933" t="str">
            <v>SAN MARCO D'ALUNZIO</v>
          </cell>
        </row>
        <row r="28934">
          <cell r="B28934" t="str">
            <v>BEATRICE FIOCCO</v>
          </cell>
          <cell r="E28934" t="str">
            <v>SAN MARCO D'ALUNZIO</v>
          </cell>
        </row>
        <row r="28935">
          <cell r="B28935" t="str">
            <v>DOMENICO MARIA EUSTOCHIO NASTASI</v>
          </cell>
          <cell r="E28935" t="str">
            <v>SAN PIER NICETO</v>
          </cell>
        </row>
        <row r="28936">
          <cell r="B28936" t="str">
            <v>MARIAGIOVANNA CATTAFI</v>
          </cell>
          <cell r="E28936" t="str">
            <v>SAN PIER NICETO</v>
          </cell>
        </row>
        <row r="28937">
          <cell r="B28937" t="str">
            <v>PIETRO INSANA</v>
          </cell>
          <cell r="E28937" t="str">
            <v>SAN PIER NICETO</v>
          </cell>
        </row>
        <row r="28938">
          <cell r="B28938" t="str">
            <v>GIUSEPPE RUGGERI</v>
          </cell>
          <cell r="E28938" t="str">
            <v>SAN PIER NICETO</v>
          </cell>
        </row>
        <row r="28939">
          <cell r="B28939" t="str">
            <v>GIUSEPPE TOTARO</v>
          </cell>
          <cell r="E28939" t="str">
            <v>SAN PIER NICETO</v>
          </cell>
        </row>
        <row r="28940">
          <cell r="B28940" t="str">
            <v>CARMELITA MARCHELLO</v>
          </cell>
          <cell r="E28940" t="str">
            <v>SAN PIERO PATTI</v>
          </cell>
        </row>
        <row r="28941">
          <cell r="B28941" t="str">
            <v>SALVATORE VITTORIO FIORE</v>
          </cell>
          <cell r="E28941" t="str">
            <v>SAN PIERO PATTI</v>
          </cell>
        </row>
        <row r="28942">
          <cell r="B28942" t="str">
            <v>ARMANDO INTERDONATO</v>
          </cell>
          <cell r="E28942" t="str">
            <v>SAN PIERO PATTI</v>
          </cell>
        </row>
        <row r="28943">
          <cell r="B28943" t="str">
            <v>GIUSEPPE PIZZOLANTE</v>
          </cell>
          <cell r="E28943" t="str">
            <v>SAN SALVATORE DI FITALIA</v>
          </cell>
        </row>
        <row r="28944">
          <cell r="B28944" t="str">
            <v>GIUSEPPE CANGEMI</v>
          </cell>
          <cell r="E28944" t="str">
            <v>SAN SALVATORE DI FITALIA</v>
          </cell>
        </row>
        <row r="28945">
          <cell r="B28945" t="str">
            <v>ROSSELLA PETTIGNANO</v>
          </cell>
          <cell r="E28945" t="str">
            <v>SAN SALVATORE DI FITALIA</v>
          </cell>
        </row>
        <row r="28946">
          <cell r="B28946" t="str">
            <v>GIUSEPPE PATORNITI</v>
          </cell>
          <cell r="E28946" t="str">
            <v>SANTA DOMENICA VITTORIA</v>
          </cell>
        </row>
        <row r="28947">
          <cell r="B28947" t="str">
            <v>ALESSANDRO BARATTA</v>
          </cell>
          <cell r="E28947" t="str">
            <v>SANTA DOMENICA VITTORIA</v>
          </cell>
        </row>
        <row r="28948">
          <cell r="B28948" t="str">
            <v>CARMELA LUCIA SALPIETRO</v>
          </cell>
          <cell r="E28948" t="str">
            <v>SANTA DOMENICA VITTORIA</v>
          </cell>
        </row>
        <row r="28949">
          <cell r="B28949" t="str">
            <v>BRUNO MANCUSO</v>
          </cell>
          <cell r="E28949" t="str">
            <v>SANT'AGATA DI MILITELLO</v>
          </cell>
        </row>
        <row r="28950">
          <cell r="B28950" t="str">
            <v>CALOGERO PEDALA'</v>
          </cell>
          <cell r="E28950" t="str">
            <v>SANT'AGATA DI MILITELLO</v>
          </cell>
        </row>
        <row r="28951">
          <cell r="B28951" t="str">
            <v>ACHILLE BEFUMO</v>
          </cell>
          <cell r="E28951" t="str">
            <v>SANT'AGATA DI MILITELLO</v>
          </cell>
        </row>
        <row r="28952">
          <cell r="B28952" t="str">
            <v>ILARIA PULEJO</v>
          </cell>
          <cell r="E28952" t="str">
            <v>SANT'AGATA DI MILITELLO</v>
          </cell>
        </row>
        <row r="28953">
          <cell r="B28953" t="str">
            <v>ANTONIO SCURRIA</v>
          </cell>
          <cell r="E28953" t="str">
            <v>SANT'AGATA DI MILITELLO</v>
          </cell>
        </row>
        <row r="28954">
          <cell r="B28954" t="str">
            <v>DOMENICO ALIBERTI</v>
          </cell>
          <cell r="E28954" t="str">
            <v>SANT'ALESSIO SICULO</v>
          </cell>
        </row>
        <row r="28955">
          <cell r="B28955" t="str">
            <v>CASCIO GIANLUCA LO</v>
          </cell>
          <cell r="E28955" t="str">
            <v>SANT'ALESSIO SICULO</v>
          </cell>
        </row>
        <row r="28956">
          <cell r="B28956" t="str">
            <v>ROBERTA RIGANO</v>
          </cell>
          <cell r="E28956" t="str">
            <v>SANT'ALESSIO SICULO</v>
          </cell>
        </row>
        <row r="28957">
          <cell r="B28957" t="str">
            <v>ROSARIO TRISCHITTA</v>
          </cell>
          <cell r="E28957" t="str">
            <v>SANT'ALESSIO SICULO</v>
          </cell>
        </row>
        <row r="28958">
          <cell r="B28958" t="str">
            <v>MATTEO SCIOTTO</v>
          </cell>
          <cell r="E28958" t="str">
            <v>SANTA LUCIA DEL MELA</v>
          </cell>
        </row>
        <row r="28959">
          <cell r="B28959" t="str">
            <v>PIER PAOLO TINDARO CALDERONE</v>
          </cell>
          <cell r="E28959" t="str">
            <v>SANTA LUCIA DEL MELA</v>
          </cell>
        </row>
        <row r="28960">
          <cell r="B28960" t="str">
            <v>ANGELO LETIZIA</v>
          </cell>
          <cell r="E28960" t="str">
            <v>SANTA LUCIA DEL MELA</v>
          </cell>
        </row>
        <row r="28961">
          <cell r="B28961" t="str">
            <v>MARTINA MENDOLIA</v>
          </cell>
          <cell r="E28961" t="str">
            <v>SANTA LUCIA DEL MELA</v>
          </cell>
        </row>
        <row r="28962">
          <cell r="B28962" t="str">
            <v>DOMENICO ARABIA</v>
          </cell>
          <cell r="E28962" t="str">
            <v>SANTA MARINA SALINA</v>
          </cell>
        </row>
        <row r="28963">
          <cell r="B28963" t="str">
            <v>ANDREA ZAVONE</v>
          </cell>
          <cell r="E28963" t="str">
            <v>SANTA MARINA SALINA</v>
          </cell>
        </row>
        <row r="28964">
          <cell r="B28964" t="str">
            <v>FRANCESCO PAOLO CORTOLILLO</v>
          </cell>
          <cell r="E28964" t="str">
            <v>SANT'ANGELO DI BROLO</v>
          </cell>
        </row>
        <row r="28965">
          <cell r="B28965" t="str">
            <v>SALVATORE GIUSEPPE PALMERI</v>
          </cell>
          <cell r="E28965" t="str">
            <v>SANT'ANGELO DI BROLO</v>
          </cell>
        </row>
        <row r="28966">
          <cell r="B28966" t="str">
            <v>FRANCESCO FIORENTINO</v>
          </cell>
          <cell r="E28966" t="str">
            <v>SANT'ANGELO DI BROLO</v>
          </cell>
        </row>
        <row r="28967">
          <cell r="B28967" t="str">
            <v>MARIAJOSE' MENZA</v>
          </cell>
          <cell r="E28967" t="str">
            <v>SANT'ANGELO DI BROLO</v>
          </cell>
        </row>
        <row r="28968">
          <cell r="B28968" t="str">
            <v>GRACE PALMERI</v>
          </cell>
          <cell r="E28968" t="str">
            <v>SANT'ANGELO DI BROLO</v>
          </cell>
        </row>
        <row r="28969">
          <cell r="B28969" t="str">
            <v>GIUDICE DANILO LO</v>
          </cell>
          <cell r="E28969" t="str">
            <v>SANTA TERESA DI RIVA</v>
          </cell>
        </row>
        <row r="28970">
          <cell r="B28970" t="str">
            <v>ANNALISA MIANO</v>
          </cell>
          <cell r="E28970" t="str">
            <v>SANTA TERESA DI RIVA</v>
          </cell>
        </row>
        <row r="28971">
          <cell r="B28971" t="str">
            <v>GIAMMARCO RODOLFO LOMBARDO</v>
          </cell>
          <cell r="E28971" t="str">
            <v>SANTA TERESA DI RIVA</v>
          </cell>
        </row>
        <row r="28972">
          <cell r="B28972" t="str">
            <v>ERNESTO SIGILLO</v>
          </cell>
          <cell r="E28972" t="str">
            <v>SANTA TERESA DI RIVA</v>
          </cell>
        </row>
        <row r="28973">
          <cell r="B28973" t="str">
            <v>DOMENICO TRIMARCHI</v>
          </cell>
          <cell r="E28973" t="str">
            <v>SANTA TERESA DI RIVA</v>
          </cell>
        </row>
        <row r="28974">
          <cell r="B28974" t="str">
            <v>VALENTINA COSTANTINO</v>
          </cell>
          <cell r="E28974" t="str">
            <v>SAN TEODORO</v>
          </cell>
        </row>
        <row r="28975">
          <cell r="B28975" t="str">
            <v>IGNAZIO PITTALA'</v>
          </cell>
          <cell r="E28975" t="str">
            <v>SAN TEODORO</v>
          </cell>
        </row>
        <row r="28976">
          <cell r="B28976" t="str">
            <v>FABRIZIO PITTALA'</v>
          </cell>
          <cell r="E28976" t="str">
            <v>SAN TEODORO</v>
          </cell>
        </row>
        <row r="28977">
          <cell r="B28977" t="str">
            <v>FORTUNATA RIFICI</v>
          </cell>
          <cell r="E28977" t="str">
            <v>SAN TEODORO</v>
          </cell>
        </row>
        <row r="28978">
          <cell r="B28978" t="str">
            <v>TIZIANA SANGIORGIO</v>
          </cell>
          <cell r="E28978" t="str">
            <v>SAN TEODORO</v>
          </cell>
        </row>
        <row r="28979">
          <cell r="B28979" t="str">
            <v>FRANCESCO RE</v>
          </cell>
          <cell r="E28979" t="str">
            <v>SANTO STEFANO DI CAMASTRA</v>
          </cell>
        </row>
        <row r="28980">
          <cell r="B28980" t="str">
            <v>ALESSANDRO AMOROSO</v>
          </cell>
          <cell r="E28980" t="str">
            <v>SANTO STEFANO DI CAMASTRA</v>
          </cell>
        </row>
        <row r="28981">
          <cell r="B28981" t="str">
            <v>SANTO RAMPULLA</v>
          </cell>
          <cell r="E28981" t="str">
            <v>SANTO STEFANO DI CAMASTRA</v>
          </cell>
        </row>
        <row r="28982">
          <cell r="B28982" t="str">
            <v>GIUSEPPE MERLINO</v>
          </cell>
          <cell r="E28982" t="str">
            <v>SAPONARA</v>
          </cell>
        </row>
        <row r="28983">
          <cell r="B28983" t="str">
            <v>NICOLA DONATO</v>
          </cell>
          <cell r="E28983" t="str">
            <v>SAPONARA</v>
          </cell>
        </row>
        <row r="28984">
          <cell r="B28984" t="str">
            <v>ROSALBA PINO</v>
          </cell>
          <cell r="E28984" t="str">
            <v>SAPONARA</v>
          </cell>
        </row>
        <row r="28985">
          <cell r="B28985" t="str">
            <v>FRANCESCO ROMANO</v>
          </cell>
          <cell r="E28985" t="str">
            <v>SAPONARA</v>
          </cell>
        </row>
        <row r="28986">
          <cell r="B28986" t="str">
            <v>SANTO VENUTO</v>
          </cell>
          <cell r="E28986" t="str">
            <v>SAPONARA</v>
          </cell>
        </row>
        <row r="28987">
          <cell r="B28987" t="str">
            <v>MASSIMO STRACUZZI</v>
          </cell>
          <cell r="E28987" t="str">
            <v>SAVOCA</v>
          </cell>
        </row>
        <row r="28988">
          <cell r="B28988" t="str">
            <v>MARIA CARMELA ROSALIA MIUCCIO</v>
          </cell>
          <cell r="E28988" t="str">
            <v>SAVOCA</v>
          </cell>
        </row>
        <row r="28989">
          <cell r="B28989" t="str">
            <v>SERGIO TRIMARCHI</v>
          </cell>
          <cell r="E28989" t="str">
            <v>SAVOCA</v>
          </cell>
        </row>
        <row r="28990">
          <cell r="B28990" t="str">
            <v>GIANFRANCO MOSCHELLA</v>
          </cell>
          <cell r="E28990" t="str">
            <v>SCALETTA ZANCLEA</v>
          </cell>
        </row>
        <row r="28991">
          <cell r="B28991" t="str">
            <v>DOMENICO CIFALA'</v>
          </cell>
          <cell r="E28991" t="str">
            <v>SCALETTA ZANCLEA</v>
          </cell>
        </row>
        <row r="28992">
          <cell r="B28992" t="str">
            <v>ANNALISA CORDARO</v>
          </cell>
          <cell r="E28992" t="str">
            <v>SCALETTA ZANCLEA</v>
          </cell>
        </row>
        <row r="28993">
          <cell r="B28993" t="str">
            <v>GIUSEPPE MEOLA</v>
          </cell>
          <cell r="E28993" t="str">
            <v>SCALETTA ZANCLEA</v>
          </cell>
        </row>
        <row r="28994">
          <cell r="B28994" t="str">
            <v>ANTONINO MUSCA</v>
          </cell>
          <cell r="E28994" t="str">
            <v>SINAGRA</v>
          </cell>
        </row>
        <row r="28995">
          <cell r="B28995" t="str">
            <v>GUGLIELMO LACAVA</v>
          </cell>
          <cell r="E28995" t="str">
            <v>SINAGRA</v>
          </cell>
        </row>
        <row r="28996">
          <cell r="B28996" t="str">
            <v>CONCETTA IOPPOLO</v>
          </cell>
          <cell r="E28996" t="str">
            <v>SINAGRA</v>
          </cell>
        </row>
        <row r="28997">
          <cell r="B28997" t="str">
            <v>MARZIA RITA MANCUSO</v>
          </cell>
          <cell r="E28997" t="str">
            <v>SINAGRA</v>
          </cell>
        </row>
        <row r="28998">
          <cell r="B28998" t="str">
            <v>TANIA VENUTO</v>
          </cell>
          <cell r="E28998" t="str">
            <v>SPADAFORA</v>
          </cell>
        </row>
        <row r="28999">
          <cell r="B28999" t="str">
            <v>MARIA IALACQUA</v>
          </cell>
          <cell r="E28999" t="str">
            <v>SPADAFORA</v>
          </cell>
        </row>
        <row r="29000">
          <cell r="B29000" t="str">
            <v>MARIO BOLOGNARI</v>
          </cell>
          <cell r="E29000" t="str">
            <v>TAORMINA</v>
          </cell>
        </row>
        <row r="29001">
          <cell r="B29001" t="str">
            <v>VINCENZO SCIBILIA</v>
          </cell>
          <cell r="E29001" t="str">
            <v>TAORMINA</v>
          </cell>
        </row>
        <row r="29002">
          <cell r="B29002" t="str">
            <v>ANDREA CARPITA</v>
          </cell>
          <cell r="E29002" t="str">
            <v>TAORMINA</v>
          </cell>
        </row>
        <row r="29003">
          <cell r="B29003" t="str">
            <v>NUNZIO CORVAIA</v>
          </cell>
          <cell r="E29003" t="str">
            <v>TAORMINA</v>
          </cell>
        </row>
        <row r="29004">
          <cell r="B29004" t="str">
            <v>FRANCESCA GULLOTTA</v>
          </cell>
          <cell r="E29004" t="str">
            <v>TAORMINA</v>
          </cell>
        </row>
        <row r="29005">
          <cell r="B29005" t="str">
            <v>GRAZIELLA LONGO</v>
          </cell>
          <cell r="E29005" t="str">
            <v>TAORMINA</v>
          </cell>
        </row>
        <row r="29006">
          <cell r="B29006" t="str">
            <v>BARTOLO CIPRIANO</v>
          </cell>
          <cell r="E29006" t="str">
            <v>TERME VIGLIATORE</v>
          </cell>
        </row>
        <row r="29007">
          <cell r="B29007" t="str">
            <v>FLORINDA DUCI</v>
          </cell>
          <cell r="E29007" t="str">
            <v>TERME VIGLIATORE</v>
          </cell>
        </row>
        <row r="29008">
          <cell r="B29008" t="str">
            <v>DOMENICO FEMINO'</v>
          </cell>
          <cell r="E29008" t="str">
            <v>TERME VIGLIATORE</v>
          </cell>
        </row>
        <row r="29009">
          <cell r="B29009" t="str">
            <v>ANTONINO CASELLI</v>
          </cell>
          <cell r="E29009" t="str">
            <v>TORREGROTTA</v>
          </cell>
        </row>
        <row r="29010">
          <cell r="B29010" t="str">
            <v>MICHELE FORMICA</v>
          </cell>
          <cell r="E29010" t="str">
            <v>TORREGROTTA</v>
          </cell>
        </row>
        <row r="29011">
          <cell r="B29011" t="str">
            <v>RAFFAELE NASTASI</v>
          </cell>
          <cell r="E29011" t="str">
            <v>TORREGROTTA</v>
          </cell>
        </row>
        <row r="29012">
          <cell r="B29012" t="str">
            <v>SALVATORE CASTROVINCI</v>
          </cell>
          <cell r="E29012" t="str">
            <v>TORRENOVA</v>
          </cell>
        </row>
        <row r="29013">
          <cell r="B29013" t="str">
            <v>MASSIMILIANO CORPINA</v>
          </cell>
          <cell r="E29013" t="str">
            <v>TORRENOVA</v>
          </cell>
        </row>
        <row r="29014">
          <cell r="B29014" t="str">
            <v>BIAGIO DANIELE RADICE</v>
          </cell>
          <cell r="E29014" t="str">
            <v>TORRENOVA</v>
          </cell>
        </row>
        <row r="29015">
          <cell r="B29015" t="str">
            <v>GABRIELLA SGRO'</v>
          </cell>
          <cell r="E29015" t="str">
            <v>TORRENOVA</v>
          </cell>
        </row>
        <row r="29016">
          <cell r="B29016" t="str">
            <v>NERVO CARMELO RIZZO</v>
          </cell>
          <cell r="E29016" t="str">
            <v>TORTORICI</v>
          </cell>
        </row>
        <row r="29017">
          <cell r="B29017" t="str">
            <v>MICHELE LEMMO</v>
          </cell>
          <cell r="E29017" t="str">
            <v>TRIPI</v>
          </cell>
        </row>
        <row r="29018">
          <cell r="B29018" t="str">
            <v>VINCENZO ITALIANO</v>
          </cell>
          <cell r="E29018" t="str">
            <v>TRIPI</v>
          </cell>
        </row>
        <row r="29019">
          <cell r="B29019" t="str">
            <v>LUIGI MICELI</v>
          </cell>
          <cell r="E29019" t="str">
            <v>TUSA</v>
          </cell>
        </row>
        <row r="29020">
          <cell r="B29020" t="str">
            <v>VINCENZO MATASSA</v>
          </cell>
          <cell r="E29020" t="str">
            <v>TUSA</v>
          </cell>
        </row>
        <row r="29021">
          <cell r="B29021" t="str">
            <v>ROSARIA PISCITELLO</v>
          </cell>
          <cell r="E29021" t="str">
            <v>TUSA</v>
          </cell>
        </row>
        <row r="29022">
          <cell r="B29022" t="str">
            <v>GIOVANNA TIZIANA SCATTAREGGIA</v>
          </cell>
          <cell r="E29022" t="str">
            <v>TUSA</v>
          </cell>
        </row>
        <row r="29023">
          <cell r="B29023" t="str">
            <v>VINCENZO CRISA'</v>
          </cell>
          <cell r="E29023" t="str">
            <v>UCRIA</v>
          </cell>
        </row>
        <row r="29024">
          <cell r="B29024" t="str">
            <v>SIGNORINO MARZULLO</v>
          </cell>
          <cell r="E29024" t="str">
            <v>UCRIA</v>
          </cell>
        </row>
        <row r="29025">
          <cell r="B29025" t="str">
            <v>VINCENZO ASTONE</v>
          </cell>
          <cell r="E29025" t="str">
            <v>UCRIA</v>
          </cell>
        </row>
        <row r="29026">
          <cell r="B29026" t="str">
            <v>ALICE CASELLA</v>
          </cell>
          <cell r="E29026" t="str">
            <v>UCRIA</v>
          </cell>
        </row>
        <row r="29027">
          <cell r="B29027" t="str">
            <v>GABRIELLA MARIA CARMELA TINDARA GURGONE</v>
          </cell>
          <cell r="E29027" t="str">
            <v>UCRIA</v>
          </cell>
        </row>
        <row r="29028">
          <cell r="B29028" t="str">
            <v>STEFANO ANTONINO DI</v>
          </cell>
          <cell r="E29028" t="str">
            <v>VALDINA</v>
          </cell>
        </row>
        <row r="29029">
          <cell r="B29029" t="str">
            <v>ADELE DANZE'</v>
          </cell>
          <cell r="E29029" t="str">
            <v>VALDINA</v>
          </cell>
        </row>
        <row r="29030">
          <cell r="B29030" t="str">
            <v>ANTONINO CANNUNI</v>
          </cell>
          <cell r="E29030" t="str">
            <v>VALDINA</v>
          </cell>
        </row>
        <row r="29031">
          <cell r="B29031" t="str">
            <v>FRANCESCO RIZZO</v>
          </cell>
          <cell r="E29031" t="str">
            <v>VENETICO</v>
          </cell>
        </row>
        <row r="29032">
          <cell r="B29032" t="str">
            <v>TIZIANA ALESCI</v>
          </cell>
          <cell r="E29032" t="str">
            <v>VENETICO</v>
          </cell>
        </row>
        <row r="29033">
          <cell r="B29033" t="str">
            <v>CONCETTA CAPILLO</v>
          </cell>
          <cell r="E29033" t="str">
            <v>VENETICO</v>
          </cell>
        </row>
        <row r="29034">
          <cell r="B29034" t="str">
            <v>CARMELO GIUNTA</v>
          </cell>
          <cell r="E29034" t="str">
            <v>VENETICO</v>
          </cell>
        </row>
        <row r="29035">
          <cell r="B29035" t="str">
            <v>SALVATORE MEZZATESTA</v>
          </cell>
          <cell r="E29035" t="str">
            <v>VENETICO</v>
          </cell>
        </row>
        <row r="29036">
          <cell r="B29036" t="str">
            <v>ANTONINO GIUSEPPE CAVALLARO</v>
          </cell>
          <cell r="E29036" t="str">
            <v>VILLAFRANCA TIRRENA</v>
          </cell>
        </row>
        <row r="29037">
          <cell r="B29037" t="str">
            <v>GIANFRANCA ALESSI</v>
          </cell>
          <cell r="E29037" t="str">
            <v>VILLAFRANCA TIRRENA</v>
          </cell>
        </row>
        <row r="29038">
          <cell r="B29038" t="str">
            <v>ANTONINO COSTA</v>
          </cell>
          <cell r="E29038" t="str">
            <v>VILLAFRANCA TIRRENA</v>
          </cell>
        </row>
        <row r="29039">
          <cell r="B29039" t="str">
            <v>SALVO BARBARA DI</v>
          </cell>
          <cell r="E29039" t="str">
            <v>VILLAFRANCA TIRRENA</v>
          </cell>
        </row>
        <row r="29040">
          <cell r="B29040" t="str">
            <v>ANGELO GIACOBBE</v>
          </cell>
          <cell r="E29040" t="str">
            <v>VILLAFRANCA TIRRENA</v>
          </cell>
        </row>
        <row r="29041">
          <cell r="B29041" t="str">
            <v>GAETANO LAMBERTO</v>
          </cell>
          <cell r="E29041" t="str">
            <v>VILLAFRANCA TIRRENA</v>
          </cell>
        </row>
        <row r="29042">
          <cell r="B29042" t="str">
            <v>ANTONINO GUCCIONE</v>
          </cell>
          <cell r="E29042" t="str">
            <v>ALIA</v>
          </cell>
        </row>
        <row r="29043">
          <cell r="B29043" t="str">
            <v>GAETANO SIRAGUSA</v>
          </cell>
          <cell r="E29043" t="str">
            <v>ALIA</v>
          </cell>
        </row>
        <row r="29044">
          <cell r="B29044" t="str">
            <v>LUCIA PAOLA MICELI</v>
          </cell>
          <cell r="E29044" t="str">
            <v>ALIA</v>
          </cell>
        </row>
        <row r="29045">
          <cell r="B29045" t="str">
            <v>GIUSEPPE SCRIVANO</v>
          </cell>
          <cell r="E29045" t="str">
            <v>ALIMENA</v>
          </cell>
        </row>
        <row r="29046">
          <cell r="B29046" t="str">
            <v>GANGI GIOVANNI DOMENICO DI</v>
          </cell>
          <cell r="E29046" t="str">
            <v>ALIMENA</v>
          </cell>
        </row>
        <row r="29047">
          <cell r="B29047" t="str">
            <v>VANESSA IANNELLO</v>
          </cell>
          <cell r="E29047" t="str">
            <v>ALIMENA</v>
          </cell>
        </row>
        <row r="29048">
          <cell r="B29048" t="str">
            <v>GINO MACADDINO</v>
          </cell>
          <cell r="E29048" t="str">
            <v>ALIMENA</v>
          </cell>
        </row>
        <row r="29049">
          <cell r="B29049" t="str">
            <v>ALESSANDRA MACALUSO</v>
          </cell>
          <cell r="E29049" t="str">
            <v>ALIMENA</v>
          </cell>
        </row>
        <row r="29050">
          <cell r="B29050" t="str">
            <v>MICHELE PANZARELLA</v>
          </cell>
          <cell r="E29050" t="str">
            <v>ALIMINUSA</v>
          </cell>
        </row>
        <row r="29051">
          <cell r="B29051" t="str">
            <v>ROSARIO DOLCE</v>
          </cell>
          <cell r="E29051" t="str">
            <v>ALIMINUSA</v>
          </cell>
        </row>
        <row r="29052">
          <cell r="B29052" t="str">
            <v>MARIA LUISA ORTOLANO</v>
          </cell>
          <cell r="E29052" t="str">
            <v>ALIMINUSA</v>
          </cell>
        </row>
        <row r="29053">
          <cell r="B29053" t="str">
            <v>PIETRO PANZARELLA</v>
          </cell>
          <cell r="E29053" t="str">
            <v>ALIMINUSA</v>
          </cell>
        </row>
        <row r="29054">
          <cell r="B29054" t="str">
            <v>GIUSEPPE VIRGA</v>
          </cell>
          <cell r="E29054" t="str">
            <v>ALTAVILLA MILICIA</v>
          </cell>
        </row>
        <row r="29055">
          <cell r="B29055" t="str">
            <v>MARIA RITA LAZZARA</v>
          </cell>
          <cell r="E29055" t="str">
            <v>ALTAVILLA MILICIA</v>
          </cell>
        </row>
        <row r="29056">
          <cell r="B29056" t="str">
            <v>ROSE DANELLE FASO</v>
          </cell>
          <cell r="E29056" t="str">
            <v>ALTAVILLA MILICIA</v>
          </cell>
        </row>
        <row r="29057">
          <cell r="B29057" t="str">
            <v>FRANCESCO PECORARO</v>
          </cell>
          <cell r="E29057" t="str">
            <v>ALTAVILLA MILICIA</v>
          </cell>
        </row>
        <row r="29058">
          <cell r="B29058" t="str">
            <v>MATTEO SCIRE'</v>
          </cell>
          <cell r="E29058" t="str">
            <v>ALTAVILLA MILICIA</v>
          </cell>
        </row>
        <row r="29059">
          <cell r="B29059" t="str">
            <v>LUCA ANGELINA DE</v>
          </cell>
          <cell r="E29059" t="str">
            <v>ALTOFONTE</v>
          </cell>
        </row>
        <row r="29060">
          <cell r="B29060" t="str">
            <v>FRANCESCO AMATO</v>
          </cell>
          <cell r="E29060" t="str">
            <v>ALTOFONTE</v>
          </cell>
        </row>
        <row r="29061">
          <cell r="B29061" t="str">
            <v>GRAZIA PATRIZIA ANTIBO</v>
          </cell>
          <cell r="E29061" t="str">
            <v>ALTOFONTE</v>
          </cell>
        </row>
        <row r="29062">
          <cell r="B29062" t="str">
            <v>VITALIANO CATANESE</v>
          </cell>
          <cell r="E29062" t="str">
            <v>ALTOFONTE</v>
          </cell>
        </row>
        <row r="29063">
          <cell r="B29063" t="str">
            <v>MARIA FRANCESCA CIACCIO</v>
          </cell>
          <cell r="E29063" t="str">
            <v>ALTOFONTE</v>
          </cell>
        </row>
        <row r="29064">
          <cell r="B29064" t="str">
            <v>ANNA LISA MARFIA</v>
          </cell>
          <cell r="E29064" t="str">
            <v>ALTOFONTE</v>
          </cell>
        </row>
        <row r="29065">
          <cell r="B29065" t="str">
            <v>FILIPPO MARIA TRIPOLI</v>
          </cell>
          <cell r="E29065" t="str">
            <v>BAGHERIA</v>
          </cell>
        </row>
        <row r="29066">
          <cell r="B29066" t="str">
            <v>DANIELE NICOLA VELLA</v>
          </cell>
          <cell r="E29066" t="str">
            <v>BAGHERIA</v>
          </cell>
        </row>
        <row r="29067">
          <cell r="B29067" t="str">
            <v>BRIGIDA ALAIMO</v>
          </cell>
          <cell r="E29067" t="str">
            <v>BAGHERIA</v>
          </cell>
        </row>
        <row r="29068">
          <cell r="B29068" t="str">
            <v>ANGELO BARONE</v>
          </cell>
          <cell r="E29068" t="str">
            <v>BAGHERIA</v>
          </cell>
        </row>
        <row r="29069">
          <cell r="B29069" t="str">
            <v>MASSIMO CIRANO</v>
          </cell>
          <cell r="E29069" t="str">
            <v>BAGHERIA</v>
          </cell>
        </row>
        <row r="29070">
          <cell r="B29070" t="str">
            <v>GALBO MAURIZIO LO</v>
          </cell>
          <cell r="E29070" t="str">
            <v>BAGHERIA</v>
          </cell>
        </row>
        <row r="29071">
          <cell r="B29071" t="str">
            <v>EMANUELE TORNATORE</v>
          </cell>
          <cell r="E29071" t="str">
            <v>BAGHERIA</v>
          </cell>
        </row>
        <row r="29072">
          <cell r="B29072" t="str">
            <v>GIUSEPPE TRIPOLI</v>
          </cell>
          <cell r="E29072" t="str">
            <v>BAGHERIA</v>
          </cell>
        </row>
        <row r="29073">
          <cell r="B29073" t="str">
            <v>VITO RIZZO</v>
          </cell>
          <cell r="E29073" t="str">
            <v>BALESTRATE</v>
          </cell>
        </row>
        <row r="29074">
          <cell r="B29074" t="str">
            <v>PIETRO TAORMINA</v>
          </cell>
          <cell r="E29074" t="str">
            <v>BALESTRATE</v>
          </cell>
        </row>
        <row r="29075">
          <cell r="B29075" t="str">
            <v>BENEDETTO FILIPPO DI</v>
          </cell>
          <cell r="E29075" t="str">
            <v>BALESTRATE</v>
          </cell>
        </row>
        <row r="29076">
          <cell r="B29076" t="str">
            <v>AURORA MUSSO</v>
          </cell>
          <cell r="E29076" t="str">
            <v>BALESTRATE</v>
          </cell>
        </row>
        <row r="29077">
          <cell r="B29077" t="str">
            <v>SEBASTIANO ORLANDO</v>
          </cell>
          <cell r="E29077" t="str">
            <v>BALESTRATE</v>
          </cell>
        </row>
        <row r="29078">
          <cell r="B29078" t="str">
            <v>MASSIMILIANO PASSARO</v>
          </cell>
          <cell r="E29078" t="str">
            <v>BALESTRATE</v>
          </cell>
        </row>
        <row r="29079">
          <cell r="B29079" t="str">
            <v>FORTUNATO BASILE</v>
          </cell>
          <cell r="E29079" t="str">
            <v>BAUCINA</v>
          </cell>
        </row>
        <row r="29080">
          <cell r="B29080" t="str">
            <v>FALCO FORTUNATO DI</v>
          </cell>
          <cell r="E29080" t="str">
            <v>BAUCINA</v>
          </cell>
        </row>
        <row r="29081">
          <cell r="B29081" t="str">
            <v>BARBERA GIOVANNI LA</v>
          </cell>
          <cell r="E29081" t="str">
            <v>BAUCINA</v>
          </cell>
        </row>
        <row r="29082">
          <cell r="B29082" t="str">
            <v>MAURIZIO MILONE</v>
          </cell>
          <cell r="E29082" t="str">
            <v>BELMONTE MEZZAGNO</v>
          </cell>
        </row>
        <row r="29083">
          <cell r="B29083" t="str">
            <v>MARINA CORSALE</v>
          </cell>
          <cell r="E29083" t="str">
            <v>BELMONTE MEZZAGNO</v>
          </cell>
        </row>
        <row r="29084">
          <cell r="B29084" t="str">
            <v>LIBERTO SALVATORE DI</v>
          </cell>
          <cell r="E29084" t="str">
            <v>BELMONTE MEZZAGNO</v>
          </cell>
        </row>
        <row r="29085">
          <cell r="B29085" t="str">
            <v>MARIA OCCHIONE</v>
          </cell>
          <cell r="E29085" t="str">
            <v>BELMONTE MEZZAGNO</v>
          </cell>
        </row>
        <row r="29086">
          <cell r="B29086" t="str">
            <v>VINCENZO SALERNO</v>
          </cell>
          <cell r="E29086" t="str">
            <v>BELMONTE MEZZAGNO</v>
          </cell>
        </row>
        <row r="29087">
          <cell r="B29087" t="str">
            <v>GIORGIO STASSI</v>
          </cell>
          <cell r="E29087" t="str">
            <v>BELMONTE MEZZAGNO</v>
          </cell>
        </row>
        <row r="29088">
          <cell r="B29088" t="str">
            <v>GIORGIO TOMMASO FRANCESCO DI</v>
          </cell>
          <cell r="E29088" t="str">
            <v>BISACQUINO</v>
          </cell>
        </row>
        <row r="29089">
          <cell r="B29089" t="str">
            <v>GIUSEPPE GIORDANO</v>
          </cell>
          <cell r="E29089" t="str">
            <v>BISACQUINO</v>
          </cell>
        </row>
        <row r="29090">
          <cell r="B29090" t="str">
            <v>ALFONSO NOTO</v>
          </cell>
          <cell r="E29090" t="str">
            <v>BISACQUINO</v>
          </cell>
        </row>
        <row r="29091">
          <cell r="B29091" t="str">
            <v>CALOGERO PULEO</v>
          </cell>
          <cell r="E29091" t="str">
            <v>BLUFI</v>
          </cell>
        </row>
        <row r="29092">
          <cell r="B29092" t="str">
            <v>VITTORIO CASTRIANNI</v>
          </cell>
          <cell r="E29092" t="str">
            <v>BLUFI</v>
          </cell>
        </row>
        <row r="29093">
          <cell r="B29093" t="str">
            <v>PLACA LIDIA LUCIA LA</v>
          </cell>
          <cell r="E29093" t="str">
            <v>BLUFI</v>
          </cell>
        </row>
        <row r="29094">
          <cell r="B29094" t="str">
            <v>TONA ROSARIA LA</v>
          </cell>
          <cell r="E29094" t="str">
            <v>BLUFI</v>
          </cell>
        </row>
        <row r="29095">
          <cell r="B29095" t="str">
            <v>GIUSEPPE SELLARO</v>
          </cell>
          <cell r="E29095" t="str">
            <v>BLUFI</v>
          </cell>
        </row>
        <row r="29096">
          <cell r="B29096" t="str">
            <v>PIER CALOGERO D'ANNA</v>
          </cell>
          <cell r="E29096" t="str">
            <v>BOMPIETRO</v>
          </cell>
        </row>
        <row r="29097">
          <cell r="B29097" t="str">
            <v>DAMIANO SAGUTO</v>
          </cell>
          <cell r="E29097" t="str">
            <v>BOMPIETRO</v>
          </cell>
        </row>
        <row r="29098">
          <cell r="B29098" t="str">
            <v>PRIMA SALVATORE DI</v>
          </cell>
          <cell r="E29098" t="str">
            <v>BOMPIETRO</v>
          </cell>
        </row>
        <row r="29099">
          <cell r="B29099" t="str">
            <v>FRANCO GENNARO</v>
          </cell>
          <cell r="E29099" t="str">
            <v>BOMPIETRO</v>
          </cell>
        </row>
        <row r="29100">
          <cell r="B29100" t="str">
            <v>LUIGI GAROFALO</v>
          </cell>
          <cell r="E29100" t="str">
            <v>BORGETTO</v>
          </cell>
        </row>
        <row r="29101">
          <cell r="B29101" t="str">
            <v>ANNA MARIA CARUSO</v>
          </cell>
          <cell r="E29101" t="str">
            <v>BORGETTO</v>
          </cell>
        </row>
        <row r="29102">
          <cell r="B29102" t="str">
            <v>FRANCO FIORE</v>
          </cell>
          <cell r="E29102" t="str">
            <v>CACCAMO</v>
          </cell>
        </row>
        <row r="29103">
          <cell r="B29103" t="str">
            <v>DIEGO RANDAZZO</v>
          </cell>
          <cell r="E29103" t="str">
            <v>CACCAMO</v>
          </cell>
        </row>
        <row r="29104">
          <cell r="B29104" t="str">
            <v>CARLO SALVATORE DI</v>
          </cell>
          <cell r="E29104" t="str">
            <v>CALTAVUTURO</v>
          </cell>
        </row>
        <row r="29105">
          <cell r="B29105" t="str">
            <v>GIUSEPPINA ROMANA</v>
          </cell>
          <cell r="E29105" t="str">
            <v>CALTAVUTURO</v>
          </cell>
        </row>
        <row r="29106">
          <cell r="B29106" t="str">
            <v>PIETRO ALDEGHERI</v>
          </cell>
          <cell r="E29106" t="str">
            <v>CAMPOFELICE DI FITALIA</v>
          </cell>
        </row>
        <row r="29107">
          <cell r="B29107" t="str">
            <v>MARIA CONCETTA BURGIO</v>
          </cell>
          <cell r="E29107" t="str">
            <v>CAMPOFELICE DI FITALIA</v>
          </cell>
        </row>
        <row r="29108">
          <cell r="B29108" t="str">
            <v>FEDERICA RITA GIORDANO</v>
          </cell>
          <cell r="E29108" t="str">
            <v>CAMPOFELICE DI FITALIA</v>
          </cell>
        </row>
        <row r="29109">
          <cell r="B29109" t="str">
            <v>DICO ANTONINO LO</v>
          </cell>
          <cell r="E29109" t="str">
            <v>CAMPOFELICE DI FITALIA</v>
          </cell>
        </row>
        <row r="29110">
          <cell r="B29110" t="str">
            <v>ANTONINO REALMUTO</v>
          </cell>
          <cell r="E29110" t="str">
            <v>CAMPOFELICE DI FITALIA</v>
          </cell>
        </row>
        <row r="29111">
          <cell r="B29111" t="str">
            <v>MICHELA TARAVELLA</v>
          </cell>
          <cell r="E29111" t="str">
            <v>CAMPOFELICE DI ROCCELLA</v>
          </cell>
        </row>
        <row r="29112">
          <cell r="B29112" t="str">
            <v>ROCCA MASSIMO LA</v>
          </cell>
          <cell r="E29112" t="str">
            <v>CAMPOFELICE DI ROCCELLA</v>
          </cell>
        </row>
        <row r="29113">
          <cell r="B29113" t="str">
            <v>CALOGERO FRICANO</v>
          </cell>
          <cell r="E29113" t="str">
            <v>CAMPOFELICE DI ROCCELLA</v>
          </cell>
        </row>
        <row r="29114">
          <cell r="B29114" t="str">
            <v>ANDREA OCCORSO</v>
          </cell>
          <cell r="E29114" t="str">
            <v>CAMPOFELICE DI ROCCELLA</v>
          </cell>
        </row>
        <row r="29115">
          <cell r="B29115" t="str">
            <v>FRANCESCO QUAGLIANA</v>
          </cell>
          <cell r="E29115" t="str">
            <v>CAMPOFELICE DI ROCCELLA</v>
          </cell>
        </row>
        <row r="29116">
          <cell r="B29116" t="str">
            <v>GIUSEPPE ODDO</v>
          </cell>
          <cell r="E29116" t="str">
            <v>CAMPOFIORITO</v>
          </cell>
        </row>
        <row r="29117">
          <cell r="B29117" t="str">
            <v>ANNA MANISCALCO</v>
          </cell>
          <cell r="E29117" t="str">
            <v>CAMPOFIORITO</v>
          </cell>
        </row>
        <row r="29118">
          <cell r="B29118" t="str">
            <v>LUIGI CINO</v>
          </cell>
          <cell r="E29118" t="str">
            <v>CAMPOREALE</v>
          </cell>
        </row>
        <row r="29119">
          <cell r="B29119" t="str">
            <v>FRANCESCA LANFRANCA</v>
          </cell>
          <cell r="E29119" t="str">
            <v>CAMPOREALE</v>
          </cell>
        </row>
        <row r="29120">
          <cell r="B29120" t="str">
            <v>NICOLA CIACCIO</v>
          </cell>
          <cell r="E29120" t="str">
            <v>CAMPOREALE</v>
          </cell>
        </row>
        <row r="29121">
          <cell r="B29121" t="str">
            <v>GAUDENZIA PLAIA</v>
          </cell>
          <cell r="E29121" t="str">
            <v>CAMPOREALE</v>
          </cell>
        </row>
        <row r="29122">
          <cell r="B29122" t="str">
            <v>KATIUSCIA SANTORO</v>
          </cell>
          <cell r="E29122" t="str">
            <v>CAMPOREALE</v>
          </cell>
        </row>
        <row r="29123">
          <cell r="B29123" t="str">
            <v>PIETRO PUCCIO</v>
          </cell>
          <cell r="E29123" t="str">
            <v>CAPACI</v>
          </cell>
        </row>
        <row r="29124">
          <cell r="B29124" t="str">
            <v>GIROLAMO BILLANTE</v>
          </cell>
          <cell r="E29124" t="str">
            <v>CAPACI</v>
          </cell>
        </row>
        <row r="29125">
          <cell r="B29125" t="str">
            <v>MAGGIO RITA DI</v>
          </cell>
          <cell r="E29125" t="str">
            <v>CAPACI</v>
          </cell>
        </row>
        <row r="29126">
          <cell r="B29126" t="str">
            <v>MARIA GIAMBONA</v>
          </cell>
          <cell r="E29126" t="str">
            <v>CAPACI</v>
          </cell>
        </row>
        <row r="29127">
          <cell r="B29127" t="str">
            <v>ALDO SOLLAMI</v>
          </cell>
          <cell r="E29127" t="str">
            <v>CAPACI</v>
          </cell>
        </row>
        <row r="29128">
          <cell r="B29128" t="str">
            <v>GIUSEPPE MONTELEONE</v>
          </cell>
          <cell r="E29128" t="str">
            <v>CARINI</v>
          </cell>
        </row>
        <row r="29129">
          <cell r="B29129" t="str">
            <v>GIOVANNI ALAMIA</v>
          </cell>
          <cell r="E29129" t="str">
            <v>CARINI</v>
          </cell>
        </row>
        <row r="29130">
          <cell r="B29130" t="str">
            <v>SALVATORE BADALAMENTI</v>
          </cell>
          <cell r="E29130" t="str">
            <v>CARINI</v>
          </cell>
        </row>
        <row r="29131">
          <cell r="B29131" t="str">
            <v>VITO BORTIGLIO</v>
          </cell>
          <cell r="E29131" t="str">
            <v>CARINI</v>
          </cell>
        </row>
        <row r="29132">
          <cell r="B29132" t="str">
            <v>SALVATORE CARDINALE</v>
          </cell>
          <cell r="E29132" t="str">
            <v>CARINI</v>
          </cell>
        </row>
        <row r="29133">
          <cell r="B29133" t="str">
            <v>VALERIA GAMBINO</v>
          </cell>
          <cell r="E29133" t="str">
            <v>CARINI</v>
          </cell>
        </row>
        <row r="29134">
          <cell r="B29134" t="str">
            <v>PIETRO MANNINO</v>
          </cell>
          <cell r="E29134" t="str">
            <v>CARINI</v>
          </cell>
        </row>
        <row r="29135">
          <cell r="B29135" t="str">
            <v>FRANCESCO PALAZZOLO</v>
          </cell>
          <cell r="E29135" t="str">
            <v>CARINI</v>
          </cell>
        </row>
        <row r="29136">
          <cell r="B29136" t="str">
            <v>MARIO CICERO</v>
          </cell>
          <cell r="E29136" t="str">
            <v>CASTELBUONO</v>
          </cell>
        </row>
        <row r="29137">
          <cell r="B29137" t="str">
            <v>ANNA MARIA MAZZOLA</v>
          </cell>
          <cell r="E29137" t="str">
            <v>CASTELBUONO</v>
          </cell>
        </row>
        <row r="29138">
          <cell r="B29138" t="str">
            <v>GIACINTO GIOVANNI DI</v>
          </cell>
          <cell r="E29138" t="str">
            <v>CASTELDACCIA</v>
          </cell>
        </row>
        <row r="29139">
          <cell r="B29139" t="str">
            <v>ROSARIO GIUSEPPE FRICANO</v>
          </cell>
          <cell r="E29139" t="str">
            <v>CASTELDACCIA</v>
          </cell>
        </row>
        <row r="29140">
          <cell r="B29140" t="str">
            <v>GIUSEPPE PIAZZA</v>
          </cell>
          <cell r="E29140" t="str">
            <v>CASTELDACCIA</v>
          </cell>
        </row>
        <row r="29141">
          <cell r="B29141" t="str">
            <v>MARIA TOMASELLO</v>
          </cell>
          <cell r="E29141" t="str">
            <v>CASTELDACCIA</v>
          </cell>
        </row>
        <row r="29142">
          <cell r="B29142" t="str">
            <v>FRANCESCO CALDERARO</v>
          </cell>
          <cell r="E29142" t="str">
            <v>CASTELLANA SICULA</v>
          </cell>
        </row>
        <row r="29143">
          <cell r="B29143" t="str">
            <v>DANIELA FIANDACA</v>
          </cell>
          <cell r="E29143" t="str">
            <v>CASTELLANA SICULA</v>
          </cell>
        </row>
        <row r="29144">
          <cell r="B29144" t="str">
            <v>VITO SINATRA</v>
          </cell>
          <cell r="E29144" t="str">
            <v>CASTRONOVO DI SICILIA</v>
          </cell>
        </row>
        <row r="29145">
          <cell r="B29145" t="str">
            <v>ANNA MARIA TRAINA</v>
          </cell>
          <cell r="E29145" t="str">
            <v>CASTRONOVO DI SICILIA</v>
          </cell>
        </row>
        <row r="29146">
          <cell r="B29146" t="str">
            <v>VALENTINA GUARINO</v>
          </cell>
          <cell r="E29146" t="str">
            <v>CASTRONOVO DI SICILIA</v>
          </cell>
        </row>
        <row r="29147">
          <cell r="B29147" t="str">
            <v>MARIACLARA TIRRITO</v>
          </cell>
          <cell r="E29147" t="str">
            <v>CASTRONOVO DI SICILIA</v>
          </cell>
        </row>
        <row r="29148">
          <cell r="B29148" t="str">
            <v>GIUSEPPE VIRGILIO CANGIALOSI</v>
          </cell>
          <cell r="E29148" t="str">
            <v>CEFALA' DIANA</v>
          </cell>
        </row>
        <row r="29149">
          <cell r="B29149" t="str">
            <v>MARCO AMARASCO</v>
          </cell>
          <cell r="E29149" t="str">
            <v>CEFALA' DIANA</v>
          </cell>
        </row>
        <row r="29150">
          <cell r="B29150" t="str">
            <v>TIZIANA PLESCIA</v>
          </cell>
          <cell r="E29150" t="str">
            <v>CEFALA' DIANA</v>
          </cell>
        </row>
        <row r="29151">
          <cell r="B29151" t="str">
            <v>FRANCESCA MARZIA TARDIOLO</v>
          </cell>
          <cell r="E29151" t="str">
            <v>CEFALA' DIANA</v>
          </cell>
        </row>
        <row r="29152">
          <cell r="B29152" t="str">
            <v>DANIELE SALVATORE TUMMINELLO</v>
          </cell>
          <cell r="E29152" t="str">
            <v>CEFALU'</v>
          </cell>
        </row>
        <row r="29153">
          <cell r="B29153" t="str">
            <v>TANIA CULOTTA</v>
          </cell>
          <cell r="E29153" t="str">
            <v>CEFALU'</v>
          </cell>
        </row>
        <row r="29154">
          <cell r="B29154" t="str">
            <v>ANTONIO FRANCO</v>
          </cell>
          <cell r="E29154" t="str">
            <v>CEFALU'</v>
          </cell>
        </row>
        <row r="29155">
          <cell r="B29155" t="str">
            <v>ROSARIO LAPUNZINA</v>
          </cell>
          <cell r="E29155" t="str">
            <v>CEFALU'</v>
          </cell>
        </row>
        <row r="29156">
          <cell r="B29156" t="str">
            <v>SALVATRICE MANCINELLI</v>
          </cell>
          <cell r="E29156" t="str">
            <v>CEFALU'</v>
          </cell>
        </row>
        <row r="29157">
          <cell r="B29157" t="str">
            <v>LAURA MODARO</v>
          </cell>
          <cell r="E29157" t="str">
            <v>CEFALU'</v>
          </cell>
        </row>
        <row r="29158">
          <cell r="B29158" t="str">
            <v>SALVATORE GERACI</v>
          </cell>
          <cell r="E29158" t="str">
            <v>CERDA</v>
          </cell>
        </row>
        <row r="29159">
          <cell r="B29159" t="str">
            <v>FLORIANA GUIDA</v>
          </cell>
          <cell r="E29159" t="str">
            <v>CERDA</v>
          </cell>
        </row>
        <row r="29160">
          <cell r="B29160" t="str">
            <v>CARMELO LANZA</v>
          </cell>
          <cell r="E29160" t="str">
            <v>CERDA</v>
          </cell>
        </row>
        <row r="29161">
          <cell r="B29161" t="str">
            <v>CRISTIAN VIVIRITO</v>
          </cell>
          <cell r="E29161" t="str">
            <v>CERDA</v>
          </cell>
        </row>
        <row r="29162">
          <cell r="B29162" t="str">
            <v>GIORGIO FRANCESCO DI</v>
          </cell>
          <cell r="E29162" t="str">
            <v>CHIUSA SCLAFANI</v>
          </cell>
        </row>
        <row r="29163">
          <cell r="B29163" t="str">
            <v>STEFANO DOMENICO SCIABICA</v>
          </cell>
          <cell r="E29163" t="str">
            <v>CHIUSA SCLAFANI</v>
          </cell>
        </row>
        <row r="29164">
          <cell r="B29164" t="str">
            <v>ANTONELLA BONDI'</v>
          </cell>
          <cell r="E29164" t="str">
            <v>CHIUSA SCLAFANI</v>
          </cell>
        </row>
        <row r="29165">
          <cell r="B29165" t="str">
            <v>GIORGIO ANNARITA DI</v>
          </cell>
          <cell r="E29165" t="str">
            <v>CHIUSA SCLAFANI</v>
          </cell>
        </row>
        <row r="29166">
          <cell r="B29166" t="str">
            <v>VINCENZO TORTORICI</v>
          </cell>
          <cell r="E29166" t="str">
            <v>CHIUSA SCLAFANI</v>
          </cell>
        </row>
        <row r="29167">
          <cell r="B29167" t="str">
            <v>VITO FILIPPO BARONE</v>
          </cell>
          <cell r="E29167" t="str">
            <v>CIMINNA</v>
          </cell>
        </row>
        <row r="29168">
          <cell r="B29168" t="str">
            <v>FRANCESCA LEONE</v>
          </cell>
          <cell r="E29168" t="str">
            <v>CIMINNA</v>
          </cell>
        </row>
        <row r="29169">
          <cell r="B29169" t="str">
            <v>MICHELE AVVINTI</v>
          </cell>
          <cell r="E29169" t="str">
            <v>CIMINNA</v>
          </cell>
        </row>
        <row r="29170">
          <cell r="B29170" t="str">
            <v>FRANCESCO FARACI</v>
          </cell>
          <cell r="E29170" t="str">
            <v>CIMINNA</v>
          </cell>
        </row>
        <row r="29171">
          <cell r="B29171" t="str">
            <v>VINCENZO TIMO</v>
          </cell>
          <cell r="E29171" t="str">
            <v>CIMINNA</v>
          </cell>
        </row>
        <row r="29172">
          <cell r="B29172" t="str">
            <v>GIANNI PALAZZOLO</v>
          </cell>
          <cell r="E29172" t="str">
            <v>CINISI</v>
          </cell>
        </row>
        <row r="29173">
          <cell r="B29173" t="str">
            <v>MAGGIO SALVINA DI</v>
          </cell>
          <cell r="E29173" t="str">
            <v>CINISI</v>
          </cell>
        </row>
        <row r="29174">
          <cell r="B29174" t="str">
            <v>FATA MARIA FRANCESCA LA</v>
          </cell>
          <cell r="E29174" t="str">
            <v>CINISI</v>
          </cell>
        </row>
        <row r="29175">
          <cell r="B29175" t="str">
            <v>ANGELO ALESSIO NICCHI</v>
          </cell>
          <cell r="E29175" t="str">
            <v>CINISI</v>
          </cell>
        </row>
        <row r="29176">
          <cell r="B29176" t="str">
            <v>ALDO RUFFINO</v>
          </cell>
          <cell r="E29176" t="str">
            <v>CINISI</v>
          </cell>
        </row>
        <row r="29177">
          <cell r="B29177" t="str">
            <v>VITO SOLLENA</v>
          </cell>
          <cell r="E29177" t="str">
            <v>CINISI</v>
          </cell>
        </row>
        <row r="29178">
          <cell r="B29178" t="str">
            <v>GIOVANNI BATTISTA MELI</v>
          </cell>
          <cell r="E29178" t="str">
            <v>COLLESANO</v>
          </cell>
        </row>
        <row r="29179">
          <cell r="B29179" t="str">
            <v>MARIANO FERRARELLO</v>
          </cell>
          <cell r="E29179" t="str">
            <v>COLLESANO</v>
          </cell>
        </row>
        <row r="29180">
          <cell r="B29180" t="str">
            <v>ELSA INGRAO</v>
          </cell>
          <cell r="E29180" t="str">
            <v>COLLESANO</v>
          </cell>
        </row>
        <row r="29181">
          <cell r="B29181" t="str">
            <v>LEONARDO SPERA</v>
          </cell>
          <cell r="E29181" t="str">
            <v>CONTESSA ENTELLINA</v>
          </cell>
        </row>
        <row r="29182">
          <cell r="B29182" t="str">
            <v>ANTONINO CICCHIRILLO</v>
          </cell>
          <cell r="E29182" t="str">
            <v>CONTESSA ENTELLINA</v>
          </cell>
        </row>
        <row r="29183">
          <cell r="B29183" t="str">
            <v>CIRO BENANTI</v>
          </cell>
          <cell r="E29183" t="str">
            <v>CONTESSA ENTELLINA</v>
          </cell>
        </row>
        <row r="29184">
          <cell r="B29184" t="str">
            <v>CAROLINA LALA</v>
          </cell>
          <cell r="E29184" t="str">
            <v>CONTESSA ENTELLINA</v>
          </cell>
        </row>
        <row r="29185">
          <cell r="B29185" t="str">
            <v>LUIGI VERARDO</v>
          </cell>
          <cell r="E29185" t="str">
            <v>CONTESSA ENTELLINA</v>
          </cell>
        </row>
        <row r="29186">
          <cell r="B29186" t="str">
            <v>NICOLO' NICOLOSI</v>
          </cell>
          <cell r="E29186" t="str">
            <v>CORLEONE</v>
          </cell>
        </row>
        <row r="29187">
          <cell r="B29187" t="str">
            <v>SALVATORE SCHILLACI</v>
          </cell>
          <cell r="E29187" t="str">
            <v>CORLEONE</v>
          </cell>
        </row>
        <row r="29188">
          <cell r="B29188" t="str">
            <v>GIUSEPPA DRAGNA</v>
          </cell>
          <cell r="E29188" t="str">
            <v>CORLEONE</v>
          </cell>
        </row>
        <row r="29189">
          <cell r="B29189" t="str">
            <v>GIOVANNA GABALLO</v>
          </cell>
          <cell r="E29189" t="str">
            <v>CORLEONE</v>
          </cell>
        </row>
        <row r="29190">
          <cell r="B29190" t="str">
            <v>GIOVANNI FRANCESCO GRIZZAFFI</v>
          </cell>
          <cell r="E29190" t="str">
            <v>CORLEONE</v>
          </cell>
        </row>
        <row r="29191">
          <cell r="B29191" t="str">
            <v>CALOGERO SCALISI</v>
          </cell>
          <cell r="E29191" t="str">
            <v>CORLEONE</v>
          </cell>
        </row>
        <row r="29192">
          <cell r="B29192" t="str">
            <v>GIOVANNI GIALLOMBARDO</v>
          </cell>
          <cell r="E29192" t="str">
            <v>FICARAZZI</v>
          </cell>
        </row>
        <row r="29193">
          <cell r="B29193" t="str">
            <v>MARILYN BLANDO</v>
          </cell>
          <cell r="E29193" t="str">
            <v>FICARAZZI</v>
          </cell>
        </row>
        <row r="29194">
          <cell r="B29194" t="str">
            <v>SERGIO DOMENICO CUCCIO</v>
          </cell>
          <cell r="E29194" t="str">
            <v>FICARAZZI</v>
          </cell>
        </row>
        <row r="29195">
          <cell r="B29195" t="str">
            <v>PIETRO DOMINO</v>
          </cell>
          <cell r="E29195" t="str">
            <v>FICARAZZI</v>
          </cell>
        </row>
        <row r="29196">
          <cell r="B29196" t="str">
            <v>GIUSEPPE LANZA</v>
          </cell>
          <cell r="E29196" t="str">
            <v>FICARAZZI</v>
          </cell>
        </row>
        <row r="29197">
          <cell r="B29197" t="str">
            <v>BIAGIO SAVERINO</v>
          </cell>
          <cell r="E29197" t="str">
            <v>FICARAZZI</v>
          </cell>
        </row>
        <row r="29198">
          <cell r="B29198" t="str">
            <v>GIUSEPPE FERRARELLO</v>
          </cell>
          <cell r="E29198" t="str">
            <v>GANGI</v>
          </cell>
        </row>
        <row r="29199">
          <cell r="B29199" t="str">
            <v>DOMENICO ALFONZO</v>
          </cell>
          <cell r="E29199" t="str">
            <v>GANGI</v>
          </cell>
        </row>
        <row r="29200">
          <cell r="B29200" t="str">
            <v>TIZIANA BALLISTRERI</v>
          </cell>
          <cell r="E29200" t="str">
            <v>GANGI</v>
          </cell>
        </row>
        <row r="29201">
          <cell r="B29201" t="str">
            <v>NICOLO' BLANDO</v>
          </cell>
          <cell r="E29201" t="str">
            <v>GANGI</v>
          </cell>
        </row>
        <row r="29202">
          <cell r="B29202" t="str">
            <v>ROBERTO FRANCO</v>
          </cell>
          <cell r="E29202" t="str">
            <v>GANGI</v>
          </cell>
        </row>
        <row r="29203">
          <cell r="B29203" t="str">
            <v>STEFANO SAURO</v>
          </cell>
          <cell r="E29203" t="str">
            <v>GANGI</v>
          </cell>
        </row>
        <row r="29204">
          <cell r="B29204" t="str">
            <v>LUIGI IUPPA</v>
          </cell>
          <cell r="E29204" t="str">
            <v>GERACI SICULO</v>
          </cell>
        </row>
        <row r="29205">
          <cell r="B29205" t="str">
            <v>FRANCESCO PIETRO COCO</v>
          </cell>
          <cell r="E29205" t="str">
            <v>GERACI SICULO</v>
          </cell>
        </row>
        <row r="29206">
          <cell r="B29206" t="str">
            <v>ANTONIO ALAIMO</v>
          </cell>
          <cell r="E29206" t="str">
            <v>GERACI SICULO</v>
          </cell>
        </row>
        <row r="29207">
          <cell r="B29207" t="str">
            <v>VUONO FABRIZIO VINCENZO DI</v>
          </cell>
          <cell r="E29207" t="str">
            <v>GERACI SICULO</v>
          </cell>
        </row>
        <row r="29208">
          <cell r="B29208" t="str">
            <v>MARISA ZAFONTE</v>
          </cell>
          <cell r="E29208" t="str">
            <v>GERACI SICULO</v>
          </cell>
        </row>
        <row r="29209">
          <cell r="B29209" t="str">
            <v>LUCA ANTONINO DE</v>
          </cell>
          <cell r="E29209" t="str">
            <v>GIARDINELLO</v>
          </cell>
        </row>
        <row r="29210">
          <cell r="B29210" t="str">
            <v>NAPOLI GASPARE DI</v>
          </cell>
          <cell r="E29210" t="str">
            <v>GIARDINELLO</v>
          </cell>
        </row>
        <row r="29211">
          <cell r="B29211" t="str">
            <v>ROSA AURIEMMA</v>
          </cell>
          <cell r="E29211" t="str">
            <v>GIARDINELLO</v>
          </cell>
        </row>
        <row r="29212">
          <cell r="B29212" t="str">
            <v>DOMENICA COPPOLINO</v>
          </cell>
          <cell r="E29212" t="str">
            <v>GIARDINELLO</v>
          </cell>
        </row>
        <row r="29213">
          <cell r="B29213" t="str">
            <v>FRANCESCO SCARPINATO</v>
          </cell>
          <cell r="E29213" t="str">
            <v>GIULIANA</v>
          </cell>
        </row>
        <row r="29214">
          <cell r="B29214" t="str">
            <v>PIETRO QUARTARARO</v>
          </cell>
          <cell r="E29214" t="str">
            <v>GIULIANA</v>
          </cell>
        </row>
        <row r="29215">
          <cell r="B29215" t="str">
            <v>ILARIA CANDILORO</v>
          </cell>
          <cell r="E29215" t="str">
            <v>GIULIANA</v>
          </cell>
        </row>
        <row r="29216">
          <cell r="B29216" t="str">
            <v>LEONARDO PURRAZZELLA</v>
          </cell>
          <cell r="E29216" t="str">
            <v>GIULIANA</v>
          </cell>
        </row>
        <row r="29217">
          <cell r="B29217" t="str">
            <v>SEBASTIANO DANIELE BELLINI</v>
          </cell>
          <cell r="E29217" t="str">
            <v>GODRANO</v>
          </cell>
        </row>
        <row r="29218">
          <cell r="B29218" t="str">
            <v>GIULIA BARONE</v>
          </cell>
          <cell r="E29218" t="str">
            <v>GODRANO</v>
          </cell>
        </row>
        <row r="29219">
          <cell r="B29219" t="str">
            <v>GIUSEPPE CALI'</v>
          </cell>
          <cell r="E29219" t="str">
            <v>GODRANO</v>
          </cell>
        </row>
        <row r="29220">
          <cell r="B29220" t="str">
            <v>GIUSEPPE MUFFOLETTO</v>
          </cell>
          <cell r="E29220" t="str">
            <v>GRATTERI</v>
          </cell>
        </row>
        <row r="29221">
          <cell r="B29221" t="str">
            <v>ANTONELLA PORCELLO</v>
          </cell>
          <cell r="E29221" t="str">
            <v>GRATTERI</v>
          </cell>
        </row>
        <row r="29222">
          <cell r="B29222" t="str">
            <v>SERAFINO BONANNO</v>
          </cell>
          <cell r="E29222" t="str">
            <v>GRATTERI</v>
          </cell>
        </row>
        <row r="29223">
          <cell r="B29223" t="str">
            <v>NICO CIRRITO</v>
          </cell>
          <cell r="E29223" t="str">
            <v>GRATTERI</v>
          </cell>
        </row>
        <row r="29224">
          <cell r="B29224" t="str">
            <v>ANTONIO TEDESCO</v>
          </cell>
          <cell r="E29224" t="str">
            <v>GRATTERI</v>
          </cell>
        </row>
        <row r="29225">
          <cell r="B29225" t="str">
            <v>MARCELLO CATANZARO</v>
          </cell>
          <cell r="E29225" t="str">
            <v>ISNELLO</v>
          </cell>
        </row>
        <row r="29226">
          <cell r="B29226" t="str">
            <v>ANTONIO CAROLLO</v>
          </cell>
          <cell r="E29226" t="str">
            <v>ISNELLO</v>
          </cell>
        </row>
        <row r="29227">
          <cell r="B29227" t="str">
            <v>LUCIANA CUSIMANO</v>
          </cell>
          <cell r="E29227" t="str">
            <v>ISNELLO</v>
          </cell>
        </row>
        <row r="29228">
          <cell r="B29228" t="str">
            <v>MARIANO LEGGIO</v>
          </cell>
          <cell r="E29228" t="str">
            <v>ISNELLO</v>
          </cell>
        </row>
        <row r="29229">
          <cell r="B29229" t="str">
            <v>ANNA SCALZO</v>
          </cell>
          <cell r="E29229" t="str">
            <v>ISNELLO</v>
          </cell>
        </row>
        <row r="29230">
          <cell r="B29230" t="str">
            <v>ORAZIO NEVOLOSO</v>
          </cell>
          <cell r="E29230" t="str">
            <v>ISOLA DELLE FEMMINE</v>
          </cell>
        </row>
        <row r="29231">
          <cell r="B29231" t="str">
            <v>MARIA GRAZIA PUCCIO</v>
          </cell>
          <cell r="E29231" t="str">
            <v>ISOLA DELLE FEMMINE</v>
          </cell>
        </row>
        <row r="29232">
          <cell r="B29232" t="str">
            <v>ANTONINO ROMEO</v>
          </cell>
          <cell r="E29232" t="str">
            <v>ISOLA DELLE FEMMINE</v>
          </cell>
        </row>
        <row r="29233">
          <cell r="B29233" t="str">
            <v>LUISA TRICOLI</v>
          </cell>
          <cell r="E29233" t="str">
            <v>ISOLA DELLE FEMMINE</v>
          </cell>
        </row>
        <row r="29234">
          <cell r="B29234" t="str">
            <v>FRANCO SCHITTINO</v>
          </cell>
          <cell r="E29234" t="str">
            <v>LASCARI</v>
          </cell>
        </row>
        <row r="29235">
          <cell r="B29235" t="str">
            <v>VINCENZO MORREALE</v>
          </cell>
          <cell r="E29235" t="str">
            <v>LASCARI</v>
          </cell>
        </row>
        <row r="29236">
          <cell r="B29236" t="str">
            <v>FRANCESCO ARRIGO</v>
          </cell>
          <cell r="E29236" t="str">
            <v>LASCARI</v>
          </cell>
        </row>
        <row r="29237">
          <cell r="B29237" t="str">
            <v>FRANCESCO FATTA</v>
          </cell>
          <cell r="E29237" t="str">
            <v>LASCARI</v>
          </cell>
        </row>
        <row r="29238">
          <cell r="B29238" t="str">
            <v>CATERINA PROVENZA</v>
          </cell>
          <cell r="E29238" t="str">
            <v>LASCARI</v>
          </cell>
        </row>
        <row r="29239">
          <cell r="B29239" t="str">
            <v>LUCIANO MARINO</v>
          </cell>
          <cell r="E29239" t="str">
            <v>LERCARA FRIDDI</v>
          </cell>
        </row>
        <row r="29240">
          <cell r="B29240" t="str">
            <v>CONCETTA NICOSIA</v>
          </cell>
          <cell r="E29240" t="str">
            <v>LERCARA FRIDDI</v>
          </cell>
        </row>
        <row r="29241">
          <cell r="B29241" t="str">
            <v>CIRO CALTABELLOTTA</v>
          </cell>
          <cell r="E29241" t="str">
            <v>LERCARA FRIDDI</v>
          </cell>
        </row>
        <row r="29242">
          <cell r="B29242" t="str">
            <v>ROSARIO FABIO OLIVERI</v>
          </cell>
          <cell r="E29242" t="str">
            <v>LERCARA FRIDDI</v>
          </cell>
        </row>
        <row r="29243">
          <cell r="B29243" t="str">
            <v>SALVATORE ROTOLO</v>
          </cell>
          <cell r="E29243" t="str">
            <v>LERCARA FRIDDI</v>
          </cell>
        </row>
        <row r="29244">
          <cell r="B29244" t="str">
            <v>FRANCESCO RIBAUDO</v>
          </cell>
          <cell r="E29244" t="str">
            <v>MARINEO</v>
          </cell>
        </row>
        <row r="29245">
          <cell r="B29245" t="str">
            <v>CIRO FABIO CANGIALOSI</v>
          </cell>
          <cell r="E29245" t="str">
            <v>MARINEO</v>
          </cell>
        </row>
        <row r="29246">
          <cell r="B29246" t="str">
            <v>CASTRI FRANCESCO LI</v>
          </cell>
          <cell r="E29246" t="str">
            <v>MARINEO</v>
          </cell>
        </row>
        <row r="29247">
          <cell r="B29247" t="str">
            <v>GIUSEPPE LOPES</v>
          </cell>
          <cell r="E29247" t="str">
            <v>MEZZOJUSO</v>
          </cell>
        </row>
        <row r="29248">
          <cell r="B29248" t="str">
            <v>BARBERA NICOLO' LA</v>
          </cell>
          <cell r="E29248" t="str">
            <v>MEZZOJUSO</v>
          </cell>
        </row>
        <row r="29249">
          <cell r="B29249" t="str">
            <v>MARIA SAGRI'</v>
          </cell>
          <cell r="E29249" t="str">
            <v>MEZZOJUSO</v>
          </cell>
        </row>
        <row r="29250">
          <cell r="B29250" t="str">
            <v>EMANUELA SPATA</v>
          </cell>
          <cell r="E29250" t="str">
            <v>MEZZOJUSO</v>
          </cell>
        </row>
        <row r="29251">
          <cell r="B29251" t="str">
            <v>VINCENZO SUNZERI</v>
          </cell>
          <cell r="E29251" t="str">
            <v>MEZZOJUSO</v>
          </cell>
        </row>
        <row r="29252">
          <cell r="B29252" t="str">
            <v>ROSARIO RIZZOLO</v>
          </cell>
          <cell r="E29252" t="str">
            <v>MISILMERI</v>
          </cell>
        </row>
        <row r="29253">
          <cell r="B29253" t="str">
            <v>MASSIMILIANO TRAPANI</v>
          </cell>
          <cell r="E29253" t="str">
            <v>MISILMERI</v>
          </cell>
        </row>
        <row r="29254">
          <cell r="B29254" t="str">
            <v>SABRINA AMODEO</v>
          </cell>
          <cell r="E29254" t="str">
            <v>MISILMERI</v>
          </cell>
        </row>
        <row r="29255">
          <cell r="B29255" t="str">
            <v>FRANCA FRANCESCO PAOLO LA</v>
          </cell>
          <cell r="E29255" t="str">
            <v>MISILMERI</v>
          </cell>
        </row>
        <row r="29256">
          <cell r="B29256" t="str">
            <v>DOMENICO ROSARIO LIVORNO</v>
          </cell>
          <cell r="E29256" t="str">
            <v>MISILMERI</v>
          </cell>
        </row>
        <row r="29257">
          <cell r="B29257" t="str">
            <v>ALBERTO ARCIDIACONO</v>
          </cell>
          <cell r="E29257" t="str">
            <v>MONREALE</v>
          </cell>
        </row>
        <row r="29258">
          <cell r="B29258" t="str">
            <v>IGNAZIO DAVI'</v>
          </cell>
          <cell r="E29258" t="str">
            <v>MONREALE</v>
          </cell>
        </row>
        <row r="29259">
          <cell r="B29259" t="str">
            <v>LUIGI D'ELISEO</v>
          </cell>
          <cell r="E29259" t="str">
            <v>MONREALE</v>
          </cell>
        </row>
        <row r="29260">
          <cell r="B29260" t="str">
            <v>ROSANNA GIANNETTO</v>
          </cell>
          <cell r="E29260" t="str">
            <v>MONREALE</v>
          </cell>
        </row>
        <row r="29261">
          <cell r="B29261" t="str">
            <v>SALVATORE GRIPPI</v>
          </cell>
          <cell r="E29261" t="str">
            <v>MONREALE</v>
          </cell>
        </row>
        <row r="29262">
          <cell r="B29262" t="str">
            <v>GIUSEPPE PUPELLA</v>
          </cell>
          <cell r="E29262" t="str">
            <v>MONREALE</v>
          </cell>
        </row>
        <row r="29263">
          <cell r="B29263" t="str">
            <v>SANDRO RUSSO</v>
          </cell>
          <cell r="E29263" t="str">
            <v>MONREALE</v>
          </cell>
        </row>
        <row r="29264">
          <cell r="B29264" t="str">
            <v>NICOLO' TAIBI</v>
          </cell>
          <cell r="E29264" t="str">
            <v>MONREALE</v>
          </cell>
        </row>
        <row r="29265">
          <cell r="B29265" t="str">
            <v>GIUSEPPE TERRANOVA</v>
          </cell>
          <cell r="E29265" t="str">
            <v>MONTELEPRE</v>
          </cell>
        </row>
        <row r="29266">
          <cell r="B29266" t="str">
            <v>ANTONINO MESI</v>
          </cell>
          <cell r="E29266" t="str">
            <v>MONTEMAGGIORE BELSITO</v>
          </cell>
        </row>
        <row r="29267">
          <cell r="B29267" t="str">
            <v>RICCARDO SIRAGUSA</v>
          </cell>
          <cell r="E29267" t="str">
            <v>MONTEMAGGIORE BELSITO</v>
          </cell>
        </row>
        <row r="29268">
          <cell r="B29268" t="str">
            <v>ANGELA GIGANTI</v>
          </cell>
          <cell r="E29268" t="str">
            <v>MONTEMAGGIORE BELSITO</v>
          </cell>
        </row>
        <row r="29269">
          <cell r="B29269" t="str">
            <v>ANGELINA PACE</v>
          </cell>
          <cell r="E29269" t="str">
            <v>MONTEMAGGIORE BELSITO</v>
          </cell>
        </row>
        <row r="29270">
          <cell r="B29270" t="str">
            <v>NICOLO' GRANA'</v>
          </cell>
          <cell r="E29270" t="str">
            <v>PALAZZO ADRIANO</v>
          </cell>
        </row>
        <row r="29271">
          <cell r="B29271" t="str">
            <v>MICHELANGELO CAMMARATA</v>
          </cell>
          <cell r="E29271" t="str">
            <v>PALAZZO ADRIANO</v>
          </cell>
        </row>
        <row r="29272">
          <cell r="B29272" t="str">
            <v>GIOVANNI GIUSEPPINA DI</v>
          </cell>
          <cell r="E29272" t="str">
            <v>PALAZZO ADRIANO</v>
          </cell>
        </row>
        <row r="29273">
          <cell r="B29273" t="str">
            <v>SALVATORE SPATA</v>
          </cell>
          <cell r="E29273" t="str">
            <v>PALAZZO ADRIANO</v>
          </cell>
        </row>
        <row r="29274">
          <cell r="B29274" t="str">
            <v>ROBERTO LAGALLA</v>
          </cell>
          <cell r="E29274" t="str">
            <v>PALERMO</v>
          </cell>
        </row>
        <row r="29275">
          <cell r="B29275" t="str">
            <v>MARIA CAROLINA VARCHI</v>
          </cell>
          <cell r="E29275" t="str">
            <v>PALERMO</v>
          </cell>
        </row>
        <row r="29276">
          <cell r="B29276" t="str">
            <v>PIETRO CANNELLA</v>
          </cell>
          <cell r="E29276" t="str">
            <v>PALERMO</v>
          </cell>
        </row>
        <row r="29277">
          <cell r="B29277" t="str">
            <v>MAURIZIO CARTA</v>
          </cell>
          <cell r="E29277" t="str">
            <v>PALERMO</v>
          </cell>
        </row>
        <row r="29278">
          <cell r="B29278" t="str">
            <v>DARIO FALZONE</v>
          </cell>
          <cell r="E29278" t="str">
            <v>PALERMO</v>
          </cell>
        </row>
        <row r="29279">
          <cell r="B29279" t="str">
            <v>SABRINA FIGUCCIA</v>
          </cell>
          <cell r="E29279" t="str">
            <v>PALERMO</v>
          </cell>
        </row>
        <row r="29280">
          <cell r="B29280" t="str">
            <v>GIULIANO FORZINETTI</v>
          </cell>
          <cell r="E29280" t="str">
            <v>PALERMO</v>
          </cell>
        </row>
        <row r="29281">
          <cell r="B29281" t="str">
            <v>ANDREA MINEO</v>
          </cell>
          <cell r="E29281" t="str">
            <v>PALERMO</v>
          </cell>
        </row>
        <row r="29282">
          <cell r="B29282" t="str">
            <v>SALVATORE ORLANDO</v>
          </cell>
          <cell r="E29282" t="str">
            <v>PALERMO</v>
          </cell>
        </row>
        <row r="29283">
          <cell r="B29283" t="str">
            <v>ROSALIA PENNINO</v>
          </cell>
          <cell r="E29283" t="str">
            <v>PALERMO</v>
          </cell>
        </row>
        <row r="29284">
          <cell r="B29284" t="str">
            <v>ARISTIDE TAMAJO</v>
          </cell>
          <cell r="E29284" t="str">
            <v>PALERMO</v>
          </cell>
        </row>
        <row r="29285">
          <cell r="B29285" t="str">
            <v>ANTONELLA TIRRITO</v>
          </cell>
          <cell r="E29285" t="str">
            <v>PALERMO</v>
          </cell>
        </row>
        <row r="29286">
          <cell r="B29286" t="str">
            <v>PIETRO RAO</v>
          </cell>
          <cell r="E29286" t="str">
            <v>PARTINICO</v>
          </cell>
        </row>
        <row r="29287">
          <cell r="B29287" t="str">
            <v>SERGIO BONNI'</v>
          </cell>
          <cell r="E29287" t="str">
            <v>PARTINICO</v>
          </cell>
        </row>
        <row r="29288">
          <cell r="B29288" t="str">
            <v>ENRICO BONO</v>
          </cell>
          <cell r="E29288" t="str">
            <v>PARTINICO</v>
          </cell>
        </row>
        <row r="29289">
          <cell r="B29289" t="str">
            <v>FABIO BOSCO</v>
          </cell>
          <cell r="E29289" t="str">
            <v>PARTINICO</v>
          </cell>
        </row>
        <row r="29290">
          <cell r="B29290" t="str">
            <v>NICOLA DEGAETANO</v>
          </cell>
          <cell r="E29290" t="str">
            <v>PARTINICO</v>
          </cell>
        </row>
        <row r="29291">
          <cell r="B29291" t="str">
            <v>TRAPANI MARIO DI</v>
          </cell>
          <cell r="E29291" t="str">
            <v>PARTINICO</v>
          </cell>
        </row>
        <row r="29292">
          <cell r="B29292" t="str">
            <v>AGOSTINO GENOVA</v>
          </cell>
          <cell r="E29292" t="str">
            <v>PARTINICO</v>
          </cell>
        </row>
        <row r="29293">
          <cell r="B29293" t="str">
            <v>DOROTEA SPECIALE</v>
          </cell>
          <cell r="E29293" t="str">
            <v>PARTINICO</v>
          </cell>
        </row>
        <row r="29294">
          <cell r="B29294" t="str">
            <v>PIETRO MACALUSO</v>
          </cell>
          <cell r="E29294" t="str">
            <v>PETRALIA SOPRANA</v>
          </cell>
        </row>
        <row r="29295">
          <cell r="B29295" t="str">
            <v>GIOVANNA GRAZIELLA CERAMI</v>
          </cell>
          <cell r="E29295" t="str">
            <v>PETRALIA SOPRANA</v>
          </cell>
        </row>
        <row r="29296">
          <cell r="B29296" t="str">
            <v>CARMELO CONTE</v>
          </cell>
          <cell r="E29296" t="str">
            <v>PETRALIA SOPRANA</v>
          </cell>
        </row>
        <row r="29297">
          <cell r="B29297" t="str">
            <v>PLACA LEONARDO LA</v>
          </cell>
          <cell r="E29297" t="str">
            <v>PETRALIA SOPRANA</v>
          </cell>
        </row>
        <row r="29298">
          <cell r="B29298" t="str">
            <v>PIETRO GIOVANNI PULEO</v>
          </cell>
          <cell r="E29298" t="str">
            <v>PETRALIA SOPRANA</v>
          </cell>
        </row>
        <row r="29299">
          <cell r="B29299" t="str">
            <v>PIETRO POLITO</v>
          </cell>
          <cell r="E29299" t="str">
            <v>PETRALIA SOTTANA</v>
          </cell>
        </row>
        <row r="29300">
          <cell r="B29300" t="str">
            <v>ROSARIO PETTA</v>
          </cell>
          <cell r="E29300" t="str">
            <v>PIANA DEGLI ALBANESI</v>
          </cell>
        </row>
        <row r="29301">
          <cell r="B29301" t="str">
            <v>NICOLO' BENFANTE</v>
          </cell>
          <cell r="E29301" t="str">
            <v>PIANA DEGLI ALBANESI</v>
          </cell>
        </row>
        <row r="29302">
          <cell r="B29302" t="str">
            <v>GIUSEPPE CARBONE</v>
          </cell>
          <cell r="E29302" t="str">
            <v>PIANA DEGLI ALBANESI</v>
          </cell>
        </row>
        <row r="29303">
          <cell r="B29303" t="str">
            <v>MORENA PICONE</v>
          </cell>
          <cell r="E29303" t="str">
            <v>PIANA DEGLI ALBANESI</v>
          </cell>
        </row>
        <row r="29304">
          <cell r="B29304" t="str">
            <v>GIUSEPPE PUGLIA</v>
          </cell>
          <cell r="E29304" t="str">
            <v>PIANA DEGLI ALBANESI</v>
          </cell>
        </row>
        <row r="29305">
          <cell r="B29305" t="str">
            <v>SIMONA SCALIA</v>
          </cell>
          <cell r="E29305" t="str">
            <v>PIANA DEGLI ALBANESI</v>
          </cell>
        </row>
        <row r="29306">
          <cell r="B29306" t="str">
            <v>GANDOLFO LIBRIZZI</v>
          </cell>
          <cell r="E29306" t="str">
            <v>POLIZZI GENEROSA</v>
          </cell>
        </row>
        <row r="29307">
          <cell r="B29307" t="str">
            <v>ANTONIO GAETANO BELLAVIA</v>
          </cell>
          <cell r="E29307" t="str">
            <v>POLIZZI GENEROSA</v>
          </cell>
        </row>
        <row r="29308">
          <cell r="B29308" t="str">
            <v>GIOVANNA CURATOLO</v>
          </cell>
          <cell r="E29308" t="str">
            <v>POLIZZI GENEROSA</v>
          </cell>
        </row>
        <row r="29309">
          <cell r="B29309" t="str">
            <v>MICHELE MACALUSO</v>
          </cell>
          <cell r="E29309" t="str">
            <v>POLIZZI GENEROSA</v>
          </cell>
        </row>
        <row r="29310">
          <cell r="B29310" t="str">
            <v>PIETRO MUSOTTO</v>
          </cell>
          <cell r="E29310" t="str">
            <v>POLLINA</v>
          </cell>
        </row>
        <row r="29311">
          <cell r="B29311" t="str">
            <v>SALVATORE GAGLIANELLO</v>
          </cell>
          <cell r="E29311" t="str">
            <v>POLLINA</v>
          </cell>
        </row>
        <row r="29312">
          <cell r="B29312" t="str">
            <v>GIUSEPPE SCIALABBA</v>
          </cell>
          <cell r="E29312" t="str">
            <v>POLLINA</v>
          </cell>
        </row>
        <row r="29313">
          <cell r="B29313" t="str">
            <v>ANTONINA COMPARETTO</v>
          </cell>
          <cell r="E29313" t="str">
            <v>PRIZZI</v>
          </cell>
        </row>
        <row r="29314">
          <cell r="B29314" t="str">
            <v>GIUSEPPE CARBONE</v>
          </cell>
          <cell r="E29314" t="str">
            <v>PRIZZI</v>
          </cell>
        </row>
        <row r="29315">
          <cell r="B29315" t="str">
            <v>GIUSEPPE SALVATORE PALMERI</v>
          </cell>
          <cell r="E29315" t="str">
            <v>ROCCAMENA</v>
          </cell>
        </row>
        <row r="29316">
          <cell r="B29316" t="str">
            <v>FRANCESCO ROPPOLO</v>
          </cell>
          <cell r="E29316" t="str">
            <v>ROCCAMENA</v>
          </cell>
        </row>
        <row r="29317">
          <cell r="B29317" t="str">
            <v>GIUSEPPE FOTO</v>
          </cell>
          <cell r="E29317" t="str">
            <v>ROCCAMENA</v>
          </cell>
        </row>
        <row r="29318">
          <cell r="B29318" t="str">
            <v>ANNA LENA</v>
          </cell>
          <cell r="E29318" t="str">
            <v>ROCCAMENA</v>
          </cell>
        </row>
        <row r="29319">
          <cell r="B29319" t="str">
            <v>SONIA PETRALIA</v>
          </cell>
          <cell r="E29319" t="str">
            <v>ROCCAMENA</v>
          </cell>
        </row>
        <row r="29320">
          <cell r="B29320" t="str">
            <v>ROSAMARIA GIORDANO</v>
          </cell>
          <cell r="E29320" t="str">
            <v>ROCCAPALUMBA</v>
          </cell>
        </row>
        <row r="29321">
          <cell r="B29321" t="str">
            <v>GIOVANNI BATTISTA SPADAFORA</v>
          </cell>
          <cell r="E29321" t="str">
            <v>ROCCAPALUMBA</v>
          </cell>
        </row>
        <row r="29322">
          <cell r="B29322" t="str">
            <v>FRANCESCO CUTTITTA</v>
          </cell>
          <cell r="E29322" t="str">
            <v>ROCCAPALUMBA</v>
          </cell>
        </row>
        <row r="29323">
          <cell r="B29323" t="str">
            <v>VERONICA RIZZO</v>
          </cell>
          <cell r="E29323" t="str">
            <v>ROCCAPALUMBA</v>
          </cell>
        </row>
        <row r="29324">
          <cell r="B29324" t="str">
            <v>VITO CANNELLA</v>
          </cell>
          <cell r="E29324" t="str">
            <v>SAN CIPIRELLO</v>
          </cell>
        </row>
        <row r="29325">
          <cell r="B29325" t="str">
            <v>SALVATORE LICATA</v>
          </cell>
          <cell r="E29325" t="str">
            <v>SAN CIPIRELLO</v>
          </cell>
        </row>
        <row r="29326">
          <cell r="B29326" t="str">
            <v>VITTORIA MARINO</v>
          </cell>
          <cell r="E29326" t="str">
            <v>SAN CIPIRELLO</v>
          </cell>
        </row>
        <row r="29327">
          <cell r="B29327" t="str">
            <v>GASPARE SCANNALIATO</v>
          </cell>
          <cell r="E29327" t="str">
            <v>SAN CIPIRELLO</v>
          </cell>
        </row>
        <row r="29328">
          <cell r="B29328" t="str">
            <v>GIUSEPPE MINUTILLA</v>
          </cell>
          <cell r="E29328" t="str">
            <v>SAN MAURO CASTELVERDE</v>
          </cell>
        </row>
        <row r="29329">
          <cell r="B29329" t="str">
            <v>MAURO ROSARIO OCCORSO</v>
          </cell>
          <cell r="E29329" t="str">
            <v>SAN MAURO CASTELVERDE</v>
          </cell>
        </row>
        <row r="29330">
          <cell r="B29330" t="str">
            <v>GIUSEPPINA CARUSO</v>
          </cell>
          <cell r="E29330" t="str">
            <v>SAN MAURO CASTELVERDE</v>
          </cell>
        </row>
        <row r="29331">
          <cell r="B29331" t="str">
            <v>MATTEO MAZZOLA</v>
          </cell>
          <cell r="E29331" t="str">
            <v>SAN MAURO CASTELVERDE</v>
          </cell>
        </row>
        <row r="29332">
          <cell r="B29332" t="str">
            <v>GIUSEPPE CANGIALOSI</v>
          </cell>
          <cell r="E29332" t="str">
            <v>SANTA CRISTINA GELA</v>
          </cell>
        </row>
        <row r="29333">
          <cell r="B29333" t="str">
            <v>ANTONINO SCIARABBA</v>
          </cell>
          <cell r="E29333" t="str">
            <v>SANTA CRISTINA GELA</v>
          </cell>
        </row>
        <row r="29334">
          <cell r="B29334" t="str">
            <v>GIUSEPPE FUSCO</v>
          </cell>
          <cell r="E29334" t="str">
            <v>SANTA CRISTINA GELA</v>
          </cell>
        </row>
        <row r="29335">
          <cell r="B29335" t="str">
            <v>ANNA MARIA SALERNO</v>
          </cell>
          <cell r="E29335" t="str">
            <v>SANTA CRISTINA GELA</v>
          </cell>
        </row>
        <row r="29336">
          <cell r="B29336" t="str">
            <v>GIUSEPPE D'AGOSTINO</v>
          </cell>
          <cell r="E29336" t="str">
            <v>SANTA FLAVIA</v>
          </cell>
        </row>
        <row r="29337">
          <cell r="B29337" t="str">
            <v>GIOVANNI AFFATIGATO</v>
          </cell>
          <cell r="E29337" t="str">
            <v>SANTA FLAVIA</v>
          </cell>
        </row>
        <row r="29338">
          <cell r="B29338" t="str">
            <v>MARIA CONCETTA CASTELLI</v>
          </cell>
          <cell r="E29338" t="str">
            <v>SANTA FLAVIA</v>
          </cell>
        </row>
        <row r="29339">
          <cell r="B29339" t="str">
            <v>GIUSEPPE MICELI</v>
          </cell>
          <cell r="E29339" t="str">
            <v>SANTA FLAVIA</v>
          </cell>
        </row>
        <row r="29340">
          <cell r="B29340" t="str">
            <v>GIUSEPPE PAGANO</v>
          </cell>
          <cell r="E29340" t="str">
            <v>SANTA FLAVIA</v>
          </cell>
        </row>
        <row r="29341">
          <cell r="B29341" t="str">
            <v>GIOVANNI PRINCIPATO</v>
          </cell>
          <cell r="E29341" t="str">
            <v>SANTA FLAVIA</v>
          </cell>
        </row>
        <row r="29342">
          <cell r="B29342" t="str">
            <v>ROBERTO BARAGONA</v>
          </cell>
          <cell r="E29342" t="str">
            <v>SCIARA</v>
          </cell>
        </row>
        <row r="29343">
          <cell r="B29343" t="str">
            <v>BENEDETTA PATTI</v>
          </cell>
          <cell r="E29343" t="str">
            <v>SCIARA</v>
          </cell>
        </row>
        <row r="29344">
          <cell r="B29344" t="str">
            <v>GIUSY SIRAGUSA</v>
          </cell>
          <cell r="E29344" t="str">
            <v>SCIARA</v>
          </cell>
        </row>
        <row r="29345">
          <cell r="B29345" t="str">
            <v>GIULIANO CORTINA</v>
          </cell>
          <cell r="E29345" t="str">
            <v>SCILLATO</v>
          </cell>
        </row>
        <row r="29346">
          <cell r="B29346" t="str">
            <v>ALESSANDRA CILLUFFO</v>
          </cell>
          <cell r="E29346" t="str">
            <v>SCILLATO</v>
          </cell>
        </row>
        <row r="29347">
          <cell r="B29347" t="str">
            <v>STEFANO PIERO DI</v>
          </cell>
          <cell r="E29347" t="str">
            <v>SCILLATO</v>
          </cell>
        </row>
        <row r="29348">
          <cell r="B29348" t="str">
            <v>GIUSEPPE SOLAZZO</v>
          </cell>
          <cell r="E29348" t="str">
            <v>SCLAFANI BAGNI</v>
          </cell>
        </row>
        <row r="29349">
          <cell r="B29349" t="str">
            <v>LUCIA MARIA FATIMA CAPUANO</v>
          </cell>
          <cell r="E29349" t="str">
            <v>SCLAFANI BAGNI</v>
          </cell>
        </row>
        <row r="29350">
          <cell r="B29350" t="str">
            <v>GIUSEPPE CASTELLANA</v>
          </cell>
          <cell r="E29350" t="str">
            <v>SCLAFANI BAGNI</v>
          </cell>
        </row>
        <row r="29351">
          <cell r="B29351" t="str">
            <v>FRANCA SCIRA</v>
          </cell>
          <cell r="E29351" t="str">
            <v>SCLAFANI BAGNI</v>
          </cell>
        </row>
        <row r="29352">
          <cell r="B29352" t="str">
            <v>MARIA TERRANOVA</v>
          </cell>
          <cell r="E29352" t="str">
            <v>TERMINI IMERESE</v>
          </cell>
        </row>
        <row r="29353">
          <cell r="B29353" t="str">
            <v>MARIA CONCETTA BUTTA'</v>
          </cell>
          <cell r="E29353" t="str">
            <v>TERMINI IMERESE</v>
          </cell>
        </row>
        <row r="29354">
          <cell r="B29354" t="str">
            <v>NICOLA CASCINO</v>
          </cell>
          <cell r="E29354" t="str">
            <v>TERMINI IMERESE</v>
          </cell>
        </row>
        <row r="29355">
          <cell r="B29355" t="str">
            <v>GAETANO CASTELLANA</v>
          </cell>
          <cell r="E29355" t="str">
            <v>TERMINI IMERESE</v>
          </cell>
        </row>
        <row r="29356">
          <cell r="B29356" t="str">
            <v>ENRICO CORPORA</v>
          </cell>
          <cell r="E29356" t="str">
            <v>TERMINI IMERESE</v>
          </cell>
        </row>
        <row r="29357">
          <cell r="B29357" t="str">
            <v>GIUSEPPE LUCIO MARIA PRETI</v>
          </cell>
          <cell r="E29357" t="str">
            <v>TERMINI IMERESE</v>
          </cell>
        </row>
        <row r="29358">
          <cell r="B29358" t="str">
            <v>GIOSUE' MANIACI</v>
          </cell>
          <cell r="E29358" t="str">
            <v>TERRASINI</v>
          </cell>
        </row>
        <row r="29359">
          <cell r="B29359" t="str">
            <v>GIUSEPPINA MISTRETTA</v>
          </cell>
          <cell r="E29359" t="str">
            <v>TERRASINI</v>
          </cell>
        </row>
        <row r="29360">
          <cell r="B29360" t="str">
            <v>ONORATO VENTIMIGLIA</v>
          </cell>
          <cell r="E29360" t="str">
            <v>TERRASINI</v>
          </cell>
        </row>
        <row r="29361">
          <cell r="B29361" t="str">
            <v>DAMIANO SCALICI</v>
          </cell>
          <cell r="E29361" t="str">
            <v>TORRETTA</v>
          </cell>
        </row>
        <row r="29362">
          <cell r="B29362" t="str">
            <v>NATALE CARUSO</v>
          </cell>
          <cell r="E29362" t="str">
            <v>TORRETTA</v>
          </cell>
        </row>
        <row r="29363">
          <cell r="B29363" t="str">
            <v>MARIA CONCETTA ENEA</v>
          </cell>
          <cell r="E29363" t="str">
            <v>TORRETTA</v>
          </cell>
        </row>
        <row r="29364">
          <cell r="B29364" t="str">
            <v>ANNA GIANI'</v>
          </cell>
          <cell r="E29364" t="str">
            <v>TORRETTA</v>
          </cell>
        </row>
        <row r="29365">
          <cell r="B29365" t="str">
            <v>LEONARDO ORTOLANO</v>
          </cell>
          <cell r="E29365" t="str">
            <v>TRABIA</v>
          </cell>
        </row>
        <row r="29366">
          <cell r="B29366" t="str">
            <v>GIUSEPPE CAMPAGNA</v>
          </cell>
          <cell r="E29366" t="str">
            <v>TRABIA</v>
          </cell>
        </row>
        <row r="29367">
          <cell r="B29367" t="str">
            <v>MARIA D'UGO</v>
          </cell>
          <cell r="E29367" t="str">
            <v>TRABIA</v>
          </cell>
        </row>
        <row r="29368">
          <cell r="B29368" t="str">
            <v>RUSSA VITA ALBA LA</v>
          </cell>
          <cell r="E29368" t="str">
            <v>TRABIA</v>
          </cell>
        </row>
        <row r="29369">
          <cell r="B29369" t="str">
            <v>BONO EMANUELE LO</v>
          </cell>
          <cell r="E29369" t="str">
            <v>TRABIA</v>
          </cell>
        </row>
        <row r="29370">
          <cell r="B29370" t="str">
            <v>EMANUELE TERESI</v>
          </cell>
          <cell r="E29370" t="str">
            <v>TRABIA</v>
          </cell>
        </row>
        <row r="29371">
          <cell r="B29371" t="str">
            <v>SANTO COSENTINO</v>
          </cell>
          <cell r="E29371" t="str">
            <v>TRAPPETO</v>
          </cell>
        </row>
        <row r="29372">
          <cell r="B29372" t="str">
            <v>ROSA ORLANDO</v>
          </cell>
          <cell r="E29372" t="str">
            <v>TRAPPETO</v>
          </cell>
        </row>
        <row r="29373">
          <cell r="B29373" t="str">
            <v>SALVATORE ORLANDO</v>
          </cell>
          <cell r="E29373" t="str">
            <v>TRAPPETO</v>
          </cell>
        </row>
        <row r="29374">
          <cell r="B29374" t="str">
            <v>SALVATORE MILITELLO</v>
          </cell>
          <cell r="E29374" t="str">
            <v>USTICA</v>
          </cell>
        </row>
        <row r="29375">
          <cell r="B29375" t="str">
            <v>VINCENZO BRUNO</v>
          </cell>
          <cell r="E29375" t="str">
            <v>USTICA</v>
          </cell>
        </row>
        <row r="29376">
          <cell r="B29376" t="str">
            <v>BEATRICE DAIDONE</v>
          </cell>
          <cell r="E29376" t="str">
            <v>USTICA</v>
          </cell>
        </row>
        <row r="29377">
          <cell r="B29377" t="str">
            <v>ANGELO CONTI</v>
          </cell>
          <cell r="E29377" t="str">
            <v>VALLEDOLMO</v>
          </cell>
        </row>
        <row r="29378">
          <cell r="B29378" t="str">
            <v>MARIA PIERA VALLONE</v>
          </cell>
          <cell r="E29378" t="str">
            <v>VALLEDOLMO</v>
          </cell>
        </row>
        <row r="29379">
          <cell r="B29379" t="str">
            <v>LEONARDA D'AMICO</v>
          </cell>
          <cell r="E29379" t="str">
            <v>VALLEDOLMO</v>
          </cell>
        </row>
        <row r="29380">
          <cell r="B29380" t="str">
            <v>GIUSEPPE RANDAZZO</v>
          </cell>
          <cell r="E29380" t="str">
            <v>VALLEDOLMO</v>
          </cell>
        </row>
        <row r="29381">
          <cell r="B29381" t="str">
            <v>CARMELO RUNFOLA</v>
          </cell>
          <cell r="E29381" t="str">
            <v>VALLEDOLMO</v>
          </cell>
        </row>
        <row r="29382">
          <cell r="B29382" t="str">
            <v>ANTONIO RINI</v>
          </cell>
          <cell r="E29382" t="str">
            <v>VENTIMIGLIA DI SICILIA</v>
          </cell>
        </row>
        <row r="29383">
          <cell r="B29383" t="str">
            <v>GIROLAMO ANZALONE</v>
          </cell>
          <cell r="E29383" t="str">
            <v>VENTIMIGLIA DI SICILIA</v>
          </cell>
        </row>
        <row r="29384">
          <cell r="B29384" t="str">
            <v>MADDALENA ABRUSCATO</v>
          </cell>
          <cell r="E29384" t="str">
            <v>VENTIMIGLIA DI SICILIA</v>
          </cell>
        </row>
        <row r="29385">
          <cell r="B29385" t="str">
            <v>FILIPPO COLLURA</v>
          </cell>
          <cell r="E29385" t="str">
            <v>VENTIMIGLIA DI SICILIA</v>
          </cell>
        </row>
        <row r="29386">
          <cell r="B29386" t="str">
            <v>ANTONIETTA SPARACIO</v>
          </cell>
          <cell r="E29386" t="str">
            <v>VENTIMIGLIA DI SICILIA</v>
          </cell>
        </row>
        <row r="29387">
          <cell r="B29387" t="str">
            <v>ANTONINO MICELI</v>
          </cell>
          <cell r="E29387" t="str">
            <v>VICARI</v>
          </cell>
        </row>
        <row r="29388">
          <cell r="B29388" t="str">
            <v>CIRO COSTA</v>
          </cell>
          <cell r="E29388" t="str">
            <v>VICARI</v>
          </cell>
        </row>
        <row r="29389">
          <cell r="B29389" t="str">
            <v>GIOVANNI CONTINO</v>
          </cell>
          <cell r="E29389" t="str">
            <v>VICARI</v>
          </cell>
        </row>
        <row r="29390">
          <cell r="B29390" t="str">
            <v>ANNA MARIA TREPPIEDI</v>
          </cell>
          <cell r="E29390" t="str">
            <v>VICARI</v>
          </cell>
        </row>
        <row r="29391">
          <cell r="B29391" t="str">
            <v>CHIARA GAETANO DI</v>
          </cell>
          <cell r="E29391" t="str">
            <v>VILLABATE</v>
          </cell>
        </row>
        <row r="29392">
          <cell r="B29392" t="str">
            <v>GASPARE CENTORBI</v>
          </cell>
          <cell r="E29392" t="str">
            <v>VILLABATE</v>
          </cell>
        </row>
        <row r="29393">
          <cell r="B29393" t="str">
            <v>RAFFAELE ESPOSITO</v>
          </cell>
          <cell r="E29393" t="str">
            <v>VILLABATE</v>
          </cell>
        </row>
        <row r="29394">
          <cell r="B29394" t="str">
            <v>GABRIELLA MUSARRA</v>
          </cell>
          <cell r="E29394" t="str">
            <v>VILLABATE</v>
          </cell>
        </row>
        <row r="29395">
          <cell r="B29395" t="str">
            <v>VINCENZO NAPOLI</v>
          </cell>
          <cell r="E29395" t="str">
            <v>VILLABATE</v>
          </cell>
        </row>
        <row r="29396">
          <cell r="B29396" t="str">
            <v>FABIO PACE</v>
          </cell>
          <cell r="E29396" t="str">
            <v>VILLABATE</v>
          </cell>
        </row>
        <row r="29397">
          <cell r="B29397" t="str">
            <v>FRANCESCO AGNELLO</v>
          </cell>
          <cell r="E29397" t="str">
            <v>VILLAFRATI</v>
          </cell>
        </row>
        <row r="29398">
          <cell r="B29398" t="str">
            <v>ROSALIA COSTANZA</v>
          </cell>
          <cell r="E29398" t="str">
            <v>VILLAFRATI</v>
          </cell>
        </row>
        <row r="29399">
          <cell r="B29399" t="str">
            <v>ROSARIO MERCANTE</v>
          </cell>
          <cell r="E29399" t="str">
            <v>VILLAFRATI</v>
          </cell>
        </row>
        <row r="29400">
          <cell r="B29400" t="str">
            <v>NATALE GIOVANNI DI</v>
          </cell>
          <cell r="E29400" t="str">
            <v>ACATE</v>
          </cell>
        </row>
        <row r="29401">
          <cell r="B29401" t="str">
            <v>CARO GIUSEPPE DI</v>
          </cell>
          <cell r="E29401" t="str">
            <v>ACATE</v>
          </cell>
        </row>
        <row r="29402">
          <cell r="B29402" t="str">
            <v>MARIO ANDREA MIGLIORE</v>
          </cell>
          <cell r="E29402" t="str">
            <v>ACATE</v>
          </cell>
        </row>
        <row r="29403">
          <cell r="B29403" t="str">
            <v>ROSA ANGELA RE</v>
          </cell>
          <cell r="E29403" t="str">
            <v>ACATE</v>
          </cell>
        </row>
        <row r="29404">
          <cell r="B29404" t="str">
            <v>FRANCESCO ZAMBUTO</v>
          </cell>
          <cell r="E29404" t="str">
            <v>ACATE</v>
          </cell>
        </row>
        <row r="29405">
          <cell r="B29405" t="str">
            <v>MARIO CUTELLO</v>
          </cell>
          <cell r="E29405" t="str">
            <v>CHIARAMONTE GULFI</v>
          </cell>
        </row>
        <row r="29406">
          <cell r="B29406" t="str">
            <v>ELGA ALESCIO</v>
          </cell>
          <cell r="E29406" t="str">
            <v>CHIARAMONTE GULFI</v>
          </cell>
        </row>
        <row r="29407">
          <cell r="B29407" t="str">
            <v>ADRIANA IACONO</v>
          </cell>
          <cell r="E29407" t="str">
            <v>CHIARAMONTE GULFI</v>
          </cell>
        </row>
        <row r="29408">
          <cell r="B29408" t="str">
            <v>GIOVANNI PRESTI</v>
          </cell>
          <cell r="E29408" t="str">
            <v>CHIARAMONTE GULFI</v>
          </cell>
        </row>
        <row r="29409">
          <cell r="B29409" t="str">
            <v>MARIA RITA ANNUNZIATA SCHEMBARI</v>
          </cell>
          <cell r="E29409" t="str">
            <v>COMISO</v>
          </cell>
        </row>
        <row r="29410">
          <cell r="B29410" t="str">
            <v>GIUSEPPE ALFANO</v>
          </cell>
          <cell r="E29410" t="str">
            <v>COMISO</v>
          </cell>
        </row>
        <row r="29411">
          <cell r="B29411" t="str">
            <v>ROBERTO CASSIBBA</v>
          </cell>
          <cell r="E29411" t="str">
            <v>COMISO</v>
          </cell>
        </row>
        <row r="29412">
          <cell r="B29412" t="str">
            <v>TRAPANI DANTE DI</v>
          </cell>
          <cell r="E29412" t="str">
            <v>COMISO</v>
          </cell>
        </row>
        <row r="29413">
          <cell r="B29413" t="str">
            <v>MANUELA PEPI</v>
          </cell>
          <cell r="E29413" t="str">
            <v>COMISO</v>
          </cell>
        </row>
        <row r="29414">
          <cell r="B29414" t="str">
            <v>BIAGIO VITTORIA</v>
          </cell>
          <cell r="E29414" t="str">
            <v>COMISO</v>
          </cell>
        </row>
        <row r="29415">
          <cell r="B29415" t="str">
            <v>BARTOLO GIAQUINTA</v>
          </cell>
          <cell r="E29415" t="str">
            <v>GIARRATANA</v>
          </cell>
        </row>
        <row r="29416">
          <cell r="B29416" t="str">
            <v>GRAZIA FIORE</v>
          </cell>
          <cell r="E29416" t="str">
            <v>GIARRATANA</v>
          </cell>
        </row>
        <row r="29417">
          <cell r="B29417" t="str">
            <v>GIOVANNA CARUSO</v>
          </cell>
          <cell r="E29417" t="str">
            <v>GIARRATANA</v>
          </cell>
        </row>
        <row r="29418">
          <cell r="B29418" t="str">
            <v>GIUSEPPE CASTELLINO</v>
          </cell>
          <cell r="E29418" t="str">
            <v>GIARRATANA</v>
          </cell>
        </row>
        <row r="29419">
          <cell r="B29419" t="str">
            <v>ANTONIA DENARO</v>
          </cell>
          <cell r="E29419" t="str">
            <v>GIARRATANA</v>
          </cell>
        </row>
        <row r="29420">
          <cell r="B29420" t="str">
            <v>INNOCENZO LEONTINI</v>
          </cell>
          <cell r="E29420" t="str">
            <v>ISPICA</v>
          </cell>
        </row>
        <row r="29421">
          <cell r="B29421" t="str">
            <v>GIUSEPPE BARONE</v>
          </cell>
          <cell r="E29421" t="str">
            <v>ISPICA</v>
          </cell>
        </row>
        <row r="29422">
          <cell r="B29422" t="str">
            <v>CARMELO DENARO</v>
          </cell>
          <cell r="E29422" t="str">
            <v>ISPICA</v>
          </cell>
        </row>
        <row r="29423">
          <cell r="B29423" t="str">
            <v>IULIANA SCHULLER</v>
          </cell>
          <cell r="E29423" t="str">
            <v>ISPICA</v>
          </cell>
        </row>
        <row r="29424">
          <cell r="B29424" t="str">
            <v>IGNAZIO ABBATE</v>
          </cell>
          <cell r="E29424" t="str">
            <v>MODICA</v>
          </cell>
        </row>
        <row r="29425">
          <cell r="B29425" t="str">
            <v>ANNA MARIA AIELLO</v>
          </cell>
          <cell r="E29425" t="str">
            <v>MODICA</v>
          </cell>
        </row>
        <row r="29426">
          <cell r="B29426" t="str">
            <v>GIORGIO LINGUANTI</v>
          </cell>
          <cell r="E29426" t="str">
            <v>MODICA</v>
          </cell>
        </row>
        <row r="29427">
          <cell r="B29427" t="str">
            <v>PIETRO LOREFICE</v>
          </cell>
          <cell r="E29427" t="str">
            <v>MODICA</v>
          </cell>
        </row>
        <row r="29428">
          <cell r="B29428" t="str">
            <v>CASCHETTO MARIA MONISTERI</v>
          </cell>
          <cell r="E29428" t="str">
            <v>MODICA</v>
          </cell>
        </row>
        <row r="29429">
          <cell r="B29429" t="str">
            <v>ROSARIO VIOLA</v>
          </cell>
          <cell r="E29429" t="str">
            <v>MODICA</v>
          </cell>
        </row>
        <row r="29430">
          <cell r="B29430" t="str">
            <v>SALVATORE PAGANO</v>
          </cell>
          <cell r="E29430" t="str">
            <v>MONTEROSSO ALMO</v>
          </cell>
        </row>
        <row r="29431">
          <cell r="B29431" t="str">
            <v>GIUSEPPINA CARNIBELLA</v>
          </cell>
          <cell r="E29431" t="str">
            <v>MONTEROSSO ALMO</v>
          </cell>
        </row>
        <row r="29432">
          <cell r="B29432" t="str">
            <v>MARIANO DIBENEDETTO</v>
          </cell>
          <cell r="E29432" t="str">
            <v>MONTEROSSO ALMO</v>
          </cell>
        </row>
        <row r="29433">
          <cell r="B29433" t="str">
            <v>CONCETTA GIAQUINTA</v>
          </cell>
          <cell r="E29433" t="str">
            <v>MONTEROSSO ALMO</v>
          </cell>
        </row>
        <row r="29434">
          <cell r="B29434" t="str">
            <v>GIACOMO MAZZARELLO</v>
          </cell>
          <cell r="E29434" t="str">
            <v>MONTEROSSO ALMO</v>
          </cell>
        </row>
        <row r="29435">
          <cell r="B29435" t="str">
            <v>ROBERTO AMMATUNA</v>
          </cell>
          <cell r="E29435" t="str">
            <v>POZZALLO</v>
          </cell>
        </row>
        <row r="29436">
          <cell r="B29436" t="str">
            <v>RAFFAELE MONTE</v>
          </cell>
          <cell r="E29436" t="str">
            <v>POZZALLO</v>
          </cell>
        </row>
        <row r="29437">
          <cell r="B29437" t="str">
            <v>ALESSANDRA AZZARELLI</v>
          </cell>
          <cell r="E29437" t="str">
            <v>POZZALLO</v>
          </cell>
        </row>
        <row r="29438">
          <cell r="B29438" t="str">
            <v>STELLA MORANA</v>
          </cell>
          <cell r="E29438" t="str">
            <v>POZZALLO</v>
          </cell>
        </row>
        <row r="29439">
          <cell r="B29439" t="str">
            <v>KIMBERLY SCOLARO</v>
          </cell>
          <cell r="E29439" t="str">
            <v>POZZALLO</v>
          </cell>
        </row>
        <row r="29440">
          <cell r="B29440" t="str">
            <v>GIOVANNI ZACCO</v>
          </cell>
          <cell r="E29440" t="str">
            <v>POZZALLO</v>
          </cell>
        </row>
        <row r="29441">
          <cell r="B29441" t="str">
            <v>GIUSEPPE CASSI'</v>
          </cell>
          <cell r="E29441" t="str">
            <v>RAGUSA</v>
          </cell>
        </row>
        <row r="29442">
          <cell r="B29442" t="str">
            <v>GIOVANNA LICITRA</v>
          </cell>
          <cell r="E29442" t="str">
            <v>RAGUSA</v>
          </cell>
        </row>
        <row r="29443">
          <cell r="B29443" t="str">
            <v>CLORINDA AREZZO</v>
          </cell>
          <cell r="E29443" t="str">
            <v>RAGUSA</v>
          </cell>
        </row>
        <row r="29444">
          <cell r="B29444" t="str">
            <v>FRANCESCO BARONE</v>
          </cell>
          <cell r="E29444" t="str">
            <v>RAGUSA</v>
          </cell>
        </row>
        <row r="29445">
          <cell r="B29445" t="str">
            <v>GIOVANNI GIUFFRIDA</v>
          </cell>
          <cell r="E29445" t="str">
            <v>RAGUSA</v>
          </cell>
        </row>
        <row r="29446">
          <cell r="B29446" t="str">
            <v>GIOVANNI IACONO</v>
          </cell>
          <cell r="E29446" t="str">
            <v>RAGUSA</v>
          </cell>
        </row>
        <row r="29447">
          <cell r="B29447" t="str">
            <v>LUIGI RABITO</v>
          </cell>
          <cell r="E29447" t="str">
            <v>RAGUSA</v>
          </cell>
        </row>
        <row r="29448">
          <cell r="B29448" t="str">
            <v>EUGENIA SPATA</v>
          </cell>
          <cell r="E29448" t="str">
            <v>RAGUSA</v>
          </cell>
        </row>
        <row r="29449">
          <cell r="B29449" t="str">
            <v>GIUSEPPE DIMARTINO</v>
          </cell>
          <cell r="E29449" t="str">
            <v>SANTA CROCE CAMERINA</v>
          </cell>
        </row>
        <row r="29450">
          <cell r="B29450" t="str">
            <v>FRANCESCO DIMARTINO</v>
          </cell>
          <cell r="E29450" t="str">
            <v>SANTA CROCE CAMERINA</v>
          </cell>
        </row>
        <row r="29451">
          <cell r="B29451" t="str">
            <v>CATERINA GAMBINO</v>
          </cell>
          <cell r="E29451" t="str">
            <v>SANTA CROCE CAMERINA</v>
          </cell>
        </row>
        <row r="29452">
          <cell r="B29452" t="str">
            <v>MARIO MARINO</v>
          </cell>
          <cell r="E29452" t="str">
            <v>SCICLI</v>
          </cell>
        </row>
        <row r="29453">
          <cell r="B29453" t="str">
            <v>CONCETTA DRAGO</v>
          </cell>
          <cell r="E29453" t="str">
            <v>SCICLI</v>
          </cell>
        </row>
        <row r="29454">
          <cell r="B29454" t="str">
            <v>GIOVANNI FALLA</v>
          </cell>
          <cell r="E29454" t="str">
            <v>SCICLI</v>
          </cell>
        </row>
        <row r="29455">
          <cell r="B29455" t="str">
            <v>MARIANO IGNAZIO PAGANO</v>
          </cell>
          <cell r="E29455" t="str">
            <v>SCICLI</v>
          </cell>
        </row>
        <row r="29456">
          <cell r="B29456" t="str">
            <v>CONCETTA PORTELLI</v>
          </cell>
          <cell r="E29456" t="str">
            <v>SCICLI</v>
          </cell>
        </row>
        <row r="29457">
          <cell r="B29457" t="str">
            <v>ELIO SALVATORE TASCA</v>
          </cell>
          <cell r="E29457" t="str">
            <v>SCICLI</v>
          </cell>
        </row>
        <row r="29458">
          <cell r="B29458" t="str">
            <v>FRANCESCO AIELLO</v>
          </cell>
          <cell r="E29458" t="str">
            <v>VITTORIA</v>
          </cell>
        </row>
        <row r="29459">
          <cell r="B29459" t="str">
            <v>CESARE CAMPAILLA</v>
          </cell>
          <cell r="E29459" t="str">
            <v>VITTORIA</v>
          </cell>
        </row>
        <row r="29460">
          <cell r="B29460" t="str">
            <v>FRANCESCA CORBINO</v>
          </cell>
          <cell r="E29460" t="str">
            <v>VITTORIA</v>
          </cell>
        </row>
        <row r="29461">
          <cell r="B29461" t="str">
            <v>KATIA FERRARA</v>
          </cell>
          <cell r="E29461" t="str">
            <v>VITTORIA</v>
          </cell>
        </row>
        <row r="29462">
          <cell r="B29462" t="str">
            <v>GIUSEPPE FIORELLINI</v>
          </cell>
          <cell r="E29462" t="str">
            <v>VITTORIA</v>
          </cell>
        </row>
        <row r="29463">
          <cell r="B29463" t="str">
            <v>FILIPPO FORESTI</v>
          </cell>
          <cell r="E29463" t="str">
            <v>VITTORIA</v>
          </cell>
        </row>
        <row r="29464">
          <cell r="B29464" t="str">
            <v>ANASTASIA LICITRA</v>
          </cell>
          <cell r="E29464" t="str">
            <v>VITTORIA</v>
          </cell>
        </row>
        <row r="29465">
          <cell r="B29465" t="str">
            <v>GIUSEPPE NICASTRO</v>
          </cell>
          <cell r="E29465" t="str">
            <v>VITTORIA</v>
          </cell>
        </row>
        <row r="29466">
          <cell r="B29466" t="str">
            <v>MARE GIUSEPPE DI</v>
          </cell>
          <cell r="E29466" t="str">
            <v>AUGUSTA</v>
          </cell>
        </row>
        <row r="29467">
          <cell r="B29467" t="str">
            <v>CONCETTO CANNAVA'</v>
          </cell>
          <cell r="E29467" t="str">
            <v>AUGUSTA</v>
          </cell>
        </row>
        <row r="29468">
          <cell r="B29468" t="str">
            <v>GIUSEPPE CARRABINO</v>
          </cell>
          <cell r="E29468" t="str">
            <v>AUGUSTA</v>
          </cell>
        </row>
        <row r="29469">
          <cell r="B29469" t="str">
            <v>ANGELO PASQUA</v>
          </cell>
          <cell r="E29469" t="str">
            <v>AUGUSTA</v>
          </cell>
        </row>
        <row r="29470">
          <cell r="B29470" t="str">
            <v>TANIA PATANIA</v>
          </cell>
          <cell r="E29470" t="str">
            <v>AUGUSTA</v>
          </cell>
        </row>
        <row r="29471">
          <cell r="B29471" t="str">
            <v>ROSARIO SICARI</v>
          </cell>
          <cell r="E29471" t="str">
            <v>AUGUSTA</v>
          </cell>
        </row>
        <row r="29472">
          <cell r="B29472" t="str">
            <v>GIUSEPPE TEDESCO</v>
          </cell>
          <cell r="E29472" t="str">
            <v>AUGUSTA</v>
          </cell>
        </row>
        <row r="29473">
          <cell r="B29473" t="str">
            <v>OMBRETTA TRINGALI</v>
          </cell>
          <cell r="E29473" t="str">
            <v>AUGUSTA</v>
          </cell>
        </row>
        <row r="29474">
          <cell r="B29474" t="str">
            <v>ROSSANA CANNATA</v>
          </cell>
          <cell r="E29474" t="str">
            <v>AVOLA</v>
          </cell>
        </row>
        <row r="29475">
          <cell r="B29475" t="str">
            <v>ALESSANDRO CAIAZZO</v>
          </cell>
          <cell r="E29475" t="str">
            <v>BUCCHERI</v>
          </cell>
        </row>
        <row r="29476">
          <cell r="B29476" t="str">
            <v>FRANCESCO DANGELO</v>
          </cell>
          <cell r="E29476" t="str">
            <v>BUCCHERI</v>
          </cell>
        </row>
        <row r="29477">
          <cell r="B29477" t="str">
            <v>FRANCESCA INGANNE'</v>
          </cell>
          <cell r="E29477" t="str">
            <v>BUCCHERI</v>
          </cell>
        </row>
        <row r="29478">
          <cell r="B29478" t="str">
            <v>PAOLO VINCI</v>
          </cell>
          <cell r="E29478" t="str">
            <v>BUCCHERI</v>
          </cell>
        </row>
        <row r="29479">
          <cell r="B29479" t="str">
            <v>PIRA ROSSELLA LA</v>
          </cell>
          <cell r="E29479" t="str">
            <v>BUSCEMI</v>
          </cell>
        </row>
        <row r="29480">
          <cell r="B29480" t="str">
            <v>CARMELA LANZA</v>
          </cell>
          <cell r="E29480" t="str">
            <v>BUSCEMI</v>
          </cell>
        </row>
        <row r="29481">
          <cell r="B29481" t="str">
            <v>VINCENZO GENOVESE</v>
          </cell>
          <cell r="E29481" t="str">
            <v>BUSCEMI</v>
          </cell>
        </row>
        <row r="29482">
          <cell r="B29482" t="str">
            <v>SALVATORE SANZIO</v>
          </cell>
          <cell r="E29482" t="str">
            <v>BUSCEMI</v>
          </cell>
        </row>
        <row r="29483">
          <cell r="B29483" t="str">
            <v>PAOLO AMENTA</v>
          </cell>
          <cell r="E29483" t="str">
            <v>CANICATTINI BAGNI</v>
          </cell>
        </row>
        <row r="29484">
          <cell r="B29484" t="str">
            <v>MARILENA MICELI</v>
          </cell>
          <cell r="E29484" t="str">
            <v>CANICATTINI BAGNI</v>
          </cell>
        </row>
        <row r="29485">
          <cell r="B29485" t="str">
            <v>SEBASTIANO GAZZARA</v>
          </cell>
          <cell r="E29485" t="str">
            <v>CANICATTINI BAGNI</v>
          </cell>
        </row>
        <row r="29486">
          <cell r="B29486" t="str">
            <v>IVAN LIISTRO</v>
          </cell>
          <cell r="E29486" t="str">
            <v>CANICATTINI BAGNI</v>
          </cell>
        </row>
        <row r="29487">
          <cell r="B29487" t="str">
            <v>GIUSEPPE STEFIO</v>
          </cell>
          <cell r="E29487" t="str">
            <v>CARLENTINI</v>
          </cell>
        </row>
        <row r="29488">
          <cell r="B29488" t="str">
            <v>ROSA SALVATORE LA</v>
          </cell>
          <cell r="E29488" t="str">
            <v>CARLENTINI</v>
          </cell>
        </row>
        <row r="29489">
          <cell r="B29489" t="str">
            <v>SALVATORE GENOVESE</v>
          </cell>
          <cell r="E29489" t="str">
            <v>CARLENTINI</v>
          </cell>
        </row>
        <row r="29490">
          <cell r="B29490" t="str">
            <v>SEBASTIANO NARDO</v>
          </cell>
          <cell r="E29490" t="str">
            <v>CARLENTINI</v>
          </cell>
        </row>
        <row r="29491">
          <cell r="B29491" t="str">
            <v>SANDRA LUCIA PICCOLO</v>
          </cell>
          <cell r="E29491" t="str">
            <v>CARLENTINI</v>
          </cell>
        </row>
        <row r="29492">
          <cell r="B29492" t="str">
            <v>MIRELLA GARRO</v>
          </cell>
          <cell r="E29492" t="str">
            <v>CASSARO</v>
          </cell>
        </row>
        <row r="29493">
          <cell r="B29493" t="str">
            <v>SEBASTIANO BELLOFIORE</v>
          </cell>
          <cell r="E29493" t="str">
            <v>CASSARO</v>
          </cell>
        </row>
        <row r="29494">
          <cell r="B29494" t="str">
            <v>SEBASTIANO CASSONE</v>
          </cell>
          <cell r="E29494" t="str">
            <v>CASSARO</v>
          </cell>
        </row>
        <row r="29495">
          <cell r="B29495" t="str">
            <v>LORENZO ANTONIO CUSENZA</v>
          </cell>
          <cell r="E29495" t="str">
            <v>CASSARO</v>
          </cell>
        </row>
        <row r="29496">
          <cell r="B29496" t="str">
            <v>ANGELO SALAMONE</v>
          </cell>
          <cell r="E29496" t="str">
            <v>CASSARO</v>
          </cell>
        </row>
        <row r="29497">
          <cell r="B29497" t="str">
            <v>MICHELANGELO GIANSIRACUSA</v>
          </cell>
          <cell r="E29497" t="str">
            <v>FERLA</v>
          </cell>
        </row>
        <row r="29498">
          <cell r="B29498" t="str">
            <v>GIORGIO FERNANDO DI</v>
          </cell>
          <cell r="E29498" t="str">
            <v>FERLA</v>
          </cell>
        </row>
        <row r="29499">
          <cell r="B29499" t="str">
            <v>MARIA CARMELA LANTERI</v>
          </cell>
          <cell r="E29499" t="str">
            <v>FERLA</v>
          </cell>
        </row>
        <row r="29500">
          <cell r="B29500" t="str">
            <v>GIUSEPPE MALIGNAGGI</v>
          </cell>
          <cell r="E29500" t="str">
            <v>FERLA</v>
          </cell>
        </row>
        <row r="29501">
          <cell r="B29501" t="str">
            <v>EMANUELE ROSSITTO</v>
          </cell>
          <cell r="E29501" t="str">
            <v>FERLA</v>
          </cell>
        </row>
        <row r="29502">
          <cell r="B29502" t="str">
            <v>MARCO CARIANNI</v>
          </cell>
          <cell r="E29502" t="str">
            <v>FLORIDIA</v>
          </cell>
        </row>
        <row r="29503">
          <cell r="B29503" t="str">
            <v>FRANCESCO FARACI</v>
          </cell>
          <cell r="E29503" t="str">
            <v>FLORIDIA</v>
          </cell>
        </row>
        <row r="29504">
          <cell r="B29504" t="str">
            <v>GIANFILIPPO MARINO</v>
          </cell>
          <cell r="E29504" t="str">
            <v>FLORIDIA</v>
          </cell>
        </row>
        <row r="29505">
          <cell r="B29505" t="str">
            <v>MARIEVE NADIA PAPARELLA</v>
          </cell>
          <cell r="E29505" t="str">
            <v>FLORIDIA</v>
          </cell>
        </row>
        <row r="29506">
          <cell r="B29506" t="str">
            <v>GIOVANNI RICCIARDI</v>
          </cell>
          <cell r="E29506" t="str">
            <v>FLORIDIA</v>
          </cell>
        </row>
        <row r="29507">
          <cell r="B29507" t="str">
            <v>MARIASERENA SPADA</v>
          </cell>
          <cell r="E29507" t="str">
            <v>FLORIDIA</v>
          </cell>
        </row>
        <row r="29508">
          <cell r="B29508" t="str">
            <v>DANIELE NUNZIO LENTINI</v>
          </cell>
          <cell r="E29508" t="str">
            <v>FRANCOFONTE</v>
          </cell>
        </row>
        <row r="29509">
          <cell r="B29509" t="str">
            <v>EMILIO BERNUZZI</v>
          </cell>
          <cell r="E29509" t="str">
            <v>FRANCOFONTE</v>
          </cell>
        </row>
        <row r="29510">
          <cell r="B29510" t="str">
            <v>GIOVANNI DEPETRO</v>
          </cell>
          <cell r="E29510" t="str">
            <v>FRANCOFONTE</v>
          </cell>
        </row>
        <row r="29511">
          <cell r="B29511" t="str">
            <v>SILVESTRO SALVATORE DI</v>
          </cell>
          <cell r="E29511" t="str">
            <v>FRANCOFONTE</v>
          </cell>
        </row>
        <row r="29512">
          <cell r="B29512" t="str">
            <v>GIUSEPPINA TUZZA</v>
          </cell>
          <cell r="E29512" t="str">
            <v>FRANCOFONTE</v>
          </cell>
        </row>
        <row r="29513">
          <cell r="B29513" t="str">
            <v>GIUSEPPE VINCI</v>
          </cell>
          <cell r="E29513" t="str">
            <v>FRANCOFONTE</v>
          </cell>
        </row>
        <row r="29514">
          <cell r="B29514" t="str">
            <v>FARO ROSARIO LO</v>
          </cell>
          <cell r="E29514" t="str">
            <v>LENTINI</v>
          </cell>
        </row>
        <row r="29515">
          <cell r="B29515" t="str">
            <v>CARLO CARDILLO</v>
          </cell>
          <cell r="E29515" t="str">
            <v>LENTINI</v>
          </cell>
        </row>
        <row r="29516">
          <cell r="B29516" t="str">
            <v>MARIA CUNSOLO</v>
          </cell>
          <cell r="E29516" t="str">
            <v>LENTINI</v>
          </cell>
        </row>
        <row r="29517">
          <cell r="B29517" t="str">
            <v>FERLA CIRINO LA</v>
          </cell>
          <cell r="E29517" t="str">
            <v>LENTINI</v>
          </cell>
        </row>
        <row r="29518">
          <cell r="B29518" t="str">
            <v>VINCENZO PUPILLO</v>
          </cell>
          <cell r="E29518" t="str">
            <v>LENTINI</v>
          </cell>
        </row>
        <row r="29519">
          <cell r="B29519" t="str">
            <v>CRISTINA STUTO</v>
          </cell>
          <cell r="E29519" t="str">
            <v>LENTINI</v>
          </cell>
        </row>
        <row r="29520">
          <cell r="B29520" t="str">
            <v>GIUSEPPE CARTA</v>
          </cell>
          <cell r="E29520" t="str">
            <v>MELILLI</v>
          </cell>
        </row>
        <row r="29521">
          <cell r="B29521" t="str">
            <v>STEFANO ROBERTA DI</v>
          </cell>
          <cell r="E29521" t="str">
            <v>MELILLI</v>
          </cell>
        </row>
        <row r="29522">
          <cell r="B29522" t="str">
            <v>FLORA INCONTRO</v>
          </cell>
          <cell r="E29522" t="str">
            <v>MELILLI</v>
          </cell>
        </row>
        <row r="29523">
          <cell r="B29523" t="str">
            <v>MASSIMO MAGNANO</v>
          </cell>
          <cell r="E29523" t="str">
            <v>MELILLI</v>
          </cell>
        </row>
        <row r="29524">
          <cell r="B29524" t="str">
            <v>GUIDO MARINO</v>
          </cell>
          <cell r="E29524" t="str">
            <v>MELILLI</v>
          </cell>
        </row>
        <row r="29525">
          <cell r="B29525" t="str">
            <v>FRANCESCO NICOSIA</v>
          </cell>
          <cell r="E29525" t="str">
            <v>MELILLI</v>
          </cell>
        </row>
        <row r="29526">
          <cell r="B29526" t="str">
            <v>CORRADO FIGURA</v>
          </cell>
          <cell r="E29526" t="str">
            <v>NOTO</v>
          </cell>
        </row>
        <row r="29527">
          <cell r="B29527" t="str">
            <v>GIOVANNI FERRERO</v>
          </cell>
          <cell r="E29527" t="str">
            <v>NOTO</v>
          </cell>
        </row>
        <row r="29528">
          <cell r="B29528" t="str">
            <v>MASSIMO PRADO</v>
          </cell>
          <cell r="E29528" t="str">
            <v>NOTO</v>
          </cell>
        </row>
        <row r="29529">
          <cell r="B29529" t="str">
            <v>GIUSEPPINA QUARTARARO</v>
          </cell>
          <cell r="E29529" t="str">
            <v>NOTO</v>
          </cell>
        </row>
        <row r="29530">
          <cell r="B29530" t="str">
            <v>SIMON ROMANO</v>
          </cell>
          <cell r="E29530" t="str">
            <v>NOTO</v>
          </cell>
        </row>
        <row r="29531">
          <cell r="B29531" t="str">
            <v>SALVATORE VENEZIANO</v>
          </cell>
          <cell r="E29531" t="str">
            <v>NOTO</v>
          </cell>
        </row>
        <row r="29532">
          <cell r="B29532" t="str">
            <v>NATALINA PETRALITO</v>
          </cell>
          <cell r="E29532" t="str">
            <v>PACHINO</v>
          </cell>
        </row>
        <row r="29533">
          <cell r="B29533" t="str">
            <v>ALFREDO SPIRAGLIA</v>
          </cell>
          <cell r="E29533" t="str">
            <v>PACHINO</v>
          </cell>
        </row>
        <row r="29534">
          <cell r="B29534" t="str">
            <v>SALVATORE ROBERTO ARANGIO</v>
          </cell>
          <cell r="E29534" t="str">
            <v>PACHINO</v>
          </cell>
        </row>
        <row r="29535">
          <cell r="B29535" t="str">
            <v>LAURA BUGGEA</v>
          </cell>
          <cell r="E29535" t="str">
            <v>PACHINO</v>
          </cell>
        </row>
        <row r="29536">
          <cell r="B29536" t="str">
            <v>MARTINA GIULIANO</v>
          </cell>
          <cell r="E29536" t="str">
            <v>PACHINO</v>
          </cell>
        </row>
        <row r="29537">
          <cell r="B29537" t="str">
            <v>SEBASTIANO MANDALA'</v>
          </cell>
          <cell r="E29537" t="str">
            <v>PACHINO</v>
          </cell>
        </row>
        <row r="29538">
          <cell r="B29538" t="str">
            <v>SALVATORE GALLO</v>
          </cell>
          <cell r="E29538" t="str">
            <v>PALAZZOLO ACREIDE</v>
          </cell>
        </row>
        <row r="29539">
          <cell r="B29539" t="str">
            <v>MAURIZIO AIELLO</v>
          </cell>
          <cell r="E29539" t="str">
            <v>PALAZZOLO ACREIDE</v>
          </cell>
        </row>
        <row r="29540">
          <cell r="B29540" t="str">
            <v>VINCENZO NIELI</v>
          </cell>
          <cell r="E29540" t="str">
            <v>PALAZZOLO ACREIDE</v>
          </cell>
        </row>
        <row r="29541">
          <cell r="B29541" t="str">
            <v>GIOVANNA SCOLLO</v>
          </cell>
          <cell r="E29541" t="str">
            <v>PALAZZOLO ACREIDE</v>
          </cell>
        </row>
        <row r="29542">
          <cell r="B29542" t="str">
            <v>PIETRO SPADA</v>
          </cell>
          <cell r="E29542" t="str">
            <v>PALAZZOLO ACREIDE</v>
          </cell>
        </row>
        <row r="29543">
          <cell r="B29543" t="str">
            <v>GAETANO MONTONERI</v>
          </cell>
          <cell r="E29543" t="str">
            <v>PORTOPALO DI CAPO PASSERO</v>
          </cell>
        </row>
        <row r="29544">
          <cell r="B29544" t="str">
            <v>PAOLO GIULIANO</v>
          </cell>
          <cell r="E29544" t="str">
            <v>PORTOPALO DI CAPO PASSERO</v>
          </cell>
        </row>
        <row r="29545">
          <cell r="B29545" t="str">
            <v>MARY LUPO</v>
          </cell>
          <cell r="E29545" t="str">
            <v>PORTOPALO DI CAPO PASSERO</v>
          </cell>
        </row>
        <row r="29546">
          <cell r="B29546" t="str">
            <v>GIUSEPPE GIANNI</v>
          </cell>
          <cell r="E29546" t="str">
            <v>PRIOLO GARGALLO</v>
          </cell>
        </row>
        <row r="29547">
          <cell r="B29547" t="str">
            <v>MARIA GRAZIA PULVIRENTI</v>
          </cell>
          <cell r="E29547" t="str">
            <v>PRIOLO GARGALLO</v>
          </cell>
        </row>
        <row r="29548">
          <cell r="B29548" t="str">
            <v>PATRIZIA ARANGIO</v>
          </cell>
          <cell r="E29548" t="str">
            <v>PRIOLO GARGALLO</v>
          </cell>
        </row>
        <row r="29549">
          <cell r="B29549" t="str">
            <v>SANTO GOZZO</v>
          </cell>
          <cell r="E29549" t="str">
            <v>PRIOLO GARGALLO</v>
          </cell>
        </row>
        <row r="29550">
          <cell r="B29550" t="str">
            <v>ANTONINO MARGAGLIOTTI</v>
          </cell>
          <cell r="E29550" t="str">
            <v>PRIOLO GARGALLO</v>
          </cell>
        </row>
        <row r="29551">
          <cell r="B29551" t="str">
            <v>GIOVANNI SPADOLA</v>
          </cell>
          <cell r="E29551" t="str">
            <v>ROSOLINI</v>
          </cell>
        </row>
        <row r="29552">
          <cell r="B29552" t="str">
            <v>LUIGI FRATANTONIO</v>
          </cell>
          <cell r="E29552" t="str">
            <v>ROSOLINI</v>
          </cell>
        </row>
        <row r="29553">
          <cell r="B29553" t="str">
            <v>CONCETTA CAPPELLO</v>
          </cell>
          <cell r="E29553" t="str">
            <v>ROSOLINI</v>
          </cell>
        </row>
        <row r="29554">
          <cell r="B29554" t="str">
            <v>DINO GENNARO</v>
          </cell>
          <cell r="E29554" t="str">
            <v>ROSOLINI</v>
          </cell>
        </row>
        <row r="29555">
          <cell r="B29555" t="str">
            <v>VINCENZO LIUZZO</v>
          </cell>
          <cell r="E29555" t="str">
            <v>ROSOLINI</v>
          </cell>
        </row>
        <row r="29556">
          <cell r="B29556" t="str">
            <v>MARIA CONCETTA SCHIFITTO</v>
          </cell>
          <cell r="E29556" t="str">
            <v>ROSOLINI</v>
          </cell>
        </row>
        <row r="29557">
          <cell r="B29557" t="str">
            <v>FRANCESCO ITALIA</v>
          </cell>
          <cell r="E29557" t="str">
            <v>SIRACUSA</v>
          </cell>
        </row>
        <row r="29558">
          <cell r="B29558" t="str">
            <v>PIETRO COPPA</v>
          </cell>
          <cell r="E29558" t="str">
            <v>SIRACUSA</v>
          </cell>
        </row>
        <row r="29559">
          <cell r="B29559" t="str">
            <v>ANDREA BUCCHERI</v>
          </cell>
          <cell r="E29559" t="str">
            <v>SIRACUSA</v>
          </cell>
        </row>
        <row r="29560">
          <cell r="B29560" t="str">
            <v>COSIMO BURTI</v>
          </cell>
          <cell r="E29560" t="str">
            <v>SIRACUSA</v>
          </cell>
        </row>
        <row r="29561">
          <cell r="B29561" t="str">
            <v>MAURA FONTANA</v>
          </cell>
          <cell r="E29561" t="str">
            <v>SIRACUSA</v>
          </cell>
        </row>
        <row r="29562">
          <cell r="B29562" t="str">
            <v>MARIA ALESSANDRA FURNARI</v>
          </cell>
          <cell r="E29562" t="str">
            <v>SIRACUSA</v>
          </cell>
        </row>
        <row r="29563">
          <cell r="B29563" t="str">
            <v>GIUSY GENOVESI</v>
          </cell>
          <cell r="E29563" t="str">
            <v>SIRACUSA</v>
          </cell>
        </row>
        <row r="29564">
          <cell r="B29564" t="str">
            <v>RITA GENTILE</v>
          </cell>
          <cell r="E29564" t="str">
            <v>SIRACUSA</v>
          </cell>
        </row>
        <row r="29565">
          <cell r="B29565" t="str">
            <v>BENEDETTO FABIO GRANATA</v>
          </cell>
          <cell r="E29565" t="str">
            <v>SIRACUSA</v>
          </cell>
        </row>
        <row r="29566">
          <cell r="B29566" t="str">
            <v>GIUSEPPE GERMANO</v>
          </cell>
          <cell r="E29566" t="str">
            <v>SOLARINO</v>
          </cell>
        </row>
        <row r="29567">
          <cell r="B29567" t="str">
            <v>FRANCESCO BARBAGALLO</v>
          </cell>
          <cell r="E29567" t="str">
            <v>SOLARINO</v>
          </cell>
        </row>
        <row r="29568">
          <cell r="B29568" t="str">
            <v>MICHELE GIANNI</v>
          </cell>
          <cell r="E29568" t="str">
            <v>SOLARINO</v>
          </cell>
        </row>
        <row r="29569">
          <cell r="B29569" t="str">
            <v>FRANCESCO MANGIAFICO</v>
          </cell>
          <cell r="E29569" t="str">
            <v>SOLARINO</v>
          </cell>
        </row>
        <row r="29570">
          <cell r="B29570" t="str">
            <v>FRANCESCA OLIVA</v>
          </cell>
          <cell r="E29570" t="str">
            <v>SOLARINO</v>
          </cell>
        </row>
        <row r="29571">
          <cell r="B29571" t="str">
            <v>GIOVANNA PIZZO</v>
          </cell>
          <cell r="E29571" t="str">
            <v>SOLARINO</v>
          </cell>
        </row>
        <row r="29572">
          <cell r="B29572" t="str">
            <v>VINCENZO PARLATO</v>
          </cell>
          <cell r="E29572" t="str">
            <v>SORTINO</v>
          </cell>
        </row>
        <row r="29573">
          <cell r="B29573" t="str">
            <v>VINCENZO BASTANTE</v>
          </cell>
          <cell r="E29573" t="str">
            <v>SORTINO</v>
          </cell>
        </row>
        <row r="29574">
          <cell r="B29574" t="str">
            <v>GIUSEPPE MESSINA</v>
          </cell>
          <cell r="E29574" t="str">
            <v>SORTINO</v>
          </cell>
        </row>
        <row r="29575">
          <cell r="B29575" t="str">
            <v>SEBASTIANO PALI'</v>
          </cell>
          <cell r="E29575" t="str">
            <v>SORTINO</v>
          </cell>
        </row>
        <row r="29576">
          <cell r="B29576" t="str">
            <v>CARMELA TUCCITTO</v>
          </cell>
          <cell r="E29576" t="str">
            <v>SORTINO</v>
          </cell>
        </row>
        <row r="29577">
          <cell r="B29577" t="str">
            <v>DOMENICO SURDI</v>
          </cell>
          <cell r="E29577" t="str">
            <v>ALCAMO</v>
          </cell>
        </row>
        <row r="29578">
          <cell r="B29578" t="str">
            <v>GASPARE BENENATI</v>
          </cell>
          <cell r="E29578" t="str">
            <v>ALCAMO</v>
          </cell>
        </row>
        <row r="29579">
          <cell r="B29579" t="str">
            <v>DONATELLA BONANNO</v>
          </cell>
          <cell r="E29579" t="str">
            <v>ALCAMO</v>
          </cell>
        </row>
        <row r="29580">
          <cell r="B29580" t="str">
            <v>CATERINA CAMARDA</v>
          </cell>
          <cell r="E29580" t="str">
            <v>ALCAMO</v>
          </cell>
        </row>
        <row r="29581">
          <cell r="B29581" t="str">
            <v>ALBERTO DONATO</v>
          </cell>
          <cell r="E29581" t="str">
            <v>ALCAMO</v>
          </cell>
        </row>
        <row r="29582">
          <cell r="B29582" t="str">
            <v>VITTORIO FERRO</v>
          </cell>
          <cell r="E29582" t="str">
            <v>ALCAMO</v>
          </cell>
        </row>
        <row r="29583">
          <cell r="B29583" t="str">
            <v>VITO LOMBARDO</v>
          </cell>
          <cell r="E29583" t="str">
            <v>ALCAMO</v>
          </cell>
        </row>
        <row r="29584">
          <cell r="B29584" t="str">
            <v>MARIO VIVIANO</v>
          </cell>
          <cell r="E29584" t="str">
            <v>ALCAMO</v>
          </cell>
        </row>
        <row r="29585">
          <cell r="B29585" t="str">
            <v>ROBERTO MAIORANA</v>
          </cell>
          <cell r="E29585" t="str">
            <v>BUSETO PALIZZOLO</v>
          </cell>
        </row>
        <row r="29586">
          <cell r="B29586" t="str">
            <v>FRANCESCO LOMBARDO</v>
          </cell>
          <cell r="E29586" t="str">
            <v>BUSETO PALIZZOLO</v>
          </cell>
        </row>
        <row r="29587">
          <cell r="B29587" t="str">
            <v>VALERIA MINAUDO</v>
          </cell>
          <cell r="E29587" t="str">
            <v>BUSETO PALIZZOLO</v>
          </cell>
        </row>
        <row r="29588">
          <cell r="B29588" t="str">
            <v>FRANCESCO POMA</v>
          </cell>
          <cell r="E29588" t="str">
            <v>BUSETO PALIZZOLO</v>
          </cell>
        </row>
        <row r="29589">
          <cell r="B29589" t="str">
            <v>FRANCESCO GRUPPUSO</v>
          </cell>
          <cell r="E29589" t="str">
            <v>CALATAFIMI SEGESTA</v>
          </cell>
        </row>
        <row r="29590">
          <cell r="B29590" t="str">
            <v>PAOLO FASCELLA</v>
          </cell>
          <cell r="E29590" t="str">
            <v>CALATAFIMI SEGESTA</v>
          </cell>
        </row>
        <row r="29591">
          <cell r="B29591" t="str">
            <v>FRANCESCO FERRISI</v>
          </cell>
          <cell r="E29591" t="str">
            <v>CALATAFIMI SEGESTA</v>
          </cell>
        </row>
        <row r="29592">
          <cell r="B29592" t="str">
            <v>MASSIMO FUNDARO'</v>
          </cell>
          <cell r="E29592" t="str">
            <v>CALATAFIMI SEGESTA</v>
          </cell>
        </row>
        <row r="29593">
          <cell r="B29593" t="str">
            <v>GILDA TOBIA</v>
          </cell>
          <cell r="E29593" t="str">
            <v>CALATAFIMI SEGESTA</v>
          </cell>
        </row>
        <row r="29594">
          <cell r="B29594" t="str">
            <v>GIUSEPPE CASTIGLIONE</v>
          </cell>
          <cell r="E29594" t="str">
            <v>CAMPOBELLO DI MAZARA</v>
          </cell>
        </row>
        <row r="29595">
          <cell r="B29595" t="str">
            <v>ANTONINA MOCERI</v>
          </cell>
          <cell r="E29595" t="str">
            <v>CAMPOBELLO DI MAZARA</v>
          </cell>
        </row>
        <row r="29596">
          <cell r="B29596" t="str">
            <v>BARTOLOMEO DILLUVIO</v>
          </cell>
          <cell r="E29596" t="str">
            <v>CAMPOBELLO DI MAZARA</v>
          </cell>
        </row>
        <row r="29597">
          <cell r="B29597" t="str">
            <v>VINCENZO PISCIOTTA</v>
          </cell>
          <cell r="E29597" t="str">
            <v>CAMPOBELLO DI MAZARA</v>
          </cell>
        </row>
        <row r="29598">
          <cell r="B29598" t="str">
            <v>SAVERIO MASSIMILIANO SCIACCA</v>
          </cell>
          <cell r="E29598" t="str">
            <v>CAMPOBELLO DI MAZARA</v>
          </cell>
        </row>
        <row r="29599">
          <cell r="B29599" t="str">
            <v>STEFANO TRAMONTE</v>
          </cell>
          <cell r="E29599" t="str">
            <v>CAMPOBELLO DI MAZARA</v>
          </cell>
        </row>
        <row r="29600">
          <cell r="B29600" t="str">
            <v>NICOLO' RIZZO</v>
          </cell>
          <cell r="E29600" t="str">
            <v>CASTELLAMMARE DEL GOLFO</v>
          </cell>
        </row>
        <row r="29601">
          <cell r="B29601" t="str">
            <v>TOMMASO NOTARO</v>
          </cell>
          <cell r="E29601" t="str">
            <v>CASTELLAMMARE DEL GOLFO</v>
          </cell>
        </row>
        <row r="29602">
          <cell r="B29602" t="str">
            <v>GIOVANNI PORTUESI</v>
          </cell>
          <cell r="E29602" t="str">
            <v>CASTELLAMMARE DEL GOLFO</v>
          </cell>
        </row>
        <row r="29603">
          <cell r="B29603" t="str">
            <v>ANTONINO SENIA</v>
          </cell>
          <cell r="E29603" t="str">
            <v>CASTELLAMMARE DEL GOLFO</v>
          </cell>
        </row>
        <row r="29604">
          <cell r="B29604" t="str">
            <v>MARIA TESE'</v>
          </cell>
          <cell r="E29604" t="str">
            <v>CASTELLAMMARE DEL GOLFO</v>
          </cell>
        </row>
        <row r="29605">
          <cell r="B29605" t="str">
            <v>ENZO ALFANO</v>
          </cell>
          <cell r="E29605" t="str">
            <v>CASTELVETRANO</v>
          </cell>
        </row>
        <row r="29606">
          <cell r="B29606" t="str">
            <v>LUIGI CALAMIA</v>
          </cell>
          <cell r="E29606" t="str">
            <v>CASTELVETRANO</v>
          </cell>
        </row>
        <row r="29607">
          <cell r="B29607" t="str">
            <v>FILIPPO FOSCARI</v>
          </cell>
          <cell r="E29607" t="str">
            <v>CASTELVETRANO</v>
          </cell>
        </row>
        <row r="29608">
          <cell r="B29608" t="str">
            <v>STEFANO MAURIZIO MISTRETTA</v>
          </cell>
          <cell r="E29608" t="str">
            <v>CASTELVETRANO</v>
          </cell>
        </row>
        <row r="29609">
          <cell r="B29609" t="str">
            <v>ANTONINO GIUSEPPE SICULIANA</v>
          </cell>
          <cell r="E29609" t="str">
            <v>CASTELVETRANO</v>
          </cell>
        </row>
        <row r="29610">
          <cell r="B29610" t="str">
            <v>GRAZIA ZIZZO</v>
          </cell>
          <cell r="E29610" t="str">
            <v>CASTELVETRANO</v>
          </cell>
        </row>
        <row r="29611">
          <cell r="B29611" t="str">
            <v>GIUSEPPE MORFINO</v>
          </cell>
          <cell r="E29611" t="str">
            <v>CUSTONACI</v>
          </cell>
        </row>
        <row r="29612">
          <cell r="B29612" t="str">
            <v>CARLO GUARANO</v>
          </cell>
          <cell r="E29612" t="str">
            <v>CUSTONACI</v>
          </cell>
        </row>
        <row r="29613">
          <cell r="B29613" t="str">
            <v>GIOVANNI BATTISTA CAMPO</v>
          </cell>
          <cell r="E29613" t="str">
            <v>CUSTONACI</v>
          </cell>
        </row>
        <row r="29614">
          <cell r="B29614" t="str">
            <v>VANESSA CAMPO</v>
          </cell>
          <cell r="E29614" t="str">
            <v>CUSTONACI</v>
          </cell>
        </row>
        <row r="29615">
          <cell r="B29615" t="str">
            <v>ANNALISA REINA</v>
          </cell>
          <cell r="E29615" t="str">
            <v>CUSTONACI</v>
          </cell>
        </row>
        <row r="29616">
          <cell r="B29616" t="str">
            <v>PECORELLA DANIELA TOSCANO</v>
          </cell>
          <cell r="E29616" t="str">
            <v>ERICE</v>
          </cell>
        </row>
        <row r="29617">
          <cell r="B29617" t="str">
            <v>ANTONIO GIUSEPPE AGLIASTRO</v>
          </cell>
          <cell r="E29617" t="str">
            <v>ERICE</v>
          </cell>
        </row>
        <row r="29618">
          <cell r="B29618" t="str">
            <v>ROSSELLA COSENTINO</v>
          </cell>
          <cell r="E29618" t="str">
            <v>ERICE</v>
          </cell>
        </row>
        <row r="29619">
          <cell r="B29619" t="str">
            <v>CARMELA ANNA MARIA DAIDONE</v>
          </cell>
          <cell r="E29619" t="str">
            <v>ERICE</v>
          </cell>
        </row>
        <row r="29620">
          <cell r="B29620" t="str">
            <v>PAOLO GENCO</v>
          </cell>
          <cell r="E29620" t="str">
            <v>ERICE</v>
          </cell>
        </row>
        <row r="29621">
          <cell r="B29621" t="str">
            <v>GIANVITO MAURO</v>
          </cell>
          <cell r="E29621" t="str">
            <v>ERICE</v>
          </cell>
        </row>
        <row r="29622">
          <cell r="B29622" t="str">
            <v>FRANCESCO FORGIONE</v>
          </cell>
          <cell r="E29622" t="str">
            <v>FAVIGNANA</v>
          </cell>
        </row>
        <row r="29623">
          <cell r="B29623" t="str">
            <v>FRANCESCO SAMMARTANO</v>
          </cell>
          <cell r="E29623" t="str">
            <v>FAVIGNANA</v>
          </cell>
        </row>
        <row r="29624">
          <cell r="B29624" t="str">
            <v>VITO VACCARO</v>
          </cell>
          <cell r="E29624" t="str">
            <v>FAVIGNANA</v>
          </cell>
        </row>
        <row r="29625">
          <cell r="B29625" t="str">
            <v>SALVATORE SUTERA</v>
          </cell>
          <cell r="E29625" t="str">
            <v>GIBELLINA</v>
          </cell>
        </row>
        <row r="29626">
          <cell r="B29626" t="str">
            <v>ANTONIO FERRO</v>
          </cell>
          <cell r="E29626" t="str">
            <v>GIBELLINA</v>
          </cell>
        </row>
        <row r="29627">
          <cell r="B29627" t="str">
            <v>MATTEO FONTANA</v>
          </cell>
          <cell r="E29627" t="str">
            <v>GIBELLINA</v>
          </cell>
        </row>
        <row r="29628">
          <cell r="B29628" t="str">
            <v>DANIELA PIRRELLO</v>
          </cell>
          <cell r="E29628" t="str">
            <v>GIBELLINA</v>
          </cell>
        </row>
        <row r="29629">
          <cell r="B29629" t="str">
            <v>VIVIANA RIZZUTO</v>
          </cell>
          <cell r="E29629" t="str">
            <v>GIBELLINA</v>
          </cell>
        </row>
        <row r="29630">
          <cell r="B29630" t="str">
            <v>MASSIMO VINCENZO GRILLO</v>
          </cell>
          <cell r="E29630" t="str">
            <v>MARSALA</v>
          </cell>
        </row>
        <row r="29631">
          <cell r="B29631" t="str">
            <v>ORESTE SOCRATE ALAGNA</v>
          </cell>
          <cell r="E29631" t="str">
            <v>MARSALA</v>
          </cell>
        </row>
        <row r="29632">
          <cell r="B29632" t="str">
            <v>GIUSEPPE D'ALESSANDRO</v>
          </cell>
          <cell r="E29632" t="str">
            <v>MARSALA</v>
          </cell>
        </row>
        <row r="29633">
          <cell r="B29633" t="str">
            <v>ARTURO GALFANO</v>
          </cell>
          <cell r="E29633" t="str">
            <v>MARSALA</v>
          </cell>
        </row>
        <row r="29634">
          <cell r="B29634" t="str">
            <v>MICHELE MILAZZO</v>
          </cell>
          <cell r="E29634" t="str">
            <v>MARSALA</v>
          </cell>
        </row>
        <row r="29635">
          <cell r="B29635" t="str">
            <v>VALENTINA PIRAINO</v>
          </cell>
          <cell r="E29635" t="str">
            <v>MARSALA</v>
          </cell>
        </row>
        <row r="29636">
          <cell r="B29636" t="str">
            <v>PAOLO RUGGIERI</v>
          </cell>
          <cell r="E29636" t="str">
            <v>MARSALA</v>
          </cell>
        </row>
        <row r="29637">
          <cell r="B29637" t="str">
            <v>GIACOMO TUMBARELLO</v>
          </cell>
          <cell r="E29637" t="str">
            <v>MARSALA</v>
          </cell>
        </row>
        <row r="29638">
          <cell r="B29638" t="str">
            <v>SALVATORE QUINCI</v>
          </cell>
          <cell r="E29638" t="str">
            <v>MAZARA DEL VALLO</v>
          </cell>
        </row>
        <row r="29639">
          <cell r="B29639" t="str">
            <v>VITO BILARDELLO</v>
          </cell>
          <cell r="E29639" t="str">
            <v>MAZARA DEL VALLO</v>
          </cell>
        </row>
        <row r="29640">
          <cell r="B29640" t="str">
            <v>GERMANA ABBAGNATO</v>
          </cell>
          <cell r="E29640" t="str">
            <v>MAZARA DEL VALLO</v>
          </cell>
        </row>
        <row r="29641">
          <cell r="B29641" t="str">
            <v>PIETRO D'ANGELO</v>
          </cell>
          <cell r="E29641" t="str">
            <v>MAZARA DEL VALLO</v>
          </cell>
        </row>
        <row r="29642">
          <cell r="B29642" t="str">
            <v>VINCENZO GIACALONE</v>
          </cell>
          <cell r="E29642" t="str">
            <v>MAZARA DEL VALLO</v>
          </cell>
        </row>
        <row r="29643">
          <cell r="B29643" t="str">
            <v>GIACOMO MAURO</v>
          </cell>
          <cell r="E29643" t="str">
            <v>MAZARA DEL VALLO</v>
          </cell>
        </row>
        <row r="29644">
          <cell r="B29644" t="str">
            <v>ALESSANDRO NORRITO</v>
          </cell>
          <cell r="E29644" t="str">
            <v>MAZARA DEL VALLO</v>
          </cell>
        </row>
        <row r="29645">
          <cell r="B29645" t="str">
            <v>MICHELE REINA</v>
          </cell>
          <cell r="E29645" t="str">
            <v>MAZARA DEL VALLO</v>
          </cell>
        </row>
        <row r="29646">
          <cell r="B29646" t="str">
            <v>GIUSEPPE SCARCELLA</v>
          </cell>
          <cell r="E29646" t="str">
            <v>PACECO</v>
          </cell>
        </row>
        <row r="29647">
          <cell r="B29647" t="str">
            <v>SALVATORE CULCASI</v>
          </cell>
          <cell r="E29647" t="str">
            <v>PACECO</v>
          </cell>
        </row>
        <row r="29648">
          <cell r="B29648" t="str">
            <v>MICHELE INGARDIA</v>
          </cell>
          <cell r="E29648" t="str">
            <v>PACECO</v>
          </cell>
        </row>
        <row r="29649">
          <cell r="B29649" t="str">
            <v>GIUSEPPE ORTISI</v>
          </cell>
          <cell r="E29649" t="str">
            <v>PACECO</v>
          </cell>
        </row>
        <row r="29650">
          <cell r="B29650" t="str">
            <v>TERESA SORU</v>
          </cell>
          <cell r="E29650" t="str">
            <v>PACECO</v>
          </cell>
        </row>
        <row r="29651">
          <cell r="B29651" t="str">
            <v>FRANCESCO VALENTI</v>
          </cell>
          <cell r="E29651" t="str">
            <v>PACECO</v>
          </cell>
        </row>
        <row r="29652">
          <cell r="B29652" t="str">
            <v>VINCENZO VITTORIO CAMPO</v>
          </cell>
          <cell r="E29652" t="str">
            <v>PANTELLERIA</v>
          </cell>
        </row>
        <row r="29653">
          <cell r="B29653" t="str">
            <v>MAURIZIO CALDO</v>
          </cell>
          <cell r="E29653" t="str">
            <v>PANTELLERIA</v>
          </cell>
        </row>
        <row r="29654">
          <cell r="B29654" t="str">
            <v>NICOLO' CATANIA</v>
          </cell>
          <cell r="E29654" t="str">
            <v>PARTANNA</v>
          </cell>
        </row>
        <row r="29655">
          <cell r="B29655" t="str">
            <v>ANGELO BULGARELLO</v>
          </cell>
          <cell r="E29655" t="str">
            <v>PARTANNA</v>
          </cell>
        </row>
        <row r="29656">
          <cell r="B29656" t="str">
            <v>GIANNETTO SANTO CORRENTE</v>
          </cell>
          <cell r="E29656" t="str">
            <v>PARTANNA</v>
          </cell>
        </row>
        <row r="29657">
          <cell r="B29657" t="str">
            <v>NOEMI MAGGIO</v>
          </cell>
          <cell r="E29657" t="str">
            <v>PARTANNA</v>
          </cell>
        </row>
        <row r="29658">
          <cell r="B29658" t="str">
            <v>ANTONINO ZINNANTI</v>
          </cell>
          <cell r="E29658" t="str">
            <v>PARTANNA</v>
          </cell>
        </row>
        <row r="29659">
          <cell r="B29659" t="str">
            <v>GIACOMO SALVATORE ANASTASI</v>
          </cell>
          <cell r="E29659" t="str">
            <v>PETROSINO</v>
          </cell>
        </row>
        <row r="29660">
          <cell r="B29660" t="str">
            <v>CATERINA MARINO</v>
          </cell>
          <cell r="E29660" t="str">
            <v>PETROSINO</v>
          </cell>
        </row>
        <row r="29661">
          <cell r="B29661" t="str">
            <v>FRANCESCO PELLEGRINO</v>
          </cell>
          <cell r="E29661" t="str">
            <v>PETROSINO</v>
          </cell>
        </row>
        <row r="29662">
          <cell r="B29662" t="str">
            <v>ANTONELLA PIPITONE</v>
          </cell>
          <cell r="E29662" t="str">
            <v>PETROSINO</v>
          </cell>
        </row>
        <row r="29663">
          <cell r="B29663" t="str">
            <v>CONCETTA VALLONE</v>
          </cell>
          <cell r="E29663" t="str">
            <v>PETROSINO</v>
          </cell>
        </row>
        <row r="29664">
          <cell r="B29664" t="str">
            <v>GIROLAMO CANGELOSI</v>
          </cell>
          <cell r="E29664" t="str">
            <v>POGGIOREALE</v>
          </cell>
        </row>
        <row r="29665">
          <cell r="B29665" t="str">
            <v>FRANCESCO BLANDA</v>
          </cell>
          <cell r="E29665" t="str">
            <v>POGGIOREALE</v>
          </cell>
        </row>
        <row r="29666">
          <cell r="B29666" t="str">
            <v>VINCENZA NICOLOSI</v>
          </cell>
          <cell r="E29666" t="str">
            <v>POGGIOREALE</v>
          </cell>
        </row>
        <row r="29667">
          <cell r="B29667" t="str">
            <v>MARGHERITA SALVAGGIO</v>
          </cell>
          <cell r="E29667" t="str">
            <v>POGGIOREALE</v>
          </cell>
        </row>
        <row r="29668">
          <cell r="B29668" t="str">
            <v>MARIANO SANCETTA</v>
          </cell>
          <cell r="E29668" t="str">
            <v>POGGIOREALE</v>
          </cell>
        </row>
        <row r="29669">
          <cell r="B29669" t="str">
            <v>VINCENZO DRAGO</v>
          </cell>
          <cell r="E29669" t="str">
            <v>SALAPARUTA</v>
          </cell>
        </row>
        <row r="29670">
          <cell r="B29670" t="str">
            <v>PATRIZIA SANTANGELO</v>
          </cell>
          <cell r="E29670" t="str">
            <v>SALAPARUTA</v>
          </cell>
        </row>
        <row r="29671">
          <cell r="B29671" t="str">
            <v>FRANCESCO LOMBARDO</v>
          </cell>
          <cell r="E29671" t="str">
            <v>SALAPARUTA</v>
          </cell>
        </row>
        <row r="29672">
          <cell r="B29672" t="str">
            <v>LEONARDO TRITICO</v>
          </cell>
          <cell r="E29672" t="str">
            <v>SALAPARUTA</v>
          </cell>
        </row>
        <row r="29673">
          <cell r="B29673" t="str">
            <v>DOMENICO VENUTI</v>
          </cell>
          <cell r="E29673" t="str">
            <v>SALEMI</v>
          </cell>
        </row>
        <row r="29674">
          <cell r="B29674" t="str">
            <v>CALOGERO ANGELO</v>
          </cell>
          <cell r="E29674" t="str">
            <v>SALEMI</v>
          </cell>
        </row>
        <row r="29675">
          <cell r="B29675" t="str">
            <v>LEONARDO BASCONE</v>
          </cell>
          <cell r="E29675" t="str">
            <v>SALEMI</v>
          </cell>
        </row>
        <row r="29676">
          <cell r="B29676" t="str">
            <v>GASPERINA GANDOLFO</v>
          </cell>
          <cell r="E29676" t="str">
            <v>SALEMI</v>
          </cell>
        </row>
        <row r="29677">
          <cell r="B29677" t="str">
            <v>VITO SCALISI</v>
          </cell>
          <cell r="E29677" t="str">
            <v>SALEMI</v>
          </cell>
        </row>
        <row r="29678">
          <cell r="B29678" t="str">
            <v>GIUSEPPE LOMBARDINO</v>
          </cell>
          <cell r="E29678" t="str">
            <v>SANTA NINFA</v>
          </cell>
        </row>
        <row r="29679">
          <cell r="B29679" t="str">
            <v>GIACOMO ACCARDI</v>
          </cell>
          <cell r="E29679" t="str">
            <v>SANTA NINFA</v>
          </cell>
        </row>
        <row r="29680">
          <cell r="B29680" t="str">
            <v>ROSALINDA GENCO</v>
          </cell>
          <cell r="E29680" t="str">
            <v>SANTA NINFA</v>
          </cell>
        </row>
        <row r="29681">
          <cell r="B29681" t="str">
            <v>ROSARIO PELLICANE</v>
          </cell>
          <cell r="E29681" t="str">
            <v>SANTA NINFA</v>
          </cell>
        </row>
        <row r="29682">
          <cell r="B29682" t="str">
            <v>GIUSEPPE PERAINO</v>
          </cell>
          <cell r="E29682" t="str">
            <v>SAN VITO LO CAPO</v>
          </cell>
        </row>
        <row r="29683">
          <cell r="B29683" t="str">
            <v>FRANCESCO VALENZA</v>
          </cell>
          <cell r="E29683" t="str">
            <v>SAN VITO LO CAPO</v>
          </cell>
        </row>
        <row r="29684">
          <cell r="B29684" t="str">
            <v>ANTONINO CIULLA</v>
          </cell>
          <cell r="E29684" t="str">
            <v>SAN VITO LO CAPO</v>
          </cell>
        </row>
        <row r="29685">
          <cell r="B29685" t="str">
            <v>LUCA FRANCESCA DE</v>
          </cell>
          <cell r="E29685" t="str">
            <v>SAN VITO LO CAPO</v>
          </cell>
        </row>
        <row r="29686">
          <cell r="B29686" t="str">
            <v>ANDREA SPADA</v>
          </cell>
          <cell r="E29686" t="str">
            <v>SAN VITO LO CAPO</v>
          </cell>
        </row>
        <row r="29687">
          <cell r="B29687" t="str">
            <v>GIACOMO TRANCHIDA</v>
          </cell>
          <cell r="E29687" t="str">
            <v>TRAPANI</v>
          </cell>
        </row>
        <row r="29688">
          <cell r="B29688" t="str">
            <v>VINCENZO ABBRUSCATO</v>
          </cell>
          <cell r="E29688" t="str">
            <v>TRAPANI</v>
          </cell>
        </row>
        <row r="29689">
          <cell r="B29689" t="str">
            <v>FABIO BONGIOVANNI</v>
          </cell>
          <cell r="E29689" t="str">
            <v>TRAPANI</v>
          </cell>
        </row>
        <row r="29690">
          <cell r="B29690" t="str">
            <v>ROSALIA D'ALI'</v>
          </cell>
          <cell r="E29690" t="str">
            <v>TRAPANI</v>
          </cell>
        </row>
        <row r="29691">
          <cell r="B29691" t="str">
            <v>PORTA GIUSEPPE LA</v>
          </cell>
          <cell r="E29691" t="str">
            <v>TRAPANI</v>
          </cell>
        </row>
        <row r="29692">
          <cell r="B29692" t="str">
            <v>ANDREANA MARIA PATTI</v>
          </cell>
          <cell r="E29692" t="str">
            <v>TRAPANI</v>
          </cell>
        </row>
        <row r="29693">
          <cell r="B29693" t="str">
            <v>GIUSEPPE PELLEGRINO</v>
          </cell>
          <cell r="E29693" t="str">
            <v>TRAPANI</v>
          </cell>
        </row>
        <row r="29694">
          <cell r="B29694" t="str">
            <v>ANTONIO MARCO ROMANO</v>
          </cell>
          <cell r="E29694" t="str">
            <v>TRAPANI</v>
          </cell>
        </row>
        <row r="29695">
          <cell r="B29695" t="str">
            <v>ANDREA VASSALLO</v>
          </cell>
          <cell r="E29695" t="str">
            <v>TRAPANI</v>
          </cell>
        </row>
        <row r="29696">
          <cell r="B29696" t="str">
            <v>FRANCESCO STABILE</v>
          </cell>
          <cell r="E29696" t="str">
            <v>VALDERICE</v>
          </cell>
        </row>
        <row r="29697">
          <cell r="B29697" t="str">
            <v>GIUSEPPE MARTINICO</v>
          </cell>
          <cell r="E29697" t="str">
            <v>VALDERICE</v>
          </cell>
        </row>
        <row r="29698">
          <cell r="B29698" t="str">
            <v>GIUSEPPE CARDELLA</v>
          </cell>
          <cell r="E29698" t="str">
            <v>VALDERICE</v>
          </cell>
        </row>
        <row r="29699">
          <cell r="B29699" t="str">
            <v>MARIA IOVINO</v>
          </cell>
          <cell r="E29699" t="str">
            <v>VALDERICE</v>
          </cell>
        </row>
        <row r="29700">
          <cell r="B29700" t="str">
            <v>ANNA MARIA MAZZARA</v>
          </cell>
          <cell r="E29700" t="str">
            <v>VALDERICE</v>
          </cell>
        </row>
        <row r="29701">
          <cell r="B29701" t="str">
            <v>PIETRO TOSTO</v>
          </cell>
          <cell r="E29701" t="str">
            <v>VALDERICE</v>
          </cell>
        </row>
        <row r="29702">
          <cell r="B29702" t="str">
            <v>GIUSEPPE RISERBATO</v>
          </cell>
          <cell r="E29702" t="str">
            <v>VITA</v>
          </cell>
        </row>
        <row r="29703">
          <cell r="B29703" t="str">
            <v>SEBASTIANO D'ANGELO</v>
          </cell>
          <cell r="E29703" t="str">
            <v>VITA</v>
          </cell>
        </row>
        <row r="29704">
          <cell r="B29704" t="str">
            <v>VITA AGUANNO</v>
          </cell>
          <cell r="E29704" t="str">
            <v>VITA</v>
          </cell>
        </row>
        <row r="29705">
          <cell r="B29705" t="str">
            <v>ANNA PISANO</v>
          </cell>
          <cell r="E29705" t="str">
            <v>VITA</v>
          </cell>
        </row>
        <row r="29706">
          <cell r="B29706" t="str">
            <v>PAOLO TRUZZU</v>
          </cell>
          <cell r="E29706" t="str">
            <v>CAGLIARI</v>
          </cell>
        </row>
        <row r="29707">
          <cell r="B29707" t="str">
            <v>GIORGIO ANGIUS</v>
          </cell>
          <cell r="E29707" t="str">
            <v>CAGLIARI</v>
          </cell>
        </row>
        <row r="29708">
          <cell r="B29708" t="str">
            <v>RITA DEDOLA</v>
          </cell>
          <cell r="E29708" t="str">
            <v>CAGLIARI</v>
          </cell>
        </row>
        <row r="29709">
          <cell r="B29709" t="str">
            <v>GABRIELLA DEIDDA</v>
          </cell>
          <cell r="E29709" t="str">
            <v>CAGLIARI</v>
          </cell>
        </row>
        <row r="29710">
          <cell r="B29710" t="str">
            <v>ANDREA FLORIS</v>
          </cell>
          <cell r="E29710" t="str">
            <v>CAGLIARI</v>
          </cell>
        </row>
        <row r="29711">
          <cell r="B29711" t="str">
            <v>ALESSANDRO GUARRACINO</v>
          </cell>
          <cell r="E29711" t="str">
            <v>CAGLIARI</v>
          </cell>
        </row>
        <row r="29712">
          <cell r="B29712" t="str">
            <v>VIVIANA LANTINI</v>
          </cell>
          <cell r="E29712" t="str">
            <v>CAGLIARI</v>
          </cell>
        </row>
        <row r="29713">
          <cell r="B29713" t="str">
            <v>ALESSIO MEREU</v>
          </cell>
          <cell r="E29713" t="str">
            <v>CAGLIARI</v>
          </cell>
        </row>
        <row r="29714">
          <cell r="B29714" t="str">
            <v>MARIA DOLORES PICCIAU</v>
          </cell>
          <cell r="E29714" t="str">
            <v>CAGLIARI</v>
          </cell>
        </row>
        <row r="29715">
          <cell r="B29715" t="str">
            <v>ALESSANDRO SORGIA</v>
          </cell>
          <cell r="E29715" t="str">
            <v>CAGLIARI</v>
          </cell>
        </row>
        <row r="29716">
          <cell r="B29716" t="str">
            <v>BENIAMINO GARAU</v>
          </cell>
          <cell r="E29716" t="str">
            <v>CAPOTERRA</v>
          </cell>
        </row>
        <row r="29717">
          <cell r="B29717" t="str">
            <v>SILVIA SORGIA</v>
          </cell>
          <cell r="E29717" t="str">
            <v>CAPOTERRA</v>
          </cell>
        </row>
        <row r="29718">
          <cell r="B29718" t="str">
            <v>GAETANO CROCCO</v>
          </cell>
          <cell r="E29718" t="str">
            <v>CAPOTERRA</v>
          </cell>
        </row>
        <row r="29719">
          <cell r="B29719" t="str">
            <v>DONATELLA DESSI'</v>
          </cell>
          <cell r="E29719" t="str">
            <v>CAPOTERRA</v>
          </cell>
        </row>
        <row r="29720">
          <cell r="B29720" t="str">
            <v>PIETRO FRONGIA</v>
          </cell>
          <cell r="E29720" t="str">
            <v>CAPOTERRA</v>
          </cell>
        </row>
        <row r="29721">
          <cell r="B29721" t="str">
            <v>ELISABETTA MAGRINI</v>
          </cell>
          <cell r="E29721" t="str">
            <v>CAPOTERRA</v>
          </cell>
        </row>
        <row r="29722">
          <cell r="B29722" t="str">
            <v>GIOVANNI MONTIS</v>
          </cell>
          <cell r="E29722" t="str">
            <v>CAPOTERRA</v>
          </cell>
        </row>
        <row r="29723">
          <cell r="B29723" t="str">
            <v>ANNA PAOLA MARONGIU</v>
          </cell>
          <cell r="E29723" t="str">
            <v>DECIMOMANNU</v>
          </cell>
        </row>
        <row r="29724">
          <cell r="B29724" t="str">
            <v>MONICA CADEDDU</v>
          </cell>
          <cell r="E29724" t="str">
            <v>DECIMOMANNU</v>
          </cell>
        </row>
        <row r="29725">
          <cell r="B29725" t="str">
            <v>LIDIA GIOI</v>
          </cell>
          <cell r="E29725" t="str">
            <v>DECIMOMANNU</v>
          </cell>
        </row>
        <row r="29726">
          <cell r="B29726" t="str">
            <v>MARIO GRIECO</v>
          </cell>
          <cell r="E29726" t="str">
            <v>DECIMOMANNU</v>
          </cell>
        </row>
        <row r="29727">
          <cell r="B29727" t="str">
            <v>MASSIMILIANO MAMELI</v>
          </cell>
          <cell r="E29727" t="str">
            <v>DECIMOMANNU</v>
          </cell>
        </row>
        <row r="29728">
          <cell r="B29728" t="str">
            <v>MATTEO URRU</v>
          </cell>
          <cell r="E29728" t="str">
            <v>DECIMOMANNU</v>
          </cell>
        </row>
        <row r="29729">
          <cell r="B29729" t="str">
            <v>MARIA LAURA ORRU'</v>
          </cell>
          <cell r="E29729" t="str">
            <v>ELMAS</v>
          </cell>
        </row>
        <row r="29730">
          <cell r="B29730" t="str">
            <v>GIACOMO CARTA</v>
          </cell>
          <cell r="E29730" t="str">
            <v>ELMAS</v>
          </cell>
        </row>
        <row r="29731">
          <cell r="B29731" t="str">
            <v>PAOLA CUCCA</v>
          </cell>
          <cell r="E29731" t="str">
            <v>ELMAS</v>
          </cell>
        </row>
        <row r="29732">
          <cell r="B29732" t="str">
            <v>FABIOLA NUCIFORA</v>
          </cell>
          <cell r="E29732" t="str">
            <v>ELMAS</v>
          </cell>
        </row>
        <row r="29733">
          <cell r="B29733" t="str">
            <v>ALESSANDRA NURCHI</v>
          </cell>
          <cell r="E29733" t="str">
            <v>ELMAS</v>
          </cell>
        </row>
        <row r="29734">
          <cell r="B29734" t="str">
            <v>FRANCESCA FADDA</v>
          </cell>
          <cell r="E29734" t="str">
            <v>MARACALAGONIS</v>
          </cell>
        </row>
        <row r="29735">
          <cell r="B29735" t="str">
            <v>ENNIO FOGLI</v>
          </cell>
          <cell r="E29735" t="str">
            <v>MARACALAGONIS</v>
          </cell>
        </row>
        <row r="29736">
          <cell r="B29736" t="str">
            <v>ANTONIO MELIS</v>
          </cell>
          <cell r="E29736" t="str">
            <v>MARACALAGONIS</v>
          </cell>
        </row>
        <row r="29737">
          <cell r="B29737" t="str">
            <v>MARTINA MULLIRI</v>
          </cell>
          <cell r="E29737" t="str">
            <v>MARACALAGONIS</v>
          </cell>
        </row>
        <row r="29738">
          <cell r="B29738" t="str">
            <v>FRANCESCO PINNA</v>
          </cell>
          <cell r="E29738" t="str">
            <v>MARACALAGONIS</v>
          </cell>
        </row>
        <row r="29739">
          <cell r="B29739" t="str">
            <v>ANTONIO SADDI</v>
          </cell>
          <cell r="E29739" t="str">
            <v>MARACALAGONIS</v>
          </cell>
        </row>
        <row r="29740">
          <cell r="B29740" t="str">
            <v>TOMASO ANTONIO LOCCI</v>
          </cell>
          <cell r="E29740" t="str">
            <v>MONSERRATO</v>
          </cell>
        </row>
        <row r="29741">
          <cell r="B29741" t="str">
            <v>MARISTELLA LECCA</v>
          </cell>
          <cell r="E29741" t="str">
            <v>MONSERRATO</v>
          </cell>
        </row>
        <row r="29742">
          <cell r="B29742" t="str">
            <v>LONGO FABIANA BOSCU</v>
          </cell>
          <cell r="E29742" t="str">
            <v>MONSERRATO</v>
          </cell>
        </row>
        <row r="29743">
          <cell r="B29743" t="str">
            <v>GIUSEPPE GARAU</v>
          </cell>
          <cell r="E29743" t="str">
            <v>MONSERRATO</v>
          </cell>
        </row>
        <row r="29744">
          <cell r="B29744" t="str">
            <v>TIZIANA MORI</v>
          </cell>
          <cell r="E29744" t="str">
            <v>MONSERRATO</v>
          </cell>
        </row>
        <row r="29745">
          <cell r="B29745" t="str">
            <v>EMANUELA STARA</v>
          </cell>
          <cell r="E29745" t="str">
            <v>MONSERRATO</v>
          </cell>
        </row>
        <row r="29746">
          <cell r="B29746" t="str">
            <v>WALTER CABASINO</v>
          </cell>
          <cell r="E29746" t="str">
            <v>PULA</v>
          </cell>
        </row>
        <row r="29747">
          <cell r="B29747" t="str">
            <v>ELISABETTA LOI</v>
          </cell>
          <cell r="E29747" t="str">
            <v>PULA</v>
          </cell>
        </row>
        <row r="29748">
          <cell r="B29748" t="str">
            <v>STEFANO DEIDDA</v>
          </cell>
          <cell r="E29748" t="str">
            <v>PULA</v>
          </cell>
        </row>
        <row r="29749">
          <cell r="B29749" t="str">
            <v>DONATELLA FA</v>
          </cell>
          <cell r="E29749" t="str">
            <v>PULA</v>
          </cell>
        </row>
        <row r="29750">
          <cell r="B29750" t="str">
            <v>GIUSEPPE MONNI</v>
          </cell>
          <cell r="E29750" t="str">
            <v>PULA</v>
          </cell>
        </row>
        <row r="29751">
          <cell r="B29751" t="str">
            <v>MANUELA SERRA</v>
          </cell>
          <cell r="E29751" t="str">
            <v>PULA</v>
          </cell>
        </row>
        <row r="29752">
          <cell r="B29752" t="str">
            <v>PIETRO PISU</v>
          </cell>
          <cell r="E29752" t="str">
            <v>QUARTUCCIU</v>
          </cell>
        </row>
        <row r="29753">
          <cell r="B29753" t="str">
            <v>WALTER CAREDDA</v>
          </cell>
          <cell r="E29753" t="str">
            <v>QUARTUCCIU</v>
          </cell>
        </row>
        <row r="29754">
          <cell r="B29754" t="str">
            <v>ELISABETTA CONTINI</v>
          </cell>
          <cell r="E29754" t="str">
            <v>QUARTUCCIU</v>
          </cell>
        </row>
        <row r="29755">
          <cell r="B29755" t="str">
            <v>MARIA GRAZIA FOIS</v>
          </cell>
          <cell r="E29755" t="str">
            <v>QUARTUCCIU</v>
          </cell>
        </row>
        <row r="29756">
          <cell r="B29756" t="str">
            <v>CRISTIAN MEREU</v>
          </cell>
          <cell r="E29756" t="str">
            <v>QUARTUCCIU</v>
          </cell>
        </row>
        <row r="29757">
          <cell r="B29757" t="str">
            <v>CARLO SECCI</v>
          </cell>
          <cell r="E29757" t="str">
            <v>QUARTUCCIU</v>
          </cell>
        </row>
        <row r="29758">
          <cell r="B29758" t="str">
            <v>GRAZIANO ERNESTO MILIA</v>
          </cell>
          <cell r="E29758" t="str">
            <v>QUARTU SANT'ELENA</v>
          </cell>
        </row>
        <row r="29759">
          <cell r="B29759" t="str">
            <v>MARCO CAMBONI</v>
          </cell>
          <cell r="E29759" t="str">
            <v>QUARTU SANT'ELENA</v>
          </cell>
        </row>
        <row r="29760">
          <cell r="B29760" t="str">
            <v>CINZIA CARTA</v>
          </cell>
          <cell r="E29760" t="str">
            <v>QUARTU SANT'ELENA</v>
          </cell>
        </row>
        <row r="29761">
          <cell r="B29761" t="str">
            <v>TIZIANA COGONI</v>
          </cell>
          <cell r="E29761" t="str">
            <v>QUARTU SANT'ELENA</v>
          </cell>
        </row>
        <row r="29762">
          <cell r="B29762" t="str">
            <v>ANTONIO MAURO CONTI</v>
          </cell>
          <cell r="E29762" t="str">
            <v>QUARTU SANT'ELENA</v>
          </cell>
        </row>
        <row r="29763">
          <cell r="B29763" t="str">
            <v>BARBARA MANCA</v>
          </cell>
          <cell r="E29763" t="str">
            <v>QUARTU SANT'ELENA</v>
          </cell>
        </row>
        <row r="29764">
          <cell r="B29764" t="str">
            <v>ROSSANA PERRA</v>
          </cell>
          <cell r="E29764" t="str">
            <v>QUARTU SANT'ELENA</v>
          </cell>
        </row>
        <row r="29765">
          <cell r="B29765" t="str">
            <v>SALVATORE SANNA</v>
          </cell>
          <cell r="E29765" t="str">
            <v>QUARTU SANT'ELENA</v>
          </cell>
        </row>
        <row r="29766">
          <cell r="B29766" t="str">
            <v>ALDO VANINI</v>
          </cell>
          <cell r="E29766" t="str">
            <v>QUARTU SANT'ELENA</v>
          </cell>
        </row>
        <row r="29767">
          <cell r="B29767" t="str">
            <v>ANGELO DESSI'</v>
          </cell>
          <cell r="E29767" t="str">
            <v>SARROCH</v>
          </cell>
        </row>
        <row r="29768">
          <cell r="B29768" t="str">
            <v>BIANCAROSA MELONI</v>
          </cell>
          <cell r="E29768" t="str">
            <v>SARROCH</v>
          </cell>
        </row>
        <row r="29769">
          <cell r="B29769" t="str">
            <v>ANDREA CASCHILI</v>
          </cell>
          <cell r="E29769" t="str">
            <v>SARROCH</v>
          </cell>
        </row>
        <row r="29770">
          <cell r="B29770" t="str">
            <v>UMBERTO RUSSO</v>
          </cell>
          <cell r="E29770" t="str">
            <v>SARROCH</v>
          </cell>
        </row>
        <row r="29771">
          <cell r="B29771" t="str">
            <v>REBECCA SCANO</v>
          </cell>
          <cell r="E29771" t="str">
            <v>SARROCH</v>
          </cell>
        </row>
        <row r="29772">
          <cell r="B29772" t="str">
            <v>LUCA TOLU</v>
          </cell>
          <cell r="E29772" t="str">
            <v>SARROCH</v>
          </cell>
        </row>
        <row r="29773">
          <cell r="B29773" t="str">
            <v>PIER LUIGI CONCU</v>
          </cell>
          <cell r="E29773" t="str">
            <v>SELARGIUS</v>
          </cell>
        </row>
        <row r="29774">
          <cell r="B29774" t="str">
            <v>GABRIELLA MAMELI</v>
          </cell>
          <cell r="E29774" t="str">
            <v>SELARGIUS</v>
          </cell>
        </row>
        <row r="29775">
          <cell r="B29775" t="str">
            <v>CLAUDIO ARGIOLAS</v>
          </cell>
          <cell r="E29775" t="str">
            <v>SELARGIUS</v>
          </cell>
        </row>
        <row r="29776">
          <cell r="B29776" t="str">
            <v>LUIGI GESSA</v>
          </cell>
          <cell r="E29776" t="str">
            <v>SELARGIUS</v>
          </cell>
        </row>
        <row r="29777">
          <cell r="B29777" t="str">
            <v>SANDRO PORQUEDDU</v>
          </cell>
          <cell r="E29777" t="str">
            <v>SELARGIUS</v>
          </cell>
        </row>
        <row r="29778">
          <cell r="B29778" t="str">
            <v>RITA RAGATZU</v>
          </cell>
          <cell r="E29778" t="str">
            <v>SELARGIUS</v>
          </cell>
        </row>
        <row r="29779">
          <cell r="B29779" t="str">
            <v>MARIA PAOLA SECCI</v>
          </cell>
          <cell r="E29779" t="str">
            <v>SESTU</v>
          </cell>
        </row>
        <row r="29780">
          <cell r="B29780" t="str">
            <v>MASSIMILIANO BULLITA</v>
          </cell>
          <cell r="E29780" t="str">
            <v>SESTU</v>
          </cell>
        </row>
        <row r="29781">
          <cell r="B29781" t="str">
            <v>ILARIA ANNIS</v>
          </cell>
          <cell r="E29781" t="str">
            <v>SESTU</v>
          </cell>
        </row>
        <row r="29782">
          <cell r="B29782" t="str">
            <v>ROBERTA ARGIOLAS</v>
          </cell>
          <cell r="E29782" t="str">
            <v>SESTU</v>
          </cell>
        </row>
        <row r="29783">
          <cell r="B29783" t="str">
            <v>EMANUELE MELONI</v>
          </cell>
          <cell r="E29783" t="str">
            <v>SESTU</v>
          </cell>
        </row>
        <row r="29784">
          <cell r="B29784" t="str">
            <v>ROBERTA RECCHIA</v>
          </cell>
          <cell r="E29784" t="str">
            <v>SESTU</v>
          </cell>
        </row>
        <row r="29785">
          <cell r="B29785" t="str">
            <v>MATTEO TACCORI</v>
          </cell>
          <cell r="E29785" t="str">
            <v>SESTU</v>
          </cell>
        </row>
        <row r="29786">
          <cell r="B29786" t="str">
            <v>GIAN LUIGI PUDDU</v>
          </cell>
          <cell r="E29786" t="str">
            <v>SETTIMO SAN PIETRO</v>
          </cell>
        </row>
        <row r="29787">
          <cell r="B29787" t="str">
            <v>MARIA RITA ARBA</v>
          </cell>
          <cell r="E29787" t="str">
            <v>SETTIMO SAN PIETRO</v>
          </cell>
        </row>
        <row r="29788">
          <cell r="B29788" t="str">
            <v>STEFANO ATZORI</v>
          </cell>
          <cell r="E29788" t="str">
            <v>SETTIMO SAN PIETRO</v>
          </cell>
        </row>
        <row r="29789">
          <cell r="B29789" t="str">
            <v>ANTONIO CONCU</v>
          </cell>
          <cell r="E29789" t="str">
            <v>SETTIMO SAN PIETRO</v>
          </cell>
        </row>
        <row r="29790">
          <cell r="B29790" t="str">
            <v>ELISABETTA MILIA</v>
          </cell>
          <cell r="E29790" t="str">
            <v>SETTIMO SAN PIETRO</v>
          </cell>
        </row>
        <row r="29791">
          <cell r="B29791" t="str">
            <v>NICOLETTA PITZALIS</v>
          </cell>
          <cell r="E29791" t="str">
            <v>SETTIMO SAN PIETRO</v>
          </cell>
        </row>
        <row r="29792">
          <cell r="B29792" t="str">
            <v>TARCISIO ANEDDA</v>
          </cell>
          <cell r="E29792" t="str">
            <v>SINNAI</v>
          </cell>
        </row>
        <row r="29793">
          <cell r="B29793" t="str">
            <v>MARIA BARBARA PUSCEDDU</v>
          </cell>
          <cell r="E29793" t="str">
            <v>SINNAI</v>
          </cell>
        </row>
        <row r="29794">
          <cell r="B29794" t="str">
            <v>AURORA CAPPAI</v>
          </cell>
          <cell r="E29794" t="str">
            <v>SINNAI</v>
          </cell>
        </row>
        <row r="29795">
          <cell r="B29795" t="str">
            <v>GIUSEPPINA CARIELLO</v>
          </cell>
          <cell r="E29795" t="str">
            <v>SINNAI</v>
          </cell>
        </row>
        <row r="29796">
          <cell r="B29796" t="str">
            <v>MASSIMO LEONI</v>
          </cell>
          <cell r="E29796" t="str">
            <v>SINNAI</v>
          </cell>
        </row>
        <row r="29797">
          <cell r="B29797" t="str">
            <v>GIUSEPPE MELIS</v>
          </cell>
          <cell r="E29797" t="str">
            <v>SINNAI</v>
          </cell>
        </row>
        <row r="29798">
          <cell r="B29798" t="str">
            <v>FRANCESCO ORRU'</v>
          </cell>
          <cell r="E29798" t="str">
            <v>SINNAI</v>
          </cell>
        </row>
        <row r="29799">
          <cell r="B29799" t="str">
            <v>GIACOMO PORCU</v>
          </cell>
          <cell r="E29799" t="str">
            <v>UTA</v>
          </cell>
        </row>
        <row r="29800">
          <cell r="B29800" t="str">
            <v>MICHELA MUA</v>
          </cell>
          <cell r="E29800" t="str">
            <v>UTA</v>
          </cell>
        </row>
        <row r="29801">
          <cell r="B29801" t="str">
            <v>MARTA MANCA</v>
          </cell>
          <cell r="E29801" t="str">
            <v>UTA</v>
          </cell>
        </row>
        <row r="29802">
          <cell r="B29802" t="str">
            <v>ELEONORA MELONI</v>
          </cell>
          <cell r="E29802" t="str">
            <v>UTA</v>
          </cell>
        </row>
        <row r="29803">
          <cell r="B29803" t="str">
            <v>ANDREA ONALI</v>
          </cell>
          <cell r="E29803" t="str">
            <v>UTA</v>
          </cell>
        </row>
        <row r="29804">
          <cell r="B29804" t="str">
            <v>EMANUELE PINNA</v>
          </cell>
          <cell r="E29804" t="str">
            <v>UTA</v>
          </cell>
        </row>
        <row r="29805">
          <cell r="B29805" t="str">
            <v>MARINA MADEDDU</v>
          </cell>
          <cell r="E29805" t="str">
            <v>VILLA SAN PIETRO</v>
          </cell>
        </row>
        <row r="29806">
          <cell r="B29806" t="str">
            <v>SALVATORE SARIGU</v>
          </cell>
          <cell r="E29806" t="str">
            <v>VILLA SAN PIETRO</v>
          </cell>
        </row>
        <row r="29807">
          <cell r="B29807" t="str">
            <v>MIRELLA BOI</v>
          </cell>
          <cell r="E29807" t="str">
            <v>VILLA SAN PIETRO</v>
          </cell>
        </row>
        <row r="29808">
          <cell r="B29808" t="str">
            <v>LAURA MELIS</v>
          </cell>
          <cell r="E29808" t="str">
            <v>VILLA SAN PIETRO</v>
          </cell>
        </row>
        <row r="29809">
          <cell r="B29809" t="str">
            <v>SILVIO PERSICO</v>
          </cell>
          <cell r="E29809" t="str">
            <v>VILLA SAN PIETRO</v>
          </cell>
        </row>
        <row r="29810">
          <cell r="B29810" t="str">
            <v>PAOLO FONTANA</v>
          </cell>
          <cell r="E29810" t="str">
            <v>ARITZO</v>
          </cell>
        </row>
        <row r="29811">
          <cell r="B29811" t="str">
            <v>ANDREA FIGUS</v>
          </cell>
          <cell r="E29811" t="str">
            <v>ARITZO</v>
          </cell>
        </row>
        <row r="29812">
          <cell r="B29812" t="str">
            <v>GIANLUCA MORO</v>
          </cell>
          <cell r="E29812" t="str">
            <v>ARITZO</v>
          </cell>
        </row>
        <row r="29813">
          <cell r="B29813" t="str">
            <v>GIOVANNI PILI</v>
          </cell>
          <cell r="E29813" t="str">
            <v>ARITZO</v>
          </cell>
        </row>
        <row r="29814">
          <cell r="B29814" t="str">
            <v>ANGELO IVANO STOCHINO</v>
          </cell>
          <cell r="E29814" t="str">
            <v>ARZANA</v>
          </cell>
        </row>
        <row r="29815">
          <cell r="B29815" t="str">
            <v>MARCO PINNA</v>
          </cell>
          <cell r="E29815" t="str">
            <v>ARZANA</v>
          </cell>
        </row>
        <row r="29816">
          <cell r="B29816" t="str">
            <v>FABRIZIO DEIANA</v>
          </cell>
          <cell r="E29816" t="str">
            <v>ARZANA</v>
          </cell>
        </row>
        <row r="29817">
          <cell r="B29817" t="str">
            <v>CRISTINA PINNA</v>
          </cell>
          <cell r="E29817" t="str">
            <v>ARZANA</v>
          </cell>
        </row>
        <row r="29818">
          <cell r="B29818" t="str">
            <v>DIEGO PIRAS</v>
          </cell>
          <cell r="E29818" t="str">
            <v>ARZANA</v>
          </cell>
        </row>
        <row r="29819">
          <cell r="B29819" t="str">
            <v>ALESSANDRO CORONA</v>
          </cell>
          <cell r="E29819" t="str">
            <v>ATZARA</v>
          </cell>
        </row>
        <row r="29820">
          <cell r="B29820" t="str">
            <v>MASSIMO EMILIANO DEMELAS</v>
          </cell>
          <cell r="E29820" t="str">
            <v>ATZARA</v>
          </cell>
        </row>
        <row r="29821">
          <cell r="B29821" t="str">
            <v>PAOLA ISABELLA FLORE FLORE</v>
          </cell>
          <cell r="E29821" t="str">
            <v>ATZARA</v>
          </cell>
        </row>
        <row r="29822">
          <cell r="B29822" t="str">
            <v>GIUSEPPE PISU</v>
          </cell>
          <cell r="E29822" t="str">
            <v>ATZARA</v>
          </cell>
        </row>
        <row r="29823">
          <cell r="B29823" t="str">
            <v>SIMONA RITA RUDA</v>
          </cell>
          <cell r="E29823" t="str">
            <v>ATZARA</v>
          </cell>
        </row>
        <row r="29824">
          <cell r="B29824" t="str">
            <v>BENEDETTO PITZERI</v>
          </cell>
          <cell r="E29824" t="str">
            <v>AUSTIS</v>
          </cell>
        </row>
        <row r="29825">
          <cell r="B29825" t="str">
            <v>ANNA PAOLA COSSU</v>
          </cell>
          <cell r="E29825" t="str">
            <v>AUSTIS</v>
          </cell>
        </row>
        <row r="29826">
          <cell r="B29826" t="str">
            <v>DAVIDE PISANO</v>
          </cell>
          <cell r="E29826" t="str">
            <v>AUSTIS</v>
          </cell>
        </row>
        <row r="29827">
          <cell r="B29827" t="str">
            <v>IVAN MAMELI</v>
          </cell>
          <cell r="E29827" t="str">
            <v>BARI SARDO</v>
          </cell>
        </row>
        <row r="29828">
          <cell r="B29828" t="str">
            <v>FABIANA CASU</v>
          </cell>
          <cell r="E29828" t="str">
            <v>BARI SARDO</v>
          </cell>
        </row>
        <row r="29829">
          <cell r="B29829" t="str">
            <v>ANDREA MURRU</v>
          </cell>
          <cell r="E29829" t="str">
            <v>BARI SARDO</v>
          </cell>
        </row>
        <row r="29830">
          <cell r="B29830" t="str">
            <v>MAURO PIRAS</v>
          </cell>
          <cell r="E29830" t="str">
            <v>BARI SARDO</v>
          </cell>
        </row>
        <row r="29831">
          <cell r="B29831" t="str">
            <v>STEFANO MONNI</v>
          </cell>
          <cell r="E29831" t="str">
            <v>BAUNEI</v>
          </cell>
        </row>
        <row r="29832">
          <cell r="B29832" t="str">
            <v>RINALDO GAIAS</v>
          </cell>
          <cell r="E29832" t="str">
            <v>BAUNEI</v>
          </cell>
        </row>
        <row r="29833">
          <cell r="B29833" t="str">
            <v>FABRIZIA PUSOLE</v>
          </cell>
          <cell r="E29833" t="str">
            <v>BAUNEI</v>
          </cell>
        </row>
        <row r="29834">
          <cell r="B29834" t="str">
            <v>GIORGIO RUBIU</v>
          </cell>
          <cell r="E29834" t="str">
            <v>BAUNEI</v>
          </cell>
        </row>
        <row r="29835">
          <cell r="B29835" t="str">
            <v>SUSANNA URAS</v>
          </cell>
          <cell r="E29835" t="str">
            <v>BAUNEI</v>
          </cell>
        </row>
        <row r="29836">
          <cell r="B29836" t="str">
            <v>MAURIZIO CADAU</v>
          </cell>
          <cell r="E29836" t="str">
            <v>BELVI'</v>
          </cell>
        </row>
        <row r="29837">
          <cell r="B29837" t="str">
            <v>MARCO DELIGIA</v>
          </cell>
          <cell r="E29837" t="str">
            <v>BELVI'</v>
          </cell>
        </row>
        <row r="29838">
          <cell r="B29838" t="str">
            <v>MARIA VINCENZA ONANO</v>
          </cell>
          <cell r="E29838" t="str">
            <v>BELVI'</v>
          </cell>
        </row>
        <row r="29839">
          <cell r="B29839" t="str">
            <v>FRANCESCA PRANTEDDU</v>
          </cell>
          <cell r="E29839" t="str">
            <v>BELVI'</v>
          </cell>
        </row>
        <row r="29840">
          <cell r="B29840" t="str">
            <v>SILVIA CADEDDU</v>
          </cell>
          <cell r="E29840" t="str">
            <v>BIRORI</v>
          </cell>
        </row>
        <row r="29841">
          <cell r="B29841" t="str">
            <v>MARCO MARIANO PABA</v>
          </cell>
          <cell r="E29841" t="str">
            <v>BIRORI</v>
          </cell>
        </row>
        <row r="29842">
          <cell r="B29842" t="str">
            <v>STEFANO SULAS</v>
          </cell>
          <cell r="E29842" t="str">
            <v>BIRORI</v>
          </cell>
        </row>
        <row r="29843">
          <cell r="B29843" t="str">
            <v>ERICA VIOLANTI</v>
          </cell>
          <cell r="E29843" t="str">
            <v>BIRORI</v>
          </cell>
        </row>
        <row r="29844">
          <cell r="B29844" t="str">
            <v>GIUSEPPE CICCOLINI</v>
          </cell>
          <cell r="E29844" t="str">
            <v>BITTI</v>
          </cell>
        </row>
        <row r="29845">
          <cell r="B29845" t="str">
            <v>GIUSEPPE PALA</v>
          </cell>
          <cell r="E29845" t="str">
            <v>BITTI</v>
          </cell>
        </row>
        <row r="29846">
          <cell r="B29846" t="str">
            <v>CHRISTIAN FARINA</v>
          </cell>
          <cell r="E29846" t="str">
            <v>BITTI</v>
          </cell>
        </row>
        <row r="29847">
          <cell r="B29847" t="str">
            <v>GIOVANNA GIUSEPPINA MAMELI</v>
          </cell>
          <cell r="E29847" t="str">
            <v>BITTI</v>
          </cell>
        </row>
        <row r="29848">
          <cell r="B29848" t="str">
            <v>PIETRO SANNA</v>
          </cell>
          <cell r="E29848" t="str">
            <v>BITTI</v>
          </cell>
        </row>
        <row r="29849">
          <cell r="B29849" t="str">
            <v>FRANCESCO MANCONI</v>
          </cell>
          <cell r="E29849" t="str">
            <v>BOLOTANA</v>
          </cell>
        </row>
        <row r="29850">
          <cell r="B29850" t="str">
            <v>ALBINO GAIAS</v>
          </cell>
          <cell r="E29850" t="str">
            <v>BOLOTANA</v>
          </cell>
        </row>
        <row r="29851">
          <cell r="B29851" t="str">
            <v>MARIAELENA MOTZO</v>
          </cell>
          <cell r="E29851" t="str">
            <v>BOLOTANA</v>
          </cell>
        </row>
        <row r="29852">
          <cell r="B29852" t="str">
            <v>MARIA LAURA PEDDE</v>
          </cell>
          <cell r="E29852" t="str">
            <v>BOLOTANA</v>
          </cell>
        </row>
        <row r="29853">
          <cell r="B29853" t="str">
            <v>SALVATORE TOCCA</v>
          </cell>
          <cell r="E29853" t="str">
            <v>BOLOTANA</v>
          </cell>
        </row>
        <row r="29854">
          <cell r="B29854" t="str">
            <v>SALVATORE GHISU</v>
          </cell>
          <cell r="E29854" t="str">
            <v>BORORE</v>
          </cell>
        </row>
        <row r="29855">
          <cell r="B29855" t="str">
            <v>ALESSANDRO PORCU</v>
          </cell>
          <cell r="E29855" t="str">
            <v>BORORE</v>
          </cell>
        </row>
        <row r="29856">
          <cell r="B29856" t="str">
            <v>VALERIO BISSIRI</v>
          </cell>
          <cell r="E29856" t="str">
            <v>BORORE</v>
          </cell>
        </row>
        <row r="29857">
          <cell r="B29857" t="str">
            <v>ALESSANDRA BONU</v>
          </cell>
          <cell r="E29857" t="str">
            <v>BORORE</v>
          </cell>
        </row>
        <row r="29858">
          <cell r="B29858" t="str">
            <v>SEBASTIANA CARBONI</v>
          </cell>
          <cell r="E29858" t="str">
            <v>BORORE</v>
          </cell>
        </row>
        <row r="29859">
          <cell r="B29859" t="str">
            <v>FRANCESCO CAGGIARI</v>
          </cell>
          <cell r="E29859" t="str">
            <v>BORTIGALI</v>
          </cell>
        </row>
        <row r="29860">
          <cell r="B29860" t="str">
            <v>ANGELO CONTINI</v>
          </cell>
          <cell r="E29860" t="str">
            <v>BORTIGALI</v>
          </cell>
        </row>
        <row r="29861">
          <cell r="B29861" t="str">
            <v>MARIA GIOVANNA CUCCU</v>
          </cell>
          <cell r="E29861" t="str">
            <v>BORTIGALI</v>
          </cell>
        </row>
        <row r="29862">
          <cell r="B29862" t="str">
            <v>GIAN GAVINO DERIU</v>
          </cell>
          <cell r="E29862" t="str">
            <v>BORTIGALI</v>
          </cell>
        </row>
        <row r="29863">
          <cell r="B29863" t="str">
            <v>TERESA LORIGA</v>
          </cell>
          <cell r="E29863" t="str">
            <v>BORTIGALI</v>
          </cell>
        </row>
        <row r="29864">
          <cell r="B29864" t="str">
            <v>GIACOMO PANI</v>
          </cell>
          <cell r="E29864" t="str">
            <v>CARDEDU</v>
          </cell>
        </row>
        <row r="29865">
          <cell r="B29865" t="str">
            <v>NICOLA CUCCA</v>
          </cell>
          <cell r="E29865" t="str">
            <v>CARDEDU</v>
          </cell>
        </row>
        <row r="29866">
          <cell r="B29866" t="str">
            <v>ELISA LORRAI</v>
          </cell>
          <cell r="E29866" t="str">
            <v>CARDEDU</v>
          </cell>
        </row>
        <row r="29867">
          <cell r="B29867" t="str">
            <v>GIAN LUCA PIRAS</v>
          </cell>
          <cell r="E29867" t="str">
            <v>CARDEDU</v>
          </cell>
        </row>
        <row r="29868">
          <cell r="B29868" t="str">
            <v>SANDRO SCUDU</v>
          </cell>
          <cell r="E29868" t="str">
            <v>CARDEDU</v>
          </cell>
        </row>
        <row r="29869">
          <cell r="B29869" t="str">
            <v>GIOVANNI CRISTIAN MELIS</v>
          </cell>
          <cell r="E29869" t="str">
            <v>DESULO</v>
          </cell>
        </row>
        <row r="29870">
          <cell r="B29870" t="str">
            <v>SEBASTIANO MACCIONI</v>
          </cell>
          <cell r="E29870" t="str">
            <v>DESULO</v>
          </cell>
        </row>
        <row r="29871">
          <cell r="B29871" t="str">
            <v>GIANNI FLORIS</v>
          </cell>
          <cell r="E29871" t="str">
            <v>DESULO</v>
          </cell>
        </row>
        <row r="29872">
          <cell r="B29872" t="str">
            <v>STEFANIA FRONGIA</v>
          </cell>
          <cell r="E29872" t="str">
            <v>DESULO</v>
          </cell>
        </row>
        <row r="29873">
          <cell r="B29873" t="str">
            <v>PIETRO NASITTI</v>
          </cell>
          <cell r="E29873" t="str">
            <v>DESULO</v>
          </cell>
        </row>
        <row r="29874">
          <cell r="B29874" t="str">
            <v>ANGELA TESTONE</v>
          </cell>
          <cell r="E29874" t="str">
            <v>DORGALI</v>
          </cell>
        </row>
        <row r="29875">
          <cell r="B29875" t="str">
            <v>ANTONIETTA FANCELLO</v>
          </cell>
          <cell r="E29875" t="str">
            <v>DORGALI</v>
          </cell>
        </row>
        <row r="29876">
          <cell r="B29876" t="str">
            <v>BERNARDINO LUIGI CAROTTI</v>
          </cell>
          <cell r="E29876" t="str">
            <v>DORGALI</v>
          </cell>
        </row>
        <row r="29877">
          <cell r="B29877" t="str">
            <v>SILVIA LOI</v>
          </cell>
          <cell r="E29877" t="str">
            <v>DORGALI</v>
          </cell>
        </row>
        <row r="29878">
          <cell r="B29878" t="str">
            <v>SONIA MELE</v>
          </cell>
          <cell r="E29878" t="str">
            <v>DORGALI</v>
          </cell>
        </row>
        <row r="29879">
          <cell r="B29879" t="str">
            <v>GIANMARIA RUIU</v>
          </cell>
          <cell r="E29879" t="str">
            <v>DORGALI</v>
          </cell>
        </row>
        <row r="29880">
          <cell r="B29880" t="str">
            <v>GIOVANNI MURONI</v>
          </cell>
          <cell r="E29880" t="str">
            <v>DUALCHI</v>
          </cell>
        </row>
        <row r="29881">
          <cell r="B29881" t="str">
            <v>GIAMPAOLO CORDA</v>
          </cell>
          <cell r="E29881" t="str">
            <v>DUALCHI</v>
          </cell>
        </row>
        <row r="29882">
          <cell r="B29882" t="str">
            <v>GIAN PIERO CORDA</v>
          </cell>
          <cell r="E29882" t="str">
            <v>DUALCHI</v>
          </cell>
        </row>
        <row r="29883">
          <cell r="B29883" t="str">
            <v>VITALE PILI</v>
          </cell>
          <cell r="E29883" t="str">
            <v>ELINI</v>
          </cell>
        </row>
        <row r="29884">
          <cell r="B29884" t="str">
            <v>LUCA LOBINA</v>
          </cell>
          <cell r="E29884" t="str">
            <v>ELINI</v>
          </cell>
        </row>
        <row r="29885">
          <cell r="B29885" t="str">
            <v>MARCO MARCHIONI</v>
          </cell>
          <cell r="E29885" t="str">
            <v>ELINI</v>
          </cell>
        </row>
        <row r="29886">
          <cell r="B29886" t="str">
            <v>ROMINA PILI</v>
          </cell>
          <cell r="E29886" t="str">
            <v>ELINI</v>
          </cell>
        </row>
        <row r="29887">
          <cell r="B29887" t="str">
            <v>DANIELA FALCONI</v>
          </cell>
          <cell r="E29887" t="str">
            <v>FONNI</v>
          </cell>
        </row>
        <row r="29888">
          <cell r="B29888" t="str">
            <v>ALESSANDRA CARTA</v>
          </cell>
          <cell r="E29888" t="str">
            <v>FONNI</v>
          </cell>
        </row>
        <row r="29889">
          <cell r="B29889" t="str">
            <v>ANNAMARIA COCCOLLONE</v>
          </cell>
          <cell r="E29889" t="str">
            <v>FONNI</v>
          </cell>
        </row>
        <row r="29890">
          <cell r="B29890" t="str">
            <v>FRANCO DURAS</v>
          </cell>
          <cell r="E29890" t="str">
            <v>FONNI</v>
          </cell>
        </row>
        <row r="29891">
          <cell r="B29891" t="str">
            <v>LUIGI GIOVANNI MATTU</v>
          </cell>
          <cell r="E29891" t="str">
            <v>FONNI</v>
          </cell>
        </row>
        <row r="29892">
          <cell r="B29892" t="str">
            <v>FRANCESCO MARIO PEDDIO</v>
          </cell>
          <cell r="E29892" t="str">
            <v>GADONI</v>
          </cell>
        </row>
        <row r="29893">
          <cell r="B29893" t="str">
            <v>MARCELLINO AGUS</v>
          </cell>
          <cell r="E29893" t="str">
            <v>GADONI</v>
          </cell>
        </row>
        <row r="29894">
          <cell r="B29894" t="str">
            <v>IGINIO CAMPUS</v>
          </cell>
          <cell r="E29894" t="str">
            <v>GADONI</v>
          </cell>
        </row>
        <row r="29895">
          <cell r="B29895" t="str">
            <v>ANTONIO VENIER</v>
          </cell>
          <cell r="E29895" t="str">
            <v>GADONI</v>
          </cell>
        </row>
        <row r="29896">
          <cell r="B29896" t="str">
            <v>SERGIO LORRAI</v>
          </cell>
          <cell r="E29896" t="str">
            <v>GAIRO</v>
          </cell>
        </row>
        <row r="29897">
          <cell r="B29897" t="str">
            <v>DEBORA ASCEDU</v>
          </cell>
          <cell r="E29897" t="str">
            <v>GAIRO</v>
          </cell>
        </row>
        <row r="29898">
          <cell r="B29898" t="str">
            <v>FRANCESCO CARTA</v>
          </cell>
          <cell r="E29898" t="str">
            <v>GAIRO</v>
          </cell>
        </row>
        <row r="29899">
          <cell r="B29899" t="str">
            <v>CARLO CARMINE DEIANA</v>
          </cell>
          <cell r="E29899" t="str">
            <v>GAIRO</v>
          </cell>
        </row>
        <row r="29900">
          <cell r="B29900" t="str">
            <v>GISELLA DEIANA</v>
          </cell>
          <cell r="E29900" t="str">
            <v>GAIRO</v>
          </cell>
        </row>
        <row r="29901">
          <cell r="B29901" t="str">
            <v>GIOVANNI SANTO PORCU</v>
          </cell>
          <cell r="E29901" t="str">
            <v>GALTELLI'</v>
          </cell>
        </row>
        <row r="29902">
          <cell r="B29902" t="str">
            <v>VINCENZO GALLUS</v>
          </cell>
          <cell r="E29902" t="str">
            <v>GALTELLI'</v>
          </cell>
        </row>
        <row r="29903">
          <cell r="B29903" t="str">
            <v>LAURA MASTIO</v>
          </cell>
          <cell r="E29903" t="str">
            <v>GALTELLI'</v>
          </cell>
        </row>
        <row r="29904">
          <cell r="B29904" t="str">
            <v>VALENTINA SEDDA</v>
          </cell>
          <cell r="E29904" t="str">
            <v>GALTELLI'</v>
          </cell>
        </row>
        <row r="29905">
          <cell r="B29905" t="str">
            <v>FRANCO SOLINAS</v>
          </cell>
          <cell r="E29905" t="str">
            <v>GALTELLI'</v>
          </cell>
        </row>
        <row r="29906">
          <cell r="B29906" t="str">
            <v>SALVATORE LAI</v>
          </cell>
          <cell r="E29906" t="str">
            <v>GAVOI</v>
          </cell>
        </row>
        <row r="29907">
          <cell r="B29907" t="str">
            <v>ANGELA MARIA MARCHI</v>
          </cell>
          <cell r="E29907" t="str">
            <v>GAVOI</v>
          </cell>
        </row>
        <row r="29908">
          <cell r="B29908" t="str">
            <v>IVANA DORE</v>
          </cell>
          <cell r="E29908" t="str">
            <v>GAVOI</v>
          </cell>
        </row>
        <row r="29909">
          <cell r="B29909" t="str">
            <v>PAOLO MULAS</v>
          </cell>
          <cell r="E29909" t="str">
            <v>GAVOI</v>
          </cell>
        </row>
        <row r="29910">
          <cell r="B29910" t="str">
            <v>LODOVICO PIRAS</v>
          </cell>
          <cell r="E29910" t="str">
            <v>GIRASOLE</v>
          </cell>
        </row>
        <row r="29911">
          <cell r="B29911" t="str">
            <v>GIANLUCA CONGIU</v>
          </cell>
          <cell r="E29911" t="str">
            <v>GIRASOLE</v>
          </cell>
        </row>
        <row r="29912">
          <cell r="B29912" t="str">
            <v>ALESSIO CANU</v>
          </cell>
          <cell r="E29912" t="str">
            <v>GIRASOLE</v>
          </cell>
        </row>
        <row r="29913">
          <cell r="B29913" t="str">
            <v>CHIARA STELLA FANNI</v>
          </cell>
          <cell r="E29913" t="str">
            <v>GIRASOLE</v>
          </cell>
        </row>
        <row r="29914">
          <cell r="B29914" t="str">
            <v>MARIA MERCEDE MURA</v>
          </cell>
          <cell r="E29914" t="str">
            <v>GIRASOLE</v>
          </cell>
        </row>
        <row r="29915">
          <cell r="B29915" t="str">
            <v>GIAMPIETRO MURRU</v>
          </cell>
          <cell r="E29915" t="str">
            <v>ILBONO</v>
          </cell>
        </row>
        <row r="29916">
          <cell r="B29916" t="str">
            <v>FLAVIO STOCHINO</v>
          </cell>
          <cell r="E29916" t="str">
            <v>ILBONO</v>
          </cell>
        </row>
        <row r="29917">
          <cell r="B29917" t="str">
            <v>ARIANNA DEPAU</v>
          </cell>
          <cell r="E29917" t="str">
            <v>ILBONO</v>
          </cell>
        </row>
        <row r="29918">
          <cell r="B29918" t="str">
            <v>MIRELLA DEPAU</v>
          </cell>
          <cell r="E29918" t="str">
            <v>ILBONO</v>
          </cell>
        </row>
        <row r="29919">
          <cell r="B29919" t="str">
            <v>CARLA LAI</v>
          </cell>
          <cell r="E29919" t="str">
            <v>ILBONO</v>
          </cell>
        </row>
        <row r="29920">
          <cell r="B29920" t="str">
            <v>IGNAZIO PORCU</v>
          </cell>
          <cell r="E29920" t="str">
            <v>IRGOLI</v>
          </cell>
        </row>
        <row r="29921">
          <cell r="B29921" t="str">
            <v>GIOVANNI PAOLO FLORIS</v>
          </cell>
          <cell r="E29921" t="str">
            <v>IRGOLI</v>
          </cell>
        </row>
        <row r="29922">
          <cell r="B29922" t="str">
            <v>MARIO MULAS</v>
          </cell>
          <cell r="E29922" t="str">
            <v>IRGOLI</v>
          </cell>
        </row>
        <row r="29923">
          <cell r="B29923" t="str">
            <v>FLORA PUGGIONI</v>
          </cell>
          <cell r="E29923" t="str">
            <v>IRGOLI</v>
          </cell>
        </row>
        <row r="29924">
          <cell r="B29924" t="str">
            <v>ROBERTO RUIU</v>
          </cell>
          <cell r="E29924" t="str">
            <v>IRGOLI</v>
          </cell>
        </row>
        <row r="29925">
          <cell r="B29925" t="str">
            <v>CARLO LAI</v>
          </cell>
          <cell r="E29925" t="str">
            <v>JERZU</v>
          </cell>
        </row>
        <row r="29926">
          <cell r="B29926" t="str">
            <v>ANDREA ALLEGRIA</v>
          </cell>
          <cell r="E29926" t="str">
            <v>JERZU</v>
          </cell>
        </row>
        <row r="29927">
          <cell r="B29927" t="str">
            <v>FABRIZIO CONTU</v>
          </cell>
          <cell r="E29927" t="str">
            <v>JERZU</v>
          </cell>
        </row>
        <row r="29928">
          <cell r="B29928" t="str">
            <v>SIMONA DEMURTAS</v>
          </cell>
          <cell r="E29928" t="str">
            <v>JERZU</v>
          </cell>
        </row>
        <row r="29929">
          <cell r="B29929" t="str">
            <v>ANTONELLA MELIS</v>
          </cell>
          <cell r="E29929" t="str">
            <v>JERZU</v>
          </cell>
        </row>
        <row r="29930">
          <cell r="B29930" t="str">
            <v>DAVIDE BURCHI</v>
          </cell>
          <cell r="E29930" t="str">
            <v>LANUSEI</v>
          </cell>
        </row>
        <row r="29931">
          <cell r="B29931" t="str">
            <v>MARIA TEGAS</v>
          </cell>
          <cell r="E29931" t="str">
            <v>LANUSEI</v>
          </cell>
        </row>
        <row r="29932">
          <cell r="B29932" t="str">
            <v>SANDRA ARESU</v>
          </cell>
          <cell r="E29932" t="str">
            <v>LANUSEI</v>
          </cell>
        </row>
        <row r="29933">
          <cell r="B29933" t="str">
            <v>FRANCESCA LOI</v>
          </cell>
          <cell r="E29933" t="str">
            <v>LANUSEI</v>
          </cell>
        </row>
        <row r="29934">
          <cell r="B29934" t="str">
            <v>GIOVANNI PEROTTI</v>
          </cell>
          <cell r="E29934" t="str">
            <v>LANUSEI</v>
          </cell>
        </row>
        <row r="29935">
          <cell r="B29935" t="str">
            <v>RENATO PILIA</v>
          </cell>
          <cell r="E29935" t="str">
            <v>LANUSEI</v>
          </cell>
        </row>
        <row r="29936">
          <cell r="B29936" t="str">
            <v>LUIGI CADAU</v>
          </cell>
          <cell r="E29936" t="str">
            <v>LEI</v>
          </cell>
        </row>
        <row r="29937">
          <cell r="B29937" t="str">
            <v>GIOVANNI MUREDDU</v>
          </cell>
          <cell r="E29937" t="str">
            <v>LEI</v>
          </cell>
        </row>
        <row r="29938">
          <cell r="B29938" t="str">
            <v>GIULIANA PINTORE</v>
          </cell>
          <cell r="E29938" t="str">
            <v>LEI</v>
          </cell>
        </row>
        <row r="29939">
          <cell r="B29939" t="str">
            <v>MARIO ROCCU</v>
          </cell>
          <cell r="E29939" t="str">
            <v>LEI</v>
          </cell>
        </row>
        <row r="29940">
          <cell r="B29940" t="str">
            <v>GIANFRANCO LECCA</v>
          </cell>
          <cell r="E29940" t="str">
            <v>LOCERI</v>
          </cell>
        </row>
        <row r="29941">
          <cell r="B29941" t="str">
            <v>LUCA MAMELI</v>
          </cell>
          <cell r="E29941" t="str">
            <v>LOCERI</v>
          </cell>
        </row>
        <row r="29942">
          <cell r="B29942" t="str">
            <v>ANDREA DEIANA</v>
          </cell>
          <cell r="E29942" t="str">
            <v>LOCERI</v>
          </cell>
        </row>
        <row r="29943">
          <cell r="B29943" t="str">
            <v>ANGELO MULAS</v>
          </cell>
          <cell r="E29943" t="str">
            <v>LOCERI</v>
          </cell>
        </row>
        <row r="29944">
          <cell r="B29944" t="str">
            <v>ENRICO PISTIS</v>
          </cell>
          <cell r="E29944" t="str">
            <v>LOCERI</v>
          </cell>
        </row>
        <row r="29945">
          <cell r="B29945" t="str">
            <v>ALESSANDRO LUCHE</v>
          </cell>
          <cell r="E29945" t="str">
            <v>LOCULI</v>
          </cell>
        </row>
        <row r="29946">
          <cell r="B29946" t="str">
            <v>MAURO MEREU</v>
          </cell>
          <cell r="E29946" t="str">
            <v>LOCULI</v>
          </cell>
        </row>
        <row r="29947">
          <cell r="B29947" t="str">
            <v>GIUSEPPINA CAMBEDDA</v>
          </cell>
          <cell r="E29947" t="str">
            <v>LOCULI</v>
          </cell>
        </row>
        <row r="29948">
          <cell r="B29948" t="str">
            <v>ROBERTO MARRAS</v>
          </cell>
          <cell r="E29948" t="str">
            <v>LOCULI</v>
          </cell>
        </row>
        <row r="29949">
          <cell r="B29949" t="str">
            <v>ANTONELLA CANU</v>
          </cell>
          <cell r="E29949" t="str">
            <v>LODE'</v>
          </cell>
        </row>
        <row r="29950">
          <cell r="B29950" t="str">
            <v>LOREDANA MARIA CALVISI</v>
          </cell>
          <cell r="E29950" t="str">
            <v>LODE'</v>
          </cell>
        </row>
        <row r="29951">
          <cell r="B29951" t="str">
            <v>GIOVANNI CANU</v>
          </cell>
          <cell r="E29951" t="str">
            <v>LODE'</v>
          </cell>
        </row>
        <row r="29952">
          <cell r="B29952" t="str">
            <v>PINO FARRIS</v>
          </cell>
          <cell r="E29952" t="str">
            <v>LODE'</v>
          </cell>
        </row>
        <row r="29953">
          <cell r="B29953" t="str">
            <v>SAMUELE SERRA</v>
          </cell>
          <cell r="E29953" t="str">
            <v>LODE'</v>
          </cell>
        </row>
        <row r="29954">
          <cell r="B29954" t="str">
            <v>DAVIDE CUALBU</v>
          </cell>
          <cell r="E29954" t="str">
            <v>LODINE</v>
          </cell>
        </row>
        <row r="29955">
          <cell r="B29955" t="str">
            <v>FABIO CALZIA</v>
          </cell>
          <cell r="E29955" t="str">
            <v>LODINE</v>
          </cell>
        </row>
        <row r="29956">
          <cell r="B29956" t="str">
            <v>IGOR DEMELAS</v>
          </cell>
          <cell r="E29956" t="str">
            <v>LODINE</v>
          </cell>
        </row>
        <row r="29957">
          <cell r="B29957" t="str">
            <v>PIERO MULAS</v>
          </cell>
          <cell r="E29957" t="str">
            <v>LODINE</v>
          </cell>
        </row>
        <row r="29958">
          <cell r="B29958" t="str">
            <v>CESARE ALESSANDRO MANNINI</v>
          </cell>
          <cell r="E29958" t="str">
            <v>LOTZORAI</v>
          </cell>
        </row>
        <row r="29959">
          <cell r="B29959" t="str">
            <v>GIOVANNI ANTONIO GARAU</v>
          </cell>
          <cell r="E29959" t="str">
            <v>LOTZORAI</v>
          </cell>
        </row>
        <row r="29960">
          <cell r="B29960" t="str">
            <v>ANDREA MARIO MUCARIA</v>
          </cell>
          <cell r="E29960" t="str">
            <v>LOTZORAI</v>
          </cell>
        </row>
        <row r="29961">
          <cell r="B29961" t="str">
            <v>MICHELA MURGIA</v>
          </cell>
          <cell r="E29961" t="str">
            <v>LOTZORAI</v>
          </cell>
        </row>
        <row r="29962">
          <cell r="B29962" t="str">
            <v>GIOVANNI UGO SERRA</v>
          </cell>
          <cell r="E29962" t="str">
            <v>LOTZORAI</v>
          </cell>
        </row>
        <row r="29963">
          <cell r="B29963" t="str">
            <v>MARIO CALIA</v>
          </cell>
          <cell r="E29963" t="str">
            <v>LULA</v>
          </cell>
        </row>
        <row r="29964">
          <cell r="B29964" t="str">
            <v>SALVATORE ANGELO CALZEDDA</v>
          </cell>
          <cell r="E29964" t="str">
            <v>LULA</v>
          </cell>
        </row>
        <row r="29965">
          <cell r="B29965" t="str">
            <v>TERESA LOI</v>
          </cell>
          <cell r="E29965" t="str">
            <v>LULA</v>
          </cell>
        </row>
        <row r="29966">
          <cell r="B29966" t="str">
            <v>GIAN FRANCO RUIU</v>
          </cell>
          <cell r="E29966" t="str">
            <v>LULA</v>
          </cell>
        </row>
        <row r="29967">
          <cell r="B29967" t="str">
            <v>ANTONIO ONORATO SUCCU</v>
          </cell>
          <cell r="E29967" t="str">
            <v>MACOMER</v>
          </cell>
        </row>
        <row r="29968">
          <cell r="B29968" t="str">
            <v>TIZIANA ATZORI</v>
          </cell>
          <cell r="E29968" t="str">
            <v>MACOMER</v>
          </cell>
        </row>
        <row r="29969">
          <cell r="B29969" t="str">
            <v>MARIANO CADONI</v>
          </cell>
          <cell r="E29969" t="str">
            <v>MACOMER</v>
          </cell>
        </row>
        <row r="29970">
          <cell r="B29970" t="str">
            <v>ROSSANA LEDDA</v>
          </cell>
          <cell r="E29970" t="str">
            <v>MACOMER</v>
          </cell>
        </row>
        <row r="29971">
          <cell r="B29971" t="str">
            <v>MARCO ROBERTO MANUS</v>
          </cell>
          <cell r="E29971" t="str">
            <v>MACOMER</v>
          </cell>
        </row>
        <row r="29972">
          <cell r="B29972" t="str">
            <v>LUCIANO BARONE</v>
          </cell>
          <cell r="E29972" t="str">
            <v>MAMOIADA</v>
          </cell>
        </row>
        <row r="29973">
          <cell r="B29973" t="str">
            <v>DANIELA GREGU</v>
          </cell>
          <cell r="E29973" t="str">
            <v>MAMOIADA</v>
          </cell>
        </row>
        <row r="29974">
          <cell r="B29974" t="str">
            <v>DARIO GUNGUI</v>
          </cell>
          <cell r="E29974" t="str">
            <v>MAMOIADA</v>
          </cell>
        </row>
        <row r="29975">
          <cell r="B29975" t="str">
            <v>PINO LADU</v>
          </cell>
          <cell r="E29975" t="str">
            <v>MAMOIADA</v>
          </cell>
        </row>
        <row r="29976">
          <cell r="B29976" t="str">
            <v>CRISTINA PISU</v>
          </cell>
          <cell r="E29976" t="str">
            <v>MAMOIADA</v>
          </cell>
        </row>
        <row r="29977">
          <cell r="B29977" t="str">
            <v>MARCO DEMURU</v>
          </cell>
          <cell r="E29977" t="str">
            <v>MEANA SARDO</v>
          </cell>
        </row>
        <row r="29978">
          <cell r="B29978" t="str">
            <v>GIUSEPPE URRU</v>
          </cell>
          <cell r="E29978" t="str">
            <v>MEANA SARDO</v>
          </cell>
        </row>
        <row r="29979">
          <cell r="B29979" t="str">
            <v>GIUSEPPE IGNAZIO CATZULA</v>
          </cell>
          <cell r="E29979" t="str">
            <v>MEANA SARDO</v>
          </cell>
        </row>
        <row r="29980">
          <cell r="B29980" t="str">
            <v>NICOLA FLORE</v>
          </cell>
          <cell r="E29980" t="str">
            <v>MEANA SARDO</v>
          </cell>
        </row>
        <row r="29981">
          <cell r="B29981" t="str">
            <v>MIRIAM NOCCO</v>
          </cell>
          <cell r="E29981" t="str">
            <v>MEANA SARDO</v>
          </cell>
        </row>
        <row r="29982">
          <cell r="B29982" t="str">
            <v>RITA ZARU</v>
          </cell>
          <cell r="E29982" t="str">
            <v>NORAGUGUME</v>
          </cell>
        </row>
        <row r="29983">
          <cell r="B29983" t="str">
            <v>ANTONIO FRANCESCO LAI</v>
          </cell>
          <cell r="E29983" t="str">
            <v>NORAGUGUME</v>
          </cell>
        </row>
        <row r="29984">
          <cell r="B29984" t="str">
            <v>GIUSEPPINA PISANU</v>
          </cell>
          <cell r="E29984" t="str">
            <v>NORAGUGUME</v>
          </cell>
        </row>
        <row r="29985">
          <cell r="B29985" t="str">
            <v>ANDREA SODDU</v>
          </cell>
          <cell r="E29985" t="str">
            <v>NUORO</v>
          </cell>
        </row>
        <row r="29986">
          <cell r="B29986" t="str">
            <v>ELEONORA ANGHELEDDU</v>
          </cell>
          <cell r="E29986" t="str">
            <v>NUORO</v>
          </cell>
        </row>
        <row r="29987">
          <cell r="B29987" t="str">
            <v>FABRIZIO BECCU</v>
          </cell>
          <cell r="E29987" t="str">
            <v>NUORO</v>
          </cell>
        </row>
        <row r="29988">
          <cell r="B29988" t="str">
            <v>LUIGI CRISPONI</v>
          </cell>
          <cell r="E29988" t="str">
            <v>NUORO</v>
          </cell>
        </row>
        <row r="29989">
          <cell r="B29989" t="str">
            <v>FAUSTA MORONI</v>
          </cell>
          <cell r="E29989" t="str">
            <v>NUORO</v>
          </cell>
        </row>
        <row r="29990">
          <cell r="B29990" t="str">
            <v>RACHELE ADELE ALESSIA PIRAS</v>
          </cell>
          <cell r="E29990" t="str">
            <v>NUORO</v>
          </cell>
        </row>
        <row r="29991">
          <cell r="B29991" t="str">
            <v>VALERIA ROMAGNA</v>
          </cell>
          <cell r="E29991" t="str">
            <v>NUORO</v>
          </cell>
        </row>
        <row r="29992">
          <cell r="B29992" t="str">
            <v>FILIPPO SPANU</v>
          </cell>
          <cell r="E29992" t="str">
            <v>NUORO</v>
          </cell>
        </row>
        <row r="29993">
          <cell r="B29993" t="str">
            <v>SEBASTIANO ANTIOCO CONGIU</v>
          </cell>
          <cell r="E29993" t="str">
            <v>OLIENA</v>
          </cell>
        </row>
        <row r="29994">
          <cell r="B29994" t="str">
            <v>LARA SERRA</v>
          </cell>
          <cell r="E29994" t="str">
            <v>OLIENA</v>
          </cell>
        </row>
        <row r="29995">
          <cell r="B29995" t="str">
            <v>GIOVANNA CATTE</v>
          </cell>
          <cell r="E29995" t="str">
            <v>OLIENA</v>
          </cell>
        </row>
        <row r="29996">
          <cell r="B29996" t="str">
            <v>ANTONIO CONGIU</v>
          </cell>
          <cell r="E29996" t="str">
            <v>OLIENA</v>
          </cell>
        </row>
        <row r="29997">
          <cell r="B29997" t="str">
            <v>GIANLUIGI MULA</v>
          </cell>
          <cell r="E29997" t="str">
            <v>OLIENA</v>
          </cell>
        </row>
        <row r="29998">
          <cell r="B29998" t="str">
            <v>ANTONIO GUGLIELMO PULIGHEDDU</v>
          </cell>
          <cell r="E29998" t="str">
            <v>OLIENA</v>
          </cell>
        </row>
        <row r="29999">
          <cell r="B29999" t="str">
            <v>FRANCESCO COLUMBU</v>
          </cell>
          <cell r="E29999" t="str">
            <v>OLLOLAI</v>
          </cell>
        </row>
        <row r="30000">
          <cell r="B30000" t="str">
            <v>MICHELE DAGA</v>
          </cell>
          <cell r="E30000" t="str">
            <v>OLLOLAI</v>
          </cell>
        </row>
        <row r="30001">
          <cell r="B30001" t="str">
            <v>DEBORAH LADU</v>
          </cell>
          <cell r="E30001" t="str">
            <v>OLLOLAI</v>
          </cell>
        </row>
        <row r="30002">
          <cell r="B30002" t="str">
            <v>GIOVANNINO LADU</v>
          </cell>
          <cell r="E30002" t="str">
            <v>OLLOLAI</v>
          </cell>
        </row>
        <row r="30003">
          <cell r="B30003" t="str">
            <v>SALVATORE ZEDDE</v>
          </cell>
          <cell r="E30003" t="str">
            <v>OLLOLAI</v>
          </cell>
        </row>
        <row r="30004">
          <cell r="B30004" t="str">
            <v>MARIA MADDALENA AGUS</v>
          </cell>
          <cell r="E30004" t="str">
            <v>OLZAI</v>
          </cell>
        </row>
        <row r="30005">
          <cell r="B30005" t="str">
            <v>GIOVANNI MARIA MORISANO</v>
          </cell>
          <cell r="E30005" t="str">
            <v>OLZAI</v>
          </cell>
        </row>
        <row r="30006">
          <cell r="B30006" t="str">
            <v>MARCELLO MORO</v>
          </cell>
          <cell r="E30006" t="str">
            <v>OLZAI</v>
          </cell>
        </row>
        <row r="30007">
          <cell r="B30007" t="str">
            <v>EMANUELA RITA PIRAS</v>
          </cell>
          <cell r="E30007" t="str">
            <v>OLZAI</v>
          </cell>
        </row>
        <row r="30008">
          <cell r="B30008" t="str">
            <v>CLARA MICHELANGELI</v>
          </cell>
          <cell r="E30008" t="str">
            <v>ONANI'</v>
          </cell>
        </row>
        <row r="30009">
          <cell r="B30009" t="str">
            <v>PAMELA FORMA</v>
          </cell>
          <cell r="E30009" t="str">
            <v>ONANI'</v>
          </cell>
        </row>
        <row r="30010">
          <cell r="B30010" t="str">
            <v>GIOVANNI MARIA SATTA</v>
          </cell>
          <cell r="E30010" t="str">
            <v>ONANI'</v>
          </cell>
        </row>
        <row r="30011">
          <cell r="B30011" t="str">
            <v>LUCA MONNE</v>
          </cell>
          <cell r="E30011" t="str">
            <v>ONIFAI</v>
          </cell>
        </row>
        <row r="30012">
          <cell r="B30012" t="str">
            <v>STEFANIA SUCCU</v>
          </cell>
          <cell r="E30012" t="str">
            <v>ONIFAI</v>
          </cell>
        </row>
        <row r="30013">
          <cell r="B30013" t="str">
            <v>FRANCESCO CARTA</v>
          </cell>
          <cell r="E30013" t="str">
            <v>ONIFAI</v>
          </cell>
        </row>
        <row r="30014">
          <cell r="B30014" t="str">
            <v>ETTORE MANNI</v>
          </cell>
          <cell r="E30014" t="str">
            <v>ONIFAI</v>
          </cell>
        </row>
        <row r="30015">
          <cell r="B30015" t="str">
            <v>DAVIDE ANDREA MULEDDA</v>
          </cell>
          <cell r="E30015" t="str">
            <v>ONIFERI</v>
          </cell>
        </row>
        <row r="30016">
          <cell r="B30016" t="str">
            <v>ANTONIO PIRAS</v>
          </cell>
          <cell r="E30016" t="str">
            <v>ONIFERI</v>
          </cell>
        </row>
        <row r="30017">
          <cell r="B30017" t="str">
            <v>MANUELA PIREDDA</v>
          </cell>
          <cell r="E30017" t="str">
            <v>ONIFERI</v>
          </cell>
        </row>
        <row r="30018">
          <cell r="B30018" t="str">
            <v>GIUSEPPE SABA</v>
          </cell>
          <cell r="E30018" t="str">
            <v>ONIFERI</v>
          </cell>
        </row>
        <row r="30019">
          <cell r="B30019" t="str">
            <v>MARCO ZIRANU</v>
          </cell>
          <cell r="E30019" t="str">
            <v>ORANI</v>
          </cell>
        </row>
        <row r="30020">
          <cell r="B30020" t="str">
            <v>VALENTINA CHIRONI</v>
          </cell>
          <cell r="E30020" t="str">
            <v>ORANI</v>
          </cell>
        </row>
        <row r="30021">
          <cell r="B30021" t="str">
            <v>MARTINO DESSOLIS</v>
          </cell>
          <cell r="E30021" t="str">
            <v>ORANI</v>
          </cell>
        </row>
        <row r="30022">
          <cell r="B30022" t="str">
            <v>GONARIO LADU</v>
          </cell>
          <cell r="E30022" t="str">
            <v>ORANI</v>
          </cell>
        </row>
        <row r="30023">
          <cell r="B30023" t="str">
            <v>MARIAELISA MARONGIU</v>
          </cell>
          <cell r="E30023" t="str">
            <v>ORANI</v>
          </cell>
        </row>
        <row r="30024">
          <cell r="B30024" t="str">
            <v>PASQUALE MEREU</v>
          </cell>
          <cell r="E30024" t="str">
            <v>ORGOSOLO</v>
          </cell>
        </row>
        <row r="30025">
          <cell r="B30025" t="str">
            <v>VINCENZA LOVICU</v>
          </cell>
          <cell r="E30025" t="str">
            <v>ORGOSOLO</v>
          </cell>
        </row>
        <row r="30026">
          <cell r="B30026" t="str">
            <v>GIUSEPPE RENDINI</v>
          </cell>
          <cell r="E30026" t="str">
            <v>ORGOSOLO</v>
          </cell>
        </row>
        <row r="30027">
          <cell r="B30027" t="str">
            <v>GIUSEPPE RUBANU</v>
          </cell>
          <cell r="E30027" t="str">
            <v>ORGOSOLO</v>
          </cell>
        </row>
        <row r="30028">
          <cell r="B30028" t="str">
            <v>ANNA GRAZIA SALIS</v>
          </cell>
          <cell r="E30028" t="str">
            <v>ORGOSOLO</v>
          </cell>
        </row>
        <row r="30029">
          <cell r="B30029" t="str">
            <v>ELISA FARRIS</v>
          </cell>
          <cell r="E30029" t="str">
            <v>OROSEI</v>
          </cell>
        </row>
        <row r="30030">
          <cell r="B30030" t="str">
            <v>CRISTIANA FLACCA</v>
          </cell>
          <cell r="E30030" t="str">
            <v>OROSEI</v>
          </cell>
        </row>
        <row r="30031">
          <cell r="B30031" t="str">
            <v>GIOVANNA LANGIU</v>
          </cell>
          <cell r="E30031" t="str">
            <v>OROSEI</v>
          </cell>
        </row>
        <row r="30032">
          <cell r="B30032" t="str">
            <v>ANTONELLO LOI</v>
          </cell>
          <cell r="E30032" t="str">
            <v>OROSEI</v>
          </cell>
        </row>
        <row r="30033">
          <cell r="B30033" t="str">
            <v>GIACOMO MASALA</v>
          </cell>
          <cell r="E30033" t="str">
            <v>OROSEI</v>
          </cell>
        </row>
        <row r="30034">
          <cell r="B30034" t="str">
            <v>MARIO SIOTTO</v>
          </cell>
          <cell r="E30034" t="str">
            <v>OROSEI</v>
          </cell>
        </row>
        <row r="30035">
          <cell r="B30035" t="str">
            <v>TONINO BOSU</v>
          </cell>
          <cell r="E30035" t="str">
            <v>OROTELLI</v>
          </cell>
        </row>
        <row r="30036">
          <cell r="B30036" t="str">
            <v>MARIA GABRIELLA AGATE</v>
          </cell>
          <cell r="E30036" t="str">
            <v>OROTELLI</v>
          </cell>
        </row>
        <row r="30037">
          <cell r="B30037" t="str">
            <v>ANGELO SALVATORE ZORODDU</v>
          </cell>
          <cell r="E30037" t="str">
            <v>OROTELLI</v>
          </cell>
        </row>
        <row r="30038">
          <cell r="B30038" t="str">
            <v>NICOLA ZORODDU</v>
          </cell>
          <cell r="E30038" t="str">
            <v>OROTELLI</v>
          </cell>
        </row>
        <row r="30039">
          <cell r="B30039" t="str">
            <v>FRANCESCO CARTA</v>
          </cell>
          <cell r="E30039" t="str">
            <v>ORTUERI</v>
          </cell>
        </row>
        <row r="30040">
          <cell r="B30040" t="str">
            <v>VALENTINA LODDO</v>
          </cell>
          <cell r="E30040" t="str">
            <v>ORTUERI</v>
          </cell>
        </row>
        <row r="30041">
          <cell r="B30041" t="str">
            <v>STEFANO PUSCEDDU</v>
          </cell>
          <cell r="E30041" t="str">
            <v>ORTUERI</v>
          </cell>
        </row>
        <row r="30042">
          <cell r="B30042" t="str">
            <v>LAURA SCANU</v>
          </cell>
          <cell r="E30042" t="str">
            <v>ORTUERI</v>
          </cell>
        </row>
        <row r="30043">
          <cell r="B30043" t="str">
            <v>GIOVANNA PORCU</v>
          </cell>
          <cell r="E30043" t="str">
            <v>ORUNE</v>
          </cell>
        </row>
        <row r="30044">
          <cell r="B30044" t="str">
            <v>LUIGI DEIANA</v>
          </cell>
          <cell r="E30044" t="str">
            <v>ORUNE</v>
          </cell>
        </row>
        <row r="30045">
          <cell r="B30045" t="str">
            <v>GIOVANNI CHESSA</v>
          </cell>
          <cell r="E30045" t="str">
            <v>ORUNE</v>
          </cell>
        </row>
        <row r="30046">
          <cell r="B30046" t="str">
            <v>LUIGI CHESSA</v>
          </cell>
          <cell r="E30046" t="str">
            <v>ORUNE</v>
          </cell>
        </row>
        <row r="30047">
          <cell r="B30047" t="str">
            <v>GIULIANA GIOVANNA PITTALIS</v>
          </cell>
          <cell r="E30047" t="str">
            <v>ORUNE</v>
          </cell>
        </row>
        <row r="30048">
          <cell r="B30048" t="str">
            <v>ANTONIO SERAFINO DONEDDU</v>
          </cell>
          <cell r="E30048" t="str">
            <v>OSIDDA</v>
          </cell>
        </row>
        <row r="30049">
          <cell r="B30049" t="str">
            <v>CARLO MARCHE</v>
          </cell>
          <cell r="E30049" t="str">
            <v>OSIDDA</v>
          </cell>
        </row>
        <row r="30050">
          <cell r="B30050" t="str">
            <v>PAOLA CASU</v>
          </cell>
          <cell r="E30050" t="str">
            <v>OSIDDA</v>
          </cell>
        </row>
        <row r="30051">
          <cell r="B30051" t="str">
            <v>MARISTELLA DELOGU</v>
          </cell>
          <cell r="E30051" t="str">
            <v>OSIDDA</v>
          </cell>
        </row>
        <row r="30052">
          <cell r="B30052" t="str">
            <v>ALFREDO CANNAS</v>
          </cell>
          <cell r="E30052" t="str">
            <v>OSINI</v>
          </cell>
        </row>
        <row r="30053">
          <cell r="B30053" t="str">
            <v>TONINA SERRA</v>
          </cell>
          <cell r="E30053" t="str">
            <v>OSINI</v>
          </cell>
        </row>
        <row r="30054">
          <cell r="B30054" t="str">
            <v>GIORGIO BOI</v>
          </cell>
          <cell r="E30054" t="str">
            <v>OSINI</v>
          </cell>
        </row>
        <row r="30055">
          <cell r="B30055" t="str">
            <v>ATTILIO PIRAS</v>
          </cell>
          <cell r="E30055" t="str">
            <v>OSINI</v>
          </cell>
        </row>
        <row r="30056">
          <cell r="B30056" t="str">
            <v>FRANCO SABA</v>
          </cell>
          <cell r="E30056" t="str">
            <v>OTTANA</v>
          </cell>
        </row>
        <row r="30057">
          <cell r="B30057" t="str">
            <v>SALVATORE MADEDDU</v>
          </cell>
          <cell r="E30057" t="str">
            <v>OTTANA</v>
          </cell>
        </row>
        <row r="30058">
          <cell r="B30058" t="str">
            <v>BARBARA PITTALIS</v>
          </cell>
          <cell r="E30058" t="str">
            <v>OTTANA</v>
          </cell>
        </row>
        <row r="30059">
          <cell r="B30059" t="str">
            <v>STEFANIA PITTALIS</v>
          </cell>
          <cell r="E30059" t="str">
            <v>OTTANA</v>
          </cell>
        </row>
        <row r="30060">
          <cell r="B30060" t="str">
            <v>SOFIA SORU</v>
          </cell>
          <cell r="E30060" t="str">
            <v>OTTANA</v>
          </cell>
        </row>
        <row r="30061">
          <cell r="B30061" t="str">
            <v>ILENIA VACCA</v>
          </cell>
          <cell r="E30061" t="str">
            <v>OVODDA</v>
          </cell>
        </row>
        <row r="30062">
          <cell r="B30062" t="str">
            <v>SANDRA CINELLI</v>
          </cell>
          <cell r="E30062" t="str">
            <v>OVODDA</v>
          </cell>
        </row>
        <row r="30063">
          <cell r="B30063" t="str">
            <v>LORENZO MARRAS</v>
          </cell>
          <cell r="E30063" t="str">
            <v>OVODDA</v>
          </cell>
        </row>
        <row r="30064">
          <cell r="B30064" t="str">
            <v>MARIA CRISTINA MORO</v>
          </cell>
          <cell r="E30064" t="str">
            <v>OVODDA</v>
          </cell>
        </row>
        <row r="30065">
          <cell r="B30065" t="str">
            <v>PIETRO SODDU</v>
          </cell>
          <cell r="E30065" t="str">
            <v>OVODDA</v>
          </cell>
        </row>
        <row r="30066">
          <cell r="B30066" t="str">
            <v>BRUNO CHILLOTTI</v>
          </cell>
          <cell r="E30066" t="str">
            <v>PERDASDEFOGU</v>
          </cell>
        </row>
        <row r="30067">
          <cell r="B30067" t="str">
            <v>FLAVIO CABITZA</v>
          </cell>
          <cell r="E30067" t="str">
            <v>PERDASDEFOGU</v>
          </cell>
        </row>
        <row r="30068">
          <cell r="B30068" t="str">
            <v>FABIO LAI</v>
          </cell>
          <cell r="E30068" t="str">
            <v>PERDASDEFOGU</v>
          </cell>
        </row>
        <row r="30069">
          <cell r="B30069" t="str">
            <v>RITA MELIS</v>
          </cell>
          <cell r="E30069" t="str">
            <v>PERDASDEFOGU</v>
          </cell>
        </row>
        <row r="30070">
          <cell r="B30070" t="str">
            <v>SALVATORE MURA</v>
          </cell>
          <cell r="E30070" t="str">
            <v>PERDASDEFOGU</v>
          </cell>
        </row>
        <row r="30071">
          <cell r="B30071" t="str">
            <v>SALVATORE RUIU</v>
          </cell>
          <cell r="E30071" t="str">
            <v>POSADA</v>
          </cell>
        </row>
        <row r="30072">
          <cell r="B30072" t="str">
            <v>LUCIALBA MELONI</v>
          </cell>
          <cell r="E30072" t="str">
            <v>POSADA</v>
          </cell>
        </row>
        <row r="30073">
          <cell r="B30073" t="str">
            <v>LUCA VARDEU</v>
          </cell>
          <cell r="E30073" t="str">
            <v>POSADA</v>
          </cell>
        </row>
        <row r="30074">
          <cell r="B30074" t="str">
            <v>PAOLO LEDDA</v>
          </cell>
          <cell r="E30074" t="str">
            <v>SARULE</v>
          </cell>
        </row>
        <row r="30075">
          <cell r="B30075" t="str">
            <v>GIUSEPPE LADU</v>
          </cell>
          <cell r="E30075" t="str">
            <v>SARULE</v>
          </cell>
        </row>
        <row r="30076">
          <cell r="B30076" t="str">
            <v>LUCA CHERI</v>
          </cell>
          <cell r="E30076" t="str">
            <v>SARULE</v>
          </cell>
        </row>
        <row r="30077">
          <cell r="B30077" t="str">
            <v>FRANCESCO LICHERI</v>
          </cell>
          <cell r="E30077" t="str">
            <v>SARULE</v>
          </cell>
        </row>
        <row r="30078">
          <cell r="B30078" t="str">
            <v>AIDA MUREDDU</v>
          </cell>
          <cell r="E30078" t="str">
            <v>SARULE</v>
          </cell>
        </row>
        <row r="30079">
          <cell r="B30079" t="str">
            <v>GIAN PIETRO ARCA</v>
          </cell>
          <cell r="E30079" t="str">
            <v>SILANUS</v>
          </cell>
        </row>
        <row r="30080">
          <cell r="B30080" t="str">
            <v>GIUSEPPE MICHELE CUCCUI</v>
          </cell>
          <cell r="E30080" t="str">
            <v>SILANUS</v>
          </cell>
        </row>
        <row r="30081">
          <cell r="B30081" t="str">
            <v>RITA MORITTU</v>
          </cell>
          <cell r="E30081" t="str">
            <v>SILANUS</v>
          </cell>
        </row>
        <row r="30082">
          <cell r="B30082" t="str">
            <v>MARIO SUSSARELLU</v>
          </cell>
          <cell r="E30082" t="str">
            <v>SILANUS</v>
          </cell>
        </row>
        <row r="30083">
          <cell r="B30083" t="str">
            <v>DEMETRIO LUIGI DAGA</v>
          </cell>
          <cell r="E30083" t="str">
            <v>SINDIA</v>
          </cell>
        </row>
        <row r="30084">
          <cell r="B30084" t="str">
            <v>GIUSEPPE DAGA</v>
          </cell>
          <cell r="E30084" t="str">
            <v>SINDIA</v>
          </cell>
        </row>
        <row r="30085">
          <cell r="B30085" t="str">
            <v>LAURA MARIA FAIS</v>
          </cell>
          <cell r="E30085" t="str">
            <v>SINDIA</v>
          </cell>
        </row>
        <row r="30086">
          <cell r="B30086" t="str">
            <v>SALVATORE ANGELO GRAZIANO PISANU</v>
          </cell>
          <cell r="E30086" t="str">
            <v>SINDIA</v>
          </cell>
        </row>
        <row r="30087">
          <cell r="B30087" t="str">
            <v>ANGELO ZEDDA</v>
          </cell>
          <cell r="E30087" t="str">
            <v>SINDIA</v>
          </cell>
        </row>
        <row r="30088">
          <cell r="B30088" t="str">
            <v>GIAN LUIGI FARRIS</v>
          </cell>
          <cell r="E30088" t="str">
            <v>SINISCOLA</v>
          </cell>
        </row>
        <row r="30089">
          <cell r="B30089" t="str">
            <v>ANGELA BULLA</v>
          </cell>
          <cell r="E30089" t="str">
            <v>SINISCOLA</v>
          </cell>
        </row>
        <row r="30090">
          <cell r="B30090" t="str">
            <v>ANTONIO BELLU</v>
          </cell>
          <cell r="E30090" t="str">
            <v>SINISCOLA</v>
          </cell>
        </row>
        <row r="30091">
          <cell r="B30091" t="str">
            <v>ANTONELLO FADDA</v>
          </cell>
          <cell r="E30091" t="str">
            <v>SINISCOLA</v>
          </cell>
        </row>
        <row r="30092">
          <cell r="B30092" t="str">
            <v>STEFANO GRECU</v>
          </cell>
          <cell r="E30092" t="str">
            <v>SINISCOLA</v>
          </cell>
        </row>
        <row r="30093">
          <cell r="B30093" t="str">
            <v>PAOLA PIPERE</v>
          </cell>
          <cell r="E30093" t="str">
            <v>SINISCOLA</v>
          </cell>
        </row>
        <row r="30094">
          <cell r="B30094" t="str">
            <v>FRANCESCO ZEDDE</v>
          </cell>
          <cell r="E30094" t="str">
            <v>SORGONO</v>
          </cell>
        </row>
        <row r="30095">
          <cell r="B30095" t="str">
            <v>ANATOLIA MARIA CORRIGA</v>
          </cell>
          <cell r="E30095" t="str">
            <v>SORGONO</v>
          </cell>
        </row>
        <row r="30096">
          <cell r="B30096" t="str">
            <v>CLAUDIO MURRU</v>
          </cell>
          <cell r="E30096" t="str">
            <v>SORGONO</v>
          </cell>
        </row>
        <row r="30097">
          <cell r="B30097" t="str">
            <v>GIUSEPPE MURRU</v>
          </cell>
          <cell r="E30097" t="str">
            <v>SORGONO</v>
          </cell>
        </row>
        <row r="30098">
          <cell r="B30098" t="str">
            <v>ANNALAURA SCIATORE</v>
          </cell>
          <cell r="E30098" t="str">
            <v>SORGONO</v>
          </cell>
        </row>
        <row r="30099">
          <cell r="B30099" t="str">
            <v>CHRISTIAN PAOLO LODDO</v>
          </cell>
          <cell r="E30099" t="str">
            <v>TALANA</v>
          </cell>
        </row>
        <row r="30100">
          <cell r="B30100" t="str">
            <v>DANIELA ARZU</v>
          </cell>
          <cell r="E30100" t="str">
            <v>TALANA</v>
          </cell>
        </row>
        <row r="30101">
          <cell r="B30101" t="str">
            <v>CHIARA CABIDDU</v>
          </cell>
          <cell r="E30101" t="str">
            <v>TALANA</v>
          </cell>
        </row>
        <row r="30102">
          <cell r="B30102" t="str">
            <v>CHRISTIAN PAOLO LODDO</v>
          </cell>
          <cell r="E30102" t="str">
            <v>TALANA</v>
          </cell>
        </row>
        <row r="30103">
          <cell r="B30103" t="str">
            <v>PIETRINO LOI</v>
          </cell>
          <cell r="E30103" t="str">
            <v>TALANA</v>
          </cell>
        </row>
        <row r="30104">
          <cell r="B30104" t="str">
            <v>GIULIO MURGIA</v>
          </cell>
          <cell r="E30104" t="str">
            <v>TERTENIA</v>
          </cell>
        </row>
        <row r="30105">
          <cell r="B30105" t="str">
            <v>BARBARA DEMURTAS</v>
          </cell>
          <cell r="E30105" t="str">
            <v>TERTENIA</v>
          </cell>
        </row>
        <row r="30106">
          <cell r="B30106" t="str">
            <v>ILARIA MELIS</v>
          </cell>
          <cell r="E30106" t="str">
            <v>TERTENIA</v>
          </cell>
        </row>
        <row r="30107">
          <cell r="B30107" t="str">
            <v>MARIANO MEREU</v>
          </cell>
          <cell r="E30107" t="str">
            <v>TERTENIA</v>
          </cell>
        </row>
        <row r="30108">
          <cell r="B30108" t="str">
            <v>ANGELO MURGIA</v>
          </cell>
          <cell r="E30108" t="str">
            <v>TERTENIA</v>
          </cell>
        </row>
        <row r="30109">
          <cell r="B30109" t="str">
            <v>COSTANTINO TIDU</v>
          </cell>
          <cell r="E30109" t="str">
            <v>TETI</v>
          </cell>
        </row>
        <row r="30110">
          <cell r="B30110" t="str">
            <v>CRISTIAN SALVATORE TORE</v>
          </cell>
          <cell r="E30110" t="str">
            <v>TETI</v>
          </cell>
        </row>
        <row r="30111">
          <cell r="B30111" t="str">
            <v>BENIGNO SETZU</v>
          </cell>
          <cell r="E30111" t="str">
            <v>TETI</v>
          </cell>
        </row>
        <row r="30112">
          <cell r="B30112" t="str">
            <v>ANNARITA SODDU</v>
          </cell>
          <cell r="E30112" t="str">
            <v>TETI</v>
          </cell>
        </row>
        <row r="30113">
          <cell r="B30113" t="str">
            <v>PIETRO ZEDDA</v>
          </cell>
          <cell r="E30113" t="str">
            <v>TIANA</v>
          </cell>
        </row>
        <row r="30114">
          <cell r="B30114" t="str">
            <v>FRANCO CURRELI</v>
          </cell>
          <cell r="E30114" t="str">
            <v>TIANA</v>
          </cell>
        </row>
        <row r="30115">
          <cell r="B30115" t="str">
            <v>FRANCESCO NOLI</v>
          </cell>
          <cell r="E30115" t="str">
            <v>TIANA</v>
          </cell>
        </row>
        <row r="30116">
          <cell r="B30116" t="str">
            <v>MELISSA VACCA</v>
          </cell>
          <cell r="E30116" t="str">
            <v>TIANA</v>
          </cell>
        </row>
        <row r="30117">
          <cell r="B30117" t="str">
            <v>PIERPAOLO SAU</v>
          </cell>
          <cell r="E30117" t="str">
            <v>TONARA</v>
          </cell>
        </row>
        <row r="30118">
          <cell r="B30118" t="str">
            <v>CARLO LISCI</v>
          </cell>
          <cell r="E30118" t="str">
            <v>TONARA</v>
          </cell>
        </row>
        <row r="30119">
          <cell r="B30119" t="str">
            <v>ROMINA MURA</v>
          </cell>
          <cell r="E30119" t="str">
            <v>TONARA</v>
          </cell>
        </row>
        <row r="30120">
          <cell r="B30120" t="str">
            <v>CRISTINA PATTA</v>
          </cell>
          <cell r="E30120" t="str">
            <v>TONARA</v>
          </cell>
        </row>
        <row r="30121">
          <cell r="B30121" t="str">
            <v>STEFANO PIRAS</v>
          </cell>
          <cell r="E30121" t="str">
            <v>TONARA</v>
          </cell>
        </row>
        <row r="30122">
          <cell r="B30122" t="str">
            <v>MARTINO GIOVANNI SANNA</v>
          </cell>
          <cell r="E30122" t="str">
            <v>TORPE'</v>
          </cell>
        </row>
        <row r="30123">
          <cell r="B30123" t="str">
            <v>GIAN GIACOMO BACCIU</v>
          </cell>
          <cell r="E30123" t="str">
            <v>TORPE'</v>
          </cell>
        </row>
        <row r="30124">
          <cell r="B30124" t="str">
            <v>STEFANIA LADU</v>
          </cell>
          <cell r="E30124" t="str">
            <v>TORPE'</v>
          </cell>
        </row>
        <row r="30125">
          <cell r="B30125" t="str">
            <v>ENRICO SATTA</v>
          </cell>
          <cell r="E30125" t="str">
            <v>TORPE'</v>
          </cell>
        </row>
        <row r="30126">
          <cell r="B30126" t="str">
            <v>MARCO ZIROTTU</v>
          </cell>
          <cell r="E30126" t="str">
            <v>TORPE'</v>
          </cell>
        </row>
        <row r="30127">
          <cell r="B30127" t="str">
            <v>GIAMPAOLO MASSIMO CANNAS</v>
          </cell>
          <cell r="E30127" t="str">
            <v>TORTOLI'</v>
          </cell>
        </row>
        <row r="30128">
          <cell r="B30128" t="str">
            <v>LARA DEPAU</v>
          </cell>
          <cell r="E30128" t="str">
            <v>TORTOLI'</v>
          </cell>
        </row>
        <row r="30129">
          <cell r="B30129" t="str">
            <v>WALTER CATTARI</v>
          </cell>
          <cell r="E30129" t="str">
            <v>TORTOLI'</v>
          </cell>
        </row>
        <row r="30130">
          <cell r="B30130" t="str">
            <v>EMANUELA LACONCA</v>
          </cell>
          <cell r="E30130" t="str">
            <v>TORTOLI'</v>
          </cell>
        </row>
        <row r="30131">
          <cell r="B30131" t="str">
            <v>CARLO MARCIA</v>
          </cell>
          <cell r="E30131" t="str">
            <v>TORTOLI'</v>
          </cell>
        </row>
        <row r="30132">
          <cell r="B30132" t="str">
            <v>MARIA BONARIA MURRELI</v>
          </cell>
          <cell r="E30132" t="str">
            <v>TORTOLI'</v>
          </cell>
        </row>
        <row r="30133">
          <cell r="B30133" t="str">
            <v>ANNA ASSUNTA CHIRONI</v>
          </cell>
          <cell r="E30133" t="str">
            <v>TRIEI</v>
          </cell>
        </row>
        <row r="30134">
          <cell r="B30134" t="str">
            <v>GIAMPIERO MORO</v>
          </cell>
          <cell r="E30134" t="str">
            <v>TRIEI</v>
          </cell>
        </row>
        <row r="30135">
          <cell r="B30135" t="str">
            <v>GUALTIERO MORO</v>
          </cell>
          <cell r="E30135" t="str">
            <v>TRIEI</v>
          </cell>
        </row>
        <row r="30136">
          <cell r="B30136" t="str">
            <v>MATTEO MURRU</v>
          </cell>
          <cell r="E30136" t="str">
            <v>TRIEI</v>
          </cell>
        </row>
        <row r="30137">
          <cell r="B30137" t="str">
            <v>TIZIANA MURRU</v>
          </cell>
          <cell r="E30137" t="str">
            <v>TRIEI</v>
          </cell>
        </row>
        <row r="30138">
          <cell r="B30138" t="str">
            <v>GIOVANNI SORU</v>
          </cell>
          <cell r="E30138" t="str">
            <v>ULASSAI</v>
          </cell>
        </row>
        <row r="30139">
          <cell r="B30139" t="str">
            <v>LUIGI DEIDDA</v>
          </cell>
          <cell r="E30139" t="str">
            <v>ULASSAI</v>
          </cell>
        </row>
        <row r="30140">
          <cell r="B30140" t="str">
            <v>ROBERTA DEMURTAS</v>
          </cell>
          <cell r="E30140" t="str">
            <v>ULASSAI</v>
          </cell>
        </row>
        <row r="30141">
          <cell r="B30141" t="str">
            <v>MARIA SPERANZA LOI</v>
          </cell>
          <cell r="E30141" t="str">
            <v>ULASSAI</v>
          </cell>
        </row>
        <row r="30142">
          <cell r="B30142" t="str">
            <v>LUCA SANNA</v>
          </cell>
          <cell r="E30142" t="str">
            <v>ULASSAI</v>
          </cell>
        </row>
        <row r="30143">
          <cell r="B30143" t="str">
            <v>ENNIO ARBA</v>
          </cell>
          <cell r="E30143" t="str">
            <v>URZULEI</v>
          </cell>
        </row>
        <row r="30144">
          <cell r="B30144" t="str">
            <v>SILVIO PISU</v>
          </cell>
          <cell r="E30144" t="str">
            <v>URZULEI</v>
          </cell>
        </row>
        <row r="30145">
          <cell r="B30145" t="str">
            <v>GIAN PAOLO LORRAI</v>
          </cell>
          <cell r="E30145" t="str">
            <v>URZULEI</v>
          </cell>
        </row>
        <row r="30146">
          <cell r="B30146" t="str">
            <v>BASILIA MEREU</v>
          </cell>
          <cell r="E30146" t="str">
            <v>URZULEI</v>
          </cell>
        </row>
        <row r="30147">
          <cell r="B30147" t="str">
            <v>NICO MURRU</v>
          </cell>
          <cell r="E30147" t="str">
            <v>URZULEI</v>
          </cell>
        </row>
        <row r="30148">
          <cell r="B30148" t="str">
            <v>FRANCESCO USAI</v>
          </cell>
          <cell r="E30148" t="str">
            <v>USSASSAI</v>
          </cell>
        </row>
        <row r="30149">
          <cell r="B30149" t="str">
            <v>SANDRO SALVATORE DEPLANO</v>
          </cell>
          <cell r="E30149" t="str">
            <v>USSASSAI</v>
          </cell>
        </row>
        <row r="30150">
          <cell r="B30150" t="str">
            <v>GIANPAOLO LAI</v>
          </cell>
          <cell r="E30150" t="str">
            <v>USSASSAI</v>
          </cell>
        </row>
        <row r="30151">
          <cell r="B30151" t="str">
            <v>MICHELA PUDDU</v>
          </cell>
          <cell r="E30151" t="str">
            <v>USSASSAI</v>
          </cell>
        </row>
        <row r="30152">
          <cell r="B30152" t="str">
            <v>ALESSIO SEONI</v>
          </cell>
          <cell r="E30152" t="str">
            <v>VILLAGRANDE STRISAILI</v>
          </cell>
        </row>
        <row r="30153">
          <cell r="B30153" t="str">
            <v>GIAN FRANCO STAFFA</v>
          </cell>
          <cell r="E30153" t="str">
            <v>VILLAGRANDE STRISAILI</v>
          </cell>
        </row>
        <row r="30154">
          <cell r="B30154" t="str">
            <v>MARCELLA LEPORI</v>
          </cell>
          <cell r="E30154" t="str">
            <v>VILLAGRANDE STRISAILI</v>
          </cell>
        </row>
        <row r="30155">
          <cell r="B30155" t="str">
            <v>ANTONELLO LOI</v>
          </cell>
          <cell r="E30155" t="str">
            <v>VILLAGRANDE STRISAILI</v>
          </cell>
        </row>
        <row r="30156">
          <cell r="B30156" t="str">
            <v>NICOLA MUZZU</v>
          </cell>
          <cell r="E30156" t="str">
            <v>AGGIUS</v>
          </cell>
        </row>
        <row r="30157">
          <cell r="B30157" t="str">
            <v>MARA SANNA</v>
          </cell>
          <cell r="E30157" t="str">
            <v>AGGIUS</v>
          </cell>
        </row>
        <row r="30158">
          <cell r="B30158" t="str">
            <v>GIOVANNI ANDREA CIBODDO</v>
          </cell>
          <cell r="E30158" t="str">
            <v>AGGIUS</v>
          </cell>
        </row>
        <row r="30159">
          <cell r="B30159" t="str">
            <v>ANDREA MANTINESU</v>
          </cell>
          <cell r="E30159" t="str">
            <v>AGGIUS</v>
          </cell>
        </row>
        <row r="30160">
          <cell r="B30160" t="str">
            <v>ANNA RITA ORRU'</v>
          </cell>
          <cell r="E30160" t="str">
            <v>AGGIUS</v>
          </cell>
        </row>
        <row r="30161">
          <cell r="B30161" t="str">
            <v>ANTONIO TIROTTO</v>
          </cell>
          <cell r="E30161" t="str">
            <v>AGLIENTU</v>
          </cell>
        </row>
        <row r="30162">
          <cell r="B30162" t="str">
            <v>FRANCESCA ADDIS</v>
          </cell>
          <cell r="E30162" t="str">
            <v>AGLIENTU</v>
          </cell>
        </row>
        <row r="30163">
          <cell r="B30163" t="str">
            <v>MARCO ADDIS</v>
          </cell>
          <cell r="E30163" t="str">
            <v>AGLIENTU</v>
          </cell>
        </row>
        <row r="30164">
          <cell r="B30164" t="str">
            <v>MARCO DEMURO</v>
          </cell>
          <cell r="E30164" t="str">
            <v>AGLIENTU</v>
          </cell>
        </row>
        <row r="30165">
          <cell r="B30165" t="str">
            <v>FRANCESCO LEDDA</v>
          </cell>
          <cell r="E30165" t="str">
            <v>ALA' DEI SARDI</v>
          </cell>
        </row>
        <row r="30166">
          <cell r="B30166" t="str">
            <v>GIAMPIERO BRUNDU</v>
          </cell>
          <cell r="E30166" t="str">
            <v>ALA' DEI SARDI</v>
          </cell>
        </row>
        <row r="30167">
          <cell r="B30167" t="str">
            <v>ANNA LETIZIA ADDIS</v>
          </cell>
          <cell r="E30167" t="str">
            <v>ALA' DEI SARDI</v>
          </cell>
        </row>
        <row r="30168">
          <cell r="B30168" t="str">
            <v>MARIO FRANCESCO DONEDDU</v>
          </cell>
          <cell r="E30168" t="str">
            <v>ALA' DEI SARDI</v>
          </cell>
        </row>
        <row r="30169">
          <cell r="B30169" t="str">
            <v>GIORGIO SCANU</v>
          </cell>
          <cell r="E30169" t="str">
            <v>ALA' DEI SARDI</v>
          </cell>
        </row>
        <row r="30170">
          <cell r="B30170" t="str">
            <v>MARIO CONOCI</v>
          </cell>
          <cell r="E30170" t="str">
            <v>ALGHERO</v>
          </cell>
        </row>
        <row r="30171">
          <cell r="B30171" t="str">
            <v>GIOVANNA CARIA</v>
          </cell>
          <cell r="E30171" t="str">
            <v>ALGHERO</v>
          </cell>
        </row>
        <row r="30172">
          <cell r="B30172" t="str">
            <v>ALESSANDRO COCCO</v>
          </cell>
          <cell r="E30172" t="str">
            <v>ALGHERO</v>
          </cell>
        </row>
        <row r="30173">
          <cell r="B30173" t="str">
            <v>ANDREA MONTIS</v>
          </cell>
          <cell r="E30173" t="str">
            <v>ALGHERO</v>
          </cell>
        </row>
        <row r="30174">
          <cell r="B30174" t="str">
            <v>ANTONELLO SEBASTIANO PERU</v>
          </cell>
          <cell r="E30174" t="str">
            <v>ALGHERO</v>
          </cell>
        </row>
        <row r="30175">
          <cell r="B30175" t="str">
            <v>CESARE EMILIANO PIRAS</v>
          </cell>
          <cell r="E30175" t="str">
            <v>ALGHERO</v>
          </cell>
        </row>
        <row r="30176">
          <cell r="B30176" t="str">
            <v>MARIA GRAZIA SALARIS</v>
          </cell>
          <cell r="E30176" t="str">
            <v>ALGHERO</v>
          </cell>
        </row>
        <row r="30177">
          <cell r="B30177" t="str">
            <v>GIORGIA VACCARO</v>
          </cell>
          <cell r="E30177" t="str">
            <v>ALGHERO</v>
          </cell>
        </row>
        <row r="30178">
          <cell r="B30178" t="str">
            <v>GIANGIUSEPPE NURRA</v>
          </cell>
          <cell r="E30178" t="str">
            <v>ANELA</v>
          </cell>
        </row>
        <row r="30179">
          <cell r="B30179" t="str">
            <v>PIETRO ANGELO MAMELI</v>
          </cell>
          <cell r="E30179" t="str">
            <v>ANELA</v>
          </cell>
        </row>
        <row r="30180">
          <cell r="B30180" t="str">
            <v>PASQUALE NASONE</v>
          </cell>
          <cell r="E30180" t="str">
            <v>ANELA</v>
          </cell>
        </row>
        <row r="30181">
          <cell r="B30181" t="str">
            <v>ROBERTO NASONE</v>
          </cell>
          <cell r="E30181" t="str">
            <v>ANELA</v>
          </cell>
        </row>
        <row r="30182">
          <cell r="B30182" t="str">
            <v>FRANCESCO DUI</v>
          </cell>
          <cell r="E30182" t="str">
            <v>ARDARA</v>
          </cell>
        </row>
        <row r="30183">
          <cell r="B30183" t="str">
            <v>ROSSANO BARACCA</v>
          </cell>
          <cell r="E30183" t="str">
            <v>ARDARA</v>
          </cell>
        </row>
        <row r="30184">
          <cell r="B30184" t="str">
            <v>EMANUELE FRANCESCO CANU</v>
          </cell>
          <cell r="E30184" t="str">
            <v>ARDARA</v>
          </cell>
        </row>
        <row r="30185">
          <cell r="B30185" t="str">
            <v>MASSIMILIANO FOE</v>
          </cell>
          <cell r="E30185" t="str">
            <v>ARDARA</v>
          </cell>
        </row>
        <row r="30186">
          <cell r="B30186" t="str">
            <v>ROBERTO RAGNEDDA</v>
          </cell>
          <cell r="E30186" t="str">
            <v>ARZACHENA</v>
          </cell>
        </row>
        <row r="30187">
          <cell r="B30187" t="str">
            <v>CRISTINA USAI</v>
          </cell>
          <cell r="E30187" t="str">
            <v>ARZACHENA</v>
          </cell>
        </row>
        <row r="30188">
          <cell r="B30188" t="str">
            <v>MASSIMO AZZENA</v>
          </cell>
          <cell r="E30188" t="str">
            <v>ARZACHENA</v>
          </cell>
        </row>
        <row r="30189">
          <cell r="B30189" t="str">
            <v>ALESSANDRO CAREDDU</v>
          </cell>
          <cell r="E30189" t="str">
            <v>ARZACHENA</v>
          </cell>
        </row>
        <row r="30190">
          <cell r="B30190" t="str">
            <v>CLAUDIA GIAGONI</v>
          </cell>
          <cell r="E30190" t="str">
            <v>ARZACHENA</v>
          </cell>
        </row>
        <row r="30191">
          <cell r="B30191" t="str">
            <v>ALESSANDRO MALU</v>
          </cell>
          <cell r="E30191" t="str">
            <v>ARZACHENA</v>
          </cell>
        </row>
        <row r="30192">
          <cell r="B30192" t="str">
            <v>GIOVANNI MARIA MAMIA</v>
          </cell>
          <cell r="E30192" t="str">
            <v>BADESI</v>
          </cell>
        </row>
        <row r="30193">
          <cell r="B30193" t="str">
            <v>GIOVANNI ALTEA</v>
          </cell>
          <cell r="E30193" t="str">
            <v>BADESI</v>
          </cell>
        </row>
        <row r="30194">
          <cell r="B30194" t="str">
            <v>VIVIANA MELA</v>
          </cell>
          <cell r="E30194" t="str">
            <v>BADESI</v>
          </cell>
        </row>
        <row r="30195">
          <cell r="B30195" t="str">
            <v>ROBERTO PANI</v>
          </cell>
          <cell r="E30195" t="str">
            <v>BADESI</v>
          </cell>
        </row>
        <row r="30196">
          <cell r="B30196" t="str">
            <v>SALVATORE STANGONI</v>
          </cell>
          <cell r="E30196" t="str">
            <v>BADESI</v>
          </cell>
        </row>
        <row r="30197">
          <cell r="B30197" t="str">
            <v>FRANCESCO BASCIU</v>
          </cell>
          <cell r="E30197" t="str">
            <v>BANARI</v>
          </cell>
        </row>
        <row r="30198">
          <cell r="B30198" t="str">
            <v>STEFANO FRANCESCO DI</v>
          </cell>
          <cell r="E30198" t="str">
            <v>BANARI</v>
          </cell>
        </row>
        <row r="30199">
          <cell r="B30199" t="str">
            <v>DONATELLA MANCA</v>
          </cell>
          <cell r="E30199" t="str">
            <v>BANARI</v>
          </cell>
        </row>
        <row r="30200">
          <cell r="B30200" t="str">
            <v>ANTONIO PIU</v>
          </cell>
          <cell r="E30200" t="str">
            <v>BANARI</v>
          </cell>
        </row>
        <row r="30201">
          <cell r="B30201" t="str">
            <v>DANIELE ARCA</v>
          </cell>
          <cell r="E30201" t="str">
            <v>BENETUTTI</v>
          </cell>
        </row>
        <row r="30202">
          <cell r="B30202" t="str">
            <v>CRISTIAN ROCCU</v>
          </cell>
          <cell r="E30202" t="str">
            <v>BENETUTTI</v>
          </cell>
        </row>
        <row r="30203">
          <cell r="B30203" t="str">
            <v>MARIA ELENA COCCO</v>
          </cell>
          <cell r="E30203" t="str">
            <v>BENETUTTI</v>
          </cell>
        </row>
        <row r="30204">
          <cell r="B30204" t="str">
            <v>DANIELE MANCA</v>
          </cell>
          <cell r="E30204" t="str">
            <v>BENETUTTI</v>
          </cell>
        </row>
        <row r="30205">
          <cell r="B30205" t="str">
            <v>LAURA SANNA</v>
          </cell>
          <cell r="E30205" t="str">
            <v>BENETUTTI</v>
          </cell>
        </row>
        <row r="30206">
          <cell r="B30206" t="str">
            <v>ANDREA NIEDDU</v>
          </cell>
          <cell r="E30206" t="str">
            <v>BERCHIDDA</v>
          </cell>
        </row>
        <row r="30207">
          <cell r="B30207" t="str">
            <v>FRANCESCO GAIAS</v>
          </cell>
          <cell r="E30207" t="str">
            <v>BERCHIDDA</v>
          </cell>
        </row>
        <row r="30208">
          <cell r="B30208" t="str">
            <v>LETIZIA GAIAS</v>
          </cell>
          <cell r="E30208" t="str">
            <v>BERCHIDDA</v>
          </cell>
        </row>
        <row r="30209">
          <cell r="B30209" t="str">
            <v>PIERA ANGELA MAZZA</v>
          </cell>
          <cell r="E30209" t="str">
            <v>BERCHIDDA</v>
          </cell>
        </row>
        <row r="30210">
          <cell r="B30210" t="str">
            <v>LUCIANO SINI</v>
          </cell>
          <cell r="E30210" t="str">
            <v>BERCHIDDA</v>
          </cell>
        </row>
        <row r="30211">
          <cell r="B30211" t="str">
            <v>ROBERTO MARRAS</v>
          </cell>
          <cell r="E30211" t="str">
            <v>BESSUDE</v>
          </cell>
        </row>
        <row r="30212">
          <cell r="B30212" t="str">
            <v>ANTONELLA NIEDDU</v>
          </cell>
          <cell r="E30212" t="str">
            <v>BESSUDE</v>
          </cell>
        </row>
        <row r="30213">
          <cell r="B30213" t="str">
            <v>LUIGI CABRAS</v>
          </cell>
          <cell r="E30213" t="str">
            <v>BESSUDE</v>
          </cell>
        </row>
        <row r="30214">
          <cell r="B30214" t="str">
            <v>GIOVANNI ANTONIO CARTA</v>
          </cell>
          <cell r="E30214" t="str">
            <v>BONNANARO</v>
          </cell>
        </row>
        <row r="30215">
          <cell r="B30215" t="str">
            <v>DANIELA CARBONI</v>
          </cell>
          <cell r="E30215" t="str">
            <v>BONNANARO</v>
          </cell>
        </row>
        <row r="30216">
          <cell r="B30216" t="str">
            <v>GABRIELE FRAU</v>
          </cell>
          <cell r="E30216" t="str">
            <v>BONNANARO</v>
          </cell>
        </row>
        <row r="30217">
          <cell r="B30217" t="str">
            <v>GIUSEPPE SORO</v>
          </cell>
          <cell r="E30217" t="str">
            <v>BONNANARO</v>
          </cell>
        </row>
        <row r="30218">
          <cell r="B30218" t="str">
            <v>MICHELE SOLINAS</v>
          </cell>
          <cell r="E30218" t="str">
            <v>BONO</v>
          </cell>
        </row>
        <row r="30219">
          <cell r="B30219" t="str">
            <v>ELIANA VINCENZA LISAI</v>
          </cell>
          <cell r="E30219" t="str">
            <v>BONO</v>
          </cell>
        </row>
        <row r="30220">
          <cell r="B30220" t="str">
            <v>ANTONELLO BONU</v>
          </cell>
          <cell r="E30220" t="str">
            <v>BONO</v>
          </cell>
        </row>
        <row r="30221">
          <cell r="B30221" t="str">
            <v>GIAN PASQUALE DETTORI</v>
          </cell>
          <cell r="E30221" t="str">
            <v>BONO</v>
          </cell>
        </row>
        <row r="30222">
          <cell r="B30222" t="str">
            <v>ANGELA CATERINA SOLINAS</v>
          </cell>
          <cell r="E30222" t="str">
            <v>BONO</v>
          </cell>
        </row>
        <row r="30223">
          <cell r="B30223" t="str">
            <v>MASSIMO D'AGOSTINO</v>
          </cell>
          <cell r="E30223" t="str">
            <v>BONORVA</v>
          </cell>
        </row>
        <row r="30224">
          <cell r="B30224" t="str">
            <v>CLAUDIO DETTORI</v>
          </cell>
          <cell r="E30224" t="str">
            <v>BONORVA</v>
          </cell>
        </row>
        <row r="30225">
          <cell r="B30225" t="str">
            <v>SETTIMIO LAURA DI</v>
          </cell>
          <cell r="E30225" t="str">
            <v>BONORVA</v>
          </cell>
        </row>
        <row r="30226">
          <cell r="B30226" t="str">
            <v>ALDO SALARIS</v>
          </cell>
          <cell r="E30226" t="str">
            <v>BONORVA</v>
          </cell>
        </row>
        <row r="30227">
          <cell r="B30227" t="str">
            <v>MARIANO SANNA</v>
          </cell>
          <cell r="E30227" t="str">
            <v>BONORVA</v>
          </cell>
        </row>
        <row r="30228">
          <cell r="B30228" t="str">
            <v>NICOLO' SABA</v>
          </cell>
          <cell r="E30228" t="str">
            <v>BORTIGIADAS</v>
          </cell>
        </row>
        <row r="30229">
          <cell r="B30229" t="str">
            <v>BARBARA CUSSEDDU</v>
          </cell>
          <cell r="E30229" t="str">
            <v>BORTIGIADAS</v>
          </cell>
        </row>
        <row r="30230">
          <cell r="B30230" t="str">
            <v>PIER PAOLO SOLINAS</v>
          </cell>
          <cell r="E30230" t="str">
            <v>BORTIGIADAS</v>
          </cell>
        </row>
        <row r="30231">
          <cell r="B30231" t="str">
            <v>LUCA SPANO</v>
          </cell>
          <cell r="E30231" t="str">
            <v>BORTIGIADAS</v>
          </cell>
        </row>
        <row r="30232">
          <cell r="B30232" t="str">
            <v>SILVANO QUIRICO SALVATORE ARRU</v>
          </cell>
          <cell r="E30232" t="str">
            <v>BORUTTA</v>
          </cell>
        </row>
        <row r="30233">
          <cell r="B30233" t="str">
            <v>SALVATORE MARIANO GIOVANNI ARRU</v>
          </cell>
          <cell r="E30233" t="str">
            <v>BORUTTA</v>
          </cell>
        </row>
        <row r="30234">
          <cell r="B30234" t="str">
            <v>RENZO SOLINAS</v>
          </cell>
          <cell r="E30234" t="str">
            <v>BORUTTA</v>
          </cell>
        </row>
        <row r="30235">
          <cell r="B30235" t="str">
            <v>EVELYN SPISSU</v>
          </cell>
          <cell r="E30235" t="str">
            <v>BORUTTA</v>
          </cell>
        </row>
        <row r="30236">
          <cell r="B30236" t="str">
            <v>IVO NIEDDU</v>
          </cell>
          <cell r="E30236" t="str">
            <v>BOTTIDDA</v>
          </cell>
        </row>
        <row r="30237">
          <cell r="B30237" t="str">
            <v>MARIO MUREDDA</v>
          </cell>
          <cell r="E30237" t="str">
            <v>BOTTIDDA</v>
          </cell>
        </row>
        <row r="30238">
          <cell r="B30238" t="str">
            <v>CINZIA CAUGLIA</v>
          </cell>
          <cell r="E30238" t="str">
            <v>BOTTIDDA</v>
          </cell>
        </row>
        <row r="30239">
          <cell r="B30239" t="str">
            <v>NICOLINO CAVAL</v>
          </cell>
          <cell r="E30239" t="str">
            <v>BOTTIDDA</v>
          </cell>
        </row>
        <row r="30240">
          <cell r="B30240" t="str">
            <v>MASSIMO SATTA</v>
          </cell>
          <cell r="E30240" t="str">
            <v>BUDDUSO'</v>
          </cell>
        </row>
        <row r="30241">
          <cell r="B30241" t="str">
            <v>GIUSEPPE BERTOTTO</v>
          </cell>
          <cell r="E30241" t="str">
            <v>BUDDUSO'</v>
          </cell>
        </row>
        <row r="30242">
          <cell r="B30242" t="str">
            <v>GIUSEPPE ANTONIO MURA</v>
          </cell>
          <cell r="E30242" t="str">
            <v>BUDDUSO'</v>
          </cell>
        </row>
        <row r="30243">
          <cell r="B30243" t="str">
            <v>FRANCESCA SPANU</v>
          </cell>
          <cell r="E30243" t="str">
            <v>BUDDUSO'</v>
          </cell>
        </row>
        <row r="30244">
          <cell r="B30244" t="str">
            <v>MASSIMO ZIRI</v>
          </cell>
          <cell r="E30244" t="str">
            <v>BUDDUSO'</v>
          </cell>
        </row>
        <row r="30245">
          <cell r="B30245" t="str">
            <v>GIUSEPPE PORCHEDDU</v>
          </cell>
          <cell r="E30245" t="str">
            <v>BUDONI</v>
          </cell>
        </row>
        <row r="30246">
          <cell r="B30246" t="str">
            <v>DANIELE ARCA</v>
          </cell>
          <cell r="E30246" t="str">
            <v>BULTEI</v>
          </cell>
        </row>
        <row r="30247">
          <cell r="B30247" t="str">
            <v>GIANMARIO MANCA</v>
          </cell>
          <cell r="E30247" t="str">
            <v>BULTEI</v>
          </cell>
        </row>
        <row r="30248">
          <cell r="B30248" t="str">
            <v>MIRELLA MUGONI</v>
          </cell>
          <cell r="E30248" t="str">
            <v>BULTEI</v>
          </cell>
        </row>
        <row r="30249">
          <cell r="B30249" t="str">
            <v>MARIO RUBATTA</v>
          </cell>
          <cell r="E30249" t="str">
            <v>BULTEI</v>
          </cell>
        </row>
        <row r="30250">
          <cell r="B30250" t="str">
            <v>BERNARDO OBINU</v>
          </cell>
          <cell r="E30250" t="str">
            <v>BULZI</v>
          </cell>
        </row>
        <row r="30251">
          <cell r="B30251" t="str">
            <v>MAURA GATTU</v>
          </cell>
          <cell r="E30251" t="str">
            <v>BULZI</v>
          </cell>
        </row>
        <row r="30252">
          <cell r="B30252" t="str">
            <v>AGOSTINO PIGA</v>
          </cell>
          <cell r="E30252" t="str">
            <v>BULZI</v>
          </cell>
        </row>
        <row r="30253">
          <cell r="B30253" t="str">
            <v>PAOLO SALVATORE SANNA</v>
          </cell>
          <cell r="E30253" t="str">
            <v>BULZI</v>
          </cell>
        </row>
        <row r="30254">
          <cell r="B30254" t="str">
            <v>LEONARDO TILOCCA</v>
          </cell>
          <cell r="E30254" t="str">
            <v>BURGOS</v>
          </cell>
        </row>
        <row r="30255">
          <cell r="B30255" t="str">
            <v>LUANA GHIRONI</v>
          </cell>
          <cell r="E30255" t="str">
            <v>BURGOS</v>
          </cell>
        </row>
        <row r="30256">
          <cell r="B30256" t="str">
            <v>SALVATORE SECHI</v>
          </cell>
          <cell r="E30256" t="str">
            <v>BURGOS</v>
          </cell>
        </row>
        <row r="30257">
          <cell r="B30257" t="str">
            <v>GIANPIERO TILOCCA</v>
          </cell>
          <cell r="E30257" t="str">
            <v>BURGOS</v>
          </cell>
        </row>
        <row r="30258">
          <cell r="B30258" t="str">
            <v>FABIO ALBIERI</v>
          </cell>
          <cell r="E30258" t="str">
            <v>CALANGIANUS</v>
          </cell>
        </row>
        <row r="30259">
          <cell r="B30259" t="str">
            <v>CLAUDIO BELLU</v>
          </cell>
          <cell r="E30259" t="str">
            <v>CALANGIANUS</v>
          </cell>
        </row>
        <row r="30260">
          <cell r="B30260" t="str">
            <v>MATILDE LUCIANO</v>
          </cell>
          <cell r="E30260" t="str">
            <v>CALANGIANUS</v>
          </cell>
        </row>
        <row r="30261">
          <cell r="B30261" t="str">
            <v>BEATRICE MANCA</v>
          </cell>
          <cell r="E30261" t="str">
            <v>CALANGIANUS</v>
          </cell>
        </row>
        <row r="30262">
          <cell r="B30262" t="str">
            <v>PIER MARIO MELIS</v>
          </cell>
          <cell r="E30262" t="str">
            <v>CALANGIANUS</v>
          </cell>
        </row>
        <row r="30263">
          <cell r="B30263" t="str">
            <v>ANTONIO RUIU</v>
          </cell>
          <cell r="E30263" t="str">
            <v>CARGEGHE</v>
          </cell>
        </row>
        <row r="30264">
          <cell r="B30264" t="str">
            <v>GIUSEPPE RUIU</v>
          </cell>
          <cell r="E30264" t="str">
            <v>CARGEGHE</v>
          </cell>
        </row>
        <row r="30265">
          <cell r="B30265" t="str">
            <v>MARTINO RUIU</v>
          </cell>
          <cell r="E30265" t="str">
            <v>CARGEGHE</v>
          </cell>
        </row>
        <row r="30266">
          <cell r="B30266" t="str">
            <v>ANTONIO CAPULA</v>
          </cell>
          <cell r="E30266" t="str">
            <v>CASTELSARDO</v>
          </cell>
        </row>
        <row r="30267">
          <cell r="B30267" t="str">
            <v>GIUSEPPE CORSO</v>
          </cell>
          <cell r="E30267" t="str">
            <v>CASTELSARDO</v>
          </cell>
        </row>
        <row r="30268">
          <cell r="B30268" t="str">
            <v>ROBERTO FIORI</v>
          </cell>
          <cell r="E30268" t="str">
            <v>CASTELSARDO</v>
          </cell>
        </row>
        <row r="30269">
          <cell r="B30269" t="str">
            <v>RAFFAELA POSADINO</v>
          </cell>
          <cell r="E30269" t="str">
            <v>CASTELSARDO</v>
          </cell>
        </row>
        <row r="30270">
          <cell r="B30270" t="str">
            <v>VALERIA SINI</v>
          </cell>
          <cell r="E30270" t="str">
            <v>CASTELSARDO</v>
          </cell>
        </row>
        <row r="30271">
          <cell r="B30271" t="str">
            <v>ANTONELLA CHESSA</v>
          </cell>
          <cell r="E30271" t="str">
            <v>CHEREMULE</v>
          </cell>
        </row>
        <row r="30272">
          <cell r="B30272" t="str">
            <v>ANTONIO CHESSA</v>
          </cell>
          <cell r="E30272" t="str">
            <v>CHEREMULE</v>
          </cell>
        </row>
        <row r="30273">
          <cell r="B30273" t="str">
            <v>ROSA NUNZIA DEMURTAS</v>
          </cell>
          <cell r="E30273" t="str">
            <v>CHEREMULE</v>
          </cell>
        </row>
        <row r="30274">
          <cell r="B30274" t="str">
            <v>DAVIDE ZARA</v>
          </cell>
          <cell r="E30274" t="str">
            <v>CHEREMULE</v>
          </cell>
        </row>
        <row r="30275">
          <cell r="B30275" t="str">
            <v>ALESSANDRO UNALI</v>
          </cell>
          <cell r="E30275" t="str">
            <v>CHIARAMONTI</v>
          </cell>
        </row>
        <row r="30276">
          <cell r="B30276" t="str">
            <v>ANTONIO BUSELLU</v>
          </cell>
          <cell r="E30276" t="str">
            <v>CHIARAMONTI</v>
          </cell>
        </row>
        <row r="30277">
          <cell r="B30277" t="str">
            <v>MARIO CASU</v>
          </cell>
          <cell r="E30277" t="str">
            <v>CHIARAMONTI</v>
          </cell>
        </row>
        <row r="30278">
          <cell r="B30278" t="str">
            <v>LUIGI PINNA</v>
          </cell>
          <cell r="E30278" t="str">
            <v>CHIARAMONTI</v>
          </cell>
        </row>
        <row r="30279">
          <cell r="B30279" t="str">
            <v>COSTANTINA URGIAS</v>
          </cell>
          <cell r="E30279" t="str">
            <v>CHIARAMONTI</v>
          </cell>
        </row>
        <row r="30280">
          <cell r="B30280" t="str">
            <v>CRISTIAN BUDRONI</v>
          </cell>
          <cell r="E30280" t="str">
            <v>CODRONGIANOS</v>
          </cell>
        </row>
        <row r="30281">
          <cell r="B30281" t="str">
            <v>GIANLUCA CARTA</v>
          </cell>
          <cell r="E30281" t="str">
            <v>CODRONGIANOS</v>
          </cell>
        </row>
        <row r="30282">
          <cell r="B30282" t="str">
            <v>CARLO ACHENZA</v>
          </cell>
          <cell r="E30282" t="str">
            <v>CODRONGIANOS</v>
          </cell>
        </row>
        <row r="30283">
          <cell r="B30283" t="str">
            <v>ROBERTA LORETTU</v>
          </cell>
          <cell r="E30283" t="str">
            <v>CODRONGIANOS</v>
          </cell>
        </row>
        <row r="30284">
          <cell r="B30284" t="str">
            <v>SALVATORE PITTUI</v>
          </cell>
          <cell r="E30284" t="str">
            <v>CODRONGIANOS</v>
          </cell>
        </row>
        <row r="30285">
          <cell r="B30285" t="str">
            <v>SABRINA SASSU</v>
          </cell>
          <cell r="E30285" t="str">
            <v>COSSOINE</v>
          </cell>
        </row>
        <row r="30286">
          <cell r="B30286" t="str">
            <v>ALICE CARBONI</v>
          </cell>
          <cell r="E30286" t="str">
            <v>COSSOINE</v>
          </cell>
        </row>
        <row r="30287">
          <cell r="B30287" t="str">
            <v>SALVATORICA ISABELLA PISCHEDDA</v>
          </cell>
          <cell r="E30287" t="str">
            <v>COSSOINE</v>
          </cell>
        </row>
        <row r="30288">
          <cell r="B30288" t="str">
            <v>MASSIMILIANO SALVATORE SENES</v>
          </cell>
          <cell r="E30288" t="str">
            <v>COSSOINE</v>
          </cell>
        </row>
        <row r="30289">
          <cell r="B30289" t="str">
            <v>MARIANNA FUSCO</v>
          </cell>
          <cell r="E30289" t="str">
            <v>ERULA</v>
          </cell>
        </row>
        <row r="30290">
          <cell r="B30290" t="str">
            <v>ANTONIO TANDA</v>
          </cell>
          <cell r="E30290" t="str">
            <v>ERULA</v>
          </cell>
        </row>
        <row r="30291">
          <cell r="B30291" t="str">
            <v>EMANUELA BRUNDU</v>
          </cell>
          <cell r="E30291" t="str">
            <v>ERULA</v>
          </cell>
        </row>
        <row r="30292">
          <cell r="B30292" t="str">
            <v>GABRIELE CAPECE</v>
          </cell>
          <cell r="E30292" t="str">
            <v>ERULA</v>
          </cell>
        </row>
        <row r="30293">
          <cell r="B30293" t="str">
            <v>ANTONIO FADDA</v>
          </cell>
          <cell r="E30293" t="str">
            <v>ESPORLATU</v>
          </cell>
        </row>
        <row r="30294">
          <cell r="B30294" t="str">
            <v>LUCIA CANU</v>
          </cell>
          <cell r="E30294" t="str">
            <v>ESPORLATU</v>
          </cell>
        </row>
        <row r="30295">
          <cell r="B30295" t="str">
            <v>MARIO SALVATORE SOLINAS</v>
          </cell>
          <cell r="E30295" t="str">
            <v>ESPORLATU</v>
          </cell>
        </row>
        <row r="30296">
          <cell r="B30296" t="str">
            <v>FABIO ZOEDDU</v>
          </cell>
          <cell r="E30296" t="str">
            <v>ESPORLATU</v>
          </cell>
        </row>
        <row r="30297">
          <cell r="B30297" t="str">
            <v>ENRICO LOBINO</v>
          </cell>
          <cell r="E30297" t="str">
            <v>FLORINAS</v>
          </cell>
        </row>
        <row r="30298">
          <cell r="B30298" t="str">
            <v>MICHELE PISTIDDA</v>
          </cell>
          <cell r="E30298" t="str">
            <v>FLORINAS</v>
          </cell>
        </row>
        <row r="30299">
          <cell r="B30299" t="str">
            <v>GIAN MARIO ANGIUS</v>
          </cell>
          <cell r="E30299" t="str">
            <v>FLORINAS</v>
          </cell>
        </row>
        <row r="30300">
          <cell r="B30300" t="str">
            <v>ANTONELLA MARIA FRANCESCA CARBONI</v>
          </cell>
          <cell r="E30300" t="str">
            <v>FLORINAS</v>
          </cell>
        </row>
        <row r="30301">
          <cell r="B30301" t="str">
            <v>SEBASTIANO MULAS</v>
          </cell>
          <cell r="E30301" t="str">
            <v>FLORINAS</v>
          </cell>
        </row>
        <row r="30302">
          <cell r="B30302" t="str">
            <v>GIAN MARIO CHESSA</v>
          </cell>
          <cell r="E30302" t="str">
            <v>GIAVE</v>
          </cell>
        </row>
        <row r="30303">
          <cell r="B30303" t="str">
            <v>RENATO DEIANA</v>
          </cell>
          <cell r="E30303" t="str">
            <v>GIAVE</v>
          </cell>
        </row>
        <row r="30304">
          <cell r="B30304" t="str">
            <v>FRANCESCO FOIS</v>
          </cell>
          <cell r="E30304" t="str">
            <v>GIAVE</v>
          </cell>
        </row>
        <row r="30305">
          <cell r="B30305" t="str">
            <v>LUISELLA RUGGIU</v>
          </cell>
          <cell r="E30305" t="str">
            <v>GIAVE</v>
          </cell>
        </row>
        <row r="30306">
          <cell r="B30306" t="str">
            <v>MARIO MULAS</v>
          </cell>
          <cell r="E30306" t="str">
            <v>GOLFO ARANCI</v>
          </cell>
        </row>
        <row r="30307">
          <cell r="B30307" t="str">
            <v>PRONTU GIOVANNI ASTARA</v>
          </cell>
          <cell r="E30307" t="str">
            <v>GOLFO ARANCI</v>
          </cell>
        </row>
        <row r="30308">
          <cell r="B30308" t="str">
            <v>VALERIA CORSO</v>
          </cell>
          <cell r="E30308" t="str">
            <v>GOLFO ARANCI</v>
          </cell>
        </row>
        <row r="30309">
          <cell r="B30309" t="str">
            <v>GIUSEPPE LANGELLA</v>
          </cell>
          <cell r="E30309" t="str">
            <v>GOLFO ARANCI</v>
          </cell>
        </row>
        <row r="30310">
          <cell r="B30310" t="str">
            <v>LUIGI ROMANO</v>
          </cell>
          <cell r="E30310" t="str">
            <v>GOLFO ARANCI</v>
          </cell>
        </row>
        <row r="30311">
          <cell r="B30311" t="str">
            <v>TITINO SEBASTIANO CAU</v>
          </cell>
          <cell r="E30311" t="str">
            <v>ILLORAI</v>
          </cell>
        </row>
        <row r="30312">
          <cell r="B30312" t="str">
            <v>RAIMONDO PITZOLU</v>
          </cell>
          <cell r="E30312" t="str">
            <v>ILLORAI</v>
          </cell>
        </row>
        <row r="30313">
          <cell r="B30313" t="str">
            <v>GIANLUCA GRANDE</v>
          </cell>
          <cell r="E30313" t="str">
            <v>ILLORAI</v>
          </cell>
        </row>
        <row r="30314">
          <cell r="B30314" t="str">
            <v>FRANCO CAMPUS</v>
          </cell>
          <cell r="E30314" t="str">
            <v>ITTIREDDU</v>
          </cell>
        </row>
        <row r="30315">
          <cell r="B30315" t="str">
            <v>MARTINA SATTA</v>
          </cell>
          <cell r="E30315" t="str">
            <v>ITTIREDDU</v>
          </cell>
        </row>
        <row r="30316">
          <cell r="B30316" t="str">
            <v>ELIO GIACOMO FARRIS</v>
          </cell>
          <cell r="E30316" t="str">
            <v>ITTIREDDU</v>
          </cell>
        </row>
        <row r="30317">
          <cell r="B30317" t="str">
            <v>ANTONIO SAU</v>
          </cell>
          <cell r="E30317" t="str">
            <v>ITTIRI</v>
          </cell>
        </row>
        <row r="30318">
          <cell r="B30318" t="str">
            <v>ANGELA DESOLE</v>
          </cell>
          <cell r="E30318" t="str">
            <v>ITTIRI</v>
          </cell>
        </row>
        <row r="30319">
          <cell r="B30319" t="str">
            <v>GIOVANNI MARIO COSSU</v>
          </cell>
          <cell r="E30319" t="str">
            <v>ITTIRI</v>
          </cell>
        </row>
        <row r="30320">
          <cell r="B30320" t="str">
            <v>BAINGIO CUCCU</v>
          </cell>
          <cell r="E30320" t="str">
            <v>ITTIRI</v>
          </cell>
        </row>
        <row r="30321">
          <cell r="B30321" t="str">
            <v>CATERINA PIRAS</v>
          </cell>
          <cell r="E30321" t="str">
            <v>ITTIRI</v>
          </cell>
        </row>
        <row r="30322">
          <cell r="B30322" t="str">
            <v>ANDREA PISANU</v>
          </cell>
          <cell r="E30322" t="str">
            <v>ITTIRI</v>
          </cell>
        </row>
        <row r="30323">
          <cell r="B30323" t="str">
            <v>MASSIMILIANO LEONARDO MANCA</v>
          </cell>
          <cell r="E30323" t="str">
            <v>LAERRU</v>
          </cell>
        </row>
        <row r="30324">
          <cell r="B30324" t="str">
            <v>ERICA CECCARELLI</v>
          </cell>
          <cell r="E30324" t="str">
            <v>LAERRU</v>
          </cell>
        </row>
        <row r="30325">
          <cell r="B30325" t="str">
            <v>ANNA MARIA DEFFENU</v>
          </cell>
          <cell r="E30325" t="str">
            <v>LAERRU</v>
          </cell>
        </row>
        <row r="30326">
          <cell r="B30326" t="str">
            <v>GIUSEPPE ERETTA</v>
          </cell>
          <cell r="E30326" t="str">
            <v>LAERRU</v>
          </cell>
        </row>
        <row r="30327">
          <cell r="B30327" t="str">
            <v>FABIO LAI</v>
          </cell>
          <cell r="E30327" t="str">
            <v>LA MADDALENA</v>
          </cell>
        </row>
        <row r="30328">
          <cell r="B30328" t="str">
            <v>GIAN VINCENZO BELLI</v>
          </cell>
          <cell r="E30328" t="str">
            <v>LA MADDALENA</v>
          </cell>
        </row>
        <row r="30329">
          <cell r="B30329" t="str">
            <v>ANDREA COLUMBANO</v>
          </cell>
          <cell r="E30329" t="str">
            <v>LA MADDALENA</v>
          </cell>
        </row>
        <row r="30330">
          <cell r="B30330" t="str">
            <v>FEDERICA SANTINA PORCU</v>
          </cell>
          <cell r="E30330" t="str">
            <v>LA MADDALENA</v>
          </cell>
        </row>
        <row r="30331">
          <cell r="B30331" t="str">
            <v>STEFANIA TERRAZZONI</v>
          </cell>
          <cell r="E30331" t="str">
            <v>LA MADDALENA</v>
          </cell>
        </row>
        <row r="30332">
          <cell r="B30332" t="str">
            <v>FRANCESCO LAI</v>
          </cell>
          <cell r="E30332" t="str">
            <v>LOIRI PORTO SAN PAOLO</v>
          </cell>
        </row>
        <row r="30333">
          <cell r="B30333" t="str">
            <v>RICCARDO BIANCU</v>
          </cell>
          <cell r="E30333" t="str">
            <v>LOIRI PORTO SAN PAOLO</v>
          </cell>
        </row>
        <row r="30334">
          <cell r="B30334" t="str">
            <v>ALESSIA FOLINO</v>
          </cell>
          <cell r="E30334" t="str">
            <v>LOIRI PORTO SAN PAOLO</v>
          </cell>
        </row>
        <row r="30335">
          <cell r="B30335" t="str">
            <v>FRANCESCO LAI</v>
          </cell>
          <cell r="E30335" t="str">
            <v>LOIRI PORTO SAN PAOLO</v>
          </cell>
        </row>
        <row r="30336">
          <cell r="B30336" t="str">
            <v>ANTONELLO MOLINO</v>
          </cell>
          <cell r="E30336" t="str">
            <v>LOIRI PORTO SAN PAOLO</v>
          </cell>
        </row>
        <row r="30337">
          <cell r="B30337" t="str">
            <v>TEODORO ANDREA PIREDDA</v>
          </cell>
          <cell r="E30337" t="str">
            <v>LOIRI PORTO SAN PAOLO</v>
          </cell>
        </row>
        <row r="30338">
          <cell r="B30338" t="str">
            <v>AGOSTINO PIRREDDA</v>
          </cell>
          <cell r="E30338" t="str">
            <v>LUOGOSANTO</v>
          </cell>
        </row>
        <row r="30339">
          <cell r="B30339" t="str">
            <v>BARBARA LORENZA CIBODDO</v>
          </cell>
          <cell r="E30339" t="str">
            <v>LUOGOSANTO</v>
          </cell>
        </row>
        <row r="30340">
          <cell r="B30340" t="str">
            <v>SALVATORE GALA</v>
          </cell>
          <cell r="E30340" t="str">
            <v>LUOGOSANTO</v>
          </cell>
        </row>
        <row r="30341">
          <cell r="B30341" t="str">
            <v>ANTONIO LORIGA</v>
          </cell>
          <cell r="E30341" t="str">
            <v>LUOGOSANTO</v>
          </cell>
        </row>
        <row r="30342">
          <cell r="B30342" t="str">
            <v>GIOVANNI PAOLO OCCHIONI</v>
          </cell>
          <cell r="E30342" t="str">
            <v>LUOGOSANTO</v>
          </cell>
        </row>
        <row r="30343">
          <cell r="B30343" t="str">
            <v>MAURO AZZENA</v>
          </cell>
          <cell r="E30343" t="str">
            <v>LURAS</v>
          </cell>
        </row>
        <row r="30344">
          <cell r="B30344" t="str">
            <v>GIOVANNI CABRAS</v>
          </cell>
          <cell r="E30344" t="str">
            <v>LURAS</v>
          </cell>
        </row>
        <row r="30345">
          <cell r="B30345" t="str">
            <v>GIOVANNA LORIGA</v>
          </cell>
          <cell r="E30345" t="str">
            <v>LURAS</v>
          </cell>
        </row>
        <row r="30346">
          <cell r="B30346" t="str">
            <v>CATERINA PIRISINU</v>
          </cell>
          <cell r="E30346" t="str">
            <v>LURAS</v>
          </cell>
        </row>
        <row r="30347">
          <cell r="B30347" t="str">
            <v>MARIA GIUSEPPINA TAMPONI</v>
          </cell>
          <cell r="E30347" t="str">
            <v>LURAS</v>
          </cell>
        </row>
        <row r="30348">
          <cell r="B30348" t="str">
            <v>PAOLO CHESSA</v>
          </cell>
          <cell r="E30348" t="str">
            <v>MARA</v>
          </cell>
        </row>
        <row r="30349">
          <cell r="B30349" t="str">
            <v>ANTONIO FIORI</v>
          </cell>
          <cell r="E30349" t="str">
            <v>MARA</v>
          </cell>
        </row>
        <row r="30350">
          <cell r="B30350" t="str">
            <v>CRISTINA MONNI</v>
          </cell>
          <cell r="E30350" t="str">
            <v>MARA</v>
          </cell>
        </row>
        <row r="30351">
          <cell r="B30351" t="str">
            <v>RICCARDO SALARIS</v>
          </cell>
          <cell r="E30351" t="str">
            <v>MARA</v>
          </cell>
        </row>
        <row r="30352">
          <cell r="B30352" t="str">
            <v>TIZIANO ANTONIO LASIA</v>
          </cell>
          <cell r="E30352" t="str">
            <v>MARTIS</v>
          </cell>
        </row>
        <row r="30353">
          <cell r="B30353" t="str">
            <v>ANTONELLO BRUNU</v>
          </cell>
          <cell r="E30353" t="str">
            <v>MARTIS</v>
          </cell>
        </row>
        <row r="30354">
          <cell r="B30354" t="str">
            <v>MELISSA ELENA GIUSEPPINA POLA</v>
          </cell>
          <cell r="E30354" t="str">
            <v>MARTIS</v>
          </cell>
        </row>
        <row r="30355">
          <cell r="B30355" t="str">
            <v>PIERPAOLO RUZZU</v>
          </cell>
          <cell r="E30355" t="str">
            <v>MARTIS</v>
          </cell>
        </row>
        <row r="30356">
          <cell r="B30356" t="str">
            <v>GIOVANNINA FRESI</v>
          </cell>
          <cell r="E30356" t="str">
            <v>MONTELEONE ROCCA DORIA</v>
          </cell>
        </row>
        <row r="30357">
          <cell r="B30357" t="str">
            <v>LEONARDO CARIA</v>
          </cell>
          <cell r="E30357" t="str">
            <v>MONTELEONE ROCCA DORIA</v>
          </cell>
        </row>
        <row r="30358">
          <cell r="B30358" t="str">
            <v>ANGELA FRESI</v>
          </cell>
          <cell r="E30358" t="str">
            <v>MONTELEONE ROCCA DORIA</v>
          </cell>
        </row>
        <row r="30359">
          <cell r="B30359" t="str">
            <v>EMANUELA PORQUEDDU</v>
          </cell>
          <cell r="E30359" t="str">
            <v>MONTELEONE ROCCA DORIA</v>
          </cell>
        </row>
        <row r="30360">
          <cell r="B30360" t="str">
            <v>EMANUELE ANTONIO MUTZU</v>
          </cell>
          <cell r="E30360" t="str">
            <v>MONTI</v>
          </cell>
        </row>
        <row r="30361">
          <cell r="B30361" t="str">
            <v>ALESSANDRA MARIA LUTZU</v>
          </cell>
          <cell r="E30361" t="str">
            <v>MONTI</v>
          </cell>
        </row>
        <row r="30362">
          <cell r="B30362" t="str">
            <v>PIETRO CASU</v>
          </cell>
          <cell r="E30362" t="str">
            <v>MONTI</v>
          </cell>
        </row>
        <row r="30363">
          <cell r="B30363" t="str">
            <v>GIAN DOMENICO PADRE</v>
          </cell>
          <cell r="E30363" t="str">
            <v>MONTI</v>
          </cell>
        </row>
        <row r="30364">
          <cell r="B30364" t="str">
            <v>DEBORA TUVERI</v>
          </cell>
          <cell r="E30364" t="str">
            <v>MONTI</v>
          </cell>
        </row>
        <row r="30365">
          <cell r="B30365" t="str">
            <v>ENRICO EUCLIDE VIRDIS</v>
          </cell>
          <cell r="E30365" t="str">
            <v>MORES</v>
          </cell>
        </row>
        <row r="30366">
          <cell r="B30366" t="str">
            <v>LUIGI SALVATORE BULLITTA</v>
          </cell>
          <cell r="E30366" t="str">
            <v>MORES</v>
          </cell>
        </row>
        <row r="30367">
          <cell r="B30367" t="str">
            <v>ANNAMARIA CHIGHINE</v>
          </cell>
          <cell r="E30367" t="str">
            <v>MORES</v>
          </cell>
        </row>
        <row r="30368">
          <cell r="B30368" t="str">
            <v>ANGELO MANCA</v>
          </cell>
          <cell r="E30368" t="str">
            <v>MORES</v>
          </cell>
        </row>
        <row r="30369">
          <cell r="B30369" t="str">
            <v>FEDERICO TOLU</v>
          </cell>
          <cell r="E30369" t="str">
            <v>MUROS</v>
          </cell>
        </row>
        <row r="30370">
          <cell r="B30370" t="str">
            <v>DAVIDE MILIA</v>
          </cell>
          <cell r="E30370" t="str">
            <v>MUROS</v>
          </cell>
        </row>
        <row r="30371">
          <cell r="B30371" t="str">
            <v>MARCO PINNA</v>
          </cell>
          <cell r="E30371" t="str">
            <v>MUROS</v>
          </cell>
        </row>
        <row r="30372">
          <cell r="B30372" t="str">
            <v>ROBERTA PINNA</v>
          </cell>
          <cell r="E30372" t="str">
            <v>MUROS</v>
          </cell>
        </row>
        <row r="30373">
          <cell r="B30373" t="str">
            <v>MICHELE CARBONI</v>
          </cell>
          <cell r="E30373" t="str">
            <v>NUGHEDU SAN NICOLO'</v>
          </cell>
        </row>
        <row r="30374">
          <cell r="B30374" t="str">
            <v>GIANNI FRESU</v>
          </cell>
          <cell r="E30374" t="str">
            <v>NUGHEDU SAN NICOLO'</v>
          </cell>
        </row>
        <row r="30375">
          <cell r="B30375" t="str">
            <v>HANSEL NICOLA FRESU</v>
          </cell>
          <cell r="E30375" t="str">
            <v>NUGHEDU SAN NICOLO'</v>
          </cell>
        </row>
        <row r="30376">
          <cell r="B30376" t="str">
            <v>FRANCESCA ELISABETTA LENE</v>
          </cell>
          <cell r="E30376" t="str">
            <v>NUGHEDU SAN NICOLO'</v>
          </cell>
        </row>
        <row r="30377">
          <cell r="B30377" t="str">
            <v>ANTONIO GIUSEPPE MELLINO</v>
          </cell>
          <cell r="E30377" t="str">
            <v>NULE</v>
          </cell>
        </row>
        <row r="30378">
          <cell r="B30378" t="str">
            <v>SALVATORE IAI</v>
          </cell>
          <cell r="E30378" t="str">
            <v>NULE</v>
          </cell>
        </row>
        <row r="30379">
          <cell r="B30379" t="str">
            <v>CARLA LAI</v>
          </cell>
          <cell r="E30379" t="str">
            <v>NULE</v>
          </cell>
        </row>
        <row r="30380">
          <cell r="B30380" t="str">
            <v>MIRIAM MANCA</v>
          </cell>
          <cell r="E30380" t="str">
            <v>NULE</v>
          </cell>
        </row>
        <row r="30381">
          <cell r="B30381" t="str">
            <v>SALVATORE NIEDDU</v>
          </cell>
          <cell r="E30381" t="str">
            <v>NULE</v>
          </cell>
        </row>
        <row r="30382">
          <cell r="B30382" t="str">
            <v>ANTONELLO CUBAIU</v>
          </cell>
          <cell r="E30382" t="str">
            <v>NULVI</v>
          </cell>
        </row>
        <row r="30383">
          <cell r="B30383" t="str">
            <v>FRANCESCO CADDEO</v>
          </cell>
          <cell r="E30383" t="str">
            <v>NULVI</v>
          </cell>
        </row>
        <row r="30384">
          <cell r="B30384" t="str">
            <v>ELVIRA DECORTES</v>
          </cell>
          <cell r="E30384" t="str">
            <v>NULVI</v>
          </cell>
        </row>
        <row r="30385">
          <cell r="B30385" t="str">
            <v>MARIO SALVATORE LATTE</v>
          </cell>
          <cell r="E30385" t="str">
            <v>NULVI</v>
          </cell>
        </row>
        <row r="30386">
          <cell r="B30386" t="str">
            <v>MARTA MELONI</v>
          </cell>
          <cell r="E30386" t="str">
            <v>NULVI</v>
          </cell>
        </row>
        <row r="30387">
          <cell r="B30387" t="str">
            <v>SETTIMO NIZZI</v>
          </cell>
          <cell r="E30387" t="str">
            <v>OLBIA</v>
          </cell>
        </row>
        <row r="30388">
          <cell r="B30388" t="str">
            <v>MARCO BALATA</v>
          </cell>
          <cell r="E30388" t="str">
            <v>OLBIA</v>
          </cell>
        </row>
        <row r="30389">
          <cell r="B30389" t="str">
            <v>ELENA CASU</v>
          </cell>
          <cell r="E30389" t="str">
            <v>OLBIA</v>
          </cell>
        </row>
        <row r="30390">
          <cell r="B30390" t="str">
            <v>ALESSANDRO FIORENTINO</v>
          </cell>
          <cell r="E30390" t="str">
            <v>OLBIA</v>
          </cell>
        </row>
        <row r="30391">
          <cell r="B30391" t="str">
            <v>SIMONETTA RAIMONDA LAI</v>
          </cell>
          <cell r="E30391" t="str">
            <v>OLBIA</v>
          </cell>
        </row>
        <row r="30392">
          <cell r="B30392" t="str">
            <v>SEBASTIANO MONNI</v>
          </cell>
          <cell r="E30392" t="str">
            <v>OLBIA</v>
          </cell>
        </row>
        <row r="30393">
          <cell r="B30393" t="str">
            <v>GIOVANNI SANNA</v>
          </cell>
          <cell r="E30393" t="str">
            <v>OLBIA</v>
          </cell>
        </row>
        <row r="30394">
          <cell r="B30394" t="str">
            <v>ANTONELLA SCIOLA</v>
          </cell>
          <cell r="E30394" t="str">
            <v>OLBIA</v>
          </cell>
        </row>
        <row r="30395">
          <cell r="B30395" t="str">
            <v>SABRINA SERRA</v>
          </cell>
          <cell r="E30395" t="str">
            <v>OLBIA</v>
          </cell>
        </row>
        <row r="30396">
          <cell r="B30396" t="str">
            <v>MARIO ANTONIO FAEDDA</v>
          </cell>
          <cell r="E30396" t="str">
            <v>OLMEDO</v>
          </cell>
        </row>
        <row r="30397">
          <cell r="B30397" t="str">
            <v>GIANLUCA PINNA</v>
          </cell>
          <cell r="E30397" t="str">
            <v>OLMEDO</v>
          </cell>
        </row>
        <row r="30398">
          <cell r="B30398" t="str">
            <v>LAURA PODDA</v>
          </cell>
          <cell r="E30398" t="str">
            <v>OLMEDO</v>
          </cell>
        </row>
        <row r="30399">
          <cell r="B30399" t="str">
            <v>FERNANDO SABIU</v>
          </cell>
          <cell r="E30399" t="str">
            <v>OLMEDO</v>
          </cell>
        </row>
        <row r="30400">
          <cell r="B30400" t="str">
            <v>SALVATORE SIFFU</v>
          </cell>
          <cell r="E30400" t="str">
            <v>OLMEDO</v>
          </cell>
        </row>
        <row r="30401">
          <cell r="B30401" t="str">
            <v>ROBERTO CARTA</v>
          </cell>
          <cell r="E30401" t="str">
            <v>OSCHIRI</v>
          </cell>
        </row>
        <row r="30402">
          <cell r="B30402" t="str">
            <v>MARCO BUA</v>
          </cell>
          <cell r="E30402" t="str">
            <v>OSCHIRI</v>
          </cell>
        </row>
        <row r="30403">
          <cell r="B30403" t="str">
            <v>GIUSEPPINA CHISCUZZU</v>
          </cell>
          <cell r="E30403" t="str">
            <v>OSCHIRI</v>
          </cell>
        </row>
        <row r="30404">
          <cell r="B30404" t="str">
            <v>PIETRO FRESU</v>
          </cell>
          <cell r="E30404" t="str">
            <v>OSCHIRI</v>
          </cell>
        </row>
        <row r="30405">
          <cell r="B30405" t="str">
            <v>ROSSELLA PUTZU</v>
          </cell>
          <cell r="E30405" t="str">
            <v>OSCHIRI</v>
          </cell>
        </row>
        <row r="30406">
          <cell r="B30406" t="str">
            <v>GIOVANNI LIGIOS</v>
          </cell>
          <cell r="E30406" t="str">
            <v>OSILO</v>
          </cell>
        </row>
        <row r="30407">
          <cell r="B30407" t="str">
            <v>VALENTINO CANU</v>
          </cell>
          <cell r="E30407" t="str">
            <v>OSILO</v>
          </cell>
        </row>
        <row r="30408">
          <cell r="B30408" t="str">
            <v>SALVATORE MANCA</v>
          </cell>
          <cell r="E30408" t="str">
            <v>OSILO</v>
          </cell>
        </row>
        <row r="30409">
          <cell r="B30409" t="str">
            <v>SIMONA PISANO</v>
          </cell>
          <cell r="E30409" t="str">
            <v>OSILO</v>
          </cell>
        </row>
        <row r="30410">
          <cell r="B30410" t="str">
            <v>PATRIZIA PUGGIONI</v>
          </cell>
          <cell r="E30410" t="str">
            <v>OSILO</v>
          </cell>
        </row>
        <row r="30411">
          <cell r="B30411" t="str">
            <v>PASQUALE LUBINU</v>
          </cell>
          <cell r="E30411" t="str">
            <v>OSSI</v>
          </cell>
        </row>
        <row r="30412">
          <cell r="B30412" t="str">
            <v>ANTONINO CANU</v>
          </cell>
          <cell r="E30412" t="str">
            <v>OSSI</v>
          </cell>
        </row>
        <row r="30413">
          <cell r="B30413" t="str">
            <v>ANGELINO CAU</v>
          </cell>
          <cell r="E30413" t="str">
            <v>OSSI</v>
          </cell>
        </row>
        <row r="30414">
          <cell r="B30414" t="str">
            <v>MARIA LAURA COSSU</v>
          </cell>
          <cell r="E30414" t="str">
            <v>OSSI</v>
          </cell>
        </row>
        <row r="30415">
          <cell r="B30415" t="str">
            <v>TATIANA GIURANNA</v>
          </cell>
          <cell r="E30415" t="str">
            <v>OSSI</v>
          </cell>
        </row>
        <row r="30416">
          <cell r="B30416" t="str">
            <v>MARIA LAURA SERRA</v>
          </cell>
          <cell r="E30416" t="str">
            <v>OSSI</v>
          </cell>
        </row>
        <row r="30417">
          <cell r="B30417" t="str">
            <v>MARCO PERALTA</v>
          </cell>
          <cell r="E30417" t="str">
            <v>OZIERI</v>
          </cell>
        </row>
        <row r="30418">
          <cell r="B30418" t="str">
            <v>MARGHERITA MOLINU</v>
          </cell>
          <cell r="E30418" t="str">
            <v>OZIERI</v>
          </cell>
        </row>
        <row r="30419">
          <cell r="B30419" t="str">
            <v>MARIO SALVATORE ANDREA PIRAS</v>
          </cell>
          <cell r="E30419" t="str">
            <v>OZIERI</v>
          </cell>
        </row>
        <row r="30420">
          <cell r="B30420" t="str">
            <v>BARBARA POLO</v>
          </cell>
          <cell r="E30420" t="str">
            <v>OZIERI</v>
          </cell>
        </row>
        <row r="30421">
          <cell r="B30421" t="str">
            <v>ALESSANDRO TEDDE</v>
          </cell>
          <cell r="E30421" t="str">
            <v>OZIERI</v>
          </cell>
        </row>
        <row r="30422">
          <cell r="B30422" t="str">
            <v>ALESSANDRO MURA</v>
          </cell>
          <cell r="E30422" t="str">
            <v>PADRIA</v>
          </cell>
        </row>
        <row r="30423">
          <cell r="B30423" t="str">
            <v>GIUSEPPA ANGELA DETTORI</v>
          </cell>
          <cell r="E30423" t="str">
            <v>PADRIA</v>
          </cell>
        </row>
        <row r="30424">
          <cell r="B30424" t="str">
            <v>MATTEO SALVATORE MARICA</v>
          </cell>
          <cell r="E30424" t="str">
            <v>PADRIA</v>
          </cell>
        </row>
        <row r="30425">
          <cell r="B30425" t="str">
            <v>ANGELO PIRAS</v>
          </cell>
          <cell r="E30425" t="str">
            <v>PADRIA</v>
          </cell>
        </row>
        <row r="30426">
          <cell r="B30426" t="str">
            <v>FRANCESCO GIUSEPPE MANNA</v>
          </cell>
          <cell r="E30426" t="str">
            <v>PALAU</v>
          </cell>
        </row>
        <row r="30427">
          <cell r="B30427" t="str">
            <v>ANTONELLO IDINI</v>
          </cell>
          <cell r="E30427" t="str">
            <v>PADRU</v>
          </cell>
        </row>
        <row r="30428">
          <cell r="B30428" t="str">
            <v>DONATELLA ARRU</v>
          </cell>
          <cell r="E30428" t="str">
            <v>PADRU</v>
          </cell>
        </row>
        <row r="30429">
          <cell r="B30429" t="str">
            <v>LUIGI CORDA</v>
          </cell>
          <cell r="E30429" t="str">
            <v>PADRU</v>
          </cell>
        </row>
        <row r="30430">
          <cell r="B30430" t="str">
            <v>MASSIMILIANO MODDE</v>
          </cell>
          <cell r="E30430" t="str">
            <v>PADRU</v>
          </cell>
        </row>
        <row r="30431">
          <cell r="B30431" t="str">
            <v>STEFANIA SATTA</v>
          </cell>
          <cell r="E30431" t="str">
            <v>PADRU</v>
          </cell>
        </row>
        <row r="30432">
          <cell r="B30432" t="str">
            <v>ANGELO SINI</v>
          </cell>
          <cell r="E30432" t="str">
            <v>PATTADA</v>
          </cell>
        </row>
        <row r="30433">
          <cell r="B30433" t="str">
            <v>ANTONELLA FIORI</v>
          </cell>
          <cell r="E30433" t="str">
            <v>PATTADA</v>
          </cell>
        </row>
        <row r="30434">
          <cell r="B30434" t="str">
            <v>CARLO PASTORINO</v>
          </cell>
          <cell r="E30434" t="str">
            <v>PATTADA</v>
          </cell>
        </row>
        <row r="30435">
          <cell r="B30435" t="str">
            <v>ANTONIO GIOVANNI MARIA REGAGLIA</v>
          </cell>
          <cell r="E30435" t="str">
            <v>PATTADA</v>
          </cell>
        </row>
        <row r="30436">
          <cell r="B30436" t="str">
            <v>GIOVANNA SANNA</v>
          </cell>
          <cell r="E30436" t="str">
            <v>PATTADA</v>
          </cell>
        </row>
        <row r="30437">
          <cell r="B30437" t="str">
            <v>GIOVANNI FILIZIU</v>
          </cell>
          <cell r="E30437" t="str">
            <v>PERFUGAS</v>
          </cell>
        </row>
        <row r="30438">
          <cell r="B30438" t="str">
            <v>ANTONIO ANDREA COSSU</v>
          </cell>
          <cell r="E30438" t="str">
            <v>PERFUGAS</v>
          </cell>
        </row>
        <row r="30439">
          <cell r="B30439" t="str">
            <v>SOFIA MAXIA</v>
          </cell>
          <cell r="E30439" t="str">
            <v>PERFUGAS</v>
          </cell>
        </row>
        <row r="30440">
          <cell r="B30440" t="str">
            <v>MICHELANGELO PORCU</v>
          </cell>
          <cell r="E30440" t="str">
            <v>PERFUGAS</v>
          </cell>
        </row>
        <row r="30441">
          <cell r="B30441" t="str">
            <v>ALESSANDRO TRUDDAIU</v>
          </cell>
          <cell r="E30441" t="str">
            <v>PERFUGAS</v>
          </cell>
        </row>
        <row r="30442">
          <cell r="B30442" t="str">
            <v>CARLO SOTGIU</v>
          </cell>
          <cell r="E30442" t="str">
            <v>PLOAGHE</v>
          </cell>
        </row>
        <row r="30443">
          <cell r="B30443" t="str">
            <v>GIAMMARIO BUSELLU</v>
          </cell>
          <cell r="E30443" t="str">
            <v>PLOAGHE</v>
          </cell>
        </row>
        <row r="30444">
          <cell r="B30444" t="str">
            <v>MARIA GRAZIA MEDDE</v>
          </cell>
          <cell r="E30444" t="str">
            <v>PLOAGHE</v>
          </cell>
        </row>
        <row r="30445">
          <cell r="B30445" t="str">
            <v>ANTONIA LORENA TEDDE</v>
          </cell>
          <cell r="E30445" t="str">
            <v>PLOAGHE</v>
          </cell>
        </row>
        <row r="30446">
          <cell r="B30446" t="str">
            <v>MASSIMO MULAS</v>
          </cell>
          <cell r="E30446" t="str">
            <v>PORTO TORRES</v>
          </cell>
        </row>
        <row r="30447">
          <cell r="B30447" t="str">
            <v>SIMONA FOIS</v>
          </cell>
          <cell r="E30447" t="str">
            <v>PORTO TORRES</v>
          </cell>
        </row>
        <row r="30448">
          <cell r="B30448" t="str">
            <v>ALESSANDRO CARTA</v>
          </cell>
          <cell r="E30448" t="str">
            <v>PORTO TORRES</v>
          </cell>
        </row>
        <row r="30449">
          <cell r="B30449" t="str">
            <v>MARIA BASTIANA COCCO</v>
          </cell>
          <cell r="E30449" t="str">
            <v>PORTO TORRES</v>
          </cell>
        </row>
        <row r="30450">
          <cell r="B30450" t="str">
            <v>SALVATORE FRULIO</v>
          </cell>
          <cell r="E30450" t="str">
            <v>PORTO TORRES</v>
          </cell>
        </row>
        <row r="30451">
          <cell r="B30451" t="str">
            <v>MASSIMILIANO LEDDA</v>
          </cell>
          <cell r="E30451" t="str">
            <v>PORTO TORRES</v>
          </cell>
        </row>
        <row r="30452">
          <cell r="B30452" t="str">
            <v>GIAN SIMONA TORTU</v>
          </cell>
          <cell r="E30452" t="str">
            <v>PORTO TORRES</v>
          </cell>
        </row>
        <row r="30453">
          <cell r="B30453" t="str">
            <v>MARIANO SORO</v>
          </cell>
          <cell r="E30453" t="str">
            <v>POZZOMAGGIORE</v>
          </cell>
        </row>
        <row r="30454">
          <cell r="B30454" t="str">
            <v>LUISA MANNU</v>
          </cell>
          <cell r="E30454" t="str">
            <v>POZZOMAGGIORE</v>
          </cell>
        </row>
        <row r="30455">
          <cell r="B30455" t="str">
            <v>PIERLUIGI MARCHESI</v>
          </cell>
          <cell r="E30455" t="str">
            <v>POZZOMAGGIORE</v>
          </cell>
        </row>
        <row r="30456">
          <cell r="B30456" t="str">
            <v>GIORGINA MELONI</v>
          </cell>
          <cell r="E30456" t="str">
            <v>POZZOMAGGIORE</v>
          </cell>
        </row>
        <row r="30457">
          <cell r="B30457" t="str">
            <v>BERNARDO SPANU</v>
          </cell>
          <cell r="E30457" t="str">
            <v>POZZOMAGGIORE</v>
          </cell>
        </row>
        <row r="30458">
          <cell r="B30458" t="str">
            <v>GIACOMO CONTINI</v>
          </cell>
          <cell r="E30458" t="str">
            <v>PUTIFIGARI</v>
          </cell>
        </row>
        <row r="30459">
          <cell r="B30459" t="str">
            <v>SALVATORE ANTONIO CUCCU</v>
          </cell>
          <cell r="E30459" t="str">
            <v>PUTIFIGARI</v>
          </cell>
        </row>
        <row r="30460">
          <cell r="B30460" t="str">
            <v>FLAVIO PULEDDA</v>
          </cell>
          <cell r="E30460" t="str">
            <v>PUTIFIGARI</v>
          </cell>
        </row>
        <row r="30461">
          <cell r="B30461" t="str">
            <v>LUCIA CATTE</v>
          </cell>
          <cell r="E30461" t="str">
            <v>ROMANA</v>
          </cell>
        </row>
        <row r="30462">
          <cell r="B30462" t="str">
            <v>PIETRO MELONI</v>
          </cell>
          <cell r="E30462" t="str">
            <v>ROMANA</v>
          </cell>
        </row>
        <row r="30463">
          <cell r="B30463" t="str">
            <v>DARIO PISANU</v>
          </cell>
          <cell r="E30463" t="str">
            <v>ROMANA</v>
          </cell>
        </row>
        <row r="30464">
          <cell r="B30464" t="str">
            <v>VALERIA SOLE</v>
          </cell>
          <cell r="E30464" t="str">
            <v>ROMANA</v>
          </cell>
        </row>
        <row r="30465">
          <cell r="B30465" t="str">
            <v>CARLO DUILIO VITI</v>
          </cell>
          <cell r="E30465" t="str">
            <v>SANT'ANTONIO DI GALLURA</v>
          </cell>
        </row>
        <row r="30466">
          <cell r="B30466" t="str">
            <v>GIOVANNI PITTORRU</v>
          </cell>
          <cell r="E30466" t="str">
            <v>SANT'ANTONIO DI GALLURA</v>
          </cell>
        </row>
        <row r="30467">
          <cell r="B30467" t="str">
            <v>VANNI DEIANA</v>
          </cell>
          <cell r="E30467" t="str">
            <v>SANT'ANTONIO DI GALLURA</v>
          </cell>
        </row>
        <row r="30468">
          <cell r="B30468" t="str">
            <v>CHRISTIAN FILIPPEDDU</v>
          </cell>
          <cell r="E30468" t="str">
            <v>SANT'ANTONIO DI GALLURA</v>
          </cell>
        </row>
        <row r="30469">
          <cell r="B30469" t="str">
            <v>LUCIA PIRINA</v>
          </cell>
          <cell r="E30469" t="str">
            <v>SANT'ANTONIO DI GALLURA</v>
          </cell>
        </row>
        <row r="30470">
          <cell r="B30470" t="str">
            <v>PIETRO CARBINI</v>
          </cell>
          <cell r="E30470" t="str">
            <v>SANTA MARIA COGHINAS</v>
          </cell>
        </row>
        <row r="30471">
          <cell r="B30471" t="str">
            <v>MARCO DEMONTIS</v>
          </cell>
          <cell r="E30471" t="str">
            <v>SANTA MARIA COGHINAS</v>
          </cell>
        </row>
        <row r="30472">
          <cell r="B30472" t="str">
            <v>ANTONIO SALVATORE GIOVANNI MASIA</v>
          </cell>
          <cell r="E30472" t="str">
            <v>SANTA MARIA COGHINAS</v>
          </cell>
        </row>
        <row r="30473">
          <cell r="B30473" t="str">
            <v>AMBRA PIGA</v>
          </cell>
          <cell r="E30473" t="str">
            <v>SANTA MARIA COGHINAS</v>
          </cell>
        </row>
        <row r="30474">
          <cell r="B30474" t="str">
            <v>GIOVANNI STEFANO SABA</v>
          </cell>
          <cell r="E30474" t="str">
            <v>SANTA MARIA COGHINAS</v>
          </cell>
        </row>
        <row r="30475">
          <cell r="B30475" t="str">
            <v>NADIA MATTA</v>
          </cell>
          <cell r="E30475" t="str">
            <v>SANTA TERESA GALLURA</v>
          </cell>
        </row>
        <row r="30476">
          <cell r="B30476" t="str">
            <v>DOMENICO AZARA</v>
          </cell>
          <cell r="E30476" t="str">
            <v>SANTA TERESA GALLURA</v>
          </cell>
        </row>
        <row r="30477">
          <cell r="B30477" t="str">
            <v>CATERINA SANDRA CAREDDU</v>
          </cell>
          <cell r="E30477" t="str">
            <v>SANTA TERESA GALLURA</v>
          </cell>
        </row>
        <row r="30478">
          <cell r="B30478" t="str">
            <v>SAMANTA COPPI</v>
          </cell>
          <cell r="E30478" t="str">
            <v>SANTA TERESA GALLURA</v>
          </cell>
        </row>
        <row r="30479">
          <cell r="B30479" t="str">
            <v>ANTONIO MURA</v>
          </cell>
          <cell r="E30479" t="str">
            <v>SANTA TERESA GALLURA</v>
          </cell>
        </row>
        <row r="30480">
          <cell r="B30480" t="str">
            <v>FABRIZIO SCOLAFURRU</v>
          </cell>
          <cell r="E30480" t="str">
            <v>SANTA TERESA GALLURA</v>
          </cell>
        </row>
        <row r="30481">
          <cell r="B30481" t="str">
            <v>RITA DERETTA</v>
          </cell>
          <cell r="E30481" t="str">
            <v>SAN TEODORO</v>
          </cell>
        </row>
        <row r="30482">
          <cell r="B30482" t="str">
            <v>GIAN PIERO BOEDDU</v>
          </cell>
          <cell r="E30482" t="str">
            <v>SAN TEODORO</v>
          </cell>
        </row>
        <row r="30483">
          <cell r="B30483" t="str">
            <v>LUCIANA COSSU</v>
          </cell>
          <cell r="E30483" t="str">
            <v>SAN TEODORO</v>
          </cell>
        </row>
        <row r="30484">
          <cell r="B30484" t="str">
            <v>ANTONIA DEBERTOLO</v>
          </cell>
          <cell r="E30484" t="str">
            <v>SAN TEODORO</v>
          </cell>
        </row>
        <row r="30485">
          <cell r="B30485" t="str">
            <v>CRISTIAN FOLINO</v>
          </cell>
          <cell r="E30485" t="str">
            <v>SAN TEODORO</v>
          </cell>
        </row>
        <row r="30486">
          <cell r="B30486" t="str">
            <v>BARBARA SPIGA</v>
          </cell>
          <cell r="E30486" t="str">
            <v>SAN TEODORO</v>
          </cell>
        </row>
        <row r="30487">
          <cell r="B30487" t="str">
            <v>GIAN VITTORIO CAMPUS</v>
          </cell>
          <cell r="E30487" t="str">
            <v>SASSARI</v>
          </cell>
        </row>
        <row r="30488">
          <cell r="B30488" t="str">
            <v>GIANFRANCO MEAZZA</v>
          </cell>
          <cell r="E30488" t="str">
            <v>SASSARI</v>
          </cell>
        </row>
        <row r="30489">
          <cell r="B30489" t="str">
            <v>ROSANNA ARRU</v>
          </cell>
          <cell r="E30489" t="str">
            <v>SASSARI</v>
          </cell>
        </row>
        <row r="30490">
          <cell r="B30490" t="str">
            <v>MARIA ALESSANDRA CORDA</v>
          </cell>
          <cell r="E30490" t="str">
            <v>SASSARI</v>
          </cell>
        </row>
        <row r="30491">
          <cell r="B30491" t="str">
            <v>CLEMENTE NICCOLO' LUCCHI</v>
          </cell>
          <cell r="E30491" t="str">
            <v>SASSARI</v>
          </cell>
        </row>
        <row r="30492">
          <cell r="B30492" t="str">
            <v>MARIA FRANCESCA MASALA</v>
          </cell>
          <cell r="E30492" t="str">
            <v>SASSARI</v>
          </cell>
        </row>
        <row r="30493">
          <cell r="B30493" t="str">
            <v>GABRIELE MULAS</v>
          </cell>
          <cell r="E30493" t="str">
            <v>SASSARI</v>
          </cell>
        </row>
        <row r="30494">
          <cell r="B30494" t="str">
            <v>CARLO ANDREA SARDARA</v>
          </cell>
          <cell r="E30494" t="str">
            <v>SASSARI</v>
          </cell>
        </row>
        <row r="30495">
          <cell r="B30495" t="str">
            <v>ANTONIO SASSU</v>
          </cell>
          <cell r="E30495" t="str">
            <v>SASSARI</v>
          </cell>
        </row>
        <row r="30496">
          <cell r="B30496" t="str">
            <v>LAURA USERI</v>
          </cell>
          <cell r="E30496" t="str">
            <v>SASSARI</v>
          </cell>
        </row>
        <row r="30497">
          <cell r="B30497" t="str">
            <v>SALVATORE CARTA</v>
          </cell>
          <cell r="E30497" t="str">
            <v>SEDINI</v>
          </cell>
        </row>
        <row r="30498">
          <cell r="B30498" t="str">
            <v>SEBASTIANO FINA'</v>
          </cell>
          <cell r="E30498" t="str">
            <v>SEDINI</v>
          </cell>
        </row>
        <row r="30499">
          <cell r="B30499" t="str">
            <v>SEBASTIANO FINA'</v>
          </cell>
          <cell r="E30499" t="str">
            <v>SEDINI</v>
          </cell>
        </row>
        <row r="30500">
          <cell r="B30500" t="str">
            <v>ANGELA FRESI</v>
          </cell>
          <cell r="E30500" t="str">
            <v>SEDINI</v>
          </cell>
        </row>
        <row r="30501">
          <cell r="B30501" t="str">
            <v>DOMENICO SANNA</v>
          </cell>
          <cell r="E30501" t="str">
            <v>SEDINI</v>
          </cell>
        </row>
        <row r="30502">
          <cell r="B30502" t="str">
            <v>ANTONELLA BUDA</v>
          </cell>
          <cell r="E30502" t="str">
            <v>SEMESTENE</v>
          </cell>
        </row>
        <row r="30503">
          <cell r="B30503" t="str">
            <v>ANNA MARONGIU</v>
          </cell>
          <cell r="E30503" t="str">
            <v>SEMESTENE</v>
          </cell>
        </row>
        <row r="30504">
          <cell r="B30504" t="str">
            <v>ANNA MURONI</v>
          </cell>
          <cell r="E30504" t="str">
            <v>SEMESTENE</v>
          </cell>
        </row>
        <row r="30505">
          <cell r="B30505" t="str">
            <v>STEFANO SOTGIU</v>
          </cell>
          <cell r="E30505" t="str">
            <v>SEMESTENE</v>
          </cell>
        </row>
        <row r="30506">
          <cell r="B30506" t="str">
            <v>NICOLA SASSU</v>
          </cell>
          <cell r="E30506" t="str">
            <v>SENNORI</v>
          </cell>
        </row>
        <row r="30507">
          <cell r="B30507" t="str">
            <v>ELENA CORNALIS</v>
          </cell>
          <cell r="E30507" t="str">
            <v>SENNORI</v>
          </cell>
        </row>
        <row r="30508">
          <cell r="B30508" t="str">
            <v>LEONARDA CASU</v>
          </cell>
          <cell r="E30508" t="str">
            <v>SENNORI</v>
          </cell>
        </row>
        <row r="30509">
          <cell r="B30509" t="str">
            <v>VITTORIO COSSU</v>
          </cell>
          <cell r="E30509" t="str">
            <v>SENNORI</v>
          </cell>
        </row>
        <row r="30510">
          <cell r="B30510" t="str">
            <v>ROBERTO DESINI</v>
          </cell>
          <cell r="E30510" t="str">
            <v>SENNORI</v>
          </cell>
        </row>
        <row r="30511">
          <cell r="B30511" t="str">
            <v>GIOVANNINO MANNU</v>
          </cell>
          <cell r="E30511" t="str">
            <v>SENNORI</v>
          </cell>
        </row>
        <row r="30512">
          <cell r="B30512" t="str">
            <v>GIOVANNI PORCHEDDU</v>
          </cell>
          <cell r="E30512" t="str">
            <v>SILIGO</v>
          </cell>
        </row>
        <row r="30513">
          <cell r="B30513" t="str">
            <v>FABRIZIO CONI</v>
          </cell>
          <cell r="E30513" t="str">
            <v>SILIGO</v>
          </cell>
        </row>
        <row r="30514">
          <cell r="B30514" t="str">
            <v>GIOVANNINO FOIS</v>
          </cell>
          <cell r="E30514" t="str">
            <v>SILIGO</v>
          </cell>
        </row>
        <row r="30515">
          <cell r="B30515" t="str">
            <v>ANTONIA COSTANTINA MASIA</v>
          </cell>
          <cell r="E30515" t="str">
            <v>SILIGO</v>
          </cell>
        </row>
        <row r="30516">
          <cell r="B30516" t="str">
            <v>FABRIZIO DEMELAS</v>
          </cell>
          <cell r="E30516" t="str">
            <v>SORSO</v>
          </cell>
        </row>
        <row r="30517">
          <cell r="B30517" t="str">
            <v>RITA PISANO</v>
          </cell>
          <cell r="E30517" t="str">
            <v>SORSO</v>
          </cell>
        </row>
        <row r="30518">
          <cell r="B30518" t="str">
            <v>AGOSTINO DELOGU</v>
          </cell>
          <cell r="E30518" t="str">
            <v>SORSO</v>
          </cell>
        </row>
        <row r="30519">
          <cell r="B30519" t="str">
            <v>FRANCESCO SECHI</v>
          </cell>
          <cell r="E30519" t="str">
            <v>SORSO</v>
          </cell>
        </row>
        <row r="30520">
          <cell r="B30520" t="str">
            <v>MARCELLA SPANU</v>
          </cell>
          <cell r="E30520" t="str">
            <v>SORSO</v>
          </cell>
        </row>
        <row r="30521">
          <cell r="B30521" t="str">
            <v>DOMENICO VITTORIO PINDUCCIU</v>
          </cell>
          <cell r="E30521" t="str">
            <v>TELTI</v>
          </cell>
        </row>
        <row r="30522">
          <cell r="B30522" t="str">
            <v>PIERA AZZENA</v>
          </cell>
          <cell r="E30522" t="str">
            <v>TELTI</v>
          </cell>
        </row>
        <row r="30523">
          <cell r="B30523" t="str">
            <v>TIMOTEO SCANU</v>
          </cell>
          <cell r="E30523" t="str">
            <v>TELTI</v>
          </cell>
        </row>
        <row r="30524">
          <cell r="B30524" t="str">
            <v>RITA LIMBANIA VALLEBELLA</v>
          </cell>
          <cell r="E30524" t="str">
            <v>STINTINO</v>
          </cell>
        </row>
        <row r="30525">
          <cell r="B30525" t="str">
            <v>MARTA DIANA</v>
          </cell>
          <cell r="E30525" t="str">
            <v>STINTINO</v>
          </cell>
        </row>
        <row r="30526">
          <cell r="B30526" t="str">
            <v>PIETRO MADDAU</v>
          </cell>
          <cell r="E30526" t="str">
            <v>STINTINO</v>
          </cell>
        </row>
        <row r="30527">
          <cell r="B30527" t="str">
            <v>ENRICO SCANO</v>
          </cell>
          <cell r="E30527" t="str">
            <v>STINTINO</v>
          </cell>
        </row>
        <row r="30528">
          <cell r="B30528" t="str">
            <v>MARIA SARA SECHI</v>
          </cell>
          <cell r="E30528" t="str">
            <v>STINTINO</v>
          </cell>
        </row>
        <row r="30529">
          <cell r="B30529" t="str">
            <v>GIOVANNI ANTONIO GIUSEPPE ADDIS</v>
          </cell>
          <cell r="E30529" t="str">
            <v>TEMPIO PAUSANIA</v>
          </cell>
        </row>
        <row r="30530">
          <cell r="B30530" t="str">
            <v>ANNA PAOLA AISONI</v>
          </cell>
          <cell r="E30530" t="str">
            <v>TEMPIO PAUSANIA</v>
          </cell>
        </row>
        <row r="30531">
          <cell r="B30531" t="str">
            <v>PAOLO COSSU</v>
          </cell>
          <cell r="E30531" t="str">
            <v>TEMPIO PAUSANIA</v>
          </cell>
        </row>
        <row r="30532">
          <cell r="B30532" t="str">
            <v>MONICA LIGUORI</v>
          </cell>
          <cell r="E30532" t="str">
            <v>TEMPIO PAUSANIA</v>
          </cell>
        </row>
        <row r="30533">
          <cell r="B30533" t="str">
            <v>FRANCESCO QUARGNENTI</v>
          </cell>
          <cell r="E30533" t="str">
            <v>TEMPIO PAUSANIA</v>
          </cell>
        </row>
        <row r="30534">
          <cell r="B30534" t="str">
            <v>ELIZABETH BONARIA VARGIU</v>
          </cell>
          <cell r="E30534" t="str">
            <v>TEMPIO PAUSANIA</v>
          </cell>
        </row>
        <row r="30535">
          <cell r="B30535" t="str">
            <v>LUCA RUZZU</v>
          </cell>
          <cell r="E30535" t="str">
            <v>TERGU</v>
          </cell>
        </row>
        <row r="30536">
          <cell r="B30536" t="str">
            <v>MARIA BASILE</v>
          </cell>
          <cell r="E30536" t="str">
            <v>TERGU</v>
          </cell>
        </row>
        <row r="30537">
          <cell r="B30537" t="str">
            <v>GIULIA GAVINA OGGIANO</v>
          </cell>
          <cell r="E30537" t="str">
            <v>TERGU</v>
          </cell>
        </row>
        <row r="30538">
          <cell r="B30538" t="str">
            <v>GIAMMARIO SERRA</v>
          </cell>
          <cell r="E30538" t="str">
            <v>TERGU</v>
          </cell>
        </row>
        <row r="30539">
          <cell r="B30539" t="str">
            <v>GIANFRANCO SOLETTA</v>
          </cell>
          <cell r="E30539" t="str">
            <v>THIESI</v>
          </cell>
        </row>
        <row r="30540">
          <cell r="B30540" t="str">
            <v>SEBASTIANA LEONI</v>
          </cell>
          <cell r="E30540" t="str">
            <v>THIESI</v>
          </cell>
        </row>
        <row r="30541">
          <cell r="B30541" t="str">
            <v>GIOVANNA MARIA MANCA</v>
          </cell>
          <cell r="E30541" t="str">
            <v>THIESI</v>
          </cell>
        </row>
        <row r="30542">
          <cell r="B30542" t="str">
            <v>ANTONELLO SEDDAIU</v>
          </cell>
          <cell r="E30542" t="str">
            <v>THIESI</v>
          </cell>
        </row>
        <row r="30543">
          <cell r="B30543" t="str">
            <v>SALVATORE TANCA</v>
          </cell>
          <cell r="E30543" t="str">
            <v>THIESI</v>
          </cell>
        </row>
        <row r="30544">
          <cell r="B30544" t="str">
            <v>GIOVANNI MARIA BUDRONI</v>
          </cell>
          <cell r="E30544" t="str">
            <v>TISSI</v>
          </cell>
        </row>
        <row r="30545">
          <cell r="B30545" t="str">
            <v>PIER GIORGIO CHESSA</v>
          </cell>
          <cell r="E30545" t="str">
            <v>TISSI</v>
          </cell>
        </row>
        <row r="30546">
          <cell r="B30546" t="str">
            <v>GIOMMARIA GIUSEPPE DELEDDA</v>
          </cell>
          <cell r="E30546" t="str">
            <v>TISSI</v>
          </cell>
        </row>
        <row r="30547">
          <cell r="B30547" t="str">
            <v>BENEDETTA DETTORI</v>
          </cell>
          <cell r="E30547" t="str">
            <v>TISSI</v>
          </cell>
        </row>
        <row r="30548">
          <cell r="B30548" t="str">
            <v>DOMENICO MASIA</v>
          </cell>
          <cell r="E30548" t="str">
            <v>TISSI</v>
          </cell>
        </row>
        <row r="30549">
          <cell r="B30549" t="str">
            <v>PIER PAOLO MULAS</v>
          </cell>
          <cell r="E30549" t="str">
            <v>TORRALBA</v>
          </cell>
        </row>
        <row r="30550">
          <cell r="B30550" t="str">
            <v>VALENTINA MANCA</v>
          </cell>
          <cell r="E30550" t="str">
            <v>TORRALBA</v>
          </cell>
        </row>
        <row r="30551">
          <cell r="B30551" t="str">
            <v>FRANCESCA COIALBU</v>
          </cell>
          <cell r="E30551" t="str">
            <v>TORRALBA</v>
          </cell>
        </row>
        <row r="30552">
          <cell r="B30552" t="str">
            <v>FABIO COSSEDDU</v>
          </cell>
          <cell r="E30552" t="str">
            <v>TORRALBA</v>
          </cell>
        </row>
        <row r="30553">
          <cell r="B30553" t="str">
            <v>GIAMPIERO CARTA</v>
          </cell>
          <cell r="E30553" t="str">
            <v>TRINITA' D'AGULTU E VIGNOLA</v>
          </cell>
        </row>
        <row r="30554">
          <cell r="B30554" t="str">
            <v>MAURO ADDIS</v>
          </cell>
          <cell r="E30554" t="str">
            <v>TRINITA' D'AGULTU E VIGNOLA</v>
          </cell>
        </row>
        <row r="30555">
          <cell r="B30555" t="str">
            <v>SALVATORE MAMIA</v>
          </cell>
          <cell r="E30555" t="str">
            <v>TRINITA' D'AGULTU E VIGNOLA</v>
          </cell>
        </row>
        <row r="30556">
          <cell r="B30556" t="str">
            <v>ANTONELLA PRUNAS</v>
          </cell>
          <cell r="E30556" t="str">
            <v>TRINITA' D'AGULTU E VIGNOLA</v>
          </cell>
        </row>
        <row r="30557">
          <cell r="B30557" t="str">
            <v>LAURA SUELZU</v>
          </cell>
          <cell r="E30557" t="str">
            <v>TRINITA' D'AGULTU E VIGNOLA</v>
          </cell>
        </row>
        <row r="30558">
          <cell r="B30558" t="str">
            <v>ANDREA BECCA</v>
          </cell>
          <cell r="E30558" t="str">
            <v>TULA</v>
          </cell>
        </row>
        <row r="30559">
          <cell r="B30559" t="str">
            <v>ROSANNA BARAVAGLIA</v>
          </cell>
          <cell r="E30559" t="str">
            <v>TULA</v>
          </cell>
        </row>
        <row r="30560">
          <cell r="B30560" t="str">
            <v>ROSALBA LADU</v>
          </cell>
          <cell r="E30560" t="str">
            <v>TULA</v>
          </cell>
        </row>
        <row r="30561">
          <cell r="B30561" t="str">
            <v>ELENA SANCIU</v>
          </cell>
          <cell r="E30561" t="str">
            <v>TULA</v>
          </cell>
        </row>
        <row r="30562">
          <cell r="B30562" t="str">
            <v>ANDREA SATTA</v>
          </cell>
          <cell r="E30562" t="str">
            <v>TULA</v>
          </cell>
        </row>
        <row r="30563">
          <cell r="B30563" t="str">
            <v>MATTEO EMANUELE DETTORI</v>
          </cell>
          <cell r="E30563" t="str">
            <v>URI</v>
          </cell>
        </row>
        <row r="30564">
          <cell r="B30564" t="str">
            <v>ANNA ELISABETTA CIRRONI</v>
          </cell>
          <cell r="E30564" t="str">
            <v>URI</v>
          </cell>
        </row>
        <row r="30565">
          <cell r="B30565" t="str">
            <v>ANTONIO MICHELE FIORI</v>
          </cell>
          <cell r="E30565" t="str">
            <v>URI</v>
          </cell>
        </row>
        <row r="30566">
          <cell r="B30566" t="str">
            <v>FRANCESCO MURRU</v>
          </cell>
          <cell r="E30566" t="str">
            <v>URI</v>
          </cell>
        </row>
        <row r="30567">
          <cell r="B30567" t="str">
            <v>ANDREA RUSSO</v>
          </cell>
          <cell r="E30567" t="str">
            <v>URI</v>
          </cell>
        </row>
        <row r="30568">
          <cell r="B30568" t="str">
            <v>ANTONIO BRUNDU</v>
          </cell>
          <cell r="E30568" t="str">
            <v>USINI</v>
          </cell>
        </row>
        <row r="30569">
          <cell r="B30569" t="str">
            <v>FRANCESCO FIORI</v>
          </cell>
          <cell r="E30569" t="str">
            <v>USINI</v>
          </cell>
        </row>
        <row r="30570">
          <cell r="B30570" t="str">
            <v>PIERA TERESA PANI</v>
          </cell>
          <cell r="E30570" t="str">
            <v>USINI</v>
          </cell>
        </row>
        <row r="30571">
          <cell r="B30571" t="str">
            <v>GIOVANNI ANTONIO SECHI</v>
          </cell>
          <cell r="E30571" t="str">
            <v>USINI</v>
          </cell>
        </row>
        <row r="30572">
          <cell r="B30572" t="str">
            <v>GIOVANNI LUIGI TESTONI</v>
          </cell>
          <cell r="E30572" t="str">
            <v>USINI</v>
          </cell>
        </row>
        <row r="30573">
          <cell r="B30573" t="str">
            <v>MARCO MURETTI</v>
          </cell>
          <cell r="E30573" t="str">
            <v>VALLEDORIA</v>
          </cell>
        </row>
        <row r="30574">
          <cell r="B30574" t="str">
            <v>ALESSIO CERRUTTI</v>
          </cell>
          <cell r="E30574" t="str">
            <v>VALLEDORIA</v>
          </cell>
        </row>
        <row r="30575">
          <cell r="B30575" t="str">
            <v>MARCO MAZZEI</v>
          </cell>
          <cell r="E30575" t="str">
            <v>VALLEDORIA</v>
          </cell>
        </row>
        <row r="30576">
          <cell r="B30576" t="str">
            <v>GAVINO GIOVANNI ANDREA SALVATORE OGGIANO</v>
          </cell>
          <cell r="E30576" t="str">
            <v>VIDDALBA</v>
          </cell>
        </row>
        <row r="30577">
          <cell r="B30577" t="str">
            <v>PIER MARIO CAREDDU</v>
          </cell>
          <cell r="E30577" t="str">
            <v>VIDDALBA</v>
          </cell>
        </row>
        <row r="30578">
          <cell r="B30578" t="str">
            <v>ANDREA LEDDA</v>
          </cell>
          <cell r="E30578" t="str">
            <v>VIDDALBA</v>
          </cell>
        </row>
        <row r="30579">
          <cell r="B30579" t="str">
            <v>ANTONELLO OGGIANO</v>
          </cell>
          <cell r="E30579" t="str">
            <v>VIDDALBA</v>
          </cell>
        </row>
        <row r="30580">
          <cell r="B30580" t="str">
            <v>VINCENZO LIGIOS</v>
          </cell>
          <cell r="E30580" t="str">
            <v>VILLANOVA MONTELEONE</v>
          </cell>
        </row>
        <row r="30581">
          <cell r="B30581" t="str">
            <v>SALVATORE NIOLU</v>
          </cell>
          <cell r="E30581" t="str">
            <v>VILLANOVA MONTELEONE</v>
          </cell>
        </row>
        <row r="30582">
          <cell r="B30582" t="str">
            <v>GIUSEPPINA MURGIA</v>
          </cell>
          <cell r="E30582" t="str">
            <v>VILLANOVA MONTELEONE</v>
          </cell>
        </row>
        <row r="30583">
          <cell r="B30583" t="str">
            <v>ANGELO PALOMBA</v>
          </cell>
          <cell r="E30583" t="str">
            <v>VILLANOVA MONTELEONE</v>
          </cell>
        </row>
        <row r="30584">
          <cell r="B30584" t="str">
            <v>COSETTA SANNA</v>
          </cell>
          <cell r="E30584" t="str">
            <v>VILLANOVA MONTELEONE</v>
          </cell>
        </row>
        <row r="30585">
          <cell r="B30585" t="str">
            <v>PATRIZIA CARTA</v>
          </cell>
          <cell r="E30585" t="str">
            <v>ABBASANTA</v>
          </cell>
        </row>
        <row r="30586">
          <cell r="B30586" t="str">
            <v>GIUSEPPE CONGIU</v>
          </cell>
          <cell r="E30586" t="str">
            <v>ABBASANTA</v>
          </cell>
        </row>
        <row r="30587">
          <cell r="B30587" t="str">
            <v>ENRICO CONVERSI</v>
          </cell>
          <cell r="E30587" t="str">
            <v>ABBASANTA</v>
          </cell>
        </row>
        <row r="30588">
          <cell r="B30588" t="str">
            <v>ALESSANDRA MANCA</v>
          </cell>
          <cell r="E30588" t="str">
            <v>ABBASANTA</v>
          </cell>
        </row>
        <row r="30589">
          <cell r="B30589" t="str">
            <v>ANTONELLO VIRDIS</v>
          </cell>
          <cell r="E30589" t="str">
            <v>AIDOMAGGIORE</v>
          </cell>
        </row>
        <row r="30590">
          <cell r="B30590" t="str">
            <v>VALENTINA LICHERI</v>
          </cell>
          <cell r="E30590" t="str">
            <v>AIDOMAGGIORE</v>
          </cell>
        </row>
        <row r="30591">
          <cell r="B30591" t="str">
            <v>MARIA CONSUELO PINNA</v>
          </cell>
          <cell r="E30591" t="str">
            <v>AIDOMAGGIORE</v>
          </cell>
        </row>
        <row r="30592">
          <cell r="B30592" t="str">
            <v>MARCELLO PILLONI</v>
          </cell>
          <cell r="E30592" t="str">
            <v>ALBAGIARA</v>
          </cell>
        </row>
        <row r="30593">
          <cell r="B30593" t="str">
            <v>MARIA LUISA CABONI</v>
          </cell>
          <cell r="E30593" t="str">
            <v>ALBAGIARA</v>
          </cell>
        </row>
        <row r="30594">
          <cell r="B30594" t="str">
            <v>ROSALBA COMINA</v>
          </cell>
          <cell r="E30594" t="str">
            <v>ALBAGIARA</v>
          </cell>
        </row>
        <row r="30595">
          <cell r="B30595" t="str">
            <v>ROBERTO MALLOCI</v>
          </cell>
          <cell r="E30595" t="str">
            <v>ALBAGIARA</v>
          </cell>
        </row>
        <row r="30596">
          <cell r="B30596" t="str">
            <v>FRANCESCO MEREU</v>
          </cell>
          <cell r="E30596" t="str">
            <v>ALES</v>
          </cell>
        </row>
        <row r="30597">
          <cell r="B30597" t="str">
            <v>EMANUELE TRUDU</v>
          </cell>
          <cell r="E30597" t="str">
            <v>ALES</v>
          </cell>
        </row>
        <row r="30598">
          <cell r="B30598" t="str">
            <v>FABRIZIO COLLU</v>
          </cell>
          <cell r="E30598" t="str">
            <v>ALES</v>
          </cell>
        </row>
        <row r="30599">
          <cell r="B30599" t="str">
            <v>NICCOLO' MUSCAS</v>
          </cell>
          <cell r="E30599" t="str">
            <v>ALES</v>
          </cell>
        </row>
        <row r="30600">
          <cell r="B30600" t="str">
            <v>EDUARDO PERRECA</v>
          </cell>
          <cell r="E30600" t="str">
            <v>ALES</v>
          </cell>
        </row>
        <row r="30601">
          <cell r="B30601" t="str">
            <v>ANTONIO PILI</v>
          </cell>
          <cell r="E30601" t="str">
            <v>ALLAI</v>
          </cell>
        </row>
        <row r="30602">
          <cell r="B30602" t="str">
            <v>FABIO DEIDDA</v>
          </cell>
          <cell r="E30602" t="str">
            <v>ALLAI</v>
          </cell>
        </row>
        <row r="30603">
          <cell r="B30603" t="str">
            <v>PIERANNA MACCIONI</v>
          </cell>
          <cell r="E30603" t="str">
            <v>ALLAI</v>
          </cell>
        </row>
        <row r="30604">
          <cell r="B30604" t="str">
            <v>MARIKA URRU</v>
          </cell>
          <cell r="E30604" t="str">
            <v>ALLAI</v>
          </cell>
        </row>
        <row r="30605">
          <cell r="B30605" t="str">
            <v>MANUELA PINTUS</v>
          </cell>
          <cell r="E30605" t="str">
            <v>ARBOREA</v>
          </cell>
        </row>
        <row r="30606">
          <cell r="B30606" t="str">
            <v>DAVIDE RULLO</v>
          </cell>
          <cell r="E30606" t="str">
            <v>ARBOREA</v>
          </cell>
        </row>
        <row r="30607">
          <cell r="B30607" t="str">
            <v>FABRIZIO BELTRAME</v>
          </cell>
          <cell r="E30607" t="str">
            <v>ARBOREA</v>
          </cell>
        </row>
        <row r="30608">
          <cell r="B30608" t="str">
            <v>ANTONELLA CENGHIALTA</v>
          </cell>
          <cell r="E30608" t="str">
            <v>ARBOREA</v>
          </cell>
        </row>
        <row r="30609">
          <cell r="B30609" t="str">
            <v>GIOVANNI SARDO</v>
          </cell>
          <cell r="E30609" t="str">
            <v>ARBOREA</v>
          </cell>
        </row>
        <row r="30610">
          <cell r="B30610" t="str">
            <v>COSTANTINA FADDA</v>
          </cell>
          <cell r="E30610" t="str">
            <v>ARDAULI</v>
          </cell>
        </row>
        <row r="30611">
          <cell r="B30611" t="str">
            <v>CATERINA DEIANA</v>
          </cell>
          <cell r="E30611" t="str">
            <v>ARDAULI</v>
          </cell>
        </row>
        <row r="30612">
          <cell r="B30612" t="str">
            <v>SIMONE SANNA</v>
          </cell>
          <cell r="E30612" t="str">
            <v>ARDAULI</v>
          </cell>
        </row>
        <row r="30613">
          <cell r="B30613" t="str">
            <v>ROBERTA ZARU</v>
          </cell>
          <cell r="E30613" t="str">
            <v>ARDAULI</v>
          </cell>
        </row>
        <row r="30614">
          <cell r="B30614" t="str">
            <v>GIUSEPPE MINNEI</v>
          </cell>
          <cell r="E30614" t="str">
            <v>ASSOLO</v>
          </cell>
        </row>
        <row r="30615">
          <cell r="B30615" t="str">
            <v>MARIA GIOVANNA CAMBULI</v>
          </cell>
          <cell r="E30615" t="str">
            <v>ASSOLO</v>
          </cell>
        </row>
        <row r="30616">
          <cell r="B30616" t="str">
            <v>ANTONIO DEIAS</v>
          </cell>
          <cell r="E30616" t="str">
            <v>ASSOLO</v>
          </cell>
        </row>
        <row r="30617">
          <cell r="B30617" t="str">
            <v>CESARE SERRA</v>
          </cell>
          <cell r="E30617" t="str">
            <v>ASSOLO</v>
          </cell>
        </row>
        <row r="30618">
          <cell r="B30618" t="str">
            <v>GIONATA PETZA</v>
          </cell>
          <cell r="E30618" t="str">
            <v>ASUNI</v>
          </cell>
        </row>
        <row r="30619">
          <cell r="B30619" t="str">
            <v>PIETRINA PITZALIS</v>
          </cell>
          <cell r="E30619" t="str">
            <v>ASUNI</v>
          </cell>
        </row>
        <row r="30620">
          <cell r="B30620" t="str">
            <v>MARA MAULLU</v>
          </cell>
          <cell r="E30620" t="str">
            <v>ASUNI</v>
          </cell>
        </row>
        <row r="30621">
          <cell r="B30621" t="str">
            <v>CHIARA PETZA</v>
          </cell>
          <cell r="E30621" t="str">
            <v>ASUNI</v>
          </cell>
        </row>
        <row r="30622">
          <cell r="B30622" t="str">
            <v>MARIA ANNA CAMEDDA</v>
          </cell>
          <cell r="E30622" t="str">
            <v>BARADILI</v>
          </cell>
        </row>
        <row r="30623">
          <cell r="B30623" t="str">
            <v>ADELINO CABRAS</v>
          </cell>
          <cell r="E30623" t="str">
            <v>BARADILI</v>
          </cell>
        </row>
        <row r="30624">
          <cell r="B30624" t="str">
            <v>ELISABETTA SCANU</v>
          </cell>
          <cell r="E30624" t="str">
            <v>BARADILI</v>
          </cell>
        </row>
        <row r="30625">
          <cell r="B30625" t="str">
            <v>LINO ZEDDA</v>
          </cell>
          <cell r="E30625" t="str">
            <v>BARADILI</v>
          </cell>
        </row>
        <row r="30626">
          <cell r="B30626" t="str">
            <v>ALBERTO PIPPIA</v>
          </cell>
          <cell r="E30626" t="str">
            <v>BARATILI SAN PIETRO</v>
          </cell>
        </row>
        <row r="30627">
          <cell r="B30627" t="str">
            <v>GIANNANTONIO MADAU</v>
          </cell>
          <cell r="E30627" t="str">
            <v>BARATILI SAN PIETRO</v>
          </cell>
        </row>
        <row r="30628">
          <cell r="B30628" t="str">
            <v>DUILIO ANNIBALE CARIA</v>
          </cell>
          <cell r="E30628" t="str">
            <v>BARATILI SAN PIETRO</v>
          </cell>
        </row>
        <row r="30629">
          <cell r="B30629" t="str">
            <v>MATTEO FILINDEU</v>
          </cell>
          <cell r="E30629" t="str">
            <v>BARATILI SAN PIETRO</v>
          </cell>
        </row>
        <row r="30630">
          <cell r="B30630" t="str">
            <v>MARIA EMANUELA SABA</v>
          </cell>
          <cell r="E30630" t="str">
            <v>BARATILI SAN PIETRO</v>
          </cell>
        </row>
        <row r="30631">
          <cell r="B30631" t="str">
            <v>MAURO CAU</v>
          </cell>
          <cell r="E30631" t="str">
            <v>BARESSA</v>
          </cell>
        </row>
        <row r="30632">
          <cell r="B30632" t="str">
            <v>MIRKO PISU</v>
          </cell>
          <cell r="E30632" t="str">
            <v>BARESSA</v>
          </cell>
        </row>
        <row r="30633">
          <cell r="B30633" t="str">
            <v>CARLA CASTANGIA</v>
          </cell>
          <cell r="E30633" t="str">
            <v>BARESSA</v>
          </cell>
        </row>
        <row r="30634">
          <cell r="B30634" t="str">
            <v>STEFANO COLLU</v>
          </cell>
          <cell r="E30634" t="str">
            <v>BARESSA</v>
          </cell>
        </row>
        <row r="30635">
          <cell r="B30635" t="str">
            <v>IGNAZIO ZARA</v>
          </cell>
          <cell r="E30635" t="str">
            <v>BAULADU</v>
          </cell>
        </row>
        <row r="30636">
          <cell r="B30636" t="str">
            <v>FABIO DERIU</v>
          </cell>
          <cell r="E30636" t="str">
            <v>BAULADU</v>
          </cell>
        </row>
        <row r="30637">
          <cell r="B30637" t="str">
            <v>OMERO ORTU</v>
          </cell>
          <cell r="E30637" t="str">
            <v>BAULADU</v>
          </cell>
        </row>
        <row r="30638">
          <cell r="B30638" t="str">
            <v>MARIA ELISA PILI</v>
          </cell>
          <cell r="E30638" t="str">
            <v>BAULADU</v>
          </cell>
        </row>
        <row r="30639">
          <cell r="B30639" t="str">
            <v>ILARIA SEDDA</v>
          </cell>
          <cell r="E30639" t="str">
            <v>BIDONI'</v>
          </cell>
        </row>
        <row r="30640">
          <cell r="B30640" t="str">
            <v>PAOLO MUSU</v>
          </cell>
          <cell r="E30640" t="str">
            <v>BIDONI'</v>
          </cell>
        </row>
        <row r="30641">
          <cell r="B30641" t="str">
            <v>BARBARA FLORE</v>
          </cell>
          <cell r="E30641" t="str">
            <v>BIDONI'</v>
          </cell>
        </row>
        <row r="30642">
          <cell r="B30642" t="str">
            <v>ANNALISA MELE</v>
          </cell>
          <cell r="E30642" t="str">
            <v>BONARCADO</v>
          </cell>
        </row>
        <row r="30643">
          <cell r="B30643" t="str">
            <v>STEFANIA PIREDDA</v>
          </cell>
          <cell r="E30643" t="str">
            <v>BONARCADO</v>
          </cell>
        </row>
        <row r="30644">
          <cell r="B30644" t="str">
            <v>BRUNO CONGIU</v>
          </cell>
          <cell r="E30644" t="str">
            <v>BONARCADO</v>
          </cell>
        </row>
        <row r="30645">
          <cell r="B30645" t="str">
            <v>GABRIELE FERRALIS</v>
          </cell>
          <cell r="E30645" t="str">
            <v>BONARCADO</v>
          </cell>
        </row>
        <row r="30646">
          <cell r="B30646" t="str">
            <v>LUCIANO SODDU</v>
          </cell>
          <cell r="E30646" t="str">
            <v>BONARCADO</v>
          </cell>
        </row>
        <row r="30647">
          <cell r="B30647" t="str">
            <v>FABRIZIO MISCALI</v>
          </cell>
          <cell r="E30647" t="str">
            <v>BORONEDDU</v>
          </cell>
        </row>
        <row r="30648">
          <cell r="B30648" t="str">
            <v>ANTONELLO CARDIA</v>
          </cell>
          <cell r="E30648" t="str">
            <v>BORONEDDU</v>
          </cell>
        </row>
        <row r="30649">
          <cell r="B30649" t="str">
            <v>FABRIZIO PIRAS</v>
          </cell>
          <cell r="E30649" t="str">
            <v>BORONEDDU</v>
          </cell>
        </row>
        <row r="30650">
          <cell r="B30650" t="str">
            <v>MARIA GIOVANNA SALARIS</v>
          </cell>
          <cell r="E30650" t="str">
            <v>BORONEDDU</v>
          </cell>
        </row>
        <row r="30651">
          <cell r="B30651" t="str">
            <v>PIERO FRANCO CASULA</v>
          </cell>
          <cell r="E30651" t="str">
            <v>BOSA</v>
          </cell>
        </row>
        <row r="30652">
          <cell r="B30652" t="str">
            <v>ALESSANDRO CAMPUS</v>
          </cell>
          <cell r="E30652" t="str">
            <v>BOSA</v>
          </cell>
        </row>
        <row r="30653">
          <cell r="B30653" t="str">
            <v>PIETRINA ADDIS</v>
          </cell>
          <cell r="E30653" t="str">
            <v>BOSA</v>
          </cell>
        </row>
        <row r="30654">
          <cell r="B30654" t="str">
            <v>FEDERICO LEDDA</v>
          </cell>
          <cell r="E30654" t="str">
            <v>BOSA</v>
          </cell>
        </row>
        <row r="30655">
          <cell r="B30655" t="str">
            <v>MAURA MARONGIU</v>
          </cell>
          <cell r="E30655" t="str">
            <v>BOSA</v>
          </cell>
        </row>
        <row r="30656">
          <cell r="B30656" t="str">
            <v>PAOLA PINTUS</v>
          </cell>
          <cell r="E30656" t="str">
            <v>BOSA</v>
          </cell>
        </row>
        <row r="30657">
          <cell r="B30657" t="str">
            <v>GIOVANNI ORRU'</v>
          </cell>
          <cell r="E30657" t="str">
            <v>BUSACHI</v>
          </cell>
        </row>
        <row r="30658">
          <cell r="B30658" t="str">
            <v>LINO CORDELLA</v>
          </cell>
          <cell r="E30658" t="str">
            <v>BUSACHI</v>
          </cell>
        </row>
        <row r="30659">
          <cell r="B30659" t="str">
            <v>FRANCO LINUCCIO MELE</v>
          </cell>
          <cell r="E30659" t="str">
            <v>BUSACHI</v>
          </cell>
        </row>
        <row r="30660">
          <cell r="B30660" t="str">
            <v>VINCENZO MELE</v>
          </cell>
          <cell r="E30660" t="str">
            <v>BUSACHI</v>
          </cell>
        </row>
        <row r="30661">
          <cell r="B30661" t="str">
            <v>ANGELA SABRINA SABA</v>
          </cell>
          <cell r="E30661" t="str">
            <v>BUSACHI</v>
          </cell>
        </row>
        <row r="30662">
          <cell r="B30662" t="str">
            <v>ANDREA ABIS</v>
          </cell>
          <cell r="E30662" t="str">
            <v>CABRAS</v>
          </cell>
        </row>
        <row r="30663">
          <cell r="B30663" t="str">
            <v>ALESSANDRA PINNA</v>
          </cell>
          <cell r="E30663" t="str">
            <v>CABRAS</v>
          </cell>
        </row>
        <row r="30664">
          <cell r="B30664" t="str">
            <v>ENRICO GIORDANO</v>
          </cell>
          <cell r="E30664" t="str">
            <v>CABRAS</v>
          </cell>
        </row>
        <row r="30665">
          <cell r="B30665" t="str">
            <v>MARCO EMILIO MASCIA</v>
          </cell>
          <cell r="E30665" t="str">
            <v>CABRAS</v>
          </cell>
        </row>
        <row r="30666">
          <cell r="B30666" t="str">
            <v>ALESSANDRA SPANU</v>
          </cell>
          <cell r="E30666" t="str">
            <v>CABRAS</v>
          </cell>
        </row>
        <row r="30667">
          <cell r="B30667" t="str">
            <v>CARLO TRINCAS</v>
          </cell>
          <cell r="E30667" t="str">
            <v>CABRAS</v>
          </cell>
        </row>
        <row r="30668">
          <cell r="B30668" t="str">
            <v>ANDREA LOCHE</v>
          </cell>
          <cell r="E30668" t="str">
            <v>CUGLIERI</v>
          </cell>
        </row>
        <row r="30669">
          <cell r="B30669" t="str">
            <v>ANTONIO INZIS</v>
          </cell>
          <cell r="E30669" t="str">
            <v>CUGLIERI</v>
          </cell>
        </row>
        <row r="30670">
          <cell r="B30670" t="str">
            <v>GIUSEPPE MOTZO</v>
          </cell>
          <cell r="E30670" t="str">
            <v>CUGLIERI</v>
          </cell>
        </row>
        <row r="30671">
          <cell r="B30671" t="str">
            <v>IVANA PALA</v>
          </cell>
          <cell r="E30671" t="str">
            <v>CUGLIERI</v>
          </cell>
        </row>
        <row r="30672">
          <cell r="B30672" t="str">
            <v>ANTONELLO SIAS</v>
          </cell>
          <cell r="E30672" t="str">
            <v>CUGLIERI</v>
          </cell>
        </row>
        <row r="30673">
          <cell r="B30673" t="str">
            <v>RAFFAELE SALVATORE PILLONI</v>
          </cell>
          <cell r="E30673" t="str">
            <v>CURCURIS</v>
          </cell>
        </row>
        <row r="30674">
          <cell r="B30674" t="str">
            <v>ROBERTA FRAU</v>
          </cell>
          <cell r="E30674" t="str">
            <v>CURCURIS</v>
          </cell>
        </row>
        <row r="30675">
          <cell r="B30675" t="str">
            <v>GIUSEPPE PORCU</v>
          </cell>
          <cell r="E30675" t="str">
            <v>CURCURIS</v>
          </cell>
        </row>
        <row r="30676">
          <cell r="B30676" t="str">
            <v>EMANUELA PUTZOLU</v>
          </cell>
          <cell r="E30676" t="str">
            <v>CURCURIS</v>
          </cell>
        </row>
        <row r="30677">
          <cell r="B30677" t="str">
            <v>GIOVANNI ANTONIO ZUCCA</v>
          </cell>
          <cell r="E30677" t="str">
            <v>FLUSSIO</v>
          </cell>
        </row>
        <row r="30678">
          <cell r="B30678" t="str">
            <v>VITTORIA FADDA</v>
          </cell>
          <cell r="E30678" t="str">
            <v>FLUSSIO</v>
          </cell>
        </row>
        <row r="30679">
          <cell r="B30679" t="str">
            <v>SILVIA DELRIO</v>
          </cell>
          <cell r="E30679" t="str">
            <v>FLUSSIO</v>
          </cell>
        </row>
        <row r="30680">
          <cell r="B30680" t="str">
            <v>IVAN LELLI</v>
          </cell>
          <cell r="E30680" t="str">
            <v>FLUSSIO</v>
          </cell>
        </row>
        <row r="30681">
          <cell r="B30681" t="str">
            <v>SERAFINO PISCHEDDA</v>
          </cell>
          <cell r="E30681" t="str">
            <v>FORDONGIANUS</v>
          </cell>
        </row>
        <row r="30682">
          <cell r="B30682" t="str">
            <v>PATRIZIO PINTORE</v>
          </cell>
          <cell r="E30682" t="str">
            <v>FORDONGIANUS</v>
          </cell>
        </row>
        <row r="30683">
          <cell r="B30683" t="str">
            <v>PINUCCIA DESSI</v>
          </cell>
          <cell r="E30683" t="str">
            <v>FORDONGIANUS</v>
          </cell>
        </row>
        <row r="30684">
          <cell r="B30684" t="str">
            <v>GIOVANNI LUCA FLORE</v>
          </cell>
          <cell r="E30684" t="str">
            <v>FORDONGIANUS</v>
          </cell>
        </row>
        <row r="30685">
          <cell r="B30685" t="str">
            <v>STEFANO LICHERI</v>
          </cell>
          <cell r="E30685" t="str">
            <v>GHILARZA</v>
          </cell>
        </row>
        <row r="30686">
          <cell r="B30686" t="str">
            <v>RAFFAELE SORU</v>
          </cell>
          <cell r="E30686" t="str">
            <v>GHILARZA</v>
          </cell>
        </row>
        <row r="30687">
          <cell r="B30687" t="str">
            <v>PAOLA FLORE</v>
          </cell>
          <cell r="E30687" t="str">
            <v>GHILARZA</v>
          </cell>
        </row>
        <row r="30688">
          <cell r="B30688" t="str">
            <v>LAURA MANCA</v>
          </cell>
          <cell r="E30688" t="str">
            <v>GHILARZA</v>
          </cell>
        </row>
        <row r="30689">
          <cell r="B30689" t="str">
            <v>ANTONIO ANGELO PINNA</v>
          </cell>
          <cell r="E30689" t="str">
            <v>GHILARZA</v>
          </cell>
        </row>
        <row r="30690">
          <cell r="B30690" t="str">
            <v>LUCIANO FRAU</v>
          </cell>
          <cell r="E30690" t="str">
            <v>GONNOSCODINA</v>
          </cell>
        </row>
        <row r="30691">
          <cell r="B30691" t="str">
            <v>VALENTINA FANARI</v>
          </cell>
          <cell r="E30691" t="str">
            <v>GONNOSCODINA</v>
          </cell>
        </row>
        <row r="30692">
          <cell r="B30692" t="str">
            <v>PAOLO FRAU</v>
          </cell>
          <cell r="E30692" t="str">
            <v>GONNOSCODINA</v>
          </cell>
        </row>
        <row r="30693">
          <cell r="B30693" t="str">
            <v>ROBERTO PODDA</v>
          </cell>
          <cell r="E30693" t="str">
            <v>GONNOSCODINA</v>
          </cell>
        </row>
        <row r="30694">
          <cell r="B30694" t="str">
            <v>IGNAZIO PEIS</v>
          </cell>
          <cell r="E30694" t="str">
            <v>GONNOSNO'</v>
          </cell>
        </row>
        <row r="30695">
          <cell r="B30695" t="str">
            <v>DAVIDE CANCEDDA</v>
          </cell>
          <cell r="E30695" t="str">
            <v>GONNOSNO'</v>
          </cell>
        </row>
        <row r="30696">
          <cell r="B30696" t="str">
            <v>BARBARA MELIS</v>
          </cell>
          <cell r="E30696" t="str">
            <v>GONNOSNO'</v>
          </cell>
        </row>
        <row r="30697">
          <cell r="B30697" t="str">
            <v>RAFFAELA PUSCEDDU</v>
          </cell>
          <cell r="E30697" t="str">
            <v>GONNOSNO'</v>
          </cell>
        </row>
        <row r="30698">
          <cell r="B30698" t="str">
            <v>MARIA AGNESE ABIS</v>
          </cell>
          <cell r="E30698" t="str">
            <v>GONNOSTRAMATZA</v>
          </cell>
        </row>
        <row r="30699">
          <cell r="B30699" t="str">
            <v>FEDERICA PIRAS</v>
          </cell>
          <cell r="E30699" t="str">
            <v>GONNOSTRAMATZA</v>
          </cell>
        </row>
        <row r="30700">
          <cell r="B30700" t="str">
            <v>STEFANIA COCCO</v>
          </cell>
          <cell r="E30700" t="str">
            <v>GONNOSTRAMATZA</v>
          </cell>
        </row>
        <row r="30701">
          <cell r="B30701" t="str">
            <v>ELIO CONCU</v>
          </cell>
          <cell r="E30701" t="str">
            <v>GONNOSTRAMATZA</v>
          </cell>
        </row>
        <row r="30702">
          <cell r="B30702" t="str">
            <v>SALVATORE ARGIOLAS</v>
          </cell>
          <cell r="E30702" t="str">
            <v>LACONI</v>
          </cell>
        </row>
        <row r="30703">
          <cell r="B30703" t="str">
            <v>MARIA IGNAZIA DEIDDA</v>
          </cell>
          <cell r="E30703" t="str">
            <v>LACONI</v>
          </cell>
        </row>
        <row r="30704">
          <cell r="B30704" t="str">
            <v>SALVATORE FULGHESU</v>
          </cell>
          <cell r="E30704" t="str">
            <v>LACONI</v>
          </cell>
        </row>
        <row r="30705">
          <cell r="B30705" t="str">
            <v>GIOVANNI MARINI</v>
          </cell>
          <cell r="E30705" t="str">
            <v>LACONI</v>
          </cell>
        </row>
        <row r="30706">
          <cell r="B30706" t="str">
            <v>MANUELA MEREU</v>
          </cell>
          <cell r="E30706" t="str">
            <v>LACONI</v>
          </cell>
        </row>
        <row r="30707">
          <cell r="B30707" t="str">
            <v>EMANUELE CAULI</v>
          </cell>
          <cell r="E30707" t="str">
            <v>MAGOMADAS</v>
          </cell>
        </row>
        <row r="30708">
          <cell r="B30708" t="str">
            <v>GIOVANNI BATTISTA CARTA</v>
          </cell>
          <cell r="E30708" t="str">
            <v>MAGOMADAS</v>
          </cell>
        </row>
        <row r="30709">
          <cell r="B30709" t="str">
            <v>ROSA COSSU</v>
          </cell>
          <cell r="E30709" t="str">
            <v>MAGOMADAS</v>
          </cell>
        </row>
        <row r="30710">
          <cell r="B30710" t="str">
            <v>ALESSANDRO PALA</v>
          </cell>
          <cell r="E30710" t="str">
            <v>MAGOMADAS</v>
          </cell>
        </row>
        <row r="30711">
          <cell r="B30711" t="str">
            <v>LUCA CORRIAS</v>
          </cell>
          <cell r="E30711" t="str">
            <v>MARRUBIU</v>
          </cell>
        </row>
        <row r="30712">
          <cell r="B30712" t="str">
            <v>MATTEO CICCU</v>
          </cell>
          <cell r="E30712" t="str">
            <v>MARRUBIU</v>
          </cell>
        </row>
        <row r="30713">
          <cell r="B30713" t="str">
            <v>CLAUDIA MARRAS</v>
          </cell>
          <cell r="E30713" t="str">
            <v>MARRUBIU</v>
          </cell>
        </row>
        <row r="30714">
          <cell r="B30714" t="str">
            <v>DANILA SCANU</v>
          </cell>
          <cell r="E30714" t="str">
            <v>MARRUBIU</v>
          </cell>
        </row>
        <row r="30715">
          <cell r="B30715" t="str">
            <v>PAOLO SORU</v>
          </cell>
          <cell r="E30715" t="str">
            <v>MARRUBIU</v>
          </cell>
        </row>
        <row r="30716">
          <cell r="B30716" t="str">
            <v>ENNIO VACCA</v>
          </cell>
          <cell r="E30716" t="str">
            <v>MASULLAS</v>
          </cell>
        </row>
        <row r="30717">
          <cell r="B30717" t="str">
            <v>ALESSANDRO PINNA</v>
          </cell>
          <cell r="E30717" t="str">
            <v>MASULLAS</v>
          </cell>
        </row>
        <row r="30718">
          <cell r="B30718" t="str">
            <v>MAURIZIO PES</v>
          </cell>
          <cell r="E30718" t="str">
            <v>MASULLAS</v>
          </cell>
        </row>
        <row r="30719">
          <cell r="B30719" t="str">
            <v>MANUELA PORTA</v>
          </cell>
          <cell r="E30719" t="str">
            <v>MASULLAS</v>
          </cell>
        </row>
        <row r="30720">
          <cell r="B30720" t="str">
            <v>GIAN MARIO URRACI</v>
          </cell>
          <cell r="E30720" t="str">
            <v>MASULLAS</v>
          </cell>
        </row>
        <row r="30721">
          <cell r="B30721" t="str">
            <v>HASSAN OMAR ALY KAMEL</v>
          </cell>
          <cell r="E30721" t="str">
            <v>MODOLO</v>
          </cell>
        </row>
        <row r="30722">
          <cell r="B30722" t="str">
            <v>GIOVANNI MARIA MILIA</v>
          </cell>
          <cell r="E30722" t="str">
            <v>MODOLO</v>
          </cell>
        </row>
        <row r="30723">
          <cell r="B30723" t="str">
            <v>MANUELA CALARESU</v>
          </cell>
          <cell r="E30723" t="str">
            <v>MODOLO</v>
          </cell>
        </row>
        <row r="30724">
          <cell r="B30724" t="str">
            <v>MAURO SIAS</v>
          </cell>
          <cell r="E30724" t="str">
            <v>MODOLO</v>
          </cell>
        </row>
        <row r="30725">
          <cell r="B30725" t="str">
            <v>LORENZO CARCANGIU</v>
          </cell>
          <cell r="E30725" t="str">
            <v>MOGORELLA</v>
          </cell>
        </row>
        <row r="30726">
          <cell r="B30726" t="str">
            <v>GABRIELLA EMILIA ADAM</v>
          </cell>
          <cell r="E30726" t="str">
            <v>MOGORELLA</v>
          </cell>
        </row>
        <row r="30727">
          <cell r="B30727" t="str">
            <v>FABRIZIO CARCANGIU</v>
          </cell>
          <cell r="E30727" t="str">
            <v>MOGORELLA</v>
          </cell>
        </row>
        <row r="30728">
          <cell r="B30728" t="str">
            <v>GAETANO ANTONINO GUSMANO</v>
          </cell>
          <cell r="E30728" t="str">
            <v>MOGORELLA</v>
          </cell>
        </row>
        <row r="30729">
          <cell r="B30729" t="str">
            <v>DONATO CAU</v>
          </cell>
          <cell r="E30729" t="str">
            <v>MOGORO</v>
          </cell>
        </row>
        <row r="30730">
          <cell r="B30730" t="str">
            <v>FEDERICO PIRAS</v>
          </cell>
          <cell r="E30730" t="str">
            <v>MOGORO</v>
          </cell>
        </row>
        <row r="30731">
          <cell r="B30731" t="str">
            <v>ALEX COTOGNO</v>
          </cell>
          <cell r="E30731" t="str">
            <v>MOGORO</v>
          </cell>
        </row>
        <row r="30732">
          <cell r="B30732" t="str">
            <v>DIANA SOFIA MELONI</v>
          </cell>
          <cell r="E30732" t="str">
            <v>MOGORO</v>
          </cell>
        </row>
        <row r="30733">
          <cell r="B30733" t="str">
            <v>FRANCESCO SERRENTI</v>
          </cell>
          <cell r="E30733" t="str">
            <v>MOGORO</v>
          </cell>
        </row>
        <row r="30734">
          <cell r="B30734" t="str">
            <v>SALVATORE SALIS</v>
          </cell>
          <cell r="E30734" t="str">
            <v>MONTRESTA</v>
          </cell>
        </row>
        <row r="30735">
          <cell r="B30735" t="str">
            <v>MAURO MASTINO</v>
          </cell>
          <cell r="E30735" t="str">
            <v>MONTRESTA</v>
          </cell>
        </row>
        <row r="30736">
          <cell r="B30736" t="str">
            <v>GIUSEPPINA ARCA</v>
          </cell>
          <cell r="E30736" t="str">
            <v>MONTRESTA</v>
          </cell>
        </row>
        <row r="30737">
          <cell r="B30737" t="str">
            <v>ADRIANA CAPPAI</v>
          </cell>
          <cell r="E30737" t="str">
            <v>MONTRESTA</v>
          </cell>
        </row>
        <row r="30738">
          <cell r="B30738" t="str">
            <v>PAOLO PISTIS</v>
          </cell>
          <cell r="E30738" t="str">
            <v>MORGONGIORI</v>
          </cell>
        </row>
        <row r="30739">
          <cell r="B30739" t="str">
            <v>MONICA GARAU</v>
          </cell>
          <cell r="E30739" t="str">
            <v>MORGONGIORI</v>
          </cell>
        </row>
        <row r="30740">
          <cell r="B30740" t="str">
            <v>VANESSA PORTA</v>
          </cell>
          <cell r="E30740" t="str">
            <v>MORGONGIORI</v>
          </cell>
        </row>
        <row r="30741">
          <cell r="B30741" t="str">
            <v>GIAN GIUSEPPE VARGIU</v>
          </cell>
          <cell r="E30741" t="str">
            <v>NARBOLIA</v>
          </cell>
        </row>
        <row r="30742">
          <cell r="B30742" t="str">
            <v>PEPPINO MELONI</v>
          </cell>
          <cell r="E30742" t="str">
            <v>NARBOLIA</v>
          </cell>
        </row>
        <row r="30743">
          <cell r="B30743" t="str">
            <v>ANDREA ESPOSITO</v>
          </cell>
          <cell r="E30743" t="str">
            <v>NARBOLIA</v>
          </cell>
        </row>
        <row r="30744">
          <cell r="B30744" t="str">
            <v>GIANLUCA FIRINU</v>
          </cell>
          <cell r="E30744" t="str">
            <v>NARBOLIA</v>
          </cell>
        </row>
        <row r="30745">
          <cell r="B30745" t="str">
            <v>CATERINA SCANU</v>
          </cell>
          <cell r="E30745" t="str">
            <v>NARBOLIA</v>
          </cell>
        </row>
        <row r="30746">
          <cell r="B30746" t="str">
            <v>SALVATORE CAU</v>
          </cell>
          <cell r="E30746" t="str">
            <v>NEONELI</v>
          </cell>
        </row>
        <row r="30747">
          <cell r="B30747" t="str">
            <v>MARIELLA DEMONTIS</v>
          </cell>
          <cell r="E30747" t="str">
            <v>NEONELI</v>
          </cell>
        </row>
        <row r="30748">
          <cell r="B30748" t="str">
            <v>LUCIA CATERINA FARINA</v>
          </cell>
          <cell r="E30748" t="str">
            <v>NEONELI</v>
          </cell>
        </row>
        <row r="30749">
          <cell r="B30749" t="str">
            <v>ORNELLA MURGIA</v>
          </cell>
          <cell r="E30749" t="str">
            <v>NEONELI</v>
          </cell>
        </row>
        <row r="30750">
          <cell r="B30750" t="str">
            <v>MATTEO MANCA</v>
          </cell>
          <cell r="E30750" t="str">
            <v>NORBELLO</v>
          </cell>
        </row>
        <row r="30751">
          <cell r="B30751" t="str">
            <v>DANIELA SCHIRRA</v>
          </cell>
          <cell r="E30751" t="str">
            <v>NORBELLO</v>
          </cell>
        </row>
        <row r="30752">
          <cell r="B30752" t="str">
            <v>GIACOMO ANGIONI</v>
          </cell>
          <cell r="E30752" t="str">
            <v>NORBELLO</v>
          </cell>
        </row>
        <row r="30753">
          <cell r="B30753" t="str">
            <v>FABRIZIO MELE</v>
          </cell>
          <cell r="E30753" t="str">
            <v>NORBELLO</v>
          </cell>
        </row>
        <row r="30754">
          <cell r="B30754" t="str">
            <v>SIMONA MELE</v>
          </cell>
          <cell r="E30754" t="str">
            <v>NORBELLO</v>
          </cell>
        </row>
        <row r="30755">
          <cell r="B30755" t="str">
            <v>FRANCESCO MURA</v>
          </cell>
          <cell r="E30755" t="str">
            <v>NUGHEDU SANTA VITTORIA</v>
          </cell>
        </row>
        <row r="30756">
          <cell r="B30756" t="str">
            <v>GIUSEPPE LOI</v>
          </cell>
          <cell r="E30756" t="str">
            <v>NUGHEDU SANTA VITTORIA</v>
          </cell>
        </row>
        <row r="30757">
          <cell r="B30757" t="str">
            <v>FRANCESCO SPIGA</v>
          </cell>
          <cell r="E30757" t="str">
            <v>NUGHEDU SANTA VITTORIA</v>
          </cell>
        </row>
        <row r="30758">
          <cell r="B30758" t="str">
            <v>GABRIELLA TATTI</v>
          </cell>
          <cell r="E30758" t="str">
            <v>NUGHEDU SANTA VITTORIA</v>
          </cell>
        </row>
        <row r="30759">
          <cell r="B30759" t="str">
            <v>RENZO PONTI</v>
          </cell>
          <cell r="E30759" t="str">
            <v>NURACHI</v>
          </cell>
        </row>
        <row r="30760">
          <cell r="B30760" t="str">
            <v>GABRIELE SARDU</v>
          </cell>
          <cell r="E30760" t="str">
            <v>NURACHI</v>
          </cell>
        </row>
        <row r="30761">
          <cell r="B30761" t="str">
            <v>PAOLA BELLU</v>
          </cell>
          <cell r="E30761" t="str">
            <v>NURACHI</v>
          </cell>
        </row>
        <row r="30762">
          <cell r="B30762" t="str">
            <v>KETTY TIANA</v>
          </cell>
          <cell r="E30762" t="str">
            <v>NURACHI</v>
          </cell>
        </row>
        <row r="30763">
          <cell r="B30763" t="str">
            <v>LUCA ZUCCA</v>
          </cell>
          <cell r="E30763" t="str">
            <v>NURACHI</v>
          </cell>
        </row>
        <row r="30764">
          <cell r="B30764" t="str">
            <v>EMANUEL ATZORI</v>
          </cell>
          <cell r="E30764" t="str">
            <v>NURECI</v>
          </cell>
        </row>
        <row r="30765">
          <cell r="B30765" t="str">
            <v>PIERINO PORRU</v>
          </cell>
          <cell r="E30765" t="str">
            <v>NURECI</v>
          </cell>
        </row>
        <row r="30766">
          <cell r="B30766" t="str">
            <v>SIMONA MUSU</v>
          </cell>
          <cell r="E30766" t="str">
            <v>NURECI</v>
          </cell>
        </row>
        <row r="30767">
          <cell r="B30767" t="str">
            <v>GIOVANNINO SEDDA</v>
          </cell>
          <cell r="E30767" t="str">
            <v>NURECI</v>
          </cell>
        </row>
        <row r="30768">
          <cell r="B30768" t="str">
            <v>OSVALDO CONGIU</v>
          </cell>
          <cell r="E30768" t="str">
            <v>OLLASTRA</v>
          </cell>
        </row>
        <row r="30769">
          <cell r="B30769" t="str">
            <v>PIER PAOLO FLORE</v>
          </cell>
          <cell r="E30769" t="str">
            <v>OLLASTRA</v>
          </cell>
        </row>
        <row r="30770">
          <cell r="B30770" t="str">
            <v>MARTINA FLORE</v>
          </cell>
          <cell r="E30770" t="str">
            <v>OLLASTRA</v>
          </cell>
        </row>
        <row r="30771">
          <cell r="B30771" t="str">
            <v>GIAN LUCA MELIS</v>
          </cell>
          <cell r="E30771" t="str">
            <v>OLLASTRA</v>
          </cell>
        </row>
        <row r="30772">
          <cell r="B30772" t="str">
            <v>GEMMA MARIA PIANU</v>
          </cell>
          <cell r="E30772" t="str">
            <v>OLLASTRA</v>
          </cell>
        </row>
        <row r="30773">
          <cell r="B30773" t="str">
            <v>MASSIMILIANO SANNA</v>
          </cell>
          <cell r="E30773" t="str">
            <v>ORISTANO</v>
          </cell>
        </row>
        <row r="30774">
          <cell r="B30774" t="str">
            <v>LUCA FAEDDA</v>
          </cell>
          <cell r="E30774" t="str">
            <v>ORISTANO</v>
          </cell>
        </row>
        <row r="30775">
          <cell r="B30775" t="str">
            <v>GIOVANNA BONAGLINI</v>
          </cell>
          <cell r="E30775" t="str">
            <v>ORISTANO</v>
          </cell>
        </row>
        <row r="30776">
          <cell r="B30776" t="str">
            <v>IVANO CUCCU</v>
          </cell>
          <cell r="E30776" t="str">
            <v>ORISTANO</v>
          </cell>
        </row>
        <row r="30777">
          <cell r="B30777" t="str">
            <v>ROSSANA LIVIA FOZZI</v>
          </cell>
          <cell r="E30777" t="str">
            <v>ORISTANO</v>
          </cell>
        </row>
        <row r="30778">
          <cell r="B30778" t="str">
            <v>ANTONIO FRANCESCHI</v>
          </cell>
          <cell r="E30778" t="str">
            <v>ORISTANO</v>
          </cell>
        </row>
        <row r="30779">
          <cell r="B30779" t="str">
            <v>SIMONE PIETRO PREVETE</v>
          </cell>
          <cell r="E30779" t="str">
            <v>ORISTANO</v>
          </cell>
        </row>
        <row r="30780">
          <cell r="B30780" t="str">
            <v>MARIA BONARIA ZEDDA</v>
          </cell>
          <cell r="E30780" t="str">
            <v>ORISTANO</v>
          </cell>
        </row>
        <row r="30781">
          <cell r="B30781" t="str">
            <v>EMANUELE CADONI</v>
          </cell>
          <cell r="E30781" t="str">
            <v>PALMAS ARBOREA</v>
          </cell>
        </row>
        <row r="30782">
          <cell r="B30782" t="str">
            <v>GIULIANO COSSU</v>
          </cell>
          <cell r="E30782" t="str">
            <v>PALMAS ARBOREA</v>
          </cell>
        </row>
        <row r="30783">
          <cell r="B30783" t="str">
            <v>SANDRA CADONI</v>
          </cell>
          <cell r="E30783" t="str">
            <v>PALMAS ARBOREA</v>
          </cell>
        </row>
        <row r="30784">
          <cell r="B30784" t="str">
            <v>ANDREA PINNA</v>
          </cell>
          <cell r="E30784" t="str">
            <v>PALMAS ARBOREA</v>
          </cell>
        </row>
        <row r="30785">
          <cell r="B30785" t="str">
            <v>SIMONE SCHIRRU</v>
          </cell>
          <cell r="E30785" t="str">
            <v>PALMAS ARBOREA</v>
          </cell>
        </row>
        <row r="30786">
          <cell r="B30786" t="str">
            <v>ALESSIA VALENTE</v>
          </cell>
          <cell r="E30786" t="str">
            <v>PAU</v>
          </cell>
        </row>
        <row r="30787">
          <cell r="B30787" t="str">
            <v>FRANCESCHINO SERRA</v>
          </cell>
          <cell r="E30787" t="str">
            <v>PAU</v>
          </cell>
        </row>
        <row r="30788">
          <cell r="B30788" t="str">
            <v>ALESSIA CONTU</v>
          </cell>
          <cell r="E30788" t="str">
            <v>PAU</v>
          </cell>
        </row>
        <row r="30789">
          <cell r="B30789" t="str">
            <v>ANTONELLO SERRA</v>
          </cell>
          <cell r="E30789" t="str">
            <v>PAU</v>
          </cell>
        </row>
        <row r="30790">
          <cell r="B30790" t="str">
            <v>DOMENICO GALLUS</v>
          </cell>
          <cell r="E30790" t="str">
            <v>PAULILATINO</v>
          </cell>
        </row>
        <row r="30791">
          <cell r="B30791" t="str">
            <v>SERAFINO OPPO</v>
          </cell>
          <cell r="E30791" t="str">
            <v>PAULILATINO</v>
          </cell>
        </row>
        <row r="30792">
          <cell r="B30792" t="str">
            <v>GIUSEPPE LICHERI</v>
          </cell>
          <cell r="E30792" t="str">
            <v>PAULILATINO</v>
          </cell>
        </row>
        <row r="30793">
          <cell r="B30793" t="str">
            <v>MARIO PUTZOLU</v>
          </cell>
          <cell r="E30793" t="str">
            <v>PAULILATINO</v>
          </cell>
        </row>
        <row r="30794">
          <cell r="B30794" t="str">
            <v>MORENO ATZEI</v>
          </cell>
          <cell r="E30794" t="str">
            <v>POMPU</v>
          </cell>
        </row>
        <row r="30795">
          <cell r="B30795" t="str">
            <v>ROBERTO SANNA</v>
          </cell>
          <cell r="E30795" t="str">
            <v>POMPU</v>
          </cell>
        </row>
        <row r="30796">
          <cell r="B30796" t="str">
            <v>CARLO ARDU</v>
          </cell>
          <cell r="E30796" t="str">
            <v>POMPU</v>
          </cell>
        </row>
        <row r="30797">
          <cell r="B30797" t="str">
            <v>ILENIA ARDU</v>
          </cell>
          <cell r="E30797" t="str">
            <v>POMPU</v>
          </cell>
        </row>
        <row r="30798">
          <cell r="B30798" t="str">
            <v>LORENZO PINNA</v>
          </cell>
          <cell r="E30798" t="str">
            <v>RIOLA SARDO</v>
          </cell>
        </row>
        <row r="30799">
          <cell r="B30799" t="str">
            <v>GIUSEPPE CORDA</v>
          </cell>
          <cell r="E30799" t="str">
            <v>RIOLA SARDO</v>
          </cell>
        </row>
        <row r="30800">
          <cell r="B30800" t="str">
            <v>DAVIDE DEMONTIS</v>
          </cell>
          <cell r="E30800" t="str">
            <v>RIOLA SARDO</v>
          </cell>
        </row>
        <row r="30801">
          <cell r="B30801" t="str">
            <v>MARIA ROSINA LOCHI</v>
          </cell>
          <cell r="E30801" t="str">
            <v>RIOLA SARDO</v>
          </cell>
        </row>
        <row r="30802">
          <cell r="B30802" t="str">
            <v>SIMONA MARIA FRANCA LODDO</v>
          </cell>
          <cell r="E30802" t="str">
            <v>RIOLA SARDO</v>
          </cell>
        </row>
        <row r="30803">
          <cell r="B30803" t="str">
            <v>IGNAZIO GIOVANNI BATTISTA TATTI</v>
          </cell>
          <cell r="E30803" t="str">
            <v>RUINAS</v>
          </cell>
        </row>
        <row r="30804">
          <cell r="B30804" t="str">
            <v>ALICE SERRA</v>
          </cell>
          <cell r="E30804" t="str">
            <v>RUINAS</v>
          </cell>
        </row>
        <row r="30805">
          <cell r="B30805" t="str">
            <v>PAOLO VARGIU</v>
          </cell>
          <cell r="E30805" t="str">
            <v>RUINAS</v>
          </cell>
        </row>
        <row r="30806">
          <cell r="B30806" t="str">
            <v>TANIA ZUCCA</v>
          </cell>
          <cell r="E30806" t="str">
            <v>RUINAS</v>
          </cell>
        </row>
        <row r="30807">
          <cell r="B30807" t="str">
            <v>GIOVANNIANTONIO CUCCUI</v>
          </cell>
          <cell r="E30807" t="str">
            <v>SAGAMA</v>
          </cell>
        </row>
        <row r="30808">
          <cell r="B30808" t="str">
            <v>ARIANNA BIDDAU</v>
          </cell>
          <cell r="E30808" t="str">
            <v>SAGAMA</v>
          </cell>
        </row>
        <row r="30809">
          <cell r="B30809" t="str">
            <v>ANTONELLO FRAU</v>
          </cell>
          <cell r="E30809" t="str">
            <v>SAGAMA</v>
          </cell>
        </row>
        <row r="30810">
          <cell r="B30810" t="str">
            <v>GIACOMO SALVATORE OBINU</v>
          </cell>
          <cell r="E30810" t="str">
            <v>SAGAMA</v>
          </cell>
        </row>
        <row r="30811">
          <cell r="B30811" t="str">
            <v>BASILIO PATTA</v>
          </cell>
          <cell r="E30811" t="str">
            <v>SAMUGHEO</v>
          </cell>
        </row>
        <row r="30812">
          <cell r="B30812" t="str">
            <v>LUIGI TODDE</v>
          </cell>
          <cell r="E30812" t="str">
            <v>SAMUGHEO</v>
          </cell>
        </row>
        <row r="30813">
          <cell r="B30813" t="str">
            <v>ANDREA LOI</v>
          </cell>
          <cell r="E30813" t="str">
            <v>SAMUGHEO</v>
          </cell>
        </row>
        <row r="30814">
          <cell r="B30814" t="str">
            <v>CINZIA MADAU</v>
          </cell>
          <cell r="E30814" t="str">
            <v>SAMUGHEO</v>
          </cell>
        </row>
        <row r="30815">
          <cell r="B30815" t="str">
            <v>ELISABETTA SANNA</v>
          </cell>
          <cell r="E30815" t="str">
            <v>SAMUGHEO</v>
          </cell>
        </row>
        <row r="30816">
          <cell r="B30816" t="str">
            <v>DAVIDE FANARI</v>
          </cell>
          <cell r="E30816" t="str">
            <v>SAN NICOLO' D'ARCIDANO</v>
          </cell>
        </row>
        <row r="30817">
          <cell r="B30817" t="str">
            <v>GUIDO MURTAS</v>
          </cell>
          <cell r="E30817" t="str">
            <v>SAN NICOLO' D'ARCIDANO</v>
          </cell>
        </row>
        <row r="30818">
          <cell r="B30818" t="str">
            <v>MARCO ATZORI</v>
          </cell>
          <cell r="E30818" t="str">
            <v>SAN NICOLO' D'ARCIDANO</v>
          </cell>
        </row>
        <row r="30819">
          <cell r="B30819" t="str">
            <v>VIVIANA PILI</v>
          </cell>
          <cell r="E30819" t="str">
            <v>SAN NICOLO' D'ARCIDANO</v>
          </cell>
        </row>
        <row r="30820">
          <cell r="B30820" t="str">
            <v>DANILO ZEDDA</v>
          </cell>
          <cell r="E30820" t="str">
            <v>SAN NICOLO' D'ARCIDANO</v>
          </cell>
        </row>
        <row r="30821">
          <cell r="B30821" t="str">
            <v>ANDREA CASU</v>
          </cell>
          <cell r="E30821" t="str">
            <v>SANTA GIUSTA</v>
          </cell>
        </row>
        <row r="30822">
          <cell r="B30822" t="str">
            <v>PIETRO PAOLO ERBI'</v>
          </cell>
          <cell r="E30822" t="str">
            <v>SANTA GIUSTA</v>
          </cell>
        </row>
        <row r="30823">
          <cell r="B30823" t="str">
            <v>RITA CORRIAS</v>
          </cell>
          <cell r="E30823" t="str">
            <v>SANTA GIUSTA</v>
          </cell>
        </row>
        <row r="30824">
          <cell r="B30824" t="str">
            <v>ELENA COSSU</v>
          </cell>
          <cell r="E30824" t="str">
            <v>SANTA GIUSTA</v>
          </cell>
        </row>
        <row r="30825">
          <cell r="B30825" t="str">
            <v>FEDERICO SALARIS</v>
          </cell>
          <cell r="E30825" t="str">
            <v>SANTA GIUSTA</v>
          </cell>
        </row>
        <row r="30826">
          <cell r="B30826" t="str">
            <v>DIEGO LOI</v>
          </cell>
          <cell r="E30826" t="str">
            <v>SANTU LUSSURGIU</v>
          </cell>
        </row>
        <row r="30827">
          <cell r="B30827" t="str">
            <v>FRANCESCA CITRONI</v>
          </cell>
          <cell r="E30827" t="str">
            <v>SANTU LUSSURGIU</v>
          </cell>
        </row>
        <row r="30828">
          <cell r="B30828" t="str">
            <v>MARIA CATERINA ATZORI</v>
          </cell>
          <cell r="E30828" t="str">
            <v>SANTU LUSSURGIU</v>
          </cell>
        </row>
        <row r="30829">
          <cell r="B30829" t="str">
            <v>ANGELO CARRUS</v>
          </cell>
          <cell r="E30829" t="str">
            <v>SANTU LUSSURGIU</v>
          </cell>
        </row>
        <row r="30830">
          <cell r="B30830" t="str">
            <v>ALESSANDRO CORONA</v>
          </cell>
          <cell r="E30830" t="str">
            <v>SANTU LUSSURGIU</v>
          </cell>
        </row>
        <row r="30831">
          <cell r="B30831" t="str">
            <v>LUIGI TEDESCHI</v>
          </cell>
          <cell r="E30831" t="str">
            <v>SAN VERO MILIS</v>
          </cell>
        </row>
        <row r="30832">
          <cell r="B30832" t="str">
            <v>DANIELA ZARU</v>
          </cell>
          <cell r="E30832" t="str">
            <v>SAN VERO MILIS</v>
          </cell>
        </row>
        <row r="30833">
          <cell r="B30833" t="str">
            <v>ARTURO CARTA</v>
          </cell>
          <cell r="E30833" t="str">
            <v>SAN VERO MILIS</v>
          </cell>
        </row>
        <row r="30834">
          <cell r="B30834" t="str">
            <v>MARIA CRISTINA CIMINO</v>
          </cell>
          <cell r="E30834" t="str">
            <v>SAN VERO MILIS</v>
          </cell>
        </row>
        <row r="30835">
          <cell r="B30835" t="str">
            <v>ANDREA PINTUS</v>
          </cell>
          <cell r="E30835" t="str">
            <v>SAN VERO MILIS</v>
          </cell>
        </row>
        <row r="30836">
          <cell r="B30836" t="str">
            <v>ANTONIO FLORE</v>
          </cell>
          <cell r="E30836" t="str">
            <v>SCANO DI MONTIFERRO</v>
          </cell>
        </row>
        <row r="30837">
          <cell r="B30837" t="str">
            <v>STEFANO CAPPAI</v>
          </cell>
          <cell r="E30837" t="str">
            <v>SCANO DI MONTIFERRO</v>
          </cell>
        </row>
        <row r="30838">
          <cell r="B30838" t="str">
            <v>MARIANGELA CHESSA</v>
          </cell>
          <cell r="E30838" t="str">
            <v>SCANO DI MONTIFERRO</v>
          </cell>
        </row>
        <row r="30839">
          <cell r="B30839" t="str">
            <v>ANTONIO PIETRO GHIACCIO</v>
          </cell>
          <cell r="E30839" t="str">
            <v>SCANO DI MONTIFERRO</v>
          </cell>
        </row>
        <row r="30840">
          <cell r="B30840" t="str">
            <v>ANTIOCO MILIA</v>
          </cell>
          <cell r="E30840" t="str">
            <v>SCANO DI MONTIFERRO</v>
          </cell>
        </row>
        <row r="30841">
          <cell r="B30841" t="str">
            <v>SALVATORE PES</v>
          </cell>
          <cell r="E30841" t="str">
            <v>SEDILO</v>
          </cell>
        </row>
        <row r="30842">
          <cell r="B30842" t="str">
            <v>MARIA ANTONIETTA MELONI</v>
          </cell>
          <cell r="E30842" t="str">
            <v>SEDILO</v>
          </cell>
        </row>
        <row r="30843">
          <cell r="B30843" t="str">
            <v>ELEONORA CARBONI</v>
          </cell>
          <cell r="E30843" t="str">
            <v>SEDILO</v>
          </cell>
        </row>
        <row r="30844">
          <cell r="B30844" t="str">
            <v>GIANFRANCO PES</v>
          </cell>
          <cell r="E30844" t="str">
            <v>SEDILO</v>
          </cell>
        </row>
        <row r="30845">
          <cell r="B30845" t="str">
            <v>SILVANO PIA</v>
          </cell>
          <cell r="E30845" t="str">
            <v>SEDILO</v>
          </cell>
        </row>
        <row r="30846">
          <cell r="B30846" t="str">
            <v>ALBINA MEREU</v>
          </cell>
          <cell r="E30846" t="str">
            <v>SENEGHE</v>
          </cell>
        </row>
        <row r="30847">
          <cell r="B30847" t="str">
            <v>SARA USAI</v>
          </cell>
          <cell r="E30847" t="str">
            <v>SENEGHE</v>
          </cell>
        </row>
        <row r="30848">
          <cell r="B30848" t="str">
            <v>FRANCO CROBE</v>
          </cell>
          <cell r="E30848" t="str">
            <v>SENEGHE</v>
          </cell>
        </row>
        <row r="30849">
          <cell r="B30849" t="str">
            <v>SALVATORE SALARIS</v>
          </cell>
          <cell r="E30849" t="str">
            <v>SENEGHE</v>
          </cell>
        </row>
        <row r="30850">
          <cell r="B30850" t="str">
            <v>DAVIDE SEDDA</v>
          </cell>
          <cell r="E30850" t="str">
            <v>SENEGHE</v>
          </cell>
        </row>
        <row r="30851">
          <cell r="B30851" t="str">
            <v>SALVATORE SOI</v>
          </cell>
          <cell r="E30851" t="str">
            <v>SENIS</v>
          </cell>
        </row>
        <row r="30852">
          <cell r="B30852" t="str">
            <v>GIULIA COSSU</v>
          </cell>
          <cell r="E30852" t="str">
            <v>SENIS</v>
          </cell>
        </row>
        <row r="30853">
          <cell r="B30853" t="str">
            <v>GIULIANO MARRAS</v>
          </cell>
          <cell r="E30853" t="str">
            <v>SENIS</v>
          </cell>
        </row>
        <row r="30854">
          <cell r="B30854" t="str">
            <v>MATTIA PISANU</v>
          </cell>
          <cell r="E30854" t="str">
            <v>SENIS</v>
          </cell>
        </row>
        <row r="30855">
          <cell r="B30855" t="str">
            <v>GIANBATTISTA LEDDA</v>
          </cell>
          <cell r="E30855" t="str">
            <v>SENNARIOLO</v>
          </cell>
        </row>
        <row r="30856">
          <cell r="B30856" t="str">
            <v>MARIA CONCETTA MANCA</v>
          </cell>
          <cell r="E30856" t="str">
            <v>SENNARIOLO</v>
          </cell>
        </row>
        <row r="30857">
          <cell r="B30857" t="str">
            <v>MARCELLA CARIA</v>
          </cell>
          <cell r="E30857" t="str">
            <v>SENNARIOLO</v>
          </cell>
        </row>
        <row r="30858">
          <cell r="B30858" t="str">
            <v>ANTONIO SANGUINETTI</v>
          </cell>
          <cell r="E30858" t="str">
            <v>SENNARIOLO</v>
          </cell>
        </row>
        <row r="30859">
          <cell r="B30859" t="str">
            <v>DAVIDE DESSI'</v>
          </cell>
          <cell r="E30859" t="str">
            <v>SIAMAGGIORE</v>
          </cell>
        </row>
        <row r="30860">
          <cell r="B30860" t="str">
            <v>FEDERICO ERDAS</v>
          </cell>
          <cell r="E30860" t="str">
            <v>SIAMAGGIORE</v>
          </cell>
        </row>
        <row r="30861">
          <cell r="B30861" t="str">
            <v>ANTONELLO PISANU</v>
          </cell>
          <cell r="E30861" t="str">
            <v>SIAMAGGIORE</v>
          </cell>
        </row>
        <row r="30862">
          <cell r="B30862" t="str">
            <v>ADRIANO SCINTU</v>
          </cell>
          <cell r="E30862" t="str">
            <v>SIAMAGGIORE</v>
          </cell>
        </row>
        <row r="30863">
          <cell r="B30863" t="str">
            <v>FRANCO VELLIO MELAS</v>
          </cell>
          <cell r="E30863" t="str">
            <v>SIAMANNA</v>
          </cell>
        </row>
        <row r="30864">
          <cell r="B30864" t="str">
            <v>ANTONELLO MURA</v>
          </cell>
          <cell r="E30864" t="str">
            <v>SIAMANNA</v>
          </cell>
        </row>
        <row r="30865">
          <cell r="B30865" t="str">
            <v>GIAN LUCA LACONI</v>
          </cell>
          <cell r="E30865" t="str">
            <v>SIAMANNA</v>
          </cell>
        </row>
        <row r="30866">
          <cell r="B30866" t="str">
            <v>BERNARDA ORRU'</v>
          </cell>
          <cell r="E30866" t="str">
            <v>SIAMANNA</v>
          </cell>
        </row>
        <row r="30867">
          <cell r="B30867" t="str">
            <v>RAIMONDO DEIDDA</v>
          </cell>
          <cell r="E30867" t="str">
            <v>SIAPICCIA</v>
          </cell>
        </row>
        <row r="30868">
          <cell r="B30868" t="str">
            <v>MAURIZIO ATZENI</v>
          </cell>
          <cell r="E30868" t="str">
            <v>SIAPICCIA</v>
          </cell>
        </row>
        <row r="30869">
          <cell r="B30869" t="str">
            <v>ALESSIO CRABA</v>
          </cell>
          <cell r="E30869" t="str">
            <v>SIAPICCIA</v>
          </cell>
        </row>
        <row r="30870">
          <cell r="B30870" t="str">
            <v>VALENTINA CRABA</v>
          </cell>
          <cell r="E30870" t="str">
            <v>SIAPICCIA</v>
          </cell>
        </row>
        <row r="30871">
          <cell r="B30871" t="str">
            <v>GIORGIO SCANO</v>
          </cell>
          <cell r="E30871" t="str">
            <v>SIMALA</v>
          </cell>
        </row>
        <row r="30872">
          <cell r="B30872" t="str">
            <v>RAFFAELE DIANA</v>
          </cell>
          <cell r="E30872" t="str">
            <v>SIMALA</v>
          </cell>
        </row>
        <row r="30873">
          <cell r="B30873" t="str">
            <v>SANDRINA PANI</v>
          </cell>
          <cell r="E30873" t="str">
            <v>SIMALA</v>
          </cell>
        </row>
        <row r="30874">
          <cell r="B30874" t="str">
            <v>GIACOMO OBINU</v>
          </cell>
          <cell r="E30874" t="str">
            <v>SIMAXIS</v>
          </cell>
        </row>
        <row r="30875">
          <cell r="B30875" t="str">
            <v>CHIARA ATZORI</v>
          </cell>
          <cell r="E30875" t="str">
            <v>SIMAXIS</v>
          </cell>
        </row>
        <row r="30876">
          <cell r="B30876" t="str">
            <v>NICOLA CHERCHI</v>
          </cell>
          <cell r="E30876" t="str">
            <v>SIMAXIS</v>
          </cell>
        </row>
        <row r="30877">
          <cell r="B30877" t="str">
            <v>MARCO MOTTURA</v>
          </cell>
          <cell r="E30877" t="str">
            <v>SIMAXIS</v>
          </cell>
        </row>
        <row r="30878">
          <cell r="B30878" t="str">
            <v>MATTEO OLIA</v>
          </cell>
          <cell r="E30878" t="str">
            <v>SIMAXIS</v>
          </cell>
        </row>
        <row r="30879">
          <cell r="B30879" t="str">
            <v>BIAGINO ATZORI</v>
          </cell>
          <cell r="E30879" t="str">
            <v>SINI</v>
          </cell>
        </row>
        <row r="30880">
          <cell r="B30880" t="str">
            <v>IGNAZIO CABRAS</v>
          </cell>
          <cell r="E30880" t="str">
            <v>SINI</v>
          </cell>
        </row>
        <row r="30881">
          <cell r="B30881" t="str">
            <v>AGOSTINO MARROCU</v>
          </cell>
          <cell r="E30881" t="str">
            <v>SINI</v>
          </cell>
        </row>
        <row r="30882">
          <cell r="B30882" t="str">
            <v>OTTAVIO SERRA</v>
          </cell>
          <cell r="E30882" t="str">
            <v>SINI</v>
          </cell>
        </row>
        <row r="30883">
          <cell r="B30883" t="str">
            <v>EMANUELE PILLONI</v>
          </cell>
          <cell r="E30883" t="str">
            <v>SIRIS</v>
          </cell>
        </row>
        <row r="30884">
          <cell r="B30884" t="str">
            <v>SIMONE BRESCHI</v>
          </cell>
          <cell r="E30884" t="str">
            <v>SIRIS</v>
          </cell>
        </row>
        <row r="30885">
          <cell r="B30885" t="str">
            <v>SABRINA CASCIU</v>
          </cell>
          <cell r="E30885" t="str">
            <v>SIRIS</v>
          </cell>
        </row>
        <row r="30886">
          <cell r="B30886" t="str">
            <v>VALENTINA URRACI</v>
          </cell>
          <cell r="E30886" t="str">
            <v>SIRIS</v>
          </cell>
        </row>
        <row r="30887">
          <cell r="B30887" t="str">
            <v>GRETA PES</v>
          </cell>
          <cell r="E30887" t="str">
            <v>SODDI'</v>
          </cell>
        </row>
        <row r="30888">
          <cell r="B30888" t="str">
            <v>ALESSANDRA TATTI</v>
          </cell>
          <cell r="E30888" t="str">
            <v>SODDI'</v>
          </cell>
        </row>
        <row r="30889">
          <cell r="B30889" t="str">
            <v>ANGELO DOMENICO FLORE</v>
          </cell>
          <cell r="E30889" t="str">
            <v>SODDI'</v>
          </cell>
        </row>
        <row r="30890">
          <cell r="B30890" t="str">
            <v>GIANMARIO TENDAS</v>
          </cell>
          <cell r="E30890" t="str">
            <v>SOLARUSSA</v>
          </cell>
        </row>
        <row r="30891">
          <cell r="B30891" t="str">
            <v>ERIK MADAU</v>
          </cell>
          <cell r="E30891" t="str">
            <v>SOLARUSSA</v>
          </cell>
        </row>
        <row r="30892">
          <cell r="B30892" t="str">
            <v>RITA CASU</v>
          </cell>
          <cell r="E30892" t="str">
            <v>SOLARUSSA</v>
          </cell>
        </row>
        <row r="30893">
          <cell r="B30893" t="str">
            <v>PIER PAOLO PIRAS</v>
          </cell>
          <cell r="E30893" t="str">
            <v>SOLARUSSA</v>
          </cell>
        </row>
        <row r="30894">
          <cell r="B30894" t="str">
            <v>PIETRO ARCA</v>
          </cell>
          <cell r="E30894" t="str">
            <v>SORRADILE</v>
          </cell>
        </row>
        <row r="30895">
          <cell r="B30895" t="str">
            <v>SILVANO DEFRASSU</v>
          </cell>
          <cell r="E30895" t="str">
            <v>SORRADILE</v>
          </cell>
        </row>
        <row r="30896">
          <cell r="B30896" t="str">
            <v>PIERA ROSA FADDA</v>
          </cell>
          <cell r="E30896" t="str">
            <v>SORRADILE</v>
          </cell>
        </row>
        <row r="30897">
          <cell r="B30897" t="str">
            <v>BACHISIO PIGA</v>
          </cell>
          <cell r="E30897" t="str">
            <v>SORRADILE</v>
          </cell>
        </row>
        <row r="30898">
          <cell r="B30898" t="str">
            <v>MASSIMO FALCHI</v>
          </cell>
          <cell r="E30898" t="str">
            <v>SUNI</v>
          </cell>
        </row>
        <row r="30899">
          <cell r="B30899" t="str">
            <v>RAFFAELE COLOMO</v>
          </cell>
          <cell r="E30899" t="str">
            <v>SUNI</v>
          </cell>
        </row>
        <row r="30900">
          <cell r="B30900" t="str">
            <v>MICHELE PISCHEDDA</v>
          </cell>
          <cell r="E30900" t="str">
            <v>SUNI</v>
          </cell>
        </row>
        <row r="30901">
          <cell r="B30901" t="str">
            <v>GIULIA SCHINTU</v>
          </cell>
          <cell r="E30901" t="str">
            <v>SUNI</v>
          </cell>
        </row>
        <row r="30902">
          <cell r="B30902" t="str">
            <v>ANTONIO SIAS</v>
          </cell>
          <cell r="E30902" t="str">
            <v>SUNI</v>
          </cell>
        </row>
        <row r="30903">
          <cell r="B30903" t="str">
            <v>PIERPAOLO PISU</v>
          </cell>
          <cell r="E30903" t="str">
            <v>TADASUNI</v>
          </cell>
        </row>
        <row r="30904">
          <cell r="B30904" t="str">
            <v>LUIGI MARIA ATZORI</v>
          </cell>
          <cell r="E30904" t="str">
            <v>TADASUNI</v>
          </cell>
        </row>
        <row r="30905">
          <cell r="B30905" t="str">
            <v>FRANCA SUNTINA DEIANA</v>
          </cell>
          <cell r="E30905" t="str">
            <v>TADASUNI</v>
          </cell>
        </row>
        <row r="30906">
          <cell r="B30906" t="str">
            <v>DOMENICO SALVATORE PORCU</v>
          </cell>
          <cell r="E30906" t="str">
            <v>TADASUNI</v>
          </cell>
        </row>
        <row r="30907">
          <cell r="B30907" t="str">
            <v>SANDRO PILI</v>
          </cell>
          <cell r="E30907" t="str">
            <v>TERRALBA</v>
          </cell>
        </row>
        <row r="30908">
          <cell r="B30908" t="str">
            <v>ANDREA GRUSSU</v>
          </cell>
          <cell r="E30908" t="str">
            <v>TERRALBA</v>
          </cell>
        </row>
        <row r="30909">
          <cell r="B30909" t="str">
            <v>MAURA MURA</v>
          </cell>
          <cell r="E30909" t="str">
            <v>TERRALBA</v>
          </cell>
        </row>
        <row r="30910">
          <cell r="B30910" t="str">
            <v>ROSELLA ORRU'</v>
          </cell>
          <cell r="E30910" t="str">
            <v>TERRALBA</v>
          </cell>
        </row>
        <row r="30911">
          <cell r="B30911" t="str">
            <v>MILO PINNA</v>
          </cell>
          <cell r="E30911" t="str">
            <v>TERRALBA</v>
          </cell>
        </row>
        <row r="30912">
          <cell r="B30912" t="str">
            <v>PIETRO FADDA</v>
          </cell>
          <cell r="E30912" t="str">
            <v>TINNURA</v>
          </cell>
        </row>
        <row r="30913">
          <cell r="B30913" t="str">
            <v>SUSANNA SECHI</v>
          </cell>
          <cell r="E30913" t="str">
            <v>TINNURA</v>
          </cell>
        </row>
        <row r="30914">
          <cell r="B30914" t="str">
            <v>DANIELA BISSIRI</v>
          </cell>
          <cell r="E30914" t="str">
            <v>TINNURA</v>
          </cell>
        </row>
        <row r="30915">
          <cell r="B30915" t="str">
            <v>ALESSANDRO CHERCHI</v>
          </cell>
          <cell r="E30915" t="str">
            <v>TINNURA</v>
          </cell>
        </row>
        <row r="30916">
          <cell r="B30916" t="str">
            <v>MARIA SEBASTIANA MORO</v>
          </cell>
          <cell r="E30916" t="str">
            <v>TRAMATZA</v>
          </cell>
        </row>
        <row r="30917">
          <cell r="B30917" t="str">
            <v>GABRIELLA FRAU</v>
          </cell>
          <cell r="E30917" t="str">
            <v>TRAMATZA</v>
          </cell>
        </row>
        <row r="30918">
          <cell r="B30918" t="str">
            <v>PAOLA ORRO</v>
          </cell>
          <cell r="E30918" t="str">
            <v>TRAMATZA</v>
          </cell>
        </row>
        <row r="30919">
          <cell r="B30919" t="str">
            <v>ROBERTO TUVERI</v>
          </cell>
          <cell r="E30919" t="str">
            <v>TRAMATZA</v>
          </cell>
        </row>
        <row r="30920">
          <cell r="B30920" t="str">
            <v>GIOVANNI MARIA LUIGI MASTINU</v>
          </cell>
          <cell r="E30920" t="str">
            <v>TRESNURAGHES</v>
          </cell>
        </row>
        <row r="30921">
          <cell r="B30921" t="str">
            <v>GABRIELLA SANNA</v>
          </cell>
          <cell r="E30921" t="str">
            <v>TRESNURAGHES</v>
          </cell>
        </row>
        <row r="30922">
          <cell r="B30922" t="str">
            <v>FIONA GIANNA ARRU</v>
          </cell>
          <cell r="E30922" t="str">
            <v>TRESNURAGHES</v>
          </cell>
        </row>
        <row r="30923">
          <cell r="B30923" t="str">
            <v>SABINA PODDIGHE</v>
          </cell>
          <cell r="E30923" t="str">
            <v>TRESNURAGHES</v>
          </cell>
        </row>
        <row r="30924">
          <cell r="B30924" t="str">
            <v>TIZIANA SIOTTO</v>
          </cell>
          <cell r="E30924" t="str">
            <v>TRESNURAGHES</v>
          </cell>
        </row>
        <row r="30925">
          <cell r="B30925" t="str">
            <v>DANILO COSSU</v>
          </cell>
          <cell r="E30925" t="str">
            <v>ULA TIRSO</v>
          </cell>
        </row>
        <row r="30926">
          <cell r="B30926" t="str">
            <v>GIUSEPPE MELETTE</v>
          </cell>
          <cell r="E30926" t="str">
            <v>ULA TIRSO</v>
          </cell>
        </row>
        <row r="30927">
          <cell r="B30927" t="str">
            <v>CHIARA FENUDI</v>
          </cell>
          <cell r="E30927" t="str">
            <v>ULA TIRSO</v>
          </cell>
        </row>
        <row r="30928">
          <cell r="B30928" t="str">
            <v>ANTONIO SEBIS</v>
          </cell>
          <cell r="E30928" t="str">
            <v>ULA TIRSO</v>
          </cell>
        </row>
        <row r="30929">
          <cell r="B30929" t="str">
            <v>SAMUELE FENU</v>
          </cell>
          <cell r="E30929" t="str">
            <v>URAS</v>
          </cell>
        </row>
        <row r="30930">
          <cell r="B30930" t="str">
            <v>ALBERTO CERA</v>
          </cell>
          <cell r="E30930" t="str">
            <v>URAS</v>
          </cell>
        </row>
        <row r="30931">
          <cell r="B30931" t="str">
            <v>RITA PIRAS</v>
          </cell>
          <cell r="E30931" t="str">
            <v>URAS</v>
          </cell>
        </row>
        <row r="30932">
          <cell r="B30932" t="str">
            <v>PAOLO PORRU</v>
          </cell>
          <cell r="E30932" t="str">
            <v>URAS</v>
          </cell>
        </row>
        <row r="30933">
          <cell r="B30933" t="str">
            <v>LUCA SCHIRRU</v>
          </cell>
          <cell r="E30933" t="str">
            <v>URAS</v>
          </cell>
        </row>
        <row r="30934">
          <cell r="B30934" t="str">
            <v>FABRIZIO CAO</v>
          </cell>
          <cell r="E30934" t="str">
            <v>USELLUS</v>
          </cell>
        </row>
        <row r="30935">
          <cell r="B30935" t="str">
            <v>ANTONIO DEIOLA</v>
          </cell>
          <cell r="E30935" t="str">
            <v>USELLUS</v>
          </cell>
        </row>
        <row r="30936">
          <cell r="B30936" t="str">
            <v>MATTEO ATZORI</v>
          </cell>
          <cell r="E30936" t="str">
            <v>USELLUS</v>
          </cell>
        </row>
        <row r="30937">
          <cell r="B30937" t="str">
            <v>ANDREA ECCA</v>
          </cell>
          <cell r="E30937" t="str">
            <v>USELLUS</v>
          </cell>
        </row>
        <row r="30938">
          <cell r="B30938" t="str">
            <v>MARGHERITA CAMEDDA</v>
          </cell>
          <cell r="E30938" t="str">
            <v>VILLANOVA TRUSCHEDU</v>
          </cell>
        </row>
        <row r="30939">
          <cell r="B30939" t="str">
            <v>CLAUDIO PALMAS</v>
          </cell>
          <cell r="E30939" t="str">
            <v>VILLANOVA TRUSCHEDU</v>
          </cell>
        </row>
        <row r="30940">
          <cell r="B30940" t="str">
            <v>BARBARA PIANU</v>
          </cell>
          <cell r="E30940" t="str">
            <v>VILLANOVA TRUSCHEDU</v>
          </cell>
        </row>
        <row r="30941">
          <cell r="B30941" t="str">
            <v>ALESSANDRO PODDA</v>
          </cell>
          <cell r="E30941" t="str">
            <v>VILLANOVA TRUSCHEDU</v>
          </cell>
        </row>
        <row r="30942">
          <cell r="B30942" t="str">
            <v>FABIANO FRONGIA</v>
          </cell>
          <cell r="E30942" t="str">
            <v>VILLA SANT'ANTONIO</v>
          </cell>
        </row>
        <row r="30943">
          <cell r="B30943" t="str">
            <v>VIRNA SANNA</v>
          </cell>
          <cell r="E30943" t="str">
            <v>VILLA SANT'ANTONIO</v>
          </cell>
        </row>
        <row r="30944">
          <cell r="B30944" t="str">
            <v>ILENIA MELIS</v>
          </cell>
          <cell r="E30944" t="str">
            <v>VILLA SANT'ANTONIO</v>
          </cell>
        </row>
        <row r="30945">
          <cell r="B30945" t="str">
            <v>ARIANNA PAU</v>
          </cell>
          <cell r="E30945" t="str">
            <v>VILLA SANT'ANTONIO</v>
          </cell>
        </row>
        <row r="30946">
          <cell r="B30946" t="str">
            <v>PAOLO PIREDDU</v>
          </cell>
          <cell r="E30946" t="str">
            <v>VILLAURBANA</v>
          </cell>
        </row>
        <row r="30947">
          <cell r="B30947" t="str">
            <v>MADDALENA SPIGA</v>
          </cell>
          <cell r="E30947" t="str">
            <v>VILLAURBANA</v>
          </cell>
        </row>
        <row r="30948">
          <cell r="B30948" t="str">
            <v>LUCA PIRAS</v>
          </cell>
          <cell r="E30948" t="str">
            <v>VILLAURBANA</v>
          </cell>
        </row>
        <row r="30949">
          <cell r="B30949" t="str">
            <v>TELEMACO SARAIS</v>
          </cell>
          <cell r="E30949" t="str">
            <v>VILLAURBANA</v>
          </cell>
        </row>
        <row r="30950">
          <cell r="B30950" t="str">
            <v>GIUSEPPE SERRA</v>
          </cell>
          <cell r="E30950" t="str">
            <v>VILLAURBANA</v>
          </cell>
        </row>
        <row r="30951">
          <cell r="B30951" t="str">
            <v>SANDRO MARCHI</v>
          </cell>
          <cell r="E30951" t="str">
            <v>VILLA VERDE</v>
          </cell>
        </row>
        <row r="30952">
          <cell r="B30952" t="str">
            <v>MARIANO TRONCIA</v>
          </cell>
          <cell r="E30952" t="str">
            <v>VILLA VERDE</v>
          </cell>
        </row>
        <row r="30953">
          <cell r="B30953" t="str">
            <v>ANNA RITA FLORIS</v>
          </cell>
          <cell r="E30953" t="str">
            <v>VILLA VERDE</v>
          </cell>
        </row>
        <row r="30954">
          <cell r="B30954" t="str">
            <v>MANUELE SALIS</v>
          </cell>
          <cell r="E30954" t="str">
            <v>VILLA VERDE</v>
          </cell>
        </row>
        <row r="30955">
          <cell r="B30955" t="str">
            <v>CLAUDIO PINNA</v>
          </cell>
          <cell r="E30955" t="str">
            <v>ZEDDIANI</v>
          </cell>
        </row>
        <row r="30956">
          <cell r="B30956" t="str">
            <v>EFISIO MARIA CARTA</v>
          </cell>
          <cell r="E30956" t="str">
            <v>ZEDDIANI</v>
          </cell>
        </row>
        <row r="30957">
          <cell r="B30957" t="str">
            <v>CRISTINA ANTONIA DESSI'</v>
          </cell>
          <cell r="E30957" t="str">
            <v>ZEDDIANI</v>
          </cell>
        </row>
        <row r="30958">
          <cell r="B30958" t="str">
            <v>ROSA GIULIANO LA</v>
          </cell>
          <cell r="E30958" t="str">
            <v>ZEDDIANI</v>
          </cell>
        </row>
        <row r="30959">
          <cell r="B30959" t="str">
            <v>ANNA LIGIA</v>
          </cell>
          <cell r="E30959" t="str">
            <v>ZEDDIANI</v>
          </cell>
        </row>
        <row r="30960">
          <cell r="B30960" t="str">
            <v>PINUCCIO LINO CHELO</v>
          </cell>
          <cell r="E30960" t="str">
            <v>ZERFALIU</v>
          </cell>
        </row>
        <row r="30961">
          <cell r="B30961" t="str">
            <v>DEBORAH CROBU</v>
          </cell>
          <cell r="E30961" t="str">
            <v>ZERFALIU</v>
          </cell>
        </row>
        <row r="30962">
          <cell r="B30962" t="str">
            <v>DARIO MUSU</v>
          </cell>
          <cell r="E30962" t="str">
            <v>ZERFALIU</v>
          </cell>
        </row>
        <row r="30963">
          <cell r="B30963" t="str">
            <v>ANGELICA PERRIA</v>
          </cell>
          <cell r="E30963" t="str">
            <v>ZERFALIU</v>
          </cell>
        </row>
        <row r="30964">
          <cell r="B30964" t="str">
            <v>PAOLO SALIS</v>
          </cell>
          <cell r="E30964" t="str">
            <v>ARBUS</v>
          </cell>
        </row>
        <row r="30965">
          <cell r="B30965" t="str">
            <v>SIMONE MURTAS</v>
          </cell>
          <cell r="E30965" t="str">
            <v>ARBUS</v>
          </cell>
        </row>
        <row r="30966">
          <cell r="B30966" t="str">
            <v>WILLIAM COLLU</v>
          </cell>
          <cell r="E30966" t="str">
            <v>ARBUS</v>
          </cell>
        </row>
        <row r="30967">
          <cell r="B30967" t="str">
            <v>ALESSANDRA PEDDIS</v>
          </cell>
          <cell r="E30967" t="str">
            <v>ARBUS</v>
          </cell>
        </row>
        <row r="30968">
          <cell r="B30968" t="str">
            <v>TONIELLA ANNA RACCIS</v>
          </cell>
          <cell r="E30968" t="str">
            <v>ARBUS</v>
          </cell>
        </row>
        <row r="30969">
          <cell r="B30969" t="str">
            <v>SARA VACCA</v>
          </cell>
          <cell r="E30969" t="str">
            <v>ARBUS</v>
          </cell>
        </row>
        <row r="30970">
          <cell r="B30970" t="str">
            <v>ANTONIO QUARTU</v>
          </cell>
          <cell r="E30970" t="str">
            <v>ARMUNGIA</v>
          </cell>
        </row>
        <row r="30971">
          <cell r="B30971" t="str">
            <v>CRISTINA ASCEDU</v>
          </cell>
          <cell r="E30971" t="str">
            <v>ARMUNGIA</v>
          </cell>
        </row>
        <row r="30972">
          <cell r="B30972" t="str">
            <v>GABRIELE FERRELI</v>
          </cell>
          <cell r="E30972" t="str">
            <v>ARMUNGIA</v>
          </cell>
        </row>
        <row r="30973">
          <cell r="B30973" t="str">
            <v>GIAN FRANCO RAFFAELE FRONGIA</v>
          </cell>
          <cell r="E30973" t="str">
            <v>BALLAO</v>
          </cell>
        </row>
        <row r="30974">
          <cell r="B30974" t="str">
            <v>IGNAZIO PALA</v>
          </cell>
          <cell r="E30974" t="str">
            <v>BALLAO</v>
          </cell>
        </row>
        <row r="30975">
          <cell r="B30975" t="str">
            <v>ALESSANDRO PINNA</v>
          </cell>
          <cell r="E30975" t="str">
            <v>BALLAO</v>
          </cell>
        </row>
        <row r="30976">
          <cell r="B30976" t="str">
            <v>CLARA SUNDAS</v>
          </cell>
          <cell r="E30976" t="str">
            <v>BALLAO</v>
          </cell>
        </row>
        <row r="30977">
          <cell r="B30977" t="str">
            <v>FAUSTO PIGA</v>
          </cell>
          <cell r="E30977" t="str">
            <v>BARRALI</v>
          </cell>
        </row>
        <row r="30978">
          <cell r="B30978" t="str">
            <v>MARIO PRETTA</v>
          </cell>
          <cell r="E30978" t="str">
            <v>BARRALI</v>
          </cell>
        </row>
        <row r="30979">
          <cell r="B30979" t="str">
            <v>ELISA CASU</v>
          </cell>
          <cell r="E30979" t="str">
            <v>BARRALI</v>
          </cell>
        </row>
        <row r="30980">
          <cell r="B30980" t="str">
            <v>SALVATORE SERRA</v>
          </cell>
          <cell r="E30980" t="str">
            <v>BARRALI</v>
          </cell>
        </row>
        <row r="30981">
          <cell r="B30981" t="str">
            <v>FILIPPO ZARA</v>
          </cell>
          <cell r="E30981" t="str">
            <v>BARRALI</v>
          </cell>
        </row>
        <row r="30982">
          <cell r="B30982" t="str">
            <v>MICHELE ZUCCA</v>
          </cell>
          <cell r="E30982" t="str">
            <v>BARUMINI</v>
          </cell>
        </row>
        <row r="30983">
          <cell r="B30983" t="str">
            <v>EMANUELE LILLIU</v>
          </cell>
          <cell r="E30983" t="str">
            <v>BARUMINI</v>
          </cell>
        </row>
        <row r="30984">
          <cell r="B30984" t="str">
            <v>MAURO MEDDA</v>
          </cell>
          <cell r="E30984" t="str">
            <v>BARUMINI</v>
          </cell>
        </row>
        <row r="30985">
          <cell r="B30985" t="str">
            <v>RITA MEDDA</v>
          </cell>
          <cell r="E30985" t="str">
            <v>BARUMINI</v>
          </cell>
        </row>
        <row r="30986">
          <cell r="B30986" t="str">
            <v>ANTONIO SERRA</v>
          </cell>
          <cell r="E30986" t="str">
            <v>BARUMINI</v>
          </cell>
        </row>
        <row r="30987">
          <cell r="B30987" t="str">
            <v>LAURA CAPPELLI</v>
          </cell>
          <cell r="E30987" t="str">
            <v>BUGGERRU</v>
          </cell>
        </row>
        <row r="30988">
          <cell r="B30988" t="str">
            <v>MASSIMO CHESSA</v>
          </cell>
          <cell r="E30988" t="str">
            <v>BUGGERRU</v>
          </cell>
        </row>
        <row r="30989">
          <cell r="B30989" t="str">
            <v>MARTINA RITA ANDREUCCETTI</v>
          </cell>
          <cell r="E30989" t="str">
            <v>BUGGERRU</v>
          </cell>
        </row>
        <row r="30990">
          <cell r="B30990" t="str">
            <v>LUANA MEDDA</v>
          </cell>
          <cell r="E30990" t="str">
            <v>BUGGERRU</v>
          </cell>
        </row>
        <row r="30991">
          <cell r="B30991" t="str">
            <v>SIMONA SPADA</v>
          </cell>
          <cell r="E30991" t="str">
            <v>BUGGERRU</v>
          </cell>
        </row>
        <row r="30992">
          <cell r="B30992" t="str">
            <v>SIMONE MONNI</v>
          </cell>
          <cell r="E30992" t="str">
            <v>BURCEI</v>
          </cell>
        </row>
        <row r="30993">
          <cell r="B30993" t="str">
            <v>MARCELLO MALLORU</v>
          </cell>
          <cell r="E30993" t="str">
            <v>BURCEI</v>
          </cell>
        </row>
        <row r="30994">
          <cell r="B30994" t="str">
            <v>IGNAZIO MONNI</v>
          </cell>
          <cell r="E30994" t="str">
            <v>BURCEI</v>
          </cell>
        </row>
        <row r="30995">
          <cell r="B30995" t="str">
            <v>MARIA CLOTILDE SCALAS</v>
          </cell>
          <cell r="E30995" t="str">
            <v>BURCEI</v>
          </cell>
        </row>
        <row r="30996">
          <cell r="B30996" t="str">
            <v>MAURO SERRA</v>
          </cell>
          <cell r="E30996" t="str">
            <v>BURCEI</v>
          </cell>
        </row>
        <row r="30997">
          <cell r="B30997" t="str">
            <v>CLAUDIA MURA</v>
          </cell>
          <cell r="E30997" t="str">
            <v>CALASETTA</v>
          </cell>
        </row>
        <row r="30998">
          <cell r="B30998" t="str">
            <v>ROBERTO SINZU</v>
          </cell>
          <cell r="E30998" t="str">
            <v>CALASETTA</v>
          </cell>
        </row>
        <row r="30999">
          <cell r="B30999" t="str">
            <v>SIMONE BAGHINO</v>
          </cell>
          <cell r="E30999" t="str">
            <v>CALASETTA</v>
          </cell>
        </row>
        <row r="31000">
          <cell r="B31000" t="str">
            <v>IGOR LOBASCIO</v>
          </cell>
          <cell r="E31000" t="str">
            <v>CALASETTA</v>
          </cell>
        </row>
        <row r="31001">
          <cell r="B31001" t="str">
            <v>CLAUDIO MERCENARO</v>
          </cell>
          <cell r="E31001" t="str">
            <v>CALASETTA</v>
          </cell>
        </row>
        <row r="31002">
          <cell r="B31002" t="str">
            <v>PIETRO MORITTU</v>
          </cell>
          <cell r="E31002" t="str">
            <v>CARBONIA</v>
          </cell>
        </row>
        <row r="31003">
          <cell r="B31003" t="str">
            <v>MICHELE STIVALETTA</v>
          </cell>
          <cell r="E31003" t="str">
            <v>CARBONIA</v>
          </cell>
        </row>
        <row r="31004">
          <cell r="B31004" t="str">
            <v>ROBERTO GIBILLINI</v>
          </cell>
          <cell r="E31004" t="str">
            <v>CARBONIA</v>
          </cell>
        </row>
        <row r="31005">
          <cell r="B31005" t="str">
            <v>ANTONIETTA MELAS</v>
          </cell>
          <cell r="E31005" t="str">
            <v>CARBONIA</v>
          </cell>
        </row>
        <row r="31006">
          <cell r="B31006" t="str">
            <v>GIORGIA MELI</v>
          </cell>
          <cell r="E31006" t="str">
            <v>CARBONIA</v>
          </cell>
        </row>
        <row r="31007">
          <cell r="B31007" t="str">
            <v>MANOLO MUREDDU</v>
          </cell>
          <cell r="E31007" t="str">
            <v>CARBONIA</v>
          </cell>
        </row>
        <row r="31008">
          <cell r="B31008" t="str">
            <v>PIERANGELO PORCU</v>
          </cell>
          <cell r="E31008" t="str">
            <v>CARBONIA</v>
          </cell>
        </row>
        <row r="31009">
          <cell r="B31009" t="str">
            <v>KATIA PUDDU</v>
          </cell>
          <cell r="E31009" t="str">
            <v>CARBONIA</v>
          </cell>
        </row>
        <row r="31010">
          <cell r="B31010" t="str">
            <v>STEFANO ROMBI</v>
          </cell>
          <cell r="E31010" t="str">
            <v>CARLOFORTE</v>
          </cell>
        </row>
        <row r="31011">
          <cell r="B31011" t="str">
            <v>BERNARDO ELISABETTA DI</v>
          </cell>
          <cell r="E31011" t="str">
            <v>CARLOFORTE</v>
          </cell>
        </row>
        <row r="31012">
          <cell r="B31012" t="str">
            <v>PINA FRANCA OPISSO</v>
          </cell>
          <cell r="E31012" t="str">
            <v>CARLOFORTE</v>
          </cell>
        </row>
        <row r="31013">
          <cell r="B31013" t="str">
            <v>GIAN LUIGI PENCO</v>
          </cell>
          <cell r="E31013" t="str">
            <v>CARLOFORTE</v>
          </cell>
        </row>
        <row r="31014">
          <cell r="B31014" t="str">
            <v>SALVATORE PUGGIONI</v>
          </cell>
          <cell r="E31014" t="str">
            <v>CARLOFORTE</v>
          </cell>
        </row>
        <row r="31015">
          <cell r="B31015" t="str">
            <v>GIOVANNI VERDEROSA</v>
          </cell>
          <cell r="E31015" t="str">
            <v>CARLOFORTE</v>
          </cell>
        </row>
        <row r="31016">
          <cell r="B31016" t="str">
            <v>EUGENIO MURGIONI</v>
          </cell>
          <cell r="E31016" t="str">
            <v>CASTIADAS</v>
          </cell>
        </row>
        <row r="31017">
          <cell r="B31017" t="str">
            <v>MARCELLO ARESU</v>
          </cell>
          <cell r="E31017" t="str">
            <v>CASTIADAS</v>
          </cell>
        </row>
        <row r="31018">
          <cell r="B31018" t="str">
            <v>GABRIELE CONTU</v>
          </cell>
          <cell r="E31018" t="str">
            <v>CASTIADAS</v>
          </cell>
        </row>
        <row r="31019">
          <cell r="B31019" t="str">
            <v>SIMONA DEMURTAS</v>
          </cell>
          <cell r="E31019" t="str">
            <v>CASTIADAS</v>
          </cell>
        </row>
        <row r="31020">
          <cell r="B31020" t="str">
            <v>CHANTALINGRID MAGRO</v>
          </cell>
          <cell r="E31020" t="str">
            <v>CASTIADAS</v>
          </cell>
        </row>
        <row r="31021">
          <cell r="B31021" t="str">
            <v>FRANCESCO SANNA</v>
          </cell>
          <cell r="E31021" t="str">
            <v>COLLINAS</v>
          </cell>
        </row>
        <row r="31022">
          <cell r="B31022" t="str">
            <v>MARCO GARAU</v>
          </cell>
          <cell r="E31022" t="str">
            <v>COLLINAS</v>
          </cell>
        </row>
        <row r="31023">
          <cell r="B31023" t="str">
            <v>GIANLUCA COTZA</v>
          </cell>
          <cell r="E31023" t="str">
            <v>COLLINAS</v>
          </cell>
        </row>
        <row r="31024">
          <cell r="B31024" t="str">
            <v>ANTONINO MUNZITTU</v>
          </cell>
          <cell r="E31024" t="str">
            <v>DECIMOPUTZU</v>
          </cell>
        </row>
        <row r="31025">
          <cell r="B31025" t="str">
            <v>MONICA BASCIU</v>
          </cell>
          <cell r="E31025" t="str">
            <v>DECIMOPUTZU</v>
          </cell>
        </row>
        <row r="31026">
          <cell r="B31026" t="str">
            <v>STEFANO ENA</v>
          </cell>
          <cell r="E31026" t="str">
            <v>DECIMOPUTZU</v>
          </cell>
        </row>
        <row r="31027">
          <cell r="B31027" t="str">
            <v>CARLO PIRAS</v>
          </cell>
          <cell r="E31027" t="str">
            <v>DECIMOPUTZU</v>
          </cell>
        </row>
        <row r="31028">
          <cell r="B31028" t="str">
            <v>ALBERTO SECCI</v>
          </cell>
          <cell r="E31028" t="str">
            <v>DECIMOPUTZU</v>
          </cell>
        </row>
        <row r="31029">
          <cell r="B31029" t="str">
            <v>IVAN PIRAS</v>
          </cell>
          <cell r="E31029" t="str">
            <v>DOLIANOVA</v>
          </cell>
        </row>
        <row r="31030">
          <cell r="B31030" t="str">
            <v>ANNA RITA AGUS</v>
          </cell>
          <cell r="E31030" t="str">
            <v>DOLIANOVA</v>
          </cell>
        </row>
        <row r="31031">
          <cell r="B31031" t="str">
            <v>PIER VITALE ATZU</v>
          </cell>
          <cell r="E31031" t="str">
            <v>DOLIANOVA</v>
          </cell>
        </row>
        <row r="31032">
          <cell r="B31032" t="str">
            <v>FRANCESCO ANTONIO FENU</v>
          </cell>
          <cell r="E31032" t="str">
            <v>DOLIANOVA</v>
          </cell>
        </row>
        <row r="31033">
          <cell r="B31033" t="str">
            <v>RENATA MURA</v>
          </cell>
          <cell r="E31033" t="str">
            <v>DOLIANOVA</v>
          </cell>
        </row>
        <row r="31034">
          <cell r="B31034" t="str">
            <v>DANIELA SEDDA</v>
          </cell>
          <cell r="E31034" t="str">
            <v>DOLIANOVA</v>
          </cell>
        </row>
        <row r="31035">
          <cell r="B31035" t="str">
            <v>MARIA CONCETTA SPADA</v>
          </cell>
          <cell r="E31035" t="str">
            <v>DOMUS DE MARIA</v>
          </cell>
        </row>
        <row r="31036">
          <cell r="B31036" t="str">
            <v>RAFFAELA FADDA</v>
          </cell>
          <cell r="E31036" t="str">
            <v>DOMUS DE MARIA</v>
          </cell>
        </row>
        <row r="31037">
          <cell r="B31037" t="str">
            <v>MARIA CARLA LEORI</v>
          </cell>
          <cell r="E31037" t="str">
            <v>DOMUS DE MARIA</v>
          </cell>
        </row>
        <row r="31038">
          <cell r="B31038" t="str">
            <v>DAVIDE MONNI</v>
          </cell>
          <cell r="E31038" t="str">
            <v>DOMUS DE MARIA</v>
          </cell>
        </row>
        <row r="31039">
          <cell r="B31039" t="str">
            <v>ROBERTO SERRA</v>
          </cell>
          <cell r="E31039" t="str">
            <v>DOMUS DE MARIA</v>
          </cell>
        </row>
        <row r="31040">
          <cell r="B31040" t="str">
            <v>ISANGELA MASCIA</v>
          </cell>
          <cell r="E31040" t="str">
            <v>DOMUSNOVAS</v>
          </cell>
        </row>
        <row r="31041">
          <cell r="B31041" t="str">
            <v>MARIA ELENA LUSCI</v>
          </cell>
          <cell r="E31041" t="str">
            <v>DOMUSNOVAS</v>
          </cell>
        </row>
        <row r="31042">
          <cell r="B31042" t="str">
            <v>DAVIDE ARU</v>
          </cell>
          <cell r="E31042" t="str">
            <v>DOMUSNOVAS</v>
          </cell>
        </row>
        <row r="31043">
          <cell r="B31043" t="str">
            <v>FRANCESCA LOCCI</v>
          </cell>
          <cell r="E31043" t="str">
            <v>DOMUSNOVAS</v>
          </cell>
        </row>
        <row r="31044">
          <cell r="B31044" t="str">
            <v>FABRIZIO SABA</v>
          </cell>
          <cell r="E31044" t="str">
            <v>DOMUSNOVAS</v>
          </cell>
        </row>
        <row r="31045">
          <cell r="B31045" t="str">
            <v>STEFANO SORU</v>
          </cell>
          <cell r="E31045" t="str">
            <v>DOMUSNOVAS</v>
          </cell>
        </row>
        <row r="31046">
          <cell r="B31046" t="str">
            <v>MAURIZIO MELONI</v>
          </cell>
          <cell r="E31046" t="str">
            <v>DONORI</v>
          </cell>
        </row>
        <row r="31047">
          <cell r="B31047" t="str">
            <v>LUIGI CODA</v>
          </cell>
          <cell r="E31047" t="str">
            <v>DONORI</v>
          </cell>
        </row>
        <row r="31048">
          <cell r="B31048" t="str">
            <v>SALVATORE MELIS</v>
          </cell>
          <cell r="E31048" t="str">
            <v>DONORI</v>
          </cell>
        </row>
        <row r="31049">
          <cell r="B31049" t="str">
            <v>ANTONIO MELONI</v>
          </cell>
          <cell r="E31049" t="str">
            <v>DONORI</v>
          </cell>
        </row>
        <row r="31050">
          <cell r="B31050" t="str">
            <v>GIULIA SPADA</v>
          </cell>
          <cell r="E31050" t="str">
            <v>DONORI</v>
          </cell>
        </row>
        <row r="31051">
          <cell r="B31051" t="str">
            <v>MARCO LAMPIS</v>
          </cell>
          <cell r="E31051" t="str">
            <v>ESCALAPLANO</v>
          </cell>
        </row>
        <row r="31052">
          <cell r="B31052" t="str">
            <v>ILARIA FARCI</v>
          </cell>
          <cell r="E31052" t="str">
            <v>ESCALAPLANO</v>
          </cell>
        </row>
        <row r="31053">
          <cell r="B31053" t="str">
            <v>CLAUDIO LACONI</v>
          </cell>
          <cell r="E31053" t="str">
            <v>ESCALAPLANO</v>
          </cell>
        </row>
        <row r="31054">
          <cell r="B31054" t="str">
            <v>ANTONIO LAI</v>
          </cell>
          <cell r="E31054" t="str">
            <v>ESCALAPLANO</v>
          </cell>
        </row>
        <row r="31055">
          <cell r="B31055" t="str">
            <v>MAURO LOCCI</v>
          </cell>
          <cell r="E31055" t="str">
            <v>ESCALAPLANO</v>
          </cell>
        </row>
        <row r="31056">
          <cell r="B31056" t="str">
            <v>EUGENIO LAI</v>
          </cell>
          <cell r="E31056" t="str">
            <v>ESCOLCA</v>
          </cell>
        </row>
        <row r="31057">
          <cell r="B31057" t="str">
            <v>MARCO CONTU</v>
          </cell>
          <cell r="E31057" t="str">
            <v>ESCOLCA</v>
          </cell>
        </row>
        <row r="31058">
          <cell r="B31058" t="str">
            <v>BARBARA PORCEDDA</v>
          </cell>
          <cell r="E31058" t="str">
            <v>ESCOLCA</v>
          </cell>
        </row>
        <row r="31059">
          <cell r="B31059" t="str">
            <v>SABRINA SCHIRRU</v>
          </cell>
          <cell r="E31059" t="str">
            <v>ESCOLCA</v>
          </cell>
        </row>
        <row r="31060">
          <cell r="B31060" t="str">
            <v>RENATO MELIS</v>
          </cell>
          <cell r="E31060" t="str">
            <v>ESTERZILI</v>
          </cell>
        </row>
        <row r="31061">
          <cell r="B31061" t="str">
            <v>MATTEO BOI</v>
          </cell>
          <cell r="E31061" t="str">
            <v>ESTERZILI</v>
          </cell>
        </row>
        <row r="31062">
          <cell r="B31062" t="str">
            <v>VALENTINA OLIANAS</v>
          </cell>
          <cell r="E31062" t="str">
            <v>ESTERZILI</v>
          </cell>
        </row>
        <row r="31063">
          <cell r="B31063" t="str">
            <v>MARCO CORRIAS</v>
          </cell>
          <cell r="E31063" t="str">
            <v>FLUMINIMAGGIORE</v>
          </cell>
        </row>
        <row r="31064">
          <cell r="B31064" t="str">
            <v>MATTIA MONTALBANO</v>
          </cell>
          <cell r="E31064" t="str">
            <v>FLUMINIMAGGIORE</v>
          </cell>
        </row>
        <row r="31065">
          <cell r="B31065" t="str">
            <v>GIOVANNI GAVIANO</v>
          </cell>
          <cell r="E31065" t="str">
            <v>FLUMINIMAGGIORE</v>
          </cell>
        </row>
        <row r="31066">
          <cell r="B31066" t="str">
            <v>ELISABETTA ZANDA</v>
          </cell>
          <cell r="E31066" t="str">
            <v>FLUMINIMAGGIORE</v>
          </cell>
        </row>
        <row r="31067">
          <cell r="B31067" t="str">
            <v>NICOLA CAU</v>
          </cell>
          <cell r="E31067" t="str">
            <v>FURTEI</v>
          </cell>
        </row>
        <row r="31068">
          <cell r="B31068" t="str">
            <v>PIER ANGELO DESOGUS</v>
          </cell>
          <cell r="E31068" t="str">
            <v>FURTEI</v>
          </cell>
        </row>
        <row r="31069">
          <cell r="B31069" t="str">
            <v>PAOLO CADDEU</v>
          </cell>
          <cell r="E31069" t="str">
            <v>FURTEI</v>
          </cell>
        </row>
        <row r="31070">
          <cell r="B31070" t="str">
            <v>GIACOMO CURRELI</v>
          </cell>
          <cell r="E31070" t="str">
            <v>FURTEI</v>
          </cell>
        </row>
        <row r="31071">
          <cell r="B31071" t="str">
            <v>ANDREA PINNA</v>
          </cell>
          <cell r="E31071" t="str">
            <v>FURTEI</v>
          </cell>
        </row>
        <row r="31072">
          <cell r="B31072" t="str">
            <v>GIANLUCA SERRA</v>
          </cell>
          <cell r="E31072" t="str">
            <v>GENONI</v>
          </cell>
        </row>
        <row r="31073">
          <cell r="B31073" t="str">
            <v>ANTONELLA SODDU</v>
          </cell>
          <cell r="E31073" t="str">
            <v>GENONI</v>
          </cell>
        </row>
        <row r="31074">
          <cell r="B31074" t="str">
            <v>GIUSEPPE MELIS</v>
          </cell>
          <cell r="E31074" t="str">
            <v>GENONI</v>
          </cell>
        </row>
        <row r="31075">
          <cell r="B31075" t="str">
            <v>SANDRO BRANCA</v>
          </cell>
          <cell r="E31075" t="str">
            <v>GENURI</v>
          </cell>
        </row>
        <row r="31076">
          <cell r="B31076" t="str">
            <v>MANOLA MUSIU</v>
          </cell>
          <cell r="E31076" t="str">
            <v>GENURI</v>
          </cell>
        </row>
        <row r="31077">
          <cell r="B31077" t="str">
            <v>CARLO SIMBULA</v>
          </cell>
          <cell r="E31077" t="str">
            <v>GENURI</v>
          </cell>
        </row>
        <row r="31078">
          <cell r="B31078" t="str">
            <v>ROSSANO ZEDDA</v>
          </cell>
          <cell r="E31078" t="str">
            <v>GERGEI</v>
          </cell>
        </row>
        <row r="31079">
          <cell r="B31079" t="str">
            <v>OLINDO CARTA</v>
          </cell>
          <cell r="E31079" t="str">
            <v>GERGEI</v>
          </cell>
        </row>
        <row r="31080">
          <cell r="B31080" t="str">
            <v>MAURO DESSU'</v>
          </cell>
          <cell r="E31080" t="str">
            <v>GERGEI</v>
          </cell>
        </row>
        <row r="31081">
          <cell r="B31081" t="str">
            <v>CRISTIANA MURRU</v>
          </cell>
          <cell r="E31081" t="str">
            <v>GERGEI</v>
          </cell>
        </row>
        <row r="31082">
          <cell r="B31082" t="str">
            <v>TERENZIO SCHIRRU</v>
          </cell>
          <cell r="E31082" t="str">
            <v>GESICO</v>
          </cell>
        </row>
        <row r="31083">
          <cell r="B31083" t="str">
            <v>ANDREA MARCELLO</v>
          </cell>
          <cell r="E31083" t="str">
            <v>GESICO</v>
          </cell>
        </row>
        <row r="31084">
          <cell r="B31084" t="str">
            <v>SANDRO MURGIA</v>
          </cell>
          <cell r="E31084" t="str">
            <v>GESICO</v>
          </cell>
        </row>
        <row r="31085">
          <cell r="B31085" t="str">
            <v>CINZIA PORCEDDU</v>
          </cell>
          <cell r="E31085" t="str">
            <v>GESICO</v>
          </cell>
        </row>
        <row r="31086">
          <cell r="B31086" t="str">
            <v>EDIBERTO COCCO</v>
          </cell>
          <cell r="E31086" t="str">
            <v>GESTURI</v>
          </cell>
        </row>
        <row r="31087">
          <cell r="B31087" t="str">
            <v>ALBERTO PUSCEDDU</v>
          </cell>
          <cell r="E31087" t="str">
            <v>GESTURI</v>
          </cell>
        </row>
        <row r="31088">
          <cell r="B31088" t="str">
            <v>ALESSANDRO ERBI</v>
          </cell>
          <cell r="E31088" t="str">
            <v>GESTURI</v>
          </cell>
        </row>
        <row r="31089">
          <cell r="B31089" t="str">
            <v>GIOVANNA MARICA</v>
          </cell>
          <cell r="E31089" t="str">
            <v>GESTURI</v>
          </cell>
        </row>
        <row r="31090">
          <cell r="B31090" t="str">
            <v>BERNARDO MINNAI</v>
          </cell>
          <cell r="E31090" t="str">
            <v>GESTURI</v>
          </cell>
        </row>
        <row r="31091">
          <cell r="B31091" t="str">
            <v>ANDREA PISANU</v>
          </cell>
          <cell r="E31091" t="str">
            <v>GIBA</v>
          </cell>
        </row>
        <row r="31092">
          <cell r="B31092" t="str">
            <v>ALBERTO PITTONI</v>
          </cell>
          <cell r="E31092" t="str">
            <v>GIBA</v>
          </cell>
        </row>
        <row r="31093">
          <cell r="B31093" t="str">
            <v>CARBONI DEBORA ETZI</v>
          </cell>
          <cell r="E31093" t="str">
            <v>GIBA</v>
          </cell>
        </row>
        <row r="31094">
          <cell r="B31094" t="str">
            <v>GIANMARCO FAI</v>
          </cell>
          <cell r="E31094" t="str">
            <v>GIBA</v>
          </cell>
        </row>
        <row r="31095">
          <cell r="B31095" t="str">
            <v>EMANUELE PISTIS</v>
          </cell>
          <cell r="E31095" t="str">
            <v>GIBA</v>
          </cell>
        </row>
        <row r="31096">
          <cell r="B31096" t="str">
            <v>EMANUELA GUGGERI</v>
          </cell>
          <cell r="E31096" t="str">
            <v>GONI</v>
          </cell>
        </row>
        <row r="31097">
          <cell r="B31097" t="str">
            <v>GIACOMO MASCIA</v>
          </cell>
          <cell r="E31097" t="str">
            <v>GONI</v>
          </cell>
        </row>
        <row r="31098">
          <cell r="B31098" t="str">
            <v>GIUSEPPE MELIS</v>
          </cell>
          <cell r="E31098" t="str">
            <v>GONI</v>
          </cell>
        </row>
        <row r="31099">
          <cell r="B31099" t="str">
            <v>PIETRO COCCO</v>
          </cell>
          <cell r="E31099" t="str">
            <v>GONNESA</v>
          </cell>
        </row>
        <row r="31100">
          <cell r="B31100" t="str">
            <v>JESSICA CARA</v>
          </cell>
          <cell r="E31100" t="str">
            <v>GONNESA</v>
          </cell>
        </row>
        <row r="31101">
          <cell r="B31101" t="str">
            <v>PIER GIORGIO LENZU</v>
          </cell>
          <cell r="E31101" t="str">
            <v>GONNESA</v>
          </cell>
        </row>
        <row r="31102">
          <cell r="B31102" t="str">
            <v>ANTONIO MARIO LOCCI</v>
          </cell>
          <cell r="E31102" t="str">
            <v>GONNESA</v>
          </cell>
        </row>
        <row r="31103">
          <cell r="B31103" t="str">
            <v>CRISTIANO GABRIELE MELONI</v>
          </cell>
          <cell r="E31103" t="str">
            <v>GONNESA</v>
          </cell>
        </row>
        <row r="31104">
          <cell r="B31104" t="str">
            <v>ANDREA PAOLO GIUSEPPE FLORIS</v>
          </cell>
          <cell r="E31104" t="str">
            <v>GONNOSFANADIGA</v>
          </cell>
        </row>
        <row r="31105">
          <cell r="B31105" t="str">
            <v>MARIA GABRIELLA MALLICA</v>
          </cell>
          <cell r="E31105" t="str">
            <v>GONNOSFANADIGA</v>
          </cell>
        </row>
        <row r="31106">
          <cell r="B31106" t="str">
            <v>RAFFAELE PES</v>
          </cell>
          <cell r="E31106" t="str">
            <v>GONNOSFANADIGA</v>
          </cell>
        </row>
        <row r="31107">
          <cell r="B31107" t="str">
            <v>CARLO EFISIO PISANU</v>
          </cell>
          <cell r="E31107" t="str">
            <v>GONNOSFANADIGA</v>
          </cell>
        </row>
        <row r="31108">
          <cell r="B31108" t="str">
            <v>ANDREA SOGUS</v>
          </cell>
          <cell r="E31108" t="str">
            <v>GONNOSFANADIGA</v>
          </cell>
        </row>
        <row r="31109">
          <cell r="B31109" t="str">
            <v>SIMONETTA ZURRU</v>
          </cell>
          <cell r="E31109" t="str">
            <v>GONNOSFANADIGA</v>
          </cell>
        </row>
        <row r="31110">
          <cell r="B31110" t="str">
            <v>ANTONIO CAPPAI</v>
          </cell>
          <cell r="E31110" t="str">
            <v>GUAMAGGIORE</v>
          </cell>
        </row>
        <row r="31111">
          <cell r="B31111" t="str">
            <v>NICOLA CARIA</v>
          </cell>
          <cell r="E31111" t="str">
            <v>GUAMAGGIORE</v>
          </cell>
        </row>
        <row r="31112">
          <cell r="B31112" t="str">
            <v>MONICA CONGIU</v>
          </cell>
          <cell r="E31112" t="str">
            <v>GUAMAGGIORE</v>
          </cell>
        </row>
        <row r="31113">
          <cell r="B31113" t="str">
            <v>PAOLA CASULA</v>
          </cell>
          <cell r="E31113" t="str">
            <v>GUASILA</v>
          </cell>
        </row>
        <row r="31114">
          <cell r="B31114" t="str">
            <v>SERGIO ANGIONI</v>
          </cell>
          <cell r="E31114" t="str">
            <v>GUASILA</v>
          </cell>
        </row>
        <row r="31115">
          <cell r="B31115" t="str">
            <v>ERICA ARRIU</v>
          </cell>
          <cell r="E31115" t="str">
            <v>GUASILA</v>
          </cell>
        </row>
        <row r="31116">
          <cell r="B31116" t="str">
            <v>PAOLA CARTA</v>
          </cell>
          <cell r="E31116" t="str">
            <v>GUASILA</v>
          </cell>
        </row>
        <row r="31117">
          <cell r="B31117" t="str">
            <v>CONSUELO PALMAS</v>
          </cell>
          <cell r="E31117" t="str">
            <v>GUASILA</v>
          </cell>
        </row>
        <row r="31118">
          <cell r="B31118" t="str">
            <v>FANTI GIUSEPPE DE</v>
          </cell>
          <cell r="E31118" t="str">
            <v>GUSPINI</v>
          </cell>
        </row>
        <row r="31119">
          <cell r="B31119" t="str">
            <v>STEFANIA ATZEI</v>
          </cell>
          <cell r="E31119" t="str">
            <v>GUSPINI</v>
          </cell>
        </row>
        <row r="31120">
          <cell r="B31120" t="str">
            <v>MARCELLO FANARI</v>
          </cell>
          <cell r="E31120" t="str">
            <v>GUSPINI</v>
          </cell>
        </row>
        <row r="31121">
          <cell r="B31121" t="str">
            <v>ALBERTO LISCI</v>
          </cell>
          <cell r="E31121" t="str">
            <v>GUSPINI</v>
          </cell>
        </row>
        <row r="31122">
          <cell r="B31122" t="str">
            <v>MARCELLO SERRU</v>
          </cell>
          <cell r="E31122" t="str">
            <v>GUSPINI</v>
          </cell>
        </row>
        <row r="31123">
          <cell r="B31123" t="str">
            <v>FRANCESCA TUVERI</v>
          </cell>
          <cell r="E31123" t="str">
            <v>GUSPINI</v>
          </cell>
        </row>
        <row r="31124">
          <cell r="B31124" t="str">
            <v>MAURO USAI</v>
          </cell>
          <cell r="E31124" t="str">
            <v>IGLESIAS</v>
          </cell>
        </row>
        <row r="31125">
          <cell r="B31125" t="str">
            <v>GIORGIANA CHERCHI</v>
          </cell>
          <cell r="E31125" t="str">
            <v>IGLESIAS</v>
          </cell>
        </row>
        <row r="31126">
          <cell r="B31126" t="str">
            <v>ALESSANDRO LOREFICE</v>
          </cell>
          <cell r="E31126" t="str">
            <v>IGLESIAS</v>
          </cell>
        </row>
        <row r="31127">
          <cell r="B31127" t="str">
            <v>FRANCESCO MELIS</v>
          </cell>
          <cell r="E31127" t="str">
            <v>IGLESIAS</v>
          </cell>
        </row>
        <row r="31128">
          <cell r="B31128" t="str">
            <v>CLAUDIA SANNA</v>
          </cell>
          <cell r="E31128" t="str">
            <v>IGLESIAS</v>
          </cell>
        </row>
        <row r="31129">
          <cell r="B31129" t="str">
            <v>UBALDO SCANU</v>
          </cell>
          <cell r="E31129" t="str">
            <v>IGLESIAS</v>
          </cell>
        </row>
        <row r="31130">
          <cell r="B31130" t="str">
            <v>ANGELA SCARPA</v>
          </cell>
          <cell r="E31130" t="str">
            <v>IGLESIAS</v>
          </cell>
        </row>
        <row r="31131">
          <cell r="B31131" t="str">
            <v>LUCA PILIA</v>
          </cell>
          <cell r="E31131" t="str">
            <v>ISILI</v>
          </cell>
        </row>
        <row r="31132">
          <cell r="B31132" t="str">
            <v>MARCO ADDIS</v>
          </cell>
          <cell r="E31132" t="str">
            <v>ISILI</v>
          </cell>
        </row>
        <row r="31133">
          <cell r="B31133" t="str">
            <v>MONICA CONTINI</v>
          </cell>
          <cell r="E31133" t="str">
            <v>ISILI</v>
          </cell>
        </row>
        <row r="31134">
          <cell r="B31134" t="str">
            <v>ERICA FAEDDA</v>
          </cell>
          <cell r="E31134" t="str">
            <v>ISILI</v>
          </cell>
        </row>
        <row r="31135">
          <cell r="B31135" t="str">
            <v>ENRICO MELIS</v>
          </cell>
          <cell r="E31135" t="str">
            <v>ISILI</v>
          </cell>
        </row>
        <row r="31136">
          <cell r="B31136" t="str">
            <v>ANDREA LAMPIS</v>
          </cell>
          <cell r="E31136" t="str">
            <v>LAS PLASSAS</v>
          </cell>
        </row>
        <row r="31137">
          <cell r="B31137" t="str">
            <v>DAVIDE IBBA</v>
          </cell>
          <cell r="E31137" t="str">
            <v>LAS PLASSAS</v>
          </cell>
        </row>
        <row r="31138">
          <cell r="B31138" t="str">
            <v>ISABELLA MASCIA</v>
          </cell>
          <cell r="E31138" t="str">
            <v>LAS PLASSAS</v>
          </cell>
        </row>
        <row r="31139">
          <cell r="B31139" t="str">
            <v>MAURIZIO TOMASO MORO</v>
          </cell>
          <cell r="E31139" t="str">
            <v>LAS PLASSAS</v>
          </cell>
        </row>
        <row r="31140">
          <cell r="B31140" t="str">
            <v>ITALO CARRUCIU</v>
          </cell>
          <cell r="E31140" t="str">
            <v>LUNAMATRONA</v>
          </cell>
        </row>
        <row r="31141">
          <cell r="B31141" t="str">
            <v>GIOVANNI GARAU</v>
          </cell>
          <cell r="E31141" t="str">
            <v>LUNAMATRONA</v>
          </cell>
        </row>
        <row r="31142">
          <cell r="B31142" t="str">
            <v>EMANUELE MURRU</v>
          </cell>
          <cell r="E31142" t="str">
            <v>LUNAMATRONA</v>
          </cell>
        </row>
        <row r="31143">
          <cell r="B31143" t="str">
            <v>ANGELA SANNA</v>
          </cell>
          <cell r="E31143" t="str">
            <v>LUNAMATRONA</v>
          </cell>
        </row>
        <row r="31144">
          <cell r="B31144" t="str">
            <v>MARCO SETZU</v>
          </cell>
          <cell r="E31144" t="str">
            <v>LUNAMATRONA</v>
          </cell>
        </row>
        <row r="31145">
          <cell r="B31145" t="str">
            <v>UMBERTO OPPUS</v>
          </cell>
          <cell r="E31145" t="str">
            <v>MANDAS</v>
          </cell>
        </row>
        <row r="31146">
          <cell r="B31146" t="str">
            <v>GIULIA ARGIOLAS</v>
          </cell>
          <cell r="E31146" t="str">
            <v>MANDAS</v>
          </cell>
        </row>
        <row r="31147">
          <cell r="B31147" t="str">
            <v>UMBERTO DEIDDA</v>
          </cell>
          <cell r="E31147" t="str">
            <v>MANDAS</v>
          </cell>
        </row>
        <row r="31148">
          <cell r="B31148" t="str">
            <v>WALTER UCCHEDDU</v>
          </cell>
          <cell r="E31148" t="str">
            <v>MANDAS</v>
          </cell>
        </row>
        <row r="31149">
          <cell r="B31149" t="str">
            <v>GIAN LUCA PITTONI</v>
          </cell>
          <cell r="E31149" t="str">
            <v>MASAINAS</v>
          </cell>
        </row>
        <row r="31150">
          <cell r="B31150" t="str">
            <v>CARLO ALBERTO PINNA</v>
          </cell>
          <cell r="E31150" t="str">
            <v>MASAINAS</v>
          </cell>
        </row>
        <row r="31151">
          <cell r="B31151" t="str">
            <v>PATRIZIO CUI</v>
          </cell>
          <cell r="E31151" t="str">
            <v>MASAINAS</v>
          </cell>
        </row>
        <row r="31152">
          <cell r="B31152" t="str">
            <v>CRISTINA MATTA</v>
          </cell>
          <cell r="E31152" t="str">
            <v>MASAINAS</v>
          </cell>
        </row>
        <row r="31153">
          <cell r="B31153" t="str">
            <v>FRANCESCO SECCI</v>
          </cell>
          <cell r="E31153" t="str">
            <v>MASAINAS</v>
          </cell>
        </row>
        <row r="31154">
          <cell r="B31154" t="str">
            <v>LUISA MURRU</v>
          </cell>
          <cell r="E31154" t="str">
            <v>MONASTIR</v>
          </cell>
        </row>
        <row r="31155">
          <cell r="B31155" t="str">
            <v>GIANLUCA LAMPIS</v>
          </cell>
          <cell r="E31155" t="str">
            <v>MONASTIR</v>
          </cell>
        </row>
        <row r="31156">
          <cell r="B31156" t="str">
            <v>GIOVANNI BATTISTA CABRAS</v>
          </cell>
          <cell r="E31156" t="str">
            <v>MONASTIR</v>
          </cell>
        </row>
        <row r="31157">
          <cell r="B31157" t="str">
            <v>ROBERTA MARIA MONTIS</v>
          </cell>
          <cell r="E31157" t="str">
            <v>MONASTIR</v>
          </cell>
        </row>
        <row r="31158">
          <cell r="B31158" t="str">
            <v>PAOLO SPIGA</v>
          </cell>
          <cell r="E31158" t="str">
            <v>MONASTIR</v>
          </cell>
        </row>
        <row r="31159">
          <cell r="B31159" t="str">
            <v>SALVATORE PIU</v>
          </cell>
          <cell r="E31159" t="str">
            <v>MURAVERA</v>
          </cell>
        </row>
        <row r="31160">
          <cell r="B31160" t="str">
            <v>ROBERTA LACONI</v>
          </cell>
          <cell r="E31160" t="str">
            <v>MURAVERA</v>
          </cell>
        </row>
        <row r="31161">
          <cell r="B31161" t="str">
            <v>ANDREA MURA</v>
          </cell>
          <cell r="E31161" t="str">
            <v>MURAVERA</v>
          </cell>
        </row>
        <row r="31162">
          <cell r="B31162" t="str">
            <v>MATTEO PLAISANT</v>
          </cell>
          <cell r="E31162" t="str">
            <v>MURAVERA</v>
          </cell>
        </row>
        <row r="31163">
          <cell r="B31163" t="str">
            <v>CRISTIANA SOGLIANO</v>
          </cell>
          <cell r="E31163" t="str">
            <v>MURAVERA</v>
          </cell>
        </row>
        <row r="31164">
          <cell r="B31164" t="str">
            <v>VALENTINA USAI</v>
          </cell>
          <cell r="E31164" t="str">
            <v>MURAVERA</v>
          </cell>
        </row>
        <row r="31165">
          <cell r="B31165" t="str">
            <v>SASHA SAIS</v>
          </cell>
          <cell r="E31165" t="str">
            <v>MUSEI</v>
          </cell>
        </row>
        <row r="31166">
          <cell r="B31166" t="str">
            <v>ALESSANDRA MURRU</v>
          </cell>
          <cell r="E31166" t="str">
            <v>MUSEI</v>
          </cell>
        </row>
        <row r="31167">
          <cell r="B31167" t="str">
            <v>SEVERINO FRANCESCO PINNA</v>
          </cell>
          <cell r="E31167" t="str">
            <v>MUSEI</v>
          </cell>
        </row>
        <row r="31168">
          <cell r="B31168" t="str">
            <v>MARCO TODDE</v>
          </cell>
          <cell r="E31168" t="str">
            <v>MUSEI</v>
          </cell>
        </row>
        <row r="31169">
          <cell r="B31169" t="str">
            <v>SILVIO USAI</v>
          </cell>
          <cell r="E31169" t="str">
            <v>MUSEI</v>
          </cell>
        </row>
        <row r="31170">
          <cell r="B31170" t="str">
            <v>ANTONELLO CANI</v>
          </cell>
          <cell r="E31170" t="str">
            <v>NARCAO</v>
          </cell>
        </row>
        <row r="31171">
          <cell r="B31171" t="str">
            <v>MAURIZIO PORTAS</v>
          </cell>
          <cell r="E31171" t="str">
            <v>NARCAO</v>
          </cell>
        </row>
        <row r="31172">
          <cell r="B31172" t="str">
            <v>ILARIA CROBEDDU</v>
          </cell>
          <cell r="E31172" t="str">
            <v>NARCAO</v>
          </cell>
        </row>
        <row r="31173">
          <cell r="B31173" t="str">
            <v>GIOVANNI MARIA LAI</v>
          </cell>
          <cell r="E31173" t="str">
            <v>NARCAO</v>
          </cell>
        </row>
        <row r="31174">
          <cell r="B31174" t="str">
            <v>SIMONE VALLERI</v>
          </cell>
          <cell r="E31174" t="str">
            <v>NARCAO</v>
          </cell>
        </row>
        <row r="31175">
          <cell r="B31175" t="str">
            <v>GIOVANNI DAGA</v>
          </cell>
          <cell r="E31175" t="str">
            <v>NURAGUS</v>
          </cell>
        </row>
        <row r="31176">
          <cell r="B31176" t="str">
            <v>VANESSA LEDDA</v>
          </cell>
          <cell r="E31176" t="str">
            <v>NURAGUS</v>
          </cell>
        </row>
        <row r="31177">
          <cell r="B31177" t="str">
            <v>GIANLUCA MAODDI</v>
          </cell>
          <cell r="E31177" t="str">
            <v>NURAGUS</v>
          </cell>
        </row>
        <row r="31178">
          <cell r="B31178" t="str">
            <v>FABIO MELIS</v>
          </cell>
          <cell r="E31178" t="str">
            <v>NURAGUS</v>
          </cell>
        </row>
        <row r="31179">
          <cell r="B31179" t="str">
            <v>RITA AIDA PORRU</v>
          </cell>
          <cell r="E31179" t="str">
            <v>NURALLAO</v>
          </cell>
        </row>
        <row r="31180">
          <cell r="B31180" t="str">
            <v>PAOLO LODDO</v>
          </cell>
          <cell r="E31180" t="str">
            <v>NURALLAO</v>
          </cell>
        </row>
        <row r="31181">
          <cell r="B31181" t="str">
            <v>NICOLA IGNAZIO ATZENI</v>
          </cell>
          <cell r="E31181" t="str">
            <v>NURALLAO</v>
          </cell>
        </row>
        <row r="31182">
          <cell r="B31182" t="str">
            <v>OSCAR MONNI</v>
          </cell>
          <cell r="E31182" t="str">
            <v>NURALLAO</v>
          </cell>
        </row>
        <row r="31183">
          <cell r="B31183" t="str">
            <v>FRANCESCO SIONIS</v>
          </cell>
          <cell r="E31183" t="str">
            <v>NURALLAO</v>
          </cell>
        </row>
        <row r="31184">
          <cell r="B31184" t="str">
            <v>STEFANO ANNI</v>
          </cell>
          <cell r="E31184" t="str">
            <v>NURAMINIS</v>
          </cell>
        </row>
        <row r="31185">
          <cell r="B31185" t="str">
            <v>BARBARA ASUNI</v>
          </cell>
          <cell r="E31185" t="str">
            <v>NURAMINIS</v>
          </cell>
        </row>
        <row r="31186">
          <cell r="B31186" t="str">
            <v>PAOLO CAPPAI</v>
          </cell>
          <cell r="E31186" t="str">
            <v>NURAMINIS</v>
          </cell>
        </row>
        <row r="31187">
          <cell r="B31187" t="str">
            <v>KATIA COCCO</v>
          </cell>
          <cell r="E31187" t="str">
            <v>NURAMINIS</v>
          </cell>
        </row>
        <row r="31188">
          <cell r="B31188" t="str">
            <v>ANDREA SAIU</v>
          </cell>
          <cell r="E31188" t="str">
            <v>NURAMINIS</v>
          </cell>
        </row>
        <row r="31189">
          <cell r="B31189" t="str">
            <v>ANTONELLO ATZENI</v>
          </cell>
          <cell r="E31189" t="str">
            <v>NURRI</v>
          </cell>
        </row>
        <row r="31190">
          <cell r="B31190" t="str">
            <v>MARIO PISANO</v>
          </cell>
          <cell r="E31190" t="str">
            <v>NURRI</v>
          </cell>
        </row>
        <row r="31191">
          <cell r="B31191" t="str">
            <v>ROBERTO CANCEDDA</v>
          </cell>
          <cell r="E31191" t="str">
            <v>NURRI</v>
          </cell>
        </row>
        <row r="31192">
          <cell r="B31192" t="str">
            <v>LUCA MULAS</v>
          </cell>
          <cell r="E31192" t="str">
            <v>NURRI</v>
          </cell>
        </row>
        <row r="31193">
          <cell r="B31193" t="str">
            <v>MARIANNA SERRA</v>
          </cell>
          <cell r="E31193" t="str">
            <v>NURRI</v>
          </cell>
        </row>
        <row r="31194">
          <cell r="B31194" t="str">
            <v>ROMEO GHILLERI</v>
          </cell>
          <cell r="E31194" t="str">
            <v>NUXIS</v>
          </cell>
        </row>
        <row r="31195">
          <cell r="B31195" t="str">
            <v>DAMIANO CANI</v>
          </cell>
          <cell r="E31195" t="str">
            <v>NUXIS</v>
          </cell>
        </row>
        <row r="31196">
          <cell r="B31196" t="str">
            <v>FEDERICO FIGUS</v>
          </cell>
          <cell r="E31196" t="str">
            <v>NUXIS</v>
          </cell>
        </row>
        <row r="31197">
          <cell r="B31197" t="str">
            <v>DARIO MELIS</v>
          </cell>
          <cell r="E31197" t="str">
            <v>NUXIS</v>
          </cell>
        </row>
        <row r="31198">
          <cell r="B31198" t="str">
            <v>SERENELLA TRONCI</v>
          </cell>
          <cell r="E31198" t="str">
            <v>NUXIS</v>
          </cell>
        </row>
        <row r="31199">
          <cell r="B31199" t="str">
            <v>ALESSANDRO BOI</v>
          </cell>
          <cell r="E31199" t="str">
            <v>ORROLI</v>
          </cell>
        </row>
        <row r="31200">
          <cell r="B31200" t="str">
            <v>MAURIZIO VITELLARO</v>
          </cell>
          <cell r="E31200" t="str">
            <v>ORROLI</v>
          </cell>
        </row>
        <row r="31201">
          <cell r="B31201" t="str">
            <v>FILIPPO ANEDDA</v>
          </cell>
          <cell r="E31201" t="str">
            <v>ORROLI</v>
          </cell>
        </row>
        <row r="31202">
          <cell r="B31202" t="str">
            <v>SILVIA ANEDDA</v>
          </cell>
          <cell r="E31202" t="str">
            <v>ORROLI</v>
          </cell>
        </row>
        <row r="31203">
          <cell r="B31203" t="str">
            <v>IGOR ORGIANA</v>
          </cell>
          <cell r="E31203" t="str">
            <v>ORROLI</v>
          </cell>
        </row>
        <row r="31204">
          <cell r="B31204" t="str">
            <v>MARIA CARMELA LECCA</v>
          </cell>
          <cell r="E31204" t="str">
            <v>ORTACESUS</v>
          </cell>
        </row>
        <row r="31205">
          <cell r="B31205" t="str">
            <v>LOREDANA MASCIA</v>
          </cell>
          <cell r="E31205" t="str">
            <v>ORTACESUS</v>
          </cell>
        </row>
        <row r="31206">
          <cell r="B31206" t="str">
            <v>MARIA MADDALENA BULLITA</v>
          </cell>
          <cell r="E31206" t="str">
            <v>ORTACESUS</v>
          </cell>
        </row>
        <row r="31207">
          <cell r="B31207" t="str">
            <v>DAVIS ALI' MANIS</v>
          </cell>
          <cell r="E31207" t="str">
            <v>ORTACESUS</v>
          </cell>
        </row>
        <row r="31208">
          <cell r="B31208" t="str">
            <v>RICCARDO SANNA</v>
          </cell>
          <cell r="E31208" t="str">
            <v>PABILLONIS</v>
          </cell>
        </row>
        <row r="31209">
          <cell r="B31209" t="str">
            <v>MARCO SANNA</v>
          </cell>
          <cell r="E31209" t="str">
            <v>PABILLONIS</v>
          </cell>
        </row>
        <row r="31210">
          <cell r="B31210" t="str">
            <v>GABRIELE COSSU</v>
          </cell>
          <cell r="E31210" t="str">
            <v>PABILLONIS</v>
          </cell>
        </row>
        <row r="31211">
          <cell r="B31211" t="str">
            <v>GRAZIELLA GAMBELLA</v>
          </cell>
          <cell r="E31211" t="str">
            <v>PABILLONIS</v>
          </cell>
        </row>
        <row r="31212">
          <cell r="B31212" t="str">
            <v>ROBERTO PIRAS</v>
          </cell>
          <cell r="E31212" t="str">
            <v>PABILLONIS</v>
          </cell>
        </row>
        <row r="31213">
          <cell r="B31213" t="str">
            <v>ANTONIO SANNA</v>
          </cell>
          <cell r="E31213" t="str">
            <v>PAULI ARBAREI</v>
          </cell>
        </row>
        <row r="31214">
          <cell r="B31214" t="str">
            <v>NICOLETTA ONNIS</v>
          </cell>
          <cell r="E31214" t="str">
            <v>PAULI ARBAREI</v>
          </cell>
        </row>
        <row r="31215">
          <cell r="B31215" t="str">
            <v>CRISTIANO FARRIS</v>
          </cell>
          <cell r="E31215" t="str">
            <v>PAULI ARBAREI</v>
          </cell>
        </row>
        <row r="31216">
          <cell r="B31216" t="str">
            <v>VINCENZO MARONGIU</v>
          </cell>
          <cell r="E31216" t="str">
            <v>PAULI ARBAREI</v>
          </cell>
        </row>
        <row r="31217">
          <cell r="B31217" t="str">
            <v>GIANLUIGI LORU</v>
          </cell>
          <cell r="E31217" t="str">
            <v>PERDAXIUS</v>
          </cell>
        </row>
        <row r="31218">
          <cell r="B31218" t="str">
            <v>SEBASTIAN FADDA</v>
          </cell>
          <cell r="E31218" t="str">
            <v>PERDAXIUS</v>
          </cell>
        </row>
        <row r="31219">
          <cell r="B31219" t="str">
            <v>RAFFAELE LODDI</v>
          </cell>
          <cell r="E31219" t="str">
            <v>PERDAXIUS</v>
          </cell>
        </row>
        <row r="31220">
          <cell r="B31220" t="str">
            <v>VALENTINA MELIS</v>
          </cell>
          <cell r="E31220" t="str">
            <v>PERDAXIUS</v>
          </cell>
        </row>
        <row r="31221">
          <cell r="B31221" t="str">
            <v>ALFONSO SANNA</v>
          </cell>
          <cell r="E31221" t="str">
            <v>PERDAXIUS</v>
          </cell>
        </row>
        <row r="31222">
          <cell r="B31222" t="str">
            <v>DAMIANO ARESU</v>
          </cell>
          <cell r="E31222" t="str">
            <v>PIMENTEL</v>
          </cell>
        </row>
        <row r="31223">
          <cell r="B31223" t="str">
            <v>SIMONE CASTI</v>
          </cell>
          <cell r="E31223" t="str">
            <v>PIMENTEL</v>
          </cell>
        </row>
        <row r="31224">
          <cell r="B31224" t="str">
            <v>MANOLO FOIS</v>
          </cell>
          <cell r="E31224" t="str">
            <v>PIMENTEL</v>
          </cell>
        </row>
        <row r="31225">
          <cell r="B31225" t="str">
            <v>MYRIAM MARRAS</v>
          </cell>
          <cell r="E31225" t="str">
            <v>PIMENTEL</v>
          </cell>
        </row>
        <row r="31226">
          <cell r="B31226" t="str">
            <v>ERIKA PALMAS</v>
          </cell>
          <cell r="E31226" t="str">
            <v>PIMENTEL</v>
          </cell>
        </row>
        <row r="31227">
          <cell r="B31227" t="str">
            <v>MARIANO COGOTTI</v>
          </cell>
          <cell r="E31227" t="str">
            <v>PISCINAS</v>
          </cell>
        </row>
        <row r="31228">
          <cell r="B31228" t="str">
            <v>LOREDANA FRAU</v>
          </cell>
          <cell r="E31228" t="str">
            <v>PISCINAS</v>
          </cell>
        </row>
        <row r="31229">
          <cell r="B31229" t="str">
            <v>FABRIZIO PINTUS</v>
          </cell>
          <cell r="E31229" t="str">
            <v>PISCINAS</v>
          </cell>
        </row>
        <row r="31230">
          <cell r="B31230" t="str">
            <v>GIAN LUCA TRASTUS</v>
          </cell>
          <cell r="E31230" t="str">
            <v>PISCINAS</v>
          </cell>
        </row>
        <row r="31231">
          <cell r="B31231" t="str">
            <v>IGNAZIO SALVATORE ATZORI</v>
          </cell>
          <cell r="E31231" t="str">
            <v>PORTOSCUSO</v>
          </cell>
        </row>
        <row r="31232">
          <cell r="B31232" t="str">
            <v>GIORGIO ALIMONDA</v>
          </cell>
          <cell r="E31232" t="str">
            <v>PORTOSCUSO</v>
          </cell>
        </row>
        <row r="31233">
          <cell r="B31233" t="str">
            <v>MONICA NAPOLI</v>
          </cell>
          <cell r="E31233" t="str">
            <v>PORTOSCUSO</v>
          </cell>
        </row>
        <row r="31234">
          <cell r="B31234" t="str">
            <v>ORNELLA PILISIO</v>
          </cell>
          <cell r="E31234" t="str">
            <v>PORTOSCUSO</v>
          </cell>
        </row>
        <row r="31235">
          <cell r="B31235" t="str">
            <v>ATTILIO SANNA</v>
          </cell>
          <cell r="E31235" t="str">
            <v>PORTOSCUSO</v>
          </cell>
        </row>
        <row r="31236">
          <cell r="B31236" t="str">
            <v>BARBARA LACONI</v>
          </cell>
          <cell r="E31236" t="str">
            <v>SADALI</v>
          </cell>
        </row>
        <row r="31237">
          <cell r="B31237" t="str">
            <v>ROBERTO BASSU</v>
          </cell>
          <cell r="E31237" t="str">
            <v>SADALI</v>
          </cell>
        </row>
        <row r="31238">
          <cell r="B31238" t="str">
            <v>FREDIANO AUGUSTO MURA</v>
          </cell>
          <cell r="E31238" t="str">
            <v>SADALI</v>
          </cell>
        </row>
        <row r="31239">
          <cell r="B31239" t="str">
            <v>SONIA VARGIU</v>
          </cell>
          <cell r="E31239" t="str">
            <v>SADALI</v>
          </cell>
        </row>
        <row r="31240">
          <cell r="B31240" t="str">
            <v>MARIA BEATRICE MUSCAS</v>
          </cell>
          <cell r="E31240" t="str">
            <v>SAMASSI</v>
          </cell>
        </row>
        <row r="31241">
          <cell r="B31241" t="str">
            <v>GIACOMO ONNIS</v>
          </cell>
          <cell r="E31241" t="str">
            <v>SAMASSI</v>
          </cell>
        </row>
        <row r="31242">
          <cell r="B31242" t="str">
            <v>MANUELA LIGGI</v>
          </cell>
          <cell r="E31242" t="str">
            <v>SAMASSI</v>
          </cell>
        </row>
        <row r="31243">
          <cell r="B31243" t="str">
            <v>SILVIA PORTA</v>
          </cell>
          <cell r="E31243" t="str">
            <v>SAMASSI</v>
          </cell>
        </row>
        <row r="31244">
          <cell r="B31244" t="str">
            <v>MAURIZIO SANNA</v>
          </cell>
          <cell r="E31244" t="str">
            <v>SAMASSI</v>
          </cell>
        </row>
        <row r="31245">
          <cell r="B31245" t="str">
            <v>ENRICO COCCO</v>
          </cell>
          <cell r="E31245" t="str">
            <v>SAMATZAI</v>
          </cell>
        </row>
        <row r="31246">
          <cell r="B31246" t="str">
            <v>ANDREA MELIS</v>
          </cell>
          <cell r="E31246" t="str">
            <v>SAMATZAI</v>
          </cell>
        </row>
        <row r="31247">
          <cell r="B31247" t="str">
            <v>CLAUDIA PILLONI</v>
          </cell>
          <cell r="E31247" t="str">
            <v>SAMATZAI</v>
          </cell>
        </row>
        <row r="31248">
          <cell r="B31248" t="str">
            <v>CLAUDIA SANNA</v>
          </cell>
          <cell r="E31248" t="str">
            <v>SAMATZAI</v>
          </cell>
        </row>
        <row r="31249">
          <cell r="B31249" t="str">
            <v>ALESSANDRO SCHIRRU</v>
          </cell>
          <cell r="E31249" t="str">
            <v>SAMATZAI</v>
          </cell>
        </row>
        <row r="31250">
          <cell r="B31250" t="str">
            <v>ALBINO PORRU</v>
          </cell>
          <cell r="E31250" t="str">
            <v>SAN BASILIO</v>
          </cell>
        </row>
        <row r="31251">
          <cell r="B31251" t="str">
            <v>ALESSANDRO LACU</v>
          </cell>
          <cell r="E31251" t="str">
            <v>SAN BASILIO</v>
          </cell>
        </row>
        <row r="31252">
          <cell r="B31252" t="str">
            <v>ANTONINO CORDA</v>
          </cell>
          <cell r="E31252" t="str">
            <v>SAN BASILIO</v>
          </cell>
        </row>
        <row r="31253">
          <cell r="B31253" t="str">
            <v>ROBERTO LECCA</v>
          </cell>
          <cell r="E31253" t="str">
            <v>SAN BASILIO</v>
          </cell>
        </row>
        <row r="31254">
          <cell r="B31254" t="str">
            <v>FABIANA SERRA</v>
          </cell>
          <cell r="E31254" t="str">
            <v>SAN BASILIO</v>
          </cell>
        </row>
        <row r="31255">
          <cell r="B31255" t="str">
            <v>CARLO TOMASI</v>
          </cell>
          <cell r="E31255" t="str">
            <v>SAN GAVINO MONREALE</v>
          </cell>
        </row>
        <row r="31256">
          <cell r="B31256" t="str">
            <v>NICOLA ENNAS</v>
          </cell>
          <cell r="E31256" t="str">
            <v>SAN GAVINO MONREALE</v>
          </cell>
        </row>
        <row r="31257">
          <cell r="B31257" t="str">
            <v>ALBERTO CASU</v>
          </cell>
          <cell r="E31257" t="str">
            <v>SAN GAVINO MONREALE</v>
          </cell>
        </row>
        <row r="31258">
          <cell r="B31258" t="str">
            <v>GIUSEPPINA ANGELA CHESSA</v>
          </cell>
          <cell r="E31258" t="str">
            <v>SAN GAVINO MONREALE</v>
          </cell>
        </row>
        <row r="31259">
          <cell r="B31259" t="str">
            <v>LIBERO LAI</v>
          </cell>
          <cell r="E31259" t="str">
            <v>SAN GAVINO MONREALE</v>
          </cell>
        </row>
        <row r="31260">
          <cell r="B31260" t="str">
            <v>SILVIA MAMUSA</v>
          </cell>
          <cell r="E31260" t="str">
            <v>SAN GAVINO MONREALE</v>
          </cell>
        </row>
        <row r="31261">
          <cell r="B31261" t="str">
            <v>ELVIRA USAI</v>
          </cell>
          <cell r="E31261" t="str">
            <v>SAN GIOVANNI SUERGIU</v>
          </cell>
        </row>
        <row r="31262">
          <cell r="B31262" t="str">
            <v>GIANFRANCO GHISU</v>
          </cell>
          <cell r="E31262" t="str">
            <v>SAN GIOVANNI SUERGIU</v>
          </cell>
        </row>
        <row r="31263">
          <cell r="B31263" t="str">
            <v>EFISIO LOCCI</v>
          </cell>
          <cell r="E31263" t="str">
            <v>SAN GIOVANNI SUERGIU</v>
          </cell>
        </row>
        <row r="31264">
          <cell r="B31264" t="str">
            <v>ALESSANDRA MANCA</v>
          </cell>
          <cell r="E31264" t="str">
            <v>SAN GIOVANNI SUERGIU</v>
          </cell>
        </row>
        <row r="31265">
          <cell r="B31265" t="str">
            <v>CAMILLA MELIS</v>
          </cell>
          <cell r="E31265" t="str">
            <v>SAN GIOVANNI SUERGIU</v>
          </cell>
        </row>
        <row r="31266">
          <cell r="B31266" t="str">
            <v>MARCO ZUSA</v>
          </cell>
          <cell r="E31266" t="str">
            <v>SAN GIOVANNI SUERGIU</v>
          </cell>
        </row>
        <row r="31267">
          <cell r="B31267" t="str">
            <v>STEFANO SORO</v>
          </cell>
          <cell r="E31267" t="str">
            <v>SAN NICOLO' GERREI</v>
          </cell>
        </row>
        <row r="31268">
          <cell r="B31268" t="str">
            <v>UMBERTO BUCCELLA</v>
          </cell>
          <cell r="E31268" t="str">
            <v>SAN NICOLO' GERREI</v>
          </cell>
        </row>
        <row r="31269">
          <cell r="B31269" t="str">
            <v>ROBERTA CARDU</v>
          </cell>
          <cell r="E31269" t="str">
            <v>SAN NICOLO' GERREI</v>
          </cell>
        </row>
        <row r="31270">
          <cell r="B31270" t="str">
            <v>GIACOMO FURCAS</v>
          </cell>
          <cell r="E31270" t="str">
            <v>SAN NICOLO' GERREI</v>
          </cell>
        </row>
        <row r="31271">
          <cell r="B31271" t="str">
            <v>FABRIZIO MADEDDU</v>
          </cell>
          <cell r="E31271" t="str">
            <v>SAN SPERATE</v>
          </cell>
        </row>
        <row r="31272">
          <cell r="B31272" t="str">
            <v>GERMANA COCCO</v>
          </cell>
          <cell r="E31272" t="str">
            <v>SAN SPERATE</v>
          </cell>
        </row>
        <row r="31273">
          <cell r="B31273" t="str">
            <v>ILARIA PILI</v>
          </cell>
          <cell r="E31273" t="str">
            <v>SAN SPERATE</v>
          </cell>
        </row>
        <row r="31274">
          <cell r="B31274" t="str">
            <v>EMANUELA KATIA PILLONI</v>
          </cell>
          <cell r="E31274" t="str">
            <v>SAN SPERATE</v>
          </cell>
        </row>
        <row r="31275">
          <cell r="B31275" t="str">
            <v>ROBERTO SCHIRRU</v>
          </cell>
          <cell r="E31275" t="str">
            <v>SAN SPERATE</v>
          </cell>
        </row>
        <row r="31276">
          <cell r="B31276" t="str">
            <v>RAFFAELE VARGIU</v>
          </cell>
          <cell r="E31276" t="str">
            <v>SAN SPERATE</v>
          </cell>
        </row>
        <row r="31277">
          <cell r="B31277" t="str">
            <v>MARCO ANTONIO SIDDI</v>
          </cell>
          <cell r="E31277" t="str">
            <v>SAN VITO</v>
          </cell>
        </row>
        <row r="31278">
          <cell r="B31278" t="str">
            <v>GRAZIELLA CONGIU</v>
          </cell>
          <cell r="E31278" t="str">
            <v>SAN VITO</v>
          </cell>
        </row>
        <row r="31279">
          <cell r="B31279" t="str">
            <v>GIAN PIERO CUCCU</v>
          </cell>
          <cell r="E31279" t="str">
            <v>SAN VITO</v>
          </cell>
        </row>
        <row r="31280">
          <cell r="B31280" t="str">
            <v>ALBERTO FUNDONI</v>
          </cell>
          <cell r="E31280" t="str">
            <v>SAN VITO</v>
          </cell>
        </row>
        <row r="31281">
          <cell r="B31281" t="str">
            <v>STEFANO SCROCCU</v>
          </cell>
          <cell r="E31281" t="str">
            <v>SAN VITO</v>
          </cell>
        </row>
        <row r="31282">
          <cell r="B31282" t="str">
            <v>ALBERTO URPI</v>
          </cell>
          <cell r="E31282" t="str">
            <v>SANLURI</v>
          </cell>
        </row>
        <row r="31283">
          <cell r="B31283" t="str">
            <v>FABRIZIO COLLU</v>
          </cell>
          <cell r="E31283" t="str">
            <v>SANLURI</v>
          </cell>
        </row>
        <row r="31284">
          <cell r="B31284" t="str">
            <v>FRANCO NURRA</v>
          </cell>
          <cell r="E31284" t="str">
            <v>SANLURI</v>
          </cell>
        </row>
        <row r="31285">
          <cell r="B31285" t="str">
            <v>ANTONELLA PILLONI</v>
          </cell>
          <cell r="E31285" t="str">
            <v>SANLURI</v>
          </cell>
        </row>
        <row r="31286">
          <cell r="B31286" t="str">
            <v>PAMELA TONIN</v>
          </cell>
          <cell r="E31286" t="str">
            <v>SANLURI</v>
          </cell>
        </row>
        <row r="31287">
          <cell r="B31287" t="str">
            <v>PAOLO USAI</v>
          </cell>
          <cell r="E31287" t="str">
            <v>SANLURI</v>
          </cell>
        </row>
        <row r="31288">
          <cell r="B31288" t="str">
            <v>MASSIMO IMPERA</v>
          </cell>
          <cell r="E31288" t="str">
            <v>SANTADI</v>
          </cell>
        </row>
        <row r="31289">
          <cell r="B31289" t="str">
            <v>PAOLO SECCI</v>
          </cell>
          <cell r="E31289" t="str">
            <v>SANTADI</v>
          </cell>
        </row>
        <row r="31290">
          <cell r="B31290" t="str">
            <v>ELISENA ANEDDA</v>
          </cell>
          <cell r="E31290" t="str">
            <v>SANTADI</v>
          </cell>
        </row>
        <row r="31291">
          <cell r="B31291" t="str">
            <v>VERONICA IMPERA</v>
          </cell>
          <cell r="E31291" t="str">
            <v>SANTADI</v>
          </cell>
        </row>
        <row r="31292">
          <cell r="B31292" t="str">
            <v>CLAUDIO PIROSU</v>
          </cell>
          <cell r="E31292" t="str">
            <v>SANTADI</v>
          </cell>
        </row>
        <row r="31293">
          <cell r="B31293" t="str">
            <v>SIMONE MELIS</v>
          </cell>
          <cell r="E31293" t="str">
            <v>SANT'ANDREA FRIUS</v>
          </cell>
        </row>
        <row r="31294">
          <cell r="B31294" t="str">
            <v>ANGELO ARU</v>
          </cell>
          <cell r="E31294" t="str">
            <v>SANT'ANDREA FRIUS</v>
          </cell>
        </row>
        <row r="31295">
          <cell r="B31295" t="str">
            <v>GIOVANNI COCCO</v>
          </cell>
          <cell r="E31295" t="str">
            <v>SANT'ANDREA FRIUS</v>
          </cell>
        </row>
        <row r="31296">
          <cell r="B31296" t="str">
            <v>MARINA LORRAI</v>
          </cell>
          <cell r="E31296" t="str">
            <v>SANT'ANDREA FRIUS</v>
          </cell>
        </row>
        <row r="31297">
          <cell r="B31297" t="str">
            <v>VALENTINO USALLA</v>
          </cell>
          <cell r="E31297" t="str">
            <v>SANT'ANDREA FRIUS</v>
          </cell>
        </row>
        <row r="31298">
          <cell r="B31298" t="str">
            <v>ANNA MARIA TERESA DIANA</v>
          </cell>
          <cell r="E31298" t="str">
            <v>SANT'ANNA ARRESI</v>
          </cell>
        </row>
        <row r="31299">
          <cell r="B31299" t="str">
            <v>ADRIANA LOBINA</v>
          </cell>
          <cell r="E31299" t="str">
            <v>SANT'ANNA ARRESI</v>
          </cell>
        </row>
        <row r="31300">
          <cell r="B31300" t="str">
            <v>CLAUDIO MEI</v>
          </cell>
          <cell r="E31300" t="str">
            <v>SANT'ANNA ARRESI</v>
          </cell>
        </row>
        <row r="31301">
          <cell r="B31301" t="str">
            <v>MAURIZIO ANTONIO PODDA</v>
          </cell>
          <cell r="E31301" t="str">
            <v>SANT'ANNA ARRESI</v>
          </cell>
        </row>
        <row r="31302">
          <cell r="B31302" t="str">
            <v>ELISABETTA ROSSU</v>
          </cell>
          <cell r="E31302" t="str">
            <v>SANT'ANNA ARRESI</v>
          </cell>
        </row>
        <row r="31303">
          <cell r="B31303" t="str">
            <v>IGNAZIO LOCCI</v>
          </cell>
          <cell r="E31303" t="str">
            <v>SANT'ANTIOCO</v>
          </cell>
        </row>
        <row r="31304">
          <cell r="B31304" t="str">
            <v>FRANCESCO GARAU</v>
          </cell>
          <cell r="E31304" t="str">
            <v>SANT'ANTIOCO</v>
          </cell>
        </row>
        <row r="31305">
          <cell r="B31305" t="str">
            <v>GIANLUCA MEREU</v>
          </cell>
          <cell r="E31305" t="str">
            <v>SANT'ANTIOCO</v>
          </cell>
        </row>
        <row r="31306">
          <cell r="B31306" t="str">
            <v>PASQUALE RENNA</v>
          </cell>
          <cell r="E31306" t="str">
            <v>SANT'ANTIOCO</v>
          </cell>
        </row>
        <row r="31307">
          <cell r="B31307" t="str">
            <v>ELEONORA SPIGA</v>
          </cell>
          <cell r="E31307" t="str">
            <v>SANT'ANTIOCO</v>
          </cell>
        </row>
        <row r="31308">
          <cell r="B31308" t="str">
            <v>GIORGIO ZUCCA</v>
          </cell>
          <cell r="E31308" t="str">
            <v>SARDARA</v>
          </cell>
        </row>
        <row r="31309">
          <cell r="B31309" t="str">
            <v>ROBERTO CADDEO</v>
          </cell>
          <cell r="E31309" t="str">
            <v>SARDARA</v>
          </cell>
        </row>
        <row r="31310">
          <cell r="B31310" t="str">
            <v>ANTONIO MAMELI</v>
          </cell>
          <cell r="E31310" t="str">
            <v>SARDARA</v>
          </cell>
        </row>
        <row r="31311">
          <cell r="B31311" t="str">
            <v>ANDREA FENU</v>
          </cell>
          <cell r="E31311" t="str">
            <v>SEGARIU</v>
          </cell>
        </row>
        <row r="31312">
          <cell r="B31312" t="str">
            <v>ALEX LAI</v>
          </cell>
          <cell r="E31312" t="str">
            <v>SEGARIU</v>
          </cell>
        </row>
        <row r="31313">
          <cell r="B31313" t="str">
            <v>ANGELA PISANO</v>
          </cell>
          <cell r="E31313" t="str">
            <v>SEGARIU</v>
          </cell>
        </row>
        <row r="31314">
          <cell r="B31314" t="str">
            <v>ROBERTO PISTIS</v>
          </cell>
          <cell r="E31314" t="str">
            <v>SEGARIU</v>
          </cell>
        </row>
        <row r="31315">
          <cell r="B31315" t="str">
            <v>MARIA LAURA SILENU</v>
          </cell>
          <cell r="E31315" t="str">
            <v>SEGARIU</v>
          </cell>
        </row>
        <row r="31316">
          <cell r="B31316" t="str">
            <v>ALESSIO PIRAS</v>
          </cell>
          <cell r="E31316" t="str">
            <v>SELEGAS</v>
          </cell>
        </row>
        <row r="31317">
          <cell r="B31317" t="str">
            <v>RAFFAELE PORRU</v>
          </cell>
          <cell r="E31317" t="str">
            <v>SELEGAS</v>
          </cell>
        </row>
        <row r="31318">
          <cell r="B31318" t="str">
            <v>VALENTINA CABIDDU</v>
          </cell>
          <cell r="E31318" t="str">
            <v>SELEGAS</v>
          </cell>
        </row>
        <row r="31319">
          <cell r="B31319" t="str">
            <v>VALERIA PARDU</v>
          </cell>
          <cell r="E31319" t="str">
            <v>SELEGAS</v>
          </cell>
        </row>
        <row r="31320">
          <cell r="B31320" t="str">
            <v>AGOSTINO PORRU</v>
          </cell>
          <cell r="E31320" t="str">
            <v>SELEGAS</v>
          </cell>
        </row>
        <row r="31321">
          <cell r="B31321" t="str">
            <v>ALESSANDRO PIREDDU</v>
          </cell>
          <cell r="E31321" t="str">
            <v>SENORBI'</v>
          </cell>
        </row>
        <row r="31322">
          <cell r="B31322" t="str">
            <v>FILIPPO FOLLESA</v>
          </cell>
          <cell r="E31322" t="str">
            <v>SENORBI'</v>
          </cell>
        </row>
        <row r="31323">
          <cell r="B31323" t="str">
            <v>PAOLA ERRIU</v>
          </cell>
          <cell r="E31323" t="str">
            <v>SENORBI'</v>
          </cell>
        </row>
        <row r="31324">
          <cell r="B31324" t="str">
            <v>CARLO MASCIA</v>
          </cell>
          <cell r="E31324" t="str">
            <v>SENORBI'</v>
          </cell>
        </row>
        <row r="31325">
          <cell r="B31325" t="str">
            <v>SARA MASCIA</v>
          </cell>
          <cell r="E31325" t="str">
            <v>SENORBI'</v>
          </cell>
        </row>
        <row r="31326">
          <cell r="B31326" t="str">
            <v>MAURIZIO CUCCU</v>
          </cell>
          <cell r="E31326" t="str">
            <v>SERDIANA</v>
          </cell>
        </row>
        <row r="31327">
          <cell r="B31327" t="str">
            <v>MICHELE CASULA</v>
          </cell>
          <cell r="E31327" t="str">
            <v>SERDIANA</v>
          </cell>
        </row>
        <row r="31328">
          <cell r="B31328" t="str">
            <v>SALVATORE DEIDDA</v>
          </cell>
          <cell r="E31328" t="str">
            <v>SERDIANA</v>
          </cell>
        </row>
        <row r="31329">
          <cell r="B31329" t="str">
            <v>FEDERICA FOLLESA</v>
          </cell>
          <cell r="E31329" t="str">
            <v>SERDIANA</v>
          </cell>
        </row>
        <row r="31330">
          <cell r="B31330" t="str">
            <v>FABIO PINNA</v>
          </cell>
          <cell r="E31330" t="str">
            <v>SERDIANA</v>
          </cell>
        </row>
        <row r="31331">
          <cell r="B31331" t="str">
            <v>GABRIELE LITTERA</v>
          </cell>
          <cell r="E31331" t="str">
            <v>SERRAMANNA</v>
          </cell>
        </row>
        <row r="31332">
          <cell r="B31332" t="str">
            <v>GUIDO CARCANGIU</v>
          </cell>
          <cell r="E31332" t="str">
            <v>SERRAMANNA</v>
          </cell>
        </row>
        <row r="31333">
          <cell r="B31333" t="str">
            <v>FRANCESCA COSSU</v>
          </cell>
          <cell r="E31333" t="str">
            <v>SERRAMANNA</v>
          </cell>
        </row>
        <row r="31334">
          <cell r="B31334" t="str">
            <v>MICHELA MEDDA</v>
          </cell>
          <cell r="E31334" t="str">
            <v>SERRAMANNA</v>
          </cell>
        </row>
        <row r="31335">
          <cell r="B31335" t="str">
            <v>MORALVIA MONTIS</v>
          </cell>
          <cell r="E31335" t="str">
            <v>SERRAMANNA</v>
          </cell>
        </row>
        <row r="31336">
          <cell r="B31336" t="str">
            <v>MARIA FRANCESCA PONTIS</v>
          </cell>
          <cell r="E31336" t="str">
            <v>SERRAMANNA</v>
          </cell>
        </row>
        <row r="31337">
          <cell r="B31337" t="str">
            <v>PANTALEO TALLORU</v>
          </cell>
          <cell r="E31337" t="str">
            <v>SERRENTI</v>
          </cell>
        </row>
        <row r="31338">
          <cell r="B31338" t="str">
            <v>MAURA BOI</v>
          </cell>
          <cell r="E31338" t="str">
            <v>SERRENTI</v>
          </cell>
        </row>
        <row r="31339">
          <cell r="B31339" t="str">
            <v>FIAMMETTA MARINI</v>
          </cell>
          <cell r="E31339" t="str">
            <v>SERRENTI</v>
          </cell>
        </row>
        <row r="31340">
          <cell r="B31340" t="str">
            <v>FEDERICA SANNA</v>
          </cell>
          <cell r="E31340" t="str">
            <v>SERRENTI</v>
          </cell>
        </row>
        <row r="31341">
          <cell r="B31341" t="str">
            <v>ALESSANDRO SERRA</v>
          </cell>
          <cell r="E31341" t="str">
            <v>SERRENTI</v>
          </cell>
        </row>
        <row r="31342">
          <cell r="B31342" t="str">
            <v>SAMUELE ANTONIO GAVIANO</v>
          </cell>
          <cell r="E31342" t="str">
            <v>SERRI</v>
          </cell>
        </row>
        <row r="31343">
          <cell r="B31343" t="str">
            <v>FEDERICO PORCEDDA</v>
          </cell>
          <cell r="E31343" t="str">
            <v>SERRI</v>
          </cell>
        </row>
        <row r="31344">
          <cell r="B31344" t="str">
            <v>ANDREA MASSIDDA</v>
          </cell>
          <cell r="E31344" t="str">
            <v>SERRI</v>
          </cell>
        </row>
        <row r="31345">
          <cell r="B31345" t="str">
            <v>LUIGI PIRISI</v>
          </cell>
          <cell r="E31345" t="str">
            <v>SERRI</v>
          </cell>
        </row>
        <row r="31346">
          <cell r="B31346" t="str">
            <v>SANDRO PALLA</v>
          </cell>
          <cell r="E31346" t="str">
            <v>SETZU</v>
          </cell>
        </row>
        <row r="31347">
          <cell r="B31347" t="str">
            <v>TATIANA PILLITU</v>
          </cell>
          <cell r="E31347" t="str">
            <v>SETZU</v>
          </cell>
        </row>
        <row r="31348">
          <cell r="B31348" t="str">
            <v>MICHELINA SERRA</v>
          </cell>
          <cell r="E31348" t="str">
            <v>SETZU</v>
          </cell>
        </row>
        <row r="31349">
          <cell r="B31349" t="str">
            <v>EUGENIO SITZIA</v>
          </cell>
          <cell r="E31349" t="str">
            <v>SETZU</v>
          </cell>
        </row>
        <row r="31350">
          <cell r="B31350" t="str">
            <v>MARCELLO CANNAS</v>
          </cell>
          <cell r="E31350" t="str">
            <v>SEUI</v>
          </cell>
        </row>
        <row r="31351">
          <cell r="B31351" t="str">
            <v>VERUSCA GAVIANO</v>
          </cell>
          <cell r="E31351" t="str">
            <v>SEUI</v>
          </cell>
        </row>
        <row r="31352">
          <cell r="B31352" t="str">
            <v>MARA MURA</v>
          </cell>
          <cell r="E31352" t="str">
            <v>SEUI</v>
          </cell>
        </row>
        <row r="31353">
          <cell r="B31353" t="str">
            <v>DANILO PORCU</v>
          </cell>
          <cell r="E31353" t="str">
            <v>SEUI</v>
          </cell>
        </row>
        <row r="31354">
          <cell r="B31354" t="str">
            <v>MARCELLA PUDDU</v>
          </cell>
          <cell r="E31354" t="str">
            <v>SEUI</v>
          </cell>
        </row>
        <row r="31355">
          <cell r="B31355" t="str">
            <v>ENRICO SALVATORE MURGIA</v>
          </cell>
          <cell r="E31355" t="str">
            <v>SEULO</v>
          </cell>
        </row>
        <row r="31356">
          <cell r="B31356" t="str">
            <v>LUCIANA PATRIZIA MOI</v>
          </cell>
          <cell r="E31356" t="str">
            <v>SEULO</v>
          </cell>
        </row>
        <row r="31357">
          <cell r="B31357" t="str">
            <v>ADRIANO MULAS</v>
          </cell>
          <cell r="E31357" t="str">
            <v>SEULO</v>
          </cell>
        </row>
        <row r="31358">
          <cell r="B31358" t="str">
            <v>MARCO PISANU</v>
          </cell>
          <cell r="E31358" t="str">
            <v>SIDDI</v>
          </cell>
        </row>
        <row r="31359">
          <cell r="B31359" t="str">
            <v>CARMELA PILO</v>
          </cell>
          <cell r="E31359" t="str">
            <v>SIDDI</v>
          </cell>
        </row>
        <row r="31360">
          <cell r="B31360" t="str">
            <v>ANGELA CASTANGIA</v>
          </cell>
          <cell r="E31360" t="str">
            <v>SIDDI</v>
          </cell>
        </row>
        <row r="31361">
          <cell r="B31361" t="str">
            <v>FABRIZIO URAS</v>
          </cell>
          <cell r="E31361" t="str">
            <v>SIDDI</v>
          </cell>
        </row>
        <row r="31362">
          <cell r="B31362" t="str">
            <v>FRANCESCA ATZORI</v>
          </cell>
          <cell r="E31362" t="str">
            <v>SILIQUA</v>
          </cell>
        </row>
        <row r="31363">
          <cell r="B31363" t="str">
            <v>BACHISIO BACHIS</v>
          </cell>
          <cell r="E31363" t="str">
            <v>SILIQUA</v>
          </cell>
        </row>
        <row r="31364">
          <cell r="B31364" t="str">
            <v>GIULIA BACHIS</v>
          </cell>
          <cell r="E31364" t="str">
            <v>SILIQUA</v>
          </cell>
        </row>
        <row r="31365">
          <cell r="B31365" t="str">
            <v>ISACCO FANNI</v>
          </cell>
          <cell r="E31365" t="str">
            <v>SILIQUA</v>
          </cell>
        </row>
        <row r="31366">
          <cell r="B31366" t="str">
            <v>ANTONIO GHIANI</v>
          </cell>
          <cell r="E31366" t="str">
            <v>SILIQUA</v>
          </cell>
        </row>
        <row r="31367">
          <cell r="B31367" t="str">
            <v>ANTONIO FORCI</v>
          </cell>
          <cell r="E31367" t="str">
            <v>SILIUS</v>
          </cell>
        </row>
        <row r="31368">
          <cell r="B31368" t="str">
            <v>ANTONIO CARTA</v>
          </cell>
          <cell r="E31368" t="str">
            <v>SILIUS</v>
          </cell>
        </row>
        <row r="31369">
          <cell r="B31369" t="str">
            <v>GIANMARCO ERRIU</v>
          </cell>
          <cell r="E31369" t="str">
            <v>SILIUS</v>
          </cell>
        </row>
        <row r="31370">
          <cell r="B31370" t="str">
            <v>MICHELE PORRU</v>
          </cell>
          <cell r="E31370" t="str">
            <v>SILIUS</v>
          </cell>
        </row>
        <row r="31371">
          <cell r="B31371" t="str">
            <v>RITA PORRU</v>
          </cell>
          <cell r="E31371" t="str">
            <v>SILIUS</v>
          </cell>
        </row>
        <row r="31372">
          <cell r="B31372" t="str">
            <v>ANTONELLO PERRA</v>
          </cell>
          <cell r="E31372" t="str">
            <v>SIURGUS DONIGALA</v>
          </cell>
        </row>
        <row r="31373">
          <cell r="B31373" t="str">
            <v>ALESSANDRO ATZORI</v>
          </cell>
          <cell r="E31373" t="str">
            <v>SIURGUS DONIGALA</v>
          </cell>
        </row>
        <row r="31374">
          <cell r="B31374" t="str">
            <v>PAOLO BOI</v>
          </cell>
          <cell r="E31374" t="str">
            <v>SIURGUS DONIGALA</v>
          </cell>
        </row>
        <row r="31375">
          <cell r="B31375" t="str">
            <v>FRANCESCO CASULA</v>
          </cell>
          <cell r="E31375" t="str">
            <v>SIURGUS DONIGALA</v>
          </cell>
        </row>
        <row r="31376">
          <cell r="B31376" t="str">
            <v>DANIELA SPISSU</v>
          </cell>
          <cell r="E31376" t="str">
            <v>SIURGUS DONIGALA</v>
          </cell>
        </row>
        <row r="31377">
          <cell r="B31377" t="str">
            <v>DELFA FEDELE LA</v>
          </cell>
          <cell r="E31377" t="str">
            <v>SOLEMINIS</v>
          </cell>
        </row>
        <row r="31378">
          <cell r="B31378" t="str">
            <v>ALESSANDRO AGUS</v>
          </cell>
          <cell r="E31378" t="str">
            <v>SOLEMINIS</v>
          </cell>
        </row>
        <row r="31379">
          <cell r="B31379" t="str">
            <v>MONICA CORDA</v>
          </cell>
          <cell r="E31379" t="str">
            <v>SOLEMINIS</v>
          </cell>
        </row>
        <row r="31380">
          <cell r="B31380" t="str">
            <v>GIAN MATTEO LECIS</v>
          </cell>
          <cell r="E31380" t="str">
            <v>SOLEMINIS</v>
          </cell>
        </row>
        <row r="31381">
          <cell r="B31381" t="str">
            <v>DILETTA PINNA</v>
          </cell>
          <cell r="E31381" t="str">
            <v>SOLEMINIS</v>
          </cell>
        </row>
        <row r="31382">
          <cell r="B31382" t="str">
            <v>MASSIMILIANO GARAU</v>
          </cell>
          <cell r="E31382" t="str">
            <v>SUELLI</v>
          </cell>
        </row>
        <row r="31383">
          <cell r="B31383" t="str">
            <v>ROBERTO ARTIZZU</v>
          </cell>
          <cell r="E31383" t="str">
            <v>SUELLI</v>
          </cell>
        </row>
        <row r="31384">
          <cell r="B31384" t="str">
            <v>ANDREA LACONI</v>
          </cell>
          <cell r="E31384" t="str">
            <v>SUELLI</v>
          </cell>
        </row>
        <row r="31385">
          <cell r="B31385" t="str">
            <v>GIORGIO IGNAZIO MATZA</v>
          </cell>
          <cell r="E31385" t="str">
            <v>SUELLI</v>
          </cell>
        </row>
        <row r="31386">
          <cell r="B31386" t="str">
            <v>DANIELE SERRA</v>
          </cell>
          <cell r="E31386" t="str">
            <v>TEULADA</v>
          </cell>
        </row>
        <row r="31387">
          <cell r="B31387" t="str">
            <v>ALESSANDRO SERAFINI</v>
          </cell>
          <cell r="E31387" t="str">
            <v>TEULADA</v>
          </cell>
        </row>
        <row r="31388">
          <cell r="B31388" t="str">
            <v>GLORIA ADDIS</v>
          </cell>
          <cell r="E31388" t="str">
            <v>TEULADA</v>
          </cell>
        </row>
        <row r="31389">
          <cell r="B31389" t="str">
            <v>GIACOMO PIRAS</v>
          </cell>
          <cell r="E31389" t="str">
            <v>TEULADA</v>
          </cell>
        </row>
        <row r="31390">
          <cell r="B31390" t="str">
            <v>FRANCESCO ZEDDA</v>
          </cell>
          <cell r="E31390" t="str">
            <v>TEULADA</v>
          </cell>
        </row>
        <row r="31391">
          <cell r="B31391" t="str">
            <v>EMANUELE PES</v>
          </cell>
          <cell r="E31391" t="str">
            <v>TRATALIAS</v>
          </cell>
        </row>
        <row r="31392">
          <cell r="B31392" t="str">
            <v>MARCO ANTONIO PIRAS</v>
          </cell>
          <cell r="E31392" t="str">
            <v>TRATALIAS</v>
          </cell>
        </row>
        <row r="31393">
          <cell r="B31393" t="str">
            <v>CLAUDIA CARBONI</v>
          </cell>
          <cell r="E31393" t="str">
            <v>TRATALIAS</v>
          </cell>
        </row>
        <row r="31394">
          <cell r="B31394" t="str">
            <v>FABRIZIO PES</v>
          </cell>
          <cell r="E31394" t="str">
            <v>TRATALIAS</v>
          </cell>
        </row>
        <row r="31395">
          <cell r="B31395" t="str">
            <v>MICHELANGELO PIROSU</v>
          </cell>
          <cell r="E31395" t="str">
            <v>TRATALIAS</v>
          </cell>
        </row>
        <row r="31396">
          <cell r="B31396" t="str">
            <v>ANDREA LOCCI</v>
          </cell>
          <cell r="E31396" t="str">
            <v>TUILI</v>
          </cell>
        </row>
        <row r="31397">
          <cell r="B31397" t="str">
            <v>MAURIZIO CONCAS</v>
          </cell>
          <cell r="E31397" t="str">
            <v>TUILI</v>
          </cell>
        </row>
        <row r="31398">
          <cell r="B31398" t="str">
            <v>LUIGI MANCA</v>
          </cell>
          <cell r="E31398" t="str">
            <v>TUILI</v>
          </cell>
        </row>
        <row r="31399">
          <cell r="B31399" t="str">
            <v>MARIA FRANCESCA SANNA</v>
          </cell>
          <cell r="E31399" t="str">
            <v>TUILI</v>
          </cell>
        </row>
        <row r="31400">
          <cell r="B31400" t="str">
            <v>ALBERTO ZONCA</v>
          </cell>
          <cell r="E31400" t="str">
            <v>TUILI</v>
          </cell>
        </row>
        <row r="31401">
          <cell r="B31401" t="str">
            <v>MARTINO PICCHEDDA</v>
          </cell>
          <cell r="E31401" t="str">
            <v>TURRI</v>
          </cell>
        </row>
        <row r="31402">
          <cell r="B31402" t="str">
            <v>GIULIANA CASULA</v>
          </cell>
          <cell r="E31402" t="str">
            <v>TURRI</v>
          </cell>
        </row>
        <row r="31403">
          <cell r="B31403" t="str">
            <v>ILARIA CASULA</v>
          </cell>
          <cell r="E31403" t="str">
            <v>TURRI</v>
          </cell>
        </row>
        <row r="31404">
          <cell r="B31404" t="str">
            <v>CLAUDIO FIGUS</v>
          </cell>
          <cell r="E31404" t="str">
            <v>TURRI</v>
          </cell>
        </row>
        <row r="31405">
          <cell r="B31405" t="str">
            <v>EMIDIO CONTINI</v>
          </cell>
          <cell r="E31405" t="str">
            <v>USSANA</v>
          </cell>
        </row>
        <row r="31406">
          <cell r="B31406" t="str">
            <v>MARIROSA CONTINI</v>
          </cell>
          <cell r="E31406" t="str">
            <v>USSANA</v>
          </cell>
        </row>
        <row r="31407">
          <cell r="B31407" t="str">
            <v>MARCELLA MOCCI</v>
          </cell>
          <cell r="E31407" t="str">
            <v>USSANA</v>
          </cell>
        </row>
        <row r="31408">
          <cell r="B31408" t="str">
            <v>GIUSEPPE PIRAS</v>
          </cell>
          <cell r="E31408" t="str">
            <v>USSANA</v>
          </cell>
        </row>
        <row r="31409">
          <cell r="B31409" t="str">
            <v>ANDREA SARAIS</v>
          </cell>
          <cell r="E31409" t="str">
            <v>USSANA</v>
          </cell>
        </row>
        <row r="31410">
          <cell r="B31410" t="str">
            <v>MARCO SIDERI</v>
          </cell>
          <cell r="E31410" t="str">
            <v>USSARAMANNA</v>
          </cell>
        </row>
        <row r="31411">
          <cell r="B31411" t="str">
            <v>ENZO COMINA</v>
          </cell>
          <cell r="E31411" t="str">
            <v>USSARAMANNA</v>
          </cell>
        </row>
        <row r="31412">
          <cell r="B31412" t="str">
            <v>GIOVANNA CARLETTI</v>
          </cell>
          <cell r="E31412" t="str">
            <v>USSARAMANNA</v>
          </cell>
        </row>
        <row r="31413">
          <cell r="B31413" t="str">
            <v>MICHELINA ONNIS</v>
          </cell>
          <cell r="E31413" t="str">
            <v>USSARAMANNA</v>
          </cell>
        </row>
        <row r="31414">
          <cell r="B31414" t="str">
            <v>FRANCESCO SPIGA</v>
          </cell>
          <cell r="E31414" t="str">
            <v>VALLERMOSA</v>
          </cell>
        </row>
        <row r="31415">
          <cell r="B31415" t="str">
            <v>FEDERICO SOLLAI</v>
          </cell>
          <cell r="E31415" t="str">
            <v>VILLACIDRO</v>
          </cell>
        </row>
        <row r="31416">
          <cell r="B31416" t="str">
            <v>MAURA ARU</v>
          </cell>
          <cell r="E31416" t="str">
            <v>VILLACIDRO</v>
          </cell>
        </row>
        <row r="31417">
          <cell r="B31417" t="str">
            <v>CHRISTIAN BALLOI</v>
          </cell>
          <cell r="E31417" t="str">
            <v>VILLACIDRO</v>
          </cell>
        </row>
        <row r="31418">
          <cell r="B31418" t="str">
            <v>MARCO ERBI'</v>
          </cell>
          <cell r="E31418" t="str">
            <v>VILLACIDRO</v>
          </cell>
        </row>
        <row r="31419">
          <cell r="B31419" t="str">
            <v>DARIO PIRAS</v>
          </cell>
          <cell r="E31419" t="str">
            <v>VILLACIDRO</v>
          </cell>
        </row>
        <row r="31420">
          <cell r="B31420" t="str">
            <v>LOREDANA PORCU</v>
          </cell>
          <cell r="E31420" t="str">
            <v>VILLACIDRO</v>
          </cell>
        </row>
        <row r="31421">
          <cell r="B31421" t="str">
            <v>GIAN LUCA ATZENI</v>
          </cell>
          <cell r="E31421" t="str">
            <v>VILLAMAR</v>
          </cell>
        </row>
        <row r="31422">
          <cell r="B31422" t="str">
            <v>PIETRO PASCHINA</v>
          </cell>
          <cell r="E31422" t="str">
            <v>VILLAMAR</v>
          </cell>
        </row>
        <row r="31423">
          <cell r="B31423" t="str">
            <v>MARCELLO CABRAS</v>
          </cell>
          <cell r="E31423" t="str">
            <v>VILLAMAR</v>
          </cell>
        </row>
        <row r="31424">
          <cell r="B31424" t="str">
            <v>PIER PAOLO PORCU</v>
          </cell>
          <cell r="E31424" t="str">
            <v>VILLAMAR</v>
          </cell>
        </row>
        <row r="31425">
          <cell r="B31425" t="str">
            <v>DEBORA PORRA'</v>
          </cell>
          <cell r="E31425" t="str">
            <v>VILLAMASSARGIA</v>
          </cell>
        </row>
        <row r="31426">
          <cell r="B31426" t="str">
            <v>SARA CAMBULA</v>
          </cell>
          <cell r="E31426" t="str">
            <v>VILLAMASSARGIA</v>
          </cell>
        </row>
        <row r="31427">
          <cell r="B31427" t="str">
            <v>FRANCESCO MAMELI</v>
          </cell>
          <cell r="E31427" t="str">
            <v>VILLAMASSARGIA</v>
          </cell>
        </row>
        <row r="31428">
          <cell r="B31428" t="str">
            <v>MARCO MANDIS</v>
          </cell>
          <cell r="E31428" t="str">
            <v>VILLAMASSARGIA</v>
          </cell>
        </row>
        <row r="31429">
          <cell r="B31429" t="str">
            <v>STEFANO OSANNA</v>
          </cell>
          <cell r="E31429" t="str">
            <v>VILLAMASSARGIA</v>
          </cell>
        </row>
        <row r="31430">
          <cell r="B31430" t="str">
            <v>ALBERTO LODDO</v>
          </cell>
          <cell r="E31430" t="str">
            <v>VILLANOVA TULO</v>
          </cell>
        </row>
        <row r="31431">
          <cell r="B31431" t="str">
            <v>DANIELE ARGIOLAS</v>
          </cell>
          <cell r="E31431" t="str">
            <v>VILLANOVA TULO</v>
          </cell>
        </row>
        <row r="31432">
          <cell r="B31432" t="str">
            <v>DAVIDE CUNEO</v>
          </cell>
          <cell r="E31432" t="str">
            <v>VILLANOVA TULO</v>
          </cell>
        </row>
        <row r="31433">
          <cell r="B31433" t="str">
            <v>LUIGI DEMURO</v>
          </cell>
          <cell r="E31433" t="str">
            <v>VILLANOVA TULO</v>
          </cell>
        </row>
        <row r="31434">
          <cell r="B31434" t="str">
            <v>MANUELA MULAS</v>
          </cell>
          <cell r="E31434" t="str">
            <v>VILLANOVA TULO</v>
          </cell>
        </row>
        <row r="31435">
          <cell r="B31435" t="str">
            <v>MAURIZIO ONNIS</v>
          </cell>
          <cell r="E31435" t="str">
            <v>VILLANOVAFORRU</v>
          </cell>
        </row>
        <row r="31436">
          <cell r="B31436" t="str">
            <v>JASMIN CILLOCO</v>
          </cell>
          <cell r="E31436" t="str">
            <v>VILLANOVAFORRU</v>
          </cell>
        </row>
        <row r="31437">
          <cell r="B31437" t="str">
            <v>MATTEO MANDIS</v>
          </cell>
          <cell r="E31437" t="str">
            <v>VILLANOVAFORRU</v>
          </cell>
        </row>
        <row r="31438">
          <cell r="B31438" t="str">
            <v>SILVIA MICHELA PILLONI</v>
          </cell>
          <cell r="E31438" t="str">
            <v>VILLANOVAFORRU</v>
          </cell>
        </row>
        <row r="31439">
          <cell r="B31439" t="str">
            <v>MATTEO CASTANGIA</v>
          </cell>
          <cell r="E31439" t="str">
            <v>VILLANOVAFRANCA</v>
          </cell>
        </row>
        <row r="31440">
          <cell r="B31440" t="str">
            <v>EMANUELE OLLA</v>
          </cell>
          <cell r="E31440" t="str">
            <v>VILLANOVAFRANCA</v>
          </cell>
        </row>
        <row r="31441">
          <cell r="B31441" t="str">
            <v>MASSIMO PES</v>
          </cell>
          <cell r="E31441" t="str">
            <v>VILLANOVAFRANCA</v>
          </cell>
        </row>
        <row r="31442">
          <cell r="B31442" t="str">
            <v>GIANFRANCO PORCU</v>
          </cell>
          <cell r="E31442" t="str">
            <v>VILLANOVAFRANCA</v>
          </cell>
        </row>
        <row r="31443">
          <cell r="B31443" t="str">
            <v>GIACOMO PORRU</v>
          </cell>
          <cell r="E31443" t="str">
            <v>VILLANOVAFRANCA</v>
          </cell>
        </row>
        <row r="31444">
          <cell r="B31444" t="str">
            <v>MARCELLINO PIRAS</v>
          </cell>
          <cell r="E31444" t="str">
            <v>VILLAPERUCCIO</v>
          </cell>
        </row>
        <row r="31445">
          <cell r="B31445" t="str">
            <v>DANIELA CROBU</v>
          </cell>
          <cell r="E31445" t="str">
            <v>VILLAPERUCCIO</v>
          </cell>
        </row>
        <row r="31446">
          <cell r="B31446" t="str">
            <v>ROBERTO PINNA</v>
          </cell>
          <cell r="E31446" t="str">
            <v>VILLAPERUCCIO</v>
          </cell>
        </row>
        <row r="31447">
          <cell r="B31447" t="str">
            <v>MARIO SILVIO STERA</v>
          </cell>
          <cell r="E31447" t="str">
            <v>VILLAPERUCCIO</v>
          </cell>
        </row>
        <row r="31448">
          <cell r="B31448" t="str">
            <v>NICOLA UCCHEDDU</v>
          </cell>
          <cell r="E31448" t="str">
            <v>VILLAPERUCCIO</v>
          </cell>
        </row>
        <row r="31449">
          <cell r="B31449" t="str">
            <v>SANDRO PORCU</v>
          </cell>
          <cell r="E31449" t="str">
            <v>VILLAPUTZU</v>
          </cell>
        </row>
        <row r="31450">
          <cell r="B31450" t="str">
            <v>DENISE PIRAS</v>
          </cell>
          <cell r="E31450" t="str">
            <v>VILLAPUTZU</v>
          </cell>
        </row>
        <row r="31451">
          <cell r="B31451" t="str">
            <v>ALESSIA FOLLESA</v>
          </cell>
          <cell r="E31451" t="str">
            <v>VILLAPUTZU</v>
          </cell>
        </row>
        <row r="31452">
          <cell r="B31452" t="str">
            <v>CAMILLA MULAS</v>
          </cell>
          <cell r="E31452" t="str">
            <v>VILLAPUTZU</v>
          </cell>
        </row>
        <row r="31453">
          <cell r="B31453" t="str">
            <v>GABRIELE PORCU</v>
          </cell>
          <cell r="E31453" t="str">
            <v>VILLAPUTZU</v>
          </cell>
        </row>
        <row r="31454">
          <cell r="B31454" t="str">
            <v>LEONARDO USAI</v>
          </cell>
          <cell r="E31454" t="str">
            <v>VILLASALTO</v>
          </cell>
        </row>
        <row r="31455">
          <cell r="B31455" t="str">
            <v>FRANCESCO COTZA</v>
          </cell>
          <cell r="E31455" t="str">
            <v>VILLASALTO</v>
          </cell>
        </row>
        <row r="31456">
          <cell r="B31456" t="str">
            <v>GIAMPIERO LECIS</v>
          </cell>
          <cell r="E31456" t="str">
            <v>VILLASALTO</v>
          </cell>
        </row>
        <row r="31457">
          <cell r="B31457" t="str">
            <v>ROBERTA MULAS</v>
          </cell>
          <cell r="E31457" t="str">
            <v>VILLASALTO</v>
          </cell>
        </row>
        <row r="31458">
          <cell r="B31458" t="str">
            <v>ROBERTO SEMERARO</v>
          </cell>
          <cell r="E31458" t="str">
            <v>VILLASALTO</v>
          </cell>
        </row>
        <row r="31459">
          <cell r="B31459" t="str">
            <v>MASSIMO PINNA</v>
          </cell>
          <cell r="E31459" t="str">
            <v>VILLASOR</v>
          </cell>
        </row>
        <row r="31460">
          <cell r="B31460" t="str">
            <v>GIULIANO PISTIS</v>
          </cell>
          <cell r="E31460" t="str">
            <v>VILLASOR</v>
          </cell>
        </row>
        <row r="31461">
          <cell r="B31461" t="str">
            <v>GIULIANO ORRU'</v>
          </cell>
          <cell r="E31461" t="str">
            <v>VILLASOR</v>
          </cell>
        </row>
        <row r="31462">
          <cell r="B31462" t="str">
            <v>FAUSTINO TUVERI</v>
          </cell>
          <cell r="E31462" t="str">
            <v>VILLASOR</v>
          </cell>
        </row>
        <row r="31463">
          <cell r="B31463" t="str">
            <v>STEFANIA VALDES</v>
          </cell>
          <cell r="E31463" t="str">
            <v>VILLASOR</v>
          </cell>
        </row>
        <row r="31464">
          <cell r="B31464" t="str">
            <v>FRANCESCA ZORCO</v>
          </cell>
          <cell r="E31464" t="str">
            <v>VILLASOR</v>
          </cell>
        </row>
        <row r="31465">
          <cell r="B31465" t="str">
            <v>GIANLUCA MELIS</v>
          </cell>
          <cell r="E31465" t="str">
            <v>VILLASPECIOSA</v>
          </cell>
        </row>
        <row r="31466">
          <cell r="B31466" t="str">
            <v>ANDREA GALLUS</v>
          </cell>
          <cell r="E31466" t="str">
            <v>VILLASPECIOSA</v>
          </cell>
        </row>
        <row r="31467">
          <cell r="B31467" t="str">
            <v>CLAUDIA SEDDA</v>
          </cell>
          <cell r="E31467" t="str">
            <v>VILLASPECIOSA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L7955"/>
  <sheetViews>
    <sheetView zoomScale="120" zoomScaleNormal="120" workbookViewId="0">
      <pane ySplit="1" topLeftCell="A2" activePane="bottomLeft" state="frozen"/>
      <selection pane="bottomLeft"/>
    </sheetView>
  </sheetViews>
  <sheetFormatPr defaultColWidth="21.5703125" defaultRowHeight="12" x14ac:dyDescent="0.2"/>
  <cols>
    <col min="1" max="1" width="20.5703125" style="25" customWidth="1"/>
    <col min="2" max="2" width="29.7109375" style="24" customWidth="1"/>
    <col min="3" max="3" width="15.42578125" style="24" customWidth="1"/>
    <col min="4" max="4" width="20.140625" style="24" customWidth="1"/>
    <col min="5" max="5" width="12.85546875" style="26" bestFit="1" customWidth="1"/>
    <col min="6" max="8" width="12.85546875" style="26" customWidth="1"/>
    <col min="9" max="12" width="21.5703125" style="24" hidden="1" customWidth="1"/>
    <col min="13" max="16384" width="21.5703125" style="24"/>
  </cols>
  <sheetData>
    <row r="1" spans="1:12" s="23" customFormat="1" ht="12.75" x14ac:dyDescent="0.2">
      <c r="A1" s="28" t="s">
        <v>5</v>
      </c>
      <c r="B1" s="28" t="s">
        <v>16186</v>
      </c>
      <c r="C1" s="28" t="s">
        <v>3</v>
      </c>
      <c r="D1" s="28" t="s">
        <v>2</v>
      </c>
      <c r="E1" s="28" t="s">
        <v>1</v>
      </c>
      <c r="F1" s="42" t="s">
        <v>16334</v>
      </c>
      <c r="G1" s="42" t="s">
        <v>16335</v>
      </c>
      <c r="H1" s="34"/>
    </row>
    <row r="2" spans="1:12" x14ac:dyDescent="0.2">
      <c r="A2" s="1" t="s">
        <v>16220</v>
      </c>
      <c r="B2" s="1" t="s">
        <v>16222</v>
      </c>
      <c r="C2" s="29" t="s">
        <v>15803</v>
      </c>
      <c r="D2" s="29" t="s">
        <v>15804</v>
      </c>
      <c r="E2" s="3">
        <v>1000000</v>
      </c>
      <c r="F2" s="7" t="str">
        <f t="shared" ref="F2:F65" si="0">IF(E2&gt;300000,"Trovato","")</f>
        <v>Trovato</v>
      </c>
      <c r="G2" s="7" t="str">
        <f t="shared" ref="G2:G65" si="1">IF(AND(E2&gt;=50000,E2&lt;=100000),"Compreso",D2)</f>
        <v>PIEMONTE</v>
      </c>
      <c r="I2" s="24" t="str">
        <f>TRIM(A2)</f>
        <v>AGLI</v>
      </c>
      <c r="J2" s="24" t="str">
        <f>TRIM(B2)</f>
        <v>PEC NON ESISTENTE</v>
      </c>
      <c r="K2" s="24" t="str">
        <f>TRIM(C2)</f>
        <v>NORD-OVEST</v>
      </c>
      <c r="L2" s="24" t="str">
        <f>TRIM(D2)</f>
        <v>PIEMONTE</v>
      </c>
    </row>
    <row r="3" spans="1:12" x14ac:dyDescent="0.2">
      <c r="A3" s="1" t="s">
        <v>573</v>
      </c>
      <c r="B3" s="1" t="s">
        <v>574</v>
      </c>
      <c r="C3" s="29" t="s">
        <v>15803</v>
      </c>
      <c r="D3" s="29" t="s">
        <v>15804</v>
      </c>
      <c r="E3" s="3">
        <v>3819</v>
      </c>
      <c r="F3" s="7" t="str">
        <f t="shared" si="0"/>
        <v/>
      </c>
      <c r="G3" s="7" t="str">
        <f t="shared" si="1"/>
        <v>PIEMONTE</v>
      </c>
      <c r="I3" s="24" t="str">
        <f t="shared" ref="I3:I66" si="2">TRIM(A3)</f>
        <v>AIRASCA</v>
      </c>
      <c r="J3" s="24" t="str">
        <f t="shared" ref="J3:J66" si="3">TRIM(B3)</f>
        <v>airasca@postemailcertificata.it</v>
      </c>
      <c r="K3" s="24" t="str">
        <f t="shared" ref="K3:K66" si="4">TRIM(C3)</f>
        <v>NORD-OVEST</v>
      </c>
      <c r="L3" s="24" t="str">
        <f t="shared" ref="L3:L66" si="5">TRIM(D3)</f>
        <v>PIEMONTE</v>
      </c>
    </row>
    <row r="4" spans="1:12" x14ac:dyDescent="0.2">
      <c r="A4" s="1" t="s">
        <v>585</v>
      </c>
      <c r="B4" s="1" t="s">
        <v>586</v>
      </c>
      <c r="C4" s="29" t="s">
        <v>15803</v>
      </c>
      <c r="D4" s="29" t="s">
        <v>15804</v>
      </c>
      <c r="E4" s="3">
        <v>462</v>
      </c>
      <c r="F4" s="7" t="str">
        <f t="shared" si="0"/>
        <v/>
      </c>
      <c r="G4" s="7" t="str">
        <f t="shared" si="1"/>
        <v>PIEMONTE</v>
      </c>
      <c r="I4" s="24" t="str">
        <f t="shared" si="2"/>
        <v>ALA DI STURA</v>
      </c>
      <c r="J4" s="24" t="str">
        <f t="shared" si="3"/>
        <v>comunealadistura@pec.it</v>
      </c>
      <c r="K4" s="24" t="str">
        <f t="shared" si="4"/>
        <v>NORD-OVEST</v>
      </c>
      <c r="L4" s="24" t="str">
        <f t="shared" si="5"/>
        <v>PIEMONTE</v>
      </c>
    </row>
    <row r="5" spans="1:12" x14ac:dyDescent="0.2">
      <c r="A5" s="1" t="s">
        <v>646</v>
      </c>
      <c r="B5" s="1" t="s">
        <v>647</v>
      </c>
      <c r="C5" s="29" t="s">
        <v>15803</v>
      </c>
      <c r="D5" s="29" t="s">
        <v>15804</v>
      </c>
      <c r="E5" s="3">
        <v>1791</v>
      </c>
      <c r="F5" s="7" t="str">
        <f t="shared" si="0"/>
        <v/>
      </c>
      <c r="G5" s="7" t="str">
        <f t="shared" si="1"/>
        <v>PIEMONTE</v>
      </c>
      <c r="I5" s="24" t="str">
        <f t="shared" si="2"/>
        <v>ALBIANO D'IVREA</v>
      </c>
      <c r="J5" s="24" t="str">
        <f t="shared" si="3"/>
        <v>albiano.divrea@cert.ruparpiemonte.it</v>
      </c>
      <c r="K5" s="24" t="str">
        <f t="shared" si="4"/>
        <v>NORD-OVEST</v>
      </c>
      <c r="L5" s="24" t="str">
        <f t="shared" si="5"/>
        <v>PIEMONTE</v>
      </c>
    </row>
    <row r="6" spans="1:12" x14ac:dyDescent="0.2">
      <c r="A6" s="1" t="s">
        <v>15806</v>
      </c>
      <c r="B6" s="1" t="s">
        <v>16222</v>
      </c>
      <c r="C6" s="29" t="s">
        <v>15803</v>
      </c>
      <c r="D6" s="29" t="s">
        <v>15804</v>
      </c>
      <c r="E6" s="3">
        <v>701</v>
      </c>
      <c r="F6" s="7" t="str">
        <f t="shared" si="0"/>
        <v/>
      </c>
      <c r="G6" s="7" t="str">
        <f t="shared" si="1"/>
        <v>PIEMONTE</v>
      </c>
      <c r="I6" s="24" t="str">
        <f t="shared" si="2"/>
        <v>ALICE SUPERIORE</v>
      </c>
      <c r="J6" s="24" t="str">
        <f t="shared" si="3"/>
        <v>PEC NON ESISTENTE</v>
      </c>
      <c r="K6" s="24" t="str">
        <f t="shared" si="4"/>
        <v>NORD-OVEST</v>
      </c>
      <c r="L6" s="24" t="str">
        <f t="shared" si="5"/>
        <v>PIEMONTE</v>
      </c>
    </row>
    <row r="7" spans="1:12" x14ac:dyDescent="0.2">
      <c r="A7" s="1" t="s">
        <v>744</v>
      </c>
      <c r="B7" s="1" t="s">
        <v>745</v>
      </c>
      <c r="C7" s="29" t="s">
        <v>15803</v>
      </c>
      <c r="D7" s="29" t="s">
        <v>15804</v>
      </c>
      <c r="E7" s="3">
        <v>6303</v>
      </c>
      <c r="F7" s="7" t="str">
        <f t="shared" si="0"/>
        <v/>
      </c>
      <c r="G7" s="7" t="str">
        <f t="shared" si="1"/>
        <v>PIEMONTE</v>
      </c>
      <c r="I7" s="24" t="str">
        <f t="shared" si="2"/>
        <v>ALMESE</v>
      </c>
      <c r="J7" s="24" t="str">
        <f t="shared" si="3"/>
        <v>comune.almese@cert.legalmail.it</v>
      </c>
      <c r="K7" s="24" t="str">
        <f t="shared" si="4"/>
        <v>NORD-OVEST</v>
      </c>
      <c r="L7" s="24" t="str">
        <f t="shared" si="5"/>
        <v>PIEMONTE</v>
      </c>
    </row>
    <row r="8" spans="1:12" x14ac:dyDescent="0.2">
      <c r="A8" s="1" t="s">
        <v>750</v>
      </c>
      <c r="B8" s="1" t="s">
        <v>751</v>
      </c>
      <c r="C8" s="29" t="s">
        <v>15803</v>
      </c>
      <c r="D8" s="29" t="s">
        <v>15804</v>
      </c>
      <c r="E8" s="3">
        <v>277</v>
      </c>
      <c r="F8" s="7" t="str">
        <f t="shared" si="0"/>
        <v/>
      </c>
      <c r="G8" s="7" t="str">
        <f t="shared" si="1"/>
        <v>PIEMONTE</v>
      </c>
      <c r="I8" s="24" t="str">
        <f t="shared" si="2"/>
        <v>ALPETTE</v>
      </c>
      <c r="J8" s="24" t="str">
        <f t="shared" si="3"/>
        <v>comune.alpette.to@legalmail.it</v>
      </c>
      <c r="K8" s="24" t="str">
        <f t="shared" si="4"/>
        <v>NORD-OVEST</v>
      </c>
      <c r="L8" s="24" t="str">
        <f t="shared" si="5"/>
        <v>PIEMONTE</v>
      </c>
    </row>
    <row r="9" spans="1:12" x14ac:dyDescent="0.2">
      <c r="A9" s="1" t="s">
        <v>752</v>
      </c>
      <c r="B9" s="1" t="s">
        <v>753</v>
      </c>
      <c r="C9" s="29" t="s">
        <v>15803</v>
      </c>
      <c r="D9" s="29" t="s">
        <v>15804</v>
      </c>
      <c r="E9" s="3">
        <v>16893</v>
      </c>
      <c r="F9" s="7" t="str">
        <f t="shared" si="0"/>
        <v/>
      </c>
      <c r="G9" s="7" t="str">
        <f t="shared" si="1"/>
        <v>PIEMONTE</v>
      </c>
      <c r="I9" s="24" t="str">
        <f t="shared" si="2"/>
        <v>ALPIGNANO</v>
      </c>
      <c r="J9" s="24" t="str">
        <f t="shared" si="3"/>
        <v>protocollo.alpignano@cert.legalmail.it</v>
      </c>
      <c r="K9" s="24" t="str">
        <f t="shared" si="4"/>
        <v>NORD-OVEST</v>
      </c>
      <c r="L9" s="24" t="str">
        <f t="shared" si="5"/>
        <v>PIEMONTE</v>
      </c>
    </row>
    <row r="10" spans="1:12" x14ac:dyDescent="0.2">
      <c r="A10" s="1" t="s">
        <v>853</v>
      </c>
      <c r="B10" s="1" t="s">
        <v>854</v>
      </c>
      <c r="C10" s="29" t="s">
        <v>15803</v>
      </c>
      <c r="D10" s="29" t="s">
        <v>15804</v>
      </c>
      <c r="E10" s="3">
        <v>1966</v>
      </c>
      <c r="F10" s="7" t="str">
        <f t="shared" si="0"/>
        <v/>
      </c>
      <c r="G10" s="7" t="str">
        <f t="shared" si="1"/>
        <v>PIEMONTE</v>
      </c>
      <c r="I10" s="24" t="str">
        <f t="shared" si="2"/>
        <v>ANDEZENO</v>
      </c>
      <c r="J10" s="24" t="str">
        <f t="shared" si="3"/>
        <v>comune.andezeno.to@legalmail.it</v>
      </c>
      <c r="K10" s="24" t="str">
        <f t="shared" si="4"/>
        <v>NORD-OVEST</v>
      </c>
      <c r="L10" s="24" t="str">
        <f t="shared" si="5"/>
        <v>PIEMONTE</v>
      </c>
    </row>
    <row r="11" spans="1:12" x14ac:dyDescent="0.2">
      <c r="A11" s="1" t="s">
        <v>861</v>
      </c>
      <c r="B11" s="1" t="s">
        <v>862</v>
      </c>
      <c r="C11" s="29" t="s">
        <v>15803</v>
      </c>
      <c r="D11" s="29" t="s">
        <v>15804</v>
      </c>
      <c r="E11" s="3">
        <v>512</v>
      </c>
      <c r="F11" s="7" t="str">
        <f t="shared" si="0"/>
        <v/>
      </c>
      <c r="G11" s="7" t="str">
        <f t="shared" si="1"/>
        <v>PIEMONTE</v>
      </c>
      <c r="I11" s="24" t="str">
        <f t="shared" si="2"/>
        <v>ANDRATE</v>
      </c>
      <c r="J11" s="24" t="str">
        <f t="shared" si="3"/>
        <v>andrate@cert.ruparpiemonte.it</v>
      </c>
      <c r="K11" s="24" t="str">
        <f t="shared" si="4"/>
        <v>NORD-OVEST</v>
      </c>
      <c r="L11" s="24" t="str">
        <f t="shared" si="5"/>
        <v>PIEMONTE</v>
      </c>
    </row>
    <row r="12" spans="1:12" x14ac:dyDescent="0.2">
      <c r="A12" s="1" t="s">
        <v>885</v>
      </c>
      <c r="B12" s="1" t="s">
        <v>886</v>
      </c>
      <c r="C12" s="29" t="s">
        <v>15803</v>
      </c>
      <c r="D12" s="29" t="s">
        <v>15804</v>
      </c>
      <c r="E12" s="3">
        <v>870</v>
      </c>
      <c r="F12" s="7" t="str">
        <f t="shared" si="0"/>
        <v/>
      </c>
      <c r="G12" s="7" t="str">
        <f t="shared" si="1"/>
        <v>PIEMONTE</v>
      </c>
      <c r="I12" s="24" t="str">
        <f t="shared" si="2"/>
        <v>ANGROGNA</v>
      </c>
      <c r="J12" s="24" t="str">
        <f t="shared" si="3"/>
        <v>angrogna@cert.ruparpiemonte.it</v>
      </c>
      <c r="K12" s="24" t="str">
        <f t="shared" si="4"/>
        <v>NORD-OVEST</v>
      </c>
      <c r="L12" s="24" t="str">
        <f t="shared" si="5"/>
        <v>PIEMONTE</v>
      </c>
    </row>
    <row r="13" spans="1:12" x14ac:dyDescent="0.2">
      <c r="A13" s="1" t="s">
        <v>1051</v>
      </c>
      <c r="B13" s="1" t="s">
        <v>1052</v>
      </c>
      <c r="C13" s="29" t="s">
        <v>15803</v>
      </c>
      <c r="D13" s="29" t="s">
        <v>15804</v>
      </c>
      <c r="E13" s="3">
        <v>1039</v>
      </c>
      <c r="F13" s="7" t="str">
        <f t="shared" si="0"/>
        <v/>
      </c>
      <c r="G13" s="7" t="str">
        <f t="shared" si="1"/>
        <v>PIEMONTE</v>
      </c>
      <c r="I13" s="24" t="str">
        <f t="shared" si="2"/>
        <v>ARIGNANO</v>
      </c>
      <c r="J13" s="24" t="str">
        <f t="shared" si="3"/>
        <v>arignano.torino@legalmail.it</v>
      </c>
      <c r="K13" s="24" t="str">
        <f t="shared" si="4"/>
        <v>NORD-OVEST</v>
      </c>
      <c r="L13" s="24" t="str">
        <f t="shared" si="5"/>
        <v>PIEMONTE</v>
      </c>
    </row>
    <row r="14" spans="1:12" x14ac:dyDescent="0.2">
      <c r="A14" s="1" t="s">
        <v>1227</v>
      </c>
      <c r="B14" s="1" t="s">
        <v>1228</v>
      </c>
      <c r="C14" s="29" t="s">
        <v>15803</v>
      </c>
      <c r="D14" s="29" t="s">
        <v>15804</v>
      </c>
      <c r="E14" s="3">
        <v>12129</v>
      </c>
      <c r="F14" s="7" t="str">
        <f t="shared" si="0"/>
        <v/>
      </c>
      <c r="G14" s="7" t="str">
        <f t="shared" si="1"/>
        <v>PIEMONTE</v>
      </c>
      <c r="I14" s="24" t="str">
        <f t="shared" si="2"/>
        <v>AVIGLIANA</v>
      </c>
      <c r="J14" s="24" t="str">
        <f t="shared" si="3"/>
        <v>comuneavigliana@cert.legalmail.it</v>
      </c>
      <c r="K14" s="24" t="str">
        <f t="shared" si="4"/>
        <v>NORD-OVEST</v>
      </c>
      <c r="L14" s="24" t="str">
        <f t="shared" si="5"/>
        <v>PIEMONTE</v>
      </c>
    </row>
    <row r="15" spans="1:12" x14ac:dyDescent="0.2">
      <c r="A15" s="1" t="s">
        <v>1245</v>
      </c>
      <c r="B15" s="1" t="s">
        <v>1246</v>
      </c>
      <c r="C15" s="29" t="s">
        <v>15803</v>
      </c>
      <c r="D15" s="29" t="s">
        <v>15804</v>
      </c>
      <c r="E15" s="3">
        <v>1347</v>
      </c>
      <c r="F15" s="7" t="str">
        <f t="shared" si="0"/>
        <v/>
      </c>
      <c r="G15" s="7" t="str">
        <f t="shared" si="1"/>
        <v>PIEMONTE</v>
      </c>
      <c r="I15" s="24" t="str">
        <f t="shared" si="2"/>
        <v>AZEGLIO</v>
      </c>
      <c r="J15" s="24" t="str">
        <f t="shared" si="3"/>
        <v>protocollo.azeglio@cert.ruparpiemonte.it</v>
      </c>
      <c r="K15" s="24" t="str">
        <f t="shared" si="4"/>
        <v>NORD-OVEST</v>
      </c>
      <c r="L15" s="24" t="str">
        <f t="shared" si="5"/>
        <v>PIEMONTE</v>
      </c>
    </row>
    <row r="16" spans="1:12" x14ac:dyDescent="0.2">
      <c r="A16" s="1" t="s">
        <v>1334</v>
      </c>
      <c r="B16" s="1" t="s">
        <v>1335</v>
      </c>
      <c r="C16" s="29" t="s">
        <v>15803</v>
      </c>
      <c r="D16" s="29" t="s">
        <v>15804</v>
      </c>
      <c r="E16" s="3">
        <v>816</v>
      </c>
      <c r="F16" s="7" t="str">
        <f t="shared" si="0"/>
        <v/>
      </c>
      <c r="G16" s="7" t="str">
        <f t="shared" si="1"/>
        <v>PIEMONTE</v>
      </c>
      <c r="I16" s="24" t="str">
        <f t="shared" si="2"/>
        <v>BAIRO</v>
      </c>
      <c r="J16" s="24" t="str">
        <f t="shared" si="3"/>
        <v>bairo@postemailcertificata.it</v>
      </c>
      <c r="K16" s="24" t="str">
        <f t="shared" si="4"/>
        <v>NORD-OVEST</v>
      </c>
      <c r="L16" s="24" t="str">
        <f t="shared" si="5"/>
        <v>PIEMONTE</v>
      </c>
    </row>
    <row r="17" spans="1:12" x14ac:dyDescent="0.2">
      <c r="A17" s="1" t="s">
        <v>1340</v>
      </c>
      <c r="B17" s="1" t="s">
        <v>1341</v>
      </c>
      <c r="C17" s="29" t="s">
        <v>15803</v>
      </c>
      <c r="D17" s="29" t="s">
        <v>15804</v>
      </c>
      <c r="E17" s="3">
        <v>3161</v>
      </c>
      <c r="F17" s="7" t="str">
        <f t="shared" si="0"/>
        <v/>
      </c>
      <c r="G17" s="7" t="str">
        <f t="shared" si="1"/>
        <v>PIEMONTE</v>
      </c>
      <c r="I17" s="24" t="str">
        <f t="shared" si="2"/>
        <v>BALANGERO</v>
      </c>
      <c r="J17" s="24" t="str">
        <f t="shared" si="3"/>
        <v>elettorale.balangero@pec.it</v>
      </c>
      <c r="K17" s="24" t="str">
        <f t="shared" si="4"/>
        <v>NORD-OVEST</v>
      </c>
      <c r="L17" s="24" t="str">
        <f t="shared" si="5"/>
        <v>PIEMONTE</v>
      </c>
    </row>
    <row r="18" spans="1:12" x14ac:dyDescent="0.2">
      <c r="A18" s="1" t="s">
        <v>1344</v>
      </c>
      <c r="B18" s="1" t="s">
        <v>1345</v>
      </c>
      <c r="C18" s="29" t="s">
        <v>15803</v>
      </c>
      <c r="D18" s="29" t="s">
        <v>15804</v>
      </c>
      <c r="E18" s="3">
        <v>534</v>
      </c>
      <c r="F18" s="7" t="str">
        <f t="shared" si="0"/>
        <v/>
      </c>
      <c r="G18" s="7" t="str">
        <f t="shared" si="1"/>
        <v>PIEMONTE</v>
      </c>
      <c r="I18" s="24" t="str">
        <f t="shared" si="2"/>
        <v>BALDISSERO CANAVESE</v>
      </c>
      <c r="J18" s="24" t="str">
        <f t="shared" si="3"/>
        <v>segreteria.baldisserocanavese@actaliscertymail.it</v>
      </c>
      <c r="K18" s="24" t="str">
        <f t="shared" si="4"/>
        <v>NORD-OVEST</v>
      </c>
      <c r="L18" s="24" t="str">
        <f t="shared" si="5"/>
        <v>PIEMONTE</v>
      </c>
    </row>
    <row r="19" spans="1:12" x14ac:dyDescent="0.2">
      <c r="A19" s="1" t="s">
        <v>1348</v>
      </c>
      <c r="B19" s="1" t="s">
        <v>1349</v>
      </c>
      <c r="C19" s="29" t="s">
        <v>15803</v>
      </c>
      <c r="D19" s="29" t="s">
        <v>15804</v>
      </c>
      <c r="E19" s="3">
        <v>3783</v>
      </c>
      <c r="F19" s="7" t="str">
        <f t="shared" si="0"/>
        <v/>
      </c>
      <c r="G19" s="7" t="str">
        <f t="shared" si="1"/>
        <v>PIEMONTE</v>
      </c>
      <c r="I19" s="24" t="str">
        <f t="shared" si="2"/>
        <v>BALDISSERO TORINESE</v>
      </c>
      <c r="J19" s="24" t="str">
        <f t="shared" si="3"/>
        <v>anagrafe.baldissero.torinese@cert.ruparpiemonte.it</v>
      </c>
      <c r="K19" s="24" t="str">
        <f t="shared" si="4"/>
        <v>NORD-OVEST</v>
      </c>
      <c r="L19" s="24" t="str">
        <f t="shared" si="5"/>
        <v>PIEMONTE</v>
      </c>
    </row>
    <row r="20" spans="1:12" x14ac:dyDescent="0.2">
      <c r="A20" s="1" t="s">
        <v>1358</v>
      </c>
      <c r="B20" s="1" t="s">
        <v>1359</v>
      </c>
      <c r="C20" s="29" t="s">
        <v>15803</v>
      </c>
      <c r="D20" s="29" t="s">
        <v>15804</v>
      </c>
      <c r="E20" s="3">
        <v>95</v>
      </c>
      <c r="F20" s="7" t="str">
        <f t="shared" si="0"/>
        <v/>
      </c>
      <c r="G20" s="7" t="str">
        <f t="shared" si="1"/>
        <v>PIEMONTE</v>
      </c>
      <c r="I20" s="24" t="str">
        <f t="shared" si="2"/>
        <v>BALME</v>
      </c>
      <c r="J20" s="24" t="str">
        <f t="shared" si="3"/>
        <v>balme@pec.comune.balme.to.it</v>
      </c>
      <c r="K20" s="24" t="str">
        <f t="shared" si="4"/>
        <v>NORD-OVEST</v>
      </c>
      <c r="L20" s="24" t="str">
        <f t="shared" si="5"/>
        <v>PIEMONTE</v>
      </c>
    </row>
    <row r="21" spans="1:12" x14ac:dyDescent="0.2">
      <c r="A21" s="1" t="s">
        <v>1372</v>
      </c>
      <c r="B21" s="1" t="s">
        <v>1373</v>
      </c>
      <c r="C21" s="29" t="s">
        <v>15803</v>
      </c>
      <c r="D21" s="29" t="s">
        <v>15804</v>
      </c>
      <c r="E21" s="3">
        <v>3280</v>
      </c>
      <c r="F21" s="7" t="str">
        <f t="shared" si="0"/>
        <v/>
      </c>
      <c r="G21" s="7" t="str">
        <f t="shared" si="1"/>
        <v>PIEMONTE</v>
      </c>
      <c r="I21" s="24" t="str">
        <f t="shared" si="2"/>
        <v>BANCHETTE</v>
      </c>
      <c r="J21" s="24" t="str">
        <f t="shared" si="3"/>
        <v>banchette@cert.ruparpiemonte.it</v>
      </c>
      <c r="K21" s="24" t="str">
        <f t="shared" si="4"/>
        <v>NORD-OVEST</v>
      </c>
      <c r="L21" s="24" t="str">
        <f t="shared" si="5"/>
        <v>PIEMONTE</v>
      </c>
    </row>
    <row r="22" spans="1:12" x14ac:dyDescent="0.2">
      <c r="A22" s="1" t="s">
        <v>1394</v>
      </c>
      <c r="B22" s="1" t="s">
        <v>1395</v>
      </c>
      <c r="C22" s="29" t="s">
        <v>15803</v>
      </c>
      <c r="D22" s="29" t="s">
        <v>15804</v>
      </c>
      <c r="E22" s="3">
        <v>1623</v>
      </c>
      <c r="F22" s="7" t="str">
        <f t="shared" si="0"/>
        <v/>
      </c>
      <c r="G22" s="7" t="str">
        <f t="shared" si="1"/>
        <v>PIEMONTE</v>
      </c>
      <c r="I22" s="24" t="str">
        <f t="shared" si="2"/>
        <v>BARBANIA</v>
      </c>
      <c r="J22" s="24" t="str">
        <f t="shared" si="3"/>
        <v>barbania@cert.ruparpiemonte.it</v>
      </c>
      <c r="K22" s="24" t="str">
        <f t="shared" si="4"/>
        <v>NORD-OVEST</v>
      </c>
      <c r="L22" s="24" t="str">
        <f t="shared" si="5"/>
        <v>PIEMONTE</v>
      </c>
    </row>
    <row r="23" spans="1:12" x14ac:dyDescent="0.2">
      <c r="A23" s="1" t="s">
        <v>1431</v>
      </c>
      <c r="B23" s="1" t="s">
        <v>1432</v>
      </c>
      <c r="C23" s="29" t="s">
        <v>15803</v>
      </c>
      <c r="D23" s="29" t="s">
        <v>15804</v>
      </c>
      <c r="E23" s="3">
        <v>3212</v>
      </c>
      <c r="F23" s="7" t="str">
        <f t="shared" si="0"/>
        <v/>
      </c>
      <c r="G23" s="7" t="str">
        <f t="shared" si="1"/>
        <v>PIEMONTE</v>
      </c>
      <c r="I23" s="24" t="str">
        <f t="shared" si="2"/>
        <v>BARDONECCHIA</v>
      </c>
      <c r="J23" s="24" t="str">
        <f t="shared" si="3"/>
        <v>comune.bardonecchia@pec.it</v>
      </c>
      <c r="K23" s="24" t="str">
        <f t="shared" si="4"/>
        <v>NORD-OVEST</v>
      </c>
      <c r="L23" s="24" t="str">
        <f t="shared" si="5"/>
        <v>PIEMONTE</v>
      </c>
    </row>
    <row r="24" spans="1:12" x14ac:dyDescent="0.2">
      <c r="A24" s="1" t="s">
        <v>1469</v>
      </c>
      <c r="B24" s="1" t="s">
        <v>1470</v>
      </c>
      <c r="C24" s="29" t="s">
        <v>15803</v>
      </c>
      <c r="D24" s="29" t="s">
        <v>15804</v>
      </c>
      <c r="E24" s="3">
        <v>599</v>
      </c>
      <c r="F24" s="7" t="str">
        <f t="shared" si="0"/>
        <v/>
      </c>
      <c r="G24" s="7" t="str">
        <f t="shared" si="1"/>
        <v>PIEMONTE</v>
      </c>
      <c r="I24" s="24" t="str">
        <f t="shared" si="2"/>
        <v>BARONE CANAVESE</v>
      </c>
      <c r="J24" s="24" t="str">
        <f t="shared" si="3"/>
        <v>barone.canavese@cert.ruparpiemonte.it</v>
      </c>
      <c r="K24" s="24" t="str">
        <f t="shared" si="4"/>
        <v>NORD-OVEST</v>
      </c>
      <c r="L24" s="24" t="str">
        <f t="shared" si="5"/>
        <v>PIEMONTE</v>
      </c>
    </row>
    <row r="25" spans="1:12" x14ac:dyDescent="0.2">
      <c r="A25" s="1" t="s">
        <v>1557</v>
      </c>
      <c r="B25" s="1" t="s">
        <v>1558</v>
      </c>
      <c r="C25" s="29" t="s">
        <v>15803</v>
      </c>
      <c r="D25" s="29" t="s">
        <v>15804</v>
      </c>
      <c r="E25" s="3">
        <v>18104</v>
      </c>
      <c r="F25" s="7" t="str">
        <f t="shared" si="0"/>
        <v/>
      </c>
      <c r="G25" s="7" t="str">
        <f t="shared" si="1"/>
        <v>PIEMONTE</v>
      </c>
      <c r="I25" s="24" t="str">
        <f t="shared" si="2"/>
        <v>BEINASCO</v>
      </c>
      <c r="J25" s="24" t="str">
        <f t="shared" si="3"/>
        <v>protocollo@comune.beinasco.legalmail.it</v>
      </c>
      <c r="K25" s="24" t="str">
        <f t="shared" si="4"/>
        <v>NORD-OVEST</v>
      </c>
      <c r="L25" s="24" t="str">
        <f t="shared" si="5"/>
        <v>PIEMONTE</v>
      </c>
    </row>
    <row r="26" spans="1:12" x14ac:dyDescent="0.2">
      <c r="A26" s="1" t="s">
        <v>1741</v>
      </c>
      <c r="B26" s="1" t="s">
        <v>1742</v>
      </c>
      <c r="C26" s="29" t="s">
        <v>15803</v>
      </c>
      <c r="D26" s="29" t="s">
        <v>15804</v>
      </c>
      <c r="E26" s="3">
        <v>3376</v>
      </c>
      <c r="F26" s="7" t="str">
        <f t="shared" si="0"/>
        <v/>
      </c>
      <c r="G26" s="7" t="str">
        <f t="shared" si="1"/>
        <v>PIEMONTE</v>
      </c>
      <c r="I26" s="24" t="str">
        <f t="shared" si="2"/>
        <v>BIBIANA</v>
      </c>
      <c r="J26" s="24" t="str">
        <f t="shared" si="3"/>
        <v>postacert@pec.comunebibiana.it</v>
      </c>
      <c r="K26" s="24" t="str">
        <f t="shared" si="4"/>
        <v>NORD-OVEST</v>
      </c>
      <c r="L26" s="24" t="str">
        <f t="shared" si="5"/>
        <v>PIEMONTE</v>
      </c>
    </row>
    <row r="27" spans="1:12" x14ac:dyDescent="0.2">
      <c r="A27" s="1" t="s">
        <v>1815</v>
      </c>
      <c r="B27" s="1" t="s">
        <v>1816</v>
      </c>
      <c r="C27" s="29" t="s">
        <v>15803</v>
      </c>
      <c r="D27" s="29" t="s">
        <v>15804</v>
      </c>
      <c r="E27" s="3">
        <v>566</v>
      </c>
      <c r="F27" s="7" t="str">
        <f t="shared" si="0"/>
        <v/>
      </c>
      <c r="G27" s="7" t="str">
        <f t="shared" si="1"/>
        <v>PIEMONTE</v>
      </c>
      <c r="I27" s="24" t="str">
        <f t="shared" si="2"/>
        <v>BOBBIO PELLICE</v>
      </c>
      <c r="J27" s="24" t="str">
        <f t="shared" si="3"/>
        <v>protocollo.comunebobbiopellice@pec.it</v>
      </c>
      <c r="K27" s="24" t="str">
        <f t="shared" si="4"/>
        <v>NORD-OVEST</v>
      </c>
      <c r="L27" s="24" t="str">
        <f t="shared" si="5"/>
        <v>PIEMONTE</v>
      </c>
    </row>
    <row r="28" spans="1:12" x14ac:dyDescent="0.2">
      <c r="A28" s="1" t="s">
        <v>1846</v>
      </c>
      <c r="B28" s="1" t="s">
        <v>1847</v>
      </c>
      <c r="C28" s="29" t="s">
        <v>15803</v>
      </c>
      <c r="D28" s="29" t="s">
        <v>15804</v>
      </c>
      <c r="E28" s="3">
        <v>2112</v>
      </c>
      <c r="F28" s="7" t="str">
        <f t="shared" si="0"/>
        <v/>
      </c>
      <c r="G28" s="7" t="str">
        <f t="shared" si="1"/>
        <v>PIEMONTE</v>
      </c>
      <c r="I28" s="24" t="str">
        <f t="shared" si="2"/>
        <v>BOLLENGO</v>
      </c>
      <c r="J28" s="24" t="str">
        <f t="shared" si="3"/>
        <v>comune.bollengo.to@legalmail.it</v>
      </c>
      <c r="K28" s="24" t="str">
        <f t="shared" si="4"/>
        <v>NORD-OVEST</v>
      </c>
      <c r="L28" s="24" t="str">
        <f t="shared" si="5"/>
        <v>PIEMONTE</v>
      </c>
    </row>
    <row r="29" spans="1:12" x14ac:dyDescent="0.2">
      <c r="A29" s="1" t="s">
        <v>1925</v>
      </c>
      <c r="B29" s="1" t="s">
        <v>1926</v>
      </c>
      <c r="C29" s="29" t="s">
        <v>15803</v>
      </c>
      <c r="D29" s="29" t="s">
        <v>15804</v>
      </c>
      <c r="E29" s="3">
        <v>11723</v>
      </c>
      <c r="F29" s="7" t="str">
        <f t="shared" si="0"/>
        <v/>
      </c>
      <c r="G29" s="7" t="str">
        <f t="shared" si="1"/>
        <v>PIEMONTE</v>
      </c>
      <c r="I29" s="24" t="str">
        <f t="shared" si="2"/>
        <v>BORGARO TORINESE</v>
      </c>
      <c r="J29" s="24" t="str">
        <f t="shared" si="3"/>
        <v>comune.borgaro-torinese.to@cert.legalmail.it</v>
      </c>
      <c r="K29" s="24" t="str">
        <f t="shared" si="4"/>
        <v>NORD-OVEST</v>
      </c>
      <c r="L29" s="24" t="str">
        <f t="shared" si="5"/>
        <v>PIEMONTE</v>
      </c>
    </row>
    <row r="30" spans="1:12" x14ac:dyDescent="0.2">
      <c r="A30" s="1" t="s">
        <v>1942</v>
      </c>
      <c r="B30" s="1" t="s">
        <v>1943</v>
      </c>
      <c r="C30" s="29" t="s">
        <v>15803</v>
      </c>
      <c r="D30" s="29" t="s">
        <v>15804</v>
      </c>
      <c r="E30" s="3">
        <v>550</v>
      </c>
      <c r="F30" s="7" t="str">
        <f t="shared" si="0"/>
        <v/>
      </c>
      <c r="G30" s="7" t="str">
        <f t="shared" si="1"/>
        <v>PIEMONTE</v>
      </c>
      <c r="I30" s="24" t="str">
        <f t="shared" si="2"/>
        <v>BORGIALLO</v>
      </c>
      <c r="J30" s="24" t="str">
        <f t="shared" si="3"/>
        <v>borgiallo@cert.ruparpiemonte.it</v>
      </c>
      <c r="K30" s="24" t="str">
        <f t="shared" si="4"/>
        <v>NORD-OVEST</v>
      </c>
      <c r="L30" s="24" t="str">
        <f t="shared" si="5"/>
        <v>PIEMONTE</v>
      </c>
    </row>
    <row r="31" spans="1:12" x14ac:dyDescent="0.2">
      <c r="A31" s="1" t="s">
        <v>1996</v>
      </c>
      <c r="B31" s="1" t="s">
        <v>1997</v>
      </c>
      <c r="C31" s="29" t="s">
        <v>15803</v>
      </c>
      <c r="D31" s="29" t="s">
        <v>15804</v>
      </c>
      <c r="E31" s="3">
        <v>3643</v>
      </c>
      <c r="F31" s="7" t="str">
        <f t="shared" si="0"/>
        <v/>
      </c>
      <c r="G31" s="7" t="str">
        <f t="shared" si="1"/>
        <v>PIEMONTE</v>
      </c>
      <c r="I31" s="24" t="str">
        <f t="shared" si="2"/>
        <v>BORGOFRANCO D'IVREA</v>
      </c>
      <c r="J31" s="24" t="str">
        <f t="shared" si="3"/>
        <v>comune.borgofrancodivrea@pec.it</v>
      </c>
      <c r="K31" s="24" t="str">
        <f t="shared" si="4"/>
        <v>NORD-OVEST</v>
      </c>
      <c r="L31" s="24" t="str">
        <f t="shared" si="5"/>
        <v>PIEMONTE</v>
      </c>
    </row>
    <row r="32" spans="1:12" x14ac:dyDescent="0.2">
      <c r="A32" s="1" t="s">
        <v>2006</v>
      </c>
      <c r="B32" s="1" t="s">
        <v>2007</v>
      </c>
      <c r="C32" s="29" t="s">
        <v>15803</v>
      </c>
      <c r="D32" s="29" t="s">
        <v>15804</v>
      </c>
      <c r="E32" s="3">
        <v>835</v>
      </c>
      <c r="F32" s="7" t="str">
        <f t="shared" si="0"/>
        <v/>
      </c>
      <c r="G32" s="7" t="str">
        <f t="shared" si="1"/>
        <v>PIEMONTE</v>
      </c>
      <c r="I32" s="24" t="str">
        <f t="shared" si="2"/>
        <v>BORGOMASINO</v>
      </c>
      <c r="J32" s="24" t="str">
        <f t="shared" si="3"/>
        <v>ragioneria.comune.borgomasino@pec.it</v>
      </c>
      <c r="K32" s="24" t="str">
        <f t="shared" si="4"/>
        <v>NORD-OVEST</v>
      </c>
      <c r="L32" s="24" t="str">
        <f t="shared" si="5"/>
        <v>PIEMONTE</v>
      </c>
    </row>
    <row r="33" spans="1:12" x14ac:dyDescent="0.2">
      <c r="A33" s="1" t="s">
        <v>2010</v>
      </c>
      <c r="B33" s="1" t="s">
        <v>2011</v>
      </c>
      <c r="C33" s="29" t="s">
        <v>15803</v>
      </c>
      <c r="D33" s="29" t="s">
        <v>15804</v>
      </c>
      <c r="E33" s="3">
        <v>2320</v>
      </c>
      <c r="F33" s="7" t="str">
        <f t="shared" si="0"/>
        <v/>
      </c>
      <c r="G33" s="7" t="str">
        <f t="shared" si="1"/>
        <v>PIEMONTE</v>
      </c>
      <c r="I33" s="24" t="str">
        <f t="shared" si="2"/>
        <v>BORGONE SUSA</v>
      </c>
      <c r="J33" s="24" t="str">
        <f t="shared" si="3"/>
        <v>protocollo@pec.comune.borgonesusa.to.it</v>
      </c>
      <c r="K33" s="24" t="str">
        <f t="shared" si="4"/>
        <v>NORD-OVEST</v>
      </c>
      <c r="L33" s="24" t="str">
        <f t="shared" si="5"/>
        <v>PIEMONTE</v>
      </c>
    </row>
    <row r="34" spans="1:12" x14ac:dyDescent="0.2">
      <c r="A34" s="1" t="s">
        <v>2062</v>
      </c>
      <c r="B34" s="1" t="s">
        <v>2063</v>
      </c>
      <c r="C34" s="29" t="s">
        <v>15803</v>
      </c>
      <c r="D34" s="29" t="s">
        <v>15804</v>
      </c>
      <c r="E34" s="3">
        <v>3056</v>
      </c>
      <c r="F34" s="7" t="str">
        <f t="shared" si="0"/>
        <v/>
      </c>
      <c r="G34" s="7" t="str">
        <f t="shared" si="1"/>
        <v>PIEMONTE</v>
      </c>
      <c r="I34" s="24" t="str">
        <f t="shared" si="2"/>
        <v>BOSCONERO</v>
      </c>
      <c r="J34" s="24" t="str">
        <f t="shared" si="3"/>
        <v>bosconero@cert.ruparpiemonte.it</v>
      </c>
      <c r="K34" s="24" t="str">
        <f t="shared" si="4"/>
        <v>NORD-OVEST</v>
      </c>
      <c r="L34" s="24" t="str">
        <f t="shared" si="5"/>
        <v>PIEMONTE</v>
      </c>
    </row>
    <row r="35" spans="1:12" x14ac:dyDescent="0.2">
      <c r="A35" s="1" t="s">
        <v>2127</v>
      </c>
      <c r="B35" s="1" t="s">
        <v>2128</v>
      </c>
      <c r="C35" s="29" t="s">
        <v>15803</v>
      </c>
      <c r="D35" s="29" t="s">
        <v>15804</v>
      </c>
      <c r="E35" s="3">
        <v>8402</v>
      </c>
      <c r="F35" s="7" t="str">
        <f t="shared" si="0"/>
        <v/>
      </c>
      <c r="G35" s="7" t="str">
        <f t="shared" si="1"/>
        <v>PIEMONTE</v>
      </c>
      <c r="I35" s="24" t="str">
        <f t="shared" si="2"/>
        <v>BRANDIZZO</v>
      </c>
      <c r="J35" s="24" t="str">
        <f t="shared" si="3"/>
        <v>protocollo.comune.brandizzo.to@legalmail.it</v>
      </c>
      <c r="K35" s="24" t="str">
        <f t="shared" si="4"/>
        <v>NORD-OVEST</v>
      </c>
      <c r="L35" s="24" t="str">
        <f t="shared" si="5"/>
        <v>PIEMONTE</v>
      </c>
    </row>
    <row r="36" spans="1:12" x14ac:dyDescent="0.2">
      <c r="A36" s="1" t="s">
        <v>2184</v>
      </c>
      <c r="B36" s="1" t="s">
        <v>2185</v>
      </c>
      <c r="C36" s="29" t="s">
        <v>15803</v>
      </c>
      <c r="D36" s="29" t="s">
        <v>15804</v>
      </c>
      <c r="E36" s="3">
        <v>4517</v>
      </c>
      <c r="F36" s="7" t="str">
        <f t="shared" si="0"/>
        <v/>
      </c>
      <c r="G36" s="7" t="str">
        <f t="shared" si="1"/>
        <v>PIEMONTE</v>
      </c>
      <c r="I36" s="24" t="str">
        <f t="shared" si="2"/>
        <v>BRICHERASIO</v>
      </c>
      <c r="J36" s="24" t="str">
        <f t="shared" si="3"/>
        <v>anagrafe.bricherasio@pcert.it</v>
      </c>
      <c r="K36" s="24" t="str">
        <f t="shared" si="4"/>
        <v>NORD-OVEST</v>
      </c>
      <c r="L36" s="24" t="str">
        <f t="shared" si="5"/>
        <v>PIEMONTE</v>
      </c>
    </row>
    <row r="37" spans="1:12" x14ac:dyDescent="0.2">
      <c r="A37" s="1" t="s">
        <v>2237</v>
      </c>
      <c r="B37" s="1" t="s">
        <v>2238</v>
      </c>
      <c r="C37" s="29" t="s">
        <v>15803</v>
      </c>
      <c r="D37" s="29" t="s">
        <v>15804</v>
      </c>
      <c r="E37" s="3">
        <v>460</v>
      </c>
      <c r="F37" s="7" t="str">
        <f t="shared" si="0"/>
        <v/>
      </c>
      <c r="G37" s="7" t="str">
        <f t="shared" si="1"/>
        <v>PIEMONTE</v>
      </c>
      <c r="I37" s="24" t="str">
        <f t="shared" si="2"/>
        <v>BROSSO</v>
      </c>
      <c r="J37" s="24" t="str">
        <f t="shared" si="3"/>
        <v>brosso@cert.ruparpiemonte.it</v>
      </c>
      <c r="K37" s="24" t="str">
        <f t="shared" si="4"/>
        <v>NORD-OVEST</v>
      </c>
      <c r="L37" s="24" t="str">
        <f t="shared" si="5"/>
        <v>PIEMONTE</v>
      </c>
    </row>
    <row r="38" spans="1:12" x14ac:dyDescent="0.2">
      <c r="A38" s="1" t="s">
        <v>2241</v>
      </c>
      <c r="B38" s="1" t="s">
        <v>2242</v>
      </c>
      <c r="C38" s="29" t="s">
        <v>15803</v>
      </c>
      <c r="D38" s="29" t="s">
        <v>15804</v>
      </c>
      <c r="E38" s="3">
        <v>471</v>
      </c>
      <c r="F38" s="7" t="str">
        <f t="shared" si="0"/>
        <v/>
      </c>
      <c r="G38" s="7" t="str">
        <f t="shared" si="1"/>
        <v>PIEMONTE</v>
      </c>
      <c r="I38" s="24" t="str">
        <f t="shared" si="2"/>
        <v>BROZOLO</v>
      </c>
      <c r="J38" s="24" t="str">
        <f t="shared" si="3"/>
        <v>comunebrozolo@pec.it</v>
      </c>
      <c r="K38" s="24" t="str">
        <f t="shared" si="4"/>
        <v>NORD-OVEST</v>
      </c>
      <c r="L38" s="24" t="str">
        <f t="shared" si="5"/>
        <v>PIEMONTE</v>
      </c>
    </row>
    <row r="39" spans="1:12" x14ac:dyDescent="0.2">
      <c r="A39" s="1" t="s">
        <v>2251</v>
      </c>
      <c r="B39" s="1" t="s">
        <v>2252</v>
      </c>
      <c r="C39" s="29" t="s">
        <v>15803</v>
      </c>
      <c r="D39" s="29" t="s">
        <v>15804</v>
      </c>
      <c r="E39" s="3">
        <v>8479</v>
      </c>
      <c r="F39" s="7" t="str">
        <f t="shared" si="0"/>
        <v/>
      </c>
      <c r="G39" s="7" t="str">
        <f t="shared" si="1"/>
        <v>PIEMONTE</v>
      </c>
      <c r="I39" s="24" t="str">
        <f t="shared" si="2"/>
        <v>BRUINO</v>
      </c>
      <c r="J39" s="24" t="str">
        <f t="shared" si="3"/>
        <v>demografici.bruino.to@legalmail.it</v>
      </c>
      <c r="K39" s="24" t="str">
        <f t="shared" si="4"/>
        <v>NORD-OVEST</v>
      </c>
      <c r="L39" s="24" t="str">
        <f t="shared" si="5"/>
        <v>PIEMONTE</v>
      </c>
    </row>
    <row r="40" spans="1:12" x14ac:dyDescent="0.2">
      <c r="A40" s="1" t="s">
        <v>2265</v>
      </c>
      <c r="B40" s="1" t="s">
        <v>2266</v>
      </c>
      <c r="C40" s="29" t="s">
        <v>15803</v>
      </c>
      <c r="D40" s="29" t="s">
        <v>15804</v>
      </c>
      <c r="E40" s="3">
        <v>1726</v>
      </c>
      <c r="F40" s="7" t="str">
        <f t="shared" si="0"/>
        <v/>
      </c>
      <c r="G40" s="7" t="str">
        <f t="shared" si="1"/>
        <v>PIEMONTE</v>
      </c>
      <c r="I40" s="24" t="str">
        <f t="shared" si="2"/>
        <v>BRUSASCO</v>
      </c>
      <c r="J40" s="24" t="str">
        <f t="shared" si="3"/>
        <v>brusasco@cert.ruparpiemonte.it</v>
      </c>
      <c r="K40" s="24" t="str">
        <f t="shared" si="4"/>
        <v>NORD-OVEST</v>
      </c>
      <c r="L40" s="24" t="str">
        <f t="shared" si="5"/>
        <v>PIEMONTE</v>
      </c>
    </row>
    <row r="41" spans="1:12" x14ac:dyDescent="0.2">
      <c r="A41" s="1" t="s">
        <v>2275</v>
      </c>
      <c r="B41" s="1" t="s">
        <v>2276</v>
      </c>
      <c r="C41" s="29" t="s">
        <v>15803</v>
      </c>
      <c r="D41" s="29" t="s">
        <v>15804</v>
      </c>
      <c r="E41" s="3">
        <v>1545</v>
      </c>
      <c r="F41" s="7" t="str">
        <f t="shared" si="0"/>
        <v/>
      </c>
      <c r="G41" s="7" t="str">
        <f t="shared" si="1"/>
        <v>PIEMONTE</v>
      </c>
      <c r="I41" s="24" t="str">
        <f t="shared" si="2"/>
        <v>BRUZOLO</v>
      </c>
      <c r="J41" s="24" t="str">
        <f t="shared" si="3"/>
        <v>comune.bruzolo@anutel.it</v>
      </c>
      <c r="K41" s="24" t="str">
        <f t="shared" si="4"/>
        <v>NORD-OVEST</v>
      </c>
      <c r="L41" s="24" t="str">
        <f t="shared" si="5"/>
        <v>PIEMONTE</v>
      </c>
    </row>
    <row r="42" spans="1:12" x14ac:dyDescent="0.2">
      <c r="A42" s="1" t="s">
        <v>2337</v>
      </c>
      <c r="B42" s="1" t="s">
        <v>2338</v>
      </c>
      <c r="C42" s="29" t="s">
        <v>15803</v>
      </c>
      <c r="D42" s="29" t="s">
        <v>15804</v>
      </c>
      <c r="E42" s="3">
        <v>1405</v>
      </c>
      <c r="F42" s="7" t="str">
        <f t="shared" si="0"/>
        <v/>
      </c>
      <c r="G42" s="7" t="str">
        <f t="shared" si="1"/>
        <v>PIEMONTE</v>
      </c>
      <c r="I42" s="24" t="str">
        <f t="shared" si="2"/>
        <v>BURIASCO</v>
      </c>
      <c r="J42" s="24" t="str">
        <f t="shared" si="3"/>
        <v>protocollo@pec.comune.buriasco.to.it</v>
      </c>
      <c r="K42" s="24" t="str">
        <f t="shared" si="4"/>
        <v>NORD-OVEST</v>
      </c>
      <c r="L42" s="24" t="str">
        <f t="shared" si="5"/>
        <v>PIEMONTE</v>
      </c>
    </row>
    <row r="43" spans="1:12" x14ac:dyDescent="0.2">
      <c r="A43" s="1" t="s">
        <v>2339</v>
      </c>
      <c r="B43" s="1" t="s">
        <v>2340</v>
      </c>
      <c r="C43" s="29" t="s">
        <v>15803</v>
      </c>
      <c r="D43" s="29" t="s">
        <v>15804</v>
      </c>
      <c r="E43" s="3">
        <v>1228</v>
      </c>
      <c r="F43" s="7" t="str">
        <f t="shared" si="0"/>
        <v/>
      </c>
      <c r="G43" s="7" t="str">
        <f t="shared" si="1"/>
        <v>PIEMONTE</v>
      </c>
      <c r="I43" s="24" t="str">
        <f t="shared" si="2"/>
        <v>BUROLO</v>
      </c>
      <c r="J43" s="24" t="str">
        <f t="shared" si="3"/>
        <v>protocollo@pec.comuneburolo.it</v>
      </c>
      <c r="K43" s="24" t="str">
        <f t="shared" si="4"/>
        <v>NORD-OVEST</v>
      </c>
      <c r="L43" s="24" t="str">
        <f t="shared" si="5"/>
        <v>PIEMONTE</v>
      </c>
    </row>
    <row r="44" spans="1:12" x14ac:dyDescent="0.2">
      <c r="A44" s="1" t="s">
        <v>2347</v>
      </c>
      <c r="B44" s="1" t="s">
        <v>2348</v>
      </c>
      <c r="C44" s="29" t="s">
        <v>15803</v>
      </c>
      <c r="D44" s="29" t="s">
        <v>15804</v>
      </c>
      <c r="E44" s="3">
        <v>1588</v>
      </c>
      <c r="F44" s="7" t="str">
        <f t="shared" si="0"/>
        <v/>
      </c>
      <c r="G44" s="7" t="str">
        <f t="shared" si="1"/>
        <v>PIEMONTE</v>
      </c>
      <c r="I44" s="24" t="str">
        <f t="shared" si="2"/>
        <v>BUSANO</v>
      </c>
      <c r="J44" s="24" t="str">
        <f t="shared" si="3"/>
        <v>busano@cert.ruparpiemonte.it</v>
      </c>
      <c r="K44" s="24" t="str">
        <f t="shared" si="4"/>
        <v>NORD-OVEST</v>
      </c>
      <c r="L44" s="24" t="str">
        <f t="shared" si="5"/>
        <v>PIEMONTE</v>
      </c>
    </row>
    <row r="45" spans="1:12" x14ac:dyDescent="0.2">
      <c r="A45" s="1" t="s">
        <v>2369</v>
      </c>
      <c r="B45" s="1" t="s">
        <v>2370</v>
      </c>
      <c r="C45" s="29" t="s">
        <v>15803</v>
      </c>
      <c r="D45" s="29" t="s">
        <v>15804</v>
      </c>
      <c r="E45" s="3">
        <v>6363</v>
      </c>
      <c r="F45" s="7" t="str">
        <f t="shared" si="0"/>
        <v/>
      </c>
      <c r="G45" s="7" t="str">
        <f t="shared" si="1"/>
        <v>PIEMONTE</v>
      </c>
      <c r="I45" s="24" t="str">
        <f t="shared" si="2"/>
        <v>BUSSOLENO</v>
      </c>
      <c r="J45" s="24" t="str">
        <f t="shared" si="3"/>
        <v>bussoleno@postemailcertificata.it</v>
      </c>
      <c r="K45" s="24" t="str">
        <f t="shared" si="4"/>
        <v>NORD-OVEST</v>
      </c>
      <c r="L45" s="24" t="str">
        <f t="shared" si="5"/>
        <v>PIEMONTE</v>
      </c>
    </row>
    <row r="46" spans="1:12" x14ac:dyDescent="0.2">
      <c r="A46" s="1" t="s">
        <v>2381</v>
      </c>
      <c r="B46" s="1" t="s">
        <v>2382</v>
      </c>
      <c r="C46" s="29" t="s">
        <v>15803</v>
      </c>
      <c r="D46" s="29" t="s">
        <v>15804</v>
      </c>
      <c r="E46" s="3">
        <v>6386</v>
      </c>
      <c r="F46" s="7" t="str">
        <f t="shared" si="0"/>
        <v/>
      </c>
      <c r="G46" s="7" t="str">
        <f t="shared" si="1"/>
        <v>PIEMONTE</v>
      </c>
      <c r="I46" s="24" t="str">
        <f t="shared" si="2"/>
        <v>BUTTIGLIERA ALTA</v>
      </c>
      <c r="J46" s="24" t="str">
        <f t="shared" si="3"/>
        <v>comune@pec.comune.buttiglieraalta.to.it</v>
      </c>
      <c r="K46" s="24" t="str">
        <f t="shared" si="4"/>
        <v>NORD-OVEST</v>
      </c>
      <c r="L46" s="24" t="str">
        <f t="shared" si="5"/>
        <v>PIEMONTE</v>
      </c>
    </row>
    <row r="47" spans="1:12" x14ac:dyDescent="0.2">
      <c r="A47" s="1" t="s">
        <v>2412</v>
      </c>
      <c r="B47" s="1" t="s">
        <v>2413</v>
      </c>
      <c r="C47" s="29" t="s">
        <v>15803</v>
      </c>
      <c r="D47" s="29" t="s">
        <v>15804</v>
      </c>
      <c r="E47" s="3">
        <v>3511</v>
      </c>
      <c r="F47" s="7" t="str">
        <f t="shared" si="0"/>
        <v/>
      </c>
      <c r="G47" s="7" t="str">
        <f t="shared" si="1"/>
        <v>PIEMONTE</v>
      </c>
      <c r="I47" s="24" t="str">
        <f t="shared" si="2"/>
        <v>CAFASSE</v>
      </c>
      <c r="J47" s="24" t="str">
        <f t="shared" si="3"/>
        <v>comune.cafasse@pec.it</v>
      </c>
      <c r="K47" s="24" t="str">
        <f t="shared" si="4"/>
        <v>NORD-OVEST</v>
      </c>
      <c r="L47" s="24" t="str">
        <f t="shared" si="5"/>
        <v>PIEMONTE</v>
      </c>
    </row>
    <row r="48" spans="1:12" x14ac:dyDescent="0.2">
      <c r="A48" s="1" t="s">
        <v>2543</v>
      </c>
      <c r="B48" s="1" t="s">
        <v>2544</v>
      </c>
      <c r="C48" s="29" t="s">
        <v>15803</v>
      </c>
      <c r="D48" s="29" t="s">
        <v>15804</v>
      </c>
      <c r="E48" s="3">
        <v>7483</v>
      </c>
      <c r="F48" s="7" t="str">
        <f t="shared" si="0"/>
        <v/>
      </c>
      <c r="G48" s="7" t="str">
        <f t="shared" si="1"/>
        <v>PIEMONTE</v>
      </c>
      <c r="I48" s="24" t="str">
        <f t="shared" si="2"/>
        <v>CALUSO</v>
      </c>
      <c r="J48" s="24" t="str">
        <f t="shared" si="3"/>
        <v>protocollo@pec.comune.caluso.to.it</v>
      </c>
      <c r="K48" s="24" t="str">
        <f t="shared" si="4"/>
        <v>NORD-OVEST</v>
      </c>
      <c r="L48" s="24" t="str">
        <f t="shared" si="5"/>
        <v>PIEMONTE</v>
      </c>
    </row>
    <row r="49" spans="1:12" x14ac:dyDescent="0.2">
      <c r="A49" s="1" t="s">
        <v>2583</v>
      </c>
      <c r="B49" s="1" t="s">
        <v>2584</v>
      </c>
      <c r="C49" s="29" t="s">
        <v>15803</v>
      </c>
      <c r="D49" s="29" t="s">
        <v>15804</v>
      </c>
      <c r="E49" s="3">
        <v>6215</v>
      </c>
      <c r="F49" s="7" t="str">
        <f t="shared" si="0"/>
        <v/>
      </c>
      <c r="G49" s="7" t="str">
        <f t="shared" si="1"/>
        <v>PIEMONTE</v>
      </c>
      <c r="I49" s="24" t="str">
        <f t="shared" si="2"/>
        <v>CAMBIANO</v>
      </c>
      <c r="J49" s="24" t="str">
        <f t="shared" si="3"/>
        <v>comune.cambiano@legalmail.it</v>
      </c>
      <c r="K49" s="24" t="str">
        <f t="shared" si="4"/>
        <v>NORD-OVEST</v>
      </c>
      <c r="L49" s="24" t="str">
        <f t="shared" si="5"/>
        <v>PIEMONTE</v>
      </c>
    </row>
    <row r="50" spans="1:12" x14ac:dyDescent="0.2">
      <c r="A50" s="1" t="s">
        <v>2653</v>
      </c>
      <c r="B50" s="1" t="s">
        <v>2654</v>
      </c>
      <c r="C50" s="29" t="s">
        <v>15803</v>
      </c>
      <c r="D50" s="29" t="s">
        <v>15804</v>
      </c>
      <c r="E50" s="3">
        <v>1382</v>
      </c>
      <c r="F50" s="7" t="str">
        <f t="shared" si="0"/>
        <v/>
      </c>
      <c r="G50" s="7" t="str">
        <f t="shared" si="1"/>
        <v>PIEMONTE</v>
      </c>
      <c r="I50" s="24" t="str">
        <f t="shared" si="2"/>
        <v>CAMPIGLIONE FENILE</v>
      </c>
      <c r="J50" s="24" t="str">
        <f t="shared" si="3"/>
        <v>protocollo@cert.comune.campiglionefenile.to.it</v>
      </c>
      <c r="K50" s="24" t="str">
        <f t="shared" si="4"/>
        <v>NORD-OVEST</v>
      </c>
      <c r="L50" s="24" t="str">
        <f t="shared" si="5"/>
        <v>PIEMONTE</v>
      </c>
    </row>
    <row r="51" spans="1:12" x14ac:dyDescent="0.2">
      <c r="A51" s="1" t="s">
        <v>2774</v>
      </c>
      <c r="B51" s="1" t="s">
        <v>2775</v>
      </c>
      <c r="C51" s="29" t="s">
        <v>15803</v>
      </c>
      <c r="D51" s="29" t="s">
        <v>15804</v>
      </c>
      <c r="E51" s="3">
        <v>1286</v>
      </c>
      <c r="F51" s="7" t="str">
        <f t="shared" si="0"/>
        <v/>
      </c>
      <c r="G51" s="7" t="str">
        <f t="shared" si="1"/>
        <v>PIEMONTE</v>
      </c>
      <c r="I51" s="24" t="str">
        <f t="shared" si="2"/>
        <v>CANDIA CANAVESE</v>
      </c>
      <c r="J51" s="24" t="str">
        <f t="shared" si="3"/>
        <v>candia.canavese@cert.ruparpiemonte.it</v>
      </c>
      <c r="K51" s="24" t="str">
        <f t="shared" si="4"/>
        <v>NORD-OVEST</v>
      </c>
      <c r="L51" s="24" t="str">
        <f t="shared" si="5"/>
        <v>PIEMONTE</v>
      </c>
    </row>
    <row r="52" spans="1:12" x14ac:dyDescent="0.2">
      <c r="A52" s="1" t="s">
        <v>2783</v>
      </c>
      <c r="B52" s="1" t="s">
        <v>2784</v>
      </c>
      <c r="C52" s="29" t="s">
        <v>15803</v>
      </c>
      <c r="D52" s="29" t="s">
        <v>15804</v>
      </c>
      <c r="E52" s="3">
        <v>5566</v>
      </c>
      <c r="F52" s="7" t="str">
        <f t="shared" si="0"/>
        <v/>
      </c>
      <c r="G52" s="7" t="str">
        <f t="shared" si="1"/>
        <v>PIEMONTE</v>
      </c>
      <c r="I52" s="24" t="str">
        <f t="shared" si="2"/>
        <v>CANDIOLO</v>
      </c>
      <c r="J52" s="24" t="str">
        <f t="shared" si="3"/>
        <v>comune.candiolo.to@cert.legalmail.it</v>
      </c>
      <c r="K52" s="24" t="str">
        <f t="shared" si="4"/>
        <v>NORD-OVEST</v>
      </c>
      <c r="L52" s="24" t="str">
        <f t="shared" si="5"/>
        <v>PIEMONTE</v>
      </c>
    </row>
    <row r="53" spans="1:12" x14ac:dyDescent="0.2">
      <c r="A53" s="1" t="s">
        <v>2799</v>
      </c>
      <c r="B53" s="1" t="s">
        <v>2800</v>
      </c>
      <c r="C53" s="29" t="s">
        <v>15803</v>
      </c>
      <c r="D53" s="29" t="s">
        <v>15804</v>
      </c>
      <c r="E53" s="3">
        <v>294</v>
      </c>
      <c r="F53" s="7" t="str">
        <f t="shared" si="0"/>
        <v/>
      </c>
      <c r="G53" s="7" t="str">
        <f t="shared" si="1"/>
        <v>PIEMONTE</v>
      </c>
      <c r="I53" s="24" t="str">
        <f t="shared" si="2"/>
        <v>CANISCHIO</v>
      </c>
      <c r="J53" s="24" t="str">
        <f t="shared" si="3"/>
        <v>canischio@cert.ruparpiemonte.it</v>
      </c>
      <c r="K53" s="24" t="str">
        <f t="shared" si="4"/>
        <v>NORD-OVEST</v>
      </c>
      <c r="L53" s="24" t="str">
        <f t="shared" si="5"/>
        <v>PIEMONTE</v>
      </c>
    </row>
    <row r="54" spans="1:12" x14ac:dyDescent="0.2">
      <c r="A54" s="1" t="s">
        <v>2835</v>
      </c>
      <c r="B54" s="1" t="s">
        <v>2836</v>
      </c>
      <c r="C54" s="29" t="s">
        <v>15803</v>
      </c>
      <c r="D54" s="29" t="s">
        <v>15804</v>
      </c>
      <c r="E54" s="3">
        <v>2527</v>
      </c>
      <c r="F54" s="7" t="str">
        <f t="shared" si="0"/>
        <v/>
      </c>
      <c r="G54" s="7" t="str">
        <f t="shared" si="1"/>
        <v>PIEMONTE</v>
      </c>
      <c r="I54" s="24" t="str">
        <f t="shared" si="2"/>
        <v>CANTALUPA</v>
      </c>
      <c r="J54" s="24" t="str">
        <f t="shared" si="3"/>
        <v>protocollo@pec.comune.cantalupa.to.it</v>
      </c>
      <c r="K54" s="24" t="str">
        <f t="shared" si="4"/>
        <v>NORD-OVEST</v>
      </c>
      <c r="L54" s="24" t="str">
        <f t="shared" si="5"/>
        <v>PIEMONTE</v>
      </c>
    </row>
    <row r="55" spans="1:12" x14ac:dyDescent="0.2">
      <c r="A55" s="1" t="s">
        <v>2851</v>
      </c>
      <c r="B55" s="1" t="s">
        <v>2852</v>
      </c>
      <c r="C55" s="29" t="s">
        <v>15803</v>
      </c>
      <c r="D55" s="29" t="s">
        <v>15804</v>
      </c>
      <c r="E55" s="3">
        <v>554</v>
      </c>
      <c r="F55" s="7" t="str">
        <f t="shared" si="0"/>
        <v/>
      </c>
      <c r="G55" s="7" t="str">
        <f t="shared" si="1"/>
        <v>PIEMONTE</v>
      </c>
      <c r="I55" s="24" t="str">
        <f t="shared" si="2"/>
        <v>CANTOIRA</v>
      </c>
      <c r="J55" s="24" t="str">
        <f t="shared" si="3"/>
        <v>comune.cantoira@legalmail.it</v>
      </c>
      <c r="K55" s="24" t="str">
        <f t="shared" si="4"/>
        <v>NORD-OVEST</v>
      </c>
      <c r="L55" s="24" t="str">
        <f t="shared" si="5"/>
        <v>PIEMONTE</v>
      </c>
    </row>
    <row r="56" spans="1:12" x14ac:dyDescent="0.2">
      <c r="A56" s="1" t="s">
        <v>2958</v>
      </c>
      <c r="B56" s="1" t="s">
        <v>2959</v>
      </c>
      <c r="C56" s="29" t="s">
        <v>15803</v>
      </c>
      <c r="D56" s="29" t="s">
        <v>15804</v>
      </c>
      <c r="E56" s="3">
        <v>2116</v>
      </c>
      <c r="F56" s="7" t="str">
        <f t="shared" si="0"/>
        <v/>
      </c>
      <c r="G56" s="7" t="str">
        <f t="shared" si="1"/>
        <v>PIEMONTE</v>
      </c>
      <c r="I56" s="24" t="str">
        <f t="shared" si="2"/>
        <v>CAPRIE</v>
      </c>
      <c r="J56" s="24" t="str">
        <f t="shared" si="3"/>
        <v>comune.caprie.to@legalmail.it</v>
      </c>
      <c r="K56" s="24" t="str">
        <f t="shared" si="4"/>
        <v>NORD-OVEST</v>
      </c>
      <c r="L56" s="24" t="str">
        <f t="shared" si="5"/>
        <v>PIEMONTE</v>
      </c>
    </row>
    <row r="57" spans="1:12" x14ac:dyDescent="0.2">
      <c r="A57" s="1" t="s">
        <v>3002</v>
      </c>
      <c r="B57" s="1" t="s">
        <v>3003</v>
      </c>
      <c r="C57" s="29" t="s">
        <v>15803</v>
      </c>
      <c r="D57" s="29" t="s">
        <v>15804</v>
      </c>
      <c r="E57" s="3">
        <v>995</v>
      </c>
      <c r="F57" s="7" t="str">
        <f t="shared" si="0"/>
        <v/>
      </c>
      <c r="G57" s="7" t="str">
        <f t="shared" si="1"/>
        <v>PIEMONTE</v>
      </c>
      <c r="I57" s="24" t="str">
        <f t="shared" si="2"/>
        <v>CARAVINO</v>
      </c>
      <c r="J57" s="24" t="str">
        <f t="shared" si="3"/>
        <v>caravino@cert.ruparpiemonte.it</v>
      </c>
      <c r="K57" s="24" t="str">
        <f t="shared" si="4"/>
        <v>NORD-OVEST</v>
      </c>
      <c r="L57" s="24" t="str">
        <f t="shared" si="5"/>
        <v>PIEMONTE</v>
      </c>
    </row>
    <row r="58" spans="1:12" x14ac:dyDescent="0.2">
      <c r="A58" s="1" t="s">
        <v>3040</v>
      </c>
      <c r="B58" s="1" t="s">
        <v>3041</v>
      </c>
      <c r="C58" s="29" t="s">
        <v>15803</v>
      </c>
      <c r="D58" s="29" t="s">
        <v>15804</v>
      </c>
      <c r="E58" s="3">
        <v>772</v>
      </c>
      <c r="F58" s="7" t="str">
        <f t="shared" si="0"/>
        <v/>
      </c>
      <c r="G58" s="7" t="str">
        <f t="shared" si="1"/>
        <v>PIEMONTE</v>
      </c>
      <c r="I58" s="24" t="str">
        <f t="shared" si="2"/>
        <v>CAREMA</v>
      </c>
      <c r="J58" s="24" t="str">
        <f t="shared" si="3"/>
        <v>comune.carema@pec.comune.carema.to.it</v>
      </c>
      <c r="K58" s="24" t="str">
        <f t="shared" si="4"/>
        <v>NORD-OVEST</v>
      </c>
      <c r="L58" s="24" t="str">
        <f t="shared" si="5"/>
        <v>PIEMONTE</v>
      </c>
    </row>
    <row r="59" spans="1:12" x14ac:dyDescent="0.2">
      <c r="A59" s="1" t="s">
        <v>3059</v>
      </c>
      <c r="B59" s="1" t="s">
        <v>3060</v>
      </c>
      <c r="C59" s="29" t="s">
        <v>15803</v>
      </c>
      <c r="D59" s="29" t="s">
        <v>15804</v>
      </c>
      <c r="E59" s="3">
        <v>9156</v>
      </c>
      <c r="F59" s="7" t="str">
        <f t="shared" si="0"/>
        <v/>
      </c>
      <c r="G59" s="7" t="str">
        <f t="shared" si="1"/>
        <v>PIEMONTE</v>
      </c>
      <c r="I59" s="24" t="str">
        <f t="shared" si="2"/>
        <v>CARIGNANO</v>
      </c>
      <c r="J59" s="24" t="str">
        <f t="shared" si="3"/>
        <v>protocollo@cert.comune.carignano.to.it</v>
      </c>
      <c r="K59" s="24" t="str">
        <f t="shared" si="4"/>
        <v>NORD-OVEST</v>
      </c>
      <c r="L59" s="24" t="str">
        <f t="shared" si="5"/>
        <v>PIEMONTE</v>
      </c>
    </row>
    <row r="60" spans="1:12" x14ac:dyDescent="0.2">
      <c r="A60" s="1" t="s">
        <v>3084</v>
      </c>
      <c r="B60" s="1" t="s">
        <v>3085</v>
      </c>
      <c r="C60" s="29" t="s">
        <v>15803</v>
      </c>
      <c r="D60" s="29" t="s">
        <v>15804</v>
      </c>
      <c r="E60" s="3">
        <v>28563</v>
      </c>
      <c r="F60" s="7" t="str">
        <f t="shared" si="0"/>
        <v/>
      </c>
      <c r="G60" s="7" t="str">
        <f t="shared" si="1"/>
        <v>PIEMONTE</v>
      </c>
      <c r="I60" s="24" t="str">
        <f t="shared" si="2"/>
        <v>CARMAGNOLA</v>
      </c>
      <c r="J60" s="24" t="str">
        <f t="shared" si="3"/>
        <v>protocollo.carmagnola@cert.legalmail.it</v>
      </c>
      <c r="K60" s="24" t="str">
        <f t="shared" si="4"/>
        <v>NORD-OVEST</v>
      </c>
      <c r="L60" s="24" t="str">
        <f t="shared" si="5"/>
        <v>PIEMONTE</v>
      </c>
    </row>
    <row r="61" spans="1:12" x14ac:dyDescent="0.2">
      <c r="A61" s="1" t="s">
        <v>3201</v>
      </c>
      <c r="B61" s="1" t="s">
        <v>3202</v>
      </c>
      <c r="C61" s="29" t="s">
        <v>15803</v>
      </c>
      <c r="D61" s="29" t="s">
        <v>15804</v>
      </c>
      <c r="E61" s="3">
        <v>1820</v>
      </c>
      <c r="F61" s="7" t="str">
        <f t="shared" si="0"/>
        <v/>
      </c>
      <c r="G61" s="7" t="str">
        <f t="shared" si="1"/>
        <v>PIEMONTE</v>
      </c>
      <c r="I61" s="24" t="str">
        <f t="shared" si="2"/>
        <v>CASALBORGONE</v>
      </c>
      <c r="J61" s="24" t="str">
        <f t="shared" si="3"/>
        <v>casalborgone@postemailcertificata.it</v>
      </c>
      <c r="K61" s="24" t="str">
        <f t="shared" si="4"/>
        <v>NORD-OVEST</v>
      </c>
      <c r="L61" s="24" t="str">
        <f t="shared" si="5"/>
        <v>PIEMONTE</v>
      </c>
    </row>
    <row r="62" spans="1:12" x14ac:dyDescent="0.2">
      <c r="A62" s="1" t="s">
        <v>3340</v>
      </c>
      <c r="B62" s="1" t="s">
        <v>3341</v>
      </c>
      <c r="C62" s="29" t="s">
        <v>15803</v>
      </c>
      <c r="D62" s="29" t="s">
        <v>15804</v>
      </c>
      <c r="E62" s="3">
        <v>1491</v>
      </c>
      <c r="F62" s="7" t="str">
        <f t="shared" si="0"/>
        <v/>
      </c>
      <c r="G62" s="7" t="str">
        <f t="shared" si="1"/>
        <v>PIEMONTE</v>
      </c>
      <c r="I62" s="24" t="str">
        <f t="shared" si="2"/>
        <v>CASCINETTE D'IVREA</v>
      </c>
      <c r="J62" s="24" t="str">
        <f t="shared" si="3"/>
        <v>cascinette@pec.comune.cascinette.to.it</v>
      </c>
      <c r="K62" s="24" t="str">
        <f t="shared" si="4"/>
        <v>NORD-OVEST</v>
      </c>
      <c r="L62" s="24" t="str">
        <f t="shared" si="5"/>
        <v>PIEMONTE</v>
      </c>
    </row>
    <row r="63" spans="1:12" x14ac:dyDescent="0.2">
      <c r="A63" s="1" t="s">
        <v>3344</v>
      </c>
      <c r="B63" s="1" t="s">
        <v>3345</v>
      </c>
      <c r="C63" s="29" t="s">
        <v>15803</v>
      </c>
      <c r="D63" s="29" t="s">
        <v>15804</v>
      </c>
      <c r="E63" s="3">
        <v>2931</v>
      </c>
      <c r="F63" s="7" t="str">
        <f t="shared" si="0"/>
        <v/>
      </c>
      <c r="G63" s="7" t="str">
        <f t="shared" si="1"/>
        <v>PIEMONTE</v>
      </c>
      <c r="I63" s="24" t="str">
        <f t="shared" si="2"/>
        <v>CASELETTE</v>
      </c>
      <c r="J63" s="24" t="str">
        <f t="shared" si="3"/>
        <v>anagrafe@pec.comune.caselette.to.it</v>
      </c>
      <c r="K63" s="24" t="str">
        <f t="shared" si="4"/>
        <v>NORD-OVEST</v>
      </c>
      <c r="L63" s="24" t="str">
        <f t="shared" si="5"/>
        <v>PIEMONTE</v>
      </c>
    </row>
    <row r="64" spans="1:12" x14ac:dyDescent="0.2">
      <c r="A64" s="1" t="s">
        <v>3354</v>
      </c>
      <c r="B64" s="1" t="s">
        <v>3355</v>
      </c>
      <c r="C64" s="29" t="s">
        <v>15803</v>
      </c>
      <c r="D64" s="29" t="s">
        <v>15804</v>
      </c>
      <c r="E64" s="3">
        <v>13389</v>
      </c>
      <c r="F64" s="7" t="str">
        <f t="shared" si="0"/>
        <v/>
      </c>
      <c r="G64" s="7" t="str">
        <f t="shared" si="1"/>
        <v>PIEMONTE</v>
      </c>
      <c r="I64" s="24" t="str">
        <f t="shared" si="2"/>
        <v>CASELLE TORINESE</v>
      </c>
      <c r="J64" s="24" t="str">
        <f t="shared" si="3"/>
        <v>comune.caselle-torinese@legalmail.it</v>
      </c>
      <c r="K64" s="24" t="str">
        <f t="shared" si="4"/>
        <v>NORD-OVEST</v>
      </c>
      <c r="L64" s="24" t="str">
        <f t="shared" si="5"/>
        <v>PIEMONTE</v>
      </c>
    </row>
    <row r="65" spans="1:12" x14ac:dyDescent="0.2">
      <c r="A65" s="1" t="s">
        <v>3440</v>
      </c>
      <c r="B65" s="1" t="s">
        <v>3441</v>
      </c>
      <c r="C65" s="29" t="s">
        <v>15803</v>
      </c>
      <c r="D65" s="29" t="s">
        <v>15804</v>
      </c>
      <c r="E65" s="3">
        <v>1791</v>
      </c>
      <c r="F65" s="7" t="str">
        <f t="shared" si="0"/>
        <v/>
      </c>
      <c r="G65" s="7" t="str">
        <f t="shared" si="1"/>
        <v>PIEMONTE</v>
      </c>
      <c r="I65" s="24" t="str">
        <f t="shared" si="2"/>
        <v>CASTAGNETO PO</v>
      </c>
      <c r="J65" s="24" t="str">
        <f t="shared" si="3"/>
        <v>comune.castagnetopo.to@legalmail.it</v>
      </c>
      <c r="K65" s="24" t="str">
        <f t="shared" si="4"/>
        <v>NORD-OVEST</v>
      </c>
      <c r="L65" s="24" t="str">
        <f t="shared" si="5"/>
        <v>PIEMONTE</v>
      </c>
    </row>
    <row r="66" spans="1:12" x14ac:dyDescent="0.2">
      <c r="A66" s="1" t="s">
        <v>3448</v>
      </c>
      <c r="B66" s="1" t="s">
        <v>3449</v>
      </c>
      <c r="C66" s="29" t="s">
        <v>15803</v>
      </c>
      <c r="D66" s="29" t="s">
        <v>15804</v>
      </c>
      <c r="E66" s="3">
        <v>2193</v>
      </c>
      <c r="F66" s="7" t="str">
        <f t="shared" ref="F66:F129" si="6">IF(E66&gt;300000,"Trovato","")</f>
        <v/>
      </c>
      <c r="G66" s="7" t="str">
        <f t="shared" ref="G66:G129" si="7">IF(AND(E66&gt;=50000,E66&lt;=100000),"Compreso",D66)</f>
        <v>PIEMONTE</v>
      </c>
      <c r="I66" s="24" t="str">
        <f t="shared" si="2"/>
        <v>CASTAGNOLE PIEMONTE</v>
      </c>
      <c r="J66" s="24" t="str">
        <f t="shared" si="3"/>
        <v>info@pec.castagnolepiemonte.net</v>
      </c>
      <c r="K66" s="24" t="str">
        <f t="shared" si="4"/>
        <v>NORD-OVEST</v>
      </c>
      <c r="L66" s="24" t="str">
        <f t="shared" si="5"/>
        <v>PIEMONTE</v>
      </c>
    </row>
    <row r="67" spans="1:12" x14ac:dyDescent="0.2">
      <c r="A67" s="1" t="s">
        <v>3629</v>
      </c>
      <c r="B67" s="1" t="s">
        <v>3630</v>
      </c>
      <c r="C67" s="29" t="s">
        <v>15803</v>
      </c>
      <c r="D67" s="29" t="s">
        <v>15804</v>
      </c>
      <c r="E67" s="3">
        <v>9917</v>
      </c>
      <c r="F67" s="7" t="str">
        <f t="shared" si="6"/>
        <v/>
      </c>
      <c r="G67" s="7" t="str">
        <f t="shared" si="7"/>
        <v>PIEMONTE</v>
      </c>
      <c r="I67" s="24" t="str">
        <f t="shared" ref="I67:I130" si="8">TRIM(A67)</f>
        <v>CASTELLAMONTE</v>
      </c>
      <c r="J67" s="24" t="str">
        <f t="shared" ref="J67:J130" si="9">TRIM(B67)</f>
        <v>protocollo@pec.comune.castellamonte.to.it</v>
      </c>
      <c r="K67" s="24" t="str">
        <f t="shared" ref="K67:K130" si="10">TRIM(C67)</f>
        <v>NORD-OVEST</v>
      </c>
      <c r="L67" s="24" t="str">
        <f t="shared" ref="L67:L130" si="11">TRIM(D67)</f>
        <v>PIEMONTE</v>
      </c>
    </row>
    <row r="68" spans="1:12" x14ac:dyDescent="0.2">
      <c r="A68" s="1" t="s">
        <v>3783</v>
      </c>
      <c r="B68" s="1" t="s">
        <v>3784</v>
      </c>
      <c r="C68" s="29" t="s">
        <v>15803</v>
      </c>
      <c r="D68" s="29" t="s">
        <v>15804</v>
      </c>
      <c r="E68" s="3">
        <v>417</v>
      </c>
      <c r="F68" s="7" t="str">
        <f t="shared" si="6"/>
        <v/>
      </c>
      <c r="G68" s="7" t="str">
        <f t="shared" si="7"/>
        <v>PIEMONTE</v>
      </c>
      <c r="I68" s="24" t="str">
        <f t="shared" si="8"/>
        <v>CASTELNUOVO NIGRA</v>
      </c>
      <c r="J68" s="24" t="str">
        <f t="shared" si="9"/>
        <v>comune.castelnuovonigra@pec.it</v>
      </c>
      <c r="K68" s="24" t="str">
        <f t="shared" si="10"/>
        <v>NORD-OVEST</v>
      </c>
      <c r="L68" s="24" t="str">
        <f t="shared" si="11"/>
        <v>PIEMONTE</v>
      </c>
    </row>
    <row r="69" spans="1:12" x14ac:dyDescent="0.2">
      <c r="A69" s="1" t="s">
        <v>3889</v>
      </c>
      <c r="B69" s="1" t="s">
        <v>3890</v>
      </c>
      <c r="C69" s="29" t="s">
        <v>15803</v>
      </c>
      <c r="D69" s="29" t="s">
        <v>15804</v>
      </c>
      <c r="E69" s="3">
        <v>6363</v>
      </c>
      <c r="F69" s="7" t="str">
        <f t="shared" si="6"/>
        <v/>
      </c>
      <c r="G69" s="7" t="str">
        <f t="shared" si="7"/>
        <v>PIEMONTE</v>
      </c>
      <c r="I69" s="24" t="str">
        <f t="shared" si="8"/>
        <v>CASTIGLIONE TORINESE</v>
      </c>
      <c r="J69" s="24" t="str">
        <f t="shared" si="9"/>
        <v>comune.castiglionetorinese.to@cert.legalmail.it</v>
      </c>
      <c r="K69" s="24" t="str">
        <f t="shared" si="10"/>
        <v>NORD-OVEST</v>
      </c>
      <c r="L69" s="24" t="str">
        <f t="shared" si="11"/>
        <v>PIEMONTE</v>
      </c>
    </row>
    <row r="70" spans="1:12" x14ac:dyDescent="0.2">
      <c r="A70" s="1" t="s">
        <v>3965</v>
      </c>
      <c r="B70" s="1" t="s">
        <v>3966</v>
      </c>
      <c r="C70" s="29" t="s">
        <v>15803</v>
      </c>
      <c r="D70" s="29" t="s">
        <v>15804</v>
      </c>
      <c r="E70" s="3">
        <v>2309</v>
      </c>
      <c r="F70" s="7" t="str">
        <f t="shared" si="6"/>
        <v/>
      </c>
      <c r="G70" s="7" t="str">
        <f t="shared" si="7"/>
        <v>PIEMONTE</v>
      </c>
      <c r="I70" s="24" t="str">
        <f t="shared" si="8"/>
        <v>CAVAGNOLO</v>
      </c>
      <c r="J70" s="24" t="str">
        <f t="shared" si="9"/>
        <v>cavagnolo@cert.ruparpiemonte.it</v>
      </c>
      <c r="K70" s="24" t="str">
        <f t="shared" si="10"/>
        <v>NORD-OVEST</v>
      </c>
      <c r="L70" s="24" t="str">
        <f t="shared" si="11"/>
        <v>PIEMONTE</v>
      </c>
    </row>
    <row r="71" spans="1:12" x14ac:dyDescent="0.2">
      <c r="A71" s="1" t="s">
        <v>4013</v>
      </c>
      <c r="B71" s="1" t="s">
        <v>4014</v>
      </c>
      <c r="C71" s="29" t="s">
        <v>15803</v>
      </c>
      <c r="D71" s="29" t="s">
        <v>15804</v>
      </c>
      <c r="E71" s="3">
        <v>5568</v>
      </c>
      <c r="F71" s="7" t="str">
        <f t="shared" si="6"/>
        <v/>
      </c>
      <c r="G71" s="7" t="str">
        <f t="shared" si="7"/>
        <v>PIEMONTE</v>
      </c>
      <c r="I71" s="24" t="str">
        <f t="shared" si="8"/>
        <v>CAVOUR</v>
      </c>
      <c r="J71" s="24" t="str">
        <f t="shared" si="9"/>
        <v>protocollo@pec.comune.cavour.to.it</v>
      </c>
      <c r="K71" s="24" t="str">
        <f t="shared" si="10"/>
        <v>NORD-OVEST</v>
      </c>
      <c r="L71" s="24" t="str">
        <f t="shared" si="11"/>
        <v>PIEMONTE</v>
      </c>
    </row>
    <row r="72" spans="1:12" x14ac:dyDescent="0.2">
      <c r="A72" s="1" t="s">
        <v>4135</v>
      </c>
      <c r="B72" s="1" t="s">
        <v>4136</v>
      </c>
      <c r="C72" s="29" t="s">
        <v>15803</v>
      </c>
      <c r="D72" s="29" t="s">
        <v>15804</v>
      </c>
      <c r="E72" s="3">
        <v>1857</v>
      </c>
      <c r="F72" s="7" t="str">
        <f t="shared" si="6"/>
        <v/>
      </c>
      <c r="G72" s="7" t="str">
        <f t="shared" si="7"/>
        <v>PIEMONTE</v>
      </c>
      <c r="I72" s="24" t="str">
        <f t="shared" si="8"/>
        <v>CERCENASCO</v>
      </c>
      <c r="J72" s="24" t="str">
        <f t="shared" si="9"/>
        <v>cercenasco@cert.ruparpiemonte.it</v>
      </c>
      <c r="K72" s="24" t="str">
        <f t="shared" si="10"/>
        <v>NORD-OVEST</v>
      </c>
      <c r="L72" s="24" t="str">
        <f t="shared" si="11"/>
        <v>PIEMONTE</v>
      </c>
    </row>
    <row r="73" spans="1:12" x14ac:dyDescent="0.2">
      <c r="A73" s="1" t="s">
        <v>4155</v>
      </c>
      <c r="B73" s="1" t="s">
        <v>4156</v>
      </c>
      <c r="C73" s="29" t="s">
        <v>15803</v>
      </c>
      <c r="D73" s="29" t="s">
        <v>15804</v>
      </c>
      <c r="E73" s="3">
        <v>1056</v>
      </c>
      <c r="F73" s="7" t="str">
        <f t="shared" si="6"/>
        <v/>
      </c>
      <c r="G73" s="7" t="str">
        <f t="shared" si="7"/>
        <v>PIEMONTE</v>
      </c>
      <c r="I73" s="24" t="str">
        <f t="shared" si="8"/>
        <v>CERES</v>
      </c>
      <c r="J73" s="24" t="str">
        <f t="shared" si="9"/>
        <v>comune.ceres@pec.comune.ceres.to.it</v>
      </c>
      <c r="K73" s="24" t="str">
        <f t="shared" si="10"/>
        <v>NORD-OVEST</v>
      </c>
      <c r="L73" s="24" t="str">
        <f t="shared" si="11"/>
        <v>PIEMONTE</v>
      </c>
    </row>
    <row r="74" spans="1:12" x14ac:dyDescent="0.2">
      <c r="A74" s="1" t="s">
        <v>4163</v>
      </c>
      <c r="B74" s="1" t="s">
        <v>4164</v>
      </c>
      <c r="C74" s="29" t="s">
        <v>15803</v>
      </c>
      <c r="D74" s="29" t="s">
        <v>15804</v>
      </c>
      <c r="E74" s="3">
        <v>159</v>
      </c>
      <c r="F74" s="7" t="str">
        <f t="shared" si="6"/>
        <v/>
      </c>
      <c r="G74" s="7" t="str">
        <f t="shared" si="7"/>
        <v>PIEMONTE</v>
      </c>
      <c r="I74" s="24" t="str">
        <f t="shared" si="8"/>
        <v>CERESOLE REALE</v>
      </c>
      <c r="J74" s="24" t="str">
        <f t="shared" si="9"/>
        <v>ceresole.reale@cert.ruparpiemonte.it</v>
      </c>
      <c r="K74" s="24" t="str">
        <f t="shared" si="10"/>
        <v>NORD-OVEST</v>
      </c>
      <c r="L74" s="24" t="str">
        <f t="shared" si="11"/>
        <v>PIEMONTE</v>
      </c>
    </row>
    <row r="75" spans="1:12" x14ac:dyDescent="0.2">
      <c r="A75" s="1" t="s">
        <v>4267</v>
      </c>
      <c r="B75" s="1" t="s">
        <v>4268</v>
      </c>
      <c r="C75" s="29" t="s">
        <v>15803</v>
      </c>
      <c r="D75" s="29" t="s">
        <v>15804</v>
      </c>
      <c r="E75" s="3">
        <v>1007</v>
      </c>
      <c r="F75" s="7" t="str">
        <f t="shared" si="6"/>
        <v/>
      </c>
      <c r="G75" s="7" t="str">
        <f t="shared" si="7"/>
        <v>PIEMONTE</v>
      </c>
      <c r="I75" s="24" t="str">
        <f t="shared" si="8"/>
        <v>CESANA TORINESE</v>
      </c>
      <c r="J75" s="24" t="str">
        <f t="shared" si="9"/>
        <v>comunecesana@legalmail.it</v>
      </c>
      <c r="K75" s="24" t="str">
        <f t="shared" si="10"/>
        <v>NORD-OVEST</v>
      </c>
      <c r="L75" s="24" t="str">
        <f t="shared" si="11"/>
        <v>PIEMONTE</v>
      </c>
    </row>
    <row r="76" spans="1:12" x14ac:dyDescent="0.2">
      <c r="A76" s="1" t="s">
        <v>4327</v>
      </c>
      <c r="B76" s="1" t="s">
        <v>4328</v>
      </c>
      <c r="C76" s="29" t="s">
        <v>15803</v>
      </c>
      <c r="D76" s="29" t="s">
        <v>15804</v>
      </c>
      <c r="E76" s="3">
        <v>364</v>
      </c>
      <c r="F76" s="7" t="str">
        <f t="shared" si="6"/>
        <v/>
      </c>
      <c r="G76" s="7" t="str">
        <f t="shared" si="7"/>
        <v>PIEMONTE</v>
      </c>
      <c r="I76" s="24" t="str">
        <f t="shared" si="8"/>
        <v>CHIALAMBERTO</v>
      </c>
      <c r="J76" s="24" t="str">
        <f t="shared" si="9"/>
        <v>comchialamberto@pec.it</v>
      </c>
      <c r="K76" s="24" t="str">
        <f t="shared" si="10"/>
        <v>NORD-OVEST</v>
      </c>
      <c r="L76" s="24" t="str">
        <f t="shared" si="11"/>
        <v>PIEMONTE</v>
      </c>
    </row>
    <row r="77" spans="1:12" x14ac:dyDescent="0.2">
      <c r="A77" s="1" t="s">
        <v>4337</v>
      </c>
      <c r="B77" s="1" t="s">
        <v>4338</v>
      </c>
      <c r="C77" s="29" t="s">
        <v>15803</v>
      </c>
      <c r="D77" s="29" t="s">
        <v>15804</v>
      </c>
      <c r="E77" s="3">
        <v>1700</v>
      </c>
      <c r="F77" s="7" t="str">
        <f t="shared" si="6"/>
        <v/>
      </c>
      <c r="G77" s="7" t="str">
        <f t="shared" si="7"/>
        <v>PIEMONTE</v>
      </c>
      <c r="I77" s="24" t="str">
        <f t="shared" si="8"/>
        <v>CHIANOCCO</v>
      </c>
      <c r="J77" s="24" t="str">
        <f t="shared" si="9"/>
        <v>segreteria@pec.comune.chianocco.to.it</v>
      </c>
      <c r="K77" s="24" t="str">
        <f t="shared" si="10"/>
        <v>NORD-OVEST</v>
      </c>
      <c r="L77" s="24" t="str">
        <f t="shared" si="11"/>
        <v>PIEMONTE</v>
      </c>
    </row>
    <row r="78" spans="1:12" x14ac:dyDescent="0.2">
      <c r="A78" s="1" t="s">
        <v>4358</v>
      </c>
      <c r="B78" s="1" t="s">
        <v>4359</v>
      </c>
      <c r="C78" s="29" t="s">
        <v>15803</v>
      </c>
      <c r="D78" s="29" t="s">
        <v>15804</v>
      </c>
      <c r="E78" s="3">
        <v>2106</v>
      </c>
      <c r="F78" s="7" t="str">
        <f t="shared" si="6"/>
        <v/>
      </c>
      <c r="G78" s="7" t="str">
        <f t="shared" si="7"/>
        <v>PIEMONTE</v>
      </c>
      <c r="I78" s="24" t="str">
        <f t="shared" si="8"/>
        <v>CHIAVERANO</v>
      </c>
      <c r="J78" s="24" t="str">
        <f t="shared" si="9"/>
        <v>pec@pec.comune.chiaverano.to.it</v>
      </c>
      <c r="K78" s="24" t="str">
        <f t="shared" si="10"/>
        <v>NORD-OVEST</v>
      </c>
      <c r="L78" s="24" t="str">
        <f t="shared" si="11"/>
        <v>PIEMONTE</v>
      </c>
    </row>
    <row r="79" spans="1:12" x14ac:dyDescent="0.2">
      <c r="A79" s="1" t="s">
        <v>4362</v>
      </c>
      <c r="B79" s="1" t="s">
        <v>4363</v>
      </c>
      <c r="C79" s="29" t="s">
        <v>15803</v>
      </c>
      <c r="D79" s="29" t="s">
        <v>15804</v>
      </c>
      <c r="E79" s="3">
        <v>35962</v>
      </c>
      <c r="F79" s="7" t="str">
        <f t="shared" si="6"/>
        <v/>
      </c>
      <c r="G79" s="7" t="str">
        <f t="shared" si="7"/>
        <v>PIEMONTE</v>
      </c>
      <c r="I79" s="24" t="str">
        <f t="shared" si="8"/>
        <v>CHIERI</v>
      </c>
      <c r="J79" s="24" t="str">
        <f t="shared" si="9"/>
        <v>protocollo.chieri@pcert.it</v>
      </c>
      <c r="K79" s="24" t="str">
        <f t="shared" si="10"/>
        <v>NORD-OVEST</v>
      </c>
      <c r="L79" s="24" t="str">
        <f t="shared" si="11"/>
        <v>PIEMONTE</v>
      </c>
    </row>
    <row r="80" spans="1:12" x14ac:dyDescent="0.2">
      <c r="A80" s="1" t="s">
        <v>4368</v>
      </c>
      <c r="B80" s="1" t="s">
        <v>4369</v>
      </c>
      <c r="C80" s="29" t="s">
        <v>15803</v>
      </c>
      <c r="D80" s="29" t="s">
        <v>15804</v>
      </c>
      <c r="E80" s="3">
        <v>203</v>
      </c>
      <c r="F80" s="7" t="str">
        <f t="shared" si="6"/>
        <v/>
      </c>
      <c r="G80" s="7" t="str">
        <f t="shared" si="7"/>
        <v>PIEMONTE</v>
      </c>
      <c r="I80" s="24" t="str">
        <f t="shared" si="8"/>
        <v>CHIESANUOVA</v>
      </c>
      <c r="J80" s="24" t="str">
        <f t="shared" si="9"/>
        <v>comchiesanuova@postecert.it</v>
      </c>
      <c r="K80" s="24" t="str">
        <f t="shared" si="10"/>
        <v>NORD-OVEST</v>
      </c>
      <c r="L80" s="24" t="str">
        <f t="shared" si="11"/>
        <v>PIEMONTE</v>
      </c>
    </row>
    <row r="81" spans="1:12" x14ac:dyDescent="0.2">
      <c r="A81" s="1" t="s">
        <v>4384</v>
      </c>
      <c r="B81" s="1" t="s">
        <v>4385</v>
      </c>
      <c r="C81" s="29" t="s">
        <v>15803</v>
      </c>
      <c r="D81" s="29" t="s">
        <v>15804</v>
      </c>
      <c r="E81" s="3">
        <v>932</v>
      </c>
      <c r="F81" s="7" t="str">
        <f t="shared" si="6"/>
        <v/>
      </c>
      <c r="G81" s="7" t="str">
        <f t="shared" si="7"/>
        <v>PIEMONTE</v>
      </c>
      <c r="I81" s="24" t="str">
        <f t="shared" si="8"/>
        <v>CHIOMONTE</v>
      </c>
      <c r="J81" s="24" t="str">
        <f t="shared" si="9"/>
        <v>segreteria.chiomonte@pec.it</v>
      </c>
      <c r="K81" s="24" t="str">
        <f t="shared" si="10"/>
        <v>NORD-OVEST</v>
      </c>
      <c r="L81" s="24" t="str">
        <f t="shared" si="11"/>
        <v>PIEMONTE</v>
      </c>
    </row>
    <row r="82" spans="1:12" x14ac:dyDescent="0.2">
      <c r="A82" s="1" t="s">
        <v>4400</v>
      </c>
      <c r="B82" s="1" t="s">
        <v>4401</v>
      </c>
      <c r="C82" s="29" t="s">
        <v>15803</v>
      </c>
      <c r="D82" s="29" t="s">
        <v>15804</v>
      </c>
      <c r="E82" s="3">
        <v>1691</v>
      </c>
      <c r="F82" s="7" t="str">
        <f t="shared" si="6"/>
        <v/>
      </c>
      <c r="G82" s="7" t="str">
        <f t="shared" si="7"/>
        <v>PIEMONTE</v>
      </c>
      <c r="I82" s="24" t="str">
        <f t="shared" si="8"/>
        <v>CHIUSA DI SAN MICHELE</v>
      </c>
      <c r="J82" s="24" t="str">
        <f t="shared" si="9"/>
        <v>protocollo.chiusa.san.michele@cert.ruparpiemonte.it</v>
      </c>
      <c r="K82" s="24" t="str">
        <f t="shared" si="10"/>
        <v>NORD-OVEST</v>
      </c>
      <c r="L82" s="24" t="str">
        <f t="shared" si="11"/>
        <v>PIEMONTE</v>
      </c>
    </row>
    <row r="83" spans="1:12" x14ac:dyDescent="0.2">
      <c r="A83" s="1" t="s">
        <v>4422</v>
      </c>
      <c r="B83" s="1" t="s">
        <v>4423</v>
      </c>
      <c r="C83" s="29" t="s">
        <v>15803</v>
      </c>
      <c r="D83" s="29" t="s">
        <v>15804</v>
      </c>
      <c r="E83" s="3">
        <v>25914</v>
      </c>
      <c r="F83" s="7" t="str">
        <f t="shared" si="6"/>
        <v/>
      </c>
      <c r="G83" s="7" t="str">
        <f t="shared" si="7"/>
        <v>PIEMONTE</v>
      </c>
      <c r="I83" s="24" t="str">
        <f t="shared" si="8"/>
        <v>CHIVASSO</v>
      </c>
      <c r="J83" s="24" t="str">
        <f t="shared" si="9"/>
        <v>protocollo@pec.comune.chivasso.to.it</v>
      </c>
      <c r="K83" s="24" t="str">
        <f t="shared" si="10"/>
        <v>NORD-OVEST</v>
      </c>
      <c r="L83" s="24" t="str">
        <f t="shared" si="11"/>
        <v>PIEMONTE</v>
      </c>
    </row>
    <row r="84" spans="1:12" x14ac:dyDescent="0.2">
      <c r="A84" s="1" t="s">
        <v>4441</v>
      </c>
      <c r="B84" s="1" t="s">
        <v>4442</v>
      </c>
      <c r="C84" s="29" t="s">
        <v>15803</v>
      </c>
      <c r="D84" s="29" t="s">
        <v>15804</v>
      </c>
      <c r="E84" s="3">
        <v>371</v>
      </c>
      <c r="F84" s="7" t="str">
        <f t="shared" si="6"/>
        <v/>
      </c>
      <c r="G84" s="7" t="str">
        <f t="shared" si="7"/>
        <v>PIEMONTE</v>
      </c>
      <c r="I84" s="24" t="str">
        <f t="shared" si="8"/>
        <v>CICONIO</v>
      </c>
      <c r="J84" s="24" t="str">
        <f t="shared" si="9"/>
        <v>ciconio@cert.ruparpiemonte.it</v>
      </c>
      <c r="K84" s="24" t="str">
        <f t="shared" si="10"/>
        <v>NORD-OVEST</v>
      </c>
      <c r="L84" s="24" t="str">
        <f t="shared" si="11"/>
        <v>PIEMONTE</v>
      </c>
    </row>
    <row r="85" spans="1:12" x14ac:dyDescent="0.2">
      <c r="A85" s="1" t="s">
        <v>4483</v>
      </c>
      <c r="B85" s="1" t="s">
        <v>4484</v>
      </c>
      <c r="C85" s="29" t="s">
        <v>15803</v>
      </c>
      <c r="D85" s="29" t="s">
        <v>15804</v>
      </c>
      <c r="E85" s="3">
        <v>261</v>
      </c>
      <c r="F85" s="7" t="str">
        <f t="shared" si="6"/>
        <v/>
      </c>
      <c r="G85" s="7" t="str">
        <f t="shared" si="7"/>
        <v>PIEMONTE</v>
      </c>
      <c r="I85" s="24" t="str">
        <f t="shared" si="8"/>
        <v>CINTANO</v>
      </c>
      <c r="J85" s="24" t="str">
        <f t="shared" si="9"/>
        <v>cintano@cert.ruparpiemonte.it</v>
      </c>
      <c r="K85" s="24" t="str">
        <f t="shared" si="10"/>
        <v>NORD-OVEST</v>
      </c>
      <c r="L85" s="24" t="str">
        <f t="shared" si="11"/>
        <v>PIEMONTE</v>
      </c>
    </row>
    <row r="86" spans="1:12" x14ac:dyDescent="0.2">
      <c r="A86" s="1" t="s">
        <v>4491</v>
      </c>
      <c r="B86" s="1" t="s">
        <v>4492</v>
      </c>
      <c r="C86" s="29" t="s">
        <v>15803</v>
      </c>
      <c r="D86" s="29" t="s">
        <v>15804</v>
      </c>
      <c r="E86" s="3">
        <v>375</v>
      </c>
      <c r="F86" s="7" t="str">
        <f t="shared" si="6"/>
        <v/>
      </c>
      <c r="G86" s="7" t="str">
        <f t="shared" si="7"/>
        <v>PIEMONTE</v>
      </c>
      <c r="I86" s="24" t="str">
        <f t="shared" si="8"/>
        <v>CINZANO</v>
      </c>
      <c r="J86" s="24" t="str">
        <f t="shared" si="9"/>
        <v>comune.cinzanotorino.to@cert.legalmail.it</v>
      </c>
      <c r="K86" s="24" t="str">
        <f t="shared" si="10"/>
        <v>NORD-OVEST</v>
      </c>
      <c r="L86" s="24" t="str">
        <f t="shared" si="11"/>
        <v>PIEMONTE</v>
      </c>
    </row>
    <row r="87" spans="1:12" x14ac:dyDescent="0.2">
      <c r="A87" s="1" t="s">
        <v>15807</v>
      </c>
      <c r="B87" s="1" t="s">
        <v>4500</v>
      </c>
      <c r="C87" s="29" t="s">
        <v>15803</v>
      </c>
      <c r="D87" s="29" t="s">
        <v>15804</v>
      </c>
      <c r="E87" s="3">
        <v>18415</v>
      </c>
      <c r="F87" s="7" t="str">
        <f t="shared" si="6"/>
        <v/>
      </c>
      <c r="G87" s="7" t="str">
        <f t="shared" si="7"/>
        <v>PIEMONTE</v>
      </c>
      <c r="I87" s="24" t="str">
        <f t="shared" si="8"/>
        <v>CIRIÈ</v>
      </c>
      <c r="J87" s="24" t="str">
        <f t="shared" si="9"/>
        <v>demografici@pec.cirie.net</v>
      </c>
      <c r="K87" s="24" t="str">
        <f t="shared" si="10"/>
        <v>NORD-OVEST</v>
      </c>
      <c r="L87" s="24" t="str">
        <f t="shared" si="11"/>
        <v>PIEMONTE</v>
      </c>
    </row>
    <row r="88" spans="1:12" x14ac:dyDescent="0.2">
      <c r="A88" s="1" t="s">
        <v>4607</v>
      </c>
      <c r="B88" s="1" t="s">
        <v>4608</v>
      </c>
      <c r="C88" s="29" t="s">
        <v>15803</v>
      </c>
      <c r="D88" s="29" t="s">
        <v>15804</v>
      </c>
      <c r="E88" s="3">
        <v>192</v>
      </c>
      <c r="F88" s="7" t="str">
        <f t="shared" si="6"/>
        <v/>
      </c>
      <c r="G88" s="7" t="str">
        <f t="shared" si="7"/>
        <v>PIEMONTE</v>
      </c>
      <c r="I88" s="24" t="str">
        <f t="shared" si="8"/>
        <v>CLAVIERE</v>
      </c>
      <c r="J88" s="24" t="str">
        <f t="shared" si="9"/>
        <v>comuneclaviere@legalmail.it</v>
      </c>
      <c r="K88" s="24" t="str">
        <f t="shared" si="10"/>
        <v>NORD-OVEST</v>
      </c>
      <c r="L88" s="24" t="str">
        <f t="shared" si="11"/>
        <v>PIEMONTE</v>
      </c>
    </row>
    <row r="89" spans="1:12" x14ac:dyDescent="0.2">
      <c r="A89" s="1" t="s">
        <v>4616</v>
      </c>
      <c r="B89" s="1" t="s">
        <v>4617</v>
      </c>
      <c r="C89" s="29" t="s">
        <v>15803</v>
      </c>
      <c r="D89" s="29" t="s">
        <v>15804</v>
      </c>
      <c r="E89" s="3">
        <v>1550</v>
      </c>
      <c r="F89" s="7" t="str">
        <f t="shared" si="6"/>
        <v/>
      </c>
      <c r="G89" s="7" t="str">
        <f t="shared" si="7"/>
        <v>PIEMONTE</v>
      </c>
      <c r="I89" s="24" t="str">
        <f t="shared" si="8"/>
        <v>COASSOLO TORINESE</v>
      </c>
      <c r="J89" s="24" t="str">
        <f t="shared" si="9"/>
        <v>comune.coassolo@documentipec.com</v>
      </c>
      <c r="K89" s="24" t="str">
        <f t="shared" si="10"/>
        <v>NORD-OVEST</v>
      </c>
      <c r="L89" s="24" t="str">
        <f t="shared" si="11"/>
        <v>PIEMONTE</v>
      </c>
    </row>
    <row r="90" spans="1:12" x14ac:dyDescent="0.2">
      <c r="A90" s="1" t="s">
        <v>4618</v>
      </c>
      <c r="B90" s="1" t="s">
        <v>4619</v>
      </c>
      <c r="C90" s="29" t="s">
        <v>15803</v>
      </c>
      <c r="D90" s="29" t="s">
        <v>15804</v>
      </c>
      <c r="E90" s="3">
        <v>3084</v>
      </c>
      <c r="F90" s="7" t="str">
        <f t="shared" si="6"/>
        <v/>
      </c>
      <c r="G90" s="7" t="str">
        <f t="shared" si="7"/>
        <v>PIEMONTE</v>
      </c>
      <c r="I90" s="24" t="str">
        <f t="shared" si="8"/>
        <v>COAZZE</v>
      </c>
      <c r="J90" s="24" t="str">
        <f t="shared" si="9"/>
        <v>protocollo@pec.comune.coazze.to.it</v>
      </c>
      <c r="K90" s="24" t="str">
        <f t="shared" si="10"/>
        <v>NORD-OVEST</v>
      </c>
      <c r="L90" s="24" t="str">
        <f t="shared" si="11"/>
        <v>PIEMONTE</v>
      </c>
    </row>
    <row r="91" spans="1:12" x14ac:dyDescent="0.2">
      <c r="A91" s="1" t="s">
        <v>4706</v>
      </c>
      <c r="B91" s="1" t="s">
        <v>4707</v>
      </c>
      <c r="C91" s="29" t="s">
        <v>15803</v>
      </c>
      <c r="D91" s="29" t="s">
        <v>15804</v>
      </c>
      <c r="E91" s="3">
        <v>49083</v>
      </c>
      <c r="F91" s="7" t="str">
        <f t="shared" si="6"/>
        <v/>
      </c>
      <c r="G91" s="7" t="str">
        <f t="shared" si="7"/>
        <v>PIEMONTE</v>
      </c>
      <c r="I91" s="24" t="str">
        <f t="shared" si="8"/>
        <v>COLLEGNO</v>
      </c>
      <c r="J91" s="24" t="str">
        <f t="shared" si="9"/>
        <v>posta@cert.comune.collegno.to.it</v>
      </c>
      <c r="K91" s="24" t="str">
        <f t="shared" si="10"/>
        <v>NORD-OVEST</v>
      </c>
      <c r="L91" s="24" t="str">
        <f t="shared" si="11"/>
        <v>PIEMONTE</v>
      </c>
    </row>
    <row r="92" spans="1:12" x14ac:dyDescent="0.2">
      <c r="A92" s="1" t="s">
        <v>4716</v>
      </c>
      <c r="B92" s="1" t="s">
        <v>4717</v>
      </c>
      <c r="C92" s="29" t="s">
        <v>15803</v>
      </c>
      <c r="D92" s="29" t="s">
        <v>15804</v>
      </c>
      <c r="E92" s="3">
        <v>347</v>
      </c>
      <c r="F92" s="7" t="str">
        <f t="shared" si="6"/>
        <v/>
      </c>
      <c r="G92" s="7" t="str">
        <f t="shared" si="7"/>
        <v>PIEMONTE</v>
      </c>
      <c r="I92" s="24" t="str">
        <f t="shared" si="8"/>
        <v>COLLERETTO CASTELNUOVO</v>
      </c>
      <c r="J92" s="24" t="str">
        <f t="shared" si="9"/>
        <v>colleretto.castelnuovo@cert.ruparpiemonte.it</v>
      </c>
      <c r="K92" s="24" t="str">
        <f t="shared" si="10"/>
        <v>NORD-OVEST</v>
      </c>
      <c r="L92" s="24" t="str">
        <f t="shared" si="11"/>
        <v>PIEMONTE</v>
      </c>
    </row>
    <row r="93" spans="1:12" x14ac:dyDescent="0.2">
      <c r="A93" s="1" t="s">
        <v>4718</v>
      </c>
      <c r="B93" s="1" t="s">
        <v>4719</v>
      </c>
      <c r="C93" s="29" t="s">
        <v>15803</v>
      </c>
      <c r="D93" s="29" t="s">
        <v>15804</v>
      </c>
      <c r="E93" s="3">
        <v>603</v>
      </c>
      <c r="F93" s="7" t="str">
        <f t="shared" si="6"/>
        <v/>
      </c>
      <c r="G93" s="7" t="str">
        <f t="shared" si="7"/>
        <v>PIEMONTE</v>
      </c>
      <c r="I93" s="24" t="str">
        <f t="shared" si="8"/>
        <v>COLLERETTO GIACOSA</v>
      </c>
      <c r="J93" s="24" t="str">
        <f t="shared" si="9"/>
        <v>colleretto.giacosa@cert.ruparpiemonte.it</v>
      </c>
      <c r="K93" s="24" t="str">
        <f t="shared" si="10"/>
        <v>NORD-OVEST</v>
      </c>
      <c r="L93" s="24" t="str">
        <f t="shared" si="11"/>
        <v>PIEMONTE</v>
      </c>
    </row>
    <row r="94" spans="1:12" x14ac:dyDescent="0.2">
      <c r="A94" s="1" t="s">
        <v>4838</v>
      </c>
      <c r="B94" s="1" t="s">
        <v>4839</v>
      </c>
      <c r="C94" s="29" t="s">
        <v>15803</v>
      </c>
      <c r="D94" s="29" t="s">
        <v>15804</v>
      </c>
      <c r="E94" s="3">
        <v>4670</v>
      </c>
      <c r="F94" s="7" t="str">
        <f t="shared" si="6"/>
        <v/>
      </c>
      <c r="G94" s="7" t="str">
        <f t="shared" si="7"/>
        <v>PIEMONTE</v>
      </c>
      <c r="I94" s="24" t="str">
        <f t="shared" si="8"/>
        <v>CONDOVE</v>
      </c>
      <c r="J94" s="24" t="str">
        <f t="shared" si="9"/>
        <v>comune.condove.to@legalmail.it</v>
      </c>
      <c r="K94" s="24" t="str">
        <f t="shared" si="10"/>
        <v>NORD-OVEST</v>
      </c>
      <c r="L94" s="24" t="str">
        <f t="shared" si="11"/>
        <v>PIEMONTE</v>
      </c>
    </row>
    <row r="95" spans="1:12" x14ac:dyDescent="0.2">
      <c r="A95" s="1" t="s">
        <v>4918</v>
      </c>
      <c r="B95" s="1" t="s">
        <v>4919</v>
      </c>
      <c r="C95" s="29" t="s">
        <v>15803</v>
      </c>
      <c r="D95" s="29" t="s">
        <v>15804</v>
      </c>
      <c r="E95" s="3">
        <v>3330</v>
      </c>
      <c r="F95" s="7" t="str">
        <f t="shared" si="6"/>
        <v/>
      </c>
      <c r="G95" s="7" t="str">
        <f t="shared" si="7"/>
        <v>PIEMONTE</v>
      </c>
      <c r="I95" s="24" t="str">
        <f t="shared" si="8"/>
        <v>CORIO</v>
      </c>
      <c r="J95" s="24" t="str">
        <f t="shared" si="9"/>
        <v>info@pec.comune.corio.to.it</v>
      </c>
      <c r="K95" s="24" t="str">
        <f t="shared" si="10"/>
        <v>NORD-OVEST</v>
      </c>
      <c r="L95" s="24" t="str">
        <f t="shared" si="11"/>
        <v>PIEMONTE</v>
      </c>
    </row>
    <row r="96" spans="1:12" x14ac:dyDescent="0.2">
      <c r="A96" s="1" t="s">
        <v>5035</v>
      </c>
      <c r="B96" s="1" t="s">
        <v>5036</v>
      </c>
      <c r="C96" s="29" t="s">
        <v>15803</v>
      </c>
      <c r="D96" s="29" t="s">
        <v>15804</v>
      </c>
      <c r="E96" s="3">
        <v>522</v>
      </c>
      <c r="F96" s="7" t="str">
        <f t="shared" si="6"/>
        <v/>
      </c>
      <c r="G96" s="7" t="str">
        <f t="shared" si="7"/>
        <v>PIEMONTE</v>
      </c>
      <c r="I96" s="24" t="str">
        <f t="shared" si="8"/>
        <v>COSSANO CANAVESE</v>
      </c>
      <c r="J96" s="24" t="str">
        <f t="shared" si="9"/>
        <v>protocollo.cossano.canavese@cert.ruparpiemonte.it</v>
      </c>
      <c r="K96" s="24" t="str">
        <f t="shared" si="10"/>
        <v>NORD-OVEST</v>
      </c>
      <c r="L96" s="24" t="str">
        <f t="shared" si="11"/>
        <v>PIEMONTE</v>
      </c>
    </row>
    <row r="97" spans="1:12" x14ac:dyDescent="0.2">
      <c r="A97" s="1" t="s">
        <v>5175</v>
      </c>
      <c r="B97" s="1" t="s">
        <v>5176</v>
      </c>
      <c r="C97" s="29" t="s">
        <v>15803</v>
      </c>
      <c r="D97" s="29" t="s">
        <v>15804</v>
      </c>
      <c r="E97" s="3">
        <v>997</v>
      </c>
      <c r="F97" s="7" t="str">
        <f t="shared" si="6"/>
        <v/>
      </c>
      <c r="G97" s="7" t="str">
        <f t="shared" si="7"/>
        <v>PIEMONTE</v>
      </c>
      <c r="I97" s="24" t="str">
        <f t="shared" si="8"/>
        <v>CUCEGLIO</v>
      </c>
      <c r="J97" s="24" t="str">
        <f t="shared" si="9"/>
        <v>cuceglio@cert.ruparpiemonte.it</v>
      </c>
      <c r="K97" s="24" t="str">
        <f t="shared" si="10"/>
        <v>NORD-OVEST</v>
      </c>
      <c r="L97" s="24" t="str">
        <f t="shared" si="11"/>
        <v>PIEMONTE</v>
      </c>
    </row>
    <row r="98" spans="1:12" x14ac:dyDescent="0.2">
      <c r="A98" s="1" t="s">
        <v>5185</v>
      </c>
      <c r="B98" s="1" t="s">
        <v>5186</v>
      </c>
      <c r="C98" s="29" t="s">
        <v>15803</v>
      </c>
      <c r="D98" s="29" t="s">
        <v>15804</v>
      </c>
      <c r="E98" s="3">
        <v>7825</v>
      </c>
      <c r="F98" s="7" t="str">
        <f t="shared" si="6"/>
        <v/>
      </c>
      <c r="G98" s="7" t="str">
        <f t="shared" si="7"/>
        <v>PIEMONTE</v>
      </c>
      <c r="I98" s="24" t="str">
        <f t="shared" si="8"/>
        <v>CUMIANA</v>
      </c>
      <c r="J98" s="24" t="str">
        <f t="shared" si="9"/>
        <v>comune.cumiana.to@legalmail.it</v>
      </c>
      <c r="K98" s="24" t="str">
        <f t="shared" si="10"/>
        <v>NORD-OVEST</v>
      </c>
      <c r="L98" s="24" t="str">
        <f t="shared" si="11"/>
        <v>PIEMONTE</v>
      </c>
    </row>
    <row r="99" spans="1:12" x14ac:dyDescent="0.2">
      <c r="A99" s="1" t="s">
        <v>15808</v>
      </c>
      <c r="B99" s="1" t="s">
        <v>5196</v>
      </c>
      <c r="C99" s="29" t="s">
        <v>15803</v>
      </c>
      <c r="D99" s="29" t="s">
        <v>15804</v>
      </c>
      <c r="E99" s="3">
        <v>10084</v>
      </c>
      <c r="F99" s="7" t="str">
        <f t="shared" si="6"/>
        <v/>
      </c>
      <c r="G99" s="7" t="str">
        <f t="shared" si="7"/>
        <v>PIEMONTE</v>
      </c>
      <c r="I99" s="24" t="str">
        <f t="shared" si="8"/>
        <v>CUORGNÈ</v>
      </c>
      <c r="J99" s="24" t="str">
        <f t="shared" si="9"/>
        <v>comune.cuorgne.to.it@pec.it</v>
      </c>
      <c r="K99" s="24" t="str">
        <f t="shared" si="10"/>
        <v>NORD-OVEST</v>
      </c>
      <c r="L99" s="24" t="str">
        <f t="shared" si="11"/>
        <v>PIEMONTE</v>
      </c>
    </row>
    <row r="100" spans="1:12" x14ac:dyDescent="0.2">
      <c r="A100" s="1" t="s">
        <v>5410</v>
      </c>
      <c r="B100" s="1" t="s">
        <v>5411</v>
      </c>
      <c r="C100" s="29" t="s">
        <v>15803</v>
      </c>
      <c r="D100" s="29" t="s">
        <v>15804</v>
      </c>
      <c r="E100" s="3">
        <v>8436</v>
      </c>
      <c r="F100" s="7" t="str">
        <f t="shared" si="6"/>
        <v/>
      </c>
      <c r="G100" s="7" t="str">
        <f t="shared" si="7"/>
        <v>PIEMONTE</v>
      </c>
      <c r="I100" s="24" t="str">
        <f t="shared" si="8"/>
        <v>DRUENTO</v>
      </c>
      <c r="J100" s="24" t="str">
        <f t="shared" si="9"/>
        <v>comune.druento.to@legalmail.it</v>
      </c>
      <c r="K100" s="24" t="str">
        <f t="shared" si="10"/>
        <v>NORD-OVEST</v>
      </c>
      <c r="L100" s="24" t="str">
        <f t="shared" si="11"/>
        <v>PIEMONTE</v>
      </c>
    </row>
    <row r="101" spans="1:12" x14ac:dyDescent="0.2">
      <c r="A101" s="1" t="s">
        <v>5518</v>
      </c>
      <c r="B101" s="1" t="s">
        <v>5519</v>
      </c>
      <c r="C101" s="29" t="s">
        <v>15803</v>
      </c>
      <c r="D101" s="29" t="s">
        <v>15804</v>
      </c>
      <c r="E101" s="3">
        <v>266</v>
      </c>
      <c r="F101" s="7" t="str">
        <f t="shared" si="6"/>
        <v/>
      </c>
      <c r="G101" s="7" t="str">
        <f t="shared" si="7"/>
        <v>PIEMONTE</v>
      </c>
      <c r="I101" s="24" t="str">
        <f t="shared" si="8"/>
        <v>EXILLES</v>
      </c>
      <c r="J101" s="24" t="str">
        <f t="shared" si="9"/>
        <v>comune.exilles@legalmail.it</v>
      </c>
      <c r="K101" s="24" t="str">
        <f t="shared" si="10"/>
        <v>NORD-OVEST</v>
      </c>
      <c r="L101" s="24" t="str">
        <f t="shared" si="11"/>
        <v>PIEMONTE</v>
      </c>
    </row>
    <row r="102" spans="1:12" x14ac:dyDescent="0.2">
      <c r="A102" s="1" t="s">
        <v>5628</v>
      </c>
      <c r="B102" s="1" t="s">
        <v>5629</v>
      </c>
      <c r="C102" s="29" t="s">
        <v>15803</v>
      </c>
      <c r="D102" s="29" t="s">
        <v>15804</v>
      </c>
      <c r="E102" s="3">
        <v>5230</v>
      </c>
      <c r="F102" s="7" t="str">
        <f t="shared" si="6"/>
        <v/>
      </c>
      <c r="G102" s="7" t="str">
        <f t="shared" si="7"/>
        <v>PIEMONTE</v>
      </c>
      <c r="I102" s="24" t="str">
        <f t="shared" si="8"/>
        <v>FAVRIA</v>
      </c>
      <c r="J102" s="24" t="str">
        <f t="shared" si="9"/>
        <v>segreteria.favria@pec.it</v>
      </c>
      <c r="K102" s="24" t="str">
        <f t="shared" si="10"/>
        <v>NORD-OVEST</v>
      </c>
      <c r="L102" s="24" t="str">
        <f t="shared" si="11"/>
        <v>PIEMONTE</v>
      </c>
    </row>
    <row r="103" spans="1:12" x14ac:dyDescent="0.2">
      <c r="A103" s="1" t="s">
        <v>5632</v>
      </c>
      <c r="B103" s="1" t="s">
        <v>5633</v>
      </c>
      <c r="C103" s="29" t="s">
        <v>15803</v>
      </c>
      <c r="D103" s="29" t="s">
        <v>15804</v>
      </c>
      <c r="E103" s="3">
        <v>2269</v>
      </c>
      <c r="F103" s="7" t="str">
        <f t="shared" si="6"/>
        <v/>
      </c>
      <c r="G103" s="7" t="str">
        <f t="shared" si="7"/>
        <v>PIEMONTE</v>
      </c>
      <c r="I103" s="24" t="str">
        <f t="shared" si="8"/>
        <v>FELETTO</v>
      </c>
      <c r="J103" s="24" t="str">
        <f t="shared" si="9"/>
        <v>protocollo.feletto@pec.it</v>
      </c>
      <c r="K103" s="24" t="str">
        <f t="shared" si="10"/>
        <v>NORD-OVEST</v>
      </c>
      <c r="L103" s="24" t="str">
        <f t="shared" si="11"/>
        <v>PIEMONTE</v>
      </c>
    </row>
    <row r="104" spans="1:12" x14ac:dyDescent="0.2">
      <c r="A104" s="1" t="s">
        <v>5644</v>
      </c>
      <c r="B104" s="1" t="s">
        <v>5645</v>
      </c>
      <c r="C104" s="29" t="s">
        <v>15803</v>
      </c>
      <c r="D104" s="29" t="s">
        <v>15804</v>
      </c>
      <c r="E104" s="3">
        <v>553</v>
      </c>
      <c r="F104" s="7" t="str">
        <f t="shared" si="6"/>
        <v/>
      </c>
      <c r="G104" s="7" t="str">
        <f t="shared" si="7"/>
        <v>PIEMONTE</v>
      </c>
      <c r="I104" s="24" t="str">
        <f t="shared" si="8"/>
        <v>FENESTRELLE</v>
      </c>
      <c r="J104" s="24" t="str">
        <f t="shared" si="9"/>
        <v>fenestrelle@postemailcertificata.it</v>
      </c>
      <c r="K104" s="24" t="str">
        <f t="shared" si="10"/>
        <v>NORD-OVEST</v>
      </c>
      <c r="L104" s="24" t="str">
        <f t="shared" si="11"/>
        <v>PIEMONTE</v>
      </c>
    </row>
    <row r="105" spans="1:12" x14ac:dyDescent="0.2">
      <c r="A105" s="1" t="s">
        <v>5679</v>
      </c>
      <c r="B105" s="1" t="s">
        <v>5680</v>
      </c>
      <c r="C105" s="29" t="s">
        <v>15803</v>
      </c>
      <c r="D105" s="29" t="s">
        <v>15804</v>
      </c>
      <c r="E105" s="3">
        <v>2713</v>
      </c>
      <c r="F105" s="7" t="str">
        <f t="shared" si="6"/>
        <v/>
      </c>
      <c r="G105" s="7" t="str">
        <f t="shared" si="7"/>
        <v>PIEMONTE</v>
      </c>
      <c r="I105" s="24" t="str">
        <f t="shared" si="8"/>
        <v>FIANO</v>
      </c>
      <c r="J105" s="24" t="str">
        <f t="shared" si="9"/>
        <v>fiano@postemailcertificata.it</v>
      </c>
      <c r="K105" s="24" t="str">
        <f t="shared" si="10"/>
        <v>NORD-OVEST</v>
      </c>
      <c r="L105" s="24" t="str">
        <f t="shared" si="11"/>
        <v>PIEMONTE</v>
      </c>
    </row>
    <row r="106" spans="1:12" x14ac:dyDescent="0.2">
      <c r="A106" s="1" t="s">
        <v>5747</v>
      </c>
      <c r="B106" s="1" t="s">
        <v>5748</v>
      </c>
      <c r="C106" s="29" t="s">
        <v>15803</v>
      </c>
      <c r="D106" s="29" t="s">
        <v>15804</v>
      </c>
      <c r="E106" s="3">
        <v>837</v>
      </c>
      <c r="F106" s="7" t="str">
        <f t="shared" si="6"/>
        <v/>
      </c>
      <c r="G106" s="7" t="str">
        <f t="shared" si="7"/>
        <v>PIEMONTE</v>
      </c>
      <c r="I106" s="24" t="str">
        <f t="shared" si="8"/>
        <v>FIORANO CANAVESE</v>
      </c>
      <c r="J106" s="24" t="str">
        <f t="shared" si="9"/>
        <v>fiorano.canavese@cert.ruparpiemonte.it</v>
      </c>
      <c r="K106" s="24" t="str">
        <f t="shared" si="10"/>
        <v>NORD-OVEST</v>
      </c>
      <c r="L106" s="24" t="str">
        <f t="shared" si="11"/>
        <v>PIEMONTE</v>
      </c>
    </row>
    <row r="107" spans="1:12" x14ac:dyDescent="0.2">
      <c r="A107" s="1" t="s">
        <v>5806</v>
      </c>
      <c r="B107" s="1" t="s">
        <v>5807</v>
      </c>
      <c r="C107" s="29" t="s">
        <v>15803</v>
      </c>
      <c r="D107" s="29" t="s">
        <v>15804</v>
      </c>
      <c r="E107" s="3">
        <v>2331</v>
      </c>
      <c r="F107" s="7" t="str">
        <f t="shared" si="6"/>
        <v/>
      </c>
      <c r="G107" s="7" t="str">
        <f t="shared" si="7"/>
        <v>PIEMONTE</v>
      </c>
      <c r="I107" s="24" t="str">
        <f t="shared" si="8"/>
        <v>FOGLIZZO</v>
      </c>
      <c r="J107" s="24" t="str">
        <f t="shared" si="9"/>
        <v>foglizzo@cert.ruparpiemonte.it</v>
      </c>
      <c r="K107" s="24" t="str">
        <f t="shared" si="10"/>
        <v>NORD-OVEST</v>
      </c>
      <c r="L107" s="24" t="str">
        <f t="shared" si="11"/>
        <v>PIEMONTE</v>
      </c>
    </row>
    <row r="108" spans="1:12" x14ac:dyDescent="0.2">
      <c r="A108" s="1" t="s">
        <v>5926</v>
      </c>
      <c r="B108" s="1" t="s">
        <v>5927</v>
      </c>
      <c r="C108" s="29" t="s">
        <v>15803</v>
      </c>
      <c r="D108" s="29" t="s">
        <v>15804</v>
      </c>
      <c r="E108" s="3">
        <v>3612</v>
      </c>
      <c r="F108" s="7" t="str">
        <f t="shared" si="6"/>
        <v/>
      </c>
      <c r="G108" s="7" t="str">
        <f t="shared" si="7"/>
        <v>PIEMONTE</v>
      </c>
      <c r="I108" s="24" t="str">
        <f t="shared" si="8"/>
        <v>FORNO CANAVESE</v>
      </c>
      <c r="J108" s="24" t="str">
        <f t="shared" si="9"/>
        <v>fornocanavese@postemailcertificata.it</v>
      </c>
      <c r="K108" s="24" t="str">
        <f t="shared" si="10"/>
        <v>NORD-OVEST</v>
      </c>
      <c r="L108" s="24" t="str">
        <f t="shared" si="11"/>
        <v>PIEMONTE</v>
      </c>
    </row>
    <row r="109" spans="1:12" x14ac:dyDescent="0.2">
      <c r="A109" s="1" t="s">
        <v>6015</v>
      </c>
      <c r="B109" s="1" t="s">
        <v>6016</v>
      </c>
      <c r="C109" s="29" t="s">
        <v>15803</v>
      </c>
      <c r="D109" s="29" t="s">
        <v>15804</v>
      </c>
      <c r="E109" s="3">
        <v>272</v>
      </c>
      <c r="F109" s="7" t="str">
        <f t="shared" si="6"/>
        <v/>
      </c>
      <c r="G109" s="7" t="str">
        <f t="shared" si="7"/>
        <v>PIEMONTE</v>
      </c>
      <c r="I109" s="24" t="str">
        <f t="shared" si="8"/>
        <v>FRASSINETTO</v>
      </c>
      <c r="J109" s="24" t="str">
        <f t="shared" si="9"/>
        <v>comune.frassinetto@pec.it</v>
      </c>
      <c r="K109" s="24" t="str">
        <f t="shared" si="10"/>
        <v>NORD-OVEST</v>
      </c>
      <c r="L109" s="24" t="str">
        <f t="shared" si="11"/>
        <v>PIEMONTE</v>
      </c>
    </row>
    <row r="110" spans="1:12" x14ac:dyDescent="0.2">
      <c r="A110" s="1" t="s">
        <v>6053</v>
      </c>
      <c r="B110" s="1" t="s">
        <v>6054</v>
      </c>
      <c r="C110" s="29" t="s">
        <v>15803</v>
      </c>
      <c r="D110" s="29" t="s">
        <v>15804</v>
      </c>
      <c r="E110" s="3">
        <v>1726</v>
      </c>
      <c r="F110" s="7" t="str">
        <f t="shared" si="6"/>
        <v/>
      </c>
      <c r="G110" s="7" t="str">
        <f t="shared" si="7"/>
        <v>PIEMONTE</v>
      </c>
      <c r="I110" s="24" t="str">
        <f t="shared" si="8"/>
        <v>FRONT</v>
      </c>
      <c r="J110" s="24" t="str">
        <f t="shared" si="9"/>
        <v>comune.front@pec.it</v>
      </c>
      <c r="K110" s="24" t="str">
        <f t="shared" si="10"/>
        <v>NORD-OVEST</v>
      </c>
      <c r="L110" s="24" t="str">
        <f t="shared" si="11"/>
        <v>PIEMONTE</v>
      </c>
    </row>
    <row r="111" spans="1:12" x14ac:dyDescent="0.2">
      <c r="A111" s="1" t="s">
        <v>6063</v>
      </c>
      <c r="B111" s="1" t="s">
        <v>6064</v>
      </c>
      <c r="C111" s="29" t="s">
        <v>15803</v>
      </c>
      <c r="D111" s="29" t="s">
        <v>15804</v>
      </c>
      <c r="E111" s="3">
        <v>2840</v>
      </c>
      <c r="F111" s="7" t="str">
        <f t="shared" si="6"/>
        <v/>
      </c>
      <c r="G111" s="7" t="str">
        <f t="shared" si="7"/>
        <v>PIEMONTE</v>
      </c>
      <c r="I111" s="24" t="str">
        <f t="shared" si="8"/>
        <v>FROSSASCO</v>
      </c>
      <c r="J111" s="24" t="str">
        <f t="shared" si="9"/>
        <v>comune.frossasco.to@legalmail.it</v>
      </c>
      <c r="K111" s="24" t="str">
        <f t="shared" si="10"/>
        <v>NORD-OVEST</v>
      </c>
      <c r="L111" s="24" t="str">
        <f t="shared" si="11"/>
        <v>PIEMONTE</v>
      </c>
    </row>
    <row r="112" spans="1:12" x14ac:dyDescent="0.2">
      <c r="A112" s="1" t="s">
        <v>6254</v>
      </c>
      <c r="B112" s="1" t="s">
        <v>6255</v>
      </c>
      <c r="C112" s="29" t="s">
        <v>15803</v>
      </c>
      <c r="D112" s="29" t="s">
        <v>15804</v>
      </c>
      <c r="E112" s="3">
        <v>557</v>
      </c>
      <c r="F112" s="7" t="str">
        <f t="shared" si="6"/>
        <v/>
      </c>
      <c r="G112" s="7" t="str">
        <f t="shared" si="7"/>
        <v>PIEMONTE</v>
      </c>
      <c r="I112" s="24" t="str">
        <f t="shared" si="8"/>
        <v>GARZIGLIANA</v>
      </c>
      <c r="J112" s="24" t="str">
        <f t="shared" si="9"/>
        <v>garzigliana@cert.ruparpiemonte.it</v>
      </c>
      <c r="K112" s="24" t="str">
        <f t="shared" si="10"/>
        <v>NORD-OVEST</v>
      </c>
      <c r="L112" s="24" t="str">
        <f t="shared" si="11"/>
        <v>PIEMONTE</v>
      </c>
    </row>
    <row r="113" spans="1:12" x14ac:dyDescent="0.2">
      <c r="A113" s="1" t="s">
        <v>6257</v>
      </c>
      <c r="B113" s="1" t="s">
        <v>6258</v>
      </c>
      <c r="C113" s="29" t="s">
        <v>15803</v>
      </c>
      <c r="D113" s="29" t="s">
        <v>15804</v>
      </c>
      <c r="E113" s="3">
        <v>9536</v>
      </c>
      <c r="F113" s="7" t="str">
        <f t="shared" si="6"/>
        <v/>
      </c>
      <c r="G113" s="7" t="str">
        <f t="shared" si="7"/>
        <v>PIEMONTE</v>
      </c>
      <c r="I113" s="24" t="str">
        <f t="shared" si="8"/>
        <v>GASSINO TORINESE</v>
      </c>
      <c r="J113" s="24" t="str">
        <f t="shared" si="9"/>
        <v>gassino@cert.ruparpiemonte.it</v>
      </c>
      <c r="K113" s="24" t="str">
        <f t="shared" si="10"/>
        <v>NORD-OVEST</v>
      </c>
      <c r="L113" s="24" t="str">
        <f t="shared" si="11"/>
        <v>PIEMONTE</v>
      </c>
    </row>
    <row r="114" spans="1:12" x14ac:dyDescent="0.2">
      <c r="A114" s="1" t="s">
        <v>6336</v>
      </c>
      <c r="B114" s="1" t="s">
        <v>6337</v>
      </c>
      <c r="C114" s="29" t="s">
        <v>15803</v>
      </c>
      <c r="D114" s="29" t="s">
        <v>15804</v>
      </c>
      <c r="E114" s="3">
        <v>1256</v>
      </c>
      <c r="F114" s="7" t="str">
        <f t="shared" si="6"/>
        <v/>
      </c>
      <c r="G114" s="7" t="str">
        <f t="shared" si="7"/>
        <v>PIEMONTE</v>
      </c>
      <c r="I114" s="24" t="str">
        <f t="shared" si="8"/>
        <v>GERMAGNANO</v>
      </c>
      <c r="J114" s="24" t="str">
        <f t="shared" si="9"/>
        <v>segreteria.protocollo@pcert.postecert.it</v>
      </c>
      <c r="K114" s="24" t="str">
        <f t="shared" si="10"/>
        <v>NORD-OVEST</v>
      </c>
      <c r="L114" s="24" t="str">
        <f t="shared" si="11"/>
        <v>PIEMONTE</v>
      </c>
    </row>
    <row r="115" spans="1:12" x14ac:dyDescent="0.2">
      <c r="A115" s="1" t="s">
        <v>6371</v>
      </c>
      <c r="B115" s="1" t="s">
        <v>6372</v>
      </c>
      <c r="C115" s="29" t="s">
        <v>15803</v>
      </c>
      <c r="D115" s="29" t="s">
        <v>15804</v>
      </c>
      <c r="E115" s="3">
        <v>653</v>
      </c>
      <c r="F115" s="7" t="str">
        <f t="shared" si="6"/>
        <v/>
      </c>
      <c r="G115" s="7" t="str">
        <f t="shared" si="7"/>
        <v>PIEMONTE</v>
      </c>
      <c r="I115" s="24" t="str">
        <f t="shared" si="8"/>
        <v>GIAGLIONE</v>
      </c>
      <c r="J115" s="24" t="str">
        <f t="shared" si="9"/>
        <v>comune.giaglione@actaliscertymail.it</v>
      </c>
      <c r="K115" s="24" t="str">
        <f t="shared" si="10"/>
        <v>NORD-OVEST</v>
      </c>
      <c r="L115" s="24" t="str">
        <f t="shared" si="11"/>
        <v>PIEMONTE</v>
      </c>
    </row>
    <row r="116" spans="1:12" x14ac:dyDescent="0.2">
      <c r="A116" s="1" t="s">
        <v>6391</v>
      </c>
      <c r="B116" s="1" t="s">
        <v>6392</v>
      </c>
      <c r="C116" s="29" t="s">
        <v>15803</v>
      </c>
      <c r="D116" s="29" t="s">
        <v>15804</v>
      </c>
      <c r="E116" s="3">
        <v>16281</v>
      </c>
      <c r="F116" s="7" t="str">
        <f t="shared" si="6"/>
        <v/>
      </c>
      <c r="G116" s="7" t="str">
        <f t="shared" si="7"/>
        <v>PIEMONTE</v>
      </c>
      <c r="I116" s="24" t="str">
        <f t="shared" si="8"/>
        <v>GIAVENO</v>
      </c>
      <c r="J116" s="24" t="str">
        <f t="shared" si="9"/>
        <v>protocollo@cert.comune.giaveno.to.it</v>
      </c>
      <c r="K116" s="24" t="str">
        <f t="shared" si="10"/>
        <v>NORD-OVEST</v>
      </c>
      <c r="L116" s="24" t="str">
        <f t="shared" si="11"/>
        <v>PIEMONTE</v>
      </c>
    </row>
    <row r="117" spans="1:12" x14ac:dyDescent="0.2">
      <c r="A117" s="1" t="s">
        <v>6468</v>
      </c>
      <c r="B117" s="1" t="s">
        <v>6469</v>
      </c>
      <c r="C117" s="29" t="s">
        <v>15803</v>
      </c>
      <c r="D117" s="29" t="s">
        <v>15804</v>
      </c>
      <c r="E117" s="3">
        <v>3640</v>
      </c>
      <c r="F117" s="7" t="str">
        <f t="shared" si="6"/>
        <v/>
      </c>
      <c r="G117" s="7" t="str">
        <f t="shared" si="7"/>
        <v>PIEMONTE</v>
      </c>
      <c r="I117" s="24" t="str">
        <f t="shared" si="8"/>
        <v>GIVOLETTO</v>
      </c>
      <c r="J117" s="24" t="str">
        <f t="shared" si="9"/>
        <v>servizidemografici@comune.givoletto.to.it</v>
      </c>
      <c r="K117" s="24" t="str">
        <f t="shared" si="10"/>
        <v>NORD-OVEST</v>
      </c>
      <c r="L117" s="24" t="str">
        <f t="shared" si="11"/>
        <v>PIEMONTE</v>
      </c>
    </row>
    <row r="118" spans="1:12" x14ac:dyDescent="0.2">
      <c r="A118" s="1" t="s">
        <v>6598</v>
      </c>
      <c r="B118" s="1" t="s">
        <v>6599</v>
      </c>
      <c r="C118" s="29" t="s">
        <v>15803</v>
      </c>
      <c r="D118" s="29" t="s">
        <v>15804</v>
      </c>
      <c r="E118" s="3">
        <v>715</v>
      </c>
      <c r="F118" s="7" t="str">
        <f t="shared" si="6"/>
        <v/>
      </c>
      <c r="G118" s="7" t="str">
        <f t="shared" si="7"/>
        <v>PIEMONTE</v>
      </c>
      <c r="I118" s="24" t="str">
        <f t="shared" si="8"/>
        <v>GRAVERE</v>
      </c>
      <c r="J118" s="24" t="str">
        <f t="shared" si="9"/>
        <v>gravere@cert.ruparpiemonte.it</v>
      </c>
      <c r="K118" s="24" t="str">
        <f t="shared" si="10"/>
        <v>NORD-OVEST</v>
      </c>
      <c r="L118" s="24" t="str">
        <f t="shared" si="11"/>
        <v>PIEMONTE</v>
      </c>
    </row>
    <row r="119" spans="1:12" x14ac:dyDescent="0.2">
      <c r="A119" s="1" t="s">
        <v>6660</v>
      </c>
      <c r="B119" s="1" t="s">
        <v>6661</v>
      </c>
      <c r="C119" s="29" t="s">
        <v>15803</v>
      </c>
      <c r="D119" s="29" t="s">
        <v>15804</v>
      </c>
      <c r="E119" s="3">
        <v>191</v>
      </c>
      <c r="F119" s="7" t="str">
        <f t="shared" si="6"/>
        <v/>
      </c>
      <c r="G119" s="7" t="str">
        <f t="shared" si="7"/>
        <v>PIEMONTE</v>
      </c>
      <c r="I119" s="24" t="str">
        <f t="shared" si="8"/>
        <v>GROSCAVALLO</v>
      </c>
      <c r="J119" s="24" t="str">
        <f t="shared" si="9"/>
        <v>info@pec.groscavallo.to.it</v>
      </c>
      <c r="K119" s="24" t="str">
        <f t="shared" si="10"/>
        <v>NORD-OVEST</v>
      </c>
      <c r="L119" s="24" t="str">
        <f t="shared" si="11"/>
        <v>PIEMONTE</v>
      </c>
    </row>
    <row r="120" spans="1:12" x14ac:dyDescent="0.2">
      <c r="A120" s="1" t="s">
        <v>6668</v>
      </c>
      <c r="B120" s="1" t="s">
        <v>6669</v>
      </c>
      <c r="C120" s="29" t="s">
        <v>15803</v>
      </c>
      <c r="D120" s="29" t="s">
        <v>15804</v>
      </c>
      <c r="E120" s="3">
        <v>1040</v>
      </c>
      <c r="F120" s="7" t="str">
        <f t="shared" si="6"/>
        <v/>
      </c>
      <c r="G120" s="7" t="str">
        <f t="shared" si="7"/>
        <v>PIEMONTE</v>
      </c>
      <c r="I120" s="24" t="str">
        <f t="shared" si="8"/>
        <v>GROSSO</v>
      </c>
      <c r="J120" s="24" t="str">
        <f t="shared" si="9"/>
        <v>grosso@pcert.it</v>
      </c>
      <c r="K120" s="24" t="str">
        <f t="shared" si="10"/>
        <v>NORD-OVEST</v>
      </c>
      <c r="L120" s="24" t="str">
        <f t="shared" si="11"/>
        <v>PIEMONTE</v>
      </c>
    </row>
    <row r="121" spans="1:12" x14ac:dyDescent="0.2">
      <c r="A121" s="1" t="s">
        <v>6691</v>
      </c>
      <c r="B121" s="1" t="s">
        <v>6692</v>
      </c>
      <c r="C121" s="29" t="s">
        <v>15803</v>
      </c>
      <c r="D121" s="29" t="s">
        <v>15804</v>
      </c>
      <c r="E121" s="3">
        <v>37194</v>
      </c>
      <c r="F121" s="7" t="str">
        <f t="shared" si="6"/>
        <v/>
      </c>
      <c r="G121" s="7" t="str">
        <f t="shared" si="7"/>
        <v>PIEMONTE</v>
      </c>
      <c r="I121" s="24" t="str">
        <f t="shared" si="8"/>
        <v>GRUGLIASCO</v>
      </c>
      <c r="J121" s="24" t="str">
        <f t="shared" si="9"/>
        <v>grugliasco@cert.ruparpiemonte.it</v>
      </c>
      <c r="K121" s="24" t="str">
        <f t="shared" si="10"/>
        <v>NORD-OVEST</v>
      </c>
      <c r="L121" s="24" t="str">
        <f t="shared" si="11"/>
        <v>PIEMONTE</v>
      </c>
    </row>
    <row r="122" spans="1:12" x14ac:dyDescent="0.2">
      <c r="A122" s="1" t="s">
        <v>6809</v>
      </c>
      <c r="B122" s="1" t="s">
        <v>6810</v>
      </c>
      <c r="C122" s="29" t="s">
        <v>15803</v>
      </c>
      <c r="D122" s="29" t="s">
        <v>15804</v>
      </c>
      <c r="E122" s="3">
        <v>49</v>
      </c>
      <c r="F122" s="7" t="str">
        <f t="shared" si="6"/>
        <v/>
      </c>
      <c r="G122" s="7" t="str">
        <f t="shared" si="7"/>
        <v>PIEMONTE</v>
      </c>
      <c r="I122" s="24" t="str">
        <f t="shared" si="8"/>
        <v>INGRIA</v>
      </c>
      <c r="J122" s="24" t="str">
        <f t="shared" si="9"/>
        <v>protocollo@pec.comune.ingria.to.it</v>
      </c>
      <c r="K122" s="24" t="str">
        <f t="shared" si="10"/>
        <v>NORD-OVEST</v>
      </c>
      <c r="L122" s="24" t="str">
        <f t="shared" si="11"/>
        <v>PIEMONTE</v>
      </c>
    </row>
    <row r="123" spans="1:12" x14ac:dyDescent="0.2">
      <c r="A123" s="1" t="s">
        <v>6823</v>
      </c>
      <c r="B123" s="1" t="s">
        <v>6824</v>
      </c>
      <c r="C123" s="29" t="s">
        <v>15803</v>
      </c>
      <c r="D123" s="29" t="s">
        <v>15804</v>
      </c>
      <c r="E123" s="3">
        <v>741</v>
      </c>
      <c r="F123" s="7" t="str">
        <f t="shared" si="6"/>
        <v/>
      </c>
      <c r="G123" s="7" t="str">
        <f t="shared" si="7"/>
        <v>PIEMONTE</v>
      </c>
      <c r="I123" s="24" t="str">
        <f t="shared" si="8"/>
        <v>INVERSO PINASCA</v>
      </c>
      <c r="J123" s="24" t="str">
        <f t="shared" si="9"/>
        <v>comune.inverso@legalmail.it</v>
      </c>
      <c r="K123" s="24" t="str">
        <f t="shared" si="10"/>
        <v>NORD-OVEST</v>
      </c>
      <c r="L123" s="24" t="str">
        <f t="shared" si="11"/>
        <v>PIEMONTE</v>
      </c>
    </row>
    <row r="124" spans="1:12" x14ac:dyDescent="0.2">
      <c r="A124" s="1" t="s">
        <v>6884</v>
      </c>
      <c r="B124" s="1" t="s">
        <v>6885</v>
      </c>
      <c r="C124" s="29" t="s">
        <v>15803</v>
      </c>
      <c r="D124" s="29" t="s">
        <v>15804</v>
      </c>
      <c r="E124" s="3">
        <v>393</v>
      </c>
      <c r="F124" s="7" t="str">
        <f t="shared" si="6"/>
        <v/>
      </c>
      <c r="G124" s="7" t="str">
        <f t="shared" si="7"/>
        <v>PIEMONTE</v>
      </c>
      <c r="I124" s="24" t="str">
        <f t="shared" si="8"/>
        <v>ISOLABELLA</v>
      </c>
      <c r="J124" s="24" t="str">
        <f t="shared" si="9"/>
        <v>isolabella@cert.ruparpiemonte.it</v>
      </c>
      <c r="K124" s="24" t="str">
        <f t="shared" si="10"/>
        <v>NORD-OVEST</v>
      </c>
      <c r="L124" s="24" t="str">
        <f t="shared" si="11"/>
        <v>PIEMONTE</v>
      </c>
    </row>
    <row r="125" spans="1:12" x14ac:dyDescent="0.2">
      <c r="A125" s="1" t="s">
        <v>6898</v>
      </c>
      <c r="B125" s="1" t="s">
        <v>6899</v>
      </c>
      <c r="C125" s="29" t="s">
        <v>15803</v>
      </c>
      <c r="D125" s="29" t="s">
        <v>15804</v>
      </c>
      <c r="E125" s="3">
        <v>425</v>
      </c>
      <c r="F125" s="7" t="str">
        <f t="shared" si="6"/>
        <v/>
      </c>
      <c r="G125" s="7" t="str">
        <f t="shared" si="7"/>
        <v>PIEMONTE</v>
      </c>
      <c r="I125" s="24" t="str">
        <f t="shared" si="8"/>
        <v>ISSIGLIO</v>
      </c>
      <c r="J125" s="24" t="str">
        <f t="shared" si="9"/>
        <v>comune.issiglio@postecert.it</v>
      </c>
      <c r="K125" s="24" t="str">
        <f t="shared" si="10"/>
        <v>NORD-OVEST</v>
      </c>
      <c r="L125" s="24" t="str">
        <f t="shared" si="11"/>
        <v>PIEMONTE</v>
      </c>
    </row>
    <row r="126" spans="1:12" x14ac:dyDescent="0.2">
      <c r="A126" s="1" t="s">
        <v>6916</v>
      </c>
      <c r="B126" s="1" t="s">
        <v>6917</v>
      </c>
      <c r="C126" s="29" t="s">
        <v>15803</v>
      </c>
      <c r="D126" s="29" t="s">
        <v>15804</v>
      </c>
      <c r="E126" s="3">
        <v>23592</v>
      </c>
      <c r="F126" s="7" t="str">
        <f t="shared" si="6"/>
        <v/>
      </c>
      <c r="G126" s="7" t="str">
        <f t="shared" si="7"/>
        <v>PIEMONTE</v>
      </c>
      <c r="I126" s="24" t="str">
        <f t="shared" si="8"/>
        <v>IVREA</v>
      </c>
      <c r="J126" s="24" t="str">
        <f t="shared" si="9"/>
        <v>protocollo@pec.comune.ivrea.to.it</v>
      </c>
      <c r="K126" s="24" t="str">
        <f t="shared" si="10"/>
        <v>NORD-OVEST</v>
      </c>
      <c r="L126" s="24" t="str">
        <f t="shared" si="11"/>
        <v>PIEMONTE</v>
      </c>
    </row>
    <row r="127" spans="1:12" x14ac:dyDescent="0.2">
      <c r="A127" s="1" t="s">
        <v>6942</v>
      </c>
      <c r="B127" s="1" t="s">
        <v>6943</v>
      </c>
      <c r="C127" s="29" t="s">
        <v>15803</v>
      </c>
      <c r="D127" s="29" t="s">
        <v>15804</v>
      </c>
      <c r="E127" s="3">
        <v>1781</v>
      </c>
      <c r="F127" s="7" t="str">
        <f t="shared" si="6"/>
        <v/>
      </c>
      <c r="G127" s="7" t="str">
        <f t="shared" si="7"/>
        <v>PIEMONTE</v>
      </c>
      <c r="I127" s="24" t="str">
        <f t="shared" si="8"/>
        <v>LA CASSA</v>
      </c>
      <c r="J127" s="24" t="str">
        <f t="shared" si="9"/>
        <v>la.cassa@cert.ruparpiemonte.it</v>
      </c>
      <c r="K127" s="24" t="str">
        <f t="shared" si="10"/>
        <v>NORD-OVEST</v>
      </c>
      <c r="L127" s="24" t="str">
        <f t="shared" si="11"/>
        <v>PIEMONTE</v>
      </c>
    </row>
    <row r="128" spans="1:12" x14ac:dyDescent="0.2">
      <c r="A128" s="1" t="s">
        <v>6944</v>
      </c>
      <c r="B128" s="1" t="s">
        <v>6945</v>
      </c>
      <c r="C128" s="29" t="s">
        <v>15803</v>
      </c>
      <c r="D128" s="29" t="s">
        <v>15804</v>
      </c>
      <c r="E128" s="3">
        <v>8631</v>
      </c>
      <c r="F128" s="7" t="str">
        <f t="shared" si="6"/>
        <v/>
      </c>
      <c r="G128" s="7" t="str">
        <f t="shared" si="7"/>
        <v>PIEMONTE</v>
      </c>
      <c r="I128" s="24" t="str">
        <f t="shared" si="8"/>
        <v>LA LOGGIA</v>
      </c>
      <c r="J128" s="24" t="str">
        <f t="shared" si="9"/>
        <v>protocollo.laloggia@legalmail.it</v>
      </c>
      <c r="K128" s="24" t="str">
        <f t="shared" si="10"/>
        <v>NORD-OVEST</v>
      </c>
      <c r="L128" s="24" t="str">
        <f t="shared" si="11"/>
        <v>PIEMONTE</v>
      </c>
    </row>
    <row r="129" spans="1:12" x14ac:dyDescent="0.2">
      <c r="A129" s="1" t="s">
        <v>7045</v>
      </c>
      <c r="B129" s="1" t="s">
        <v>7046</v>
      </c>
      <c r="C129" s="29" t="s">
        <v>15803</v>
      </c>
      <c r="D129" s="29" t="s">
        <v>15804</v>
      </c>
      <c r="E129" s="3">
        <v>5150</v>
      </c>
      <c r="F129" s="7" t="str">
        <f t="shared" si="6"/>
        <v/>
      </c>
      <c r="G129" s="7" t="str">
        <f t="shared" si="7"/>
        <v>PIEMONTE</v>
      </c>
      <c r="I129" s="24" t="str">
        <f t="shared" si="8"/>
        <v>LANZO TORINESE</v>
      </c>
      <c r="J129" s="24" t="str">
        <f t="shared" si="9"/>
        <v>comune.lanzotorinese@legalmail.it</v>
      </c>
      <c r="K129" s="24" t="str">
        <f t="shared" si="10"/>
        <v>NORD-OVEST</v>
      </c>
      <c r="L129" s="24" t="str">
        <f t="shared" si="11"/>
        <v>PIEMONTE</v>
      </c>
    </row>
    <row r="130" spans="1:12" x14ac:dyDescent="0.2">
      <c r="A130" s="1" t="s">
        <v>7098</v>
      </c>
      <c r="B130" s="1" t="s">
        <v>7099</v>
      </c>
      <c r="C130" s="29" t="s">
        <v>15803</v>
      </c>
      <c r="D130" s="29" t="s">
        <v>15804</v>
      </c>
      <c r="E130" s="3">
        <v>1493</v>
      </c>
      <c r="F130" s="7" t="str">
        <f t="shared" ref="F130:F193" si="12">IF(E130&gt;300000,"Trovato","")</f>
        <v/>
      </c>
      <c r="G130" s="7" t="str">
        <f t="shared" ref="G130:G193" si="13">IF(AND(E130&gt;=50000,E130&lt;=100000),"Compreso",D130)</f>
        <v>PIEMONTE</v>
      </c>
      <c r="I130" s="24" t="str">
        <f t="shared" si="8"/>
        <v>LAURIANO</v>
      </c>
      <c r="J130" s="24" t="str">
        <f t="shared" si="9"/>
        <v>lauriano@cert.ruparpiemonte.it</v>
      </c>
      <c r="K130" s="24" t="str">
        <f t="shared" si="10"/>
        <v>NORD-OVEST</v>
      </c>
      <c r="L130" s="24" t="str">
        <f t="shared" si="11"/>
        <v>PIEMONTE</v>
      </c>
    </row>
    <row r="131" spans="1:12" x14ac:dyDescent="0.2">
      <c r="A131" s="1" t="s">
        <v>7148</v>
      </c>
      <c r="B131" s="1" t="s">
        <v>7149</v>
      </c>
      <c r="C131" s="29" t="s">
        <v>15803</v>
      </c>
      <c r="D131" s="29" t="s">
        <v>15804</v>
      </c>
      <c r="E131" s="3">
        <v>15320</v>
      </c>
      <c r="F131" s="7" t="str">
        <f t="shared" si="12"/>
        <v/>
      </c>
      <c r="G131" s="7" t="str">
        <f t="shared" si="13"/>
        <v>PIEMONTE</v>
      </c>
      <c r="I131" s="24" t="str">
        <f t="shared" ref="I131:I194" si="14">TRIM(A131)</f>
        <v>LEINI</v>
      </c>
      <c r="J131" s="24" t="str">
        <f t="shared" ref="J131:J194" si="15">TRIM(B131)</f>
        <v>comune.leini.to@cert.legalmail.it</v>
      </c>
      <c r="K131" s="24" t="str">
        <f t="shared" ref="K131:K194" si="16">TRIM(C131)</f>
        <v>NORD-OVEST</v>
      </c>
      <c r="L131" s="24" t="str">
        <f t="shared" ref="L131:L194" si="17">TRIM(D131)</f>
        <v>PIEMONTE</v>
      </c>
    </row>
    <row r="132" spans="1:12" x14ac:dyDescent="0.2">
      <c r="A132" s="1" t="s">
        <v>7152</v>
      </c>
      <c r="B132" s="1" t="s">
        <v>7153</v>
      </c>
      <c r="C132" s="29" t="s">
        <v>15803</v>
      </c>
      <c r="D132" s="29" t="s">
        <v>15804</v>
      </c>
      <c r="E132" s="3">
        <v>189</v>
      </c>
      <c r="F132" s="7" t="str">
        <f t="shared" si="12"/>
        <v/>
      </c>
      <c r="G132" s="7" t="str">
        <f t="shared" si="13"/>
        <v>PIEMONTE</v>
      </c>
      <c r="I132" s="24" t="str">
        <f t="shared" si="14"/>
        <v>LEMIE</v>
      </c>
      <c r="J132" s="24" t="str">
        <f t="shared" si="15"/>
        <v>lemie@pcert.it</v>
      </c>
      <c r="K132" s="24" t="str">
        <f t="shared" si="16"/>
        <v>NORD-OVEST</v>
      </c>
      <c r="L132" s="24" t="str">
        <f t="shared" si="17"/>
        <v>PIEMONTE</v>
      </c>
    </row>
    <row r="133" spans="1:12" x14ac:dyDescent="0.2">
      <c r="A133" s="1" t="s">
        <v>7200</v>
      </c>
      <c r="B133" s="1" t="s">
        <v>7201</v>
      </c>
      <c r="C133" s="29" t="s">
        <v>15803</v>
      </c>
      <c r="D133" s="29" t="s">
        <v>15804</v>
      </c>
      <c r="E133" s="3">
        <v>1982</v>
      </c>
      <c r="F133" s="7" t="str">
        <f t="shared" si="12"/>
        <v/>
      </c>
      <c r="G133" s="7" t="str">
        <f t="shared" si="13"/>
        <v>PIEMONTE</v>
      </c>
      <c r="I133" s="24" t="str">
        <f t="shared" si="14"/>
        <v>LESSOLO</v>
      </c>
      <c r="J133" s="24" t="str">
        <f t="shared" si="15"/>
        <v>comune.lessolo.to@cert.legalmail.it</v>
      </c>
      <c r="K133" s="24" t="str">
        <f t="shared" si="16"/>
        <v>NORD-OVEST</v>
      </c>
      <c r="L133" s="24" t="str">
        <f t="shared" si="17"/>
        <v>PIEMONTE</v>
      </c>
    </row>
    <row r="134" spans="1:12" x14ac:dyDescent="0.2">
      <c r="A134" s="1" t="s">
        <v>7226</v>
      </c>
      <c r="B134" s="1" t="s">
        <v>7227</v>
      </c>
      <c r="C134" s="29" t="s">
        <v>15803</v>
      </c>
      <c r="D134" s="29" t="s">
        <v>15804</v>
      </c>
      <c r="E134" s="3">
        <v>439</v>
      </c>
      <c r="F134" s="7" t="str">
        <f t="shared" si="12"/>
        <v/>
      </c>
      <c r="G134" s="7" t="str">
        <f t="shared" si="13"/>
        <v>PIEMONTE</v>
      </c>
      <c r="I134" s="24" t="str">
        <f t="shared" si="14"/>
        <v>LEVONE</v>
      </c>
      <c r="J134" s="24" t="str">
        <f t="shared" si="15"/>
        <v>levone@cert.ruparpiemonte.it</v>
      </c>
      <c r="K134" s="24" t="str">
        <f t="shared" si="16"/>
        <v>NORD-OVEST</v>
      </c>
      <c r="L134" s="24" t="str">
        <f t="shared" si="17"/>
        <v>PIEMONTE</v>
      </c>
    </row>
    <row r="135" spans="1:12" x14ac:dyDescent="0.2">
      <c r="A135" s="1" t="s">
        <v>7316</v>
      </c>
      <c r="B135" s="1" t="s">
        <v>7317</v>
      </c>
      <c r="C135" s="29" t="s">
        <v>15803</v>
      </c>
      <c r="D135" s="29" t="s">
        <v>15804</v>
      </c>
      <c r="E135" s="3">
        <v>1601</v>
      </c>
      <c r="F135" s="7" t="str">
        <f t="shared" si="12"/>
        <v/>
      </c>
      <c r="G135" s="7" t="str">
        <f t="shared" si="13"/>
        <v>PIEMONTE</v>
      </c>
      <c r="I135" s="24" t="str">
        <f t="shared" si="14"/>
        <v>LOCANA</v>
      </c>
      <c r="J135" s="24" t="str">
        <f t="shared" si="15"/>
        <v>demografici.locana@actaliscertymail.it</v>
      </c>
      <c r="K135" s="24" t="str">
        <f t="shared" si="16"/>
        <v>NORD-OVEST</v>
      </c>
      <c r="L135" s="24" t="str">
        <f t="shared" si="17"/>
        <v>PIEMONTE</v>
      </c>
    </row>
    <row r="136" spans="1:12" x14ac:dyDescent="0.2">
      <c r="A136" s="1" t="s">
        <v>7351</v>
      </c>
      <c r="B136" s="1" t="s">
        <v>7352</v>
      </c>
      <c r="C136" s="29" t="s">
        <v>15803</v>
      </c>
      <c r="D136" s="29" t="s">
        <v>15804</v>
      </c>
      <c r="E136" s="3">
        <v>1706</v>
      </c>
      <c r="F136" s="7" t="str">
        <f t="shared" si="12"/>
        <v/>
      </c>
      <c r="G136" s="7" t="str">
        <f t="shared" si="13"/>
        <v>PIEMONTE</v>
      </c>
      <c r="I136" s="24" t="str">
        <f t="shared" si="14"/>
        <v>LOMBARDORE</v>
      </c>
      <c r="J136" s="24" t="str">
        <f t="shared" si="15"/>
        <v>amministrativo.lombardore@pec.it</v>
      </c>
      <c r="K136" s="24" t="str">
        <f t="shared" si="16"/>
        <v>NORD-OVEST</v>
      </c>
      <c r="L136" s="24" t="str">
        <f t="shared" si="17"/>
        <v>PIEMONTE</v>
      </c>
    </row>
    <row r="137" spans="1:12" x14ac:dyDescent="0.2">
      <c r="A137" s="1" t="s">
        <v>7353</v>
      </c>
      <c r="B137" s="1" t="s">
        <v>7354</v>
      </c>
      <c r="C137" s="29" t="s">
        <v>15803</v>
      </c>
      <c r="D137" s="29" t="s">
        <v>15804</v>
      </c>
      <c r="E137" s="3">
        <v>1056</v>
      </c>
      <c r="F137" s="7" t="str">
        <f t="shared" si="12"/>
        <v/>
      </c>
      <c r="G137" s="7" t="str">
        <f t="shared" si="13"/>
        <v>PIEMONTE</v>
      </c>
      <c r="I137" s="24" t="str">
        <f t="shared" si="14"/>
        <v>LOMBRIASCO</v>
      </c>
      <c r="J137" s="24" t="str">
        <f t="shared" si="15"/>
        <v>protocollo@pec.comune.lombriasco.to.it</v>
      </c>
      <c r="K137" s="24" t="str">
        <f t="shared" si="16"/>
        <v>NORD-OVEST</v>
      </c>
      <c r="L137" s="24" t="str">
        <f t="shared" si="17"/>
        <v>PIEMONTE</v>
      </c>
    </row>
    <row r="138" spans="1:12" x14ac:dyDescent="0.2">
      <c r="A138" s="1" t="s">
        <v>15809</v>
      </c>
      <c r="B138" s="1" t="s">
        <v>7388</v>
      </c>
      <c r="C138" s="29" t="s">
        <v>15803</v>
      </c>
      <c r="D138" s="29" t="s">
        <v>15804</v>
      </c>
      <c r="E138" s="3">
        <v>1126</v>
      </c>
      <c r="F138" s="7" t="str">
        <f t="shared" si="12"/>
        <v/>
      </c>
      <c r="G138" s="7" t="str">
        <f t="shared" si="13"/>
        <v>PIEMONTE</v>
      </c>
      <c r="I138" s="24" t="str">
        <f t="shared" si="14"/>
        <v>LORANZÈ</v>
      </c>
      <c r="J138" s="24" t="str">
        <f t="shared" si="15"/>
        <v>comune.loranze@pec.it</v>
      </c>
      <c r="K138" s="24" t="str">
        <f t="shared" si="16"/>
        <v>NORD-OVEST</v>
      </c>
      <c r="L138" s="24" t="str">
        <f t="shared" si="17"/>
        <v>PIEMONTE</v>
      </c>
    </row>
    <row r="139" spans="1:12" x14ac:dyDescent="0.2">
      <c r="A139" s="1" t="s">
        <v>15810</v>
      </c>
      <c r="B139" s="1" t="s">
        <v>16222</v>
      </c>
      <c r="C139" s="29" t="s">
        <v>15803</v>
      </c>
      <c r="D139" s="29" t="s">
        <v>15804</v>
      </c>
      <c r="E139" s="3">
        <v>379</v>
      </c>
      <c r="F139" s="7" t="str">
        <f t="shared" si="12"/>
        <v/>
      </c>
      <c r="G139" s="7" t="str">
        <f t="shared" si="13"/>
        <v>PIEMONTE</v>
      </c>
      <c r="I139" s="24" t="str">
        <f t="shared" si="14"/>
        <v>LUGNACCO</v>
      </c>
      <c r="J139" s="24" t="str">
        <f t="shared" si="15"/>
        <v>PEC NON ESISTENTE</v>
      </c>
      <c r="K139" s="24" t="str">
        <f t="shared" si="16"/>
        <v>NORD-OVEST</v>
      </c>
      <c r="L139" s="24" t="str">
        <f t="shared" si="17"/>
        <v>PIEMONTE</v>
      </c>
    </row>
    <row r="140" spans="1:12" x14ac:dyDescent="0.2">
      <c r="A140" s="1" t="s">
        <v>7494</v>
      </c>
      <c r="B140" s="1" t="s">
        <v>7495</v>
      </c>
      <c r="C140" s="29" t="s">
        <v>15803</v>
      </c>
      <c r="D140" s="29" t="s">
        <v>15804</v>
      </c>
      <c r="E140" s="3">
        <v>7531</v>
      </c>
      <c r="F140" s="7" t="str">
        <f t="shared" si="12"/>
        <v/>
      </c>
      <c r="G140" s="7" t="str">
        <f t="shared" si="13"/>
        <v>PIEMONTE</v>
      </c>
      <c r="I140" s="24" t="str">
        <f t="shared" si="14"/>
        <v>LUSERNA SAN GIOVANNI</v>
      </c>
      <c r="J140" s="24" t="str">
        <f t="shared" si="15"/>
        <v>protocollo@pec.comune.luserna.to.it</v>
      </c>
      <c r="K140" s="24" t="str">
        <f t="shared" si="16"/>
        <v>NORD-OVEST</v>
      </c>
      <c r="L140" s="24" t="str">
        <f t="shared" si="17"/>
        <v>PIEMONTE</v>
      </c>
    </row>
    <row r="141" spans="1:12" x14ac:dyDescent="0.2">
      <c r="A141" s="1" t="s">
        <v>7496</v>
      </c>
      <c r="B141" s="1" t="s">
        <v>7497</v>
      </c>
      <c r="C141" s="29" t="s">
        <v>15803</v>
      </c>
      <c r="D141" s="29" t="s">
        <v>15804</v>
      </c>
      <c r="E141" s="3">
        <v>524</v>
      </c>
      <c r="F141" s="7" t="str">
        <f t="shared" si="12"/>
        <v/>
      </c>
      <c r="G141" s="7" t="str">
        <f t="shared" si="13"/>
        <v>PIEMONTE</v>
      </c>
      <c r="I141" s="24" t="str">
        <f t="shared" si="14"/>
        <v>LUSERNETTA</v>
      </c>
      <c r="J141" s="24" t="str">
        <f t="shared" si="15"/>
        <v>comune.lusernetta.to@legalmail.it</v>
      </c>
      <c r="K141" s="24" t="str">
        <f t="shared" si="16"/>
        <v>NORD-OVEST</v>
      </c>
      <c r="L141" s="24" t="str">
        <f t="shared" si="17"/>
        <v>PIEMONTE</v>
      </c>
    </row>
    <row r="142" spans="1:12" x14ac:dyDescent="0.2">
      <c r="A142" s="1" t="s">
        <v>15811</v>
      </c>
      <c r="B142" s="1" t="s">
        <v>7505</v>
      </c>
      <c r="C142" s="29" t="s">
        <v>15803</v>
      </c>
      <c r="D142" s="29" t="s">
        <v>15804</v>
      </c>
      <c r="E142" s="3">
        <v>556</v>
      </c>
      <c r="F142" s="7" t="str">
        <f t="shared" si="12"/>
        <v/>
      </c>
      <c r="G142" s="7" t="str">
        <f t="shared" si="13"/>
        <v>PIEMONTE</v>
      </c>
      <c r="I142" s="24" t="str">
        <f t="shared" si="14"/>
        <v>LUSIGLIÈ</v>
      </c>
      <c r="J142" s="24" t="str">
        <f t="shared" si="15"/>
        <v>lusiglie@cert.ruparpiemonte.it</v>
      </c>
      <c r="K142" s="24" t="str">
        <f t="shared" si="16"/>
        <v>NORD-OVEST</v>
      </c>
      <c r="L142" s="24" t="str">
        <f t="shared" si="17"/>
        <v>PIEMONTE</v>
      </c>
    </row>
    <row r="143" spans="1:12" x14ac:dyDescent="0.2">
      <c r="A143" s="1" t="s">
        <v>7527</v>
      </c>
      <c r="B143" s="1" t="s">
        <v>7528</v>
      </c>
      <c r="C143" s="29" t="s">
        <v>15803</v>
      </c>
      <c r="D143" s="29" t="s">
        <v>15804</v>
      </c>
      <c r="E143" s="3">
        <v>1238</v>
      </c>
      <c r="F143" s="7" t="str">
        <f t="shared" si="12"/>
        <v/>
      </c>
      <c r="G143" s="7" t="str">
        <f t="shared" si="13"/>
        <v>PIEMONTE</v>
      </c>
      <c r="I143" s="24" t="str">
        <f t="shared" si="14"/>
        <v>MACELLO</v>
      </c>
      <c r="J143" s="24" t="str">
        <f t="shared" si="15"/>
        <v>protocollo@pec.comune.macello.to.it</v>
      </c>
      <c r="K143" s="24" t="str">
        <f t="shared" si="16"/>
        <v>NORD-OVEST</v>
      </c>
      <c r="L143" s="24" t="str">
        <f t="shared" si="17"/>
        <v>PIEMONTE</v>
      </c>
    </row>
    <row r="144" spans="1:12" x14ac:dyDescent="0.2">
      <c r="A144" s="1" t="s">
        <v>7592</v>
      </c>
      <c r="B144" s="1" t="s">
        <v>7593</v>
      </c>
      <c r="C144" s="29" t="s">
        <v>15803</v>
      </c>
      <c r="D144" s="29" t="s">
        <v>15804</v>
      </c>
      <c r="E144" s="3">
        <v>468</v>
      </c>
      <c r="F144" s="7" t="str">
        <f t="shared" si="12"/>
        <v/>
      </c>
      <c r="G144" s="7" t="str">
        <f t="shared" si="13"/>
        <v>PIEMONTE</v>
      </c>
      <c r="I144" s="24" t="str">
        <f t="shared" si="14"/>
        <v>MAGLIONE</v>
      </c>
      <c r="J144" s="24" t="str">
        <f t="shared" si="15"/>
        <v>protocollo.maglione@cert.ruparpiemonte.it</v>
      </c>
      <c r="K144" s="24" t="str">
        <f t="shared" si="16"/>
        <v>NORD-OVEST</v>
      </c>
      <c r="L144" s="24" t="str">
        <f t="shared" si="17"/>
        <v>PIEMONTE</v>
      </c>
    </row>
    <row r="145" spans="1:12" x14ac:dyDescent="0.2">
      <c r="A145" s="1" t="s">
        <v>7774</v>
      </c>
      <c r="B145" s="1" t="s">
        <v>7775</v>
      </c>
      <c r="C145" s="29" t="s">
        <v>15803</v>
      </c>
      <c r="D145" s="29" t="s">
        <v>15804</v>
      </c>
      <c r="E145" s="3">
        <v>1383</v>
      </c>
      <c r="F145" s="7" t="str">
        <f t="shared" si="12"/>
        <v/>
      </c>
      <c r="G145" s="7" t="str">
        <f t="shared" si="13"/>
        <v>PIEMONTE</v>
      </c>
      <c r="I145" s="24" t="str">
        <f t="shared" si="14"/>
        <v>MARENTINO</v>
      </c>
      <c r="J145" s="24" t="str">
        <f t="shared" si="15"/>
        <v>comune.marentino@legalmail.it</v>
      </c>
      <c r="K145" s="24" t="str">
        <f t="shared" si="16"/>
        <v>NORD-OVEST</v>
      </c>
      <c r="L145" s="24" t="str">
        <f t="shared" si="17"/>
        <v>PIEMONTE</v>
      </c>
    </row>
    <row r="146" spans="1:12" x14ac:dyDescent="0.2">
      <c r="A146" s="1" t="s">
        <v>7932</v>
      </c>
      <c r="B146" s="1" t="s">
        <v>7933</v>
      </c>
      <c r="C146" s="29" t="s">
        <v>15803</v>
      </c>
      <c r="D146" s="29" t="s">
        <v>15804</v>
      </c>
      <c r="E146" s="3">
        <v>58</v>
      </c>
      <c r="F146" s="7" t="str">
        <f t="shared" si="12"/>
        <v/>
      </c>
      <c r="G146" s="7" t="str">
        <f t="shared" si="13"/>
        <v>PIEMONTE</v>
      </c>
      <c r="I146" s="24" t="str">
        <f t="shared" si="14"/>
        <v>MASSELLO</v>
      </c>
      <c r="J146" s="24" t="str">
        <f t="shared" si="15"/>
        <v>massello@cert.ruparpiemonte.it</v>
      </c>
      <c r="K146" s="24" t="str">
        <f t="shared" si="16"/>
        <v>NORD-OVEST</v>
      </c>
      <c r="L146" s="24" t="str">
        <f t="shared" si="17"/>
        <v>PIEMONTE</v>
      </c>
    </row>
    <row r="147" spans="1:12" x14ac:dyDescent="0.2">
      <c r="A147" s="1" t="s">
        <v>7952</v>
      </c>
      <c r="B147" s="1" t="s">
        <v>7953</v>
      </c>
      <c r="C147" s="29" t="s">
        <v>15803</v>
      </c>
      <c r="D147" s="29" t="s">
        <v>15804</v>
      </c>
      <c r="E147" s="3">
        <v>3985</v>
      </c>
      <c r="F147" s="7" t="str">
        <f t="shared" si="12"/>
        <v/>
      </c>
      <c r="G147" s="7" t="str">
        <f t="shared" si="13"/>
        <v>PIEMONTE</v>
      </c>
      <c r="I147" s="24" t="str">
        <f t="shared" si="14"/>
        <v>MATHI</v>
      </c>
      <c r="J147" s="24" t="str">
        <f t="shared" si="15"/>
        <v>protocollo@pec.comune.mathi.to.it</v>
      </c>
      <c r="K147" s="24" t="str">
        <f t="shared" si="16"/>
        <v>NORD-OVEST</v>
      </c>
      <c r="L147" s="24" t="str">
        <f t="shared" si="17"/>
        <v>PIEMONTE</v>
      </c>
    </row>
    <row r="148" spans="1:12" x14ac:dyDescent="0.2">
      <c r="A148" s="1" t="s">
        <v>7958</v>
      </c>
      <c r="B148" s="1" t="s">
        <v>7959</v>
      </c>
      <c r="C148" s="29" t="s">
        <v>15803</v>
      </c>
      <c r="D148" s="29" t="s">
        <v>15804</v>
      </c>
      <c r="E148" s="3">
        <v>707</v>
      </c>
      <c r="F148" s="7" t="str">
        <f t="shared" si="12"/>
        <v/>
      </c>
      <c r="G148" s="7" t="str">
        <f t="shared" si="13"/>
        <v>PIEMONTE</v>
      </c>
      <c r="I148" s="24" t="str">
        <f t="shared" si="14"/>
        <v>MATTIE</v>
      </c>
      <c r="J148" s="24" t="str">
        <f t="shared" si="15"/>
        <v>comune.mattie@actaliscertymail.it</v>
      </c>
      <c r="K148" s="24" t="str">
        <f t="shared" si="16"/>
        <v>NORD-OVEST</v>
      </c>
      <c r="L148" s="24" t="str">
        <f t="shared" si="17"/>
        <v>PIEMONTE</v>
      </c>
    </row>
    <row r="149" spans="1:12" x14ac:dyDescent="0.2">
      <c r="A149" s="1" t="s">
        <v>15812</v>
      </c>
      <c r="B149" s="1" t="s">
        <v>7974</v>
      </c>
      <c r="C149" s="29" t="s">
        <v>15803</v>
      </c>
      <c r="D149" s="29" t="s">
        <v>15804</v>
      </c>
      <c r="E149" s="3">
        <v>4152</v>
      </c>
      <c r="F149" s="7" t="str">
        <f t="shared" si="12"/>
        <v/>
      </c>
      <c r="G149" s="7" t="str">
        <f t="shared" si="13"/>
        <v>PIEMONTE</v>
      </c>
      <c r="I149" s="24" t="str">
        <f t="shared" si="14"/>
        <v>MAZZÈ</v>
      </c>
      <c r="J149" s="24" t="str">
        <f t="shared" si="15"/>
        <v>comune.mazze@postecert.it</v>
      </c>
      <c r="K149" s="24" t="str">
        <f t="shared" si="16"/>
        <v>NORD-OVEST</v>
      </c>
      <c r="L149" s="24" t="str">
        <f t="shared" si="17"/>
        <v>PIEMONTE</v>
      </c>
    </row>
    <row r="150" spans="1:12" x14ac:dyDescent="0.2">
      <c r="A150" s="1" t="s">
        <v>7979</v>
      </c>
      <c r="B150" s="1" t="s">
        <v>7980</v>
      </c>
      <c r="C150" s="29" t="s">
        <v>15803</v>
      </c>
      <c r="D150" s="29" t="s">
        <v>15804</v>
      </c>
      <c r="E150" s="3">
        <v>880</v>
      </c>
      <c r="F150" s="7" t="str">
        <f t="shared" si="12"/>
        <v/>
      </c>
      <c r="G150" s="7" t="str">
        <f t="shared" si="13"/>
        <v>PIEMONTE</v>
      </c>
      <c r="I150" s="24" t="str">
        <f t="shared" si="14"/>
        <v>MEANA DI SUSA</v>
      </c>
      <c r="J150" s="24" t="str">
        <f t="shared" si="15"/>
        <v>meanadisusa@postemailcertificata.it</v>
      </c>
      <c r="K150" s="24" t="str">
        <f t="shared" si="16"/>
        <v>NORD-OVEST</v>
      </c>
      <c r="L150" s="24" t="str">
        <f t="shared" si="17"/>
        <v>PIEMONTE</v>
      </c>
    </row>
    <row r="151" spans="1:12" x14ac:dyDescent="0.2">
      <c r="A151" s="1" t="s">
        <v>8078</v>
      </c>
      <c r="B151" s="1" t="s">
        <v>8079</v>
      </c>
      <c r="C151" s="29" t="s">
        <v>15803</v>
      </c>
      <c r="D151" s="29" t="s">
        <v>15804</v>
      </c>
      <c r="E151" s="3">
        <v>1267</v>
      </c>
      <c r="F151" s="7" t="str">
        <f t="shared" si="12"/>
        <v/>
      </c>
      <c r="G151" s="7" t="str">
        <f t="shared" si="13"/>
        <v>PIEMONTE</v>
      </c>
      <c r="I151" s="24" t="str">
        <f t="shared" si="14"/>
        <v>MERCENASCO</v>
      </c>
      <c r="J151" s="24" t="str">
        <f t="shared" si="15"/>
        <v>mercenasco@cert.ruparpiemonte.it</v>
      </c>
      <c r="K151" s="24" t="str">
        <f t="shared" si="16"/>
        <v>NORD-OVEST</v>
      </c>
      <c r="L151" s="24" t="str">
        <f t="shared" si="17"/>
        <v>PIEMONTE</v>
      </c>
    </row>
    <row r="152" spans="1:12" x14ac:dyDescent="0.2">
      <c r="A152" s="1" t="s">
        <v>15813</v>
      </c>
      <c r="B152" s="1" t="s">
        <v>16222</v>
      </c>
      <c r="C152" s="29" t="s">
        <v>15803</v>
      </c>
      <c r="D152" s="29" t="s">
        <v>15804</v>
      </c>
      <c r="E152" s="3">
        <v>93</v>
      </c>
      <c r="F152" s="7" t="str">
        <f t="shared" si="12"/>
        <v/>
      </c>
      <c r="G152" s="7" t="str">
        <f t="shared" si="13"/>
        <v>PIEMONTE</v>
      </c>
      <c r="I152" s="24" t="str">
        <f t="shared" si="14"/>
        <v>MEUGLIANO</v>
      </c>
      <c r="J152" s="24" t="str">
        <f t="shared" si="15"/>
        <v>PEC NON ESISTENTE</v>
      </c>
      <c r="K152" s="24" t="str">
        <f t="shared" si="16"/>
        <v>NORD-OVEST</v>
      </c>
      <c r="L152" s="24" t="str">
        <f t="shared" si="17"/>
        <v>PIEMONTE</v>
      </c>
    </row>
    <row r="153" spans="1:12" x14ac:dyDescent="0.2">
      <c r="A153" s="1" t="s">
        <v>8131</v>
      </c>
      <c r="B153" s="1" t="s">
        <v>8132</v>
      </c>
      <c r="C153" s="29" t="s">
        <v>15803</v>
      </c>
      <c r="D153" s="29" t="s">
        <v>15804</v>
      </c>
      <c r="E153" s="3">
        <v>834</v>
      </c>
      <c r="F153" s="7" t="str">
        <f t="shared" si="12"/>
        <v/>
      </c>
      <c r="G153" s="7" t="str">
        <f t="shared" si="13"/>
        <v>PIEMONTE</v>
      </c>
      <c r="I153" s="24" t="str">
        <f t="shared" si="14"/>
        <v>MEZZENILE</v>
      </c>
      <c r="J153" s="24" t="str">
        <f t="shared" si="15"/>
        <v>mezzenile@cert.ruparpiemonte.it</v>
      </c>
      <c r="K153" s="24" t="str">
        <f t="shared" si="16"/>
        <v>NORD-OVEST</v>
      </c>
      <c r="L153" s="24" t="str">
        <f t="shared" si="17"/>
        <v>PIEMONTE</v>
      </c>
    </row>
    <row r="154" spans="1:12" x14ac:dyDescent="0.2">
      <c r="A154" s="1" t="s">
        <v>8320</v>
      </c>
      <c r="B154" s="1" t="s">
        <v>8321</v>
      </c>
      <c r="C154" s="29" t="s">
        <v>15803</v>
      </c>
      <c r="D154" s="29" t="s">
        <v>15804</v>
      </c>
      <c r="E154" s="3">
        <v>411</v>
      </c>
      <c r="F154" s="7" t="str">
        <f t="shared" si="12"/>
        <v/>
      </c>
      <c r="G154" s="7" t="str">
        <f t="shared" si="13"/>
        <v>PIEMONTE</v>
      </c>
      <c r="I154" s="24" t="str">
        <f t="shared" si="14"/>
        <v>MOMBELLO DI TORINO</v>
      </c>
      <c r="J154" s="24" t="str">
        <f t="shared" si="15"/>
        <v>mombello.di.torino@cert.ruparpiemonte.it</v>
      </c>
      <c r="K154" s="24" t="str">
        <f t="shared" si="16"/>
        <v>NORD-OVEST</v>
      </c>
      <c r="L154" s="24" t="str">
        <f t="shared" si="17"/>
        <v>PIEMONTE</v>
      </c>
    </row>
    <row r="155" spans="1:12" x14ac:dyDescent="0.2">
      <c r="A155" s="1" t="s">
        <v>8328</v>
      </c>
      <c r="B155" s="1" t="s">
        <v>8329</v>
      </c>
      <c r="C155" s="29" t="s">
        <v>15803</v>
      </c>
      <c r="D155" s="29" t="s">
        <v>15804</v>
      </c>
      <c r="E155" s="3">
        <v>651</v>
      </c>
      <c r="F155" s="7" t="str">
        <f t="shared" si="12"/>
        <v/>
      </c>
      <c r="G155" s="7" t="str">
        <f t="shared" si="13"/>
        <v>PIEMONTE</v>
      </c>
      <c r="I155" s="24" t="str">
        <f t="shared" si="14"/>
        <v>MOMPANTERO</v>
      </c>
      <c r="J155" s="24" t="str">
        <f t="shared" si="15"/>
        <v>certificata@pec.comune.mompantero.to.it</v>
      </c>
      <c r="K155" s="24" t="str">
        <f t="shared" si="16"/>
        <v>NORD-OVEST</v>
      </c>
      <c r="L155" s="24" t="str">
        <f t="shared" si="17"/>
        <v>PIEMONTE</v>
      </c>
    </row>
    <row r="156" spans="1:12" x14ac:dyDescent="0.2">
      <c r="A156" s="1" t="s">
        <v>8341</v>
      </c>
      <c r="B156" s="1" t="s">
        <v>8342</v>
      </c>
      <c r="C156" s="29" t="s">
        <v>15803</v>
      </c>
      <c r="D156" s="29" t="s">
        <v>15804</v>
      </c>
      <c r="E156" s="3">
        <v>381</v>
      </c>
      <c r="F156" s="7" t="str">
        <f t="shared" si="12"/>
        <v/>
      </c>
      <c r="G156" s="7" t="str">
        <f t="shared" si="13"/>
        <v>PIEMONTE</v>
      </c>
      <c r="I156" s="24" t="str">
        <f t="shared" si="14"/>
        <v>MONASTERO DI LANZO</v>
      </c>
      <c r="J156" s="24" t="str">
        <f t="shared" si="15"/>
        <v>monastero.di.lanzo@cert.ruparpiemonte.it</v>
      </c>
      <c r="K156" s="24" t="str">
        <f t="shared" si="16"/>
        <v>NORD-OVEST</v>
      </c>
      <c r="L156" s="24" t="str">
        <f t="shared" si="17"/>
        <v>PIEMONTE</v>
      </c>
    </row>
    <row r="157" spans="1:12" x14ac:dyDescent="0.2">
      <c r="A157" s="1" t="s">
        <v>8355</v>
      </c>
      <c r="B157" s="1" t="s">
        <v>8356</v>
      </c>
      <c r="C157" s="29" t="s">
        <v>15803</v>
      </c>
      <c r="D157" s="29" t="s">
        <v>15804</v>
      </c>
      <c r="E157" s="3">
        <v>55875</v>
      </c>
      <c r="F157" s="7" t="str">
        <f t="shared" si="12"/>
        <v/>
      </c>
      <c r="G157" s="7" t="str">
        <f t="shared" si="13"/>
        <v>Compreso</v>
      </c>
      <c r="I157" s="24" t="str">
        <f t="shared" si="14"/>
        <v>MONCALIERI</v>
      </c>
      <c r="J157" s="24" t="str">
        <f t="shared" si="15"/>
        <v>protocollo@cert.comune.moncalieri.to.it</v>
      </c>
      <c r="K157" s="24" t="str">
        <f t="shared" si="16"/>
        <v>NORD-OVEST</v>
      </c>
      <c r="L157" s="24" t="str">
        <f t="shared" si="17"/>
        <v>PIEMONTE</v>
      </c>
    </row>
    <row r="158" spans="1:12" x14ac:dyDescent="0.2">
      <c r="A158" s="1" t="s">
        <v>8359</v>
      </c>
      <c r="B158" s="1" t="s">
        <v>8360</v>
      </c>
      <c r="C158" s="29" t="s">
        <v>15803</v>
      </c>
      <c r="D158" s="29" t="s">
        <v>15804</v>
      </c>
      <c r="E158" s="3">
        <v>42</v>
      </c>
      <c r="F158" s="7" t="str">
        <f t="shared" si="12"/>
        <v/>
      </c>
      <c r="G158" s="7" t="str">
        <f t="shared" si="13"/>
        <v>PIEMONTE</v>
      </c>
      <c r="I158" s="24" t="str">
        <f t="shared" si="14"/>
        <v>MONCENISIO</v>
      </c>
      <c r="J158" s="24" t="str">
        <f t="shared" si="15"/>
        <v>comune.moncenisio@legalmail.it</v>
      </c>
      <c r="K158" s="24" t="str">
        <f t="shared" si="16"/>
        <v>NORD-OVEST</v>
      </c>
      <c r="L158" s="24" t="str">
        <f t="shared" si="17"/>
        <v>PIEMONTE</v>
      </c>
    </row>
    <row r="159" spans="1:12" x14ac:dyDescent="0.2">
      <c r="A159" s="1" t="s">
        <v>8471</v>
      </c>
      <c r="B159" s="1" t="s">
        <v>8472</v>
      </c>
      <c r="C159" s="29" t="s">
        <v>15803</v>
      </c>
      <c r="D159" s="29" t="s">
        <v>15804</v>
      </c>
      <c r="E159" s="3">
        <v>749</v>
      </c>
      <c r="F159" s="7" t="str">
        <f t="shared" si="12"/>
        <v/>
      </c>
      <c r="G159" s="7" t="str">
        <f t="shared" si="13"/>
        <v>PIEMONTE</v>
      </c>
      <c r="I159" s="24" t="str">
        <f t="shared" si="14"/>
        <v>MONTALDO TORINESE</v>
      </c>
      <c r="J159" s="24" t="str">
        <f t="shared" si="15"/>
        <v>comune.montaldotorinese.to@cert.legalmail.it</v>
      </c>
      <c r="K159" s="24" t="str">
        <f t="shared" si="16"/>
        <v>NORD-OVEST</v>
      </c>
      <c r="L159" s="24" t="str">
        <f t="shared" si="17"/>
        <v>PIEMONTE</v>
      </c>
    </row>
    <row r="160" spans="1:12" x14ac:dyDescent="0.2">
      <c r="A160" s="1" t="s">
        <v>8475</v>
      </c>
      <c r="B160" s="1" t="s">
        <v>8476</v>
      </c>
      <c r="C160" s="29" t="s">
        <v>15803</v>
      </c>
      <c r="D160" s="29" t="s">
        <v>15804</v>
      </c>
      <c r="E160" s="3">
        <v>1030</v>
      </c>
      <c r="F160" s="7" t="str">
        <f t="shared" si="12"/>
        <v/>
      </c>
      <c r="G160" s="7" t="str">
        <f t="shared" si="13"/>
        <v>PIEMONTE</v>
      </c>
      <c r="I160" s="24" t="str">
        <f t="shared" si="14"/>
        <v>MONTALENGHE</v>
      </c>
      <c r="J160" s="24" t="str">
        <f t="shared" si="15"/>
        <v>ragioneria.comune.montalenghe@pec.it</v>
      </c>
      <c r="K160" s="24" t="str">
        <f t="shared" si="16"/>
        <v>NORD-OVEST</v>
      </c>
      <c r="L160" s="24" t="str">
        <f t="shared" si="17"/>
        <v>PIEMONTE</v>
      </c>
    </row>
    <row r="161" spans="1:12" x14ac:dyDescent="0.2">
      <c r="A161" s="1" t="s">
        <v>8485</v>
      </c>
      <c r="B161" s="1" t="s">
        <v>8486</v>
      </c>
      <c r="C161" s="29" t="s">
        <v>15803</v>
      </c>
      <c r="D161" s="29" t="s">
        <v>15804</v>
      </c>
      <c r="E161" s="3">
        <v>3450</v>
      </c>
      <c r="F161" s="7" t="str">
        <f t="shared" si="12"/>
        <v/>
      </c>
      <c r="G161" s="7" t="str">
        <f t="shared" si="13"/>
        <v>PIEMONTE</v>
      </c>
      <c r="I161" s="24" t="str">
        <f t="shared" si="14"/>
        <v>MONTALTO DORA</v>
      </c>
      <c r="J161" s="24" t="str">
        <f t="shared" si="15"/>
        <v>protocollo.montalto.dora@cert.ruparpiemonte.it</v>
      </c>
      <c r="K161" s="24" t="str">
        <f t="shared" si="16"/>
        <v>NORD-OVEST</v>
      </c>
      <c r="L161" s="24" t="str">
        <f t="shared" si="17"/>
        <v>PIEMONTE</v>
      </c>
    </row>
    <row r="162" spans="1:12" x14ac:dyDescent="0.2">
      <c r="A162" s="1" t="s">
        <v>8490</v>
      </c>
      <c r="B162" s="1" t="s">
        <v>8491</v>
      </c>
      <c r="C162" s="29" t="s">
        <v>15803</v>
      </c>
      <c r="D162" s="29" t="s">
        <v>15804</v>
      </c>
      <c r="E162" s="3">
        <v>5375</v>
      </c>
      <c r="F162" s="7" t="str">
        <f t="shared" si="12"/>
        <v/>
      </c>
      <c r="G162" s="7" t="str">
        <f t="shared" si="13"/>
        <v>PIEMONTE</v>
      </c>
      <c r="I162" s="24" t="str">
        <f t="shared" si="14"/>
        <v>MONTANARO</v>
      </c>
      <c r="J162" s="24" t="str">
        <f t="shared" si="15"/>
        <v>comune.montanaro.to@legalmail.it</v>
      </c>
      <c r="K162" s="24" t="str">
        <f t="shared" si="16"/>
        <v>NORD-OVEST</v>
      </c>
      <c r="L162" s="24" t="str">
        <f t="shared" si="17"/>
        <v>PIEMONTE</v>
      </c>
    </row>
    <row r="163" spans="1:12" x14ac:dyDescent="0.2">
      <c r="A163" s="1" t="s">
        <v>8853</v>
      </c>
      <c r="B163" s="1" t="s">
        <v>8854</v>
      </c>
      <c r="C163" s="29" t="s">
        <v>15803</v>
      </c>
      <c r="D163" s="29" t="s">
        <v>15804</v>
      </c>
      <c r="E163" s="3">
        <v>901</v>
      </c>
      <c r="F163" s="7" t="str">
        <f t="shared" si="12"/>
        <v/>
      </c>
      <c r="G163" s="7" t="str">
        <f t="shared" si="13"/>
        <v>PIEMONTE</v>
      </c>
      <c r="I163" s="24" t="str">
        <f t="shared" si="14"/>
        <v>MONTEU DA PO</v>
      </c>
      <c r="J163" s="24" t="str">
        <f t="shared" si="15"/>
        <v>protocollo.comune.monteudapo@pec.it</v>
      </c>
      <c r="K163" s="24" t="str">
        <f t="shared" si="16"/>
        <v>NORD-OVEST</v>
      </c>
      <c r="L163" s="24" t="str">
        <f t="shared" si="17"/>
        <v>PIEMONTE</v>
      </c>
    </row>
    <row r="164" spans="1:12" x14ac:dyDescent="0.2">
      <c r="A164" s="1" t="s">
        <v>8986</v>
      </c>
      <c r="B164" s="1" t="s">
        <v>8987</v>
      </c>
      <c r="C164" s="29" t="s">
        <v>15803</v>
      </c>
      <c r="D164" s="29" t="s">
        <v>15804</v>
      </c>
      <c r="E164" s="3">
        <v>820</v>
      </c>
      <c r="F164" s="7" t="str">
        <f t="shared" si="12"/>
        <v/>
      </c>
      <c r="G164" s="7" t="str">
        <f t="shared" si="13"/>
        <v>PIEMONTE</v>
      </c>
      <c r="I164" s="24" t="str">
        <f t="shared" si="14"/>
        <v>MORIONDO TORINESE</v>
      </c>
      <c r="J164" s="24" t="str">
        <f t="shared" si="15"/>
        <v>comune.moriondotorinese.to@legalmail.it</v>
      </c>
      <c r="K164" s="24" t="str">
        <f t="shared" si="16"/>
        <v>NORD-OVEST</v>
      </c>
      <c r="L164" s="24" t="str">
        <f t="shared" si="17"/>
        <v>PIEMONTE</v>
      </c>
    </row>
    <row r="165" spans="1:12" x14ac:dyDescent="0.2">
      <c r="A165" s="1" t="s">
        <v>9207</v>
      </c>
      <c r="B165" s="1" t="s">
        <v>9208</v>
      </c>
      <c r="C165" s="29" t="s">
        <v>15803</v>
      </c>
      <c r="D165" s="29" t="s">
        <v>15804</v>
      </c>
      <c r="E165" s="3">
        <v>47851</v>
      </c>
      <c r="F165" s="7" t="str">
        <f t="shared" si="12"/>
        <v/>
      </c>
      <c r="G165" s="7" t="str">
        <f t="shared" si="13"/>
        <v>PIEMONTE</v>
      </c>
      <c r="I165" s="24" t="str">
        <f t="shared" si="14"/>
        <v>NICHELINO</v>
      </c>
      <c r="J165" s="24" t="str">
        <f t="shared" si="15"/>
        <v>protocollo@cert.comune.nichelino.to.it</v>
      </c>
      <c r="K165" s="24" t="str">
        <f t="shared" si="16"/>
        <v>NORD-OVEST</v>
      </c>
      <c r="L165" s="24" t="str">
        <f t="shared" si="17"/>
        <v>PIEMONTE</v>
      </c>
    </row>
    <row r="166" spans="1:12" x14ac:dyDescent="0.2">
      <c r="A166" s="1" t="s">
        <v>9232</v>
      </c>
      <c r="B166" s="1" t="s">
        <v>9233</v>
      </c>
      <c r="C166" s="29" t="s">
        <v>15803</v>
      </c>
      <c r="D166" s="29" t="s">
        <v>15804</v>
      </c>
      <c r="E166" s="3">
        <v>169</v>
      </c>
      <c r="F166" s="7" t="str">
        <f t="shared" si="12"/>
        <v/>
      </c>
      <c r="G166" s="7" t="str">
        <f t="shared" si="13"/>
        <v>PIEMONTE</v>
      </c>
      <c r="I166" s="24" t="str">
        <f t="shared" si="14"/>
        <v>NOASCA</v>
      </c>
      <c r="J166" s="24" t="str">
        <f t="shared" si="15"/>
        <v>comunenoasca.to@pec.it</v>
      </c>
      <c r="K166" s="24" t="str">
        <f t="shared" si="16"/>
        <v>NORD-OVEST</v>
      </c>
      <c r="L166" s="24" t="str">
        <f t="shared" si="17"/>
        <v>PIEMONTE</v>
      </c>
    </row>
    <row r="167" spans="1:12" x14ac:dyDescent="0.2">
      <c r="A167" s="1" t="s">
        <v>9264</v>
      </c>
      <c r="B167" s="1" t="s">
        <v>9265</v>
      </c>
      <c r="C167" s="29" t="s">
        <v>15803</v>
      </c>
      <c r="D167" s="29" t="s">
        <v>15804</v>
      </c>
      <c r="E167" s="3">
        <v>6910</v>
      </c>
      <c r="F167" s="7" t="str">
        <f t="shared" si="12"/>
        <v/>
      </c>
      <c r="G167" s="7" t="str">
        <f t="shared" si="13"/>
        <v>PIEMONTE</v>
      </c>
      <c r="I167" s="24" t="str">
        <f t="shared" si="14"/>
        <v>NOLE</v>
      </c>
      <c r="J167" s="24" t="str">
        <f t="shared" si="15"/>
        <v>comune.nole.to@legalmail.it</v>
      </c>
      <c r="K167" s="24" t="str">
        <f t="shared" si="16"/>
        <v>NORD-OVEST</v>
      </c>
      <c r="L167" s="24" t="str">
        <f t="shared" si="17"/>
        <v>PIEMONTE</v>
      </c>
    </row>
    <row r="168" spans="1:12" x14ac:dyDescent="0.2">
      <c r="A168" s="1" t="s">
        <v>9268</v>
      </c>
      <c r="B168" s="1" t="s">
        <v>9269</v>
      </c>
      <c r="C168" s="29" t="s">
        <v>15803</v>
      </c>
      <c r="D168" s="29" t="s">
        <v>15804</v>
      </c>
      <c r="E168" s="3">
        <v>312</v>
      </c>
      <c r="F168" s="7" t="str">
        <f t="shared" si="12"/>
        <v/>
      </c>
      <c r="G168" s="7" t="str">
        <f t="shared" si="13"/>
        <v>PIEMONTE</v>
      </c>
      <c r="I168" s="24" t="str">
        <f t="shared" si="14"/>
        <v>NOMAGLIO</v>
      </c>
      <c r="J168" s="24" t="str">
        <f t="shared" si="15"/>
        <v>tributi.nomaglio@anutel.it</v>
      </c>
      <c r="K168" s="24" t="str">
        <f t="shared" si="16"/>
        <v>NORD-OVEST</v>
      </c>
      <c r="L168" s="24" t="str">
        <f t="shared" si="17"/>
        <v>PIEMONTE</v>
      </c>
    </row>
    <row r="169" spans="1:12" x14ac:dyDescent="0.2">
      <c r="A169" s="1" t="s">
        <v>9274</v>
      </c>
      <c r="B169" s="1" t="s">
        <v>9275</v>
      </c>
      <c r="C169" s="29" t="s">
        <v>15803</v>
      </c>
      <c r="D169" s="29" t="s">
        <v>15804</v>
      </c>
      <c r="E169" s="3">
        <v>7998</v>
      </c>
      <c r="F169" s="7" t="str">
        <f t="shared" si="12"/>
        <v/>
      </c>
      <c r="G169" s="7" t="str">
        <f t="shared" si="13"/>
        <v>PIEMONTE</v>
      </c>
      <c r="I169" s="24" t="str">
        <f t="shared" si="14"/>
        <v>NONE</v>
      </c>
      <c r="J169" s="24" t="str">
        <f t="shared" si="15"/>
        <v>protocollo@pec.comune.none.to.it</v>
      </c>
      <c r="K169" s="24" t="str">
        <f t="shared" si="16"/>
        <v>NORD-OVEST</v>
      </c>
      <c r="L169" s="24" t="str">
        <f t="shared" si="17"/>
        <v>PIEMONTE</v>
      </c>
    </row>
    <row r="170" spans="1:12" x14ac:dyDescent="0.2">
      <c r="A170" s="1" t="s">
        <v>9304</v>
      </c>
      <c r="B170" s="1" t="s">
        <v>9305</v>
      </c>
      <c r="C170" s="29" t="s">
        <v>15803</v>
      </c>
      <c r="D170" s="29" t="s">
        <v>15804</v>
      </c>
      <c r="E170" s="3">
        <v>560</v>
      </c>
      <c r="F170" s="7" t="str">
        <f t="shared" si="12"/>
        <v/>
      </c>
      <c r="G170" s="7" t="str">
        <f t="shared" si="13"/>
        <v>PIEMONTE</v>
      </c>
      <c r="I170" s="24" t="str">
        <f t="shared" si="14"/>
        <v>NOVALESA</v>
      </c>
      <c r="J170" s="24" t="str">
        <f t="shared" si="15"/>
        <v>comune.novalesa@pec.it</v>
      </c>
      <c r="K170" s="24" t="str">
        <f t="shared" si="16"/>
        <v>NORD-OVEST</v>
      </c>
      <c r="L170" s="24" t="str">
        <f t="shared" si="17"/>
        <v>PIEMONTE</v>
      </c>
    </row>
    <row r="171" spans="1:12" x14ac:dyDescent="0.2">
      <c r="A171" s="1" t="s">
        <v>9410</v>
      </c>
      <c r="B171" s="1" t="s">
        <v>9411</v>
      </c>
      <c r="C171" s="29" t="s">
        <v>15803</v>
      </c>
      <c r="D171" s="29" t="s">
        <v>15804</v>
      </c>
      <c r="E171" s="3">
        <v>1426</v>
      </c>
      <c r="F171" s="7" t="str">
        <f t="shared" si="12"/>
        <v/>
      </c>
      <c r="G171" s="7" t="str">
        <f t="shared" si="13"/>
        <v>PIEMONTE</v>
      </c>
      <c r="I171" s="24" t="str">
        <f t="shared" si="14"/>
        <v>OGLIANICO</v>
      </c>
      <c r="J171" s="24" t="str">
        <f t="shared" si="15"/>
        <v>demografici.oglianico@pec.it</v>
      </c>
      <c r="K171" s="24" t="str">
        <f t="shared" si="16"/>
        <v>NORD-OVEST</v>
      </c>
      <c r="L171" s="24" t="str">
        <f t="shared" si="17"/>
        <v>PIEMONTE</v>
      </c>
    </row>
    <row r="172" spans="1:12" x14ac:dyDescent="0.2">
      <c r="A172" s="1" t="s">
        <v>9516</v>
      </c>
      <c r="B172" s="1" t="s">
        <v>9517</v>
      </c>
      <c r="C172" s="29" t="s">
        <v>15803</v>
      </c>
      <c r="D172" s="29" t="s">
        <v>15804</v>
      </c>
      <c r="E172" s="3">
        <v>22537</v>
      </c>
      <c r="F172" s="7" t="str">
        <f t="shared" si="12"/>
        <v/>
      </c>
      <c r="G172" s="7" t="str">
        <f t="shared" si="13"/>
        <v>PIEMONTE</v>
      </c>
      <c r="I172" s="24" t="str">
        <f t="shared" si="14"/>
        <v>ORBASSANO</v>
      </c>
      <c r="J172" s="24" t="str">
        <f t="shared" si="15"/>
        <v>protocollo@pec.comune.orbassano.to.it</v>
      </c>
      <c r="K172" s="24" t="str">
        <f t="shared" si="16"/>
        <v>NORD-OVEST</v>
      </c>
      <c r="L172" s="24" t="str">
        <f t="shared" si="17"/>
        <v>PIEMONTE</v>
      </c>
    </row>
    <row r="173" spans="1:12" x14ac:dyDescent="0.2">
      <c r="A173" s="1" t="s">
        <v>9542</v>
      </c>
      <c r="B173" s="1" t="s">
        <v>9543</v>
      </c>
      <c r="C173" s="29" t="s">
        <v>15803</v>
      </c>
      <c r="D173" s="29" t="s">
        <v>15804</v>
      </c>
      <c r="E173" s="3">
        <v>829</v>
      </c>
      <c r="F173" s="7" t="str">
        <f t="shared" si="12"/>
        <v/>
      </c>
      <c r="G173" s="7" t="str">
        <f t="shared" si="13"/>
        <v>PIEMONTE</v>
      </c>
      <c r="I173" s="24" t="str">
        <f t="shared" si="14"/>
        <v>ORIO CANAVESE</v>
      </c>
      <c r="J173" s="24" t="str">
        <f t="shared" si="15"/>
        <v>orio.canavese@cert.ruparpiemonte.it</v>
      </c>
      <c r="K173" s="24" t="str">
        <f t="shared" si="16"/>
        <v>NORD-OVEST</v>
      </c>
      <c r="L173" s="24" t="str">
        <f t="shared" si="17"/>
        <v>PIEMONTE</v>
      </c>
    </row>
    <row r="174" spans="1:12" x14ac:dyDescent="0.2">
      <c r="A174" s="1" t="s">
        <v>9618</v>
      </c>
      <c r="B174" s="1" t="s">
        <v>9619</v>
      </c>
      <c r="C174" s="29" t="s">
        <v>15803</v>
      </c>
      <c r="D174" s="29" t="s">
        <v>15804</v>
      </c>
      <c r="E174" s="3">
        <v>1124</v>
      </c>
      <c r="F174" s="7" t="str">
        <f t="shared" si="12"/>
        <v/>
      </c>
      <c r="G174" s="7" t="str">
        <f t="shared" si="13"/>
        <v>PIEMONTE</v>
      </c>
      <c r="I174" s="24" t="str">
        <f t="shared" si="14"/>
        <v>OSASCO</v>
      </c>
      <c r="J174" s="24" t="str">
        <f t="shared" si="15"/>
        <v>osasco@cert.ruparpiemonte.it</v>
      </c>
      <c r="K174" s="24" t="str">
        <f t="shared" si="16"/>
        <v>NORD-OVEST</v>
      </c>
      <c r="L174" s="24" t="str">
        <f t="shared" si="17"/>
        <v>PIEMONTE</v>
      </c>
    </row>
    <row r="175" spans="1:12" x14ac:dyDescent="0.2">
      <c r="A175" s="1" t="s">
        <v>9620</v>
      </c>
      <c r="B175" s="1" t="s">
        <v>9621</v>
      </c>
      <c r="C175" s="29" t="s">
        <v>15803</v>
      </c>
      <c r="D175" s="29" t="s">
        <v>15804</v>
      </c>
      <c r="E175" s="3">
        <v>913</v>
      </c>
      <c r="F175" s="7" t="str">
        <f t="shared" si="12"/>
        <v/>
      </c>
      <c r="G175" s="7" t="str">
        <f t="shared" si="13"/>
        <v>PIEMONTE</v>
      </c>
      <c r="I175" s="24" t="str">
        <f t="shared" si="14"/>
        <v>OSASIO</v>
      </c>
      <c r="J175" s="24" t="str">
        <f t="shared" si="15"/>
        <v>comunediosasio@pec.it</v>
      </c>
      <c r="K175" s="24" t="str">
        <f t="shared" si="16"/>
        <v>NORD-OVEST</v>
      </c>
      <c r="L175" s="24" t="str">
        <f t="shared" si="17"/>
        <v>PIEMONTE</v>
      </c>
    </row>
    <row r="176" spans="1:12" x14ac:dyDescent="0.2">
      <c r="A176" s="1" t="s">
        <v>9696</v>
      </c>
      <c r="B176" s="1" t="s">
        <v>9697</v>
      </c>
      <c r="C176" s="29" t="s">
        <v>15803</v>
      </c>
      <c r="D176" s="29" t="s">
        <v>15804</v>
      </c>
      <c r="E176" s="3">
        <v>3160</v>
      </c>
      <c r="F176" s="7" t="str">
        <f t="shared" si="12"/>
        <v/>
      </c>
      <c r="G176" s="7" t="str">
        <f t="shared" si="13"/>
        <v>PIEMONTE</v>
      </c>
      <c r="I176" s="24" t="str">
        <f t="shared" si="14"/>
        <v>OULX</v>
      </c>
      <c r="J176" s="24" t="str">
        <f t="shared" si="15"/>
        <v>oulx@postemailcertificata.it</v>
      </c>
      <c r="K176" s="24" t="str">
        <f t="shared" si="16"/>
        <v>NORD-OVEST</v>
      </c>
      <c r="L176" s="24" t="str">
        <f t="shared" si="17"/>
        <v>PIEMONTE</v>
      </c>
    </row>
    <row r="177" spans="1:12" x14ac:dyDescent="0.2">
      <c r="A177" s="1" t="s">
        <v>9710</v>
      </c>
      <c r="B177" s="1" t="s">
        <v>9711</v>
      </c>
      <c r="C177" s="29" t="s">
        <v>15803</v>
      </c>
      <c r="D177" s="29" t="s">
        <v>15804</v>
      </c>
      <c r="E177" s="3">
        <v>1235</v>
      </c>
      <c r="F177" s="7" t="str">
        <f t="shared" si="12"/>
        <v/>
      </c>
      <c r="G177" s="7" t="str">
        <f t="shared" si="13"/>
        <v>PIEMONTE</v>
      </c>
      <c r="I177" s="24" t="str">
        <f t="shared" si="14"/>
        <v>OZEGNA</v>
      </c>
      <c r="J177" s="24" t="str">
        <f t="shared" si="15"/>
        <v>protocollo.comune.ozegna@pec.it</v>
      </c>
      <c r="K177" s="24" t="str">
        <f t="shared" si="16"/>
        <v>NORD-OVEST</v>
      </c>
      <c r="L177" s="24" t="str">
        <f t="shared" si="17"/>
        <v>PIEMONTE</v>
      </c>
    </row>
    <row r="178" spans="1:12" x14ac:dyDescent="0.2">
      <c r="A178" s="1" t="s">
        <v>9804</v>
      </c>
      <c r="B178" s="1" t="s">
        <v>9805</v>
      </c>
      <c r="C178" s="29" t="s">
        <v>15803</v>
      </c>
      <c r="D178" s="29" t="s">
        <v>15804</v>
      </c>
      <c r="E178" s="3">
        <v>843</v>
      </c>
      <c r="F178" s="7" t="str">
        <f t="shared" si="12"/>
        <v/>
      </c>
      <c r="G178" s="7" t="str">
        <f t="shared" si="13"/>
        <v>PIEMONTE</v>
      </c>
      <c r="I178" s="24" t="str">
        <f t="shared" si="14"/>
        <v>PALAZZO CANAVESE</v>
      </c>
      <c r="J178" s="24" t="str">
        <f t="shared" si="15"/>
        <v>protocollo.palazzo.canavese@cert.ruparpiemonte.it</v>
      </c>
      <c r="K178" s="24" t="str">
        <f t="shared" si="16"/>
        <v>NORD-OVEST</v>
      </c>
      <c r="L178" s="24" t="str">
        <f t="shared" si="17"/>
        <v>PIEMONTE</v>
      </c>
    </row>
    <row r="179" spans="1:12" x14ac:dyDescent="0.2">
      <c r="A179" s="1" t="s">
        <v>9871</v>
      </c>
      <c r="B179" s="1" t="s">
        <v>9872</v>
      </c>
      <c r="C179" s="29" t="s">
        <v>15803</v>
      </c>
      <c r="D179" s="29" t="s">
        <v>15804</v>
      </c>
      <c r="E179" s="3">
        <v>1985</v>
      </c>
      <c r="F179" s="7" t="str">
        <f t="shared" si="12"/>
        <v/>
      </c>
      <c r="G179" s="7" t="str">
        <f t="shared" si="13"/>
        <v>PIEMONTE</v>
      </c>
      <c r="I179" s="24" t="str">
        <f t="shared" si="14"/>
        <v>PANCALIERI</v>
      </c>
      <c r="J179" s="24" t="str">
        <f t="shared" si="15"/>
        <v>segreteria@pec.comune.pancalieri.to.it</v>
      </c>
      <c r="K179" s="24" t="str">
        <f t="shared" si="16"/>
        <v>NORD-OVEST</v>
      </c>
      <c r="L179" s="24" t="str">
        <f t="shared" si="17"/>
        <v>PIEMONTE</v>
      </c>
    </row>
    <row r="180" spans="1:12" x14ac:dyDescent="0.2">
      <c r="A180" s="1" t="s">
        <v>9904</v>
      </c>
      <c r="B180" s="1" t="s">
        <v>9905</v>
      </c>
      <c r="C180" s="29" t="s">
        <v>15803</v>
      </c>
      <c r="D180" s="29" t="s">
        <v>15804</v>
      </c>
      <c r="E180" s="3">
        <v>468</v>
      </c>
      <c r="F180" s="7" t="str">
        <f t="shared" si="12"/>
        <v/>
      </c>
      <c r="G180" s="7" t="str">
        <f t="shared" si="13"/>
        <v>PIEMONTE</v>
      </c>
      <c r="I180" s="24" t="str">
        <f t="shared" si="14"/>
        <v>PARELLA</v>
      </c>
      <c r="J180" s="24" t="str">
        <f t="shared" si="15"/>
        <v>protocollo.parella@cert.ruparpiemonte.it</v>
      </c>
      <c r="K180" s="24" t="str">
        <f t="shared" si="16"/>
        <v>NORD-OVEST</v>
      </c>
      <c r="L180" s="24" t="str">
        <f t="shared" si="17"/>
        <v>PIEMONTE</v>
      </c>
    </row>
    <row r="181" spans="1:12" x14ac:dyDescent="0.2">
      <c r="A181" s="1" t="s">
        <v>9985</v>
      </c>
      <c r="B181" s="1" t="s">
        <v>9986</v>
      </c>
      <c r="C181" s="29" t="s">
        <v>15803</v>
      </c>
      <c r="D181" s="29" t="s">
        <v>15804</v>
      </c>
      <c r="E181" s="3">
        <v>1119</v>
      </c>
      <c r="F181" s="7" t="str">
        <f t="shared" si="12"/>
        <v/>
      </c>
      <c r="G181" s="7" t="str">
        <f t="shared" si="13"/>
        <v>PIEMONTE</v>
      </c>
      <c r="I181" s="24" t="str">
        <f t="shared" si="14"/>
        <v>PAVAROLO</v>
      </c>
      <c r="J181" s="24" t="str">
        <f t="shared" si="15"/>
        <v>pavarolo@cert.ruparpiemonte.it</v>
      </c>
      <c r="K181" s="24" t="str">
        <f t="shared" si="16"/>
        <v>NORD-OVEST</v>
      </c>
      <c r="L181" s="24" t="str">
        <f t="shared" si="17"/>
        <v>PIEMONTE</v>
      </c>
    </row>
    <row r="182" spans="1:12" x14ac:dyDescent="0.2">
      <c r="A182" s="1" t="s">
        <v>9991</v>
      </c>
      <c r="B182" s="1" t="s">
        <v>9992</v>
      </c>
      <c r="C182" s="29" t="s">
        <v>15803</v>
      </c>
      <c r="D182" s="29" t="s">
        <v>15804</v>
      </c>
      <c r="E182" s="3">
        <v>3890</v>
      </c>
      <c r="F182" s="7" t="str">
        <f t="shared" si="12"/>
        <v/>
      </c>
      <c r="G182" s="7" t="str">
        <f t="shared" si="13"/>
        <v>PIEMONTE</v>
      </c>
      <c r="I182" s="24" t="str">
        <f t="shared" si="14"/>
        <v>PAVONE CANAVESE</v>
      </c>
      <c r="J182" s="24" t="str">
        <f t="shared" si="15"/>
        <v>pavone.canavese@cert.ruparpiemonte.it</v>
      </c>
      <c r="K182" s="24" t="str">
        <f t="shared" si="16"/>
        <v>NORD-OVEST</v>
      </c>
      <c r="L182" s="24" t="str">
        <f t="shared" si="17"/>
        <v>PIEMONTE</v>
      </c>
    </row>
    <row r="183" spans="1:12" x14ac:dyDescent="0.2">
      <c r="A183" s="1" t="s">
        <v>15814</v>
      </c>
      <c r="B183" s="1" t="s">
        <v>16222</v>
      </c>
      <c r="C183" s="29" t="s">
        <v>15803</v>
      </c>
      <c r="D183" s="29" t="s">
        <v>15804</v>
      </c>
      <c r="E183" s="3">
        <v>209</v>
      </c>
      <c r="F183" s="7" t="str">
        <f t="shared" si="12"/>
        <v/>
      </c>
      <c r="G183" s="7" t="str">
        <f t="shared" si="13"/>
        <v>PIEMONTE</v>
      </c>
      <c r="I183" s="24" t="str">
        <f t="shared" si="14"/>
        <v>PECCO</v>
      </c>
      <c r="J183" s="24" t="str">
        <f t="shared" si="15"/>
        <v>PEC NON ESISTENTE</v>
      </c>
      <c r="K183" s="24" t="str">
        <f t="shared" si="16"/>
        <v>NORD-OVEST</v>
      </c>
      <c r="L183" s="24" t="str">
        <f t="shared" si="17"/>
        <v>PIEMONTE</v>
      </c>
    </row>
    <row r="184" spans="1:12" x14ac:dyDescent="0.2">
      <c r="A184" s="1" t="s">
        <v>10002</v>
      </c>
      <c r="B184" s="1" t="s">
        <v>10003</v>
      </c>
      <c r="C184" s="29" t="s">
        <v>15803</v>
      </c>
      <c r="D184" s="29" t="s">
        <v>15804</v>
      </c>
      <c r="E184" s="3">
        <v>3877</v>
      </c>
      <c r="F184" s="7" t="str">
        <f t="shared" si="12"/>
        <v/>
      </c>
      <c r="G184" s="7" t="str">
        <f t="shared" si="13"/>
        <v>PIEMONTE</v>
      </c>
      <c r="I184" s="24" t="str">
        <f t="shared" si="14"/>
        <v>PECETTO TORINESE</v>
      </c>
      <c r="J184" s="24" t="str">
        <f t="shared" si="15"/>
        <v>info@pec.comune.pecetto.to.it</v>
      </c>
      <c r="K184" s="24" t="str">
        <f t="shared" si="16"/>
        <v>NORD-OVEST</v>
      </c>
      <c r="L184" s="24" t="str">
        <f t="shared" si="17"/>
        <v>PIEMONTE</v>
      </c>
    </row>
    <row r="185" spans="1:12" x14ac:dyDescent="0.2">
      <c r="A185" s="1" t="s">
        <v>10095</v>
      </c>
      <c r="B185" s="1" t="s">
        <v>10096</v>
      </c>
      <c r="C185" s="29" t="s">
        <v>15803</v>
      </c>
      <c r="D185" s="29" t="s">
        <v>15804</v>
      </c>
      <c r="E185" s="3">
        <v>3405</v>
      </c>
      <c r="F185" s="7" t="str">
        <f t="shared" si="12"/>
        <v/>
      </c>
      <c r="G185" s="7" t="str">
        <f t="shared" si="13"/>
        <v>PIEMONTE</v>
      </c>
      <c r="I185" s="24" t="str">
        <f t="shared" si="14"/>
        <v>PEROSA ARGENTINA</v>
      </c>
      <c r="J185" s="24" t="str">
        <f t="shared" si="15"/>
        <v>protocollo.perosa.argentina@cert.ruparpiemonte.it</v>
      </c>
      <c r="K185" s="24" t="str">
        <f t="shared" si="16"/>
        <v>NORD-OVEST</v>
      </c>
      <c r="L185" s="24" t="str">
        <f t="shared" si="17"/>
        <v>PIEMONTE</v>
      </c>
    </row>
    <row r="186" spans="1:12" x14ac:dyDescent="0.2">
      <c r="A186" s="1" t="s">
        <v>10097</v>
      </c>
      <c r="B186" s="1" t="s">
        <v>10098</v>
      </c>
      <c r="C186" s="29" t="s">
        <v>15803</v>
      </c>
      <c r="D186" s="29" t="s">
        <v>15804</v>
      </c>
      <c r="E186" s="3">
        <v>556</v>
      </c>
      <c r="F186" s="7" t="str">
        <f t="shared" si="12"/>
        <v/>
      </c>
      <c r="G186" s="7" t="str">
        <f t="shared" si="13"/>
        <v>PIEMONTE</v>
      </c>
      <c r="I186" s="24" t="str">
        <f t="shared" si="14"/>
        <v>PEROSA CANAVESE</v>
      </c>
      <c r="J186" s="24" t="str">
        <f t="shared" si="15"/>
        <v>comune.perosacanavese@plionpec.it</v>
      </c>
      <c r="K186" s="24" t="str">
        <f t="shared" si="16"/>
        <v>NORD-OVEST</v>
      </c>
      <c r="L186" s="24" t="str">
        <f t="shared" si="17"/>
        <v>PIEMONTE</v>
      </c>
    </row>
    <row r="187" spans="1:12" x14ac:dyDescent="0.2">
      <c r="A187" s="1" t="s">
        <v>10099</v>
      </c>
      <c r="B187" s="1" t="s">
        <v>10100</v>
      </c>
      <c r="C187" s="29" t="s">
        <v>15803</v>
      </c>
      <c r="D187" s="29" t="s">
        <v>15804</v>
      </c>
      <c r="E187" s="3">
        <v>723</v>
      </c>
      <c r="F187" s="7" t="str">
        <f t="shared" si="12"/>
        <v/>
      </c>
      <c r="G187" s="7" t="str">
        <f t="shared" si="13"/>
        <v>PIEMONTE</v>
      </c>
      <c r="I187" s="24" t="str">
        <f t="shared" si="14"/>
        <v>PERRERO</v>
      </c>
      <c r="J187" s="24" t="str">
        <f t="shared" si="15"/>
        <v>perrero@cert.ruparpiemonte.it</v>
      </c>
      <c r="K187" s="24" t="str">
        <f t="shared" si="16"/>
        <v>NORD-OVEST</v>
      </c>
      <c r="L187" s="24" t="str">
        <f t="shared" si="17"/>
        <v>PIEMONTE</v>
      </c>
    </row>
    <row r="188" spans="1:12" x14ac:dyDescent="0.2">
      <c r="A188" s="1" t="s">
        <v>10111</v>
      </c>
      <c r="B188" s="1" t="s">
        <v>10112</v>
      </c>
      <c r="C188" s="29" t="s">
        <v>15803</v>
      </c>
      <c r="D188" s="29" t="s">
        <v>15804</v>
      </c>
      <c r="E188" s="3">
        <v>773</v>
      </c>
      <c r="F188" s="7" t="str">
        <f t="shared" si="12"/>
        <v/>
      </c>
      <c r="G188" s="7" t="str">
        <f t="shared" si="13"/>
        <v>PIEMONTE</v>
      </c>
      <c r="I188" s="24" t="str">
        <f t="shared" si="14"/>
        <v>PERTUSIO</v>
      </c>
      <c r="J188" s="24" t="str">
        <f t="shared" si="15"/>
        <v>pertusio@cert.ruparpiemonte.it</v>
      </c>
      <c r="K188" s="24" t="str">
        <f t="shared" si="16"/>
        <v>NORD-OVEST</v>
      </c>
      <c r="L188" s="24" t="str">
        <f t="shared" si="17"/>
        <v>PIEMONTE</v>
      </c>
    </row>
    <row r="189" spans="1:12" x14ac:dyDescent="0.2">
      <c r="A189" s="1" t="s">
        <v>10161</v>
      </c>
      <c r="B189" s="1" t="s">
        <v>10162</v>
      </c>
      <c r="C189" s="29" t="s">
        <v>15803</v>
      </c>
      <c r="D189" s="29" t="s">
        <v>15804</v>
      </c>
      <c r="E189" s="3">
        <v>607</v>
      </c>
      <c r="F189" s="7" t="str">
        <f t="shared" si="12"/>
        <v/>
      </c>
      <c r="G189" s="7" t="str">
        <f t="shared" si="13"/>
        <v>PIEMONTE</v>
      </c>
      <c r="I189" s="24" t="str">
        <f t="shared" si="14"/>
        <v>PESSINETTO</v>
      </c>
      <c r="J189" s="24" t="str">
        <f t="shared" si="15"/>
        <v>pessinetto@cert.ruparpiemonte.it</v>
      </c>
      <c r="K189" s="24" t="str">
        <f t="shared" si="16"/>
        <v>NORD-OVEST</v>
      </c>
      <c r="L189" s="24" t="str">
        <f t="shared" si="17"/>
        <v>PIEMONTE</v>
      </c>
    </row>
    <row r="190" spans="1:12" x14ac:dyDescent="0.2">
      <c r="A190" s="1" t="s">
        <v>10239</v>
      </c>
      <c r="B190" s="1" t="s">
        <v>10240</v>
      </c>
      <c r="C190" s="29" t="s">
        <v>15803</v>
      </c>
      <c r="D190" s="29" t="s">
        <v>15804</v>
      </c>
      <c r="E190" s="3">
        <v>14169</v>
      </c>
      <c r="F190" s="7" t="str">
        <f t="shared" si="12"/>
        <v/>
      </c>
      <c r="G190" s="7" t="str">
        <f t="shared" si="13"/>
        <v>PIEMONTE</v>
      </c>
      <c r="I190" s="24" t="str">
        <f t="shared" si="14"/>
        <v>PIANEZZA</v>
      </c>
      <c r="J190" s="24" t="str">
        <f t="shared" si="15"/>
        <v>comune.pianezza@pec.it</v>
      </c>
      <c r="K190" s="24" t="str">
        <f t="shared" si="16"/>
        <v>NORD-OVEST</v>
      </c>
      <c r="L190" s="24" t="str">
        <f t="shared" si="17"/>
        <v>PIEMONTE</v>
      </c>
    </row>
    <row r="191" spans="1:12" x14ac:dyDescent="0.2">
      <c r="A191" s="1" t="s">
        <v>10418</v>
      </c>
      <c r="B191" s="1" t="s">
        <v>10419</v>
      </c>
      <c r="C191" s="29" t="s">
        <v>15803</v>
      </c>
      <c r="D191" s="29" t="s">
        <v>15804</v>
      </c>
      <c r="E191" s="3">
        <v>3049</v>
      </c>
      <c r="F191" s="7" t="str">
        <f t="shared" si="12"/>
        <v/>
      </c>
      <c r="G191" s="7" t="str">
        <f t="shared" si="13"/>
        <v>PIEMONTE</v>
      </c>
      <c r="I191" s="24" t="str">
        <f t="shared" si="14"/>
        <v>PINASCA</v>
      </c>
      <c r="J191" s="24" t="str">
        <f t="shared" si="15"/>
        <v>pinasca@cert.ruparpiemonte.it</v>
      </c>
      <c r="K191" s="24" t="str">
        <f t="shared" si="16"/>
        <v>NORD-OVEST</v>
      </c>
      <c r="L191" s="24" t="str">
        <f t="shared" si="17"/>
        <v>PIEMONTE</v>
      </c>
    </row>
    <row r="192" spans="1:12" x14ac:dyDescent="0.2">
      <c r="A192" s="1" t="s">
        <v>10422</v>
      </c>
      <c r="B192" s="1" t="s">
        <v>10423</v>
      </c>
      <c r="C192" s="29" t="s">
        <v>15803</v>
      </c>
      <c r="D192" s="29" t="s">
        <v>15804</v>
      </c>
      <c r="E192" s="3">
        <v>34854</v>
      </c>
      <c r="F192" s="7" t="str">
        <f t="shared" si="12"/>
        <v/>
      </c>
      <c r="G192" s="7" t="str">
        <f t="shared" si="13"/>
        <v>PIEMONTE</v>
      </c>
      <c r="I192" s="24" t="str">
        <f t="shared" si="14"/>
        <v>PINEROLO</v>
      </c>
      <c r="J192" s="24" t="str">
        <f t="shared" si="15"/>
        <v>ufficioelettorale@cert.comune.pinerolo.to.it</v>
      </c>
      <c r="K192" s="24" t="str">
        <f t="shared" si="16"/>
        <v>NORD-OVEST</v>
      </c>
      <c r="L192" s="24" t="str">
        <f t="shared" si="17"/>
        <v>PIEMONTE</v>
      </c>
    </row>
    <row r="193" spans="1:12" x14ac:dyDescent="0.2">
      <c r="A193" s="1" t="s">
        <v>10428</v>
      </c>
      <c r="B193" s="1" t="s">
        <v>10429</v>
      </c>
      <c r="C193" s="29" t="s">
        <v>15803</v>
      </c>
      <c r="D193" s="29" t="s">
        <v>15804</v>
      </c>
      <c r="E193" s="3">
        <v>8481</v>
      </c>
      <c r="F193" s="7" t="str">
        <f t="shared" si="12"/>
        <v/>
      </c>
      <c r="G193" s="7" t="str">
        <f t="shared" si="13"/>
        <v>PIEMONTE</v>
      </c>
      <c r="I193" s="24" t="str">
        <f t="shared" si="14"/>
        <v>PINO TORINESE</v>
      </c>
      <c r="J193" s="24" t="str">
        <f t="shared" si="15"/>
        <v>protocollo@cert.comune.pinotorinese.to.it</v>
      </c>
      <c r="K193" s="24" t="str">
        <f t="shared" si="16"/>
        <v>NORD-OVEST</v>
      </c>
      <c r="L193" s="24" t="str">
        <f t="shared" si="17"/>
        <v>PIEMONTE</v>
      </c>
    </row>
    <row r="194" spans="1:12" x14ac:dyDescent="0.2">
      <c r="A194" s="1" t="s">
        <v>10438</v>
      </c>
      <c r="B194" s="1" t="s">
        <v>10439</v>
      </c>
      <c r="C194" s="29" t="s">
        <v>15803</v>
      </c>
      <c r="D194" s="29" t="s">
        <v>15804</v>
      </c>
      <c r="E194" s="3">
        <v>3713</v>
      </c>
      <c r="F194" s="7" t="str">
        <f t="shared" ref="F194:F257" si="18">IF(E194&gt;300000,"Trovato","")</f>
        <v/>
      </c>
      <c r="G194" s="7" t="str">
        <f t="shared" ref="G194:G257" si="19">IF(AND(E194&gt;=50000,E194&lt;=100000),"Compreso",D194)</f>
        <v>PIEMONTE</v>
      </c>
      <c r="I194" s="24" t="str">
        <f t="shared" si="14"/>
        <v>PIOBESI TORINESE</v>
      </c>
      <c r="J194" s="24" t="str">
        <f t="shared" si="15"/>
        <v>protocollo.comune.piobesi.to@pec.it</v>
      </c>
      <c r="K194" s="24" t="str">
        <f t="shared" si="16"/>
        <v>NORD-OVEST</v>
      </c>
      <c r="L194" s="24" t="str">
        <f t="shared" si="17"/>
        <v>PIEMONTE</v>
      </c>
    </row>
    <row r="195" spans="1:12" x14ac:dyDescent="0.2">
      <c r="A195" s="1" t="s">
        <v>10450</v>
      </c>
      <c r="B195" s="1" t="s">
        <v>10451</v>
      </c>
      <c r="C195" s="29" t="s">
        <v>15803</v>
      </c>
      <c r="D195" s="29" t="s">
        <v>15804</v>
      </c>
      <c r="E195" s="3">
        <v>18186</v>
      </c>
      <c r="F195" s="7" t="str">
        <f t="shared" si="18"/>
        <v/>
      </c>
      <c r="G195" s="7" t="str">
        <f t="shared" si="19"/>
        <v>PIEMONTE</v>
      </c>
      <c r="I195" s="24" t="str">
        <f t="shared" ref="I195:I258" si="20">TRIM(A195)</f>
        <v>PIOSSASCO</v>
      </c>
      <c r="J195" s="24" t="str">
        <f t="shared" ref="J195:J258" si="21">TRIM(B195)</f>
        <v>servizidemografici.piossasco@legalmail.it</v>
      </c>
      <c r="K195" s="24" t="str">
        <f t="shared" ref="K195:K258" si="22">TRIM(C195)</f>
        <v>NORD-OVEST</v>
      </c>
      <c r="L195" s="24" t="str">
        <f t="shared" ref="L195:L258" si="23">TRIM(D195)</f>
        <v>PIEMONTE</v>
      </c>
    </row>
    <row r="196" spans="1:12" x14ac:dyDescent="0.2">
      <c r="A196" s="1" t="s">
        <v>10468</v>
      </c>
      <c r="B196" s="1" t="s">
        <v>10469</v>
      </c>
      <c r="C196" s="29" t="s">
        <v>15803</v>
      </c>
      <c r="D196" s="29" t="s">
        <v>15804</v>
      </c>
      <c r="E196" s="3">
        <v>3450</v>
      </c>
      <c r="F196" s="7" t="str">
        <f t="shared" si="18"/>
        <v/>
      </c>
      <c r="G196" s="7" t="str">
        <f t="shared" si="19"/>
        <v>PIEMONTE</v>
      </c>
      <c r="I196" s="24" t="str">
        <f t="shared" si="20"/>
        <v>PISCINA</v>
      </c>
      <c r="J196" s="24" t="str">
        <f t="shared" si="21"/>
        <v>comune.piscina.to@pec.it</v>
      </c>
      <c r="K196" s="24" t="str">
        <f t="shared" si="22"/>
        <v>NORD-OVEST</v>
      </c>
      <c r="L196" s="24" t="str">
        <f t="shared" si="23"/>
        <v>PIEMONTE</v>
      </c>
    </row>
    <row r="197" spans="1:12" x14ac:dyDescent="0.2">
      <c r="A197" s="1" t="s">
        <v>10488</v>
      </c>
      <c r="B197" s="1" t="s">
        <v>10489</v>
      </c>
      <c r="C197" s="29" t="s">
        <v>15803</v>
      </c>
      <c r="D197" s="29" t="s">
        <v>15804</v>
      </c>
      <c r="E197" s="3">
        <v>1378</v>
      </c>
      <c r="F197" s="7" t="str">
        <f t="shared" si="18"/>
        <v/>
      </c>
      <c r="G197" s="7" t="str">
        <f t="shared" si="19"/>
        <v>PIEMONTE</v>
      </c>
      <c r="I197" s="24" t="str">
        <f t="shared" si="20"/>
        <v>PIVERONE</v>
      </c>
      <c r="J197" s="24" t="str">
        <f t="shared" si="21"/>
        <v>protocollo@pec.comune.piverone.to.it</v>
      </c>
      <c r="K197" s="24" t="str">
        <f t="shared" si="22"/>
        <v>NORD-OVEST</v>
      </c>
      <c r="L197" s="24" t="str">
        <f t="shared" si="23"/>
        <v>PIEMONTE</v>
      </c>
    </row>
    <row r="198" spans="1:12" x14ac:dyDescent="0.2">
      <c r="A198" s="1" t="s">
        <v>10578</v>
      </c>
      <c r="B198" s="1" t="s">
        <v>10579</v>
      </c>
      <c r="C198" s="29" t="s">
        <v>15803</v>
      </c>
      <c r="D198" s="29" t="s">
        <v>15804</v>
      </c>
      <c r="E198" s="3">
        <v>10220</v>
      </c>
      <c r="F198" s="7" t="str">
        <f t="shared" si="18"/>
        <v/>
      </c>
      <c r="G198" s="7" t="str">
        <f t="shared" si="19"/>
        <v>PIEMONTE</v>
      </c>
      <c r="I198" s="24" t="str">
        <f t="shared" si="20"/>
        <v>POIRINO</v>
      </c>
      <c r="J198" s="24" t="str">
        <f t="shared" si="21"/>
        <v>servizi.demografici@pec.comune.poirino.to.it</v>
      </c>
      <c r="K198" s="24" t="str">
        <f t="shared" si="22"/>
        <v>NORD-OVEST</v>
      </c>
      <c r="L198" s="24" t="str">
        <f t="shared" si="23"/>
        <v>PIEMONTE</v>
      </c>
    </row>
    <row r="199" spans="1:12" x14ac:dyDescent="0.2">
      <c r="A199" s="1" t="s">
        <v>10630</v>
      </c>
      <c r="B199" s="1" t="s">
        <v>10631</v>
      </c>
      <c r="C199" s="29" t="s">
        <v>15803</v>
      </c>
      <c r="D199" s="29" t="s">
        <v>15804</v>
      </c>
      <c r="E199" s="3">
        <v>1068</v>
      </c>
      <c r="F199" s="7" t="str">
        <f t="shared" si="18"/>
        <v/>
      </c>
      <c r="G199" s="7" t="str">
        <f t="shared" si="19"/>
        <v>PIEMONTE</v>
      </c>
      <c r="I199" s="24" t="str">
        <f t="shared" si="20"/>
        <v>POMARETTO</v>
      </c>
      <c r="J199" s="24" t="str">
        <f t="shared" si="21"/>
        <v>pomaretto@cert.ruparpiemonte.it</v>
      </c>
      <c r="K199" s="24" t="str">
        <f t="shared" si="22"/>
        <v>NORD-OVEST</v>
      </c>
      <c r="L199" s="24" t="str">
        <f t="shared" si="23"/>
        <v>PIEMONTE</v>
      </c>
    </row>
    <row r="200" spans="1:12" x14ac:dyDescent="0.2">
      <c r="A200" s="1" t="s">
        <v>15815</v>
      </c>
      <c r="B200" s="1" t="s">
        <v>16222</v>
      </c>
      <c r="C200" s="29" t="s">
        <v>15803</v>
      </c>
      <c r="D200" s="29" t="s">
        <v>15804</v>
      </c>
      <c r="E200" s="3">
        <v>3676</v>
      </c>
      <c r="F200" s="7" t="str">
        <f t="shared" si="18"/>
        <v/>
      </c>
      <c r="G200" s="7" t="str">
        <f t="shared" si="19"/>
        <v>PIEMONTE</v>
      </c>
      <c r="I200" s="24" t="str">
        <f t="shared" si="20"/>
        <v>PONT-CANAVESE</v>
      </c>
      <c r="J200" s="24" t="str">
        <f t="shared" si="21"/>
        <v>PEC NON ESISTENTE</v>
      </c>
      <c r="K200" s="24" t="str">
        <f t="shared" si="22"/>
        <v>NORD-OVEST</v>
      </c>
      <c r="L200" s="24" t="str">
        <f t="shared" si="23"/>
        <v>PIEMONTE</v>
      </c>
    </row>
    <row r="201" spans="1:12" x14ac:dyDescent="0.2">
      <c r="A201" s="1" t="s">
        <v>10780</v>
      </c>
      <c r="B201" s="1" t="s">
        <v>10781</v>
      </c>
      <c r="C201" s="29" t="s">
        <v>15803</v>
      </c>
      <c r="D201" s="29" t="s">
        <v>15804</v>
      </c>
      <c r="E201" s="3">
        <v>1113</v>
      </c>
      <c r="F201" s="7" t="str">
        <f t="shared" si="18"/>
        <v/>
      </c>
      <c r="G201" s="7" t="str">
        <f t="shared" si="19"/>
        <v>PIEMONTE</v>
      </c>
      <c r="I201" s="24" t="str">
        <f t="shared" si="20"/>
        <v>PORTE</v>
      </c>
      <c r="J201" s="24" t="str">
        <f t="shared" si="21"/>
        <v>porte@cert.alpimedia.it</v>
      </c>
      <c r="K201" s="24" t="str">
        <f t="shared" si="22"/>
        <v>NORD-OVEST</v>
      </c>
      <c r="L201" s="24" t="str">
        <f t="shared" si="23"/>
        <v>PIEMONTE</v>
      </c>
    </row>
    <row r="202" spans="1:12" x14ac:dyDescent="0.2">
      <c r="A202" s="1" t="s">
        <v>10903</v>
      </c>
      <c r="B202" s="1" t="s">
        <v>10904</v>
      </c>
      <c r="C202" s="29" t="s">
        <v>15803</v>
      </c>
      <c r="D202" s="29" t="s">
        <v>15804</v>
      </c>
      <c r="E202" s="3">
        <v>724</v>
      </c>
      <c r="F202" s="7" t="str">
        <f t="shared" si="18"/>
        <v/>
      </c>
      <c r="G202" s="7" t="str">
        <f t="shared" si="19"/>
        <v>PIEMONTE</v>
      </c>
      <c r="I202" s="24" t="str">
        <f t="shared" si="20"/>
        <v>PRAGELATO</v>
      </c>
      <c r="J202" s="24" t="str">
        <f t="shared" si="21"/>
        <v>comunepragelato@legalmail.it</v>
      </c>
      <c r="K202" s="24" t="str">
        <f t="shared" si="22"/>
        <v>NORD-OVEST</v>
      </c>
      <c r="L202" s="24" t="str">
        <f t="shared" si="23"/>
        <v>PIEMONTE</v>
      </c>
    </row>
    <row r="203" spans="1:12" x14ac:dyDescent="0.2">
      <c r="A203" s="1" t="s">
        <v>10910</v>
      </c>
      <c r="B203" s="1" t="s">
        <v>10911</v>
      </c>
      <c r="C203" s="29" t="s">
        <v>15803</v>
      </c>
      <c r="D203" s="29" t="s">
        <v>15804</v>
      </c>
      <c r="E203" s="3">
        <v>272</v>
      </c>
      <c r="F203" s="7" t="str">
        <f t="shared" si="18"/>
        <v/>
      </c>
      <c r="G203" s="7" t="str">
        <f t="shared" si="19"/>
        <v>PIEMONTE</v>
      </c>
      <c r="I203" s="24" t="str">
        <f t="shared" si="20"/>
        <v>PRALI</v>
      </c>
      <c r="J203" s="24" t="str">
        <f t="shared" si="21"/>
        <v>prali@cert.ruparpiemonte.it</v>
      </c>
      <c r="K203" s="24" t="str">
        <f t="shared" si="22"/>
        <v>NORD-OVEST</v>
      </c>
      <c r="L203" s="24" t="str">
        <f t="shared" si="23"/>
        <v>PIEMONTE</v>
      </c>
    </row>
    <row r="204" spans="1:12" x14ac:dyDescent="0.2">
      <c r="A204" s="1" t="s">
        <v>10912</v>
      </c>
      <c r="B204" s="1" t="s">
        <v>10913</v>
      </c>
      <c r="C204" s="29" t="s">
        <v>15803</v>
      </c>
      <c r="D204" s="29" t="s">
        <v>15804</v>
      </c>
      <c r="E204" s="3">
        <v>1945</v>
      </c>
      <c r="F204" s="7" t="str">
        <f t="shared" si="18"/>
        <v/>
      </c>
      <c r="G204" s="7" t="str">
        <f t="shared" si="19"/>
        <v>PIEMONTE</v>
      </c>
      <c r="I204" s="24" t="str">
        <f t="shared" si="20"/>
        <v>PRALORMO</v>
      </c>
      <c r="J204" s="24" t="str">
        <f t="shared" si="21"/>
        <v>protocollo@pec.comune.pralormo.to.it</v>
      </c>
      <c r="K204" s="24" t="str">
        <f t="shared" si="22"/>
        <v>NORD-OVEST</v>
      </c>
      <c r="L204" s="24" t="str">
        <f t="shared" si="23"/>
        <v>PIEMONTE</v>
      </c>
    </row>
    <row r="205" spans="1:12" x14ac:dyDescent="0.2">
      <c r="A205" s="1" t="s">
        <v>10918</v>
      </c>
      <c r="B205" s="1" t="s">
        <v>10919</v>
      </c>
      <c r="C205" s="29" t="s">
        <v>15803</v>
      </c>
      <c r="D205" s="29" t="s">
        <v>15804</v>
      </c>
      <c r="E205" s="3">
        <v>242</v>
      </c>
      <c r="F205" s="7" t="str">
        <f t="shared" si="18"/>
        <v/>
      </c>
      <c r="G205" s="7" t="str">
        <f t="shared" si="19"/>
        <v>PIEMONTE</v>
      </c>
      <c r="I205" s="24" t="str">
        <f t="shared" si="20"/>
        <v>PRAMOLLO</v>
      </c>
      <c r="J205" s="24" t="str">
        <f t="shared" si="21"/>
        <v>pramollo@cert.ruparpiemonte.it</v>
      </c>
      <c r="K205" s="24" t="str">
        <f t="shared" si="22"/>
        <v>NORD-OVEST</v>
      </c>
      <c r="L205" s="24" t="str">
        <f t="shared" si="23"/>
        <v>PIEMONTE</v>
      </c>
    </row>
    <row r="206" spans="1:12" x14ac:dyDescent="0.2">
      <c r="A206" s="1" t="s">
        <v>10922</v>
      </c>
      <c r="B206" s="1" t="s">
        <v>10923</v>
      </c>
      <c r="C206" s="29" t="s">
        <v>15803</v>
      </c>
      <c r="D206" s="29" t="s">
        <v>15804</v>
      </c>
      <c r="E206" s="3">
        <v>1289</v>
      </c>
      <c r="F206" s="7" t="str">
        <f t="shared" si="18"/>
        <v/>
      </c>
      <c r="G206" s="7" t="str">
        <f t="shared" si="19"/>
        <v>PIEMONTE</v>
      </c>
      <c r="I206" s="24" t="str">
        <f t="shared" si="20"/>
        <v>PRAROSTINO</v>
      </c>
      <c r="J206" s="24" t="str">
        <f t="shared" si="21"/>
        <v>prarostino@cert.ruparpiemonte.it</v>
      </c>
      <c r="K206" s="24" t="str">
        <f t="shared" si="22"/>
        <v>NORD-OVEST</v>
      </c>
      <c r="L206" s="24" t="str">
        <f t="shared" si="23"/>
        <v>PIEMONTE</v>
      </c>
    </row>
    <row r="207" spans="1:12" x14ac:dyDescent="0.2">
      <c r="A207" s="1" t="s">
        <v>10926</v>
      </c>
      <c r="B207" s="1" t="s">
        <v>10927</v>
      </c>
      <c r="C207" s="29" t="s">
        <v>15803</v>
      </c>
      <c r="D207" s="29" t="s">
        <v>15804</v>
      </c>
      <c r="E207" s="3">
        <v>781</v>
      </c>
      <c r="F207" s="7" t="str">
        <f t="shared" si="18"/>
        <v/>
      </c>
      <c r="G207" s="7" t="str">
        <f t="shared" si="19"/>
        <v>PIEMONTE</v>
      </c>
      <c r="I207" s="24" t="str">
        <f t="shared" si="20"/>
        <v>PRASCORSANO</v>
      </c>
      <c r="J207" s="24" t="str">
        <f t="shared" si="21"/>
        <v>prascorsano@cert.ruparpiemonte.it</v>
      </c>
      <c r="K207" s="24" t="str">
        <f t="shared" si="22"/>
        <v>NORD-OVEST</v>
      </c>
      <c r="L207" s="24" t="str">
        <f t="shared" si="23"/>
        <v>PIEMONTE</v>
      </c>
    </row>
    <row r="208" spans="1:12" x14ac:dyDescent="0.2">
      <c r="A208" s="1" t="s">
        <v>10940</v>
      </c>
      <c r="B208" s="1" t="s">
        <v>10941</v>
      </c>
      <c r="C208" s="29" t="s">
        <v>15803</v>
      </c>
      <c r="D208" s="29" t="s">
        <v>15804</v>
      </c>
      <c r="E208" s="3">
        <v>548</v>
      </c>
      <c r="F208" s="7" t="str">
        <f t="shared" si="18"/>
        <v/>
      </c>
      <c r="G208" s="7" t="str">
        <f t="shared" si="19"/>
        <v>PIEMONTE</v>
      </c>
      <c r="I208" s="24" t="str">
        <f t="shared" si="20"/>
        <v>PRATIGLIONE</v>
      </c>
      <c r="J208" s="24" t="str">
        <f t="shared" si="21"/>
        <v>pratiglione@cert.ruparpiemonte.it</v>
      </c>
      <c r="K208" s="24" t="str">
        <f t="shared" si="22"/>
        <v>NORD-OVEST</v>
      </c>
      <c r="L208" s="24" t="str">
        <f t="shared" si="23"/>
        <v>PIEMONTE</v>
      </c>
    </row>
    <row r="209" spans="1:12" x14ac:dyDescent="0.2">
      <c r="A209" s="1" t="s">
        <v>11081</v>
      </c>
      <c r="B209" s="1" t="s">
        <v>11082</v>
      </c>
      <c r="C209" s="29" t="s">
        <v>15803</v>
      </c>
      <c r="D209" s="29" t="s">
        <v>15804</v>
      </c>
      <c r="E209" s="3">
        <v>331</v>
      </c>
      <c r="F209" s="7" t="str">
        <f t="shared" si="18"/>
        <v/>
      </c>
      <c r="G209" s="7" t="str">
        <f t="shared" si="19"/>
        <v>PIEMONTE</v>
      </c>
      <c r="I209" s="24" t="str">
        <f t="shared" si="20"/>
        <v>QUAGLIUZZO</v>
      </c>
      <c r="J209" s="24" t="str">
        <f t="shared" si="21"/>
        <v>protocollo.quagliuzzo@cert.ruparpiemonte.it</v>
      </c>
      <c r="K209" s="24" t="str">
        <f t="shared" si="22"/>
        <v>NORD-OVEST</v>
      </c>
      <c r="L209" s="24" t="str">
        <f t="shared" si="23"/>
        <v>PIEMONTE</v>
      </c>
    </row>
    <row r="210" spans="1:12" x14ac:dyDescent="0.2">
      <c r="A210" s="1" t="s">
        <v>11109</v>
      </c>
      <c r="B210" s="1" t="s">
        <v>11110</v>
      </c>
      <c r="C210" s="29" t="s">
        <v>15803</v>
      </c>
      <c r="D210" s="29" t="s">
        <v>15804</v>
      </c>
      <c r="E210" s="3">
        <v>359</v>
      </c>
      <c r="F210" s="7" t="str">
        <f t="shared" si="18"/>
        <v/>
      </c>
      <c r="G210" s="7" t="str">
        <f t="shared" si="19"/>
        <v>PIEMONTE</v>
      </c>
      <c r="I210" s="24" t="str">
        <f t="shared" si="20"/>
        <v>QUASSOLO</v>
      </c>
      <c r="J210" s="24" t="str">
        <f t="shared" si="21"/>
        <v>quassolo@postemailcertificata.it</v>
      </c>
      <c r="K210" s="24" t="str">
        <f t="shared" si="22"/>
        <v>NORD-OVEST</v>
      </c>
      <c r="L210" s="24" t="str">
        <f t="shared" si="23"/>
        <v>PIEMONTE</v>
      </c>
    </row>
    <row r="211" spans="1:12" x14ac:dyDescent="0.2">
      <c r="A211" s="1" t="s">
        <v>11119</v>
      </c>
      <c r="B211" s="1" t="s">
        <v>11120</v>
      </c>
      <c r="C211" s="29" t="s">
        <v>15803</v>
      </c>
      <c r="D211" s="29" t="s">
        <v>15804</v>
      </c>
      <c r="E211" s="3">
        <v>1048</v>
      </c>
      <c r="F211" s="7" t="str">
        <f t="shared" si="18"/>
        <v/>
      </c>
      <c r="G211" s="7" t="str">
        <f t="shared" si="19"/>
        <v>PIEMONTE</v>
      </c>
      <c r="I211" s="24" t="str">
        <f t="shared" si="20"/>
        <v>QUINCINETTO</v>
      </c>
      <c r="J211" s="24" t="str">
        <f t="shared" si="21"/>
        <v>protocollo@pec.comune.quincinetto.to.it</v>
      </c>
      <c r="K211" s="24" t="str">
        <f t="shared" si="22"/>
        <v>NORD-OVEST</v>
      </c>
      <c r="L211" s="24" t="str">
        <f t="shared" si="23"/>
        <v>PIEMONTE</v>
      </c>
    </row>
    <row r="212" spans="1:12" x14ac:dyDescent="0.2">
      <c r="A212" s="1" t="s">
        <v>11220</v>
      </c>
      <c r="B212" s="1" t="s">
        <v>11221</v>
      </c>
      <c r="C212" s="29" t="s">
        <v>15803</v>
      </c>
      <c r="D212" s="29" t="s">
        <v>15804</v>
      </c>
      <c r="E212" s="3">
        <v>1689</v>
      </c>
      <c r="F212" s="7" t="str">
        <f t="shared" si="18"/>
        <v/>
      </c>
      <c r="G212" s="7" t="str">
        <f t="shared" si="19"/>
        <v>PIEMONTE</v>
      </c>
      <c r="I212" s="24" t="str">
        <f t="shared" si="20"/>
        <v>REANO</v>
      </c>
      <c r="J212" s="24" t="str">
        <f t="shared" si="21"/>
        <v>comune.reano.to@legalmail.it</v>
      </c>
      <c r="K212" s="24" t="str">
        <f t="shared" si="22"/>
        <v>NORD-OVEST</v>
      </c>
      <c r="L212" s="24" t="str">
        <f t="shared" si="23"/>
        <v>PIEMONTE</v>
      </c>
    </row>
    <row r="213" spans="1:12" x14ac:dyDescent="0.2">
      <c r="A213" s="1" t="s">
        <v>11303</v>
      </c>
      <c r="B213" s="1" t="s">
        <v>11304</v>
      </c>
      <c r="C213" s="29" t="s">
        <v>15803</v>
      </c>
      <c r="D213" s="29" t="s">
        <v>15804</v>
      </c>
      <c r="E213" s="3">
        <v>67</v>
      </c>
      <c r="F213" s="7" t="str">
        <f t="shared" si="18"/>
        <v/>
      </c>
      <c r="G213" s="7" t="str">
        <f t="shared" si="19"/>
        <v>PIEMONTE</v>
      </c>
      <c r="I213" s="24" t="str">
        <f t="shared" si="20"/>
        <v>RIBORDONE</v>
      </c>
      <c r="J213" s="24" t="str">
        <f t="shared" si="21"/>
        <v>ribordone@pec.it</v>
      </c>
      <c r="K213" s="24" t="str">
        <f t="shared" si="22"/>
        <v>NORD-OVEST</v>
      </c>
      <c r="L213" s="24" t="str">
        <f t="shared" si="23"/>
        <v>PIEMONTE</v>
      </c>
    </row>
    <row r="214" spans="1:12" x14ac:dyDescent="0.2">
      <c r="A214" s="1" t="s">
        <v>11396</v>
      </c>
      <c r="B214" s="1" t="s">
        <v>11397</v>
      </c>
      <c r="C214" s="29" t="s">
        <v>15803</v>
      </c>
      <c r="D214" s="29" t="s">
        <v>15804</v>
      </c>
      <c r="E214" s="3">
        <v>1159</v>
      </c>
      <c r="F214" s="7" t="str">
        <f t="shared" si="18"/>
        <v/>
      </c>
      <c r="G214" s="7" t="str">
        <f t="shared" si="19"/>
        <v>PIEMONTE</v>
      </c>
      <c r="I214" s="24" t="str">
        <f t="shared" si="20"/>
        <v>RIVALBA</v>
      </c>
      <c r="J214" s="24" t="str">
        <f t="shared" si="21"/>
        <v>protocollo@pec.comune.rivalba.to.it</v>
      </c>
      <c r="K214" s="24" t="str">
        <f t="shared" si="22"/>
        <v>NORD-OVEST</v>
      </c>
      <c r="L214" s="24" t="str">
        <f t="shared" si="23"/>
        <v>PIEMONTE</v>
      </c>
    </row>
    <row r="215" spans="1:12" x14ac:dyDescent="0.2">
      <c r="A215" s="1" t="s">
        <v>11400</v>
      </c>
      <c r="B215" s="1" t="s">
        <v>11401</v>
      </c>
      <c r="C215" s="29" t="s">
        <v>15803</v>
      </c>
      <c r="D215" s="29" t="s">
        <v>15804</v>
      </c>
      <c r="E215" s="3">
        <v>19245</v>
      </c>
      <c r="F215" s="7" t="str">
        <f t="shared" si="18"/>
        <v/>
      </c>
      <c r="G215" s="7" t="str">
        <f t="shared" si="19"/>
        <v>PIEMONTE</v>
      </c>
      <c r="I215" s="24" t="str">
        <f t="shared" si="20"/>
        <v>RIVALTA DI TORINO</v>
      </c>
      <c r="J215" s="24" t="str">
        <f t="shared" si="21"/>
        <v>protocollo.rivalta@cert.legalmail.it</v>
      </c>
      <c r="K215" s="24" t="str">
        <f t="shared" si="22"/>
        <v>NORD-OVEST</v>
      </c>
      <c r="L215" s="24" t="str">
        <f t="shared" si="23"/>
        <v>PIEMONTE</v>
      </c>
    </row>
    <row r="216" spans="1:12" x14ac:dyDescent="0.2">
      <c r="A216" s="1" t="s">
        <v>11394</v>
      </c>
      <c r="B216" s="1" t="s">
        <v>11395</v>
      </c>
      <c r="C216" s="29" t="s">
        <v>15803</v>
      </c>
      <c r="D216" s="29" t="s">
        <v>15804</v>
      </c>
      <c r="E216" s="3">
        <v>4207</v>
      </c>
      <c r="F216" s="7" t="str">
        <f t="shared" si="18"/>
        <v/>
      </c>
      <c r="G216" s="7" t="str">
        <f t="shared" si="19"/>
        <v>PIEMONTE</v>
      </c>
      <c r="I216" s="24" t="str">
        <f t="shared" si="20"/>
        <v>RIVA PRESSO CHIERI</v>
      </c>
      <c r="J216" s="24" t="str">
        <f t="shared" si="21"/>
        <v>comune.rivapressochieri@postecert.it</v>
      </c>
      <c r="K216" s="24" t="str">
        <f t="shared" si="22"/>
        <v>NORD-OVEST</v>
      </c>
      <c r="L216" s="24" t="str">
        <f t="shared" si="23"/>
        <v>PIEMONTE</v>
      </c>
    </row>
    <row r="217" spans="1:12" x14ac:dyDescent="0.2">
      <c r="A217" s="1" t="s">
        <v>11406</v>
      </c>
      <c r="B217" s="1" t="s">
        <v>11407</v>
      </c>
      <c r="C217" s="29" t="s">
        <v>15803</v>
      </c>
      <c r="D217" s="29" t="s">
        <v>15804</v>
      </c>
      <c r="E217" s="3">
        <v>2666</v>
      </c>
      <c r="F217" s="7" t="str">
        <f t="shared" si="18"/>
        <v/>
      </c>
      <c r="G217" s="7" t="str">
        <f t="shared" si="19"/>
        <v>PIEMONTE</v>
      </c>
      <c r="I217" s="24" t="str">
        <f t="shared" si="20"/>
        <v>RIVARA</v>
      </c>
      <c r="J217" s="24" t="str">
        <f t="shared" si="21"/>
        <v>amministrativo.rivara@pec.it</v>
      </c>
      <c r="K217" s="24" t="str">
        <f t="shared" si="22"/>
        <v>NORD-OVEST</v>
      </c>
      <c r="L217" s="24" t="str">
        <f t="shared" si="23"/>
        <v>PIEMONTE</v>
      </c>
    </row>
    <row r="218" spans="1:12" x14ac:dyDescent="0.2">
      <c r="A218" s="1" t="s">
        <v>11408</v>
      </c>
      <c r="B218" s="1" t="s">
        <v>11409</v>
      </c>
      <c r="C218" s="29" t="s">
        <v>15803</v>
      </c>
      <c r="D218" s="29" t="s">
        <v>15804</v>
      </c>
      <c r="E218" s="3">
        <v>12356</v>
      </c>
      <c r="F218" s="7" t="str">
        <f t="shared" si="18"/>
        <v/>
      </c>
      <c r="G218" s="7" t="str">
        <f t="shared" si="19"/>
        <v>PIEMONTE</v>
      </c>
      <c r="I218" s="24" t="str">
        <f t="shared" si="20"/>
        <v>RIVAROLO CANAVESE</v>
      </c>
      <c r="J218" s="24" t="str">
        <f t="shared" si="21"/>
        <v>rivarolocanavese@pec.it</v>
      </c>
      <c r="K218" s="24" t="str">
        <f t="shared" si="22"/>
        <v>NORD-OVEST</v>
      </c>
      <c r="L218" s="24" t="str">
        <f t="shared" si="23"/>
        <v>PIEMONTE</v>
      </c>
    </row>
    <row r="219" spans="1:12" x14ac:dyDescent="0.2">
      <c r="A219" s="1" t="s">
        <v>11416</v>
      </c>
      <c r="B219" s="1" t="s">
        <v>11417</v>
      </c>
      <c r="C219" s="29" t="s">
        <v>15803</v>
      </c>
      <c r="D219" s="29" t="s">
        <v>15804</v>
      </c>
      <c r="E219" s="3">
        <v>1626</v>
      </c>
      <c r="F219" s="7" t="str">
        <f t="shared" si="18"/>
        <v/>
      </c>
      <c r="G219" s="7" t="str">
        <f t="shared" si="19"/>
        <v>PIEMONTE</v>
      </c>
      <c r="I219" s="24" t="str">
        <f t="shared" si="20"/>
        <v>RIVAROSSA</v>
      </c>
      <c r="J219" s="24" t="str">
        <f t="shared" si="21"/>
        <v>rivarossa@cert.ruparpiemonte.it</v>
      </c>
      <c r="K219" s="24" t="str">
        <f t="shared" si="22"/>
        <v>NORD-OVEST</v>
      </c>
      <c r="L219" s="24" t="str">
        <f t="shared" si="23"/>
        <v>PIEMONTE</v>
      </c>
    </row>
    <row r="220" spans="1:12" x14ac:dyDescent="0.2">
      <c r="A220" s="1" t="s">
        <v>11432</v>
      </c>
      <c r="B220" s="1" t="s">
        <v>11433</v>
      </c>
      <c r="C220" s="29" t="s">
        <v>15803</v>
      </c>
      <c r="D220" s="29" t="s">
        <v>15804</v>
      </c>
      <c r="E220" s="3">
        <v>48632</v>
      </c>
      <c r="F220" s="7" t="str">
        <f t="shared" si="18"/>
        <v/>
      </c>
      <c r="G220" s="7" t="str">
        <f t="shared" si="19"/>
        <v>PIEMONTE</v>
      </c>
      <c r="I220" s="24" t="str">
        <f t="shared" si="20"/>
        <v>RIVOLI</v>
      </c>
      <c r="J220" s="24" t="str">
        <f t="shared" si="21"/>
        <v>comune.rivoli.to@legalmail.it</v>
      </c>
      <c r="K220" s="24" t="str">
        <f t="shared" si="22"/>
        <v>NORD-OVEST</v>
      </c>
      <c r="L220" s="24" t="str">
        <f t="shared" si="23"/>
        <v>PIEMONTE</v>
      </c>
    </row>
    <row r="221" spans="1:12" x14ac:dyDescent="0.2">
      <c r="A221" s="1" t="s">
        <v>11449</v>
      </c>
      <c r="B221" s="1" t="s">
        <v>11450</v>
      </c>
      <c r="C221" s="29" t="s">
        <v>15803</v>
      </c>
      <c r="D221" s="29" t="s">
        <v>15804</v>
      </c>
      <c r="E221" s="3">
        <v>2976</v>
      </c>
      <c r="F221" s="7" t="str">
        <f t="shared" si="18"/>
        <v/>
      </c>
      <c r="G221" s="7" t="str">
        <f t="shared" si="19"/>
        <v>PIEMONTE</v>
      </c>
      <c r="I221" s="24" t="str">
        <f t="shared" si="20"/>
        <v>ROBASSOMERO</v>
      </c>
      <c r="J221" s="24" t="str">
        <f t="shared" si="21"/>
        <v>anagrafe.robassomero@pec.it</v>
      </c>
      <c r="K221" s="24" t="str">
        <f t="shared" si="22"/>
        <v>NORD-OVEST</v>
      </c>
      <c r="L221" s="24" t="str">
        <f t="shared" si="23"/>
        <v>PIEMONTE</v>
      </c>
    </row>
    <row r="222" spans="1:12" x14ac:dyDescent="0.2">
      <c r="A222" s="1" t="s">
        <v>11469</v>
      </c>
      <c r="B222" s="1" t="s">
        <v>11470</v>
      </c>
      <c r="C222" s="29" t="s">
        <v>15803</v>
      </c>
      <c r="D222" s="29" t="s">
        <v>15804</v>
      </c>
      <c r="E222" s="3">
        <v>1754</v>
      </c>
      <c r="F222" s="7" t="str">
        <f t="shared" si="18"/>
        <v/>
      </c>
      <c r="G222" s="7" t="str">
        <f t="shared" si="19"/>
        <v>PIEMONTE</v>
      </c>
      <c r="I222" s="24" t="str">
        <f t="shared" si="20"/>
        <v>ROCCA CANAVESE</v>
      </c>
      <c r="J222" s="24" t="str">
        <f t="shared" si="21"/>
        <v>rocca.canavese@cert.ruparpiemonte.it</v>
      </c>
      <c r="K222" s="24" t="str">
        <f t="shared" si="22"/>
        <v>NORD-OVEST</v>
      </c>
      <c r="L222" s="24" t="str">
        <f t="shared" si="23"/>
        <v>PIEMONTE</v>
      </c>
    </row>
    <row r="223" spans="1:12" x14ac:dyDescent="0.2">
      <c r="A223" s="1" t="s">
        <v>11665</v>
      </c>
      <c r="B223" s="1" t="s">
        <v>11666</v>
      </c>
      <c r="C223" s="29" t="s">
        <v>15803</v>
      </c>
      <c r="D223" s="29" t="s">
        <v>15804</v>
      </c>
      <c r="E223" s="3">
        <v>1989</v>
      </c>
      <c r="F223" s="7" t="str">
        <f t="shared" si="18"/>
        <v/>
      </c>
      <c r="G223" s="7" t="str">
        <f t="shared" si="19"/>
        <v>PIEMONTE</v>
      </c>
      <c r="I223" s="24" t="str">
        <f t="shared" si="20"/>
        <v>ROLETTO</v>
      </c>
      <c r="J223" s="24" t="str">
        <f t="shared" si="21"/>
        <v>protocollo@pec.comune.roletto.to.it</v>
      </c>
      <c r="K223" s="24" t="str">
        <f t="shared" si="22"/>
        <v>NORD-OVEST</v>
      </c>
      <c r="L223" s="24" t="str">
        <f t="shared" si="23"/>
        <v>PIEMONTE</v>
      </c>
    </row>
    <row r="224" spans="1:12" x14ac:dyDescent="0.2">
      <c r="A224" s="1" t="s">
        <v>11681</v>
      </c>
      <c r="B224" s="1" t="s">
        <v>11682</v>
      </c>
      <c r="C224" s="29" t="s">
        <v>15803</v>
      </c>
      <c r="D224" s="29" t="s">
        <v>15804</v>
      </c>
      <c r="E224" s="3">
        <v>2937</v>
      </c>
      <c r="F224" s="7" t="str">
        <f t="shared" si="18"/>
        <v/>
      </c>
      <c r="G224" s="7" t="str">
        <f t="shared" si="19"/>
        <v>PIEMONTE</v>
      </c>
      <c r="I224" s="24" t="str">
        <f t="shared" si="20"/>
        <v>ROMANO CANAVESE</v>
      </c>
      <c r="J224" s="24" t="str">
        <f t="shared" si="21"/>
        <v>romanocanavese@postemailcertificata.it</v>
      </c>
      <c r="K224" s="24" t="str">
        <f t="shared" si="22"/>
        <v>NORD-OVEST</v>
      </c>
      <c r="L224" s="24" t="str">
        <f t="shared" si="23"/>
        <v>PIEMONTE</v>
      </c>
    </row>
    <row r="225" spans="1:12" x14ac:dyDescent="0.2">
      <c r="A225" s="1" t="s">
        <v>11724</v>
      </c>
      <c r="B225" s="1" t="s">
        <v>11725</v>
      </c>
      <c r="C225" s="29" t="s">
        <v>15803</v>
      </c>
      <c r="D225" s="29" t="s">
        <v>15804</v>
      </c>
      <c r="E225" s="3">
        <v>313</v>
      </c>
      <c r="F225" s="7" t="str">
        <f t="shared" si="18"/>
        <v/>
      </c>
      <c r="G225" s="7" t="str">
        <f t="shared" si="19"/>
        <v>PIEMONTE</v>
      </c>
      <c r="I225" s="24" t="str">
        <f t="shared" si="20"/>
        <v>RONCO CANAVESE</v>
      </c>
      <c r="J225" s="24" t="str">
        <f t="shared" si="21"/>
        <v>comune.roncocanavese@postecert.it</v>
      </c>
      <c r="K225" s="24" t="str">
        <f t="shared" si="22"/>
        <v>NORD-OVEST</v>
      </c>
      <c r="L225" s="24" t="str">
        <f t="shared" si="23"/>
        <v>PIEMONTE</v>
      </c>
    </row>
    <row r="226" spans="1:12" x14ac:dyDescent="0.2">
      <c r="A226" s="1" t="s">
        <v>11738</v>
      </c>
      <c r="B226" s="1" t="s">
        <v>11739</v>
      </c>
      <c r="C226" s="29" t="s">
        <v>15803</v>
      </c>
      <c r="D226" s="29" t="s">
        <v>15804</v>
      </c>
      <c r="E226" s="3">
        <v>1834</v>
      </c>
      <c r="F226" s="7" t="str">
        <f t="shared" si="18"/>
        <v/>
      </c>
      <c r="G226" s="7" t="str">
        <f t="shared" si="19"/>
        <v>PIEMONTE</v>
      </c>
      <c r="I226" s="24" t="str">
        <f t="shared" si="20"/>
        <v>RONDISSONE</v>
      </c>
      <c r="J226" s="24" t="str">
        <f t="shared" si="21"/>
        <v>comune.rondissone.pec@actaliscertymail.it</v>
      </c>
      <c r="K226" s="24" t="str">
        <f t="shared" si="22"/>
        <v>NORD-OVEST</v>
      </c>
      <c r="L226" s="24" t="str">
        <f t="shared" si="23"/>
        <v>PIEMONTE</v>
      </c>
    </row>
    <row r="227" spans="1:12" x14ac:dyDescent="0.2">
      <c r="A227" s="1" t="s">
        <v>15816</v>
      </c>
      <c r="B227" s="1" t="s">
        <v>11749</v>
      </c>
      <c r="C227" s="29" t="s">
        <v>15803</v>
      </c>
      <c r="D227" s="29" t="s">
        <v>15804</v>
      </c>
      <c r="E227" s="3">
        <v>255</v>
      </c>
      <c r="F227" s="7" t="str">
        <f t="shared" si="18"/>
        <v/>
      </c>
      <c r="G227" s="7" t="str">
        <f t="shared" si="19"/>
        <v>PIEMONTE</v>
      </c>
      <c r="I227" s="24" t="str">
        <f t="shared" si="20"/>
        <v>RORÀ</v>
      </c>
      <c r="J227" s="24" t="str">
        <f t="shared" si="21"/>
        <v>rora@cert.ruparpiemonte.it</v>
      </c>
      <c r="K227" s="24" t="str">
        <f t="shared" si="22"/>
        <v>NORD-OVEST</v>
      </c>
      <c r="L227" s="24" t="str">
        <f t="shared" si="23"/>
        <v>PIEMONTE</v>
      </c>
    </row>
    <row r="228" spans="1:12" x14ac:dyDescent="0.2">
      <c r="A228" s="1" t="s">
        <v>11808</v>
      </c>
      <c r="B228" s="1" t="s">
        <v>11809</v>
      </c>
      <c r="C228" s="29" t="s">
        <v>15803</v>
      </c>
      <c r="D228" s="29" t="s">
        <v>15804</v>
      </c>
      <c r="E228" s="3">
        <v>888</v>
      </c>
      <c r="F228" s="7" t="str">
        <f t="shared" si="18"/>
        <v/>
      </c>
      <c r="G228" s="7" t="str">
        <f t="shared" si="19"/>
        <v>PIEMONTE</v>
      </c>
      <c r="I228" s="24" t="str">
        <f t="shared" si="20"/>
        <v>ROURE</v>
      </c>
      <c r="J228" s="24" t="str">
        <f t="shared" si="21"/>
        <v>roure@cert.ruparpiemonte.it</v>
      </c>
      <c r="K228" s="24" t="str">
        <f t="shared" si="22"/>
        <v>NORD-OVEST</v>
      </c>
      <c r="L228" s="24" t="str">
        <f t="shared" si="23"/>
        <v>PIEMONTE</v>
      </c>
    </row>
    <row r="229" spans="1:12" x14ac:dyDescent="0.2">
      <c r="A229" s="1" t="s">
        <v>11789</v>
      </c>
      <c r="B229" s="1" t="s">
        <v>11790</v>
      </c>
      <c r="C229" s="29" t="s">
        <v>15803</v>
      </c>
      <c r="D229" s="29" t="s">
        <v>15804</v>
      </c>
      <c r="E229" s="3">
        <v>4621</v>
      </c>
      <c r="F229" s="7" t="str">
        <f t="shared" si="18"/>
        <v/>
      </c>
      <c r="G229" s="7" t="str">
        <f t="shared" si="19"/>
        <v>PIEMONTE</v>
      </c>
      <c r="I229" s="24" t="str">
        <f t="shared" si="20"/>
        <v>ROSTA</v>
      </c>
      <c r="J229" s="24" t="str">
        <f t="shared" si="21"/>
        <v>protocollo@pec.comune.rosta.to.it</v>
      </c>
      <c r="K229" s="24" t="str">
        <f t="shared" si="22"/>
        <v>NORD-OVEST</v>
      </c>
      <c r="L229" s="24" t="str">
        <f t="shared" si="23"/>
        <v>PIEMONTE</v>
      </c>
    </row>
    <row r="230" spans="1:12" x14ac:dyDescent="0.2">
      <c r="A230" s="1" t="s">
        <v>11849</v>
      </c>
      <c r="B230" s="1" t="s">
        <v>11850</v>
      </c>
      <c r="C230" s="29" t="s">
        <v>15803</v>
      </c>
      <c r="D230" s="29" t="s">
        <v>15804</v>
      </c>
      <c r="E230" s="3">
        <v>2417</v>
      </c>
      <c r="F230" s="7" t="str">
        <f t="shared" si="18"/>
        <v/>
      </c>
      <c r="G230" s="7" t="str">
        <f t="shared" si="19"/>
        <v>PIEMONTE</v>
      </c>
      <c r="I230" s="24" t="str">
        <f t="shared" si="20"/>
        <v>RUBIANA</v>
      </c>
      <c r="J230" s="24" t="str">
        <f t="shared" si="21"/>
        <v>comune.rubiana.to@cert.legalmail.it</v>
      </c>
      <c r="K230" s="24" t="str">
        <f t="shared" si="22"/>
        <v>NORD-OVEST</v>
      </c>
      <c r="L230" s="24" t="str">
        <f t="shared" si="23"/>
        <v>PIEMONTE</v>
      </c>
    </row>
    <row r="231" spans="1:12" x14ac:dyDescent="0.2">
      <c r="A231" s="1" t="s">
        <v>11857</v>
      </c>
      <c r="B231" s="1" t="s">
        <v>11858</v>
      </c>
      <c r="C231" s="29" t="s">
        <v>15803</v>
      </c>
      <c r="D231" s="29" t="s">
        <v>15804</v>
      </c>
      <c r="E231" s="3">
        <v>773</v>
      </c>
      <c r="F231" s="7" t="str">
        <f t="shared" si="18"/>
        <v/>
      </c>
      <c r="G231" s="7" t="str">
        <f t="shared" si="19"/>
        <v>PIEMONTE</v>
      </c>
      <c r="I231" s="24" t="str">
        <f t="shared" si="20"/>
        <v>RUEGLIO</v>
      </c>
      <c r="J231" s="24" t="str">
        <f t="shared" si="21"/>
        <v>protocollo@pec.comune.rueglio.to.it</v>
      </c>
      <c r="K231" s="24" t="str">
        <f t="shared" si="22"/>
        <v>NORD-OVEST</v>
      </c>
      <c r="L231" s="24" t="str">
        <f t="shared" si="23"/>
        <v>PIEMONTE</v>
      </c>
    </row>
    <row r="232" spans="1:12" x14ac:dyDescent="0.2">
      <c r="A232" s="1" t="s">
        <v>11945</v>
      </c>
      <c r="B232" s="1" t="s">
        <v>11946</v>
      </c>
      <c r="C232" s="29" t="s">
        <v>15803</v>
      </c>
      <c r="D232" s="29" t="s">
        <v>15804</v>
      </c>
      <c r="E232" s="3">
        <v>1795</v>
      </c>
      <c r="F232" s="7" t="str">
        <f t="shared" si="18"/>
        <v/>
      </c>
      <c r="G232" s="7" t="str">
        <f t="shared" si="19"/>
        <v>PIEMONTE</v>
      </c>
      <c r="I232" s="24" t="str">
        <f t="shared" si="20"/>
        <v>SALASSA</v>
      </c>
      <c r="J232" s="24" t="str">
        <f t="shared" si="21"/>
        <v>protocollo@pec.comune.salassa.to.it</v>
      </c>
      <c r="K232" s="24" t="str">
        <f t="shared" si="22"/>
        <v>NORD-OVEST</v>
      </c>
      <c r="L232" s="24" t="str">
        <f t="shared" si="23"/>
        <v>PIEMONTE</v>
      </c>
    </row>
    <row r="233" spans="1:12" x14ac:dyDescent="0.2">
      <c r="A233" s="1" t="s">
        <v>11947</v>
      </c>
      <c r="B233" s="1" t="s">
        <v>11948</v>
      </c>
      <c r="C233" s="29" t="s">
        <v>15803</v>
      </c>
      <c r="D233" s="29" t="s">
        <v>15804</v>
      </c>
      <c r="E233" s="3">
        <v>579</v>
      </c>
      <c r="F233" s="7" t="str">
        <f t="shared" si="18"/>
        <v/>
      </c>
      <c r="G233" s="7" t="str">
        <f t="shared" si="19"/>
        <v>PIEMONTE</v>
      </c>
      <c r="I233" s="24" t="str">
        <f t="shared" si="20"/>
        <v>SALBERTRAND</v>
      </c>
      <c r="J233" s="24" t="str">
        <f t="shared" si="21"/>
        <v>salbertrand@pec.it</v>
      </c>
      <c r="K233" s="24" t="str">
        <f t="shared" si="22"/>
        <v>NORD-OVEST</v>
      </c>
      <c r="L233" s="24" t="str">
        <f t="shared" si="23"/>
        <v>PIEMONTE</v>
      </c>
    </row>
    <row r="234" spans="1:12" x14ac:dyDescent="0.2">
      <c r="A234" s="1" t="s">
        <v>11965</v>
      </c>
      <c r="B234" s="1" t="s">
        <v>11966</v>
      </c>
      <c r="C234" s="29" t="s">
        <v>15803</v>
      </c>
      <c r="D234" s="29" t="s">
        <v>15804</v>
      </c>
      <c r="E234" s="3">
        <v>522</v>
      </c>
      <c r="F234" s="7" t="str">
        <f t="shared" si="18"/>
        <v/>
      </c>
      <c r="G234" s="7" t="str">
        <f t="shared" si="19"/>
        <v>PIEMONTE</v>
      </c>
      <c r="I234" s="24" t="str">
        <f t="shared" si="20"/>
        <v>SALERANO CANAVESE</v>
      </c>
      <c r="J234" s="24" t="str">
        <f t="shared" si="21"/>
        <v>protocollo.salerano.canavese@cert.ruparpiemonte.it</v>
      </c>
      <c r="K234" s="24" t="str">
        <f t="shared" si="22"/>
        <v>NORD-OVEST</v>
      </c>
      <c r="L234" s="24" t="str">
        <f t="shared" si="23"/>
        <v>PIEMONTE</v>
      </c>
    </row>
    <row r="235" spans="1:12" x14ac:dyDescent="0.2">
      <c r="A235" s="1" t="s">
        <v>12009</v>
      </c>
      <c r="B235" s="1" t="s">
        <v>12010</v>
      </c>
      <c r="C235" s="29" t="s">
        <v>15803</v>
      </c>
      <c r="D235" s="29" t="s">
        <v>15804</v>
      </c>
      <c r="E235" s="3">
        <v>78</v>
      </c>
      <c r="F235" s="7" t="str">
        <f t="shared" si="18"/>
        <v/>
      </c>
      <c r="G235" s="7" t="str">
        <f t="shared" si="19"/>
        <v>PIEMONTE</v>
      </c>
      <c r="I235" s="24" t="str">
        <f t="shared" si="20"/>
        <v>SALZA DI PINEROLO</v>
      </c>
      <c r="J235" s="24" t="str">
        <f t="shared" si="21"/>
        <v>salza.di.pinerolo@cert.ruparpiemonte.it</v>
      </c>
      <c r="K235" s="24" t="str">
        <f t="shared" si="22"/>
        <v>NORD-OVEST</v>
      </c>
      <c r="L235" s="24" t="str">
        <f t="shared" si="23"/>
        <v>PIEMONTE</v>
      </c>
    </row>
    <row r="236" spans="1:12" x14ac:dyDescent="0.2">
      <c r="A236" s="1" t="s">
        <v>12034</v>
      </c>
      <c r="B236" s="1" t="s">
        <v>12035</v>
      </c>
      <c r="C236" s="29" t="s">
        <v>15803</v>
      </c>
      <c r="D236" s="29" t="s">
        <v>15804</v>
      </c>
      <c r="E236" s="3">
        <v>1614</v>
      </c>
      <c r="F236" s="7" t="str">
        <f t="shared" si="18"/>
        <v/>
      </c>
      <c r="G236" s="7" t="str">
        <f t="shared" si="19"/>
        <v>PIEMONTE</v>
      </c>
      <c r="I236" s="24" t="str">
        <f t="shared" si="20"/>
        <v>SAMONE</v>
      </c>
      <c r="J236" s="24" t="str">
        <f t="shared" si="21"/>
        <v>anagrafe.comunesamone.to@pec.it</v>
      </c>
      <c r="K236" s="24" t="str">
        <f t="shared" si="22"/>
        <v>NORD-OVEST</v>
      </c>
      <c r="L236" s="24" t="str">
        <f t="shared" si="23"/>
        <v>PIEMONTE</v>
      </c>
    </row>
    <row r="237" spans="1:12" x14ac:dyDescent="0.2">
      <c r="A237" s="1" t="s">
        <v>12067</v>
      </c>
      <c r="B237" s="1" t="s">
        <v>12068</v>
      </c>
      <c r="C237" s="29" t="s">
        <v>15803</v>
      </c>
      <c r="D237" s="29" t="s">
        <v>15804</v>
      </c>
      <c r="E237" s="3">
        <v>5615</v>
      </c>
      <c r="F237" s="7" t="str">
        <f t="shared" si="18"/>
        <v/>
      </c>
      <c r="G237" s="7" t="str">
        <f t="shared" si="19"/>
        <v>PIEMONTE</v>
      </c>
      <c r="I237" s="24" t="str">
        <f t="shared" si="20"/>
        <v>SAN BENIGNO CANAVESE</v>
      </c>
      <c r="J237" s="24" t="str">
        <f t="shared" si="21"/>
        <v>sanbenigno@pec.comune.sanbenignocanavese.to.it</v>
      </c>
      <c r="K237" s="24" t="str">
        <f t="shared" si="22"/>
        <v>NORD-OVEST</v>
      </c>
      <c r="L237" s="24" t="str">
        <f t="shared" si="23"/>
        <v>PIEMONTE</v>
      </c>
    </row>
    <row r="238" spans="1:12" x14ac:dyDescent="0.2">
      <c r="A238" s="1" t="s">
        <v>12090</v>
      </c>
      <c r="B238" s="1" t="s">
        <v>12091</v>
      </c>
      <c r="C238" s="29" t="s">
        <v>15803</v>
      </c>
      <c r="D238" s="29" t="s">
        <v>15804</v>
      </c>
      <c r="E238" s="3">
        <v>3874</v>
      </c>
      <c r="F238" s="7" t="str">
        <f t="shared" si="18"/>
        <v/>
      </c>
      <c r="G238" s="7" t="str">
        <f t="shared" si="19"/>
        <v>PIEMONTE</v>
      </c>
      <c r="I238" s="24" t="str">
        <f t="shared" si="20"/>
        <v>SAN CARLO CANAVESE</v>
      </c>
      <c r="J238" s="24" t="str">
        <f t="shared" si="21"/>
        <v>comune.sancarlo@pec.it</v>
      </c>
      <c r="K238" s="24" t="str">
        <f t="shared" si="22"/>
        <v>NORD-OVEST</v>
      </c>
      <c r="L238" s="24" t="str">
        <f t="shared" si="23"/>
        <v>PIEMONTE</v>
      </c>
    </row>
    <row r="239" spans="1:12" x14ac:dyDescent="0.2">
      <c r="A239" s="1" t="s">
        <v>12122</v>
      </c>
      <c r="B239" s="1" t="s">
        <v>12123</v>
      </c>
      <c r="C239" s="29" t="s">
        <v>15803</v>
      </c>
      <c r="D239" s="29" t="s">
        <v>15804</v>
      </c>
      <c r="E239" s="3">
        <v>376</v>
      </c>
      <c r="F239" s="7" t="str">
        <f t="shared" si="18"/>
        <v/>
      </c>
      <c r="G239" s="7" t="str">
        <f t="shared" si="19"/>
        <v>PIEMONTE</v>
      </c>
      <c r="I239" s="24" t="str">
        <f t="shared" si="20"/>
        <v>SAN COLOMBANO BELMONTE</v>
      </c>
      <c r="J239" s="24" t="str">
        <f t="shared" si="21"/>
        <v>sancolombanobelmonte@cert.ruparpiemonte.it</v>
      </c>
      <c r="K239" s="24" t="str">
        <f t="shared" si="22"/>
        <v>NORD-OVEST</v>
      </c>
      <c r="L239" s="24" t="str">
        <f t="shared" si="23"/>
        <v>PIEMONTE</v>
      </c>
    </row>
    <row r="240" spans="1:12" x14ac:dyDescent="0.2">
      <c r="A240" s="1" t="s">
        <v>12149</v>
      </c>
      <c r="B240" s="1" t="s">
        <v>12150</v>
      </c>
      <c r="C240" s="29" t="s">
        <v>15803</v>
      </c>
      <c r="D240" s="29" t="s">
        <v>15804</v>
      </c>
      <c r="E240" s="3">
        <v>566</v>
      </c>
      <c r="F240" s="7" t="str">
        <f t="shared" si="18"/>
        <v/>
      </c>
      <c r="G240" s="7" t="str">
        <f t="shared" si="19"/>
        <v>PIEMONTE</v>
      </c>
      <c r="I240" s="24" t="str">
        <f t="shared" si="20"/>
        <v>SAN DIDERO</v>
      </c>
      <c r="J240" s="24" t="str">
        <f t="shared" si="21"/>
        <v>comune.sandidero.to@pec.it</v>
      </c>
      <c r="K240" s="24" t="str">
        <f t="shared" si="22"/>
        <v>NORD-OVEST</v>
      </c>
      <c r="L240" s="24" t="str">
        <f t="shared" si="23"/>
        <v>PIEMONTE</v>
      </c>
    </row>
    <row r="241" spans="1:12" x14ac:dyDescent="0.2">
      <c r="A241" s="1" t="s">
        <v>12191</v>
      </c>
      <c r="B241" s="1" t="s">
        <v>12192</v>
      </c>
      <c r="C241" s="29" t="s">
        <v>15803</v>
      </c>
      <c r="D241" s="29" t="s">
        <v>15804</v>
      </c>
      <c r="E241" s="3">
        <v>4825</v>
      </c>
      <c r="F241" s="7" t="str">
        <f t="shared" si="18"/>
        <v/>
      </c>
      <c r="G241" s="7" t="str">
        <f t="shared" si="19"/>
        <v>PIEMONTE</v>
      </c>
      <c r="I241" s="24" t="str">
        <f t="shared" si="20"/>
        <v>SAN FRANCESCO AL CAMPO</v>
      </c>
      <c r="J241" s="24" t="str">
        <f t="shared" si="21"/>
        <v>demografico.sanfrancescoalcampo@pec.it</v>
      </c>
      <c r="K241" s="24" t="str">
        <f t="shared" si="22"/>
        <v>NORD-OVEST</v>
      </c>
      <c r="L241" s="24" t="str">
        <f t="shared" si="23"/>
        <v>PIEMONTE</v>
      </c>
    </row>
    <row r="242" spans="1:12" x14ac:dyDescent="0.2">
      <c r="A242" s="1" t="s">
        <v>12694</v>
      </c>
      <c r="B242" s="1" t="s">
        <v>12695</v>
      </c>
      <c r="C242" s="29" t="s">
        <v>15803</v>
      </c>
      <c r="D242" s="29" t="s">
        <v>15804</v>
      </c>
      <c r="E242" s="3">
        <v>3807</v>
      </c>
      <c r="F242" s="7" t="str">
        <f t="shared" si="18"/>
        <v/>
      </c>
      <c r="G242" s="7" t="str">
        <f t="shared" si="19"/>
        <v>PIEMONTE</v>
      </c>
      <c r="I242" s="24" t="str">
        <f t="shared" si="20"/>
        <v>SANGANO</v>
      </c>
      <c r="J242" s="24" t="str">
        <f t="shared" si="21"/>
        <v>protocollo@pec.comune.sangano.to.it</v>
      </c>
      <c r="K242" s="24" t="str">
        <f t="shared" si="22"/>
        <v>NORD-OVEST</v>
      </c>
      <c r="L242" s="24" t="str">
        <f t="shared" si="23"/>
        <v>PIEMONTE</v>
      </c>
    </row>
    <row r="243" spans="1:12" x14ac:dyDescent="0.2">
      <c r="A243" s="1" t="s">
        <v>12205</v>
      </c>
      <c r="B243" s="1" t="s">
        <v>12206</v>
      </c>
      <c r="C243" s="29" t="s">
        <v>15803</v>
      </c>
      <c r="D243" s="29" t="s">
        <v>15804</v>
      </c>
      <c r="E243" s="3">
        <v>1874</v>
      </c>
      <c r="F243" s="7" t="str">
        <f t="shared" si="18"/>
        <v/>
      </c>
      <c r="G243" s="7" t="str">
        <f t="shared" si="19"/>
        <v>PIEMONTE</v>
      </c>
      <c r="I243" s="24" t="str">
        <f t="shared" si="20"/>
        <v>SAN GERMANO CHISONE</v>
      </c>
      <c r="J243" s="24" t="str">
        <f t="shared" si="21"/>
        <v>anagrafe@cert.comune.sangermanochisone.to.it</v>
      </c>
      <c r="K243" s="24" t="str">
        <f t="shared" si="22"/>
        <v>NORD-OVEST</v>
      </c>
      <c r="L243" s="24" t="str">
        <f t="shared" si="23"/>
        <v>PIEMONTE</v>
      </c>
    </row>
    <row r="244" spans="1:12" x14ac:dyDescent="0.2">
      <c r="A244" s="1" t="s">
        <v>12219</v>
      </c>
      <c r="B244" s="1" t="s">
        <v>12220</v>
      </c>
      <c r="C244" s="29" t="s">
        <v>15803</v>
      </c>
      <c r="D244" s="29" t="s">
        <v>15804</v>
      </c>
      <c r="E244" s="3">
        <v>3023</v>
      </c>
      <c r="F244" s="7" t="str">
        <f t="shared" si="18"/>
        <v/>
      </c>
      <c r="G244" s="7" t="str">
        <f t="shared" si="19"/>
        <v>PIEMONTE</v>
      </c>
      <c r="I244" s="24" t="str">
        <f t="shared" si="20"/>
        <v>SAN GILLIO</v>
      </c>
      <c r="J244" s="24" t="str">
        <f t="shared" si="21"/>
        <v>demografici.sangillio@gigapec.it</v>
      </c>
      <c r="K244" s="24" t="str">
        <f t="shared" si="22"/>
        <v>NORD-OVEST</v>
      </c>
      <c r="L244" s="24" t="str">
        <f t="shared" si="23"/>
        <v>PIEMONTE</v>
      </c>
    </row>
    <row r="245" spans="1:12" x14ac:dyDescent="0.2">
      <c r="A245" s="1" t="s">
        <v>12232</v>
      </c>
      <c r="B245" s="1" t="s">
        <v>12233</v>
      </c>
      <c r="C245" s="29" t="s">
        <v>15803</v>
      </c>
      <c r="D245" s="29" t="s">
        <v>15804</v>
      </c>
      <c r="E245" s="3">
        <v>2705</v>
      </c>
      <c r="F245" s="7" t="str">
        <f t="shared" si="18"/>
        <v/>
      </c>
      <c r="G245" s="7" t="str">
        <f t="shared" si="19"/>
        <v>PIEMONTE</v>
      </c>
      <c r="I245" s="24" t="str">
        <f t="shared" si="20"/>
        <v>SAN GIORGIO CANAVESE</v>
      </c>
      <c r="J245" s="24" t="str">
        <f t="shared" si="21"/>
        <v>sangiorgiocanavese@pcert.it</v>
      </c>
      <c r="K245" s="24" t="str">
        <f t="shared" si="22"/>
        <v>NORD-OVEST</v>
      </c>
      <c r="L245" s="24" t="str">
        <f t="shared" si="23"/>
        <v>PIEMONTE</v>
      </c>
    </row>
    <row r="246" spans="1:12" x14ac:dyDescent="0.2">
      <c r="A246" s="1" t="s">
        <v>12263</v>
      </c>
      <c r="B246" s="1" t="s">
        <v>12264</v>
      </c>
      <c r="C246" s="29" t="s">
        <v>15803</v>
      </c>
      <c r="D246" s="29" t="s">
        <v>15804</v>
      </c>
      <c r="E246" s="3">
        <v>1040</v>
      </c>
      <c r="F246" s="7" t="str">
        <f t="shared" si="18"/>
        <v/>
      </c>
      <c r="G246" s="7" t="str">
        <f t="shared" si="19"/>
        <v>PIEMONTE</v>
      </c>
      <c r="I246" s="24" t="str">
        <f t="shared" si="20"/>
        <v>SAN GIORIO DI SUSA</v>
      </c>
      <c r="J246" s="24" t="str">
        <f t="shared" si="21"/>
        <v>sangioriodisusa@postemailcertificata.it</v>
      </c>
      <c r="K246" s="24" t="str">
        <f t="shared" si="22"/>
        <v>NORD-OVEST</v>
      </c>
      <c r="L246" s="24" t="str">
        <f t="shared" si="23"/>
        <v>PIEMONTE</v>
      </c>
    </row>
    <row r="247" spans="1:12" x14ac:dyDescent="0.2">
      <c r="A247" s="1" t="s">
        <v>12319</v>
      </c>
      <c r="B247" s="1" t="s">
        <v>12320</v>
      </c>
      <c r="C247" s="29" t="s">
        <v>15803</v>
      </c>
      <c r="D247" s="29" t="s">
        <v>15804</v>
      </c>
      <c r="E247" s="3">
        <v>3397</v>
      </c>
      <c r="F247" s="7" t="str">
        <f t="shared" si="18"/>
        <v/>
      </c>
      <c r="G247" s="7" t="str">
        <f t="shared" si="19"/>
        <v>PIEMONTE</v>
      </c>
      <c r="I247" s="24" t="str">
        <f t="shared" si="20"/>
        <v>SAN GIUSTO CANAVESE</v>
      </c>
      <c r="J247" s="24" t="str">
        <f t="shared" si="21"/>
        <v>comune.sangiusto@pec.it</v>
      </c>
      <c r="K247" s="24" t="str">
        <f t="shared" si="22"/>
        <v>NORD-OVEST</v>
      </c>
      <c r="L247" s="24" t="str">
        <f t="shared" si="23"/>
        <v>PIEMONTE</v>
      </c>
    </row>
    <row r="248" spans="1:12" x14ac:dyDescent="0.2">
      <c r="A248" s="1" t="s">
        <v>12395</v>
      </c>
      <c r="B248" s="1" t="s">
        <v>12396</v>
      </c>
      <c r="C248" s="29" t="s">
        <v>15803</v>
      </c>
      <c r="D248" s="29" t="s">
        <v>15804</v>
      </c>
      <c r="E248" s="3">
        <v>851</v>
      </c>
      <c r="F248" s="7" t="str">
        <f t="shared" si="18"/>
        <v/>
      </c>
      <c r="G248" s="7" t="str">
        <f t="shared" si="19"/>
        <v>PIEMONTE</v>
      </c>
      <c r="I248" s="24" t="str">
        <f t="shared" si="20"/>
        <v>SAN MARTINO CANAVESE</v>
      </c>
      <c r="J248" s="24" t="str">
        <f t="shared" si="21"/>
        <v>protocollo.san.martino.canavese@cert.ruparpiemonte.it</v>
      </c>
      <c r="K248" s="24" t="str">
        <f t="shared" si="22"/>
        <v>NORD-OVEST</v>
      </c>
      <c r="L248" s="24" t="str">
        <f t="shared" si="23"/>
        <v>PIEMONTE</v>
      </c>
    </row>
    <row r="249" spans="1:12" x14ac:dyDescent="0.2">
      <c r="A249" s="1" t="s">
        <v>12434</v>
      </c>
      <c r="B249" s="1" t="s">
        <v>12435</v>
      </c>
      <c r="C249" s="29" t="s">
        <v>15803</v>
      </c>
      <c r="D249" s="29" t="s">
        <v>15804</v>
      </c>
      <c r="E249" s="3">
        <v>9646</v>
      </c>
      <c r="F249" s="7" t="str">
        <f t="shared" si="18"/>
        <v/>
      </c>
      <c r="G249" s="7" t="str">
        <f t="shared" si="19"/>
        <v>PIEMONTE</v>
      </c>
      <c r="I249" s="24" t="str">
        <f t="shared" si="20"/>
        <v>SAN MAURIZIO CANAVESE</v>
      </c>
      <c r="J249" s="24" t="str">
        <f t="shared" si="21"/>
        <v>protocollo@pec.comune.sanmauriziocanavese.to.it</v>
      </c>
      <c r="K249" s="24" t="str">
        <f t="shared" si="22"/>
        <v>NORD-OVEST</v>
      </c>
      <c r="L249" s="24" t="str">
        <f t="shared" si="23"/>
        <v>PIEMONTE</v>
      </c>
    </row>
    <row r="250" spans="1:12" x14ac:dyDescent="0.2">
      <c r="A250" s="1" t="s">
        <v>12451</v>
      </c>
      <c r="B250" s="1" t="s">
        <v>12452</v>
      </c>
      <c r="C250" s="29" t="s">
        <v>15803</v>
      </c>
      <c r="D250" s="29" t="s">
        <v>15804</v>
      </c>
      <c r="E250" s="3">
        <v>18925</v>
      </c>
      <c r="F250" s="7" t="str">
        <f t="shared" si="18"/>
        <v/>
      </c>
      <c r="G250" s="7" t="str">
        <f t="shared" si="19"/>
        <v>PIEMONTE</v>
      </c>
      <c r="I250" s="24" t="str">
        <f t="shared" si="20"/>
        <v>SAN MAURO TORINESE</v>
      </c>
      <c r="J250" s="24" t="str">
        <f t="shared" si="21"/>
        <v>protocollo@cert.comune.sanmaurotorinese.to.it</v>
      </c>
      <c r="K250" s="24" t="str">
        <f t="shared" si="22"/>
        <v>NORD-OVEST</v>
      </c>
      <c r="L250" s="24" t="str">
        <f t="shared" si="23"/>
        <v>PIEMONTE</v>
      </c>
    </row>
    <row r="251" spans="1:12" x14ac:dyDescent="0.2">
      <c r="A251" s="1" t="s">
        <v>12550</v>
      </c>
      <c r="B251" s="1" t="s">
        <v>12551</v>
      </c>
      <c r="C251" s="29" t="s">
        <v>15803</v>
      </c>
      <c r="D251" s="29" t="s">
        <v>15804</v>
      </c>
      <c r="E251" s="3">
        <v>1430</v>
      </c>
      <c r="F251" s="7" t="str">
        <f t="shared" si="18"/>
        <v/>
      </c>
      <c r="G251" s="7" t="str">
        <f t="shared" si="19"/>
        <v>PIEMONTE</v>
      </c>
      <c r="I251" s="24" t="str">
        <f t="shared" si="20"/>
        <v>SAN PIETRO VAL LEMINA</v>
      </c>
      <c r="J251" s="24" t="str">
        <f t="shared" si="21"/>
        <v>demografico.sanpietro@pec.it</v>
      </c>
      <c r="K251" s="24" t="str">
        <f t="shared" si="22"/>
        <v>NORD-OVEST</v>
      </c>
      <c r="L251" s="24" t="str">
        <f t="shared" si="23"/>
        <v>PIEMONTE</v>
      </c>
    </row>
    <row r="252" spans="1:12" x14ac:dyDescent="0.2">
      <c r="A252" s="1" t="s">
        <v>12566</v>
      </c>
      <c r="B252" s="1" t="s">
        <v>12567</v>
      </c>
      <c r="C252" s="29" t="s">
        <v>15803</v>
      </c>
      <c r="D252" s="29" t="s">
        <v>15804</v>
      </c>
      <c r="E252" s="3">
        <v>279</v>
      </c>
      <c r="F252" s="7" t="str">
        <f t="shared" si="18"/>
        <v/>
      </c>
      <c r="G252" s="7" t="str">
        <f t="shared" si="19"/>
        <v>PIEMONTE</v>
      </c>
      <c r="I252" s="24" t="str">
        <f t="shared" si="20"/>
        <v>SAN PONSO</v>
      </c>
      <c r="J252" s="24" t="str">
        <f t="shared" si="21"/>
        <v>san.ponso@cert.ruparpiemonte.it</v>
      </c>
      <c r="K252" s="24" t="str">
        <f t="shared" si="22"/>
        <v>NORD-OVEST</v>
      </c>
      <c r="L252" s="24" t="str">
        <f t="shared" si="23"/>
        <v>PIEMONTE</v>
      </c>
    </row>
    <row r="253" spans="1:12" x14ac:dyDescent="0.2">
      <c r="A253" s="1" t="s">
        <v>12583</v>
      </c>
      <c r="B253" s="1" t="s">
        <v>12584</v>
      </c>
      <c r="C253" s="29" t="s">
        <v>15803</v>
      </c>
      <c r="D253" s="29" t="s">
        <v>15804</v>
      </c>
      <c r="E253" s="3">
        <v>3107</v>
      </c>
      <c r="F253" s="7" t="str">
        <f t="shared" si="18"/>
        <v/>
      </c>
      <c r="G253" s="7" t="str">
        <f t="shared" si="19"/>
        <v>PIEMONTE</v>
      </c>
      <c r="I253" s="24" t="str">
        <f t="shared" si="20"/>
        <v>SAN RAFFAELE CIMENA</v>
      </c>
      <c r="J253" s="24" t="str">
        <f t="shared" si="21"/>
        <v>comune.sanraffaelecimena.to@cert.legalmail.it</v>
      </c>
      <c r="K253" s="24" t="str">
        <f t="shared" si="22"/>
        <v>NORD-OVEST</v>
      </c>
      <c r="L253" s="24" t="str">
        <f t="shared" si="23"/>
        <v>PIEMONTE</v>
      </c>
    </row>
    <row r="254" spans="1:12" x14ac:dyDescent="0.2">
      <c r="A254" s="1" t="s">
        <v>12604</v>
      </c>
      <c r="B254" s="1" t="s">
        <v>12605</v>
      </c>
      <c r="C254" s="29" t="s">
        <v>15803</v>
      </c>
      <c r="D254" s="29" t="s">
        <v>15804</v>
      </c>
      <c r="E254" s="3">
        <v>1909</v>
      </c>
      <c r="F254" s="7" t="str">
        <f t="shared" si="18"/>
        <v/>
      </c>
      <c r="G254" s="7" t="str">
        <f t="shared" si="19"/>
        <v>PIEMONTE</v>
      </c>
      <c r="I254" s="24" t="str">
        <f t="shared" si="20"/>
        <v>SAN SEBASTIANO DA PO</v>
      </c>
      <c r="J254" s="24" t="str">
        <f t="shared" si="21"/>
        <v>comune.sansebastianodapo.to@pec.it</v>
      </c>
      <c r="K254" s="24" t="str">
        <f t="shared" si="22"/>
        <v>NORD-OVEST</v>
      </c>
      <c r="L254" s="24" t="str">
        <f t="shared" si="23"/>
        <v>PIEMONTE</v>
      </c>
    </row>
    <row r="255" spans="1:12" x14ac:dyDescent="0.2">
      <c r="A255" s="1" t="s">
        <v>12606</v>
      </c>
      <c r="B255" s="1" t="s">
        <v>12607</v>
      </c>
      <c r="C255" s="29" t="s">
        <v>15803</v>
      </c>
      <c r="D255" s="29" t="s">
        <v>15804</v>
      </c>
      <c r="E255" s="3">
        <v>3608</v>
      </c>
      <c r="F255" s="7" t="str">
        <f t="shared" si="18"/>
        <v/>
      </c>
      <c r="G255" s="7" t="str">
        <f t="shared" si="19"/>
        <v>PIEMONTE</v>
      </c>
      <c r="I255" s="24" t="str">
        <f t="shared" si="20"/>
        <v>SAN SECONDO DI PINEROLO</v>
      </c>
      <c r="J255" s="24" t="str">
        <f t="shared" si="21"/>
        <v>protocollo@pec.comune.sansecondodipinerolo.to.it</v>
      </c>
      <c r="K255" s="24" t="str">
        <f t="shared" si="22"/>
        <v>NORD-OVEST</v>
      </c>
      <c r="L255" s="24" t="str">
        <f t="shared" si="23"/>
        <v>PIEMONTE</v>
      </c>
    </row>
    <row r="256" spans="1:12" x14ac:dyDescent="0.2">
      <c r="A256" s="1" t="s">
        <v>12744</v>
      </c>
      <c r="B256" s="1" t="s">
        <v>12745</v>
      </c>
      <c r="C256" s="29" t="s">
        <v>15803</v>
      </c>
      <c r="D256" s="29" t="s">
        <v>15804</v>
      </c>
      <c r="E256" s="3">
        <v>4753</v>
      </c>
      <c r="F256" s="7" t="str">
        <f t="shared" si="18"/>
        <v/>
      </c>
      <c r="G256" s="7" t="str">
        <f t="shared" si="19"/>
        <v>PIEMONTE</v>
      </c>
      <c r="I256" s="24" t="str">
        <f t="shared" si="20"/>
        <v>SANT'AMBROGIO DI TORINO</v>
      </c>
      <c r="J256" s="24" t="str">
        <f t="shared" si="21"/>
        <v>comune.santambrogio.to@legalmail.it</v>
      </c>
      <c r="K256" s="24" t="str">
        <f t="shared" si="22"/>
        <v>NORD-OVEST</v>
      </c>
      <c r="L256" s="24" t="str">
        <f t="shared" si="23"/>
        <v>PIEMONTE</v>
      </c>
    </row>
    <row r="257" spans="1:12" x14ac:dyDescent="0.2">
      <c r="A257" s="1" t="s">
        <v>12803</v>
      </c>
      <c r="B257" s="1" t="s">
        <v>12804</v>
      </c>
      <c r="C257" s="29" t="s">
        <v>15803</v>
      </c>
      <c r="D257" s="29" t="s">
        <v>15804</v>
      </c>
      <c r="E257" s="3">
        <v>4333</v>
      </c>
      <c r="F257" s="7" t="str">
        <f t="shared" si="18"/>
        <v/>
      </c>
      <c r="G257" s="7" t="str">
        <f t="shared" si="19"/>
        <v>PIEMONTE</v>
      </c>
      <c r="I257" s="24" t="str">
        <f t="shared" si="20"/>
        <v>SANT'ANTONINO DI SUSA</v>
      </c>
      <c r="J257" s="24" t="str">
        <f t="shared" si="21"/>
        <v>comune.santantoninodisusa.to@legalmail.it</v>
      </c>
      <c r="K257" s="24" t="str">
        <f t="shared" si="22"/>
        <v>NORD-OVEST</v>
      </c>
      <c r="L257" s="24" t="str">
        <f t="shared" si="23"/>
        <v>PIEMONTE</v>
      </c>
    </row>
    <row r="258" spans="1:12" x14ac:dyDescent="0.2">
      <c r="A258" s="1" t="s">
        <v>12973</v>
      </c>
      <c r="B258" s="1" t="s">
        <v>12974</v>
      </c>
      <c r="C258" s="29" t="s">
        <v>15803</v>
      </c>
      <c r="D258" s="29" t="s">
        <v>15804</v>
      </c>
      <c r="E258" s="3">
        <v>10738</v>
      </c>
      <c r="F258" s="7" t="str">
        <f t="shared" ref="F258:F321" si="24">IF(E258&gt;300000,"Trovato","")</f>
        <v/>
      </c>
      <c r="G258" s="7" t="str">
        <f t="shared" ref="G258:G321" si="25">IF(AND(E258&gt;=50000,E258&lt;=100000),"Compreso",D258)</f>
        <v>PIEMONTE</v>
      </c>
      <c r="I258" s="24" t="str">
        <f t="shared" si="20"/>
        <v>SANTENA</v>
      </c>
      <c r="J258" s="24" t="str">
        <f t="shared" si="21"/>
        <v>santena@cert.comune.santena.to.it</v>
      </c>
      <c r="K258" s="24" t="str">
        <f t="shared" si="22"/>
        <v>NORD-OVEST</v>
      </c>
      <c r="L258" s="24" t="str">
        <f t="shared" si="23"/>
        <v>PIEMONTE</v>
      </c>
    </row>
    <row r="259" spans="1:12" x14ac:dyDescent="0.2">
      <c r="A259" s="1" t="s">
        <v>13103</v>
      </c>
      <c r="B259" s="1" t="s">
        <v>13104</v>
      </c>
      <c r="C259" s="29" t="s">
        <v>15803</v>
      </c>
      <c r="D259" s="29" t="s">
        <v>15804</v>
      </c>
      <c r="E259" s="3">
        <v>219</v>
      </c>
      <c r="F259" s="7" t="str">
        <f t="shared" si="24"/>
        <v/>
      </c>
      <c r="G259" s="7" t="str">
        <f t="shared" si="25"/>
        <v>PIEMONTE</v>
      </c>
      <c r="I259" s="24" t="str">
        <f t="shared" ref="I259:I322" si="26">TRIM(A259)</f>
        <v>SAUZE DI CESANA</v>
      </c>
      <c r="J259" s="24" t="str">
        <f t="shared" ref="J259:J322" si="27">TRIM(B259)</f>
        <v>comunesauzedicesana@legalmail.it</v>
      </c>
      <c r="K259" s="24" t="str">
        <f t="shared" ref="K259:K322" si="28">TRIM(C259)</f>
        <v>NORD-OVEST</v>
      </c>
      <c r="L259" s="24" t="str">
        <f t="shared" ref="L259:L322" si="29">TRIM(D259)</f>
        <v>PIEMONTE</v>
      </c>
    </row>
    <row r="260" spans="1:12" x14ac:dyDescent="0.2">
      <c r="A260" s="1" t="s">
        <v>13101</v>
      </c>
      <c r="B260" s="1" t="s">
        <v>13102</v>
      </c>
      <c r="C260" s="29" t="s">
        <v>15803</v>
      </c>
      <c r="D260" s="29" t="s">
        <v>15804</v>
      </c>
      <c r="E260" s="3">
        <v>1111</v>
      </c>
      <c r="F260" s="7" t="str">
        <f t="shared" si="24"/>
        <v/>
      </c>
      <c r="G260" s="7" t="str">
        <f t="shared" si="25"/>
        <v>PIEMONTE</v>
      </c>
      <c r="I260" s="24" t="str">
        <f t="shared" si="26"/>
        <v>SAUZE D'OULX</v>
      </c>
      <c r="J260" s="24" t="str">
        <f t="shared" si="27"/>
        <v>comune.sauzedoulx@legalmail.it</v>
      </c>
      <c r="K260" s="24" t="str">
        <f t="shared" si="28"/>
        <v>NORD-OVEST</v>
      </c>
      <c r="L260" s="24" t="str">
        <f t="shared" si="29"/>
        <v>PIEMONTE</v>
      </c>
    </row>
    <row r="261" spans="1:12" x14ac:dyDescent="0.2">
      <c r="A261" s="1" t="s">
        <v>13144</v>
      </c>
      <c r="B261" s="1" t="s">
        <v>13145</v>
      </c>
      <c r="C261" s="29" t="s">
        <v>15803</v>
      </c>
      <c r="D261" s="29" t="s">
        <v>15804</v>
      </c>
      <c r="E261" s="3">
        <v>3303</v>
      </c>
      <c r="F261" s="7" t="str">
        <f t="shared" si="24"/>
        <v/>
      </c>
      <c r="G261" s="7" t="str">
        <f t="shared" si="25"/>
        <v>PIEMONTE</v>
      </c>
      <c r="I261" s="24" t="str">
        <f t="shared" si="26"/>
        <v>SCALENGHE</v>
      </c>
      <c r="J261" s="24" t="str">
        <f t="shared" si="27"/>
        <v>scalenghe@cert.ruparpiemonte.it</v>
      </c>
      <c r="K261" s="24" t="str">
        <f t="shared" si="28"/>
        <v>NORD-OVEST</v>
      </c>
      <c r="L261" s="24" t="str">
        <f t="shared" si="29"/>
        <v>PIEMONTE</v>
      </c>
    </row>
    <row r="262" spans="1:12" x14ac:dyDescent="0.2">
      <c r="A262" s="1" t="s">
        <v>13175</v>
      </c>
      <c r="B262" s="1" t="s">
        <v>13176</v>
      </c>
      <c r="C262" s="29" t="s">
        <v>15803</v>
      </c>
      <c r="D262" s="29" t="s">
        <v>15804</v>
      </c>
      <c r="E262" s="3">
        <v>812</v>
      </c>
      <c r="F262" s="7" t="str">
        <f t="shared" si="24"/>
        <v/>
      </c>
      <c r="G262" s="7" t="str">
        <f t="shared" si="25"/>
        <v>PIEMONTE</v>
      </c>
      <c r="I262" s="24" t="str">
        <f t="shared" si="26"/>
        <v>SCARMAGNO</v>
      </c>
      <c r="J262" s="24" t="str">
        <f t="shared" si="27"/>
        <v>scarmagno@postemailcertificata.it</v>
      </c>
      <c r="K262" s="24" t="str">
        <f t="shared" si="28"/>
        <v>NORD-OVEST</v>
      </c>
      <c r="L262" s="24" t="str">
        <f t="shared" si="29"/>
        <v>PIEMONTE</v>
      </c>
    </row>
    <row r="263" spans="1:12" x14ac:dyDescent="0.2">
      <c r="A263" s="1" t="s">
        <v>13212</v>
      </c>
      <c r="B263" s="1" t="s">
        <v>13213</v>
      </c>
      <c r="C263" s="29" t="s">
        <v>15803</v>
      </c>
      <c r="D263" s="29" t="s">
        <v>15804</v>
      </c>
      <c r="E263" s="3">
        <v>1513</v>
      </c>
      <c r="F263" s="7" t="str">
        <f t="shared" si="24"/>
        <v/>
      </c>
      <c r="G263" s="7" t="str">
        <f t="shared" si="25"/>
        <v>PIEMONTE</v>
      </c>
      <c r="I263" s="24" t="str">
        <f t="shared" si="26"/>
        <v>SCIOLZE</v>
      </c>
      <c r="J263" s="24" t="str">
        <f t="shared" si="27"/>
        <v>protocollo@pec.comunedisciolze.it</v>
      </c>
      <c r="K263" s="24" t="str">
        <f t="shared" si="28"/>
        <v>NORD-OVEST</v>
      </c>
      <c r="L263" s="24" t="str">
        <f t="shared" si="29"/>
        <v>PIEMONTE</v>
      </c>
    </row>
    <row r="264" spans="1:12" x14ac:dyDescent="0.2">
      <c r="A264" s="1" t="s">
        <v>13450</v>
      </c>
      <c r="B264" s="1" t="s">
        <v>13451</v>
      </c>
      <c r="C264" s="29" t="s">
        <v>15803</v>
      </c>
      <c r="D264" s="29" t="s">
        <v>15804</v>
      </c>
      <c r="E264" s="3">
        <v>838</v>
      </c>
      <c r="F264" s="7" t="str">
        <f t="shared" si="24"/>
        <v/>
      </c>
      <c r="G264" s="7" t="str">
        <f t="shared" si="25"/>
        <v>PIEMONTE</v>
      </c>
      <c r="I264" s="24" t="str">
        <f t="shared" si="26"/>
        <v>SESTRIERE</v>
      </c>
      <c r="J264" s="24" t="str">
        <f t="shared" si="27"/>
        <v>comunesestriere@legalmail.it</v>
      </c>
      <c r="K264" s="24" t="str">
        <f t="shared" si="28"/>
        <v>NORD-OVEST</v>
      </c>
      <c r="L264" s="24" t="str">
        <f t="shared" si="29"/>
        <v>PIEMONTE</v>
      </c>
    </row>
    <row r="265" spans="1:12" x14ac:dyDescent="0.2">
      <c r="A265" s="1" t="s">
        <v>13462</v>
      </c>
      <c r="B265" s="1" t="s">
        <v>13463</v>
      </c>
      <c r="C265" s="29" t="s">
        <v>15803</v>
      </c>
      <c r="D265" s="29" t="s">
        <v>15804</v>
      </c>
      <c r="E265" s="3">
        <v>503</v>
      </c>
      <c r="F265" s="7" t="str">
        <f t="shared" si="24"/>
        <v/>
      </c>
      <c r="G265" s="7" t="str">
        <f t="shared" si="25"/>
        <v>PIEMONTE</v>
      </c>
      <c r="I265" s="24" t="str">
        <f t="shared" si="26"/>
        <v>SETTIMO ROTTARO</v>
      </c>
      <c r="J265" s="24" t="str">
        <f t="shared" si="27"/>
        <v>protocollo.settimo.rottaro@cert.ruparpiemonte.it</v>
      </c>
      <c r="K265" s="24" t="str">
        <f t="shared" si="28"/>
        <v>NORD-OVEST</v>
      </c>
      <c r="L265" s="24" t="str">
        <f t="shared" si="29"/>
        <v>PIEMONTE</v>
      </c>
    </row>
    <row r="266" spans="1:12" x14ac:dyDescent="0.2">
      <c r="A266" s="1" t="s">
        <v>13466</v>
      </c>
      <c r="B266" s="1" t="s">
        <v>13467</v>
      </c>
      <c r="C266" s="29" t="s">
        <v>15803</v>
      </c>
      <c r="D266" s="29" t="s">
        <v>15804</v>
      </c>
      <c r="E266" s="3">
        <v>46873</v>
      </c>
      <c r="F266" s="7" t="str">
        <f t="shared" si="24"/>
        <v/>
      </c>
      <c r="G266" s="7" t="str">
        <f t="shared" si="25"/>
        <v>PIEMONTE</v>
      </c>
      <c r="I266" s="24" t="str">
        <f t="shared" si="26"/>
        <v>SETTIMO TORINESE</v>
      </c>
      <c r="J266" s="24" t="str">
        <f t="shared" si="27"/>
        <v>settimo@cert.comune.settimo-torinese.to.it</v>
      </c>
      <c r="K266" s="24" t="str">
        <f t="shared" si="28"/>
        <v>NORD-OVEST</v>
      </c>
      <c r="L266" s="24" t="str">
        <f t="shared" si="29"/>
        <v>PIEMONTE</v>
      </c>
    </row>
    <row r="267" spans="1:12" x14ac:dyDescent="0.2">
      <c r="A267" s="1" t="s">
        <v>13468</v>
      </c>
      <c r="B267" s="1" t="s">
        <v>13469</v>
      </c>
      <c r="C267" s="29" t="s">
        <v>15803</v>
      </c>
      <c r="D267" s="29" t="s">
        <v>15804</v>
      </c>
      <c r="E267" s="3">
        <v>1543</v>
      </c>
      <c r="F267" s="7" t="str">
        <f t="shared" si="24"/>
        <v/>
      </c>
      <c r="G267" s="7" t="str">
        <f t="shared" si="25"/>
        <v>PIEMONTE</v>
      </c>
      <c r="I267" s="24" t="str">
        <f t="shared" si="26"/>
        <v>SETTIMO VITTONE</v>
      </c>
      <c r="J267" s="24" t="str">
        <f t="shared" si="27"/>
        <v>anagrafe.settimovittone@pec.it</v>
      </c>
      <c r="K267" s="24" t="str">
        <f t="shared" si="28"/>
        <v>NORD-OVEST</v>
      </c>
      <c r="L267" s="24" t="str">
        <f t="shared" si="29"/>
        <v>PIEMONTE</v>
      </c>
    </row>
    <row r="268" spans="1:12" x14ac:dyDescent="0.2">
      <c r="A268" s="1" t="s">
        <v>13748</v>
      </c>
      <c r="B268" s="1" t="s">
        <v>13749</v>
      </c>
      <c r="C268" s="29" t="s">
        <v>15803</v>
      </c>
      <c r="D268" s="29" t="s">
        <v>15804</v>
      </c>
      <c r="E268" s="3">
        <v>1085</v>
      </c>
      <c r="F268" s="7" t="str">
        <f t="shared" si="24"/>
        <v/>
      </c>
      <c r="G268" s="7" t="str">
        <f t="shared" si="25"/>
        <v>PIEMONTE</v>
      </c>
      <c r="I268" s="24" t="str">
        <f t="shared" si="26"/>
        <v>SPARONE</v>
      </c>
      <c r="J268" s="24" t="str">
        <f t="shared" si="27"/>
        <v>demografica.comunesparone.to@pec.it</v>
      </c>
      <c r="K268" s="24" t="str">
        <f t="shared" si="28"/>
        <v>NORD-OVEST</v>
      </c>
      <c r="L268" s="24" t="str">
        <f t="shared" si="29"/>
        <v>PIEMONTE</v>
      </c>
    </row>
    <row r="269" spans="1:12" x14ac:dyDescent="0.2">
      <c r="A269" s="1" t="s">
        <v>13871</v>
      </c>
      <c r="B269" s="1" t="s">
        <v>13872</v>
      </c>
      <c r="C269" s="29" t="s">
        <v>15803</v>
      </c>
      <c r="D269" s="29" t="s">
        <v>15804</v>
      </c>
      <c r="E269" s="3">
        <v>264</v>
      </c>
      <c r="F269" s="7" t="str">
        <f t="shared" si="24"/>
        <v/>
      </c>
      <c r="G269" s="7" t="str">
        <f t="shared" si="25"/>
        <v>PIEMONTE</v>
      </c>
      <c r="I269" s="24" t="str">
        <f t="shared" si="26"/>
        <v>STRAMBINELLO</v>
      </c>
      <c r="J269" s="24" t="str">
        <f t="shared" si="27"/>
        <v>strambinello@cert.ruparpiemonte.it</v>
      </c>
      <c r="K269" s="24" t="str">
        <f t="shared" si="28"/>
        <v>NORD-OVEST</v>
      </c>
      <c r="L269" s="24" t="str">
        <f t="shared" si="29"/>
        <v>PIEMONTE</v>
      </c>
    </row>
    <row r="270" spans="1:12" x14ac:dyDescent="0.2">
      <c r="A270" s="1" t="s">
        <v>13873</v>
      </c>
      <c r="B270" s="1" t="s">
        <v>13874</v>
      </c>
      <c r="C270" s="29" t="s">
        <v>15803</v>
      </c>
      <c r="D270" s="29" t="s">
        <v>15804</v>
      </c>
      <c r="E270" s="3">
        <v>6336</v>
      </c>
      <c r="F270" s="7" t="str">
        <f t="shared" si="24"/>
        <v/>
      </c>
      <c r="G270" s="7" t="str">
        <f t="shared" si="25"/>
        <v>PIEMONTE</v>
      </c>
      <c r="I270" s="24" t="str">
        <f t="shared" si="26"/>
        <v>STRAMBINO</v>
      </c>
      <c r="J270" s="24" t="str">
        <f t="shared" si="27"/>
        <v>comune.strambino@legalmail.it</v>
      </c>
      <c r="K270" s="24" t="str">
        <f t="shared" si="28"/>
        <v>NORD-OVEST</v>
      </c>
      <c r="L270" s="24" t="str">
        <f t="shared" si="29"/>
        <v>PIEMONTE</v>
      </c>
    </row>
    <row r="271" spans="1:12" x14ac:dyDescent="0.2">
      <c r="A271" s="1" t="s">
        <v>13938</v>
      </c>
      <c r="B271" s="1" t="s">
        <v>13939</v>
      </c>
      <c r="C271" s="29" t="s">
        <v>15803</v>
      </c>
      <c r="D271" s="29" t="s">
        <v>15804</v>
      </c>
      <c r="E271" s="3">
        <v>6629</v>
      </c>
      <c r="F271" s="7" t="str">
        <f t="shared" si="24"/>
        <v/>
      </c>
      <c r="G271" s="7" t="str">
        <f t="shared" si="25"/>
        <v>PIEMONTE</v>
      </c>
      <c r="I271" s="24" t="str">
        <f t="shared" si="26"/>
        <v>SUSA</v>
      </c>
      <c r="J271" s="24" t="str">
        <f t="shared" si="27"/>
        <v>comune.susa.to@legalmail.it</v>
      </c>
      <c r="K271" s="24" t="str">
        <f t="shared" si="28"/>
        <v>NORD-OVEST</v>
      </c>
      <c r="L271" s="24" t="str">
        <f t="shared" si="29"/>
        <v>PIEMONTE</v>
      </c>
    </row>
    <row r="272" spans="1:12" x14ac:dyDescent="0.2">
      <c r="A272" s="1" t="s">
        <v>14018</v>
      </c>
      <c r="B272" s="1" t="s">
        <v>14019</v>
      </c>
      <c r="C272" s="29" t="s">
        <v>15803</v>
      </c>
      <c r="D272" s="29" t="s">
        <v>15804</v>
      </c>
      <c r="E272" s="3">
        <v>813</v>
      </c>
      <c r="F272" s="7" t="str">
        <f t="shared" si="24"/>
        <v/>
      </c>
      <c r="G272" s="7" t="str">
        <f t="shared" si="25"/>
        <v>PIEMONTE</v>
      </c>
      <c r="I272" s="24" t="str">
        <f t="shared" si="26"/>
        <v>TAVAGNASCO</v>
      </c>
      <c r="J272" s="24" t="str">
        <f t="shared" si="27"/>
        <v>comunetavagnasco@postecert.it</v>
      </c>
      <c r="K272" s="24" t="str">
        <f t="shared" si="28"/>
        <v>NORD-OVEST</v>
      </c>
      <c r="L272" s="24" t="str">
        <f t="shared" si="29"/>
        <v>PIEMONTE</v>
      </c>
    </row>
    <row r="273" spans="1:12" x14ac:dyDescent="0.2">
      <c r="A273" s="1" t="s">
        <v>14258</v>
      </c>
      <c r="B273" s="1" t="s">
        <v>14259</v>
      </c>
      <c r="C273" s="29" t="s">
        <v>15803</v>
      </c>
      <c r="D273" s="29" t="s">
        <v>15804</v>
      </c>
      <c r="E273" s="3">
        <v>872367</v>
      </c>
      <c r="F273" s="7" t="str">
        <f t="shared" si="24"/>
        <v>Trovato</v>
      </c>
      <c r="G273" s="7" t="str">
        <f t="shared" si="25"/>
        <v>PIEMONTE</v>
      </c>
      <c r="I273" s="24" t="str">
        <f t="shared" si="26"/>
        <v>TORINO</v>
      </c>
      <c r="J273" s="24" t="str">
        <f t="shared" si="27"/>
        <v>ProtocolloGenerale@cert.comune.torino.it</v>
      </c>
      <c r="K273" s="24" t="str">
        <f t="shared" si="28"/>
        <v>NORD-OVEST</v>
      </c>
      <c r="L273" s="24" t="str">
        <f t="shared" si="29"/>
        <v>PIEMONTE</v>
      </c>
    </row>
    <row r="274" spans="1:12" x14ac:dyDescent="0.2">
      <c r="A274" s="1" t="s">
        <v>14288</v>
      </c>
      <c r="B274" s="1" t="s">
        <v>14289</v>
      </c>
      <c r="C274" s="29" t="s">
        <v>15803</v>
      </c>
      <c r="D274" s="29" t="s">
        <v>15804</v>
      </c>
      <c r="E274" s="3">
        <v>2816</v>
      </c>
      <c r="F274" s="7" t="str">
        <f t="shared" si="24"/>
        <v/>
      </c>
      <c r="G274" s="7" t="str">
        <f t="shared" si="25"/>
        <v>PIEMONTE</v>
      </c>
      <c r="I274" s="24" t="str">
        <f t="shared" si="26"/>
        <v>TORRAZZA PIEMONTE</v>
      </c>
      <c r="J274" s="24" t="str">
        <f t="shared" si="27"/>
        <v>torrazzapiemonte@postemailcertificata.it</v>
      </c>
      <c r="K274" s="24" t="str">
        <f t="shared" si="28"/>
        <v>NORD-OVEST</v>
      </c>
      <c r="L274" s="24" t="str">
        <f t="shared" si="29"/>
        <v>PIEMONTE</v>
      </c>
    </row>
    <row r="275" spans="1:12" x14ac:dyDescent="0.2">
      <c r="A275" s="1" t="s">
        <v>14302</v>
      </c>
      <c r="B275" s="1" t="s">
        <v>14303</v>
      </c>
      <c r="C275" s="29" t="s">
        <v>15803</v>
      </c>
      <c r="D275" s="29" t="s">
        <v>15804</v>
      </c>
      <c r="E275" s="3">
        <v>589</v>
      </c>
      <c r="F275" s="7" t="str">
        <f t="shared" si="24"/>
        <v/>
      </c>
      <c r="G275" s="7" t="str">
        <f t="shared" si="25"/>
        <v>PIEMONTE</v>
      </c>
      <c r="I275" s="24" t="str">
        <f t="shared" si="26"/>
        <v>TORRE CANAVESE</v>
      </c>
      <c r="J275" s="24" t="str">
        <f t="shared" si="27"/>
        <v>torre.canavese@cert.ruparpiemonte.it</v>
      </c>
      <c r="K275" s="24" t="str">
        <f t="shared" si="28"/>
        <v>NORD-OVEST</v>
      </c>
      <c r="L275" s="24" t="str">
        <f t="shared" si="29"/>
        <v>PIEMONTE</v>
      </c>
    </row>
    <row r="276" spans="1:12" x14ac:dyDescent="0.2">
      <c r="A276" s="1" t="s">
        <v>14332</v>
      </c>
      <c r="B276" s="1" t="s">
        <v>14333</v>
      </c>
      <c r="C276" s="29" t="s">
        <v>15803</v>
      </c>
      <c r="D276" s="29" t="s">
        <v>15804</v>
      </c>
      <c r="E276" s="3">
        <v>4573</v>
      </c>
      <c r="F276" s="7" t="str">
        <f t="shared" si="24"/>
        <v/>
      </c>
      <c r="G276" s="7" t="str">
        <f t="shared" si="25"/>
        <v>PIEMONTE</v>
      </c>
      <c r="I276" s="24" t="str">
        <f t="shared" si="26"/>
        <v>TORRE PELLICE</v>
      </c>
      <c r="J276" s="24" t="str">
        <f t="shared" si="27"/>
        <v>protocollo@pec.comunetorrepellice.it</v>
      </c>
      <c r="K276" s="24" t="str">
        <f t="shared" si="28"/>
        <v>NORD-OVEST</v>
      </c>
      <c r="L276" s="24" t="str">
        <f t="shared" si="29"/>
        <v>PIEMONTE</v>
      </c>
    </row>
    <row r="277" spans="1:12" x14ac:dyDescent="0.2">
      <c r="A277" s="1" t="s">
        <v>14431</v>
      </c>
      <c r="B277" s="1" t="s">
        <v>14432</v>
      </c>
      <c r="C277" s="29" t="s">
        <v>15803</v>
      </c>
      <c r="D277" s="29" t="s">
        <v>15804</v>
      </c>
      <c r="E277" s="3">
        <v>3881</v>
      </c>
      <c r="F277" s="7" t="str">
        <f t="shared" si="24"/>
        <v/>
      </c>
      <c r="G277" s="7" t="str">
        <f t="shared" si="25"/>
        <v>PIEMONTE</v>
      </c>
      <c r="I277" s="24" t="str">
        <f t="shared" si="26"/>
        <v>TRANA</v>
      </c>
      <c r="J277" s="24" t="str">
        <f t="shared" si="27"/>
        <v>comune.trana.to@legalmail.it</v>
      </c>
      <c r="K277" s="24" t="str">
        <f t="shared" si="28"/>
        <v>NORD-OVEST</v>
      </c>
      <c r="L277" s="24" t="str">
        <f t="shared" si="29"/>
        <v>PIEMONTE</v>
      </c>
    </row>
    <row r="278" spans="1:12" x14ac:dyDescent="0.2">
      <c r="A278" s="1" t="s">
        <v>15817</v>
      </c>
      <c r="B278" s="1" t="s">
        <v>16222</v>
      </c>
      <c r="C278" s="29" t="s">
        <v>15803</v>
      </c>
      <c r="D278" s="29" t="s">
        <v>15804</v>
      </c>
      <c r="E278" s="3">
        <v>131</v>
      </c>
      <c r="F278" s="7" t="str">
        <f t="shared" si="24"/>
        <v/>
      </c>
      <c r="G278" s="7" t="str">
        <f t="shared" si="25"/>
        <v>PIEMONTE</v>
      </c>
      <c r="I278" s="24" t="str">
        <f t="shared" si="26"/>
        <v>TRAUSELLA</v>
      </c>
      <c r="J278" s="24" t="str">
        <f t="shared" si="27"/>
        <v>PEC NON ESISTENTE</v>
      </c>
      <c r="K278" s="24" t="str">
        <f t="shared" si="28"/>
        <v>NORD-OVEST</v>
      </c>
      <c r="L278" s="24" t="str">
        <f t="shared" si="29"/>
        <v>PIEMONTE</v>
      </c>
    </row>
    <row r="279" spans="1:12" x14ac:dyDescent="0.2">
      <c r="A279" s="1" t="s">
        <v>14457</v>
      </c>
      <c r="B279" s="1" t="s">
        <v>14458</v>
      </c>
      <c r="C279" s="29" t="s">
        <v>15803</v>
      </c>
      <c r="D279" s="29" t="s">
        <v>15804</v>
      </c>
      <c r="E279" s="3">
        <v>350</v>
      </c>
      <c r="F279" s="7" t="str">
        <f t="shared" si="24"/>
        <v/>
      </c>
      <c r="G279" s="7" t="str">
        <f t="shared" si="25"/>
        <v>PIEMONTE</v>
      </c>
      <c r="I279" s="24" t="str">
        <f t="shared" si="26"/>
        <v>TRAVERSELLA</v>
      </c>
      <c r="J279" s="24" t="str">
        <f t="shared" si="27"/>
        <v>comune.traversella@pec.it</v>
      </c>
      <c r="K279" s="24" t="str">
        <f t="shared" si="28"/>
        <v>NORD-OVEST</v>
      </c>
      <c r="L279" s="24" t="str">
        <f t="shared" si="29"/>
        <v>PIEMONTE</v>
      </c>
    </row>
    <row r="280" spans="1:12" x14ac:dyDescent="0.2">
      <c r="A280" s="1" t="s">
        <v>14461</v>
      </c>
      <c r="B280" s="1" t="s">
        <v>14462</v>
      </c>
      <c r="C280" s="29" t="s">
        <v>15803</v>
      </c>
      <c r="D280" s="29" t="s">
        <v>15804</v>
      </c>
      <c r="E280" s="3">
        <v>553</v>
      </c>
      <c r="F280" s="7" t="str">
        <f t="shared" si="24"/>
        <v/>
      </c>
      <c r="G280" s="7" t="str">
        <f t="shared" si="25"/>
        <v>PIEMONTE</v>
      </c>
      <c r="I280" s="24" t="str">
        <f t="shared" si="26"/>
        <v>TRAVES</v>
      </c>
      <c r="J280" s="24" t="str">
        <f t="shared" si="27"/>
        <v>traves@cert.ruparpiemonte.it</v>
      </c>
      <c r="K280" s="24" t="str">
        <f t="shared" si="28"/>
        <v>NORD-OVEST</v>
      </c>
      <c r="L280" s="24" t="str">
        <f t="shared" si="29"/>
        <v>PIEMONTE</v>
      </c>
    </row>
    <row r="281" spans="1:12" x14ac:dyDescent="0.2">
      <c r="A281" s="1" t="s">
        <v>14611</v>
      </c>
      <c r="B281" s="1" t="s">
        <v>14612</v>
      </c>
      <c r="C281" s="29" t="s">
        <v>15803</v>
      </c>
      <c r="D281" s="29" t="s">
        <v>15804</v>
      </c>
      <c r="E281" s="3">
        <v>10911</v>
      </c>
      <c r="F281" s="7" t="str">
        <f t="shared" si="24"/>
        <v/>
      </c>
      <c r="G281" s="7" t="str">
        <f t="shared" si="25"/>
        <v>PIEMONTE</v>
      </c>
      <c r="I281" s="24" t="str">
        <f t="shared" si="26"/>
        <v>TROFARELLO</v>
      </c>
      <c r="J281" s="24" t="str">
        <f t="shared" si="27"/>
        <v>protocollo.trofarello@cert.legalmail.it</v>
      </c>
      <c r="K281" s="24" t="str">
        <f t="shared" si="28"/>
        <v>NORD-OVEST</v>
      </c>
      <c r="L281" s="24" t="str">
        <f t="shared" si="29"/>
        <v>PIEMONTE</v>
      </c>
    </row>
    <row r="282" spans="1:12" x14ac:dyDescent="0.2">
      <c r="A282" s="1" t="s">
        <v>14729</v>
      </c>
      <c r="B282" s="1" t="s">
        <v>14730</v>
      </c>
      <c r="C282" s="29" t="s">
        <v>15803</v>
      </c>
      <c r="D282" s="29" t="s">
        <v>15804</v>
      </c>
      <c r="E282" s="3">
        <v>185</v>
      </c>
      <c r="F282" s="7" t="str">
        <f t="shared" si="24"/>
        <v/>
      </c>
      <c r="G282" s="7" t="str">
        <f t="shared" si="25"/>
        <v>PIEMONTE</v>
      </c>
      <c r="I282" s="24" t="str">
        <f t="shared" si="26"/>
        <v>USSEAUX</v>
      </c>
      <c r="J282" s="24" t="str">
        <f t="shared" si="27"/>
        <v>usseaux@cert.ruparpiemonte.it</v>
      </c>
      <c r="K282" s="24" t="str">
        <f t="shared" si="28"/>
        <v>NORD-OVEST</v>
      </c>
      <c r="L282" s="24" t="str">
        <f t="shared" si="29"/>
        <v>PIEMONTE</v>
      </c>
    </row>
    <row r="283" spans="1:12" x14ac:dyDescent="0.2">
      <c r="A283" s="1" t="s">
        <v>14731</v>
      </c>
      <c r="B283" s="1" t="s">
        <v>14732</v>
      </c>
      <c r="C283" s="29" t="s">
        <v>15803</v>
      </c>
      <c r="D283" s="29" t="s">
        <v>15804</v>
      </c>
      <c r="E283" s="3">
        <v>219</v>
      </c>
      <c r="F283" s="7" t="str">
        <f t="shared" si="24"/>
        <v/>
      </c>
      <c r="G283" s="7" t="str">
        <f t="shared" si="25"/>
        <v>PIEMONTE</v>
      </c>
      <c r="I283" s="24" t="str">
        <f t="shared" si="26"/>
        <v>USSEGLIO</v>
      </c>
      <c r="J283" s="24" t="str">
        <f t="shared" si="27"/>
        <v>info@pec.comune.usseglio.to.it</v>
      </c>
      <c r="K283" s="24" t="str">
        <f t="shared" si="28"/>
        <v>NORD-OVEST</v>
      </c>
      <c r="L283" s="24" t="str">
        <f t="shared" si="29"/>
        <v>PIEMONTE</v>
      </c>
    </row>
    <row r="284" spans="1:12" x14ac:dyDescent="0.2">
      <c r="A284" s="1" t="s">
        <v>14762</v>
      </c>
      <c r="B284" s="1" t="s">
        <v>14763</v>
      </c>
      <c r="C284" s="29" t="s">
        <v>15803</v>
      </c>
      <c r="D284" s="29" t="s">
        <v>15804</v>
      </c>
      <c r="E284" s="3">
        <v>1455</v>
      </c>
      <c r="F284" s="7" t="str">
        <f t="shared" si="24"/>
        <v/>
      </c>
      <c r="G284" s="7" t="str">
        <f t="shared" si="25"/>
        <v>PIEMONTE</v>
      </c>
      <c r="I284" s="24" t="str">
        <f t="shared" si="26"/>
        <v>VAIE</v>
      </c>
      <c r="J284" s="24" t="str">
        <f t="shared" si="27"/>
        <v>info@pec.comune.vaie.to.it</v>
      </c>
      <c r="K284" s="24" t="str">
        <f t="shared" si="28"/>
        <v>NORD-OVEST</v>
      </c>
      <c r="L284" s="24" t="str">
        <f t="shared" si="29"/>
        <v>PIEMONTE</v>
      </c>
    </row>
    <row r="285" spans="1:12" x14ac:dyDescent="0.2">
      <c r="A285" s="1" t="s">
        <v>14772</v>
      </c>
      <c r="B285" s="1" t="s">
        <v>14773</v>
      </c>
      <c r="C285" s="29" t="s">
        <v>15803</v>
      </c>
      <c r="D285" s="29" t="s">
        <v>15804</v>
      </c>
      <c r="E285" s="3">
        <v>3812</v>
      </c>
      <c r="F285" s="7" t="str">
        <f t="shared" si="24"/>
        <v/>
      </c>
      <c r="G285" s="7" t="str">
        <f t="shared" si="25"/>
        <v>PIEMONTE</v>
      </c>
      <c r="I285" s="24" t="str">
        <f t="shared" si="26"/>
        <v>VAL DELLA TORRE</v>
      </c>
      <c r="J285" s="24" t="str">
        <f t="shared" si="27"/>
        <v>demografici.comunevaldellatorre.to@pec.it</v>
      </c>
      <c r="K285" s="24" t="str">
        <f t="shared" si="28"/>
        <v>NORD-OVEST</v>
      </c>
      <c r="L285" s="24" t="str">
        <f t="shared" si="29"/>
        <v>PIEMONTE</v>
      </c>
    </row>
    <row r="286" spans="1:12" x14ac:dyDescent="0.2">
      <c r="A286" s="1" t="s">
        <v>14850</v>
      </c>
      <c r="B286" s="1" t="s">
        <v>14851</v>
      </c>
      <c r="C286" s="29" t="s">
        <v>15803</v>
      </c>
      <c r="D286" s="29" t="s">
        <v>15804</v>
      </c>
      <c r="E286" s="3">
        <v>948</v>
      </c>
      <c r="F286" s="7" t="str">
        <f t="shared" si="24"/>
        <v/>
      </c>
      <c r="G286" s="7" t="str">
        <f t="shared" si="25"/>
        <v>PIEMONTE</v>
      </c>
      <c r="I286" s="24" t="str">
        <f t="shared" si="26"/>
        <v>VALGIOIE</v>
      </c>
      <c r="J286" s="24" t="str">
        <f t="shared" si="27"/>
        <v>comune.valgioie.to@pec.it</v>
      </c>
      <c r="K286" s="24" t="str">
        <f t="shared" si="28"/>
        <v>NORD-OVEST</v>
      </c>
      <c r="L286" s="24" t="str">
        <f t="shared" si="29"/>
        <v>PIEMONTE</v>
      </c>
    </row>
    <row r="287" spans="1:12" x14ac:dyDescent="0.2">
      <c r="A287" s="1" t="s">
        <v>14934</v>
      </c>
      <c r="B287" s="1" t="s">
        <v>14935</v>
      </c>
      <c r="C287" s="29" t="s">
        <v>15803</v>
      </c>
      <c r="D287" s="29" t="s">
        <v>15804</v>
      </c>
      <c r="E287" s="3">
        <v>785</v>
      </c>
      <c r="F287" s="7" t="str">
        <f t="shared" si="24"/>
        <v/>
      </c>
      <c r="G287" s="7" t="str">
        <f t="shared" si="25"/>
        <v>PIEMONTE</v>
      </c>
      <c r="I287" s="24" t="str">
        <f t="shared" si="26"/>
        <v>VALLO TORINESE</v>
      </c>
      <c r="J287" s="24" t="str">
        <f t="shared" si="27"/>
        <v>vallo.torinese@cert.ruparpiemonte.it</v>
      </c>
      <c r="K287" s="24" t="str">
        <f t="shared" si="28"/>
        <v>NORD-OVEST</v>
      </c>
      <c r="L287" s="24" t="str">
        <f t="shared" si="29"/>
        <v>PIEMONTE</v>
      </c>
    </row>
    <row r="288" spans="1:12" x14ac:dyDescent="0.2">
      <c r="A288" s="1" t="s">
        <v>14952</v>
      </c>
      <c r="B288" s="1" t="s">
        <v>14953</v>
      </c>
      <c r="C288" s="29" t="s">
        <v>15803</v>
      </c>
      <c r="D288" s="29" t="s">
        <v>15804</v>
      </c>
      <c r="E288" s="3">
        <v>3163</v>
      </c>
      <c r="F288" s="7" t="str">
        <f t="shared" si="24"/>
        <v/>
      </c>
      <c r="G288" s="7" t="str">
        <f t="shared" si="25"/>
        <v>PIEMONTE</v>
      </c>
      <c r="I288" s="24" t="str">
        <f t="shared" si="26"/>
        <v>VALPERGA</v>
      </c>
      <c r="J288" s="24" t="str">
        <f t="shared" si="27"/>
        <v>protocollo@pec.comune.valperga.to.it</v>
      </c>
      <c r="K288" s="24" t="str">
        <f t="shared" si="28"/>
        <v>NORD-OVEST</v>
      </c>
      <c r="L288" s="24" t="str">
        <f t="shared" si="29"/>
        <v>PIEMONTE</v>
      </c>
    </row>
    <row r="289" spans="1:12" x14ac:dyDescent="0.2">
      <c r="A289" s="1" t="s">
        <v>14954</v>
      </c>
      <c r="B289" s="1" t="s">
        <v>14955</v>
      </c>
      <c r="C289" s="29" t="s">
        <v>15803</v>
      </c>
      <c r="D289" s="29" t="s">
        <v>15804</v>
      </c>
      <c r="E289" s="3">
        <v>112</v>
      </c>
      <c r="F289" s="7" t="str">
        <f t="shared" si="24"/>
        <v/>
      </c>
      <c r="G289" s="7" t="str">
        <f t="shared" si="25"/>
        <v>PIEMONTE</v>
      </c>
      <c r="I289" s="24" t="str">
        <f t="shared" si="26"/>
        <v>VALPRATO SOANA</v>
      </c>
      <c r="J289" s="24" t="str">
        <f t="shared" si="27"/>
        <v>comune.valprato@pec.pftech.it</v>
      </c>
      <c r="K289" s="24" t="str">
        <f t="shared" si="28"/>
        <v>NORD-OVEST</v>
      </c>
      <c r="L289" s="24" t="str">
        <f t="shared" si="29"/>
        <v>PIEMONTE</v>
      </c>
    </row>
    <row r="290" spans="1:12" x14ac:dyDescent="0.2">
      <c r="A290" s="1" t="s">
        <v>15015</v>
      </c>
      <c r="B290" s="1" t="s">
        <v>15016</v>
      </c>
      <c r="C290" s="29" t="s">
        <v>15803</v>
      </c>
      <c r="D290" s="29" t="s">
        <v>15804</v>
      </c>
      <c r="E290" s="3">
        <v>830</v>
      </c>
      <c r="F290" s="7" t="str">
        <f t="shared" si="24"/>
        <v/>
      </c>
      <c r="G290" s="7" t="str">
        <f t="shared" si="25"/>
        <v>PIEMONTE</v>
      </c>
      <c r="I290" s="24" t="str">
        <f t="shared" si="26"/>
        <v>VARISELLA</v>
      </c>
      <c r="J290" s="24" t="str">
        <f t="shared" si="27"/>
        <v>protocollo@pec.comunevarisella.to.it</v>
      </c>
      <c r="K290" s="24" t="str">
        <f t="shared" si="28"/>
        <v>NORD-OVEST</v>
      </c>
      <c r="L290" s="24" t="str">
        <f t="shared" si="29"/>
        <v>PIEMONTE</v>
      </c>
    </row>
    <row r="291" spans="1:12" x14ac:dyDescent="0.2">
      <c r="A291" s="1" t="s">
        <v>15035</v>
      </c>
      <c r="B291" s="1" t="s">
        <v>15036</v>
      </c>
      <c r="C291" s="29" t="s">
        <v>15803</v>
      </c>
      <c r="D291" s="29" t="s">
        <v>15804</v>
      </c>
      <c r="E291" s="3">
        <v>1465</v>
      </c>
      <c r="F291" s="7" t="str">
        <f t="shared" si="24"/>
        <v/>
      </c>
      <c r="G291" s="7" t="str">
        <f t="shared" si="25"/>
        <v>PIEMONTE</v>
      </c>
      <c r="I291" s="24" t="str">
        <f t="shared" si="26"/>
        <v>VAUDA CANAVESE</v>
      </c>
      <c r="J291" s="24" t="str">
        <f t="shared" si="27"/>
        <v>comune.vaudacanavese.to@cert.legalmail.it</v>
      </c>
      <c r="K291" s="24" t="str">
        <f t="shared" si="28"/>
        <v>NORD-OVEST</v>
      </c>
      <c r="L291" s="24" t="str">
        <f t="shared" si="29"/>
        <v>PIEMONTE</v>
      </c>
    </row>
    <row r="292" spans="1:12" x14ac:dyDescent="0.2">
      <c r="A292" s="1" t="s">
        <v>15082</v>
      </c>
      <c r="B292" s="1" t="s">
        <v>15083</v>
      </c>
      <c r="C292" s="29" t="s">
        <v>15803</v>
      </c>
      <c r="D292" s="29" t="s">
        <v>15804</v>
      </c>
      <c r="E292" s="3">
        <v>959</v>
      </c>
      <c r="F292" s="7" t="str">
        <f t="shared" si="24"/>
        <v/>
      </c>
      <c r="G292" s="7" t="str">
        <f t="shared" si="25"/>
        <v>PIEMONTE</v>
      </c>
      <c r="I292" s="24" t="str">
        <f t="shared" si="26"/>
        <v>VENAUS</v>
      </c>
      <c r="J292" s="24" t="str">
        <f t="shared" si="27"/>
        <v>comune.venaus@legalmail.it</v>
      </c>
      <c r="K292" s="24" t="str">
        <f t="shared" si="28"/>
        <v>NORD-OVEST</v>
      </c>
      <c r="L292" s="24" t="str">
        <f t="shared" si="29"/>
        <v>PIEMONTE</v>
      </c>
    </row>
    <row r="293" spans="1:12" x14ac:dyDescent="0.2">
      <c r="A293" s="1" t="s">
        <v>15076</v>
      </c>
      <c r="B293" s="1" t="s">
        <v>15077</v>
      </c>
      <c r="C293" s="29" t="s">
        <v>15803</v>
      </c>
      <c r="D293" s="29" t="s">
        <v>15804</v>
      </c>
      <c r="E293" s="3">
        <v>33741</v>
      </c>
      <c r="F293" s="7" t="str">
        <f t="shared" si="24"/>
        <v/>
      </c>
      <c r="G293" s="7" t="str">
        <f t="shared" si="25"/>
        <v>PIEMONTE</v>
      </c>
      <c r="I293" s="24" t="str">
        <f t="shared" si="26"/>
        <v>VENARIA REALE</v>
      </c>
      <c r="J293" s="24" t="str">
        <f t="shared" si="27"/>
        <v>protocollovenariareale@pec.it</v>
      </c>
      <c r="K293" s="24" t="str">
        <f t="shared" si="28"/>
        <v>NORD-OVEST</v>
      </c>
      <c r="L293" s="24" t="str">
        <f t="shared" si="29"/>
        <v>PIEMONTE</v>
      </c>
    </row>
    <row r="294" spans="1:12" x14ac:dyDescent="0.2">
      <c r="A294" s="1" t="s">
        <v>15159</v>
      </c>
      <c r="B294" s="1" t="s">
        <v>15160</v>
      </c>
      <c r="C294" s="29" t="s">
        <v>15803</v>
      </c>
      <c r="D294" s="29" t="s">
        <v>15804</v>
      </c>
      <c r="E294" s="3">
        <v>4962</v>
      </c>
      <c r="F294" s="7" t="str">
        <f t="shared" si="24"/>
        <v/>
      </c>
      <c r="G294" s="7" t="str">
        <f t="shared" si="25"/>
        <v>PIEMONTE</v>
      </c>
      <c r="I294" s="24" t="str">
        <f t="shared" si="26"/>
        <v>VEROLENGO</v>
      </c>
      <c r="J294" s="24" t="str">
        <f t="shared" si="27"/>
        <v>segreteria@comuneverolengo.legalmailpa.it</v>
      </c>
      <c r="K294" s="24" t="str">
        <f t="shared" si="28"/>
        <v>NORD-OVEST</v>
      </c>
      <c r="L294" s="24" t="str">
        <f t="shared" si="29"/>
        <v>PIEMONTE</v>
      </c>
    </row>
    <row r="295" spans="1:12" x14ac:dyDescent="0.2">
      <c r="A295" s="1" t="s">
        <v>15175</v>
      </c>
      <c r="B295" s="1" t="s">
        <v>15176</v>
      </c>
      <c r="C295" s="29" t="s">
        <v>15803</v>
      </c>
      <c r="D295" s="29" t="s">
        <v>15804</v>
      </c>
      <c r="E295" s="3">
        <v>1459</v>
      </c>
      <c r="F295" s="7" t="str">
        <f t="shared" si="24"/>
        <v/>
      </c>
      <c r="G295" s="7" t="str">
        <f t="shared" si="25"/>
        <v>PIEMONTE</v>
      </c>
      <c r="I295" s="24" t="str">
        <f t="shared" si="26"/>
        <v>VERRUA SAVOIA</v>
      </c>
      <c r="J295" s="24" t="str">
        <f t="shared" si="27"/>
        <v>protocollo@pec.comune.verruasavoia.to.it</v>
      </c>
      <c r="K295" s="24" t="str">
        <f t="shared" si="28"/>
        <v>NORD-OVEST</v>
      </c>
      <c r="L295" s="24" t="str">
        <f t="shared" si="29"/>
        <v>PIEMONTE</v>
      </c>
    </row>
    <row r="296" spans="1:12" x14ac:dyDescent="0.2">
      <c r="A296" s="1" t="s">
        <v>15818</v>
      </c>
      <c r="B296" s="1" t="s">
        <v>15205</v>
      </c>
      <c r="C296" s="29" t="s">
        <v>15803</v>
      </c>
      <c r="D296" s="29" t="s">
        <v>15804</v>
      </c>
      <c r="E296" s="3">
        <v>830</v>
      </c>
      <c r="F296" s="7" t="str">
        <f t="shared" si="24"/>
        <v/>
      </c>
      <c r="G296" s="7" t="str">
        <f t="shared" si="25"/>
        <v>PIEMONTE</v>
      </c>
      <c r="I296" s="24" t="str">
        <f t="shared" si="26"/>
        <v>VESTIGNÈ</v>
      </c>
      <c r="J296" s="24" t="str">
        <f t="shared" si="27"/>
        <v>protocollo.comune.vestigne@pec.it</v>
      </c>
      <c r="K296" s="24" t="str">
        <f t="shared" si="28"/>
        <v>NORD-OVEST</v>
      </c>
      <c r="L296" s="24" t="str">
        <f t="shared" si="29"/>
        <v>PIEMONTE</v>
      </c>
    </row>
    <row r="297" spans="1:12" x14ac:dyDescent="0.2">
      <c r="A297" s="1" t="s">
        <v>15819</v>
      </c>
      <c r="B297" s="1" t="s">
        <v>15231</v>
      </c>
      <c r="C297" s="29" t="s">
        <v>15803</v>
      </c>
      <c r="D297" s="29" t="s">
        <v>15804</v>
      </c>
      <c r="E297" s="3">
        <v>254</v>
      </c>
      <c r="F297" s="7" t="str">
        <f t="shared" si="24"/>
        <v/>
      </c>
      <c r="G297" s="7" t="str">
        <f t="shared" si="25"/>
        <v>PIEMONTE</v>
      </c>
      <c r="I297" s="24" t="str">
        <f t="shared" si="26"/>
        <v>VIALFRÈ</v>
      </c>
      <c r="J297" s="24" t="str">
        <f t="shared" si="27"/>
        <v>vialfre@postemailcertificata.it</v>
      </c>
      <c r="K297" s="24" t="str">
        <f t="shared" si="28"/>
        <v>NORD-OVEST</v>
      </c>
      <c r="L297" s="24" t="str">
        <f t="shared" si="29"/>
        <v>PIEMONTE</v>
      </c>
    </row>
    <row r="298" spans="1:12" x14ac:dyDescent="0.2">
      <c r="A298" s="1" t="s">
        <v>15820</v>
      </c>
      <c r="B298" s="1" t="s">
        <v>16222</v>
      </c>
      <c r="C298" s="29" t="s">
        <v>15803</v>
      </c>
      <c r="D298" s="29" t="s">
        <v>15804</v>
      </c>
      <c r="E298" s="3">
        <v>882</v>
      </c>
      <c r="F298" s="7" t="str">
        <f t="shared" si="24"/>
        <v/>
      </c>
      <c r="G298" s="7" t="str">
        <f t="shared" si="25"/>
        <v>PIEMONTE</v>
      </c>
      <c r="I298" s="24" t="str">
        <f t="shared" si="26"/>
        <v>VICO CANAVESE</v>
      </c>
      <c r="J298" s="24" t="str">
        <f t="shared" si="27"/>
        <v>PEC NON ESISTENTE</v>
      </c>
      <c r="K298" s="24" t="str">
        <f t="shared" si="28"/>
        <v>NORD-OVEST</v>
      </c>
      <c r="L298" s="24" t="str">
        <f t="shared" si="29"/>
        <v>PIEMONTE</v>
      </c>
    </row>
    <row r="299" spans="1:12" x14ac:dyDescent="0.2">
      <c r="A299" s="1" t="s">
        <v>15271</v>
      </c>
      <c r="B299" s="1" t="s">
        <v>15272</v>
      </c>
      <c r="C299" s="29" t="s">
        <v>15803</v>
      </c>
      <c r="D299" s="29" t="s">
        <v>15804</v>
      </c>
      <c r="E299" s="3">
        <v>500</v>
      </c>
      <c r="F299" s="7" t="str">
        <f t="shared" si="24"/>
        <v/>
      </c>
      <c r="G299" s="7" t="str">
        <f t="shared" si="25"/>
        <v>PIEMONTE</v>
      </c>
      <c r="I299" s="24" t="str">
        <f t="shared" si="26"/>
        <v>VIDRACCO</v>
      </c>
      <c r="J299" s="24" t="str">
        <f t="shared" si="27"/>
        <v>comune.vidracco@postecert.it</v>
      </c>
      <c r="K299" s="24" t="str">
        <f t="shared" si="28"/>
        <v>NORD-OVEST</v>
      </c>
      <c r="L299" s="24" t="str">
        <f t="shared" si="29"/>
        <v>PIEMONTE</v>
      </c>
    </row>
    <row r="300" spans="1:12" x14ac:dyDescent="0.2">
      <c r="A300" s="1" t="s">
        <v>15325</v>
      </c>
      <c r="B300" s="1" t="s">
        <v>15326</v>
      </c>
      <c r="C300" s="29" t="s">
        <v>15803</v>
      </c>
      <c r="D300" s="29" t="s">
        <v>15804</v>
      </c>
      <c r="E300" s="3">
        <v>5217</v>
      </c>
      <c r="F300" s="7" t="str">
        <f t="shared" si="24"/>
        <v/>
      </c>
      <c r="G300" s="7" t="str">
        <f t="shared" si="25"/>
        <v>PIEMONTE</v>
      </c>
      <c r="I300" s="24" t="str">
        <f t="shared" si="26"/>
        <v>VIGONE</v>
      </c>
      <c r="J300" s="24" t="str">
        <f t="shared" si="27"/>
        <v>comunevigone@postecert.it</v>
      </c>
      <c r="K300" s="24" t="str">
        <f t="shared" si="28"/>
        <v>NORD-OVEST</v>
      </c>
      <c r="L300" s="24" t="str">
        <f t="shared" si="29"/>
        <v>PIEMONTE</v>
      </c>
    </row>
    <row r="301" spans="1:12" x14ac:dyDescent="0.2">
      <c r="A301" s="1" t="s">
        <v>15428</v>
      </c>
      <c r="B301" s="1" t="s">
        <v>15429</v>
      </c>
      <c r="C301" s="29" t="s">
        <v>15803</v>
      </c>
      <c r="D301" s="29" t="s">
        <v>15804</v>
      </c>
      <c r="E301" s="3">
        <v>4825</v>
      </c>
      <c r="F301" s="7" t="str">
        <f t="shared" si="24"/>
        <v/>
      </c>
      <c r="G301" s="7" t="str">
        <f t="shared" si="25"/>
        <v>PIEMONTE</v>
      </c>
      <c r="I301" s="24" t="str">
        <f t="shared" si="26"/>
        <v>VILLAFRANCA PIEMONTE</v>
      </c>
      <c r="J301" s="24" t="str">
        <f t="shared" si="27"/>
        <v>protocollo@pec.comune.villafrancapiemonte.to.it</v>
      </c>
      <c r="K301" s="24" t="str">
        <f t="shared" si="28"/>
        <v>NORD-OVEST</v>
      </c>
      <c r="L301" s="24" t="str">
        <f t="shared" si="29"/>
        <v>PIEMONTE</v>
      </c>
    </row>
    <row r="302" spans="1:12" x14ac:dyDescent="0.2">
      <c r="A302" s="1" t="s">
        <v>15464</v>
      </c>
      <c r="B302" s="1" t="s">
        <v>15465</v>
      </c>
      <c r="C302" s="29" t="s">
        <v>15803</v>
      </c>
      <c r="D302" s="29" t="s">
        <v>15804</v>
      </c>
      <c r="E302" s="3">
        <v>1135</v>
      </c>
      <c r="F302" s="7" t="str">
        <f t="shared" si="24"/>
        <v/>
      </c>
      <c r="G302" s="7" t="str">
        <f t="shared" si="25"/>
        <v>PIEMONTE</v>
      </c>
      <c r="I302" s="24" t="str">
        <f t="shared" si="26"/>
        <v>VILLANOVA CANAVESE</v>
      </c>
      <c r="J302" s="24" t="str">
        <f t="shared" si="27"/>
        <v>protocollo@pec.comune.villanovacanavese.to.it</v>
      </c>
      <c r="K302" s="24" t="str">
        <f t="shared" si="28"/>
        <v>NORD-OVEST</v>
      </c>
      <c r="L302" s="24" t="str">
        <f t="shared" si="29"/>
        <v>PIEMONTE</v>
      </c>
    </row>
    <row r="303" spans="1:12" x14ac:dyDescent="0.2">
      <c r="A303" s="1" t="s">
        <v>15519</v>
      </c>
      <c r="B303" s="1" t="s">
        <v>15520</v>
      </c>
      <c r="C303" s="29" t="s">
        <v>15803</v>
      </c>
      <c r="D303" s="29" t="s">
        <v>15804</v>
      </c>
      <c r="E303" s="3">
        <v>3323</v>
      </c>
      <c r="F303" s="7" t="str">
        <f t="shared" si="24"/>
        <v/>
      </c>
      <c r="G303" s="7" t="str">
        <f t="shared" si="25"/>
        <v>PIEMONTE</v>
      </c>
      <c r="I303" s="24" t="str">
        <f t="shared" si="26"/>
        <v>VILLARBASSE</v>
      </c>
      <c r="J303" s="24" t="str">
        <f t="shared" si="27"/>
        <v>comune.villarbasse.to@legalmail.it</v>
      </c>
      <c r="K303" s="24" t="str">
        <f t="shared" si="28"/>
        <v>NORD-OVEST</v>
      </c>
      <c r="L303" s="24" t="str">
        <f t="shared" si="29"/>
        <v>PIEMONTE</v>
      </c>
    </row>
    <row r="304" spans="1:12" x14ac:dyDescent="0.2">
      <c r="A304" s="1" t="s">
        <v>15509</v>
      </c>
      <c r="B304" s="1" t="s">
        <v>15510</v>
      </c>
      <c r="C304" s="29" t="s">
        <v>15803</v>
      </c>
      <c r="D304" s="29" t="s">
        <v>15804</v>
      </c>
      <c r="E304" s="3">
        <v>2951</v>
      </c>
      <c r="F304" s="7" t="str">
        <f t="shared" si="24"/>
        <v/>
      </c>
      <c r="G304" s="7" t="str">
        <f t="shared" si="25"/>
        <v>PIEMONTE</v>
      </c>
      <c r="I304" s="24" t="str">
        <f t="shared" si="26"/>
        <v>VILLAR DORA</v>
      </c>
      <c r="J304" s="24" t="str">
        <f t="shared" si="27"/>
        <v>comune.villardora.to@cert.legalmail.it</v>
      </c>
      <c r="K304" s="24" t="str">
        <f t="shared" si="28"/>
        <v>NORD-OVEST</v>
      </c>
      <c r="L304" s="24" t="str">
        <f t="shared" si="29"/>
        <v>PIEMONTE</v>
      </c>
    </row>
    <row r="305" spans="1:12" x14ac:dyDescent="0.2">
      <c r="A305" s="1" t="s">
        <v>15523</v>
      </c>
      <c r="B305" s="1" t="s">
        <v>15524</v>
      </c>
      <c r="C305" s="29" t="s">
        <v>15803</v>
      </c>
      <c r="D305" s="29" t="s">
        <v>15804</v>
      </c>
      <c r="E305" s="3">
        <v>1012</v>
      </c>
      <c r="F305" s="7" t="str">
        <f t="shared" si="24"/>
        <v/>
      </c>
      <c r="G305" s="7" t="str">
        <f t="shared" si="25"/>
        <v>PIEMONTE</v>
      </c>
      <c r="I305" s="24" t="str">
        <f t="shared" si="26"/>
        <v>VILLAREGGIA</v>
      </c>
      <c r="J305" s="24" t="str">
        <f t="shared" si="27"/>
        <v>comune.villareggia@pec.it</v>
      </c>
      <c r="K305" s="24" t="str">
        <f t="shared" si="28"/>
        <v>NORD-OVEST</v>
      </c>
      <c r="L305" s="24" t="str">
        <f t="shared" si="29"/>
        <v>PIEMONTE</v>
      </c>
    </row>
    <row r="306" spans="1:12" x14ac:dyDescent="0.2">
      <c r="A306" s="1" t="s">
        <v>15511</v>
      </c>
      <c r="B306" s="1" t="s">
        <v>15512</v>
      </c>
      <c r="C306" s="29" t="s">
        <v>15803</v>
      </c>
      <c r="D306" s="29" t="s">
        <v>15804</v>
      </c>
      <c r="E306" s="3">
        <v>2068</v>
      </c>
      <c r="F306" s="7" t="str">
        <f t="shared" si="24"/>
        <v/>
      </c>
      <c r="G306" s="7" t="str">
        <f t="shared" si="25"/>
        <v>PIEMONTE</v>
      </c>
      <c r="I306" s="24" t="str">
        <f t="shared" si="26"/>
        <v>VILLAR FOCCHIARDO</v>
      </c>
      <c r="J306" s="24" t="str">
        <f t="shared" si="27"/>
        <v>villar.focchiardo@pec.comune.villarfocchiardo.to.it</v>
      </c>
      <c r="K306" s="24" t="str">
        <f t="shared" si="28"/>
        <v>NORD-OVEST</v>
      </c>
      <c r="L306" s="24" t="str">
        <f t="shared" si="29"/>
        <v>PIEMONTE</v>
      </c>
    </row>
    <row r="307" spans="1:12" x14ac:dyDescent="0.2">
      <c r="A307" s="1" t="s">
        <v>15513</v>
      </c>
      <c r="B307" s="1" t="s">
        <v>15514</v>
      </c>
      <c r="C307" s="29" t="s">
        <v>15803</v>
      </c>
      <c r="D307" s="29" t="s">
        <v>15804</v>
      </c>
      <c r="E307" s="3">
        <v>1120</v>
      </c>
      <c r="F307" s="7" t="str">
        <f t="shared" si="24"/>
        <v/>
      </c>
      <c r="G307" s="7" t="str">
        <f t="shared" si="25"/>
        <v>PIEMONTE</v>
      </c>
      <c r="I307" s="24" t="str">
        <f t="shared" si="26"/>
        <v>VILLAR PELLICE</v>
      </c>
      <c r="J307" s="24" t="str">
        <f t="shared" si="27"/>
        <v>comunevillarpellice@pec.it</v>
      </c>
      <c r="K307" s="24" t="str">
        <f t="shared" si="28"/>
        <v>NORD-OVEST</v>
      </c>
      <c r="L307" s="24" t="str">
        <f t="shared" si="29"/>
        <v>PIEMONTE</v>
      </c>
    </row>
    <row r="308" spans="1:12" x14ac:dyDescent="0.2">
      <c r="A308" s="1" t="s">
        <v>15515</v>
      </c>
      <c r="B308" s="1" t="s">
        <v>15516</v>
      </c>
      <c r="C308" s="29" t="s">
        <v>15803</v>
      </c>
      <c r="D308" s="29" t="s">
        <v>15804</v>
      </c>
      <c r="E308" s="3">
        <v>4149</v>
      </c>
      <c r="F308" s="7" t="str">
        <f t="shared" si="24"/>
        <v/>
      </c>
      <c r="G308" s="7" t="str">
        <f t="shared" si="25"/>
        <v>PIEMONTE</v>
      </c>
      <c r="I308" s="24" t="str">
        <f t="shared" si="26"/>
        <v>VILLAR PEROSA</v>
      </c>
      <c r="J308" s="24" t="str">
        <f t="shared" si="27"/>
        <v>villar.perosa@cert.ruparpiemonte.it</v>
      </c>
      <c r="K308" s="24" t="str">
        <f t="shared" si="28"/>
        <v>NORD-OVEST</v>
      </c>
      <c r="L308" s="24" t="str">
        <f t="shared" si="29"/>
        <v>PIEMONTE</v>
      </c>
    </row>
    <row r="309" spans="1:12" x14ac:dyDescent="0.2">
      <c r="A309" s="1" t="s">
        <v>15541</v>
      </c>
      <c r="B309" s="1" t="s">
        <v>15542</v>
      </c>
      <c r="C309" s="29" t="s">
        <v>15803</v>
      </c>
      <c r="D309" s="29" t="s">
        <v>15804</v>
      </c>
      <c r="E309" s="3">
        <v>4864</v>
      </c>
      <c r="F309" s="7" t="str">
        <f t="shared" si="24"/>
        <v/>
      </c>
      <c r="G309" s="7" t="str">
        <f t="shared" si="25"/>
        <v>PIEMONTE</v>
      </c>
      <c r="I309" s="24" t="str">
        <f t="shared" si="26"/>
        <v>VILLASTELLONE</v>
      </c>
      <c r="J309" s="24" t="str">
        <f t="shared" si="27"/>
        <v>comune.villastellone.to@legalmail.it</v>
      </c>
      <c r="K309" s="24" t="str">
        <f t="shared" si="28"/>
        <v>NORD-OVEST</v>
      </c>
      <c r="L309" s="24" t="str">
        <f t="shared" si="29"/>
        <v>PIEMONTE</v>
      </c>
    </row>
    <row r="310" spans="1:12" x14ac:dyDescent="0.2">
      <c r="A310" s="1" t="s">
        <v>15583</v>
      </c>
      <c r="B310" s="1" t="s">
        <v>15584</v>
      </c>
      <c r="C310" s="29" t="s">
        <v>15803</v>
      </c>
      <c r="D310" s="29" t="s">
        <v>15804</v>
      </c>
      <c r="E310" s="3">
        <v>14108</v>
      </c>
      <c r="F310" s="7" t="str">
        <f t="shared" si="24"/>
        <v/>
      </c>
      <c r="G310" s="7" t="str">
        <f t="shared" si="25"/>
        <v>PIEMONTE</v>
      </c>
      <c r="I310" s="24" t="str">
        <f t="shared" si="26"/>
        <v>VINOVO</v>
      </c>
      <c r="J310" s="24" t="str">
        <f t="shared" si="27"/>
        <v>protocollo.vinovo@cert.ruparpiemonte.it</v>
      </c>
      <c r="K310" s="24" t="str">
        <f t="shared" si="28"/>
        <v>NORD-OVEST</v>
      </c>
      <c r="L310" s="24" t="str">
        <f t="shared" si="29"/>
        <v>PIEMONTE</v>
      </c>
    </row>
    <row r="311" spans="1:12" x14ac:dyDescent="0.2">
      <c r="A311" s="1" t="s">
        <v>15593</v>
      </c>
      <c r="B311" s="1" t="s">
        <v>15594</v>
      </c>
      <c r="C311" s="29" t="s">
        <v>15803</v>
      </c>
      <c r="D311" s="29" t="s">
        <v>15804</v>
      </c>
      <c r="E311" s="3">
        <v>1191</v>
      </c>
      <c r="F311" s="7" t="str">
        <f t="shared" si="24"/>
        <v/>
      </c>
      <c r="G311" s="7" t="str">
        <f t="shared" si="25"/>
        <v>PIEMONTE</v>
      </c>
      <c r="I311" s="24" t="str">
        <f t="shared" si="26"/>
        <v>VIRLE PIEMONTE</v>
      </c>
      <c r="J311" s="24" t="str">
        <f t="shared" si="27"/>
        <v>virle.piemonte@cert.ruparpiemonte.it</v>
      </c>
      <c r="K311" s="24" t="str">
        <f t="shared" si="28"/>
        <v>NORD-OVEST</v>
      </c>
      <c r="L311" s="24" t="str">
        <f t="shared" si="29"/>
        <v>PIEMONTE</v>
      </c>
    </row>
    <row r="312" spans="1:12" x14ac:dyDescent="0.2">
      <c r="A312" s="1" t="s">
        <v>15597</v>
      </c>
      <c r="B312" s="1" t="s">
        <v>15598</v>
      </c>
      <c r="C312" s="29" t="s">
        <v>15803</v>
      </c>
      <c r="D312" s="29" t="s">
        <v>15804</v>
      </c>
      <c r="E312" s="3">
        <v>1314</v>
      </c>
      <c r="F312" s="7" t="str">
        <f t="shared" si="24"/>
        <v/>
      </c>
      <c r="G312" s="7" t="str">
        <f t="shared" si="25"/>
        <v>PIEMONTE</v>
      </c>
      <c r="I312" s="24" t="str">
        <f t="shared" si="26"/>
        <v>VISCHE</v>
      </c>
      <c r="J312" s="24" t="str">
        <f t="shared" si="27"/>
        <v>vische@cert.ruparpiemonte.it</v>
      </c>
      <c r="K312" s="24" t="str">
        <f t="shared" si="28"/>
        <v>NORD-OVEST</v>
      </c>
      <c r="L312" s="24" t="str">
        <f t="shared" si="29"/>
        <v>PIEMONTE</v>
      </c>
    </row>
    <row r="313" spans="1:12" x14ac:dyDescent="0.2">
      <c r="A313" s="1" t="s">
        <v>15609</v>
      </c>
      <c r="B313" s="1" t="s">
        <v>15610</v>
      </c>
      <c r="C313" s="29" t="s">
        <v>15803</v>
      </c>
      <c r="D313" s="29" t="s">
        <v>15804</v>
      </c>
      <c r="E313" s="3">
        <v>521</v>
      </c>
      <c r="F313" s="7" t="str">
        <f t="shared" si="24"/>
        <v/>
      </c>
      <c r="G313" s="7" t="str">
        <f t="shared" si="25"/>
        <v>PIEMONTE</v>
      </c>
      <c r="I313" s="24" t="str">
        <f t="shared" si="26"/>
        <v>VISTRORIO</v>
      </c>
      <c r="J313" s="24" t="str">
        <f t="shared" si="27"/>
        <v>vistrorio@cert.ruparpiemonte.it</v>
      </c>
      <c r="K313" s="24" t="str">
        <f t="shared" si="28"/>
        <v>NORD-OVEST</v>
      </c>
      <c r="L313" s="24" t="str">
        <f t="shared" si="29"/>
        <v>PIEMONTE</v>
      </c>
    </row>
    <row r="314" spans="1:12" x14ac:dyDescent="0.2">
      <c r="A314" s="1" t="s">
        <v>15821</v>
      </c>
      <c r="B314" s="1" t="s">
        <v>15634</v>
      </c>
      <c r="C314" s="29" t="s">
        <v>15803</v>
      </c>
      <c r="D314" s="29" t="s">
        <v>15804</v>
      </c>
      <c r="E314" s="3">
        <v>1118</v>
      </c>
      <c r="F314" s="7" t="str">
        <f t="shared" si="24"/>
        <v/>
      </c>
      <c r="G314" s="7" t="str">
        <f t="shared" si="25"/>
        <v>PIEMONTE</v>
      </c>
      <c r="I314" s="24" t="str">
        <f t="shared" si="26"/>
        <v>VIÙ</v>
      </c>
      <c r="J314" s="24" t="str">
        <f t="shared" si="27"/>
        <v>viu@cert.ruparpiemonte.it</v>
      </c>
      <c r="K314" s="24" t="str">
        <f t="shared" si="28"/>
        <v>NORD-OVEST</v>
      </c>
      <c r="L314" s="24" t="str">
        <f t="shared" si="29"/>
        <v>PIEMONTE</v>
      </c>
    </row>
    <row r="315" spans="1:12" x14ac:dyDescent="0.2">
      <c r="A315" s="1" t="s">
        <v>15677</v>
      </c>
      <c r="B315" s="1" t="s">
        <v>15678</v>
      </c>
      <c r="C315" s="29" t="s">
        <v>15803</v>
      </c>
      <c r="D315" s="29" t="s">
        <v>15804</v>
      </c>
      <c r="E315" s="3">
        <v>14998</v>
      </c>
      <c r="F315" s="7" t="str">
        <f t="shared" si="24"/>
        <v/>
      </c>
      <c r="G315" s="7" t="str">
        <f t="shared" si="25"/>
        <v>PIEMONTE</v>
      </c>
      <c r="I315" s="24" t="str">
        <f t="shared" si="26"/>
        <v>VOLPIANO</v>
      </c>
      <c r="J315" s="24" t="str">
        <f t="shared" si="27"/>
        <v>protocollo@pec.comune.volpiano.to.it</v>
      </c>
      <c r="K315" s="24" t="str">
        <f t="shared" si="28"/>
        <v>NORD-OVEST</v>
      </c>
      <c r="L315" s="24" t="str">
        <f t="shared" si="29"/>
        <v>PIEMONTE</v>
      </c>
    </row>
    <row r="316" spans="1:12" x14ac:dyDescent="0.2">
      <c r="A316" s="1" t="s">
        <v>15695</v>
      </c>
      <c r="B316" s="1" t="s">
        <v>15696</v>
      </c>
      <c r="C316" s="29" t="s">
        <v>15803</v>
      </c>
      <c r="D316" s="29" t="s">
        <v>15804</v>
      </c>
      <c r="E316" s="3">
        <v>8690</v>
      </c>
      <c r="F316" s="7" t="str">
        <f t="shared" si="24"/>
        <v/>
      </c>
      <c r="G316" s="7" t="str">
        <f t="shared" si="25"/>
        <v>PIEMONTE</v>
      </c>
      <c r="I316" s="24" t="str">
        <f t="shared" si="26"/>
        <v>VOLVERA</v>
      </c>
      <c r="J316" s="24" t="str">
        <f t="shared" si="27"/>
        <v>comune.volvera.to@legalmail.it</v>
      </c>
      <c r="K316" s="24" t="str">
        <f t="shared" si="28"/>
        <v>NORD-OVEST</v>
      </c>
      <c r="L316" s="24" t="str">
        <f t="shared" si="29"/>
        <v>PIEMONTE</v>
      </c>
    </row>
    <row r="317" spans="1:12" x14ac:dyDescent="0.2">
      <c r="A317" s="1" t="s">
        <v>7714</v>
      </c>
      <c r="B317" s="1" t="s">
        <v>7715</v>
      </c>
      <c r="C317" s="29" t="s">
        <v>15803</v>
      </c>
      <c r="D317" s="29" t="s">
        <v>15804</v>
      </c>
      <c r="E317" s="4">
        <v>7012</v>
      </c>
      <c r="F317" s="7" t="str">
        <f t="shared" si="24"/>
        <v/>
      </c>
      <c r="G317" s="7" t="str">
        <f t="shared" si="25"/>
        <v>PIEMONTE</v>
      </c>
      <c r="H317" s="35"/>
      <c r="I317" s="24" t="str">
        <f t="shared" si="26"/>
        <v>MAPPANO</v>
      </c>
      <c r="J317" s="24" t="str">
        <f t="shared" si="27"/>
        <v>comune.mappano.to@legalmail.it</v>
      </c>
      <c r="K317" s="24" t="str">
        <f t="shared" si="28"/>
        <v>NORD-OVEST</v>
      </c>
      <c r="L317" s="24" t="str">
        <f t="shared" si="29"/>
        <v>PIEMONTE</v>
      </c>
    </row>
    <row r="318" spans="1:12" x14ac:dyDescent="0.2">
      <c r="A318" s="1" t="s">
        <v>591</v>
      </c>
      <c r="B318" s="1" t="s">
        <v>592</v>
      </c>
      <c r="C318" s="29" t="s">
        <v>15803</v>
      </c>
      <c r="D318" s="29" t="s">
        <v>15804</v>
      </c>
      <c r="E318" s="3">
        <v>420</v>
      </c>
      <c r="F318" s="7" t="str">
        <f t="shared" si="24"/>
        <v/>
      </c>
      <c r="G318" s="7" t="str">
        <f t="shared" si="25"/>
        <v>PIEMONTE</v>
      </c>
      <c r="I318" s="24" t="str">
        <f t="shared" si="26"/>
        <v>ALAGNA VALSESIA</v>
      </c>
      <c r="J318" s="24" t="str">
        <f t="shared" si="27"/>
        <v>comune.alagnavalsesia.vc@legalmail.it</v>
      </c>
      <c r="K318" s="24" t="str">
        <f t="shared" si="28"/>
        <v>NORD-OVEST</v>
      </c>
      <c r="L318" s="24" t="str">
        <f t="shared" si="29"/>
        <v>PIEMONTE</v>
      </c>
    </row>
    <row r="319" spans="1:12" x14ac:dyDescent="0.2">
      <c r="A319" s="1" t="s">
        <v>617</v>
      </c>
      <c r="B319" s="1" t="s">
        <v>618</v>
      </c>
      <c r="C319" s="29" t="s">
        <v>15803</v>
      </c>
      <c r="D319" s="29" t="s">
        <v>15804</v>
      </c>
      <c r="E319" s="3">
        <v>334</v>
      </c>
      <c r="F319" s="7" t="str">
        <f t="shared" si="24"/>
        <v/>
      </c>
      <c r="G319" s="7" t="str">
        <f t="shared" si="25"/>
        <v>PIEMONTE</v>
      </c>
      <c r="I319" s="24" t="str">
        <f t="shared" si="26"/>
        <v>ALBANO VERCELLESE</v>
      </c>
      <c r="J319" s="24" t="str">
        <f t="shared" si="27"/>
        <v>albano.vercellese@cert.ruparpiemonte.it</v>
      </c>
      <c r="K319" s="24" t="str">
        <f t="shared" si="28"/>
        <v>NORD-OVEST</v>
      </c>
      <c r="L319" s="24" t="str">
        <f t="shared" si="29"/>
        <v>PIEMONTE</v>
      </c>
    </row>
    <row r="320" spans="1:12" x14ac:dyDescent="0.2">
      <c r="A320" s="1" t="s">
        <v>716</v>
      </c>
      <c r="B320" s="1" t="s">
        <v>717</v>
      </c>
      <c r="C320" s="29" t="s">
        <v>15803</v>
      </c>
      <c r="D320" s="29" t="s">
        <v>15804</v>
      </c>
      <c r="E320" s="3">
        <v>2721</v>
      </c>
      <c r="F320" s="7" t="str">
        <f t="shared" si="24"/>
        <v/>
      </c>
      <c r="G320" s="7" t="str">
        <f t="shared" si="25"/>
        <v>PIEMONTE</v>
      </c>
      <c r="I320" s="24" t="str">
        <f t="shared" si="26"/>
        <v>ALICE CASTELLO</v>
      </c>
      <c r="J320" s="24" t="str">
        <f t="shared" si="27"/>
        <v>alice.castello@legalmail.it</v>
      </c>
      <c r="K320" s="24" t="str">
        <f t="shared" si="28"/>
        <v>NORD-OVEST</v>
      </c>
      <c r="L320" s="24" t="str">
        <f t="shared" si="29"/>
        <v>PIEMONTE</v>
      </c>
    </row>
    <row r="321" spans="1:12" x14ac:dyDescent="0.2">
      <c r="A321" s="1" t="s">
        <v>976</v>
      </c>
      <c r="B321" s="1" t="s">
        <v>977</v>
      </c>
      <c r="C321" s="29" t="s">
        <v>15803</v>
      </c>
      <c r="D321" s="29" t="s">
        <v>15804</v>
      </c>
      <c r="E321" s="3">
        <v>909</v>
      </c>
      <c r="F321" s="7" t="str">
        <f t="shared" si="24"/>
        <v/>
      </c>
      <c r="G321" s="7" t="str">
        <f t="shared" si="25"/>
        <v>PIEMONTE</v>
      </c>
      <c r="I321" s="24" t="str">
        <f t="shared" si="26"/>
        <v>ARBORIO</v>
      </c>
      <c r="J321" s="24" t="str">
        <f t="shared" si="27"/>
        <v>arborio@cert.ruparpiemonte.it</v>
      </c>
      <c r="K321" s="24" t="str">
        <f t="shared" si="28"/>
        <v>NORD-OVEST</v>
      </c>
      <c r="L321" s="24" t="str">
        <f t="shared" si="29"/>
        <v>PIEMONTE</v>
      </c>
    </row>
    <row r="322" spans="1:12" x14ac:dyDescent="0.2">
      <c r="A322" s="1" t="s">
        <v>1147</v>
      </c>
      <c r="B322" s="1" t="s">
        <v>16223</v>
      </c>
      <c r="C322" s="29" t="s">
        <v>15803</v>
      </c>
      <c r="D322" s="29" t="s">
        <v>15804</v>
      </c>
      <c r="E322" s="3">
        <v>1401</v>
      </c>
      <c r="F322" s="7" t="str">
        <f t="shared" ref="F322:F385" si="30">IF(E322&gt;300000,"Trovato","")</f>
        <v/>
      </c>
      <c r="G322" s="7" t="str">
        <f t="shared" ref="G322:G385" si="31">IF(AND(E322&gt;=50000,E322&lt;=100000),"Compreso",D322)</f>
        <v>PIEMONTE</v>
      </c>
      <c r="I322" s="24" t="str">
        <f t="shared" si="26"/>
        <v>ASIGLIANO VERCELLESE</v>
      </c>
      <c r="J322" s="24" t="str">
        <f t="shared" si="27"/>
        <v>asigliano.vercellese@cert.ruparpiemonte.it</v>
      </c>
      <c r="K322" s="24" t="str">
        <f t="shared" si="28"/>
        <v>NORD-OVEST</v>
      </c>
      <c r="L322" s="24" t="str">
        <f t="shared" si="29"/>
        <v>PIEMONTE</v>
      </c>
    </row>
    <row r="323" spans="1:12" x14ac:dyDescent="0.2">
      <c r="A323" s="1" t="s">
        <v>1360</v>
      </c>
      <c r="B323" s="1" t="s">
        <v>1361</v>
      </c>
      <c r="C323" s="29" t="s">
        <v>15803</v>
      </c>
      <c r="D323" s="29" t="s">
        <v>15804</v>
      </c>
      <c r="E323" s="3">
        <v>94</v>
      </c>
      <c r="F323" s="7" t="str">
        <f t="shared" si="30"/>
        <v/>
      </c>
      <c r="G323" s="7" t="str">
        <f t="shared" si="31"/>
        <v>PIEMONTE</v>
      </c>
      <c r="I323" s="24" t="str">
        <f t="shared" ref="I323:I386" si="32">TRIM(A323)</f>
        <v>BALMUCCIA</v>
      </c>
      <c r="J323" s="24" t="str">
        <f t="shared" ref="J323:J386" si="33">TRIM(B323)</f>
        <v>balmuccia@cert.ruparpiemonte.it</v>
      </c>
      <c r="K323" s="24" t="str">
        <f t="shared" ref="K323:K386" si="34">TRIM(C323)</f>
        <v>NORD-OVEST</v>
      </c>
      <c r="L323" s="24" t="str">
        <f t="shared" ref="L323:L386" si="35">TRIM(D323)</f>
        <v>PIEMONTE</v>
      </c>
    </row>
    <row r="324" spans="1:12" x14ac:dyDescent="0.2">
      <c r="A324" s="1" t="s">
        <v>1362</v>
      </c>
      <c r="B324" s="1" t="s">
        <v>1363</v>
      </c>
      <c r="C324" s="29" t="s">
        <v>15803</v>
      </c>
      <c r="D324" s="29" t="s">
        <v>15804</v>
      </c>
      <c r="E324" s="3">
        <v>239</v>
      </c>
      <c r="F324" s="7" t="str">
        <f t="shared" si="30"/>
        <v/>
      </c>
      <c r="G324" s="7" t="str">
        <f t="shared" si="31"/>
        <v>PIEMONTE</v>
      </c>
      <c r="I324" s="24" t="str">
        <f t="shared" si="32"/>
        <v>BALOCCO</v>
      </c>
      <c r="J324" s="24" t="str">
        <f t="shared" si="33"/>
        <v>comune.balocco.vc@legalmail.it</v>
      </c>
      <c r="K324" s="24" t="str">
        <f t="shared" si="34"/>
        <v>NORD-OVEST</v>
      </c>
      <c r="L324" s="24" t="str">
        <f t="shared" si="35"/>
        <v>PIEMONTE</v>
      </c>
    </row>
    <row r="325" spans="1:12" x14ac:dyDescent="0.2">
      <c r="A325" s="1" t="s">
        <v>15822</v>
      </c>
      <c r="B325" s="1" t="s">
        <v>1730</v>
      </c>
      <c r="C325" s="29" t="s">
        <v>15803</v>
      </c>
      <c r="D325" s="29" t="s">
        <v>15804</v>
      </c>
      <c r="E325" s="3">
        <v>2028</v>
      </c>
      <c r="F325" s="7" t="str">
        <f t="shared" si="30"/>
        <v/>
      </c>
      <c r="G325" s="7" t="str">
        <f t="shared" si="31"/>
        <v>PIEMONTE</v>
      </c>
      <c r="I325" s="24" t="str">
        <f t="shared" si="32"/>
        <v>BIANZÈ</v>
      </c>
      <c r="J325" s="24" t="str">
        <f t="shared" si="33"/>
        <v>bianze@legalmail.it</v>
      </c>
      <c r="K325" s="24" t="str">
        <f t="shared" si="34"/>
        <v>NORD-OVEST</v>
      </c>
      <c r="L325" s="24" t="str">
        <f t="shared" si="35"/>
        <v>PIEMONTE</v>
      </c>
    </row>
    <row r="326" spans="1:12" x14ac:dyDescent="0.2">
      <c r="A326" s="1" t="s">
        <v>1820</v>
      </c>
      <c r="B326" s="1" t="s">
        <v>1821</v>
      </c>
      <c r="C326" s="29" t="s">
        <v>15803</v>
      </c>
      <c r="D326" s="29" t="s">
        <v>15804</v>
      </c>
      <c r="E326" s="3">
        <v>219</v>
      </c>
      <c r="F326" s="7" t="str">
        <f t="shared" si="30"/>
        <v/>
      </c>
      <c r="G326" s="7" t="str">
        <f t="shared" si="31"/>
        <v>PIEMONTE</v>
      </c>
      <c r="I326" s="24" t="str">
        <f t="shared" si="32"/>
        <v>BOCCIOLETO</v>
      </c>
      <c r="J326" s="24" t="str">
        <f t="shared" si="33"/>
        <v>boccioleto@cert.ruparpiemonte.it</v>
      </c>
      <c r="K326" s="24" t="str">
        <f t="shared" si="34"/>
        <v>NORD-OVEST</v>
      </c>
      <c r="L326" s="24" t="str">
        <f t="shared" si="35"/>
        <v>PIEMONTE</v>
      </c>
    </row>
    <row r="327" spans="1:12" x14ac:dyDescent="0.2">
      <c r="A327" s="1" t="s">
        <v>1950</v>
      </c>
      <c r="B327" s="1" t="s">
        <v>1951</v>
      </c>
      <c r="C327" s="29" t="s">
        <v>15803</v>
      </c>
      <c r="D327" s="29" t="s">
        <v>15804</v>
      </c>
      <c r="E327" s="3">
        <v>2588</v>
      </c>
      <c r="F327" s="7" t="str">
        <f t="shared" si="30"/>
        <v/>
      </c>
      <c r="G327" s="7" t="str">
        <f t="shared" si="31"/>
        <v>PIEMONTE</v>
      </c>
      <c r="I327" s="24" t="str">
        <f t="shared" si="32"/>
        <v>BORGO D'ALE</v>
      </c>
      <c r="J327" s="24" t="str">
        <f t="shared" si="33"/>
        <v>protocollo.borgo.dale@cert.ruparpiemonte.it</v>
      </c>
      <c r="K327" s="24" t="str">
        <f t="shared" si="34"/>
        <v>NORD-OVEST</v>
      </c>
      <c r="L327" s="24" t="str">
        <f t="shared" si="35"/>
        <v>PIEMONTE</v>
      </c>
    </row>
    <row r="328" spans="1:12" x14ac:dyDescent="0.2">
      <c r="A328" s="1" t="s">
        <v>2024</v>
      </c>
      <c r="B328" s="1" t="s">
        <v>2025</v>
      </c>
      <c r="C328" s="29" t="s">
        <v>15803</v>
      </c>
      <c r="D328" s="29" t="s">
        <v>15804</v>
      </c>
      <c r="E328" s="3">
        <v>13031</v>
      </c>
      <c r="F328" s="7" t="str">
        <f t="shared" si="30"/>
        <v/>
      </c>
      <c r="G328" s="7" t="str">
        <f t="shared" si="31"/>
        <v>PIEMONTE</v>
      </c>
      <c r="I328" s="24" t="str">
        <f t="shared" si="32"/>
        <v>BORGOSESIA</v>
      </c>
      <c r="J328" s="24" t="str">
        <f t="shared" si="33"/>
        <v>protocollo.borgosesia@cert.ruparpiemonte.it</v>
      </c>
      <c r="K328" s="24" t="str">
        <f t="shared" si="34"/>
        <v>NORD-OVEST</v>
      </c>
      <c r="L328" s="24" t="str">
        <f t="shared" si="35"/>
        <v>PIEMONTE</v>
      </c>
    </row>
    <row r="329" spans="1:12" x14ac:dyDescent="0.2">
      <c r="A329" s="1" t="s">
        <v>1990</v>
      </c>
      <c r="B329" s="1" t="s">
        <v>1991</v>
      </c>
      <c r="C329" s="29" t="s">
        <v>15803</v>
      </c>
      <c r="D329" s="29" t="s">
        <v>15804</v>
      </c>
      <c r="E329" s="3">
        <v>2295</v>
      </c>
      <c r="F329" s="7" t="str">
        <f t="shared" si="30"/>
        <v/>
      </c>
      <c r="G329" s="7" t="str">
        <f t="shared" si="31"/>
        <v>PIEMONTE</v>
      </c>
      <c r="I329" s="24" t="str">
        <f t="shared" si="32"/>
        <v>BORGO VERCELLI</v>
      </c>
      <c r="J329" s="24" t="str">
        <f t="shared" si="33"/>
        <v>protocollo.comuneborgovercelli@legalmail.it</v>
      </c>
      <c r="K329" s="24" t="str">
        <f t="shared" si="34"/>
        <v>NORD-OVEST</v>
      </c>
      <c r="L329" s="24" t="str">
        <f t="shared" si="35"/>
        <v>PIEMONTE</v>
      </c>
    </row>
    <row r="330" spans="1:12" x14ac:dyDescent="0.2">
      <c r="A330" s="1" t="s">
        <v>2341</v>
      </c>
      <c r="B330" s="1" t="s">
        <v>2342</v>
      </c>
      <c r="C330" s="29" t="s">
        <v>15803</v>
      </c>
      <c r="D330" s="29" t="s">
        <v>15804</v>
      </c>
      <c r="E330" s="3">
        <v>916</v>
      </c>
      <c r="F330" s="7" t="str">
        <f t="shared" si="30"/>
        <v/>
      </c>
      <c r="G330" s="7" t="str">
        <f t="shared" si="31"/>
        <v>PIEMONTE</v>
      </c>
      <c r="I330" s="24" t="str">
        <f t="shared" si="32"/>
        <v>BURONZO</v>
      </c>
      <c r="J330" s="24" t="str">
        <f t="shared" si="33"/>
        <v>buronzo@cert.ruparpiemonte.it</v>
      </c>
      <c r="K330" s="24" t="str">
        <f t="shared" si="34"/>
        <v>NORD-OVEST</v>
      </c>
      <c r="L330" s="24" t="str">
        <f t="shared" si="35"/>
        <v>PIEMONTE</v>
      </c>
    </row>
    <row r="331" spans="1:12" x14ac:dyDescent="0.2">
      <c r="A331" s="1" t="s">
        <v>2641</v>
      </c>
      <c r="B331" s="1" t="s">
        <v>2642</v>
      </c>
      <c r="C331" s="29" t="s">
        <v>15803</v>
      </c>
      <c r="D331" s="29" t="s">
        <v>15804</v>
      </c>
      <c r="E331" s="3">
        <v>243</v>
      </c>
      <c r="F331" s="7" t="str">
        <f t="shared" si="30"/>
        <v/>
      </c>
      <c r="G331" s="7" t="str">
        <f t="shared" si="31"/>
        <v>PIEMONTE</v>
      </c>
      <c r="I331" s="24" t="str">
        <f t="shared" si="32"/>
        <v>CAMPERTOGNO</v>
      </c>
      <c r="J331" s="24" t="str">
        <f t="shared" si="33"/>
        <v>segretariocomunale.campertogno@cert.ruparpiemonte.it</v>
      </c>
      <c r="K331" s="24" t="str">
        <f t="shared" si="34"/>
        <v>NORD-OVEST</v>
      </c>
      <c r="L331" s="24" t="str">
        <f t="shared" si="35"/>
        <v>PIEMONTE</v>
      </c>
    </row>
    <row r="332" spans="1:12" x14ac:dyDescent="0.2">
      <c r="A332" s="1" t="s">
        <v>3026</v>
      </c>
      <c r="B332" s="1" t="s">
        <v>3027</v>
      </c>
      <c r="C332" s="29" t="s">
        <v>15803</v>
      </c>
      <c r="D332" s="29" t="s">
        <v>15804</v>
      </c>
      <c r="E332" s="3">
        <v>75</v>
      </c>
      <c r="F332" s="7" t="str">
        <f t="shared" si="30"/>
        <v/>
      </c>
      <c r="G332" s="7" t="str">
        <f t="shared" si="31"/>
        <v>PIEMONTE</v>
      </c>
      <c r="I332" s="24" t="str">
        <f t="shared" si="32"/>
        <v>CARCOFORO</v>
      </c>
      <c r="J332" s="24" t="str">
        <f t="shared" si="33"/>
        <v>carcoforo@cert.ruparpiemonte.it</v>
      </c>
      <c r="K332" s="24" t="str">
        <f t="shared" si="34"/>
        <v>NORD-OVEST</v>
      </c>
      <c r="L332" s="24" t="str">
        <f t="shared" si="35"/>
        <v>PIEMONTE</v>
      </c>
    </row>
    <row r="333" spans="1:12" x14ac:dyDescent="0.2">
      <c r="A333" s="1" t="s">
        <v>3047</v>
      </c>
      <c r="B333" s="1" t="s">
        <v>3048</v>
      </c>
      <c r="C333" s="29" t="s">
        <v>15803</v>
      </c>
      <c r="D333" s="29" t="s">
        <v>15804</v>
      </c>
      <c r="E333" s="3">
        <v>1028</v>
      </c>
      <c r="F333" s="7" t="str">
        <f t="shared" si="30"/>
        <v/>
      </c>
      <c r="G333" s="7" t="str">
        <f t="shared" si="31"/>
        <v>PIEMONTE</v>
      </c>
      <c r="I333" s="24" t="str">
        <f t="shared" si="32"/>
        <v>CARESANA</v>
      </c>
      <c r="J333" s="24" t="str">
        <f t="shared" si="33"/>
        <v>caresana@pec.it</v>
      </c>
      <c r="K333" s="24" t="str">
        <f t="shared" si="34"/>
        <v>NORD-OVEST</v>
      </c>
      <c r="L333" s="24" t="str">
        <f t="shared" si="35"/>
        <v>PIEMONTE</v>
      </c>
    </row>
    <row r="334" spans="1:12" x14ac:dyDescent="0.2">
      <c r="A334" s="1" t="s">
        <v>3049</v>
      </c>
      <c r="B334" s="1" t="s">
        <v>3050</v>
      </c>
      <c r="C334" s="29" t="s">
        <v>15803</v>
      </c>
      <c r="D334" s="29" t="s">
        <v>15804</v>
      </c>
      <c r="E334" s="3">
        <v>1137</v>
      </c>
      <c r="F334" s="7" t="str">
        <f t="shared" si="30"/>
        <v/>
      </c>
      <c r="G334" s="7" t="str">
        <f t="shared" si="31"/>
        <v>PIEMONTE</v>
      </c>
      <c r="I334" s="24" t="str">
        <f t="shared" si="32"/>
        <v>CARESANABLOT</v>
      </c>
      <c r="J334" s="24" t="str">
        <f t="shared" si="33"/>
        <v>protocollo@pec.comune.caresanablot.vc.it</v>
      </c>
      <c r="K334" s="24" t="str">
        <f t="shared" si="34"/>
        <v>NORD-OVEST</v>
      </c>
      <c r="L334" s="24" t="str">
        <f t="shared" si="35"/>
        <v>PIEMONTE</v>
      </c>
    </row>
    <row r="335" spans="1:12" x14ac:dyDescent="0.2">
      <c r="A335" s="1" t="s">
        <v>3069</v>
      </c>
      <c r="B335" s="1" t="s">
        <v>3070</v>
      </c>
      <c r="C335" s="29" t="s">
        <v>15803</v>
      </c>
      <c r="D335" s="29" t="s">
        <v>15804</v>
      </c>
      <c r="E335" s="3">
        <v>864</v>
      </c>
      <c r="F335" s="7" t="str">
        <f t="shared" si="30"/>
        <v/>
      </c>
      <c r="G335" s="7" t="str">
        <f t="shared" si="31"/>
        <v>PIEMONTE</v>
      </c>
      <c r="I335" s="24" t="str">
        <f t="shared" si="32"/>
        <v>CARISIO</v>
      </c>
      <c r="J335" s="24" t="str">
        <f t="shared" si="33"/>
        <v>segretariocomunale.carisio@cert.ruparpiemonte.it</v>
      </c>
      <c r="K335" s="24" t="str">
        <f t="shared" si="34"/>
        <v>NORD-OVEST</v>
      </c>
      <c r="L335" s="24" t="str">
        <f t="shared" si="35"/>
        <v>PIEMONTE</v>
      </c>
    </row>
    <row r="336" spans="1:12" x14ac:dyDescent="0.2">
      <c r="A336" s="1" t="s">
        <v>3296</v>
      </c>
      <c r="B336" s="1" t="s">
        <v>3297</v>
      </c>
      <c r="C336" s="29" t="s">
        <v>15803</v>
      </c>
      <c r="D336" s="29" t="s">
        <v>15804</v>
      </c>
      <c r="E336" s="3">
        <v>265</v>
      </c>
      <c r="F336" s="7" t="str">
        <f t="shared" si="30"/>
        <v/>
      </c>
      <c r="G336" s="7" t="str">
        <f t="shared" si="31"/>
        <v>PIEMONTE</v>
      </c>
      <c r="I336" s="24" t="str">
        <f t="shared" si="32"/>
        <v>CASANOVA ELVO</v>
      </c>
      <c r="J336" s="24" t="str">
        <f t="shared" si="33"/>
        <v>casanova.elvo@cert.ruparpiemonte.it</v>
      </c>
      <c r="K336" s="24" t="str">
        <f t="shared" si="34"/>
        <v>NORD-OVEST</v>
      </c>
      <c r="L336" s="24" t="str">
        <f t="shared" si="35"/>
        <v>PIEMONTE</v>
      </c>
    </row>
    <row r="337" spans="1:12" x14ac:dyDescent="0.2">
      <c r="A337" s="1" t="s">
        <v>12217</v>
      </c>
      <c r="B337" s="1" t="s">
        <v>12218</v>
      </c>
      <c r="C337" s="29" t="s">
        <v>15803</v>
      </c>
      <c r="D337" s="29" t="s">
        <v>15804</v>
      </c>
      <c r="E337" s="3">
        <v>329</v>
      </c>
      <c r="F337" s="7" t="str">
        <f t="shared" si="30"/>
        <v/>
      </c>
      <c r="G337" s="7" t="str">
        <f t="shared" si="31"/>
        <v>PIEMONTE</v>
      </c>
      <c r="I337" s="24" t="str">
        <f t="shared" si="32"/>
        <v>SAN GIACOMO VERCELLESE</v>
      </c>
      <c r="J337" s="24" t="str">
        <f t="shared" si="33"/>
        <v>san.giacomo.vercellese@cert.ruparpiemonte.it</v>
      </c>
      <c r="K337" s="24" t="str">
        <f t="shared" si="34"/>
        <v>NORD-OVEST</v>
      </c>
      <c r="L337" s="24" t="str">
        <f t="shared" si="35"/>
        <v>PIEMONTE</v>
      </c>
    </row>
    <row r="338" spans="1:12" x14ac:dyDescent="0.2">
      <c r="A338" s="1" t="s">
        <v>4239</v>
      </c>
      <c r="B338" s="1" t="s">
        <v>4240</v>
      </c>
      <c r="C338" s="29" t="s">
        <v>15803</v>
      </c>
      <c r="D338" s="29" t="s">
        <v>15804</v>
      </c>
      <c r="E338" s="3">
        <v>48</v>
      </c>
      <c r="F338" s="7" t="str">
        <f t="shared" si="30"/>
        <v/>
      </c>
      <c r="G338" s="7" t="str">
        <f t="shared" si="31"/>
        <v>PIEMONTE</v>
      </c>
      <c r="I338" s="24" t="str">
        <f t="shared" si="32"/>
        <v>CERVATTO</v>
      </c>
      <c r="J338" s="24" t="str">
        <f t="shared" si="33"/>
        <v>cervatto@cert.ruparpiemonte.it</v>
      </c>
      <c r="K338" s="24" t="str">
        <f t="shared" si="34"/>
        <v>NORD-OVEST</v>
      </c>
      <c r="L338" s="24" t="str">
        <f t="shared" si="35"/>
        <v>PIEMONTE</v>
      </c>
    </row>
    <row r="339" spans="1:12" x14ac:dyDescent="0.2">
      <c r="A339" s="1" t="s">
        <v>4443</v>
      </c>
      <c r="B339" s="1" t="s">
        <v>4444</v>
      </c>
      <c r="C339" s="29" t="s">
        <v>15803</v>
      </c>
      <c r="D339" s="29" t="s">
        <v>15804</v>
      </c>
      <c r="E339" s="3">
        <v>4547</v>
      </c>
      <c r="F339" s="7" t="str">
        <f t="shared" si="30"/>
        <v/>
      </c>
      <c r="G339" s="7" t="str">
        <f t="shared" si="31"/>
        <v>PIEMONTE</v>
      </c>
      <c r="I339" s="24" t="str">
        <f t="shared" si="32"/>
        <v>CIGLIANO</v>
      </c>
      <c r="J339" s="24" t="str">
        <f t="shared" si="33"/>
        <v>cigliano@cert.ruparpiemonte.it</v>
      </c>
      <c r="K339" s="24" t="str">
        <f t="shared" si="34"/>
        <v>NORD-OVEST</v>
      </c>
      <c r="L339" s="24" t="str">
        <f t="shared" si="35"/>
        <v>PIEMONTE</v>
      </c>
    </row>
    <row r="340" spans="1:12" x14ac:dyDescent="0.2">
      <c r="A340" s="1" t="s">
        <v>4552</v>
      </c>
      <c r="B340" s="1" t="s">
        <v>4553</v>
      </c>
      <c r="C340" s="29" t="s">
        <v>15803</v>
      </c>
      <c r="D340" s="29" t="s">
        <v>15804</v>
      </c>
      <c r="E340" s="3">
        <v>265</v>
      </c>
      <c r="F340" s="7" t="str">
        <f t="shared" si="30"/>
        <v/>
      </c>
      <c r="G340" s="7" t="str">
        <f t="shared" si="31"/>
        <v>PIEMONTE</v>
      </c>
      <c r="I340" s="24" t="str">
        <f t="shared" si="32"/>
        <v>CIVIASCO</v>
      </c>
      <c r="J340" s="24" t="str">
        <f t="shared" si="33"/>
        <v>comune.civiasco.vc@legalmail.it</v>
      </c>
      <c r="K340" s="24" t="str">
        <f t="shared" si="34"/>
        <v>NORD-OVEST</v>
      </c>
      <c r="L340" s="24" t="str">
        <f t="shared" si="35"/>
        <v>PIEMONTE</v>
      </c>
    </row>
    <row r="341" spans="1:12" x14ac:dyDescent="0.2">
      <c r="A341" s="1" t="s">
        <v>4744</v>
      </c>
      <c r="B341" s="1" t="s">
        <v>4745</v>
      </c>
      <c r="C341" s="29" t="s">
        <v>15803</v>
      </c>
      <c r="D341" s="29" t="s">
        <v>15804</v>
      </c>
      <c r="E341" s="3">
        <v>105</v>
      </c>
      <c r="F341" s="7" t="str">
        <f t="shared" si="30"/>
        <v/>
      </c>
      <c r="G341" s="7" t="str">
        <f t="shared" si="31"/>
        <v>PIEMONTE</v>
      </c>
      <c r="I341" s="24" t="str">
        <f t="shared" si="32"/>
        <v>COLLOBIANO</v>
      </c>
      <c r="J341" s="24" t="str">
        <f t="shared" si="33"/>
        <v>protocollo@pec.comune.collobiano.vc.it</v>
      </c>
      <c r="K341" s="24" t="str">
        <f t="shared" si="34"/>
        <v>NORD-OVEST</v>
      </c>
      <c r="L341" s="24" t="str">
        <f t="shared" si="35"/>
        <v>PIEMONTE</v>
      </c>
    </row>
    <row r="342" spans="1:12" x14ac:dyDescent="0.2">
      <c r="A342" s="1" t="s">
        <v>5069</v>
      </c>
      <c r="B342" s="1" t="s">
        <v>5070</v>
      </c>
      <c r="C342" s="29" t="s">
        <v>15803</v>
      </c>
      <c r="D342" s="29" t="s">
        <v>15804</v>
      </c>
      <c r="E342" s="3">
        <v>816</v>
      </c>
      <c r="F342" s="7" t="str">
        <f t="shared" si="30"/>
        <v/>
      </c>
      <c r="G342" s="7" t="str">
        <f t="shared" si="31"/>
        <v>PIEMONTE</v>
      </c>
      <c r="I342" s="24" t="str">
        <f t="shared" si="32"/>
        <v>COSTANZANA</v>
      </c>
      <c r="J342" s="24" t="str">
        <f t="shared" si="33"/>
        <v>costanzana@pec.it</v>
      </c>
      <c r="K342" s="24" t="str">
        <f t="shared" si="34"/>
        <v>NORD-OVEST</v>
      </c>
      <c r="L342" s="24" t="str">
        <f t="shared" si="35"/>
        <v>PIEMONTE</v>
      </c>
    </row>
    <row r="343" spans="1:12" x14ac:dyDescent="0.2">
      <c r="A343" s="1" t="s">
        <v>5094</v>
      </c>
      <c r="B343" s="1" t="s">
        <v>5095</v>
      </c>
      <c r="C343" s="29" t="s">
        <v>15803</v>
      </c>
      <c r="D343" s="29" t="s">
        <v>15804</v>
      </c>
      <c r="E343" s="3">
        <v>278</v>
      </c>
      <c r="F343" s="7" t="str">
        <f t="shared" si="30"/>
        <v/>
      </c>
      <c r="G343" s="7" t="str">
        <f t="shared" si="31"/>
        <v>PIEMONTE</v>
      </c>
      <c r="I343" s="24" t="str">
        <f t="shared" si="32"/>
        <v>CRAVAGLIANA</v>
      </c>
      <c r="J343" s="24" t="str">
        <f t="shared" si="33"/>
        <v>cravagliana@cert.ruparpiemonte.it</v>
      </c>
      <c r="K343" s="24" t="str">
        <f t="shared" si="34"/>
        <v>NORD-OVEST</v>
      </c>
      <c r="L343" s="24" t="str">
        <f t="shared" si="35"/>
        <v>PIEMONTE</v>
      </c>
    </row>
    <row r="344" spans="1:12" x14ac:dyDescent="0.2">
      <c r="A344" s="1" t="s">
        <v>5124</v>
      </c>
      <c r="B344" s="1" t="s">
        <v>5125</v>
      </c>
      <c r="C344" s="29" t="s">
        <v>15803</v>
      </c>
      <c r="D344" s="29" t="s">
        <v>15804</v>
      </c>
      <c r="E344" s="3">
        <v>7984</v>
      </c>
      <c r="F344" s="7" t="str">
        <f t="shared" si="30"/>
        <v/>
      </c>
      <c r="G344" s="7" t="str">
        <f t="shared" si="31"/>
        <v>PIEMONTE</v>
      </c>
      <c r="I344" s="24" t="str">
        <f t="shared" si="32"/>
        <v>CRESCENTINO</v>
      </c>
      <c r="J344" s="24" t="str">
        <f t="shared" si="33"/>
        <v>crescentino@cert.ruparpiemonte.it</v>
      </c>
      <c r="K344" s="24" t="str">
        <f t="shared" si="34"/>
        <v>NORD-OVEST</v>
      </c>
      <c r="L344" s="24" t="str">
        <f t="shared" si="35"/>
        <v>PIEMONTE</v>
      </c>
    </row>
    <row r="345" spans="1:12" x14ac:dyDescent="0.2">
      <c r="A345" s="1" t="s">
        <v>5164</v>
      </c>
      <c r="B345" s="1" t="s">
        <v>5165</v>
      </c>
      <c r="C345" s="29" t="s">
        <v>15803</v>
      </c>
      <c r="D345" s="29" t="s">
        <v>15804</v>
      </c>
      <c r="E345" s="3">
        <v>410</v>
      </c>
      <c r="F345" s="7" t="str">
        <f t="shared" si="30"/>
        <v/>
      </c>
      <c r="G345" s="7" t="str">
        <f t="shared" si="31"/>
        <v>PIEMONTE</v>
      </c>
      <c r="I345" s="24" t="str">
        <f t="shared" si="32"/>
        <v>CROVA</v>
      </c>
      <c r="J345" s="24" t="str">
        <f t="shared" si="33"/>
        <v>comune.crova.vc@cert.legalmail.it</v>
      </c>
      <c r="K345" s="24" t="str">
        <f t="shared" si="34"/>
        <v>NORD-OVEST</v>
      </c>
      <c r="L345" s="24" t="str">
        <f t="shared" si="35"/>
        <v>PIEMONTE</v>
      </c>
    </row>
    <row r="346" spans="1:12" x14ac:dyDescent="0.2">
      <c r="A346" s="1" t="s">
        <v>5295</v>
      </c>
      <c r="B346" s="1" t="s">
        <v>5296</v>
      </c>
      <c r="C346" s="29" t="s">
        <v>15803</v>
      </c>
      <c r="D346" s="29" t="s">
        <v>15804</v>
      </c>
      <c r="E346" s="3">
        <v>1055</v>
      </c>
      <c r="F346" s="7" t="str">
        <f t="shared" si="30"/>
        <v/>
      </c>
      <c r="G346" s="7" t="str">
        <f t="shared" si="31"/>
        <v>PIEMONTE</v>
      </c>
      <c r="I346" s="24" t="str">
        <f t="shared" si="32"/>
        <v>DESANA</v>
      </c>
      <c r="J346" s="24" t="str">
        <f t="shared" si="33"/>
        <v>desana@cert.ruparpiemonte.it</v>
      </c>
      <c r="K346" s="24" t="str">
        <f t="shared" si="34"/>
        <v>NORD-OVEST</v>
      </c>
      <c r="L346" s="24" t="str">
        <f t="shared" si="35"/>
        <v>PIEMONTE</v>
      </c>
    </row>
    <row r="347" spans="1:12" x14ac:dyDescent="0.2">
      <c r="A347" s="1" t="s">
        <v>5798</v>
      </c>
      <c r="B347" s="1" t="s">
        <v>5799</v>
      </c>
      <c r="C347" s="29" t="s">
        <v>15803</v>
      </c>
      <c r="D347" s="29" t="s">
        <v>15804</v>
      </c>
      <c r="E347" s="3">
        <v>219</v>
      </c>
      <c r="F347" s="7" t="str">
        <f t="shared" si="30"/>
        <v/>
      </c>
      <c r="G347" s="7" t="str">
        <f t="shared" si="31"/>
        <v>PIEMONTE</v>
      </c>
      <c r="I347" s="24" t="str">
        <f t="shared" si="32"/>
        <v>FOBELLO</v>
      </c>
      <c r="J347" s="24" t="str">
        <f t="shared" si="33"/>
        <v>fobello@cert.ruparpiemonte.it</v>
      </c>
      <c r="K347" s="24" t="str">
        <f t="shared" si="34"/>
        <v>NORD-OVEST</v>
      </c>
      <c r="L347" s="24" t="str">
        <f t="shared" si="35"/>
        <v>PIEMONTE</v>
      </c>
    </row>
    <row r="348" spans="1:12" x14ac:dyDescent="0.2">
      <c r="A348" s="1" t="s">
        <v>5850</v>
      </c>
      <c r="B348" s="1" t="s">
        <v>5851</v>
      </c>
      <c r="C348" s="29" t="s">
        <v>15803</v>
      </c>
      <c r="D348" s="29" t="s">
        <v>15804</v>
      </c>
      <c r="E348" s="3">
        <v>1203</v>
      </c>
      <c r="F348" s="7" t="str">
        <f t="shared" si="30"/>
        <v/>
      </c>
      <c r="G348" s="7" t="str">
        <f t="shared" si="31"/>
        <v>PIEMONTE</v>
      </c>
      <c r="I348" s="24" t="str">
        <f t="shared" si="32"/>
        <v>FONTANETTO PO</v>
      </c>
      <c r="J348" s="24" t="str">
        <f t="shared" si="33"/>
        <v>fontanetto.po@cert.ruparpiemonte.it</v>
      </c>
      <c r="K348" s="24" t="str">
        <f t="shared" si="34"/>
        <v>NORD-OVEST</v>
      </c>
      <c r="L348" s="24" t="str">
        <f t="shared" si="35"/>
        <v>PIEMONTE</v>
      </c>
    </row>
    <row r="349" spans="1:12" x14ac:dyDescent="0.2">
      <c r="A349" s="1" t="s">
        <v>5914</v>
      </c>
      <c r="B349" s="1" t="s">
        <v>5915</v>
      </c>
      <c r="C349" s="29" t="s">
        <v>15803</v>
      </c>
      <c r="D349" s="29" t="s">
        <v>15804</v>
      </c>
      <c r="E349" s="3">
        <v>550</v>
      </c>
      <c r="F349" s="7" t="str">
        <f t="shared" si="30"/>
        <v/>
      </c>
      <c r="G349" s="7" t="str">
        <f t="shared" si="31"/>
        <v>PIEMONTE</v>
      </c>
      <c r="I349" s="24" t="str">
        <f t="shared" si="32"/>
        <v>FORMIGLIANA</v>
      </c>
      <c r="J349" s="24" t="str">
        <f t="shared" si="33"/>
        <v>formigliana@cert.ruparpiemonte.it</v>
      </c>
      <c r="K349" s="24" t="str">
        <f t="shared" si="34"/>
        <v>NORD-OVEST</v>
      </c>
      <c r="L349" s="24" t="str">
        <f t="shared" si="35"/>
        <v>PIEMONTE</v>
      </c>
    </row>
    <row r="350" spans="1:12" x14ac:dyDescent="0.2">
      <c r="A350" s="1" t="s">
        <v>6265</v>
      </c>
      <c r="B350" s="1" t="s">
        <v>6266</v>
      </c>
      <c r="C350" s="29" t="s">
        <v>15803</v>
      </c>
      <c r="D350" s="29" t="s">
        <v>15804</v>
      </c>
      <c r="E350" s="3">
        <v>8272</v>
      </c>
      <c r="F350" s="7" t="str">
        <f t="shared" si="30"/>
        <v/>
      </c>
      <c r="G350" s="7" t="str">
        <f t="shared" si="31"/>
        <v>PIEMONTE</v>
      </c>
      <c r="I350" s="24" t="str">
        <f t="shared" si="32"/>
        <v>GATTINARA</v>
      </c>
      <c r="J350" s="24" t="str">
        <f t="shared" si="33"/>
        <v>anagrafe.gattinara@pec.it</v>
      </c>
      <c r="K350" s="24" t="str">
        <f t="shared" si="34"/>
        <v>NORD-OVEST</v>
      </c>
      <c r="L350" s="24" t="str">
        <f t="shared" si="35"/>
        <v>PIEMONTE</v>
      </c>
    </row>
    <row r="351" spans="1:12" x14ac:dyDescent="0.2">
      <c r="A351" s="1" t="s">
        <v>6367</v>
      </c>
      <c r="B351" s="1" t="s">
        <v>6368</v>
      </c>
      <c r="C351" s="29" t="s">
        <v>15803</v>
      </c>
      <c r="D351" s="29" t="s">
        <v>15804</v>
      </c>
      <c r="E351" s="3">
        <v>899</v>
      </c>
      <c r="F351" s="7" t="str">
        <f t="shared" si="30"/>
        <v/>
      </c>
      <c r="G351" s="7" t="str">
        <f t="shared" si="31"/>
        <v>PIEMONTE</v>
      </c>
      <c r="I351" s="24" t="str">
        <f t="shared" si="32"/>
        <v>GHISLARENGO</v>
      </c>
      <c r="J351" s="24" t="str">
        <f t="shared" si="33"/>
        <v>ghislarengo@cert.ruparpiemonte.it</v>
      </c>
      <c r="K351" s="24" t="str">
        <f t="shared" si="34"/>
        <v>NORD-OVEST</v>
      </c>
      <c r="L351" s="24" t="str">
        <f t="shared" si="35"/>
        <v>PIEMONTE</v>
      </c>
    </row>
    <row r="352" spans="1:12" x14ac:dyDescent="0.2">
      <c r="A352" s="1" t="s">
        <v>6612</v>
      </c>
      <c r="B352" s="1" t="s">
        <v>6613</v>
      </c>
      <c r="C352" s="29" t="s">
        <v>15803</v>
      </c>
      <c r="D352" s="29" t="s">
        <v>15804</v>
      </c>
      <c r="E352" s="3">
        <v>382</v>
      </c>
      <c r="F352" s="7" t="str">
        <f t="shared" si="30"/>
        <v/>
      </c>
      <c r="G352" s="7" t="str">
        <f t="shared" si="31"/>
        <v>PIEMONTE</v>
      </c>
      <c r="I352" s="24" t="str">
        <f t="shared" si="32"/>
        <v>GREGGIO</v>
      </c>
      <c r="J352" s="24" t="str">
        <f t="shared" si="33"/>
        <v>greggio@cert.ruparpiemonte.it</v>
      </c>
      <c r="K352" s="24" t="str">
        <f t="shared" si="34"/>
        <v>NORD-OVEST</v>
      </c>
      <c r="L352" s="24" t="str">
        <f t="shared" si="35"/>
        <v>PIEMONTE</v>
      </c>
    </row>
    <row r="353" spans="1:12" x14ac:dyDescent="0.2">
      <c r="A353" s="1" t="s">
        <v>6725</v>
      </c>
      <c r="B353" s="1" t="s">
        <v>6726</v>
      </c>
      <c r="C353" s="29" t="s">
        <v>15803</v>
      </c>
      <c r="D353" s="29" t="s">
        <v>15804</v>
      </c>
      <c r="E353" s="3">
        <v>340</v>
      </c>
      <c r="F353" s="7" t="str">
        <f t="shared" si="30"/>
        <v/>
      </c>
      <c r="G353" s="7" t="str">
        <f t="shared" si="31"/>
        <v>PIEMONTE</v>
      </c>
      <c r="I353" s="24" t="str">
        <f t="shared" si="32"/>
        <v>GUARDABOSONE</v>
      </c>
      <c r="J353" s="24" t="str">
        <f t="shared" si="33"/>
        <v>tributi.guardabosone@anutel.it</v>
      </c>
      <c r="K353" s="24" t="str">
        <f t="shared" si="34"/>
        <v>NORD-OVEST</v>
      </c>
      <c r="L353" s="24" t="str">
        <f t="shared" si="35"/>
        <v>PIEMONTE</v>
      </c>
    </row>
    <row r="354" spans="1:12" x14ac:dyDescent="0.2">
      <c r="A354" s="1" t="s">
        <v>7025</v>
      </c>
      <c r="B354" s="1" t="s">
        <v>7026</v>
      </c>
      <c r="C354" s="29" t="s">
        <v>15803</v>
      </c>
      <c r="D354" s="29" t="s">
        <v>15804</v>
      </c>
      <c r="E354" s="3">
        <v>546</v>
      </c>
      <c r="F354" s="7" t="str">
        <f t="shared" si="30"/>
        <v/>
      </c>
      <c r="G354" s="7" t="str">
        <f t="shared" si="31"/>
        <v>PIEMONTE</v>
      </c>
      <c r="I354" s="24" t="str">
        <f t="shared" si="32"/>
        <v>LAMPORO</v>
      </c>
      <c r="J354" s="24" t="str">
        <f t="shared" si="33"/>
        <v>lamporo@cert.ruparpiemonte.it</v>
      </c>
      <c r="K354" s="24" t="str">
        <f t="shared" si="34"/>
        <v>NORD-OVEST</v>
      </c>
      <c r="L354" s="24" t="str">
        <f t="shared" si="35"/>
        <v>PIEMONTE</v>
      </c>
    </row>
    <row r="355" spans="1:12" x14ac:dyDescent="0.2">
      <c r="A355" s="1" t="s">
        <v>7164</v>
      </c>
      <c r="B355" s="1" t="s">
        <v>7165</v>
      </c>
      <c r="C355" s="29" t="s">
        <v>15803</v>
      </c>
      <c r="D355" s="29" t="s">
        <v>15804</v>
      </c>
      <c r="E355" s="3">
        <v>878</v>
      </c>
      <c r="F355" s="7" t="str">
        <f t="shared" si="30"/>
        <v/>
      </c>
      <c r="G355" s="7" t="str">
        <f t="shared" si="31"/>
        <v>PIEMONTE</v>
      </c>
      <c r="I355" s="24" t="str">
        <f t="shared" si="32"/>
        <v>LENTA</v>
      </c>
      <c r="J355" s="24" t="str">
        <f t="shared" si="33"/>
        <v>lenta@cert.ruparpiemonte.it</v>
      </c>
      <c r="K355" s="24" t="str">
        <f t="shared" si="34"/>
        <v>NORD-OVEST</v>
      </c>
      <c r="L355" s="24" t="str">
        <f t="shared" si="35"/>
        <v>PIEMONTE</v>
      </c>
    </row>
    <row r="356" spans="1:12" x14ac:dyDescent="0.2">
      <c r="A356" s="1" t="s">
        <v>7244</v>
      </c>
      <c r="B356" s="1" t="s">
        <v>7245</v>
      </c>
      <c r="C356" s="29" t="s">
        <v>15803</v>
      </c>
      <c r="D356" s="29" t="s">
        <v>15804</v>
      </c>
      <c r="E356" s="3">
        <v>579</v>
      </c>
      <c r="F356" s="7" t="str">
        <f t="shared" si="30"/>
        <v/>
      </c>
      <c r="G356" s="7" t="str">
        <f t="shared" si="31"/>
        <v>PIEMONTE</v>
      </c>
      <c r="I356" s="24" t="str">
        <f t="shared" si="32"/>
        <v>LIGNANA</v>
      </c>
      <c r="J356" s="24" t="str">
        <f t="shared" si="33"/>
        <v>lignana@cert.ruparpiemonte.it</v>
      </c>
      <c r="K356" s="24" t="str">
        <f t="shared" si="34"/>
        <v>NORD-OVEST</v>
      </c>
      <c r="L356" s="24" t="str">
        <f t="shared" si="35"/>
        <v>PIEMONTE</v>
      </c>
    </row>
    <row r="357" spans="1:12" x14ac:dyDescent="0.2">
      <c r="A357" s="1" t="s">
        <v>7302</v>
      </c>
      <c r="B357" s="1" t="s">
        <v>7303</v>
      </c>
      <c r="C357" s="29" t="s">
        <v>15803</v>
      </c>
      <c r="D357" s="29" t="s">
        <v>15804</v>
      </c>
      <c r="E357" s="3">
        <v>4450</v>
      </c>
      <c r="F357" s="7" t="str">
        <f t="shared" si="30"/>
        <v/>
      </c>
      <c r="G357" s="7" t="str">
        <f t="shared" si="31"/>
        <v>PIEMONTE</v>
      </c>
      <c r="I357" s="24" t="str">
        <f t="shared" si="32"/>
        <v>LIVORNO FERRARIS</v>
      </c>
      <c r="J357" s="24" t="str">
        <f t="shared" si="33"/>
        <v>info@pec.livornof.it</v>
      </c>
      <c r="K357" s="24" t="str">
        <f t="shared" si="34"/>
        <v>NORD-OVEST</v>
      </c>
      <c r="L357" s="24" t="str">
        <f t="shared" si="35"/>
        <v>PIEMONTE</v>
      </c>
    </row>
    <row r="358" spans="1:12" x14ac:dyDescent="0.2">
      <c r="A358" s="1" t="s">
        <v>7425</v>
      </c>
      <c r="B358" s="1" t="s">
        <v>7426</v>
      </c>
      <c r="C358" s="29" t="s">
        <v>15803</v>
      </c>
      <c r="D358" s="29" t="s">
        <v>15804</v>
      </c>
      <c r="E358" s="3">
        <v>819</v>
      </c>
      <c r="F358" s="7" t="str">
        <f t="shared" si="30"/>
        <v/>
      </c>
      <c r="G358" s="7" t="str">
        <f t="shared" si="31"/>
        <v>PIEMONTE</v>
      </c>
      <c r="I358" s="24" t="str">
        <f t="shared" si="32"/>
        <v>LOZZOLO</v>
      </c>
      <c r="J358" s="24" t="str">
        <f t="shared" si="33"/>
        <v>municipio@pec.comune.lozzolo.vc.it</v>
      </c>
      <c r="K358" s="24" t="str">
        <f t="shared" si="34"/>
        <v>NORD-OVEST</v>
      </c>
      <c r="L358" s="24" t="str">
        <f t="shared" si="35"/>
        <v>PIEMONTE</v>
      </c>
    </row>
    <row r="359" spans="1:12" x14ac:dyDescent="0.2">
      <c r="A359" s="1" t="s">
        <v>8301</v>
      </c>
      <c r="B359" s="1" t="s">
        <v>8302</v>
      </c>
      <c r="C359" s="29" t="s">
        <v>15803</v>
      </c>
      <c r="D359" s="29" t="s">
        <v>15804</v>
      </c>
      <c r="E359" s="3">
        <v>104</v>
      </c>
      <c r="F359" s="7" t="str">
        <f t="shared" si="30"/>
        <v/>
      </c>
      <c r="G359" s="7" t="str">
        <f t="shared" si="31"/>
        <v>PIEMONTE</v>
      </c>
      <c r="I359" s="24" t="str">
        <f t="shared" si="32"/>
        <v>MOLLIA</v>
      </c>
      <c r="J359" s="24" t="str">
        <f t="shared" si="33"/>
        <v>mollia@cert.ruparpiemonte.it</v>
      </c>
      <c r="K359" s="24" t="str">
        <f t="shared" si="34"/>
        <v>NORD-OVEST</v>
      </c>
      <c r="L359" s="24" t="str">
        <f t="shared" si="35"/>
        <v>PIEMONTE</v>
      </c>
    </row>
    <row r="360" spans="1:12" x14ac:dyDescent="0.2">
      <c r="A360" s="1" t="s">
        <v>8367</v>
      </c>
      <c r="B360" s="1" t="s">
        <v>8368</v>
      </c>
      <c r="C360" s="29" t="s">
        <v>15803</v>
      </c>
      <c r="D360" s="29" t="s">
        <v>15804</v>
      </c>
      <c r="E360" s="3">
        <v>1465</v>
      </c>
      <c r="F360" s="7" t="str">
        <f t="shared" si="30"/>
        <v/>
      </c>
      <c r="G360" s="7" t="str">
        <f t="shared" si="31"/>
        <v>PIEMONTE</v>
      </c>
      <c r="I360" s="24" t="str">
        <f t="shared" si="32"/>
        <v>MONCRIVELLO</v>
      </c>
      <c r="J360" s="24" t="str">
        <f t="shared" si="33"/>
        <v>moncrivello@legalmail.it</v>
      </c>
      <c r="K360" s="24" t="str">
        <f t="shared" si="34"/>
        <v>NORD-OVEST</v>
      </c>
      <c r="L360" s="24" t="str">
        <f t="shared" si="35"/>
        <v>PIEMONTE</v>
      </c>
    </row>
    <row r="361" spans="1:12" x14ac:dyDescent="0.2">
      <c r="A361" s="1" t="s">
        <v>9045</v>
      </c>
      <c r="B361" s="1" t="s">
        <v>16222</v>
      </c>
      <c r="C361" s="29" t="s">
        <v>15803</v>
      </c>
      <c r="D361" s="29" t="s">
        <v>15804</v>
      </c>
      <c r="E361" s="3">
        <v>804</v>
      </c>
      <c r="F361" s="7" t="str">
        <f t="shared" si="30"/>
        <v/>
      </c>
      <c r="G361" s="7" t="str">
        <f t="shared" si="31"/>
        <v>PIEMONTE</v>
      </c>
      <c r="I361" s="24" t="str">
        <f t="shared" si="32"/>
        <v>MOTTA DE' CONTI</v>
      </c>
      <c r="J361" s="24" t="str">
        <f t="shared" si="33"/>
        <v>PEC NON ESISTENTE</v>
      </c>
      <c r="K361" s="24" t="str">
        <f t="shared" si="34"/>
        <v>NORD-OVEST</v>
      </c>
      <c r="L361" s="24" t="str">
        <f t="shared" si="35"/>
        <v>PIEMONTE</v>
      </c>
    </row>
    <row r="362" spans="1:12" x14ac:dyDescent="0.2">
      <c r="A362" s="1" t="s">
        <v>9416</v>
      </c>
      <c r="B362" s="1" t="s">
        <v>9417</v>
      </c>
      <c r="C362" s="29" t="s">
        <v>15803</v>
      </c>
      <c r="D362" s="29" t="s">
        <v>15804</v>
      </c>
      <c r="E362" s="3">
        <v>754</v>
      </c>
      <c r="F362" s="7" t="str">
        <f t="shared" si="30"/>
        <v/>
      </c>
      <c r="G362" s="7" t="str">
        <f t="shared" si="31"/>
        <v>PIEMONTE</v>
      </c>
      <c r="I362" s="24" t="str">
        <f t="shared" si="32"/>
        <v>OLCENENGO</v>
      </c>
      <c r="J362" s="24" t="str">
        <f t="shared" si="33"/>
        <v>olcenengo@pec.it</v>
      </c>
      <c r="K362" s="24" t="str">
        <f t="shared" si="34"/>
        <v>NORD-OVEST</v>
      </c>
      <c r="L362" s="24" t="str">
        <f t="shared" si="35"/>
        <v>PIEMONTE</v>
      </c>
    </row>
    <row r="363" spans="1:12" x14ac:dyDescent="0.2">
      <c r="A363" s="1" t="s">
        <v>9418</v>
      </c>
      <c r="B363" s="1" t="s">
        <v>9419</v>
      </c>
      <c r="C363" s="29" t="s">
        <v>15803</v>
      </c>
      <c r="D363" s="29" t="s">
        <v>15804</v>
      </c>
      <c r="E363" s="3">
        <v>252</v>
      </c>
      <c r="F363" s="7" t="str">
        <f t="shared" si="30"/>
        <v/>
      </c>
      <c r="G363" s="7" t="str">
        <f t="shared" si="31"/>
        <v>PIEMONTE</v>
      </c>
      <c r="I363" s="24" t="str">
        <f t="shared" si="32"/>
        <v>OLDENICO</v>
      </c>
      <c r="J363" s="24" t="str">
        <f t="shared" si="33"/>
        <v>oldenico@cert.ruparpiemonte.it</v>
      </c>
      <c r="K363" s="24" t="str">
        <f t="shared" si="34"/>
        <v>NORD-OVEST</v>
      </c>
      <c r="L363" s="24" t="str">
        <f t="shared" si="35"/>
        <v>PIEMONTE</v>
      </c>
    </row>
    <row r="364" spans="1:12" x14ac:dyDescent="0.2">
      <c r="A364" s="1" t="s">
        <v>9816</v>
      </c>
      <c r="B364" s="1" t="s">
        <v>9817</v>
      </c>
      <c r="C364" s="29" t="s">
        <v>15803</v>
      </c>
      <c r="D364" s="29" t="s">
        <v>15804</v>
      </c>
      <c r="E364" s="3">
        <v>1292</v>
      </c>
      <c r="F364" s="7" t="str">
        <f t="shared" si="30"/>
        <v/>
      </c>
      <c r="G364" s="7" t="str">
        <f t="shared" si="31"/>
        <v>PIEMONTE</v>
      </c>
      <c r="I364" s="24" t="str">
        <f t="shared" si="32"/>
        <v>PALAZZOLO VERCELLESE</v>
      </c>
      <c r="J364" s="24" t="str">
        <f t="shared" si="33"/>
        <v>palazzolo.vercellese@cert.ruparpiemonte.it</v>
      </c>
      <c r="K364" s="24" t="str">
        <f t="shared" si="34"/>
        <v>NORD-OVEST</v>
      </c>
      <c r="L364" s="24" t="str">
        <f t="shared" si="35"/>
        <v>PIEMONTE</v>
      </c>
    </row>
    <row r="365" spans="1:12" x14ac:dyDescent="0.2">
      <c r="A365" s="1" t="s">
        <v>10103</v>
      </c>
      <c r="B365" s="1" t="s">
        <v>10104</v>
      </c>
      <c r="C365" s="29" t="s">
        <v>15803</v>
      </c>
      <c r="D365" s="29" t="s">
        <v>15804</v>
      </c>
      <c r="E365" s="3">
        <v>321</v>
      </c>
      <c r="F365" s="7" t="str">
        <f t="shared" si="30"/>
        <v/>
      </c>
      <c r="G365" s="7" t="str">
        <f t="shared" si="31"/>
        <v>PIEMONTE</v>
      </c>
      <c r="I365" s="24" t="str">
        <f t="shared" si="32"/>
        <v>PERTENGO</v>
      </c>
      <c r="J365" s="24" t="str">
        <f t="shared" si="33"/>
        <v>pertengo@pec.it</v>
      </c>
      <c r="K365" s="24" t="str">
        <f t="shared" si="34"/>
        <v>NORD-OVEST</v>
      </c>
      <c r="L365" s="24" t="str">
        <f t="shared" si="35"/>
        <v>PIEMONTE</v>
      </c>
    </row>
    <row r="366" spans="1:12" x14ac:dyDescent="0.2">
      <c r="A366" s="1" t="s">
        <v>10202</v>
      </c>
      <c r="B366" s="1" t="s">
        <v>10203</v>
      </c>
      <c r="C366" s="29" t="s">
        <v>15803</v>
      </c>
      <c r="D366" s="29" t="s">
        <v>15804</v>
      </c>
      <c r="E366" s="3">
        <v>1346</v>
      </c>
      <c r="F366" s="7" t="str">
        <f t="shared" si="30"/>
        <v/>
      </c>
      <c r="G366" s="7" t="str">
        <f t="shared" si="31"/>
        <v>PIEMONTE</v>
      </c>
      <c r="I366" s="24" t="str">
        <f t="shared" si="32"/>
        <v>PEZZANA</v>
      </c>
      <c r="J366" s="24" t="str">
        <f t="shared" si="33"/>
        <v>comune.pezzana@pec.it</v>
      </c>
      <c r="K366" s="24" t="str">
        <f t="shared" si="34"/>
        <v>NORD-OVEST</v>
      </c>
      <c r="L366" s="24" t="str">
        <f t="shared" si="35"/>
        <v>PIEMONTE</v>
      </c>
    </row>
    <row r="367" spans="1:12" x14ac:dyDescent="0.2">
      <c r="A367" s="1" t="s">
        <v>10410</v>
      </c>
      <c r="B367" s="1" t="s">
        <v>10411</v>
      </c>
      <c r="C367" s="29" t="s">
        <v>15803</v>
      </c>
      <c r="D367" s="29" t="s">
        <v>15804</v>
      </c>
      <c r="E367" s="3">
        <v>137</v>
      </c>
      <c r="F367" s="7" t="str">
        <f t="shared" si="30"/>
        <v/>
      </c>
      <c r="G367" s="7" t="str">
        <f t="shared" si="31"/>
        <v>PIEMONTE</v>
      </c>
      <c r="I367" s="24" t="str">
        <f t="shared" si="32"/>
        <v>PILA</v>
      </c>
      <c r="J367" s="24" t="str">
        <f t="shared" si="33"/>
        <v>pila@cert.ruparpiemonte.it</v>
      </c>
      <c r="K367" s="24" t="str">
        <f t="shared" si="34"/>
        <v>NORD-OVEST</v>
      </c>
      <c r="L367" s="24" t="str">
        <f t="shared" si="35"/>
        <v>PIEMONTE</v>
      </c>
    </row>
    <row r="368" spans="1:12" x14ac:dyDescent="0.2">
      <c r="A368" s="1" t="s">
        <v>10440</v>
      </c>
      <c r="B368" s="1" t="s">
        <v>10441</v>
      </c>
      <c r="C368" s="29" t="s">
        <v>15803</v>
      </c>
      <c r="D368" s="29" t="s">
        <v>15804</v>
      </c>
      <c r="E368" s="3">
        <v>193</v>
      </c>
      <c r="F368" s="7" t="str">
        <f t="shared" si="30"/>
        <v/>
      </c>
      <c r="G368" s="7" t="str">
        <f t="shared" si="31"/>
        <v>PIEMONTE</v>
      </c>
      <c r="I368" s="24" t="str">
        <f t="shared" si="32"/>
        <v>PIODE</v>
      </c>
      <c r="J368" s="24" t="str">
        <f t="shared" si="33"/>
        <v>piode@postemailcertificata.it</v>
      </c>
      <c r="K368" s="24" t="str">
        <f t="shared" si="34"/>
        <v>NORD-OVEST</v>
      </c>
      <c r="L368" s="24" t="str">
        <f t="shared" si="35"/>
        <v>PIEMONTE</v>
      </c>
    </row>
    <row r="369" spans="1:12" x14ac:dyDescent="0.2">
      <c r="A369" s="1" t="s">
        <v>10853</v>
      </c>
      <c r="B369" s="1" t="s">
        <v>10854</v>
      </c>
      <c r="C369" s="29" t="s">
        <v>15803</v>
      </c>
      <c r="D369" s="29" t="s">
        <v>15804</v>
      </c>
      <c r="E369" s="3">
        <v>594</v>
      </c>
      <c r="F369" s="7" t="str">
        <f t="shared" si="30"/>
        <v/>
      </c>
      <c r="G369" s="7" t="str">
        <f t="shared" si="31"/>
        <v>PIEMONTE</v>
      </c>
      <c r="I369" s="24" t="str">
        <f t="shared" si="32"/>
        <v>POSTUA</v>
      </c>
      <c r="J369" s="24" t="str">
        <f t="shared" si="33"/>
        <v>protocollo.postua@cert.ruparpiemonte.it</v>
      </c>
      <c r="K369" s="24" t="str">
        <f t="shared" si="34"/>
        <v>NORD-OVEST</v>
      </c>
      <c r="L369" s="24" t="str">
        <f t="shared" si="35"/>
        <v>PIEMONTE</v>
      </c>
    </row>
    <row r="370" spans="1:12" x14ac:dyDescent="0.2">
      <c r="A370" s="1" t="s">
        <v>10920</v>
      </c>
      <c r="B370" s="1" t="s">
        <v>10921</v>
      </c>
      <c r="C370" s="29" t="s">
        <v>15803</v>
      </c>
      <c r="D370" s="29" t="s">
        <v>15804</v>
      </c>
      <c r="E370" s="3">
        <v>672</v>
      </c>
      <c r="F370" s="7" t="str">
        <f t="shared" si="30"/>
        <v/>
      </c>
      <c r="G370" s="7" t="str">
        <f t="shared" si="31"/>
        <v>PIEMONTE</v>
      </c>
      <c r="I370" s="24" t="str">
        <f t="shared" si="32"/>
        <v>PRAROLO</v>
      </c>
      <c r="J370" s="24" t="str">
        <f t="shared" si="33"/>
        <v>prarolo@cert.ruparpiemonte.it</v>
      </c>
      <c r="K370" s="24" t="str">
        <f t="shared" si="34"/>
        <v>NORD-OVEST</v>
      </c>
      <c r="L370" s="24" t="str">
        <f t="shared" si="35"/>
        <v>PIEMONTE</v>
      </c>
    </row>
    <row r="371" spans="1:12" x14ac:dyDescent="0.2">
      <c r="A371" s="1" t="s">
        <v>11095</v>
      </c>
      <c r="B371" s="1" t="s">
        <v>11096</v>
      </c>
      <c r="C371" s="29" t="s">
        <v>15803</v>
      </c>
      <c r="D371" s="29" t="s">
        <v>15804</v>
      </c>
      <c r="E371" s="3">
        <v>4246</v>
      </c>
      <c r="F371" s="7" t="str">
        <f t="shared" si="30"/>
        <v/>
      </c>
      <c r="G371" s="7" t="str">
        <f t="shared" si="31"/>
        <v>PIEMONTE</v>
      </c>
      <c r="I371" s="24" t="str">
        <f t="shared" si="32"/>
        <v>QUARONA</v>
      </c>
      <c r="J371" s="24" t="str">
        <f t="shared" si="33"/>
        <v>comune.quarona.vc@cert.legalmail.it</v>
      </c>
      <c r="K371" s="24" t="str">
        <f t="shared" si="34"/>
        <v>NORD-OVEST</v>
      </c>
      <c r="L371" s="24" t="str">
        <f t="shared" si="35"/>
        <v>PIEMONTE</v>
      </c>
    </row>
    <row r="372" spans="1:12" x14ac:dyDescent="0.2">
      <c r="A372" s="1" t="s">
        <v>11129</v>
      </c>
      <c r="B372" s="1" t="s">
        <v>11130</v>
      </c>
      <c r="C372" s="29" t="s">
        <v>15803</v>
      </c>
      <c r="D372" s="29" t="s">
        <v>15804</v>
      </c>
      <c r="E372" s="3">
        <v>400</v>
      </c>
      <c r="F372" s="7" t="str">
        <f t="shared" si="30"/>
        <v/>
      </c>
      <c r="G372" s="7" t="str">
        <f t="shared" si="31"/>
        <v>PIEMONTE</v>
      </c>
      <c r="I372" s="24" t="str">
        <f t="shared" si="32"/>
        <v>QUINTO VERCELLESE</v>
      </c>
      <c r="J372" s="24" t="str">
        <f t="shared" si="33"/>
        <v>quinto.vercellese@cert.ruparpiemonte.it</v>
      </c>
      <c r="K372" s="24" t="str">
        <f t="shared" si="34"/>
        <v>NORD-OVEST</v>
      </c>
      <c r="L372" s="24" t="str">
        <f t="shared" si="35"/>
        <v>PIEMONTE</v>
      </c>
    </row>
    <row r="373" spans="1:12" x14ac:dyDescent="0.2">
      <c r="A373" s="1" t="s">
        <v>11193</v>
      </c>
      <c r="B373" s="1" t="s">
        <v>11194</v>
      </c>
      <c r="C373" s="29" t="s">
        <v>15803</v>
      </c>
      <c r="D373" s="29" t="s">
        <v>15804</v>
      </c>
      <c r="E373" s="3">
        <v>66</v>
      </c>
      <c r="F373" s="7" t="str">
        <f t="shared" si="30"/>
        <v/>
      </c>
      <c r="G373" s="7" t="str">
        <f t="shared" si="31"/>
        <v>PIEMONTE</v>
      </c>
      <c r="I373" s="24" t="str">
        <f t="shared" si="32"/>
        <v>RASSA</v>
      </c>
      <c r="J373" s="24" t="str">
        <f t="shared" si="33"/>
        <v>rassa@cert.ruparpiemonte.it</v>
      </c>
      <c r="K373" s="24" t="str">
        <f t="shared" si="34"/>
        <v>NORD-OVEST</v>
      </c>
      <c r="L373" s="24" t="str">
        <f t="shared" si="35"/>
        <v>PIEMONTE</v>
      </c>
    </row>
    <row r="374" spans="1:12" x14ac:dyDescent="0.2">
      <c r="A374" s="1" t="s">
        <v>11336</v>
      </c>
      <c r="B374" s="1" t="s">
        <v>11337</v>
      </c>
      <c r="C374" s="29" t="s">
        <v>15803</v>
      </c>
      <c r="D374" s="29" t="s">
        <v>15804</v>
      </c>
      <c r="E374" s="3">
        <v>137</v>
      </c>
      <c r="F374" s="7" t="str">
        <f t="shared" si="30"/>
        <v/>
      </c>
      <c r="G374" s="7" t="str">
        <f t="shared" si="31"/>
        <v>PIEMONTE</v>
      </c>
      <c r="I374" s="24" t="str">
        <f t="shared" si="32"/>
        <v>RIMELLA</v>
      </c>
      <c r="J374" s="24" t="str">
        <f t="shared" si="33"/>
        <v>comune.rimella@legalmail.it</v>
      </c>
      <c r="K374" s="24" t="str">
        <f t="shared" si="34"/>
        <v>NORD-OVEST</v>
      </c>
      <c r="L374" s="24" t="str">
        <f t="shared" si="35"/>
        <v>PIEMONTE</v>
      </c>
    </row>
    <row r="375" spans="1:12" x14ac:dyDescent="0.2">
      <c r="A375" s="1" t="s">
        <v>15823</v>
      </c>
      <c r="B375" s="1" t="s">
        <v>16222</v>
      </c>
      <c r="C375" s="29" t="s">
        <v>15803</v>
      </c>
      <c r="D375" s="29" t="s">
        <v>15804</v>
      </c>
      <c r="E375" s="3">
        <v>251</v>
      </c>
      <c r="F375" s="7" t="str">
        <f t="shared" si="30"/>
        <v/>
      </c>
      <c r="G375" s="7" t="str">
        <f t="shared" si="31"/>
        <v>PIEMONTE</v>
      </c>
      <c r="I375" s="24" t="str">
        <f t="shared" si="32"/>
        <v>RIVA VALDOBBIA</v>
      </c>
      <c r="J375" s="24" t="str">
        <f t="shared" si="33"/>
        <v>PEC NON ESISTENTE</v>
      </c>
      <c r="K375" s="24" t="str">
        <f t="shared" si="34"/>
        <v>NORD-OVEST</v>
      </c>
      <c r="L375" s="24" t="str">
        <f t="shared" si="35"/>
        <v>PIEMONTE</v>
      </c>
    </row>
    <row r="376" spans="1:12" x14ac:dyDescent="0.2">
      <c r="A376" s="1" t="s">
        <v>11418</v>
      </c>
      <c r="B376" s="1" t="s">
        <v>11419</v>
      </c>
      <c r="C376" s="29" t="s">
        <v>15803</v>
      </c>
      <c r="D376" s="29" t="s">
        <v>15804</v>
      </c>
      <c r="E376" s="3">
        <v>469</v>
      </c>
      <c r="F376" s="7" t="str">
        <f t="shared" si="30"/>
        <v/>
      </c>
      <c r="G376" s="7" t="str">
        <f t="shared" si="31"/>
        <v>PIEMONTE</v>
      </c>
      <c r="I376" s="24" t="str">
        <f t="shared" si="32"/>
        <v>RIVE</v>
      </c>
      <c r="J376" s="24" t="str">
        <f t="shared" si="33"/>
        <v>rive@cert.ruparpiemonte.it</v>
      </c>
      <c r="K376" s="24" t="str">
        <f t="shared" si="34"/>
        <v>NORD-OVEST</v>
      </c>
      <c r="L376" s="24" t="str">
        <f t="shared" si="35"/>
        <v>PIEMONTE</v>
      </c>
    </row>
    <row r="377" spans="1:12" x14ac:dyDescent="0.2">
      <c r="A377" s="1" t="s">
        <v>11445</v>
      </c>
      <c r="B377" s="1" t="s">
        <v>11446</v>
      </c>
      <c r="C377" s="29" t="s">
        <v>15803</v>
      </c>
      <c r="D377" s="29" t="s">
        <v>15804</v>
      </c>
      <c r="E377" s="3">
        <v>2465</v>
      </c>
      <c r="F377" s="7" t="str">
        <f t="shared" si="30"/>
        <v/>
      </c>
      <c r="G377" s="7" t="str">
        <f t="shared" si="31"/>
        <v>PIEMONTE</v>
      </c>
      <c r="I377" s="24" t="str">
        <f t="shared" si="32"/>
        <v>ROASIO</v>
      </c>
      <c r="J377" s="24" t="str">
        <f t="shared" si="33"/>
        <v>segreteria@pec.comune.roasio.vc.it</v>
      </c>
      <c r="K377" s="24" t="str">
        <f t="shared" si="34"/>
        <v>NORD-OVEST</v>
      </c>
      <c r="L377" s="24" t="str">
        <f t="shared" si="35"/>
        <v>PIEMONTE</v>
      </c>
    </row>
    <row r="378" spans="1:12" x14ac:dyDescent="0.2">
      <c r="A378" s="1" t="s">
        <v>11740</v>
      </c>
      <c r="B378" s="1" t="s">
        <v>11741</v>
      </c>
      <c r="C378" s="29" t="s">
        <v>15803</v>
      </c>
      <c r="D378" s="29" t="s">
        <v>15804</v>
      </c>
      <c r="E378" s="3">
        <v>580</v>
      </c>
      <c r="F378" s="7" t="str">
        <f t="shared" si="30"/>
        <v/>
      </c>
      <c r="G378" s="7" t="str">
        <f t="shared" si="31"/>
        <v>PIEMONTE</v>
      </c>
      <c r="I378" s="24" t="str">
        <f t="shared" si="32"/>
        <v>RONSECCO</v>
      </c>
      <c r="J378" s="24" t="str">
        <f t="shared" si="33"/>
        <v>protocollo@pec.comune.ronsecco.vc.it</v>
      </c>
      <c r="K378" s="24" t="str">
        <f t="shared" si="34"/>
        <v>NORD-OVEST</v>
      </c>
      <c r="L378" s="24" t="str">
        <f t="shared" si="35"/>
        <v>PIEMONTE</v>
      </c>
    </row>
    <row r="379" spans="1:12" x14ac:dyDescent="0.2">
      <c r="A379" s="1" t="s">
        <v>11781</v>
      </c>
      <c r="B379" s="1" t="s">
        <v>11782</v>
      </c>
      <c r="C379" s="29" t="s">
        <v>15803</v>
      </c>
      <c r="D379" s="29" t="s">
        <v>15804</v>
      </c>
      <c r="E379" s="3">
        <v>194</v>
      </c>
      <c r="F379" s="7" t="str">
        <f t="shared" si="30"/>
        <v/>
      </c>
      <c r="G379" s="7" t="str">
        <f t="shared" si="31"/>
        <v>PIEMONTE</v>
      </c>
      <c r="I379" s="24" t="str">
        <f t="shared" si="32"/>
        <v>ROSSA</v>
      </c>
      <c r="J379" s="24" t="str">
        <f t="shared" si="33"/>
        <v>rossa@cert.ruparpiemonte.it</v>
      </c>
      <c r="K379" s="24" t="str">
        <f t="shared" si="34"/>
        <v>NORD-OVEST</v>
      </c>
      <c r="L379" s="24" t="str">
        <f t="shared" si="35"/>
        <v>PIEMONTE</v>
      </c>
    </row>
    <row r="380" spans="1:12" x14ac:dyDescent="0.2">
      <c r="A380" s="1" t="s">
        <v>11810</v>
      </c>
      <c r="B380" s="1" t="s">
        <v>11811</v>
      </c>
      <c r="C380" s="29" t="s">
        <v>15803</v>
      </c>
      <c r="D380" s="29" t="s">
        <v>15804</v>
      </c>
      <c r="E380" s="3">
        <v>979</v>
      </c>
      <c r="F380" s="7" t="str">
        <f t="shared" si="30"/>
        <v/>
      </c>
      <c r="G380" s="7" t="str">
        <f t="shared" si="31"/>
        <v>PIEMONTE</v>
      </c>
      <c r="I380" s="24" t="str">
        <f t="shared" si="32"/>
        <v>ROVASENDA</v>
      </c>
      <c r="J380" s="24" t="str">
        <f t="shared" si="33"/>
        <v>rovasenda@cert.ruparpiemonte.it</v>
      </c>
      <c r="K380" s="24" t="str">
        <f t="shared" si="34"/>
        <v>NORD-OVEST</v>
      </c>
      <c r="L380" s="24" t="str">
        <f t="shared" si="35"/>
        <v>PIEMONTE</v>
      </c>
    </row>
    <row r="381" spans="1:12" x14ac:dyDescent="0.2">
      <c r="A381" s="1" t="s">
        <v>11943</v>
      </c>
      <c r="B381" s="1" t="s">
        <v>11944</v>
      </c>
      <c r="C381" s="29" t="s">
        <v>15803</v>
      </c>
      <c r="D381" s="29" t="s">
        <v>15804</v>
      </c>
      <c r="E381" s="3">
        <v>237</v>
      </c>
      <c r="F381" s="7" t="str">
        <f t="shared" si="30"/>
        <v/>
      </c>
      <c r="G381" s="7" t="str">
        <f t="shared" si="31"/>
        <v>PIEMONTE</v>
      </c>
      <c r="I381" s="24" t="str">
        <f t="shared" si="32"/>
        <v>SALASCO</v>
      </c>
      <c r="J381" s="24" t="str">
        <f t="shared" si="33"/>
        <v>comune.salasco.vc@legalmail.it</v>
      </c>
      <c r="K381" s="24" t="str">
        <f t="shared" si="34"/>
        <v>NORD-OVEST</v>
      </c>
      <c r="L381" s="24" t="str">
        <f t="shared" si="35"/>
        <v>PIEMONTE</v>
      </c>
    </row>
    <row r="382" spans="1:12" x14ac:dyDescent="0.2">
      <c r="A382" s="1" t="s">
        <v>11973</v>
      </c>
      <c r="B382" s="1" t="s">
        <v>11974</v>
      </c>
      <c r="C382" s="29" t="s">
        <v>15803</v>
      </c>
      <c r="D382" s="29" t="s">
        <v>15804</v>
      </c>
      <c r="E382" s="3">
        <v>114</v>
      </c>
      <c r="F382" s="7" t="str">
        <f t="shared" si="30"/>
        <v/>
      </c>
      <c r="G382" s="7" t="str">
        <f t="shared" si="31"/>
        <v>PIEMONTE</v>
      </c>
      <c r="I382" s="24" t="str">
        <f t="shared" si="32"/>
        <v>SALI VERCELLESE</v>
      </c>
      <c r="J382" s="24" t="str">
        <f t="shared" si="33"/>
        <v>sali.vercellese@cert.ruparpiemonte.it</v>
      </c>
      <c r="K382" s="24" t="str">
        <f t="shared" si="34"/>
        <v>NORD-OVEST</v>
      </c>
      <c r="L382" s="24" t="str">
        <f t="shared" si="35"/>
        <v>PIEMONTE</v>
      </c>
    </row>
    <row r="383" spans="1:12" x14ac:dyDescent="0.2">
      <c r="A383" s="1" t="s">
        <v>11997</v>
      </c>
      <c r="B383" s="1" t="s">
        <v>11998</v>
      </c>
      <c r="C383" s="29" t="s">
        <v>15803</v>
      </c>
      <c r="D383" s="29" t="s">
        <v>15804</v>
      </c>
      <c r="E383" s="3">
        <v>4170</v>
      </c>
      <c r="F383" s="7" t="str">
        <f t="shared" si="30"/>
        <v/>
      </c>
      <c r="G383" s="7" t="str">
        <f t="shared" si="31"/>
        <v>PIEMONTE</v>
      </c>
      <c r="I383" s="24" t="str">
        <f t="shared" si="32"/>
        <v>SALUGGIA</v>
      </c>
      <c r="J383" s="24" t="str">
        <f t="shared" si="33"/>
        <v>saluggia@cert.ruparpiemonte.it</v>
      </c>
      <c r="K383" s="24" t="str">
        <f t="shared" si="34"/>
        <v>NORD-OVEST</v>
      </c>
      <c r="L383" s="24" t="str">
        <f t="shared" si="35"/>
        <v>PIEMONTE</v>
      </c>
    </row>
    <row r="384" spans="1:12" x14ac:dyDescent="0.2">
      <c r="A384" s="1" t="s">
        <v>12207</v>
      </c>
      <c r="B384" s="1" t="s">
        <v>12208</v>
      </c>
      <c r="C384" s="29" t="s">
        <v>15803</v>
      </c>
      <c r="D384" s="29" t="s">
        <v>15804</v>
      </c>
      <c r="E384" s="3">
        <v>1768</v>
      </c>
      <c r="F384" s="7" t="str">
        <f t="shared" si="30"/>
        <v/>
      </c>
      <c r="G384" s="7" t="str">
        <f t="shared" si="31"/>
        <v>PIEMONTE</v>
      </c>
      <c r="I384" s="24" t="str">
        <f t="shared" si="32"/>
        <v>SAN GERMANO VERCELLESE</v>
      </c>
      <c r="J384" s="24" t="str">
        <f t="shared" si="33"/>
        <v>comune.sangermanovercellese.vc@legalmail.it</v>
      </c>
      <c r="K384" s="24" t="str">
        <f t="shared" si="34"/>
        <v>NORD-OVEST</v>
      </c>
      <c r="L384" s="24" t="str">
        <f t="shared" si="35"/>
        <v>PIEMONTE</v>
      </c>
    </row>
    <row r="385" spans="1:12" x14ac:dyDescent="0.2">
      <c r="A385" s="1" t="s">
        <v>15824</v>
      </c>
      <c r="B385" s="1" t="s">
        <v>12978</v>
      </c>
      <c r="C385" s="29" t="s">
        <v>15803</v>
      </c>
      <c r="D385" s="29" t="s">
        <v>15804</v>
      </c>
      <c r="E385" s="3">
        <v>8825</v>
      </c>
      <c r="F385" s="7" t="str">
        <f t="shared" si="30"/>
        <v/>
      </c>
      <c r="G385" s="7" t="str">
        <f t="shared" si="31"/>
        <v>PIEMONTE</v>
      </c>
      <c r="I385" s="24" t="str">
        <f t="shared" si="32"/>
        <v>SANTHIÀ</v>
      </c>
      <c r="J385" s="24" t="str">
        <f t="shared" si="33"/>
        <v>protocollo@pec.comune.santhia.vc.it</v>
      </c>
      <c r="K385" s="24" t="str">
        <f t="shared" si="34"/>
        <v>NORD-OVEST</v>
      </c>
      <c r="L385" s="24" t="str">
        <f t="shared" si="35"/>
        <v>PIEMONTE</v>
      </c>
    </row>
    <row r="386" spans="1:12" x14ac:dyDescent="0.2">
      <c r="A386" s="1" t="s">
        <v>13220</v>
      </c>
      <c r="B386" s="1" t="s">
        <v>13221</v>
      </c>
      <c r="C386" s="29" t="s">
        <v>15803</v>
      </c>
      <c r="D386" s="29" t="s">
        <v>15804</v>
      </c>
      <c r="E386" s="3">
        <v>391</v>
      </c>
      <c r="F386" s="7" t="str">
        <f t="shared" ref="F386:F449" si="36">IF(E386&gt;300000,"Trovato","")</f>
        <v/>
      </c>
      <c r="G386" s="7" t="str">
        <f t="shared" ref="G386:G449" si="37">IF(AND(E386&gt;=50000,E386&lt;=100000),"Compreso",D386)</f>
        <v>PIEMONTE</v>
      </c>
      <c r="I386" s="24" t="str">
        <f t="shared" si="32"/>
        <v>SCOPA</v>
      </c>
      <c r="J386" s="24" t="str">
        <f t="shared" si="33"/>
        <v>scopa@cert.ruparpiemonte.it</v>
      </c>
      <c r="K386" s="24" t="str">
        <f t="shared" si="34"/>
        <v>NORD-OVEST</v>
      </c>
      <c r="L386" s="24" t="str">
        <f t="shared" si="35"/>
        <v>PIEMONTE</v>
      </c>
    </row>
    <row r="387" spans="1:12" x14ac:dyDescent="0.2">
      <c r="A387" s="1" t="s">
        <v>13222</v>
      </c>
      <c r="B387" s="1" t="s">
        <v>13223</v>
      </c>
      <c r="C387" s="29" t="s">
        <v>15803</v>
      </c>
      <c r="D387" s="29" t="s">
        <v>15804</v>
      </c>
      <c r="E387" s="3">
        <v>402</v>
      </c>
      <c r="F387" s="7" t="str">
        <f t="shared" si="36"/>
        <v/>
      </c>
      <c r="G387" s="7" t="str">
        <f t="shared" si="37"/>
        <v>PIEMONTE</v>
      </c>
      <c r="I387" s="24" t="str">
        <f t="shared" ref="I387:I450" si="38">TRIM(A387)</f>
        <v>SCOPELLO</v>
      </c>
      <c r="J387" s="24" t="str">
        <f t="shared" ref="J387:J450" si="39">TRIM(B387)</f>
        <v>scopello@cert.ruparpiemonte.it</v>
      </c>
      <c r="K387" s="24" t="str">
        <f t="shared" ref="K387:K450" si="40">TRIM(C387)</f>
        <v>NORD-OVEST</v>
      </c>
      <c r="L387" s="24" t="str">
        <f t="shared" ref="L387:L450" si="41">TRIM(D387)</f>
        <v>PIEMONTE</v>
      </c>
    </row>
    <row r="388" spans="1:12" x14ac:dyDescent="0.2">
      <c r="A388" s="1" t="s">
        <v>13407</v>
      </c>
      <c r="B388" s="1" t="s">
        <v>13408</v>
      </c>
      <c r="C388" s="29" t="s">
        <v>15803</v>
      </c>
      <c r="D388" s="29" t="s">
        <v>15804</v>
      </c>
      <c r="E388" s="3">
        <v>5141</v>
      </c>
      <c r="F388" s="7" t="str">
        <f t="shared" si="36"/>
        <v/>
      </c>
      <c r="G388" s="7" t="str">
        <f t="shared" si="37"/>
        <v>PIEMONTE</v>
      </c>
      <c r="I388" s="24" t="str">
        <f t="shared" si="38"/>
        <v>SERRAVALLE SESIA</v>
      </c>
      <c r="J388" s="24" t="str">
        <f t="shared" si="39"/>
        <v>protocollo.serravalle.sesia@cert.ruparpiemonte.it</v>
      </c>
      <c r="K388" s="24" t="str">
        <f t="shared" si="40"/>
        <v>NORD-OVEST</v>
      </c>
      <c r="L388" s="24" t="str">
        <f t="shared" si="41"/>
        <v>PIEMONTE</v>
      </c>
    </row>
    <row r="389" spans="1:12" x14ac:dyDescent="0.2">
      <c r="A389" s="1" t="s">
        <v>13892</v>
      </c>
      <c r="B389" s="1" t="s">
        <v>13893</v>
      </c>
      <c r="C389" s="29" t="s">
        <v>15803</v>
      </c>
      <c r="D389" s="29" t="s">
        <v>15804</v>
      </c>
      <c r="E389" s="3">
        <v>1258</v>
      </c>
      <c r="F389" s="7" t="str">
        <f t="shared" si="36"/>
        <v/>
      </c>
      <c r="G389" s="7" t="str">
        <f t="shared" si="37"/>
        <v>PIEMONTE</v>
      </c>
      <c r="I389" s="24" t="str">
        <f t="shared" si="38"/>
        <v>STROPPIANA</v>
      </c>
      <c r="J389" s="24" t="str">
        <f t="shared" si="39"/>
        <v>comune.stroppiana@pec.it</v>
      </c>
      <c r="K389" s="24" t="str">
        <f t="shared" si="40"/>
        <v>NORD-OVEST</v>
      </c>
      <c r="L389" s="24" t="str">
        <f t="shared" si="41"/>
        <v>PIEMONTE</v>
      </c>
    </row>
    <row r="390" spans="1:12" x14ac:dyDescent="0.2">
      <c r="A390" s="1" t="s">
        <v>14570</v>
      </c>
      <c r="B390" s="1" t="s">
        <v>14571</v>
      </c>
      <c r="C390" s="29" t="s">
        <v>15803</v>
      </c>
      <c r="D390" s="29" t="s">
        <v>15804</v>
      </c>
      <c r="E390" s="3">
        <v>709</v>
      </c>
      <c r="F390" s="7" t="str">
        <f t="shared" si="36"/>
        <v/>
      </c>
      <c r="G390" s="7" t="str">
        <f t="shared" si="37"/>
        <v>PIEMONTE</v>
      </c>
      <c r="I390" s="24" t="str">
        <f t="shared" si="38"/>
        <v>TRICERRO</v>
      </c>
      <c r="J390" s="24" t="str">
        <f t="shared" si="39"/>
        <v>tricerro@cert.ruparpiemonte.it</v>
      </c>
      <c r="K390" s="24" t="str">
        <f t="shared" si="40"/>
        <v>NORD-OVEST</v>
      </c>
      <c r="L390" s="24" t="str">
        <f t="shared" si="41"/>
        <v>PIEMONTE</v>
      </c>
    </row>
    <row r="391" spans="1:12" x14ac:dyDescent="0.2">
      <c r="A391" s="1" t="s">
        <v>14588</v>
      </c>
      <c r="B391" s="1" t="s">
        <v>14589</v>
      </c>
      <c r="C391" s="29" t="s">
        <v>15803</v>
      </c>
      <c r="D391" s="29" t="s">
        <v>15804</v>
      </c>
      <c r="E391" s="3">
        <v>7437</v>
      </c>
      <c r="F391" s="7" t="str">
        <f t="shared" si="36"/>
        <v/>
      </c>
      <c r="G391" s="7" t="str">
        <f t="shared" si="37"/>
        <v>PIEMONTE</v>
      </c>
      <c r="I391" s="24" t="str">
        <f t="shared" si="38"/>
        <v>TRINO</v>
      </c>
      <c r="J391" s="24" t="str">
        <f t="shared" si="39"/>
        <v>comune@pec.comune.trino.vc.it</v>
      </c>
      <c r="K391" s="24" t="str">
        <f t="shared" si="40"/>
        <v>NORD-OVEST</v>
      </c>
      <c r="L391" s="24" t="str">
        <f t="shared" si="41"/>
        <v>PIEMONTE</v>
      </c>
    </row>
    <row r="392" spans="1:12" x14ac:dyDescent="0.2">
      <c r="A392" s="1" t="s">
        <v>14623</v>
      </c>
      <c r="B392" s="1" t="s">
        <v>14624</v>
      </c>
      <c r="C392" s="29" t="s">
        <v>15803</v>
      </c>
      <c r="D392" s="29" t="s">
        <v>15804</v>
      </c>
      <c r="E392" s="3">
        <v>3558</v>
      </c>
      <c r="F392" s="7" t="str">
        <f t="shared" si="36"/>
        <v/>
      </c>
      <c r="G392" s="7" t="str">
        <f t="shared" si="37"/>
        <v>PIEMONTE</v>
      </c>
      <c r="I392" s="24" t="str">
        <f t="shared" si="38"/>
        <v>TRONZANO VERCELLESE</v>
      </c>
      <c r="J392" s="24" t="str">
        <f t="shared" si="39"/>
        <v>comune.tronzanovercellese.vc@cert.legalmail.it</v>
      </c>
      <c r="K392" s="24" t="str">
        <f t="shared" si="40"/>
        <v>NORD-OVEST</v>
      </c>
      <c r="L392" s="24" t="str">
        <f t="shared" si="41"/>
        <v>PIEMONTE</v>
      </c>
    </row>
    <row r="393" spans="1:12" x14ac:dyDescent="0.2">
      <c r="A393" s="1" t="s">
        <v>14824</v>
      </c>
      <c r="B393" s="1" t="s">
        <v>14825</v>
      </c>
      <c r="C393" s="29" t="s">
        <v>15803</v>
      </c>
      <c r="D393" s="29" t="s">
        <v>15804</v>
      </c>
      <c r="E393" s="3">
        <v>2117</v>
      </c>
      <c r="F393" s="7" t="str">
        <f t="shared" si="36"/>
        <v/>
      </c>
      <c r="G393" s="7" t="str">
        <f t="shared" si="37"/>
        <v>PIEMONTE</v>
      </c>
      <c r="I393" s="24" t="str">
        <f t="shared" si="38"/>
        <v>VALDUGGIA</v>
      </c>
      <c r="J393" s="24" t="str">
        <f t="shared" si="39"/>
        <v>valduggia@cert.ruparpiemonte.it</v>
      </c>
      <c r="K393" s="24" t="str">
        <f t="shared" si="40"/>
        <v>NORD-OVEST</v>
      </c>
      <c r="L393" s="24" t="str">
        <f t="shared" si="41"/>
        <v>PIEMONTE</v>
      </c>
    </row>
    <row r="394" spans="1:12" x14ac:dyDescent="0.2">
      <c r="A394" s="1" t="s">
        <v>14994</v>
      </c>
      <c r="B394" s="1" t="s">
        <v>14995</v>
      </c>
      <c r="C394" s="29" t="s">
        <v>15803</v>
      </c>
      <c r="D394" s="29" t="s">
        <v>15804</v>
      </c>
      <c r="E394" s="3">
        <v>7542</v>
      </c>
      <c r="F394" s="7" t="str">
        <f t="shared" si="36"/>
        <v/>
      </c>
      <c r="G394" s="7" t="str">
        <f t="shared" si="37"/>
        <v>PIEMONTE</v>
      </c>
      <c r="I394" s="24" t="str">
        <f t="shared" si="38"/>
        <v>VARALLO</v>
      </c>
      <c r="J394" s="24" t="str">
        <f t="shared" si="39"/>
        <v>comune.varallo.vc@legalmail.it</v>
      </c>
      <c r="K394" s="24" t="str">
        <f t="shared" si="40"/>
        <v>NORD-OVEST</v>
      </c>
      <c r="L394" s="24" t="str">
        <f t="shared" si="41"/>
        <v>PIEMONTE</v>
      </c>
    </row>
    <row r="395" spans="1:12" x14ac:dyDescent="0.2">
      <c r="A395" s="1" t="s">
        <v>15121</v>
      </c>
      <c r="B395" s="1" t="s">
        <v>15122</v>
      </c>
      <c r="C395" s="29" t="s">
        <v>15803</v>
      </c>
      <c r="D395" s="29" t="s">
        <v>15804</v>
      </c>
      <c r="E395" s="3">
        <v>46308</v>
      </c>
      <c r="F395" s="7" t="str">
        <f t="shared" si="36"/>
        <v/>
      </c>
      <c r="G395" s="7" t="str">
        <f t="shared" si="37"/>
        <v>PIEMONTE</v>
      </c>
      <c r="I395" s="24" t="str">
        <f t="shared" si="38"/>
        <v>VERCELLI</v>
      </c>
      <c r="J395" s="24" t="str">
        <f t="shared" si="39"/>
        <v>protocollo@cert.comune.vercelli.it</v>
      </c>
      <c r="K395" s="24" t="str">
        <f t="shared" si="40"/>
        <v>NORD-OVEST</v>
      </c>
      <c r="L395" s="24" t="str">
        <f t="shared" si="41"/>
        <v>PIEMONTE</v>
      </c>
    </row>
    <row r="396" spans="1:12" x14ac:dyDescent="0.2">
      <c r="A396" s="1" t="s">
        <v>15521</v>
      </c>
      <c r="B396" s="1" t="s">
        <v>15522</v>
      </c>
      <c r="C396" s="29" t="s">
        <v>15803</v>
      </c>
      <c r="D396" s="29" t="s">
        <v>15804</v>
      </c>
      <c r="E396" s="3">
        <v>465</v>
      </c>
      <c r="F396" s="7" t="str">
        <f t="shared" si="36"/>
        <v/>
      </c>
      <c r="G396" s="7" t="str">
        <f t="shared" si="37"/>
        <v>PIEMONTE</v>
      </c>
      <c r="I396" s="24" t="str">
        <f t="shared" si="38"/>
        <v>VILLARBOIT</v>
      </c>
      <c r="J396" s="24" t="str">
        <f t="shared" si="39"/>
        <v>villarboit@cert.ruparpiemonte.it</v>
      </c>
      <c r="K396" s="24" t="str">
        <f t="shared" si="40"/>
        <v>NORD-OVEST</v>
      </c>
      <c r="L396" s="24" t="str">
        <f t="shared" si="41"/>
        <v>PIEMONTE</v>
      </c>
    </row>
    <row r="397" spans="1:12" x14ac:dyDescent="0.2">
      <c r="A397" s="1" t="s">
        <v>15543</v>
      </c>
      <c r="B397" s="1" t="s">
        <v>15544</v>
      </c>
      <c r="C397" s="29" t="s">
        <v>15803</v>
      </c>
      <c r="D397" s="29" t="s">
        <v>15804</v>
      </c>
      <c r="E397" s="3">
        <v>1618</v>
      </c>
      <c r="F397" s="7" t="str">
        <f t="shared" si="36"/>
        <v/>
      </c>
      <c r="G397" s="7" t="str">
        <f t="shared" si="37"/>
        <v>PIEMONTE</v>
      </c>
      <c r="I397" s="24" t="str">
        <f t="shared" si="38"/>
        <v>VILLATA</v>
      </c>
      <c r="J397" s="24" t="str">
        <f t="shared" si="39"/>
        <v>info@pec.comune.villata.vc.it</v>
      </c>
      <c r="K397" s="24" t="str">
        <f t="shared" si="40"/>
        <v>NORD-OVEST</v>
      </c>
      <c r="L397" s="24" t="str">
        <f t="shared" si="41"/>
        <v>PIEMONTE</v>
      </c>
    </row>
    <row r="398" spans="1:12" x14ac:dyDescent="0.2">
      <c r="A398" s="1" t="s">
        <v>15653</v>
      </c>
      <c r="B398" s="1" t="s">
        <v>15654</v>
      </c>
      <c r="C398" s="29" t="s">
        <v>15803</v>
      </c>
      <c r="D398" s="29" t="s">
        <v>15804</v>
      </c>
      <c r="E398" s="3">
        <v>162</v>
      </c>
      <c r="F398" s="7" t="str">
        <f t="shared" si="36"/>
        <v/>
      </c>
      <c r="G398" s="7" t="str">
        <f t="shared" si="37"/>
        <v>PIEMONTE</v>
      </c>
      <c r="I398" s="24" t="str">
        <f t="shared" si="38"/>
        <v>VOCCA</v>
      </c>
      <c r="J398" s="24" t="str">
        <f t="shared" si="39"/>
        <v>comune.vocca.vc@legalmail.it</v>
      </c>
      <c r="K398" s="24" t="str">
        <f t="shared" si="40"/>
        <v>NORD-OVEST</v>
      </c>
      <c r="L398" s="24" t="str">
        <f t="shared" si="41"/>
        <v>PIEMONTE</v>
      </c>
    </row>
    <row r="399" spans="1:12" x14ac:dyDescent="0.2">
      <c r="A399" s="1" t="s">
        <v>791</v>
      </c>
      <c r="B399" s="1" t="s">
        <v>792</v>
      </c>
      <c r="C399" s="29" t="s">
        <v>15803</v>
      </c>
      <c r="D399" s="29" t="s">
        <v>15804</v>
      </c>
      <c r="E399" s="3">
        <v>190</v>
      </c>
      <c r="F399" s="7" t="str">
        <f t="shared" si="36"/>
        <v/>
      </c>
      <c r="G399" s="7" t="str">
        <f t="shared" si="37"/>
        <v>PIEMONTE</v>
      </c>
      <c r="I399" s="24" t="str">
        <f t="shared" si="38"/>
        <v>ALTO SERMENZA</v>
      </c>
      <c r="J399" s="24" t="str">
        <f t="shared" si="39"/>
        <v>altosermenza@pcert.it</v>
      </c>
      <c r="K399" s="24" t="str">
        <f t="shared" si="40"/>
        <v>NORD-OVEST</v>
      </c>
      <c r="L399" s="24" t="str">
        <f t="shared" si="41"/>
        <v>PIEMONTE</v>
      </c>
    </row>
    <row r="400" spans="1:12" x14ac:dyDescent="0.2">
      <c r="A400" s="1" t="s">
        <v>4083</v>
      </c>
      <c r="B400" s="1" t="s">
        <v>4084</v>
      </c>
      <c r="C400" s="29" t="s">
        <v>15803</v>
      </c>
      <c r="D400" s="29" t="s">
        <v>15804</v>
      </c>
      <c r="E400" s="3">
        <v>1027</v>
      </c>
      <c r="F400" s="7" t="str">
        <f t="shared" si="36"/>
        <v/>
      </c>
      <c r="G400" s="7" t="str">
        <f t="shared" si="37"/>
        <v>PIEMONTE</v>
      </c>
      <c r="I400" s="24" t="str">
        <f t="shared" si="38"/>
        <v>CELLIO CON BREIA</v>
      </c>
      <c r="J400" s="24" t="str">
        <f t="shared" si="39"/>
        <v>cellioconbreia@pcert.it</v>
      </c>
      <c r="K400" s="24" t="str">
        <f t="shared" si="40"/>
        <v>NORD-OVEST</v>
      </c>
      <c r="L400" s="24" t="str">
        <f t="shared" si="41"/>
        <v>PIEMONTE</v>
      </c>
    </row>
    <row r="401" spans="1:12" x14ac:dyDescent="0.2">
      <c r="A401" s="1" t="s">
        <v>545</v>
      </c>
      <c r="B401" s="1" t="s">
        <v>546</v>
      </c>
      <c r="C401" s="29" t="s">
        <v>15803</v>
      </c>
      <c r="D401" s="29" t="s">
        <v>15804</v>
      </c>
      <c r="E401" s="3">
        <v>1554</v>
      </c>
      <c r="F401" s="7" t="str">
        <f t="shared" si="36"/>
        <v/>
      </c>
      <c r="G401" s="7" t="str">
        <f t="shared" si="37"/>
        <v>PIEMONTE</v>
      </c>
      <c r="I401" s="24" t="str">
        <f t="shared" si="38"/>
        <v>AGRATE CONTURBIA</v>
      </c>
      <c r="J401" s="24" t="str">
        <f t="shared" si="39"/>
        <v>agrate.conturbia@cert.ruparpiemonte.it</v>
      </c>
      <c r="K401" s="24" t="str">
        <f t="shared" si="40"/>
        <v>NORD-OVEST</v>
      </c>
      <c r="L401" s="24" t="str">
        <f t="shared" si="41"/>
        <v>PIEMONTE</v>
      </c>
    </row>
    <row r="402" spans="1:12" x14ac:dyDescent="0.2">
      <c r="A402" s="1" t="s">
        <v>834</v>
      </c>
      <c r="B402" s="1" t="s">
        <v>835</v>
      </c>
      <c r="C402" s="29" t="s">
        <v>15803</v>
      </c>
      <c r="D402" s="29" t="s">
        <v>15804</v>
      </c>
      <c r="E402" s="3">
        <v>874</v>
      </c>
      <c r="F402" s="7" t="str">
        <f t="shared" si="36"/>
        <v/>
      </c>
      <c r="G402" s="7" t="str">
        <f t="shared" si="37"/>
        <v>PIEMONTE</v>
      </c>
      <c r="I402" s="24" t="str">
        <f t="shared" si="38"/>
        <v>AMENO</v>
      </c>
      <c r="J402" s="24" t="str">
        <f t="shared" si="39"/>
        <v>ameno@pec.it</v>
      </c>
      <c r="K402" s="24" t="str">
        <f t="shared" si="40"/>
        <v>NORD-OVEST</v>
      </c>
      <c r="L402" s="24" t="str">
        <f t="shared" si="41"/>
        <v>PIEMONTE</v>
      </c>
    </row>
    <row r="403" spans="1:12" x14ac:dyDescent="0.2">
      <c r="A403" s="1" t="s">
        <v>1061</v>
      </c>
      <c r="B403" s="1" t="s">
        <v>1062</v>
      </c>
      <c r="C403" s="29" t="s">
        <v>15803</v>
      </c>
      <c r="D403" s="29" t="s">
        <v>15804</v>
      </c>
      <c r="E403" s="3">
        <v>2201</v>
      </c>
      <c r="F403" s="7" t="str">
        <f t="shared" si="36"/>
        <v/>
      </c>
      <c r="G403" s="7" t="str">
        <f t="shared" si="37"/>
        <v>PIEMONTE</v>
      </c>
      <c r="I403" s="24" t="str">
        <f t="shared" si="38"/>
        <v>ARMENO</v>
      </c>
      <c r="J403" s="24" t="str">
        <f t="shared" si="39"/>
        <v>armeno@cert.ruparpiemonte.it</v>
      </c>
      <c r="K403" s="24" t="str">
        <f t="shared" si="40"/>
        <v>NORD-OVEST</v>
      </c>
      <c r="L403" s="24" t="str">
        <f t="shared" si="41"/>
        <v>PIEMONTE</v>
      </c>
    </row>
    <row r="404" spans="1:12" x14ac:dyDescent="0.2">
      <c r="A404" s="1" t="s">
        <v>1079</v>
      </c>
      <c r="B404" s="1" t="s">
        <v>1080</v>
      </c>
      <c r="C404" s="29" t="s">
        <v>15803</v>
      </c>
      <c r="D404" s="29" t="s">
        <v>15804</v>
      </c>
      <c r="E404" s="3">
        <v>14195</v>
      </c>
      <c r="F404" s="7" t="str">
        <f t="shared" si="36"/>
        <v/>
      </c>
      <c r="G404" s="7" t="str">
        <f t="shared" si="37"/>
        <v>PIEMONTE</v>
      </c>
      <c r="I404" s="24" t="str">
        <f t="shared" si="38"/>
        <v>ARONA</v>
      </c>
      <c r="J404" s="24" t="str">
        <f t="shared" si="39"/>
        <v>protocollo@pec.comune.arona.no.it</v>
      </c>
      <c r="K404" s="24" t="str">
        <f t="shared" si="40"/>
        <v>NORD-OVEST</v>
      </c>
      <c r="L404" s="24" t="str">
        <f t="shared" si="41"/>
        <v>PIEMONTE</v>
      </c>
    </row>
    <row r="405" spans="1:12" x14ac:dyDescent="0.2">
      <c r="A405" s="1" t="s">
        <v>1435</v>
      </c>
      <c r="B405" s="1" t="s">
        <v>1436</v>
      </c>
      <c r="C405" s="29" t="s">
        <v>15803</v>
      </c>
      <c r="D405" s="29" t="s">
        <v>15804</v>
      </c>
      <c r="E405" s="3">
        <v>852</v>
      </c>
      <c r="F405" s="7" t="str">
        <f t="shared" si="36"/>
        <v/>
      </c>
      <c r="G405" s="7" t="str">
        <f t="shared" si="37"/>
        <v>PIEMONTE</v>
      </c>
      <c r="I405" s="24" t="str">
        <f t="shared" si="38"/>
        <v>BARENGO</v>
      </c>
      <c r="J405" s="24" t="str">
        <f t="shared" si="39"/>
        <v>barengo@postemailcertificata.it</v>
      </c>
      <c r="K405" s="24" t="str">
        <f t="shared" si="40"/>
        <v>NORD-OVEST</v>
      </c>
      <c r="L405" s="24" t="str">
        <f t="shared" si="41"/>
        <v>PIEMONTE</v>
      </c>
    </row>
    <row r="406" spans="1:12" x14ac:dyDescent="0.2">
      <c r="A406" s="1" t="s">
        <v>1590</v>
      </c>
      <c r="B406" s="1" t="s">
        <v>1591</v>
      </c>
      <c r="C406" s="29" t="s">
        <v>15803</v>
      </c>
      <c r="D406" s="29" t="s">
        <v>15804</v>
      </c>
      <c r="E406" s="3">
        <v>9375</v>
      </c>
      <c r="F406" s="7" t="str">
        <f t="shared" si="36"/>
        <v/>
      </c>
      <c r="G406" s="7" t="str">
        <f t="shared" si="37"/>
        <v>PIEMONTE</v>
      </c>
      <c r="I406" s="24" t="str">
        <f t="shared" si="38"/>
        <v>BELLINZAGO NOVARESE</v>
      </c>
      <c r="J406" s="24" t="str">
        <f t="shared" si="39"/>
        <v>municipio@pec.comune.bellinzago.no.it</v>
      </c>
      <c r="K406" s="24" t="str">
        <f t="shared" si="40"/>
        <v>NORD-OVEST</v>
      </c>
      <c r="L406" s="24" t="str">
        <f t="shared" si="41"/>
        <v>PIEMONTE</v>
      </c>
    </row>
    <row r="407" spans="1:12" x14ac:dyDescent="0.2">
      <c r="A407" s="1" t="s">
        <v>1723</v>
      </c>
      <c r="B407" s="1" t="s">
        <v>1724</v>
      </c>
      <c r="C407" s="29" t="s">
        <v>15803</v>
      </c>
      <c r="D407" s="29" t="s">
        <v>15804</v>
      </c>
      <c r="E407" s="3">
        <v>1200</v>
      </c>
      <c r="F407" s="7" t="str">
        <f t="shared" si="36"/>
        <v/>
      </c>
      <c r="G407" s="7" t="str">
        <f t="shared" si="37"/>
        <v>PIEMONTE</v>
      </c>
      <c r="I407" s="24" t="str">
        <f t="shared" si="38"/>
        <v>BIANDRATE</v>
      </c>
      <c r="J407" s="24" t="str">
        <f t="shared" si="39"/>
        <v>biandrate@pcert.it</v>
      </c>
      <c r="K407" s="24" t="str">
        <f t="shared" si="40"/>
        <v>NORD-OVEST</v>
      </c>
      <c r="L407" s="24" t="str">
        <f t="shared" si="41"/>
        <v>PIEMONTE</v>
      </c>
    </row>
    <row r="408" spans="1:12" x14ac:dyDescent="0.2">
      <c r="A408" s="1" t="s">
        <v>1817</v>
      </c>
      <c r="B408" s="1" t="s">
        <v>1818</v>
      </c>
      <c r="C408" s="29" t="s">
        <v>15803</v>
      </c>
      <c r="D408" s="29" t="s">
        <v>15804</v>
      </c>
      <c r="E408" s="3">
        <v>1227</v>
      </c>
      <c r="F408" s="7" t="str">
        <f t="shared" si="36"/>
        <v/>
      </c>
      <c r="G408" s="7" t="str">
        <f t="shared" si="37"/>
        <v>PIEMONTE</v>
      </c>
      <c r="I408" s="24" t="str">
        <f t="shared" si="38"/>
        <v>BOCA</v>
      </c>
      <c r="J408" s="24" t="str">
        <f t="shared" si="39"/>
        <v>amministrazione_boca@pec.it</v>
      </c>
      <c r="K408" s="24" t="str">
        <f t="shared" si="40"/>
        <v>NORD-OVEST</v>
      </c>
      <c r="L408" s="24" t="str">
        <f t="shared" si="41"/>
        <v>PIEMONTE</v>
      </c>
    </row>
    <row r="409" spans="1:12" x14ac:dyDescent="0.2">
      <c r="A409" s="1" t="s">
        <v>1834</v>
      </c>
      <c r="B409" s="1" t="s">
        <v>1835</v>
      </c>
      <c r="C409" s="29" t="s">
        <v>15803</v>
      </c>
      <c r="D409" s="29" t="s">
        <v>15804</v>
      </c>
      <c r="E409" s="3">
        <v>1325</v>
      </c>
      <c r="F409" s="7" t="str">
        <f t="shared" si="36"/>
        <v/>
      </c>
      <c r="G409" s="7" t="str">
        <f t="shared" si="37"/>
        <v>PIEMONTE</v>
      </c>
      <c r="I409" s="24" t="str">
        <f t="shared" si="38"/>
        <v>BOGOGNO</v>
      </c>
      <c r="J409" s="24" t="str">
        <f t="shared" si="39"/>
        <v>bogogno@cert.ruparpiemonte.it</v>
      </c>
      <c r="K409" s="24" t="str">
        <f t="shared" si="40"/>
        <v>NORD-OVEST</v>
      </c>
      <c r="L409" s="24" t="str">
        <f t="shared" si="41"/>
        <v>PIEMONTE</v>
      </c>
    </row>
    <row r="410" spans="1:12" x14ac:dyDescent="0.2">
      <c r="A410" s="1" t="s">
        <v>1862</v>
      </c>
      <c r="B410" s="1" t="s">
        <v>1863</v>
      </c>
      <c r="C410" s="29" t="s">
        <v>15803</v>
      </c>
      <c r="D410" s="29" t="s">
        <v>15804</v>
      </c>
      <c r="E410" s="3">
        <v>1176</v>
      </c>
      <c r="F410" s="7" t="str">
        <f t="shared" si="36"/>
        <v/>
      </c>
      <c r="G410" s="7" t="str">
        <f t="shared" si="37"/>
        <v>PIEMONTE</v>
      </c>
      <c r="I410" s="24" t="str">
        <f t="shared" si="38"/>
        <v>BOLZANO NOVARESE</v>
      </c>
      <c r="J410" s="24" t="str">
        <f t="shared" si="39"/>
        <v>bolzano.novarese@cert.ruparpiemonte.it</v>
      </c>
      <c r="K410" s="24" t="str">
        <f t="shared" si="40"/>
        <v>NORD-OVEST</v>
      </c>
      <c r="L410" s="24" t="str">
        <f t="shared" si="41"/>
        <v>PIEMONTE</v>
      </c>
    </row>
    <row r="411" spans="1:12" x14ac:dyDescent="0.2">
      <c r="A411" s="1" t="s">
        <v>1998</v>
      </c>
      <c r="B411" s="1" t="s">
        <v>1999</v>
      </c>
      <c r="C411" s="29" t="s">
        <v>15803</v>
      </c>
      <c r="D411" s="29" t="s">
        <v>15804</v>
      </c>
      <c r="E411" s="3">
        <v>2083</v>
      </c>
      <c r="F411" s="7" t="str">
        <f t="shared" si="36"/>
        <v/>
      </c>
      <c r="G411" s="7" t="str">
        <f t="shared" si="37"/>
        <v>PIEMONTE</v>
      </c>
      <c r="I411" s="24" t="str">
        <f t="shared" si="38"/>
        <v>BORGOLAVEZZARO</v>
      </c>
      <c r="J411" s="24" t="str">
        <f t="shared" si="39"/>
        <v>borgolavezzaro@cert.ruparpiemonte.it</v>
      </c>
      <c r="K411" s="24" t="str">
        <f t="shared" si="40"/>
        <v>NORD-OVEST</v>
      </c>
      <c r="L411" s="24" t="str">
        <f t="shared" si="41"/>
        <v>PIEMONTE</v>
      </c>
    </row>
    <row r="412" spans="1:12" x14ac:dyDescent="0.2">
      <c r="A412" s="1" t="s">
        <v>2002</v>
      </c>
      <c r="B412" s="1" t="s">
        <v>2003</v>
      </c>
      <c r="C412" s="29" t="s">
        <v>15803</v>
      </c>
      <c r="D412" s="29" t="s">
        <v>15804</v>
      </c>
      <c r="E412" s="3">
        <v>21166</v>
      </c>
      <c r="F412" s="7" t="str">
        <f t="shared" si="36"/>
        <v/>
      </c>
      <c r="G412" s="7" t="str">
        <f t="shared" si="37"/>
        <v>PIEMONTE</v>
      </c>
      <c r="I412" s="24" t="str">
        <f t="shared" si="38"/>
        <v>BORGOMANERO</v>
      </c>
      <c r="J412" s="24" t="str">
        <f t="shared" si="39"/>
        <v>protocollo@pec.comune.borgomanero.no.it</v>
      </c>
      <c r="K412" s="24" t="str">
        <f t="shared" si="40"/>
        <v>NORD-OVEST</v>
      </c>
      <c r="L412" s="24" t="str">
        <f t="shared" si="41"/>
        <v>PIEMONTE</v>
      </c>
    </row>
    <row r="413" spans="1:12" x14ac:dyDescent="0.2">
      <c r="A413" s="1" t="s">
        <v>1976</v>
      </c>
      <c r="B413" s="1" t="s">
        <v>1977</v>
      </c>
      <c r="C413" s="29" t="s">
        <v>15803</v>
      </c>
      <c r="D413" s="29" t="s">
        <v>15804</v>
      </c>
      <c r="E413" s="3">
        <v>4929</v>
      </c>
      <c r="F413" s="7" t="str">
        <f t="shared" si="36"/>
        <v/>
      </c>
      <c r="G413" s="7" t="str">
        <f t="shared" si="37"/>
        <v>PIEMONTE</v>
      </c>
      <c r="I413" s="24" t="str">
        <f t="shared" si="38"/>
        <v>BORGO TICINO</v>
      </c>
      <c r="J413" s="24" t="str">
        <f t="shared" si="39"/>
        <v>comune.borgoticino@legalmail.it</v>
      </c>
      <c r="K413" s="24" t="str">
        <f t="shared" si="40"/>
        <v>NORD-OVEST</v>
      </c>
      <c r="L413" s="24" t="str">
        <f t="shared" si="41"/>
        <v>PIEMONTE</v>
      </c>
    </row>
    <row r="414" spans="1:12" x14ac:dyDescent="0.2">
      <c r="A414" s="1" t="s">
        <v>2192</v>
      </c>
      <c r="B414" s="1" t="s">
        <v>2193</v>
      </c>
      <c r="C414" s="29" t="s">
        <v>15803</v>
      </c>
      <c r="D414" s="29" t="s">
        <v>15804</v>
      </c>
      <c r="E414" s="3">
        <v>3050</v>
      </c>
      <c r="F414" s="7" t="str">
        <f t="shared" si="36"/>
        <v/>
      </c>
      <c r="G414" s="7" t="str">
        <f t="shared" si="37"/>
        <v>PIEMONTE</v>
      </c>
      <c r="I414" s="24" t="str">
        <f t="shared" si="38"/>
        <v>BRIGA NOVARESE</v>
      </c>
      <c r="J414" s="24" t="str">
        <f t="shared" si="39"/>
        <v>municipio@pec.comune.briga-novarese.no.it</v>
      </c>
      <c r="K414" s="24" t="str">
        <f t="shared" si="40"/>
        <v>NORD-OVEST</v>
      </c>
      <c r="L414" s="24" t="str">
        <f t="shared" si="41"/>
        <v>PIEMONTE</v>
      </c>
    </row>
    <row r="415" spans="1:12" x14ac:dyDescent="0.2">
      <c r="A415" s="1" t="s">
        <v>2204</v>
      </c>
      <c r="B415" s="1" t="s">
        <v>2205</v>
      </c>
      <c r="C415" s="29" t="s">
        <v>15803</v>
      </c>
      <c r="D415" s="29" t="s">
        <v>15804</v>
      </c>
      <c r="E415" s="3">
        <v>1234</v>
      </c>
      <c r="F415" s="7" t="str">
        <f t="shared" si="36"/>
        <v/>
      </c>
      <c r="G415" s="7" t="str">
        <f t="shared" si="37"/>
        <v>PIEMONTE</v>
      </c>
      <c r="I415" s="24" t="str">
        <f t="shared" si="38"/>
        <v>BRIONA</v>
      </c>
      <c r="J415" s="24" t="str">
        <f t="shared" si="39"/>
        <v>comune@pec.comune.briona.no.it</v>
      </c>
      <c r="K415" s="24" t="str">
        <f t="shared" si="40"/>
        <v>NORD-OVEST</v>
      </c>
      <c r="L415" s="24" t="str">
        <f t="shared" si="41"/>
        <v>PIEMONTE</v>
      </c>
    </row>
    <row r="416" spans="1:12" x14ac:dyDescent="0.2">
      <c r="A416" s="1" t="s">
        <v>2535</v>
      </c>
      <c r="B416" s="1" t="s">
        <v>2536</v>
      </c>
      <c r="C416" s="29" t="s">
        <v>15803</v>
      </c>
      <c r="D416" s="29" t="s">
        <v>15804</v>
      </c>
      <c r="E416" s="3">
        <v>2585</v>
      </c>
      <c r="F416" s="7" t="str">
        <f t="shared" si="36"/>
        <v/>
      </c>
      <c r="G416" s="7" t="str">
        <f t="shared" si="37"/>
        <v>PIEMONTE</v>
      </c>
      <c r="I416" s="24" t="str">
        <f t="shared" si="38"/>
        <v>CALTIGNAGA</v>
      </c>
      <c r="J416" s="24" t="str">
        <f t="shared" si="39"/>
        <v>comune@pec.comune.caltignaga.no.it</v>
      </c>
      <c r="K416" s="24" t="str">
        <f t="shared" si="40"/>
        <v>NORD-OVEST</v>
      </c>
      <c r="L416" s="24" t="str">
        <f t="shared" si="41"/>
        <v>PIEMONTE</v>
      </c>
    </row>
    <row r="417" spans="1:12" x14ac:dyDescent="0.2">
      <c r="A417" s="1" t="s">
        <v>2601</v>
      </c>
      <c r="B417" s="1" t="s">
        <v>2602</v>
      </c>
      <c r="C417" s="29" t="s">
        <v>15803</v>
      </c>
      <c r="D417" s="29" t="s">
        <v>15804</v>
      </c>
      <c r="E417" s="3">
        <v>10770</v>
      </c>
      <c r="F417" s="7" t="str">
        <f t="shared" si="36"/>
        <v/>
      </c>
      <c r="G417" s="7" t="str">
        <f t="shared" si="37"/>
        <v>PIEMONTE</v>
      </c>
      <c r="I417" s="24" t="str">
        <f t="shared" si="38"/>
        <v>CAMERI</v>
      </c>
      <c r="J417" s="24" t="str">
        <f t="shared" si="39"/>
        <v>comune.cameri.no@legalmail.it</v>
      </c>
      <c r="K417" s="24" t="str">
        <f t="shared" si="40"/>
        <v>NORD-OVEST</v>
      </c>
      <c r="L417" s="24" t="str">
        <f t="shared" si="41"/>
        <v>PIEMONTE</v>
      </c>
    </row>
    <row r="418" spans="1:12" x14ac:dyDescent="0.2">
      <c r="A418" s="1" t="s">
        <v>3128</v>
      </c>
      <c r="B418" s="1" t="s">
        <v>3129</v>
      </c>
      <c r="C418" s="29" t="s">
        <v>15803</v>
      </c>
      <c r="D418" s="29" t="s">
        <v>15804</v>
      </c>
      <c r="E418" s="3">
        <v>2578</v>
      </c>
      <c r="F418" s="7" t="str">
        <f t="shared" si="36"/>
        <v/>
      </c>
      <c r="G418" s="7" t="str">
        <f t="shared" si="37"/>
        <v>PIEMONTE</v>
      </c>
      <c r="I418" s="24" t="str">
        <f t="shared" si="38"/>
        <v>CARPIGNANO SESIA</v>
      </c>
      <c r="J418" s="24" t="str">
        <f t="shared" si="39"/>
        <v>carpignanosesia@pcert.it</v>
      </c>
      <c r="K418" s="24" t="str">
        <f t="shared" si="40"/>
        <v>NORD-OVEST</v>
      </c>
      <c r="L418" s="24" t="str">
        <f t="shared" si="41"/>
        <v>PIEMONTE</v>
      </c>
    </row>
    <row r="419" spans="1:12" x14ac:dyDescent="0.2">
      <c r="A419" s="1" t="s">
        <v>3195</v>
      </c>
      <c r="B419" s="1" t="s">
        <v>3196</v>
      </c>
      <c r="C419" s="29" t="s">
        <v>15803</v>
      </c>
      <c r="D419" s="29" t="s">
        <v>15804</v>
      </c>
      <c r="E419" s="3">
        <v>1076</v>
      </c>
      <c r="F419" s="7" t="str">
        <f t="shared" si="36"/>
        <v/>
      </c>
      <c r="G419" s="7" t="str">
        <f t="shared" si="37"/>
        <v>PIEMONTE</v>
      </c>
      <c r="I419" s="24" t="str">
        <f t="shared" si="38"/>
        <v>CASALBELTRAME</v>
      </c>
      <c r="J419" s="24" t="str">
        <f t="shared" si="39"/>
        <v>casalbeltrame@cert.ruparpiemonte.it</v>
      </c>
      <c r="K419" s="24" t="str">
        <f t="shared" si="40"/>
        <v>NORD-OVEST</v>
      </c>
      <c r="L419" s="24" t="str">
        <f t="shared" si="41"/>
        <v>PIEMONTE</v>
      </c>
    </row>
    <row r="420" spans="1:12" x14ac:dyDescent="0.2">
      <c r="A420" s="1" t="s">
        <v>3229</v>
      </c>
      <c r="B420" s="1" t="s">
        <v>3230</v>
      </c>
      <c r="C420" s="29" t="s">
        <v>15803</v>
      </c>
      <c r="D420" s="29" t="s">
        <v>15804</v>
      </c>
      <c r="E420" s="3">
        <v>930</v>
      </c>
      <c r="F420" s="7" t="str">
        <f t="shared" si="36"/>
        <v/>
      </c>
      <c r="G420" s="7" t="str">
        <f t="shared" si="37"/>
        <v>PIEMONTE</v>
      </c>
      <c r="I420" s="24" t="str">
        <f t="shared" si="38"/>
        <v>CASALEGGIO NOVARA</v>
      </c>
      <c r="J420" s="24" t="str">
        <f t="shared" si="39"/>
        <v>casaleggionovara@pcert.it</v>
      </c>
      <c r="K420" s="24" t="str">
        <f t="shared" si="40"/>
        <v>NORD-OVEST</v>
      </c>
      <c r="L420" s="24" t="str">
        <f t="shared" si="41"/>
        <v>PIEMONTE</v>
      </c>
    </row>
    <row r="421" spans="1:12" x14ac:dyDescent="0.2">
      <c r="A421" s="1" t="s">
        <v>3252</v>
      </c>
      <c r="B421" s="1" t="s">
        <v>3253</v>
      </c>
      <c r="C421" s="29" t="s">
        <v>15803</v>
      </c>
      <c r="D421" s="29" t="s">
        <v>15804</v>
      </c>
      <c r="E421" s="3">
        <v>1555</v>
      </c>
      <c r="F421" s="7" t="str">
        <f t="shared" si="36"/>
        <v/>
      </c>
      <c r="G421" s="7" t="str">
        <f t="shared" si="37"/>
        <v>PIEMONTE</v>
      </c>
      <c r="I421" s="24" t="str">
        <f t="shared" si="38"/>
        <v>CASALINO</v>
      </c>
      <c r="J421" s="24" t="str">
        <f t="shared" si="39"/>
        <v>protocollo.casalino@cert.ruparpiemonte.it</v>
      </c>
      <c r="K421" s="24" t="str">
        <f t="shared" si="40"/>
        <v>NORD-OVEST</v>
      </c>
      <c r="L421" s="24" t="str">
        <f t="shared" si="41"/>
        <v>PIEMONTE</v>
      </c>
    </row>
    <row r="422" spans="1:12" x14ac:dyDescent="0.2">
      <c r="A422" s="1" t="s">
        <v>3284</v>
      </c>
      <c r="B422" s="1" t="s">
        <v>3285</v>
      </c>
      <c r="C422" s="29" t="s">
        <v>15803</v>
      </c>
      <c r="D422" s="29" t="s">
        <v>15804</v>
      </c>
      <c r="E422" s="3">
        <v>867</v>
      </c>
      <c r="F422" s="7" t="str">
        <f t="shared" si="36"/>
        <v/>
      </c>
      <c r="G422" s="7" t="str">
        <f t="shared" si="37"/>
        <v>PIEMONTE</v>
      </c>
      <c r="I422" s="24" t="str">
        <f t="shared" si="38"/>
        <v>CASALVOLONE</v>
      </c>
      <c r="J422" s="24" t="str">
        <f t="shared" si="39"/>
        <v>casalvolone@cert.ruparpiemonte.it</v>
      </c>
      <c r="K422" s="24" t="str">
        <f t="shared" si="40"/>
        <v>NORD-OVEST</v>
      </c>
      <c r="L422" s="24" t="str">
        <f t="shared" si="41"/>
        <v>PIEMONTE</v>
      </c>
    </row>
    <row r="423" spans="1:12" x14ac:dyDescent="0.2">
      <c r="A423" s="1" t="s">
        <v>3649</v>
      </c>
      <c r="B423" s="1" t="s">
        <v>3650</v>
      </c>
      <c r="C423" s="29" t="s">
        <v>15803</v>
      </c>
      <c r="D423" s="29" t="s">
        <v>15804</v>
      </c>
      <c r="E423" s="3">
        <v>323</v>
      </c>
      <c r="F423" s="7" t="str">
        <f t="shared" si="36"/>
        <v/>
      </c>
      <c r="G423" s="7" t="str">
        <f t="shared" si="37"/>
        <v>PIEMONTE</v>
      </c>
      <c r="I423" s="24" t="str">
        <f t="shared" si="38"/>
        <v>CASTELLAZZO NOVARESE</v>
      </c>
      <c r="J423" s="24" t="str">
        <f t="shared" si="39"/>
        <v>castellazzonovarese@pcert.it</v>
      </c>
      <c r="K423" s="24" t="str">
        <f t="shared" si="40"/>
        <v>NORD-OVEST</v>
      </c>
      <c r="L423" s="24" t="str">
        <f t="shared" si="41"/>
        <v>PIEMONTE</v>
      </c>
    </row>
    <row r="424" spans="1:12" x14ac:dyDescent="0.2">
      <c r="A424" s="1" t="s">
        <v>3671</v>
      </c>
      <c r="B424" s="1" t="s">
        <v>3672</v>
      </c>
      <c r="C424" s="29" t="s">
        <v>15803</v>
      </c>
      <c r="D424" s="29" t="s">
        <v>15804</v>
      </c>
      <c r="E424" s="3">
        <v>10005</v>
      </c>
      <c r="F424" s="7" t="str">
        <f t="shared" si="36"/>
        <v/>
      </c>
      <c r="G424" s="7" t="str">
        <f t="shared" si="37"/>
        <v>PIEMONTE</v>
      </c>
      <c r="I424" s="24" t="str">
        <f t="shared" si="38"/>
        <v>CASTELLETTO SOPRA TICINO</v>
      </c>
      <c r="J424" s="24" t="str">
        <f t="shared" si="39"/>
        <v>castellettosopraticino@pec.it</v>
      </c>
      <c r="K424" s="24" t="str">
        <f t="shared" si="40"/>
        <v>NORD-OVEST</v>
      </c>
      <c r="L424" s="24" t="str">
        <f t="shared" si="41"/>
        <v>PIEMONTE</v>
      </c>
    </row>
    <row r="425" spans="1:12" x14ac:dyDescent="0.2">
      <c r="A425" s="1" t="s">
        <v>3961</v>
      </c>
      <c r="B425" s="1" t="s">
        <v>3962</v>
      </c>
      <c r="C425" s="29" t="s">
        <v>15803</v>
      </c>
      <c r="D425" s="29" t="s">
        <v>15804</v>
      </c>
      <c r="E425" s="3">
        <v>407</v>
      </c>
      <c r="F425" s="7" t="str">
        <f t="shared" si="36"/>
        <v/>
      </c>
      <c r="G425" s="7" t="str">
        <f t="shared" si="37"/>
        <v>PIEMONTE</v>
      </c>
      <c r="I425" s="24" t="str">
        <f t="shared" si="38"/>
        <v>CAVAGLIETTO</v>
      </c>
      <c r="J425" s="24" t="str">
        <f t="shared" si="39"/>
        <v>cavaglietto@pecbox.net</v>
      </c>
      <c r="K425" s="24" t="str">
        <f t="shared" si="40"/>
        <v>NORD-OVEST</v>
      </c>
      <c r="L425" s="24" t="str">
        <f t="shared" si="41"/>
        <v>PIEMONTE</v>
      </c>
    </row>
    <row r="426" spans="1:12" x14ac:dyDescent="0.2">
      <c r="A426" s="1" t="s">
        <v>3963</v>
      </c>
      <c r="B426" s="1" t="s">
        <v>3964</v>
      </c>
      <c r="C426" s="29" t="s">
        <v>15803</v>
      </c>
      <c r="D426" s="29" t="s">
        <v>15804</v>
      </c>
      <c r="E426" s="3">
        <v>1280</v>
      </c>
      <c r="F426" s="7" t="str">
        <f t="shared" si="36"/>
        <v/>
      </c>
      <c r="G426" s="7" t="str">
        <f t="shared" si="37"/>
        <v>PIEMONTE</v>
      </c>
      <c r="I426" s="24" t="str">
        <f t="shared" si="38"/>
        <v>CAVAGLIO D'AGOGNA</v>
      </c>
      <c r="J426" s="24" t="str">
        <f t="shared" si="39"/>
        <v>cavaglio.dagogna@cert.ruparpiemonte.it</v>
      </c>
      <c r="K426" s="24" t="str">
        <f t="shared" si="40"/>
        <v>NORD-OVEST</v>
      </c>
      <c r="L426" s="24" t="str">
        <f t="shared" si="41"/>
        <v>PIEMONTE</v>
      </c>
    </row>
    <row r="427" spans="1:12" x14ac:dyDescent="0.2">
      <c r="A427" s="1" t="s">
        <v>3979</v>
      </c>
      <c r="B427" s="1" t="s">
        <v>3980</v>
      </c>
      <c r="C427" s="29" t="s">
        <v>15803</v>
      </c>
      <c r="D427" s="29" t="s">
        <v>15804</v>
      </c>
      <c r="E427" s="3">
        <v>1249</v>
      </c>
      <c r="F427" s="7" t="str">
        <f t="shared" si="36"/>
        <v/>
      </c>
      <c r="G427" s="7" t="str">
        <f t="shared" si="37"/>
        <v>PIEMONTE</v>
      </c>
      <c r="I427" s="24" t="str">
        <f t="shared" si="38"/>
        <v>CAVALLIRIO</v>
      </c>
      <c r="J427" s="24" t="str">
        <f t="shared" si="39"/>
        <v>comune.cavallirio@pec.it</v>
      </c>
      <c r="K427" s="24" t="str">
        <f t="shared" si="40"/>
        <v>NORD-OVEST</v>
      </c>
      <c r="L427" s="24" t="str">
        <f t="shared" si="41"/>
        <v>PIEMONTE</v>
      </c>
    </row>
    <row r="428" spans="1:12" x14ac:dyDescent="0.2">
      <c r="A428" s="1" t="s">
        <v>4125</v>
      </c>
      <c r="B428" s="1" t="s">
        <v>4126</v>
      </c>
      <c r="C428" s="29" t="s">
        <v>15803</v>
      </c>
      <c r="D428" s="29" t="s">
        <v>15804</v>
      </c>
      <c r="E428" s="3">
        <v>6728</v>
      </c>
      <c r="F428" s="7" t="str">
        <f t="shared" si="36"/>
        <v/>
      </c>
      <c r="G428" s="7" t="str">
        <f t="shared" si="37"/>
        <v>PIEMONTE</v>
      </c>
      <c r="I428" s="24" t="str">
        <f t="shared" si="38"/>
        <v>CERANO</v>
      </c>
      <c r="J428" s="24" t="str">
        <f t="shared" si="39"/>
        <v>comune@pec.comune.cerano.no.it</v>
      </c>
      <c r="K428" s="24" t="str">
        <f t="shared" si="40"/>
        <v>NORD-OVEST</v>
      </c>
      <c r="L428" s="24" t="str">
        <f t="shared" si="41"/>
        <v>PIEMONTE</v>
      </c>
    </row>
    <row r="429" spans="1:12" x14ac:dyDescent="0.2">
      <c r="A429" s="1" t="s">
        <v>4656</v>
      </c>
      <c r="B429" s="1" t="s">
        <v>4657</v>
      </c>
      <c r="C429" s="29" t="s">
        <v>15803</v>
      </c>
      <c r="D429" s="29" t="s">
        <v>15804</v>
      </c>
      <c r="E429" s="3">
        <v>463</v>
      </c>
      <c r="F429" s="7" t="str">
        <f t="shared" si="36"/>
        <v/>
      </c>
      <c r="G429" s="7" t="str">
        <f t="shared" si="37"/>
        <v>PIEMONTE</v>
      </c>
      <c r="I429" s="24" t="str">
        <f t="shared" si="38"/>
        <v>COLAZZA</v>
      </c>
      <c r="J429" s="24" t="str">
        <f t="shared" si="39"/>
        <v>colazza@cert.ruparpiemonte.it</v>
      </c>
      <c r="K429" s="24" t="str">
        <f t="shared" si="40"/>
        <v>NORD-OVEST</v>
      </c>
      <c r="L429" s="24" t="str">
        <f t="shared" si="41"/>
        <v>PIEMONTE</v>
      </c>
    </row>
    <row r="430" spans="1:12" x14ac:dyDescent="0.2">
      <c r="A430" s="1" t="s">
        <v>4797</v>
      </c>
      <c r="B430" s="1" t="s">
        <v>4798</v>
      </c>
      <c r="C430" s="29" t="s">
        <v>15803</v>
      </c>
      <c r="D430" s="29" t="s">
        <v>15804</v>
      </c>
      <c r="E430" s="3">
        <v>1223</v>
      </c>
      <c r="F430" s="7" t="str">
        <f t="shared" si="36"/>
        <v/>
      </c>
      <c r="G430" s="7" t="str">
        <f t="shared" si="37"/>
        <v>PIEMONTE</v>
      </c>
      <c r="I430" s="24" t="str">
        <f t="shared" si="38"/>
        <v>COMIGNAGO</v>
      </c>
      <c r="J430" s="24" t="str">
        <f t="shared" si="39"/>
        <v>comignago@cert.ruparpiemonte.it</v>
      </c>
      <c r="K430" s="24" t="str">
        <f t="shared" si="40"/>
        <v>NORD-OVEST</v>
      </c>
      <c r="L430" s="24" t="str">
        <f t="shared" si="41"/>
        <v>PIEMONTE</v>
      </c>
    </row>
    <row r="431" spans="1:12" x14ac:dyDescent="0.2">
      <c r="A431" s="1" t="s">
        <v>5134</v>
      </c>
      <c r="B431" s="1" t="s">
        <v>5135</v>
      </c>
      <c r="C431" s="29" t="s">
        <v>15803</v>
      </c>
      <c r="D431" s="29" t="s">
        <v>15804</v>
      </c>
      <c r="E431" s="3">
        <v>1571</v>
      </c>
      <c r="F431" s="7" t="str">
        <f t="shared" si="36"/>
        <v/>
      </c>
      <c r="G431" s="7" t="str">
        <f t="shared" si="37"/>
        <v>PIEMONTE</v>
      </c>
      <c r="I431" s="24" t="str">
        <f t="shared" si="38"/>
        <v>CRESSA</v>
      </c>
      <c r="J431" s="24" t="str">
        <f t="shared" si="39"/>
        <v>cressa@cert.ruparpiemonte.it</v>
      </c>
      <c r="K431" s="24" t="str">
        <f t="shared" si="40"/>
        <v>NORD-OVEST</v>
      </c>
      <c r="L431" s="24" t="str">
        <f t="shared" si="41"/>
        <v>PIEMONTE</v>
      </c>
    </row>
    <row r="432" spans="1:12" x14ac:dyDescent="0.2">
      <c r="A432" s="1" t="s">
        <v>5207</v>
      </c>
      <c r="B432" s="1" t="s">
        <v>5208</v>
      </c>
      <c r="C432" s="29" t="s">
        <v>15803</v>
      </c>
      <c r="D432" s="29" t="s">
        <v>15804</v>
      </c>
      <c r="E432" s="3">
        <v>2604</v>
      </c>
      <c r="F432" s="7" t="str">
        <f t="shared" si="36"/>
        <v/>
      </c>
      <c r="G432" s="7" t="str">
        <f t="shared" si="37"/>
        <v>PIEMONTE</v>
      </c>
      <c r="I432" s="24" t="str">
        <f t="shared" si="38"/>
        <v>CUREGGIO</v>
      </c>
      <c r="J432" s="24" t="str">
        <f t="shared" si="39"/>
        <v>protocollo.cureggio@cert.ruparpiemonte.it</v>
      </c>
      <c r="K432" s="24" t="str">
        <f t="shared" si="40"/>
        <v>NORD-OVEST</v>
      </c>
      <c r="L432" s="24" t="str">
        <f t="shared" si="41"/>
        <v>PIEMONTE</v>
      </c>
    </row>
    <row r="433" spans="1:12" x14ac:dyDescent="0.2">
      <c r="A433" s="1" t="s">
        <v>5324</v>
      </c>
      <c r="B433" s="1" t="s">
        <v>5325</v>
      </c>
      <c r="C433" s="29" t="s">
        <v>15803</v>
      </c>
      <c r="D433" s="29" t="s">
        <v>15804</v>
      </c>
      <c r="E433" s="3">
        <v>1445</v>
      </c>
      <c r="F433" s="7" t="str">
        <f t="shared" si="36"/>
        <v/>
      </c>
      <c r="G433" s="7" t="str">
        <f t="shared" si="37"/>
        <v>PIEMONTE</v>
      </c>
      <c r="I433" s="24" t="str">
        <f t="shared" si="38"/>
        <v>DIVIGNANO</v>
      </c>
      <c r="J433" s="24" t="str">
        <f t="shared" si="39"/>
        <v>divignano@cert.ruparpiemonte.it</v>
      </c>
      <c r="K433" s="24" t="str">
        <f t="shared" si="40"/>
        <v>NORD-OVEST</v>
      </c>
      <c r="L433" s="24" t="str">
        <f t="shared" si="41"/>
        <v>PIEMONTE</v>
      </c>
    </row>
    <row r="434" spans="1:12" x14ac:dyDescent="0.2">
      <c r="A434" s="1" t="s">
        <v>5377</v>
      </c>
      <c r="B434" s="1" t="s">
        <v>5378</v>
      </c>
      <c r="C434" s="29" t="s">
        <v>15803</v>
      </c>
      <c r="D434" s="29" t="s">
        <v>15804</v>
      </c>
      <c r="E434" s="3">
        <v>2643</v>
      </c>
      <c r="F434" s="7" t="str">
        <f t="shared" si="36"/>
        <v/>
      </c>
      <c r="G434" s="7" t="str">
        <f t="shared" si="37"/>
        <v>PIEMONTE</v>
      </c>
      <c r="I434" s="24" t="str">
        <f t="shared" si="38"/>
        <v>DORMELLETTO</v>
      </c>
      <c r="J434" s="24" t="str">
        <f t="shared" si="39"/>
        <v>comune.dormelletto.no@legalmail.it</v>
      </c>
      <c r="K434" s="24" t="str">
        <f t="shared" si="40"/>
        <v>NORD-OVEST</v>
      </c>
      <c r="L434" s="24" t="str">
        <f t="shared" si="41"/>
        <v>PIEMONTE</v>
      </c>
    </row>
    <row r="435" spans="1:12" x14ac:dyDescent="0.2">
      <c r="A435" s="1" t="s">
        <v>5592</v>
      </c>
      <c r="B435" s="1" t="s">
        <v>5593</v>
      </c>
      <c r="C435" s="29" t="s">
        <v>15803</v>
      </c>
      <c r="D435" s="29" t="s">
        <v>15804</v>
      </c>
      <c r="E435" s="3">
        <v>2113</v>
      </c>
      <c r="F435" s="7" t="str">
        <f t="shared" si="36"/>
        <v/>
      </c>
      <c r="G435" s="7" t="str">
        <f t="shared" si="37"/>
        <v>PIEMONTE</v>
      </c>
      <c r="I435" s="24" t="str">
        <f t="shared" si="38"/>
        <v>FARA NOVARESE</v>
      </c>
      <c r="J435" s="24" t="str">
        <f t="shared" si="39"/>
        <v>municipio@pec.comune.faranovarese.no.it</v>
      </c>
      <c r="K435" s="24" t="str">
        <f t="shared" si="40"/>
        <v>NORD-OVEST</v>
      </c>
      <c r="L435" s="24" t="str">
        <f t="shared" si="41"/>
        <v>PIEMONTE</v>
      </c>
    </row>
    <row r="436" spans="1:12" x14ac:dyDescent="0.2">
      <c r="A436" s="1" t="s">
        <v>5848</v>
      </c>
      <c r="B436" s="1" t="s">
        <v>5849</v>
      </c>
      <c r="C436" s="29" t="s">
        <v>15803</v>
      </c>
      <c r="D436" s="29" t="s">
        <v>15804</v>
      </c>
      <c r="E436" s="3">
        <v>2731</v>
      </c>
      <c r="F436" s="7" t="str">
        <f t="shared" si="36"/>
        <v/>
      </c>
      <c r="G436" s="7" t="str">
        <f t="shared" si="37"/>
        <v>PIEMONTE</v>
      </c>
      <c r="I436" s="24" t="str">
        <f t="shared" si="38"/>
        <v>FONTANETO D'AGOGNA</v>
      </c>
      <c r="J436" s="24" t="str">
        <f t="shared" si="39"/>
        <v>protocollo.fontanetodagogna@pec.it</v>
      </c>
      <c r="K436" s="24" t="str">
        <f t="shared" si="40"/>
        <v>NORD-OVEST</v>
      </c>
      <c r="L436" s="24" t="str">
        <f t="shared" si="41"/>
        <v>PIEMONTE</v>
      </c>
    </row>
    <row r="437" spans="1:12" x14ac:dyDescent="0.2">
      <c r="A437" s="1" t="s">
        <v>6158</v>
      </c>
      <c r="B437" s="1" t="s">
        <v>6159</v>
      </c>
      <c r="C437" s="29" t="s">
        <v>15803</v>
      </c>
      <c r="D437" s="29" t="s">
        <v>15804</v>
      </c>
      <c r="E437" s="3">
        <v>15008</v>
      </c>
      <c r="F437" s="7" t="str">
        <f t="shared" si="36"/>
        <v/>
      </c>
      <c r="G437" s="7" t="str">
        <f t="shared" si="37"/>
        <v>PIEMONTE</v>
      </c>
      <c r="I437" s="24" t="str">
        <f t="shared" si="38"/>
        <v>GALLIATE</v>
      </c>
      <c r="J437" s="24" t="str">
        <f t="shared" si="39"/>
        <v>comunegalliate@legalmail.it</v>
      </c>
      <c r="K437" s="24" t="str">
        <f t="shared" si="40"/>
        <v>NORD-OVEST</v>
      </c>
      <c r="L437" s="24" t="str">
        <f t="shared" si="41"/>
        <v>PIEMONTE</v>
      </c>
    </row>
    <row r="438" spans="1:12" x14ac:dyDescent="0.2">
      <c r="A438" s="1" t="s">
        <v>6224</v>
      </c>
      <c r="B438" s="1" t="s">
        <v>6225</v>
      </c>
      <c r="C438" s="29" t="s">
        <v>15803</v>
      </c>
      <c r="D438" s="29" t="s">
        <v>15804</v>
      </c>
      <c r="E438" s="3">
        <v>1350</v>
      </c>
      <c r="F438" s="7" t="str">
        <f t="shared" si="36"/>
        <v/>
      </c>
      <c r="G438" s="7" t="str">
        <f t="shared" si="37"/>
        <v>PIEMONTE</v>
      </c>
      <c r="I438" s="24" t="str">
        <f t="shared" si="38"/>
        <v>GARBAGNA NOVARESE</v>
      </c>
      <c r="J438" s="24" t="str">
        <f t="shared" si="39"/>
        <v>garbagna.novarese@pcert.it</v>
      </c>
      <c r="K438" s="24" t="str">
        <f t="shared" si="40"/>
        <v>NORD-OVEST</v>
      </c>
      <c r="L438" s="24" t="str">
        <f t="shared" si="41"/>
        <v>PIEMONTE</v>
      </c>
    </row>
    <row r="439" spans="1:12" x14ac:dyDescent="0.2">
      <c r="A439" s="1" t="s">
        <v>6238</v>
      </c>
      <c r="B439" s="1" t="s">
        <v>6239</v>
      </c>
      <c r="C439" s="29" t="s">
        <v>15803</v>
      </c>
      <c r="D439" s="29" t="s">
        <v>15804</v>
      </c>
      <c r="E439" s="3">
        <v>1869</v>
      </c>
      <c r="F439" s="7" t="str">
        <f t="shared" si="36"/>
        <v/>
      </c>
      <c r="G439" s="7" t="str">
        <f t="shared" si="37"/>
        <v>PIEMONTE</v>
      </c>
      <c r="I439" s="24" t="str">
        <f t="shared" si="38"/>
        <v>GARGALLO</v>
      </c>
      <c r="J439" s="24" t="str">
        <f t="shared" si="39"/>
        <v>gargallo@cert.ruparpiemonte.it</v>
      </c>
      <c r="K439" s="24" t="str">
        <f t="shared" si="40"/>
        <v>NORD-OVEST</v>
      </c>
      <c r="L439" s="24" t="str">
        <f t="shared" si="41"/>
        <v>PIEMONTE</v>
      </c>
    </row>
    <row r="440" spans="1:12" x14ac:dyDescent="0.2">
      <c r="A440" s="1" t="s">
        <v>15825</v>
      </c>
      <c r="B440" s="1" t="s">
        <v>16222</v>
      </c>
      <c r="C440" s="29" t="s">
        <v>15803</v>
      </c>
      <c r="D440" s="29" t="s">
        <v>15804</v>
      </c>
      <c r="E440" s="3">
        <v>3361</v>
      </c>
      <c r="F440" s="7" t="str">
        <f t="shared" si="36"/>
        <v/>
      </c>
      <c r="G440" s="7" t="str">
        <f t="shared" si="37"/>
        <v>PIEMONTE</v>
      </c>
      <c r="I440" s="24" t="str">
        <f t="shared" si="38"/>
        <v>GATTICO</v>
      </c>
      <c r="J440" s="24" t="str">
        <f t="shared" si="39"/>
        <v>PEC NON ESISTENTE</v>
      </c>
      <c r="K440" s="24" t="str">
        <f t="shared" si="40"/>
        <v>NORD-OVEST</v>
      </c>
      <c r="L440" s="24" t="str">
        <f t="shared" si="41"/>
        <v>PIEMONTE</v>
      </c>
    </row>
    <row r="441" spans="1:12" x14ac:dyDescent="0.2">
      <c r="A441" s="1" t="s">
        <v>6359</v>
      </c>
      <c r="B441" s="1" t="s">
        <v>6360</v>
      </c>
      <c r="C441" s="29" t="s">
        <v>15803</v>
      </c>
      <c r="D441" s="29" t="s">
        <v>15804</v>
      </c>
      <c r="E441" s="3">
        <v>3617</v>
      </c>
      <c r="F441" s="7" t="str">
        <f t="shared" si="36"/>
        <v/>
      </c>
      <c r="G441" s="7" t="str">
        <f t="shared" si="37"/>
        <v>PIEMONTE</v>
      </c>
      <c r="I441" s="24" t="str">
        <f t="shared" si="38"/>
        <v>GHEMME</v>
      </c>
      <c r="J441" s="24" t="str">
        <f t="shared" si="39"/>
        <v>municipio@pec.comune.ghemme.novara.it</v>
      </c>
      <c r="K441" s="24" t="str">
        <f t="shared" si="40"/>
        <v>NORD-OVEST</v>
      </c>
      <c r="L441" s="24" t="str">
        <f t="shared" si="41"/>
        <v>PIEMONTE</v>
      </c>
    </row>
    <row r="442" spans="1:12" x14ac:dyDescent="0.2">
      <c r="A442" s="1" t="s">
        <v>6546</v>
      </c>
      <c r="B442" s="1" t="s">
        <v>6547</v>
      </c>
      <c r="C442" s="29" t="s">
        <v>15803</v>
      </c>
      <c r="D442" s="29" t="s">
        <v>15804</v>
      </c>
      <c r="E442" s="3">
        <v>5601</v>
      </c>
      <c r="F442" s="7" t="str">
        <f t="shared" si="36"/>
        <v/>
      </c>
      <c r="G442" s="7" t="str">
        <f t="shared" si="37"/>
        <v>PIEMONTE</v>
      </c>
      <c r="I442" s="24" t="str">
        <f t="shared" si="38"/>
        <v>GOZZANO</v>
      </c>
      <c r="J442" s="24" t="str">
        <f t="shared" si="39"/>
        <v>comune@cert.comune.gozzano.no.it</v>
      </c>
      <c r="K442" s="24" t="str">
        <f t="shared" si="40"/>
        <v>NORD-OVEST</v>
      </c>
      <c r="L442" s="24" t="str">
        <f t="shared" si="41"/>
        <v>PIEMONTE</v>
      </c>
    </row>
    <row r="443" spans="1:12" x14ac:dyDescent="0.2">
      <c r="A443" s="1" t="s">
        <v>6578</v>
      </c>
      <c r="B443" s="1" t="s">
        <v>6579</v>
      </c>
      <c r="C443" s="29" t="s">
        <v>15803</v>
      </c>
      <c r="D443" s="29" t="s">
        <v>15804</v>
      </c>
      <c r="E443" s="3">
        <v>1432</v>
      </c>
      <c r="F443" s="7" t="str">
        <f t="shared" si="36"/>
        <v/>
      </c>
      <c r="G443" s="7" t="str">
        <f t="shared" si="37"/>
        <v>PIEMONTE</v>
      </c>
      <c r="I443" s="24" t="str">
        <f t="shared" si="38"/>
        <v>GRANOZZO CON MONTICELLO</v>
      </c>
      <c r="J443" s="24" t="str">
        <f t="shared" si="39"/>
        <v>segretariogranozzo@pcert.it</v>
      </c>
      <c r="K443" s="24" t="str">
        <f t="shared" si="40"/>
        <v>NORD-OVEST</v>
      </c>
      <c r="L443" s="24" t="str">
        <f t="shared" si="41"/>
        <v>PIEMONTE</v>
      </c>
    </row>
    <row r="444" spans="1:12" x14ac:dyDescent="0.2">
      <c r="A444" s="1" t="s">
        <v>6632</v>
      </c>
      <c r="B444" s="1" t="s">
        <v>6633</v>
      </c>
      <c r="C444" s="29" t="s">
        <v>15803</v>
      </c>
      <c r="D444" s="29" t="s">
        <v>15804</v>
      </c>
      <c r="E444" s="3">
        <v>4691</v>
      </c>
      <c r="F444" s="7" t="str">
        <f t="shared" si="36"/>
        <v/>
      </c>
      <c r="G444" s="7" t="str">
        <f t="shared" si="37"/>
        <v>PIEMONTE</v>
      </c>
      <c r="I444" s="24" t="str">
        <f t="shared" si="38"/>
        <v>GRIGNASCO</v>
      </c>
      <c r="J444" s="24" t="str">
        <f t="shared" si="39"/>
        <v>comune.grignasco@pcert.it</v>
      </c>
      <c r="K444" s="24" t="str">
        <f t="shared" si="40"/>
        <v>NORD-OVEST</v>
      </c>
      <c r="L444" s="24" t="str">
        <f t="shared" si="41"/>
        <v>PIEMONTE</v>
      </c>
    </row>
    <row r="445" spans="1:12" x14ac:dyDescent="0.2">
      <c r="A445" s="1" t="s">
        <v>6827</v>
      </c>
      <c r="B445" s="1" t="s">
        <v>6828</v>
      </c>
      <c r="C445" s="29" t="s">
        <v>15803</v>
      </c>
      <c r="D445" s="29" t="s">
        <v>15804</v>
      </c>
      <c r="E445" s="3">
        <v>4464</v>
      </c>
      <c r="F445" s="7" t="str">
        <f t="shared" si="36"/>
        <v/>
      </c>
      <c r="G445" s="7" t="str">
        <f t="shared" si="37"/>
        <v>PIEMONTE</v>
      </c>
      <c r="I445" s="24" t="str">
        <f t="shared" si="38"/>
        <v>INVORIO</v>
      </c>
      <c r="J445" s="24" t="str">
        <f t="shared" si="39"/>
        <v>protocollo@pec.comune.invorio.no.it</v>
      </c>
      <c r="K445" s="24" t="str">
        <f t="shared" si="40"/>
        <v>NORD-OVEST</v>
      </c>
      <c r="L445" s="24" t="str">
        <f t="shared" si="41"/>
        <v>PIEMONTE</v>
      </c>
    </row>
    <row r="446" spans="1:12" x14ac:dyDescent="0.2">
      <c r="A446" s="1" t="s">
        <v>7031</v>
      </c>
      <c r="B446" s="1" t="s">
        <v>7032</v>
      </c>
      <c r="C446" s="29" t="s">
        <v>15803</v>
      </c>
      <c r="D446" s="29" t="s">
        <v>15804</v>
      </c>
      <c r="E446" s="3">
        <v>590</v>
      </c>
      <c r="F446" s="7" t="str">
        <f t="shared" si="36"/>
        <v/>
      </c>
      <c r="G446" s="7" t="str">
        <f t="shared" si="37"/>
        <v>PIEMONTE</v>
      </c>
      <c r="I446" s="24" t="str">
        <f t="shared" si="38"/>
        <v>LANDIONA</v>
      </c>
      <c r="J446" s="24" t="str">
        <f t="shared" si="39"/>
        <v>landiona@pcert.it</v>
      </c>
      <c r="K446" s="24" t="str">
        <f t="shared" si="40"/>
        <v>NORD-OVEST</v>
      </c>
      <c r="L446" s="24" t="str">
        <f t="shared" si="41"/>
        <v>PIEMONTE</v>
      </c>
    </row>
    <row r="447" spans="1:12" x14ac:dyDescent="0.2">
      <c r="A447" s="1" t="s">
        <v>7190</v>
      </c>
      <c r="B447" s="1" t="s">
        <v>7191</v>
      </c>
      <c r="C447" s="29" t="s">
        <v>15803</v>
      </c>
      <c r="D447" s="29" t="s">
        <v>15804</v>
      </c>
      <c r="E447" s="3">
        <v>2236</v>
      </c>
      <c r="F447" s="7" t="str">
        <f t="shared" si="36"/>
        <v/>
      </c>
      <c r="G447" s="7" t="str">
        <f t="shared" si="37"/>
        <v>PIEMONTE</v>
      </c>
      <c r="I447" s="24" t="str">
        <f t="shared" si="38"/>
        <v>LESA</v>
      </c>
      <c r="J447" s="24" t="str">
        <f t="shared" si="39"/>
        <v>lesa@cert.ruparpiemonte.it</v>
      </c>
      <c r="K447" s="24" t="str">
        <f t="shared" si="40"/>
        <v>NORD-OVEST</v>
      </c>
      <c r="L447" s="24" t="str">
        <f t="shared" si="41"/>
        <v>PIEMONTE</v>
      </c>
    </row>
    <row r="448" spans="1:12" x14ac:dyDescent="0.2">
      <c r="A448" s="1" t="s">
        <v>7565</v>
      </c>
      <c r="B448" s="1" t="s">
        <v>7566</v>
      </c>
      <c r="C448" s="29" t="s">
        <v>15803</v>
      </c>
      <c r="D448" s="29" t="s">
        <v>15804</v>
      </c>
      <c r="E448" s="3">
        <v>1742</v>
      </c>
      <c r="F448" s="7" t="str">
        <f t="shared" si="36"/>
        <v/>
      </c>
      <c r="G448" s="7" t="str">
        <f t="shared" si="37"/>
        <v>PIEMONTE</v>
      </c>
      <c r="I448" s="24" t="str">
        <f t="shared" si="38"/>
        <v>MAGGIORA</v>
      </c>
      <c r="J448" s="24" t="str">
        <f t="shared" si="39"/>
        <v>protocollo@pec.comune.maggiora.no.it</v>
      </c>
      <c r="K448" s="24" t="str">
        <f t="shared" si="40"/>
        <v>NORD-OVEST</v>
      </c>
      <c r="L448" s="24" t="str">
        <f t="shared" si="41"/>
        <v>PIEMONTE</v>
      </c>
    </row>
    <row r="449" spans="1:12" x14ac:dyDescent="0.2">
      <c r="A449" s="1" t="s">
        <v>7679</v>
      </c>
      <c r="B449" s="1" t="s">
        <v>7680</v>
      </c>
      <c r="C449" s="29" t="s">
        <v>15803</v>
      </c>
      <c r="D449" s="29" t="s">
        <v>15804</v>
      </c>
      <c r="E449" s="3">
        <v>244</v>
      </c>
      <c r="F449" s="7" t="str">
        <f t="shared" si="36"/>
        <v/>
      </c>
      <c r="G449" s="7" t="str">
        <f t="shared" si="37"/>
        <v>PIEMONTE</v>
      </c>
      <c r="I449" s="24" t="str">
        <f t="shared" si="38"/>
        <v>MANDELLO VITTA</v>
      </c>
      <c r="J449" s="24" t="str">
        <f t="shared" si="39"/>
        <v>mandello.vitta@pcert.it</v>
      </c>
      <c r="K449" s="24" t="str">
        <f t="shared" si="40"/>
        <v>NORD-OVEST</v>
      </c>
      <c r="L449" s="24" t="str">
        <f t="shared" si="41"/>
        <v>PIEMONTE</v>
      </c>
    </row>
    <row r="450" spans="1:12" x14ac:dyDescent="0.2">
      <c r="A450" s="1" t="s">
        <v>7734</v>
      </c>
      <c r="B450" s="1" t="s">
        <v>7735</v>
      </c>
      <c r="C450" s="29" t="s">
        <v>15803</v>
      </c>
      <c r="D450" s="29" t="s">
        <v>15804</v>
      </c>
      <c r="E450" s="3">
        <v>1554</v>
      </c>
      <c r="F450" s="7" t="str">
        <f t="shared" ref="F450:F513" si="42">IF(E450&gt;300000,"Trovato","")</f>
        <v/>
      </c>
      <c r="G450" s="7" t="str">
        <f t="shared" ref="G450:G513" si="43">IF(AND(E450&gt;=50000,E450&lt;=100000),"Compreso",D450)</f>
        <v>PIEMONTE</v>
      </c>
      <c r="I450" s="24" t="str">
        <f t="shared" si="38"/>
        <v>MARANO TICINO</v>
      </c>
      <c r="J450" s="24" t="str">
        <f t="shared" si="39"/>
        <v>info@pec.comune.maranoticino.no.it</v>
      </c>
      <c r="K450" s="24" t="str">
        <f t="shared" si="40"/>
        <v>NORD-OVEST</v>
      </c>
      <c r="L450" s="24" t="str">
        <f t="shared" si="41"/>
        <v>PIEMONTE</v>
      </c>
    </row>
    <row r="451" spans="1:12" x14ac:dyDescent="0.2">
      <c r="A451" s="1" t="s">
        <v>7942</v>
      </c>
      <c r="B451" s="1" t="s">
        <v>7943</v>
      </c>
      <c r="C451" s="29" t="s">
        <v>15803</v>
      </c>
      <c r="D451" s="29" t="s">
        <v>15804</v>
      </c>
      <c r="E451" s="3">
        <v>1111</v>
      </c>
      <c r="F451" s="7" t="str">
        <f t="shared" si="42"/>
        <v/>
      </c>
      <c r="G451" s="7" t="str">
        <f t="shared" si="43"/>
        <v>PIEMONTE</v>
      </c>
      <c r="I451" s="24" t="str">
        <f t="shared" ref="I451:I514" si="44">TRIM(A451)</f>
        <v>MASSINO VISCONTI</v>
      </c>
      <c r="J451" s="24" t="str">
        <f t="shared" ref="J451:J514" si="45">TRIM(B451)</f>
        <v>comune.massinovisconti@legalmail.it</v>
      </c>
      <c r="K451" s="24" t="str">
        <f t="shared" ref="K451:K514" si="46">TRIM(C451)</f>
        <v>NORD-OVEST</v>
      </c>
      <c r="L451" s="24" t="str">
        <f t="shared" ref="L451:L514" si="47">TRIM(D451)</f>
        <v>PIEMONTE</v>
      </c>
    </row>
    <row r="452" spans="1:12" x14ac:dyDescent="0.2">
      <c r="A452" s="1" t="s">
        <v>8007</v>
      </c>
      <c r="B452" s="1" t="s">
        <v>8008</v>
      </c>
      <c r="C452" s="29" t="s">
        <v>15803</v>
      </c>
      <c r="D452" s="29" t="s">
        <v>15804</v>
      </c>
      <c r="E452" s="3">
        <v>2556</v>
      </c>
      <c r="F452" s="7" t="str">
        <f t="shared" si="42"/>
        <v/>
      </c>
      <c r="G452" s="7" t="str">
        <f t="shared" si="43"/>
        <v>PIEMONTE</v>
      </c>
      <c r="I452" s="24" t="str">
        <f t="shared" si="44"/>
        <v>MEINA</v>
      </c>
      <c r="J452" s="24" t="str">
        <f t="shared" si="45"/>
        <v>meina@postemailcertificata.it</v>
      </c>
      <c r="K452" s="24" t="str">
        <f t="shared" si="46"/>
        <v>NORD-OVEST</v>
      </c>
      <c r="L452" s="24" t="str">
        <f t="shared" si="47"/>
        <v>PIEMONTE</v>
      </c>
    </row>
    <row r="453" spans="1:12" x14ac:dyDescent="0.2">
      <c r="A453" s="1" t="s">
        <v>8141</v>
      </c>
      <c r="B453" s="1" t="s">
        <v>8142</v>
      </c>
      <c r="C453" s="29" t="s">
        <v>15803</v>
      </c>
      <c r="D453" s="29" t="s">
        <v>15804</v>
      </c>
      <c r="E453" s="3">
        <v>1176</v>
      </c>
      <c r="F453" s="7" t="str">
        <f t="shared" si="42"/>
        <v/>
      </c>
      <c r="G453" s="7" t="str">
        <f t="shared" si="43"/>
        <v>PIEMONTE</v>
      </c>
      <c r="I453" s="24" t="str">
        <f t="shared" si="44"/>
        <v>MEZZOMERICO</v>
      </c>
      <c r="J453" s="24" t="str">
        <f t="shared" si="45"/>
        <v>mezzomerico@cert.ruparpiemonte.it</v>
      </c>
      <c r="K453" s="24" t="str">
        <f t="shared" si="46"/>
        <v>NORD-OVEST</v>
      </c>
      <c r="L453" s="24" t="str">
        <f t="shared" si="47"/>
        <v>PIEMONTE</v>
      </c>
    </row>
    <row r="454" spans="1:12" x14ac:dyDescent="0.2">
      <c r="A454" s="1" t="s">
        <v>8147</v>
      </c>
      <c r="B454" s="1" t="s">
        <v>8148</v>
      </c>
      <c r="C454" s="29" t="s">
        <v>15803</v>
      </c>
      <c r="D454" s="29" t="s">
        <v>15804</v>
      </c>
      <c r="E454" s="3">
        <v>887</v>
      </c>
      <c r="F454" s="7" t="str">
        <f t="shared" si="42"/>
        <v/>
      </c>
      <c r="G454" s="7" t="str">
        <f t="shared" si="43"/>
        <v>PIEMONTE</v>
      </c>
      <c r="I454" s="24" t="str">
        <f t="shared" si="44"/>
        <v>MIASINO</v>
      </c>
      <c r="J454" s="24" t="str">
        <f t="shared" si="45"/>
        <v>miasino@cert.ruparpiemonte.it</v>
      </c>
      <c r="K454" s="24" t="str">
        <f t="shared" si="46"/>
        <v>NORD-OVEST</v>
      </c>
      <c r="L454" s="24" t="str">
        <f t="shared" si="47"/>
        <v>PIEMONTE</v>
      </c>
    </row>
    <row r="455" spans="1:12" x14ac:dyDescent="0.2">
      <c r="A455" s="1" t="s">
        <v>8326</v>
      </c>
      <c r="B455" s="1" t="s">
        <v>8327</v>
      </c>
      <c r="C455" s="29" t="s">
        <v>15803</v>
      </c>
      <c r="D455" s="29" t="s">
        <v>15804</v>
      </c>
      <c r="E455" s="3">
        <v>2673</v>
      </c>
      <c r="F455" s="7" t="str">
        <f t="shared" si="42"/>
        <v/>
      </c>
      <c r="G455" s="7" t="str">
        <f t="shared" si="43"/>
        <v>PIEMONTE</v>
      </c>
      <c r="I455" s="24" t="str">
        <f t="shared" si="44"/>
        <v>MOMO</v>
      </c>
      <c r="J455" s="24" t="str">
        <f t="shared" si="45"/>
        <v>protocollo.momo@cert.ruparpiemonte.it</v>
      </c>
      <c r="K455" s="24" t="str">
        <f t="shared" si="46"/>
        <v>NORD-OVEST</v>
      </c>
      <c r="L455" s="24" t="str">
        <f t="shared" si="47"/>
        <v>PIEMONTE</v>
      </c>
    </row>
    <row r="456" spans="1:12" x14ac:dyDescent="0.2">
      <c r="A456" s="1" t="s">
        <v>9161</v>
      </c>
      <c r="B456" s="1" t="s">
        <v>9162</v>
      </c>
      <c r="C456" s="29" t="s">
        <v>15803</v>
      </c>
      <c r="D456" s="29" t="s">
        <v>15804</v>
      </c>
      <c r="E456" s="3">
        <v>1856</v>
      </c>
      <c r="F456" s="7" t="str">
        <f t="shared" si="42"/>
        <v/>
      </c>
      <c r="G456" s="7" t="str">
        <f t="shared" si="43"/>
        <v>PIEMONTE</v>
      </c>
      <c r="I456" s="24" t="str">
        <f t="shared" si="44"/>
        <v>NEBBIUNO</v>
      </c>
      <c r="J456" s="24" t="str">
        <f t="shared" si="45"/>
        <v>nebbiuno@cert.ruparpiemonte.it</v>
      </c>
      <c r="K456" s="24" t="str">
        <f t="shared" si="46"/>
        <v>NORD-OVEST</v>
      </c>
      <c r="L456" s="24" t="str">
        <f t="shared" si="47"/>
        <v>PIEMONTE</v>
      </c>
    </row>
    <row r="457" spans="1:12" x14ac:dyDescent="0.2">
      <c r="A457" s="1" t="s">
        <v>9203</v>
      </c>
      <c r="B457" s="1" t="s">
        <v>9204</v>
      </c>
      <c r="C457" s="29" t="s">
        <v>15803</v>
      </c>
      <c r="D457" s="29" t="s">
        <v>15804</v>
      </c>
      <c r="E457" s="3">
        <v>792</v>
      </c>
      <c r="F457" s="7" t="str">
        <f t="shared" si="42"/>
        <v/>
      </c>
      <c r="G457" s="7" t="str">
        <f t="shared" si="43"/>
        <v>PIEMONTE</v>
      </c>
      <c r="I457" s="24" t="str">
        <f t="shared" si="44"/>
        <v>NIBBIOLA</v>
      </c>
      <c r="J457" s="24" t="str">
        <f t="shared" si="45"/>
        <v>nibbiola@cert.ruparpiemonte.it</v>
      </c>
      <c r="K457" s="24" t="str">
        <f t="shared" si="46"/>
        <v>NORD-OVEST</v>
      </c>
      <c r="L457" s="24" t="str">
        <f t="shared" si="47"/>
        <v>PIEMONTE</v>
      </c>
    </row>
    <row r="458" spans="1:12" x14ac:dyDescent="0.2">
      <c r="A458" s="1" t="s">
        <v>9306</v>
      </c>
      <c r="B458" s="1" t="s">
        <v>9307</v>
      </c>
      <c r="C458" s="29" t="s">
        <v>15803</v>
      </c>
      <c r="D458" s="29" t="s">
        <v>15804</v>
      </c>
      <c r="E458" s="3">
        <v>101952</v>
      </c>
      <c r="F458" s="7" t="str">
        <f t="shared" si="42"/>
        <v/>
      </c>
      <c r="G458" s="7" t="str">
        <f t="shared" si="43"/>
        <v>PIEMONTE</v>
      </c>
      <c r="I458" s="24" t="str">
        <f t="shared" si="44"/>
        <v>NOVARA</v>
      </c>
      <c r="J458" s="24" t="str">
        <f t="shared" si="45"/>
        <v>archivio@cert.comune.novara.it</v>
      </c>
      <c r="K458" s="24" t="str">
        <f t="shared" si="46"/>
        <v>NORD-OVEST</v>
      </c>
      <c r="L458" s="24" t="str">
        <f t="shared" si="47"/>
        <v>PIEMONTE</v>
      </c>
    </row>
    <row r="459" spans="1:12" x14ac:dyDescent="0.2">
      <c r="A459" s="1" t="s">
        <v>9420</v>
      </c>
      <c r="B459" s="1" t="s">
        <v>9421</v>
      </c>
      <c r="C459" s="29" t="s">
        <v>15803</v>
      </c>
      <c r="D459" s="29" t="s">
        <v>15804</v>
      </c>
      <c r="E459" s="3">
        <v>13650</v>
      </c>
      <c r="F459" s="7" t="str">
        <f t="shared" si="42"/>
        <v/>
      </c>
      <c r="G459" s="7" t="str">
        <f t="shared" si="43"/>
        <v>PIEMONTE</v>
      </c>
      <c r="I459" s="24" t="str">
        <f t="shared" si="44"/>
        <v>OLEGGIO</v>
      </c>
      <c r="J459" s="24" t="str">
        <f t="shared" si="45"/>
        <v>municipio@pec.comune.oleggio.no.it</v>
      </c>
      <c r="K459" s="24" t="str">
        <f t="shared" si="46"/>
        <v>NORD-OVEST</v>
      </c>
      <c r="L459" s="24" t="str">
        <f t="shared" si="47"/>
        <v>PIEMONTE</v>
      </c>
    </row>
    <row r="460" spans="1:12" x14ac:dyDescent="0.2">
      <c r="A460" s="1" t="s">
        <v>9422</v>
      </c>
      <c r="B460" s="1" t="s">
        <v>9423</v>
      </c>
      <c r="C460" s="29" t="s">
        <v>15803</v>
      </c>
      <c r="D460" s="29" t="s">
        <v>15804</v>
      </c>
      <c r="E460" s="3">
        <v>1968</v>
      </c>
      <c r="F460" s="7" t="str">
        <f t="shared" si="42"/>
        <v/>
      </c>
      <c r="G460" s="7" t="str">
        <f t="shared" si="43"/>
        <v>PIEMONTE</v>
      </c>
      <c r="I460" s="24" t="str">
        <f t="shared" si="44"/>
        <v>OLEGGIO CASTELLO</v>
      </c>
      <c r="J460" s="24" t="str">
        <f t="shared" si="45"/>
        <v>oleggio.castello@cert.ruparpiemonte.it</v>
      </c>
      <c r="K460" s="24" t="str">
        <f t="shared" si="46"/>
        <v>NORD-OVEST</v>
      </c>
      <c r="L460" s="24" t="str">
        <f t="shared" si="47"/>
        <v>PIEMONTE</v>
      </c>
    </row>
    <row r="461" spans="1:12" x14ac:dyDescent="0.2">
      <c r="A461" s="1" t="s">
        <v>9584</v>
      </c>
      <c r="B461" s="1" t="s">
        <v>9585</v>
      </c>
      <c r="C461" s="29" t="s">
        <v>15803</v>
      </c>
      <c r="D461" s="29" t="s">
        <v>15804</v>
      </c>
      <c r="E461" s="3">
        <v>1163</v>
      </c>
      <c r="F461" s="7" t="str">
        <f t="shared" si="42"/>
        <v/>
      </c>
      <c r="G461" s="7" t="str">
        <f t="shared" si="43"/>
        <v>PIEMONTE</v>
      </c>
      <c r="I461" s="24" t="str">
        <f t="shared" si="44"/>
        <v>ORTA SAN GIULIO</v>
      </c>
      <c r="J461" s="24" t="str">
        <f t="shared" si="45"/>
        <v>protocollo.orta.san.giulio@cert.ruparpiemonte.it</v>
      </c>
      <c r="K461" s="24" t="str">
        <f t="shared" si="46"/>
        <v>NORD-OVEST</v>
      </c>
      <c r="L461" s="24" t="str">
        <f t="shared" si="47"/>
        <v>PIEMONTE</v>
      </c>
    </row>
    <row r="462" spans="1:12" x14ac:dyDescent="0.2">
      <c r="A462" s="1" t="s">
        <v>9932</v>
      </c>
      <c r="B462" s="1" t="s">
        <v>9933</v>
      </c>
      <c r="C462" s="29" t="s">
        <v>15803</v>
      </c>
      <c r="D462" s="29" t="s">
        <v>15804</v>
      </c>
      <c r="E462" s="3">
        <v>2088</v>
      </c>
      <c r="F462" s="7" t="str">
        <f t="shared" si="42"/>
        <v/>
      </c>
      <c r="G462" s="7" t="str">
        <f t="shared" si="43"/>
        <v>PIEMONTE</v>
      </c>
      <c r="I462" s="24" t="str">
        <f t="shared" si="44"/>
        <v>PARUZZARO</v>
      </c>
      <c r="J462" s="24" t="str">
        <f t="shared" si="45"/>
        <v>paruzzaro@postemailcertificata.it</v>
      </c>
      <c r="K462" s="24" t="str">
        <f t="shared" si="46"/>
        <v>NORD-OVEST</v>
      </c>
      <c r="L462" s="24" t="str">
        <f t="shared" si="47"/>
        <v>PIEMONTE</v>
      </c>
    </row>
    <row r="463" spans="1:12" x14ac:dyDescent="0.2">
      <c r="A463" s="1" t="s">
        <v>10030</v>
      </c>
      <c r="B463" s="1" t="s">
        <v>10031</v>
      </c>
      <c r="C463" s="29" t="s">
        <v>15803</v>
      </c>
      <c r="D463" s="29" t="s">
        <v>15804</v>
      </c>
      <c r="E463" s="3">
        <v>1038</v>
      </c>
      <c r="F463" s="7" t="str">
        <f t="shared" si="42"/>
        <v/>
      </c>
      <c r="G463" s="7" t="str">
        <f t="shared" si="43"/>
        <v>PIEMONTE</v>
      </c>
      <c r="I463" s="24" t="str">
        <f t="shared" si="44"/>
        <v>PELLA</v>
      </c>
      <c r="J463" s="24" t="str">
        <f t="shared" si="45"/>
        <v>pella@postemailcertificata.it</v>
      </c>
      <c r="K463" s="24" t="str">
        <f t="shared" si="46"/>
        <v>NORD-OVEST</v>
      </c>
      <c r="L463" s="24" t="str">
        <f t="shared" si="47"/>
        <v>PIEMONTE</v>
      </c>
    </row>
    <row r="464" spans="1:12" x14ac:dyDescent="0.2">
      <c r="A464" s="1" t="s">
        <v>10188</v>
      </c>
      <c r="B464" s="1" t="s">
        <v>10189</v>
      </c>
      <c r="C464" s="29" t="s">
        <v>15803</v>
      </c>
      <c r="D464" s="29" t="s">
        <v>15804</v>
      </c>
      <c r="E464" s="3">
        <v>1368</v>
      </c>
      <c r="F464" s="7" t="str">
        <f t="shared" si="42"/>
        <v/>
      </c>
      <c r="G464" s="7" t="str">
        <f t="shared" si="43"/>
        <v>PIEMONTE</v>
      </c>
      <c r="I464" s="24" t="str">
        <f t="shared" si="44"/>
        <v>PETTENASCO</v>
      </c>
      <c r="J464" s="24" t="str">
        <f t="shared" si="45"/>
        <v>pettenasco@cert.ruparpiemonte.it</v>
      </c>
      <c r="K464" s="24" t="str">
        <f t="shared" si="46"/>
        <v>NORD-OVEST</v>
      </c>
      <c r="L464" s="24" t="str">
        <f t="shared" si="47"/>
        <v>PIEMONTE</v>
      </c>
    </row>
    <row r="465" spans="1:12" x14ac:dyDescent="0.2">
      <c r="A465" s="1" t="s">
        <v>10466</v>
      </c>
      <c r="B465" s="1" t="s">
        <v>10467</v>
      </c>
      <c r="C465" s="29" t="s">
        <v>15803</v>
      </c>
      <c r="D465" s="29" t="s">
        <v>15804</v>
      </c>
      <c r="E465" s="3">
        <v>770</v>
      </c>
      <c r="F465" s="7" t="str">
        <f t="shared" si="42"/>
        <v/>
      </c>
      <c r="G465" s="7" t="str">
        <f t="shared" si="43"/>
        <v>PIEMONTE</v>
      </c>
      <c r="I465" s="24" t="str">
        <f t="shared" si="44"/>
        <v>PISANO</v>
      </c>
      <c r="J465" s="24" t="str">
        <f t="shared" si="45"/>
        <v>pisano@cert.ruparpiemonte.it</v>
      </c>
      <c r="K465" s="24" t="str">
        <f t="shared" si="46"/>
        <v>NORD-OVEST</v>
      </c>
      <c r="L465" s="24" t="str">
        <f t="shared" si="47"/>
        <v>PIEMONTE</v>
      </c>
    </row>
    <row r="466" spans="1:12" x14ac:dyDescent="0.2">
      <c r="A466" s="1" t="s">
        <v>10576</v>
      </c>
      <c r="B466" s="1" t="s">
        <v>10577</v>
      </c>
      <c r="C466" s="29" t="s">
        <v>15803</v>
      </c>
      <c r="D466" s="29" t="s">
        <v>15804</v>
      </c>
      <c r="E466" s="3">
        <v>1538</v>
      </c>
      <c r="F466" s="7" t="str">
        <f t="shared" si="42"/>
        <v/>
      </c>
      <c r="G466" s="7" t="str">
        <f t="shared" si="43"/>
        <v>PIEMONTE</v>
      </c>
      <c r="I466" s="24" t="str">
        <f t="shared" si="44"/>
        <v>POGNO</v>
      </c>
      <c r="J466" s="24" t="str">
        <f t="shared" si="45"/>
        <v>pogno@cert.ruparpiemonte.it</v>
      </c>
      <c r="K466" s="24" t="str">
        <f t="shared" si="46"/>
        <v>NORD-OVEST</v>
      </c>
      <c r="L466" s="24" t="str">
        <f t="shared" si="47"/>
        <v>PIEMONTE</v>
      </c>
    </row>
    <row r="467" spans="1:12" x14ac:dyDescent="0.2">
      <c r="A467" s="1" t="s">
        <v>10638</v>
      </c>
      <c r="B467" s="1" t="s">
        <v>10639</v>
      </c>
      <c r="C467" s="29" t="s">
        <v>15803</v>
      </c>
      <c r="D467" s="29" t="s">
        <v>15804</v>
      </c>
      <c r="E467" s="3">
        <v>2182</v>
      </c>
      <c r="F467" s="7" t="str">
        <f t="shared" si="42"/>
        <v/>
      </c>
      <c r="G467" s="7" t="str">
        <f t="shared" si="43"/>
        <v>PIEMONTE</v>
      </c>
      <c r="I467" s="24" t="str">
        <f t="shared" si="44"/>
        <v>POMBIA</v>
      </c>
      <c r="J467" s="24" t="str">
        <f t="shared" si="45"/>
        <v>ufficioprotocollo@comunedipombia.legalmail.it</v>
      </c>
      <c r="K467" s="24" t="str">
        <f t="shared" si="46"/>
        <v>NORD-OVEST</v>
      </c>
      <c r="L467" s="24" t="str">
        <f t="shared" si="47"/>
        <v>PIEMONTE</v>
      </c>
    </row>
    <row r="468" spans="1:12" x14ac:dyDescent="0.2">
      <c r="A468" s="1" t="s">
        <v>10948</v>
      </c>
      <c r="B468" s="1" t="s">
        <v>10949</v>
      </c>
      <c r="C468" s="29" t="s">
        <v>15803</v>
      </c>
      <c r="D468" s="29" t="s">
        <v>15804</v>
      </c>
      <c r="E468" s="3">
        <v>1993</v>
      </c>
      <c r="F468" s="7" t="str">
        <f t="shared" si="42"/>
        <v/>
      </c>
      <c r="G468" s="7" t="str">
        <f t="shared" si="43"/>
        <v>PIEMONTE</v>
      </c>
      <c r="I468" s="24" t="str">
        <f t="shared" si="44"/>
        <v>PRATO SESIA</v>
      </c>
      <c r="J468" s="24" t="str">
        <f t="shared" si="45"/>
        <v>segreteria@pec.comune.prato-sesia.no.it</v>
      </c>
      <c r="K468" s="24" t="str">
        <f t="shared" si="46"/>
        <v>NORD-OVEST</v>
      </c>
      <c r="L468" s="24" t="str">
        <f t="shared" si="47"/>
        <v>PIEMONTE</v>
      </c>
    </row>
    <row r="469" spans="1:12" x14ac:dyDescent="0.2">
      <c r="A469" s="1" t="s">
        <v>11228</v>
      </c>
      <c r="B469" s="1" t="s">
        <v>11229</v>
      </c>
      <c r="C469" s="29" t="s">
        <v>15803</v>
      </c>
      <c r="D469" s="29" t="s">
        <v>15804</v>
      </c>
      <c r="E469" s="3">
        <v>916</v>
      </c>
      <c r="F469" s="7" t="str">
        <f t="shared" si="42"/>
        <v/>
      </c>
      <c r="G469" s="7" t="str">
        <f t="shared" si="43"/>
        <v>PIEMONTE</v>
      </c>
      <c r="I469" s="24" t="str">
        <f t="shared" si="44"/>
        <v>RECETTO</v>
      </c>
      <c r="J469" s="24" t="str">
        <f t="shared" si="45"/>
        <v>recetto@pcert.it</v>
      </c>
      <c r="K469" s="24" t="str">
        <f t="shared" si="46"/>
        <v>NORD-OVEST</v>
      </c>
      <c r="L469" s="24" t="str">
        <f t="shared" si="47"/>
        <v>PIEMONTE</v>
      </c>
    </row>
    <row r="470" spans="1:12" x14ac:dyDescent="0.2">
      <c r="A470" s="1" t="s">
        <v>11673</v>
      </c>
      <c r="B470" s="1" t="s">
        <v>11674</v>
      </c>
      <c r="C470" s="29" t="s">
        <v>15803</v>
      </c>
      <c r="D470" s="29" t="s">
        <v>15804</v>
      </c>
      <c r="E470" s="3">
        <v>4049</v>
      </c>
      <c r="F470" s="7" t="str">
        <f t="shared" si="42"/>
        <v/>
      </c>
      <c r="G470" s="7" t="str">
        <f t="shared" si="43"/>
        <v>PIEMONTE</v>
      </c>
      <c r="I470" s="24" t="str">
        <f t="shared" si="44"/>
        <v>ROMAGNANO SESIA</v>
      </c>
      <c r="J470" s="24" t="str">
        <f t="shared" si="45"/>
        <v>romagnano.sesia@cert.ruparpiemonte.it</v>
      </c>
      <c r="K470" s="24" t="str">
        <f t="shared" si="46"/>
        <v>NORD-OVEST</v>
      </c>
      <c r="L470" s="24" t="str">
        <f t="shared" si="47"/>
        <v>PIEMONTE</v>
      </c>
    </row>
    <row r="471" spans="1:12" x14ac:dyDescent="0.2">
      <c r="A471" s="1" t="s">
        <v>11692</v>
      </c>
      <c r="B471" s="1" t="s">
        <v>11693</v>
      </c>
      <c r="C471" s="29" t="s">
        <v>15803</v>
      </c>
      <c r="D471" s="29" t="s">
        <v>15804</v>
      </c>
      <c r="E471" s="3">
        <v>5379</v>
      </c>
      <c r="F471" s="7" t="str">
        <f t="shared" si="42"/>
        <v/>
      </c>
      <c r="G471" s="7" t="str">
        <f t="shared" si="43"/>
        <v>PIEMONTE</v>
      </c>
      <c r="I471" s="24" t="str">
        <f t="shared" si="44"/>
        <v>ROMENTINO</v>
      </c>
      <c r="J471" s="24" t="str">
        <f t="shared" si="45"/>
        <v>area.amministrativa@pec.comune.romentino.no.it</v>
      </c>
      <c r="K471" s="24" t="str">
        <f t="shared" si="46"/>
        <v>NORD-OVEST</v>
      </c>
      <c r="L471" s="24" t="str">
        <f t="shared" si="47"/>
        <v>PIEMONTE</v>
      </c>
    </row>
    <row r="472" spans="1:12" x14ac:dyDescent="0.2">
      <c r="A472" s="1" t="s">
        <v>12436</v>
      </c>
      <c r="B472" s="1" t="s">
        <v>12437</v>
      </c>
      <c r="C472" s="29" t="s">
        <v>15803</v>
      </c>
      <c r="D472" s="29" t="s">
        <v>15804</v>
      </c>
      <c r="E472" s="3">
        <v>3104</v>
      </c>
      <c r="F472" s="7" t="str">
        <f t="shared" si="42"/>
        <v/>
      </c>
      <c r="G472" s="7" t="str">
        <f t="shared" si="43"/>
        <v>PIEMONTE</v>
      </c>
      <c r="I472" s="24" t="str">
        <f t="shared" si="44"/>
        <v>SAN MAURIZIO D'OPAGLIO</v>
      </c>
      <c r="J472" s="24" t="str">
        <f t="shared" si="45"/>
        <v>protocollo@pec.comune.sanmauriziodopaglio.no.it</v>
      </c>
      <c r="K472" s="24" t="str">
        <f t="shared" si="46"/>
        <v>NORD-OVEST</v>
      </c>
      <c r="L472" s="24" t="str">
        <f t="shared" si="47"/>
        <v>PIEMONTE</v>
      </c>
    </row>
    <row r="473" spans="1:12" x14ac:dyDescent="0.2">
      <c r="A473" s="1" t="s">
        <v>12469</v>
      </c>
      <c r="B473" s="1" t="s">
        <v>12470</v>
      </c>
      <c r="C473" s="29" t="s">
        <v>15803</v>
      </c>
      <c r="D473" s="29" t="s">
        <v>15804</v>
      </c>
      <c r="E473" s="3">
        <v>690</v>
      </c>
      <c r="F473" s="7" t="str">
        <f t="shared" si="42"/>
        <v/>
      </c>
      <c r="G473" s="7" t="str">
        <f t="shared" si="43"/>
        <v>PIEMONTE</v>
      </c>
      <c r="I473" s="24" t="str">
        <f t="shared" si="44"/>
        <v>SAN NAZZARO SESIA</v>
      </c>
      <c r="J473" s="24" t="str">
        <f t="shared" si="45"/>
        <v>san.nazzaro.sesia@cert.ruparpiemonte.it</v>
      </c>
      <c r="K473" s="24" t="str">
        <f t="shared" si="46"/>
        <v>NORD-OVEST</v>
      </c>
      <c r="L473" s="24" t="str">
        <f t="shared" si="47"/>
        <v>PIEMONTE</v>
      </c>
    </row>
    <row r="474" spans="1:12" x14ac:dyDescent="0.2">
      <c r="A474" s="1" t="s">
        <v>12546</v>
      </c>
      <c r="B474" s="1" t="s">
        <v>12547</v>
      </c>
      <c r="C474" s="29" t="s">
        <v>15803</v>
      </c>
      <c r="D474" s="29" t="s">
        <v>15804</v>
      </c>
      <c r="E474" s="3">
        <v>1996</v>
      </c>
      <c r="F474" s="7" t="str">
        <f t="shared" si="42"/>
        <v/>
      </c>
      <c r="G474" s="7" t="str">
        <f t="shared" si="43"/>
        <v>PIEMONTE</v>
      </c>
      <c r="I474" s="24" t="str">
        <f t="shared" si="44"/>
        <v>SAN PIETRO MOSEZZO</v>
      </c>
      <c r="J474" s="24" t="str">
        <f t="shared" si="45"/>
        <v>san.pietro.mosezzo@cert.ruparpiemonte.it</v>
      </c>
      <c r="K474" s="24" t="str">
        <f t="shared" si="46"/>
        <v>NORD-OVEST</v>
      </c>
      <c r="L474" s="24" t="str">
        <f t="shared" si="47"/>
        <v>PIEMONTE</v>
      </c>
    </row>
    <row r="475" spans="1:12" x14ac:dyDescent="0.2">
      <c r="A475" s="1" t="s">
        <v>13524</v>
      </c>
      <c r="B475" s="1" t="s">
        <v>13525</v>
      </c>
      <c r="C475" s="29" t="s">
        <v>15803</v>
      </c>
      <c r="D475" s="29" t="s">
        <v>15804</v>
      </c>
      <c r="E475" s="3">
        <v>595</v>
      </c>
      <c r="F475" s="7" t="str">
        <f t="shared" si="42"/>
        <v/>
      </c>
      <c r="G475" s="7" t="str">
        <f t="shared" si="43"/>
        <v>PIEMONTE</v>
      </c>
      <c r="I475" s="24" t="str">
        <f t="shared" si="44"/>
        <v>SILLAVENGO</v>
      </c>
      <c r="J475" s="24" t="str">
        <f t="shared" si="45"/>
        <v>sillavengo@pcert.it</v>
      </c>
      <c r="K475" s="24" t="str">
        <f t="shared" si="46"/>
        <v>NORD-OVEST</v>
      </c>
      <c r="L475" s="24" t="str">
        <f t="shared" si="47"/>
        <v>PIEMONTE</v>
      </c>
    </row>
    <row r="476" spans="1:12" x14ac:dyDescent="0.2">
      <c r="A476" s="1" t="s">
        <v>13573</v>
      </c>
      <c r="B476" s="1" t="s">
        <v>13574</v>
      </c>
      <c r="C476" s="29" t="s">
        <v>15803</v>
      </c>
      <c r="D476" s="29" t="s">
        <v>15804</v>
      </c>
      <c r="E476" s="3">
        <v>1446</v>
      </c>
      <c r="F476" s="7" t="str">
        <f t="shared" si="42"/>
        <v/>
      </c>
      <c r="G476" s="7" t="str">
        <f t="shared" si="43"/>
        <v>PIEMONTE</v>
      </c>
      <c r="I476" s="24" t="str">
        <f t="shared" si="44"/>
        <v>SIZZANO</v>
      </c>
      <c r="J476" s="24" t="str">
        <f t="shared" si="45"/>
        <v>comune.sizzano@pec.it</v>
      </c>
      <c r="K476" s="24" t="str">
        <f t="shared" si="46"/>
        <v>NORD-OVEST</v>
      </c>
      <c r="L476" s="24" t="str">
        <f t="shared" si="47"/>
        <v>PIEMONTE</v>
      </c>
    </row>
    <row r="477" spans="1:12" x14ac:dyDescent="0.2">
      <c r="A477" s="1" t="s">
        <v>13700</v>
      </c>
      <c r="B477" s="1" t="s">
        <v>13701</v>
      </c>
      <c r="C477" s="29" t="s">
        <v>15803</v>
      </c>
      <c r="D477" s="29" t="s">
        <v>15804</v>
      </c>
      <c r="E477" s="3">
        <v>781</v>
      </c>
      <c r="F477" s="7" t="str">
        <f t="shared" si="42"/>
        <v/>
      </c>
      <c r="G477" s="7" t="str">
        <f t="shared" si="43"/>
        <v>PIEMONTE</v>
      </c>
      <c r="I477" s="24" t="str">
        <f t="shared" si="44"/>
        <v>SORISO</v>
      </c>
      <c r="J477" s="24" t="str">
        <f t="shared" si="45"/>
        <v>soriso@cert.ruparpiemonte.it</v>
      </c>
      <c r="K477" s="24" t="str">
        <f t="shared" si="46"/>
        <v>NORD-OVEST</v>
      </c>
      <c r="L477" s="24" t="str">
        <f t="shared" si="47"/>
        <v>PIEMONTE</v>
      </c>
    </row>
    <row r="478" spans="1:12" x14ac:dyDescent="0.2">
      <c r="A478" s="1" t="s">
        <v>13741</v>
      </c>
      <c r="B478" s="1" t="s">
        <v>13742</v>
      </c>
      <c r="C478" s="29" t="s">
        <v>15803</v>
      </c>
      <c r="D478" s="29" t="s">
        <v>15804</v>
      </c>
      <c r="E478" s="3">
        <v>1055</v>
      </c>
      <c r="F478" s="7" t="str">
        <f t="shared" si="42"/>
        <v/>
      </c>
      <c r="G478" s="7" t="str">
        <f t="shared" si="43"/>
        <v>PIEMONTE</v>
      </c>
      <c r="I478" s="24" t="str">
        <f t="shared" si="44"/>
        <v>SOZZAGO</v>
      </c>
      <c r="J478" s="24" t="str">
        <f t="shared" si="45"/>
        <v>sozzago@cert.ruparpiemonte.it</v>
      </c>
      <c r="K478" s="24" t="str">
        <f t="shared" si="46"/>
        <v>NORD-OVEST</v>
      </c>
      <c r="L478" s="24" t="str">
        <f t="shared" si="47"/>
        <v>PIEMONTE</v>
      </c>
    </row>
    <row r="479" spans="1:12" x14ac:dyDescent="0.2">
      <c r="A479" s="1" t="s">
        <v>13928</v>
      </c>
      <c r="B479" s="1" t="s">
        <v>13929</v>
      </c>
      <c r="C479" s="29" t="s">
        <v>15803</v>
      </c>
      <c r="D479" s="29" t="s">
        <v>15804</v>
      </c>
      <c r="E479" s="3">
        <v>2808</v>
      </c>
      <c r="F479" s="7" t="str">
        <f t="shared" si="42"/>
        <v/>
      </c>
      <c r="G479" s="7" t="str">
        <f t="shared" si="43"/>
        <v>PIEMONTE</v>
      </c>
      <c r="I479" s="24" t="str">
        <f t="shared" si="44"/>
        <v>SUNO</v>
      </c>
      <c r="J479" s="24" t="str">
        <f t="shared" si="45"/>
        <v>suno@cert.ruparpiemonte.it</v>
      </c>
      <c r="K479" s="24" t="str">
        <f t="shared" si="46"/>
        <v>NORD-OVEST</v>
      </c>
      <c r="L479" s="24" t="str">
        <f t="shared" si="47"/>
        <v>PIEMONTE</v>
      </c>
    </row>
    <row r="480" spans="1:12" x14ac:dyDescent="0.2">
      <c r="A480" s="1" t="s">
        <v>14073</v>
      </c>
      <c r="B480" s="1" t="s">
        <v>14074</v>
      </c>
      <c r="C480" s="29" t="s">
        <v>15803</v>
      </c>
      <c r="D480" s="29" t="s">
        <v>15804</v>
      </c>
      <c r="E480" s="3">
        <v>500</v>
      </c>
      <c r="F480" s="7" t="str">
        <f t="shared" si="42"/>
        <v/>
      </c>
      <c r="G480" s="7" t="str">
        <f t="shared" si="43"/>
        <v>PIEMONTE</v>
      </c>
      <c r="I480" s="24" t="str">
        <f t="shared" si="44"/>
        <v>TERDOBBIATE</v>
      </c>
      <c r="J480" s="24" t="str">
        <f t="shared" si="45"/>
        <v>terdobbiate@cert.ruparpiemonte.it</v>
      </c>
      <c r="K480" s="24" t="str">
        <f t="shared" si="46"/>
        <v>NORD-OVEST</v>
      </c>
      <c r="L480" s="24" t="str">
        <f t="shared" si="47"/>
        <v>PIEMONTE</v>
      </c>
    </row>
    <row r="481" spans="1:12" x14ac:dyDescent="0.2">
      <c r="A481" s="1" t="s">
        <v>14266</v>
      </c>
      <c r="B481" s="1" t="s">
        <v>14267</v>
      </c>
      <c r="C481" s="29" t="s">
        <v>15803</v>
      </c>
      <c r="D481" s="29" t="s">
        <v>15804</v>
      </c>
      <c r="E481" s="3">
        <v>876</v>
      </c>
      <c r="F481" s="7" t="str">
        <f t="shared" si="42"/>
        <v/>
      </c>
      <c r="G481" s="7" t="str">
        <f t="shared" si="43"/>
        <v>PIEMONTE</v>
      </c>
      <c r="I481" s="24" t="str">
        <f t="shared" si="44"/>
        <v>TORNACO</v>
      </c>
      <c r="J481" s="24" t="str">
        <f t="shared" si="45"/>
        <v>tornaco@cert.ruparpiemonte.it</v>
      </c>
      <c r="K481" s="24" t="str">
        <f t="shared" si="46"/>
        <v>NORD-OVEST</v>
      </c>
      <c r="L481" s="24" t="str">
        <f t="shared" si="47"/>
        <v>PIEMONTE</v>
      </c>
    </row>
    <row r="482" spans="1:12" x14ac:dyDescent="0.2">
      <c r="A482" s="1" t="s">
        <v>14478</v>
      </c>
      <c r="B482" s="1" t="s">
        <v>14479</v>
      </c>
      <c r="C482" s="29" t="s">
        <v>15803</v>
      </c>
      <c r="D482" s="29" t="s">
        <v>15804</v>
      </c>
      <c r="E482" s="3">
        <v>19856</v>
      </c>
      <c r="F482" s="7" t="str">
        <f t="shared" si="42"/>
        <v/>
      </c>
      <c r="G482" s="7" t="str">
        <f t="shared" si="43"/>
        <v>PIEMONTE</v>
      </c>
      <c r="I482" s="24" t="str">
        <f t="shared" si="44"/>
        <v>TRECATE</v>
      </c>
      <c r="J482" s="24" t="str">
        <f t="shared" si="45"/>
        <v>trecate@postemailcertificata.it</v>
      </c>
      <c r="K482" s="24" t="str">
        <f t="shared" si="46"/>
        <v>NORD-OVEST</v>
      </c>
      <c r="L482" s="24" t="str">
        <f t="shared" si="47"/>
        <v>PIEMONTE</v>
      </c>
    </row>
    <row r="483" spans="1:12" x14ac:dyDescent="0.2">
      <c r="A483" s="1" t="s">
        <v>14992</v>
      </c>
      <c r="B483" s="1" t="s">
        <v>14993</v>
      </c>
      <c r="C483" s="29" t="s">
        <v>15803</v>
      </c>
      <c r="D483" s="29" t="s">
        <v>15804</v>
      </c>
      <c r="E483" s="3">
        <v>1015</v>
      </c>
      <c r="F483" s="7" t="str">
        <f t="shared" si="42"/>
        <v/>
      </c>
      <c r="G483" s="7" t="str">
        <f t="shared" si="43"/>
        <v>PIEMONTE</v>
      </c>
      <c r="I483" s="24" t="str">
        <f t="shared" si="44"/>
        <v>VAPRIO D'AGOGNA</v>
      </c>
      <c r="J483" s="24" t="str">
        <f t="shared" si="45"/>
        <v>vaprio.dagogna@cert.ruparpiemonte.it</v>
      </c>
      <c r="K483" s="24" t="str">
        <f t="shared" si="46"/>
        <v>NORD-OVEST</v>
      </c>
      <c r="L483" s="24" t="str">
        <f t="shared" si="47"/>
        <v>PIEMONTE</v>
      </c>
    </row>
    <row r="484" spans="1:12" x14ac:dyDescent="0.2">
      <c r="A484" s="1" t="s">
        <v>14996</v>
      </c>
      <c r="B484" s="1" t="s">
        <v>14997</v>
      </c>
      <c r="C484" s="29" t="s">
        <v>15803</v>
      </c>
      <c r="D484" s="29" t="s">
        <v>15804</v>
      </c>
      <c r="E484" s="3">
        <v>5004</v>
      </c>
      <c r="F484" s="7" t="str">
        <f t="shared" si="42"/>
        <v/>
      </c>
      <c r="G484" s="7" t="str">
        <f t="shared" si="43"/>
        <v>PIEMONTE</v>
      </c>
      <c r="I484" s="24" t="str">
        <f t="shared" si="44"/>
        <v>VARALLO POMBIA</v>
      </c>
      <c r="J484" s="24" t="str">
        <f t="shared" si="45"/>
        <v>protocollo@pec.comune.varallopombia.no.it</v>
      </c>
      <c r="K484" s="24" t="str">
        <f t="shared" si="46"/>
        <v>NORD-OVEST</v>
      </c>
      <c r="L484" s="24" t="str">
        <f t="shared" si="47"/>
        <v>PIEMONTE</v>
      </c>
    </row>
    <row r="485" spans="1:12" x14ac:dyDescent="0.2">
      <c r="A485" s="1" t="s">
        <v>15826</v>
      </c>
      <c r="B485" s="1" t="s">
        <v>16222</v>
      </c>
      <c r="C485" s="29" t="s">
        <v>15803</v>
      </c>
      <c r="D485" s="29" t="s">
        <v>15804</v>
      </c>
      <c r="E485" s="3">
        <v>1844</v>
      </c>
      <c r="F485" s="7" t="str">
        <f t="shared" si="42"/>
        <v/>
      </c>
      <c r="G485" s="7" t="str">
        <f t="shared" si="43"/>
        <v>PIEMONTE</v>
      </c>
      <c r="I485" s="24" t="str">
        <f t="shared" si="44"/>
        <v>VERUNO</v>
      </c>
      <c r="J485" s="24" t="str">
        <f t="shared" si="45"/>
        <v>PEC NON ESISTENTE</v>
      </c>
      <c r="K485" s="24" t="str">
        <f t="shared" si="46"/>
        <v>NORD-OVEST</v>
      </c>
      <c r="L485" s="24" t="str">
        <f t="shared" si="47"/>
        <v>PIEMONTE</v>
      </c>
    </row>
    <row r="486" spans="1:12" x14ac:dyDescent="0.2">
      <c r="A486" s="1" t="s">
        <v>15198</v>
      </c>
      <c r="B486" s="1" t="s">
        <v>15199</v>
      </c>
      <c r="C486" s="29" t="s">
        <v>15803</v>
      </c>
      <c r="D486" s="29" t="s">
        <v>15804</v>
      </c>
      <c r="E486" s="3">
        <v>2067</v>
      </c>
      <c r="F486" s="7" t="str">
        <f t="shared" si="42"/>
        <v/>
      </c>
      <c r="G486" s="7" t="str">
        <f t="shared" si="43"/>
        <v>PIEMONTE</v>
      </c>
      <c r="I486" s="24" t="str">
        <f t="shared" si="44"/>
        <v>VESPOLATE</v>
      </c>
      <c r="J486" s="24" t="str">
        <f t="shared" si="45"/>
        <v>vespolate@cert.ruparpiemonte.it</v>
      </c>
      <c r="K486" s="24" t="str">
        <f t="shared" si="46"/>
        <v>NORD-OVEST</v>
      </c>
      <c r="L486" s="24" t="str">
        <f t="shared" si="47"/>
        <v>PIEMONTE</v>
      </c>
    </row>
    <row r="487" spans="1:12" x14ac:dyDescent="0.2">
      <c r="A487" s="1" t="s">
        <v>15259</v>
      </c>
      <c r="B487" s="1" t="s">
        <v>15260</v>
      </c>
      <c r="C487" s="29" t="s">
        <v>15803</v>
      </c>
      <c r="D487" s="29" t="s">
        <v>15804</v>
      </c>
      <c r="E487" s="3">
        <v>883</v>
      </c>
      <c r="F487" s="7" t="str">
        <f t="shared" si="42"/>
        <v/>
      </c>
      <c r="G487" s="7" t="str">
        <f t="shared" si="43"/>
        <v>PIEMONTE</v>
      </c>
      <c r="I487" s="24" t="str">
        <f t="shared" si="44"/>
        <v>VICOLUNGO</v>
      </c>
      <c r="J487" s="24" t="str">
        <f t="shared" si="45"/>
        <v>vicolungo@pec.intercom.it</v>
      </c>
      <c r="K487" s="24" t="str">
        <f t="shared" si="46"/>
        <v>NORD-OVEST</v>
      </c>
      <c r="L487" s="24" t="str">
        <f t="shared" si="47"/>
        <v>PIEMONTE</v>
      </c>
    </row>
    <row r="488" spans="1:12" x14ac:dyDescent="0.2">
      <c r="A488" s="1" t="s">
        <v>15585</v>
      </c>
      <c r="B488" s="1" t="s">
        <v>15586</v>
      </c>
      <c r="C488" s="29" t="s">
        <v>15803</v>
      </c>
      <c r="D488" s="29" t="s">
        <v>15804</v>
      </c>
      <c r="E488" s="3">
        <v>588</v>
      </c>
      <c r="F488" s="7" t="str">
        <f t="shared" si="42"/>
        <v/>
      </c>
      <c r="G488" s="7" t="str">
        <f t="shared" si="43"/>
        <v>PIEMONTE</v>
      </c>
      <c r="I488" s="24" t="str">
        <f t="shared" si="44"/>
        <v>VINZAGLIO</v>
      </c>
      <c r="J488" s="24" t="str">
        <f t="shared" si="45"/>
        <v>vinzaglio@postemailcertificata.it</v>
      </c>
      <c r="K488" s="24" t="str">
        <f t="shared" si="46"/>
        <v>NORD-OVEST</v>
      </c>
      <c r="L488" s="24" t="str">
        <f t="shared" si="47"/>
        <v>PIEMONTE</v>
      </c>
    </row>
    <row r="489" spans="1:12" x14ac:dyDescent="0.2">
      <c r="A489" s="1" t="s">
        <v>433</v>
      </c>
      <c r="B489" s="1" t="s">
        <v>434</v>
      </c>
      <c r="C489" s="29" t="s">
        <v>15803</v>
      </c>
      <c r="D489" s="29" t="s">
        <v>15804</v>
      </c>
      <c r="E489" s="3">
        <v>174</v>
      </c>
      <c r="F489" s="7" t="str">
        <f t="shared" si="42"/>
        <v/>
      </c>
      <c r="G489" s="7" t="str">
        <f t="shared" si="43"/>
        <v>PIEMONTE</v>
      </c>
      <c r="I489" s="24" t="str">
        <f t="shared" si="44"/>
        <v>ACCEGLIO</v>
      </c>
      <c r="J489" s="24" t="str">
        <f t="shared" si="45"/>
        <v>comuneacceglio@pcert.postecert.it</v>
      </c>
      <c r="K489" s="24" t="str">
        <f t="shared" si="46"/>
        <v>NORD-OVEST</v>
      </c>
      <c r="L489" s="24" t="str">
        <f t="shared" si="47"/>
        <v>PIEMONTE</v>
      </c>
    </row>
    <row r="490" spans="1:12" x14ac:dyDescent="0.2">
      <c r="A490" s="1" t="s">
        <v>581</v>
      </c>
      <c r="B490" s="1" t="s">
        <v>582</v>
      </c>
      <c r="C490" s="29" t="s">
        <v>15803</v>
      </c>
      <c r="D490" s="29" t="s">
        <v>15804</v>
      </c>
      <c r="E490" s="3">
        <v>254</v>
      </c>
      <c r="F490" s="7" t="str">
        <f t="shared" si="42"/>
        <v/>
      </c>
      <c r="G490" s="7" t="str">
        <f t="shared" si="43"/>
        <v>PIEMONTE</v>
      </c>
      <c r="I490" s="24" t="str">
        <f t="shared" si="44"/>
        <v>AISONE</v>
      </c>
      <c r="J490" s="24" t="str">
        <f t="shared" si="45"/>
        <v>aisone@cert.ruparpiemonte.it</v>
      </c>
      <c r="K490" s="24" t="str">
        <f t="shared" si="46"/>
        <v>NORD-OVEST</v>
      </c>
      <c r="L490" s="24" t="str">
        <f t="shared" si="47"/>
        <v>PIEMONTE</v>
      </c>
    </row>
    <row r="491" spans="1:12" x14ac:dyDescent="0.2">
      <c r="A491" s="1" t="s">
        <v>601</v>
      </c>
      <c r="B491" s="1" t="s">
        <v>602</v>
      </c>
      <c r="C491" s="29" t="s">
        <v>15803</v>
      </c>
      <c r="D491" s="29" t="s">
        <v>15804</v>
      </c>
      <c r="E491" s="3">
        <v>30804</v>
      </c>
      <c r="F491" s="7" t="str">
        <f t="shared" si="42"/>
        <v/>
      </c>
      <c r="G491" s="7" t="str">
        <f t="shared" si="43"/>
        <v>PIEMONTE</v>
      </c>
      <c r="I491" s="24" t="str">
        <f t="shared" si="44"/>
        <v>ALBA</v>
      </c>
      <c r="J491" s="24" t="str">
        <f t="shared" si="45"/>
        <v>comune.alba@cert.legalmail.it</v>
      </c>
      <c r="K491" s="24" t="str">
        <f t="shared" si="46"/>
        <v>NORD-OVEST</v>
      </c>
      <c r="L491" s="24" t="str">
        <f t="shared" si="47"/>
        <v>PIEMONTE</v>
      </c>
    </row>
    <row r="492" spans="1:12" x14ac:dyDescent="0.2">
      <c r="A492" s="1" t="s">
        <v>627</v>
      </c>
      <c r="B492" s="1" t="s">
        <v>628</v>
      </c>
      <c r="C492" s="29" t="s">
        <v>15803</v>
      </c>
      <c r="D492" s="29" t="s">
        <v>15804</v>
      </c>
      <c r="E492" s="3">
        <v>259</v>
      </c>
      <c r="F492" s="7" t="str">
        <f t="shared" si="42"/>
        <v/>
      </c>
      <c r="G492" s="7" t="str">
        <f t="shared" si="43"/>
        <v>PIEMONTE</v>
      </c>
      <c r="I492" s="24" t="str">
        <f t="shared" si="44"/>
        <v>ALBARETTO DELLA TORRE</v>
      </c>
      <c r="J492" s="24" t="str">
        <f t="shared" si="45"/>
        <v>comune.albarettotorre.cn@cert.legalmail.it</v>
      </c>
      <c r="K492" s="24" t="str">
        <f t="shared" si="46"/>
        <v>NORD-OVEST</v>
      </c>
      <c r="L492" s="24" t="str">
        <f t="shared" si="47"/>
        <v>PIEMONTE</v>
      </c>
    </row>
    <row r="493" spans="1:12" x14ac:dyDescent="0.2">
      <c r="A493" s="1" t="s">
        <v>787</v>
      </c>
      <c r="B493" s="1" t="s">
        <v>788</v>
      </c>
      <c r="C493" s="29" t="s">
        <v>15803</v>
      </c>
      <c r="D493" s="29" t="s">
        <v>15804</v>
      </c>
      <c r="E493" s="3">
        <v>121</v>
      </c>
      <c r="F493" s="7" t="str">
        <f t="shared" si="42"/>
        <v/>
      </c>
      <c r="G493" s="7" t="str">
        <f t="shared" si="43"/>
        <v>PIEMONTE</v>
      </c>
      <c r="I493" s="24" t="str">
        <f t="shared" si="44"/>
        <v>ALTO</v>
      </c>
      <c r="J493" s="24" t="str">
        <f t="shared" si="45"/>
        <v>alto@cert.ruparpiemonte.it</v>
      </c>
      <c r="K493" s="24" t="str">
        <f t="shared" si="46"/>
        <v>NORD-OVEST</v>
      </c>
      <c r="L493" s="24" t="str">
        <f t="shared" si="47"/>
        <v>PIEMONTE</v>
      </c>
    </row>
    <row r="494" spans="1:12" x14ac:dyDescent="0.2">
      <c r="A494" s="1" t="s">
        <v>1034</v>
      </c>
      <c r="B494" s="1" t="s">
        <v>1035</v>
      </c>
      <c r="C494" s="29" t="s">
        <v>15803</v>
      </c>
      <c r="D494" s="29" t="s">
        <v>15804</v>
      </c>
      <c r="E494" s="3">
        <v>79</v>
      </c>
      <c r="F494" s="7" t="str">
        <f t="shared" si="42"/>
        <v/>
      </c>
      <c r="G494" s="7" t="str">
        <f t="shared" si="43"/>
        <v>PIEMONTE</v>
      </c>
      <c r="I494" s="24" t="str">
        <f t="shared" si="44"/>
        <v>ARGENTERA</v>
      </c>
      <c r="J494" s="24" t="str">
        <f t="shared" si="45"/>
        <v>argentera@cert.ruparpiemonte.it</v>
      </c>
      <c r="K494" s="24" t="str">
        <f t="shared" si="46"/>
        <v>NORD-OVEST</v>
      </c>
      <c r="L494" s="24" t="str">
        <f t="shared" si="47"/>
        <v>PIEMONTE</v>
      </c>
    </row>
    <row r="495" spans="1:12" x14ac:dyDescent="0.2">
      <c r="A495" s="1" t="s">
        <v>1036</v>
      </c>
      <c r="B495" s="1" t="s">
        <v>1037</v>
      </c>
      <c r="C495" s="29" t="s">
        <v>15803</v>
      </c>
      <c r="D495" s="29" t="s">
        <v>15804</v>
      </c>
      <c r="E495" s="3">
        <v>201</v>
      </c>
      <c r="F495" s="7" t="str">
        <f t="shared" si="42"/>
        <v/>
      </c>
      <c r="G495" s="7" t="str">
        <f t="shared" si="43"/>
        <v>PIEMONTE</v>
      </c>
      <c r="I495" s="24" t="str">
        <f t="shared" si="44"/>
        <v>ARGUELLO</v>
      </c>
      <c r="J495" s="24" t="str">
        <f t="shared" si="45"/>
        <v>comune.arguello.cn@cert.legalmail.it</v>
      </c>
      <c r="K495" s="24" t="str">
        <f t="shared" si="46"/>
        <v>NORD-OVEST</v>
      </c>
      <c r="L495" s="24" t="str">
        <f t="shared" si="47"/>
        <v>PIEMONTE</v>
      </c>
    </row>
    <row r="496" spans="1:12" x14ac:dyDescent="0.2">
      <c r="A496" s="1" t="s">
        <v>1294</v>
      </c>
      <c r="B496" s="1" t="s">
        <v>1295</v>
      </c>
      <c r="C496" s="29" t="s">
        <v>15803</v>
      </c>
      <c r="D496" s="29" t="s">
        <v>15804</v>
      </c>
      <c r="E496" s="3">
        <v>1038</v>
      </c>
      <c r="F496" s="7" t="str">
        <f t="shared" si="42"/>
        <v/>
      </c>
      <c r="G496" s="7" t="str">
        <f t="shared" si="43"/>
        <v>PIEMONTE</v>
      </c>
      <c r="I496" s="24" t="str">
        <f t="shared" si="44"/>
        <v>BAGNASCO</v>
      </c>
      <c r="J496" s="24" t="str">
        <f t="shared" si="45"/>
        <v>comune.bagnasco.cn@legalmail.it</v>
      </c>
      <c r="K496" s="24" t="str">
        <f t="shared" si="46"/>
        <v>NORD-OVEST</v>
      </c>
      <c r="L496" s="24" t="str">
        <f t="shared" si="47"/>
        <v>PIEMONTE</v>
      </c>
    </row>
    <row r="497" spans="1:12" x14ac:dyDescent="0.2">
      <c r="A497" s="1" t="s">
        <v>1320</v>
      </c>
      <c r="B497" s="1" t="s">
        <v>1321</v>
      </c>
      <c r="C497" s="29" t="s">
        <v>15803</v>
      </c>
      <c r="D497" s="29" t="s">
        <v>15804</v>
      </c>
      <c r="E497" s="3">
        <v>6040</v>
      </c>
      <c r="F497" s="7" t="str">
        <f t="shared" si="42"/>
        <v/>
      </c>
      <c r="G497" s="7" t="str">
        <f t="shared" si="43"/>
        <v>PIEMONTE</v>
      </c>
      <c r="I497" s="24" t="str">
        <f t="shared" si="44"/>
        <v>BAGNOLO PIEMONTE</v>
      </c>
      <c r="J497" s="24" t="str">
        <f t="shared" si="45"/>
        <v>comune.bagnolo.cn@legalmail.it</v>
      </c>
      <c r="K497" s="24" t="str">
        <f t="shared" si="46"/>
        <v>NORD-OVEST</v>
      </c>
      <c r="L497" s="24" t="str">
        <f t="shared" si="47"/>
        <v>PIEMONTE</v>
      </c>
    </row>
    <row r="498" spans="1:12" x14ac:dyDescent="0.2">
      <c r="A498" s="1" t="s">
        <v>1346</v>
      </c>
      <c r="B498" s="1" t="s">
        <v>1347</v>
      </c>
      <c r="C498" s="29" t="s">
        <v>15803</v>
      </c>
      <c r="D498" s="29" t="s">
        <v>15804</v>
      </c>
      <c r="E498" s="3">
        <v>1086</v>
      </c>
      <c r="F498" s="7" t="str">
        <f t="shared" si="42"/>
        <v/>
      </c>
      <c r="G498" s="7" t="str">
        <f t="shared" si="43"/>
        <v>PIEMONTE</v>
      </c>
      <c r="I498" s="24" t="str">
        <f t="shared" si="44"/>
        <v>BALDISSERO D'ALBA</v>
      </c>
      <c r="J498" s="24" t="str">
        <f t="shared" si="45"/>
        <v>baldissero.dalba@cert.ruparpiemonte.it</v>
      </c>
      <c r="K498" s="24" t="str">
        <f t="shared" si="46"/>
        <v>NORD-OVEST</v>
      </c>
      <c r="L498" s="24" t="str">
        <f t="shared" si="47"/>
        <v>PIEMONTE</v>
      </c>
    </row>
    <row r="499" spans="1:12" x14ac:dyDescent="0.2">
      <c r="A499" s="1" t="s">
        <v>1402</v>
      </c>
      <c r="B499" s="1" t="s">
        <v>1403</v>
      </c>
      <c r="C499" s="29" t="s">
        <v>15803</v>
      </c>
      <c r="D499" s="29" t="s">
        <v>15804</v>
      </c>
      <c r="E499" s="3">
        <v>677</v>
      </c>
      <c r="F499" s="7" t="str">
        <f t="shared" si="42"/>
        <v/>
      </c>
      <c r="G499" s="7" t="str">
        <f t="shared" si="43"/>
        <v>PIEMONTE</v>
      </c>
      <c r="I499" s="24" t="str">
        <f t="shared" si="44"/>
        <v>BARBARESCO</v>
      </c>
      <c r="J499" s="24" t="str">
        <f t="shared" si="45"/>
        <v>pec@pec.comune.barbaresco.cn.it</v>
      </c>
      <c r="K499" s="24" t="str">
        <f t="shared" si="46"/>
        <v>NORD-OVEST</v>
      </c>
      <c r="L499" s="24" t="str">
        <f t="shared" si="47"/>
        <v>PIEMONTE</v>
      </c>
    </row>
    <row r="500" spans="1:12" x14ac:dyDescent="0.2">
      <c r="A500" s="1" t="s">
        <v>1445</v>
      </c>
      <c r="B500" s="1" t="s">
        <v>1446</v>
      </c>
      <c r="C500" s="29" t="s">
        <v>15803</v>
      </c>
      <c r="D500" s="29" t="s">
        <v>15804</v>
      </c>
      <c r="E500" s="3">
        <v>7861</v>
      </c>
      <c r="F500" s="7" t="str">
        <f t="shared" si="42"/>
        <v/>
      </c>
      <c r="G500" s="7" t="str">
        <f t="shared" si="43"/>
        <v>PIEMONTE</v>
      </c>
      <c r="I500" s="24" t="str">
        <f t="shared" si="44"/>
        <v>BARGE</v>
      </c>
      <c r="J500" s="24" t="str">
        <f t="shared" si="45"/>
        <v>barge@cert.ruparpiemonte.it</v>
      </c>
      <c r="K500" s="24" t="str">
        <f t="shared" si="46"/>
        <v>NORD-OVEST</v>
      </c>
      <c r="L500" s="24" t="str">
        <f t="shared" si="47"/>
        <v>PIEMONTE</v>
      </c>
    </row>
    <row r="501" spans="1:12" x14ac:dyDescent="0.2">
      <c r="A501" s="1" t="s">
        <v>1467</v>
      </c>
      <c r="B501" s="1" t="s">
        <v>1468</v>
      </c>
      <c r="C501" s="29" t="s">
        <v>15803</v>
      </c>
      <c r="D501" s="29" t="s">
        <v>15804</v>
      </c>
      <c r="E501" s="3">
        <v>705</v>
      </c>
      <c r="F501" s="7" t="str">
        <f t="shared" si="42"/>
        <v/>
      </c>
      <c r="G501" s="7" t="str">
        <f t="shared" si="43"/>
        <v>PIEMONTE</v>
      </c>
      <c r="I501" s="24" t="str">
        <f t="shared" si="44"/>
        <v>BAROLO</v>
      </c>
      <c r="J501" s="24" t="str">
        <f t="shared" si="45"/>
        <v>barolo@pec.langabarolo.it</v>
      </c>
      <c r="K501" s="24" t="str">
        <f t="shared" si="46"/>
        <v>NORD-OVEST</v>
      </c>
      <c r="L501" s="24" t="str">
        <f t="shared" si="47"/>
        <v>PIEMONTE</v>
      </c>
    </row>
    <row r="502" spans="1:12" x14ac:dyDescent="0.2">
      <c r="A502" s="1" t="s">
        <v>15827</v>
      </c>
      <c r="B502" s="1" t="s">
        <v>1522</v>
      </c>
      <c r="C502" s="29" t="s">
        <v>15803</v>
      </c>
      <c r="D502" s="29" t="s">
        <v>15804</v>
      </c>
      <c r="E502" s="3">
        <v>646</v>
      </c>
      <c r="F502" s="7" t="str">
        <f t="shared" si="42"/>
        <v/>
      </c>
      <c r="G502" s="7" t="str">
        <f t="shared" si="43"/>
        <v>PIEMONTE</v>
      </c>
      <c r="I502" s="24" t="str">
        <f t="shared" si="44"/>
        <v>BASTIA MONDOVÌ</v>
      </c>
      <c r="J502" s="24" t="str">
        <f t="shared" si="45"/>
        <v>bastia.mondovi@cert.ruparpiemonte.it</v>
      </c>
      <c r="K502" s="24" t="str">
        <f t="shared" si="46"/>
        <v>NORD-OVEST</v>
      </c>
      <c r="L502" s="24" t="str">
        <f t="shared" si="47"/>
        <v>PIEMONTE</v>
      </c>
    </row>
    <row r="503" spans="1:12" x14ac:dyDescent="0.2">
      <c r="A503" s="1" t="s">
        <v>1531</v>
      </c>
      <c r="B503" s="1" t="s">
        <v>1532</v>
      </c>
      <c r="C503" s="29" t="s">
        <v>15803</v>
      </c>
      <c r="D503" s="29" t="s">
        <v>15804</v>
      </c>
      <c r="E503" s="3">
        <v>234</v>
      </c>
      <c r="F503" s="7" t="str">
        <f t="shared" si="42"/>
        <v/>
      </c>
      <c r="G503" s="7" t="str">
        <f t="shared" si="43"/>
        <v>PIEMONTE</v>
      </c>
      <c r="I503" s="24" t="str">
        <f t="shared" si="44"/>
        <v>BATTIFOLLO</v>
      </c>
      <c r="J503" s="24" t="str">
        <f t="shared" si="45"/>
        <v>battifollo@cert.ruparpiemonte.it</v>
      </c>
      <c r="K503" s="24" t="str">
        <f t="shared" si="46"/>
        <v>NORD-OVEST</v>
      </c>
      <c r="L503" s="24" t="str">
        <f t="shared" si="47"/>
        <v>PIEMONTE</v>
      </c>
    </row>
    <row r="504" spans="1:12" x14ac:dyDescent="0.2">
      <c r="A504" s="1" t="s">
        <v>1559</v>
      </c>
      <c r="B504" s="1" t="s">
        <v>1560</v>
      </c>
      <c r="C504" s="29" t="s">
        <v>15803</v>
      </c>
      <c r="D504" s="29" t="s">
        <v>15804</v>
      </c>
      <c r="E504" s="3">
        <v>3200</v>
      </c>
      <c r="F504" s="7" t="str">
        <f t="shared" si="42"/>
        <v/>
      </c>
      <c r="G504" s="7" t="str">
        <f t="shared" si="43"/>
        <v>PIEMONTE</v>
      </c>
      <c r="I504" s="24" t="str">
        <f t="shared" si="44"/>
        <v>BEINETTE</v>
      </c>
      <c r="J504" s="24" t="str">
        <f t="shared" si="45"/>
        <v>protocollo@pec.comune.beinette.cn.it</v>
      </c>
      <c r="K504" s="24" t="str">
        <f t="shared" si="46"/>
        <v>NORD-OVEST</v>
      </c>
      <c r="L504" s="24" t="str">
        <f t="shared" si="47"/>
        <v>PIEMONTE</v>
      </c>
    </row>
    <row r="505" spans="1:12" x14ac:dyDescent="0.2">
      <c r="A505" s="1" t="s">
        <v>1586</v>
      </c>
      <c r="B505" s="1" t="s">
        <v>1587</v>
      </c>
      <c r="C505" s="29" t="s">
        <v>15803</v>
      </c>
      <c r="D505" s="29" t="s">
        <v>15804</v>
      </c>
      <c r="E505" s="3">
        <v>135</v>
      </c>
      <c r="F505" s="7" t="str">
        <f t="shared" si="42"/>
        <v/>
      </c>
      <c r="G505" s="7" t="str">
        <f t="shared" si="43"/>
        <v>PIEMONTE</v>
      </c>
      <c r="I505" s="24" t="str">
        <f t="shared" si="44"/>
        <v>BELLINO</v>
      </c>
      <c r="J505" s="24" t="str">
        <f t="shared" si="45"/>
        <v>bellino@postemailcertificata.it</v>
      </c>
      <c r="K505" s="24" t="str">
        <f t="shared" si="46"/>
        <v>NORD-OVEST</v>
      </c>
      <c r="L505" s="24" t="str">
        <f t="shared" si="47"/>
        <v>PIEMONTE</v>
      </c>
    </row>
    <row r="506" spans="1:12" x14ac:dyDescent="0.2">
      <c r="A506" s="1" t="s">
        <v>1617</v>
      </c>
      <c r="B506" s="1" t="s">
        <v>1618</v>
      </c>
      <c r="C506" s="29" t="s">
        <v>15803</v>
      </c>
      <c r="D506" s="29" t="s">
        <v>15804</v>
      </c>
      <c r="E506" s="3">
        <v>370</v>
      </c>
      <c r="F506" s="7" t="str">
        <f t="shared" si="42"/>
        <v/>
      </c>
      <c r="G506" s="7" t="str">
        <f t="shared" si="43"/>
        <v>PIEMONTE</v>
      </c>
      <c r="I506" s="24" t="str">
        <f t="shared" si="44"/>
        <v>BELVEDERE LANGHE</v>
      </c>
      <c r="J506" s="24" t="str">
        <f t="shared" si="45"/>
        <v>comune.belvederelanghe.cn@legalmail.it</v>
      </c>
      <c r="K506" s="24" t="str">
        <f t="shared" si="46"/>
        <v>NORD-OVEST</v>
      </c>
      <c r="L506" s="24" t="str">
        <f t="shared" si="47"/>
        <v>PIEMONTE</v>
      </c>
    </row>
    <row r="507" spans="1:12" x14ac:dyDescent="0.2">
      <c r="A507" s="1" t="s">
        <v>1630</v>
      </c>
      <c r="B507" s="1" t="s">
        <v>1631</v>
      </c>
      <c r="C507" s="29" t="s">
        <v>15803</v>
      </c>
      <c r="D507" s="29" t="s">
        <v>15804</v>
      </c>
      <c r="E507" s="3">
        <v>3671</v>
      </c>
      <c r="F507" s="7" t="str">
        <f t="shared" si="42"/>
        <v/>
      </c>
      <c r="G507" s="7" t="str">
        <f t="shared" si="43"/>
        <v>PIEMONTE</v>
      </c>
      <c r="I507" s="24" t="str">
        <f t="shared" si="44"/>
        <v>BENE VAGIENNA</v>
      </c>
      <c r="J507" s="24" t="str">
        <f t="shared" si="45"/>
        <v>bene.vagienna@cert.ruparpiemonte.it</v>
      </c>
      <c r="K507" s="24" t="str">
        <f t="shared" si="46"/>
        <v>NORD-OVEST</v>
      </c>
      <c r="L507" s="24" t="str">
        <f t="shared" si="47"/>
        <v>PIEMONTE</v>
      </c>
    </row>
    <row r="508" spans="1:12" x14ac:dyDescent="0.2">
      <c r="A508" s="1" t="s">
        <v>1635</v>
      </c>
      <c r="B508" s="1" t="s">
        <v>1636</v>
      </c>
      <c r="C508" s="29" t="s">
        <v>15803</v>
      </c>
      <c r="D508" s="29" t="s">
        <v>15804</v>
      </c>
      <c r="E508" s="3">
        <v>457</v>
      </c>
      <c r="F508" s="7" t="str">
        <f t="shared" si="42"/>
        <v/>
      </c>
      <c r="G508" s="7" t="str">
        <f t="shared" si="43"/>
        <v>PIEMONTE</v>
      </c>
      <c r="I508" s="24" t="str">
        <f t="shared" si="44"/>
        <v>BENEVELLO</v>
      </c>
      <c r="J508" s="24" t="str">
        <f t="shared" si="45"/>
        <v>comune.benevello.cn@cert.legalmail.it</v>
      </c>
      <c r="K508" s="24" t="str">
        <f t="shared" si="46"/>
        <v>NORD-OVEST</v>
      </c>
      <c r="L508" s="24" t="str">
        <f t="shared" si="47"/>
        <v>PIEMONTE</v>
      </c>
    </row>
    <row r="509" spans="1:12" x14ac:dyDescent="0.2">
      <c r="A509" s="1" t="s">
        <v>1663</v>
      </c>
      <c r="B509" s="1" t="s">
        <v>1664</v>
      </c>
      <c r="C509" s="29" t="s">
        <v>15803</v>
      </c>
      <c r="D509" s="29" t="s">
        <v>15804</v>
      </c>
      <c r="E509" s="3">
        <v>67</v>
      </c>
      <c r="F509" s="7" t="str">
        <f t="shared" si="42"/>
        <v/>
      </c>
      <c r="G509" s="7" t="str">
        <f t="shared" si="43"/>
        <v>PIEMONTE</v>
      </c>
      <c r="I509" s="24" t="str">
        <f t="shared" si="44"/>
        <v>BERGOLO</v>
      </c>
      <c r="J509" s="24" t="str">
        <f t="shared" si="45"/>
        <v>comune.bergolo.cn@cert.legalmail.it</v>
      </c>
      <c r="K509" s="24" t="str">
        <f t="shared" si="46"/>
        <v>NORD-OVEST</v>
      </c>
      <c r="L509" s="24" t="str">
        <f t="shared" si="47"/>
        <v>PIEMONTE</v>
      </c>
    </row>
    <row r="510" spans="1:12" x14ac:dyDescent="0.2">
      <c r="A510" s="1" t="s">
        <v>1673</v>
      </c>
      <c r="B510" s="1" t="s">
        <v>1674</v>
      </c>
      <c r="C510" s="29" t="s">
        <v>15803</v>
      </c>
      <c r="D510" s="29" t="s">
        <v>15804</v>
      </c>
      <c r="E510" s="3">
        <v>3785</v>
      </c>
      <c r="F510" s="7" t="str">
        <f t="shared" si="42"/>
        <v/>
      </c>
      <c r="G510" s="7" t="str">
        <f t="shared" si="43"/>
        <v>PIEMONTE</v>
      </c>
      <c r="I510" s="24" t="str">
        <f t="shared" si="44"/>
        <v>BERNEZZO</v>
      </c>
      <c r="J510" s="24" t="str">
        <f t="shared" si="45"/>
        <v>bernezzo@cert.legalmail.it</v>
      </c>
      <c r="K510" s="24" t="str">
        <f t="shared" si="46"/>
        <v>NORD-OVEST</v>
      </c>
      <c r="L510" s="24" t="str">
        <f t="shared" si="47"/>
        <v>PIEMONTE</v>
      </c>
    </row>
    <row r="511" spans="1:12" x14ac:dyDescent="0.2">
      <c r="A511" s="1" t="s">
        <v>1907</v>
      </c>
      <c r="B511" s="1" t="s">
        <v>1908</v>
      </c>
      <c r="C511" s="29" t="s">
        <v>15803</v>
      </c>
      <c r="D511" s="29" t="s">
        <v>15804</v>
      </c>
      <c r="E511" s="3">
        <v>107</v>
      </c>
      <c r="F511" s="7" t="str">
        <f t="shared" si="42"/>
        <v/>
      </c>
      <c r="G511" s="7" t="str">
        <f t="shared" si="43"/>
        <v>PIEMONTE</v>
      </c>
      <c r="I511" s="24" t="str">
        <f t="shared" si="44"/>
        <v>BONVICINO</v>
      </c>
      <c r="J511" s="24" t="str">
        <f t="shared" si="45"/>
        <v>comune.bonvicino@legalmail.it</v>
      </c>
      <c r="K511" s="24" t="str">
        <f t="shared" si="46"/>
        <v>NORD-OVEST</v>
      </c>
      <c r="L511" s="24" t="str">
        <f t="shared" si="47"/>
        <v>PIEMONTE</v>
      </c>
    </row>
    <row r="512" spans="1:12" x14ac:dyDescent="0.2">
      <c r="A512" s="1" t="s">
        <v>2000</v>
      </c>
      <c r="B512" s="1" t="s">
        <v>2001</v>
      </c>
      <c r="C512" s="29" t="s">
        <v>15803</v>
      </c>
      <c r="D512" s="29" t="s">
        <v>15804</v>
      </c>
      <c r="E512" s="3">
        <v>389</v>
      </c>
      <c r="F512" s="7" t="str">
        <f t="shared" si="42"/>
        <v/>
      </c>
      <c r="G512" s="7" t="str">
        <f t="shared" si="43"/>
        <v>PIEMONTE</v>
      </c>
      <c r="I512" s="24" t="str">
        <f t="shared" si="44"/>
        <v>BORGOMALE</v>
      </c>
      <c r="J512" s="24" t="str">
        <f t="shared" si="45"/>
        <v>comune.borgomale.cn@cert.legalmail.it</v>
      </c>
      <c r="K512" s="24" t="str">
        <f t="shared" si="46"/>
        <v>NORD-OVEST</v>
      </c>
      <c r="L512" s="24" t="str">
        <f t="shared" si="47"/>
        <v>PIEMONTE</v>
      </c>
    </row>
    <row r="513" spans="1:12" x14ac:dyDescent="0.2">
      <c r="A513" s="1" t="s">
        <v>1964</v>
      </c>
      <c r="B513" s="1" t="s">
        <v>1965</v>
      </c>
      <c r="C513" s="29" t="s">
        <v>15803</v>
      </c>
      <c r="D513" s="29" t="s">
        <v>15804</v>
      </c>
      <c r="E513" s="3">
        <v>12372</v>
      </c>
      <c r="F513" s="7" t="str">
        <f t="shared" si="42"/>
        <v/>
      </c>
      <c r="G513" s="7" t="str">
        <f t="shared" si="43"/>
        <v>PIEMONTE</v>
      </c>
      <c r="I513" s="24" t="str">
        <f t="shared" si="44"/>
        <v>BORGO SAN DALMAZZO</v>
      </c>
      <c r="J513" s="24" t="str">
        <f t="shared" si="45"/>
        <v>protocollo.borgosandalmazzo@cert.ruparpiemonte.it</v>
      </c>
      <c r="K513" s="24" t="str">
        <f t="shared" si="46"/>
        <v>NORD-OVEST</v>
      </c>
      <c r="L513" s="24" t="str">
        <f t="shared" si="47"/>
        <v>PIEMONTE</v>
      </c>
    </row>
    <row r="514" spans="1:12" x14ac:dyDescent="0.2">
      <c r="A514" s="1" t="s">
        <v>2068</v>
      </c>
      <c r="B514" s="1" t="s">
        <v>2069</v>
      </c>
      <c r="C514" s="29" t="s">
        <v>15803</v>
      </c>
      <c r="D514" s="29" t="s">
        <v>15804</v>
      </c>
      <c r="E514" s="3">
        <v>181</v>
      </c>
      <c r="F514" s="7" t="str">
        <f t="shared" ref="F514:F577" si="48">IF(E514&gt;300000,"Trovato","")</f>
        <v/>
      </c>
      <c r="G514" s="7" t="str">
        <f t="shared" ref="G514:G577" si="49">IF(AND(E514&gt;=50000,E514&lt;=100000),"Compreso",D514)</f>
        <v>PIEMONTE</v>
      </c>
      <c r="I514" s="24" t="str">
        <f t="shared" si="44"/>
        <v>BOSIA</v>
      </c>
      <c r="J514" s="24" t="str">
        <f t="shared" si="45"/>
        <v>comune.bosia.cn@cert.legalmail.it</v>
      </c>
      <c r="K514" s="24" t="str">
        <f t="shared" si="46"/>
        <v>NORD-OVEST</v>
      </c>
      <c r="L514" s="24" t="str">
        <f t="shared" si="47"/>
        <v>PIEMONTE</v>
      </c>
    </row>
    <row r="515" spans="1:12" x14ac:dyDescent="0.2">
      <c r="A515" s="1" t="s">
        <v>2078</v>
      </c>
      <c r="B515" s="1" t="s">
        <v>2079</v>
      </c>
      <c r="C515" s="29" t="s">
        <v>15803</v>
      </c>
      <c r="D515" s="29" t="s">
        <v>15804</v>
      </c>
      <c r="E515" s="3">
        <v>676</v>
      </c>
      <c r="F515" s="7" t="str">
        <f t="shared" si="48"/>
        <v/>
      </c>
      <c r="G515" s="7" t="str">
        <f t="shared" si="49"/>
        <v>PIEMONTE</v>
      </c>
      <c r="I515" s="24" t="str">
        <f t="shared" ref="I515:I578" si="50">TRIM(A515)</f>
        <v>BOSSOLASCO</v>
      </c>
      <c r="J515" s="24" t="str">
        <f t="shared" ref="J515:J578" si="51">TRIM(B515)</f>
        <v>comune.bossolasco.cn@cert.legalmail.it</v>
      </c>
      <c r="K515" s="24" t="str">
        <f t="shared" ref="K515:K578" si="52">TRIM(C515)</f>
        <v>NORD-OVEST</v>
      </c>
      <c r="L515" s="24" t="str">
        <f t="shared" ref="L515:L578" si="53">TRIM(D515)</f>
        <v>PIEMONTE</v>
      </c>
    </row>
    <row r="516" spans="1:12" x14ac:dyDescent="0.2">
      <c r="A516" s="1" t="s">
        <v>2094</v>
      </c>
      <c r="B516" s="1" t="s">
        <v>2095</v>
      </c>
      <c r="C516" s="29" t="s">
        <v>15803</v>
      </c>
      <c r="D516" s="29" t="s">
        <v>15804</v>
      </c>
      <c r="E516" s="3">
        <v>9725</v>
      </c>
      <c r="F516" s="7" t="str">
        <f t="shared" si="48"/>
        <v/>
      </c>
      <c r="G516" s="7" t="str">
        <f t="shared" si="49"/>
        <v>PIEMONTE</v>
      </c>
      <c r="I516" s="24" t="str">
        <f t="shared" si="50"/>
        <v>BOVES</v>
      </c>
      <c r="J516" s="24" t="str">
        <f t="shared" si="51"/>
        <v>comune.boves.cn@cert.legalmail.it</v>
      </c>
      <c r="K516" s="24" t="str">
        <f t="shared" si="52"/>
        <v>NORD-OVEST</v>
      </c>
      <c r="L516" s="24" t="str">
        <f t="shared" si="53"/>
        <v>PIEMONTE</v>
      </c>
    </row>
    <row r="517" spans="1:12" x14ac:dyDescent="0.2">
      <c r="A517" s="1" t="s">
        <v>2112</v>
      </c>
      <c r="B517" s="1" t="s">
        <v>2113</v>
      </c>
      <c r="C517" s="29" t="s">
        <v>15803</v>
      </c>
      <c r="D517" s="29" t="s">
        <v>15804</v>
      </c>
      <c r="E517" s="3">
        <v>28935</v>
      </c>
      <c r="F517" s="7" t="str">
        <f t="shared" si="48"/>
        <v/>
      </c>
      <c r="G517" s="7" t="str">
        <f t="shared" si="49"/>
        <v>PIEMONTE</v>
      </c>
      <c r="I517" s="24" t="str">
        <f t="shared" si="50"/>
        <v>BRA</v>
      </c>
      <c r="J517" s="24" t="str">
        <f t="shared" si="51"/>
        <v>comunebra@postecert.it</v>
      </c>
      <c r="K517" s="24" t="str">
        <f t="shared" si="52"/>
        <v>NORD-OVEST</v>
      </c>
      <c r="L517" s="24" t="str">
        <f t="shared" si="53"/>
        <v>PIEMONTE</v>
      </c>
    </row>
    <row r="518" spans="1:12" x14ac:dyDescent="0.2">
      <c r="A518" s="1" t="s">
        <v>2181</v>
      </c>
      <c r="B518" s="1" t="s">
        <v>2182</v>
      </c>
      <c r="C518" s="29" t="s">
        <v>15803</v>
      </c>
      <c r="D518" s="29" t="s">
        <v>15804</v>
      </c>
      <c r="E518" s="3">
        <v>324</v>
      </c>
      <c r="F518" s="7" t="str">
        <f t="shared" si="48"/>
        <v/>
      </c>
      <c r="G518" s="7" t="str">
        <f t="shared" si="49"/>
        <v>PIEMONTE</v>
      </c>
      <c r="I518" s="24" t="str">
        <f t="shared" si="50"/>
        <v>BRIAGLIA</v>
      </c>
      <c r="J518" s="24" t="str">
        <f t="shared" si="51"/>
        <v>briaglia@cert.ruparpiemonte.it</v>
      </c>
      <c r="K518" s="24" t="str">
        <f t="shared" si="52"/>
        <v>NORD-OVEST</v>
      </c>
      <c r="L518" s="24" t="str">
        <f t="shared" si="53"/>
        <v>PIEMONTE</v>
      </c>
    </row>
    <row r="519" spans="1:12" x14ac:dyDescent="0.2">
      <c r="A519" s="1" t="s">
        <v>2190</v>
      </c>
      <c r="B519" s="1" t="s">
        <v>2191</v>
      </c>
      <c r="C519" s="29" t="s">
        <v>15803</v>
      </c>
      <c r="D519" s="29" t="s">
        <v>15804</v>
      </c>
      <c r="E519" s="3">
        <v>48</v>
      </c>
      <c r="F519" s="7" t="str">
        <f t="shared" si="48"/>
        <v/>
      </c>
      <c r="G519" s="7" t="str">
        <f t="shared" si="49"/>
        <v>PIEMONTE</v>
      </c>
      <c r="I519" s="24" t="str">
        <f t="shared" si="50"/>
        <v>BRIGA ALTA</v>
      </c>
      <c r="J519" s="24" t="str">
        <f t="shared" si="51"/>
        <v>briga.alta@cert.ruparpiemonte.it</v>
      </c>
      <c r="K519" s="24" t="str">
        <f t="shared" si="52"/>
        <v>NORD-OVEST</v>
      </c>
      <c r="L519" s="24" t="str">
        <f t="shared" si="53"/>
        <v>PIEMONTE</v>
      </c>
    </row>
    <row r="520" spans="1:12" x14ac:dyDescent="0.2">
      <c r="A520" s="1" t="s">
        <v>2227</v>
      </c>
      <c r="B520" s="1" t="s">
        <v>2228</v>
      </c>
      <c r="C520" s="29" t="s">
        <v>15803</v>
      </c>
      <c r="D520" s="29" t="s">
        <v>15804</v>
      </c>
      <c r="E520" s="3">
        <v>287</v>
      </c>
      <c r="F520" s="7" t="str">
        <f t="shared" si="48"/>
        <v/>
      </c>
      <c r="G520" s="7" t="str">
        <f t="shared" si="49"/>
        <v>PIEMONTE</v>
      </c>
      <c r="I520" s="24" t="str">
        <f t="shared" si="50"/>
        <v>BRONDELLO</v>
      </c>
      <c r="J520" s="24" t="str">
        <f t="shared" si="51"/>
        <v>protocollo@pec.comune.brondello.cn.it</v>
      </c>
      <c r="K520" s="24" t="str">
        <f t="shared" si="52"/>
        <v>NORD-OVEST</v>
      </c>
      <c r="L520" s="24" t="str">
        <f t="shared" si="53"/>
        <v>PIEMONTE</v>
      </c>
    </row>
    <row r="521" spans="1:12" x14ac:dyDescent="0.2">
      <c r="A521" s="1" t="s">
        <v>2235</v>
      </c>
      <c r="B521" s="1" t="s">
        <v>2236</v>
      </c>
      <c r="C521" s="29" t="s">
        <v>15803</v>
      </c>
      <c r="D521" s="29" t="s">
        <v>15804</v>
      </c>
      <c r="E521" s="3">
        <v>1109</v>
      </c>
      <c r="F521" s="7" t="str">
        <f t="shared" si="48"/>
        <v/>
      </c>
      <c r="G521" s="7" t="str">
        <f t="shared" si="49"/>
        <v>PIEMONTE</v>
      </c>
      <c r="I521" s="24" t="str">
        <f t="shared" si="50"/>
        <v>BROSSASCO</v>
      </c>
      <c r="J521" s="24" t="str">
        <f t="shared" si="51"/>
        <v>brossasco@cert.ruparpiemonte.it</v>
      </c>
      <c r="K521" s="24" t="str">
        <f t="shared" si="52"/>
        <v>NORD-OVEST</v>
      </c>
      <c r="L521" s="24" t="str">
        <f t="shared" si="53"/>
        <v>PIEMONTE</v>
      </c>
    </row>
    <row r="522" spans="1:12" x14ac:dyDescent="0.2">
      <c r="A522" s="1" t="s">
        <v>2349</v>
      </c>
      <c r="B522" s="1" t="s">
        <v>2350</v>
      </c>
      <c r="C522" s="29" t="s">
        <v>15803</v>
      </c>
      <c r="D522" s="29" t="s">
        <v>15804</v>
      </c>
      <c r="E522" s="3">
        <v>10049</v>
      </c>
      <c r="F522" s="7" t="str">
        <f t="shared" si="48"/>
        <v/>
      </c>
      <c r="G522" s="7" t="str">
        <f t="shared" si="49"/>
        <v>PIEMONTE</v>
      </c>
      <c r="I522" s="24" t="str">
        <f t="shared" si="50"/>
        <v>BUSCA</v>
      </c>
      <c r="J522" s="24" t="str">
        <f t="shared" si="51"/>
        <v>segreteria@cert.busca.gov.it</v>
      </c>
      <c r="K522" s="24" t="str">
        <f t="shared" si="52"/>
        <v>NORD-OVEST</v>
      </c>
      <c r="L522" s="24" t="str">
        <f t="shared" si="53"/>
        <v>PIEMONTE</v>
      </c>
    </row>
    <row r="523" spans="1:12" x14ac:dyDescent="0.2">
      <c r="A523" s="1" t="s">
        <v>2589</v>
      </c>
      <c r="B523" s="1" t="s">
        <v>2590</v>
      </c>
      <c r="C523" s="29" t="s">
        <v>15803</v>
      </c>
      <c r="D523" s="29" t="s">
        <v>15804</v>
      </c>
      <c r="E523" s="3">
        <v>655</v>
      </c>
      <c r="F523" s="7" t="str">
        <f t="shared" si="48"/>
        <v/>
      </c>
      <c r="G523" s="7" t="str">
        <f t="shared" si="49"/>
        <v>PIEMONTE</v>
      </c>
      <c r="I523" s="24" t="str">
        <f t="shared" si="50"/>
        <v>CAMERANA</v>
      </c>
      <c r="J523" s="24" t="str">
        <f t="shared" si="51"/>
        <v>comune.camerana@cert.legalmail.it</v>
      </c>
      <c r="K523" s="24" t="str">
        <f t="shared" si="52"/>
        <v>NORD-OVEST</v>
      </c>
      <c r="L523" s="24" t="str">
        <f t="shared" si="53"/>
        <v>PIEMONTE</v>
      </c>
    </row>
    <row r="524" spans="1:12" x14ac:dyDescent="0.2">
      <c r="A524" s="1" t="s">
        <v>15828</v>
      </c>
      <c r="B524" s="1" t="s">
        <v>16222</v>
      </c>
      <c r="C524" s="29" t="s">
        <v>15803</v>
      </c>
      <c r="D524" s="29" t="s">
        <v>15804</v>
      </c>
      <c r="E524" s="3">
        <v>200</v>
      </c>
      <c r="F524" s="7" t="str">
        <f t="shared" si="48"/>
        <v/>
      </c>
      <c r="G524" s="7" t="str">
        <f t="shared" si="49"/>
        <v>PIEMONTE</v>
      </c>
      <c r="I524" s="24" t="str">
        <f t="shared" si="50"/>
        <v>CAMO</v>
      </c>
      <c r="J524" s="24" t="str">
        <f t="shared" si="51"/>
        <v>PEC NON ESISTENTE</v>
      </c>
      <c r="K524" s="24" t="str">
        <f t="shared" si="52"/>
        <v>NORD-OVEST</v>
      </c>
      <c r="L524" s="24" t="str">
        <f t="shared" si="53"/>
        <v>PIEMONTE</v>
      </c>
    </row>
    <row r="525" spans="1:12" x14ac:dyDescent="0.2">
      <c r="A525" s="1" t="s">
        <v>2754</v>
      </c>
      <c r="B525" s="1" t="s">
        <v>2755</v>
      </c>
      <c r="C525" s="29" t="s">
        <v>15803</v>
      </c>
      <c r="D525" s="29" t="s">
        <v>15804</v>
      </c>
      <c r="E525" s="3">
        <v>5636</v>
      </c>
      <c r="F525" s="7" t="str">
        <f t="shared" si="48"/>
        <v/>
      </c>
      <c r="G525" s="7" t="str">
        <f t="shared" si="49"/>
        <v>PIEMONTE</v>
      </c>
      <c r="I525" s="24" t="str">
        <f t="shared" si="50"/>
        <v>CANALE</v>
      </c>
      <c r="J525" s="24" t="str">
        <f t="shared" si="51"/>
        <v>ufficioprotocollo@certcomunecanale.it</v>
      </c>
      <c r="K525" s="24" t="str">
        <f t="shared" si="52"/>
        <v>NORD-OVEST</v>
      </c>
      <c r="L525" s="24" t="str">
        <f t="shared" si="53"/>
        <v>PIEMONTE</v>
      </c>
    </row>
    <row r="526" spans="1:12" x14ac:dyDescent="0.2">
      <c r="A526" s="1" t="s">
        <v>2825</v>
      </c>
      <c r="B526" s="1" t="s">
        <v>2826</v>
      </c>
      <c r="C526" s="29" t="s">
        <v>15803</v>
      </c>
      <c r="D526" s="29" t="s">
        <v>15804</v>
      </c>
      <c r="E526" s="3">
        <v>82</v>
      </c>
      <c r="F526" s="7" t="str">
        <f t="shared" si="48"/>
        <v/>
      </c>
      <c r="G526" s="7" t="str">
        <f t="shared" si="49"/>
        <v>PIEMONTE</v>
      </c>
      <c r="I526" s="24" t="str">
        <f t="shared" si="50"/>
        <v>CANOSIO</v>
      </c>
      <c r="J526" s="24" t="str">
        <f t="shared" si="51"/>
        <v>canosio@cert.ruparpiemonte.it</v>
      </c>
      <c r="K526" s="24" t="str">
        <f t="shared" si="52"/>
        <v>NORD-OVEST</v>
      </c>
      <c r="L526" s="24" t="str">
        <f t="shared" si="53"/>
        <v>PIEMONTE</v>
      </c>
    </row>
    <row r="527" spans="1:12" x14ac:dyDescent="0.2">
      <c r="A527" s="1" t="s">
        <v>2938</v>
      </c>
      <c r="B527" s="1" t="s">
        <v>2939</v>
      </c>
      <c r="C527" s="29" t="s">
        <v>15803</v>
      </c>
      <c r="D527" s="29" t="s">
        <v>15804</v>
      </c>
      <c r="E527" s="3">
        <v>120</v>
      </c>
      <c r="F527" s="7" t="str">
        <f t="shared" si="48"/>
        <v/>
      </c>
      <c r="G527" s="7" t="str">
        <f t="shared" si="49"/>
        <v>PIEMONTE</v>
      </c>
      <c r="I527" s="24" t="str">
        <f t="shared" si="50"/>
        <v>CAPRAUNA</v>
      </c>
      <c r="J527" s="24" t="str">
        <f t="shared" si="51"/>
        <v>caprauna@cert.ruparpiemonte.it</v>
      </c>
      <c r="K527" s="24" t="str">
        <f t="shared" si="52"/>
        <v>NORD-OVEST</v>
      </c>
      <c r="L527" s="24" t="str">
        <f t="shared" si="53"/>
        <v>PIEMONTE</v>
      </c>
    </row>
    <row r="528" spans="1:12" x14ac:dyDescent="0.2">
      <c r="A528" s="1" t="s">
        <v>2980</v>
      </c>
      <c r="B528" s="1" t="s">
        <v>2981</v>
      </c>
      <c r="C528" s="29" t="s">
        <v>15803</v>
      </c>
      <c r="D528" s="29" t="s">
        <v>15804</v>
      </c>
      <c r="E528" s="3">
        <v>6755</v>
      </c>
      <c r="F528" s="7" t="str">
        <f t="shared" si="48"/>
        <v/>
      </c>
      <c r="G528" s="7" t="str">
        <f t="shared" si="49"/>
        <v>PIEMONTE</v>
      </c>
      <c r="I528" s="24" t="str">
        <f t="shared" si="50"/>
        <v>CARAGLIO</v>
      </c>
      <c r="J528" s="24" t="str">
        <f t="shared" si="51"/>
        <v>protocollo.caraglio@legalmail.it</v>
      </c>
      <c r="K528" s="24" t="str">
        <f t="shared" si="52"/>
        <v>NORD-OVEST</v>
      </c>
      <c r="L528" s="24" t="str">
        <f t="shared" si="53"/>
        <v>PIEMONTE</v>
      </c>
    </row>
    <row r="529" spans="1:12" x14ac:dyDescent="0.2">
      <c r="A529" s="1" t="s">
        <v>2982</v>
      </c>
      <c r="B529" s="1" t="s">
        <v>2983</v>
      </c>
      <c r="C529" s="29" t="s">
        <v>15803</v>
      </c>
      <c r="D529" s="29" t="s">
        <v>15804</v>
      </c>
      <c r="E529" s="3">
        <v>3032</v>
      </c>
      <c r="F529" s="7" t="str">
        <f t="shared" si="48"/>
        <v/>
      </c>
      <c r="G529" s="7" t="str">
        <f t="shared" si="49"/>
        <v>PIEMONTE</v>
      </c>
      <c r="I529" s="24" t="str">
        <f t="shared" si="50"/>
        <v>CARAMAGNA PIEMONTE</v>
      </c>
      <c r="J529" s="24" t="str">
        <f t="shared" si="51"/>
        <v>comune.caramagnapiemonte.cn@legalmail.it</v>
      </c>
      <c r="K529" s="24" t="str">
        <f t="shared" si="52"/>
        <v>NORD-OVEST</v>
      </c>
      <c r="L529" s="24" t="str">
        <f t="shared" si="53"/>
        <v>PIEMONTE</v>
      </c>
    </row>
    <row r="530" spans="1:12" x14ac:dyDescent="0.2">
      <c r="A530" s="1" t="s">
        <v>15829</v>
      </c>
      <c r="B530" s="1" t="s">
        <v>3031</v>
      </c>
      <c r="C530" s="29" t="s">
        <v>15803</v>
      </c>
      <c r="D530" s="29" t="s">
        <v>15804</v>
      </c>
      <c r="E530" s="3">
        <v>1134</v>
      </c>
      <c r="F530" s="7" t="str">
        <f t="shared" si="48"/>
        <v/>
      </c>
      <c r="G530" s="7" t="str">
        <f t="shared" si="49"/>
        <v>PIEMONTE</v>
      </c>
      <c r="I530" s="24" t="str">
        <f t="shared" si="50"/>
        <v>CARDÈ</v>
      </c>
      <c r="J530" s="24" t="str">
        <f t="shared" si="51"/>
        <v>carde@pec.comune.carde.cn.it</v>
      </c>
      <c r="K530" s="24" t="str">
        <f t="shared" si="52"/>
        <v>NORD-OVEST</v>
      </c>
      <c r="L530" s="24" t="str">
        <f t="shared" si="53"/>
        <v>PIEMONTE</v>
      </c>
    </row>
    <row r="531" spans="1:12" x14ac:dyDescent="0.2">
      <c r="A531" s="1" t="s">
        <v>15830</v>
      </c>
      <c r="B531" s="1" t="s">
        <v>3155</v>
      </c>
      <c r="C531" s="29" t="s">
        <v>15803</v>
      </c>
      <c r="D531" s="29" t="s">
        <v>15804</v>
      </c>
      <c r="E531" s="3">
        <v>4428</v>
      </c>
      <c r="F531" s="7" t="str">
        <f t="shared" si="48"/>
        <v/>
      </c>
      <c r="G531" s="7" t="str">
        <f t="shared" si="49"/>
        <v>PIEMONTE</v>
      </c>
      <c r="I531" s="24" t="str">
        <f t="shared" si="50"/>
        <v>CARRÙ</v>
      </c>
      <c r="J531" s="24" t="str">
        <f t="shared" si="51"/>
        <v>comune.carru.cn@cert.legalmail.it</v>
      </c>
      <c r="K531" s="24" t="str">
        <f t="shared" si="52"/>
        <v>NORD-OVEST</v>
      </c>
      <c r="L531" s="24" t="str">
        <f t="shared" si="53"/>
        <v>PIEMONTE</v>
      </c>
    </row>
    <row r="532" spans="1:12" x14ac:dyDescent="0.2">
      <c r="A532" s="1" t="s">
        <v>3160</v>
      </c>
      <c r="B532" s="1" t="s">
        <v>3161</v>
      </c>
      <c r="C532" s="29" t="s">
        <v>15803</v>
      </c>
      <c r="D532" s="29" t="s">
        <v>15804</v>
      </c>
      <c r="E532" s="3">
        <v>178</v>
      </c>
      <c r="F532" s="7" t="str">
        <f t="shared" si="48"/>
        <v/>
      </c>
      <c r="G532" s="7" t="str">
        <f t="shared" si="49"/>
        <v>PIEMONTE</v>
      </c>
      <c r="I532" s="24" t="str">
        <f t="shared" si="50"/>
        <v>CARTIGNANO</v>
      </c>
      <c r="J532" s="24" t="str">
        <f t="shared" si="51"/>
        <v>segretariocomunale.cartignano@cert.ruparpiemonte.it</v>
      </c>
      <c r="K532" s="24" t="str">
        <f t="shared" si="52"/>
        <v>NORD-OVEST</v>
      </c>
      <c r="L532" s="24" t="str">
        <f t="shared" si="53"/>
        <v>PIEMONTE</v>
      </c>
    </row>
    <row r="533" spans="1:12" x14ac:dyDescent="0.2">
      <c r="A533" s="1" t="s">
        <v>3247</v>
      </c>
      <c r="B533" s="1" t="s">
        <v>3248</v>
      </c>
      <c r="C533" s="29" t="s">
        <v>15803</v>
      </c>
      <c r="D533" s="29" t="s">
        <v>15804</v>
      </c>
      <c r="E533" s="3">
        <v>1448</v>
      </c>
      <c r="F533" s="7" t="str">
        <f t="shared" si="48"/>
        <v/>
      </c>
      <c r="G533" s="7" t="str">
        <f t="shared" si="49"/>
        <v>PIEMONTE</v>
      </c>
      <c r="I533" s="24" t="str">
        <f t="shared" si="50"/>
        <v>CASALGRASSO</v>
      </c>
      <c r="J533" s="24" t="str">
        <f t="shared" si="51"/>
        <v>comune.casalgrasso.cn@legalmail.it</v>
      </c>
      <c r="K533" s="24" t="str">
        <f t="shared" si="52"/>
        <v>NORD-OVEST</v>
      </c>
      <c r="L533" s="24" t="str">
        <f t="shared" si="53"/>
        <v>PIEMONTE</v>
      </c>
    </row>
    <row r="534" spans="1:12" x14ac:dyDescent="0.2">
      <c r="A534" s="1" t="s">
        <v>3442</v>
      </c>
      <c r="B534" s="1" t="s">
        <v>3443</v>
      </c>
      <c r="C534" s="29" t="s">
        <v>15803</v>
      </c>
      <c r="D534" s="29" t="s">
        <v>15804</v>
      </c>
      <c r="E534" s="3">
        <v>2113</v>
      </c>
      <c r="F534" s="7" t="str">
        <f t="shared" si="48"/>
        <v/>
      </c>
      <c r="G534" s="7" t="str">
        <f t="shared" si="49"/>
        <v>PIEMONTE</v>
      </c>
      <c r="I534" s="24" t="str">
        <f t="shared" si="50"/>
        <v>CASTAGNITO</v>
      </c>
      <c r="J534" s="24" t="str">
        <f t="shared" si="51"/>
        <v>comune.castagnito.cn@legalmail.it</v>
      </c>
      <c r="K534" s="24" t="str">
        <f t="shared" si="52"/>
        <v>NORD-OVEST</v>
      </c>
      <c r="L534" s="24" t="str">
        <f t="shared" si="53"/>
        <v>PIEMONTE</v>
      </c>
    </row>
    <row r="535" spans="1:12" x14ac:dyDescent="0.2">
      <c r="A535" s="1" t="s">
        <v>3580</v>
      </c>
      <c r="B535" s="1" t="s">
        <v>3581</v>
      </c>
      <c r="C535" s="29" t="s">
        <v>15803</v>
      </c>
      <c r="D535" s="29" t="s">
        <v>15804</v>
      </c>
      <c r="E535" s="3">
        <v>179</v>
      </c>
      <c r="F535" s="7" t="str">
        <f t="shared" si="48"/>
        <v/>
      </c>
      <c r="G535" s="7" t="str">
        <f t="shared" si="49"/>
        <v>PIEMONTE</v>
      </c>
      <c r="I535" s="24" t="str">
        <f t="shared" si="50"/>
        <v>CASTELDELFINO</v>
      </c>
      <c r="J535" s="24" t="str">
        <f t="shared" si="51"/>
        <v>casteldelfino@cert.ruparpiemonte.it</v>
      </c>
      <c r="K535" s="24" t="str">
        <f t="shared" si="52"/>
        <v>NORD-OVEST</v>
      </c>
      <c r="L535" s="24" t="str">
        <f t="shared" si="53"/>
        <v>PIEMONTE</v>
      </c>
    </row>
    <row r="536" spans="1:12" x14ac:dyDescent="0.2">
      <c r="A536" s="1" t="s">
        <v>15831</v>
      </c>
      <c r="B536" s="1" t="s">
        <v>16222</v>
      </c>
      <c r="C536" s="29" t="s">
        <v>15803</v>
      </c>
      <c r="D536" s="29" t="s">
        <v>15804</v>
      </c>
      <c r="E536" s="3">
        <v>284</v>
      </c>
      <c r="F536" s="7" t="str">
        <f t="shared" si="48"/>
        <v/>
      </c>
      <c r="G536" s="7" t="str">
        <f t="shared" si="49"/>
        <v>PIEMONTE</v>
      </c>
      <c r="I536" s="24" t="str">
        <f t="shared" si="50"/>
        <v>CASTELLAR</v>
      </c>
      <c r="J536" s="24" t="str">
        <f t="shared" si="51"/>
        <v>PEC NON ESISTENTE</v>
      </c>
      <c r="K536" s="24" t="str">
        <f t="shared" si="52"/>
        <v>NORD-OVEST</v>
      </c>
      <c r="L536" s="24" t="str">
        <f t="shared" si="53"/>
        <v>PIEMONTE</v>
      </c>
    </row>
    <row r="537" spans="1:12" x14ac:dyDescent="0.2">
      <c r="A537" s="1" t="s">
        <v>3673</v>
      </c>
      <c r="B537" s="1" t="s">
        <v>3674</v>
      </c>
      <c r="C537" s="29" t="s">
        <v>15803</v>
      </c>
      <c r="D537" s="29" t="s">
        <v>15804</v>
      </c>
      <c r="E537" s="3">
        <v>1351</v>
      </c>
      <c r="F537" s="7" t="str">
        <f t="shared" si="48"/>
        <v/>
      </c>
      <c r="G537" s="7" t="str">
        <f t="shared" si="49"/>
        <v>PIEMONTE</v>
      </c>
      <c r="I537" s="24" t="str">
        <f t="shared" si="50"/>
        <v>CASTELLETTO STURA</v>
      </c>
      <c r="J537" s="24" t="str">
        <f t="shared" si="51"/>
        <v>info@pec.comune.castellettostura.cn.it</v>
      </c>
      <c r="K537" s="24" t="str">
        <f t="shared" si="52"/>
        <v>NORD-OVEST</v>
      </c>
      <c r="L537" s="24" t="str">
        <f t="shared" si="53"/>
        <v>PIEMONTE</v>
      </c>
    </row>
    <row r="538" spans="1:12" x14ac:dyDescent="0.2">
      <c r="A538" s="1" t="s">
        <v>3675</v>
      </c>
      <c r="B538" s="1" t="s">
        <v>3676</v>
      </c>
      <c r="C538" s="29" t="s">
        <v>15803</v>
      </c>
      <c r="D538" s="29" t="s">
        <v>15804</v>
      </c>
      <c r="E538" s="3">
        <v>365</v>
      </c>
      <c r="F538" s="7" t="str">
        <f t="shared" si="48"/>
        <v/>
      </c>
      <c r="G538" s="7" t="str">
        <f t="shared" si="49"/>
        <v>PIEMONTE</v>
      </c>
      <c r="I538" s="24" t="str">
        <f t="shared" si="50"/>
        <v>CASTELLETTO UZZONE</v>
      </c>
      <c r="J538" s="24" t="str">
        <f t="shared" si="51"/>
        <v>castelletto.uzzone@cert.ruparpiemonte.it</v>
      </c>
      <c r="K538" s="24" t="str">
        <f t="shared" si="52"/>
        <v>NORD-OVEST</v>
      </c>
      <c r="L538" s="24" t="str">
        <f t="shared" si="53"/>
        <v>PIEMONTE</v>
      </c>
    </row>
    <row r="539" spans="1:12" x14ac:dyDescent="0.2">
      <c r="A539" s="1" t="s">
        <v>3685</v>
      </c>
      <c r="B539" s="1" t="s">
        <v>3686</v>
      </c>
      <c r="C539" s="29" t="s">
        <v>15803</v>
      </c>
      <c r="D539" s="29" t="s">
        <v>15804</v>
      </c>
      <c r="E539" s="3">
        <v>897</v>
      </c>
      <c r="F539" s="7" t="str">
        <f t="shared" si="48"/>
        <v/>
      </c>
      <c r="G539" s="7" t="str">
        <f t="shared" si="49"/>
        <v>PIEMONTE</v>
      </c>
      <c r="I539" s="24" t="str">
        <f t="shared" si="50"/>
        <v>CASTELLINALDO D'ALBA</v>
      </c>
      <c r="J539" s="24" t="str">
        <f t="shared" si="51"/>
        <v>comune.castellinaldo@mvmail.it</v>
      </c>
      <c r="K539" s="24" t="str">
        <f t="shared" si="52"/>
        <v>NORD-OVEST</v>
      </c>
      <c r="L539" s="24" t="str">
        <f t="shared" si="53"/>
        <v>PIEMONTE</v>
      </c>
    </row>
    <row r="540" spans="1:12" x14ac:dyDescent="0.2">
      <c r="A540" s="1" t="s">
        <v>3689</v>
      </c>
      <c r="B540" s="1" t="s">
        <v>3690</v>
      </c>
      <c r="C540" s="29" t="s">
        <v>15803</v>
      </c>
      <c r="D540" s="29" t="s">
        <v>15804</v>
      </c>
      <c r="E540" s="3">
        <v>337</v>
      </c>
      <c r="F540" s="7" t="str">
        <f t="shared" si="48"/>
        <v/>
      </c>
      <c r="G540" s="7" t="str">
        <f t="shared" si="49"/>
        <v>PIEMONTE</v>
      </c>
      <c r="I540" s="24" t="str">
        <f t="shared" si="50"/>
        <v>CASTELLINO TANARO</v>
      </c>
      <c r="J540" s="24" t="str">
        <f t="shared" si="51"/>
        <v>castellino.tanaro@cert.ruparpiemonte.it</v>
      </c>
      <c r="K540" s="24" t="str">
        <f t="shared" si="52"/>
        <v>NORD-OVEST</v>
      </c>
      <c r="L540" s="24" t="str">
        <f t="shared" si="53"/>
        <v>PIEMONTE</v>
      </c>
    </row>
    <row r="541" spans="1:12" x14ac:dyDescent="0.2">
      <c r="A541" s="1" t="s">
        <v>3725</v>
      </c>
      <c r="B541" s="1" t="s">
        <v>3726</v>
      </c>
      <c r="C541" s="29" t="s">
        <v>15803</v>
      </c>
      <c r="D541" s="29" t="s">
        <v>15804</v>
      </c>
      <c r="E541" s="3">
        <v>82</v>
      </c>
      <c r="F541" s="7" t="str">
        <f t="shared" si="48"/>
        <v/>
      </c>
      <c r="G541" s="7" t="str">
        <f t="shared" si="49"/>
        <v>PIEMONTE</v>
      </c>
      <c r="I541" s="24" t="str">
        <f t="shared" si="50"/>
        <v>CASTELMAGNO</v>
      </c>
      <c r="J541" s="24" t="str">
        <f t="shared" si="51"/>
        <v>castelmagno@cert.ruparpiemonte.it</v>
      </c>
      <c r="K541" s="24" t="str">
        <f t="shared" si="52"/>
        <v>NORD-OVEST</v>
      </c>
      <c r="L541" s="24" t="str">
        <f t="shared" si="53"/>
        <v>PIEMONTE</v>
      </c>
    </row>
    <row r="542" spans="1:12" x14ac:dyDescent="0.2">
      <c r="A542" s="1" t="s">
        <v>3767</v>
      </c>
      <c r="B542" s="1" t="s">
        <v>3768</v>
      </c>
      <c r="C542" s="29" t="s">
        <v>15803</v>
      </c>
      <c r="D542" s="29" t="s">
        <v>15804</v>
      </c>
      <c r="E542" s="3">
        <v>139</v>
      </c>
      <c r="F542" s="7" t="str">
        <f t="shared" si="48"/>
        <v/>
      </c>
      <c r="G542" s="7" t="str">
        <f t="shared" si="49"/>
        <v>PIEMONTE</v>
      </c>
      <c r="I542" s="24" t="str">
        <f t="shared" si="50"/>
        <v>CASTELNUOVO DI CEVA</v>
      </c>
      <c r="J542" s="24" t="str">
        <f t="shared" si="51"/>
        <v>castelnuovo.di.ceva@cert.ruparpiemonte.it</v>
      </c>
      <c r="K542" s="24" t="str">
        <f t="shared" si="52"/>
        <v>NORD-OVEST</v>
      </c>
      <c r="L542" s="24" t="str">
        <f t="shared" si="53"/>
        <v>PIEMONTE</v>
      </c>
    </row>
    <row r="543" spans="1:12" x14ac:dyDescent="0.2">
      <c r="A543" s="1" t="s">
        <v>3877</v>
      </c>
      <c r="B543" s="1" t="s">
        <v>3878</v>
      </c>
      <c r="C543" s="29" t="s">
        <v>15803</v>
      </c>
      <c r="D543" s="29" t="s">
        <v>15804</v>
      </c>
      <c r="E543" s="3">
        <v>708</v>
      </c>
      <c r="F543" s="7" t="str">
        <f t="shared" si="48"/>
        <v/>
      </c>
      <c r="G543" s="7" t="str">
        <f t="shared" si="49"/>
        <v>PIEMONTE</v>
      </c>
      <c r="I543" s="24" t="str">
        <f t="shared" si="50"/>
        <v>CASTIGLIONE FALLETTO</v>
      </c>
      <c r="J543" s="24" t="str">
        <f t="shared" si="51"/>
        <v>castiglionefalletto@pec.langabarolo.it</v>
      </c>
      <c r="K543" s="24" t="str">
        <f t="shared" si="52"/>
        <v>NORD-OVEST</v>
      </c>
      <c r="L543" s="24" t="str">
        <f t="shared" si="53"/>
        <v>PIEMONTE</v>
      </c>
    </row>
    <row r="544" spans="1:12" x14ac:dyDescent="0.2">
      <c r="A544" s="1" t="s">
        <v>3887</v>
      </c>
      <c r="B544" s="1" t="s">
        <v>3888</v>
      </c>
      <c r="C544" s="29" t="s">
        <v>15803</v>
      </c>
      <c r="D544" s="29" t="s">
        <v>15804</v>
      </c>
      <c r="E544" s="3">
        <v>871</v>
      </c>
      <c r="F544" s="7" t="str">
        <f t="shared" si="48"/>
        <v/>
      </c>
      <c r="G544" s="7" t="str">
        <f t="shared" si="49"/>
        <v>PIEMONTE</v>
      </c>
      <c r="I544" s="24" t="str">
        <f t="shared" si="50"/>
        <v>CASTIGLIONE TINELLA</v>
      </c>
      <c r="J544" s="24" t="str">
        <f t="shared" si="51"/>
        <v>castiglionetinella@postemailcertificata.it</v>
      </c>
      <c r="K544" s="24" t="str">
        <f t="shared" si="52"/>
        <v>NORD-OVEST</v>
      </c>
      <c r="L544" s="24" t="str">
        <f t="shared" si="53"/>
        <v>PIEMONTE</v>
      </c>
    </row>
    <row r="545" spans="1:12" x14ac:dyDescent="0.2">
      <c r="A545" s="1" t="s">
        <v>3895</v>
      </c>
      <c r="B545" s="1" t="s">
        <v>3896</v>
      </c>
      <c r="C545" s="29" t="s">
        <v>15803</v>
      </c>
      <c r="D545" s="29" t="s">
        <v>15804</v>
      </c>
      <c r="E545" s="3">
        <v>500</v>
      </c>
      <c r="F545" s="7" t="str">
        <f t="shared" si="48"/>
        <v/>
      </c>
      <c r="G545" s="7" t="str">
        <f t="shared" si="49"/>
        <v>PIEMONTE</v>
      </c>
      <c r="I545" s="24" t="str">
        <f t="shared" si="50"/>
        <v>CASTINO</v>
      </c>
      <c r="J545" s="24" t="str">
        <f t="shared" si="51"/>
        <v>castino@cert.ruparpiemonte.it</v>
      </c>
      <c r="K545" s="24" t="str">
        <f t="shared" si="52"/>
        <v>NORD-OVEST</v>
      </c>
      <c r="L545" s="24" t="str">
        <f t="shared" si="53"/>
        <v>PIEMONTE</v>
      </c>
    </row>
    <row r="546" spans="1:12" x14ac:dyDescent="0.2">
      <c r="A546" s="1" t="s">
        <v>3971</v>
      </c>
      <c r="B546" s="1" t="s">
        <v>3972</v>
      </c>
      <c r="C546" s="29" t="s">
        <v>15803</v>
      </c>
      <c r="D546" s="29" t="s">
        <v>15804</v>
      </c>
      <c r="E546" s="3">
        <v>652</v>
      </c>
      <c r="F546" s="7" t="str">
        <f t="shared" si="48"/>
        <v/>
      </c>
      <c r="G546" s="7" t="str">
        <f t="shared" si="49"/>
        <v>PIEMONTE</v>
      </c>
      <c r="I546" s="24" t="str">
        <f t="shared" si="50"/>
        <v>CAVALLERLEONE</v>
      </c>
      <c r="J546" s="24" t="str">
        <f t="shared" si="51"/>
        <v>cavallerleone@cert.ruparpiemonte.it</v>
      </c>
      <c r="K546" s="24" t="str">
        <f t="shared" si="52"/>
        <v>NORD-OVEST</v>
      </c>
      <c r="L546" s="24" t="str">
        <f t="shared" si="53"/>
        <v>PIEMONTE</v>
      </c>
    </row>
    <row r="547" spans="1:12" x14ac:dyDescent="0.2">
      <c r="A547" s="1" t="s">
        <v>3973</v>
      </c>
      <c r="B547" s="1" t="s">
        <v>3974</v>
      </c>
      <c r="C547" s="29" t="s">
        <v>15803</v>
      </c>
      <c r="D547" s="29" t="s">
        <v>15804</v>
      </c>
      <c r="E547" s="3">
        <v>5472</v>
      </c>
      <c r="F547" s="7" t="str">
        <f t="shared" si="48"/>
        <v/>
      </c>
      <c r="G547" s="7" t="str">
        <f t="shared" si="49"/>
        <v>PIEMONTE</v>
      </c>
      <c r="I547" s="24" t="str">
        <f t="shared" si="50"/>
        <v>CAVALLERMAGGIORE</v>
      </c>
      <c r="J547" s="24" t="str">
        <f t="shared" si="51"/>
        <v>protocollocavallermaggiore@actaliscertymail.it</v>
      </c>
      <c r="K547" s="24" t="str">
        <f t="shared" si="52"/>
        <v>NORD-OVEST</v>
      </c>
      <c r="L547" s="24" t="str">
        <f t="shared" si="53"/>
        <v>PIEMONTE</v>
      </c>
    </row>
    <row r="548" spans="1:12" x14ac:dyDescent="0.2">
      <c r="A548" s="1" t="s">
        <v>4067</v>
      </c>
      <c r="B548" s="1" t="s">
        <v>4068</v>
      </c>
      <c r="C548" s="29" t="s">
        <v>15803</v>
      </c>
      <c r="D548" s="29" t="s">
        <v>15804</v>
      </c>
      <c r="E548" s="3">
        <v>93</v>
      </c>
      <c r="F548" s="7" t="str">
        <f t="shared" si="48"/>
        <v/>
      </c>
      <c r="G548" s="7" t="str">
        <f t="shared" si="49"/>
        <v>PIEMONTE</v>
      </c>
      <c r="I548" s="24" t="str">
        <f t="shared" si="50"/>
        <v>CELLE DI MACRA</v>
      </c>
      <c r="J548" s="24" t="str">
        <f t="shared" si="51"/>
        <v>celle.di.macra@cert.ruparpiemonte.it</v>
      </c>
      <c r="K548" s="24" t="str">
        <f t="shared" si="52"/>
        <v>NORD-OVEST</v>
      </c>
      <c r="L548" s="24" t="str">
        <f t="shared" si="53"/>
        <v>PIEMONTE</v>
      </c>
    </row>
    <row r="549" spans="1:12" x14ac:dyDescent="0.2">
      <c r="A549" s="1" t="s">
        <v>4102</v>
      </c>
      <c r="B549" s="1" t="s">
        <v>4103</v>
      </c>
      <c r="C549" s="29" t="s">
        <v>15803</v>
      </c>
      <c r="D549" s="29" t="s">
        <v>15804</v>
      </c>
      <c r="E549" s="3">
        <v>6817</v>
      </c>
      <c r="F549" s="7" t="str">
        <f t="shared" si="48"/>
        <v/>
      </c>
      <c r="G549" s="7" t="str">
        <f t="shared" si="49"/>
        <v>PIEMONTE</v>
      </c>
      <c r="I549" s="24" t="str">
        <f t="shared" si="50"/>
        <v>CENTALLO</v>
      </c>
      <c r="J549" s="24" t="str">
        <f t="shared" si="51"/>
        <v>comunecentallo.cn@legalmail.it</v>
      </c>
      <c r="K549" s="24" t="str">
        <f t="shared" si="52"/>
        <v>NORD-OVEST</v>
      </c>
      <c r="L549" s="24" t="str">
        <f t="shared" si="53"/>
        <v>PIEMONTE</v>
      </c>
    </row>
    <row r="550" spans="1:12" x14ac:dyDescent="0.2">
      <c r="A550" s="1" t="s">
        <v>4161</v>
      </c>
      <c r="B550" s="1" t="s">
        <v>4162</v>
      </c>
      <c r="C550" s="29" t="s">
        <v>15803</v>
      </c>
      <c r="D550" s="29" t="s">
        <v>15804</v>
      </c>
      <c r="E550" s="3">
        <v>2115</v>
      </c>
      <c r="F550" s="7" t="str">
        <f t="shared" si="48"/>
        <v/>
      </c>
      <c r="G550" s="7" t="str">
        <f t="shared" si="49"/>
        <v>PIEMONTE</v>
      </c>
      <c r="I550" s="24" t="str">
        <f t="shared" si="50"/>
        <v>CERESOLE ALBA</v>
      </c>
      <c r="J550" s="24" t="str">
        <f t="shared" si="51"/>
        <v>ceresole.dalba@cert.ruparpiemonte.it</v>
      </c>
      <c r="K550" s="24" t="str">
        <f t="shared" si="52"/>
        <v>NORD-OVEST</v>
      </c>
      <c r="L550" s="24" t="str">
        <f t="shared" si="53"/>
        <v>PIEMONTE</v>
      </c>
    </row>
    <row r="551" spans="1:12" x14ac:dyDescent="0.2">
      <c r="A551" s="1" t="s">
        <v>4208</v>
      </c>
      <c r="B551" s="1" t="s">
        <v>4209</v>
      </c>
      <c r="C551" s="29" t="s">
        <v>15803</v>
      </c>
      <c r="D551" s="29" t="s">
        <v>15804</v>
      </c>
      <c r="E551" s="3">
        <v>455</v>
      </c>
      <c r="F551" s="7" t="str">
        <f t="shared" si="48"/>
        <v/>
      </c>
      <c r="G551" s="7" t="str">
        <f t="shared" si="49"/>
        <v>PIEMONTE</v>
      </c>
      <c r="I551" s="24" t="str">
        <f t="shared" si="50"/>
        <v>CERRETTO LANGHE</v>
      </c>
      <c r="J551" s="24" t="str">
        <f t="shared" si="51"/>
        <v>comune.cerrettolanghe.cn@legalmail.it</v>
      </c>
      <c r="K551" s="24" t="str">
        <f t="shared" si="52"/>
        <v>NORD-OVEST</v>
      </c>
      <c r="L551" s="24" t="str">
        <f t="shared" si="53"/>
        <v>PIEMONTE</v>
      </c>
    </row>
    <row r="552" spans="1:12" x14ac:dyDescent="0.2">
      <c r="A552" s="1" t="s">
        <v>4237</v>
      </c>
      <c r="B552" s="1" t="s">
        <v>4238</v>
      </c>
      <c r="C552" s="29" t="s">
        <v>15803</v>
      </c>
      <c r="D552" s="29" t="s">
        <v>15804</v>
      </c>
      <c r="E552" s="3">
        <v>4804</v>
      </c>
      <c r="F552" s="7" t="str">
        <f t="shared" si="48"/>
        <v/>
      </c>
      <c r="G552" s="7" t="str">
        <f t="shared" si="49"/>
        <v>PIEMONTE</v>
      </c>
      <c r="I552" s="24" t="str">
        <f t="shared" si="50"/>
        <v>CERVASCA</v>
      </c>
      <c r="J552" s="24" t="str">
        <f t="shared" si="51"/>
        <v>cervasca@postemailcertificata.it</v>
      </c>
      <c r="K552" s="24" t="str">
        <f t="shared" si="52"/>
        <v>NORD-OVEST</v>
      </c>
      <c r="L552" s="24" t="str">
        <f t="shared" si="53"/>
        <v>PIEMONTE</v>
      </c>
    </row>
    <row r="553" spans="1:12" x14ac:dyDescent="0.2">
      <c r="A553" s="1" t="s">
        <v>4243</v>
      </c>
      <c r="B553" s="1" t="s">
        <v>4244</v>
      </c>
      <c r="C553" s="29" t="s">
        <v>15803</v>
      </c>
      <c r="D553" s="29" t="s">
        <v>15804</v>
      </c>
      <c r="E553" s="3">
        <v>2162</v>
      </c>
      <c r="F553" s="7" t="str">
        <f t="shared" si="48"/>
        <v/>
      </c>
      <c r="G553" s="7" t="str">
        <f t="shared" si="49"/>
        <v>PIEMONTE</v>
      </c>
      <c r="I553" s="24" t="str">
        <f t="shared" si="50"/>
        <v>CERVERE</v>
      </c>
      <c r="J553" s="24" t="str">
        <f t="shared" si="51"/>
        <v>cervere@postemailcertificata.it</v>
      </c>
      <c r="K553" s="24" t="str">
        <f t="shared" si="52"/>
        <v>NORD-OVEST</v>
      </c>
      <c r="L553" s="24" t="str">
        <f t="shared" si="53"/>
        <v>PIEMONTE</v>
      </c>
    </row>
    <row r="554" spans="1:12" x14ac:dyDescent="0.2">
      <c r="A554" s="1" t="s">
        <v>4303</v>
      </c>
      <c r="B554" s="1" t="s">
        <v>4304</v>
      </c>
      <c r="C554" s="29" t="s">
        <v>15803</v>
      </c>
      <c r="D554" s="29" t="s">
        <v>15804</v>
      </c>
      <c r="E554" s="3">
        <v>5757</v>
      </c>
      <c r="F554" s="7" t="str">
        <f t="shared" si="48"/>
        <v/>
      </c>
      <c r="G554" s="7" t="str">
        <f t="shared" si="49"/>
        <v>PIEMONTE</v>
      </c>
      <c r="I554" s="24" t="str">
        <f t="shared" si="50"/>
        <v>CEVA</v>
      </c>
      <c r="J554" s="24" t="str">
        <f t="shared" si="51"/>
        <v>comune.ceva.cn@cert.legalmail.it</v>
      </c>
      <c r="K554" s="24" t="str">
        <f t="shared" si="52"/>
        <v>NORD-OVEST</v>
      </c>
      <c r="L554" s="24" t="str">
        <f t="shared" si="53"/>
        <v>PIEMONTE</v>
      </c>
    </row>
    <row r="555" spans="1:12" x14ac:dyDescent="0.2">
      <c r="A555" s="1" t="s">
        <v>4323</v>
      </c>
      <c r="B555" s="1" t="s">
        <v>4324</v>
      </c>
      <c r="C555" s="29" t="s">
        <v>15803</v>
      </c>
      <c r="D555" s="29" t="s">
        <v>15804</v>
      </c>
      <c r="E555" s="3">
        <v>8652</v>
      </c>
      <c r="F555" s="7" t="str">
        <f t="shared" si="48"/>
        <v/>
      </c>
      <c r="G555" s="7" t="str">
        <f t="shared" si="49"/>
        <v>PIEMONTE</v>
      </c>
      <c r="I555" s="24" t="str">
        <f t="shared" si="50"/>
        <v>CHERASCO</v>
      </c>
      <c r="J555" s="24" t="str">
        <f t="shared" si="51"/>
        <v>cherasco@postemailcertificata.it</v>
      </c>
      <c r="K555" s="24" t="str">
        <f t="shared" si="52"/>
        <v>NORD-OVEST</v>
      </c>
      <c r="L555" s="24" t="str">
        <f t="shared" si="53"/>
        <v>PIEMONTE</v>
      </c>
    </row>
    <row r="556" spans="1:12" x14ac:dyDescent="0.2">
      <c r="A556" s="1" t="s">
        <v>4398</v>
      </c>
      <c r="B556" s="1" t="s">
        <v>4399</v>
      </c>
      <c r="C556" s="29" t="s">
        <v>15803</v>
      </c>
      <c r="D556" s="29" t="s">
        <v>15804</v>
      </c>
      <c r="E556" s="3">
        <v>3730</v>
      </c>
      <c r="F556" s="7" t="str">
        <f t="shared" si="48"/>
        <v/>
      </c>
      <c r="G556" s="7" t="str">
        <f t="shared" si="49"/>
        <v>PIEMONTE</v>
      </c>
      <c r="I556" s="24" t="str">
        <f t="shared" si="50"/>
        <v>CHIUSA DI PESIO</v>
      </c>
      <c r="J556" s="24" t="str">
        <f t="shared" si="51"/>
        <v>chiusa.di.pesio@cert.ruparpiemonte.it</v>
      </c>
      <c r="K556" s="24" t="str">
        <f t="shared" si="52"/>
        <v>NORD-OVEST</v>
      </c>
      <c r="L556" s="24" t="str">
        <f t="shared" si="53"/>
        <v>PIEMONTE</v>
      </c>
    </row>
    <row r="557" spans="1:12" x14ac:dyDescent="0.2">
      <c r="A557" s="1" t="s">
        <v>15832</v>
      </c>
      <c r="B557" s="1" t="s">
        <v>4446</v>
      </c>
      <c r="C557" s="29" t="s">
        <v>15803</v>
      </c>
      <c r="D557" s="29" t="s">
        <v>15804</v>
      </c>
      <c r="E557" s="3">
        <v>196</v>
      </c>
      <c r="F557" s="7" t="str">
        <f t="shared" si="48"/>
        <v/>
      </c>
      <c r="G557" s="7" t="str">
        <f t="shared" si="49"/>
        <v>PIEMONTE</v>
      </c>
      <c r="I557" s="24" t="str">
        <f t="shared" si="50"/>
        <v>CIGLIÈ</v>
      </c>
      <c r="J557" s="24" t="str">
        <f t="shared" si="51"/>
        <v>ciglie@cert.ruparpiemonte.it</v>
      </c>
      <c r="K557" s="24" t="str">
        <f t="shared" si="52"/>
        <v>NORD-OVEST</v>
      </c>
      <c r="L557" s="24" t="str">
        <f t="shared" si="53"/>
        <v>PIEMONTE</v>
      </c>
    </row>
    <row r="558" spans="1:12" x14ac:dyDescent="0.2">
      <c r="A558" s="1" t="s">
        <v>4521</v>
      </c>
      <c r="B558" s="1" t="s">
        <v>4522</v>
      </c>
      <c r="C558" s="29" t="s">
        <v>15803</v>
      </c>
      <c r="D558" s="29" t="s">
        <v>15804</v>
      </c>
      <c r="E558" s="3">
        <v>82</v>
      </c>
      <c r="F558" s="7" t="str">
        <f t="shared" si="48"/>
        <v/>
      </c>
      <c r="G558" s="7" t="str">
        <f t="shared" si="49"/>
        <v>PIEMONTE</v>
      </c>
      <c r="I558" s="24" t="str">
        <f t="shared" si="50"/>
        <v>CISSONE</v>
      </c>
      <c r="J558" s="24" t="str">
        <f t="shared" si="51"/>
        <v>cissone@cert.ruparpiemonte.it</v>
      </c>
      <c r="K558" s="24" t="str">
        <f t="shared" si="52"/>
        <v>NORD-OVEST</v>
      </c>
      <c r="L558" s="24" t="str">
        <f t="shared" si="53"/>
        <v>PIEMONTE</v>
      </c>
    </row>
    <row r="559" spans="1:12" x14ac:dyDescent="0.2">
      <c r="A559" s="1" t="s">
        <v>4605</v>
      </c>
      <c r="B559" s="1" t="s">
        <v>4606</v>
      </c>
      <c r="C559" s="29" t="s">
        <v>15803</v>
      </c>
      <c r="D559" s="29" t="s">
        <v>15804</v>
      </c>
      <c r="E559" s="3">
        <v>900</v>
      </c>
      <c r="F559" s="7" t="str">
        <f t="shared" si="48"/>
        <v/>
      </c>
      <c r="G559" s="7" t="str">
        <f t="shared" si="49"/>
        <v>PIEMONTE</v>
      </c>
      <c r="I559" s="24" t="str">
        <f t="shared" si="50"/>
        <v>CLAVESANA</v>
      </c>
      <c r="J559" s="24" t="str">
        <f t="shared" si="51"/>
        <v>postmaster@pec.clavesana.info</v>
      </c>
      <c r="K559" s="24" t="str">
        <f t="shared" si="52"/>
        <v>NORD-OVEST</v>
      </c>
      <c r="L559" s="24" t="str">
        <f t="shared" si="53"/>
        <v>PIEMONTE</v>
      </c>
    </row>
    <row r="560" spans="1:12" x14ac:dyDescent="0.2">
      <c r="A560" s="1" t="s">
        <v>4946</v>
      </c>
      <c r="B560" s="1" t="s">
        <v>4947</v>
      </c>
      <c r="C560" s="29" t="s">
        <v>15803</v>
      </c>
      <c r="D560" s="29" t="s">
        <v>15804</v>
      </c>
      <c r="E560" s="3">
        <v>2037</v>
      </c>
      <c r="F560" s="7" t="str">
        <f t="shared" si="48"/>
        <v/>
      </c>
      <c r="G560" s="7" t="str">
        <f t="shared" si="49"/>
        <v>PIEMONTE</v>
      </c>
      <c r="I560" s="24" t="str">
        <f t="shared" si="50"/>
        <v>CORNELIANO D'ALBA</v>
      </c>
      <c r="J560" s="24" t="str">
        <f t="shared" si="51"/>
        <v>corneliano.dalba@cert.ruparpiemonte.it</v>
      </c>
      <c r="K560" s="24" t="str">
        <f t="shared" si="52"/>
        <v>NORD-OVEST</v>
      </c>
      <c r="L560" s="24" t="str">
        <f t="shared" si="53"/>
        <v>PIEMONTE</v>
      </c>
    </row>
    <row r="561" spans="1:12" x14ac:dyDescent="0.2">
      <c r="A561" s="1" t="s">
        <v>4997</v>
      </c>
      <c r="B561" s="1" t="s">
        <v>4998</v>
      </c>
      <c r="C561" s="29" t="s">
        <v>15803</v>
      </c>
      <c r="D561" s="29" t="s">
        <v>15804</v>
      </c>
      <c r="E561" s="3">
        <v>2388</v>
      </c>
      <c r="F561" s="7" t="str">
        <f t="shared" si="48"/>
        <v/>
      </c>
      <c r="G561" s="7" t="str">
        <f t="shared" si="49"/>
        <v>PIEMONTE</v>
      </c>
      <c r="I561" s="24" t="str">
        <f t="shared" si="50"/>
        <v>CORTEMILIA</v>
      </c>
      <c r="J561" s="24" t="str">
        <f t="shared" si="51"/>
        <v>comune.cortemilia.cn@cert.legalmail.it</v>
      </c>
      <c r="K561" s="24" t="str">
        <f t="shared" si="52"/>
        <v>NORD-OVEST</v>
      </c>
      <c r="L561" s="24" t="str">
        <f t="shared" si="53"/>
        <v>PIEMONTE</v>
      </c>
    </row>
    <row r="562" spans="1:12" x14ac:dyDescent="0.2">
      <c r="A562" s="1" t="s">
        <v>5033</v>
      </c>
      <c r="B562" s="1" t="s">
        <v>5034</v>
      </c>
      <c r="C562" s="29" t="s">
        <v>15803</v>
      </c>
      <c r="D562" s="29" t="s">
        <v>15804</v>
      </c>
      <c r="E562" s="3">
        <v>1030</v>
      </c>
      <c r="F562" s="7" t="str">
        <f t="shared" si="48"/>
        <v/>
      </c>
      <c r="G562" s="7" t="str">
        <f t="shared" si="49"/>
        <v>PIEMONTE</v>
      </c>
      <c r="I562" s="24" t="str">
        <f t="shared" si="50"/>
        <v>COSSANO BELBO</v>
      </c>
      <c r="J562" s="24" t="str">
        <f t="shared" si="51"/>
        <v>comune.cossanobelbo@pec.comune.cossanobelbo.cn.it</v>
      </c>
      <c r="K562" s="24" t="str">
        <f t="shared" si="52"/>
        <v>NORD-OVEST</v>
      </c>
      <c r="L562" s="24" t="str">
        <f t="shared" si="53"/>
        <v>PIEMONTE</v>
      </c>
    </row>
    <row r="563" spans="1:12" x14ac:dyDescent="0.2">
      <c r="A563" s="1" t="s">
        <v>5077</v>
      </c>
      <c r="B563" s="1" t="s">
        <v>5078</v>
      </c>
      <c r="C563" s="29" t="s">
        <v>15803</v>
      </c>
      <c r="D563" s="29" t="s">
        <v>15804</v>
      </c>
      <c r="E563" s="3">
        <v>3344</v>
      </c>
      <c r="F563" s="7" t="str">
        <f t="shared" si="48"/>
        <v/>
      </c>
      <c r="G563" s="7" t="str">
        <f t="shared" si="49"/>
        <v>PIEMONTE</v>
      </c>
      <c r="I563" s="24" t="str">
        <f t="shared" si="50"/>
        <v>COSTIGLIOLE SALUZZO</v>
      </c>
      <c r="J563" s="24" t="str">
        <f t="shared" si="51"/>
        <v>comune.costigliolesaluzzo.cn@certlegalmail.it</v>
      </c>
      <c r="K563" s="24" t="str">
        <f t="shared" si="52"/>
        <v>NORD-OVEST</v>
      </c>
      <c r="L563" s="24" t="str">
        <f t="shared" si="53"/>
        <v>PIEMONTE</v>
      </c>
    </row>
    <row r="564" spans="1:12" x14ac:dyDescent="0.2">
      <c r="A564" s="1" t="s">
        <v>5096</v>
      </c>
      <c r="B564" s="1" t="s">
        <v>5097</v>
      </c>
      <c r="C564" s="29" t="s">
        <v>15803</v>
      </c>
      <c r="D564" s="29" t="s">
        <v>15804</v>
      </c>
      <c r="E564" s="3">
        <v>408</v>
      </c>
      <c r="F564" s="7" t="str">
        <f t="shared" si="48"/>
        <v/>
      </c>
      <c r="G564" s="7" t="str">
        <f t="shared" si="49"/>
        <v>PIEMONTE</v>
      </c>
      <c r="I564" s="24" t="str">
        <f t="shared" si="50"/>
        <v>CRAVANZANA</v>
      </c>
      <c r="J564" s="24" t="str">
        <f t="shared" si="51"/>
        <v>comune.cravanzana.cn@cert.legalmail.it</v>
      </c>
      <c r="K564" s="24" t="str">
        <f t="shared" si="52"/>
        <v>NORD-OVEST</v>
      </c>
      <c r="L564" s="24" t="str">
        <f t="shared" si="53"/>
        <v>PIEMONTE</v>
      </c>
    </row>
    <row r="565" spans="1:12" x14ac:dyDescent="0.2">
      <c r="A565" s="1" t="s">
        <v>5146</v>
      </c>
      <c r="B565" s="1" t="s">
        <v>5147</v>
      </c>
      <c r="C565" s="29" t="s">
        <v>15803</v>
      </c>
      <c r="D565" s="29" t="s">
        <v>15804</v>
      </c>
      <c r="E565" s="3">
        <v>172</v>
      </c>
      <c r="F565" s="7" t="str">
        <f t="shared" si="48"/>
        <v/>
      </c>
      <c r="G565" s="7" t="str">
        <f t="shared" si="49"/>
        <v>PIEMONTE</v>
      </c>
      <c r="I565" s="24" t="str">
        <f t="shared" si="50"/>
        <v>CRISSOLO</v>
      </c>
      <c r="J565" s="24" t="str">
        <f t="shared" si="51"/>
        <v>crissolo@cert.ruparpiemonte.it</v>
      </c>
      <c r="K565" s="24" t="str">
        <f t="shared" si="52"/>
        <v>NORD-OVEST</v>
      </c>
      <c r="L565" s="24" t="str">
        <f t="shared" si="53"/>
        <v>PIEMONTE</v>
      </c>
    </row>
    <row r="566" spans="1:12" x14ac:dyDescent="0.2">
      <c r="A566" s="1" t="s">
        <v>5191</v>
      </c>
      <c r="B566" s="1" t="s">
        <v>5192</v>
      </c>
      <c r="C566" s="29" t="s">
        <v>15803</v>
      </c>
      <c r="D566" s="29" t="s">
        <v>15804</v>
      </c>
      <c r="E566" s="3">
        <v>55013</v>
      </c>
      <c r="F566" s="7" t="str">
        <f t="shared" si="48"/>
        <v/>
      </c>
      <c r="G566" s="7" t="str">
        <f t="shared" si="49"/>
        <v>Compreso</v>
      </c>
      <c r="I566" s="24" t="str">
        <f t="shared" si="50"/>
        <v>CUNEO</v>
      </c>
      <c r="J566" s="24" t="str">
        <f t="shared" si="51"/>
        <v>protocollo.comune.cuneo@legalmail.it</v>
      </c>
      <c r="K566" s="24" t="str">
        <f t="shared" si="52"/>
        <v>NORD-OVEST</v>
      </c>
      <c r="L566" s="24" t="str">
        <f t="shared" si="53"/>
        <v>PIEMONTE</v>
      </c>
    </row>
    <row r="567" spans="1:12" x14ac:dyDescent="0.2">
      <c r="A567" s="1" t="s">
        <v>5281</v>
      </c>
      <c r="B567" s="1" t="s">
        <v>5282</v>
      </c>
      <c r="C567" s="29" t="s">
        <v>15803</v>
      </c>
      <c r="D567" s="29" t="s">
        <v>15804</v>
      </c>
      <c r="E567" s="3">
        <v>2059</v>
      </c>
      <c r="F567" s="7" t="str">
        <f t="shared" si="48"/>
        <v/>
      </c>
      <c r="G567" s="7" t="str">
        <f t="shared" si="49"/>
        <v>PIEMONTE</v>
      </c>
      <c r="I567" s="24" t="str">
        <f t="shared" si="50"/>
        <v>DEMONTE</v>
      </c>
      <c r="J567" s="24" t="str">
        <f t="shared" si="51"/>
        <v>demonte@cert.legalmail.it</v>
      </c>
      <c r="K567" s="24" t="str">
        <f t="shared" si="52"/>
        <v>NORD-OVEST</v>
      </c>
      <c r="L567" s="24" t="str">
        <f t="shared" si="53"/>
        <v>PIEMONTE</v>
      </c>
    </row>
    <row r="568" spans="1:12" x14ac:dyDescent="0.2">
      <c r="A568" s="1" t="s">
        <v>5308</v>
      </c>
      <c r="B568" s="1" t="s">
        <v>5309</v>
      </c>
      <c r="C568" s="29" t="s">
        <v>15803</v>
      </c>
      <c r="D568" s="29" t="s">
        <v>15804</v>
      </c>
      <c r="E568" s="3">
        <v>3451</v>
      </c>
      <c r="F568" s="7" t="str">
        <f t="shared" si="48"/>
        <v/>
      </c>
      <c r="G568" s="7" t="str">
        <f t="shared" si="49"/>
        <v>PIEMONTE</v>
      </c>
      <c r="I568" s="24" t="str">
        <f t="shared" si="50"/>
        <v>DIANO D'ALBA</v>
      </c>
      <c r="J568" s="24" t="str">
        <f t="shared" si="51"/>
        <v>comune.diano@legalmail.it</v>
      </c>
      <c r="K568" s="24" t="str">
        <f t="shared" si="52"/>
        <v>NORD-OVEST</v>
      </c>
      <c r="L568" s="24" t="str">
        <f t="shared" si="53"/>
        <v>PIEMONTE</v>
      </c>
    </row>
    <row r="569" spans="1:12" x14ac:dyDescent="0.2">
      <c r="A569" s="1" t="s">
        <v>5332</v>
      </c>
      <c r="B569" s="1" t="s">
        <v>5333</v>
      </c>
      <c r="C569" s="29" t="s">
        <v>15803</v>
      </c>
      <c r="D569" s="29" t="s">
        <v>15804</v>
      </c>
      <c r="E569" s="3">
        <v>4805</v>
      </c>
      <c r="F569" s="7" t="str">
        <f t="shared" si="48"/>
        <v/>
      </c>
      <c r="G569" s="7" t="str">
        <f t="shared" si="49"/>
        <v>PIEMONTE</v>
      </c>
      <c r="I569" s="24" t="str">
        <f t="shared" si="50"/>
        <v>DOGLIANI</v>
      </c>
      <c r="J569" s="24" t="str">
        <f t="shared" si="51"/>
        <v>anagrafe@pec.comune.dogliani.cn.it</v>
      </c>
      <c r="K569" s="24" t="str">
        <f t="shared" si="52"/>
        <v>NORD-OVEST</v>
      </c>
      <c r="L569" s="24" t="str">
        <f t="shared" si="53"/>
        <v>PIEMONTE</v>
      </c>
    </row>
    <row r="570" spans="1:12" x14ac:dyDescent="0.2">
      <c r="A570" s="1" t="s">
        <v>5408</v>
      </c>
      <c r="B570" s="1" t="s">
        <v>5409</v>
      </c>
      <c r="C570" s="29" t="s">
        <v>15803</v>
      </c>
      <c r="D570" s="29" t="s">
        <v>15804</v>
      </c>
      <c r="E570" s="3">
        <v>7205</v>
      </c>
      <c r="F570" s="7" t="str">
        <f t="shared" si="48"/>
        <v/>
      </c>
      <c r="G570" s="7" t="str">
        <f t="shared" si="49"/>
        <v>PIEMONTE</v>
      </c>
      <c r="I570" s="24" t="str">
        <f t="shared" si="50"/>
        <v>DRONERO</v>
      </c>
      <c r="J570" s="24" t="str">
        <f t="shared" si="51"/>
        <v>comunedronero@postecert.it</v>
      </c>
      <c r="K570" s="24" t="str">
        <f t="shared" si="52"/>
        <v>NORD-OVEST</v>
      </c>
      <c r="L570" s="24" t="str">
        <f t="shared" si="53"/>
        <v>PIEMONTE</v>
      </c>
    </row>
    <row r="571" spans="1:12" x14ac:dyDescent="0.2">
      <c r="A571" s="1" t="s">
        <v>5450</v>
      </c>
      <c r="B571" s="1" t="s">
        <v>5451</v>
      </c>
      <c r="C571" s="29" t="s">
        <v>15803</v>
      </c>
      <c r="D571" s="29" t="s">
        <v>15804</v>
      </c>
      <c r="E571" s="3">
        <v>94</v>
      </c>
      <c r="F571" s="7" t="str">
        <f t="shared" si="48"/>
        <v/>
      </c>
      <c r="G571" s="7" t="str">
        <f t="shared" si="49"/>
        <v>PIEMONTE</v>
      </c>
      <c r="I571" s="24" t="str">
        <f t="shared" si="50"/>
        <v>ELVA</v>
      </c>
      <c r="J571" s="24" t="str">
        <f t="shared" si="51"/>
        <v>elva@cert.ruparpiemonte.it</v>
      </c>
      <c r="K571" s="24" t="str">
        <f t="shared" si="52"/>
        <v>NORD-OVEST</v>
      </c>
      <c r="L571" s="24" t="str">
        <f t="shared" si="53"/>
        <v>PIEMONTE</v>
      </c>
    </row>
    <row r="572" spans="1:12" x14ac:dyDescent="0.2">
      <c r="A572" s="1" t="s">
        <v>5464</v>
      </c>
      <c r="B572" s="1" t="s">
        <v>5465</v>
      </c>
      <c r="C572" s="29" t="s">
        <v>15803</v>
      </c>
      <c r="D572" s="29" t="s">
        <v>15804</v>
      </c>
      <c r="E572" s="3">
        <v>807</v>
      </c>
      <c r="F572" s="7" t="str">
        <f t="shared" si="48"/>
        <v/>
      </c>
      <c r="G572" s="7" t="str">
        <f t="shared" si="49"/>
        <v>PIEMONTE</v>
      </c>
      <c r="I572" s="24" t="str">
        <f t="shared" si="50"/>
        <v>ENTRACQUE</v>
      </c>
      <c r="J572" s="24" t="str">
        <f t="shared" si="51"/>
        <v>comune.entracque.cn@legalmail.it</v>
      </c>
      <c r="K572" s="24" t="str">
        <f t="shared" si="52"/>
        <v>NORD-OVEST</v>
      </c>
      <c r="L572" s="24" t="str">
        <f t="shared" si="53"/>
        <v>PIEMONTE</v>
      </c>
    </row>
    <row r="573" spans="1:12" x14ac:dyDescent="0.2">
      <c r="A573" s="1" t="s">
        <v>5468</v>
      </c>
      <c r="B573" s="1" t="s">
        <v>5469</v>
      </c>
      <c r="C573" s="29" t="s">
        <v>15803</v>
      </c>
      <c r="D573" s="29" t="s">
        <v>15804</v>
      </c>
      <c r="E573" s="3">
        <v>2057</v>
      </c>
      <c r="F573" s="7" t="str">
        <f t="shared" si="48"/>
        <v/>
      </c>
      <c r="G573" s="7" t="str">
        <f t="shared" si="49"/>
        <v>PIEMONTE</v>
      </c>
      <c r="I573" s="24" t="str">
        <f t="shared" si="50"/>
        <v>ENVIE</v>
      </c>
      <c r="J573" s="24" t="str">
        <f t="shared" si="51"/>
        <v>protocollo@pec.comune.envie.cn.it</v>
      </c>
      <c r="K573" s="24" t="str">
        <f t="shared" si="52"/>
        <v>NORD-OVEST</v>
      </c>
      <c r="L573" s="24" t="str">
        <f t="shared" si="53"/>
        <v>PIEMONTE</v>
      </c>
    </row>
    <row r="574" spans="1:12" x14ac:dyDescent="0.2">
      <c r="A574" s="1" t="s">
        <v>5602</v>
      </c>
      <c r="B574" s="1" t="s">
        <v>5603</v>
      </c>
      <c r="C574" s="29" t="s">
        <v>15803</v>
      </c>
      <c r="D574" s="29" t="s">
        <v>15804</v>
      </c>
      <c r="E574" s="3">
        <v>1747</v>
      </c>
      <c r="F574" s="7" t="str">
        <f t="shared" si="48"/>
        <v/>
      </c>
      <c r="G574" s="7" t="str">
        <f t="shared" si="49"/>
        <v>PIEMONTE</v>
      </c>
      <c r="I574" s="24" t="str">
        <f t="shared" si="50"/>
        <v>FARIGLIANO</v>
      </c>
      <c r="J574" s="24" t="str">
        <f t="shared" si="51"/>
        <v>protocollo@pec.comune.farigliano.cn.gov.it</v>
      </c>
      <c r="K574" s="24" t="str">
        <f t="shared" si="52"/>
        <v>NORD-OVEST</v>
      </c>
      <c r="L574" s="24" t="str">
        <f t="shared" si="53"/>
        <v>PIEMONTE</v>
      </c>
    </row>
    <row r="575" spans="1:12" x14ac:dyDescent="0.2">
      <c r="A575" s="1" t="s">
        <v>5620</v>
      </c>
      <c r="B575" s="1" t="s">
        <v>5621</v>
      </c>
      <c r="C575" s="29" t="s">
        <v>15803</v>
      </c>
      <c r="D575" s="29" t="s">
        <v>15804</v>
      </c>
      <c r="E575" s="3">
        <v>496</v>
      </c>
      <c r="F575" s="7" t="str">
        <f t="shared" si="48"/>
        <v/>
      </c>
      <c r="G575" s="7" t="str">
        <f t="shared" si="49"/>
        <v>PIEMONTE</v>
      </c>
      <c r="I575" s="24" t="str">
        <f t="shared" si="50"/>
        <v>FAULE</v>
      </c>
      <c r="J575" s="24" t="str">
        <f t="shared" si="51"/>
        <v>faule@cert.ruparpiemonte.it</v>
      </c>
      <c r="K575" s="24" t="str">
        <f t="shared" si="52"/>
        <v>NORD-OVEST</v>
      </c>
      <c r="L575" s="24" t="str">
        <f t="shared" si="53"/>
        <v>PIEMONTE</v>
      </c>
    </row>
    <row r="576" spans="1:12" x14ac:dyDescent="0.2">
      <c r="A576" s="1" t="s">
        <v>5630</v>
      </c>
      <c r="B576" s="1" t="s">
        <v>5631</v>
      </c>
      <c r="C576" s="29" t="s">
        <v>15803</v>
      </c>
      <c r="D576" s="29" t="s">
        <v>15804</v>
      </c>
      <c r="E576" s="3">
        <v>344</v>
      </c>
      <c r="F576" s="7" t="str">
        <f t="shared" si="48"/>
        <v/>
      </c>
      <c r="G576" s="7" t="str">
        <f t="shared" si="49"/>
        <v>PIEMONTE</v>
      </c>
      <c r="I576" s="24" t="str">
        <f t="shared" si="50"/>
        <v>FEISOGLIO</v>
      </c>
      <c r="J576" s="24" t="str">
        <f t="shared" si="51"/>
        <v>comune.feisoglio.cn@cert.legalmail.it</v>
      </c>
      <c r="K576" s="24" t="str">
        <f t="shared" si="52"/>
        <v>NORD-OVEST</v>
      </c>
      <c r="L576" s="24" t="str">
        <f t="shared" si="53"/>
        <v>PIEMONTE</v>
      </c>
    </row>
    <row r="577" spans="1:12" x14ac:dyDescent="0.2">
      <c r="A577" s="1" t="s">
        <v>5954</v>
      </c>
      <c r="B577" s="1" t="s">
        <v>5955</v>
      </c>
      <c r="C577" s="29" t="s">
        <v>15803</v>
      </c>
      <c r="D577" s="29" t="s">
        <v>15804</v>
      </c>
      <c r="E577" s="3">
        <v>24710</v>
      </c>
      <c r="F577" s="7" t="str">
        <f t="shared" si="48"/>
        <v/>
      </c>
      <c r="G577" s="7" t="str">
        <f t="shared" si="49"/>
        <v>PIEMONTE</v>
      </c>
      <c r="I577" s="24" t="str">
        <f t="shared" si="50"/>
        <v>FOSSANO</v>
      </c>
      <c r="J577" s="24" t="str">
        <f t="shared" si="51"/>
        <v>fossano@cert.ruparpiemonte.it</v>
      </c>
      <c r="K577" s="24" t="str">
        <f t="shared" si="52"/>
        <v>NORD-OVEST</v>
      </c>
      <c r="L577" s="24" t="str">
        <f t="shared" si="53"/>
        <v>PIEMONTE</v>
      </c>
    </row>
    <row r="578" spans="1:12" x14ac:dyDescent="0.2">
      <c r="A578" s="1" t="s">
        <v>5965</v>
      </c>
      <c r="B578" s="1" t="s">
        <v>5966</v>
      </c>
      <c r="C578" s="29" t="s">
        <v>15803</v>
      </c>
      <c r="D578" s="29" t="s">
        <v>15804</v>
      </c>
      <c r="E578" s="3">
        <v>815</v>
      </c>
      <c r="F578" s="7" t="str">
        <f t="shared" ref="F578:F641" si="54">IF(E578&gt;300000,"Trovato","")</f>
        <v/>
      </c>
      <c r="G578" s="7" t="str">
        <f t="shared" ref="G578:G641" si="55">IF(AND(E578&gt;=50000,E578&lt;=100000),"Compreso",D578)</f>
        <v>PIEMONTE</v>
      </c>
      <c r="I578" s="24" t="str">
        <f t="shared" si="50"/>
        <v>FRABOSA SOPRANA</v>
      </c>
      <c r="J578" s="24" t="str">
        <f t="shared" si="51"/>
        <v>frabosa.soprana@cert.ruparpiemonte.it</v>
      </c>
      <c r="K578" s="24" t="str">
        <f t="shared" si="52"/>
        <v>NORD-OVEST</v>
      </c>
      <c r="L578" s="24" t="str">
        <f t="shared" si="53"/>
        <v>PIEMONTE</v>
      </c>
    </row>
    <row r="579" spans="1:12" x14ac:dyDescent="0.2">
      <c r="A579" s="1" t="s">
        <v>5967</v>
      </c>
      <c r="B579" s="1" t="s">
        <v>5968</v>
      </c>
      <c r="C579" s="29" t="s">
        <v>15803</v>
      </c>
      <c r="D579" s="29" t="s">
        <v>15804</v>
      </c>
      <c r="E579" s="3">
        <v>1494</v>
      </c>
      <c r="F579" s="7" t="str">
        <f t="shared" si="54"/>
        <v/>
      </c>
      <c r="G579" s="7" t="str">
        <f t="shared" si="55"/>
        <v>PIEMONTE</v>
      </c>
      <c r="I579" s="24" t="str">
        <f t="shared" ref="I579:I642" si="56">TRIM(A579)</f>
        <v>FRABOSA SOTTANA</v>
      </c>
      <c r="J579" s="24" t="str">
        <f t="shared" ref="J579:J642" si="57">TRIM(B579)</f>
        <v>frabosa.sottana@cert.ruparpiemonte.it</v>
      </c>
      <c r="K579" s="24" t="str">
        <f t="shared" ref="K579:K642" si="58">TRIM(C579)</f>
        <v>NORD-OVEST</v>
      </c>
      <c r="L579" s="24" t="str">
        <f t="shared" ref="L579:L642" si="59">TRIM(D579)</f>
        <v>PIEMONTE</v>
      </c>
    </row>
    <row r="580" spans="1:12" x14ac:dyDescent="0.2">
      <c r="A580" s="1" t="s">
        <v>6017</v>
      </c>
      <c r="B580" s="1" t="s">
        <v>6018</v>
      </c>
      <c r="C580" s="29" t="s">
        <v>15803</v>
      </c>
      <c r="D580" s="29" t="s">
        <v>15804</v>
      </c>
      <c r="E580" s="3">
        <v>290</v>
      </c>
      <c r="F580" s="7" t="str">
        <f t="shared" si="54"/>
        <v/>
      </c>
      <c r="G580" s="7" t="str">
        <f t="shared" si="55"/>
        <v>PIEMONTE</v>
      </c>
      <c r="I580" s="24" t="str">
        <f t="shared" si="56"/>
        <v>FRASSINO</v>
      </c>
      <c r="J580" s="24" t="str">
        <f t="shared" si="57"/>
        <v>frassino@cert.ruparpiemonte.it</v>
      </c>
      <c r="K580" s="24" t="str">
        <f t="shared" si="58"/>
        <v>NORD-OVEST</v>
      </c>
      <c r="L580" s="24" t="str">
        <f t="shared" si="59"/>
        <v>PIEMONTE</v>
      </c>
    </row>
    <row r="581" spans="1:12" x14ac:dyDescent="0.2">
      <c r="A581" s="1" t="s">
        <v>6133</v>
      </c>
      <c r="B581" s="1" t="s">
        <v>6134</v>
      </c>
      <c r="C581" s="29" t="s">
        <v>15803</v>
      </c>
      <c r="D581" s="29" t="s">
        <v>15804</v>
      </c>
      <c r="E581" s="3">
        <v>600</v>
      </c>
      <c r="F581" s="7" t="str">
        <f t="shared" si="54"/>
        <v/>
      </c>
      <c r="G581" s="7" t="str">
        <f t="shared" si="55"/>
        <v>PIEMONTE</v>
      </c>
      <c r="I581" s="24" t="str">
        <f t="shared" si="56"/>
        <v>GAIOLA</v>
      </c>
      <c r="J581" s="24" t="str">
        <f t="shared" si="57"/>
        <v>gaiola@cert.ruparpiemonte.it</v>
      </c>
      <c r="K581" s="24" t="str">
        <f t="shared" si="58"/>
        <v>NORD-OVEST</v>
      </c>
      <c r="L581" s="24" t="str">
        <f t="shared" si="59"/>
        <v>PIEMONTE</v>
      </c>
    </row>
    <row r="582" spans="1:12" x14ac:dyDescent="0.2">
      <c r="A582" s="1" t="s">
        <v>6196</v>
      </c>
      <c r="B582" s="1" t="s">
        <v>6197</v>
      </c>
      <c r="C582" s="29" t="s">
        <v>15803</v>
      </c>
      <c r="D582" s="29" t="s">
        <v>15804</v>
      </c>
      <c r="E582" s="3">
        <v>408</v>
      </c>
      <c r="F582" s="7" t="str">
        <f t="shared" si="54"/>
        <v/>
      </c>
      <c r="G582" s="7" t="str">
        <f t="shared" si="55"/>
        <v>PIEMONTE</v>
      </c>
      <c r="I582" s="24" t="str">
        <f t="shared" si="56"/>
        <v>GAMBASCA</v>
      </c>
      <c r="J582" s="24" t="str">
        <f t="shared" si="57"/>
        <v>comune.gambasca@pec.it</v>
      </c>
      <c r="K582" s="24" t="str">
        <f t="shared" si="58"/>
        <v>NORD-OVEST</v>
      </c>
      <c r="L582" s="24" t="str">
        <f t="shared" si="59"/>
        <v>PIEMONTE</v>
      </c>
    </row>
    <row r="583" spans="1:12" x14ac:dyDescent="0.2">
      <c r="A583" s="1" t="s">
        <v>6236</v>
      </c>
      <c r="B583" s="1" t="s">
        <v>6237</v>
      </c>
      <c r="C583" s="29" t="s">
        <v>15803</v>
      </c>
      <c r="D583" s="29" t="s">
        <v>15804</v>
      </c>
      <c r="E583" s="3">
        <v>3362</v>
      </c>
      <c r="F583" s="7" t="str">
        <f t="shared" si="54"/>
        <v/>
      </c>
      <c r="G583" s="7" t="str">
        <f t="shared" si="55"/>
        <v>PIEMONTE</v>
      </c>
      <c r="I583" s="24" t="str">
        <f t="shared" si="56"/>
        <v>GARESSIO</v>
      </c>
      <c r="J583" s="24" t="str">
        <f t="shared" si="57"/>
        <v>garessio@cert.ruparpiemonte.it</v>
      </c>
      <c r="K583" s="24" t="str">
        <f t="shared" si="58"/>
        <v>NORD-OVEST</v>
      </c>
      <c r="L583" s="24" t="str">
        <f t="shared" si="59"/>
        <v>PIEMONTE</v>
      </c>
    </row>
    <row r="584" spans="1:12" x14ac:dyDescent="0.2">
      <c r="A584" s="1" t="s">
        <v>6311</v>
      </c>
      <c r="B584" s="1" t="s">
        <v>6312</v>
      </c>
      <c r="C584" s="29" t="s">
        <v>15803</v>
      </c>
      <c r="D584" s="29" t="s">
        <v>15804</v>
      </c>
      <c r="E584" s="3">
        <v>2596</v>
      </c>
      <c r="F584" s="7" t="str">
        <f t="shared" si="54"/>
        <v/>
      </c>
      <c r="G584" s="7" t="str">
        <f t="shared" si="55"/>
        <v>PIEMONTE</v>
      </c>
      <c r="I584" s="24" t="str">
        <f t="shared" si="56"/>
        <v>GENOLA</v>
      </c>
      <c r="J584" s="24" t="str">
        <f t="shared" si="57"/>
        <v>genola@cert.ruparpiemonte.it</v>
      </c>
      <c r="K584" s="24" t="str">
        <f t="shared" si="58"/>
        <v>NORD-OVEST</v>
      </c>
      <c r="L584" s="24" t="str">
        <f t="shared" si="59"/>
        <v>PIEMONTE</v>
      </c>
    </row>
    <row r="585" spans="1:12" x14ac:dyDescent="0.2">
      <c r="A585" s="1" t="s">
        <v>6534</v>
      </c>
      <c r="B585" s="1" t="s">
        <v>6535</v>
      </c>
      <c r="C585" s="29" t="s">
        <v>15803</v>
      </c>
      <c r="D585" s="29" t="s">
        <v>15804</v>
      </c>
      <c r="E585" s="3">
        <v>322</v>
      </c>
      <c r="F585" s="7" t="str">
        <f t="shared" si="54"/>
        <v/>
      </c>
      <c r="G585" s="7" t="str">
        <f t="shared" si="55"/>
        <v>PIEMONTE</v>
      </c>
      <c r="I585" s="24" t="str">
        <f t="shared" si="56"/>
        <v>GORZEGNO</v>
      </c>
      <c r="J585" s="24" t="str">
        <f t="shared" si="57"/>
        <v>gorzegno@cert.ruparpiemonte.it</v>
      </c>
      <c r="K585" s="24" t="str">
        <f t="shared" si="58"/>
        <v>NORD-OVEST</v>
      </c>
      <c r="L585" s="24" t="str">
        <f t="shared" si="59"/>
        <v>PIEMONTE</v>
      </c>
    </row>
    <row r="586" spans="1:12" x14ac:dyDescent="0.2">
      <c r="A586" s="1" t="s">
        <v>6540</v>
      </c>
      <c r="B586" s="1" t="s">
        <v>6541</v>
      </c>
      <c r="C586" s="29" t="s">
        <v>15803</v>
      </c>
      <c r="D586" s="29" t="s">
        <v>15804</v>
      </c>
      <c r="E586" s="3">
        <v>174</v>
      </c>
      <c r="F586" s="7" t="str">
        <f t="shared" si="54"/>
        <v/>
      </c>
      <c r="G586" s="7" t="str">
        <f t="shared" si="55"/>
        <v>PIEMONTE</v>
      </c>
      <c r="I586" s="24" t="str">
        <f t="shared" si="56"/>
        <v>GOTTASECCA</v>
      </c>
      <c r="J586" s="24" t="str">
        <f t="shared" si="57"/>
        <v>gottasecca@cert.ruparpiemonte.it</v>
      </c>
      <c r="K586" s="24" t="str">
        <f t="shared" si="58"/>
        <v>NORD-OVEST</v>
      </c>
      <c r="L586" s="24" t="str">
        <f t="shared" si="59"/>
        <v>PIEMONTE</v>
      </c>
    </row>
    <row r="587" spans="1:12" x14ac:dyDescent="0.2">
      <c r="A587" s="1" t="s">
        <v>6544</v>
      </c>
      <c r="B587" s="1" t="s">
        <v>6545</v>
      </c>
      <c r="C587" s="29" t="s">
        <v>15803</v>
      </c>
      <c r="D587" s="29" t="s">
        <v>15804</v>
      </c>
      <c r="E587" s="3">
        <v>2157</v>
      </c>
      <c r="F587" s="7" t="str">
        <f t="shared" si="54"/>
        <v/>
      </c>
      <c r="G587" s="7" t="str">
        <f t="shared" si="55"/>
        <v>PIEMONTE</v>
      </c>
      <c r="I587" s="24" t="str">
        <f t="shared" si="56"/>
        <v>GOVONE</v>
      </c>
      <c r="J587" s="24" t="str">
        <f t="shared" si="57"/>
        <v>info@pec.comune.govone.cn.it</v>
      </c>
      <c r="K587" s="24" t="str">
        <f t="shared" si="58"/>
        <v>NORD-OVEST</v>
      </c>
      <c r="L587" s="24" t="str">
        <f t="shared" si="59"/>
        <v>PIEMONTE</v>
      </c>
    </row>
    <row r="588" spans="1:12" x14ac:dyDescent="0.2">
      <c r="A588" s="1" t="s">
        <v>6639</v>
      </c>
      <c r="B588" s="1" t="s">
        <v>6640</v>
      </c>
      <c r="C588" s="29" t="s">
        <v>15803</v>
      </c>
      <c r="D588" s="29" t="s">
        <v>15804</v>
      </c>
      <c r="E588" s="3">
        <v>1938</v>
      </c>
      <c r="F588" s="7" t="str">
        <f t="shared" si="54"/>
        <v/>
      </c>
      <c r="G588" s="7" t="str">
        <f t="shared" si="55"/>
        <v>PIEMONTE</v>
      </c>
      <c r="I588" s="24" t="str">
        <f t="shared" si="56"/>
        <v>GRINZANE CAVOUR</v>
      </c>
      <c r="J588" s="24" t="str">
        <f t="shared" si="57"/>
        <v>comune.grinzanecavour.cn@legalmail.it</v>
      </c>
      <c r="K588" s="24" t="str">
        <f t="shared" si="58"/>
        <v>NORD-OVEST</v>
      </c>
      <c r="L588" s="24" t="str">
        <f t="shared" si="59"/>
        <v>PIEMONTE</v>
      </c>
    </row>
    <row r="589" spans="1:12" x14ac:dyDescent="0.2">
      <c r="A589" s="1" t="s">
        <v>6747</v>
      </c>
      <c r="B589" s="1" t="s">
        <v>6748</v>
      </c>
      <c r="C589" s="29" t="s">
        <v>15803</v>
      </c>
      <c r="D589" s="29" t="s">
        <v>15804</v>
      </c>
      <c r="E589" s="3">
        <v>3435</v>
      </c>
      <c r="F589" s="7" t="str">
        <f t="shared" si="54"/>
        <v/>
      </c>
      <c r="G589" s="7" t="str">
        <f t="shared" si="55"/>
        <v>PIEMONTE</v>
      </c>
      <c r="I589" s="24" t="str">
        <f t="shared" si="56"/>
        <v>GUARENE</v>
      </c>
      <c r="J589" s="24" t="str">
        <f t="shared" si="57"/>
        <v>guarene@cert.legalmail.it</v>
      </c>
      <c r="K589" s="24" t="str">
        <f t="shared" si="58"/>
        <v>NORD-OVEST</v>
      </c>
      <c r="L589" s="24" t="str">
        <f t="shared" si="59"/>
        <v>PIEMONTE</v>
      </c>
    </row>
    <row r="590" spans="1:12" x14ac:dyDescent="0.2">
      <c r="A590" s="1" t="s">
        <v>6783</v>
      </c>
      <c r="B590" s="1" t="s">
        <v>6784</v>
      </c>
      <c r="C590" s="29" t="s">
        <v>15803</v>
      </c>
      <c r="D590" s="29" t="s">
        <v>15804</v>
      </c>
      <c r="E590" s="3">
        <v>84</v>
      </c>
      <c r="F590" s="7" t="str">
        <f t="shared" si="54"/>
        <v/>
      </c>
      <c r="G590" s="7" t="str">
        <f t="shared" si="55"/>
        <v>PIEMONTE</v>
      </c>
      <c r="I590" s="24" t="str">
        <f t="shared" si="56"/>
        <v>IGLIANO</v>
      </c>
      <c r="J590" s="24" t="str">
        <f t="shared" si="57"/>
        <v>comune.igliano.cn@legalmail.it</v>
      </c>
      <c r="K590" s="24" t="str">
        <f t="shared" si="58"/>
        <v>NORD-OVEST</v>
      </c>
      <c r="L590" s="24" t="str">
        <f t="shared" si="59"/>
        <v>PIEMONTE</v>
      </c>
    </row>
    <row r="591" spans="1:12" x14ac:dyDescent="0.2">
      <c r="A591" s="1" t="s">
        <v>6838</v>
      </c>
      <c r="B591" s="1" t="s">
        <v>6839</v>
      </c>
      <c r="C591" s="29" t="s">
        <v>15803</v>
      </c>
      <c r="D591" s="29" t="s">
        <v>15804</v>
      </c>
      <c r="E591" s="3">
        <v>78</v>
      </c>
      <c r="F591" s="7" t="str">
        <f t="shared" si="54"/>
        <v/>
      </c>
      <c r="G591" s="7" t="str">
        <f t="shared" si="55"/>
        <v>PIEMONTE</v>
      </c>
      <c r="I591" s="24" t="str">
        <f t="shared" si="56"/>
        <v>ISASCA</v>
      </c>
      <c r="J591" s="24" t="str">
        <f t="shared" si="57"/>
        <v>isasca@postemailcertificata.it</v>
      </c>
      <c r="K591" s="24" t="str">
        <f t="shared" si="58"/>
        <v>NORD-OVEST</v>
      </c>
      <c r="L591" s="24" t="str">
        <f t="shared" si="59"/>
        <v>PIEMONTE</v>
      </c>
    </row>
    <row r="592" spans="1:12" x14ac:dyDescent="0.2">
      <c r="A592" s="1" t="s">
        <v>6987</v>
      </c>
      <c r="B592" s="1" t="s">
        <v>6988</v>
      </c>
      <c r="C592" s="29" t="s">
        <v>15803</v>
      </c>
      <c r="D592" s="29" t="s">
        <v>15804</v>
      </c>
      <c r="E592" s="3">
        <v>1405</v>
      </c>
      <c r="F592" s="7" t="str">
        <f t="shared" si="54"/>
        <v/>
      </c>
      <c r="G592" s="7" t="str">
        <f t="shared" si="55"/>
        <v>PIEMONTE</v>
      </c>
      <c r="I592" s="24" t="str">
        <f t="shared" si="56"/>
        <v>LAGNASCO</v>
      </c>
      <c r="J592" s="24" t="str">
        <f t="shared" si="57"/>
        <v>segreteria@pec.comune.lagnasco.cn.it</v>
      </c>
      <c r="K592" s="24" t="str">
        <f t="shared" si="58"/>
        <v>NORD-OVEST</v>
      </c>
      <c r="L592" s="24" t="str">
        <f t="shared" si="59"/>
        <v>PIEMONTE</v>
      </c>
    </row>
    <row r="593" spans="1:12" x14ac:dyDescent="0.2">
      <c r="A593" s="1" t="s">
        <v>6950</v>
      </c>
      <c r="B593" s="1" t="s">
        <v>6951</v>
      </c>
      <c r="C593" s="29" t="s">
        <v>15803</v>
      </c>
      <c r="D593" s="29" t="s">
        <v>15804</v>
      </c>
      <c r="E593" s="3">
        <v>2718</v>
      </c>
      <c r="F593" s="7" t="str">
        <f t="shared" si="54"/>
        <v/>
      </c>
      <c r="G593" s="7" t="str">
        <f t="shared" si="55"/>
        <v>PIEMONTE</v>
      </c>
      <c r="I593" s="24" t="str">
        <f t="shared" si="56"/>
        <v>LA MORRA</v>
      </c>
      <c r="J593" s="24" t="str">
        <f t="shared" si="57"/>
        <v>comune.lamorra@legalmail.it</v>
      </c>
      <c r="K593" s="24" t="str">
        <f t="shared" si="58"/>
        <v>NORD-OVEST</v>
      </c>
      <c r="L593" s="24" t="str">
        <f t="shared" si="59"/>
        <v>PIEMONTE</v>
      </c>
    </row>
    <row r="594" spans="1:12" x14ac:dyDescent="0.2">
      <c r="A594" s="1" t="s">
        <v>7180</v>
      </c>
      <c r="B594" s="1" t="s">
        <v>7181</v>
      </c>
      <c r="C594" s="29" t="s">
        <v>15803</v>
      </c>
      <c r="D594" s="29" t="s">
        <v>15804</v>
      </c>
      <c r="E594" s="3">
        <v>494</v>
      </c>
      <c r="F594" s="7" t="str">
        <f t="shared" si="54"/>
        <v/>
      </c>
      <c r="G594" s="7" t="str">
        <f t="shared" si="55"/>
        <v>PIEMONTE</v>
      </c>
      <c r="I594" s="24" t="str">
        <f t="shared" si="56"/>
        <v>LEQUIO BERRIA</v>
      </c>
      <c r="J594" s="24" t="str">
        <f t="shared" si="57"/>
        <v>lequio.berria@cert.ruparpiemonte.it</v>
      </c>
      <c r="K594" s="24" t="str">
        <f t="shared" si="58"/>
        <v>NORD-OVEST</v>
      </c>
      <c r="L594" s="24" t="str">
        <f t="shared" si="59"/>
        <v>PIEMONTE</v>
      </c>
    </row>
    <row r="595" spans="1:12" x14ac:dyDescent="0.2">
      <c r="A595" s="1" t="s">
        <v>7182</v>
      </c>
      <c r="B595" s="1" t="s">
        <v>7183</v>
      </c>
      <c r="C595" s="29" t="s">
        <v>15803</v>
      </c>
      <c r="D595" s="29" t="s">
        <v>15804</v>
      </c>
      <c r="E595" s="3">
        <v>819</v>
      </c>
      <c r="F595" s="7" t="str">
        <f t="shared" si="54"/>
        <v/>
      </c>
      <c r="G595" s="7" t="str">
        <f t="shared" si="55"/>
        <v>PIEMONTE</v>
      </c>
      <c r="I595" s="24" t="str">
        <f t="shared" si="56"/>
        <v>LEQUIO TANARO</v>
      </c>
      <c r="J595" s="24" t="str">
        <f t="shared" si="57"/>
        <v>comune.lequiotanaro.cn@legalmail.it</v>
      </c>
      <c r="K595" s="24" t="str">
        <f t="shared" si="58"/>
        <v>NORD-OVEST</v>
      </c>
      <c r="L595" s="24" t="str">
        <f t="shared" si="59"/>
        <v>PIEMONTE</v>
      </c>
    </row>
    <row r="596" spans="1:12" x14ac:dyDescent="0.2">
      <c r="A596" s="1" t="s">
        <v>7192</v>
      </c>
      <c r="B596" s="1" t="s">
        <v>7193</v>
      </c>
      <c r="C596" s="29" t="s">
        <v>15803</v>
      </c>
      <c r="D596" s="29" t="s">
        <v>15804</v>
      </c>
      <c r="E596" s="3">
        <v>854</v>
      </c>
      <c r="F596" s="7" t="str">
        <f t="shared" si="54"/>
        <v/>
      </c>
      <c r="G596" s="7" t="str">
        <f t="shared" si="55"/>
        <v>PIEMONTE</v>
      </c>
      <c r="I596" s="24" t="str">
        <f t="shared" si="56"/>
        <v>LESEGNO</v>
      </c>
      <c r="J596" s="24" t="str">
        <f t="shared" si="57"/>
        <v>comune.lesegno.cn@legalmail.it</v>
      </c>
      <c r="K596" s="24" t="str">
        <f t="shared" si="58"/>
        <v>NORD-OVEST</v>
      </c>
      <c r="L596" s="24" t="str">
        <f t="shared" si="59"/>
        <v>PIEMONTE</v>
      </c>
    </row>
    <row r="597" spans="1:12" x14ac:dyDescent="0.2">
      <c r="A597" s="1" t="s">
        <v>7222</v>
      </c>
      <c r="B597" s="1" t="s">
        <v>7223</v>
      </c>
      <c r="C597" s="29" t="s">
        <v>15803</v>
      </c>
      <c r="D597" s="29" t="s">
        <v>15804</v>
      </c>
      <c r="E597" s="3">
        <v>246</v>
      </c>
      <c r="F597" s="7" t="str">
        <f t="shared" si="54"/>
        <v/>
      </c>
      <c r="G597" s="7" t="str">
        <f t="shared" si="55"/>
        <v>PIEMONTE</v>
      </c>
      <c r="I597" s="24" t="str">
        <f t="shared" si="56"/>
        <v>LEVICE</v>
      </c>
      <c r="J597" s="24" t="str">
        <f t="shared" si="57"/>
        <v>levice@cert.ruparpiemonte.it</v>
      </c>
      <c r="K597" s="24" t="str">
        <f t="shared" si="58"/>
        <v>NORD-OVEST</v>
      </c>
      <c r="L597" s="24" t="str">
        <f t="shared" si="59"/>
        <v>PIEMONTE</v>
      </c>
    </row>
    <row r="598" spans="1:12" x14ac:dyDescent="0.2">
      <c r="A598" s="1" t="s">
        <v>7263</v>
      </c>
      <c r="B598" s="1" t="s">
        <v>7264</v>
      </c>
      <c r="C598" s="29" t="s">
        <v>15803</v>
      </c>
      <c r="D598" s="29" t="s">
        <v>15804</v>
      </c>
      <c r="E598" s="3">
        <v>1490</v>
      </c>
      <c r="F598" s="7" t="str">
        <f t="shared" si="54"/>
        <v/>
      </c>
      <c r="G598" s="7" t="str">
        <f t="shared" si="55"/>
        <v>PIEMONTE</v>
      </c>
      <c r="I598" s="24" t="str">
        <f t="shared" si="56"/>
        <v>LIMONE PIEMONTE</v>
      </c>
      <c r="J598" s="24" t="str">
        <f t="shared" si="57"/>
        <v>comune.limonepiemonte.cn@legalmail.it</v>
      </c>
      <c r="K598" s="24" t="str">
        <f t="shared" si="58"/>
        <v>NORD-OVEST</v>
      </c>
      <c r="L598" s="24" t="str">
        <f t="shared" si="59"/>
        <v>PIEMONTE</v>
      </c>
    </row>
    <row r="599" spans="1:12" x14ac:dyDescent="0.2">
      <c r="A599" s="1" t="s">
        <v>7287</v>
      </c>
      <c r="B599" s="1" t="s">
        <v>7288</v>
      </c>
      <c r="C599" s="29" t="s">
        <v>15803</v>
      </c>
      <c r="D599" s="29" t="s">
        <v>15804</v>
      </c>
      <c r="E599" s="3">
        <v>214</v>
      </c>
      <c r="F599" s="7" t="str">
        <f t="shared" si="54"/>
        <v/>
      </c>
      <c r="G599" s="7" t="str">
        <f t="shared" si="55"/>
        <v>PIEMONTE</v>
      </c>
      <c r="I599" s="24" t="str">
        <f t="shared" si="56"/>
        <v>LISIO</v>
      </c>
      <c r="J599" s="24" t="str">
        <f t="shared" si="57"/>
        <v>lisio@cert.ruparpiemonte.it</v>
      </c>
      <c r="K599" s="24" t="str">
        <f t="shared" si="58"/>
        <v>NORD-OVEST</v>
      </c>
      <c r="L599" s="24" t="str">
        <f t="shared" si="59"/>
        <v>PIEMONTE</v>
      </c>
    </row>
    <row r="600" spans="1:12" x14ac:dyDescent="0.2">
      <c r="A600" s="1" t="s">
        <v>7541</v>
      </c>
      <c r="B600" s="1" t="s">
        <v>7542</v>
      </c>
      <c r="C600" s="29" t="s">
        <v>15803</v>
      </c>
      <c r="D600" s="29" t="s">
        <v>15804</v>
      </c>
      <c r="E600" s="3">
        <v>52</v>
      </c>
      <c r="F600" s="7" t="str">
        <f t="shared" si="54"/>
        <v/>
      </c>
      <c r="G600" s="7" t="str">
        <f t="shared" si="55"/>
        <v>PIEMONTE</v>
      </c>
      <c r="I600" s="24" t="str">
        <f t="shared" si="56"/>
        <v>MACRA</v>
      </c>
      <c r="J600" s="24" t="str">
        <f t="shared" si="57"/>
        <v>macra@cert.ruparpiemonte.it</v>
      </c>
      <c r="K600" s="24" t="str">
        <f t="shared" si="58"/>
        <v>NORD-OVEST</v>
      </c>
      <c r="L600" s="24" t="str">
        <f t="shared" si="59"/>
        <v>PIEMONTE</v>
      </c>
    </row>
    <row r="601" spans="1:12" x14ac:dyDescent="0.2">
      <c r="A601" s="1" t="s">
        <v>7572</v>
      </c>
      <c r="B601" s="1" t="s">
        <v>7573</v>
      </c>
      <c r="C601" s="29" t="s">
        <v>15803</v>
      </c>
      <c r="D601" s="29" t="s">
        <v>15804</v>
      </c>
      <c r="E601" s="3">
        <v>2026</v>
      </c>
      <c r="F601" s="7" t="str">
        <f t="shared" si="54"/>
        <v/>
      </c>
      <c r="G601" s="7" t="str">
        <f t="shared" si="55"/>
        <v>PIEMONTE</v>
      </c>
      <c r="I601" s="24" t="str">
        <f t="shared" si="56"/>
        <v>MAGLIANO ALFIERI</v>
      </c>
      <c r="J601" s="24" t="str">
        <f t="shared" si="57"/>
        <v>comune.maglianoalfieri@pec.it</v>
      </c>
      <c r="K601" s="24" t="str">
        <f t="shared" si="58"/>
        <v>NORD-OVEST</v>
      </c>
      <c r="L601" s="24" t="str">
        <f t="shared" si="59"/>
        <v>PIEMONTE</v>
      </c>
    </row>
    <row r="602" spans="1:12" x14ac:dyDescent="0.2">
      <c r="A602" s="1" t="s">
        <v>7574</v>
      </c>
      <c r="B602" s="1" t="s">
        <v>7575</v>
      </c>
      <c r="C602" s="29" t="s">
        <v>15803</v>
      </c>
      <c r="D602" s="29" t="s">
        <v>15804</v>
      </c>
      <c r="E602" s="3">
        <v>2231</v>
      </c>
      <c r="F602" s="7" t="str">
        <f t="shared" si="54"/>
        <v/>
      </c>
      <c r="G602" s="7" t="str">
        <f t="shared" si="55"/>
        <v>PIEMONTE</v>
      </c>
      <c r="I602" s="24" t="str">
        <f t="shared" si="56"/>
        <v>MAGLIANO ALPI</v>
      </c>
      <c r="J602" s="24" t="str">
        <f t="shared" si="57"/>
        <v>comune.maglianoalpi@legalmail.it</v>
      </c>
      <c r="K602" s="24" t="str">
        <f t="shared" si="58"/>
        <v>NORD-OVEST</v>
      </c>
      <c r="L602" s="24" t="str">
        <f t="shared" si="59"/>
        <v>PIEMONTE</v>
      </c>
    </row>
    <row r="603" spans="1:12" x14ac:dyDescent="0.2">
      <c r="A603" s="1" t="s">
        <v>7689</v>
      </c>
      <c r="B603" s="1" t="s">
        <v>7690</v>
      </c>
      <c r="C603" s="29" t="s">
        <v>15803</v>
      </c>
      <c r="D603" s="29" t="s">
        <v>15804</v>
      </c>
      <c r="E603" s="3">
        <v>1334</v>
      </c>
      <c r="F603" s="7" t="str">
        <f t="shared" si="54"/>
        <v/>
      </c>
      <c r="G603" s="7" t="str">
        <f t="shared" si="55"/>
        <v>PIEMONTE</v>
      </c>
      <c r="I603" s="24" t="str">
        <f t="shared" si="56"/>
        <v>MANGO</v>
      </c>
      <c r="J603" s="24" t="str">
        <f t="shared" si="57"/>
        <v>mango@cert.ruparpiemonte.it</v>
      </c>
      <c r="K603" s="24" t="str">
        <f t="shared" si="58"/>
        <v>NORD-OVEST</v>
      </c>
      <c r="L603" s="24" t="str">
        <f t="shared" si="59"/>
        <v>PIEMONTE</v>
      </c>
    </row>
    <row r="604" spans="1:12" x14ac:dyDescent="0.2">
      <c r="A604" s="1" t="s">
        <v>7702</v>
      </c>
      <c r="B604" s="1" t="s">
        <v>7703</v>
      </c>
      <c r="C604" s="29" t="s">
        <v>15803</v>
      </c>
      <c r="D604" s="29" t="s">
        <v>15804</v>
      </c>
      <c r="E604" s="3">
        <v>3735</v>
      </c>
      <c r="F604" s="7" t="str">
        <f t="shared" si="54"/>
        <v/>
      </c>
      <c r="G604" s="7" t="str">
        <f t="shared" si="55"/>
        <v>PIEMONTE</v>
      </c>
      <c r="I604" s="24" t="str">
        <f t="shared" si="56"/>
        <v>MANTA</v>
      </c>
      <c r="J604" s="24" t="str">
        <f t="shared" si="57"/>
        <v>protocollo@pec.comune.manta.cn.it</v>
      </c>
      <c r="K604" s="24" t="str">
        <f t="shared" si="58"/>
        <v>NORD-OVEST</v>
      </c>
      <c r="L604" s="24" t="str">
        <f t="shared" si="59"/>
        <v>PIEMONTE</v>
      </c>
    </row>
    <row r="605" spans="1:12" x14ac:dyDescent="0.2">
      <c r="A605" s="1" t="s">
        <v>7770</v>
      </c>
      <c r="B605" s="1" t="s">
        <v>7771</v>
      </c>
      <c r="C605" s="29" t="s">
        <v>15803</v>
      </c>
      <c r="D605" s="29" t="s">
        <v>15804</v>
      </c>
      <c r="E605" s="3">
        <v>3055</v>
      </c>
      <c r="F605" s="7" t="str">
        <f t="shared" si="54"/>
        <v/>
      </c>
      <c r="G605" s="7" t="str">
        <f t="shared" si="55"/>
        <v>PIEMONTE</v>
      </c>
      <c r="I605" s="24" t="str">
        <f t="shared" si="56"/>
        <v>MARENE</v>
      </c>
      <c r="J605" s="24" t="str">
        <f t="shared" si="57"/>
        <v>marene@cert.ruparpiemonte.it</v>
      </c>
      <c r="K605" s="24" t="str">
        <f t="shared" si="58"/>
        <v>NORD-OVEST</v>
      </c>
      <c r="L605" s="24" t="str">
        <f t="shared" si="59"/>
        <v>PIEMONTE</v>
      </c>
    </row>
    <row r="606" spans="1:12" x14ac:dyDescent="0.2">
      <c r="A606" s="1" t="s">
        <v>7778</v>
      </c>
      <c r="B606" s="1" t="s">
        <v>7779</v>
      </c>
      <c r="C606" s="29" t="s">
        <v>15803</v>
      </c>
      <c r="D606" s="29" t="s">
        <v>15804</v>
      </c>
      <c r="E606" s="3">
        <v>1432</v>
      </c>
      <c r="F606" s="7" t="str">
        <f t="shared" si="54"/>
        <v/>
      </c>
      <c r="G606" s="7" t="str">
        <f t="shared" si="55"/>
        <v>PIEMONTE</v>
      </c>
      <c r="I606" s="24" t="str">
        <f t="shared" si="56"/>
        <v>MARGARITA</v>
      </c>
      <c r="J606" s="24" t="str">
        <f t="shared" si="57"/>
        <v>margarita@cert.ruparpiemonte.it</v>
      </c>
      <c r="K606" s="24" t="str">
        <f t="shared" si="58"/>
        <v>NORD-OVEST</v>
      </c>
      <c r="L606" s="24" t="str">
        <f t="shared" si="59"/>
        <v>PIEMONTE</v>
      </c>
    </row>
    <row r="607" spans="1:12" x14ac:dyDescent="0.2">
      <c r="A607" s="1" t="s">
        <v>7809</v>
      </c>
      <c r="B607" s="1" t="s">
        <v>7810</v>
      </c>
      <c r="C607" s="29" t="s">
        <v>15803</v>
      </c>
      <c r="D607" s="29" t="s">
        <v>15804</v>
      </c>
      <c r="E607" s="3">
        <v>74</v>
      </c>
      <c r="F607" s="7" t="str">
        <f t="shared" si="54"/>
        <v/>
      </c>
      <c r="G607" s="7" t="str">
        <f t="shared" si="55"/>
        <v>PIEMONTE</v>
      </c>
      <c r="I607" s="24" t="str">
        <f t="shared" si="56"/>
        <v>MARMORA</v>
      </c>
      <c r="J607" s="24" t="str">
        <f t="shared" si="57"/>
        <v>marmora@cert.ruparpiemonte.it</v>
      </c>
      <c r="K607" s="24" t="str">
        <f t="shared" si="58"/>
        <v>NORD-OVEST</v>
      </c>
      <c r="L607" s="24" t="str">
        <f t="shared" si="59"/>
        <v>PIEMONTE</v>
      </c>
    </row>
    <row r="608" spans="1:12" x14ac:dyDescent="0.2">
      <c r="A608" s="1" t="s">
        <v>7822</v>
      </c>
      <c r="B608" s="1" t="s">
        <v>7823</v>
      </c>
      <c r="C608" s="29" t="s">
        <v>15803</v>
      </c>
      <c r="D608" s="29" t="s">
        <v>15804</v>
      </c>
      <c r="E608" s="3">
        <v>261</v>
      </c>
      <c r="F608" s="7" t="str">
        <f t="shared" si="54"/>
        <v/>
      </c>
      <c r="G608" s="7" t="str">
        <f t="shared" si="55"/>
        <v>PIEMONTE</v>
      </c>
      <c r="I608" s="24" t="str">
        <f t="shared" si="56"/>
        <v>MARSAGLIA</v>
      </c>
      <c r="J608" s="24" t="str">
        <f t="shared" si="57"/>
        <v>marsaglia@cert.ruparpiemonte.it</v>
      </c>
      <c r="K608" s="24" t="str">
        <f t="shared" si="58"/>
        <v>NORD-OVEST</v>
      </c>
      <c r="L608" s="24" t="str">
        <f t="shared" si="59"/>
        <v>PIEMONTE</v>
      </c>
    </row>
    <row r="609" spans="1:12" x14ac:dyDescent="0.2">
      <c r="A609" s="1" t="s">
        <v>7850</v>
      </c>
      <c r="B609" s="1" t="s">
        <v>7851</v>
      </c>
      <c r="C609" s="29" t="s">
        <v>15803</v>
      </c>
      <c r="D609" s="29" t="s">
        <v>15804</v>
      </c>
      <c r="E609" s="3">
        <v>781</v>
      </c>
      <c r="F609" s="7" t="str">
        <f t="shared" si="54"/>
        <v/>
      </c>
      <c r="G609" s="7" t="str">
        <f t="shared" si="55"/>
        <v>PIEMONTE</v>
      </c>
      <c r="I609" s="24" t="str">
        <f t="shared" si="56"/>
        <v>MARTINIANA PO</v>
      </c>
      <c r="J609" s="24" t="str">
        <f t="shared" si="57"/>
        <v>martiniana.po@cert.ruparpiemonte.it</v>
      </c>
      <c r="K609" s="24" t="str">
        <f t="shared" si="58"/>
        <v>NORD-OVEST</v>
      </c>
      <c r="L609" s="24" t="str">
        <f t="shared" si="59"/>
        <v>PIEMONTE</v>
      </c>
    </row>
    <row r="610" spans="1:12" x14ac:dyDescent="0.2">
      <c r="A610" s="1" t="s">
        <v>8039</v>
      </c>
      <c r="B610" s="1" t="s">
        <v>8040</v>
      </c>
      <c r="C610" s="29" t="s">
        <v>15803</v>
      </c>
      <c r="D610" s="29" t="s">
        <v>15804</v>
      </c>
      <c r="E610" s="3">
        <v>326</v>
      </c>
      <c r="F610" s="7" t="str">
        <f t="shared" si="54"/>
        <v/>
      </c>
      <c r="G610" s="7" t="str">
        <f t="shared" si="55"/>
        <v>PIEMONTE</v>
      </c>
      <c r="I610" s="24" t="str">
        <f t="shared" si="56"/>
        <v>MELLE</v>
      </c>
      <c r="J610" s="24" t="str">
        <f t="shared" si="57"/>
        <v>melle@cert.ruparpiemonte.it</v>
      </c>
      <c r="K610" s="24" t="str">
        <f t="shared" si="58"/>
        <v>NORD-OVEST</v>
      </c>
      <c r="L610" s="24" t="str">
        <f t="shared" si="59"/>
        <v>PIEMONTE</v>
      </c>
    </row>
    <row r="611" spans="1:12" x14ac:dyDescent="0.2">
      <c r="A611" s="1" t="s">
        <v>8277</v>
      </c>
      <c r="B611" s="1" t="s">
        <v>8278</v>
      </c>
      <c r="C611" s="29" t="s">
        <v>15803</v>
      </c>
      <c r="D611" s="29" t="s">
        <v>15804</v>
      </c>
      <c r="E611" s="3">
        <v>252</v>
      </c>
      <c r="F611" s="7" t="str">
        <f t="shared" si="54"/>
        <v/>
      </c>
      <c r="G611" s="7" t="str">
        <f t="shared" si="55"/>
        <v>PIEMONTE</v>
      </c>
      <c r="I611" s="24" t="str">
        <f t="shared" si="56"/>
        <v>MOIOLA</v>
      </c>
      <c r="J611" s="24" t="str">
        <f t="shared" si="57"/>
        <v>moiola@cert.ruparpiemonte.it</v>
      </c>
      <c r="K611" s="24" t="str">
        <f t="shared" si="58"/>
        <v>NORD-OVEST</v>
      </c>
      <c r="L611" s="24" t="str">
        <f t="shared" si="59"/>
        <v>PIEMONTE</v>
      </c>
    </row>
    <row r="612" spans="1:12" x14ac:dyDescent="0.2">
      <c r="A612" s="1" t="s">
        <v>8312</v>
      </c>
      <c r="B612" s="1" t="s">
        <v>8313</v>
      </c>
      <c r="C612" s="29" t="s">
        <v>15803</v>
      </c>
      <c r="D612" s="29" t="s">
        <v>15804</v>
      </c>
      <c r="E612" s="3">
        <v>274</v>
      </c>
      <c r="F612" s="7" t="str">
        <f t="shared" si="54"/>
        <v/>
      </c>
      <c r="G612" s="7" t="str">
        <f t="shared" si="55"/>
        <v>PIEMONTE</v>
      </c>
      <c r="I612" s="24" t="str">
        <f t="shared" si="56"/>
        <v>MOMBARCARO</v>
      </c>
      <c r="J612" s="24" t="str">
        <f t="shared" si="57"/>
        <v>comune.mombarcaro.cn@cert.legalmail.it</v>
      </c>
      <c r="K612" s="24" t="str">
        <f t="shared" si="58"/>
        <v>NORD-OVEST</v>
      </c>
      <c r="L612" s="24" t="str">
        <f t="shared" si="59"/>
        <v>PIEMONTE</v>
      </c>
    </row>
    <row r="613" spans="1:12" x14ac:dyDescent="0.2">
      <c r="A613" s="1" t="s">
        <v>8318</v>
      </c>
      <c r="B613" s="1" t="s">
        <v>8319</v>
      </c>
      <c r="C613" s="29" t="s">
        <v>15803</v>
      </c>
      <c r="D613" s="29" t="s">
        <v>15804</v>
      </c>
      <c r="E613" s="3">
        <v>616</v>
      </c>
      <c r="F613" s="7" t="str">
        <f t="shared" si="54"/>
        <v/>
      </c>
      <c r="G613" s="7" t="str">
        <f t="shared" si="55"/>
        <v>PIEMONTE</v>
      </c>
      <c r="I613" s="24" t="str">
        <f t="shared" si="56"/>
        <v>MOMBASIGLIO</v>
      </c>
      <c r="J613" s="24" t="str">
        <f t="shared" si="57"/>
        <v>mombasiglio@cert.ruparpiemonte.it</v>
      </c>
      <c r="K613" s="24" t="str">
        <f t="shared" si="58"/>
        <v>NORD-OVEST</v>
      </c>
      <c r="L613" s="24" t="str">
        <f t="shared" si="59"/>
        <v>PIEMONTE</v>
      </c>
    </row>
    <row r="614" spans="1:12" x14ac:dyDescent="0.2">
      <c r="A614" s="1" t="s">
        <v>8343</v>
      </c>
      <c r="B614" s="1" t="s">
        <v>8344</v>
      </c>
      <c r="C614" s="29" t="s">
        <v>15803</v>
      </c>
      <c r="D614" s="29" t="s">
        <v>15804</v>
      </c>
      <c r="E614" s="3">
        <v>1319</v>
      </c>
      <c r="F614" s="7" t="str">
        <f t="shared" si="54"/>
        <v/>
      </c>
      <c r="G614" s="7" t="str">
        <f t="shared" si="55"/>
        <v>PIEMONTE</v>
      </c>
      <c r="I614" s="24" t="str">
        <f t="shared" si="56"/>
        <v>MONASTERO DI VASCO</v>
      </c>
      <c r="J614" s="24" t="str">
        <f t="shared" si="57"/>
        <v>monastero.di.vasco@cert.ruparpiemonte.it</v>
      </c>
      <c r="K614" s="24" t="str">
        <f t="shared" si="58"/>
        <v>NORD-OVEST</v>
      </c>
      <c r="L614" s="24" t="str">
        <f t="shared" si="59"/>
        <v>PIEMONTE</v>
      </c>
    </row>
    <row r="615" spans="1:12" x14ac:dyDescent="0.2">
      <c r="A615" s="1" t="s">
        <v>8345</v>
      </c>
      <c r="B615" s="1" t="s">
        <v>8346</v>
      </c>
      <c r="C615" s="29" t="s">
        <v>15803</v>
      </c>
      <c r="D615" s="29" t="s">
        <v>15804</v>
      </c>
      <c r="E615" s="3">
        <v>101</v>
      </c>
      <c r="F615" s="7" t="str">
        <f t="shared" si="54"/>
        <v/>
      </c>
      <c r="G615" s="7" t="str">
        <f t="shared" si="55"/>
        <v>PIEMONTE</v>
      </c>
      <c r="I615" s="24" t="str">
        <f t="shared" si="56"/>
        <v>MONASTEROLO CASOTTO</v>
      </c>
      <c r="J615" s="24" t="str">
        <f t="shared" si="57"/>
        <v>monasterolo.casotto@cert.ruparpiemonte.it</v>
      </c>
      <c r="K615" s="24" t="str">
        <f t="shared" si="58"/>
        <v>NORD-OVEST</v>
      </c>
      <c r="L615" s="24" t="str">
        <f t="shared" si="59"/>
        <v>PIEMONTE</v>
      </c>
    </row>
    <row r="616" spans="1:12" x14ac:dyDescent="0.2">
      <c r="A616" s="1" t="s">
        <v>8349</v>
      </c>
      <c r="B616" s="1" t="s">
        <v>8350</v>
      </c>
      <c r="C616" s="29" t="s">
        <v>15803</v>
      </c>
      <c r="D616" s="29" t="s">
        <v>15804</v>
      </c>
      <c r="E616" s="3">
        <v>1357</v>
      </c>
      <c r="F616" s="7" t="str">
        <f t="shared" si="54"/>
        <v/>
      </c>
      <c r="G616" s="7" t="str">
        <f t="shared" si="55"/>
        <v>PIEMONTE</v>
      </c>
      <c r="I616" s="24" t="str">
        <f t="shared" si="56"/>
        <v>MONASTEROLO DI SAVIGLIANO</v>
      </c>
      <c r="J616" s="24" t="str">
        <f t="shared" si="57"/>
        <v>monasterolodisavigliano@postemailcertificata.it</v>
      </c>
      <c r="K616" s="24" t="str">
        <f t="shared" si="58"/>
        <v>NORD-OVEST</v>
      </c>
      <c r="L616" s="24" t="str">
        <f t="shared" si="59"/>
        <v>PIEMONTE</v>
      </c>
    </row>
    <row r="617" spans="1:12" x14ac:dyDescent="0.2">
      <c r="A617" s="1" t="s">
        <v>8363</v>
      </c>
      <c r="B617" s="1" t="s">
        <v>8364</v>
      </c>
      <c r="C617" s="29" t="s">
        <v>15803</v>
      </c>
      <c r="D617" s="29" t="s">
        <v>15804</v>
      </c>
      <c r="E617" s="3">
        <v>558</v>
      </c>
      <c r="F617" s="7" t="str">
        <f t="shared" si="54"/>
        <v/>
      </c>
      <c r="G617" s="7" t="str">
        <f t="shared" si="55"/>
        <v>PIEMONTE</v>
      </c>
      <c r="I617" s="24" t="str">
        <f t="shared" si="56"/>
        <v>MONCHIERO</v>
      </c>
      <c r="J617" s="24" t="str">
        <f t="shared" si="57"/>
        <v>monchiero@pec.langabarolo.it</v>
      </c>
      <c r="K617" s="24" t="str">
        <f t="shared" si="58"/>
        <v>NORD-OVEST</v>
      </c>
      <c r="L617" s="24" t="str">
        <f t="shared" si="59"/>
        <v>PIEMONTE</v>
      </c>
    </row>
    <row r="618" spans="1:12" x14ac:dyDescent="0.2">
      <c r="A618" s="1" t="s">
        <v>15833</v>
      </c>
      <c r="B618" s="1" t="s">
        <v>8378</v>
      </c>
      <c r="C618" s="29" t="s">
        <v>15803</v>
      </c>
      <c r="D618" s="29" t="s">
        <v>15804</v>
      </c>
      <c r="E618" s="3">
        <v>22253</v>
      </c>
      <c r="F618" s="7" t="str">
        <f t="shared" si="54"/>
        <v/>
      </c>
      <c r="G618" s="7" t="str">
        <f t="shared" si="55"/>
        <v>PIEMONTE</v>
      </c>
      <c r="I618" s="24" t="str">
        <f t="shared" si="56"/>
        <v>MONDOVÌ</v>
      </c>
      <c r="J618" s="24" t="str">
        <f t="shared" si="57"/>
        <v>comune.mondovi@postecert.it</v>
      </c>
      <c r="K618" s="24" t="str">
        <f t="shared" si="58"/>
        <v>NORD-OVEST</v>
      </c>
      <c r="L618" s="24" t="str">
        <f t="shared" si="59"/>
        <v>PIEMONTE</v>
      </c>
    </row>
    <row r="619" spans="1:12" x14ac:dyDescent="0.2">
      <c r="A619" s="1" t="s">
        <v>8383</v>
      </c>
      <c r="B619" s="1" t="s">
        <v>8384</v>
      </c>
      <c r="C619" s="29" t="s">
        <v>15803</v>
      </c>
      <c r="D619" s="29" t="s">
        <v>15804</v>
      </c>
      <c r="E619" s="3">
        <v>712</v>
      </c>
      <c r="F619" s="7" t="str">
        <f t="shared" si="54"/>
        <v/>
      </c>
      <c r="G619" s="7" t="str">
        <f t="shared" si="55"/>
        <v>PIEMONTE</v>
      </c>
      <c r="I619" s="24" t="str">
        <f t="shared" si="56"/>
        <v>MONESIGLIO</v>
      </c>
      <c r="J619" s="24" t="str">
        <f t="shared" si="57"/>
        <v>comune.monesiglio.cn@cert.legalmail.it</v>
      </c>
      <c r="K619" s="24" t="str">
        <f t="shared" si="58"/>
        <v>NORD-OVEST</v>
      </c>
      <c r="L619" s="24" t="str">
        <f t="shared" si="59"/>
        <v>PIEMONTE</v>
      </c>
    </row>
    <row r="620" spans="1:12" x14ac:dyDescent="0.2">
      <c r="A620" s="1" t="s">
        <v>8387</v>
      </c>
      <c r="B620" s="1" t="s">
        <v>8388</v>
      </c>
      <c r="C620" s="29" t="s">
        <v>15803</v>
      </c>
      <c r="D620" s="29" t="s">
        <v>15804</v>
      </c>
      <c r="E620" s="3">
        <v>2042</v>
      </c>
      <c r="F620" s="7" t="str">
        <f t="shared" si="54"/>
        <v/>
      </c>
      <c r="G620" s="7" t="str">
        <f t="shared" si="55"/>
        <v>PIEMONTE</v>
      </c>
      <c r="I620" s="24" t="str">
        <f t="shared" si="56"/>
        <v>MONFORTE D'ALBA</v>
      </c>
      <c r="J620" s="24" t="str">
        <f t="shared" si="57"/>
        <v>monfortedalba@pec.langabarolo.it</v>
      </c>
      <c r="K620" s="24" t="str">
        <f t="shared" si="58"/>
        <v>NORD-OVEST</v>
      </c>
      <c r="L620" s="24" t="str">
        <f t="shared" si="59"/>
        <v>PIEMONTE</v>
      </c>
    </row>
    <row r="621" spans="1:12" x14ac:dyDescent="0.2">
      <c r="A621" s="1" t="s">
        <v>15834</v>
      </c>
      <c r="B621" s="1" t="s">
        <v>8434</v>
      </c>
      <c r="C621" s="29" t="s">
        <v>15803</v>
      </c>
      <c r="D621" s="29" t="s">
        <v>15804</v>
      </c>
      <c r="E621" s="3">
        <v>4715</v>
      </c>
      <c r="F621" s="7" t="str">
        <f t="shared" si="54"/>
        <v/>
      </c>
      <c r="G621" s="7" t="str">
        <f t="shared" si="55"/>
        <v>PIEMONTE</v>
      </c>
      <c r="I621" s="24" t="str">
        <f t="shared" si="56"/>
        <v>MONTÀ</v>
      </c>
      <c r="J621" s="24" t="str">
        <f t="shared" si="57"/>
        <v>comune.monta@pec.comune.monta.cn.it</v>
      </c>
      <c r="K621" s="24" t="str">
        <f t="shared" si="58"/>
        <v>NORD-OVEST</v>
      </c>
      <c r="L621" s="24" t="str">
        <f t="shared" si="59"/>
        <v>PIEMONTE</v>
      </c>
    </row>
    <row r="622" spans="1:12" x14ac:dyDescent="0.2">
      <c r="A622" s="1" t="s">
        <v>15835</v>
      </c>
      <c r="B622" s="1" t="s">
        <v>16224</v>
      </c>
      <c r="C622" s="29" t="s">
        <v>15803</v>
      </c>
      <c r="D622" s="29" t="s">
        <v>15804</v>
      </c>
      <c r="E622" s="3">
        <v>571</v>
      </c>
      <c r="F622" s="7" t="str">
        <f t="shared" si="54"/>
        <v/>
      </c>
      <c r="G622" s="7" t="str">
        <f t="shared" si="55"/>
        <v>PIEMONTE</v>
      </c>
      <c r="I622" s="24" t="str">
        <f t="shared" si="56"/>
        <v>MONTALDO DI MONDOVÌ</v>
      </c>
      <c r="J622" s="24" t="str">
        <f t="shared" si="57"/>
        <v>comune.montaldodimondovi.cn@legalmail.it</v>
      </c>
      <c r="K622" s="24" t="str">
        <f t="shared" si="58"/>
        <v>NORD-OVEST</v>
      </c>
      <c r="L622" s="24" t="str">
        <f t="shared" si="59"/>
        <v>PIEMONTE</v>
      </c>
    </row>
    <row r="623" spans="1:12" x14ac:dyDescent="0.2">
      <c r="A623" s="1" t="s">
        <v>8467</v>
      </c>
      <c r="B623" s="1" t="s">
        <v>8468</v>
      </c>
      <c r="C623" s="29" t="s">
        <v>15803</v>
      </c>
      <c r="D623" s="29" t="s">
        <v>15804</v>
      </c>
      <c r="E623" s="3">
        <v>872</v>
      </c>
      <c r="F623" s="7" t="str">
        <f t="shared" si="54"/>
        <v/>
      </c>
      <c r="G623" s="7" t="str">
        <f t="shared" si="55"/>
        <v>PIEMONTE</v>
      </c>
      <c r="I623" s="24" t="str">
        <f t="shared" si="56"/>
        <v>MONTALDO ROERO</v>
      </c>
      <c r="J623" s="24" t="str">
        <f t="shared" si="57"/>
        <v>montaldo.roero@cert.ruparpiemonte.it</v>
      </c>
      <c r="K623" s="24" t="str">
        <f t="shared" si="58"/>
        <v>NORD-OVEST</v>
      </c>
      <c r="L623" s="24" t="str">
        <f t="shared" si="59"/>
        <v>PIEMONTE</v>
      </c>
    </row>
    <row r="624" spans="1:12" x14ac:dyDescent="0.2">
      <c r="A624" s="1" t="s">
        <v>8494</v>
      </c>
      <c r="B624" s="1" t="s">
        <v>8495</v>
      </c>
      <c r="C624" s="29" t="s">
        <v>15803</v>
      </c>
      <c r="D624" s="29" t="s">
        <v>15804</v>
      </c>
      <c r="E624" s="3">
        <v>733</v>
      </c>
      <c r="F624" s="7" t="str">
        <f t="shared" si="54"/>
        <v/>
      </c>
      <c r="G624" s="7" t="str">
        <f t="shared" si="55"/>
        <v>PIEMONTE</v>
      </c>
      <c r="I624" s="24" t="str">
        <f t="shared" si="56"/>
        <v>MONTANERA</v>
      </c>
      <c r="J624" s="24" t="str">
        <f t="shared" si="57"/>
        <v>montanera@cert.ruparpiemonte.it</v>
      </c>
      <c r="K624" s="24" t="str">
        <f t="shared" si="58"/>
        <v>NORD-OVEST</v>
      </c>
      <c r="L624" s="24" t="str">
        <f t="shared" si="59"/>
        <v>PIEMONTE</v>
      </c>
    </row>
    <row r="625" spans="1:12" x14ac:dyDescent="0.2">
      <c r="A625" s="1" t="s">
        <v>8743</v>
      </c>
      <c r="B625" s="1" t="s">
        <v>8744</v>
      </c>
      <c r="C625" s="29" t="s">
        <v>15803</v>
      </c>
      <c r="D625" s="29" t="s">
        <v>15804</v>
      </c>
      <c r="E625" s="3">
        <v>531</v>
      </c>
      <c r="F625" s="7" t="str">
        <f t="shared" si="54"/>
        <v/>
      </c>
      <c r="G625" s="7" t="str">
        <f t="shared" si="55"/>
        <v>PIEMONTE</v>
      </c>
      <c r="I625" s="24" t="str">
        <f t="shared" si="56"/>
        <v>MONTELUPO ALBESE</v>
      </c>
      <c r="J625" s="24" t="str">
        <f t="shared" si="57"/>
        <v>comune.montelupoalbese.cn@legalmail.it</v>
      </c>
      <c r="K625" s="24" t="str">
        <f t="shared" si="58"/>
        <v>NORD-OVEST</v>
      </c>
      <c r="L625" s="24" t="str">
        <f t="shared" si="59"/>
        <v>PIEMONTE</v>
      </c>
    </row>
    <row r="626" spans="1:12" x14ac:dyDescent="0.2">
      <c r="A626" s="1" t="s">
        <v>8753</v>
      </c>
      <c r="B626" s="1" t="s">
        <v>8754</v>
      </c>
      <c r="C626" s="29" t="s">
        <v>15803</v>
      </c>
      <c r="D626" s="29" t="s">
        <v>15804</v>
      </c>
      <c r="E626" s="3">
        <v>218</v>
      </c>
      <c r="F626" s="7" t="str">
        <f t="shared" si="54"/>
        <v/>
      </c>
      <c r="G626" s="7" t="str">
        <f t="shared" si="55"/>
        <v>PIEMONTE</v>
      </c>
      <c r="I626" s="24" t="str">
        <f t="shared" si="56"/>
        <v>MONTEMALE DI CUNEO</v>
      </c>
      <c r="J626" s="24" t="str">
        <f t="shared" si="57"/>
        <v>montemale.di.cuneo@cert.ruparpiemonte.it</v>
      </c>
      <c r="K626" s="24" t="str">
        <f t="shared" si="58"/>
        <v>NORD-OVEST</v>
      </c>
      <c r="L626" s="24" t="str">
        <f t="shared" si="59"/>
        <v>PIEMONTE</v>
      </c>
    </row>
    <row r="627" spans="1:12" x14ac:dyDescent="0.2">
      <c r="A627" s="1" t="s">
        <v>8821</v>
      </c>
      <c r="B627" s="1" t="s">
        <v>8822</v>
      </c>
      <c r="C627" s="29" t="s">
        <v>15803</v>
      </c>
      <c r="D627" s="29" t="s">
        <v>15804</v>
      </c>
      <c r="E627" s="3">
        <v>536</v>
      </c>
      <c r="F627" s="7" t="str">
        <f t="shared" si="54"/>
        <v/>
      </c>
      <c r="G627" s="7" t="str">
        <f t="shared" si="55"/>
        <v>PIEMONTE</v>
      </c>
      <c r="I627" s="24" t="str">
        <f t="shared" si="56"/>
        <v>MONTEROSSO GRANA</v>
      </c>
      <c r="J627" s="24" t="str">
        <f t="shared" si="57"/>
        <v>monterosso.grana@cert.ruparpiemonte.it</v>
      </c>
      <c r="K627" s="24" t="str">
        <f t="shared" si="58"/>
        <v>NORD-OVEST</v>
      </c>
      <c r="L627" s="24" t="str">
        <f t="shared" si="59"/>
        <v>PIEMONTE</v>
      </c>
    </row>
    <row r="628" spans="1:12" x14ac:dyDescent="0.2">
      <c r="A628" s="1" t="s">
        <v>8855</v>
      </c>
      <c r="B628" s="1" t="s">
        <v>8856</v>
      </c>
      <c r="C628" s="29" t="s">
        <v>15803</v>
      </c>
      <c r="D628" s="29" t="s">
        <v>15804</v>
      </c>
      <c r="E628" s="3">
        <v>1667</v>
      </c>
      <c r="F628" s="7" t="str">
        <f t="shared" si="54"/>
        <v/>
      </c>
      <c r="G628" s="7" t="str">
        <f t="shared" si="55"/>
        <v>PIEMONTE</v>
      </c>
      <c r="I628" s="24" t="str">
        <f t="shared" si="56"/>
        <v>MONTEU ROERO</v>
      </c>
      <c r="J628" s="24" t="str">
        <f t="shared" si="57"/>
        <v>monteu.roero@cert.ruparpiemonte.it</v>
      </c>
      <c r="K628" s="24" t="str">
        <f t="shared" si="58"/>
        <v>NORD-OVEST</v>
      </c>
      <c r="L628" s="24" t="str">
        <f t="shared" si="59"/>
        <v>PIEMONTE</v>
      </c>
    </row>
    <row r="629" spans="1:12" x14ac:dyDescent="0.2">
      <c r="A629" s="1" t="s">
        <v>8869</v>
      </c>
      <c r="B629" s="1" t="s">
        <v>8870</v>
      </c>
      <c r="C629" s="29" t="s">
        <v>15803</v>
      </c>
      <c r="D629" s="29" t="s">
        <v>15804</v>
      </c>
      <c r="E629" s="3">
        <v>270</v>
      </c>
      <c r="F629" s="7" t="str">
        <f t="shared" si="54"/>
        <v/>
      </c>
      <c r="G629" s="7" t="str">
        <f t="shared" si="55"/>
        <v>PIEMONTE</v>
      </c>
      <c r="I629" s="24" t="str">
        <f t="shared" si="56"/>
        <v>MONTEZEMOLO</v>
      </c>
      <c r="J629" s="24" t="str">
        <f t="shared" si="57"/>
        <v>comune.montezemolo.cn@legalmail.it</v>
      </c>
      <c r="K629" s="24" t="str">
        <f t="shared" si="58"/>
        <v>NORD-OVEST</v>
      </c>
      <c r="L629" s="24" t="str">
        <f t="shared" si="59"/>
        <v>PIEMONTE</v>
      </c>
    </row>
    <row r="630" spans="1:12" x14ac:dyDescent="0.2">
      <c r="A630" s="1" t="s">
        <v>8885</v>
      </c>
      <c r="B630" s="1" t="s">
        <v>8886</v>
      </c>
      <c r="C630" s="29" t="s">
        <v>15803</v>
      </c>
      <c r="D630" s="29" t="s">
        <v>15804</v>
      </c>
      <c r="E630" s="3">
        <v>2216</v>
      </c>
      <c r="F630" s="7" t="str">
        <f t="shared" si="54"/>
        <v/>
      </c>
      <c r="G630" s="7" t="str">
        <f t="shared" si="55"/>
        <v>PIEMONTE</v>
      </c>
      <c r="I630" s="24" t="str">
        <f t="shared" si="56"/>
        <v>MONTICELLO D'ALBA</v>
      </c>
      <c r="J630" s="24" t="str">
        <f t="shared" si="57"/>
        <v>comune.monticellodalba.cn.it@pec.it</v>
      </c>
      <c r="K630" s="24" t="str">
        <f t="shared" si="58"/>
        <v>NORD-OVEST</v>
      </c>
      <c r="L630" s="24" t="str">
        <f t="shared" si="59"/>
        <v>PIEMONTE</v>
      </c>
    </row>
    <row r="631" spans="1:12" x14ac:dyDescent="0.2">
      <c r="A631" s="1" t="s">
        <v>8964</v>
      </c>
      <c r="B631" s="1" t="s">
        <v>8965</v>
      </c>
      <c r="C631" s="29" t="s">
        <v>15803</v>
      </c>
      <c r="D631" s="29" t="s">
        <v>15804</v>
      </c>
      <c r="E631" s="3">
        <v>4237</v>
      </c>
      <c r="F631" s="7" t="str">
        <f t="shared" si="54"/>
        <v/>
      </c>
      <c r="G631" s="7" t="str">
        <f t="shared" si="55"/>
        <v>PIEMONTE</v>
      </c>
      <c r="I631" s="24" t="str">
        <f t="shared" si="56"/>
        <v>MORETTA</v>
      </c>
      <c r="J631" s="24" t="str">
        <f t="shared" si="57"/>
        <v>comune.moretta@businesspec.it</v>
      </c>
      <c r="K631" s="24" t="str">
        <f t="shared" si="58"/>
        <v>NORD-OVEST</v>
      </c>
      <c r="L631" s="24" t="str">
        <f t="shared" si="59"/>
        <v>PIEMONTE</v>
      </c>
    </row>
    <row r="632" spans="1:12" x14ac:dyDescent="0.2">
      <c r="A632" s="1" t="s">
        <v>9001</v>
      </c>
      <c r="B632" s="1" t="s">
        <v>9002</v>
      </c>
      <c r="C632" s="29" t="s">
        <v>15803</v>
      </c>
      <c r="D632" s="29" t="s">
        <v>15804</v>
      </c>
      <c r="E632" s="3">
        <v>2115</v>
      </c>
      <c r="F632" s="7" t="str">
        <f t="shared" si="54"/>
        <v/>
      </c>
      <c r="G632" s="7" t="str">
        <f t="shared" si="55"/>
        <v>PIEMONTE</v>
      </c>
      <c r="I632" s="24" t="str">
        <f t="shared" si="56"/>
        <v>MOROZZO</v>
      </c>
      <c r="J632" s="24" t="str">
        <f t="shared" si="57"/>
        <v>comune.morozzo@multipec.it</v>
      </c>
      <c r="K632" s="24" t="str">
        <f t="shared" si="58"/>
        <v>NORD-OVEST</v>
      </c>
      <c r="L632" s="24" t="str">
        <f t="shared" si="59"/>
        <v>PIEMONTE</v>
      </c>
    </row>
    <row r="633" spans="1:12" x14ac:dyDescent="0.2">
      <c r="A633" s="1" t="s">
        <v>9092</v>
      </c>
      <c r="B633" s="1" t="s">
        <v>9093</v>
      </c>
      <c r="C633" s="29" t="s">
        <v>15803</v>
      </c>
      <c r="D633" s="29" t="s">
        <v>15804</v>
      </c>
      <c r="E633" s="3">
        <v>840</v>
      </c>
      <c r="F633" s="7" t="str">
        <f t="shared" si="54"/>
        <v/>
      </c>
      <c r="G633" s="7" t="str">
        <f t="shared" si="55"/>
        <v>PIEMONTE</v>
      </c>
      <c r="I633" s="24" t="str">
        <f t="shared" si="56"/>
        <v>MURAZZANO</v>
      </c>
      <c r="J633" s="24" t="str">
        <f t="shared" si="57"/>
        <v>comune.murazzano.cn@cert.legalmail.it</v>
      </c>
      <c r="K633" s="24" t="str">
        <f t="shared" si="58"/>
        <v>NORD-OVEST</v>
      </c>
      <c r="L633" s="24" t="str">
        <f t="shared" si="59"/>
        <v>PIEMONTE</v>
      </c>
    </row>
    <row r="634" spans="1:12" x14ac:dyDescent="0.2">
      <c r="A634" s="1" t="s">
        <v>9094</v>
      </c>
      <c r="B634" s="1" t="s">
        <v>9095</v>
      </c>
      <c r="C634" s="29" t="s">
        <v>15803</v>
      </c>
      <c r="D634" s="29" t="s">
        <v>15804</v>
      </c>
      <c r="E634" s="3">
        <v>962</v>
      </c>
      <c r="F634" s="7" t="str">
        <f t="shared" si="54"/>
        <v/>
      </c>
      <c r="G634" s="7" t="str">
        <f t="shared" si="55"/>
        <v>PIEMONTE</v>
      </c>
      <c r="I634" s="24" t="str">
        <f t="shared" si="56"/>
        <v>MURELLO</v>
      </c>
      <c r="J634" s="24" t="str">
        <f t="shared" si="57"/>
        <v>protocollo@pec.comune.murello.cn.it</v>
      </c>
      <c r="K634" s="24" t="str">
        <f t="shared" si="58"/>
        <v>NORD-OVEST</v>
      </c>
      <c r="L634" s="24" t="str">
        <f t="shared" si="59"/>
        <v>PIEMONTE</v>
      </c>
    </row>
    <row r="635" spans="1:12" x14ac:dyDescent="0.2">
      <c r="A635" s="1" t="s">
        <v>9143</v>
      </c>
      <c r="B635" s="1" t="s">
        <v>9144</v>
      </c>
      <c r="C635" s="29" t="s">
        <v>15803</v>
      </c>
      <c r="D635" s="29" t="s">
        <v>15804</v>
      </c>
      <c r="E635" s="3">
        <v>3532</v>
      </c>
      <c r="F635" s="7" t="str">
        <f t="shared" si="54"/>
        <v/>
      </c>
      <c r="G635" s="7" t="str">
        <f t="shared" si="55"/>
        <v>PIEMONTE</v>
      </c>
      <c r="I635" s="24" t="str">
        <f t="shared" si="56"/>
        <v>NARZOLE</v>
      </c>
      <c r="J635" s="24" t="str">
        <f t="shared" si="57"/>
        <v>narzole@cert.ruparpiemonte.it</v>
      </c>
      <c r="K635" s="24" t="str">
        <f t="shared" si="58"/>
        <v>NORD-OVEST</v>
      </c>
      <c r="L635" s="24" t="str">
        <f t="shared" si="59"/>
        <v>PIEMONTE</v>
      </c>
    </row>
    <row r="636" spans="1:12" x14ac:dyDescent="0.2">
      <c r="A636" s="1" t="s">
        <v>9167</v>
      </c>
      <c r="B636" s="1" t="s">
        <v>9168</v>
      </c>
      <c r="C636" s="29" t="s">
        <v>15803</v>
      </c>
      <c r="D636" s="29" t="s">
        <v>15804</v>
      </c>
      <c r="E636" s="3">
        <v>3341</v>
      </c>
      <c r="F636" s="7" t="str">
        <f t="shared" si="54"/>
        <v/>
      </c>
      <c r="G636" s="7" t="str">
        <f t="shared" si="55"/>
        <v>PIEMONTE</v>
      </c>
      <c r="I636" s="24" t="str">
        <f t="shared" si="56"/>
        <v>NEIVE</v>
      </c>
      <c r="J636" s="24" t="str">
        <f t="shared" si="57"/>
        <v>neive@pec.comune.neive.cn.it</v>
      </c>
      <c r="K636" s="24" t="str">
        <f t="shared" si="58"/>
        <v>NORD-OVEST</v>
      </c>
      <c r="L636" s="24" t="str">
        <f t="shared" si="59"/>
        <v>PIEMONTE</v>
      </c>
    </row>
    <row r="637" spans="1:12" x14ac:dyDescent="0.2">
      <c r="A637" s="1" t="s">
        <v>9199</v>
      </c>
      <c r="B637" s="1" t="s">
        <v>9200</v>
      </c>
      <c r="C637" s="29" t="s">
        <v>15803</v>
      </c>
      <c r="D637" s="29" t="s">
        <v>15804</v>
      </c>
      <c r="E637" s="3">
        <v>425</v>
      </c>
      <c r="F637" s="7" t="str">
        <f t="shared" si="54"/>
        <v/>
      </c>
      <c r="G637" s="7" t="str">
        <f t="shared" si="55"/>
        <v>PIEMONTE</v>
      </c>
      <c r="I637" s="24" t="str">
        <f t="shared" si="56"/>
        <v>NEVIGLIE</v>
      </c>
      <c r="J637" s="24" t="str">
        <f t="shared" si="57"/>
        <v>comune.neviglie.cn@legalmail.it</v>
      </c>
      <c r="K637" s="24" t="str">
        <f t="shared" si="58"/>
        <v>NORD-OVEST</v>
      </c>
      <c r="L637" s="24" t="str">
        <f t="shared" si="59"/>
        <v>PIEMONTE</v>
      </c>
    </row>
    <row r="638" spans="1:12" x14ac:dyDescent="0.2">
      <c r="A638" s="1" t="s">
        <v>9216</v>
      </c>
      <c r="B638" s="1" t="s">
        <v>9217</v>
      </c>
      <c r="C638" s="29" t="s">
        <v>15803</v>
      </c>
      <c r="D638" s="29" t="s">
        <v>15804</v>
      </c>
      <c r="E638" s="3">
        <v>401</v>
      </c>
      <c r="F638" s="7" t="str">
        <f t="shared" si="54"/>
        <v/>
      </c>
      <c r="G638" s="7" t="str">
        <f t="shared" si="55"/>
        <v>PIEMONTE</v>
      </c>
      <c r="I638" s="24" t="str">
        <f t="shared" si="56"/>
        <v>NIELLA BELBO</v>
      </c>
      <c r="J638" s="24" t="str">
        <f t="shared" si="57"/>
        <v>comune.niellabelbo.cn@cert.legalmail.it</v>
      </c>
      <c r="K638" s="24" t="str">
        <f t="shared" si="58"/>
        <v>NORD-OVEST</v>
      </c>
      <c r="L638" s="24" t="str">
        <f t="shared" si="59"/>
        <v>PIEMONTE</v>
      </c>
    </row>
    <row r="639" spans="1:12" x14ac:dyDescent="0.2">
      <c r="A639" s="1" t="s">
        <v>9218</v>
      </c>
      <c r="B639" s="1" t="s">
        <v>9219</v>
      </c>
      <c r="C639" s="29" t="s">
        <v>15803</v>
      </c>
      <c r="D639" s="29" t="s">
        <v>15804</v>
      </c>
      <c r="E639" s="3">
        <v>1035</v>
      </c>
      <c r="F639" s="7" t="str">
        <f t="shared" si="54"/>
        <v/>
      </c>
      <c r="G639" s="7" t="str">
        <f t="shared" si="55"/>
        <v>PIEMONTE</v>
      </c>
      <c r="I639" s="24" t="str">
        <f t="shared" si="56"/>
        <v>NIELLA TANARO</v>
      </c>
      <c r="J639" s="24" t="str">
        <f t="shared" si="57"/>
        <v>comune.niellatanaro@legalmail.it</v>
      </c>
      <c r="K639" s="24" t="str">
        <f t="shared" si="58"/>
        <v>NORD-OVEST</v>
      </c>
      <c r="L639" s="24" t="str">
        <f t="shared" si="59"/>
        <v>PIEMONTE</v>
      </c>
    </row>
    <row r="640" spans="1:12" x14ac:dyDescent="0.2">
      <c r="A640" s="1" t="s">
        <v>9322</v>
      </c>
      <c r="B640" s="1" t="s">
        <v>9323</v>
      </c>
      <c r="C640" s="29" t="s">
        <v>15803</v>
      </c>
      <c r="D640" s="29" t="s">
        <v>15804</v>
      </c>
      <c r="E640" s="3">
        <v>1023</v>
      </c>
      <c r="F640" s="7" t="str">
        <f t="shared" si="54"/>
        <v/>
      </c>
      <c r="G640" s="7" t="str">
        <f t="shared" si="55"/>
        <v>PIEMONTE</v>
      </c>
      <c r="I640" s="24" t="str">
        <f t="shared" si="56"/>
        <v>NOVELLO</v>
      </c>
      <c r="J640" s="24" t="str">
        <f t="shared" si="57"/>
        <v>novello@pec.langabarolo.it</v>
      </c>
      <c r="K640" s="24" t="str">
        <f t="shared" si="58"/>
        <v>NORD-OVEST</v>
      </c>
      <c r="L640" s="24" t="str">
        <f t="shared" si="59"/>
        <v>PIEMONTE</v>
      </c>
    </row>
    <row r="641" spans="1:12" x14ac:dyDescent="0.2">
      <c r="A641" s="1" t="s">
        <v>9340</v>
      </c>
      <c r="B641" s="1" t="s">
        <v>9341</v>
      </c>
      <c r="C641" s="29" t="s">
        <v>15803</v>
      </c>
      <c r="D641" s="29" t="s">
        <v>15804</v>
      </c>
      <c r="E641" s="3">
        <v>432</v>
      </c>
      <c r="F641" s="7" t="str">
        <f t="shared" si="54"/>
        <v/>
      </c>
      <c r="G641" s="7" t="str">
        <f t="shared" si="55"/>
        <v>PIEMONTE</v>
      </c>
      <c r="I641" s="24" t="str">
        <f t="shared" si="56"/>
        <v>NUCETTO</v>
      </c>
      <c r="J641" s="24" t="str">
        <f t="shared" si="57"/>
        <v>nucetto@cert.ruparpiemonte.it</v>
      </c>
      <c r="K641" s="24" t="str">
        <f t="shared" si="58"/>
        <v>NORD-OVEST</v>
      </c>
      <c r="L641" s="24" t="str">
        <f t="shared" si="59"/>
        <v>PIEMONTE</v>
      </c>
    </row>
    <row r="642" spans="1:12" x14ac:dyDescent="0.2">
      <c r="A642" s="1" t="s">
        <v>9487</v>
      </c>
      <c r="B642" s="1" t="s">
        <v>9488</v>
      </c>
      <c r="C642" s="29" t="s">
        <v>15803</v>
      </c>
      <c r="D642" s="29" t="s">
        <v>15804</v>
      </c>
      <c r="E642" s="3">
        <v>82</v>
      </c>
      <c r="F642" s="7" t="str">
        <f t="shared" ref="F642:F705" si="60">IF(E642&gt;300000,"Trovato","")</f>
        <v/>
      </c>
      <c r="G642" s="7" t="str">
        <f t="shared" ref="G642:G705" si="61">IF(AND(E642&gt;=50000,E642&lt;=100000),"Compreso",D642)</f>
        <v>PIEMONTE</v>
      </c>
      <c r="I642" s="24" t="str">
        <f t="shared" si="56"/>
        <v>ONCINO</v>
      </c>
      <c r="J642" s="24" t="str">
        <f t="shared" si="57"/>
        <v>comune.oncino@pec.it</v>
      </c>
      <c r="K642" s="24" t="str">
        <f t="shared" si="58"/>
        <v>NORD-OVEST</v>
      </c>
      <c r="L642" s="24" t="str">
        <f t="shared" si="59"/>
        <v>PIEMONTE</v>
      </c>
    </row>
    <row r="643" spans="1:12" x14ac:dyDescent="0.2">
      <c r="A643" s="1" t="s">
        <v>9551</v>
      </c>
      <c r="B643" s="1" t="s">
        <v>9552</v>
      </c>
      <c r="C643" s="29" t="s">
        <v>15803</v>
      </c>
      <c r="D643" s="29" t="s">
        <v>15804</v>
      </c>
      <c r="E643" s="3">
        <v>1723</v>
      </c>
      <c r="F643" s="7" t="str">
        <f t="shared" si="60"/>
        <v/>
      </c>
      <c r="G643" s="7" t="str">
        <f t="shared" si="61"/>
        <v>PIEMONTE</v>
      </c>
      <c r="I643" s="24" t="str">
        <f t="shared" ref="I643:I706" si="62">TRIM(A643)</f>
        <v>ORMEA</v>
      </c>
      <c r="J643" s="24" t="str">
        <f t="shared" ref="J643:J706" si="63">TRIM(B643)</f>
        <v>protocollo.ormea@cert.ruparpiemonte.it</v>
      </c>
      <c r="K643" s="24" t="str">
        <f t="shared" ref="K643:K706" si="64">TRIM(C643)</f>
        <v>NORD-OVEST</v>
      </c>
      <c r="L643" s="24" t="str">
        <f t="shared" ref="L643:L706" si="65">TRIM(D643)</f>
        <v>PIEMONTE</v>
      </c>
    </row>
    <row r="644" spans="1:12" x14ac:dyDescent="0.2">
      <c r="A644" s="1" t="s">
        <v>9666</v>
      </c>
      <c r="B644" s="1" t="s">
        <v>9667</v>
      </c>
      <c r="C644" s="29" t="s">
        <v>15803</v>
      </c>
      <c r="D644" s="29" t="s">
        <v>15804</v>
      </c>
      <c r="E644" s="3">
        <v>81</v>
      </c>
      <c r="F644" s="7" t="str">
        <f t="shared" si="60"/>
        <v/>
      </c>
      <c r="G644" s="7" t="str">
        <f t="shared" si="61"/>
        <v>PIEMONTE</v>
      </c>
      <c r="I644" s="24" t="str">
        <f t="shared" si="62"/>
        <v>OSTANA</v>
      </c>
      <c r="J644" s="24" t="str">
        <f t="shared" si="63"/>
        <v>comune.ostana@pec.it</v>
      </c>
      <c r="K644" s="24" t="str">
        <f t="shared" si="64"/>
        <v>NORD-OVEST</v>
      </c>
      <c r="L644" s="24" t="str">
        <f t="shared" si="65"/>
        <v>PIEMONTE</v>
      </c>
    </row>
    <row r="645" spans="1:12" x14ac:dyDescent="0.2">
      <c r="A645" s="1" t="s">
        <v>9754</v>
      </c>
      <c r="B645" s="1" t="s">
        <v>9755</v>
      </c>
      <c r="C645" s="29" t="s">
        <v>15803</v>
      </c>
      <c r="D645" s="29" t="s">
        <v>15804</v>
      </c>
      <c r="E645" s="3">
        <v>2868</v>
      </c>
      <c r="F645" s="7" t="str">
        <f t="shared" si="60"/>
        <v/>
      </c>
      <c r="G645" s="7" t="str">
        <f t="shared" si="61"/>
        <v>PIEMONTE</v>
      </c>
      <c r="I645" s="24" t="str">
        <f t="shared" si="62"/>
        <v>PAESANA</v>
      </c>
      <c r="J645" s="24" t="str">
        <f t="shared" si="63"/>
        <v>serviziamministrativi.paesana@legalmail.it</v>
      </c>
      <c r="K645" s="24" t="str">
        <f t="shared" si="64"/>
        <v>NORD-OVEST</v>
      </c>
      <c r="L645" s="24" t="str">
        <f t="shared" si="65"/>
        <v>PIEMONTE</v>
      </c>
    </row>
    <row r="646" spans="1:12" x14ac:dyDescent="0.2">
      <c r="A646" s="1" t="s">
        <v>9770</v>
      </c>
      <c r="B646" s="1" t="s">
        <v>9771</v>
      </c>
      <c r="C646" s="29" t="s">
        <v>15803</v>
      </c>
      <c r="D646" s="29" t="s">
        <v>15804</v>
      </c>
      <c r="E646" s="3">
        <v>572</v>
      </c>
      <c r="F646" s="7" t="str">
        <f t="shared" si="60"/>
        <v/>
      </c>
      <c r="G646" s="7" t="str">
        <f t="shared" si="61"/>
        <v>PIEMONTE</v>
      </c>
      <c r="I646" s="24" t="str">
        <f t="shared" si="62"/>
        <v>PAGNO</v>
      </c>
      <c r="J646" s="24" t="str">
        <f t="shared" si="63"/>
        <v>certificata@pec.comune.pagno.cn.it</v>
      </c>
      <c r="K646" s="24" t="str">
        <f t="shared" si="64"/>
        <v>NORD-OVEST</v>
      </c>
      <c r="L646" s="24" t="str">
        <f t="shared" si="65"/>
        <v>PIEMONTE</v>
      </c>
    </row>
    <row r="647" spans="1:12" x14ac:dyDescent="0.2">
      <c r="A647" s="1" t="s">
        <v>9869</v>
      </c>
      <c r="B647" s="1" t="s">
        <v>9870</v>
      </c>
      <c r="C647" s="29" t="s">
        <v>15803</v>
      </c>
      <c r="D647" s="29" t="s">
        <v>15804</v>
      </c>
      <c r="E647" s="3">
        <v>329</v>
      </c>
      <c r="F647" s="7" t="str">
        <f t="shared" si="60"/>
        <v/>
      </c>
      <c r="G647" s="7" t="str">
        <f t="shared" si="61"/>
        <v>PIEMONTE</v>
      </c>
      <c r="I647" s="24" t="str">
        <f t="shared" si="62"/>
        <v>PAMPARATO</v>
      </c>
      <c r="J647" s="24" t="str">
        <f t="shared" si="63"/>
        <v>pamparato@cert.ruparpiemonte.it</v>
      </c>
      <c r="K647" s="24" t="str">
        <f t="shared" si="64"/>
        <v>NORD-OVEST</v>
      </c>
      <c r="L647" s="24" t="str">
        <f t="shared" si="65"/>
        <v>PIEMONTE</v>
      </c>
    </row>
    <row r="648" spans="1:12" x14ac:dyDescent="0.2">
      <c r="A648" s="1" t="s">
        <v>9918</v>
      </c>
      <c r="B648" s="1" t="s">
        <v>9919</v>
      </c>
      <c r="C648" s="29" t="s">
        <v>15803</v>
      </c>
      <c r="D648" s="29" t="s">
        <v>15804</v>
      </c>
      <c r="E648" s="3">
        <v>228</v>
      </c>
      <c r="F648" s="7" t="str">
        <f t="shared" si="60"/>
        <v/>
      </c>
      <c r="G648" s="7" t="str">
        <f t="shared" si="61"/>
        <v>PIEMONTE</v>
      </c>
      <c r="I648" s="24" t="str">
        <f t="shared" si="62"/>
        <v>PAROLDO</v>
      </c>
      <c r="J648" s="24" t="str">
        <f t="shared" si="63"/>
        <v>paroldo@cert.ruparpiemonte.it</v>
      </c>
      <c r="K648" s="24" t="str">
        <f t="shared" si="64"/>
        <v>NORD-OVEST</v>
      </c>
      <c r="L648" s="24" t="str">
        <f t="shared" si="65"/>
        <v>PIEMONTE</v>
      </c>
    </row>
    <row r="649" spans="1:12" x14ac:dyDescent="0.2">
      <c r="A649" s="1" t="s">
        <v>10085</v>
      </c>
      <c r="B649" s="1" t="s">
        <v>10086</v>
      </c>
      <c r="C649" s="29" t="s">
        <v>15803</v>
      </c>
      <c r="D649" s="29" t="s">
        <v>15804</v>
      </c>
      <c r="E649" s="3">
        <v>305</v>
      </c>
      <c r="F649" s="7" t="str">
        <f t="shared" si="60"/>
        <v/>
      </c>
      <c r="G649" s="7" t="str">
        <f t="shared" si="61"/>
        <v>PIEMONTE</v>
      </c>
      <c r="I649" s="24" t="str">
        <f t="shared" si="62"/>
        <v>PERLETTO</v>
      </c>
      <c r="J649" s="24" t="str">
        <f t="shared" si="63"/>
        <v>perletto@cert.ruparpiemonte.it</v>
      </c>
      <c r="K649" s="24" t="str">
        <f t="shared" si="64"/>
        <v>NORD-OVEST</v>
      </c>
      <c r="L649" s="24" t="str">
        <f t="shared" si="65"/>
        <v>PIEMONTE</v>
      </c>
    </row>
    <row r="650" spans="1:12" x14ac:dyDescent="0.2">
      <c r="A650" s="1" t="s">
        <v>10087</v>
      </c>
      <c r="B650" s="1" t="s">
        <v>10088</v>
      </c>
      <c r="C650" s="29" t="s">
        <v>15803</v>
      </c>
      <c r="D650" s="29" t="s">
        <v>15804</v>
      </c>
      <c r="E650" s="3">
        <v>126</v>
      </c>
      <c r="F650" s="7" t="str">
        <f t="shared" si="60"/>
        <v/>
      </c>
      <c r="G650" s="7" t="str">
        <f t="shared" si="61"/>
        <v>PIEMONTE</v>
      </c>
      <c r="I650" s="24" t="str">
        <f t="shared" si="62"/>
        <v>PERLO</v>
      </c>
      <c r="J650" s="24" t="str">
        <f t="shared" si="63"/>
        <v>perlo@cert.ruparpiemonte.it</v>
      </c>
      <c r="K650" s="24" t="str">
        <f t="shared" si="64"/>
        <v>NORD-OVEST</v>
      </c>
      <c r="L650" s="24" t="str">
        <f t="shared" si="65"/>
        <v>PIEMONTE</v>
      </c>
    </row>
    <row r="651" spans="1:12" x14ac:dyDescent="0.2">
      <c r="A651" s="1" t="s">
        <v>10200</v>
      </c>
      <c r="B651" s="1" t="s">
        <v>10201</v>
      </c>
      <c r="C651" s="29" t="s">
        <v>15803</v>
      </c>
      <c r="D651" s="29" t="s">
        <v>15804</v>
      </c>
      <c r="E651" s="3">
        <v>5481</v>
      </c>
      <c r="F651" s="7" t="str">
        <f t="shared" si="60"/>
        <v/>
      </c>
      <c r="G651" s="7" t="str">
        <f t="shared" si="61"/>
        <v>PIEMONTE</v>
      </c>
      <c r="I651" s="24" t="str">
        <f t="shared" si="62"/>
        <v>PEVERAGNO</v>
      </c>
      <c r="J651" s="24" t="str">
        <f t="shared" si="63"/>
        <v>comune.peveragno@legalmail.it</v>
      </c>
      <c r="K651" s="24" t="str">
        <f t="shared" si="64"/>
        <v>NORD-OVEST</v>
      </c>
      <c r="L651" s="24" t="str">
        <f t="shared" si="65"/>
        <v>PIEMONTE</v>
      </c>
    </row>
    <row r="652" spans="1:12" x14ac:dyDescent="0.2">
      <c r="A652" s="1" t="s">
        <v>10206</v>
      </c>
      <c r="B652" s="1" t="s">
        <v>10207</v>
      </c>
      <c r="C652" s="29" t="s">
        <v>15803</v>
      </c>
      <c r="D652" s="29" t="s">
        <v>15804</v>
      </c>
      <c r="E652" s="3">
        <v>354</v>
      </c>
      <c r="F652" s="7" t="str">
        <f t="shared" si="60"/>
        <v/>
      </c>
      <c r="G652" s="7" t="str">
        <f t="shared" si="61"/>
        <v>PIEMONTE</v>
      </c>
      <c r="I652" s="24" t="str">
        <f t="shared" si="62"/>
        <v>PEZZOLO VALLE UZZONE</v>
      </c>
      <c r="J652" s="24" t="str">
        <f t="shared" si="63"/>
        <v>comune.pezzolo.cn@legalmail.it</v>
      </c>
      <c r="K652" s="24" t="str">
        <f t="shared" si="64"/>
        <v>NORD-OVEST</v>
      </c>
      <c r="L652" s="24" t="str">
        <f t="shared" si="65"/>
        <v>PIEMONTE</v>
      </c>
    </row>
    <row r="653" spans="1:12" x14ac:dyDescent="0.2">
      <c r="A653" s="1" t="s">
        <v>10243</v>
      </c>
      <c r="B653" s="1" t="s">
        <v>10244</v>
      </c>
      <c r="C653" s="29" t="s">
        <v>15803</v>
      </c>
      <c r="D653" s="29" t="s">
        <v>15804</v>
      </c>
      <c r="E653" s="3">
        <v>2222</v>
      </c>
      <c r="F653" s="7" t="str">
        <f t="shared" si="60"/>
        <v/>
      </c>
      <c r="G653" s="7" t="str">
        <f t="shared" si="61"/>
        <v>PIEMONTE</v>
      </c>
      <c r="I653" s="24" t="str">
        <f t="shared" si="62"/>
        <v>PIANFEI</v>
      </c>
      <c r="J653" s="24" t="str">
        <f t="shared" si="63"/>
        <v>pianfei@cert.ruparpiemonte.it</v>
      </c>
      <c r="K653" s="24" t="str">
        <f t="shared" si="64"/>
        <v>NORD-OVEST</v>
      </c>
      <c r="L653" s="24" t="str">
        <f t="shared" si="65"/>
        <v>PIEMONTE</v>
      </c>
    </row>
    <row r="654" spans="1:12" x14ac:dyDescent="0.2">
      <c r="A654" s="1" t="s">
        <v>10260</v>
      </c>
      <c r="B654" s="1" t="s">
        <v>10261</v>
      </c>
      <c r="C654" s="29" t="s">
        <v>15803</v>
      </c>
      <c r="D654" s="29" t="s">
        <v>15804</v>
      </c>
      <c r="E654" s="3">
        <v>2821</v>
      </c>
      <c r="F654" s="7" t="str">
        <f t="shared" si="60"/>
        <v/>
      </c>
      <c r="G654" s="7" t="str">
        <f t="shared" si="61"/>
        <v>PIEMONTE</v>
      </c>
      <c r="I654" s="24" t="str">
        <f t="shared" si="62"/>
        <v>PIASCO</v>
      </c>
      <c r="J654" s="24" t="str">
        <f t="shared" si="63"/>
        <v>piasco@cert.ruparpiemonte.it</v>
      </c>
      <c r="K654" s="24" t="str">
        <f t="shared" si="64"/>
        <v>NORD-OVEST</v>
      </c>
      <c r="L654" s="24" t="str">
        <f t="shared" si="65"/>
        <v>PIEMONTE</v>
      </c>
    </row>
    <row r="655" spans="1:12" x14ac:dyDescent="0.2">
      <c r="A655" s="1" t="s">
        <v>10340</v>
      </c>
      <c r="B655" s="1" t="s">
        <v>10341</v>
      </c>
      <c r="C655" s="29" t="s">
        <v>15803</v>
      </c>
      <c r="D655" s="29" t="s">
        <v>15804</v>
      </c>
      <c r="E655" s="3">
        <v>91</v>
      </c>
      <c r="F655" s="7" t="str">
        <f t="shared" si="60"/>
        <v/>
      </c>
      <c r="G655" s="7" t="str">
        <f t="shared" si="61"/>
        <v>PIEMONTE</v>
      </c>
      <c r="I655" s="24" t="str">
        <f t="shared" si="62"/>
        <v>PIETRAPORZIO</v>
      </c>
      <c r="J655" s="24" t="str">
        <f t="shared" si="63"/>
        <v>pietraporzio@cert.legalmail.it</v>
      </c>
      <c r="K655" s="24" t="str">
        <f t="shared" si="64"/>
        <v>NORD-OVEST</v>
      </c>
      <c r="L655" s="24" t="str">
        <f t="shared" si="65"/>
        <v>PIEMONTE</v>
      </c>
    </row>
    <row r="656" spans="1:12" x14ac:dyDescent="0.2">
      <c r="A656" s="1" t="s">
        <v>10436</v>
      </c>
      <c r="B656" s="1" t="s">
        <v>10437</v>
      </c>
      <c r="C656" s="29" t="s">
        <v>15803</v>
      </c>
      <c r="D656" s="29" t="s">
        <v>15804</v>
      </c>
      <c r="E656" s="3">
        <v>1248</v>
      </c>
      <c r="F656" s="7" t="str">
        <f t="shared" si="60"/>
        <v/>
      </c>
      <c r="G656" s="7" t="str">
        <f t="shared" si="61"/>
        <v>PIEMONTE</v>
      </c>
      <c r="I656" s="24" t="str">
        <f t="shared" si="62"/>
        <v>PIOBESI D'ALBA</v>
      </c>
      <c r="J656" s="24" t="str">
        <f t="shared" si="63"/>
        <v>piobesi.dalba@cert.ruparpiemonte.it</v>
      </c>
      <c r="K656" s="24" t="str">
        <f t="shared" si="64"/>
        <v>NORD-OVEST</v>
      </c>
      <c r="L656" s="24" t="str">
        <f t="shared" si="65"/>
        <v>PIEMONTE</v>
      </c>
    </row>
    <row r="657" spans="1:12" x14ac:dyDescent="0.2">
      <c r="A657" s="1" t="s">
        <v>10460</v>
      </c>
      <c r="B657" s="1" t="s">
        <v>10461</v>
      </c>
      <c r="C657" s="29" t="s">
        <v>15803</v>
      </c>
      <c r="D657" s="29" t="s">
        <v>15804</v>
      </c>
      <c r="E657" s="3">
        <v>1007</v>
      </c>
      <c r="F657" s="7" t="str">
        <f t="shared" si="60"/>
        <v/>
      </c>
      <c r="G657" s="7" t="str">
        <f t="shared" si="61"/>
        <v>PIEMONTE</v>
      </c>
      <c r="I657" s="24" t="str">
        <f t="shared" si="62"/>
        <v>PIOZZO</v>
      </c>
      <c r="J657" s="24" t="str">
        <f t="shared" si="63"/>
        <v>piozzo@cert.ruparpiemonte.it</v>
      </c>
      <c r="K657" s="24" t="str">
        <f t="shared" si="64"/>
        <v>NORD-OVEST</v>
      </c>
      <c r="L657" s="24" t="str">
        <f t="shared" si="65"/>
        <v>PIEMONTE</v>
      </c>
    </row>
    <row r="658" spans="1:12" x14ac:dyDescent="0.2">
      <c r="A658" s="1" t="s">
        <v>10514</v>
      </c>
      <c r="B658" s="1" t="s">
        <v>10515</v>
      </c>
      <c r="C658" s="29" t="s">
        <v>15803</v>
      </c>
      <c r="D658" s="29" t="s">
        <v>15804</v>
      </c>
      <c r="E658" s="3">
        <v>3330</v>
      </c>
      <c r="F658" s="7" t="str">
        <f t="shared" si="60"/>
        <v/>
      </c>
      <c r="G658" s="7" t="str">
        <f t="shared" si="61"/>
        <v>PIEMONTE</v>
      </c>
      <c r="I658" s="24" t="str">
        <f t="shared" si="62"/>
        <v>POCAPAGLIA</v>
      </c>
      <c r="J658" s="24" t="str">
        <f t="shared" si="63"/>
        <v>comune.pocapaglia.cn@legalmail.it</v>
      </c>
      <c r="K658" s="24" t="str">
        <f t="shared" si="64"/>
        <v>NORD-OVEST</v>
      </c>
      <c r="L658" s="24" t="str">
        <f t="shared" si="65"/>
        <v>PIEMONTE</v>
      </c>
    </row>
    <row r="659" spans="1:12" x14ac:dyDescent="0.2">
      <c r="A659" s="1" t="s">
        <v>10620</v>
      </c>
      <c r="B659" s="1" t="s">
        <v>10621</v>
      </c>
      <c r="C659" s="29" t="s">
        <v>15803</v>
      </c>
      <c r="D659" s="29" t="s">
        <v>15804</v>
      </c>
      <c r="E659" s="3">
        <v>1193</v>
      </c>
      <c r="F659" s="7" t="str">
        <f t="shared" si="60"/>
        <v/>
      </c>
      <c r="G659" s="7" t="str">
        <f t="shared" si="61"/>
        <v>PIEMONTE</v>
      </c>
      <c r="I659" s="24" t="str">
        <f t="shared" si="62"/>
        <v>POLONGHERA</v>
      </c>
      <c r="J659" s="24" t="str">
        <f t="shared" si="63"/>
        <v>polonghera@cert.ruparpiemonte.it</v>
      </c>
      <c r="K659" s="24" t="str">
        <f t="shared" si="64"/>
        <v>NORD-OVEST</v>
      </c>
      <c r="L659" s="24" t="str">
        <f t="shared" si="65"/>
        <v>PIEMONTE</v>
      </c>
    </row>
    <row r="660" spans="1:12" x14ac:dyDescent="0.2">
      <c r="A660" s="1" t="s">
        <v>10704</v>
      </c>
      <c r="B660" s="1" t="s">
        <v>10705</v>
      </c>
      <c r="C660" s="29" t="s">
        <v>15803</v>
      </c>
      <c r="D660" s="29" t="s">
        <v>15804</v>
      </c>
      <c r="E660" s="3">
        <v>182</v>
      </c>
      <c r="F660" s="7" t="str">
        <f t="shared" si="60"/>
        <v/>
      </c>
      <c r="G660" s="7" t="str">
        <f t="shared" si="61"/>
        <v>PIEMONTE</v>
      </c>
      <c r="I660" s="24" t="str">
        <f t="shared" si="62"/>
        <v>PONTECHIANALE</v>
      </c>
      <c r="J660" s="24" t="str">
        <f t="shared" si="63"/>
        <v>pontechianale@cert.ruparpiemonte.it</v>
      </c>
      <c r="K660" s="24" t="str">
        <f t="shared" si="64"/>
        <v>NORD-OVEST</v>
      </c>
      <c r="L660" s="24" t="str">
        <f t="shared" si="65"/>
        <v>PIEMONTE</v>
      </c>
    </row>
    <row r="661" spans="1:12" x14ac:dyDescent="0.2">
      <c r="A661" s="1" t="s">
        <v>10901</v>
      </c>
      <c r="B661" s="1" t="s">
        <v>10902</v>
      </c>
      <c r="C661" s="29" t="s">
        <v>15803</v>
      </c>
      <c r="D661" s="29" t="s">
        <v>15804</v>
      </c>
      <c r="E661" s="3">
        <v>272</v>
      </c>
      <c r="F661" s="7" t="str">
        <f t="shared" si="60"/>
        <v/>
      </c>
      <c r="G661" s="7" t="str">
        <f t="shared" si="61"/>
        <v>PIEMONTE</v>
      </c>
      <c r="I661" s="24" t="str">
        <f t="shared" si="62"/>
        <v>PRADLEVES</v>
      </c>
      <c r="J661" s="24" t="str">
        <f t="shared" si="63"/>
        <v>pradleves@cert.ruparpiemonte.it</v>
      </c>
      <c r="K661" s="24" t="str">
        <f t="shared" si="64"/>
        <v>NORD-OVEST</v>
      </c>
      <c r="L661" s="24" t="str">
        <f t="shared" si="65"/>
        <v>PIEMONTE</v>
      </c>
    </row>
    <row r="662" spans="1:12" x14ac:dyDescent="0.2">
      <c r="A662" s="1" t="s">
        <v>10960</v>
      </c>
      <c r="B662" s="1" t="s">
        <v>10961</v>
      </c>
      <c r="C662" s="29" t="s">
        <v>15803</v>
      </c>
      <c r="D662" s="29" t="s">
        <v>15804</v>
      </c>
      <c r="E662" s="3">
        <v>175</v>
      </c>
      <c r="F662" s="7" t="str">
        <f t="shared" si="60"/>
        <v/>
      </c>
      <c r="G662" s="7" t="str">
        <f t="shared" si="61"/>
        <v>PIEMONTE</v>
      </c>
      <c r="I662" s="24" t="str">
        <f t="shared" si="62"/>
        <v>PRAZZO</v>
      </c>
      <c r="J662" s="24" t="str">
        <f t="shared" si="63"/>
        <v>prazzo@postemailcertificata.it</v>
      </c>
      <c r="K662" s="24" t="str">
        <f t="shared" si="64"/>
        <v>NORD-OVEST</v>
      </c>
      <c r="L662" s="24" t="str">
        <f t="shared" si="65"/>
        <v>PIEMONTE</v>
      </c>
    </row>
    <row r="663" spans="1:12" x14ac:dyDescent="0.2">
      <c r="A663" s="1" t="s">
        <v>11020</v>
      </c>
      <c r="B663" s="1" t="s">
        <v>11021</v>
      </c>
      <c r="C663" s="29" t="s">
        <v>15803</v>
      </c>
      <c r="D663" s="29" t="s">
        <v>15804</v>
      </c>
      <c r="E663" s="3">
        <v>487</v>
      </c>
      <c r="F663" s="7" t="str">
        <f t="shared" si="60"/>
        <v/>
      </c>
      <c r="G663" s="7" t="str">
        <f t="shared" si="61"/>
        <v>PIEMONTE</v>
      </c>
      <c r="I663" s="24" t="str">
        <f t="shared" si="62"/>
        <v>PRIERO</v>
      </c>
      <c r="J663" s="24" t="str">
        <f t="shared" si="63"/>
        <v>priero@cert.ruparpiemonte.it</v>
      </c>
      <c r="K663" s="24" t="str">
        <f t="shared" si="64"/>
        <v>NORD-OVEST</v>
      </c>
      <c r="L663" s="24" t="str">
        <f t="shared" si="65"/>
        <v>PIEMONTE</v>
      </c>
    </row>
    <row r="664" spans="1:12" x14ac:dyDescent="0.2">
      <c r="A664" s="1" t="s">
        <v>11030</v>
      </c>
      <c r="B664" s="1" t="s">
        <v>11031</v>
      </c>
      <c r="C664" s="29" t="s">
        <v>15803</v>
      </c>
      <c r="D664" s="29" t="s">
        <v>15804</v>
      </c>
      <c r="E664" s="3">
        <v>2001</v>
      </c>
      <c r="F664" s="7" t="str">
        <f t="shared" si="60"/>
        <v/>
      </c>
      <c r="G664" s="7" t="str">
        <f t="shared" si="61"/>
        <v>PIEMONTE</v>
      </c>
      <c r="I664" s="24" t="str">
        <f t="shared" si="62"/>
        <v>PRIOCCA</v>
      </c>
      <c r="J664" s="24" t="str">
        <f t="shared" si="63"/>
        <v>priocca@cert.ruparpiemonte.it</v>
      </c>
      <c r="K664" s="24" t="str">
        <f t="shared" si="64"/>
        <v>NORD-OVEST</v>
      </c>
      <c r="L664" s="24" t="str">
        <f t="shared" si="65"/>
        <v>PIEMONTE</v>
      </c>
    </row>
    <row r="665" spans="1:12" x14ac:dyDescent="0.2">
      <c r="A665" s="1" t="s">
        <v>11032</v>
      </c>
      <c r="B665" s="1" t="s">
        <v>11033</v>
      </c>
      <c r="C665" s="29" t="s">
        <v>15803</v>
      </c>
      <c r="D665" s="29" t="s">
        <v>15804</v>
      </c>
      <c r="E665" s="3">
        <v>719</v>
      </c>
      <c r="F665" s="7" t="str">
        <f t="shared" si="60"/>
        <v/>
      </c>
      <c r="G665" s="7" t="str">
        <f t="shared" si="61"/>
        <v>PIEMONTE</v>
      </c>
      <c r="I665" s="24" t="str">
        <f t="shared" si="62"/>
        <v>PRIOLA</v>
      </c>
      <c r="J665" s="24" t="str">
        <f t="shared" si="63"/>
        <v>priola@cert.ruparpiemonte.it</v>
      </c>
      <c r="K665" s="24" t="str">
        <f t="shared" si="64"/>
        <v>NORD-OVEST</v>
      </c>
      <c r="L665" s="24" t="str">
        <f t="shared" si="65"/>
        <v>PIEMONTE</v>
      </c>
    </row>
    <row r="666" spans="1:12" x14ac:dyDescent="0.2">
      <c r="A666" s="1" t="s">
        <v>11058</v>
      </c>
      <c r="B666" s="1" t="s">
        <v>11059</v>
      </c>
      <c r="C666" s="29" t="s">
        <v>15803</v>
      </c>
      <c r="D666" s="29" t="s">
        <v>15804</v>
      </c>
      <c r="E666" s="3">
        <v>471</v>
      </c>
      <c r="F666" s="7" t="str">
        <f t="shared" si="60"/>
        <v/>
      </c>
      <c r="G666" s="7" t="str">
        <f t="shared" si="61"/>
        <v>PIEMONTE</v>
      </c>
      <c r="I666" s="24" t="str">
        <f t="shared" si="62"/>
        <v>PRUNETTO</v>
      </c>
      <c r="J666" s="24" t="str">
        <f t="shared" si="63"/>
        <v>prunetto@cert.ruparpiemonte.it</v>
      </c>
      <c r="K666" s="24" t="str">
        <f t="shared" si="64"/>
        <v>NORD-OVEST</v>
      </c>
      <c r="L666" s="24" t="str">
        <f t="shared" si="65"/>
        <v>PIEMONTE</v>
      </c>
    </row>
    <row r="667" spans="1:12" x14ac:dyDescent="0.2">
      <c r="A667" s="1" t="s">
        <v>11143</v>
      </c>
      <c r="B667" s="1" t="s">
        <v>11144</v>
      </c>
      <c r="C667" s="29" t="s">
        <v>15803</v>
      </c>
      <c r="D667" s="29" t="s">
        <v>15804</v>
      </c>
      <c r="E667" s="3">
        <v>10028</v>
      </c>
      <c r="F667" s="7" t="str">
        <f t="shared" si="60"/>
        <v/>
      </c>
      <c r="G667" s="7" t="str">
        <f t="shared" si="61"/>
        <v>PIEMONTE</v>
      </c>
      <c r="I667" s="24" t="str">
        <f t="shared" si="62"/>
        <v>RACCONIGI</v>
      </c>
      <c r="J667" s="24" t="str">
        <f t="shared" si="63"/>
        <v>comune.racconigi@cert.ruparpiemonte.it</v>
      </c>
      <c r="K667" s="24" t="str">
        <f t="shared" si="64"/>
        <v>NORD-OVEST</v>
      </c>
      <c r="L667" s="24" t="str">
        <f t="shared" si="65"/>
        <v>PIEMONTE</v>
      </c>
    </row>
    <row r="668" spans="1:12" x14ac:dyDescent="0.2">
      <c r="A668" s="1" t="s">
        <v>11274</v>
      </c>
      <c r="B668" s="1" t="s">
        <v>11275</v>
      </c>
      <c r="C668" s="29" t="s">
        <v>15803</v>
      </c>
      <c r="D668" s="29" t="s">
        <v>15804</v>
      </c>
      <c r="E668" s="3">
        <v>4203</v>
      </c>
      <c r="F668" s="7" t="str">
        <f t="shared" si="60"/>
        <v/>
      </c>
      <c r="G668" s="7" t="str">
        <f t="shared" si="61"/>
        <v>PIEMONTE</v>
      </c>
      <c r="I668" s="24" t="str">
        <f t="shared" si="62"/>
        <v>REVELLO</v>
      </c>
      <c r="J668" s="24" t="str">
        <f t="shared" si="63"/>
        <v>revello@cert.ruparpiemonte.it</v>
      </c>
      <c r="K668" s="24" t="str">
        <f t="shared" si="64"/>
        <v>NORD-OVEST</v>
      </c>
      <c r="L668" s="24" t="str">
        <f t="shared" si="65"/>
        <v>PIEMONTE</v>
      </c>
    </row>
    <row r="669" spans="1:12" x14ac:dyDescent="0.2">
      <c r="A669" s="1" t="s">
        <v>11326</v>
      </c>
      <c r="B669" s="1" t="s">
        <v>11327</v>
      </c>
      <c r="C669" s="29" t="s">
        <v>15803</v>
      </c>
      <c r="D669" s="29" t="s">
        <v>15804</v>
      </c>
      <c r="E669" s="3">
        <v>1072</v>
      </c>
      <c r="F669" s="7" t="str">
        <f t="shared" si="60"/>
        <v/>
      </c>
      <c r="G669" s="7" t="str">
        <f t="shared" si="61"/>
        <v>PIEMONTE</v>
      </c>
      <c r="I669" s="24" t="str">
        <f t="shared" si="62"/>
        <v>RIFREDDO</v>
      </c>
      <c r="J669" s="24" t="str">
        <f t="shared" si="63"/>
        <v>rifreddo@cert.ruparpiemonte.it</v>
      </c>
      <c r="K669" s="24" t="str">
        <f t="shared" si="64"/>
        <v>NORD-OVEST</v>
      </c>
      <c r="L669" s="24" t="str">
        <f t="shared" si="65"/>
        <v>PIEMONTE</v>
      </c>
    </row>
    <row r="670" spans="1:12" x14ac:dyDescent="0.2">
      <c r="A670" s="1" t="s">
        <v>11384</v>
      </c>
      <c r="B670" s="1" t="s">
        <v>11385</v>
      </c>
      <c r="C670" s="29" t="s">
        <v>15803</v>
      </c>
      <c r="D670" s="29" t="s">
        <v>15804</v>
      </c>
      <c r="E670" s="3">
        <v>135</v>
      </c>
      <c r="F670" s="7" t="str">
        <f t="shared" si="60"/>
        <v/>
      </c>
      <c r="G670" s="7" t="str">
        <f t="shared" si="61"/>
        <v>PIEMONTE</v>
      </c>
      <c r="I670" s="24" t="str">
        <f t="shared" si="62"/>
        <v>RITTANA</v>
      </c>
      <c r="J670" s="24" t="str">
        <f t="shared" si="63"/>
        <v>rittana@cert.legalmail.it</v>
      </c>
      <c r="K670" s="24" t="str">
        <f t="shared" si="64"/>
        <v>NORD-OVEST</v>
      </c>
      <c r="L670" s="24" t="str">
        <f t="shared" si="65"/>
        <v>PIEMONTE</v>
      </c>
    </row>
    <row r="671" spans="1:12" x14ac:dyDescent="0.2">
      <c r="A671" s="1" t="s">
        <v>11441</v>
      </c>
      <c r="B671" s="1" t="s">
        <v>11442</v>
      </c>
      <c r="C671" s="29" t="s">
        <v>15803</v>
      </c>
      <c r="D671" s="29" t="s">
        <v>15804</v>
      </c>
      <c r="E671" s="3">
        <v>138</v>
      </c>
      <c r="F671" s="7" t="str">
        <f t="shared" si="60"/>
        <v/>
      </c>
      <c r="G671" s="7" t="str">
        <f t="shared" si="61"/>
        <v>PIEMONTE</v>
      </c>
      <c r="I671" s="24" t="str">
        <f t="shared" si="62"/>
        <v>ROASCHIA</v>
      </c>
      <c r="J671" s="24" t="str">
        <f t="shared" si="63"/>
        <v>comune.roaschia.cn@cert.legalmail.it</v>
      </c>
      <c r="K671" s="24" t="str">
        <f t="shared" si="64"/>
        <v>NORD-OVEST</v>
      </c>
      <c r="L671" s="24" t="str">
        <f t="shared" si="65"/>
        <v>PIEMONTE</v>
      </c>
    </row>
    <row r="672" spans="1:12" x14ac:dyDescent="0.2">
      <c r="A672" s="1" t="s">
        <v>11443</v>
      </c>
      <c r="B672" s="1" t="s">
        <v>11444</v>
      </c>
      <c r="C672" s="29" t="s">
        <v>15803</v>
      </c>
      <c r="D672" s="29" t="s">
        <v>15804</v>
      </c>
      <c r="E672" s="3">
        <v>83</v>
      </c>
      <c r="F672" s="7" t="str">
        <f t="shared" si="60"/>
        <v/>
      </c>
      <c r="G672" s="7" t="str">
        <f t="shared" si="61"/>
        <v>PIEMONTE</v>
      </c>
      <c r="I672" s="24" t="str">
        <f t="shared" si="62"/>
        <v>ROASCIO</v>
      </c>
      <c r="J672" s="24" t="str">
        <f t="shared" si="63"/>
        <v>roascio@cert.ruparpiemonte.it</v>
      </c>
      <c r="K672" s="24" t="str">
        <f t="shared" si="64"/>
        <v>NORD-OVEST</v>
      </c>
      <c r="L672" s="24" t="str">
        <f t="shared" si="65"/>
        <v>PIEMONTE</v>
      </c>
    </row>
    <row r="673" spans="1:12" x14ac:dyDescent="0.2">
      <c r="A673" s="1" t="s">
        <v>11465</v>
      </c>
      <c r="B673" s="1" t="s">
        <v>11466</v>
      </c>
      <c r="C673" s="29" t="s">
        <v>15803</v>
      </c>
      <c r="D673" s="29" t="s">
        <v>15804</v>
      </c>
      <c r="E673" s="3">
        <v>2424</v>
      </c>
      <c r="F673" s="7" t="str">
        <f t="shared" si="60"/>
        <v/>
      </c>
      <c r="G673" s="7" t="str">
        <f t="shared" si="61"/>
        <v>PIEMONTE</v>
      </c>
      <c r="I673" s="24" t="str">
        <f t="shared" si="62"/>
        <v>ROBILANTE</v>
      </c>
      <c r="J673" s="24" t="str">
        <f t="shared" si="63"/>
        <v>comune.robilante@cert.legalmail.it</v>
      </c>
      <c r="K673" s="24" t="str">
        <f t="shared" si="64"/>
        <v>NORD-OVEST</v>
      </c>
      <c r="L673" s="24" t="str">
        <f t="shared" si="65"/>
        <v>PIEMONTE</v>
      </c>
    </row>
    <row r="674" spans="1:12" x14ac:dyDescent="0.2">
      <c r="A674" s="1" t="s">
        <v>11467</v>
      </c>
      <c r="B674" s="1" t="s">
        <v>11468</v>
      </c>
      <c r="C674" s="29" t="s">
        <v>15803</v>
      </c>
      <c r="D674" s="29" t="s">
        <v>15804</v>
      </c>
      <c r="E674" s="3">
        <v>513</v>
      </c>
      <c r="F674" s="7" t="str">
        <f t="shared" si="60"/>
        <v/>
      </c>
      <c r="G674" s="7" t="str">
        <f t="shared" si="61"/>
        <v>PIEMONTE</v>
      </c>
      <c r="I674" s="24" t="str">
        <f t="shared" si="62"/>
        <v>ROBURENT</v>
      </c>
      <c r="J674" s="24" t="str">
        <f t="shared" si="63"/>
        <v>daniela.caramello@pec.comune.roburent.cn.it</v>
      </c>
      <c r="K674" s="24" t="str">
        <f t="shared" si="64"/>
        <v>NORD-OVEST</v>
      </c>
      <c r="L674" s="24" t="str">
        <f t="shared" si="65"/>
        <v>PIEMONTE</v>
      </c>
    </row>
    <row r="675" spans="1:12" x14ac:dyDescent="0.2">
      <c r="A675" s="1" t="s">
        <v>11526</v>
      </c>
      <c r="B675" s="1" t="s">
        <v>11527</v>
      </c>
      <c r="C675" s="29" t="s">
        <v>15803</v>
      </c>
      <c r="D675" s="29" t="s">
        <v>15804</v>
      </c>
      <c r="E675" s="3">
        <v>1589</v>
      </c>
      <c r="F675" s="7" t="str">
        <f t="shared" si="60"/>
        <v/>
      </c>
      <c r="G675" s="7" t="str">
        <f t="shared" si="61"/>
        <v>PIEMONTE</v>
      </c>
      <c r="I675" s="24" t="str">
        <f t="shared" si="62"/>
        <v>ROCCABRUNA</v>
      </c>
      <c r="J675" s="24" t="str">
        <f t="shared" si="63"/>
        <v>roccabruna@postemailcertificata.it</v>
      </c>
      <c r="K675" s="24" t="str">
        <f t="shared" si="64"/>
        <v>NORD-OVEST</v>
      </c>
      <c r="L675" s="24" t="str">
        <f t="shared" si="65"/>
        <v>PIEMONTE</v>
      </c>
    </row>
    <row r="676" spans="1:12" x14ac:dyDescent="0.2">
      <c r="A676" s="1" t="s">
        <v>15836</v>
      </c>
      <c r="B676" s="1" t="s">
        <v>11474</v>
      </c>
      <c r="C676" s="29" t="s">
        <v>15803</v>
      </c>
      <c r="D676" s="29" t="s">
        <v>15804</v>
      </c>
      <c r="E676" s="3">
        <v>154</v>
      </c>
      <c r="F676" s="7" t="str">
        <f t="shared" si="60"/>
        <v/>
      </c>
      <c r="G676" s="7" t="str">
        <f t="shared" si="61"/>
        <v>PIEMONTE</v>
      </c>
      <c r="I676" s="24" t="str">
        <f t="shared" si="62"/>
        <v>ROCCA CIGLIÈ</v>
      </c>
      <c r="J676" s="24" t="str">
        <f t="shared" si="63"/>
        <v>rocca.ciglie@cert.ruparpiemonte.it</v>
      </c>
      <c r="K676" s="24" t="str">
        <f t="shared" si="64"/>
        <v>NORD-OVEST</v>
      </c>
      <c r="L676" s="24" t="str">
        <f t="shared" si="65"/>
        <v>PIEMONTE</v>
      </c>
    </row>
    <row r="677" spans="1:12" x14ac:dyDescent="0.2">
      <c r="A677" s="1" t="s">
        <v>11481</v>
      </c>
      <c r="B677" s="1" t="s">
        <v>16222</v>
      </c>
      <c r="C677" s="29" t="s">
        <v>15803</v>
      </c>
      <c r="D677" s="29" t="s">
        <v>15804</v>
      </c>
      <c r="E677" s="3">
        <v>1698</v>
      </c>
      <c r="F677" s="7" t="str">
        <f t="shared" si="60"/>
        <v/>
      </c>
      <c r="G677" s="7" t="str">
        <f t="shared" si="61"/>
        <v>PIEMONTE</v>
      </c>
      <c r="I677" s="24" t="str">
        <f t="shared" si="62"/>
        <v>ROCCA DE' BALDI</v>
      </c>
      <c r="J677" s="24" t="str">
        <f t="shared" si="63"/>
        <v>PEC NON ESISTENTE</v>
      </c>
      <c r="K677" s="24" t="str">
        <f t="shared" si="64"/>
        <v>NORD-OVEST</v>
      </c>
      <c r="L677" s="24" t="str">
        <f t="shared" si="65"/>
        <v>PIEMONTE</v>
      </c>
    </row>
    <row r="678" spans="1:12" x14ac:dyDescent="0.2">
      <c r="A678" s="1" t="s">
        <v>15837</v>
      </c>
      <c r="B678" s="1" t="s">
        <v>11540</v>
      </c>
      <c r="C678" s="29" t="s">
        <v>15803</v>
      </c>
      <c r="D678" s="29" t="s">
        <v>15804</v>
      </c>
      <c r="E678" s="3">
        <v>2148</v>
      </c>
      <c r="F678" s="7" t="str">
        <f t="shared" si="60"/>
        <v/>
      </c>
      <c r="G678" s="7" t="str">
        <f t="shared" si="61"/>
        <v>PIEMONTE</v>
      </c>
      <c r="I678" s="24" t="str">
        <f t="shared" si="62"/>
        <v>ROCCAFORTE MONDOVÌ</v>
      </c>
      <c r="J678" s="24" t="str">
        <f t="shared" si="63"/>
        <v>roccaforte.mondovi@cert.ruparpiemonte.it</v>
      </c>
      <c r="K678" s="24" t="str">
        <f t="shared" si="64"/>
        <v>NORD-OVEST</v>
      </c>
      <c r="L678" s="24" t="str">
        <f t="shared" si="65"/>
        <v>PIEMONTE</v>
      </c>
    </row>
    <row r="679" spans="1:12" x14ac:dyDescent="0.2">
      <c r="A679" s="1" t="s">
        <v>11587</v>
      </c>
      <c r="B679" s="1" t="s">
        <v>11588</v>
      </c>
      <c r="C679" s="29" t="s">
        <v>15803</v>
      </c>
      <c r="D679" s="29" t="s">
        <v>15804</v>
      </c>
      <c r="E679" s="3">
        <v>737</v>
      </c>
      <c r="F679" s="7" t="str">
        <f t="shared" si="60"/>
        <v/>
      </c>
      <c r="G679" s="7" t="str">
        <f t="shared" si="61"/>
        <v>PIEMONTE</v>
      </c>
      <c r="I679" s="24" t="str">
        <f t="shared" si="62"/>
        <v>ROCCASPARVERA</v>
      </c>
      <c r="J679" s="24" t="str">
        <f t="shared" si="63"/>
        <v>roccasparvera@cert.ruparpiemonte.it</v>
      </c>
      <c r="K679" s="24" t="str">
        <f t="shared" si="64"/>
        <v>NORD-OVEST</v>
      </c>
      <c r="L679" s="24" t="str">
        <f t="shared" si="65"/>
        <v>PIEMONTE</v>
      </c>
    </row>
    <row r="680" spans="1:12" x14ac:dyDescent="0.2">
      <c r="A680" s="1" t="s">
        <v>11599</v>
      </c>
      <c r="B680" s="1" t="s">
        <v>11600</v>
      </c>
      <c r="C680" s="29" t="s">
        <v>15803</v>
      </c>
      <c r="D680" s="29" t="s">
        <v>15804</v>
      </c>
      <c r="E680" s="3">
        <v>2876</v>
      </c>
      <c r="F680" s="7" t="str">
        <f t="shared" si="60"/>
        <v/>
      </c>
      <c r="G680" s="7" t="str">
        <f t="shared" si="61"/>
        <v>PIEMONTE</v>
      </c>
      <c r="I680" s="24" t="str">
        <f t="shared" si="62"/>
        <v>ROCCAVIONE</v>
      </c>
      <c r="J680" s="24" t="str">
        <f t="shared" si="63"/>
        <v>comune.roccavione.cn@legalmail.it</v>
      </c>
      <c r="K680" s="24" t="str">
        <f t="shared" si="64"/>
        <v>NORD-OVEST</v>
      </c>
      <c r="L680" s="24" t="str">
        <f t="shared" si="65"/>
        <v>PIEMONTE</v>
      </c>
    </row>
    <row r="681" spans="1:12" x14ac:dyDescent="0.2">
      <c r="A681" s="1" t="s">
        <v>11608</v>
      </c>
      <c r="B681" s="1" t="s">
        <v>11609</v>
      </c>
      <c r="C681" s="29" t="s">
        <v>15803</v>
      </c>
      <c r="D681" s="29" t="s">
        <v>15804</v>
      </c>
      <c r="E681" s="3">
        <v>181</v>
      </c>
      <c r="F681" s="7" t="str">
        <f t="shared" si="60"/>
        <v/>
      </c>
      <c r="G681" s="7" t="str">
        <f t="shared" si="61"/>
        <v>PIEMONTE</v>
      </c>
      <c r="I681" s="24" t="str">
        <f t="shared" si="62"/>
        <v>ROCCHETTA BELBO</v>
      </c>
      <c r="J681" s="24" t="str">
        <f t="shared" si="63"/>
        <v>comune.rocchettabelbo.cn@cert.legalmail.it</v>
      </c>
      <c r="K681" s="24" t="str">
        <f t="shared" si="64"/>
        <v>NORD-OVEST</v>
      </c>
      <c r="L681" s="24" t="str">
        <f t="shared" si="65"/>
        <v>PIEMONTE</v>
      </c>
    </row>
    <row r="682" spans="1:12" x14ac:dyDescent="0.2">
      <c r="A682" s="1" t="s">
        <v>11626</v>
      </c>
      <c r="B682" s="1" t="s">
        <v>11627</v>
      </c>
      <c r="C682" s="29" t="s">
        <v>15803</v>
      </c>
      <c r="D682" s="29" t="s">
        <v>15804</v>
      </c>
      <c r="E682" s="3">
        <v>1546</v>
      </c>
      <c r="F682" s="7" t="str">
        <f t="shared" si="60"/>
        <v/>
      </c>
      <c r="G682" s="7" t="str">
        <f t="shared" si="61"/>
        <v>PIEMONTE</v>
      </c>
      <c r="I682" s="24" t="str">
        <f t="shared" si="62"/>
        <v>RODDI</v>
      </c>
      <c r="J682" s="24" t="str">
        <f t="shared" si="63"/>
        <v>comunediroddi@professionalpec.it</v>
      </c>
      <c r="K682" s="24" t="str">
        <f t="shared" si="64"/>
        <v>NORD-OVEST</v>
      </c>
      <c r="L682" s="24" t="str">
        <f t="shared" si="65"/>
        <v>PIEMONTE</v>
      </c>
    </row>
    <row r="683" spans="1:12" x14ac:dyDescent="0.2">
      <c r="A683" s="1" t="s">
        <v>11628</v>
      </c>
      <c r="B683" s="1" t="s">
        <v>11629</v>
      </c>
      <c r="C683" s="29" t="s">
        <v>15803</v>
      </c>
      <c r="D683" s="29" t="s">
        <v>15804</v>
      </c>
      <c r="E683" s="3">
        <v>377</v>
      </c>
      <c r="F683" s="7" t="str">
        <f t="shared" si="60"/>
        <v/>
      </c>
      <c r="G683" s="7" t="str">
        <f t="shared" si="61"/>
        <v>PIEMONTE</v>
      </c>
      <c r="I683" s="24" t="str">
        <f t="shared" si="62"/>
        <v>RODDINO</v>
      </c>
      <c r="J683" s="24" t="str">
        <f t="shared" si="63"/>
        <v>roddino@pec.langabarolo.it</v>
      </c>
      <c r="K683" s="24" t="str">
        <f t="shared" si="64"/>
        <v>NORD-OVEST</v>
      </c>
      <c r="L683" s="24" t="str">
        <f t="shared" si="65"/>
        <v>PIEMONTE</v>
      </c>
    </row>
    <row r="684" spans="1:12" x14ac:dyDescent="0.2">
      <c r="A684" s="1" t="s">
        <v>11630</v>
      </c>
      <c r="B684" s="1" t="s">
        <v>11631</v>
      </c>
      <c r="C684" s="29" t="s">
        <v>15803</v>
      </c>
      <c r="D684" s="29" t="s">
        <v>15804</v>
      </c>
      <c r="E684" s="3">
        <v>1004</v>
      </c>
      <c r="F684" s="7" t="str">
        <f t="shared" si="60"/>
        <v/>
      </c>
      <c r="G684" s="7" t="str">
        <f t="shared" si="61"/>
        <v>PIEMONTE</v>
      </c>
      <c r="I684" s="24" t="str">
        <f t="shared" si="62"/>
        <v>RODELLO</v>
      </c>
      <c r="J684" s="24" t="str">
        <f t="shared" si="63"/>
        <v>rodello@legalmail.it</v>
      </c>
      <c r="K684" s="24" t="str">
        <f t="shared" si="64"/>
        <v>NORD-OVEST</v>
      </c>
      <c r="L684" s="24" t="str">
        <f t="shared" si="65"/>
        <v>PIEMONTE</v>
      </c>
    </row>
    <row r="685" spans="1:12" x14ac:dyDescent="0.2">
      <c r="A685" s="1" t="s">
        <v>11783</v>
      </c>
      <c r="B685" s="1" t="s">
        <v>11784</v>
      </c>
      <c r="C685" s="29" t="s">
        <v>15803</v>
      </c>
      <c r="D685" s="29" t="s">
        <v>15804</v>
      </c>
      <c r="E685" s="3">
        <v>909</v>
      </c>
      <c r="F685" s="7" t="str">
        <f t="shared" si="60"/>
        <v/>
      </c>
      <c r="G685" s="7" t="str">
        <f t="shared" si="61"/>
        <v>PIEMONTE</v>
      </c>
      <c r="I685" s="24" t="str">
        <f t="shared" si="62"/>
        <v>ROSSANA</v>
      </c>
      <c r="J685" s="24" t="str">
        <f t="shared" si="63"/>
        <v>rossana@cert.ruparpiemonte.it</v>
      </c>
      <c r="K685" s="24" t="str">
        <f t="shared" si="64"/>
        <v>NORD-OVEST</v>
      </c>
      <c r="L685" s="24" t="str">
        <f t="shared" si="65"/>
        <v>PIEMONTE</v>
      </c>
    </row>
    <row r="686" spans="1:12" x14ac:dyDescent="0.2">
      <c r="A686" s="1" t="s">
        <v>11861</v>
      </c>
      <c r="B686" s="1" t="s">
        <v>11862</v>
      </c>
      <c r="C686" s="29" t="s">
        <v>15803</v>
      </c>
      <c r="D686" s="29" t="s">
        <v>15804</v>
      </c>
      <c r="E686" s="3">
        <v>350</v>
      </c>
      <c r="F686" s="7" t="str">
        <f t="shared" si="60"/>
        <v/>
      </c>
      <c r="G686" s="7" t="str">
        <f t="shared" si="61"/>
        <v>PIEMONTE</v>
      </c>
      <c r="I686" s="24" t="str">
        <f t="shared" si="62"/>
        <v>RUFFIA</v>
      </c>
      <c r="J686" s="24" t="str">
        <f t="shared" si="63"/>
        <v>ruffia@postemailcertificata.it</v>
      </c>
      <c r="K686" s="24" t="str">
        <f t="shared" si="64"/>
        <v>NORD-OVEST</v>
      </c>
      <c r="L686" s="24" t="str">
        <f t="shared" si="65"/>
        <v>PIEMONTE</v>
      </c>
    </row>
    <row r="687" spans="1:12" x14ac:dyDescent="0.2">
      <c r="A687" s="1" t="s">
        <v>11955</v>
      </c>
      <c r="B687" s="1" t="s">
        <v>11956</v>
      </c>
      <c r="C687" s="29" t="s">
        <v>15803</v>
      </c>
      <c r="D687" s="29" t="s">
        <v>15804</v>
      </c>
      <c r="E687" s="3">
        <v>525</v>
      </c>
      <c r="F687" s="7" t="str">
        <f t="shared" si="60"/>
        <v/>
      </c>
      <c r="G687" s="7" t="str">
        <f t="shared" si="61"/>
        <v>PIEMONTE</v>
      </c>
      <c r="I687" s="24" t="str">
        <f t="shared" si="62"/>
        <v>SALE DELLE LANGHE</v>
      </c>
      <c r="J687" s="24" t="str">
        <f t="shared" si="63"/>
        <v>sale.delle.langhe@cert.ruparpiemonte.it</v>
      </c>
      <c r="K687" s="24" t="str">
        <f t="shared" si="64"/>
        <v>NORD-OVEST</v>
      </c>
      <c r="L687" s="24" t="str">
        <f t="shared" si="65"/>
        <v>PIEMONTE</v>
      </c>
    </row>
    <row r="688" spans="1:12" x14ac:dyDescent="0.2">
      <c r="A688" s="1" t="s">
        <v>11959</v>
      </c>
      <c r="B688" s="1" t="s">
        <v>11960</v>
      </c>
      <c r="C688" s="29" t="s">
        <v>15803</v>
      </c>
      <c r="D688" s="29" t="s">
        <v>15804</v>
      </c>
      <c r="E688" s="3">
        <v>178</v>
      </c>
      <c r="F688" s="7" t="str">
        <f t="shared" si="60"/>
        <v/>
      </c>
      <c r="G688" s="7" t="str">
        <f t="shared" si="61"/>
        <v>PIEMONTE</v>
      </c>
      <c r="I688" s="24" t="str">
        <f t="shared" si="62"/>
        <v>SALE SAN GIOVANNI</v>
      </c>
      <c r="J688" s="24" t="str">
        <f t="shared" si="63"/>
        <v>sale.san.giovanni@cert.ruparpiemonte.it</v>
      </c>
      <c r="K688" s="24" t="str">
        <f t="shared" si="64"/>
        <v>NORD-OVEST</v>
      </c>
      <c r="L688" s="24" t="str">
        <f t="shared" si="65"/>
        <v>PIEMONTE</v>
      </c>
    </row>
    <row r="689" spans="1:12" x14ac:dyDescent="0.2">
      <c r="A689" s="1" t="s">
        <v>11977</v>
      </c>
      <c r="B689" s="1" t="s">
        <v>11978</v>
      </c>
      <c r="C689" s="29" t="s">
        <v>15803</v>
      </c>
      <c r="D689" s="29" t="s">
        <v>15804</v>
      </c>
      <c r="E689" s="3">
        <v>1382</v>
      </c>
      <c r="F689" s="7" t="str">
        <f t="shared" si="60"/>
        <v/>
      </c>
      <c r="G689" s="7" t="str">
        <f t="shared" si="61"/>
        <v>PIEMONTE</v>
      </c>
      <c r="I689" s="24" t="str">
        <f t="shared" si="62"/>
        <v>SALICETO</v>
      </c>
      <c r="J689" s="24" t="str">
        <f t="shared" si="63"/>
        <v>saliceto@cert.ruparpiemonte.it</v>
      </c>
      <c r="K689" s="24" t="str">
        <f t="shared" si="64"/>
        <v>NORD-OVEST</v>
      </c>
      <c r="L689" s="24" t="str">
        <f t="shared" si="65"/>
        <v>PIEMONTE</v>
      </c>
    </row>
    <row r="690" spans="1:12" x14ac:dyDescent="0.2">
      <c r="A690" s="1" t="s">
        <v>11985</v>
      </c>
      <c r="B690" s="1" t="s">
        <v>11986</v>
      </c>
      <c r="C690" s="29" t="s">
        <v>15803</v>
      </c>
      <c r="D690" s="29" t="s">
        <v>15804</v>
      </c>
      <c r="E690" s="3">
        <v>706</v>
      </c>
      <c r="F690" s="7" t="str">
        <f t="shared" si="60"/>
        <v/>
      </c>
      <c r="G690" s="7" t="str">
        <f t="shared" si="61"/>
        <v>PIEMONTE</v>
      </c>
      <c r="I690" s="24" t="str">
        <f t="shared" si="62"/>
        <v>SALMOUR</v>
      </c>
      <c r="J690" s="24" t="str">
        <f t="shared" si="63"/>
        <v>salmour@cert.ruparpiemonte.it</v>
      </c>
      <c r="K690" s="24" t="str">
        <f t="shared" si="64"/>
        <v>NORD-OVEST</v>
      </c>
      <c r="L690" s="24" t="str">
        <f t="shared" si="65"/>
        <v>PIEMONTE</v>
      </c>
    </row>
    <row r="691" spans="1:12" x14ac:dyDescent="0.2">
      <c r="A691" s="1" t="s">
        <v>12001</v>
      </c>
      <c r="B691" s="1" t="s">
        <v>12002</v>
      </c>
      <c r="C691" s="29" t="s">
        <v>15803</v>
      </c>
      <c r="D691" s="29" t="s">
        <v>15804</v>
      </c>
      <c r="E691" s="3">
        <v>16940</v>
      </c>
      <c r="F691" s="7" t="str">
        <f t="shared" si="60"/>
        <v/>
      </c>
      <c r="G691" s="7" t="str">
        <f t="shared" si="61"/>
        <v>PIEMONTE</v>
      </c>
      <c r="I691" s="24" t="str">
        <f t="shared" si="62"/>
        <v>SALUZZO</v>
      </c>
      <c r="J691" s="24" t="str">
        <f t="shared" si="63"/>
        <v>protocollo@pec.comune.saluzzo.cn.it</v>
      </c>
      <c r="K691" s="24" t="str">
        <f t="shared" si="64"/>
        <v>NORD-OVEST</v>
      </c>
      <c r="L691" s="24" t="str">
        <f t="shared" si="65"/>
        <v>PIEMONTE</v>
      </c>
    </row>
    <row r="692" spans="1:12" x14ac:dyDescent="0.2">
      <c r="A692" s="1" t="s">
        <v>12027</v>
      </c>
      <c r="B692" s="1" t="s">
        <v>12028</v>
      </c>
      <c r="C692" s="29" t="s">
        <v>15803</v>
      </c>
      <c r="D692" s="29" t="s">
        <v>15804</v>
      </c>
      <c r="E692" s="3">
        <v>100</v>
      </c>
      <c r="F692" s="7" t="str">
        <f t="shared" si="60"/>
        <v/>
      </c>
      <c r="G692" s="7" t="str">
        <f t="shared" si="61"/>
        <v>PIEMONTE</v>
      </c>
      <c r="I692" s="24" t="str">
        <f t="shared" si="62"/>
        <v>SAMBUCO</v>
      </c>
      <c r="J692" s="24" t="str">
        <f t="shared" si="63"/>
        <v>sambuco@cert.ruparpiemonte.it</v>
      </c>
      <c r="K692" s="24" t="str">
        <f t="shared" si="64"/>
        <v>NORD-OVEST</v>
      </c>
      <c r="L692" s="24" t="str">
        <f t="shared" si="65"/>
        <v>PIEMONTE</v>
      </c>
    </row>
    <row r="693" spans="1:12" x14ac:dyDescent="0.2">
      <c r="A693" s="1" t="s">
        <v>12037</v>
      </c>
      <c r="B693" s="1" t="s">
        <v>12038</v>
      </c>
      <c r="C693" s="29" t="s">
        <v>15803</v>
      </c>
      <c r="D693" s="29" t="s">
        <v>15804</v>
      </c>
      <c r="E693" s="3">
        <v>1069</v>
      </c>
      <c r="F693" s="7" t="str">
        <f t="shared" si="60"/>
        <v/>
      </c>
      <c r="G693" s="7" t="str">
        <f t="shared" si="61"/>
        <v>PIEMONTE</v>
      </c>
      <c r="I693" s="24" t="str">
        <f t="shared" si="62"/>
        <v>SAMPEYRE</v>
      </c>
      <c r="J693" s="24" t="str">
        <f t="shared" si="63"/>
        <v>sampeyre@cert.ruparpiemonte.it</v>
      </c>
      <c r="K693" s="24" t="str">
        <f t="shared" si="64"/>
        <v>NORD-OVEST</v>
      </c>
      <c r="L693" s="24" t="str">
        <f t="shared" si="65"/>
        <v>PIEMONTE</v>
      </c>
    </row>
    <row r="694" spans="1:12" x14ac:dyDescent="0.2">
      <c r="A694" s="1" t="s">
        <v>12054</v>
      </c>
      <c r="B694" s="1" t="s">
        <v>12055</v>
      </c>
      <c r="C694" s="29" t="s">
        <v>15803</v>
      </c>
      <c r="D694" s="29" t="s">
        <v>15804</v>
      </c>
      <c r="E694" s="3">
        <v>191</v>
      </c>
      <c r="F694" s="7" t="str">
        <f t="shared" si="60"/>
        <v/>
      </c>
      <c r="G694" s="7" t="str">
        <f t="shared" si="61"/>
        <v>PIEMONTE</v>
      </c>
      <c r="I694" s="24" t="str">
        <f t="shared" si="62"/>
        <v>SAN BENEDETTO BELBO</v>
      </c>
      <c r="J694" s="24" t="str">
        <f t="shared" si="63"/>
        <v>comune.sanbenedettobelbo.cn@cert.legalmail.it</v>
      </c>
      <c r="K694" s="24" t="str">
        <f t="shared" si="64"/>
        <v>NORD-OVEST</v>
      </c>
      <c r="L694" s="24" t="str">
        <f t="shared" si="65"/>
        <v>PIEMONTE</v>
      </c>
    </row>
    <row r="695" spans="1:12" x14ac:dyDescent="0.2">
      <c r="A695" s="1" t="s">
        <v>12140</v>
      </c>
      <c r="B695" s="1" t="s">
        <v>12141</v>
      </c>
      <c r="C695" s="29" t="s">
        <v>15803</v>
      </c>
      <c r="D695" s="29" t="s">
        <v>15804</v>
      </c>
      <c r="E695" s="3">
        <v>439</v>
      </c>
      <c r="F695" s="7" t="str">
        <f t="shared" si="60"/>
        <v/>
      </c>
      <c r="G695" s="7" t="str">
        <f t="shared" si="61"/>
        <v>PIEMONTE</v>
      </c>
      <c r="I695" s="24" t="str">
        <f t="shared" si="62"/>
        <v>SAN DAMIANO MACRA</v>
      </c>
      <c r="J695" s="24" t="str">
        <f t="shared" si="63"/>
        <v>segretario.san.damiano.macra@cert.ruparpiemonte.it</v>
      </c>
      <c r="K695" s="24" t="str">
        <f t="shared" si="64"/>
        <v>NORD-OVEST</v>
      </c>
      <c r="L695" s="24" t="str">
        <f t="shared" si="65"/>
        <v>PIEMONTE</v>
      </c>
    </row>
    <row r="696" spans="1:12" x14ac:dyDescent="0.2">
      <c r="A696" s="1" t="s">
        <v>15838</v>
      </c>
      <c r="B696" s="1" t="s">
        <v>12691</v>
      </c>
      <c r="C696" s="29" t="s">
        <v>15803</v>
      </c>
      <c r="D696" s="29" t="s">
        <v>15804</v>
      </c>
      <c r="E696" s="3">
        <v>2901</v>
      </c>
      <c r="F696" s="7" t="str">
        <f t="shared" si="60"/>
        <v/>
      </c>
      <c r="G696" s="7" t="str">
        <f t="shared" si="61"/>
        <v>PIEMONTE</v>
      </c>
      <c r="I696" s="24" t="str">
        <f t="shared" si="62"/>
        <v>SANFRÈ</v>
      </c>
      <c r="J696" s="24" t="str">
        <f t="shared" si="63"/>
        <v>sanfre@cert.ruparpiemonte.it</v>
      </c>
      <c r="K696" s="24" t="str">
        <f t="shared" si="64"/>
        <v>NORD-OVEST</v>
      </c>
      <c r="L696" s="24" t="str">
        <f t="shared" si="65"/>
        <v>PIEMONTE</v>
      </c>
    </row>
    <row r="697" spans="1:12" x14ac:dyDescent="0.2">
      <c r="A697" s="1" t="s">
        <v>12692</v>
      </c>
      <c r="B697" s="1" t="s">
        <v>12693</v>
      </c>
      <c r="C697" s="29" t="s">
        <v>15803</v>
      </c>
      <c r="D697" s="29" t="s">
        <v>15804</v>
      </c>
      <c r="E697" s="3">
        <v>2530</v>
      </c>
      <c r="F697" s="7" t="str">
        <f t="shared" si="60"/>
        <v/>
      </c>
      <c r="G697" s="7" t="str">
        <f t="shared" si="61"/>
        <v>PIEMONTE</v>
      </c>
      <c r="I697" s="24" t="str">
        <f t="shared" si="62"/>
        <v>SANFRONT</v>
      </c>
      <c r="J697" s="24" t="str">
        <f t="shared" si="63"/>
        <v>sanfront@cert.ruparpiemonte.it</v>
      </c>
      <c r="K697" s="24" t="str">
        <f t="shared" si="64"/>
        <v>NORD-OVEST</v>
      </c>
      <c r="L697" s="24" t="str">
        <f t="shared" si="65"/>
        <v>PIEMONTE</v>
      </c>
    </row>
    <row r="698" spans="1:12" x14ac:dyDescent="0.2">
      <c r="A698" s="1" t="s">
        <v>15839</v>
      </c>
      <c r="B698" s="1" t="s">
        <v>12462</v>
      </c>
      <c r="C698" s="29" t="s">
        <v>15803</v>
      </c>
      <c r="D698" s="29" t="s">
        <v>15804</v>
      </c>
      <c r="E698" s="3">
        <v>2034</v>
      </c>
      <c r="F698" s="7" t="str">
        <f t="shared" si="60"/>
        <v/>
      </c>
      <c r="G698" s="7" t="str">
        <f t="shared" si="61"/>
        <v>PIEMONTE</v>
      </c>
      <c r="I698" s="24" t="str">
        <f t="shared" si="62"/>
        <v>SAN MICHELE MONDOVÌ</v>
      </c>
      <c r="J698" s="24" t="str">
        <f t="shared" si="63"/>
        <v>info@pec.comunesanmichelemondovi.it</v>
      </c>
      <c r="K698" s="24" t="str">
        <f t="shared" si="64"/>
        <v>NORD-OVEST</v>
      </c>
      <c r="L698" s="24" t="str">
        <f t="shared" si="65"/>
        <v>PIEMONTE</v>
      </c>
    </row>
    <row r="699" spans="1:12" x14ac:dyDescent="0.2">
      <c r="A699" s="1" t="s">
        <v>12735</v>
      </c>
      <c r="B699" s="1" t="s">
        <v>12736</v>
      </c>
      <c r="C699" s="29" t="s">
        <v>15803</v>
      </c>
      <c r="D699" s="29" t="s">
        <v>15804</v>
      </c>
      <c r="E699" s="3">
        <v>2380</v>
      </c>
      <c r="F699" s="7" t="str">
        <f t="shared" si="60"/>
        <v/>
      </c>
      <c r="G699" s="7" t="str">
        <f t="shared" si="61"/>
        <v>PIEMONTE</v>
      </c>
      <c r="I699" s="24" t="str">
        <f t="shared" si="62"/>
        <v>SANT'ALBANO STURA</v>
      </c>
      <c r="J699" s="24" t="str">
        <f t="shared" si="63"/>
        <v>santalbano.stura@cert.ruparpiemonte.it</v>
      </c>
      <c r="K699" s="24" t="str">
        <f t="shared" si="64"/>
        <v>NORD-OVEST</v>
      </c>
      <c r="L699" s="24" t="str">
        <f t="shared" si="65"/>
        <v>PIEMONTE</v>
      </c>
    </row>
    <row r="700" spans="1:12" x14ac:dyDescent="0.2">
      <c r="A700" s="1" t="s">
        <v>12963</v>
      </c>
      <c r="B700" s="1" t="s">
        <v>12964</v>
      </c>
      <c r="C700" s="29" t="s">
        <v>15803</v>
      </c>
      <c r="D700" s="29" t="s">
        <v>15804</v>
      </c>
      <c r="E700" s="3">
        <v>2748</v>
      </c>
      <c r="F700" s="7" t="str">
        <f t="shared" si="60"/>
        <v/>
      </c>
      <c r="G700" s="7" t="str">
        <f t="shared" si="61"/>
        <v>PIEMONTE</v>
      </c>
      <c r="I700" s="24" t="str">
        <f t="shared" si="62"/>
        <v>SANTA VITTORIA D'ALBA</v>
      </c>
      <c r="J700" s="24" t="str">
        <f t="shared" si="63"/>
        <v>comune.santavittoriadalba@legalmail.it</v>
      </c>
      <c r="K700" s="24" t="str">
        <f t="shared" si="64"/>
        <v>NORD-OVEST</v>
      </c>
      <c r="L700" s="24" t="str">
        <f t="shared" si="65"/>
        <v>PIEMONTE</v>
      </c>
    </row>
    <row r="701" spans="1:12" x14ac:dyDescent="0.2">
      <c r="A701" s="1" t="s">
        <v>12983</v>
      </c>
      <c r="B701" s="1" t="s">
        <v>12984</v>
      </c>
      <c r="C701" s="29" t="s">
        <v>15803</v>
      </c>
      <c r="D701" s="29" t="s">
        <v>15804</v>
      </c>
      <c r="E701" s="3">
        <v>4055</v>
      </c>
      <c r="F701" s="7" t="str">
        <f t="shared" si="60"/>
        <v/>
      </c>
      <c r="G701" s="7" t="str">
        <f t="shared" si="61"/>
        <v>PIEMONTE</v>
      </c>
      <c r="I701" s="24" t="str">
        <f t="shared" si="62"/>
        <v>SANTO STEFANO BELBO</v>
      </c>
      <c r="J701" s="24" t="str">
        <f t="shared" si="63"/>
        <v>comune@pec.santostefanobelbo.it</v>
      </c>
      <c r="K701" s="24" t="str">
        <f t="shared" si="64"/>
        <v>NORD-OVEST</v>
      </c>
      <c r="L701" s="24" t="str">
        <f t="shared" si="65"/>
        <v>PIEMONTE</v>
      </c>
    </row>
    <row r="702" spans="1:12" x14ac:dyDescent="0.2">
      <c r="A702" s="1" t="s">
        <v>13003</v>
      </c>
      <c r="B702" s="1" t="s">
        <v>13004</v>
      </c>
      <c r="C702" s="29" t="s">
        <v>15803</v>
      </c>
      <c r="D702" s="29" t="s">
        <v>15804</v>
      </c>
      <c r="E702" s="3">
        <v>1407</v>
      </c>
      <c r="F702" s="7" t="str">
        <f t="shared" si="60"/>
        <v/>
      </c>
      <c r="G702" s="7" t="str">
        <f t="shared" si="61"/>
        <v>PIEMONTE</v>
      </c>
      <c r="I702" s="24" t="str">
        <f t="shared" si="62"/>
        <v>SANTO STEFANO ROERO</v>
      </c>
      <c r="J702" s="24" t="str">
        <f t="shared" si="63"/>
        <v>santo.stefano.roero@cert.ruparpiemonte.it</v>
      </c>
      <c r="K702" s="24" t="str">
        <f t="shared" si="64"/>
        <v>NORD-OVEST</v>
      </c>
      <c r="L702" s="24" t="str">
        <f t="shared" si="65"/>
        <v>PIEMONTE</v>
      </c>
    </row>
    <row r="703" spans="1:12" x14ac:dyDescent="0.2">
      <c r="A703" s="1" t="s">
        <v>13110</v>
      </c>
      <c r="B703" s="1" t="s">
        <v>13111</v>
      </c>
      <c r="C703" s="29" t="s">
        <v>15803</v>
      </c>
      <c r="D703" s="29" t="s">
        <v>15804</v>
      </c>
      <c r="E703" s="3">
        <v>20935</v>
      </c>
      <c r="F703" s="7" t="str">
        <f t="shared" si="60"/>
        <v/>
      </c>
      <c r="G703" s="7" t="str">
        <f t="shared" si="61"/>
        <v>PIEMONTE</v>
      </c>
      <c r="I703" s="24" t="str">
        <f t="shared" si="62"/>
        <v>SAVIGLIANO</v>
      </c>
      <c r="J703" s="24" t="str">
        <f t="shared" si="63"/>
        <v>savigliano@cert.ruparpiemonte.it</v>
      </c>
      <c r="K703" s="24" t="str">
        <f t="shared" si="64"/>
        <v>NORD-OVEST</v>
      </c>
      <c r="L703" s="24" t="str">
        <f t="shared" si="65"/>
        <v>PIEMONTE</v>
      </c>
    </row>
    <row r="704" spans="1:12" x14ac:dyDescent="0.2">
      <c r="A704" s="1" t="s">
        <v>13136</v>
      </c>
      <c r="B704" s="1" t="s">
        <v>13137</v>
      </c>
      <c r="C704" s="29" t="s">
        <v>15803</v>
      </c>
      <c r="D704" s="29" t="s">
        <v>15804</v>
      </c>
      <c r="E704" s="3">
        <v>207</v>
      </c>
      <c r="F704" s="7" t="str">
        <f t="shared" si="60"/>
        <v/>
      </c>
      <c r="G704" s="7" t="str">
        <f t="shared" si="61"/>
        <v>PIEMONTE</v>
      </c>
      <c r="I704" s="24" t="str">
        <f t="shared" si="62"/>
        <v>SCAGNELLO</v>
      </c>
      <c r="J704" s="24" t="str">
        <f t="shared" si="63"/>
        <v>scagnello@cert.ruparpiemonte.it</v>
      </c>
      <c r="K704" s="24" t="str">
        <f t="shared" si="64"/>
        <v>NORD-OVEST</v>
      </c>
      <c r="L704" s="24" t="str">
        <f t="shared" si="65"/>
        <v>PIEMONTE</v>
      </c>
    </row>
    <row r="705" spans="1:12" x14ac:dyDescent="0.2">
      <c r="A705" s="1" t="s">
        <v>13177</v>
      </c>
      <c r="B705" s="1" t="s">
        <v>13178</v>
      </c>
      <c r="C705" s="29" t="s">
        <v>15803</v>
      </c>
      <c r="D705" s="29" t="s">
        <v>15804</v>
      </c>
      <c r="E705" s="3">
        <v>2094</v>
      </c>
      <c r="F705" s="7" t="str">
        <f t="shared" si="60"/>
        <v/>
      </c>
      <c r="G705" s="7" t="str">
        <f t="shared" si="61"/>
        <v>PIEMONTE</v>
      </c>
      <c r="I705" s="24" t="str">
        <f t="shared" si="62"/>
        <v>SCARNAFIGI</v>
      </c>
      <c r="J705" s="24" t="str">
        <f t="shared" si="63"/>
        <v>scarnafigi@pec.comune.scarnafigi.cn.it</v>
      </c>
      <c r="K705" s="24" t="str">
        <f t="shared" si="64"/>
        <v>NORD-OVEST</v>
      </c>
      <c r="L705" s="24" t="str">
        <f t="shared" si="65"/>
        <v>PIEMONTE</v>
      </c>
    </row>
    <row r="706" spans="1:12" x14ac:dyDescent="0.2">
      <c r="A706" s="1" t="s">
        <v>13379</v>
      </c>
      <c r="B706" s="1" t="s">
        <v>13380</v>
      </c>
      <c r="C706" s="29" t="s">
        <v>15803</v>
      </c>
      <c r="D706" s="29" t="s">
        <v>15804</v>
      </c>
      <c r="E706" s="3">
        <v>524</v>
      </c>
      <c r="F706" s="7" t="str">
        <f t="shared" ref="F706:F769" si="66">IF(E706&gt;300000,"Trovato","")</f>
        <v/>
      </c>
      <c r="G706" s="7" t="str">
        <f t="shared" ref="G706:G769" si="67">IF(AND(E706&gt;=50000,E706&lt;=100000),"Compreso",D706)</f>
        <v>PIEMONTE</v>
      </c>
      <c r="I706" s="24" t="str">
        <f t="shared" si="62"/>
        <v>SERRALUNGA D'ALBA</v>
      </c>
      <c r="J706" s="24" t="str">
        <f t="shared" si="63"/>
        <v>serralungadalba@pec.langabarolo.it</v>
      </c>
      <c r="K706" s="24" t="str">
        <f t="shared" si="64"/>
        <v>NORD-OVEST</v>
      </c>
      <c r="L706" s="24" t="str">
        <f t="shared" si="65"/>
        <v>PIEMONTE</v>
      </c>
    </row>
    <row r="707" spans="1:12" x14ac:dyDescent="0.2">
      <c r="A707" s="1" t="s">
        <v>13401</v>
      </c>
      <c r="B707" s="1" t="s">
        <v>13402</v>
      </c>
      <c r="C707" s="29" t="s">
        <v>15803</v>
      </c>
      <c r="D707" s="29" t="s">
        <v>15804</v>
      </c>
      <c r="E707" s="3">
        <v>323</v>
      </c>
      <c r="F707" s="7" t="str">
        <f t="shared" si="66"/>
        <v/>
      </c>
      <c r="G707" s="7" t="str">
        <f t="shared" si="67"/>
        <v>PIEMONTE</v>
      </c>
      <c r="I707" s="24" t="str">
        <f t="shared" ref="I707:I770" si="68">TRIM(A707)</f>
        <v>SERRAVALLE LANGHE</v>
      </c>
      <c r="J707" s="24" t="str">
        <f t="shared" ref="J707:J770" si="69">TRIM(B707)</f>
        <v>serravalle.langhe@cert.ruparpiemonte.it</v>
      </c>
      <c r="K707" s="24" t="str">
        <f t="shared" ref="K707:K770" si="70">TRIM(C707)</f>
        <v>NORD-OVEST</v>
      </c>
      <c r="L707" s="24" t="str">
        <f t="shared" ref="L707:L770" si="71">TRIM(D707)</f>
        <v>PIEMONTE</v>
      </c>
    </row>
    <row r="708" spans="1:12" x14ac:dyDescent="0.2">
      <c r="A708" s="1" t="s">
        <v>13546</v>
      </c>
      <c r="B708" s="1" t="s">
        <v>13547</v>
      </c>
      <c r="C708" s="29" t="s">
        <v>15803</v>
      </c>
      <c r="D708" s="29" t="s">
        <v>15804</v>
      </c>
      <c r="E708" s="3">
        <v>516</v>
      </c>
      <c r="F708" s="7" t="str">
        <f t="shared" si="66"/>
        <v/>
      </c>
      <c r="G708" s="7" t="str">
        <f t="shared" si="67"/>
        <v>PIEMONTE</v>
      </c>
      <c r="I708" s="24" t="str">
        <f t="shared" si="68"/>
        <v>SINIO</v>
      </c>
      <c r="J708" s="24" t="str">
        <f t="shared" si="69"/>
        <v>sinio@pec.langabarolo.it</v>
      </c>
      <c r="K708" s="24" t="str">
        <f t="shared" si="70"/>
        <v>NORD-OVEST</v>
      </c>
      <c r="L708" s="24" t="str">
        <f t="shared" si="71"/>
        <v>PIEMONTE</v>
      </c>
    </row>
    <row r="709" spans="1:12" x14ac:dyDescent="0.2">
      <c r="A709" s="1" t="s">
        <v>13639</v>
      </c>
      <c r="B709" s="1" t="s">
        <v>13640</v>
      </c>
      <c r="C709" s="29" t="s">
        <v>15803</v>
      </c>
      <c r="D709" s="29" t="s">
        <v>15804</v>
      </c>
      <c r="E709" s="3">
        <v>361</v>
      </c>
      <c r="F709" s="7" t="str">
        <f t="shared" si="66"/>
        <v/>
      </c>
      <c r="G709" s="7" t="str">
        <f t="shared" si="67"/>
        <v>PIEMONTE</v>
      </c>
      <c r="I709" s="24" t="str">
        <f t="shared" si="68"/>
        <v>SOMANO</v>
      </c>
      <c r="J709" s="24" t="str">
        <f t="shared" si="69"/>
        <v>somano@cert.ruparpiemonte.it</v>
      </c>
      <c r="K709" s="24" t="str">
        <f t="shared" si="70"/>
        <v>NORD-OVEST</v>
      </c>
      <c r="L709" s="24" t="str">
        <f t="shared" si="71"/>
        <v>PIEMONTE</v>
      </c>
    </row>
    <row r="710" spans="1:12" x14ac:dyDescent="0.2">
      <c r="A710" s="1" t="s">
        <v>13647</v>
      </c>
      <c r="B710" s="1" t="s">
        <v>13648</v>
      </c>
      <c r="C710" s="29" t="s">
        <v>15803</v>
      </c>
      <c r="D710" s="29" t="s">
        <v>15804</v>
      </c>
      <c r="E710" s="3">
        <v>6394</v>
      </c>
      <c r="F710" s="7" t="str">
        <f t="shared" si="66"/>
        <v/>
      </c>
      <c r="G710" s="7" t="str">
        <f t="shared" si="67"/>
        <v>PIEMONTE</v>
      </c>
      <c r="I710" s="24" t="str">
        <f t="shared" si="68"/>
        <v>SOMMARIVA DEL BOSCO</v>
      </c>
      <c r="J710" s="24" t="str">
        <f t="shared" si="69"/>
        <v>info@pec.sommarivabosco.it</v>
      </c>
      <c r="K710" s="24" t="str">
        <f t="shared" si="70"/>
        <v>NORD-OVEST</v>
      </c>
      <c r="L710" s="24" t="str">
        <f t="shared" si="71"/>
        <v>PIEMONTE</v>
      </c>
    </row>
    <row r="711" spans="1:12" x14ac:dyDescent="0.2">
      <c r="A711" s="1" t="s">
        <v>13649</v>
      </c>
      <c r="B711" s="1" t="s">
        <v>13650</v>
      </c>
      <c r="C711" s="29" t="s">
        <v>15803</v>
      </c>
      <c r="D711" s="29" t="s">
        <v>15804</v>
      </c>
      <c r="E711" s="3">
        <v>2828</v>
      </c>
      <c r="F711" s="7" t="str">
        <f t="shared" si="66"/>
        <v/>
      </c>
      <c r="G711" s="7" t="str">
        <f t="shared" si="67"/>
        <v>PIEMONTE</v>
      </c>
      <c r="I711" s="24" t="str">
        <f t="shared" si="68"/>
        <v>SOMMARIVA PERNO</v>
      </c>
      <c r="J711" s="24" t="str">
        <f t="shared" si="69"/>
        <v>sommariva.perno@cert.ruparpiemonte.it</v>
      </c>
      <c r="K711" s="24" t="str">
        <f t="shared" si="70"/>
        <v>NORD-OVEST</v>
      </c>
      <c r="L711" s="24" t="str">
        <f t="shared" si="71"/>
        <v>PIEMONTE</v>
      </c>
    </row>
    <row r="712" spans="1:12" x14ac:dyDescent="0.2">
      <c r="A712" s="1" t="s">
        <v>13894</v>
      </c>
      <c r="B712" s="1" t="s">
        <v>13895</v>
      </c>
      <c r="C712" s="29" t="s">
        <v>15803</v>
      </c>
      <c r="D712" s="29" t="s">
        <v>15804</v>
      </c>
      <c r="E712" s="3">
        <v>107</v>
      </c>
      <c r="F712" s="7" t="str">
        <f t="shared" si="66"/>
        <v/>
      </c>
      <c r="G712" s="7" t="str">
        <f t="shared" si="67"/>
        <v>PIEMONTE</v>
      </c>
      <c r="I712" s="24" t="str">
        <f t="shared" si="68"/>
        <v>STROPPO</v>
      </c>
      <c r="J712" s="24" t="str">
        <f t="shared" si="69"/>
        <v>stroppo@cert.ruparpiemonte.it</v>
      </c>
      <c r="K712" s="24" t="str">
        <f t="shared" si="70"/>
        <v>NORD-OVEST</v>
      </c>
      <c r="L712" s="24" t="str">
        <f t="shared" si="71"/>
        <v>PIEMONTE</v>
      </c>
    </row>
    <row r="713" spans="1:12" x14ac:dyDescent="0.2">
      <c r="A713" s="1" t="s">
        <v>13992</v>
      </c>
      <c r="B713" s="1" t="s">
        <v>13993</v>
      </c>
      <c r="C713" s="29" t="s">
        <v>15803</v>
      </c>
      <c r="D713" s="29" t="s">
        <v>15804</v>
      </c>
      <c r="E713" s="3">
        <v>2009</v>
      </c>
      <c r="F713" s="7" t="str">
        <f t="shared" si="66"/>
        <v/>
      </c>
      <c r="G713" s="7" t="str">
        <f t="shared" si="67"/>
        <v>PIEMONTE</v>
      </c>
      <c r="I713" s="24" t="str">
        <f t="shared" si="68"/>
        <v>TARANTASCA</v>
      </c>
      <c r="J713" s="24" t="str">
        <f t="shared" si="69"/>
        <v>comunetarantasca@eticert.it</v>
      </c>
      <c r="K713" s="24" t="str">
        <f t="shared" si="70"/>
        <v>NORD-OVEST</v>
      </c>
      <c r="L713" s="24" t="str">
        <f t="shared" si="71"/>
        <v>PIEMONTE</v>
      </c>
    </row>
    <row r="714" spans="1:12" x14ac:dyDescent="0.2">
      <c r="A714" s="1" t="s">
        <v>14298</v>
      </c>
      <c r="B714" s="1" t="s">
        <v>14299</v>
      </c>
      <c r="C714" s="29" t="s">
        <v>15803</v>
      </c>
      <c r="D714" s="29" t="s">
        <v>15804</v>
      </c>
      <c r="E714" s="3">
        <v>211</v>
      </c>
      <c r="F714" s="7" t="str">
        <f t="shared" si="66"/>
        <v/>
      </c>
      <c r="G714" s="7" t="str">
        <f t="shared" si="67"/>
        <v>PIEMONTE</v>
      </c>
      <c r="I714" s="24" t="str">
        <f t="shared" si="68"/>
        <v>TORRE BORMIDA</v>
      </c>
      <c r="J714" s="24" t="str">
        <f t="shared" si="69"/>
        <v>torre.bormida@cert.ruparpiemonte.it</v>
      </c>
      <c r="K714" s="24" t="str">
        <f t="shared" si="70"/>
        <v>NORD-OVEST</v>
      </c>
      <c r="L714" s="24" t="str">
        <f t="shared" si="71"/>
        <v>PIEMONTE</v>
      </c>
    </row>
    <row r="715" spans="1:12" x14ac:dyDescent="0.2">
      <c r="A715" s="1" t="s">
        <v>15840</v>
      </c>
      <c r="B715" s="1" t="s">
        <v>14327</v>
      </c>
      <c r="C715" s="29" t="s">
        <v>15803</v>
      </c>
      <c r="D715" s="29" t="s">
        <v>15804</v>
      </c>
      <c r="E715" s="3">
        <v>494</v>
      </c>
      <c r="F715" s="7" t="str">
        <f t="shared" si="66"/>
        <v/>
      </c>
      <c r="G715" s="7" t="str">
        <f t="shared" si="67"/>
        <v>PIEMONTE</v>
      </c>
      <c r="I715" s="24" t="str">
        <f t="shared" si="68"/>
        <v>TORRE MONDOVÌ</v>
      </c>
      <c r="J715" s="24" t="str">
        <f t="shared" si="69"/>
        <v>comune.torremondovi.cn@legalmail.it</v>
      </c>
      <c r="K715" s="24" t="str">
        <f t="shared" si="70"/>
        <v>NORD-OVEST</v>
      </c>
      <c r="L715" s="24" t="str">
        <f t="shared" si="71"/>
        <v>PIEMONTE</v>
      </c>
    </row>
    <row r="716" spans="1:12" x14ac:dyDescent="0.2">
      <c r="A716" s="1" t="s">
        <v>14334</v>
      </c>
      <c r="B716" s="1" t="s">
        <v>14335</v>
      </c>
      <c r="C716" s="29" t="s">
        <v>15803</v>
      </c>
      <c r="D716" s="29" t="s">
        <v>15804</v>
      </c>
      <c r="E716" s="3">
        <v>709</v>
      </c>
      <c r="F716" s="7" t="str">
        <f t="shared" si="66"/>
        <v/>
      </c>
      <c r="G716" s="7" t="str">
        <f t="shared" si="67"/>
        <v>PIEMONTE</v>
      </c>
      <c r="I716" s="24" t="str">
        <f t="shared" si="68"/>
        <v>TORRE SAN GIORGIO</v>
      </c>
      <c r="J716" s="24" t="str">
        <f t="shared" si="69"/>
        <v>comune.torresangiorgio.cn@legalmail.it</v>
      </c>
      <c r="K716" s="24" t="str">
        <f t="shared" si="70"/>
        <v>NORD-OVEST</v>
      </c>
      <c r="L716" s="24" t="str">
        <f t="shared" si="71"/>
        <v>PIEMONTE</v>
      </c>
    </row>
    <row r="717" spans="1:12" x14ac:dyDescent="0.2">
      <c r="A717" s="1" t="s">
        <v>14356</v>
      </c>
      <c r="B717" s="1" t="s">
        <v>14357</v>
      </c>
      <c r="C717" s="29" t="s">
        <v>15803</v>
      </c>
      <c r="D717" s="29" t="s">
        <v>15804</v>
      </c>
      <c r="E717" s="3">
        <v>65</v>
      </c>
      <c r="F717" s="7" t="str">
        <f t="shared" si="66"/>
        <v/>
      </c>
      <c r="G717" s="7" t="str">
        <f t="shared" si="67"/>
        <v>PIEMONTE</v>
      </c>
      <c r="I717" s="24" t="str">
        <f t="shared" si="68"/>
        <v>TORRESINA</v>
      </c>
      <c r="J717" s="24" t="str">
        <f t="shared" si="69"/>
        <v>comune.torresina.cn@legalmail.it</v>
      </c>
      <c r="K717" s="24" t="str">
        <f t="shared" si="70"/>
        <v>NORD-OVEST</v>
      </c>
      <c r="L717" s="24" t="str">
        <f t="shared" si="71"/>
        <v>PIEMONTE</v>
      </c>
    </row>
    <row r="718" spans="1:12" x14ac:dyDescent="0.2">
      <c r="A718" s="1" t="s">
        <v>14492</v>
      </c>
      <c r="B718" s="1" t="s">
        <v>14493</v>
      </c>
      <c r="C718" s="29" t="s">
        <v>15803</v>
      </c>
      <c r="D718" s="29" t="s">
        <v>15804</v>
      </c>
      <c r="E718" s="3">
        <v>820</v>
      </c>
      <c r="F718" s="7" t="str">
        <f t="shared" si="66"/>
        <v/>
      </c>
      <c r="G718" s="7" t="str">
        <f t="shared" si="67"/>
        <v>PIEMONTE</v>
      </c>
      <c r="I718" s="24" t="str">
        <f t="shared" si="68"/>
        <v>TREISO</v>
      </c>
      <c r="J718" s="24" t="str">
        <f t="shared" si="69"/>
        <v>pec@pec.comune.treiso.cn.it</v>
      </c>
      <c r="K718" s="24" t="str">
        <f t="shared" si="70"/>
        <v>NORD-OVEST</v>
      </c>
      <c r="L718" s="24" t="str">
        <f t="shared" si="71"/>
        <v>PIEMONTE</v>
      </c>
    </row>
    <row r="719" spans="1:12" x14ac:dyDescent="0.2">
      <c r="A719" s="1" t="s">
        <v>14556</v>
      </c>
      <c r="B719" s="1" t="s">
        <v>14557</v>
      </c>
      <c r="C719" s="29" t="s">
        <v>15803</v>
      </c>
      <c r="D719" s="29" t="s">
        <v>15804</v>
      </c>
      <c r="E719" s="3">
        <v>341</v>
      </c>
      <c r="F719" s="7" t="str">
        <f t="shared" si="66"/>
        <v/>
      </c>
      <c r="G719" s="7" t="str">
        <f t="shared" si="67"/>
        <v>PIEMONTE</v>
      </c>
      <c r="I719" s="24" t="str">
        <f t="shared" si="68"/>
        <v>TREZZO TINELLA</v>
      </c>
      <c r="J719" s="24" t="str">
        <f t="shared" si="69"/>
        <v>trezzo.tinella@cert.ruparpiemonte.it</v>
      </c>
      <c r="K719" s="24" t="str">
        <f t="shared" si="70"/>
        <v>NORD-OVEST</v>
      </c>
      <c r="L719" s="24" t="str">
        <f t="shared" si="71"/>
        <v>PIEMONTE</v>
      </c>
    </row>
    <row r="720" spans="1:12" x14ac:dyDescent="0.2">
      <c r="A720" s="1" t="s">
        <v>15841</v>
      </c>
      <c r="B720" s="1" t="s">
        <v>14583</v>
      </c>
      <c r="C720" s="29" t="s">
        <v>15803</v>
      </c>
      <c r="D720" s="29" t="s">
        <v>15804</v>
      </c>
      <c r="E720" s="3">
        <v>2188</v>
      </c>
      <c r="F720" s="7" t="str">
        <f t="shared" si="66"/>
        <v/>
      </c>
      <c r="G720" s="7" t="str">
        <f t="shared" si="67"/>
        <v>PIEMONTE</v>
      </c>
      <c r="I720" s="24" t="str">
        <f t="shared" si="68"/>
        <v>TRINITÀ</v>
      </c>
      <c r="J720" s="24" t="str">
        <f t="shared" si="69"/>
        <v>trinita@cert.ruparpiemonte.it</v>
      </c>
      <c r="K720" s="24" t="str">
        <f t="shared" si="70"/>
        <v>NORD-OVEST</v>
      </c>
      <c r="L720" s="24" t="str">
        <f t="shared" si="71"/>
        <v>PIEMONTE</v>
      </c>
    </row>
    <row r="721" spans="1:12" x14ac:dyDescent="0.2">
      <c r="A721" s="1" t="s">
        <v>14814</v>
      </c>
      <c r="B721" s="1" t="s">
        <v>14815</v>
      </c>
      <c r="C721" s="29" t="s">
        <v>15803</v>
      </c>
      <c r="D721" s="29" t="s">
        <v>15804</v>
      </c>
      <c r="E721" s="3">
        <v>924</v>
      </c>
      <c r="F721" s="7" t="str">
        <f t="shared" si="66"/>
        <v/>
      </c>
      <c r="G721" s="7" t="str">
        <f t="shared" si="67"/>
        <v>PIEMONTE</v>
      </c>
      <c r="I721" s="24" t="str">
        <f t="shared" si="68"/>
        <v>VALDIERI</v>
      </c>
      <c r="J721" s="24" t="str">
        <f t="shared" si="69"/>
        <v>comune.valdieri@legalmail.it</v>
      </c>
      <c r="K721" s="24" t="str">
        <f t="shared" si="70"/>
        <v>NORD-OVEST</v>
      </c>
      <c r="L721" s="24" t="str">
        <f t="shared" si="71"/>
        <v>PIEMONTE</v>
      </c>
    </row>
    <row r="722" spans="1:12" x14ac:dyDescent="0.2">
      <c r="A722" s="1" t="s">
        <v>14854</v>
      </c>
      <c r="B722" s="1" t="s">
        <v>14855</v>
      </c>
      <c r="C722" s="29" t="s">
        <v>15803</v>
      </c>
      <c r="D722" s="29" t="s">
        <v>15804</v>
      </c>
      <c r="E722" s="3">
        <v>817</v>
      </c>
      <c r="F722" s="7" t="str">
        <f t="shared" si="66"/>
        <v/>
      </c>
      <c r="G722" s="7" t="str">
        <f t="shared" si="67"/>
        <v>PIEMONTE</v>
      </c>
      <c r="I722" s="24" t="str">
        <f t="shared" si="68"/>
        <v>VALGRANA</v>
      </c>
      <c r="J722" s="24" t="str">
        <f t="shared" si="69"/>
        <v>valgrana@postemailcertificata.it</v>
      </c>
      <c r="K722" s="24" t="str">
        <f t="shared" si="70"/>
        <v>NORD-OVEST</v>
      </c>
      <c r="L722" s="24" t="str">
        <f t="shared" si="71"/>
        <v>PIEMONTE</v>
      </c>
    </row>
    <row r="723" spans="1:12" x14ac:dyDescent="0.2">
      <c r="A723" s="1" t="s">
        <v>14936</v>
      </c>
      <c r="B723" s="1" t="s">
        <v>14937</v>
      </c>
      <c r="C723" s="29" t="s">
        <v>15803</v>
      </c>
      <c r="D723" s="29" t="s">
        <v>15804</v>
      </c>
      <c r="E723" s="3">
        <v>121</v>
      </c>
      <c r="F723" s="7" t="str">
        <f t="shared" si="66"/>
        <v/>
      </c>
      <c r="G723" s="7" t="str">
        <f t="shared" si="67"/>
        <v>PIEMONTE</v>
      </c>
      <c r="I723" s="24" t="str">
        <f t="shared" si="68"/>
        <v>VALLORIATE</v>
      </c>
      <c r="J723" s="24" t="str">
        <f t="shared" si="69"/>
        <v>valloriate@cert.legalmail.it</v>
      </c>
      <c r="K723" s="24" t="str">
        <f t="shared" si="70"/>
        <v>NORD-OVEST</v>
      </c>
      <c r="L723" s="24" t="str">
        <f t="shared" si="71"/>
        <v>PIEMONTE</v>
      </c>
    </row>
    <row r="724" spans="1:12" x14ac:dyDescent="0.2">
      <c r="A724" s="1" t="s">
        <v>15842</v>
      </c>
      <c r="B724" s="1" t="s">
        <v>16222</v>
      </c>
      <c r="C724" s="29" t="s">
        <v>15803</v>
      </c>
      <c r="D724" s="29" t="s">
        <v>15804</v>
      </c>
      <c r="E724" s="3">
        <v>64</v>
      </c>
      <c r="F724" s="7" t="str">
        <f t="shared" si="66"/>
        <v/>
      </c>
      <c r="G724" s="7" t="str">
        <f t="shared" si="67"/>
        <v>PIEMONTE</v>
      </c>
      <c r="I724" s="24" t="str">
        <f t="shared" si="68"/>
        <v>VALMALA</v>
      </c>
      <c r="J724" s="24" t="str">
        <f t="shared" si="69"/>
        <v>PEC NON ESISTENTE</v>
      </c>
      <c r="K724" s="24" t="str">
        <f t="shared" si="70"/>
        <v>NORD-OVEST</v>
      </c>
      <c r="L724" s="24" t="str">
        <f t="shared" si="71"/>
        <v>PIEMONTE</v>
      </c>
    </row>
    <row r="725" spans="1:12" x14ac:dyDescent="0.2">
      <c r="A725" s="1" t="s">
        <v>15080</v>
      </c>
      <c r="B725" s="1" t="s">
        <v>15081</v>
      </c>
      <c r="C725" s="29" t="s">
        <v>15803</v>
      </c>
      <c r="D725" s="29" t="s">
        <v>15804</v>
      </c>
      <c r="E725" s="3">
        <v>1472</v>
      </c>
      <c r="F725" s="7" t="str">
        <f t="shared" si="66"/>
        <v/>
      </c>
      <c r="G725" s="7" t="str">
        <f t="shared" si="67"/>
        <v>PIEMONTE</v>
      </c>
      <c r="I725" s="24" t="str">
        <f t="shared" si="68"/>
        <v>VENASCA</v>
      </c>
      <c r="J725" s="24" t="str">
        <f t="shared" si="69"/>
        <v>venasca@cert.ruparpiemonte.it</v>
      </c>
      <c r="K725" s="24" t="str">
        <f t="shared" si="70"/>
        <v>NORD-OVEST</v>
      </c>
      <c r="L725" s="24" t="str">
        <f t="shared" si="71"/>
        <v>PIEMONTE</v>
      </c>
    </row>
    <row r="726" spans="1:12" x14ac:dyDescent="0.2">
      <c r="A726" s="1" t="s">
        <v>15131</v>
      </c>
      <c r="B726" s="1" t="s">
        <v>15132</v>
      </c>
      <c r="C726" s="29" t="s">
        <v>15803</v>
      </c>
      <c r="D726" s="29" t="s">
        <v>15804</v>
      </c>
      <c r="E726" s="3">
        <v>577</v>
      </c>
      <c r="F726" s="7" t="str">
        <f t="shared" si="66"/>
        <v/>
      </c>
      <c r="G726" s="7" t="str">
        <f t="shared" si="67"/>
        <v>PIEMONTE</v>
      </c>
      <c r="I726" s="24" t="str">
        <f t="shared" si="68"/>
        <v>VERDUNO</v>
      </c>
      <c r="J726" s="24" t="str">
        <f t="shared" si="69"/>
        <v>verduno@pec.langabarolo.it</v>
      </c>
      <c r="K726" s="24" t="str">
        <f t="shared" si="70"/>
        <v>NORD-OVEST</v>
      </c>
      <c r="L726" s="24" t="str">
        <f t="shared" si="71"/>
        <v>PIEMONTE</v>
      </c>
    </row>
    <row r="727" spans="1:12" x14ac:dyDescent="0.2">
      <c r="A727" s="1" t="s">
        <v>15143</v>
      </c>
      <c r="B727" s="1" t="s">
        <v>15144</v>
      </c>
      <c r="C727" s="29" t="s">
        <v>15803</v>
      </c>
      <c r="D727" s="29" t="s">
        <v>15804</v>
      </c>
      <c r="E727" s="3">
        <v>1217</v>
      </c>
      <c r="F727" s="7" t="str">
        <f t="shared" si="66"/>
        <v/>
      </c>
      <c r="G727" s="7" t="str">
        <f t="shared" si="67"/>
        <v>PIEMONTE</v>
      </c>
      <c r="I727" s="24" t="str">
        <f t="shared" si="68"/>
        <v>VERNANTE</v>
      </c>
      <c r="J727" s="24" t="str">
        <f t="shared" si="69"/>
        <v>comune.vernante.cn@cert.legalmail.it</v>
      </c>
      <c r="K727" s="24" t="str">
        <f t="shared" si="70"/>
        <v>NORD-OVEST</v>
      </c>
      <c r="L727" s="24" t="str">
        <f t="shared" si="71"/>
        <v>PIEMONTE</v>
      </c>
    </row>
    <row r="728" spans="1:12" x14ac:dyDescent="0.2">
      <c r="A728" s="1" t="s">
        <v>15190</v>
      </c>
      <c r="B728" s="1" t="s">
        <v>15191</v>
      </c>
      <c r="C728" s="29" t="s">
        <v>15803</v>
      </c>
      <c r="D728" s="29" t="s">
        <v>15804</v>
      </c>
      <c r="E728" s="3">
        <v>6409</v>
      </c>
      <c r="F728" s="7" t="str">
        <f t="shared" si="66"/>
        <v/>
      </c>
      <c r="G728" s="7" t="str">
        <f t="shared" si="67"/>
        <v>PIEMONTE</v>
      </c>
      <c r="I728" s="24" t="str">
        <f t="shared" si="68"/>
        <v>VERZUOLO</v>
      </c>
      <c r="J728" s="24" t="str">
        <f t="shared" si="69"/>
        <v>verzuolo@cert.ruparpiemonte.it</v>
      </c>
      <c r="K728" s="24" t="str">
        <f t="shared" si="70"/>
        <v>NORD-OVEST</v>
      </c>
      <c r="L728" s="24" t="str">
        <f t="shared" si="71"/>
        <v>PIEMONTE</v>
      </c>
    </row>
    <row r="729" spans="1:12" x14ac:dyDescent="0.2">
      <c r="A729" s="1" t="s">
        <v>15212</v>
      </c>
      <c r="B729" s="1" t="s">
        <v>15213</v>
      </c>
      <c r="C729" s="29" t="s">
        <v>15803</v>
      </c>
      <c r="D729" s="29" t="s">
        <v>15804</v>
      </c>
      <c r="E729" s="3">
        <v>2206</v>
      </c>
      <c r="F729" s="7" t="str">
        <f t="shared" si="66"/>
        <v/>
      </c>
      <c r="G729" s="7" t="str">
        <f t="shared" si="67"/>
        <v>PIEMONTE</v>
      </c>
      <c r="I729" s="24" t="str">
        <f t="shared" si="68"/>
        <v>VEZZA D'ALBA</v>
      </c>
      <c r="J729" s="24" t="str">
        <f t="shared" si="69"/>
        <v>vezza.dalba@cert.ruparpiemonte.it</v>
      </c>
      <c r="K729" s="24" t="str">
        <f t="shared" si="70"/>
        <v>NORD-OVEST</v>
      </c>
      <c r="L729" s="24" t="str">
        <f t="shared" si="71"/>
        <v>PIEMONTE</v>
      </c>
    </row>
    <row r="730" spans="1:12" x14ac:dyDescent="0.2">
      <c r="A730" s="1" t="s">
        <v>15255</v>
      </c>
      <c r="B730" s="1" t="s">
        <v>15256</v>
      </c>
      <c r="C730" s="29" t="s">
        <v>15803</v>
      </c>
      <c r="D730" s="29" t="s">
        <v>15804</v>
      </c>
      <c r="E730" s="3">
        <v>3167</v>
      </c>
      <c r="F730" s="7" t="str">
        <f t="shared" si="66"/>
        <v/>
      </c>
      <c r="G730" s="7" t="str">
        <f t="shared" si="67"/>
        <v>PIEMONTE</v>
      </c>
      <c r="I730" s="24" t="str">
        <f t="shared" si="68"/>
        <v>VICOFORTE</v>
      </c>
      <c r="J730" s="24" t="str">
        <f t="shared" si="69"/>
        <v>vicoforte@cert.ruparpiemonte.it</v>
      </c>
      <c r="K730" s="24" t="str">
        <f t="shared" si="70"/>
        <v>NORD-OVEST</v>
      </c>
      <c r="L730" s="24" t="str">
        <f t="shared" si="71"/>
        <v>PIEMONTE</v>
      </c>
    </row>
    <row r="731" spans="1:12" x14ac:dyDescent="0.2">
      <c r="A731" s="1" t="s">
        <v>15313</v>
      </c>
      <c r="B731" s="1" t="s">
        <v>15314</v>
      </c>
      <c r="C731" s="29" t="s">
        <v>15803</v>
      </c>
      <c r="D731" s="29" t="s">
        <v>15804</v>
      </c>
      <c r="E731" s="3">
        <v>2487</v>
      </c>
      <c r="F731" s="7" t="str">
        <f t="shared" si="66"/>
        <v/>
      </c>
      <c r="G731" s="7" t="str">
        <f t="shared" si="67"/>
        <v>PIEMONTE</v>
      </c>
      <c r="I731" s="24" t="str">
        <f t="shared" si="68"/>
        <v>VIGNOLO</v>
      </c>
      <c r="J731" s="24" t="str">
        <f t="shared" si="69"/>
        <v>comune.vignolo.cn@legalmail.it</v>
      </c>
      <c r="K731" s="24" t="str">
        <f t="shared" si="70"/>
        <v>NORD-OVEST</v>
      </c>
      <c r="L731" s="24" t="str">
        <f t="shared" si="71"/>
        <v>PIEMONTE</v>
      </c>
    </row>
    <row r="732" spans="1:12" x14ac:dyDescent="0.2">
      <c r="A732" s="1" t="s">
        <v>15418</v>
      </c>
      <c r="B732" s="1" t="s">
        <v>15419</v>
      </c>
      <c r="C732" s="29" t="s">
        <v>15803</v>
      </c>
      <c r="D732" s="29" t="s">
        <v>15804</v>
      </c>
      <c r="E732" s="3">
        <v>2899</v>
      </c>
      <c r="F732" s="7" t="str">
        <f t="shared" si="66"/>
        <v/>
      </c>
      <c r="G732" s="7" t="str">
        <f t="shared" si="67"/>
        <v>PIEMONTE</v>
      </c>
      <c r="I732" s="24" t="str">
        <f t="shared" si="68"/>
        <v>VILLAFALLETTO</v>
      </c>
      <c r="J732" s="24" t="str">
        <f t="shared" si="69"/>
        <v>info@pec.comune.villafalletto.cn.it</v>
      </c>
      <c r="K732" s="24" t="str">
        <f t="shared" si="70"/>
        <v>NORD-OVEST</v>
      </c>
      <c r="L732" s="24" t="str">
        <f t="shared" si="71"/>
        <v>PIEMONTE</v>
      </c>
    </row>
    <row r="733" spans="1:12" x14ac:dyDescent="0.2">
      <c r="A733" s="1" t="s">
        <v>15843</v>
      </c>
      <c r="B733" s="1" t="s">
        <v>15483</v>
      </c>
      <c r="C733" s="29" t="s">
        <v>15803</v>
      </c>
      <c r="D733" s="29" t="s">
        <v>15804</v>
      </c>
      <c r="E733" s="3">
        <v>5769</v>
      </c>
      <c r="F733" s="7" t="str">
        <f t="shared" si="66"/>
        <v/>
      </c>
      <c r="G733" s="7" t="str">
        <f t="shared" si="67"/>
        <v>PIEMONTE</v>
      </c>
      <c r="I733" s="24" t="str">
        <f t="shared" si="68"/>
        <v>VILLANOVA MONDOVÌ</v>
      </c>
      <c r="J733" s="24" t="str">
        <f t="shared" si="69"/>
        <v>villanova.mondovi@cert.ruparpiemonte.it</v>
      </c>
      <c r="K733" s="24" t="str">
        <f t="shared" si="70"/>
        <v>NORD-OVEST</v>
      </c>
      <c r="L733" s="24" t="str">
        <f t="shared" si="71"/>
        <v>PIEMONTE</v>
      </c>
    </row>
    <row r="734" spans="1:12" x14ac:dyDescent="0.2">
      <c r="A734" s="1" t="s">
        <v>15488</v>
      </c>
      <c r="B734" s="1" t="s">
        <v>15489</v>
      </c>
      <c r="C734" s="29" t="s">
        <v>15803</v>
      </c>
      <c r="D734" s="29" t="s">
        <v>15804</v>
      </c>
      <c r="E734" s="3">
        <v>777</v>
      </c>
      <c r="F734" s="7" t="str">
        <f t="shared" si="66"/>
        <v/>
      </c>
      <c r="G734" s="7" t="str">
        <f t="shared" si="67"/>
        <v>PIEMONTE</v>
      </c>
      <c r="I734" s="24" t="str">
        <f t="shared" si="68"/>
        <v>VILLANOVA SOLARO</v>
      </c>
      <c r="J734" s="24" t="str">
        <f t="shared" si="69"/>
        <v>villanova.solaro@cert.ruparpiemonte.it</v>
      </c>
      <c r="K734" s="24" t="str">
        <f t="shared" si="70"/>
        <v>NORD-OVEST</v>
      </c>
      <c r="L734" s="24" t="str">
        <f t="shared" si="71"/>
        <v>PIEMONTE</v>
      </c>
    </row>
    <row r="735" spans="1:12" x14ac:dyDescent="0.2">
      <c r="A735" s="1" t="s">
        <v>15517</v>
      </c>
      <c r="B735" s="1" t="s">
        <v>15518</v>
      </c>
      <c r="C735" s="29" t="s">
        <v>15803</v>
      </c>
      <c r="D735" s="29" t="s">
        <v>15804</v>
      </c>
      <c r="E735" s="3">
        <v>1502</v>
      </c>
      <c r="F735" s="7" t="str">
        <f t="shared" si="66"/>
        <v/>
      </c>
      <c r="G735" s="7" t="str">
        <f t="shared" si="67"/>
        <v>PIEMONTE</v>
      </c>
      <c r="I735" s="24" t="str">
        <f t="shared" si="68"/>
        <v>VILLAR SAN COSTANZO</v>
      </c>
      <c r="J735" s="24" t="str">
        <f t="shared" si="69"/>
        <v>villarsancostanzo@cert.ruparpiemonte.it</v>
      </c>
      <c r="K735" s="24" t="str">
        <f t="shared" si="70"/>
        <v>NORD-OVEST</v>
      </c>
      <c r="L735" s="24" t="str">
        <f t="shared" si="71"/>
        <v>PIEMONTE</v>
      </c>
    </row>
    <row r="736" spans="1:12" x14ac:dyDescent="0.2">
      <c r="A736" s="1" t="s">
        <v>15575</v>
      </c>
      <c r="B736" s="1" t="s">
        <v>15576</v>
      </c>
      <c r="C736" s="29" t="s">
        <v>15803</v>
      </c>
      <c r="D736" s="29" t="s">
        <v>15804</v>
      </c>
      <c r="E736" s="3">
        <v>684</v>
      </c>
      <c r="F736" s="7" t="str">
        <f t="shared" si="66"/>
        <v/>
      </c>
      <c r="G736" s="7" t="str">
        <f t="shared" si="67"/>
        <v>PIEMONTE</v>
      </c>
      <c r="I736" s="24" t="str">
        <f t="shared" si="68"/>
        <v>VINADIO</v>
      </c>
      <c r="J736" s="24" t="str">
        <f t="shared" si="69"/>
        <v>vinadio@cert.ruparpiemonte.it</v>
      </c>
      <c r="K736" s="24" t="str">
        <f t="shared" si="70"/>
        <v>NORD-OVEST</v>
      </c>
      <c r="L736" s="24" t="str">
        <f t="shared" si="71"/>
        <v>PIEMONTE</v>
      </c>
    </row>
    <row r="737" spans="1:12" x14ac:dyDescent="0.2">
      <c r="A737" s="1" t="s">
        <v>15587</v>
      </c>
      <c r="B737" s="1" t="s">
        <v>15588</v>
      </c>
      <c r="C737" s="29" t="s">
        <v>15803</v>
      </c>
      <c r="D737" s="29" t="s">
        <v>15804</v>
      </c>
      <c r="E737" s="3">
        <v>425</v>
      </c>
      <c r="F737" s="7" t="str">
        <f t="shared" si="66"/>
        <v/>
      </c>
      <c r="G737" s="7" t="str">
        <f t="shared" si="67"/>
        <v>PIEMONTE</v>
      </c>
      <c r="I737" s="24" t="str">
        <f t="shared" si="68"/>
        <v>VIOLA</v>
      </c>
      <c r="J737" s="24" t="str">
        <f t="shared" si="69"/>
        <v>comune.viola.cn@legalmail.it</v>
      </c>
      <c r="K737" s="24" t="str">
        <f t="shared" si="70"/>
        <v>NORD-OVEST</v>
      </c>
      <c r="L737" s="24" t="str">
        <f t="shared" si="71"/>
        <v>PIEMONTE</v>
      </c>
    </row>
    <row r="738" spans="1:12" x14ac:dyDescent="0.2">
      <c r="A738" s="1" t="s">
        <v>15697</v>
      </c>
      <c r="B738" s="1" t="s">
        <v>15698</v>
      </c>
      <c r="C738" s="29" t="s">
        <v>15803</v>
      </c>
      <c r="D738" s="29" t="s">
        <v>15804</v>
      </c>
      <c r="E738" s="3">
        <v>547</v>
      </c>
      <c r="F738" s="7" t="str">
        <f t="shared" si="66"/>
        <v/>
      </c>
      <c r="G738" s="7" t="str">
        <f t="shared" si="67"/>
        <v>PIEMONTE</v>
      </c>
      <c r="I738" s="24" t="str">
        <f t="shared" si="68"/>
        <v>VOTTIGNASCO</v>
      </c>
      <c r="J738" s="24" t="str">
        <f t="shared" si="69"/>
        <v>vottignasco@postemailcertificata.it</v>
      </c>
      <c r="K738" s="24" t="str">
        <f t="shared" si="70"/>
        <v>NORD-OVEST</v>
      </c>
      <c r="L738" s="24" t="str">
        <f t="shared" si="71"/>
        <v>PIEMONTE</v>
      </c>
    </row>
    <row r="739" spans="1:12" x14ac:dyDescent="0.2">
      <c r="A739" s="1" t="s">
        <v>522</v>
      </c>
      <c r="B739" s="1" t="s">
        <v>523</v>
      </c>
      <c r="C739" s="29" t="s">
        <v>15803</v>
      </c>
      <c r="D739" s="29" t="s">
        <v>15804</v>
      </c>
      <c r="E739" s="3">
        <v>1673</v>
      </c>
      <c r="F739" s="7" t="str">
        <f t="shared" si="66"/>
        <v/>
      </c>
      <c r="G739" s="7" t="str">
        <f t="shared" si="67"/>
        <v>PIEMONTE</v>
      </c>
      <c r="I739" s="24" t="str">
        <f t="shared" si="68"/>
        <v>AGLIANO TERME</v>
      </c>
      <c r="J739" s="24" t="str">
        <f t="shared" si="69"/>
        <v>comune.aglianoterme.at@cert.legalmail.it</v>
      </c>
      <c r="K739" s="24" t="str">
        <f t="shared" si="70"/>
        <v>NORD-OVEST</v>
      </c>
      <c r="L739" s="24" t="str">
        <f t="shared" si="71"/>
        <v>PIEMONTE</v>
      </c>
    </row>
    <row r="740" spans="1:12" x14ac:dyDescent="0.2">
      <c r="A740" s="1" t="s">
        <v>669</v>
      </c>
      <c r="B740" s="1" t="s">
        <v>670</v>
      </c>
      <c r="C740" s="29" t="s">
        <v>15803</v>
      </c>
      <c r="D740" s="29" t="s">
        <v>15804</v>
      </c>
      <c r="E740" s="3">
        <v>541</v>
      </c>
      <c r="F740" s="7" t="str">
        <f t="shared" si="66"/>
        <v/>
      </c>
      <c r="G740" s="7" t="str">
        <f t="shared" si="67"/>
        <v>PIEMONTE</v>
      </c>
      <c r="I740" s="24" t="str">
        <f t="shared" si="68"/>
        <v>ALBUGNANO</v>
      </c>
      <c r="J740" s="24" t="str">
        <f t="shared" si="69"/>
        <v>albugnano@cert.ruparpiemonte.it</v>
      </c>
      <c r="K740" s="24" t="str">
        <f t="shared" si="70"/>
        <v>NORD-OVEST</v>
      </c>
      <c r="L740" s="24" t="str">
        <f t="shared" si="71"/>
        <v>PIEMONTE</v>
      </c>
    </row>
    <row r="741" spans="1:12" x14ac:dyDescent="0.2">
      <c r="A741" s="1" t="s">
        <v>906</v>
      </c>
      <c r="B741" s="1" t="s">
        <v>907</v>
      </c>
      <c r="C741" s="29" t="s">
        <v>15803</v>
      </c>
      <c r="D741" s="29" t="s">
        <v>15804</v>
      </c>
      <c r="E741" s="3">
        <v>1025</v>
      </c>
      <c r="F741" s="7" t="str">
        <f t="shared" si="66"/>
        <v/>
      </c>
      <c r="G741" s="7" t="str">
        <f t="shared" si="67"/>
        <v>PIEMONTE</v>
      </c>
      <c r="I741" s="24" t="str">
        <f t="shared" si="68"/>
        <v>ANTIGNANO</v>
      </c>
      <c r="J741" s="24" t="str">
        <f t="shared" si="69"/>
        <v>antignano@cert.ruparpiemonte.it</v>
      </c>
      <c r="K741" s="24" t="str">
        <f t="shared" si="70"/>
        <v>NORD-OVEST</v>
      </c>
      <c r="L741" s="24" t="str">
        <f t="shared" si="71"/>
        <v>PIEMONTE</v>
      </c>
    </row>
    <row r="742" spans="1:12" x14ac:dyDescent="0.2">
      <c r="A742" s="1" t="s">
        <v>970</v>
      </c>
      <c r="B742" s="1" t="s">
        <v>971</v>
      </c>
      <c r="C742" s="29" t="s">
        <v>15803</v>
      </c>
      <c r="D742" s="29" t="s">
        <v>15804</v>
      </c>
      <c r="E742" s="3">
        <v>632</v>
      </c>
      <c r="F742" s="7" t="str">
        <f t="shared" si="66"/>
        <v/>
      </c>
      <c r="G742" s="7" t="str">
        <f t="shared" si="67"/>
        <v>PIEMONTE</v>
      </c>
      <c r="I742" s="24" t="str">
        <f t="shared" si="68"/>
        <v>ARAMENGO</v>
      </c>
      <c r="J742" s="24" t="str">
        <f t="shared" si="69"/>
        <v>aramengo@cert.ruparpiemonte.it</v>
      </c>
      <c r="K742" s="24" t="str">
        <f t="shared" si="70"/>
        <v>NORD-OVEST</v>
      </c>
      <c r="L742" s="24" t="str">
        <f t="shared" si="71"/>
        <v>PIEMONTE</v>
      </c>
    </row>
    <row r="743" spans="1:12" x14ac:dyDescent="0.2">
      <c r="A743" s="1" t="s">
        <v>1165</v>
      </c>
      <c r="B743" s="1" t="s">
        <v>1166</v>
      </c>
      <c r="C743" s="29" t="s">
        <v>15803</v>
      </c>
      <c r="D743" s="29" t="s">
        <v>15804</v>
      </c>
      <c r="E743" s="3">
        <v>73899</v>
      </c>
      <c r="F743" s="7" t="str">
        <f t="shared" si="66"/>
        <v/>
      </c>
      <c r="G743" s="7" t="str">
        <f t="shared" si="67"/>
        <v>Compreso</v>
      </c>
      <c r="I743" s="24" t="str">
        <f t="shared" si="68"/>
        <v>ASTI</v>
      </c>
      <c r="J743" s="24" t="str">
        <f t="shared" si="69"/>
        <v>protocollo.comuneasti@pec.it</v>
      </c>
      <c r="K743" s="24" t="str">
        <f t="shared" si="70"/>
        <v>NORD-OVEST</v>
      </c>
      <c r="L743" s="24" t="str">
        <f t="shared" si="71"/>
        <v>PIEMONTE</v>
      </c>
    </row>
    <row r="744" spans="1:12" x14ac:dyDescent="0.2">
      <c r="A744" s="1" t="s">
        <v>1249</v>
      </c>
      <c r="B744" s="1" t="s">
        <v>1250</v>
      </c>
      <c r="C744" s="29" t="s">
        <v>15803</v>
      </c>
      <c r="D744" s="29" t="s">
        <v>15804</v>
      </c>
      <c r="E744" s="3">
        <v>419</v>
      </c>
      <c r="F744" s="7" t="str">
        <f t="shared" si="66"/>
        <v/>
      </c>
      <c r="G744" s="7" t="str">
        <f t="shared" si="67"/>
        <v>PIEMONTE</v>
      </c>
      <c r="I744" s="24" t="str">
        <f t="shared" si="68"/>
        <v>AZZANO D'ASTI</v>
      </c>
      <c r="J744" s="24" t="str">
        <f t="shared" si="69"/>
        <v>comune.azzano.at@cert.legalmail.it</v>
      </c>
      <c r="K744" s="24" t="str">
        <f t="shared" si="70"/>
        <v>NORD-OVEST</v>
      </c>
      <c r="L744" s="24" t="str">
        <f t="shared" si="71"/>
        <v>PIEMONTE</v>
      </c>
    </row>
    <row r="745" spans="1:12" x14ac:dyDescent="0.2">
      <c r="A745" s="1" t="s">
        <v>1342</v>
      </c>
      <c r="B745" s="1" t="s">
        <v>1343</v>
      </c>
      <c r="C745" s="29" t="s">
        <v>15803</v>
      </c>
      <c r="D745" s="29" t="s">
        <v>15804</v>
      </c>
      <c r="E745" s="3">
        <v>1114</v>
      </c>
      <c r="F745" s="7" t="str">
        <f t="shared" si="66"/>
        <v/>
      </c>
      <c r="G745" s="7" t="str">
        <f t="shared" si="67"/>
        <v>PIEMONTE</v>
      </c>
      <c r="I745" s="24" t="str">
        <f t="shared" si="68"/>
        <v>BALDICHIERI D'ASTI</v>
      </c>
      <c r="J745" s="24" t="str">
        <f t="shared" si="69"/>
        <v>baldichieri.dasti@cert.ruparpiemonte.it</v>
      </c>
      <c r="K745" s="24" t="str">
        <f t="shared" si="70"/>
        <v>NORD-OVEST</v>
      </c>
      <c r="L745" s="24" t="str">
        <f t="shared" si="71"/>
        <v>PIEMONTE</v>
      </c>
    </row>
    <row r="746" spans="1:12" x14ac:dyDescent="0.2">
      <c r="A746" s="1" t="s">
        <v>1622</v>
      </c>
      <c r="B746" s="1" t="s">
        <v>1623</v>
      </c>
      <c r="C746" s="29" t="s">
        <v>15803</v>
      </c>
      <c r="D746" s="29" t="s">
        <v>15804</v>
      </c>
      <c r="E746" s="3">
        <v>326</v>
      </c>
      <c r="F746" s="7" t="str">
        <f t="shared" si="66"/>
        <v/>
      </c>
      <c r="G746" s="7" t="str">
        <f t="shared" si="67"/>
        <v>PIEMONTE</v>
      </c>
      <c r="I746" s="24" t="str">
        <f t="shared" si="68"/>
        <v>BELVEGLIO</v>
      </c>
      <c r="J746" s="24" t="str">
        <f t="shared" si="69"/>
        <v>comune.belveglio.at@cert.legalmail.it</v>
      </c>
      <c r="K746" s="24" t="str">
        <f t="shared" si="70"/>
        <v>NORD-OVEST</v>
      </c>
      <c r="L746" s="24" t="str">
        <f t="shared" si="71"/>
        <v>PIEMONTE</v>
      </c>
    </row>
    <row r="747" spans="1:12" x14ac:dyDescent="0.2">
      <c r="A747" s="1" t="s">
        <v>1681</v>
      </c>
      <c r="B747" s="1" t="s">
        <v>1682</v>
      </c>
      <c r="C747" s="29" t="s">
        <v>15803</v>
      </c>
      <c r="D747" s="29" t="s">
        <v>15804</v>
      </c>
      <c r="E747" s="3">
        <v>431</v>
      </c>
      <c r="F747" s="7" t="str">
        <f t="shared" si="66"/>
        <v/>
      </c>
      <c r="G747" s="7" t="str">
        <f t="shared" si="67"/>
        <v>PIEMONTE</v>
      </c>
      <c r="I747" s="24" t="str">
        <f t="shared" si="68"/>
        <v>BERZANO DI SAN PIETRO</v>
      </c>
      <c r="J747" s="24" t="str">
        <f t="shared" si="69"/>
        <v>berzano.di.san.pietro@cert.ruparpiemonte.it</v>
      </c>
      <c r="K747" s="24" t="str">
        <f t="shared" si="70"/>
        <v>NORD-OVEST</v>
      </c>
      <c r="L747" s="24" t="str">
        <f t="shared" si="71"/>
        <v>PIEMONTE</v>
      </c>
    </row>
    <row r="748" spans="1:12" x14ac:dyDescent="0.2">
      <c r="A748" s="1" t="s">
        <v>2261</v>
      </c>
      <c r="B748" s="1" t="s">
        <v>2262</v>
      </c>
      <c r="C748" s="29" t="s">
        <v>15803</v>
      </c>
      <c r="D748" s="29" t="s">
        <v>15804</v>
      </c>
      <c r="E748" s="3">
        <v>351</v>
      </c>
      <c r="F748" s="7" t="str">
        <f t="shared" si="66"/>
        <v/>
      </c>
      <c r="G748" s="7" t="str">
        <f t="shared" si="67"/>
        <v>PIEMONTE</v>
      </c>
      <c r="I748" s="24" t="str">
        <f t="shared" si="68"/>
        <v>BRUNO</v>
      </c>
      <c r="J748" s="24" t="str">
        <f t="shared" si="69"/>
        <v>bruno@cert.ruparpiemonte.it</v>
      </c>
      <c r="K748" s="24" t="str">
        <f t="shared" si="70"/>
        <v>NORD-OVEST</v>
      </c>
      <c r="L748" s="24" t="str">
        <f t="shared" si="71"/>
        <v>PIEMONTE</v>
      </c>
    </row>
    <row r="749" spans="1:12" x14ac:dyDescent="0.2">
      <c r="A749" s="1" t="s">
        <v>2280</v>
      </c>
      <c r="B749" s="1" t="s">
        <v>2281</v>
      </c>
      <c r="C749" s="29" t="s">
        <v>15803</v>
      </c>
      <c r="D749" s="29" t="s">
        <v>15804</v>
      </c>
      <c r="E749" s="3">
        <v>912</v>
      </c>
      <c r="F749" s="7" t="str">
        <f t="shared" si="66"/>
        <v/>
      </c>
      <c r="G749" s="7" t="str">
        <f t="shared" si="67"/>
        <v>PIEMONTE</v>
      </c>
      <c r="I749" s="24" t="str">
        <f t="shared" si="68"/>
        <v>BUBBIO</v>
      </c>
      <c r="J749" s="24" t="str">
        <f t="shared" si="69"/>
        <v>protocollo.bubbio@cert.ruparpiemonte.it</v>
      </c>
      <c r="K749" s="24" t="str">
        <f t="shared" si="70"/>
        <v>NORD-OVEST</v>
      </c>
      <c r="L749" s="24" t="str">
        <f t="shared" si="71"/>
        <v>PIEMONTE</v>
      </c>
    </row>
    <row r="750" spans="1:12" x14ac:dyDescent="0.2">
      <c r="A750" s="1" t="s">
        <v>2383</v>
      </c>
      <c r="B750" s="1" t="s">
        <v>2384</v>
      </c>
      <c r="C750" s="29" t="s">
        <v>15803</v>
      </c>
      <c r="D750" s="29" t="s">
        <v>15804</v>
      </c>
      <c r="E750" s="3">
        <v>2552</v>
      </c>
      <c r="F750" s="7" t="str">
        <f t="shared" si="66"/>
        <v/>
      </c>
      <c r="G750" s="7" t="str">
        <f t="shared" si="67"/>
        <v>PIEMONTE</v>
      </c>
      <c r="I750" s="24" t="str">
        <f t="shared" si="68"/>
        <v>BUTTIGLIERA D'ASTI</v>
      </c>
      <c r="J750" s="24" t="str">
        <f t="shared" si="69"/>
        <v>buttigliera.dasti@cert.ruparpiemonte.it</v>
      </c>
      <c r="K750" s="24" t="str">
        <f t="shared" si="70"/>
        <v>NORD-OVEST</v>
      </c>
      <c r="L750" s="24" t="str">
        <f t="shared" si="71"/>
        <v>PIEMONTE</v>
      </c>
    </row>
    <row r="751" spans="1:12" x14ac:dyDescent="0.2">
      <c r="A751" s="1" t="s">
        <v>2448</v>
      </c>
      <c r="B751" s="1" t="s">
        <v>2449</v>
      </c>
      <c r="C751" s="29" t="s">
        <v>15803</v>
      </c>
      <c r="D751" s="29" t="s">
        <v>15804</v>
      </c>
      <c r="E751" s="3">
        <v>1784</v>
      </c>
      <c r="F751" s="7" t="str">
        <f t="shared" si="66"/>
        <v/>
      </c>
      <c r="G751" s="7" t="str">
        <f t="shared" si="67"/>
        <v>PIEMONTE</v>
      </c>
      <c r="I751" s="24" t="str">
        <f t="shared" si="68"/>
        <v>CALAMANDRANA</v>
      </c>
      <c r="J751" s="24" t="str">
        <f t="shared" si="69"/>
        <v>anagrafe@pec.comunecalamandrana.it</v>
      </c>
      <c r="K751" s="24" t="str">
        <f t="shared" si="70"/>
        <v>NORD-OVEST</v>
      </c>
      <c r="L751" s="24" t="str">
        <f t="shared" si="71"/>
        <v>PIEMONTE</v>
      </c>
    </row>
    <row r="752" spans="1:12" x14ac:dyDescent="0.2">
      <c r="A752" s="1" t="s">
        <v>2517</v>
      </c>
      <c r="B752" s="1" t="s">
        <v>2518</v>
      </c>
      <c r="C752" s="29" t="s">
        <v>15803</v>
      </c>
      <c r="D752" s="29" t="s">
        <v>15804</v>
      </c>
      <c r="E752" s="3">
        <v>1392</v>
      </c>
      <c r="F752" s="7" t="str">
        <f t="shared" si="66"/>
        <v/>
      </c>
      <c r="G752" s="7" t="str">
        <f t="shared" si="67"/>
        <v>PIEMONTE</v>
      </c>
      <c r="I752" s="24" t="str">
        <f t="shared" si="68"/>
        <v>CALLIANO</v>
      </c>
      <c r="J752" s="24" t="str">
        <f t="shared" si="69"/>
        <v>comunecallianotn@legalmail.it</v>
      </c>
      <c r="K752" s="24" t="str">
        <f t="shared" si="70"/>
        <v>NORD-OVEST</v>
      </c>
      <c r="L752" s="24" t="str">
        <f t="shared" si="71"/>
        <v>PIEMONTE</v>
      </c>
    </row>
    <row r="753" spans="1:12" x14ac:dyDescent="0.2">
      <c r="A753" s="1" t="s">
        <v>2524</v>
      </c>
      <c r="B753" s="1" t="s">
        <v>2525</v>
      </c>
      <c r="C753" s="29" t="s">
        <v>15803</v>
      </c>
      <c r="D753" s="29" t="s">
        <v>15804</v>
      </c>
      <c r="E753" s="3">
        <v>1331</v>
      </c>
      <c r="F753" s="7" t="str">
        <f t="shared" si="66"/>
        <v/>
      </c>
      <c r="G753" s="7" t="str">
        <f t="shared" si="67"/>
        <v>PIEMONTE</v>
      </c>
      <c r="I753" s="24" t="str">
        <f t="shared" si="68"/>
        <v>CALOSSO</v>
      </c>
      <c r="J753" s="24" t="str">
        <f t="shared" si="69"/>
        <v>calosso@cert.ruparpiemonte.it</v>
      </c>
      <c r="K753" s="24" t="str">
        <f t="shared" si="70"/>
        <v>NORD-OVEST</v>
      </c>
      <c r="L753" s="24" t="str">
        <f t="shared" si="71"/>
        <v>PIEMONTE</v>
      </c>
    </row>
    <row r="754" spans="1:12" x14ac:dyDescent="0.2">
      <c r="A754" s="1" t="s">
        <v>2593</v>
      </c>
      <c r="B754" s="1" t="s">
        <v>2594</v>
      </c>
      <c r="C754" s="29" t="s">
        <v>15803</v>
      </c>
      <c r="D754" s="29" t="s">
        <v>15804</v>
      </c>
      <c r="E754" s="3">
        <v>480</v>
      </c>
      <c r="F754" s="7" t="str">
        <f t="shared" si="66"/>
        <v/>
      </c>
      <c r="G754" s="7" t="str">
        <f t="shared" si="67"/>
        <v>PIEMONTE</v>
      </c>
      <c r="I754" s="24" t="str">
        <f t="shared" si="68"/>
        <v>CAMERANO CASASCO</v>
      </c>
      <c r="J754" s="24" t="str">
        <f t="shared" si="69"/>
        <v>camerano.casasco@cert.ruparpiemonte.it</v>
      </c>
      <c r="K754" s="24" t="str">
        <f t="shared" si="70"/>
        <v>NORD-OVEST</v>
      </c>
      <c r="L754" s="24" t="str">
        <f t="shared" si="71"/>
        <v>PIEMONTE</v>
      </c>
    </row>
    <row r="755" spans="1:12" x14ac:dyDescent="0.2">
      <c r="A755" s="1" t="s">
        <v>2787</v>
      </c>
      <c r="B755" s="1" t="s">
        <v>2788</v>
      </c>
      <c r="C755" s="29" t="s">
        <v>15803</v>
      </c>
      <c r="D755" s="29" t="s">
        <v>15804</v>
      </c>
      <c r="E755" s="3">
        <v>10569</v>
      </c>
      <c r="F755" s="7" t="str">
        <f t="shared" si="66"/>
        <v/>
      </c>
      <c r="G755" s="7" t="str">
        <f t="shared" si="67"/>
        <v>PIEMONTE</v>
      </c>
      <c r="I755" s="24" t="str">
        <f t="shared" si="68"/>
        <v>CANELLI</v>
      </c>
      <c r="J755" s="24" t="str">
        <f t="shared" si="69"/>
        <v>comune.canelli@pec.it</v>
      </c>
      <c r="K755" s="24" t="str">
        <f t="shared" si="70"/>
        <v>NORD-OVEST</v>
      </c>
      <c r="L755" s="24" t="str">
        <f t="shared" si="71"/>
        <v>PIEMONTE</v>
      </c>
    </row>
    <row r="756" spans="1:12" x14ac:dyDescent="0.2">
      <c r="A756" s="1" t="s">
        <v>2843</v>
      </c>
      <c r="B756" s="1" t="s">
        <v>2844</v>
      </c>
      <c r="C756" s="29" t="s">
        <v>15803</v>
      </c>
      <c r="D756" s="29" t="s">
        <v>15804</v>
      </c>
      <c r="E756" s="3">
        <v>1023</v>
      </c>
      <c r="F756" s="7" t="str">
        <f t="shared" si="66"/>
        <v/>
      </c>
      <c r="G756" s="7" t="str">
        <f t="shared" si="67"/>
        <v>PIEMONTE</v>
      </c>
      <c r="I756" s="24" t="str">
        <f t="shared" si="68"/>
        <v>CANTARANA</v>
      </c>
      <c r="J756" s="24" t="str">
        <f t="shared" si="69"/>
        <v>comunecantarana@pec.it</v>
      </c>
      <c r="K756" s="24" t="str">
        <f t="shared" si="70"/>
        <v>NORD-OVEST</v>
      </c>
      <c r="L756" s="24" t="str">
        <f t="shared" si="71"/>
        <v>PIEMONTE</v>
      </c>
    </row>
    <row r="757" spans="1:12" x14ac:dyDescent="0.2">
      <c r="A757" s="1" t="s">
        <v>2962</v>
      </c>
      <c r="B757" s="1" t="s">
        <v>2963</v>
      </c>
      <c r="C757" s="29" t="s">
        <v>15803</v>
      </c>
      <c r="D757" s="29" t="s">
        <v>15804</v>
      </c>
      <c r="E757" s="3">
        <v>300</v>
      </c>
      <c r="F757" s="7" t="str">
        <f t="shared" si="66"/>
        <v/>
      </c>
      <c r="G757" s="7" t="str">
        <f t="shared" si="67"/>
        <v>PIEMONTE</v>
      </c>
      <c r="I757" s="24" t="str">
        <f t="shared" si="68"/>
        <v>CAPRIGLIO</v>
      </c>
      <c r="J757" s="24" t="str">
        <f t="shared" si="69"/>
        <v>capriglio@cert.ruparpiemonte.it</v>
      </c>
      <c r="K757" s="24" t="str">
        <f t="shared" si="70"/>
        <v>NORD-OVEST</v>
      </c>
      <c r="L757" s="24" t="str">
        <f t="shared" si="71"/>
        <v>PIEMONTE</v>
      </c>
    </row>
    <row r="758" spans="1:12" x14ac:dyDescent="0.2">
      <c r="A758" s="1" t="s">
        <v>15844</v>
      </c>
      <c r="B758" s="1" t="s">
        <v>16222</v>
      </c>
      <c r="C758" s="29" t="s">
        <v>15803</v>
      </c>
      <c r="D758" s="29" t="s">
        <v>15804</v>
      </c>
      <c r="E758" s="3">
        <v>657</v>
      </c>
      <c r="F758" s="7" t="str">
        <f t="shared" si="66"/>
        <v/>
      </c>
      <c r="G758" s="7" t="str">
        <f t="shared" si="67"/>
        <v>PIEMONTE</v>
      </c>
      <c r="I758" s="24" t="str">
        <f t="shared" si="68"/>
        <v>CASORZO</v>
      </c>
      <c r="J758" s="24" t="str">
        <f t="shared" si="69"/>
        <v>PEC NON ESISTENTE</v>
      </c>
      <c r="K758" s="24" t="str">
        <f t="shared" si="70"/>
        <v>NORD-OVEST</v>
      </c>
      <c r="L758" s="24" t="str">
        <f t="shared" si="71"/>
        <v>PIEMONTE</v>
      </c>
    </row>
    <row r="759" spans="1:12" x14ac:dyDescent="0.2">
      <c r="A759" s="1" t="s">
        <v>3422</v>
      </c>
      <c r="B759" s="1" t="s">
        <v>3423</v>
      </c>
      <c r="C759" s="29" t="s">
        <v>15803</v>
      </c>
      <c r="D759" s="29" t="s">
        <v>15804</v>
      </c>
      <c r="E759" s="3">
        <v>590</v>
      </c>
      <c r="F759" s="7" t="str">
        <f t="shared" si="66"/>
        <v/>
      </c>
      <c r="G759" s="7" t="str">
        <f t="shared" si="67"/>
        <v>PIEMONTE</v>
      </c>
      <c r="I759" s="24" t="str">
        <f t="shared" si="68"/>
        <v>CASSINASCO</v>
      </c>
      <c r="J759" s="24" t="str">
        <f t="shared" si="69"/>
        <v>cassinasco@cert.ruparpiemonte.it</v>
      </c>
      <c r="K759" s="24" t="str">
        <f t="shared" si="70"/>
        <v>NORD-OVEST</v>
      </c>
      <c r="L759" s="24" t="str">
        <f t="shared" si="71"/>
        <v>PIEMONTE</v>
      </c>
    </row>
    <row r="760" spans="1:12" x14ac:dyDescent="0.2">
      <c r="A760" s="1" t="s">
        <v>3444</v>
      </c>
      <c r="B760" s="1" t="s">
        <v>3445</v>
      </c>
      <c r="C760" s="29" t="s">
        <v>15803</v>
      </c>
      <c r="D760" s="29" t="s">
        <v>15804</v>
      </c>
      <c r="E760" s="3">
        <v>3784</v>
      </c>
      <c r="F760" s="7" t="str">
        <f t="shared" si="66"/>
        <v/>
      </c>
      <c r="G760" s="7" t="str">
        <f t="shared" si="67"/>
        <v>PIEMONTE</v>
      </c>
      <c r="I760" s="24" t="str">
        <f t="shared" si="68"/>
        <v>CASTAGNOLE DELLE LANZE</v>
      </c>
      <c r="J760" s="24" t="str">
        <f t="shared" si="69"/>
        <v>comune.castagnoledellelanze@professionalpec.it</v>
      </c>
      <c r="K760" s="24" t="str">
        <f t="shared" si="70"/>
        <v>NORD-OVEST</v>
      </c>
      <c r="L760" s="24" t="str">
        <f t="shared" si="71"/>
        <v>PIEMONTE</v>
      </c>
    </row>
    <row r="761" spans="1:12" x14ac:dyDescent="0.2">
      <c r="A761" s="1" t="s">
        <v>3446</v>
      </c>
      <c r="B761" s="1" t="s">
        <v>3447</v>
      </c>
      <c r="C761" s="29" t="s">
        <v>15803</v>
      </c>
      <c r="D761" s="29" t="s">
        <v>15804</v>
      </c>
      <c r="E761" s="3">
        <v>1271</v>
      </c>
      <c r="F761" s="7" t="str">
        <f t="shared" si="66"/>
        <v/>
      </c>
      <c r="G761" s="7" t="str">
        <f t="shared" si="67"/>
        <v>PIEMONTE</v>
      </c>
      <c r="I761" s="24" t="str">
        <f t="shared" si="68"/>
        <v>CASTAGNOLE MONFERRATO</v>
      </c>
      <c r="J761" s="24" t="str">
        <f t="shared" si="69"/>
        <v>anagrafe.castagnolemonferrato@pec.it</v>
      </c>
      <c r="K761" s="24" t="str">
        <f t="shared" si="70"/>
        <v>NORD-OVEST</v>
      </c>
      <c r="L761" s="24" t="str">
        <f t="shared" si="71"/>
        <v>PIEMONTE</v>
      </c>
    </row>
    <row r="762" spans="1:12" x14ac:dyDescent="0.2">
      <c r="A762" s="1" t="s">
        <v>3462</v>
      </c>
      <c r="B762" s="1" t="s">
        <v>3463</v>
      </c>
      <c r="C762" s="29" t="s">
        <v>15803</v>
      </c>
      <c r="D762" s="29" t="s">
        <v>15804</v>
      </c>
      <c r="E762" s="3">
        <v>614</v>
      </c>
      <c r="F762" s="7" t="str">
        <f t="shared" si="66"/>
        <v/>
      </c>
      <c r="G762" s="7" t="str">
        <f t="shared" si="67"/>
        <v>PIEMONTE</v>
      </c>
      <c r="I762" s="24" t="str">
        <f t="shared" si="68"/>
        <v>CASTEL BOGLIONE</v>
      </c>
      <c r="J762" s="24" t="str">
        <f t="shared" si="69"/>
        <v>protocollo.castel.boglione@cert.ruparpiemonte.it</v>
      </c>
      <c r="K762" s="24" t="str">
        <f t="shared" si="70"/>
        <v>NORD-OVEST</v>
      </c>
      <c r="L762" s="24" t="str">
        <f t="shared" si="71"/>
        <v>PIEMONTE</v>
      </c>
    </row>
    <row r="763" spans="1:12" x14ac:dyDescent="0.2">
      <c r="A763" s="1" t="s">
        <v>3612</v>
      </c>
      <c r="B763" s="1" t="s">
        <v>3613</v>
      </c>
      <c r="C763" s="29" t="s">
        <v>15803</v>
      </c>
      <c r="D763" s="29" t="s">
        <v>15804</v>
      </c>
      <c r="E763" s="3">
        <v>2750</v>
      </c>
      <c r="F763" s="7" t="str">
        <f t="shared" si="66"/>
        <v/>
      </c>
      <c r="G763" s="7" t="str">
        <f t="shared" si="67"/>
        <v>PIEMONTE</v>
      </c>
      <c r="I763" s="24" t="str">
        <f t="shared" si="68"/>
        <v>CASTELL'ALFERO</v>
      </c>
      <c r="J763" s="24" t="str">
        <f t="shared" si="69"/>
        <v>castellalfero@cert.ruparpiemonte.it</v>
      </c>
      <c r="K763" s="24" t="str">
        <f t="shared" si="70"/>
        <v>NORD-OVEST</v>
      </c>
      <c r="L763" s="24" t="str">
        <f t="shared" si="71"/>
        <v>PIEMONTE</v>
      </c>
    </row>
    <row r="764" spans="1:12" x14ac:dyDescent="0.2">
      <c r="A764" s="1" t="s">
        <v>3655</v>
      </c>
      <c r="B764" s="1" t="s">
        <v>3656</v>
      </c>
      <c r="C764" s="29" t="s">
        <v>15803</v>
      </c>
      <c r="D764" s="29" t="s">
        <v>15804</v>
      </c>
      <c r="E764" s="3">
        <v>302</v>
      </c>
      <c r="F764" s="7" t="str">
        <f t="shared" si="66"/>
        <v/>
      </c>
      <c r="G764" s="7" t="str">
        <f t="shared" si="67"/>
        <v>PIEMONTE</v>
      </c>
      <c r="I764" s="24" t="str">
        <f t="shared" si="68"/>
        <v>CASTELLERO</v>
      </c>
      <c r="J764" s="24" t="str">
        <f t="shared" si="69"/>
        <v>castellero@cert.ruparpiemonte.it</v>
      </c>
      <c r="K764" s="24" t="str">
        <f t="shared" si="70"/>
        <v>NORD-OVEST</v>
      </c>
      <c r="L764" s="24" t="str">
        <f t="shared" si="71"/>
        <v>PIEMONTE</v>
      </c>
    </row>
    <row r="765" spans="1:12" x14ac:dyDescent="0.2">
      <c r="A765" s="1" t="s">
        <v>3667</v>
      </c>
      <c r="B765" s="1" t="s">
        <v>3668</v>
      </c>
      <c r="C765" s="29" t="s">
        <v>15803</v>
      </c>
      <c r="D765" s="29" t="s">
        <v>15804</v>
      </c>
      <c r="E765" s="3">
        <v>184</v>
      </c>
      <c r="F765" s="7" t="str">
        <f t="shared" si="66"/>
        <v/>
      </c>
      <c r="G765" s="7" t="str">
        <f t="shared" si="67"/>
        <v>PIEMONTE</v>
      </c>
      <c r="I765" s="24" t="str">
        <f t="shared" si="68"/>
        <v>CASTELLETTO MOLINA</v>
      </c>
      <c r="J765" s="24" t="str">
        <f t="shared" si="69"/>
        <v>castelletto.molina@cert.ruparpiemonte.it</v>
      </c>
      <c r="K765" s="24" t="str">
        <f t="shared" si="70"/>
        <v>NORD-OVEST</v>
      </c>
      <c r="L765" s="24" t="str">
        <f t="shared" si="71"/>
        <v>PIEMONTE</v>
      </c>
    </row>
    <row r="766" spans="1:12" x14ac:dyDescent="0.2">
      <c r="A766" s="1" t="s">
        <v>3703</v>
      </c>
      <c r="B766" s="1" t="s">
        <v>3704</v>
      </c>
      <c r="C766" s="29" t="s">
        <v>15803</v>
      </c>
      <c r="D766" s="29" t="s">
        <v>15804</v>
      </c>
      <c r="E766" s="3">
        <v>1928</v>
      </c>
      <c r="F766" s="7" t="str">
        <f t="shared" si="66"/>
        <v/>
      </c>
      <c r="G766" s="7" t="str">
        <f t="shared" si="67"/>
        <v>PIEMONTE</v>
      </c>
      <c r="I766" s="24" t="str">
        <f t="shared" si="68"/>
        <v>CASTELLO DI ANNONE</v>
      </c>
      <c r="J766" s="24" t="str">
        <f t="shared" si="69"/>
        <v>castello.di.annone@cert.ruparpiemonte.it</v>
      </c>
      <c r="K766" s="24" t="str">
        <f t="shared" si="70"/>
        <v>NORD-OVEST</v>
      </c>
      <c r="L766" s="24" t="str">
        <f t="shared" si="71"/>
        <v>PIEMONTE</v>
      </c>
    </row>
    <row r="767" spans="1:12" x14ac:dyDescent="0.2">
      <c r="A767" s="1" t="s">
        <v>3749</v>
      </c>
      <c r="B767" s="1" t="s">
        <v>3750</v>
      </c>
      <c r="C767" s="29" t="s">
        <v>15803</v>
      </c>
      <c r="D767" s="29" t="s">
        <v>15804</v>
      </c>
      <c r="E767" s="3">
        <v>895</v>
      </c>
      <c r="F767" s="7" t="str">
        <f t="shared" si="66"/>
        <v/>
      </c>
      <c r="G767" s="7" t="str">
        <f t="shared" si="67"/>
        <v>PIEMONTE</v>
      </c>
      <c r="I767" s="24" t="str">
        <f t="shared" si="68"/>
        <v>CASTELNUOVO BELBO</v>
      </c>
      <c r="J767" s="24" t="str">
        <f t="shared" si="69"/>
        <v>castelnuovobelbo@professionalpec.it</v>
      </c>
      <c r="K767" s="24" t="str">
        <f t="shared" si="70"/>
        <v>NORD-OVEST</v>
      </c>
      <c r="L767" s="24" t="str">
        <f t="shared" si="71"/>
        <v>PIEMONTE</v>
      </c>
    </row>
    <row r="768" spans="1:12" x14ac:dyDescent="0.2">
      <c r="A768" s="1" t="s">
        <v>3759</v>
      </c>
      <c r="B768" s="1" t="s">
        <v>3760</v>
      </c>
      <c r="C768" s="29" t="s">
        <v>15803</v>
      </c>
      <c r="D768" s="29" t="s">
        <v>15804</v>
      </c>
      <c r="E768" s="3">
        <v>765</v>
      </c>
      <c r="F768" s="7" t="str">
        <f t="shared" si="66"/>
        <v/>
      </c>
      <c r="G768" s="7" t="str">
        <f t="shared" si="67"/>
        <v>PIEMONTE</v>
      </c>
      <c r="I768" s="24" t="str">
        <f t="shared" si="68"/>
        <v>CASTELNUOVO CALCEA</v>
      </c>
      <c r="J768" s="24" t="str">
        <f t="shared" si="69"/>
        <v>castelnuovo.calcea@cert.ruparpiemonte.it</v>
      </c>
      <c r="K768" s="24" t="str">
        <f t="shared" si="70"/>
        <v>NORD-OVEST</v>
      </c>
      <c r="L768" s="24" t="str">
        <f t="shared" si="71"/>
        <v>PIEMONTE</v>
      </c>
    </row>
    <row r="769" spans="1:12" x14ac:dyDescent="0.2">
      <c r="A769" s="1" t="s">
        <v>3779</v>
      </c>
      <c r="B769" s="1" t="s">
        <v>3780</v>
      </c>
      <c r="C769" s="29" t="s">
        <v>15803</v>
      </c>
      <c r="D769" s="29" t="s">
        <v>15804</v>
      </c>
      <c r="E769" s="3">
        <v>3260</v>
      </c>
      <c r="F769" s="7" t="str">
        <f t="shared" si="66"/>
        <v/>
      </c>
      <c r="G769" s="7" t="str">
        <f t="shared" si="67"/>
        <v>PIEMONTE</v>
      </c>
      <c r="I769" s="24" t="str">
        <f t="shared" si="68"/>
        <v>CASTELNUOVO DON BOSCO</v>
      </c>
      <c r="J769" s="24" t="str">
        <f t="shared" si="69"/>
        <v>protocollo.castelnuovo.don.bosco@cert.ruparpiemonte.it</v>
      </c>
      <c r="K769" s="24" t="str">
        <f t="shared" si="70"/>
        <v>NORD-OVEST</v>
      </c>
      <c r="L769" s="24" t="str">
        <f t="shared" si="71"/>
        <v>PIEMONTE</v>
      </c>
    </row>
    <row r="770" spans="1:12" x14ac:dyDescent="0.2">
      <c r="A770" s="1" t="s">
        <v>3528</v>
      </c>
      <c r="B770" s="1" t="s">
        <v>3529</v>
      </c>
      <c r="C770" s="29" t="s">
        <v>15803</v>
      </c>
      <c r="D770" s="29" t="s">
        <v>15804</v>
      </c>
      <c r="E770" s="3">
        <v>396</v>
      </c>
      <c r="F770" s="7" t="str">
        <f t="shared" ref="F770:F833" si="72">IF(E770&gt;300000,"Trovato","")</f>
        <v/>
      </c>
      <c r="G770" s="7" t="str">
        <f t="shared" ref="G770:G833" si="73">IF(AND(E770&gt;=50000,E770&lt;=100000),"Compreso",D770)</f>
        <v>PIEMONTE</v>
      </c>
      <c r="I770" s="24" t="str">
        <f t="shared" si="68"/>
        <v>CASTEL ROCCHERO</v>
      </c>
      <c r="J770" s="24" t="str">
        <f t="shared" si="69"/>
        <v>castel.rocchero@cert.ruparpiemonte.it</v>
      </c>
      <c r="K770" s="24" t="str">
        <f t="shared" si="70"/>
        <v>NORD-OVEST</v>
      </c>
      <c r="L770" s="24" t="str">
        <f t="shared" si="71"/>
        <v>PIEMONTE</v>
      </c>
    </row>
    <row r="771" spans="1:12" x14ac:dyDescent="0.2">
      <c r="A771" s="1" t="s">
        <v>4061</v>
      </c>
      <c r="B771" s="1" t="s">
        <v>4062</v>
      </c>
      <c r="C771" s="29" t="s">
        <v>15803</v>
      </c>
      <c r="D771" s="29" t="s">
        <v>15804</v>
      </c>
      <c r="E771" s="3">
        <v>714</v>
      </c>
      <c r="F771" s="7" t="str">
        <f t="shared" si="72"/>
        <v/>
      </c>
      <c r="G771" s="7" t="str">
        <f t="shared" si="73"/>
        <v>PIEMONTE</v>
      </c>
      <c r="I771" s="24" t="str">
        <f t="shared" ref="I771:I834" si="74">TRIM(A771)</f>
        <v>CELLARENGO</v>
      </c>
      <c r="J771" s="24" t="str">
        <f t="shared" ref="J771:J834" si="75">TRIM(B771)</f>
        <v>cellarengo@cert.ruparpiemonte.it</v>
      </c>
      <c r="K771" s="24" t="str">
        <f t="shared" ref="K771:K834" si="76">TRIM(C771)</f>
        <v>NORD-OVEST</v>
      </c>
      <c r="L771" s="24" t="str">
        <f t="shared" ref="L771:L834" si="77">TRIM(D771)</f>
        <v>PIEMONTE</v>
      </c>
    </row>
    <row r="772" spans="1:12" x14ac:dyDescent="0.2">
      <c r="A772" s="1" t="s">
        <v>4071</v>
      </c>
      <c r="B772" s="1" t="s">
        <v>4072</v>
      </c>
      <c r="C772" s="29" t="s">
        <v>15803</v>
      </c>
      <c r="D772" s="29" t="s">
        <v>15804</v>
      </c>
      <c r="E772" s="3">
        <v>480</v>
      </c>
      <c r="F772" s="7" t="str">
        <f t="shared" si="72"/>
        <v/>
      </c>
      <c r="G772" s="7" t="str">
        <f t="shared" si="73"/>
        <v>PIEMONTE</v>
      </c>
      <c r="I772" s="24" t="str">
        <f t="shared" si="74"/>
        <v>CELLE ENOMONDO</v>
      </c>
      <c r="J772" s="24" t="str">
        <f t="shared" si="75"/>
        <v>celle.enomondo@cert.ruparpiemonte.it</v>
      </c>
      <c r="K772" s="24" t="str">
        <f t="shared" si="76"/>
        <v>NORD-OVEST</v>
      </c>
      <c r="L772" s="24" t="str">
        <f t="shared" si="77"/>
        <v>PIEMONTE</v>
      </c>
    </row>
    <row r="773" spans="1:12" x14ac:dyDescent="0.2">
      <c r="A773" s="1" t="s">
        <v>4194</v>
      </c>
      <c r="B773" s="1" t="s">
        <v>4195</v>
      </c>
      <c r="C773" s="29" t="s">
        <v>15803</v>
      </c>
      <c r="D773" s="29" t="s">
        <v>15804</v>
      </c>
      <c r="E773" s="3">
        <v>220</v>
      </c>
      <c r="F773" s="7" t="str">
        <f t="shared" si="72"/>
        <v/>
      </c>
      <c r="G773" s="7" t="str">
        <f t="shared" si="73"/>
        <v>PIEMONTE</v>
      </c>
      <c r="I773" s="24" t="str">
        <f t="shared" si="74"/>
        <v>CERRETO D'ASTI</v>
      </c>
      <c r="J773" s="24" t="str">
        <f t="shared" si="75"/>
        <v>protocollo.cerreto.dasti@cert.ruparpiemonte.it</v>
      </c>
      <c r="K773" s="24" t="str">
        <f t="shared" si="76"/>
        <v>NORD-OVEST</v>
      </c>
      <c r="L773" s="24" t="str">
        <f t="shared" si="77"/>
        <v>PIEMONTE</v>
      </c>
    </row>
    <row r="774" spans="1:12" x14ac:dyDescent="0.2">
      <c r="A774" s="1" t="s">
        <v>4220</v>
      </c>
      <c r="B774" s="1" t="s">
        <v>4221</v>
      </c>
      <c r="C774" s="29" t="s">
        <v>15803</v>
      </c>
      <c r="D774" s="29" t="s">
        <v>15804</v>
      </c>
      <c r="E774" s="3">
        <v>670</v>
      </c>
      <c r="F774" s="7" t="str">
        <f t="shared" si="72"/>
        <v/>
      </c>
      <c r="G774" s="7" t="str">
        <f t="shared" si="73"/>
        <v>PIEMONTE</v>
      </c>
      <c r="I774" s="24" t="str">
        <f t="shared" si="74"/>
        <v>CERRO TANARO</v>
      </c>
      <c r="J774" s="24" t="str">
        <f t="shared" si="75"/>
        <v>protocollo.cerro.tanaro@cert.ruparpiemonte.it</v>
      </c>
      <c r="K774" s="24" t="str">
        <f t="shared" si="76"/>
        <v>NORD-OVEST</v>
      </c>
      <c r="L774" s="24" t="str">
        <f t="shared" si="77"/>
        <v>PIEMONTE</v>
      </c>
    </row>
    <row r="775" spans="1:12" x14ac:dyDescent="0.2">
      <c r="A775" s="1" t="s">
        <v>4294</v>
      </c>
      <c r="B775" s="1" t="s">
        <v>4295</v>
      </c>
      <c r="C775" s="29" t="s">
        <v>15803</v>
      </c>
      <c r="D775" s="29" t="s">
        <v>15804</v>
      </c>
      <c r="E775" s="3">
        <v>420</v>
      </c>
      <c r="F775" s="7" t="str">
        <f t="shared" si="72"/>
        <v/>
      </c>
      <c r="G775" s="7" t="str">
        <f t="shared" si="73"/>
        <v>PIEMONTE</v>
      </c>
      <c r="I775" s="24" t="str">
        <f t="shared" si="74"/>
        <v>CESSOLE</v>
      </c>
      <c r="J775" s="24" t="str">
        <f t="shared" si="75"/>
        <v>comune.cessole.at@legalmail.it</v>
      </c>
      <c r="K775" s="24" t="str">
        <f t="shared" si="76"/>
        <v>NORD-OVEST</v>
      </c>
      <c r="L775" s="24" t="str">
        <f t="shared" si="77"/>
        <v>PIEMONTE</v>
      </c>
    </row>
    <row r="776" spans="1:12" x14ac:dyDescent="0.2">
      <c r="A776" s="1" t="s">
        <v>4410</v>
      </c>
      <c r="B776" s="1" t="s">
        <v>4411</v>
      </c>
      <c r="C776" s="29" t="s">
        <v>15803</v>
      </c>
      <c r="D776" s="29" t="s">
        <v>15804</v>
      </c>
      <c r="E776" s="3">
        <v>226</v>
      </c>
      <c r="F776" s="7" t="str">
        <f t="shared" si="72"/>
        <v/>
      </c>
      <c r="G776" s="7" t="str">
        <f t="shared" si="73"/>
        <v>PIEMONTE</v>
      </c>
      <c r="I776" s="24" t="str">
        <f t="shared" si="74"/>
        <v>CHIUSANO D'ASTI</v>
      </c>
      <c r="J776" s="24" t="str">
        <f t="shared" si="75"/>
        <v>chiusano.dasti@cert.ruparpiemonte.it</v>
      </c>
      <c r="K776" s="24" t="str">
        <f t="shared" si="76"/>
        <v>NORD-OVEST</v>
      </c>
      <c r="L776" s="24" t="str">
        <f t="shared" si="77"/>
        <v>PIEMONTE</v>
      </c>
    </row>
    <row r="777" spans="1:12" x14ac:dyDescent="0.2">
      <c r="A777" s="1" t="s">
        <v>4466</v>
      </c>
      <c r="B777" s="1" t="s">
        <v>4467</v>
      </c>
      <c r="C777" s="29" t="s">
        <v>15803</v>
      </c>
      <c r="D777" s="29" t="s">
        <v>15804</v>
      </c>
      <c r="E777" s="3">
        <v>455</v>
      </c>
      <c r="F777" s="7" t="str">
        <f t="shared" si="72"/>
        <v/>
      </c>
      <c r="G777" s="7" t="str">
        <f t="shared" si="73"/>
        <v>PIEMONTE</v>
      </c>
      <c r="I777" s="24" t="str">
        <f t="shared" si="74"/>
        <v>CINAGLIO</v>
      </c>
      <c r="J777" s="24" t="str">
        <f t="shared" si="75"/>
        <v>cinaglio@cert.ruparpiemonte.it</v>
      </c>
      <c r="K777" s="24" t="str">
        <f t="shared" si="76"/>
        <v>NORD-OVEST</v>
      </c>
      <c r="L777" s="24" t="str">
        <f t="shared" si="77"/>
        <v>PIEMONTE</v>
      </c>
    </row>
    <row r="778" spans="1:12" x14ac:dyDescent="0.2">
      <c r="A778" s="1" t="s">
        <v>4523</v>
      </c>
      <c r="B778" s="1" t="s">
        <v>4524</v>
      </c>
      <c r="C778" s="29" t="s">
        <v>15803</v>
      </c>
      <c r="D778" s="29" t="s">
        <v>15804</v>
      </c>
      <c r="E778" s="3">
        <v>1286</v>
      </c>
      <c r="F778" s="7" t="str">
        <f t="shared" si="72"/>
        <v/>
      </c>
      <c r="G778" s="7" t="str">
        <f t="shared" si="73"/>
        <v>PIEMONTE</v>
      </c>
      <c r="I778" s="24" t="str">
        <f t="shared" si="74"/>
        <v>CISTERNA D'ASTI</v>
      </c>
      <c r="J778" s="24" t="str">
        <f t="shared" si="75"/>
        <v>cisterna.dasti@cert.ruparpiemonte.it</v>
      </c>
      <c r="K778" s="24" t="str">
        <f t="shared" si="76"/>
        <v>NORD-OVEST</v>
      </c>
      <c r="L778" s="24" t="str">
        <f t="shared" si="77"/>
        <v>PIEMONTE</v>
      </c>
    </row>
    <row r="779" spans="1:12" x14ac:dyDescent="0.2">
      <c r="A779" s="1" t="s">
        <v>4620</v>
      </c>
      <c r="B779" s="1" t="s">
        <v>4621</v>
      </c>
      <c r="C779" s="29" t="s">
        <v>15803</v>
      </c>
      <c r="D779" s="29" t="s">
        <v>15804</v>
      </c>
      <c r="E779" s="3">
        <v>316</v>
      </c>
      <c r="F779" s="7" t="str">
        <f t="shared" si="72"/>
        <v/>
      </c>
      <c r="G779" s="7" t="str">
        <f t="shared" si="73"/>
        <v>PIEMONTE</v>
      </c>
      <c r="I779" s="24" t="str">
        <f t="shared" si="74"/>
        <v>COAZZOLO</v>
      </c>
      <c r="J779" s="24" t="str">
        <f t="shared" si="75"/>
        <v>protocollo@pec.comune.coazzolo.at.it</v>
      </c>
      <c r="K779" s="24" t="str">
        <f t="shared" si="76"/>
        <v>NORD-OVEST</v>
      </c>
      <c r="L779" s="24" t="str">
        <f t="shared" si="77"/>
        <v>PIEMONTE</v>
      </c>
    </row>
    <row r="780" spans="1:12" x14ac:dyDescent="0.2">
      <c r="A780" s="1" t="s">
        <v>4624</v>
      </c>
      <c r="B780" s="1" t="s">
        <v>4625</v>
      </c>
      <c r="C780" s="29" t="s">
        <v>15803</v>
      </c>
      <c r="D780" s="29" t="s">
        <v>15804</v>
      </c>
      <c r="E780" s="3">
        <v>1564</v>
      </c>
      <c r="F780" s="7" t="str">
        <f t="shared" si="72"/>
        <v/>
      </c>
      <c r="G780" s="7" t="str">
        <f t="shared" si="73"/>
        <v>PIEMONTE</v>
      </c>
      <c r="I780" s="24" t="str">
        <f t="shared" si="74"/>
        <v>COCCONATO</v>
      </c>
      <c r="J780" s="24" t="str">
        <f t="shared" si="75"/>
        <v>comune.cocconato.at@cert.legalmail.it</v>
      </c>
      <c r="K780" s="24" t="str">
        <f t="shared" si="76"/>
        <v>NORD-OVEST</v>
      </c>
      <c r="L780" s="24" t="str">
        <f t="shared" si="77"/>
        <v>PIEMONTE</v>
      </c>
    </row>
    <row r="781" spans="1:12" x14ac:dyDescent="0.2">
      <c r="A781" s="1" t="s">
        <v>4974</v>
      </c>
      <c r="B781" s="1" t="s">
        <v>4975</v>
      </c>
      <c r="C781" s="29" t="s">
        <v>15803</v>
      </c>
      <c r="D781" s="29" t="s">
        <v>15804</v>
      </c>
      <c r="E781" s="3">
        <v>205</v>
      </c>
      <c r="F781" s="7" t="str">
        <f t="shared" si="72"/>
        <v/>
      </c>
      <c r="G781" s="7" t="str">
        <f t="shared" si="73"/>
        <v>PIEMONTE</v>
      </c>
      <c r="I781" s="24" t="str">
        <f t="shared" si="74"/>
        <v>CORSIONE</v>
      </c>
      <c r="J781" s="24" t="str">
        <f t="shared" si="75"/>
        <v>corsione@cert.ruparpiemonte.it</v>
      </c>
      <c r="K781" s="24" t="str">
        <f t="shared" si="76"/>
        <v>NORD-OVEST</v>
      </c>
      <c r="L781" s="24" t="str">
        <f t="shared" si="77"/>
        <v>PIEMONTE</v>
      </c>
    </row>
    <row r="782" spans="1:12" x14ac:dyDescent="0.2">
      <c r="A782" s="1" t="s">
        <v>4979</v>
      </c>
      <c r="B782" s="1" t="s">
        <v>4980</v>
      </c>
      <c r="C782" s="29" t="s">
        <v>15803</v>
      </c>
      <c r="D782" s="29" t="s">
        <v>15804</v>
      </c>
      <c r="E782" s="3">
        <v>323</v>
      </c>
      <c r="F782" s="7" t="str">
        <f t="shared" si="72"/>
        <v/>
      </c>
      <c r="G782" s="7" t="str">
        <f t="shared" si="73"/>
        <v>PIEMONTE</v>
      </c>
      <c r="I782" s="24" t="str">
        <f t="shared" si="74"/>
        <v>CORTANDONE</v>
      </c>
      <c r="J782" s="24" t="str">
        <f t="shared" si="75"/>
        <v>protocollo.cortandone@cert.ruparpiemonte.it</v>
      </c>
      <c r="K782" s="24" t="str">
        <f t="shared" si="76"/>
        <v>NORD-OVEST</v>
      </c>
      <c r="L782" s="24" t="str">
        <f t="shared" si="77"/>
        <v>PIEMONTE</v>
      </c>
    </row>
    <row r="783" spans="1:12" x14ac:dyDescent="0.2">
      <c r="A783" s="1" t="s">
        <v>4981</v>
      </c>
      <c r="B783" s="1" t="s">
        <v>4982</v>
      </c>
      <c r="C783" s="29" t="s">
        <v>15803</v>
      </c>
      <c r="D783" s="29" t="s">
        <v>15804</v>
      </c>
      <c r="E783" s="3">
        <v>288</v>
      </c>
      <c r="F783" s="7" t="str">
        <f t="shared" si="72"/>
        <v/>
      </c>
      <c r="G783" s="7" t="str">
        <f t="shared" si="73"/>
        <v>PIEMONTE</v>
      </c>
      <c r="I783" s="24" t="str">
        <f t="shared" si="74"/>
        <v>CORTANZE</v>
      </c>
      <c r="J783" s="24" t="str">
        <f t="shared" si="75"/>
        <v>comune.cortanze.at@legalmail.it</v>
      </c>
      <c r="K783" s="24" t="str">
        <f t="shared" si="76"/>
        <v>NORD-OVEST</v>
      </c>
      <c r="L783" s="24" t="str">
        <f t="shared" si="77"/>
        <v>PIEMONTE</v>
      </c>
    </row>
    <row r="784" spans="1:12" x14ac:dyDescent="0.2">
      <c r="A784" s="1" t="s">
        <v>4983</v>
      </c>
      <c r="B784" s="1" t="s">
        <v>4984</v>
      </c>
      <c r="C784" s="29" t="s">
        <v>15803</v>
      </c>
      <c r="D784" s="29" t="s">
        <v>15804</v>
      </c>
      <c r="E784" s="3">
        <v>657</v>
      </c>
      <c r="F784" s="7" t="str">
        <f t="shared" si="72"/>
        <v/>
      </c>
      <c r="G784" s="7" t="str">
        <f t="shared" si="73"/>
        <v>PIEMONTE</v>
      </c>
      <c r="I784" s="24" t="str">
        <f t="shared" si="74"/>
        <v>CORTAZZONE</v>
      </c>
      <c r="J784" s="24" t="str">
        <f t="shared" si="75"/>
        <v>comune.cortazzone@pec.it</v>
      </c>
      <c r="K784" s="24" t="str">
        <f t="shared" si="76"/>
        <v>NORD-OVEST</v>
      </c>
      <c r="L784" s="24" t="str">
        <f t="shared" si="77"/>
        <v>PIEMONTE</v>
      </c>
    </row>
    <row r="785" spans="1:12" x14ac:dyDescent="0.2">
      <c r="A785" s="1" t="s">
        <v>5007</v>
      </c>
      <c r="B785" s="1" t="s">
        <v>5008</v>
      </c>
      <c r="C785" s="29" t="s">
        <v>15803</v>
      </c>
      <c r="D785" s="29" t="s">
        <v>15804</v>
      </c>
      <c r="E785" s="3">
        <v>576</v>
      </c>
      <c r="F785" s="7" t="str">
        <f t="shared" si="72"/>
        <v/>
      </c>
      <c r="G785" s="7" t="str">
        <f t="shared" si="73"/>
        <v>PIEMONTE</v>
      </c>
      <c r="I785" s="24" t="str">
        <f t="shared" si="74"/>
        <v>CORTIGLIONE</v>
      </c>
      <c r="J785" s="24" t="str">
        <f t="shared" si="75"/>
        <v>protocollo.cortiglione@cert.ruparpiemonte.it</v>
      </c>
      <c r="K785" s="24" t="str">
        <f t="shared" si="76"/>
        <v>NORD-OVEST</v>
      </c>
      <c r="L785" s="24" t="str">
        <f t="shared" si="77"/>
        <v>PIEMONTE</v>
      </c>
    </row>
    <row r="786" spans="1:12" x14ac:dyDescent="0.2">
      <c r="A786" s="1" t="s">
        <v>5047</v>
      </c>
      <c r="B786" s="1" t="s">
        <v>5048</v>
      </c>
      <c r="C786" s="29" t="s">
        <v>15803</v>
      </c>
      <c r="D786" s="29" t="s">
        <v>15804</v>
      </c>
      <c r="E786" s="3">
        <v>541</v>
      </c>
      <c r="F786" s="7" t="str">
        <f t="shared" si="72"/>
        <v/>
      </c>
      <c r="G786" s="7" t="str">
        <f t="shared" si="73"/>
        <v>PIEMONTE</v>
      </c>
      <c r="I786" s="24" t="str">
        <f t="shared" si="74"/>
        <v>COSSOMBRATO</v>
      </c>
      <c r="J786" s="24" t="str">
        <f t="shared" si="75"/>
        <v>comune_cossombrato@pec.it</v>
      </c>
      <c r="K786" s="24" t="str">
        <f t="shared" si="76"/>
        <v>NORD-OVEST</v>
      </c>
      <c r="L786" s="24" t="str">
        <f t="shared" si="77"/>
        <v>PIEMONTE</v>
      </c>
    </row>
    <row r="787" spans="1:12" x14ac:dyDescent="0.2">
      <c r="A787" s="1" t="s">
        <v>5075</v>
      </c>
      <c r="B787" s="1" t="s">
        <v>5076</v>
      </c>
      <c r="C787" s="29" t="s">
        <v>15803</v>
      </c>
      <c r="D787" s="29" t="s">
        <v>15804</v>
      </c>
      <c r="E787" s="3">
        <v>5969</v>
      </c>
      <c r="F787" s="7" t="str">
        <f t="shared" si="72"/>
        <v/>
      </c>
      <c r="G787" s="7" t="str">
        <f t="shared" si="73"/>
        <v>PIEMONTE</v>
      </c>
      <c r="I787" s="24" t="str">
        <f t="shared" si="74"/>
        <v>COSTIGLIOLE D'ASTI</v>
      </c>
      <c r="J787" s="24" t="str">
        <f t="shared" si="75"/>
        <v>comunedicostiglioledasti@postecert.it</v>
      </c>
      <c r="K787" s="24" t="str">
        <f t="shared" si="76"/>
        <v>NORD-OVEST</v>
      </c>
      <c r="L787" s="24" t="str">
        <f t="shared" si="77"/>
        <v>PIEMONTE</v>
      </c>
    </row>
    <row r="788" spans="1:12" x14ac:dyDescent="0.2">
      <c r="A788" s="1" t="s">
        <v>5193</v>
      </c>
      <c r="B788" s="1" t="s">
        <v>5194</v>
      </c>
      <c r="C788" s="29" t="s">
        <v>15803</v>
      </c>
      <c r="D788" s="29" t="s">
        <v>15804</v>
      </c>
      <c r="E788" s="3">
        <v>528</v>
      </c>
      <c r="F788" s="7" t="str">
        <f t="shared" si="72"/>
        <v/>
      </c>
      <c r="G788" s="7" t="str">
        <f t="shared" si="73"/>
        <v>PIEMONTE</v>
      </c>
      <c r="I788" s="24" t="str">
        <f t="shared" si="74"/>
        <v>CUNICO</v>
      </c>
      <c r="J788" s="24" t="str">
        <f t="shared" si="75"/>
        <v>comune.cunico.at@cert.legalmail.it</v>
      </c>
      <c r="K788" s="24" t="str">
        <f t="shared" si="76"/>
        <v>NORD-OVEST</v>
      </c>
      <c r="L788" s="24" t="str">
        <f t="shared" si="77"/>
        <v>PIEMONTE</v>
      </c>
    </row>
    <row r="789" spans="1:12" x14ac:dyDescent="0.2">
      <c r="A789" s="1" t="s">
        <v>5434</v>
      </c>
      <c r="B789" s="1" t="s">
        <v>5435</v>
      </c>
      <c r="C789" s="29" t="s">
        <v>15803</v>
      </c>
      <c r="D789" s="29" t="s">
        <v>15804</v>
      </c>
      <c r="E789" s="3">
        <v>1044</v>
      </c>
      <c r="F789" s="7" t="str">
        <f t="shared" si="72"/>
        <v/>
      </c>
      <c r="G789" s="7" t="str">
        <f t="shared" si="73"/>
        <v>PIEMONTE</v>
      </c>
      <c r="I789" s="24" t="str">
        <f t="shared" si="74"/>
        <v>DUSINO SAN MICHELE</v>
      </c>
      <c r="J789" s="24" t="str">
        <f t="shared" si="75"/>
        <v>dusino.san.michele@cert.ruparpiemonte.it</v>
      </c>
      <c r="K789" s="24" t="str">
        <f t="shared" si="76"/>
        <v>NORD-OVEST</v>
      </c>
      <c r="L789" s="24" t="str">
        <f t="shared" si="77"/>
        <v>PIEMONTE</v>
      </c>
    </row>
    <row r="790" spans="1:12" x14ac:dyDescent="0.2">
      <c r="A790" s="1" t="s">
        <v>5672</v>
      </c>
      <c r="B790" s="1" t="s">
        <v>5673</v>
      </c>
      <c r="C790" s="29" t="s">
        <v>15803</v>
      </c>
      <c r="D790" s="29" t="s">
        <v>15804</v>
      </c>
      <c r="E790" s="3">
        <v>1602</v>
      </c>
      <c r="F790" s="7" t="str">
        <f t="shared" si="72"/>
        <v/>
      </c>
      <c r="G790" s="7" t="str">
        <f t="shared" si="73"/>
        <v>PIEMONTE</v>
      </c>
      <c r="I790" s="24" t="str">
        <f t="shared" si="74"/>
        <v>FERRERE</v>
      </c>
      <c r="J790" s="24" t="str">
        <f t="shared" si="75"/>
        <v>amministrazione.ferrere@pec.it</v>
      </c>
      <c r="K790" s="24" t="str">
        <f t="shared" si="76"/>
        <v>NORD-OVEST</v>
      </c>
      <c r="L790" s="24" t="str">
        <f t="shared" si="77"/>
        <v>PIEMONTE</v>
      </c>
    </row>
    <row r="791" spans="1:12" x14ac:dyDescent="0.2">
      <c r="A791" s="1" t="s">
        <v>5854</v>
      </c>
      <c r="B791" s="1" t="s">
        <v>5855</v>
      </c>
      <c r="C791" s="29" t="s">
        <v>15803</v>
      </c>
      <c r="D791" s="29" t="s">
        <v>15804</v>
      </c>
      <c r="E791" s="3">
        <v>566</v>
      </c>
      <c r="F791" s="7" t="str">
        <f t="shared" si="72"/>
        <v/>
      </c>
      <c r="G791" s="7" t="str">
        <f t="shared" si="73"/>
        <v>PIEMONTE</v>
      </c>
      <c r="I791" s="24" t="str">
        <f t="shared" si="74"/>
        <v>FONTANILE</v>
      </c>
      <c r="J791" s="24" t="str">
        <f t="shared" si="75"/>
        <v>fontanile@cert.ruparpiemonte.it</v>
      </c>
      <c r="K791" s="24" t="str">
        <f t="shared" si="76"/>
        <v>NORD-OVEST</v>
      </c>
      <c r="L791" s="24" t="str">
        <f t="shared" si="77"/>
        <v>PIEMONTE</v>
      </c>
    </row>
    <row r="792" spans="1:12" x14ac:dyDescent="0.2">
      <c r="A792" s="1" t="s">
        <v>6047</v>
      </c>
      <c r="B792" s="1" t="s">
        <v>6048</v>
      </c>
      <c r="C792" s="29" t="s">
        <v>15803</v>
      </c>
      <c r="D792" s="29" t="s">
        <v>15804</v>
      </c>
      <c r="E792" s="3">
        <v>731</v>
      </c>
      <c r="F792" s="7" t="str">
        <f t="shared" si="72"/>
        <v/>
      </c>
      <c r="G792" s="7" t="str">
        <f t="shared" si="73"/>
        <v>PIEMONTE</v>
      </c>
      <c r="I792" s="24" t="str">
        <f t="shared" si="74"/>
        <v>FRINCO</v>
      </c>
      <c r="J792" s="24" t="str">
        <f t="shared" si="75"/>
        <v>frinco@pec.comune.frinco.at.it</v>
      </c>
      <c r="K792" s="24" t="str">
        <f t="shared" si="76"/>
        <v>NORD-OVEST</v>
      </c>
      <c r="L792" s="24" t="str">
        <f t="shared" si="77"/>
        <v>PIEMONTE</v>
      </c>
    </row>
    <row r="793" spans="1:12" x14ac:dyDescent="0.2">
      <c r="A793" s="1" t="s">
        <v>15845</v>
      </c>
      <c r="B793" s="1" t="s">
        <v>16222</v>
      </c>
      <c r="C793" s="29" t="s">
        <v>15803</v>
      </c>
      <c r="D793" s="29" t="s">
        <v>15804</v>
      </c>
      <c r="E793" s="3">
        <v>622</v>
      </c>
      <c r="F793" s="7" t="str">
        <f t="shared" si="72"/>
        <v/>
      </c>
      <c r="G793" s="7" t="str">
        <f t="shared" si="73"/>
        <v>PIEMONTE</v>
      </c>
      <c r="I793" s="24" t="str">
        <f t="shared" si="74"/>
        <v>GRANA</v>
      </c>
      <c r="J793" s="24" t="str">
        <f t="shared" si="75"/>
        <v>PEC NON ESISTENTE</v>
      </c>
      <c r="K793" s="24" t="str">
        <f t="shared" si="76"/>
        <v>NORD-OVEST</v>
      </c>
      <c r="L793" s="24" t="str">
        <f t="shared" si="77"/>
        <v>PIEMONTE</v>
      </c>
    </row>
    <row r="794" spans="1:12" x14ac:dyDescent="0.2">
      <c r="A794" s="1" t="s">
        <v>6606</v>
      </c>
      <c r="B794" s="1" t="s">
        <v>6607</v>
      </c>
      <c r="C794" s="29" t="s">
        <v>15803</v>
      </c>
      <c r="D794" s="29" t="s">
        <v>15804</v>
      </c>
      <c r="E794" s="3">
        <v>618</v>
      </c>
      <c r="F794" s="7" t="str">
        <f t="shared" si="72"/>
        <v/>
      </c>
      <c r="G794" s="7" t="str">
        <f t="shared" si="73"/>
        <v>PIEMONTE</v>
      </c>
      <c r="I794" s="24" t="str">
        <f t="shared" si="74"/>
        <v>GRAZZANO BADOGLIO</v>
      </c>
      <c r="J794" s="24" t="str">
        <f t="shared" si="75"/>
        <v>grazzano.badoglio@cert.ruparpiemonte.it</v>
      </c>
      <c r="K794" s="24" t="str">
        <f t="shared" si="76"/>
        <v>NORD-OVEST</v>
      </c>
      <c r="L794" s="24" t="str">
        <f t="shared" si="77"/>
        <v>PIEMONTE</v>
      </c>
    </row>
    <row r="795" spans="1:12" x14ac:dyDescent="0.2">
      <c r="A795" s="1" t="s">
        <v>6803</v>
      </c>
      <c r="B795" s="1" t="s">
        <v>6804</v>
      </c>
      <c r="C795" s="29" t="s">
        <v>15803</v>
      </c>
      <c r="D795" s="29" t="s">
        <v>15804</v>
      </c>
      <c r="E795" s="3">
        <v>2276</v>
      </c>
      <c r="F795" s="7" t="str">
        <f t="shared" si="72"/>
        <v/>
      </c>
      <c r="G795" s="7" t="str">
        <f t="shared" si="73"/>
        <v>PIEMONTE</v>
      </c>
      <c r="I795" s="24" t="str">
        <f t="shared" si="74"/>
        <v>INCISA SCAPACCINO</v>
      </c>
      <c r="J795" s="24" t="str">
        <f t="shared" si="75"/>
        <v>incisa.spaccino@cert.ruparpiemonte.it</v>
      </c>
      <c r="K795" s="24" t="str">
        <f t="shared" si="76"/>
        <v>NORD-OVEST</v>
      </c>
      <c r="L795" s="24" t="str">
        <f t="shared" si="77"/>
        <v>PIEMONTE</v>
      </c>
    </row>
    <row r="796" spans="1:12" x14ac:dyDescent="0.2">
      <c r="A796" s="1" t="s">
        <v>6857</v>
      </c>
      <c r="B796" s="1" t="s">
        <v>6858</v>
      </c>
      <c r="C796" s="29" t="s">
        <v>15803</v>
      </c>
      <c r="D796" s="29" t="s">
        <v>15804</v>
      </c>
      <c r="E796" s="3">
        <v>2121</v>
      </c>
      <c r="F796" s="7" t="str">
        <f t="shared" si="72"/>
        <v/>
      </c>
      <c r="G796" s="7" t="str">
        <f t="shared" si="73"/>
        <v>PIEMONTE</v>
      </c>
      <c r="I796" s="24" t="str">
        <f t="shared" si="74"/>
        <v>ISOLA D'ASTI</v>
      </c>
      <c r="J796" s="24" t="str">
        <f t="shared" si="75"/>
        <v>comune.isoladasti.at@cert.legalmail.it</v>
      </c>
      <c r="K796" s="24" t="str">
        <f t="shared" si="76"/>
        <v>NORD-OVEST</v>
      </c>
      <c r="L796" s="24" t="str">
        <f t="shared" si="77"/>
        <v>PIEMONTE</v>
      </c>
    </row>
    <row r="797" spans="1:12" x14ac:dyDescent="0.2">
      <c r="A797" s="1" t="s">
        <v>7314</v>
      </c>
      <c r="B797" s="1" t="s">
        <v>7315</v>
      </c>
      <c r="C797" s="29" t="s">
        <v>15803</v>
      </c>
      <c r="D797" s="29" t="s">
        <v>15804</v>
      </c>
      <c r="E797" s="3">
        <v>337</v>
      </c>
      <c r="F797" s="7" t="str">
        <f t="shared" si="72"/>
        <v/>
      </c>
      <c r="G797" s="7" t="str">
        <f t="shared" si="73"/>
        <v>PIEMONTE</v>
      </c>
      <c r="I797" s="24" t="str">
        <f t="shared" si="74"/>
        <v>LOAZZOLO</v>
      </c>
      <c r="J797" s="24" t="str">
        <f t="shared" si="75"/>
        <v>loazzolo@cert.ruparpiemonte.it</v>
      </c>
      <c r="K797" s="24" t="str">
        <f t="shared" si="76"/>
        <v>NORD-OVEST</v>
      </c>
      <c r="L797" s="24" t="str">
        <f t="shared" si="77"/>
        <v>PIEMONTE</v>
      </c>
    </row>
    <row r="798" spans="1:12" x14ac:dyDescent="0.2">
      <c r="A798" s="1" t="s">
        <v>7738</v>
      </c>
      <c r="B798" s="1" t="s">
        <v>7739</v>
      </c>
      <c r="C798" s="29" t="s">
        <v>15803</v>
      </c>
      <c r="D798" s="29" t="s">
        <v>15804</v>
      </c>
      <c r="E798" s="3">
        <v>307</v>
      </c>
      <c r="F798" s="7" t="str">
        <f t="shared" si="72"/>
        <v/>
      </c>
      <c r="G798" s="7" t="str">
        <f t="shared" si="73"/>
        <v>PIEMONTE</v>
      </c>
      <c r="I798" s="24" t="str">
        <f t="shared" si="74"/>
        <v>MARANZANA</v>
      </c>
      <c r="J798" s="24" t="str">
        <f t="shared" si="75"/>
        <v>comune.maranzana.at@legalmail.it</v>
      </c>
      <c r="K798" s="24" t="str">
        <f t="shared" si="76"/>
        <v>NORD-OVEST</v>
      </c>
      <c r="L798" s="24" t="str">
        <f t="shared" si="77"/>
        <v>PIEMONTE</v>
      </c>
    </row>
    <row r="799" spans="1:12" x14ac:dyDescent="0.2">
      <c r="A799" s="1" t="s">
        <v>7776</v>
      </c>
      <c r="B799" s="1" t="s">
        <v>7777</v>
      </c>
      <c r="C799" s="29" t="s">
        <v>15803</v>
      </c>
      <c r="D799" s="29" t="s">
        <v>15804</v>
      </c>
      <c r="E799" s="3">
        <v>405</v>
      </c>
      <c r="F799" s="7" t="str">
        <f t="shared" si="72"/>
        <v/>
      </c>
      <c r="G799" s="7" t="str">
        <f t="shared" si="73"/>
        <v>PIEMONTE</v>
      </c>
      <c r="I799" s="24" t="str">
        <f t="shared" si="74"/>
        <v>MARETTO</v>
      </c>
      <c r="J799" s="24" t="str">
        <f t="shared" si="75"/>
        <v>maretto@cert.ruparpiemonte.it</v>
      </c>
      <c r="K799" s="24" t="str">
        <f t="shared" si="76"/>
        <v>NORD-OVEST</v>
      </c>
      <c r="L799" s="24" t="str">
        <f t="shared" si="77"/>
        <v>PIEMONTE</v>
      </c>
    </row>
    <row r="800" spans="1:12" x14ac:dyDescent="0.2">
      <c r="A800" s="1" t="s">
        <v>8237</v>
      </c>
      <c r="B800" s="1" t="s">
        <v>8238</v>
      </c>
      <c r="C800" s="29" t="s">
        <v>15803</v>
      </c>
      <c r="D800" s="29" t="s">
        <v>15804</v>
      </c>
      <c r="E800" s="3">
        <v>470</v>
      </c>
      <c r="F800" s="7" t="str">
        <f t="shared" si="72"/>
        <v/>
      </c>
      <c r="G800" s="7" t="str">
        <f t="shared" si="73"/>
        <v>PIEMONTE</v>
      </c>
      <c r="I800" s="24" t="str">
        <f t="shared" si="74"/>
        <v>MOASCA</v>
      </c>
      <c r="J800" s="24" t="str">
        <f t="shared" si="75"/>
        <v>comunedimoasca@pec.it</v>
      </c>
      <c r="K800" s="24" t="str">
        <f t="shared" si="76"/>
        <v>NORD-OVEST</v>
      </c>
      <c r="L800" s="24" t="str">
        <f t="shared" si="77"/>
        <v>PIEMONTE</v>
      </c>
    </row>
    <row r="801" spans="1:12" x14ac:dyDescent="0.2">
      <c r="A801" s="1" t="s">
        <v>8310</v>
      </c>
      <c r="B801" s="1" t="s">
        <v>8311</v>
      </c>
      <c r="C801" s="29" t="s">
        <v>15803</v>
      </c>
      <c r="D801" s="29" t="s">
        <v>15804</v>
      </c>
      <c r="E801" s="3">
        <v>221</v>
      </c>
      <c r="F801" s="7" t="str">
        <f t="shared" si="72"/>
        <v/>
      </c>
      <c r="G801" s="7" t="str">
        <f t="shared" si="73"/>
        <v>PIEMONTE</v>
      </c>
      <c r="I801" s="24" t="str">
        <f t="shared" si="74"/>
        <v>MOMBALDONE</v>
      </c>
      <c r="J801" s="24" t="str">
        <f t="shared" si="75"/>
        <v>mombaldone@cert.ruparpiemonte.it</v>
      </c>
      <c r="K801" s="24" t="str">
        <f t="shared" si="76"/>
        <v>NORD-OVEST</v>
      </c>
      <c r="L801" s="24" t="str">
        <f t="shared" si="77"/>
        <v>PIEMONTE</v>
      </c>
    </row>
    <row r="802" spans="1:12" x14ac:dyDescent="0.2">
      <c r="A802" s="1" t="s">
        <v>8316</v>
      </c>
      <c r="B802" s="1" t="s">
        <v>8317</v>
      </c>
      <c r="C802" s="29" t="s">
        <v>15803</v>
      </c>
      <c r="D802" s="29" t="s">
        <v>15804</v>
      </c>
      <c r="E802" s="3">
        <v>1153</v>
      </c>
      <c r="F802" s="7" t="str">
        <f t="shared" si="72"/>
        <v/>
      </c>
      <c r="G802" s="7" t="str">
        <f t="shared" si="73"/>
        <v>PIEMONTE</v>
      </c>
      <c r="I802" s="24" t="str">
        <f t="shared" si="74"/>
        <v>MOMBARUZZO</v>
      </c>
      <c r="J802" s="24" t="str">
        <f t="shared" si="75"/>
        <v>mombaruzzo@cert.ruparpiemonte.it</v>
      </c>
      <c r="K802" s="24" t="str">
        <f t="shared" si="76"/>
        <v>NORD-OVEST</v>
      </c>
      <c r="L802" s="24" t="str">
        <f t="shared" si="77"/>
        <v>PIEMONTE</v>
      </c>
    </row>
    <row r="803" spans="1:12" x14ac:dyDescent="0.2">
      <c r="A803" s="1" t="s">
        <v>8324</v>
      </c>
      <c r="B803" s="1" t="s">
        <v>8325</v>
      </c>
      <c r="C803" s="29" t="s">
        <v>15803</v>
      </c>
      <c r="D803" s="29" t="s">
        <v>15804</v>
      </c>
      <c r="E803" s="3">
        <v>2343</v>
      </c>
      <c r="F803" s="7" t="str">
        <f t="shared" si="72"/>
        <v/>
      </c>
      <c r="G803" s="7" t="str">
        <f t="shared" si="73"/>
        <v>PIEMONTE</v>
      </c>
      <c r="I803" s="24" t="str">
        <f t="shared" si="74"/>
        <v>MOMBERCELLI</v>
      </c>
      <c r="J803" s="24" t="str">
        <f t="shared" si="75"/>
        <v>comune.mombercelli.at@cert.legalmail.it</v>
      </c>
      <c r="K803" s="24" t="str">
        <f t="shared" si="76"/>
        <v>NORD-OVEST</v>
      </c>
      <c r="L803" s="24" t="str">
        <f t="shared" si="77"/>
        <v>PIEMONTE</v>
      </c>
    </row>
    <row r="804" spans="1:12" x14ac:dyDescent="0.2">
      <c r="A804" s="1" t="s">
        <v>8336</v>
      </c>
      <c r="B804" s="1" t="s">
        <v>8337</v>
      </c>
      <c r="C804" s="29" t="s">
        <v>15803</v>
      </c>
      <c r="D804" s="29" t="s">
        <v>15804</v>
      </c>
      <c r="E804" s="3">
        <v>1026</v>
      </c>
      <c r="F804" s="7" t="str">
        <f t="shared" si="72"/>
        <v/>
      </c>
      <c r="G804" s="7" t="str">
        <f t="shared" si="73"/>
        <v>PIEMONTE</v>
      </c>
      <c r="I804" s="24" t="str">
        <f t="shared" si="74"/>
        <v>MONALE</v>
      </c>
      <c r="J804" s="24" t="str">
        <f t="shared" si="75"/>
        <v>monale@cert.ruparpiemonte.it</v>
      </c>
      <c r="K804" s="24" t="str">
        <f t="shared" si="76"/>
        <v>NORD-OVEST</v>
      </c>
      <c r="L804" s="24" t="str">
        <f t="shared" si="77"/>
        <v>PIEMONTE</v>
      </c>
    </row>
    <row r="805" spans="1:12" x14ac:dyDescent="0.2">
      <c r="A805" s="1" t="s">
        <v>8339</v>
      </c>
      <c r="B805" s="1" t="s">
        <v>8340</v>
      </c>
      <c r="C805" s="29" t="s">
        <v>15803</v>
      </c>
      <c r="D805" s="29" t="s">
        <v>15804</v>
      </c>
      <c r="E805" s="3">
        <v>1006</v>
      </c>
      <c r="F805" s="7" t="str">
        <f t="shared" si="72"/>
        <v/>
      </c>
      <c r="G805" s="7" t="str">
        <f t="shared" si="73"/>
        <v>PIEMONTE</v>
      </c>
      <c r="I805" s="24" t="str">
        <f t="shared" si="74"/>
        <v>MONASTERO BORMIDA</v>
      </c>
      <c r="J805" s="24" t="str">
        <f t="shared" si="75"/>
        <v>monastero.bormida@cert.ruparpiemonte.it</v>
      </c>
      <c r="K805" s="24" t="str">
        <f t="shared" si="76"/>
        <v>NORD-OVEST</v>
      </c>
      <c r="L805" s="24" t="str">
        <f t="shared" si="77"/>
        <v>PIEMONTE</v>
      </c>
    </row>
    <row r="806" spans="1:12" x14ac:dyDescent="0.2">
      <c r="A806" s="1" t="s">
        <v>8357</v>
      </c>
      <c r="B806" s="1" t="s">
        <v>8358</v>
      </c>
      <c r="C806" s="29" t="s">
        <v>15803</v>
      </c>
      <c r="D806" s="29" t="s">
        <v>15804</v>
      </c>
      <c r="E806" s="3">
        <v>3184</v>
      </c>
      <c r="F806" s="7" t="str">
        <f t="shared" si="72"/>
        <v/>
      </c>
      <c r="G806" s="7" t="str">
        <f t="shared" si="73"/>
        <v>PIEMONTE</v>
      </c>
      <c r="I806" s="24" t="str">
        <f t="shared" si="74"/>
        <v>MONCALVO</v>
      </c>
      <c r="J806" s="24" t="str">
        <f t="shared" si="75"/>
        <v>protocollo.moncalvo@pec.it</v>
      </c>
      <c r="K806" s="24" t="str">
        <f t="shared" si="76"/>
        <v>NORD-OVEST</v>
      </c>
      <c r="L806" s="24" t="str">
        <f t="shared" si="77"/>
        <v>PIEMONTE</v>
      </c>
    </row>
    <row r="807" spans="1:12" x14ac:dyDescent="0.2">
      <c r="A807" s="1" t="s">
        <v>8369</v>
      </c>
      <c r="B807" s="1" t="s">
        <v>8370</v>
      </c>
      <c r="C807" s="29" t="s">
        <v>15803</v>
      </c>
      <c r="D807" s="29" t="s">
        <v>15804</v>
      </c>
      <c r="E807" s="3">
        <v>878</v>
      </c>
      <c r="F807" s="7" t="str">
        <f t="shared" si="72"/>
        <v/>
      </c>
      <c r="G807" s="7" t="str">
        <f t="shared" si="73"/>
        <v>PIEMONTE</v>
      </c>
      <c r="I807" s="24" t="str">
        <f t="shared" si="74"/>
        <v>MONCUCCO TORINESE</v>
      </c>
      <c r="J807" s="24" t="str">
        <f t="shared" si="75"/>
        <v>comune.moncuccotorinese.at@legalmail.it</v>
      </c>
      <c r="K807" s="24" t="str">
        <f t="shared" si="76"/>
        <v>NORD-OVEST</v>
      </c>
      <c r="L807" s="24" t="str">
        <f t="shared" si="77"/>
        <v>PIEMONTE</v>
      </c>
    </row>
    <row r="808" spans="1:12" x14ac:dyDescent="0.2">
      <c r="A808" s="1" t="s">
        <v>8393</v>
      </c>
      <c r="B808" s="1" t="s">
        <v>8394</v>
      </c>
      <c r="C808" s="29" t="s">
        <v>15803</v>
      </c>
      <c r="D808" s="29" t="s">
        <v>15804</v>
      </c>
      <c r="E808" s="3">
        <v>951</v>
      </c>
      <c r="F808" s="7" t="str">
        <f t="shared" si="72"/>
        <v/>
      </c>
      <c r="G808" s="7" t="str">
        <f t="shared" si="73"/>
        <v>PIEMONTE</v>
      </c>
      <c r="I808" s="24" t="str">
        <f t="shared" si="74"/>
        <v>MONGARDINO</v>
      </c>
      <c r="J808" s="24" t="str">
        <f t="shared" si="75"/>
        <v>comune.mongardino.at@cert.legalmail.it</v>
      </c>
      <c r="K808" s="24" t="str">
        <f t="shared" si="76"/>
        <v>NORD-OVEST</v>
      </c>
      <c r="L808" s="24" t="str">
        <f t="shared" si="77"/>
        <v>PIEMONTE</v>
      </c>
    </row>
    <row r="809" spans="1:12" x14ac:dyDescent="0.2">
      <c r="A809" s="1" t="s">
        <v>8435</v>
      </c>
      <c r="B809" s="1" t="s">
        <v>8436</v>
      </c>
      <c r="C809" s="29" t="s">
        <v>15803</v>
      </c>
      <c r="D809" s="29" t="s">
        <v>15804</v>
      </c>
      <c r="E809" s="3">
        <v>347</v>
      </c>
      <c r="F809" s="7" t="str">
        <f t="shared" si="72"/>
        <v/>
      </c>
      <c r="G809" s="7" t="str">
        <f t="shared" si="73"/>
        <v>PIEMONTE</v>
      </c>
      <c r="I809" s="24" t="str">
        <f t="shared" si="74"/>
        <v>MONTABONE</v>
      </c>
      <c r="J809" s="24" t="str">
        <f t="shared" si="75"/>
        <v>montabone@cert.ruparpiemonte.it</v>
      </c>
      <c r="K809" s="24" t="str">
        <f t="shared" si="76"/>
        <v>NORD-OVEST</v>
      </c>
      <c r="L809" s="24" t="str">
        <f t="shared" si="77"/>
        <v>PIEMONTE</v>
      </c>
    </row>
    <row r="810" spans="1:12" x14ac:dyDescent="0.2">
      <c r="A810" s="1" t="s">
        <v>8439</v>
      </c>
      <c r="B810" s="1" t="s">
        <v>8440</v>
      </c>
      <c r="C810" s="29" t="s">
        <v>15803</v>
      </c>
      <c r="D810" s="29" t="s">
        <v>15804</v>
      </c>
      <c r="E810" s="3">
        <v>904</v>
      </c>
      <c r="F810" s="7" t="str">
        <f t="shared" si="72"/>
        <v/>
      </c>
      <c r="G810" s="7" t="str">
        <f t="shared" si="73"/>
        <v>PIEMONTE</v>
      </c>
      <c r="I810" s="24" t="str">
        <f t="shared" si="74"/>
        <v>MONTAFIA</v>
      </c>
      <c r="J810" s="24" t="str">
        <f t="shared" si="75"/>
        <v>montafia@cert.ruparpiemonte.it</v>
      </c>
      <c r="K810" s="24" t="str">
        <f t="shared" si="76"/>
        <v>NORD-OVEST</v>
      </c>
      <c r="L810" s="24" t="str">
        <f t="shared" si="77"/>
        <v>PIEMONTE</v>
      </c>
    </row>
    <row r="811" spans="1:12" x14ac:dyDescent="0.2">
      <c r="A811" s="1" t="s">
        <v>8469</v>
      </c>
      <c r="B811" s="1" t="s">
        <v>8470</v>
      </c>
      <c r="C811" s="29" t="s">
        <v>15803</v>
      </c>
      <c r="D811" s="29" t="s">
        <v>15804</v>
      </c>
      <c r="E811" s="3">
        <v>788</v>
      </c>
      <c r="F811" s="7" t="str">
        <f t="shared" si="72"/>
        <v/>
      </c>
      <c r="G811" s="7" t="str">
        <f t="shared" si="73"/>
        <v>PIEMONTE</v>
      </c>
      <c r="I811" s="24" t="str">
        <f t="shared" si="74"/>
        <v>MONTALDO SCARAMPI</v>
      </c>
      <c r="J811" s="24" t="str">
        <f t="shared" si="75"/>
        <v>comune.montaldoscarampi.at@legalmail.it</v>
      </c>
      <c r="K811" s="24" t="str">
        <f t="shared" si="76"/>
        <v>NORD-OVEST</v>
      </c>
      <c r="L811" s="24" t="str">
        <f t="shared" si="77"/>
        <v>PIEMONTE</v>
      </c>
    </row>
    <row r="812" spans="1:12" x14ac:dyDescent="0.2">
      <c r="A812" s="1" t="s">
        <v>8620</v>
      </c>
      <c r="B812" s="1" t="s">
        <v>8621</v>
      </c>
      <c r="C812" s="29" t="s">
        <v>15803</v>
      </c>
      <c r="D812" s="29" t="s">
        <v>15804</v>
      </c>
      <c r="E812" s="3">
        <v>1380</v>
      </c>
      <c r="F812" s="7" t="str">
        <f t="shared" si="72"/>
        <v/>
      </c>
      <c r="G812" s="7" t="str">
        <f t="shared" si="73"/>
        <v>PIEMONTE</v>
      </c>
      <c r="I812" s="24" t="str">
        <f t="shared" si="74"/>
        <v>MONTECHIARO D'ASTI</v>
      </c>
      <c r="J812" s="24" t="str">
        <f t="shared" si="75"/>
        <v>comune.montechiarodasti.at@legalmail.it</v>
      </c>
      <c r="K812" s="24" t="str">
        <f t="shared" si="76"/>
        <v>NORD-OVEST</v>
      </c>
      <c r="L812" s="24" t="str">
        <f t="shared" si="77"/>
        <v>PIEMONTE</v>
      </c>
    </row>
    <row r="813" spans="1:12" x14ac:dyDescent="0.2">
      <c r="A813" s="1" t="s">
        <v>8705</v>
      </c>
      <c r="B813" s="1" t="s">
        <v>8706</v>
      </c>
      <c r="C813" s="29" t="s">
        <v>15803</v>
      </c>
      <c r="D813" s="29" t="s">
        <v>15804</v>
      </c>
      <c r="E813" s="3">
        <v>2264</v>
      </c>
      <c r="F813" s="7" t="str">
        <f t="shared" si="72"/>
        <v/>
      </c>
      <c r="G813" s="7" t="str">
        <f t="shared" si="73"/>
        <v>PIEMONTE</v>
      </c>
      <c r="I813" s="24" t="str">
        <f t="shared" si="74"/>
        <v>MONTEGROSSO D'ASTI</v>
      </c>
      <c r="J813" s="24" t="str">
        <f t="shared" si="75"/>
        <v>protocollo.montegrosso.dasti@cert.ruparpiemonte.it</v>
      </c>
      <c r="K813" s="24" t="str">
        <f t="shared" si="76"/>
        <v>NORD-OVEST</v>
      </c>
      <c r="L813" s="24" t="str">
        <f t="shared" si="77"/>
        <v>PIEMONTE</v>
      </c>
    </row>
    <row r="814" spans="1:12" x14ac:dyDescent="0.2">
      <c r="A814" s="1" t="s">
        <v>8751</v>
      </c>
      <c r="B814" s="1" t="s">
        <v>8752</v>
      </c>
      <c r="C814" s="29" t="s">
        <v>15803</v>
      </c>
      <c r="D814" s="29" t="s">
        <v>15804</v>
      </c>
      <c r="E814" s="3">
        <v>1162</v>
      </c>
      <c r="F814" s="7" t="str">
        <f t="shared" si="72"/>
        <v/>
      </c>
      <c r="G814" s="7" t="str">
        <f t="shared" si="73"/>
        <v>PIEMONTE</v>
      </c>
      <c r="I814" s="24" t="str">
        <f t="shared" si="74"/>
        <v>MONTEMAGNO</v>
      </c>
      <c r="J814" s="24" t="str">
        <f t="shared" si="75"/>
        <v>comune.montemagno@pec.it</v>
      </c>
      <c r="K814" s="24" t="str">
        <f t="shared" si="76"/>
        <v>NORD-OVEST</v>
      </c>
      <c r="L814" s="24" t="str">
        <f t="shared" si="77"/>
        <v>PIEMONTE</v>
      </c>
    </row>
    <row r="815" spans="1:12" x14ac:dyDescent="0.2">
      <c r="A815" s="1" t="s">
        <v>15846</v>
      </c>
      <c r="B815" s="1" t="s">
        <v>16222</v>
      </c>
      <c r="C815" s="29" t="s">
        <v>15803</v>
      </c>
      <c r="D815" s="29" t="s">
        <v>15804</v>
      </c>
      <c r="E815" s="3">
        <v>212</v>
      </c>
      <c r="F815" s="7" t="str">
        <f t="shared" si="72"/>
        <v/>
      </c>
      <c r="G815" s="7" t="str">
        <f t="shared" si="73"/>
        <v>PIEMONTE</v>
      </c>
      <c r="I815" s="24" t="str">
        <f t="shared" si="74"/>
        <v>MORANSENGO</v>
      </c>
      <c r="J815" s="24" t="str">
        <f t="shared" si="75"/>
        <v>PEC NON ESISTENTE</v>
      </c>
      <c r="K815" s="24" t="str">
        <f t="shared" si="76"/>
        <v>NORD-OVEST</v>
      </c>
      <c r="L815" s="24" t="str">
        <f t="shared" si="77"/>
        <v>PIEMONTE</v>
      </c>
    </row>
    <row r="816" spans="1:12" x14ac:dyDescent="0.2">
      <c r="A816" s="1" t="s">
        <v>9228</v>
      </c>
      <c r="B816" s="1" t="s">
        <v>9229</v>
      </c>
      <c r="C816" s="29" t="s">
        <v>15803</v>
      </c>
      <c r="D816" s="29" t="s">
        <v>15804</v>
      </c>
      <c r="E816" s="3">
        <v>10372</v>
      </c>
      <c r="F816" s="7" t="str">
        <f t="shared" si="72"/>
        <v/>
      </c>
      <c r="G816" s="7" t="str">
        <f t="shared" si="73"/>
        <v>PIEMONTE</v>
      </c>
      <c r="I816" s="24" t="str">
        <f t="shared" si="74"/>
        <v>NIZZA MONFERRATO</v>
      </c>
      <c r="J816" s="24" t="str">
        <f t="shared" si="75"/>
        <v>nizza.monferrato@cert.ruparpiemonte.it</v>
      </c>
      <c r="K816" s="24" t="str">
        <f t="shared" si="76"/>
        <v>NORD-OVEST</v>
      </c>
      <c r="L816" s="24" t="str">
        <f t="shared" si="77"/>
        <v>PIEMONTE</v>
      </c>
    </row>
    <row r="817" spans="1:12" x14ac:dyDescent="0.2">
      <c r="A817" s="1" t="s">
        <v>9467</v>
      </c>
      <c r="B817" s="1" t="s">
        <v>9468</v>
      </c>
      <c r="C817" s="29" t="s">
        <v>15803</v>
      </c>
      <c r="D817" s="29" t="s">
        <v>15804</v>
      </c>
      <c r="E817" s="3">
        <v>90</v>
      </c>
      <c r="F817" s="7" t="str">
        <f t="shared" si="72"/>
        <v/>
      </c>
      <c r="G817" s="7" t="str">
        <f t="shared" si="73"/>
        <v>PIEMONTE</v>
      </c>
      <c r="I817" s="24" t="str">
        <f t="shared" si="74"/>
        <v>OLMO GENTILE</v>
      </c>
      <c r="J817" s="24" t="str">
        <f t="shared" si="75"/>
        <v>olmo.gentile@cert.ruparpiemonte.it</v>
      </c>
      <c r="K817" s="24" t="str">
        <f t="shared" si="76"/>
        <v>NORD-OVEST</v>
      </c>
      <c r="L817" s="24" t="str">
        <f t="shared" si="77"/>
        <v>PIEMONTE</v>
      </c>
    </row>
    <row r="818" spans="1:12" x14ac:dyDescent="0.2">
      <c r="A818" s="1" t="s">
        <v>9942</v>
      </c>
      <c r="B818" s="1" t="s">
        <v>9943</v>
      </c>
      <c r="C818" s="29" t="s">
        <v>15803</v>
      </c>
      <c r="D818" s="29" t="s">
        <v>15804</v>
      </c>
      <c r="E818" s="3">
        <v>443</v>
      </c>
      <c r="F818" s="7" t="str">
        <f t="shared" si="72"/>
        <v/>
      </c>
      <c r="G818" s="7" t="str">
        <f t="shared" si="73"/>
        <v>PIEMONTE</v>
      </c>
      <c r="I818" s="24" t="str">
        <f t="shared" si="74"/>
        <v>PASSERANO MARMORITO</v>
      </c>
      <c r="J818" s="24" t="str">
        <f t="shared" si="75"/>
        <v>passerano.marmorito@cert.ruparpiemonte.it</v>
      </c>
      <c r="K818" s="24" t="str">
        <f t="shared" si="76"/>
        <v>NORD-OVEST</v>
      </c>
      <c r="L818" s="24" t="str">
        <f t="shared" si="77"/>
        <v>PIEMONTE</v>
      </c>
    </row>
    <row r="819" spans="1:12" x14ac:dyDescent="0.2">
      <c r="A819" s="1" t="s">
        <v>10040</v>
      </c>
      <c r="B819" s="1" t="s">
        <v>10041</v>
      </c>
      <c r="C819" s="29" t="s">
        <v>15803</v>
      </c>
      <c r="D819" s="29" t="s">
        <v>15804</v>
      </c>
      <c r="E819" s="3">
        <v>516</v>
      </c>
      <c r="F819" s="7" t="str">
        <f t="shared" si="72"/>
        <v/>
      </c>
      <c r="G819" s="7" t="str">
        <f t="shared" si="73"/>
        <v>PIEMONTE</v>
      </c>
      <c r="I819" s="24" t="str">
        <f t="shared" si="74"/>
        <v>PENANGO</v>
      </c>
      <c r="J819" s="24" t="str">
        <f t="shared" si="75"/>
        <v>uffici@pec.comune.penango.at.it</v>
      </c>
      <c r="K819" s="24" t="str">
        <f t="shared" si="76"/>
        <v>NORD-OVEST</v>
      </c>
      <c r="L819" s="24" t="str">
        <f t="shared" si="77"/>
        <v>PIEMONTE</v>
      </c>
    </row>
    <row r="820" spans="1:12" x14ac:dyDescent="0.2">
      <c r="A820" s="1" t="s">
        <v>10286</v>
      </c>
      <c r="B820" s="1" t="s">
        <v>10287</v>
      </c>
      <c r="C820" s="29" t="s">
        <v>15803</v>
      </c>
      <c r="D820" s="29" t="s">
        <v>15804</v>
      </c>
      <c r="E820" s="3">
        <v>612</v>
      </c>
      <c r="F820" s="7" t="str">
        <f t="shared" si="72"/>
        <v/>
      </c>
      <c r="G820" s="7" t="str">
        <f t="shared" si="73"/>
        <v>PIEMONTE</v>
      </c>
      <c r="I820" s="24" t="str">
        <f t="shared" si="74"/>
        <v>PIEA</v>
      </c>
      <c r="J820" s="24" t="str">
        <f t="shared" si="75"/>
        <v>piea@cert.ruparpiemonte.it</v>
      </c>
      <c r="K820" s="24" t="str">
        <f t="shared" si="76"/>
        <v>NORD-OVEST</v>
      </c>
      <c r="L820" s="24" t="str">
        <f t="shared" si="77"/>
        <v>PIEMONTE</v>
      </c>
    </row>
    <row r="821" spans="1:12" x14ac:dyDescent="0.2">
      <c r="A821" s="1" t="s">
        <v>10426</v>
      </c>
      <c r="B821" s="1" t="s">
        <v>10427</v>
      </c>
      <c r="C821" s="29" t="s">
        <v>15803</v>
      </c>
      <c r="D821" s="29" t="s">
        <v>15804</v>
      </c>
      <c r="E821" s="3">
        <v>221</v>
      </c>
      <c r="F821" s="7" t="str">
        <f t="shared" si="72"/>
        <v/>
      </c>
      <c r="G821" s="7" t="str">
        <f t="shared" si="73"/>
        <v>PIEMONTE</v>
      </c>
      <c r="I821" s="24" t="str">
        <f t="shared" si="74"/>
        <v>PINO D'ASTI</v>
      </c>
      <c r="J821" s="24" t="str">
        <f t="shared" si="75"/>
        <v>pino.dasti@cert.ruparpiemonte.it</v>
      </c>
      <c r="K821" s="24" t="str">
        <f t="shared" si="76"/>
        <v>NORD-OVEST</v>
      </c>
      <c r="L821" s="24" t="str">
        <f t="shared" si="77"/>
        <v>PIEMONTE</v>
      </c>
    </row>
    <row r="822" spans="1:12" x14ac:dyDescent="0.2">
      <c r="A822" s="1" t="s">
        <v>15847</v>
      </c>
      <c r="B822" s="1" t="s">
        <v>10453</v>
      </c>
      <c r="C822" s="29" t="s">
        <v>15803</v>
      </c>
      <c r="D822" s="29" t="s">
        <v>15804</v>
      </c>
      <c r="E822" s="3">
        <v>680</v>
      </c>
      <c r="F822" s="7" t="str">
        <f t="shared" si="72"/>
        <v/>
      </c>
      <c r="G822" s="7" t="str">
        <f t="shared" si="73"/>
        <v>PIEMONTE</v>
      </c>
      <c r="I822" s="24" t="str">
        <f t="shared" si="74"/>
        <v>PIOVÀ MASSAIA</v>
      </c>
      <c r="J822" s="24" t="str">
        <f t="shared" si="75"/>
        <v>comune.piovamassaia.at@cert.legalmail.it</v>
      </c>
      <c r="K822" s="24" t="str">
        <f t="shared" si="76"/>
        <v>NORD-OVEST</v>
      </c>
      <c r="L822" s="24" t="str">
        <f t="shared" si="77"/>
        <v>PIEMONTE</v>
      </c>
    </row>
    <row r="823" spans="1:12" x14ac:dyDescent="0.2">
      <c r="A823" s="1" t="s">
        <v>10776</v>
      </c>
      <c r="B823" s="1" t="s">
        <v>10777</v>
      </c>
      <c r="C823" s="29" t="s">
        <v>15803</v>
      </c>
      <c r="D823" s="29" t="s">
        <v>15804</v>
      </c>
      <c r="E823" s="3">
        <v>1976</v>
      </c>
      <c r="F823" s="7" t="str">
        <f t="shared" si="72"/>
        <v/>
      </c>
      <c r="G823" s="7" t="str">
        <f t="shared" si="73"/>
        <v>PIEMONTE</v>
      </c>
      <c r="I823" s="24" t="str">
        <f t="shared" si="74"/>
        <v>PORTACOMARO</v>
      </c>
      <c r="J823" s="24" t="str">
        <f t="shared" si="75"/>
        <v>protocollo.portacomaro@cert.ruparpiemonte.it</v>
      </c>
      <c r="K823" s="24" t="str">
        <f t="shared" si="76"/>
        <v>NORD-OVEST</v>
      </c>
      <c r="L823" s="24" t="str">
        <f t="shared" si="77"/>
        <v>PIEMONTE</v>
      </c>
    </row>
    <row r="824" spans="1:12" x14ac:dyDescent="0.2">
      <c r="A824" s="1" t="s">
        <v>11085</v>
      </c>
      <c r="B824" s="1" t="s">
        <v>11086</v>
      </c>
      <c r="C824" s="29" t="s">
        <v>15803</v>
      </c>
      <c r="D824" s="29" t="s">
        <v>15804</v>
      </c>
      <c r="E824" s="3">
        <v>184</v>
      </c>
      <c r="F824" s="7" t="str">
        <f t="shared" si="72"/>
        <v/>
      </c>
      <c r="G824" s="7" t="str">
        <f t="shared" si="73"/>
        <v>PIEMONTE</v>
      </c>
      <c r="I824" s="24" t="str">
        <f t="shared" si="74"/>
        <v>QUARANTI</v>
      </c>
      <c r="J824" s="24" t="str">
        <f t="shared" si="75"/>
        <v>protocollo.quaranti@cert.ruparpiemonte.it</v>
      </c>
      <c r="K824" s="24" t="str">
        <f t="shared" si="76"/>
        <v>NORD-OVEST</v>
      </c>
      <c r="L824" s="24" t="str">
        <f t="shared" si="77"/>
        <v>PIEMONTE</v>
      </c>
    </row>
    <row r="825" spans="1:12" x14ac:dyDescent="0.2">
      <c r="A825" s="1" t="s">
        <v>11236</v>
      </c>
      <c r="B825" s="1" t="s">
        <v>11237</v>
      </c>
      <c r="C825" s="29" t="s">
        <v>15803</v>
      </c>
      <c r="D825" s="29" t="s">
        <v>15804</v>
      </c>
      <c r="E825" s="3">
        <v>1669</v>
      </c>
      <c r="F825" s="7" t="str">
        <f t="shared" si="72"/>
        <v/>
      </c>
      <c r="G825" s="7" t="str">
        <f t="shared" si="73"/>
        <v>PIEMONTE</v>
      </c>
      <c r="I825" s="24" t="str">
        <f t="shared" si="74"/>
        <v>REFRANCORE</v>
      </c>
      <c r="J825" s="24" t="str">
        <f t="shared" si="75"/>
        <v>refrancore@cert.ruparpiemonte.it</v>
      </c>
      <c r="K825" s="24" t="str">
        <f t="shared" si="76"/>
        <v>NORD-OVEST</v>
      </c>
      <c r="L825" s="24" t="str">
        <f t="shared" si="77"/>
        <v>PIEMONTE</v>
      </c>
    </row>
    <row r="826" spans="1:12" x14ac:dyDescent="0.2">
      <c r="A826" s="1" t="s">
        <v>11276</v>
      </c>
      <c r="B826" s="1" t="s">
        <v>11277</v>
      </c>
      <c r="C826" s="29" t="s">
        <v>15803</v>
      </c>
      <c r="D826" s="29" t="s">
        <v>15804</v>
      </c>
      <c r="E826" s="3">
        <v>833</v>
      </c>
      <c r="F826" s="7" t="str">
        <f t="shared" si="72"/>
        <v/>
      </c>
      <c r="G826" s="7" t="str">
        <f t="shared" si="73"/>
        <v>PIEMONTE</v>
      </c>
      <c r="I826" s="24" t="str">
        <f t="shared" si="74"/>
        <v>REVIGLIASCO D'ASTI</v>
      </c>
      <c r="J826" s="24" t="str">
        <f t="shared" si="75"/>
        <v>revigliasco.dasti@cert.ruparpiemonte.it</v>
      </c>
      <c r="K826" s="24" t="str">
        <f t="shared" si="76"/>
        <v>NORD-OVEST</v>
      </c>
      <c r="L826" s="24" t="str">
        <f t="shared" si="77"/>
        <v>PIEMONTE</v>
      </c>
    </row>
    <row r="827" spans="1:12" x14ac:dyDescent="0.2">
      <c r="A827" s="1" t="s">
        <v>11447</v>
      </c>
      <c r="B827" s="1" t="s">
        <v>11448</v>
      </c>
      <c r="C827" s="29" t="s">
        <v>15803</v>
      </c>
      <c r="D827" s="29" t="s">
        <v>15804</v>
      </c>
      <c r="E827" s="3">
        <v>374</v>
      </c>
      <c r="F827" s="7" t="str">
        <f t="shared" si="72"/>
        <v/>
      </c>
      <c r="G827" s="7" t="str">
        <f t="shared" si="73"/>
        <v>PIEMONTE</v>
      </c>
      <c r="I827" s="24" t="str">
        <f t="shared" si="74"/>
        <v>ROATTO</v>
      </c>
      <c r="J827" s="24" t="str">
        <f t="shared" si="75"/>
        <v>roatto@cert.ruparpiemonte.it</v>
      </c>
      <c r="K827" s="24" t="str">
        <f t="shared" si="76"/>
        <v>NORD-OVEST</v>
      </c>
      <c r="L827" s="24" t="str">
        <f t="shared" si="77"/>
        <v>PIEMONTE</v>
      </c>
    </row>
    <row r="828" spans="1:12" x14ac:dyDescent="0.2">
      <c r="A828" s="1" t="s">
        <v>11463</v>
      </c>
      <c r="B828" s="1" t="s">
        <v>11464</v>
      </c>
      <c r="C828" s="29" t="s">
        <v>15803</v>
      </c>
      <c r="D828" s="29" t="s">
        <v>15804</v>
      </c>
      <c r="E828" s="3">
        <v>504</v>
      </c>
      <c r="F828" s="7" t="str">
        <f t="shared" si="72"/>
        <v/>
      </c>
      <c r="G828" s="7" t="str">
        <f t="shared" si="73"/>
        <v>PIEMONTE</v>
      </c>
      <c r="I828" s="24" t="str">
        <f t="shared" si="74"/>
        <v>ROBELLA</v>
      </c>
      <c r="J828" s="24" t="str">
        <f t="shared" si="75"/>
        <v>robella@cert.legalmail.it</v>
      </c>
      <c r="K828" s="24" t="str">
        <f t="shared" si="76"/>
        <v>NORD-OVEST</v>
      </c>
      <c r="L828" s="24" t="str">
        <f t="shared" si="77"/>
        <v>PIEMONTE</v>
      </c>
    </row>
    <row r="829" spans="1:12" x14ac:dyDescent="0.2">
      <c r="A829" s="1" t="s">
        <v>11475</v>
      </c>
      <c r="B829" s="1" t="s">
        <v>11476</v>
      </c>
      <c r="C829" s="29" t="s">
        <v>15803</v>
      </c>
      <c r="D829" s="29" t="s">
        <v>15804</v>
      </c>
      <c r="E829" s="3">
        <v>944</v>
      </c>
      <c r="F829" s="7" t="str">
        <f t="shared" si="72"/>
        <v/>
      </c>
      <c r="G829" s="7" t="str">
        <f t="shared" si="73"/>
        <v>PIEMONTE</v>
      </c>
      <c r="I829" s="24" t="str">
        <f t="shared" si="74"/>
        <v>ROCCA D'ARAZZO</v>
      </c>
      <c r="J829" s="24" t="str">
        <f t="shared" si="75"/>
        <v>comune.roccadarazzo.at@cert.legalmail.it</v>
      </c>
      <c r="K829" s="24" t="str">
        <f t="shared" si="76"/>
        <v>NORD-OVEST</v>
      </c>
      <c r="L829" s="24" t="str">
        <f t="shared" si="77"/>
        <v>PIEMONTE</v>
      </c>
    </row>
    <row r="830" spans="1:12" x14ac:dyDescent="0.2">
      <c r="A830" s="1" t="s">
        <v>11595</v>
      </c>
      <c r="B830" s="1" t="s">
        <v>11596</v>
      </c>
      <c r="C830" s="29" t="s">
        <v>15803</v>
      </c>
      <c r="D830" s="29" t="s">
        <v>15804</v>
      </c>
      <c r="E830" s="3">
        <v>447</v>
      </c>
      <c r="F830" s="7" t="str">
        <f t="shared" si="72"/>
        <v/>
      </c>
      <c r="G830" s="7" t="str">
        <f t="shared" si="73"/>
        <v>PIEMONTE</v>
      </c>
      <c r="I830" s="24" t="str">
        <f t="shared" si="74"/>
        <v>ROCCAVERANO</v>
      </c>
      <c r="J830" s="24" t="str">
        <f t="shared" si="75"/>
        <v>roccaverano@cert.ruparpiemonte.it</v>
      </c>
      <c r="K830" s="24" t="str">
        <f t="shared" si="76"/>
        <v>NORD-OVEST</v>
      </c>
      <c r="L830" s="24" t="str">
        <f t="shared" si="77"/>
        <v>PIEMONTE</v>
      </c>
    </row>
    <row r="831" spans="1:12" x14ac:dyDescent="0.2">
      <c r="A831" s="1" t="s">
        <v>11618</v>
      </c>
      <c r="B831" s="1" t="s">
        <v>11619</v>
      </c>
      <c r="C831" s="29" t="s">
        <v>15803</v>
      </c>
      <c r="D831" s="29" t="s">
        <v>15804</v>
      </c>
      <c r="E831" s="3">
        <v>347</v>
      </c>
      <c r="F831" s="7" t="str">
        <f t="shared" si="72"/>
        <v/>
      </c>
      <c r="G831" s="7" t="str">
        <f t="shared" si="73"/>
        <v>PIEMONTE</v>
      </c>
      <c r="I831" s="24" t="str">
        <f t="shared" si="74"/>
        <v>ROCCHETTA PALAFEA</v>
      </c>
      <c r="J831" s="24" t="str">
        <f t="shared" si="75"/>
        <v>rocchetta.palafea@cert.ruparpiemonte.it</v>
      </c>
      <c r="K831" s="24" t="str">
        <f t="shared" si="76"/>
        <v>NORD-OVEST</v>
      </c>
      <c r="L831" s="24" t="str">
        <f t="shared" si="77"/>
        <v>PIEMONTE</v>
      </c>
    </row>
    <row r="832" spans="1:12" x14ac:dyDescent="0.2">
      <c r="A832" s="1" t="s">
        <v>11622</v>
      </c>
      <c r="B832" s="1" t="s">
        <v>11623</v>
      </c>
      <c r="C832" s="29" t="s">
        <v>15803</v>
      </c>
      <c r="D832" s="29" t="s">
        <v>15804</v>
      </c>
      <c r="E832" s="3">
        <v>1437</v>
      </c>
      <c r="F832" s="7" t="str">
        <f t="shared" si="72"/>
        <v/>
      </c>
      <c r="G832" s="7" t="str">
        <f t="shared" si="73"/>
        <v>PIEMONTE</v>
      </c>
      <c r="I832" s="24" t="str">
        <f t="shared" si="74"/>
        <v>ROCCHETTA TANARO</v>
      </c>
      <c r="J832" s="24" t="str">
        <f t="shared" si="75"/>
        <v>info@pec.comune.rocchettatanaro.at.it</v>
      </c>
      <c r="K832" s="24" t="str">
        <f t="shared" si="76"/>
        <v>NORD-OVEST</v>
      </c>
      <c r="L832" s="24" t="str">
        <f t="shared" si="77"/>
        <v>PIEMONTE</v>
      </c>
    </row>
    <row r="833" spans="1:12" x14ac:dyDescent="0.2">
      <c r="A833" s="1" t="s">
        <v>12138</v>
      </c>
      <c r="B833" s="1" t="s">
        <v>12139</v>
      </c>
      <c r="C833" s="29" t="s">
        <v>15803</v>
      </c>
      <c r="D833" s="29" t="s">
        <v>15804</v>
      </c>
      <c r="E833" s="3">
        <v>8373</v>
      </c>
      <c r="F833" s="7" t="str">
        <f t="shared" si="72"/>
        <v/>
      </c>
      <c r="G833" s="7" t="str">
        <f t="shared" si="73"/>
        <v>PIEMONTE</v>
      </c>
      <c r="I833" s="24" t="str">
        <f t="shared" si="74"/>
        <v>SAN DAMIANO D'ASTI</v>
      </c>
      <c r="J833" s="24" t="str">
        <f t="shared" si="75"/>
        <v>san.damiano.dasti@cert.ruparpiemonte.it</v>
      </c>
      <c r="K833" s="24" t="str">
        <f t="shared" si="76"/>
        <v>NORD-OVEST</v>
      </c>
      <c r="L833" s="24" t="str">
        <f t="shared" si="77"/>
        <v>PIEMONTE</v>
      </c>
    </row>
    <row r="834" spans="1:12" x14ac:dyDescent="0.2">
      <c r="A834" s="1" t="s">
        <v>12259</v>
      </c>
      <c r="B834" s="1" t="s">
        <v>12260</v>
      </c>
      <c r="C834" s="29" t="s">
        <v>15803</v>
      </c>
      <c r="D834" s="29" t="s">
        <v>15804</v>
      </c>
      <c r="E834" s="3">
        <v>131</v>
      </c>
      <c r="F834" s="7" t="str">
        <f t="shared" ref="F834:F897" si="78">IF(E834&gt;300000,"Trovato","")</f>
        <v/>
      </c>
      <c r="G834" s="7" t="str">
        <f t="shared" ref="G834:G897" si="79">IF(AND(E834&gt;=50000,E834&lt;=100000),"Compreso",D834)</f>
        <v>PIEMONTE</v>
      </c>
      <c r="I834" s="24" t="str">
        <f t="shared" si="74"/>
        <v>SAN GIORGIO SCARAMPI</v>
      </c>
      <c r="J834" s="24" t="str">
        <f t="shared" si="75"/>
        <v>san.giorgio.scarampi@cert.ruparpiemonte.it</v>
      </c>
      <c r="K834" s="24" t="str">
        <f t="shared" si="76"/>
        <v>NORD-OVEST</v>
      </c>
      <c r="L834" s="24" t="str">
        <f t="shared" si="77"/>
        <v>PIEMONTE</v>
      </c>
    </row>
    <row r="835" spans="1:12" x14ac:dyDescent="0.2">
      <c r="A835" s="1" t="s">
        <v>12391</v>
      </c>
      <c r="B835" s="1" t="s">
        <v>12392</v>
      </c>
      <c r="C835" s="29" t="s">
        <v>15803</v>
      </c>
      <c r="D835" s="29" t="s">
        <v>15804</v>
      </c>
      <c r="E835" s="3">
        <v>712</v>
      </c>
      <c r="F835" s="7" t="str">
        <f t="shared" si="78"/>
        <v/>
      </c>
      <c r="G835" s="7" t="str">
        <f t="shared" si="79"/>
        <v>PIEMONTE</v>
      </c>
      <c r="I835" s="24" t="str">
        <f t="shared" ref="I835:I898" si="80">TRIM(A835)</f>
        <v>SAN MARTINO ALFIERI</v>
      </c>
      <c r="J835" s="24" t="str">
        <f t="shared" ref="J835:J898" si="81">TRIM(B835)</f>
        <v>san.martino.alfieri@cert.ruparpiemonte.it</v>
      </c>
      <c r="K835" s="24" t="str">
        <f t="shared" ref="K835:K898" si="82">TRIM(C835)</f>
        <v>NORD-OVEST</v>
      </c>
      <c r="L835" s="24" t="str">
        <f t="shared" ref="L835:L898" si="83">TRIM(D835)</f>
        <v>PIEMONTE</v>
      </c>
    </row>
    <row r="836" spans="1:12" x14ac:dyDescent="0.2">
      <c r="A836" s="1" t="s">
        <v>12428</v>
      </c>
      <c r="B836" s="1" t="s">
        <v>12429</v>
      </c>
      <c r="C836" s="29" t="s">
        <v>15803</v>
      </c>
      <c r="D836" s="29" t="s">
        <v>15804</v>
      </c>
      <c r="E836" s="3">
        <v>1067</v>
      </c>
      <c r="F836" s="7" t="str">
        <f t="shared" si="78"/>
        <v/>
      </c>
      <c r="G836" s="7" t="str">
        <f t="shared" si="79"/>
        <v>PIEMONTE</v>
      </c>
      <c r="I836" s="24" t="str">
        <f t="shared" si="80"/>
        <v>SAN MARZANO OLIVETO</v>
      </c>
      <c r="J836" s="24" t="str">
        <f t="shared" si="81"/>
        <v>comune.sanmarzanooliveto.at@legalmail.it</v>
      </c>
      <c r="K836" s="24" t="str">
        <f t="shared" si="82"/>
        <v>NORD-OVEST</v>
      </c>
      <c r="L836" s="24" t="str">
        <f t="shared" si="83"/>
        <v>PIEMONTE</v>
      </c>
    </row>
    <row r="837" spans="1:12" x14ac:dyDescent="0.2">
      <c r="A837" s="1" t="s">
        <v>12506</v>
      </c>
      <c r="B837" s="1" t="s">
        <v>12507</v>
      </c>
      <c r="C837" s="29" t="s">
        <v>15803</v>
      </c>
      <c r="D837" s="29" t="s">
        <v>15804</v>
      </c>
      <c r="E837" s="3">
        <v>1197</v>
      </c>
      <c r="F837" s="7" t="str">
        <f t="shared" si="78"/>
        <v/>
      </c>
      <c r="G837" s="7" t="str">
        <f t="shared" si="79"/>
        <v>PIEMONTE</v>
      </c>
      <c r="I837" s="24" t="str">
        <f t="shared" si="80"/>
        <v>SAN PAOLO SOLBRITO</v>
      </c>
      <c r="J837" s="24" t="str">
        <f t="shared" si="81"/>
        <v>sanpaolosolbrito@postemailcertificata.it</v>
      </c>
      <c r="K837" s="24" t="str">
        <f t="shared" si="82"/>
        <v>NORD-OVEST</v>
      </c>
      <c r="L837" s="24" t="str">
        <f t="shared" si="83"/>
        <v>PIEMONTE</v>
      </c>
    </row>
    <row r="838" spans="1:12" x14ac:dyDescent="0.2">
      <c r="A838" s="1" t="s">
        <v>13236</v>
      </c>
      <c r="B838" s="1" t="s">
        <v>13237</v>
      </c>
      <c r="C838" s="29" t="s">
        <v>15803</v>
      </c>
      <c r="D838" s="29" t="s">
        <v>15804</v>
      </c>
      <c r="E838" s="3">
        <v>596</v>
      </c>
      <c r="F838" s="7" t="str">
        <f t="shared" si="78"/>
        <v/>
      </c>
      <c r="G838" s="7" t="str">
        <f t="shared" si="79"/>
        <v>PIEMONTE</v>
      </c>
      <c r="I838" s="24" t="str">
        <f t="shared" si="80"/>
        <v>SCURZOLENGO</v>
      </c>
      <c r="J838" s="24" t="str">
        <f t="shared" si="81"/>
        <v>scurzolengo@cert.ruparpiemonte.it</v>
      </c>
      <c r="K838" s="24" t="str">
        <f t="shared" si="82"/>
        <v>NORD-OVEST</v>
      </c>
      <c r="L838" s="24" t="str">
        <f t="shared" si="83"/>
        <v>PIEMONTE</v>
      </c>
    </row>
    <row r="839" spans="1:12" x14ac:dyDescent="0.2">
      <c r="A839" s="1" t="s">
        <v>13363</v>
      </c>
      <c r="B839" s="1" t="s">
        <v>13364</v>
      </c>
      <c r="C839" s="29" t="s">
        <v>15803</v>
      </c>
      <c r="D839" s="29" t="s">
        <v>15804</v>
      </c>
      <c r="E839" s="3">
        <v>142</v>
      </c>
      <c r="F839" s="7" t="str">
        <f t="shared" si="78"/>
        <v/>
      </c>
      <c r="G839" s="7" t="str">
        <f t="shared" si="79"/>
        <v>PIEMONTE</v>
      </c>
      <c r="I839" s="24" t="str">
        <f t="shared" si="80"/>
        <v>SEROLE</v>
      </c>
      <c r="J839" s="24" t="str">
        <f t="shared" si="81"/>
        <v>serole@cert.ruparpiemonte.it</v>
      </c>
      <c r="K839" s="24" t="str">
        <f t="shared" si="82"/>
        <v>NORD-OVEST</v>
      </c>
      <c r="L839" s="24" t="str">
        <f t="shared" si="83"/>
        <v>PIEMONTE</v>
      </c>
    </row>
    <row r="840" spans="1:12" x14ac:dyDescent="0.2">
      <c r="A840" s="1" t="s">
        <v>13424</v>
      </c>
      <c r="B840" s="1" t="s">
        <v>13425</v>
      </c>
      <c r="C840" s="29" t="s">
        <v>15803</v>
      </c>
      <c r="D840" s="29" t="s">
        <v>15804</v>
      </c>
      <c r="E840" s="3">
        <v>284</v>
      </c>
      <c r="F840" s="7" t="str">
        <f t="shared" si="78"/>
        <v/>
      </c>
      <c r="G840" s="7" t="str">
        <f t="shared" si="79"/>
        <v>PIEMONTE</v>
      </c>
      <c r="I840" s="24" t="str">
        <f t="shared" si="80"/>
        <v>SESSAME</v>
      </c>
      <c r="J840" s="24" t="str">
        <f t="shared" si="81"/>
        <v>sessame@pec.comune.sessame.at.it</v>
      </c>
      <c r="K840" s="24" t="str">
        <f t="shared" si="82"/>
        <v>NORD-OVEST</v>
      </c>
      <c r="L840" s="24" t="str">
        <f t="shared" si="83"/>
        <v>PIEMONTE</v>
      </c>
    </row>
    <row r="841" spans="1:12" x14ac:dyDescent="0.2">
      <c r="A841" s="1" t="s">
        <v>13458</v>
      </c>
      <c r="B841" s="1" t="s">
        <v>13459</v>
      </c>
      <c r="C841" s="29" t="s">
        <v>15803</v>
      </c>
      <c r="D841" s="29" t="s">
        <v>15804</v>
      </c>
      <c r="E841" s="3">
        <v>581</v>
      </c>
      <c r="F841" s="7" t="str">
        <f t="shared" si="78"/>
        <v/>
      </c>
      <c r="G841" s="7" t="str">
        <f t="shared" si="79"/>
        <v>PIEMONTE</v>
      </c>
      <c r="I841" s="24" t="str">
        <f t="shared" si="80"/>
        <v>SETTIME</v>
      </c>
      <c r="J841" s="24" t="str">
        <f t="shared" si="81"/>
        <v>protocollo.settime@cert.ruparpiemonte.it</v>
      </c>
      <c r="K841" s="24" t="str">
        <f t="shared" si="82"/>
        <v>NORD-OVEST</v>
      </c>
      <c r="L841" s="24" t="str">
        <f t="shared" si="83"/>
        <v>PIEMONTE</v>
      </c>
    </row>
    <row r="842" spans="1:12" x14ac:dyDescent="0.2">
      <c r="A842" s="1" t="s">
        <v>13589</v>
      </c>
      <c r="B842" s="1" t="s">
        <v>13590</v>
      </c>
      <c r="C842" s="29" t="s">
        <v>15803</v>
      </c>
      <c r="D842" s="29" t="s">
        <v>15804</v>
      </c>
      <c r="E842" s="3">
        <v>160</v>
      </c>
      <c r="F842" s="7" t="str">
        <f t="shared" si="78"/>
        <v/>
      </c>
      <c r="G842" s="7" t="str">
        <f t="shared" si="79"/>
        <v>PIEMONTE</v>
      </c>
      <c r="I842" s="24" t="str">
        <f t="shared" si="80"/>
        <v>SOGLIO</v>
      </c>
      <c r="J842" s="24" t="str">
        <f t="shared" si="81"/>
        <v>soglio@cert.ruparpiemonte.it</v>
      </c>
      <c r="K842" s="24" t="str">
        <f t="shared" si="82"/>
        <v>NORD-OVEST</v>
      </c>
      <c r="L842" s="24" t="str">
        <f t="shared" si="83"/>
        <v>PIEMONTE</v>
      </c>
    </row>
    <row r="843" spans="1:12" x14ac:dyDescent="0.2">
      <c r="A843" s="1" t="s">
        <v>14176</v>
      </c>
      <c r="B843" s="1" t="s">
        <v>14177</v>
      </c>
      <c r="C843" s="29" t="s">
        <v>15803</v>
      </c>
      <c r="D843" s="29" t="s">
        <v>15804</v>
      </c>
      <c r="E843" s="3">
        <v>1734</v>
      </c>
      <c r="F843" s="7" t="str">
        <f t="shared" si="78"/>
        <v/>
      </c>
      <c r="G843" s="7" t="str">
        <f t="shared" si="79"/>
        <v>PIEMONTE</v>
      </c>
      <c r="I843" s="24" t="str">
        <f t="shared" si="80"/>
        <v>TIGLIOLE</v>
      </c>
      <c r="J843" s="24" t="str">
        <f t="shared" si="81"/>
        <v>tigliole@cert.ruparpiemonte.it</v>
      </c>
      <c r="K843" s="24" t="str">
        <f t="shared" si="82"/>
        <v>NORD-OVEST</v>
      </c>
      <c r="L843" s="24" t="str">
        <f t="shared" si="83"/>
        <v>PIEMONTE</v>
      </c>
    </row>
    <row r="844" spans="1:12" x14ac:dyDescent="0.2">
      <c r="A844" s="1" t="s">
        <v>14233</v>
      </c>
      <c r="B844" s="1" t="s">
        <v>14234</v>
      </c>
      <c r="C844" s="29" t="s">
        <v>15803</v>
      </c>
      <c r="D844" s="29" t="s">
        <v>15804</v>
      </c>
      <c r="E844" s="3">
        <v>899</v>
      </c>
      <c r="F844" s="7" t="str">
        <f t="shared" si="78"/>
        <v/>
      </c>
      <c r="G844" s="7" t="str">
        <f t="shared" si="79"/>
        <v>PIEMONTE</v>
      </c>
      <c r="I844" s="24" t="str">
        <f t="shared" si="80"/>
        <v>TONCO</v>
      </c>
      <c r="J844" s="24" t="str">
        <f t="shared" si="81"/>
        <v>tonco@cert.ruparpiemonte.it</v>
      </c>
      <c r="K844" s="24" t="str">
        <f t="shared" si="82"/>
        <v>NORD-OVEST</v>
      </c>
      <c r="L844" s="24" t="str">
        <f t="shared" si="83"/>
        <v>PIEMONTE</v>
      </c>
    </row>
    <row r="845" spans="1:12" x14ac:dyDescent="0.2">
      <c r="A845" s="1" t="s">
        <v>15848</v>
      </c>
      <c r="B845" s="1" t="s">
        <v>16222</v>
      </c>
      <c r="C845" s="29" t="s">
        <v>15803</v>
      </c>
      <c r="D845" s="29" t="s">
        <v>15804</v>
      </c>
      <c r="E845" s="3">
        <v>197</v>
      </c>
      <c r="F845" s="7" t="str">
        <f t="shared" si="78"/>
        <v/>
      </c>
      <c r="G845" s="7" t="str">
        <f t="shared" si="79"/>
        <v>PIEMONTE</v>
      </c>
      <c r="I845" s="24" t="str">
        <f t="shared" si="80"/>
        <v>TONENGO</v>
      </c>
      <c r="J845" s="24" t="str">
        <f t="shared" si="81"/>
        <v>PEC NON ESISTENTE</v>
      </c>
      <c r="K845" s="24" t="str">
        <f t="shared" si="82"/>
        <v>NORD-OVEST</v>
      </c>
      <c r="L845" s="24" t="str">
        <f t="shared" si="83"/>
        <v>PIEMONTE</v>
      </c>
    </row>
    <row r="846" spans="1:12" x14ac:dyDescent="0.2">
      <c r="A846" s="1" t="s">
        <v>14756</v>
      </c>
      <c r="B846" s="1" t="s">
        <v>14757</v>
      </c>
      <c r="C846" s="29" t="s">
        <v>15803</v>
      </c>
      <c r="D846" s="29" t="s">
        <v>15804</v>
      </c>
      <c r="E846" s="3">
        <v>284</v>
      </c>
      <c r="F846" s="7" t="str">
        <f t="shared" si="78"/>
        <v/>
      </c>
      <c r="G846" s="7" t="str">
        <f t="shared" si="79"/>
        <v>PIEMONTE</v>
      </c>
      <c r="I846" s="24" t="str">
        <f t="shared" si="80"/>
        <v>VAGLIO SERRA</v>
      </c>
      <c r="J846" s="24" t="str">
        <f t="shared" si="81"/>
        <v>comune.vaglioserra.at@cert.legalmail.it</v>
      </c>
      <c r="K846" s="24" t="str">
        <f t="shared" si="82"/>
        <v>NORD-OVEST</v>
      </c>
      <c r="L846" s="24" t="str">
        <f t="shared" si="83"/>
        <v>PIEMONTE</v>
      </c>
    </row>
    <row r="847" spans="1:12" x14ac:dyDescent="0.2">
      <c r="A847" s="1" t="s">
        <v>14840</v>
      </c>
      <c r="B847" s="1" t="s">
        <v>14841</v>
      </c>
      <c r="C847" s="29" t="s">
        <v>15803</v>
      </c>
      <c r="D847" s="29" t="s">
        <v>15804</v>
      </c>
      <c r="E847" s="3">
        <v>2519</v>
      </c>
      <c r="F847" s="7" t="str">
        <f t="shared" si="78"/>
        <v/>
      </c>
      <c r="G847" s="7" t="str">
        <f t="shared" si="79"/>
        <v>PIEMONTE</v>
      </c>
      <c r="I847" s="24" t="str">
        <f t="shared" si="80"/>
        <v>VALFENERA</v>
      </c>
      <c r="J847" s="24" t="str">
        <f t="shared" si="81"/>
        <v>valfenera@cert.ruparpiemonte.it</v>
      </c>
      <c r="K847" s="24" t="str">
        <f t="shared" si="82"/>
        <v>NORD-OVEST</v>
      </c>
      <c r="L847" s="24" t="str">
        <f t="shared" si="83"/>
        <v>PIEMONTE</v>
      </c>
    </row>
    <row r="848" spans="1:12" x14ac:dyDescent="0.2">
      <c r="A848" s="1" t="s">
        <v>15196</v>
      </c>
      <c r="B848" s="1" t="s">
        <v>15197</v>
      </c>
      <c r="C848" s="29" t="s">
        <v>15803</v>
      </c>
      <c r="D848" s="29" t="s">
        <v>15804</v>
      </c>
      <c r="E848" s="3">
        <v>661</v>
      </c>
      <c r="F848" s="7" t="str">
        <f t="shared" si="78"/>
        <v/>
      </c>
      <c r="G848" s="7" t="str">
        <f t="shared" si="79"/>
        <v>PIEMONTE</v>
      </c>
      <c r="I848" s="24" t="str">
        <f t="shared" si="80"/>
        <v>VESIME</v>
      </c>
      <c r="J848" s="24" t="str">
        <f t="shared" si="81"/>
        <v>vesime@professionalpec.it</v>
      </c>
      <c r="K848" s="24" t="str">
        <f t="shared" si="82"/>
        <v>NORD-OVEST</v>
      </c>
      <c r="L848" s="24" t="str">
        <f t="shared" si="83"/>
        <v>PIEMONTE</v>
      </c>
    </row>
    <row r="849" spans="1:12" x14ac:dyDescent="0.2">
      <c r="A849" s="1" t="s">
        <v>15228</v>
      </c>
      <c r="B849" s="1" t="s">
        <v>15229</v>
      </c>
      <c r="C849" s="29" t="s">
        <v>15803</v>
      </c>
      <c r="D849" s="29" t="s">
        <v>15804</v>
      </c>
      <c r="E849" s="3">
        <v>261</v>
      </c>
      <c r="F849" s="7" t="str">
        <f t="shared" si="78"/>
        <v/>
      </c>
      <c r="G849" s="7" t="str">
        <f t="shared" si="79"/>
        <v>PIEMONTE</v>
      </c>
      <c r="I849" s="24" t="str">
        <f t="shared" si="80"/>
        <v>VIALE</v>
      </c>
      <c r="J849" s="24" t="str">
        <f t="shared" si="81"/>
        <v>comune.viale.at@cert.legalmail.it</v>
      </c>
      <c r="K849" s="24" t="str">
        <f t="shared" si="82"/>
        <v>NORD-OVEST</v>
      </c>
      <c r="L849" s="24" t="str">
        <f t="shared" si="83"/>
        <v>PIEMONTE</v>
      </c>
    </row>
    <row r="850" spans="1:12" x14ac:dyDescent="0.2">
      <c r="A850" s="1" t="s">
        <v>15236</v>
      </c>
      <c r="B850" s="1" t="s">
        <v>15237</v>
      </c>
      <c r="C850" s="29" t="s">
        <v>15803</v>
      </c>
      <c r="D850" s="29" t="s">
        <v>15804</v>
      </c>
      <c r="E850" s="3">
        <v>955</v>
      </c>
      <c r="F850" s="7" t="str">
        <f t="shared" si="78"/>
        <v/>
      </c>
      <c r="G850" s="7" t="str">
        <f t="shared" si="79"/>
        <v>PIEMONTE</v>
      </c>
      <c r="I850" s="24" t="str">
        <f t="shared" si="80"/>
        <v>VIARIGI</v>
      </c>
      <c r="J850" s="24" t="str">
        <f t="shared" si="81"/>
        <v>viarigi@postemailcertificata.it</v>
      </c>
      <c r="K850" s="24" t="str">
        <f t="shared" si="82"/>
        <v>NORD-OVEST</v>
      </c>
      <c r="L850" s="24" t="str">
        <f t="shared" si="83"/>
        <v>PIEMONTE</v>
      </c>
    </row>
    <row r="851" spans="1:12" x14ac:dyDescent="0.2">
      <c r="A851" s="1" t="s">
        <v>15299</v>
      </c>
      <c r="B851" s="1" t="s">
        <v>15300</v>
      </c>
      <c r="C851" s="29" t="s">
        <v>15803</v>
      </c>
      <c r="D851" s="29" t="s">
        <v>15804</v>
      </c>
      <c r="E851" s="3">
        <v>887</v>
      </c>
      <c r="F851" s="7" t="str">
        <f t="shared" si="78"/>
        <v/>
      </c>
      <c r="G851" s="7" t="str">
        <f t="shared" si="79"/>
        <v>PIEMONTE</v>
      </c>
      <c r="I851" s="24" t="str">
        <f t="shared" si="80"/>
        <v>VIGLIANO D'ASTI</v>
      </c>
      <c r="J851" s="24" t="str">
        <f t="shared" si="81"/>
        <v>comune.vigliano.at@cert.legalmail.it</v>
      </c>
      <c r="K851" s="24" t="str">
        <f t="shared" si="82"/>
        <v>NORD-OVEST</v>
      </c>
      <c r="L851" s="24" t="str">
        <f t="shared" si="83"/>
        <v>PIEMONTE</v>
      </c>
    </row>
    <row r="852" spans="1:12" x14ac:dyDescent="0.2">
      <c r="A852" s="1" t="s">
        <v>15420</v>
      </c>
      <c r="B852" s="1" t="s">
        <v>15421</v>
      </c>
      <c r="C852" s="29" t="s">
        <v>15803</v>
      </c>
      <c r="D852" s="29" t="s">
        <v>15804</v>
      </c>
      <c r="E852" s="3">
        <v>3250</v>
      </c>
      <c r="F852" s="7" t="str">
        <f t="shared" si="78"/>
        <v/>
      </c>
      <c r="G852" s="7" t="str">
        <f t="shared" si="79"/>
        <v>PIEMONTE</v>
      </c>
      <c r="I852" s="24" t="str">
        <f t="shared" si="80"/>
        <v>VILLAFRANCA D'ASTI</v>
      </c>
      <c r="J852" s="24" t="str">
        <f t="shared" si="81"/>
        <v>villafranca.dasti@cert.ruparpiemonte.it</v>
      </c>
      <c r="K852" s="24" t="str">
        <f t="shared" si="82"/>
        <v>NORD-OVEST</v>
      </c>
      <c r="L852" s="24" t="str">
        <f t="shared" si="83"/>
        <v>PIEMONTE</v>
      </c>
    </row>
    <row r="853" spans="1:12" x14ac:dyDescent="0.2">
      <c r="A853" s="1" t="s">
        <v>15470</v>
      </c>
      <c r="B853" s="1" t="s">
        <v>15471</v>
      </c>
      <c r="C853" s="29" t="s">
        <v>15803</v>
      </c>
      <c r="D853" s="29" t="s">
        <v>15804</v>
      </c>
      <c r="E853" s="3">
        <v>5774</v>
      </c>
      <c r="F853" s="7" t="str">
        <f t="shared" si="78"/>
        <v/>
      </c>
      <c r="G853" s="7" t="str">
        <f t="shared" si="79"/>
        <v>PIEMONTE</v>
      </c>
      <c r="I853" s="24" t="str">
        <f t="shared" si="80"/>
        <v>VILLANOVA D'ASTI</v>
      </c>
      <c r="J853" s="24" t="str">
        <f t="shared" si="81"/>
        <v>villanova.dasti@cert.ruparpiemonte.it</v>
      </c>
      <c r="K853" s="24" t="str">
        <f t="shared" si="82"/>
        <v>NORD-OVEST</v>
      </c>
      <c r="L853" s="24" t="str">
        <f t="shared" si="83"/>
        <v>PIEMONTE</v>
      </c>
    </row>
    <row r="854" spans="1:12" x14ac:dyDescent="0.2">
      <c r="A854" s="1" t="s">
        <v>15386</v>
      </c>
      <c r="B854" s="1" t="s">
        <v>15387</v>
      </c>
      <c r="C854" s="29" t="s">
        <v>15803</v>
      </c>
      <c r="D854" s="29" t="s">
        <v>15804</v>
      </c>
      <c r="E854" s="3">
        <v>410</v>
      </c>
      <c r="F854" s="7" t="str">
        <f t="shared" si="78"/>
        <v/>
      </c>
      <c r="G854" s="7" t="str">
        <f t="shared" si="79"/>
        <v>PIEMONTE</v>
      </c>
      <c r="I854" s="24" t="str">
        <f t="shared" si="80"/>
        <v>VILLA SAN SECONDO</v>
      </c>
      <c r="J854" s="24" t="str">
        <f t="shared" si="81"/>
        <v>villa.san.secondo@cert.ruparpiemonte.it</v>
      </c>
      <c r="K854" s="24" t="str">
        <f t="shared" si="82"/>
        <v>NORD-OVEST</v>
      </c>
      <c r="L854" s="24" t="str">
        <f t="shared" si="83"/>
        <v>PIEMONTE</v>
      </c>
    </row>
    <row r="855" spans="1:12" x14ac:dyDescent="0.2">
      <c r="A855" s="1" t="s">
        <v>15579</v>
      </c>
      <c r="B855" s="1" t="s">
        <v>15580</v>
      </c>
      <c r="C855" s="29" t="s">
        <v>15803</v>
      </c>
      <c r="D855" s="29" t="s">
        <v>15804</v>
      </c>
      <c r="E855" s="3">
        <v>657</v>
      </c>
      <c r="F855" s="7" t="str">
        <f t="shared" si="78"/>
        <v/>
      </c>
      <c r="G855" s="7" t="str">
        <f t="shared" si="79"/>
        <v>PIEMONTE</v>
      </c>
      <c r="I855" s="24" t="str">
        <f t="shared" si="80"/>
        <v>VINCHIO</v>
      </c>
      <c r="J855" s="24" t="str">
        <f t="shared" si="81"/>
        <v>comune.vinchio.at@legalmail.it</v>
      </c>
      <c r="K855" s="24" t="str">
        <f t="shared" si="82"/>
        <v>NORD-OVEST</v>
      </c>
      <c r="L855" s="24" t="str">
        <f t="shared" si="83"/>
        <v>PIEMONTE</v>
      </c>
    </row>
    <row r="856" spans="1:12" x14ac:dyDescent="0.2">
      <c r="A856" s="1" t="s">
        <v>8893</v>
      </c>
      <c r="B856" s="1" t="s">
        <v>8894</v>
      </c>
      <c r="C856" s="29" t="s">
        <v>15803</v>
      </c>
      <c r="D856" s="29" t="s">
        <v>15804</v>
      </c>
      <c r="E856" s="3">
        <v>1687</v>
      </c>
      <c r="F856" s="7" t="str">
        <f t="shared" si="78"/>
        <v/>
      </c>
      <c r="G856" s="7" t="str">
        <f t="shared" si="79"/>
        <v>PIEMONTE</v>
      </c>
      <c r="I856" s="24" t="str">
        <f t="shared" si="80"/>
        <v>MONTIGLIO MONFERRATO</v>
      </c>
      <c r="J856" s="24" t="str">
        <f t="shared" si="81"/>
        <v>comune.montigliomonferrato.at@cert.legalmail.it</v>
      </c>
      <c r="K856" s="24" t="str">
        <f t="shared" si="82"/>
        <v>NORD-OVEST</v>
      </c>
      <c r="L856" s="24" t="str">
        <f t="shared" si="83"/>
        <v>PIEMONTE</v>
      </c>
    </row>
    <row r="857" spans="1:12" x14ac:dyDescent="0.2">
      <c r="A857" s="1" t="s">
        <v>488</v>
      </c>
      <c r="B857" s="1" t="s">
        <v>489</v>
      </c>
      <c r="C857" s="29" t="s">
        <v>15803</v>
      </c>
      <c r="D857" s="29" t="s">
        <v>15804</v>
      </c>
      <c r="E857" s="3">
        <v>20054</v>
      </c>
      <c r="F857" s="7" t="str">
        <f t="shared" si="78"/>
        <v/>
      </c>
      <c r="G857" s="7" t="str">
        <f t="shared" si="79"/>
        <v>PIEMONTE</v>
      </c>
      <c r="I857" s="24" t="str">
        <f t="shared" si="80"/>
        <v>ACQUI TERME</v>
      </c>
      <c r="J857" s="24" t="str">
        <f t="shared" si="81"/>
        <v>acqui.terme@cert.ruparpiemonte.it</v>
      </c>
      <c r="K857" s="24" t="str">
        <f t="shared" si="82"/>
        <v>NORD-OVEST</v>
      </c>
      <c r="L857" s="24" t="str">
        <f t="shared" si="83"/>
        <v>PIEMONTE</v>
      </c>
    </row>
    <row r="858" spans="1:12" x14ac:dyDescent="0.2">
      <c r="A858" s="1" t="s">
        <v>633</v>
      </c>
      <c r="B858" s="1" t="s">
        <v>634</v>
      </c>
      <c r="C858" s="29" t="s">
        <v>15803</v>
      </c>
      <c r="D858" s="29" t="s">
        <v>15804</v>
      </c>
      <c r="E858" s="3">
        <v>329</v>
      </c>
      <c r="F858" s="7" t="str">
        <f t="shared" si="78"/>
        <v/>
      </c>
      <c r="G858" s="7" t="str">
        <f t="shared" si="79"/>
        <v>PIEMONTE</v>
      </c>
      <c r="I858" s="24" t="str">
        <f t="shared" si="80"/>
        <v>ALBERA LIGURE</v>
      </c>
      <c r="J858" s="24" t="str">
        <f t="shared" si="81"/>
        <v>albera.ligure@cert.ruparpiemonte.it</v>
      </c>
      <c r="K858" s="24" t="str">
        <f t="shared" si="82"/>
        <v>NORD-OVEST</v>
      </c>
      <c r="L858" s="24" t="str">
        <f t="shared" si="83"/>
        <v>PIEMONTE</v>
      </c>
    </row>
    <row r="859" spans="1:12" x14ac:dyDescent="0.2">
      <c r="A859" s="1" t="s">
        <v>683</v>
      </c>
      <c r="B859" s="1" t="s">
        <v>684</v>
      </c>
      <c r="C859" s="29" t="s">
        <v>15803</v>
      </c>
      <c r="D859" s="29" t="s">
        <v>15804</v>
      </c>
      <c r="E859" s="3">
        <v>89411</v>
      </c>
      <c r="F859" s="7" t="str">
        <f t="shared" si="78"/>
        <v/>
      </c>
      <c r="G859" s="7" t="str">
        <f t="shared" si="79"/>
        <v>Compreso</v>
      </c>
      <c r="I859" s="24" t="str">
        <f t="shared" si="80"/>
        <v>ALESSANDRIA</v>
      </c>
      <c r="J859" s="24" t="str">
        <f t="shared" si="81"/>
        <v>comunedialessandria@legalmail.it</v>
      </c>
      <c r="K859" s="24" t="str">
        <f t="shared" si="82"/>
        <v>NORD-OVEST</v>
      </c>
      <c r="L859" s="24" t="str">
        <f t="shared" si="83"/>
        <v>PIEMONTE</v>
      </c>
    </row>
    <row r="860" spans="1:12" x14ac:dyDescent="0.2">
      <c r="A860" s="1" t="s">
        <v>698</v>
      </c>
      <c r="B860" s="1" t="s">
        <v>699</v>
      </c>
      <c r="C860" s="29" t="s">
        <v>15803</v>
      </c>
      <c r="D860" s="29" t="s">
        <v>15804</v>
      </c>
      <c r="E860" s="3">
        <v>754</v>
      </c>
      <c r="F860" s="7" t="str">
        <f t="shared" si="78"/>
        <v/>
      </c>
      <c r="G860" s="7" t="str">
        <f t="shared" si="79"/>
        <v>PIEMONTE</v>
      </c>
      <c r="I860" s="24" t="str">
        <f t="shared" si="80"/>
        <v>ALFIANO NATTA</v>
      </c>
      <c r="J860" s="24" t="str">
        <f t="shared" si="81"/>
        <v>alfianonatta@pec.comune.alfianonatta.al.it</v>
      </c>
      <c r="K860" s="24" t="str">
        <f t="shared" si="82"/>
        <v>NORD-OVEST</v>
      </c>
      <c r="L860" s="24" t="str">
        <f t="shared" si="83"/>
        <v>PIEMONTE</v>
      </c>
    </row>
    <row r="861" spans="1:12" x14ac:dyDescent="0.2">
      <c r="A861" s="1" t="s">
        <v>714</v>
      </c>
      <c r="B861" s="1" t="s">
        <v>715</v>
      </c>
      <c r="C861" s="29" t="s">
        <v>15803</v>
      </c>
      <c r="D861" s="29" t="s">
        <v>15804</v>
      </c>
      <c r="E861" s="3">
        <v>774</v>
      </c>
      <c r="F861" s="7" t="str">
        <f t="shared" si="78"/>
        <v/>
      </c>
      <c r="G861" s="7" t="str">
        <f t="shared" si="79"/>
        <v>PIEMONTE</v>
      </c>
      <c r="I861" s="24" t="str">
        <f t="shared" si="80"/>
        <v>ALICE BEL COLLE</v>
      </c>
      <c r="J861" s="24" t="str">
        <f t="shared" si="81"/>
        <v>comune.alicebelcolle.al@pec.it</v>
      </c>
      <c r="K861" s="24" t="str">
        <f t="shared" si="82"/>
        <v>NORD-OVEST</v>
      </c>
      <c r="L861" s="24" t="str">
        <f t="shared" si="83"/>
        <v>PIEMONTE</v>
      </c>
    </row>
    <row r="862" spans="1:12" x14ac:dyDescent="0.2">
      <c r="A862" s="1" t="s">
        <v>772</v>
      </c>
      <c r="B862" s="1" t="s">
        <v>773</v>
      </c>
      <c r="C862" s="29" t="s">
        <v>15803</v>
      </c>
      <c r="D862" s="29" t="s">
        <v>15804</v>
      </c>
      <c r="E862" s="3">
        <v>497</v>
      </c>
      <c r="F862" s="7" t="str">
        <f t="shared" si="78"/>
        <v/>
      </c>
      <c r="G862" s="7" t="str">
        <f t="shared" si="79"/>
        <v>PIEMONTE</v>
      </c>
      <c r="I862" s="24" t="str">
        <f t="shared" si="80"/>
        <v>ALTAVILLA MONFERRATO</v>
      </c>
      <c r="J862" s="24" t="str">
        <f t="shared" si="81"/>
        <v>altavilla@pec.comune.altavillamonferrato.al.it</v>
      </c>
      <c r="K862" s="24" t="str">
        <f t="shared" si="82"/>
        <v>NORD-OVEST</v>
      </c>
      <c r="L862" s="24" t="str">
        <f t="shared" si="83"/>
        <v>PIEMONTE</v>
      </c>
    </row>
    <row r="863" spans="1:12" x14ac:dyDescent="0.2">
      <c r="A863" s="1" t="s">
        <v>808</v>
      </c>
      <c r="B863" s="1" t="s">
        <v>809</v>
      </c>
      <c r="C863" s="29" t="s">
        <v>15803</v>
      </c>
      <c r="D863" s="29" t="s">
        <v>15804</v>
      </c>
      <c r="E863" s="3">
        <v>380</v>
      </c>
      <c r="F863" s="7" t="str">
        <f t="shared" si="78"/>
        <v/>
      </c>
      <c r="G863" s="7" t="str">
        <f t="shared" si="79"/>
        <v>PIEMONTE</v>
      </c>
      <c r="I863" s="24" t="str">
        <f t="shared" si="80"/>
        <v>ALZANO SCRIVIA</v>
      </c>
      <c r="J863" s="24" t="str">
        <f t="shared" si="81"/>
        <v>alzanoscrivia@pec.it</v>
      </c>
      <c r="K863" s="24" t="str">
        <f t="shared" si="82"/>
        <v>NORD-OVEST</v>
      </c>
      <c r="L863" s="24" t="str">
        <f t="shared" si="83"/>
        <v>PIEMONTE</v>
      </c>
    </row>
    <row r="864" spans="1:12" x14ac:dyDescent="0.2">
      <c r="A864" s="1" t="s">
        <v>1095</v>
      </c>
      <c r="B864" s="1" t="s">
        <v>1096</v>
      </c>
      <c r="C864" s="29" t="s">
        <v>15803</v>
      </c>
      <c r="D864" s="29" t="s">
        <v>15804</v>
      </c>
      <c r="E864" s="3">
        <v>6068</v>
      </c>
      <c r="F864" s="7" t="str">
        <f t="shared" si="78"/>
        <v/>
      </c>
      <c r="G864" s="7" t="str">
        <f t="shared" si="79"/>
        <v>PIEMONTE</v>
      </c>
      <c r="I864" s="24" t="str">
        <f t="shared" si="80"/>
        <v>ARQUATA SCRIVIA</v>
      </c>
      <c r="J864" s="24" t="str">
        <f t="shared" si="81"/>
        <v>comune.arquatascrivia.al@legalmail.it</v>
      </c>
      <c r="K864" s="24" t="str">
        <f t="shared" si="82"/>
        <v>NORD-OVEST</v>
      </c>
      <c r="L864" s="24" t="str">
        <f t="shared" si="83"/>
        <v>PIEMONTE</v>
      </c>
    </row>
    <row r="865" spans="1:12" x14ac:dyDescent="0.2">
      <c r="A865" s="1" t="s">
        <v>1239</v>
      </c>
      <c r="B865" s="1" t="s">
        <v>1240</v>
      </c>
      <c r="C865" s="29" t="s">
        <v>15803</v>
      </c>
      <c r="D865" s="29" t="s">
        <v>15804</v>
      </c>
      <c r="E865" s="3">
        <v>306</v>
      </c>
      <c r="F865" s="7" t="str">
        <f t="shared" si="78"/>
        <v/>
      </c>
      <c r="G865" s="7" t="str">
        <f t="shared" si="79"/>
        <v>PIEMONTE</v>
      </c>
      <c r="I865" s="24" t="str">
        <f t="shared" si="80"/>
        <v>AVOLASCA</v>
      </c>
      <c r="J865" s="24" t="str">
        <f t="shared" si="81"/>
        <v>protocollo@pec.comune.avolasca.al.it</v>
      </c>
      <c r="K865" s="24" t="str">
        <f t="shared" si="82"/>
        <v>NORD-OVEST</v>
      </c>
      <c r="L865" s="24" t="str">
        <f t="shared" si="83"/>
        <v>PIEMONTE</v>
      </c>
    </row>
    <row r="866" spans="1:12" x14ac:dyDescent="0.2">
      <c r="A866" s="1" t="s">
        <v>1368</v>
      </c>
      <c r="B866" s="1" t="s">
        <v>1369</v>
      </c>
      <c r="C866" s="29" t="s">
        <v>15803</v>
      </c>
      <c r="D866" s="29" t="s">
        <v>15804</v>
      </c>
      <c r="E866" s="3">
        <v>1420</v>
      </c>
      <c r="F866" s="7" t="str">
        <f t="shared" si="78"/>
        <v/>
      </c>
      <c r="G866" s="7" t="str">
        <f t="shared" si="79"/>
        <v>PIEMONTE</v>
      </c>
      <c r="I866" s="24" t="str">
        <f t="shared" si="80"/>
        <v>BALZOLA</v>
      </c>
      <c r="J866" s="24" t="str">
        <f t="shared" si="81"/>
        <v>balzola@pcert.it</v>
      </c>
      <c r="K866" s="24" t="str">
        <f t="shared" si="82"/>
        <v>NORD-OVEST</v>
      </c>
      <c r="L866" s="24" t="str">
        <f t="shared" si="83"/>
        <v>PIEMONTE</v>
      </c>
    </row>
    <row r="867" spans="1:12" x14ac:dyDescent="0.2">
      <c r="A867" s="1" t="s">
        <v>1489</v>
      </c>
      <c r="B867" s="1" t="s">
        <v>1490</v>
      </c>
      <c r="C867" s="29" t="s">
        <v>15803</v>
      </c>
      <c r="D867" s="29" t="s">
        <v>15804</v>
      </c>
      <c r="E867" s="3">
        <v>2071</v>
      </c>
      <c r="F867" s="7" t="str">
        <f t="shared" si="78"/>
        <v/>
      </c>
      <c r="G867" s="7" t="str">
        <f t="shared" si="79"/>
        <v>PIEMONTE</v>
      </c>
      <c r="I867" s="24" t="str">
        <f t="shared" si="80"/>
        <v>BASALUZZO</v>
      </c>
      <c r="J867" s="24" t="str">
        <f t="shared" si="81"/>
        <v>amministrazione-basaluzzo@pec.it</v>
      </c>
      <c r="K867" s="24" t="str">
        <f t="shared" si="82"/>
        <v>NORD-OVEST</v>
      </c>
      <c r="L867" s="24" t="str">
        <f t="shared" si="83"/>
        <v>PIEMONTE</v>
      </c>
    </row>
    <row r="868" spans="1:12" x14ac:dyDescent="0.2">
      <c r="A868" s="1" t="s">
        <v>1519</v>
      </c>
      <c r="B868" s="1" t="s">
        <v>1520</v>
      </c>
      <c r="C868" s="29" t="s">
        <v>15803</v>
      </c>
      <c r="D868" s="29" t="s">
        <v>15804</v>
      </c>
      <c r="E868" s="3">
        <v>1742</v>
      </c>
      <c r="F868" s="7" t="str">
        <f t="shared" si="78"/>
        <v/>
      </c>
      <c r="G868" s="7" t="str">
        <f t="shared" si="79"/>
        <v>PIEMONTE</v>
      </c>
      <c r="I868" s="24" t="str">
        <f t="shared" si="80"/>
        <v>BASSIGNANA</v>
      </c>
      <c r="J868" s="24" t="str">
        <f t="shared" si="81"/>
        <v>comunebassignana@postecert.it</v>
      </c>
      <c r="K868" s="24" t="str">
        <f t="shared" si="82"/>
        <v>NORD-OVEST</v>
      </c>
      <c r="L868" s="24" t="str">
        <f t="shared" si="83"/>
        <v>PIEMONTE</v>
      </c>
    </row>
    <row r="869" spans="1:12" x14ac:dyDescent="0.2">
      <c r="A869" s="1" t="s">
        <v>1568</v>
      </c>
      <c r="B869" s="1" t="s">
        <v>1569</v>
      </c>
      <c r="C869" s="29" t="s">
        <v>15803</v>
      </c>
      <c r="D869" s="29" t="s">
        <v>15804</v>
      </c>
      <c r="E869" s="3">
        <v>505</v>
      </c>
      <c r="F869" s="7" t="str">
        <f t="shared" si="78"/>
        <v/>
      </c>
      <c r="G869" s="7" t="str">
        <f t="shared" si="79"/>
        <v>PIEMONTE</v>
      </c>
      <c r="I869" s="24" t="str">
        <f t="shared" si="80"/>
        <v>BELFORTE MONFERRATO</v>
      </c>
      <c r="J869" s="24" t="str">
        <f t="shared" si="81"/>
        <v>belfortemonferrato@pecpro.it</v>
      </c>
      <c r="K869" s="24" t="str">
        <f t="shared" si="82"/>
        <v>NORD-OVEST</v>
      </c>
      <c r="L869" s="24" t="str">
        <f t="shared" si="83"/>
        <v>PIEMONTE</v>
      </c>
    </row>
    <row r="870" spans="1:12" x14ac:dyDescent="0.2">
      <c r="A870" s="1" t="s">
        <v>1655</v>
      </c>
      <c r="B870" s="1" t="s">
        <v>1656</v>
      </c>
      <c r="C870" s="29" t="s">
        <v>15803</v>
      </c>
      <c r="D870" s="29" t="s">
        <v>15804</v>
      </c>
      <c r="E870" s="3">
        <v>765</v>
      </c>
      <c r="F870" s="7" t="str">
        <f t="shared" si="78"/>
        <v/>
      </c>
      <c r="G870" s="7" t="str">
        <f t="shared" si="79"/>
        <v>PIEMONTE</v>
      </c>
      <c r="I870" s="24" t="str">
        <f t="shared" si="80"/>
        <v>BERGAMASCO</v>
      </c>
      <c r="J870" s="24" t="str">
        <f t="shared" si="81"/>
        <v>bergamasco@cert.ruparpiemonte.it</v>
      </c>
      <c r="K870" s="24" t="str">
        <f t="shared" si="82"/>
        <v>NORD-OVEST</v>
      </c>
      <c r="L870" s="24" t="str">
        <f t="shared" si="83"/>
        <v>PIEMONTE</v>
      </c>
    </row>
    <row r="871" spans="1:12" x14ac:dyDescent="0.2">
      <c r="A871" s="1" t="s">
        <v>1683</v>
      </c>
      <c r="B871" s="1" t="s">
        <v>1684</v>
      </c>
      <c r="C871" s="29" t="s">
        <v>15803</v>
      </c>
      <c r="D871" s="29" t="s">
        <v>15804</v>
      </c>
      <c r="E871" s="3">
        <v>171</v>
      </c>
      <c r="F871" s="7" t="str">
        <f t="shared" si="78"/>
        <v/>
      </c>
      <c r="G871" s="7" t="str">
        <f t="shared" si="79"/>
        <v>PIEMONTE</v>
      </c>
      <c r="I871" s="24" t="str">
        <f t="shared" si="80"/>
        <v>BERZANO DI TORTONA</v>
      </c>
      <c r="J871" s="24" t="str">
        <f t="shared" si="81"/>
        <v>berzano.di.tortona@cert.ruparpiemonte.it</v>
      </c>
      <c r="K871" s="24" t="str">
        <f t="shared" si="82"/>
        <v>NORD-OVEST</v>
      </c>
      <c r="L871" s="24" t="str">
        <f t="shared" si="83"/>
        <v>PIEMONTE</v>
      </c>
    </row>
    <row r="872" spans="1:12" x14ac:dyDescent="0.2">
      <c r="A872" s="1" t="s">
        <v>1782</v>
      </c>
      <c r="B872" s="1" t="s">
        <v>1783</v>
      </c>
      <c r="C872" s="29" t="s">
        <v>15803</v>
      </c>
      <c r="D872" s="29" t="s">
        <v>15804</v>
      </c>
      <c r="E872" s="3">
        <v>1930</v>
      </c>
      <c r="F872" s="7" t="str">
        <f t="shared" si="78"/>
        <v/>
      </c>
      <c r="G872" s="7" t="str">
        <f t="shared" si="79"/>
        <v>PIEMONTE</v>
      </c>
      <c r="I872" s="24" t="str">
        <f t="shared" si="80"/>
        <v>BISTAGNO</v>
      </c>
      <c r="J872" s="24" t="str">
        <f t="shared" si="81"/>
        <v>bistagno@cert.ruparpiemonte.it</v>
      </c>
      <c r="K872" s="24" t="str">
        <f t="shared" si="82"/>
        <v>NORD-OVEST</v>
      </c>
      <c r="L872" s="24" t="str">
        <f t="shared" si="83"/>
        <v>PIEMONTE</v>
      </c>
    </row>
    <row r="873" spans="1:12" x14ac:dyDescent="0.2">
      <c r="A873" s="1" t="s">
        <v>1931</v>
      </c>
      <c r="B873" s="1" t="s">
        <v>1932</v>
      </c>
      <c r="C873" s="29" t="s">
        <v>15803</v>
      </c>
      <c r="D873" s="29" t="s">
        <v>15804</v>
      </c>
      <c r="E873" s="3">
        <v>1991</v>
      </c>
      <c r="F873" s="7" t="str">
        <f t="shared" si="78"/>
        <v/>
      </c>
      <c r="G873" s="7" t="str">
        <f t="shared" si="79"/>
        <v>PIEMONTE</v>
      </c>
      <c r="I873" s="24" t="str">
        <f t="shared" si="80"/>
        <v>BORGHETTO DI BORBERA</v>
      </c>
      <c r="J873" s="24" t="str">
        <f t="shared" si="81"/>
        <v>anagrafe@cert.comune.borghettodiborbera.al.it</v>
      </c>
      <c r="K873" s="24" t="str">
        <f t="shared" si="82"/>
        <v>NORD-OVEST</v>
      </c>
      <c r="L873" s="24" t="str">
        <f t="shared" si="83"/>
        <v>PIEMONTE</v>
      </c>
    </row>
    <row r="874" spans="1:12" x14ac:dyDescent="0.2">
      <c r="A874" s="1" t="s">
        <v>2014</v>
      </c>
      <c r="B874" s="1" t="s">
        <v>2015</v>
      </c>
      <c r="C874" s="29" t="s">
        <v>15803</v>
      </c>
      <c r="D874" s="29" t="s">
        <v>15804</v>
      </c>
      <c r="E874" s="3">
        <v>617</v>
      </c>
      <c r="F874" s="7" t="str">
        <f t="shared" si="78"/>
        <v/>
      </c>
      <c r="G874" s="7" t="str">
        <f t="shared" si="79"/>
        <v>PIEMONTE</v>
      </c>
      <c r="I874" s="24" t="str">
        <f t="shared" si="80"/>
        <v>BORGORATTO ALESSANDRINO</v>
      </c>
      <c r="J874" s="24" t="str">
        <f t="shared" si="81"/>
        <v>comune.borgoratto@pec.it</v>
      </c>
      <c r="K874" s="24" t="str">
        <f t="shared" si="82"/>
        <v>NORD-OVEST</v>
      </c>
      <c r="L874" s="24" t="str">
        <f t="shared" si="83"/>
        <v>PIEMONTE</v>
      </c>
    </row>
    <row r="875" spans="1:12" x14ac:dyDescent="0.2">
      <c r="A875" s="1" t="s">
        <v>1972</v>
      </c>
      <c r="B875" s="1" t="s">
        <v>1973</v>
      </c>
      <c r="C875" s="29" t="s">
        <v>15803</v>
      </c>
      <c r="D875" s="29" t="s">
        <v>15804</v>
      </c>
      <c r="E875" s="3">
        <v>1470</v>
      </c>
      <c r="F875" s="7" t="str">
        <f t="shared" si="78"/>
        <v/>
      </c>
      <c r="G875" s="7" t="str">
        <f t="shared" si="79"/>
        <v>PIEMONTE</v>
      </c>
      <c r="I875" s="24" t="str">
        <f t="shared" si="80"/>
        <v>BORGO SAN MARTINO</v>
      </c>
      <c r="J875" s="24" t="str">
        <f t="shared" si="81"/>
        <v>protocollo@pec.comune.borgosanmartino.al.it</v>
      </c>
      <c r="K875" s="24" t="str">
        <f t="shared" si="82"/>
        <v>NORD-OVEST</v>
      </c>
      <c r="L875" s="24" t="str">
        <f t="shared" si="83"/>
        <v>PIEMONTE</v>
      </c>
    </row>
    <row r="876" spans="1:12" x14ac:dyDescent="0.2">
      <c r="A876" s="1" t="s">
        <v>2060</v>
      </c>
      <c r="B876" s="1" t="s">
        <v>2061</v>
      </c>
      <c r="C876" s="29" t="s">
        <v>15803</v>
      </c>
      <c r="D876" s="29" t="s">
        <v>15804</v>
      </c>
      <c r="E876" s="3">
        <v>2531</v>
      </c>
      <c r="F876" s="7" t="str">
        <f t="shared" si="78"/>
        <v/>
      </c>
      <c r="G876" s="7" t="str">
        <f t="shared" si="79"/>
        <v>PIEMONTE</v>
      </c>
      <c r="I876" s="24" t="str">
        <f t="shared" si="80"/>
        <v>BOSCO MARENGO</v>
      </c>
      <c r="J876" s="24" t="str">
        <f t="shared" si="81"/>
        <v>protocollo@pec.comune.boscomarengo.al.it</v>
      </c>
      <c r="K876" s="24" t="str">
        <f t="shared" si="82"/>
        <v>NORD-OVEST</v>
      </c>
      <c r="L876" s="24" t="str">
        <f t="shared" si="83"/>
        <v>PIEMONTE</v>
      </c>
    </row>
    <row r="877" spans="1:12" x14ac:dyDescent="0.2">
      <c r="A877" s="1" t="s">
        <v>2070</v>
      </c>
      <c r="B877" s="1" t="s">
        <v>2071</v>
      </c>
      <c r="C877" s="29" t="s">
        <v>15803</v>
      </c>
      <c r="D877" s="29" t="s">
        <v>15804</v>
      </c>
      <c r="E877" s="3">
        <v>1240</v>
      </c>
      <c r="F877" s="7" t="str">
        <f t="shared" si="78"/>
        <v/>
      </c>
      <c r="G877" s="7" t="str">
        <f t="shared" si="79"/>
        <v>PIEMONTE</v>
      </c>
      <c r="I877" s="24" t="str">
        <f t="shared" si="80"/>
        <v>BOSIO</v>
      </c>
      <c r="J877" s="24" t="str">
        <f t="shared" si="81"/>
        <v>comune.bosio.al@legalmail.it</v>
      </c>
      <c r="K877" s="24" t="str">
        <f t="shared" si="82"/>
        <v>NORD-OVEST</v>
      </c>
      <c r="L877" s="24" t="str">
        <f t="shared" si="83"/>
        <v>PIEMONTE</v>
      </c>
    </row>
    <row r="878" spans="1:12" x14ac:dyDescent="0.2">
      <c r="A878" s="1" t="s">
        <v>2108</v>
      </c>
      <c r="B878" s="1" t="s">
        <v>2109</v>
      </c>
      <c r="C878" s="29" t="s">
        <v>15803</v>
      </c>
      <c r="D878" s="29" t="s">
        <v>15804</v>
      </c>
      <c r="E878" s="3">
        <v>331</v>
      </c>
      <c r="F878" s="7" t="str">
        <f t="shared" si="78"/>
        <v/>
      </c>
      <c r="G878" s="7" t="str">
        <f t="shared" si="79"/>
        <v>PIEMONTE</v>
      </c>
      <c r="I878" s="24" t="str">
        <f t="shared" si="80"/>
        <v>BOZZOLE</v>
      </c>
      <c r="J878" s="24" t="str">
        <f t="shared" si="81"/>
        <v>protocollo@pec.comune.bozzole.al.it</v>
      </c>
      <c r="K878" s="24" t="str">
        <f t="shared" si="82"/>
        <v>NORD-OVEST</v>
      </c>
      <c r="L878" s="24" t="str">
        <f t="shared" si="83"/>
        <v>PIEMONTE</v>
      </c>
    </row>
    <row r="879" spans="1:12" x14ac:dyDescent="0.2">
      <c r="A879" s="1" t="s">
        <v>15849</v>
      </c>
      <c r="B879" s="1" t="s">
        <v>16222</v>
      </c>
      <c r="C879" s="29" t="s">
        <v>15803</v>
      </c>
      <c r="D879" s="29" t="s">
        <v>15804</v>
      </c>
      <c r="E879" s="3">
        <v>451</v>
      </c>
      <c r="F879" s="7" t="str">
        <f t="shared" si="78"/>
        <v/>
      </c>
      <c r="G879" s="7" t="str">
        <f t="shared" si="79"/>
        <v>PIEMONTE</v>
      </c>
      <c r="I879" s="24" t="str">
        <f t="shared" si="80"/>
        <v>BRIGNANO-FRASCATA</v>
      </c>
      <c r="J879" s="24" t="str">
        <f t="shared" si="81"/>
        <v>PEC NON ESISTENTE</v>
      </c>
      <c r="K879" s="24" t="str">
        <f t="shared" si="82"/>
        <v>NORD-OVEST</v>
      </c>
      <c r="L879" s="24" t="str">
        <f t="shared" si="83"/>
        <v>PIEMONTE</v>
      </c>
    </row>
    <row r="880" spans="1:12" x14ac:dyDescent="0.2">
      <c r="A880" s="1" t="s">
        <v>2387</v>
      </c>
      <c r="B880" s="1" t="s">
        <v>2388</v>
      </c>
      <c r="C880" s="29" t="s">
        <v>15803</v>
      </c>
      <c r="D880" s="29" t="s">
        <v>15804</v>
      </c>
      <c r="E880" s="3">
        <v>554</v>
      </c>
      <c r="F880" s="7" t="str">
        <f t="shared" si="78"/>
        <v/>
      </c>
      <c r="G880" s="7" t="str">
        <f t="shared" si="79"/>
        <v>PIEMONTE</v>
      </c>
      <c r="I880" s="24" t="str">
        <f t="shared" si="80"/>
        <v>CABELLA LIGURE</v>
      </c>
      <c r="J880" s="24" t="str">
        <f t="shared" si="81"/>
        <v>cabella.ligure@cert.ruparpimonte.it</v>
      </c>
      <c r="K880" s="24" t="str">
        <f t="shared" si="82"/>
        <v>NORD-OVEST</v>
      </c>
      <c r="L880" s="24" t="str">
        <f t="shared" si="83"/>
        <v>PIEMONTE</v>
      </c>
    </row>
    <row r="881" spans="1:12" x14ac:dyDescent="0.2">
      <c r="A881" s="1" t="s">
        <v>2573</v>
      </c>
      <c r="B881" s="1" t="s">
        <v>2574</v>
      </c>
      <c r="C881" s="29" t="s">
        <v>15803</v>
      </c>
      <c r="D881" s="29" t="s">
        <v>15804</v>
      </c>
      <c r="E881" s="3">
        <v>510</v>
      </c>
      <c r="F881" s="7" t="str">
        <f t="shared" si="78"/>
        <v/>
      </c>
      <c r="G881" s="7" t="str">
        <f t="shared" si="79"/>
        <v>PIEMONTE</v>
      </c>
      <c r="I881" s="24" t="str">
        <f t="shared" si="80"/>
        <v>CAMAGNA MONFERRATO</v>
      </c>
      <c r="J881" s="24" t="str">
        <f t="shared" si="81"/>
        <v>protocollo@pec.comune.camagnamonferrato.al.it</v>
      </c>
      <c r="K881" s="24" t="str">
        <f t="shared" si="82"/>
        <v>NORD-OVEST</v>
      </c>
      <c r="L881" s="24" t="str">
        <f t="shared" si="83"/>
        <v>PIEMONTE</v>
      </c>
    </row>
    <row r="882" spans="1:12" x14ac:dyDescent="0.2">
      <c r="A882" s="1" t="s">
        <v>2610</v>
      </c>
      <c r="B882" s="1" t="s">
        <v>2611</v>
      </c>
      <c r="C882" s="29" t="s">
        <v>15803</v>
      </c>
      <c r="D882" s="29" t="s">
        <v>15804</v>
      </c>
      <c r="E882" s="3">
        <v>802</v>
      </c>
      <c r="F882" s="7" t="str">
        <f t="shared" si="78"/>
        <v/>
      </c>
      <c r="G882" s="7" t="str">
        <f t="shared" si="79"/>
        <v>PIEMONTE</v>
      </c>
      <c r="I882" s="24" t="str">
        <f t="shared" si="80"/>
        <v>CAMINO</v>
      </c>
      <c r="J882" s="24" t="str">
        <f t="shared" si="81"/>
        <v>camino@pec.comune.camino.al.it</v>
      </c>
      <c r="K882" s="24" t="str">
        <f t="shared" si="82"/>
        <v>NORD-OVEST</v>
      </c>
      <c r="L882" s="24" t="str">
        <f t="shared" si="83"/>
        <v>PIEMONTE</v>
      </c>
    </row>
    <row r="883" spans="1:12" x14ac:dyDescent="0.2">
      <c r="A883" s="1" t="s">
        <v>2839</v>
      </c>
      <c r="B883" s="1" t="s">
        <v>2840</v>
      </c>
      <c r="C883" s="29" t="s">
        <v>15803</v>
      </c>
      <c r="D883" s="29" t="s">
        <v>15804</v>
      </c>
      <c r="E883" s="3">
        <v>549</v>
      </c>
      <c r="F883" s="7" t="str">
        <f t="shared" si="78"/>
        <v/>
      </c>
      <c r="G883" s="7" t="str">
        <f t="shared" si="79"/>
        <v>PIEMONTE</v>
      </c>
      <c r="I883" s="24" t="str">
        <f t="shared" si="80"/>
        <v>CANTALUPO LIGURE</v>
      </c>
      <c r="J883" s="24" t="str">
        <f t="shared" si="81"/>
        <v>comunecantalupo@pec.it</v>
      </c>
      <c r="K883" s="24" t="str">
        <f t="shared" si="82"/>
        <v>NORD-OVEST</v>
      </c>
      <c r="L883" s="24" t="str">
        <f t="shared" si="83"/>
        <v>PIEMONTE</v>
      </c>
    </row>
    <row r="884" spans="1:12" x14ac:dyDescent="0.2">
      <c r="A884" s="1" t="s">
        <v>2952</v>
      </c>
      <c r="B884" s="1" t="s">
        <v>2953</v>
      </c>
      <c r="C884" s="29" t="s">
        <v>15803</v>
      </c>
      <c r="D884" s="29" t="s">
        <v>15804</v>
      </c>
      <c r="E884" s="3">
        <v>1926</v>
      </c>
      <c r="F884" s="7" t="str">
        <f t="shared" si="78"/>
        <v/>
      </c>
      <c r="G884" s="7" t="str">
        <f t="shared" si="79"/>
        <v>PIEMONTE</v>
      </c>
      <c r="I884" s="24" t="str">
        <f t="shared" si="80"/>
        <v>CAPRIATA D'ORBA</v>
      </c>
      <c r="J884" s="24" t="str">
        <f t="shared" si="81"/>
        <v>protocollo@pec.comune.capriatadorba.al.it</v>
      </c>
      <c r="K884" s="24" t="str">
        <f t="shared" si="82"/>
        <v>NORD-OVEST</v>
      </c>
      <c r="L884" s="24" t="str">
        <f t="shared" si="83"/>
        <v>PIEMONTE</v>
      </c>
    </row>
    <row r="885" spans="1:12" x14ac:dyDescent="0.2">
      <c r="A885" s="1" t="s">
        <v>3012</v>
      </c>
      <c r="B885" s="1" t="s">
        <v>3013</v>
      </c>
      <c r="C885" s="29" t="s">
        <v>15803</v>
      </c>
      <c r="D885" s="29" t="s">
        <v>15804</v>
      </c>
      <c r="E885" s="3">
        <v>1055</v>
      </c>
      <c r="F885" s="7" t="str">
        <f t="shared" si="78"/>
        <v/>
      </c>
      <c r="G885" s="7" t="str">
        <f t="shared" si="79"/>
        <v>PIEMONTE</v>
      </c>
      <c r="I885" s="24" t="str">
        <f t="shared" si="80"/>
        <v>CARBONARA SCRIVIA</v>
      </c>
      <c r="J885" s="24" t="str">
        <f t="shared" si="81"/>
        <v>protocollo@pec.comunecarbonarascrivia.al.it</v>
      </c>
      <c r="K885" s="24" t="str">
        <f t="shared" si="82"/>
        <v>NORD-OVEST</v>
      </c>
      <c r="L885" s="24" t="str">
        <f t="shared" si="83"/>
        <v>PIEMONTE</v>
      </c>
    </row>
    <row r="886" spans="1:12" x14ac:dyDescent="0.2">
      <c r="A886" s="1" t="s">
        <v>3044</v>
      </c>
      <c r="B886" s="1" t="s">
        <v>3045</v>
      </c>
      <c r="C886" s="29" t="s">
        <v>15803</v>
      </c>
      <c r="D886" s="29" t="s">
        <v>15804</v>
      </c>
      <c r="E886" s="3">
        <v>325</v>
      </c>
      <c r="F886" s="7" t="str">
        <f t="shared" si="78"/>
        <v/>
      </c>
      <c r="G886" s="7" t="str">
        <f t="shared" si="79"/>
        <v>PIEMONTE</v>
      </c>
      <c r="I886" s="24" t="str">
        <f t="shared" si="80"/>
        <v>CARENTINO</v>
      </c>
      <c r="J886" s="24" t="str">
        <f t="shared" si="81"/>
        <v>carentino@pec.it</v>
      </c>
      <c r="K886" s="24" t="str">
        <f t="shared" si="82"/>
        <v>NORD-OVEST</v>
      </c>
      <c r="L886" s="24" t="str">
        <f t="shared" si="83"/>
        <v>PIEMONTE</v>
      </c>
    </row>
    <row r="887" spans="1:12" x14ac:dyDescent="0.2">
      <c r="A887" s="1" t="s">
        <v>3051</v>
      </c>
      <c r="B887" s="1" t="s">
        <v>3052</v>
      </c>
      <c r="C887" s="29" t="s">
        <v>15803</v>
      </c>
      <c r="D887" s="29" t="s">
        <v>15804</v>
      </c>
      <c r="E887" s="3">
        <v>444</v>
      </c>
      <c r="F887" s="7" t="str">
        <f t="shared" si="78"/>
        <v/>
      </c>
      <c r="G887" s="7" t="str">
        <f t="shared" si="79"/>
        <v>PIEMONTE</v>
      </c>
      <c r="I887" s="24" t="str">
        <f t="shared" si="80"/>
        <v>CAREZZANO</v>
      </c>
      <c r="J887" s="24" t="str">
        <f t="shared" si="81"/>
        <v>protocollo@pec.comune.carezzano.al.it</v>
      </c>
      <c r="K887" s="24" t="str">
        <f t="shared" si="82"/>
        <v>NORD-OVEST</v>
      </c>
      <c r="L887" s="24" t="str">
        <f t="shared" si="83"/>
        <v>PIEMONTE</v>
      </c>
    </row>
    <row r="888" spans="1:12" x14ac:dyDescent="0.2">
      <c r="A888" s="1" t="s">
        <v>3120</v>
      </c>
      <c r="B888" s="1" t="s">
        <v>3121</v>
      </c>
      <c r="C888" s="29" t="s">
        <v>15803</v>
      </c>
      <c r="D888" s="29" t="s">
        <v>15804</v>
      </c>
      <c r="E888" s="3">
        <v>991</v>
      </c>
      <c r="F888" s="7" t="str">
        <f t="shared" si="78"/>
        <v/>
      </c>
      <c r="G888" s="7" t="str">
        <f t="shared" si="79"/>
        <v>PIEMONTE</v>
      </c>
      <c r="I888" s="24" t="str">
        <f t="shared" si="80"/>
        <v>CARPENETO</v>
      </c>
      <c r="J888" s="24" t="str">
        <f t="shared" si="81"/>
        <v>carpeneto@cert.ruparpiemonte.it</v>
      </c>
      <c r="K888" s="24" t="str">
        <f t="shared" si="82"/>
        <v>NORD-OVEST</v>
      </c>
      <c r="L888" s="24" t="str">
        <f t="shared" si="83"/>
        <v>PIEMONTE</v>
      </c>
    </row>
    <row r="889" spans="1:12" x14ac:dyDescent="0.2">
      <c r="A889" s="1" t="s">
        <v>3146</v>
      </c>
      <c r="B889" s="1" t="s">
        <v>3147</v>
      </c>
      <c r="C889" s="29" t="s">
        <v>15803</v>
      </c>
      <c r="D889" s="29" t="s">
        <v>15804</v>
      </c>
      <c r="E889" s="3">
        <v>83</v>
      </c>
      <c r="F889" s="7" t="str">
        <f t="shared" si="78"/>
        <v/>
      </c>
      <c r="G889" s="7" t="str">
        <f t="shared" si="79"/>
        <v>PIEMONTE</v>
      </c>
      <c r="I889" s="24" t="str">
        <f t="shared" si="80"/>
        <v>CARREGA LIGURE</v>
      </c>
      <c r="J889" s="24" t="str">
        <f t="shared" si="81"/>
        <v>postmaster@pec.comune.carregaligure.al.it</v>
      </c>
      <c r="K889" s="24" t="str">
        <f t="shared" si="82"/>
        <v>NORD-OVEST</v>
      </c>
      <c r="L889" s="24" t="str">
        <f t="shared" si="83"/>
        <v>PIEMONTE</v>
      </c>
    </row>
    <row r="890" spans="1:12" x14ac:dyDescent="0.2">
      <c r="A890" s="1" t="s">
        <v>3152</v>
      </c>
      <c r="B890" s="1" t="s">
        <v>3153</v>
      </c>
      <c r="C890" s="29" t="s">
        <v>15803</v>
      </c>
      <c r="D890" s="29" t="s">
        <v>15804</v>
      </c>
      <c r="E890" s="3">
        <v>481</v>
      </c>
      <c r="F890" s="7" t="str">
        <f t="shared" si="78"/>
        <v/>
      </c>
      <c r="G890" s="7" t="str">
        <f t="shared" si="79"/>
        <v>PIEMONTE</v>
      </c>
      <c r="I890" s="24" t="str">
        <f t="shared" si="80"/>
        <v>CARROSIO</v>
      </c>
      <c r="J890" s="24" t="str">
        <f t="shared" si="81"/>
        <v>carrosio@cert.ruparpiemonte.it</v>
      </c>
      <c r="K890" s="24" t="str">
        <f t="shared" si="82"/>
        <v>NORD-OVEST</v>
      </c>
      <c r="L890" s="24" t="str">
        <f t="shared" si="83"/>
        <v>PIEMONTE</v>
      </c>
    </row>
    <row r="891" spans="1:12" x14ac:dyDescent="0.2">
      <c r="A891" s="1" t="s">
        <v>3164</v>
      </c>
      <c r="B891" s="1" t="s">
        <v>3165</v>
      </c>
      <c r="C891" s="29" t="s">
        <v>15803</v>
      </c>
      <c r="D891" s="29" t="s">
        <v>15804</v>
      </c>
      <c r="E891" s="3">
        <v>811</v>
      </c>
      <c r="F891" s="7" t="str">
        <f t="shared" si="78"/>
        <v/>
      </c>
      <c r="G891" s="7" t="str">
        <f t="shared" si="79"/>
        <v>PIEMONTE</v>
      </c>
      <c r="I891" s="24" t="str">
        <f t="shared" si="80"/>
        <v>CARTOSIO</v>
      </c>
      <c r="J891" s="24" t="str">
        <f t="shared" si="81"/>
        <v>comune.cartosio.al@pec.it</v>
      </c>
      <c r="K891" s="24" t="str">
        <f t="shared" si="82"/>
        <v>NORD-OVEST</v>
      </c>
      <c r="L891" s="24" t="str">
        <f t="shared" si="83"/>
        <v>PIEMONTE</v>
      </c>
    </row>
    <row r="892" spans="1:12" x14ac:dyDescent="0.2">
      <c r="A892" s="1" t="s">
        <v>3185</v>
      </c>
      <c r="B892" s="1" t="s">
        <v>3186</v>
      </c>
      <c r="C892" s="29" t="s">
        <v>15803</v>
      </c>
      <c r="D892" s="29" t="s">
        <v>15804</v>
      </c>
      <c r="E892" s="3">
        <v>1235</v>
      </c>
      <c r="F892" s="7" t="str">
        <f t="shared" si="78"/>
        <v/>
      </c>
      <c r="G892" s="7" t="str">
        <f t="shared" si="79"/>
        <v>PIEMONTE</v>
      </c>
      <c r="I892" s="24" t="str">
        <f t="shared" si="80"/>
        <v>CASAL CERMELLI</v>
      </c>
      <c r="J892" s="24" t="str">
        <f t="shared" si="81"/>
        <v>comune.casalcermelli@pec.it</v>
      </c>
      <c r="K892" s="24" t="str">
        <f t="shared" si="82"/>
        <v>NORD-OVEST</v>
      </c>
      <c r="L892" s="24" t="str">
        <f t="shared" si="83"/>
        <v>PIEMONTE</v>
      </c>
    </row>
    <row r="893" spans="1:12" x14ac:dyDescent="0.2">
      <c r="A893" s="1" t="s">
        <v>3227</v>
      </c>
      <c r="B893" s="1" t="s">
        <v>3228</v>
      </c>
      <c r="C893" s="29" t="s">
        <v>15803</v>
      </c>
      <c r="D893" s="29" t="s">
        <v>15804</v>
      </c>
      <c r="E893" s="3">
        <v>401</v>
      </c>
      <c r="F893" s="7" t="str">
        <f t="shared" si="78"/>
        <v/>
      </c>
      <c r="G893" s="7" t="str">
        <f t="shared" si="79"/>
        <v>PIEMONTE</v>
      </c>
      <c r="I893" s="24" t="str">
        <f t="shared" si="80"/>
        <v>CASALEGGIO BOIRO</v>
      </c>
      <c r="J893" s="24" t="str">
        <f t="shared" si="81"/>
        <v>protocollo@pec.comune.casaleggioboiro.al.it</v>
      </c>
      <c r="K893" s="24" t="str">
        <f t="shared" si="82"/>
        <v>NORD-OVEST</v>
      </c>
      <c r="L893" s="24" t="str">
        <f t="shared" si="83"/>
        <v>PIEMONTE</v>
      </c>
    </row>
    <row r="894" spans="1:12" x14ac:dyDescent="0.2">
      <c r="A894" s="1" t="s">
        <v>3221</v>
      </c>
      <c r="B894" s="1" t="s">
        <v>3222</v>
      </c>
      <c r="C894" s="29" t="s">
        <v>15803</v>
      </c>
      <c r="D894" s="29" t="s">
        <v>15804</v>
      </c>
      <c r="E894" s="3">
        <v>34812</v>
      </c>
      <c r="F894" s="7" t="str">
        <f t="shared" si="78"/>
        <v/>
      </c>
      <c r="G894" s="7" t="str">
        <f t="shared" si="79"/>
        <v>PIEMONTE</v>
      </c>
      <c r="I894" s="24" t="str">
        <f t="shared" si="80"/>
        <v>CASALE MONFERRATO</v>
      </c>
      <c r="J894" s="24" t="str">
        <f t="shared" si="81"/>
        <v>protocollo@pec.comune.casale-monferrato.al.it</v>
      </c>
      <c r="K894" s="24" t="str">
        <f t="shared" si="82"/>
        <v>NORD-OVEST</v>
      </c>
      <c r="L894" s="24" t="str">
        <f t="shared" si="83"/>
        <v>PIEMONTE</v>
      </c>
    </row>
    <row r="895" spans="1:12" x14ac:dyDescent="0.2">
      <c r="A895" s="1" t="s">
        <v>3262</v>
      </c>
      <c r="B895" s="1" t="s">
        <v>3263</v>
      </c>
      <c r="C895" s="29" t="s">
        <v>15803</v>
      </c>
      <c r="D895" s="29" t="s">
        <v>15804</v>
      </c>
      <c r="E895" s="3">
        <v>1015</v>
      </c>
      <c r="F895" s="7" t="str">
        <f t="shared" si="78"/>
        <v/>
      </c>
      <c r="G895" s="7" t="str">
        <f t="shared" si="79"/>
        <v>PIEMONTE</v>
      </c>
      <c r="I895" s="24" t="str">
        <f t="shared" si="80"/>
        <v>CASALNOCETO</v>
      </c>
      <c r="J895" s="24" t="str">
        <f t="shared" si="81"/>
        <v>protocollo@pec.comune.casalnoceto.al.it</v>
      </c>
      <c r="K895" s="24" t="str">
        <f t="shared" si="82"/>
        <v>NORD-OVEST</v>
      </c>
      <c r="L895" s="24" t="str">
        <f t="shared" si="83"/>
        <v>PIEMONTE</v>
      </c>
    </row>
    <row r="896" spans="1:12" x14ac:dyDescent="0.2">
      <c r="A896" s="1" t="s">
        <v>3322</v>
      </c>
      <c r="B896" s="1" t="s">
        <v>3323</v>
      </c>
      <c r="C896" s="29" t="s">
        <v>15803</v>
      </c>
      <c r="D896" s="29" t="s">
        <v>15804</v>
      </c>
      <c r="E896" s="3">
        <v>124</v>
      </c>
      <c r="F896" s="7" t="str">
        <f t="shared" si="78"/>
        <v/>
      </c>
      <c r="G896" s="7" t="str">
        <f t="shared" si="79"/>
        <v>PIEMONTE</v>
      </c>
      <c r="I896" s="24" t="str">
        <f t="shared" si="80"/>
        <v>CASASCO</v>
      </c>
      <c r="J896" s="24" t="str">
        <f t="shared" si="81"/>
        <v>comune.casasco.al@legalmail.it</v>
      </c>
      <c r="K896" s="24" t="str">
        <f t="shared" si="82"/>
        <v>NORD-OVEST</v>
      </c>
      <c r="L896" s="24" t="str">
        <f t="shared" si="83"/>
        <v>PIEMONTE</v>
      </c>
    </row>
    <row r="897" spans="1:12" x14ac:dyDescent="0.2">
      <c r="A897" s="1" t="s">
        <v>3424</v>
      </c>
      <c r="B897" s="1" t="s">
        <v>3425</v>
      </c>
      <c r="C897" s="29" t="s">
        <v>15803</v>
      </c>
      <c r="D897" s="29" t="s">
        <v>15804</v>
      </c>
      <c r="E897" s="3">
        <v>3048</v>
      </c>
      <c r="F897" s="7" t="str">
        <f t="shared" si="78"/>
        <v/>
      </c>
      <c r="G897" s="7" t="str">
        <f t="shared" si="79"/>
        <v>PIEMONTE</v>
      </c>
      <c r="I897" s="24" t="str">
        <f t="shared" si="80"/>
        <v>CASSINE</v>
      </c>
      <c r="J897" s="24" t="str">
        <f t="shared" si="81"/>
        <v>protocollo.cassine@cert.ruparpiemonte.it</v>
      </c>
      <c r="K897" s="24" t="str">
        <f t="shared" si="82"/>
        <v>NORD-OVEST</v>
      </c>
      <c r="L897" s="24" t="str">
        <f t="shared" si="83"/>
        <v>PIEMONTE</v>
      </c>
    </row>
    <row r="898" spans="1:12" x14ac:dyDescent="0.2">
      <c r="A898" s="1" t="s">
        <v>3426</v>
      </c>
      <c r="B898" s="1" t="s">
        <v>3427</v>
      </c>
      <c r="C898" s="29" t="s">
        <v>15803</v>
      </c>
      <c r="D898" s="29" t="s">
        <v>15804</v>
      </c>
      <c r="E898" s="3">
        <v>937</v>
      </c>
      <c r="F898" s="7" t="str">
        <f t="shared" ref="F898:F961" si="84">IF(E898&gt;300000,"Trovato","")</f>
        <v/>
      </c>
      <c r="G898" s="7" t="str">
        <f t="shared" ref="G898:G961" si="85">IF(AND(E898&gt;=50000,E898&lt;=100000),"Compreso",D898)</f>
        <v>PIEMONTE</v>
      </c>
      <c r="I898" s="24" t="str">
        <f t="shared" si="80"/>
        <v>CASSINELLE</v>
      </c>
      <c r="J898" s="24" t="str">
        <f t="shared" si="81"/>
        <v>cassinelle@pec.ruparpiemonte.it</v>
      </c>
      <c r="K898" s="24" t="str">
        <f t="shared" si="82"/>
        <v>NORD-OVEST</v>
      </c>
      <c r="L898" s="24" t="str">
        <f t="shared" si="83"/>
        <v>PIEMONTE</v>
      </c>
    </row>
    <row r="899" spans="1:12" x14ac:dyDescent="0.2">
      <c r="A899" s="1" t="s">
        <v>15850</v>
      </c>
      <c r="B899" s="1" t="s">
        <v>16222</v>
      </c>
      <c r="C899" s="29" t="s">
        <v>15803</v>
      </c>
      <c r="D899" s="29" t="s">
        <v>15804</v>
      </c>
      <c r="E899" s="3">
        <v>91</v>
      </c>
      <c r="F899" s="7" t="str">
        <f t="shared" si="84"/>
        <v/>
      </c>
      <c r="G899" s="7" t="str">
        <f t="shared" si="85"/>
        <v>PIEMONTE</v>
      </c>
      <c r="I899" s="24" t="str">
        <f t="shared" ref="I899:I962" si="86">TRIM(A899)</f>
        <v>CASTELLANIA</v>
      </c>
      <c r="J899" s="24" t="str">
        <f t="shared" ref="J899:J962" si="87">TRIM(B899)</f>
        <v>PEC NON ESISTENTE</v>
      </c>
      <c r="K899" s="24" t="str">
        <f t="shared" ref="K899:K962" si="88">TRIM(C899)</f>
        <v>NORD-OVEST</v>
      </c>
      <c r="L899" s="24" t="str">
        <f t="shared" ref="L899:L962" si="89">TRIM(D899)</f>
        <v>PIEMONTE</v>
      </c>
    </row>
    <row r="900" spans="1:12" x14ac:dyDescent="0.2">
      <c r="A900" s="1" t="s">
        <v>3641</v>
      </c>
      <c r="B900" s="1" t="s">
        <v>3642</v>
      </c>
      <c r="C900" s="29" t="s">
        <v>15803</v>
      </c>
      <c r="D900" s="29" t="s">
        <v>15804</v>
      </c>
      <c r="E900" s="3">
        <v>427</v>
      </c>
      <c r="F900" s="7" t="str">
        <f t="shared" si="84"/>
        <v/>
      </c>
      <c r="G900" s="7" t="str">
        <f t="shared" si="85"/>
        <v>PIEMONTE</v>
      </c>
      <c r="I900" s="24" t="str">
        <f t="shared" si="86"/>
        <v>CASTELLAR GUIDOBONO</v>
      </c>
      <c r="J900" s="24" t="str">
        <f t="shared" si="87"/>
        <v>protocollo@pec.comune.castellarguidobono.al.it</v>
      </c>
      <c r="K900" s="24" t="str">
        <f t="shared" si="88"/>
        <v>NORD-OVEST</v>
      </c>
      <c r="L900" s="24" t="str">
        <f t="shared" si="89"/>
        <v>PIEMONTE</v>
      </c>
    </row>
    <row r="901" spans="1:12" x14ac:dyDescent="0.2">
      <c r="A901" s="1" t="s">
        <v>3647</v>
      </c>
      <c r="B901" s="1" t="s">
        <v>3648</v>
      </c>
      <c r="C901" s="29" t="s">
        <v>15803</v>
      </c>
      <c r="D901" s="29" t="s">
        <v>15804</v>
      </c>
      <c r="E901" s="3">
        <v>4566</v>
      </c>
      <c r="F901" s="7" t="str">
        <f t="shared" si="84"/>
        <v/>
      </c>
      <c r="G901" s="7" t="str">
        <f t="shared" si="85"/>
        <v>PIEMONTE</v>
      </c>
      <c r="I901" s="24" t="str">
        <f t="shared" si="86"/>
        <v>CASTELLAZZO BORMIDA</v>
      </c>
      <c r="J901" s="24" t="str">
        <f t="shared" si="87"/>
        <v>castellazzobormida@legalmail.it</v>
      </c>
      <c r="K901" s="24" t="str">
        <f t="shared" si="88"/>
        <v>NORD-OVEST</v>
      </c>
      <c r="L901" s="24" t="str">
        <f t="shared" si="89"/>
        <v>PIEMONTE</v>
      </c>
    </row>
    <row r="902" spans="1:12" x14ac:dyDescent="0.2">
      <c r="A902" s="1" t="s">
        <v>3659</v>
      </c>
      <c r="B902" s="1" t="s">
        <v>3660</v>
      </c>
      <c r="C902" s="29" t="s">
        <v>15803</v>
      </c>
      <c r="D902" s="29" t="s">
        <v>15804</v>
      </c>
      <c r="E902" s="3">
        <v>150</v>
      </c>
      <c r="F902" s="7" t="str">
        <f t="shared" si="84"/>
        <v/>
      </c>
      <c r="G902" s="7" t="str">
        <f t="shared" si="85"/>
        <v>PIEMONTE</v>
      </c>
      <c r="I902" s="24" t="str">
        <f t="shared" si="86"/>
        <v>CASTELLETTO D'ERRO</v>
      </c>
      <c r="J902" s="24" t="str">
        <f t="shared" si="87"/>
        <v>castelletto.derro@pec.it</v>
      </c>
      <c r="K902" s="24" t="str">
        <f t="shared" si="88"/>
        <v>NORD-OVEST</v>
      </c>
      <c r="L902" s="24" t="str">
        <f t="shared" si="89"/>
        <v>PIEMONTE</v>
      </c>
    </row>
    <row r="903" spans="1:12" x14ac:dyDescent="0.2">
      <c r="A903" s="1" t="s">
        <v>3661</v>
      </c>
      <c r="B903" s="1" t="s">
        <v>3662</v>
      </c>
      <c r="C903" s="29" t="s">
        <v>15803</v>
      </c>
      <c r="D903" s="29" t="s">
        <v>15804</v>
      </c>
      <c r="E903" s="3">
        <v>2096</v>
      </c>
      <c r="F903" s="7" t="str">
        <f t="shared" si="84"/>
        <v/>
      </c>
      <c r="G903" s="7" t="str">
        <f t="shared" si="85"/>
        <v>PIEMONTE</v>
      </c>
      <c r="I903" s="24" t="str">
        <f t="shared" si="86"/>
        <v>CASTELLETTO D'ORBA</v>
      </c>
      <c r="J903" s="24" t="str">
        <f t="shared" si="87"/>
        <v>castorba@actaliscertymail.it</v>
      </c>
      <c r="K903" s="24" t="str">
        <f t="shared" si="88"/>
        <v>NORD-OVEST</v>
      </c>
      <c r="L903" s="24" t="str">
        <f t="shared" si="89"/>
        <v>PIEMONTE</v>
      </c>
    </row>
    <row r="904" spans="1:12" x14ac:dyDescent="0.2">
      <c r="A904" s="1" t="s">
        <v>3665</v>
      </c>
      <c r="B904" s="1" t="s">
        <v>3666</v>
      </c>
      <c r="C904" s="29" t="s">
        <v>15803</v>
      </c>
      <c r="D904" s="29" t="s">
        <v>15804</v>
      </c>
      <c r="E904" s="3">
        <v>484</v>
      </c>
      <c r="F904" s="7" t="str">
        <f t="shared" si="84"/>
        <v/>
      </c>
      <c r="G904" s="7" t="str">
        <f t="shared" si="85"/>
        <v>PIEMONTE</v>
      </c>
      <c r="I904" s="24" t="str">
        <f t="shared" si="86"/>
        <v>CASTELLETTO MERLI</v>
      </c>
      <c r="J904" s="24" t="str">
        <f t="shared" si="87"/>
        <v>protocollo.castelletto.merli@cert.ruparpiemonte.it</v>
      </c>
      <c r="K904" s="24" t="str">
        <f t="shared" si="88"/>
        <v>NORD-OVEST</v>
      </c>
      <c r="L904" s="24" t="str">
        <f t="shared" si="89"/>
        <v>PIEMONTE</v>
      </c>
    </row>
    <row r="905" spans="1:12" x14ac:dyDescent="0.2">
      <c r="A905" s="1" t="s">
        <v>3669</v>
      </c>
      <c r="B905" s="1" t="s">
        <v>3670</v>
      </c>
      <c r="C905" s="29" t="s">
        <v>15803</v>
      </c>
      <c r="D905" s="29" t="s">
        <v>15804</v>
      </c>
      <c r="E905" s="3">
        <v>1558</v>
      </c>
      <c r="F905" s="7" t="str">
        <f t="shared" si="84"/>
        <v/>
      </c>
      <c r="G905" s="7" t="str">
        <f t="shared" si="85"/>
        <v>PIEMONTE</v>
      </c>
      <c r="I905" s="24" t="str">
        <f t="shared" si="86"/>
        <v>CASTELLETTO MONFERRATO</v>
      </c>
      <c r="J905" s="24" t="str">
        <f t="shared" si="87"/>
        <v>castellettomonferrato@pec.it</v>
      </c>
      <c r="K905" s="24" t="str">
        <f t="shared" si="88"/>
        <v>NORD-OVEST</v>
      </c>
      <c r="L905" s="24" t="str">
        <f t="shared" si="89"/>
        <v>PIEMONTE</v>
      </c>
    </row>
    <row r="906" spans="1:12" x14ac:dyDescent="0.2">
      <c r="A906" s="1" t="s">
        <v>3755</v>
      </c>
      <c r="B906" s="1" t="s">
        <v>3756</v>
      </c>
      <c r="C906" s="29" t="s">
        <v>15803</v>
      </c>
      <c r="D906" s="29" t="s">
        <v>15804</v>
      </c>
      <c r="E906" s="3">
        <v>680</v>
      </c>
      <c r="F906" s="7" t="str">
        <f t="shared" si="84"/>
        <v/>
      </c>
      <c r="G906" s="7" t="str">
        <f t="shared" si="85"/>
        <v>PIEMONTE</v>
      </c>
      <c r="I906" s="24" t="str">
        <f t="shared" si="86"/>
        <v>CASTELNUOVO BORMIDA</v>
      </c>
      <c r="J906" s="24" t="str">
        <f t="shared" si="87"/>
        <v>comune.castelnuovobormida@pec.it</v>
      </c>
      <c r="K906" s="24" t="str">
        <f t="shared" si="88"/>
        <v>NORD-OVEST</v>
      </c>
      <c r="L906" s="24" t="str">
        <f t="shared" si="89"/>
        <v>PIEMONTE</v>
      </c>
    </row>
    <row r="907" spans="1:12" x14ac:dyDescent="0.2">
      <c r="A907" s="1" t="s">
        <v>3789</v>
      </c>
      <c r="B907" s="1" t="s">
        <v>3790</v>
      </c>
      <c r="C907" s="29" t="s">
        <v>15803</v>
      </c>
      <c r="D907" s="29" t="s">
        <v>15804</v>
      </c>
      <c r="E907" s="3">
        <v>5414</v>
      </c>
      <c r="F907" s="7" t="str">
        <f t="shared" si="84"/>
        <v/>
      </c>
      <c r="G907" s="7" t="str">
        <f t="shared" si="85"/>
        <v>PIEMONTE</v>
      </c>
      <c r="I907" s="24" t="str">
        <f t="shared" si="86"/>
        <v>CASTELNUOVO SCRIVIA</v>
      </c>
      <c r="J907" s="24" t="str">
        <f t="shared" si="87"/>
        <v>protocollo@pec.comune.castelnuovoscrivia.al.it</v>
      </c>
      <c r="K907" s="24" t="str">
        <f t="shared" si="88"/>
        <v>NORD-OVEST</v>
      </c>
      <c r="L907" s="24" t="str">
        <f t="shared" si="89"/>
        <v>PIEMONTE</v>
      </c>
    </row>
    <row r="908" spans="1:12" x14ac:dyDescent="0.2">
      <c r="A908" s="1" t="s">
        <v>3814</v>
      </c>
      <c r="B908" s="1" t="s">
        <v>3815</v>
      </c>
      <c r="C908" s="29" t="s">
        <v>15803</v>
      </c>
      <c r="D908" s="29" t="s">
        <v>15804</v>
      </c>
      <c r="E908" s="3">
        <v>422</v>
      </c>
      <c r="F908" s="7" t="str">
        <f t="shared" si="84"/>
        <v/>
      </c>
      <c r="G908" s="7" t="str">
        <f t="shared" si="85"/>
        <v>PIEMONTE</v>
      </c>
      <c r="I908" s="24" t="str">
        <f t="shared" si="86"/>
        <v>CASTELSPINA</v>
      </c>
      <c r="J908" s="24" t="str">
        <f t="shared" si="87"/>
        <v>castelspina@cert.ruparpiemonte.it</v>
      </c>
      <c r="K908" s="24" t="str">
        <f t="shared" si="88"/>
        <v>NORD-OVEST</v>
      </c>
      <c r="L908" s="24" t="str">
        <f t="shared" si="89"/>
        <v>PIEMONTE</v>
      </c>
    </row>
    <row r="909" spans="1:12" x14ac:dyDescent="0.2">
      <c r="A909" s="1" t="s">
        <v>3993</v>
      </c>
      <c r="B909" s="1" t="s">
        <v>3994</v>
      </c>
      <c r="C909" s="29" t="s">
        <v>15803</v>
      </c>
      <c r="D909" s="29" t="s">
        <v>15804</v>
      </c>
      <c r="E909" s="3">
        <v>301</v>
      </c>
      <c r="F909" s="7" t="str">
        <f t="shared" si="84"/>
        <v/>
      </c>
      <c r="G909" s="7" t="str">
        <f t="shared" si="85"/>
        <v>PIEMONTE</v>
      </c>
      <c r="I909" s="24" t="str">
        <f t="shared" si="86"/>
        <v>CAVATORE</v>
      </c>
      <c r="J909" s="24" t="str">
        <f t="shared" si="87"/>
        <v>comune.cavatore@pec.it</v>
      </c>
      <c r="K909" s="24" t="str">
        <f t="shared" si="88"/>
        <v>NORD-OVEST</v>
      </c>
      <c r="L909" s="24" t="str">
        <f t="shared" si="89"/>
        <v>PIEMONTE</v>
      </c>
    </row>
    <row r="910" spans="1:12" x14ac:dyDescent="0.2">
      <c r="A910" s="1" t="s">
        <v>4056</v>
      </c>
      <c r="B910" s="1" t="s">
        <v>4057</v>
      </c>
      <c r="C910" s="29" t="s">
        <v>15803</v>
      </c>
      <c r="D910" s="29" t="s">
        <v>15804</v>
      </c>
      <c r="E910" s="3">
        <v>528</v>
      </c>
      <c r="F910" s="7" t="str">
        <f t="shared" si="84"/>
        <v/>
      </c>
      <c r="G910" s="7" t="str">
        <f t="shared" si="85"/>
        <v>PIEMONTE</v>
      </c>
      <c r="I910" s="24" t="str">
        <f t="shared" si="86"/>
        <v>CELLA MONTE</v>
      </c>
      <c r="J910" s="24" t="str">
        <f t="shared" si="87"/>
        <v>cellamonte@pec.comune.cellamonte.al.it</v>
      </c>
      <c r="K910" s="24" t="str">
        <f t="shared" si="88"/>
        <v>NORD-OVEST</v>
      </c>
      <c r="L910" s="24" t="str">
        <f t="shared" si="89"/>
        <v>PIEMONTE</v>
      </c>
    </row>
    <row r="911" spans="1:12" x14ac:dyDescent="0.2">
      <c r="A911" s="1" t="s">
        <v>4159</v>
      </c>
      <c r="B911" s="1" t="s">
        <v>4160</v>
      </c>
      <c r="C911" s="29" t="s">
        <v>15803</v>
      </c>
      <c r="D911" s="29" t="s">
        <v>15804</v>
      </c>
      <c r="E911" s="3">
        <v>457</v>
      </c>
      <c r="F911" s="7" t="str">
        <f t="shared" si="84"/>
        <v/>
      </c>
      <c r="G911" s="7" t="str">
        <f t="shared" si="85"/>
        <v>PIEMONTE</v>
      </c>
      <c r="I911" s="24" t="str">
        <f t="shared" si="86"/>
        <v>CERESETO</v>
      </c>
      <c r="J911" s="24" t="str">
        <f t="shared" si="87"/>
        <v>cereseto@pec.comune.cereseto.al.it</v>
      </c>
      <c r="K911" s="24" t="str">
        <f t="shared" si="88"/>
        <v>NORD-OVEST</v>
      </c>
      <c r="L911" s="24" t="str">
        <f t="shared" si="89"/>
        <v>PIEMONTE</v>
      </c>
    </row>
    <row r="912" spans="1:12" x14ac:dyDescent="0.2">
      <c r="A912" s="1" t="s">
        <v>4200</v>
      </c>
      <c r="B912" s="1" t="s">
        <v>4201</v>
      </c>
      <c r="C912" s="29" t="s">
        <v>15803</v>
      </c>
      <c r="D912" s="29" t="s">
        <v>15804</v>
      </c>
      <c r="E912" s="3">
        <v>325</v>
      </c>
      <c r="F912" s="7" t="str">
        <f t="shared" si="84"/>
        <v/>
      </c>
      <c r="G912" s="7" t="str">
        <f t="shared" si="85"/>
        <v>PIEMONTE</v>
      </c>
      <c r="I912" s="24" t="str">
        <f t="shared" si="86"/>
        <v>CERRETO GRUE</v>
      </c>
      <c r="J912" s="24" t="str">
        <f t="shared" si="87"/>
        <v>cerretogrue@cert.ruparpiemonte.it</v>
      </c>
      <c r="K912" s="24" t="str">
        <f t="shared" si="88"/>
        <v>NORD-OVEST</v>
      </c>
      <c r="L912" s="24" t="str">
        <f t="shared" si="89"/>
        <v>PIEMONTE</v>
      </c>
    </row>
    <row r="913" spans="1:12" x14ac:dyDescent="0.2">
      <c r="A913" s="1" t="s">
        <v>4210</v>
      </c>
      <c r="B913" s="1" t="s">
        <v>4211</v>
      </c>
      <c r="C913" s="29" t="s">
        <v>15803</v>
      </c>
      <c r="D913" s="29" t="s">
        <v>15804</v>
      </c>
      <c r="E913" s="3">
        <v>1495</v>
      </c>
      <c r="F913" s="7" t="str">
        <f t="shared" si="84"/>
        <v/>
      </c>
      <c r="G913" s="7" t="str">
        <f t="shared" si="85"/>
        <v>PIEMONTE</v>
      </c>
      <c r="I913" s="24" t="str">
        <f t="shared" si="86"/>
        <v>CERRINA MONFERRATO</v>
      </c>
      <c r="J913" s="24" t="str">
        <f t="shared" si="87"/>
        <v>comune.cerrina@pec.it</v>
      </c>
      <c r="K913" s="24" t="str">
        <f t="shared" si="88"/>
        <v>NORD-OVEST</v>
      </c>
      <c r="L913" s="24" t="str">
        <f t="shared" si="89"/>
        <v>PIEMONTE</v>
      </c>
    </row>
    <row r="914" spans="1:12" x14ac:dyDescent="0.2">
      <c r="A914" s="1" t="s">
        <v>4849</v>
      </c>
      <c r="B914" s="1" t="s">
        <v>4850</v>
      </c>
      <c r="C914" s="29" t="s">
        <v>15803</v>
      </c>
      <c r="D914" s="29" t="s">
        <v>15804</v>
      </c>
      <c r="E914" s="3">
        <v>451</v>
      </c>
      <c r="F914" s="7" t="str">
        <f t="shared" si="84"/>
        <v/>
      </c>
      <c r="G914" s="7" t="str">
        <f t="shared" si="85"/>
        <v>PIEMONTE</v>
      </c>
      <c r="I914" s="24" t="str">
        <f t="shared" si="86"/>
        <v>CONIOLO</v>
      </c>
      <c r="J914" s="24" t="str">
        <f t="shared" si="87"/>
        <v>coniolo@pcert.it</v>
      </c>
      <c r="K914" s="24" t="str">
        <f t="shared" si="88"/>
        <v>NORD-OVEST</v>
      </c>
      <c r="L914" s="24" t="str">
        <f t="shared" si="89"/>
        <v>PIEMONTE</v>
      </c>
    </row>
    <row r="915" spans="1:12" x14ac:dyDescent="0.2">
      <c r="A915" s="1" t="s">
        <v>4873</v>
      </c>
      <c r="B915" s="1" t="s">
        <v>4874</v>
      </c>
      <c r="C915" s="29" t="s">
        <v>15803</v>
      </c>
      <c r="D915" s="29" t="s">
        <v>15804</v>
      </c>
      <c r="E915" s="3">
        <v>1015</v>
      </c>
      <c r="F915" s="7" t="str">
        <f t="shared" si="84"/>
        <v/>
      </c>
      <c r="G915" s="7" t="str">
        <f t="shared" si="85"/>
        <v>PIEMONTE</v>
      </c>
      <c r="I915" s="24" t="str">
        <f t="shared" si="86"/>
        <v>CONZANO</v>
      </c>
      <c r="J915" s="24" t="str">
        <f t="shared" si="87"/>
        <v>protocollo@pec.comune.conzano.al.it</v>
      </c>
      <c r="K915" s="24" t="str">
        <f t="shared" si="88"/>
        <v>NORD-OVEST</v>
      </c>
      <c r="L915" s="24" t="str">
        <f t="shared" si="89"/>
        <v>PIEMONTE</v>
      </c>
    </row>
    <row r="916" spans="1:12" x14ac:dyDescent="0.2">
      <c r="A916" s="1" t="s">
        <v>5061</v>
      </c>
      <c r="B916" s="1" t="s">
        <v>5062</v>
      </c>
      <c r="C916" s="29" t="s">
        <v>15803</v>
      </c>
      <c r="D916" s="29" t="s">
        <v>15804</v>
      </c>
      <c r="E916" s="3">
        <v>357</v>
      </c>
      <c r="F916" s="7" t="str">
        <f t="shared" si="84"/>
        <v/>
      </c>
      <c r="G916" s="7" t="str">
        <f t="shared" si="85"/>
        <v>PIEMONTE</v>
      </c>
      <c r="I916" s="24" t="str">
        <f t="shared" si="86"/>
        <v>COSTA VESCOVATO</v>
      </c>
      <c r="J916" s="24" t="str">
        <f t="shared" si="87"/>
        <v>amministrazione@pec.comune.costavescovato.al.it</v>
      </c>
      <c r="K916" s="24" t="str">
        <f t="shared" si="88"/>
        <v>NORD-OVEST</v>
      </c>
      <c r="L916" s="24" t="str">
        <f t="shared" si="89"/>
        <v>PIEMONTE</v>
      </c>
    </row>
    <row r="917" spans="1:12" x14ac:dyDescent="0.2">
      <c r="A917" s="1" t="s">
        <v>5118</v>
      </c>
      <c r="B917" s="1" t="s">
        <v>5119</v>
      </c>
      <c r="C917" s="29" t="s">
        <v>15803</v>
      </c>
      <c r="D917" s="29" t="s">
        <v>15804</v>
      </c>
      <c r="E917" s="3">
        <v>1062</v>
      </c>
      <c r="F917" s="7" t="str">
        <f t="shared" si="84"/>
        <v/>
      </c>
      <c r="G917" s="7" t="str">
        <f t="shared" si="85"/>
        <v>PIEMONTE</v>
      </c>
      <c r="I917" s="24" t="str">
        <f t="shared" si="86"/>
        <v>CREMOLINO</v>
      </c>
      <c r="J917" s="24" t="str">
        <f t="shared" si="87"/>
        <v>comune.cremolino@pec.it</v>
      </c>
      <c r="K917" s="24" t="str">
        <f t="shared" si="88"/>
        <v>NORD-OVEST</v>
      </c>
      <c r="L917" s="24" t="str">
        <f t="shared" si="89"/>
        <v>PIEMONTE</v>
      </c>
    </row>
    <row r="918" spans="1:12" x14ac:dyDescent="0.2">
      <c r="A918" s="1" t="s">
        <v>15851</v>
      </c>
      <c r="B918" s="1" t="s">
        <v>16222</v>
      </c>
      <c r="C918" s="29" t="s">
        <v>15803</v>
      </c>
      <c r="D918" s="29" t="s">
        <v>15804</v>
      </c>
      <c r="E918" s="3">
        <v>339</v>
      </c>
      <c r="F918" s="7" t="str">
        <f t="shared" si="84"/>
        <v/>
      </c>
      <c r="G918" s="7" t="str">
        <f t="shared" si="85"/>
        <v>PIEMONTE</v>
      </c>
      <c r="I918" s="24" t="str">
        <f t="shared" si="86"/>
        <v>CUCCARO MONFERRATO</v>
      </c>
      <c r="J918" s="24" t="str">
        <f t="shared" si="87"/>
        <v>PEC NON ESISTENTE</v>
      </c>
      <c r="K918" s="24" t="str">
        <f t="shared" si="88"/>
        <v>NORD-OVEST</v>
      </c>
      <c r="L918" s="24" t="str">
        <f t="shared" si="89"/>
        <v>PIEMONTE</v>
      </c>
    </row>
    <row r="919" spans="1:12" x14ac:dyDescent="0.2">
      <c r="A919" s="1" t="s">
        <v>5283</v>
      </c>
      <c r="B919" s="1" t="s">
        <v>5284</v>
      </c>
      <c r="C919" s="29" t="s">
        <v>15803</v>
      </c>
      <c r="D919" s="29" t="s">
        <v>15804</v>
      </c>
      <c r="E919" s="3">
        <v>190</v>
      </c>
      <c r="F919" s="7" t="str">
        <f t="shared" si="84"/>
        <v/>
      </c>
      <c r="G919" s="7" t="str">
        <f t="shared" si="85"/>
        <v>PIEMONTE</v>
      </c>
      <c r="I919" s="24" t="str">
        <f t="shared" si="86"/>
        <v>DENICE</v>
      </c>
      <c r="J919" s="24" t="str">
        <f t="shared" si="87"/>
        <v>posta@pec.comunedenice.it</v>
      </c>
      <c r="K919" s="24" t="str">
        <f t="shared" si="88"/>
        <v>NORD-OVEST</v>
      </c>
      <c r="L919" s="24" t="str">
        <f t="shared" si="89"/>
        <v>PIEMONTE</v>
      </c>
    </row>
    <row r="920" spans="1:12" x14ac:dyDescent="0.2">
      <c r="A920" s="1" t="s">
        <v>5287</v>
      </c>
      <c r="B920" s="1" t="s">
        <v>5288</v>
      </c>
      <c r="C920" s="29" t="s">
        <v>15803</v>
      </c>
      <c r="D920" s="29" t="s">
        <v>15804</v>
      </c>
      <c r="E920" s="3">
        <v>210</v>
      </c>
      <c r="F920" s="7" t="str">
        <f t="shared" si="84"/>
        <v/>
      </c>
      <c r="G920" s="7" t="str">
        <f t="shared" si="85"/>
        <v>PIEMONTE</v>
      </c>
      <c r="I920" s="24" t="str">
        <f t="shared" si="86"/>
        <v>DERNICE</v>
      </c>
      <c r="J920" s="24" t="str">
        <f t="shared" si="87"/>
        <v>protocollo@pec.comune.dernice.al.it</v>
      </c>
      <c r="K920" s="24" t="str">
        <f t="shared" si="88"/>
        <v>NORD-OVEST</v>
      </c>
      <c r="L920" s="24" t="str">
        <f t="shared" si="89"/>
        <v>PIEMONTE</v>
      </c>
    </row>
    <row r="921" spans="1:12" x14ac:dyDescent="0.2">
      <c r="A921" s="1" t="s">
        <v>5520</v>
      </c>
      <c r="B921" s="1" t="s">
        <v>5521</v>
      </c>
      <c r="C921" s="29" t="s">
        <v>15803</v>
      </c>
      <c r="D921" s="29" t="s">
        <v>15804</v>
      </c>
      <c r="E921" s="3">
        <v>695</v>
      </c>
      <c r="F921" s="7" t="str">
        <f t="shared" si="84"/>
        <v/>
      </c>
      <c r="G921" s="7" t="str">
        <f t="shared" si="85"/>
        <v>PIEMONTE</v>
      </c>
      <c r="I921" s="24" t="str">
        <f t="shared" si="86"/>
        <v>FABBRICA CURONE</v>
      </c>
      <c r="J921" s="24" t="str">
        <f t="shared" si="87"/>
        <v>comune@pec.fabbricacurone.it</v>
      </c>
      <c r="K921" s="24" t="str">
        <f t="shared" si="88"/>
        <v>NORD-OVEST</v>
      </c>
      <c r="L921" s="24" t="str">
        <f t="shared" si="89"/>
        <v>PIEMONTE</v>
      </c>
    </row>
    <row r="922" spans="1:12" x14ac:dyDescent="0.2">
      <c r="A922" s="1" t="s">
        <v>5638</v>
      </c>
      <c r="B922" s="1" t="s">
        <v>5639</v>
      </c>
      <c r="C922" s="29" t="s">
        <v>15803</v>
      </c>
      <c r="D922" s="29" t="s">
        <v>15804</v>
      </c>
      <c r="E922" s="3">
        <v>2421</v>
      </c>
      <c r="F922" s="7" t="str">
        <f t="shared" si="84"/>
        <v/>
      </c>
      <c r="G922" s="7" t="str">
        <f t="shared" si="85"/>
        <v>PIEMONTE</v>
      </c>
      <c r="I922" s="24" t="str">
        <f t="shared" si="86"/>
        <v>FELIZZANO</v>
      </c>
      <c r="J922" s="24" t="str">
        <f t="shared" si="87"/>
        <v>protocollo@pec.comune.felizzano.al.it</v>
      </c>
      <c r="K922" s="24" t="str">
        <f t="shared" si="88"/>
        <v>NORD-OVEST</v>
      </c>
      <c r="L922" s="24" t="str">
        <f t="shared" si="89"/>
        <v>PIEMONTE</v>
      </c>
    </row>
    <row r="923" spans="1:12" x14ac:dyDescent="0.2">
      <c r="A923" s="1" t="s">
        <v>5969</v>
      </c>
      <c r="B923" s="1" t="s">
        <v>5970</v>
      </c>
      <c r="C923" s="29" t="s">
        <v>15803</v>
      </c>
      <c r="D923" s="29" t="s">
        <v>15804</v>
      </c>
      <c r="E923" s="3">
        <v>352</v>
      </c>
      <c r="F923" s="7" t="str">
        <f t="shared" si="84"/>
        <v/>
      </c>
      <c r="G923" s="7" t="str">
        <f t="shared" si="85"/>
        <v>PIEMONTE</v>
      </c>
      <c r="I923" s="24" t="str">
        <f t="shared" si="86"/>
        <v>FRACONALTO</v>
      </c>
      <c r="J923" s="24" t="str">
        <f t="shared" si="87"/>
        <v>fraconalto@cert.ruparpiemonte.it</v>
      </c>
      <c r="K923" s="24" t="str">
        <f t="shared" si="88"/>
        <v>NORD-OVEST</v>
      </c>
      <c r="L923" s="24" t="str">
        <f t="shared" si="89"/>
        <v>PIEMONTE</v>
      </c>
    </row>
    <row r="924" spans="1:12" x14ac:dyDescent="0.2">
      <c r="A924" s="1" t="s">
        <v>5984</v>
      </c>
      <c r="B924" s="1" t="s">
        <v>5985</v>
      </c>
      <c r="C924" s="29" t="s">
        <v>15803</v>
      </c>
      <c r="D924" s="29" t="s">
        <v>15804</v>
      </c>
      <c r="E924" s="3">
        <v>518</v>
      </c>
      <c r="F924" s="7" t="str">
        <f t="shared" si="84"/>
        <v/>
      </c>
      <c r="G924" s="7" t="str">
        <f t="shared" si="85"/>
        <v>PIEMONTE</v>
      </c>
      <c r="I924" s="24" t="str">
        <f t="shared" si="86"/>
        <v>FRANCAVILLA BISIO</v>
      </c>
      <c r="J924" s="24" t="str">
        <f t="shared" si="87"/>
        <v>protocollo.francavilla.bisio@cert.ruparpiemonte.it</v>
      </c>
      <c r="K924" s="24" t="str">
        <f t="shared" si="88"/>
        <v>NORD-OVEST</v>
      </c>
      <c r="L924" s="24" t="str">
        <f t="shared" si="89"/>
        <v>PIEMONTE</v>
      </c>
    </row>
    <row r="925" spans="1:12" x14ac:dyDescent="0.2">
      <c r="A925" s="1" t="s">
        <v>6000</v>
      </c>
      <c r="B925" s="1" t="s">
        <v>6001</v>
      </c>
      <c r="C925" s="29" t="s">
        <v>15803</v>
      </c>
      <c r="D925" s="29" t="s">
        <v>15804</v>
      </c>
      <c r="E925" s="3">
        <v>446</v>
      </c>
      <c r="F925" s="7" t="str">
        <f t="shared" si="84"/>
        <v/>
      </c>
      <c r="G925" s="7" t="str">
        <f t="shared" si="85"/>
        <v>PIEMONTE</v>
      </c>
      <c r="I925" s="24" t="str">
        <f t="shared" si="86"/>
        <v>FRASCARO</v>
      </c>
      <c r="J925" s="24" t="str">
        <f t="shared" si="87"/>
        <v>comune.frascaro@legalmail.it</v>
      </c>
      <c r="K925" s="24" t="str">
        <f t="shared" si="88"/>
        <v>NORD-OVEST</v>
      </c>
      <c r="L925" s="24" t="str">
        <f t="shared" si="89"/>
        <v>PIEMONTE</v>
      </c>
    </row>
    <row r="926" spans="1:12" x14ac:dyDescent="0.2">
      <c r="A926" s="1" t="s">
        <v>6011</v>
      </c>
      <c r="B926" s="1" t="s">
        <v>6012</v>
      </c>
      <c r="C926" s="29" t="s">
        <v>15803</v>
      </c>
      <c r="D926" s="29" t="s">
        <v>15804</v>
      </c>
      <c r="E926" s="3">
        <v>533</v>
      </c>
      <c r="F926" s="7" t="str">
        <f t="shared" si="84"/>
        <v/>
      </c>
      <c r="G926" s="7" t="str">
        <f t="shared" si="85"/>
        <v>PIEMONTE</v>
      </c>
      <c r="I926" s="24" t="str">
        <f t="shared" si="86"/>
        <v>FRASSINELLO MONFERRATO</v>
      </c>
      <c r="J926" s="24" t="str">
        <f t="shared" si="87"/>
        <v>frassinello@pec.comune.frassinellomonferrato.al.it</v>
      </c>
      <c r="K926" s="24" t="str">
        <f t="shared" si="88"/>
        <v>NORD-OVEST</v>
      </c>
      <c r="L926" s="24" t="str">
        <f t="shared" si="89"/>
        <v>PIEMONTE</v>
      </c>
    </row>
    <row r="927" spans="1:12" x14ac:dyDescent="0.2">
      <c r="A927" s="1" t="s">
        <v>6013</v>
      </c>
      <c r="B927" s="1" t="s">
        <v>6014</v>
      </c>
      <c r="C927" s="29" t="s">
        <v>15803</v>
      </c>
      <c r="D927" s="29" t="s">
        <v>15804</v>
      </c>
      <c r="E927" s="3">
        <v>1471</v>
      </c>
      <c r="F927" s="7" t="str">
        <f t="shared" si="84"/>
        <v/>
      </c>
      <c r="G927" s="7" t="str">
        <f t="shared" si="85"/>
        <v>PIEMONTE</v>
      </c>
      <c r="I927" s="24" t="str">
        <f t="shared" si="86"/>
        <v>FRASSINETO PO</v>
      </c>
      <c r="J927" s="24" t="str">
        <f t="shared" si="87"/>
        <v>protocollo@pec.comune.frassinetopo.al.it</v>
      </c>
      <c r="K927" s="24" t="str">
        <f t="shared" si="88"/>
        <v>NORD-OVEST</v>
      </c>
      <c r="L927" s="24" t="str">
        <f t="shared" si="89"/>
        <v>PIEMONTE</v>
      </c>
    </row>
    <row r="928" spans="1:12" x14ac:dyDescent="0.2">
      <c r="A928" s="1" t="s">
        <v>6041</v>
      </c>
      <c r="B928" s="1" t="s">
        <v>6042</v>
      </c>
      <c r="C928" s="29" t="s">
        <v>15803</v>
      </c>
      <c r="D928" s="29" t="s">
        <v>15804</v>
      </c>
      <c r="E928" s="3">
        <v>739</v>
      </c>
      <c r="F928" s="7" t="str">
        <f t="shared" si="84"/>
        <v/>
      </c>
      <c r="G928" s="7" t="str">
        <f t="shared" si="85"/>
        <v>PIEMONTE</v>
      </c>
      <c r="I928" s="24" t="str">
        <f t="shared" si="86"/>
        <v>FRESONARA</v>
      </c>
      <c r="J928" s="24" t="str">
        <f t="shared" si="87"/>
        <v>protocollo@pec.comune.fresonara.al.it</v>
      </c>
      <c r="K928" s="24" t="str">
        <f t="shared" si="88"/>
        <v>NORD-OVEST</v>
      </c>
      <c r="L928" s="24" t="str">
        <f t="shared" si="89"/>
        <v>PIEMONTE</v>
      </c>
    </row>
    <row r="929" spans="1:12" x14ac:dyDescent="0.2">
      <c r="A929" s="1" t="s">
        <v>6065</v>
      </c>
      <c r="B929" s="1" t="s">
        <v>6066</v>
      </c>
      <c r="C929" s="29" t="s">
        <v>15803</v>
      </c>
      <c r="D929" s="29" t="s">
        <v>15804</v>
      </c>
      <c r="E929" s="3">
        <v>2012</v>
      </c>
      <c r="F929" s="7" t="str">
        <f t="shared" si="84"/>
        <v/>
      </c>
      <c r="G929" s="7" t="str">
        <f t="shared" si="85"/>
        <v>PIEMONTE</v>
      </c>
      <c r="I929" s="24" t="str">
        <f t="shared" si="86"/>
        <v>FRUGAROLO</v>
      </c>
      <c r="J929" s="24" t="str">
        <f t="shared" si="87"/>
        <v>protocollo.frugarolo@cert.ruparpiemonte.it</v>
      </c>
      <c r="K929" s="24" t="str">
        <f t="shared" si="88"/>
        <v>NORD-OVEST</v>
      </c>
      <c r="L929" s="24" t="str">
        <f t="shared" si="89"/>
        <v>PIEMONTE</v>
      </c>
    </row>
    <row r="930" spans="1:12" x14ac:dyDescent="0.2">
      <c r="A930" s="1" t="s">
        <v>6067</v>
      </c>
      <c r="B930" s="1" t="s">
        <v>6068</v>
      </c>
      <c r="C930" s="29" t="s">
        <v>15803</v>
      </c>
      <c r="D930" s="29" t="s">
        <v>15804</v>
      </c>
      <c r="E930" s="3">
        <v>1657</v>
      </c>
      <c r="F930" s="7" t="str">
        <f t="shared" si="84"/>
        <v/>
      </c>
      <c r="G930" s="7" t="str">
        <f t="shared" si="85"/>
        <v>PIEMONTE</v>
      </c>
      <c r="I930" s="24" t="str">
        <f t="shared" si="86"/>
        <v>FUBINE MONFERRATO</v>
      </c>
      <c r="J930" s="24" t="str">
        <f t="shared" si="87"/>
        <v>area.segreteria@pec.comunedifubine.it</v>
      </c>
      <c r="K930" s="24" t="str">
        <f t="shared" si="88"/>
        <v>NORD-OVEST</v>
      </c>
      <c r="L930" s="24" t="str">
        <f t="shared" si="89"/>
        <v>PIEMONTE</v>
      </c>
    </row>
    <row r="931" spans="1:12" x14ac:dyDescent="0.2">
      <c r="A931" s="1" t="s">
        <v>6100</v>
      </c>
      <c r="B931" s="1" t="s">
        <v>6101</v>
      </c>
      <c r="C931" s="29" t="s">
        <v>15803</v>
      </c>
      <c r="D931" s="29" t="s">
        <v>15804</v>
      </c>
      <c r="E931" s="3">
        <v>1212</v>
      </c>
      <c r="F931" s="7" t="str">
        <f t="shared" si="84"/>
        <v/>
      </c>
      <c r="G931" s="7" t="str">
        <f t="shared" si="85"/>
        <v>PIEMONTE</v>
      </c>
      <c r="I931" s="24" t="str">
        <f t="shared" si="86"/>
        <v>GABIANO</v>
      </c>
      <c r="J931" s="24" t="str">
        <f t="shared" si="87"/>
        <v>pec.anagrafe@comunegabiano.it</v>
      </c>
      <c r="K931" s="24" t="str">
        <f t="shared" si="88"/>
        <v>NORD-OVEST</v>
      </c>
      <c r="L931" s="24" t="str">
        <f t="shared" si="89"/>
        <v>PIEMONTE</v>
      </c>
    </row>
    <row r="932" spans="1:12" x14ac:dyDescent="0.2">
      <c r="A932" s="1" t="s">
        <v>6190</v>
      </c>
      <c r="B932" s="1" t="s">
        <v>6191</v>
      </c>
      <c r="C932" s="29" t="s">
        <v>15803</v>
      </c>
      <c r="D932" s="29" t="s">
        <v>15804</v>
      </c>
      <c r="E932" s="3">
        <v>847</v>
      </c>
      <c r="F932" s="7" t="str">
        <f t="shared" si="84"/>
        <v/>
      </c>
      <c r="G932" s="7" t="str">
        <f t="shared" si="85"/>
        <v>PIEMONTE</v>
      </c>
      <c r="I932" s="24" t="str">
        <f t="shared" si="86"/>
        <v>GAMALERO</v>
      </c>
      <c r="J932" s="24" t="str">
        <f t="shared" si="87"/>
        <v>comune.gamalero@legalmail.it</v>
      </c>
      <c r="K932" s="24" t="str">
        <f t="shared" si="88"/>
        <v>NORD-OVEST</v>
      </c>
      <c r="L932" s="24" t="str">
        <f t="shared" si="89"/>
        <v>PIEMONTE</v>
      </c>
    </row>
    <row r="933" spans="1:12" x14ac:dyDescent="0.2">
      <c r="A933" s="1" t="s">
        <v>6222</v>
      </c>
      <c r="B933" s="1" t="s">
        <v>6223</v>
      </c>
      <c r="C933" s="29" t="s">
        <v>15803</v>
      </c>
      <c r="D933" s="29" t="s">
        <v>15804</v>
      </c>
      <c r="E933" s="3">
        <v>707</v>
      </c>
      <c r="F933" s="7" t="str">
        <f t="shared" si="84"/>
        <v/>
      </c>
      <c r="G933" s="7" t="str">
        <f t="shared" si="85"/>
        <v>PIEMONTE</v>
      </c>
      <c r="I933" s="24" t="str">
        <f t="shared" si="86"/>
        <v>GARBAGNA</v>
      </c>
      <c r="J933" s="24" t="str">
        <f t="shared" si="87"/>
        <v>protocollo@pec.comune.garbagna.al.it</v>
      </c>
      <c r="K933" s="24" t="str">
        <f t="shared" si="88"/>
        <v>NORD-OVEST</v>
      </c>
      <c r="L933" s="24" t="str">
        <f t="shared" si="89"/>
        <v>PIEMONTE</v>
      </c>
    </row>
    <row r="934" spans="1:12" x14ac:dyDescent="0.2">
      <c r="A934" s="1" t="s">
        <v>6273</v>
      </c>
      <c r="B934" s="1" t="s">
        <v>6274</v>
      </c>
      <c r="C934" s="29" t="s">
        <v>15803</v>
      </c>
      <c r="D934" s="29" t="s">
        <v>15804</v>
      </c>
      <c r="E934" s="3">
        <v>4707</v>
      </c>
      <c r="F934" s="7" t="str">
        <f t="shared" si="84"/>
        <v/>
      </c>
      <c r="G934" s="7" t="str">
        <f t="shared" si="85"/>
        <v>PIEMONTE</v>
      </c>
      <c r="I934" s="24" t="str">
        <f t="shared" si="86"/>
        <v>GAVI</v>
      </c>
      <c r="J934" s="24" t="str">
        <f t="shared" si="87"/>
        <v>segreteriasindaco@pec.comunegavi.it</v>
      </c>
      <c r="K934" s="24" t="str">
        <f t="shared" si="88"/>
        <v>NORD-OVEST</v>
      </c>
      <c r="L934" s="24" t="str">
        <f t="shared" si="89"/>
        <v>PIEMONTE</v>
      </c>
    </row>
    <row r="935" spans="1:12" x14ac:dyDescent="0.2">
      <c r="A935" s="1" t="s">
        <v>6383</v>
      </c>
      <c r="B935" s="1" t="s">
        <v>6384</v>
      </c>
      <c r="C935" s="29" t="s">
        <v>15803</v>
      </c>
      <c r="D935" s="29" t="s">
        <v>15804</v>
      </c>
      <c r="E935" s="3">
        <v>720</v>
      </c>
      <c r="F935" s="7" t="str">
        <f t="shared" si="84"/>
        <v/>
      </c>
      <c r="G935" s="7" t="str">
        <f t="shared" si="85"/>
        <v>PIEMONTE</v>
      </c>
      <c r="I935" s="24" t="str">
        <f t="shared" si="86"/>
        <v>GIAROLE</v>
      </c>
      <c r="J935" s="24" t="str">
        <f t="shared" si="87"/>
        <v>protocollo@pec.comune.giarole.al.it</v>
      </c>
      <c r="K935" s="24" t="str">
        <f t="shared" si="88"/>
        <v>NORD-OVEST</v>
      </c>
      <c r="L935" s="24" t="str">
        <f t="shared" si="89"/>
        <v>PIEMONTE</v>
      </c>
    </row>
    <row r="936" spans="1:12" x14ac:dyDescent="0.2">
      <c r="A936" s="1" t="s">
        <v>6614</v>
      </c>
      <c r="B936" s="1" t="s">
        <v>6615</v>
      </c>
      <c r="C936" s="29" t="s">
        <v>15803</v>
      </c>
      <c r="D936" s="29" t="s">
        <v>15804</v>
      </c>
      <c r="E936" s="3">
        <v>344</v>
      </c>
      <c r="F936" s="7" t="str">
        <f t="shared" si="84"/>
        <v/>
      </c>
      <c r="G936" s="7" t="str">
        <f t="shared" si="85"/>
        <v>PIEMONTE</v>
      </c>
      <c r="I936" s="24" t="str">
        <f t="shared" si="86"/>
        <v>GREMIASCO</v>
      </c>
      <c r="J936" s="24" t="str">
        <f t="shared" si="87"/>
        <v>protocollo@pec.comune.gremiasco.al.it</v>
      </c>
      <c r="K936" s="24" t="str">
        <f t="shared" si="88"/>
        <v>NORD-OVEST</v>
      </c>
      <c r="L936" s="24" t="str">
        <f t="shared" si="89"/>
        <v>PIEMONTE</v>
      </c>
    </row>
    <row r="937" spans="1:12" x14ac:dyDescent="0.2">
      <c r="A937" s="1" t="s">
        <v>6646</v>
      </c>
      <c r="B937" s="1" t="s">
        <v>6647</v>
      </c>
      <c r="C937" s="29" t="s">
        <v>15803</v>
      </c>
      <c r="D937" s="29" t="s">
        <v>15804</v>
      </c>
      <c r="E937" s="3">
        <v>296</v>
      </c>
      <c r="F937" s="7" t="str">
        <f t="shared" si="84"/>
        <v/>
      </c>
      <c r="G937" s="7" t="str">
        <f t="shared" si="85"/>
        <v>PIEMONTE</v>
      </c>
      <c r="I937" s="24" t="str">
        <f t="shared" si="86"/>
        <v>GROGNARDO</v>
      </c>
      <c r="J937" s="24" t="str">
        <f t="shared" si="87"/>
        <v>grognardo@cert.ruparpiemonte.it</v>
      </c>
      <c r="K937" s="24" t="str">
        <f t="shared" si="88"/>
        <v>NORD-OVEST</v>
      </c>
      <c r="L937" s="24" t="str">
        <f t="shared" si="89"/>
        <v>PIEMONTE</v>
      </c>
    </row>
    <row r="938" spans="1:12" x14ac:dyDescent="0.2">
      <c r="A938" s="1" t="s">
        <v>6650</v>
      </c>
      <c r="B938" s="1" t="s">
        <v>6651</v>
      </c>
      <c r="C938" s="29" t="s">
        <v>15803</v>
      </c>
      <c r="D938" s="29" t="s">
        <v>15804</v>
      </c>
      <c r="E938" s="3">
        <v>545</v>
      </c>
      <c r="F938" s="7" t="str">
        <f t="shared" si="84"/>
        <v/>
      </c>
      <c r="G938" s="7" t="str">
        <f t="shared" si="85"/>
        <v>PIEMONTE</v>
      </c>
      <c r="I938" s="24" t="str">
        <f t="shared" si="86"/>
        <v>GRONDONA</v>
      </c>
      <c r="J938" s="24" t="str">
        <f t="shared" si="87"/>
        <v>protocollo@pec.comune.grondona.al.it</v>
      </c>
      <c r="K938" s="24" t="str">
        <f t="shared" si="88"/>
        <v>NORD-OVEST</v>
      </c>
      <c r="L938" s="24" t="str">
        <f t="shared" si="89"/>
        <v>PIEMONTE</v>
      </c>
    </row>
    <row r="939" spans="1:12" x14ac:dyDescent="0.2">
      <c r="A939" s="1" t="s">
        <v>6753</v>
      </c>
      <c r="B939" s="1" t="s">
        <v>6754</v>
      </c>
      <c r="C939" s="29" t="s">
        <v>15803</v>
      </c>
      <c r="D939" s="29" t="s">
        <v>15804</v>
      </c>
      <c r="E939" s="3">
        <v>313</v>
      </c>
      <c r="F939" s="7" t="str">
        <f t="shared" si="84"/>
        <v/>
      </c>
      <c r="G939" s="7" t="str">
        <f t="shared" si="85"/>
        <v>PIEMONTE</v>
      </c>
      <c r="I939" s="24" t="str">
        <f t="shared" si="86"/>
        <v>GUAZZORA</v>
      </c>
      <c r="J939" s="24" t="str">
        <f t="shared" si="87"/>
        <v>protocollo@pec.comune.guazzora.al.it</v>
      </c>
      <c r="K939" s="24" t="str">
        <f t="shared" si="88"/>
        <v>NORD-OVEST</v>
      </c>
      <c r="L939" s="24" t="str">
        <f t="shared" si="89"/>
        <v>PIEMONTE</v>
      </c>
    </row>
    <row r="940" spans="1:12" x14ac:dyDescent="0.2">
      <c r="A940" s="1" t="s">
        <v>6880</v>
      </c>
      <c r="B940" s="1" t="s">
        <v>6881</v>
      </c>
      <c r="C940" s="29" t="s">
        <v>15803</v>
      </c>
      <c r="D940" s="29" t="s">
        <v>15804</v>
      </c>
      <c r="E940" s="3">
        <v>734</v>
      </c>
      <c r="F940" s="7" t="str">
        <f t="shared" si="84"/>
        <v/>
      </c>
      <c r="G940" s="7" t="str">
        <f t="shared" si="85"/>
        <v>PIEMONTE</v>
      </c>
      <c r="I940" s="24" t="str">
        <f t="shared" si="86"/>
        <v>ISOLA SANT'ANTONIO</v>
      </c>
      <c r="J940" s="24" t="str">
        <f t="shared" si="87"/>
        <v>segreteria@pec.comuneisolasantantonio.al.it</v>
      </c>
      <c r="K940" s="24" t="str">
        <f t="shared" si="88"/>
        <v>NORD-OVEST</v>
      </c>
      <c r="L940" s="24" t="str">
        <f t="shared" si="89"/>
        <v>PIEMONTE</v>
      </c>
    </row>
    <row r="941" spans="1:12" x14ac:dyDescent="0.2">
      <c r="A941" s="1" t="s">
        <v>7188</v>
      </c>
      <c r="B941" s="1" t="s">
        <v>7189</v>
      </c>
      <c r="C941" s="29" t="s">
        <v>15803</v>
      </c>
      <c r="D941" s="29" t="s">
        <v>15804</v>
      </c>
      <c r="E941" s="3">
        <v>873</v>
      </c>
      <c r="F941" s="7" t="str">
        <f t="shared" si="84"/>
        <v/>
      </c>
      <c r="G941" s="7" t="str">
        <f t="shared" si="85"/>
        <v>PIEMONTE</v>
      </c>
      <c r="I941" s="24" t="str">
        <f t="shared" si="86"/>
        <v>LERMA</v>
      </c>
      <c r="J941" s="24" t="str">
        <f t="shared" si="87"/>
        <v>protocollo@pec.comune.lerma.al.it</v>
      </c>
      <c r="K941" s="24" t="str">
        <f t="shared" si="88"/>
        <v>NORD-OVEST</v>
      </c>
      <c r="L941" s="24" t="str">
        <f t="shared" si="89"/>
        <v>PIEMONTE</v>
      </c>
    </row>
    <row r="942" spans="1:12" x14ac:dyDescent="0.2">
      <c r="A942" s="1" t="s">
        <v>15852</v>
      </c>
      <c r="B942" s="1" t="s">
        <v>16222</v>
      </c>
      <c r="C942" s="29" t="s">
        <v>15803</v>
      </c>
      <c r="D942" s="29" t="s">
        <v>15804</v>
      </c>
      <c r="E942" s="3">
        <v>1181</v>
      </c>
      <c r="F942" s="7" t="str">
        <f t="shared" si="84"/>
        <v/>
      </c>
      <c r="G942" s="7" t="str">
        <f t="shared" si="85"/>
        <v>PIEMONTE</v>
      </c>
      <c r="I942" s="24" t="str">
        <f t="shared" si="86"/>
        <v>LU</v>
      </c>
      <c r="J942" s="24" t="str">
        <f t="shared" si="87"/>
        <v>PEC NON ESISTENTE</v>
      </c>
      <c r="K942" s="24" t="str">
        <f t="shared" si="88"/>
        <v>NORD-OVEST</v>
      </c>
      <c r="L942" s="24" t="str">
        <f t="shared" si="89"/>
        <v>PIEMONTE</v>
      </c>
    </row>
    <row r="943" spans="1:12" x14ac:dyDescent="0.2">
      <c r="A943" s="1" t="s">
        <v>7662</v>
      </c>
      <c r="B943" s="1" t="s">
        <v>7663</v>
      </c>
      <c r="C943" s="29" t="s">
        <v>15803</v>
      </c>
      <c r="D943" s="29" t="s">
        <v>15804</v>
      </c>
      <c r="E943" s="3">
        <v>84</v>
      </c>
      <c r="F943" s="7" t="str">
        <f t="shared" si="84"/>
        <v/>
      </c>
      <c r="G943" s="7" t="str">
        <f t="shared" si="85"/>
        <v>PIEMONTE</v>
      </c>
      <c r="I943" s="24" t="str">
        <f t="shared" si="86"/>
        <v>MALVICINO</v>
      </c>
      <c r="J943" s="24" t="str">
        <f t="shared" si="87"/>
        <v>malvicino@pcert.it</v>
      </c>
      <c r="K943" s="24" t="str">
        <f t="shared" si="88"/>
        <v>NORD-OVEST</v>
      </c>
      <c r="L943" s="24" t="str">
        <f t="shared" si="89"/>
        <v>PIEMONTE</v>
      </c>
    </row>
    <row r="944" spans="1:12" x14ac:dyDescent="0.2">
      <c r="A944" s="1" t="s">
        <v>7898</v>
      </c>
      <c r="B944" s="1" t="s">
        <v>7899</v>
      </c>
      <c r="C944" s="29" t="s">
        <v>15803</v>
      </c>
      <c r="D944" s="29" t="s">
        <v>15804</v>
      </c>
      <c r="E944" s="3">
        <v>1465</v>
      </c>
      <c r="F944" s="7" t="str">
        <f t="shared" si="84"/>
        <v/>
      </c>
      <c r="G944" s="7" t="str">
        <f t="shared" si="85"/>
        <v>PIEMONTE</v>
      </c>
      <c r="I944" s="24" t="str">
        <f t="shared" si="86"/>
        <v>MASIO</v>
      </c>
      <c r="J944" s="24" t="str">
        <f t="shared" si="87"/>
        <v>masio@pec.comune.masio.al.it</v>
      </c>
      <c r="K944" s="24" t="str">
        <f t="shared" si="88"/>
        <v>NORD-OVEST</v>
      </c>
      <c r="L944" s="24" t="str">
        <f t="shared" si="89"/>
        <v>PIEMONTE</v>
      </c>
    </row>
    <row r="945" spans="1:12" x14ac:dyDescent="0.2">
      <c r="A945" s="1" t="s">
        <v>8011</v>
      </c>
      <c r="B945" s="1" t="s">
        <v>8012</v>
      </c>
      <c r="C945" s="29" t="s">
        <v>15803</v>
      </c>
      <c r="D945" s="29" t="s">
        <v>15804</v>
      </c>
      <c r="E945" s="3">
        <v>1315</v>
      </c>
      <c r="F945" s="7" t="str">
        <f t="shared" si="84"/>
        <v/>
      </c>
      <c r="G945" s="7" t="str">
        <f t="shared" si="85"/>
        <v>PIEMONTE</v>
      </c>
      <c r="I945" s="24" t="str">
        <f t="shared" si="86"/>
        <v>MELAZZO</v>
      </c>
      <c r="J945" s="24" t="str">
        <f t="shared" si="87"/>
        <v>comune.melazzo.al@pec.it</v>
      </c>
      <c r="K945" s="24" t="str">
        <f t="shared" si="88"/>
        <v>NORD-OVEST</v>
      </c>
      <c r="L945" s="24" t="str">
        <f t="shared" si="89"/>
        <v>PIEMONTE</v>
      </c>
    </row>
    <row r="946" spans="1:12" x14ac:dyDescent="0.2">
      <c r="A946" s="1" t="s">
        <v>8062</v>
      </c>
      <c r="B946" s="1" t="s">
        <v>8063</v>
      </c>
      <c r="C946" s="29" t="s">
        <v>15803</v>
      </c>
      <c r="D946" s="29" t="s">
        <v>15804</v>
      </c>
      <c r="E946" s="3">
        <v>185</v>
      </c>
      <c r="F946" s="7" t="str">
        <f t="shared" si="84"/>
        <v/>
      </c>
      <c r="G946" s="7" t="str">
        <f t="shared" si="85"/>
        <v>PIEMONTE</v>
      </c>
      <c r="I946" s="24" t="str">
        <f t="shared" si="86"/>
        <v>MERANA</v>
      </c>
      <c r="J946" s="24" t="str">
        <f t="shared" si="87"/>
        <v>merana@pcert.it</v>
      </c>
      <c r="K946" s="24" t="str">
        <f t="shared" si="88"/>
        <v>NORD-OVEST</v>
      </c>
      <c r="L946" s="24" t="str">
        <f t="shared" si="89"/>
        <v>PIEMONTE</v>
      </c>
    </row>
    <row r="947" spans="1:12" x14ac:dyDescent="0.2">
      <c r="A947" s="1" t="s">
        <v>8206</v>
      </c>
      <c r="B947" s="1" t="s">
        <v>8207</v>
      </c>
      <c r="C947" s="29" t="s">
        <v>15803</v>
      </c>
      <c r="D947" s="29" t="s">
        <v>15804</v>
      </c>
      <c r="E947" s="3">
        <v>1401</v>
      </c>
      <c r="F947" s="7" t="str">
        <f t="shared" si="84"/>
        <v/>
      </c>
      <c r="G947" s="7" t="str">
        <f t="shared" si="85"/>
        <v>PIEMONTE</v>
      </c>
      <c r="I947" s="24" t="str">
        <f t="shared" si="86"/>
        <v>MIRABELLO MONFERRATO</v>
      </c>
      <c r="J947" s="24" t="str">
        <f t="shared" si="87"/>
        <v>protocollo@pec.comune.mirabellomonferrato.al.it</v>
      </c>
      <c r="K947" s="24" t="str">
        <f t="shared" si="88"/>
        <v>NORD-OVEST</v>
      </c>
      <c r="L947" s="24" t="str">
        <f t="shared" si="89"/>
        <v>PIEMONTE</v>
      </c>
    </row>
    <row r="948" spans="1:12" x14ac:dyDescent="0.2">
      <c r="A948" s="1" t="s">
        <v>8281</v>
      </c>
      <c r="B948" s="1" t="s">
        <v>8282</v>
      </c>
      <c r="C948" s="29" t="s">
        <v>15803</v>
      </c>
      <c r="D948" s="29" t="s">
        <v>15804</v>
      </c>
      <c r="E948" s="3">
        <v>2269</v>
      </c>
      <c r="F948" s="7" t="str">
        <f t="shared" si="84"/>
        <v/>
      </c>
      <c r="G948" s="7" t="str">
        <f t="shared" si="85"/>
        <v>PIEMONTE</v>
      </c>
      <c r="I948" s="24" t="str">
        <f t="shared" si="86"/>
        <v>MOLARE</v>
      </c>
      <c r="J948" s="24" t="str">
        <f t="shared" si="87"/>
        <v>info@cert.comune.molare.al.it</v>
      </c>
      <c r="K948" s="24" t="str">
        <f t="shared" si="88"/>
        <v>NORD-OVEST</v>
      </c>
      <c r="L948" s="24" t="str">
        <f t="shared" si="89"/>
        <v>PIEMONTE</v>
      </c>
    </row>
    <row r="949" spans="1:12" x14ac:dyDescent="0.2">
      <c r="A949" s="1" t="s">
        <v>8295</v>
      </c>
      <c r="B949" s="1" t="s">
        <v>8296</v>
      </c>
      <c r="C949" s="29" t="s">
        <v>15803</v>
      </c>
      <c r="D949" s="29" t="s">
        <v>15804</v>
      </c>
      <c r="E949" s="3">
        <v>653</v>
      </c>
      <c r="F949" s="7" t="str">
        <f t="shared" si="84"/>
        <v/>
      </c>
      <c r="G949" s="7" t="str">
        <f t="shared" si="85"/>
        <v>PIEMONTE</v>
      </c>
      <c r="I949" s="24" t="str">
        <f t="shared" si="86"/>
        <v>MOLINO DEI TORTI</v>
      </c>
      <c r="J949" s="24" t="str">
        <f t="shared" si="87"/>
        <v>molinodeitorti@pec.it</v>
      </c>
      <c r="K949" s="24" t="str">
        <f t="shared" si="88"/>
        <v>NORD-OVEST</v>
      </c>
      <c r="L949" s="24" t="str">
        <f t="shared" si="89"/>
        <v>PIEMONTE</v>
      </c>
    </row>
    <row r="950" spans="1:12" x14ac:dyDescent="0.2">
      <c r="A950" s="1" t="s">
        <v>8322</v>
      </c>
      <c r="B950" s="1" t="s">
        <v>8323</v>
      </c>
      <c r="C950" s="29" t="s">
        <v>15803</v>
      </c>
      <c r="D950" s="29" t="s">
        <v>15804</v>
      </c>
      <c r="E950" s="3">
        <v>1087</v>
      </c>
      <c r="F950" s="7" t="str">
        <f t="shared" si="84"/>
        <v/>
      </c>
      <c r="G950" s="7" t="str">
        <f t="shared" si="85"/>
        <v>PIEMONTE</v>
      </c>
      <c r="I950" s="24" t="str">
        <f t="shared" si="86"/>
        <v>MOMBELLO MONFERRATO</v>
      </c>
      <c r="J950" s="24" t="str">
        <f t="shared" si="87"/>
        <v>mombellomonferrato@pec.comune.mombellomonferrato.it</v>
      </c>
      <c r="K950" s="24" t="str">
        <f t="shared" si="88"/>
        <v>NORD-OVEST</v>
      </c>
      <c r="L950" s="24" t="str">
        <f t="shared" si="89"/>
        <v>PIEMONTE</v>
      </c>
    </row>
    <row r="951" spans="1:12" x14ac:dyDescent="0.2">
      <c r="A951" s="1" t="s">
        <v>8332</v>
      </c>
      <c r="B951" s="1" t="s">
        <v>8333</v>
      </c>
      <c r="C951" s="29" t="s">
        <v>15803</v>
      </c>
      <c r="D951" s="29" t="s">
        <v>15804</v>
      </c>
      <c r="E951" s="3">
        <v>219</v>
      </c>
      <c r="F951" s="7" t="str">
        <f t="shared" si="84"/>
        <v/>
      </c>
      <c r="G951" s="7" t="str">
        <f t="shared" si="85"/>
        <v>PIEMONTE</v>
      </c>
      <c r="I951" s="24" t="str">
        <f t="shared" si="86"/>
        <v>MOMPERONE</v>
      </c>
      <c r="J951" s="24" t="str">
        <f t="shared" si="87"/>
        <v>segreteria@pec.comunemomperone.it</v>
      </c>
      <c r="K951" s="24" t="str">
        <f t="shared" si="88"/>
        <v>NORD-OVEST</v>
      </c>
      <c r="L951" s="24" t="str">
        <f t="shared" si="89"/>
        <v>PIEMONTE</v>
      </c>
    </row>
    <row r="952" spans="1:12" x14ac:dyDescent="0.2">
      <c r="A952" s="1" t="s">
        <v>8361</v>
      </c>
      <c r="B952" s="1" t="s">
        <v>8362</v>
      </c>
      <c r="C952" s="29" t="s">
        <v>15803</v>
      </c>
      <c r="D952" s="29" t="s">
        <v>15804</v>
      </c>
      <c r="E952" s="3">
        <v>228</v>
      </c>
      <c r="F952" s="7" t="str">
        <f t="shared" si="84"/>
        <v/>
      </c>
      <c r="G952" s="7" t="str">
        <f t="shared" si="85"/>
        <v>PIEMONTE</v>
      </c>
      <c r="I952" s="24" t="str">
        <f t="shared" si="86"/>
        <v>MONCESTINO</v>
      </c>
      <c r="J952" s="24" t="str">
        <f t="shared" si="87"/>
        <v>protocollo.moncestino@cert.ruparpiemonte.it</v>
      </c>
      <c r="K952" s="24" t="str">
        <f t="shared" si="88"/>
        <v>NORD-OVEST</v>
      </c>
      <c r="L952" s="24" t="str">
        <f t="shared" si="89"/>
        <v>PIEMONTE</v>
      </c>
    </row>
    <row r="953" spans="1:12" x14ac:dyDescent="0.2">
      <c r="A953" s="1" t="s">
        <v>8398</v>
      </c>
      <c r="B953" s="1" t="s">
        <v>8399</v>
      </c>
      <c r="C953" s="29" t="s">
        <v>15803</v>
      </c>
      <c r="D953" s="29" t="s">
        <v>15804</v>
      </c>
      <c r="E953" s="3">
        <v>177</v>
      </c>
      <c r="F953" s="7" t="str">
        <f t="shared" si="84"/>
        <v/>
      </c>
      <c r="G953" s="7" t="str">
        <f t="shared" si="85"/>
        <v>PIEMONTE</v>
      </c>
      <c r="I953" s="24" t="str">
        <f t="shared" si="86"/>
        <v>MONGIARDINO LIGURE</v>
      </c>
      <c r="J953" s="24" t="str">
        <f t="shared" si="87"/>
        <v>mongiardino.ligure@cert.ruparpiemonte.it</v>
      </c>
      <c r="K953" s="24" t="str">
        <f t="shared" si="88"/>
        <v>NORD-OVEST</v>
      </c>
      <c r="L953" s="24" t="str">
        <f t="shared" si="89"/>
        <v>PIEMONTE</v>
      </c>
    </row>
    <row r="954" spans="1:12" x14ac:dyDescent="0.2">
      <c r="A954" s="1" t="s">
        <v>8411</v>
      </c>
      <c r="B954" s="1" t="s">
        <v>8412</v>
      </c>
      <c r="C954" s="29" t="s">
        <v>15803</v>
      </c>
      <c r="D954" s="29" t="s">
        <v>15804</v>
      </c>
      <c r="E954" s="3">
        <v>593</v>
      </c>
      <c r="F954" s="7" t="str">
        <f t="shared" si="84"/>
        <v/>
      </c>
      <c r="G954" s="7" t="str">
        <f t="shared" si="85"/>
        <v>PIEMONTE</v>
      </c>
      <c r="I954" s="24" t="str">
        <f t="shared" si="86"/>
        <v>MONLEALE</v>
      </c>
      <c r="J954" s="24" t="str">
        <f t="shared" si="87"/>
        <v>monleale@cert.ruparpiemonte.it</v>
      </c>
      <c r="K954" s="24" t="str">
        <f t="shared" si="88"/>
        <v>NORD-OVEST</v>
      </c>
      <c r="L954" s="24" t="str">
        <f t="shared" si="89"/>
        <v>PIEMONTE</v>
      </c>
    </row>
    <row r="955" spans="1:12" x14ac:dyDescent="0.2">
      <c r="A955" s="1" t="s">
        <v>8437</v>
      </c>
      <c r="B955" s="1" t="s">
        <v>8438</v>
      </c>
      <c r="C955" s="29" t="s">
        <v>15803</v>
      </c>
      <c r="D955" s="29" t="s">
        <v>15804</v>
      </c>
      <c r="E955" s="3">
        <v>306</v>
      </c>
      <c r="F955" s="7" t="str">
        <f t="shared" si="84"/>
        <v/>
      </c>
      <c r="G955" s="7" t="str">
        <f t="shared" si="85"/>
        <v>PIEMONTE</v>
      </c>
      <c r="I955" s="24" t="str">
        <f t="shared" si="86"/>
        <v>MONTACUTO</v>
      </c>
      <c r="J955" s="24" t="str">
        <f t="shared" si="87"/>
        <v>protocollo@pec.comune.montacuto.al.it</v>
      </c>
      <c r="K955" s="24" t="str">
        <f t="shared" si="88"/>
        <v>NORD-OVEST</v>
      </c>
      <c r="L955" s="24" t="str">
        <f t="shared" si="89"/>
        <v>PIEMONTE</v>
      </c>
    </row>
    <row r="956" spans="1:12" x14ac:dyDescent="0.2">
      <c r="A956" s="1" t="s">
        <v>8461</v>
      </c>
      <c r="B956" s="1" t="s">
        <v>8462</v>
      </c>
      <c r="C956" s="29" t="s">
        <v>15803</v>
      </c>
      <c r="D956" s="29" t="s">
        <v>15804</v>
      </c>
      <c r="E956" s="3">
        <v>291</v>
      </c>
      <c r="F956" s="7" t="str">
        <f t="shared" si="84"/>
        <v/>
      </c>
      <c r="G956" s="7" t="str">
        <f t="shared" si="85"/>
        <v>PIEMONTE</v>
      </c>
      <c r="I956" s="24" t="str">
        <f t="shared" si="86"/>
        <v>MONTALDEO</v>
      </c>
      <c r="J956" s="24" t="str">
        <f t="shared" si="87"/>
        <v>montaldeo@cert.ruparpiemonte.it</v>
      </c>
      <c r="K956" s="24" t="str">
        <f t="shared" si="88"/>
        <v>NORD-OVEST</v>
      </c>
      <c r="L956" s="24" t="str">
        <f t="shared" si="89"/>
        <v>PIEMONTE</v>
      </c>
    </row>
    <row r="957" spans="1:12" x14ac:dyDescent="0.2">
      <c r="A957" s="1" t="s">
        <v>8463</v>
      </c>
      <c r="B957" s="1" t="s">
        <v>8464</v>
      </c>
      <c r="C957" s="29" t="s">
        <v>15803</v>
      </c>
      <c r="D957" s="29" t="s">
        <v>15804</v>
      </c>
      <c r="E957" s="3">
        <v>708</v>
      </c>
      <c r="F957" s="7" t="str">
        <f t="shared" si="84"/>
        <v/>
      </c>
      <c r="G957" s="7" t="str">
        <f t="shared" si="85"/>
        <v>PIEMONTE</v>
      </c>
      <c r="I957" s="24" t="str">
        <f t="shared" si="86"/>
        <v>MONTALDO BORMIDA</v>
      </c>
      <c r="J957" s="24" t="str">
        <f t="shared" si="87"/>
        <v>montaldo.bormida@cert.ruparpiemonte.it</v>
      </c>
      <c r="K957" s="24" t="str">
        <f t="shared" si="88"/>
        <v>NORD-OVEST</v>
      </c>
      <c r="L957" s="24" t="str">
        <f t="shared" si="89"/>
        <v>PIEMONTE</v>
      </c>
    </row>
    <row r="958" spans="1:12" x14ac:dyDescent="0.2">
      <c r="A958" s="1" t="s">
        <v>8600</v>
      </c>
      <c r="B958" s="1" t="s">
        <v>8601</v>
      </c>
      <c r="C958" s="29" t="s">
        <v>15803</v>
      </c>
      <c r="D958" s="29" t="s">
        <v>15804</v>
      </c>
      <c r="E958" s="3">
        <v>324</v>
      </c>
      <c r="F958" s="7" t="str">
        <f t="shared" si="84"/>
        <v/>
      </c>
      <c r="G958" s="7" t="str">
        <f t="shared" si="85"/>
        <v>PIEMONTE</v>
      </c>
      <c r="I958" s="24" t="str">
        <f t="shared" si="86"/>
        <v>MONTECASTELLO</v>
      </c>
      <c r="J958" s="24" t="str">
        <f t="shared" si="87"/>
        <v>segreteria@pec.comune.montecastello.al.it</v>
      </c>
      <c r="K958" s="24" t="str">
        <f t="shared" si="88"/>
        <v>NORD-OVEST</v>
      </c>
      <c r="L958" s="24" t="str">
        <f t="shared" si="89"/>
        <v>PIEMONTE</v>
      </c>
    </row>
    <row r="959" spans="1:12" x14ac:dyDescent="0.2">
      <c r="A959" s="1" t="s">
        <v>8618</v>
      </c>
      <c r="B959" s="1" t="s">
        <v>8619</v>
      </c>
      <c r="C959" s="29" t="s">
        <v>15803</v>
      </c>
      <c r="D959" s="29" t="s">
        <v>15804</v>
      </c>
      <c r="E959" s="3">
        <v>568</v>
      </c>
      <c r="F959" s="7" t="str">
        <f t="shared" si="84"/>
        <v/>
      </c>
      <c r="G959" s="7" t="str">
        <f t="shared" si="85"/>
        <v>PIEMONTE</v>
      </c>
      <c r="I959" s="24" t="str">
        <f t="shared" si="86"/>
        <v>MONTECHIARO D'ACQUI</v>
      </c>
      <c r="J959" s="24" t="str">
        <f t="shared" si="87"/>
        <v>montechiaro.dacqui@cert.ruparpiemonte.it</v>
      </c>
      <c r="K959" s="24" t="str">
        <f t="shared" si="88"/>
        <v>NORD-OVEST</v>
      </c>
      <c r="L959" s="24" t="str">
        <f t="shared" si="89"/>
        <v>PIEMONTE</v>
      </c>
    </row>
    <row r="960" spans="1:12" x14ac:dyDescent="0.2">
      <c r="A960" s="1" t="s">
        <v>8694</v>
      </c>
      <c r="B960" s="1" t="s">
        <v>8695</v>
      </c>
      <c r="C960" s="29" t="s">
        <v>15803</v>
      </c>
      <c r="D960" s="29" t="s">
        <v>15804</v>
      </c>
      <c r="E960" s="3">
        <v>326</v>
      </c>
      <c r="F960" s="7" t="str">
        <f t="shared" si="84"/>
        <v/>
      </c>
      <c r="G960" s="7" t="str">
        <f t="shared" si="85"/>
        <v>PIEMONTE</v>
      </c>
      <c r="I960" s="24" t="str">
        <f t="shared" si="86"/>
        <v>MONTEGIOCO</v>
      </c>
      <c r="J960" s="24" t="str">
        <f t="shared" si="87"/>
        <v>protocollo@pec.comune.montegioco.al.it</v>
      </c>
      <c r="K960" s="24" t="str">
        <f t="shared" si="88"/>
        <v>NORD-OVEST</v>
      </c>
      <c r="L960" s="24" t="str">
        <f t="shared" si="89"/>
        <v>PIEMONTE</v>
      </c>
    </row>
    <row r="961" spans="1:12" x14ac:dyDescent="0.2">
      <c r="A961" s="1" t="s">
        <v>8759</v>
      </c>
      <c r="B961" s="1" t="s">
        <v>8760</v>
      </c>
      <c r="C961" s="29" t="s">
        <v>15803</v>
      </c>
      <c r="D961" s="29" t="s">
        <v>15804</v>
      </c>
      <c r="E961" s="3">
        <v>341</v>
      </c>
      <c r="F961" s="7" t="str">
        <f t="shared" si="84"/>
        <v/>
      </c>
      <c r="G961" s="7" t="str">
        <f t="shared" si="85"/>
        <v>PIEMONTE</v>
      </c>
      <c r="I961" s="24" t="str">
        <f t="shared" si="86"/>
        <v>MONTEMARZINO</v>
      </c>
      <c r="J961" s="24" t="str">
        <f t="shared" si="87"/>
        <v>montemarzino@cert.ruparpiemonte.it</v>
      </c>
      <c r="K961" s="24" t="str">
        <f t="shared" si="88"/>
        <v>NORD-OVEST</v>
      </c>
      <c r="L961" s="24" t="str">
        <f t="shared" si="89"/>
        <v>PIEMONTE</v>
      </c>
    </row>
    <row r="962" spans="1:12" x14ac:dyDescent="0.2">
      <c r="A962" s="1" t="s">
        <v>8938</v>
      </c>
      <c r="B962" s="1" t="s">
        <v>8939</v>
      </c>
      <c r="C962" s="29" t="s">
        <v>15803</v>
      </c>
      <c r="D962" s="29" t="s">
        <v>15804</v>
      </c>
      <c r="E962" s="3">
        <v>1511</v>
      </c>
      <c r="F962" s="7" t="str">
        <f t="shared" ref="F962:F1025" si="90">IF(E962&gt;300000,"Trovato","")</f>
        <v/>
      </c>
      <c r="G962" s="7" t="str">
        <f t="shared" ref="G962:G1025" si="91">IF(AND(E962&gt;=50000,E962&lt;=100000),"Compreso",D962)</f>
        <v>PIEMONTE</v>
      </c>
      <c r="I962" s="24" t="str">
        <f t="shared" si="86"/>
        <v>MORANO SUL PO</v>
      </c>
      <c r="J962" s="24" t="str">
        <f t="shared" si="87"/>
        <v>moranosulpo@pcert.it</v>
      </c>
      <c r="K962" s="24" t="str">
        <f t="shared" si="88"/>
        <v>NORD-OVEST</v>
      </c>
      <c r="L962" s="24" t="str">
        <f t="shared" si="89"/>
        <v>PIEMONTE</v>
      </c>
    </row>
    <row r="963" spans="1:12" x14ac:dyDescent="0.2">
      <c r="A963" s="1" t="s">
        <v>8948</v>
      </c>
      <c r="B963" s="1" t="s">
        <v>8949</v>
      </c>
      <c r="C963" s="29" t="s">
        <v>15803</v>
      </c>
      <c r="D963" s="29" t="s">
        <v>15804</v>
      </c>
      <c r="E963" s="3">
        <v>408</v>
      </c>
      <c r="F963" s="7" t="str">
        <f t="shared" si="90"/>
        <v/>
      </c>
      <c r="G963" s="7" t="str">
        <f t="shared" si="91"/>
        <v>PIEMONTE</v>
      </c>
      <c r="I963" s="24" t="str">
        <f t="shared" ref="I963:I1026" si="92">TRIM(A963)</f>
        <v>MORBELLO</v>
      </c>
      <c r="J963" s="24" t="str">
        <f t="shared" ref="J963:J1026" si="93">TRIM(B963)</f>
        <v>comune.morbello@pec.it</v>
      </c>
      <c r="K963" s="24" t="str">
        <f t="shared" ref="K963:K1026" si="94">TRIM(C963)</f>
        <v>NORD-OVEST</v>
      </c>
      <c r="L963" s="24" t="str">
        <f t="shared" ref="L963:L1026" si="95">TRIM(D963)</f>
        <v>PIEMONTE</v>
      </c>
    </row>
    <row r="964" spans="1:12" x14ac:dyDescent="0.2">
      <c r="A964" s="1" t="s">
        <v>8993</v>
      </c>
      <c r="B964" s="1" t="s">
        <v>8994</v>
      </c>
      <c r="C964" s="29" t="s">
        <v>15803</v>
      </c>
      <c r="D964" s="29" t="s">
        <v>15804</v>
      </c>
      <c r="E964" s="3">
        <v>726</v>
      </c>
      <c r="F964" s="7" t="str">
        <f t="shared" si="90"/>
        <v/>
      </c>
      <c r="G964" s="7" t="str">
        <f t="shared" si="91"/>
        <v>PIEMONTE</v>
      </c>
      <c r="I964" s="24" t="str">
        <f t="shared" si="92"/>
        <v>MORNESE</v>
      </c>
      <c r="J964" s="24" t="str">
        <f t="shared" si="93"/>
        <v>mornese@cert.ruparpiemonte.it</v>
      </c>
      <c r="K964" s="24" t="str">
        <f t="shared" si="94"/>
        <v>NORD-OVEST</v>
      </c>
      <c r="L964" s="24" t="str">
        <f t="shared" si="95"/>
        <v>PIEMONTE</v>
      </c>
    </row>
    <row r="965" spans="1:12" x14ac:dyDescent="0.2">
      <c r="A965" s="1" t="s">
        <v>9017</v>
      </c>
      <c r="B965" s="1" t="s">
        <v>9018</v>
      </c>
      <c r="C965" s="29" t="s">
        <v>15803</v>
      </c>
      <c r="D965" s="29" t="s">
        <v>15804</v>
      </c>
      <c r="E965" s="3">
        <v>712</v>
      </c>
      <c r="F965" s="7" t="str">
        <f t="shared" si="90"/>
        <v/>
      </c>
      <c r="G965" s="7" t="str">
        <f t="shared" si="91"/>
        <v>PIEMONTE</v>
      </c>
      <c r="I965" s="24" t="str">
        <f t="shared" si="92"/>
        <v>MORSASCO</v>
      </c>
      <c r="J965" s="24" t="str">
        <f t="shared" si="93"/>
        <v>comunemorsasco@arubapec.it</v>
      </c>
      <c r="K965" s="24" t="str">
        <f t="shared" si="94"/>
        <v>NORD-OVEST</v>
      </c>
      <c r="L965" s="24" t="str">
        <f t="shared" si="95"/>
        <v>PIEMONTE</v>
      </c>
    </row>
    <row r="966" spans="1:12" x14ac:dyDescent="0.2">
      <c r="A966" s="1" t="s">
        <v>9098</v>
      </c>
      <c r="B966" s="1" t="s">
        <v>9099</v>
      </c>
      <c r="C966" s="29" t="s">
        <v>15803</v>
      </c>
      <c r="D966" s="29" t="s">
        <v>15804</v>
      </c>
      <c r="E966" s="3">
        <v>1450</v>
      </c>
      <c r="F966" s="7" t="str">
        <f t="shared" si="90"/>
        <v/>
      </c>
      <c r="G966" s="7" t="str">
        <f t="shared" si="91"/>
        <v>PIEMONTE</v>
      </c>
      <c r="I966" s="24" t="str">
        <f t="shared" si="92"/>
        <v>MURISENGO</v>
      </c>
      <c r="J966" s="24" t="str">
        <f t="shared" si="93"/>
        <v>murisengo@cert.ruparpiemonte.it</v>
      </c>
      <c r="K966" s="24" t="str">
        <f t="shared" si="94"/>
        <v>NORD-OVEST</v>
      </c>
      <c r="L966" s="24" t="str">
        <f t="shared" si="95"/>
        <v>PIEMONTE</v>
      </c>
    </row>
    <row r="967" spans="1:12" x14ac:dyDescent="0.2">
      <c r="A967" s="1" t="s">
        <v>9332</v>
      </c>
      <c r="B967" s="1" t="s">
        <v>9333</v>
      </c>
      <c r="C967" s="29" t="s">
        <v>15803</v>
      </c>
      <c r="D967" s="29" t="s">
        <v>15804</v>
      </c>
      <c r="E967" s="3">
        <v>27682</v>
      </c>
      <c r="F967" s="7" t="str">
        <f t="shared" si="90"/>
        <v/>
      </c>
      <c r="G967" s="7" t="str">
        <f t="shared" si="91"/>
        <v>PIEMONTE</v>
      </c>
      <c r="I967" s="24" t="str">
        <f t="shared" si="92"/>
        <v>NOVI LIGURE</v>
      </c>
      <c r="J967" s="24" t="str">
        <f t="shared" si="93"/>
        <v>protocollo.novi.ligure@cert.ruparpiemonte.it</v>
      </c>
      <c r="K967" s="24" t="str">
        <f t="shared" si="94"/>
        <v>NORD-OVEST</v>
      </c>
      <c r="L967" s="24" t="str">
        <f t="shared" si="95"/>
        <v>PIEMONTE</v>
      </c>
    </row>
    <row r="968" spans="1:12" x14ac:dyDescent="0.2">
      <c r="A968" s="1" t="s">
        <v>9382</v>
      </c>
      <c r="B968" s="1" t="s">
        <v>9383</v>
      </c>
      <c r="C968" s="29" t="s">
        <v>15803</v>
      </c>
      <c r="D968" s="29" t="s">
        <v>15804</v>
      </c>
      <c r="E968" s="3">
        <v>1367</v>
      </c>
      <c r="F968" s="7" t="str">
        <f t="shared" si="90"/>
        <v/>
      </c>
      <c r="G968" s="7" t="str">
        <f t="shared" si="91"/>
        <v>PIEMONTE</v>
      </c>
      <c r="I968" s="24" t="str">
        <f t="shared" si="92"/>
        <v>OCCIMIANO</v>
      </c>
      <c r="J968" s="24" t="str">
        <f t="shared" si="93"/>
        <v>protocollo@pec.comune.occimiano.al.it</v>
      </c>
      <c r="K968" s="24" t="str">
        <f t="shared" si="94"/>
        <v>NORD-OVEST</v>
      </c>
      <c r="L968" s="24" t="str">
        <f t="shared" si="95"/>
        <v>PIEMONTE</v>
      </c>
    </row>
    <row r="969" spans="1:12" x14ac:dyDescent="0.2">
      <c r="A969" s="1" t="s">
        <v>9386</v>
      </c>
      <c r="B969" s="1" t="s">
        <v>9387</v>
      </c>
      <c r="C969" s="29" t="s">
        <v>15803</v>
      </c>
      <c r="D969" s="29" t="s">
        <v>15804</v>
      </c>
      <c r="E969" s="3">
        <v>487</v>
      </c>
      <c r="F969" s="7" t="str">
        <f t="shared" si="90"/>
        <v/>
      </c>
      <c r="G969" s="7" t="str">
        <f t="shared" si="91"/>
        <v>PIEMONTE</v>
      </c>
      <c r="I969" s="24" t="str">
        <f t="shared" si="92"/>
        <v>ODALENGO GRANDE</v>
      </c>
      <c r="J969" s="24" t="str">
        <f t="shared" si="93"/>
        <v>odalengo.grande@cert.ruparpiemonte.it</v>
      </c>
      <c r="K969" s="24" t="str">
        <f t="shared" si="94"/>
        <v>NORD-OVEST</v>
      </c>
      <c r="L969" s="24" t="str">
        <f t="shared" si="95"/>
        <v>PIEMONTE</v>
      </c>
    </row>
    <row r="970" spans="1:12" x14ac:dyDescent="0.2">
      <c r="A970" s="1" t="s">
        <v>9388</v>
      </c>
      <c r="B970" s="1" t="s">
        <v>9389</v>
      </c>
      <c r="C970" s="29" t="s">
        <v>15803</v>
      </c>
      <c r="D970" s="29" t="s">
        <v>15804</v>
      </c>
      <c r="E970" s="3">
        <v>270</v>
      </c>
      <c r="F970" s="7" t="str">
        <f t="shared" si="90"/>
        <v/>
      </c>
      <c r="G970" s="7" t="str">
        <f t="shared" si="91"/>
        <v>PIEMONTE</v>
      </c>
      <c r="I970" s="24" t="str">
        <f t="shared" si="92"/>
        <v>ODALENGO PICCOLO</v>
      </c>
      <c r="J970" s="24" t="str">
        <f t="shared" si="93"/>
        <v>odalengopiccolo@pec.comune.odalengopiccolo.al.it</v>
      </c>
      <c r="K970" s="24" t="str">
        <f t="shared" si="94"/>
        <v>NORD-OVEST</v>
      </c>
      <c r="L970" s="24" t="str">
        <f t="shared" si="95"/>
        <v>PIEMONTE</v>
      </c>
    </row>
    <row r="971" spans="1:12" x14ac:dyDescent="0.2">
      <c r="A971" s="1" t="s">
        <v>9453</v>
      </c>
      <c r="B971" s="1" t="s">
        <v>9454</v>
      </c>
      <c r="C971" s="29" t="s">
        <v>15803</v>
      </c>
      <c r="D971" s="29" t="s">
        <v>15804</v>
      </c>
      <c r="E971" s="3">
        <v>123</v>
      </c>
      <c r="F971" s="7" t="str">
        <f t="shared" si="90"/>
        <v/>
      </c>
      <c r="G971" s="7" t="str">
        <f t="shared" si="91"/>
        <v>PIEMONTE</v>
      </c>
      <c r="I971" s="24" t="str">
        <f t="shared" si="92"/>
        <v>OLIVOLA</v>
      </c>
      <c r="J971" s="24" t="str">
        <f t="shared" si="93"/>
        <v>olivola@pec.comune.olivola.al.it</v>
      </c>
      <c r="K971" s="24" t="str">
        <f t="shared" si="94"/>
        <v>NORD-OVEST</v>
      </c>
      <c r="L971" s="24" t="str">
        <f t="shared" si="95"/>
        <v>PIEMONTE</v>
      </c>
    </row>
    <row r="972" spans="1:12" x14ac:dyDescent="0.2">
      <c r="A972" s="1" t="s">
        <v>9571</v>
      </c>
      <c r="B972" s="1" t="s">
        <v>9572</v>
      </c>
      <c r="C972" s="29" t="s">
        <v>15803</v>
      </c>
      <c r="D972" s="29" t="s">
        <v>15804</v>
      </c>
      <c r="E972" s="3">
        <v>406</v>
      </c>
      <c r="F972" s="7" t="str">
        <f t="shared" si="90"/>
        <v/>
      </c>
      <c r="G972" s="7" t="str">
        <f t="shared" si="91"/>
        <v>PIEMONTE</v>
      </c>
      <c r="I972" s="24" t="str">
        <f t="shared" si="92"/>
        <v>ORSARA BORMIDA</v>
      </c>
      <c r="J972" s="24" t="str">
        <f t="shared" si="93"/>
        <v>comune.orsarabormida@pec.it</v>
      </c>
      <c r="K972" s="24" t="str">
        <f t="shared" si="94"/>
        <v>NORD-OVEST</v>
      </c>
      <c r="L972" s="24" t="str">
        <f t="shared" si="95"/>
        <v>PIEMONTE</v>
      </c>
    </row>
    <row r="973" spans="1:12" x14ac:dyDescent="0.2">
      <c r="A973" s="1" t="s">
        <v>9690</v>
      </c>
      <c r="B973" s="1" t="s">
        <v>9691</v>
      </c>
      <c r="C973" s="29" t="s">
        <v>15803</v>
      </c>
      <c r="D973" s="29" t="s">
        <v>15804</v>
      </c>
      <c r="E973" s="3">
        <v>672</v>
      </c>
      <c r="F973" s="7" t="str">
        <f t="shared" si="90"/>
        <v/>
      </c>
      <c r="G973" s="7" t="str">
        <f t="shared" si="91"/>
        <v>PIEMONTE</v>
      </c>
      <c r="I973" s="24" t="str">
        <f t="shared" si="92"/>
        <v>OTTIGLIO</v>
      </c>
      <c r="J973" s="24" t="str">
        <f t="shared" si="93"/>
        <v>ottiglio@pec.comune.ottiglio.al.it</v>
      </c>
      <c r="K973" s="24" t="str">
        <f t="shared" si="94"/>
        <v>NORD-OVEST</v>
      </c>
      <c r="L973" s="24" t="str">
        <f t="shared" si="95"/>
        <v>PIEMONTE</v>
      </c>
    </row>
    <row r="974" spans="1:12" x14ac:dyDescent="0.2">
      <c r="A974" s="1" t="s">
        <v>9698</v>
      </c>
      <c r="B974" s="1" t="s">
        <v>9699</v>
      </c>
      <c r="C974" s="29" t="s">
        <v>15803</v>
      </c>
      <c r="D974" s="29" t="s">
        <v>15804</v>
      </c>
      <c r="E974" s="3">
        <v>11685</v>
      </c>
      <c r="F974" s="7" t="str">
        <f t="shared" si="90"/>
        <v/>
      </c>
      <c r="G974" s="7" t="str">
        <f t="shared" si="91"/>
        <v>PIEMONTE</v>
      </c>
      <c r="I974" s="24" t="str">
        <f t="shared" si="92"/>
        <v>OVADA</v>
      </c>
      <c r="J974" s="24" t="str">
        <f t="shared" si="93"/>
        <v>posta@pec.comune.ovada.al.it</v>
      </c>
      <c r="K974" s="24" t="str">
        <f t="shared" si="94"/>
        <v>NORD-OVEST</v>
      </c>
      <c r="L974" s="24" t="str">
        <f t="shared" si="95"/>
        <v>PIEMONTE</v>
      </c>
    </row>
    <row r="975" spans="1:12" x14ac:dyDescent="0.2">
      <c r="A975" s="1" t="s">
        <v>9702</v>
      </c>
      <c r="B975" s="1" t="s">
        <v>9703</v>
      </c>
      <c r="C975" s="29" t="s">
        <v>15803</v>
      </c>
      <c r="D975" s="29" t="s">
        <v>15804</v>
      </c>
      <c r="E975" s="3">
        <v>1319</v>
      </c>
      <c r="F975" s="7" t="str">
        <f t="shared" si="90"/>
        <v/>
      </c>
      <c r="G975" s="7" t="str">
        <f t="shared" si="91"/>
        <v>PIEMONTE</v>
      </c>
      <c r="I975" s="24" t="str">
        <f t="shared" si="92"/>
        <v>OVIGLIO</v>
      </c>
      <c r="J975" s="24" t="str">
        <f t="shared" si="93"/>
        <v>comune.oviglio@pec.it</v>
      </c>
      <c r="K975" s="24" t="str">
        <f t="shared" si="94"/>
        <v>NORD-OVEST</v>
      </c>
      <c r="L975" s="24" t="str">
        <f t="shared" si="95"/>
        <v>PIEMONTE</v>
      </c>
    </row>
    <row r="976" spans="1:12" x14ac:dyDescent="0.2">
      <c r="A976" s="1" t="s">
        <v>9716</v>
      </c>
      <c r="B976" s="1" t="s">
        <v>9717</v>
      </c>
      <c r="C976" s="29" t="s">
        <v>15803</v>
      </c>
      <c r="D976" s="29" t="s">
        <v>15804</v>
      </c>
      <c r="E976" s="3">
        <v>1506</v>
      </c>
      <c r="F976" s="7" t="str">
        <f t="shared" si="90"/>
        <v/>
      </c>
      <c r="G976" s="7" t="str">
        <f t="shared" si="91"/>
        <v>PIEMONTE</v>
      </c>
      <c r="I976" s="24" t="str">
        <f t="shared" si="92"/>
        <v>OZZANO MONFERRATO</v>
      </c>
      <c r="J976" s="24" t="str">
        <f t="shared" si="93"/>
        <v>ozzanomonferrato@pec.comune.ozzanomenferrato.al.it</v>
      </c>
      <c r="K976" s="24" t="str">
        <f t="shared" si="94"/>
        <v>NORD-OVEST</v>
      </c>
      <c r="L976" s="24" t="str">
        <f t="shared" si="95"/>
        <v>PIEMONTE</v>
      </c>
    </row>
    <row r="977" spans="1:12" x14ac:dyDescent="0.2">
      <c r="A977" s="1" t="s">
        <v>9734</v>
      </c>
      <c r="B977" s="1" t="s">
        <v>9735</v>
      </c>
      <c r="C977" s="29" t="s">
        <v>15803</v>
      </c>
      <c r="D977" s="29" t="s">
        <v>15804</v>
      </c>
      <c r="E977" s="3">
        <v>231</v>
      </c>
      <c r="F977" s="7" t="str">
        <f t="shared" si="90"/>
        <v/>
      </c>
      <c r="G977" s="7" t="str">
        <f t="shared" si="91"/>
        <v>PIEMONTE</v>
      </c>
      <c r="I977" s="24" t="str">
        <f t="shared" si="92"/>
        <v>PADERNA</v>
      </c>
      <c r="J977" s="24" t="str">
        <f t="shared" si="93"/>
        <v>comunedipaderna@pec.it</v>
      </c>
      <c r="K977" s="24" t="str">
        <f t="shared" si="94"/>
        <v>NORD-OVEST</v>
      </c>
      <c r="L977" s="24" t="str">
        <f t="shared" si="95"/>
        <v>PIEMONTE</v>
      </c>
    </row>
    <row r="978" spans="1:12" x14ac:dyDescent="0.2">
      <c r="A978" s="1" t="s">
        <v>9909</v>
      </c>
      <c r="B978" s="1" t="s">
        <v>9910</v>
      </c>
      <c r="C978" s="29" t="s">
        <v>15803</v>
      </c>
      <c r="D978" s="29" t="s">
        <v>15804</v>
      </c>
      <c r="E978" s="3">
        <v>602</v>
      </c>
      <c r="F978" s="7" t="str">
        <f t="shared" si="90"/>
        <v/>
      </c>
      <c r="G978" s="7" t="str">
        <f t="shared" si="91"/>
        <v>PIEMONTE</v>
      </c>
      <c r="I978" s="24" t="str">
        <f t="shared" si="92"/>
        <v>PARETO</v>
      </c>
      <c r="J978" s="24" t="str">
        <f t="shared" si="93"/>
        <v>pareto@cert.ruparpiemonte.it</v>
      </c>
      <c r="K978" s="24" t="str">
        <f t="shared" si="94"/>
        <v>NORD-OVEST</v>
      </c>
      <c r="L978" s="24" t="str">
        <f t="shared" si="95"/>
        <v>PIEMONTE</v>
      </c>
    </row>
    <row r="979" spans="1:12" x14ac:dyDescent="0.2">
      <c r="A979" s="1" t="s">
        <v>9916</v>
      </c>
      <c r="B979" s="1" t="s">
        <v>9917</v>
      </c>
      <c r="C979" s="29" t="s">
        <v>15803</v>
      </c>
      <c r="D979" s="29" t="s">
        <v>15804</v>
      </c>
      <c r="E979" s="3">
        <v>710</v>
      </c>
      <c r="F979" s="7" t="str">
        <f t="shared" si="90"/>
        <v/>
      </c>
      <c r="G979" s="7" t="str">
        <f t="shared" si="91"/>
        <v>PIEMONTE</v>
      </c>
      <c r="I979" s="24" t="str">
        <f t="shared" si="92"/>
        <v>PARODI LIGURE</v>
      </c>
      <c r="J979" s="24" t="str">
        <f t="shared" si="93"/>
        <v>parodi.ligure@cert.ruparpiemonte.it</v>
      </c>
      <c r="K979" s="24" t="str">
        <f t="shared" si="94"/>
        <v>NORD-OVEST</v>
      </c>
      <c r="L979" s="24" t="str">
        <f t="shared" si="95"/>
        <v>PIEMONTE</v>
      </c>
    </row>
    <row r="980" spans="1:12" x14ac:dyDescent="0.2">
      <c r="A980" s="1" t="s">
        <v>9954</v>
      </c>
      <c r="B980" s="1" t="s">
        <v>9955</v>
      </c>
      <c r="C980" s="29" t="s">
        <v>15803</v>
      </c>
      <c r="D980" s="29" t="s">
        <v>15804</v>
      </c>
      <c r="E980" s="3">
        <v>1256</v>
      </c>
      <c r="F980" s="7" t="str">
        <f t="shared" si="90"/>
        <v/>
      </c>
      <c r="G980" s="7" t="str">
        <f t="shared" si="91"/>
        <v>PIEMONTE</v>
      </c>
      <c r="I980" s="24" t="str">
        <f t="shared" si="92"/>
        <v>PASTURANA</v>
      </c>
      <c r="J980" s="24" t="str">
        <f t="shared" si="93"/>
        <v>protocollo@pec.comune.pasturana.al.it</v>
      </c>
      <c r="K980" s="24" t="str">
        <f t="shared" si="94"/>
        <v>NORD-OVEST</v>
      </c>
      <c r="L980" s="24" t="str">
        <f t="shared" si="95"/>
        <v>PIEMONTE</v>
      </c>
    </row>
    <row r="981" spans="1:12" x14ac:dyDescent="0.2">
      <c r="A981" s="1" t="s">
        <v>10000</v>
      </c>
      <c r="B981" s="1" t="s">
        <v>10001</v>
      </c>
      <c r="C981" s="29" t="s">
        <v>15803</v>
      </c>
      <c r="D981" s="29" t="s">
        <v>15804</v>
      </c>
      <c r="E981" s="3">
        <v>1233</v>
      </c>
      <c r="F981" s="7" t="str">
        <f t="shared" si="90"/>
        <v/>
      </c>
      <c r="G981" s="7" t="str">
        <f t="shared" si="91"/>
        <v>PIEMONTE</v>
      </c>
      <c r="I981" s="24" t="str">
        <f t="shared" si="92"/>
        <v>PECETTO DI VALENZA</v>
      </c>
      <c r="J981" s="24" t="str">
        <f t="shared" si="93"/>
        <v>protocollo@pec.comune.pecetto.al.it</v>
      </c>
      <c r="K981" s="24" t="str">
        <f t="shared" si="94"/>
        <v>NORD-OVEST</v>
      </c>
      <c r="L981" s="24" t="str">
        <f t="shared" si="95"/>
        <v>PIEMONTE</v>
      </c>
    </row>
    <row r="982" spans="1:12" x14ac:dyDescent="0.2">
      <c r="A982" s="1" t="s">
        <v>10308</v>
      </c>
      <c r="B982" s="1" t="s">
        <v>10309</v>
      </c>
      <c r="C982" s="29" t="s">
        <v>15803</v>
      </c>
      <c r="D982" s="29" t="s">
        <v>15804</v>
      </c>
      <c r="E982" s="3">
        <v>900</v>
      </c>
      <c r="F982" s="7" t="str">
        <f t="shared" si="90"/>
        <v/>
      </c>
      <c r="G982" s="7" t="str">
        <f t="shared" si="91"/>
        <v>PIEMONTE</v>
      </c>
      <c r="I982" s="24" t="str">
        <f t="shared" si="92"/>
        <v>PIETRA MARAZZI</v>
      </c>
      <c r="J982" s="24" t="str">
        <f t="shared" si="93"/>
        <v>info@pec.comune.pietramarazzi.al.it</v>
      </c>
      <c r="K982" s="24" t="str">
        <f t="shared" si="94"/>
        <v>NORD-OVEST</v>
      </c>
      <c r="L982" s="24" t="str">
        <f t="shared" si="95"/>
        <v>PIEMONTE</v>
      </c>
    </row>
    <row r="983" spans="1:12" x14ac:dyDescent="0.2">
      <c r="A983" s="1" t="s">
        <v>10634</v>
      </c>
      <c r="B983" s="1" t="s">
        <v>10635</v>
      </c>
      <c r="C983" s="29" t="s">
        <v>15803</v>
      </c>
      <c r="D983" s="29" t="s">
        <v>15804</v>
      </c>
      <c r="E983" s="3">
        <v>390</v>
      </c>
      <c r="F983" s="7" t="str">
        <f t="shared" si="90"/>
        <v/>
      </c>
      <c r="G983" s="7" t="str">
        <f t="shared" si="91"/>
        <v>PIEMONTE</v>
      </c>
      <c r="I983" s="24" t="str">
        <f t="shared" si="92"/>
        <v>POMARO MONFERRATO</v>
      </c>
      <c r="J983" s="24" t="str">
        <f t="shared" si="93"/>
        <v>pomaro.monferrato@cert.ruparpiemonte.it</v>
      </c>
      <c r="K983" s="24" t="str">
        <f t="shared" si="94"/>
        <v>NORD-OVEST</v>
      </c>
      <c r="L983" s="24" t="str">
        <f t="shared" si="95"/>
        <v>PIEMONTE</v>
      </c>
    </row>
    <row r="984" spans="1:12" x14ac:dyDescent="0.2">
      <c r="A984" s="1" t="s">
        <v>10708</v>
      </c>
      <c r="B984" s="1" t="s">
        <v>10709</v>
      </c>
      <c r="C984" s="29" t="s">
        <v>15803</v>
      </c>
      <c r="D984" s="29" t="s">
        <v>15804</v>
      </c>
      <c r="E984" s="3">
        <v>3850</v>
      </c>
      <c r="F984" s="7" t="str">
        <f t="shared" si="90"/>
        <v/>
      </c>
      <c r="G984" s="7" t="str">
        <f t="shared" si="91"/>
        <v>PIEMONTE</v>
      </c>
      <c r="I984" s="24" t="str">
        <f t="shared" si="92"/>
        <v>PONTECURONE</v>
      </c>
      <c r="J984" s="24" t="str">
        <f t="shared" si="93"/>
        <v>protocollo@pec.comune.pontecurone.al.it</v>
      </c>
      <c r="K984" s="24" t="str">
        <f t="shared" si="94"/>
        <v>NORD-OVEST</v>
      </c>
      <c r="L984" s="24" t="str">
        <f t="shared" si="95"/>
        <v>PIEMONTE</v>
      </c>
    </row>
    <row r="985" spans="1:12" x14ac:dyDescent="0.2">
      <c r="A985" s="1" t="s">
        <v>10724</v>
      </c>
      <c r="B985" s="1" t="s">
        <v>10725</v>
      </c>
      <c r="C985" s="29" t="s">
        <v>15803</v>
      </c>
      <c r="D985" s="29" t="s">
        <v>15804</v>
      </c>
      <c r="E985" s="3">
        <v>1508</v>
      </c>
      <c r="F985" s="7" t="str">
        <f t="shared" si="90"/>
        <v/>
      </c>
      <c r="G985" s="7" t="str">
        <f t="shared" si="91"/>
        <v>PIEMONTE</v>
      </c>
      <c r="I985" s="24" t="str">
        <f t="shared" si="92"/>
        <v>PONTESTURA</v>
      </c>
      <c r="J985" s="24" t="str">
        <f t="shared" si="93"/>
        <v>pontestura@pcert.it</v>
      </c>
      <c r="K985" s="24" t="str">
        <f t="shared" si="94"/>
        <v>NORD-OVEST</v>
      </c>
      <c r="L985" s="24" t="str">
        <f t="shared" si="95"/>
        <v>PIEMONTE</v>
      </c>
    </row>
    <row r="986" spans="1:12" x14ac:dyDescent="0.2">
      <c r="A986" s="1" t="s">
        <v>10730</v>
      </c>
      <c r="B986" s="1" t="s">
        <v>10731</v>
      </c>
      <c r="C986" s="29" t="s">
        <v>15803</v>
      </c>
      <c r="D986" s="29" t="s">
        <v>15804</v>
      </c>
      <c r="E986" s="3">
        <v>618</v>
      </c>
      <c r="F986" s="7" t="str">
        <f t="shared" si="90"/>
        <v/>
      </c>
      <c r="G986" s="7" t="str">
        <f t="shared" si="91"/>
        <v>PIEMONTE</v>
      </c>
      <c r="I986" s="24" t="str">
        <f t="shared" si="92"/>
        <v>PONTI</v>
      </c>
      <c r="J986" s="24" t="str">
        <f t="shared" si="93"/>
        <v>ponti@cert.ruparpiemonte.it</v>
      </c>
      <c r="K986" s="24" t="str">
        <f t="shared" si="94"/>
        <v>NORD-OVEST</v>
      </c>
      <c r="L986" s="24" t="str">
        <f t="shared" si="95"/>
        <v>PIEMONTE</v>
      </c>
    </row>
    <row r="987" spans="1:12" x14ac:dyDescent="0.2">
      <c r="A987" s="1" t="s">
        <v>10750</v>
      </c>
      <c r="B987" s="1" t="s">
        <v>10751</v>
      </c>
      <c r="C987" s="29" t="s">
        <v>15803</v>
      </c>
      <c r="D987" s="29" t="s">
        <v>15804</v>
      </c>
      <c r="E987" s="3">
        <v>380</v>
      </c>
      <c r="F987" s="7" t="str">
        <f t="shared" si="90"/>
        <v/>
      </c>
      <c r="G987" s="7" t="str">
        <f t="shared" si="91"/>
        <v>PIEMONTE</v>
      </c>
      <c r="I987" s="24" t="str">
        <f t="shared" si="92"/>
        <v>PONZANO MONFERRATO</v>
      </c>
      <c r="J987" s="24" t="str">
        <f t="shared" si="93"/>
        <v>ponzanomonferrato@pec.comune.ponzanomonferrato.al.it</v>
      </c>
      <c r="K987" s="24" t="str">
        <f t="shared" si="94"/>
        <v>NORD-OVEST</v>
      </c>
      <c r="L987" s="24" t="str">
        <f t="shared" si="95"/>
        <v>PIEMONTE</v>
      </c>
    </row>
    <row r="988" spans="1:12" x14ac:dyDescent="0.2">
      <c r="A988" s="1" t="s">
        <v>10756</v>
      </c>
      <c r="B988" s="1" t="s">
        <v>10757</v>
      </c>
      <c r="C988" s="29" t="s">
        <v>15803</v>
      </c>
      <c r="D988" s="29" t="s">
        <v>15804</v>
      </c>
      <c r="E988" s="3">
        <v>1071</v>
      </c>
      <c r="F988" s="7" t="str">
        <f t="shared" si="90"/>
        <v/>
      </c>
      <c r="G988" s="7" t="str">
        <f t="shared" si="91"/>
        <v>PIEMONTE</v>
      </c>
      <c r="I988" s="24" t="str">
        <f t="shared" si="92"/>
        <v>PONZONE</v>
      </c>
      <c r="J988" s="24" t="str">
        <f t="shared" si="93"/>
        <v>anagrafe@pec.comuneponzone.it</v>
      </c>
      <c r="K988" s="24" t="str">
        <f t="shared" si="94"/>
        <v>NORD-OVEST</v>
      </c>
      <c r="L988" s="24" t="str">
        <f t="shared" si="95"/>
        <v>PIEMONTE</v>
      </c>
    </row>
    <row r="989" spans="1:12" x14ac:dyDescent="0.2">
      <c r="A989" s="1" t="s">
        <v>10879</v>
      </c>
      <c r="B989" s="1" t="s">
        <v>10880</v>
      </c>
      <c r="C989" s="29" t="s">
        <v>15803</v>
      </c>
      <c r="D989" s="29" t="s">
        <v>15804</v>
      </c>
      <c r="E989" s="3">
        <v>365</v>
      </c>
      <c r="F989" s="7" t="str">
        <f t="shared" si="90"/>
        <v/>
      </c>
      <c r="G989" s="7" t="str">
        <f t="shared" si="91"/>
        <v>PIEMONTE</v>
      </c>
      <c r="I989" s="24" t="str">
        <f t="shared" si="92"/>
        <v>POZZOL GROPPO</v>
      </c>
      <c r="J989" s="24" t="str">
        <f t="shared" si="93"/>
        <v>protocollo.pozzol.groppo@cert.ruparpiemonte.it</v>
      </c>
      <c r="K989" s="24" t="str">
        <f t="shared" si="94"/>
        <v>NORD-OVEST</v>
      </c>
      <c r="L989" s="24" t="str">
        <f t="shared" si="95"/>
        <v>PIEMONTE</v>
      </c>
    </row>
    <row r="990" spans="1:12" x14ac:dyDescent="0.2">
      <c r="A990" s="1" t="s">
        <v>10885</v>
      </c>
      <c r="B990" s="1" t="s">
        <v>10886</v>
      </c>
      <c r="C990" s="29" t="s">
        <v>15803</v>
      </c>
      <c r="D990" s="29" t="s">
        <v>15804</v>
      </c>
      <c r="E990" s="3">
        <v>4910</v>
      </c>
      <c r="F990" s="7" t="str">
        <f t="shared" si="90"/>
        <v/>
      </c>
      <c r="G990" s="7" t="str">
        <f t="shared" si="91"/>
        <v>PIEMONTE</v>
      </c>
      <c r="I990" s="24" t="str">
        <f t="shared" si="92"/>
        <v>POZZOLO FORMIGARO</v>
      </c>
      <c r="J990" s="24" t="str">
        <f t="shared" si="93"/>
        <v>infopozzolo@legalmail.it</v>
      </c>
      <c r="K990" s="24" t="str">
        <f t="shared" si="94"/>
        <v>NORD-OVEST</v>
      </c>
      <c r="L990" s="24" t="str">
        <f t="shared" si="95"/>
        <v>PIEMONTE</v>
      </c>
    </row>
    <row r="991" spans="1:12" x14ac:dyDescent="0.2">
      <c r="A991" s="1" t="s">
        <v>10924</v>
      </c>
      <c r="B991" s="1" t="s">
        <v>10925</v>
      </c>
      <c r="C991" s="29" t="s">
        <v>15803</v>
      </c>
      <c r="D991" s="29" t="s">
        <v>15804</v>
      </c>
      <c r="E991" s="3">
        <v>552</v>
      </c>
      <c r="F991" s="7" t="str">
        <f t="shared" si="90"/>
        <v/>
      </c>
      <c r="G991" s="7" t="str">
        <f t="shared" si="91"/>
        <v>PIEMONTE</v>
      </c>
      <c r="I991" s="24" t="str">
        <f t="shared" si="92"/>
        <v>PRASCO</v>
      </c>
      <c r="J991" s="24" t="str">
        <f t="shared" si="93"/>
        <v>prasco@pcert.it</v>
      </c>
      <c r="K991" s="24" t="str">
        <f t="shared" si="94"/>
        <v>NORD-OVEST</v>
      </c>
      <c r="L991" s="24" t="str">
        <f t="shared" si="95"/>
        <v>PIEMONTE</v>
      </c>
    </row>
    <row r="992" spans="1:12" x14ac:dyDescent="0.2">
      <c r="A992" s="1" t="s">
        <v>10978</v>
      </c>
      <c r="B992" s="1" t="s">
        <v>10979</v>
      </c>
      <c r="C992" s="29" t="s">
        <v>15803</v>
      </c>
      <c r="D992" s="29" t="s">
        <v>15804</v>
      </c>
      <c r="E992" s="3">
        <v>2092</v>
      </c>
      <c r="F992" s="7" t="str">
        <f t="shared" si="90"/>
        <v/>
      </c>
      <c r="G992" s="7" t="str">
        <f t="shared" si="91"/>
        <v>PIEMONTE</v>
      </c>
      <c r="I992" s="24" t="str">
        <f t="shared" si="92"/>
        <v>PREDOSA</v>
      </c>
      <c r="J992" s="24" t="str">
        <f t="shared" si="93"/>
        <v>protocollo@pec.comune.predosa.al.it</v>
      </c>
      <c r="K992" s="24" t="str">
        <f t="shared" si="94"/>
        <v>NORD-OVEST</v>
      </c>
      <c r="L992" s="24" t="str">
        <f t="shared" si="95"/>
        <v>PIEMONTE</v>
      </c>
    </row>
    <row r="993" spans="1:12" x14ac:dyDescent="0.2">
      <c r="A993" s="1" t="s">
        <v>11089</v>
      </c>
      <c r="B993" s="1" t="s">
        <v>11090</v>
      </c>
      <c r="C993" s="29" t="s">
        <v>15803</v>
      </c>
      <c r="D993" s="29" t="s">
        <v>15804</v>
      </c>
      <c r="E993" s="3">
        <v>1397</v>
      </c>
      <c r="F993" s="7" t="str">
        <f t="shared" si="90"/>
        <v/>
      </c>
      <c r="G993" s="7" t="str">
        <f t="shared" si="91"/>
        <v>PIEMONTE</v>
      </c>
      <c r="I993" s="24" t="str">
        <f t="shared" si="92"/>
        <v>QUARGNENTO</v>
      </c>
      <c r="J993" s="24" t="str">
        <f t="shared" si="93"/>
        <v>protocollo@pec.comune.quargnento.al.it</v>
      </c>
      <c r="K993" s="24" t="str">
        <f t="shared" si="94"/>
        <v>NORD-OVEST</v>
      </c>
      <c r="L993" s="24" t="str">
        <f t="shared" si="95"/>
        <v>PIEMONTE</v>
      </c>
    </row>
    <row r="994" spans="1:12" x14ac:dyDescent="0.2">
      <c r="A994" s="1" t="s">
        <v>11111</v>
      </c>
      <c r="B994" s="1" t="s">
        <v>11112</v>
      </c>
      <c r="C994" s="29" t="s">
        <v>15803</v>
      </c>
      <c r="D994" s="29" t="s">
        <v>15804</v>
      </c>
      <c r="E994" s="3">
        <v>1668</v>
      </c>
      <c r="F994" s="7" t="str">
        <f t="shared" si="90"/>
        <v/>
      </c>
      <c r="G994" s="7" t="str">
        <f t="shared" si="91"/>
        <v>PIEMONTE</v>
      </c>
      <c r="I994" s="24" t="str">
        <f t="shared" si="92"/>
        <v>QUATTORDIO</v>
      </c>
      <c r="J994" s="24" t="str">
        <f t="shared" si="93"/>
        <v>protocollo@pec.comune.quattordio.al.it</v>
      </c>
      <c r="K994" s="24" t="str">
        <f t="shared" si="94"/>
        <v>NORD-OVEST</v>
      </c>
      <c r="L994" s="24" t="str">
        <f t="shared" si="95"/>
        <v>PIEMONTE</v>
      </c>
    </row>
    <row r="995" spans="1:12" x14ac:dyDescent="0.2">
      <c r="A995" s="1" t="s">
        <v>11306</v>
      </c>
      <c r="B995" s="1" t="s">
        <v>11307</v>
      </c>
      <c r="C995" s="29" t="s">
        <v>15803</v>
      </c>
      <c r="D995" s="29" t="s">
        <v>15804</v>
      </c>
      <c r="E995" s="3">
        <v>675</v>
      </c>
      <c r="F995" s="7" t="str">
        <f t="shared" si="90"/>
        <v/>
      </c>
      <c r="G995" s="7" t="str">
        <f t="shared" si="91"/>
        <v>PIEMONTE</v>
      </c>
      <c r="I995" s="24" t="str">
        <f t="shared" si="92"/>
        <v>RICALDONE</v>
      </c>
      <c r="J995" s="24" t="str">
        <f t="shared" si="93"/>
        <v>comune.ricaldone@pec.it</v>
      </c>
      <c r="K995" s="24" t="str">
        <f t="shared" si="94"/>
        <v>NORD-OVEST</v>
      </c>
      <c r="L995" s="24" t="str">
        <f t="shared" si="95"/>
        <v>PIEMONTE</v>
      </c>
    </row>
    <row r="996" spans="1:12" x14ac:dyDescent="0.2">
      <c r="A996" s="1" t="s">
        <v>11398</v>
      </c>
      <c r="B996" s="1" t="s">
        <v>11399</v>
      </c>
      <c r="C996" s="29" t="s">
        <v>15803</v>
      </c>
      <c r="D996" s="29" t="s">
        <v>15804</v>
      </c>
      <c r="E996" s="3">
        <v>1417</v>
      </c>
      <c r="F996" s="7" t="str">
        <f t="shared" si="90"/>
        <v/>
      </c>
      <c r="G996" s="7" t="str">
        <f t="shared" si="91"/>
        <v>PIEMONTE</v>
      </c>
      <c r="I996" s="24" t="str">
        <f t="shared" si="92"/>
        <v>RIVALTA BORMIDA</v>
      </c>
      <c r="J996" s="24" t="str">
        <f t="shared" si="93"/>
        <v>comune.rivalta.al@pec.it</v>
      </c>
      <c r="K996" s="24" t="str">
        <f t="shared" si="94"/>
        <v>NORD-OVEST</v>
      </c>
      <c r="L996" s="24" t="str">
        <f t="shared" si="95"/>
        <v>PIEMONTE</v>
      </c>
    </row>
    <row r="997" spans="1:12" x14ac:dyDescent="0.2">
      <c r="A997" s="1" t="s">
        <v>11414</v>
      </c>
      <c r="B997" s="1" t="s">
        <v>11415</v>
      </c>
      <c r="C997" s="29" t="s">
        <v>15803</v>
      </c>
      <c r="D997" s="29" t="s">
        <v>15804</v>
      </c>
      <c r="E997" s="3">
        <v>363</v>
      </c>
      <c r="F997" s="7" t="str">
        <f t="shared" si="90"/>
        <v/>
      </c>
      <c r="G997" s="7" t="str">
        <f t="shared" si="91"/>
        <v>PIEMONTE</v>
      </c>
      <c r="I997" s="24" t="str">
        <f t="shared" si="92"/>
        <v>RIVARONE</v>
      </c>
      <c r="J997" s="24" t="str">
        <f t="shared" si="93"/>
        <v>segreteria@pec.comune.rivarone.al.it</v>
      </c>
      <c r="K997" s="24" t="str">
        <f t="shared" si="94"/>
        <v>NORD-OVEST</v>
      </c>
      <c r="L997" s="24" t="str">
        <f t="shared" si="95"/>
        <v>PIEMONTE</v>
      </c>
    </row>
    <row r="998" spans="1:12" x14ac:dyDescent="0.2">
      <c r="A998" s="1" t="s">
        <v>11537</v>
      </c>
      <c r="B998" s="1" t="s">
        <v>11538</v>
      </c>
      <c r="C998" s="29" t="s">
        <v>15803</v>
      </c>
      <c r="D998" s="29" t="s">
        <v>15804</v>
      </c>
      <c r="E998" s="3">
        <v>154</v>
      </c>
      <c r="F998" s="7" t="str">
        <f t="shared" si="90"/>
        <v/>
      </c>
      <c r="G998" s="7" t="str">
        <f t="shared" si="91"/>
        <v>PIEMONTE</v>
      </c>
      <c r="I998" s="24" t="str">
        <f t="shared" si="92"/>
        <v>ROCCAFORTE LIGURE</v>
      </c>
      <c r="J998" s="24" t="str">
        <f t="shared" si="93"/>
        <v>roccaforte.ligure@cert.ruparpiemonte.it</v>
      </c>
      <c r="K998" s="24" t="str">
        <f t="shared" si="94"/>
        <v>NORD-OVEST</v>
      </c>
      <c r="L998" s="24" t="str">
        <f t="shared" si="95"/>
        <v>PIEMONTE</v>
      </c>
    </row>
    <row r="999" spans="1:12" x14ac:dyDescent="0.2">
      <c r="A999" s="1" t="s">
        <v>11496</v>
      </c>
      <c r="B999" s="1" t="s">
        <v>11497</v>
      </c>
      <c r="C999" s="29" t="s">
        <v>15803</v>
      </c>
      <c r="D999" s="29" t="s">
        <v>15804</v>
      </c>
      <c r="E999" s="3">
        <v>1495</v>
      </c>
      <c r="F999" s="7" t="str">
        <f t="shared" si="90"/>
        <v/>
      </c>
      <c r="G999" s="7" t="str">
        <f t="shared" si="91"/>
        <v>PIEMONTE</v>
      </c>
      <c r="I999" s="24" t="str">
        <f t="shared" si="92"/>
        <v>ROCCA GRIMALDA</v>
      </c>
      <c r="J999" s="24" t="str">
        <f t="shared" si="93"/>
        <v>comuneroccagrimalda@legalmail.it</v>
      </c>
      <c r="K999" s="24" t="str">
        <f t="shared" si="94"/>
        <v>NORD-OVEST</v>
      </c>
      <c r="L999" s="24" t="str">
        <f t="shared" si="95"/>
        <v>PIEMONTE</v>
      </c>
    </row>
    <row r="1000" spans="1:12" x14ac:dyDescent="0.2">
      <c r="A1000" s="1" t="s">
        <v>11614</v>
      </c>
      <c r="B1000" s="1" t="s">
        <v>11615</v>
      </c>
      <c r="C1000" s="29" t="s">
        <v>15803</v>
      </c>
      <c r="D1000" s="29" t="s">
        <v>15804</v>
      </c>
      <c r="E1000" s="3">
        <v>210</v>
      </c>
      <c r="F1000" s="7" t="str">
        <f t="shared" si="90"/>
        <v/>
      </c>
      <c r="G1000" s="7" t="str">
        <f t="shared" si="91"/>
        <v>PIEMONTE</v>
      </c>
      <c r="I1000" s="24" t="str">
        <f t="shared" si="92"/>
        <v>ROCCHETTA LIGURE</v>
      </c>
      <c r="J1000" s="24" t="str">
        <f t="shared" si="93"/>
        <v>rocchetta.ligure@cert.ruparpiemonte.it</v>
      </c>
      <c r="K1000" s="24" t="str">
        <f t="shared" si="94"/>
        <v>NORD-OVEST</v>
      </c>
      <c r="L1000" s="24" t="str">
        <f t="shared" si="95"/>
        <v>PIEMONTE</v>
      </c>
    </row>
    <row r="1001" spans="1:12" x14ac:dyDescent="0.2">
      <c r="A1001" s="1" t="s">
        <v>11773</v>
      </c>
      <c r="B1001" s="1" t="s">
        <v>11774</v>
      </c>
      <c r="C1001" s="29" t="s">
        <v>15803</v>
      </c>
      <c r="D1001" s="29" t="s">
        <v>15804</v>
      </c>
      <c r="E1001" s="3">
        <v>1641</v>
      </c>
      <c r="F1001" s="7" t="str">
        <f t="shared" si="90"/>
        <v/>
      </c>
      <c r="G1001" s="7" t="str">
        <f t="shared" si="91"/>
        <v>PIEMONTE</v>
      </c>
      <c r="I1001" s="24" t="str">
        <f t="shared" si="92"/>
        <v>ROSIGNANO MONFERRATO</v>
      </c>
      <c r="J1001" s="24" t="str">
        <f t="shared" si="93"/>
        <v>municipio@pec.comune.rosignanomonferrato.al.it</v>
      </c>
      <c r="K1001" s="24" t="str">
        <f t="shared" si="94"/>
        <v>NORD-OVEST</v>
      </c>
      <c r="L1001" s="24" t="str">
        <f t="shared" si="95"/>
        <v>PIEMONTE</v>
      </c>
    </row>
    <row r="1002" spans="1:12" x14ac:dyDescent="0.2">
      <c r="A1002" s="1" t="s">
        <v>11935</v>
      </c>
      <c r="B1002" s="1" t="s">
        <v>11936</v>
      </c>
      <c r="C1002" s="29" t="s">
        <v>15803</v>
      </c>
      <c r="D1002" s="29" t="s">
        <v>15804</v>
      </c>
      <c r="E1002" s="3">
        <v>377</v>
      </c>
      <c r="F1002" s="7" t="str">
        <f t="shared" si="90"/>
        <v/>
      </c>
      <c r="G1002" s="7" t="str">
        <f t="shared" si="91"/>
        <v>PIEMONTE</v>
      </c>
      <c r="I1002" s="24" t="str">
        <f t="shared" si="92"/>
        <v>SALA MONFERRATO</v>
      </c>
      <c r="J1002" s="24" t="str">
        <f t="shared" si="93"/>
        <v>salamonferrato@pec.comune.salamonferrato.al.it</v>
      </c>
      <c r="K1002" s="24" t="str">
        <f t="shared" si="94"/>
        <v>NORD-OVEST</v>
      </c>
      <c r="L1002" s="24" t="str">
        <f t="shared" si="95"/>
        <v>PIEMONTE</v>
      </c>
    </row>
    <row r="1003" spans="1:12" x14ac:dyDescent="0.2">
      <c r="A1003" s="1" t="s">
        <v>11953</v>
      </c>
      <c r="B1003" s="1" t="s">
        <v>11954</v>
      </c>
      <c r="C1003" s="29" t="s">
        <v>15803</v>
      </c>
      <c r="D1003" s="29" t="s">
        <v>15804</v>
      </c>
      <c r="E1003" s="3">
        <v>4218</v>
      </c>
      <c r="F1003" s="7" t="str">
        <f t="shared" si="90"/>
        <v/>
      </c>
      <c r="G1003" s="7" t="str">
        <f t="shared" si="91"/>
        <v>PIEMONTE</v>
      </c>
      <c r="I1003" s="24" t="str">
        <f t="shared" si="92"/>
        <v>SALE</v>
      </c>
      <c r="J1003" s="24" t="str">
        <f t="shared" si="93"/>
        <v>sale@cert.ruparpiemonte.it</v>
      </c>
      <c r="K1003" s="24" t="str">
        <f t="shared" si="94"/>
        <v>NORD-OVEST</v>
      </c>
      <c r="L1003" s="24" t="str">
        <f t="shared" si="95"/>
        <v>PIEMONTE</v>
      </c>
    </row>
    <row r="1004" spans="1:12" x14ac:dyDescent="0.2">
      <c r="A1004" s="1" t="s">
        <v>12134</v>
      </c>
      <c r="B1004" s="1" t="s">
        <v>12135</v>
      </c>
      <c r="C1004" s="29" t="s">
        <v>15803</v>
      </c>
      <c r="D1004" s="29" t="s">
        <v>15804</v>
      </c>
      <c r="E1004" s="3">
        <v>607</v>
      </c>
      <c r="F1004" s="7" t="str">
        <f t="shared" si="90"/>
        <v/>
      </c>
      <c r="G1004" s="7" t="str">
        <f t="shared" si="91"/>
        <v>PIEMONTE</v>
      </c>
      <c r="I1004" s="24" t="str">
        <f t="shared" si="92"/>
        <v>SAN CRISTOFORO</v>
      </c>
      <c r="J1004" s="24" t="str">
        <f t="shared" si="93"/>
        <v>protocollo.san.cristoforo@cert.ruparpiemonte.it</v>
      </c>
      <c r="K1004" s="24" t="str">
        <f t="shared" si="94"/>
        <v>NORD-OVEST</v>
      </c>
      <c r="L1004" s="24" t="str">
        <f t="shared" si="95"/>
        <v>PIEMONTE</v>
      </c>
    </row>
    <row r="1005" spans="1:12" x14ac:dyDescent="0.2">
      <c r="A1005" s="1" t="s">
        <v>12254</v>
      </c>
      <c r="B1005" s="1" t="s">
        <v>12255</v>
      </c>
      <c r="C1005" s="29" t="s">
        <v>15803</v>
      </c>
      <c r="D1005" s="29" t="s">
        <v>15804</v>
      </c>
      <c r="E1005" s="3">
        <v>1279</v>
      </c>
      <c r="F1005" s="7" t="str">
        <f t="shared" si="90"/>
        <v/>
      </c>
      <c r="G1005" s="7" t="str">
        <f t="shared" si="91"/>
        <v>PIEMONTE</v>
      </c>
      <c r="I1005" s="24" t="str">
        <f t="shared" si="92"/>
        <v>SAN GIORGIO MONFERRATO</v>
      </c>
      <c r="J1005" s="24" t="str">
        <f t="shared" si="93"/>
        <v>sangiorgiomonferrato@pec.comune.sangiorgiomonferrato.al.it</v>
      </c>
      <c r="K1005" s="24" t="str">
        <f t="shared" si="94"/>
        <v>NORD-OVEST</v>
      </c>
      <c r="L1005" s="24" t="str">
        <f t="shared" si="95"/>
        <v>PIEMONTE</v>
      </c>
    </row>
    <row r="1006" spans="1:12" x14ac:dyDescent="0.2">
      <c r="A1006" s="1" t="s">
        <v>12594</v>
      </c>
      <c r="B1006" s="1" t="s">
        <v>12595</v>
      </c>
      <c r="C1006" s="29" t="s">
        <v>15803</v>
      </c>
      <c r="D1006" s="29" t="s">
        <v>15804</v>
      </c>
      <c r="E1006" s="3">
        <v>4449</v>
      </c>
      <c r="F1006" s="7" t="str">
        <f t="shared" si="90"/>
        <v/>
      </c>
      <c r="G1006" s="7" t="str">
        <f t="shared" si="91"/>
        <v>PIEMONTE</v>
      </c>
      <c r="I1006" s="24" t="str">
        <f t="shared" si="92"/>
        <v>SAN SALVATORE MONFERRATO</v>
      </c>
      <c r="J1006" s="24" t="str">
        <f t="shared" si="93"/>
        <v>anagrafesansalvatoremonferrato@postecert.it</v>
      </c>
      <c r="K1006" s="24" t="str">
        <f t="shared" si="94"/>
        <v>NORD-OVEST</v>
      </c>
      <c r="L1006" s="24" t="str">
        <f t="shared" si="95"/>
        <v>PIEMONTE</v>
      </c>
    </row>
    <row r="1007" spans="1:12" x14ac:dyDescent="0.2">
      <c r="A1007" s="1" t="s">
        <v>12602</v>
      </c>
      <c r="B1007" s="1" t="s">
        <v>12603</v>
      </c>
      <c r="C1007" s="29" t="s">
        <v>15803</v>
      </c>
      <c r="D1007" s="29" t="s">
        <v>15804</v>
      </c>
      <c r="E1007" s="3">
        <v>591</v>
      </c>
      <c r="F1007" s="7" t="str">
        <f t="shared" si="90"/>
        <v/>
      </c>
      <c r="G1007" s="7" t="str">
        <f t="shared" si="91"/>
        <v>PIEMONTE</v>
      </c>
      <c r="I1007" s="24" t="str">
        <f t="shared" si="92"/>
        <v>SAN SEBASTIANO CURONE</v>
      </c>
      <c r="J1007" s="24" t="str">
        <f t="shared" si="93"/>
        <v>responsabilesscurone@postecert.it</v>
      </c>
      <c r="K1007" s="24" t="str">
        <f t="shared" si="94"/>
        <v>NORD-OVEST</v>
      </c>
      <c r="L1007" s="24" t="str">
        <f t="shared" si="95"/>
        <v>PIEMONTE</v>
      </c>
    </row>
    <row r="1008" spans="1:12" x14ac:dyDescent="0.2">
      <c r="A1008" s="1" t="s">
        <v>12727</v>
      </c>
      <c r="B1008" s="1" t="s">
        <v>12728</v>
      </c>
      <c r="C1008" s="29" t="s">
        <v>15803</v>
      </c>
      <c r="D1008" s="29" t="s">
        <v>15804</v>
      </c>
      <c r="E1008" s="3">
        <v>441</v>
      </c>
      <c r="F1008" s="7" t="str">
        <f t="shared" si="90"/>
        <v/>
      </c>
      <c r="G1008" s="7" t="str">
        <f t="shared" si="91"/>
        <v>PIEMONTE</v>
      </c>
      <c r="I1008" s="24" t="str">
        <f t="shared" si="92"/>
        <v>SANT'AGATA FOSSILI</v>
      </c>
      <c r="J1008" s="24" t="str">
        <f t="shared" si="93"/>
        <v>info@pec.comune.santagatafossili.al.it</v>
      </c>
      <c r="K1008" s="24" t="str">
        <f t="shared" si="94"/>
        <v>NORD-OVEST</v>
      </c>
      <c r="L1008" s="24" t="str">
        <f t="shared" si="95"/>
        <v>PIEMONTE</v>
      </c>
    </row>
    <row r="1009" spans="1:12" x14ac:dyDescent="0.2">
      <c r="A1009" s="1" t="s">
        <v>13036</v>
      </c>
      <c r="B1009" s="1" t="s">
        <v>13037</v>
      </c>
      <c r="C1009" s="29" t="s">
        <v>15803</v>
      </c>
      <c r="D1009" s="29" t="s">
        <v>15804</v>
      </c>
      <c r="E1009" s="3">
        <v>452</v>
      </c>
      <c r="F1009" s="7" t="str">
        <f t="shared" si="90"/>
        <v/>
      </c>
      <c r="G1009" s="7" t="str">
        <f t="shared" si="91"/>
        <v>PIEMONTE</v>
      </c>
      <c r="I1009" s="24" t="str">
        <f t="shared" si="92"/>
        <v>SARDIGLIANO</v>
      </c>
      <c r="J1009" s="24" t="str">
        <f t="shared" si="93"/>
        <v>segretariocomunale.sardigliano@cert.ruparpiemonte.it</v>
      </c>
      <c r="K1009" s="24" t="str">
        <f t="shared" si="94"/>
        <v>NORD-OVEST</v>
      </c>
      <c r="L1009" s="24" t="str">
        <f t="shared" si="95"/>
        <v>PIEMONTE</v>
      </c>
    </row>
    <row r="1010" spans="1:12" x14ac:dyDescent="0.2">
      <c r="A1010" s="1" t="s">
        <v>13042</v>
      </c>
      <c r="B1010" s="1" t="s">
        <v>13043</v>
      </c>
      <c r="C1010" s="29" t="s">
        <v>15803</v>
      </c>
      <c r="D1010" s="29" t="s">
        <v>15804</v>
      </c>
      <c r="E1010" s="3">
        <v>1193</v>
      </c>
      <c r="F1010" s="7" t="str">
        <f t="shared" si="90"/>
        <v/>
      </c>
      <c r="G1010" s="7" t="str">
        <f t="shared" si="91"/>
        <v>PIEMONTE</v>
      </c>
      <c r="I1010" s="24" t="str">
        <f t="shared" si="92"/>
        <v>SAREZZANO</v>
      </c>
      <c r="J1010" s="24" t="str">
        <f t="shared" si="93"/>
        <v>protocollo@pec.comune.sarezzano.al.it</v>
      </c>
      <c r="K1010" s="24" t="str">
        <f t="shared" si="94"/>
        <v>NORD-OVEST</v>
      </c>
      <c r="L1010" s="24" t="str">
        <f t="shared" si="95"/>
        <v>PIEMONTE</v>
      </c>
    </row>
    <row r="1011" spans="1:12" x14ac:dyDescent="0.2">
      <c r="A1011" s="1" t="s">
        <v>13381</v>
      </c>
      <c r="B1011" s="1" t="s">
        <v>13382</v>
      </c>
      <c r="C1011" s="29" t="s">
        <v>15803</v>
      </c>
      <c r="D1011" s="29" t="s">
        <v>15804</v>
      </c>
      <c r="E1011" s="3">
        <v>579</v>
      </c>
      <c r="F1011" s="7" t="str">
        <f t="shared" si="90"/>
        <v/>
      </c>
      <c r="G1011" s="7" t="str">
        <f t="shared" si="91"/>
        <v>PIEMONTE</v>
      </c>
      <c r="I1011" s="24" t="str">
        <f t="shared" si="92"/>
        <v>SERRALUNGA DI CREA</v>
      </c>
      <c r="J1011" s="24" t="str">
        <f t="shared" si="93"/>
        <v>serralunga.di.crea@cert.ruparpiemonte.it</v>
      </c>
      <c r="K1011" s="24" t="str">
        <f t="shared" si="94"/>
        <v>NORD-OVEST</v>
      </c>
      <c r="L1011" s="24" t="str">
        <f t="shared" si="95"/>
        <v>PIEMONTE</v>
      </c>
    </row>
    <row r="1012" spans="1:12" x14ac:dyDescent="0.2">
      <c r="A1012" s="1" t="s">
        <v>13405</v>
      </c>
      <c r="B1012" s="1" t="s">
        <v>13406</v>
      </c>
      <c r="C1012" s="29" t="s">
        <v>15803</v>
      </c>
      <c r="D1012" s="29" t="s">
        <v>15804</v>
      </c>
      <c r="E1012" s="3">
        <v>6322</v>
      </c>
      <c r="F1012" s="7" t="str">
        <f t="shared" si="90"/>
        <v/>
      </c>
      <c r="G1012" s="7" t="str">
        <f t="shared" si="91"/>
        <v>PIEMONTE</v>
      </c>
      <c r="I1012" s="24" t="str">
        <f t="shared" si="92"/>
        <v>SERRAVALLE SCRIVIA</v>
      </c>
      <c r="J1012" s="24" t="str">
        <f t="shared" si="93"/>
        <v>info@pec.comune.serravalle-scrivia.al.it</v>
      </c>
      <c r="K1012" s="24" t="str">
        <f t="shared" si="94"/>
        <v>NORD-OVEST</v>
      </c>
      <c r="L1012" s="24" t="str">
        <f t="shared" si="95"/>
        <v>PIEMONTE</v>
      </c>
    </row>
    <row r="1013" spans="1:12" x14ac:dyDescent="0.2">
      <c r="A1013" s="1" t="s">
        <v>13479</v>
      </c>
      <c r="B1013" s="1" t="s">
        <v>13480</v>
      </c>
      <c r="C1013" s="29" t="s">
        <v>15803</v>
      </c>
      <c r="D1013" s="29" t="s">
        <v>15804</v>
      </c>
      <c r="E1013" s="3">
        <v>1294</v>
      </c>
      <c r="F1013" s="7" t="str">
        <f t="shared" si="90"/>
        <v/>
      </c>
      <c r="G1013" s="7" t="str">
        <f t="shared" si="91"/>
        <v>PIEMONTE</v>
      </c>
      <c r="I1013" s="24" t="str">
        <f t="shared" si="92"/>
        <v>SEZZADIO</v>
      </c>
      <c r="J1013" s="24" t="str">
        <f t="shared" si="93"/>
        <v>comunesezzadio@pec.it</v>
      </c>
      <c r="K1013" s="24" t="str">
        <f t="shared" si="94"/>
        <v>NORD-OVEST</v>
      </c>
      <c r="L1013" s="24" t="str">
        <f t="shared" si="95"/>
        <v>PIEMONTE</v>
      </c>
    </row>
    <row r="1014" spans="1:12" x14ac:dyDescent="0.2">
      <c r="A1014" s="1" t="s">
        <v>13526</v>
      </c>
      <c r="B1014" s="1" t="s">
        <v>13527</v>
      </c>
      <c r="C1014" s="29" t="s">
        <v>15803</v>
      </c>
      <c r="D1014" s="29" t="s">
        <v>15804</v>
      </c>
      <c r="E1014" s="3">
        <v>2056</v>
      </c>
      <c r="F1014" s="7" t="str">
        <f t="shared" si="90"/>
        <v/>
      </c>
      <c r="G1014" s="7" t="str">
        <f t="shared" si="91"/>
        <v>PIEMONTE</v>
      </c>
      <c r="I1014" s="24" t="str">
        <f t="shared" si="92"/>
        <v>SILVANO D'ORBA</v>
      </c>
      <c r="J1014" s="24" t="str">
        <f t="shared" si="93"/>
        <v>sildor@pec.it</v>
      </c>
      <c r="K1014" s="24" t="str">
        <f t="shared" si="94"/>
        <v>NORD-OVEST</v>
      </c>
      <c r="L1014" s="24" t="str">
        <f t="shared" si="95"/>
        <v>PIEMONTE</v>
      </c>
    </row>
    <row r="1015" spans="1:12" x14ac:dyDescent="0.2">
      <c r="A1015" s="1" t="s">
        <v>13615</v>
      </c>
      <c r="B1015" s="1" t="s">
        <v>13616</v>
      </c>
      <c r="C1015" s="29" t="s">
        <v>15803</v>
      </c>
      <c r="D1015" s="29" t="s">
        <v>15804</v>
      </c>
      <c r="E1015" s="3">
        <v>1660</v>
      </c>
      <c r="F1015" s="7" t="str">
        <f t="shared" si="90"/>
        <v/>
      </c>
      <c r="G1015" s="7" t="str">
        <f t="shared" si="91"/>
        <v>PIEMONTE</v>
      </c>
      <c r="I1015" s="24" t="str">
        <f t="shared" si="92"/>
        <v>SOLERO</v>
      </c>
      <c r="J1015" s="24" t="str">
        <f t="shared" si="93"/>
        <v>solero@cert.ruparpiemonte.it</v>
      </c>
      <c r="K1015" s="24" t="str">
        <f t="shared" si="94"/>
        <v>NORD-OVEST</v>
      </c>
      <c r="L1015" s="24" t="str">
        <f t="shared" si="95"/>
        <v>PIEMONTE</v>
      </c>
    </row>
    <row r="1016" spans="1:12" x14ac:dyDescent="0.2">
      <c r="A1016" s="1" t="s">
        <v>13629</v>
      </c>
      <c r="B1016" s="1" t="s">
        <v>13630</v>
      </c>
      <c r="C1016" s="29" t="s">
        <v>15803</v>
      </c>
      <c r="D1016" s="29" t="s">
        <v>15804</v>
      </c>
      <c r="E1016" s="3">
        <v>221</v>
      </c>
      <c r="F1016" s="7" t="str">
        <f t="shared" si="90"/>
        <v/>
      </c>
      <c r="G1016" s="7" t="str">
        <f t="shared" si="91"/>
        <v>PIEMONTE</v>
      </c>
      <c r="I1016" s="24" t="str">
        <f t="shared" si="92"/>
        <v>SOLONGHELLO</v>
      </c>
      <c r="J1016" s="24" t="str">
        <f t="shared" si="93"/>
        <v>info.comune.solonghello.al@legalmail.it</v>
      </c>
      <c r="K1016" s="24" t="str">
        <f t="shared" si="94"/>
        <v>NORD-OVEST</v>
      </c>
      <c r="L1016" s="24" t="str">
        <f t="shared" si="95"/>
        <v>PIEMONTE</v>
      </c>
    </row>
    <row r="1017" spans="1:12" x14ac:dyDescent="0.2">
      <c r="A1017" s="1" t="s">
        <v>13766</v>
      </c>
      <c r="B1017" s="1" t="s">
        <v>13767</v>
      </c>
      <c r="C1017" s="29" t="s">
        <v>15803</v>
      </c>
      <c r="D1017" s="29" t="s">
        <v>15804</v>
      </c>
      <c r="E1017" s="3">
        <v>1126</v>
      </c>
      <c r="F1017" s="7" t="str">
        <f t="shared" si="90"/>
        <v/>
      </c>
      <c r="G1017" s="7" t="str">
        <f t="shared" si="91"/>
        <v>PIEMONTE</v>
      </c>
      <c r="I1017" s="24" t="str">
        <f t="shared" si="92"/>
        <v>SPIGNO MONFERRATO</v>
      </c>
      <c r="J1017" s="24" t="str">
        <f t="shared" si="93"/>
        <v>spigno.monferrato@cert.ruparpiemonte.it</v>
      </c>
      <c r="K1017" s="24" t="str">
        <f t="shared" si="94"/>
        <v>NORD-OVEST</v>
      </c>
      <c r="L1017" s="24" t="str">
        <f t="shared" si="95"/>
        <v>PIEMONTE</v>
      </c>
    </row>
    <row r="1018" spans="1:12" x14ac:dyDescent="0.2">
      <c r="A1018" s="1" t="s">
        <v>13785</v>
      </c>
      <c r="B1018" s="1" t="s">
        <v>13786</v>
      </c>
      <c r="C1018" s="29" t="s">
        <v>15803</v>
      </c>
      <c r="D1018" s="29" t="s">
        <v>15804</v>
      </c>
      <c r="E1018" s="3">
        <v>332</v>
      </c>
      <c r="F1018" s="7" t="str">
        <f t="shared" si="90"/>
        <v/>
      </c>
      <c r="G1018" s="7" t="str">
        <f t="shared" si="91"/>
        <v>PIEMONTE</v>
      </c>
      <c r="I1018" s="24" t="str">
        <f t="shared" si="92"/>
        <v>SPINETO SCRIVIA</v>
      </c>
      <c r="J1018" s="24" t="str">
        <f t="shared" si="93"/>
        <v>spineto.scrivia@cert.ruparpiemonte.it</v>
      </c>
      <c r="K1018" s="24" t="str">
        <f t="shared" si="94"/>
        <v>NORD-OVEST</v>
      </c>
      <c r="L1018" s="24" t="str">
        <f t="shared" si="95"/>
        <v>PIEMONTE</v>
      </c>
    </row>
    <row r="1019" spans="1:12" x14ac:dyDescent="0.2">
      <c r="A1019" s="1" t="s">
        <v>13828</v>
      </c>
      <c r="B1019" s="1" t="s">
        <v>13829</v>
      </c>
      <c r="C1019" s="29" t="s">
        <v>15803</v>
      </c>
      <c r="D1019" s="29" t="s">
        <v>15804</v>
      </c>
      <c r="E1019" s="3">
        <v>2425</v>
      </c>
      <c r="F1019" s="7" t="str">
        <f t="shared" si="90"/>
        <v/>
      </c>
      <c r="G1019" s="7" t="str">
        <f t="shared" si="91"/>
        <v>PIEMONTE</v>
      </c>
      <c r="I1019" s="24" t="str">
        <f t="shared" si="92"/>
        <v>STAZZANO</v>
      </c>
      <c r="J1019" s="24" t="str">
        <f t="shared" si="93"/>
        <v>protocollo@pec.comune.stazzano.al.it</v>
      </c>
      <c r="K1019" s="24" t="str">
        <f t="shared" si="94"/>
        <v>NORD-OVEST</v>
      </c>
      <c r="L1019" s="24" t="str">
        <f t="shared" si="95"/>
        <v>PIEMONTE</v>
      </c>
    </row>
    <row r="1020" spans="1:12" x14ac:dyDescent="0.2">
      <c r="A1020" s="1" t="s">
        <v>13883</v>
      </c>
      <c r="B1020" s="1" t="s">
        <v>13884</v>
      </c>
      <c r="C1020" s="29" t="s">
        <v>15803</v>
      </c>
      <c r="D1020" s="29" t="s">
        <v>15804</v>
      </c>
      <c r="E1020" s="3">
        <v>2039</v>
      </c>
      <c r="F1020" s="7" t="str">
        <f t="shared" si="90"/>
        <v/>
      </c>
      <c r="G1020" s="7" t="str">
        <f t="shared" si="91"/>
        <v>PIEMONTE</v>
      </c>
      <c r="I1020" s="24" t="str">
        <f t="shared" si="92"/>
        <v>STREVI</v>
      </c>
      <c r="J1020" s="24" t="str">
        <f t="shared" si="93"/>
        <v>comune.strevi.al@pec.it</v>
      </c>
      <c r="K1020" s="24" t="str">
        <f t="shared" si="94"/>
        <v>NORD-OVEST</v>
      </c>
      <c r="L1020" s="24" t="str">
        <f t="shared" si="95"/>
        <v>PIEMONTE</v>
      </c>
    </row>
    <row r="1021" spans="1:12" x14ac:dyDescent="0.2">
      <c r="A1021" s="1" t="s">
        <v>13964</v>
      </c>
      <c r="B1021" s="1" t="s">
        <v>13965</v>
      </c>
      <c r="C1021" s="29" t="s">
        <v>15803</v>
      </c>
      <c r="D1021" s="29" t="s">
        <v>15804</v>
      </c>
      <c r="E1021" s="3">
        <v>1606</v>
      </c>
      <c r="F1021" s="7" t="str">
        <f t="shared" si="90"/>
        <v/>
      </c>
      <c r="G1021" s="7" t="str">
        <f t="shared" si="91"/>
        <v>PIEMONTE</v>
      </c>
      <c r="I1021" s="24" t="str">
        <f t="shared" si="92"/>
        <v>TAGLIOLO MONFERRATO</v>
      </c>
      <c r="J1021" s="24" t="str">
        <f t="shared" si="93"/>
        <v>sindacotagliolo@actaliscertymail.it</v>
      </c>
      <c r="K1021" s="24" t="str">
        <f t="shared" si="94"/>
        <v>NORD-OVEST</v>
      </c>
      <c r="L1021" s="24" t="str">
        <f t="shared" si="95"/>
        <v>PIEMONTE</v>
      </c>
    </row>
    <row r="1022" spans="1:12" x14ac:dyDescent="0.2">
      <c r="A1022" s="1" t="s">
        <v>14007</v>
      </c>
      <c r="B1022" s="1" t="s">
        <v>14008</v>
      </c>
      <c r="C1022" s="29" t="s">
        <v>15803</v>
      </c>
      <c r="D1022" s="29" t="s">
        <v>15804</v>
      </c>
      <c r="E1022" s="3">
        <v>636</v>
      </c>
      <c r="F1022" s="7" t="str">
        <f t="shared" si="90"/>
        <v/>
      </c>
      <c r="G1022" s="7" t="str">
        <f t="shared" si="91"/>
        <v>PIEMONTE</v>
      </c>
      <c r="I1022" s="24" t="str">
        <f t="shared" si="92"/>
        <v>TASSAROLO</v>
      </c>
      <c r="J1022" s="24" t="str">
        <f t="shared" si="93"/>
        <v>protocollo@pec.comune.tassarolo.al.it</v>
      </c>
      <c r="K1022" s="24" t="str">
        <f t="shared" si="94"/>
        <v>NORD-OVEST</v>
      </c>
      <c r="L1022" s="24" t="str">
        <f t="shared" si="95"/>
        <v>PIEMONTE</v>
      </c>
    </row>
    <row r="1023" spans="1:12" x14ac:dyDescent="0.2">
      <c r="A1023" s="1" t="s">
        <v>14132</v>
      </c>
      <c r="B1023" s="1" t="s">
        <v>14133</v>
      </c>
      <c r="C1023" s="29" t="s">
        <v>15803</v>
      </c>
      <c r="D1023" s="29" t="s">
        <v>15804</v>
      </c>
      <c r="E1023" s="3">
        <v>901</v>
      </c>
      <c r="F1023" s="7" t="str">
        <f t="shared" si="90"/>
        <v/>
      </c>
      <c r="G1023" s="7" t="str">
        <f t="shared" si="91"/>
        <v>PIEMONTE</v>
      </c>
      <c r="I1023" s="24" t="str">
        <f t="shared" si="92"/>
        <v>TERRUGGIA</v>
      </c>
      <c r="J1023" s="24" t="str">
        <f t="shared" si="93"/>
        <v>terruggia@pec.comune.terruggia.al.it</v>
      </c>
      <c r="K1023" s="24" t="str">
        <f t="shared" si="94"/>
        <v>NORD-OVEST</v>
      </c>
      <c r="L1023" s="24" t="str">
        <f t="shared" si="95"/>
        <v>PIEMONTE</v>
      </c>
    </row>
    <row r="1024" spans="1:12" x14ac:dyDescent="0.2">
      <c r="A1024" s="1" t="s">
        <v>14138</v>
      </c>
      <c r="B1024" s="1" t="s">
        <v>14139</v>
      </c>
      <c r="C1024" s="29" t="s">
        <v>15803</v>
      </c>
      <c r="D1024" s="29" t="s">
        <v>15804</v>
      </c>
      <c r="E1024" s="3">
        <v>907</v>
      </c>
      <c r="F1024" s="7" t="str">
        <f t="shared" si="90"/>
        <v/>
      </c>
      <c r="G1024" s="7" t="str">
        <f t="shared" si="91"/>
        <v>PIEMONTE</v>
      </c>
      <c r="I1024" s="24" t="str">
        <f t="shared" si="92"/>
        <v>TERZO</v>
      </c>
      <c r="J1024" s="24" t="str">
        <f t="shared" si="93"/>
        <v>comune.terzo.al@pec.it</v>
      </c>
      <c r="K1024" s="24" t="str">
        <f t="shared" si="94"/>
        <v>NORD-OVEST</v>
      </c>
      <c r="L1024" s="24" t="str">
        <f t="shared" si="95"/>
        <v>PIEMONTE</v>
      </c>
    </row>
    <row r="1025" spans="1:12" x14ac:dyDescent="0.2">
      <c r="A1025" s="1" t="s">
        <v>14170</v>
      </c>
      <c r="B1025" s="1" t="s">
        <v>14171</v>
      </c>
      <c r="C1025" s="29" t="s">
        <v>15803</v>
      </c>
      <c r="D1025" s="29" t="s">
        <v>15804</v>
      </c>
      <c r="E1025" s="3">
        <v>1424</v>
      </c>
      <c r="F1025" s="7" t="str">
        <f t="shared" si="90"/>
        <v/>
      </c>
      <c r="G1025" s="7" t="str">
        <f t="shared" si="91"/>
        <v>PIEMONTE</v>
      </c>
      <c r="I1025" s="24" t="str">
        <f t="shared" si="92"/>
        <v>TICINETO</v>
      </c>
      <c r="J1025" s="24" t="str">
        <f t="shared" si="93"/>
        <v>protocollo@pec.comune.ticineto.al.it</v>
      </c>
      <c r="K1025" s="24" t="str">
        <f t="shared" si="94"/>
        <v>NORD-OVEST</v>
      </c>
      <c r="L1025" s="24" t="str">
        <f t="shared" si="95"/>
        <v>PIEMONTE</v>
      </c>
    </row>
    <row r="1026" spans="1:12" x14ac:dyDescent="0.2">
      <c r="A1026" s="1" t="s">
        <v>14396</v>
      </c>
      <c r="B1026" s="1" t="s">
        <v>14397</v>
      </c>
      <c r="C1026" s="29" t="s">
        <v>15803</v>
      </c>
      <c r="D1026" s="29" t="s">
        <v>15804</v>
      </c>
      <c r="E1026" s="3">
        <v>25986</v>
      </c>
      <c r="F1026" s="7" t="str">
        <f t="shared" ref="F1026:F1089" si="96">IF(E1026&gt;300000,"Trovato","")</f>
        <v/>
      </c>
      <c r="G1026" s="7" t="str">
        <f t="shared" ref="G1026:G1089" si="97">IF(AND(E1026&gt;=50000,E1026&lt;=100000),"Compreso",D1026)</f>
        <v>PIEMONTE</v>
      </c>
      <c r="I1026" s="24" t="str">
        <f t="shared" si="92"/>
        <v>TORTONA</v>
      </c>
      <c r="J1026" s="24" t="str">
        <f t="shared" si="93"/>
        <v>comune.tortona@pec.it</v>
      </c>
      <c r="K1026" s="24" t="str">
        <f t="shared" si="94"/>
        <v>NORD-OVEST</v>
      </c>
      <c r="L1026" s="24" t="str">
        <f t="shared" si="95"/>
        <v>PIEMONTE</v>
      </c>
    </row>
    <row r="1027" spans="1:12" x14ac:dyDescent="0.2">
      <c r="A1027" s="1" t="s">
        <v>14542</v>
      </c>
      <c r="B1027" s="1" t="s">
        <v>14543</v>
      </c>
      <c r="C1027" s="29" t="s">
        <v>15803</v>
      </c>
      <c r="D1027" s="29" t="s">
        <v>15804</v>
      </c>
      <c r="E1027" s="3">
        <v>271</v>
      </c>
      <c r="F1027" s="7" t="str">
        <f t="shared" si="96"/>
        <v/>
      </c>
      <c r="G1027" s="7" t="str">
        <f t="shared" si="97"/>
        <v>PIEMONTE</v>
      </c>
      <c r="I1027" s="24" t="str">
        <f t="shared" ref="I1027:I1090" si="98">TRIM(A1027)</f>
        <v>TREVILLE</v>
      </c>
      <c r="J1027" s="24" t="str">
        <f t="shared" ref="J1027:J1090" si="99">TRIM(B1027)</f>
        <v>treville@pec.comune.treville.al.it</v>
      </c>
      <c r="K1027" s="24" t="str">
        <f t="shared" ref="K1027:K1090" si="100">TRIM(C1027)</f>
        <v>NORD-OVEST</v>
      </c>
      <c r="L1027" s="24" t="str">
        <f t="shared" ref="L1027:L1090" si="101">TRIM(D1027)</f>
        <v>PIEMONTE</v>
      </c>
    </row>
    <row r="1028" spans="1:12" x14ac:dyDescent="0.2">
      <c r="A1028" s="1" t="s">
        <v>14593</v>
      </c>
      <c r="B1028" s="1" t="s">
        <v>14594</v>
      </c>
      <c r="C1028" s="29" t="s">
        <v>15803</v>
      </c>
      <c r="D1028" s="29" t="s">
        <v>15804</v>
      </c>
      <c r="E1028" s="3">
        <v>671</v>
      </c>
      <c r="F1028" s="7" t="str">
        <f t="shared" si="96"/>
        <v/>
      </c>
      <c r="G1028" s="7" t="str">
        <f t="shared" si="97"/>
        <v>PIEMONTE</v>
      </c>
      <c r="I1028" s="24" t="str">
        <f t="shared" si="98"/>
        <v>TRISOBBIO</v>
      </c>
      <c r="J1028" s="24" t="str">
        <f t="shared" si="99"/>
        <v>trisobbio@cert.ruparpiemonte.it</v>
      </c>
      <c r="K1028" s="24" t="str">
        <f t="shared" si="100"/>
        <v>NORD-OVEST</v>
      </c>
      <c r="L1028" s="24" t="str">
        <f t="shared" si="101"/>
        <v>PIEMONTE</v>
      </c>
    </row>
    <row r="1029" spans="1:12" x14ac:dyDescent="0.2">
      <c r="A1029" s="1" t="s">
        <v>14832</v>
      </c>
      <c r="B1029" s="1" t="s">
        <v>14833</v>
      </c>
      <c r="C1029" s="29" t="s">
        <v>15803</v>
      </c>
      <c r="D1029" s="29" t="s">
        <v>15804</v>
      </c>
      <c r="E1029" s="3">
        <v>19671</v>
      </c>
      <c r="F1029" s="7" t="str">
        <f t="shared" si="96"/>
        <v/>
      </c>
      <c r="G1029" s="7" t="str">
        <f t="shared" si="97"/>
        <v>PIEMONTE</v>
      </c>
      <c r="I1029" s="24" t="str">
        <f t="shared" si="98"/>
        <v>VALENZA</v>
      </c>
      <c r="J1029" s="24" t="str">
        <f t="shared" si="99"/>
        <v>comune@cert.comune.valenza.al.it</v>
      </c>
      <c r="K1029" s="24" t="str">
        <f t="shared" si="100"/>
        <v>NORD-OVEST</v>
      </c>
      <c r="L1029" s="24" t="str">
        <f t="shared" si="101"/>
        <v>PIEMONTE</v>
      </c>
    </row>
    <row r="1030" spans="1:12" x14ac:dyDescent="0.2">
      <c r="A1030" s="1" t="s">
        <v>14938</v>
      </c>
      <c r="B1030" s="1" t="s">
        <v>14939</v>
      </c>
      <c r="C1030" s="29" t="s">
        <v>15803</v>
      </c>
      <c r="D1030" s="29" t="s">
        <v>15804</v>
      </c>
      <c r="E1030" s="3">
        <v>1055</v>
      </c>
      <c r="F1030" s="7" t="str">
        <f t="shared" si="96"/>
        <v/>
      </c>
      <c r="G1030" s="7" t="str">
        <f t="shared" si="97"/>
        <v>PIEMONTE</v>
      </c>
      <c r="I1030" s="24" t="str">
        <f t="shared" si="98"/>
        <v>VALMACCA</v>
      </c>
      <c r="J1030" s="24" t="str">
        <f t="shared" si="99"/>
        <v>protocollo@pec.comune.valmacca.al.it</v>
      </c>
      <c r="K1030" s="24" t="str">
        <f t="shared" si="100"/>
        <v>NORD-OVEST</v>
      </c>
      <c r="L1030" s="24" t="str">
        <f t="shared" si="101"/>
        <v>PIEMONTE</v>
      </c>
    </row>
    <row r="1031" spans="1:12" x14ac:dyDescent="0.2">
      <c r="A1031" s="1" t="s">
        <v>15301</v>
      </c>
      <c r="B1031" s="1" t="s">
        <v>15302</v>
      </c>
      <c r="C1031" s="29" t="s">
        <v>15803</v>
      </c>
      <c r="D1031" s="29" t="s">
        <v>15804</v>
      </c>
      <c r="E1031" s="3">
        <v>1068</v>
      </c>
      <c r="F1031" s="7" t="str">
        <f t="shared" si="96"/>
        <v/>
      </c>
      <c r="G1031" s="7" t="str">
        <f t="shared" si="97"/>
        <v>PIEMONTE</v>
      </c>
      <c r="I1031" s="24" t="str">
        <f t="shared" si="98"/>
        <v>VIGNALE MONFERRATO</v>
      </c>
      <c r="J1031" s="24" t="str">
        <f t="shared" si="99"/>
        <v>protocollo@pec.comune.vignalemonferrato.al.it</v>
      </c>
      <c r="K1031" s="24" t="str">
        <f t="shared" si="100"/>
        <v>NORD-OVEST</v>
      </c>
      <c r="L1031" s="24" t="str">
        <f t="shared" si="101"/>
        <v>PIEMONTE</v>
      </c>
    </row>
    <row r="1032" spans="1:12" x14ac:dyDescent="0.2">
      <c r="A1032" s="1" t="s">
        <v>15311</v>
      </c>
      <c r="B1032" s="1" t="s">
        <v>15312</v>
      </c>
      <c r="C1032" s="29" t="s">
        <v>15803</v>
      </c>
      <c r="D1032" s="29" t="s">
        <v>15804</v>
      </c>
      <c r="E1032" s="3">
        <v>2245</v>
      </c>
      <c r="F1032" s="7" t="str">
        <f t="shared" si="96"/>
        <v/>
      </c>
      <c r="G1032" s="7" t="str">
        <f t="shared" si="97"/>
        <v>PIEMONTE</v>
      </c>
      <c r="I1032" s="24" t="str">
        <f t="shared" si="98"/>
        <v>VIGNOLE BORBERA</v>
      </c>
      <c r="J1032" s="24" t="str">
        <f t="shared" si="99"/>
        <v>protocollo@pec.vignoleborbera.al.it</v>
      </c>
      <c r="K1032" s="24" t="str">
        <f t="shared" si="100"/>
        <v>NORD-OVEST</v>
      </c>
      <c r="L1032" s="24" t="str">
        <f t="shared" si="101"/>
        <v>PIEMONTE</v>
      </c>
    </row>
    <row r="1033" spans="1:12" x14ac:dyDescent="0.2">
      <c r="A1033" s="1" t="s">
        <v>15331</v>
      </c>
      <c r="B1033" s="1" t="s">
        <v>15332</v>
      </c>
      <c r="C1033" s="29" t="s">
        <v>15803</v>
      </c>
      <c r="D1033" s="29" t="s">
        <v>15804</v>
      </c>
      <c r="E1033" s="3">
        <v>3209</v>
      </c>
      <c r="F1033" s="7" t="str">
        <f t="shared" si="96"/>
        <v/>
      </c>
      <c r="G1033" s="7" t="str">
        <f t="shared" si="97"/>
        <v>PIEMONTE</v>
      </c>
      <c r="I1033" s="24" t="str">
        <f t="shared" si="98"/>
        <v>VIGUZZOLO</v>
      </c>
      <c r="J1033" s="24" t="str">
        <f t="shared" si="99"/>
        <v>protocollo@pec.comune.viguzzolo.al.it</v>
      </c>
      <c r="K1033" s="24" t="str">
        <f t="shared" si="100"/>
        <v>NORD-OVEST</v>
      </c>
      <c r="L1033" s="24" t="str">
        <f t="shared" si="101"/>
        <v>PIEMONTE</v>
      </c>
    </row>
    <row r="1034" spans="1:12" x14ac:dyDescent="0.2">
      <c r="A1034" s="1" t="s">
        <v>15412</v>
      </c>
      <c r="B1034" s="1" t="s">
        <v>15413</v>
      </c>
      <c r="C1034" s="29" t="s">
        <v>15803</v>
      </c>
      <c r="D1034" s="29" t="s">
        <v>15804</v>
      </c>
      <c r="E1034" s="3">
        <v>523</v>
      </c>
      <c r="F1034" s="7" t="str">
        <f t="shared" si="96"/>
        <v/>
      </c>
      <c r="G1034" s="7" t="str">
        <f t="shared" si="97"/>
        <v>PIEMONTE</v>
      </c>
      <c r="I1034" s="24" t="str">
        <f t="shared" si="98"/>
        <v>VILLADEATI</v>
      </c>
      <c r="J1034" s="24" t="str">
        <f t="shared" si="99"/>
        <v>villadeati@pec.comune.villadeati.al.it</v>
      </c>
      <c r="K1034" s="24" t="str">
        <f t="shared" si="100"/>
        <v>NORD-OVEST</v>
      </c>
      <c r="L1034" s="24" t="str">
        <f t="shared" si="101"/>
        <v>PIEMONTE</v>
      </c>
    </row>
    <row r="1035" spans="1:12" x14ac:dyDescent="0.2">
      <c r="A1035" s="1" t="s">
        <v>15446</v>
      </c>
      <c r="B1035" s="1" t="s">
        <v>15447</v>
      </c>
      <c r="C1035" s="29" t="s">
        <v>15803</v>
      </c>
      <c r="D1035" s="29" t="s">
        <v>15804</v>
      </c>
      <c r="E1035" s="3">
        <v>966</v>
      </c>
      <c r="F1035" s="7" t="str">
        <f t="shared" si="96"/>
        <v/>
      </c>
      <c r="G1035" s="7" t="str">
        <f t="shared" si="97"/>
        <v>PIEMONTE</v>
      </c>
      <c r="I1035" s="24" t="str">
        <f t="shared" si="98"/>
        <v>VILLALVERNIA</v>
      </c>
      <c r="J1035" s="24" t="str">
        <f t="shared" si="99"/>
        <v>villalvernia@pcert.it</v>
      </c>
      <c r="K1035" s="24" t="str">
        <f t="shared" si="100"/>
        <v>NORD-OVEST</v>
      </c>
      <c r="L1035" s="24" t="str">
        <f t="shared" si="101"/>
        <v>PIEMONTE</v>
      </c>
    </row>
    <row r="1036" spans="1:12" x14ac:dyDescent="0.2">
      <c r="A1036" s="1" t="s">
        <v>15458</v>
      </c>
      <c r="B1036" s="1" t="s">
        <v>15459</v>
      </c>
      <c r="C1036" s="29" t="s">
        <v>15803</v>
      </c>
      <c r="D1036" s="29" t="s">
        <v>15804</v>
      </c>
      <c r="E1036" s="3">
        <v>332</v>
      </c>
      <c r="F1036" s="7" t="str">
        <f t="shared" si="96"/>
        <v/>
      </c>
      <c r="G1036" s="7" t="str">
        <f t="shared" si="97"/>
        <v>PIEMONTE</v>
      </c>
      <c r="I1036" s="24" t="str">
        <f t="shared" si="98"/>
        <v>VILLAMIROGLIO</v>
      </c>
      <c r="J1036" s="24" t="str">
        <f t="shared" si="99"/>
        <v>villamiroglio@cert.ruparpiemonte.it</v>
      </c>
      <c r="K1036" s="24" t="str">
        <f t="shared" si="100"/>
        <v>NORD-OVEST</v>
      </c>
      <c r="L1036" s="24" t="str">
        <f t="shared" si="101"/>
        <v>PIEMONTE</v>
      </c>
    </row>
    <row r="1037" spans="1:12" x14ac:dyDescent="0.2">
      <c r="A1037" s="1" t="s">
        <v>15484</v>
      </c>
      <c r="B1037" s="1" t="s">
        <v>15485</v>
      </c>
      <c r="C1037" s="29" t="s">
        <v>15803</v>
      </c>
      <c r="D1037" s="29" t="s">
        <v>15804</v>
      </c>
      <c r="E1037" s="3">
        <v>1849</v>
      </c>
      <c r="F1037" s="7" t="str">
        <f t="shared" si="96"/>
        <v/>
      </c>
      <c r="G1037" s="7" t="str">
        <f t="shared" si="97"/>
        <v>PIEMONTE</v>
      </c>
      <c r="I1037" s="24" t="str">
        <f t="shared" si="98"/>
        <v>VILLANOVA MONFERRATO</v>
      </c>
      <c r="J1037" s="24" t="str">
        <f t="shared" si="99"/>
        <v>villanovamonferrato@pcert.it</v>
      </c>
      <c r="K1037" s="24" t="str">
        <f t="shared" si="100"/>
        <v>NORD-OVEST</v>
      </c>
      <c r="L1037" s="24" t="str">
        <f t="shared" si="101"/>
        <v>PIEMONTE</v>
      </c>
    </row>
    <row r="1038" spans="1:12" x14ac:dyDescent="0.2">
      <c r="A1038" s="1" t="s">
        <v>15527</v>
      </c>
      <c r="B1038" s="1" t="s">
        <v>15528</v>
      </c>
      <c r="C1038" s="29" t="s">
        <v>15803</v>
      </c>
      <c r="D1038" s="29" t="s">
        <v>15804</v>
      </c>
      <c r="E1038" s="3">
        <v>700</v>
      </c>
      <c r="F1038" s="7" t="str">
        <f t="shared" si="96"/>
        <v/>
      </c>
      <c r="G1038" s="7" t="str">
        <f t="shared" si="97"/>
        <v>PIEMONTE</v>
      </c>
      <c r="I1038" s="24" t="str">
        <f t="shared" si="98"/>
        <v>VILLAROMAGNANO</v>
      </c>
      <c r="J1038" s="24" t="str">
        <f t="shared" si="99"/>
        <v>protocollo@pec.comune.villaromagnano.al.it</v>
      </c>
      <c r="K1038" s="24" t="str">
        <f t="shared" si="100"/>
        <v>NORD-OVEST</v>
      </c>
      <c r="L1038" s="24" t="str">
        <f t="shared" si="101"/>
        <v>PIEMONTE</v>
      </c>
    </row>
    <row r="1039" spans="1:12" x14ac:dyDescent="0.2">
      <c r="A1039" s="1" t="s">
        <v>15603</v>
      </c>
      <c r="B1039" s="1" t="s">
        <v>15604</v>
      </c>
      <c r="C1039" s="29" t="s">
        <v>15803</v>
      </c>
      <c r="D1039" s="29" t="s">
        <v>15804</v>
      </c>
      <c r="E1039" s="3">
        <v>1257</v>
      </c>
      <c r="F1039" s="7" t="str">
        <f t="shared" si="96"/>
        <v/>
      </c>
      <c r="G1039" s="7" t="str">
        <f t="shared" si="97"/>
        <v>PIEMONTE</v>
      </c>
      <c r="I1039" s="24" t="str">
        <f t="shared" si="98"/>
        <v>VISONE</v>
      </c>
      <c r="J1039" s="24" t="str">
        <f t="shared" si="99"/>
        <v>visone@pcert.it</v>
      </c>
      <c r="K1039" s="24" t="str">
        <f t="shared" si="100"/>
        <v>NORD-OVEST</v>
      </c>
      <c r="L1039" s="24" t="str">
        <f t="shared" si="101"/>
        <v>PIEMONTE</v>
      </c>
    </row>
    <row r="1040" spans="1:12" x14ac:dyDescent="0.2">
      <c r="A1040" s="1" t="s">
        <v>15673</v>
      </c>
      <c r="B1040" s="1" t="s">
        <v>15674</v>
      </c>
      <c r="C1040" s="29" t="s">
        <v>15803</v>
      </c>
      <c r="D1040" s="29" t="s">
        <v>15804</v>
      </c>
      <c r="E1040" s="3">
        <v>1212</v>
      </c>
      <c r="F1040" s="7" t="str">
        <f t="shared" si="96"/>
        <v/>
      </c>
      <c r="G1040" s="7" t="str">
        <f t="shared" si="97"/>
        <v>PIEMONTE</v>
      </c>
      <c r="I1040" s="24" t="str">
        <f t="shared" si="98"/>
        <v>VOLPEDO</v>
      </c>
      <c r="J1040" s="24" t="str">
        <f t="shared" si="99"/>
        <v>volpedo@pcert.it</v>
      </c>
      <c r="K1040" s="24" t="str">
        <f t="shared" si="100"/>
        <v>NORD-OVEST</v>
      </c>
      <c r="L1040" s="24" t="str">
        <f t="shared" si="101"/>
        <v>PIEMONTE</v>
      </c>
    </row>
    <row r="1041" spans="1:12" x14ac:dyDescent="0.2">
      <c r="A1041" s="1" t="s">
        <v>15675</v>
      </c>
      <c r="B1041" s="1" t="s">
        <v>15676</v>
      </c>
      <c r="C1041" s="29" t="s">
        <v>15803</v>
      </c>
      <c r="D1041" s="29" t="s">
        <v>15804</v>
      </c>
      <c r="E1041" s="3">
        <v>160</v>
      </c>
      <c r="F1041" s="7" t="str">
        <f t="shared" si="96"/>
        <v/>
      </c>
      <c r="G1041" s="7" t="str">
        <f t="shared" si="97"/>
        <v>PIEMONTE</v>
      </c>
      <c r="I1041" s="24" t="str">
        <f t="shared" si="98"/>
        <v>VOLPEGLINO</v>
      </c>
      <c r="J1041" s="24" t="str">
        <f t="shared" si="99"/>
        <v>info@pec.comune.volpeglino.al.it</v>
      </c>
      <c r="K1041" s="24" t="str">
        <f t="shared" si="100"/>
        <v>NORD-OVEST</v>
      </c>
      <c r="L1041" s="24" t="str">
        <f t="shared" si="101"/>
        <v>PIEMONTE</v>
      </c>
    </row>
    <row r="1042" spans="1:12" x14ac:dyDescent="0.2">
      <c r="A1042" s="1" t="s">
        <v>15681</v>
      </c>
      <c r="B1042" s="1" t="s">
        <v>15682</v>
      </c>
      <c r="C1042" s="29" t="s">
        <v>15803</v>
      </c>
      <c r="D1042" s="29" t="s">
        <v>15804</v>
      </c>
      <c r="E1042" s="3">
        <v>759</v>
      </c>
      <c r="F1042" s="7" t="str">
        <f t="shared" si="96"/>
        <v/>
      </c>
      <c r="G1042" s="7" t="str">
        <f t="shared" si="97"/>
        <v>PIEMONTE</v>
      </c>
      <c r="I1042" s="24" t="str">
        <f t="shared" si="98"/>
        <v>VOLTAGGIO</v>
      </c>
      <c r="J1042" s="24" t="str">
        <f t="shared" si="99"/>
        <v>protocollo@pec.comune.voltaggio.al.it</v>
      </c>
      <c r="K1042" s="24" t="str">
        <f t="shared" si="100"/>
        <v>NORD-OVEST</v>
      </c>
      <c r="L1042" s="24" t="str">
        <f t="shared" si="101"/>
        <v>PIEMONTE</v>
      </c>
    </row>
    <row r="1043" spans="1:12" x14ac:dyDescent="0.2">
      <c r="A1043" s="1" t="s">
        <v>3408</v>
      </c>
      <c r="B1043" s="1" t="s">
        <v>3409</v>
      </c>
      <c r="C1043" s="29" t="s">
        <v>15803</v>
      </c>
      <c r="D1043" s="29" t="s">
        <v>15804</v>
      </c>
      <c r="E1043" s="3">
        <v>1965</v>
      </c>
      <c r="F1043" s="7" t="str">
        <f t="shared" si="96"/>
        <v/>
      </c>
      <c r="G1043" s="7" t="str">
        <f t="shared" si="97"/>
        <v>PIEMONTE</v>
      </c>
      <c r="I1043" s="24" t="str">
        <f t="shared" si="98"/>
        <v>CASSANO SPINOLA</v>
      </c>
      <c r="J1043" s="24" t="str">
        <f t="shared" si="99"/>
        <v>protocollo.cassano.spinola@cert.ruparpiemonte.it</v>
      </c>
      <c r="K1043" s="24" t="str">
        <f t="shared" si="100"/>
        <v>NORD-OVEST</v>
      </c>
      <c r="L1043" s="24" t="str">
        <f t="shared" si="101"/>
        <v>PIEMONTE</v>
      </c>
    </row>
    <row r="1044" spans="1:12" x14ac:dyDescent="0.2">
      <c r="A1044" s="1" t="s">
        <v>736</v>
      </c>
      <c r="B1044" s="1" t="s">
        <v>737</v>
      </c>
      <c r="C1044" s="29" t="s">
        <v>15803</v>
      </c>
      <c r="D1044" s="29" t="s">
        <v>15804</v>
      </c>
      <c r="E1044" s="3">
        <v>1791</v>
      </c>
      <c r="F1044" s="7" t="str">
        <f t="shared" si="96"/>
        <v/>
      </c>
      <c r="G1044" s="7" t="str">
        <f t="shared" si="97"/>
        <v>PIEMONTE</v>
      </c>
      <c r="I1044" s="24" t="str">
        <f t="shared" si="98"/>
        <v>ALLUVIONI PIOVERA</v>
      </c>
      <c r="J1044" s="24" t="str">
        <f t="shared" si="99"/>
        <v>alluvionipiovera@pcert.it</v>
      </c>
      <c r="K1044" s="24" t="str">
        <f t="shared" si="100"/>
        <v>NORD-OVEST</v>
      </c>
      <c r="L1044" s="24" t="str">
        <f t="shared" si="101"/>
        <v>PIEMONTE</v>
      </c>
    </row>
    <row r="1045" spans="1:12" x14ac:dyDescent="0.2">
      <c r="A1045" s="1" t="s">
        <v>571</v>
      </c>
      <c r="B1045" s="1" t="s">
        <v>572</v>
      </c>
      <c r="C1045" s="29" t="s">
        <v>15803</v>
      </c>
      <c r="D1045" s="29" t="s">
        <v>15804</v>
      </c>
      <c r="E1045" s="3">
        <v>330</v>
      </c>
      <c r="F1045" s="7" t="str">
        <f t="shared" si="96"/>
        <v/>
      </c>
      <c r="G1045" s="7" t="str">
        <f t="shared" si="97"/>
        <v>PIEMONTE</v>
      </c>
      <c r="I1045" s="24" t="str">
        <f t="shared" si="98"/>
        <v>AILOCHE</v>
      </c>
      <c r="J1045" s="24" t="str">
        <f t="shared" si="99"/>
        <v>ailoche@pec.ptbiellese.it</v>
      </c>
      <c r="K1045" s="24" t="str">
        <f t="shared" si="100"/>
        <v>NORD-OVEST</v>
      </c>
      <c r="L1045" s="24" t="str">
        <f t="shared" si="101"/>
        <v>PIEMONTE</v>
      </c>
    </row>
    <row r="1046" spans="1:12" x14ac:dyDescent="0.2">
      <c r="A1046" s="1" t="s">
        <v>857</v>
      </c>
      <c r="B1046" s="1" t="s">
        <v>858</v>
      </c>
      <c r="C1046" s="29" t="s">
        <v>15803</v>
      </c>
      <c r="D1046" s="29" t="s">
        <v>15804</v>
      </c>
      <c r="E1046" s="3">
        <v>3407</v>
      </c>
      <c r="F1046" s="7" t="str">
        <f t="shared" si="96"/>
        <v/>
      </c>
      <c r="G1046" s="7" t="str">
        <f t="shared" si="97"/>
        <v>PIEMONTE</v>
      </c>
      <c r="I1046" s="24" t="str">
        <f t="shared" si="98"/>
        <v>ANDORNO MICCA</v>
      </c>
      <c r="J1046" s="24" t="str">
        <f t="shared" si="99"/>
        <v>andorno.micca@pec.ptbiellese.it</v>
      </c>
      <c r="K1046" s="24" t="str">
        <f t="shared" si="100"/>
        <v>NORD-OVEST</v>
      </c>
      <c r="L1046" s="24" t="str">
        <f t="shared" si="101"/>
        <v>PIEMONTE</v>
      </c>
    </row>
    <row r="1047" spans="1:12" x14ac:dyDescent="0.2">
      <c r="A1047" s="1" t="s">
        <v>1639</v>
      </c>
      <c r="B1047" s="1" t="s">
        <v>1640</v>
      </c>
      <c r="C1047" s="29" t="s">
        <v>15803</v>
      </c>
      <c r="D1047" s="29" t="s">
        <v>15804</v>
      </c>
      <c r="E1047" s="3">
        <v>1190</v>
      </c>
      <c r="F1047" s="7" t="str">
        <f t="shared" si="96"/>
        <v/>
      </c>
      <c r="G1047" s="7" t="str">
        <f t="shared" si="97"/>
        <v>PIEMONTE</v>
      </c>
      <c r="I1047" s="24" t="str">
        <f t="shared" si="98"/>
        <v>BENNA</v>
      </c>
      <c r="J1047" s="24" t="str">
        <f t="shared" si="99"/>
        <v>benna@pec.ptbiellese.it</v>
      </c>
      <c r="K1047" s="24" t="str">
        <f t="shared" si="100"/>
        <v>NORD-OVEST</v>
      </c>
      <c r="L1047" s="24" t="str">
        <f t="shared" si="101"/>
        <v>PIEMONTE</v>
      </c>
    </row>
    <row r="1048" spans="1:12" x14ac:dyDescent="0.2">
      <c r="A1048" s="1" t="s">
        <v>1749</v>
      </c>
      <c r="B1048" s="1" t="s">
        <v>1750</v>
      </c>
      <c r="C1048" s="29" t="s">
        <v>15803</v>
      </c>
      <c r="D1048" s="29" t="s">
        <v>15804</v>
      </c>
      <c r="E1048" s="3">
        <v>43818</v>
      </c>
      <c r="F1048" s="7" t="str">
        <f t="shared" si="96"/>
        <v/>
      </c>
      <c r="G1048" s="7" t="str">
        <f t="shared" si="97"/>
        <v>PIEMONTE</v>
      </c>
      <c r="I1048" s="24" t="str">
        <f t="shared" si="98"/>
        <v>BIELLA</v>
      </c>
      <c r="J1048" s="24" t="str">
        <f t="shared" si="99"/>
        <v>protocollo@cert.comune.biella.it</v>
      </c>
      <c r="K1048" s="24" t="str">
        <f t="shared" si="100"/>
        <v>NORD-OVEST</v>
      </c>
      <c r="L1048" s="24" t="str">
        <f t="shared" si="101"/>
        <v>PIEMONTE</v>
      </c>
    </row>
    <row r="1049" spans="1:12" x14ac:dyDescent="0.2">
      <c r="A1049" s="1" t="s">
        <v>1763</v>
      </c>
      <c r="B1049" s="1" t="s">
        <v>1764</v>
      </c>
      <c r="C1049" s="29" t="s">
        <v>15803</v>
      </c>
      <c r="D1049" s="29" t="s">
        <v>15804</v>
      </c>
      <c r="E1049" s="3">
        <v>986</v>
      </c>
      <c r="F1049" s="7" t="str">
        <f t="shared" si="96"/>
        <v/>
      </c>
      <c r="G1049" s="7" t="str">
        <f t="shared" si="97"/>
        <v>PIEMONTE</v>
      </c>
      <c r="I1049" s="24" t="str">
        <f t="shared" si="98"/>
        <v>BIOGLIO</v>
      </c>
      <c r="J1049" s="24" t="str">
        <f t="shared" si="99"/>
        <v>bioglio@pec.ptbiellese.it</v>
      </c>
      <c r="K1049" s="24" t="str">
        <f t="shared" si="100"/>
        <v>NORD-OVEST</v>
      </c>
      <c r="L1049" s="24" t="str">
        <f t="shared" si="101"/>
        <v>PIEMONTE</v>
      </c>
    </row>
    <row r="1050" spans="1:12" x14ac:dyDescent="0.2">
      <c r="A1050" s="1" t="s">
        <v>2040</v>
      </c>
      <c r="B1050" s="1" t="s">
        <v>2041</v>
      </c>
      <c r="C1050" s="29" t="s">
        <v>15803</v>
      </c>
      <c r="D1050" s="29" t="s">
        <v>15804</v>
      </c>
      <c r="E1050" s="3">
        <v>880</v>
      </c>
      <c r="F1050" s="7" t="str">
        <f t="shared" si="96"/>
        <v/>
      </c>
      <c r="G1050" s="7" t="str">
        <f t="shared" si="97"/>
        <v>PIEMONTE</v>
      </c>
      <c r="I1050" s="24" t="str">
        <f t="shared" si="98"/>
        <v>BORRIANA</v>
      </c>
      <c r="J1050" s="24" t="str">
        <f t="shared" si="99"/>
        <v>borriana@pec.ptbiellese.it</v>
      </c>
      <c r="K1050" s="24" t="str">
        <f t="shared" si="100"/>
        <v>NORD-OVEST</v>
      </c>
      <c r="L1050" s="24" t="str">
        <f t="shared" si="101"/>
        <v>PIEMONTE</v>
      </c>
    </row>
    <row r="1051" spans="1:12" x14ac:dyDescent="0.2">
      <c r="A1051" s="1" t="s">
        <v>2271</v>
      </c>
      <c r="B1051" s="1" t="s">
        <v>2272</v>
      </c>
      <c r="C1051" s="29" t="s">
        <v>15803</v>
      </c>
      <c r="D1051" s="29" t="s">
        <v>15804</v>
      </c>
      <c r="E1051" s="3">
        <v>2168</v>
      </c>
      <c r="F1051" s="7" t="str">
        <f t="shared" si="96"/>
        <v/>
      </c>
      <c r="G1051" s="7" t="str">
        <f t="shared" si="97"/>
        <v>PIEMONTE</v>
      </c>
      <c r="I1051" s="24" t="str">
        <f t="shared" si="98"/>
        <v>BRUSNENGO</v>
      </c>
      <c r="J1051" s="24" t="str">
        <f t="shared" si="99"/>
        <v>brusnengo@pec.ptbiellese.it</v>
      </c>
      <c r="K1051" s="24" t="str">
        <f t="shared" si="100"/>
        <v>NORD-OVEST</v>
      </c>
      <c r="L1051" s="24" t="str">
        <f t="shared" si="101"/>
        <v>PIEMONTE</v>
      </c>
    </row>
    <row r="1052" spans="1:12" x14ac:dyDescent="0.2">
      <c r="A1052" s="1" t="s">
        <v>2515</v>
      </c>
      <c r="B1052" s="1" t="s">
        <v>2516</v>
      </c>
      <c r="C1052" s="29" t="s">
        <v>15803</v>
      </c>
      <c r="D1052" s="29" t="s">
        <v>15804</v>
      </c>
      <c r="E1052" s="3">
        <v>149</v>
      </c>
      <c r="F1052" s="7" t="str">
        <f t="shared" si="96"/>
        <v/>
      </c>
      <c r="G1052" s="7" t="str">
        <f t="shared" si="97"/>
        <v>PIEMONTE</v>
      </c>
      <c r="I1052" s="24" t="str">
        <f t="shared" si="98"/>
        <v>CALLABIANA</v>
      </c>
      <c r="J1052" s="24" t="str">
        <f t="shared" si="99"/>
        <v>callabiana@pec.ptbiellese.it</v>
      </c>
      <c r="K1052" s="24" t="str">
        <f t="shared" si="100"/>
        <v>NORD-OVEST</v>
      </c>
      <c r="L1052" s="24" t="str">
        <f t="shared" si="101"/>
        <v>PIEMONTE</v>
      </c>
    </row>
    <row r="1053" spans="1:12" x14ac:dyDescent="0.2">
      <c r="A1053" s="1" t="s">
        <v>2577</v>
      </c>
      <c r="B1053" s="1" t="s">
        <v>2578</v>
      </c>
      <c r="C1053" s="29" t="s">
        <v>15803</v>
      </c>
      <c r="D1053" s="29" t="s">
        <v>15804</v>
      </c>
      <c r="E1053" s="3">
        <v>359</v>
      </c>
      <c r="F1053" s="7" t="str">
        <f t="shared" si="96"/>
        <v/>
      </c>
      <c r="G1053" s="7" t="str">
        <f t="shared" si="97"/>
        <v>PIEMONTE</v>
      </c>
      <c r="I1053" s="24" t="str">
        <f t="shared" si="98"/>
        <v>CAMANDONA</v>
      </c>
      <c r="J1053" s="24" t="str">
        <f t="shared" si="99"/>
        <v>camandona@pec.ptbiellese.it</v>
      </c>
      <c r="K1053" s="24" t="str">
        <f t="shared" si="100"/>
        <v>NORD-OVEST</v>
      </c>
      <c r="L1053" s="24" t="str">
        <f t="shared" si="101"/>
        <v>PIEMONTE</v>
      </c>
    </row>
    <row r="1054" spans="1:12" x14ac:dyDescent="0.2">
      <c r="A1054" s="1" t="s">
        <v>2587</v>
      </c>
      <c r="B1054" s="1" t="s">
        <v>2588</v>
      </c>
      <c r="C1054" s="29" t="s">
        <v>15803</v>
      </c>
      <c r="D1054" s="29" t="s">
        <v>15804</v>
      </c>
      <c r="E1054" s="3">
        <v>1227</v>
      </c>
      <c r="F1054" s="7" t="str">
        <f t="shared" si="96"/>
        <v/>
      </c>
      <c r="G1054" s="7" t="str">
        <f t="shared" si="97"/>
        <v>PIEMONTE</v>
      </c>
      <c r="I1054" s="24" t="str">
        <f t="shared" si="98"/>
        <v>CAMBURZANO</v>
      </c>
      <c r="J1054" s="24" t="str">
        <f t="shared" si="99"/>
        <v>camburzano@pec.ptbiellese.it</v>
      </c>
      <c r="K1054" s="24" t="str">
        <f t="shared" si="100"/>
        <v>NORD-OVEST</v>
      </c>
      <c r="L1054" s="24" t="str">
        <f t="shared" si="101"/>
        <v>PIEMONTE</v>
      </c>
    </row>
    <row r="1055" spans="1:12" x14ac:dyDescent="0.2">
      <c r="A1055" s="1" t="s">
        <v>2772</v>
      </c>
      <c r="B1055" s="1" t="s">
        <v>2773</v>
      </c>
      <c r="C1055" s="29" t="s">
        <v>15803</v>
      </c>
      <c r="D1055" s="29" t="s">
        <v>15804</v>
      </c>
      <c r="E1055" s="3">
        <v>7952</v>
      </c>
      <c r="F1055" s="7" t="str">
        <f t="shared" si="96"/>
        <v/>
      </c>
      <c r="G1055" s="7" t="str">
        <f t="shared" si="97"/>
        <v>PIEMONTE</v>
      </c>
      <c r="I1055" s="24" t="str">
        <f t="shared" si="98"/>
        <v>CANDELO</v>
      </c>
      <c r="J1055" s="24" t="str">
        <f t="shared" si="99"/>
        <v>candelo@pec.ptbiellese.it</v>
      </c>
      <c r="K1055" s="24" t="str">
        <f t="shared" si="100"/>
        <v>NORD-OVEST</v>
      </c>
      <c r="L1055" s="24" t="str">
        <f t="shared" si="101"/>
        <v>PIEMONTE</v>
      </c>
    </row>
    <row r="1056" spans="1:12" x14ac:dyDescent="0.2">
      <c r="A1056" s="1" t="s">
        <v>2964</v>
      </c>
      <c r="B1056" s="1" t="s">
        <v>2965</v>
      </c>
      <c r="C1056" s="29" t="s">
        <v>15803</v>
      </c>
      <c r="D1056" s="29" t="s">
        <v>15804</v>
      </c>
      <c r="E1056" s="3">
        <v>206</v>
      </c>
      <c r="F1056" s="7" t="str">
        <f t="shared" si="96"/>
        <v/>
      </c>
      <c r="G1056" s="7" t="str">
        <f t="shared" si="97"/>
        <v>PIEMONTE</v>
      </c>
      <c r="I1056" s="24" t="str">
        <f t="shared" si="98"/>
        <v>CAPRILE</v>
      </c>
      <c r="J1056" s="24" t="str">
        <f t="shared" si="99"/>
        <v>caprile@pec.ptbiellese.it</v>
      </c>
      <c r="K1056" s="24" t="str">
        <f t="shared" si="100"/>
        <v>NORD-OVEST</v>
      </c>
      <c r="L1056" s="24" t="str">
        <f t="shared" si="101"/>
        <v>PIEMONTE</v>
      </c>
    </row>
    <row r="1057" spans="1:12" x14ac:dyDescent="0.2">
      <c r="A1057" s="1" t="s">
        <v>3306</v>
      </c>
      <c r="B1057" s="1" t="s">
        <v>3307</v>
      </c>
      <c r="C1057" s="29" t="s">
        <v>15803</v>
      </c>
      <c r="D1057" s="29" t="s">
        <v>15804</v>
      </c>
      <c r="E1057" s="3">
        <v>454</v>
      </c>
      <c r="F1057" s="7" t="str">
        <f t="shared" si="96"/>
        <v/>
      </c>
      <c r="G1057" s="7" t="str">
        <f t="shared" si="97"/>
        <v>PIEMONTE</v>
      </c>
      <c r="I1057" s="24" t="str">
        <f t="shared" si="98"/>
        <v>CASAPINTA</v>
      </c>
      <c r="J1057" s="24" t="str">
        <f t="shared" si="99"/>
        <v>casapinta@pec.ptbiellese.it</v>
      </c>
      <c r="K1057" s="24" t="str">
        <f t="shared" si="100"/>
        <v>NORD-OVEST</v>
      </c>
      <c r="L1057" s="24" t="str">
        <f t="shared" si="101"/>
        <v>PIEMONTE</v>
      </c>
    </row>
    <row r="1058" spans="1:12" x14ac:dyDescent="0.2">
      <c r="A1058" s="1" t="s">
        <v>3657</v>
      </c>
      <c r="B1058" s="1" t="s">
        <v>3658</v>
      </c>
      <c r="C1058" s="29" t="s">
        <v>15803</v>
      </c>
      <c r="D1058" s="29" t="s">
        <v>15804</v>
      </c>
      <c r="E1058" s="3">
        <v>880</v>
      </c>
      <c r="F1058" s="7" t="str">
        <f t="shared" si="96"/>
        <v/>
      </c>
      <c r="G1058" s="7" t="str">
        <f t="shared" si="97"/>
        <v>PIEMONTE</v>
      </c>
      <c r="I1058" s="24" t="str">
        <f t="shared" si="98"/>
        <v>CASTELLETTO CERVO</v>
      </c>
      <c r="J1058" s="24" t="str">
        <f t="shared" si="99"/>
        <v>comune.castelletto.bi@legalmail.it</v>
      </c>
      <c r="K1058" s="24" t="str">
        <f t="shared" si="100"/>
        <v>NORD-OVEST</v>
      </c>
      <c r="L1058" s="24" t="str">
        <f t="shared" si="101"/>
        <v>PIEMONTE</v>
      </c>
    </row>
    <row r="1059" spans="1:12" x14ac:dyDescent="0.2">
      <c r="A1059" s="1" t="s">
        <v>15853</v>
      </c>
      <c r="B1059" s="1" t="s">
        <v>3960</v>
      </c>
      <c r="C1059" s="29" t="s">
        <v>15803</v>
      </c>
      <c r="D1059" s="29" t="s">
        <v>15804</v>
      </c>
      <c r="E1059" s="3">
        <v>3625</v>
      </c>
      <c r="F1059" s="7" t="str">
        <f t="shared" si="96"/>
        <v/>
      </c>
      <c r="G1059" s="7" t="str">
        <f t="shared" si="97"/>
        <v>PIEMONTE</v>
      </c>
      <c r="I1059" s="24" t="str">
        <f t="shared" si="98"/>
        <v>CAVAGLIÀ</v>
      </c>
      <c r="J1059" s="24" t="str">
        <f t="shared" si="99"/>
        <v>cavaglia@pec.ptbiellese.it</v>
      </c>
      <c r="K1059" s="24" t="str">
        <f t="shared" si="100"/>
        <v>NORD-OVEST</v>
      </c>
      <c r="L1059" s="24" t="str">
        <f t="shared" si="101"/>
        <v>PIEMONTE</v>
      </c>
    </row>
    <row r="1060" spans="1:12" x14ac:dyDescent="0.2">
      <c r="A1060" s="1" t="s">
        <v>15854</v>
      </c>
      <c r="B1060" s="1" t="s">
        <v>16222</v>
      </c>
      <c r="C1060" s="29" t="s">
        <v>15803</v>
      </c>
      <c r="D1060" s="29" t="s">
        <v>15804</v>
      </c>
      <c r="E1060" s="3">
        <v>628</v>
      </c>
      <c r="F1060" s="7" t="str">
        <f t="shared" si="96"/>
        <v/>
      </c>
      <c r="G1060" s="7" t="str">
        <f t="shared" si="97"/>
        <v>PIEMONTE</v>
      </c>
      <c r="I1060" s="24" t="str">
        <f t="shared" si="98"/>
        <v>CERRETO CASTELLO</v>
      </c>
      <c r="J1060" s="24" t="str">
        <f t="shared" si="99"/>
        <v>PEC NON ESISTENTE</v>
      </c>
      <c r="K1060" s="24" t="str">
        <f t="shared" si="100"/>
        <v>NORD-OVEST</v>
      </c>
      <c r="L1060" s="24" t="str">
        <f t="shared" si="101"/>
        <v>PIEMONTE</v>
      </c>
    </row>
    <row r="1061" spans="1:12" x14ac:dyDescent="0.2">
      <c r="A1061" s="1" t="s">
        <v>4212</v>
      </c>
      <c r="B1061" s="1" t="s">
        <v>4213</v>
      </c>
      <c r="C1061" s="29" t="s">
        <v>15803</v>
      </c>
      <c r="D1061" s="29" t="s">
        <v>15804</v>
      </c>
      <c r="E1061" s="3">
        <v>2894</v>
      </c>
      <c r="F1061" s="7" t="str">
        <f t="shared" si="96"/>
        <v/>
      </c>
      <c r="G1061" s="7" t="str">
        <f t="shared" si="97"/>
        <v>PIEMONTE</v>
      </c>
      <c r="I1061" s="24" t="str">
        <f t="shared" si="98"/>
        <v>CERRIONE</v>
      </c>
      <c r="J1061" s="24" t="str">
        <f t="shared" si="99"/>
        <v>cerrione@pec.ptbiellese.it</v>
      </c>
      <c r="K1061" s="24" t="str">
        <f t="shared" si="100"/>
        <v>NORD-OVEST</v>
      </c>
      <c r="L1061" s="24" t="str">
        <f t="shared" si="101"/>
        <v>PIEMONTE</v>
      </c>
    </row>
    <row r="1062" spans="1:12" x14ac:dyDescent="0.2">
      <c r="A1062" s="1" t="s">
        <v>4644</v>
      </c>
      <c r="B1062" s="1" t="s">
        <v>4645</v>
      </c>
      <c r="C1062" s="29" t="s">
        <v>15803</v>
      </c>
      <c r="D1062" s="29" t="s">
        <v>15804</v>
      </c>
      <c r="E1062" s="3">
        <v>1996</v>
      </c>
      <c r="F1062" s="7" t="str">
        <f t="shared" si="96"/>
        <v/>
      </c>
      <c r="G1062" s="7" t="str">
        <f t="shared" si="97"/>
        <v>PIEMONTE</v>
      </c>
      <c r="I1062" s="24" t="str">
        <f t="shared" si="98"/>
        <v>COGGIOLA</v>
      </c>
      <c r="J1062" s="24" t="str">
        <f t="shared" si="99"/>
        <v>coggiola@pec.ptbiellese.it</v>
      </c>
      <c r="K1062" s="24" t="str">
        <f t="shared" si="100"/>
        <v>NORD-OVEST</v>
      </c>
      <c r="L1062" s="24" t="str">
        <f t="shared" si="101"/>
        <v>PIEMONTE</v>
      </c>
    </row>
    <row r="1063" spans="1:12" x14ac:dyDescent="0.2">
      <c r="A1063" s="1" t="s">
        <v>5037</v>
      </c>
      <c r="B1063" s="1" t="s">
        <v>5038</v>
      </c>
      <c r="C1063" s="29" t="s">
        <v>15803</v>
      </c>
      <c r="D1063" s="29" t="s">
        <v>15804</v>
      </c>
      <c r="E1063" s="3">
        <v>14810</v>
      </c>
      <c r="F1063" s="7" t="str">
        <f t="shared" si="96"/>
        <v/>
      </c>
      <c r="G1063" s="7" t="str">
        <f t="shared" si="97"/>
        <v>PIEMONTE</v>
      </c>
      <c r="I1063" s="24" t="str">
        <f t="shared" si="98"/>
        <v>COSSATO</v>
      </c>
      <c r="J1063" s="24" t="str">
        <f t="shared" si="99"/>
        <v>cossato@pec.ptbiellese.it</v>
      </c>
      <c r="K1063" s="24" t="str">
        <f t="shared" si="100"/>
        <v>NORD-OVEST</v>
      </c>
      <c r="L1063" s="24" t="str">
        <f t="shared" si="101"/>
        <v>PIEMONTE</v>
      </c>
    </row>
    <row r="1064" spans="1:12" x14ac:dyDescent="0.2">
      <c r="A1064" s="1" t="s">
        <v>5136</v>
      </c>
      <c r="B1064" s="1" t="s">
        <v>5137</v>
      </c>
      <c r="C1064" s="29" t="s">
        <v>15803</v>
      </c>
      <c r="D1064" s="29" t="s">
        <v>15804</v>
      </c>
      <c r="E1064" s="3">
        <v>1610</v>
      </c>
      <c r="F1064" s="7" t="str">
        <f t="shared" si="96"/>
        <v/>
      </c>
      <c r="G1064" s="7" t="str">
        <f t="shared" si="97"/>
        <v>PIEMONTE</v>
      </c>
      <c r="I1064" s="24" t="str">
        <f t="shared" si="98"/>
        <v>CREVACUORE</v>
      </c>
      <c r="J1064" s="24" t="str">
        <f t="shared" si="99"/>
        <v>crevacuore@pec.ptbiellese.it</v>
      </c>
      <c r="K1064" s="24" t="str">
        <f t="shared" si="100"/>
        <v>NORD-OVEST</v>
      </c>
      <c r="L1064" s="24" t="str">
        <f t="shared" si="101"/>
        <v>PIEMONTE</v>
      </c>
    </row>
    <row r="1065" spans="1:12" x14ac:dyDescent="0.2">
      <c r="A1065" s="1" t="s">
        <v>5212</v>
      </c>
      <c r="B1065" s="1" t="s">
        <v>5213</v>
      </c>
      <c r="C1065" s="29" t="s">
        <v>15803</v>
      </c>
      <c r="D1065" s="29" t="s">
        <v>15804</v>
      </c>
      <c r="E1065" s="3">
        <v>453</v>
      </c>
      <c r="F1065" s="7" t="str">
        <f t="shared" si="96"/>
        <v/>
      </c>
      <c r="G1065" s="7" t="str">
        <f t="shared" si="97"/>
        <v>PIEMONTE</v>
      </c>
      <c r="I1065" s="24" t="str">
        <f t="shared" si="98"/>
        <v>CURINO</v>
      </c>
      <c r="J1065" s="24" t="str">
        <f t="shared" si="99"/>
        <v>curino@pec.ptbiellese.it</v>
      </c>
      <c r="K1065" s="24" t="str">
        <f t="shared" si="100"/>
        <v>NORD-OVEST</v>
      </c>
      <c r="L1065" s="24" t="str">
        <f t="shared" si="101"/>
        <v>PIEMONTE</v>
      </c>
    </row>
    <row r="1066" spans="1:12" x14ac:dyDescent="0.2">
      <c r="A1066" s="1" t="s">
        <v>5365</v>
      </c>
      <c r="B1066" s="1" t="s">
        <v>5366</v>
      </c>
      <c r="C1066" s="29" t="s">
        <v>15803</v>
      </c>
      <c r="D1066" s="29" t="s">
        <v>15804</v>
      </c>
      <c r="E1066" s="3">
        <v>719</v>
      </c>
      <c r="F1066" s="7" t="str">
        <f t="shared" si="96"/>
        <v/>
      </c>
      <c r="G1066" s="7" t="str">
        <f t="shared" si="97"/>
        <v>PIEMONTE</v>
      </c>
      <c r="I1066" s="24" t="str">
        <f t="shared" si="98"/>
        <v>DONATO</v>
      </c>
      <c r="J1066" s="24" t="str">
        <f t="shared" si="99"/>
        <v>donato@pec.ptbiellese.it</v>
      </c>
      <c r="K1066" s="24" t="str">
        <f t="shared" si="100"/>
        <v>NORD-OVEST</v>
      </c>
      <c r="L1066" s="24" t="str">
        <f t="shared" si="101"/>
        <v>PIEMONTE</v>
      </c>
    </row>
    <row r="1067" spans="1:12" x14ac:dyDescent="0.2">
      <c r="A1067" s="1" t="s">
        <v>5381</v>
      </c>
      <c r="B1067" s="1" t="s">
        <v>5382</v>
      </c>
      <c r="C1067" s="29" t="s">
        <v>15803</v>
      </c>
      <c r="D1067" s="29" t="s">
        <v>15804</v>
      </c>
      <c r="E1067" s="3">
        <v>508</v>
      </c>
      <c r="F1067" s="7" t="str">
        <f t="shared" si="96"/>
        <v/>
      </c>
      <c r="G1067" s="7" t="str">
        <f t="shared" si="97"/>
        <v>PIEMONTE</v>
      </c>
      <c r="I1067" s="24" t="str">
        <f t="shared" si="98"/>
        <v>DORZANO</v>
      </c>
      <c r="J1067" s="24" t="str">
        <f t="shared" si="99"/>
        <v>dorzano@pec.ptbiellese.it</v>
      </c>
      <c r="K1067" s="24" t="str">
        <f t="shared" si="100"/>
        <v>NORD-OVEST</v>
      </c>
      <c r="L1067" s="24" t="str">
        <f t="shared" si="101"/>
        <v>PIEMONTE</v>
      </c>
    </row>
    <row r="1068" spans="1:12" x14ac:dyDescent="0.2">
      <c r="A1068" s="1" t="s">
        <v>6118</v>
      </c>
      <c r="B1068" s="1" t="s">
        <v>6119</v>
      </c>
      <c r="C1068" s="29" t="s">
        <v>15803</v>
      </c>
      <c r="D1068" s="29" t="s">
        <v>15804</v>
      </c>
      <c r="E1068" s="3">
        <v>3899</v>
      </c>
      <c r="F1068" s="7" t="str">
        <f t="shared" si="96"/>
        <v/>
      </c>
      <c r="G1068" s="7" t="str">
        <f t="shared" si="97"/>
        <v>PIEMONTE</v>
      </c>
      <c r="I1068" s="24" t="str">
        <f t="shared" si="98"/>
        <v>GAGLIANICO</v>
      </c>
      <c r="J1068" s="24" t="str">
        <f t="shared" si="99"/>
        <v>gaglianico@pec.ptbiellese.it</v>
      </c>
      <c r="K1068" s="24" t="str">
        <f t="shared" si="100"/>
        <v>NORD-OVEST</v>
      </c>
      <c r="L1068" s="24" t="str">
        <f t="shared" si="101"/>
        <v>PIEMONTE</v>
      </c>
    </row>
    <row r="1069" spans="1:12" x14ac:dyDescent="0.2">
      <c r="A1069" s="1" t="s">
        <v>6399</v>
      </c>
      <c r="B1069" s="1" t="s">
        <v>6400</v>
      </c>
      <c r="C1069" s="29" t="s">
        <v>15803</v>
      </c>
      <c r="D1069" s="29" t="s">
        <v>15804</v>
      </c>
      <c r="E1069" s="3">
        <v>130</v>
      </c>
      <c r="F1069" s="7" t="str">
        <f t="shared" si="96"/>
        <v/>
      </c>
      <c r="G1069" s="7" t="str">
        <f t="shared" si="97"/>
        <v>PIEMONTE</v>
      </c>
      <c r="I1069" s="24" t="str">
        <f t="shared" si="98"/>
        <v>GIFFLENGA</v>
      </c>
      <c r="J1069" s="24" t="str">
        <f t="shared" si="99"/>
        <v>gifflenga@pec.ptbiellese.it</v>
      </c>
      <c r="K1069" s="24" t="str">
        <f t="shared" si="100"/>
        <v>NORD-OVEST</v>
      </c>
      <c r="L1069" s="24" t="str">
        <f t="shared" si="101"/>
        <v>PIEMONTE</v>
      </c>
    </row>
    <row r="1070" spans="1:12" x14ac:dyDescent="0.2">
      <c r="A1070" s="1" t="s">
        <v>6560</v>
      </c>
      <c r="B1070" s="1" t="s">
        <v>6561</v>
      </c>
      <c r="C1070" s="29" t="s">
        <v>15803</v>
      </c>
      <c r="D1070" s="29" t="s">
        <v>15804</v>
      </c>
      <c r="E1070" s="3">
        <v>1588</v>
      </c>
      <c r="F1070" s="7" t="str">
        <f t="shared" si="96"/>
        <v/>
      </c>
      <c r="G1070" s="7" t="str">
        <f t="shared" si="97"/>
        <v>PIEMONTE</v>
      </c>
      <c r="I1070" s="24" t="str">
        <f t="shared" si="98"/>
        <v>GRAGLIA</v>
      </c>
      <c r="J1070" s="24" t="str">
        <f t="shared" si="99"/>
        <v>graglia@pec.ptbiellese.it</v>
      </c>
      <c r="K1070" s="24" t="str">
        <f t="shared" si="100"/>
        <v>NORD-OVEST</v>
      </c>
      <c r="L1070" s="24" t="str">
        <f t="shared" si="101"/>
        <v>PIEMONTE</v>
      </c>
    </row>
    <row r="1071" spans="1:12" x14ac:dyDescent="0.2">
      <c r="A1071" s="1" t="s">
        <v>7598</v>
      </c>
      <c r="B1071" s="1" t="s">
        <v>7599</v>
      </c>
      <c r="C1071" s="29" t="s">
        <v>15803</v>
      </c>
      <c r="D1071" s="29" t="s">
        <v>15804</v>
      </c>
      <c r="E1071" s="3">
        <v>378</v>
      </c>
      <c r="F1071" s="7" t="str">
        <f t="shared" si="96"/>
        <v/>
      </c>
      <c r="G1071" s="7" t="str">
        <f t="shared" si="97"/>
        <v>PIEMONTE</v>
      </c>
      <c r="I1071" s="24" t="str">
        <f t="shared" si="98"/>
        <v>MAGNANO</v>
      </c>
      <c r="J1071" s="24" t="str">
        <f t="shared" si="99"/>
        <v>magnano@pec.ptbiellese.it</v>
      </c>
      <c r="K1071" s="24" t="str">
        <f t="shared" si="100"/>
        <v>NORD-OVEST</v>
      </c>
      <c r="L1071" s="24" t="str">
        <f t="shared" si="101"/>
        <v>PIEMONTE</v>
      </c>
    </row>
    <row r="1072" spans="1:12" x14ac:dyDescent="0.2">
      <c r="A1072" s="1" t="s">
        <v>7930</v>
      </c>
      <c r="B1072" s="1" t="s">
        <v>7931</v>
      </c>
      <c r="C1072" s="29" t="s">
        <v>15803</v>
      </c>
      <c r="D1072" s="29" t="s">
        <v>15804</v>
      </c>
      <c r="E1072" s="3">
        <v>542</v>
      </c>
      <c r="F1072" s="7" t="str">
        <f t="shared" si="96"/>
        <v/>
      </c>
      <c r="G1072" s="7" t="str">
        <f t="shared" si="97"/>
        <v>PIEMONTE</v>
      </c>
      <c r="I1072" s="24" t="str">
        <f t="shared" si="98"/>
        <v>MASSAZZA</v>
      </c>
      <c r="J1072" s="24" t="str">
        <f t="shared" si="99"/>
        <v>massazza@pec.ptbiellese.it</v>
      </c>
      <c r="K1072" s="24" t="str">
        <f t="shared" si="100"/>
        <v>NORD-OVEST</v>
      </c>
      <c r="L1072" s="24" t="str">
        <f t="shared" si="101"/>
        <v>PIEMONTE</v>
      </c>
    </row>
    <row r="1073" spans="1:12" x14ac:dyDescent="0.2">
      <c r="A1073" s="1" t="s">
        <v>7934</v>
      </c>
      <c r="B1073" s="1" t="s">
        <v>7935</v>
      </c>
      <c r="C1073" s="29" t="s">
        <v>15803</v>
      </c>
      <c r="D1073" s="29" t="s">
        <v>15804</v>
      </c>
      <c r="E1073" s="3">
        <v>2202</v>
      </c>
      <c r="F1073" s="7" t="str">
        <f t="shared" si="96"/>
        <v/>
      </c>
      <c r="G1073" s="7" t="str">
        <f t="shared" si="97"/>
        <v>PIEMONTE</v>
      </c>
      <c r="I1073" s="24" t="str">
        <f t="shared" si="98"/>
        <v>MASSERANO</v>
      </c>
      <c r="J1073" s="24" t="str">
        <f t="shared" si="99"/>
        <v>comune.masserano.bi@legalmail.it</v>
      </c>
      <c r="K1073" s="24" t="str">
        <f t="shared" si="100"/>
        <v>NORD-OVEST</v>
      </c>
      <c r="L1073" s="24" t="str">
        <f t="shared" si="101"/>
        <v>PIEMONTE</v>
      </c>
    </row>
    <row r="1074" spans="1:12" x14ac:dyDescent="0.2">
      <c r="A1074" s="1" t="s">
        <v>8119</v>
      </c>
      <c r="B1074" s="1" t="s">
        <v>8120</v>
      </c>
      <c r="C1074" s="29" t="s">
        <v>15803</v>
      </c>
      <c r="D1074" s="29" t="s">
        <v>15804</v>
      </c>
      <c r="E1074" s="3">
        <v>561</v>
      </c>
      <c r="F1074" s="7" t="str">
        <f t="shared" si="96"/>
        <v/>
      </c>
      <c r="G1074" s="7" t="str">
        <f t="shared" si="97"/>
        <v>PIEMONTE</v>
      </c>
      <c r="I1074" s="24" t="str">
        <f t="shared" si="98"/>
        <v>MEZZANA MORTIGLIENGO</v>
      </c>
      <c r="J1074" s="24" t="str">
        <f t="shared" si="99"/>
        <v>comune.mezzanamortigliengo@legalmail.it</v>
      </c>
      <c r="K1074" s="24" t="str">
        <f t="shared" si="100"/>
        <v>NORD-OVEST</v>
      </c>
      <c r="L1074" s="24" t="str">
        <f t="shared" si="101"/>
        <v>PIEMONTE</v>
      </c>
    </row>
    <row r="1075" spans="1:12" x14ac:dyDescent="0.2">
      <c r="A1075" s="1" t="s">
        <v>8143</v>
      </c>
      <c r="B1075" s="1" t="s">
        <v>8144</v>
      </c>
      <c r="C1075" s="29" t="s">
        <v>15803</v>
      </c>
      <c r="D1075" s="29" t="s">
        <v>15804</v>
      </c>
      <c r="E1075" s="3">
        <v>638</v>
      </c>
      <c r="F1075" s="7" t="str">
        <f t="shared" si="96"/>
        <v/>
      </c>
      <c r="G1075" s="7" t="str">
        <f t="shared" si="97"/>
        <v>PIEMONTE</v>
      </c>
      <c r="I1075" s="24" t="str">
        <f t="shared" si="98"/>
        <v>MIAGLIANO</v>
      </c>
      <c r="J1075" s="24" t="str">
        <f t="shared" si="99"/>
        <v>miagliano@pec.ptbiellese.it</v>
      </c>
      <c r="K1075" s="24" t="str">
        <f t="shared" si="100"/>
        <v>NORD-OVEST</v>
      </c>
      <c r="L1075" s="24" t="str">
        <f t="shared" si="101"/>
        <v>PIEMONTE</v>
      </c>
    </row>
    <row r="1076" spans="1:12" x14ac:dyDescent="0.2">
      <c r="A1076" s="1" t="s">
        <v>8402</v>
      </c>
      <c r="B1076" s="1" t="s">
        <v>8403</v>
      </c>
      <c r="C1076" s="29" t="s">
        <v>15803</v>
      </c>
      <c r="D1076" s="29" t="s">
        <v>15804</v>
      </c>
      <c r="E1076" s="3">
        <v>3977</v>
      </c>
      <c r="F1076" s="7" t="str">
        <f t="shared" si="96"/>
        <v/>
      </c>
      <c r="G1076" s="7" t="str">
        <f t="shared" si="97"/>
        <v>PIEMONTE</v>
      </c>
      <c r="I1076" s="24" t="str">
        <f t="shared" si="98"/>
        <v>MONGRANDO</v>
      </c>
      <c r="J1076" s="24" t="str">
        <f t="shared" si="99"/>
        <v>mongrando@pec.ptbiellese.it</v>
      </c>
      <c r="K1076" s="24" t="str">
        <f t="shared" si="100"/>
        <v>NORD-OVEST</v>
      </c>
      <c r="L1076" s="24" t="str">
        <f t="shared" si="101"/>
        <v>PIEMONTE</v>
      </c>
    </row>
    <row r="1077" spans="1:12" x14ac:dyDescent="0.2">
      <c r="A1077" s="1" t="s">
        <v>9058</v>
      </c>
      <c r="B1077" s="1" t="s">
        <v>9059</v>
      </c>
      <c r="C1077" s="29" t="s">
        <v>15803</v>
      </c>
      <c r="D1077" s="29" t="s">
        <v>15804</v>
      </c>
      <c r="E1077" s="3">
        <v>1431</v>
      </c>
      <c r="F1077" s="7" t="str">
        <f t="shared" si="96"/>
        <v/>
      </c>
      <c r="G1077" s="7" t="str">
        <f t="shared" si="97"/>
        <v>PIEMONTE</v>
      </c>
      <c r="I1077" s="24" t="str">
        <f t="shared" si="98"/>
        <v>MOTTALCIATA</v>
      </c>
      <c r="J1077" s="24" t="str">
        <f t="shared" si="99"/>
        <v>mottalciata@pec.ptbiellese.it</v>
      </c>
      <c r="K1077" s="24" t="str">
        <f t="shared" si="100"/>
        <v>NORD-OVEST</v>
      </c>
      <c r="L1077" s="24" t="str">
        <f t="shared" si="101"/>
        <v>PIEMONTE</v>
      </c>
    </row>
    <row r="1078" spans="1:12" x14ac:dyDescent="0.2">
      <c r="A1078" s="1" t="s">
        <v>9122</v>
      </c>
      <c r="B1078" s="1" t="s">
        <v>9123</v>
      </c>
      <c r="C1078" s="29" t="s">
        <v>15803</v>
      </c>
      <c r="D1078" s="29" t="s">
        <v>15804</v>
      </c>
      <c r="E1078" s="3">
        <v>614</v>
      </c>
      <c r="F1078" s="7" t="str">
        <f t="shared" si="96"/>
        <v/>
      </c>
      <c r="G1078" s="7" t="str">
        <f t="shared" si="97"/>
        <v>PIEMONTE</v>
      </c>
      <c r="I1078" s="24" t="str">
        <f t="shared" si="98"/>
        <v>MUZZANO</v>
      </c>
      <c r="J1078" s="24" t="str">
        <f t="shared" si="99"/>
        <v>muzzano@pec.ptbiellese.it</v>
      </c>
      <c r="K1078" s="24" t="str">
        <f t="shared" si="100"/>
        <v>NORD-OVEST</v>
      </c>
      <c r="L1078" s="24" t="str">
        <f t="shared" si="101"/>
        <v>PIEMONTE</v>
      </c>
    </row>
    <row r="1079" spans="1:12" x14ac:dyDescent="0.2">
      <c r="A1079" s="1" t="s">
        <v>9191</v>
      </c>
      <c r="B1079" s="1" t="s">
        <v>9192</v>
      </c>
      <c r="C1079" s="29" t="s">
        <v>15803</v>
      </c>
      <c r="D1079" s="29" t="s">
        <v>15804</v>
      </c>
      <c r="E1079" s="3">
        <v>1015</v>
      </c>
      <c r="F1079" s="7" t="str">
        <f t="shared" si="96"/>
        <v/>
      </c>
      <c r="G1079" s="7" t="str">
        <f t="shared" si="97"/>
        <v>PIEMONTE</v>
      </c>
      <c r="I1079" s="24" t="str">
        <f t="shared" si="98"/>
        <v>NETRO</v>
      </c>
      <c r="J1079" s="24" t="str">
        <f t="shared" si="99"/>
        <v>netro@pec.ptbiellese.it</v>
      </c>
      <c r="K1079" s="24" t="str">
        <f t="shared" si="100"/>
        <v>NORD-OVEST</v>
      </c>
      <c r="L1079" s="24" t="str">
        <f t="shared" si="101"/>
        <v>PIEMONTE</v>
      </c>
    </row>
    <row r="1080" spans="1:12" x14ac:dyDescent="0.2">
      <c r="A1080" s="1" t="s">
        <v>9376</v>
      </c>
      <c r="B1080" s="1" t="s">
        <v>9377</v>
      </c>
      <c r="C1080" s="29" t="s">
        <v>15803</v>
      </c>
      <c r="D1080" s="29" t="s">
        <v>15804</v>
      </c>
      <c r="E1080" s="3">
        <v>3980</v>
      </c>
      <c r="F1080" s="7" t="str">
        <f t="shared" si="96"/>
        <v/>
      </c>
      <c r="G1080" s="7" t="str">
        <f t="shared" si="97"/>
        <v>PIEMONTE</v>
      </c>
      <c r="I1080" s="24" t="str">
        <f t="shared" si="98"/>
        <v>OCCHIEPPO INFERIORE</v>
      </c>
      <c r="J1080" s="24" t="str">
        <f t="shared" si="99"/>
        <v>occhieppoinferiore@pec.ptbiellese.it</v>
      </c>
      <c r="K1080" s="24" t="str">
        <f t="shared" si="100"/>
        <v>NORD-OVEST</v>
      </c>
      <c r="L1080" s="24" t="str">
        <f t="shared" si="101"/>
        <v>PIEMONTE</v>
      </c>
    </row>
    <row r="1081" spans="1:12" x14ac:dyDescent="0.2">
      <c r="A1081" s="1" t="s">
        <v>9378</v>
      </c>
      <c r="B1081" s="1" t="s">
        <v>9379</v>
      </c>
      <c r="C1081" s="29" t="s">
        <v>15803</v>
      </c>
      <c r="D1081" s="29" t="s">
        <v>15804</v>
      </c>
      <c r="E1081" s="3">
        <v>2821</v>
      </c>
      <c r="F1081" s="7" t="str">
        <f t="shared" si="96"/>
        <v/>
      </c>
      <c r="G1081" s="7" t="str">
        <f t="shared" si="97"/>
        <v>PIEMONTE</v>
      </c>
      <c r="I1081" s="24" t="str">
        <f t="shared" si="98"/>
        <v>OCCHIEPPO SUPERIORE</v>
      </c>
      <c r="J1081" s="24" t="str">
        <f t="shared" si="99"/>
        <v>occhiepposuperiore@pec.ptbiellese.it</v>
      </c>
      <c r="K1081" s="24" t="str">
        <f t="shared" si="100"/>
        <v>NORD-OVEST</v>
      </c>
      <c r="L1081" s="24" t="str">
        <f t="shared" si="101"/>
        <v>PIEMONTE</v>
      </c>
    </row>
    <row r="1082" spans="1:12" x14ac:dyDescent="0.2">
      <c r="A1082" s="1" t="s">
        <v>10190</v>
      </c>
      <c r="B1082" s="1" t="s">
        <v>10191</v>
      </c>
      <c r="C1082" s="29" t="s">
        <v>15803</v>
      </c>
      <c r="D1082" s="29" t="s">
        <v>15804</v>
      </c>
      <c r="E1082" s="3">
        <v>1624</v>
      </c>
      <c r="F1082" s="7" t="str">
        <f t="shared" si="96"/>
        <v/>
      </c>
      <c r="G1082" s="7" t="str">
        <f t="shared" si="97"/>
        <v>PIEMONTE</v>
      </c>
      <c r="I1082" s="24" t="str">
        <f t="shared" si="98"/>
        <v>PETTINENGO</v>
      </c>
      <c r="J1082" s="24" t="str">
        <f t="shared" si="99"/>
        <v>pettinengo@pec.ptbiellese.it</v>
      </c>
      <c r="K1082" s="24" t="str">
        <f t="shared" si="100"/>
        <v>NORD-OVEST</v>
      </c>
      <c r="L1082" s="24" t="str">
        <f t="shared" si="101"/>
        <v>PIEMONTE</v>
      </c>
    </row>
    <row r="1083" spans="1:12" x14ac:dyDescent="0.2">
      <c r="A1083" s="1" t="s">
        <v>10264</v>
      </c>
      <c r="B1083" s="1" t="s">
        <v>10265</v>
      </c>
      <c r="C1083" s="29" t="s">
        <v>15803</v>
      </c>
      <c r="D1083" s="29" t="s">
        <v>15804</v>
      </c>
      <c r="E1083" s="3">
        <v>547</v>
      </c>
      <c r="F1083" s="7" t="str">
        <f t="shared" si="96"/>
        <v/>
      </c>
      <c r="G1083" s="7" t="str">
        <f t="shared" si="97"/>
        <v>PIEMONTE</v>
      </c>
      <c r="I1083" s="24" t="str">
        <f t="shared" si="98"/>
        <v>PIATTO</v>
      </c>
      <c r="J1083" s="24" t="str">
        <f t="shared" si="99"/>
        <v>piatto@pec.ptbiellese.it</v>
      </c>
      <c r="K1083" s="24" t="str">
        <f t="shared" si="100"/>
        <v>NORD-OVEST</v>
      </c>
      <c r="L1083" s="24" t="str">
        <f t="shared" si="101"/>
        <v>PIEMONTE</v>
      </c>
    </row>
    <row r="1084" spans="1:12" x14ac:dyDescent="0.2">
      <c r="A1084" s="1" t="s">
        <v>10288</v>
      </c>
      <c r="B1084" s="1" t="s">
        <v>10289</v>
      </c>
      <c r="C1084" s="29" t="s">
        <v>15803</v>
      </c>
      <c r="D1084" s="29" t="s">
        <v>15804</v>
      </c>
      <c r="E1084" s="3">
        <v>203</v>
      </c>
      <c r="F1084" s="7" t="str">
        <f t="shared" si="96"/>
        <v/>
      </c>
      <c r="G1084" s="7" t="str">
        <f t="shared" si="97"/>
        <v>PIEMONTE</v>
      </c>
      <c r="I1084" s="24" t="str">
        <f t="shared" si="98"/>
        <v>PIEDICAVALLO</v>
      </c>
      <c r="J1084" s="24" t="str">
        <f t="shared" si="99"/>
        <v>piedicavallo@pec.ptbiellese.it</v>
      </c>
      <c r="K1084" s="24" t="str">
        <f t="shared" si="100"/>
        <v>NORD-OVEST</v>
      </c>
      <c r="L1084" s="24" t="str">
        <f t="shared" si="101"/>
        <v>PIEMONTE</v>
      </c>
    </row>
    <row r="1085" spans="1:12" x14ac:dyDescent="0.2">
      <c r="A1085" s="1" t="s">
        <v>10616</v>
      </c>
      <c r="B1085" s="1" t="s">
        <v>10617</v>
      </c>
      <c r="C1085" s="29" t="s">
        <v>15803</v>
      </c>
      <c r="D1085" s="29" t="s">
        <v>15804</v>
      </c>
      <c r="E1085" s="3">
        <v>2153</v>
      </c>
      <c r="F1085" s="7" t="str">
        <f t="shared" si="96"/>
        <v/>
      </c>
      <c r="G1085" s="7" t="str">
        <f t="shared" si="97"/>
        <v>PIEMONTE</v>
      </c>
      <c r="I1085" s="24" t="str">
        <f t="shared" si="98"/>
        <v>POLLONE</v>
      </c>
      <c r="J1085" s="24" t="str">
        <f t="shared" si="99"/>
        <v>pollone@pec.ptbiellese.it</v>
      </c>
      <c r="K1085" s="24" t="str">
        <f t="shared" si="100"/>
        <v>NORD-OVEST</v>
      </c>
      <c r="L1085" s="24" t="str">
        <f t="shared" si="101"/>
        <v>PIEMONTE</v>
      </c>
    </row>
    <row r="1086" spans="1:12" x14ac:dyDescent="0.2">
      <c r="A1086" s="1" t="s">
        <v>10656</v>
      </c>
      <c r="B1086" s="1" t="s">
        <v>10657</v>
      </c>
      <c r="C1086" s="29" t="s">
        <v>15803</v>
      </c>
      <c r="D1086" s="29" t="s">
        <v>15804</v>
      </c>
      <c r="E1086" s="3">
        <v>3927</v>
      </c>
      <c r="F1086" s="7" t="str">
        <f t="shared" si="96"/>
        <v/>
      </c>
      <c r="G1086" s="7" t="str">
        <f t="shared" si="97"/>
        <v>PIEMONTE</v>
      </c>
      <c r="I1086" s="24" t="str">
        <f t="shared" si="98"/>
        <v>PONDERANO</v>
      </c>
      <c r="J1086" s="24" t="str">
        <f t="shared" si="99"/>
        <v>ponderano@pec.ptbiellese.it</v>
      </c>
      <c r="K1086" s="24" t="str">
        <f t="shared" si="100"/>
        <v>NORD-OVEST</v>
      </c>
      <c r="L1086" s="24" t="str">
        <f t="shared" si="101"/>
        <v>PIEMONTE</v>
      </c>
    </row>
    <row r="1087" spans="1:12" x14ac:dyDescent="0.2">
      <c r="A1087" s="1" t="s">
        <v>10833</v>
      </c>
      <c r="B1087" s="1" t="s">
        <v>10834</v>
      </c>
      <c r="C1087" s="29" t="s">
        <v>15803</v>
      </c>
      <c r="D1087" s="29" t="s">
        <v>15804</v>
      </c>
      <c r="E1087" s="3">
        <v>1365</v>
      </c>
      <c r="F1087" s="7" t="str">
        <f t="shared" si="96"/>
        <v/>
      </c>
      <c r="G1087" s="7" t="str">
        <f t="shared" si="97"/>
        <v>PIEMONTE</v>
      </c>
      <c r="I1087" s="24" t="str">
        <f t="shared" si="98"/>
        <v>PORTULA</v>
      </c>
      <c r="J1087" s="24" t="str">
        <f t="shared" si="99"/>
        <v>portula@pec.ptbiellese.it</v>
      </c>
      <c r="K1087" s="24" t="str">
        <f t="shared" si="100"/>
        <v>NORD-OVEST</v>
      </c>
      <c r="L1087" s="24" t="str">
        <f t="shared" si="101"/>
        <v>PIEMONTE</v>
      </c>
    </row>
    <row r="1088" spans="1:12" x14ac:dyDescent="0.2">
      <c r="A1088" s="1" t="s">
        <v>10914</v>
      </c>
      <c r="B1088" s="1" t="s">
        <v>10915</v>
      </c>
      <c r="C1088" s="29" t="s">
        <v>15803</v>
      </c>
      <c r="D1088" s="29" t="s">
        <v>15804</v>
      </c>
      <c r="E1088" s="3">
        <v>2639</v>
      </c>
      <c r="F1088" s="7" t="str">
        <f t="shared" si="96"/>
        <v/>
      </c>
      <c r="G1088" s="7" t="str">
        <f t="shared" si="97"/>
        <v>PIEMONTE</v>
      </c>
      <c r="I1088" s="24" t="str">
        <f t="shared" si="98"/>
        <v>PRALUNGO</v>
      </c>
      <c r="J1088" s="24" t="str">
        <f t="shared" si="99"/>
        <v>pralungo@pec.ptbiellese.it</v>
      </c>
      <c r="K1088" s="24" t="str">
        <f t="shared" si="100"/>
        <v>NORD-OVEST</v>
      </c>
      <c r="L1088" s="24" t="str">
        <f t="shared" si="101"/>
        <v>PIEMONTE</v>
      </c>
    </row>
    <row r="1089" spans="1:12" x14ac:dyDescent="0.2">
      <c r="A1089" s="1" t="s">
        <v>10958</v>
      </c>
      <c r="B1089" s="1" t="s">
        <v>10959</v>
      </c>
      <c r="C1089" s="29" t="s">
        <v>15803</v>
      </c>
      <c r="D1089" s="29" t="s">
        <v>15804</v>
      </c>
      <c r="E1089" s="3">
        <v>2307</v>
      </c>
      <c r="F1089" s="7" t="str">
        <f t="shared" si="96"/>
        <v/>
      </c>
      <c r="G1089" s="7" t="str">
        <f t="shared" si="97"/>
        <v>PIEMONTE</v>
      </c>
      <c r="I1089" s="24" t="str">
        <f t="shared" si="98"/>
        <v>PRAY</v>
      </c>
      <c r="J1089" s="24" t="str">
        <f t="shared" si="99"/>
        <v>pray@pec.ptbiellese.it</v>
      </c>
      <c r="K1089" s="24" t="str">
        <f t="shared" si="100"/>
        <v>NORD-OVEST</v>
      </c>
      <c r="L1089" s="24" t="str">
        <f t="shared" si="101"/>
        <v>PIEMONTE</v>
      </c>
    </row>
    <row r="1090" spans="1:12" x14ac:dyDescent="0.2">
      <c r="A1090" s="1" t="s">
        <v>15855</v>
      </c>
      <c r="B1090" s="1" t="s">
        <v>16222</v>
      </c>
      <c r="C1090" s="29" t="s">
        <v>15803</v>
      </c>
      <c r="D1090" s="29" t="s">
        <v>15804</v>
      </c>
      <c r="E1090" s="3">
        <v>1390</v>
      </c>
      <c r="F1090" s="7" t="str">
        <f t="shared" ref="F1090:F1153" si="102">IF(E1090&gt;300000,"Trovato","")</f>
        <v/>
      </c>
      <c r="G1090" s="7" t="str">
        <f t="shared" ref="G1090:G1153" si="103">IF(AND(E1090&gt;=50000,E1090&lt;=100000),"Compreso",D1090)</f>
        <v>PIEMONTE</v>
      </c>
      <c r="I1090" s="24" t="str">
        <f t="shared" si="98"/>
        <v>QUAREGNA</v>
      </c>
      <c r="J1090" s="24" t="str">
        <f t="shared" si="99"/>
        <v>PEC NON ESISTENTE</v>
      </c>
      <c r="K1090" s="24" t="str">
        <f t="shared" si="100"/>
        <v>NORD-OVEST</v>
      </c>
      <c r="L1090" s="24" t="str">
        <f t="shared" si="101"/>
        <v>PIEMONTE</v>
      </c>
    </row>
    <row r="1091" spans="1:12" x14ac:dyDescent="0.2">
      <c r="A1091" s="1" t="s">
        <v>11720</v>
      </c>
      <c r="B1091" s="1" t="s">
        <v>16225</v>
      </c>
      <c r="C1091" s="29" t="s">
        <v>15803</v>
      </c>
      <c r="D1091" s="29" t="s">
        <v>15804</v>
      </c>
      <c r="E1091" s="3">
        <v>1514</v>
      </c>
      <c r="F1091" s="7" t="str">
        <f t="shared" si="102"/>
        <v/>
      </c>
      <c r="G1091" s="7" t="str">
        <f t="shared" si="103"/>
        <v>PIEMONTE</v>
      </c>
      <c r="I1091" s="24" t="str">
        <f t="shared" ref="I1091:I1154" si="104">TRIM(A1091)</f>
        <v>RONCO BIELLESE</v>
      </c>
      <c r="J1091" s="24" t="str">
        <f t="shared" ref="J1091:J1154" si="105">TRIM(B1091)</f>
        <v>ronco.biellese@pec.ptbiellese.it</v>
      </c>
      <c r="K1091" s="24" t="str">
        <f t="shared" ref="K1091:K1154" si="106">TRIM(C1091)</f>
        <v>NORD-OVEST</v>
      </c>
      <c r="L1091" s="24" t="str">
        <f t="shared" ref="L1091:L1154" si="107">TRIM(D1091)</f>
        <v>PIEMONTE</v>
      </c>
    </row>
    <row r="1092" spans="1:12" x14ac:dyDescent="0.2">
      <c r="A1092" s="1" t="s">
        <v>11746</v>
      </c>
      <c r="B1092" s="1" t="s">
        <v>11747</v>
      </c>
      <c r="C1092" s="29" t="s">
        <v>15803</v>
      </c>
      <c r="D1092" s="29" t="s">
        <v>15804</v>
      </c>
      <c r="E1092" s="3">
        <v>921</v>
      </c>
      <c r="F1092" s="7" t="str">
        <f t="shared" si="102"/>
        <v/>
      </c>
      <c r="G1092" s="7" t="str">
        <f t="shared" si="103"/>
        <v>PIEMONTE</v>
      </c>
      <c r="I1092" s="24" t="str">
        <f t="shared" si="104"/>
        <v>ROPPOLO</v>
      </c>
      <c r="J1092" s="24" t="str">
        <f t="shared" si="105"/>
        <v>roppolo@pec.ptbiellese.it</v>
      </c>
      <c r="K1092" s="24" t="str">
        <f t="shared" si="106"/>
        <v>NORD-OVEST</v>
      </c>
      <c r="L1092" s="24" t="str">
        <f t="shared" si="107"/>
        <v>PIEMONTE</v>
      </c>
    </row>
    <row r="1093" spans="1:12" x14ac:dyDescent="0.2">
      <c r="A1093" s="1" t="s">
        <v>11757</v>
      </c>
      <c r="B1093" s="1" t="s">
        <v>11758</v>
      </c>
      <c r="C1093" s="29" t="s">
        <v>15803</v>
      </c>
      <c r="D1093" s="29" t="s">
        <v>15804</v>
      </c>
      <c r="E1093" s="3">
        <v>87</v>
      </c>
      <c r="F1093" s="7" t="str">
        <f t="shared" si="102"/>
        <v/>
      </c>
      <c r="G1093" s="7" t="str">
        <f t="shared" si="103"/>
        <v>PIEMONTE</v>
      </c>
      <c r="I1093" s="24" t="str">
        <f t="shared" si="104"/>
        <v>ROSAZZA</v>
      </c>
      <c r="J1093" s="24" t="str">
        <f t="shared" si="105"/>
        <v>rosazza@pec.ptbiellese.it</v>
      </c>
      <c r="K1093" s="24" t="str">
        <f t="shared" si="106"/>
        <v>NORD-OVEST</v>
      </c>
      <c r="L1093" s="24" t="str">
        <f t="shared" si="107"/>
        <v>PIEMONTE</v>
      </c>
    </row>
    <row r="1094" spans="1:12" x14ac:dyDescent="0.2">
      <c r="A1094" s="1" t="s">
        <v>11903</v>
      </c>
      <c r="B1094" s="1" t="s">
        <v>11904</v>
      </c>
      <c r="C1094" s="29" t="s">
        <v>15803</v>
      </c>
      <c r="D1094" s="29" t="s">
        <v>15804</v>
      </c>
      <c r="E1094" s="3">
        <v>1654</v>
      </c>
      <c r="F1094" s="7" t="str">
        <f t="shared" si="102"/>
        <v/>
      </c>
      <c r="G1094" s="7" t="str">
        <f t="shared" si="103"/>
        <v>PIEMONTE</v>
      </c>
      <c r="I1094" s="24" t="str">
        <f t="shared" si="104"/>
        <v>SAGLIANO MICCA</v>
      </c>
      <c r="J1094" s="24" t="str">
        <f t="shared" si="105"/>
        <v>sagliano.micca@pec.ptbiellese.it</v>
      </c>
      <c r="K1094" s="24" t="str">
        <f t="shared" si="106"/>
        <v>NORD-OVEST</v>
      </c>
      <c r="L1094" s="24" t="str">
        <f t="shared" si="107"/>
        <v>PIEMONTE</v>
      </c>
    </row>
    <row r="1095" spans="1:12" x14ac:dyDescent="0.2">
      <c r="A1095" s="1" t="s">
        <v>11927</v>
      </c>
      <c r="B1095" s="1" t="s">
        <v>11928</v>
      </c>
      <c r="C1095" s="29" t="s">
        <v>15803</v>
      </c>
      <c r="D1095" s="29" t="s">
        <v>15804</v>
      </c>
      <c r="E1095" s="3">
        <v>627</v>
      </c>
      <c r="F1095" s="7" t="str">
        <f t="shared" si="102"/>
        <v/>
      </c>
      <c r="G1095" s="7" t="str">
        <f t="shared" si="103"/>
        <v>PIEMONTE</v>
      </c>
      <c r="I1095" s="24" t="str">
        <f t="shared" si="104"/>
        <v>SALA BIELLESE</v>
      </c>
      <c r="J1095" s="24" t="str">
        <f t="shared" si="105"/>
        <v>sala.biellese@pec.ptbiellese.it</v>
      </c>
      <c r="K1095" s="24" t="str">
        <f t="shared" si="106"/>
        <v>NORD-OVEST</v>
      </c>
      <c r="L1095" s="24" t="str">
        <f t="shared" si="107"/>
        <v>PIEMONTE</v>
      </c>
    </row>
    <row r="1096" spans="1:12" x14ac:dyDescent="0.2">
      <c r="A1096" s="1" t="s">
        <v>11999</v>
      </c>
      <c r="B1096" s="1" t="s">
        <v>12000</v>
      </c>
      <c r="C1096" s="29" t="s">
        <v>15803</v>
      </c>
      <c r="D1096" s="29" t="s">
        <v>15804</v>
      </c>
      <c r="E1096" s="3">
        <v>2015</v>
      </c>
      <c r="F1096" s="7" t="str">
        <f t="shared" si="102"/>
        <v/>
      </c>
      <c r="G1096" s="7" t="str">
        <f t="shared" si="103"/>
        <v>PIEMONTE</v>
      </c>
      <c r="I1096" s="24" t="str">
        <f t="shared" si="104"/>
        <v>SALUSSOLA</v>
      </c>
      <c r="J1096" s="24" t="str">
        <f t="shared" si="105"/>
        <v>salussola@pec.ptbiellese.it</v>
      </c>
      <c r="K1096" s="24" t="str">
        <f t="shared" si="106"/>
        <v>NORD-OVEST</v>
      </c>
      <c r="L1096" s="24" t="str">
        <f t="shared" si="107"/>
        <v>PIEMONTE</v>
      </c>
    </row>
    <row r="1097" spans="1:12" x14ac:dyDescent="0.2">
      <c r="A1097" s="1" t="s">
        <v>12686</v>
      </c>
      <c r="B1097" s="1" t="s">
        <v>12687</v>
      </c>
      <c r="C1097" s="29" t="s">
        <v>15803</v>
      </c>
      <c r="D1097" s="29" t="s">
        <v>15804</v>
      </c>
      <c r="E1097" s="3">
        <v>2762</v>
      </c>
      <c r="F1097" s="7" t="str">
        <f t="shared" si="102"/>
        <v/>
      </c>
      <c r="G1097" s="7" t="str">
        <f t="shared" si="103"/>
        <v>PIEMONTE</v>
      </c>
      <c r="I1097" s="24" t="str">
        <f t="shared" si="104"/>
        <v>SANDIGLIANO</v>
      </c>
      <c r="J1097" s="24" t="str">
        <f t="shared" si="105"/>
        <v>sandigliano@pec.ptbiellese.it</v>
      </c>
      <c r="K1097" s="24" t="str">
        <f t="shared" si="106"/>
        <v>NORD-OVEST</v>
      </c>
      <c r="L1097" s="24" t="str">
        <f t="shared" si="107"/>
        <v>PIEMONTE</v>
      </c>
    </row>
    <row r="1098" spans="1:12" x14ac:dyDescent="0.2">
      <c r="A1098" s="1" t="s">
        <v>15856</v>
      </c>
      <c r="B1098" s="1" t="s">
        <v>16222</v>
      </c>
      <c r="C1098" s="29" t="s">
        <v>15803</v>
      </c>
      <c r="D1098" s="29" t="s">
        <v>15804</v>
      </c>
      <c r="E1098" s="3">
        <v>754</v>
      </c>
      <c r="F1098" s="7" t="str">
        <f t="shared" si="102"/>
        <v/>
      </c>
      <c r="G1098" s="7" t="str">
        <f t="shared" si="103"/>
        <v>PIEMONTE</v>
      </c>
      <c r="I1098" s="24" t="str">
        <f t="shared" si="104"/>
        <v>SOPRANA</v>
      </c>
      <c r="J1098" s="24" t="str">
        <f t="shared" si="105"/>
        <v>PEC NON ESISTENTE</v>
      </c>
      <c r="K1098" s="24" t="str">
        <f t="shared" si="106"/>
        <v>NORD-OVEST</v>
      </c>
      <c r="L1098" s="24" t="str">
        <f t="shared" si="107"/>
        <v>PIEMONTE</v>
      </c>
    </row>
    <row r="1099" spans="1:12" x14ac:dyDescent="0.2">
      <c r="A1099" s="1" t="s">
        <v>13682</v>
      </c>
      <c r="B1099" s="1" t="s">
        <v>13683</v>
      </c>
      <c r="C1099" s="29" t="s">
        <v>15803</v>
      </c>
      <c r="D1099" s="29" t="s">
        <v>15804</v>
      </c>
      <c r="E1099" s="3">
        <v>1330</v>
      </c>
      <c r="F1099" s="7" t="str">
        <f t="shared" si="102"/>
        <v/>
      </c>
      <c r="G1099" s="7" t="str">
        <f t="shared" si="103"/>
        <v>PIEMONTE</v>
      </c>
      <c r="I1099" s="24" t="str">
        <f t="shared" si="104"/>
        <v>SORDEVOLO</v>
      </c>
      <c r="J1099" s="24" t="str">
        <f t="shared" si="105"/>
        <v>sordevolo@pec.ptbiellese.it</v>
      </c>
      <c r="K1099" s="24" t="str">
        <f t="shared" si="106"/>
        <v>NORD-OVEST</v>
      </c>
      <c r="L1099" s="24" t="str">
        <f t="shared" si="107"/>
        <v>PIEMONTE</v>
      </c>
    </row>
    <row r="1100" spans="1:12" x14ac:dyDescent="0.2">
      <c r="A1100" s="1" t="s">
        <v>13720</v>
      </c>
      <c r="B1100" s="1" t="s">
        <v>13721</v>
      </c>
      <c r="C1100" s="29" t="s">
        <v>15803</v>
      </c>
      <c r="D1100" s="29" t="s">
        <v>15804</v>
      </c>
      <c r="E1100" s="3">
        <v>751</v>
      </c>
      <c r="F1100" s="7" t="str">
        <f t="shared" si="102"/>
        <v/>
      </c>
      <c r="G1100" s="7" t="str">
        <f t="shared" si="103"/>
        <v>PIEMONTE</v>
      </c>
      <c r="I1100" s="24" t="str">
        <f t="shared" si="104"/>
        <v>SOSTEGNO</v>
      </c>
      <c r="J1100" s="24" t="str">
        <f t="shared" si="105"/>
        <v>sostegno@pec.ptbiellese.it</v>
      </c>
      <c r="K1100" s="24" t="str">
        <f t="shared" si="106"/>
        <v>NORD-OVEST</v>
      </c>
      <c r="L1100" s="24" t="str">
        <f t="shared" si="107"/>
        <v>PIEMONTE</v>
      </c>
    </row>
    <row r="1101" spans="1:12" x14ac:dyDescent="0.2">
      <c r="A1101" s="1" t="s">
        <v>13887</v>
      </c>
      <c r="B1101" s="1" t="s">
        <v>13888</v>
      </c>
      <c r="C1101" s="29" t="s">
        <v>15803</v>
      </c>
      <c r="D1101" s="29" t="s">
        <v>15804</v>
      </c>
      <c r="E1101" s="3">
        <v>1157</v>
      </c>
      <c r="F1101" s="7" t="str">
        <f t="shared" si="102"/>
        <v/>
      </c>
      <c r="G1101" s="7" t="str">
        <f t="shared" si="103"/>
        <v>PIEMONTE</v>
      </c>
      <c r="I1101" s="24" t="str">
        <f t="shared" si="104"/>
        <v>STRONA</v>
      </c>
      <c r="J1101" s="24" t="str">
        <f t="shared" si="105"/>
        <v>strona@pec.ptbiellese.it</v>
      </c>
      <c r="K1101" s="24" t="str">
        <f t="shared" si="106"/>
        <v>NORD-OVEST</v>
      </c>
      <c r="L1101" s="24" t="str">
        <f t="shared" si="107"/>
        <v>PIEMONTE</v>
      </c>
    </row>
    <row r="1102" spans="1:12" x14ac:dyDescent="0.2">
      <c r="A1102" s="1" t="s">
        <v>14033</v>
      </c>
      <c r="B1102" s="1" t="s">
        <v>14034</v>
      </c>
      <c r="C1102" s="29" t="s">
        <v>15803</v>
      </c>
      <c r="D1102" s="29" t="s">
        <v>15804</v>
      </c>
      <c r="E1102" s="3">
        <v>960</v>
      </c>
      <c r="F1102" s="7" t="str">
        <f t="shared" si="102"/>
        <v/>
      </c>
      <c r="G1102" s="7" t="str">
        <f t="shared" si="103"/>
        <v>PIEMONTE</v>
      </c>
      <c r="I1102" s="24" t="str">
        <f t="shared" si="104"/>
        <v>TAVIGLIANO</v>
      </c>
      <c r="J1102" s="24" t="str">
        <f t="shared" si="105"/>
        <v>tavigliano@pec.ptbiellese.it</v>
      </c>
      <c r="K1102" s="24" t="str">
        <f t="shared" si="106"/>
        <v>NORD-OVEST</v>
      </c>
      <c r="L1102" s="24" t="str">
        <f t="shared" si="107"/>
        <v>PIEMONTE</v>
      </c>
    </row>
    <row r="1103" spans="1:12" x14ac:dyDescent="0.2">
      <c r="A1103" s="1" t="s">
        <v>14097</v>
      </c>
      <c r="B1103" s="1" t="s">
        <v>14098</v>
      </c>
      <c r="C1103" s="29" t="s">
        <v>15803</v>
      </c>
      <c r="D1103" s="29" t="s">
        <v>15804</v>
      </c>
      <c r="E1103" s="3">
        <v>298</v>
      </c>
      <c r="F1103" s="7" t="str">
        <f t="shared" si="102"/>
        <v/>
      </c>
      <c r="G1103" s="7" t="str">
        <f t="shared" si="103"/>
        <v>PIEMONTE</v>
      </c>
      <c r="I1103" s="24" t="str">
        <f t="shared" si="104"/>
        <v>TERNENGO</v>
      </c>
      <c r="J1103" s="24" t="str">
        <f t="shared" si="105"/>
        <v>ternengo@pec.ptbiellese.it</v>
      </c>
      <c r="K1103" s="24" t="str">
        <f t="shared" si="106"/>
        <v>NORD-OVEST</v>
      </c>
      <c r="L1103" s="24" t="str">
        <f t="shared" si="107"/>
        <v>PIEMONTE</v>
      </c>
    </row>
    <row r="1104" spans="1:12" x14ac:dyDescent="0.2">
      <c r="A1104" s="1" t="s">
        <v>14219</v>
      </c>
      <c r="B1104" s="1" t="s">
        <v>14220</v>
      </c>
      <c r="C1104" s="29" t="s">
        <v>15803</v>
      </c>
      <c r="D1104" s="29" t="s">
        <v>15804</v>
      </c>
      <c r="E1104" s="3">
        <v>2645</v>
      </c>
      <c r="F1104" s="7" t="str">
        <f t="shared" si="102"/>
        <v/>
      </c>
      <c r="G1104" s="7" t="str">
        <f t="shared" si="103"/>
        <v>PIEMONTE</v>
      </c>
      <c r="I1104" s="24" t="str">
        <f t="shared" si="104"/>
        <v>TOLLEGNO</v>
      </c>
      <c r="J1104" s="24" t="str">
        <f t="shared" si="105"/>
        <v>tollegno@pec.ptbiellese.it</v>
      </c>
      <c r="K1104" s="24" t="str">
        <f t="shared" si="106"/>
        <v>NORD-OVEST</v>
      </c>
      <c r="L1104" s="24" t="str">
        <f t="shared" si="107"/>
        <v>PIEMONTE</v>
      </c>
    </row>
    <row r="1105" spans="1:12" x14ac:dyDescent="0.2">
      <c r="A1105" s="1" t="s">
        <v>14290</v>
      </c>
      <c r="B1105" s="1" t="s">
        <v>14291</v>
      </c>
      <c r="C1105" s="29" t="s">
        <v>15803</v>
      </c>
      <c r="D1105" s="29" t="s">
        <v>15804</v>
      </c>
      <c r="E1105" s="3">
        <v>224</v>
      </c>
      <c r="F1105" s="7" t="str">
        <f t="shared" si="102"/>
        <v/>
      </c>
      <c r="G1105" s="7" t="str">
        <f t="shared" si="103"/>
        <v>PIEMONTE</v>
      </c>
      <c r="I1105" s="24" t="str">
        <f t="shared" si="104"/>
        <v>TORRAZZO</v>
      </c>
      <c r="J1105" s="24" t="str">
        <f t="shared" si="105"/>
        <v>torrazzo@pec.ptbiellese.it</v>
      </c>
      <c r="K1105" s="24" t="str">
        <f t="shared" si="106"/>
        <v>NORD-OVEST</v>
      </c>
      <c r="L1105" s="24" t="str">
        <f t="shared" si="107"/>
        <v>PIEMONTE</v>
      </c>
    </row>
    <row r="1106" spans="1:12" x14ac:dyDescent="0.2">
      <c r="A1106" s="1" t="s">
        <v>15857</v>
      </c>
      <c r="B1106" s="1" t="s">
        <v>16222</v>
      </c>
      <c r="C1106" s="29" t="s">
        <v>15803</v>
      </c>
      <c r="D1106" s="29" t="s">
        <v>15804</v>
      </c>
      <c r="E1106" s="3">
        <v>6144</v>
      </c>
      <c r="F1106" s="7" t="str">
        <f t="shared" si="102"/>
        <v/>
      </c>
      <c r="G1106" s="7" t="str">
        <f t="shared" si="103"/>
        <v>PIEMONTE</v>
      </c>
      <c r="I1106" s="24" t="str">
        <f t="shared" si="104"/>
        <v>TRIVERO</v>
      </c>
      <c r="J1106" s="24" t="str">
        <f t="shared" si="105"/>
        <v>PEC NON ESISTENTE</v>
      </c>
      <c r="K1106" s="24" t="str">
        <f t="shared" si="106"/>
        <v>NORD-OVEST</v>
      </c>
      <c r="L1106" s="24" t="str">
        <f t="shared" si="107"/>
        <v>PIEMONTE</v>
      </c>
    </row>
    <row r="1107" spans="1:12" x14ac:dyDescent="0.2">
      <c r="A1107" s="1" t="s">
        <v>14808</v>
      </c>
      <c r="B1107" s="1" t="s">
        <v>14809</v>
      </c>
      <c r="C1107" s="29" t="s">
        <v>15803</v>
      </c>
      <c r="D1107" s="29" t="s">
        <v>15804</v>
      </c>
      <c r="E1107" s="3">
        <v>2532</v>
      </c>
      <c r="F1107" s="7" t="str">
        <f t="shared" si="102"/>
        <v/>
      </c>
      <c r="G1107" s="7" t="str">
        <f t="shared" si="103"/>
        <v>PIEMONTE</v>
      </c>
      <c r="I1107" s="24" t="str">
        <f t="shared" si="104"/>
        <v>VALDENGO</v>
      </c>
      <c r="J1107" s="24" t="str">
        <f t="shared" si="105"/>
        <v>valdengo@pec.ptbiellese.it</v>
      </c>
      <c r="K1107" s="24" t="str">
        <f t="shared" si="106"/>
        <v>NORD-OVEST</v>
      </c>
      <c r="L1107" s="24" t="str">
        <f t="shared" si="107"/>
        <v>PIEMONTE</v>
      </c>
    </row>
    <row r="1108" spans="1:12" x14ac:dyDescent="0.2">
      <c r="A1108" s="1" t="s">
        <v>14864</v>
      </c>
      <c r="B1108" s="1" t="s">
        <v>14865</v>
      </c>
      <c r="C1108" s="29" t="s">
        <v>15803</v>
      </c>
      <c r="D1108" s="29" t="s">
        <v>15804</v>
      </c>
      <c r="E1108" s="3">
        <v>239</v>
      </c>
      <c r="F1108" s="7" t="str">
        <f t="shared" si="102"/>
        <v/>
      </c>
      <c r="G1108" s="7" t="str">
        <f t="shared" si="103"/>
        <v>PIEMONTE</v>
      </c>
      <c r="I1108" s="24" t="str">
        <f t="shared" si="104"/>
        <v>VALLANZENGO</v>
      </c>
      <c r="J1108" s="24" t="str">
        <f t="shared" si="105"/>
        <v>vallanzengo@pec.ptbiellese.it</v>
      </c>
      <c r="K1108" s="24" t="str">
        <f t="shared" si="106"/>
        <v>NORD-OVEST</v>
      </c>
      <c r="L1108" s="24" t="str">
        <f t="shared" si="107"/>
        <v>PIEMONTE</v>
      </c>
    </row>
    <row r="1109" spans="1:12" x14ac:dyDescent="0.2">
      <c r="A1109" s="1" t="s">
        <v>15858</v>
      </c>
      <c r="B1109" s="1" t="s">
        <v>16222</v>
      </c>
      <c r="C1109" s="29" t="s">
        <v>15803</v>
      </c>
      <c r="D1109" s="29" t="s">
        <v>15804</v>
      </c>
      <c r="E1109" s="3">
        <v>3526</v>
      </c>
      <c r="F1109" s="7" t="str">
        <f t="shared" si="102"/>
        <v/>
      </c>
      <c r="G1109" s="7" t="str">
        <f t="shared" si="103"/>
        <v>PIEMONTE</v>
      </c>
      <c r="I1109" s="24" t="str">
        <f t="shared" si="104"/>
        <v>VALLE MOSSO</v>
      </c>
      <c r="J1109" s="24" t="str">
        <f t="shared" si="105"/>
        <v>PEC NON ESISTENTE</v>
      </c>
      <c r="K1109" s="24" t="str">
        <f t="shared" si="106"/>
        <v>NORD-OVEST</v>
      </c>
      <c r="L1109" s="24" t="str">
        <f t="shared" si="107"/>
        <v>PIEMONTE</v>
      </c>
    </row>
    <row r="1110" spans="1:12" x14ac:dyDescent="0.2">
      <c r="A1110" s="1" t="s">
        <v>14890</v>
      </c>
      <c r="B1110" s="1" t="s">
        <v>14891</v>
      </c>
      <c r="C1110" s="29" t="s">
        <v>15803</v>
      </c>
      <c r="D1110" s="29" t="s">
        <v>15804</v>
      </c>
      <c r="E1110" s="3">
        <v>1086</v>
      </c>
      <c r="F1110" s="7" t="str">
        <f t="shared" si="102"/>
        <v/>
      </c>
      <c r="G1110" s="7" t="str">
        <f t="shared" si="103"/>
        <v>PIEMONTE</v>
      </c>
      <c r="I1110" s="24" t="str">
        <f t="shared" si="104"/>
        <v>VALLE SAN NICOLAO</v>
      </c>
      <c r="J1110" s="24" t="str">
        <f t="shared" si="105"/>
        <v>valle.san.nicolao@pec.ptbiellese.it</v>
      </c>
      <c r="K1110" s="24" t="str">
        <f t="shared" si="106"/>
        <v>NORD-OVEST</v>
      </c>
      <c r="L1110" s="24" t="str">
        <f t="shared" si="107"/>
        <v>PIEMONTE</v>
      </c>
    </row>
    <row r="1111" spans="1:12" x14ac:dyDescent="0.2">
      <c r="A1111" s="1" t="s">
        <v>15056</v>
      </c>
      <c r="B1111" s="1" t="s">
        <v>15057</v>
      </c>
      <c r="C1111" s="29" t="s">
        <v>15803</v>
      </c>
      <c r="D1111" s="29" t="s">
        <v>15804</v>
      </c>
      <c r="E1111" s="3">
        <v>566</v>
      </c>
      <c r="F1111" s="7" t="str">
        <f t="shared" si="102"/>
        <v/>
      </c>
      <c r="G1111" s="7" t="str">
        <f t="shared" si="103"/>
        <v>PIEMONTE</v>
      </c>
      <c r="I1111" s="24" t="str">
        <f t="shared" si="104"/>
        <v>VEGLIO</v>
      </c>
      <c r="J1111" s="24" t="str">
        <f t="shared" si="105"/>
        <v>veglio@pec.ptbiellese.it</v>
      </c>
      <c r="K1111" s="24" t="str">
        <f t="shared" si="106"/>
        <v>NORD-OVEST</v>
      </c>
      <c r="L1111" s="24" t="str">
        <f t="shared" si="107"/>
        <v>PIEMONTE</v>
      </c>
    </row>
    <row r="1112" spans="1:12" x14ac:dyDescent="0.2">
      <c r="A1112" s="1" t="s">
        <v>15171</v>
      </c>
      <c r="B1112" s="1" t="s">
        <v>15172</v>
      </c>
      <c r="C1112" s="29" t="s">
        <v>15803</v>
      </c>
      <c r="D1112" s="29" t="s">
        <v>15804</v>
      </c>
      <c r="E1112" s="3">
        <v>1253</v>
      </c>
      <c r="F1112" s="7" t="str">
        <f t="shared" si="102"/>
        <v/>
      </c>
      <c r="G1112" s="7" t="str">
        <f t="shared" si="103"/>
        <v>PIEMONTE</v>
      </c>
      <c r="I1112" s="24" t="str">
        <f t="shared" si="104"/>
        <v>VERRONE</v>
      </c>
      <c r="J1112" s="24" t="str">
        <f t="shared" si="105"/>
        <v>verrone@pec.ptbiellese.it</v>
      </c>
      <c r="K1112" s="24" t="str">
        <f t="shared" si="106"/>
        <v>NORD-OVEST</v>
      </c>
      <c r="L1112" s="24" t="str">
        <f t="shared" si="107"/>
        <v>PIEMONTE</v>
      </c>
    </row>
    <row r="1113" spans="1:12" x14ac:dyDescent="0.2">
      <c r="A1113" s="1" t="s">
        <v>15297</v>
      </c>
      <c r="B1113" s="1" t="s">
        <v>15298</v>
      </c>
      <c r="C1113" s="29" t="s">
        <v>15803</v>
      </c>
      <c r="D1113" s="29" t="s">
        <v>15804</v>
      </c>
      <c r="E1113" s="3">
        <v>8180</v>
      </c>
      <c r="F1113" s="7" t="str">
        <f t="shared" si="102"/>
        <v/>
      </c>
      <c r="G1113" s="7" t="str">
        <f t="shared" si="103"/>
        <v>PIEMONTE</v>
      </c>
      <c r="I1113" s="24" t="str">
        <f t="shared" si="104"/>
        <v>VIGLIANO BIELLESE</v>
      </c>
      <c r="J1113" s="24" t="str">
        <f t="shared" si="105"/>
        <v>certificata@pec.vigliano.info</v>
      </c>
      <c r="K1113" s="24" t="str">
        <f t="shared" si="106"/>
        <v>NORD-OVEST</v>
      </c>
      <c r="L1113" s="24" t="str">
        <f t="shared" si="107"/>
        <v>PIEMONTE</v>
      </c>
    </row>
    <row r="1114" spans="1:12" x14ac:dyDescent="0.2">
      <c r="A1114" s="1" t="s">
        <v>15355</v>
      </c>
      <c r="B1114" s="1" t="s">
        <v>15356</v>
      </c>
      <c r="C1114" s="29" t="s">
        <v>15803</v>
      </c>
      <c r="D1114" s="29" t="s">
        <v>15804</v>
      </c>
      <c r="E1114" s="3">
        <v>363</v>
      </c>
      <c r="F1114" s="7" t="str">
        <f t="shared" si="102"/>
        <v/>
      </c>
      <c r="G1114" s="7" t="str">
        <f t="shared" si="103"/>
        <v>PIEMONTE</v>
      </c>
      <c r="I1114" s="24" t="str">
        <f t="shared" si="104"/>
        <v>VILLA DEL BOSCO</v>
      </c>
      <c r="J1114" s="24" t="str">
        <f t="shared" si="105"/>
        <v>villa.del.bosco@pec.ptbiellese.it</v>
      </c>
      <c r="K1114" s="24" t="str">
        <f t="shared" si="106"/>
        <v>NORD-OVEST</v>
      </c>
      <c r="L1114" s="24" t="str">
        <f t="shared" si="107"/>
        <v>PIEMONTE</v>
      </c>
    </row>
    <row r="1115" spans="1:12" x14ac:dyDescent="0.2">
      <c r="A1115" s="1" t="s">
        <v>15462</v>
      </c>
      <c r="B1115" s="1" t="s">
        <v>15463</v>
      </c>
      <c r="C1115" s="29" t="s">
        <v>15803</v>
      </c>
      <c r="D1115" s="29" t="s">
        <v>15804</v>
      </c>
      <c r="E1115" s="3">
        <v>190</v>
      </c>
      <c r="F1115" s="7" t="str">
        <f t="shared" si="102"/>
        <v/>
      </c>
      <c r="G1115" s="7" t="str">
        <f t="shared" si="103"/>
        <v>PIEMONTE</v>
      </c>
      <c r="I1115" s="24" t="str">
        <f t="shared" si="104"/>
        <v>VILLANOVA BIELLESE</v>
      </c>
      <c r="J1115" s="24" t="str">
        <f t="shared" si="105"/>
        <v>villanovabiellese@pec.ptbiellese.it</v>
      </c>
      <c r="K1115" s="24" t="str">
        <f t="shared" si="106"/>
        <v>NORD-OVEST</v>
      </c>
      <c r="L1115" s="24" t="str">
        <f t="shared" si="107"/>
        <v>PIEMONTE</v>
      </c>
    </row>
    <row r="1116" spans="1:12" x14ac:dyDescent="0.2">
      <c r="A1116" s="1" t="s">
        <v>15639</v>
      </c>
      <c r="B1116" s="1" t="s">
        <v>15640</v>
      </c>
      <c r="C1116" s="29" t="s">
        <v>15803</v>
      </c>
      <c r="D1116" s="29" t="s">
        <v>15804</v>
      </c>
      <c r="E1116" s="3">
        <v>1423</v>
      </c>
      <c r="F1116" s="7" t="str">
        <f t="shared" si="102"/>
        <v/>
      </c>
      <c r="G1116" s="7" t="str">
        <f t="shared" si="103"/>
        <v>PIEMONTE</v>
      </c>
      <c r="I1116" s="24" t="str">
        <f t="shared" si="104"/>
        <v>VIVERONE</v>
      </c>
      <c r="J1116" s="24" t="str">
        <f t="shared" si="105"/>
        <v>tributi.viverone@pec.ptbiellese.it</v>
      </c>
      <c r="K1116" s="24" t="str">
        <f t="shared" si="106"/>
        <v>NORD-OVEST</v>
      </c>
      <c r="L1116" s="24" t="str">
        <f t="shared" si="107"/>
        <v>PIEMONTE</v>
      </c>
    </row>
    <row r="1117" spans="1:12" x14ac:dyDescent="0.2">
      <c r="A1117" s="1" t="s">
        <v>15756</v>
      </c>
      <c r="B1117" s="1" t="s">
        <v>15757</v>
      </c>
      <c r="C1117" s="29" t="s">
        <v>15803</v>
      </c>
      <c r="D1117" s="29" t="s">
        <v>15804</v>
      </c>
      <c r="E1117" s="3">
        <v>425</v>
      </c>
      <c r="F1117" s="7" t="str">
        <f t="shared" si="102"/>
        <v/>
      </c>
      <c r="G1117" s="7" t="str">
        <f t="shared" si="103"/>
        <v>PIEMONTE</v>
      </c>
      <c r="I1117" s="24" t="str">
        <f t="shared" si="104"/>
        <v>ZIMONE</v>
      </c>
      <c r="J1117" s="24" t="str">
        <f t="shared" si="105"/>
        <v>zimone@pec.ptbiellese.it</v>
      </c>
      <c r="K1117" s="24" t="str">
        <f t="shared" si="106"/>
        <v>NORD-OVEST</v>
      </c>
      <c r="L1117" s="24" t="str">
        <f t="shared" si="107"/>
        <v>PIEMONTE</v>
      </c>
    </row>
    <row r="1118" spans="1:12" x14ac:dyDescent="0.2">
      <c r="A1118" s="1" t="s">
        <v>15778</v>
      </c>
      <c r="B1118" s="1" t="s">
        <v>15779</v>
      </c>
      <c r="C1118" s="29" t="s">
        <v>15803</v>
      </c>
      <c r="D1118" s="29" t="s">
        <v>15804</v>
      </c>
      <c r="E1118" s="3">
        <v>1251</v>
      </c>
      <c r="F1118" s="7" t="str">
        <f t="shared" si="102"/>
        <v/>
      </c>
      <c r="G1118" s="7" t="str">
        <f t="shared" si="103"/>
        <v>PIEMONTE</v>
      </c>
      <c r="I1118" s="24" t="str">
        <f t="shared" si="104"/>
        <v>ZUBIENA</v>
      </c>
      <c r="J1118" s="24" t="str">
        <f t="shared" si="105"/>
        <v>zubiena@cert.ruparpiemonte.it</v>
      </c>
      <c r="K1118" s="24" t="str">
        <f t="shared" si="106"/>
        <v>NORD-OVEST</v>
      </c>
      <c r="L1118" s="24" t="str">
        <f t="shared" si="107"/>
        <v>PIEMONTE</v>
      </c>
    </row>
    <row r="1119" spans="1:12" x14ac:dyDescent="0.2">
      <c r="A1119" s="1" t="s">
        <v>15786</v>
      </c>
      <c r="B1119" s="1" t="s">
        <v>15787</v>
      </c>
      <c r="C1119" s="29" t="s">
        <v>15803</v>
      </c>
      <c r="D1119" s="29" t="s">
        <v>15804</v>
      </c>
      <c r="E1119" s="3">
        <v>1129</v>
      </c>
      <c r="F1119" s="7" t="str">
        <f t="shared" si="102"/>
        <v/>
      </c>
      <c r="G1119" s="7" t="str">
        <f t="shared" si="103"/>
        <v>PIEMONTE</v>
      </c>
      <c r="I1119" s="24" t="str">
        <f t="shared" si="104"/>
        <v>ZUMAGLIA</v>
      </c>
      <c r="J1119" s="24" t="str">
        <f t="shared" si="105"/>
        <v>zumaglia@pec.ptbiellese.it</v>
      </c>
      <c r="K1119" s="24" t="str">
        <f t="shared" si="106"/>
        <v>NORD-OVEST</v>
      </c>
      <c r="L1119" s="24" t="str">
        <f t="shared" si="107"/>
        <v>PIEMONTE</v>
      </c>
    </row>
    <row r="1120" spans="1:12" x14ac:dyDescent="0.2">
      <c r="A1120" s="1" t="s">
        <v>15859</v>
      </c>
      <c r="B1120" s="1" t="s">
        <v>16222</v>
      </c>
      <c r="C1120" s="29" t="s">
        <v>15803</v>
      </c>
      <c r="D1120" s="29" t="s">
        <v>15804</v>
      </c>
      <c r="E1120" s="3">
        <v>1643</v>
      </c>
      <c r="F1120" s="7" t="str">
        <f t="shared" si="102"/>
        <v/>
      </c>
      <c r="G1120" s="7" t="str">
        <f t="shared" si="103"/>
        <v>PIEMONTE</v>
      </c>
      <c r="I1120" s="24" t="str">
        <f t="shared" si="104"/>
        <v>MOSSO</v>
      </c>
      <c r="J1120" s="24" t="str">
        <f t="shared" si="105"/>
        <v>PEC NON ESISTENTE</v>
      </c>
      <c r="K1120" s="24" t="str">
        <f t="shared" si="106"/>
        <v>NORD-OVEST</v>
      </c>
      <c r="L1120" s="24" t="str">
        <f t="shared" si="107"/>
        <v>PIEMONTE</v>
      </c>
    </row>
    <row r="1121" spans="1:12" x14ac:dyDescent="0.2">
      <c r="A1121" s="1" t="s">
        <v>7202</v>
      </c>
      <c r="B1121" s="1" t="s">
        <v>7203</v>
      </c>
      <c r="C1121" s="29" t="s">
        <v>15803</v>
      </c>
      <c r="D1121" s="29" t="s">
        <v>15804</v>
      </c>
      <c r="E1121" s="3">
        <v>2835</v>
      </c>
      <c r="F1121" s="7" t="str">
        <f t="shared" si="102"/>
        <v/>
      </c>
      <c r="G1121" s="7" t="str">
        <f t="shared" si="103"/>
        <v>PIEMONTE</v>
      </c>
      <c r="I1121" s="24" t="str">
        <f t="shared" si="104"/>
        <v>LESSONA</v>
      </c>
      <c r="J1121" s="24" t="str">
        <f t="shared" si="105"/>
        <v>lessona@pec.ptbiellese.it</v>
      </c>
      <c r="K1121" s="24" t="str">
        <f t="shared" si="106"/>
        <v>NORD-OVEST</v>
      </c>
      <c r="L1121" s="24" t="str">
        <f t="shared" si="107"/>
        <v>PIEMONTE</v>
      </c>
    </row>
    <row r="1122" spans="1:12" x14ac:dyDescent="0.2">
      <c r="A1122" s="1" t="s">
        <v>2647</v>
      </c>
      <c r="B1122" s="1" t="s">
        <v>2648</v>
      </c>
      <c r="C1122" s="29" t="s">
        <v>15803</v>
      </c>
      <c r="D1122" s="29" t="s">
        <v>15804</v>
      </c>
      <c r="E1122" s="3">
        <v>528</v>
      </c>
      <c r="F1122" s="7" t="str">
        <f t="shared" si="102"/>
        <v/>
      </c>
      <c r="G1122" s="7" t="str">
        <f t="shared" si="103"/>
        <v>PIEMONTE</v>
      </c>
      <c r="I1122" s="24" t="str">
        <f t="shared" si="104"/>
        <v>CAMPIGLIA CERVO</v>
      </c>
      <c r="J1122" s="24" t="str">
        <f t="shared" si="105"/>
        <v>campiglia.cervo@pec.ptbiellese.it</v>
      </c>
      <c r="K1122" s="24" t="str">
        <f t="shared" si="106"/>
        <v>NORD-OVEST</v>
      </c>
      <c r="L1122" s="24" t="str">
        <f t="shared" si="107"/>
        <v>PIEMONTE</v>
      </c>
    </row>
    <row r="1123" spans="1:12" x14ac:dyDescent="0.2">
      <c r="A1123" s="1" t="s">
        <v>913</v>
      </c>
      <c r="B1123" s="1" t="s">
        <v>914</v>
      </c>
      <c r="C1123" s="29" t="s">
        <v>15803</v>
      </c>
      <c r="D1123" s="29" t="s">
        <v>15804</v>
      </c>
      <c r="E1123" s="3">
        <v>467</v>
      </c>
      <c r="F1123" s="7" t="str">
        <f t="shared" si="102"/>
        <v/>
      </c>
      <c r="G1123" s="7" t="str">
        <f t="shared" si="103"/>
        <v>PIEMONTE</v>
      </c>
      <c r="I1123" s="24" t="str">
        <f t="shared" si="104"/>
        <v>ANTRONA SCHIERANCO</v>
      </c>
      <c r="J1123" s="24" t="str">
        <f t="shared" si="105"/>
        <v>comune.antronaschieranco.vb@legalmail.it</v>
      </c>
      <c r="K1123" s="24" t="str">
        <f t="shared" si="106"/>
        <v>NORD-OVEST</v>
      </c>
      <c r="L1123" s="24" t="str">
        <f t="shared" si="107"/>
        <v>PIEMONTE</v>
      </c>
    </row>
    <row r="1124" spans="1:12" x14ac:dyDescent="0.2">
      <c r="A1124" s="1" t="s">
        <v>925</v>
      </c>
      <c r="B1124" s="1" t="s">
        <v>926</v>
      </c>
      <c r="C1124" s="29" t="s">
        <v>15803</v>
      </c>
      <c r="D1124" s="29" t="s">
        <v>15804</v>
      </c>
      <c r="E1124" s="3">
        <v>448</v>
      </c>
      <c r="F1124" s="7" t="str">
        <f t="shared" si="102"/>
        <v/>
      </c>
      <c r="G1124" s="7" t="str">
        <f t="shared" si="103"/>
        <v>PIEMONTE</v>
      </c>
      <c r="I1124" s="24" t="str">
        <f t="shared" si="104"/>
        <v>ANZOLA D'OSSOLA</v>
      </c>
      <c r="J1124" s="24" t="str">
        <f t="shared" si="105"/>
        <v>anzola@pec.it</v>
      </c>
      <c r="K1124" s="24" t="str">
        <f t="shared" si="106"/>
        <v>NORD-OVEST</v>
      </c>
      <c r="L1124" s="24" t="str">
        <f t="shared" si="107"/>
        <v>PIEMONTE</v>
      </c>
    </row>
    <row r="1125" spans="1:12" x14ac:dyDescent="0.2">
      <c r="A1125" s="1" t="s">
        <v>1055</v>
      </c>
      <c r="B1125" s="1" t="s">
        <v>1056</v>
      </c>
      <c r="C1125" s="29" t="s">
        <v>15803</v>
      </c>
      <c r="D1125" s="29" t="s">
        <v>15804</v>
      </c>
      <c r="E1125" s="3">
        <v>2040</v>
      </c>
      <c r="F1125" s="7" t="str">
        <f t="shared" si="102"/>
        <v/>
      </c>
      <c r="G1125" s="7" t="str">
        <f t="shared" si="103"/>
        <v>PIEMONTE</v>
      </c>
      <c r="I1125" s="24" t="str">
        <f t="shared" si="104"/>
        <v>ARIZZANO</v>
      </c>
      <c r="J1125" s="24" t="str">
        <f t="shared" si="105"/>
        <v>arizzano@pec.it</v>
      </c>
      <c r="K1125" s="24" t="str">
        <f t="shared" si="106"/>
        <v>NORD-OVEST</v>
      </c>
      <c r="L1125" s="24" t="str">
        <f t="shared" si="107"/>
        <v>PIEMONTE</v>
      </c>
    </row>
    <row r="1126" spans="1:12" x14ac:dyDescent="0.2">
      <c r="A1126" s="1" t="s">
        <v>1077</v>
      </c>
      <c r="B1126" s="1" t="s">
        <v>1078</v>
      </c>
      <c r="C1126" s="29" t="s">
        <v>15803</v>
      </c>
      <c r="D1126" s="29" t="s">
        <v>15804</v>
      </c>
      <c r="E1126" s="3">
        <v>250</v>
      </c>
      <c r="F1126" s="7" t="str">
        <f t="shared" si="102"/>
        <v/>
      </c>
      <c r="G1126" s="7" t="str">
        <f t="shared" si="103"/>
        <v>PIEMONTE</v>
      </c>
      <c r="I1126" s="24" t="str">
        <f t="shared" si="104"/>
        <v>AROLA</v>
      </c>
      <c r="J1126" s="24" t="str">
        <f t="shared" si="105"/>
        <v>arola@cert.ruparpiemonte.it</v>
      </c>
      <c r="K1126" s="24" t="str">
        <f t="shared" si="106"/>
        <v>NORD-OVEST</v>
      </c>
      <c r="L1126" s="24" t="str">
        <f t="shared" si="107"/>
        <v>PIEMONTE</v>
      </c>
    </row>
    <row r="1127" spans="1:12" x14ac:dyDescent="0.2">
      <c r="A1127" s="1" t="s">
        <v>1197</v>
      </c>
      <c r="B1127" s="1" t="s">
        <v>1198</v>
      </c>
      <c r="C1127" s="29" t="s">
        <v>15803</v>
      </c>
      <c r="D1127" s="29" t="s">
        <v>15804</v>
      </c>
      <c r="E1127" s="3">
        <v>103</v>
      </c>
      <c r="F1127" s="7" t="str">
        <f t="shared" si="102"/>
        <v/>
      </c>
      <c r="G1127" s="7" t="str">
        <f t="shared" si="103"/>
        <v>PIEMONTE</v>
      </c>
      <c r="I1127" s="24" t="str">
        <f t="shared" si="104"/>
        <v>AURANO</v>
      </c>
      <c r="J1127" s="24" t="str">
        <f t="shared" si="105"/>
        <v>aurano@pec.it</v>
      </c>
      <c r="K1127" s="24" t="str">
        <f t="shared" si="106"/>
        <v>NORD-OVEST</v>
      </c>
      <c r="L1127" s="24" t="str">
        <f t="shared" si="107"/>
        <v>PIEMONTE</v>
      </c>
    </row>
    <row r="1128" spans="1:12" x14ac:dyDescent="0.2">
      <c r="A1128" s="1" t="s">
        <v>1263</v>
      </c>
      <c r="B1128" s="1" t="s">
        <v>1264</v>
      </c>
      <c r="C1128" s="29" t="s">
        <v>15803</v>
      </c>
      <c r="D1128" s="29" t="s">
        <v>15804</v>
      </c>
      <c r="E1128" s="3">
        <v>922</v>
      </c>
      <c r="F1128" s="7" t="str">
        <f t="shared" si="102"/>
        <v/>
      </c>
      <c r="G1128" s="7" t="str">
        <f t="shared" si="103"/>
        <v>PIEMONTE</v>
      </c>
      <c r="I1128" s="24" t="str">
        <f t="shared" si="104"/>
        <v>BACENO</v>
      </c>
      <c r="J1128" s="24" t="str">
        <f t="shared" si="105"/>
        <v>baceno@pec.it</v>
      </c>
      <c r="K1128" s="24" t="str">
        <f t="shared" si="106"/>
        <v>NORD-OVEST</v>
      </c>
      <c r="L1128" s="24" t="str">
        <f t="shared" si="107"/>
        <v>PIEMONTE</v>
      </c>
    </row>
    <row r="1129" spans="1:12" x14ac:dyDescent="0.2">
      <c r="A1129" s="1" t="s">
        <v>1374</v>
      </c>
      <c r="B1129" s="1" t="s">
        <v>1375</v>
      </c>
      <c r="C1129" s="29" t="s">
        <v>15803</v>
      </c>
      <c r="D1129" s="29" t="s">
        <v>15804</v>
      </c>
      <c r="E1129" s="3">
        <v>518</v>
      </c>
      <c r="F1129" s="7" t="str">
        <f t="shared" si="102"/>
        <v/>
      </c>
      <c r="G1129" s="7" t="str">
        <f t="shared" si="103"/>
        <v>PIEMONTE</v>
      </c>
      <c r="I1129" s="24" t="str">
        <f t="shared" si="104"/>
        <v>BANNIO ANZINO</v>
      </c>
      <c r="J1129" s="24" t="str">
        <f t="shared" si="105"/>
        <v>comune.bannioanzino@legalmail.it</v>
      </c>
      <c r="K1129" s="24" t="str">
        <f t="shared" si="106"/>
        <v>NORD-OVEST</v>
      </c>
      <c r="L1129" s="24" t="str">
        <f t="shared" si="107"/>
        <v>PIEMONTE</v>
      </c>
    </row>
    <row r="1130" spans="1:12" x14ac:dyDescent="0.2">
      <c r="A1130" s="1" t="s">
        <v>1543</v>
      </c>
      <c r="B1130" s="1" t="s">
        <v>1544</v>
      </c>
      <c r="C1130" s="29" t="s">
        <v>15803</v>
      </c>
      <c r="D1130" s="29" t="s">
        <v>15804</v>
      </c>
      <c r="E1130" s="3">
        <v>4917</v>
      </c>
      <c r="F1130" s="7" t="str">
        <f t="shared" si="102"/>
        <v/>
      </c>
      <c r="G1130" s="7" t="str">
        <f t="shared" si="103"/>
        <v>PIEMONTE</v>
      </c>
      <c r="I1130" s="24" t="str">
        <f t="shared" si="104"/>
        <v>BAVENO</v>
      </c>
      <c r="J1130" s="24" t="str">
        <f t="shared" si="105"/>
        <v>baveno@pec.it</v>
      </c>
      <c r="K1130" s="24" t="str">
        <f t="shared" si="106"/>
        <v>NORD-OVEST</v>
      </c>
      <c r="L1130" s="24" t="str">
        <f t="shared" si="107"/>
        <v>PIEMONTE</v>
      </c>
    </row>
    <row r="1131" spans="1:12" x14ac:dyDescent="0.2">
      <c r="A1131" s="1" t="s">
        <v>1555</v>
      </c>
      <c r="B1131" s="1" t="s">
        <v>1556</v>
      </c>
      <c r="C1131" s="29" t="s">
        <v>15803</v>
      </c>
      <c r="D1131" s="29" t="s">
        <v>15804</v>
      </c>
      <c r="E1131" s="3">
        <v>729</v>
      </c>
      <c r="F1131" s="7" t="str">
        <f t="shared" si="102"/>
        <v/>
      </c>
      <c r="G1131" s="7" t="str">
        <f t="shared" si="103"/>
        <v>PIEMONTE</v>
      </c>
      <c r="I1131" s="24" t="str">
        <f t="shared" si="104"/>
        <v>BEE</v>
      </c>
      <c r="J1131" s="24" t="str">
        <f t="shared" si="105"/>
        <v>bee@cert.ruparpiemonte.it</v>
      </c>
      <c r="K1131" s="24" t="str">
        <f t="shared" si="106"/>
        <v>NORD-OVEST</v>
      </c>
      <c r="L1131" s="24" t="str">
        <f t="shared" si="107"/>
        <v>PIEMONTE</v>
      </c>
    </row>
    <row r="1132" spans="1:12" x14ac:dyDescent="0.2">
      <c r="A1132" s="1" t="s">
        <v>1572</v>
      </c>
      <c r="B1132" s="1" t="s">
        <v>1573</v>
      </c>
      <c r="C1132" s="29" t="s">
        <v>15803</v>
      </c>
      <c r="D1132" s="29" t="s">
        <v>15804</v>
      </c>
      <c r="E1132" s="3">
        <v>546</v>
      </c>
      <c r="F1132" s="7" t="str">
        <f t="shared" si="102"/>
        <v/>
      </c>
      <c r="G1132" s="7" t="str">
        <f t="shared" si="103"/>
        <v>PIEMONTE</v>
      </c>
      <c r="I1132" s="24" t="str">
        <f t="shared" si="104"/>
        <v>BELGIRATE</v>
      </c>
      <c r="J1132" s="24" t="str">
        <f t="shared" si="105"/>
        <v>belgirate@cert.ruparpiemonte.it</v>
      </c>
      <c r="K1132" s="24" t="str">
        <f t="shared" si="106"/>
        <v>NORD-OVEST</v>
      </c>
      <c r="L1132" s="24" t="str">
        <f t="shared" si="107"/>
        <v>PIEMONTE</v>
      </c>
    </row>
    <row r="1133" spans="1:12" x14ac:dyDescent="0.2">
      <c r="A1133" s="1" t="s">
        <v>1711</v>
      </c>
      <c r="B1133" s="1" t="s">
        <v>1712</v>
      </c>
      <c r="C1133" s="29" t="s">
        <v>15803</v>
      </c>
      <c r="D1133" s="29" t="s">
        <v>15804</v>
      </c>
      <c r="E1133" s="3">
        <v>1437</v>
      </c>
      <c r="F1133" s="7" t="str">
        <f t="shared" si="102"/>
        <v/>
      </c>
      <c r="G1133" s="7" t="str">
        <f t="shared" si="103"/>
        <v>PIEMONTE</v>
      </c>
      <c r="I1133" s="24" t="str">
        <f t="shared" si="104"/>
        <v>BEURA-CARDEZZA</v>
      </c>
      <c r="J1133" s="24" t="str">
        <f t="shared" si="105"/>
        <v>tributi.beuracardezza@anutel.it</v>
      </c>
      <c r="K1133" s="24" t="str">
        <f t="shared" si="106"/>
        <v>NORD-OVEST</v>
      </c>
      <c r="L1133" s="24" t="str">
        <f t="shared" si="107"/>
        <v>PIEMONTE</v>
      </c>
    </row>
    <row r="1134" spans="1:12" x14ac:dyDescent="0.2">
      <c r="A1134" s="1" t="s">
        <v>1832</v>
      </c>
      <c r="B1134" s="1" t="s">
        <v>1833</v>
      </c>
      <c r="C1134" s="29" t="s">
        <v>15803</v>
      </c>
      <c r="D1134" s="29" t="s">
        <v>15804</v>
      </c>
      <c r="E1134" s="3">
        <v>230</v>
      </c>
      <c r="F1134" s="7" t="str">
        <f t="shared" si="102"/>
        <v/>
      </c>
      <c r="G1134" s="7" t="str">
        <f t="shared" si="103"/>
        <v>PIEMONTE</v>
      </c>
      <c r="I1134" s="24" t="str">
        <f t="shared" si="104"/>
        <v>BOGNANCO</v>
      </c>
      <c r="J1134" s="24" t="str">
        <f t="shared" si="105"/>
        <v>comune.bognanco@pecentilocali.it</v>
      </c>
      <c r="K1134" s="24" t="str">
        <f t="shared" si="106"/>
        <v>NORD-OVEST</v>
      </c>
      <c r="L1134" s="24" t="str">
        <f t="shared" si="107"/>
        <v>PIEMONTE</v>
      </c>
    </row>
    <row r="1135" spans="1:12" x14ac:dyDescent="0.2">
      <c r="A1135" s="1" t="s">
        <v>2239</v>
      </c>
      <c r="B1135" s="1" t="s">
        <v>2240</v>
      </c>
      <c r="C1135" s="29" t="s">
        <v>15803</v>
      </c>
      <c r="D1135" s="29" t="s">
        <v>15804</v>
      </c>
      <c r="E1135" s="3">
        <v>721</v>
      </c>
      <c r="F1135" s="7" t="str">
        <f t="shared" si="102"/>
        <v/>
      </c>
      <c r="G1135" s="7" t="str">
        <f t="shared" si="103"/>
        <v>PIEMONTE</v>
      </c>
      <c r="I1135" s="24" t="str">
        <f t="shared" si="104"/>
        <v>BROVELLO-CARPUGNINO</v>
      </c>
      <c r="J1135" s="24" t="str">
        <f t="shared" si="105"/>
        <v>brovello.carpugnino@cert.ruparpiemonte.it</v>
      </c>
      <c r="K1135" s="24" t="str">
        <f t="shared" si="106"/>
        <v>NORD-OVEST</v>
      </c>
      <c r="L1135" s="24" t="str">
        <f t="shared" si="107"/>
        <v>PIEMONTE</v>
      </c>
    </row>
    <row r="1136" spans="1:12" x14ac:dyDescent="0.2">
      <c r="A1136" s="1" t="s">
        <v>2455</v>
      </c>
      <c r="B1136" s="1" t="s">
        <v>2456</v>
      </c>
      <c r="C1136" s="29" t="s">
        <v>15803</v>
      </c>
      <c r="D1136" s="29" t="s">
        <v>15804</v>
      </c>
      <c r="E1136" s="3">
        <v>681</v>
      </c>
      <c r="F1136" s="7" t="str">
        <f t="shared" si="102"/>
        <v/>
      </c>
      <c r="G1136" s="7" t="str">
        <f t="shared" si="103"/>
        <v>PIEMONTE</v>
      </c>
      <c r="I1136" s="24" t="str">
        <f t="shared" si="104"/>
        <v>CALASCA-CASTIGLIONE</v>
      </c>
      <c r="J1136" s="24" t="str">
        <f t="shared" si="105"/>
        <v>comune.calascacastiglione@legalmail.it</v>
      </c>
      <c r="K1136" s="24" t="str">
        <f t="shared" si="106"/>
        <v>NORD-OVEST</v>
      </c>
      <c r="L1136" s="24" t="str">
        <f t="shared" si="107"/>
        <v>PIEMONTE</v>
      </c>
    </row>
    <row r="1137" spans="1:12" x14ac:dyDescent="0.2">
      <c r="A1137" s="1" t="s">
        <v>2585</v>
      </c>
      <c r="B1137" s="1" t="s">
        <v>2586</v>
      </c>
      <c r="C1137" s="29" t="s">
        <v>15803</v>
      </c>
      <c r="D1137" s="29" t="s">
        <v>15804</v>
      </c>
      <c r="E1137" s="3">
        <v>1646</v>
      </c>
      <c r="F1137" s="7" t="str">
        <f t="shared" si="102"/>
        <v/>
      </c>
      <c r="G1137" s="7" t="str">
        <f t="shared" si="103"/>
        <v>PIEMONTE</v>
      </c>
      <c r="I1137" s="24" t="str">
        <f t="shared" si="104"/>
        <v>CAMBIASCA</v>
      </c>
      <c r="J1137" s="24" t="str">
        <f t="shared" si="105"/>
        <v>comune.cambiasca@legalmail.it</v>
      </c>
      <c r="K1137" s="24" t="str">
        <f t="shared" si="106"/>
        <v>NORD-OVEST</v>
      </c>
      <c r="L1137" s="24" t="str">
        <f t="shared" si="107"/>
        <v>PIEMONTE</v>
      </c>
    </row>
    <row r="1138" spans="1:12" x14ac:dyDescent="0.2">
      <c r="A1138" s="1" t="s">
        <v>2808</v>
      </c>
      <c r="B1138" s="1" t="s">
        <v>2809</v>
      </c>
      <c r="C1138" s="29" t="s">
        <v>15803</v>
      </c>
      <c r="D1138" s="29" t="s">
        <v>15804</v>
      </c>
      <c r="E1138" s="3">
        <v>973</v>
      </c>
      <c r="F1138" s="7" t="str">
        <f t="shared" si="102"/>
        <v/>
      </c>
      <c r="G1138" s="7" t="str">
        <f t="shared" si="103"/>
        <v>PIEMONTE</v>
      </c>
      <c r="I1138" s="24" t="str">
        <f t="shared" si="104"/>
        <v>CANNERO RIVIERA</v>
      </c>
      <c r="J1138" s="24" t="str">
        <f t="shared" si="105"/>
        <v>canneroriviera@mailcertificata.net</v>
      </c>
      <c r="K1138" s="24" t="str">
        <f t="shared" si="106"/>
        <v>NORD-OVEST</v>
      </c>
      <c r="L1138" s="24" t="str">
        <f t="shared" si="107"/>
        <v>PIEMONTE</v>
      </c>
    </row>
    <row r="1139" spans="1:12" x14ac:dyDescent="0.2">
      <c r="A1139" s="1" t="s">
        <v>2814</v>
      </c>
      <c r="B1139" s="1" t="s">
        <v>2815</v>
      </c>
      <c r="C1139" s="29" t="s">
        <v>15803</v>
      </c>
      <c r="D1139" s="29" t="s">
        <v>15804</v>
      </c>
      <c r="E1139" s="3">
        <v>4992</v>
      </c>
      <c r="F1139" s="7" t="str">
        <f t="shared" si="102"/>
        <v/>
      </c>
      <c r="G1139" s="7" t="str">
        <f t="shared" si="103"/>
        <v>PIEMONTE</v>
      </c>
      <c r="I1139" s="24" t="str">
        <f t="shared" si="104"/>
        <v>CANNOBIO</v>
      </c>
      <c r="J1139" s="24" t="str">
        <f t="shared" si="105"/>
        <v>protocollo@comunecannobiopec.it</v>
      </c>
      <c r="K1139" s="24" t="str">
        <f t="shared" si="106"/>
        <v>NORD-OVEST</v>
      </c>
      <c r="L1139" s="24" t="str">
        <f t="shared" si="107"/>
        <v>PIEMONTE</v>
      </c>
    </row>
    <row r="1140" spans="1:12" x14ac:dyDescent="0.2">
      <c r="A1140" s="1" t="s">
        <v>2942</v>
      </c>
      <c r="B1140" s="1" t="s">
        <v>2943</v>
      </c>
      <c r="C1140" s="29" t="s">
        <v>15803</v>
      </c>
      <c r="D1140" s="29" t="s">
        <v>15804</v>
      </c>
      <c r="E1140" s="3">
        <v>168</v>
      </c>
      <c r="F1140" s="7" t="str">
        <f t="shared" si="102"/>
        <v/>
      </c>
      <c r="G1140" s="7" t="str">
        <f t="shared" si="103"/>
        <v>PIEMONTE</v>
      </c>
      <c r="I1140" s="24" t="str">
        <f t="shared" si="104"/>
        <v>CAPREZZO</v>
      </c>
      <c r="J1140" s="24" t="str">
        <f t="shared" si="105"/>
        <v>caprezzo@pec.it</v>
      </c>
      <c r="K1140" s="24" t="str">
        <f t="shared" si="106"/>
        <v>NORD-OVEST</v>
      </c>
      <c r="L1140" s="24" t="str">
        <f t="shared" si="107"/>
        <v>PIEMONTE</v>
      </c>
    </row>
    <row r="1141" spans="1:12" x14ac:dyDescent="0.2">
      <c r="A1141" s="1" t="s">
        <v>3211</v>
      </c>
      <c r="B1141" s="1" t="s">
        <v>3212</v>
      </c>
      <c r="C1141" s="29" t="s">
        <v>15803</v>
      </c>
      <c r="D1141" s="29" t="s">
        <v>15804</v>
      </c>
      <c r="E1141" s="3">
        <v>3476</v>
      </c>
      <c r="F1141" s="7" t="str">
        <f t="shared" si="102"/>
        <v/>
      </c>
      <c r="G1141" s="7" t="str">
        <f t="shared" si="103"/>
        <v>PIEMONTE</v>
      </c>
      <c r="I1141" s="24" t="str">
        <f t="shared" si="104"/>
        <v>CASALE CORTE CERRO</v>
      </c>
      <c r="J1141" s="24" t="str">
        <f t="shared" si="105"/>
        <v>casalecortecerro@pec.it</v>
      </c>
      <c r="K1141" s="24" t="str">
        <f t="shared" si="106"/>
        <v>NORD-OVEST</v>
      </c>
      <c r="L1141" s="24" t="str">
        <f t="shared" si="107"/>
        <v>PIEMONTE</v>
      </c>
    </row>
    <row r="1142" spans="1:12" x14ac:dyDescent="0.2">
      <c r="A1142" s="1" t="s">
        <v>15860</v>
      </c>
      <c r="B1142" s="1" t="s">
        <v>16222</v>
      </c>
      <c r="C1142" s="29" t="s">
        <v>15803</v>
      </c>
      <c r="D1142" s="29" t="s">
        <v>15804</v>
      </c>
      <c r="E1142" s="3">
        <v>255</v>
      </c>
      <c r="F1142" s="7" t="str">
        <f t="shared" si="102"/>
        <v/>
      </c>
      <c r="G1142" s="7" t="str">
        <f t="shared" si="103"/>
        <v>PIEMONTE</v>
      </c>
      <c r="I1142" s="24" t="str">
        <f t="shared" si="104"/>
        <v>CAVAGLIO-SPOCCIA</v>
      </c>
      <c r="J1142" s="24" t="str">
        <f t="shared" si="105"/>
        <v>PEC NON ESISTENTE</v>
      </c>
      <c r="K1142" s="24" t="str">
        <f t="shared" si="106"/>
        <v>NORD-OVEST</v>
      </c>
      <c r="L1142" s="24" t="str">
        <f t="shared" si="107"/>
        <v>PIEMONTE</v>
      </c>
    </row>
    <row r="1143" spans="1:12" x14ac:dyDescent="0.2">
      <c r="A1143" s="1" t="s">
        <v>4117</v>
      </c>
      <c r="B1143" s="1" t="s">
        <v>4118</v>
      </c>
      <c r="C1143" s="29" t="s">
        <v>15803</v>
      </c>
      <c r="D1143" s="29" t="s">
        <v>15804</v>
      </c>
      <c r="E1143" s="3">
        <v>341</v>
      </c>
      <c r="F1143" s="7" t="str">
        <f t="shared" si="102"/>
        <v/>
      </c>
      <c r="G1143" s="7" t="str">
        <f t="shared" si="103"/>
        <v>PIEMONTE</v>
      </c>
      <c r="I1143" s="24" t="str">
        <f t="shared" si="104"/>
        <v>CEPPO MORELLI</v>
      </c>
      <c r="J1143" s="24" t="str">
        <f t="shared" si="105"/>
        <v>ceppo.morelli@cert.ruparpiemonte.it</v>
      </c>
      <c r="K1143" s="24" t="str">
        <f t="shared" si="106"/>
        <v>NORD-OVEST</v>
      </c>
      <c r="L1143" s="24" t="str">
        <f t="shared" si="107"/>
        <v>PIEMONTE</v>
      </c>
    </row>
    <row r="1144" spans="1:12" x14ac:dyDescent="0.2">
      <c r="A1144" s="1" t="s">
        <v>4273</v>
      </c>
      <c r="B1144" s="1" t="s">
        <v>4274</v>
      </c>
      <c r="C1144" s="29" t="s">
        <v>15803</v>
      </c>
      <c r="D1144" s="29" t="s">
        <v>15804</v>
      </c>
      <c r="E1144" s="3">
        <v>598</v>
      </c>
      <c r="F1144" s="7" t="str">
        <f t="shared" si="102"/>
        <v/>
      </c>
      <c r="G1144" s="7" t="str">
        <f t="shared" si="103"/>
        <v>PIEMONTE</v>
      </c>
      <c r="I1144" s="24" t="str">
        <f t="shared" si="104"/>
        <v>CESARA</v>
      </c>
      <c r="J1144" s="24" t="str">
        <f t="shared" si="105"/>
        <v>cesara@cert.ruparpiemonte.it</v>
      </c>
      <c r="K1144" s="24" t="str">
        <f t="shared" si="106"/>
        <v>NORD-OVEST</v>
      </c>
      <c r="L1144" s="24" t="str">
        <f t="shared" si="107"/>
        <v>PIEMONTE</v>
      </c>
    </row>
    <row r="1145" spans="1:12" x14ac:dyDescent="0.2">
      <c r="A1145" s="1" t="s">
        <v>5043</v>
      </c>
      <c r="B1145" s="1" t="s">
        <v>5044</v>
      </c>
      <c r="C1145" s="29" t="s">
        <v>15803</v>
      </c>
      <c r="D1145" s="29" t="s">
        <v>15804</v>
      </c>
      <c r="E1145" s="3">
        <v>588</v>
      </c>
      <c r="F1145" s="7" t="str">
        <f t="shared" si="102"/>
        <v/>
      </c>
      <c r="G1145" s="7" t="str">
        <f t="shared" si="103"/>
        <v>PIEMONTE</v>
      </c>
      <c r="I1145" s="24" t="str">
        <f t="shared" si="104"/>
        <v>COSSOGNO</v>
      </c>
      <c r="J1145" s="24" t="str">
        <f t="shared" si="105"/>
        <v>comunecossogno@mailcertificata.net</v>
      </c>
      <c r="K1145" s="24" t="str">
        <f t="shared" si="106"/>
        <v>NORD-OVEST</v>
      </c>
      <c r="L1145" s="24" t="str">
        <f t="shared" si="107"/>
        <v>PIEMONTE</v>
      </c>
    </row>
    <row r="1146" spans="1:12" x14ac:dyDescent="0.2">
      <c r="A1146" s="1" t="s">
        <v>5098</v>
      </c>
      <c r="B1146" s="1" t="s">
        <v>5099</v>
      </c>
      <c r="C1146" s="29" t="s">
        <v>15803</v>
      </c>
      <c r="D1146" s="29" t="s">
        <v>15804</v>
      </c>
      <c r="E1146" s="3">
        <v>728</v>
      </c>
      <c r="F1146" s="7" t="str">
        <f t="shared" si="102"/>
        <v/>
      </c>
      <c r="G1146" s="7" t="str">
        <f t="shared" si="103"/>
        <v>PIEMONTE</v>
      </c>
      <c r="I1146" s="24" t="str">
        <f t="shared" si="104"/>
        <v>CRAVEGGIA</v>
      </c>
      <c r="J1146" s="24" t="str">
        <f t="shared" si="105"/>
        <v>comune.craveggia@legalmail.it</v>
      </c>
      <c r="K1146" s="24" t="str">
        <f t="shared" si="106"/>
        <v>NORD-OVEST</v>
      </c>
      <c r="L1146" s="24" t="str">
        <f t="shared" si="107"/>
        <v>PIEMONTE</v>
      </c>
    </row>
    <row r="1147" spans="1:12" x14ac:dyDescent="0.2">
      <c r="A1147" s="1" t="s">
        <v>5140</v>
      </c>
      <c r="B1147" s="1" t="s">
        <v>5141</v>
      </c>
      <c r="C1147" s="29" t="s">
        <v>15803</v>
      </c>
      <c r="D1147" s="29" t="s">
        <v>15804</v>
      </c>
      <c r="E1147" s="3">
        <v>4726</v>
      </c>
      <c r="F1147" s="7" t="str">
        <f t="shared" si="102"/>
        <v/>
      </c>
      <c r="G1147" s="7" t="str">
        <f t="shared" si="103"/>
        <v>PIEMONTE</v>
      </c>
      <c r="I1147" s="24" t="str">
        <f t="shared" si="104"/>
        <v>CREVOLADOSSOLA</v>
      </c>
      <c r="J1147" s="24" t="str">
        <f t="shared" si="105"/>
        <v>protocollo.crevoladossola@cert.ruparpiemonte.it</v>
      </c>
      <c r="K1147" s="24" t="str">
        <f t="shared" si="106"/>
        <v>NORD-OVEST</v>
      </c>
      <c r="L1147" s="24" t="str">
        <f t="shared" si="107"/>
        <v>PIEMONTE</v>
      </c>
    </row>
    <row r="1148" spans="1:12" x14ac:dyDescent="0.2">
      <c r="A1148" s="1" t="s">
        <v>5152</v>
      </c>
      <c r="B1148" s="1" t="s">
        <v>5153</v>
      </c>
      <c r="C1148" s="29" t="s">
        <v>15803</v>
      </c>
      <c r="D1148" s="29" t="s">
        <v>15804</v>
      </c>
      <c r="E1148" s="3">
        <v>1472</v>
      </c>
      <c r="F1148" s="7" t="str">
        <f t="shared" si="102"/>
        <v/>
      </c>
      <c r="G1148" s="7" t="str">
        <f t="shared" si="103"/>
        <v>PIEMONTE</v>
      </c>
      <c r="I1148" s="24" t="str">
        <f t="shared" si="104"/>
        <v>CRODO</v>
      </c>
      <c r="J1148" s="24" t="str">
        <f t="shared" si="105"/>
        <v>comune.crodo.vb@cert.legalmail.it</v>
      </c>
      <c r="K1148" s="24" t="str">
        <f t="shared" si="106"/>
        <v>NORD-OVEST</v>
      </c>
      <c r="L1148" s="24" t="str">
        <f t="shared" si="107"/>
        <v>PIEMONTE</v>
      </c>
    </row>
    <row r="1149" spans="1:12" x14ac:dyDescent="0.2">
      <c r="A1149" s="1" t="s">
        <v>15861</v>
      </c>
      <c r="B1149" s="1" t="s">
        <v>16222</v>
      </c>
      <c r="C1149" s="29" t="s">
        <v>15803</v>
      </c>
      <c r="D1149" s="29" t="s">
        <v>15804</v>
      </c>
      <c r="E1149" s="3">
        <v>106</v>
      </c>
      <c r="F1149" s="7" t="str">
        <f t="shared" si="102"/>
        <v/>
      </c>
      <c r="G1149" s="7" t="str">
        <f t="shared" si="103"/>
        <v>PIEMONTE</v>
      </c>
      <c r="I1149" s="24" t="str">
        <f t="shared" si="104"/>
        <v>CURSOLO-ORASSO</v>
      </c>
      <c r="J1149" s="24" t="str">
        <f t="shared" si="105"/>
        <v>PEC NON ESISTENTE</v>
      </c>
      <c r="K1149" s="24" t="str">
        <f t="shared" si="106"/>
        <v>NORD-OVEST</v>
      </c>
      <c r="L1149" s="24" t="str">
        <f t="shared" si="107"/>
        <v>PIEMONTE</v>
      </c>
    </row>
    <row r="1150" spans="1:12" x14ac:dyDescent="0.2">
      <c r="A1150" s="1" t="s">
        <v>5359</v>
      </c>
      <c r="B1150" s="1" t="s">
        <v>5360</v>
      </c>
      <c r="C1150" s="29" t="s">
        <v>15803</v>
      </c>
      <c r="D1150" s="29" t="s">
        <v>15804</v>
      </c>
      <c r="E1150" s="3">
        <v>18175</v>
      </c>
      <c r="F1150" s="7" t="str">
        <f t="shared" si="102"/>
        <v/>
      </c>
      <c r="G1150" s="7" t="str">
        <f t="shared" si="103"/>
        <v>PIEMONTE</v>
      </c>
      <c r="I1150" s="24" t="str">
        <f t="shared" si="104"/>
        <v>DOMODOSSOLA</v>
      </c>
      <c r="J1150" s="24" t="str">
        <f t="shared" si="105"/>
        <v>protocollo@pec.comune.domodossola.vb.it</v>
      </c>
      <c r="K1150" s="24" t="str">
        <f t="shared" si="106"/>
        <v>NORD-OVEST</v>
      </c>
      <c r="L1150" s="24" t="str">
        <f t="shared" si="107"/>
        <v>PIEMONTE</v>
      </c>
    </row>
    <row r="1151" spans="1:12" x14ac:dyDescent="0.2">
      <c r="A1151" s="1" t="s">
        <v>5412</v>
      </c>
      <c r="B1151" s="1" t="s">
        <v>5413</v>
      </c>
      <c r="C1151" s="29" t="s">
        <v>15803</v>
      </c>
      <c r="D1151" s="29" t="s">
        <v>15804</v>
      </c>
      <c r="E1151" s="3">
        <v>977</v>
      </c>
      <c r="F1151" s="7" t="str">
        <f t="shared" si="102"/>
        <v/>
      </c>
      <c r="G1151" s="7" t="str">
        <f t="shared" si="103"/>
        <v>PIEMONTE</v>
      </c>
      <c r="I1151" s="24" t="str">
        <f t="shared" si="104"/>
        <v>DRUOGNO</v>
      </c>
      <c r="J1151" s="24" t="str">
        <f t="shared" si="105"/>
        <v>druogno@anutel.it</v>
      </c>
      <c r="K1151" s="24" t="str">
        <f t="shared" si="106"/>
        <v>NORD-OVEST</v>
      </c>
      <c r="L1151" s="24" t="str">
        <f t="shared" si="107"/>
        <v>PIEMONTE</v>
      </c>
    </row>
    <row r="1152" spans="1:12" x14ac:dyDescent="0.2">
      <c r="A1152" s="1" t="s">
        <v>15862</v>
      </c>
      <c r="B1152" s="1" t="s">
        <v>16222</v>
      </c>
      <c r="C1152" s="29" t="s">
        <v>15803</v>
      </c>
      <c r="D1152" s="29" t="s">
        <v>15804</v>
      </c>
      <c r="E1152" s="3">
        <v>157</v>
      </c>
      <c r="F1152" s="7" t="str">
        <f t="shared" si="102"/>
        <v/>
      </c>
      <c r="G1152" s="7" t="str">
        <f t="shared" si="103"/>
        <v>PIEMONTE</v>
      </c>
      <c r="I1152" s="24" t="str">
        <f t="shared" si="104"/>
        <v>FALMENTA</v>
      </c>
      <c r="J1152" s="24" t="str">
        <f t="shared" si="105"/>
        <v>PEC NON ESISTENTE</v>
      </c>
      <c r="K1152" s="24" t="str">
        <f t="shared" si="106"/>
        <v>NORD-OVEST</v>
      </c>
      <c r="L1152" s="24" t="str">
        <f t="shared" si="107"/>
        <v>PIEMONTE</v>
      </c>
    </row>
    <row r="1153" spans="1:12" x14ac:dyDescent="0.2">
      <c r="A1153" s="1" t="s">
        <v>5902</v>
      </c>
      <c r="B1153" s="1" t="s">
        <v>5903</v>
      </c>
      <c r="C1153" s="29" t="s">
        <v>15803</v>
      </c>
      <c r="D1153" s="29" t="s">
        <v>15804</v>
      </c>
      <c r="E1153" s="3">
        <v>442</v>
      </c>
      <c r="F1153" s="7" t="str">
        <f t="shared" si="102"/>
        <v/>
      </c>
      <c r="G1153" s="7" t="str">
        <f t="shared" si="103"/>
        <v>PIEMONTE</v>
      </c>
      <c r="I1153" s="24" t="str">
        <f t="shared" si="104"/>
        <v>FORMAZZA</v>
      </c>
      <c r="J1153" s="24" t="str">
        <f t="shared" si="105"/>
        <v>formazza@postemailcertificata.it</v>
      </c>
      <c r="K1153" s="24" t="str">
        <f t="shared" si="106"/>
        <v>NORD-OVEST</v>
      </c>
      <c r="L1153" s="24" t="str">
        <f t="shared" si="107"/>
        <v>PIEMONTE</v>
      </c>
    </row>
    <row r="1154" spans="1:12" x14ac:dyDescent="0.2">
      <c r="A1154" s="1" t="s">
        <v>6338</v>
      </c>
      <c r="B1154" s="1" t="s">
        <v>6339</v>
      </c>
      <c r="C1154" s="29" t="s">
        <v>15803</v>
      </c>
      <c r="D1154" s="29" t="s">
        <v>15804</v>
      </c>
      <c r="E1154" s="3">
        <v>186</v>
      </c>
      <c r="F1154" s="7" t="str">
        <f t="shared" ref="F1154:F1217" si="108">IF(E1154&gt;300000,"Trovato","")</f>
        <v/>
      </c>
      <c r="G1154" s="7" t="str">
        <f t="shared" ref="G1154:G1217" si="109">IF(AND(E1154&gt;=50000,E1154&lt;=100000),"Compreso",D1154)</f>
        <v>PIEMONTE</v>
      </c>
      <c r="I1154" s="24" t="str">
        <f t="shared" si="104"/>
        <v>GERMAGNO</v>
      </c>
      <c r="J1154" s="24" t="str">
        <f t="shared" si="105"/>
        <v>germagno@cert.ruparpiemonte.it</v>
      </c>
      <c r="K1154" s="24" t="str">
        <f t="shared" si="106"/>
        <v>NORD-OVEST</v>
      </c>
      <c r="L1154" s="24" t="str">
        <f t="shared" si="107"/>
        <v>PIEMONTE</v>
      </c>
    </row>
    <row r="1155" spans="1:12" x14ac:dyDescent="0.2">
      <c r="A1155" s="1" t="s">
        <v>6361</v>
      </c>
      <c r="B1155" s="1" t="s">
        <v>6362</v>
      </c>
      <c r="C1155" s="29" t="s">
        <v>15803</v>
      </c>
      <c r="D1155" s="29" t="s">
        <v>15804</v>
      </c>
      <c r="E1155" s="3">
        <v>2394</v>
      </c>
      <c r="F1155" s="7" t="str">
        <f t="shared" si="108"/>
        <v/>
      </c>
      <c r="G1155" s="7" t="str">
        <f t="shared" si="109"/>
        <v>PIEMONTE</v>
      </c>
      <c r="I1155" s="24" t="str">
        <f t="shared" ref="I1155:I1218" si="110">TRIM(A1155)</f>
        <v>GHIFFA</v>
      </c>
      <c r="J1155" s="24" t="str">
        <f t="shared" ref="J1155:J1218" si="111">TRIM(B1155)</f>
        <v>comuneghiffa@pcert.it</v>
      </c>
      <c r="K1155" s="24" t="str">
        <f t="shared" ref="K1155:K1218" si="112">TRIM(C1155)</f>
        <v>NORD-OVEST</v>
      </c>
      <c r="L1155" s="24" t="str">
        <f t="shared" ref="L1155:L1218" si="113">TRIM(D1155)</f>
        <v>PIEMONTE</v>
      </c>
    </row>
    <row r="1156" spans="1:12" x14ac:dyDescent="0.2">
      <c r="A1156" s="1" t="s">
        <v>6406</v>
      </c>
      <c r="B1156" s="1" t="s">
        <v>6407</v>
      </c>
      <c r="C1156" s="29" t="s">
        <v>15803</v>
      </c>
      <c r="D1156" s="29" t="s">
        <v>15804</v>
      </c>
      <c r="E1156" s="3">
        <v>943</v>
      </c>
      <c r="F1156" s="7" t="str">
        <f t="shared" si="108"/>
        <v/>
      </c>
      <c r="G1156" s="7" t="str">
        <f t="shared" si="109"/>
        <v>PIEMONTE</v>
      </c>
      <c r="I1156" s="24" t="str">
        <f t="shared" si="110"/>
        <v>GIGNESE</v>
      </c>
      <c r="J1156" s="24" t="str">
        <f t="shared" si="111"/>
        <v>gignese@cert.ruparpiemonte.it</v>
      </c>
      <c r="K1156" s="24" t="str">
        <f t="shared" si="112"/>
        <v>NORD-OVEST</v>
      </c>
      <c r="L1156" s="24" t="str">
        <f t="shared" si="113"/>
        <v>PIEMONTE</v>
      </c>
    </row>
    <row r="1157" spans="1:12" x14ac:dyDescent="0.2">
      <c r="A1157" s="1" t="s">
        <v>6596</v>
      </c>
      <c r="B1157" s="1" t="s">
        <v>6597</v>
      </c>
      <c r="C1157" s="29" t="s">
        <v>15803</v>
      </c>
      <c r="D1157" s="29" t="s">
        <v>15804</v>
      </c>
      <c r="E1157" s="3">
        <v>7751</v>
      </c>
      <c r="F1157" s="7" t="str">
        <f t="shared" si="108"/>
        <v/>
      </c>
      <c r="G1157" s="7" t="str">
        <f t="shared" si="109"/>
        <v>PIEMONTE</v>
      </c>
      <c r="I1157" s="24" t="str">
        <f t="shared" si="110"/>
        <v>GRAVELLONA TOCE</v>
      </c>
      <c r="J1157" s="24" t="str">
        <f t="shared" si="111"/>
        <v>gravellonatoce@pec.it</v>
      </c>
      <c r="K1157" s="24" t="str">
        <f t="shared" si="112"/>
        <v>NORD-OVEST</v>
      </c>
      <c r="L1157" s="24" t="str">
        <f t="shared" si="113"/>
        <v>PIEMONTE</v>
      </c>
    </row>
    <row r="1158" spans="1:12" x14ac:dyDescent="0.2">
      <c r="A1158" s="1" t="s">
        <v>6769</v>
      </c>
      <c r="B1158" s="1" t="s">
        <v>6770</v>
      </c>
      <c r="C1158" s="29" t="s">
        <v>15803</v>
      </c>
      <c r="D1158" s="29" t="s">
        <v>15804</v>
      </c>
      <c r="E1158" s="3">
        <v>247</v>
      </c>
      <c r="F1158" s="7" t="str">
        <f t="shared" si="108"/>
        <v/>
      </c>
      <c r="G1158" s="7" t="str">
        <f t="shared" si="109"/>
        <v>PIEMONTE</v>
      </c>
      <c r="I1158" s="24" t="str">
        <f t="shared" si="110"/>
        <v>GURRO</v>
      </c>
      <c r="J1158" s="24" t="str">
        <f t="shared" si="111"/>
        <v>protocollo.comune.gurro@pec.it</v>
      </c>
      <c r="K1158" s="24" t="str">
        <f t="shared" si="112"/>
        <v>NORD-OVEST</v>
      </c>
      <c r="L1158" s="24" t="str">
        <f t="shared" si="113"/>
        <v>PIEMONTE</v>
      </c>
    </row>
    <row r="1159" spans="1:12" x14ac:dyDescent="0.2">
      <c r="A1159" s="1" t="s">
        <v>6811</v>
      </c>
      <c r="B1159" s="1" t="s">
        <v>6812</v>
      </c>
      <c r="C1159" s="29" t="s">
        <v>15803</v>
      </c>
      <c r="D1159" s="29" t="s">
        <v>15804</v>
      </c>
      <c r="E1159" s="3">
        <v>107</v>
      </c>
      <c r="F1159" s="7" t="str">
        <f t="shared" si="108"/>
        <v/>
      </c>
      <c r="G1159" s="7" t="str">
        <f t="shared" si="109"/>
        <v>PIEMONTE</v>
      </c>
      <c r="I1159" s="24" t="str">
        <f t="shared" si="110"/>
        <v>INTRAGNA</v>
      </c>
      <c r="J1159" s="24" t="str">
        <f t="shared" si="111"/>
        <v>intragna@pec.it</v>
      </c>
      <c r="K1159" s="24" t="str">
        <f t="shared" si="112"/>
        <v>NORD-OVEST</v>
      </c>
      <c r="L1159" s="24" t="str">
        <f t="shared" si="113"/>
        <v>PIEMONTE</v>
      </c>
    </row>
    <row r="1160" spans="1:12" x14ac:dyDescent="0.2">
      <c r="A1160" s="1" t="s">
        <v>7391</v>
      </c>
      <c r="B1160" s="1" t="s">
        <v>7392</v>
      </c>
      <c r="C1160" s="29" t="s">
        <v>15803</v>
      </c>
      <c r="D1160" s="29" t="s">
        <v>15804</v>
      </c>
      <c r="E1160" s="3">
        <v>262</v>
      </c>
      <c r="F1160" s="7" t="str">
        <f t="shared" si="108"/>
        <v/>
      </c>
      <c r="G1160" s="7" t="str">
        <f t="shared" si="109"/>
        <v>PIEMONTE</v>
      </c>
      <c r="I1160" s="24" t="str">
        <f t="shared" si="110"/>
        <v>LOREGLIA</v>
      </c>
      <c r="J1160" s="24" t="str">
        <f t="shared" si="111"/>
        <v>comune.loreglia@legalmail.it</v>
      </c>
      <c r="K1160" s="24" t="str">
        <f t="shared" si="112"/>
        <v>NORD-OVEST</v>
      </c>
      <c r="L1160" s="24" t="str">
        <f t="shared" si="113"/>
        <v>PIEMONTE</v>
      </c>
    </row>
    <row r="1161" spans="1:12" x14ac:dyDescent="0.2">
      <c r="A1161" s="1" t="s">
        <v>7543</v>
      </c>
      <c r="B1161" s="1" t="s">
        <v>7544</v>
      </c>
      <c r="C1161" s="29" t="s">
        <v>15803</v>
      </c>
      <c r="D1161" s="29" t="s">
        <v>15804</v>
      </c>
      <c r="E1161" s="3">
        <v>601</v>
      </c>
      <c r="F1161" s="7" t="str">
        <f t="shared" si="108"/>
        <v/>
      </c>
      <c r="G1161" s="7" t="str">
        <f t="shared" si="109"/>
        <v>PIEMONTE</v>
      </c>
      <c r="I1161" s="24" t="str">
        <f t="shared" si="110"/>
        <v>MACUGNAGA</v>
      </c>
      <c r="J1161" s="24" t="str">
        <f t="shared" si="111"/>
        <v>comune.macugnaga.vb@cert.legalmail.it</v>
      </c>
      <c r="K1161" s="24" t="str">
        <f t="shared" si="112"/>
        <v>NORD-OVEST</v>
      </c>
      <c r="L1161" s="24" t="str">
        <f t="shared" si="113"/>
        <v>PIEMONTE</v>
      </c>
    </row>
    <row r="1162" spans="1:12" x14ac:dyDescent="0.2">
      <c r="A1162" s="1" t="s">
        <v>7553</v>
      </c>
      <c r="B1162" s="1" t="s">
        <v>7554</v>
      </c>
      <c r="C1162" s="29" t="s">
        <v>15803</v>
      </c>
      <c r="D1162" s="29" t="s">
        <v>15804</v>
      </c>
      <c r="E1162" s="3">
        <v>396</v>
      </c>
      <c r="F1162" s="7" t="str">
        <f t="shared" si="108"/>
        <v/>
      </c>
      <c r="G1162" s="7" t="str">
        <f t="shared" si="109"/>
        <v>PIEMONTE</v>
      </c>
      <c r="I1162" s="24" t="str">
        <f t="shared" si="110"/>
        <v>MADONNA DEL SASSO</v>
      </c>
      <c r="J1162" s="24" t="str">
        <f t="shared" si="111"/>
        <v>madonna.del.sasso@cert.ruparpiemonte.it</v>
      </c>
      <c r="K1162" s="24" t="str">
        <f t="shared" si="112"/>
        <v>NORD-OVEST</v>
      </c>
      <c r="L1162" s="24" t="str">
        <f t="shared" si="113"/>
        <v>PIEMONTE</v>
      </c>
    </row>
    <row r="1163" spans="1:12" x14ac:dyDescent="0.2">
      <c r="A1163" s="1" t="s">
        <v>7639</v>
      </c>
      <c r="B1163" s="1" t="s">
        <v>7640</v>
      </c>
      <c r="C1163" s="29" t="s">
        <v>15803</v>
      </c>
      <c r="D1163" s="29" t="s">
        <v>15804</v>
      </c>
      <c r="E1163" s="3">
        <v>1465</v>
      </c>
      <c r="F1163" s="7" t="str">
        <f t="shared" si="108"/>
        <v/>
      </c>
      <c r="G1163" s="7" t="str">
        <f t="shared" si="109"/>
        <v>PIEMONTE</v>
      </c>
      <c r="I1163" s="24" t="str">
        <f t="shared" si="110"/>
        <v>MALESCO</v>
      </c>
      <c r="J1163" s="24" t="str">
        <f t="shared" si="111"/>
        <v>malesco@pec.malesco.eu</v>
      </c>
      <c r="K1163" s="24" t="str">
        <f t="shared" si="112"/>
        <v>NORD-OVEST</v>
      </c>
      <c r="L1163" s="24" t="str">
        <f t="shared" si="113"/>
        <v>PIEMONTE</v>
      </c>
    </row>
    <row r="1164" spans="1:12" x14ac:dyDescent="0.2">
      <c r="A1164" s="1" t="s">
        <v>7888</v>
      </c>
      <c r="B1164" s="1" t="s">
        <v>7889</v>
      </c>
      <c r="C1164" s="29" t="s">
        <v>15803</v>
      </c>
      <c r="D1164" s="29" t="s">
        <v>15804</v>
      </c>
      <c r="E1164" s="3">
        <v>1527</v>
      </c>
      <c r="F1164" s="7" t="str">
        <f t="shared" si="108"/>
        <v/>
      </c>
      <c r="G1164" s="7" t="str">
        <f t="shared" si="109"/>
        <v>PIEMONTE</v>
      </c>
      <c r="I1164" s="24" t="str">
        <f t="shared" si="110"/>
        <v>MASERA</v>
      </c>
      <c r="J1164" s="24" t="str">
        <f t="shared" si="111"/>
        <v>municipio@pec.comune.masera.vb.it</v>
      </c>
      <c r="K1164" s="24" t="str">
        <f t="shared" si="112"/>
        <v>NORD-OVEST</v>
      </c>
      <c r="L1164" s="24" t="str">
        <f t="shared" si="113"/>
        <v>PIEMONTE</v>
      </c>
    </row>
    <row r="1165" spans="1:12" x14ac:dyDescent="0.2">
      <c r="A1165" s="1" t="s">
        <v>7944</v>
      </c>
      <c r="B1165" s="1" t="s">
        <v>7945</v>
      </c>
      <c r="C1165" s="29" t="s">
        <v>15803</v>
      </c>
      <c r="D1165" s="29" t="s">
        <v>15804</v>
      </c>
      <c r="E1165" s="3">
        <v>137</v>
      </c>
      <c r="F1165" s="7" t="str">
        <f t="shared" si="108"/>
        <v/>
      </c>
      <c r="G1165" s="7" t="str">
        <f t="shared" si="109"/>
        <v>PIEMONTE</v>
      </c>
      <c r="I1165" s="24" t="str">
        <f t="shared" si="110"/>
        <v>MASSIOLA</v>
      </c>
      <c r="J1165" s="24" t="str">
        <f t="shared" si="111"/>
        <v>comune.massiola.vb@legalmail.it</v>
      </c>
      <c r="K1165" s="24" t="str">
        <f t="shared" si="112"/>
        <v>NORD-OVEST</v>
      </c>
      <c r="L1165" s="24" t="str">
        <f t="shared" si="113"/>
        <v>PIEMONTE</v>
      </c>
    </row>
    <row r="1166" spans="1:12" x14ac:dyDescent="0.2">
      <c r="A1166" s="1" t="s">
        <v>8086</v>
      </c>
      <c r="B1166" s="1" t="s">
        <v>8087</v>
      </c>
      <c r="C1166" s="29" t="s">
        <v>15803</v>
      </c>
      <c r="D1166" s="29" t="s">
        <v>15804</v>
      </c>
      <c r="E1166" s="3">
        <v>2196</v>
      </c>
      <c r="F1166" s="7" t="str">
        <f t="shared" si="108"/>
        <v/>
      </c>
      <c r="G1166" s="7" t="str">
        <f t="shared" si="109"/>
        <v>PIEMONTE</v>
      </c>
      <c r="I1166" s="24" t="str">
        <f t="shared" si="110"/>
        <v>MERGOZZO</v>
      </c>
      <c r="J1166" s="24" t="str">
        <f t="shared" si="111"/>
        <v>mergozzo@pcert.it</v>
      </c>
      <c r="K1166" s="24" t="str">
        <f t="shared" si="112"/>
        <v>NORD-OVEST</v>
      </c>
      <c r="L1166" s="24" t="str">
        <f t="shared" si="113"/>
        <v>PIEMONTE</v>
      </c>
    </row>
    <row r="1167" spans="1:12" x14ac:dyDescent="0.2">
      <c r="A1167" s="1" t="s">
        <v>8149</v>
      </c>
      <c r="B1167" s="1" t="s">
        <v>8150</v>
      </c>
      <c r="C1167" s="29" t="s">
        <v>15803</v>
      </c>
      <c r="D1167" s="29" t="s">
        <v>15804</v>
      </c>
      <c r="E1167" s="3">
        <v>414</v>
      </c>
      <c r="F1167" s="7" t="str">
        <f t="shared" si="108"/>
        <v/>
      </c>
      <c r="G1167" s="7" t="str">
        <f t="shared" si="109"/>
        <v>PIEMONTE</v>
      </c>
      <c r="I1167" s="24" t="str">
        <f t="shared" si="110"/>
        <v>MIAZZINA</v>
      </c>
      <c r="J1167" s="24" t="str">
        <f t="shared" si="111"/>
        <v>protocollo.miazzina@cert.ruparpiemonte.it</v>
      </c>
      <c r="K1167" s="24" t="str">
        <f t="shared" si="112"/>
        <v>NORD-OVEST</v>
      </c>
      <c r="L1167" s="24" t="str">
        <f t="shared" si="113"/>
        <v>PIEMONTE</v>
      </c>
    </row>
    <row r="1168" spans="1:12" x14ac:dyDescent="0.2">
      <c r="A1168" s="1" t="s">
        <v>8636</v>
      </c>
      <c r="B1168" s="1" t="s">
        <v>8637</v>
      </c>
      <c r="C1168" s="29" t="s">
        <v>15803</v>
      </c>
      <c r="D1168" s="29" t="s">
        <v>15804</v>
      </c>
      <c r="E1168" s="3">
        <v>1255</v>
      </c>
      <c r="F1168" s="7" t="str">
        <f t="shared" si="108"/>
        <v/>
      </c>
      <c r="G1168" s="7" t="str">
        <f t="shared" si="109"/>
        <v>PIEMONTE</v>
      </c>
      <c r="I1168" s="24" t="str">
        <f t="shared" si="110"/>
        <v>MONTECRESTESE</v>
      </c>
      <c r="J1168" s="24" t="str">
        <f t="shared" si="111"/>
        <v>montecrestese@cert.ruparpiemonte.it</v>
      </c>
      <c r="K1168" s="24" t="str">
        <f t="shared" si="112"/>
        <v>NORD-OVEST</v>
      </c>
      <c r="L1168" s="24" t="str">
        <f t="shared" si="113"/>
        <v>PIEMONTE</v>
      </c>
    </row>
    <row r="1169" spans="1:12" x14ac:dyDescent="0.2">
      <c r="A1169" s="1" t="s">
        <v>8839</v>
      </c>
      <c r="B1169" s="1" t="s">
        <v>8840</v>
      </c>
      <c r="C1169" s="29" t="s">
        <v>15803</v>
      </c>
      <c r="D1169" s="29" t="s">
        <v>15804</v>
      </c>
      <c r="E1169" s="3">
        <v>414</v>
      </c>
      <c r="F1169" s="7" t="str">
        <f t="shared" si="108"/>
        <v/>
      </c>
      <c r="G1169" s="7" t="str">
        <f t="shared" si="109"/>
        <v>PIEMONTE</v>
      </c>
      <c r="I1169" s="24" t="str">
        <f t="shared" si="110"/>
        <v>MONTESCHENO</v>
      </c>
      <c r="J1169" s="24" t="str">
        <f t="shared" si="111"/>
        <v>comune.montescheno.vb@legalmail.it</v>
      </c>
      <c r="K1169" s="24" t="str">
        <f t="shared" si="112"/>
        <v>NORD-OVEST</v>
      </c>
      <c r="L1169" s="24" t="str">
        <f t="shared" si="113"/>
        <v>PIEMONTE</v>
      </c>
    </row>
    <row r="1170" spans="1:12" x14ac:dyDescent="0.2">
      <c r="A1170" s="1" t="s">
        <v>9276</v>
      </c>
      <c r="B1170" s="1" t="s">
        <v>9277</v>
      </c>
      <c r="C1170" s="29" t="s">
        <v>15803</v>
      </c>
      <c r="D1170" s="29" t="s">
        <v>15804</v>
      </c>
      <c r="E1170" s="3">
        <v>878</v>
      </c>
      <c r="F1170" s="7" t="str">
        <f t="shared" si="108"/>
        <v/>
      </c>
      <c r="G1170" s="7" t="str">
        <f t="shared" si="109"/>
        <v>PIEMONTE</v>
      </c>
      <c r="I1170" s="24" t="str">
        <f t="shared" si="110"/>
        <v>NONIO</v>
      </c>
      <c r="J1170" s="24" t="str">
        <f t="shared" si="111"/>
        <v>comune.nonio.vb@legalmail.it</v>
      </c>
      <c r="K1170" s="24" t="str">
        <f t="shared" si="112"/>
        <v>NORD-OVEST</v>
      </c>
      <c r="L1170" s="24" t="str">
        <f t="shared" si="113"/>
        <v>PIEMONTE</v>
      </c>
    </row>
    <row r="1171" spans="1:12" x14ac:dyDescent="0.2">
      <c r="A1171" s="1" t="s">
        <v>9404</v>
      </c>
      <c r="B1171" s="1" t="s">
        <v>9405</v>
      </c>
      <c r="C1171" s="29" t="s">
        <v>15803</v>
      </c>
      <c r="D1171" s="29" t="s">
        <v>15804</v>
      </c>
      <c r="E1171" s="3">
        <v>881</v>
      </c>
      <c r="F1171" s="7" t="str">
        <f t="shared" si="108"/>
        <v/>
      </c>
      <c r="G1171" s="7" t="str">
        <f t="shared" si="109"/>
        <v>PIEMONTE</v>
      </c>
      <c r="I1171" s="24" t="str">
        <f t="shared" si="110"/>
        <v>OGGEBBIO</v>
      </c>
      <c r="J1171" s="24" t="str">
        <f t="shared" si="111"/>
        <v>comune.oggebbio.vb@legalmail.it</v>
      </c>
      <c r="K1171" s="24" t="str">
        <f t="shared" si="112"/>
        <v>NORD-OVEST</v>
      </c>
      <c r="L1171" s="24" t="str">
        <f t="shared" si="113"/>
        <v>PIEMONTE</v>
      </c>
    </row>
    <row r="1172" spans="1:12" x14ac:dyDescent="0.2">
      <c r="A1172" s="1" t="s">
        <v>9479</v>
      </c>
      <c r="B1172" s="1" t="s">
        <v>9480</v>
      </c>
      <c r="C1172" s="29" t="s">
        <v>15803</v>
      </c>
      <c r="D1172" s="29" t="s">
        <v>15804</v>
      </c>
      <c r="E1172" s="3">
        <v>15744</v>
      </c>
      <c r="F1172" s="7" t="str">
        <f t="shared" si="108"/>
        <v/>
      </c>
      <c r="G1172" s="7" t="str">
        <f t="shared" si="109"/>
        <v>PIEMONTE</v>
      </c>
      <c r="I1172" s="24" t="str">
        <f t="shared" si="110"/>
        <v>OMEGNA</v>
      </c>
      <c r="J1172" s="24" t="str">
        <f t="shared" si="111"/>
        <v>comune.omegna@legalmail.it</v>
      </c>
      <c r="K1172" s="24" t="str">
        <f t="shared" si="112"/>
        <v>NORD-OVEST</v>
      </c>
      <c r="L1172" s="24" t="str">
        <f t="shared" si="113"/>
        <v>PIEMONTE</v>
      </c>
    </row>
    <row r="1173" spans="1:12" x14ac:dyDescent="0.2">
      <c r="A1173" s="1" t="s">
        <v>9557</v>
      </c>
      <c r="B1173" s="1" t="s">
        <v>9558</v>
      </c>
      <c r="C1173" s="29" t="s">
        <v>15803</v>
      </c>
      <c r="D1173" s="29" t="s">
        <v>15804</v>
      </c>
      <c r="E1173" s="3">
        <v>3407</v>
      </c>
      <c r="F1173" s="7" t="str">
        <f t="shared" si="108"/>
        <v/>
      </c>
      <c r="G1173" s="7" t="str">
        <f t="shared" si="109"/>
        <v>PIEMONTE</v>
      </c>
      <c r="I1173" s="24" t="str">
        <f t="shared" si="110"/>
        <v>ORNAVASSO</v>
      </c>
      <c r="J1173" s="24" t="str">
        <f t="shared" si="111"/>
        <v>comune.ornavasso@legalmail.it</v>
      </c>
      <c r="K1173" s="24" t="str">
        <f t="shared" si="112"/>
        <v>NORD-OVEST</v>
      </c>
      <c r="L1173" s="24" t="str">
        <f t="shared" si="113"/>
        <v>PIEMONTE</v>
      </c>
    </row>
    <row r="1174" spans="1:12" x14ac:dyDescent="0.2">
      <c r="A1174" s="1" t="s">
        <v>9833</v>
      </c>
      <c r="B1174" s="1" t="s">
        <v>9834</v>
      </c>
      <c r="C1174" s="29" t="s">
        <v>15803</v>
      </c>
      <c r="D1174" s="29" t="s">
        <v>15804</v>
      </c>
      <c r="E1174" s="3">
        <v>1176</v>
      </c>
      <c r="F1174" s="7" t="str">
        <f t="shared" si="108"/>
        <v/>
      </c>
      <c r="G1174" s="7" t="str">
        <f t="shared" si="109"/>
        <v>PIEMONTE</v>
      </c>
      <c r="I1174" s="24" t="str">
        <f t="shared" si="110"/>
        <v>PALLANZENO</v>
      </c>
      <c r="J1174" s="24" t="str">
        <f t="shared" si="111"/>
        <v>pallanzeno@pcert.it</v>
      </c>
      <c r="K1174" s="24" t="str">
        <f t="shared" si="112"/>
        <v>NORD-OVEST</v>
      </c>
      <c r="L1174" s="24" t="str">
        <f t="shared" si="113"/>
        <v>PIEMONTE</v>
      </c>
    </row>
    <row r="1175" spans="1:12" x14ac:dyDescent="0.2">
      <c r="A1175" s="1" t="s">
        <v>10296</v>
      </c>
      <c r="B1175" s="1" t="s">
        <v>10297</v>
      </c>
      <c r="C1175" s="29" t="s">
        <v>15803</v>
      </c>
      <c r="D1175" s="29" t="s">
        <v>15804</v>
      </c>
      <c r="E1175" s="3">
        <v>1559</v>
      </c>
      <c r="F1175" s="7" t="str">
        <f t="shared" si="108"/>
        <v/>
      </c>
      <c r="G1175" s="7" t="str">
        <f t="shared" si="109"/>
        <v>PIEMONTE</v>
      </c>
      <c r="I1175" s="24" t="str">
        <f t="shared" si="110"/>
        <v>PIEDIMULERA</v>
      </c>
      <c r="J1175" s="24" t="str">
        <f t="shared" si="111"/>
        <v>piedimulera@postemailcertificata.it</v>
      </c>
      <c r="K1175" s="24" t="str">
        <f t="shared" si="112"/>
        <v>NORD-OVEST</v>
      </c>
      <c r="L1175" s="24" t="str">
        <f t="shared" si="113"/>
        <v>PIEMONTE</v>
      </c>
    </row>
    <row r="1176" spans="1:12" x14ac:dyDescent="0.2">
      <c r="A1176" s="1" t="s">
        <v>10392</v>
      </c>
      <c r="B1176" s="1" t="s">
        <v>10393</v>
      </c>
      <c r="C1176" s="29" t="s">
        <v>15803</v>
      </c>
      <c r="D1176" s="29" t="s">
        <v>15804</v>
      </c>
      <c r="E1176" s="3">
        <v>2644</v>
      </c>
      <c r="F1176" s="7" t="str">
        <f t="shared" si="108"/>
        <v/>
      </c>
      <c r="G1176" s="7" t="str">
        <f t="shared" si="109"/>
        <v>PIEMONTE</v>
      </c>
      <c r="I1176" s="24" t="str">
        <f t="shared" si="110"/>
        <v>PIEVE VERGONTE</v>
      </c>
      <c r="J1176" s="24" t="str">
        <f t="shared" si="111"/>
        <v>pievevergonte@pec.it</v>
      </c>
      <c r="K1176" s="24" t="str">
        <f t="shared" si="112"/>
        <v>NORD-OVEST</v>
      </c>
      <c r="L1176" s="24" t="str">
        <f t="shared" si="113"/>
        <v>PIEMONTE</v>
      </c>
    </row>
    <row r="1177" spans="1:12" x14ac:dyDescent="0.2">
      <c r="A1177" s="1" t="s">
        <v>10990</v>
      </c>
      <c r="B1177" s="1" t="s">
        <v>10991</v>
      </c>
      <c r="C1177" s="29" t="s">
        <v>15803</v>
      </c>
      <c r="D1177" s="29" t="s">
        <v>15804</v>
      </c>
      <c r="E1177" s="3">
        <v>746</v>
      </c>
      <c r="F1177" s="7" t="str">
        <f t="shared" si="108"/>
        <v/>
      </c>
      <c r="G1177" s="7" t="str">
        <f t="shared" si="109"/>
        <v>PIEMONTE</v>
      </c>
      <c r="I1177" s="24" t="str">
        <f t="shared" si="110"/>
        <v>PREMENO</v>
      </c>
      <c r="J1177" s="24" t="str">
        <f t="shared" si="111"/>
        <v>comune.premeno@legalmail.it</v>
      </c>
      <c r="K1177" s="24" t="str">
        <f t="shared" si="112"/>
        <v>NORD-OVEST</v>
      </c>
      <c r="L1177" s="24" t="str">
        <f t="shared" si="113"/>
        <v>PIEMONTE</v>
      </c>
    </row>
    <row r="1178" spans="1:12" x14ac:dyDescent="0.2">
      <c r="A1178" s="1" t="s">
        <v>10992</v>
      </c>
      <c r="B1178" s="1" t="s">
        <v>10993</v>
      </c>
      <c r="C1178" s="29" t="s">
        <v>15803</v>
      </c>
      <c r="D1178" s="29" t="s">
        <v>15804</v>
      </c>
      <c r="E1178" s="3">
        <v>577</v>
      </c>
      <c r="F1178" s="7" t="str">
        <f t="shared" si="108"/>
        <v/>
      </c>
      <c r="G1178" s="7" t="str">
        <f t="shared" si="109"/>
        <v>PIEMONTE</v>
      </c>
      <c r="I1178" s="24" t="str">
        <f t="shared" si="110"/>
        <v>PREMIA</v>
      </c>
      <c r="J1178" s="24" t="str">
        <f t="shared" si="111"/>
        <v>comune.premia.vb@legalmail.it</v>
      </c>
      <c r="K1178" s="24" t="str">
        <f t="shared" si="112"/>
        <v>NORD-OVEST</v>
      </c>
      <c r="L1178" s="24" t="str">
        <f t="shared" si="113"/>
        <v>PIEMONTE</v>
      </c>
    </row>
    <row r="1179" spans="1:12" x14ac:dyDescent="0.2">
      <c r="A1179" s="1" t="s">
        <v>10998</v>
      </c>
      <c r="B1179" s="1" t="s">
        <v>16226</v>
      </c>
      <c r="C1179" s="29" t="s">
        <v>15803</v>
      </c>
      <c r="D1179" s="29" t="s">
        <v>15804</v>
      </c>
      <c r="E1179" s="3">
        <v>2034</v>
      </c>
      <c r="F1179" s="7" t="str">
        <f t="shared" si="108"/>
        <v/>
      </c>
      <c r="G1179" s="7" t="str">
        <f t="shared" si="109"/>
        <v>PIEMONTE</v>
      </c>
      <c r="I1179" s="24" t="str">
        <f t="shared" si="110"/>
        <v>PREMOSELLO-CHIOVENDA</v>
      </c>
      <c r="J1179" s="24" t="str">
        <f t="shared" si="111"/>
        <v>premosello@pec.it</v>
      </c>
      <c r="K1179" s="24" t="str">
        <f t="shared" si="112"/>
        <v>NORD-OVEST</v>
      </c>
      <c r="L1179" s="24" t="str">
        <f t="shared" si="113"/>
        <v>PIEMONTE</v>
      </c>
    </row>
    <row r="1180" spans="1:12" x14ac:dyDescent="0.2">
      <c r="A1180" s="1" t="s">
        <v>11091</v>
      </c>
      <c r="B1180" s="1" t="s">
        <v>11092</v>
      </c>
      <c r="C1180" s="29" t="s">
        <v>15803</v>
      </c>
      <c r="D1180" s="29" t="s">
        <v>15804</v>
      </c>
      <c r="E1180" s="3">
        <v>289</v>
      </c>
      <c r="F1180" s="7" t="str">
        <f t="shared" si="108"/>
        <v/>
      </c>
      <c r="G1180" s="7" t="str">
        <f t="shared" si="109"/>
        <v>PIEMONTE</v>
      </c>
      <c r="I1180" s="24" t="str">
        <f t="shared" si="110"/>
        <v>QUARNA SOPRA</v>
      </c>
      <c r="J1180" s="24" t="str">
        <f t="shared" si="111"/>
        <v>quarnasopra@pcert.it</v>
      </c>
      <c r="K1180" s="24" t="str">
        <f t="shared" si="112"/>
        <v>NORD-OVEST</v>
      </c>
      <c r="L1180" s="24" t="str">
        <f t="shared" si="113"/>
        <v>PIEMONTE</v>
      </c>
    </row>
    <row r="1181" spans="1:12" x14ac:dyDescent="0.2">
      <c r="A1181" s="1" t="s">
        <v>11093</v>
      </c>
      <c r="B1181" s="1" t="s">
        <v>11094</v>
      </c>
      <c r="C1181" s="29" t="s">
        <v>15803</v>
      </c>
      <c r="D1181" s="29" t="s">
        <v>15804</v>
      </c>
      <c r="E1181" s="3">
        <v>420</v>
      </c>
      <c r="F1181" s="7" t="str">
        <f t="shared" si="108"/>
        <v/>
      </c>
      <c r="G1181" s="7" t="str">
        <f t="shared" si="109"/>
        <v>PIEMONTE</v>
      </c>
      <c r="I1181" s="24" t="str">
        <f t="shared" si="110"/>
        <v>QUARNA SOTTO</v>
      </c>
      <c r="J1181" s="24" t="str">
        <f t="shared" si="111"/>
        <v>quarnasotto@pcert.it</v>
      </c>
      <c r="K1181" s="24" t="str">
        <f t="shared" si="112"/>
        <v>NORD-OVEST</v>
      </c>
      <c r="L1181" s="24" t="str">
        <f t="shared" si="113"/>
        <v>PIEMONTE</v>
      </c>
    </row>
    <row r="1182" spans="1:12" x14ac:dyDescent="0.2">
      <c r="A1182" s="1" t="s">
        <v>0</v>
      </c>
      <c r="B1182" s="1" t="s">
        <v>11213</v>
      </c>
      <c r="C1182" s="29" t="s">
        <v>15803</v>
      </c>
      <c r="D1182" s="29" t="s">
        <v>15804</v>
      </c>
      <c r="E1182" s="3">
        <v>757</v>
      </c>
      <c r="F1182" s="7" t="str">
        <f t="shared" si="108"/>
        <v/>
      </c>
      <c r="G1182" s="7" t="str">
        <f t="shared" si="109"/>
        <v>PIEMONTE</v>
      </c>
      <c r="I1182" s="24" t="str">
        <f t="shared" si="110"/>
        <v>RE</v>
      </c>
      <c r="J1182" s="24" t="str">
        <f t="shared" si="111"/>
        <v>segreteria@pec.comune.re.vb.it</v>
      </c>
      <c r="K1182" s="24" t="str">
        <f t="shared" si="112"/>
        <v>NORD-OVEST</v>
      </c>
      <c r="L1182" s="24" t="str">
        <f t="shared" si="113"/>
        <v>PIEMONTE</v>
      </c>
    </row>
    <row r="1183" spans="1:12" x14ac:dyDescent="0.2">
      <c r="A1183" s="1" t="s">
        <v>12069</v>
      </c>
      <c r="B1183" s="1" t="s">
        <v>12070</v>
      </c>
      <c r="C1183" s="29" t="s">
        <v>15803</v>
      </c>
      <c r="D1183" s="29" t="s">
        <v>15804</v>
      </c>
      <c r="E1183" s="3">
        <v>1384</v>
      </c>
      <c r="F1183" s="7" t="str">
        <f t="shared" si="108"/>
        <v/>
      </c>
      <c r="G1183" s="7" t="str">
        <f t="shared" si="109"/>
        <v>PIEMONTE</v>
      </c>
      <c r="I1183" s="24" t="str">
        <f t="shared" si="110"/>
        <v>SAN BERNARDINO VERBANO</v>
      </c>
      <c r="J1183" s="24" t="str">
        <f t="shared" si="111"/>
        <v>san.bernardino.verbano@cert.ruparpiemonte.it</v>
      </c>
      <c r="K1183" s="24" t="str">
        <f t="shared" si="112"/>
        <v>NORD-OVEST</v>
      </c>
      <c r="L1183" s="24" t="str">
        <f t="shared" si="113"/>
        <v>PIEMONTE</v>
      </c>
    </row>
    <row r="1184" spans="1:12" x14ac:dyDescent="0.2">
      <c r="A1184" s="1" t="s">
        <v>12939</v>
      </c>
      <c r="B1184" s="1" t="s">
        <v>12940</v>
      </c>
      <c r="C1184" s="29" t="s">
        <v>15803</v>
      </c>
      <c r="D1184" s="29" t="s">
        <v>15804</v>
      </c>
      <c r="E1184" s="3">
        <v>1264</v>
      </c>
      <c r="F1184" s="7" t="str">
        <f t="shared" si="108"/>
        <v/>
      </c>
      <c r="G1184" s="7" t="str">
        <f t="shared" si="109"/>
        <v>PIEMONTE</v>
      </c>
      <c r="I1184" s="24" t="str">
        <f t="shared" si="110"/>
        <v>SANTA MARIA MAGGIORE</v>
      </c>
      <c r="J1184" s="24" t="str">
        <f t="shared" si="111"/>
        <v>comune@pec.santamariamaggiore.eu</v>
      </c>
      <c r="K1184" s="24" t="str">
        <f t="shared" si="112"/>
        <v>NORD-OVEST</v>
      </c>
      <c r="L1184" s="24" t="str">
        <f t="shared" si="113"/>
        <v>PIEMONTE</v>
      </c>
    </row>
    <row r="1185" spans="1:12" x14ac:dyDescent="0.2">
      <c r="A1185" s="1" t="s">
        <v>13881</v>
      </c>
      <c r="B1185" s="1" t="s">
        <v>13882</v>
      </c>
      <c r="C1185" s="29" t="s">
        <v>15803</v>
      </c>
      <c r="D1185" s="29" t="s">
        <v>15804</v>
      </c>
      <c r="E1185" s="3">
        <v>4816</v>
      </c>
      <c r="F1185" s="7" t="str">
        <f t="shared" si="108"/>
        <v/>
      </c>
      <c r="G1185" s="7" t="str">
        <f t="shared" si="109"/>
        <v>PIEMONTE</v>
      </c>
      <c r="I1185" s="24" t="str">
        <f t="shared" si="110"/>
        <v>STRESA</v>
      </c>
      <c r="J1185" s="24" t="str">
        <f t="shared" si="111"/>
        <v>tedeschi@cert.comunestresa.it</v>
      </c>
      <c r="K1185" s="24" t="str">
        <f t="shared" si="112"/>
        <v>NORD-OVEST</v>
      </c>
      <c r="L1185" s="24" t="str">
        <f t="shared" si="113"/>
        <v>PIEMONTE</v>
      </c>
    </row>
    <row r="1186" spans="1:12" x14ac:dyDescent="0.2">
      <c r="A1186" s="1" t="s">
        <v>14207</v>
      </c>
      <c r="B1186" s="1" t="s">
        <v>14208</v>
      </c>
      <c r="C1186" s="29" t="s">
        <v>15803</v>
      </c>
      <c r="D1186" s="29" t="s">
        <v>15804</v>
      </c>
      <c r="E1186" s="3">
        <v>771</v>
      </c>
      <c r="F1186" s="7" t="str">
        <f t="shared" si="108"/>
        <v/>
      </c>
      <c r="G1186" s="7" t="str">
        <f t="shared" si="109"/>
        <v>PIEMONTE</v>
      </c>
      <c r="I1186" s="24" t="str">
        <f t="shared" si="110"/>
        <v>TOCENO</v>
      </c>
      <c r="J1186" s="24" t="str">
        <f t="shared" si="111"/>
        <v>comune.toceno@legalmail.it</v>
      </c>
      <c r="K1186" s="24" t="str">
        <f t="shared" si="112"/>
        <v>NORD-OVEST</v>
      </c>
      <c r="L1186" s="24" t="str">
        <f t="shared" si="113"/>
        <v>PIEMONTE</v>
      </c>
    </row>
    <row r="1187" spans="1:12" x14ac:dyDescent="0.2">
      <c r="A1187" s="1" t="s">
        <v>14441</v>
      </c>
      <c r="B1187" s="1" t="s">
        <v>14442</v>
      </c>
      <c r="C1187" s="29" t="s">
        <v>15803</v>
      </c>
      <c r="D1187" s="29" t="s">
        <v>15804</v>
      </c>
      <c r="E1187" s="3">
        <v>392</v>
      </c>
      <c r="F1187" s="7" t="str">
        <f t="shared" si="108"/>
        <v/>
      </c>
      <c r="G1187" s="7" t="str">
        <f t="shared" si="109"/>
        <v>PIEMONTE</v>
      </c>
      <c r="I1187" s="24" t="str">
        <f t="shared" si="110"/>
        <v>TRAREGO VIGGIONA</v>
      </c>
      <c r="J1187" s="24" t="str">
        <f t="shared" si="111"/>
        <v>comunetraregoviggiona.vb@legalmail.it</v>
      </c>
      <c r="K1187" s="24" t="str">
        <f t="shared" si="112"/>
        <v>NORD-OVEST</v>
      </c>
      <c r="L1187" s="24" t="str">
        <f t="shared" si="113"/>
        <v>PIEMONTE</v>
      </c>
    </row>
    <row r="1188" spans="1:12" x14ac:dyDescent="0.2">
      <c r="A1188" s="1" t="s">
        <v>14447</v>
      </c>
      <c r="B1188" s="1" t="s">
        <v>14448</v>
      </c>
      <c r="C1188" s="29" t="s">
        <v>15803</v>
      </c>
      <c r="D1188" s="29" t="s">
        <v>15804</v>
      </c>
      <c r="E1188" s="3">
        <v>211</v>
      </c>
      <c r="F1188" s="7" t="str">
        <f t="shared" si="108"/>
        <v/>
      </c>
      <c r="G1188" s="7" t="str">
        <f t="shared" si="109"/>
        <v>PIEMONTE</v>
      </c>
      <c r="I1188" s="24" t="str">
        <f t="shared" si="110"/>
        <v>TRASQUERA</v>
      </c>
      <c r="J1188" s="24" t="str">
        <f t="shared" si="111"/>
        <v>comune.trasquera@legalmail.it</v>
      </c>
      <c r="K1188" s="24" t="str">
        <f t="shared" si="112"/>
        <v>NORD-OVEST</v>
      </c>
      <c r="L1188" s="24" t="str">
        <f t="shared" si="113"/>
        <v>PIEMONTE</v>
      </c>
    </row>
    <row r="1189" spans="1:12" x14ac:dyDescent="0.2">
      <c r="A1189" s="1" t="s">
        <v>14619</v>
      </c>
      <c r="B1189" s="1" t="s">
        <v>14620</v>
      </c>
      <c r="C1189" s="29" t="s">
        <v>15803</v>
      </c>
      <c r="D1189" s="29" t="s">
        <v>15804</v>
      </c>
      <c r="E1189" s="3">
        <v>1702</v>
      </c>
      <c r="F1189" s="7" t="str">
        <f t="shared" si="108"/>
        <v/>
      </c>
      <c r="G1189" s="7" t="str">
        <f t="shared" si="109"/>
        <v>PIEMONTE</v>
      </c>
      <c r="I1189" s="24" t="str">
        <f t="shared" si="110"/>
        <v>TRONTANO</v>
      </c>
      <c r="J1189" s="24" t="str">
        <f t="shared" si="111"/>
        <v>trontano@cert.ruparpiemonte.it</v>
      </c>
      <c r="K1189" s="24" t="str">
        <f t="shared" si="112"/>
        <v>NORD-OVEST</v>
      </c>
      <c r="L1189" s="24" t="str">
        <f t="shared" si="113"/>
        <v>PIEMONTE</v>
      </c>
    </row>
    <row r="1190" spans="1:12" x14ac:dyDescent="0.2">
      <c r="A1190" s="1" t="s">
        <v>14964</v>
      </c>
      <c r="B1190" s="1" t="s">
        <v>14965</v>
      </c>
      <c r="C1190" s="29" t="s">
        <v>15803</v>
      </c>
      <c r="D1190" s="29" t="s">
        <v>15804</v>
      </c>
      <c r="E1190" s="3">
        <v>1268</v>
      </c>
      <c r="F1190" s="7" t="str">
        <f t="shared" si="108"/>
        <v/>
      </c>
      <c r="G1190" s="7" t="str">
        <f t="shared" si="109"/>
        <v>PIEMONTE</v>
      </c>
      <c r="I1190" s="24" t="str">
        <f t="shared" si="110"/>
        <v>VALSTRONA</v>
      </c>
      <c r="J1190" s="24" t="str">
        <f t="shared" si="111"/>
        <v>comune.valstrona@legalmail.it</v>
      </c>
      <c r="K1190" s="24" t="str">
        <f t="shared" si="112"/>
        <v>NORD-OVEST</v>
      </c>
      <c r="L1190" s="24" t="str">
        <f t="shared" si="113"/>
        <v>PIEMONTE</v>
      </c>
    </row>
    <row r="1191" spans="1:12" x14ac:dyDescent="0.2">
      <c r="A1191" s="1" t="s">
        <v>14988</v>
      </c>
      <c r="B1191" s="1" t="s">
        <v>14989</v>
      </c>
      <c r="C1191" s="29" t="s">
        <v>15803</v>
      </c>
      <c r="D1191" s="29" t="s">
        <v>15804</v>
      </c>
      <c r="E1191" s="3">
        <v>435</v>
      </c>
      <c r="F1191" s="7" t="str">
        <f t="shared" si="108"/>
        <v/>
      </c>
      <c r="G1191" s="7" t="str">
        <f t="shared" si="109"/>
        <v>PIEMONTE</v>
      </c>
      <c r="I1191" s="24" t="str">
        <f t="shared" si="110"/>
        <v>VANZONE CON SAN CARLO</v>
      </c>
      <c r="J1191" s="24" t="str">
        <f t="shared" si="111"/>
        <v>comune.vanzoneconsancarlo@legalmail.it</v>
      </c>
      <c r="K1191" s="24" t="str">
        <f t="shared" si="112"/>
        <v>NORD-OVEST</v>
      </c>
      <c r="L1191" s="24" t="str">
        <f t="shared" si="113"/>
        <v>PIEMONTE</v>
      </c>
    </row>
    <row r="1192" spans="1:12" x14ac:dyDescent="0.2">
      <c r="A1192" s="1" t="s">
        <v>15025</v>
      </c>
      <c r="B1192" s="1" t="s">
        <v>15026</v>
      </c>
      <c r="C1192" s="29" t="s">
        <v>15803</v>
      </c>
      <c r="D1192" s="29" t="s">
        <v>15804</v>
      </c>
      <c r="E1192" s="3">
        <v>2106</v>
      </c>
      <c r="F1192" s="7" t="str">
        <f t="shared" si="108"/>
        <v/>
      </c>
      <c r="G1192" s="7" t="str">
        <f t="shared" si="109"/>
        <v>PIEMONTE</v>
      </c>
      <c r="I1192" s="24" t="str">
        <f t="shared" si="110"/>
        <v>VARZO</v>
      </c>
      <c r="J1192" s="24" t="str">
        <f t="shared" si="111"/>
        <v>comune.varzo@pcert.it</v>
      </c>
      <c r="K1192" s="24" t="str">
        <f t="shared" si="112"/>
        <v>NORD-OVEST</v>
      </c>
      <c r="L1192" s="24" t="str">
        <f t="shared" si="113"/>
        <v>PIEMONTE</v>
      </c>
    </row>
    <row r="1193" spans="1:12" x14ac:dyDescent="0.2">
      <c r="A1193" s="1" t="s">
        <v>15114</v>
      </c>
      <c r="B1193" s="1" t="s">
        <v>15115</v>
      </c>
      <c r="C1193" s="29" t="s">
        <v>15803</v>
      </c>
      <c r="D1193" s="29" t="s">
        <v>15804</v>
      </c>
      <c r="E1193" s="3">
        <v>30332</v>
      </c>
      <c r="F1193" s="7" t="str">
        <f t="shared" si="108"/>
        <v/>
      </c>
      <c r="G1193" s="7" t="str">
        <f t="shared" si="109"/>
        <v>PIEMONTE</v>
      </c>
      <c r="I1193" s="24" t="str">
        <f t="shared" si="110"/>
        <v>VERBANIA</v>
      </c>
      <c r="J1193" s="24" t="str">
        <f t="shared" si="111"/>
        <v>istituzionale.verbania@legalmail.it</v>
      </c>
      <c r="K1193" s="24" t="str">
        <f t="shared" si="112"/>
        <v>NORD-OVEST</v>
      </c>
      <c r="L1193" s="24" t="str">
        <f t="shared" si="113"/>
        <v>PIEMONTE</v>
      </c>
    </row>
    <row r="1194" spans="1:12" x14ac:dyDescent="0.2">
      <c r="A1194" s="1" t="s">
        <v>15315</v>
      </c>
      <c r="B1194" s="1" t="s">
        <v>15316</v>
      </c>
      <c r="C1194" s="29" t="s">
        <v>15803</v>
      </c>
      <c r="D1194" s="29" t="s">
        <v>15804</v>
      </c>
      <c r="E1194" s="3">
        <v>1220</v>
      </c>
      <c r="F1194" s="7" t="str">
        <f t="shared" si="108"/>
        <v/>
      </c>
      <c r="G1194" s="7" t="str">
        <f t="shared" si="109"/>
        <v>PIEMONTE</v>
      </c>
      <c r="I1194" s="24" t="str">
        <f t="shared" si="110"/>
        <v>VIGNONE</v>
      </c>
      <c r="J1194" s="24" t="str">
        <f t="shared" si="111"/>
        <v>vignone@cert.ruparpiemonte.it</v>
      </c>
      <c r="K1194" s="24" t="str">
        <f t="shared" si="112"/>
        <v>NORD-OVEST</v>
      </c>
      <c r="L1194" s="24" t="str">
        <f t="shared" si="113"/>
        <v>PIEMONTE</v>
      </c>
    </row>
    <row r="1195" spans="1:12" x14ac:dyDescent="0.2">
      <c r="A1195" s="1" t="s">
        <v>15416</v>
      </c>
      <c r="B1195" s="1" t="s">
        <v>15417</v>
      </c>
      <c r="C1195" s="29" t="s">
        <v>15803</v>
      </c>
      <c r="D1195" s="29" t="s">
        <v>15804</v>
      </c>
      <c r="E1195" s="3">
        <v>6777</v>
      </c>
      <c r="F1195" s="7" t="str">
        <f t="shared" si="108"/>
        <v/>
      </c>
      <c r="G1195" s="7" t="str">
        <f t="shared" si="109"/>
        <v>PIEMONTE</v>
      </c>
      <c r="I1195" s="24" t="str">
        <f t="shared" si="110"/>
        <v>VILLADOSSOLA</v>
      </c>
      <c r="J1195" s="24" t="str">
        <f t="shared" si="111"/>
        <v>comunedivilladossola@postecert.it</v>
      </c>
      <c r="K1195" s="24" t="str">
        <f t="shared" si="112"/>
        <v>NORD-OVEST</v>
      </c>
      <c r="L1195" s="24" t="str">
        <f t="shared" si="113"/>
        <v>PIEMONTE</v>
      </c>
    </row>
    <row r="1196" spans="1:12" x14ac:dyDescent="0.2">
      <c r="A1196" s="1" t="s">
        <v>15561</v>
      </c>
      <c r="B1196" s="1" t="s">
        <v>15562</v>
      </c>
      <c r="C1196" s="29" t="s">
        <v>15803</v>
      </c>
      <c r="D1196" s="29" t="s">
        <v>15804</v>
      </c>
      <c r="E1196" s="3">
        <v>264</v>
      </c>
      <c r="F1196" s="7" t="str">
        <f t="shared" si="108"/>
        <v/>
      </c>
      <c r="G1196" s="7" t="str">
        <f t="shared" si="109"/>
        <v>PIEMONTE</v>
      </c>
      <c r="I1196" s="24" t="str">
        <f t="shared" si="110"/>
        <v>VILLETTE</v>
      </c>
      <c r="J1196" s="24" t="str">
        <f t="shared" si="111"/>
        <v>villette@postemailcertificata.it</v>
      </c>
      <c r="K1196" s="24" t="str">
        <f t="shared" si="112"/>
        <v>NORD-OVEST</v>
      </c>
      <c r="L1196" s="24" t="str">
        <f t="shared" si="113"/>
        <v>PIEMONTE</v>
      </c>
    </row>
    <row r="1197" spans="1:12" x14ac:dyDescent="0.2">
      <c r="A1197" s="1" t="s">
        <v>15661</v>
      </c>
      <c r="B1197" s="1" t="s">
        <v>15662</v>
      </c>
      <c r="C1197" s="29" t="s">
        <v>15803</v>
      </c>
      <c r="D1197" s="29" t="s">
        <v>15804</v>
      </c>
      <c r="E1197" s="3">
        <v>1751</v>
      </c>
      <c r="F1197" s="7" t="str">
        <f t="shared" si="108"/>
        <v/>
      </c>
      <c r="G1197" s="7" t="str">
        <f t="shared" si="109"/>
        <v>PIEMONTE</v>
      </c>
      <c r="I1197" s="24" t="str">
        <f t="shared" si="110"/>
        <v>VOGOGNA</v>
      </c>
      <c r="J1197" s="24" t="str">
        <f t="shared" si="111"/>
        <v>comune.vogogna@legalmail.it</v>
      </c>
      <c r="K1197" s="24" t="str">
        <f t="shared" si="112"/>
        <v>NORD-OVEST</v>
      </c>
      <c r="L1197" s="24" t="str">
        <f t="shared" si="113"/>
        <v>PIEMONTE</v>
      </c>
    </row>
    <row r="1198" spans="1:12" x14ac:dyDescent="0.2">
      <c r="A1198" s="1" t="s">
        <v>2008</v>
      </c>
      <c r="B1198" s="1" t="s">
        <v>2009</v>
      </c>
      <c r="C1198" s="29" t="s">
        <v>15803</v>
      </c>
      <c r="D1198" s="29" t="s">
        <v>15804</v>
      </c>
      <c r="E1198" s="3">
        <v>335</v>
      </c>
      <c r="F1198" s="7" t="str">
        <f t="shared" si="108"/>
        <v/>
      </c>
      <c r="G1198" s="7" t="str">
        <f t="shared" si="109"/>
        <v>PIEMONTE</v>
      </c>
      <c r="I1198" s="24" t="str">
        <f t="shared" si="110"/>
        <v>BORGOMEZZAVALLE</v>
      </c>
      <c r="J1198" s="24" t="str">
        <f t="shared" si="111"/>
        <v>comune.borgomezzavalle.vb@legalmail.it</v>
      </c>
      <c r="K1198" s="24" t="str">
        <f t="shared" si="112"/>
        <v>NORD-OVEST</v>
      </c>
      <c r="L1198" s="24" t="str">
        <f t="shared" si="113"/>
        <v>PIEMONTE</v>
      </c>
    </row>
    <row r="1199" spans="1:12" ht="24" x14ac:dyDescent="0.2">
      <c r="A1199" s="1" t="s">
        <v>728</v>
      </c>
      <c r="B1199" s="1" t="s">
        <v>729</v>
      </c>
      <c r="C1199" s="29" t="s">
        <v>15803</v>
      </c>
      <c r="D1199" s="29" t="s">
        <v>15863</v>
      </c>
      <c r="E1199" s="3">
        <v>248</v>
      </c>
      <c r="F1199" s="7" t="str">
        <f t="shared" si="108"/>
        <v/>
      </c>
      <c r="G1199" s="7" t="str">
        <f t="shared" si="109"/>
        <v>VALLE D'AOSTA/VALLÉE D'AOSTE</v>
      </c>
      <c r="I1199" s="24" t="str">
        <f t="shared" si="110"/>
        <v>ALLEIN</v>
      </c>
      <c r="J1199" s="24" t="str">
        <f t="shared" si="111"/>
        <v>protocollo@pec.comune.allein.ao.it</v>
      </c>
      <c r="K1199" s="24" t="str">
        <f t="shared" si="112"/>
        <v>NORD-OVEST</v>
      </c>
      <c r="L1199" s="24" t="str">
        <f t="shared" si="113"/>
        <v>VALLE D'AOSTA/VALLÉE D'AOSTE</v>
      </c>
    </row>
    <row r="1200" spans="1:12" ht="24" x14ac:dyDescent="0.2">
      <c r="A1200" s="1" t="s">
        <v>15864</v>
      </c>
      <c r="B1200" s="1" t="s">
        <v>16222</v>
      </c>
      <c r="C1200" s="29" t="s">
        <v>15803</v>
      </c>
      <c r="D1200" s="29" t="s">
        <v>15863</v>
      </c>
      <c r="E1200" s="3">
        <v>626</v>
      </c>
      <c r="F1200" s="7" t="str">
        <f t="shared" si="108"/>
        <v/>
      </c>
      <c r="G1200" s="7" t="str">
        <f t="shared" si="109"/>
        <v>VALLE D'AOSTA/VALLÉE D'AOSTE</v>
      </c>
      <c r="I1200" s="24" t="str">
        <f t="shared" si="110"/>
        <v>ANTEY-SAINT-ANDRÉ</v>
      </c>
      <c r="J1200" s="24" t="str">
        <f t="shared" si="111"/>
        <v>PEC NON ESISTENTE</v>
      </c>
      <c r="K1200" s="24" t="str">
        <f t="shared" si="112"/>
        <v>NORD-OVEST</v>
      </c>
      <c r="L1200" s="24" t="str">
        <f t="shared" si="113"/>
        <v>VALLE D'AOSTA/VALLÉE D'AOSTE</v>
      </c>
    </row>
    <row r="1201" spans="1:12" ht="24" x14ac:dyDescent="0.2">
      <c r="A1201" s="1" t="s">
        <v>929</v>
      </c>
      <c r="B1201" s="1" t="s">
        <v>930</v>
      </c>
      <c r="C1201" s="29" t="s">
        <v>15803</v>
      </c>
      <c r="D1201" s="29" t="s">
        <v>15863</v>
      </c>
      <c r="E1201" s="3">
        <v>34102</v>
      </c>
      <c r="F1201" s="7" t="str">
        <f t="shared" si="108"/>
        <v/>
      </c>
      <c r="G1201" s="7" t="str">
        <f t="shared" si="109"/>
        <v>VALLE D'AOSTA/VALLÉE D'AOSTE</v>
      </c>
      <c r="I1201" s="24" t="str">
        <f t="shared" si="110"/>
        <v>AOSTA</v>
      </c>
      <c r="J1201" s="24" t="str">
        <f t="shared" si="111"/>
        <v>protocollo@pec.comune.aosta.it</v>
      </c>
      <c r="K1201" s="24" t="str">
        <f t="shared" si="112"/>
        <v>NORD-OVEST</v>
      </c>
      <c r="L1201" s="24" t="str">
        <f t="shared" si="113"/>
        <v>VALLE D'AOSTA/VALLÉE D'AOSTE</v>
      </c>
    </row>
    <row r="1202" spans="1:12" ht="24" x14ac:dyDescent="0.2">
      <c r="A1202" s="1" t="s">
        <v>1069</v>
      </c>
      <c r="B1202" s="1" t="s">
        <v>1070</v>
      </c>
      <c r="C1202" s="29" t="s">
        <v>15803</v>
      </c>
      <c r="D1202" s="29" t="s">
        <v>15863</v>
      </c>
      <c r="E1202" s="3">
        <v>1294</v>
      </c>
      <c r="F1202" s="7" t="str">
        <f t="shared" si="108"/>
        <v/>
      </c>
      <c r="G1202" s="7" t="str">
        <f t="shared" si="109"/>
        <v>VALLE D'AOSTA/VALLÉE D'AOSTE</v>
      </c>
      <c r="I1202" s="24" t="str">
        <f t="shared" si="110"/>
        <v>ARNAD</v>
      </c>
      <c r="J1202" s="24" t="str">
        <f t="shared" si="111"/>
        <v>protocollo@pec.comune.arnad.ao.it</v>
      </c>
      <c r="K1202" s="24" t="str">
        <f t="shared" si="112"/>
        <v>NORD-OVEST</v>
      </c>
      <c r="L1202" s="24" t="str">
        <f t="shared" si="113"/>
        <v>VALLE D'AOSTA/VALLÉE D'AOSTE</v>
      </c>
    </row>
    <row r="1203" spans="1:12" ht="24" x14ac:dyDescent="0.2">
      <c r="A1203" s="1" t="s">
        <v>1119</v>
      </c>
      <c r="B1203" s="1" t="s">
        <v>1120</v>
      </c>
      <c r="C1203" s="29" t="s">
        <v>15803</v>
      </c>
      <c r="D1203" s="29" t="s">
        <v>15863</v>
      </c>
      <c r="E1203" s="3">
        <v>892</v>
      </c>
      <c r="F1203" s="7" t="str">
        <f t="shared" si="108"/>
        <v/>
      </c>
      <c r="G1203" s="7" t="str">
        <f t="shared" si="109"/>
        <v>VALLE D'AOSTA/VALLÉE D'AOSTE</v>
      </c>
      <c r="I1203" s="24" t="str">
        <f t="shared" si="110"/>
        <v>ARVIER</v>
      </c>
      <c r="J1203" s="24" t="str">
        <f t="shared" si="111"/>
        <v>protocollo@pec.comune.arvier.ao.it</v>
      </c>
      <c r="K1203" s="24" t="str">
        <f t="shared" si="112"/>
        <v>NORD-OVEST</v>
      </c>
      <c r="L1203" s="24" t="str">
        <f t="shared" si="113"/>
        <v>VALLE D'AOSTA/VALLÉE D'AOSTE</v>
      </c>
    </row>
    <row r="1204" spans="1:12" ht="24" x14ac:dyDescent="0.2">
      <c r="A1204" s="1" t="s">
        <v>1235</v>
      </c>
      <c r="B1204" s="1" t="s">
        <v>1236</v>
      </c>
      <c r="C1204" s="29" t="s">
        <v>15803</v>
      </c>
      <c r="D1204" s="29" t="s">
        <v>15863</v>
      </c>
      <c r="E1204" s="3">
        <v>348</v>
      </c>
      <c r="F1204" s="7" t="str">
        <f t="shared" si="108"/>
        <v/>
      </c>
      <c r="G1204" s="7" t="str">
        <f t="shared" si="109"/>
        <v>VALLE D'AOSTA/VALLÉE D'AOSTE</v>
      </c>
      <c r="I1204" s="24" t="str">
        <f t="shared" si="110"/>
        <v>AVISE</v>
      </c>
      <c r="J1204" s="24" t="str">
        <f t="shared" si="111"/>
        <v>protocollo@pec.comune.avise.ao.it</v>
      </c>
      <c r="K1204" s="24" t="str">
        <f t="shared" si="112"/>
        <v>NORD-OVEST</v>
      </c>
      <c r="L1204" s="24" t="str">
        <f t="shared" si="113"/>
        <v>VALLE D'AOSTA/VALLÉE D'AOSTE</v>
      </c>
    </row>
    <row r="1205" spans="1:12" ht="24" x14ac:dyDescent="0.2">
      <c r="A1205" s="1" t="s">
        <v>1241</v>
      </c>
      <c r="B1205" s="1" t="s">
        <v>1242</v>
      </c>
      <c r="C1205" s="29" t="s">
        <v>15803</v>
      </c>
      <c r="D1205" s="29" t="s">
        <v>15863</v>
      </c>
      <c r="E1205" s="3">
        <v>1359</v>
      </c>
      <c r="F1205" s="7" t="str">
        <f t="shared" si="108"/>
        <v/>
      </c>
      <c r="G1205" s="7" t="str">
        <f t="shared" si="109"/>
        <v>VALLE D'AOSTA/VALLÉE D'AOSTE</v>
      </c>
      <c r="I1205" s="24" t="str">
        <f t="shared" si="110"/>
        <v>AYAS</v>
      </c>
      <c r="J1205" s="24" t="str">
        <f t="shared" si="111"/>
        <v>protocollo@pec.comune.ayas.ao.it</v>
      </c>
      <c r="K1205" s="24" t="str">
        <f t="shared" si="112"/>
        <v>NORD-OVEST</v>
      </c>
      <c r="L1205" s="24" t="str">
        <f t="shared" si="113"/>
        <v>VALLE D'AOSTA/VALLÉE D'AOSTE</v>
      </c>
    </row>
    <row r="1206" spans="1:12" ht="24" x14ac:dyDescent="0.2">
      <c r="A1206" s="1" t="s">
        <v>1243</v>
      </c>
      <c r="B1206" s="1" t="s">
        <v>1244</v>
      </c>
      <c r="C1206" s="29" t="s">
        <v>15803</v>
      </c>
      <c r="D1206" s="29" t="s">
        <v>15863</v>
      </c>
      <c r="E1206" s="3">
        <v>2072</v>
      </c>
      <c r="F1206" s="7" t="str">
        <f t="shared" si="108"/>
        <v/>
      </c>
      <c r="G1206" s="7" t="str">
        <f t="shared" si="109"/>
        <v>VALLE D'AOSTA/VALLÉE D'AOSTE</v>
      </c>
      <c r="I1206" s="24" t="str">
        <f t="shared" si="110"/>
        <v>AYMAVILLES</v>
      </c>
      <c r="J1206" s="24" t="str">
        <f t="shared" si="111"/>
        <v>protocollo@pec.comune.aymavilles.ao.it</v>
      </c>
      <c r="K1206" s="24" t="str">
        <f t="shared" si="112"/>
        <v>NORD-OVEST</v>
      </c>
      <c r="L1206" s="24" t="str">
        <f t="shared" si="113"/>
        <v>VALLE D'AOSTA/VALLÉE D'AOSTE</v>
      </c>
    </row>
    <row r="1207" spans="1:12" ht="24" x14ac:dyDescent="0.2">
      <c r="A1207" s="1" t="s">
        <v>1422</v>
      </c>
      <c r="B1207" s="1" t="s">
        <v>1423</v>
      </c>
      <c r="C1207" s="29" t="s">
        <v>15803</v>
      </c>
      <c r="D1207" s="29" t="s">
        <v>15863</v>
      </c>
      <c r="E1207" s="3">
        <v>125</v>
      </c>
      <c r="F1207" s="7" t="str">
        <f t="shared" si="108"/>
        <v/>
      </c>
      <c r="G1207" s="7" t="str">
        <f t="shared" si="109"/>
        <v>VALLE D'AOSTA/VALLÉE D'AOSTE</v>
      </c>
      <c r="I1207" s="24" t="str">
        <f t="shared" si="110"/>
        <v>BARD</v>
      </c>
      <c r="J1207" s="24" t="str">
        <f t="shared" si="111"/>
        <v>protocollo@pec.comune.bard.ao.it</v>
      </c>
      <c r="K1207" s="24" t="str">
        <f t="shared" si="112"/>
        <v>NORD-OVEST</v>
      </c>
      <c r="L1207" s="24" t="str">
        <f t="shared" si="113"/>
        <v>VALLE D'AOSTA/VALLÉE D'AOSTE</v>
      </c>
    </row>
    <row r="1208" spans="1:12" ht="24" x14ac:dyDescent="0.2">
      <c r="A1208" s="1" t="s">
        <v>1765</v>
      </c>
      <c r="B1208" s="1" t="s">
        <v>1766</v>
      </c>
      <c r="C1208" s="29" t="s">
        <v>15803</v>
      </c>
      <c r="D1208" s="29" t="s">
        <v>15863</v>
      </c>
      <c r="E1208" s="3">
        <v>234</v>
      </c>
      <c r="F1208" s="7" t="str">
        <f t="shared" si="108"/>
        <v/>
      </c>
      <c r="G1208" s="7" t="str">
        <f t="shared" si="109"/>
        <v>VALLE D'AOSTA/VALLÉE D'AOSTE</v>
      </c>
      <c r="I1208" s="24" t="str">
        <f t="shared" si="110"/>
        <v>BIONAZ</v>
      </c>
      <c r="J1208" s="24" t="str">
        <f t="shared" si="111"/>
        <v>protocollo@pec.comune.bionaz.ao.it</v>
      </c>
      <c r="K1208" s="24" t="str">
        <f t="shared" si="112"/>
        <v>NORD-OVEST</v>
      </c>
      <c r="L1208" s="24" t="str">
        <f t="shared" si="113"/>
        <v>VALLE D'AOSTA/VALLÉE D'AOSTE</v>
      </c>
    </row>
    <row r="1209" spans="1:12" ht="24" x14ac:dyDescent="0.2">
      <c r="A1209" s="1" t="s">
        <v>2214</v>
      </c>
      <c r="B1209" s="1" t="s">
        <v>2215</v>
      </c>
      <c r="C1209" s="29" t="s">
        <v>15803</v>
      </c>
      <c r="D1209" s="29" t="s">
        <v>15863</v>
      </c>
      <c r="E1209" s="3">
        <v>983</v>
      </c>
      <c r="F1209" s="7" t="str">
        <f t="shared" si="108"/>
        <v/>
      </c>
      <c r="G1209" s="7" t="str">
        <f t="shared" si="109"/>
        <v>VALLE D'AOSTA/VALLÉE D'AOSTE</v>
      </c>
      <c r="I1209" s="24" t="str">
        <f t="shared" si="110"/>
        <v>BRISSOGNE</v>
      </c>
      <c r="J1209" s="24" t="str">
        <f t="shared" si="111"/>
        <v>protocollo@pec.comune.brissogne.ao.it</v>
      </c>
      <c r="K1209" s="24" t="str">
        <f t="shared" si="112"/>
        <v>NORD-OVEST</v>
      </c>
      <c r="L1209" s="24" t="str">
        <f t="shared" si="113"/>
        <v>VALLE D'AOSTA/VALLÉE D'AOSTE</v>
      </c>
    </row>
    <row r="1210" spans="1:12" ht="24" x14ac:dyDescent="0.2">
      <c r="A1210" s="1" t="s">
        <v>2273</v>
      </c>
      <c r="B1210" s="1" t="s">
        <v>2274</v>
      </c>
      <c r="C1210" s="29" t="s">
        <v>15803</v>
      </c>
      <c r="D1210" s="29" t="s">
        <v>15863</v>
      </c>
      <c r="E1210" s="3">
        <v>852</v>
      </c>
      <c r="F1210" s="7" t="str">
        <f t="shared" si="108"/>
        <v/>
      </c>
      <c r="G1210" s="7" t="str">
        <f t="shared" si="109"/>
        <v>VALLE D'AOSTA/VALLÉE D'AOSTE</v>
      </c>
      <c r="I1210" s="24" t="str">
        <f t="shared" si="110"/>
        <v>BRUSSON</v>
      </c>
      <c r="J1210" s="24" t="str">
        <f t="shared" si="111"/>
        <v>protocollo@pec.comune.brusson.ao.it</v>
      </c>
      <c r="K1210" s="24" t="str">
        <f t="shared" si="112"/>
        <v>NORD-OVEST</v>
      </c>
      <c r="L1210" s="24" t="str">
        <f t="shared" si="113"/>
        <v>VALLE D'AOSTA/VALLÉE D'AOSTE</v>
      </c>
    </row>
    <row r="1211" spans="1:12" ht="24" x14ac:dyDescent="0.2">
      <c r="A1211" s="1" t="s">
        <v>4307</v>
      </c>
      <c r="B1211" s="1" t="s">
        <v>4308</v>
      </c>
      <c r="C1211" s="29" t="s">
        <v>15803</v>
      </c>
      <c r="D1211" s="29" t="s">
        <v>15863</v>
      </c>
      <c r="E1211" s="3">
        <v>756</v>
      </c>
      <c r="F1211" s="7" t="str">
        <f t="shared" si="108"/>
        <v/>
      </c>
      <c r="G1211" s="7" t="str">
        <f t="shared" si="109"/>
        <v>VALLE D'AOSTA/VALLÉE D'AOSTE</v>
      </c>
      <c r="I1211" s="24" t="str">
        <f t="shared" si="110"/>
        <v>CHALLAND-SAINT-ANSELME</v>
      </c>
      <c r="J1211" s="24" t="str">
        <f t="shared" si="111"/>
        <v>protocollo@pec.comune.challand-st-anselme.ao.it</v>
      </c>
      <c r="K1211" s="24" t="str">
        <f t="shared" si="112"/>
        <v>NORD-OVEST</v>
      </c>
      <c r="L1211" s="24" t="str">
        <f t="shared" si="113"/>
        <v>VALLE D'AOSTA/VALLÉE D'AOSTE</v>
      </c>
    </row>
    <row r="1212" spans="1:12" ht="24" x14ac:dyDescent="0.2">
      <c r="A1212" s="1" t="s">
        <v>4309</v>
      </c>
      <c r="B1212" s="1" t="s">
        <v>4310</v>
      </c>
      <c r="C1212" s="29" t="s">
        <v>15803</v>
      </c>
      <c r="D1212" s="29" t="s">
        <v>15863</v>
      </c>
      <c r="E1212" s="3">
        <v>611</v>
      </c>
      <c r="F1212" s="7" t="str">
        <f t="shared" si="108"/>
        <v/>
      </c>
      <c r="G1212" s="7" t="str">
        <f t="shared" si="109"/>
        <v>VALLE D'AOSTA/VALLÉE D'AOSTE</v>
      </c>
      <c r="I1212" s="24" t="str">
        <f t="shared" si="110"/>
        <v>CHALLAND-SAINT-VICTOR</v>
      </c>
      <c r="J1212" s="24" t="str">
        <f t="shared" si="111"/>
        <v>protocollo@pec.comune.challand-st-victor.ao.it</v>
      </c>
      <c r="K1212" s="24" t="str">
        <f t="shared" si="112"/>
        <v>NORD-OVEST</v>
      </c>
      <c r="L1212" s="24" t="str">
        <f t="shared" si="113"/>
        <v>VALLE D'AOSTA/VALLÉE D'AOSTE</v>
      </c>
    </row>
    <row r="1213" spans="1:12" ht="24" x14ac:dyDescent="0.2">
      <c r="A1213" s="1" t="s">
        <v>4311</v>
      </c>
      <c r="B1213" s="1" t="s">
        <v>4312</v>
      </c>
      <c r="C1213" s="29" t="s">
        <v>15803</v>
      </c>
      <c r="D1213" s="29" t="s">
        <v>15863</v>
      </c>
      <c r="E1213" s="3">
        <v>939</v>
      </c>
      <c r="F1213" s="7" t="str">
        <f t="shared" si="108"/>
        <v/>
      </c>
      <c r="G1213" s="7" t="str">
        <f t="shared" si="109"/>
        <v>VALLE D'AOSTA/VALLÉE D'AOSTE</v>
      </c>
      <c r="I1213" s="24" t="str">
        <f t="shared" si="110"/>
        <v>CHAMBAVE</v>
      </c>
      <c r="J1213" s="24" t="str">
        <f t="shared" si="111"/>
        <v>protocollo@pec.comune.chambave.ao.it</v>
      </c>
      <c r="K1213" s="24" t="str">
        <f t="shared" si="112"/>
        <v>NORD-OVEST</v>
      </c>
      <c r="L1213" s="24" t="str">
        <f t="shared" si="113"/>
        <v>VALLE D'AOSTA/VALLÉE D'AOSTE</v>
      </c>
    </row>
    <row r="1214" spans="1:12" ht="24" x14ac:dyDescent="0.2">
      <c r="A1214" s="1" t="s">
        <v>4313</v>
      </c>
      <c r="B1214" s="1" t="s">
        <v>4314</v>
      </c>
      <c r="C1214" s="29" t="s">
        <v>15803</v>
      </c>
      <c r="D1214" s="29" t="s">
        <v>15863</v>
      </c>
      <c r="E1214" s="3">
        <v>94</v>
      </c>
      <c r="F1214" s="7" t="str">
        <f t="shared" si="108"/>
        <v/>
      </c>
      <c r="G1214" s="7" t="str">
        <f t="shared" si="109"/>
        <v>VALLE D'AOSTA/VALLÉE D'AOSTE</v>
      </c>
      <c r="I1214" s="24" t="str">
        <f t="shared" si="110"/>
        <v>CHAMOIS</v>
      </c>
      <c r="J1214" s="24" t="str">
        <f t="shared" si="111"/>
        <v>protocollo@pec.comune.chamois.ao.it</v>
      </c>
      <c r="K1214" s="24" t="str">
        <f t="shared" si="112"/>
        <v>NORD-OVEST</v>
      </c>
      <c r="L1214" s="24" t="str">
        <f t="shared" si="113"/>
        <v>VALLE D'AOSTA/VALLÉE D'AOSTE</v>
      </c>
    </row>
    <row r="1215" spans="1:12" ht="24" x14ac:dyDescent="0.2">
      <c r="A1215" s="1" t="s">
        <v>4315</v>
      </c>
      <c r="B1215" s="1" t="s">
        <v>4316</v>
      </c>
      <c r="C1215" s="29" t="s">
        <v>15803</v>
      </c>
      <c r="D1215" s="29" t="s">
        <v>15863</v>
      </c>
      <c r="E1215" s="3">
        <v>702</v>
      </c>
      <c r="F1215" s="7" t="str">
        <f t="shared" si="108"/>
        <v/>
      </c>
      <c r="G1215" s="7" t="str">
        <f t="shared" si="109"/>
        <v>VALLE D'AOSTA/VALLÉE D'AOSTE</v>
      </c>
      <c r="I1215" s="24" t="str">
        <f t="shared" si="110"/>
        <v>CHAMPDEPRAZ</v>
      </c>
      <c r="J1215" s="24" t="str">
        <f t="shared" si="111"/>
        <v>protocollo@pec.comune.champdepraz.ao.it</v>
      </c>
      <c r="K1215" s="24" t="str">
        <f t="shared" si="112"/>
        <v>NORD-OVEST</v>
      </c>
      <c r="L1215" s="24" t="str">
        <f t="shared" si="113"/>
        <v>VALLE D'AOSTA/VALLÉE D'AOSTE</v>
      </c>
    </row>
    <row r="1216" spans="1:12" ht="24" x14ac:dyDescent="0.2">
      <c r="A1216" s="1" t="s">
        <v>4317</v>
      </c>
      <c r="B1216" s="1" t="s">
        <v>4318</v>
      </c>
      <c r="C1216" s="29" t="s">
        <v>15803</v>
      </c>
      <c r="D1216" s="29" t="s">
        <v>15863</v>
      </c>
      <c r="E1216" s="3">
        <v>398</v>
      </c>
      <c r="F1216" s="7" t="str">
        <f t="shared" si="108"/>
        <v/>
      </c>
      <c r="G1216" s="7" t="str">
        <f t="shared" si="109"/>
        <v>VALLE D'AOSTA/VALLÉE D'AOSTE</v>
      </c>
      <c r="I1216" s="24" t="str">
        <f t="shared" si="110"/>
        <v>CHAMPORCHER</v>
      </c>
      <c r="J1216" s="24" t="str">
        <f t="shared" si="111"/>
        <v>protocollo@pec.comune.champorcher.ao.it</v>
      </c>
      <c r="K1216" s="24" t="str">
        <f t="shared" si="112"/>
        <v>NORD-OVEST</v>
      </c>
      <c r="L1216" s="24" t="str">
        <f t="shared" si="113"/>
        <v>VALLE D'AOSTA/VALLÉE D'AOSTE</v>
      </c>
    </row>
    <row r="1217" spans="1:12" ht="24" x14ac:dyDescent="0.2">
      <c r="A1217" s="1" t="s">
        <v>4319</v>
      </c>
      <c r="B1217" s="1" t="s">
        <v>4320</v>
      </c>
      <c r="C1217" s="29" t="s">
        <v>15803</v>
      </c>
      <c r="D1217" s="29" t="s">
        <v>15863</v>
      </c>
      <c r="E1217" s="3">
        <v>2507</v>
      </c>
      <c r="F1217" s="7" t="str">
        <f t="shared" si="108"/>
        <v/>
      </c>
      <c r="G1217" s="7" t="str">
        <f t="shared" si="109"/>
        <v>VALLE D'AOSTA/VALLÉE D'AOSTE</v>
      </c>
      <c r="I1217" s="24" t="str">
        <f t="shared" si="110"/>
        <v>CHARVENSOD</v>
      </c>
      <c r="J1217" s="24" t="str">
        <f t="shared" si="111"/>
        <v>protocollo@pec.comune.charvensod.ao.it</v>
      </c>
      <c r="K1217" s="24" t="str">
        <f t="shared" si="112"/>
        <v>NORD-OVEST</v>
      </c>
      <c r="L1217" s="24" t="str">
        <f t="shared" si="113"/>
        <v>VALLE D'AOSTA/VALLÉE D'AOSTE</v>
      </c>
    </row>
    <row r="1218" spans="1:12" ht="24" x14ac:dyDescent="0.2">
      <c r="A1218" s="1" t="s">
        <v>15865</v>
      </c>
      <c r="B1218" s="1" t="s">
        <v>16222</v>
      </c>
      <c r="C1218" s="29" t="s">
        <v>15803</v>
      </c>
      <c r="D1218" s="29" t="s">
        <v>15863</v>
      </c>
      <c r="E1218" s="3">
        <v>4946</v>
      </c>
      <c r="F1218" s="7" t="str">
        <f t="shared" ref="F1218:F1281" si="114">IF(E1218&gt;300000,"Trovato","")</f>
        <v/>
      </c>
      <c r="G1218" s="7" t="str">
        <f t="shared" ref="G1218:G1281" si="115">IF(AND(E1218&gt;=50000,E1218&lt;=100000),"Compreso",D1218)</f>
        <v>VALLE D'AOSTA/VALLÉE D'AOSTE</v>
      </c>
      <c r="I1218" s="24" t="str">
        <f t="shared" si="110"/>
        <v>CHÂTILLON</v>
      </c>
      <c r="J1218" s="24" t="str">
        <f t="shared" si="111"/>
        <v>PEC NON ESISTENTE</v>
      </c>
      <c r="K1218" s="24" t="str">
        <f t="shared" si="112"/>
        <v>NORD-OVEST</v>
      </c>
      <c r="L1218" s="24" t="str">
        <f t="shared" si="113"/>
        <v>VALLE D'AOSTA/VALLÉE D'AOSTE</v>
      </c>
    </row>
    <row r="1219" spans="1:12" ht="24" x14ac:dyDescent="0.2">
      <c r="A1219" s="1" t="s">
        <v>4648</v>
      </c>
      <c r="B1219" s="1" t="s">
        <v>4649</v>
      </c>
      <c r="C1219" s="29" t="s">
        <v>15803</v>
      </c>
      <c r="D1219" s="29" t="s">
        <v>15863</v>
      </c>
      <c r="E1219" s="3">
        <v>1453</v>
      </c>
      <c r="F1219" s="7" t="str">
        <f t="shared" si="114"/>
        <v/>
      </c>
      <c r="G1219" s="7" t="str">
        <f t="shared" si="115"/>
        <v>VALLE D'AOSTA/VALLÉE D'AOSTE</v>
      </c>
      <c r="I1219" s="24" t="str">
        <f t="shared" ref="I1219:I1282" si="116">TRIM(A1219)</f>
        <v>COGNE</v>
      </c>
      <c r="J1219" s="24" t="str">
        <f t="shared" ref="J1219:J1282" si="117">TRIM(B1219)</f>
        <v>protocollo@pec.comune.cogne.ao.it</v>
      </c>
      <c r="K1219" s="24" t="str">
        <f t="shared" ref="K1219:K1282" si="118">TRIM(C1219)</f>
        <v>NORD-OVEST</v>
      </c>
      <c r="L1219" s="24" t="str">
        <f t="shared" ref="L1219:L1282" si="119">TRIM(D1219)</f>
        <v>VALLE D'AOSTA/VALLÉE D'AOSTE</v>
      </c>
    </row>
    <row r="1220" spans="1:12" ht="24" x14ac:dyDescent="0.2">
      <c r="A1220" s="1" t="s">
        <v>5084</v>
      </c>
      <c r="B1220" s="1" t="s">
        <v>5085</v>
      </c>
      <c r="C1220" s="29" t="s">
        <v>15803</v>
      </c>
      <c r="D1220" s="29" t="s">
        <v>15863</v>
      </c>
      <c r="E1220" s="3">
        <v>2815</v>
      </c>
      <c r="F1220" s="7" t="str">
        <f t="shared" si="114"/>
        <v/>
      </c>
      <c r="G1220" s="7" t="str">
        <f t="shared" si="115"/>
        <v>VALLE D'AOSTA/VALLÉE D'AOSTE</v>
      </c>
      <c r="I1220" s="24" t="str">
        <f t="shared" si="116"/>
        <v>COURMAYEUR</v>
      </c>
      <c r="J1220" s="24" t="str">
        <f t="shared" si="117"/>
        <v>protocollo@pec.comune.courmayeur.ao.it</v>
      </c>
      <c r="K1220" s="24" t="str">
        <f t="shared" si="118"/>
        <v>NORD-OVEST</v>
      </c>
      <c r="L1220" s="24" t="str">
        <f t="shared" si="119"/>
        <v>VALLE D'AOSTA/VALLÉE D'AOSTE</v>
      </c>
    </row>
    <row r="1221" spans="1:12" ht="24" x14ac:dyDescent="0.2">
      <c r="A1221" s="1" t="s">
        <v>5369</v>
      </c>
      <c r="B1221" s="1" t="s">
        <v>5370</v>
      </c>
      <c r="C1221" s="29" t="s">
        <v>15803</v>
      </c>
      <c r="D1221" s="29" t="s">
        <v>15863</v>
      </c>
      <c r="E1221" s="3">
        <v>2624</v>
      </c>
      <c r="F1221" s="7" t="str">
        <f t="shared" si="114"/>
        <v/>
      </c>
      <c r="G1221" s="7" t="str">
        <f t="shared" si="115"/>
        <v>VALLE D'AOSTA/VALLÉE D'AOSTE</v>
      </c>
      <c r="I1221" s="24" t="str">
        <f t="shared" si="116"/>
        <v>DONNAS</v>
      </c>
      <c r="J1221" s="24" t="str">
        <f t="shared" si="117"/>
        <v>protocollo@pec.comune.donnas.ao.it</v>
      </c>
      <c r="K1221" s="24" t="str">
        <f t="shared" si="118"/>
        <v>NORD-OVEST</v>
      </c>
      <c r="L1221" s="24" t="str">
        <f t="shared" si="119"/>
        <v>VALLE D'AOSTA/VALLÉE D'AOSTE</v>
      </c>
    </row>
    <row r="1222" spans="1:12" ht="24" x14ac:dyDescent="0.2">
      <c r="A1222" s="1" t="s">
        <v>5389</v>
      </c>
      <c r="B1222" s="1" t="s">
        <v>5390</v>
      </c>
      <c r="C1222" s="29" t="s">
        <v>15803</v>
      </c>
      <c r="D1222" s="29" t="s">
        <v>15863</v>
      </c>
      <c r="E1222" s="3">
        <v>477</v>
      </c>
      <c r="F1222" s="7" t="str">
        <f t="shared" si="114"/>
        <v/>
      </c>
      <c r="G1222" s="7" t="str">
        <f t="shared" si="115"/>
        <v>VALLE D'AOSTA/VALLÉE D'AOSTE</v>
      </c>
      <c r="I1222" s="24" t="str">
        <f t="shared" si="116"/>
        <v>DOUES</v>
      </c>
      <c r="J1222" s="24" t="str">
        <f t="shared" si="117"/>
        <v>protocollo@pec.comune.doues.ao.it</v>
      </c>
      <c r="K1222" s="24" t="str">
        <f t="shared" si="118"/>
        <v>NORD-OVEST</v>
      </c>
      <c r="L1222" s="24" t="str">
        <f t="shared" si="119"/>
        <v>VALLE D'AOSTA/VALLÉE D'AOSTE</v>
      </c>
    </row>
    <row r="1223" spans="1:12" ht="24" x14ac:dyDescent="0.2">
      <c r="A1223" s="1" t="s">
        <v>15866</v>
      </c>
      <c r="B1223" s="1" t="s">
        <v>16222</v>
      </c>
      <c r="C1223" s="29" t="s">
        <v>15803</v>
      </c>
      <c r="D1223" s="29" t="s">
        <v>15863</v>
      </c>
      <c r="E1223" s="3">
        <v>228</v>
      </c>
      <c r="F1223" s="7" t="str">
        <f t="shared" si="114"/>
        <v/>
      </c>
      <c r="G1223" s="7" t="str">
        <f t="shared" si="115"/>
        <v>VALLE D'AOSTA/VALLÉE D'AOSTE</v>
      </c>
      <c r="I1223" s="24" t="str">
        <f t="shared" si="116"/>
        <v>EMARÈSE</v>
      </c>
      <c r="J1223" s="24" t="str">
        <f t="shared" si="117"/>
        <v>PEC NON ESISTENTE</v>
      </c>
      <c r="K1223" s="24" t="str">
        <f t="shared" si="118"/>
        <v>NORD-OVEST</v>
      </c>
      <c r="L1223" s="24" t="str">
        <f t="shared" si="119"/>
        <v>VALLE D'AOSTA/VALLÉE D'AOSTE</v>
      </c>
    </row>
    <row r="1224" spans="1:12" ht="24" x14ac:dyDescent="0.2">
      <c r="A1224" s="1" t="s">
        <v>5514</v>
      </c>
      <c r="B1224" s="1" t="s">
        <v>5515</v>
      </c>
      <c r="C1224" s="29" t="s">
        <v>15803</v>
      </c>
      <c r="D1224" s="29" t="s">
        <v>15863</v>
      </c>
      <c r="E1224" s="3">
        <v>496</v>
      </c>
      <c r="F1224" s="7" t="str">
        <f t="shared" si="114"/>
        <v/>
      </c>
      <c r="G1224" s="7" t="str">
        <f t="shared" si="115"/>
        <v>VALLE D'AOSTA/VALLÉE D'AOSTE</v>
      </c>
      <c r="I1224" s="24" t="str">
        <f t="shared" si="116"/>
        <v>ETROUBLES</v>
      </c>
      <c r="J1224" s="24" t="str">
        <f t="shared" si="117"/>
        <v>protocollo@pec.comune.etroubles.ao.it</v>
      </c>
      <c r="K1224" s="24" t="str">
        <f t="shared" si="118"/>
        <v>NORD-OVEST</v>
      </c>
      <c r="L1224" s="24" t="str">
        <f t="shared" si="119"/>
        <v>VALLE D'AOSTA/VALLÉE D'AOSTE</v>
      </c>
    </row>
    <row r="1225" spans="1:12" ht="24" x14ac:dyDescent="0.2">
      <c r="A1225" s="1" t="s">
        <v>15867</v>
      </c>
      <c r="B1225" s="1" t="s">
        <v>16222</v>
      </c>
      <c r="C1225" s="29" t="s">
        <v>15803</v>
      </c>
      <c r="D1225" s="29" t="s">
        <v>15863</v>
      </c>
      <c r="E1225" s="3">
        <v>1766</v>
      </c>
      <c r="F1225" s="7" t="str">
        <f t="shared" si="114"/>
        <v/>
      </c>
      <c r="G1225" s="7" t="str">
        <f t="shared" si="115"/>
        <v>VALLE D'AOSTA/VALLÉE D'AOSTE</v>
      </c>
      <c r="I1225" s="24" t="str">
        <f t="shared" si="116"/>
        <v>FÉNIS</v>
      </c>
      <c r="J1225" s="24" t="str">
        <f t="shared" si="117"/>
        <v>PEC NON ESISTENTE</v>
      </c>
      <c r="K1225" s="24" t="str">
        <f t="shared" si="118"/>
        <v>NORD-OVEST</v>
      </c>
      <c r="L1225" s="24" t="str">
        <f t="shared" si="119"/>
        <v>VALLE D'AOSTA/VALLÉE D'AOSTE</v>
      </c>
    </row>
    <row r="1226" spans="1:12" ht="24" x14ac:dyDescent="0.2">
      <c r="A1226" s="1" t="s">
        <v>5832</v>
      </c>
      <c r="B1226" s="1" t="s">
        <v>5833</v>
      </c>
      <c r="C1226" s="29" t="s">
        <v>15803</v>
      </c>
      <c r="D1226" s="29" t="s">
        <v>15863</v>
      </c>
      <c r="E1226" s="3">
        <v>449</v>
      </c>
      <c r="F1226" s="7" t="str">
        <f t="shared" si="114"/>
        <v/>
      </c>
      <c r="G1226" s="7" t="str">
        <f t="shared" si="115"/>
        <v>VALLE D'AOSTA/VALLÉE D'AOSTE</v>
      </c>
      <c r="I1226" s="24" t="str">
        <f t="shared" si="116"/>
        <v>FONTAINEMORE</v>
      </c>
      <c r="J1226" s="24" t="str">
        <f t="shared" si="117"/>
        <v>protocollo@pec.comune.fontainemore.ao.it</v>
      </c>
      <c r="K1226" s="24" t="str">
        <f t="shared" si="118"/>
        <v>NORD-OVEST</v>
      </c>
      <c r="L1226" s="24" t="str">
        <f t="shared" si="119"/>
        <v>VALLE D'AOSTA/VALLÉE D'AOSTE</v>
      </c>
    </row>
    <row r="1227" spans="1:12" ht="24" x14ac:dyDescent="0.2">
      <c r="A1227" s="1" t="s">
        <v>6104</v>
      </c>
      <c r="B1227" s="1" t="s">
        <v>6105</v>
      </c>
      <c r="C1227" s="29" t="s">
        <v>15803</v>
      </c>
      <c r="D1227" s="29" t="s">
        <v>15863</v>
      </c>
      <c r="E1227" s="3">
        <v>487</v>
      </c>
      <c r="F1227" s="7" t="str">
        <f t="shared" si="114"/>
        <v/>
      </c>
      <c r="G1227" s="7" t="str">
        <f t="shared" si="115"/>
        <v>VALLE D'AOSTA/VALLÉE D'AOSTE</v>
      </c>
      <c r="I1227" s="24" t="str">
        <f t="shared" si="116"/>
        <v>GABY</v>
      </c>
      <c r="J1227" s="24" t="str">
        <f t="shared" si="117"/>
        <v>protocollo@pec.comune.gaby.ao.it</v>
      </c>
      <c r="K1227" s="24" t="str">
        <f t="shared" si="118"/>
        <v>NORD-OVEST</v>
      </c>
      <c r="L1227" s="24" t="str">
        <f t="shared" si="119"/>
        <v>VALLE D'AOSTA/VALLÉE D'AOSTE</v>
      </c>
    </row>
    <row r="1228" spans="1:12" ht="24" x14ac:dyDescent="0.2">
      <c r="A1228" s="1" t="s">
        <v>6408</v>
      </c>
      <c r="B1228" s="1" t="s">
        <v>6409</v>
      </c>
      <c r="C1228" s="29" t="s">
        <v>15803</v>
      </c>
      <c r="D1228" s="29" t="s">
        <v>15863</v>
      </c>
      <c r="E1228" s="3">
        <v>1692</v>
      </c>
      <c r="F1228" s="7" t="str">
        <f t="shared" si="114"/>
        <v/>
      </c>
      <c r="G1228" s="7" t="str">
        <f t="shared" si="115"/>
        <v>VALLE D'AOSTA/VALLÉE D'AOSTE</v>
      </c>
      <c r="I1228" s="24" t="str">
        <f t="shared" si="116"/>
        <v>GIGNOD</v>
      </c>
      <c r="J1228" s="24" t="str">
        <f t="shared" si="117"/>
        <v>protocollo@pec.comune.gignod.ao.it</v>
      </c>
      <c r="K1228" s="24" t="str">
        <f t="shared" si="118"/>
        <v>NORD-OVEST</v>
      </c>
      <c r="L1228" s="24" t="str">
        <f t="shared" si="119"/>
        <v>VALLE D'AOSTA/VALLÉE D'AOSTE</v>
      </c>
    </row>
    <row r="1229" spans="1:12" ht="24" x14ac:dyDescent="0.2">
      <c r="A1229" s="1" t="s">
        <v>6616</v>
      </c>
      <c r="B1229" s="1" t="s">
        <v>6617</v>
      </c>
      <c r="C1229" s="29" t="s">
        <v>15803</v>
      </c>
      <c r="D1229" s="29" t="s">
        <v>15863</v>
      </c>
      <c r="E1229" s="3">
        <v>3306</v>
      </c>
      <c r="F1229" s="7" t="str">
        <f t="shared" si="114"/>
        <v/>
      </c>
      <c r="G1229" s="7" t="str">
        <f t="shared" si="115"/>
        <v>VALLE D'AOSTA/VALLÉE D'AOSTE</v>
      </c>
      <c r="I1229" s="24" t="str">
        <f t="shared" si="116"/>
        <v>GRESSAN</v>
      </c>
      <c r="J1229" s="24" t="str">
        <f t="shared" si="117"/>
        <v>protocollo@pec.comune.gressan.ao.it</v>
      </c>
      <c r="K1229" s="24" t="str">
        <f t="shared" si="118"/>
        <v>NORD-OVEST</v>
      </c>
      <c r="L1229" s="24" t="str">
        <f t="shared" si="119"/>
        <v>VALLE D'AOSTA/VALLÉE D'AOSTE</v>
      </c>
    </row>
    <row r="1230" spans="1:12" ht="24" x14ac:dyDescent="0.2">
      <c r="A1230" s="1" t="s">
        <v>15868</v>
      </c>
      <c r="B1230" s="1" t="s">
        <v>16222</v>
      </c>
      <c r="C1230" s="29" t="s">
        <v>15803</v>
      </c>
      <c r="D1230" s="29" t="s">
        <v>15863</v>
      </c>
      <c r="E1230" s="3">
        <v>311</v>
      </c>
      <c r="F1230" s="7" t="str">
        <f t="shared" si="114"/>
        <v/>
      </c>
      <c r="G1230" s="7" t="str">
        <f t="shared" si="115"/>
        <v>VALLE D'AOSTA/VALLÉE D'AOSTE</v>
      </c>
      <c r="I1230" s="24" t="str">
        <f t="shared" si="116"/>
        <v>GRESSONEY-LA-TRINITÉ</v>
      </c>
      <c r="J1230" s="24" t="str">
        <f t="shared" si="117"/>
        <v>PEC NON ESISTENTE</v>
      </c>
      <c r="K1230" s="24" t="str">
        <f t="shared" si="118"/>
        <v>NORD-OVEST</v>
      </c>
      <c r="L1230" s="24" t="str">
        <f t="shared" si="119"/>
        <v>VALLE D'AOSTA/VALLÉE D'AOSTE</v>
      </c>
    </row>
    <row r="1231" spans="1:12" ht="24" x14ac:dyDescent="0.2">
      <c r="A1231" s="1" t="s">
        <v>6620</v>
      </c>
      <c r="B1231" s="1" t="s">
        <v>6621</v>
      </c>
      <c r="C1231" s="29" t="s">
        <v>15803</v>
      </c>
      <c r="D1231" s="29" t="s">
        <v>15863</v>
      </c>
      <c r="E1231" s="3">
        <v>814</v>
      </c>
      <c r="F1231" s="7" t="str">
        <f t="shared" si="114"/>
        <v/>
      </c>
      <c r="G1231" s="7" t="str">
        <f t="shared" si="115"/>
        <v>VALLE D'AOSTA/VALLÉE D'AOSTE</v>
      </c>
      <c r="I1231" s="24" t="str">
        <f t="shared" si="116"/>
        <v>GRESSONEY-SAINT-JEAN</v>
      </c>
      <c r="J1231" s="24" t="str">
        <f t="shared" si="117"/>
        <v>protocollo@pec.comune.gressoneystjean.ao.it</v>
      </c>
      <c r="K1231" s="24" t="str">
        <f t="shared" si="118"/>
        <v>NORD-OVEST</v>
      </c>
      <c r="L1231" s="24" t="str">
        <f t="shared" si="119"/>
        <v>VALLE D'AOSTA/VALLÉE D'AOSTE</v>
      </c>
    </row>
    <row r="1232" spans="1:12" ht="24" x14ac:dyDescent="0.2">
      <c r="A1232" s="1" t="s">
        <v>15869</v>
      </c>
      <c r="B1232" s="1" t="s">
        <v>16222</v>
      </c>
      <c r="C1232" s="29" t="s">
        <v>15803</v>
      </c>
      <c r="D1232" s="29" t="s">
        <v>15863</v>
      </c>
      <c r="E1232" s="3">
        <v>1175</v>
      </c>
      <c r="F1232" s="7" t="str">
        <f t="shared" si="114"/>
        <v/>
      </c>
      <c r="G1232" s="7" t="str">
        <f t="shared" si="115"/>
        <v>VALLE D'AOSTA/VALLÉE D'AOSTE</v>
      </c>
      <c r="I1232" s="24" t="str">
        <f t="shared" si="116"/>
        <v>HÔNE</v>
      </c>
      <c r="J1232" s="24" t="str">
        <f t="shared" si="117"/>
        <v>PEC NON ESISTENTE</v>
      </c>
      <c r="K1232" s="24" t="str">
        <f t="shared" si="118"/>
        <v>NORD-OVEST</v>
      </c>
      <c r="L1232" s="24" t="str">
        <f t="shared" si="119"/>
        <v>VALLE D'AOSTA/VALLÉE D'AOSTE</v>
      </c>
    </row>
    <row r="1233" spans="1:12" ht="24" x14ac:dyDescent="0.2">
      <c r="A1233" s="1" t="s">
        <v>6815</v>
      </c>
      <c r="B1233" s="1" t="s">
        <v>6816</v>
      </c>
      <c r="C1233" s="29" t="s">
        <v>15803</v>
      </c>
      <c r="D1233" s="29" t="s">
        <v>15863</v>
      </c>
      <c r="E1233" s="3">
        <v>632</v>
      </c>
      <c r="F1233" s="7" t="str">
        <f t="shared" si="114"/>
        <v/>
      </c>
      <c r="G1233" s="7" t="str">
        <f t="shared" si="115"/>
        <v>VALLE D'AOSTA/VALLÉE D'AOSTE</v>
      </c>
      <c r="I1233" s="24" t="str">
        <f t="shared" si="116"/>
        <v>INTROD</v>
      </c>
      <c r="J1233" s="24" t="str">
        <f t="shared" si="117"/>
        <v>protocollo@pec.comune.introd.ao.it</v>
      </c>
      <c r="K1233" s="24" t="str">
        <f t="shared" si="118"/>
        <v>NORD-OVEST</v>
      </c>
      <c r="L1233" s="24" t="str">
        <f t="shared" si="119"/>
        <v>VALLE D'AOSTA/VALLÉE D'AOSTE</v>
      </c>
    </row>
    <row r="1234" spans="1:12" ht="24" x14ac:dyDescent="0.2">
      <c r="A1234" s="1" t="s">
        <v>6900</v>
      </c>
      <c r="B1234" s="1" t="s">
        <v>6901</v>
      </c>
      <c r="C1234" s="29" t="s">
        <v>15803</v>
      </c>
      <c r="D1234" s="29" t="s">
        <v>15863</v>
      </c>
      <c r="E1234" s="3">
        <v>422</v>
      </c>
      <c r="F1234" s="7" t="str">
        <f t="shared" si="114"/>
        <v/>
      </c>
      <c r="G1234" s="7" t="str">
        <f t="shared" si="115"/>
        <v>VALLE D'AOSTA/VALLÉE D'AOSTE</v>
      </c>
      <c r="I1234" s="24" t="str">
        <f t="shared" si="116"/>
        <v>ISSIME</v>
      </c>
      <c r="J1234" s="24" t="str">
        <f t="shared" si="117"/>
        <v>protocollo@pec.comune.issime.ao.it</v>
      </c>
      <c r="K1234" s="24" t="str">
        <f t="shared" si="118"/>
        <v>NORD-OVEST</v>
      </c>
      <c r="L1234" s="24" t="str">
        <f t="shared" si="119"/>
        <v>VALLE D'AOSTA/VALLÉE D'AOSTE</v>
      </c>
    </row>
    <row r="1235" spans="1:12" ht="24" x14ac:dyDescent="0.2">
      <c r="A1235" s="1" t="s">
        <v>6904</v>
      </c>
      <c r="B1235" s="1" t="s">
        <v>6905</v>
      </c>
      <c r="C1235" s="29" t="s">
        <v>15803</v>
      </c>
      <c r="D1235" s="29" t="s">
        <v>15863</v>
      </c>
      <c r="E1235" s="3">
        <v>1396</v>
      </c>
      <c r="F1235" s="7" t="str">
        <f t="shared" si="114"/>
        <v/>
      </c>
      <c r="G1235" s="7" t="str">
        <f t="shared" si="115"/>
        <v>VALLE D'AOSTA/VALLÉE D'AOSTE</v>
      </c>
      <c r="I1235" s="24" t="str">
        <f t="shared" si="116"/>
        <v>ISSOGNE</v>
      </c>
      <c r="J1235" s="24" t="str">
        <f t="shared" si="117"/>
        <v>protocollo@pec.comune.issogne.ao.it</v>
      </c>
      <c r="K1235" s="24" t="str">
        <f t="shared" si="118"/>
        <v>NORD-OVEST</v>
      </c>
      <c r="L1235" s="24" t="str">
        <f t="shared" si="119"/>
        <v>VALLE D'AOSTA/VALLÉE D'AOSTE</v>
      </c>
    </row>
    <row r="1236" spans="1:12" ht="24" x14ac:dyDescent="0.2">
      <c r="A1236" s="1" t="s">
        <v>15870</v>
      </c>
      <c r="B1236" s="1" t="s">
        <v>16222</v>
      </c>
      <c r="C1236" s="29" t="s">
        <v>15803</v>
      </c>
      <c r="D1236" s="29" t="s">
        <v>15863</v>
      </c>
      <c r="E1236" s="3">
        <v>758</v>
      </c>
      <c r="F1236" s="7" t="str">
        <f t="shared" si="114"/>
        <v/>
      </c>
      <c r="G1236" s="7" t="str">
        <f t="shared" si="115"/>
        <v>VALLE D'AOSTA/VALLÉE D'AOSTE</v>
      </c>
      <c r="I1236" s="24" t="str">
        <f t="shared" si="116"/>
        <v>JOVENÇAN</v>
      </c>
      <c r="J1236" s="24" t="str">
        <f t="shared" si="117"/>
        <v>PEC NON ESISTENTE</v>
      </c>
      <c r="K1236" s="24" t="str">
        <f t="shared" si="118"/>
        <v>NORD-OVEST</v>
      </c>
      <c r="L1236" s="24" t="str">
        <f t="shared" si="119"/>
        <v>VALLE D'AOSTA/VALLÉE D'AOSTE</v>
      </c>
    </row>
    <row r="1237" spans="1:12" ht="24" x14ac:dyDescent="0.2">
      <c r="A1237" s="1" t="s">
        <v>6948</v>
      </c>
      <c r="B1237" s="1" t="s">
        <v>6949</v>
      </c>
      <c r="C1237" s="29" t="s">
        <v>15803</v>
      </c>
      <c r="D1237" s="29" t="s">
        <v>15863</v>
      </c>
      <c r="E1237" s="3">
        <v>111</v>
      </c>
      <c r="F1237" s="7" t="str">
        <f t="shared" si="114"/>
        <v/>
      </c>
      <c r="G1237" s="7" t="str">
        <f t="shared" si="115"/>
        <v>VALLE D'AOSTA/VALLÉE D'AOSTE</v>
      </c>
      <c r="I1237" s="24" t="str">
        <f t="shared" si="116"/>
        <v>LA MAGDELEINE</v>
      </c>
      <c r="J1237" s="24" t="str">
        <f t="shared" si="117"/>
        <v>protocollo@pec.comune.la-magdeleine.ao.it</v>
      </c>
      <c r="K1237" s="24" t="str">
        <f t="shared" si="118"/>
        <v>NORD-OVEST</v>
      </c>
      <c r="L1237" s="24" t="str">
        <f t="shared" si="119"/>
        <v>VALLE D'AOSTA/VALLÉE D'AOSTE</v>
      </c>
    </row>
    <row r="1238" spans="1:12" ht="24" x14ac:dyDescent="0.2">
      <c r="A1238" s="1" t="s">
        <v>6952</v>
      </c>
      <c r="B1238" s="1" t="s">
        <v>6953</v>
      </c>
      <c r="C1238" s="29" t="s">
        <v>15803</v>
      </c>
      <c r="D1238" s="29" t="s">
        <v>15863</v>
      </c>
      <c r="E1238" s="3">
        <v>2071</v>
      </c>
      <c r="F1238" s="7" t="str">
        <f t="shared" si="114"/>
        <v/>
      </c>
      <c r="G1238" s="7" t="str">
        <f t="shared" si="115"/>
        <v>VALLE D'AOSTA/VALLÉE D'AOSTE</v>
      </c>
      <c r="I1238" s="24" t="str">
        <f t="shared" si="116"/>
        <v>LA SALLE</v>
      </c>
      <c r="J1238" s="24" t="str">
        <f t="shared" si="117"/>
        <v>protocollo@pec.comune.lasalle.ao.it</v>
      </c>
      <c r="K1238" s="24" t="str">
        <f t="shared" si="118"/>
        <v>NORD-OVEST</v>
      </c>
      <c r="L1238" s="24" t="str">
        <f t="shared" si="119"/>
        <v>VALLE D'AOSTA/VALLÉE D'AOSTE</v>
      </c>
    </row>
    <row r="1239" spans="1:12" ht="24" x14ac:dyDescent="0.2">
      <c r="A1239" s="1" t="s">
        <v>6956</v>
      </c>
      <c r="B1239" s="1" t="s">
        <v>6957</v>
      </c>
      <c r="C1239" s="29" t="s">
        <v>15803</v>
      </c>
      <c r="D1239" s="29" t="s">
        <v>15863</v>
      </c>
      <c r="E1239" s="3">
        <v>776</v>
      </c>
      <c r="F1239" s="7" t="str">
        <f t="shared" si="114"/>
        <v/>
      </c>
      <c r="G1239" s="7" t="str">
        <f t="shared" si="115"/>
        <v>VALLE D'AOSTA/VALLÉE D'AOSTE</v>
      </c>
      <c r="I1239" s="24" t="str">
        <f t="shared" si="116"/>
        <v>LA THUILE</v>
      </c>
      <c r="J1239" s="24" t="str">
        <f t="shared" si="117"/>
        <v>protocollo@pec.comune.la-thuile.ao.it</v>
      </c>
      <c r="K1239" s="24" t="str">
        <f t="shared" si="118"/>
        <v>NORD-OVEST</v>
      </c>
      <c r="L1239" s="24" t="str">
        <f t="shared" si="119"/>
        <v>VALLE D'AOSTA/VALLÉE D'AOSTE</v>
      </c>
    </row>
    <row r="1240" spans="1:12" ht="24" x14ac:dyDescent="0.2">
      <c r="A1240" s="1" t="s">
        <v>7248</v>
      </c>
      <c r="B1240" s="1" t="s">
        <v>7249</v>
      </c>
      <c r="C1240" s="29" t="s">
        <v>15803</v>
      </c>
      <c r="D1240" s="29" t="s">
        <v>15863</v>
      </c>
      <c r="E1240" s="3">
        <v>465</v>
      </c>
      <c r="F1240" s="7" t="str">
        <f t="shared" si="114"/>
        <v/>
      </c>
      <c r="G1240" s="7" t="str">
        <f t="shared" si="115"/>
        <v>VALLE D'AOSTA/VALLÉE D'AOSTE</v>
      </c>
      <c r="I1240" s="24" t="str">
        <f t="shared" si="116"/>
        <v>LILLIANES</v>
      </c>
      <c r="J1240" s="24" t="str">
        <f t="shared" si="117"/>
        <v>protocollo@pec.comune.lillianes.ao.it</v>
      </c>
      <c r="K1240" s="24" t="str">
        <f t="shared" si="118"/>
        <v>NORD-OVEST</v>
      </c>
      <c r="L1240" s="24" t="str">
        <f t="shared" si="119"/>
        <v>VALLE D'AOSTA/VALLÉE D'AOSTE</v>
      </c>
    </row>
    <row r="1241" spans="1:12" ht="24" x14ac:dyDescent="0.2">
      <c r="A1241" s="1" t="s">
        <v>8899</v>
      </c>
      <c r="B1241" s="1" t="s">
        <v>8900</v>
      </c>
      <c r="C1241" s="29" t="s">
        <v>15803</v>
      </c>
      <c r="D1241" s="29" t="s">
        <v>15863</v>
      </c>
      <c r="E1241" s="3">
        <v>1831</v>
      </c>
      <c r="F1241" s="7" t="str">
        <f t="shared" si="114"/>
        <v/>
      </c>
      <c r="G1241" s="7" t="str">
        <f t="shared" si="115"/>
        <v>VALLE D'AOSTA/VALLÉE D'AOSTE</v>
      </c>
      <c r="I1241" s="24" t="str">
        <f t="shared" si="116"/>
        <v>MONTJOVET</v>
      </c>
      <c r="J1241" s="24" t="str">
        <f t="shared" si="117"/>
        <v>protocollo@pec.comune.montjovet.ao.it</v>
      </c>
      <c r="K1241" s="24" t="str">
        <f t="shared" si="118"/>
        <v>NORD-OVEST</v>
      </c>
      <c r="L1241" s="24" t="str">
        <f t="shared" si="119"/>
        <v>VALLE D'AOSTA/VALLÉE D'AOSTE</v>
      </c>
    </row>
    <row r="1242" spans="1:12" ht="24" x14ac:dyDescent="0.2">
      <c r="A1242" s="1" t="s">
        <v>8970</v>
      </c>
      <c r="B1242" s="1" t="s">
        <v>8971</v>
      </c>
      <c r="C1242" s="29" t="s">
        <v>15803</v>
      </c>
      <c r="D1242" s="29" t="s">
        <v>15863</v>
      </c>
      <c r="E1242" s="3">
        <v>2069</v>
      </c>
      <c r="F1242" s="7" t="str">
        <f t="shared" si="114"/>
        <v/>
      </c>
      <c r="G1242" s="7" t="str">
        <f t="shared" si="115"/>
        <v>VALLE D'AOSTA/VALLÉE D'AOSTE</v>
      </c>
      <c r="I1242" s="24" t="str">
        <f t="shared" si="116"/>
        <v>MORGEX</v>
      </c>
      <c r="J1242" s="24" t="str">
        <f t="shared" si="117"/>
        <v>protocollo@pec.comune.morgex.ao.it</v>
      </c>
      <c r="K1242" s="24" t="str">
        <f t="shared" si="118"/>
        <v>NORD-OVEST</v>
      </c>
      <c r="L1242" s="24" t="str">
        <f t="shared" si="119"/>
        <v>VALLE D'AOSTA/VALLÉE D'AOSTE</v>
      </c>
    </row>
    <row r="1243" spans="1:12" ht="24" x14ac:dyDescent="0.2">
      <c r="A1243" s="1" t="s">
        <v>9366</v>
      </c>
      <c r="B1243" s="1" t="s">
        <v>9367</v>
      </c>
      <c r="C1243" s="29" t="s">
        <v>15803</v>
      </c>
      <c r="D1243" s="29" t="s">
        <v>15863</v>
      </c>
      <c r="E1243" s="3">
        <v>2943</v>
      </c>
      <c r="F1243" s="7" t="str">
        <f t="shared" si="114"/>
        <v/>
      </c>
      <c r="G1243" s="7" t="str">
        <f t="shared" si="115"/>
        <v>VALLE D'AOSTA/VALLÉE D'AOSTE</v>
      </c>
      <c r="I1243" s="24" t="str">
        <f t="shared" si="116"/>
        <v>NUS</v>
      </c>
      <c r="J1243" s="24" t="str">
        <f t="shared" si="117"/>
        <v>protocollo@pec.comune.nus.ao.it</v>
      </c>
      <c r="K1243" s="24" t="str">
        <f t="shared" si="118"/>
        <v>NORD-OVEST</v>
      </c>
      <c r="L1243" s="24" t="str">
        <f t="shared" si="119"/>
        <v>VALLE D'AOSTA/VALLÉE D'AOSTE</v>
      </c>
    </row>
    <row r="1244" spans="1:12" ht="24" x14ac:dyDescent="0.2">
      <c r="A1244" s="1" t="s">
        <v>9459</v>
      </c>
      <c r="B1244" s="1" t="s">
        <v>9460</v>
      </c>
      <c r="C1244" s="29" t="s">
        <v>15803</v>
      </c>
      <c r="D1244" s="29" t="s">
        <v>15863</v>
      </c>
      <c r="E1244" s="3">
        <v>158</v>
      </c>
      <c r="F1244" s="7" t="str">
        <f t="shared" si="114"/>
        <v/>
      </c>
      <c r="G1244" s="7" t="str">
        <f t="shared" si="115"/>
        <v>VALLE D'AOSTA/VALLÉE D'AOSTE</v>
      </c>
      <c r="I1244" s="24" t="str">
        <f t="shared" si="116"/>
        <v>OLLOMONT</v>
      </c>
      <c r="J1244" s="24" t="str">
        <f t="shared" si="117"/>
        <v>protocollo@pec.comune.ollomont.ao.it</v>
      </c>
      <c r="K1244" s="24" t="str">
        <f t="shared" si="118"/>
        <v>NORD-OVEST</v>
      </c>
      <c r="L1244" s="24" t="str">
        <f t="shared" si="119"/>
        <v>VALLE D'AOSTA/VALLÉE D'AOSTE</v>
      </c>
    </row>
    <row r="1245" spans="1:12" ht="24" x14ac:dyDescent="0.2">
      <c r="A1245" s="1" t="s">
        <v>9708</v>
      </c>
      <c r="B1245" s="1" t="s">
        <v>9709</v>
      </c>
      <c r="C1245" s="29" t="s">
        <v>15803</v>
      </c>
      <c r="D1245" s="29" t="s">
        <v>15863</v>
      </c>
      <c r="E1245" s="3">
        <v>225</v>
      </c>
      <c r="F1245" s="7" t="str">
        <f t="shared" si="114"/>
        <v/>
      </c>
      <c r="G1245" s="7" t="str">
        <f t="shared" si="115"/>
        <v>VALLE D'AOSTA/VALLÉE D'AOSTE</v>
      </c>
      <c r="I1245" s="24" t="str">
        <f t="shared" si="116"/>
        <v>OYACE</v>
      </c>
      <c r="J1245" s="24" t="str">
        <f t="shared" si="117"/>
        <v>protocollo@pec.comune.oyace.ao.it</v>
      </c>
      <c r="K1245" s="24" t="str">
        <f t="shared" si="118"/>
        <v>NORD-OVEST</v>
      </c>
      <c r="L1245" s="24" t="str">
        <f t="shared" si="119"/>
        <v>VALLE D'AOSTA/VALLÉE D'AOSTE</v>
      </c>
    </row>
    <row r="1246" spans="1:12" ht="24" x14ac:dyDescent="0.2">
      <c r="A1246" s="1" t="s">
        <v>10089</v>
      </c>
      <c r="B1246" s="1" t="s">
        <v>10090</v>
      </c>
      <c r="C1246" s="29" t="s">
        <v>15803</v>
      </c>
      <c r="D1246" s="29" t="s">
        <v>15863</v>
      </c>
      <c r="E1246" s="3">
        <v>453</v>
      </c>
      <c r="F1246" s="7" t="str">
        <f t="shared" si="114"/>
        <v/>
      </c>
      <c r="G1246" s="7" t="str">
        <f t="shared" si="115"/>
        <v>VALLE D'AOSTA/VALLÉE D'AOSTE</v>
      </c>
      <c r="I1246" s="24" t="str">
        <f t="shared" si="116"/>
        <v>PERLOZ</v>
      </c>
      <c r="J1246" s="24" t="str">
        <f t="shared" si="117"/>
        <v>protocollo@pec.comune.perloz.ao.it</v>
      </c>
      <c r="K1246" s="24" t="str">
        <f t="shared" si="118"/>
        <v>NORD-OVEST</v>
      </c>
      <c r="L1246" s="24" t="str">
        <f t="shared" si="119"/>
        <v>VALLE D'AOSTA/VALLÉE D'AOSTE</v>
      </c>
    </row>
    <row r="1247" spans="1:12" ht="24" x14ac:dyDescent="0.2">
      <c r="A1247" s="1" t="s">
        <v>10606</v>
      </c>
      <c r="B1247" s="1" t="s">
        <v>10607</v>
      </c>
      <c r="C1247" s="29" t="s">
        <v>15803</v>
      </c>
      <c r="D1247" s="29" t="s">
        <v>15863</v>
      </c>
      <c r="E1247" s="3">
        <v>1531</v>
      </c>
      <c r="F1247" s="7" t="str">
        <f t="shared" si="114"/>
        <v/>
      </c>
      <c r="G1247" s="7" t="str">
        <f t="shared" si="115"/>
        <v>VALLE D'AOSTA/VALLÉE D'AOSTE</v>
      </c>
      <c r="I1247" s="24" t="str">
        <f t="shared" si="116"/>
        <v>POLLEIN</v>
      </c>
      <c r="J1247" s="24" t="str">
        <f t="shared" si="117"/>
        <v>protocollo@pec.comune.pollein.ao.it</v>
      </c>
      <c r="K1247" s="24" t="str">
        <f t="shared" si="118"/>
        <v>NORD-OVEST</v>
      </c>
      <c r="L1247" s="24" t="str">
        <f t="shared" si="119"/>
        <v>VALLE D'AOSTA/VALLÉE D'AOSTE</v>
      </c>
    </row>
    <row r="1248" spans="1:12" ht="24" x14ac:dyDescent="0.2">
      <c r="A1248" s="1" t="s">
        <v>10670</v>
      </c>
      <c r="B1248" s="1" t="s">
        <v>10671</v>
      </c>
      <c r="C1248" s="29" t="s">
        <v>15803</v>
      </c>
      <c r="D1248" s="29" t="s">
        <v>15863</v>
      </c>
      <c r="E1248" s="3">
        <v>195</v>
      </c>
      <c r="F1248" s="7" t="str">
        <f t="shared" si="114"/>
        <v/>
      </c>
      <c r="G1248" s="7" t="str">
        <f t="shared" si="115"/>
        <v>VALLE D'AOSTA/VALLÉE D'AOSTE</v>
      </c>
      <c r="I1248" s="24" t="str">
        <f t="shared" si="116"/>
        <v>PONTBOSET</v>
      </c>
      <c r="J1248" s="24" t="str">
        <f t="shared" si="117"/>
        <v>protocollo@pec.comune.pontboset.ao.it</v>
      </c>
      <c r="K1248" s="24" t="str">
        <f t="shared" si="118"/>
        <v>NORD-OVEST</v>
      </c>
      <c r="L1248" s="24" t="str">
        <f t="shared" si="119"/>
        <v>VALLE D'AOSTA/VALLÉE D'AOSTE</v>
      </c>
    </row>
    <row r="1249" spans="1:12" ht="24" x14ac:dyDescent="0.2">
      <c r="A1249" s="1" t="s">
        <v>10728</v>
      </c>
      <c r="B1249" s="1" t="s">
        <v>10729</v>
      </c>
      <c r="C1249" s="29" t="s">
        <v>15803</v>
      </c>
      <c r="D1249" s="29" t="s">
        <v>15863</v>
      </c>
      <c r="E1249" s="3">
        <v>818</v>
      </c>
      <c r="F1249" s="7" t="str">
        <f t="shared" si="114"/>
        <v/>
      </c>
      <c r="G1249" s="7" t="str">
        <f t="shared" si="115"/>
        <v>VALLE D'AOSTA/VALLÉE D'AOSTE</v>
      </c>
      <c r="I1249" s="24" t="str">
        <f t="shared" si="116"/>
        <v>PONTEY</v>
      </c>
      <c r="J1249" s="24" t="str">
        <f t="shared" si="117"/>
        <v>protocollo@pec.comune.pontey.ao.it</v>
      </c>
      <c r="K1249" s="24" t="str">
        <f t="shared" si="118"/>
        <v>NORD-OVEST</v>
      </c>
      <c r="L1249" s="24" t="str">
        <f t="shared" si="119"/>
        <v>VALLE D'AOSTA/VALLÉE D'AOSTE</v>
      </c>
    </row>
    <row r="1250" spans="1:12" ht="24" x14ac:dyDescent="0.2">
      <c r="A1250" s="1" t="s">
        <v>10666</v>
      </c>
      <c r="B1250" s="1" t="s">
        <v>10667</v>
      </c>
      <c r="C1250" s="29" t="s">
        <v>15803</v>
      </c>
      <c r="D1250" s="29" t="s">
        <v>15863</v>
      </c>
      <c r="E1250" s="3">
        <v>4005</v>
      </c>
      <c r="F1250" s="7" t="str">
        <f t="shared" si="114"/>
        <v/>
      </c>
      <c r="G1250" s="7" t="str">
        <f t="shared" si="115"/>
        <v>VALLE D'AOSTA/VALLÉE D'AOSTE</v>
      </c>
      <c r="I1250" s="24" t="str">
        <f t="shared" si="116"/>
        <v>PONT-SAINT-MARTIN</v>
      </c>
      <c r="J1250" s="24" t="str">
        <f t="shared" si="117"/>
        <v>protocollo@pec.comune.pontsainmartin.ao.it</v>
      </c>
      <c r="K1250" s="24" t="str">
        <f t="shared" si="118"/>
        <v>NORD-OVEST</v>
      </c>
      <c r="L1250" s="24" t="str">
        <f t="shared" si="119"/>
        <v>VALLE D'AOSTA/VALLÉE D'AOSTE</v>
      </c>
    </row>
    <row r="1251" spans="1:12" ht="24" x14ac:dyDescent="0.2">
      <c r="A1251" s="1" t="s">
        <v>15871</v>
      </c>
      <c r="B1251" s="1" t="s">
        <v>16222</v>
      </c>
      <c r="C1251" s="29" t="s">
        <v>15803</v>
      </c>
      <c r="D1251" s="29" t="s">
        <v>15863</v>
      </c>
      <c r="E1251" s="3">
        <v>1012</v>
      </c>
      <c r="F1251" s="7" t="str">
        <f t="shared" si="114"/>
        <v/>
      </c>
      <c r="G1251" s="7" t="str">
        <f t="shared" si="115"/>
        <v>VALLE D'AOSTA/VALLÉE D'AOSTE</v>
      </c>
      <c r="I1251" s="24" t="str">
        <f t="shared" si="116"/>
        <v>PRÉ-SAINT-DIDIER</v>
      </c>
      <c r="J1251" s="24" t="str">
        <f t="shared" si="117"/>
        <v>PEC NON ESISTENTE</v>
      </c>
      <c r="K1251" s="24" t="str">
        <f t="shared" si="118"/>
        <v>NORD-OVEST</v>
      </c>
      <c r="L1251" s="24" t="str">
        <f t="shared" si="119"/>
        <v>VALLE D'AOSTA/VALLÉE D'AOSTE</v>
      </c>
    </row>
    <row r="1252" spans="1:12" ht="24" x14ac:dyDescent="0.2">
      <c r="A1252" s="1" t="s">
        <v>11099</v>
      </c>
      <c r="B1252" s="1" t="s">
        <v>11100</v>
      </c>
      <c r="C1252" s="29" t="s">
        <v>15803</v>
      </c>
      <c r="D1252" s="29" t="s">
        <v>15863</v>
      </c>
      <c r="E1252" s="3">
        <v>3872</v>
      </c>
      <c r="F1252" s="7" t="str">
        <f t="shared" si="114"/>
        <v/>
      </c>
      <c r="G1252" s="7" t="str">
        <f t="shared" si="115"/>
        <v>VALLE D'AOSTA/VALLÉE D'AOSTE</v>
      </c>
      <c r="I1252" s="24" t="str">
        <f t="shared" si="116"/>
        <v>QUART</v>
      </c>
      <c r="J1252" s="24" t="str">
        <f t="shared" si="117"/>
        <v>protocollo@pec.comune.quart.ao.it</v>
      </c>
      <c r="K1252" s="24" t="str">
        <f t="shared" si="118"/>
        <v>NORD-OVEST</v>
      </c>
      <c r="L1252" s="24" t="str">
        <f t="shared" si="119"/>
        <v>VALLE D'AOSTA/VALLÉE D'AOSTE</v>
      </c>
    </row>
    <row r="1253" spans="1:12" ht="24" x14ac:dyDescent="0.2">
      <c r="A1253" s="1" t="s">
        <v>15872</v>
      </c>
      <c r="B1253" s="1" t="s">
        <v>16222</v>
      </c>
      <c r="C1253" s="29" t="s">
        <v>15803</v>
      </c>
      <c r="D1253" s="29" t="s">
        <v>15863</v>
      </c>
      <c r="E1253" s="3">
        <v>114</v>
      </c>
      <c r="F1253" s="7" t="str">
        <f t="shared" si="114"/>
        <v/>
      </c>
      <c r="G1253" s="7" t="str">
        <f t="shared" si="115"/>
        <v>VALLE D'AOSTA/VALLÉE D'AOSTE</v>
      </c>
      <c r="I1253" s="24" t="str">
        <f t="shared" si="116"/>
        <v>RHÊMES-NOTRE-DAME</v>
      </c>
      <c r="J1253" s="24" t="str">
        <f t="shared" si="117"/>
        <v>PEC NON ESISTENTE</v>
      </c>
      <c r="K1253" s="24" t="str">
        <f t="shared" si="118"/>
        <v>NORD-OVEST</v>
      </c>
      <c r="L1253" s="24" t="str">
        <f t="shared" si="119"/>
        <v>VALLE D'AOSTA/VALLÉE D'AOSTE</v>
      </c>
    </row>
    <row r="1254" spans="1:12" ht="24" x14ac:dyDescent="0.2">
      <c r="A1254" s="1" t="s">
        <v>15873</v>
      </c>
      <c r="B1254" s="1" t="s">
        <v>16222</v>
      </c>
      <c r="C1254" s="29" t="s">
        <v>15803</v>
      </c>
      <c r="D1254" s="29" t="s">
        <v>15863</v>
      </c>
      <c r="E1254" s="3">
        <v>196</v>
      </c>
      <c r="F1254" s="7" t="str">
        <f t="shared" si="114"/>
        <v/>
      </c>
      <c r="G1254" s="7" t="str">
        <f t="shared" si="115"/>
        <v>VALLE D'AOSTA/VALLÉE D'AOSTE</v>
      </c>
      <c r="I1254" s="24" t="str">
        <f t="shared" si="116"/>
        <v>RHÊMES-SAINT-GEORGES</v>
      </c>
      <c r="J1254" s="24" t="str">
        <f t="shared" si="117"/>
        <v>PEC NON ESISTENTE</v>
      </c>
      <c r="K1254" s="24" t="str">
        <f t="shared" si="118"/>
        <v>NORD-OVEST</v>
      </c>
      <c r="L1254" s="24" t="str">
        <f t="shared" si="119"/>
        <v>VALLE D'AOSTA/VALLÉE D'AOSTE</v>
      </c>
    </row>
    <row r="1255" spans="1:12" ht="24" x14ac:dyDescent="0.2">
      <c r="A1255" s="1" t="s">
        <v>11663</v>
      </c>
      <c r="B1255" s="1" t="s">
        <v>11664</v>
      </c>
      <c r="C1255" s="29" t="s">
        <v>15803</v>
      </c>
      <c r="D1255" s="29" t="s">
        <v>15863</v>
      </c>
      <c r="E1255" s="3">
        <v>1042</v>
      </c>
      <c r="F1255" s="7" t="str">
        <f t="shared" si="114"/>
        <v/>
      </c>
      <c r="G1255" s="7" t="str">
        <f t="shared" si="115"/>
        <v>VALLE D'AOSTA/VALLÉE D'AOSTE</v>
      </c>
      <c r="I1255" s="24" t="str">
        <f t="shared" si="116"/>
        <v>ROISAN</v>
      </c>
      <c r="J1255" s="24" t="str">
        <f t="shared" si="117"/>
        <v>protocollo@pec.comune.roisan.ao.it</v>
      </c>
      <c r="K1255" s="24" t="str">
        <f t="shared" si="118"/>
        <v>NORD-OVEST</v>
      </c>
      <c r="L1255" s="24" t="str">
        <f t="shared" si="119"/>
        <v>VALLE D'AOSTA/VALLÉE D'AOSTE</v>
      </c>
    </row>
    <row r="1256" spans="1:12" ht="24" x14ac:dyDescent="0.2">
      <c r="A1256" s="1" t="s">
        <v>11909</v>
      </c>
      <c r="B1256" s="1" t="s">
        <v>11910</v>
      </c>
      <c r="C1256" s="29" t="s">
        <v>15803</v>
      </c>
      <c r="D1256" s="29" t="s">
        <v>15863</v>
      </c>
      <c r="E1256" s="3">
        <v>3356</v>
      </c>
      <c r="F1256" s="7" t="str">
        <f t="shared" si="114"/>
        <v/>
      </c>
      <c r="G1256" s="7" t="str">
        <f t="shared" si="115"/>
        <v>VALLE D'AOSTA/VALLÉE D'AOSTE</v>
      </c>
      <c r="I1256" s="24" t="str">
        <f t="shared" si="116"/>
        <v>SAINT-CHRISTOPHE</v>
      </c>
      <c r="J1256" s="24" t="str">
        <f t="shared" si="117"/>
        <v>protocollo@pec.comune.saint-christophe.ao.it</v>
      </c>
      <c r="K1256" s="24" t="str">
        <f t="shared" si="118"/>
        <v>NORD-OVEST</v>
      </c>
      <c r="L1256" s="24" t="str">
        <f t="shared" si="119"/>
        <v>VALLE D'AOSTA/VALLÉE D'AOSTE</v>
      </c>
    </row>
    <row r="1257" spans="1:12" ht="24" x14ac:dyDescent="0.2">
      <c r="A1257" s="1" t="s">
        <v>11911</v>
      </c>
      <c r="B1257" s="1" t="s">
        <v>11912</v>
      </c>
      <c r="C1257" s="29" t="s">
        <v>15803</v>
      </c>
      <c r="D1257" s="29" t="s">
        <v>15863</v>
      </c>
      <c r="E1257" s="3">
        <v>382</v>
      </c>
      <c r="F1257" s="7" t="str">
        <f t="shared" si="114"/>
        <v/>
      </c>
      <c r="G1257" s="7" t="str">
        <f t="shared" si="115"/>
        <v>VALLE D'AOSTA/VALLÉE D'AOSTE</v>
      </c>
      <c r="I1257" s="24" t="str">
        <f t="shared" si="116"/>
        <v>SAINT-DENIS</v>
      </c>
      <c r="J1257" s="24" t="str">
        <f t="shared" si="117"/>
        <v>protocollo@pec.comune.saintdenis.ao.it</v>
      </c>
      <c r="K1257" s="24" t="str">
        <f t="shared" si="118"/>
        <v>NORD-OVEST</v>
      </c>
      <c r="L1257" s="24" t="str">
        <f t="shared" si="119"/>
        <v>VALLE D'AOSTA/VALLÉE D'AOSTE</v>
      </c>
    </row>
    <row r="1258" spans="1:12" ht="24" x14ac:dyDescent="0.2">
      <c r="A1258" s="1" t="s">
        <v>11913</v>
      </c>
      <c r="B1258" s="1" t="s">
        <v>11914</v>
      </c>
      <c r="C1258" s="29" t="s">
        <v>15803</v>
      </c>
      <c r="D1258" s="29" t="s">
        <v>15863</v>
      </c>
      <c r="E1258" s="3">
        <v>1275</v>
      </c>
      <c r="F1258" s="7" t="str">
        <f t="shared" si="114"/>
        <v/>
      </c>
      <c r="G1258" s="7" t="str">
        <f t="shared" si="115"/>
        <v>VALLE D'AOSTA/VALLÉE D'AOSTE</v>
      </c>
      <c r="I1258" s="24" t="str">
        <f t="shared" si="116"/>
        <v>SAINT-MARCEL</v>
      </c>
      <c r="J1258" s="24" t="str">
        <f t="shared" si="117"/>
        <v>protocollo@pec.comune.saintmarcel.ao.it</v>
      </c>
      <c r="K1258" s="24" t="str">
        <f t="shared" si="118"/>
        <v>NORD-OVEST</v>
      </c>
      <c r="L1258" s="24" t="str">
        <f t="shared" si="119"/>
        <v>VALLE D'AOSTA/VALLÉE D'AOSTE</v>
      </c>
    </row>
    <row r="1259" spans="1:12" ht="24" x14ac:dyDescent="0.2">
      <c r="A1259" s="1" t="s">
        <v>11915</v>
      </c>
      <c r="B1259" s="1" t="s">
        <v>11916</v>
      </c>
      <c r="C1259" s="29" t="s">
        <v>15803</v>
      </c>
      <c r="D1259" s="29" t="s">
        <v>15863</v>
      </c>
      <c r="E1259" s="3">
        <v>315</v>
      </c>
      <c r="F1259" s="7" t="str">
        <f t="shared" si="114"/>
        <v/>
      </c>
      <c r="G1259" s="7" t="str">
        <f t="shared" si="115"/>
        <v>VALLE D'AOSTA/VALLÉE D'AOSTE</v>
      </c>
      <c r="I1259" s="24" t="str">
        <f t="shared" si="116"/>
        <v>SAINT-NICOLAS</v>
      </c>
      <c r="J1259" s="24" t="str">
        <f t="shared" si="117"/>
        <v>protocollo@pec.comune.saint-nicolas.ao.it</v>
      </c>
      <c r="K1259" s="24" t="str">
        <f t="shared" si="118"/>
        <v>NORD-OVEST</v>
      </c>
      <c r="L1259" s="24" t="str">
        <f t="shared" si="119"/>
        <v>VALLE D'AOSTA/VALLÉE D'AOSTE</v>
      </c>
    </row>
    <row r="1260" spans="1:12" ht="24" x14ac:dyDescent="0.2">
      <c r="A1260" s="1" t="s">
        <v>11917</v>
      </c>
      <c r="B1260" s="1" t="s">
        <v>11918</v>
      </c>
      <c r="C1260" s="29" t="s">
        <v>15803</v>
      </c>
      <c r="D1260" s="29" t="s">
        <v>15863</v>
      </c>
      <c r="E1260" s="3">
        <v>217</v>
      </c>
      <c r="F1260" s="7" t="str">
        <f t="shared" si="114"/>
        <v/>
      </c>
      <c r="G1260" s="7" t="str">
        <f t="shared" si="115"/>
        <v>VALLE D'AOSTA/VALLÉE D'AOSTE</v>
      </c>
      <c r="I1260" s="24" t="str">
        <f t="shared" si="116"/>
        <v>SAINT-OYEN</v>
      </c>
      <c r="J1260" s="24" t="str">
        <f t="shared" si="117"/>
        <v>protocollo@pec.comune.saintoyen.ao.it</v>
      </c>
      <c r="K1260" s="24" t="str">
        <f t="shared" si="118"/>
        <v>NORD-OVEST</v>
      </c>
      <c r="L1260" s="24" t="str">
        <f t="shared" si="119"/>
        <v>VALLE D'AOSTA/VALLÉE D'AOSTE</v>
      </c>
    </row>
    <row r="1261" spans="1:12" ht="24" x14ac:dyDescent="0.2">
      <c r="A1261" s="1" t="s">
        <v>11919</v>
      </c>
      <c r="B1261" s="1" t="s">
        <v>11920</v>
      </c>
      <c r="C1261" s="29" t="s">
        <v>15803</v>
      </c>
      <c r="D1261" s="29" t="s">
        <v>15863</v>
      </c>
      <c r="E1261" s="3">
        <v>3112</v>
      </c>
      <c r="F1261" s="7" t="str">
        <f t="shared" si="114"/>
        <v/>
      </c>
      <c r="G1261" s="7" t="str">
        <f t="shared" si="115"/>
        <v>VALLE D'AOSTA/VALLÉE D'AOSTE</v>
      </c>
      <c r="I1261" s="24" t="str">
        <f t="shared" si="116"/>
        <v>SAINT-PIERRE</v>
      </c>
      <c r="J1261" s="24" t="str">
        <f t="shared" si="117"/>
        <v>protocollo@pec.comune.saint-pierre.ao.it</v>
      </c>
      <c r="K1261" s="24" t="str">
        <f t="shared" si="118"/>
        <v>NORD-OVEST</v>
      </c>
      <c r="L1261" s="24" t="str">
        <f t="shared" si="119"/>
        <v>VALLE D'AOSTA/VALLÉE D'AOSTE</v>
      </c>
    </row>
    <row r="1262" spans="1:12" ht="24" x14ac:dyDescent="0.2">
      <c r="A1262" s="1" t="s">
        <v>15874</v>
      </c>
      <c r="B1262" s="1" t="s">
        <v>16222</v>
      </c>
      <c r="C1262" s="29" t="s">
        <v>15803</v>
      </c>
      <c r="D1262" s="29" t="s">
        <v>15863</v>
      </c>
      <c r="E1262" s="3">
        <v>367</v>
      </c>
      <c r="F1262" s="7" t="str">
        <f t="shared" si="114"/>
        <v/>
      </c>
      <c r="G1262" s="7" t="str">
        <f t="shared" si="115"/>
        <v>VALLE D'AOSTA/VALLÉE D'AOSTE</v>
      </c>
      <c r="I1262" s="24" t="str">
        <f t="shared" si="116"/>
        <v>SAINT-RHÉMY-EN-BOSSES</v>
      </c>
      <c r="J1262" s="24" t="str">
        <f t="shared" si="117"/>
        <v>PEC NON ESISTENTE</v>
      </c>
      <c r="K1262" s="24" t="str">
        <f t="shared" si="118"/>
        <v>NORD-OVEST</v>
      </c>
      <c r="L1262" s="24" t="str">
        <f t="shared" si="119"/>
        <v>VALLE D'AOSTA/VALLÉE D'AOSTE</v>
      </c>
    </row>
    <row r="1263" spans="1:12" ht="24" x14ac:dyDescent="0.2">
      <c r="A1263" s="1" t="s">
        <v>11923</v>
      </c>
      <c r="B1263" s="1" t="s">
        <v>11924</v>
      </c>
      <c r="C1263" s="29" t="s">
        <v>15803</v>
      </c>
      <c r="D1263" s="29" t="s">
        <v>15863</v>
      </c>
      <c r="E1263" s="3">
        <v>4654</v>
      </c>
      <c r="F1263" s="7" t="str">
        <f t="shared" si="114"/>
        <v/>
      </c>
      <c r="G1263" s="7" t="str">
        <f t="shared" si="115"/>
        <v>VALLE D'AOSTA/VALLÉE D'AOSTE</v>
      </c>
      <c r="I1263" s="24" t="str">
        <f t="shared" si="116"/>
        <v>SAINT-VINCENT</v>
      </c>
      <c r="J1263" s="24" t="str">
        <f t="shared" si="117"/>
        <v>protocollo@pec.comune.saint-vincent.ao.it</v>
      </c>
      <c r="K1263" s="24" t="str">
        <f t="shared" si="118"/>
        <v>NORD-OVEST</v>
      </c>
      <c r="L1263" s="24" t="str">
        <f t="shared" si="119"/>
        <v>VALLE D'AOSTA/VALLÉE D'AOSTE</v>
      </c>
    </row>
    <row r="1264" spans="1:12" ht="24" x14ac:dyDescent="0.2">
      <c r="A1264" s="1" t="s">
        <v>13060</v>
      </c>
      <c r="B1264" s="1" t="s">
        <v>13061</v>
      </c>
      <c r="C1264" s="29" t="s">
        <v>15803</v>
      </c>
      <c r="D1264" s="29" t="s">
        <v>15863</v>
      </c>
      <c r="E1264" s="3">
        <v>4857</v>
      </c>
      <c r="F1264" s="7" t="str">
        <f t="shared" si="114"/>
        <v/>
      </c>
      <c r="G1264" s="7" t="str">
        <f t="shared" si="115"/>
        <v>VALLE D'AOSTA/VALLÉE D'AOSTE</v>
      </c>
      <c r="I1264" s="24" t="str">
        <f t="shared" si="116"/>
        <v>SARRE</v>
      </c>
      <c r="J1264" s="24" t="str">
        <f t="shared" si="117"/>
        <v>protocollo@pec.comune.sarre.ao.it</v>
      </c>
      <c r="K1264" s="24" t="str">
        <f t="shared" si="118"/>
        <v>NORD-OVEST</v>
      </c>
      <c r="L1264" s="24" t="str">
        <f t="shared" si="119"/>
        <v>VALLE D'AOSTA/VALLÉE D'AOSTE</v>
      </c>
    </row>
    <row r="1265" spans="1:12" ht="24" x14ac:dyDescent="0.2">
      <c r="A1265" s="1" t="s">
        <v>14256</v>
      </c>
      <c r="B1265" s="1" t="s">
        <v>14257</v>
      </c>
      <c r="C1265" s="29" t="s">
        <v>15803</v>
      </c>
      <c r="D1265" s="29" t="s">
        <v>15863</v>
      </c>
      <c r="E1265" s="3">
        <v>517</v>
      </c>
      <c r="F1265" s="7" t="str">
        <f t="shared" si="114"/>
        <v/>
      </c>
      <c r="G1265" s="7" t="str">
        <f t="shared" si="115"/>
        <v>VALLE D'AOSTA/VALLÉE D'AOSTE</v>
      </c>
      <c r="I1265" s="24" t="str">
        <f t="shared" si="116"/>
        <v>TORGNON</v>
      </c>
      <c r="J1265" s="24" t="str">
        <f t="shared" si="117"/>
        <v>protocollo@pec.comune.torgnon.ao.it</v>
      </c>
      <c r="K1265" s="24" t="str">
        <f t="shared" si="118"/>
        <v>NORD-OVEST</v>
      </c>
      <c r="L1265" s="24" t="str">
        <f t="shared" si="119"/>
        <v>VALLE D'AOSTA/VALLÉE D'AOSTE</v>
      </c>
    </row>
    <row r="1266" spans="1:12" ht="24" x14ac:dyDescent="0.2">
      <c r="A1266" s="1" t="s">
        <v>14858</v>
      </c>
      <c r="B1266" s="1" t="s">
        <v>14859</v>
      </c>
      <c r="C1266" s="29" t="s">
        <v>15803</v>
      </c>
      <c r="D1266" s="29" t="s">
        <v>15863</v>
      </c>
      <c r="E1266" s="3">
        <v>198</v>
      </c>
      <c r="F1266" s="7" t="str">
        <f t="shared" si="114"/>
        <v/>
      </c>
      <c r="G1266" s="7" t="str">
        <f t="shared" si="115"/>
        <v>VALLE D'AOSTA/VALLÉE D'AOSTE</v>
      </c>
      <c r="I1266" s="24" t="str">
        <f t="shared" si="116"/>
        <v>VALGRISENCHE</v>
      </c>
      <c r="J1266" s="24" t="str">
        <f t="shared" si="117"/>
        <v>protocollo@pec.comune.valgrisenche.ao.it</v>
      </c>
      <c r="K1266" s="24" t="str">
        <f t="shared" si="118"/>
        <v>NORD-OVEST</v>
      </c>
      <c r="L1266" s="24" t="str">
        <f t="shared" si="119"/>
        <v>VALLE D'AOSTA/VALLÉE D'AOSTE</v>
      </c>
    </row>
    <row r="1267" spans="1:12" ht="24" x14ac:dyDescent="0.2">
      <c r="A1267" s="1" t="s">
        <v>14950</v>
      </c>
      <c r="B1267" s="1" t="s">
        <v>14951</v>
      </c>
      <c r="C1267" s="29" t="s">
        <v>15803</v>
      </c>
      <c r="D1267" s="29" t="s">
        <v>15863</v>
      </c>
      <c r="E1267" s="3">
        <v>655</v>
      </c>
      <c r="F1267" s="7" t="str">
        <f t="shared" si="114"/>
        <v/>
      </c>
      <c r="G1267" s="7" t="str">
        <f t="shared" si="115"/>
        <v>VALLE D'AOSTA/VALLÉE D'AOSTE</v>
      </c>
      <c r="I1267" s="24" t="str">
        <f t="shared" si="116"/>
        <v>VALPELLINE</v>
      </c>
      <c r="J1267" s="24" t="str">
        <f t="shared" si="117"/>
        <v>protocollo@pec.comune.valpelline.ao.it</v>
      </c>
      <c r="K1267" s="24" t="str">
        <f t="shared" si="118"/>
        <v>NORD-OVEST</v>
      </c>
      <c r="L1267" s="24" t="str">
        <f t="shared" si="119"/>
        <v>VALLE D'AOSTA/VALLÉE D'AOSTE</v>
      </c>
    </row>
    <row r="1268" spans="1:12" ht="24" x14ac:dyDescent="0.2">
      <c r="A1268" s="1" t="s">
        <v>14958</v>
      </c>
      <c r="B1268" s="1" t="s">
        <v>14959</v>
      </c>
      <c r="C1268" s="29" t="s">
        <v>15803</v>
      </c>
      <c r="D1268" s="29" t="s">
        <v>15863</v>
      </c>
      <c r="E1268" s="3">
        <v>187</v>
      </c>
      <c r="F1268" s="7" t="str">
        <f t="shared" si="114"/>
        <v/>
      </c>
      <c r="G1268" s="7" t="str">
        <f t="shared" si="115"/>
        <v>VALLE D'AOSTA/VALLÉE D'AOSTE</v>
      </c>
      <c r="I1268" s="24" t="str">
        <f t="shared" si="116"/>
        <v>VALSAVARENCHE</v>
      </c>
      <c r="J1268" s="24" t="str">
        <f t="shared" si="117"/>
        <v>protocollo@pec.comune.valsavarenche.ao.it</v>
      </c>
      <c r="K1268" s="24" t="str">
        <f t="shared" si="118"/>
        <v>NORD-OVEST</v>
      </c>
      <c r="L1268" s="24" t="str">
        <f t="shared" si="119"/>
        <v>VALLE D'AOSTA/VALLÉE D'AOSTE</v>
      </c>
    </row>
    <row r="1269" spans="1:12" ht="24" x14ac:dyDescent="0.2">
      <c r="A1269" s="1" t="s">
        <v>14970</v>
      </c>
      <c r="B1269" s="1" t="s">
        <v>14971</v>
      </c>
      <c r="C1269" s="29" t="s">
        <v>15803</v>
      </c>
      <c r="D1269" s="29" t="s">
        <v>15863</v>
      </c>
      <c r="E1269" s="3">
        <v>2147</v>
      </c>
      <c r="F1269" s="7" t="str">
        <f t="shared" si="114"/>
        <v/>
      </c>
      <c r="G1269" s="7" t="str">
        <f t="shared" si="115"/>
        <v>VALLE D'AOSTA/VALLÉE D'AOSTE</v>
      </c>
      <c r="I1269" s="24" t="str">
        <f t="shared" si="116"/>
        <v>VALTOURNENCHE</v>
      </c>
      <c r="J1269" s="24" t="str">
        <f t="shared" si="117"/>
        <v>protocollo@pec.comune.valtournenche.ao.it</v>
      </c>
      <c r="K1269" s="24" t="str">
        <f t="shared" si="118"/>
        <v>NORD-OVEST</v>
      </c>
      <c r="L1269" s="24" t="str">
        <f t="shared" si="119"/>
        <v>VALLE D'AOSTA/VALLÉE D'AOSTE</v>
      </c>
    </row>
    <row r="1270" spans="1:12" ht="24" x14ac:dyDescent="0.2">
      <c r="A1270" s="1" t="s">
        <v>15167</v>
      </c>
      <c r="B1270" s="1" t="s">
        <v>15168</v>
      </c>
      <c r="C1270" s="29" t="s">
        <v>15803</v>
      </c>
      <c r="D1270" s="29" t="s">
        <v>15863</v>
      </c>
      <c r="E1270" s="3">
        <v>1344</v>
      </c>
      <c r="F1270" s="7" t="str">
        <f t="shared" si="114"/>
        <v/>
      </c>
      <c r="G1270" s="7" t="str">
        <f t="shared" si="115"/>
        <v>VALLE D'AOSTA/VALLÉE D'AOSTE</v>
      </c>
      <c r="I1270" s="24" t="str">
        <f t="shared" si="116"/>
        <v>VERRAYES</v>
      </c>
      <c r="J1270" s="24" t="str">
        <f t="shared" si="117"/>
        <v>protocollo@pec.comune.verrayes.ao.it</v>
      </c>
      <c r="K1270" s="24" t="str">
        <f t="shared" si="118"/>
        <v>NORD-OVEST</v>
      </c>
      <c r="L1270" s="24" t="str">
        <f t="shared" si="119"/>
        <v>VALLE D'AOSTA/VALLÉE D'AOSTE</v>
      </c>
    </row>
    <row r="1271" spans="1:12" ht="24" x14ac:dyDescent="0.2">
      <c r="A1271" s="1" t="s">
        <v>15875</v>
      </c>
      <c r="B1271" s="1" t="s">
        <v>16222</v>
      </c>
      <c r="C1271" s="29" t="s">
        <v>15803</v>
      </c>
      <c r="D1271" s="29" t="s">
        <v>15863</v>
      </c>
      <c r="E1271" s="3">
        <v>2711</v>
      </c>
      <c r="F1271" s="7" t="str">
        <f t="shared" si="114"/>
        <v/>
      </c>
      <c r="G1271" s="7" t="str">
        <f t="shared" si="115"/>
        <v>VALLE D'AOSTA/VALLÉE D'AOSTE</v>
      </c>
      <c r="I1271" s="24" t="str">
        <f t="shared" si="116"/>
        <v>VERRÈS</v>
      </c>
      <c r="J1271" s="24" t="str">
        <f t="shared" si="117"/>
        <v>PEC NON ESISTENTE</v>
      </c>
      <c r="K1271" s="24" t="str">
        <f t="shared" si="118"/>
        <v>NORD-OVEST</v>
      </c>
      <c r="L1271" s="24" t="str">
        <f t="shared" si="119"/>
        <v>VALLE D'AOSTA/VALLÉE D'AOSTE</v>
      </c>
    </row>
    <row r="1272" spans="1:12" ht="24" x14ac:dyDescent="0.2">
      <c r="A1272" s="1" t="s">
        <v>15555</v>
      </c>
      <c r="B1272" s="1" t="s">
        <v>15556</v>
      </c>
      <c r="C1272" s="29" t="s">
        <v>15803</v>
      </c>
      <c r="D1272" s="29" t="s">
        <v>15863</v>
      </c>
      <c r="E1272" s="3">
        <v>1236</v>
      </c>
      <c r="F1272" s="7" t="str">
        <f t="shared" si="114"/>
        <v/>
      </c>
      <c r="G1272" s="7" t="str">
        <f t="shared" si="115"/>
        <v>VALLE D'AOSTA/VALLÉE D'AOSTE</v>
      </c>
      <c r="I1272" s="24" t="str">
        <f t="shared" si="116"/>
        <v>VILLENEUVE</v>
      </c>
      <c r="J1272" s="24" t="str">
        <f t="shared" si="117"/>
        <v>protocollo@pec.comune.villeneuve.ao.it</v>
      </c>
      <c r="K1272" s="24" t="str">
        <f t="shared" si="118"/>
        <v>NORD-OVEST</v>
      </c>
      <c r="L1272" s="24" t="str">
        <f t="shared" si="119"/>
        <v>VALLE D'AOSTA/VALLÉE D'AOSTE</v>
      </c>
    </row>
    <row r="1273" spans="1:12" x14ac:dyDescent="0.2">
      <c r="A1273" s="1" t="s">
        <v>541</v>
      </c>
      <c r="B1273" s="1" t="s">
        <v>542</v>
      </c>
      <c r="C1273" s="29" t="s">
        <v>15803</v>
      </c>
      <c r="D1273" s="29" t="s">
        <v>15876</v>
      </c>
      <c r="E1273" s="3">
        <v>379</v>
      </c>
      <c r="F1273" s="7" t="str">
        <f t="shared" si="114"/>
        <v/>
      </c>
      <c r="G1273" s="7" t="str">
        <f t="shared" si="115"/>
        <v>LOMBARDIA</v>
      </c>
      <c r="I1273" s="24" t="str">
        <f t="shared" si="116"/>
        <v>AGRA</v>
      </c>
      <c r="J1273" s="24" t="str">
        <f t="shared" si="117"/>
        <v>comuneagra@legalmail.it</v>
      </c>
      <c r="K1273" s="24" t="str">
        <f t="shared" si="118"/>
        <v>NORD-OVEST</v>
      </c>
      <c r="L1273" s="24" t="str">
        <f t="shared" si="119"/>
        <v>LOMBARDIA</v>
      </c>
    </row>
    <row r="1274" spans="1:12" x14ac:dyDescent="0.2">
      <c r="A1274" s="1" t="s">
        <v>663</v>
      </c>
      <c r="B1274" s="1" t="s">
        <v>664</v>
      </c>
      <c r="C1274" s="29" t="s">
        <v>15803</v>
      </c>
      <c r="D1274" s="29" t="s">
        <v>15876</v>
      </c>
      <c r="E1274" s="3">
        <v>5292</v>
      </c>
      <c r="F1274" s="7" t="str">
        <f t="shared" si="114"/>
        <v/>
      </c>
      <c r="G1274" s="7" t="str">
        <f t="shared" si="115"/>
        <v>LOMBARDIA</v>
      </c>
      <c r="I1274" s="24" t="str">
        <f t="shared" si="116"/>
        <v>ALBIZZATE</v>
      </c>
      <c r="J1274" s="24" t="str">
        <f t="shared" si="117"/>
        <v>comune.albizzate@halleypec.it</v>
      </c>
      <c r="K1274" s="24" t="str">
        <f t="shared" si="118"/>
        <v>NORD-OVEST</v>
      </c>
      <c r="L1274" s="24" t="str">
        <f t="shared" si="119"/>
        <v>LOMBARDIA</v>
      </c>
    </row>
    <row r="1275" spans="1:12" x14ac:dyDescent="0.2">
      <c r="A1275" s="1" t="s">
        <v>875</v>
      </c>
      <c r="B1275" s="1" t="s">
        <v>876</v>
      </c>
      <c r="C1275" s="29" t="s">
        <v>15803</v>
      </c>
      <c r="D1275" s="29" t="s">
        <v>15876</v>
      </c>
      <c r="E1275" s="3">
        <v>5622</v>
      </c>
      <c r="F1275" s="7" t="str">
        <f t="shared" si="114"/>
        <v/>
      </c>
      <c r="G1275" s="7" t="str">
        <f t="shared" si="115"/>
        <v>LOMBARDIA</v>
      </c>
      <c r="I1275" s="24" t="str">
        <f t="shared" si="116"/>
        <v>ANGERA</v>
      </c>
      <c r="J1275" s="24" t="str">
        <f t="shared" si="117"/>
        <v>comune.angera@pec.regione.lombardia.it</v>
      </c>
      <c r="K1275" s="24" t="str">
        <f t="shared" si="118"/>
        <v>NORD-OVEST</v>
      </c>
      <c r="L1275" s="24" t="str">
        <f t="shared" si="119"/>
        <v>LOMBARDIA</v>
      </c>
    </row>
    <row r="1276" spans="1:12" x14ac:dyDescent="0.2">
      <c r="A1276" s="1" t="s">
        <v>994</v>
      </c>
      <c r="B1276" s="1" t="s">
        <v>995</v>
      </c>
      <c r="C1276" s="29" t="s">
        <v>15803</v>
      </c>
      <c r="D1276" s="29" t="s">
        <v>15876</v>
      </c>
      <c r="E1276" s="3">
        <v>9850</v>
      </c>
      <c r="F1276" s="7" t="str">
        <f t="shared" si="114"/>
        <v/>
      </c>
      <c r="G1276" s="7" t="str">
        <f t="shared" si="115"/>
        <v>LOMBARDIA</v>
      </c>
      <c r="I1276" s="24" t="str">
        <f t="shared" si="116"/>
        <v>ARCISATE</v>
      </c>
      <c r="J1276" s="24" t="str">
        <f t="shared" si="117"/>
        <v>comune.arcisate@anutel.it</v>
      </c>
      <c r="K1276" s="24" t="str">
        <f t="shared" si="118"/>
        <v>NORD-OVEST</v>
      </c>
      <c r="L1276" s="24" t="str">
        <f t="shared" si="119"/>
        <v>LOMBARDIA</v>
      </c>
    </row>
    <row r="1277" spans="1:12" x14ac:dyDescent="0.2">
      <c r="A1277" s="1" t="s">
        <v>1101</v>
      </c>
      <c r="B1277" s="1" t="s">
        <v>1102</v>
      </c>
      <c r="C1277" s="29" t="s">
        <v>15803</v>
      </c>
      <c r="D1277" s="29" t="s">
        <v>15876</v>
      </c>
      <c r="E1277" s="3">
        <v>4845</v>
      </c>
      <c r="F1277" s="7" t="str">
        <f t="shared" si="114"/>
        <v/>
      </c>
      <c r="G1277" s="7" t="str">
        <f t="shared" si="115"/>
        <v>LOMBARDIA</v>
      </c>
      <c r="I1277" s="24" t="str">
        <f t="shared" si="116"/>
        <v>ARSAGO SEPRIO</v>
      </c>
      <c r="J1277" s="24" t="str">
        <f t="shared" si="117"/>
        <v>comunediarsagoseprio@legalmail.it</v>
      </c>
      <c r="K1277" s="24" t="str">
        <f t="shared" si="118"/>
        <v>NORD-OVEST</v>
      </c>
      <c r="L1277" s="24" t="str">
        <f t="shared" si="119"/>
        <v>LOMBARDIA</v>
      </c>
    </row>
    <row r="1278" spans="1:12" x14ac:dyDescent="0.2">
      <c r="A1278" s="1" t="s">
        <v>1257</v>
      </c>
      <c r="B1278" s="1" t="s">
        <v>1258</v>
      </c>
      <c r="C1278" s="29" t="s">
        <v>15803</v>
      </c>
      <c r="D1278" s="29" t="s">
        <v>15876</v>
      </c>
      <c r="E1278" s="3">
        <v>4554</v>
      </c>
      <c r="F1278" s="7" t="str">
        <f t="shared" si="114"/>
        <v/>
      </c>
      <c r="G1278" s="7" t="str">
        <f t="shared" si="115"/>
        <v>LOMBARDIA</v>
      </c>
      <c r="I1278" s="24" t="str">
        <f t="shared" si="116"/>
        <v>AZZATE</v>
      </c>
      <c r="J1278" s="24" t="str">
        <f t="shared" si="117"/>
        <v>comunediazzate@postemailcertificata.it</v>
      </c>
      <c r="K1278" s="24" t="str">
        <f t="shared" si="118"/>
        <v>NORD-OVEST</v>
      </c>
      <c r="L1278" s="24" t="str">
        <f t="shared" si="119"/>
        <v>LOMBARDIA</v>
      </c>
    </row>
    <row r="1279" spans="1:12" x14ac:dyDescent="0.2">
      <c r="A1279" s="1" t="s">
        <v>1259</v>
      </c>
      <c r="B1279" s="1" t="s">
        <v>1260</v>
      </c>
      <c r="C1279" s="29" t="s">
        <v>15803</v>
      </c>
      <c r="D1279" s="29" t="s">
        <v>15876</v>
      </c>
      <c r="E1279" s="3">
        <v>802</v>
      </c>
      <c r="F1279" s="7" t="str">
        <f t="shared" si="114"/>
        <v/>
      </c>
      <c r="G1279" s="7" t="str">
        <f t="shared" si="115"/>
        <v>LOMBARDIA</v>
      </c>
      <c r="I1279" s="24" t="str">
        <f t="shared" si="116"/>
        <v>AZZIO</v>
      </c>
      <c r="J1279" s="24" t="str">
        <f t="shared" si="117"/>
        <v>comune.azzio.va@halleycert.it</v>
      </c>
      <c r="K1279" s="24" t="str">
        <f t="shared" si="118"/>
        <v>NORD-OVEST</v>
      </c>
      <c r="L1279" s="24" t="str">
        <f t="shared" si="119"/>
        <v>LOMBARDIA</v>
      </c>
    </row>
    <row r="1280" spans="1:12" x14ac:dyDescent="0.2">
      <c r="A1280" s="1" t="s">
        <v>1390</v>
      </c>
      <c r="B1280" s="1" t="s">
        <v>1391</v>
      </c>
      <c r="C1280" s="29" t="s">
        <v>15803</v>
      </c>
      <c r="D1280" s="29" t="s">
        <v>15876</v>
      </c>
      <c r="E1280" s="3">
        <v>1710</v>
      </c>
      <c r="F1280" s="7" t="str">
        <f t="shared" si="114"/>
        <v/>
      </c>
      <c r="G1280" s="7" t="str">
        <f t="shared" si="115"/>
        <v>LOMBARDIA</v>
      </c>
      <c r="I1280" s="24" t="str">
        <f t="shared" si="116"/>
        <v>BARASSO</v>
      </c>
      <c r="J1280" s="24" t="str">
        <f t="shared" si="117"/>
        <v>comune.barasso@pec.regione.lombardia.it</v>
      </c>
      <c r="K1280" s="24" t="str">
        <f t="shared" si="118"/>
        <v>NORD-OVEST</v>
      </c>
      <c r="L1280" s="24" t="str">
        <f t="shared" si="119"/>
        <v>LOMBARDIA</v>
      </c>
    </row>
    <row r="1281" spans="1:12" x14ac:dyDescent="0.2">
      <c r="A1281" s="1" t="s">
        <v>15877</v>
      </c>
      <c r="B1281" s="1" t="s">
        <v>16222</v>
      </c>
      <c r="C1281" s="29" t="s">
        <v>15803</v>
      </c>
      <c r="D1281" s="29" t="s">
        <v>15876</v>
      </c>
      <c r="E1281" s="3">
        <v>1550</v>
      </c>
      <c r="F1281" s="7" t="str">
        <f t="shared" si="114"/>
        <v/>
      </c>
      <c r="G1281" s="7" t="str">
        <f t="shared" si="115"/>
        <v>LOMBARDIA</v>
      </c>
      <c r="I1281" s="24" t="str">
        <f t="shared" si="116"/>
        <v>BARDELLO</v>
      </c>
      <c r="J1281" s="24" t="str">
        <f t="shared" si="117"/>
        <v>PEC NON ESISTENTE</v>
      </c>
      <c r="K1281" s="24" t="str">
        <f t="shared" si="118"/>
        <v>NORD-OVEST</v>
      </c>
      <c r="L1281" s="24" t="str">
        <f t="shared" si="119"/>
        <v>LOMBARDIA</v>
      </c>
    </row>
    <row r="1282" spans="1:12" x14ac:dyDescent="0.2">
      <c r="A1282" s="1" t="s">
        <v>1545</v>
      </c>
      <c r="B1282" s="1" t="s">
        <v>1546</v>
      </c>
      <c r="C1282" s="29" t="s">
        <v>15803</v>
      </c>
      <c r="D1282" s="29" t="s">
        <v>15876</v>
      </c>
      <c r="E1282" s="3">
        <v>667</v>
      </c>
      <c r="F1282" s="7" t="str">
        <f t="shared" ref="F1282:F1345" si="120">IF(E1282&gt;300000,"Trovato","")</f>
        <v/>
      </c>
      <c r="G1282" s="7" t="str">
        <f t="shared" ref="G1282:G1345" si="121">IF(AND(E1282&gt;=50000,E1282&lt;=100000),"Compreso",D1282)</f>
        <v>LOMBARDIA</v>
      </c>
      <c r="I1282" s="24" t="str">
        <f t="shared" si="116"/>
        <v>BEDERO VALCUVIA</v>
      </c>
      <c r="J1282" s="24" t="str">
        <f t="shared" si="117"/>
        <v>bederovalcuvia@halleypec.it</v>
      </c>
      <c r="K1282" s="24" t="str">
        <f t="shared" si="118"/>
        <v>NORD-OVEST</v>
      </c>
      <c r="L1282" s="24" t="str">
        <f t="shared" si="119"/>
        <v>LOMBARDIA</v>
      </c>
    </row>
    <row r="1283" spans="1:12" x14ac:dyDescent="0.2">
      <c r="A1283" s="1" t="s">
        <v>1693</v>
      </c>
      <c r="B1283" s="1" t="s">
        <v>1694</v>
      </c>
      <c r="C1283" s="29" t="s">
        <v>15803</v>
      </c>
      <c r="D1283" s="29" t="s">
        <v>15876</v>
      </c>
      <c r="E1283" s="3">
        <v>2603</v>
      </c>
      <c r="F1283" s="7" t="str">
        <f t="shared" si="120"/>
        <v/>
      </c>
      <c r="G1283" s="7" t="str">
        <f t="shared" si="121"/>
        <v>LOMBARDIA</v>
      </c>
      <c r="I1283" s="24" t="str">
        <f t="shared" ref="I1283:I1346" si="122">TRIM(A1283)</f>
        <v>BESANO</v>
      </c>
      <c r="J1283" s="24" t="str">
        <f t="shared" ref="J1283:J1346" si="123">TRIM(B1283)</f>
        <v>comune.besano@pec.regione.lombardia.it</v>
      </c>
      <c r="K1283" s="24" t="str">
        <f t="shared" ref="K1283:K1346" si="124">TRIM(C1283)</f>
        <v>NORD-OVEST</v>
      </c>
      <c r="L1283" s="24" t="str">
        <f t="shared" ref="L1283:L1346" si="125">TRIM(D1283)</f>
        <v>LOMBARDIA</v>
      </c>
    </row>
    <row r="1284" spans="1:12" x14ac:dyDescent="0.2">
      <c r="A1284" s="1" t="s">
        <v>1701</v>
      </c>
      <c r="B1284" s="1" t="s">
        <v>1702</v>
      </c>
      <c r="C1284" s="29" t="s">
        <v>15803</v>
      </c>
      <c r="D1284" s="29" t="s">
        <v>15876</v>
      </c>
      <c r="E1284" s="3">
        <v>5464</v>
      </c>
      <c r="F1284" s="7" t="str">
        <f t="shared" si="120"/>
        <v/>
      </c>
      <c r="G1284" s="7" t="str">
        <f t="shared" si="121"/>
        <v>LOMBARDIA</v>
      </c>
      <c r="I1284" s="24" t="str">
        <f t="shared" si="122"/>
        <v>BESNATE</v>
      </c>
      <c r="J1284" s="24" t="str">
        <f t="shared" si="123"/>
        <v>protocollo@pec.comune.besnate.va.it</v>
      </c>
      <c r="K1284" s="24" t="str">
        <f t="shared" si="124"/>
        <v>NORD-OVEST</v>
      </c>
      <c r="L1284" s="24" t="str">
        <f t="shared" si="125"/>
        <v>LOMBARDIA</v>
      </c>
    </row>
    <row r="1285" spans="1:12" x14ac:dyDescent="0.2">
      <c r="A1285" s="1" t="s">
        <v>1703</v>
      </c>
      <c r="B1285" s="1" t="s">
        <v>1704</v>
      </c>
      <c r="C1285" s="29" t="s">
        <v>15803</v>
      </c>
      <c r="D1285" s="29" t="s">
        <v>15876</v>
      </c>
      <c r="E1285" s="3">
        <v>8994</v>
      </c>
      <c r="F1285" s="7" t="str">
        <f t="shared" si="120"/>
        <v/>
      </c>
      <c r="G1285" s="7" t="str">
        <f t="shared" si="121"/>
        <v>LOMBARDIA</v>
      </c>
      <c r="I1285" s="24" t="str">
        <f t="shared" si="122"/>
        <v>BESOZZO</v>
      </c>
      <c r="J1285" s="24" t="str">
        <f t="shared" si="123"/>
        <v>comune.besozzo.va@halleycert.it</v>
      </c>
      <c r="K1285" s="24" t="str">
        <f t="shared" si="124"/>
        <v>NORD-OVEST</v>
      </c>
      <c r="L1285" s="24" t="str">
        <f t="shared" si="125"/>
        <v>LOMBARDIA</v>
      </c>
    </row>
    <row r="1286" spans="1:12" x14ac:dyDescent="0.2">
      <c r="A1286" s="1" t="s">
        <v>1725</v>
      </c>
      <c r="B1286" s="1" t="s">
        <v>1726</v>
      </c>
      <c r="C1286" s="29" t="s">
        <v>15803</v>
      </c>
      <c r="D1286" s="29" t="s">
        <v>15876</v>
      </c>
      <c r="E1286" s="3">
        <v>3285</v>
      </c>
      <c r="F1286" s="7" t="str">
        <f t="shared" si="120"/>
        <v/>
      </c>
      <c r="G1286" s="7" t="str">
        <f t="shared" si="121"/>
        <v>LOMBARDIA</v>
      </c>
      <c r="I1286" s="24" t="str">
        <f t="shared" si="122"/>
        <v>BIANDRONNO</v>
      </c>
      <c r="J1286" s="24" t="str">
        <f t="shared" si="123"/>
        <v>protocollo@pec.comune.biandronno.va.it</v>
      </c>
      <c r="K1286" s="24" t="str">
        <f t="shared" si="124"/>
        <v>NORD-OVEST</v>
      </c>
      <c r="L1286" s="24" t="str">
        <f t="shared" si="125"/>
        <v>LOMBARDIA</v>
      </c>
    </row>
    <row r="1287" spans="1:12" x14ac:dyDescent="0.2">
      <c r="A1287" s="1" t="s">
        <v>1784</v>
      </c>
      <c r="B1287" s="1" t="s">
        <v>1785</v>
      </c>
      <c r="C1287" s="29" t="s">
        <v>15803</v>
      </c>
      <c r="D1287" s="29" t="s">
        <v>15876</v>
      </c>
      <c r="E1287" s="3">
        <v>4267</v>
      </c>
      <c r="F1287" s="7" t="str">
        <f t="shared" si="120"/>
        <v/>
      </c>
      <c r="G1287" s="7" t="str">
        <f t="shared" si="121"/>
        <v>LOMBARDIA</v>
      </c>
      <c r="I1287" s="24" t="str">
        <f t="shared" si="122"/>
        <v>BISUSCHIO</v>
      </c>
      <c r="J1287" s="24" t="str">
        <f t="shared" si="123"/>
        <v>comune.bisuschio@pec.regione.lombardia.it</v>
      </c>
      <c r="K1287" s="24" t="str">
        <f t="shared" si="124"/>
        <v>NORD-OVEST</v>
      </c>
      <c r="L1287" s="24" t="str">
        <f t="shared" si="125"/>
        <v>LOMBARDIA</v>
      </c>
    </row>
    <row r="1288" spans="1:12" x14ac:dyDescent="0.2">
      <c r="A1288" s="1" t="s">
        <v>1824</v>
      </c>
      <c r="B1288" s="1" t="s">
        <v>1825</v>
      </c>
      <c r="C1288" s="29" t="s">
        <v>15803</v>
      </c>
      <c r="D1288" s="29" t="s">
        <v>15876</v>
      </c>
      <c r="E1288" s="3">
        <v>2119</v>
      </c>
      <c r="F1288" s="7" t="str">
        <f t="shared" si="120"/>
        <v/>
      </c>
      <c r="G1288" s="7" t="str">
        <f t="shared" si="121"/>
        <v>LOMBARDIA</v>
      </c>
      <c r="I1288" s="24" t="str">
        <f t="shared" si="122"/>
        <v>BODIO LOMNAGO</v>
      </c>
      <c r="J1288" s="24" t="str">
        <f t="shared" si="123"/>
        <v>comune.bodiolomnago@pec.regione.lombardia.it</v>
      </c>
      <c r="K1288" s="24" t="str">
        <f t="shared" si="124"/>
        <v>NORD-OVEST</v>
      </c>
      <c r="L1288" s="24" t="str">
        <f t="shared" si="125"/>
        <v>LOMBARDIA</v>
      </c>
    </row>
    <row r="1289" spans="1:12" x14ac:dyDescent="0.2">
      <c r="A1289" s="1" t="s">
        <v>2133</v>
      </c>
      <c r="B1289" s="1" t="s">
        <v>2134</v>
      </c>
      <c r="C1289" s="29" t="s">
        <v>15803</v>
      </c>
      <c r="D1289" s="29" t="s">
        <v>15876</v>
      </c>
      <c r="E1289" s="3">
        <v>3362</v>
      </c>
      <c r="F1289" s="7" t="str">
        <f t="shared" si="120"/>
        <v/>
      </c>
      <c r="G1289" s="7" t="str">
        <f t="shared" si="121"/>
        <v>LOMBARDIA</v>
      </c>
      <c r="I1289" s="24" t="str">
        <f t="shared" si="122"/>
        <v>BREBBIA</v>
      </c>
      <c r="J1289" s="24" t="str">
        <f t="shared" si="123"/>
        <v>segreteria@brebbia.legalmailpa.it</v>
      </c>
      <c r="K1289" s="24" t="str">
        <f t="shared" si="124"/>
        <v>NORD-OVEST</v>
      </c>
      <c r="L1289" s="24" t="str">
        <f t="shared" si="125"/>
        <v>LOMBARDIA</v>
      </c>
    </row>
    <row r="1290" spans="1:12" x14ac:dyDescent="0.2">
      <c r="A1290" s="1" t="s">
        <v>15878</v>
      </c>
      <c r="B1290" s="1" t="s">
        <v>16222</v>
      </c>
      <c r="C1290" s="29" t="s">
        <v>15803</v>
      </c>
      <c r="D1290" s="29" t="s">
        <v>15876</v>
      </c>
      <c r="E1290" s="3">
        <v>839</v>
      </c>
      <c r="F1290" s="7" t="str">
        <f t="shared" si="120"/>
        <v/>
      </c>
      <c r="G1290" s="7" t="str">
        <f t="shared" si="121"/>
        <v>LOMBARDIA</v>
      </c>
      <c r="I1290" s="24" t="str">
        <f t="shared" si="122"/>
        <v>BREGANO</v>
      </c>
      <c r="J1290" s="24" t="str">
        <f t="shared" si="123"/>
        <v>PEC NON ESISTENTE</v>
      </c>
      <c r="K1290" s="24" t="str">
        <f t="shared" si="124"/>
        <v>NORD-OVEST</v>
      </c>
      <c r="L1290" s="24" t="str">
        <f t="shared" si="125"/>
        <v>LOMBARDIA</v>
      </c>
    </row>
    <row r="1291" spans="1:12" x14ac:dyDescent="0.2">
      <c r="A1291" s="1" t="s">
        <v>2157</v>
      </c>
      <c r="B1291" s="1" t="s">
        <v>2158</v>
      </c>
      <c r="C1291" s="29" t="s">
        <v>15803</v>
      </c>
      <c r="D1291" s="29" t="s">
        <v>15876</v>
      </c>
      <c r="E1291" s="3">
        <v>1798</v>
      </c>
      <c r="F1291" s="7" t="str">
        <f t="shared" si="120"/>
        <v/>
      </c>
      <c r="G1291" s="7" t="str">
        <f t="shared" si="121"/>
        <v>LOMBARDIA</v>
      </c>
      <c r="I1291" s="24" t="str">
        <f t="shared" si="122"/>
        <v>BRENTA</v>
      </c>
      <c r="J1291" s="24" t="str">
        <f t="shared" si="123"/>
        <v>comune.brenta.va@halleycert.it</v>
      </c>
      <c r="K1291" s="24" t="str">
        <f t="shared" si="124"/>
        <v>NORD-OVEST</v>
      </c>
      <c r="L1291" s="24" t="str">
        <f t="shared" si="125"/>
        <v>LOMBARDIA</v>
      </c>
    </row>
    <row r="1292" spans="1:12" x14ac:dyDescent="0.2">
      <c r="A1292" s="1" t="s">
        <v>2179</v>
      </c>
      <c r="B1292" s="1" t="s">
        <v>2180</v>
      </c>
      <c r="C1292" s="29" t="s">
        <v>15803</v>
      </c>
      <c r="D1292" s="29" t="s">
        <v>15876</v>
      </c>
      <c r="E1292" s="3">
        <v>1185</v>
      </c>
      <c r="F1292" s="7" t="str">
        <f t="shared" si="120"/>
        <v/>
      </c>
      <c r="G1292" s="7" t="str">
        <f t="shared" si="121"/>
        <v>LOMBARDIA</v>
      </c>
      <c r="I1292" s="24" t="str">
        <f t="shared" si="122"/>
        <v>BREZZO DI BEDERO</v>
      </c>
      <c r="J1292" s="24" t="str">
        <f t="shared" si="123"/>
        <v>comune.brezzo-di-bedero@legalmail.it</v>
      </c>
      <c r="K1292" s="24" t="str">
        <f t="shared" si="124"/>
        <v>NORD-OVEST</v>
      </c>
      <c r="L1292" s="24" t="str">
        <f t="shared" si="125"/>
        <v>LOMBARDIA</v>
      </c>
    </row>
    <row r="1293" spans="1:12" x14ac:dyDescent="0.2">
      <c r="A1293" s="1" t="s">
        <v>2202</v>
      </c>
      <c r="B1293" s="1" t="s">
        <v>2203</v>
      </c>
      <c r="C1293" s="29" t="s">
        <v>15803</v>
      </c>
      <c r="D1293" s="29" t="s">
        <v>15876</v>
      </c>
      <c r="E1293" s="3">
        <v>873</v>
      </c>
      <c r="F1293" s="7" t="str">
        <f t="shared" si="120"/>
        <v/>
      </c>
      <c r="G1293" s="7" t="str">
        <f t="shared" si="121"/>
        <v>LOMBARDIA</v>
      </c>
      <c r="I1293" s="24" t="str">
        <f t="shared" si="122"/>
        <v>BRINZIO</v>
      </c>
      <c r="J1293" s="24" t="str">
        <f t="shared" si="123"/>
        <v>comune.brinzio.va@halleypec.it</v>
      </c>
      <c r="K1293" s="24" t="str">
        <f t="shared" si="124"/>
        <v>NORD-OVEST</v>
      </c>
      <c r="L1293" s="24" t="str">
        <f t="shared" si="125"/>
        <v>LOMBARDIA</v>
      </c>
    </row>
    <row r="1294" spans="1:12" x14ac:dyDescent="0.2">
      <c r="A1294" s="1" t="s">
        <v>2212</v>
      </c>
      <c r="B1294" s="1" t="s">
        <v>2213</v>
      </c>
      <c r="C1294" s="29" t="s">
        <v>15803</v>
      </c>
      <c r="D1294" s="29" t="s">
        <v>15876</v>
      </c>
      <c r="E1294" s="3">
        <v>1250</v>
      </c>
      <c r="F1294" s="7" t="str">
        <f t="shared" si="120"/>
        <v/>
      </c>
      <c r="G1294" s="7" t="str">
        <f t="shared" si="121"/>
        <v>LOMBARDIA</v>
      </c>
      <c r="I1294" s="24" t="str">
        <f t="shared" si="122"/>
        <v>BRISSAGO-VALTRAVAGLIA</v>
      </c>
      <c r="J1294" s="24" t="str">
        <f t="shared" si="123"/>
        <v>comune@pec.comune.brissago-valtravaglia.va.it</v>
      </c>
      <c r="K1294" s="24" t="str">
        <f t="shared" si="124"/>
        <v>NORD-OVEST</v>
      </c>
      <c r="L1294" s="24" t="str">
        <f t="shared" si="125"/>
        <v>LOMBARDIA</v>
      </c>
    </row>
    <row r="1295" spans="1:12" x14ac:dyDescent="0.2">
      <c r="A1295" s="1" t="s">
        <v>2257</v>
      </c>
      <c r="B1295" s="1" t="s">
        <v>2258</v>
      </c>
      <c r="C1295" s="29" t="s">
        <v>15803</v>
      </c>
      <c r="D1295" s="29" t="s">
        <v>15876</v>
      </c>
      <c r="E1295" s="3">
        <v>1030</v>
      </c>
      <c r="F1295" s="7" t="str">
        <f t="shared" si="120"/>
        <v/>
      </c>
      <c r="G1295" s="7" t="str">
        <f t="shared" si="121"/>
        <v>LOMBARDIA</v>
      </c>
      <c r="I1295" s="24" t="str">
        <f t="shared" si="122"/>
        <v>BRUNELLO</v>
      </c>
      <c r="J1295" s="24" t="str">
        <f t="shared" si="123"/>
        <v>protocollo.brunello@pec.it</v>
      </c>
      <c r="K1295" s="24" t="str">
        <f t="shared" si="124"/>
        <v>NORD-OVEST</v>
      </c>
      <c r="L1295" s="24" t="str">
        <f t="shared" si="125"/>
        <v>LOMBARDIA</v>
      </c>
    </row>
    <row r="1296" spans="1:12" x14ac:dyDescent="0.2">
      <c r="A1296" s="1" t="s">
        <v>2269</v>
      </c>
      <c r="B1296" s="1" t="s">
        <v>2270</v>
      </c>
      <c r="C1296" s="29" t="s">
        <v>15803</v>
      </c>
      <c r="D1296" s="29" t="s">
        <v>15876</v>
      </c>
      <c r="E1296" s="3">
        <v>1208</v>
      </c>
      <c r="F1296" s="7" t="str">
        <f t="shared" si="120"/>
        <v/>
      </c>
      <c r="G1296" s="7" t="str">
        <f t="shared" si="121"/>
        <v>LOMBARDIA</v>
      </c>
      <c r="I1296" s="24" t="str">
        <f t="shared" si="122"/>
        <v>BRUSIMPIANO</v>
      </c>
      <c r="J1296" s="24" t="str">
        <f t="shared" si="123"/>
        <v>affarigenerali@comune.brusimpiano.legalmail.it</v>
      </c>
      <c r="K1296" s="24" t="str">
        <f t="shared" si="124"/>
        <v>NORD-OVEST</v>
      </c>
      <c r="L1296" s="24" t="str">
        <f t="shared" si="125"/>
        <v>LOMBARDIA</v>
      </c>
    </row>
    <row r="1297" spans="1:12" x14ac:dyDescent="0.2">
      <c r="A1297" s="1" t="s">
        <v>2310</v>
      </c>
      <c r="B1297" s="1" t="s">
        <v>2311</v>
      </c>
      <c r="C1297" s="29" t="s">
        <v>15803</v>
      </c>
      <c r="D1297" s="29" t="s">
        <v>15876</v>
      </c>
      <c r="E1297" s="3">
        <v>3115</v>
      </c>
      <c r="F1297" s="7" t="str">
        <f t="shared" si="120"/>
        <v/>
      </c>
      <c r="G1297" s="7" t="str">
        <f t="shared" si="121"/>
        <v>LOMBARDIA</v>
      </c>
      <c r="I1297" s="24" t="str">
        <f t="shared" si="122"/>
        <v>BUGUGGIATE</v>
      </c>
      <c r="J1297" s="24" t="str">
        <f t="shared" si="123"/>
        <v>affarigenerali@pec.comunebuguggiate.it</v>
      </c>
      <c r="K1297" s="24" t="str">
        <f t="shared" si="124"/>
        <v>NORD-OVEST</v>
      </c>
      <c r="L1297" s="24" t="str">
        <f t="shared" si="125"/>
        <v>LOMBARDIA</v>
      </c>
    </row>
    <row r="1298" spans="1:12" x14ac:dyDescent="0.2">
      <c r="A1298" s="1" t="s">
        <v>2371</v>
      </c>
      <c r="B1298" s="1" t="s">
        <v>2372</v>
      </c>
      <c r="C1298" s="29" t="s">
        <v>15803</v>
      </c>
      <c r="D1298" s="29" t="s">
        <v>15876</v>
      </c>
      <c r="E1298" s="3">
        <v>79692</v>
      </c>
      <c r="F1298" s="7" t="str">
        <f t="shared" si="120"/>
        <v/>
      </c>
      <c r="G1298" s="7" t="str">
        <f t="shared" si="121"/>
        <v>Compreso</v>
      </c>
      <c r="I1298" s="24" t="str">
        <f t="shared" si="122"/>
        <v>BUSTO ARSIZIO</v>
      </c>
      <c r="J1298" s="24" t="str">
        <f t="shared" si="123"/>
        <v>protocollo@comune.bustoarsizio.va.legalmail.it</v>
      </c>
      <c r="K1298" s="24" t="str">
        <f t="shared" si="124"/>
        <v>NORD-OVEST</v>
      </c>
      <c r="L1298" s="24" t="str">
        <f t="shared" si="125"/>
        <v>LOMBARDIA</v>
      </c>
    </row>
    <row r="1299" spans="1:12" x14ac:dyDescent="0.2">
      <c r="A1299" s="1" t="s">
        <v>2396</v>
      </c>
      <c r="B1299" s="1" t="s">
        <v>2397</v>
      </c>
      <c r="C1299" s="29" t="s">
        <v>15803</v>
      </c>
      <c r="D1299" s="29" t="s">
        <v>15876</v>
      </c>
      <c r="E1299" s="3">
        <v>1867</v>
      </c>
      <c r="F1299" s="7" t="str">
        <f t="shared" si="120"/>
        <v/>
      </c>
      <c r="G1299" s="7" t="str">
        <f t="shared" si="121"/>
        <v>LOMBARDIA</v>
      </c>
      <c r="I1299" s="24" t="str">
        <f t="shared" si="122"/>
        <v>CADEGLIANO-VICONAGO</v>
      </c>
      <c r="J1299" s="24" t="str">
        <f t="shared" si="123"/>
        <v>comune.cadeglianoviconago@pec.regione.lombardia.it</v>
      </c>
      <c r="K1299" s="24" t="str">
        <f t="shared" si="124"/>
        <v>NORD-OVEST</v>
      </c>
      <c r="L1299" s="24" t="str">
        <f t="shared" si="125"/>
        <v>LOMBARDIA</v>
      </c>
    </row>
    <row r="1300" spans="1:12" x14ac:dyDescent="0.2">
      <c r="A1300" s="1" t="s">
        <v>15879</v>
      </c>
      <c r="B1300" s="1" t="s">
        <v>16222</v>
      </c>
      <c r="C1300" s="29" t="s">
        <v>15803</v>
      </c>
      <c r="D1300" s="29" t="s">
        <v>15876</v>
      </c>
      <c r="E1300" s="3">
        <v>1818</v>
      </c>
      <c r="F1300" s="7" t="str">
        <f t="shared" si="120"/>
        <v/>
      </c>
      <c r="G1300" s="7" t="str">
        <f t="shared" si="121"/>
        <v>LOMBARDIA</v>
      </c>
      <c r="I1300" s="24" t="str">
        <f t="shared" si="122"/>
        <v>CADREZZATE</v>
      </c>
      <c r="J1300" s="24" t="str">
        <f t="shared" si="123"/>
        <v>PEC NON ESISTENTE</v>
      </c>
      <c r="K1300" s="24" t="str">
        <f t="shared" si="124"/>
        <v>NORD-OVEST</v>
      </c>
      <c r="L1300" s="24" t="str">
        <f t="shared" si="125"/>
        <v>LOMBARDIA</v>
      </c>
    </row>
    <row r="1301" spans="1:12" x14ac:dyDescent="0.2">
      <c r="A1301" s="1" t="s">
        <v>2438</v>
      </c>
      <c r="B1301" s="1" t="s">
        <v>2439</v>
      </c>
      <c r="C1301" s="29" t="s">
        <v>15803</v>
      </c>
      <c r="D1301" s="29" t="s">
        <v>15876</v>
      </c>
      <c r="E1301" s="3">
        <v>7830</v>
      </c>
      <c r="F1301" s="7" t="str">
        <f t="shared" si="120"/>
        <v/>
      </c>
      <c r="G1301" s="7" t="str">
        <f t="shared" si="121"/>
        <v>LOMBARDIA</v>
      </c>
      <c r="I1301" s="24" t="str">
        <f t="shared" si="122"/>
        <v>CAIRATE</v>
      </c>
      <c r="J1301" s="24" t="str">
        <f t="shared" si="123"/>
        <v>anagrafe.comunecairate@halleycert.it</v>
      </c>
      <c r="K1301" s="24" t="str">
        <f t="shared" si="124"/>
        <v>NORD-OVEST</v>
      </c>
      <c r="L1301" s="24" t="str">
        <f t="shared" si="125"/>
        <v>LOMBARDIA</v>
      </c>
    </row>
    <row r="1302" spans="1:12" x14ac:dyDescent="0.2">
      <c r="A1302" s="1" t="s">
        <v>2845</v>
      </c>
      <c r="B1302" s="1" t="s">
        <v>2846</v>
      </c>
      <c r="C1302" s="29" t="s">
        <v>15803</v>
      </c>
      <c r="D1302" s="29" t="s">
        <v>15876</v>
      </c>
      <c r="E1302" s="3">
        <v>4569</v>
      </c>
      <c r="F1302" s="7" t="str">
        <f t="shared" si="120"/>
        <v/>
      </c>
      <c r="G1302" s="7" t="str">
        <f t="shared" si="121"/>
        <v>LOMBARDIA</v>
      </c>
      <c r="I1302" s="24" t="str">
        <f t="shared" si="122"/>
        <v>CANTELLO</v>
      </c>
      <c r="J1302" s="24" t="str">
        <f t="shared" si="123"/>
        <v>comune.cantello@legalmail.it</v>
      </c>
      <c r="K1302" s="24" t="str">
        <f t="shared" si="124"/>
        <v>NORD-OVEST</v>
      </c>
      <c r="L1302" s="24" t="str">
        <f t="shared" si="125"/>
        <v>LOMBARDIA</v>
      </c>
    </row>
    <row r="1303" spans="1:12" x14ac:dyDescent="0.2">
      <c r="A1303" s="1" t="s">
        <v>3000</v>
      </c>
      <c r="B1303" s="1" t="s">
        <v>3001</v>
      </c>
      <c r="C1303" s="29" t="s">
        <v>15803</v>
      </c>
      <c r="D1303" s="29" t="s">
        <v>15876</v>
      </c>
      <c r="E1303" s="3">
        <v>2612</v>
      </c>
      <c r="F1303" s="7" t="str">
        <f t="shared" si="120"/>
        <v/>
      </c>
      <c r="G1303" s="7" t="str">
        <f t="shared" si="121"/>
        <v>LOMBARDIA</v>
      </c>
      <c r="I1303" s="24" t="str">
        <f t="shared" si="122"/>
        <v>CARAVATE</v>
      </c>
      <c r="J1303" s="24" t="str">
        <f t="shared" si="123"/>
        <v>comunecaravate@legalmail.it</v>
      </c>
      <c r="K1303" s="24" t="str">
        <f t="shared" si="124"/>
        <v>NORD-OVEST</v>
      </c>
      <c r="L1303" s="24" t="str">
        <f t="shared" si="125"/>
        <v>LOMBARDIA</v>
      </c>
    </row>
    <row r="1304" spans="1:12" x14ac:dyDescent="0.2">
      <c r="A1304" s="1" t="s">
        <v>3028</v>
      </c>
      <c r="B1304" s="1" t="s">
        <v>3029</v>
      </c>
      <c r="C1304" s="29" t="s">
        <v>15803</v>
      </c>
      <c r="D1304" s="29" t="s">
        <v>15876</v>
      </c>
      <c r="E1304" s="3">
        <v>14136</v>
      </c>
      <c r="F1304" s="7" t="str">
        <f t="shared" si="120"/>
        <v/>
      </c>
      <c r="G1304" s="7" t="str">
        <f t="shared" si="121"/>
        <v>LOMBARDIA</v>
      </c>
      <c r="I1304" s="24" t="str">
        <f t="shared" si="122"/>
        <v>CARDANO AL CAMPO</v>
      </c>
      <c r="J1304" s="24" t="str">
        <f t="shared" si="123"/>
        <v>protocollo@cert.comune.cardanoalcampo.va.it</v>
      </c>
      <c r="K1304" s="24" t="str">
        <f t="shared" si="124"/>
        <v>NORD-OVEST</v>
      </c>
      <c r="L1304" s="24" t="str">
        <f t="shared" si="125"/>
        <v>LOMBARDIA</v>
      </c>
    </row>
    <row r="1305" spans="1:12" x14ac:dyDescent="0.2">
      <c r="A1305" s="1" t="s">
        <v>3092</v>
      </c>
      <c r="B1305" s="1" t="s">
        <v>3093</v>
      </c>
      <c r="C1305" s="29" t="s">
        <v>15803</v>
      </c>
      <c r="D1305" s="29" t="s">
        <v>15876</v>
      </c>
      <c r="E1305" s="3">
        <v>6502</v>
      </c>
      <c r="F1305" s="7" t="str">
        <f t="shared" si="120"/>
        <v/>
      </c>
      <c r="G1305" s="7" t="str">
        <f t="shared" si="121"/>
        <v>LOMBARDIA</v>
      </c>
      <c r="I1305" s="24" t="str">
        <f t="shared" si="122"/>
        <v>CARNAGO</v>
      </c>
      <c r="J1305" s="24" t="str">
        <f t="shared" si="123"/>
        <v>comune.carnago@pec.it</v>
      </c>
      <c r="K1305" s="24" t="str">
        <f t="shared" si="124"/>
        <v>NORD-OVEST</v>
      </c>
      <c r="L1305" s="24" t="str">
        <f t="shared" si="125"/>
        <v>LOMBARDIA</v>
      </c>
    </row>
    <row r="1306" spans="1:12" x14ac:dyDescent="0.2">
      <c r="A1306" s="1" t="s">
        <v>3103</v>
      </c>
      <c r="B1306" s="1" t="s">
        <v>3104</v>
      </c>
      <c r="C1306" s="29" t="s">
        <v>15803</v>
      </c>
      <c r="D1306" s="29" t="s">
        <v>15876</v>
      </c>
      <c r="E1306" s="3">
        <v>16397</v>
      </c>
      <c r="F1306" s="7" t="str">
        <f t="shared" si="120"/>
        <v/>
      </c>
      <c r="G1306" s="7" t="str">
        <f t="shared" si="121"/>
        <v>LOMBARDIA</v>
      </c>
      <c r="I1306" s="24" t="str">
        <f t="shared" si="122"/>
        <v>CARONNO PERTUSELLA</v>
      </c>
      <c r="J1306" s="24" t="str">
        <f t="shared" si="123"/>
        <v>comune.caronnopertusella@pec.regione.lombardia.it</v>
      </c>
      <c r="K1306" s="24" t="str">
        <f t="shared" si="124"/>
        <v>NORD-OVEST</v>
      </c>
      <c r="L1306" s="24" t="str">
        <f t="shared" si="125"/>
        <v>LOMBARDIA</v>
      </c>
    </row>
    <row r="1307" spans="1:12" x14ac:dyDescent="0.2">
      <c r="A1307" s="1" t="s">
        <v>3105</v>
      </c>
      <c r="B1307" s="1" t="s">
        <v>3106</v>
      </c>
      <c r="C1307" s="29" t="s">
        <v>15803</v>
      </c>
      <c r="D1307" s="29" t="s">
        <v>15876</v>
      </c>
      <c r="E1307" s="3">
        <v>4940</v>
      </c>
      <c r="F1307" s="7" t="str">
        <f t="shared" si="120"/>
        <v/>
      </c>
      <c r="G1307" s="7" t="str">
        <f t="shared" si="121"/>
        <v>LOMBARDIA</v>
      </c>
      <c r="I1307" s="24" t="str">
        <f t="shared" si="122"/>
        <v>CARONNO VARESINO</v>
      </c>
      <c r="J1307" s="24" t="str">
        <f t="shared" si="123"/>
        <v>comune.caronnovaresino@pec.regione.lombardia.it</v>
      </c>
      <c r="K1307" s="24" t="str">
        <f t="shared" si="124"/>
        <v>NORD-OVEST</v>
      </c>
      <c r="L1307" s="24" t="str">
        <f t="shared" si="125"/>
        <v>LOMBARDIA</v>
      </c>
    </row>
    <row r="1308" spans="1:12" x14ac:dyDescent="0.2">
      <c r="A1308" s="1" t="s">
        <v>3217</v>
      </c>
      <c r="B1308" s="1" t="s">
        <v>3218</v>
      </c>
      <c r="C1308" s="29" t="s">
        <v>15803</v>
      </c>
      <c r="D1308" s="29" t="s">
        <v>15876</v>
      </c>
      <c r="E1308" s="3">
        <v>2652</v>
      </c>
      <c r="F1308" s="7" t="str">
        <f t="shared" si="120"/>
        <v/>
      </c>
      <c r="G1308" s="7" t="str">
        <f t="shared" si="121"/>
        <v>LOMBARDIA</v>
      </c>
      <c r="I1308" s="24" t="str">
        <f t="shared" si="122"/>
        <v>CASALE LITTA</v>
      </c>
      <c r="J1308" s="24" t="str">
        <f t="shared" si="123"/>
        <v>comune.casalelitta@pec.regione.lombardia.it</v>
      </c>
      <c r="K1308" s="24" t="str">
        <f t="shared" si="124"/>
        <v>NORD-OVEST</v>
      </c>
      <c r="L1308" s="24" t="str">
        <f t="shared" si="125"/>
        <v>LOMBARDIA</v>
      </c>
    </row>
    <row r="1309" spans="1:12" x14ac:dyDescent="0.2">
      <c r="A1309" s="1" t="s">
        <v>3286</v>
      </c>
      <c r="B1309" s="1" t="s">
        <v>3287</v>
      </c>
      <c r="C1309" s="29" t="s">
        <v>15803</v>
      </c>
      <c r="D1309" s="29" t="s">
        <v>15876</v>
      </c>
      <c r="E1309" s="3">
        <v>1304</v>
      </c>
      <c r="F1309" s="7" t="str">
        <f t="shared" si="120"/>
        <v/>
      </c>
      <c r="G1309" s="7" t="str">
        <f t="shared" si="121"/>
        <v>LOMBARDIA</v>
      </c>
      <c r="I1309" s="24" t="str">
        <f t="shared" si="122"/>
        <v>CASALZUIGNO</v>
      </c>
      <c r="J1309" s="24" t="str">
        <f t="shared" si="123"/>
        <v>comune.casalzuigno.va@halleycert.it</v>
      </c>
      <c r="K1309" s="24" t="str">
        <f t="shared" si="124"/>
        <v>NORD-OVEST</v>
      </c>
      <c r="L1309" s="24" t="str">
        <f t="shared" si="125"/>
        <v>LOMBARDIA</v>
      </c>
    </row>
    <row r="1310" spans="1:12" x14ac:dyDescent="0.2">
      <c r="A1310" s="1" t="s">
        <v>3334</v>
      </c>
      <c r="B1310" s="1" t="s">
        <v>3335</v>
      </c>
      <c r="C1310" s="29" t="s">
        <v>15803</v>
      </c>
      <c r="D1310" s="29" t="s">
        <v>15876</v>
      </c>
      <c r="E1310" s="3">
        <v>3865</v>
      </c>
      <c r="F1310" s="7" t="str">
        <f t="shared" si="120"/>
        <v/>
      </c>
      <c r="G1310" s="7" t="str">
        <f t="shared" si="121"/>
        <v>LOMBARDIA</v>
      </c>
      <c r="I1310" s="24" t="str">
        <f t="shared" si="122"/>
        <v>CASCIAGO</v>
      </c>
      <c r="J1310" s="24" t="str">
        <f t="shared" si="123"/>
        <v>comune.casciago@pec.regione.lombardia.it</v>
      </c>
      <c r="K1310" s="24" t="str">
        <f t="shared" si="124"/>
        <v>NORD-OVEST</v>
      </c>
      <c r="L1310" s="24" t="str">
        <f t="shared" si="125"/>
        <v>LOMBARDIA</v>
      </c>
    </row>
    <row r="1311" spans="1:12" x14ac:dyDescent="0.2">
      <c r="A1311" s="1" t="s">
        <v>3383</v>
      </c>
      <c r="B1311" s="1" t="s">
        <v>3384</v>
      </c>
      <c r="C1311" s="29" t="s">
        <v>15803</v>
      </c>
      <c r="D1311" s="29" t="s">
        <v>15876</v>
      </c>
      <c r="E1311" s="3">
        <v>5726</v>
      </c>
      <c r="F1311" s="7" t="str">
        <f t="shared" si="120"/>
        <v/>
      </c>
      <c r="G1311" s="7" t="str">
        <f t="shared" si="121"/>
        <v>LOMBARDIA</v>
      </c>
      <c r="I1311" s="24" t="str">
        <f t="shared" si="122"/>
        <v>CASORATE SEMPIONE</v>
      </c>
      <c r="J1311" s="24" t="str">
        <f t="shared" si="123"/>
        <v>casoratesempione@legalmail.it</v>
      </c>
      <c r="K1311" s="24" t="str">
        <f t="shared" si="124"/>
        <v>NORD-OVEST</v>
      </c>
      <c r="L1311" s="24" t="str">
        <f t="shared" si="125"/>
        <v>LOMBARDIA</v>
      </c>
    </row>
    <row r="1312" spans="1:12" x14ac:dyDescent="0.2">
      <c r="A1312" s="1" t="s">
        <v>3406</v>
      </c>
      <c r="B1312" s="1" t="s">
        <v>3407</v>
      </c>
      <c r="C1312" s="29" t="s">
        <v>15803</v>
      </c>
      <c r="D1312" s="29" t="s">
        <v>15876</v>
      </c>
      <c r="E1312" s="3">
        <v>21386</v>
      </c>
      <c r="F1312" s="7" t="str">
        <f t="shared" si="120"/>
        <v/>
      </c>
      <c r="G1312" s="7" t="str">
        <f t="shared" si="121"/>
        <v>LOMBARDIA</v>
      </c>
      <c r="I1312" s="24" t="str">
        <f t="shared" si="122"/>
        <v>CASSANO MAGNAGO</v>
      </c>
      <c r="J1312" s="24" t="str">
        <f t="shared" si="123"/>
        <v>protocollo.comune.cassanomagnago@pec.regione.lombardia.it</v>
      </c>
      <c r="K1312" s="24" t="str">
        <f t="shared" si="124"/>
        <v>NORD-OVEST</v>
      </c>
      <c r="L1312" s="24" t="str">
        <f t="shared" si="125"/>
        <v>LOMBARDIA</v>
      </c>
    </row>
    <row r="1313" spans="1:12" x14ac:dyDescent="0.2">
      <c r="A1313" s="1" t="s">
        <v>3410</v>
      </c>
      <c r="B1313" s="1" t="s">
        <v>3411</v>
      </c>
      <c r="C1313" s="29" t="s">
        <v>15803</v>
      </c>
      <c r="D1313" s="29" t="s">
        <v>15876</v>
      </c>
      <c r="E1313" s="3">
        <v>665</v>
      </c>
      <c r="F1313" s="7" t="str">
        <f t="shared" si="120"/>
        <v/>
      </c>
      <c r="G1313" s="7" t="str">
        <f t="shared" si="121"/>
        <v>LOMBARDIA</v>
      </c>
      <c r="I1313" s="24" t="str">
        <f t="shared" si="122"/>
        <v>CASSANO VALCUVIA</v>
      </c>
      <c r="J1313" s="24" t="str">
        <f t="shared" si="123"/>
        <v>comune.cassanovalcuvia.va@halleycert.it</v>
      </c>
      <c r="K1313" s="24" t="str">
        <f t="shared" si="124"/>
        <v>NORD-OVEST</v>
      </c>
      <c r="L1313" s="24" t="str">
        <f t="shared" si="125"/>
        <v>LOMBARDIA</v>
      </c>
    </row>
    <row r="1314" spans="1:12" x14ac:dyDescent="0.2">
      <c r="A1314" s="1" t="s">
        <v>3639</v>
      </c>
      <c r="B1314" s="1" t="s">
        <v>3640</v>
      </c>
      <c r="C1314" s="29" t="s">
        <v>15803</v>
      </c>
      <c r="D1314" s="29" t="s">
        <v>15876</v>
      </c>
      <c r="E1314" s="3">
        <v>14244</v>
      </c>
      <c r="F1314" s="7" t="str">
        <f t="shared" si="120"/>
        <v/>
      </c>
      <c r="G1314" s="7" t="str">
        <f t="shared" si="121"/>
        <v>LOMBARDIA</v>
      </c>
      <c r="I1314" s="24" t="str">
        <f t="shared" si="122"/>
        <v>CASTELLANZA</v>
      </c>
      <c r="J1314" s="24" t="str">
        <f t="shared" si="123"/>
        <v>comune@pec.comune.castellanza.va.it</v>
      </c>
      <c r="K1314" s="24" t="str">
        <f t="shared" si="124"/>
        <v>NORD-OVEST</v>
      </c>
      <c r="L1314" s="24" t="str">
        <f t="shared" si="125"/>
        <v>LOMBARDIA</v>
      </c>
    </row>
    <row r="1315" spans="1:12" x14ac:dyDescent="0.2">
      <c r="A1315" s="1" t="s">
        <v>3693</v>
      </c>
      <c r="B1315" s="1" t="s">
        <v>3694</v>
      </c>
      <c r="C1315" s="29" t="s">
        <v>15803</v>
      </c>
      <c r="D1315" s="29" t="s">
        <v>15876</v>
      </c>
      <c r="E1315" s="3">
        <v>530</v>
      </c>
      <c r="F1315" s="7" t="str">
        <f t="shared" si="120"/>
        <v/>
      </c>
      <c r="G1315" s="7" t="str">
        <f t="shared" si="121"/>
        <v>LOMBARDIA</v>
      </c>
      <c r="I1315" s="24" t="str">
        <f t="shared" si="122"/>
        <v>CASTELLO CABIAGLIO</v>
      </c>
      <c r="J1315" s="24" t="str">
        <f t="shared" si="123"/>
        <v>comune.castellocabiaglio.va@legalmail.it</v>
      </c>
      <c r="K1315" s="24" t="str">
        <f t="shared" si="124"/>
        <v>NORD-OVEST</v>
      </c>
      <c r="L1315" s="24" t="str">
        <f t="shared" si="125"/>
        <v>LOMBARDIA</v>
      </c>
    </row>
    <row r="1316" spans="1:12" x14ac:dyDescent="0.2">
      <c r="A1316" s="1" t="s">
        <v>3811</v>
      </c>
      <c r="B1316" s="1" t="s">
        <v>3812</v>
      </c>
      <c r="C1316" s="29" t="s">
        <v>15803</v>
      </c>
      <c r="D1316" s="29" t="s">
        <v>15876</v>
      </c>
      <c r="E1316" s="3">
        <v>1281</v>
      </c>
      <c r="F1316" s="7" t="str">
        <f t="shared" si="120"/>
        <v/>
      </c>
      <c r="G1316" s="7" t="str">
        <f t="shared" si="121"/>
        <v>LOMBARDIA</v>
      </c>
      <c r="I1316" s="24" t="str">
        <f t="shared" si="122"/>
        <v>CASTELSEPRIO</v>
      </c>
      <c r="J1316" s="24" t="str">
        <f t="shared" si="123"/>
        <v>comune.castelseprio@legalmail.it</v>
      </c>
      <c r="K1316" s="24" t="str">
        <f t="shared" si="124"/>
        <v>NORD-OVEST</v>
      </c>
      <c r="L1316" s="24" t="str">
        <f t="shared" si="125"/>
        <v>LOMBARDIA</v>
      </c>
    </row>
    <row r="1317" spans="1:12" x14ac:dyDescent="0.2">
      <c r="A1317" s="1" t="s">
        <v>3818</v>
      </c>
      <c r="B1317" s="1" t="s">
        <v>3819</v>
      </c>
      <c r="C1317" s="29" t="s">
        <v>15803</v>
      </c>
      <c r="D1317" s="29" t="s">
        <v>15876</v>
      </c>
      <c r="E1317" s="3">
        <v>2000</v>
      </c>
      <c r="F1317" s="7" t="str">
        <f t="shared" si="120"/>
        <v/>
      </c>
      <c r="G1317" s="7" t="str">
        <f t="shared" si="121"/>
        <v>LOMBARDIA</v>
      </c>
      <c r="I1317" s="24" t="str">
        <f t="shared" si="122"/>
        <v>CASTELVECCANA</v>
      </c>
      <c r="J1317" s="24" t="str">
        <f t="shared" si="123"/>
        <v>comune.castelveccana@pec.regione.lombardia.it</v>
      </c>
      <c r="K1317" s="24" t="str">
        <f t="shared" si="124"/>
        <v>NORD-OVEST</v>
      </c>
      <c r="L1317" s="24" t="str">
        <f t="shared" si="125"/>
        <v>LOMBARDIA</v>
      </c>
    </row>
    <row r="1318" spans="1:12" x14ac:dyDescent="0.2">
      <c r="A1318" s="1" t="s">
        <v>3885</v>
      </c>
      <c r="B1318" s="1" t="s">
        <v>3886</v>
      </c>
      <c r="C1318" s="29" t="s">
        <v>15803</v>
      </c>
      <c r="D1318" s="29" t="s">
        <v>15876</v>
      </c>
      <c r="E1318" s="3">
        <v>7836</v>
      </c>
      <c r="F1318" s="7" t="str">
        <f t="shared" si="120"/>
        <v/>
      </c>
      <c r="G1318" s="7" t="str">
        <f t="shared" si="121"/>
        <v>LOMBARDIA</v>
      </c>
      <c r="I1318" s="24" t="str">
        <f t="shared" si="122"/>
        <v>CASTIGLIONE OLONA</v>
      </c>
      <c r="J1318" s="24" t="str">
        <f t="shared" si="123"/>
        <v>protocollo.comune.castiglioneolona@pec.regione.lombardia.it</v>
      </c>
      <c r="K1318" s="24" t="str">
        <f t="shared" si="124"/>
        <v>NORD-OVEST</v>
      </c>
      <c r="L1318" s="24" t="str">
        <f t="shared" si="125"/>
        <v>LOMBARDIA</v>
      </c>
    </row>
    <row r="1319" spans="1:12" x14ac:dyDescent="0.2">
      <c r="A1319" s="1" t="s">
        <v>3929</v>
      </c>
      <c r="B1319" s="1" t="s">
        <v>3930</v>
      </c>
      <c r="C1319" s="29" t="s">
        <v>15803</v>
      </c>
      <c r="D1319" s="29" t="s">
        <v>15876</v>
      </c>
      <c r="E1319" s="3">
        <v>5248</v>
      </c>
      <c r="F1319" s="7" t="str">
        <f t="shared" si="120"/>
        <v/>
      </c>
      <c r="G1319" s="7" t="str">
        <f t="shared" si="121"/>
        <v>LOMBARDIA</v>
      </c>
      <c r="I1319" s="24" t="str">
        <f t="shared" si="122"/>
        <v>CASTRONNO</v>
      </c>
      <c r="J1319" s="24" t="str">
        <f t="shared" si="123"/>
        <v>protocollo.comune.castronno@pec.regione.lombardia.it</v>
      </c>
      <c r="K1319" s="24" t="str">
        <f t="shared" si="124"/>
        <v>NORD-OVEST</v>
      </c>
      <c r="L1319" s="24" t="str">
        <f t="shared" si="125"/>
        <v>LOMBARDIA</v>
      </c>
    </row>
    <row r="1320" spans="1:12" x14ac:dyDescent="0.2">
      <c r="A1320" s="1" t="s">
        <v>3985</v>
      </c>
      <c r="B1320" s="1" t="s">
        <v>3986</v>
      </c>
      <c r="C1320" s="29" t="s">
        <v>15803</v>
      </c>
      <c r="D1320" s="29" t="s">
        <v>15876</v>
      </c>
      <c r="E1320" s="3">
        <v>5713</v>
      </c>
      <c r="F1320" s="7" t="str">
        <f t="shared" si="120"/>
        <v/>
      </c>
      <c r="G1320" s="7" t="str">
        <f t="shared" si="121"/>
        <v>LOMBARDIA</v>
      </c>
      <c r="I1320" s="24" t="str">
        <f t="shared" si="122"/>
        <v>CAVARIA CON PREMEZZO</v>
      </c>
      <c r="J1320" s="24" t="str">
        <f t="shared" si="123"/>
        <v>cavariaconpremezzo@actaliscertymail.it</v>
      </c>
      <c r="K1320" s="24" t="str">
        <f t="shared" si="124"/>
        <v>NORD-OVEST</v>
      </c>
      <c r="L1320" s="24" t="str">
        <f t="shared" si="125"/>
        <v>LOMBARDIA</v>
      </c>
    </row>
    <row r="1321" spans="1:12" x14ac:dyDescent="0.2">
      <c r="A1321" s="1" t="s">
        <v>4021</v>
      </c>
      <c r="B1321" s="1" t="s">
        <v>4022</v>
      </c>
      <c r="C1321" s="29" t="s">
        <v>15803</v>
      </c>
      <c r="D1321" s="29" t="s">
        <v>15876</v>
      </c>
      <c r="E1321" s="3">
        <v>828</v>
      </c>
      <c r="F1321" s="7" t="str">
        <f t="shared" si="120"/>
        <v/>
      </c>
      <c r="G1321" s="7" t="str">
        <f t="shared" si="121"/>
        <v>LOMBARDIA</v>
      </c>
      <c r="I1321" s="24" t="str">
        <f t="shared" si="122"/>
        <v>CAZZAGO BRABBIA</v>
      </c>
      <c r="J1321" s="24" t="str">
        <f t="shared" si="123"/>
        <v>comune.cazzagobrabbia@legalmail.it</v>
      </c>
      <c r="K1321" s="24" t="str">
        <f t="shared" si="124"/>
        <v>NORD-OVEST</v>
      </c>
      <c r="L1321" s="24" t="str">
        <f t="shared" si="125"/>
        <v>LOMBARDIA</v>
      </c>
    </row>
    <row r="1322" spans="1:12" x14ac:dyDescent="0.2">
      <c r="A1322" s="1" t="s">
        <v>4515</v>
      </c>
      <c r="B1322" s="1" t="s">
        <v>4516</v>
      </c>
      <c r="C1322" s="29" t="s">
        <v>15803</v>
      </c>
      <c r="D1322" s="29" t="s">
        <v>15876</v>
      </c>
      <c r="E1322" s="3">
        <v>9984</v>
      </c>
      <c r="F1322" s="7" t="str">
        <f t="shared" si="120"/>
        <v/>
      </c>
      <c r="G1322" s="7" t="str">
        <f t="shared" si="121"/>
        <v>LOMBARDIA</v>
      </c>
      <c r="I1322" s="24" t="str">
        <f t="shared" si="122"/>
        <v>CISLAGO</v>
      </c>
      <c r="J1322" s="24" t="str">
        <f t="shared" si="123"/>
        <v>protocollocislago@legalmailpa.it</v>
      </c>
      <c r="K1322" s="24" t="str">
        <f t="shared" si="124"/>
        <v>NORD-OVEST</v>
      </c>
      <c r="L1322" s="24" t="str">
        <f t="shared" si="125"/>
        <v>LOMBARDIA</v>
      </c>
    </row>
    <row r="1323" spans="1:12" x14ac:dyDescent="0.2">
      <c r="A1323" s="1" t="s">
        <v>4544</v>
      </c>
      <c r="B1323" s="1" t="s">
        <v>4545</v>
      </c>
      <c r="C1323" s="29" t="s">
        <v>15803</v>
      </c>
      <c r="D1323" s="29" t="s">
        <v>15876</v>
      </c>
      <c r="E1323" s="3">
        <v>3972</v>
      </c>
      <c r="F1323" s="7" t="str">
        <f t="shared" si="120"/>
        <v/>
      </c>
      <c r="G1323" s="7" t="str">
        <f t="shared" si="121"/>
        <v>LOMBARDIA</v>
      </c>
      <c r="I1323" s="24" t="str">
        <f t="shared" si="122"/>
        <v>CITTIGLIO</v>
      </c>
      <c r="J1323" s="24" t="str">
        <f t="shared" si="123"/>
        <v>comunecittiglio@actaliscertymail.it</v>
      </c>
      <c r="K1323" s="24" t="str">
        <f t="shared" si="124"/>
        <v>NORD-OVEST</v>
      </c>
      <c r="L1323" s="24" t="str">
        <f t="shared" si="125"/>
        <v>LOMBARDIA</v>
      </c>
    </row>
    <row r="1324" spans="1:12" x14ac:dyDescent="0.2">
      <c r="A1324" s="1" t="s">
        <v>4612</v>
      </c>
      <c r="B1324" s="1" t="s">
        <v>4613</v>
      </c>
      <c r="C1324" s="29" t="s">
        <v>15803</v>
      </c>
      <c r="D1324" s="29" t="s">
        <v>15876</v>
      </c>
      <c r="E1324" s="3">
        <v>1942</v>
      </c>
      <c r="F1324" s="7" t="str">
        <f t="shared" si="120"/>
        <v/>
      </c>
      <c r="G1324" s="7" t="str">
        <f t="shared" si="121"/>
        <v>LOMBARDIA</v>
      </c>
      <c r="I1324" s="24" t="str">
        <f t="shared" si="122"/>
        <v>CLIVIO</v>
      </c>
      <c r="J1324" s="24" t="str">
        <f t="shared" si="123"/>
        <v>comune.clivio@pec.regione.lombardia.it</v>
      </c>
      <c r="K1324" s="24" t="str">
        <f t="shared" si="124"/>
        <v>NORD-OVEST</v>
      </c>
      <c r="L1324" s="24" t="str">
        <f t="shared" si="125"/>
        <v>LOMBARDIA</v>
      </c>
    </row>
    <row r="1325" spans="1:12" x14ac:dyDescent="0.2">
      <c r="A1325" s="1" t="s">
        <v>4626</v>
      </c>
      <c r="B1325" s="1" t="s">
        <v>4627</v>
      </c>
      <c r="C1325" s="29" t="s">
        <v>15803</v>
      </c>
      <c r="D1325" s="29" t="s">
        <v>15876</v>
      </c>
      <c r="E1325" s="3">
        <v>4756</v>
      </c>
      <c r="F1325" s="7" t="str">
        <f t="shared" si="120"/>
        <v/>
      </c>
      <c r="G1325" s="7" t="str">
        <f t="shared" si="121"/>
        <v>LOMBARDIA</v>
      </c>
      <c r="I1325" s="24" t="str">
        <f t="shared" si="122"/>
        <v>COCQUIO-TREVISAGO</v>
      </c>
      <c r="J1325" s="24" t="str">
        <f t="shared" si="123"/>
        <v>comune.cocquiotrevisago@pec.regione.lombardia.it</v>
      </c>
      <c r="K1325" s="24" t="str">
        <f t="shared" si="124"/>
        <v>NORD-OVEST</v>
      </c>
      <c r="L1325" s="24" t="str">
        <f t="shared" si="125"/>
        <v>LOMBARDIA</v>
      </c>
    </row>
    <row r="1326" spans="1:12" x14ac:dyDescent="0.2">
      <c r="A1326" s="1" t="s">
        <v>4779</v>
      </c>
      <c r="B1326" s="1" t="s">
        <v>4780</v>
      </c>
      <c r="C1326" s="29" t="s">
        <v>15803</v>
      </c>
      <c r="D1326" s="29" t="s">
        <v>15876</v>
      </c>
      <c r="E1326" s="3">
        <v>1194</v>
      </c>
      <c r="F1326" s="7" t="str">
        <f t="shared" si="120"/>
        <v/>
      </c>
      <c r="G1326" s="7" t="str">
        <f t="shared" si="121"/>
        <v>LOMBARDIA</v>
      </c>
      <c r="I1326" s="24" t="str">
        <f t="shared" si="122"/>
        <v>COMABBIO</v>
      </c>
      <c r="J1326" s="24" t="str">
        <f t="shared" si="123"/>
        <v>comune.comabbio@legalmail.it</v>
      </c>
      <c r="K1326" s="24" t="str">
        <f t="shared" si="124"/>
        <v>NORD-OVEST</v>
      </c>
      <c r="L1326" s="24" t="str">
        <f t="shared" si="125"/>
        <v>LOMBARDIA</v>
      </c>
    </row>
    <row r="1327" spans="1:12" x14ac:dyDescent="0.2">
      <c r="A1327" s="1" t="s">
        <v>4793</v>
      </c>
      <c r="B1327" s="1" t="s">
        <v>4794</v>
      </c>
      <c r="C1327" s="29" t="s">
        <v>15803</v>
      </c>
      <c r="D1327" s="29" t="s">
        <v>15876</v>
      </c>
      <c r="E1327" s="3">
        <v>2616</v>
      </c>
      <c r="F1327" s="7" t="str">
        <f t="shared" si="120"/>
        <v/>
      </c>
      <c r="G1327" s="7" t="str">
        <f t="shared" si="121"/>
        <v>LOMBARDIA</v>
      </c>
      <c r="I1327" s="24" t="str">
        <f t="shared" si="122"/>
        <v>COMERIO</v>
      </c>
      <c r="J1327" s="24" t="str">
        <f t="shared" si="123"/>
        <v>comune.comerio@legalmail.it</v>
      </c>
      <c r="K1327" s="24" t="str">
        <f t="shared" si="124"/>
        <v>NORD-OVEST</v>
      </c>
      <c r="L1327" s="24" t="str">
        <f t="shared" si="125"/>
        <v>LOMBARDIA</v>
      </c>
    </row>
    <row r="1328" spans="1:12" x14ac:dyDescent="0.2">
      <c r="A1328" s="1" t="s">
        <v>5112</v>
      </c>
      <c r="B1328" s="1" t="s">
        <v>5113</v>
      </c>
      <c r="C1328" s="29" t="s">
        <v>15803</v>
      </c>
      <c r="D1328" s="29" t="s">
        <v>15876</v>
      </c>
      <c r="E1328" s="3">
        <v>768</v>
      </c>
      <c r="F1328" s="7" t="str">
        <f t="shared" si="120"/>
        <v/>
      </c>
      <c r="G1328" s="7" t="str">
        <f t="shared" si="121"/>
        <v>LOMBARDIA</v>
      </c>
      <c r="I1328" s="24" t="str">
        <f t="shared" si="122"/>
        <v>CREMENAGA</v>
      </c>
      <c r="J1328" s="24" t="str">
        <f t="shared" si="123"/>
        <v>protocollo.comune.cremenaga@pec.regione.lombardia.it</v>
      </c>
      <c r="K1328" s="24" t="str">
        <f t="shared" si="124"/>
        <v>NORD-OVEST</v>
      </c>
      <c r="L1328" s="24" t="str">
        <f t="shared" si="125"/>
        <v>LOMBARDIA</v>
      </c>
    </row>
    <row r="1329" spans="1:12" x14ac:dyDescent="0.2">
      <c r="A1329" s="1" t="s">
        <v>5159</v>
      </c>
      <c r="B1329" s="1" t="s">
        <v>5160</v>
      </c>
      <c r="C1329" s="29" t="s">
        <v>15803</v>
      </c>
      <c r="D1329" s="29" t="s">
        <v>15876</v>
      </c>
      <c r="E1329" s="3">
        <v>611</v>
      </c>
      <c r="F1329" s="7" t="str">
        <f t="shared" si="120"/>
        <v/>
      </c>
      <c r="G1329" s="7" t="str">
        <f t="shared" si="121"/>
        <v>LOMBARDIA</v>
      </c>
      <c r="I1329" s="24" t="str">
        <f t="shared" si="122"/>
        <v>CROSIO DELLA VALLE</v>
      </c>
      <c r="J1329" s="24" t="str">
        <f t="shared" si="123"/>
        <v>comune.crosiodellavalle@legalmail.it</v>
      </c>
      <c r="K1329" s="24" t="str">
        <f t="shared" si="124"/>
        <v>NORD-OVEST</v>
      </c>
      <c r="L1329" s="24" t="str">
        <f t="shared" si="125"/>
        <v>LOMBARDIA</v>
      </c>
    </row>
    <row r="1330" spans="1:12" x14ac:dyDescent="0.2">
      <c r="A1330" s="1" t="s">
        <v>5169</v>
      </c>
      <c r="B1330" s="1" t="s">
        <v>5170</v>
      </c>
      <c r="C1330" s="29" t="s">
        <v>15803</v>
      </c>
      <c r="D1330" s="29" t="s">
        <v>15876</v>
      </c>
      <c r="E1330" s="3">
        <v>3604</v>
      </c>
      <c r="F1330" s="7" t="str">
        <f t="shared" si="120"/>
        <v/>
      </c>
      <c r="G1330" s="7" t="str">
        <f t="shared" si="121"/>
        <v>LOMBARDIA</v>
      </c>
      <c r="I1330" s="24" t="str">
        <f t="shared" si="122"/>
        <v>CUASSO AL MONTE</v>
      </c>
      <c r="J1330" s="24" t="str">
        <f t="shared" si="123"/>
        <v>comune@pec.comune.cuassoalmonte.va.it</v>
      </c>
      <c r="K1330" s="24" t="str">
        <f t="shared" si="124"/>
        <v>NORD-OVEST</v>
      </c>
      <c r="L1330" s="24" t="str">
        <f t="shared" si="125"/>
        <v>LOMBARDIA</v>
      </c>
    </row>
    <row r="1331" spans="1:12" x14ac:dyDescent="0.2">
      <c r="A1331" s="1" t="s">
        <v>5179</v>
      </c>
      <c r="B1331" s="1" t="s">
        <v>5180</v>
      </c>
      <c r="C1331" s="29" t="s">
        <v>15803</v>
      </c>
      <c r="D1331" s="29" t="s">
        <v>15876</v>
      </c>
      <c r="E1331" s="3">
        <v>3074</v>
      </c>
      <c r="F1331" s="7" t="str">
        <f t="shared" si="120"/>
        <v/>
      </c>
      <c r="G1331" s="7" t="str">
        <f t="shared" si="121"/>
        <v>LOMBARDIA</v>
      </c>
      <c r="I1331" s="24" t="str">
        <f t="shared" si="122"/>
        <v>CUGLIATE-FABIASCO</v>
      </c>
      <c r="J1331" s="24" t="str">
        <f t="shared" si="123"/>
        <v>comune.cugliatefabiasco@pec.regione.lombardia.it</v>
      </c>
      <c r="K1331" s="24" t="str">
        <f t="shared" si="124"/>
        <v>NORD-OVEST</v>
      </c>
      <c r="L1331" s="24" t="str">
        <f t="shared" si="125"/>
        <v>LOMBARDIA</v>
      </c>
    </row>
    <row r="1332" spans="1:12" x14ac:dyDescent="0.2">
      <c r="A1332" s="1" t="s">
        <v>5189</v>
      </c>
      <c r="B1332" s="1" t="s">
        <v>5190</v>
      </c>
      <c r="C1332" s="29" t="s">
        <v>15803</v>
      </c>
      <c r="D1332" s="29" t="s">
        <v>15876</v>
      </c>
      <c r="E1332" s="3">
        <v>2887</v>
      </c>
      <c r="F1332" s="7" t="str">
        <f t="shared" si="120"/>
        <v/>
      </c>
      <c r="G1332" s="7" t="str">
        <f t="shared" si="121"/>
        <v>LOMBARDIA</v>
      </c>
      <c r="I1332" s="24" t="str">
        <f t="shared" si="122"/>
        <v>CUNARDO</v>
      </c>
      <c r="J1332" s="24" t="str">
        <f t="shared" si="123"/>
        <v>comune.cunardo.va@halleypec.it</v>
      </c>
      <c r="K1332" s="24" t="str">
        <f t="shared" si="124"/>
        <v>NORD-OVEST</v>
      </c>
      <c r="L1332" s="24" t="str">
        <f t="shared" si="125"/>
        <v>LOMBARDIA</v>
      </c>
    </row>
    <row r="1333" spans="1:12" x14ac:dyDescent="0.2">
      <c r="A1333" s="1" t="s">
        <v>5209</v>
      </c>
      <c r="B1333" s="1" t="s">
        <v>5210</v>
      </c>
      <c r="C1333" s="29" t="s">
        <v>15803</v>
      </c>
      <c r="D1333" s="29" t="s">
        <v>15876</v>
      </c>
      <c r="E1333" s="3">
        <v>190</v>
      </c>
      <c r="F1333" s="7" t="str">
        <f t="shared" si="120"/>
        <v/>
      </c>
      <c r="G1333" s="7" t="str">
        <f t="shared" si="121"/>
        <v>LOMBARDIA</v>
      </c>
      <c r="I1333" s="24" t="str">
        <f t="shared" si="122"/>
        <v>CURIGLIA CON MONTEVIASCO</v>
      </c>
      <c r="J1333" s="24" t="str">
        <f t="shared" si="123"/>
        <v>comune.curigliaconmonteviasco@halleypec.it</v>
      </c>
      <c r="K1333" s="24" t="str">
        <f t="shared" si="124"/>
        <v>NORD-OVEST</v>
      </c>
      <c r="L1333" s="24" t="str">
        <f t="shared" si="125"/>
        <v>LOMBARDIA</v>
      </c>
    </row>
    <row r="1334" spans="1:12" x14ac:dyDescent="0.2">
      <c r="A1334" s="1" t="s">
        <v>5241</v>
      </c>
      <c r="B1334" s="1" t="s">
        <v>5242</v>
      </c>
      <c r="C1334" s="29" t="s">
        <v>15803</v>
      </c>
      <c r="D1334" s="29" t="s">
        <v>15876</v>
      </c>
      <c r="E1334" s="3">
        <v>3397</v>
      </c>
      <c r="F1334" s="7" t="str">
        <f t="shared" si="120"/>
        <v/>
      </c>
      <c r="G1334" s="7" t="str">
        <f t="shared" si="121"/>
        <v>LOMBARDIA</v>
      </c>
      <c r="I1334" s="24" t="str">
        <f t="shared" si="122"/>
        <v>CUVEGLIO</v>
      </c>
      <c r="J1334" s="24" t="str">
        <f t="shared" si="123"/>
        <v>comune.cuveglio.va@halleycert.it</v>
      </c>
      <c r="K1334" s="24" t="str">
        <f t="shared" si="124"/>
        <v>NORD-OVEST</v>
      </c>
      <c r="L1334" s="24" t="str">
        <f t="shared" si="125"/>
        <v>LOMBARDIA</v>
      </c>
    </row>
    <row r="1335" spans="1:12" x14ac:dyDescent="0.2">
      <c r="A1335" s="1" t="s">
        <v>5243</v>
      </c>
      <c r="B1335" s="1" t="s">
        <v>5244</v>
      </c>
      <c r="C1335" s="29" t="s">
        <v>15803</v>
      </c>
      <c r="D1335" s="29" t="s">
        <v>15876</v>
      </c>
      <c r="E1335" s="3">
        <v>1698</v>
      </c>
      <c r="F1335" s="7" t="str">
        <f t="shared" si="120"/>
        <v/>
      </c>
      <c r="G1335" s="7" t="str">
        <f t="shared" si="121"/>
        <v>LOMBARDIA</v>
      </c>
      <c r="I1335" s="24" t="str">
        <f t="shared" si="122"/>
        <v>CUVIO</v>
      </c>
      <c r="J1335" s="24" t="str">
        <f t="shared" si="123"/>
        <v>comune.cuvio.va@halleycert.it</v>
      </c>
      <c r="K1335" s="24" t="str">
        <f t="shared" si="124"/>
        <v>NORD-OVEST</v>
      </c>
      <c r="L1335" s="24" t="str">
        <f t="shared" si="125"/>
        <v>LOMBARDIA</v>
      </c>
    </row>
    <row r="1336" spans="1:12" x14ac:dyDescent="0.2">
      <c r="A1336" s="1" t="s">
        <v>5258</v>
      </c>
      <c r="B1336" s="1" t="s">
        <v>5259</v>
      </c>
      <c r="C1336" s="29" t="s">
        <v>15803</v>
      </c>
      <c r="D1336" s="29" t="s">
        <v>15876</v>
      </c>
      <c r="E1336" s="3">
        <v>3075</v>
      </c>
      <c r="F1336" s="7" t="str">
        <f t="shared" si="120"/>
        <v/>
      </c>
      <c r="G1336" s="7" t="str">
        <f t="shared" si="121"/>
        <v>LOMBARDIA</v>
      </c>
      <c r="I1336" s="24" t="str">
        <f t="shared" si="122"/>
        <v>DAVERIO</v>
      </c>
      <c r="J1336" s="24" t="str">
        <f t="shared" si="123"/>
        <v>comunedaverio@legalmail.it</v>
      </c>
      <c r="K1336" s="24" t="str">
        <f t="shared" si="124"/>
        <v>NORD-OVEST</v>
      </c>
      <c r="L1336" s="24" t="str">
        <f t="shared" si="125"/>
        <v>LOMBARDIA</v>
      </c>
    </row>
    <row r="1337" spans="1:12" x14ac:dyDescent="0.2">
      <c r="A1337" s="1" t="s">
        <v>5426</v>
      </c>
      <c r="B1337" s="1" t="s">
        <v>5427</v>
      </c>
      <c r="C1337" s="29" t="s">
        <v>15803</v>
      </c>
      <c r="D1337" s="29" t="s">
        <v>15876</v>
      </c>
      <c r="E1337" s="3">
        <v>1433</v>
      </c>
      <c r="F1337" s="7" t="str">
        <f t="shared" si="120"/>
        <v/>
      </c>
      <c r="G1337" s="7" t="str">
        <f t="shared" si="121"/>
        <v>LOMBARDIA</v>
      </c>
      <c r="I1337" s="24" t="str">
        <f t="shared" si="122"/>
        <v>DUMENZA</v>
      </c>
      <c r="J1337" s="24" t="str">
        <f t="shared" si="123"/>
        <v>comune.dumenza@legalmail.it</v>
      </c>
      <c r="K1337" s="24" t="str">
        <f t="shared" si="124"/>
        <v>NORD-OVEST</v>
      </c>
      <c r="L1337" s="24" t="str">
        <f t="shared" si="125"/>
        <v>LOMBARDIA</v>
      </c>
    </row>
    <row r="1338" spans="1:12" x14ac:dyDescent="0.2">
      <c r="A1338" s="1" t="s">
        <v>5428</v>
      </c>
      <c r="B1338" s="1" t="s">
        <v>5429</v>
      </c>
      <c r="C1338" s="29" t="s">
        <v>15803</v>
      </c>
      <c r="D1338" s="29" t="s">
        <v>15876</v>
      </c>
      <c r="E1338" s="3">
        <v>159</v>
      </c>
      <c r="F1338" s="7" t="str">
        <f t="shared" si="120"/>
        <v/>
      </c>
      <c r="G1338" s="7" t="str">
        <f t="shared" si="121"/>
        <v>LOMBARDIA</v>
      </c>
      <c r="I1338" s="24" t="str">
        <f t="shared" si="122"/>
        <v>DUNO</v>
      </c>
      <c r="J1338" s="24" t="str">
        <f t="shared" si="123"/>
        <v>comune.duno.va@halleycert.it</v>
      </c>
      <c r="K1338" s="24" t="str">
        <f t="shared" si="124"/>
        <v>NORD-OVEST</v>
      </c>
      <c r="L1338" s="24" t="str">
        <f t="shared" si="125"/>
        <v>LOMBARDIA</v>
      </c>
    </row>
    <row r="1339" spans="1:12" x14ac:dyDescent="0.2">
      <c r="A1339" s="1" t="s">
        <v>5550</v>
      </c>
      <c r="B1339" s="1" t="s">
        <v>5551</v>
      </c>
      <c r="C1339" s="29" t="s">
        <v>15803</v>
      </c>
      <c r="D1339" s="29" t="s">
        <v>15876</v>
      </c>
      <c r="E1339" s="3">
        <v>12141</v>
      </c>
      <c r="F1339" s="7" t="str">
        <f t="shared" si="120"/>
        <v/>
      </c>
      <c r="G1339" s="7" t="str">
        <f t="shared" si="121"/>
        <v>LOMBARDIA</v>
      </c>
      <c r="I1339" s="24" t="str">
        <f t="shared" si="122"/>
        <v>FAGNANO OLONA</v>
      </c>
      <c r="J1339" s="24" t="str">
        <f t="shared" si="123"/>
        <v>protocollo.fagnanoolona@legalmail.it</v>
      </c>
      <c r="K1339" s="24" t="str">
        <f t="shared" si="124"/>
        <v>NORD-OVEST</v>
      </c>
      <c r="L1339" s="24" t="str">
        <f t="shared" si="125"/>
        <v>LOMBARDIA</v>
      </c>
    </row>
    <row r="1340" spans="1:12" x14ac:dyDescent="0.2">
      <c r="A1340" s="1" t="s">
        <v>5656</v>
      </c>
      <c r="B1340" s="1" t="s">
        <v>5657</v>
      </c>
      <c r="C1340" s="29" t="s">
        <v>15803</v>
      </c>
      <c r="D1340" s="29" t="s">
        <v>15876</v>
      </c>
      <c r="E1340" s="3">
        <v>6786</v>
      </c>
      <c r="F1340" s="7" t="str">
        <f t="shared" si="120"/>
        <v/>
      </c>
      <c r="G1340" s="7" t="str">
        <f t="shared" si="121"/>
        <v>LOMBARDIA</v>
      </c>
      <c r="I1340" s="24" t="str">
        <f t="shared" si="122"/>
        <v>FERNO</v>
      </c>
      <c r="J1340" s="24" t="str">
        <f t="shared" si="123"/>
        <v>comune@ferno.legalmailpa.it</v>
      </c>
      <c r="K1340" s="24" t="str">
        <f t="shared" si="124"/>
        <v>NORD-OVEST</v>
      </c>
      <c r="L1340" s="24" t="str">
        <f t="shared" si="125"/>
        <v>LOMBARDIA</v>
      </c>
    </row>
    <row r="1341" spans="1:12" x14ac:dyDescent="0.2">
      <c r="A1341" s="1" t="s">
        <v>5668</v>
      </c>
      <c r="B1341" s="1" t="s">
        <v>5669</v>
      </c>
      <c r="C1341" s="29" t="s">
        <v>15803</v>
      </c>
      <c r="D1341" s="29" t="s">
        <v>15876</v>
      </c>
      <c r="E1341" s="3">
        <v>693</v>
      </c>
      <c r="F1341" s="7" t="str">
        <f t="shared" si="120"/>
        <v/>
      </c>
      <c r="G1341" s="7" t="str">
        <f t="shared" si="121"/>
        <v>LOMBARDIA</v>
      </c>
      <c r="I1341" s="24" t="str">
        <f t="shared" si="122"/>
        <v>FERRERA DI VARESE</v>
      </c>
      <c r="J1341" s="24" t="str">
        <f t="shared" si="123"/>
        <v>comune.ferrera.va@halleycert.it</v>
      </c>
      <c r="K1341" s="24" t="str">
        <f t="shared" si="124"/>
        <v>NORD-OVEST</v>
      </c>
      <c r="L1341" s="24" t="str">
        <f t="shared" si="125"/>
        <v>LOMBARDIA</v>
      </c>
    </row>
    <row r="1342" spans="1:12" x14ac:dyDescent="0.2">
      <c r="A1342" s="1" t="s">
        <v>6154</v>
      </c>
      <c r="B1342" s="1" t="s">
        <v>6155</v>
      </c>
      <c r="C1342" s="29" t="s">
        <v>15803</v>
      </c>
      <c r="D1342" s="29" t="s">
        <v>15876</v>
      </c>
      <c r="E1342" s="3">
        <v>50456</v>
      </c>
      <c r="F1342" s="7" t="str">
        <f t="shared" si="120"/>
        <v/>
      </c>
      <c r="G1342" s="7" t="str">
        <f t="shared" si="121"/>
        <v>Compreso</v>
      </c>
      <c r="I1342" s="24" t="str">
        <f t="shared" si="122"/>
        <v>GALLARATE</v>
      </c>
      <c r="J1342" s="24" t="str">
        <f t="shared" si="123"/>
        <v>protocollo@pec.comune.gallarate.va.it</v>
      </c>
      <c r="K1342" s="24" t="str">
        <f t="shared" si="124"/>
        <v>NORD-OVEST</v>
      </c>
      <c r="L1342" s="24" t="str">
        <f t="shared" si="125"/>
        <v>LOMBARDIA</v>
      </c>
    </row>
    <row r="1343" spans="1:12" x14ac:dyDescent="0.2">
      <c r="A1343" s="1" t="s">
        <v>6160</v>
      </c>
      <c r="B1343" s="1" t="s">
        <v>6161</v>
      </c>
      <c r="C1343" s="29" t="s">
        <v>15803</v>
      </c>
      <c r="D1343" s="29" t="s">
        <v>15876</v>
      </c>
      <c r="E1343" s="3">
        <v>982</v>
      </c>
      <c r="F1343" s="7" t="str">
        <f t="shared" si="120"/>
        <v/>
      </c>
      <c r="G1343" s="7" t="str">
        <f t="shared" si="121"/>
        <v>LOMBARDIA</v>
      </c>
      <c r="I1343" s="24" t="str">
        <f t="shared" si="122"/>
        <v>GALLIATE LOMBARDO</v>
      </c>
      <c r="J1343" s="24" t="str">
        <f t="shared" si="123"/>
        <v>comune.galliatelombardo@legalmailpa.it</v>
      </c>
      <c r="K1343" s="24" t="str">
        <f t="shared" si="124"/>
        <v>NORD-OVEST</v>
      </c>
      <c r="L1343" s="24" t="str">
        <f t="shared" si="125"/>
        <v>LOMBARDIA</v>
      </c>
    </row>
    <row r="1344" spans="1:12" x14ac:dyDescent="0.2">
      <c r="A1344" s="1" t="s">
        <v>6277</v>
      </c>
      <c r="B1344" s="1" t="s">
        <v>6278</v>
      </c>
      <c r="C1344" s="29" t="s">
        <v>15803</v>
      </c>
      <c r="D1344" s="29" t="s">
        <v>15876</v>
      </c>
      <c r="E1344" s="3">
        <v>9209</v>
      </c>
      <c r="F1344" s="7" t="str">
        <f t="shared" si="120"/>
        <v/>
      </c>
      <c r="G1344" s="7" t="str">
        <f t="shared" si="121"/>
        <v>LOMBARDIA</v>
      </c>
      <c r="I1344" s="24" t="str">
        <f t="shared" si="122"/>
        <v>GAVIRATE</v>
      </c>
      <c r="J1344" s="24" t="str">
        <f t="shared" si="123"/>
        <v>info.comune.gavirate@pec.regione.lombardia.it</v>
      </c>
      <c r="K1344" s="24" t="str">
        <f t="shared" si="124"/>
        <v>NORD-OVEST</v>
      </c>
      <c r="L1344" s="24" t="str">
        <f t="shared" si="125"/>
        <v>LOMBARDIA</v>
      </c>
    </row>
    <row r="1345" spans="1:12" x14ac:dyDescent="0.2">
      <c r="A1345" s="1" t="s">
        <v>6285</v>
      </c>
      <c r="B1345" s="1" t="s">
        <v>6286</v>
      </c>
      <c r="C1345" s="29" t="s">
        <v>15803</v>
      </c>
      <c r="D1345" s="29" t="s">
        <v>15876</v>
      </c>
      <c r="E1345" s="3">
        <v>4644</v>
      </c>
      <c r="F1345" s="7" t="str">
        <f t="shared" si="120"/>
        <v/>
      </c>
      <c r="G1345" s="7" t="str">
        <f t="shared" si="121"/>
        <v>LOMBARDIA</v>
      </c>
      <c r="I1345" s="24" t="str">
        <f t="shared" si="122"/>
        <v>GAZZADA SCHIANNO</v>
      </c>
      <c r="J1345" s="24" t="str">
        <f t="shared" si="123"/>
        <v>comune.gazzadaschianno@secmail.it</v>
      </c>
      <c r="K1345" s="24" t="str">
        <f t="shared" si="124"/>
        <v>NORD-OVEST</v>
      </c>
      <c r="L1345" s="24" t="str">
        <f t="shared" si="125"/>
        <v>LOMBARDIA</v>
      </c>
    </row>
    <row r="1346" spans="1:12" x14ac:dyDescent="0.2">
      <c r="A1346" s="1" t="s">
        <v>6303</v>
      </c>
      <c r="B1346" s="1" t="s">
        <v>6304</v>
      </c>
      <c r="C1346" s="29" t="s">
        <v>15803</v>
      </c>
      <c r="D1346" s="29" t="s">
        <v>15876</v>
      </c>
      <c r="E1346" s="3">
        <v>2883</v>
      </c>
      <c r="F1346" s="7" t="str">
        <f t="shared" ref="F1346:F1409" si="126">IF(E1346&gt;300000,"Trovato","")</f>
        <v/>
      </c>
      <c r="G1346" s="7" t="str">
        <f t="shared" ref="G1346:G1409" si="127">IF(AND(E1346&gt;=50000,E1346&lt;=100000),"Compreso",D1346)</f>
        <v>LOMBARDIA</v>
      </c>
      <c r="I1346" s="24" t="str">
        <f t="shared" si="122"/>
        <v>GEMONIO</v>
      </c>
      <c r="J1346" s="24" t="str">
        <f t="shared" si="123"/>
        <v>comune.gemonio.va@halleycert.it</v>
      </c>
      <c r="K1346" s="24" t="str">
        <f t="shared" si="124"/>
        <v>NORD-OVEST</v>
      </c>
      <c r="L1346" s="24" t="str">
        <f t="shared" si="125"/>
        <v>LOMBARDIA</v>
      </c>
    </row>
    <row r="1347" spans="1:12" x14ac:dyDescent="0.2">
      <c r="A1347" s="1" t="s">
        <v>6332</v>
      </c>
      <c r="B1347" s="1" t="s">
        <v>6333</v>
      </c>
      <c r="C1347" s="29" t="s">
        <v>15803</v>
      </c>
      <c r="D1347" s="29" t="s">
        <v>15876</v>
      </c>
      <c r="E1347" s="3">
        <v>10411</v>
      </c>
      <c r="F1347" s="7" t="str">
        <f t="shared" si="126"/>
        <v/>
      </c>
      <c r="G1347" s="7" t="str">
        <f t="shared" si="127"/>
        <v>LOMBARDIA</v>
      </c>
      <c r="I1347" s="24" t="str">
        <f t="shared" ref="I1347:I1410" si="128">TRIM(A1347)</f>
        <v>GERENZANO</v>
      </c>
      <c r="J1347" s="24" t="str">
        <f t="shared" ref="J1347:J1410" si="129">TRIM(B1347)</f>
        <v>comune.gerenzano@pec.regione.lombardia.it</v>
      </c>
      <c r="K1347" s="24" t="str">
        <f t="shared" ref="K1347:K1410" si="130">TRIM(C1347)</f>
        <v>NORD-OVEST</v>
      </c>
      <c r="L1347" s="24" t="str">
        <f t="shared" ref="L1347:L1410" si="131">TRIM(D1347)</f>
        <v>LOMBARDIA</v>
      </c>
    </row>
    <row r="1348" spans="1:12" x14ac:dyDescent="0.2">
      <c r="A1348" s="1" t="s">
        <v>6340</v>
      </c>
      <c r="B1348" s="1" t="s">
        <v>6341</v>
      </c>
      <c r="C1348" s="29" t="s">
        <v>15803</v>
      </c>
      <c r="D1348" s="29" t="s">
        <v>15876</v>
      </c>
      <c r="E1348" s="3">
        <v>3724</v>
      </c>
      <c r="F1348" s="7" t="str">
        <f t="shared" si="126"/>
        <v/>
      </c>
      <c r="G1348" s="7" t="str">
        <f t="shared" si="127"/>
        <v>LOMBARDIA</v>
      </c>
      <c r="I1348" s="24" t="str">
        <f t="shared" si="128"/>
        <v>GERMIGNAGA</v>
      </c>
      <c r="J1348" s="24" t="str">
        <f t="shared" si="129"/>
        <v>protocollo@cert.comune.germignaga.va.it</v>
      </c>
      <c r="K1348" s="24" t="str">
        <f t="shared" si="130"/>
        <v>NORD-OVEST</v>
      </c>
      <c r="L1348" s="24" t="str">
        <f t="shared" si="131"/>
        <v>LOMBARDIA</v>
      </c>
    </row>
    <row r="1349" spans="1:12" x14ac:dyDescent="0.2">
      <c r="A1349" s="1" t="s">
        <v>6480</v>
      </c>
      <c r="B1349" s="1" t="s">
        <v>6481</v>
      </c>
      <c r="C1349" s="29" t="s">
        <v>15803</v>
      </c>
      <c r="D1349" s="29" t="s">
        <v>15876</v>
      </c>
      <c r="E1349" s="3">
        <v>2653</v>
      </c>
      <c r="F1349" s="7" t="str">
        <f t="shared" si="126"/>
        <v/>
      </c>
      <c r="G1349" s="7" t="str">
        <f t="shared" si="127"/>
        <v>LOMBARDIA</v>
      </c>
      <c r="I1349" s="24" t="str">
        <f t="shared" si="128"/>
        <v>GOLASECCA</v>
      </c>
      <c r="J1349" s="24" t="str">
        <f t="shared" si="129"/>
        <v>comune.golasecca@pec.regione.lombardia.it</v>
      </c>
      <c r="K1349" s="24" t="str">
        <f t="shared" si="130"/>
        <v>NORD-OVEST</v>
      </c>
      <c r="L1349" s="24" t="str">
        <f t="shared" si="131"/>
        <v>LOMBARDIA</v>
      </c>
    </row>
    <row r="1350" spans="1:12" x14ac:dyDescent="0.2">
      <c r="A1350" s="1" t="s">
        <v>6518</v>
      </c>
      <c r="B1350" s="1" t="s">
        <v>6519</v>
      </c>
      <c r="C1350" s="29" t="s">
        <v>15803</v>
      </c>
      <c r="D1350" s="29" t="s">
        <v>15876</v>
      </c>
      <c r="E1350" s="3">
        <v>5081</v>
      </c>
      <c r="F1350" s="7" t="str">
        <f t="shared" si="126"/>
        <v/>
      </c>
      <c r="G1350" s="7" t="str">
        <f t="shared" si="127"/>
        <v>LOMBARDIA</v>
      </c>
      <c r="I1350" s="24" t="str">
        <f t="shared" si="128"/>
        <v>GORLA MAGGIORE</v>
      </c>
      <c r="J1350" s="24" t="str">
        <f t="shared" si="129"/>
        <v>protocollo.gorlamaggiore@legalmail.it</v>
      </c>
      <c r="K1350" s="24" t="str">
        <f t="shared" si="130"/>
        <v>NORD-OVEST</v>
      </c>
      <c r="L1350" s="24" t="str">
        <f t="shared" si="131"/>
        <v>LOMBARDIA</v>
      </c>
    </row>
    <row r="1351" spans="1:12" x14ac:dyDescent="0.2">
      <c r="A1351" s="1" t="s">
        <v>6520</v>
      </c>
      <c r="B1351" s="1" t="s">
        <v>6521</v>
      </c>
      <c r="C1351" s="29" t="s">
        <v>15803</v>
      </c>
      <c r="D1351" s="29" t="s">
        <v>15876</v>
      </c>
      <c r="E1351" s="3">
        <v>8398</v>
      </c>
      <c r="F1351" s="7" t="str">
        <f t="shared" si="126"/>
        <v/>
      </c>
      <c r="G1351" s="7" t="str">
        <f t="shared" si="127"/>
        <v>LOMBARDIA</v>
      </c>
      <c r="I1351" s="24" t="str">
        <f t="shared" si="128"/>
        <v>GORLA MINORE</v>
      </c>
      <c r="J1351" s="24" t="str">
        <f t="shared" si="129"/>
        <v>comune.gorlaminore@postecert.it</v>
      </c>
      <c r="K1351" s="24" t="str">
        <f t="shared" si="130"/>
        <v>NORD-OVEST</v>
      </c>
      <c r="L1351" s="24" t="str">
        <f t="shared" si="131"/>
        <v>LOMBARDIA</v>
      </c>
    </row>
    <row r="1352" spans="1:12" x14ac:dyDescent="0.2">
      <c r="A1352" s="1" t="s">
        <v>6526</v>
      </c>
      <c r="B1352" s="1" t="s">
        <v>6527</v>
      </c>
      <c r="C1352" s="29" t="s">
        <v>15803</v>
      </c>
      <c r="D1352" s="29" t="s">
        <v>15876</v>
      </c>
      <c r="E1352" s="3">
        <v>2227</v>
      </c>
      <c r="F1352" s="7" t="str">
        <f t="shared" si="126"/>
        <v/>
      </c>
      <c r="G1352" s="7" t="str">
        <f t="shared" si="127"/>
        <v>LOMBARDIA</v>
      </c>
      <c r="I1352" s="24" t="str">
        <f t="shared" si="128"/>
        <v>GORNATE OLONA</v>
      </c>
      <c r="J1352" s="24" t="str">
        <f t="shared" si="129"/>
        <v>comune.gornate-olona@pec.regione.lombardia.it</v>
      </c>
      <c r="K1352" s="24" t="str">
        <f t="shared" si="130"/>
        <v>NORD-OVEST</v>
      </c>
      <c r="L1352" s="24" t="str">
        <f t="shared" si="131"/>
        <v>LOMBARDIA</v>
      </c>
    </row>
    <row r="1353" spans="1:12" x14ac:dyDescent="0.2">
      <c r="A1353" s="1" t="s">
        <v>6580</v>
      </c>
      <c r="B1353" s="1" t="s">
        <v>6581</v>
      </c>
      <c r="C1353" s="29" t="s">
        <v>15803</v>
      </c>
      <c r="D1353" s="29" t="s">
        <v>15876</v>
      </c>
      <c r="E1353" s="3">
        <v>1271</v>
      </c>
      <c r="F1353" s="7" t="str">
        <f t="shared" si="126"/>
        <v/>
      </c>
      <c r="G1353" s="7" t="str">
        <f t="shared" si="127"/>
        <v>LOMBARDIA</v>
      </c>
      <c r="I1353" s="24" t="str">
        <f t="shared" si="128"/>
        <v>GRANTOLA</v>
      </c>
      <c r="J1353" s="24" t="str">
        <f t="shared" si="129"/>
        <v>comune.grantola@pec.regione.lombardia.it</v>
      </c>
      <c r="K1353" s="24" t="str">
        <f t="shared" si="130"/>
        <v>NORD-OVEST</v>
      </c>
      <c r="L1353" s="24" t="str">
        <f t="shared" si="131"/>
        <v>LOMBARDIA</v>
      </c>
    </row>
    <row r="1354" spans="1:12" x14ac:dyDescent="0.2">
      <c r="A1354" s="1" t="s">
        <v>6801</v>
      </c>
      <c r="B1354" s="1" t="s">
        <v>6802</v>
      </c>
      <c r="C1354" s="29" t="s">
        <v>15803</v>
      </c>
      <c r="D1354" s="29" t="s">
        <v>15876</v>
      </c>
      <c r="E1354" s="3">
        <v>1073</v>
      </c>
      <c r="F1354" s="7" t="str">
        <f t="shared" si="126"/>
        <v/>
      </c>
      <c r="G1354" s="7" t="str">
        <f t="shared" si="127"/>
        <v>LOMBARDIA</v>
      </c>
      <c r="I1354" s="24" t="str">
        <f t="shared" si="128"/>
        <v>INARZO</v>
      </c>
      <c r="J1354" s="24" t="str">
        <f t="shared" si="129"/>
        <v>comune.inarzo@pec.regione.lombardia.it</v>
      </c>
      <c r="K1354" s="24" t="str">
        <f t="shared" si="130"/>
        <v>NORD-OVEST</v>
      </c>
      <c r="L1354" s="24" t="str">
        <f t="shared" si="131"/>
        <v>LOMBARDIA</v>
      </c>
    </row>
    <row r="1355" spans="1:12" x14ac:dyDescent="0.2">
      <c r="A1355" s="1" t="s">
        <v>6807</v>
      </c>
      <c r="B1355" s="1" t="s">
        <v>6808</v>
      </c>
      <c r="C1355" s="29" t="s">
        <v>15803</v>
      </c>
      <c r="D1355" s="29" t="s">
        <v>15876</v>
      </c>
      <c r="E1355" s="3">
        <v>10336</v>
      </c>
      <c r="F1355" s="7" t="str">
        <f t="shared" si="126"/>
        <v/>
      </c>
      <c r="G1355" s="7" t="str">
        <f t="shared" si="127"/>
        <v>LOMBARDIA</v>
      </c>
      <c r="I1355" s="24" t="str">
        <f t="shared" si="128"/>
        <v>INDUNO OLONA</v>
      </c>
      <c r="J1355" s="24" t="str">
        <f t="shared" si="129"/>
        <v>indunoolona@pec.it</v>
      </c>
      <c r="K1355" s="24" t="str">
        <f t="shared" si="130"/>
        <v>NORD-OVEST</v>
      </c>
      <c r="L1355" s="24" t="str">
        <f t="shared" si="131"/>
        <v>LOMBARDIA</v>
      </c>
    </row>
    <row r="1356" spans="1:12" x14ac:dyDescent="0.2">
      <c r="A1356" s="1" t="s">
        <v>6896</v>
      </c>
      <c r="B1356" s="1" t="s">
        <v>6897</v>
      </c>
      <c r="C1356" s="29" t="s">
        <v>15803</v>
      </c>
      <c r="D1356" s="29" t="s">
        <v>15876</v>
      </c>
      <c r="E1356" s="3">
        <v>5178</v>
      </c>
      <c r="F1356" s="7" t="str">
        <f t="shared" si="126"/>
        <v/>
      </c>
      <c r="G1356" s="7" t="str">
        <f t="shared" si="127"/>
        <v>LOMBARDIA</v>
      </c>
      <c r="I1356" s="24" t="str">
        <f t="shared" si="128"/>
        <v>ISPRA</v>
      </c>
      <c r="J1356" s="24" t="str">
        <f t="shared" si="129"/>
        <v>protocollo.ispra@pec.it</v>
      </c>
      <c r="K1356" s="24" t="str">
        <f t="shared" si="130"/>
        <v>NORD-OVEST</v>
      </c>
      <c r="L1356" s="24" t="str">
        <f t="shared" si="131"/>
        <v>LOMBARDIA</v>
      </c>
    </row>
    <row r="1357" spans="1:12" x14ac:dyDescent="0.2">
      <c r="A1357" s="1" t="s">
        <v>6925</v>
      </c>
      <c r="B1357" s="1" t="s">
        <v>6926</v>
      </c>
      <c r="C1357" s="29" t="s">
        <v>15803</v>
      </c>
      <c r="D1357" s="29" t="s">
        <v>15876</v>
      </c>
      <c r="E1357" s="3">
        <v>5084</v>
      </c>
      <c r="F1357" s="7" t="str">
        <f t="shared" si="126"/>
        <v/>
      </c>
      <c r="G1357" s="7" t="str">
        <f t="shared" si="127"/>
        <v>LOMBARDIA</v>
      </c>
      <c r="I1357" s="24" t="str">
        <f t="shared" si="128"/>
        <v>JERAGO CON ORAGO</v>
      </c>
      <c r="J1357" s="24" t="str">
        <f t="shared" si="129"/>
        <v>comune.jeragoconorago@pec.regione.lombardia.it</v>
      </c>
      <c r="K1357" s="24" t="str">
        <f t="shared" si="130"/>
        <v>NORD-OVEST</v>
      </c>
      <c r="L1357" s="24" t="str">
        <f t="shared" si="131"/>
        <v>LOMBARDIA</v>
      </c>
    </row>
    <row r="1358" spans="1:12" x14ac:dyDescent="0.2">
      <c r="A1358" s="1" t="s">
        <v>7114</v>
      </c>
      <c r="B1358" s="1" t="s">
        <v>7115</v>
      </c>
      <c r="C1358" s="29" t="s">
        <v>15803</v>
      </c>
      <c r="D1358" s="29" t="s">
        <v>15876</v>
      </c>
      <c r="E1358" s="3">
        <v>5414</v>
      </c>
      <c r="F1358" s="7" t="str">
        <f t="shared" si="126"/>
        <v/>
      </c>
      <c r="G1358" s="7" t="str">
        <f t="shared" si="127"/>
        <v>LOMBARDIA</v>
      </c>
      <c r="I1358" s="24" t="str">
        <f t="shared" si="128"/>
        <v>LAVENA PONTE TRESA</v>
      </c>
      <c r="J1358" s="24" t="str">
        <f t="shared" si="129"/>
        <v>comune.lavenapontetresa@legalmail.it</v>
      </c>
      <c r="K1358" s="24" t="str">
        <f t="shared" si="130"/>
        <v>NORD-OVEST</v>
      </c>
      <c r="L1358" s="24" t="str">
        <f t="shared" si="131"/>
        <v>LOMBARDIA</v>
      </c>
    </row>
    <row r="1359" spans="1:12" x14ac:dyDescent="0.2">
      <c r="A1359" s="1" t="s">
        <v>7116</v>
      </c>
      <c r="B1359" s="1" t="s">
        <v>7117</v>
      </c>
      <c r="C1359" s="29" t="s">
        <v>15803</v>
      </c>
      <c r="D1359" s="29" t="s">
        <v>15876</v>
      </c>
      <c r="E1359" s="3">
        <v>8905</v>
      </c>
      <c r="F1359" s="7" t="str">
        <f t="shared" si="126"/>
        <v/>
      </c>
      <c r="G1359" s="7" t="str">
        <f t="shared" si="127"/>
        <v>LOMBARDIA</v>
      </c>
      <c r="I1359" s="24" t="str">
        <f t="shared" si="128"/>
        <v>LAVENO-MOMBELLO</v>
      </c>
      <c r="J1359" s="24" t="str">
        <f t="shared" si="129"/>
        <v>protocollo.lavenomombello@cert.saga.it</v>
      </c>
      <c r="K1359" s="24" t="str">
        <f t="shared" si="130"/>
        <v>NORD-OVEST</v>
      </c>
      <c r="L1359" s="24" t="str">
        <f t="shared" si="131"/>
        <v>LOMBARDIA</v>
      </c>
    </row>
    <row r="1360" spans="1:12" x14ac:dyDescent="0.2">
      <c r="A1360" s="1" t="s">
        <v>7138</v>
      </c>
      <c r="B1360" s="1" t="s">
        <v>7139</v>
      </c>
      <c r="C1360" s="29" t="s">
        <v>15803</v>
      </c>
      <c r="D1360" s="29" t="s">
        <v>15876</v>
      </c>
      <c r="E1360" s="3">
        <v>3571</v>
      </c>
      <c r="F1360" s="7" t="str">
        <f t="shared" si="126"/>
        <v/>
      </c>
      <c r="G1360" s="7" t="str">
        <f t="shared" si="127"/>
        <v>LOMBARDIA</v>
      </c>
      <c r="I1360" s="24" t="str">
        <f t="shared" si="128"/>
        <v>LEGGIUNO</v>
      </c>
      <c r="J1360" s="24" t="str">
        <f t="shared" si="129"/>
        <v>comune.leggiuno.va@halleycert.it</v>
      </c>
      <c r="K1360" s="24" t="str">
        <f t="shared" si="130"/>
        <v>NORD-OVEST</v>
      </c>
      <c r="L1360" s="24" t="str">
        <f t="shared" si="131"/>
        <v>LOMBARDIA</v>
      </c>
    </row>
    <row r="1361" spans="1:12" x14ac:dyDescent="0.2">
      <c r="A1361" s="1" t="s">
        <v>7359</v>
      </c>
      <c r="B1361" s="1" t="s">
        <v>7360</v>
      </c>
      <c r="C1361" s="29" t="s">
        <v>15803</v>
      </c>
      <c r="D1361" s="29" t="s">
        <v>15876</v>
      </c>
      <c r="E1361" s="3">
        <v>4860</v>
      </c>
      <c r="F1361" s="7" t="str">
        <f t="shared" si="126"/>
        <v/>
      </c>
      <c r="G1361" s="7" t="str">
        <f t="shared" si="127"/>
        <v>LOMBARDIA</v>
      </c>
      <c r="I1361" s="24" t="str">
        <f t="shared" si="128"/>
        <v>LONATE CEPPINO</v>
      </c>
      <c r="J1361" s="24" t="str">
        <f t="shared" si="129"/>
        <v>comune.lonateceppino@pec.regione.lombardia.it</v>
      </c>
      <c r="K1361" s="24" t="str">
        <f t="shared" si="130"/>
        <v>NORD-OVEST</v>
      </c>
      <c r="L1361" s="24" t="str">
        <f t="shared" si="131"/>
        <v>LOMBARDIA</v>
      </c>
    </row>
    <row r="1362" spans="1:12" x14ac:dyDescent="0.2">
      <c r="A1362" s="1" t="s">
        <v>7361</v>
      </c>
      <c r="B1362" s="1" t="s">
        <v>7362</v>
      </c>
      <c r="C1362" s="29" t="s">
        <v>15803</v>
      </c>
      <c r="D1362" s="29" t="s">
        <v>15876</v>
      </c>
      <c r="E1362" s="3">
        <v>11748</v>
      </c>
      <c r="F1362" s="7" t="str">
        <f t="shared" si="126"/>
        <v/>
      </c>
      <c r="G1362" s="7" t="str">
        <f t="shared" si="127"/>
        <v>LOMBARDIA</v>
      </c>
      <c r="I1362" s="24" t="str">
        <f t="shared" si="128"/>
        <v>LONATE POZZOLO</v>
      </c>
      <c r="J1362" s="24" t="str">
        <f t="shared" si="129"/>
        <v>comune@lonatepozzolo.legalmailpa.it</v>
      </c>
      <c r="K1362" s="24" t="str">
        <f t="shared" si="130"/>
        <v>NORD-OVEST</v>
      </c>
      <c r="L1362" s="24" t="str">
        <f t="shared" si="131"/>
        <v>LOMBARDIA</v>
      </c>
    </row>
    <row r="1363" spans="1:12" x14ac:dyDescent="0.2">
      <c r="A1363" s="1" t="s">
        <v>7419</v>
      </c>
      <c r="B1363" s="1" t="s">
        <v>7420</v>
      </c>
      <c r="C1363" s="29" t="s">
        <v>15803</v>
      </c>
      <c r="D1363" s="29" t="s">
        <v>15876</v>
      </c>
      <c r="E1363" s="3">
        <v>1237</v>
      </c>
      <c r="F1363" s="7" t="str">
        <f t="shared" si="126"/>
        <v/>
      </c>
      <c r="G1363" s="7" t="str">
        <f t="shared" si="127"/>
        <v>LOMBARDIA</v>
      </c>
      <c r="I1363" s="24" t="str">
        <f t="shared" si="128"/>
        <v>LOZZA</v>
      </c>
      <c r="J1363" s="24" t="str">
        <f t="shared" si="129"/>
        <v>comune.lozza@pec.regione.lombardia.it</v>
      </c>
      <c r="K1363" s="24" t="str">
        <f t="shared" si="130"/>
        <v>NORD-OVEST</v>
      </c>
      <c r="L1363" s="24" t="str">
        <f t="shared" si="131"/>
        <v>LOMBARDIA</v>
      </c>
    </row>
    <row r="1364" spans="1:12" x14ac:dyDescent="0.2">
      <c r="A1364" s="1" t="s">
        <v>7455</v>
      </c>
      <c r="B1364" s="1" t="s">
        <v>7456</v>
      </c>
      <c r="C1364" s="29" t="s">
        <v>15803</v>
      </c>
      <c r="D1364" s="29" t="s">
        <v>15876</v>
      </c>
      <c r="E1364" s="3">
        <v>14276</v>
      </c>
      <c r="F1364" s="7" t="str">
        <f t="shared" si="126"/>
        <v/>
      </c>
      <c r="G1364" s="7" t="str">
        <f t="shared" si="127"/>
        <v>LOMBARDIA</v>
      </c>
      <c r="I1364" s="24" t="str">
        <f t="shared" si="128"/>
        <v>LUINO</v>
      </c>
      <c r="J1364" s="24" t="str">
        <f t="shared" si="129"/>
        <v>comune.luino@legalmail.it</v>
      </c>
      <c r="K1364" s="24" t="str">
        <f t="shared" si="130"/>
        <v>NORD-OVEST</v>
      </c>
      <c r="L1364" s="24" t="str">
        <f t="shared" si="131"/>
        <v>LOMBARDIA</v>
      </c>
    </row>
    <row r="1365" spans="1:12" x14ac:dyDescent="0.2">
      <c r="A1365" s="1" t="s">
        <v>7510</v>
      </c>
      <c r="B1365" s="1" t="s">
        <v>7511</v>
      </c>
      <c r="C1365" s="29" t="s">
        <v>15803</v>
      </c>
      <c r="D1365" s="29" t="s">
        <v>15876</v>
      </c>
      <c r="E1365" s="3">
        <v>1309</v>
      </c>
      <c r="F1365" s="7" t="str">
        <f t="shared" si="126"/>
        <v/>
      </c>
      <c r="G1365" s="7" t="str">
        <f t="shared" si="127"/>
        <v>LOMBARDIA</v>
      </c>
      <c r="I1365" s="24" t="str">
        <f t="shared" si="128"/>
        <v>LUVINATE</v>
      </c>
      <c r="J1365" s="24" t="str">
        <f t="shared" si="129"/>
        <v>protocollo@pec.comune.luvinate.va.it</v>
      </c>
      <c r="K1365" s="24" t="str">
        <f t="shared" si="130"/>
        <v>NORD-OVEST</v>
      </c>
      <c r="L1365" s="24" t="str">
        <f t="shared" si="131"/>
        <v>LOMBARDIA</v>
      </c>
    </row>
    <row r="1366" spans="1:12" x14ac:dyDescent="0.2">
      <c r="A1366" s="1" t="s">
        <v>15880</v>
      </c>
      <c r="B1366" s="1" t="s">
        <v>16222</v>
      </c>
      <c r="C1366" s="29" t="s">
        <v>15803</v>
      </c>
      <c r="D1366" s="29" t="s">
        <v>15876</v>
      </c>
      <c r="E1366" s="3">
        <v>1298</v>
      </c>
      <c r="F1366" s="7" t="str">
        <f t="shared" si="126"/>
        <v/>
      </c>
      <c r="G1366" s="7" t="str">
        <f t="shared" si="127"/>
        <v>LOMBARDIA</v>
      </c>
      <c r="I1366" s="24" t="str">
        <f t="shared" si="128"/>
        <v>MALGESSO</v>
      </c>
      <c r="J1366" s="24" t="str">
        <f t="shared" si="129"/>
        <v>PEC NON ESISTENTE</v>
      </c>
      <c r="K1366" s="24" t="str">
        <f t="shared" si="130"/>
        <v>NORD-OVEST</v>
      </c>
      <c r="L1366" s="24" t="str">
        <f t="shared" si="131"/>
        <v>LOMBARDIA</v>
      </c>
    </row>
    <row r="1367" spans="1:12" x14ac:dyDescent="0.2">
      <c r="A1367" s="1" t="s">
        <v>7652</v>
      </c>
      <c r="B1367" s="1" t="s">
        <v>7653</v>
      </c>
      <c r="C1367" s="29" t="s">
        <v>15803</v>
      </c>
      <c r="D1367" s="29" t="s">
        <v>15876</v>
      </c>
      <c r="E1367" s="3">
        <v>16604</v>
      </c>
      <c r="F1367" s="7" t="str">
        <f t="shared" si="126"/>
        <v/>
      </c>
      <c r="G1367" s="7" t="str">
        <f t="shared" si="127"/>
        <v>LOMBARDIA</v>
      </c>
      <c r="I1367" s="24" t="str">
        <f t="shared" si="128"/>
        <v>MALNATE</v>
      </c>
      <c r="J1367" s="24" t="str">
        <f t="shared" si="129"/>
        <v>comune.malnate@legalmail.it</v>
      </c>
      <c r="K1367" s="24" t="str">
        <f t="shared" si="130"/>
        <v>NORD-OVEST</v>
      </c>
      <c r="L1367" s="24" t="str">
        <f t="shared" si="131"/>
        <v>LOMBARDIA</v>
      </c>
    </row>
    <row r="1368" spans="1:12" x14ac:dyDescent="0.2">
      <c r="A1368" s="1" t="s">
        <v>7754</v>
      </c>
      <c r="B1368" s="1" t="s">
        <v>7755</v>
      </c>
      <c r="C1368" s="29" t="s">
        <v>15803</v>
      </c>
      <c r="D1368" s="29" t="s">
        <v>15876</v>
      </c>
      <c r="E1368" s="3">
        <v>3381</v>
      </c>
      <c r="F1368" s="7" t="str">
        <f t="shared" si="126"/>
        <v/>
      </c>
      <c r="G1368" s="7" t="str">
        <f t="shared" si="127"/>
        <v>LOMBARDIA</v>
      </c>
      <c r="I1368" s="24" t="str">
        <f t="shared" si="128"/>
        <v>MARCHIROLO</v>
      </c>
      <c r="J1368" s="24" t="str">
        <f t="shared" si="129"/>
        <v>protocollo.comune.marchirolo@pec.regione.lombardia.it</v>
      </c>
      <c r="K1368" s="24" t="str">
        <f t="shared" si="130"/>
        <v>NORD-OVEST</v>
      </c>
      <c r="L1368" s="24" t="str">
        <f t="shared" si="131"/>
        <v>LOMBARDIA</v>
      </c>
    </row>
    <row r="1369" spans="1:12" x14ac:dyDescent="0.2">
      <c r="A1369" s="1" t="s">
        <v>7811</v>
      </c>
      <c r="B1369" s="1" t="s">
        <v>7812</v>
      </c>
      <c r="C1369" s="29" t="s">
        <v>15803</v>
      </c>
      <c r="D1369" s="29" t="s">
        <v>15876</v>
      </c>
      <c r="E1369" s="3">
        <v>7299</v>
      </c>
      <c r="F1369" s="7" t="str">
        <f t="shared" si="126"/>
        <v/>
      </c>
      <c r="G1369" s="7" t="str">
        <f t="shared" si="127"/>
        <v>LOMBARDIA</v>
      </c>
      <c r="I1369" s="24" t="str">
        <f t="shared" si="128"/>
        <v>MARNATE</v>
      </c>
      <c r="J1369" s="24" t="str">
        <f t="shared" si="129"/>
        <v>protocollo@comunemarnate.legalmailpa.it</v>
      </c>
      <c r="K1369" s="24" t="str">
        <f t="shared" si="130"/>
        <v>NORD-OVEST</v>
      </c>
      <c r="L1369" s="24" t="str">
        <f t="shared" si="131"/>
        <v>LOMBARDIA</v>
      </c>
    </row>
    <row r="1370" spans="1:12" x14ac:dyDescent="0.2">
      <c r="A1370" s="1" t="s">
        <v>7872</v>
      </c>
      <c r="B1370" s="1" t="s">
        <v>7873</v>
      </c>
      <c r="C1370" s="29" t="s">
        <v>15803</v>
      </c>
      <c r="D1370" s="29" t="s">
        <v>15876</v>
      </c>
      <c r="E1370" s="3">
        <v>303</v>
      </c>
      <c r="F1370" s="7" t="str">
        <f t="shared" si="126"/>
        <v/>
      </c>
      <c r="G1370" s="7" t="str">
        <f t="shared" si="127"/>
        <v>LOMBARDIA</v>
      </c>
      <c r="I1370" s="24" t="str">
        <f t="shared" si="128"/>
        <v>MARZIO</v>
      </c>
      <c r="J1370" s="24" t="str">
        <f t="shared" si="129"/>
        <v>comune.marzio@pec.regione.lombardia.it</v>
      </c>
      <c r="K1370" s="24" t="str">
        <f t="shared" si="130"/>
        <v>NORD-OVEST</v>
      </c>
      <c r="L1370" s="24" t="str">
        <f t="shared" si="131"/>
        <v>LOMBARDIA</v>
      </c>
    </row>
    <row r="1371" spans="1:12" x14ac:dyDescent="0.2">
      <c r="A1371" s="1" t="s">
        <v>7884</v>
      </c>
      <c r="B1371" s="1" t="s">
        <v>7885</v>
      </c>
      <c r="C1371" s="29" t="s">
        <v>15803</v>
      </c>
      <c r="D1371" s="29" t="s">
        <v>15876</v>
      </c>
      <c r="E1371" s="3">
        <v>290</v>
      </c>
      <c r="F1371" s="7" t="str">
        <f t="shared" si="126"/>
        <v/>
      </c>
      <c r="G1371" s="7" t="str">
        <f t="shared" si="127"/>
        <v>LOMBARDIA</v>
      </c>
      <c r="I1371" s="24" t="str">
        <f t="shared" si="128"/>
        <v>MASCIAGO PRIMO</v>
      </c>
      <c r="J1371" s="24" t="str">
        <f t="shared" si="129"/>
        <v>comune.masciagoprimo@halleypec.it</v>
      </c>
      <c r="K1371" s="24" t="str">
        <f t="shared" si="130"/>
        <v>NORD-OVEST</v>
      </c>
      <c r="L1371" s="24" t="str">
        <f t="shared" si="131"/>
        <v>LOMBARDIA</v>
      </c>
    </row>
    <row r="1372" spans="1:12" x14ac:dyDescent="0.2">
      <c r="A1372" s="1" t="s">
        <v>8068</v>
      </c>
      <c r="B1372" s="1" t="s">
        <v>8069</v>
      </c>
      <c r="C1372" s="29" t="s">
        <v>15803</v>
      </c>
      <c r="D1372" s="29" t="s">
        <v>15876</v>
      </c>
      <c r="E1372" s="3">
        <v>1827</v>
      </c>
      <c r="F1372" s="7" t="str">
        <f t="shared" si="126"/>
        <v/>
      </c>
      <c r="G1372" s="7" t="str">
        <f t="shared" si="127"/>
        <v>LOMBARDIA</v>
      </c>
      <c r="I1372" s="24" t="str">
        <f t="shared" si="128"/>
        <v>MERCALLO</v>
      </c>
      <c r="J1372" s="24" t="str">
        <f t="shared" si="129"/>
        <v>comune.mercallo.va@halleypec.it</v>
      </c>
      <c r="K1372" s="24" t="str">
        <f t="shared" si="130"/>
        <v>NORD-OVEST</v>
      </c>
      <c r="L1372" s="24" t="str">
        <f t="shared" si="131"/>
        <v>LOMBARDIA</v>
      </c>
    </row>
    <row r="1373" spans="1:12" x14ac:dyDescent="0.2">
      <c r="A1373" s="1" t="s">
        <v>8100</v>
      </c>
      <c r="B1373" s="1" t="s">
        <v>8101</v>
      </c>
      <c r="C1373" s="29" t="s">
        <v>15803</v>
      </c>
      <c r="D1373" s="29" t="s">
        <v>15876</v>
      </c>
      <c r="E1373" s="3">
        <v>1486</v>
      </c>
      <c r="F1373" s="7" t="str">
        <f t="shared" si="126"/>
        <v/>
      </c>
      <c r="G1373" s="7" t="str">
        <f t="shared" si="127"/>
        <v>LOMBARDIA</v>
      </c>
      <c r="I1373" s="24" t="str">
        <f t="shared" si="128"/>
        <v>MESENZANA</v>
      </c>
      <c r="J1373" s="24" t="str">
        <f t="shared" si="129"/>
        <v>comune.mesenzana.va@legalmail.it</v>
      </c>
      <c r="K1373" s="24" t="str">
        <f t="shared" si="130"/>
        <v>NORD-OVEST</v>
      </c>
      <c r="L1373" s="24" t="str">
        <f t="shared" si="131"/>
        <v>LOMBARDIA</v>
      </c>
    </row>
    <row r="1374" spans="1:12" x14ac:dyDescent="0.2">
      <c r="A1374" s="1" t="s">
        <v>8703</v>
      </c>
      <c r="B1374" s="1" t="s">
        <v>8704</v>
      </c>
      <c r="C1374" s="29" t="s">
        <v>15803</v>
      </c>
      <c r="D1374" s="29" t="s">
        <v>15876</v>
      </c>
      <c r="E1374" s="3">
        <v>1414</v>
      </c>
      <c r="F1374" s="7" t="str">
        <f t="shared" si="126"/>
        <v/>
      </c>
      <c r="G1374" s="7" t="str">
        <f t="shared" si="127"/>
        <v>LOMBARDIA</v>
      </c>
      <c r="I1374" s="24" t="str">
        <f t="shared" si="128"/>
        <v>MONTEGRINO VALTRAVAGLIA</v>
      </c>
      <c r="J1374" s="24" t="str">
        <f t="shared" si="129"/>
        <v>comune.montegrino@egalmail.it</v>
      </c>
      <c r="K1374" s="24" t="str">
        <f t="shared" si="130"/>
        <v>NORD-OVEST</v>
      </c>
      <c r="L1374" s="24" t="str">
        <f t="shared" si="131"/>
        <v>LOMBARDIA</v>
      </c>
    </row>
    <row r="1375" spans="1:12" x14ac:dyDescent="0.2">
      <c r="A1375" s="1" t="s">
        <v>8929</v>
      </c>
      <c r="B1375" s="1" t="s">
        <v>8930</v>
      </c>
      <c r="C1375" s="29" t="s">
        <v>15803</v>
      </c>
      <c r="D1375" s="29" t="s">
        <v>15876</v>
      </c>
      <c r="E1375" s="3">
        <v>1944</v>
      </c>
      <c r="F1375" s="7" t="str">
        <f t="shared" si="126"/>
        <v/>
      </c>
      <c r="G1375" s="7" t="str">
        <f t="shared" si="127"/>
        <v>LOMBARDIA</v>
      </c>
      <c r="I1375" s="24" t="str">
        <f t="shared" si="128"/>
        <v>MONVALLE</v>
      </c>
      <c r="J1375" s="24" t="str">
        <f t="shared" si="129"/>
        <v>comune.monvalle.va@legalmail.it</v>
      </c>
      <c r="K1375" s="24" t="str">
        <f t="shared" si="130"/>
        <v>NORD-OVEST</v>
      </c>
      <c r="L1375" s="24" t="str">
        <f t="shared" si="131"/>
        <v>LOMBARDIA</v>
      </c>
    </row>
    <row r="1376" spans="1:12" x14ac:dyDescent="0.2">
      <c r="A1376" s="1" t="s">
        <v>8944</v>
      </c>
      <c r="B1376" s="1" t="s">
        <v>8945</v>
      </c>
      <c r="C1376" s="29" t="s">
        <v>15803</v>
      </c>
      <c r="D1376" s="29" t="s">
        <v>15876</v>
      </c>
      <c r="E1376" s="3">
        <v>4303</v>
      </c>
      <c r="F1376" s="7" t="str">
        <f t="shared" si="126"/>
        <v/>
      </c>
      <c r="G1376" s="7" t="str">
        <f t="shared" si="127"/>
        <v>LOMBARDIA</v>
      </c>
      <c r="I1376" s="24" t="str">
        <f t="shared" si="128"/>
        <v>MORAZZONE</v>
      </c>
      <c r="J1376" s="24" t="str">
        <f t="shared" si="129"/>
        <v>affarigenerali@comune.morazzone.legalmailpa.it</v>
      </c>
      <c r="K1376" s="24" t="str">
        <f t="shared" si="130"/>
        <v>NORD-OVEST</v>
      </c>
      <c r="L1376" s="24" t="str">
        <f t="shared" si="131"/>
        <v>LOMBARDIA</v>
      </c>
    </row>
    <row r="1377" spans="1:12" x14ac:dyDescent="0.2">
      <c r="A1377" s="1" t="s">
        <v>8991</v>
      </c>
      <c r="B1377" s="1" t="s">
        <v>8992</v>
      </c>
      <c r="C1377" s="29" t="s">
        <v>15803</v>
      </c>
      <c r="D1377" s="29" t="s">
        <v>15876</v>
      </c>
      <c r="E1377" s="3">
        <v>4834</v>
      </c>
      <c r="F1377" s="7" t="str">
        <f t="shared" si="126"/>
        <v/>
      </c>
      <c r="G1377" s="7" t="str">
        <f t="shared" si="127"/>
        <v>LOMBARDIA</v>
      </c>
      <c r="I1377" s="24" t="str">
        <f t="shared" si="128"/>
        <v>MORNAGO</v>
      </c>
      <c r="J1377" s="24" t="str">
        <f t="shared" si="129"/>
        <v>comune.mornago.va@halleycert.it</v>
      </c>
      <c r="K1377" s="24" t="str">
        <f t="shared" si="130"/>
        <v>NORD-OVEST</v>
      </c>
      <c r="L1377" s="24" t="str">
        <f t="shared" si="131"/>
        <v>LOMBARDIA</v>
      </c>
    </row>
    <row r="1378" spans="1:12" x14ac:dyDescent="0.2">
      <c r="A1378" s="1" t="s">
        <v>9406</v>
      </c>
      <c r="B1378" s="1" t="s">
        <v>9407</v>
      </c>
      <c r="C1378" s="29" t="s">
        <v>15803</v>
      </c>
      <c r="D1378" s="29" t="s">
        <v>15876</v>
      </c>
      <c r="E1378" s="3">
        <v>4295</v>
      </c>
      <c r="F1378" s="7" t="str">
        <f t="shared" si="126"/>
        <v/>
      </c>
      <c r="G1378" s="7" t="str">
        <f t="shared" si="127"/>
        <v>LOMBARDIA</v>
      </c>
      <c r="I1378" s="24" t="str">
        <f t="shared" si="128"/>
        <v>OGGIONA CON SANTO STEFANO</v>
      </c>
      <c r="J1378" s="24" t="str">
        <f t="shared" si="129"/>
        <v>demografici.comuneoggionasstefano@actaliscertymail.it</v>
      </c>
      <c r="K1378" s="24" t="str">
        <f t="shared" si="130"/>
        <v>NORD-OVEST</v>
      </c>
      <c r="L1378" s="24" t="str">
        <f t="shared" si="131"/>
        <v>LOMBARDIA</v>
      </c>
    </row>
    <row r="1379" spans="1:12" x14ac:dyDescent="0.2">
      <c r="A1379" s="1" t="s">
        <v>9434</v>
      </c>
      <c r="B1379" s="1" t="s">
        <v>9435</v>
      </c>
      <c r="C1379" s="29" t="s">
        <v>15803</v>
      </c>
      <c r="D1379" s="29" t="s">
        <v>15876</v>
      </c>
      <c r="E1379" s="3">
        <v>12215</v>
      </c>
      <c r="F1379" s="7" t="str">
        <f t="shared" si="126"/>
        <v/>
      </c>
      <c r="G1379" s="7" t="str">
        <f t="shared" si="127"/>
        <v>LOMBARDIA</v>
      </c>
      <c r="I1379" s="24" t="str">
        <f t="shared" si="128"/>
        <v>OLGIATE OLONA</v>
      </c>
      <c r="J1379" s="24" t="str">
        <f t="shared" si="129"/>
        <v>comune.olgiateolona@pec.regione.lombardia.it</v>
      </c>
      <c r="K1379" s="24" t="str">
        <f t="shared" si="130"/>
        <v>NORD-OVEST</v>
      </c>
      <c r="L1379" s="24" t="str">
        <f t="shared" si="131"/>
        <v>LOMBARDIA</v>
      </c>
    </row>
    <row r="1380" spans="1:12" x14ac:dyDescent="0.2">
      <c r="A1380" s="1" t="s">
        <v>9536</v>
      </c>
      <c r="B1380" s="1" t="s">
        <v>9537</v>
      </c>
      <c r="C1380" s="29" t="s">
        <v>15803</v>
      </c>
      <c r="D1380" s="29" t="s">
        <v>15876</v>
      </c>
      <c r="E1380" s="3">
        <v>7416</v>
      </c>
      <c r="F1380" s="7" t="str">
        <f t="shared" si="126"/>
        <v/>
      </c>
      <c r="G1380" s="7" t="str">
        <f t="shared" si="127"/>
        <v>LOMBARDIA</v>
      </c>
      <c r="I1380" s="24" t="str">
        <f t="shared" si="128"/>
        <v>ORIGGIO</v>
      </c>
      <c r="J1380" s="24" t="str">
        <f t="shared" si="129"/>
        <v>segreteria@pec.comune.origgio.va.it</v>
      </c>
      <c r="K1380" s="24" t="str">
        <f t="shared" si="130"/>
        <v>NORD-OVEST</v>
      </c>
      <c r="L1380" s="24" t="str">
        <f t="shared" si="131"/>
        <v>LOMBARDIA</v>
      </c>
    </row>
    <row r="1381" spans="1:12" x14ac:dyDescent="0.2">
      <c r="A1381" s="1" t="s">
        <v>9538</v>
      </c>
      <c r="B1381" s="1" t="s">
        <v>9539</v>
      </c>
      <c r="C1381" s="29" t="s">
        <v>15803</v>
      </c>
      <c r="D1381" s="29" t="s">
        <v>15876</v>
      </c>
      <c r="E1381" s="3">
        <v>840</v>
      </c>
      <c r="F1381" s="7" t="str">
        <f t="shared" si="126"/>
        <v/>
      </c>
      <c r="G1381" s="7" t="str">
        <f t="shared" si="127"/>
        <v>LOMBARDIA</v>
      </c>
      <c r="I1381" s="24" t="str">
        <f t="shared" si="128"/>
        <v>ORINO</v>
      </c>
      <c r="J1381" s="24" t="str">
        <f t="shared" si="129"/>
        <v>comune.orino.va@halleypec.it</v>
      </c>
      <c r="K1381" s="24" t="str">
        <f t="shared" si="130"/>
        <v>NORD-OVEST</v>
      </c>
      <c r="L1381" s="24" t="str">
        <f t="shared" si="131"/>
        <v>LOMBARDIA</v>
      </c>
    </row>
    <row r="1382" spans="1:12" x14ac:dyDescent="0.2">
      <c r="A1382" s="1" t="s">
        <v>15881</v>
      </c>
      <c r="B1382" s="1" t="s">
        <v>16222</v>
      </c>
      <c r="C1382" s="29" t="s">
        <v>15803</v>
      </c>
      <c r="D1382" s="29" t="s">
        <v>15876</v>
      </c>
      <c r="E1382" s="3">
        <v>772</v>
      </c>
      <c r="F1382" s="7" t="str">
        <f t="shared" si="126"/>
        <v/>
      </c>
      <c r="G1382" s="7" t="str">
        <f t="shared" si="127"/>
        <v>LOMBARDIA</v>
      </c>
      <c r="I1382" s="24" t="str">
        <f t="shared" si="128"/>
        <v>OSMATE</v>
      </c>
      <c r="J1382" s="24" t="str">
        <f t="shared" si="129"/>
        <v>PEC NON ESISTENTE</v>
      </c>
      <c r="K1382" s="24" t="str">
        <f t="shared" si="130"/>
        <v>NORD-OVEST</v>
      </c>
      <c r="L1382" s="24" t="str">
        <f t="shared" si="131"/>
        <v>LOMBARDIA</v>
      </c>
    </row>
    <row r="1383" spans="1:12" x14ac:dyDescent="0.2">
      <c r="A1383" s="1" t="s">
        <v>10793</v>
      </c>
      <c r="B1383" s="1" t="s">
        <v>10794</v>
      </c>
      <c r="C1383" s="29" t="s">
        <v>15803</v>
      </c>
      <c r="D1383" s="29" t="s">
        <v>15876</v>
      </c>
      <c r="E1383" s="3">
        <v>3001</v>
      </c>
      <c r="F1383" s="7" t="str">
        <f t="shared" si="126"/>
        <v/>
      </c>
      <c r="G1383" s="7" t="str">
        <f t="shared" si="127"/>
        <v>LOMBARDIA</v>
      </c>
      <c r="I1383" s="24" t="str">
        <f t="shared" si="128"/>
        <v>PORTO CERESIO</v>
      </c>
      <c r="J1383" s="24" t="str">
        <f t="shared" si="129"/>
        <v>segreteria@pec.comune.portoceresio.va.it</v>
      </c>
      <c r="K1383" s="24" t="str">
        <f t="shared" si="130"/>
        <v>NORD-OVEST</v>
      </c>
      <c r="L1383" s="24" t="str">
        <f t="shared" si="131"/>
        <v>LOMBARDIA</v>
      </c>
    </row>
    <row r="1384" spans="1:12" x14ac:dyDescent="0.2">
      <c r="A1384" s="1" t="s">
        <v>10811</v>
      </c>
      <c r="B1384" s="1" t="s">
        <v>10812</v>
      </c>
      <c r="C1384" s="29" t="s">
        <v>15803</v>
      </c>
      <c r="D1384" s="29" t="s">
        <v>15876</v>
      </c>
      <c r="E1384" s="3">
        <v>2348</v>
      </c>
      <c r="F1384" s="7" t="str">
        <f t="shared" si="126"/>
        <v/>
      </c>
      <c r="G1384" s="7" t="str">
        <f t="shared" si="127"/>
        <v>LOMBARDIA</v>
      </c>
      <c r="I1384" s="24" t="str">
        <f t="shared" si="128"/>
        <v>PORTO VALTRAVAGLIA</v>
      </c>
      <c r="J1384" s="24" t="str">
        <f t="shared" si="129"/>
        <v>comune.portovaltravaglia@pec.regione.lombardia.it</v>
      </c>
      <c r="K1384" s="24" t="str">
        <f t="shared" si="130"/>
        <v>NORD-OVEST</v>
      </c>
      <c r="L1384" s="24" t="str">
        <f t="shared" si="131"/>
        <v>LOMBARDIA</v>
      </c>
    </row>
    <row r="1385" spans="1:12" x14ac:dyDescent="0.2">
      <c r="A1385" s="1" t="s">
        <v>11169</v>
      </c>
      <c r="B1385" s="1" t="s">
        <v>11170</v>
      </c>
      <c r="C1385" s="29" t="s">
        <v>15803</v>
      </c>
      <c r="D1385" s="29" t="s">
        <v>15876</v>
      </c>
      <c r="E1385" s="3">
        <v>935</v>
      </c>
      <c r="F1385" s="7" t="str">
        <f t="shared" si="126"/>
        <v/>
      </c>
      <c r="G1385" s="7" t="str">
        <f t="shared" si="127"/>
        <v>LOMBARDIA</v>
      </c>
      <c r="I1385" s="24" t="str">
        <f t="shared" si="128"/>
        <v>RANCIO VALCUVIA</v>
      </c>
      <c r="J1385" s="24" t="str">
        <f t="shared" si="129"/>
        <v>comune.ranciovalcuvia.va@halleycert.it</v>
      </c>
      <c r="K1385" s="24" t="str">
        <f t="shared" si="130"/>
        <v>NORD-OVEST</v>
      </c>
      <c r="L1385" s="24" t="str">
        <f t="shared" si="131"/>
        <v>LOMBARDIA</v>
      </c>
    </row>
    <row r="1386" spans="1:12" x14ac:dyDescent="0.2">
      <c r="A1386" s="1" t="s">
        <v>11171</v>
      </c>
      <c r="B1386" s="1" t="s">
        <v>11172</v>
      </c>
      <c r="C1386" s="29" t="s">
        <v>15803</v>
      </c>
      <c r="D1386" s="29" t="s">
        <v>15876</v>
      </c>
      <c r="E1386" s="3">
        <v>1326</v>
      </c>
      <c r="F1386" s="7" t="str">
        <f t="shared" si="126"/>
        <v/>
      </c>
      <c r="G1386" s="7" t="str">
        <f t="shared" si="127"/>
        <v>LOMBARDIA</v>
      </c>
      <c r="I1386" s="24" t="str">
        <f t="shared" si="128"/>
        <v>RANCO</v>
      </c>
      <c r="J1386" s="24" t="str">
        <f t="shared" si="129"/>
        <v>comune.ranco.va@halleycert.it</v>
      </c>
      <c r="K1386" s="24" t="str">
        <f t="shared" si="130"/>
        <v>NORD-OVEST</v>
      </c>
      <c r="L1386" s="24" t="str">
        <f t="shared" si="131"/>
        <v>LOMBARDIA</v>
      </c>
    </row>
    <row r="1387" spans="1:12" x14ac:dyDescent="0.2">
      <c r="A1387" s="1" t="s">
        <v>11993</v>
      </c>
      <c r="B1387" s="1" t="s">
        <v>11994</v>
      </c>
      <c r="C1387" s="29" t="s">
        <v>15803</v>
      </c>
      <c r="D1387" s="29" t="s">
        <v>15876</v>
      </c>
      <c r="E1387" s="3">
        <v>3013</v>
      </c>
      <c r="F1387" s="7" t="str">
        <f t="shared" si="126"/>
        <v/>
      </c>
      <c r="G1387" s="7" t="str">
        <f t="shared" si="127"/>
        <v>LOMBARDIA</v>
      </c>
      <c r="I1387" s="24" t="str">
        <f t="shared" si="128"/>
        <v>SALTRIO</v>
      </c>
      <c r="J1387" s="24" t="str">
        <f t="shared" si="129"/>
        <v>comune.saltrio.va@legalmail.it</v>
      </c>
      <c r="K1387" s="24" t="str">
        <f t="shared" si="130"/>
        <v>NORD-OVEST</v>
      </c>
      <c r="L1387" s="24" t="str">
        <f t="shared" si="131"/>
        <v>LOMBARDIA</v>
      </c>
    </row>
    <row r="1388" spans="1:12" x14ac:dyDescent="0.2">
      <c r="A1388" s="1" t="s">
        <v>12015</v>
      </c>
      <c r="B1388" s="1" t="s">
        <v>12016</v>
      </c>
      <c r="C1388" s="29" t="s">
        <v>15803</v>
      </c>
      <c r="D1388" s="29" t="s">
        <v>15876</v>
      </c>
      <c r="E1388" s="3">
        <v>16168</v>
      </c>
      <c r="F1388" s="7" t="str">
        <f t="shared" si="126"/>
        <v/>
      </c>
      <c r="G1388" s="7" t="str">
        <f t="shared" si="127"/>
        <v>LOMBARDIA</v>
      </c>
      <c r="I1388" s="24" t="str">
        <f t="shared" si="128"/>
        <v>SAMARATE</v>
      </c>
      <c r="J1388" s="24" t="str">
        <f t="shared" si="129"/>
        <v>comune.samarate@legalmail.it</v>
      </c>
      <c r="K1388" s="24" t="str">
        <f t="shared" si="130"/>
        <v>NORD-OVEST</v>
      </c>
      <c r="L1388" s="24" t="str">
        <f t="shared" si="131"/>
        <v>LOMBARDIA</v>
      </c>
    </row>
    <row r="1389" spans="1:12" x14ac:dyDescent="0.2">
      <c r="A1389" s="1" t="s">
        <v>13058</v>
      </c>
      <c r="B1389" s="1" t="s">
        <v>13059</v>
      </c>
      <c r="C1389" s="29" t="s">
        <v>15803</v>
      </c>
      <c r="D1389" s="29" t="s">
        <v>15876</v>
      </c>
      <c r="E1389" s="3">
        <v>38598</v>
      </c>
      <c r="F1389" s="7" t="str">
        <f t="shared" si="126"/>
        <v/>
      </c>
      <c r="G1389" s="7" t="str">
        <f t="shared" si="127"/>
        <v>LOMBARDIA</v>
      </c>
      <c r="I1389" s="24" t="str">
        <f t="shared" si="128"/>
        <v>SARONNO</v>
      </c>
      <c r="J1389" s="24" t="str">
        <f t="shared" si="129"/>
        <v>comunesaronno@secmail.it</v>
      </c>
      <c r="K1389" s="24" t="str">
        <f t="shared" si="130"/>
        <v>NORD-OVEST</v>
      </c>
      <c r="L1389" s="24" t="str">
        <f t="shared" si="131"/>
        <v>LOMBARDIA</v>
      </c>
    </row>
    <row r="1390" spans="1:12" x14ac:dyDescent="0.2">
      <c r="A1390" s="1" t="s">
        <v>13434</v>
      </c>
      <c r="B1390" s="1" t="s">
        <v>13435</v>
      </c>
      <c r="C1390" s="29" t="s">
        <v>15803</v>
      </c>
      <c r="D1390" s="29" t="s">
        <v>15876</v>
      </c>
      <c r="E1390" s="3">
        <v>10819</v>
      </c>
      <c r="F1390" s="7" t="str">
        <f t="shared" si="126"/>
        <v/>
      </c>
      <c r="G1390" s="7" t="str">
        <f t="shared" si="127"/>
        <v>LOMBARDIA</v>
      </c>
      <c r="I1390" s="24" t="str">
        <f t="shared" si="128"/>
        <v>SESTO CALENDE</v>
      </c>
      <c r="J1390" s="24" t="str">
        <f t="shared" si="129"/>
        <v>sestocalende@legalmail.it</v>
      </c>
      <c r="K1390" s="24" t="str">
        <f t="shared" si="130"/>
        <v>NORD-OVEST</v>
      </c>
      <c r="L1390" s="24" t="str">
        <f t="shared" si="131"/>
        <v>LOMBARDIA</v>
      </c>
    </row>
    <row r="1391" spans="1:12" x14ac:dyDescent="0.2">
      <c r="A1391" s="1" t="s">
        <v>13605</v>
      </c>
      <c r="B1391" s="1" t="s">
        <v>13606</v>
      </c>
      <c r="C1391" s="29" t="s">
        <v>15803</v>
      </c>
      <c r="D1391" s="29" t="s">
        <v>15876</v>
      </c>
      <c r="E1391" s="3">
        <v>4274</v>
      </c>
      <c r="F1391" s="7" t="str">
        <f t="shared" si="126"/>
        <v/>
      </c>
      <c r="G1391" s="7" t="str">
        <f t="shared" si="127"/>
        <v>LOMBARDIA</v>
      </c>
      <c r="I1391" s="24" t="str">
        <f t="shared" si="128"/>
        <v>SOLBIATE ARNO</v>
      </c>
      <c r="J1391" s="24" t="str">
        <f t="shared" si="129"/>
        <v>comune.solbiate-arno@pec.regione.lombardia.it</v>
      </c>
      <c r="K1391" s="24" t="str">
        <f t="shared" si="130"/>
        <v>NORD-OVEST</v>
      </c>
      <c r="L1391" s="24" t="str">
        <f t="shared" si="131"/>
        <v>LOMBARDIA</v>
      </c>
    </row>
    <row r="1392" spans="1:12" x14ac:dyDescent="0.2">
      <c r="A1392" s="1" t="s">
        <v>13609</v>
      </c>
      <c r="B1392" s="1" t="s">
        <v>13610</v>
      </c>
      <c r="C1392" s="29" t="s">
        <v>15803</v>
      </c>
      <c r="D1392" s="29" t="s">
        <v>15876</v>
      </c>
      <c r="E1392" s="3">
        <v>5579</v>
      </c>
      <c r="F1392" s="7" t="str">
        <f t="shared" si="126"/>
        <v/>
      </c>
      <c r="G1392" s="7" t="str">
        <f t="shared" si="127"/>
        <v>LOMBARDIA</v>
      </c>
      <c r="I1392" s="24" t="str">
        <f t="shared" si="128"/>
        <v>SOLBIATE OLONA</v>
      </c>
      <c r="J1392" s="24" t="str">
        <f t="shared" si="129"/>
        <v>protocollo@comune.solbiateolona.va.legalmail.it</v>
      </c>
      <c r="K1392" s="24" t="str">
        <f t="shared" si="130"/>
        <v>NORD-OVEST</v>
      </c>
      <c r="L1392" s="24" t="str">
        <f t="shared" si="131"/>
        <v>LOMBARDIA</v>
      </c>
    </row>
    <row r="1393" spans="1:12" x14ac:dyDescent="0.2">
      <c r="A1393" s="1" t="s">
        <v>13641</v>
      </c>
      <c r="B1393" s="1" t="s">
        <v>13642</v>
      </c>
      <c r="C1393" s="29" t="s">
        <v>15803</v>
      </c>
      <c r="D1393" s="29" t="s">
        <v>15876</v>
      </c>
      <c r="E1393" s="3">
        <v>16905</v>
      </c>
      <c r="F1393" s="7" t="str">
        <f t="shared" si="126"/>
        <v/>
      </c>
      <c r="G1393" s="7" t="str">
        <f t="shared" si="127"/>
        <v>LOMBARDIA</v>
      </c>
      <c r="I1393" s="24" t="str">
        <f t="shared" si="128"/>
        <v>SOMMA LOMBARDO</v>
      </c>
      <c r="J1393" s="24" t="str">
        <f t="shared" si="129"/>
        <v>comunedisommalombardo@legalmail.it</v>
      </c>
      <c r="K1393" s="24" t="str">
        <f t="shared" si="130"/>
        <v>NORD-OVEST</v>
      </c>
      <c r="L1393" s="24" t="str">
        <f t="shared" si="131"/>
        <v>LOMBARDIA</v>
      </c>
    </row>
    <row r="1394" spans="1:12" x14ac:dyDescent="0.2">
      <c r="A1394" s="1" t="s">
        <v>13922</v>
      </c>
      <c r="B1394" s="1" t="s">
        <v>13923</v>
      </c>
      <c r="C1394" s="29" t="s">
        <v>15803</v>
      </c>
      <c r="D1394" s="29" t="s">
        <v>15876</v>
      </c>
      <c r="E1394" s="3">
        <v>6254</v>
      </c>
      <c r="F1394" s="7" t="str">
        <f t="shared" si="126"/>
        <v/>
      </c>
      <c r="G1394" s="7" t="str">
        <f t="shared" si="127"/>
        <v>LOMBARDIA</v>
      </c>
      <c r="I1394" s="24" t="str">
        <f t="shared" si="128"/>
        <v>SUMIRAGO</v>
      </c>
      <c r="J1394" s="24" t="str">
        <f t="shared" si="129"/>
        <v>comune.sumirago@pec.intercom.it</v>
      </c>
      <c r="K1394" s="24" t="str">
        <f t="shared" si="130"/>
        <v>NORD-OVEST</v>
      </c>
      <c r="L1394" s="24" t="str">
        <f t="shared" si="131"/>
        <v>LOMBARDIA</v>
      </c>
    </row>
    <row r="1395" spans="1:12" x14ac:dyDescent="0.2">
      <c r="A1395" s="1" t="s">
        <v>13968</v>
      </c>
      <c r="B1395" s="1" t="s">
        <v>13969</v>
      </c>
      <c r="C1395" s="29" t="s">
        <v>15803</v>
      </c>
      <c r="D1395" s="29" t="s">
        <v>15876</v>
      </c>
      <c r="E1395" s="3">
        <v>3762</v>
      </c>
      <c r="F1395" s="7" t="str">
        <f t="shared" si="126"/>
        <v/>
      </c>
      <c r="G1395" s="7" t="str">
        <f t="shared" si="127"/>
        <v>LOMBARDIA</v>
      </c>
      <c r="I1395" s="24" t="str">
        <f t="shared" si="128"/>
        <v>TAINO</v>
      </c>
      <c r="J1395" s="24" t="str">
        <f t="shared" si="129"/>
        <v>comune.taino@pec.it</v>
      </c>
      <c r="K1395" s="24" t="str">
        <f t="shared" si="130"/>
        <v>NORD-OVEST</v>
      </c>
      <c r="L1395" s="24" t="str">
        <f t="shared" si="131"/>
        <v>LOMBARDIA</v>
      </c>
    </row>
    <row r="1396" spans="1:12" x14ac:dyDescent="0.2">
      <c r="A1396" s="1" t="s">
        <v>14095</v>
      </c>
      <c r="B1396" s="1" t="s">
        <v>14096</v>
      </c>
      <c r="C1396" s="29" t="s">
        <v>15803</v>
      </c>
      <c r="D1396" s="29" t="s">
        <v>15876</v>
      </c>
      <c r="E1396" s="3">
        <v>2474</v>
      </c>
      <c r="F1396" s="7" t="str">
        <f t="shared" si="126"/>
        <v/>
      </c>
      <c r="G1396" s="7" t="str">
        <f t="shared" si="127"/>
        <v>LOMBARDIA</v>
      </c>
      <c r="I1396" s="24" t="str">
        <f t="shared" si="128"/>
        <v>TERNATE</v>
      </c>
      <c r="J1396" s="24" t="str">
        <f t="shared" si="129"/>
        <v>comune.ternate@legalmail.it</v>
      </c>
      <c r="K1396" s="24" t="str">
        <f t="shared" si="130"/>
        <v>NORD-OVEST</v>
      </c>
      <c r="L1396" s="24" t="str">
        <f t="shared" si="131"/>
        <v>LOMBARDIA</v>
      </c>
    </row>
    <row r="1397" spans="1:12" x14ac:dyDescent="0.2">
      <c r="A1397" s="1" t="s">
        <v>14417</v>
      </c>
      <c r="B1397" s="1" t="s">
        <v>14418</v>
      </c>
      <c r="C1397" s="29" t="s">
        <v>15803</v>
      </c>
      <c r="D1397" s="29" t="s">
        <v>15876</v>
      </c>
      <c r="E1397" s="3">
        <v>17729</v>
      </c>
      <c r="F1397" s="7" t="str">
        <f t="shared" si="126"/>
        <v/>
      </c>
      <c r="G1397" s="7" t="str">
        <f t="shared" si="127"/>
        <v>LOMBARDIA</v>
      </c>
      <c r="I1397" s="24" t="str">
        <f t="shared" si="128"/>
        <v>TRADATE</v>
      </c>
      <c r="J1397" s="24" t="str">
        <f t="shared" si="129"/>
        <v>comune.tradate@pec.regione.lombardia.it</v>
      </c>
      <c r="K1397" s="24" t="str">
        <f t="shared" si="130"/>
        <v>NORD-OVEST</v>
      </c>
      <c r="L1397" s="24" t="str">
        <f t="shared" si="131"/>
        <v>LOMBARDIA</v>
      </c>
    </row>
    <row r="1398" spans="1:12" x14ac:dyDescent="0.2">
      <c r="A1398" s="1" t="s">
        <v>14455</v>
      </c>
      <c r="B1398" s="1" t="s">
        <v>14456</v>
      </c>
      <c r="C1398" s="29" t="s">
        <v>15803</v>
      </c>
      <c r="D1398" s="29" t="s">
        <v>15876</v>
      </c>
      <c r="E1398" s="3">
        <v>4022</v>
      </c>
      <c r="F1398" s="7" t="str">
        <f t="shared" si="126"/>
        <v/>
      </c>
      <c r="G1398" s="7" t="str">
        <f t="shared" si="127"/>
        <v>LOMBARDIA</v>
      </c>
      <c r="I1398" s="24" t="str">
        <f t="shared" si="128"/>
        <v>TRAVEDONA-MONATE</v>
      </c>
      <c r="J1398" s="24" t="str">
        <f t="shared" si="129"/>
        <v>comune.travedonamonate.va@halleycert.it</v>
      </c>
      <c r="K1398" s="24" t="str">
        <f t="shared" si="130"/>
        <v>NORD-OVEST</v>
      </c>
      <c r="L1398" s="24" t="str">
        <f t="shared" si="131"/>
        <v>LOMBARDIA</v>
      </c>
    </row>
    <row r="1399" spans="1:12" x14ac:dyDescent="0.2">
      <c r="A1399" s="1" t="s">
        <v>14621</v>
      </c>
      <c r="B1399" s="1" t="s">
        <v>14622</v>
      </c>
      <c r="C1399" s="29" t="s">
        <v>15803</v>
      </c>
      <c r="D1399" s="29" t="s">
        <v>15876</v>
      </c>
      <c r="E1399" s="3">
        <v>254</v>
      </c>
      <c r="F1399" s="7" t="str">
        <f t="shared" si="126"/>
        <v/>
      </c>
      <c r="G1399" s="7" t="str">
        <f t="shared" si="127"/>
        <v>LOMBARDIA</v>
      </c>
      <c r="I1399" s="24" t="str">
        <f t="shared" si="128"/>
        <v>TRONZANO LAGO MAGGIORE</v>
      </c>
      <c r="J1399" s="24" t="str">
        <f t="shared" si="129"/>
        <v>comune.tronzanolagomaggiore@pec.it</v>
      </c>
      <c r="K1399" s="24" t="str">
        <f t="shared" si="130"/>
        <v>NORD-OVEST</v>
      </c>
      <c r="L1399" s="24" t="str">
        <f t="shared" si="131"/>
        <v>LOMBARDIA</v>
      </c>
    </row>
    <row r="1400" spans="1:12" x14ac:dyDescent="0.2">
      <c r="A1400" s="1" t="s">
        <v>14672</v>
      </c>
      <c r="B1400" s="1" t="s">
        <v>14673</v>
      </c>
      <c r="C1400" s="29" t="s">
        <v>15803</v>
      </c>
      <c r="D1400" s="29" t="s">
        <v>15876</v>
      </c>
      <c r="E1400" s="3">
        <v>10446</v>
      </c>
      <c r="F1400" s="7" t="str">
        <f t="shared" si="126"/>
        <v/>
      </c>
      <c r="G1400" s="7" t="str">
        <f t="shared" si="127"/>
        <v>LOMBARDIA</v>
      </c>
      <c r="I1400" s="24" t="str">
        <f t="shared" si="128"/>
        <v>UBOLDO</v>
      </c>
      <c r="J1400" s="24" t="str">
        <f t="shared" si="129"/>
        <v>protocollo@pec.comune.uboldo.va.it</v>
      </c>
      <c r="K1400" s="24" t="str">
        <f t="shared" si="130"/>
        <v>NORD-OVEST</v>
      </c>
      <c r="L1400" s="24" t="str">
        <f t="shared" si="131"/>
        <v>LOMBARDIA</v>
      </c>
    </row>
    <row r="1401" spans="1:12" x14ac:dyDescent="0.2">
      <c r="A1401" s="1" t="s">
        <v>14848</v>
      </c>
      <c r="B1401" s="1" t="s">
        <v>14849</v>
      </c>
      <c r="C1401" s="29" t="s">
        <v>15803</v>
      </c>
      <c r="D1401" s="29" t="s">
        <v>15876</v>
      </c>
      <c r="E1401" s="3">
        <v>1584</v>
      </c>
      <c r="F1401" s="7" t="str">
        <f t="shared" si="126"/>
        <v/>
      </c>
      <c r="G1401" s="7" t="str">
        <f t="shared" si="127"/>
        <v>LOMBARDIA</v>
      </c>
      <c r="I1401" s="24" t="str">
        <f t="shared" si="128"/>
        <v>VALGANNA</v>
      </c>
      <c r="J1401" s="24" t="str">
        <f t="shared" si="129"/>
        <v>comune.valganna@pec.regione.lombardia.it</v>
      </c>
      <c r="K1401" s="24" t="str">
        <f t="shared" si="130"/>
        <v>NORD-OVEST</v>
      </c>
      <c r="L1401" s="24" t="str">
        <f t="shared" si="131"/>
        <v>LOMBARDIA</v>
      </c>
    </row>
    <row r="1402" spans="1:12" x14ac:dyDescent="0.2">
      <c r="A1402" s="1" t="s">
        <v>14998</v>
      </c>
      <c r="B1402" s="1" t="s">
        <v>14999</v>
      </c>
      <c r="C1402" s="29" t="s">
        <v>15803</v>
      </c>
      <c r="D1402" s="29" t="s">
        <v>15876</v>
      </c>
      <c r="E1402" s="3">
        <v>2418</v>
      </c>
      <c r="F1402" s="7" t="str">
        <f t="shared" si="126"/>
        <v/>
      </c>
      <c r="G1402" s="7" t="str">
        <f t="shared" si="127"/>
        <v>LOMBARDIA</v>
      </c>
      <c r="I1402" s="24" t="str">
        <f t="shared" si="128"/>
        <v>VARANO BORGHI</v>
      </c>
      <c r="J1402" s="24" t="str">
        <f t="shared" si="129"/>
        <v>protocollo@pec.comune.varano-borghi.va.it</v>
      </c>
      <c r="K1402" s="24" t="str">
        <f t="shared" si="130"/>
        <v>NORD-OVEST</v>
      </c>
      <c r="L1402" s="24" t="str">
        <f t="shared" si="131"/>
        <v>LOMBARDIA</v>
      </c>
    </row>
    <row r="1403" spans="1:12" x14ac:dyDescent="0.2">
      <c r="A1403" s="1" t="s">
        <v>15011</v>
      </c>
      <c r="B1403" s="1" t="s">
        <v>15012</v>
      </c>
      <c r="C1403" s="29" t="s">
        <v>15803</v>
      </c>
      <c r="D1403" s="29" t="s">
        <v>15876</v>
      </c>
      <c r="E1403" s="3">
        <v>79793</v>
      </c>
      <c r="F1403" s="7" t="str">
        <f t="shared" si="126"/>
        <v/>
      </c>
      <c r="G1403" s="7" t="str">
        <f t="shared" si="127"/>
        <v>Compreso</v>
      </c>
      <c r="I1403" s="24" t="str">
        <f t="shared" si="128"/>
        <v>VARESE</v>
      </c>
      <c r="J1403" s="24" t="str">
        <f t="shared" si="129"/>
        <v>protocollo@comune.varese.legalmail.it</v>
      </c>
      <c r="K1403" s="24" t="str">
        <f t="shared" si="130"/>
        <v>NORD-OVEST</v>
      </c>
      <c r="L1403" s="24" t="str">
        <f t="shared" si="131"/>
        <v>LOMBARDIA</v>
      </c>
    </row>
    <row r="1404" spans="1:12" x14ac:dyDescent="0.2">
      <c r="A1404" s="1" t="s">
        <v>15044</v>
      </c>
      <c r="B1404" s="1" t="s">
        <v>15045</v>
      </c>
      <c r="C1404" s="29" t="s">
        <v>15803</v>
      </c>
      <c r="D1404" s="29" t="s">
        <v>15876</v>
      </c>
      <c r="E1404" s="3">
        <v>7301</v>
      </c>
      <c r="F1404" s="7" t="str">
        <f t="shared" si="126"/>
        <v/>
      </c>
      <c r="G1404" s="7" t="str">
        <f t="shared" si="127"/>
        <v>LOMBARDIA</v>
      </c>
      <c r="I1404" s="24" t="str">
        <f t="shared" si="128"/>
        <v>VEDANO OLONA</v>
      </c>
      <c r="J1404" s="24" t="str">
        <f t="shared" si="129"/>
        <v>comune.vedano-olona@legalmail.it</v>
      </c>
      <c r="K1404" s="24" t="str">
        <f t="shared" si="130"/>
        <v>NORD-OVEST</v>
      </c>
      <c r="L1404" s="24" t="str">
        <f t="shared" si="131"/>
        <v>LOMBARDIA</v>
      </c>
    </row>
    <row r="1405" spans="1:12" x14ac:dyDescent="0.2">
      <c r="A1405" s="1" t="s">
        <v>15086</v>
      </c>
      <c r="B1405" s="1" t="s">
        <v>16227</v>
      </c>
      <c r="C1405" s="29" t="s">
        <v>15803</v>
      </c>
      <c r="D1405" s="29" t="s">
        <v>15876</v>
      </c>
      <c r="E1405" s="3">
        <v>6238</v>
      </c>
      <c r="F1405" s="7" t="str">
        <f t="shared" si="126"/>
        <v/>
      </c>
      <c r="G1405" s="7" t="str">
        <f t="shared" si="127"/>
        <v>LOMBARDIA</v>
      </c>
      <c r="I1405" s="24" t="str">
        <f t="shared" si="128"/>
        <v>VENEGONO INFERIORE</v>
      </c>
      <c r="J1405" s="24" t="str">
        <f t="shared" si="129"/>
        <v>comune.venegonoinferiore@pec.regione.lombardia.it</v>
      </c>
      <c r="K1405" s="24" t="str">
        <f t="shared" si="130"/>
        <v>NORD-OVEST</v>
      </c>
      <c r="L1405" s="24" t="str">
        <f t="shared" si="131"/>
        <v>LOMBARDIA</v>
      </c>
    </row>
    <row r="1406" spans="1:12" x14ac:dyDescent="0.2">
      <c r="A1406" s="1" t="s">
        <v>15088</v>
      </c>
      <c r="B1406" s="1" t="s">
        <v>15089</v>
      </c>
      <c r="C1406" s="29" t="s">
        <v>15803</v>
      </c>
      <c r="D1406" s="29" t="s">
        <v>15876</v>
      </c>
      <c r="E1406" s="3">
        <v>7180</v>
      </c>
      <c r="F1406" s="7" t="str">
        <f t="shared" si="126"/>
        <v/>
      </c>
      <c r="G1406" s="7" t="str">
        <f t="shared" si="127"/>
        <v>LOMBARDIA</v>
      </c>
      <c r="I1406" s="24" t="str">
        <f t="shared" si="128"/>
        <v>VENEGONO SUPERIORE</v>
      </c>
      <c r="J1406" s="24" t="str">
        <f t="shared" si="129"/>
        <v>comune.venegonosuperiore@pec.regione.lombardia.it</v>
      </c>
      <c r="K1406" s="24" t="str">
        <f t="shared" si="130"/>
        <v>NORD-OVEST</v>
      </c>
      <c r="L1406" s="24" t="str">
        <f t="shared" si="131"/>
        <v>LOMBARDIA</v>
      </c>
    </row>
    <row r="1407" spans="1:12" x14ac:dyDescent="0.2">
      <c r="A1407" s="1" t="s">
        <v>15137</v>
      </c>
      <c r="B1407" s="1" t="s">
        <v>15138</v>
      </c>
      <c r="C1407" s="29" t="s">
        <v>15803</v>
      </c>
      <c r="D1407" s="29" t="s">
        <v>15876</v>
      </c>
      <c r="E1407" s="3">
        <v>8967</v>
      </c>
      <c r="F1407" s="7" t="str">
        <f t="shared" si="126"/>
        <v/>
      </c>
      <c r="G1407" s="7" t="str">
        <f t="shared" si="127"/>
        <v>LOMBARDIA</v>
      </c>
      <c r="I1407" s="24" t="str">
        <f t="shared" si="128"/>
        <v>VERGIATE</v>
      </c>
      <c r="J1407" s="24" t="str">
        <f t="shared" si="129"/>
        <v>comunevergiate@legalmail.it</v>
      </c>
      <c r="K1407" s="24" t="str">
        <f t="shared" si="130"/>
        <v>NORD-OVEST</v>
      </c>
      <c r="L1407" s="24" t="str">
        <f t="shared" si="131"/>
        <v>LOMBARDIA</v>
      </c>
    </row>
    <row r="1408" spans="1:12" x14ac:dyDescent="0.2">
      <c r="A1408" s="1" t="s">
        <v>15882</v>
      </c>
      <c r="B1408" s="1" t="s">
        <v>15294</v>
      </c>
      <c r="C1408" s="29" t="s">
        <v>15803</v>
      </c>
      <c r="D1408" s="29" t="s">
        <v>15876</v>
      </c>
      <c r="E1408" s="3">
        <v>5207</v>
      </c>
      <c r="F1408" s="7" t="str">
        <f t="shared" si="126"/>
        <v/>
      </c>
      <c r="G1408" s="7" t="str">
        <f t="shared" si="127"/>
        <v>LOMBARDIA</v>
      </c>
      <c r="I1408" s="24" t="str">
        <f t="shared" si="128"/>
        <v>VIGGIÙ</v>
      </c>
      <c r="J1408" s="24" t="str">
        <f t="shared" si="129"/>
        <v>protocollo@pec.comune.viggiu.va.it</v>
      </c>
      <c r="K1408" s="24" t="str">
        <f t="shared" si="130"/>
        <v>NORD-OVEST</v>
      </c>
      <c r="L1408" s="24" t="str">
        <f t="shared" si="131"/>
        <v>LOMBARDIA</v>
      </c>
    </row>
    <row r="1409" spans="1:12" x14ac:dyDescent="0.2">
      <c r="A1409" s="1" t="s">
        <v>15643</v>
      </c>
      <c r="B1409" s="1" t="s">
        <v>15644</v>
      </c>
      <c r="C1409" s="29" t="s">
        <v>15803</v>
      </c>
      <c r="D1409" s="29" t="s">
        <v>15876</v>
      </c>
      <c r="E1409" s="3">
        <v>576</v>
      </c>
      <c r="F1409" s="7" t="str">
        <f t="shared" si="126"/>
        <v/>
      </c>
      <c r="G1409" s="7" t="str">
        <f t="shared" si="127"/>
        <v>LOMBARDIA</v>
      </c>
      <c r="I1409" s="24" t="str">
        <f t="shared" si="128"/>
        <v>VIZZOLA TICINO</v>
      </c>
      <c r="J1409" s="24" t="str">
        <f t="shared" si="129"/>
        <v>comune.vizzolaticino@halleypec.it</v>
      </c>
      <c r="K1409" s="24" t="str">
        <f t="shared" si="130"/>
        <v>NORD-OVEST</v>
      </c>
      <c r="L1409" s="24" t="str">
        <f t="shared" si="131"/>
        <v>LOMBARDIA</v>
      </c>
    </row>
    <row r="1410" spans="1:12" x14ac:dyDescent="0.2">
      <c r="A1410" s="1" t="s">
        <v>12696</v>
      </c>
      <c r="B1410" s="1" t="s">
        <v>12697</v>
      </c>
      <c r="C1410" s="29" t="s">
        <v>15803</v>
      </c>
      <c r="D1410" s="29" t="s">
        <v>15876</v>
      </c>
      <c r="E1410" s="3">
        <v>1536</v>
      </c>
      <c r="F1410" s="7" t="str">
        <f t="shared" ref="F1410:F1473" si="132">IF(E1410&gt;300000,"Trovato","")</f>
        <v/>
      </c>
      <c r="G1410" s="7" t="str">
        <f t="shared" ref="G1410:G1473" si="133">IF(AND(E1410&gt;=50000,E1410&lt;=100000),"Compreso",D1410)</f>
        <v>LOMBARDIA</v>
      </c>
      <c r="I1410" s="24" t="str">
        <f t="shared" si="128"/>
        <v>SANGIANO</v>
      </c>
      <c r="J1410" s="24" t="str">
        <f t="shared" si="129"/>
        <v>comune.sangiano@pec.regione.lombardia.it</v>
      </c>
      <c r="K1410" s="24" t="str">
        <f t="shared" si="130"/>
        <v>NORD-OVEST</v>
      </c>
      <c r="L1410" s="24" t="str">
        <f t="shared" si="131"/>
        <v>LOMBARDIA</v>
      </c>
    </row>
    <row r="1411" spans="1:12" x14ac:dyDescent="0.2">
      <c r="A1411" s="1" t="s">
        <v>7517</v>
      </c>
      <c r="B1411" s="1" t="s">
        <v>7518</v>
      </c>
      <c r="C1411" s="29" t="s">
        <v>15803</v>
      </c>
      <c r="D1411" s="29" t="s">
        <v>15876</v>
      </c>
      <c r="E1411" s="3">
        <v>2444</v>
      </c>
      <c r="F1411" s="7" t="str">
        <f t="shared" si="132"/>
        <v/>
      </c>
      <c r="G1411" s="7" t="str">
        <f t="shared" si="133"/>
        <v>LOMBARDIA</v>
      </c>
      <c r="I1411" s="24" t="str">
        <f t="shared" ref="I1411:I1474" si="134">TRIM(A1411)</f>
        <v>MACCAGNO CON PINO E VEDDASCA</v>
      </c>
      <c r="J1411" s="24" t="str">
        <f t="shared" ref="J1411:J1474" si="135">TRIM(B1411)</f>
        <v>comune.maccagnoconpinoeveddasca@pec.regione.lombardia.it</v>
      </c>
      <c r="K1411" s="24" t="str">
        <f t="shared" ref="K1411:K1474" si="136">TRIM(C1411)</f>
        <v>NORD-OVEST</v>
      </c>
      <c r="L1411" s="24" t="str">
        <f t="shared" ref="L1411:L1474" si="137">TRIM(D1411)</f>
        <v>LOMBARDIA</v>
      </c>
    </row>
    <row r="1412" spans="1:12" x14ac:dyDescent="0.2">
      <c r="A1412" s="1" t="s">
        <v>629</v>
      </c>
      <c r="B1412" s="1" t="s">
        <v>630</v>
      </c>
      <c r="C1412" s="29" t="s">
        <v>15803</v>
      </c>
      <c r="D1412" s="29" t="s">
        <v>15876</v>
      </c>
      <c r="E1412" s="3">
        <v>6255</v>
      </c>
      <c r="F1412" s="7" t="str">
        <f t="shared" si="132"/>
        <v/>
      </c>
      <c r="G1412" s="7" t="str">
        <f t="shared" si="133"/>
        <v>LOMBARDIA</v>
      </c>
      <c r="I1412" s="24" t="str">
        <f t="shared" si="134"/>
        <v>ALBAVILLA</v>
      </c>
      <c r="J1412" s="24" t="str">
        <f t="shared" si="135"/>
        <v>comune.albavilla@pec.provincia.como.it</v>
      </c>
      <c r="K1412" s="24" t="str">
        <f t="shared" si="136"/>
        <v>NORD-OVEST</v>
      </c>
      <c r="L1412" s="24" t="str">
        <f t="shared" si="137"/>
        <v>LOMBARDIA</v>
      </c>
    </row>
    <row r="1413" spans="1:12" x14ac:dyDescent="0.2">
      <c r="A1413" s="1" t="s">
        <v>639</v>
      </c>
      <c r="B1413" s="1" t="s">
        <v>640</v>
      </c>
      <c r="C1413" s="29" t="s">
        <v>15803</v>
      </c>
      <c r="D1413" s="29" t="s">
        <v>15876</v>
      </c>
      <c r="E1413" s="3">
        <v>4164</v>
      </c>
      <c r="F1413" s="7" t="str">
        <f t="shared" si="132"/>
        <v/>
      </c>
      <c r="G1413" s="7" t="str">
        <f t="shared" si="133"/>
        <v>LOMBARDIA</v>
      </c>
      <c r="I1413" s="24" t="str">
        <f t="shared" si="134"/>
        <v>ALBESE CON CASSANO</v>
      </c>
      <c r="J1413" s="24" t="str">
        <f t="shared" si="135"/>
        <v>comune.albeseconcassano.co@halleycert.it</v>
      </c>
      <c r="K1413" s="24" t="str">
        <f t="shared" si="136"/>
        <v>NORD-OVEST</v>
      </c>
      <c r="L1413" s="24" t="str">
        <f t="shared" si="137"/>
        <v>LOMBARDIA</v>
      </c>
    </row>
    <row r="1414" spans="1:12" x14ac:dyDescent="0.2">
      <c r="A1414" s="1" t="s">
        <v>657</v>
      </c>
      <c r="B1414" s="1" t="s">
        <v>658</v>
      </c>
      <c r="C1414" s="29" t="s">
        <v>15803</v>
      </c>
      <c r="D1414" s="29" t="s">
        <v>15876</v>
      </c>
      <c r="E1414" s="3">
        <v>2679</v>
      </c>
      <c r="F1414" s="7" t="str">
        <f t="shared" si="132"/>
        <v/>
      </c>
      <c r="G1414" s="7" t="str">
        <f t="shared" si="133"/>
        <v>LOMBARDIA</v>
      </c>
      <c r="I1414" s="24" t="str">
        <f t="shared" si="134"/>
        <v>ALBIOLO</v>
      </c>
      <c r="J1414" s="24" t="str">
        <f t="shared" si="135"/>
        <v>comune.albiolo@pec.regione.lombardia.it</v>
      </c>
      <c r="K1414" s="24" t="str">
        <f t="shared" si="136"/>
        <v>NORD-OVEST</v>
      </c>
      <c r="L1414" s="24" t="str">
        <f t="shared" si="137"/>
        <v>LOMBARDIA</v>
      </c>
    </row>
    <row r="1415" spans="1:12" x14ac:dyDescent="0.2">
      <c r="A1415" s="1" t="s">
        <v>756</v>
      </c>
      <c r="B1415" s="1" t="s">
        <v>757</v>
      </c>
      <c r="C1415" s="29" t="s">
        <v>15803</v>
      </c>
      <c r="D1415" s="29" t="s">
        <v>15876</v>
      </c>
      <c r="E1415" s="3">
        <v>1176</v>
      </c>
      <c r="F1415" s="7" t="str">
        <f t="shared" si="132"/>
        <v/>
      </c>
      <c r="G1415" s="7" t="str">
        <f t="shared" si="133"/>
        <v>LOMBARDIA</v>
      </c>
      <c r="I1415" s="24" t="str">
        <f t="shared" si="134"/>
        <v>ALSERIO</v>
      </c>
      <c r="J1415" s="24" t="str">
        <f t="shared" si="135"/>
        <v>comune.alserio@halleypec.it</v>
      </c>
      <c r="K1415" s="24" t="str">
        <f t="shared" si="136"/>
        <v>NORD-OVEST</v>
      </c>
      <c r="L1415" s="24" t="str">
        <f t="shared" si="137"/>
        <v>LOMBARDIA</v>
      </c>
    </row>
    <row r="1416" spans="1:12" x14ac:dyDescent="0.2">
      <c r="A1416" s="1" t="s">
        <v>810</v>
      </c>
      <c r="B1416" s="1" t="s">
        <v>811</v>
      </c>
      <c r="C1416" s="29" t="s">
        <v>15803</v>
      </c>
      <c r="D1416" s="29" t="s">
        <v>15876</v>
      </c>
      <c r="E1416" s="3">
        <v>5019</v>
      </c>
      <c r="F1416" s="7" t="str">
        <f t="shared" si="132"/>
        <v/>
      </c>
      <c r="G1416" s="7" t="str">
        <f t="shared" si="133"/>
        <v>LOMBARDIA</v>
      </c>
      <c r="I1416" s="24" t="str">
        <f t="shared" si="134"/>
        <v>ALZATE BRIANZA</v>
      </c>
      <c r="J1416" s="24" t="str">
        <f t="shared" si="135"/>
        <v>comune.alzate@legalmail.it</v>
      </c>
      <c r="K1416" s="24" t="str">
        <f t="shared" si="136"/>
        <v>NORD-OVEST</v>
      </c>
      <c r="L1416" s="24" t="str">
        <f t="shared" si="137"/>
        <v>LOMBARDIA</v>
      </c>
    </row>
    <row r="1417" spans="1:12" x14ac:dyDescent="0.2">
      <c r="A1417" s="1" t="s">
        <v>917</v>
      </c>
      <c r="B1417" s="1" t="s">
        <v>918</v>
      </c>
      <c r="C1417" s="29" t="s">
        <v>15803</v>
      </c>
      <c r="D1417" s="29" t="s">
        <v>15876</v>
      </c>
      <c r="E1417" s="3">
        <v>1757</v>
      </c>
      <c r="F1417" s="7" t="str">
        <f t="shared" si="132"/>
        <v/>
      </c>
      <c r="G1417" s="7" t="str">
        <f t="shared" si="133"/>
        <v>LOMBARDIA</v>
      </c>
      <c r="I1417" s="24" t="str">
        <f t="shared" si="134"/>
        <v>ANZANO DEL PARCO</v>
      </c>
      <c r="J1417" s="24" t="str">
        <f t="shared" si="135"/>
        <v>comune.anzanodelparco@pec.regione.lombardia.it</v>
      </c>
      <c r="K1417" s="24" t="str">
        <f t="shared" si="136"/>
        <v>NORD-OVEST</v>
      </c>
      <c r="L1417" s="24" t="str">
        <f t="shared" si="137"/>
        <v>LOMBARDIA</v>
      </c>
    </row>
    <row r="1418" spans="1:12" x14ac:dyDescent="0.2">
      <c r="A1418" s="1" t="s">
        <v>939</v>
      </c>
      <c r="B1418" s="1" t="s">
        <v>940</v>
      </c>
      <c r="C1418" s="29" t="s">
        <v>15803</v>
      </c>
      <c r="D1418" s="29" t="s">
        <v>15876</v>
      </c>
      <c r="E1418" s="3">
        <v>7718</v>
      </c>
      <c r="F1418" s="7" t="str">
        <f t="shared" si="132"/>
        <v/>
      </c>
      <c r="G1418" s="7" t="str">
        <f t="shared" si="133"/>
        <v>LOMBARDIA</v>
      </c>
      <c r="I1418" s="24" t="str">
        <f t="shared" si="134"/>
        <v>APPIANO GENTILE</v>
      </c>
      <c r="J1418" s="24" t="str">
        <f t="shared" si="135"/>
        <v>info@pec.comune.appianogentile.co.it</v>
      </c>
      <c r="K1418" s="24" t="str">
        <f t="shared" si="136"/>
        <v>NORD-OVEST</v>
      </c>
      <c r="L1418" s="24" t="str">
        <f t="shared" si="137"/>
        <v>LOMBARDIA</v>
      </c>
    </row>
    <row r="1419" spans="1:12" x14ac:dyDescent="0.2">
      <c r="A1419" s="1" t="s">
        <v>1028</v>
      </c>
      <c r="B1419" s="1" t="s">
        <v>1029</v>
      </c>
      <c r="C1419" s="29" t="s">
        <v>15803</v>
      </c>
      <c r="D1419" s="29" t="s">
        <v>15876</v>
      </c>
      <c r="E1419" s="3">
        <v>667</v>
      </c>
      <c r="F1419" s="7" t="str">
        <f t="shared" si="132"/>
        <v/>
      </c>
      <c r="G1419" s="7" t="str">
        <f t="shared" si="133"/>
        <v>LOMBARDIA</v>
      </c>
      <c r="I1419" s="24" t="str">
        <f t="shared" si="134"/>
        <v>ARGEGNO</v>
      </c>
      <c r="J1419" s="24" t="str">
        <f t="shared" si="135"/>
        <v>comune.argegno@pec.provincia.como.it</v>
      </c>
      <c r="K1419" s="24" t="str">
        <f t="shared" si="136"/>
        <v>NORD-OVEST</v>
      </c>
      <c r="L1419" s="24" t="str">
        <f t="shared" si="137"/>
        <v>LOMBARDIA</v>
      </c>
    </row>
    <row r="1420" spans="1:12" x14ac:dyDescent="0.2">
      <c r="A1420" s="1" t="s">
        <v>1081</v>
      </c>
      <c r="B1420" s="1" t="s">
        <v>1082</v>
      </c>
      <c r="C1420" s="29" t="s">
        <v>15803</v>
      </c>
      <c r="D1420" s="29" t="s">
        <v>15876</v>
      </c>
      <c r="E1420" s="3">
        <v>4987</v>
      </c>
      <c r="F1420" s="7" t="str">
        <f t="shared" si="132"/>
        <v/>
      </c>
      <c r="G1420" s="7" t="str">
        <f t="shared" si="133"/>
        <v>LOMBARDIA</v>
      </c>
      <c r="I1420" s="24" t="str">
        <f t="shared" si="134"/>
        <v>AROSIO</v>
      </c>
      <c r="J1420" s="24" t="str">
        <f t="shared" si="135"/>
        <v>comune.arosio@halleypec.it</v>
      </c>
      <c r="K1420" s="24" t="str">
        <f t="shared" si="136"/>
        <v>NORD-OVEST</v>
      </c>
      <c r="L1420" s="24" t="str">
        <f t="shared" si="137"/>
        <v>LOMBARDIA</v>
      </c>
    </row>
    <row r="1421" spans="1:12" x14ac:dyDescent="0.2">
      <c r="A1421" s="1" t="s">
        <v>1159</v>
      </c>
      <c r="B1421" s="1" t="s">
        <v>1160</v>
      </c>
      <c r="C1421" s="29" t="s">
        <v>15803</v>
      </c>
      <c r="D1421" s="29" t="s">
        <v>15876</v>
      </c>
      <c r="E1421" s="3">
        <v>3625</v>
      </c>
      <c r="F1421" s="7" t="str">
        <f t="shared" si="132"/>
        <v/>
      </c>
      <c r="G1421" s="7" t="str">
        <f t="shared" si="133"/>
        <v>LOMBARDIA</v>
      </c>
      <c r="I1421" s="24" t="str">
        <f t="shared" si="134"/>
        <v>ASSO</v>
      </c>
      <c r="J1421" s="24" t="str">
        <f t="shared" si="135"/>
        <v>comune.asso@legalmail.it</v>
      </c>
      <c r="K1421" s="24" t="str">
        <f t="shared" si="136"/>
        <v>NORD-OVEST</v>
      </c>
      <c r="L1421" s="24" t="str">
        <f t="shared" si="137"/>
        <v>LOMBARDIA</v>
      </c>
    </row>
    <row r="1422" spans="1:12" x14ac:dyDescent="0.2">
      <c r="A1422" s="1" t="s">
        <v>1465</v>
      </c>
      <c r="B1422" s="1" t="s">
        <v>1466</v>
      </c>
      <c r="C1422" s="29" t="s">
        <v>15803</v>
      </c>
      <c r="D1422" s="29" t="s">
        <v>15876</v>
      </c>
      <c r="E1422" s="3">
        <v>597</v>
      </c>
      <c r="F1422" s="7" t="str">
        <f t="shared" si="132"/>
        <v/>
      </c>
      <c r="G1422" s="7" t="str">
        <f t="shared" si="133"/>
        <v>LOMBARDIA</v>
      </c>
      <c r="I1422" s="24" t="str">
        <f t="shared" si="134"/>
        <v>BARNI</v>
      </c>
      <c r="J1422" s="24" t="str">
        <f t="shared" si="135"/>
        <v>comune.barni@pec.regione.lombardia.it</v>
      </c>
      <c r="K1422" s="24" t="str">
        <f t="shared" si="136"/>
        <v>NORD-OVEST</v>
      </c>
      <c r="L1422" s="24" t="str">
        <f t="shared" si="137"/>
        <v>LOMBARDIA</v>
      </c>
    </row>
    <row r="1423" spans="1:12" x14ac:dyDescent="0.2">
      <c r="A1423" s="1" t="s">
        <v>1628</v>
      </c>
      <c r="B1423" s="1" t="s">
        <v>1629</v>
      </c>
      <c r="C1423" s="29" t="s">
        <v>15803</v>
      </c>
      <c r="D1423" s="29" t="s">
        <v>15876</v>
      </c>
      <c r="E1423" s="3">
        <v>342</v>
      </c>
      <c r="F1423" s="7" t="str">
        <f t="shared" si="132"/>
        <v/>
      </c>
      <c r="G1423" s="7" t="str">
        <f t="shared" si="133"/>
        <v>LOMBARDIA</v>
      </c>
      <c r="I1423" s="24" t="str">
        <f t="shared" si="134"/>
        <v>BENE LARIO</v>
      </c>
      <c r="J1423" s="24" t="str">
        <f t="shared" si="135"/>
        <v>comune.benelario@pec.regione.lombardia.it</v>
      </c>
      <c r="K1423" s="24" t="str">
        <f t="shared" si="136"/>
        <v>NORD-OVEST</v>
      </c>
      <c r="L1423" s="24" t="str">
        <f t="shared" si="137"/>
        <v>LOMBARDIA</v>
      </c>
    </row>
    <row r="1424" spans="1:12" x14ac:dyDescent="0.2">
      <c r="A1424" s="1" t="s">
        <v>1651</v>
      </c>
      <c r="B1424" s="1" t="s">
        <v>1652</v>
      </c>
      <c r="C1424" s="29" t="s">
        <v>15803</v>
      </c>
      <c r="D1424" s="29" t="s">
        <v>15876</v>
      </c>
      <c r="E1424" s="3">
        <v>2577</v>
      </c>
      <c r="F1424" s="7" t="str">
        <f t="shared" si="132"/>
        <v/>
      </c>
      <c r="G1424" s="7" t="str">
        <f t="shared" si="133"/>
        <v>LOMBARDIA</v>
      </c>
      <c r="I1424" s="24" t="str">
        <f t="shared" si="134"/>
        <v>BEREGAZZO CON FIGLIARO</v>
      </c>
      <c r="J1424" s="24" t="str">
        <f t="shared" si="135"/>
        <v>comune.beregazzoconfigliaro@pec.provincia.como.it</v>
      </c>
      <c r="K1424" s="24" t="str">
        <f t="shared" si="136"/>
        <v>NORD-OVEST</v>
      </c>
      <c r="L1424" s="24" t="str">
        <f t="shared" si="137"/>
        <v>LOMBARDIA</v>
      </c>
    </row>
    <row r="1425" spans="1:12" x14ac:dyDescent="0.2">
      <c r="A1425" s="1" t="s">
        <v>1757</v>
      </c>
      <c r="B1425" s="1" t="s">
        <v>1758</v>
      </c>
      <c r="C1425" s="29" t="s">
        <v>15803</v>
      </c>
      <c r="D1425" s="29" t="s">
        <v>15876</v>
      </c>
      <c r="E1425" s="3">
        <v>4776</v>
      </c>
      <c r="F1425" s="7" t="str">
        <f t="shared" si="132"/>
        <v/>
      </c>
      <c r="G1425" s="7" t="str">
        <f t="shared" si="133"/>
        <v>LOMBARDIA</v>
      </c>
      <c r="I1425" s="24" t="str">
        <f t="shared" si="134"/>
        <v>BINAGO</v>
      </c>
      <c r="J1425" s="24" t="str">
        <f t="shared" si="135"/>
        <v>comune.binago@pec.regione.lombardia.it</v>
      </c>
      <c r="K1425" s="24" t="str">
        <f t="shared" si="136"/>
        <v>NORD-OVEST</v>
      </c>
      <c r="L1425" s="24" t="str">
        <f t="shared" si="137"/>
        <v>LOMBARDIA</v>
      </c>
    </row>
    <row r="1426" spans="1:12" x14ac:dyDescent="0.2">
      <c r="A1426" s="1" t="s">
        <v>1797</v>
      </c>
      <c r="B1426" s="1" t="s">
        <v>1798</v>
      </c>
      <c r="C1426" s="29" t="s">
        <v>15803</v>
      </c>
      <c r="D1426" s="29" t="s">
        <v>15876</v>
      </c>
      <c r="E1426" s="3">
        <v>1517</v>
      </c>
      <c r="F1426" s="7" t="str">
        <f t="shared" si="132"/>
        <v/>
      </c>
      <c r="G1426" s="7" t="str">
        <f t="shared" si="133"/>
        <v>LOMBARDIA</v>
      </c>
      <c r="I1426" s="24" t="str">
        <f t="shared" si="134"/>
        <v>BIZZARONE</v>
      </c>
      <c r="J1426" s="24" t="str">
        <f t="shared" si="135"/>
        <v>comune.bizzarone@pec.provincia.como.it</v>
      </c>
      <c r="K1426" s="24" t="str">
        <f t="shared" si="136"/>
        <v>NORD-OVEST</v>
      </c>
      <c r="L1426" s="24" t="str">
        <f t="shared" si="137"/>
        <v>LOMBARDIA</v>
      </c>
    </row>
    <row r="1427" spans="1:12" x14ac:dyDescent="0.2">
      <c r="A1427" s="1" t="s">
        <v>1805</v>
      </c>
      <c r="B1427" s="1" t="s">
        <v>1806</v>
      </c>
      <c r="C1427" s="29" t="s">
        <v>15803</v>
      </c>
      <c r="D1427" s="29" t="s">
        <v>15876</v>
      </c>
      <c r="E1427" s="3">
        <v>284</v>
      </c>
      <c r="F1427" s="7" t="str">
        <f t="shared" si="132"/>
        <v/>
      </c>
      <c r="G1427" s="7" t="str">
        <f t="shared" si="133"/>
        <v>LOMBARDIA</v>
      </c>
      <c r="I1427" s="24" t="str">
        <f t="shared" si="134"/>
        <v>BLESSAGNO</v>
      </c>
      <c r="J1427" s="24" t="str">
        <f t="shared" si="135"/>
        <v>comune.blessagno@pec.provincia.como.it</v>
      </c>
      <c r="K1427" s="24" t="str">
        <f t="shared" si="136"/>
        <v>NORD-OVEST</v>
      </c>
      <c r="L1427" s="24" t="str">
        <f t="shared" si="137"/>
        <v>LOMBARDIA</v>
      </c>
    </row>
    <row r="1428" spans="1:12" x14ac:dyDescent="0.2">
      <c r="A1428" s="1" t="s">
        <v>1807</v>
      </c>
      <c r="B1428" s="1" t="s">
        <v>1808</v>
      </c>
      <c r="C1428" s="29" t="s">
        <v>15803</v>
      </c>
      <c r="D1428" s="29" t="s">
        <v>15876</v>
      </c>
      <c r="E1428" s="3">
        <v>1185</v>
      </c>
      <c r="F1428" s="7" t="str">
        <f t="shared" si="132"/>
        <v/>
      </c>
      <c r="G1428" s="7" t="str">
        <f t="shared" si="133"/>
        <v>LOMBARDIA</v>
      </c>
      <c r="I1428" s="24" t="str">
        <f t="shared" si="134"/>
        <v>BLEVIO</v>
      </c>
      <c r="J1428" s="24" t="str">
        <f t="shared" si="135"/>
        <v>comune.blevio@pec.regione.lombardia.it</v>
      </c>
      <c r="K1428" s="24" t="str">
        <f t="shared" si="136"/>
        <v>NORD-OVEST</v>
      </c>
      <c r="L1428" s="24" t="str">
        <f t="shared" si="137"/>
        <v>LOMBARDIA</v>
      </c>
    </row>
    <row r="1429" spans="1:12" x14ac:dyDescent="0.2">
      <c r="A1429" s="1" t="s">
        <v>2139</v>
      </c>
      <c r="B1429" s="1" t="s">
        <v>2140</v>
      </c>
      <c r="C1429" s="29" t="s">
        <v>15803</v>
      </c>
      <c r="D1429" s="29" t="s">
        <v>15876</v>
      </c>
      <c r="E1429" s="3">
        <v>6229</v>
      </c>
      <c r="F1429" s="7" t="str">
        <f t="shared" si="132"/>
        <v/>
      </c>
      <c r="G1429" s="7" t="str">
        <f t="shared" si="133"/>
        <v>LOMBARDIA</v>
      </c>
      <c r="I1429" s="24" t="str">
        <f t="shared" si="134"/>
        <v>BREGNANO</v>
      </c>
      <c r="J1429" s="24" t="str">
        <f t="shared" si="135"/>
        <v>comune.bregnano@pec.provincia.como.it</v>
      </c>
      <c r="K1429" s="24" t="str">
        <f t="shared" si="136"/>
        <v>NORD-OVEST</v>
      </c>
      <c r="L1429" s="24" t="str">
        <f t="shared" si="137"/>
        <v>LOMBARDIA</v>
      </c>
    </row>
    <row r="1430" spans="1:12" x14ac:dyDescent="0.2">
      <c r="A1430" s="1" t="s">
        <v>2151</v>
      </c>
      <c r="B1430" s="1" t="s">
        <v>2152</v>
      </c>
      <c r="C1430" s="29" t="s">
        <v>15803</v>
      </c>
      <c r="D1430" s="29" t="s">
        <v>15876</v>
      </c>
      <c r="E1430" s="3">
        <v>2011</v>
      </c>
      <c r="F1430" s="7" t="str">
        <f t="shared" si="132"/>
        <v/>
      </c>
      <c r="G1430" s="7" t="str">
        <f t="shared" si="133"/>
        <v>LOMBARDIA</v>
      </c>
      <c r="I1430" s="24" t="str">
        <f t="shared" si="134"/>
        <v>BRENNA</v>
      </c>
      <c r="J1430" s="24" t="str">
        <f t="shared" si="135"/>
        <v>comune.brenna@pec.provincia.como.it</v>
      </c>
      <c r="K1430" s="24" t="str">
        <f t="shared" si="136"/>
        <v>NORD-OVEST</v>
      </c>
      <c r="L1430" s="24" t="str">
        <f t="shared" si="137"/>
        <v>LOMBARDIA</v>
      </c>
    </row>
    <row r="1431" spans="1:12" x14ac:dyDescent="0.2">
      <c r="A1431" s="1" t="s">
        <v>2186</v>
      </c>
      <c r="B1431" s="1" t="s">
        <v>2187</v>
      </c>
      <c r="C1431" s="29" t="s">
        <v>15803</v>
      </c>
      <c r="D1431" s="29" t="s">
        <v>15876</v>
      </c>
      <c r="E1431" s="3">
        <v>402</v>
      </c>
      <c r="F1431" s="7" t="str">
        <f t="shared" si="132"/>
        <v/>
      </c>
      <c r="G1431" s="7" t="str">
        <f t="shared" si="133"/>
        <v>LOMBARDIA</v>
      </c>
      <c r="I1431" s="24" t="str">
        <f t="shared" si="134"/>
        <v>BRIENNO</v>
      </c>
      <c r="J1431" s="24" t="str">
        <f t="shared" si="135"/>
        <v>comune.brienno@pec.provincia.como.it</v>
      </c>
      <c r="K1431" s="24" t="str">
        <f t="shared" si="136"/>
        <v>NORD-OVEST</v>
      </c>
      <c r="L1431" s="24" t="str">
        <f t="shared" si="137"/>
        <v>LOMBARDIA</v>
      </c>
    </row>
    <row r="1432" spans="1:12" x14ac:dyDescent="0.2">
      <c r="A1432" s="1" t="s">
        <v>2255</v>
      </c>
      <c r="B1432" s="1" t="s">
        <v>2256</v>
      </c>
      <c r="C1432" s="29" t="s">
        <v>15803</v>
      </c>
      <c r="D1432" s="29" t="s">
        <v>15876</v>
      </c>
      <c r="E1432" s="3">
        <v>1766</v>
      </c>
      <c r="F1432" s="7" t="str">
        <f t="shared" si="132"/>
        <v/>
      </c>
      <c r="G1432" s="7" t="str">
        <f t="shared" si="133"/>
        <v>LOMBARDIA</v>
      </c>
      <c r="I1432" s="24" t="str">
        <f t="shared" si="134"/>
        <v>BRUNATE</v>
      </c>
      <c r="J1432" s="24" t="str">
        <f t="shared" si="135"/>
        <v>comune.brunate@pec.provincia.como.it</v>
      </c>
      <c r="K1432" s="24" t="str">
        <f t="shared" si="136"/>
        <v>NORD-OVEST</v>
      </c>
      <c r="L1432" s="24" t="str">
        <f t="shared" si="137"/>
        <v>LOMBARDIA</v>
      </c>
    </row>
    <row r="1433" spans="1:12" x14ac:dyDescent="0.2">
      <c r="A1433" s="1" t="s">
        <v>2316</v>
      </c>
      <c r="B1433" s="1" t="s">
        <v>2317</v>
      </c>
      <c r="C1433" s="29" t="s">
        <v>15803</v>
      </c>
      <c r="D1433" s="29" t="s">
        <v>15876</v>
      </c>
      <c r="E1433" s="3">
        <v>3883</v>
      </c>
      <c r="F1433" s="7" t="str">
        <f t="shared" si="132"/>
        <v/>
      </c>
      <c r="G1433" s="7" t="str">
        <f t="shared" si="133"/>
        <v>LOMBARDIA</v>
      </c>
      <c r="I1433" s="24" t="str">
        <f t="shared" si="134"/>
        <v>BULGAROGRASSO</v>
      </c>
      <c r="J1433" s="24" t="str">
        <f t="shared" si="135"/>
        <v>comune.bulgarograsso@halleypec.it</v>
      </c>
      <c r="K1433" s="24" t="str">
        <f t="shared" si="136"/>
        <v>NORD-OVEST</v>
      </c>
      <c r="L1433" s="24" t="str">
        <f t="shared" si="137"/>
        <v>LOMBARDIA</v>
      </c>
    </row>
    <row r="1434" spans="1:12" x14ac:dyDescent="0.2">
      <c r="A1434" s="1" t="s">
        <v>2389</v>
      </c>
      <c r="B1434" s="1" t="s">
        <v>2390</v>
      </c>
      <c r="C1434" s="29" t="s">
        <v>15803</v>
      </c>
      <c r="D1434" s="29" t="s">
        <v>15876</v>
      </c>
      <c r="E1434" s="3">
        <v>7412</v>
      </c>
      <c r="F1434" s="7" t="str">
        <f t="shared" si="132"/>
        <v/>
      </c>
      <c r="G1434" s="7" t="str">
        <f t="shared" si="133"/>
        <v>LOMBARDIA</v>
      </c>
      <c r="I1434" s="24" t="str">
        <f t="shared" si="134"/>
        <v>CABIATE</v>
      </c>
      <c r="J1434" s="24" t="str">
        <f t="shared" si="135"/>
        <v>info@pec.comune.cabiate.co.it</v>
      </c>
      <c r="K1434" s="24" t="str">
        <f t="shared" si="136"/>
        <v>NORD-OVEST</v>
      </c>
      <c r="L1434" s="24" t="str">
        <f t="shared" si="137"/>
        <v>LOMBARDIA</v>
      </c>
    </row>
    <row r="1435" spans="1:12" x14ac:dyDescent="0.2">
      <c r="A1435" s="1" t="s">
        <v>2406</v>
      </c>
      <c r="B1435" s="1" t="s">
        <v>2407</v>
      </c>
      <c r="C1435" s="29" t="s">
        <v>15803</v>
      </c>
      <c r="D1435" s="29" t="s">
        <v>15876</v>
      </c>
      <c r="E1435" s="3">
        <v>7631</v>
      </c>
      <c r="F1435" s="7" t="str">
        <f t="shared" si="132"/>
        <v/>
      </c>
      <c r="G1435" s="7" t="str">
        <f t="shared" si="133"/>
        <v>LOMBARDIA</v>
      </c>
      <c r="I1435" s="24" t="str">
        <f t="shared" si="134"/>
        <v>CADORAGO</v>
      </c>
      <c r="J1435" s="24" t="str">
        <f t="shared" si="135"/>
        <v>comune.cadorago@pec.regione.lombardia.it</v>
      </c>
      <c r="K1435" s="24" t="str">
        <f t="shared" si="136"/>
        <v>NORD-OVEST</v>
      </c>
      <c r="L1435" s="24" t="str">
        <f t="shared" si="137"/>
        <v>LOMBARDIA</v>
      </c>
    </row>
    <row r="1436" spans="1:12" x14ac:dyDescent="0.2">
      <c r="A1436" s="1" t="s">
        <v>2420</v>
      </c>
      <c r="B1436" s="1" t="s">
        <v>2421</v>
      </c>
      <c r="C1436" s="29" t="s">
        <v>15803</v>
      </c>
      <c r="D1436" s="29" t="s">
        <v>15876</v>
      </c>
      <c r="E1436" s="3">
        <v>430</v>
      </c>
      <c r="F1436" s="7" t="str">
        <f t="shared" si="132"/>
        <v/>
      </c>
      <c r="G1436" s="7" t="str">
        <f t="shared" si="133"/>
        <v>LOMBARDIA</v>
      </c>
      <c r="I1436" s="24" t="str">
        <f t="shared" si="134"/>
        <v>CAGLIO</v>
      </c>
      <c r="J1436" s="24" t="str">
        <f t="shared" si="135"/>
        <v>comune.caglio@pec.regione.lombardia.it</v>
      </c>
      <c r="K1436" s="24" t="str">
        <f t="shared" si="136"/>
        <v>NORD-OVEST</v>
      </c>
      <c r="L1436" s="24" t="str">
        <f t="shared" si="137"/>
        <v>LOMBARDIA</v>
      </c>
    </row>
    <row r="1437" spans="1:12" x14ac:dyDescent="0.2">
      <c r="A1437" s="1" t="s">
        <v>15883</v>
      </c>
      <c r="B1437" s="1" t="s">
        <v>16222</v>
      </c>
      <c r="C1437" s="29" t="s">
        <v>15803</v>
      </c>
      <c r="D1437" s="29" t="s">
        <v>15876</v>
      </c>
      <c r="E1437" s="3">
        <v>2058</v>
      </c>
      <c r="F1437" s="7" t="str">
        <f t="shared" si="132"/>
        <v/>
      </c>
      <c r="G1437" s="7" t="str">
        <f t="shared" si="133"/>
        <v>LOMBARDIA</v>
      </c>
      <c r="I1437" s="24" t="str">
        <f t="shared" si="134"/>
        <v>CAGNO</v>
      </c>
      <c r="J1437" s="24" t="str">
        <f t="shared" si="135"/>
        <v>PEC NON ESISTENTE</v>
      </c>
      <c r="K1437" s="24" t="str">
        <f t="shared" si="136"/>
        <v>NORD-OVEST</v>
      </c>
      <c r="L1437" s="24" t="str">
        <f t="shared" si="137"/>
        <v>LOMBARDIA</v>
      </c>
    </row>
    <row r="1438" spans="1:12" x14ac:dyDescent="0.2">
      <c r="A1438" s="1" t="s">
        <v>2655</v>
      </c>
      <c r="B1438" s="1" t="s">
        <v>2656</v>
      </c>
      <c r="C1438" s="29" t="s">
        <v>15803</v>
      </c>
      <c r="D1438" s="29" t="s">
        <v>15876</v>
      </c>
      <c r="E1438" s="3">
        <v>2158</v>
      </c>
      <c r="F1438" s="7" t="str">
        <f t="shared" si="132"/>
        <v/>
      </c>
      <c r="G1438" s="7" t="str">
        <f t="shared" si="133"/>
        <v>LOMBARDIA</v>
      </c>
      <c r="I1438" s="24" t="str">
        <f t="shared" si="134"/>
        <v>CAMPIONE D'ITALIA</v>
      </c>
      <c r="J1438" s="24" t="str">
        <f t="shared" si="135"/>
        <v>protocollo.pec@comunecampione.it</v>
      </c>
      <c r="K1438" s="24" t="str">
        <f t="shared" si="136"/>
        <v>NORD-OVEST</v>
      </c>
      <c r="L1438" s="24" t="str">
        <f t="shared" si="137"/>
        <v>LOMBARDIA</v>
      </c>
    </row>
    <row r="1439" spans="1:12" x14ac:dyDescent="0.2">
      <c r="A1439" s="1" t="s">
        <v>15884</v>
      </c>
      <c r="B1439" s="1" t="s">
        <v>2854</v>
      </c>
      <c r="C1439" s="29" t="s">
        <v>15803</v>
      </c>
      <c r="D1439" s="29" t="s">
        <v>15876</v>
      </c>
      <c r="E1439" s="3">
        <v>38717</v>
      </c>
      <c r="F1439" s="7" t="str">
        <f t="shared" si="132"/>
        <v/>
      </c>
      <c r="G1439" s="7" t="str">
        <f t="shared" si="133"/>
        <v>LOMBARDIA</v>
      </c>
      <c r="I1439" s="24" t="str">
        <f t="shared" si="134"/>
        <v>CANTÙ</v>
      </c>
      <c r="J1439" s="24" t="str">
        <f t="shared" si="135"/>
        <v>comune.cantu@pec.regione.lombardia.it</v>
      </c>
      <c r="K1439" s="24" t="str">
        <f t="shared" si="136"/>
        <v>NORD-OVEST</v>
      </c>
      <c r="L1439" s="24" t="str">
        <f t="shared" si="137"/>
        <v>LOMBARDIA</v>
      </c>
    </row>
    <row r="1440" spans="1:12" x14ac:dyDescent="0.2">
      <c r="A1440" s="1" t="s">
        <v>2857</v>
      </c>
      <c r="B1440" s="1" t="s">
        <v>2858</v>
      </c>
      <c r="C1440" s="29" t="s">
        <v>15803</v>
      </c>
      <c r="D1440" s="29" t="s">
        <v>15876</v>
      </c>
      <c r="E1440" s="3">
        <v>5109</v>
      </c>
      <c r="F1440" s="7" t="str">
        <f t="shared" si="132"/>
        <v/>
      </c>
      <c r="G1440" s="7" t="str">
        <f t="shared" si="133"/>
        <v>LOMBARDIA</v>
      </c>
      <c r="I1440" s="24" t="str">
        <f t="shared" si="134"/>
        <v>CANZO</v>
      </c>
      <c r="J1440" s="24" t="str">
        <f t="shared" si="135"/>
        <v>segreteria.comune.canzo@pec.regione.lombardia.it</v>
      </c>
      <c r="K1440" s="24" t="str">
        <f t="shared" si="136"/>
        <v>NORD-OVEST</v>
      </c>
      <c r="L1440" s="24" t="str">
        <f t="shared" si="137"/>
        <v>LOMBARDIA</v>
      </c>
    </row>
    <row r="1441" spans="1:12" x14ac:dyDescent="0.2">
      <c r="A1441" s="1" t="s">
        <v>2879</v>
      </c>
      <c r="B1441" s="1" t="s">
        <v>2880</v>
      </c>
      <c r="C1441" s="29" t="s">
        <v>15803</v>
      </c>
      <c r="D1441" s="29" t="s">
        <v>15876</v>
      </c>
      <c r="E1441" s="3">
        <v>5525</v>
      </c>
      <c r="F1441" s="7" t="str">
        <f t="shared" si="132"/>
        <v/>
      </c>
      <c r="G1441" s="7" t="str">
        <f t="shared" si="133"/>
        <v>LOMBARDIA</v>
      </c>
      <c r="I1441" s="24" t="str">
        <f t="shared" si="134"/>
        <v>CAPIAGO INTIMIANO</v>
      </c>
      <c r="J1441" s="24" t="str">
        <f t="shared" si="135"/>
        <v>comune.capiago-intimiano@legalmail.it</v>
      </c>
      <c r="K1441" s="24" t="str">
        <f t="shared" si="136"/>
        <v>NORD-OVEST</v>
      </c>
      <c r="L1441" s="24" t="str">
        <f t="shared" si="137"/>
        <v>LOMBARDIA</v>
      </c>
    </row>
    <row r="1442" spans="1:12" x14ac:dyDescent="0.2">
      <c r="A1442" s="1" t="s">
        <v>2996</v>
      </c>
      <c r="B1442" s="1" t="s">
        <v>2997</v>
      </c>
      <c r="C1442" s="29" t="s">
        <v>15803</v>
      </c>
      <c r="D1442" s="29" t="s">
        <v>15876</v>
      </c>
      <c r="E1442" s="3">
        <v>1216</v>
      </c>
      <c r="F1442" s="7" t="str">
        <f t="shared" si="132"/>
        <v/>
      </c>
      <c r="G1442" s="7" t="str">
        <f t="shared" si="133"/>
        <v>LOMBARDIA</v>
      </c>
      <c r="I1442" s="24" t="str">
        <f t="shared" si="134"/>
        <v>CARATE URIO</v>
      </c>
      <c r="J1442" s="24" t="str">
        <f t="shared" si="135"/>
        <v>comune.carateurio@pec.provincia.como.it</v>
      </c>
      <c r="K1442" s="24" t="str">
        <f t="shared" si="136"/>
        <v>NORD-OVEST</v>
      </c>
      <c r="L1442" s="24" t="str">
        <f t="shared" si="137"/>
        <v>LOMBARDIA</v>
      </c>
    </row>
    <row r="1443" spans="1:12" x14ac:dyDescent="0.2">
      <c r="A1443" s="1" t="s">
        <v>3014</v>
      </c>
      <c r="B1443" s="1" t="s">
        <v>3015</v>
      </c>
      <c r="C1443" s="29" t="s">
        <v>15803</v>
      </c>
      <c r="D1443" s="29" t="s">
        <v>15876</v>
      </c>
      <c r="E1443" s="3">
        <v>2905</v>
      </c>
      <c r="F1443" s="7" t="str">
        <f t="shared" si="132"/>
        <v/>
      </c>
      <c r="G1443" s="7" t="str">
        <f t="shared" si="133"/>
        <v>LOMBARDIA</v>
      </c>
      <c r="I1443" s="24" t="str">
        <f t="shared" si="134"/>
        <v>CARBONATE</v>
      </c>
      <c r="J1443" s="24" t="str">
        <f t="shared" si="135"/>
        <v>comune.carbonate@pec.regione.lombardia.it</v>
      </c>
      <c r="K1443" s="24" t="str">
        <f t="shared" si="136"/>
        <v>NORD-OVEST</v>
      </c>
      <c r="L1443" s="24" t="str">
        <f t="shared" si="137"/>
        <v>LOMBARDIA</v>
      </c>
    </row>
    <row r="1444" spans="1:12" x14ac:dyDescent="0.2">
      <c r="A1444" s="1" t="s">
        <v>3061</v>
      </c>
      <c r="B1444" s="1" t="s">
        <v>3062</v>
      </c>
      <c r="C1444" s="29" t="s">
        <v>15803</v>
      </c>
      <c r="D1444" s="29" t="s">
        <v>15876</v>
      </c>
      <c r="E1444" s="3">
        <v>4327</v>
      </c>
      <c r="F1444" s="7" t="str">
        <f t="shared" si="132"/>
        <v/>
      </c>
      <c r="G1444" s="7" t="str">
        <f t="shared" si="133"/>
        <v>LOMBARDIA</v>
      </c>
      <c r="I1444" s="24" t="str">
        <f t="shared" si="134"/>
        <v>CARIMATE</v>
      </c>
      <c r="J1444" s="24" t="str">
        <f t="shared" si="135"/>
        <v>comune.carimate@pec.regione.lombardia.it</v>
      </c>
      <c r="K1444" s="24" t="str">
        <f t="shared" si="136"/>
        <v>NORD-OVEST</v>
      </c>
      <c r="L1444" s="24" t="str">
        <f t="shared" si="137"/>
        <v>LOMBARDIA</v>
      </c>
    </row>
    <row r="1445" spans="1:12" x14ac:dyDescent="0.2">
      <c r="A1445" s="1" t="s">
        <v>3075</v>
      </c>
      <c r="B1445" s="1" t="s">
        <v>3076</v>
      </c>
      <c r="C1445" s="29" t="s">
        <v>15803</v>
      </c>
      <c r="D1445" s="29" t="s">
        <v>15876</v>
      </c>
      <c r="E1445" s="3">
        <v>2972</v>
      </c>
      <c r="F1445" s="7" t="str">
        <f t="shared" si="132"/>
        <v/>
      </c>
      <c r="G1445" s="7" t="str">
        <f t="shared" si="133"/>
        <v>LOMBARDIA</v>
      </c>
      <c r="I1445" s="24" t="str">
        <f t="shared" si="134"/>
        <v>CARLAZZO</v>
      </c>
      <c r="J1445" s="24" t="str">
        <f t="shared" si="135"/>
        <v>comunecarlazzo@legalmail.it</v>
      </c>
      <c r="K1445" s="24" t="str">
        <f t="shared" si="136"/>
        <v>NORD-OVEST</v>
      </c>
      <c r="L1445" s="24" t="str">
        <f t="shared" si="137"/>
        <v>LOMBARDIA</v>
      </c>
    </row>
    <row r="1446" spans="1:12" x14ac:dyDescent="0.2">
      <c r="A1446" s="1" t="s">
        <v>3170</v>
      </c>
      <c r="B1446" s="1" t="s">
        <v>3171</v>
      </c>
      <c r="C1446" s="29" t="s">
        <v>15803</v>
      </c>
      <c r="D1446" s="29" t="s">
        <v>15876</v>
      </c>
      <c r="E1446" s="3">
        <v>6243</v>
      </c>
      <c r="F1446" s="7" t="str">
        <f t="shared" si="132"/>
        <v/>
      </c>
      <c r="G1446" s="7" t="str">
        <f t="shared" si="133"/>
        <v>LOMBARDIA</v>
      </c>
      <c r="I1446" s="24" t="str">
        <f t="shared" si="134"/>
        <v>CARUGO</v>
      </c>
      <c r="J1446" s="24" t="str">
        <f t="shared" si="135"/>
        <v>protocollo@pec.comune.carugo.co.it</v>
      </c>
      <c r="K1446" s="24" t="str">
        <f t="shared" si="136"/>
        <v>NORD-OVEST</v>
      </c>
      <c r="L1446" s="24" t="str">
        <f t="shared" si="137"/>
        <v>LOMBARDIA</v>
      </c>
    </row>
    <row r="1447" spans="1:12" x14ac:dyDescent="0.2">
      <c r="A1447" s="1" t="s">
        <v>3365</v>
      </c>
      <c r="B1447" s="1" t="s">
        <v>3366</v>
      </c>
      <c r="C1447" s="29" t="s">
        <v>15803</v>
      </c>
      <c r="D1447" s="29" t="s">
        <v>15876</v>
      </c>
      <c r="E1447" s="3">
        <v>1692</v>
      </c>
      <c r="F1447" s="7" t="str">
        <f t="shared" si="132"/>
        <v/>
      </c>
      <c r="G1447" s="7" t="str">
        <f t="shared" si="133"/>
        <v>LOMBARDIA</v>
      </c>
      <c r="I1447" s="24" t="str">
        <f t="shared" si="134"/>
        <v>CASLINO D'ERBA</v>
      </c>
      <c r="J1447" s="24" t="str">
        <f t="shared" si="135"/>
        <v>comune.caslinoderba@pec.como.it</v>
      </c>
      <c r="K1447" s="24" t="str">
        <f t="shared" si="136"/>
        <v>NORD-OVEST</v>
      </c>
      <c r="L1447" s="24" t="str">
        <f t="shared" si="137"/>
        <v>LOMBARDIA</v>
      </c>
    </row>
    <row r="1448" spans="1:12" x14ac:dyDescent="0.2">
      <c r="A1448" s="1" t="s">
        <v>3367</v>
      </c>
      <c r="B1448" s="1" t="s">
        <v>3368</v>
      </c>
      <c r="C1448" s="29" t="s">
        <v>15803</v>
      </c>
      <c r="D1448" s="29" t="s">
        <v>15876</v>
      </c>
      <c r="E1448" s="3">
        <v>4915</v>
      </c>
      <c r="F1448" s="7" t="str">
        <f t="shared" si="132"/>
        <v/>
      </c>
      <c r="G1448" s="7" t="str">
        <f t="shared" si="133"/>
        <v>LOMBARDIA</v>
      </c>
      <c r="I1448" s="24" t="str">
        <f t="shared" si="134"/>
        <v>CASNATE CON BERNATE</v>
      </c>
      <c r="J1448" s="24" t="str">
        <f t="shared" si="135"/>
        <v>comune.casnateconbernate@pec.provincia.como.it</v>
      </c>
      <c r="K1448" s="24" t="str">
        <f t="shared" si="136"/>
        <v>NORD-OVEST</v>
      </c>
      <c r="L1448" s="24" t="str">
        <f t="shared" si="137"/>
        <v>LOMBARDIA</v>
      </c>
    </row>
    <row r="1449" spans="1:12" x14ac:dyDescent="0.2">
      <c r="A1449" s="1" t="s">
        <v>3418</v>
      </c>
      <c r="B1449" s="1" t="s">
        <v>3419</v>
      </c>
      <c r="C1449" s="29" t="s">
        <v>15803</v>
      </c>
      <c r="D1449" s="29" t="s">
        <v>15876</v>
      </c>
      <c r="E1449" s="3">
        <v>3175</v>
      </c>
      <c r="F1449" s="7" t="str">
        <f t="shared" si="132"/>
        <v/>
      </c>
      <c r="G1449" s="7" t="str">
        <f t="shared" si="133"/>
        <v>LOMBARDIA</v>
      </c>
      <c r="I1449" s="24" t="str">
        <f t="shared" si="134"/>
        <v>CASSINA RIZZARDI</v>
      </c>
      <c r="J1449" s="24" t="str">
        <f t="shared" si="135"/>
        <v>comune.cassinarizzardi@pec.regione.lombardia.it</v>
      </c>
      <c r="K1449" s="24" t="str">
        <f t="shared" si="136"/>
        <v>NORD-OVEST</v>
      </c>
      <c r="L1449" s="24" t="str">
        <f t="shared" si="137"/>
        <v>LOMBARDIA</v>
      </c>
    </row>
    <row r="1450" spans="1:12" x14ac:dyDescent="0.2">
      <c r="A1450" s="1" t="s">
        <v>3727</v>
      </c>
      <c r="B1450" s="1" t="s">
        <v>3728</v>
      </c>
      <c r="C1450" s="29" t="s">
        <v>15803</v>
      </c>
      <c r="D1450" s="29" t="s">
        <v>15876</v>
      </c>
      <c r="E1450" s="3">
        <v>1286</v>
      </c>
      <c r="F1450" s="7" t="str">
        <f t="shared" si="132"/>
        <v/>
      </c>
      <c r="G1450" s="7" t="str">
        <f t="shared" si="133"/>
        <v>LOMBARDIA</v>
      </c>
      <c r="I1450" s="24" t="str">
        <f t="shared" si="134"/>
        <v>CASTELMARTE</v>
      </c>
      <c r="J1450" s="24" t="str">
        <f t="shared" si="135"/>
        <v>comune.castelmarte@pec.provincia.como.it</v>
      </c>
      <c r="K1450" s="24" t="str">
        <f t="shared" si="136"/>
        <v>NORD-OVEST</v>
      </c>
      <c r="L1450" s="24" t="str">
        <f t="shared" si="137"/>
        <v>LOMBARDIA</v>
      </c>
    </row>
    <row r="1451" spans="1:12" x14ac:dyDescent="0.2">
      <c r="A1451" s="1" t="s">
        <v>3757</v>
      </c>
      <c r="B1451" s="1" t="s">
        <v>3758</v>
      </c>
      <c r="C1451" s="29" t="s">
        <v>15803</v>
      </c>
      <c r="D1451" s="29" t="s">
        <v>15876</v>
      </c>
      <c r="E1451" s="3">
        <v>889</v>
      </c>
      <c r="F1451" s="7" t="str">
        <f t="shared" si="132"/>
        <v/>
      </c>
      <c r="G1451" s="7" t="str">
        <f t="shared" si="133"/>
        <v>LOMBARDIA</v>
      </c>
      <c r="I1451" s="24" t="str">
        <f t="shared" si="134"/>
        <v>CASTELNUOVO BOZZENTE</v>
      </c>
      <c r="J1451" s="24" t="str">
        <f t="shared" si="135"/>
        <v>comune.castelnuovobozzente@pec.it</v>
      </c>
      <c r="K1451" s="24" t="str">
        <f t="shared" si="136"/>
        <v>NORD-OVEST</v>
      </c>
      <c r="L1451" s="24" t="str">
        <f t="shared" si="137"/>
        <v>LOMBARDIA</v>
      </c>
    </row>
    <row r="1452" spans="1:12" x14ac:dyDescent="0.2">
      <c r="A1452" s="1" t="s">
        <v>3983</v>
      </c>
      <c r="B1452" s="1" t="s">
        <v>3984</v>
      </c>
      <c r="C1452" s="29" t="s">
        <v>15803</v>
      </c>
      <c r="D1452" s="29" t="s">
        <v>15876</v>
      </c>
      <c r="E1452" s="3">
        <v>242</v>
      </c>
      <c r="F1452" s="7" t="str">
        <f t="shared" si="132"/>
        <v/>
      </c>
      <c r="G1452" s="7" t="str">
        <f t="shared" si="133"/>
        <v>LOMBARDIA</v>
      </c>
      <c r="I1452" s="24" t="str">
        <f t="shared" si="134"/>
        <v>CAVARGNA</v>
      </c>
      <c r="J1452" s="24" t="str">
        <f t="shared" si="135"/>
        <v>comune.cavargna@pec.regione.lombardia.it</v>
      </c>
      <c r="K1452" s="24" t="str">
        <f t="shared" si="136"/>
        <v>NORD-OVEST</v>
      </c>
      <c r="L1452" s="24" t="str">
        <f t="shared" si="137"/>
        <v>LOMBARDIA</v>
      </c>
    </row>
    <row r="1453" spans="1:12" x14ac:dyDescent="0.2">
      <c r="A1453" s="1" t="s">
        <v>4127</v>
      </c>
      <c r="B1453" s="1" t="s">
        <v>4128</v>
      </c>
      <c r="C1453" s="29" t="s">
        <v>15803</v>
      </c>
      <c r="D1453" s="29" t="s">
        <v>15876</v>
      </c>
      <c r="E1453" s="3">
        <v>536</v>
      </c>
      <c r="F1453" s="7" t="str">
        <f t="shared" si="132"/>
        <v/>
      </c>
      <c r="G1453" s="7" t="str">
        <f t="shared" si="133"/>
        <v>LOMBARDIA</v>
      </c>
      <c r="I1453" s="24" t="str">
        <f t="shared" si="134"/>
        <v>CERANO D'INTELVI</v>
      </c>
      <c r="J1453" s="24" t="str">
        <f t="shared" si="135"/>
        <v>comune.ceranodintelvi@pec.regione.lombardia.it</v>
      </c>
      <c r="K1453" s="24" t="str">
        <f t="shared" si="136"/>
        <v>NORD-OVEST</v>
      </c>
      <c r="L1453" s="24" t="str">
        <f t="shared" si="137"/>
        <v>LOMBARDIA</v>
      </c>
    </row>
    <row r="1454" spans="1:12" x14ac:dyDescent="0.2">
      <c r="A1454" s="1" t="s">
        <v>4182</v>
      </c>
      <c r="B1454" s="1" t="s">
        <v>4183</v>
      </c>
      <c r="C1454" s="29" t="s">
        <v>15803</v>
      </c>
      <c r="D1454" s="29" t="s">
        <v>15876</v>
      </c>
      <c r="E1454" s="3">
        <v>9023</v>
      </c>
      <c r="F1454" s="7" t="str">
        <f t="shared" si="132"/>
        <v/>
      </c>
      <c r="G1454" s="7" t="str">
        <f t="shared" si="133"/>
        <v>LOMBARDIA</v>
      </c>
      <c r="I1454" s="24" t="str">
        <f t="shared" si="134"/>
        <v>CERMENATE</v>
      </c>
      <c r="J1454" s="24" t="str">
        <f t="shared" si="135"/>
        <v>cermenate@pec.provincia.como.it</v>
      </c>
      <c r="K1454" s="24" t="str">
        <f t="shared" si="136"/>
        <v>NORD-OVEST</v>
      </c>
      <c r="L1454" s="24" t="str">
        <f t="shared" si="137"/>
        <v>LOMBARDIA</v>
      </c>
    </row>
    <row r="1455" spans="1:12" x14ac:dyDescent="0.2">
      <c r="A1455" s="1" t="s">
        <v>4188</v>
      </c>
      <c r="B1455" s="1" t="s">
        <v>4189</v>
      </c>
      <c r="C1455" s="29" t="s">
        <v>15803</v>
      </c>
      <c r="D1455" s="29" t="s">
        <v>15876</v>
      </c>
      <c r="E1455" s="3">
        <v>6830</v>
      </c>
      <c r="F1455" s="7" t="str">
        <f t="shared" si="132"/>
        <v/>
      </c>
      <c r="G1455" s="7" t="str">
        <f t="shared" si="133"/>
        <v>LOMBARDIA</v>
      </c>
      <c r="I1455" s="24" t="str">
        <f t="shared" si="134"/>
        <v>CERNOBBIO</v>
      </c>
      <c r="J1455" s="24" t="str">
        <f t="shared" si="135"/>
        <v>comune.cernobbio.co@halleycert.it</v>
      </c>
      <c r="K1455" s="24" t="str">
        <f t="shared" si="136"/>
        <v>NORD-OVEST</v>
      </c>
      <c r="L1455" s="24" t="str">
        <f t="shared" si="137"/>
        <v>LOMBARDIA</v>
      </c>
    </row>
    <row r="1456" spans="1:12" x14ac:dyDescent="0.2">
      <c r="A1456" s="1" t="s">
        <v>4503</v>
      </c>
      <c r="B1456" s="1" t="s">
        <v>4504</v>
      </c>
      <c r="C1456" s="29" t="s">
        <v>15803</v>
      </c>
      <c r="D1456" s="29" t="s">
        <v>15876</v>
      </c>
      <c r="E1456" s="3">
        <v>2109</v>
      </c>
      <c r="F1456" s="7" t="str">
        <f t="shared" si="132"/>
        <v/>
      </c>
      <c r="G1456" s="7" t="str">
        <f t="shared" si="133"/>
        <v>LOMBARDIA</v>
      </c>
      <c r="I1456" s="24" t="str">
        <f t="shared" si="134"/>
        <v>CIRIMIDO</v>
      </c>
      <c r="J1456" s="24" t="str">
        <f t="shared" si="135"/>
        <v>comune.cirimido@pec.regione.lombardia.it</v>
      </c>
      <c r="K1456" s="24" t="str">
        <f t="shared" si="136"/>
        <v>NORD-OVEST</v>
      </c>
      <c r="L1456" s="24" t="str">
        <f t="shared" si="137"/>
        <v>LOMBARDIA</v>
      </c>
    </row>
    <row r="1457" spans="1:12" x14ac:dyDescent="0.2">
      <c r="A1457" s="1" t="s">
        <v>4599</v>
      </c>
      <c r="B1457" s="1" t="s">
        <v>4600</v>
      </c>
      <c r="C1457" s="29" t="s">
        <v>15803</v>
      </c>
      <c r="D1457" s="29" t="s">
        <v>15876</v>
      </c>
      <c r="E1457" s="3">
        <v>543</v>
      </c>
      <c r="F1457" s="7" t="str">
        <f t="shared" si="132"/>
        <v/>
      </c>
      <c r="G1457" s="7" t="str">
        <f t="shared" si="133"/>
        <v>LOMBARDIA</v>
      </c>
      <c r="I1457" s="24" t="str">
        <f t="shared" si="134"/>
        <v>CLAINO CON OSTENO</v>
      </c>
      <c r="J1457" s="24" t="str">
        <f t="shared" si="135"/>
        <v>comune.clainoconosteno@pec.regione.lombardia.it</v>
      </c>
      <c r="K1457" s="24" t="str">
        <f t="shared" si="136"/>
        <v>NORD-OVEST</v>
      </c>
      <c r="L1457" s="24" t="str">
        <f t="shared" si="137"/>
        <v>LOMBARDIA</v>
      </c>
    </row>
    <row r="1458" spans="1:12" x14ac:dyDescent="0.2">
      <c r="A1458" s="1" t="s">
        <v>4766</v>
      </c>
      <c r="B1458" s="1" t="s">
        <v>4767</v>
      </c>
      <c r="C1458" s="29" t="s">
        <v>15803</v>
      </c>
      <c r="D1458" s="29" t="s">
        <v>15876</v>
      </c>
      <c r="E1458" s="3">
        <v>529</v>
      </c>
      <c r="F1458" s="7" t="str">
        <f t="shared" si="132"/>
        <v/>
      </c>
      <c r="G1458" s="7" t="str">
        <f t="shared" si="133"/>
        <v>LOMBARDIA</v>
      </c>
      <c r="I1458" s="24" t="str">
        <f t="shared" si="134"/>
        <v>COLONNO</v>
      </c>
      <c r="J1458" s="24" t="str">
        <f t="shared" si="135"/>
        <v>colonno@pec.comune.colonno.co.it</v>
      </c>
      <c r="K1458" s="24" t="str">
        <f t="shared" si="136"/>
        <v>NORD-OVEST</v>
      </c>
      <c r="L1458" s="24" t="str">
        <f t="shared" si="137"/>
        <v>LOMBARDIA</v>
      </c>
    </row>
    <row r="1459" spans="1:12" x14ac:dyDescent="0.2">
      <c r="A1459" s="1" t="s">
        <v>4809</v>
      </c>
      <c r="B1459" s="1" t="s">
        <v>4810</v>
      </c>
      <c r="C1459" s="29" t="s">
        <v>15803</v>
      </c>
      <c r="D1459" s="29" t="s">
        <v>15876</v>
      </c>
      <c r="E1459" s="3">
        <v>82045</v>
      </c>
      <c r="F1459" s="7" t="str">
        <f t="shared" si="132"/>
        <v/>
      </c>
      <c r="G1459" s="7" t="str">
        <f t="shared" si="133"/>
        <v>Compreso</v>
      </c>
      <c r="I1459" s="24" t="str">
        <f t="shared" si="134"/>
        <v>COMO</v>
      </c>
      <c r="J1459" s="24" t="str">
        <f t="shared" si="135"/>
        <v>comune.como@comune.pec.como.it</v>
      </c>
      <c r="K1459" s="24" t="str">
        <f t="shared" si="136"/>
        <v>NORD-OVEST</v>
      </c>
      <c r="L1459" s="24" t="str">
        <f t="shared" si="137"/>
        <v>LOMBARDIA</v>
      </c>
    </row>
    <row r="1460" spans="1:12" x14ac:dyDescent="0.2">
      <c r="A1460" s="1" t="s">
        <v>4964</v>
      </c>
      <c r="B1460" s="1" t="s">
        <v>4965</v>
      </c>
      <c r="C1460" s="29" t="s">
        <v>15803</v>
      </c>
      <c r="D1460" s="29" t="s">
        <v>15876</v>
      </c>
      <c r="E1460" s="3">
        <v>841</v>
      </c>
      <c r="F1460" s="7" t="str">
        <f t="shared" si="132"/>
        <v/>
      </c>
      <c r="G1460" s="7" t="str">
        <f t="shared" si="133"/>
        <v>LOMBARDIA</v>
      </c>
      <c r="I1460" s="24" t="str">
        <f t="shared" si="134"/>
        <v>CORRIDO</v>
      </c>
      <c r="J1460" s="24" t="str">
        <f t="shared" si="135"/>
        <v>protocollo@pec.comune.corrido.co.it</v>
      </c>
      <c r="K1460" s="24" t="str">
        <f t="shared" si="136"/>
        <v>NORD-OVEST</v>
      </c>
      <c r="L1460" s="24" t="str">
        <f t="shared" si="137"/>
        <v>LOMBARDIA</v>
      </c>
    </row>
    <row r="1461" spans="1:12" x14ac:dyDescent="0.2">
      <c r="A1461" s="1" t="s">
        <v>5116</v>
      </c>
      <c r="B1461" s="1" t="s">
        <v>5117</v>
      </c>
      <c r="C1461" s="29" t="s">
        <v>15803</v>
      </c>
      <c r="D1461" s="29" t="s">
        <v>15876</v>
      </c>
      <c r="E1461" s="3">
        <v>709</v>
      </c>
      <c r="F1461" s="7" t="str">
        <f t="shared" si="132"/>
        <v/>
      </c>
      <c r="G1461" s="7" t="str">
        <f t="shared" si="133"/>
        <v>LOMBARDIA</v>
      </c>
      <c r="I1461" s="24" t="str">
        <f t="shared" si="134"/>
        <v>CREMIA</v>
      </c>
      <c r="J1461" s="24" t="str">
        <f t="shared" si="135"/>
        <v>comune.cremia.co@halleycert.it</v>
      </c>
      <c r="K1461" s="24" t="str">
        <f t="shared" si="136"/>
        <v>NORD-OVEST</v>
      </c>
      <c r="L1461" s="24" t="str">
        <f t="shared" si="137"/>
        <v>LOMBARDIA</v>
      </c>
    </row>
    <row r="1462" spans="1:12" x14ac:dyDescent="0.2">
      <c r="A1462" s="1" t="s">
        <v>5173</v>
      </c>
      <c r="B1462" s="1" t="s">
        <v>5174</v>
      </c>
      <c r="C1462" s="29" t="s">
        <v>15803</v>
      </c>
      <c r="D1462" s="29" t="s">
        <v>15876</v>
      </c>
      <c r="E1462" s="3">
        <v>3450</v>
      </c>
      <c r="F1462" s="7" t="str">
        <f t="shared" si="132"/>
        <v/>
      </c>
      <c r="G1462" s="7" t="str">
        <f t="shared" si="133"/>
        <v>LOMBARDIA</v>
      </c>
      <c r="I1462" s="24" t="str">
        <f t="shared" si="134"/>
        <v>CUCCIAGO</v>
      </c>
      <c r="J1462" s="24" t="str">
        <f t="shared" si="135"/>
        <v>comune.cucciago.co@halleycert.it</v>
      </c>
      <c r="K1462" s="24" t="str">
        <f t="shared" si="136"/>
        <v>NORD-OVEST</v>
      </c>
      <c r="L1462" s="24" t="str">
        <f t="shared" si="137"/>
        <v>LOMBARDIA</v>
      </c>
    </row>
    <row r="1463" spans="1:12" x14ac:dyDescent="0.2">
      <c r="A1463" s="1" t="s">
        <v>5232</v>
      </c>
      <c r="B1463" s="1" t="s">
        <v>5233</v>
      </c>
      <c r="C1463" s="29" t="s">
        <v>15803</v>
      </c>
      <c r="D1463" s="29" t="s">
        <v>15876</v>
      </c>
      <c r="E1463" s="3">
        <v>238</v>
      </c>
      <c r="F1463" s="7" t="str">
        <f t="shared" si="132"/>
        <v/>
      </c>
      <c r="G1463" s="7" t="str">
        <f t="shared" si="133"/>
        <v>LOMBARDIA</v>
      </c>
      <c r="I1463" s="24" t="str">
        <f t="shared" si="134"/>
        <v>CUSINO</v>
      </c>
      <c r="J1463" s="24" t="str">
        <f t="shared" si="135"/>
        <v>comune.cusino@legalmail.it</v>
      </c>
      <c r="K1463" s="24" t="str">
        <f t="shared" si="136"/>
        <v>NORD-OVEST</v>
      </c>
      <c r="L1463" s="24" t="str">
        <f t="shared" si="137"/>
        <v>LOMBARDIA</v>
      </c>
    </row>
    <row r="1464" spans="1:12" x14ac:dyDescent="0.2">
      <c r="A1464" s="1" t="s">
        <v>5326</v>
      </c>
      <c r="B1464" s="1" t="s">
        <v>5327</v>
      </c>
      <c r="C1464" s="29" t="s">
        <v>15803</v>
      </c>
      <c r="D1464" s="29" t="s">
        <v>15876</v>
      </c>
      <c r="E1464" s="3">
        <v>565</v>
      </c>
      <c r="F1464" s="7" t="str">
        <f t="shared" si="132"/>
        <v/>
      </c>
      <c r="G1464" s="7" t="str">
        <f t="shared" si="133"/>
        <v>LOMBARDIA</v>
      </c>
      <c r="I1464" s="24" t="str">
        <f t="shared" si="134"/>
        <v>DIZZASCO</v>
      </c>
      <c r="J1464" s="24" t="str">
        <f t="shared" si="135"/>
        <v>comune.dizzasco@pec.provincia.como.it</v>
      </c>
      <c r="K1464" s="24" t="str">
        <f t="shared" si="136"/>
        <v>NORD-OVEST</v>
      </c>
      <c r="L1464" s="24" t="str">
        <f t="shared" si="137"/>
        <v>LOMBARDIA</v>
      </c>
    </row>
    <row r="1465" spans="1:12" x14ac:dyDescent="0.2">
      <c r="A1465" s="1" t="s">
        <v>5353</v>
      </c>
      <c r="B1465" s="1" t="s">
        <v>5354</v>
      </c>
      <c r="C1465" s="29" t="s">
        <v>15803</v>
      </c>
      <c r="D1465" s="29" t="s">
        <v>15876</v>
      </c>
      <c r="E1465" s="3">
        <v>1455</v>
      </c>
      <c r="F1465" s="7" t="str">
        <f t="shared" si="132"/>
        <v/>
      </c>
      <c r="G1465" s="7" t="str">
        <f t="shared" si="133"/>
        <v>LOMBARDIA</v>
      </c>
      <c r="I1465" s="24" t="str">
        <f t="shared" si="134"/>
        <v>DOMASO</v>
      </c>
      <c r="J1465" s="24" t="str">
        <f t="shared" si="135"/>
        <v>protocollo.comune.domaso@pec.regione.lombardia.it</v>
      </c>
      <c r="K1465" s="24" t="str">
        <f t="shared" si="136"/>
        <v>NORD-OVEST</v>
      </c>
      <c r="L1465" s="24" t="str">
        <f t="shared" si="137"/>
        <v>LOMBARDIA</v>
      </c>
    </row>
    <row r="1466" spans="1:12" x14ac:dyDescent="0.2">
      <c r="A1466" s="1" t="s">
        <v>5367</v>
      </c>
      <c r="B1466" s="1" t="s">
        <v>5368</v>
      </c>
      <c r="C1466" s="29" t="s">
        <v>15803</v>
      </c>
      <c r="D1466" s="29" t="s">
        <v>15876</v>
      </c>
      <c r="E1466" s="3">
        <v>3489</v>
      </c>
      <c r="F1466" s="7" t="str">
        <f t="shared" si="132"/>
        <v/>
      </c>
      <c r="G1466" s="7" t="str">
        <f t="shared" si="133"/>
        <v>LOMBARDIA</v>
      </c>
      <c r="I1466" s="24" t="str">
        <f t="shared" si="134"/>
        <v>DONGO</v>
      </c>
      <c r="J1466" s="24" t="str">
        <f t="shared" si="135"/>
        <v>comune.dongo@pec.provincia.como.it</v>
      </c>
      <c r="K1466" s="24" t="str">
        <f t="shared" si="136"/>
        <v>NORD-OVEST</v>
      </c>
      <c r="L1466" s="24" t="str">
        <f t="shared" si="137"/>
        <v>LOMBARDIA</v>
      </c>
    </row>
    <row r="1467" spans="1:12" x14ac:dyDescent="0.2">
      <c r="A1467" s="1" t="s">
        <v>5387</v>
      </c>
      <c r="B1467" s="1" t="s">
        <v>5388</v>
      </c>
      <c r="C1467" s="29" t="s">
        <v>15803</v>
      </c>
      <c r="D1467" s="29" t="s">
        <v>15876</v>
      </c>
      <c r="E1467" s="3">
        <v>275</v>
      </c>
      <c r="F1467" s="7" t="str">
        <f t="shared" si="132"/>
        <v/>
      </c>
      <c r="G1467" s="7" t="str">
        <f t="shared" si="133"/>
        <v>LOMBARDIA</v>
      </c>
      <c r="I1467" s="24" t="str">
        <f t="shared" si="134"/>
        <v>DOSSO DEL LIRO</v>
      </c>
      <c r="J1467" s="24" t="str">
        <f t="shared" si="135"/>
        <v>comune.dossodelliro@pec.regione.lombardia.it</v>
      </c>
      <c r="K1467" s="24" t="str">
        <f t="shared" si="136"/>
        <v>NORD-OVEST</v>
      </c>
      <c r="L1467" s="24" t="str">
        <f t="shared" si="137"/>
        <v>LOMBARDIA</v>
      </c>
    </row>
    <row r="1468" spans="1:12" x14ac:dyDescent="0.2">
      <c r="A1468" s="1" t="s">
        <v>5474</v>
      </c>
      <c r="B1468" s="1" t="s">
        <v>5475</v>
      </c>
      <c r="C1468" s="29" t="s">
        <v>15803</v>
      </c>
      <c r="D1468" s="29" t="s">
        <v>15876</v>
      </c>
      <c r="E1468" s="3">
        <v>16503</v>
      </c>
      <c r="F1468" s="7" t="str">
        <f t="shared" si="132"/>
        <v/>
      </c>
      <c r="G1468" s="7" t="str">
        <f t="shared" si="133"/>
        <v>LOMBARDIA</v>
      </c>
      <c r="I1468" s="24" t="str">
        <f t="shared" si="134"/>
        <v>ERBA</v>
      </c>
      <c r="J1468" s="24" t="str">
        <f t="shared" si="135"/>
        <v>comune.erba@pec.provincia.como.it</v>
      </c>
      <c r="K1468" s="24" t="str">
        <f t="shared" si="136"/>
        <v>NORD-OVEST</v>
      </c>
      <c r="L1468" s="24" t="str">
        <f t="shared" si="137"/>
        <v>LOMBARDIA</v>
      </c>
    </row>
    <row r="1469" spans="1:12" x14ac:dyDescent="0.2">
      <c r="A1469" s="1" t="s">
        <v>5516</v>
      </c>
      <c r="B1469" s="1" t="s">
        <v>5517</v>
      </c>
      <c r="C1469" s="29" t="s">
        <v>15803</v>
      </c>
      <c r="D1469" s="29" t="s">
        <v>15876</v>
      </c>
      <c r="E1469" s="3">
        <v>2769</v>
      </c>
      <c r="F1469" s="7" t="str">
        <f t="shared" si="132"/>
        <v/>
      </c>
      <c r="G1469" s="7" t="str">
        <f t="shared" si="133"/>
        <v>LOMBARDIA</v>
      </c>
      <c r="I1469" s="24" t="str">
        <f t="shared" si="134"/>
        <v>EUPILIO</v>
      </c>
      <c r="J1469" s="24" t="str">
        <f t="shared" si="135"/>
        <v>comuneeupilio@pec.como.it</v>
      </c>
      <c r="K1469" s="24" t="str">
        <f t="shared" si="136"/>
        <v>NORD-OVEST</v>
      </c>
      <c r="L1469" s="24" t="str">
        <f t="shared" si="137"/>
        <v>LOMBARDIA</v>
      </c>
    </row>
    <row r="1470" spans="1:12" x14ac:dyDescent="0.2">
      <c r="A1470" s="1" t="s">
        <v>5543</v>
      </c>
      <c r="B1470" s="1" t="s">
        <v>5544</v>
      </c>
      <c r="C1470" s="29" t="s">
        <v>15803</v>
      </c>
      <c r="D1470" s="29" t="s">
        <v>15876</v>
      </c>
      <c r="E1470" s="3">
        <v>1235</v>
      </c>
      <c r="F1470" s="7" t="str">
        <f t="shared" si="132"/>
        <v/>
      </c>
      <c r="G1470" s="7" t="str">
        <f t="shared" si="133"/>
        <v>LOMBARDIA</v>
      </c>
      <c r="I1470" s="24" t="str">
        <f t="shared" si="134"/>
        <v>FAGGETO LARIO</v>
      </c>
      <c r="J1470" s="24" t="str">
        <f t="shared" si="135"/>
        <v>comune.faggetolario@pec.regione.lombardia.it</v>
      </c>
      <c r="K1470" s="24" t="str">
        <f t="shared" si="136"/>
        <v>NORD-OVEST</v>
      </c>
      <c r="L1470" s="24" t="str">
        <f t="shared" si="137"/>
        <v>LOMBARDIA</v>
      </c>
    </row>
    <row r="1471" spans="1:12" x14ac:dyDescent="0.2">
      <c r="A1471" s="1" t="s">
        <v>5572</v>
      </c>
      <c r="B1471" s="1" t="s">
        <v>5573</v>
      </c>
      <c r="C1471" s="29" t="s">
        <v>15803</v>
      </c>
      <c r="D1471" s="29" t="s">
        <v>15876</v>
      </c>
      <c r="E1471" s="3">
        <v>4274</v>
      </c>
      <c r="F1471" s="7" t="str">
        <f t="shared" si="132"/>
        <v/>
      </c>
      <c r="G1471" s="7" t="str">
        <f t="shared" si="133"/>
        <v>LOMBARDIA</v>
      </c>
      <c r="I1471" s="24" t="str">
        <f t="shared" si="134"/>
        <v>FALOPPIO</v>
      </c>
      <c r="J1471" s="24" t="str">
        <f t="shared" si="135"/>
        <v>comune.faloppio@pec.provincia.como.it</v>
      </c>
      <c r="K1471" s="24" t="str">
        <f t="shared" si="136"/>
        <v>NORD-OVEST</v>
      </c>
      <c r="L1471" s="24" t="str">
        <f t="shared" si="137"/>
        <v>LOMBARDIA</v>
      </c>
    </row>
    <row r="1472" spans="1:12" x14ac:dyDescent="0.2">
      <c r="A1472" s="1" t="s">
        <v>15885</v>
      </c>
      <c r="B1472" s="1" t="s">
        <v>16222</v>
      </c>
      <c r="C1472" s="29" t="s">
        <v>15803</v>
      </c>
      <c r="D1472" s="29" t="s">
        <v>15876</v>
      </c>
      <c r="E1472" s="3">
        <v>3147</v>
      </c>
      <c r="F1472" s="7" t="str">
        <f t="shared" si="132"/>
        <v/>
      </c>
      <c r="G1472" s="7" t="str">
        <f t="shared" si="133"/>
        <v>LOMBARDIA</v>
      </c>
      <c r="I1472" s="24" t="str">
        <f t="shared" si="134"/>
        <v>FENEGRÒ</v>
      </c>
      <c r="J1472" s="24" t="str">
        <f t="shared" si="135"/>
        <v>PEC NON ESISTENTE</v>
      </c>
      <c r="K1472" s="24" t="str">
        <f t="shared" si="136"/>
        <v>NORD-OVEST</v>
      </c>
      <c r="L1472" s="24" t="str">
        <f t="shared" si="137"/>
        <v>LOMBARDIA</v>
      </c>
    </row>
    <row r="1473" spans="1:12" x14ac:dyDescent="0.2">
      <c r="A1473" s="1" t="s">
        <v>5711</v>
      </c>
      <c r="B1473" s="1" t="s">
        <v>5712</v>
      </c>
      <c r="C1473" s="29" t="s">
        <v>15803</v>
      </c>
      <c r="D1473" s="29" t="s">
        <v>15876</v>
      </c>
      <c r="E1473" s="3">
        <v>5226</v>
      </c>
      <c r="F1473" s="7" t="str">
        <f t="shared" si="132"/>
        <v/>
      </c>
      <c r="G1473" s="7" t="str">
        <f t="shared" si="133"/>
        <v>LOMBARDIA</v>
      </c>
      <c r="I1473" s="24" t="str">
        <f t="shared" si="134"/>
        <v>FIGINO SERENZA</v>
      </c>
      <c r="J1473" s="24" t="str">
        <f t="shared" si="135"/>
        <v>comune.figinoserenza@pec.provincia.como.it</v>
      </c>
      <c r="K1473" s="24" t="str">
        <f t="shared" si="136"/>
        <v>NORD-OVEST</v>
      </c>
      <c r="L1473" s="24" t="str">
        <f t="shared" si="137"/>
        <v>LOMBARDIA</v>
      </c>
    </row>
    <row r="1474" spans="1:12" x14ac:dyDescent="0.2">
      <c r="A1474" s="1" t="s">
        <v>5743</v>
      </c>
      <c r="B1474" s="1" t="s">
        <v>5744</v>
      </c>
      <c r="C1474" s="29" t="s">
        <v>15803</v>
      </c>
      <c r="D1474" s="29" t="s">
        <v>15876</v>
      </c>
      <c r="E1474" s="3">
        <v>9569</v>
      </c>
      <c r="F1474" s="7" t="str">
        <f t="shared" ref="F1474:F1537" si="138">IF(E1474&gt;300000,"Trovato","")</f>
        <v/>
      </c>
      <c r="G1474" s="7" t="str">
        <f t="shared" ref="G1474:G1537" si="139">IF(AND(E1474&gt;=50000,E1474&lt;=100000),"Compreso",D1474)</f>
        <v>LOMBARDIA</v>
      </c>
      <c r="I1474" s="24" t="str">
        <f t="shared" si="134"/>
        <v>FINO MORNASCO</v>
      </c>
      <c r="J1474" s="24" t="str">
        <f t="shared" si="135"/>
        <v>comune.finomornasco@halleycert.it</v>
      </c>
      <c r="K1474" s="24" t="str">
        <f t="shared" si="136"/>
        <v>NORD-OVEST</v>
      </c>
      <c r="L1474" s="24" t="str">
        <f t="shared" si="137"/>
        <v>LOMBARDIA</v>
      </c>
    </row>
    <row r="1475" spans="1:12" x14ac:dyDescent="0.2">
      <c r="A1475" s="1" t="s">
        <v>6252</v>
      </c>
      <c r="B1475" s="1" t="s">
        <v>6253</v>
      </c>
      <c r="C1475" s="29" t="s">
        <v>15803</v>
      </c>
      <c r="D1475" s="29" t="s">
        <v>15876</v>
      </c>
      <c r="E1475" s="3">
        <v>852</v>
      </c>
      <c r="F1475" s="7" t="str">
        <f t="shared" si="138"/>
        <v/>
      </c>
      <c r="G1475" s="7" t="str">
        <f t="shared" si="139"/>
        <v>LOMBARDIA</v>
      </c>
      <c r="I1475" s="24" t="str">
        <f t="shared" ref="I1475:I1538" si="140">TRIM(A1475)</f>
        <v>GARZENO</v>
      </c>
      <c r="J1475" s="24" t="str">
        <f t="shared" ref="J1475:J1538" si="141">TRIM(B1475)</f>
        <v>comune.garzeno@pec.regione.lombardia.it</v>
      </c>
      <c r="K1475" s="24" t="str">
        <f t="shared" ref="K1475:K1538" si="142">TRIM(C1475)</f>
        <v>NORD-OVEST</v>
      </c>
      <c r="L1475" s="24" t="str">
        <f t="shared" ref="L1475:L1538" si="143">TRIM(D1475)</f>
        <v>LOMBARDIA</v>
      </c>
    </row>
    <row r="1476" spans="1:12" x14ac:dyDescent="0.2">
      <c r="A1476" s="1" t="s">
        <v>6323</v>
      </c>
      <c r="B1476" s="1" t="s">
        <v>6324</v>
      </c>
      <c r="C1476" s="29" t="s">
        <v>15803</v>
      </c>
      <c r="D1476" s="29" t="s">
        <v>15876</v>
      </c>
      <c r="E1476" s="3">
        <v>1016</v>
      </c>
      <c r="F1476" s="7" t="str">
        <f t="shared" si="138"/>
        <v/>
      </c>
      <c r="G1476" s="7" t="str">
        <f t="shared" si="139"/>
        <v>LOMBARDIA</v>
      </c>
      <c r="I1476" s="24" t="str">
        <f t="shared" si="140"/>
        <v>GERA LARIO</v>
      </c>
      <c r="J1476" s="24" t="str">
        <f t="shared" si="141"/>
        <v>comune.geralario@pec.regione.lombardia.it</v>
      </c>
      <c r="K1476" s="24" t="str">
        <f t="shared" si="142"/>
        <v>NORD-OVEST</v>
      </c>
      <c r="L1476" s="24" t="str">
        <f t="shared" si="143"/>
        <v>LOMBARDIA</v>
      </c>
    </row>
    <row r="1477" spans="1:12" x14ac:dyDescent="0.2">
      <c r="A1477" s="1" t="s">
        <v>6572</v>
      </c>
      <c r="B1477" s="1" t="s">
        <v>6573</v>
      </c>
      <c r="C1477" s="29" t="s">
        <v>15803</v>
      </c>
      <c r="D1477" s="29" t="s">
        <v>15876</v>
      </c>
      <c r="E1477" s="3">
        <v>2862</v>
      </c>
      <c r="F1477" s="7" t="str">
        <f t="shared" si="138"/>
        <v/>
      </c>
      <c r="G1477" s="7" t="str">
        <f t="shared" si="139"/>
        <v>LOMBARDIA</v>
      </c>
      <c r="I1477" s="24" t="str">
        <f t="shared" si="140"/>
        <v>GRANDATE</v>
      </c>
      <c r="J1477" s="24" t="str">
        <f t="shared" si="141"/>
        <v>comune.grandate@halleycert.it</v>
      </c>
      <c r="K1477" s="24" t="str">
        <f t="shared" si="142"/>
        <v>NORD-OVEST</v>
      </c>
      <c r="L1477" s="24" t="str">
        <f t="shared" si="143"/>
        <v>LOMBARDIA</v>
      </c>
    </row>
    <row r="1478" spans="1:12" x14ac:dyDescent="0.2">
      <c r="A1478" s="1" t="s">
        <v>6574</v>
      </c>
      <c r="B1478" s="1" t="s">
        <v>6575</v>
      </c>
      <c r="C1478" s="29" t="s">
        <v>15803</v>
      </c>
      <c r="D1478" s="29" t="s">
        <v>15876</v>
      </c>
      <c r="E1478" s="3">
        <v>1313</v>
      </c>
      <c r="F1478" s="7" t="str">
        <f t="shared" si="138"/>
        <v/>
      </c>
      <c r="G1478" s="7" t="str">
        <f t="shared" si="139"/>
        <v>LOMBARDIA</v>
      </c>
      <c r="I1478" s="24" t="str">
        <f t="shared" si="140"/>
        <v>GRANDOLA ED UNITI</v>
      </c>
      <c r="J1478" s="24" t="str">
        <f t="shared" si="141"/>
        <v>comune.grandolaeduniti@pec.regione.lombardia.it</v>
      </c>
      <c r="K1478" s="24" t="str">
        <f t="shared" si="142"/>
        <v>NORD-OVEST</v>
      </c>
      <c r="L1478" s="24" t="str">
        <f t="shared" si="143"/>
        <v>LOMBARDIA</v>
      </c>
    </row>
    <row r="1479" spans="1:12" x14ac:dyDescent="0.2">
      <c r="A1479" s="1" t="s">
        <v>6628</v>
      </c>
      <c r="B1479" s="1" t="s">
        <v>6629</v>
      </c>
      <c r="C1479" s="29" t="s">
        <v>15803</v>
      </c>
      <c r="D1479" s="29" t="s">
        <v>15876</v>
      </c>
      <c r="E1479" s="3">
        <v>623</v>
      </c>
      <c r="F1479" s="7" t="str">
        <f t="shared" si="138"/>
        <v/>
      </c>
      <c r="G1479" s="7" t="str">
        <f t="shared" si="139"/>
        <v>LOMBARDIA</v>
      </c>
      <c r="I1479" s="24" t="str">
        <f t="shared" si="140"/>
        <v>GRIANTE</v>
      </c>
      <c r="J1479" s="24" t="str">
        <f t="shared" si="141"/>
        <v>griante@pec.comune.griante.co.it</v>
      </c>
      <c r="K1479" s="24" t="str">
        <f t="shared" si="142"/>
        <v>NORD-OVEST</v>
      </c>
      <c r="L1479" s="24" t="str">
        <f t="shared" si="143"/>
        <v>LOMBARDIA</v>
      </c>
    </row>
    <row r="1480" spans="1:12" x14ac:dyDescent="0.2">
      <c r="A1480" s="1" t="s">
        <v>6719</v>
      </c>
      <c r="B1480" s="1" t="s">
        <v>6720</v>
      </c>
      <c r="C1480" s="29" t="s">
        <v>15803</v>
      </c>
      <c r="D1480" s="29" t="s">
        <v>15876</v>
      </c>
      <c r="E1480" s="3">
        <v>5705</v>
      </c>
      <c r="F1480" s="7" t="str">
        <f t="shared" si="138"/>
        <v/>
      </c>
      <c r="G1480" s="7" t="str">
        <f t="shared" si="139"/>
        <v>LOMBARDIA</v>
      </c>
      <c r="I1480" s="24" t="str">
        <f t="shared" si="140"/>
        <v>GUANZATE</v>
      </c>
      <c r="J1480" s="24" t="str">
        <f t="shared" si="141"/>
        <v>comune.guanzate@pec.regione.lombardia.it</v>
      </c>
      <c r="K1480" s="24" t="str">
        <f t="shared" si="142"/>
        <v>NORD-OVEST</v>
      </c>
      <c r="L1480" s="24" t="str">
        <f t="shared" si="143"/>
        <v>LOMBARDIA</v>
      </c>
    </row>
    <row r="1481" spans="1:12" x14ac:dyDescent="0.2">
      <c r="A1481" s="1" t="s">
        <v>6819</v>
      </c>
      <c r="B1481" s="1" t="s">
        <v>6820</v>
      </c>
      <c r="C1481" s="29" t="s">
        <v>15803</v>
      </c>
      <c r="D1481" s="29" t="s">
        <v>15876</v>
      </c>
      <c r="E1481" s="3">
        <v>8926</v>
      </c>
      <c r="F1481" s="7" t="str">
        <f t="shared" si="138"/>
        <v/>
      </c>
      <c r="G1481" s="7" t="str">
        <f t="shared" si="139"/>
        <v>LOMBARDIA</v>
      </c>
      <c r="I1481" s="24" t="str">
        <f t="shared" si="140"/>
        <v>INVERIGO</v>
      </c>
      <c r="J1481" s="24" t="str">
        <f t="shared" si="141"/>
        <v>comune.inverigo@pec.provincia.como.it</v>
      </c>
      <c r="K1481" s="24" t="str">
        <f t="shared" si="142"/>
        <v>NORD-OVEST</v>
      </c>
      <c r="L1481" s="24" t="str">
        <f t="shared" si="143"/>
        <v>LOMBARDIA</v>
      </c>
    </row>
    <row r="1482" spans="1:12" x14ac:dyDescent="0.2">
      <c r="A1482" s="1" t="s">
        <v>6985</v>
      </c>
      <c r="B1482" s="1" t="s">
        <v>6986</v>
      </c>
      <c r="C1482" s="29" t="s">
        <v>15803</v>
      </c>
      <c r="D1482" s="29" t="s">
        <v>15876</v>
      </c>
      <c r="E1482" s="3">
        <v>917</v>
      </c>
      <c r="F1482" s="7" t="str">
        <f t="shared" si="138"/>
        <v/>
      </c>
      <c r="G1482" s="7" t="str">
        <f t="shared" si="139"/>
        <v>LOMBARDIA</v>
      </c>
      <c r="I1482" s="24" t="str">
        <f t="shared" si="140"/>
        <v>LAGLIO</v>
      </c>
      <c r="J1482" s="24" t="str">
        <f t="shared" si="141"/>
        <v>laglio.segreteria@legalmail.it</v>
      </c>
      <c r="K1482" s="24" t="str">
        <f t="shared" si="142"/>
        <v>NORD-OVEST</v>
      </c>
      <c r="L1482" s="24" t="str">
        <f t="shared" si="143"/>
        <v>LOMBARDIA</v>
      </c>
    </row>
    <row r="1483" spans="1:12" x14ac:dyDescent="0.2">
      <c r="A1483" s="1" t="s">
        <v>7000</v>
      </c>
      <c r="B1483" s="1" t="s">
        <v>7001</v>
      </c>
      <c r="C1483" s="29" t="s">
        <v>15803</v>
      </c>
      <c r="D1483" s="29" t="s">
        <v>15876</v>
      </c>
      <c r="E1483" s="3">
        <v>517</v>
      </c>
      <c r="F1483" s="7" t="str">
        <f t="shared" si="138"/>
        <v/>
      </c>
      <c r="G1483" s="7" t="str">
        <f t="shared" si="139"/>
        <v>LOMBARDIA</v>
      </c>
      <c r="I1483" s="24" t="str">
        <f t="shared" si="140"/>
        <v>LAINO</v>
      </c>
      <c r="J1483" s="24" t="str">
        <f t="shared" si="141"/>
        <v>comune.laino@pec.provincia.como.it</v>
      </c>
      <c r="K1483" s="24" t="str">
        <f t="shared" si="142"/>
        <v>NORD-OVEST</v>
      </c>
      <c r="L1483" s="24" t="str">
        <f t="shared" si="143"/>
        <v>LOMBARDIA</v>
      </c>
    </row>
    <row r="1484" spans="1:12" x14ac:dyDescent="0.2">
      <c r="A1484" s="1" t="s">
        <v>7016</v>
      </c>
      <c r="B1484" s="1" t="s">
        <v>7017</v>
      </c>
      <c r="C1484" s="29" t="s">
        <v>15803</v>
      </c>
      <c r="D1484" s="29" t="s">
        <v>15876</v>
      </c>
      <c r="E1484" s="3">
        <v>2469</v>
      </c>
      <c r="F1484" s="7" t="str">
        <f t="shared" si="138"/>
        <v/>
      </c>
      <c r="G1484" s="7" t="str">
        <f t="shared" si="139"/>
        <v>LOMBARDIA</v>
      </c>
      <c r="I1484" s="24" t="str">
        <f t="shared" si="140"/>
        <v>LAMBRUGO</v>
      </c>
      <c r="J1484" s="24" t="str">
        <f t="shared" si="141"/>
        <v>comune.lambrugo@pec.provincia.como.it</v>
      </c>
      <c r="K1484" s="24" t="str">
        <f t="shared" si="142"/>
        <v>NORD-OVEST</v>
      </c>
      <c r="L1484" s="24" t="str">
        <f t="shared" si="143"/>
        <v>LOMBARDIA</v>
      </c>
    </row>
    <row r="1485" spans="1:12" x14ac:dyDescent="0.2">
      <c r="A1485" s="1" t="s">
        <v>7066</v>
      </c>
      <c r="B1485" s="1" t="s">
        <v>7067</v>
      </c>
      <c r="C1485" s="29" t="s">
        <v>15803</v>
      </c>
      <c r="D1485" s="29" t="s">
        <v>15876</v>
      </c>
      <c r="E1485" s="3">
        <v>462</v>
      </c>
      <c r="F1485" s="7" t="str">
        <f t="shared" si="138"/>
        <v/>
      </c>
      <c r="G1485" s="7" t="str">
        <f t="shared" si="139"/>
        <v>LOMBARDIA</v>
      </c>
      <c r="I1485" s="24" t="str">
        <f t="shared" si="140"/>
        <v>LASNIGO</v>
      </c>
      <c r="J1485" s="24" t="str">
        <f t="shared" si="141"/>
        <v>comune.lasnigo@halleypec.it</v>
      </c>
      <c r="K1485" s="24" t="str">
        <f t="shared" si="142"/>
        <v>NORD-OVEST</v>
      </c>
      <c r="L1485" s="24" t="str">
        <f t="shared" si="143"/>
        <v>LOMBARDIA</v>
      </c>
    </row>
    <row r="1486" spans="1:12" x14ac:dyDescent="0.2">
      <c r="A1486" s="1" t="s">
        <v>7228</v>
      </c>
      <c r="B1486" s="1" t="s">
        <v>7229</v>
      </c>
      <c r="C1486" s="29" t="s">
        <v>15803</v>
      </c>
      <c r="D1486" s="29" t="s">
        <v>15876</v>
      </c>
      <c r="E1486" s="3">
        <v>2052</v>
      </c>
      <c r="F1486" s="7" t="str">
        <f t="shared" si="138"/>
        <v/>
      </c>
      <c r="G1486" s="7" t="str">
        <f t="shared" si="139"/>
        <v>LOMBARDIA</v>
      </c>
      <c r="I1486" s="24" t="str">
        <f t="shared" si="140"/>
        <v>LEZZENO</v>
      </c>
      <c r="J1486" s="24" t="str">
        <f t="shared" si="141"/>
        <v>comune.lezzeno@pec.provincia.como.it</v>
      </c>
      <c r="K1486" s="24" t="str">
        <f t="shared" si="142"/>
        <v>NORD-OVEST</v>
      </c>
      <c r="L1486" s="24" t="str">
        <f t="shared" si="143"/>
        <v>LOMBARDIA</v>
      </c>
    </row>
    <row r="1487" spans="1:12" x14ac:dyDescent="0.2">
      <c r="A1487" s="1" t="s">
        <v>7259</v>
      </c>
      <c r="B1487" s="1" t="s">
        <v>7260</v>
      </c>
      <c r="C1487" s="29" t="s">
        <v>15803</v>
      </c>
      <c r="D1487" s="29" t="s">
        <v>15876</v>
      </c>
      <c r="E1487" s="3">
        <v>3793</v>
      </c>
      <c r="F1487" s="7" t="str">
        <f t="shared" si="138"/>
        <v/>
      </c>
      <c r="G1487" s="7" t="str">
        <f t="shared" si="139"/>
        <v>LOMBARDIA</v>
      </c>
      <c r="I1487" s="24" t="str">
        <f t="shared" si="140"/>
        <v>LIMIDO COMASCO</v>
      </c>
      <c r="J1487" s="24" t="str">
        <f t="shared" si="141"/>
        <v>info@pec.comune.limidocomasco.co.it</v>
      </c>
      <c r="K1487" s="24" t="str">
        <f t="shared" si="142"/>
        <v>NORD-OVEST</v>
      </c>
      <c r="L1487" s="24" t="str">
        <f t="shared" si="143"/>
        <v>LOMBARDIA</v>
      </c>
    </row>
    <row r="1488" spans="1:12" x14ac:dyDescent="0.2">
      <c r="A1488" s="1" t="s">
        <v>7277</v>
      </c>
      <c r="B1488" s="1" t="s">
        <v>7278</v>
      </c>
      <c r="C1488" s="29" t="s">
        <v>15803</v>
      </c>
      <c r="D1488" s="29" t="s">
        <v>15876</v>
      </c>
      <c r="E1488" s="3">
        <v>5800</v>
      </c>
      <c r="F1488" s="7" t="str">
        <f t="shared" si="138"/>
        <v/>
      </c>
      <c r="G1488" s="7" t="str">
        <f t="shared" si="139"/>
        <v>LOMBARDIA</v>
      </c>
      <c r="I1488" s="24" t="str">
        <f t="shared" si="140"/>
        <v>LIPOMO</v>
      </c>
      <c r="J1488" s="24" t="str">
        <f t="shared" si="141"/>
        <v>comune.lipomo@pec.provincia.como.it</v>
      </c>
      <c r="K1488" s="24" t="str">
        <f t="shared" si="142"/>
        <v>NORD-OVEST</v>
      </c>
      <c r="L1488" s="24" t="str">
        <f t="shared" si="143"/>
        <v>LOMBARDIA</v>
      </c>
    </row>
    <row r="1489" spans="1:12" x14ac:dyDescent="0.2">
      <c r="A1489" s="1" t="s">
        <v>7297</v>
      </c>
      <c r="B1489" s="1" t="s">
        <v>7298</v>
      </c>
      <c r="C1489" s="29" t="s">
        <v>15803</v>
      </c>
      <c r="D1489" s="29" t="s">
        <v>15876</v>
      </c>
      <c r="E1489" s="3">
        <v>190</v>
      </c>
      <c r="F1489" s="7" t="str">
        <f t="shared" si="138"/>
        <v/>
      </c>
      <c r="G1489" s="7" t="str">
        <f t="shared" si="139"/>
        <v>LOMBARDIA</v>
      </c>
      <c r="I1489" s="24" t="str">
        <f t="shared" si="140"/>
        <v>LIVO</v>
      </c>
      <c r="J1489" s="24" t="str">
        <f t="shared" si="141"/>
        <v>comune@pec.comune.livo.tn.it</v>
      </c>
      <c r="K1489" s="24" t="str">
        <f t="shared" si="142"/>
        <v>NORD-OVEST</v>
      </c>
      <c r="L1489" s="24" t="str">
        <f t="shared" si="143"/>
        <v>LOMBARDIA</v>
      </c>
    </row>
    <row r="1490" spans="1:12" x14ac:dyDescent="0.2">
      <c r="A1490" s="1" t="s">
        <v>7320</v>
      </c>
      <c r="B1490" s="1" t="s">
        <v>7321</v>
      </c>
      <c r="C1490" s="29" t="s">
        <v>15803</v>
      </c>
      <c r="D1490" s="29" t="s">
        <v>15876</v>
      </c>
      <c r="E1490" s="3">
        <v>4216</v>
      </c>
      <c r="F1490" s="7" t="str">
        <f t="shared" si="138"/>
        <v/>
      </c>
      <c r="G1490" s="7" t="str">
        <f t="shared" si="139"/>
        <v>LOMBARDIA</v>
      </c>
      <c r="I1490" s="24" t="str">
        <f t="shared" si="140"/>
        <v>LOCATE VARESINO</v>
      </c>
      <c r="J1490" s="24" t="str">
        <f t="shared" si="141"/>
        <v>locatevaresino@actaliscertymail.it</v>
      </c>
      <c r="K1490" s="24" t="str">
        <f t="shared" si="142"/>
        <v>NORD-OVEST</v>
      </c>
      <c r="L1490" s="24" t="str">
        <f t="shared" si="143"/>
        <v>LOMBARDIA</v>
      </c>
    </row>
    <row r="1491" spans="1:12" x14ac:dyDescent="0.2">
      <c r="A1491" s="1" t="s">
        <v>7349</v>
      </c>
      <c r="B1491" s="1" t="s">
        <v>7350</v>
      </c>
      <c r="C1491" s="29" t="s">
        <v>15803</v>
      </c>
      <c r="D1491" s="29" t="s">
        <v>15876</v>
      </c>
      <c r="E1491" s="3">
        <v>9194</v>
      </c>
      <c r="F1491" s="7" t="str">
        <f t="shared" si="138"/>
        <v/>
      </c>
      <c r="G1491" s="7" t="str">
        <f t="shared" si="139"/>
        <v>LOMBARDIA</v>
      </c>
      <c r="I1491" s="24" t="str">
        <f t="shared" si="140"/>
        <v>LOMAZZO</v>
      </c>
      <c r="J1491" s="24" t="str">
        <f t="shared" si="141"/>
        <v>comune.lomazzo@pec.provincia.como.it</v>
      </c>
      <c r="K1491" s="24" t="str">
        <f t="shared" si="142"/>
        <v>NORD-OVEST</v>
      </c>
      <c r="L1491" s="24" t="str">
        <f t="shared" si="143"/>
        <v>LOMBARDIA</v>
      </c>
    </row>
    <row r="1492" spans="1:12" x14ac:dyDescent="0.2">
      <c r="A1492" s="1" t="s">
        <v>7381</v>
      </c>
      <c r="B1492" s="1" t="s">
        <v>7382</v>
      </c>
      <c r="C1492" s="29" t="s">
        <v>15803</v>
      </c>
      <c r="D1492" s="29" t="s">
        <v>15876</v>
      </c>
      <c r="E1492" s="3">
        <v>1780</v>
      </c>
      <c r="F1492" s="7" t="str">
        <f t="shared" si="138"/>
        <v/>
      </c>
      <c r="G1492" s="7" t="str">
        <f t="shared" si="139"/>
        <v>LOMBARDIA</v>
      </c>
      <c r="I1492" s="24" t="str">
        <f t="shared" si="140"/>
        <v>LONGONE AL SEGRINO</v>
      </c>
      <c r="J1492" s="24" t="str">
        <f t="shared" si="141"/>
        <v>comune.longonealsegrino@pec.como.it</v>
      </c>
      <c r="K1492" s="24" t="str">
        <f t="shared" si="142"/>
        <v>NORD-OVEST</v>
      </c>
      <c r="L1492" s="24" t="str">
        <f t="shared" si="143"/>
        <v>LOMBARDIA</v>
      </c>
    </row>
    <row r="1493" spans="1:12" x14ac:dyDescent="0.2">
      <c r="A1493" s="1" t="s">
        <v>7457</v>
      </c>
      <c r="B1493" s="1" t="s">
        <v>7458</v>
      </c>
      <c r="C1493" s="29" t="s">
        <v>15803</v>
      </c>
      <c r="D1493" s="29" t="s">
        <v>15876</v>
      </c>
      <c r="E1493" s="3">
        <v>2686</v>
      </c>
      <c r="F1493" s="7" t="str">
        <f t="shared" si="138"/>
        <v/>
      </c>
      <c r="G1493" s="7" t="str">
        <f t="shared" si="139"/>
        <v>LOMBARDIA</v>
      </c>
      <c r="I1493" s="24" t="str">
        <f t="shared" si="140"/>
        <v>LUISAGO</v>
      </c>
      <c r="J1493" s="24" t="str">
        <f t="shared" si="141"/>
        <v>comune.luisago@legalmail.it</v>
      </c>
      <c r="K1493" s="24" t="str">
        <f t="shared" si="142"/>
        <v>NORD-OVEST</v>
      </c>
      <c r="L1493" s="24" t="str">
        <f t="shared" si="143"/>
        <v>LOMBARDIA</v>
      </c>
    </row>
    <row r="1494" spans="1:12" x14ac:dyDescent="0.2">
      <c r="A1494" s="1" t="s">
        <v>7480</v>
      </c>
      <c r="B1494" s="1" t="s">
        <v>7481</v>
      </c>
      <c r="C1494" s="29" t="s">
        <v>15803</v>
      </c>
      <c r="D1494" s="29" t="s">
        <v>15876</v>
      </c>
      <c r="E1494" s="3">
        <v>5335</v>
      </c>
      <c r="F1494" s="7" t="str">
        <f t="shared" si="138"/>
        <v/>
      </c>
      <c r="G1494" s="7" t="str">
        <f t="shared" si="139"/>
        <v>LOMBARDIA</v>
      </c>
      <c r="I1494" s="24" t="str">
        <f t="shared" si="140"/>
        <v>LURAGO D'ERBA</v>
      </c>
      <c r="J1494" s="24" t="str">
        <f t="shared" si="141"/>
        <v>comune.luragoderba@legalmail.it</v>
      </c>
      <c r="K1494" s="24" t="str">
        <f t="shared" si="142"/>
        <v>NORD-OVEST</v>
      </c>
      <c r="L1494" s="24" t="str">
        <f t="shared" si="143"/>
        <v>LOMBARDIA</v>
      </c>
    </row>
    <row r="1495" spans="1:12" x14ac:dyDescent="0.2">
      <c r="A1495" s="1" t="s">
        <v>7482</v>
      </c>
      <c r="B1495" s="1" t="s">
        <v>7483</v>
      </c>
      <c r="C1495" s="29" t="s">
        <v>15803</v>
      </c>
      <c r="D1495" s="29" t="s">
        <v>15876</v>
      </c>
      <c r="E1495" s="3">
        <v>2456</v>
      </c>
      <c r="F1495" s="7" t="str">
        <f t="shared" si="138"/>
        <v/>
      </c>
      <c r="G1495" s="7" t="str">
        <f t="shared" si="139"/>
        <v>LOMBARDIA</v>
      </c>
      <c r="I1495" s="24" t="str">
        <f t="shared" si="140"/>
        <v>LURAGO MARINONE</v>
      </c>
      <c r="J1495" s="24" t="str">
        <f t="shared" si="141"/>
        <v>comune.luragomarinone@pec.regione.lombardia.it</v>
      </c>
      <c r="K1495" s="24" t="str">
        <f t="shared" si="142"/>
        <v>NORD-OVEST</v>
      </c>
      <c r="L1495" s="24" t="str">
        <f t="shared" si="143"/>
        <v>LOMBARDIA</v>
      </c>
    </row>
    <row r="1496" spans="1:12" x14ac:dyDescent="0.2">
      <c r="A1496" s="1" t="s">
        <v>7488</v>
      </c>
      <c r="B1496" s="1" t="s">
        <v>7489</v>
      </c>
      <c r="C1496" s="29" t="s">
        <v>15803</v>
      </c>
      <c r="D1496" s="29" t="s">
        <v>15876</v>
      </c>
      <c r="E1496" s="3">
        <v>9922</v>
      </c>
      <c r="F1496" s="7" t="str">
        <f t="shared" si="138"/>
        <v/>
      </c>
      <c r="G1496" s="7" t="str">
        <f t="shared" si="139"/>
        <v>LOMBARDIA</v>
      </c>
      <c r="I1496" s="24" t="str">
        <f t="shared" si="140"/>
        <v>LURATE CACCIVIO</v>
      </c>
      <c r="J1496" s="24" t="str">
        <f t="shared" si="141"/>
        <v>protocollo@pec.comune.luratecaccivio.co.it</v>
      </c>
      <c r="K1496" s="24" t="str">
        <f t="shared" si="142"/>
        <v>NORD-OVEST</v>
      </c>
      <c r="L1496" s="24" t="str">
        <f t="shared" si="143"/>
        <v>LOMBARDIA</v>
      </c>
    </row>
    <row r="1497" spans="1:12" x14ac:dyDescent="0.2">
      <c r="A1497" s="1" t="s">
        <v>7606</v>
      </c>
      <c r="B1497" s="1" t="s">
        <v>7607</v>
      </c>
      <c r="C1497" s="29" t="s">
        <v>15803</v>
      </c>
      <c r="D1497" s="29" t="s">
        <v>15876</v>
      </c>
      <c r="E1497" s="3">
        <v>645</v>
      </c>
      <c r="F1497" s="7" t="str">
        <f t="shared" si="138"/>
        <v/>
      </c>
      <c r="G1497" s="7" t="str">
        <f t="shared" si="139"/>
        <v>LOMBARDIA</v>
      </c>
      <c r="I1497" s="24" t="str">
        <f t="shared" si="140"/>
        <v>MAGREGLIO</v>
      </c>
      <c r="J1497" s="24" t="str">
        <f t="shared" si="141"/>
        <v>comune.magreglio@legalmail.it</v>
      </c>
      <c r="K1497" s="24" t="str">
        <f t="shared" si="142"/>
        <v>NORD-OVEST</v>
      </c>
      <c r="L1497" s="24" t="str">
        <f t="shared" si="143"/>
        <v>LOMBARDIA</v>
      </c>
    </row>
    <row r="1498" spans="1:12" x14ac:dyDescent="0.2">
      <c r="A1498" s="1" t="s">
        <v>7786</v>
      </c>
      <c r="B1498" s="1" t="s">
        <v>7787</v>
      </c>
      <c r="C1498" s="29" t="s">
        <v>15803</v>
      </c>
      <c r="D1498" s="29" t="s">
        <v>15876</v>
      </c>
      <c r="E1498" s="3">
        <v>23500</v>
      </c>
      <c r="F1498" s="7" t="str">
        <f t="shared" si="138"/>
        <v/>
      </c>
      <c r="G1498" s="7" t="str">
        <f t="shared" si="139"/>
        <v>LOMBARDIA</v>
      </c>
      <c r="I1498" s="24" t="str">
        <f t="shared" si="140"/>
        <v>MARIANO COMENSE</v>
      </c>
      <c r="J1498" s="24" t="str">
        <f t="shared" si="141"/>
        <v>comune.marianocomense@halleycert.it</v>
      </c>
      <c r="K1498" s="24" t="str">
        <f t="shared" si="142"/>
        <v>NORD-OVEST</v>
      </c>
      <c r="L1498" s="24" t="str">
        <f t="shared" si="143"/>
        <v>LOMBARDIA</v>
      </c>
    </row>
    <row r="1499" spans="1:12" x14ac:dyDescent="0.2">
      <c r="A1499" s="1" t="s">
        <v>7900</v>
      </c>
      <c r="B1499" s="1" t="s">
        <v>7901</v>
      </c>
      <c r="C1499" s="29" t="s">
        <v>15803</v>
      </c>
      <c r="D1499" s="29" t="s">
        <v>15876</v>
      </c>
      <c r="E1499" s="3">
        <v>3305</v>
      </c>
      <c r="F1499" s="7" t="str">
        <f t="shared" si="138"/>
        <v/>
      </c>
      <c r="G1499" s="7" t="str">
        <f t="shared" si="139"/>
        <v>LOMBARDIA</v>
      </c>
      <c r="I1499" s="24" t="str">
        <f t="shared" si="140"/>
        <v>MASLIANICO</v>
      </c>
      <c r="J1499" s="24" t="str">
        <f t="shared" si="141"/>
        <v>comune.maslianico@legalmail.it</v>
      </c>
      <c r="K1499" s="24" t="str">
        <f t="shared" si="142"/>
        <v>NORD-OVEST</v>
      </c>
      <c r="L1499" s="24" t="str">
        <f t="shared" si="143"/>
        <v>LOMBARDIA</v>
      </c>
    </row>
    <row r="1500" spans="1:12" x14ac:dyDescent="0.2">
      <c r="A1500" s="1" t="s">
        <v>8049</v>
      </c>
      <c r="B1500" s="1" t="s">
        <v>8050</v>
      </c>
      <c r="C1500" s="29" t="s">
        <v>15803</v>
      </c>
      <c r="D1500" s="29" t="s">
        <v>15876</v>
      </c>
      <c r="E1500" s="3">
        <v>3182</v>
      </c>
      <c r="F1500" s="7" t="str">
        <f t="shared" si="138"/>
        <v/>
      </c>
      <c r="G1500" s="7" t="str">
        <f t="shared" si="139"/>
        <v>LOMBARDIA</v>
      </c>
      <c r="I1500" s="24" t="str">
        <f t="shared" si="140"/>
        <v>MENAGGIO</v>
      </c>
      <c r="J1500" s="24" t="str">
        <f t="shared" si="141"/>
        <v>comune.menaggio@pec.provincia.como.it</v>
      </c>
      <c r="K1500" s="24" t="str">
        <f t="shared" si="142"/>
        <v>NORD-OVEST</v>
      </c>
      <c r="L1500" s="24" t="str">
        <f t="shared" si="143"/>
        <v>LOMBARDIA</v>
      </c>
    </row>
    <row r="1501" spans="1:12" x14ac:dyDescent="0.2">
      <c r="A1501" s="1" t="s">
        <v>8094</v>
      </c>
      <c r="B1501" s="1" t="s">
        <v>8095</v>
      </c>
      <c r="C1501" s="29" t="s">
        <v>15803</v>
      </c>
      <c r="D1501" s="29" t="s">
        <v>15876</v>
      </c>
      <c r="E1501" s="3">
        <v>4155</v>
      </c>
      <c r="F1501" s="7" t="str">
        <f t="shared" si="138"/>
        <v/>
      </c>
      <c r="G1501" s="7" t="str">
        <f t="shared" si="139"/>
        <v>LOMBARDIA</v>
      </c>
      <c r="I1501" s="24" t="str">
        <f t="shared" si="140"/>
        <v>MERONE</v>
      </c>
      <c r="J1501" s="24" t="str">
        <f t="shared" si="141"/>
        <v>comune.merone.co@halleycert.it</v>
      </c>
      <c r="K1501" s="24" t="str">
        <f t="shared" si="142"/>
        <v>NORD-OVEST</v>
      </c>
      <c r="L1501" s="24" t="str">
        <f t="shared" si="143"/>
        <v>LOMBARDIA</v>
      </c>
    </row>
    <row r="1502" spans="1:12" x14ac:dyDescent="0.2">
      <c r="A1502" s="1" t="s">
        <v>8306</v>
      </c>
      <c r="B1502" s="1" t="s">
        <v>8307</v>
      </c>
      <c r="C1502" s="29" t="s">
        <v>15803</v>
      </c>
      <c r="D1502" s="29" t="s">
        <v>15876</v>
      </c>
      <c r="E1502" s="3">
        <v>1640</v>
      </c>
      <c r="F1502" s="7" t="str">
        <f t="shared" si="138"/>
        <v/>
      </c>
      <c r="G1502" s="7" t="str">
        <f t="shared" si="139"/>
        <v>LOMBARDIA</v>
      </c>
      <c r="I1502" s="24" t="str">
        <f t="shared" si="140"/>
        <v>MOLTRASIO</v>
      </c>
      <c r="J1502" s="24" t="str">
        <f t="shared" si="141"/>
        <v>comune.moltrasio@pec.provincia.como.it</v>
      </c>
      <c r="K1502" s="24" t="str">
        <f t="shared" si="142"/>
        <v>NORD-OVEST</v>
      </c>
      <c r="L1502" s="24" t="str">
        <f t="shared" si="143"/>
        <v>LOMBARDIA</v>
      </c>
    </row>
    <row r="1503" spans="1:12" x14ac:dyDescent="0.2">
      <c r="A1503" s="1" t="s">
        <v>8407</v>
      </c>
      <c r="B1503" s="1" t="s">
        <v>8408</v>
      </c>
      <c r="C1503" s="29" t="s">
        <v>15803</v>
      </c>
      <c r="D1503" s="29" t="s">
        <v>15876</v>
      </c>
      <c r="E1503" s="3">
        <v>2230</v>
      </c>
      <c r="F1503" s="7" t="str">
        <f t="shared" si="138"/>
        <v/>
      </c>
      <c r="G1503" s="7" t="str">
        <f t="shared" si="139"/>
        <v>LOMBARDIA</v>
      </c>
      <c r="I1503" s="24" t="str">
        <f t="shared" si="140"/>
        <v>MONGUZZO</v>
      </c>
      <c r="J1503" s="24" t="str">
        <f t="shared" si="141"/>
        <v>comune.monguzzo.co.@halleycert.it</v>
      </c>
      <c r="K1503" s="24" t="str">
        <f t="shared" si="142"/>
        <v>NORD-OVEST</v>
      </c>
      <c r="L1503" s="24" t="str">
        <f t="shared" si="143"/>
        <v>LOMBARDIA</v>
      </c>
    </row>
    <row r="1504" spans="1:12" x14ac:dyDescent="0.2">
      <c r="A1504" s="1" t="s">
        <v>8498</v>
      </c>
      <c r="B1504" s="1" t="s">
        <v>8499</v>
      </c>
      <c r="C1504" s="29" t="s">
        <v>15803</v>
      </c>
      <c r="D1504" s="29" t="s">
        <v>15876</v>
      </c>
      <c r="E1504" s="3">
        <v>4775</v>
      </c>
      <c r="F1504" s="7" t="str">
        <f t="shared" si="138"/>
        <v/>
      </c>
      <c r="G1504" s="7" t="str">
        <f t="shared" si="139"/>
        <v>LOMBARDIA</v>
      </c>
      <c r="I1504" s="24" t="str">
        <f t="shared" si="140"/>
        <v>MONTANO LUCINO</v>
      </c>
      <c r="J1504" s="24" t="str">
        <f t="shared" si="141"/>
        <v>comune.montanolucino@pec.provincia.como.it</v>
      </c>
      <c r="K1504" s="24" t="str">
        <f t="shared" si="142"/>
        <v>NORD-OVEST</v>
      </c>
      <c r="L1504" s="24" t="str">
        <f t="shared" si="143"/>
        <v>LOMBARDIA</v>
      </c>
    </row>
    <row r="1505" spans="1:12" x14ac:dyDescent="0.2">
      <c r="A1505" s="1" t="s">
        <v>8763</v>
      </c>
      <c r="B1505" s="1" t="s">
        <v>8764</v>
      </c>
      <c r="C1505" s="29" t="s">
        <v>15803</v>
      </c>
      <c r="D1505" s="29" t="s">
        <v>15876</v>
      </c>
      <c r="E1505" s="3">
        <v>261</v>
      </c>
      <c r="F1505" s="7" t="str">
        <f t="shared" si="138"/>
        <v/>
      </c>
      <c r="G1505" s="7" t="str">
        <f t="shared" si="139"/>
        <v>LOMBARDIA</v>
      </c>
      <c r="I1505" s="24" t="str">
        <f t="shared" si="140"/>
        <v>MONTEMEZZO</v>
      </c>
      <c r="J1505" s="24" t="str">
        <f t="shared" si="141"/>
        <v>comunemontemezzo@pec.provincia.como.it</v>
      </c>
      <c r="K1505" s="24" t="str">
        <f t="shared" si="142"/>
        <v>NORD-OVEST</v>
      </c>
      <c r="L1505" s="24" t="str">
        <f t="shared" si="143"/>
        <v>LOMBARDIA</v>
      </c>
    </row>
    <row r="1506" spans="1:12" x14ac:dyDescent="0.2">
      <c r="A1506" s="1" t="s">
        <v>8911</v>
      </c>
      <c r="B1506" s="1" t="s">
        <v>8912</v>
      </c>
      <c r="C1506" s="29" t="s">
        <v>15803</v>
      </c>
      <c r="D1506" s="29" t="s">
        <v>15876</v>
      </c>
      <c r="E1506" s="3">
        <v>2619</v>
      </c>
      <c r="F1506" s="7" t="str">
        <f t="shared" si="138"/>
        <v/>
      </c>
      <c r="G1506" s="7" t="str">
        <f t="shared" si="139"/>
        <v>LOMBARDIA</v>
      </c>
      <c r="I1506" s="24" t="str">
        <f t="shared" si="140"/>
        <v>MONTORFANO</v>
      </c>
      <c r="J1506" s="24" t="str">
        <f t="shared" si="141"/>
        <v>comune.montorfano@pec.provincia.como.it</v>
      </c>
      <c r="K1506" s="24" t="str">
        <f t="shared" si="142"/>
        <v>NORD-OVEST</v>
      </c>
      <c r="L1506" s="24" t="str">
        <f t="shared" si="143"/>
        <v>LOMBARDIA</v>
      </c>
    </row>
    <row r="1507" spans="1:12" x14ac:dyDescent="0.2">
      <c r="A1507" s="1" t="s">
        <v>9068</v>
      </c>
      <c r="B1507" s="1" t="s">
        <v>9069</v>
      </c>
      <c r="C1507" s="29" t="s">
        <v>15803</v>
      </c>
      <c r="D1507" s="29" t="s">
        <v>15876</v>
      </c>
      <c r="E1507" s="3">
        <v>8208</v>
      </c>
      <c r="F1507" s="7" t="str">
        <f t="shared" si="138"/>
        <v/>
      </c>
      <c r="G1507" s="7" t="str">
        <f t="shared" si="139"/>
        <v>LOMBARDIA</v>
      </c>
      <c r="I1507" s="24" t="str">
        <f t="shared" si="140"/>
        <v>MOZZATE</v>
      </c>
      <c r="J1507" s="24" t="str">
        <f t="shared" si="141"/>
        <v>comune.mozzate@pec.provincia.como.it</v>
      </c>
      <c r="K1507" s="24" t="str">
        <f t="shared" si="142"/>
        <v>NORD-OVEST</v>
      </c>
      <c r="L1507" s="24" t="str">
        <f t="shared" si="143"/>
        <v>LOMBARDIA</v>
      </c>
    </row>
    <row r="1508" spans="1:12" x14ac:dyDescent="0.2">
      <c r="A1508" s="1" t="s">
        <v>9114</v>
      </c>
      <c r="B1508" s="1" t="s">
        <v>9115</v>
      </c>
      <c r="C1508" s="29" t="s">
        <v>15803</v>
      </c>
      <c r="D1508" s="29" t="s">
        <v>15876</v>
      </c>
      <c r="E1508" s="3">
        <v>1019</v>
      </c>
      <c r="F1508" s="7" t="str">
        <f t="shared" si="138"/>
        <v/>
      </c>
      <c r="G1508" s="7" t="str">
        <f t="shared" si="139"/>
        <v>LOMBARDIA</v>
      </c>
      <c r="I1508" s="24" t="str">
        <f t="shared" si="140"/>
        <v>MUSSO</v>
      </c>
      <c r="J1508" s="24" t="str">
        <f t="shared" si="141"/>
        <v>comune.musso@halleypec.it</v>
      </c>
      <c r="K1508" s="24" t="str">
        <f t="shared" si="142"/>
        <v>NORD-OVEST</v>
      </c>
      <c r="L1508" s="24" t="str">
        <f t="shared" si="143"/>
        <v>LOMBARDIA</v>
      </c>
    </row>
    <row r="1509" spans="1:12" x14ac:dyDescent="0.2">
      <c r="A1509" s="1" t="s">
        <v>9189</v>
      </c>
      <c r="B1509" s="1" t="s">
        <v>9190</v>
      </c>
      <c r="C1509" s="29" t="s">
        <v>15803</v>
      </c>
      <c r="D1509" s="29" t="s">
        <v>15876</v>
      </c>
      <c r="E1509" s="3">
        <v>1241</v>
      </c>
      <c r="F1509" s="7" t="str">
        <f t="shared" si="138"/>
        <v/>
      </c>
      <c r="G1509" s="7" t="str">
        <f t="shared" si="139"/>
        <v>LOMBARDIA</v>
      </c>
      <c r="I1509" s="24" t="str">
        <f t="shared" si="140"/>
        <v>NESSO</v>
      </c>
      <c r="J1509" s="24" t="str">
        <f t="shared" si="141"/>
        <v>comune.nesso@pec.regione.lombardia.it</v>
      </c>
      <c r="K1509" s="24" t="str">
        <f t="shared" si="142"/>
        <v>NORD-OVEST</v>
      </c>
      <c r="L1509" s="24" t="str">
        <f t="shared" si="143"/>
        <v>LOMBARDIA</v>
      </c>
    </row>
    <row r="1510" spans="1:12" x14ac:dyDescent="0.2">
      <c r="A1510" s="1" t="s">
        <v>9316</v>
      </c>
      <c r="B1510" s="1" t="s">
        <v>9317</v>
      </c>
      <c r="C1510" s="29" t="s">
        <v>15803</v>
      </c>
      <c r="D1510" s="29" t="s">
        <v>15876</v>
      </c>
      <c r="E1510" s="3">
        <v>2873</v>
      </c>
      <c r="F1510" s="7" t="str">
        <f t="shared" si="138"/>
        <v/>
      </c>
      <c r="G1510" s="7" t="str">
        <f t="shared" si="139"/>
        <v>LOMBARDIA</v>
      </c>
      <c r="I1510" s="24" t="str">
        <f t="shared" si="140"/>
        <v>NOVEDRATE</v>
      </c>
      <c r="J1510" s="24" t="str">
        <f t="shared" si="141"/>
        <v>comune.novedrate@pec.provincia.como.it</v>
      </c>
      <c r="K1510" s="24" t="str">
        <f t="shared" si="142"/>
        <v>NORD-OVEST</v>
      </c>
      <c r="L1510" s="24" t="str">
        <f t="shared" si="143"/>
        <v>LOMBARDIA</v>
      </c>
    </row>
    <row r="1511" spans="1:12" x14ac:dyDescent="0.2">
      <c r="A1511" s="1" t="s">
        <v>9430</v>
      </c>
      <c r="B1511" s="1" t="s">
        <v>9431</v>
      </c>
      <c r="C1511" s="29" t="s">
        <v>15803</v>
      </c>
      <c r="D1511" s="29" t="s">
        <v>15876</v>
      </c>
      <c r="E1511" s="3">
        <v>11401</v>
      </c>
      <c r="F1511" s="7" t="str">
        <f t="shared" si="138"/>
        <v/>
      </c>
      <c r="G1511" s="7" t="str">
        <f t="shared" si="139"/>
        <v>LOMBARDIA</v>
      </c>
      <c r="I1511" s="24" t="str">
        <f t="shared" si="140"/>
        <v>OLGIATE COMASCO</v>
      </c>
      <c r="J1511" s="24" t="str">
        <f t="shared" si="141"/>
        <v>comune.olgiate-comasco@legalmail.it</v>
      </c>
      <c r="K1511" s="24" t="str">
        <f t="shared" si="142"/>
        <v>NORD-OVEST</v>
      </c>
      <c r="L1511" s="24" t="str">
        <f t="shared" si="143"/>
        <v>LOMBARDIA</v>
      </c>
    </row>
    <row r="1512" spans="1:12" x14ac:dyDescent="0.2">
      <c r="A1512" s="1" t="s">
        <v>9473</v>
      </c>
      <c r="B1512" s="1" t="s">
        <v>9474</v>
      </c>
      <c r="C1512" s="29" t="s">
        <v>15803</v>
      </c>
      <c r="D1512" s="29" t="s">
        <v>15876</v>
      </c>
      <c r="E1512" s="3">
        <v>2289</v>
      </c>
      <c r="F1512" s="7" t="str">
        <f t="shared" si="138"/>
        <v/>
      </c>
      <c r="G1512" s="7" t="str">
        <f t="shared" si="139"/>
        <v>LOMBARDIA</v>
      </c>
      <c r="I1512" s="24" t="str">
        <f t="shared" si="140"/>
        <v>OLTRONA DI SAN MAMETTE</v>
      </c>
      <c r="J1512" s="24" t="str">
        <f t="shared" si="141"/>
        <v>comune.oltronadisanmamette@pec.it</v>
      </c>
      <c r="K1512" s="24" t="str">
        <f t="shared" si="142"/>
        <v>NORD-OVEST</v>
      </c>
      <c r="L1512" s="24" t="str">
        <f t="shared" si="143"/>
        <v>LOMBARDIA</v>
      </c>
    </row>
    <row r="1513" spans="1:12" x14ac:dyDescent="0.2">
      <c r="A1513" s="1" t="s">
        <v>9575</v>
      </c>
      <c r="B1513" s="1" t="s">
        <v>9576</v>
      </c>
      <c r="C1513" s="29" t="s">
        <v>15803</v>
      </c>
      <c r="D1513" s="29" t="s">
        <v>15876</v>
      </c>
      <c r="E1513" s="3">
        <v>2757</v>
      </c>
      <c r="F1513" s="7" t="str">
        <f t="shared" si="138"/>
        <v/>
      </c>
      <c r="G1513" s="7" t="str">
        <f t="shared" si="139"/>
        <v>LOMBARDIA</v>
      </c>
      <c r="I1513" s="24" t="str">
        <f t="shared" si="140"/>
        <v>ORSENIGO</v>
      </c>
      <c r="J1513" s="24" t="str">
        <f t="shared" si="141"/>
        <v>comune.orsenigo@pec.provincia.como.it</v>
      </c>
      <c r="K1513" s="24" t="str">
        <f t="shared" si="142"/>
        <v>NORD-OVEST</v>
      </c>
      <c r="L1513" s="24" t="str">
        <f t="shared" si="143"/>
        <v>LOMBARDIA</v>
      </c>
    </row>
    <row r="1514" spans="1:12" x14ac:dyDescent="0.2">
      <c r="A1514" s="1" t="s">
        <v>10019</v>
      </c>
      <c r="B1514" s="1" t="s">
        <v>10020</v>
      </c>
      <c r="C1514" s="29" t="s">
        <v>15803</v>
      </c>
      <c r="D1514" s="29" t="s">
        <v>15876</v>
      </c>
      <c r="E1514" s="3">
        <v>185</v>
      </c>
      <c r="F1514" s="7" t="str">
        <f t="shared" si="138"/>
        <v/>
      </c>
      <c r="G1514" s="7" t="str">
        <f t="shared" si="139"/>
        <v>LOMBARDIA</v>
      </c>
      <c r="I1514" s="24" t="str">
        <f t="shared" si="140"/>
        <v>PEGLIO</v>
      </c>
      <c r="J1514" s="24" t="str">
        <f t="shared" si="141"/>
        <v>comune.peglio@emarche.it</v>
      </c>
      <c r="K1514" s="24" t="str">
        <f t="shared" si="142"/>
        <v>NORD-OVEST</v>
      </c>
      <c r="L1514" s="24" t="str">
        <f t="shared" si="143"/>
        <v>LOMBARDIA</v>
      </c>
    </row>
    <row r="1515" spans="1:12" x14ac:dyDescent="0.2">
      <c r="A1515" s="1" t="s">
        <v>10233</v>
      </c>
      <c r="B1515" s="1" t="s">
        <v>10234</v>
      </c>
      <c r="C1515" s="29" t="s">
        <v>15803</v>
      </c>
      <c r="D1515" s="29" t="s">
        <v>15876</v>
      </c>
      <c r="E1515" s="3">
        <v>1041</v>
      </c>
      <c r="F1515" s="7" t="str">
        <f t="shared" si="138"/>
        <v/>
      </c>
      <c r="G1515" s="7" t="str">
        <f t="shared" si="139"/>
        <v>LOMBARDIA</v>
      </c>
      <c r="I1515" s="24" t="str">
        <f t="shared" si="140"/>
        <v>PIANELLO DEL LARIO</v>
      </c>
      <c r="J1515" s="24" t="str">
        <f t="shared" si="141"/>
        <v>comune.pianellodellario@pec.provincia.como.it</v>
      </c>
      <c r="K1515" s="24" t="str">
        <f t="shared" si="142"/>
        <v>NORD-OVEST</v>
      </c>
      <c r="L1515" s="24" t="str">
        <f t="shared" si="143"/>
        <v>LOMBARDIA</v>
      </c>
    </row>
    <row r="1516" spans="1:12" x14ac:dyDescent="0.2">
      <c r="A1516" s="1" t="s">
        <v>10408</v>
      </c>
      <c r="B1516" s="1" t="s">
        <v>10409</v>
      </c>
      <c r="C1516" s="29" t="s">
        <v>15803</v>
      </c>
      <c r="D1516" s="29" t="s">
        <v>15876</v>
      </c>
      <c r="E1516" s="3">
        <v>266</v>
      </c>
      <c r="F1516" s="7" t="str">
        <f t="shared" si="138"/>
        <v/>
      </c>
      <c r="G1516" s="7" t="str">
        <f t="shared" si="139"/>
        <v>LOMBARDIA</v>
      </c>
      <c r="I1516" s="24" t="str">
        <f t="shared" si="140"/>
        <v>PIGRA</v>
      </c>
      <c r="J1516" s="24" t="str">
        <f t="shared" si="141"/>
        <v>comune.pigra@pec.provincia.como.it</v>
      </c>
      <c r="K1516" s="24" t="str">
        <f t="shared" si="142"/>
        <v>NORD-OVEST</v>
      </c>
      <c r="L1516" s="24" t="str">
        <f t="shared" si="143"/>
        <v>LOMBARDIA</v>
      </c>
    </row>
    <row r="1517" spans="1:12" x14ac:dyDescent="0.2">
      <c r="A1517" s="1" t="s">
        <v>10508</v>
      </c>
      <c r="B1517" s="1" t="s">
        <v>10509</v>
      </c>
      <c r="C1517" s="29" t="s">
        <v>15803</v>
      </c>
      <c r="D1517" s="29" t="s">
        <v>15876</v>
      </c>
      <c r="E1517" s="3">
        <v>842</v>
      </c>
      <c r="F1517" s="7" t="str">
        <f t="shared" si="138"/>
        <v/>
      </c>
      <c r="G1517" s="7" t="str">
        <f t="shared" si="139"/>
        <v>LOMBARDIA</v>
      </c>
      <c r="I1517" s="24" t="str">
        <f t="shared" si="140"/>
        <v>PLESIO</v>
      </c>
      <c r="J1517" s="24" t="str">
        <f t="shared" si="141"/>
        <v>comune.plesio@pec.regione.lombardia.it</v>
      </c>
      <c r="K1517" s="24" t="str">
        <f t="shared" si="142"/>
        <v>NORD-OVEST</v>
      </c>
      <c r="L1517" s="24" t="str">
        <f t="shared" si="143"/>
        <v>LOMBARDIA</v>
      </c>
    </row>
    <row r="1518" spans="1:12" x14ac:dyDescent="0.2">
      <c r="A1518" s="1" t="s">
        <v>10572</v>
      </c>
      <c r="B1518" s="1" t="s">
        <v>10573</v>
      </c>
      <c r="C1518" s="29" t="s">
        <v>15803</v>
      </c>
      <c r="D1518" s="29" t="s">
        <v>15876</v>
      </c>
      <c r="E1518" s="3">
        <v>764</v>
      </c>
      <c r="F1518" s="7" t="str">
        <f t="shared" si="138"/>
        <v/>
      </c>
      <c r="G1518" s="7" t="str">
        <f t="shared" si="139"/>
        <v>LOMBARDIA</v>
      </c>
      <c r="I1518" s="24" t="str">
        <f t="shared" si="140"/>
        <v>POGNANA LARIO</v>
      </c>
      <c r="J1518" s="24" t="str">
        <f t="shared" si="141"/>
        <v>comune.pognanalario@pec.regione.lombardia.it</v>
      </c>
      <c r="K1518" s="24" t="str">
        <f t="shared" si="142"/>
        <v>NORD-OVEST</v>
      </c>
      <c r="L1518" s="24" t="str">
        <f t="shared" si="143"/>
        <v>LOMBARDIA</v>
      </c>
    </row>
    <row r="1519" spans="1:12" x14ac:dyDescent="0.2">
      <c r="A1519" s="1" t="s">
        <v>10658</v>
      </c>
      <c r="B1519" s="1" t="s">
        <v>10659</v>
      </c>
      <c r="C1519" s="29" t="s">
        <v>15803</v>
      </c>
      <c r="D1519" s="29" t="s">
        <v>15876</v>
      </c>
      <c r="E1519" s="3">
        <v>267</v>
      </c>
      <c r="F1519" s="7" t="str">
        <f t="shared" si="138"/>
        <v/>
      </c>
      <c r="G1519" s="7" t="str">
        <f t="shared" si="139"/>
        <v>LOMBARDIA</v>
      </c>
      <c r="I1519" s="24" t="str">
        <f t="shared" si="140"/>
        <v>PONNA</v>
      </c>
      <c r="J1519" s="24" t="str">
        <f t="shared" si="141"/>
        <v>comune.ponna.co@halleycert.it</v>
      </c>
      <c r="K1519" s="24" t="str">
        <f t="shared" si="142"/>
        <v>NORD-OVEST</v>
      </c>
      <c r="L1519" s="24" t="str">
        <f t="shared" si="143"/>
        <v>LOMBARDIA</v>
      </c>
    </row>
    <row r="1520" spans="1:12" x14ac:dyDescent="0.2">
      <c r="A1520" s="1" t="s">
        <v>10686</v>
      </c>
      <c r="B1520" s="1" t="s">
        <v>10687</v>
      </c>
      <c r="C1520" s="29" t="s">
        <v>15803</v>
      </c>
      <c r="D1520" s="29" t="s">
        <v>15876</v>
      </c>
      <c r="E1520" s="3">
        <v>4345</v>
      </c>
      <c r="F1520" s="7" t="str">
        <f t="shared" si="138"/>
        <v/>
      </c>
      <c r="G1520" s="7" t="str">
        <f t="shared" si="139"/>
        <v>LOMBARDIA</v>
      </c>
      <c r="I1520" s="24" t="str">
        <f t="shared" si="140"/>
        <v>PONTE LAMBRO</v>
      </c>
      <c r="J1520" s="24" t="str">
        <f t="shared" si="141"/>
        <v>comune.pontelambro.co@halleycert.it</v>
      </c>
      <c r="K1520" s="24" t="str">
        <f t="shared" si="142"/>
        <v>NORD-OVEST</v>
      </c>
      <c r="L1520" s="24" t="str">
        <f t="shared" si="143"/>
        <v>LOMBARDIA</v>
      </c>
    </row>
    <row r="1521" spans="1:12" x14ac:dyDescent="0.2">
      <c r="A1521" s="1" t="s">
        <v>10770</v>
      </c>
      <c r="B1521" s="1" t="s">
        <v>10771</v>
      </c>
      <c r="C1521" s="29" t="s">
        <v>15803</v>
      </c>
      <c r="D1521" s="29" t="s">
        <v>15876</v>
      </c>
      <c r="E1521" s="3">
        <v>4661</v>
      </c>
      <c r="F1521" s="7" t="str">
        <f t="shared" si="138"/>
        <v/>
      </c>
      <c r="G1521" s="7" t="str">
        <f t="shared" si="139"/>
        <v>LOMBARDIA</v>
      </c>
      <c r="I1521" s="24" t="str">
        <f t="shared" si="140"/>
        <v>PORLEZZA</v>
      </c>
      <c r="J1521" s="24" t="str">
        <f t="shared" si="141"/>
        <v>porlezza@pec.it</v>
      </c>
      <c r="K1521" s="24" t="str">
        <f t="shared" si="142"/>
        <v>NORD-OVEST</v>
      </c>
      <c r="L1521" s="24" t="str">
        <f t="shared" si="143"/>
        <v>LOMBARDIA</v>
      </c>
    </row>
    <row r="1522" spans="1:12" x14ac:dyDescent="0.2">
      <c r="A1522" s="1" t="s">
        <v>11046</v>
      </c>
      <c r="B1522" s="1" t="s">
        <v>11047</v>
      </c>
      <c r="C1522" s="29" t="s">
        <v>15803</v>
      </c>
      <c r="D1522" s="29" t="s">
        <v>15876</v>
      </c>
      <c r="E1522" s="3">
        <v>892</v>
      </c>
      <c r="F1522" s="7" t="str">
        <f t="shared" si="138"/>
        <v/>
      </c>
      <c r="G1522" s="7" t="str">
        <f t="shared" si="139"/>
        <v>LOMBARDIA</v>
      </c>
      <c r="I1522" s="24" t="str">
        <f t="shared" si="140"/>
        <v>PROSERPIO</v>
      </c>
      <c r="J1522" s="24" t="str">
        <f t="shared" si="141"/>
        <v>comune.proserpio.co@halleypec.it</v>
      </c>
      <c r="K1522" s="24" t="str">
        <f t="shared" si="142"/>
        <v>NORD-OVEST</v>
      </c>
      <c r="L1522" s="24" t="str">
        <f t="shared" si="143"/>
        <v>LOMBARDIA</v>
      </c>
    </row>
    <row r="1523" spans="1:12" x14ac:dyDescent="0.2">
      <c r="A1523" s="1" t="s">
        <v>11071</v>
      </c>
      <c r="B1523" s="1" t="s">
        <v>11072</v>
      </c>
      <c r="C1523" s="29" t="s">
        <v>15803</v>
      </c>
      <c r="D1523" s="29" t="s">
        <v>15876</v>
      </c>
      <c r="E1523" s="3">
        <v>1327</v>
      </c>
      <c r="F1523" s="7" t="str">
        <f t="shared" si="138"/>
        <v/>
      </c>
      <c r="G1523" s="7" t="str">
        <f t="shared" si="139"/>
        <v>LOMBARDIA</v>
      </c>
      <c r="I1523" s="24" t="str">
        <f t="shared" si="140"/>
        <v>PUSIANO</v>
      </c>
      <c r="J1523" s="24" t="str">
        <f t="shared" si="141"/>
        <v>comune.pusiano@pec.regione.lombardia.it</v>
      </c>
      <c r="K1523" s="24" t="str">
        <f t="shared" si="142"/>
        <v>NORD-OVEST</v>
      </c>
      <c r="L1523" s="24" t="str">
        <f t="shared" si="143"/>
        <v>LOMBARDIA</v>
      </c>
    </row>
    <row r="1524" spans="1:12" x14ac:dyDescent="0.2">
      <c r="A1524" s="1" t="s">
        <v>11280</v>
      </c>
      <c r="B1524" s="1" t="s">
        <v>11281</v>
      </c>
      <c r="C1524" s="29" t="s">
        <v>15803</v>
      </c>
      <c r="D1524" s="29" t="s">
        <v>15876</v>
      </c>
      <c r="E1524" s="3">
        <v>317</v>
      </c>
      <c r="F1524" s="7" t="str">
        <f t="shared" si="138"/>
        <v/>
      </c>
      <c r="G1524" s="7" t="str">
        <f t="shared" si="139"/>
        <v>LOMBARDIA</v>
      </c>
      <c r="I1524" s="24" t="str">
        <f t="shared" si="140"/>
        <v>REZZAGO</v>
      </c>
      <c r="J1524" s="24" t="str">
        <f t="shared" si="141"/>
        <v>comune.rezzago@pec.regione.lombardia.it</v>
      </c>
      <c r="K1524" s="24" t="str">
        <f t="shared" si="142"/>
        <v>NORD-OVEST</v>
      </c>
      <c r="L1524" s="24" t="str">
        <f t="shared" si="143"/>
        <v>LOMBARDIA</v>
      </c>
    </row>
    <row r="1525" spans="1:12" x14ac:dyDescent="0.2">
      <c r="A1525" s="1" t="s">
        <v>11636</v>
      </c>
      <c r="B1525" s="1" t="s">
        <v>11637</v>
      </c>
      <c r="C1525" s="29" t="s">
        <v>15803</v>
      </c>
      <c r="D1525" s="29" t="s">
        <v>15876</v>
      </c>
      <c r="E1525" s="3">
        <v>1210</v>
      </c>
      <c r="F1525" s="7" t="str">
        <f t="shared" si="138"/>
        <v/>
      </c>
      <c r="G1525" s="7" t="str">
        <f t="shared" si="139"/>
        <v>LOMBARDIA</v>
      </c>
      <c r="I1525" s="24" t="str">
        <f t="shared" si="140"/>
        <v>RODERO</v>
      </c>
      <c r="J1525" s="24" t="str">
        <f t="shared" si="141"/>
        <v>comune.rodero@pec.regione.lombardia.it</v>
      </c>
      <c r="K1525" s="24" t="str">
        <f t="shared" si="142"/>
        <v>NORD-OVEST</v>
      </c>
      <c r="L1525" s="24" t="str">
        <f t="shared" si="143"/>
        <v>LOMBARDIA</v>
      </c>
    </row>
    <row r="1526" spans="1:12" x14ac:dyDescent="0.2">
      <c r="A1526" s="1" t="s">
        <v>11696</v>
      </c>
      <c r="B1526" s="1" t="s">
        <v>11697</v>
      </c>
      <c r="C1526" s="29" t="s">
        <v>15803</v>
      </c>
      <c r="D1526" s="29" t="s">
        <v>15876</v>
      </c>
      <c r="E1526" s="3">
        <v>1754</v>
      </c>
      <c r="F1526" s="7" t="str">
        <f t="shared" si="138"/>
        <v/>
      </c>
      <c r="G1526" s="7" t="str">
        <f t="shared" si="139"/>
        <v>LOMBARDIA</v>
      </c>
      <c r="I1526" s="24" t="str">
        <f t="shared" si="140"/>
        <v>RONAGO</v>
      </c>
      <c r="J1526" s="24" t="str">
        <f t="shared" si="141"/>
        <v>comune.ronago@pec.regione.lombardia.it</v>
      </c>
      <c r="K1526" s="24" t="str">
        <f t="shared" si="142"/>
        <v>NORD-OVEST</v>
      </c>
      <c r="L1526" s="24" t="str">
        <f t="shared" si="143"/>
        <v>LOMBARDIA</v>
      </c>
    </row>
    <row r="1527" spans="1:12" x14ac:dyDescent="0.2">
      <c r="A1527" s="1" t="s">
        <v>11816</v>
      </c>
      <c r="B1527" s="1" t="s">
        <v>11817</v>
      </c>
      <c r="C1527" s="29" t="s">
        <v>15803</v>
      </c>
      <c r="D1527" s="29" t="s">
        <v>15876</v>
      </c>
      <c r="E1527" s="3">
        <v>7565</v>
      </c>
      <c r="F1527" s="7" t="str">
        <f t="shared" si="138"/>
        <v/>
      </c>
      <c r="G1527" s="7" t="str">
        <f t="shared" si="139"/>
        <v>LOMBARDIA</v>
      </c>
      <c r="I1527" s="24" t="str">
        <f t="shared" si="140"/>
        <v>ROVELLASCA</v>
      </c>
      <c r="J1527" s="24" t="str">
        <f t="shared" si="141"/>
        <v>comune.rovellasca@pec.provincia.como.it</v>
      </c>
      <c r="K1527" s="24" t="str">
        <f t="shared" si="142"/>
        <v>NORD-OVEST</v>
      </c>
      <c r="L1527" s="24" t="str">
        <f t="shared" si="143"/>
        <v>LOMBARDIA</v>
      </c>
    </row>
    <row r="1528" spans="1:12" x14ac:dyDescent="0.2">
      <c r="A1528" s="1" t="s">
        <v>11818</v>
      </c>
      <c r="B1528" s="1" t="s">
        <v>11819</v>
      </c>
      <c r="C1528" s="29" t="s">
        <v>15803</v>
      </c>
      <c r="D1528" s="29" t="s">
        <v>15876</v>
      </c>
      <c r="E1528" s="3">
        <v>6035</v>
      </c>
      <c r="F1528" s="7" t="str">
        <f t="shared" si="138"/>
        <v/>
      </c>
      <c r="G1528" s="7" t="str">
        <f t="shared" si="139"/>
        <v>LOMBARDIA</v>
      </c>
      <c r="I1528" s="24" t="str">
        <f t="shared" si="140"/>
        <v>ROVELLO PORRO</v>
      </c>
      <c r="J1528" s="24" t="str">
        <f t="shared" si="141"/>
        <v>comune.rovelloporro@pec.provincia.como.it</v>
      </c>
      <c r="K1528" s="24" t="str">
        <f t="shared" si="142"/>
        <v>NORD-OVEST</v>
      </c>
      <c r="L1528" s="24" t="str">
        <f t="shared" si="143"/>
        <v>LOMBARDIA</v>
      </c>
    </row>
    <row r="1529" spans="1:12" x14ac:dyDescent="0.2">
      <c r="A1529" s="1" t="s">
        <v>11931</v>
      </c>
      <c r="B1529" s="1" t="s">
        <v>11932</v>
      </c>
      <c r="C1529" s="29" t="s">
        <v>15803</v>
      </c>
      <c r="D1529" s="29" t="s">
        <v>15876</v>
      </c>
      <c r="E1529" s="3">
        <v>614</v>
      </c>
      <c r="F1529" s="7" t="str">
        <f t="shared" si="138"/>
        <v/>
      </c>
      <c r="G1529" s="7" t="str">
        <f t="shared" si="139"/>
        <v>LOMBARDIA</v>
      </c>
      <c r="I1529" s="24" t="str">
        <f t="shared" si="140"/>
        <v>SALA COMACINA</v>
      </c>
      <c r="J1529" s="24" t="str">
        <f t="shared" si="141"/>
        <v>comune.salacomacina@pec.provincia.como.it</v>
      </c>
      <c r="K1529" s="24" t="str">
        <f t="shared" si="142"/>
        <v>NORD-OVEST</v>
      </c>
      <c r="L1529" s="24" t="str">
        <f t="shared" si="143"/>
        <v>LOMBARDIA</v>
      </c>
    </row>
    <row r="1530" spans="1:12" x14ac:dyDescent="0.2">
      <c r="A1530" s="1" t="s">
        <v>12045</v>
      </c>
      <c r="B1530" s="1" t="s">
        <v>12046</v>
      </c>
      <c r="C1530" s="29" t="s">
        <v>15803</v>
      </c>
      <c r="D1530" s="29" t="s">
        <v>15876</v>
      </c>
      <c r="E1530" s="3">
        <v>1041</v>
      </c>
      <c r="F1530" s="7" t="str">
        <f t="shared" si="138"/>
        <v/>
      </c>
      <c r="G1530" s="7" t="str">
        <f t="shared" si="139"/>
        <v>LOMBARDIA</v>
      </c>
      <c r="I1530" s="24" t="str">
        <f t="shared" si="140"/>
        <v>SAN BARTOLOMEO VAL CAVARGNA</v>
      </c>
      <c r="J1530" s="24" t="str">
        <f t="shared" si="141"/>
        <v>comune.sanbartolomevc@pec.regione.lombardia.it</v>
      </c>
      <c r="K1530" s="24" t="str">
        <f t="shared" si="142"/>
        <v>NORD-OVEST</v>
      </c>
      <c r="L1530" s="24" t="str">
        <f t="shared" si="143"/>
        <v>LOMBARDIA</v>
      </c>
    </row>
    <row r="1531" spans="1:12" x14ac:dyDescent="0.2">
      <c r="A1531" s="1" t="s">
        <v>12179</v>
      </c>
      <c r="B1531" s="1" t="s">
        <v>12180</v>
      </c>
      <c r="C1531" s="29" t="s">
        <v>15803</v>
      </c>
      <c r="D1531" s="29" t="s">
        <v>15876</v>
      </c>
      <c r="E1531" s="3">
        <v>7380</v>
      </c>
      <c r="F1531" s="7" t="str">
        <f t="shared" si="138"/>
        <v/>
      </c>
      <c r="G1531" s="7" t="str">
        <f t="shared" si="139"/>
        <v>LOMBARDIA</v>
      </c>
      <c r="I1531" s="24" t="str">
        <f t="shared" si="140"/>
        <v>SAN FERMO DELLA BATTAGLIA</v>
      </c>
      <c r="J1531" s="24" t="str">
        <f t="shared" si="141"/>
        <v>comune.sanfermodellabattaglia@pec.provincia.como.it</v>
      </c>
      <c r="K1531" s="24" t="str">
        <f t="shared" si="142"/>
        <v>NORD-OVEST</v>
      </c>
      <c r="L1531" s="24" t="str">
        <f t="shared" si="143"/>
        <v>LOMBARDIA</v>
      </c>
    </row>
    <row r="1532" spans="1:12" x14ac:dyDescent="0.2">
      <c r="A1532" s="1" t="s">
        <v>12471</v>
      </c>
      <c r="B1532" s="1" t="s">
        <v>12472</v>
      </c>
      <c r="C1532" s="29" t="s">
        <v>15803</v>
      </c>
      <c r="D1532" s="29" t="s">
        <v>15876</v>
      </c>
      <c r="E1532" s="3">
        <v>338</v>
      </c>
      <c r="F1532" s="7" t="str">
        <f t="shared" si="138"/>
        <v/>
      </c>
      <c r="G1532" s="7" t="str">
        <f t="shared" si="139"/>
        <v>LOMBARDIA</v>
      </c>
      <c r="I1532" s="24" t="str">
        <f t="shared" si="140"/>
        <v>SAN NAZZARO VAL CAVARGNA</v>
      </c>
      <c r="J1532" s="24" t="str">
        <f t="shared" si="141"/>
        <v>comune.snazzarovc@pec.regione.lombardia.it</v>
      </c>
      <c r="K1532" s="24" t="str">
        <f t="shared" si="142"/>
        <v>NORD-OVEST</v>
      </c>
      <c r="L1532" s="24" t="str">
        <f t="shared" si="143"/>
        <v>LOMBARDIA</v>
      </c>
    </row>
    <row r="1533" spans="1:12" x14ac:dyDescent="0.2">
      <c r="A1533" s="1" t="s">
        <v>13193</v>
      </c>
      <c r="B1533" s="1" t="s">
        <v>13194</v>
      </c>
      <c r="C1533" s="29" t="s">
        <v>15803</v>
      </c>
      <c r="D1533" s="29" t="s">
        <v>15876</v>
      </c>
      <c r="E1533" s="3">
        <v>874</v>
      </c>
      <c r="F1533" s="7" t="str">
        <f t="shared" si="138"/>
        <v/>
      </c>
      <c r="G1533" s="7" t="str">
        <f t="shared" si="139"/>
        <v>LOMBARDIA</v>
      </c>
      <c r="I1533" s="24" t="str">
        <f t="shared" si="140"/>
        <v>SCHIGNANO</v>
      </c>
      <c r="J1533" s="24" t="str">
        <f t="shared" si="141"/>
        <v>comune.schignano@pec.provincia.como.it</v>
      </c>
      <c r="K1533" s="24" t="str">
        <f t="shared" si="142"/>
        <v>NORD-OVEST</v>
      </c>
      <c r="L1533" s="24" t="str">
        <f t="shared" si="143"/>
        <v>LOMBARDIA</v>
      </c>
    </row>
    <row r="1534" spans="1:12" x14ac:dyDescent="0.2">
      <c r="A1534" s="1" t="s">
        <v>13323</v>
      </c>
      <c r="B1534" s="1" t="s">
        <v>13324</v>
      </c>
      <c r="C1534" s="29" t="s">
        <v>15803</v>
      </c>
      <c r="D1534" s="29" t="s">
        <v>15876</v>
      </c>
      <c r="E1534" s="3">
        <v>3171</v>
      </c>
      <c r="F1534" s="7" t="str">
        <f t="shared" si="138"/>
        <v/>
      </c>
      <c r="G1534" s="7" t="str">
        <f t="shared" si="139"/>
        <v>LOMBARDIA</v>
      </c>
      <c r="I1534" s="24" t="str">
        <f t="shared" si="140"/>
        <v>SENNA COMASCO</v>
      </c>
      <c r="J1534" s="24" t="str">
        <f t="shared" si="141"/>
        <v>sennacomasco1@halleycert.it</v>
      </c>
      <c r="K1534" s="24" t="str">
        <f t="shared" si="142"/>
        <v>NORD-OVEST</v>
      </c>
      <c r="L1534" s="24" t="str">
        <f t="shared" si="143"/>
        <v>LOMBARDIA</v>
      </c>
    </row>
    <row r="1535" spans="1:12" x14ac:dyDescent="0.2">
      <c r="A1535" s="1" t="s">
        <v>15886</v>
      </c>
      <c r="B1535" s="1" t="s">
        <v>16222</v>
      </c>
      <c r="C1535" s="29" t="s">
        <v>15803</v>
      </c>
      <c r="D1535" s="29" t="s">
        <v>15876</v>
      </c>
      <c r="E1535" s="3">
        <v>2530</v>
      </c>
      <c r="F1535" s="7" t="str">
        <f t="shared" si="138"/>
        <v/>
      </c>
      <c r="G1535" s="7" t="str">
        <f t="shared" si="139"/>
        <v>LOMBARDIA</v>
      </c>
      <c r="I1535" s="24" t="str">
        <f t="shared" si="140"/>
        <v>SOLBIATE</v>
      </c>
      <c r="J1535" s="24" t="str">
        <f t="shared" si="141"/>
        <v>PEC NON ESISTENTE</v>
      </c>
      <c r="K1535" s="24" t="str">
        <f t="shared" si="142"/>
        <v>NORD-OVEST</v>
      </c>
      <c r="L1535" s="24" t="str">
        <f t="shared" si="143"/>
        <v>LOMBARDIA</v>
      </c>
    </row>
    <row r="1536" spans="1:12" x14ac:dyDescent="0.2">
      <c r="A1536" s="1" t="s">
        <v>13698</v>
      </c>
      <c r="B1536" s="1" t="s">
        <v>13699</v>
      </c>
      <c r="C1536" s="29" t="s">
        <v>15803</v>
      </c>
      <c r="D1536" s="29" t="s">
        <v>15876</v>
      </c>
      <c r="E1536" s="3">
        <v>1234</v>
      </c>
      <c r="F1536" s="7" t="str">
        <f t="shared" si="138"/>
        <v/>
      </c>
      <c r="G1536" s="7" t="str">
        <f t="shared" si="139"/>
        <v>LOMBARDIA</v>
      </c>
      <c r="I1536" s="24" t="str">
        <f t="shared" si="140"/>
        <v>SORICO</v>
      </c>
      <c r="J1536" s="24" t="str">
        <f t="shared" si="141"/>
        <v>comune.sorico@halleycert.it</v>
      </c>
      <c r="K1536" s="24" t="str">
        <f t="shared" si="142"/>
        <v>NORD-OVEST</v>
      </c>
      <c r="L1536" s="24" t="str">
        <f t="shared" si="143"/>
        <v>LOMBARDIA</v>
      </c>
    </row>
    <row r="1537" spans="1:12" x14ac:dyDescent="0.2">
      <c r="A1537" s="1" t="s">
        <v>13704</v>
      </c>
      <c r="B1537" s="1" t="s">
        <v>13705</v>
      </c>
      <c r="C1537" s="29" t="s">
        <v>15803</v>
      </c>
      <c r="D1537" s="29" t="s">
        <v>15876</v>
      </c>
      <c r="E1537" s="3">
        <v>633</v>
      </c>
      <c r="F1537" s="7" t="str">
        <f t="shared" si="138"/>
        <v/>
      </c>
      <c r="G1537" s="7" t="str">
        <f t="shared" si="139"/>
        <v>LOMBARDIA</v>
      </c>
      <c r="I1537" s="24" t="str">
        <f t="shared" si="140"/>
        <v>SORMANO</v>
      </c>
      <c r="J1537" s="24" t="str">
        <f t="shared" si="141"/>
        <v>comune.sormano@pec.regione.lombardia.it</v>
      </c>
      <c r="K1537" s="24" t="str">
        <f t="shared" si="142"/>
        <v>NORD-OVEST</v>
      </c>
      <c r="L1537" s="24" t="str">
        <f t="shared" si="143"/>
        <v>LOMBARDIA</v>
      </c>
    </row>
    <row r="1538" spans="1:12" x14ac:dyDescent="0.2">
      <c r="A1538" s="1" t="s">
        <v>13832</v>
      </c>
      <c r="B1538" s="1" t="s">
        <v>13833</v>
      </c>
      <c r="C1538" s="29" t="s">
        <v>15803</v>
      </c>
      <c r="D1538" s="29" t="s">
        <v>15876</v>
      </c>
      <c r="E1538" s="3">
        <v>634</v>
      </c>
      <c r="F1538" s="7" t="str">
        <f t="shared" ref="F1538:F1601" si="144">IF(E1538&gt;300000,"Trovato","")</f>
        <v/>
      </c>
      <c r="G1538" s="7" t="str">
        <f t="shared" ref="G1538:G1601" si="145">IF(AND(E1538&gt;=50000,E1538&lt;=100000),"Compreso",D1538)</f>
        <v>LOMBARDIA</v>
      </c>
      <c r="I1538" s="24" t="str">
        <f t="shared" si="140"/>
        <v>STAZZONA</v>
      </c>
      <c r="J1538" s="24" t="str">
        <f t="shared" si="141"/>
        <v>comune.stazzona@halleypec.it</v>
      </c>
      <c r="K1538" s="24" t="str">
        <f t="shared" si="142"/>
        <v>NORD-OVEST</v>
      </c>
      <c r="L1538" s="24" t="str">
        <f t="shared" si="143"/>
        <v>LOMBARDIA</v>
      </c>
    </row>
    <row r="1539" spans="1:12" x14ac:dyDescent="0.2">
      <c r="A1539" s="1" t="s">
        <v>14025</v>
      </c>
      <c r="B1539" s="1" t="s">
        <v>14026</v>
      </c>
      <c r="C1539" s="29" t="s">
        <v>15803</v>
      </c>
      <c r="D1539" s="29" t="s">
        <v>15876</v>
      </c>
      <c r="E1539" s="3">
        <v>5705</v>
      </c>
      <c r="F1539" s="7" t="str">
        <f t="shared" si="144"/>
        <v/>
      </c>
      <c r="G1539" s="7" t="str">
        <f t="shared" si="145"/>
        <v>LOMBARDIA</v>
      </c>
      <c r="I1539" s="24" t="str">
        <f t="shared" ref="I1539:I1602" si="146">TRIM(A1539)</f>
        <v>TAVERNERIO</v>
      </c>
      <c r="J1539" s="24" t="str">
        <f t="shared" ref="J1539:J1602" si="147">TRIM(B1539)</f>
        <v>comune.tavernerio@halleycert.it</v>
      </c>
      <c r="K1539" s="24" t="str">
        <f t="shared" ref="K1539:K1602" si="148">TRIM(C1539)</f>
        <v>NORD-OVEST</v>
      </c>
      <c r="L1539" s="24" t="str">
        <f t="shared" ref="L1539:L1602" si="149">TRIM(D1539)</f>
        <v>LOMBARDIA</v>
      </c>
    </row>
    <row r="1540" spans="1:12" x14ac:dyDescent="0.2">
      <c r="A1540" s="1" t="s">
        <v>14274</v>
      </c>
      <c r="B1540" s="1" t="s">
        <v>14275</v>
      </c>
      <c r="C1540" s="29" t="s">
        <v>15803</v>
      </c>
      <c r="D1540" s="29" t="s">
        <v>15876</v>
      </c>
      <c r="E1540" s="3">
        <v>1203</v>
      </c>
      <c r="F1540" s="7" t="str">
        <f t="shared" si="144"/>
        <v/>
      </c>
      <c r="G1540" s="7" t="str">
        <f t="shared" si="145"/>
        <v>LOMBARDIA</v>
      </c>
      <c r="I1540" s="24" t="str">
        <f t="shared" si="146"/>
        <v>TORNO</v>
      </c>
      <c r="J1540" s="24" t="str">
        <f t="shared" si="147"/>
        <v>comune.torno@halleypec.it</v>
      </c>
      <c r="K1540" s="24" t="str">
        <f t="shared" si="148"/>
        <v>NORD-OVEST</v>
      </c>
      <c r="L1540" s="24" t="str">
        <f t="shared" si="149"/>
        <v>LOMBARDIA</v>
      </c>
    </row>
    <row r="1541" spans="1:12" x14ac:dyDescent="0.2">
      <c r="A1541" s="1" t="s">
        <v>14558</v>
      </c>
      <c r="B1541" s="1" t="s">
        <v>14559</v>
      </c>
      <c r="C1541" s="29" t="s">
        <v>15803</v>
      </c>
      <c r="D1541" s="29" t="s">
        <v>15876</v>
      </c>
      <c r="E1541" s="3">
        <v>237</v>
      </c>
      <c r="F1541" s="7" t="str">
        <f t="shared" si="144"/>
        <v/>
      </c>
      <c r="G1541" s="7" t="str">
        <f t="shared" si="145"/>
        <v>LOMBARDIA</v>
      </c>
      <c r="I1541" s="24" t="str">
        <f t="shared" si="146"/>
        <v>TREZZONE</v>
      </c>
      <c r="J1541" s="24" t="str">
        <f t="shared" si="147"/>
        <v>comune.trezzone@pec.provincia.como.it</v>
      </c>
      <c r="K1541" s="24" t="str">
        <f t="shared" si="148"/>
        <v>NORD-OVEST</v>
      </c>
      <c r="L1541" s="24" t="str">
        <f t="shared" si="149"/>
        <v>LOMBARDIA</v>
      </c>
    </row>
    <row r="1542" spans="1:12" x14ac:dyDescent="0.2">
      <c r="A1542" s="1" t="s">
        <v>14652</v>
      </c>
      <c r="B1542" s="1" t="s">
        <v>14653</v>
      </c>
      <c r="C1542" s="29" t="s">
        <v>15803</v>
      </c>
      <c r="D1542" s="29" t="s">
        <v>15876</v>
      </c>
      <c r="E1542" s="3">
        <v>8973</v>
      </c>
      <c r="F1542" s="7" t="str">
        <f t="shared" si="144"/>
        <v/>
      </c>
      <c r="G1542" s="7" t="str">
        <f t="shared" si="145"/>
        <v>LOMBARDIA</v>
      </c>
      <c r="I1542" s="24" t="str">
        <f t="shared" si="146"/>
        <v>TURATE</v>
      </c>
      <c r="J1542" s="24" t="str">
        <f t="shared" si="147"/>
        <v>comune.turate@pec.provincia.como.it</v>
      </c>
      <c r="K1542" s="24" t="str">
        <f t="shared" si="148"/>
        <v>NORD-OVEST</v>
      </c>
      <c r="L1542" s="24" t="str">
        <f t="shared" si="149"/>
        <v>LOMBARDIA</v>
      </c>
    </row>
    <row r="1543" spans="1:12" x14ac:dyDescent="0.2">
      <c r="A1543" s="1" t="s">
        <v>14682</v>
      </c>
      <c r="B1543" s="1" t="s">
        <v>14683</v>
      </c>
      <c r="C1543" s="29" t="s">
        <v>15803</v>
      </c>
      <c r="D1543" s="29" t="s">
        <v>15876</v>
      </c>
      <c r="E1543" s="3">
        <v>4451</v>
      </c>
      <c r="F1543" s="7" t="str">
        <f t="shared" si="144"/>
        <v/>
      </c>
      <c r="G1543" s="7" t="str">
        <f t="shared" si="145"/>
        <v>LOMBARDIA</v>
      </c>
      <c r="I1543" s="24" t="str">
        <f t="shared" si="146"/>
        <v>UGGIATE-TREVANO</v>
      </c>
      <c r="J1543" s="24" t="str">
        <f t="shared" si="147"/>
        <v>comune.uggiatetrevano@pec.provincia.como.it</v>
      </c>
      <c r="K1543" s="24" t="str">
        <f t="shared" si="148"/>
        <v>NORD-OVEST</v>
      </c>
      <c r="L1543" s="24" t="str">
        <f t="shared" si="149"/>
        <v>LOMBARDIA</v>
      </c>
    </row>
    <row r="1544" spans="1:12" x14ac:dyDescent="0.2">
      <c r="A1544" s="1" t="s">
        <v>14796</v>
      </c>
      <c r="B1544" s="1" t="s">
        <v>14797</v>
      </c>
      <c r="C1544" s="29" t="s">
        <v>15803</v>
      </c>
      <c r="D1544" s="29" t="s">
        <v>15876</v>
      </c>
      <c r="E1544" s="3">
        <v>2656</v>
      </c>
      <c r="F1544" s="7" t="str">
        <f t="shared" si="144"/>
        <v/>
      </c>
      <c r="G1544" s="7" t="str">
        <f t="shared" si="145"/>
        <v>LOMBARDIA</v>
      </c>
      <c r="I1544" s="24" t="str">
        <f t="shared" si="146"/>
        <v>VALBRONA</v>
      </c>
      <c r="J1544" s="24" t="str">
        <f t="shared" si="147"/>
        <v>comunevalbrona@halleycert.it</v>
      </c>
      <c r="K1544" s="24" t="str">
        <f t="shared" si="148"/>
        <v>NORD-OVEST</v>
      </c>
      <c r="L1544" s="24" t="str">
        <f t="shared" si="149"/>
        <v>LOMBARDIA</v>
      </c>
    </row>
    <row r="1545" spans="1:12" x14ac:dyDescent="0.2">
      <c r="A1545" s="1" t="s">
        <v>14944</v>
      </c>
      <c r="B1545" s="1" t="s">
        <v>14945</v>
      </c>
      <c r="C1545" s="29" t="s">
        <v>15803</v>
      </c>
      <c r="D1545" s="29" t="s">
        <v>15876</v>
      </c>
      <c r="E1545" s="3">
        <v>2656</v>
      </c>
      <c r="F1545" s="7" t="str">
        <f t="shared" si="144"/>
        <v/>
      </c>
      <c r="G1545" s="7" t="str">
        <f t="shared" si="145"/>
        <v>LOMBARDIA</v>
      </c>
      <c r="I1545" s="24" t="str">
        <f t="shared" si="146"/>
        <v>VALMOREA</v>
      </c>
      <c r="J1545" s="24" t="str">
        <f t="shared" si="147"/>
        <v>comune.valmorea@pec.regione.lombardia.it</v>
      </c>
      <c r="K1545" s="24" t="str">
        <f t="shared" si="148"/>
        <v>NORD-OVEST</v>
      </c>
      <c r="L1545" s="24" t="str">
        <f t="shared" si="149"/>
        <v>LOMBARDIA</v>
      </c>
    </row>
    <row r="1546" spans="1:12" x14ac:dyDescent="0.2">
      <c r="A1546" s="1" t="s">
        <v>14786</v>
      </c>
      <c r="B1546" s="1" t="s">
        <v>14787</v>
      </c>
      <c r="C1546" s="29" t="s">
        <v>15803</v>
      </c>
      <c r="D1546" s="29" t="s">
        <v>15876</v>
      </c>
      <c r="E1546" s="3">
        <v>179</v>
      </c>
      <c r="F1546" s="7" t="str">
        <f t="shared" si="144"/>
        <v/>
      </c>
      <c r="G1546" s="7" t="str">
        <f t="shared" si="145"/>
        <v>LOMBARDIA</v>
      </c>
      <c r="I1546" s="24" t="str">
        <f t="shared" si="146"/>
        <v>VAL REZZO</v>
      </c>
      <c r="J1546" s="24" t="str">
        <f t="shared" si="147"/>
        <v>comune.valrezzo@pec.regione.lombardia.it</v>
      </c>
      <c r="K1546" s="24" t="str">
        <f t="shared" si="148"/>
        <v>NORD-OVEST</v>
      </c>
      <c r="L1546" s="24" t="str">
        <f t="shared" si="149"/>
        <v>LOMBARDIA</v>
      </c>
    </row>
    <row r="1547" spans="1:12" x14ac:dyDescent="0.2">
      <c r="A1547" s="1" t="s">
        <v>14962</v>
      </c>
      <c r="B1547" s="1" t="s">
        <v>14963</v>
      </c>
      <c r="C1547" s="29" t="s">
        <v>15803</v>
      </c>
      <c r="D1547" s="29" t="s">
        <v>15876</v>
      </c>
      <c r="E1547" s="3">
        <v>1647</v>
      </c>
      <c r="F1547" s="7" t="str">
        <f t="shared" si="144"/>
        <v/>
      </c>
      <c r="G1547" s="7" t="str">
        <f t="shared" si="145"/>
        <v>LOMBARDIA</v>
      </c>
      <c r="I1547" s="24" t="str">
        <f t="shared" si="146"/>
        <v>VALSOLDA</v>
      </c>
      <c r="J1547" s="24" t="str">
        <f t="shared" si="147"/>
        <v>comune.valsolda@halleycert.it</v>
      </c>
      <c r="K1547" s="24" t="str">
        <f t="shared" si="148"/>
        <v>NORD-OVEST</v>
      </c>
      <c r="L1547" s="24" t="str">
        <f t="shared" si="149"/>
        <v>LOMBARDIA</v>
      </c>
    </row>
    <row r="1548" spans="1:12" x14ac:dyDescent="0.2">
      <c r="A1548" s="1" t="s">
        <v>15060</v>
      </c>
      <c r="B1548" s="1" t="s">
        <v>15061</v>
      </c>
      <c r="C1548" s="29" t="s">
        <v>15803</v>
      </c>
      <c r="D1548" s="29" t="s">
        <v>15876</v>
      </c>
      <c r="E1548" s="3">
        <v>274</v>
      </c>
      <c r="F1548" s="7" t="str">
        <f t="shared" si="144"/>
        <v/>
      </c>
      <c r="G1548" s="7" t="str">
        <f t="shared" si="145"/>
        <v>LOMBARDIA</v>
      </c>
      <c r="I1548" s="24" t="str">
        <f t="shared" si="146"/>
        <v>VELESO</v>
      </c>
      <c r="J1548" s="24" t="str">
        <f t="shared" si="147"/>
        <v>comune.veleso@pec.provincia.como.it</v>
      </c>
      <c r="K1548" s="24" t="str">
        <f t="shared" si="148"/>
        <v>NORD-OVEST</v>
      </c>
      <c r="L1548" s="24" t="str">
        <f t="shared" si="149"/>
        <v>LOMBARDIA</v>
      </c>
    </row>
    <row r="1549" spans="1:12" x14ac:dyDescent="0.2">
      <c r="A1549" s="1" t="s">
        <v>15094</v>
      </c>
      <c r="B1549" s="1" t="s">
        <v>15095</v>
      </c>
      <c r="C1549" s="29" t="s">
        <v>15803</v>
      </c>
      <c r="D1549" s="29" t="s">
        <v>15876</v>
      </c>
      <c r="E1549" s="3">
        <v>2887</v>
      </c>
      <c r="F1549" s="7" t="str">
        <f t="shared" si="144"/>
        <v/>
      </c>
      <c r="G1549" s="7" t="str">
        <f t="shared" si="145"/>
        <v>LOMBARDIA</v>
      </c>
      <c r="I1549" s="24" t="str">
        <f t="shared" si="146"/>
        <v>VENIANO</v>
      </c>
      <c r="J1549" s="24" t="str">
        <f t="shared" si="147"/>
        <v>comune.veniano@pec.provincia.como.it</v>
      </c>
      <c r="K1549" s="24" t="str">
        <f t="shared" si="148"/>
        <v>NORD-OVEST</v>
      </c>
      <c r="L1549" s="24" t="str">
        <f t="shared" si="149"/>
        <v>LOMBARDIA</v>
      </c>
    </row>
    <row r="1550" spans="1:12" x14ac:dyDescent="0.2">
      <c r="A1550" s="1" t="s">
        <v>15117</v>
      </c>
      <c r="B1550" s="1" t="s">
        <v>15118</v>
      </c>
      <c r="C1550" s="29" t="s">
        <v>15803</v>
      </c>
      <c r="D1550" s="29" t="s">
        <v>15876</v>
      </c>
      <c r="E1550" s="3">
        <v>751</v>
      </c>
      <c r="F1550" s="7" t="str">
        <f t="shared" si="144"/>
        <v/>
      </c>
      <c r="G1550" s="7" t="str">
        <f t="shared" si="145"/>
        <v>LOMBARDIA</v>
      </c>
      <c r="I1550" s="24" t="str">
        <f t="shared" si="146"/>
        <v>VERCANA</v>
      </c>
      <c r="J1550" s="24" t="str">
        <f t="shared" si="147"/>
        <v>protocollo.comune.vercana@pec.regione.lombardia.it</v>
      </c>
      <c r="K1550" s="24" t="str">
        <f t="shared" si="148"/>
        <v>NORD-OVEST</v>
      </c>
      <c r="L1550" s="24" t="str">
        <f t="shared" si="149"/>
        <v>LOMBARDIA</v>
      </c>
    </row>
    <row r="1551" spans="1:12" x14ac:dyDescent="0.2">
      <c r="A1551" s="1" t="s">
        <v>15179</v>
      </c>
      <c r="B1551" s="1" t="s">
        <v>15180</v>
      </c>
      <c r="C1551" s="29" t="s">
        <v>15803</v>
      </c>
      <c r="D1551" s="29" t="s">
        <v>15876</v>
      </c>
      <c r="E1551" s="3">
        <v>3982</v>
      </c>
      <c r="F1551" s="7" t="str">
        <f t="shared" si="144"/>
        <v/>
      </c>
      <c r="G1551" s="7" t="str">
        <f t="shared" si="145"/>
        <v>LOMBARDIA</v>
      </c>
      <c r="I1551" s="24" t="str">
        <f t="shared" si="146"/>
        <v>VERTEMATE CON MINOPRIO</v>
      </c>
      <c r="J1551" s="24" t="str">
        <f t="shared" si="147"/>
        <v>vertemateconminoprio@pec.provincia.como.it</v>
      </c>
      <c r="K1551" s="24" t="str">
        <f t="shared" si="148"/>
        <v>NORD-OVEST</v>
      </c>
      <c r="L1551" s="24" t="str">
        <f t="shared" si="149"/>
        <v>LOMBARDIA</v>
      </c>
    </row>
    <row r="1552" spans="1:12" x14ac:dyDescent="0.2">
      <c r="A1552" s="1" t="s">
        <v>15371</v>
      </c>
      <c r="B1552" s="1" t="s">
        <v>15372</v>
      </c>
      <c r="C1552" s="29" t="s">
        <v>15803</v>
      </c>
      <c r="D1552" s="29" t="s">
        <v>15876</v>
      </c>
      <c r="E1552" s="3">
        <v>7793</v>
      </c>
      <c r="F1552" s="7" t="str">
        <f t="shared" si="144"/>
        <v/>
      </c>
      <c r="G1552" s="7" t="str">
        <f t="shared" si="145"/>
        <v>LOMBARDIA</v>
      </c>
      <c r="I1552" s="24" t="str">
        <f t="shared" si="146"/>
        <v>VILLA GUARDIA</v>
      </c>
      <c r="J1552" s="24" t="str">
        <f t="shared" si="147"/>
        <v>comune.villaguardia@pec.provincia.como.it</v>
      </c>
      <c r="K1552" s="24" t="str">
        <f t="shared" si="148"/>
        <v>NORD-OVEST</v>
      </c>
      <c r="L1552" s="24" t="str">
        <f t="shared" si="149"/>
        <v>LOMBARDIA</v>
      </c>
    </row>
    <row r="1553" spans="1:12" x14ac:dyDescent="0.2">
      <c r="A1553" s="1" t="s">
        <v>15720</v>
      </c>
      <c r="B1553" s="1" t="s">
        <v>15721</v>
      </c>
      <c r="C1553" s="29" t="s">
        <v>15803</v>
      </c>
      <c r="D1553" s="29" t="s">
        <v>15876</v>
      </c>
      <c r="E1553" s="3">
        <v>220</v>
      </c>
      <c r="F1553" s="7" t="str">
        <f t="shared" si="144"/>
        <v/>
      </c>
      <c r="G1553" s="7" t="str">
        <f t="shared" si="145"/>
        <v>LOMBARDIA</v>
      </c>
      <c r="I1553" s="24" t="str">
        <f t="shared" si="146"/>
        <v>ZELBIO</v>
      </c>
      <c r="J1553" s="24" t="str">
        <f t="shared" si="147"/>
        <v>comune.zelbio.co@halleycert.it</v>
      </c>
      <c r="K1553" s="24" t="str">
        <f t="shared" si="148"/>
        <v>NORD-OVEST</v>
      </c>
      <c r="L1553" s="24" t="str">
        <f t="shared" si="149"/>
        <v>LOMBARDIA</v>
      </c>
    </row>
    <row r="1554" spans="1:12" x14ac:dyDescent="0.2">
      <c r="A1554" s="1" t="s">
        <v>12616</v>
      </c>
      <c r="B1554" s="1" t="s">
        <v>12617</v>
      </c>
      <c r="C1554" s="29" t="s">
        <v>15803</v>
      </c>
      <c r="D1554" s="29" t="s">
        <v>15876</v>
      </c>
      <c r="E1554" s="3">
        <v>1758</v>
      </c>
      <c r="F1554" s="7" t="str">
        <f t="shared" si="144"/>
        <v/>
      </c>
      <c r="G1554" s="7" t="str">
        <f t="shared" si="145"/>
        <v>LOMBARDIA</v>
      </c>
      <c r="I1554" s="24" t="str">
        <f t="shared" si="146"/>
        <v>SAN SIRO</v>
      </c>
      <c r="J1554" s="24" t="str">
        <f t="shared" si="147"/>
        <v>info.comune.sansiro@pec.regione.lombardia.it</v>
      </c>
      <c r="K1554" s="24" t="str">
        <f t="shared" si="148"/>
        <v>NORD-OVEST</v>
      </c>
      <c r="L1554" s="24" t="str">
        <f t="shared" si="149"/>
        <v>LOMBARDIA</v>
      </c>
    </row>
    <row r="1555" spans="1:12" x14ac:dyDescent="0.2">
      <c r="A1555" s="1" t="s">
        <v>6592</v>
      </c>
      <c r="B1555" s="1" t="s">
        <v>6593</v>
      </c>
      <c r="C1555" s="29" t="s">
        <v>15803</v>
      </c>
      <c r="D1555" s="29" t="s">
        <v>15876</v>
      </c>
      <c r="E1555" s="3">
        <v>4209</v>
      </c>
      <c r="F1555" s="7" t="str">
        <f t="shared" si="144"/>
        <v/>
      </c>
      <c r="G1555" s="7" t="str">
        <f t="shared" si="145"/>
        <v>LOMBARDIA</v>
      </c>
      <c r="I1555" s="24" t="str">
        <f t="shared" si="146"/>
        <v>GRAVEDONA ED UNITI</v>
      </c>
      <c r="J1555" s="24" t="str">
        <f t="shared" si="147"/>
        <v>comune.gravedonaeduniti@halleypec.it</v>
      </c>
      <c r="K1555" s="24" t="str">
        <f t="shared" si="148"/>
        <v>NORD-OVEST</v>
      </c>
      <c r="L1555" s="24" t="str">
        <f t="shared" si="149"/>
        <v>LOMBARDIA</v>
      </c>
    </row>
    <row r="1556" spans="1:12" x14ac:dyDescent="0.2">
      <c r="A1556" s="30" t="s">
        <v>1576</v>
      </c>
      <c r="B1556" s="1" t="s">
        <v>1577</v>
      </c>
      <c r="C1556" s="29" t="s">
        <v>15803</v>
      </c>
      <c r="D1556" s="29" t="s">
        <v>15876</v>
      </c>
      <c r="E1556" s="3">
        <v>3796</v>
      </c>
      <c r="F1556" s="7" t="str">
        <f t="shared" si="144"/>
        <v/>
      </c>
      <c r="G1556" s="7" t="str">
        <f t="shared" si="145"/>
        <v>LOMBARDIA</v>
      </c>
      <c r="I1556" s="24" t="str">
        <f t="shared" si="146"/>
        <v>BELLAGIO</v>
      </c>
      <c r="J1556" s="24" t="str">
        <f t="shared" si="147"/>
        <v>comune.bellagio.co@halleycert.it</v>
      </c>
      <c r="K1556" s="24" t="str">
        <f t="shared" si="148"/>
        <v>NORD-OVEST</v>
      </c>
      <c r="L1556" s="24" t="str">
        <f t="shared" si="149"/>
        <v>LOMBARDIA</v>
      </c>
    </row>
    <row r="1557" spans="1:12" x14ac:dyDescent="0.2">
      <c r="A1557" s="30" t="s">
        <v>4775</v>
      </c>
      <c r="B1557" s="1" t="s">
        <v>4776</v>
      </c>
      <c r="C1557" s="29" t="s">
        <v>15803</v>
      </c>
      <c r="D1557" s="29" t="s">
        <v>15876</v>
      </c>
      <c r="E1557" s="3">
        <v>5234</v>
      </c>
      <c r="F1557" s="7" t="str">
        <f t="shared" si="144"/>
        <v/>
      </c>
      <c r="G1557" s="7" t="str">
        <f t="shared" si="145"/>
        <v>LOMBARDIA</v>
      </c>
      <c r="I1557" s="24" t="str">
        <f t="shared" si="146"/>
        <v>COLVERDE</v>
      </c>
      <c r="J1557" s="24" t="str">
        <f t="shared" si="147"/>
        <v>comune.colverde@legalmail.it</v>
      </c>
      <c r="K1557" s="24" t="str">
        <f t="shared" si="148"/>
        <v>NORD-OVEST</v>
      </c>
      <c r="L1557" s="24" t="str">
        <f t="shared" si="149"/>
        <v>LOMBARDIA</v>
      </c>
    </row>
    <row r="1558" spans="1:12" x14ac:dyDescent="0.2">
      <c r="A1558" s="30" t="s">
        <v>14496</v>
      </c>
      <c r="B1558" s="1" t="s">
        <v>14497</v>
      </c>
      <c r="C1558" s="29" t="s">
        <v>15803</v>
      </c>
      <c r="D1558" s="29" t="s">
        <v>15876</v>
      </c>
      <c r="E1558" s="3">
        <v>5078</v>
      </c>
      <c r="F1558" s="7" t="str">
        <f t="shared" si="144"/>
        <v/>
      </c>
      <c r="G1558" s="7" t="str">
        <f t="shared" si="145"/>
        <v>LOMBARDIA</v>
      </c>
      <c r="I1558" s="24" t="str">
        <f t="shared" si="146"/>
        <v>TREMEZZINA</v>
      </c>
      <c r="J1558" s="24" t="str">
        <f t="shared" si="147"/>
        <v>protocollo@pec.comune.tremezzina.co.it</v>
      </c>
      <c r="K1558" s="24" t="str">
        <f t="shared" si="148"/>
        <v>NORD-OVEST</v>
      </c>
      <c r="L1558" s="24" t="str">
        <f t="shared" si="149"/>
        <v>LOMBARDIA</v>
      </c>
    </row>
    <row r="1559" spans="1:12" x14ac:dyDescent="0.2">
      <c r="A1559" s="30" t="s">
        <v>760</v>
      </c>
      <c r="B1559" s="1" t="s">
        <v>761</v>
      </c>
      <c r="C1559" s="29" t="s">
        <v>15803</v>
      </c>
      <c r="D1559" s="29" t="s">
        <v>15876</v>
      </c>
      <c r="E1559" s="3">
        <v>2835</v>
      </c>
      <c r="F1559" s="7" t="str">
        <f t="shared" si="144"/>
        <v/>
      </c>
      <c r="G1559" s="7" t="str">
        <f t="shared" si="145"/>
        <v>LOMBARDIA</v>
      </c>
      <c r="I1559" s="24" t="str">
        <f t="shared" si="146"/>
        <v>ALTA VALLE INTELVI</v>
      </c>
      <c r="J1559" s="24" t="str">
        <f t="shared" si="147"/>
        <v>comune.altavalleintelvi@pec.it</v>
      </c>
      <c r="K1559" s="24" t="str">
        <f t="shared" si="148"/>
        <v>NORD-OVEST</v>
      </c>
      <c r="L1559" s="24" t="str">
        <f t="shared" si="149"/>
        <v>LOMBARDIA</v>
      </c>
    </row>
    <row r="1560" spans="1:12" x14ac:dyDescent="0.2">
      <c r="A1560" s="30" t="s">
        <v>4109</v>
      </c>
      <c r="B1560" s="1" t="s">
        <v>4110</v>
      </c>
      <c r="C1560" s="29" t="s">
        <v>15803</v>
      </c>
      <c r="D1560" s="29" t="s">
        <v>15876</v>
      </c>
      <c r="E1560" s="3">
        <v>3227</v>
      </c>
      <c r="F1560" s="7" t="str">
        <f t="shared" si="144"/>
        <v/>
      </c>
      <c r="G1560" s="7" t="str">
        <f t="shared" si="145"/>
        <v>LOMBARDIA</v>
      </c>
      <c r="I1560" s="24" t="str">
        <f t="shared" si="146"/>
        <v>CENTRO VALLE INTELVI</v>
      </c>
      <c r="J1560" s="24" t="str">
        <f t="shared" si="147"/>
        <v>centrovalleintelvi@pec.it</v>
      </c>
      <c r="K1560" s="24" t="str">
        <f t="shared" si="148"/>
        <v>NORD-OVEST</v>
      </c>
      <c r="L1560" s="24" t="str">
        <f t="shared" si="149"/>
        <v>LOMBARDIA</v>
      </c>
    </row>
    <row r="1561" spans="1:12" x14ac:dyDescent="0.2">
      <c r="A1561" s="1" t="s">
        <v>623</v>
      </c>
      <c r="B1561" s="1" t="s">
        <v>624</v>
      </c>
      <c r="C1561" s="29" t="s">
        <v>15803</v>
      </c>
      <c r="D1561" s="29" t="s">
        <v>15876</v>
      </c>
      <c r="E1561" s="3">
        <v>349</v>
      </c>
      <c r="F1561" s="7" t="str">
        <f t="shared" si="144"/>
        <v/>
      </c>
      <c r="G1561" s="7" t="str">
        <f t="shared" si="145"/>
        <v>LOMBARDIA</v>
      </c>
      <c r="I1561" s="24" t="str">
        <f t="shared" si="146"/>
        <v>ALBAREDO PER SAN MARCO</v>
      </c>
      <c r="J1561" s="24" t="str">
        <f t="shared" si="147"/>
        <v>protocollo.albaredo@cert.provincia.so.it</v>
      </c>
      <c r="K1561" s="24" t="str">
        <f t="shared" si="148"/>
        <v>NORD-OVEST</v>
      </c>
      <c r="L1561" s="24" t="str">
        <f t="shared" si="149"/>
        <v>LOMBARDIA</v>
      </c>
    </row>
    <row r="1562" spans="1:12" x14ac:dyDescent="0.2">
      <c r="A1562" s="1" t="s">
        <v>667</v>
      </c>
      <c r="B1562" s="1" t="s">
        <v>668</v>
      </c>
      <c r="C1562" s="29" t="s">
        <v>15803</v>
      </c>
      <c r="D1562" s="29" t="s">
        <v>15876</v>
      </c>
      <c r="E1562" s="3">
        <v>3146</v>
      </c>
      <c r="F1562" s="7" t="str">
        <f t="shared" si="144"/>
        <v/>
      </c>
      <c r="G1562" s="7" t="str">
        <f t="shared" si="145"/>
        <v>LOMBARDIA</v>
      </c>
      <c r="I1562" s="24" t="str">
        <f t="shared" si="146"/>
        <v>ALBOSAGGIA</v>
      </c>
      <c r="J1562" s="24" t="str">
        <f t="shared" si="147"/>
        <v>protocollo.albosaggia@cert.provincia.so.it</v>
      </c>
      <c r="K1562" s="24" t="str">
        <f t="shared" si="148"/>
        <v>NORD-OVEST</v>
      </c>
      <c r="L1562" s="24" t="str">
        <f t="shared" si="149"/>
        <v>LOMBARDIA</v>
      </c>
    </row>
    <row r="1563" spans="1:12" x14ac:dyDescent="0.2">
      <c r="A1563" s="1" t="s">
        <v>851</v>
      </c>
      <c r="B1563" s="1" t="s">
        <v>852</v>
      </c>
      <c r="C1563" s="29" t="s">
        <v>15803</v>
      </c>
      <c r="D1563" s="29" t="s">
        <v>15876</v>
      </c>
      <c r="E1563" s="3">
        <v>552</v>
      </c>
      <c r="F1563" s="7" t="str">
        <f t="shared" si="144"/>
        <v/>
      </c>
      <c r="G1563" s="7" t="str">
        <f t="shared" si="145"/>
        <v>LOMBARDIA</v>
      </c>
      <c r="I1563" s="24" t="str">
        <f t="shared" si="146"/>
        <v>ANDALO VALTELLINO</v>
      </c>
      <c r="J1563" s="24" t="str">
        <f t="shared" si="147"/>
        <v>protocollo.andalo@cert.provincia.so.it</v>
      </c>
      <c r="K1563" s="24" t="str">
        <f t="shared" si="148"/>
        <v>NORD-OVEST</v>
      </c>
      <c r="L1563" s="24" t="str">
        <f t="shared" si="149"/>
        <v>LOMBARDIA</v>
      </c>
    </row>
    <row r="1564" spans="1:12" x14ac:dyDescent="0.2">
      <c r="A1564" s="1" t="s">
        <v>947</v>
      </c>
      <c r="B1564" s="1" t="s">
        <v>948</v>
      </c>
      <c r="C1564" s="29" t="s">
        <v>15803</v>
      </c>
      <c r="D1564" s="29" t="s">
        <v>15876</v>
      </c>
      <c r="E1564" s="3">
        <v>1588</v>
      </c>
      <c r="F1564" s="7" t="str">
        <f t="shared" si="144"/>
        <v/>
      </c>
      <c r="G1564" s="7" t="str">
        <f t="shared" si="145"/>
        <v>LOMBARDIA</v>
      </c>
      <c r="I1564" s="24" t="str">
        <f t="shared" si="146"/>
        <v>APRICA</v>
      </c>
      <c r="J1564" s="24" t="str">
        <f t="shared" si="147"/>
        <v>protocollo.aprica@cert.provincia.so.it</v>
      </c>
      <c r="K1564" s="24" t="str">
        <f t="shared" si="148"/>
        <v>NORD-OVEST</v>
      </c>
      <c r="L1564" s="24" t="str">
        <f t="shared" si="149"/>
        <v>LOMBARDIA</v>
      </c>
    </row>
    <row r="1565" spans="1:12" x14ac:dyDescent="0.2">
      <c r="A1565" s="1" t="s">
        <v>1014</v>
      </c>
      <c r="B1565" s="1" t="s">
        <v>1015</v>
      </c>
      <c r="C1565" s="29" t="s">
        <v>15803</v>
      </c>
      <c r="D1565" s="29" t="s">
        <v>15876</v>
      </c>
      <c r="E1565" s="3">
        <v>3270</v>
      </c>
      <c r="F1565" s="7" t="str">
        <f t="shared" si="144"/>
        <v/>
      </c>
      <c r="G1565" s="7" t="str">
        <f t="shared" si="145"/>
        <v>LOMBARDIA</v>
      </c>
      <c r="I1565" s="24" t="str">
        <f t="shared" si="146"/>
        <v>ARDENNO</v>
      </c>
      <c r="J1565" s="24" t="str">
        <f t="shared" si="147"/>
        <v>protocollo.ardenno@cert.provincia.so.it</v>
      </c>
      <c r="K1565" s="24" t="str">
        <f t="shared" si="148"/>
        <v>NORD-OVEST</v>
      </c>
      <c r="L1565" s="24" t="str">
        <f t="shared" si="149"/>
        <v>LOMBARDIA</v>
      </c>
    </row>
    <row r="1566" spans="1:12" x14ac:dyDescent="0.2">
      <c r="A1566" s="1" t="s">
        <v>1626</v>
      </c>
      <c r="B1566" s="1" t="s">
        <v>1627</v>
      </c>
      <c r="C1566" s="29" t="s">
        <v>15803</v>
      </c>
      <c r="D1566" s="29" t="s">
        <v>15876</v>
      </c>
      <c r="E1566" s="3">
        <v>130</v>
      </c>
      <c r="F1566" s="7" t="str">
        <f t="shared" si="144"/>
        <v/>
      </c>
      <c r="G1566" s="7" t="str">
        <f t="shared" si="145"/>
        <v>LOMBARDIA</v>
      </c>
      <c r="I1566" s="24" t="str">
        <f t="shared" si="146"/>
        <v>BEMA</v>
      </c>
      <c r="J1566" s="24" t="str">
        <f t="shared" si="147"/>
        <v>protocollo.bema@cert.provincia.so.it</v>
      </c>
      <c r="K1566" s="24" t="str">
        <f t="shared" si="148"/>
        <v>NORD-OVEST</v>
      </c>
      <c r="L1566" s="24" t="str">
        <f t="shared" si="149"/>
        <v>LOMBARDIA</v>
      </c>
    </row>
    <row r="1567" spans="1:12" x14ac:dyDescent="0.2">
      <c r="A1567" s="1" t="s">
        <v>1645</v>
      </c>
      <c r="B1567" s="1" t="s">
        <v>1646</v>
      </c>
      <c r="C1567" s="29" t="s">
        <v>15803</v>
      </c>
      <c r="D1567" s="29" t="s">
        <v>15876</v>
      </c>
      <c r="E1567" s="3">
        <v>4308</v>
      </c>
      <c r="F1567" s="7" t="str">
        <f t="shared" si="144"/>
        <v/>
      </c>
      <c r="G1567" s="7" t="str">
        <f t="shared" si="145"/>
        <v>LOMBARDIA</v>
      </c>
      <c r="I1567" s="24" t="str">
        <f t="shared" si="146"/>
        <v>BERBENNO DI VALTELLINA</v>
      </c>
      <c r="J1567" s="24" t="str">
        <f t="shared" si="147"/>
        <v>comune.berbennodivaltellina@pec.regione.lombardia.it</v>
      </c>
      <c r="K1567" s="24" t="str">
        <f t="shared" si="148"/>
        <v>NORD-OVEST</v>
      </c>
      <c r="L1567" s="24" t="str">
        <f t="shared" si="149"/>
        <v>LOMBARDIA</v>
      </c>
    </row>
    <row r="1568" spans="1:12" x14ac:dyDescent="0.2">
      <c r="A1568" s="1" t="s">
        <v>1731</v>
      </c>
      <c r="B1568" s="1" t="s">
        <v>1732</v>
      </c>
      <c r="C1568" s="29" t="s">
        <v>15803</v>
      </c>
      <c r="D1568" s="29" t="s">
        <v>15876</v>
      </c>
      <c r="E1568" s="3">
        <v>1273</v>
      </c>
      <c r="F1568" s="7" t="str">
        <f t="shared" si="144"/>
        <v/>
      </c>
      <c r="G1568" s="7" t="str">
        <f t="shared" si="145"/>
        <v>LOMBARDIA</v>
      </c>
      <c r="I1568" s="24" t="str">
        <f t="shared" si="146"/>
        <v>BIANZONE</v>
      </c>
      <c r="J1568" s="24" t="str">
        <f t="shared" si="147"/>
        <v>protocollo.bianzone@cert.provincia.so.it</v>
      </c>
      <c r="K1568" s="24" t="str">
        <f t="shared" si="148"/>
        <v>NORD-OVEST</v>
      </c>
      <c r="L1568" s="24" t="str">
        <f t="shared" si="149"/>
        <v>LOMBARDIA</v>
      </c>
    </row>
    <row r="1569" spans="1:12" x14ac:dyDescent="0.2">
      <c r="A1569" s="1" t="s">
        <v>2028</v>
      </c>
      <c r="B1569" s="1" t="s">
        <v>2029</v>
      </c>
      <c r="C1569" s="29" t="s">
        <v>15803</v>
      </c>
      <c r="D1569" s="29" t="s">
        <v>15876</v>
      </c>
      <c r="E1569" s="3">
        <v>4036</v>
      </c>
      <c r="F1569" s="7" t="str">
        <f t="shared" si="144"/>
        <v/>
      </c>
      <c r="G1569" s="7" t="str">
        <f t="shared" si="145"/>
        <v>LOMBARDIA</v>
      </c>
      <c r="I1569" s="24" t="str">
        <f t="shared" si="146"/>
        <v>BORMIO</v>
      </c>
      <c r="J1569" s="24" t="str">
        <f t="shared" si="147"/>
        <v>bormio@pec.cmav.so.it</v>
      </c>
      <c r="K1569" s="24" t="str">
        <f t="shared" si="148"/>
        <v>NORD-OVEST</v>
      </c>
      <c r="L1569" s="24" t="str">
        <f t="shared" si="149"/>
        <v>LOMBARDIA</v>
      </c>
    </row>
    <row r="1570" spans="1:12" x14ac:dyDescent="0.2">
      <c r="A1570" s="1" t="s">
        <v>2306</v>
      </c>
      <c r="B1570" s="1" t="s">
        <v>2307</v>
      </c>
      <c r="C1570" s="29" t="s">
        <v>15803</v>
      </c>
      <c r="D1570" s="29" t="s">
        <v>15876</v>
      </c>
      <c r="E1570" s="3">
        <v>2091</v>
      </c>
      <c r="F1570" s="7" t="str">
        <f t="shared" si="144"/>
        <v/>
      </c>
      <c r="G1570" s="7" t="str">
        <f t="shared" si="145"/>
        <v>LOMBARDIA</v>
      </c>
      <c r="I1570" s="24" t="str">
        <f t="shared" si="146"/>
        <v>BUGLIO IN MONTE</v>
      </c>
      <c r="J1570" s="24" t="str">
        <f t="shared" si="147"/>
        <v>protocollo.buglioinmonte@cert.provincia.so.it</v>
      </c>
      <c r="K1570" s="24" t="str">
        <f t="shared" si="148"/>
        <v>NORD-OVEST</v>
      </c>
      <c r="L1570" s="24" t="str">
        <f t="shared" si="149"/>
        <v>LOMBARDIA</v>
      </c>
    </row>
    <row r="1571" spans="1:12" x14ac:dyDescent="0.2">
      <c r="A1571" s="1" t="s">
        <v>2434</v>
      </c>
      <c r="B1571" s="1" t="s">
        <v>2435</v>
      </c>
      <c r="C1571" s="29" t="s">
        <v>15803</v>
      </c>
      <c r="D1571" s="29" t="s">
        <v>15876</v>
      </c>
      <c r="E1571" s="3">
        <v>1035</v>
      </c>
      <c r="F1571" s="7" t="str">
        <f t="shared" si="144"/>
        <v/>
      </c>
      <c r="G1571" s="7" t="str">
        <f t="shared" si="145"/>
        <v>LOMBARDIA</v>
      </c>
      <c r="I1571" s="24" t="str">
        <f t="shared" si="146"/>
        <v>CAIOLO</v>
      </c>
      <c r="J1571" s="24" t="str">
        <f t="shared" si="147"/>
        <v>protocollo.caiolo@cert.provincia.so.it</v>
      </c>
      <c r="K1571" s="24" t="str">
        <f t="shared" si="148"/>
        <v>NORD-OVEST</v>
      </c>
      <c r="L1571" s="24" t="str">
        <f t="shared" si="149"/>
        <v>LOMBARDIA</v>
      </c>
    </row>
    <row r="1572" spans="1:12" x14ac:dyDescent="0.2">
      <c r="A1572" s="1" t="s">
        <v>2690</v>
      </c>
      <c r="B1572" s="1" t="s">
        <v>2691</v>
      </c>
      <c r="C1572" s="29" t="s">
        <v>15803</v>
      </c>
      <c r="D1572" s="29" t="s">
        <v>15876</v>
      </c>
      <c r="E1572" s="3">
        <v>1037</v>
      </c>
      <c r="F1572" s="7" t="str">
        <f t="shared" si="144"/>
        <v/>
      </c>
      <c r="G1572" s="7" t="str">
        <f t="shared" si="145"/>
        <v>LOMBARDIA</v>
      </c>
      <c r="I1572" s="24" t="str">
        <f t="shared" si="146"/>
        <v>CAMPODOLCINO</v>
      </c>
      <c r="J1572" s="24" t="str">
        <f t="shared" si="147"/>
        <v>protocollo.campodolcino@cert.provincia.so.it</v>
      </c>
      <c r="K1572" s="24" t="str">
        <f t="shared" si="148"/>
        <v>NORD-OVEST</v>
      </c>
      <c r="L1572" s="24" t="str">
        <f t="shared" si="149"/>
        <v>LOMBARDIA</v>
      </c>
    </row>
    <row r="1573" spans="1:12" x14ac:dyDescent="0.2">
      <c r="A1573" s="1" t="s">
        <v>3393</v>
      </c>
      <c r="B1573" s="1" t="s">
        <v>3394</v>
      </c>
      <c r="C1573" s="29" t="s">
        <v>15803</v>
      </c>
      <c r="D1573" s="29" t="s">
        <v>15876</v>
      </c>
      <c r="E1573" s="3">
        <v>1500</v>
      </c>
      <c r="F1573" s="7" t="str">
        <f t="shared" si="144"/>
        <v/>
      </c>
      <c r="G1573" s="7" t="str">
        <f t="shared" si="145"/>
        <v>LOMBARDIA</v>
      </c>
      <c r="I1573" s="24" t="str">
        <f t="shared" si="146"/>
        <v>CASPOGGIO</v>
      </c>
      <c r="J1573" s="24" t="str">
        <f t="shared" si="147"/>
        <v>protocollo@pec.comune.caspoggio.gov.it</v>
      </c>
      <c r="K1573" s="24" t="str">
        <f t="shared" si="148"/>
        <v>NORD-OVEST</v>
      </c>
      <c r="L1573" s="24" t="str">
        <f t="shared" si="149"/>
        <v>LOMBARDIA</v>
      </c>
    </row>
    <row r="1574" spans="1:12" x14ac:dyDescent="0.2">
      <c r="A1574" s="1" t="s">
        <v>3701</v>
      </c>
      <c r="B1574" s="1" t="s">
        <v>3702</v>
      </c>
      <c r="C1574" s="29" t="s">
        <v>15803</v>
      </c>
      <c r="D1574" s="29" t="s">
        <v>15876</v>
      </c>
      <c r="E1574" s="3">
        <v>643</v>
      </c>
      <c r="F1574" s="7" t="str">
        <f t="shared" si="144"/>
        <v/>
      </c>
      <c r="G1574" s="7" t="str">
        <f t="shared" si="145"/>
        <v>LOMBARDIA</v>
      </c>
      <c r="I1574" s="24" t="str">
        <f t="shared" si="146"/>
        <v>CASTELLO DELL'ACQUA</v>
      </c>
      <c r="J1574" s="24" t="str">
        <f t="shared" si="147"/>
        <v>comune.castellodellacqua@pec.regione.lombardia.it</v>
      </c>
      <c r="K1574" s="24" t="str">
        <f t="shared" si="148"/>
        <v>NORD-OVEST</v>
      </c>
      <c r="L1574" s="24" t="str">
        <f t="shared" si="149"/>
        <v>LOMBARDIA</v>
      </c>
    </row>
    <row r="1575" spans="1:12" x14ac:dyDescent="0.2">
      <c r="A1575" s="1" t="s">
        <v>3897</v>
      </c>
      <c r="B1575" s="1" t="s">
        <v>3898</v>
      </c>
      <c r="C1575" s="29" t="s">
        <v>15803</v>
      </c>
      <c r="D1575" s="29" t="s">
        <v>15876</v>
      </c>
      <c r="E1575" s="3">
        <v>1562</v>
      </c>
      <c r="F1575" s="7" t="str">
        <f t="shared" si="144"/>
        <v/>
      </c>
      <c r="G1575" s="7" t="str">
        <f t="shared" si="145"/>
        <v>LOMBARDIA</v>
      </c>
      <c r="I1575" s="24" t="str">
        <f t="shared" si="146"/>
        <v>CASTIONE ANDEVENNO</v>
      </c>
      <c r="J1575" s="24" t="str">
        <f t="shared" si="147"/>
        <v>protocollo.castioneandevenno@cert.provincia.so.it</v>
      </c>
      <c r="K1575" s="24" t="str">
        <f t="shared" si="148"/>
        <v>NORD-OVEST</v>
      </c>
      <c r="L1575" s="24" t="str">
        <f t="shared" si="149"/>
        <v>LOMBARDIA</v>
      </c>
    </row>
    <row r="1576" spans="1:12" x14ac:dyDescent="0.2">
      <c r="A1576" s="1" t="s">
        <v>4037</v>
      </c>
      <c r="B1576" s="1" t="s">
        <v>4038</v>
      </c>
      <c r="C1576" s="29" t="s">
        <v>15803</v>
      </c>
      <c r="D1576" s="29" t="s">
        <v>15876</v>
      </c>
      <c r="E1576" s="3">
        <v>455</v>
      </c>
      <c r="F1576" s="7" t="str">
        <f t="shared" si="144"/>
        <v/>
      </c>
      <c r="G1576" s="7" t="str">
        <f t="shared" si="145"/>
        <v>LOMBARDIA</v>
      </c>
      <c r="I1576" s="24" t="str">
        <f t="shared" si="146"/>
        <v>CEDRASCO</v>
      </c>
      <c r="J1576" s="24" t="str">
        <f t="shared" si="147"/>
        <v>protocollo.cedrasco@cert.provincia.so.it</v>
      </c>
      <c r="K1576" s="24" t="str">
        <f t="shared" si="148"/>
        <v>NORD-OVEST</v>
      </c>
      <c r="L1576" s="24" t="str">
        <f t="shared" si="149"/>
        <v>LOMBARDIA</v>
      </c>
    </row>
    <row r="1577" spans="1:12" x14ac:dyDescent="0.2">
      <c r="A1577" s="1" t="s">
        <v>4142</v>
      </c>
      <c r="B1577" s="1" t="s">
        <v>4143</v>
      </c>
      <c r="C1577" s="29" t="s">
        <v>15803</v>
      </c>
      <c r="D1577" s="29" t="s">
        <v>15876</v>
      </c>
      <c r="E1577" s="3">
        <v>754</v>
      </c>
      <c r="F1577" s="7" t="str">
        <f t="shared" si="144"/>
        <v/>
      </c>
      <c r="G1577" s="7" t="str">
        <f t="shared" si="145"/>
        <v>LOMBARDIA</v>
      </c>
      <c r="I1577" s="24" t="str">
        <f t="shared" si="146"/>
        <v>CERCINO</v>
      </c>
      <c r="J1577" s="24" t="str">
        <f t="shared" si="147"/>
        <v>protocollo.cercino@cert.provincia.so.it</v>
      </c>
      <c r="K1577" s="24" t="str">
        <f t="shared" si="148"/>
        <v>NORD-OVEST</v>
      </c>
      <c r="L1577" s="24" t="str">
        <f t="shared" si="149"/>
        <v>LOMBARDIA</v>
      </c>
    </row>
    <row r="1578" spans="1:12" x14ac:dyDescent="0.2">
      <c r="A1578" s="1" t="s">
        <v>4356</v>
      </c>
      <c r="B1578" s="1" t="s">
        <v>4357</v>
      </c>
      <c r="C1578" s="29" t="s">
        <v>15803</v>
      </c>
      <c r="D1578" s="29" t="s">
        <v>15876</v>
      </c>
      <c r="E1578" s="3">
        <v>7297</v>
      </c>
      <c r="F1578" s="7" t="str">
        <f t="shared" si="144"/>
        <v/>
      </c>
      <c r="G1578" s="7" t="str">
        <f t="shared" si="145"/>
        <v>LOMBARDIA</v>
      </c>
      <c r="I1578" s="24" t="str">
        <f t="shared" si="146"/>
        <v>CHIAVENNA</v>
      </c>
      <c r="J1578" s="24" t="str">
        <f t="shared" si="147"/>
        <v>protocollo.chiavenna@cert.provincia.so.it</v>
      </c>
      <c r="K1578" s="24" t="str">
        <f t="shared" si="148"/>
        <v>NORD-OVEST</v>
      </c>
      <c r="L1578" s="24" t="str">
        <f t="shared" si="149"/>
        <v>LOMBARDIA</v>
      </c>
    </row>
    <row r="1579" spans="1:12" x14ac:dyDescent="0.2">
      <c r="A1579" s="1" t="s">
        <v>4366</v>
      </c>
      <c r="B1579" s="1" t="s">
        <v>4367</v>
      </c>
      <c r="C1579" s="29" t="s">
        <v>15803</v>
      </c>
      <c r="D1579" s="29" t="s">
        <v>15876</v>
      </c>
      <c r="E1579" s="3">
        <v>2591</v>
      </c>
      <c r="F1579" s="7" t="str">
        <f t="shared" si="144"/>
        <v/>
      </c>
      <c r="G1579" s="7" t="str">
        <f t="shared" si="145"/>
        <v>LOMBARDIA</v>
      </c>
      <c r="I1579" s="24" t="str">
        <f t="shared" si="146"/>
        <v>CHIESA IN VALMALENCO</v>
      </c>
      <c r="J1579" s="24" t="str">
        <f t="shared" si="147"/>
        <v>comune.chiesainvalmalenco@pec.regione.lombardia.it</v>
      </c>
      <c r="K1579" s="24" t="str">
        <f t="shared" si="148"/>
        <v>NORD-OVEST</v>
      </c>
      <c r="L1579" s="24" t="str">
        <f t="shared" si="149"/>
        <v>LOMBARDIA</v>
      </c>
    </row>
    <row r="1580" spans="1:12" x14ac:dyDescent="0.2">
      <c r="A1580" s="1" t="s">
        <v>4396</v>
      </c>
      <c r="B1580" s="1" t="s">
        <v>4397</v>
      </c>
      <c r="C1580" s="29" t="s">
        <v>15803</v>
      </c>
      <c r="D1580" s="29" t="s">
        <v>15876</v>
      </c>
      <c r="E1580" s="3">
        <v>2524</v>
      </c>
      <c r="F1580" s="7" t="str">
        <f t="shared" si="144"/>
        <v/>
      </c>
      <c r="G1580" s="7" t="str">
        <f t="shared" si="145"/>
        <v>LOMBARDIA</v>
      </c>
      <c r="I1580" s="24" t="str">
        <f t="shared" si="146"/>
        <v>CHIURO</v>
      </c>
      <c r="J1580" s="24" t="str">
        <f t="shared" si="147"/>
        <v>protocollo.chiuro@cert.provincia.so.it</v>
      </c>
      <c r="K1580" s="24" t="str">
        <f t="shared" si="148"/>
        <v>NORD-OVEST</v>
      </c>
      <c r="L1580" s="24" t="str">
        <f t="shared" si="149"/>
        <v>LOMBARDIA</v>
      </c>
    </row>
    <row r="1581" spans="1:12" x14ac:dyDescent="0.2">
      <c r="A1581" s="1" t="s">
        <v>4480</v>
      </c>
      <c r="B1581" s="1" t="s">
        <v>4481</v>
      </c>
      <c r="C1581" s="29" t="s">
        <v>15803</v>
      </c>
      <c r="D1581" s="29" t="s">
        <v>15876</v>
      </c>
      <c r="E1581" s="3">
        <v>373</v>
      </c>
      <c r="F1581" s="7" t="str">
        <f t="shared" si="144"/>
        <v/>
      </c>
      <c r="G1581" s="7" t="str">
        <f t="shared" si="145"/>
        <v>LOMBARDIA</v>
      </c>
      <c r="I1581" s="24" t="str">
        <f t="shared" si="146"/>
        <v>CINO</v>
      </c>
      <c r="J1581" s="24" t="str">
        <f t="shared" si="147"/>
        <v>protocollo.cino@cert.provincia.so.it</v>
      </c>
      <c r="K1581" s="24" t="str">
        <f t="shared" si="148"/>
        <v>NORD-OVEST</v>
      </c>
      <c r="L1581" s="24" t="str">
        <f t="shared" si="149"/>
        <v>LOMBARDIA</v>
      </c>
    </row>
    <row r="1582" spans="1:12" x14ac:dyDescent="0.2">
      <c r="A1582" s="1" t="s">
        <v>4597</v>
      </c>
      <c r="B1582" s="1" t="s">
        <v>4598</v>
      </c>
      <c r="C1582" s="29" t="s">
        <v>15803</v>
      </c>
      <c r="D1582" s="29" t="s">
        <v>15876</v>
      </c>
      <c r="E1582" s="3">
        <v>1114</v>
      </c>
      <c r="F1582" s="7" t="str">
        <f t="shared" si="144"/>
        <v/>
      </c>
      <c r="G1582" s="7" t="str">
        <f t="shared" si="145"/>
        <v>LOMBARDIA</v>
      </c>
      <c r="I1582" s="24" t="str">
        <f t="shared" si="146"/>
        <v>CIVO</v>
      </c>
      <c r="J1582" s="24" t="str">
        <f t="shared" si="147"/>
        <v>protocollo.civo@cert.provincia.so.it</v>
      </c>
      <c r="K1582" s="24" t="str">
        <f t="shared" si="148"/>
        <v>NORD-OVEST</v>
      </c>
      <c r="L1582" s="24" t="str">
        <f t="shared" si="149"/>
        <v>LOMBARDIA</v>
      </c>
    </row>
    <row r="1583" spans="1:12" x14ac:dyDescent="0.2">
      <c r="A1583" s="1" t="s">
        <v>4768</v>
      </c>
      <c r="B1583" s="1" t="s">
        <v>4769</v>
      </c>
      <c r="C1583" s="29" t="s">
        <v>15803</v>
      </c>
      <c r="D1583" s="29" t="s">
        <v>15876</v>
      </c>
      <c r="E1583" s="3">
        <v>1460</v>
      </c>
      <c r="F1583" s="7" t="str">
        <f t="shared" si="144"/>
        <v/>
      </c>
      <c r="G1583" s="7" t="str">
        <f t="shared" si="145"/>
        <v>LOMBARDIA</v>
      </c>
      <c r="I1583" s="24" t="str">
        <f t="shared" si="146"/>
        <v>COLORINA</v>
      </c>
      <c r="J1583" s="24" t="str">
        <f t="shared" si="147"/>
        <v>protocollo.colorina@cert.provincia.so.it</v>
      </c>
      <c r="K1583" s="24" t="str">
        <f t="shared" si="148"/>
        <v>NORD-OVEST</v>
      </c>
      <c r="L1583" s="24" t="str">
        <f t="shared" si="149"/>
        <v>LOMBARDIA</v>
      </c>
    </row>
    <row r="1584" spans="1:12" x14ac:dyDescent="0.2">
      <c r="A1584" s="1" t="s">
        <v>5030</v>
      </c>
      <c r="B1584" s="1" t="s">
        <v>5031</v>
      </c>
      <c r="C1584" s="29" t="s">
        <v>15803</v>
      </c>
      <c r="D1584" s="29" t="s">
        <v>15876</v>
      </c>
      <c r="E1584" s="3">
        <v>5400</v>
      </c>
      <c r="F1584" s="7" t="str">
        <f t="shared" si="144"/>
        <v/>
      </c>
      <c r="G1584" s="7" t="str">
        <f t="shared" si="145"/>
        <v>LOMBARDIA</v>
      </c>
      <c r="I1584" s="24" t="str">
        <f t="shared" si="146"/>
        <v>COSIO VALTELLINO</v>
      </c>
      <c r="J1584" s="24" t="str">
        <f t="shared" si="147"/>
        <v>protocollo.cosio@cert.provincia.so.it</v>
      </c>
      <c r="K1584" s="24" t="str">
        <f t="shared" si="148"/>
        <v>NORD-OVEST</v>
      </c>
      <c r="L1584" s="24" t="str">
        <f t="shared" si="149"/>
        <v>LOMBARDIA</v>
      </c>
    </row>
    <row r="1585" spans="1:12" x14ac:dyDescent="0.2">
      <c r="A1585" s="1" t="s">
        <v>5261</v>
      </c>
      <c r="B1585" s="1" t="s">
        <v>5262</v>
      </c>
      <c r="C1585" s="29" t="s">
        <v>15803</v>
      </c>
      <c r="D1585" s="29" t="s">
        <v>15876</v>
      </c>
      <c r="E1585" s="3">
        <v>424</v>
      </c>
      <c r="F1585" s="7" t="str">
        <f t="shared" si="144"/>
        <v/>
      </c>
      <c r="G1585" s="7" t="str">
        <f t="shared" si="145"/>
        <v>LOMBARDIA</v>
      </c>
      <c r="I1585" s="24" t="str">
        <f t="shared" si="146"/>
        <v>DAZIO</v>
      </c>
      <c r="J1585" s="24" t="str">
        <f t="shared" si="147"/>
        <v>protocollo.dazio@cert.provincia.so.it</v>
      </c>
      <c r="K1585" s="24" t="str">
        <f t="shared" si="148"/>
        <v>NORD-OVEST</v>
      </c>
      <c r="L1585" s="24" t="str">
        <f t="shared" si="149"/>
        <v>LOMBARDIA</v>
      </c>
    </row>
    <row r="1586" spans="1:12" x14ac:dyDescent="0.2">
      <c r="A1586" s="1" t="s">
        <v>5272</v>
      </c>
      <c r="B1586" s="1" t="s">
        <v>5273</v>
      </c>
      <c r="C1586" s="29" t="s">
        <v>15803</v>
      </c>
      <c r="D1586" s="29" t="s">
        <v>15876</v>
      </c>
      <c r="E1586" s="3">
        <v>3173</v>
      </c>
      <c r="F1586" s="7" t="str">
        <f t="shared" si="144"/>
        <v/>
      </c>
      <c r="G1586" s="7" t="str">
        <f t="shared" si="145"/>
        <v>LOMBARDIA</v>
      </c>
      <c r="I1586" s="24" t="str">
        <f t="shared" si="146"/>
        <v>DELEBIO</v>
      </c>
      <c r="J1586" s="24" t="str">
        <f t="shared" si="147"/>
        <v>protocollo.delebio@cert.provincia.so.it</v>
      </c>
      <c r="K1586" s="24" t="str">
        <f t="shared" si="148"/>
        <v>NORD-OVEST</v>
      </c>
      <c r="L1586" s="24" t="str">
        <f t="shared" si="149"/>
        <v>LOMBARDIA</v>
      </c>
    </row>
    <row r="1587" spans="1:12" x14ac:dyDescent="0.2">
      <c r="A1587" s="1" t="s">
        <v>5416</v>
      </c>
      <c r="B1587" s="1" t="s">
        <v>5417</v>
      </c>
      <c r="C1587" s="29" t="s">
        <v>15803</v>
      </c>
      <c r="D1587" s="29" t="s">
        <v>15876</v>
      </c>
      <c r="E1587" s="3">
        <v>3551</v>
      </c>
      <c r="F1587" s="7" t="str">
        <f t="shared" si="144"/>
        <v/>
      </c>
      <c r="G1587" s="7" t="str">
        <f t="shared" si="145"/>
        <v>LOMBARDIA</v>
      </c>
      <c r="I1587" s="24" t="str">
        <f t="shared" si="146"/>
        <v>DUBINO</v>
      </c>
      <c r="J1587" s="24" t="str">
        <f t="shared" si="147"/>
        <v>protocollo.dubino@cert.provincia.so.it</v>
      </c>
      <c r="K1587" s="24" t="str">
        <f t="shared" si="148"/>
        <v>NORD-OVEST</v>
      </c>
      <c r="L1587" s="24" t="str">
        <f t="shared" si="149"/>
        <v>LOMBARDIA</v>
      </c>
    </row>
    <row r="1588" spans="1:12" x14ac:dyDescent="0.2">
      <c r="A1588" s="1" t="s">
        <v>5535</v>
      </c>
      <c r="B1588" s="1" t="s">
        <v>5536</v>
      </c>
      <c r="C1588" s="29" t="s">
        <v>15803</v>
      </c>
      <c r="D1588" s="29" t="s">
        <v>15876</v>
      </c>
      <c r="E1588" s="3">
        <v>545</v>
      </c>
      <c r="F1588" s="7" t="str">
        <f t="shared" si="144"/>
        <v/>
      </c>
      <c r="G1588" s="7" t="str">
        <f t="shared" si="145"/>
        <v>LOMBARDIA</v>
      </c>
      <c r="I1588" s="24" t="str">
        <f t="shared" si="146"/>
        <v>FAEDO VALTELLINO</v>
      </c>
      <c r="J1588" s="24" t="str">
        <f t="shared" si="147"/>
        <v>protocollo.faedo@cert.provincia.so.it</v>
      </c>
      <c r="K1588" s="24" t="str">
        <f t="shared" si="148"/>
        <v>NORD-OVEST</v>
      </c>
      <c r="L1588" s="24" t="str">
        <f t="shared" si="149"/>
        <v>LOMBARDIA</v>
      </c>
    </row>
    <row r="1589" spans="1:12" x14ac:dyDescent="0.2">
      <c r="A1589" s="1" t="s">
        <v>5882</v>
      </c>
      <c r="B1589" s="1" t="s">
        <v>5883</v>
      </c>
      <c r="C1589" s="29" t="s">
        <v>15803</v>
      </c>
      <c r="D1589" s="29" t="s">
        <v>15876</v>
      </c>
      <c r="E1589" s="3">
        <v>835</v>
      </c>
      <c r="F1589" s="7" t="str">
        <f t="shared" si="144"/>
        <v/>
      </c>
      <c r="G1589" s="7" t="str">
        <f t="shared" si="145"/>
        <v>LOMBARDIA</v>
      </c>
      <c r="I1589" s="24" t="str">
        <f t="shared" si="146"/>
        <v>FORCOLA</v>
      </c>
      <c r="J1589" s="24" t="str">
        <f t="shared" si="147"/>
        <v>protocollo.forcola@cert.provincia.so.it</v>
      </c>
      <c r="K1589" s="24" t="str">
        <f t="shared" si="148"/>
        <v>NORD-OVEST</v>
      </c>
      <c r="L1589" s="24" t="str">
        <f t="shared" si="149"/>
        <v>LOMBARDIA</v>
      </c>
    </row>
    <row r="1590" spans="1:12" x14ac:dyDescent="0.2">
      <c r="A1590" s="1" t="s">
        <v>6092</v>
      </c>
      <c r="B1590" s="1" t="s">
        <v>6093</v>
      </c>
      <c r="C1590" s="29" t="s">
        <v>15803</v>
      </c>
      <c r="D1590" s="29" t="s">
        <v>15876</v>
      </c>
      <c r="E1590" s="3">
        <v>611</v>
      </c>
      <c r="F1590" s="7" t="str">
        <f t="shared" si="144"/>
        <v/>
      </c>
      <c r="G1590" s="7" t="str">
        <f t="shared" si="145"/>
        <v>LOMBARDIA</v>
      </c>
      <c r="I1590" s="24" t="str">
        <f t="shared" si="146"/>
        <v>FUSINE</v>
      </c>
      <c r="J1590" s="24" t="str">
        <f t="shared" si="147"/>
        <v>protocollo.fusine@cert.provincia.so.it</v>
      </c>
      <c r="K1590" s="24" t="str">
        <f t="shared" si="148"/>
        <v>NORD-OVEST</v>
      </c>
      <c r="L1590" s="24" t="str">
        <f t="shared" si="149"/>
        <v>LOMBARDIA</v>
      </c>
    </row>
    <row r="1591" spans="1:12" x14ac:dyDescent="0.2">
      <c r="A1591" s="1" t="s">
        <v>6343</v>
      </c>
      <c r="B1591" s="1" t="s">
        <v>6344</v>
      </c>
      <c r="C1591" s="29" t="s">
        <v>15803</v>
      </c>
      <c r="D1591" s="29" t="s">
        <v>15876</v>
      </c>
      <c r="E1591" s="3">
        <v>189</v>
      </c>
      <c r="F1591" s="7" t="str">
        <f t="shared" si="144"/>
        <v/>
      </c>
      <c r="G1591" s="7" t="str">
        <f t="shared" si="145"/>
        <v>LOMBARDIA</v>
      </c>
      <c r="I1591" s="24" t="str">
        <f t="shared" si="146"/>
        <v>GEROLA ALTA</v>
      </c>
      <c r="J1591" s="24" t="str">
        <f t="shared" si="147"/>
        <v>protocollo.gerola@cert.provincia.so.it.it</v>
      </c>
      <c r="K1591" s="24" t="str">
        <f t="shared" si="148"/>
        <v>NORD-OVEST</v>
      </c>
      <c r="L1591" s="24" t="str">
        <f t="shared" si="149"/>
        <v>LOMBARDIA</v>
      </c>
    </row>
    <row r="1592" spans="1:12" x14ac:dyDescent="0.2">
      <c r="A1592" s="1" t="s">
        <v>6504</v>
      </c>
      <c r="B1592" s="1" t="s">
        <v>6505</v>
      </c>
      <c r="C1592" s="29" t="s">
        <v>15803</v>
      </c>
      <c r="D1592" s="29" t="s">
        <v>15876</v>
      </c>
      <c r="E1592" s="3">
        <v>1903</v>
      </c>
      <c r="F1592" s="7" t="str">
        <f t="shared" si="144"/>
        <v/>
      </c>
      <c r="G1592" s="7" t="str">
        <f t="shared" si="145"/>
        <v>LOMBARDIA</v>
      </c>
      <c r="I1592" s="24" t="str">
        <f t="shared" si="146"/>
        <v>GORDONA</v>
      </c>
      <c r="J1592" s="24" t="str">
        <f t="shared" si="147"/>
        <v>comune.gordona@pec.regione.lombardia.it</v>
      </c>
      <c r="K1592" s="24" t="str">
        <f t="shared" si="148"/>
        <v>NORD-OVEST</v>
      </c>
      <c r="L1592" s="24" t="str">
        <f t="shared" si="149"/>
        <v>LOMBARDIA</v>
      </c>
    </row>
    <row r="1593" spans="1:12" x14ac:dyDescent="0.2">
      <c r="A1593" s="1" t="s">
        <v>6662</v>
      </c>
      <c r="B1593" s="1" t="s">
        <v>6663</v>
      </c>
      <c r="C1593" s="29" t="s">
        <v>15803</v>
      </c>
      <c r="D1593" s="29" t="s">
        <v>15876</v>
      </c>
      <c r="E1593" s="3">
        <v>4619</v>
      </c>
      <c r="F1593" s="7" t="str">
        <f t="shared" si="144"/>
        <v/>
      </c>
      <c r="G1593" s="7" t="str">
        <f t="shared" si="145"/>
        <v>LOMBARDIA</v>
      </c>
      <c r="I1593" s="24" t="str">
        <f t="shared" si="146"/>
        <v>GROSIO</v>
      </c>
      <c r="J1593" s="24" t="str">
        <f t="shared" si="147"/>
        <v>protocollo.grosio@cert.provincia.so.it</v>
      </c>
      <c r="K1593" s="24" t="str">
        <f t="shared" si="148"/>
        <v>NORD-OVEST</v>
      </c>
      <c r="L1593" s="24" t="str">
        <f t="shared" si="149"/>
        <v>LOMBARDIA</v>
      </c>
    </row>
    <row r="1594" spans="1:12" x14ac:dyDescent="0.2">
      <c r="A1594" s="1" t="s">
        <v>6664</v>
      </c>
      <c r="B1594" s="1" t="s">
        <v>6665</v>
      </c>
      <c r="C1594" s="29" t="s">
        <v>15803</v>
      </c>
      <c r="D1594" s="29" t="s">
        <v>15876</v>
      </c>
      <c r="E1594" s="3">
        <v>1615</v>
      </c>
      <c r="F1594" s="7" t="str">
        <f t="shared" si="144"/>
        <v/>
      </c>
      <c r="G1594" s="7" t="str">
        <f t="shared" si="145"/>
        <v>LOMBARDIA</v>
      </c>
      <c r="I1594" s="24" t="str">
        <f t="shared" si="146"/>
        <v>GROSOTTO</v>
      </c>
      <c r="J1594" s="24" t="str">
        <f t="shared" si="147"/>
        <v>protocollo.grosotto@cert.provincia.so.it</v>
      </c>
      <c r="K1594" s="24" t="str">
        <f t="shared" si="148"/>
        <v>NORD-OVEST</v>
      </c>
      <c r="L1594" s="24" t="str">
        <f t="shared" si="149"/>
        <v>LOMBARDIA</v>
      </c>
    </row>
    <row r="1595" spans="1:12" x14ac:dyDescent="0.2">
      <c r="A1595" s="1" t="s">
        <v>7547</v>
      </c>
      <c r="B1595" s="1" t="s">
        <v>7548</v>
      </c>
      <c r="C1595" s="29" t="s">
        <v>15803</v>
      </c>
      <c r="D1595" s="29" t="s">
        <v>15876</v>
      </c>
      <c r="E1595" s="3">
        <v>540</v>
      </c>
      <c r="F1595" s="7" t="str">
        <f t="shared" si="144"/>
        <v/>
      </c>
      <c r="G1595" s="7" t="str">
        <f t="shared" si="145"/>
        <v>LOMBARDIA</v>
      </c>
      <c r="I1595" s="24" t="str">
        <f t="shared" si="146"/>
        <v>MADESIMO</v>
      </c>
      <c r="J1595" s="24" t="str">
        <f t="shared" si="147"/>
        <v>protocollo.madesimo@cert.provincia.so.it</v>
      </c>
      <c r="K1595" s="24" t="str">
        <f t="shared" si="148"/>
        <v>NORD-OVEST</v>
      </c>
      <c r="L1595" s="24" t="str">
        <f t="shared" si="149"/>
        <v>LOMBARDIA</v>
      </c>
    </row>
    <row r="1596" spans="1:12" x14ac:dyDescent="0.2">
      <c r="A1596" s="1" t="s">
        <v>7043</v>
      </c>
      <c r="B1596" s="1" t="s">
        <v>7044</v>
      </c>
      <c r="C1596" s="29" t="s">
        <v>15803</v>
      </c>
      <c r="D1596" s="29" t="s">
        <v>15876</v>
      </c>
      <c r="E1596" s="3">
        <v>1372</v>
      </c>
      <c r="F1596" s="7" t="str">
        <f t="shared" si="144"/>
        <v/>
      </c>
      <c r="G1596" s="7" t="str">
        <f t="shared" si="145"/>
        <v>LOMBARDIA</v>
      </c>
      <c r="I1596" s="24" t="str">
        <f t="shared" si="146"/>
        <v>LANZADA</v>
      </c>
      <c r="J1596" s="24" t="str">
        <f t="shared" si="147"/>
        <v>comune.lanzada@pec.regione.lombardia.it</v>
      </c>
      <c r="K1596" s="24" t="str">
        <f t="shared" si="148"/>
        <v>NORD-OVEST</v>
      </c>
      <c r="L1596" s="24" t="str">
        <f t="shared" si="149"/>
        <v>LOMBARDIA</v>
      </c>
    </row>
    <row r="1597" spans="1:12" x14ac:dyDescent="0.2">
      <c r="A1597" s="1" t="s">
        <v>7293</v>
      </c>
      <c r="B1597" s="1" t="s">
        <v>7294</v>
      </c>
      <c r="C1597" s="29" t="s">
        <v>15803</v>
      </c>
      <c r="D1597" s="29" t="s">
        <v>15876</v>
      </c>
      <c r="E1597" s="3">
        <v>5976</v>
      </c>
      <c r="F1597" s="7" t="str">
        <f t="shared" si="144"/>
        <v/>
      </c>
      <c r="G1597" s="7" t="str">
        <f t="shared" si="145"/>
        <v>LOMBARDIA</v>
      </c>
      <c r="I1597" s="24" t="str">
        <f t="shared" si="146"/>
        <v>LIVIGNO</v>
      </c>
      <c r="J1597" s="24" t="str">
        <f t="shared" si="147"/>
        <v>comune.livigno@legalmail.it</v>
      </c>
      <c r="K1597" s="24" t="str">
        <f t="shared" si="148"/>
        <v>NORD-OVEST</v>
      </c>
      <c r="L1597" s="24" t="str">
        <f t="shared" si="149"/>
        <v>LOMBARDIA</v>
      </c>
    </row>
    <row r="1598" spans="1:12" x14ac:dyDescent="0.2">
      <c r="A1598" s="1" t="s">
        <v>7415</v>
      </c>
      <c r="B1598" s="1" t="s">
        <v>7416</v>
      </c>
      <c r="C1598" s="29" t="s">
        <v>15803</v>
      </c>
      <c r="D1598" s="29" t="s">
        <v>15876</v>
      </c>
      <c r="E1598" s="3">
        <v>667</v>
      </c>
      <c r="F1598" s="7" t="str">
        <f t="shared" si="144"/>
        <v/>
      </c>
      <c r="G1598" s="7" t="str">
        <f t="shared" si="145"/>
        <v>LOMBARDIA</v>
      </c>
      <c r="I1598" s="24" t="str">
        <f t="shared" si="146"/>
        <v>LOVERO</v>
      </c>
      <c r="J1598" s="24" t="str">
        <f t="shared" si="147"/>
        <v>protocollo.lovero@cert.provincia.so.it</v>
      </c>
      <c r="K1598" s="24" t="str">
        <f t="shared" si="148"/>
        <v>NORD-OVEST</v>
      </c>
      <c r="L1598" s="24" t="str">
        <f t="shared" si="149"/>
        <v>LOMBARDIA</v>
      </c>
    </row>
    <row r="1599" spans="1:12" x14ac:dyDescent="0.2">
      <c r="A1599" s="1" t="s">
        <v>7704</v>
      </c>
      <c r="B1599" s="1" t="s">
        <v>7705</v>
      </c>
      <c r="C1599" s="29" t="s">
        <v>15803</v>
      </c>
      <c r="D1599" s="29" t="s">
        <v>15876</v>
      </c>
      <c r="E1599" s="3">
        <v>732</v>
      </c>
      <c r="F1599" s="7" t="str">
        <f t="shared" si="144"/>
        <v/>
      </c>
      <c r="G1599" s="7" t="str">
        <f t="shared" si="145"/>
        <v>LOMBARDIA</v>
      </c>
      <c r="I1599" s="24" t="str">
        <f t="shared" si="146"/>
        <v>MANTELLO</v>
      </c>
      <c r="J1599" s="24" t="str">
        <f t="shared" si="147"/>
        <v>protocollo.mantello@cert.provincia.so.it</v>
      </c>
      <c r="K1599" s="24" t="str">
        <f t="shared" si="148"/>
        <v>NORD-OVEST</v>
      </c>
      <c r="L1599" s="24" t="str">
        <f t="shared" si="149"/>
        <v>LOMBARDIA</v>
      </c>
    </row>
    <row r="1600" spans="1:12" x14ac:dyDescent="0.2">
      <c r="A1600" s="1" t="s">
        <v>7977</v>
      </c>
      <c r="B1600" s="1" t="s">
        <v>7978</v>
      </c>
      <c r="C1600" s="29" t="s">
        <v>15803</v>
      </c>
      <c r="D1600" s="29" t="s">
        <v>15876</v>
      </c>
      <c r="E1600" s="3">
        <v>1041</v>
      </c>
      <c r="F1600" s="7" t="str">
        <f t="shared" si="144"/>
        <v/>
      </c>
      <c r="G1600" s="7" t="str">
        <f t="shared" si="145"/>
        <v>LOMBARDIA</v>
      </c>
      <c r="I1600" s="24" t="str">
        <f t="shared" si="146"/>
        <v>MAZZO DI VALTELLINA</v>
      </c>
      <c r="J1600" s="24" t="str">
        <f t="shared" si="147"/>
        <v>protocollo.mazzo@cert.provincia.so.it</v>
      </c>
      <c r="K1600" s="24" t="str">
        <f t="shared" si="148"/>
        <v>NORD-OVEST</v>
      </c>
      <c r="L1600" s="24" t="str">
        <f t="shared" si="149"/>
        <v>LOMBARDIA</v>
      </c>
    </row>
    <row r="1601" spans="1:12" x14ac:dyDescent="0.2">
      <c r="A1601" s="1" t="s">
        <v>8041</v>
      </c>
      <c r="B1601" s="1" t="s">
        <v>8042</v>
      </c>
      <c r="C1601" s="29" t="s">
        <v>15803</v>
      </c>
      <c r="D1601" s="29" t="s">
        <v>15876</v>
      </c>
      <c r="E1601" s="3">
        <v>1001</v>
      </c>
      <c r="F1601" s="7" t="str">
        <f t="shared" si="144"/>
        <v/>
      </c>
      <c r="G1601" s="7" t="str">
        <f t="shared" si="145"/>
        <v>LOMBARDIA</v>
      </c>
      <c r="I1601" s="24" t="str">
        <f t="shared" si="146"/>
        <v>MELLO</v>
      </c>
      <c r="J1601" s="24" t="str">
        <f t="shared" si="147"/>
        <v>protocollo.mello@cert.provincia.so.it</v>
      </c>
      <c r="K1601" s="24" t="str">
        <f t="shared" si="148"/>
        <v>NORD-OVEST</v>
      </c>
      <c r="L1601" s="24" t="str">
        <f t="shared" si="149"/>
        <v>LOMBARDIA</v>
      </c>
    </row>
    <row r="1602" spans="1:12" x14ac:dyDescent="0.2">
      <c r="A1602" s="1" t="s">
        <v>8098</v>
      </c>
      <c r="B1602" s="1" t="s">
        <v>8099</v>
      </c>
      <c r="C1602" s="29" t="s">
        <v>15803</v>
      </c>
      <c r="D1602" s="29" t="s">
        <v>15876</v>
      </c>
      <c r="E1602" s="3">
        <v>1747</v>
      </c>
      <c r="F1602" s="7" t="str">
        <f t="shared" ref="F1602:F1665" si="150">IF(E1602&gt;300000,"Trovato","")</f>
        <v/>
      </c>
      <c r="G1602" s="7" t="str">
        <f t="shared" ref="G1602:G1665" si="151">IF(AND(E1602&gt;=50000,E1602&lt;=100000),"Compreso",D1602)</f>
        <v>LOMBARDIA</v>
      </c>
      <c r="I1602" s="24" t="str">
        <f t="shared" si="146"/>
        <v>MESE</v>
      </c>
      <c r="J1602" s="24" t="str">
        <f t="shared" si="147"/>
        <v>protocollo.mese@cert.provincia.so.it</v>
      </c>
      <c r="K1602" s="24" t="str">
        <f t="shared" si="148"/>
        <v>NORD-OVEST</v>
      </c>
      <c r="L1602" s="24" t="str">
        <f t="shared" si="149"/>
        <v>LOMBARDIA</v>
      </c>
    </row>
    <row r="1603" spans="1:12" x14ac:dyDescent="0.2">
      <c r="A1603" s="1" t="s">
        <v>8443</v>
      </c>
      <c r="B1603" s="1" t="s">
        <v>8444</v>
      </c>
      <c r="C1603" s="29" t="s">
        <v>15803</v>
      </c>
      <c r="D1603" s="29" t="s">
        <v>15876</v>
      </c>
      <c r="E1603" s="3">
        <v>3031</v>
      </c>
      <c r="F1603" s="7" t="str">
        <f t="shared" si="150"/>
        <v/>
      </c>
      <c r="G1603" s="7" t="str">
        <f t="shared" si="151"/>
        <v>LOMBARDIA</v>
      </c>
      <c r="I1603" s="24" t="str">
        <f t="shared" ref="I1603:I1666" si="152">TRIM(A1603)</f>
        <v>MONTAGNA IN VALTELLINA</v>
      </c>
      <c r="J1603" s="24" t="str">
        <f t="shared" ref="J1603:J1666" si="153">TRIM(B1603)</f>
        <v>protocollo.montagnainvaltellina@cert.provincia.so.it</v>
      </c>
      <c r="K1603" s="24" t="str">
        <f t="shared" ref="K1603:K1666" si="154">TRIM(C1603)</f>
        <v>NORD-OVEST</v>
      </c>
      <c r="L1603" s="24" t="str">
        <f t="shared" ref="L1603:L1666" si="155">TRIM(D1603)</f>
        <v>LOMBARDIA</v>
      </c>
    </row>
    <row r="1604" spans="1:12" x14ac:dyDescent="0.2">
      <c r="A1604" s="1" t="s">
        <v>8946</v>
      </c>
      <c r="B1604" s="1" t="s">
        <v>8947</v>
      </c>
      <c r="C1604" s="29" t="s">
        <v>15803</v>
      </c>
      <c r="D1604" s="29" t="s">
        <v>15876</v>
      </c>
      <c r="E1604" s="3">
        <v>11786</v>
      </c>
      <c r="F1604" s="7" t="str">
        <f t="shared" si="150"/>
        <v/>
      </c>
      <c r="G1604" s="7" t="str">
        <f t="shared" si="151"/>
        <v>LOMBARDIA</v>
      </c>
      <c r="I1604" s="24" t="str">
        <f t="shared" si="152"/>
        <v>MORBEGNO</v>
      </c>
      <c r="J1604" s="24" t="str">
        <f t="shared" si="153"/>
        <v>protocollo.morbegno@cert.provincia.so.it</v>
      </c>
      <c r="K1604" s="24" t="str">
        <f t="shared" si="154"/>
        <v>NORD-OVEST</v>
      </c>
      <c r="L1604" s="24" t="str">
        <f t="shared" si="155"/>
        <v>LOMBARDIA</v>
      </c>
    </row>
    <row r="1605" spans="1:12" x14ac:dyDescent="0.2">
      <c r="A1605" s="1" t="s">
        <v>9310</v>
      </c>
      <c r="B1605" s="1" t="s">
        <v>9311</v>
      </c>
      <c r="C1605" s="29" t="s">
        <v>15803</v>
      </c>
      <c r="D1605" s="29" t="s">
        <v>15876</v>
      </c>
      <c r="E1605" s="3">
        <v>1814</v>
      </c>
      <c r="F1605" s="7" t="str">
        <f t="shared" si="150"/>
        <v/>
      </c>
      <c r="G1605" s="7" t="str">
        <f t="shared" si="151"/>
        <v>LOMBARDIA</v>
      </c>
      <c r="I1605" s="24" t="str">
        <f t="shared" si="152"/>
        <v>NOVATE MEZZOLA</v>
      </c>
      <c r="J1605" s="24" t="str">
        <f t="shared" si="153"/>
        <v>protocollo.novatemezzola@cert.provincia.so.it</v>
      </c>
      <c r="K1605" s="24" t="str">
        <f t="shared" si="154"/>
        <v>NORD-OVEST</v>
      </c>
      <c r="L1605" s="24" t="str">
        <f t="shared" si="155"/>
        <v>LOMBARDIA</v>
      </c>
    </row>
    <row r="1606" spans="1:12" x14ac:dyDescent="0.2">
      <c r="A1606" s="1" t="s">
        <v>10014</v>
      </c>
      <c r="B1606" s="1" t="s">
        <v>10015</v>
      </c>
      <c r="C1606" s="29" t="s">
        <v>15803</v>
      </c>
      <c r="D1606" s="29" t="s">
        <v>15876</v>
      </c>
      <c r="E1606" s="3">
        <v>30</v>
      </c>
      <c r="F1606" s="7" t="str">
        <f t="shared" si="150"/>
        <v/>
      </c>
      <c r="G1606" s="7" t="str">
        <f t="shared" si="151"/>
        <v>LOMBARDIA</v>
      </c>
      <c r="I1606" s="24" t="str">
        <f t="shared" si="152"/>
        <v>PEDESINA</v>
      </c>
      <c r="J1606" s="24" t="str">
        <f t="shared" si="153"/>
        <v>protocollo.pedesina@cert.provincia.so.it</v>
      </c>
      <c r="K1606" s="24" t="str">
        <f t="shared" si="154"/>
        <v>NORD-OVEST</v>
      </c>
      <c r="L1606" s="24" t="str">
        <f t="shared" si="155"/>
        <v>LOMBARDIA</v>
      </c>
    </row>
    <row r="1607" spans="1:12" x14ac:dyDescent="0.2">
      <c r="A1607" s="1" t="s">
        <v>10256</v>
      </c>
      <c r="B1607" s="1" t="s">
        <v>10257</v>
      </c>
      <c r="C1607" s="29" t="s">
        <v>15803</v>
      </c>
      <c r="D1607" s="29" t="s">
        <v>15876</v>
      </c>
      <c r="E1607" s="3">
        <v>1321</v>
      </c>
      <c r="F1607" s="7" t="str">
        <f t="shared" si="150"/>
        <v/>
      </c>
      <c r="G1607" s="7" t="str">
        <f t="shared" si="151"/>
        <v>LOMBARDIA</v>
      </c>
      <c r="I1607" s="24" t="str">
        <f t="shared" si="152"/>
        <v>PIANTEDO</v>
      </c>
      <c r="J1607" s="24" t="str">
        <f t="shared" si="153"/>
        <v>protocollo.piantedo@cert.provincia.so.it</v>
      </c>
      <c r="K1607" s="24" t="str">
        <f t="shared" si="154"/>
        <v>NORD-OVEST</v>
      </c>
      <c r="L1607" s="24" t="str">
        <f t="shared" si="155"/>
        <v>LOMBARDIA</v>
      </c>
    </row>
    <row r="1608" spans="1:12" x14ac:dyDescent="0.2">
      <c r="A1608" s="1" t="s">
        <v>10262</v>
      </c>
      <c r="B1608" s="1" t="s">
        <v>10263</v>
      </c>
      <c r="C1608" s="29" t="s">
        <v>15803</v>
      </c>
      <c r="D1608" s="29" t="s">
        <v>15876</v>
      </c>
      <c r="E1608" s="3">
        <v>2309</v>
      </c>
      <c r="F1608" s="7" t="str">
        <f t="shared" si="150"/>
        <v/>
      </c>
      <c r="G1608" s="7" t="str">
        <f t="shared" si="151"/>
        <v>LOMBARDIA</v>
      </c>
      <c r="I1608" s="24" t="str">
        <f t="shared" si="152"/>
        <v>PIATEDA</v>
      </c>
      <c r="J1608" s="24" t="str">
        <f t="shared" si="153"/>
        <v>protocollo.piateda@cert.provincia.so.it</v>
      </c>
      <c r="K1608" s="24" t="str">
        <f t="shared" si="154"/>
        <v>NORD-OVEST</v>
      </c>
      <c r="L1608" s="24" t="str">
        <f t="shared" si="155"/>
        <v>LOMBARDIA</v>
      </c>
    </row>
    <row r="1609" spans="1:12" x14ac:dyDescent="0.2">
      <c r="A1609" s="1" t="s">
        <v>10486</v>
      </c>
      <c r="B1609" s="1" t="s">
        <v>10487</v>
      </c>
      <c r="C1609" s="29" t="s">
        <v>15803</v>
      </c>
      <c r="D1609" s="29" t="s">
        <v>15876</v>
      </c>
      <c r="E1609" s="3">
        <v>1950</v>
      </c>
      <c r="F1609" s="7" t="str">
        <f t="shared" si="150"/>
        <v/>
      </c>
      <c r="G1609" s="7" t="str">
        <f t="shared" si="151"/>
        <v>LOMBARDIA</v>
      </c>
      <c r="I1609" s="24" t="str">
        <f t="shared" si="152"/>
        <v>PIURO</v>
      </c>
      <c r="J1609" s="24" t="str">
        <f t="shared" si="153"/>
        <v>protocollo.piuro@cert.provincia.so.it</v>
      </c>
      <c r="K1609" s="24" t="str">
        <f t="shared" si="154"/>
        <v>NORD-OVEST</v>
      </c>
      <c r="L1609" s="24" t="str">
        <f t="shared" si="155"/>
        <v>LOMBARDIA</v>
      </c>
    </row>
    <row r="1610" spans="1:12" x14ac:dyDescent="0.2">
      <c r="A1610" s="1" t="s">
        <v>10568</v>
      </c>
      <c r="B1610" s="1" t="s">
        <v>10569</v>
      </c>
      <c r="C1610" s="29" t="s">
        <v>15803</v>
      </c>
      <c r="D1610" s="29" t="s">
        <v>15876</v>
      </c>
      <c r="E1610" s="3">
        <v>1865</v>
      </c>
      <c r="F1610" s="7" t="str">
        <f t="shared" si="150"/>
        <v/>
      </c>
      <c r="G1610" s="7" t="str">
        <f t="shared" si="151"/>
        <v>LOMBARDIA</v>
      </c>
      <c r="I1610" s="24" t="str">
        <f t="shared" si="152"/>
        <v>POGGIRIDENTI</v>
      </c>
      <c r="J1610" s="24" t="str">
        <f t="shared" si="153"/>
        <v>protocollo.poggiridenti@cert.provincia.so.it</v>
      </c>
      <c r="K1610" s="24" t="str">
        <f t="shared" si="154"/>
        <v>NORD-OVEST</v>
      </c>
      <c r="L1610" s="24" t="str">
        <f t="shared" si="155"/>
        <v>LOMBARDIA</v>
      </c>
    </row>
    <row r="1611" spans="1:12" x14ac:dyDescent="0.2">
      <c r="A1611" s="1" t="s">
        <v>10684</v>
      </c>
      <c r="B1611" s="1" t="s">
        <v>10685</v>
      </c>
      <c r="C1611" s="29" t="s">
        <v>15803</v>
      </c>
      <c r="D1611" s="29" t="s">
        <v>15876</v>
      </c>
      <c r="E1611" s="3">
        <v>2304</v>
      </c>
      <c r="F1611" s="7" t="str">
        <f t="shared" si="150"/>
        <v/>
      </c>
      <c r="G1611" s="7" t="str">
        <f t="shared" si="151"/>
        <v>LOMBARDIA</v>
      </c>
      <c r="I1611" s="24" t="str">
        <f t="shared" si="152"/>
        <v>PONTE IN VALTELLINA</v>
      </c>
      <c r="J1611" s="24" t="str">
        <f t="shared" si="153"/>
        <v>comune.ponteinvaltellina@pec.regione.lombardia.it</v>
      </c>
      <c r="K1611" s="24" t="str">
        <f t="shared" si="154"/>
        <v>NORD-OVEST</v>
      </c>
      <c r="L1611" s="24" t="str">
        <f t="shared" si="155"/>
        <v>LOMBARDIA</v>
      </c>
    </row>
    <row r="1612" spans="1:12" x14ac:dyDescent="0.2">
      <c r="A1612" s="1" t="s">
        <v>10849</v>
      </c>
      <c r="B1612" s="1" t="s">
        <v>10850</v>
      </c>
      <c r="C1612" s="29" t="s">
        <v>15803</v>
      </c>
      <c r="D1612" s="29" t="s">
        <v>15876</v>
      </c>
      <c r="E1612" s="3">
        <v>659</v>
      </c>
      <c r="F1612" s="7" t="str">
        <f t="shared" si="150"/>
        <v/>
      </c>
      <c r="G1612" s="7" t="str">
        <f t="shared" si="151"/>
        <v>LOMBARDIA</v>
      </c>
      <c r="I1612" s="24" t="str">
        <f t="shared" si="152"/>
        <v>POSTALESIO</v>
      </c>
      <c r="J1612" s="24" t="str">
        <f t="shared" si="153"/>
        <v>protocollo.postalesio@cert.provincia.so.it</v>
      </c>
      <c r="K1612" s="24" t="str">
        <f t="shared" si="154"/>
        <v>NORD-OVEST</v>
      </c>
      <c r="L1612" s="24" t="str">
        <f t="shared" si="155"/>
        <v>LOMBARDIA</v>
      </c>
    </row>
    <row r="1613" spans="1:12" x14ac:dyDescent="0.2">
      <c r="A1613" s="1" t="s">
        <v>10928</v>
      </c>
      <c r="B1613" s="1" t="s">
        <v>10929</v>
      </c>
      <c r="C1613" s="29" t="s">
        <v>15803</v>
      </c>
      <c r="D1613" s="29" t="s">
        <v>15876</v>
      </c>
      <c r="E1613" s="3">
        <v>2921</v>
      </c>
      <c r="F1613" s="7" t="str">
        <f t="shared" si="150"/>
        <v/>
      </c>
      <c r="G1613" s="7" t="str">
        <f t="shared" si="151"/>
        <v>LOMBARDIA</v>
      </c>
      <c r="I1613" s="24" t="str">
        <f t="shared" si="152"/>
        <v>PRATA CAMPORTACCIO</v>
      </c>
      <c r="J1613" s="24" t="str">
        <f t="shared" si="153"/>
        <v>comune.pratacamportaccio@pec.regione.lombardia.it</v>
      </c>
      <c r="K1613" s="24" t="str">
        <f t="shared" si="154"/>
        <v>NORD-OVEST</v>
      </c>
      <c r="L1613" s="24" t="str">
        <f t="shared" si="155"/>
        <v>LOMBARDIA</v>
      </c>
    </row>
    <row r="1614" spans="1:12" x14ac:dyDescent="0.2">
      <c r="A1614" s="1" t="s">
        <v>11197</v>
      </c>
      <c r="B1614" s="1" t="s">
        <v>11198</v>
      </c>
      <c r="C1614" s="29" t="s">
        <v>15803</v>
      </c>
      <c r="D1614" s="29" t="s">
        <v>15876</v>
      </c>
      <c r="E1614" s="3">
        <v>292</v>
      </c>
      <c r="F1614" s="7" t="str">
        <f t="shared" si="150"/>
        <v/>
      </c>
      <c r="G1614" s="7" t="str">
        <f t="shared" si="151"/>
        <v>LOMBARDIA</v>
      </c>
      <c r="I1614" s="24" t="str">
        <f t="shared" si="152"/>
        <v>RASURA</v>
      </c>
      <c r="J1614" s="24" t="str">
        <f t="shared" si="153"/>
        <v>protocollo.rasura@cert.provincia.so.it</v>
      </c>
      <c r="K1614" s="24" t="str">
        <f t="shared" si="154"/>
        <v>NORD-OVEST</v>
      </c>
      <c r="L1614" s="24" t="str">
        <f t="shared" si="155"/>
        <v>LOMBARDIA</v>
      </c>
    </row>
    <row r="1615" spans="1:12" x14ac:dyDescent="0.2">
      <c r="A1615" s="1" t="s">
        <v>11657</v>
      </c>
      <c r="B1615" s="1" t="s">
        <v>11658</v>
      </c>
      <c r="C1615" s="29" t="s">
        <v>15803</v>
      </c>
      <c r="D1615" s="29" t="s">
        <v>15876</v>
      </c>
      <c r="E1615" s="3">
        <v>564</v>
      </c>
      <c r="F1615" s="7" t="str">
        <f t="shared" si="150"/>
        <v/>
      </c>
      <c r="G1615" s="7" t="str">
        <f t="shared" si="151"/>
        <v>LOMBARDIA</v>
      </c>
      <c r="I1615" s="24" t="str">
        <f t="shared" si="152"/>
        <v>ROGOLO</v>
      </c>
      <c r="J1615" s="24" t="str">
        <f t="shared" si="153"/>
        <v>protocollo.rogolo@cert.provincia.so.it</v>
      </c>
      <c r="K1615" s="24" t="str">
        <f t="shared" si="154"/>
        <v>NORD-OVEST</v>
      </c>
      <c r="L1615" s="24" t="str">
        <f t="shared" si="155"/>
        <v>LOMBARDIA</v>
      </c>
    </row>
    <row r="1616" spans="1:12" x14ac:dyDescent="0.2">
      <c r="A1616" s="1" t="s">
        <v>12032</v>
      </c>
      <c r="B1616" s="1" t="s">
        <v>12033</v>
      </c>
      <c r="C1616" s="29" t="s">
        <v>15803</v>
      </c>
      <c r="D1616" s="29" t="s">
        <v>15876</v>
      </c>
      <c r="E1616" s="3">
        <v>2884</v>
      </c>
      <c r="F1616" s="7" t="str">
        <f t="shared" si="150"/>
        <v/>
      </c>
      <c r="G1616" s="7" t="str">
        <f t="shared" si="151"/>
        <v>LOMBARDIA</v>
      </c>
      <c r="I1616" s="24" t="str">
        <f t="shared" si="152"/>
        <v>SAMOLACO</v>
      </c>
      <c r="J1616" s="24" t="str">
        <f t="shared" si="153"/>
        <v>protocollo.samolaco@cert.provincia.so.it</v>
      </c>
      <c r="K1616" s="24" t="str">
        <f t="shared" si="154"/>
        <v>NORD-OVEST</v>
      </c>
      <c r="L1616" s="24" t="str">
        <f t="shared" si="155"/>
        <v>LOMBARDIA</v>
      </c>
    </row>
    <row r="1617" spans="1:12" x14ac:dyDescent="0.2">
      <c r="A1617" s="1" t="s">
        <v>12215</v>
      </c>
      <c r="B1617" s="1" t="s">
        <v>12216</v>
      </c>
      <c r="C1617" s="29" t="s">
        <v>15803</v>
      </c>
      <c r="D1617" s="29" t="s">
        <v>15876</v>
      </c>
      <c r="E1617" s="3">
        <v>395</v>
      </c>
      <c r="F1617" s="7" t="str">
        <f t="shared" si="150"/>
        <v/>
      </c>
      <c r="G1617" s="7" t="str">
        <f t="shared" si="151"/>
        <v>LOMBARDIA</v>
      </c>
      <c r="I1617" s="24" t="str">
        <f t="shared" si="152"/>
        <v>SAN GIACOMO FILIPPO</v>
      </c>
      <c r="J1617" s="24" t="str">
        <f t="shared" si="153"/>
        <v>protocollo.sangiacomofilippo@cert.provincia.so.it</v>
      </c>
      <c r="K1617" s="24" t="str">
        <f t="shared" si="154"/>
        <v>NORD-OVEST</v>
      </c>
      <c r="L1617" s="24" t="str">
        <f t="shared" si="155"/>
        <v>LOMBARDIA</v>
      </c>
    </row>
    <row r="1618" spans="1:12" x14ac:dyDescent="0.2">
      <c r="A1618" s="1" t="s">
        <v>13361</v>
      </c>
      <c r="B1618" s="1" t="s">
        <v>13362</v>
      </c>
      <c r="C1618" s="29" t="s">
        <v>15803</v>
      </c>
      <c r="D1618" s="29" t="s">
        <v>15876</v>
      </c>
      <c r="E1618" s="3">
        <v>500</v>
      </c>
      <c r="F1618" s="7" t="str">
        <f t="shared" si="150"/>
        <v/>
      </c>
      <c r="G1618" s="7" t="str">
        <f t="shared" si="151"/>
        <v>LOMBARDIA</v>
      </c>
      <c r="I1618" s="24" t="str">
        <f t="shared" si="152"/>
        <v>SERNIO</v>
      </c>
      <c r="J1618" s="24" t="str">
        <f t="shared" si="153"/>
        <v>protocollo.sernio@cert.provincia.so.it</v>
      </c>
      <c r="K1618" s="24" t="str">
        <f t="shared" si="154"/>
        <v>NORD-OVEST</v>
      </c>
      <c r="L1618" s="24" t="str">
        <f t="shared" si="155"/>
        <v>LOMBARDIA</v>
      </c>
    </row>
    <row r="1619" spans="1:12" x14ac:dyDescent="0.2">
      <c r="A1619" s="1" t="s">
        <v>13659</v>
      </c>
      <c r="B1619" s="1" t="s">
        <v>13660</v>
      </c>
      <c r="C1619" s="29" t="s">
        <v>15803</v>
      </c>
      <c r="D1619" s="29" t="s">
        <v>15876</v>
      </c>
      <c r="E1619" s="3">
        <v>4237</v>
      </c>
      <c r="F1619" s="7" t="str">
        <f t="shared" si="150"/>
        <v/>
      </c>
      <c r="G1619" s="7" t="str">
        <f t="shared" si="151"/>
        <v>LOMBARDIA</v>
      </c>
      <c r="I1619" s="24" t="str">
        <f t="shared" si="152"/>
        <v>SONDALO</v>
      </c>
      <c r="J1619" s="24" t="str">
        <f t="shared" si="153"/>
        <v>sondalo@pec.cmav.so.it</v>
      </c>
      <c r="K1619" s="24" t="str">
        <f t="shared" si="154"/>
        <v>NORD-OVEST</v>
      </c>
      <c r="L1619" s="24" t="str">
        <f t="shared" si="155"/>
        <v>LOMBARDIA</v>
      </c>
    </row>
    <row r="1620" spans="1:12" x14ac:dyDescent="0.2">
      <c r="A1620" s="1" t="s">
        <v>13661</v>
      </c>
      <c r="B1620" s="1" t="s">
        <v>13662</v>
      </c>
      <c r="C1620" s="29" t="s">
        <v>15803</v>
      </c>
      <c r="D1620" s="29" t="s">
        <v>15876</v>
      </c>
      <c r="E1620" s="3">
        <v>21642</v>
      </c>
      <c r="F1620" s="7" t="str">
        <f t="shared" si="150"/>
        <v/>
      </c>
      <c r="G1620" s="7" t="str">
        <f t="shared" si="151"/>
        <v>LOMBARDIA</v>
      </c>
      <c r="I1620" s="24" t="str">
        <f t="shared" si="152"/>
        <v>SONDRIO</v>
      </c>
      <c r="J1620" s="24" t="str">
        <f t="shared" si="153"/>
        <v>protocollo@cert.comune.sondrio.it</v>
      </c>
      <c r="K1620" s="24" t="str">
        <f t="shared" si="154"/>
        <v>NORD-OVEST</v>
      </c>
      <c r="L1620" s="24" t="str">
        <f t="shared" si="155"/>
        <v>LOMBARDIA</v>
      </c>
    </row>
    <row r="1621" spans="1:12" x14ac:dyDescent="0.2">
      <c r="A1621" s="1" t="s">
        <v>13811</v>
      </c>
      <c r="B1621" s="1" t="s">
        <v>13812</v>
      </c>
      <c r="C1621" s="29" t="s">
        <v>15803</v>
      </c>
      <c r="D1621" s="29" t="s">
        <v>15876</v>
      </c>
      <c r="E1621" s="3">
        <v>101</v>
      </c>
      <c r="F1621" s="7" t="str">
        <f t="shared" si="150"/>
        <v/>
      </c>
      <c r="G1621" s="7" t="str">
        <f t="shared" si="151"/>
        <v>LOMBARDIA</v>
      </c>
      <c r="I1621" s="24" t="str">
        <f t="shared" si="152"/>
        <v>SPRIANA</v>
      </c>
      <c r="J1621" s="24" t="str">
        <f t="shared" si="153"/>
        <v>comune.spriana@pec.regione.lombardia.it</v>
      </c>
      <c r="K1621" s="24" t="str">
        <f t="shared" si="154"/>
        <v>NORD-OVEST</v>
      </c>
      <c r="L1621" s="24" t="str">
        <f t="shared" si="155"/>
        <v>LOMBARDIA</v>
      </c>
    </row>
    <row r="1622" spans="1:12" x14ac:dyDescent="0.2">
      <c r="A1622" s="1" t="s">
        <v>13974</v>
      </c>
      <c r="B1622" s="1" t="s">
        <v>13975</v>
      </c>
      <c r="C1622" s="29" t="s">
        <v>15803</v>
      </c>
      <c r="D1622" s="29" t="s">
        <v>15876</v>
      </c>
      <c r="E1622" s="3">
        <v>4768</v>
      </c>
      <c r="F1622" s="7" t="str">
        <f t="shared" si="150"/>
        <v/>
      </c>
      <c r="G1622" s="7" t="str">
        <f t="shared" si="151"/>
        <v>LOMBARDIA</v>
      </c>
      <c r="I1622" s="24" t="str">
        <f t="shared" si="152"/>
        <v>TALAMONA</v>
      </c>
      <c r="J1622" s="24" t="str">
        <f t="shared" si="153"/>
        <v>comune.talamona@halleycert.it</v>
      </c>
      <c r="K1622" s="24" t="str">
        <f t="shared" si="154"/>
        <v>NORD-OVEST</v>
      </c>
      <c r="L1622" s="24" t="str">
        <f t="shared" si="155"/>
        <v>LOMBARDIA</v>
      </c>
    </row>
    <row r="1623" spans="1:12" x14ac:dyDescent="0.2">
      <c r="A1623" s="1" t="s">
        <v>14001</v>
      </c>
      <c r="B1623" s="1" t="s">
        <v>14002</v>
      </c>
      <c r="C1623" s="29" t="s">
        <v>15803</v>
      </c>
      <c r="D1623" s="29" t="s">
        <v>15876</v>
      </c>
      <c r="E1623" s="3">
        <v>190</v>
      </c>
      <c r="F1623" s="7" t="str">
        <f t="shared" si="150"/>
        <v/>
      </c>
      <c r="G1623" s="7" t="str">
        <f t="shared" si="151"/>
        <v>LOMBARDIA</v>
      </c>
      <c r="I1623" s="24" t="str">
        <f t="shared" si="152"/>
        <v>TARTANO</v>
      </c>
      <c r="J1623" s="24" t="str">
        <f t="shared" si="153"/>
        <v>protocollo.tartano@cert.provincia.so.it</v>
      </c>
      <c r="K1623" s="24" t="str">
        <f t="shared" si="154"/>
        <v>NORD-OVEST</v>
      </c>
      <c r="L1623" s="24" t="str">
        <f t="shared" si="155"/>
        <v>LOMBARDIA</v>
      </c>
    </row>
    <row r="1624" spans="1:12" x14ac:dyDescent="0.2">
      <c r="A1624" s="1" t="s">
        <v>14045</v>
      </c>
      <c r="B1624" s="1" t="s">
        <v>14046</v>
      </c>
      <c r="C1624" s="29" t="s">
        <v>15803</v>
      </c>
      <c r="D1624" s="29" t="s">
        <v>15876</v>
      </c>
      <c r="E1624" s="3">
        <v>4654</v>
      </c>
      <c r="F1624" s="7" t="str">
        <f t="shared" si="150"/>
        <v/>
      </c>
      <c r="G1624" s="7" t="str">
        <f t="shared" si="151"/>
        <v>LOMBARDIA</v>
      </c>
      <c r="I1624" s="24" t="str">
        <f t="shared" si="152"/>
        <v>TEGLIO</v>
      </c>
      <c r="J1624" s="24" t="str">
        <f t="shared" si="153"/>
        <v>protocollo.teglio@cert.provincia.so.it</v>
      </c>
      <c r="K1624" s="24" t="str">
        <f t="shared" si="154"/>
        <v>NORD-OVEST</v>
      </c>
      <c r="L1624" s="24" t="str">
        <f t="shared" si="155"/>
        <v>LOMBARDIA</v>
      </c>
    </row>
    <row r="1625" spans="1:12" x14ac:dyDescent="0.2">
      <c r="A1625" s="1" t="s">
        <v>14186</v>
      </c>
      <c r="B1625" s="1" t="s">
        <v>14187</v>
      </c>
      <c r="C1625" s="29" t="s">
        <v>15803</v>
      </c>
      <c r="D1625" s="29" t="s">
        <v>15876</v>
      </c>
      <c r="E1625" s="3">
        <v>9073</v>
      </c>
      <c r="F1625" s="7" t="str">
        <f t="shared" si="150"/>
        <v/>
      </c>
      <c r="G1625" s="7" t="str">
        <f t="shared" si="151"/>
        <v>LOMBARDIA</v>
      </c>
      <c r="I1625" s="24" t="str">
        <f t="shared" si="152"/>
        <v>TIRANO</v>
      </c>
      <c r="J1625" s="24" t="str">
        <f t="shared" si="153"/>
        <v>comune.tirano@legalmail.it</v>
      </c>
      <c r="K1625" s="24" t="str">
        <f t="shared" si="154"/>
        <v>NORD-OVEST</v>
      </c>
      <c r="L1625" s="24" t="str">
        <f t="shared" si="155"/>
        <v>LOMBARDIA</v>
      </c>
    </row>
    <row r="1626" spans="1:12" x14ac:dyDescent="0.2">
      <c r="A1626" s="1" t="s">
        <v>14323</v>
      </c>
      <c r="B1626" s="1" t="s">
        <v>14324</v>
      </c>
      <c r="C1626" s="29" t="s">
        <v>15803</v>
      </c>
      <c r="D1626" s="29" t="s">
        <v>15876</v>
      </c>
      <c r="E1626" s="3">
        <v>824</v>
      </c>
      <c r="F1626" s="7" t="str">
        <f t="shared" si="150"/>
        <v/>
      </c>
      <c r="G1626" s="7" t="str">
        <f t="shared" si="151"/>
        <v>LOMBARDIA</v>
      </c>
      <c r="I1626" s="24" t="str">
        <f t="shared" si="152"/>
        <v>TORRE DI SANTA MARIA</v>
      </c>
      <c r="J1626" s="24" t="str">
        <f t="shared" si="153"/>
        <v>comune.torredisantamaria@pec.regione.lombardia.it</v>
      </c>
      <c r="K1626" s="24" t="str">
        <f t="shared" si="154"/>
        <v>NORD-OVEST</v>
      </c>
      <c r="L1626" s="24" t="str">
        <f t="shared" si="155"/>
        <v>LOMBARDIA</v>
      </c>
    </row>
    <row r="1627" spans="1:12" x14ac:dyDescent="0.2">
      <c r="A1627" s="1" t="s">
        <v>14411</v>
      </c>
      <c r="B1627" s="1" t="s">
        <v>14412</v>
      </c>
      <c r="C1627" s="29" t="s">
        <v>15803</v>
      </c>
      <c r="D1627" s="29" t="s">
        <v>15876</v>
      </c>
      <c r="E1627" s="3">
        <v>624</v>
      </c>
      <c r="F1627" s="7" t="str">
        <f t="shared" si="150"/>
        <v/>
      </c>
      <c r="G1627" s="7" t="str">
        <f t="shared" si="151"/>
        <v>LOMBARDIA</v>
      </c>
      <c r="I1627" s="24" t="str">
        <f t="shared" si="152"/>
        <v>TOVO DI SANT'AGATA</v>
      </c>
      <c r="J1627" s="24" t="str">
        <f t="shared" si="153"/>
        <v>protocollo.tovo@cert.provincia.so.it</v>
      </c>
      <c r="K1627" s="24" t="str">
        <f t="shared" si="154"/>
        <v>NORD-OVEST</v>
      </c>
      <c r="L1627" s="24" t="str">
        <f t="shared" si="155"/>
        <v>LOMBARDIA</v>
      </c>
    </row>
    <row r="1628" spans="1:12" x14ac:dyDescent="0.2">
      <c r="A1628" s="1" t="s">
        <v>14435</v>
      </c>
      <c r="B1628" s="1" t="s">
        <v>14436</v>
      </c>
      <c r="C1628" s="29" t="s">
        <v>15803</v>
      </c>
      <c r="D1628" s="29" t="s">
        <v>15876</v>
      </c>
      <c r="E1628" s="3">
        <v>2536</v>
      </c>
      <c r="F1628" s="7" t="str">
        <f t="shared" si="150"/>
        <v/>
      </c>
      <c r="G1628" s="7" t="str">
        <f t="shared" si="151"/>
        <v>LOMBARDIA</v>
      </c>
      <c r="I1628" s="24" t="str">
        <f t="shared" si="152"/>
        <v>TRAONA</v>
      </c>
      <c r="J1628" s="24" t="str">
        <f t="shared" si="153"/>
        <v>protocollo.traona@cert.provincia.so.it</v>
      </c>
      <c r="K1628" s="24" t="str">
        <f t="shared" si="154"/>
        <v>NORD-OVEST</v>
      </c>
      <c r="L1628" s="24" t="str">
        <f t="shared" si="155"/>
        <v>LOMBARDIA</v>
      </c>
    </row>
    <row r="1629" spans="1:12" x14ac:dyDescent="0.2">
      <c r="A1629" s="1" t="s">
        <v>14524</v>
      </c>
      <c r="B1629" s="1" t="s">
        <v>14525</v>
      </c>
      <c r="C1629" s="29" t="s">
        <v>15803</v>
      </c>
      <c r="D1629" s="29" t="s">
        <v>15876</v>
      </c>
      <c r="E1629" s="3">
        <v>2002</v>
      </c>
      <c r="F1629" s="7" t="str">
        <f t="shared" si="150"/>
        <v/>
      </c>
      <c r="G1629" s="7" t="str">
        <f t="shared" si="151"/>
        <v>LOMBARDIA</v>
      </c>
      <c r="I1629" s="24" t="str">
        <f t="shared" si="152"/>
        <v>TRESIVIO</v>
      </c>
      <c r="J1629" s="24" t="str">
        <f t="shared" si="153"/>
        <v>protocollo.tresivio@cert.provincia.so.it</v>
      </c>
      <c r="K1629" s="24" t="str">
        <f t="shared" si="154"/>
        <v>NORD-OVEST</v>
      </c>
      <c r="L1629" s="24" t="str">
        <f t="shared" si="155"/>
        <v>LOMBARDIA</v>
      </c>
    </row>
    <row r="1630" spans="1:12" x14ac:dyDescent="0.2">
      <c r="A1630" s="1" t="s">
        <v>14812</v>
      </c>
      <c r="B1630" s="1" t="s">
        <v>14813</v>
      </c>
      <c r="C1630" s="29" t="s">
        <v>15803</v>
      </c>
      <c r="D1630" s="29" t="s">
        <v>15876</v>
      </c>
      <c r="E1630" s="3">
        <v>4045</v>
      </c>
      <c r="F1630" s="7" t="str">
        <f t="shared" si="150"/>
        <v/>
      </c>
      <c r="G1630" s="7" t="str">
        <f t="shared" si="151"/>
        <v>LOMBARDIA</v>
      </c>
      <c r="I1630" s="24" t="str">
        <f t="shared" si="152"/>
        <v>VALDIDENTRO</v>
      </c>
      <c r="J1630" s="24" t="str">
        <f t="shared" si="153"/>
        <v>valdidentro@pec.cmav.so.it</v>
      </c>
      <c r="K1630" s="24" t="str">
        <f t="shared" si="154"/>
        <v>NORD-OVEST</v>
      </c>
      <c r="L1630" s="24" t="str">
        <f t="shared" si="155"/>
        <v>LOMBARDIA</v>
      </c>
    </row>
    <row r="1631" spans="1:12" x14ac:dyDescent="0.2">
      <c r="A1631" s="1" t="s">
        <v>14820</v>
      </c>
      <c r="B1631" s="1" t="s">
        <v>14821</v>
      </c>
      <c r="C1631" s="29" t="s">
        <v>15803</v>
      </c>
      <c r="D1631" s="29" t="s">
        <v>15876</v>
      </c>
      <c r="E1631" s="3">
        <v>3533</v>
      </c>
      <c r="F1631" s="7" t="str">
        <f t="shared" si="150"/>
        <v/>
      </c>
      <c r="G1631" s="7" t="str">
        <f t="shared" si="151"/>
        <v>LOMBARDIA</v>
      </c>
      <c r="I1631" s="24" t="str">
        <f t="shared" si="152"/>
        <v>VALDISOTTO</v>
      </c>
      <c r="J1631" s="24" t="str">
        <f t="shared" si="153"/>
        <v>valdisotto@pec.cmav.so.it</v>
      </c>
      <c r="K1631" s="24" t="str">
        <f t="shared" si="154"/>
        <v>NORD-OVEST</v>
      </c>
      <c r="L1631" s="24" t="str">
        <f t="shared" si="155"/>
        <v>LOMBARDIA</v>
      </c>
    </row>
    <row r="1632" spans="1:12" x14ac:dyDescent="0.2">
      <c r="A1632" s="1" t="s">
        <v>14846</v>
      </c>
      <c r="B1632" s="1" t="s">
        <v>14847</v>
      </c>
      <c r="C1632" s="29" t="s">
        <v>15803</v>
      </c>
      <c r="D1632" s="29" t="s">
        <v>15876</v>
      </c>
      <c r="E1632" s="3">
        <v>2703</v>
      </c>
      <c r="F1632" s="7" t="str">
        <f t="shared" si="150"/>
        <v/>
      </c>
      <c r="G1632" s="7" t="str">
        <f t="shared" si="151"/>
        <v>LOMBARDIA</v>
      </c>
      <c r="I1632" s="24" t="str">
        <f t="shared" si="152"/>
        <v>VALFURVA</v>
      </c>
      <c r="J1632" s="24" t="str">
        <f t="shared" si="153"/>
        <v>valfurva@pec.cmav.so.it</v>
      </c>
      <c r="K1632" s="24" t="str">
        <f t="shared" si="154"/>
        <v>NORD-OVEST</v>
      </c>
      <c r="L1632" s="24" t="str">
        <f t="shared" si="155"/>
        <v>LOMBARDIA</v>
      </c>
    </row>
    <row r="1633" spans="1:12" x14ac:dyDescent="0.2">
      <c r="A1633" s="1" t="s">
        <v>14784</v>
      </c>
      <c r="B1633" s="1" t="s">
        <v>14785</v>
      </c>
      <c r="C1633" s="29" t="s">
        <v>15803</v>
      </c>
      <c r="D1633" s="29" t="s">
        <v>15876</v>
      </c>
      <c r="E1633" s="3">
        <v>939</v>
      </c>
      <c r="F1633" s="7" t="str">
        <f t="shared" si="150"/>
        <v/>
      </c>
      <c r="G1633" s="7" t="str">
        <f t="shared" si="151"/>
        <v>LOMBARDIA</v>
      </c>
      <c r="I1633" s="24" t="str">
        <f t="shared" si="152"/>
        <v>VAL MASINO</v>
      </c>
      <c r="J1633" s="24" t="str">
        <f t="shared" si="153"/>
        <v>protocollo.valmasino@cert.provincia.so.it</v>
      </c>
      <c r="K1633" s="24" t="str">
        <f t="shared" si="154"/>
        <v>NORD-OVEST</v>
      </c>
      <c r="L1633" s="24" t="str">
        <f t="shared" si="155"/>
        <v>LOMBARDIA</v>
      </c>
    </row>
    <row r="1634" spans="1:12" x14ac:dyDescent="0.2">
      <c r="A1634" s="1" t="s">
        <v>15119</v>
      </c>
      <c r="B1634" s="1" t="s">
        <v>15120</v>
      </c>
      <c r="C1634" s="29" t="s">
        <v>15803</v>
      </c>
      <c r="D1634" s="29" t="s">
        <v>15876</v>
      </c>
      <c r="E1634" s="3">
        <v>1093</v>
      </c>
      <c r="F1634" s="7" t="str">
        <f t="shared" si="150"/>
        <v/>
      </c>
      <c r="G1634" s="7" t="str">
        <f t="shared" si="151"/>
        <v>LOMBARDIA</v>
      </c>
      <c r="I1634" s="24" t="str">
        <f t="shared" si="152"/>
        <v>VERCEIA</v>
      </c>
      <c r="J1634" s="24" t="str">
        <f t="shared" si="153"/>
        <v>protocollo.verceia@cert.provincia.so.it</v>
      </c>
      <c r="K1634" s="24" t="str">
        <f t="shared" si="154"/>
        <v>NORD-OVEST</v>
      </c>
      <c r="L1634" s="24" t="str">
        <f t="shared" si="155"/>
        <v>LOMBARDIA</v>
      </c>
    </row>
    <row r="1635" spans="1:12" x14ac:dyDescent="0.2">
      <c r="A1635" s="1" t="s">
        <v>15185</v>
      </c>
      <c r="B1635" s="1" t="s">
        <v>15186</v>
      </c>
      <c r="C1635" s="29" t="s">
        <v>15803</v>
      </c>
      <c r="D1635" s="29" t="s">
        <v>15876</v>
      </c>
      <c r="E1635" s="3">
        <v>209</v>
      </c>
      <c r="F1635" s="7" t="str">
        <f t="shared" si="150"/>
        <v/>
      </c>
      <c r="G1635" s="7" t="str">
        <f t="shared" si="151"/>
        <v>LOMBARDIA</v>
      </c>
      <c r="I1635" s="24" t="str">
        <f t="shared" si="152"/>
        <v>VERVIO</v>
      </c>
      <c r="J1635" s="24" t="str">
        <f t="shared" si="153"/>
        <v>protocollo.vervio@cert.provincia.so.it</v>
      </c>
      <c r="K1635" s="24" t="str">
        <f t="shared" si="154"/>
        <v>NORD-OVEST</v>
      </c>
      <c r="L1635" s="24" t="str">
        <f t="shared" si="155"/>
        <v>LOMBARDIA</v>
      </c>
    </row>
    <row r="1636" spans="1:12" x14ac:dyDescent="0.2">
      <c r="A1636" s="1" t="s">
        <v>15361</v>
      </c>
      <c r="B1636" s="1" t="s">
        <v>16228</v>
      </c>
      <c r="C1636" s="29" t="s">
        <v>15803</v>
      </c>
      <c r="D1636" s="29" t="s">
        <v>15876</v>
      </c>
      <c r="E1636" s="3">
        <v>1030</v>
      </c>
      <c r="F1636" s="7" t="str">
        <f t="shared" si="150"/>
        <v/>
      </c>
      <c r="G1636" s="7" t="str">
        <f t="shared" si="151"/>
        <v>LOMBARDIA</v>
      </c>
      <c r="I1636" s="24" t="str">
        <f t="shared" si="152"/>
        <v>VILLA DI CHIAVENNA</v>
      </c>
      <c r="J1636" s="24" t="str">
        <f t="shared" si="153"/>
        <v>protocollo.villadichiavenna@cert.provincia.so.it</v>
      </c>
      <c r="K1636" s="24" t="str">
        <f t="shared" si="154"/>
        <v>NORD-OVEST</v>
      </c>
      <c r="L1636" s="24" t="str">
        <f t="shared" si="155"/>
        <v>LOMBARDIA</v>
      </c>
    </row>
    <row r="1637" spans="1:12" x14ac:dyDescent="0.2">
      <c r="A1637" s="1" t="s">
        <v>15365</v>
      </c>
      <c r="B1637" s="1" t="s">
        <v>15366</v>
      </c>
      <c r="C1637" s="29" t="s">
        <v>15803</v>
      </c>
      <c r="D1637" s="29" t="s">
        <v>15876</v>
      </c>
      <c r="E1637" s="3">
        <v>2957</v>
      </c>
      <c r="F1637" s="7" t="str">
        <f t="shared" si="150"/>
        <v/>
      </c>
      <c r="G1637" s="7" t="str">
        <f t="shared" si="151"/>
        <v>LOMBARDIA</v>
      </c>
      <c r="I1637" s="24" t="str">
        <f t="shared" si="152"/>
        <v>VILLA DI TIRANO</v>
      </c>
      <c r="J1637" s="24" t="str">
        <f t="shared" si="153"/>
        <v>comune.villaditirano@pec.regione.lombardia.it</v>
      </c>
      <c r="K1637" s="24" t="str">
        <f t="shared" si="154"/>
        <v>NORD-OVEST</v>
      </c>
      <c r="L1637" s="24" t="str">
        <f t="shared" si="155"/>
        <v>LOMBARDIA</v>
      </c>
    </row>
    <row r="1638" spans="1:12" x14ac:dyDescent="0.2">
      <c r="A1638" s="1" t="s">
        <v>423</v>
      </c>
      <c r="B1638" s="1" t="s">
        <v>424</v>
      </c>
      <c r="C1638" s="29" t="s">
        <v>15803</v>
      </c>
      <c r="D1638" s="29" t="s">
        <v>15876</v>
      </c>
      <c r="E1638" s="3">
        <v>30994</v>
      </c>
      <c r="F1638" s="7" t="str">
        <f t="shared" si="150"/>
        <v/>
      </c>
      <c r="G1638" s="7" t="str">
        <f t="shared" si="151"/>
        <v>LOMBARDIA</v>
      </c>
      <c r="I1638" s="24" t="str">
        <f t="shared" si="152"/>
        <v>ABBIATEGRASSO</v>
      </c>
      <c r="J1638" s="24" t="str">
        <f t="shared" si="153"/>
        <v>comune.abbiategrasso@legalpec.it</v>
      </c>
      <c r="K1638" s="24" t="str">
        <f t="shared" si="154"/>
        <v>NORD-OVEST</v>
      </c>
      <c r="L1638" s="24" t="str">
        <f t="shared" si="155"/>
        <v>LOMBARDIA</v>
      </c>
    </row>
    <row r="1639" spans="1:12" x14ac:dyDescent="0.2">
      <c r="A1639" s="1" t="s">
        <v>607</v>
      </c>
      <c r="B1639" s="1" t="s">
        <v>608</v>
      </c>
      <c r="C1639" s="29" t="s">
        <v>15803</v>
      </c>
      <c r="D1639" s="29" t="s">
        <v>15876</v>
      </c>
      <c r="E1639" s="3">
        <v>4621</v>
      </c>
      <c r="F1639" s="7" t="str">
        <f t="shared" si="150"/>
        <v/>
      </c>
      <c r="G1639" s="7" t="str">
        <f t="shared" si="151"/>
        <v>LOMBARDIA</v>
      </c>
      <c r="I1639" s="24" t="str">
        <f t="shared" si="152"/>
        <v>ALBAIRATE</v>
      </c>
      <c r="J1639" s="24" t="str">
        <f t="shared" si="153"/>
        <v>comune.albairate.mi@pec.it</v>
      </c>
      <c r="K1639" s="24" t="str">
        <f t="shared" si="154"/>
        <v>NORD-OVEST</v>
      </c>
      <c r="L1639" s="24" t="str">
        <f t="shared" si="155"/>
        <v>LOMBARDIA</v>
      </c>
    </row>
    <row r="1640" spans="1:12" x14ac:dyDescent="0.2">
      <c r="A1640" s="1" t="s">
        <v>1002</v>
      </c>
      <c r="B1640" s="1" t="s">
        <v>1003</v>
      </c>
      <c r="C1640" s="29" t="s">
        <v>15803</v>
      </c>
      <c r="D1640" s="29" t="s">
        <v>15876</v>
      </c>
      <c r="E1640" s="3">
        <v>6524</v>
      </c>
      <c r="F1640" s="7" t="str">
        <f t="shared" si="150"/>
        <v/>
      </c>
      <c r="G1640" s="7" t="str">
        <f t="shared" si="151"/>
        <v>LOMBARDIA</v>
      </c>
      <c r="I1640" s="24" t="str">
        <f t="shared" si="152"/>
        <v>ARCONATE</v>
      </c>
      <c r="J1640" s="24" t="str">
        <f t="shared" si="153"/>
        <v>comune.arconate@postecert.it</v>
      </c>
      <c r="K1640" s="24" t="str">
        <f t="shared" si="154"/>
        <v>NORD-OVEST</v>
      </c>
      <c r="L1640" s="24" t="str">
        <f t="shared" si="155"/>
        <v>LOMBARDIA</v>
      </c>
    </row>
    <row r="1641" spans="1:12" x14ac:dyDescent="0.2">
      <c r="A1641" s="1" t="s">
        <v>1024</v>
      </c>
      <c r="B1641" s="1" t="s">
        <v>16229</v>
      </c>
      <c r="C1641" s="29" t="s">
        <v>15803</v>
      </c>
      <c r="D1641" s="29" t="s">
        <v>15876</v>
      </c>
      <c r="E1641" s="3">
        <v>19138</v>
      </c>
      <c r="F1641" s="7" t="str">
        <f t="shared" si="150"/>
        <v/>
      </c>
      <c r="G1641" s="7" t="str">
        <f t="shared" si="151"/>
        <v>LOMBARDIA</v>
      </c>
      <c r="I1641" s="24" t="str">
        <f t="shared" si="152"/>
        <v>ARESE</v>
      </c>
      <c r="J1641" s="24" t="str">
        <f t="shared" si="153"/>
        <v>protocollo@cert.comune.arese.mi.it</v>
      </c>
      <c r="K1641" s="24" t="str">
        <f t="shared" si="154"/>
        <v>NORD-OVEST</v>
      </c>
      <c r="L1641" s="24" t="str">
        <f t="shared" si="155"/>
        <v>LOMBARDIA</v>
      </c>
    </row>
    <row r="1642" spans="1:12" x14ac:dyDescent="0.2">
      <c r="A1642" s="1" t="s">
        <v>1059</v>
      </c>
      <c r="B1642" s="1" t="s">
        <v>1060</v>
      </c>
      <c r="C1642" s="29" t="s">
        <v>15803</v>
      </c>
      <c r="D1642" s="29" t="s">
        <v>15876</v>
      </c>
      <c r="E1642" s="3">
        <v>11495</v>
      </c>
      <c r="F1642" s="7" t="str">
        <f t="shared" si="150"/>
        <v/>
      </c>
      <c r="G1642" s="7" t="str">
        <f t="shared" si="151"/>
        <v>LOMBARDIA</v>
      </c>
      <c r="I1642" s="24" t="str">
        <f t="shared" si="152"/>
        <v>ARLUNO</v>
      </c>
      <c r="J1642" s="24" t="str">
        <f t="shared" si="153"/>
        <v>protocollo@pec.comune.arluno.mi.it</v>
      </c>
      <c r="K1642" s="24" t="str">
        <f t="shared" si="154"/>
        <v>NORD-OVEST</v>
      </c>
      <c r="L1642" s="24" t="str">
        <f t="shared" si="155"/>
        <v>LOMBARDIA</v>
      </c>
    </row>
    <row r="1643" spans="1:12" x14ac:dyDescent="0.2">
      <c r="A1643" s="1" t="s">
        <v>1153</v>
      </c>
      <c r="B1643" s="1" t="s">
        <v>1154</v>
      </c>
      <c r="C1643" s="29" t="s">
        <v>15803</v>
      </c>
      <c r="D1643" s="29" t="s">
        <v>15876</v>
      </c>
      <c r="E1643" s="3">
        <v>8124</v>
      </c>
      <c r="F1643" s="7" t="str">
        <f t="shared" si="150"/>
        <v/>
      </c>
      <c r="G1643" s="7" t="str">
        <f t="shared" si="151"/>
        <v>LOMBARDIA</v>
      </c>
      <c r="I1643" s="24" t="str">
        <f t="shared" si="152"/>
        <v>ASSAGO</v>
      </c>
      <c r="J1643" s="24" t="str">
        <f t="shared" si="153"/>
        <v>segreteria.generale@assago.legalmail.it</v>
      </c>
      <c r="K1643" s="24" t="str">
        <f t="shared" si="154"/>
        <v>NORD-OVEST</v>
      </c>
      <c r="L1643" s="24" t="str">
        <f t="shared" si="155"/>
        <v>LOMBARDIA</v>
      </c>
    </row>
    <row r="1644" spans="1:12" x14ac:dyDescent="0.2">
      <c r="A1644" s="1" t="s">
        <v>1433</v>
      </c>
      <c r="B1644" s="1" t="s">
        <v>1434</v>
      </c>
      <c r="C1644" s="29" t="s">
        <v>15803</v>
      </c>
      <c r="D1644" s="29" t="s">
        <v>15876</v>
      </c>
      <c r="E1644" s="3">
        <v>17035</v>
      </c>
      <c r="F1644" s="7" t="str">
        <f t="shared" si="150"/>
        <v/>
      </c>
      <c r="G1644" s="7" t="str">
        <f t="shared" si="151"/>
        <v>LOMBARDIA</v>
      </c>
      <c r="I1644" s="24" t="str">
        <f t="shared" si="152"/>
        <v>BAREGGIO</v>
      </c>
      <c r="J1644" s="24" t="str">
        <f t="shared" si="153"/>
        <v>comune.bareggio@pec.regione.lombardia.it</v>
      </c>
      <c r="K1644" s="24" t="str">
        <f t="shared" si="154"/>
        <v>NORD-OVEST</v>
      </c>
      <c r="L1644" s="24" t="str">
        <f t="shared" si="155"/>
        <v>LOMBARDIA</v>
      </c>
    </row>
    <row r="1645" spans="1:12" x14ac:dyDescent="0.2">
      <c r="A1645" s="1" t="s">
        <v>1501</v>
      </c>
      <c r="B1645" s="1" t="s">
        <v>1502</v>
      </c>
      <c r="C1645" s="29" t="s">
        <v>15803</v>
      </c>
      <c r="D1645" s="29" t="s">
        <v>15876</v>
      </c>
      <c r="E1645" s="3">
        <v>3639</v>
      </c>
      <c r="F1645" s="7" t="str">
        <f t="shared" si="150"/>
        <v/>
      </c>
      <c r="G1645" s="7" t="str">
        <f t="shared" si="151"/>
        <v>LOMBARDIA</v>
      </c>
      <c r="I1645" s="24" t="str">
        <f t="shared" si="152"/>
        <v>BASIANO</v>
      </c>
      <c r="J1645" s="24" t="str">
        <f t="shared" si="153"/>
        <v>basiano@pec.it</v>
      </c>
      <c r="K1645" s="24" t="str">
        <f t="shared" si="154"/>
        <v>NORD-OVEST</v>
      </c>
      <c r="L1645" s="24" t="str">
        <f t="shared" si="155"/>
        <v>LOMBARDIA</v>
      </c>
    </row>
    <row r="1646" spans="1:12" x14ac:dyDescent="0.2">
      <c r="A1646" s="1" t="s">
        <v>1505</v>
      </c>
      <c r="B1646" s="1" t="s">
        <v>1506</v>
      </c>
      <c r="C1646" s="29" t="s">
        <v>15803</v>
      </c>
      <c r="D1646" s="29" t="s">
        <v>15876</v>
      </c>
      <c r="E1646" s="3">
        <v>7567</v>
      </c>
      <c r="F1646" s="7" t="str">
        <f t="shared" si="150"/>
        <v/>
      </c>
      <c r="G1646" s="7" t="str">
        <f t="shared" si="151"/>
        <v>LOMBARDIA</v>
      </c>
      <c r="I1646" s="24" t="str">
        <f t="shared" si="152"/>
        <v>BASIGLIO</v>
      </c>
      <c r="J1646" s="24" t="str">
        <f t="shared" si="153"/>
        <v>basiglio@postacert.comune.basiglio.mi.it</v>
      </c>
      <c r="K1646" s="24" t="str">
        <f t="shared" si="154"/>
        <v>NORD-OVEST</v>
      </c>
      <c r="L1646" s="24" t="str">
        <f t="shared" si="155"/>
        <v>LOMBARDIA</v>
      </c>
    </row>
    <row r="1647" spans="1:12" x14ac:dyDescent="0.2">
      <c r="A1647" s="1" t="s">
        <v>1588</v>
      </c>
      <c r="B1647" s="1" t="s">
        <v>1589</v>
      </c>
      <c r="C1647" s="29" t="s">
        <v>15803</v>
      </c>
      <c r="D1647" s="29" t="s">
        <v>15876</v>
      </c>
      <c r="E1647" s="3">
        <v>3810</v>
      </c>
      <c r="F1647" s="7" t="str">
        <f t="shared" si="150"/>
        <v/>
      </c>
      <c r="G1647" s="7" t="str">
        <f t="shared" si="151"/>
        <v>LOMBARDIA</v>
      </c>
      <c r="I1647" s="24" t="str">
        <f t="shared" si="152"/>
        <v>BELLINZAGO LOMBARDO</v>
      </c>
      <c r="J1647" s="24" t="str">
        <f t="shared" si="153"/>
        <v>protocollo.bellinzagolombardo@pec.it</v>
      </c>
      <c r="K1647" s="24" t="str">
        <f t="shared" si="154"/>
        <v>NORD-OVEST</v>
      </c>
      <c r="L1647" s="24" t="str">
        <f t="shared" si="155"/>
        <v>LOMBARDIA</v>
      </c>
    </row>
    <row r="1648" spans="1:12" x14ac:dyDescent="0.2">
      <c r="A1648" s="1" t="s">
        <v>1671</v>
      </c>
      <c r="B1648" s="1" t="s">
        <v>16230</v>
      </c>
      <c r="C1648" s="29" t="s">
        <v>15803</v>
      </c>
      <c r="D1648" s="29" t="s">
        <v>15876</v>
      </c>
      <c r="E1648" s="3">
        <v>3071</v>
      </c>
      <c r="F1648" s="7" t="str">
        <f t="shared" si="150"/>
        <v/>
      </c>
      <c r="G1648" s="7" t="str">
        <f t="shared" si="151"/>
        <v>LOMBARDIA</v>
      </c>
      <c r="I1648" s="24" t="str">
        <f t="shared" si="152"/>
        <v>BERNATE TICINO</v>
      </c>
      <c r="J1648" s="24" t="str">
        <f t="shared" si="153"/>
        <v>bernateticino@legalmail.it</v>
      </c>
      <c r="K1648" s="24" t="str">
        <f t="shared" si="154"/>
        <v>NORD-OVEST</v>
      </c>
      <c r="L1648" s="24" t="str">
        <f t="shared" si="155"/>
        <v>LOMBARDIA</v>
      </c>
    </row>
    <row r="1649" spans="1:12" x14ac:dyDescent="0.2">
      <c r="A1649" s="1" t="s">
        <v>1695</v>
      </c>
      <c r="B1649" s="1" t="s">
        <v>1696</v>
      </c>
      <c r="C1649" s="29" t="s">
        <v>15803</v>
      </c>
      <c r="D1649" s="29" t="s">
        <v>15876</v>
      </c>
      <c r="E1649" s="3">
        <v>2022</v>
      </c>
      <c r="F1649" s="7" t="str">
        <f t="shared" si="150"/>
        <v/>
      </c>
      <c r="G1649" s="7" t="str">
        <f t="shared" si="151"/>
        <v>LOMBARDIA</v>
      </c>
      <c r="I1649" s="24" t="str">
        <f t="shared" si="152"/>
        <v>BESATE</v>
      </c>
      <c r="J1649" s="24" t="str">
        <f t="shared" si="153"/>
        <v>protocollo.besate@legalpec.it</v>
      </c>
      <c r="K1649" s="24" t="str">
        <f t="shared" si="154"/>
        <v>NORD-OVEST</v>
      </c>
      <c r="L1649" s="24" t="str">
        <f t="shared" si="155"/>
        <v>LOMBARDIA</v>
      </c>
    </row>
    <row r="1650" spans="1:12" x14ac:dyDescent="0.2">
      <c r="A1650" s="1" t="s">
        <v>1759</v>
      </c>
      <c r="B1650" s="1" t="s">
        <v>1760</v>
      </c>
      <c r="C1650" s="29" t="s">
        <v>15803</v>
      </c>
      <c r="D1650" s="29" t="s">
        <v>15876</v>
      </c>
      <c r="E1650" s="3">
        <v>7158</v>
      </c>
      <c r="F1650" s="7" t="str">
        <f t="shared" si="150"/>
        <v/>
      </c>
      <c r="G1650" s="7" t="str">
        <f t="shared" si="151"/>
        <v>LOMBARDIA</v>
      </c>
      <c r="I1650" s="24" t="str">
        <f t="shared" si="152"/>
        <v>BINASCO</v>
      </c>
      <c r="J1650" s="24" t="str">
        <f t="shared" si="153"/>
        <v>comune.binasco@legalmail.it</v>
      </c>
      <c r="K1650" s="24" t="str">
        <f t="shared" si="154"/>
        <v>NORD-OVEST</v>
      </c>
      <c r="L1650" s="24" t="str">
        <f t="shared" si="155"/>
        <v>LOMBARDIA</v>
      </c>
    </row>
    <row r="1651" spans="1:12" x14ac:dyDescent="0.2">
      <c r="A1651" s="1" t="s">
        <v>1828</v>
      </c>
      <c r="B1651" s="1" t="s">
        <v>1829</v>
      </c>
      <c r="C1651" s="29" t="s">
        <v>15803</v>
      </c>
      <c r="D1651" s="29" t="s">
        <v>15876</v>
      </c>
      <c r="E1651" s="3">
        <v>4195</v>
      </c>
      <c r="F1651" s="7" t="str">
        <f t="shared" si="150"/>
        <v/>
      </c>
      <c r="G1651" s="7" t="str">
        <f t="shared" si="151"/>
        <v>LOMBARDIA</v>
      </c>
      <c r="I1651" s="24" t="str">
        <f t="shared" si="152"/>
        <v>BOFFALORA SOPRA TICINO</v>
      </c>
      <c r="J1651" s="24" t="str">
        <f t="shared" si="153"/>
        <v>comune.boffaloraticino@pec.it</v>
      </c>
      <c r="K1651" s="24" t="str">
        <f t="shared" si="154"/>
        <v>NORD-OVEST</v>
      </c>
      <c r="L1651" s="24" t="str">
        <f t="shared" si="155"/>
        <v>LOMBARDIA</v>
      </c>
    </row>
    <row r="1652" spans="1:12" x14ac:dyDescent="0.2">
      <c r="A1652" s="1" t="s">
        <v>1844</v>
      </c>
      <c r="B1652" s="1" t="s">
        <v>1845</v>
      </c>
      <c r="C1652" s="29" t="s">
        <v>15803</v>
      </c>
      <c r="D1652" s="29" t="s">
        <v>15876</v>
      </c>
      <c r="E1652" s="3">
        <v>35557</v>
      </c>
      <c r="F1652" s="7" t="str">
        <f t="shared" si="150"/>
        <v/>
      </c>
      <c r="G1652" s="7" t="str">
        <f t="shared" si="151"/>
        <v>LOMBARDIA</v>
      </c>
      <c r="I1652" s="24" t="str">
        <f t="shared" si="152"/>
        <v>BOLLATE</v>
      </c>
      <c r="J1652" s="24" t="str">
        <f t="shared" si="153"/>
        <v>comune.bollate@legalmail.it</v>
      </c>
      <c r="K1652" s="24" t="str">
        <f t="shared" si="154"/>
        <v>NORD-OVEST</v>
      </c>
      <c r="L1652" s="24" t="str">
        <f t="shared" si="155"/>
        <v>LOMBARDIA</v>
      </c>
    </row>
    <row r="1653" spans="1:12" x14ac:dyDescent="0.2">
      <c r="A1653" s="1" t="s">
        <v>2177</v>
      </c>
      <c r="B1653" s="1" t="s">
        <v>2178</v>
      </c>
      <c r="C1653" s="29" t="s">
        <v>15803</v>
      </c>
      <c r="D1653" s="29" t="s">
        <v>15876</v>
      </c>
      <c r="E1653" s="3">
        <v>25712</v>
      </c>
      <c r="F1653" s="7" t="str">
        <f t="shared" si="150"/>
        <v/>
      </c>
      <c r="G1653" s="7" t="str">
        <f t="shared" si="151"/>
        <v>LOMBARDIA</v>
      </c>
      <c r="I1653" s="24" t="str">
        <f t="shared" si="152"/>
        <v>BRESSO</v>
      </c>
      <c r="J1653" s="24" t="str">
        <f t="shared" si="153"/>
        <v>comune.bresso@legalmail.it</v>
      </c>
      <c r="K1653" s="24" t="str">
        <f t="shared" si="154"/>
        <v>NORD-OVEST</v>
      </c>
      <c r="L1653" s="24" t="str">
        <f t="shared" si="155"/>
        <v>LOMBARDIA</v>
      </c>
    </row>
    <row r="1654" spans="1:12" x14ac:dyDescent="0.2">
      <c r="A1654" s="1" t="s">
        <v>2278</v>
      </c>
      <c r="B1654" s="1" t="s">
        <v>2279</v>
      </c>
      <c r="C1654" s="29" t="s">
        <v>15803</v>
      </c>
      <c r="D1654" s="29" t="s">
        <v>15876</v>
      </c>
      <c r="E1654" s="3">
        <v>2215</v>
      </c>
      <c r="F1654" s="7" t="str">
        <f t="shared" si="150"/>
        <v/>
      </c>
      <c r="G1654" s="7" t="str">
        <f t="shared" si="151"/>
        <v>LOMBARDIA</v>
      </c>
      <c r="I1654" s="24" t="str">
        <f t="shared" si="152"/>
        <v>BUBBIANO</v>
      </c>
      <c r="J1654" s="24" t="str">
        <f t="shared" si="153"/>
        <v>comune.bubbiano@pec.regione.lombardia.it</v>
      </c>
      <c r="K1654" s="24" t="str">
        <f t="shared" si="154"/>
        <v>NORD-OVEST</v>
      </c>
      <c r="L1654" s="24" t="str">
        <f t="shared" si="155"/>
        <v>LOMBARDIA</v>
      </c>
    </row>
    <row r="1655" spans="1:12" x14ac:dyDescent="0.2">
      <c r="A1655" s="1" t="s">
        <v>2288</v>
      </c>
      <c r="B1655" s="1" t="s">
        <v>2289</v>
      </c>
      <c r="C1655" s="29" t="s">
        <v>15803</v>
      </c>
      <c r="D1655" s="29" t="s">
        <v>15876</v>
      </c>
      <c r="E1655" s="3">
        <v>26503</v>
      </c>
      <c r="F1655" s="7" t="str">
        <f t="shared" si="150"/>
        <v/>
      </c>
      <c r="G1655" s="7" t="str">
        <f t="shared" si="151"/>
        <v>LOMBARDIA</v>
      </c>
      <c r="I1655" s="24" t="str">
        <f t="shared" si="152"/>
        <v>BUCCINASCO</v>
      </c>
      <c r="J1655" s="24" t="str">
        <f t="shared" si="153"/>
        <v>protocollo@cert.legalmail.it</v>
      </c>
      <c r="K1655" s="24" t="str">
        <f t="shared" si="154"/>
        <v>NORD-OVEST</v>
      </c>
      <c r="L1655" s="24" t="str">
        <f t="shared" si="155"/>
        <v>LOMBARDIA</v>
      </c>
    </row>
    <row r="1656" spans="1:12" x14ac:dyDescent="0.2">
      <c r="A1656" s="1" t="s">
        <v>2351</v>
      </c>
      <c r="B1656" s="1" t="s">
        <v>2352</v>
      </c>
      <c r="C1656" s="29" t="s">
        <v>15803</v>
      </c>
      <c r="D1656" s="29" t="s">
        <v>15876</v>
      </c>
      <c r="E1656" s="3">
        <v>4751</v>
      </c>
      <c r="F1656" s="7" t="str">
        <f t="shared" si="150"/>
        <v/>
      </c>
      <c r="G1656" s="7" t="str">
        <f t="shared" si="151"/>
        <v>LOMBARDIA</v>
      </c>
      <c r="I1656" s="24" t="str">
        <f t="shared" si="152"/>
        <v>BUSCATE</v>
      </c>
      <c r="J1656" s="24" t="str">
        <f t="shared" si="153"/>
        <v>protocollo.buscate@legalmail.it</v>
      </c>
      <c r="K1656" s="24" t="str">
        <f t="shared" si="154"/>
        <v>NORD-OVEST</v>
      </c>
      <c r="L1656" s="24" t="str">
        <f t="shared" si="155"/>
        <v>LOMBARDIA</v>
      </c>
    </row>
    <row r="1657" spans="1:12" x14ac:dyDescent="0.2">
      <c r="A1657" s="1" t="s">
        <v>2359</v>
      </c>
      <c r="B1657" s="1" t="s">
        <v>2360</v>
      </c>
      <c r="C1657" s="29" t="s">
        <v>15803</v>
      </c>
      <c r="D1657" s="29" t="s">
        <v>15876</v>
      </c>
      <c r="E1657" s="3">
        <v>8532</v>
      </c>
      <c r="F1657" s="7" t="str">
        <f t="shared" si="150"/>
        <v/>
      </c>
      <c r="G1657" s="7" t="str">
        <f t="shared" si="151"/>
        <v>LOMBARDIA</v>
      </c>
      <c r="I1657" s="24" t="str">
        <f t="shared" si="152"/>
        <v>BUSSERO</v>
      </c>
      <c r="J1657" s="24" t="str">
        <f t="shared" si="153"/>
        <v>protocollo.bussero@pec.it</v>
      </c>
      <c r="K1657" s="24" t="str">
        <f t="shared" si="154"/>
        <v>NORD-OVEST</v>
      </c>
      <c r="L1657" s="24" t="str">
        <f t="shared" si="155"/>
        <v>LOMBARDIA</v>
      </c>
    </row>
    <row r="1658" spans="1:12" x14ac:dyDescent="0.2">
      <c r="A1658" s="1" t="s">
        <v>2373</v>
      </c>
      <c r="B1658" s="1" t="s">
        <v>16231</v>
      </c>
      <c r="C1658" s="29" t="s">
        <v>15803</v>
      </c>
      <c r="D1658" s="29" t="s">
        <v>15876</v>
      </c>
      <c r="E1658" s="3">
        <v>13479</v>
      </c>
      <c r="F1658" s="7" t="str">
        <f t="shared" si="150"/>
        <v/>
      </c>
      <c r="G1658" s="7" t="str">
        <f t="shared" si="151"/>
        <v>LOMBARDIA</v>
      </c>
      <c r="I1658" s="24" t="str">
        <f t="shared" si="152"/>
        <v>BUSTO GAROLFO</v>
      </c>
      <c r="J1658" s="24" t="str">
        <f t="shared" si="153"/>
        <v>protocollo.bustogarolfo@sicurezzapostale.it</v>
      </c>
      <c r="K1658" s="24" t="str">
        <f t="shared" si="154"/>
        <v>NORD-OVEST</v>
      </c>
      <c r="L1658" s="24" t="str">
        <f t="shared" si="155"/>
        <v>LOMBARDIA</v>
      </c>
    </row>
    <row r="1659" spans="1:12" x14ac:dyDescent="0.2">
      <c r="A1659" s="1" t="s">
        <v>2567</v>
      </c>
      <c r="B1659" s="1" t="s">
        <v>2568</v>
      </c>
      <c r="C1659" s="29" t="s">
        <v>15803</v>
      </c>
      <c r="D1659" s="29" t="s">
        <v>15876</v>
      </c>
      <c r="E1659" s="3">
        <v>1182</v>
      </c>
      <c r="F1659" s="7" t="str">
        <f t="shared" si="150"/>
        <v/>
      </c>
      <c r="G1659" s="7" t="str">
        <f t="shared" si="151"/>
        <v>LOMBARDIA</v>
      </c>
      <c r="I1659" s="24" t="str">
        <f t="shared" si="152"/>
        <v>CALVIGNASCO</v>
      </c>
      <c r="J1659" s="24" t="str">
        <f t="shared" si="153"/>
        <v>segreteria.calvignasco@pec.it</v>
      </c>
      <c r="K1659" s="24" t="str">
        <f t="shared" si="154"/>
        <v>NORD-OVEST</v>
      </c>
      <c r="L1659" s="24" t="str">
        <f t="shared" si="155"/>
        <v>LOMBARDIA</v>
      </c>
    </row>
    <row r="1660" spans="1:12" x14ac:dyDescent="0.2">
      <c r="A1660" s="1" t="s">
        <v>2581</v>
      </c>
      <c r="B1660" s="1" t="s">
        <v>2582</v>
      </c>
      <c r="C1660" s="29" t="s">
        <v>15803</v>
      </c>
      <c r="D1660" s="29" t="s">
        <v>15876</v>
      </c>
      <c r="E1660" s="3">
        <v>6508</v>
      </c>
      <c r="F1660" s="7" t="str">
        <f t="shared" si="150"/>
        <v/>
      </c>
      <c r="G1660" s="7" t="str">
        <f t="shared" si="151"/>
        <v>LOMBARDIA</v>
      </c>
      <c r="I1660" s="24" t="str">
        <f t="shared" si="152"/>
        <v>CAMBIAGO</v>
      </c>
      <c r="J1660" s="24" t="str">
        <f t="shared" si="153"/>
        <v>protocollo@pec.comunecambiago.com</v>
      </c>
      <c r="K1660" s="24" t="str">
        <f t="shared" si="154"/>
        <v>NORD-OVEST</v>
      </c>
      <c r="L1660" s="24" t="str">
        <f t="shared" si="155"/>
        <v>LOMBARDIA</v>
      </c>
    </row>
    <row r="1661" spans="1:12" x14ac:dyDescent="0.2">
      <c r="A1661" s="1" t="s">
        <v>2785</v>
      </c>
      <c r="B1661" s="1" t="s">
        <v>2786</v>
      </c>
      <c r="C1661" s="29" t="s">
        <v>15803</v>
      </c>
      <c r="D1661" s="29" t="s">
        <v>15876</v>
      </c>
      <c r="E1661" s="3">
        <v>12438</v>
      </c>
      <c r="F1661" s="7" t="str">
        <f t="shared" si="150"/>
        <v/>
      </c>
      <c r="G1661" s="7" t="str">
        <f t="shared" si="151"/>
        <v>LOMBARDIA</v>
      </c>
      <c r="I1661" s="24" t="str">
        <f t="shared" si="152"/>
        <v>CANEGRATE</v>
      </c>
      <c r="J1661" s="24" t="str">
        <f t="shared" si="153"/>
        <v>comune.canegrate@pec.regione.lombardia.it</v>
      </c>
      <c r="K1661" s="24" t="str">
        <f t="shared" si="154"/>
        <v>NORD-OVEST</v>
      </c>
      <c r="L1661" s="24" t="str">
        <f t="shared" si="155"/>
        <v>LOMBARDIA</v>
      </c>
    </row>
    <row r="1662" spans="1:12" x14ac:dyDescent="0.2">
      <c r="A1662" s="1" t="s">
        <v>3124</v>
      </c>
      <c r="B1662" s="1" t="s">
        <v>3125</v>
      </c>
      <c r="C1662" s="29" t="s">
        <v>15803</v>
      </c>
      <c r="D1662" s="29" t="s">
        <v>15876</v>
      </c>
      <c r="E1662" s="3">
        <v>3976</v>
      </c>
      <c r="F1662" s="7" t="str">
        <f t="shared" si="150"/>
        <v/>
      </c>
      <c r="G1662" s="7" t="str">
        <f t="shared" si="151"/>
        <v>LOMBARDIA</v>
      </c>
      <c r="I1662" s="24" t="str">
        <f t="shared" si="152"/>
        <v>CARPIANO</v>
      </c>
      <c r="J1662" s="24" t="str">
        <f t="shared" si="153"/>
        <v>comune.carpiano@pec.regione.lombardia.it</v>
      </c>
      <c r="K1662" s="24" t="str">
        <f t="shared" si="154"/>
        <v>NORD-OVEST</v>
      </c>
      <c r="L1662" s="24" t="str">
        <f t="shared" si="155"/>
        <v>LOMBARDIA</v>
      </c>
    </row>
    <row r="1663" spans="1:12" x14ac:dyDescent="0.2">
      <c r="A1663" s="1" t="s">
        <v>3168</v>
      </c>
      <c r="B1663" s="1" t="s">
        <v>3169</v>
      </c>
      <c r="C1663" s="29" t="s">
        <v>15803</v>
      </c>
      <c r="D1663" s="29" t="s">
        <v>15876</v>
      </c>
      <c r="E1663" s="3">
        <v>14175</v>
      </c>
      <c r="F1663" s="7" t="str">
        <f t="shared" si="150"/>
        <v/>
      </c>
      <c r="G1663" s="7" t="str">
        <f t="shared" si="151"/>
        <v>LOMBARDIA</v>
      </c>
      <c r="I1663" s="24" t="str">
        <f t="shared" si="152"/>
        <v>CARUGATE</v>
      </c>
      <c r="J1663" s="24" t="str">
        <f t="shared" si="153"/>
        <v>comune.carugate@legalmail.it</v>
      </c>
      <c r="K1663" s="24" t="str">
        <f t="shared" si="154"/>
        <v>NORD-OVEST</v>
      </c>
      <c r="L1663" s="24" t="str">
        <f t="shared" si="155"/>
        <v>LOMBARDIA</v>
      </c>
    </row>
    <row r="1664" spans="1:12" x14ac:dyDescent="0.2">
      <c r="A1664" s="1" t="s">
        <v>3316</v>
      </c>
      <c r="B1664" s="1" t="s">
        <v>3317</v>
      </c>
      <c r="C1664" s="29" t="s">
        <v>15803</v>
      </c>
      <c r="D1664" s="29" t="s">
        <v>15876</v>
      </c>
      <c r="E1664" s="3">
        <v>3867</v>
      </c>
      <c r="F1664" s="7" t="str">
        <f t="shared" si="150"/>
        <v/>
      </c>
      <c r="G1664" s="7" t="str">
        <f t="shared" si="151"/>
        <v>LOMBARDIA</v>
      </c>
      <c r="I1664" s="24" t="str">
        <f t="shared" si="152"/>
        <v>CASARILE</v>
      </c>
      <c r="J1664" s="24" t="str">
        <f t="shared" si="153"/>
        <v>protocollo@pec.comune.casarile.mi.it</v>
      </c>
      <c r="K1664" s="24" t="str">
        <f t="shared" si="154"/>
        <v>NORD-OVEST</v>
      </c>
      <c r="L1664" s="24" t="str">
        <f t="shared" si="155"/>
        <v>LOMBARDIA</v>
      </c>
    </row>
    <row r="1665" spans="1:12" x14ac:dyDescent="0.2">
      <c r="A1665" s="1" t="s">
        <v>3385</v>
      </c>
      <c r="B1665" s="1" t="s">
        <v>3386</v>
      </c>
      <c r="C1665" s="29" t="s">
        <v>15803</v>
      </c>
      <c r="D1665" s="29" t="s">
        <v>15876</v>
      </c>
      <c r="E1665" s="3">
        <v>5355</v>
      </c>
      <c r="F1665" s="7" t="str">
        <f t="shared" si="150"/>
        <v/>
      </c>
      <c r="G1665" s="7" t="str">
        <f t="shared" si="151"/>
        <v>LOMBARDIA</v>
      </c>
      <c r="I1665" s="24" t="str">
        <f t="shared" si="152"/>
        <v>CASOREZZO</v>
      </c>
      <c r="J1665" s="24" t="str">
        <f t="shared" si="153"/>
        <v>comune.casorezzo@postecert.it</v>
      </c>
      <c r="K1665" s="24" t="str">
        <f t="shared" si="154"/>
        <v>NORD-OVEST</v>
      </c>
      <c r="L1665" s="24" t="str">
        <f t="shared" si="155"/>
        <v>LOMBARDIA</v>
      </c>
    </row>
    <row r="1666" spans="1:12" x14ac:dyDescent="0.2">
      <c r="A1666" s="1" t="s">
        <v>3400</v>
      </c>
      <c r="B1666" s="1" t="s">
        <v>3401</v>
      </c>
      <c r="C1666" s="29" t="s">
        <v>15803</v>
      </c>
      <c r="D1666" s="29" t="s">
        <v>15876</v>
      </c>
      <c r="E1666" s="3">
        <v>18552</v>
      </c>
      <c r="F1666" s="7" t="str">
        <f t="shared" ref="F1666:F1729" si="156">IF(E1666&gt;300000,"Trovato","")</f>
        <v/>
      </c>
      <c r="G1666" s="7" t="str">
        <f t="shared" ref="G1666:G1729" si="157">IF(AND(E1666&gt;=50000,E1666&lt;=100000),"Compreso",D1666)</f>
        <v>LOMBARDIA</v>
      </c>
      <c r="I1666" s="24" t="str">
        <f t="shared" si="152"/>
        <v>CASSANO D'ADDA</v>
      </c>
      <c r="J1666" s="24" t="str">
        <f t="shared" si="153"/>
        <v>protocollo@comune.cassanodadda.mi.legalmail.it</v>
      </c>
      <c r="K1666" s="24" t="str">
        <f t="shared" si="154"/>
        <v>NORD-OVEST</v>
      </c>
      <c r="L1666" s="24" t="str">
        <f t="shared" si="155"/>
        <v>LOMBARDIA</v>
      </c>
    </row>
    <row r="1667" spans="1:12" x14ac:dyDescent="0.2">
      <c r="A1667" s="1" t="s">
        <v>3416</v>
      </c>
      <c r="B1667" s="1" t="s">
        <v>16222</v>
      </c>
      <c r="C1667" s="29" t="s">
        <v>15803</v>
      </c>
      <c r="D1667" s="29" t="s">
        <v>15876</v>
      </c>
      <c r="E1667" s="3">
        <v>13206</v>
      </c>
      <c r="F1667" s="7" t="str">
        <f t="shared" si="156"/>
        <v/>
      </c>
      <c r="G1667" s="7" t="str">
        <f t="shared" si="157"/>
        <v>LOMBARDIA</v>
      </c>
      <c r="I1667" s="24" t="str">
        <f t="shared" ref="I1667:I1730" si="158">TRIM(A1667)</f>
        <v>CASSINA DE' PECCHI</v>
      </c>
      <c r="J1667" s="24" t="str">
        <f t="shared" ref="J1667:J1730" si="159">TRIM(B1667)</f>
        <v>PEC NON ESISTENTE</v>
      </c>
      <c r="K1667" s="24" t="str">
        <f t="shared" ref="K1667:K1730" si="160">TRIM(C1667)</f>
        <v>NORD-OVEST</v>
      </c>
      <c r="L1667" s="24" t="str">
        <f t="shared" ref="L1667:L1730" si="161">TRIM(D1667)</f>
        <v>LOMBARDIA</v>
      </c>
    </row>
    <row r="1668" spans="1:12" x14ac:dyDescent="0.2">
      <c r="A1668" s="1" t="s">
        <v>3428</v>
      </c>
      <c r="B1668" s="1" t="s">
        <v>3429</v>
      </c>
      <c r="C1668" s="29" t="s">
        <v>15803</v>
      </c>
      <c r="D1668" s="29" t="s">
        <v>15876</v>
      </c>
      <c r="E1668" s="3">
        <v>1884</v>
      </c>
      <c r="F1668" s="7" t="str">
        <f t="shared" si="156"/>
        <v/>
      </c>
      <c r="G1668" s="7" t="str">
        <f t="shared" si="157"/>
        <v>LOMBARDIA</v>
      </c>
      <c r="I1668" s="24" t="str">
        <f t="shared" si="158"/>
        <v>CASSINETTA DI LUGAGNANO</v>
      </c>
      <c r="J1668" s="24" t="str">
        <f t="shared" si="159"/>
        <v>comune.cassinettadilugagnano@pec.regione.lombardia.it</v>
      </c>
      <c r="K1668" s="24" t="str">
        <f t="shared" si="160"/>
        <v>NORD-OVEST</v>
      </c>
      <c r="L1668" s="24" t="str">
        <f t="shared" si="161"/>
        <v>LOMBARDIA</v>
      </c>
    </row>
    <row r="1669" spans="1:12" x14ac:dyDescent="0.2">
      <c r="A1669" s="1" t="s">
        <v>3452</v>
      </c>
      <c r="B1669" s="1" t="s">
        <v>3453</v>
      </c>
      <c r="C1669" s="29" t="s">
        <v>15803</v>
      </c>
      <c r="D1669" s="29" t="s">
        <v>15876</v>
      </c>
      <c r="E1669" s="3">
        <v>10990</v>
      </c>
      <c r="F1669" s="7" t="str">
        <f t="shared" si="156"/>
        <v/>
      </c>
      <c r="G1669" s="7" t="str">
        <f t="shared" si="157"/>
        <v>LOMBARDIA</v>
      </c>
      <c r="I1669" s="24" t="str">
        <f t="shared" si="158"/>
        <v>CASTANO PRIMO</v>
      </c>
      <c r="J1669" s="24" t="str">
        <f t="shared" si="159"/>
        <v>protocollo@cert.comune.castanoprimo.mi.it</v>
      </c>
      <c r="K1669" s="24" t="str">
        <f t="shared" si="160"/>
        <v>NORD-OVEST</v>
      </c>
      <c r="L1669" s="24" t="str">
        <f t="shared" si="161"/>
        <v>LOMBARDIA</v>
      </c>
    </row>
    <row r="1670" spans="1:12" x14ac:dyDescent="0.2">
      <c r="A1670" s="1" t="s">
        <v>4192</v>
      </c>
      <c r="B1670" s="1" t="s">
        <v>4193</v>
      </c>
      <c r="C1670" s="29" t="s">
        <v>15803</v>
      </c>
      <c r="D1670" s="29" t="s">
        <v>15876</v>
      </c>
      <c r="E1670" s="3">
        <v>30697</v>
      </c>
      <c r="F1670" s="7" t="str">
        <f t="shared" si="156"/>
        <v/>
      </c>
      <c r="G1670" s="7" t="str">
        <f t="shared" si="157"/>
        <v>LOMBARDIA</v>
      </c>
      <c r="I1670" s="24" t="str">
        <f t="shared" si="158"/>
        <v>CERNUSCO SUL NAVIGLIO</v>
      </c>
      <c r="J1670" s="24" t="str">
        <f t="shared" si="159"/>
        <v>comune.cernuscosulnaviglio@pec.regione.lombardia.it</v>
      </c>
      <c r="K1670" s="24" t="str">
        <f t="shared" si="160"/>
        <v>NORD-OVEST</v>
      </c>
      <c r="L1670" s="24" t="str">
        <f t="shared" si="161"/>
        <v>LOMBARDIA</v>
      </c>
    </row>
    <row r="1671" spans="1:12" x14ac:dyDescent="0.2">
      <c r="A1671" s="1" t="s">
        <v>4214</v>
      </c>
      <c r="B1671" s="1" t="s">
        <v>4215</v>
      </c>
      <c r="C1671" s="29" t="s">
        <v>15803</v>
      </c>
      <c r="D1671" s="29" t="s">
        <v>15876</v>
      </c>
      <c r="E1671" s="3">
        <v>4956</v>
      </c>
      <c r="F1671" s="7" t="str">
        <f t="shared" si="156"/>
        <v/>
      </c>
      <c r="G1671" s="7" t="str">
        <f t="shared" si="157"/>
        <v>LOMBARDIA</v>
      </c>
      <c r="I1671" s="24" t="str">
        <f t="shared" si="158"/>
        <v>CERRO AL LAMBRO</v>
      </c>
      <c r="J1671" s="24" t="str">
        <f t="shared" si="159"/>
        <v>cerroallambro@pacertificata.it</v>
      </c>
      <c r="K1671" s="24" t="str">
        <f t="shared" si="160"/>
        <v>NORD-OVEST</v>
      </c>
      <c r="L1671" s="24" t="str">
        <f t="shared" si="161"/>
        <v>LOMBARDIA</v>
      </c>
    </row>
    <row r="1672" spans="1:12" x14ac:dyDescent="0.2">
      <c r="A1672" s="1" t="s">
        <v>4218</v>
      </c>
      <c r="B1672" s="1" t="s">
        <v>4219</v>
      </c>
      <c r="C1672" s="29" t="s">
        <v>15803</v>
      </c>
      <c r="D1672" s="29" t="s">
        <v>15876</v>
      </c>
      <c r="E1672" s="3">
        <v>14735</v>
      </c>
      <c r="F1672" s="7" t="str">
        <f t="shared" si="156"/>
        <v/>
      </c>
      <c r="G1672" s="7" t="str">
        <f t="shared" si="157"/>
        <v>LOMBARDIA</v>
      </c>
      <c r="I1672" s="24" t="str">
        <f t="shared" si="158"/>
        <v>CERRO MAGGIORE</v>
      </c>
      <c r="J1672" s="24" t="str">
        <f t="shared" si="159"/>
        <v>protocollo.cerromaggiore@legalmail.it</v>
      </c>
      <c r="K1672" s="24" t="str">
        <f t="shared" si="160"/>
        <v>NORD-OVEST</v>
      </c>
      <c r="L1672" s="24" t="str">
        <f t="shared" si="161"/>
        <v>LOMBARDIA</v>
      </c>
    </row>
    <row r="1673" spans="1:12" x14ac:dyDescent="0.2">
      <c r="A1673" s="1" t="s">
        <v>4269</v>
      </c>
      <c r="B1673" s="1" t="s">
        <v>4270</v>
      </c>
      <c r="C1673" s="29" t="s">
        <v>15803</v>
      </c>
      <c r="D1673" s="29" t="s">
        <v>15876</v>
      </c>
      <c r="E1673" s="3">
        <v>23398</v>
      </c>
      <c r="F1673" s="7" t="str">
        <f t="shared" si="156"/>
        <v/>
      </c>
      <c r="G1673" s="7" t="str">
        <f t="shared" si="157"/>
        <v>LOMBARDIA</v>
      </c>
      <c r="I1673" s="24" t="str">
        <f t="shared" si="158"/>
        <v>CESANO BOSCONE</v>
      </c>
      <c r="J1673" s="24" t="str">
        <f t="shared" si="159"/>
        <v>protocollo@pec.comune.cesano-boscone.mi.it</v>
      </c>
      <c r="K1673" s="24" t="str">
        <f t="shared" si="160"/>
        <v>NORD-OVEST</v>
      </c>
      <c r="L1673" s="24" t="str">
        <f t="shared" si="161"/>
        <v>LOMBARDIA</v>
      </c>
    </row>
    <row r="1674" spans="1:12" x14ac:dyDescent="0.2">
      <c r="A1674" s="1" t="s">
        <v>4277</v>
      </c>
      <c r="B1674" s="1" t="s">
        <v>4278</v>
      </c>
      <c r="C1674" s="29" t="s">
        <v>15803</v>
      </c>
      <c r="D1674" s="29" t="s">
        <v>15876</v>
      </c>
      <c r="E1674" s="3">
        <v>13858</v>
      </c>
      <c r="F1674" s="7" t="str">
        <f t="shared" si="156"/>
        <v/>
      </c>
      <c r="G1674" s="7" t="str">
        <f t="shared" si="157"/>
        <v>LOMBARDIA</v>
      </c>
      <c r="I1674" s="24" t="str">
        <f t="shared" si="158"/>
        <v>CESATE</v>
      </c>
      <c r="J1674" s="24" t="str">
        <f t="shared" si="159"/>
        <v>protocollo@comune.cesate.mi.legalmail.it</v>
      </c>
      <c r="K1674" s="24" t="str">
        <f t="shared" si="160"/>
        <v>NORD-OVEST</v>
      </c>
      <c r="L1674" s="24" t="str">
        <f t="shared" si="161"/>
        <v>LOMBARDIA</v>
      </c>
    </row>
    <row r="1675" spans="1:12" x14ac:dyDescent="0.2">
      <c r="A1675" s="1" t="s">
        <v>4476</v>
      </c>
      <c r="B1675" s="1" t="s">
        <v>4477</v>
      </c>
      <c r="C1675" s="29" t="s">
        <v>15803</v>
      </c>
      <c r="D1675" s="29" t="s">
        <v>15876</v>
      </c>
      <c r="E1675" s="3">
        <v>71128</v>
      </c>
      <c r="F1675" s="7" t="str">
        <f t="shared" si="156"/>
        <v/>
      </c>
      <c r="G1675" s="7" t="str">
        <f t="shared" si="157"/>
        <v>Compreso</v>
      </c>
      <c r="I1675" s="24" t="str">
        <f t="shared" si="158"/>
        <v>CINISELLO BALSAMO</v>
      </c>
      <c r="J1675" s="24" t="str">
        <f t="shared" si="159"/>
        <v>comune.cinisellobalsamo@pec.regione.lombardia.it</v>
      </c>
      <c r="K1675" s="24" t="str">
        <f t="shared" si="160"/>
        <v>NORD-OVEST</v>
      </c>
      <c r="L1675" s="24" t="str">
        <f t="shared" si="161"/>
        <v>LOMBARDIA</v>
      </c>
    </row>
    <row r="1676" spans="1:12" x14ac:dyDescent="0.2">
      <c r="A1676" s="1" t="s">
        <v>4517</v>
      </c>
      <c r="B1676" s="1" t="s">
        <v>4518</v>
      </c>
      <c r="C1676" s="29" t="s">
        <v>15803</v>
      </c>
      <c r="D1676" s="29" t="s">
        <v>15876</v>
      </c>
      <c r="E1676" s="3">
        <v>4263</v>
      </c>
      <c r="F1676" s="7" t="str">
        <f t="shared" si="156"/>
        <v/>
      </c>
      <c r="G1676" s="7" t="str">
        <f t="shared" si="157"/>
        <v>LOMBARDIA</v>
      </c>
      <c r="I1676" s="24" t="str">
        <f t="shared" si="158"/>
        <v>CISLIANO</v>
      </c>
      <c r="J1676" s="24" t="str">
        <f t="shared" si="159"/>
        <v>protocollo@pec.comune.cisliano.mi.it</v>
      </c>
      <c r="K1676" s="24" t="str">
        <f t="shared" si="160"/>
        <v>NORD-OVEST</v>
      </c>
      <c r="L1676" s="24" t="str">
        <f t="shared" si="161"/>
        <v>LOMBARDIA</v>
      </c>
    </row>
    <row r="1677" spans="1:12" x14ac:dyDescent="0.2">
      <c r="A1677" s="1" t="s">
        <v>4758</v>
      </c>
      <c r="B1677" s="1" t="s">
        <v>4759</v>
      </c>
      <c r="C1677" s="29" t="s">
        <v>15803</v>
      </c>
      <c r="D1677" s="29" t="s">
        <v>15876</v>
      </c>
      <c r="E1677" s="3">
        <v>45786</v>
      </c>
      <c r="F1677" s="7" t="str">
        <f t="shared" si="156"/>
        <v/>
      </c>
      <c r="G1677" s="7" t="str">
        <f t="shared" si="157"/>
        <v>LOMBARDIA</v>
      </c>
      <c r="I1677" s="24" t="str">
        <f t="shared" si="158"/>
        <v>COLOGNO MONZESE</v>
      </c>
      <c r="J1677" s="24" t="str">
        <f t="shared" si="159"/>
        <v>protocollo.comunecolognomonzese@legalmail.it</v>
      </c>
      <c r="K1677" s="24" t="str">
        <f t="shared" si="160"/>
        <v>NORD-OVEST</v>
      </c>
      <c r="L1677" s="24" t="str">
        <f t="shared" si="161"/>
        <v>LOMBARDIA</v>
      </c>
    </row>
    <row r="1678" spans="1:12" x14ac:dyDescent="0.2">
      <c r="A1678" s="1" t="s">
        <v>4773</v>
      </c>
      <c r="B1678" s="1" t="s">
        <v>4774</v>
      </c>
      <c r="C1678" s="29" t="s">
        <v>15803</v>
      </c>
      <c r="D1678" s="29" t="s">
        <v>15876</v>
      </c>
      <c r="E1678" s="3">
        <v>1952</v>
      </c>
      <c r="F1678" s="7" t="str">
        <f t="shared" si="156"/>
        <v/>
      </c>
      <c r="G1678" s="7" t="str">
        <f t="shared" si="157"/>
        <v>LOMBARDIA</v>
      </c>
      <c r="I1678" s="24" t="str">
        <f t="shared" si="158"/>
        <v>COLTURANO</v>
      </c>
      <c r="J1678" s="24" t="str">
        <f t="shared" si="159"/>
        <v>comune.colturano@legalmail.it</v>
      </c>
      <c r="K1678" s="24" t="str">
        <f t="shared" si="160"/>
        <v>NORD-OVEST</v>
      </c>
      <c r="L1678" s="24" t="str">
        <f t="shared" si="161"/>
        <v>LOMBARDIA</v>
      </c>
    </row>
    <row r="1679" spans="1:12" x14ac:dyDescent="0.2">
      <c r="A1679" s="1" t="s">
        <v>4887</v>
      </c>
      <c r="B1679" s="1" t="s">
        <v>4888</v>
      </c>
      <c r="C1679" s="29" t="s">
        <v>15803</v>
      </c>
      <c r="D1679" s="29" t="s">
        <v>15876</v>
      </c>
      <c r="E1679" s="3">
        <v>17460</v>
      </c>
      <c r="F1679" s="7" t="str">
        <f t="shared" si="156"/>
        <v/>
      </c>
      <c r="G1679" s="7" t="str">
        <f t="shared" si="157"/>
        <v>LOMBARDIA</v>
      </c>
      <c r="I1679" s="24" t="str">
        <f t="shared" si="158"/>
        <v>CORBETTA</v>
      </c>
      <c r="J1679" s="24" t="str">
        <f t="shared" si="159"/>
        <v>comune.corbetta@postemailcertificata.it</v>
      </c>
      <c r="K1679" s="24" t="str">
        <f t="shared" si="160"/>
        <v>NORD-OVEST</v>
      </c>
      <c r="L1679" s="24" t="str">
        <f t="shared" si="161"/>
        <v>LOMBARDIA</v>
      </c>
    </row>
    <row r="1680" spans="1:12" x14ac:dyDescent="0.2">
      <c r="A1680" s="1" t="s">
        <v>4926</v>
      </c>
      <c r="B1680" s="1" t="s">
        <v>4927</v>
      </c>
      <c r="C1680" s="29" t="s">
        <v>15803</v>
      </c>
      <c r="D1680" s="29" t="s">
        <v>15876</v>
      </c>
      <c r="E1680" s="3">
        <v>19944</v>
      </c>
      <c r="F1680" s="7" t="str">
        <f t="shared" si="156"/>
        <v/>
      </c>
      <c r="G1680" s="7" t="str">
        <f t="shared" si="157"/>
        <v>LOMBARDIA</v>
      </c>
      <c r="I1680" s="24" t="str">
        <f t="shared" si="158"/>
        <v>CORMANO</v>
      </c>
      <c r="J1680" s="24" t="str">
        <f t="shared" si="159"/>
        <v>comune.cormano@comune.cormano.mi.legalmailpa.it</v>
      </c>
      <c r="K1680" s="24" t="str">
        <f t="shared" si="160"/>
        <v>NORD-OVEST</v>
      </c>
      <c r="L1680" s="24" t="str">
        <f t="shared" si="161"/>
        <v>LOMBARDIA</v>
      </c>
    </row>
    <row r="1681" spans="1:12" x14ac:dyDescent="0.2">
      <c r="A1681" s="1" t="s">
        <v>4936</v>
      </c>
      <c r="B1681" s="1" t="s">
        <v>4937</v>
      </c>
      <c r="C1681" s="29" t="s">
        <v>15803</v>
      </c>
      <c r="D1681" s="29" t="s">
        <v>15876</v>
      </c>
      <c r="E1681" s="3">
        <v>20121</v>
      </c>
      <c r="F1681" s="7" t="str">
        <f t="shared" si="156"/>
        <v/>
      </c>
      <c r="G1681" s="7" t="str">
        <f t="shared" si="157"/>
        <v>LOMBARDIA</v>
      </c>
      <c r="I1681" s="24" t="str">
        <f t="shared" si="158"/>
        <v>CORNAREDO</v>
      </c>
      <c r="J1681" s="24" t="str">
        <f t="shared" si="159"/>
        <v>protocollo@pec.comune.cornaredo.mi.it</v>
      </c>
      <c r="K1681" s="24" t="str">
        <f t="shared" si="160"/>
        <v>NORD-OVEST</v>
      </c>
      <c r="L1681" s="24" t="str">
        <f t="shared" si="161"/>
        <v>LOMBARDIA</v>
      </c>
    </row>
    <row r="1682" spans="1:12" x14ac:dyDescent="0.2">
      <c r="A1682" s="1" t="s">
        <v>4972</v>
      </c>
      <c r="B1682" s="1" t="s">
        <v>4973</v>
      </c>
      <c r="C1682" s="29" t="s">
        <v>15803</v>
      </c>
      <c r="D1682" s="29" t="s">
        <v>15876</v>
      </c>
      <c r="E1682" s="3">
        <v>33669</v>
      </c>
      <c r="F1682" s="7" t="str">
        <f t="shared" si="156"/>
        <v/>
      </c>
      <c r="G1682" s="7" t="str">
        <f t="shared" si="157"/>
        <v>LOMBARDIA</v>
      </c>
      <c r="I1682" s="24" t="str">
        <f t="shared" si="158"/>
        <v>CORSICO</v>
      </c>
      <c r="J1682" s="24" t="str">
        <f t="shared" si="159"/>
        <v>ufficioprotocollo@cert.comune.corsico.mi.it</v>
      </c>
      <c r="K1682" s="24" t="str">
        <f t="shared" si="160"/>
        <v>NORD-OVEST</v>
      </c>
      <c r="L1682" s="24" t="str">
        <f t="shared" si="161"/>
        <v>LOMBARDIA</v>
      </c>
    </row>
    <row r="1683" spans="1:12" x14ac:dyDescent="0.2">
      <c r="A1683" s="1" t="s">
        <v>5177</v>
      </c>
      <c r="B1683" s="1" t="s">
        <v>5178</v>
      </c>
      <c r="C1683" s="29" t="s">
        <v>15803</v>
      </c>
      <c r="D1683" s="29" t="s">
        <v>15876</v>
      </c>
      <c r="E1683" s="3">
        <v>8142</v>
      </c>
      <c r="F1683" s="7" t="str">
        <f t="shared" si="156"/>
        <v/>
      </c>
      <c r="G1683" s="7" t="str">
        <f t="shared" si="157"/>
        <v>LOMBARDIA</v>
      </c>
      <c r="I1683" s="24" t="str">
        <f t="shared" si="158"/>
        <v>CUGGIONO</v>
      </c>
      <c r="J1683" s="24" t="str">
        <f t="shared" si="159"/>
        <v>comune.cuggiono@postecert.it</v>
      </c>
      <c r="K1683" s="24" t="str">
        <f t="shared" si="160"/>
        <v>NORD-OVEST</v>
      </c>
      <c r="L1683" s="24" t="str">
        <f t="shared" si="161"/>
        <v>LOMBARDIA</v>
      </c>
    </row>
    <row r="1684" spans="1:12" x14ac:dyDescent="0.2">
      <c r="A1684" s="1" t="s">
        <v>5226</v>
      </c>
      <c r="B1684" s="1" t="s">
        <v>5227</v>
      </c>
      <c r="C1684" s="29" t="s">
        <v>15803</v>
      </c>
      <c r="D1684" s="29" t="s">
        <v>15876</v>
      </c>
      <c r="E1684" s="3">
        <v>3597</v>
      </c>
      <c r="F1684" s="7" t="str">
        <f t="shared" si="156"/>
        <v/>
      </c>
      <c r="G1684" s="7" t="str">
        <f t="shared" si="157"/>
        <v>LOMBARDIA</v>
      </c>
      <c r="I1684" s="24" t="str">
        <f t="shared" si="158"/>
        <v>CUSAGO</v>
      </c>
      <c r="J1684" s="24" t="str">
        <f t="shared" si="159"/>
        <v>protocollo.cusago.pec@legalmail.it</v>
      </c>
      <c r="K1684" s="24" t="str">
        <f t="shared" si="160"/>
        <v>NORD-OVEST</v>
      </c>
      <c r="L1684" s="24" t="str">
        <f t="shared" si="161"/>
        <v>LOMBARDIA</v>
      </c>
    </row>
    <row r="1685" spans="1:12" x14ac:dyDescent="0.2">
      <c r="A1685" s="1" t="s">
        <v>5228</v>
      </c>
      <c r="B1685" s="1" t="s">
        <v>5229</v>
      </c>
      <c r="C1685" s="29" t="s">
        <v>15803</v>
      </c>
      <c r="D1685" s="29" t="s">
        <v>15876</v>
      </c>
      <c r="E1685" s="3">
        <v>18905</v>
      </c>
      <c r="F1685" s="7" t="str">
        <f t="shared" si="156"/>
        <v/>
      </c>
      <c r="G1685" s="7" t="str">
        <f t="shared" si="157"/>
        <v>LOMBARDIA</v>
      </c>
      <c r="I1685" s="24" t="str">
        <f t="shared" si="158"/>
        <v>CUSANO MILANINO</v>
      </c>
      <c r="J1685" s="24" t="str">
        <f t="shared" si="159"/>
        <v>comune.cusano-milanino@pec.regione.lombardia.it</v>
      </c>
      <c r="K1685" s="24" t="str">
        <f t="shared" si="160"/>
        <v>NORD-OVEST</v>
      </c>
      <c r="L1685" s="24" t="str">
        <f t="shared" si="161"/>
        <v>LOMBARDIA</v>
      </c>
    </row>
    <row r="1686" spans="1:12" x14ac:dyDescent="0.2">
      <c r="A1686" s="1" t="s">
        <v>5245</v>
      </c>
      <c r="B1686" s="1" t="s">
        <v>5246</v>
      </c>
      <c r="C1686" s="29" t="s">
        <v>15803</v>
      </c>
      <c r="D1686" s="29" t="s">
        <v>15876</v>
      </c>
      <c r="E1686" s="3">
        <v>5862</v>
      </c>
      <c r="F1686" s="7" t="str">
        <f t="shared" si="156"/>
        <v/>
      </c>
      <c r="G1686" s="7" t="str">
        <f t="shared" si="157"/>
        <v>LOMBARDIA</v>
      </c>
      <c r="I1686" s="24" t="str">
        <f t="shared" si="158"/>
        <v>DAIRAGO</v>
      </c>
      <c r="J1686" s="24" t="str">
        <f t="shared" si="159"/>
        <v>comune.dairago@postecert.it</v>
      </c>
      <c r="K1686" s="24" t="str">
        <f t="shared" si="160"/>
        <v>NORD-OVEST</v>
      </c>
      <c r="L1686" s="24" t="str">
        <f t="shared" si="161"/>
        <v>LOMBARDIA</v>
      </c>
    </row>
    <row r="1687" spans="1:12" x14ac:dyDescent="0.2">
      <c r="A1687" s="1" t="s">
        <v>5404</v>
      </c>
      <c r="B1687" s="1" t="s">
        <v>5405</v>
      </c>
      <c r="C1687" s="29" t="s">
        <v>15803</v>
      </c>
      <c r="D1687" s="29" t="s">
        <v>15876</v>
      </c>
      <c r="E1687" s="3">
        <v>3023</v>
      </c>
      <c r="F1687" s="7" t="str">
        <f t="shared" si="156"/>
        <v/>
      </c>
      <c r="G1687" s="7" t="str">
        <f t="shared" si="157"/>
        <v>LOMBARDIA</v>
      </c>
      <c r="I1687" s="24" t="str">
        <f t="shared" si="158"/>
        <v>DRESANO</v>
      </c>
      <c r="J1687" s="24" t="str">
        <f t="shared" si="159"/>
        <v>comune.dresano@pec.regione.lombardia.it</v>
      </c>
      <c r="K1687" s="24" t="str">
        <f t="shared" si="160"/>
        <v>NORD-OVEST</v>
      </c>
      <c r="L1687" s="24" t="str">
        <f t="shared" si="161"/>
        <v>LOMBARDIA</v>
      </c>
    </row>
    <row r="1688" spans="1:12" x14ac:dyDescent="0.2">
      <c r="A1688" s="1" t="s">
        <v>6114</v>
      </c>
      <c r="B1688" s="1" t="s">
        <v>6115</v>
      </c>
      <c r="C1688" s="29" t="s">
        <v>15803</v>
      </c>
      <c r="D1688" s="29" t="s">
        <v>15876</v>
      </c>
      <c r="E1688" s="3">
        <v>8933</v>
      </c>
      <c r="F1688" s="7" t="str">
        <f t="shared" si="156"/>
        <v/>
      </c>
      <c r="G1688" s="7" t="str">
        <f t="shared" si="157"/>
        <v>LOMBARDIA</v>
      </c>
      <c r="I1688" s="24" t="str">
        <f t="shared" si="158"/>
        <v>GAGGIANO</v>
      </c>
      <c r="J1688" s="24" t="str">
        <f t="shared" si="159"/>
        <v>comune.gaggiano@pec.regione.lombardia.it</v>
      </c>
      <c r="K1688" s="24" t="str">
        <f t="shared" si="160"/>
        <v>NORD-OVEST</v>
      </c>
      <c r="L1688" s="24" t="str">
        <f t="shared" si="161"/>
        <v>LOMBARDIA</v>
      </c>
    </row>
    <row r="1689" spans="1:12" x14ac:dyDescent="0.2">
      <c r="A1689" s="1" t="s">
        <v>6226</v>
      </c>
      <c r="B1689" s="1" t="s">
        <v>6227</v>
      </c>
      <c r="C1689" s="29" t="s">
        <v>15803</v>
      </c>
      <c r="D1689" s="29" t="s">
        <v>15876</v>
      </c>
      <c r="E1689" s="3">
        <v>26262</v>
      </c>
      <c r="F1689" s="7" t="str">
        <f t="shared" si="156"/>
        <v/>
      </c>
      <c r="G1689" s="7" t="str">
        <f t="shared" si="157"/>
        <v>LOMBARDIA</v>
      </c>
      <c r="I1689" s="24" t="str">
        <f t="shared" si="158"/>
        <v>GARBAGNATE MILANESE</v>
      </c>
      <c r="J1689" s="24" t="str">
        <f t="shared" si="159"/>
        <v>comune@garbagnate-milanese.legalmail.it</v>
      </c>
      <c r="K1689" s="24" t="str">
        <f t="shared" si="160"/>
        <v>NORD-OVEST</v>
      </c>
      <c r="L1689" s="24" t="str">
        <f t="shared" si="161"/>
        <v>LOMBARDIA</v>
      </c>
    </row>
    <row r="1690" spans="1:12" x14ac:dyDescent="0.2">
      <c r="A1690" s="1" t="s">
        <v>6349</v>
      </c>
      <c r="B1690" s="1" t="s">
        <v>6350</v>
      </c>
      <c r="C1690" s="29" t="s">
        <v>15803</v>
      </c>
      <c r="D1690" s="29" t="s">
        <v>15876</v>
      </c>
      <c r="E1690" s="3">
        <v>8664</v>
      </c>
      <c r="F1690" s="7" t="str">
        <f t="shared" si="156"/>
        <v/>
      </c>
      <c r="G1690" s="7" t="str">
        <f t="shared" si="157"/>
        <v>LOMBARDIA</v>
      </c>
      <c r="I1690" s="24" t="str">
        <f t="shared" si="158"/>
        <v>GESSATE</v>
      </c>
      <c r="J1690" s="24" t="str">
        <f t="shared" si="159"/>
        <v>comune.gessate@legalmail.it</v>
      </c>
      <c r="K1690" s="24" t="str">
        <f t="shared" si="160"/>
        <v>NORD-OVEST</v>
      </c>
      <c r="L1690" s="24" t="str">
        <f t="shared" si="161"/>
        <v>LOMBARDIA</v>
      </c>
    </row>
    <row r="1691" spans="1:12" x14ac:dyDescent="0.2">
      <c r="A1691" s="1" t="s">
        <v>6512</v>
      </c>
      <c r="B1691" s="1" t="s">
        <v>16232</v>
      </c>
      <c r="C1691" s="29" t="s">
        <v>15803</v>
      </c>
      <c r="D1691" s="29" t="s">
        <v>15876</v>
      </c>
      <c r="E1691" s="3">
        <v>19402</v>
      </c>
      <c r="F1691" s="7" t="str">
        <f t="shared" si="156"/>
        <v/>
      </c>
      <c r="G1691" s="7" t="str">
        <f t="shared" si="157"/>
        <v>LOMBARDIA</v>
      </c>
      <c r="I1691" s="24" t="str">
        <f t="shared" si="158"/>
        <v>GORGONZOLA</v>
      </c>
      <c r="J1691" s="24" t="str">
        <f t="shared" si="159"/>
        <v>comune.gorgonzola@cert.legalmail.it</v>
      </c>
      <c r="K1691" s="24" t="str">
        <f t="shared" si="160"/>
        <v>NORD-OVEST</v>
      </c>
      <c r="L1691" s="24" t="str">
        <f t="shared" si="161"/>
        <v>LOMBARDIA</v>
      </c>
    </row>
    <row r="1692" spans="1:12" x14ac:dyDescent="0.2">
      <c r="A1692" s="1" t="s">
        <v>6624</v>
      </c>
      <c r="B1692" s="1" t="s">
        <v>6625</v>
      </c>
      <c r="C1692" s="29" t="s">
        <v>15803</v>
      </c>
      <c r="D1692" s="29" t="s">
        <v>15876</v>
      </c>
      <c r="E1692" s="3">
        <v>2842</v>
      </c>
      <c r="F1692" s="7" t="str">
        <f t="shared" si="156"/>
        <v/>
      </c>
      <c r="G1692" s="7" t="str">
        <f t="shared" si="157"/>
        <v>LOMBARDIA</v>
      </c>
      <c r="I1692" s="24" t="str">
        <f t="shared" si="158"/>
        <v>GREZZAGO</v>
      </c>
      <c r="J1692" s="24" t="str">
        <f t="shared" si="159"/>
        <v>comune.grezzago@pec.regione.lombardia.it</v>
      </c>
      <c r="K1692" s="24" t="str">
        <f t="shared" si="160"/>
        <v>NORD-OVEST</v>
      </c>
      <c r="L1692" s="24" t="str">
        <f t="shared" si="161"/>
        <v>LOMBARDIA</v>
      </c>
    </row>
    <row r="1693" spans="1:12" x14ac:dyDescent="0.2">
      <c r="A1693" s="1" t="s">
        <v>6757</v>
      </c>
      <c r="B1693" s="1" t="s">
        <v>6758</v>
      </c>
      <c r="C1693" s="29" t="s">
        <v>15803</v>
      </c>
      <c r="D1693" s="29" t="s">
        <v>15876</v>
      </c>
      <c r="E1693" s="3">
        <v>1711</v>
      </c>
      <c r="F1693" s="7" t="str">
        <f t="shared" si="156"/>
        <v/>
      </c>
      <c r="G1693" s="7" t="str">
        <f t="shared" si="157"/>
        <v>LOMBARDIA</v>
      </c>
      <c r="I1693" s="24" t="str">
        <f t="shared" si="158"/>
        <v>GUDO VISCONTI</v>
      </c>
      <c r="J1693" s="24" t="str">
        <f t="shared" si="159"/>
        <v>protocollo@pec.gudo.it</v>
      </c>
      <c r="K1693" s="24" t="str">
        <f t="shared" si="160"/>
        <v>NORD-OVEST</v>
      </c>
      <c r="L1693" s="24" t="str">
        <f t="shared" si="161"/>
        <v>LOMBARDIA</v>
      </c>
    </row>
    <row r="1694" spans="1:12" x14ac:dyDescent="0.2">
      <c r="A1694" s="1" t="s">
        <v>6825</v>
      </c>
      <c r="B1694" s="1" t="s">
        <v>6826</v>
      </c>
      <c r="C1694" s="29" t="s">
        <v>15803</v>
      </c>
      <c r="D1694" s="29" t="s">
        <v>15876</v>
      </c>
      <c r="E1694" s="3">
        <v>8609</v>
      </c>
      <c r="F1694" s="7" t="str">
        <f t="shared" si="156"/>
        <v/>
      </c>
      <c r="G1694" s="7" t="str">
        <f t="shared" si="157"/>
        <v>LOMBARDIA</v>
      </c>
      <c r="I1694" s="24" t="str">
        <f t="shared" si="158"/>
        <v>INVERUNO</v>
      </c>
      <c r="J1694" s="24" t="str">
        <f t="shared" si="159"/>
        <v>comune.inveruno@legalmail.it</v>
      </c>
      <c r="K1694" s="24" t="str">
        <f t="shared" si="160"/>
        <v>NORD-OVEST</v>
      </c>
      <c r="L1694" s="24" t="str">
        <f t="shared" si="161"/>
        <v>LOMBARDIA</v>
      </c>
    </row>
    <row r="1695" spans="1:12" x14ac:dyDescent="0.2">
      <c r="A1695" s="1" t="s">
        <v>6829</v>
      </c>
      <c r="B1695" s="1" t="s">
        <v>6830</v>
      </c>
      <c r="C1695" s="29" t="s">
        <v>15803</v>
      </c>
      <c r="D1695" s="29" t="s">
        <v>15876</v>
      </c>
      <c r="E1695" s="3">
        <v>10540</v>
      </c>
      <c r="F1695" s="7" t="str">
        <f t="shared" si="156"/>
        <v/>
      </c>
      <c r="G1695" s="7" t="str">
        <f t="shared" si="157"/>
        <v>LOMBARDIA</v>
      </c>
      <c r="I1695" s="24" t="str">
        <f t="shared" si="158"/>
        <v>INZAGO</v>
      </c>
      <c r="J1695" s="24" t="str">
        <f t="shared" si="159"/>
        <v>comuneinzago@legalmail.it</v>
      </c>
      <c r="K1695" s="24" t="str">
        <f t="shared" si="160"/>
        <v>NORD-OVEST</v>
      </c>
      <c r="L1695" s="24" t="str">
        <f t="shared" si="161"/>
        <v>LOMBARDIA</v>
      </c>
    </row>
    <row r="1696" spans="1:12" x14ac:dyDescent="0.2">
      <c r="A1696" s="1" t="s">
        <v>6968</v>
      </c>
      <c r="B1696" s="1" t="s">
        <v>6969</v>
      </c>
      <c r="C1696" s="29" t="s">
        <v>15803</v>
      </c>
      <c r="D1696" s="29" t="s">
        <v>15876</v>
      </c>
      <c r="E1696" s="3">
        <v>8390</v>
      </c>
      <c r="F1696" s="7" t="str">
        <f t="shared" si="156"/>
        <v/>
      </c>
      <c r="G1696" s="7" t="str">
        <f t="shared" si="157"/>
        <v>LOMBARDIA</v>
      </c>
      <c r="I1696" s="24" t="str">
        <f t="shared" si="158"/>
        <v>LACCHIARELLA</v>
      </c>
      <c r="J1696" s="24" t="str">
        <f t="shared" si="159"/>
        <v>protocollo@pec.comune.lacchiarella.mi.it</v>
      </c>
      <c r="K1696" s="24" t="str">
        <f t="shared" si="160"/>
        <v>NORD-OVEST</v>
      </c>
      <c r="L1696" s="24" t="str">
        <f t="shared" si="161"/>
        <v>LOMBARDIA</v>
      </c>
    </row>
    <row r="1697" spans="1:12" x14ac:dyDescent="0.2">
      <c r="A1697" s="1" t="s">
        <v>6998</v>
      </c>
      <c r="B1697" s="1" t="s">
        <v>6999</v>
      </c>
      <c r="C1697" s="29" t="s">
        <v>15803</v>
      </c>
      <c r="D1697" s="29" t="s">
        <v>15876</v>
      </c>
      <c r="E1697" s="3">
        <v>25054</v>
      </c>
      <c r="F1697" s="7" t="str">
        <f t="shared" si="156"/>
        <v/>
      </c>
      <c r="G1697" s="7" t="str">
        <f t="shared" si="157"/>
        <v>LOMBARDIA</v>
      </c>
      <c r="I1697" s="24" t="str">
        <f t="shared" si="158"/>
        <v>LAINATE</v>
      </c>
      <c r="J1697" s="24" t="str">
        <f t="shared" si="159"/>
        <v>comune.lainate@pec.regione.lombardia.it</v>
      </c>
      <c r="K1697" s="24" t="str">
        <f t="shared" si="160"/>
        <v>NORD-OVEST</v>
      </c>
      <c r="L1697" s="24" t="str">
        <f t="shared" si="161"/>
        <v>LOMBARDIA</v>
      </c>
    </row>
    <row r="1698" spans="1:12" x14ac:dyDescent="0.2">
      <c r="A1698" s="1" t="s">
        <v>7142</v>
      </c>
      <c r="B1698" s="1" t="s">
        <v>7143</v>
      </c>
      <c r="C1698" s="29" t="s">
        <v>15803</v>
      </c>
      <c r="D1698" s="29" t="s">
        <v>15876</v>
      </c>
      <c r="E1698" s="3">
        <v>57647</v>
      </c>
      <c r="F1698" s="7" t="str">
        <f t="shared" si="156"/>
        <v/>
      </c>
      <c r="G1698" s="7" t="str">
        <f t="shared" si="157"/>
        <v>Compreso</v>
      </c>
      <c r="I1698" s="24" t="str">
        <f t="shared" si="158"/>
        <v>LEGNANO</v>
      </c>
      <c r="J1698" s="24" t="str">
        <f t="shared" si="159"/>
        <v>comune.legnano@cert.legalmail.it</v>
      </c>
      <c r="K1698" s="24" t="str">
        <f t="shared" si="160"/>
        <v>NORD-OVEST</v>
      </c>
      <c r="L1698" s="24" t="str">
        <f t="shared" si="161"/>
        <v>LOMBARDIA</v>
      </c>
    </row>
    <row r="1699" spans="1:12" x14ac:dyDescent="0.2">
      <c r="A1699" s="1" t="s">
        <v>7281</v>
      </c>
      <c r="B1699" s="1" t="s">
        <v>7282</v>
      </c>
      <c r="C1699" s="29" t="s">
        <v>15803</v>
      </c>
      <c r="D1699" s="29" t="s">
        <v>15876</v>
      </c>
      <c r="E1699" s="3">
        <v>4050</v>
      </c>
      <c r="F1699" s="7" t="str">
        <f t="shared" si="156"/>
        <v/>
      </c>
      <c r="G1699" s="7" t="str">
        <f t="shared" si="157"/>
        <v>LOMBARDIA</v>
      </c>
      <c r="I1699" s="24" t="str">
        <f t="shared" si="158"/>
        <v>LISCATE</v>
      </c>
      <c r="J1699" s="24" t="str">
        <f t="shared" si="159"/>
        <v>demografici.comune.liscate@pec.regione.lombardia.it</v>
      </c>
      <c r="K1699" s="24" t="str">
        <f t="shared" si="160"/>
        <v>NORD-OVEST</v>
      </c>
      <c r="L1699" s="24" t="str">
        <f t="shared" si="161"/>
        <v>LOMBARDIA</v>
      </c>
    </row>
    <row r="1700" spans="1:12" x14ac:dyDescent="0.2">
      <c r="A1700" s="1" t="s">
        <v>7318</v>
      </c>
      <c r="B1700" s="1" t="s">
        <v>7319</v>
      </c>
      <c r="C1700" s="29" t="s">
        <v>15803</v>
      </c>
      <c r="D1700" s="29" t="s">
        <v>15876</v>
      </c>
      <c r="E1700" s="3">
        <v>9655</v>
      </c>
      <c r="F1700" s="7" t="str">
        <f t="shared" si="156"/>
        <v/>
      </c>
      <c r="G1700" s="7" t="str">
        <f t="shared" si="157"/>
        <v>LOMBARDIA</v>
      </c>
      <c r="I1700" s="24" t="str">
        <f t="shared" si="158"/>
        <v>LOCATE DI TRIULZI</v>
      </c>
      <c r="J1700" s="24" t="str">
        <f t="shared" si="159"/>
        <v>comune@pec.comune.locateditriulzi.mi.it</v>
      </c>
      <c r="K1700" s="24" t="str">
        <f t="shared" si="160"/>
        <v>NORD-OVEST</v>
      </c>
      <c r="L1700" s="24" t="str">
        <f t="shared" si="161"/>
        <v>LOMBARDIA</v>
      </c>
    </row>
    <row r="1701" spans="1:12" x14ac:dyDescent="0.2">
      <c r="A1701" s="1" t="s">
        <v>7563</v>
      </c>
      <c r="B1701" s="1" t="s">
        <v>16233</v>
      </c>
      <c r="C1701" s="29" t="s">
        <v>15803</v>
      </c>
      <c r="D1701" s="29" t="s">
        <v>15876</v>
      </c>
      <c r="E1701" s="3">
        <v>22877</v>
      </c>
      <c r="F1701" s="7" t="str">
        <f t="shared" si="156"/>
        <v/>
      </c>
      <c r="G1701" s="7" t="str">
        <f t="shared" si="157"/>
        <v>LOMBARDIA</v>
      </c>
      <c r="I1701" s="24" t="str">
        <f t="shared" si="158"/>
        <v>MAGENTA</v>
      </c>
      <c r="J1701" s="24" t="str">
        <f t="shared" si="159"/>
        <v>egov.magenta@cert.poliscomuneamico.net</v>
      </c>
      <c r="K1701" s="24" t="str">
        <f t="shared" si="160"/>
        <v>NORD-OVEST</v>
      </c>
      <c r="L1701" s="24" t="str">
        <f t="shared" si="161"/>
        <v>LOMBARDIA</v>
      </c>
    </row>
    <row r="1702" spans="1:12" x14ac:dyDescent="0.2">
      <c r="A1702" s="1" t="s">
        <v>7596</v>
      </c>
      <c r="B1702" s="1" t="s">
        <v>16234</v>
      </c>
      <c r="C1702" s="29" t="s">
        <v>15803</v>
      </c>
      <c r="D1702" s="29" t="s">
        <v>15876</v>
      </c>
      <c r="E1702" s="3">
        <v>9085</v>
      </c>
      <c r="F1702" s="7" t="str">
        <f t="shared" si="156"/>
        <v/>
      </c>
      <c r="G1702" s="7" t="str">
        <f t="shared" si="157"/>
        <v>LOMBARDIA</v>
      </c>
      <c r="I1702" s="24" t="str">
        <f t="shared" si="158"/>
        <v>MAGNAGO</v>
      </c>
      <c r="J1702" s="24" t="str">
        <f t="shared" si="159"/>
        <v>info@pec.comune.magnago.mi.it</v>
      </c>
      <c r="K1702" s="24" t="str">
        <f t="shared" si="160"/>
        <v>NORD-OVEST</v>
      </c>
      <c r="L1702" s="24" t="str">
        <f t="shared" si="161"/>
        <v>LOMBARDIA</v>
      </c>
    </row>
    <row r="1703" spans="1:12" x14ac:dyDescent="0.2">
      <c r="A1703" s="1" t="s">
        <v>7742</v>
      </c>
      <c r="B1703" s="1" t="s">
        <v>7743</v>
      </c>
      <c r="C1703" s="29" t="s">
        <v>15803</v>
      </c>
      <c r="D1703" s="29" t="s">
        <v>15876</v>
      </c>
      <c r="E1703" s="3">
        <v>6032</v>
      </c>
      <c r="F1703" s="7" t="str">
        <f t="shared" si="156"/>
        <v/>
      </c>
      <c r="G1703" s="7" t="str">
        <f t="shared" si="157"/>
        <v>LOMBARDIA</v>
      </c>
      <c r="I1703" s="24" t="str">
        <f t="shared" si="158"/>
        <v>MARCALLO CON CASONE</v>
      </c>
      <c r="J1703" s="24" t="str">
        <f t="shared" si="159"/>
        <v>comune.marcalloconcasone@pec.regione.lombardia.it</v>
      </c>
      <c r="K1703" s="24" t="str">
        <f t="shared" si="160"/>
        <v>NORD-OVEST</v>
      </c>
      <c r="L1703" s="24" t="str">
        <f t="shared" si="161"/>
        <v>LOMBARDIA</v>
      </c>
    </row>
    <row r="1704" spans="1:12" x14ac:dyDescent="0.2">
      <c r="A1704" s="1" t="s">
        <v>7876</v>
      </c>
      <c r="B1704" s="1" t="s">
        <v>7877</v>
      </c>
      <c r="C1704" s="29" t="s">
        <v>15803</v>
      </c>
      <c r="D1704" s="29" t="s">
        <v>15876</v>
      </c>
      <c r="E1704" s="3">
        <v>3312</v>
      </c>
      <c r="F1704" s="7" t="str">
        <f t="shared" si="156"/>
        <v/>
      </c>
      <c r="G1704" s="7" t="str">
        <f t="shared" si="157"/>
        <v>LOMBARDIA</v>
      </c>
      <c r="I1704" s="24" t="str">
        <f t="shared" si="158"/>
        <v>MASATE</v>
      </c>
      <c r="J1704" s="24" t="str">
        <f t="shared" si="159"/>
        <v>masate@pec.it</v>
      </c>
      <c r="K1704" s="24" t="str">
        <f t="shared" si="160"/>
        <v>NORD-OVEST</v>
      </c>
      <c r="L1704" s="24" t="str">
        <f t="shared" si="161"/>
        <v>LOMBARDIA</v>
      </c>
    </row>
    <row r="1705" spans="1:12" x14ac:dyDescent="0.2">
      <c r="A1705" s="1" t="s">
        <v>7993</v>
      </c>
      <c r="B1705" s="1" t="s">
        <v>7994</v>
      </c>
      <c r="C1705" s="29" t="s">
        <v>15803</v>
      </c>
      <c r="D1705" s="29" t="s">
        <v>15876</v>
      </c>
      <c r="E1705" s="3">
        <v>12080</v>
      </c>
      <c r="F1705" s="7" t="str">
        <f t="shared" si="156"/>
        <v/>
      </c>
      <c r="G1705" s="7" t="str">
        <f t="shared" si="157"/>
        <v>LOMBARDIA</v>
      </c>
      <c r="I1705" s="24" t="str">
        <f t="shared" si="158"/>
        <v>MEDIGLIA</v>
      </c>
      <c r="J1705" s="24" t="str">
        <f t="shared" si="159"/>
        <v>comune.mediglia@pec.regione.lombardia.it</v>
      </c>
      <c r="K1705" s="24" t="str">
        <f t="shared" si="160"/>
        <v>NORD-OVEST</v>
      </c>
      <c r="L1705" s="24" t="str">
        <f t="shared" si="161"/>
        <v>LOMBARDIA</v>
      </c>
    </row>
    <row r="1706" spans="1:12" x14ac:dyDescent="0.2">
      <c r="A1706" s="1" t="s">
        <v>8017</v>
      </c>
      <c r="B1706" s="1" t="s">
        <v>8018</v>
      </c>
      <c r="C1706" s="29" t="s">
        <v>15803</v>
      </c>
      <c r="D1706" s="29" t="s">
        <v>15876</v>
      </c>
      <c r="E1706" s="3">
        <v>16774</v>
      </c>
      <c r="F1706" s="7" t="str">
        <f t="shared" si="156"/>
        <v/>
      </c>
      <c r="G1706" s="7" t="str">
        <f t="shared" si="157"/>
        <v>LOMBARDIA</v>
      </c>
      <c r="I1706" s="24" t="str">
        <f t="shared" si="158"/>
        <v>MELEGNANO</v>
      </c>
      <c r="J1706" s="24" t="str">
        <f t="shared" si="159"/>
        <v>protocollo.melegnano@legalpec.it</v>
      </c>
      <c r="K1706" s="24" t="str">
        <f t="shared" si="160"/>
        <v>NORD-OVEST</v>
      </c>
      <c r="L1706" s="24" t="str">
        <f t="shared" si="161"/>
        <v>LOMBARDIA</v>
      </c>
    </row>
    <row r="1707" spans="1:12" x14ac:dyDescent="0.2">
      <c r="A1707" s="1" t="s">
        <v>8047</v>
      </c>
      <c r="B1707" s="1" t="s">
        <v>8048</v>
      </c>
      <c r="C1707" s="29" t="s">
        <v>15803</v>
      </c>
      <c r="D1707" s="29" t="s">
        <v>15876</v>
      </c>
      <c r="E1707" s="3">
        <v>18203</v>
      </c>
      <c r="F1707" s="7" t="str">
        <f t="shared" si="156"/>
        <v/>
      </c>
      <c r="G1707" s="7" t="str">
        <f t="shared" si="157"/>
        <v>LOMBARDIA</v>
      </c>
      <c r="I1707" s="24" t="str">
        <f t="shared" si="158"/>
        <v>MELZO</v>
      </c>
      <c r="J1707" s="24" t="str">
        <f t="shared" si="159"/>
        <v>comunemelzo@pec.it</v>
      </c>
      <c r="K1707" s="24" t="str">
        <f t="shared" si="160"/>
        <v>NORD-OVEST</v>
      </c>
      <c r="L1707" s="24" t="str">
        <f t="shared" si="161"/>
        <v>LOMBARDIA</v>
      </c>
    </row>
    <row r="1708" spans="1:12" x14ac:dyDescent="0.2">
      <c r="A1708" s="1" t="s">
        <v>8102</v>
      </c>
      <c r="B1708" s="1" t="s">
        <v>8103</v>
      </c>
      <c r="C1708" s="29" t="s">
        <v>15803</v>
      </c>
      <c r="D1708" s="29" t="s">
        <v>15876</v>
      </c>
      <c r="E1708" s="3">
        <v>3909</v>
      </c>
      <c r="F1708" s="7" t="str">
        <f t="shared" si="156"/>
        <v/>
      </c>
      <c r="G1708" s="7" t="str">
        <f t="shared" si="157"/>
        <v>LOMBARDIA</v>
      </c>
      <c r="I1708" s="24" t="str">
        <f t="shared" si="158"/>
        <v>MESERO</v>
      </c>
      <c r="J1708" s="24" t="str">
        <f t="shared" si="159"/>
        <v>comune.mesero@pec.regione.lombardia.it</v>
      </c>
      <c r="K1708" s="24" t="str">
        <f t="shared" si="160"/>
        <v>NORD-OVEST</v>
      </c>
      <c r="L1708" s="24" t="str">
        <f t="shared" si="161"/>
        <v>LOMBARDIA</v>
      </c>
    </row>
    <row r="1709" spans="1:12" x14ac:dyDescent="0.2">
      <c r="A1709" s="1" t="s">
        <v>8163</v>
      </c>
      <c r="B1709" s="1" t="s">
        <v>8164</v>
      </c>
      <c r="C1709" s="29" t="s">
        <v>15803</v>
      </c>
      <c r="D1709" s="29" t="s">
        <v>15876</v>
      </c>
      <c r="E1709" s="3">
        <v>1242123</v>
      </c>
      <c r="F1709" s="7" t="str">
        <f t="shared" si="156"/>
        <v>Trovato</v>
      </c>
      <c r="G1709" s="7" t="str">
        <f t="shared" si="157"/>
        <v>LOMBARDIA</v>
      </c>
      <c r="I1709" s="24" t="str">
        <f t="shared" si="158"/>
        <v>MILANO</v>
      </c>
      <c r="J1709" s="24" t="str">
        <f t="shared" si="159"/>
        <v>protocollo@postacert.comune.milano.it</v>
      </c>
      <c r="K1709" s="24" t="str">
        <f t="shared" si="160"/>
        <v>NORD-OVEST</v>
      </c>
      <c r="L1709" s="24" t="str">
        <f t="shared" si="161"/>
        <v>LOMBARDIA</v>
      </c>
    </row>
    <row r="1710" spans="1:12" x14ac:dyDescent="0.2">
      <c r="A1710" s="1" t="s">
        <v>8982</v>
      </c>
      <c r="B1710" s="1" t="s">
        <v>8983</v>
      </c>
      <c r="C1710" s="29" t="s">
        <v>15803</v>
      </c>
      <c r="D1710" s="29" t="s">
        <v>15876</v>
      </c>
      <c r="E1710" s="3">
        <v>1183</v>
      </c>
      <c r="F1710" s="7" t="str">
        <f t="shared" si="156"/>
        <v/>
      </c>
      <c r="G1710" s="7" t="str">
        <f t="shared" si="157"/>
        <v>LOMBARDIA</v>
      </c>
      <c r="I1710" s="24" t="str">
        <f t="shared" si="158"/>
        <v>MORIMONDO</v>
      </c>
      <c r="J1710" s="24" t="str">
        <f t="shared" si="159"/>
        <v>comune.morimondo@pec.regione.lombardia.it</v>
      </c>
      <c r="K1710" s="24" t="str">
        <f t="shared" si="160"/>
        <v>NORD-OVEST</v>
      </c>
      <c r="L1710" s="24" t="str">
        <f t="shared" si="161"/>
        <v>LOMBARDIA</v>
      </c>
    </row>
    <row r="1711" spans="1:12" x14ac:dyDescent="0.2">
      <c r="A1711" s="1" t="s">
        <v>9055</v>
      </c>
      <c r="B1711" s="1" t="s">
        <v>9056</v>
      </c>
      <c r="C1711" s="29" t="s">
        <v>15803</v>
      </c>
      <c r="D1711" s="29" t="s">
        <v>15876</v>
      </c>
      <c r="E1711" s="3">
        <v>7601</v>
      </c>
      <c r="F1711" s="7" t="str">
        <f t="shared" si="156"/>
        <v/>
      </c>
      <c r="G1711" s="7" t="str">
        <f t="shared" si="157"/>
        <v>LOMBARDIA</v>
      </c>
      <c r="I1711" s="24" t="str">
        <f t="shared" si="158"/>
        <v>MOTTA VISCONTI</v>
      </c>
      <c r="J1711" s="24" t="str">
        <f t="shared" si="159"/>
        <v>segreteria@pec.comune.mottavisconti.mi.it</v>
      </c>
      <c r="K1711" s="24" t="str">
        <f t="shared" si="160"/>
        <v>NORD-OVEST</v>
      </c>
      <c r="L1711" s="24" t="str">
        <f t="shared" si="161"/>
        <v>LOMBARDIA</v>
      </c>
    </row>
    <row r="1712" spans="1:12" x14ac:dyDescent="0.2">
      <c r="A1712" s="1" t="s">
        <v>9185</v>
      </c>
      <c r="B1712" s="1" t="s">
        <v>16235</v>
      </c>
      <c r="C1712" s="29" t="s">
        <v>15803</v>
      </c>
      <c r="D1712" s="29" t="s">
        <v>15876</v>
      </c>
      <c r="E1712" s="3">
        <v>17089</v>
      </c>
      <c r="F1712" s="7" t="str">
        <f t="shared" si="156"/>
        <v/>
      </c>
      <c r="G1712" s="7" t="str">
        <f t="shared" si="157"/>
        <v>LOMBARDIA</v>
      </c>
      <c r="I1712" s="24" t="str">
        <f t="shared" si="158"/>
        <v>NERVIANO</v>
      </c>
      <c r="J1712" s="24" t="str">
        <f t="shared" si="159"/>
        <v>urp@pec.comune.nerviano.mi.it</v>
      </c>
      <c r="K1712" s="24" t="str">
        <f t="shared" si="160"/>
        <v>NORD-OVEST</v>
      </c>
      <c r="L1712" s="24" t="str">
        <f t="shared" si="161"/>
        <v>LOMBARDIA</v>
      </c>
    </row>
    <row r="1713" spans="1:12" x14ac:dyDescent="0.2">
      <c r="A1713" s="1" t="s">
        <v>9286</v>
      </c>
      <c r="B1713" s="1" t="s">
        <v>9287</v>
      </c>
      <c r="C1713" s="29" t="s">
        <v>15803</v>
      </c>
      <c r="D1713" s="29" t="s">
        <v>15876</v>
      </c>
      <c r="E1713" s="3">
        <v>689</v>
      </c>
      <c r="F1713" s="7" t="str">
        <f t="shared" si="156"/>
        <v/>
      </c>
      <c r="G1713" s="7" t="str">
        <f t="shared" si="157"/>
        <v>LOMBARDIA</v>
      </c>
      <c r="I1713" s="24" t="str">
        <f t="shared" si="158"/>
        <v>NOSATE</v>
      </c>
      <c r="J1713" s="24" t="str">
        <f t="shared" si="159"/>
        <v>comune.nosate@pec.regione.lombardia.it</v>
      </c>
      <c r="K1713" s="24" t="str">
        <f t="shared" si="160"/>
        <v>NORD-OVEST</v>
      </c>
      <c r="L1713" s="24" t="str">
        <f t="shared" si="161"/>
        <v>LOMBARDIA</v>
      </c>
    </row>
    <row r="1714" spans="1:12" x14ac:dyDescent="0.2">
      <c r="A1714" s="1" t="s">
        <v>9312</v>
      </c>
      <c r="B1714" s="1" t="s">
        <v>9313</v>
      </c>
      <c r="C1714" s="29" t="s">
        <v>15803</v>
      </c>
      <c r="D1714" s="29" t="s">
        <v>15876</v>
      </c>
      <c r="E1714" s="3">
        <v>19938</v>
      </c>
      <c r="F1714" s="7" t="str">
        <f t="shared" si="156"/>
        <v/>
      </c>
      <c r="G1714" s="7" t="str">
        <f t="shared" si="157"/>
        <v>LOMBARDIA</v>
      </c>
      <c r="I1714" s="24" t="str">
        <f t="shared" si="158"/>
        <v>NOVATE MILANESE</v>
      </c>
      <c r="J1714" s="24" t="str">
        <f t="shared" si="159"/>
        <v>comune.novatemilanese@legalmail.it</v>
      </c>
      <c r="K1714" s="24" t="str">
        <f t="shared" si="160"/>
        <v>NORD-OVEST</v>
      </c>
      <c r="L1714" s="24" t="str">
        <f t="shared" si="161"/>
        <v>LOMBARDIA</v>
      </c>
    </row>
    <row r="1715" spans="1:12" x14ac:dyDescent="0.2">
      <c r="A1715" s="1" t="s">
        <v>9336</v>
      </c>
      <c r="B1715" s="1" t="s">
        <v>9337</v>
      </c>
      <c r="C1715" s="29" t="s">
        <v>15803</v>
      </c>
      <c r="D1715" s="29" t="s">
        <v>15876</v>
      </c>
      <c r="E1715" s="3">
        <v>4237</v>
      </c>
      <c r="F1715" s="7" t="str">
        <f t="shared" si="156"/>
        <v/>
      </c>
      <c r="G1715" s="7" t="str">
        <f t="shared" si="157"/>
        <v>LOMBARDIA</v>
      </c>
      <c r="I1715" s="24" t="str">
        <f t="shared" si="158"/>
        <v>NOVIGLIO</v>
      </c>
      <c r="J1715" s="24" t="str">
        <f t="shared" si="159"/>
        <v>protocollo.noviglio@legalpec.it</v>
      </c>
      <c r="K1715" s="24" t="str">
        <f t="shared" si="160"/>
        <v>NORD-OVEST</v>
      </c>
      <c r="L1715" s="24" t="str">
        <f t="shared" si="161"/>
        <v>LOMBARDIA</v>
      </c>
    </row>
    <row r="1716" spans="1:12" x14ac:dyDescent="0.2">
      <c r="A1716" s="1" t="s">
        <v>9501</v>
      </c>
      <c r="B1716" s="1" t="s">
        <v>9502</v>
      </c>
      <c r="C1716" s="29" t="s">
        <v>15803</v>
      </c>
      <c r="D1716" s="29" t="s">
        <v>15876</v>
      </c>
      <c r="E1716" s="3">
        <v>13226</v>
      </c>
      <c r="F1716" s="7" t="str">
        <f t="shared" si="156"/>
        <v/>
      </c>
      <c r="G1716" s="7" t="str">
        <f t="shared" si="157"/>
        <v>LOMBARDIA</v>
      </c>
      <c r="I1716" s="24" t="str">
        <f t="shared" si="158"/>
        <v>OPERA</v>
      </c>
      <c r="J1716" s="24" t="str">
        <f t="shared" si="159"/>
        <v>protocollo.opera@cert.legalmail.it</v>
      </c>
      <c r="K1716" s="24" t="str">
        <f t="shared" si="160"/>
        <v>NORD-OVEST</v>
      </c>
      <c r="L1716" s="24" t="str">
        <f t="shared" si="161"/>
        <v>LOMBARDIA</v>
      </c>
    </row>
    <row r="1717" spans="1:12" x14ac:dyDescent="0.2">
      <c r="A1717" s="1" t="s">
        <v>9664</v>
      </c>
      <c r="B1717" s="1" t="s">
        <v>9665</v>
      </c>
      <c r="C1717" s="29" t="s">
        <v>15803</v>
      </c>
      <c r="D1717" s="29" t="s">
        <v>15876</v>
      </c>
      <c r="E1717" s="3">
        <v>4134</v>
      </c>
      <c r="F1717" s="7" t="str">
        <f t="shared" si="156"/>
        <v/>
      </c>
      <c r="G1717" s="7" t="str">
        <f t="shared" si="157"/>
        <v>LOMBARDIA</v>
      </c>
      <c r="I1717" s="24" t="str">
        <f t="shared" si="158"/>
        <v>OSSONA</v>
      </c>
      <c r="J1717" s="24" t="str">
        <f t="shared" si="159"/>
        <v>posta.certificata@pec.comunediossona.it</v>
      </c>
      <c r="K1717" s="24" t="str">
        <f t="shared" si="160"/>
        <v>NORD-OVEST</v>
      </c>
      <c r="L1717" s="24" t="str">
        <f t="shared" si="161"/>
        <v>LOMBARDIA</v>
      </c>
    </row>
    <row r="1718" spans="1:12" x14ac:dyDescent="0.2">
      <c r="A1718" s="1" t="s">
        <v>9718</v>
      </c>
      <c r="B1718" s="1" t="s">
        <v>9719</v>
      </c>
      <c r="C1718" s="29" t="s">
        <v>15803</v>
      </c>
      <c r="D1718" s="29" t="s">
        <v>15876</v>
      </c>
      <c r="E1718" s="3">
        <v>1467</v>
      </c>
      <c r="F1718" s="7" t="str">
        <f t="shared" si="156"/>
        <v/>
      </c>
      <c r="G1718" s="7" t="str">
        <f t="shared" si="157"/>
        <v>LOMBARDIA</v>
      </c>
      <c r="I1718" s="24" t="str">
        <f t="shared" si="158"/>
        <v>OZZERO</v>
      </c>
      <c r="J1718" s="24" t="str">
        <f t="shared" si="159"/>
        <v>protocollo.ozzero@legalpec.it</v>
      </c>
      <c r="K1718" s="24" t="str">
        <f t="shared" si="160"/>
        <v>NORD-OVEST</v>
      </c>
      <c r="L1718" s="24" t="str">
        <f t="shared" si="161"/>
        <v>LOMBARDIA</v>
      </c>
    </row>
    <row r="1719" spans="1:12" x14ac:dyDescent="0.2">
      <c r="A1719" s="1" t="s">
        <v>9738</v>
      </c>
      <c r="B1719" s="1" t="s">
        <v>9739</v>
      </c>
      <c r="C1719" s="29" t="s">
        <v>15803</v>
      </c>
      <c r="D1719" s="29" t="s">
        <v>15876</v>
      </c>
      <c r="E1719" s="3">
        <v>46562</v>
      </c>
      <c r="F1719" s="7" t="str">
        <f t="shared" si="156"/>
        <v/>
      </c>
      <c r="G1719" s="7" t="str">
        <f t="shared" si="157"/>
        <v>LOMBARDIA</v>
      </c>
      <c r="I1719" s="24" t="str">
        <f t="shared" si="158"/>
        <v>PADERNO DUGNANO</v>
      </c>
      <c r="J1719" s="24" t="str">
        <f t="shared" si="159"/>
        <v>comune.paderno-dugnano@pec.regione.lombardia.it</v>
      </c>
      <c r="K1719" s="24" t="str">
        <f t="shared" si="160"/>
        <v>NORD-OVEST</v>
      </c>
      <c r="L1719" s="24" t="str">
        <f t="shared" si="161"/>
        <v>LOMBARDIA</v>
      </c>
    </row>
    <row r="1720" spans="1:12" x14ac:dyDescent="0.2">
      <c r="A1720" s="1" t="s">
        <v>9888</v>
      </c>
      <c r="B1720" s="1" t="s">
        <v>9889</v>
      </c>
      <c r="C1720" s="29" t="s">
        <v>15803</v>
      </c>
      <c r="D1720" s="29" t="s">
        <v>15876</v>
      </c>
      <c r="E1720" s="3">
        <v>5841</v>
      </c>
      <c r="F1720" s="7" t="str">
        <f t="shared" si="156"/>
        <v/>
      </c>
      <c r="G1720" s="7" t="str">
        <f t="shared" si="157"/>
        <v>LOMBARDIA</v>
      </c>
      <c r="I1720" s="24" t="str">
        <f t="shared" si="158"/>
        <v>PANTIGLIATE</v>
      </c>
      <c r="J1720" s="24" t="str">
        <f t="shared" si="159"/>
        <v>comune.pantigliate@legalmail.it</v>
      </c>
      <c r="K1720" s="24" t="str">
        <f t="shared" si="160"/>
        <v>NORD-OVEST</v>
      </c>
      <c r="L1720" s="24" t="str">
        <f t="shared" si="161"/>
        <v>LOMBARDIA</v>
      </c>
    </row>
    <row r="1721" spans="1:12" x14ac:dyDescent="0.2">
      <c r="A1721" s="1" t="s">
        <v>9896</v>
      </c>
      <c r="B1721" s="1" t="s">
        <v>9897</v>
      </c>
      <c r="C1721" s="29" t="s">
        <v>15803</v>
      </c>
      <c r="D1721" s="29" t="s">
        <v>15876</v>
      </c>
      <c r="E1721" s="3">
        <v>26617</v>
      </c>
      <c r="F1721" s="7" t="str">
        <f t="shared" si="156"/>
        <v/>
      </c>
      <c r="G1721" s="7" t="str">
        <f t="shared" si="157"/>
        <v>LOMBARDIA</v>
      </c>
      <c r="I1721" s="24" t="str">
        <f t="shared" si="158"/>
        <v>PARABIAGO</v>
      </c>
      <c r="J1721" s="24" t="str">
        <f t="shared" si="159"/>
        <v>comune@cert.comune.parabiago.mi.it</v>
      </c>
      <c r="K1721" s="24" t="str">
        <f t="shared" si="160"/>
        <v>NORD-OVEST</v>
      </c>
      <c r="L1721" s="24" t="str">
        <f t="shared" si="161"/>
        <v>LOMBARDIA</v>
      </c>
    </row>
    <row r="1722" spans="1:12" x14ac:dyDescent="0.2">
      <c r="A1722" s="1" t="s">
        <v>9981</v>
      </c>
      <c r="B1722" s="1" t="s">
        <v>9982</v>
      </c>
      <c r="C1722" s="29" t="s">
        <v>15803</v>
      </c>
      <c r="D1722" s="29" t="s">
        <v>15876</v>
      </c>
      <c r="E1722" s="3">
        <v>11014</v>
      </c>
      <c r="F1722" s="7" t="str">
        <f t="shared" si="156"/>
        <v/>
      </c>
      <c r="G1722" s="7" t="str">
        <f t="shared" si="157"/>
        <v>LOMBARDIA</v>
      </c>
      <c r="I1722" s="24" t="str">
        <f t="shared" si="158"/>
        <v>PAULLO</v>
      </c>
      <c r="J1722" s="24" t="str">
        <f t="shared" si="159"/>
        <v>protocollo@pec.comune.paullo.mi.it</v>
      </c>
      <c r="K1722" s="24" t="str">
        <f t="shared" si="160"/>
        <v>NORD-OVEST</v>
      </c>
      <c r="L1722" s="24" t="str">
        <f t="shared" si="161"/>
        <v>LOMBARDIA</v>
      </c>
    </row>
    <row r="1723" spans="1:12" x14ac:dyDescent="0.2">
      <c r="A1723" s="1" t="s">
        <v>10093</v>
      </c>
      <c r="B1723" s="1" t="s">
        <v>10094</v>
      </c>
      <c r="C1723" s="29" t="s">
        <v>15803</v>
      </c>
      <c r="D1723" s="29" t="s">
        <v>15876</v>
      </c>
      <c r="E1723" s="3">
        <v>10291</v>
      </c>
      <c r="F1723" s="7" t="str">
        <f t="shared" si="156"/>
        <v/>
      </c>
      <c r="G1723" s="7" t="str">
        <f t="shared" si="157"/>
        <v>LOMBARDIA</v>
      </c>
      <c r="I1723" s="24" t="str">
        <f t="shared" si="158"/>
        <v>PERO</v>
      </c>
      <c r="J1723" s="24" t="str">
        <f t="shared" si="159"/>
        <v>protocollo@comune.pero.mi.legalmail.it</v>
      </c>
      <c r="K1723" s="24" t="str">
        <f t="shared" si="160"/>
        <v>NORD-OVEST</v>
      </c>
      <c r="L1723" s="24" t="str">
        <f t="shared" si="161"/>
        <v>LOMBARDIA</v>
      </c>
    </row>
    <row r="1724" spans="1:12" x14ac:dyDescent="0.2">
      <c r="A1724" s="1" t="s">
        <v>10133</v>
      </c>
      <c r="B1724" s="1" t="s">
        <v>10134</v>
      </c>
      <c r="C1724" s="29" t="s">
        <v>15803</v>
      </c>
      <c r="D1724" s="29" t="s">
        <v>15876</v>
      </c>
      <c r="E1724" s="3">
        <v>22254</v>
      </c>
      <c r="F1724" s="7" t="str">
        <f t="shared" si="156"/>
        <v/>
      </c>
      <c r="G1724" s="7" t="str">
        <f t="shared" si="157"/>
        <v>LOMBARDIA</v>
      </c>
      <c r="I1724" s="24" t="str">
        <f t="shared" si="158"/>
        <v>PESCHIERA BORROMEO</v>
      </c>
      <c r="J1724" s="24" t="str">
        <f t="shared" si="159"/>
        <v>comune.peschieraborromeo@pec.regione.lombardia.it</v>
      </c>
      <c r="K1724" s="24" t="str">
        <f t="shared" si="160"/>
        <v>NORD-OVEST</v>
      </c>
      <c r="L1724" s="24" t="str">
        <f t="shared" si="161"/>
        <v>LOMBARDIA</v>
      </c>
    </row>
    <row r="1725" spans="1:12" x14ac:dyDescent="0.2">
      <c r="A1725" s="1" t="s">
        <v>10157</v>
      </c>
      <c r="B1725" s="1" t="s">
        <v>10158</v>
      </c>
      <c r="C1725" s="29" t="s">
        <v>15803</v>
      </c>
      <c r="D1725" s="29" t="s">
        <v>15876</v>
      </c>
      <c r="E1725" s="3">
        <v>9064</v>
      </c>
      <c r="F1725" s="7" t="str">
        <f t="shared" si="156"/>
        <v/>
      </c>
      <c r="G1725" s="7" t="str">
        <f t="shared" si="157"/>
        <v>LOMBARDIA</v>
      </c>
      <c r="I1725" s="24" t="str">
        <f t="shared" si="158"/>
        <v>PESSANO CON BORNAGO</v>
      </c>
      <c r="J1725" s="24" t="str">
        <f t="shared" si="159"/>
        <v>comune.pessanoconbornago@legalmail.it</v>
      </c>
      <c r="K1725" s="24" t="str">
        <f t="shared" si="160"/>
        <v>NORD-OVEST</v>
      </c>
      <c r="L1725" s="24" t="str">
        <f t="shared" si="161"/>
        <v>LOMBARDIA</v>
      </c>
    </row>
    <row r="1726" spans="1:12" x14ac:dyDescent="0.2">
      <c r="A1726" s="1" t="s">
        <v>10374</v>
      </c>
      <c r="B1726" s="1" t="s">
        <v>10375</v>
      </c>
      <c r="C1726" s="29" t="s">
        <v>15803</v>
      </c>
      <c r="D1726" s="29" t="s">
        <v>15876</v>
      </c>
      <c r="E1726" s="3">
        <v>14868</v>
      </c>
      <c r="F1726" s="7" t="str">
        <f t="shared" si="156"/>
        <v/>
      </c>
      <c r="G1726" s="7" t="str">
        <f t="shared" si="157"/>
        <v>LOMBARDIA</v>
      </c>
      <c r="I1726" s="24" t="str">
        <f t="shared" si="158"/>
        <v>PIEVE EMANUELE</v>
      </c>
      <c r="J1726" s="24" t="str">
        <f t="shared" si="159"/>
        <v>protocollo.pieveemanuele@legalmail.it</v>
      </c>
      <c r="K1726" s="24" t="str">
        <f t="shared" si="160"/>
        <v>NORD-OVEST</v>
      </c>
      <c r="L1726" s="24" t="str">
        <f t="shared" si="161"/>
        <v>LOMBARDIA</v>
      </c>
    </row>
    <row r="1727" spans="1:12" x14ac:dyDescent="0.2">
      <c r="A1727" s="1" t="s">
        <v>10442</v>
      </c>
      <c r="B1727" s="1" t="s">
        <v>10443</v>
      </c>
      <c r="C1727" s="29" t="s">
        <v>15803</v>
      </c>
      <c r="D1727" s="29" t="s">
        <v>15876</v>
      </c>
      <c r="E1727" s="3">
        <v>35066</v>
      </c>
      <c r="F1727" s="7" t="str">
        <f t="shared" si="156"/>
        <v/>
      </c>
      <c r="G1727" s="7" t="str">
        <f t="shared" si="157"/>
        <v>LOMBARDIA</v>
      </c>
      <c r="I1727" s="24" t="str">
        <f t="shared" si="158"/>
        <v>PIOLTELLO</v>
      </c>
      <c r="J1727" s="24" t="str">
        <f t="shared" si="159"/>
        <v>protocollo@cert.comune.pioltello.mi.it</v>
      </c>
      <c r="K1727" s="24" t="str">
        <f t="shared" si="160"/>
        <v>NORD-OVEST</v>
      </c>
      <c r="L1727" s="24" t="str">
        <f t="shared" si="161"/>
        <v>LOMBARDIA</v>
      </c>
    </row>
    <row r="1728" spans="1:12" x14ac:dyDescent="0.2">
      <c r="A1728" s="1" t="s">
        <v>10570</v>
      </c>
      <c r="B1728" s="1" t="s">
        <v>16236</v>
      </c>
      <c r="C1728" s="29" t="s">
        <v>15803</v>
      </c>
      <c r="D1728" s="29" t="s">
        <v>15876</v>
      </c>
      <c r="E1728" s="3">
        <v>8141</v>
      </c>
      <c r="F1728" s="7" t="str">
        <f t="shared" si="156"/>
        <v/>
      </c>
      <c r="G1728" s="7" t="str">
        <f t="shared" si="157"/>
        <v>LOMBARDIA</v>
      </c>
      <c r="I1728" s="24" t="str">
        <f t="shared" si="158"/>
        <v>POGLIANO MILANESE</v>
      </c>
      <c r="J1728" s="24" t="str">
        <f t="shared" si="159"/>
        <v>comune.poglianomilanese@cert.legalmail.it</v>
      </c>
      <c r="K1728" s="24" t="str">
        <f t="shared" si="160"/>
        <v>NORD-OVEST</v>
      </c>
      <c r="L1728" s="24" t="str">
        <f t="shared" si="161"/>
        <v>LOMBARDIA</v>
      </c>
    </row>
    <row r="1729" spans="1:12" x14ac:dyDescent="0.2">
      <c r="A1729" s="1" t="s">
        <v>10877</v>
      </c>
      <c r="B1729" s="1" t="s">
        <v>10878</v>
      </c>
      <c r="C1729" s="29" t="s">
        <v>15803</v>
      </c>
      <c r="D1729" s="29" t="s">
        <v>15876</v>
      </c>
      <c r="E1729" s="3">
        <v>5667</v>
      </c>
      <c r="F1729" s="7" t="str">
        <f t="shared" si="156"/>
        <v/>
      </c>
      <c r="G1729" s="7" t="str">
        <f t="shared" si="157"/>
        <v>LOMBARDIA</v>
      </c>
      <c r="I1729" s="24" t="str">
        <f t="shared" si="158"/>
        <v>POZZO D'ADDA</v>
      </c>
      <c r="J1729" s="24" t="str">
        <f t="shared" si="159"/>
        <v>comune.pozzodadda@legalmail.it</v>
      </c>
      <c r="K1729" s="24" t="str">
        <f t="shared" si="160"/>
        <v>NORD-OVEST</v>
      </c>
      <c r="L1729" s="24" t="str">
        <f t="shared" si="161"/>
        <v>LOMBARDIA</v>
      </c>
    </row>
    <row r="1730" spans="1:12" x14ac:dyDescent="0.2">
      <c r="A1730" s="1" t="s">
        <v>10895</v>
      </c>
      <c r="B1730" s="1" t="s">
        <v>10896</v>
      </c>
      <c r="C1730" s="29" t="s">
        <v>15803</v>
      </c>
      <c r="D1730" s="29" t="s">
        <v>15876</v>
      </c>
      <c r="E1730" s="3">
        <v>7983</v>
      </c>
      <c r="F1730" s="7" t="str">
        <f t="shared" ref="F1730:F1793" si="162">IF(E1730&gt;300000,"Trovato","")</f>
        <v/>
      </c>
      <c r="G1730" s="7" t="str">
        <f t="shared" ref="G1730:G1793" si="163">IF(AND(E1730&gt;=50000,E1730&lt;=100000),"Compreso",D1730)</f>
        <v>LOMBARDIA</v>
      </c>
      <c r="I1730" s="24" t="str">
        <f t="shared" si="158"/>
        <v>POZZUOLO MARTESANA</v>
      </c>
      <c r="J1730" s="24" t="str">
        <f t="shared" si="159"/>
        <v>comune.pozzuolomartesana.mi@legalmail.it</v>
      </c>
      <c r="K1730" s="24" t="str">
        <f t="shared" si="160"/>
        <v>NORD-OVEST</v>
      </c>
      <c r="L1730" s="24" t="str">
        <f t="shared" si="161"/>
        <v>LOMBARDIA</v>
      </c>
    </row>
    <row r="1731" spans="1:12" x14ac:dyDescent="0.2">
      <c r="A1731" s="1" t="s">
        <v>10982</v>
      </c>
      <c r="B1731" s="1" t="s">
        <v>10983</v>
      </c>
      <c r="C1731" s="29" t="s">
        <v>15803</v>
      </c>
      <c r="D1731" s="29" t="s">
        <v>15876</v>
      </c>
      <c r="E1731" s="3">
        <v>6867</v>
      </c>
      <c r="F1731" s="7" t="str">
        <f t="shared" si="162"/>
        <v/>
      </c>
      <c r="G1731" s="7" t="str">
        <f t="shared" si="163"/>
        <v>LOMBARDIA</v>
      </c>
      <c r="I1731" s="24" t="str">
        <f t="shared" ref="I1731:I1794" si="164">TRIM(A1731)</f>
        <v>PREGNANA MILANESE</v>
      </c>
      <c r="J1731" s="24" t="str">
        <f t="shared" ref="J1731:J1794" si="165">TRIM(B1731)</f>
        <v>protocollo@pec.comune.pregnana.mi.it</v>
      </c>
      <c r="K1731" s="24" t="str">
        <f t="shared" ref="K1731:K1794" si="166">TRIM(C1731)</f>
        <v>NORD-OVEST</v>
      </c>
      <c r="L1731" s="24" t="str">
        <f t="shared" ref="L1731:L1794" si="167">TRIM(D1731)</f>
        <v>LOMBARDIA</v>
      </c>
    </row>
    <row r="1732" spans="1:12" x14ac:dyDescent="0.2">
      <c r="A1732" s="1" t="s">
        <v>11264</v>
      </c>
      <c r="B1732" s="1" t="s">
        <v>11265</v>
      </c>
      <c r="C1732" s="29" t="s">
        <v>15803</v>
      </c>
      <c r="D1732" s="29" t="s">
        <v>15876</v>
      </c>
      <c r="E1732" s="3">
        <v>13920</v>
      </c>
      <c r="F1732" s="7" t="str">
        <f t="shared" si="162"/>
        <v/>
      </c>
      <c r="G1732" s="7" t="str">
        <f t="shared" si="163"/>
        <v>LOMBARDIA</v>
      </c>
      <c r="I1732" s="24" t="str">
        <f t="shared" si="164"/>
        <v>RESCALDINA</v>
      </c>
      <c r="J1732" s="24" t="str">
        <f t="shared" si="165"/>
        <v>comune.rescaldina@pec.regione.lombardia.it</v>
      </c>
      <c r="K1732" s="24" t="str">
        <f t="shared" si="166"/>
        <v>NORD-OVEST</v>
      </c>
      <c r="L1732" s="24" t="str">
        <f t="shared" si="167"/>
        <v>LOMBARDIA</v>
      </c>
    </row>
    <row r="1733" spans="1:12" x14ac:dyDescent="0.2">
      <c r="A1733" s="1" t="s">
        <v>11292</v>
      </c>
      <c r="B1733" s="1" t="s">
        <v>11293</v>
      </c>
      <c r="C1733" s="29" t="s">
        <v>15803</v>
      </c>
      <c r="D1733" s="29" t="s">
        <v>15876</v>
      </c>
      <c r="E1733" s="3">
        <v>50052</v>
      </c>
      <c r="F1733" s="7" t="str">
        <f t="shared" si="162"/>
        <v/>
      </c>
      <c r="G1733" s="7" t="str">
        <f t="shared" si="163"/>
        <v>Compreso</v>
      </c>
      <c r="I1733" s="24" t="str">
        <f t="shared" si="164"/>
        <v>RHO</v>
      </c>
      <c r="J1733" s="24" t="str">
        <f t="shared" si="165"/>
        <v>pec.protocollo.comunerho@legalmail.it</v>
      </c>
      <c r="K1733" s="24" t="str">
        <f t="shared" si="166"/>
        <v>NORD-OVEST</v>
      </c>
      <c r="L1733" s="24" t="str">
        <f t="shared" si="167"/>
        <v>LOMBARDIA</v>
      </c>
    </row>
    <row r="1734" spans="1:12" x14ac:dyDescent="0.2">
      <c r="A1734" s="1" t="s">
        <v>11455</v>
      </c>
      <c r="B1734" s="1" t="s">
        <v>11456</v>
      </c>
      <c r="C1734" s="29" t="s">
        <v>15803</v>
      </c>
      <c r="D1734" s="29" t="s">
        <v>15876</v>
      </c>
      <c r="E1734" s="3">
        <v>4869</v>
      </c>
      <c r="F1734" s="7" t="str">
        <f t="shared" si="162"/>
        <v/>
      </c>
      <c r="G1734" s="7" t="str">
        <f t="shared" si="163"/>
        <v>LOMBARDIA</v>
      </c>
      <c r="I1734" s="24" t="str">
        <f t="shared" si="164"/>
        <v>ROBECCHETTO CON INDUNO</v>
      </c>
      <c r="J1734" s="24" t="str">
        <f t="shared" si="165"/>
        <v>comune.robecchetto@postecert.it</v>
      </c>
      <c r="K1734" s="24" t="str">
        <f t="shared" si="166"/>
        <v>NORD-OVEST</v>
      </c>
      <c r="L1734" s="24" t="str">
        <f t="shared" si="167"/>
        <v>LOMBARDIA</v>
      </c>
    </row>
    <row r="1735" spans="1:12" x14ac:dyDescent="0.2">
      <c r="A1735" s="1" t="s">
        <v>11461</v>
      </c>
      <c r="B1735" s="1" t="s">
        <v>11462</v>
      </c>
      <c r="C1735" s="29" t="s">
        <v>15803</v>
      </c>
      <c r="D1735" s="29" t="s">
        <v>15876</v>
      </c>
      <c r="E1735" s="3">
        <v>6842</v>
      </c>
      <c r="F1735" s="7" t="str">
        <f t="shared" si="162"/>
        <v/>
      </c>
      <c r="G1735" s="7" t="str">
        <f t="shared" si="163"/>
        <v>LOMBARDIA</v>
      </c>
      <c r="I1735" s="24" t="str">
        <f t="shared" si="164"/>
        <v>ROBECCO SUL NAVIGLIO</v>
      </c>
      <c r="J1735" s="24" t="str">
        <f t="shared" si="165"/>
        <v>robeccosulnaviglio@halleycert.it</v>
      </c>
      <c r="K1735" s="24" t="str">
        <f t="shared" si="166"/>
        <v>NORD-OVEST</v>
      </c>
      <c r="L1735" s="24" t="str">
        <f t="shared" si="167"/>
        <v>LOMBARDIA</v>
      </c>
    </row>
    <row r="1736" spans="1:12" x14ac:dyDescent="0.2">
      <c r="A1736" s="1" t="s">
        <v>11624</v>
      </c>
      <c r="B1736" s="1" t="s">
        <v>11625</v>
      </c>
      <c r="C1736" s="29" t="s">
        <v>15803</v>
      </c>
      <c r="D1736" s="29" t="s">
        <v>15876</v>
      </c>
      <c r="E1736" s="3">
        <v>4526</v>
      </c>
      <c r="F1736" s="7" t="str">
        <f t="shared" si="162"/>
        <v/>
      </c>
      <c r="G1736" s="7" t="str">
        <f t="shared" si="163"/>
        <v>LOMBARDIA</v>
      </c>
      <c r="I1736" s="24" t="str">
        <f t="shared" si="164"/>
        <v>RODANO</v>
      </c>
      <c r="J1736" s="24" t="str">
        <f t="shared" si="165"/>
        <v>comune.rodano@pec.regione.lombardia.it</v>
      </c>
      <c r="K1736" s="24" t="str">
        <f t="shared" si="166"/>
        <v>NORD-OVEST</v>
      </c>
      <c r="L1736" s="24" t="str">
        <f t="shared" si="167"/>
        <v>LOMBARDIA</v>
      </c>
    </row>
    <row r="1737" spans="1:12" x14ac:dyDescent="0.2">
      <c r="A1737" s="1" t="s">
        <v>11755</v>
      </c>
      <c r="B1737" s="1" t="s">
        <v>11756</v>
      </c>
      <c r="C1737" s="29" t="s">
        <v>15803</v>
      </c>
      <c r="D1737" s="29" t="s">
        <v>15876</v>
      </c>
      <c r="E1737" s="3">
        <v>5395</v>
      </c>
      <c r="F1737" s="7" t="str">
        <f t="shared" si="162"/>
        <v/>
      </c>
      <c r="G1737" s="7" t="str">
        <f t="shared" si="163"/>
        <v>LOMBARDIA</v>
      </c>
      <c r="I1737" s="24" t="str">
        <f t="shared" si="164"/>
        <v>ROSATE</v>
      </c>
      <c r="J1737" s="24" t="str">
        <f t="shared" si="165"/>
        <v>comune.rosate@pec.regione.lombardia.it</v>
      </c>
      <c r="K1737" s="24" t="str">
        <f t="shared" si="166"/>
        <v>NORD-OVEST</v>
      </c>
      <c r="L1737" s="24" t="str">
        <f t="shared" si="167"/>
        <v>LOMBARDIA</v>
      </c>
    </row>
    <row r="1738" spans="1:12" x14ac:dyDescent="0.2">
      <c r="A1738" s="1" t="s">
        <v>11845</v>
      </c>
      <c r="B1738" s="1" t="s">
        <v>11846</v>
      </c>
      <c r="C1738" s="29" t="s">
        <v>15803</v>
      </c>
      <c r="D1738" s="29" t="s">
        <v>15876</v>
      </c>
      <c r="E1738" s="3">
        <v>39983</v>
      </c>
      <c r="F1738" s="7" t="str">
        <f t="shared" si="162"/>
        <v/>
      </c>
      <c r="G1738" s="7" t="str">
        <f t="shared" si="163"/>
        <v>LOMBARDIA</v>
      </c>
      <c r="I1738" s="24" t="str">
        <f t="shared" si="164"/>
        <v>ROZZANO</v>
      </c>
      <c r="J1738" s="24" t="str">
        <f t="shared" si="165"/>
        <v>protocollo@pec.comune.rozzano.mi.it</v>
      </c>
      <c r="K1738" s="24" t="str">
        <f t="shared" si="166"/>
        <v>NORD-OVEST</v>
      </c>
      <c r="L1738" s="24" t="str">
        <f t="shared" si="167"/>
        <v>LOMBARDIA</v>
      </c>
    </row>
    <row r="1739" spans="1:12" x14ac:dyDescent="0.2">
      <c r="A1739" s="1" t="s">
        <v>12120</v>
      </c>
      <c r="B1739" s="1" t="s">
        <v>12121</v>
      </c>
      <c r="C1739" s="29" t="s">
        <v>15803</v>
      </c>
      <c r="D1739" s="29" t="s">
        <v>15876</v>
      </c>
      <c r="E1739" s="3">
        <v>7336</v>
      </c>
      <c r="F1739" s="7" t="str">
        <f t="shared" si="162"/>
        <v/>
      </c>
      <c r="G1739" s="7" t="str">
        <f t="shared" si="163"/>
        <v>LOMBARDIA</v>
      </c>
      <c r="I1739" s="24" t="str">
        <f t="shared" si="164"/>
        <v>SAN COLOMBANO AL LAMBRO</v>
      </c>
      <c r="J1739" s="24" t="str">
        <f t="shared" si="165"/>
        <v>comune.sancolombano@cert.saga.it</v>
      </c>
      <c r="K1739" s="24" t="str">
        <f t="shared" si="166"/>
        <v>NORD-OVEST</v>
      </c>
      <c r="L1739" s="24" t="str">
        <f t="shared" si="167"/>
        <v>LOMBARDIA</v>
      </c>
    </row>
    <row r="1740" spans="1:12" x14ac:dyDescent="0.2">
      <c r="A1740" s="1" t="s">
        <v>12158</v>
      </c>
      <c r="B1740" s="1" t="s">
        <v>12159</v>
      </c>
      <c r="C1740" s="29" t="s">
        <v>15803</v>
      </c>
      <c r="D1740" s="29" t="s">
        <v>15876</v>
      </c>
      <c r="E1740" s="3">
        <v>30992</v>
      </c>
      <c r="F1740" s="7" t="str">
        <f t="shared" si="162"/>
        <v/>
      </c>
      <c r="G1740" s="7" t="str">
        <f t="shared" si="163"/>
        <v>LOMBARDIA</v>
      </c>
      <c r="I1740" s="24" t="str">
        <f t="shared" si="164"/>
        <v>SAN DONATO MILANESE</v>
      </c>
      <c r="J1740" s="24" t="str">
        <f t="shared" si="165"/>
        <v>protocollo@cert.comune.sandonatomilanese.mi.it</v>
      </c>
      <c r="K1740" s="24" t="str">
        <f t="shared" si="166"/>
        <v>NORD-OVEST</v>
      </c>
      <c r="L1740" s="24" t="str">
        <f t="shared" si="167"/>
        <v>LOMBARDIA</v>
      </c>
    </row>
    <row r="1741" spans="1:12" x14ac:dyDescent="0.2">
      <c r="A1741" s="1" t="s">
        <v>12261</v>
      </c>
      <c r="B1741" s="1" t="s">
        <v>12262</v>
      </c>
      <c r="C1741" s="29" t="s">
        <v>15803</v>
      </c>
      <c r="D1741" s="29" t="s">
        <v>15876</v>
      </c>
      <c r="E1741" s="3">
        <v>6730</v>
      </c>
      <c r="F1741" s="7" t="str">
        <f t="shared" si="162"/>
        <v/>
      </c>
      <c r="G1741" s="7" t="str">
        <f t="shared" si="163"/>
        <v>LOMBARDIA</v>
      </c>
      <c r="I1741" s="24" t="str">
        <f t="shared" si="164"/>
        <v>SAN GIORGIO SU LEGNANO</v>
      </c>
      <c r="J1741" s="24" t="str">
        <f t="shared" si="165"/>
        <v>comune.sangiorgiosulegnano@cert.legalmail.it</v>
      </c>
      <c r="K1741" s="24" t="str">
        <f t="shared" si="166"/>
        <v>NORD-OVEST</v>
      </c>
      <c r="L1741" s="24" t="str">
        <f t="shared" si="167"/>
        <v>LOMBARDIA</v>
      </c>
    </row>
    <row r="1742" spans="1:12" x14ac:dyDescent="0.2">
      <c r="A1742" s="1" t="s">
        <v>12309</v>
      </c>
      <c r="B1742" s="1" t="s">
        <v>12310</v>
      </c>
      <c r="C1742" s="29" t="s">
        <v>15803</v>
      </c>
      <c r="D1742" s="29" t="s">
        <v>15876</v>
      </c>
      <c r="E1742" s="3">
        <v>35971</v>
      </c>
      <c r="F1742" s="7" t="str">
        <f t="shared" si="162"/>
        <v/>
      </c>
      <c r="G1742" s="7" t="str">
        <f t="shared" si="163"/>
        <v>LOMBARDIA</v>
      </c>
      <c r="I1742" s="24" t="str">
        <f t="shared" si="164"/>
        <v>SAN GIULIANO MILANESE</v>
      </c>
      <c r="J1742" s="24" t="str">
        <f t="shared" si="165"/>
        <v>comune.sangiulianomilanese@cert.legalmail.it</v>
      </c>
      <c r="K1742" s="24" t="str">
        <f t="shared" si="166"/>
        <v>NORD-OVEST</v>
      </c>
      <c r="L1742" s="24" t="str">
        <f t="shared" si="167"/>
        <v>LOMBARDIA</v>
      </c>
    </row>
    <row r="1743" spans="1:12" x14ac:dyDescent="0.2">
      <c r="A1743" s="1" t="s">
        <v>13005</v>
      </c>
      <c r="B1743" s="1" t="s">
        <v>16237</v>
      </c>
      <c r="C1743" s="29" t="s">
        <v>15803</v>
      </c>
      <c r="D1743" s="29" t="s">
        <v>15876</v>
      </c>
      <c r="E1743" s="3">
        <v>4801</v>
      </c>
      <c r="F1743" s="7" t="str">
        <f t="shared" si="162"/>
        <v/>
      </c>
      <c r="G1743" s="7" t="str">
        <f t="shared" si="163"/>
        <v>LOMBARDIA</v>
      </c>
      <c r="I1743" s="24" t="str">
        <f t="shared" si="164"/>
        <v>SANTO STEFANO TICINO</v>
      </c>
      <c r="J1743" s="24" t="str">
        <f t="shared" si="165"/>
        <v>comune.santostefanoticino@pec.regione.lombardia.it</v>
      </c>
      <c r="K1743" s="24" t="str">
        <f t="shared" si="166"/>
        <v>NORD-OVEST</v>
      </c>
      <c r="L1743" s="24" t="str">
        <f t="shared" si="167"/>
        <v>LOMBARDIA</v>
      </c>
    </row>
    <row r="1744" spans="1:12" x14ac:dyDescent="0.2">
      <c r="A1744" s="1" t="s">
        <v>12672</v>
      </c>
      <c r="B1744" s="1" t="s">
        <v>12673</v>
      </c>
      <c r="C1744" s="29" t="s">
        <v>15803</v>
      </c>
      <c r="D1744" s="29" t="s">
        <v>15876</v>
      </c>
      <c r="E1744" s="3">
        <v>8254</v>
      </c>
      <c r="F1744" s="7" t="str">
        <f t="shared" si="162"/>
        <v/>
      </c>
      <c r="G1744" s="7" t="str">
        <f t="shared" si="163"/>
        <v>LOMBARDIA</v>
      </c>
      <c r="I1744" s="24" t="str">
        <f t="shared" si="164"/>
        <v>SAN VITTORE OLONA</v>
      </c>
      <c r="J1744" s="24" t="str">
        <f t="shared" si="165"/>
        <v>anagrafe.sanvittoreolona@pec.it</v>
      </c>
      <c r="K1744" s="24" t="str">
        <f t="shared" si="166"/>
        <v>NORD-OVEST</v>
      </c>
      <c r="L1744" s="24" t="str">
        <f t="shared" si="167"/>
        <v>LOMBARDIA</v>
      </c>
    </row>
    <row r="1745" spans="1:12" x14ac:dyDescent="0.2">
      <c r="A1745" s="1" t="s">
        <v>12678</v>
      </c>
      <c r="B1745" s="1" t="s">
        <v>16238</v>
      </c>
      <c r="C1745" s="29" t="s">
        <v>15803</v>
      </c>
      <c r="D1745" s="29" t="s">
        <v>15876</v>
      </c>
      <c r="E1745" s="3">
        <v>4186</v>
      </c>
      <c r="F1745" s="7" t="str">
        <f t="shared" si="162"/>
        <v/>
      </c>
      <c r="G1745" s="7" t="str">
        <f t="shared" si="163"/>
        <v>LOMBARDIA</v>
      </c>
      <c r="I1745" s="24" t="str">
        <f t="shared" si="164"/>
        <v>SAN ZENONE AL LAMBRO</v>
      </c>
      <c r="J1745" s="24" t="str">
        <f t="shared" si="165"/>
        <v>sindaco.comune.sanzenone@pec.regione.lombardia.it</v>
      </c>
      <c r="K1745" s="24" t="str">
        <f t="shared" si="166"/>
        <v>NORD-OVEST</v>
      </c>
      <c r="L1745" s="24" t="str">
        <f t="shared" si="167"/>
        <v>LOMBARDIA</v>
      </c>
    </row>
    <row r="1746" spans="1:12" x14ac:dyDescent="0.2">
      <c r="A1746" s="1" t="s">
        <v>13254</v>
      </c>
      <c r="B1746" s="1" t="s">
        <v>13255</v>
      </c>
      <c r="C1746" s="29" t="s">
        <v>15803</v>
      </c>
      <c r="D1746" s="29" t="s">
        <v>15876</v>
      </c>
      <c r="E1746" s="3">
        <v>11270</v>
      </c>
      <c r="F1746" s="7" t="str">
        <f t="shared" si="162"/>
        <v/>
      </c>
      <c r="G1746" s="7" t="str">
        <f t="shared" si="163"/>
        <v>LOMBARDIA</v>
      </c>
      <c r="I1746" s="24" t="str">
        <f t="shared" si="164"/>
        <v>SEDRIANO</v>
      </c>
      <c r="J1746" s="24" t="str">
        <f t="shared" si="165"/>
        <v>comune.sedriano@postemailcertificata.it</v>
      </c>
      <c r="K1746" s="24" t="str">
        <f t="shared" si="166"/>
        <v>NORD-OVEST</v>
      </c>
      <c r="L1746" s="24" t="str">
        <f t="shared" si="167"/>
        <v>LOMBARDIA</v>
      </c>
    </row>
    <row r="1747" spans="1:12" x14ac:dyDescent="0.2">
      <c r="A1747" s="1" t="s">
        <v>13268</v>
      </c>
      <c r="B1747" s="1" t="s">
        <v>13269</v>
      </c>
      <c r="C1747" s="29" t="s">
        <v>15803</v>
      </c>
      <c r="D1747" s="29" t="s">
        <v>15876</v>
      </c>
      <c r="E1747" s="3">
        <v>33519</v>
      </c>
      <c r="F1747" s="7" t="str">
        <f t="shared" si="162"/>
        <v/>
      </c>
      <c r="G1747" s="7" t="str">
        <f t="shared" si="163"/>
        <v>LOMBARDIA</v>
      </c>
      <c r="I1747" s="24" t="str">
        <f t="shared" si="164"/>
        <v>SEGRATE</v>
      </c>
      <c r="J1747" s="24" t="str">
        <f t="shared" si="165"/>
        <v>segrate@postemailcertificata.it</v>
      </c>
      <c r="K1747" s="24" t="str">
        <f t="shared" si="166"/>
        <v>NORD-OVEST</v>
      </c>
      <c r="L1747" s="24" t="str">
        <f t="shared" si="167"/>
        <v>LOMBARDIA</v>
      </c>
    </row>
    <row r="1748" spans="1:12" x14ac:dyDescent="0.2">
      <c r="A1748" s="1" t="s">
        <v>13305</v>
      </c>
      <c r="B1748" s="1" t="s">
        <v>13306</v>
      </c>
      <c r="C1748" s="29" t="s">
        <v>15803</v>
      </c>
      <c r="D1748" s="29" t="s">
        <v>15876</v>
      </c>
      <c r="E1748" s="3">
        <v>20914</v>
      </c>
      <c r="F1748" s="7" t="str">
        <f t="shared" si="162"/>
        <v/>
      </c>
      <c r="G1748" s="7" t="str">
        <f t="shared" si="163"/>
        <v>LOMBARDIA</v>
      </c>
      <c r="I1748" s="24" t="str">
        <f t="shared" si="164"/>
        <v>SENAGO</v>
      </c>
      <c r="J1748" s="24" t="str">
        <f t="shared" si="165"/>
        <v>postacertificata@comune.senago.legalmail.it</v>
      </c>
      <c r="K1748" s="24" t="str">
        <f t="shared" si="166"/>
        <v>NORD-OVEST</v>
      </c>
      <c r="L1748" s="24" t="str">
        <f t="shared" si="167"/>
        <v>LOMBARDIA</v>
      </c>
    </row>
    <row r="1749" spans="1:12" x14ac:dyDescent="0.2">
      <c r="A1749" s="1" t="s">
        <v>13442</v>
      </c>
      <c r="B1749" s="1" t="s">
        <v>13443</v>
      </c>
      <c r="C1749" s="29" t="s">
        <v>15803</v>
      </c>
      <c r="D1749" s="29" t="s">
        <v>15876</v>
      </c>
      <c r="E1749" s="3">
        <v>76514</v>
      </c>
      <c r="F1749" s="7" t="str">
        <f t="shared" si="162"/>
        <v/>
      </c>
      <c r="G1749" s="7" t="str">
        <f t="shared" si="163"/>
        <v>Compreso</v>
      </c>
      <c r="I1749" s="24" t="str">
        <f t="shared" si="164"/>
        <v>SESTO SAN GIOVANNI</v>
      </c>
      <c r="J1749" s="24" t="str">
        <f t="shared" si="165"/>
        <v>comune.sestosg@legalmail.it</v>
      </c>
      <c r="K1749" s="24" t="str">
        <f t="shared" si="166"/>
        <v>NORD-OVEST</v>
      </c>
      <c r="L1749" s="24" t="str">
        <f t="shared" si="167"/>
        <v>LOMBARDIA</v>
      </c>
    </row>
    <row r="1750" spans="1:12" x14ac:dyDescent="0.2">
      <c r="A1750" s="1" t="s">
        <v>13454</v>
      </c>
      <c r="B1750" s="1" t="s">
        <v>13455</v>
      </c>
      <c r="C1750" s="29" t="s">
        <v>15803</v>
      </c>
      <c r="D1750" s="29" t="s">
        <v>15876</v>
      </c>
      <c r="E1750" s="3">
        <v>7328</v>
      </c>
      <c r="F1750" s="7" t="str">
        <f t="shared" si="162"/>
        <v/>
      </c>
      <c r="G1750" s="7" t="str">
        <f t="shared" si="163"/>
        <v>LOMBARDIA</v>
      </c>
      <c r="I1750" s="24" t="str">
        <f t="shared" si="164"/>
        <v>SETTALA</v>
      </c>
      <c r="J1750" s="24" t="str">
        <f t="shared" si="165"/>
        <v>postacertificata@cert.comune.settala.mi.it</v>
      </c>
      <c r="K1750" s="24" t="str">
        <f t="shared" si="166"/>
        <v>NORD-OVEST</v>
      </c>
      <c r="L1750" s="24" t="str">
        <f t="shared" si="167"/>
        <v>LOMBARDIA</v>
      </c>
    </row>
    <row r="1751" spans="1:12" x14ac:dyDescent="0.2">
      <c r="A1751" s="1" t="s">
        <v>13460</v>
      </c>
      <c r="B1751" s="1" t="s">
        <v>13461</v>
      </c>
      <c r="C1751" s="29" t="s">
        <v>15803</v>
      </c>
      <c r="D1751" s="29" t="s">
        <v>15876</v>
      </c>
      <c r="E1751" s="3">
        <v>19148</v>
      </c>
      <c r="F1751" s="7" t="str">
        <f t="shared" si="162"/>
        <v/>
      </c>
      <c r="G1751" s="7" t="str">
        <f t="shared" si="163"/>
        <v>LOMBARDIA</v>
      </c>
      <c r="I1751" s="24" t="str">
        <f t="shared" si="164"/>
        <v>SETTIMO MILANESE</v>
      </c>
      <c r="J1751" s="24" t="str">
        <f t="shared" si="165"/>
        <v>protocollo@postacert.comune.settimomilanese.mi.it</v>
      </c>
      <c r="K1751" s="24" t="str">
        <f t="shared" si="166"/>
        <v>NORD-OVEST</v>
      </c>
      <c r="L1751" s="24" t="str">
        <f t="shared" si="167"/>
        <v>LOMBARDIA</v>
      </c>
    </row>
    <row r="1752" spans="1:12" x14ac:dyDescent="0.2">
      <c r="A1752" s="1" t="s">
        <v>13597</v>
      </c>
      <c r="B1752" s="1" t="s">
        <v>16239</v>
      </c>
      <c r="C1752" s="29" t="s">
        <v>15803</v>
      </c>
      <c r="D1752" s="29" t="s">
        <v>15876</v>
      </c>
      <c r="E1752" s="3">
        <v>13890</v>
      </c>
      <c r="F1752" s="7" t="str">
        <f t="shared" si="162"/>
        <v/>
      </c>
      <c r="G1752" s="7" t="str">
        <f t="shared" si="163"/>
        <v>LOMBARDIA</v>
      </c>
      <c r="I1752" s="24" t="str">
        <f t="shared" si="164"/>
        <v>SOLARO</v>
      </c>
      <c r="J1752" s="24" t="str">
        <f t="shared" si="165"/>
        <v>comune.solaro@pec.regione.lombardia.it</v>
      </c>
      <c r="K1752" s="24" t="str">
        <f t="shared" si="166"/>
        <v>NORD-OVEST</v>
      </c>
      <c r="L1752" s="24" t="str">
        <f t="shared" si="167"/>
        <v>LOMBARDIA</v>
      </c>
    </row>
    <row r="1753" spans="1:12" x14ac:dyDescent="0.2">
      <c r="A1753" s="1" t="s">
        <v>14550</v>
      </c>
      <c r="B1753" s="1" t="s">
        <v>14551</v>
      </c>
      <c r="C1753" s="29" t="s">
        <v>15803</v>
      </c>
      <c r="D1753" s="29" t="s">
        <v>15876</v>
      </c>
      <c r="E1753" s="3">
        <v>4861</v>
      </c>
      <c r="F1753" s="7" t="str">
        <f t="shared" si="162"/>
        <v/>
      </c>
      <c r="G1753" s="7" t="str">
        <f t="shared" si="163"/>
        <v>LOMBARDIA</v>
      </c>
      <c r="I1753" s="24" t="str">
        <f t="shared" si="164"/>
        <v>TREZZANO ROSA</v>
      </c>
      <c r="J1753" s="24" t="str">
        <f t="shared" si="165"/>
        <v>info@pec.comune.trezzanorosa.mi.it</v>
      </c>
      <c r="K1753" s="24" t="str">
        <f t="shared" si="166"/>
        <v>NORD-OVEST</v>
      </c>
      <c r="L1753" s="24" t="str">
        <f t="shared" si="167"/>
        <v>LOMBARDIA</v>
      </c>
    </row>
    <row r="1754" spans="1:12" x14ac:dyDescent="0.2">
      <c r="A1754" s="1" t="s">
        <v>14552</v>
      </c>
      <c r="B1754" s="1" t="s">
        <v>16240</v>
      </c>
      <c r="C1754" s="29" t="s">
        <v>15803</v>
      </c>
      <c r="D1754" s="29" t="s">
        <v>15876</v>
      </c>
      <c r="E1754" s="3">
        <v>20018</v>
      </c>
      <c r="F1754" s="7" t="str">
        <f t="shared" si="162"/>
        <v/>
      </c>
      <c r="G1754" s="7" t="str">
        <f t="shared" si="163"/>
        <v>LOMBARDIA</v>
      </c>
      <c r="I1754" s="24" t="str">
        <f t="shared" si="164"/>
        <v>TREZZANO SUL NAVIGLIO</v>
      </c>
      <c r="J1754" s="24" t="str">
        <f t="shared" si="165"/>
        <v>comune.trezzanosulnaviglio@legalmail.it</v>
      </c>
      <c r="K1754" s="24" t="str">
        <f t="shared" si="166"/>
        <v>NORD-OVEST</v>
      </c>
      <c r="L1754" s="24" t="str">
        <f t="shared" si="167"/>
        <v>LOMBARDIA</v>
      </c>
    </row>
    <row r="1755" spans="1:12" x14ac:dyDescent="0.2">
      <c r="A1755" s="1" t="s">
        <v>14554</v>
      </c>
      <c r="B1755" s="1" t="s">
        <v>16241</v>
      </c>
      <c r="C1755" s="29" t="s">
        <v>15803</v>
      </c>
      <c r="D1755" s="29" t="s">
        <v>15876</v>
      </c>
      <c r="E1755" s="3">
        <v>11883</v>
      </c>
      <c r="F1755" s="7" t="str">
        <f t="shared" si="162"/>
        <v/>
      </c>
      <c r="G1755" s="7" t="str">
        <f t="shared" si="163"/>
        <v>LOMBARDIA</v>
      </c>
      <c r="I1755" s="24" t="str">
        <f t="shared" si="164"/>
        <v>TREZZO SULL'ADDA</v>
      </c>
      <c r="J1755" s="24" t="str">
        <f t="shared" si="165"/>
        <v>protocollo@pec.comune.trezzosulladda.mi.it</v>
      </c>
      <c r="K1755" s="24" t="str">
        <f t="shared" si="166"/>
        <v>NORD-OVEST</v>
      </c>
      <c r="L1755" s="24" t="str">
        <f t="shared" si="167"/>
        <v>LOMBARDIA</v>
      </c>
    </row>
    <row r="1756" spans="1:12" x14ac:dyDescent="0.2">
      <c r="A1756" s="1" t="s">
        <v>14562</v>
      </c>
      <c r="B1756" s="1" t="s">
        <v>14563</v>
      </c>
      <c r="C1756" s="29" t="s">
        <v>15803</v>
      </c>
      <c r="D1756" s="29" t="s">
        <v>15876</v>
      </c>
      <c r="E1756" s="3">
        <v>3312</v>
      </c>
      <c r="F1756" s="7" t="str">
        <f t="shared" si="162"/>
        <v/>
      </c>
      <c r="G1756" s="7" t="str">
        <f t="shared" si="163"/>
        <v>LOMBARDIA</v>
      </c>
      <c r="I1756" s="24" t="str">
        <f t="shared" si="164"/>
        <v>TRIBIANO</v>
      </c>
      <c r="J1756" s="24" t="str">
        <f t="shared" si="165"/>
        <v>postacertificata@pec.comune.tribiano.mi.it</v>
      </c>
      <c r="K1756" s="24" t="str">
        <f t="shared" si="166"/>
        <v>NORD-OVEST</v>
      </c>
      <c r="L1756" s="24" t="str">
        <f t="shared" si="167"/>
        <v>LOMBARDIA</v>
      </c>
    </row>
    <row r="1757" spans="1:12" x14ac:dyDescent="0.2">
      <c r="A1757" s="1" t="s">
        <v>14628</v>
      </c>
      <c r="B1757" s="1" t="s">
        <v>14629</v>
      </c>
      <c r="C1757" s="29" t="s">
        <v>15803</v>
      </c>
      <c r="D1757" s="29" t="s">
        <v>15876</v>
      </c>
      <c r="E1757" s="3">
        <v>5968</v>
      </c>
      <c r="F1757" s="7" t="str">
        <f t="shared" si="162"/>
        <v/>
      </c>
      <c r="G1757" s="7" t="str">
        <f t="shared" si="163"/>
        <v>LOMBARDIA</v>
      </c>
      <c r="I1757" s="24" t="str">
        <f t="shared" si="164"/>
        <v>TRUCCAZZANO</v>
      </c>
      <c r="J1757" s="24" t="str">
        <f t="shared" si="165"/>
        <v>comune.truccazzano.mi@legalmail.it</v>
      </c>
      <c r="K1757" s="24" t="str">
        <f t="shared" si="166"/>
        <v>NORD-OVEST</v>
      </c>
      <c r="L1757" s="24" t="str">
        <f t="shared" si="167"/>
        <v>LOMBARDIA</v>
      </c>
    </row>
    <row r="1758" spans="1:12" x14ac:dyDescent="0.2">
      <c r="A1758" s="1" t="s">
        <v>14654</v>
      </c>
      <c r="B1758" s="1" t="s">
        <v>16242</v>
      </c>
      <c r="C1758" s="29" t="s">
        <v>15803</v>
      </c>
      <c r="D1758" s="29" t="s">
        <v>15876</v>
      </c>
      <c r="E1758" s="3">
        <v>7389</v>
      </c>
      <c r="F1758" s="7" t="str">
        <f t="shared" si="162"/>
        <v/>
      </c>
      <c r="G1758" s="7" t="str">
        <f t="shared" si="163"/>
        <v>LOMBARDIA</v>
      </c>
      <c r="I1758" s="24" t="str">
        <f t="shared" si="164"/>
        <v>TURBIGO</v>
      </c>
      <c r="J1758" s="24" t="str">
        <f t="shared" si="165"/>
        <v>comune.turbigo@postecert.it</v>
      </c>
      <c r="K1758" s="24" t="str">
        <f t="shared" si="166"/>
        <v>NORD-OVEST</v>
      </c>
      <c r="L1758" s="24" t="str">
        <f t="shared" si="167"/>
        <v>LOMBARDIA</v>
      </c>
    </row>
    <row r="1759" spans="1:12" x14ac:dyDescent="0.2">
      <c r="A1759" s="1" t="s">
        <v>14986</v>
      </c>
      <c r="B1759" s="1" t="s">
        <v>14987</v>
      </c>
      <c r="C1759" s="29" t="s">
        <v>15803</v>
      </c>
      <c r="D1759" s="29" t="s">
        <v>15876</v>
      </c>
      <c r="E1759" s="3">
        <v>8914</v>
      </c>
      <c r="F1759" s="7" t="str">
        <f t="shared" si="162"/>
        <v/>
      </c>
      <c r="G1759" s="7" t="str">
        <f t="shared" si="163"/>
        <v>LOMBARDIA</v>
      </c>
      <c r="I1759" s="24" t="str">
        <f t="shared" si="164"/>
        <v>VANZAGO</v>
      </c>
      <c r="J1759" s="24" t="str">
        <f t="shared" si="165"/>
        <v>comune.vanzago@pec.regione.lombardia.it</v>
      </c>
      <c r="K1759" s="24" t="str">
        <f t="shared" si="166"/>
        <v>NORD-OVEST</v>
      </c>
      <c r="L1759" s="24" t="str">
        <f t="shared" si="167"/>
        <v>LOMBARDIA</v>
      </c>
    </row>
    <row r="1760" spans="1:12" x14ac:dyDescent="0.2">
      <c r="A1760" s="1" t="s">
        <v>14990</v>
      </c>
      <c r="B1760" s="1" t="s">
        <v>14991</v>
      </c>
      <c r="C1760" s="29" t="s">
        <v>15803</v>
      </c>
      <c r="D1760" s="29" t="s">
        <v>15876</v>
      </c>
      <c r="E1760" s="3">
        <v>8126</v>
      </c>
      <c r="F1760" s="7" t="str">
        <f t="shared" si="162"/>
        <v/>
      </c>
      <c r="G1760" s="7" t="str">
        <f t="shared" si="163"/>
        <v>LOMBARDIA</v>
      </c>
      <c r="I1760" s="24" t="str">
        <f t="shared" si="164"/>
        <v>VAPRIO D'ADDA</v>
      </c>
      <c r="J1760" s="24" t="str">
        <f t="shared" si="165"/>
        <v>comune.vapriodadda@legalmail.it</v>
      </c>
      <c r="K1760" s="24" t="str">
        <f t="shared" si="166"/>
        <v>NORD-OVEST</v>
      </c>
      <c r="L1760" s="24" t="str">
        <f t="shared" si="167"/>
        <v>LOMBARDIA</v>
      </c>
    </row>
    <row r="1761" spans="1:12" x14ac:dyDescent="0.2">
      <c r="A1761" s="1" t="s">
        <v>15887</v>
      </c>
      <c r="B1761" s="1" t="s">
        <v>16222</v>
      </c>
      <c r="C1761" s="29" t="s">
        <v>15803</v>
      </c>
      <c r="D1761" s="29" t="s">
        <v>15876</v>
      </c>
      <c r="E1761" s="3">
        <v>3829</v>
      </c>
      <c r="F1761" s="7" t="str">
        <f t="shared" si="162"/>
        <v/>
      </c>
      <c r="G1761" s="7" t="str">
        <f t="shared" si="163"/>
        <v>LOMBARDIA</v>
      </c>
      <c r="I1761" s="24" t="str">
        <f t="shared" si="164"/>
        <v>VERMEZZO</v>
      </c>
      <c r="J1761" s="24" t="str">
        <f t="shared" si="165"/>
        <v>PEC NON ESISTENTE</v>
      </c>
      <c r="K1761" s="24" t="str">
        <f t="shared" si="166"/>
        <v>NORD-OVEST</v>
      </c>
      <c r="L1761" s="24" t="str">
        <f t="shared" si="167"/>
        <v>LOMBARDIA</v>
      </c>
    </row>
    <row r="1762" spans="1:12" x14ac:dyDescent="0.2">
      <c r="A1762" s="1" t="s">
        <v>15147</v>
      </c>
      <c r="B1762" s="1" t="s">
        <v>15148</v>
      </c>
      <c r="C1762" s="29" t="s">
        <v>15803</v>
      </c>
      <c r="D1762" s="29" t="s">
        <v>15876</v>
      </c>
      <c r="E1762" s="3">
        <v>3181</v>
      </c>
      <c r="F1762" s="7" t="str">
        <f t="shared" si="162"/>
        <v/>
      </c>
      <c r="G1762" s="7" t="str">
        <f t="shared" si="163"/>
        <v>LOMBARDIA</v>
      </c>
      <c r="I1762" s="24" t="str">
        <f t="shared" si="164"/>
        <v>VERNATE</v>
      </c>
      <c r="J1762" s="24" t="str">
        <f t="shared" si="165"/>
        <v>comune.vernate@pec.regione.lombardia.it</v>
      </c>
      <c r="K1762" s="24" t="str">
        <f t="shared" si="166"/>
        <v>NORD-OVEST</v>
      </c>
      <c r="L1762" s="24" t="str">
        <f t="shared" si="167"/>
        <v>LOMBARDIA</v>
      </c>
    </row>
    <row r="1763" spans="1:12" x14ac:dyDescent="0.2">
      <c r="A1763" s="1" t="s">
        <v>15305</v>
      </c>
      <c r="B1763" s="1" t="s">
        <v>15306</v>
      </c>
      <c r="C1763" s="29" t="s">
        <v>15803</v>
      </c>
      <c r="D1763" s="29" t="s">
        <v>15876</v>
      </c>
      <c r="E1763" s="3">
        <v>9053</v>
      </c>
      <c r="F1763" s="7" t="str">
        <f t="shared" si="162"/>
        <v/>
      </c>
      <c r="G1763" s="7" t="str">
        <f t="shared" si="163"/>
        <v>LOMBARDIA</v>
      </c>
      <c r="I1763" s="24" t="str">
        <f t="shared" si="164"/>
        <v>VIGNATE</v>
      </c>
      <c r="J1763" s="24" t="str">
        <f t="shared" si="165"/>
        <v>protocollo@pec.comune.vignate.mi.it</v>
      </c>
      <c r="K1763" s="24" t="str">
        <f t="shared" si="166"/>
        <v>NORD-OVEST</v>
      </c>
      <c r="L1763" s="24" t="str">
        <f t="shared" si="167"/>
        <v>LOMBARDIA</v>
      </c>
    </row>
    <row r="1764" spans="1:12" x14ac:dyDescent="0.2">
      <c r="A1764" s="1" t="s">
        <v>15573</v>
      </c>
      <c r="B1764" s="1" t="s">
        <v>15574</v>
      </c>
      <c r="C1764" s="29" t="s">
        <v>15803</v>
      </c>
      <c r="D1764" s="29" t="s">
        <v>15876</v>
      </c>
      <c r="E1764" s="3">
        <v>16426</v>
      </c>
      <c r="F1764" s="7" t="str">
        <f t="shared" si="162"/>
        <v/>
      </c>
      <c r="G1764" s="7" t="str">
        <f t="shared" si="163"/>
        <v>LOMBARDIA</v>
      </c>
      <c r="I1764" s="24" t="str">
        <f t="shared" si="164"/>
        <v>VIMODRONE</v>
      </c>
      <c r="J1764" s="24" t="str">
        <f t="shared" si="165"/>
        <v>comune.vimodrone@pec.regione.lombardia.it</v>
      </c>
      <c r="K1764" s="24" t="str">
        <f t="shared" si="166"/>
        <v>NORD-OVEST</v>
      </c>
      <c r="L1764" s="24" t="str">
        <f t="shared" si="167"/>
        <v>LOMBARDIA</v>
      </c>
    </row>
    <row r="1765" spans="1:12" x14ac:dyDescent="0.2">
      <c r="A1765" s="1" t="s">
        <v>15627</v>
      </c>
      <c r="B1765" s="1" t="s">
        <v>15628</v>
      </c>
      <c r="C1765" s="29" t="s">
        <v>15803</v>
      </c>
      <c r="D1765" s="29" t="s">
        <v>15876</v>
      </c>
      <c r="E1765" s="3">
        <v>8949</v>
      </c>
      <c r="F1765" s="7" t="str">
        <f t="shared" si="162"/>
        <v/>
      </c>
      <c r="G1765" s="7" t="str">
        <f t="shared" si="163"/>
        <v>LOMBARDIA</v>
      </c>
      <c r="I1765" s="24" t="str">
        <f t="shared" si="164"/>
        <v>VITTUONE</v>
      </c>
      <c r="J1765" s="24" t="str">
        <f t="shared" si="165"/>
        <v>ufficio.protocollo@pec.comune.vittuone.mi.it</v>
      </c>
      <c r="K1765" s="24" t="str">
        <f t="shared" si="166"/>
        <v>NORD-OVEST</v>
      </c>
      <c r="L1765" s="24" t="str">
        <f t="shared" si="167"/>
        <v>LOMBARDIA</v>
      </c>
    </row>
    <row r="1766" spans="1:12" x14ac:dyDescent="0.2">
      <c r="A1766" s="1" t="s">
        <v>15645</v>
      </c>
      <c r="B1766" s="1" t="s">
        <v>16243</v>
      </c>
      <c r="C1766" s="29" t="s">
        <v>15803</v>
      </c>
      <c r="D1766" s="29" t="s">
        <v>15876</v>
      </c>
      <c r="E1766" s="3">
        <v>4045</v>
      </c>
      <c r="F1766" s="7" t="str">
        <f t="shared" si="162"/>
        <v/>
      </c>
      <c r="G1766" s="7" t="str">
        <f t="shared" si="163"/>
        <v>LOMBARDIA</v>
      </c>
      <c r="I1766" s="24" t="str">
        <f t="shared" si="164"/>
        <v>VIZZOLO PREDABISSI</v>
      </c>
      <c r="J1766" s="24" t="str">
        <f t="shared" si="165"/>
        <v>comune.vizzolopredabissi@pec.regione.lombardia.it</v>
      </c>
      <c r="K1766" s="24" t="str">
        <f t="shared" si="166"/>
        <v>NORD-OVEST</v>
      </c>
      <c r="L1766" s="24" t="str">
        <f t="shared" si="167"/>
        <v>LOMBARDIA</v>
      </c>
    </row>
    <row r="1767" spans="1:12" x14ac:dyDescent="0.2">
      <c r="A1767" s="1" t="s">
        <v>15888</v>
      </c>
      <c r="B1767" s="1" t="s">
        <v>16222</v>
      </c>
      <c r="C1767" s="29" t="s">
        <v>15803</v>
      </c>
      <c r="D1767" s="29" t="s">
        <v>15876</v>
      </c>
      <c r="E1767" s="3">
        <v>1477</v>
      </c>
      <c r="F1767" s="7" t="str">
        <f t="shared" si="162"/>
        <v/>
      </c>
      <c r="G1767" s="7" t="str">
        <f t="shared" si="163"/>
        <v>LOMBARDIA</v>
      </c>
      <c r="I1767" s="24" t="str">
        <f t="shared" si="164"/>
        <v>ZELO SURRIGONE</v>
      </c>
      <c r="J1767" s="24" t="str">
        <f t="shared" si="165"/>
        <v>PEC NON ESISTENTE</v>
      </c>
      <c r="K1767" s="24" t="str">
        <f t="shared" si="166"/>
        <v>NORD-OVEST</v>
      </c>
      <c r="L1767" s="24" t="str">
        <f t="shared" si="167"/>
        <v>LOMBARDIA</v>
      </c>
    </row>
    <row r="1768" spans="1:12" x14ac:dyDescent="0.2">
      <c r="A1768" s="1" t="s">
        <v>15750</v>
      </c>
      <c r="B1768" s="1" t="s">
        <v>15751</v>
      </c>
      <c r="C1768" s="29" t="s">
        <v>15803</v>
      </c>
      <c r="D1768" s="29" t="s">
        <v>15876</v>
      </c>
      <c r="E1768" s="3">
        <v>6552</v>
      </c>
      <c r="F1768" s="7" t="str">
        <f t="shared" si="162"/>
        <v/>
      </c>
      <c r="G1768" s="7" t="str">
        <f t="shared" si="163"/>
        <v>LOMBARDIA</v>
      </c>
      <c r="I1768" s="24" t="str">
        <f t="shared" si="164"/>
        <v>ZIBIDO SAN GIACOMO</v>
      </c>
      <c r="J1768" s="24" t="str">
        <f t="shared" si="165"/>
        <v>demografici@pec.comune.zibidosangiacomo.mi.it</v>
      </c>
      <c r="K1768" s="24" t="str">
        <f t="shared" si="166"/>
        <v>NORD-OVEST</v>
      </c>
      <c r="L1768" s="24" t="str">
        <f t="shared" si="167"/>
        <v>LOMBARDIA</v>
      </c>
    </row>
    <row r="1769" spans="1:12" x14ac:dyDescent="0.2">
      <c r="A1769" s="1" t="s">
        <v>15347</v>
      </c>
      <c r="B1769" s="1" t="s">
        <v>15348</v>
      </c>
      <c r="C1769" s="29" t="s">
        <v>15803</v>
      </c>
      <c r="D1769" s="29" t="s">
        <v>15876</v>
      </c>
      <c r="E1769" s="3">
        <v>6150</v>
      </c>
      <c r="F1769" s="7" t="str">
        <f t="shared" si="162"/>
        <v/>
      </c>
      <c r="G1769" s="7" t="str">
        <f t="shared" si="163"/>
        <v>LOMBARDIA</v>
      </c>
      <c r="I1769" s="24" t="str">
        <f t="shared" si="164"/>
        <v>VILLA CORTESE</v>
      </c>
      <c r="J1769" s="24" t="str">
        <f t="shared" si="165"/>
        <v>comune.villacortese@cert.legalmail.it</v>
      </c>
      <c r="K1769" s="24" t="str">
        <f t="shared" si="166"/>
        <v>NORD-OVEST</v>
      </c>
      <c r="L1769" s="24" t="str">
        <f t="shared" si="167"/>
        <v>LOMBARDIA</v>
      </c>
    </row>
    <row r="1770" spans="1:12" x14ac:dyDescent="0.2">
      <c r="A1770" s="1" t="s">
        <v>14984</v>
      </c>
      <c r="B1770" s="1" t="s">
        <v>14985</v>
      </c>
      <c r="C1770" s="29" t="s">
        <v>15803</v>
      </c>
      <c r="D1770" s="29" t="s">
        <v>15876</v>
      </c>
      <c r="E1770" s="3">
        <v>5344</v>
      </c>
      <c r="F1770" s="7" t="str">
        <f t="shared" si="162"/>
        <v/>
      </c>
      <c r="G1770" s="7" t="str">
        <f t="shared" si="163"/>
        <v>LOMBARDIA</v>
      </c>
      <c r="I1770" s="24" t="str">
        <f t="shared" si="164"/>
        <v>VANZAGHELLO</v>
      </c>
      <c r="J1770" s="24" t="str">
        <f t="shared" si="165"/>
        <v>comune.vanzaghello@postecert.it</v>
      </c>
      <c r="K1770" s="24" t="str">
        <f t="shared" si="166"/>
        <v>NORD-OVEST</v>
      </c>
      <c r="L1770" s="24" t="str">
        <f t="shared" si="167"/>
        <v>LOMBARDIA</v>
      </c>
    </row>
    <row r="1771" spans="1:12" x14ac:dyDescent="0.2">
      <c r="A1771" s="1" t="s">
        <v>1388</v>
      </c>
      <c r="B1771" s="1" t="s">
        <v>1389</v>
      </c>
      <c r="C1771" s="29" t="s">
        <v>15803</v>
      </c>
      <c r="D1771" s="29" t="s">
        <v>15876</v>
      </c>
      <c r="E1771" s="3">
        <v>10779</v>
      </c>
      <c r="F1771" s="7" t="str">
        <f t="shared" si="162"/>
        <v/>
      </c>
      <c r="G1771" s="7" t="str">
        <f t="shared" si="163"/>
        <v>LOMBARDIA</v>
      </c>
      <c r="I1771" s="24" t="str">
        <f t="shared" si="164"/>
        <v>BARANZATE</v>
      </c>
      <c r="J1771" s="24" t="str">
        <f t="shared" si="165"/>
        <v>protocollo@pec.comune.baranzate.mi.it</v>
      </c>
      <c r="K1771" s="24" t="str">
        <f t="shared" si="166"/>
        <v>NORD-OVEST</v>
      </c>
      <c r="L1771" s="24" t="str">
        <f t="shared" si="167"/>
        <v>LOMBARDIA</v>
      </c>
    </row>
    <row r="1772" spans="1:12" x14ac:dyDescent="0.2">
      <c r="A1772" s="1" t="s">
        <v>497</v>
      </c>
      <c r="B1772" s="1" t="s">
        <v>498</v>
      </c>
      <c r="C1772" s="29" t="s">
        <v>15803</v>
      </c>
      <c r="D1772" s="29" t="s">
        <v>15876</v>
      </c>
      <c r="E1772" s="3">
        <v>2161</v>
      </c>
      <c r="F1772" s="7" t="str">
        <f t="shared" si="162"/>
        <v/>
      </c>
      <c r="G1772" s="7" t="str">
        <f t="shared" si="163"/>
        <v>LOMBARDIA</v>
      </c>
      <c r="I1772" s="24" t="str">
        <f t="shared" si="164"/>
        <v>ADRARA SAN MARTINO</v>
      </c>
      <c r="J1772" s="24" t="str">
        <f t="shared" si="165"/>
        <v>protocollo.comune.adrarasanmartino@pec.regione.lombardia.it</v>
      </c>
      <c r="K1772" s="24" t="str">
        <f t="shared" si="166"/>
        <v>NORD-OVEST</v>
      </c>
      <c r="L1772" s="24" t="str">
        <f t="shared" si="167"/>
        <v>LOMBARDIA</v>
      </c>
    </row>
    <row r="1773" spans="1:12" x14ac:dyDescent="0.2">
      <c r="A1773" s="1" t="s">
        <v>499</v>
      </c>
      <c r="B1773" s="1" t="s">
        <v>500</v>
      </c>
      <c r="C1773" s="29" t="s">
        <v>15803</v>
      </c>
      <c r="D1773" s="29" t="s">
        <v>15876</v>
      </c>
      <c r="E1773" s="3">
        <v>836</v>
      </c>
      <c r="F1773" s="7" t="str">
        <f t="shared" si="162"/>
        <v/>
      </c>
      <c r="G1773" s="7" t="str">
        <f t="shared" si="163"/>
        <v>LOMBARDIA</v>
      </c>
      <c r="I1773" s="24" t="str">
        <f t="shared" si="164"/>
        <v>ADRARA SAN ROCCO</v>
      </c>
      <c r="J1773" s="24" t="str">
        <f t="shared" si="165"/>
        <v>comune.adrarasanrocco.bg@pec.it</v>
      </c>
      <c r="K1773" s="24" t="str">
        <f t="shared" si="166"/>
        <v>NORD-OVEST</v>
      </c>
      <c r="L1773" s="24" t="str">
        <f t="shared" si="167"/>
        <v>LOMBARDIA</v>
      </c>
    </row>
    <row r="1774" spans="1:12" x14ac:dyDescent="0.2">
      <c r="A1774" s="1" t="s">
        <v>615</v>
      </c>
      <c r="B1774" s="1" t="s">
        <v>616</v>
      </c>
      <c r="C1774" s="29" t="s">
        <v>15803</v>
      </c>
      <c r="D1774" s="29" t="s">
        <v>15876</v>
      </c>
      <c r="E1774" s="3">
        <v>8029</v>
      </c>
      <c r="F1774" s="7" t="str">
        <f t="shared" si="162"/>
        <v/>
      </c>
      <c r="G1774" s="7" t="str">
        <f t="shared" si="163"/>
        <v>LOMBARDIA</v>
      </c>
      <c r="I1774" s="24" t="str">
        <f t="shared" si="164"/>
        <v>ALBANO SANT'ALESSANDRO</v>
      </c>
      <c r="J1774" s="24" t="str">
        <f t="shared" si="165"/>
        <v>postacert@pec.comune.albano.bg.it</v>
      </c>
      <c r="K1774" s="24" t="str">
        <f t="shared" si="166"/>
        <v>NORD-OVEST</v>
      </c>
      <c r="L1774" s="24" t="str">
        <f t="shared" si="167"/>
        <v>LOMBARDIA</v>
      </c>
    </row>
    <row r="1775" spans="1:12" x14ac:dyDescent="0.2">
      <c r="A1775" s="1" t="s">
        <v>655</v>
      </c>
      <c r="B1775" s="1" t="s">
        <v>656</v>
      </c>
      <c r="C1775" s="29" t="s">
        <v>15803</v>
      </c>
      <c r="D1775" s="29" t="s">
        <v>15876</v>
      </c>
      <c r="E1775" s="3">
        <v>18087</v>
      </c>
      <c r="F1775" s="7" t="str">
        <f t="shared" si="162"/>
        <v/>
      </c>
      <c r="G1775" s="7" t="str">
        <f t="shared" si="163"/>
        <v>LOMBARDIA</v>
      </c>
      <c r="I1775" s="24" t="str">
        <f t="shared" si="164"/>
        <v>ALBINO</v>
      </c>
      <c r="J1775" s="24" t="str">
        <f t="shared" si="165"/>
        <v>protocollo.albino@cert.saga.it</v>
      </c>
      <c r="K1775" s="24" t="str">
        <f t="shared" si="166"/>
        <v>NORD-OVEST</v>
      </c>
      <c r="L1775" s="24" t="str">
        <f t="shared" si="167"/>
        <v>LOMBARDIA</v>
      </c>
    </row>
    <row r="1776" spans="1:12" x14ac:dyDescent="0.2">
      <c r="A1776" s="1" t="s">
        <v>15889</v>
      </c>
      <c r="B1776" s="1" t="s">
        <v>739</v>
      </c>
      <c r="C1776" s="29" t="s">
        <v>15803</v>
      </c>
      <c r="D1776" s="29" t="s">
        <v>15876</v>
      </c>
      <c r="E1776" s="3">
        <v>5665</v>
      </c>
      <c r="F1776" s="7" t="str">
        <f t="shared" si="162"/>
        <v/>
      </c>
      <c r="G1776" s="7" t="str">
        <f t="shared" si="163"/>
        <v>LOMBARDIA</v>
      </c>
      <c r="I1776" s="24" t="str">
        <f t="shared" si="164"/>
        <v>ALMÈ</v>
      </c>
      <c r="J1776" s="24" t="str">
        <f t="shared" si="165"/>
        <v>comune.alme@postemailcertificata.it</v>
      </c>
      <c r="K1776" s="24" t="str">
        <f t="shared" si="166"/>
        <v>NORD-OVEST</v>
      </c>
      <c r="L1776" s="24" t="str">
        <f t="shared" si="167"/>
        <v>LOMBARDIA</v>
      </c>
    </row>
    <row r="1777" spans="1:12" x14ac:dyDescent="0.2">
      <c r="A1777" s="1" t="s">
        <v>740</v>
      </c>
      <c r="B1777" s="1" t="s">
        <v>741</v>
      </c>
      <c r="C1777" s="29" t="s">
        <v>15803</v>
      </c>
      <c r="D1777" s="29" t="s">
        <v>15876</v>
      </c>
      <c r="E1777" s="3">
        <v>6030</v>
      </c>
      <c r="F1777" s="7" t="str">
        <f t="shared" si="162"/>
        <v/>
      </c>
      <c r="G1777" s="7" t="str">
        <f t="shared" si="163"/>
        <v>LOMBARDIA</v>
      </c>
      <c r="I1777" s="24" t="str">
        <f t="shared" si="164"/>
        <v>ALMENNO SAN BARTOLOMEO</v>
      </c>
      <c r="J1777" s="24" t="str">
        <f t="shared" si="165"/>
        <v>comune@pec.comune.almennosanbartolomeo.bergamo.it</v>
      </c>
      <c r="K1777" s="24" t="str">
        <f t="shared" si="166"/>
        <v>NORD-OVEST</v>
      </c>
      <c r="L1777" s="24" t="str">
        <f t="shared" si="167"/>
        <v>LOMBARDIA</v>
      </c>
    </row>
    <row r="1778" spans="1:12" x14ac:dyDescent="0.2">
      <c r="A1778" s="1" t="s">
        <v>742</v>
      </c>
      <c r="B1778" s="1" t="s">
        <v>743</v>
      </c>
      <c r="C1778" s="29" t="s">
        <v>15803</v>
      </c>
      <c r="D1778" s="29" t="s">
        <v>15876</v>
      </c>
      <c r="E1778" s="3">
        <v>5831</v>
      </c>
      <c r="F1778" s="7" t="str">
        <f t="shared" si="162"/>
        <v/>
      </c>
      <c r="G1778" s="7" t="str">
        <f t="shared" si="163"/>
        <v>LOMBARDIA</v>
      </c>
      <c r="I1778" s="24" t="str">
        <f t="shared" si="164"/>
        <v>ALMENNO SAN SALVATORE</v>
      </c>
      <c r="J1778" s="24" t="str">
        <f t="shared" si="165"/>
        <v>comunealmennoss@pec.it</v>
      </c>
      <c r="K1778" s="24" t="str">
        <f t="shared" si="166"/>
        <v>NORD-OVEST</v>
      </c>
      <c r="L1778" s="24" t="str">
        <f t="shared" si="167"/>
        <v>LOMBARDIA</v>
      </c>
    </row>
    <row r="1779" spans="1:12" x14ac:dyDescent="0.2">
      <c r="A1779" s="1" t="s">
        <v>806</v>
      </c>
      <c r="B1779" s="1" t="s">
        <v>807</v>
      </c>
      <c r="C1779" s="29" t="s">
        <v>15803</v>
      </c>
      <c r="D1779" s="29" t="s">
        <v>15876</v>
      </c>
      <c r="E1779" s="3">
        <v>13591</v>
      </c>
      <c r="F1779" s="7" t="str">
        <f t="shared" si="162"/>
        <v/>
      </c>
      <c r="G1779" s="7" t="str">
        <f t="shared" si="163"/>
        <v>LOMBARDIA</v>
      </c>
      <c r="I1779" s="24" t="str">
        <f t="shared" si="164"/>
        <v>ALZANO LOMBARDO</v>
      </c>
      <c r="J1779" s="24" t="str">
        <f t="shared" si="165"/>
        <v>protocollo@pec.comune.alzano.bg.it</v>
      </c>
      <c r="K1779" s="24" t="str">
        <f t="shared" si="166"/>
        <v>NORD-OVEST</v>
      </c>
      <c r="L1779" s="24" t="str">
        <f t="shared" si="167"/>
        <v>LOMBARDIA</v>
      </c>
    </row>
    <row r="1780" spans="1:12" x14ac:dyDescent="0.2">
      <c r="A1780" s="1" t="s">
        <v>825</v>
      </c>
      <c r="B1780" s="1" t="s">
        <v>826</v>
      </c>
      <c r="C1780" s="29" t="s">
        <v>15803</v>
      </c>
      <c r="D1780" s="29" t="s">
        <v>15876</v>
      </c>
      <c r="E1780" s="3">
        <v>2354</v>
      </c>
      <c r="F1780" s="7" t="str">
        <f t="shared" si="162"/>
        <v/>
      </c>
      <c r="G1780" s="7" t="str">
        <f t="shared" si="163"/>
        <v>LOMBARDIA</v>
      </c>
      <c r="I1780" s="24" t="str">
        <f t="shared" si="164"/>
        <v>AMBIVERE</v>
      </c>
      <c r="J1780" s="24" t="str">
        <f t="shared" si="165"/>
        <v>comune.ambivere@pec.regione.lombardia.it</v>
      </c>
      <c r="K1780" s="24" t="str">
        <f t="shared" si="166"/>
        <v>NORD-OVEST</v>
      </c>
      <c r="L1780" s="24" t="str">
        <f t="shared" si="167"/>
        <v>LOMBARDIA</v>
      </c>
    </row>
    <row r="1781" spans="1:12" x14ac:dyDescent="0.2">
      <c r="A1781" s="1" t="s">
        <v>898</v>
      </c>
      <c r="B1781" s="1" t="s">
        <v>899</v>
      </c>
      <c r="C1781" s="29" t="s">
        <v>15803</v>
      </c>
      <c r="D1781" s="29" t="s">
        <v>15876</v>
      </c>
      <c r="E1781" s="3">
        <v>3107</v>
      </c>
      <c r="F1781" s="7" t="str">
        <f t="shared" si="162"/>
        <v/>
      </c>
      <c r="G1781" s="7" t="str">
        <f t="shared" si="163"/>
        <v>LOMBARDIA</v>
      </c>
      <c r="I1781" s="24" t="str">
        <f t="shared" si="164"/>
        <v>ANTEGNATE</v>
      </c>
      <c r="J1781" s="24" t="str">
        <f t="shared" si="165"/>
        <v>info@pec.comune.antegnate.bg.it</v>
      </c>
      <c r="K1781" s="24" t="str">
        <f t="shared" si="166"/>
        <v>NORD-OVEST</v>
      </c>
      <c r="L1781" s="24" t="str">
        <f t="shared" si="167"/>
        <v>LOMBARDIA</v>
      </c>
    </row>
    <row r="1782" spans="1:12" x14ac:dyDescent="0.2">
      <c r="A1782" s="1" t="s">
        <v>984</v>
      </c>
      <c r="B1782" s="1" t="s">
        <v>985</v>
      </c>
      <c r="C1782" s="29" t="s">
        <v>15803</v>
      </c>
      <c r="D1782" s="29" t="s">
        <v>15876</v>
      </c>
      <c r="E1782" s="3">
        <v>4731</v>
      </c>
      <c r="F1782" s="7" t="str">
        <f t="shared" si="162"/>
        <v/>
      </c>
      <c r="G1782" s="7" t="str">
        <f t="shared" si="163"/>
        <v>LOMBARDIA</v>
      </c>
      <c r="I1782" s="24" t="str">
        <f t="shared" si="164"/>
        <v>ARCENE</v>
      </c>
      <c r="J1782" s="24" t="str">
        <f t="shared" si="165"/>
        <v>protocollo@pec.comune.arcene.bg.it</v>
      </c>
      <c r="K1782" s="24" t="str">
        <f t="shared" si="166"/>
        <v>NORD-OVEST</v>
      </c>
      <c r="L1782" s="24" t="str">
        <f t="shared" si="167"/>
        <v>LOMBARDIA</v>
      </c>
    </row>
    <row r="1783" spans="1:12" x14ac:dyDescent="0.2">
      <c r="A1783" s="1" t="s">
        <v>1016</v>
      </c>
      <c r="B1783" s="1" t="s">
        <v>1017</v>
      </c>
      <c r="C1783" s="29" t="s">
        <v>15803</v>
      </c>
      <c r="D1783" s="29" t="s">
        <v>15876</v>
      </c>
      <c r="E1783" s="3">
        <v>3632</v>
      </c>
      <c r="F1783" s="7" t="str">
        <f t="shared" si="162"/>
        <v/>
      </c>
      <c r="G1783" s="7" t="str">
        <f t="shared" si="163"/>
        <v>LOMBARDIA</v>
      </c>
      <c r="I1783" s="24" t="str">
        <f t="shared" si="164"/>
        <v>ARDESIO</v>
      </c>
      <c r="J1783" s="24" t="str">
        <f t="shared" si="165"/>
        <v>comune.ardesio@pec.regione.lombardia.it</v>
      </c>
      <c r="K1783" s="24" t="str">
        <f t="shared" si="166"/>
        <v>NORD-OVEST</v>
      </c>
      <c r="L1783" s="24" t="str">
        <f t="shared" si="167"/>
        <v>LOMBARDIA</v>
      </c>
    </row>
    <row r="1784" spans="1:12" x14ac:dyDescent="0.2">
      <c r="A1784" s="1" t="s">
        <v>1123</v>
      </c>
      <c r="B1784" s="1" t="s">
        <v>1124</v>
      </c>
      <c r="C1784" s="29" t="s">
        <v>15803</v>
      </c>
      <c r="D1784" s="29" t="s">
        <v>15876</v>
      </c>
      <c r="E1784" s="3">
        <v>2760</v>
      </c>
      <c r="F1784" s="7" t="str">
        <f t="shared" si="162"/>
        <v/>
      </c>
      <c r="G1784" s="7" t="str">
        <f t="shared" si="163"/>
        <v>LOMBARDIA</v>
      </c>
      <c r="I1784" s="24" t="str">
        <f t="shared" si="164"/>
        <v>ARZAGO D'ADDA</v>
      </c>
      <c r="J1784" s="24" t="str">
        <f t="shared" si="165"/>
        <v>comune.arzagodadda@legalmail.it</v>
      </c>
      <c r="K1784" s="24" t="str">
        <f t="shared" si="166"/>
        <v>NORD-OVEST</v>
      </c>
      <c r="L1784" s="24" t="str">
        <f t="shared" si="167"/>
        <v>LOMBARDIA</v>
      </c>
    </row>
    <row r="1785" spans="1:12" x14ac:dyDescent="0.2">
      <c r="A1785" s="1" t="s">
        <v>1215</v>
      </c>
      <c r="B1785" s="1" t="s">
        <v>1216</v>
      </c>
      <c r="C1785" s="29" t="s">
        <v>15803</v>
      </c>
      <c r="D1785" s="29" t="s">
        <v>15876</v>
      </c>
      <c r="E1785" s="3">
        <v>182</v>
      </c>
      <c r="F1785" s="7" t="str">
        <f t="shared" si="162"/>
        <v/>
      </c>
      <c r="G1785" s="7" t="str">
        <f t="shared" si="163"/>
        <v>LOMBARDIA</v>
      </c>
      <c r="I1785" s="24" t="str">
        <f t="shared" si="164"/>
        <v>AVERARA</v>
      </c>
      <c r="J1785" s="24" t="str">
        <f t="shared" si="165"/>
        <v>comune.averara@pec.regione.lombardia.it</v>
      </c>
      <c r="K1785" s="24" t="str">
        <f t="shared" si="166"/>
        <v>NORD-OVEST</v>
      </c>
      <c r="L1785" s="24" t="str">
        <f t="shared" si="167"/>
        <v>LOMBARDIA</v>
      </c>
    </row>
    <row r="1786" spans="1:12" x14ac:dyDescent="0.2">
      <c r="A1786" s="1" t="s">
        <v>1225</v>
      </c>
      <c r="B1786" s="1" t="s">
        <v>1226</v>
      </c>
      <c r="C1786" s="29" t="s">
        <v>15803</v>
      </c>
      <c r="D1786" s="29" t="s">
        <v>15876</v>
      </c>
      <c r="E1786" s="3">
        <v>517</v>
      </c>
      <c r="F1786" s="7" t="str">
        <f t="shared" si="162"/>
        <v/>
      </c>
      <c r="G1786" s="7" t="str">
        <f t="shared" si="163"/>
        <v>LOMBARDIA</v>
      </c>
      <c r="I1786" s="24" t="str">
        <f t="shared" si="164"/>
        <v>AVIATICO</v>
      </c>
      <c r="J1786" s="24" t="str">
        <f t="shared" si="165"/>
        <v>comune.aviatico@pec.regione.lombardia.it</v>
      </c>
      <c r="K1786" s="24" t="str">
        <f t="shared" si="166"/>
        <v>NORD-OVEST</v>
      </c>
      <c r="L1786" s="24" t="str">
        <f t="shared" si="167"/>
        <v>LOMBARDIA</v>
      </c>
    </row>
    <row r="1787" spans="1:12" x14ac:dyDescent="0.2">
      <c r="A1787" s="1" t="s">
        <v>1255</v>
      </c>
      <c r="B1787" s="1" t="s">
        <v>1256</v>
      </c>
      <c r="C1787" s="29" t="s">
        <v>15803</v>
      </c>
      <c r="D1787" s="29" t="s">
        <v>15876</v>
      </c>
      <c r="E1787" s="3">
        <v>7597</v>
      </c>
      <c r="F1787" s="7" t="str">
        <f t="shared" si="162"/>
        <v/>
      </c>
      <c r="G1787" s="7" t="str">
        <f t="shared" si="163"/>
        <v>LOMBARDIA</v>
      </c>
      <c r="I1787" s="24" t="str">
        <f t="shared" si="164"/>
        <v>AZZANO SAN PAOLO</v>
      </c>
      <c r="J1787" s="24" t="str">
        <f t="shared" si="165"/>
        <v>servizidemograficiazzanosp@pec.it</v>
      </c>
      <c r="K1787" s="24" t="str">
        <f t="shared" si="166"/>
        <v>NORD-OVEST</v>
      </c>
      <c r="L1787" s="24" t="str">
        <f t="shared" si="167"/>
        <v>LOMBARDIA</v>
      </c>
    </row>
    <row r="1788" spans="1:12" x14ac:dyDescent="0.2">
      <c r="A1788" s="1" t="s">
        <v>1261</v>
      </c>
      <c r="B1788" s="1" t="s">
        <v>1262</v>
      </c>
      <c r="C1788" s="29" t="s">
        <v>15803</v>
      </c>
      <c r="D1788" s="29" t="s">
        <v>15876</v>
      </c>
      <c r="E1788" s="3">
        <v>433</v>
      </c>
      <c r="F1788" s="7" t="str">
        <f t="shared" si="162"/>
        <v/>
      </c>
      <c r="G1788" s="7" t="str">
        <f t="shared" si="163"/>
        <v>LOMBARDIA</v>
      </c>
      <c r="I1788" s="24" t="str">
        <f t="shared" si="164"/>
        <v>AZZONE</v>
      </c>
      <c r="J1788" s="24" t="str">
        <f t="shared" si="165"/>
        <v>comune.azzone@pec.it</v>
      </c>
      <c r="K1788" s="24" t="str">
        <f t="shared" si="166"/>
        <v>NORD-OVEST</v>
      </c>
      <c r="L1788" s="24" t="str">
        <f t="shared" si="167"/>
        <v>LOMBARDIA</v>
      </c>
    </row>
    <row r="1789" spans="1:12" x14ac:dyDescent="0.2">
      <c r="A1789" s="1" t="s">
        <v>1296</v>
      </c>
      <c r="B1789" s="1" t="s">
        <v>1297</v>
      </c>
      <c r="C1789" s="29" t="s">
        <v>15803</v>
      </c>
      <c r="D1789" s="29" t="s">
        <v>15876</v>
      </c>
      <c r="E1789" s="3">
        <v>4154</v>
      </c>
      <c r="F1789" s="7" t="str">
        <f t="shared" si="162"/>
        <v/>
      </c>
      <c r="G1789" s="7" t="str">
        <f t="shared" si="163"/>
        <v>LOMBARDIA</v>
      </c>
      <c r="I1789" s="24" t="str">
        <f t="shared" si="164"/>
        <v>BAGNATICA</v>
      </c>
      <c r="J1789" s="24" t="str">
        <f t="shared" si="165"/>
        <v>info@pec.comune.bagnatica.bg.it</v>
      </c>
      <c r="K1789" s="24" t="str">
        <f t="shared" si="166"/>
        <v>NORD-OVEST</v>
      </c>
      <c r="L1789" s="24" t="str">
        <f t="shared" si="167"/>
        <v>LOMBARDIA</v>
      </c>
    </row>
    <row r="1790" spans="1:12" x14ac:dyDescent="0.2">
      <c r="A1790" s="1" t="s">
        <v>1406</v>
      </c>
      <c r="B1790" s="1" t="s">
        <v>1407</v>
      </c>
      <c r="C1790" s="29" t="s">
        <v>15803</v>
      </c>
      <c r="D1790" s="29" t="s">
        <v>15876</v>
      </c>
      <c r="E1790" s="3">
        <v>698</v>
      </c>
      <c r="F1790" s="7" t="str">
        <f t="shared" si="162"/>
        <v/>
      </c>
      <c r="G1790" s="7" t="str">
        <f t="shared" si="163"/>
        <v>LOMBARDIA</v>
      </c>
      <c r="I1790" s="24" t="str">
        <f t="shared" si="164"/>
        <v>BARBATA</v>
      </c>
      <c r="J1790" s="24" t="str">
        <f t="shared" si="165"/>
        <v>comune.barbata@pec.regione.lombardia.it</v>
      </c>
      <c r="K1790" s="24" t="str">
        <f t="shared" si="166"/>
        <v>NORD-OVEST</v>
      </c>
      <c r="L1790" s="24" t="str">
        <f t="shared" si="167"/>
        <v>LOMBARDIA</v>
      </c>
    </row>
    <row r="1791" spans="1:12" x14ac:dyDescent="0.2">
      <c r="A1791" s="1" t="s">
        <v>1453</v>
      </c>
      <c r="B1791" s="1" t="s">
        <v>1454</v>
      </c>
      <c r="C1791" s="29" t="s">
        <v>15803</v>
      </c>
      <c r="D1791" s="29" t="s">
        <v>15876</v>
      </c>
      <c r="E1791" s="3">
        <v>4350</v>
      </c>
      <c r="F1791" s="7" t="str">
        <f t="shared" si="162"/>
        <v/>
      </c>
      <c r="G1791" s="7" t="str">
        <f t="shared" si="163"/>
        <v>LOMBARDIA</v>
      </c>
      <c r="I1791" s="24" t="str">
        <f t="shared" si="164"/>
        <v>BARIANO</v>
      </c>
      <c r="J1791" s="24" t="str">
        <f t="shared" si="165"/>
        <v>comune.bariano@legalmail.it</v>
      </c>
      <c r="K1791" s="24" t="str">
        <f t="shared" si="166"/>
        <v>NORD-OVEST</v>
      </c>
      <c r="L1791" s="24" t="str">
        <f t="shared" si="167"/>
        <v>LOMBARDIA</v>
      </c>
    </row>
    <row r="1792" spans="1:12" x14ac:dyDescent="0.2">
      <c r="A1792" s="1" t="s">
        <v>1483</v>
      </c>
      <c r="B1792" s="1" t="s">
        <v>1484</v>
      </c>
      <c r="C1792" s="29" t="s">
        <v>15803</v>
      </c>
      <c r="D1792" s="29" t="s">
        <v>15876</v>
      </c>
      <c r="E1792" s="3">
        <v>1790</v>
      </c>
      <c r="F1792" s="7" t="str">
        <f t="shared" si="162"/>
        <v/>
      </c>
      <c r="G1792" s="7" t="str">
        <f t="shared" si="163"/>
        <v>LOMBARDIA</v>
      </c>
      <c r="I1792" s="24" t="str">
        <f t="shared" si="164"/>
        <v>BARZANA</v>
      </c>
      <c r="J1792" s="24" t="str">
        <f t="shared" si="165"/>
        <v>comune@pec.comune.barzana.bg.it</v>
      </c>
      <c r="K1792" s="24" t="str">
        <f t="shared" si="166"/>
        <v>NORD-OVEST</v>
      </c>
      <c r="L1792" s="24" t="str">
        <f t="shared" si="167"/>
        <v>LOMBARDIA</v>
      </c>
    </row>
    <row r="1793" spans="1:12" x14ac:dyDescent="0.2">
      <c r="A1793" s="1" t="s">
        <v>1553</v>
      </c>
      <c r="B1793" s="1" t="s">
        <v>1554</v>
      </c>
      <c r="C1793" s="29" t="s">
        <v>15803</v>
      </c>
      <c r="D1793" s="29" t="s">
        <v>15876</v>
      </c>
      <c r="E1793" s="3">
        <v>723</v>
      </c>
      <c r="F1793" s="7" t="str">
        <f t="shared" si="162"/>
        <v/>
      </c>
      <c r="G1793" s="7" t="str">
        <f t="shared" si="163"/>
        <v>LOMBARDIA</v>
      </c>
      <c r="I1793" s="24" t="str">
        <f t="shared" si="164"/>
        <v>BEDULITA</v>
      </c>
      <c r="J1793" s="24" t="str">
        <f t="shared" si="165"/>
        <v>bedulitacomune@pec.it</v>
      </c>
      <c r="K1793" s="24" t="str">
        <f t="shared" si="166"/>
        <v>NORD-OVEST</v>
      </c>
      <c r="L1793" s="24" t="str">
        <f t="shared" si="167"/>
        <v>LOMBARDIA</v>
      </c>
    </row>
    <row r="1794" spans="1:12" x14ac:dyDescent="0.2">
      <c r="A1794" s="1" t="s">
        <v>1643</v>
      </c>
      <c r="B1794" s="1" t="s">
        <v>1644</v>
      </c>
      <c r="C1794" s="29" t="s">
        <v>15803</v>
      </c>
      <c r="D1794" s="29" t="s">
        <v>15876</v>
      </c>
      <c r="E1794" s="3">
        <v>2442</v>
      </c>
      <c r="F1794" s="7" t="str">
        <f t="shared" ref="F1794:F1857" si="168">IF(E1794&gt;300000,"Trovato","")</f>
        <v/>
      </c>
      <c r="G1794" s="7" t="str">
        <f t="shared" ref="G1794:G1857" si="169">IF(AND(E1794&gt;=50000,E1794&lt;=100000),"Compreso",D1794)</f>
        <v>LOMBARDIA</v>
      </c>
      <c r="I1794" s="24" t="str">
        <f t="shared" si="164"/>
        <v>BERBENNO</v>
      </c>
      <c r="J1794" s="24" t="str">
        <f t="shared" si="165"/>
        <v>comuneberbenno@legalmail.it</v>
      </c>
      <c r="K1794" s="24" t="str">
        <f t="shared" si="166"/>
        <v>NORD-OVEST</v>
      </c>
      <c r="L1794" s="24" t="str">
        <f t="shared" si="167"/>
        <v>LOMBARDIA</v>
      </c>
    </row>
    <row r="1795" spans="1:12" x14ac:dyDescent="0.2">
      <c r="A1795" s="1" t="s">
        <v>1657</v>
      </c>
      <c r="B1795" s="1" t="s">
        <v>1658</v>
      </c>
      <c r="C1795" s="29" t="s">
        <v>15803</v>
      </c>
      <c r="D1795" s="29" t="s">
        <v>15876</v>
      </c>
      <c r="E1795" s="3">
        <v>115349</v>
      </c>
      <c r="F1795" s="7" t="str">
        <f t="shared" si="168"/>
        <v/>
      </c>
      <c r="G1795" s="7" t="str">
        <f t="shared" si="169"/>
        <v>LOMBARDIA</v>
      </c>
      <c r="I1795" s="24" t="str">
        <f t="shared" ref="I1795:I1858" si="170">TRIM(A1795)</f>
        <v>BERGAMO</v>
      </c>
      <c r="J1795" s="24" t="str">
        <f t="shared" ref="J1795:J1858" si="171">TRIM(B1795)</f>
        <v>protocollo@cert.comune.bergamo.it</v>
      </c>
      <c r="K1795" s="24" t="str">
        <f t="shared" ref="K1795:K1858" si="172">TRIM(C1795)</f>
        <v>NORD-OVEST</v>
      </c>
      <c r="L1795" s="24" t="str">
        <f t="shared" ref="L1795:L1858" si="173">TRIM(D1795)</f>
        <v>LOMBARDIA</v>
      </c>
    </row>
    <row r="1796" spans="1:12" x14ac:dyDescent="0.2">
      <c r="A1796" s="1" t="s">
        <v>1689</v>
      </c>
      <c r="B1796" s="1" t="s">
        <v>1690</v>
      </c>
      <c r="C1796" s="29" t="s">
        <v>15803</v>
      </c>
      <c r="D1796" s="29" t="s">
        <v>15876</v>
      </c>
      <c r="E1796" s="3">
        <v>1298</v>
      </c>
      <c r="F1796" s="7" t="str">
        <f t="shared" si="168"/>
        <v/>
      </c>
      <c r="G1796" s="7" t="str">
        <f t="shared" si="169"/>
        <v>LOMBARDIA</v>
      </c>
      <c r="I1796" s="24" t="str">
        <f t="shared" si="170"/>
        <v>BERZO SAN FERMO</v>
      </c>
      <c r="J1796" s="24" t="str">
        <f t="shared" si="171"/>
        <v>protocollo@comuneberzosanfermo.legalmail.it</v>
      </c>
      <c r="K1796" s="24" t="str">
        <f t="shared" si="172"/>
        <v>NORD-OVEST</v>
      </c>
      <c r="L1796" s="24" t="str">
        <f t="shared" si="173"/>
        <v>LOMBARDIA</v>
      </c>
    </row>
    <row r="1797" spans="1:12" x14ac:dyDescent="0.2">
      <c r="A1797" s="1" t="s">
        <v>1727</v>
      </c>
      <c r="B1797" s="1" t="s">
        <v>1728</v>
      </c>
      <c r="C1797" s="29" t="s">
        <v>15803</v>
      </c>
      <c r="D1797" s="29" t="s">
        <v>15876</v>
      </c>
      <c r="E1797" s="3">
        <v>605</v>
      </c>
      <c r="F1797" s="7" t="str">
        <f t="shared" si="168"/>
        <v/>
      </c>
      <c r="G1797" s="7" t="str">
        <f t="shared" si="169"/>
        <v>LOMBARDIA</v>
      </c>
      <c r="I1797" s="24" t="str">
        <f t="shared" si="170"/>
        <v>BIANZANO</v>
      </c>
      <c r="J1797" s="24" t="str">
        <f t="shared" si="171"/>
        <v>protocollo@comunebianzano.legalmail.it</v>
      </c>
      <c r="K1797" s="24" t="str">
        <f t="shared" si="172"/>
        <v>NORD-OVEST</v>
      </c>
      <c r="L1797" s="24" t="str">
        <f t="shared" si="173"/>
        <v>LOMBARDIA</v>
      </c>
    </row>
    <row r="1798" spans="1:12" x14ac:dyDescent="0.2">
      <c r="A1798" s="1" t="s">
        <v>1801</v>
      </c>
      <c r="B1798" s="1" t="s">
        <v>1802</v>
      </c>
      <c r="C1798" s="29" t="s">
        <v>15803</v>
      </c>
      <c r="D1798" s="29" t="s">
        <v>15876</v>
      </c>
      <c r="E1798" s="3">
        <v>76</v>
      </c>
      <c r="F1798" s="7" t="str">
        <f t="shared" si="168"/>
        <v/>
      </c>
      <c r="G1798" s="7" t="str">
        <f t="shared" si="169"/>
        <v>LOMBARDIA</v>
      </c>
      <c r="I1798" s="24" t="str">
        <f t="shared" si="170"/>
        <v>BLELLO</v>
      </c>
      <c r="J1798" s="24" t="str">
        <f t="shared" si="171"/>
        <v>comune.blello@pec.regione.lombardia.it</v>
      </c>
      <c r="K1798" s="24" t="str">
        <f t="shared" si="172"/>
        <v>NORD-OVEST</v>
      </c>
      <c r="L1798" s="24" t="str">
        <f t="shared" si="173"/>
        <v>LOMBARDIA</v>
      </c>
    </row>
    <row r="1799" spans="1:12" x14ac:dyDescent="0.2">
      <c r="A1799" s="1" t="s">
        <v>1842</v>
      </c>
      <c r="B1799" s="1" t="s">
        <v>1843</v>
      </c>
      <c r="C1799" s="29" t="s">
        <v>15803</v>
      </c>
      <c r="D1799" s="29" t="s">
        <v>15876</v>
      </c>
      <c r="E1799" s="3">
        <v>5760</v>
      </c>
      <c r="F1799" s="7" t="str">
        <f t="shared" si="168"/>
        <v/>
      </c>
      <c r="G1799" s="7" t="str">
        <f t="shared" si="169"/>
        <v>LOMBARDIA</v>
      </c>
      <c r="I1799" s="24" t="str">
        <f t="shared" si="170"/>
        <v>BOLGARE</v>
      </c>
      <c r="J1799" s="24" t="str">
        <f t="shared" si="171"/>
        <v>comune.bolgare@cert.legalmail.it</v>
      </c>
      <c r="K1799" s="24" t="str">
        <f t="shared" si="172"/>
        <v>NORD-OVEST</v>
      </c>
      <c r="L1799" s="24" t="str">
        <f t="shared" si="173"/>
        <v>LOMBARDIA</v>
      </c>
    </row>
    <row r="1800" spans="1:12" x14ac:dyDescent="0.2">
      <c r="A1800" s="1" t="s">
        <v>1860</v>
      </c>
      <c r="B1800" s="1" t="s">
        <v>1861</v>
      </c>
      <c r="C1800" s="29" t="s">
        <v>15803</v>
      </c>
      <c r="D1800" s="29" t="s">
        <v>15876</v>
      </c>
      <c r="E1800" s="3">
        <v>5814</v>
      </c>
      <c r="F1800" s="7" t="str">
        <f t="shared" si="168"/>
        <v/>
      </c>
      <c r="G1800" s="7" t="str">
        <f t="shared" si="169"/>
        <v>LOMBARDIA</v>
      </c>
      <c r="I1800" s="24" t="str">
        <f t="shared" si="170"/>
        <v>BOLTIERE</v>
      </c>
      <c r="J1800" s="24" t="str">
        <f t="shared" si="171"/>
        <v>comune.boltiere@postecert.it</v>
      </c>
      <c r="K1800" s="24" t="str">
        <f t="shared" si="172"/>
        <v>NORD-OVEST</v>
      </c>
      <c r="L1800" s="24" t="str">
        <f t="shared" si="173"/>
        <v>LOMBARDIA</v>
      </c>
    </row>
    <row r="1801" spans="1:12" x14ac:dyDescent="0.2">
      <c r="A1801" s="1" t="s">
        <v>1882</v>
      </c>
      <c r="B1801" s="1" t="s">
        <v>1883</v>
      </c>
      <c r="C1801" s="29" t="s">
        <v>15803</v>
      </c>
      <c r="D1801" s="29" t="s">
        <v>15876</v>
      </c>
      <c r="E1801" s="3">
        <v>8920</v>
      </c>
      <c r="F1801" s="7" t="str">
        <f t="shared" si="168"/>
        <v/>
      </c>
      <c r="G1801" s="7" t="str">
        <f t="shared" si="169"/>
        <v>LOMBARDIA</v>
      </c>
      <c r="I1801" s="24" t="str">
        <f t="shared" si="170"/>
        <v>BONATE SOPRA</v>
      </c>
      <c r="J1801" s="24" t="str">
        <f t="shared" si="171"/>
        <v>comune.bonatesopra.bg@halleycert.it</v>
      </c>
      <c r="K1801" s="24" t="str">
        <f t="shared" si="172"/>
        <v>NORD-OVEST</v>
      </c>
      <c r="L1801" s="24" t="str">
        <f t="shared" si="173"/>
        <v>LOMBARDIA</v>
      </c>
    </row>
    <row r="1802" spans="1:12" x14ac:dyDescent="0.2">
      <c r="A1802" s="1" t="s">
        <v>1884</v>
      </c>
      <c r="B1802" s="1" t="s">
        <v>1885</v>
      </c>
      <c r="C1802" s="29" t="s">
        <v>15803</v>
      </c>
      <c r="D1802" s="29" t="s">
        <v>15876</v>
      </c>
      <c r="E1802" s="3">
        <v>6455</v>
      </c>
      <c r="F1802" s="7" t="str">
        <f t="shared" si="168"/>
        <v/>
      </c>
      <c r="G1802" s="7" t="str">
        <f t="shared" si="169"/>
        <v>LOMBARDIA</v>
      </c>
      <c r="I1802" s="24" t="str">
        <f t="shared" si="170"/>
        <v>BONATE SOTTO</v>
      </c>
      <c r="J1802" s="24" t="str">
        <f t="shared" si="171"/>
        <v>comune.bonatesotto@pec.regione.lombardia.it</v>
      </c>
      <c r="K1802" s="24" t="str">
        <f t="shared" si="172"/>
        <v>NORD-OVEST</v>
      </c>
      <c r="L1802" s="24" t="str">
        <f t="shared" si="173"/>
        <v>LOMBARDIA</v>
      </c>
    </row>
    <row r="1803" spans="1:12" x14ac:dyDescent="0.2">
      <c r="A1803" s="1" t="s">
        <v>1954</v>
      </c>
      <c r="B1803" s="1" t="s">
        <v>1955</v>
      </c>
      <c r="C1803" s="29" t="s">
        <v>15803</v>
      </c>
      <c r="D1803" s="29" t="s">
        <v>15876</v>
      </c>
      <c r="E1803" s="3">
        <v>1090</v>
      </c>
      <c r="F1803" s="7" t="str">
        <f t="shared" si="168"/>
        <v/>
      </c>
      <c r="G1803" s="7" t="str">
        <f t="shared" si="169"/>
        <v>LOMBARDIA</v>
      </c>
      <c r="I1803" s="24" t="str">
        <f t="shared" si="170"/>
        <v>BORGO DI TERZO</v>
      </c>
      <c r="J1803" s="24" t="str">
        <f t="shared" si="171"/>
        <v>comune.borgoditerzo@pec.regione.lombardia.it</v>
      </c>
      <c r="K1803" s="24" t="str">
        <f t="shared" si="172"/>
        <v>NORD-OVEST</v>
      </c>
      <c r="L1803" s="24" t="str">
        <f t="shared" si="173"/>
        <v>LOMBARDIA</v>
      </c>
    </row>
    <row r="1804" spans="1:12" x14ac:dyDescent="0.2">
      <c r="A1804" s="1" t="s">
        <v>2076</v>
      </c>
      <c r="B1804" s="1" t="s">
        <v>2077</v>
      </c>
      <c r="C1804" s="29" t="s">
        <v>15803</v>
      </c>
      <c r="D1804" s="29" t="s">
        <v>15876</v>
      </c>
      <c r="E1804" s="3">
        <v>969</v>
      </c>
      <c r="F1804" s="7" t="str">
        <f t="shared" si="168"/>
        <v/>
      </c>
      <c r="G1804" s="7" t="str">
        <f t="shared" si="169"/>
        <v>LOMBARDIA</v>
      </c>
      <c r="I1804" s="24" t="str">
        <f t="shared" si="170"/>
        <v>BOSSICO</v>
      </c>
      <c r="J1804" s="24" t="str">
        <f t="shared" si="171"/>
        <v>comune.bossico@pec.regione.lombardia.it</v>
      </c>
      <c r="K1804" s="24" t="str">
        <f t="shared" si="172"/>
        <v>NORD-OVEST</v>
      </c>
      <c r="L1804" s="24" t="str">
        <f t="shared" si="173"/>
        <v>LOMBARDIA</v>
      </c>
    </row>
    <row r="1805" spans="1:12" x14ac:dyDescent="0.2">
      <c r="A1805" s="1" t="s">
        <v>2083</v>
      </c>
      <c r="B1805" s="1" t="s">
        <v>2084</v>
      </c>
      <c r="C1805" s="29" t="s">
        <v>15803</v>
      </c>
      <c r="D1805" s="29" t="s">
        <v>15876</v>
      </c>
      <c r="E1805" s="3">
        <v>5176</v>
      </c>
      <c r="F1805" s="7" t="str">
        <f t="shared" si="168"/>
        <v/>
      </c>
      <c r="G1805" s="7" t="str">
        <f t="shared" si="169"/>
        <v>LOMBARDIA</v>
      </c>
      <c r="I1805" s="24" t="str">
        <f t="shared" si="170"/>
        <v>BOTTANUCO</v>
      </c>
      <c r="J1805" s="24" t="str">
        <f t="shared" si="171"/>
        <v>comune.bottanuco@postecert.it</v>
      </c>
      <c r="K1805" s="24" t="str">
        <f t="shared" si="172"/>
        <v>NORD-OVEST</v>
      </c>
      <c r="L1805" s="24" t="str">
        <f t="shared" si="173"/>
        <v>LOMBARDIA</v>
      </c>
    </row>
    <row r="1806" spans="1:12" x14ac:dyDescent="0.2">
      <c r="A1806" s="1" t="s">
        <v>2114</v>
      </c>
      <c r="B1806" s="1" t="s">
        <v>2115</v>
      </c>
      <c r="C1806" s="29" t="s">
        <v>15803</v>
      </c>
      <c r="D1806" s="29" t="s">
        <v>15876</v>
      </c>
      <c r="E1806" s="3">
        <v>749</v>
      </c>
      <c r="F1806" s="7" t="str">
        <f t="shared" si="168"/>
        <v/>
      </c>
      <c r="G1806" s="7" t="str">
        <f t="shared" si="169"/>
        <v>LOMBARDIA</v>
      </c>
      <c r="I1806" s="24" t="str">
        <f t="shared" si="170"/>
        <v>BRACCA</v>
      </c>
      <c r="J1806" s="24" t="str">
        <f t="shared" si="171"/>
        <v>comune.bracca@pec.regione.lombardia.it</v>
      </c>
      <c r="K1806" s="24" t="str">
        <f t="shared" si="172"/>
        <v>NORD-OVEST</v>
      </c>
      <c r="L1806" s="24" t="str">
        <f t="shared" si="173"/>
        <v>LOMBARDIA</v>
      </c>
    </row>
    <row r="1807" spans="1:12" x14ac:dyDescent="0.2">
      <c r="A1807" s="1" t="s">
        <v>2129</v>
      </c>
      <c r="B1807" s="1" t="s">
        <v>2130</v>
      </c>
      <c r="C1807" s="29" t="s">
        <v>15803</v>
      </c>
      <c r="D1807" s="29" t="s">
        <v>15876</v>
      </c>
      <c r="E1807" s="3">
        <v>732</v>
      </c>
      <c r="F1807" s="7" t="str">
        <f t="shared" si="168"/>
        <v/>
      </c>
      <c r="G1807" s="7" t="str">
        <f t="shared" si="169"/>
        <v>LOMBARDIA</v>
      </c>
      <c r="I1807" s="24" t="str">
        <f t="shared" si="170"/>
        <v>BRANZI</v>
      </c>
      <c r="J1807" s="24" t="str">
        <f t="shared" si="171"/>
        <v>comune.branzi@legalmail.it</v>
      </c>
      <c r="K1807" s="24" t="str">
        <f t="shared" si="172"/>
        <v>NORD-OVEST</v>
      </c>
      <c r="L1807" s="24" t="str">
        <f t="shared" si="173"/>
        <v>LOMBARDIA</v>
      </c>
    </row>
    <row r="1808" spans="1:12" x14ac:dyDescent="0.2">
      <c r="A1808" s="1" t="s">
        <v>2141</v>
      </c>
      <c r="B1808" s="1" t="s">
        <v>2142</v>
      </c>
      <c r="C1808" s="29" t="s">
        <v>15803</v>
      </c>
      <c r="D1808" s="29" t="s">
        <v>15876</v>
      </c>
      <c r="E1808" s="3">
        <v>8293</v>
      </c>
      <c r="F1808" s="7" t="str">
        <f t="shared" si="168"/>
        <v/>
      </c>
      <c r="G1808" s="7" t="str">
        <f t="shared" si="169"/>
        <v>LOMBARDIA</v>
      </c>
      <c r="I1808" s="24" t="str">
        <f t="shared" si="170"/>
        <v>BREMBATE</v>
      </c>
      <c r="J1808" s="24" t="str">
        <f t="shared" si="171"/>
        <v>protocollo_brembate@legalmail.it</v>
      </c>
      <c r="K1808" s="24" t="str">
        <f t="shared" si="172"/>
        <v>NORD-OVEST</v>
      </c>
      <c r="L1808" s="24" t="str">
        <f t="shared" si="173"/>
        <v>LOMBARDIA</v>
      </c>
    </row>
    <row r="1809" spans="1:12" x14ac:dyDescent="0.2">
      <c r="A1809" s="1" t="s">
        <v>2143</v>
      </c>
      <c r="B1809" s="1" t="s">
        <v>2144</v>
      </c>
      <c r="C1809" s="29" t="s">
        <v>15803</v>
      </c>
      <c r="D1809" s="29" t="s">
        <v>15876</v>
      </c>
      <c r="E1809" s="3">
        <v>7771</v>
      </c>
      <c r="F1809" s="7" t="str">
        <f t="shared" si="168"/>
        <v/>
      </c>
      <c r="G1809" s="7" t="str">
        <f t="shared" si="169"/>
        <v>LOMBARDIA</v>
      </c>
      <c r="I1809" s="24" t="str">
        <f t="shared" si="170"/>
        <v>BREMBATE DI SOPRA</v>
      </c>
      <c r="J1809" s="24" t="str">
        <f t="shared" si="171"/>
        <v>pec@pec.comune.brembatedisopra.bg.it</v>
      </c>
      <c r="K1809" s="24" t="str">
        <f t="shared" si="172"/>
        <v>NORD-OVEST</v>
      </c>
      <c r="L1809" s="24" t="str">
        <f t="shared" si="173"/>
        <v>LOMBARDIA</v>
      </c>
    </row>
    <row r="1810" spans="1:12" x14ac:dyDescent="0.2">
      <c r="A1810" s="1" t="s">
        <v>2196</v>
      </c>
      <c r="B1810" s="1" t="s">
        <v>2197</v>
      </c>
      <c r="C1810" s="29" t="s">
        <v>15803</v>
      </c>
      <c r="D1810" s="29" t="s">
        <v>15876</v>
      </c>
      <c r="E1810" s="3">
        <v>5937</v>
      </c>
      <c r="F1810" s="7" t="str">
        <f t="shared" si="168"/>
        <v/>
      </c>
      <c r="G1810" s="7" t="str">
        <f t="shared" si="169"/>
        <v>LOMBARDIA</v>
      </c>
      <c r="I1810" s="24" t="str">
        <f t="shared" si="170"/>
        <v>BRIGNANO GERA D'ADDA</v>
      </c>
      <c r="J1810" s="24" t="str">
        <f t="shared" si="171"/>
        <v>comune.brignano@pec.regione.lombardia.it</v>
      </c>
      <c r="K1810" s="24" t="str">
        <f t="shared" si="172"/>
        <v>NORD-OVEST</v>
      </c>
      <c r="L1810" s="24" t="str">
        <f t="shared" si="173"/>
        <v>LOMBARDIA</v>
      </c>
    </row>
    <row r="1811" spans="1:12" x14ac:dyDescent="0.2">
      <c r="A1811" s="1" t="s">
        <v>2253</v>
      </c>
      <c r="B1811" s="1" t="s">
        <v>2254</v>
      </c>
      <c r="C1811" s="29" t="s">
        <v>15803</v>
      </c>
      <c r="D1811" s="29" t="s">
        <v>15876</v>
      </c>
      <c r="E1811" s="3">
        <v>95</v>
      </c>
      <c r="F1811" s="7" t="str">
        <f t="shared" si="168"/>
        <v/>
      </c>
      <c r="G1811" s="7" t="str">
        <f t="shared" si="169"/>
        <v>LOMBARDIA</v>
      </c>
      <c r="I1811" s="24" t="str">
        <f t="shared" si="170"/>
        <v>BRUMANO</v>
      </c>
      <c r="J1811" s="24" t="str">
        <f t="shared" si="171"/>
        <v>comune.brumano@pec.regione.lombardia.it</v>
      </c>
      <c r="K1811" s="24" t="str">
        <f t="shared" si="172"/>
        <v>NORD-OVEST</v>
      </c>
      <c r="L1811" s="24" t="str">
        <f t="shared" si="173"/>
        <v>LOMBARDIA</v>
      </c>
    </row>
    <row r="1812" spans="1:12" x14ac:dyDescent="0.2">
      <c r="A1812" s="1" t="s">
        <v>2263</v>
      </c>
      <c r="B1812" s="1" t="s">
        <v>2264</v>
      </c>
      <c r="C1812" s="29" t="s">
        <v>15803</v>
      </c>
      <c r="D1812" s="29" t="s">
        <v>15876</v>
      </c>
      <c r="E1812" s="3">
        <v>5393</v>
      </c>
      <c r="F1812" s="7" t="str">
        <f t="shared" si="168"/>
        <v/>
      </c>
      <c r="G1812" s="7" t="str">
        <f t="shared" si="169"/>
        <v>LOMBARDIA</v>
      </c>
      <c r="I1812" s="24" t="str">
        <f t="shared" si="170"/>
        <v>BRUSAPORTO</v>
      </c>
      <c r="J1812" s="24" t="str">
        <f t="shared" si="171"/>
        <v>comune.brusaporto@pec.regione.lombardia.it</v>
      </c>
      <c r="K1812" s="24" t="str">
        <f t="shared" si="172"/>
        <v>NORD-OVEST</v>
      </c>
      <c r="L1812" s="24" t="str">
        <f t="shared" si="173"/>
        <v>LOMBARDIA</v>
      </c>
    </row>
    <row r="1813" spans="1:12" x14ac:dyDescent="0.2">
      <c r="A1813" s="1" t="s">
        <v>2477</v>
      </c>
      <c r="B1813" s="1" t="s">
        <v>2478</v>
      </c>
      <c r="C1813" s="29" t="s">
        <v>15803</v>
      </c>
      <c r="D1813" s="29" t="s">
        <v>15876</v>
      </c>
      <c r="E1813" s="3">
        <v>5782</v>
      </c>
      <c r="F1813" s="7" t="str">
        <f t="shared" si="168"/>
        <v/>
      </c>
      <c r="G1813" s="7" t="str">
        <f t="shared" si="169"/>
        <v>LOMBARDIA</v>
      </c>
      <c r="I1813" s="24" t="str">
        <f t="shared" si="170"/>
        <v>CALCINATE</v>
      </c>
      <c r="J1813" s="24" t="str">
        <f t="shared" si="171"/>
        <v>comune.calcinate.bg@pec.it</v>
      </c>
      <c r="K1813" s="24" t="str">
        <f t="shared" si="172"/>
        <v>NORD-OVEST</v>
      </c>
      <c r="L1813" s="24" t="str">
        <f t="shared" si="173"/>
        <v>LOMBARDIA</v>
      </c>
    </row>
    <row r="1814" spans="1:12" x14ac:dyDescent="0.2">
      <c r="A1814" s="1" t="s">
        <v>2481</v>
      </c>
      <c r="B1814" s="1" t="s">
        <v>2482</v>
      </c>
      <c r="C1814" s="29" t="s">
        <v>15803</v>
      </c>
      <c r="D1814" s="29" t="s">
        <v>15876</v>
      </c>
      <c r="E1814" s="3">
        <v>5336</v>
      </c>
      <c r="F1814" s="7" t="str">
        <f t="shared" si="168"/>
        <v/>
      </c>
      <c r="G1814" s="7" t="str">
        <f t="shared" si="169"/>
        <v>LOMBARDIA</v>
      </c>
      <c r="I1814" s="24" t="str">
        <f t="shared" si="170"/>
        <v>CALCIO</v>
      </c>
      <c r="J1814" s="24" t="str">
        <f t="shared" si="171"/>
        <v>protocollo@pec.comune.calcio.bg.it</v>
      </c>
      <c r="K1814" s="24" t="str">
        <f t="shared" si="172"/>
        <v>NORD-OVEST</v>
      </c>
      <c r="L1814" s="24" t="str">
        <f t="shared" si="173"/>
        <v>LOMBARDIA</v>
      </c>
    </row>
    <row r="1815" spans="1:12" x14ac:dyDescent="0.2">
      <c r="A1815" s="1" t="s">
        <v>2541</v>
      </c>
      <c r="B1815" s="1" t="s">
        <v>2542</v>
      </c>
      <c r="C1815" s="29" t="s">
        <v>15803</v>
      </c>
      <c r="D1815" s="29" t="s">
        <v>15876</v>
      </c>
      <c r="E1815" s="3">
        <v>8233</v>
      </c>
      <c r="F1815" s="7" t="str">
        <f t="shared" si="168"/>
        <v/>
      </c>
      <c r="G1815" s="7" t="str">
        <f t="shared" si="169"/>
        <v>LOMBARDIA</v>
      </c>
      <c r="I1815" s="24" t="str">
        <f t="shared" si="170"/>
        <v>CALUSCO D'ADDA</v>
      </c>
      <c r="J1815" s="24" t="str">
        <f t="shared" si="171"/>
        <v>protocollo@pec.comune.caluscodadda.bg.it</v>
      </c>
      <c r="K1815" s="24" t="str">
        <f t="shared" si="172"/>
        <v>NORD-OVEST</v>
      </c>
      <c r="L1815" s="24" t="str">
        <f t="shared" si="173"/>
        <v>LOMBARDIA</v>
      </c>
    </row>
    <row r="1816" spans="1:12" x14ac:dyDescent="0.2">
      <c r="A1816" s="1" t="s">
        <v>2555</v>
      </c>
      <c r="B1816" s="1" t="s">
        <v>2556</v>
      </c>
      <c r="C1816" s="29" t="s">
        <v>15803</v>
      </c>
      <c r="D1816" s="29" t="s">
        <v>15876</v>
      </c>
      <c r="E1816" s="3">
        <v>4061</v>
      </c>
      <c r="F1816" s="7" t="str">
        <f t="shared" si="168"/>
        <v/>
      </c>
      <c r="G1816" s="7" t="str">
        <f t="shared" si="169"/>
        <v>LOMBARDIA</v>
      </c>
      <c r="I1816" s="24" t="str">
        <f t="shared" si="170"/>
        <v>CALVENZANO</v>
      </c>
      <c r="J1816" s="24" t="str">
        <f t="shared" si="171"/>
        <v>comune.calvenzano@pec.regione.lombardia.it</v>
      </c>
      <c r="K1816" s="24" t="str">
        <f t="shared" si="172"/>
        <v>NORD-OVEST</v>
      </c>
      <c r="L1816" s="24" t="str">
        <f t="shared" si="173"/>
        <v>LOMBARDIA</v>
      </c>
    </row>
    <row r="1817" spans="1:12" x14ac:dyDescent="0.2">
      <c r="A1817" s="1" t="s">
        <v>2595</v>
      </c>
      <c r="B1817" s="1" t="s">
        <v>2596</v>
      </c>
      <c r="C1817" s="29" t="s">
        <v>15803</v>
      </c>
      <c r="D1817" s="29" t="s">
        <v>15876</v>
      </c>
      <c r="E1817" s="3">
        <v>627</v>
      </c>
      <c r="F1817" s="7" t="str">
        <f t="shared" si="168"/>
        <v/>
      </c>
      <c r="G1817" s="7" t="str">
        <f t="shared" si="169"/>
        <v>LOMBARDIA</v>
      </c>
      <c r="I1817" s="24" t="str">
        <f t="shared" si="170"/>
        <v>CAMERATA CORNELLO</v>
      </c>
      <c r="J1817" s="24" t="str">
        <f t="shared" si="171"/>
        <v>comune.cameratacornello@pec.regione.lombardia.it</v>
      </c>
      <c r="K1817" s="24" t="str">
        <f t="shared" si="172"/>
        <v>NORD-OVEST</v>
      </c>
      <c r="L1817" s="24" t="str">
        <f t="shared" si="173"/>
        <v>LOMBARDIA</v>
      </c>
    </row>
    <row r="1818" spans="1:12" x14ac:dyDescent="0.2">
      <c r="A1818" s="1" t="s">
        <v>2819</v>
      </c>
      <c r="B1818" s="1" t="s">
        <v>2820</v>
      </c>
      <c r="C1818" s="29" t="s">
        <v>15803</v>
      </c>
      <c r="D1818" s="29" t="s">
        <v>15876</v>
      </c>
      <c r="E1818" s="3">
        <v>4207</v>
      </c>
      <c r="F1818" s="7" t="str">
        <f t="shared" si="168"/>
        <v/>
      </c>
      <c r="G1818" s="7" t="str">
        <f t="shared" si="169"/>
        <v>LOMBARDIA</v>
      </c>
      <c r="I1818" s="24" t="str">
        <f t="shared" si="170"/>
        <v>CANONICA D'ADDA</v>
      </c>
      <c r="J1818" s="24" t="str">
        <f t="shared" si="171"/>
        <v>comune.canonicadadda.bg@pec.regione.lombardia.it</v>
      </c>
      <c r="K1818" s="24" t="str">
        <f t="shared" si="172"/>
        <v>NORD-OVEST</v>
      </c>
      <c r="L1818" s="24" t="str">
        <f t="shared" si="173"/>
        <v>LOMBARDIA</v>
      </c>
    </row>
    <row r="1819" spans="1:12" x14ac:dyDescent="0.2">
      <c r="A1819" s="1" t="s">
        <v>2888</v>
      </c>
      <c r="B1819" s="1" t="s">
        <v>2889</v>
      </c>
      <c r="C1819" s="29" t="s">
        <v>15803</v>
      </c>
      <c r="D1819" s="29" t="s">
        <v>15876</v>
      </c>
      <c r="E1819" s="3">
        <v>1301</v>
      </c>
      <c r="F1819" s="7" t="str">
        <f t="shared" si="168"/>
        <v/>
      </c>
      <c r="G1819" s="7" t="str">
        <f t="shared" si="169"/>
        <v>LOMBARDIA</v>
      </c>
      <c r="I1819" s="24" t="str">
        <f t="shared" si="170"/>
        <v>CAPIZZONE</v>
      </c>
      <c r="J1819" s="24" t="str">
        <f t="shared" si="171"/>
        <v>comune.capizzone@pec.regione.lombardia.it</v>
      </c>
      <c r="K1819" s="24" t="str">
        <f t="shared" si="172"/>
        <v>NORD-OVEST</v>
      </c>
      <c r="L1819" s="24" t="str">
        <f t="shared" si="173"/>
        <v>LOMBARDIA</v>
      </c>
    </row>
    <row r="1820" spans="1:12" x14ac:dyDescent="0.2">
      <c r="A1820" s="1" t="s">
        <v>2954</v>
      </c>
      <c r="B1820" s="1" t="s">
        <v>2955</v>
      </c>
      <c r="C1820" s="29" t="s">
        <v>15803</v>
      </c>
      <c r="D1820" s="29" t="s">
        <v>15876</v>
      </c>
      <c r="E1820" s="3">
        <v>7777</v>
      </c>
      <c r="F1820" s="7" t="str">
        <f t="shared" si="168"/>
        <v/>
      </c>
      <c r="G1820" s="7" t="str">
        <f t="shared" si="169"/>
        <v>LOMBARDIA</v>
      </c>
      <c r="I1820" s="24" t="str">
        <f t="shared" si="170"/>
        <v>CAPRIATE SAN GERVASIO</v>
      </c>
      <c r="J1820" s="24" t="str">
        <f t="shared" si="171"/>
        <v>posta@pec.comune.capriate-san-gervasio.bg.it</v>
      </c>
      <c r="K1820" s="24" t="str">
        <f t="shared" si="172"/>
        <v>NORD-OVEST</v>
      </c>
      <c r="L1820" s="24" t="str">
        <f t="shared" si="173"/>
        <v>LOMBARDIA</v>
      </c>
    </row>
    <row r="1821" spans="1:12" x14ac:dyDescent="0.2">
      <c r="A1821" s="1" t="s">
        <v>2966</v>
      </c>
      <c r="B1821" s="1" t="s">
        <v>2967</v>
      </c>
      <c r="C1821" s="29" t="s">
        <v>15803</v>
      </c>
      <c r="D1821" s="29" t="s">
        <v>15876</v>
      </c>
      <c r="E1821" s="3">
        <v>3127</v>
      </c>
      <c r="F1821" s="7" t="str">
        <f t="shared" si="168"/>
        <v/>
      </c>
      <c r="G1821" s="7" t="str">
        <f t="shared" si="169"/>
        <v>LOMBARDIA</v>
      </c>
      <c r="I1821" s="24" t="str">
        <f t="shared" si="170"/>
        <v>CAPRINO BERGAMASCO</v>
      </c>
      <c r="J1821" s="24" t="str">
        <f t="shared" si="171"/>
        <v>segreteria@pec.comune.caprinobergamasco.bg.it</v>
      </c>
      <c r="K1821" s="24" t="str">
        <f t="shared" si="172"/>
        <v>NORD-OVEST</v>
      </c>
      <c r="L1821" s="24" t="str">
        <f t="shared" si="173"/>
        <v>LOMBARDIA</v>
      </c>
    </row>
    <row r="1822" spans="1:12" x14ac:dyDescent="0.2">
      <c r="A1822" s="1" t="s">
        <v>2998</v>
      </c>
      <c r="B1822" s="1" t="s">
        <v>2999</v>
      </c>
      <c r="C1822" s="29" t="s">
        <v>15803</v>
      </c>
      <c r="D1822" s="29" t="s">
        <v>15876</v>
      </c>
      <c r="E1822" s="3">
        <v>15882</v>
      </c>
      <c r="F1822" s="7" t="str">
        <f t="shared" si="168"/>
        <v/>
      </c>
      <c r="G1822" s="7" t="str">
        <f t="shared" si="169"/>
        <v>LOMBARDIA</v>
      </c>
      <c r="I1822" s="24" t="str">
        <f t="shared" si="170"/>
        <v>CARAVAGGIO</v>
      </c>
      <c r="J1822" s="24" t="str">
        <f t="shared" si="171"/>
        <v>urp@pec.comune.caravaggio.bg.it</v>
      </c>
      <c r="K1822" s="24" t="str">
        <f t="shared" si="172"/>
        <v>NORD-OVEST</v>
      </c>
      <c r="L1822" s="24" t="str">
        <f t="shared" si="173"/>
        <v>LOMBARDIA</v>
      </c>
    </row>
    <row r="1823" spans="1:12" x14ac:dyDescent="0.2">
      <c r="A1823" s="1" t="s">
        <v>3096</v>
      </c>
      <c r="B1823" s="1" t="s">
        <v>3097</v>
      </c>
      <c r="C1823" s="29" t="s">
        <v>15803</v>
      </c>
      <c r="D1823" s="29" t="s">
        <v>15876</v>
      </c>
      <c r="E1823" s="3">
        <v>4549</v>
      </c>
      <c r="F1823" s="7" t="str">
        <f t="shared" si="168"/>
        <v/>
      </c>
      <c r="G1823" s="7" t="str">
        <f t="shared" si="169"/>
        <v>LOMBARDIA</v>
      </c>
      <c r="I1823" s="24" t="str">
        <f t="shared" si="170"/>
        <v>CAROBBIO DEGLI ANGELI</v>
      </c>
      <c r="J1823" s="24" t="str">
        <f t="shared" si="171"/>
        <v>comune.carobbio@postecert.it</v>
      </c>
      <c r="K1823" s="24" t="str">
        <f t="shared" si="172"/>
        <v>NORD-OVEST</v>
      </c>
      <c r="L1823" s="24" t="str">
        <f t="shared" si="173"/>
        <v>LOMBARDIA</v>
      </c>
    </row>
    <row r="1824" spans="1:12" x14ac:dyDescent="0.2">
      <c r="A1824" s="1" t="s">
        <v>3099</v>
      </c>
      <c r="B1824" s="1" t="s">
        <v>3100</v>
      </c>
      <c r="C1824" s="29" t="s">
        <v>15803</v>
      </c>
      <c r="D1824" s="29" t="s">
        <v>15876</v>
      </c>
      <c r="E1824" s="3">
        <v>359</v>
      </c>
      <c r="F1824" s="7" t="str">
        <f t="shared" si="168"/>
        <v/>
      </c>
      <c r="G1824" s="7" t="str">
        <f t="shared" si="169"/>
        <v>LOMBARDIA</v>
      </c>
      <c r="I1824" s="24" t="str">
        <f t="shared" si="170"/>
        <v>CARONA</v>
      </c>
      <c r="J1824" s="24" t="str">
        <f t="shared" si="171"/>
        <v>comune.carona@legalmail.it</v>
      </c>
      <c r="K1824" s="24" t="str">
        <f t="shared" si="172"/>
        <v>NORD-OVEST</v>
      </c>
      <c r="L1824" s="24" t="str">
        <f t="shared" si="173"/>
        <v>LOMBARDIA</v>
      </c>
    </row>
    <row r="1825" spans="1:12" x14ac:dyDescent="0.2">
      <c r="A1825" s="1" t="s">
        <v>3174</v>
      </c>
      <c r="B1825" s="1" t="s">
        <v>3175</v>
      </c>
      <c r="C1825" s="29" t="s">
        <v>15803</v>
      </c>
      <c r="D1825" s="29" t="s">
        <v>15876</v>
      </c>
      <c r="E1825" s="3">
        <v>4666</v>
      </c>
      <c r="F1825" s="7" t="str">
        <f t="shared" si="168"/>
        <v/>
      </c>
      <c r="G1825" s="7" t="str">
        <f t="shared" si="169"/>
        <v>LOMBARDIA</v>
      </c>
      <c r="I1825" s="24" t="str">
        <f t="shared" si="170"/>
        <v>CARVICO</v>
      </c>
      <c r="J1825" s="24" t="str">
        <f t="shared" si="171"/>
        <v>comune.carvico@pec.regione.lombardia.it</v>
      </c>
      <c r="K1825" s="24" t="str">
        <f t="shared" si="172"/>
        <v>NORD-OVEST</v>
      </c>
      <c r="L1825" s="24" t="str">
        <f t="shared" si="173"/>
        <v>LOMBARDIA</v>
      </c>
    </row>
    <row r="1826" spans="1:12" x14ac:dyDescent="0.2">
      <c r="A1826" s="1" t="s">
        <v>3330</v>
      </c>
      <c r="B1826" s="1" t="s">
        <v>3331</v>
      </c>
      <c r="C1826" s="29" t="s">
        <v>15803</v>
      </c>
      <c r="D1826" s="29" t="s">
        <v>15876</v>
      </c>
      <c r="E1826" s="3">
        <v>4021</v>
      </c>
      <c r="F1826" s="7" t="str">
        <f t="shared" si="168"/>
        <v/>
      </c>
      <c r="G1826" s="7" t="str">
        <f t="shared" si="169"/>
        <v>LOMBARDIA</v>
      </c>
      <c r="I1826" s="24" t="str">
        <f t="shared" si="170"/>
        <v>CASAZZA</v>
      </c>
      <c r="J1826" s="24" t="str">
        <f t="shared" si="171"/>
        <v>uff.protocollo@pec.comune.casazza.bg.it</v>
      </c>
      <c r="K1826" s="24" t="str">
        <f t="shared" si="172"/>
        <v>NORD-OVEST</v>
      </c>
      <c r="L1826" s="24" t="str">
        <f t="shared" si="173"/>
        <v>LOMBARDIA</v>
      </c>
    </row>
    <row r="1827" spans="1:12" x14ac:dyDescent="0.2">
      <c r="A1827" s="1" t="s">
        <v>3363</v>
      </c>
      <c r="B1827" s="1" t="s">
        <v>3364</v>
      </c>
      <c r="C1827" s="29" t="s">
        <v>15803</v>
      </c>
      <c r="D1827" s="29" t="s">
        <v>15876</v>
      </c>
      <c r="E1827" s="3">
        <v>3894</v>
      </c>
      <c r="F1827" s="7" t="str">
        <f t="shared" si="168"/>
        <v/>
      </c>
      <c r="G1827" s="7" t="str">
        <f t="shared" si="169"/>
        <v>LOMBARDIA</v>
      </c>
      <c r="I1827" s="24" t="str">
        <f t="shared" si="170"/>
        <v>CASIRATE D'ADDA</v>
      </c>
      <c r="J1827" s="24" t="str">
        <f t="shared" si="171"/>
        <v>comune.casirate@halleycert.it</v>
      </c>
      <c r="K1827" s="24" t="str">
        <f t="shared" si="172"/>
        <v>NORD-OVEST</v>
      </c>
      <c r="L1827" s="24" t="str">
        <f t="shared" si="173"/>
        <v>LOMBARDIA</v>
      </c>
    </row>
    <row r="1828" spans="1:12" x14ac:dyDescent="0.2">
      <c r="A1828" s="1" t="s">
        <v>3369</v>
      </c>
      <c r="B1828" s="1" t="s">
        <v>3370</v>
      </c>
      <c r="C1828" s="29" t="s">
        <v>15803</v>
      </c>
      <c r="D1828" s="29" t="s">
        <v>15876</v>
      </c>
      <c r="E1828" s="3">
        <v>3334</v>
      </c>
      <c r="F1828" s="7" t="str">
        <f t="shared" si="168"/>
        <v/>
      </c>
      <c r="G1828" s="7" t="str">
        <f t="shared" si="169"/>
        <v>LOMBARDIA</v>
      </c>
      <c r="I1828" s="24" t="str">
        <f t="shared" si="170"/>
        <v>CASNIGO</v>
      </c>
      <c r="J1828" s="24" t="str">
        <f t="shared" si="171"/>
        <v>protocollo@cert.casnigo.it</v>
      </c>
      <c r="K1828" s="24" t="str">
        <f t="shared" si="172"/>
        <v>NORD-OVEST</v>
      </c>
      <c r="L1828" s="24" t="str">
        <f t="shared" si="173"/>
        <v>LOMBARDIA</v>
      </c>
    </row>
    <row r="1829" spans="1:12" x14ac:dyDescent="0.2">
      <c r="A1829" s="1" t="s">
        <v>3414</v>
      </c>
      <c r="B1829" s="1" t="s">
        <v>3415</v>
      </c>
      <c r="C1829" s="29" t="s">
        <v>15803</v>
      </c>
      <c r="D1829" s="29" t="s">
        <v>15876</v>
      </c>
      <c r="E1829" s="3">
        <v>122</v>
      </c>
      <c r="F1829" s="7" t="str">
        <f t="shared" si="168"/>
        <v/>
      </c>
      <c r="G1829" s="7" t="str">
        <f t="shared" si="169"/>
        <v>LOMBARDIA</v>
      </c>
      <c r="I1829" s="24" t="str">
        <f t="shared" si="170"/>
        <v>CASSIGLIO</v>
      </c>
      <c r="J1829" s="24" t="str">
        <f t="shared" si="171"/>
        <v>comune.cassiglio@pec.regione.lombardia.it</v>
      </c>
      <c r="K1829" s="24" t="str">
        <f t="shared" si="172"/>
        <v>NORD-OVEST</v>
      </c>
      <c r="L1829" s="24" t="str">
        <f t="shared" si="173"/>
        <v>LOMBARDIA</v>
      </c>
    </row>
    <row r="1830" spans="1:12" x14ac:dyDescent="0.2">
      <c r="A1830" s="1" t="s">
        <v>3679</v>
      </c>
      <c r="B1830" s="1" t="s">
        <v>3680</v>
      </c>
      <c r="C1830" s="29" t="s">
        <v>15803</v>
      </c>
      <c r="D1830" s="29" t="s">
        <v>15876</v>
      </c>
      <c r="E1830" s="3">
        <v>9612</v>
      </c>
      <c r="F1830" s="7" t="str">
        <f t="shared" si="168"/>
        <v/>
      </c>
      <c r="G1830" s="7" t="str">
        <f t="shared" si="169"/>
        <v>LOMBARDIA</v>
      </c>
      <c r="I1830" s="24" t="str">
        <f t="shared" si="170"/>
        <v>CASTELLI CALEPIO</v>
      </c>
      <c r="J1830" s="24" t="str">
        <f t="shared" si="171"/>
        <v>comune.castellicalepio@legalmail.it</v>
      </c>
      <c r="K1830" s="24" t="str">
        <f t="shared" si="172"/>
        <v>NORD-OVEST</v>
      </c>
      <c r="L1830" s="24" t="str">
        <f t="shared" si="173"/>
        <v>LOMBARDIA</v>
      </c>
    </row>
    <row r="1831" spans="1:12" x14ac:dyDescent="0.2">
      <c r="A1831" s="1" t="s">
        <v>3530</v>
      </c>
      <c r="B1831" s="1" t="s">
        <v>3531</v>
      </c>
      <c r="C1831" s="29" t="s">
        <v>15803</v>
      </c>
      <c r="D1831" s="29" t="s">
        <v>15876</v>
      </c>
      <c r="E1831" s="3">
        <v>2896</v>
      </c>
      <c r="F1831" s="7" t="str">
        <f t="shared" si="168"/>
        <v/>
      </c>
      <c r="G1831" s="7" t="str">
        <f t="shared" si="169"/>
        <v>LOMBARDIA</v>
      </c>
      <c r="I1831" s="24" t="str">
        <f t="shared" si="170"/>
        <v>CASTEL ROZZONE</v>
      </c>
      <c r="J1831" s="24" t="str">
        <f t="shared" si="171"/>
        <v>egov.castelrozzone@cert.poliscomuneamico.net</v>
      </c>
      <c r="K1831" s="24" t="str">
        <f t="shared" si="172"/>
        <v>NORD-OVEST</v>
      </c>
      <c r="L1831" s="24" t="str">
        <f t="shared" si="173"/>
        <v>LOMBARDIA</v>
      </c>
    </row>
    <row r="1832" spans="1:12" x14ac:dyDescent="0.2">
      <c r="A1832" s="1" t="s">
        <v>3899</v>
      </c>
      <c r="B1832" s="1" t="s">
        <v>3900</v>
      </c>
      <c r="C1832" s="29" t="s">
        <v>15803</v>
      </c>
      <c r="D1832" s="29" t="s">
        <v>15876</v>
      </c>
      <c r="E1832" s="3">
        <v>3455</v>
      </c>
      <c r="F1832" s="7" t="str">
        <f t="shared" si="168"/>
        <v/>
      </c>
      <c r="G1832" s="7" t="str">
        <f t="shared" si="169"/>
        <v>LOMBARDIA</v>
      </c>
      <c r="I1832" s="24" t="str">
        <f t="shared" si="170"/>
        <v>CASTIONE DELLA PRESOLANA</v>
      </c>
      <c r="J1832" s="24" t="str">
        <f t="shared" si="171"/>
        <v>comune.castionedellapresolana@cert.legalmail.it</v>
      </c>
      <c r="K1832" s="24" t="str">
        <f t="shared" si="172"/>
        <v>NORD-OVEST</v>
      </c>
      <c r="L1832" s="24" t="str">
        <f t="shared" si="173"/>
        <v>LOMBARDIA</v>
      </c>
    </row>
    <row r="1833" spans="1:12" x14ac:dyDescent="0.2">
      <c r="A1833" s="1" t="s">
        <v>3917</v>
      </c>
      <c r="B1833" s="1" t="s">
        <v>3918</v>
      </c>
      <c r="C1833" s="29" t="s">
        <v>15803</v>
      </c>
      <c r="D1833" s="29" t="s">
        <v>15876</v>
      </c>
      <c r="E1833" s="3">
        <v>1383</v>
      </c>
      <c r="F1833" s="7" t="str">
        <f t="shared" si="168"/>
        <v/>
      </c>
      <c r="G1833" s="7" t="str">
        <f t="shared" si="169"/>
        <v>LOMBARDIA</v>
      </c>
      <c r="I1833" s="24" t="str">
        <f t="shared" si="170"/>
        <v>CASTRO</v>
      </c>
      <c r="J1833" s="24" t="str">
        <f t="shared" si="171"/>
        <v>comune.castro@pec.regione.lombardia.it</v>
      </c>
      <c r="K1833" s="24" t="str">
        <f t="shared" si="172"/>
        <v>NORD-OVEST</v>
      </c>
      <c r="L1833" s="24" t="str">
        <f t="shared" si="173"/>
        <v>LOMBARDIA</v>
      </c>
    </row>
    <row r="1834" spans="1:12" x14ac:dyDescent="0.2">
      <c r="A1834" s="1" t="s">
        <v>4007</v>
      </c>
      <c r="B1834" s="1" t="s">
        <v>4008</v>
      </c>
      <c r="C1834" s="29" t="s">
        <v>15803</v>
      </c>
      <c r="D1834" s="29" t="s">
        <v>15876</v>
      </c>
      <c r="E1834" s="3">
        <v>2508</v>
      </c>
      <c r="F1834" s="7" t="str">
        <f t="shared" si="168"/>
        <v/>
      </c>
      <c r="G1834" s="7" t="str">
        <f t="shared" si="169"/>
        <v>LOMBARDIA</v>
      </c>
      <c r="I1834" s="24" t="str">
        <f t="shared" si="170"/>
        <v>CAVERNAGO</v>
      </c>
      <c r="J1834" s="24" t="str">
        <f t="shared" si="171"/>
        <v>comune.cavernago@pec.regione.lombardia.it</v>
      </c>
      <c r="K1834" s="24" t="str">
        <f t="shared" si="172"/>
        <v>NORD-OVEST</v>
      </c>
      <c r="L1834" s="24" t="str">
        <f t="shared" si="173"/>
        <v>LOMBARDIA</v>
      </c>
    </row>
    <row r="1835" spans="1:12" x14ac:dyDescent="0.2">
      <c r="A1835" s="1" t="s">
        <v>4027</v>
      </c>
      <c r="B1835" s="1" t="s">
        <v>4028</v>
      </c>
      <c r="C1835" s="29" t="s">
        <v>15803</v>
      </c>
      <c r="D1835" s="29" t="s">
        <v>15876</v>
      </c>
      <c r="E1835" s="3">
        <v>1594</v>
      </c>
      <c r="F1835" s="7" t="str">
        <f t="shared" si="168"/>
        <v/>
      </c>
      <c r="G1835" s="7" t="str">
        <f t="shared" si="169"/>
        <v>LOMBARDIA</v>
      </c>
      <c r="I1835" s="24" t="str">
        <f t="shared" si="170"/>
        <v>CAZZANO SANT'ANDREA</v>
      </c>
      <c r="J1835" s="24" t="str">
        <f t="shared" si="171"/>
        <v>comune.cazzanosantandrea@pec.regione.lombardia.it</v>
      </c>
      <c r="K1835" s="24" t="str">
        <f t="shared" si="172"/>
        <v>NORD-OVEST</v>
      </c>
      <c r="L1835" s="24" t="str">
        <f t="shared" si="173"/>
        <v>LOMBARDIA</v>
      </c>
    </row>
    <row r="1836" spans="1:12" x14ac:dyDescent="0.2">
      <c r="A1836" s="1" t="s">
        <v>4090</v>
      </c>
      <c r="B1836" s="1" t="s">
        <v>4091</v>
      </c>
      <c r="C1836" s="29" t="s">
        <v>15803</v>
      </c>
      <c r="D1836" s="29" t="s">
        <v>15876</v>
      </c>
      <c r="E1836" s="3">
        <v>2505</v>
      </c>
      <c r="F1836" s="7" t="str">
        <f t="shared" si="168"/>
        <v/>
      </c>
      <c r="G1836" s="7" t="str">
        <f t="shared" si="169"/>
        <v>LOMBARDIA</v>
      </c>
      <c r="I1836" s="24" t="str">
        <f t="shared" si="170"/>
        <v>CENATE SOPRA</v>
      </c>
      <c r="J1836" s="24" t="str">
        <f t="shared" si="171"/>
        <v>comunecenatesopra@halleycert.it</v>
      </c>
      <c r="K1836" s="24" t="str">
        <f t="shared" si="172"/>
        <v>NORD-OVEST</v>
      </c>
      <c r="L1836" s="24" t="str">
        <f t="shared" si="173"/>
        <v>LOMBARDIA</v>
      </c>
    </row>
    <row r="1837" spans="1:12" x14ac:dyDescent="0.2">
      <c r="A1837" s="1" t="s">
        <v>4092</v>
      </c>
      <c r="B1837" s="1" t="s">
        <v>4093</v>
      </c>
      <c r="C1837" s="29" t="s">
        <v>15803</v>
      </c>
      <c r="D1837" s="29" t="s">
        <v>15876</v>
      </c>
      <c r="E1837" s="3">
        <v>3494</v>
      </c>
      <c r="F1837" s="7" t="str">
        <f t="shared" si="168"/>
        <v/>
      </c>
      <c r="G1837" s="7" t="str">
        <f t="shared" si="169"/>
        <v>LOMBARDIA</v>
      </c>
      <c r="I1837" s="24" t="str">
        <f t="shared" si="170"/>
        <v>CENATE SOTTO</v>
      </c>
      <c r="J1837" s="24" t="str">
        <f t="shared" si="171"/>
        <v>protocollo@pec.comune.cenatesotto.b.git</v>
      </c>
      <c r="K1837" s="24" t="str">
        <f t="shared" si="172"/>
        <v>NORD-OVEST</v>
      </c>
      <c r="L1837" s="24" t="str">
        <f t="shared" si="173"/>
        <v>LOMBARDIA</v>
      </c>
    </row>
    <row r="1838" spans="1:12" x14ac:dyDescent="0.2">
      <c r="A1838" s="1" t="s">
        <v>4096</v>
      </c>
      <c r="B1838" s="1" t="s">
        <v>4097</v>
      </c>
      <c r="C1838" s="29" t="s">
        <v>15803</v>
      </c>
      <c r="D1838" s="29" t="s">
        <v>15876</v>
      </c>
      <c r="E1838" s="3">
        <v>4229</v>
      </c>
      <c r="F1838" s="7" t="str">
        <f t="shared" si="168"/>
        <v/>
      </c>
      <c r="G1838" s="7" t="str">
        <f t="shared" si="169"/>
        <v>LOMBARDIA</v>
      </c>
      <c r="I1838" s="24" t="str">
        <f t="shared" si="170"/>
        <v>CENE</v>
      </c>
      <c r="J1838" s="24" t="str">
        <f t="shared" si="171"/>
        <v>protocollo.cene@legalmail.it</v>
      </c>
      <c r="K1838" s="24" t="str">
        <f t="shared" si="172"/>
        <v>NORD-OVEST</v>
      </c>
      <c r="L1838" s="24" t="str">
        <f t="shared" si="173"/>
        <v>LOMBARDIA</v>
      </c>
    </row>
    <row r="1839" spans="1:12" x14ac:dyDescent="0.2">
      <c r="A1839" s="1" t="s">
        <v>4165</v>
      </c>
      <c r="B1839" s="1" t="s">
        <v>4166</v>
      </c>
      <c r="C1839" s="29" t="s">
        <v>15803</v>
      </c>
      <c r="D1839" s="29" t="s">
        <v>15876</v>
      </c>
      <c r="E1839" s="3">
        <v>1646</v>
      </c>
      <c r="F1839" s="7" t="str">
        <f t="shared" si="168"/>
        <v/>
      </c>
      <c r="G1839" s="7" t="str">
        <f t="shared" si="169"/>
        <v>LOMBARDIA</v>
      </c>
      <c r="I1839" s="24" t="str">
        <f t="shared" si="170"/>
        <v>CERETE</v>
      </c>
      <c r="J1839" s="24" t="str">
        <f t="shared" si="171"/>
        <v>comune.cerete@pec.regione.lombardia.it</v>
      </c>
      <c r="K1839" s="24" t="str">
        <f t="shared" si="172"/>
        <v>NORD-OVEST</v>
      </c>
      <c r="L1839" s="24" t="str">
        <f t="shared" si="173"/>
        <v>LOMBARDIA</v>
      </c>
    </row>
    <row r="1840" spans="1:12" x14ac:dyDescent="0.2">
      <c r="A1840" s="1" t="s">
        <v>4378</v>
      </c>
      <c r="B1840" s="1" t="s">
        <v>4379</v>
      </c>
      <c r="C1840" s="29" t="s">
        <v>15803</v>
      </c>
      <c r="D1840" s="29" t="s">
        <v>15876</v>
      </c>
      <c r="E1840" s="3">
        <v>3214</v>
      </c>
      <c r="F1840" s="7" t="str">
        <f t="shared" si="168"/>
        <v/>
      </c>
      <c r="G1840" s="7" t="str">
        <f t="shared" si="169"/>
        <v>LOMBARDIA</v>
      </c>
      <c r="I1840" s="24" t="str">
        <f t="shared" si="170"/>
        <v>CHIGNOLO D'ISOLA</v>
      </c>
      <c r="J1840" s="24" t="str">
        <f t="shared" si="171"/>
        <v>protocollo@pec.comune.chignolodisola.bg.it</v>
      </c>
      <c r="K1840" s="24" t="str">
        <f t="shared" si="172"/>
        <v>NORD-OVEST</v>
      </c>
      <c r="L1840" s="24" t="str">
        <f t="shared" si="173"/>
        <v>LOMBARDIA</v>
      </c>
    </row>
    <row r="1841" spans="1:12" x14ac:dyDescent="0.2">
      <c r="A1841" s="1" t="s">
        <v>4392</v>
      </c>
      <c r="B1841" s="1" t="s">
        <v>4393</v>
      </c>
      <c r="C1841" s="29" t="s">
        <v>15803</v>
      </c>
      <c r="D1841" s="29" t="s">
        <v>15876</v>
      </c>
      <c r="E1841" s="3">
        <v>5852</v>
      </c>
      <c r="F1841" s="7" t="str">
        <f t="shared" si="168"/>
        <v/>
      </c>
      <c r="G1841" s="7" t="str">
        <f t="shared" si="169"/>
        <v>LOMBARDIA</v>
      </c>
      <c r="I1841" s="24" t="str">
        <f t="shared" si="170"/>
        <v>CHIUDUNO</v>
      </c>
      <c r="J1841" s="24" t="str">
        <f t="shared" si="171"/>
        <v>chiuduno@pec.comune.chiuduno.bg.it</v>
      </c>
      <c r="K1841" s="24" t="str">
        <f t="shared" si="172"/>
        <v>NORD-OVEST</v>
      </c>
      <c r="L1841" s="24" t="str">
        <f t="shared" si="173"/>
        <v>LOMBARDIA</v>
      </c>
    </row>
    <row r="1842" spans="1:12" x14ac:dyDescent="0.2">
      <c r="A1842" s="1" t="s">
        <v>4509</v>
      </c>
      <c r="B1842" s="1" t="s">
        <v>4510</v>
      </c>
      <c r="C1842" s="29" t="s">
        <v>15803</v>
      </c>
      <c r="D1842" s="29" t="s">
        <v>15876</v>
      </c>
      <c r="E1842" s="3">
        <v>6268</v>
      </c>
      <c r="F1842" s="7" t="str">
        <f t="shared" si="168"/>
        <v/>
      </c>
      <c r="G1842" s="7" t="str">
        <f t="shared" si="169"/>
        <v>LOMBARDIA</v>
      </c>
      <c r="I1842" s="24" t="str">
        <f t="shared" si="170"/>
        <v>CISANO BERGAMASCO</v>
      </c>
      <c r="J1842" s="24" t="str">
        <f t="shared" si="171"/>
        <v>comune.cisano.bg@postecert.it</v>
      </c>
      <c r="K1842" s="24" t="str">
        <f t="shared" si="172"/>
        <v>NORD-OVEST</v>
      </c>
      <c r="L1842" s="24" t="str">
        <f t="shared" si="173"/>
        <v>LOMBARDIA</v>
      </c>
    </row>
    <row r="1843" spans="1:12" x14ac:dyDescent="0.2">
      <c r="A1843" s="1" t="s">
        <v>4513</v>
      </c>
      <c r="B1843" s="1" t="s">
        <v>4514</v>
      </c>
      <c r="C1843" s="29" t="s">
        <v>15803</v>
      </c>
      <c r="D1843" s="29" t="s">
        <v>15876</v>
      </c>
      <c r="E1843" s="3">
        <v>5688</v>
      </c>
      <c r="F1843" s="7" t="str">
        <f t="shared" si="168"/>
        <v/>
      </c>
      <c r="G1843" s="7" t="str">
        <f t="shared" si="169"/>
        <v>LOMBARDIA</v>
      </c>
      <c r="I1843" s="24" t="str">
        <f t="shared" si="170"/>
        <v>CISERANO</v>
      </c>
      <c r="J1843" s="24" t="str">
        <f t="shared" si="171"/>
        <v>comune.ciserano@pec.regione.lombardia.it</v>
      </c>
      <c r="K1843" s="24" t="str">
        <f t="shared" si="172"/>
        <v>NORD-OVEST</v>
      </c>
      <c r="L1843" s="24" t="str">
        <f t="shared" si="173"/>
        <v>LOMBARDIA</v>
      </c>
    </row>
    <row r="1844" spans="1:12" x14ac:dyDescent="0.2">
      <c r="A1844" s="1" t="s">
        <v>4556</v>
      </c>
      <c r="B1844" s="1" t="s">
        <v>4557</v>
      </c>
      <c r="C1844" s="29" t="s">
        <v>15803</v>
      </c>
      <c r="D1844" s="29" t="s">
        <v>15876</v>
      </c>
      <c r="E1844" s="3">
        <v>5157</v>
      </c>
      <c r="F1844" s="7" t="str">
        <f t="shared" si="168"/>
        <v/>
      </c>
      <c r="G1844" s="7" t="str">
        <f t="shared" si="169"/>
        <v>LOMBARDIA</v>
      </c>
      <c r="I1844" s="24" t="str">
        <f t="shared" si="170"/>
        <v>CIVIDATE AL PIANO</v>
      </c>
      <c r="J1844" s="24" t="str">
        <f t="shared" si="171"/>
        <v>posta@pec.comune.cividatealpiano.bg.it</v>
      </c>
      <c r="K1844" s="24" t="str">
        <f t="shared" si="172"/>
        <v>NORD-OVEST</v>
      </c>
      <c r="L1844" s="24" t="str">
        <f t="shared" si="173"/>
        <v>LOMBARDIA</v>
      </c>
    </row>
    <row r="1845" spans="1:12" x14ac:dyDescent="0.2">
      <c r="A1845" s="1" t="s">
        <v>4614</v>
      </c>
      <c r="B1845" s="1" t="s">
        <v>4615</v>
      </c>
      <c r="C1845" s="29" t="s">
        <v>15803</v>
      </c>
      <c r="D1845" s="29" t="s">
        <v>15876</v>
      </c>
      <c r="E1845" s="3">
        <v>8678</v>
      </c>
      <c r="F1845" s="7" t="str">
        <f t="shared" si="168"/>
        <v/>
      </c>
      <c r="G1845" s="7" t="str">
        <f t="shared" si="169"/>
        <v>LOMBARDIA</v>
      </c>
      <c r="I1845" s="24" t="str">
        <f t="shared" si="170"/>
        <v>CLUSONE</v>
      </c>
      <c r="J1845" s="24" t="str">
        <f t="shared" si="171"/>
        <v>protocollo@pec.comune.clusone.bg.it</v>
      </c>
      <c r="K1845" s="24" t="str">
        <f t="shared" si="172"/>
        <v>NORD-OVEST</v>
      </c>
      <c r="L1845" s="24" t="str">
        <f t="shared" si="173"/>
        <v>LOMBARDIA</v>
      </c>
    </row>
    <row r="1846" spans="1:12" x14ac:dyDescent="0.2">
      <c r="A1846" s="1" t="s">
        <v>4660</v>
      </c>
      <c r="B1846" s="1" t="s">
        <v>4661</v>
      </c>
      <c r="C1846" s="29" t="s">
        <v>15803</v>
      </c>
      <c r="D1846" s="29" t="s">
        <v>15876</v>
      </c>
      <c r="E1846" s="3">
        <v>1137</v>
      </c>
      <c r="F1846" s="7" t="str">
        <f t="shared" si="168"/>
        <v/>
      </c>
      <c r="G1846" s="7" t="str">
        <f t="shared" si="169"/>
        <v>LOMBARDIA</v>
      </c>
      <c r="I1846" s="24" t="str">
        <f t="shared" si="170"/>
        <v>COLERE</v>
      </c>
      <c r="J1846" s="24" t="str">
        <f t="shared" si="171"/>
        <v>protocollo@pec.comune.colere.bg.it</v>
      </c>
      <c r="K1846" s="24" t="str">
        <f t="shared" si="172"/>
        <v>NORD-OVEST</v>
      </c>
      <c r="L1846" s="24" t="str">
        <f t="shared" si="173"/>
        <v>LOMBARDIA</v>
      </c>
    </row>
    <row r="1847" spans="1:12" x14ac:dyDescent="0.2">
      <c r="A1847" s="1" t="s">
        <v>4756</v>
      </c>
      <c r="B1847" s="1" t="s">
        <v>4757</v>
      </c>
      <c r="C1847" s="29" t="s">
        <v>15803</v>
      </c>
      <c r="D1847" s="29" t="s">
        <v>15876</v>
      </c>
      <c r="E1847" s="3">
        <v>10596</v>
      </c>
      <c r="F1847" s="7" t="str">
        <f t="shared" si="168"/>
        <v/>
      </c>
      <c r="G1847" s="7" t="str">
        <f t="shared" si="169"/>
        <v>LOMBARDIA</v>
      </c>
      <c r="I1847" s="24" t="str">
        <f t="shared" si="170"/>
        <v>COLOGNO AL SERIO</v>
      </c>
      <c r="J1847" s="24" t="str">
        <f t="shared" si="171"/>
        <v>comune.colognoalserio@postecert.it</v>
      </c>
      <c r="K1847" s="24" t="str">
        <f t="shared" si="172"/>
        <v>NORD-OVEST</v>
      </c>
      <c r="L1847" s="24" t="str">
        <f t="shared" si="173"/>
        <v>LOMBARDIA</v>
      </c>
    </row>
    <row r="1848" spans="1:12" x14ac:dyDescent="0.2">
      <c r="A1848" s="1" t="s">
        <v>4777</v>
      </c>
      <c r="B1848" s="1" t="s">
        <v>4778</v>
      </c>
      <c r="C1848" s="29" t="s">
        <v>15803</v>
      </c>
      <c r="D1848" s="29" t="s">
        <v>15876</v>
      </c>
      <c r="E1848" s="3">
        <v>1664</v>
      </c>
      <c r="F1848" s="7" t="str">
        <f t="shared" si="168"/>
        <v/>
      </c>
      <c r="G1848" s="7" t="str">
        <f t="shared" si="169"/>
        <v>LOMBARDIA</v>
      </c>
      <c r="I1848" s="24" t="str">
        <f t="shared" si="170"/>
        <v>COLZATE</v>
      </c>
      <c r="J1848" s="24" t="str">
        <f t="shared" si="171"/>
        <v>segreteria@pec.comune.colzate.bg.it</v>
      </c>
      <c r="K1848" s="24" t="str">
        <f t="shared" si="172"/>
        <v>NORD-OVEST</v>
      </c>
      <c r="L1848" s="24" t="str">
        <f t="shared" si="173"/>
        <v>LOMBARDIA</v>
      </c>
    </row>
    <row r="1849" spans="1:12" x14ac:dyDescent="0.2">
      <c r="A1849" s="1" t="s">
        <v>4813</v>
      </c>
      <c r="B1849" s="1" t="s">
        <v>4814</v>
      </c>
      <c r="C1849" s="29" t="s">
        <v>15803</v>
      </c>
      <c r="D1849" s="29" t="s">
        <v>15876</v>
      </c>
      <c r="E1849" s="3">
        <v>4163</v>
      </c>
      <c r="F1849" s="7" t="str">
        <f t="shared" si="168"/>
        <v/>
      </c>
      <c r="G1849" s="7" t="str">
        <f t="shared" si="169"/>
        <v>LOMBARDIA</v>
      </c>
      <c r="I1849" s="24" t="str">
        <f t="shared" si="170"/>
        <v>COMUN NUOVO</v>
      </c>
      <c r="J1849" s="24" t="str">
        <f t="shared" si="171"/>
        <v>comune.comun_nuovo@pec.regione.lombardia.it</v>
      </c>
      <c r="K1849" s="24" t="str">
        <f t="shared" si="172"/>
        <v>NORD-OVEST</v>
      </c>
      <c r="L1849" s="24" t="str">
        <f t="shared" si="173"/>
        <v>LOMBARDIA</v>
      </c>
    </row>
    <row r="1850" spans="1:12" x14ac:dyDescent="0.2">
      <c r="A1850" s="1" t="s">
        <v>4930</v>
      </c>
      <c r="B1850" s="1" t="s">
        <v>4931</v>
      </c>
      <c r="C1850" s="29" t="s">
        <v>15803</v>
      </c>
      <c r="D1850" s="29" t="s">
        <v>15876</v>
      </c>
      <c r="E1850" s="3">
        <v>953</v>
      </c>
      <c r="F1850" s="7" t="str">
        <f t="shared" si="168"/>
        <v/>
      </c>
      <c r="G1850" s="7" t="str">
        <f t="shared" si="169"/>
        <v>LOMBARDIA</v>
      </c>
      <c r="I1850" s="24" t="str">
        <f t="shared" si="170"/>
        <v>CORNA IMAGNA</v>
      </c>
      <c r="J1850" s="24" t="str">
        <f t="shared" si="171"/>
        <v>comune.cornaimagna@pec.regione.lombardia.it</v>
      </c>
      <c r="K1850" s="24" t="str">
        <f t="shared" si="172"/>
        <v>NORD-OVEST</v>
      </c>
      <c r="L1850" s="24" t="str">
        <f t="shared" si="173"/>
        <v>LOMBARDIA</v>
      </c>
    </row>
    <row r="1851" spans="1:12" x14ac:dyDescent="0.2">
      <c r="A1851" s="1" t="s">
        <v>5003</v>
      </c>
      <c r="B1851" s="1" t="s">
        <v>5004</v>
      </c>
      <c r="C1851" s="29" t="s">
        <v>15803</v>
      </c>
      <c r="D1851" s="29" t="s">
        <v>15876</v>
      </c>
      <c r="E1851" s="3">
        <v>1942</v>
      </c>
      <c r="F1851" s="7" t="str">
        <f t="shared" si="168"/>
        <v/>
      </c>
      <c r="G1851" s="7" t="str">
        <f t="shared" si="169"/>
        <v>LOMBARDIA</v>
      </c>
      <c r="I1851" s="24" t="str">
        <f t="shared" si="170"/>
        <v>CORTENUOVA</v>
      </c>
      <c r="J1851" s="24" t="str">
        <f t="shared" si="171"/>
        <v>segreteria.comunecortenuova.bg@legalmail.it</v>
      </c>
      <c r="K1851" s="24" t="str">
        <f t="shared" si="172"/>
        <v>NORD-OVEST</v>
      </c>
      <c r="L1851" s="24" t="str">
        <f t="shared" si="173"/>
        <v>LOMBARDIA</v>
      </c>
    </row>
    <row r="1852" spans="1:12" x14ac:dyDescent="0.2">
      <c r="A1852" s="1" t="s">
        <v>5051</v>
      </c>
      <c r="B1852" s="1" t="s">
        <v>5052</v>
      </c>
      <c r="C1852" s="29" t="s">
        <v>15803</v>
      </c>
      <c r="D1852" s="29" t="s">
        <v>15876</v>
      </c>
      <c r="E1852" s="3">
        <v>3271</v>
      </c>
      <c r="F1852" s="7" t="str">
        <f t="shared" si="168"/>
        <v/>
      </c>
      <c r="G1852" s="7" t="str">
        <f t="shared" si="169"/>
        <v>LOMBARDIA</v>
      </c>
      <c r="I1852" s="24" t="str">
        <f t="shared" si="170"/>
        <v>COSTA DI MEZZATE</v>
      </c>
      <c r="J1852" s="24" t="str">
        <f t="shared" si="171"/>
        <v>comunecostadimezzate@pec.it</v>
      </c>
      <c r="K1852" s="24" t="str">
        <f t="shared" si="172"/>
        <v>NORD-OVEST</v>
      </c>
      <c r="L1852" s="24" t="str">
        <f t="shared" si="173"/>
        <v>LOMBARDIA</v>
      </c>
    </row>
    <row r="1853" spans="1:12" x14ac:dyDescent="0.2">
      <c r="A1853" s="1" t="s">
        <v>5059</v>
      </c>
      <c r="B1853" s="1" t="s">
        <v>5060</v>
      </c>
      <c r="C1853" s="29" t="s">
        <v>15803</v>
      </c>
      <c r="D1853" s="29" t="s">
        <v>15876</v>
      </c>
      <c r="E1853" s="3">
        <v>620</v>
      </c>
      <c r="F1853" s="7" t="str">
        <f t="shared" si="168"/>
        <v/>
      </c>
      <c r="G1853" s="7" t="str">
        <f t="shared" si="169"/>
        <v>LOMBARDIA</v>
      </c>
      <c r="I1853" s="24" t="str">
        <f t="shared" si="170"/>
        <v>COSTA VALLE IMAGNA</v>
      </c>
      <c r="J1853" s="24" t="str">
        <f t="shared" si="171"/>
        <v>protocollo.comune.costavalleimagna.bg@pec.it</v>
      </c>
      <c r="K1853" s="24" t="str">
        <f t="shared" si="172"/>
        <v>NORD-OVEST</v>
      </c>
      <c r="L1853" s="24" t="str">
        <f t="shared" si="173"/>
        <v>LOMBARDIA</v>
      </c>
    </row>
    <row r="1854" spans="1:12" x14ac:dyDescent="0.2">
      <c r="A1854" s="1" t="s">
        <v>5063</v>
      </c>
      <c r="B1854" s="1" t="s">
        <v>5064</v>
      </c>
      <c r="C1854" s="29" t="s">
        <v>15803</v>
      </c>
      <c r="D1854" s="29" t="s">
        <v>15876</v>
      </c>
      <c r="E1854" s="3">
        <v>9194</v>
      </c>
      <c r="F1854" s="7" t="str">
        <f t="shared" si="168"/>
        <v/>
      </c>
      <c r="G1854" s="7" t="str">
        <f t="shared" si="169"/>
        <v>LOMBARDIA</v>
      </c>
      <c r="I1854" s="24" t="str">
        <f t="shared" si="170"/>
        <v>COSTA VOLPINO</v>
      </c>
      <c r="J1854" s="24" t="str">
        <f t="shared" si="171"/>
        <v>protocollo@pec.costavolpino.bg.it</v>
      </c>
      <c r="K1854" s="24" t="str">
        <f t="shared" si="172"/>
        <v>NORD-OVEST</v>
      </c>
      <c r="L1854" s="24" t="str">
        <f t="shared" si="173"/>
        <v>LOMBARDIA</v>
      </c>
    </row>
    <row r="1855" spans="1:12" x14ac:dyDescent="0.2">
      <c r="A1855" s="1" t="s">
        <v>5086</v>
      </c>
      <c r="B1855" s="1" t="s">
        <v>5087</v>
      </c>
      <c r="C1855" s="29" t="s">
        <v>15803</v>
      </c>
      <c r="D1855" s="29" t="s">
        <v>15876</v>
      </c>
      <c r="E1855" s="3">
        <v>4066</v>
      </c>
      <c r="F1855" s="7" t="str">
        <f t="shared" si="168"/>
        <v/>
      </c>
      <c r="G1855" s="7" t="str">
        <f t="shared" si="169"/>
        <v>LOMBARDIA</v>
      </c>
      <c r="I1855" s="24" t="str">
        <f t="shared" si="170"/>
        <v>COVO</v>
      </c>
      <c r="J1855" s="24" t="str">
        <f t="shared" si="171"/>
        <v>comune.covo@pec.regione.lombardia.it</v>
      </c>
      <c r="K1855" s="24" t="str">
        <f t="shared" si="172"/>
        <v>NORD-OVEST</v>
      </c>
      <c r="L1855" s="24" t="str">
        <f t="shared" si="173"/>
        <v>LOMBARDIA</v>
      </c>
    </row>
    <row r="1856" spans="1:12" x14ac:dyDescent="0.2">
      <c r="A1856" s="1" t="s">
        <v>5104</v>
      </c>
      <c r="B1856" s="1" t="s">
        <v>5105</v>
      </c>
      <c r="C1856" s="29" t="s">
        <v>15803</v>
      </c>
      <c r="D1856" s="29" t="s">
        <v>15876</v>
      </c>
      <c r="E1856" s="3">
        <v>3336</v>
      </c>
      <c r="F1856" s="7" t="str">
        <f t="shared" si="168"/>
        <v/>
      </c>
      <c r="G1856" s="7" t="str">
        <f t="shared" si="169"/>
        <v>LOMBARDIA</v>
      </c>
      <c r="I1856" s="24" t="str">
        <f t="shared" si="170"/>
        <v>CREDARO</v>
      </c>
      <c r="J1856" s="24" t="str">
        <f t="shared" si="171"/>
        <v>segreteria@pec.comune.credaro.bg.it</v>
      </c>
      <c r="K1856" s="24" t="str">
        <f t="shared" si="172"/>
        <v>NORD-OVEST</v>
      </c>
      <c r="L1856" s="24" t="str">
        <f t="shared" si="173"/>
        <v>LOMBARDIA</v>
      </c>
    </row>
    <row r="1857" spans="1:12" x14ac:dyDescent="0.2">
      <c r="A1857" s="1" t="s">
        <v>5214</v>
      </c>
      <c r="B1857" s="1" t="s">
        <v>5215</v>
      </c>
      <c r="C1857" s="29" t="s">
        <v>15803</v>
      </c>
      <c r="D1857" s="29" t="s">
        <v>15876</v>
      </c>
      <c r="E1857" s="3">
        <v>7635</v>
      </c>
      <c r="F1857" s="7" t="str">
        <f t="shared" si="168"/>
        <v/>
      </c>
      <c r="G1857" s="7" t="str">
        <f t="shared" si="169"/>
        <v>LOMBARDIA</v>
      </c>
      <c r="I1857" s="24" t="str">
        <f t="shared" si="170"/>
        <v>CURNO</v>
      </c>
      <c r="J1857" s="24" t="str">
        <f t="shared" si="171"/>
        <v>comunecurno.certificata@halleycert.it</v>
      </c>
      <c r="K1857" s="24" t="str">
        <f t="shared" si="172"/>
        <v>NORD-OVEST</v>
      </c>
      <c r="L1857" s="24" t="str">
        <f t="shared" si="173"/>
        <v>LOMBARDIA</v>
      </c>
    </row>
    <row r="1858" spans="1:12" x14ac:dyDescent="0.2">
      <c r="A1858" s="1" t="s">
        <v>5234</v>
      </c>
      <c r="B1858" s="1" t="s">
        <v>5235</v>
      </c>
      <c r="C1858" s="29" t="s">
        <v>15803</v>
      </c>
      <c r="D1858" s="29" t="s">
        <v>15876</v>
      </c>
      <c r="E1858" s="3">
        <v>252</v>
      </c>
      <c r="F1858" s="7" t="str">
        <f t="shared" ref="F1858:F1921" si="174">IF(E1858&gt;300000,"Trovato","")</f>
        <v/>
      </c>
      <c r="G1858" s="7" t="str">
        <f t="shared" ref="G1858:G1921" si="175">IF(AND(E1858&gt;=50000,E1858&lt;=100000),"Compreso",D1858)</f>
        <v>LOMBARDIA</v>
      </c>
      <c r="I1858" s="24" t="str">
        <f t="shared" si="170"/>
        <v>CUSIO</v>
      </c>
      <c r="J1858" s="24" t="str">
        <f t="shared" si="171"/>
        <v>comune.cusio@pec.regione.lombardia.it</v>
      </c>
      <c r="K1858" s="24" t="str">
        <f t="shared" si="172"/>
        <v>NORD-OVEST</v>
      </c>
      <c r="L1858" s="24" t="str">
        <f t="shared" si="173"/>
        <v>LOMBARDIA</v>
      </c>
    </row>
    <row r="1859" spans="1:12" x14ac:dyDescent="0.2">
      <c r="A1859" s="1" t="s">
        <v>5247</v>
      </c>
      <c r="B1859" s="1" t="s">
        <v>5248</v>
      </c>
      <c r="C1859" s="29" t="s">
        <v>15803</v>
      </c>
      <c r="D1859" s="29" t="s">
        <v>15876</v>
      </c>
      <c r="E1859" s="3">
        <v>22881</v>
      </c>
      <c r="F1859" s="7" t="str">
        <f t="shared" si="174"/>
        <v/>
      </c>
      <c r="G1859" s="7" t="str">
        <f t="shared" si="175"/>
        <v>LOMBARDIA</v>
      </c>
      <c r="I1859" s="24" t="str">
        <f t="shared" ref="I1859:I1922" si="176">TRIM(A1859)</f>
        <v>DALMINE</v>
      </c>
      <c r="J1859" s="24" t="str">
        <f t="shared" ref="J1859:J1922" si="177">TRIM(B1859)</f>
        <v>protocollo@cert.comune.dalmine.bg.it</v>
      </c>
      <c r="K1859" s="24" t="str">
        <f t="shared" ref="K1859:K1922" si="178">TRIM(C1859)</f>
        <v>NORD-OVEST</v>
      </c>
      <c r="L1859" s="24" t="str">
        <f t="shared" ref="L1859:L1922" si="179">TRIM(D1859)</f>
        <v>LOMBARDIA</v>
      </c>
    </row>
    <row r="1860" spans="1:12" x14ac:dyDescent="0.2">
      <c r="A1860" s="1" t="s">
        <v>5385</v>
      </c>
      <c r="B1860" s="1" t="s">
        <v>5386</v>
      </c>
      <c r="C1860" s="29" t="s">
        <v>15803</v>
      </c>
      <c r="D1860" s="29" t="s">
        <v>15876</v>
      </c>
      <c r="E1860" s="3">
        <v>962</v>
      </c>
      <c r="F1860" s="7" t="str">
        <f t="shared" si="174"/>
        <v/>
      </c>
      <c r="G1860" s="7" t="str">
        <f t="shared" si="175"/>
        <v>LOMBARDIA</v>
      </c>
      <c r="I1860" s="24" t="str">
        <f t="shared" si="176"/>
        <v>DOSSENA</v>
      </c>
      <c r="J1860" s="24" t="str">
        <f t="shared" si="177"/>
        <v>comune.dossena@legalmail.it</v>
      </c>
      <c r="K1860" s="24" t="str">
        <f t="shared" si="178"/>
        <v>NORD-OVEST</v>
      </c>
      <c r="L1860" s="24" t="str">
        <f t="shared" si="179"/>
        <v>LOMBARDIA</v>
      </c>
    </row>
    <row r="1861" spans="1:12" x14ac:dyDescent="0.2">
      <c r="A1861" s="1" t="s">
        <v>5456</v>
      </c>
      <c r="B1861" s="1" t="s">
        <v>5457</v>
      </c>
      <c r="C1861" s="29" t="s">
        <v>15803</v>
      </c>
      <c r="D1861" s="29" t="s">
        <v>15876</v>
      </c>
      <c r="E1861" s="3">
        <v>3519</v>
      </c>
      <c r="F1861" s="7" t="str">
        <f t="shared" si="174"/>
        <v/>
      </c>
      <c r="G1861" s="7" t="str">
        <f t="shared" si="175"/>
        <v>LOMBARDIA</v>
      </c>
      <c r="I1861" s="24" t="str">
        <f t="shared" si="176"/>
        <v>ENDINE GAIANO</v>
      </c>
      <c r="J1861" s="24" t="str">
        <f t="shared" si="177"/>
        <v>protocollo.comune.endinegaiano@pec.regione.lombardia.it</v>
      </c>
      <c r="K1861" s="24" t="str">
        <f t="shared" si="178"/>
        <v>NORD-OVEST</v>
      </c>
      <c r="L1861" s="24" t="str">
        <f t="shared" si="179"/>
        <v>LOMBARDIA</v>
      </c>
    </row>
    <row r="1862" spans="1:12" x14ac:dyDescent="0.2">
      <c r="A1862" s="1" t="s">
        <v>5466</v>
      </c>
      <c r="B1862" s="1" t="s">
        <v>5467</v>
      </c>
      <c r="C1862" s="29" t="s">
        <v>15803</v>
      </c>
      <c r="D1862" s="29" t="s">
        <v>15876</v>
      </c>
      <c r="E1862" s="3">
        <v>1878</v>
      </c>
      <c r="F1862" s="7" t="str">
        <f t="shared" si="174"/>
        <v/>
      </c>
      <c r="G1862" s="7" t="str">
        <f t="shared" si="175"/>
        <v>LOMBARDIA</v>
      </c>
      <c r="I1862" s="24" t="str">
        <f t="shared" si="176"/>
        <v>ENTRATICO</v>
      </c>
      <c r="J1862" s="24" t="str">
        <f t="shared" si="177"/>
        <v>comune.entratico@halleycert.it</v>
      </c>
      <c r="K1862" s="24" t="str">
        <f t="shared" si="178"/>
        <v>NORD-OVEST</v>
      </c>
      <c r="L1862" s="24" t="str">
        <f t="shared" si="179"/>
        <v>LOMBARDIA</v>
      </c>
    </row>
    <row r="1863" spans="1:12" x14ac:dyDescent="0.2">
      <c r="A1863" s="1" t="s">
        <v>5588</v>
      </c>
      <c r="B1863" s="1" t="s">
        <v>5589</v>
      </c>
      <c r="C1863" s="29" t="s">
        <v>15803</v>
      </c>
      <c r="D1863" s="29" t="s">
        <v>15876</v>
      </c>
      <c r="E1863" s="3">
        <v>7913</v>
      </c>
      <c r="F1863" s="7" t="str">
        <f t="shared" si="174"/>
        <v/>
      </c>
      <c r="G1863" s="7" t="str">
        <f t="shared" si="175"/>
        <v>LOMBARDIA</v>
      </c>
      <c r="I1863" s="24" t="str">
        <f t="shared" si="176"/>
        <v>FARA GERA D'ADDA</v>
      </c>
      <c r="J1863" s="24" t="str">
        <f t="shared" si="177"/>
        <v>info@pec.comune.farageradadda.bg.it</v>
      </c>
      <c r="K1863" s="24" t="str">
        <f t="shared" si="178"/>
        <v>NORD-OVEST</v>
      </c>
      <c r="L1863" s="24" t="str">
        <f t="shared" si="179"/>
        <v>LOMBARDIA</v>
      </c>
    </row>
    <row r="1864" spans="1:12" x14ac:dyDescent="0.2">
      <c r="A1864" s="1" t="s">
        <v>5594</v>
      </c>
      <c r="B1864" s="1" t="s">
        <v>5595</v>
      </c>
      <c r="C1864" s="29" t="s">
        <v>15803</v>
      </c>
      <c r="D1864" s="29" t="s">
        <v>15876</v>
      </c>
      <c r="E1864" s="3">
        <v>1268</v>
      </c>
      <c r="F1864" s="7" t="str">
        <f t="shared" si="174"/>
        <v/>
      </c>
      <c r="G1864" s="7" t="str">
        <f t="shared" si="175"/>
        <v>LOMBARDIA</v>
      </c>
      <c r="I1864" s="24" t="str">
        <f t="shared" si="176"/>
        <v>FARA OLIVANA CON SOLA</v>
      </c>
      <c r="J1864" s="24" t="str">
        <f t="shared" si="177"/>
        <v>info@cert.comune.faraolivanaconsola.bg.it</v>
      </c>
      <c r="K1864" s="24" t="str">
        <f t="shared" si="178"/>
        <v>NORD-OVEST</v>
      </c>
      <c r="L1864" s="24" t="str">
        <f t="shared" si="179"/>
        <v>LOMBARDIA</v>
      </c>
    </row>
    <row r="1865" spans="1:12" x14ac:dyDescent="0.2">
      <c r="A1865" s="1" t="s">
        <v>5719</v>
      </c>
      <c r="B1865" s="1" t="s">
        <v>5720</v>
      </c>
      <c r="C1865" s="29" t="s">
        <v>15803</v>
      </c>
      <c r="D1865" s="29" t="s">
        <v>15876</v>
      </c>
      <c r="E1865" s="3">
        <v>3176</v>
      </c>
      <c r="F1865" s="7" t="str">
        <f t="shared" si="174"/>
        <v/>
      </c>
      <c r="G1865" s="7" t="str">
        <f t="shared" si="175"/>
        <v>LOMBARDIA</v>
      </c>
      <c r="I1865" s="24" t="str">
        <f t="shared" si="176"/>
        <v>FILAGO</v>
      </c>
      <c r="J1865" s="24" t="str">
        <f t="shared" si="177"/>
        <v>protocollo@pec.comune.filago.bg.it</v>
      </c>
      <c r="K1865" s="24" t="str">
        <f t="shared" si="178"/>
        <v>NORD-OVEST</v>
      </c>
      <c r="L1865" s="24" t="str">
        <f t="shared" si="179"/>
        <v>LOMBARDIA</v>
      </c>
    </row>
    <row r="1866" spans="1:12" x14ac:dyDescent="0.2">
      <c r="A1866" s="1" t="s">
        <v>5741</v>
      </c>
      <c r="B1866" s="1" t="s">
        <v>5742</v>
      </c>
      <c r="C1866" s="29" t="s">
        <v>15803</v>
      </c>
      <c r="D1866" s="29" t="s">
        <v>15876</v>
      </c>
      <c r="E1866" s="3">
        <v>1131</v>
      </c>
      <c r="F1866" s="7" t="str">
        <f t="shared" si="174"/>
        <v/>
      </c>
      <c r="G1866" s="7" t="str">
        <f t="shared" si="175"/>
        <v>LOMBARDIA</v>
      </c>
      <c r="I1866" s="24" t="str">
        <f t="shared" si="176"/>
        <v>FINO DEL MONTE</v>
      </c>
      <c r="J1866" s="24" t="str">
        <f t="shared" si="177"/>
        <v>comune.finodelmonte@pec.regione.lombardia.it</v>
      </c>
      <c r="K1866" s="24" t="str">
        <f t="shared" si="178"/>
        <v>NORD-OVEST</v>
      </c>
      <c r="L1866" s="24" t="str">
        <f t="shared" si="179"/>
        <v>LOMBARDIA</v>
      </c>
    </row>
    <row r="1867" spans="1:12" x14ac:dyDescent="0.2">
      <c r="A1867" s="1" t="s">
        <v>5745</v>
      </c>
      <c r="B1867" s="1" t="s">
        <v>5746</v>
      </c>
      <c r="C1867" s="29" t="s">
        <v>15803</v>
      </c>
      <c r="D1867" s="29" t="s">
        <v>15876</v>
      </c>
      <c r="E1867" s="3">
        <v>3071</v>
      </c>
      <c r="F1867" s="7" t="str">
        <f t="shared" si="174"/>
        <v/>
      </c>
      <c r="G1867" s="7" t="str">
        <f t="shared" si="175"/>
        <v>LOMBARDIA</v>
      </c>
      <c r="I1867" s="24" t="str">
        <f t="shared" si="176"/>
        <v>FIORANO AL SERIO</v>
      </c>
      <c r="J1867" s="24" t="str">
        <f t="shared" si="177"/>
        <v>comune@pec.comune.fioranoalserio.bg.it</v>
      </c>
      <c r="K1867" s="24" t="str">
        <f t="shared" si="178"/>
        <v>NORD-OVEST</v>
      </c>
      <c r="L1867" s="24" t="str">
        <f t="shared" si="179"/>
        <v>LOMBARDIA</v>
      </c>
    </row>
    <row r="1868" spans="1:12" x14ac:dyDescent="0.2">
      <c r="A1868" s="1" t="s">
        <v>5842</v>
      </c>
      <c r="B1868" s="1" t="s">
        <v>5843</v>
      </c>
      <c r="C1868" s="29" t="s">
        <v>15803</v>
      </c>
      <c r="D1868" s="29" t="s">
        <v>15876</v>
      </c>
      <c r="E1868" s="3">
        <v>4339</v>
      </c>
      <c r="F1868" s="7" t="str">
        <f t="shared" si="174"/>
        <v/>
      </c>
      <c r="G1868" s="7" t="str">
        <f t="shared" si="175"/>
        <v>LOMBARDIA</v>
      </c>
      <c r="I1868" s="24" t="str">
        <f t="shared" si="176"/>
        <v>FONTANELLA</v>
      </c>
      <c r="J1868" s="24" t="str">
        <f t="shared" si="177"/>
        <v>pec@pec.comune.fontanella.bg.it</v>
      </c>
      <c r="K1868" s="24" t="str">
        <f t="shared" si="178"/>
        <v>NORD-OVEST</v>
      </c>
      <c r="L1868" s="24" t="str">
        <f t="shared" si="179"/>
        <v>LOMBARDIA</v>
      </c>
    </row>
    <row r="1869" spans="1:12" x14ac:dyDescent="0.2">
      <c r="A1869" s="1" t="s">
        <v>5868</v>
      </c>
      <c r="B1869" s="1" t="s">
        <v>5869</v>
      </c>
      <c r="C1869" s="29" t="s">
        <v>15803</v>
      </c>
      <c r="D1869" s="29" t="s">
        <v>15876</v>
      </c>
      <c r="E1869" s="3">
        <v>685</v>
      </c>
      <c r="F1869" s="7" t="str">
        <f t="shared" si="174"/>
        <v/>
      </c>
      <c r="G1869" s="7" t="str">
        <f t="shared" si="175"/>
        <v>LOMBARDIA</v>
      </c>
      <c r="I1869" s="24" t="str">
        <f t="shared" si="176"/>
        <v>FONTENO</v>
      </c>
      <c r="J1869" s="24" t="str">
        <f t="shared" si="177"/>
        <v>comune.fonteno@pec.regione.lombardia.it</v>
      </c>
      <c r="K1869" s="24" t="str">
        <f t="shared" si="178"/>
        <v>NORD-OVEST</v>
      </c>
      <c r="L1869" s="24" t="str">
        <f t="shared" si="179"/>
        <v>LOMBARDIA</v>
      </c>
    </row>
    <row r="1870" spans="1:12" x14ac:dyDescent="0.2">
      <c r="A1870" s="1" t="s">
        <v>5874</v>
      </c>
      <c r="B1870" s="1" t="s">
        <v>5875</v>
      </c>
      <c r="C1870" s="29" t="s">
        <v>15803</v>
      </c>
      <c r="D1870" s="29" t="s">
        <v>15876</v>
      </c>
      <c r="E1870" s="3">
        <v>202</v>
      </c>
      <c r="F1870" s="7" t="str">
        <f t="shared" si="174"/>
        <v/>
      </c>
      <c r="G1870" s="7" t="str">
        <f t="shared" si="175"/>
        <v>LOMBARDIA</v>
      </c>
      <c r="I1870" s="24" t="str">
        <f t="shared" si="176"/>
        <v>FOPPOLO</v>
      </c>
      <c r="J1870" s="24" t="str">
        <f t="shared" si="177"/>
        <v>comune.foppolo@pec.regione.lombardia.it</v>
      </c>
      <c r="K1870" s="24" t="str">
        <f t="shared" si="178"/>
        <v>NORD-OVEST</v>
      </c>
      <c r="L1870" s="24" t="str">
        <f t="shared" si="179"/>
        <v>LOMBARDIA</v>
      </c>
    </row>
    <row r="1871" spans="1:12" x14ac:dyDescent="0.2">
      <c r="A1871" s="1" t="s">
        <v>5888</v>
      </c>
      <c r="B1871" s="1" t="s">
        <v>5889</v>
      </c>
      <c r="C1871" s="29" t="s">
        <v>15803</v>
      </c>
      <c r="D1871" s="29" t="s">
        <v>15876</v>
      </c>
      <c r="E1871" s="3">
        <v>3153</v>
      </c>
      <c r="F1871" s="7" t="str">
        <f t="shared" si="174"/>
        <v/>
      </c>
      <c r="G1871" s="7" t="str">
        <f t="shared" si="175"/>
        <v>LOMBARDIA</v>
      </c>
      <c r="I1871" s="24" t="str">
        <f t="shared" si="176"/>
        <v>FORESTO SPARSO</v>
      </c>
      <c r="J1871" s="24" t="str">
        <f t="shared" si="177"/>
        <v>comuneforestosparso@halleycert.it</v>
      </c>
      <c r="K1871" s="24" t="str">
        <f t="shared" si="178"/>
        <v>NORD-OVEST</v>
      </c>
      <c r="L1871" s="24" t="str">
        <f t="shared" si="179"/>
        <v>LOMBARDIA</v>
      </c>
    </row>
    <row r="1872" spans="1:12" x14ac:dyDescent="0.2">
      <c r="A1872" s="1" t="s">
        <v>5930</v>
      </c>
      <c r="B1872" s="1" t="s">
        <v>5931</v>
      </c>
      <c r="C1872" s="29" t="s">
        <v>15803</v>
      </c>
      <c r="D1872" s="29" t="s">
        <v>15876</v>
      </c>
      <c r="E1872" s="3">
        <v>3319</v>
      </c>
      <c r="F1872" s="7" t="str">
        <f t="shared" si="174"/>
        <v/>
      </c>
      <c r="G1872" s="7" t="str">
        <f t="shared" si="175"/>
        <v>LOMBARDIA</v>
      </c>
      <c r="I1872" s="24" t="str">
        <f t="shared" si="176"/>
        <v>FORNOVO SAN GIOVANNI</v>
      </c>
      <c r="J1872" s="24" t="str">
        <f t="shared" si="177"/>
        <v>comune.fornovosangiovanni@pec.regione.lombardia.it</v>
      </c>
      <c r="K1872" s="24" t="str">
        <f t="shared" si="178"/>
        <v>NORD-OVEST</v>
      </c>
      <c r="L1872" s="24" t="str">
        <f t="shared" si="179"/>
        <v>LOMBARDIA</v>
      </c>
    </row>
    <row r="1873" spans="1:12" x14ac:dyDescent="0.2">
      <c r="A1873" s="1" t="s">
        <v>6071</v>
      </c>
      <c r="B1873" s="1" t="s">
        <v>6072</v>
      </c>
      <c r="C1873" s="29" t="s">
        <v>15803</v>
      </c>
      <c r="D1873" s="29" t="s">
        <v>15876</v>
      </c>
      <c r="E1873" s="3">
        <v>221</v>
      </c>
      <c r="F1873" s="7" t="str">
        <f t="shared" si="174"/>
        <v/>
      </c>
      <c r="G1873" s="7" t="str">
        <f t="shared" si="175"/>
        <v>LOMBARDIA</v>
      </c>
      <c r="I1873" s="24" t="str">
        <f t="shared" si="176"/>
        <v>FUIPIANO VALLE IMAGNA</v>
      </c>
      <c r="J1873" s="24" t="str">
        <f t="shared" si="177"/>
        <v>comune.fuipianovalleimagna@pec.regione.lombardia.it</v>
      </c>
      <c r="K1873" s="24" t="str">
        <f t="shared" si="178"/>
        <v>NORD-OVEST</v>
      </c>
      <c r="L1873" s="24" t="str">
        <f t="shared" si="179"/>
        <v>LOMBARDIA</v>
      </c>
    </row>
    <row r="1874" spans="1:12" x14ac:dyDescent="0.2">
      <c r="A1874" s="1" t="s">
        <v>6212</v>
      </c>
      <c r="B1874" s="1" t="s">
        <v>6213</v>
      </c>
      <c r="C1874" s="29" t="s">
        <v>15803</v>
      </c>
      <c r="D1874" s="29" t="s">
        <v>15876</v>
      </c>
      <c r="E1874" s="3">
        <v>1046</v>
      </c>
      <c r="F1874" s="7" t="str">
        <f t="shared" si="174"/>
        <v/>
      </c>
      <c r="G1874" s="7" t="str">
        <f t="shared" si="175"/>
        <v>LOMBARDIA</v>
      </c>
      <c r="I1874" s="24" t="str">
        <f t="shared" si="176"/>
        <v>GANDELLINO</v>
      </c>
      <c r="J1874" s="24" t="str">
        <f t="shared" si="177"/>
        <v>comune.gandellino@legalmail.it</v>
      </c>
      <c r="K1874" s="24" t="str">
        <f t="shared" si="178"/>
        <v>NORD-OVEST</v>
      </c>
      <c r="L1874" s="24" t="str">
        <f t="shared" si="179"/>
        <v>LOMBARDIA</v>
      </c>
    </row>
    <row r="1875" spans="1:12" x14ac:dyDescent="0.2">
      <c r="A1875" s="1" t="s">
        <v>6214</v>
      </c>
      <c r="B1875" s="1" t="s">
        <v>6215</v>
      </c>
      <c r="C1875" s="29" t="s">
        <v>15803</v>
      </c>
      <c r="D1875" s="29" t="s">
        <v>15876</v>
      </c>
      <c r="E1875" s="3">
        <v>5576</v>
      </c>
      <c r="F1875" s="7" t="str">
        <f t="shared" si="174"/>
        <v/>
      </c>
      <c r="G1875" s="7" t="str">
        <f t="shared" si="175"/>
        <v>LOMBARDIA</v>
      </c>
      <c r="I1875" s="24" t="str">
        <f t="shared" si="176"/>
        <v>GANDINO</v>
      </c>
      <c r="J1875" s="24" t="str">
        <f t="shared" si="177"/>
        <v>comune.gandino@legalmail.it</v>
      </c>
      <c r="K1875" s="24" t="str">
        <f t="shared" si="178"/>
        <v>NORD-OVEST</v>
      </c>
      <c r="L1875" s="24" t="str">
        <f t="shared" si="179"/>
        <v>LOMBARDIA</v>
      </c>
    </row>
    <row r="1876" spans="1:12" x14ac:dyDescent="0.2">
      <c r="A1876" s="1" t="s">
        <v>6216</v>
      </c>
      <c r="B1876" s="1" t="s">
        <v>6217</v>
      </c>
      <c r="C1876" s="29" t="s">
        <v>15803</v>
      </c>
      <c r="D1876" s="29" t="s">
        <v>15876</v>
      </c>
      <c r="E1876" s="3">
        <v>1502</v>
      </c>
      <c r="F1876" s="7" t="str">
        <f t="shared" si="174"/>
        <v/>
      </c>
      <c r="G1876" s="7" t="str">
        <f t="shared" si="175"/>
        <v>LOMBARDIA</v>
      </c>
      <c r="I1876" s="24" t="str">
        <f t="shared" si="176"/>
        <v>GANDOSSO</v>
      </c>
      <c r="J1876" s="24" t="str">
        <f t="shared" si="177"/>
        <v>comunedigandosso@legalmail.it</v>
      </c>
      <c r="K1876" s="24" t="str">
        <f t="shared" si="178"/>
        <v>NORD-OVEST</v>
      </c>
      <c r="L1876" s="24" t="str">
        <f t="shared" si="179"/>
        <v>LOMBARDIA</v>
      </c>
    </row>
    <row r="1877" spans="1:12" x14ac:dyDescent="0.2">
      <c r="A1877" s="1" t="s">
        <v>6271</v>
      </c>
      <c r="B1877" s="1" t="s">
        <v>6272</v>
      </c>
      <c r="C1877" s="29" t="s">
        <v>15803</v>
      </c>
      <c r="D1877" s="29" t="s">
        <v>15876</v>
      </c>
      <c r="E1877" s="3">
        <v>871</v>
      </c>
      <c r="F1877" s="7" t="str">
        <f t="shared" si="174"/>
        <v/>
      </c>
      <c r="G1877" s="7" t="str">
        <f t="shared" si="175"/>
        <v>LOMBARDIA</v>
      </c>
      <c r="I1877" s="24" t="str">
        <f t="shared" si="176"/>
        <v>GAVERINA TERME</v>
      </c>
      <c r="J1877" s="24" t="str">
        <f t="shared" si="177"/>
        <v>comune.gaverina_terme@pec.regione.lombardia.it</v>
      </c>
      <c r="K1877" s="24" t="str">
        <f t="shared" si="178"/>
        <v>NORD-OVEST</v>
      </c>
      <c r="L1877" s="24" t="str">
        <f t="shared" si="179"/>
        <v>LOMBARDIA</v>
      </c>
    </row>
    <row r="1878" spans="1:12" x14ac:dyDescent="0.2">
      <c r="A1878" s="1" t="s">
        <v>6287</v>
      </c>
      <c r="B1878" s="1" t="s">
        <v>6288</v>
      </c>
      <c r="C1878" s="29" t="s">
        <v>15803</v>
      </c>
      <c r="D1878" s="29" t="s">
        <v>15876</v>
      </c>
      <c r="E1878" s="3">
        <v>5160</v>
      </c>
      <c r="F1878" s="7" t="str">
        <f t="shared" si="174"/>
        <v/>
      </c>
      <c r="G1878" s="7" t="str">
        <f t="shared" si="175"/>
        <v>LOMBARDIA</v>
      </c>
      <c r="I1878" s="24" t="str">
        <f t="shared" si="176"/>
        <v>GAZZANIGA</v>
      </c>
      <c r="J1878" s="24" t="str">
        <f t="shared" si="177"/>
        <v>protocollo@pec.comune.gazzaniga.bg.it</v>
      </c>
      <c r="K1878" s="24" t="str">
        <f t="shared" si="178"/>
        <v>NORD-OVEST</v>
      </c>
      <c r="L1878" s="24" t="str">
        <f t="shared" si="179"/>
        <v>LOMBARDIA</v>
      </c>
    </row>
    <row r="1879" spans="1:12" x14ac:dyDescent="0.2">
      <c r="A1879" s="1" t="s">
        <v>6365</v>
      </c>
      <c r="B1879" s="1" t="s">
        <v>6366</v>
      </c>
      <c r="C1879" s="29" t="s">
        <v>15803</v>
      </c>
      <c r="D1879" s="29" t="s">
        <v>15876</v>
      </c>
      <c r="E1879" s="3">
        <v>5923</v>
      </c>
      <c r="F1879" s="7" t="str">
        <f t="shared" si="174"/>
        <v/>
      </c>
      <c r="G1879" s="7" t="str">
        <f t="shared" si="175"/>
        <v>LOMBARDIA</v>
      </c>
      <c r="I1879" s="24" t="str">
        <f t="shared" si="176"/>
        <v>GHISALBA</v>
      </c>
      <c r="J1879" s="24" t="str">
        <f t="shared" si="177"/>
        <v>comune@pec.comuneghisalba.it</v>
      </c>
      <c r="K1879" s="24" t="str">
        <f t="shared" si="178"/>
        <v>NORD-OVEST</v>
      </c>
      <c r="L1879" s="24" t="str">
        <f t="shared" si="179"/>
        <v>LOMBARDIA</v>
      </c>
    </row>
    <row r="1880" spans="1:12" x14ac:dyDescent="0.2">
      <c r="A1880" s="1" t="s">
        <v>6522</v>
      </c>
      <c r="B1880" s="1" t="s">
        <v>6523</v>
      </c>
      <c r="C1880" s="29" t="s">
        <v>15803</v>
      </c>
      <c r="D1880" s="29" t="s">
        <v>15876</v>
      </c>
      <c r="E1880" s="3">
        <v>5028</v>
      </c>
      <c r="F1880" s="7" t="str">
        <f t="shared" si="174"/>
        <v/>
      </c>
      <c r="G1880" s="7" t="str">
        <f t="shared" si="175"/>
        <v>LOMBARDIA</v>
      </c>
      <c r="I1880" s="24" t="str">
        <f t="shared" si="176"/>
        <v>GORLAGO</v>
      </c>
      <c r="J1880" s="24" t="str">
        <f t="shared" si="177"/>
        <v>comune.gorlago.bg@halleycert.it</v>
      </c>
      <c r="K1880" s="24" t="str">
        <f t="shared" si="178"/>
        <v>NORD-OVEST</v>
      </c>
      <c r="L1880" s="24" t="str">
        <f t="shared" si="179"/>
        <v>LOMBARDIA</v>
      </c>
    </row>
    <row r="1881" spans="1:12" x14ac:dyDescent="0.2">
      <c r="A1881" s="1" t="s">
        <v>6524</v>
      </c>
      <c r="B1881" s="1" t="s">
        <v>6525</v>
      </c>
      <c r="C1881" s="29" t="s">
        <v>15803</v>
      </c>
      <c r="D1881" s="29" t="s">
        <v>15876</v>
      </c>
      <c r="E1881" s="3">
        <v>6445</v>
      </c>
      <c r="F1881" s="7" t="str">
        <f t="shared" si="174"/>
        <v/>
      </c>
      <c r="G1881" s="7" t="str">
        <f t="shared" si="175"/>
        <v>LOMBARDIA</v>
      </c>
      <c r="I1881" s="24" t="str">
        <f t="shared" si="176"/>
        <v>GORLE</v>
      </c>
      <c r="J1881" s="24" t="str">
        <f t="shared" si="177"/>
        <v>comune.gorle@pec.regione.lombardia.it</v>
      </c>
      <c r="K1881" s="24" t="str">
        <f t="shared" si="178"/>
        <v>NORD-OVEST</v>
      </c>
      <c r="L1881" s="24" t="str">
        <f t="shared" si="179"/>
        <v>LOMBARDIA</v>
      </c>
    </row>
    <row r="1882" spans="1:12" x14ac:dyDescent="0.2">
      <c r="A1882" s="1" t="s">
        <v>6528</v>
      </c>
      <c r="B1882" s="1" t="s">
        <v>6529</v>
      </c>
      <c r="C1882" s="29" t="s">
        <v>15803</v>
      </c>
      <c r="D1882" s="29" t="s">
        <v>15876</v>
      </c>
      <c r="E1882" s="3">
        <v>1636</v>
      </c>
      <c r="F1882" s="7" t="str">
        <f t="shared" si="174"/>
        <v/>
      </c>
      <c r="G1882" s="7" t="str">
        <f t="shared" si="175"/>
        <v>LOMBARDIA</v>
      </c>
      <c r="I1882" s="24" t="str">
        <f t="shared" si="176"/>
        <v>GORNO</v>
      </c>
      <c r="J1882" s="24" t="str">
        <f t="shared" si="177"/>
        <v>protocollo.gorno@pec.it</v>
      </c>
      <c r="K1882" s="24" t="str">
        <f t="shared" si="178"/>
        <v>NORD-OVEST</v>
      </c>
      <c r="L1882" s="24" t="str">
        <f t="shared" si="179"/>
        <v>LOMBARDIA</v>
      </c>
    </row>
    <row r="1883" spans="1:12" x14ac:dyDescent="0.2">
      <c r="A1883" s="1" t="s">
        <v>6588</v>
      </c>
      <c r="B1883" s="1" t="s">
        <v>6589</v>
      </c>
      <c r="C1883" s="29" t="s">
        <v>15803</v>
      </c>
      <c r="D1883" s="29" t="s">
        <v>15876</v>
      </c>
      <c r="E1883" s="3">
        <v>6345</v>
      </c>
      <c r="F1883" s="7" t="str">
        <f t="shared" si="174"/>
        <v/>
      </c>
      <c r="G1883" s="7" t="str">
        <f t="shared" si="175"/>
        <v>LOMBARDIA</v>
      </c>
      <c r="I1883" s="24" t="str">
        <f t="shared" si="176"/>
        <v>GRASSOBBIO</v>
      </c>
      <c r="J1883" s="24" t="str">
        <f t="shared" si="177"/>
        <v>comune.grassobbio@pec.regione.lombardia.it</v>
      </c>
      <c r="K1883" s="24" t="str">
        <f t="shared" si="178"/>
        <v>NORD-OVEST</v>
      </c>
      <c r="L1883" s="24" t="str">
        <f t="shared" si="179"/>
        <v>LOMBARDIA</v>
      </c>
    </row>
    <row r="1884" spans="1:12" x14ac:dyDescent="0.2">
      <c r="A1884" s="1" t="s">
        <v>6648</v>
      </c>
      <c r="B1884" s="1" t="s">
        <v>6649</v>
      </c>
      <c r="C1884" s="29" t="s">
        <v>15803</v>
      </c>
      <c r="D1884" s="29" t="s">
        <v>15876</v>
      </c>
      <c r="E1884" s="3">
        <v>1239</v>
      </c>
      <c r="F1884" s="7" t="str">
        <f t="shared" si="174"/>
        <v/>
      </c>
      <c r="G1884" s="7" t="str">
        <f t="shared" si="175"/>
        <v>LOMBARDIA</v>
      </c>
      <c r="I1884" s="24" t="str">
        <f t="shared" si="176"/>
        <v>GROMO</v>
      </c>
      <c r="J1884" s="24" t="str">
        <f t="shared" si="177"/>
        <v>comune.gromo@legalmail.it</v>
      </c>
      <c r="K1884" s="24" t="str">
        <f t="shared" si="178"/>
        <v>NORD-OVEST</v>
      </c>
      <c r="L1884" s="24" t="str">
        <f t="shared" si="179"/>
        <v>LOMBARDIA</v>
      </c>
    </row>
    <row r="1885" spans="1:12" x14ac:dyDescent="0.2">
      <c r="A1885" s="1" t="s">
        <v>6652</v>
      </c>
      <c r="B1885" s="1" t="s">
        <v>6653</v>
      </c>
      <c r="C1885" s="29" t="s">
        <v>15803</v>
      </c>
      <c r="D1885" s="29" t="s">
        <v>15876</v>
      </c>
      <c r="E1885" s="3">
        <v>913</v>
      </c>
      <c r="F1885" s="7" t="str">
        <f t="shared" si="174"/>
        <v/>
      </c>
      <c r="G1885" s="7" t="str">
        <f t="shared" si="175"/>
        <v>LOMBARDIA</v>
      </c>
      <c r="I1885" s="24" t="str">
        <f t="shared" si="176"/>
        <v>GRONE</v>
      </c>
      <c r="J1885" s="24" t="str">
        <f t="shared" si="177"/>
        <v>comune.grone@pec.regione.lombardia.it</v>
      </c>
      <c r="K1885" s="24" t="str">
        <f t="shared" si="178"/>
        <v>NORD-OVEST</v>
      </c>
      <c r="L1885" s="24" t="str">
        <f t="shared" si="179"/>
        <v>LOMBARDIA</v>
      </c>
    </row>
    <row r="1886" spans="1:12" x14ac:dyDescent="0.2">
      <c r="A1886" s="1" t="s">
        <v>6695</v>
      </c>
      <c r="B1886" s="1" t="s">
        <v>6696</v>
      </c>
      <c r="C1886" s="29" t="s">
        <v>15803</v>
      </c>
      <c r="D1886" s="29" t="s">
        <v>15876</v>
      </c>
      <c r="E1886" s="3">
        <v>7228</v>
      </c>
      <c r="F1886" s="7" t="str">
        <f t="shared" si="174"/>
        <v/>
      </c>
      <c r="G1886" s="7" t="str">
        <f t="shared" si="175"/>
        <v>LOMBARDIA</v>
      </c>
      <c r="I1886" s="24" t="str">
        <f t="shared" si="176"/>
        <v>GRUMELLO DEL MONTE</v>
      </c>
      <c r="J1886" s="24" t="str">
        <f t="shared" si="177"/>
        <v>protocollo.grumello@pec.it</v>
      </c>
      <c r="K1886" s="24" t="str">
        <f t="shared" si="178"/>
        <v>NORD-OVEST</v>
      </c>
      <c r="L1886" s="24" t="str">
        <f t="shared" si="179"/>
        <v>LOMBARDIA</v>
      </c>
    </row>
    <row r="1887" spans="1:12" x14ac:dyDescent="0.2">
      <c r="A1887" s="1" t="s">
        <v>6874</v>
      </c>
      <c r="B1887" s="1" t="s">
        <v>6875</v>
      </c>
      <c r="C1887" s="29" t="s">
        <v>15803</v>
      </c>
      <c r="D1887" s="29" t="s">
        <v>15876</v>
      </c>
      <c r="E1887" s="3">
        <v>192</v>
      </c>
      <c r="F1887" s="7" t="str">
        <f t="shared" si="174"/>
        <v/>
      </c>
      <c r="G1887" s="7" t="str">
        <f t="shared" si="175"/>
        <v>LOMBARDIA</v>
      </c>
      <c r="I1887" s="24" t="str">
        <f t="shared" si="176"/>
        <v>ISOLA DI FONDRA</v>
      </c>
      <c r="J1887" s="24" t="str">
        <f t="shared" si="177"/>
        <v>comune.isoladifondra@pec.regione.lombardia.it</v>
      </c>
      <c r="K1887" s="24" t="str">
        <f t="shared" si="178"/>
        <v>NORD-OVEST</v>
      </c>
      <c r="L1887" s="24" t="str">
        <f t="shared" si="179"/>
        <v>LOMBARDIA</v>
      </c>
    </row>
    <row r="1888" spans="1:12" x14ac:dyDescent="0.2">
      <c r="A1888" s="1" t="s">
        <v>6902</v>
      </c>
      <c r="B1888" s="1" t="s">
        <v>6903</v>
      </c>
      <c r="C1888" s="29" t="s">
        <v>15803</v>
      </c>
      <c r="D1888" s="29" t="s">
        <v>15876</v>
      </c>
      <c r="E1888" s="3">
        <v>660</v>
      </c>
      <c r="F1888" s="7" t="str">
        <f t="shared" si="174"/>
        <v/>
      </c>
      <c r="G1888" s="7" t="str">
        <f t="shared" si="175"/>
        <v>LOMBARDIA</v>
      </c>
      <c r="I1888" s="24" t="str">
        <f t="shared" si="176"/>
        <v>ISSO</v>
      </c>
      <c r="J1888" s="24" t="str">
        <f t="shared" si="177"/>
        <v>info@cert.comune.isso.bg.it</v>
      </c>
      <c r="K1888" s="24" t="str">
        <f t="shared" si="178"/>
        <v>NORD-OVEST</v>
      </c>
      <c r="L1888" s="24" t="str">
        <f t="shared" si="179"/>
        <v>LOMBARDIA</v>
      </c>
    </row>
    <row r="1889" spans="1:12" x14ac:dyDescent="0.2">
      <c r="A1889" s="1" t="s">
        <v>7010</v>
      </c>
      <c r="B1889" s="1" t="s">
        <v>7011</v>
      </c>
      <c r="C1889" s="29" t="s">
        <v>15803</v>
      </c>
      <c r="D1889" s="29" t="s">
        <v>15876</v>
      </c>
      <c r="E1889" s="3">
        <v>4124</v>
      </c>
      <c r="F1889" s="7" t="str">
        <f t="shared" si="174"/>
        <v/>
      </c>
      <c r="G1889" s="7" t="str">
        <f t="shared" si="175"/>
        <v>LOMBARDIA</v>
      </c>
      <c r="I1889" s="24" t="str">
        <f t="shared" si="176"/>
        <v>LALLIO</v>
      </c>
      <c r="J1889" s="24" t="str">
        <f t="shared" si="177"/>
        <v>comune.lallio@pec.regione.lombardia.it</v>
      </c>
      <c r="K1889" s="24" t="str">
        <f t="shared" si="178"/>
        <v>NORD-OVEST</v>
      </c>
      <c r="L1889" s="24" t="str">
        <f t="shared" si="179"/>
        <v>LOMBARDIA</v>
      </c>
    </row>
    <row r="1890" spans="1:12" x14ac:dyDescent="0.2">
      <c r="A1890" s="1" t="s">
        <v>7136</v>
      </c>
      <c r="B1890" s="1" t="s">
        <v>7137</v>
      </c>
      <c r="C1890" s="29" t="s">
        <v>15803</v>
      </c>
      <c r="D1890" s="29" t="s">
        <v>15876</v>
      </c>
      <c r="E1890" s="3">
        <v>4671</v>
      </c>
      <c r="F1890" s="7" t="str">
        <f t="shared" si="174"/>
        <v/>
      </c>
      <c r="G1890" s="7" t="str">
        <f t="shared" si="175"/>
        <v>LOMBARDIA</v>
      </c>
      <c r="I1890" s="24" t="str">
        <f t="shared" si="176"/>
        <v>LEFFE</v>
      </c>
      <c r="J1890" s="24" t="str">
        <f t="shared" si="177"/>
        <v>comune@pec.comune.leffe.bg.it</v>
      </c>
      <c r="K1890" s="24" t="str">
        <f t="shared" si="178"/>
        <v>NORD-OVEST</v>
      </c>
      <c r="L1890" s="24" t="str">
        <f t="shared" si="179"/>
        <v>LOMBARDIA</v>
      </c>
    </row>
    <row r="1891" spans="1:12" x14ac:dyDescent="0.2">
      <c r="A1891" s="1" t="s">
        <v>7158</v>
      </c>
      <c r="B1891" s="1" t="s">
        <v>7159</v>
      </c>
      <c r="C1891" s="29" t="s">
        <v>15803</v>
      </c>
      <c r="D1891" s="29" t="s">
        <v>15876</v>
      </c>
      <c r="E1891" s="3">
        <v>641</v>
      </c>
      <c r="F1891" s="7" t="str">
        <f t="shared" si="174"/>
        <v/>
      </c>
      <c r="G1891" s="7" t="str">
        <f t="shared" si="175"/>
        <v>LOMBARDIA</v>
      </c>
      <c r="I1891" s="24" t="str">
        <f t="shared" si="176"/>
        <v>LENNA</v>
      </c>
      <c r="J1891" s="24" t="str">
        <f t="shared" si="177"/>
        <v>comune.lenna@legalmail.it</v>
      </c>
      <c r="K1891" s="24" t="str">
        <f t="shared" si="178"/>
        <v>NORD-OVEST</v>
      </c>
      <c r="L1891" s="24" t="str">
        <f t="shared" si="179"/>
        <v>LOMBARDIA</v>
      </c>
    </row>
    <row r="1892" spans="1:12" x14ac:dyDescent="0.2">
      <c r="A1892" s="1" t="s">
        <v>7218</v>
      </c>
      <c r="B1892" s="1" t="s">
        <v>7219</v>
      </c>
      <c r="C1892" s="29" t="s">
        <v>15803</v>
      </c>
      <c r="D1892" s="29" t="s">
        <v>15876</v>
      </c>
      <c r="E1892" s="3">
        <v>3802</v>
      </c>
      <c r="F1892" s="7" t="str">
        <f t="shared" si="174"/>
        <v/>
      </c>
      <c r="G1892" s="7" t="str">
        <f t="shared" si="175"/>
        <v>LOMBARDIA</v>
      </c>
      <c r="I1892" s="24" t="str">
        <f t="shared" si="176"/>
        <v>LEVATE</v>
      </c>
      <c r="J1892" s="24" t="str">
        <f t="shared" si="177"/>
        <v>comune.levate@legalmail.it</v>
      </c>
      <c r="K1892" s="24" t="str">
        <f t="shared" si="178"/>
        <v>NORD-OVEST</v>
      </c>
      <c r="L1892" s="24" t="str">
        <f t="shared" si="179"/>
        <v>LOMBARDIA</v>
      </c>
    </row>
    <row r="1893" spans="1:12" x14ac:dyDescent="0.2">
      <c r="A1893" s="1" t="s">
        <v>7322</v>
      </c>
      <c r="B1893" s="1" t="s">
        <v>7323</v>
      </c>
      <c r="C1893" s="29" t="s">
        <v>15803</v>
      </c>
      <c r="D1893" s="29" t="s">
        <v>15876</v>
      </c>
      <c r="E1893" s="3">
        <v>819</v>
      </c>
      <c r="F1893" s="7" t="str">
        <f t="shared" si="174"/>
        <v/>
      </c>
      <c r="G1893" s="7" t="str">
        <f t="shared" si="175"/>
        <v>LOMBARDIA</v>
      </c>
      <c r="I1893" s="24" t="str">
        <f t="shared" si="176"/>
        <v>LOCATELLO</v>
      </c>
      <c r="J1893" s="24" t="str">
        <f t="shared" si="177"/>
        <v>comune.locatello@pec.regione.lombardia.it</v>
      </c>
      <c r="K1893" s="24" t="str">
        <f t="shared" si="178"/>
        <v>NORD-OVEST</v>
      </c>
      <c r="L1893" s="24" t="str">
        <f t="shared" si="179"/>
        <v>LOMBARDIA</v>
      </c>
    </row>
    <row r="1894" spans="1:12" x14ac:dyDescent="0.2">
      <c r="A1894" s="1" t="s">
        <v>7413</v>
      </c>
      <c r="B1894" s="1" t="s">
        <v>16244</v>
      </c>
      <c r="C1894" s="29" t="s">
        <v>15803</v>
      </c>
      <c r="D1894" s="29" t="s">
        <v>15876</v>
      </c>
      <c r="E1894" s="3">
        <v>5318</v>
      </c>
      <c r="F1894" s="7" t="str">
        <f t="shared" si="174"/>
        <v/>
      </c>
      <c r="G1894" s="7" t="str">
        <f t="shared" si="175"/>
        <v>LOMBARDIA</v>
      </c>
      <c r="I1894" s="24" t="str">
        <f t="shared" si="176"/>
        <v>LOVERE</v>
      </c>
      <c r="J1894" s="24" t="str">
        <f t="shared" si="177"/>
        <v>comune.lovere@pec.regione.lombardia.it</v>
      </c>
      <c r="K1894" s="24" t="str">
        <f t="shared" si="178"/>
        <v>NORD-OVEST</v>
      </c>
      <c r="L1894" s="24" t="str">
        <f t="shared" si="179"/>
        <v>LOMBARDIA</v>
      </c>
    </row>
    <row r="1895" spans="1:12" x14ac:dyDescent="0.2">
      <c r="A1895" s="1" t="s">
        <v>7484</v>
      </c>
      <c r="B1895" s="1" t="s">
        <v>7485</v>
      </c>
      <c r="C1895" s="29" t="s">
        <v>15803</v>
      </c>
      <c r="D1895" s="29" t="s">
        <v>15876</v>
      </c>
      <c r="E1895" s="3">
        <v>2580</v>
      </c>
      <c r="F1895" s="7" t="str">
        <f t="shared" si="174"/>
        <v/>
      </c>
      <c r="G1895" s="7" t="str">
        <f t="shared" si="175"/>
        <v>LOMBARDIA</v>
      </c>
      <c r="I1895" s="24" t="str">
        <f t="shared" si="176"/>
        <v>LURANO</v>
      </c>
      <c r="J1895" s="24" t="str">
        <f t="shared" si="177"/>
        <v>comune.lurano@pec.regione.lombardia.it</v>
      </c>
      <c r="K1895" s="24" t="str">
        <f t="shared" si="178"/>
        <v>NORD-OVEST</v>
      </c>
      <c r="L1895" s="24" t="str">
        <f t="shared" si="179"/>
        <v>LOMBARDIA</v>
      </c>
    </row>
    <row r="1896" spans="1:12" x14ac:dyDescent="0.2">
      <c r="A1896" s="1" t="s">
        <v>7512</v>
      </c>
      <c r="B1896" s="1" t="s">
        <v>7513</v>
      </c>
      <c r="C1896" s="29" t="s">
        <v>15803</v>
      </c>
      <c r="D1896" s="29" t="s">
        <v>15876</v>
      </c>
      <c r="E1896" s="3">
        <v>891</v>
      </c>
      <c r="F1896" s="7" t="str">
        <f t="shared" si="174"/>
        <v/>
      </c>
      <c r="G1896" s="7" t="str">
        <f t="shared" si="175"/>
        <v>LOMBARDIA</v>
      </c>
      <c r="I1896" s="24" t="str">
        <f t="shared" si="176"/>
        <v>LUZZANA</v>
      </c>
      <c r="J1896" s="24" t="str">
        <f t="shared" si="177"/>
        <v>comune.luzzana@pec.regione.lombardia.it</v>
      </c>
      <c r="K1896" s="24" t="str">
        <f t="shared" si="178"/>
        <v>NORD-OVEST</v>
      </c>
      <c r="L1896" s="24" t="str">
        <f t="shared" si="179"/>
        <v>LOMBARDIA</v>
      </c>
    </row>
    <row r="1897" spans="1:12" x14ac:dyDescent="0.2">
      <c r="A1897" s="1" t="s">
        <v>7551</v>
      </c>
      <c r="B1897" s="1" t="s">
        <v>7552</v>
      </c>
      <c r="C1897" s="29" t="s">
        <v>15803</v>
      </c>
      <c r="D1897" s="29" t="s">
        <v>15876</v>
      </c>
      <c r="E1897" s="3">
        <v>3943</v>
      </c>
      <c r="F1897" s="7" t="str">
        <f t="shared" si="174"/>
        <v/>
      </c>
      <c r="G1897" s="7" t="str">
        <f t="shared" si="175"/>
        <v>LOMBARDIA</v>
      </c>
      <c r="I1897" s="24" t="str">
        <f t="shared" si="176"/>
        <v>MADONE</v>
      </c>
      <c r="J1897" s="24" t="str">
        <f t="shared" si="177"/>
        <v>comunemadone@pec.it</v>
      </c>
      <c r="K1897" s="24" t="str">
        <f t="shared" si="178"/>
        <v>NORD-OVEST</v>
      </c>
      <c r="L1897" s="24" t="str">
        <f t="shared" si="179"/>
        <v>LOMBARDIA</v>
      </c>
    </row>
    <row r="1898" spans="1:12" x14ac:dyDescent="0.2">
      <c r="A1898" s="1" t="s">
        <v>7712</v>
      </c>
      <c r="B1898" s="1" t="s">
        <v>7713</v>
      </c>
      <c r="C1898" s="29" t="s">
        <v>15803</v>
      </c>
      <c r="D1898" s="29" t="s">
        <v>15876</v>
      </c>
      <c r="E1898" s="3">
        <v>6453</v>
      </c>
      <c r="F1898" s="7" t="str">
        <f t="shared" si="174"/>
        <v/>
      </c>
      <c r="G1898" s="7" t="str">
        <f t="shared" si="175"/>
        <v>LOMBARDIA</v>
      </c>
      <c r="I1898" s="24" t="str">
        <f t="shared" si="176"/>
        <v>MAPELLO</v>
      </c>
      <c r="J1898" s="24" t="str">
        <f t="shared" si="177"/>
        <v>comunemapello@halleycert.it</v>
      </c>
      <c r="K1898" s="24" t="str">
        <f t="shared" si="178"/>
        <v>NORD-OVEST</v>
      </c>
      <c r="L1898" s="24" t="str">
        <f t="shared" si="179"/>
        <v>LOMBARDIA</v>
      </c>
    </row>
    <row r="1899" spans="1:12" x14ac:dyDescent="0.2">
      <c r="A1899" s="1" t="s">
        <v>7848</v>
      </c>
      <c r="B1899" s="1" t="s">
        <v>7849</v>
      </c>
      <c r="C1899" s="29" t="s">
        <v>15803</v>
      </c>
      <c r="D1899" s="29" t="s">
        <v>15876</v>
      </c>
      <c r="E1899" s="3">
        <v>10088</v>
      </c>
      <c r="F1899" s="7" t="str">
        <f t="shared" si="174"/>
        <v/>
      </c>
      <c r="G1899" s="7" t="str">
        <f t="shared" si="175"/>
        <v>LOMBARDIA</v>
      </c>
      <c r="I1899" s="24" t="str">
        <f t="shared" si="176"/>
        <v>MARTINENGO</v>
      </c>
      <c r="J1899" s="24" t="str">
        <f t="shared" si="177"/>
        <v>protocollo@pec.comune.martinengo.bg.it</v>
      </c>
      <c r="K1899" s="24" t="str">
        <f t="shared" si="178"/>
        <v>NORD-OVEST</v>
      </c>
      <c r="L1899" s="24" t="str">
        <f t="shared" si="179"/>
        <v>LOMBARDIA</v>
      </c>
    </row>
    <row r="1900" spans="1:12" x14ac:dyDescent="0.2">
      <c r="A1900" s="1" t="s">
        <v>8137</v>
      </c>
      <c r="B1900" s="1" t="s">
        <v>8138</v>
      </c>
      <c r="C1900" s="29" t="s">
        <v>15803</v>
      </c>
      <c r="D1900" s="29" t="s">
        <v>15876</v>
      </c>
      <c r="E1900" s="3">
        <v>193</v>
      </c>
      <c r="F1900" s="7" t="str">
        <f t="shared" si="174"/>
        <v/>
      </c>
      <c r="G1900" s="7" t="str">
        <f t="shared" si="175"/>
        <v>LOMBARDIA</v>
      </c>
      <c r="I1900" s="24" t="str">
        <f t="shared" si="176"/>
        <v>MEZZOLDO</v>
      </c>
      <c r="J1900" s="24" t="str">
        <f t="shared" si="177"/>
        <v>comune.mezzoldo@pec.regione.lombardia.it</v>
      </c>
      <c r="K1900" s="24" t="str">
        <f t="shared" si="178"/>
        <v>NORD-OVEST</v>
      </c>
      <c r="L1900" s="24" t="str">
        <f t="shared" si="179"/>
        <v>LOMBARDIA</v>
      </c>
    </row>
    <row r="1901" spans="1:12" x14ac:dyDescent="0.2">
      <c r="A1901" s="1" t="s">
        <v>8222</v>
      </c>
      <c r="B1901" s="1" t="s">
        <v>8223</v>
      </c>
      <c r="C1901" s="29" t="s">
        <v>15803</v>
      </c>
      <c r="D1901" s="29" t="s">
        <v>15876</v>
      </c>
      <c r="E1901" s="3">
        <v>2927</v>
      </c>
      <c r="F1901" s="7" t="str">
        <f t="shared" si="174"/>
        <v/>
      </c>
      <c r="G1901" s="7" t="str">
        <f t="shared" si="175"/>
        <v>LOMBARDIA</v>
      </c>
      <c r="I1901" s="24" t="str">
        <f t="shared" si="176"/>
        <v>MISANO DI GERA D'ADDA</v>
      </c>
      <c r="J1901" s="24" t="str">
        <f t="shared" si="177"/>
        <v>comune.misanogd@legalmail.it</v>
      </c>
      <c r="K1901" s="24" t="str">
        <f t="shared" si="178"/>
        <v>NORD-OVEST</v>
      </c>
      <c r="L1901" s="24" t="str">
        <f t="shared" si="179"/>
        <v>LOMBARDIA</v>
      </c>
    </row>
    <row r="1902" spans="1:12" x14ac:dyDescent="0.2">
      <c r="A1902" s="1" t="s">
        <v>8273</v>
      </c>
      <c r="B1902" s="1" t="s">
        <v>16222</v>
      </c>
      <c r="C1902" s="29" t="s">
        <v>15803</v>
      </c>
      <c r="D1902" s="29" t="s">
        <v>15876</v>
      </c>
      <c r="E1902" s="3">
        <v>213</v>
      </c>
      <c r="F1902" s="7" t="str">
        <f t="shared" si="174"/>
        <v/>
      </c>
      <c r="G1902" s="7" t="str">
        <f t="shared" si="175"/>
        <v>LOMBARDIA</v>
      </c>
      <c r="I1902" s="24" t="str">
        <f t="shared" si="176"/>
        <v>MOIO DE' CALVI</v>
      </c>
      <c r="J1902" s="24" t="str">
        <f t="shared" si="177"/>
        <v>PEC NON ESISTENTE</v>
      </c>
      <c r="K1902" s="24" t="str">
        <f t="shared" si="178"/>
        <v>NORD-OVEST</v>
      </c>
      <c r="L1902" s="24" t="str">
        <f t="shared" si="179"/>
        <v>LOMBARDIA</v>
      </c>
    </row>
    <row r="1903" spans="1:12" x14ac:dyDescent="0.2">
      <c r="A1903" s="1" t="s">
        <v>8347</v>
      </c>
      <c r="B1903" s="1" t="s">
        <v>8348</v>
      </c>
      <c r="C1903" s="29" t="s">
        <v>15803</v>
      </c>
      <c r="D1903" s="29" t="s">
        <v>15876</v>
      </c>
      <c r="E1903" s="3">
        <v>1190</v>
      </c>
      <c r="F1903" s="7" t="str">
        <f t="shared" si="174"/>
        <v/>
      </c>
      <c r="G1903" s="7" t="str">
        <f t="shared" si="175"/>
        <v>LOMBARDIA</v>
      </c>
      <c r="I1903" s="24" t="str">
        <f t="shared" si="176"/>
        <v>MONASTEROLO DEL CASTELLO</v>
      </c>
      <c r="J1903" s="24" t="str">
        <f t="shared" si="177"/>
        <v>comune.monasterolo-del-castello@pec.regione.lombardia.it</v>
      </c>
      <c r="K1903" s="24" t="str">
        <f t="shared" si="178"/>
        <v>NORD-OVEST</v>
      </c>
      <c r="L1903" s="24" t="str">
        <f t="shared" si="179"/>
        <v>LOMBARDIA</v>
      </c>
    </row>
    <row r="1904" spans="1:12" x14ac:dyDescent="0.2">
      <c r="A1904" s="1" t="s">
        <v>8737</v>
      </c>
      <c r="B1904" s="1" t="s">
        <v>8738</v>
      </c>
      <c r="C1904" s="29" t="s">
        <v>15803</v>
      </c>
      <c r="D1904" s="29" t="s">
        <v>15876</v>
      </c>
      <c r="E1904" s="3">
        <v>3173</v>
      </c>
      <c r="F1904" s="7" t="str">
        <f t="shared" si="174"/>
        <v/>
      </c>
      <c r="G1904" s="7" t="str">
        <f t="shared" si="175"/>
        <v>LOMBARDIA</v>
      </c>
      <c r="I1904" s="24" t="str">
        <f t="shared" si="176"/>
        <v>MONTELLO</v>
      </c>
      <c r="J1904" s="24" t="str">
        <f t="shared" si="177"/>
        <v>comunemontello@halleycert.it</v>
      </c>
      <c r="K1904" s="24" t="str">
        <f t="shared" si="178"/>
        <v>NORD-OVEST</v>
      </c>
      <c r="L1904" s="24" t="str">
        <f t="shared" si="179"/>
        <v>LOMBARDIA</v>
      </c>
    </row>
    <row r="1905" spans="1:12" x14ac:dyDescent="0.2">
      <c r="A1905" s="1" t="s">
        <v>8958</v>
      </c>
      <c r="B1905" s="1" t="s">
        <v>8959</v>
      </c>
      <c r="C1905" s="29" t="s">
        <v>15803</v>
      </c>
      <c r="D1905" s="29" t="s">
        <v>15876</v>
      </c>
      <c r="E1905" s="3">
        <v>2581</v>
      </c>
      <c r="F1905" s="7" t="str">
        <f t="shared" si="174"/>
        <v/>
      </c>
      <c r="G1905" s="7" t="str">
        <f t="shared" si="175"/>
        <v>LOMBARDIA</v>
      </c>
      <c r="I1905" s="24" t="str">
        <f t="shared" si="176"/>
        <v>MORENGO</v>
      </c>
      <c r="J1905" s="24" t="str">
        <f t="shared" si="177"/>
        <v>protocollo@pec.comune.morengo.bg.it</v>
      </c>
      <c r="K1905" s="24" t="str">
        <f t="shared" si="178"/>
        <v>NORD-OVEST</v>
      </c>
      <c r="L1905" s="24" t="str">
        <f t="shared" si="179"/>
        <v>LOMBARDIA</v>
      </c>
    </row>
    <row r="1906" spans="1:12" x14ac:dyDescent="0.2">
      <c r="A1906" s="1" t="s">
        <v>8995</v>
      </c>
      <c r="B1906" s="1" t="s">
        <v>8996</v>
      </c>
      <c r="C1906" s="29" t="s">
        <v>15803</v>
      </c>
      <c r="D1906" s="29" t="s">
        <v>15876</v>
      </c>
      <c r="E1906" s="3">
        <v>2890</v>
      </c>
      <c r="F1906" s="7" t="str">
        <f t="shared" si="174"/>
        <v/>
      </c>
      <c r="G1906" s="7" t="str">
        <f t="shared" si="175"/>
        <v>LOMBARDIA</v>
      </c>
      <c r="I1906" s="24" t="str">
        <f t="shared" si="176"/>
        <v>MORNICO AL SERIO</v>
      </c>
      <c r="J1906" s="24" t="str">
        <f t="shared" si="177"/>
        <v>info@pec.comune.mornicoalserio.bg.it</v>
      </c>
      <c r="K1906" s="24" t="str">
        <f t="shared" si="178"/>
        <v>NORD-OVEST</v>
      </c>
      <c r="L1906" s="24" t="str">
        <f t="shared" si="179"/>
        <v>LOMBARDIA</v>
      </c>
    </row>
    <row r="1907" spans="1:12" x14ac:dyDescent="0.2">
      <c r="A1907" s="1" t="s">
        <v>9066</v>
      </c>
      <c r="B1907" s="1" t="s">
        <v>9067</v>
      </c>
      <c r="C1907" s="29" t="s">
        <v>15803</v>
      </c>
      <c r="D1907" s="29" t="s">
        <v>15876</v>
      </c>
      <c r="E1907" s="3">
        <v>4574</v>
      </c>
      <c r="F1907" s="7" t="str">
        <f t="shared" si="174"/>
        <v/>
      </c>
      <c r="G1907" s="7" t="str">
        <f t="shared" si="175"/>
        <v>LOMBARDIA</v>
      </c>
      <c r="I1907" s="24" t="str">
        <f t="shared" si="176"/>
        <v>MOZZANICA</v>
      </c>
      <c r="J1907" s="24" t="str">
        <f t="shared" si="177"/>
        <v>info@pec.comune.mozzanica.bg.it</v>
      </c>
      <c r="K1907" s="24" t="str">
        <f t="shared" si="178"/>
        <v>NORD-OVEST</v>
      </c>
      <c r="L1907" s="24" t="str">
        <f t="shared" si="179"/>
        <v>LOMBARDIA</v>
      </c>
    </row>
    <row r="1908" spans="1:12" x14ac:dyDescent="0.2">
      <c r="A1908" s="1" t="s">
        <v>9072</v>
      </c>
      <c r="B1908" s="1" t="s">
        <v>9073</v>
      </c>
      <c r="C1908" s="29" t="s">
        <v>15803</v>
      </c>
      <c r="D1908" s="29" t="s">
        <v>15876</v>
      </c>
      <c r="E1908" s="3">
        <v>7460</v>
      </c>
      <c r="F1908" s="7" t="str">
        <f t="shared" si="174"/>
        <v/>
      </c>
      <c r="G1908" s="7" t="str">
        <f t="shared" si="175"/>
        <v>LOMBARDIA</v>
      </c>
      <c r="I1908" s="24" t="str">
        <f t="shared" si="176"/>
        <v>MOZZO</v>
      </c>
      <c r="J1908" s="24" t="str">
        <f t="shared" si="177"/>
        <v>comune.mozzo@pec.regione.lombardia.it</v>
      </c>
      <c r="K1908" s="24" t="str">
        <f t="shared" si="178"/>
        <v>NORD-OVEST</v>
      </c>
      <c r="L1908" s="24" t="str">
        <f t="shared" si="179"/>
        <v>LOMBARDIA</v>
      </c>
    </row>
    <row r="1909" spans="1:12" x14ac:dyDescent="0.2">
      <c r="A1909" s="1" t="s">
        <v>9169</v>
      </c>
      <c r="B1909" s="1" t="s">
        <v>9170</v>
      </c>
      <c r="C1909" s="29" t="s">
        <v>15803</v>
      </c>
      <c r="D1909" s="29" t="s">
        <v>15876</v>
      </c>
      <c r="E1909" s="3">
        <v>11542</v>
      </c>
      <c r="F1909" s="7" t="str">
        <f t="shared" si="174"/>
        <v/>
      </c>
      <c r="G1909" s="7" t="str">
        <f t="shared" si="175"/>
        <v>LOMBARDIA</v>
      </c>
      <c r="I1909" s="24" t="str">
        <f t="shared" si="176"/>
        <v>NEMBRO</v>
      </c>
      <c r="J1909" s="24" t="str">
        <f t="shared" si="177"/>
        <v>comunenembro@legalmail.it</v>
      </c>
      <c r="K1909" s="24" t="str">
        <f t="shared" si="178"/>
        <v>NORD-OVEST</v>
      </c>
      <c r="L1909" s="24" t="str">
        <f t="shared" si="179"/>
        <v>LOMBARDIA</v>
      </c>
    </row>
    <row r="1910" spans="1:12" x14ac:dyDescent="0.2">
      <c r="A1910" s="1" t="s">
        <v>9465</v>
      </c>
      <c r="B1910" s="1" t="s">
        <v>9466</v>
      </c>
      <c r="C1910" s="29" t="s">
        <v>15803</v>
      </c>
      <c r="D1910" s="29" t="s">
        <v>15876</v>
      </c>
      <c r="E1910" s="3">
        <v>518</v>
      </c>
      <c r="F1910" s="7" t="str">
        <f t="shared" si="174"/>
        <v/>
      </c>
      <c r="G1910" s="7" t="str">
        <f t="shared" si="175"/>
        <v>LOMBARDIA</v>
      </c>
      <c r="I1910" s="24" t="str">
        <f t="shared" si="176"/>
        <v>OLMO AL BREMBO</v>
      </c>
      <c r="J1910" s="24" t="str">
        <f t="shared" si="177"/>
        <v>comune.olmoalbrembo@pec.regione.lombardia.it</v>
      </c>
      <c r="K1910" s="24" t="str">
        <f t="shared" si="178"/>
        <v>NORD-OVEST</v>
      </c>
      <c r="L1910" s="24" t="str">
        <f t="shared" si="179"/>
        <v>LOMBARDIA</v>
      </c>
    </row>
    <row r="1911" spans="1:12" x14ac:dyDescent="0.2">
      <c r="A1911" s="1" t="s">
        <v>9469</v>
      </c>
      <c r="B1911" s="1" t="s">
        <v>9470</v>
      </c>
      <c r="C1911" s="29" t="s">
        <v>15803</v>
      </c>
      <c r="D1911" s="29" t="s">
        <v>15876</v>
      </c>
      <c r="E1911" s="3">
        <v>1058</v>
      </c>
      <c r="F1911" s="7" t="str">
        <f t="shared" si="174"/>
        <v/>
      </c>
      <c r="G1911" s="7" t="str">
        <f t="shared" si="175"/>
        <v>LOMBARDIA</v>
      </c>
      <c r="I1911" s="24" t="str">
        <f t="shared" si="176"/>
        <v>OLTRE IL COLLE</v>
      </c>
      <c r="J1911" s="24" t="str">
        <f t="shared" si="177"/>
        <v>comune.oltreilcolle@legalmail.it</v>
      </c>
      <c r="K1911" s="24" t="str">
        <f t="shared" si="178"/>
        <v>NORD-OVEST</v>
      </c>
      <c r="L1911" s="24" t="str">
        <f t="shared" si="179"/>
        <v>LOMBARDIA</v>
      </c>
    </row>
    <row r="1912" spans="1:12" x14ac:dyDescent="0.2">
      <c r="A1912" s="1" t="s">
        <v>9471</v>
      </c>
      <c r="B1912" s="1" t="s">
        <v>9472</v>
      </c>
      <c r="C1912" s="29" t="s">
        <v>15803</v>
      </c>
      <c r="D1912" s="29" t="s">
        <v>15876</v>
      </c>
      <c r="E1912" s="3">
        <v>174</v>
      </c>
      <c r="F1912" s="7" t="str">
        <f t="shared" si="174"/>
        <v/>
      </c>
      <c r="G1912" s="7" t="str">
        <f t="shared" si="175"/>
        <v>LOMBARDIA</v>
      </c>
      <c r="I1912" s="24" t="str">
        <f t="shared" si="176"/>
        <v>OLTRESSENDA ALTA</v>
      </c>
      <c r="J1912" s="24" t="str">
        <f t="shared" si="177"/>
        <v>comune.oltressendaalta@pec.regione.lombardia.it</v>
      </c>
      <c r="K1912" s="24" t="str">
        <f t="shared" si="178"/>
        <v>NORD-OVEST</v>
      </c>
      <c r="L1912" s="24" t="str">
        <f t="shared" si="179"/>
        <v>LOMBARDIA</v>
      </c>
    </row>
    <row r="1913" spans="1:12" x14ac:dyDescent="0.2">
      <c r="A1913" s="1" t="s">
        <v>9489</v>
      </c>
      <c r="B1913" s="1" t="s">
        <v>9490</v>
      </c>
      <c r="C1913" s="29" t="s">
        <v>15803</v>
      </c>
      <c r="D1913" s="29" t="s">
        <v>15876</v>
      </c>
      <c r="E1913" s="3">
        <v>652</v>
      </c>
      <c r="F1913" s="7" t="str">
        <f t="shared" si="174"/>
        <v/>
      </c>
      <c r="G1913" s="7" t="str">
        <f t="shared" si="175"/>
        <v>LOMBARDIA</v>
      </c>
      <c r="I1913" s="24" t="str">
        <f t="shared" si="176"/>
        <v>ONETA</v>
      </c>
      <c r="J1913" s="24" t="str">
        <f t="shared" si="177"/>
        <v>comune.oneta@legalmail.it</v>
      </c>
      <c r="K1913" s="24" t="str">
        <f t="shared" si="178"/>
        <v>NORD-OVEST</v>
      </c>
      <c r="L1913" s="24" t="str">
        <f t="shared" si="179"/>
        <v>LOMBARDIA</v>
      </c>
    </row>
    <row r="1914" spans="1:12" x14ac:dyDescent="0.2">
      <c r="A1914" s="1" t="s">
        <v>9497</v>
      </c>
      <c r="B1914" s="1" t="s">
        <v>9498</v>
      </c>
      <c r="C1914" s="29" t="s">
        <v>15803</v>
      </c>
      <c r="D1914" s="29" t="s">
        <v>15876</v>
      </c>
      <c r="E1914" s="3">
        <v>846</v>
      </c>
      <c r="F1914" s="7" t="str">
        <f t="shared" si="174"/>
        <v/>
      </c>
      <c r="G1914" s="7" t="str">
        <f t="shared" si="175"/>
        <v>LOMBARDIA</v>
      </c>
      <c r="I1914" s="24" t="str">
        <f t="shared" si="176"/>
        <v>ONORE</v>
      </c>
      <c r="J1914" s="24" t="str">
        <f t="shared" si="177"/>
        <v>comune.onore@pec.regione.lombardia.it</v>
      </c>
      <c r="K1914" s="24" t="str">
        <f t="shared" si="178"/>
        <v>NORD-OVEST</v>
      </c>
      <c r="L1914" s="24" t="str">
        <f t="shared" si="179"/>
        <v>LOMBARDIA</v>
      </c>
    </row>
    <row r="1915" spans="1:12" x14ac:dyDescent="0.2">
      <c r="A1915" s="1" t="s">
        <v>9540</v>
      </c>
      <c r="B1915" s="1" t="s">
        <v>9541</v>
      </c>
      <c r="C1915" s="29" t="s">
        <v>15803</v>
      </c>
      <c r="D1915" s="29" t="s">
        <v>15876</v>
      </c>
      <c r="E1915" s="3">
        <v>1733</v>
      </c>
      <c r="F1915" s="7" t="str">
        <f t="shared" si="174"/>
        <v/>
      </c>
      <c r="G1915" s="7" t="str">
        <f t="shared" si="175"/>
        <v>LOMBARDIA</v>
      </c>
      <c r="I1915" s="24" t="str">
        <f t="shared" si="176"/>
        <v>ORIO AL SERIO</v>
      </c>
      <c r="J1915" s="24" t="str">
        <f t="shared" si="177"/>
        <v>egov.orioalserio@cert.poliscomuneamico.net</v>
      </c>
      <c r="K1915" s="24" t="str">
        <f t="shared" si="178"/>
        <v>NORD-OVEST</v>
      </c>
      <c r="L1915" s="24" t="str">
        <f t="shared" si="179"/>
        <v>LOMBARDIA</v>
      </c>
    </row>
    <row r="1916" spans="1:12" x14ac:dyDescent="0.2">
      <c r="A1916" s="1" t="s">
        <v>9559</v>
      </c>
      <c r="B1916" s="1" t="s">
        <v>9560</v>
      </c>
      <c r="C1916" s="29" t="s">
        <v>15803</v>
      </c>
      <c r="D1916" s="29" t="s">
        <v>15876</v>
      </c>
      <c r="E1916" s="3">
        <v>172</v>
      </c>
      <c r="F1916" s="7" t="str">
        <f t="shared" si="174"/>
        <v/>
      </c>
      <c r="G1916" s="7" t="str">
        <f t="shared" si="175"/>
        <v>LOMBARDIA</v>
      </c>
      <c r="I1916" s="24" t="str">
        <f t="shared" si="176"/>
        <v>ORNICA</v>
      </c>
      <c r="J1916" s="24" t="str">
        <f t="shared" si="177"/>
        <v>comune.ornica@pec.regione.lombardia.it</v>
      </c>
      <c r="K1916" s="24" t="str">
        <f t="shared" si="178"/>
        <v>NORD-OVEST</v>
      </c>
      <c r="L1916" s="24" t="str">
        <f t="shared" si="179"/>
        <v>LOMBARDIA</v>
      </c>
    </row>
    <row r="1917" spans="1:12" x14ac:dyDescent="0.2">
      <c r="A1917" s="1" t="s">
        <v>9634</v>
      </c>
      <c r="B1917" s="1" t="s">
        <v>9635</v>
      </c>
      <c r="C1917" s="29" t="s">
        <v>15803</v>
      </c>
      <c r="D1917" s="29" t="s">
        <v>15876</v>
      </c>
      <c r="E1917" s="3">
        <v>5079</v>
      </c>
      <c r="F1917" s="7" t="str">
        <f t="shared" si="174"/>
        <v/>
      </c>
      <c r="G1917" s="7" t="str">
        <f t="shared" si="175"/>
        <v>LOMBARDIA</v>
      </c>
      <c r="I1917" s="24" t="str">
        <f t="shared" si="176"/>
        <v>OSIO SOPRA</v>
      </c>
      <c r="J1917" s="24" t="str">
        <f t="shared" si="177"/>
        <v>comune.osiosopra@pec.regione.lombardia.it</v>
      </c>
      <c r="K1917" s="24" t="str">
        <f t="shared" si="178"/>
        <v>NORD-OVEST</v>
      </c>
      <c r="L1917" s="24" t="str">
        <f t="shared" si="179"/>
        <v>LOMBARDIA</v>
      </c>
    </row>
    <row r="1918" spans="1:12" x14ac:dyDescent="0.2">
      <c r="A1918" s="1" t="s">
        <v>9636</v>
      </c>
      <c r="B1918" s="1" t="s">
        <v>9637</v>
      </c>
      <c r="C1918" s="29" t="s">
        <v>15803</v>
      </c>
      <c r="D1918" s="29" t="s">
        <v>15876</v>
      </c>
      <c r="E1918" s="3">
        <v>12080</v>
      </c>
      <c r="F1918" s="7" t="str">
        <f t="shared" si="174"/>
        <v/>
      </c>
      <c r="G1918" s="7" t="str">
        <f t="shared" si="175"/>
        <v>LOMBARDIA</v>
      </c>
      <c r="I1918" s="24" t="str">
        <f t="shared" si="176"/>
        <v>OSIO SOTTO</v>
      </c>
      <c r="J1918" s="24" t="str">
        <f t="shared" si="177"/>
        <v>comune.osiosotto@pec.regione.lombardia.it</v>
      </c>
      <c r="K1918" s="24" t="str">
        <f t="shared" si="178"/>
        <v>NORD-OVEST</v>
      </c>
      <c r="L1918" s="24" t="str">
        <f t="shared" si="179"/>
        <v>LOMBARDIA</v>
      </c>
    </row>
    <row r="1919" spans="1:12" x14ac:dyDescent="0.2">
      <c r="A1919" s="1" t="s">
        <v>9762</v>
      </c>
      <c r="B1919" s="1" t="s">
        <v>9763</v>
      </c>
      <c r="C1919" s="29" t="s">
        <v>15803</v>
      </c>
      <c r="D1919" s="29" t="s">
        <v>15876</v>
      </c>
      <c r="E1919" s="3">
        <v>2082</v>
      </c>
      <c r="F1919" s="7" t="str">
        <f t="shared" si="174"/>
        <v/>
      </c>
      <c r="G1919" s="7" t="str">
        <f t="shared" si="175"/>
        <v>LOMBARDIA</v>
      </c>
      <c r="I1919" s="24" t="str">
        <f t="shared" si="176"/>
        <v>PAGAZZANO</v>
      </c>
      <c r="J1919" s="24" t="str">
        <f t="shared" si="177"/>
        <v>comunepagazzano@legalmail.it</v>
      </c>
      <c r="K1919" s="24" t="str">
        <f t="shared" si="178"/>
        <v>NORD-OVEST</v>
      </c>
      <c r="L1919" s="24" t="str">
        <f t="shared" si="179"/>
        <v>LOMBARDIA</v>
      </c>
    </row>
    <row r="1920" spans="1:12" x14ac:dyDescent="0.2">
      <c r="A1920" s="1" t="s">
        <v>9782</v>
      </c>
      <c r="B1920" s="1" t="s">
        <v>9783</v>
      </c>
      <c r="C1920" s="29" t="s">
        <v>15803</v>
      </c>
      <c r="D1920" s="29" t="s">
        <v>15876</v>
      </c>
      <c r="E1920" s="3">
        <v>3996</v>
      </c>
      <c r="F1920" s="7" t="str">
        <f t="shared" si="174"/>
        <v/>
      </c>
      <c r="G1920" s="7" t="str">
        <f t="shared" si="175"/>
        <v>LOMBARDIA</v>
      </c>
      <c r="I1920" s="24" t="str">
        <f t="shared" si="176"/>
        <v>PALADINA</v>
      </c>
      <c r="J1920" s="24" t="str">
        <f t="shared" si="177"/>
        <v>anagrafe.paladina@registerpec.it</v>
      </c>
      <c r="K1920" s="24" t="str">
        <f t="shared" si="178"/>
        <v>NORD-OVEST</v>
      </c>
      <c r="L1920" s="24" t="str">
        <f t="shared" si="179"/>
        <v>LOMBARDIA</v>
      </c>
    </row>
    <row r="1921" spans="1:12" x14ac:dyDescent="0.2">
      <c r="A1921" s="1" t="s">
        <v>9800</v>
      </c>
      <c r="B1921" s="1" t="s">
        <v>9801</v>
      </c>
      <c r="C1921" s="29" t="s">
        <v>15803</v>
      </c>
      <c r="D1921" s="29" t="s">
        <v>15876</v>
      </c>
      <c r="E1921" s="3">
        <v>4293</v>
      </c>
      <c r="F1921" s="7" t="str">
        <f t="shared" si="174"/>
        <v/>
      </c>
      <c r="G1921" s="7" t="str">
        <f t="shared" si="175"/>
        <v>LOMBARDIA</v>
      </c>
      <c r="I1921" s="24" t="str">
        <f t="shared" si="176"/>
        <v>PALAZZAGO</v>
      </c>
      <c r="J1921" s="24" t="str">
        <f t="shared" si="177"/>
        <v>comune.palazzago@pec.regione.lombardia.it</v>
      </c>
      <c r="K1921" s="24" t="str">
        <f t="shared" si="178"/>
        <v>NORD-OVEST</v>
      </c>
      <c r="L1921" s="24" t="str">
        <f t="shared" si="179"/>
        <v>LOMBARDIA</v>
      </c>
    </row>
    <row r="1922" spans="1:12" x14ac:dyDescent="0.2">
      <c r="A1922" s="1" t="s">
        <v>9860</v>
      </c>
      <c r="B1922" s="1" t="s">
        <v>9861</v>
      </c>
      <c r="C1922" s="29" t="s">
        <v>15803</v>
      </c>
      <c r="D1922" s="29" t="s">
        <v>15876</v>
      </c>
      <c r="E1922" s="3">
        <v>5773</v>
      </c>
      <c r="F1922" s="7" t="str">
        <f t="shared" ref="F1922:F1985" si="180">IF(E1922&gt;300000,"Trovato","")</f>
        <v/>
      </c>
      <c r="G1922" s="7" t="str">
        <f t="shared" ref="G1922:G1985" si="181">IF(AND(E1922&gt;=50000,E1922&lt;=100000),"Compreso",D1922)</f>
        <v>LOMBARDIA</v>
      </c>
      <c r="I1922" s="24" t="str">
        <f t="shared" si="176"/>
        <v>PALOSCO</v>
      </c>
      <c r="J1922" s="24" t="str">
        <f t="shared" si="177"/>
        <v>protocollo@pec.comune.palosco.bg.it</v>
      </c>
      <c r="K1922" s="24" t="str">
        <f t="shared" si="178"/>
        <v>NORD-OVEST</v>
      </c>
      <c r="L1922" s="24" t="str">
        <f t="shared" si="179"/>
        <v>LOMBARDIA</v>
      </c>
    </row>
    <row r="1923" spans="1:12" x14ac:dyDescent="0.2">
      <c r="A1923" s="1" t="s">
        <v>9926</v>
      </c>
      <c r="B1923" s="1" t="s">
        <v>9927</v>
      </c>
      <c r="C1923" s="29" t="s">
        <v>15803</v>
      </c>
      <c r="D1923" s="29" t="s">
        <v>15876</v>
      </c>
      <c r="E1923" s="3">
        <v>2807</v>
      </c>
      <c r="F1923" s="7" t="str">
        <f t="shared" si="180"/>
        <v/>
      </c>
      <c r="G1923" s="7" t="str">
        <f t="shared" si="181"/>
        <v>LOMBARDIA</v>
      </c>
      <c r="I1923" s="24" t="str">
        <f t="shared" ref="I1923:I1986" si="182">TRIM(A1923)</f>
        <v>PARRE</v>
      </c>
      <c r="J1923" s="24" t="str">
        <f t="shared" ref="J1923:J1986" si="183">TRIM(B1923)</f>
        <v>comune.parre.bg@halleycert.it</v>
      </c>
      <c r="K1923" s="24" t="str">
        <f t="shared" ref="K1923:K1986" si="184">TRIM(C1923)</f>
        <v>NORD-OVEST</v>
      </c>
      <c r="L1923" s="24" t="str">
        <f t="shared" ref="L1923:L1986" si="185">TRIM(D1923)</f>
        <v>LOMBARDIA</v>
      </c>
    </row>
    <row r="1924" spans="1:12" x14ac:dyDescent="0.2">
      <c r="A1924" s="1" t="s">
        <v>9934</v>
      </c>
      <c r="B1924" s="1" t="s">
        <v>9935</v>
      </c>
      <c r="C1924" s="29" t="s">
        <v>15803</v>
      </c>
      <c r="D1924" s="29" t="s">
        <v>15876</v>
      </c>
      <c r="E1924" s="3">
        <v>373</v>
      </c>
      <c r="F1924" s="7" t="str">
        <f t="shared" si="180"/>
        <v/>
      </c>
      <c r="G1924" s="7" t="str">
        <f t="shared" si="181"/>
        <v>LOMBARDIA</v>
      </c>
      <c r="I1924" s="24" t="str">
        <f t="shared" si="182"/>
        <v>PARZANICA</v>
      </c>
      <c r="J1924" s="24" t="str">
        <f t="shared" si="183"/>
        <v>comune.parzanica@pec.regione.lombardia.it</v>
      </c>
      <c r="K1924" s="24" t="str">
        <f t="shared" si="184"/>
        <v>NORD-OVEST</v>
      </c>
      <c r="L1924" s="24" t="str">
        <f t="shared" si="185"/>
        <v>LOMBARDIA</v>
      </c>
    </row>
    <row r="1925" spans="1:12" x14ac:dyDescent="0.2">
      <c r="A1925" s="1" t="s">
        <v>10017</v>
      </c>
      <c r="B1925" s="1" t="s">
        <v>10018</v>
      </c>
      <c r="C1925" s="29" t="s">
        <v>15803</v>
      </c>
      <c r="D1925" s="29" t="s">
        <v>15876</v>
      </c>
      <c r="E1925" s="3">
        <v>5799</v>
      </c>
      <c r="F1925" s="7" t="str">
        <f t="shared" si="180"/>
        <v/>
      </c>
      <c r="G1925" s="7" t="str">
        <f t="shared" si="181"/>
        <v>LOMBARDIA</v>
      </c>
      <c r="I1925" s="24" t="str">
        <f t="shared" si="182"/>
        <v>PEDRENGO</v>
      </c>
      <c r="J1925" s="24" t="str">
        <f t="shared" si="183"/>
        <v>protocollo@peccomunepedrengo.it</v>
      </c>
      <c r="K1925" s="24" t="str">
        <f t="shared" si="184"/>
        <v>NORD-OVEST</v>
      </c>
      <c r="L1925" s="24" t="str">
        <f t="shared" si="185"/>
        <v>LOMBARDIA</v>
      </c>
    </row>
    <row r="1926" spans="1:12" x14ac:dyDescent="0.2">
      <c r="A1926" s="1" t="s">
        <v>10024</v>
      </c>
      <c r="B1926" s="1" t="s">
        <v>10025</v>
      </c>
      <c r="C1926" s="29" t="s">
        <v>15803</v>
      </c>
      <c r="D1926" s="29" t="s">
        <v>15876</v>
      </c>
      <c r="E1926" s="3">
        <v>1864</v>
      </c>
      <c r="F1926" s="7" t="str">
        <f t="shared" si="180"/>
        <v/>
      </c>
      <c r="G1926" s="7" t="str">
        <f t="shared" si="181"/>
        <v>LOMBARDIA</v>
      </c>
      <c r="I1926" s="24" t="str">
        <f t="shared" si="182"/>
        <v>PEIA</v>
      </c>
      <c r="J1926" s="24" t="str">
        <f t="shared" si="183"/>
        <v>comune.peia@pec.regione.lombardia.it</v>
      </c>
      <c r="K1926" s="24" t="str">
        <f t="shared" si="184"/>
        <v>NORD-OVEST</v>
      </c>
      <c r="L1926" s="24" t="str">
        <f t="shared" si="185"/>
        <v>LOMBARDIA</v>
      </c>
    </row>
    <row r="1927" spans="1:12" x14ac:dyDescent="0.2">
      <c r="A1927" s="1" t="s">
        <v>10245</v>
      </c>
      <c r="B1927" s="1" t="s">
        <v>10246</v>
      </c>
      <c r="C1927" s="29" t="s">
        <v>15803</v>
      </c>
      <c r="D1927" s="29" t="s">
        <v>15876</v>
      </c>
      <c r="E1927" s="3">
        <v>1512</v>
      </c>
      <c r="F1927" s="7" t="str">
        <f t="shared" si="180"/>
        <v/>
      </c>
      <c r="G1927" s="7" t="str">
        <f t="shared" si="181"/>
        <v>LOMBARDIA</v>
      </c>
      <c r="I1927" s="24" t="str">
        <f t="shared" si="182"/>
        <v>PIANICO</v>
      </c>
      <c r="J1927" s="24" t="str">
        <f t="shared" si="183"/>
        <v>comune.pianico@pec.regione.lombardia.it</v>
      </c>
      <c r="K1927" s="24" t="str">
        <f t="shared" si="184"/>
        <v>NORD-OVEST</v>
      </c>
      <c r="L1927" s="24" t="str">
        <f t="shared" si="185"/>
        <v>LOMBARDIA</v>
      </c>
    </row>
    <row r="1928" spans="1:12" x14ac:dyDescent="0.2">
      <c r="A1928" s="1" t="s">
        <v>10258</v>
      </c>
      <c r="B1928" s="1" t="s">
        <v>10259</v>
      </c>
      <c r="C1928" s="29" t="s">
        <v>15803</v>
      </c>
      <c r="D1928" s="29" t="s">
        <v>15876</v>
      </c>
      <c r="E1928" s="3">
        <v>1109</v>
      </c>
      <c r="F1928" s="7" t="str">
        <f t="shared" si="180"/>
        <v/>
      </c>
      <c r="G1928" s="7" t="str">
        <f t="shared" si="181"/>
        <v>LOMBARDIA</v>
      </c>
      <c r="I1928" s="24" t="str">
        <f t="shared" si="182"/>
        <v>PIARIO</v>
      </c>
      <c r="J1928" s="24" t="str">
        <f t="shared" si="183"/>
        <v>comune.piario@pec.regione.lombardia.it</v>
      </c>
      <c r="K1928" s="24" t="str">
        <f t="shared" si="184"/>
        <v>NORD-OVEST</v>
      </c>
      <c r="L1928" s="24" t="str">
        <f t="shared" si="185"/>
        <v>LOMBARDIA</v>
      </c>
    </row>
    <row r="1929" spans="1:12" x14ac:dyDescent="0.2">
      <c r="A1929" s="1" t="s">
        <v>10270</v>
      </c>
      <c r="B1929" s="1" t="s">
        <v>10271</v>
      </c>
      <c r="C1929" s="29" t="s">
        <v>15803</v>
      </c>
      <c r="D1929" s="29" t="s">
        <v>15876</v>
      </c>
      <c r="E1929" s="3">
        <v>1235</v>
      </c>
      <c r="F1929" s="7" t="str">
        <f t="shared" si="180"/>
        <v/>
      </c>
      <c r="G1929" s="7" t="str">
        <f t="shared" si="181"/>
        <v>LOMBARDIA</v>
      </c>
      <c r="I1929" s="24" t="str">
        <f t="shared" si="182"/>
        <v>PIAZZA BREMBANA</v>
      </c>
      <c r="J1929" s="24" t="str">
        <f t="shared" si="183"/>
        <v>comune.piazzabrembana@pec.regione.lombardia.it</v>
      </c>
      <c r="K1929" s="24" t="str">
        <f t="shared" si="184"/>
        <v>NORD-OVEST</v>
      </c>
      <c r="L1929" s="24" t="str">
        <f t="shared" si="185"/>
        <v>LOMBARDIA</v>
      </c>
    </row>
    <row r="1930" spans="1:12" x14ac:dyDescent="0.2">
      <c r="A1930" s="1" t="s">
        <v>10272</v>
      </c>
      <c r="B1930" s="1" t="s">
        <v>10273</v>
      </c>
      <c r="C1930" s="29" t="s">
        <v>15803</v>
      </c>
      <c r="D1930" s="29" t="s">
        <v>15876</v>
      </c>
      <c r="E1930" s="3">
        <v>437</v>
      </c>
      <c r="F1930" s="7" t="str">
        <f t="shared" si="180"/>
        <v/>
      </c>
      <c r="G1930" s="7" t="str">
        <f t="shared" si="181"/>
        <v>LOMBARDIA</v>
      </c>
      <c r="I1930" s="24" t="str">
        <f t="shared" si="182"/>
        <v>PIAZZATORRE</v>
      </c>
      <c r="J1930" s="24" t="str">
        <f t="shared" si="183"/>
        <v>comune.piazzatorre@pec.regione.lombardia.it</v>
      </c>
      <c r="K1930" s="24" t="str">
        <f t="shared" si="184"/>
        <v>NORD-OVEST</v>
      </c>
      <c r="L1930" s="24" t="str">
        <f t="shared" si="185"/>
        <v>LOMBARDIA</v>
      </c>
    </row>
    <row r="1931" spans="1:12" x14ac:dyDescent="0.2">
      <c r="A1931" s="1" t="s">
        <v>10276</v>
      </c>
      <c r="B1931" s="1" t="s">
        <v>10277</v>
      </c>
      <c r="C1931" s="29" t="s">
        <v>15803</v>
      </c>
      <c r="D1931" s="29" t="s">
        <v>15876</v>
      </c>
      <c r="E1931" s="3">
        <v>84</v>
      </c>
      <c r="F1931" s="7" t="str">
        <f t="shared" si="180"/>
        <v/>
      </c>
      <c r="G1931" s="7" t="str">
        <f t="shared" si="181"/>
        <v>LOMBARDIA</v>
      </c>
      <c r="I1931" s="24" t="str">
        <f t="shared" si="182"/>
        <v>PIAZZOLO</v>
      </c>
      <c r="J1931" s="24" t="str">
        <f t="shared" si="183"/>
        <v>comune.piazzolo@pec.regione.lombardia.it</v>
      </c>
      <c r="K1931" s="24" t="str">
        <f t="shared" si="184"/>
        <v>NORD-OVEST</v>
      </c>
      <c r="L1931" s="24" t="str">
        <f t="shared" si="185"/>
        <v>LOMBARDIA</v>
      </c>
    </row>
    <row r="1932" spans="1:12" x14ac:dyDescent="0.2">
      <c r="A1932" s="1" t="s">
        <v>10574</v>
      </c>
      <c r="B1932" s="1" t="s">
        <v>10575</v>
      </c>
      <c r="C1932" s="29" t="s">
        <v>15803</v>
      </c>
      <c r="D1932" s="29" t="s">
        <v>15876</v>
      </c>
      <c r="E1932" s="3">
        <v>1581</v>
      </c>
      <c r="F1932" s="7" t="str">
        <f t="shared" si="180"/>
        <v/>
      </c>
      <c r="G1932" s="7" t="str">
        <f t="shared" si="181"/>
        <v>LOMBARDIA</v>
      </c>
      <c r="I1932" s="24" t="str">
        <f t="shared" si="182"/>
        <v>POGNANO</v>
      </c>
      <c r="J1932" s="24" t="str">
        <f t="shared" si="183"/>
        <v>comune.pognano@pec.regione.lombardia.it</v>
      </c>
      <c r="K1932" s="24" t="str">
        <f t="shared" si="184"/>
        <v>NORD-OVEST</v>
      </c>
      <c r="L1932" s="24" t="str">
        <f t="shared" si="185"/>
        <v>LOMBARDIA</v>
      </c>
    </row>
    <row r="1933" spans="1:12" x14ac:dyDescent="0.2">
      <c r="A1933" s="1" t="s">
        <v>10692</v>
      </c>
      <c r="B1933" s="1" t="s">
        <v>10693</v>
      </c>
      <c r="C1933" s="29" t="s">
        <v>15803</v>
      </c>
      <c r="D1933" s="29" t="s">
        <v>15876</v>
      </c>
      <c r="E1933" s="3">
        <v>1913</v>
      </c>
      <c r="F1933" s="7" t="str">
        <f t="shared" si="180"/>
        <v/>
      </c>
      <c r="G1933" s="7" t="str">
        <f t="shared" si="181"/>
        <v>LOMBARDIA</v>
      </c>
      <c r="I1933" s="24" t="str">
        <f t="shared" si="182"/>
        <v>PONTE NOSSA</v>
      </c>
      <c r="J1933" s="24" t="str">
        <f t="shared" si="183"/>
        <v>comune.pontenossa@legalmail.it</v>
      </c>
      <c r="K1933" s="24" t="str">
        <f t="shared" si="184"/>
        <v>NORD-OVEST</v>
      </c>
      <c r="L1933" s="24" t="str">
        <f t="shared" si="185"/>
        <v>LOMBARDIA</v>
      </c>
    </row>
    <row r="1934" spans="1:12" x14ac:dyDescent="0.2">
      <c r="A1934" s="1" t="s">
        <v>10722</v>
      </c>
      <c r="B1934" s="1" t="s">
        <v>10723</v>
      </c>
      <c r="C1934" s="29" t="s">
        <v>15803</v>
      </c>
      <c r="D1934" s="29" t="s">
        <v>15876</v>
      </c>
      <c r="E1934" s="3">
        <v>6788</v>
      </c>
      <c r="F1934" s="7" t="str">
        <f t="shared" si="180"/>
        <v/>
      </c>
      <c r="G1934" s="7" t="str">
        <f t="shared" si="181"/>
        <v>LOMBARDIA</v>
      </c>
      <c r="I1934" s="24" t="str">
        <f t="shared" si="182"/>
        <v>PONTERANICA</v>
      </c>
      <c r="J1934" s="24" t="str">
        <f t="shared" si="183"/>
        <v>info@pec.comune.ponteranica.bg.it</v>
      </c>
      <c r="K1934" s="24" t="str">
        <f t="shared" si="184"/>
        <v>NORD-OVEST</v>
      </c>
      <c r="L1934" s="24" t="str">
        <f t="shared" si="185"/>
        <v>LOMBARDIA</v>
      </c>
    </row>
    <row r="1935" spans="1:12" x14ac:dyDescent="0.2">
      <c r="A1935" s="1" t="s">
        <v>10696</v>
      </c>
      <c r="B1935" s="1" t="s">
        <v>10697</v>
      </c>
      <c r="C1935" s="29" t="s">
        <v>15803</v>
      </c>
      <c r="D1935" s="29" t="s">
        <v>15876</v>
      </c>
      <c r="E1935" s="3">
        <v>11273</v>
      </c>
      <c r="F1935" s="7" t="str">
        <f t="shared" si="180"/>
        <v/>
      </c>
      <c r="G1935" s="7" t="str">
        <f t="shared" si="181"/>
        <v>LOMBARDIA</v>
      </c>
      <c r="I1935" s="24" t="str">
        <f t="shared" si="182"/>
        <v>PONTE SAN PIETRO</v>
      </c>
      <c r="J1935" s="24" t="str">
        <f t="shared" si="183"/>
        <v>comunepontesanpietro@legalmail.it</v>
      </c>
      <c r="K1935" s="24" t="str">
        <f t="shared" si="184"/>
        <v>NORD-OVEST</v>
      </c>
      <c r="L1935" s="24" t="str">
        <f t="shared" si="185"/>
        <v>LOMBARDIA</v>
      </c>
    </row>
    <row r="1936" spans="1:12" x14ac:dyDescent="0.2">
      <c r="A1936" s="1" t="s">
        <v>10734</v>
      </c>
      <c r="B1936" s="1" t="s">
        <v>10735</v>
      </c>
      <c r="C1936" s="29" t="s">
        <v>15803</v>
      </c>
      <c r="D1936" s="29" t="s">
        <v>15876</v>
      </c>
      <c r="E1936" s="3">
        <v>3210</v>
      </c>
      <c r="F1936" s="7" t="str">
        <f t="shared" si="180"/>
        <v/>
      </c>
      <c r="G1936" s="7" t="str">
        <f t="shared" si="181"/>
        <v>LOMBARDIA</v>
      </c>
      <c r="I1936" s="24" t="str">
        <f t="shared" si="182"/>
        <v>PONTIDA</v>
      </c>
      <c r="J1936" s="24" t="str">
        <f t="shared" si="183"/>
        <v>comunepontida@postecert.it</v>
      </c>
      <c r="K1936" s="24" t="str">
        <f t="shared" si="184"/>
        <v>NORD-OVEST</v>
      </c>
      <c r="L1936" s="24" t="str">
        <f t="shared" si="185"/>
        <v>LOMBARDIA</v>
      </c>
    </row>
    <row r="1937" spans="1:12" x14ac:dyDescent="0.2">
      <c r="A1937" s="1" t="s">
        <v>10740</v>
      </c>
      <c r="B1937" s="1" t="s">
        <v>10741</v>
      </c>
      <c r="C1937" s="29" t="s">
        <v>15803</v>
      </c>
      <c r="D1937" s="29" t="s">
        <v>15876</v>
      </c>
      <c r="E1937" s="3">
        <v>4993</v>
      </c>
      <c r="F1937" s="7" t="str">
        <f t="shared" si="180"/>
        <v/>
      </c>
      <c r="G1937" s="7" t="str">
        <f t="shared" si="181"/>
        <v>LOMBARDIA</v>
      </c>
      <c r="I1937" s="24" t="str">
        <f t="shared" si="182"/>
        <v>PONTIROLO NUOVO</v>
      </c>
      <c r="J1937" s="24" t="str">
        <f t="shared" si="183"/>
        <v>comune.pontirolonuovo@registerpec.it</v>
      </c>
      <c r="K1937" s="24" t="str">
        <f t="shared" si="184"/>
        <v>NORD-OVEST</v>
      </c>
      <c r="L1937" s="24" t="str">
        <f t="shared" si="185"/>
        <v>LOMBARDIA</v>
      </c>
    </row>
    <row r="1938" spans="1:12" x14ac:dyDescent="0.2">
      <c r="A1938" s="1" t="s">
        <v>10897</v>
      </c>
      <c r="B1938" s="1" t="s">
        <v>10898</v>
      </c>
      <c r="C1938" s="29" t="s">
        <v>15803</v>
      </c>
      <c r="D1938" s="29" t="s">
        <v>15876</v>
      </c>
      <c r="E1938" s="3">
        <v>4636</v>
      </c>
      <c r="F1938" s="7" t="str">
        <f t="shared" si="180"/>
        <v/>
      </c>
      <c r="G1938" s="7" t="str">
        <f t="shared" si="181"/>
        <v>LOMBARDIA</v>
      </c>
      <c r="I1938" s="24" t="str">
        <f t="shared" si="182"/>
        <v>PRADALUNGA</v>
      </c>
      <c r="J1938" s="24" t="str">
        <f t="shared" si="183"/>
        <v>comune.pradalunga@pec.regione.lombardia.it</v>
      </c>
      <c r="K1938" s="24" t="str">
        <f t="shared" si="184"/>
        <v>NORD-OVEST</v>
      </c>
      <c r="L1938" s="24" t="str">
        <f t="shared" si="185"/>
        <v>LOMBARDIA</v>
      </c>
    </row>
    <row r="1939" spans="1:12" x14ac:dyDescent="0.2">
      <c r="A1939" s="1" t="s">
        <v>10976</v>
      </c>
      <c r="B1939" s="1" t="s">
        <v>10977</v>
      </c>
      <c r="C1939" s="29" t="s">
        <v>15803</v>
      </c>
      <c r="D1939" s="29" t="s">
        <v>15876</v>
      </c>
      <c r="E1939" s="3">
        <v>1859</v>
      </c>
      <c r="F1939" s="7" t="str">
        <f t="shared" si="180"/>
        <v/>
      </c>
      <c r="G1939" s="7" t="str">
        <f t="shared" si="181"/>
        <v>LOMBARDIA</v>
      </c>
      <c r="I1939" s="24" t="str">
        <f t="shared" si="182"/>
        <v>PREDORE</v>
      </c>
      <c r="J1939" s="24" t="str">
        <f t="shared" si="183"/>
        <v>protocollo@pec.comune.predore.bg.it</v>
      </c>
      <c r="K1939" s="24" t="str">
        <f t="shared" si="184"/>
        <v>NORD-OVEST</v>
      </c>
      <c r="L1939" s="24" t="str">
        <f t="shared" si="185"/>
        <v>LOMBARDIA</v>
      </c>
    </row>
    <row r="1940" spans="1:12" x14ac:dyDescent="0.2">
      <c r="A1940" s="1" t="s">
        <v>10996</v>
      </c>
      <c r="B1940" s="1" t="s">
        <v>10997</v>
      </c>
      <c r="C1940" s="29" t="s">
        <v>15803</v>
      </c>
      <c r="D1940" s="29" t="s">
        <v>15876</v>
      </c>
      <c r="E1940" s="3">
        <v>1171</v>
      </c>
      <c r="F1940" s="7" t="str">
        <f t="shared" si="180"/>
        <v/>
      </c>
      <c r="G1940" s="7" t="str">
        <f t="shared" si="181"/>
        <v>LOMBARDIA</v>
      </c>
      <c r="I1940" s="24" t="str">
        <f t="shared" si="182"/>
        <v>PREMOLO</v>
      </c>
      <c r="J1940" s="24" t="str">
        <f t="shared" si="183"/>
        <v>comune.premolo@legalmail.it</v>
      </c>
      <c r="K1940" s="24" t="str">
        <f t="shared" si="184"/>
        <v>NORD-OVEST</v>
      </c>
      <c r="L1940" s="24" t="str">
        <f t="shared" si="185"/>
        <v>LOMBARDIA</v>
      </c>
    </row>
    <row r="1941" spans="1:12" x14ac:dyDescent="0.2">
      <c r="A1941" s="1" t="s">
        <v>11008</v>
      </c>
      <c r="B1941" s="1" t="s">
        <v>11009</v>
      </c>
      <c r="C1941" s="29" t="s">
        <v>15803</v>
      </c>
      <c r="D1941" s="29" t="s">
        <v>15876</v>
      </c>
      <c r="E1941" s="3">
        <v>4934</v>
      </c>
      <c r="F1941" s="7" t="str">
        <f t="shared" si="180"/>
        <v/>
      </c>
      <c r="G1941" s="7" t="str">
        <f t="shared" si="181"/>
        <v>LOMBARDIA</v>
      </c>
      <c r="I1941" s="24" t="str">
        <f t="shared" si="182"/>
        <v>PRESEZZO</v>
      </c>
      <c r="J1941" s="24" t="str">
        <f t="shared" si="183"/>
        <v>comune.presezzo@pec.regione.lombardia.it</v>
      </c>
      <c r="K1941" s="24" t="str">
        <f t="shared" si="184"/>
        <v>NORD-OVEST</v>
      </c>
      <c r="L1941" s="24" t="str">
        <f t="shared" si="185"/>
        <v>LOMBARDIA</v>
      </c>
    </row>
    <row r="1942" spans="1:12" x14ac:dyDescent="0.2">
      <c r="A1942" s="1" t="s">
        <v>11069</v>
      </c>
      <c r="B1942" s="1" t="s">
        <v>11070</v>
      </c>
      <c r="C1942" s="29" t="s">
        <v>15803</v>
      </c>
      <c r="D1942" s="29" t="s">
        <v>15876</v>
      </c>
      <c r="E1942" s="3">
        <v>1695</v>
      </c>
      <c r="F1942" s="7" t="str">
        <f t="shared" si="180"/>
        <v/>
      </c>
      <c r="G1942" s="7" t="str">
        <f t="shared" si="181"/>
        <v>LOMBARDIA</v>
      </c>
      <c r="I1942" s="24" t="str">
        <f t="shared" si="182"/>
        <v>PUMENENGO</v>
      </c>
      <c r="J1942" s="24" t="str">
        <f t="shared" si="183"/>
        <v>comunepumenengo@pec.it</v>
      </c>
      <c r="K1942" s="24" t="str">
        <f t="shared" si="184"/>
        <v>NORD-OVEST</v>
      </c>
      <c r="L1942" s="24" t="str">
        <f t="shared" si="185"/>
        <v>LOMBARDIA</v>
      </c>
    </row>
    <row r="1943" spans="1:12" x14ac:dyDescent="0.2">
      <c r="A1943" s="1" t="s">
        <v>11175</v>
      </c>
      <c r="B1943" s="1" t="s">
        <v>11176</v>
      </c>
      <c r="C1943" s="29" t="s">
        <v>15803</v>
      </c>
      <c r="D1943" s="29" t="s">
        <v>15876</v>
      </c>
      <c r="E1943" s="3">
        <v>5986</v>
      </c>
      <c r="F1943" s="7" t="str">
        <f t="shared" si="180"/>
        <v/>
      </c>
      <c r="G1943" s="7" t="str">
        <f t="shared" si="181"/>
        <v>LOMBARDIA</v>
      </c>
      <c r="I1943" s="24" t="str">
        <f t="shared" si="182"/>
        <v>RANICA</v>
      </c>
      <c r="J1943" s="24" t="str">
        <f t="shared" si="183"/>
        <v>comune.ranica@pec.regione.lombardia.it</v>
      </c>
      <c r="K1943" s="24" t="str">
        <f t="shared" si="184"/>
        <v>NORD-OVEST</v>
      </c>
      <c r="L1943" s="24" t="str">
        <f t="shared" si="185"/>
        <v>LOMBARDIA</v>
      </c>
    </row>
    <row r="1944" spans="1:12" x14ac:dyDescent="0.2">
      <c r="A1944" s="1" t="s">
        <v>11177</v>
      </c>
      <c r="B1944" s="1" t="s">
        <v>11178</v>
      </c>
      <c r="C1944" s="29" t="s">
        <v>15803</v>
      </c>
      <c r="D1944" s="29" t="s">
        <v>15876</v>
      </c>
      <c r="E1944" s="3">
        <v>1261</v>
      </c>
      <c r="F1944" s="7" t="str">
        <f t="shared" si="180"/>
        <v/>
      </c>
      <c r="G1944" s="7" t="str">
        <f t="shared" si="181"/>
        <v>LOMBARDIA</v>
      </c>
      <c r="I1944" s="24" t="str">
        <f t="shared" si="182"/>
        <v>RANZANICO</v>
      </c>
      <c r="J1944" s="24" t="str">
        <f t="shared" si="183"/>
        <v>protocollo@comuneranzanico.legalmail.it</v>
      </c>
      <c r="K1944" s="24" t="str">
        <f t="shared" si="184"/>
        <v>NORD-OVEST</v>
      </c>
      <c r="L1944" s="24" t="str">
        <f t="shared" si="185"/>
        <v>LOMBARDIA</v>
      </c>
    </row>
    <row r="1945" spans="1:12" x14ac:dyDescent="0.2">
      <c r="A1945" s="1" t="s">
        <v>11390</v>
      </c>
      <c r="B1945" s="1" t="s">
        <v>11391</v>
      </c>
      <c r="C1945" s="29" t="s">
        <v>15803</v>
      </c>
      <c r="D1945" s="29" t="s">
        <v>15876</v>
      </c>
      <c r="E1945" s="3">
        <v>862</v>
      </c>
      <c r="F1945" s="7" t="str">
        <f t="shared" si="180"/>
        <v/>
      </c>
      <c r="G1945" s="7" t="str">
        <f t="shared" si="181"/>
        <v>LOMBARDIA</v>
      </c>
      <c r="I1945" s="24" t="str">
        <f t="shared" si="182"/>
        <v>RIVA DI SOLTO</v>
      </c>
      <c r="J1945" s="24" t="str">
        <f t="shared" si="183"/>
        <v>comune.rivadisolto@pec.regione.lombardia.it</v>
      </c>
      <c r="K1945" s="24" t="str">
        <f t="shared" si="184"/>
        <v>NORD-OVEST</v>
      </c>
      <c r="L1945" s="24" t="str">
        <f t="shared" si="185"/>
        <v>LOMBARDIA</v>
      </c>
    </row>
    <row r="1946" spans="1:12" x14ac:dyDescent="0.2">
      <c r="A1946" s="1" t="s">
        <v>11655</v>
      </c>
      <c r="B1946" s="1" t="s">
        <v>11656</v>
      </c>
      <c r="C1946" s="29" t="s">
        <v>15803</v>
      </c>
      <c r="D1946" s="29" t="s">
        <v>15876</v>
      </c>
      <c r="E1946" s="3">
        <v>3888</v>
      </c>
      <c r="F1946" s="7" t="str">
        <f t="shared" si="180"/>
        <v/>
      </c>
      <c r="G1946" s="7" t="str">
        <f t="shared" si="181"/>
        <v>LOMBARDIA</v>
      </c>
      <c r="I1946" s="24" t="str">
        <f t="shared" si="182"/>
        <v>ROGNO</v>
      </c>
      <c r="J1946" s="24" t="str">
        <f t="shared" si="183"/>
        <v>comune.rogno@pec.comune.rogno.bg.it</v>
      </c>
      <c r="K1946" s="24" t="str">
        <f t="shared" si="184"/>
        <v>NORD-OVEST</v>
      </c>
      <c r="L1946" s="24" t="str">
        <f t="shared" si="185"/>
        <v>LOMBARDIA</v>
      </c>
    </row>
    <row r="1947" spans="1:12" x14ac:dyDescent="0.2">
      <c r="A1947" s="1" t="s">
        <v>11685</v>
      </c>
      <c r="B1947" s="1" t="s">
        <v>11686</v>
      </c>
      <c r="C1947" s="29" t="s">
        <v>15803</v>
      </c>
      <c r="D1947" s="29" t="s">
        <v>15876</v>
      </c>
      <c r="E1947" s="3">
        <v>18784</v>
      </c>
      <c r="F1947" s="7" t="str">
        <f t="shared" si="180"/>
        <v/>
      </c>
      <c r="G1947" s="7" t="str">
        <f t="shared" si="181"/>
        <v>LOMBARDIA</v>
      </c>
      <c r="I1947" s="24" t="str">
        <f t="shared" si="182"/>
        <v>ROMANO DI LOMBARDIA</v>
      </c>
      <c r="J1947" s="24" t="str">
        <f t="shared" si="183"/>
        <v>segreteria.comune.romano@pec.regione.lombardia.it</v>
      </c>
      <c r="K1947" s="24" t="str">
        <f t="shared" si="184"/>
        <v>NORD-OVEST</v>
      </c>
      <c r="L1947" s="24" t="str">
        <f t="shared" si="185"/>
        <v>LOMBARDIA</v>
      </c>
    </row>
    <row r="1948" spans="1:12" x14ac:dyDescent="0.2">
      <c r="A1948" s="1" t="s">
        <v>11728</v>
      </c>
      <c r="B1948" s="1" t="s">
        <v>11729</v>
      </c>
      <c r="C1948" s="29" t="s">
        <v>15803</v>
      </c>
      <c r="D1948" s="29" t="s">
        <v>15876</v>
      </c>
      <c r="E1948" s="3">
        <v>429</v>
      </c>
      <c r="F1948" s="7" t="str">
        <f t="shared" si="180"/>
        <v/>
      </c>
      <c r="G1948" s="7" t="str">
        <f t="shared" si="181"/>
        <v>LOMBARDIA</v>
      </c>
      <c r="I1948" s="24" t="str">
        <f t="shared" si="182"/>
        <v>RONCOBELLO</v>
      </c>
      <c r="J1948" s="24" t="str">
        <f t="shared" si="183"/>
        <v>comune.roncobello@pec.regione.lombardia.it</v>
      </c>
      <c r="K1948" s="24" t="str">
        <f t="shared" si="184"/>
        <v>NORD-OVEST</v>
      </c>
      <c r="L1948" s="24" t="str">
        <f t="shared" si="185"/>
        <v>LOMBARDIA</v>
      </c>
    </row>
    <row r="1949" spans="1:12" x14ac:dyDescent="0.2">
      <c r="A1949" s="1" t="s">
        <v>11734</v>
      </c>
      <c r="B1949" s="1" t="s">
        <v>11735</v>
      </c>
      <c r="C1949" s="29" t="s">
        <v>15803</v>
      </c>
      <c r="D1949" s="29" t="s">
        <v>15876</v>
      </c>
      <c r="E1949" s="3">
        <v>739</v>
      </c>
      <c r="F1949" s="7" t="str">
        <f t="shared" si="180"/>
        <v/>
      </c>
      <c r="G1949" s="7" t="str">
        <f t="shared" si="181"/>
        <v>LOMBARDIA</v>
      </c>
      <c r="I1949" s="24" t="str">
        <f t="shared" si="182"/>
        <v>RONCOLA</v>
      </c>
      <c r="J1949" s="24" t="str">
        <f t="shared" si="183"/>
        <v>comune.roncola@pec.regione.lombardia.it</v>
      </c>
      <c r="K1949" s="24" t="str">
        <f t="shared" si="184"/>
        <v>NORD-OVEST</v>
      </c>
      <c r="L1949" s="24" t="str">
        <f t="shared" si="185"/>
        <v>LOMBARDIA</v>
      </c>
    </row>
    <row r="1950" spans="1:12" x14ac:dyDescent="0.2">
      <c r="A1950" s="1" t="s">
        <v>11791</v>
      </c>
      <c r="B1950" s="1" t="s">
        <v>11792</v>
      </c>
      <c r="C1950" s="29" t="s">
        <v>15803</v>
      </c>
      <c r="D1950" s="29" t="s">
        <v>15876</v>
      </c>
      <c r="E1950" s="3">
        <v>926</v>
      </c>
      <c r="F1950" s="7" t="str">
        <f t="shared" si="180"/>
        <v/>
      </c>
      <c r="G1950" s="7" t="str">
        <f t="shared" si="181"/>
        <v>LOMBARDIA</v>
      </c>
      <c r="I1950" s="24" t="str">
        <f t="shared" si="182"/>
        <v>ROTA D'IMAGNA</v>
      </c>
      <c r="J1950" s="24" t="str">
        <f t="shared" si="183"/>
        <v>comune.rotadimagna@pec.regione.lombardia.it</v>
      </c>
      <c r="K1950" s="24" t="str">
        <f t="shared" si="184"/>
        <v>NORD-OVEST</v>
      </c>
      <c r="L1950" s="24" t="str">
        <f t="shared" si="185"/>
        <v>LOMBARDIA</v>
      </c>
    </row>
    <row r="1951" spans="1:12" x14ac:dyDescent="0.2">
      <c r="A1951" s="1" t="s">
        <v>11836</v>
      </c>
      <c r="B1951" s="1" t="s">
        <v>11837</v>
      </c>
      <c r="C1951" s="29" t="s">
        <v>15803</v>
      </c>
      <c r="D1951" s="29" t="s">
        <v>15876</v>
      </c>
      <c r="E1951" s="3">
        <v>3953</v>
      </c>
      <c r="F1951" s="7" t="str">
        <f t="shared" si="180"/>
        <v/>
      </c>
      <c r="G1951" s="7" t="str">
        <f t="shared" si="181"/>
        <v>LOMBARDIA</v>
      </c>
      <c r="I1951" s="24" t="str">
        <f t="shared" si="182"/>
        <v>ROVETTA</v>
      </c>
      <c r="J1951" s="24" t="str">
        <f t="shared" si="183"/>
        <v>comune.rovetta@pec.regione.lombardia.it</v>
      </c>
      <c r="K1951" s="24" t="str">
        <f t="shared" si="184"/>
        <v>NORD-OVEST</v>
      </c>
      <c r="L1951" s="24" t="str">
        <f t="shared" si="185"/>
        <v>LOMBARDIA</v>
      </c>
    </row>
    <row r="1952" spans="1:12" x14ac:dyDescent="0.2">
      <c r="A1952" s="1" t="s">
        <v>12269</v>
      </c>
      <c r="B1952" s="1" t="s">
        <v>12270</v>
      </c>
      <c r="C1952" s="29" t="s">
        <v>15803</v>
      </c>
      <c r="D1952" s="29" t="s">
        <v>15876</v>
      </c>
      <c r="E1952" s="3">
        <v>5071</v>
      </c>
      <c r="F1952" s="7" t="str">
        <f t="shared" si="180"/>
        <v/>
      </c>
      <c r="G1952" s="7" t="str">
        <f t="shared" si="181"/>
        <v>LOMBARDIA</v>
      </c>
      <c r="I1952" s="24" t="str">
        <f t="shared" si="182"/>
        <v>SAN GIOVANNI BIANCO</v>
      </c>
      <c r="J1952" s="24" t="str">
        <f t="shared" si="183"/>
        <v>comune.sangiovannibianco@pec.regione.lombardia.it</v>
      </c>
      <c r="K1952" s="24" t="str">
        <f t="shared" si="184"/>
        <v>NORD-OVEST</v>
      </c>
      <c r="L1952" s="24" t="str">
        <f t="shared" si="185"/>
        <v>LOMBARDIA</v>
      </c>
    </row>
    <row r="1953" spans="1:12" x14ac:dyDescent="0.2">
      <c r="A1953" s="1" t="s">
        <v>12500</v>
      </c>
      <c r="B1953" s="1" t="s">
        <v>12501</v>
      </c>
      <c r="C1953" s="29" t="s">
        <v>15803</v>
      </c>
      <c r="D1953" s="29" t="s">
        <v>15876</v>
      </c>
      <c r="E1953" s="3">
        <v>5386</v>
      </c>
      <c r="F1953" s="7" t="str">
        <f t="shared" si="180"/>
        <v/>
      </c>
      <c r="G1953" s="7" t="str">
        <f t="shared" si="181"/>
        <v>LOMBARDIA</v>
      </c>
      <c r="I1953" s="24" t="str">
        <f t="shared" si="182"/>
        <v>SAN PAOLO D'ARGON</v>
      </c>
      <c r="J1953" s="24" t="str">
        <f t="shared" si="183"/>
        <v>web@pec.comune.sanpaolodargon.bg.it</v>
      </c>
      <c r="K1953" s="24" t="str">
        <f t="shared" si="184"/>
        <v>NORD-OVEST</v>
      </c>
      <c r="L1953" s="24" t="str">
        <f t="shared" si="185"/>
        <v>LOMBARDIA</v>
      </c>
    </row>
    <row r="1954" spans="1:12" x14ac:dyDescent="0.2">
      <c r="A1954" s="1" t="s">
        <v>12508</v>
      </c>
      <c r="B1954" s="1" t="s">
        <v>12509</v>
      </c>
      <c r="C1954" s="29" t="s">
        <v>15803</v>
      </c>
      <c r="D1954" s="29" t="s">
        <v>15876</v>
      </c>
      <c r="E1954" s="3">
        <v>4950</v>
      </c>
      <c r="F1954" s="7" t="str">
        <f t="shared" si="180"/>
        <v/>
      </c>
      <c r="G1954" s="7" t="str">
        <f t="shared" si="181"/>
        <v>LOMBARDIA</v>
      </c>
      <c r="I1954" s="24" t="str">
        <f t="shared" si="182"/>
        <v>SAN PELLEGRINO TERME</v>
      </c>
      <c r="J1954" s="24" t="str">
        <f t="shared" si="183"/>
        <v>comune.sanpellegrinoterme@pec.regione.lombardia.it</v>
      </c>
      <c r="K1954" s="24" t="str">
        <f t="shared" si="184"/>
        <v>NORD-OVEST</v>
      </c>
      <c r="L1954" s="24" t="str">
        <f t="shared" si="185"/>
        <v>LOMBARDIA</v>
      </c>
    </row>
    <row r="1955" spans="1:12" x14ac:dyDescent="0.2">
      <c r="A1955" s="1" t="s">
        <v>12858</v>
      </c>
      <c r="B1955" s="1" t="s">
        <v>12859</v>
      </c>
      <c r="C1955" s="29" t="s">
        <v>15803</v>
      </c>
      <c r="D1955" s="29" t="s">
        <v>15876</v>
      </c>
      <c r="E1955" s="3">
        <v>597</v>
      </c>
      <c r="F1955" s="7" t="str">
        <f t="shared" si="180"/>
        <v/>
      </c>
      <c r="G1955" s="7" t="str">
        <f t="shared" si="181"/>
        <v>LOMBARDIA</v>
      </c>
      <c r="I1955" s="24" t="str">
        <f t="shared" si="182"/>
        <v>SANTA BRIGIDA</v>
      </c>
      <c r="J1955" s="24" t="str">
        <f t="shared" si="183"/>
        <v>comune.santabrigida@pec.regione.lombardia.it</v>
      </c>
      <c r="K1955" s="24" t="str">
        <f t="shared" si="184"/>
        <v>NORD-OVEST</v>
      </c>
      <c r="L1955" s="24" t="str">
        <f t="shared" si="185"/>
        <v>LOMBARDIA</v>
      </c>
    </row>
    <row r="1956" spans="1:12" x14ac:dyDescent="0.2">
      <c r="A1956" s="1" t="s">
        <v>13052</v>
      </c>
      <c r="B1956" s="1" t="s">
        <v>13053</v>
      </c>
      <c r="C1956" s="29" t="s">
        <v>15803</v>
      </c>
      <c r="D1956" s="29" t="s">
        <v>15876</v>
      </c>
      <c r="E1956" s="3">
        <v>6390</v>
      </c>
      <c r="F1956" s="7" t="str">
        <f t="shared" si="180"/>
        <v/>
      </c>
      <c r="G1956" s="7" t="str">
        <f t="shared" si="181"/>
        <v>LOMBARDIA</v>
      </c>
      <c r="I1956" s="24" t="str">
        <f t="shared" si="182"/>
        <v>SARNICO</v>
      </c>
      <c r="J1956" s="24" t="str">
        <f t="shared" si="183"/>
        <v>protocollo@pec.comune.sarnico.bg.it</v>
      </c>
      <c r="K1956" s="24" t="str">
        <f t="shared" si="184"/>
        <v>NORD-OVEST</v>
      </c>
      <c r="L1956" s="24" t="str">
        <f t="shared" si="185"/>
        <v>LOMBARDIA</v>
      </c>
    </row>
    <row r="1957" spans="1:12" x14ac:dyDescent="0.2">
      <c r="A1957" s="1" t="s">
        <v>13169</v>
      </c>
      <c r="B1957" s="1" t="s">
        <v>13170</v>
      </c>
      <c r="C1957" s="29" t="s">
        <v>15803</v>
      </c>
      <c r="D1957" s="29" t="s">
        <v>15876</v>
      </c>
      <c r="E1957" s="3">
        <v>9835</v>
      </c>
      <c r="F1957" s="7" t="str">
        <f t="shared" si="180"/>
        <v/>
      </c>
      <c r="G1957" s="7" t="str">
        <f t="shared" si="181"/>
        <v>LOMBARDIA</v>
      </c>
      <c r="I1957" s="24" t="str">
        <f t="shared" si="182"/>
        <v>SCANZOROSCIATE</v>
      </c>
      <c r="J1957" s="24" t="str">
        <f t="shared" si="183"/>
        <v>protocollo@pec.comune.scanzorosciate.bg.it</v>
      </c>
      <c r="K1957" s="24" t="str">
        <f t="shared" si="184"/>
        <v>NORD-OVEST</v>
      </c>
      <c r="L1957" s="24" t="str">
        <f t="shared" si="185"/>
        <v>LOMBARDIA</v>
      </c>
    </row>
    <row r="1958" spans="1:12" x14ac:dyDescent="0.2">
      <c r="A1958" s="1" t="s">
        <v>13195</v>
      </c>
      <c r="B1958" s="1" t="s">
        <v>13196</v>
      </c>
      <c r="C1958" s="29" t="s">
        <v>15803</v>
      </c>
      <c r="D1958" s="29" t="s">
        <v>15876</v>
      </c>
      <c r="E1958" s="3">
        <v>1250</v>
      </c>
      <c r="F1958" s="7" t="str">
        <f t="shared" si="180"/>
        <v/>
      </c>
      <c r="G1958" s="7" t="str">
        <f t="shared" si="181"/>
        <v>LOMBARDIA</v>
      </c>
      <c r="I1958" s="24" t="str">
        <f t="shared" si="182"/>
        <v>SCHILPARIO</v>
      </c>
      <c r="J1958" s="24" t="str">
        <f t="shared" si="183"/>
        <v>protocollo@schilpario.legalmail.it</v>
      </c>
      <c r="K1958" s="24" t="str">
        <f t="shared" si="184"/>
        <v>NORD-OVEST</v>
      </c>
      <c r="L1958" s="24" t="str">
        <f t="shared" si="185"/>
        <v>LOMBARDIA</v>
      </c>
    </row>
    <row r="1959" spans="1:12" x14ac:dyDescent="0.2">
      <c r="A1959" s="1" t="s">
        <v>13256</v>
      </c>
      <c r="B1959" s="1" t="s">
        <v>13257</v>
      </c>
      <c r="C1959" s="29" t="s">
        <v>15803</v>
      </c>
      <c r="D1959" s="29" t="s">
        <v>15876</v>
      </c>
      <c r="E1959" s="3">
        <v>2507</v>
      </c>
      <c r="F1959" s="7" t="str">
        <f t="shared" si="180"/>
        <v/>
      </c>
      <c r="G1959" s="7" t="str">
        <f t="shared" si="181"/>
        <v>LOMBARDIA</v>
      </c>
      <c r="I1959" s="24" t="str">
        <f t="shared" si="182"/>
        <v>SEDRINA</v>
      </c>
      <c r="J1959" s="24" t="str">
        <f t="shared" si="183"/>
        <v>segreteria.comune.sedrina@pec.regione.lombardia.it</v>
      </c>
      <c r="K1959" s="24" t="str">
        <f t="shared" si="184"/>
        <v>NORD-OVEST</v>
      </c>
      <c r="L1959" s="24" t="str">
        <f t="shared" si="185"/>
        <v>LOMBARDIA</v>
      </c>
    </row>
    <row r="1960" spans="1:12" x14ac:dyDescent="0.2">
      <c r="A1960" s="1" t="s">
        <v>13296</v>
      </c>
      <c r="B1960" s="1" t="s">
        <v>13297</v>
      </c>
      <c r="C1960" s="29" t="s">
        <v>15803</v>
      </c>
      <c r="D1960" s="29" t="s">
        <v>15876</v>
      </c>
      <c r="E1960" s="3">
        <v>1991</v>
      </c>
      <c r="F1960" s="7" t="str">
        <f t="shared" si="180"/>
        <v/>
      </c>
      <c r="G1960" s="7" t="str">
        <f t="shared" si="181"/>
        <v>LOMBARDIA</v>
      </c>
      <c r="I1960" s="24" t="str">
        <f t="shared" si="182"/>
        <v>SELVINO</v>
      </c>
      <c r="J1960" s="24" t="str">
        <f t="shared" si="183"/>
        <v>protocollo@pec.comunediselvino.it</v>
      </c>
      <c r="K1960" s="24" t="str">
        <f t="shared" si="184"/>
        <v>NORD-OVEST</v>
      </c>
      <c r="L1960" s="24" t="str">
        <f t="shared" si="185"/>
        <v>LOMBARDIA</v>
      </c>
    </row>
    <row r="1961" spans="1:12" x14ac:dyDescent="0.2">
      <c r="A1961" s="1" t="s">
        <v>13347</v>
      </c>
      <c r="B1961" s="1" t="s">
        <v>13348</v>
      </c>
      <c r="C1961" s="29" t="s">
        <v>15803</v>
      </c>
      <c r="D1961" s="29" t="s">
        <v>15876</v>
      </c>
      <c r="E1961" s="3">
        <v>24336</v>
      </c>
      <c r="F1961" s="7" t="str">
        <f t="shared" si="180"/>
        <v/>
      </c>
      <c r="G1961" s="7" t="str">
        <f t="shared" si="181"/>
        <v>LOMBARDIA</v>
      </c>
      <c r="I1961" s="24" t="str">
        <f t="shared" si="182"/>
        <v>SERIATE</v>
      </c>
      <c r="J1961" s="24" t="str">
        <f t="shared" si="183"/>
        <v>comune.seriate@pec.it</v>
      </c>
      <c r="K1961" s="24" t="str">
        <f t="shared" si="184"/>
        <v>NORD-OVEST</v>
      </c>
      <c r="L1961" s="24" t="str">
        <f t="shared" si="185"/>
        <v>LOMBARDIA</v>
      </c>
    </row>
    <row r="1962" spans="1:12" x14ac:dyDescent="0.2">
      <c r="A1962" s="1" t="s">
        <v>13349</v>
      </c>
      <c r="B1962" s="1" t="s">
        <v>13350</v>
      </c>
      <c r="C1962" s="29" t="s">
        <v>15803</v>
      </c>
      <c r="D1962" s="29" t="s">
        <v>15876</v>
      </c>
      <c r="E1962" s="3">
        <v>2165</v>
      </c>
      <c r="F1962" s="7" t="str">
        <f t="shared" si="180"/>
        <v/>
      </c>
      <c r="G1962" s="7" t="str">
        <f t="shared" si="181"/>
        <v>LOMBARDIA</v>
      </c>
      <c r="I1962" s="24" t="str">
        <f t="shared" si="182"/>
        <v>SERINA</v>
      </c>
      <c r="J1962" s="24" t="str">
        <f t="shared" si="183"/>
        <v>comune.serina@pec.regione.lombardia.it</v>
      </c>
      <c r="K1962" s="24" t="str">
        <f t="shared" si="184"/>
        <v>NORD-OVEST</v>
      </c>
      <c r="L1962" s="24" t="str">
        <f t="shared" si="185"/>
        <v>LOMBARDIA</v>
      </c>
    </row>
    <row r="1963" spans="1:12" x14ac:dyDescent="0.2">
      <c r="A1963" s="1" t="s">
        <v>13633</v>
      </c>
      <c r="B1963" s="1" t="s">
        <v>13634</v>
      </c>
      <c r="C1963" s="29" t="s">
        <v>15803</v>
      </c>
      <c r="D1963" s="29" t="s">
        <v>15876</v>
      </c>
      <c r="E1963" s="3">
        <v>1735</v>
      </c>
      <c r="F1963" s="7" t="str">
        <f t="shared" si="180"/>
        <v/>
      </c>
      <c r="G1963" s="7" t="str">
        <f t="shared" si="181"/>
        <v>LOMBARDIA</v>
      </c>
      <c r="I1963" s="24" t="str">
        <f t="shared" si="182"/>
        <v>SOLTO COLLINA</v>
      </c>
      <c r="J1963" s="24" t="str">
        <f t="shared" si="183"/>
        <v>comune.soltocollina@pec.regione.lombardia.it</v>
      </c>
      <c r="K1963" s="24" t="str">
        <f t="shared" si="184"/>
        <v>NORD-OVEST</v>
      </c>
      <c r="L1963" s="24" t="str">
        <f t="shared" si="185"/>
        <v>LOMBARDIA</v>
      </c>
    </row>
    <row r="1964" spans="1:12" x14ac:dyDescent="0.2">
      <c r="A1964" s="1" t="s">
        <v>13663</v>
      </c>
      <c r="B1964" s="1" t="s">
        <v>13664</v>
      </c>
      <c r="C1964" s="29" t="s">
        <v>15803</v>
      </c>
      <c r="D1964" s="29" t="s">
        <v>15876</v>
      </c>
      <c r="E1964" s="3">
        <v>702</v>
      </c>
      <c r="F1964" s="7" t="str">
        <f t="shared" si="180"/>
        <v/>
      </c>
      <c r="G1964" s="7" t="str">
        <f t="shared" si="181"/>
        <v>LOMBARDIA</v>
      </c>
      <c r="I1964" s="24" t="str">
        <f t="shared" si="182"/>
        <v>SONGAVAZZO</v>
      </c>
      <c r="J1964" s="24" t="str">
        <f t="shared" si="183"/>
        <v>comune.songavazzo@pec.regione.lombardia.it</v>
      </c>
      <c r="K1964" s="24" t="str">
        <f t="shared" si="184"/>
        <v>NORD-OVEST</v>
      </c>
      <c r="L1964" s="24" t="str">
        <f t="shared" si="185"/>
        <v>LOMBARDIA</v>
      </c>
    </row>
    <row r="1965" spans="1:12" x14ac:dyDescent="0.2">
      <c r="A1965" s="1" t="s">
        <v>13702</v>
      </c>
      <c r="B1965" s="1" t="s">
        <v>13703</v>
      </c>
      <c r="C1965" s="29" t="s">
        <v>15803</v>
      </c>
      <c r="D1965" s="29" t="s">
        <v>15876</v>
      </c>
      <c r="E1965" s="3">
        <v>9097</v>
      </c>
      <c r="F1965" s="7" t="str">
        <f t="shared" si="180"/>
        <v/>
      </c>
      <c r="G1965" s="7" t="str">
        <f t="shared" si="181"/>
        <v>LOMBARDIA</v>
      </c>
      <c r="I1965" s="24" t="str">
        <f t="shared" si="182"/>
        <v>SORISOLE</v>
      </c>
      <c r="J1965" s="24" t="str">
        <f t="shared" si="183"/>
        <v>comune.sorisole@legalmail.it</v>
      </c>
      <c r="K1965" s="24" t="str">
        <f t="shared" si="184"/>
        <v>NORD-OVEST</v>
      </c>
      <c r="L1965" s="24" t="str">
        <f t="shared" si="185"/>
        <v>LOMBARDIA</v>
      </c>
    </row>
    <row r="1966" spans="1:12" x14ac:dyDescent="0.2">
      <c r="A1966" s="1" t="s">
        <v>13722</v>
      </c>
      <c r="B1966" s="1" t="s">
        <v>13723</v>
      </c>
      <c r="C1966" s="29" t="s">
        <v>15803</v>
      </c>
      <c r="D1966" s="29" t="s">
        <v>15876</v>
      </c>
      <c r="E1966" s="3">
        <v>4291</v>
      </c>
      <c r="F1966" s="7" t="str">
        <f t="shared" si="180"/>
        <v/>
      </c>
      <c r="G1966" s="7" t="str">
        <f t="shared" si="181"/>
        <v>LOMBARDIA</v>
      </c>
      <c r="I1966" s="24" t="str">
        <f t="shared" si="182"/>
        <v>SOTTO IL MONTE GIOVANNI XXIII</v>
      </c>
      <c r="J1966" s="24" t="str">
        <f t="shared" si="183"/>
        <v>comunesottoilmontegiovannixxiii@halleycert.it</v>
      </c>
      <c r="K1966" s="24" t="str">
        <f t="shared" si="184"/>
        <v>NORD-OVEST</v>
      </c>
      <c r="L1966" s="24" t="str">
        <f t="shared" si="185"/>
        <v>LOMBARDIA</v>
      </c>
    </row>
    <row r="1967" spans="1:12" x14ac:dyDescent="0.2">
      <c r="A1967" s="1" t="s">
        <v>13727</v>
      </c>
      <c r="B1967" s="1" t="s">
        <v>16245</v>
      </c>
      <c r="C1967" s="29" t="s">
        <v>15803</v>
      </c>
      <c r="D1967" s="29" t="s">
        <v>15876</v>
      </c>
      <c r="E1967" s="3">
        <v>5509</v>
      </c>
      <c r="F1967" s="7" t="str">
        <f t="shared" si="180"/>
        <v/>
      </c>
      <c r="G1967" s="7" t="str">
        <f t="shared" si="181"/>
        <v>LOMBARDIA</v>
      </c>
      <c r="I1967" s="24" t="str">
        <f t="shared" si="182"/>
        <v>SOVERE</v>
      </c>
      <c r="J1967" s="24" t="str">
        <f t="shared" si="183"/>
        <v>anagrafe.comune.sovere@pec.regione.lombardia.bg.it</v>
      </c>
      <c r="K1967" s="24" t="str">
        <f t="shared" si="184"/>
        <v>NORD-OVEST</v>
      </c>
      <c r="L1967" s="24" t="str">
        <f t="shared" si="185"/>
        <v>LOMBARDIA</v>
      </c>
    </row>
    <row r="1968" spans="1:12" x14ac:dyDescent="0.2">
      <c r="A1968" s="1" t="s">
        <v>13791</v>
      </c>
      <c r="B1968" s="1" t="s">
        <v>13792</v>
      </c>
      <c r="C1968" s="29" t="s">
        <v>15803</v>
      </c>
      <c r="D1968" s="29" t="s">
        <v>15876</v>
      </c>
      <c r="E1968" s="3">
        <v>1038</v>
      </c>
      <c r="F1968" s="7" t="str">
        <f t="shared" si="180"/>
        <v/>
      </c>
      <c r="G1968" s="7" t="str">
        <f t="shared" si="181"/>
        <v>LOMBARDIA</v>
      </c>
      <c r="I1968" s="24" t="str">
        <f t="shared" si="182"/>
        <v>SPINONE AL LAGO</v>
      </c>
      <c r="J1968" s="24" t="str">
        <f t="shared" si="183"/>
        <v>protocollo@comunespinone.legalmail.it</v>
      </c>
      <c r="K1968" s="24" t="str">
        <f t="shared" si="184"/>
        <v>NORD-OVEST</v>
      </c>
      <c r="L1968" s="24" t="str">
        <f t="shared" si="185"/>
        <v>LOMBARDIA</v>
      </c>
    </row>
    <row r="1969" spans="1:12" x14ac:dyDescent="0.2">
      <c r="A1969" s="1" t="s">
        <v>13795</v>
      </c>
      <c r="B1969" s="1" t="s">
        <v>13796</v>
      </c>
      <c r="C1969" s="29" t="s">
        <v>15803</v>
      </c>
      <c r="D1969" s="29" t="s">
        <v>15876</v>
      </c>
      <c r="E1969" s="3">
        <v>5639</v>
      </c>
      <c r="F1969" s="7" t="str">
        <f t="shared" si="180"/>
        <v/>
      </c>
      <c r="G1969" s="7" t="str">
        <f t="shared" si="181"/>
        <v>LOMBARDIA</v>
      </c>
      <c r="I1969" s="24" t="str">
        <f t="shared" si="182"/>
        <v>SPIRANO</v>
      </c>
      <c r="J1969" s="24" t="str">
        <f t="shared" si="183"/>
        <v>posta@pec.comune.spirano.bg.it</v>
      </c>
      <c r="K1969" s="24" t="str">
        <f t="shared" si="184"/>
        <v>NORD-OVEST</v>
      </c>
      <c r="L1969" s="24" t="str">
        <f t="shared" si="185"/>
        <v>LOMBARDIA</v>
      </c>
    </row>
    <row r="1970" spans="1:12" x14ac:dyDescent="0.2">
      <c r="A1970" s="1" t="s">
        <v>13847</v>
      </c>
      <c r="B1970" s="1" t="s">
        <v>13848</v>
      </c>
      <c r="C1970" s="29" t="s">
        <v>15803</v>
      </c>
      <c r="D1970" s="29" t="s">
        <v>15876</v>
      </c>
      <c r="E1970" s="3">
        <v>12623</v>
      </c>
      <c r="F1970" s="7" t="str">
        <f t="shared" si="180"/>
        <v/>
      </c>
      <c r="G1970" s="7" t="str">
        <f t="shared" si="181"/>
        <v>LOMBARDIA</v>
      </c>
      <c r="I1970" s="24" t="str">
        <f t="shared" si="182"/>
        <v>STEZZANO</v>
      </c>
      <c r="J1970" s="24" t="str">
        <f t="shared" si="183"/>
        <v>protocollostezzano@propec.it</v>
      </c>
      <c r="K1970" s="24" t="str">
        <f t="shared" si="184"/>
        <v>NORD-OVEST</v>
      </c>
      <c r="L1970" s="24" t="str">
        <f t="shared" si="185"/>
        <v>LOMBARDIA</v>
      </c>
    </row>
    <row r="1971" spans="1:12" x14ac:dyDescent="0.2">
      <c r="A1971" s="1" t="s">
        <v>13896</v>
      </c>
      <c r="B1971" s="1" t="s">
        <v>13897</v>
      </c>
      <c r="C1971" s="29" t="s">
        <v>15803</v>
      </c>
      <c r="D1971" s="29" t="s">
        <v>15876</v>
      </c>
      <c r="E1971" s="3">
        <v>1066</v>
      </c>
      <c r="F1971" s="7" t="str">
        <f t="shared" si="180"/>
        <v/>
      </c>
      <c r="G1971" s="7" t="str">
        <f t="shared" si="181"/>
        <v>LOMBARDIA</v>
      </c>
      <c r="I1971" s="24" t="str">
        <f t="shared" si="182"/>
        <v>STROZZA</v>
      </c>
      <c r="J1971" s="24" t="str">
        <f t="shared" si="183"/>
        <v>comune.strozza@pec.regione.lombardia.it</v>
      </c>
      <c r="K1971" s="24" t="str">
        <f t="shared" si="184"/>
        <v>NORD-OVEST</v>
      </c>
      <c r="L1971" s="24" t="str">
        <f t="shared" si="185"/>
        <v>LOMBARDIA</v>
      </c>
    </row>
    <row r="1972" spans="1:12" x14ac:dyDescent="0.2">
      <c r="A1972" s="1" t="s">
        <v>13914</v>
      </c>
      <c r="B1972" s="1" t="s">
        <v>13915</v>
      </c>
      <c r="C1972" s="29" t="s">
        <v>15803</v>
      </c>
      <c r="D1972" s="29" t="s">
        <v>15876</v>
      </c>
      <c r="E1972" s="3">
        <v>3873</v>
      </c>
      <c r="F1972" s="7" t="str">
        <f t="shared" si="180"/>
        <v/>
      </c>
      <c r="G1972" s="7" t="str">
        <f t="shared" si="181"/>
        <v>LOMBARDIA</v>
      </c>
      <c r="I1972" s="24" t="str">
        <f t="shared" si="182"/>
        <v>SUISIO</v>
      </c>
      <c r="J1972" s="24" t="str">
        <f t="shared" si="183"/>
        <v>protocollo@pec.comune.suisio.bg.it</v>
      </c>
      <c r="K1972" s="24" t="str">
        <f t="shared" si="184"/>
        <v>NORD-OVEST</v>
      </c>
      <c r="L1972" s="24" t="str">
        <f t="shared" si="185"/>
        <v>LOMBARDIA</v>
      </c>
    </row>
    <row r="1973" spans="1:12" x14ac:dyDescent="0.2">
      <c r="A1973" s="1" t="s">
        <v>13978</v>
      </c>
      <c r="B1973" s="1" t="s">
        <v>13979</v>
      </c>
      <c r="C1973" s="29" t="s">
        <v>15803</v>
      </c>
      <c r="D1973" s="29" t="s">
        <v>15876</v>
      </c>
      <c r="E1973" s="3">
        <v>603</v>
      </c>
      <c r="F1973" s="7" t="str">
        <f t="shared" si="180"/>
        <v/>
      </c>
      <c r="G1973" s="7" t="str">
        <f t="shared" si="181"/>
        <v>LOMBARDIA</v>
      </c>
      <c r="I1973" s="24" t="str">
        <f t="shared" si="182"/>
        <v>TALEGGIO</v>
      </c>
      <c r="J1973" s="24" t="str">
        <f t="shared" si="183"/>
        <v>comune.taleggio@pec.regione.lombardia.it</v>
      </c>
      <c r="K1973" s="24" t="str">
        <f t="shared" si="184"/>
        <v>NORD-OVEST</v>
      </c>
      <c r="L1973" s="24" t="str">
        <f t="shared" si="185"/>
        <v>LOMBARDIA</v>
      </c>
    </row>
    <row r="1974" spans="1:12" x14ac:dyDescent="0.2">
      <c r="A1974" s="1" t="s">
        <v>14027</v>
      </c>
      <c r="B1974" s="1" t="s">
        <v>14028</v>
      </c>
      <c r="C1974" s="29" t="s">
        <v>15803</v>
      </c>
      <c r="D1974" s="29" t="s">
        <v>15876</v>
      </c>
      <c r="E1974" s="3">
        <v>2140</v>
      </c>
      <c r="F1974" s="7" t="str">
        <f t="shared" si="180"/>
        <v/>
      </c>
      <c r="G1974" s="7" t="str">
        <f t="shared" si="181"/>
        <v>LOMBARDIA</v>
      </c>
      <c r="I1974" s="24" t="str">
        <f t="shared" si="182"/>
        <v>TAVERNOLA BERGAMASCA</v>
      </c>
      <c r="J1974" s="24" t="str">
        <f t="shared" si="183"/>
        <v>comune.tavernola-bergamasca@pec.regione.lombardia.it</v>
      </c>
      <c r="K1974" s="24" t="str">
        <f t="shared" si="184"/>
        <v>NORD-OVEST</v>
      </c>
      <c r="L1974" s="24" t="str">
        <f t="shared" si="185"/>
        <v>LOMBARDIA</v>
      </c>
    </row>
    <row r="1975" spans="1:12" x14ac:dyDescent="0.2">
      <c r="A1975" s="1" t="s">
        <v>14051</v>
      </c>
      <c r="B1975" s="1" t="s">
        <v>14052</v>
      </c>
      <c r="C1975" s="29" t="s">
        <v>15803</v>
      </c>
      <c r="D1975" s="29" t="s">
        <v>15876</v>
      </c>
      <c r="E1975" s="3">
        <v>4857</v>
      </c>
      <c r="F1975" s="7" t="str">
        <f t="shared" si="180"/>
        <v/>
      </c>
      <c r="G1975" s="7" t="str">
        <f t="shared" si="181"/>
        <v>LOMBARDIA</v>
      </c>
      <c r="I1975" s="24" t="str">
        <f t="shared" si="182"/>
        <v>TELGATE</v>
      </c>
      <c r="J1975" s="24" t="str">
        <f t="shared" si="183"/>
        <v>comune.telgate@pec.it</v>
      </c>
      <c r="K1975" s="24" t="str">
        <f t="shared" si="184"/>
        <v>NORD-OVEST</v>
      </c>
      <c r="L1975" s="24" t="str">
        <f t="shared" si="185"/>
        <v>LOMBARDIA</v>
      </c>
    </row>
    <row r="1976" spans="1:12" x14ac:dyDescent="0.2">
      <c r="A1976" s="1" t="s">
        <v>14101</v>
      </c>
      <c r="B1976" s="1" t="s">
        <v>14102</v>
      </c>
      <c r="C1976" s="29" t="s">
        <v>15803</v>
      </c>
      <c r="D1976" s="29" t="s">
        <v>15876</v>
      </c>
      <c r="E1976" s="3">
        <v>7665</v>
      </c>
      <c r="F1976" s="7" t="str">
        <f t="shared" si="180"/>
        <v/>
      </c>
      <c r="G1976" s="7" t="str">
        <f t="shared" si="181"/>
        <v>LOMBARDIA</v>
      </c>
      <c r="I1976" s="24" t="str">
        <f t="shared" si="182"/>
        <v>TERNO D'ISOLA</v>
      </c>
      <c r="J1976" s="24" t="str">
        <f t="shared" si="183"/>
        <v>pec@pec.comune.ternodisola.bg.it</v>
      </c>
      <c r="K1976" s="24" t="str">
        <f t="shared" si="184"/>
        <v>NORD-OVEST</v>
      </c>
      <c r="L1976" s="24" t="str">
        <f t="shared" si="185"/>
        <v>LOMBARDIA</v>
      </c>
    </row>
    <row r="1977" spans="1:12" x14ac:dyDescent="0.2">
      <c r="A1977" s="1" t="s">
        <v>14296</v>
      </c>
      <c r="B1977" s="1" t="s">
        <v>14297</v>
      </c>
      <c r="C1977" s="29" t="s">
        <v>15803</v>
      </c>
      <c r="D1977" s="29" t="s">
        <v>15876</v>
      </c>
      <c r="E1977" s="3">
        <v>8333</v>
      </c>
      <c r="F1977" s="7" t="str">
        <f t="shared" si="180"/>
        <v/>
      </c>
      <c r="G1977" s="7" t="str">
        <f t="shared" si="181"/>
        <v>LOMBARDIA</v>
      </c>
      <c r="I1977" s="24" t="str">
        <f t="shared" si="182"/>
        <v>TORRE BOLDONE</v>
      </c>
      <c r="J1977" s="24" t="str">
        <f t="shared" si="183"/>
        <v>comune.torreboldone@pec.regione.lombardia.it</v>
      </c>
      <c r="K1977" s="24" t="str">
        <f t="shared" si="184"/>
        <v>NORD-OVEST</v>
      </c>
      <c r="L1977" s="24" t="str">
        <f t="shared" si="185"/>
        <v>LOMBARDIA</v>
      </c>
    </row>
    <row r="1978" spans="1:12" x14ac:dyDescent="0.2">
      <c r="A1978" s="6" t="s">
        <v>14308</v>
      </c>
      <c r="B1978" s="1" t="s">
        <v>16222</v>
      </c>
      <c r="C1978" s="31" t="s">
        <v>15803</v>
      </c>
      <c r="D1978" s="31" t="s">
        <v>15876</v>
      </c>
      <c r="E1978" s="7">
        <v>2007</v>
      </c>
      <c r="F1978" s="7" t="str">
        <f t="shared" si="180"/>
        <v/>
      </c>
      <c r="G1978" s="7" t="str">
        <f t="shared" si="181"/>
        <v>LOMBARDIA</v>
      </c>
      <c r="I1978" s="24" t="str">
        <f t="shared" si="182"/>
        <v>TORRE DE' BUSI</v>
      </c>
      <c r="J1978" s="24" t="str">
        <f t="shared" si="183"/>
        <v>PEC NON ESISTENTE</v>
      </c>
      <c r="K1978" s="24" t="str">
        <f t="shared" si="184"/>
        <v>NORD-OVEST</v>
      </c>
      <c r="L1978" s="24" t="str">
        <f t="shared" si="185"/>
        <v>LOMBARDIA</v>
      </c>
    </row>
    <row r="1979" spans="1:12" x14ac:dyDescent="0.2">
      <c r="A1979" s="1" t="s">
        <v>14316</v>
      </c>
      <c r="B1979" s="1" t="s">
        <v>16222</v>
      </c>
      <c r="C1979" s="29" t="s">
        <v>15803</v>
      </c>
      <c r="D1979" s="29" t="s">
        <v>15876</v>
      </c>
      <c r="E1979" s="3">
        <v>2310</v>
      </c>
      <c r="F1979" s="7" t="str">
        <f t="shared" si="180"/>
        <v/>
      </c>
      <c r="G1979" s="7" t="str">
        <f t="shared" si="181"/>
        <v>LOMBARDIA</v>
      </c>
      <c r="I1979" s="24" t="str">
        <f t="shared" si="182"/>
        <v>TORRE DE' ROVERI</v>
      </c>
      <c r="J1979" s="24" t="str">
        <f t="shared" si="183"/>
        <v>PEC NON ESISTENTE</v>
      </c>
      <c r="K1979" s="24" t="str">
        <f t="shared" si="184"/>
        <v>NORD-OVEST</v>
      </c>
      <c r="L1979" s="24" t="str">
        <f t="shared" si="185"/>
        <v>LOMBARDIA</v>
      </c>
    </row>
    <row r="1980" spans="1:12" x14ac:dyDescent="0.2">
      <c r="A1980" s="1" t="s">
        <v>14330</v>
      </c>
      <c r="B1980" s="1" t="s">
        <v>14331</v>
      </c>
      <c r="C1980" s="29" t="s">
        <v>15803</v>
      </c>
      <c r="D1980" s="29" t="s">
        <v>15876</v>
      </c>
      <c r="E1980" s="3">
        <v>1114</v>
      </c>
      <c r="F1980" s="7" t="str">
        <f t="shared" si="180"/>
        <v/>
      </c>
      <c r="G1980" s="7" t="str">
        <f t="shared" si="181"/>
        <v>LOMBARDIA</v>
      </c>
      <c r="I1980" s="24" t="str">
        <f t="shared" si="182"/>
        <v>TORRE PALLAVICINA</v>
      </c>
      <c r="J1980" s="24" t="str">
        <f t="shared" si="183"/>
        <v>segreteria@comune.torrepallavicina.legalmailpa.it</v>
      </c>
      <c r="K1980" s="24" t="str">
        <f t="shared" si="184"/>
        <v>NORD-OVEST</v>
      </c>
      <c r="L1980" s="24" t="str">
        <f t="shared" si="185"/>
        <v>LOMBARDIA</v>
      </c>
    </row>
    <row r="1981" spans="1:12" x14ac:dyDescent="0.2">
      <c r="A1981" s="1" t="s">
        <v>14518</v>
      </c>
      <c r="B1981" s="1" t="s">
        <v>14519</v>
      </c>
      <c r="C1981" s="29" t="s">
        <v>15803</v>
      </c>
      <c r="D1981" s="29" t="s">
        <v>15876</v>
      </c>
      <c r="E1981" s="3">
        <v>9427</v>
      </c>
      <c r="F1981" s="7" t="str">
        <f t="shared" si="180"/>
        <v/>
      </c>
      <c r="G1981" s="7" t="str">
        <f t="shared" si="181"/>
        <v>LOMBARDIA</v>
      </c>
      <c r="I1981" s="24" t="str">
        <f t="shared" si="182"/>
        <v>TRESCORE BALNEARIO</v>
      </c>
      <c r="J1981" s="24" t="str">
        <f t="shared" si="183"/>
        <v>affarigenerali@comunetrescorebalneario.postecert.it</v>
      </c>
      <c r="K1981" s="24" t="str">
        <f t="shared" si="184"/>
        <v>NORD-OVEST</v>
      </c>
      <c r="L1981" s="24" t="str">
        <f t="shared" si="185"/>
        <v>LOMBARDIA</v>
      </c>
    </row>
    <row r="1982" spans="1:12" x14ac:dyDescent="0.2">
      <c r="A1982" s="1" t="s">
        <v>14536</v>
      </c>
      <c r="B1982" s="1" t="s">
        <v>14537</v>
      </c>
      <c r="C1982" s="29" t="s">
        <v>15803</v>
      </c>
      <c r="D1982" s="29" t="s">
        <v>15876</v>
      </c>
      <c r="E1982" s="3">
        <v>28410</v>
      </c>
      <c r="F1982" s="7" t="str">
        <f t="shared" si="180"/>
        <v/>
      </c>
      <c r="G1982" s="7" t="str">
        <f t="shared" si="181"/>
        <v>LOMBARDIA</v>
      </c>
      <c r="I1982" s="24" t="str">
        <f t="shared" si="182"/>
        <v>TREVIGLIO</v>
      </c>
      <c r="J1982" s="24" t="str">
        <f t="shared" si="183"/>
        <v>comune.treviglio@legalmail.it</v>
      </c>
      <c r="K1982" s="24" t="str">
        <f t="shared" si="184"/>
        <v>NORD-OVEST</v>
      </c>
      <c r="L1982" s="24" t="str">
        <f t="shared" si="185"/>
        <v>LOMBARDIA</v>
      </c>
    </row>
    <row r="1983" spans="1:12" x14ac:dyDescent="0.2">
      <c r="A1983" s="1" t="s">
        <v>14544</v>
      </c>
      <c r="B1983" s="1" t="s">
        <v>14545</v>
      </c>
      <c r="C1983" s="29" t="s">
        <v>15803</v>
      </c>
      <c r="D1983" s="29" t="s">
        <v>15876</v>
      </c>
      <c r="E1983" s="3">
        <v>10302</v>
      </c>
      <c r="F1983" s="7" t="str">
        <f t="shared" si="180"/>
        <v/>
      </c>
      <c r="G1983" s="7" t="str">
        <f t="shared" si="181"/>
        <v>LOMBARDIA</v>
      </c>
      <c r="I1983" s="24" t="str">
        <f t="shared" si="182"/>
        <v>TREVIOLO</v>
      </c>
      <c r="J1983" s="24" t="str">
        <f t="shared" si="183"/>
        <v>comune.treviolo@legalmail.it</v>
      </c>
      <c r="K1983" s="24" t="str">
        <f t="shared" si="184"/>
        <v>NORD-OVEST</v>
      </c>
      <c r="L1983" s="24" t="str">
        <f t="shared" si="185"/>
        <v>LOMBARDIA</v>
      </c>
    </row>
    <row r="1984" spans="1:12" x14ac:dyDescent="0.2">
      <c r="A1984" s="1" t="s">
        <v>14670</v>
      </c>
      <c r="B1984" s="1" t="s">
        <v>14671</v>
      </c>
      <c r="C1984" s="29" t="s">
        <v>15803</v>
      </c>
      <c r="D1984" s="29" t="s">
        <v>15876</v>
      </c>
      <c r="E1984" s="3">
        <v>1399</v>
      </c>
      <c r="F1984" s="7" t="str">
        <f t="shared" si="180"/>
        <v/>
      </c>
      <c r="G1984" s="7" t="str">
        <f t="shared" si="181"/>
        <v>LOMBARDIA</v>
      </c>
      <c r="I1984" s="24" t="str">
        <f t="shared" si="182"/>
        <v>UBIALE CLANEZZO</v>
      </c>
      <c r="J1984" s="24" t="str">
        <f t="shared" si="183"/>
        <v>segreteria.comune.ubialeclanezzo@pec.regione.lombardia.it</v>
      </c>
      <c r="K1984" s="24" t="str">
        <f t="shared" si="184"/>
        <v>NORD-OVEST</v>
      </c>
      <c r="L1984" s="24" t="str">
        <f t="shared" si="185"/>
        <v>LOMBARDIA</v>
      </c>
    </row>
    <row r="1985" spans="1:12" x14ac:dyDescent="0.2">
      <c r="A1985" s="1" t="s">
        <v>14707</v>
      </c>
      <c r="B1985" s="1" t="s">
        <v>14708</v>
      </c>
      <c r="C1985" s="29" t="s">
        <v>15803</v>
      </c>
      <c r="D1985" s="29" t="s">
        <v>15876</v>
      </c>
      <c r="E1985" s="3">
        <v>9549</v>
      </c>
      <c r="F1985" s="7" t="str">
        <f t="shared" si="180"/>
        <v/>
      </c>
      <c r="G1985" s="7" t="str">
        <f t="shared" si="181"/>
        <v>LOMBARDIA</v>
      </c>
      <c r="I1985" s="24" t="str">
        <f t="shared" si="182"/>
        <v>URGNANO</v>
      </c>
      <c r="J1985" s="24" t="str">
        <f t="shared" si="183"/>
        <v>pec@pec.urgnano.eu</v>
      </c>
      <c r="K1985" s="24" t="str">
        <f t="shared" si="184"/>
        <v>NORD-OVEST</v>
      </c>
      <c r="L1985" s="24" t="str">
        <f t="shared" si="185"/>
        <v>LOMBARDIA</v>
      </c>
    </row>
    <row r="1986" spans="1:12" x14ac:dyDescent="0.2">
      <c r="A1986" s="1" t="s">
        <v>14788</v>
      </c>
      <c r="B1986" s="1" t="s">
        <v>14789</v>
      </c>
      <c r="C1986" s="29" t="s">
        <v>15803</v>
      </c>
      <c r="D1986" s="29" t="s">
        <v>15876</v>
      </c>
      <c r="E1986" s="3">
        <v>1085</v>
      </c>
      <c r="F1986" s="7" t="str">
        <f t="shared" ref="F1986:F2049" si="186">IF(E1986&gt;300000,"Trovato","")</f>
        <v/>
      </c>
      <c r="G1986" s="7" t="str">
        <f t="shared" ref="G1986:G2049" si="187">IF(AND(E1986&gt;=50000,E1986&lt;=100000),"Compreso",D1986)</f>
        <v>LOMBARDIA</v>
      </c>
      <c r="I1986" s="24" t="str">
        <f t="shared" si="182"/>
        <v>VALBONDIONE</v>
      </c>
      <c r="J1986" s="24" t="str">
        <f t="shared" si="183"/>
        <v>comune.valbondione@legalmail.it</v>
      </c>
      <c r="K1986" s="24" t="str">
        <f t="shared" si="184"/>
        <v>NORD-OVEST</v>
      </c>
      <c r="L1986" s="24" t="str">
        <f t="shared" si="185"/>
        <v>LOMBARDIA</v>
      </c>
    </row>
    <row r="1987" spans="1:12" x14ac:dyDescent="0.2">
      <c r="A1987" s="1" t="s">
        <v>14790</v>
      </c>
      <c r="B1987" s="1" t="s">
        <v>14791</v>
      </c>
      <c r="C1987" s="29" t="s">
        <v>15803</v>
      </c>
      <c r="D1987" s="29" t="s">
        <v>15876</v>
      </c>
      <c r="E1987" s="3">
        <v>3886</v>
      </c>
      <c r="F1987" s="7" t="str">
        <f t="shared" si="186"/>
        <v/>
      </c>
      <c r="G1987" s="7" t="str">
        <f t="shared" si="187"/>
        <v>LOMBARDIA</v>
      </c>
      <c r="I1987" s="24" t="str">
        <f t="shared" ref="I1987:I2050" si="188">TRIM(A1987)</f>
        <v>VALBREMBO</v>
      </c>
      <c r="J1987" s="24" t="str">
        <f t="shared" ref="J1987:J2050" si="189">TRIM(B1987)</f>
        <v>comune.valbrembo@cert.legalmail.it</v>
      </c>
      <c r="K1987" s="24" t="str">
        <f t="shared" ref="K1987:K2050" si="190">TRIM(C1987)</f>
        <v>NORD-OVEST</v>
      </c>
      <c r="L1987" s="24" t="str">
        <f t="shared" ref="L1987:L2050" si="191">TRIM(D1987)</f>
        <v>LOMBARDIA</v>
      </c>
    </row>
    <row r="1988" spans="1:12" x14ac:dyDescent="0.2">
      <c r="A1988" s="1" t="s">
        <v>14852</v>
      </c>
      <c r="B1988" s="1" t="s">
        <v>14853</v>
      </c>
      <c r="C1988" s="29" t="s">
        <v>15803</v>
      </c>
      <c r="D1988" s="29" t="s">
        <v>15876</v>
      </c>
      <c r="E1988" s="3">
        <v>607</v>
      </c>
      <c r="F1988" s="7" t="str">
        <f t="shared" si="186"/>
        <v/>
      </c>
      <c r="G1988" s="7" t="str">
        <f t="shared" si="187"/>
        <v>LOMBARDIA</v>
      </c>
      <c r="I1988" s="24" t="str">
        <f t="shared" si="188"/>
        <v>VALGOGLIO</v>
      </c>
      <c r="J1988" s="24" t="str">
        <f t="shared" si="189"/>
        <v>comune.valgoglio@legalmail.it</v>
      </c>
      <c r="K1988" s="24" t="str">
        <f t="shared" si="190"/>
        <v>NORD-OVEST</v>
      </c>
      <c r="L1988" s="24" t="str">
        <f t="shared" si="191"/>
        <v>LOMBARDIA</v>
      </c>
    </row>
    <row r="1989" spans="1:12" x14ac:dyDescent="0.2">
      <c r="A1989" s="1" t="s">
        <v>14922</v>
      </c>
      <c r="B1989" s="1" t="s">
        <v>14923</v>
      </c>
      <c r="C1989" s="29" t="s">
        <v>15803</v>
      </c>
      <c r="D1989" s="29" t="s">
        <v>15876</v>
      </c>
      <c r="E1989" s="3">
        <v>136</v>
      </c>
      <c r="F1989" s="7" t="str">
        <f t="shared" si="186"/>
        <v/>
      </c>
      <c r="G1989" s="7" t="str">
        <f t="shared" si="187"/>
        <v>LOMBARDIA</v>
      </c>
      <c r="I1989" s="24" t="str">
        <f t="shared" si="188"/>
        <v>VALLEVE</v>
      </c>
      <c r="J1989" s="24" t="str">
        <f t="shared" si="189"/>
        <v>comune.valleve@pec.regione.lombardia.it</v>
      </c>
      <c r="K1989" s="24" t="str">
        <f t="shared" si="190"/>
        <v>NORD-OVEST</v>
      </c>
      <c r="L1989" s="24" t="str">
        <f t="shared" si="191"/>
        <v>LOMBARDIA</v>
      </c>
    </row>
    <row r="1990" spans="1:12" x14ac:dyDescent="0.2">
      <c r="A1990" s="1" t="s">
        <v>14948</v>
      </c>
      <c r="B1990" s="1" t="s">
        <v>14949</v>
      </c>
      <c r="C1990" s="29" t="s">
        <v>15803</v>
      </c>
      <c r="D1990" s="29" t="s">
        <v>15876</v>
      </c>
      <c r="E1990" s="3">
        <v>207</v>
      </c>
      <c r="F1990" s="7" t="str">
        <f t="shared" si="186"/>
        <v/>
      </c>
      <c r="G1990" s="7" t="str">
        <f t="shared" si="187"/>
        <v>LOMBARDIA</v>
      </c>
      <c r="I1990" s="24" t="str">
        <f t="shared" si="188"/>
        <v>VALNEGRA</v>
      </c>
      <c r="J1990" s="24" t="str">
        <f t="shared" si="189"/>
        <v>comune.valnegra@pec.regione.lombardia.it</v>
      </c>
      <c r="K1990" s="24" t="str">
        <f t="shared" si="190"/>
        <v>NORD-OVEST</v>
      </c>
      <c r="L1990" s="24" t="str">
        <f t="shared" si="191"/>
        <v>LOMBARDIA</v>
      </c>
    </row>
    <row r="1991" spans="1:12" x14ac:dyDescent="0.2">
      <c r="A1991" s="1" t="s">
        <v>14968</v>
      </c>
      <c r="B1991" s="1" t="s">
        <v>14969</v>
      </c>
      <c r="C1991" s="29" t="s">
        <v>15803</v>
      </c>
      <c r="D1991" s="29" t="s">
        <v>15876</v>
      </c>
      <c r="E1991" s="3">
        <v>292</v>
      </c>
      <c r="F1991" s="7" t="str">
        <f t="shared" si="186"/>
        <v/>
      </c>
      <c r="G1991" s="7" t="str">
        <f t="shared" si="187"/>
        <v>LOMBARDIA</v>
      </c>
      <c r="I1991" s="24" t="str">
        <f t="shared" si="188"/>
        <v>VALTORTA</v>
      </c>
      <c r="J1991" s="24" t="str">
        <f t="shared" si="189"/>
        <v>comune.valtorta@pec.regione.lombardia.it</v>
      </c>
      <c r="K1991" s="24" t="str">
        <f t="shared" si="190"/>
        <v>NORD-OVEST</v>
      </c>
      <c r="L1991" s="24" t="str">
        <f t="shared" si="191"/>
        <v>LOMBARDIA</v>
      </c>
    </row>
    <row r="1992" spans="1:12" x14ac:dyDescent="0.2">
      <c r="A1992" s="1" t="s">
        <v>15048</v>
      </c>
      <c r="B1992" s="1" t="s">
        <v>15049</v>
      </c>
      <c r="C1992" s="29" t="s">
        <v>15803</v>
      </c>
      <c r="D1992" s="29" t="s">
        <v>15876</v>
      </c>
      <c r="E1992" s="3">
        <v>210</v>
      </c>
      <c r="F1992" s="7" t="str">
        <f t="shared" si="186"/>
        <v/>
      </c>
      <c r="G1992" s="7" t="str">
        <f t="shared" si="187"/>
        <v>LOMBARDIA</v>
      </c>
      <c r="I1992" s="24" t="str">
        <f t="shared" si="188"/>
        <v>VEDESETA</v>
      </c>
      <c r="J1992" s="24" t="str">
        <f t="shared" si="189"/>
        <v>comune.vedeseta@pec.regione.lombardia.it</v>
      </c>
      <c r="K1992" s="24" t="str">
        <f t="shared" si="190"/>
        <v>NORD-OVEST</v>
      </c>
      <c r="L1992" s="24" t="str">
        <f t="shared" si="191"/>
        <v>LOMBARDIA</v>
      </c>
    </row>
    <row r="1993" spans="1:12" x14ac:dyDescent="0.2">
      <c r="A1993" s="1" t="s">
        <v>15125</v>
      </c>
      <c r="B1993" s="1" t="s">
        <v>15126</v>
      </c>
      <c r="C1993" s="29" t="s">
        <v>15803</v>
      </c>
      <c r="D1993" s="29" t="s">
        <v>15876</v>
      </c>
      <c r="E1993" s="3">
        <v>7654</v>
      </c>
      <c r="F1993" s="7" t="str">
        <f t="shared" si="186"/>
        <v/>
      </c>
      <c r="G1993" s="7" t="str">
        <f t="shared" si="187"/>
        <v>LOMBARDIA</v>
      </c>
      <c r="I1993" s="24" t="str">
        <f t="shared" si="188"/>
        <v>VERDELLINO</v>
      </c>
      <c r="J1993" s="24" t="str">
        <f t="shared" si="189"/>
        <v>info@pec.comuneverdellino.it</v>
      </c>
      <c r="K1993" s="24" t="str">
        <f t="shared" si="190"/>
        <v>NORD-OVEST</v>
      </c>
      <c r="L1993" s="24" t="str">
        <f t="shared" si="191"/>
        <v>LOMBARDIA</v>
      </c>
    </row>
    <row r="1994" spans="1:12" x14ac:dyDescent="0.2">
      <c r="A1994" s="1" t="s">
        <v>15127</v>
      </c>
      <c r="B1994" s="1" t="s">
        <v>15128</v>
      </c>
      <c r="C1994" s="29" t="s">
        <v>15803</v>
      </c>
      <c r="D1994" s="29" t="s">
        <v>15876</v>
      </c>
      <c r="E1994" s="3">
        <v>7748</v>
      </c>
      <c r="F1994" s="7" t="str">
        <f t="shared" si="186"/>
        <v/>
      </c>
      <c r="G1994" s="7" t="str">
        <f t="shared" si="187"/>
        <v>LOMBARDIA</v>
      </c>
      <c r="I1994" s="24" t="str">
        <f t="shared" si="188"/>
        <v>VERDELLO</v>
      </c>
      <c r="J1994" s="24" t="str">
        <f t="shared" si="189"/>
        <v>comune.verdello@pec.regione.lombardia.it</v>
      </c>
      <c r="K1994" s="24" t="str">
        <f t="shared" si="190"/>
        <v>NORD-OVEST</v>
      </c>
      <c r="L1994" s="24" t="str">
        <f t="shared" si="191"/>
        <v>LOMBARDIA</v>
      </c>
    </row>
    <row r="1995" spans="1:12" x14ac:dyDescent="0.2">
      <c r="A1995" s="1" t="s">
        <v>15181</v>
      </c>
      <c r="B1995" s="1" t="s">
        <v>15182</v>
      </c>
      <c r="C1995" s="29" t="s">
        <v>15803</v>
      </c>
      <c r="D1995" s="29" t="s">
        <v>15876</v>
      </c>
      <c r="E1995" s="3">
        <v>4844</v>
      </c>
      <c r="F1995" s="7" t="str">
        <f t="shared" si="186"/>
        <v/>
      </c>
      <c r="G1995" s="7" t="str">
        <f t="shared" si="187"/>
        <v>LOMBARDIA</v>
      </c>
      <c r="I1995" s="24" t="str">
        <f t="shared" si="188"/>
        <v>VERTOVA</v>
      </c>
      <c r="J1995" s="24" t="str">
        <f t="shared" si="189"/>
        <v>protocollo.vertova@pec.it</v>
      </c>
      <c r="K1995" s="24" t="str">
        <f t="shared" si="190"/>
        <v>NORD-OVEST</v>
      </c>
      <c r="L1995" s="24" t="str">
        <f t="shared" si="191"/>
        <v>LOMBARDIA</v>
      </c>
    </row>
    <row r="1996" spans="1:12" x14ac:dyDescent="0.2">
      <c r="A1996" s="1" t="s">
        <v>15224</v>
      </c>
      <c r="B1996" s="1" t="s">
        <v>15225</v>
      </c>
      <c r="C1996" s="29" t="s">
        <v>15803</v>
      </c>
      <c r="D1996" s="29" t="s">
        <v>15876</v>
      </c>
      <c r="E1996" s="3">
        <v>1084</v>
      </c>
      <c r="F1996" s="7" t="str">
        <f t="shared" si="186"/>
        <v/>
      </c>
      <c r="G1996" s="7" t="str">
        <f t="shared" si="187"/>
        <v>LOMBARDIA</v>
      </c>
      <c r="I1996" s="24" t="str">
        <f t="shared" si="188"/>
        <v>VIADANICA</v>
      </c>
      <c r="J1996" s="24" t="str">
        <f t="shared" si="189"/>
        <v>protocollo@pec.comune.viadanica.bg.it</v>
      </c>
      <c r="K1996" s="24" t="str">
        <f t="shared" si="190"/>
        <v>NORD-OVEST</v>
      </c>
      <c r="L1996" s="24" t="str">
        <f t="shared" si="191"/>
        <v>LOMBARDIA</v>
      </c>
    </row>
    <row r="1997" spans="1:12" x14ac:dyDescent="0.2">
      <c r="A1997" s="1" t="s">
        <v>15279</v>
      </c>
      <c r="B1997" s="1" t="s">
        <v>15280</v>
      </c>
      <c r="C1997" s="29" t="s">
        <v>15803</v>
      </c>
      <c r="D1997" s="29" t="s">
        <v>15876</v>
      </c>
      <c r="E1997" s="3">
        <v>1252</v>
      </c>
      <c r="F1997" s="7" t="str">
        <f t="shared" si="186"/>
        <v/>
      </c>
      <c r="G1997" s="7" t="str">
        <f t="shared" si="187"/>
        <v>LOMBARDIA</v>
      </c>
      <c r="I1997" s="24" t="str">
        <f t="shared" si="188"/>
        <v>VIGANO SAN MARTINO</v>
      </c>
      <c r="J1997" s="24" t="str">
        <f t="shared" si="189"/>
        <v>comune.viganosanmartino@pec.regione.lombardia.it</v>
      </c>
      <c r="K1997" s="24" t="str">
        <f t="shared" si="190"/>
        <v>NORD-OVEST</v>
      </c>
      <c r="L1997" s="24" t="str">
        <f t="shared" si="191"/>
        <v>LOMBARDIA</v>
      </c>
    </row>
    <row r="1998" spans="1:12" x14ac:dyDescent="0.2">
      <c r="A1998" s="1" t="s">
        <v>15321</v>
      </c>
      <c r="B1998" s="1" t="s">
        <v>15322</v>
      </c>
      <c r="C1998" s="29" t="s">
        <v>15803</v>
      </c>
      <c r="D1998" s="29" t="s">
        <v>15876</v>
      </c>
      <c r="E1998" s="3">
        <v>607</v>
      </c>
      <c r="F1998" s="7" t="str">
        <f t="shared" si="186"/>
        <v/>
      </c>
      <c r="G1998" s="7" t="str">
        <f t="shared" si="187"/>
        <v>LOMBARDIA</v>
      </c>
      <c r="I1998" s="24" t="str">
        <f t="shared" si="188"/>
        <v>VIGOLO</v>
      </c>
      <c r="J1998" s="24" t="str">
        <f t="shared" si="189"/>
        <v>comune.vigolo@pec.regione.lombardia.it</v>
      </c>
      <c r="K1998" s="24" t="str">
        <f t="shared" si="190"/>
        <v>NORD-OVEST</v>
      </c>
      <c r="L1998" s="24" t="str">
        <f t="shared" si="191"/>
        <v>LOMBARDIA</v>
      </c>
    </row>
    <row r="1999" spans="1:12" x14ac:dyDescent="0.2">
      <c r="A1999" s="1" t="s">
        <v>15349</v>
      </c>
      <c r="B1999" s="1" t="s">
        <v>15350</v>
      </c>
      <c r="C1999" s="29" t="s">
        <v>15803</v>
      </c>
      <c r="D1999" s="29" t="s">
        <v>15876</v>
      </c>
      <c r="E1999" s="3">
        <v>4735</v>
      </c>
      <c r="F1999" s="7" t="str">
        <f t="shared" si="186"/>
        <v/>
      </c>
      <c r="G1999" s="7" t="str">
        <f t="shared" si="187"/>
        <v>LOMBARDIA</v>
      </c>
      <c r="I1999" s="24" t="str">
        <f t="shared" si="188"/>
        <v>VILLA D'ADDA</v>
      </c>
      <c r="J1999" s="24" t="str">
        <f t="shared" si="189"/>
        <v>protocollo@pec.comune.villadadda.bg.it</v>
      </c>
      <c r="K1999" s="24" t="str">
        <f t="shared" si="190"/>
        <v>NORD-OVEST</v>
      </c>
      <c r="L1999" s="24" t="str">
        <f t="shared" si="191"/>
        <v>LOMBARDIA</v>
      </c>
    </row>
    <row r="2000" spans="1:12" x14ac:dyDescent="0.2">
      <c r="A2000" s="1" t="s">
        <v>15890</v>
      </c>
      <c r="B2000" s="1" t="s">
        <v>15352</v>
      </c>
      <c r="C2000" s="29" t="s">
        <v>15803</v>
      </c>
      <c r="D2000" s="29" t="s">
        <v>15876</v>
      </c>
      <c r="E2000" s="3">
        <v>6811</v>
      </c>
      <c r="F2000" s="7" t="str">
        <f t="shared" si="186"/>
        <v/>
      </c>
      <c r="G2000" s="7" t="str">
        <f t="shared" si="187"/>
        <v>LOMBARDIA</v>
      </c>
      <c r="I2000" s="24" t="str">
        <f t="shared" si="188"/>
        <v>VILLA D'ALMÈ</v>
      </c>
      <c r="J2000" s="24" t="str">
        <f t="shared" si="189"/>
        <v>protocollo@pec.comune.villadalme.bg.it</v>
      </c>
      <c r="K2000" s="24" t="str">
        <f t="shared" si="190"/>
        <v>NORD-OVEST</v>
      </c>
      <c r="L2000" s="24" t="str">
        <f t="shared" si="191"/>
        <v>LOMBARDIA</v>
      </c>
    </row>
    <row r="2001" spans="1:12" x14ac:dyDescent="0.2">
      <c r="A2001" s="1" t="s">
        <v>15363</v>
      </c>
      <c r="B2001" s="1" t="s">
        <v>15364</v>
      </c>
      <c r="C2001" s="29" t="s">
        <v>15803</v>
      </c>
      <c r="D2001" s="29" t="s">
        <v>15876</v>
      </c>
      <c r="E2001" s="3">
        <v>6620</v>
      </c>
      <c r="F2001" s="7" t="str">
        <f t="shared" si="186"/>
        <v/>
      </c>
      <c r="G2001" s="7" t="str">
        <f t="shared" si="187"/>
        <v>LOMBARDIA</v>
      </c>
      <c r="I2001" s="24" t="str">
        <f t="shared" si="188"/>
        <v>VILLA DI SERIO</v>
      </c>
      <c r="J2001" s="24" t="str">
        <f t="shared" si="189"/>
        <v>protocollo.villadiserio@pec.it</v>
      </c>
      <c r="K2001" s="24" t="str">
        <f t="shared" si="190"/>
        <v>NORD-OVEST</v>
      </c>
      <c r="L2001" s="24" t="str">
        <f t="shared" si="191"/>
        <v>LOMBARDIA</v>
      </c>
    </row>
    <row r="2002" spans="1:12" x14ac:dyDescent="0.2">
      <c r="A2002" s="1" t="s">
        <v>15353</v>
      </c>
      <c r="B2002" s="1" t="s">
        <v>15354</v>
      </c>
      <c r="C2002" s="29" t="s">
        <v>15803</v>
      </c>
      <c r="D2002" s="29" t="s">
        <v>15876</v>
      </c>
      <c r="E2002" s="3">
        <v>1971</v>
      </c>
      <c r="F2002" s="7" t="str">
        <f t="shared" si="186"/>
        <v/>
      </c>
      <c r="G2002" s="7" t="str">
        <f t="shared" si="187"/>
        <v>LOMBARDIA</v>
      </c>
      <c r="I2002" s="24" t="str">
        <f t="shared" si="188"/>
        <v>VILLA D'OGNA</v>
      </c>
      <c r="J2002" s="24" t="str">
        <f t="shared" si="189"/>
        <v>protocollo.villadogna@pec.it</v>
      </c>
      <c r="K2002" s="24" t="str">
        <f t="shared" si="190"/>
        <v>NORD-OVEST</v>
      </c>
      <c r="L2002" s="24" t="str">
        <f t="shared" si="191"/>
        <v>LOMBARDIA</v>
      </c>
    </row>
    <row r="2003" spans="1:12" x14ac:dyDescent="0.2">
      <c r="A2003" s="1" t="s">
        <v>15565</v>
      </c>
      <c r="B2003" s="1" t="s">
        <v>15566</v>
      </c>
      <c r="C2003" s="29" t="s">
        <v>15803</v>
      </c>
      <c r="D2003" s="29" t="s">
        <v>15876</v>
      </c>
      <c r="E2003" s="3">
        <v>7619</v>
      </c>
      <c r="F2003" s="7" t="str">
        <f t="shared" si="186"/>
        <v/>
      </c>
      <c r="G2003" s="7" t="str">
        <f t="shared" si="187"/>
        <v>LOMBARDIA</v>
      </c>
      <c r="I2003" s="24" t="str">
        <f t="shared" si="188"/>
        <v>VILLONGO</v>
      </c>
      <c r="J2003" s="24" t="str">
        <f t="shared" si="189"/>
        <v>protocollo@pec.comune.villongo.bg.it</v>
      </c>
      <c r="K2003" s="24" t="str">
        <f t="shared" si="190"/>
        <v>NORD-OVEST</v>
      </c>
      <c r="L2003" s="24" t="str">
        <f t="shared" si="191"/>
        <v>LOMBARDIA</v>
      </c>
    </row>
    <row r="2004" spans="1:12" x14ac:dyDescent="0.2">
      <c r="A2004" s="1" t="s">
        <v>15569</v>
      </c>
      <c r="B2004" s="1" t="s">
        <v>15570</v>
      </c>
      <c r="C2004" s="29" t="s">
        <v>15803</v>
      </c>
      <c r="D2004" s="29" t="s">
        <v>15876</v>
      </c>
      <c r="E2004" s="3">
        <v>1491</v>
      </c>
      <c r="F2004" s="7" t="str">
        <f t="shared" si="186"/>
        <v/>
      </c>
      <c r="G2004" s="7" t="str">
        <f t="shared" si="187"/>
        <v>LOMBARDIA</v>
      </c>
      <c r="I2004" s="24" t="str">
        <f t="shared" si="188"/>
        <v>VILMINORE DI SCALVE</v>
      </c>
      <c r="J2004" s="24" t="str">
        <f t="shared" si="189"/>
        <v>comune.vilminore.bg@legalmail.it</v>
      </c>
      <c r="K2004" s="24" t="str">
        <f t="shared" si="190"/>
        <v>NORD-OVEST</v>
      </c>
      <c r="L2004" s="24" t="str">
        <f t="shared" si="191"/>
        <v>LOMBARDIA</v>
      </c>
    </row>
    <row r="2005" spans="1:12" x14ac:dyDescent="0.2">
      <c r="A2005" s="1" t="s">
        <v>15706</v>
      </c>
      <c r="B2005" s="1" t="s">
        <v>15707</v>
      </c>
      <c r="C2005" s="29" t="s">
        <v>15803</v>
      </c>
      <c r="D2005" s="29" t="s">
        <v>15876</v>
      </c>
      <c r="E2005" s="3">
        <v>2720</v>
      </c>
      <c r="F2005" s="7" t="str">
        <f t="shared" si="186"/>
        <v/>
      </c>
      <c r="G2005" s="7" t="str">
        <f t="shared" si="187"/>
        <v>LOMBARDIA</v>
      </c>
      <c r="I2005" s="24" t="str">
        <f t="shared" si="188"/>
        <v>ZANDOBBIO</v>
      </c>
      <c r="J2005" s="24" t="str">
        <f t="shared" si="189"/>
        <v>protocollo@comunezandobbio.legalmail.it</v>
      </c>
      <c r="K2005" s="24" t="str">
        <f t="shared" si="190"/>
        <v>NORD-OVEST</v>
      </c>
      <c r="L2005" s="24" t="str">
        <f t="shared" si="191"/>
        <v>LOMBARDIA</v>
      </c>
    </row>
    <row r="2006" spans="1:12" x14ac:dyDescent="0.2">
      <c r="A2006" s="1" t="s">
        <v>15710</v>
      </c>
      <c r="B2006" s="1" t="s">
        <v>15711</v>
      </c>
      <c r="C2006" s="29" t="s">
        <v>15803</v>
      </c>
      <c r="D2006" s="29" t="s">
        <v>15876</v>
      </c>
      <c r="E2006" s="3">
        <v>8193</v>
      </c>
      <c r="F2006" s="7" t="str">
        <f t="shared" si="186"/>
        <v/>
      </c>
      <c r="G2006" s="7" t="str">
        <f t="shared" si="187"/>
        <v>LOMBARDIA</v>
      </c>
      <c r="I2006" s="24" t="str">
        <f t="shared" si="188"/>
        <v>ZANICA</v>
      </c>
      <c r="J2006" s="24" t="str">
        <f t="shared" si="189"/>
        <v>comune.zanica@pec.regione.lombardia.it</v>
      </c>
      <c r="K2006" s="24" t="str">
        <f t="shared" si="190"/>
        <v>NORD-OVEST</v>
      </c>
      <c r="L2006" s="24" t="str">
        <f t="shared" si="191"/>
        <v>LOMBARDIA</v>
      </c>
    </row>
    <row r="2007" spans="1:12" x14ac:dyDescent="0.2">
      <c r="A2007" s="1" t="s">
        <v>15764</v>
      </c>
      <c r="B2007" s="1" t="s">
        <v>15765</v>
      </c>
      <c r="C2007" s="29" t="s">
        <v>15803</v>
      </c>
      <c r="D2007" s="29" t="s">
        <v>15876</v>
      </c>
      <c r="E2007" s="3">
        <v>9054</v>
      </c>
      <c r="F2007" s="7" t="str">
        <f t="shared" si="186"/>
        <v/>
      </c>
      <c r="G2007" s="7" t="str">
        <f t="shared" si="187"/>
        <v>LOMBARDIA</v>
      </c>
      <c r="I2007" s="24" t="str">
        <f t="shared" si="188"/>
        <v>ZOGNO</v>
      </c>
      <c r="J2007" s="24" t="str">
        <f t="shared" si="189"/>
        <v>info@pec.comune.zogno.bg.it</v>
      </c>
      <c r="K2007" s="24" t="str">
        <f t="shared" si="190"/>
        <v>NORD-OVEST</v>
      </c>
      <c r="L2007" s="24" t="str">
        <f t="shared" si="191"/>
        <v>LOMBARDIA</v>
      </c>
    </row>
    <row r="2008" spans="1:12" x14ac:dyDescent="0.2">
      <c r="A2008" s="1" t="s">
        <v>5057</v>
      </c>
      <c r="B2008" s="1" t="s">
        <v>5058</v>
      </c>
      <c r="C2008" s="29" t="s">
        <v>15803</v>
      </c>
      <c r="D2008" s="29" t="s">
        <v>15876</v>
      </c>
      <c r="E2008" s="3">
        <v>973</v>
      </c>
      <c r="F2008" s="7" t="str">
        <f t="shared" si="186"/>
        <v/>
      </c>
      <c r="G2008" s="7" t="str">
        <f t="shared" si="187"/>
        <v>LOMBARDIA</v>
      </c>
      <c r="I2008" s="24" t="str">
        <f t="shared" si="188"/>
        <v>COSTA SERINA</v>
      </c>
      <c r="J2008" s="24" t="str">
        <f t="shared" si="189"/>
        <v>comune.costaserina@legalmail.it</v>
      </c>
      <c r="K2008" s="24" t="str">
        <f t="shared" si="190"/>
        <v>NORD-OVEST</v>
      </c>
      <c r="L2008" s="24" t="str">
        <f t="shared" si="191"/>
        <v>LOMBARDIA</v>
      </c>
    </row>
    <row r="2009" spans="1:12" x14ac:dyDescent="0.2">
      <c r="A2009" s="1" t="s">
        <v>704</v>
      </c>
      <c r="B2009" s="1" t="s">
        <v>705</v>
      </c>
      <c r="C2009" s="29" t="s">
        <v>15803</v>
      </c>
      <c r="D2009" s="29" t="s">
        <v>15876</v>
      </c>
      <c r="E2009" s="3">
        <v>721</v>
      </c>
      <c r="F2009" s="7" t="str">
        <f t="shared" si="186"/>
        <v/>
      </c>
      <c r="G2009" s="7" t="str">
        <f t="shared" si="187"/>
        <v>LOMBARDIA</v>
      </c>
      <c r="I2009" s="24" t="str">
        <f t="shared" si="188"/>
        <v>ALGUA</v>
      </c>
      <c r="J2009" s="24" t="str">
        <f t="shared" si="189"/>
        <v>comune.algua@pec.regione.lombardia.it</v>
      </c>
      <c r="K2009" s="24" t="str">
        <f t="shared" si="190"/>
        <v>NORD-OVEST</v>
      </c>
      <c r="L2009" s="24" t="str">
        <f t="shared" si="191"/>
        <v>LOMBARDIA</v>
      </c>
    </row>
    <row r="2010" spans="1:12" x14ac:dyDescent="0.2">
      <c r="A2010" s="1" t="s">
        <v>4932</v>
      </c>
      <c r="B2010" s="1" t="s">
        <v>4933</v>
      </c>
      <c r="C2010" s="29" t="s">
        <v>15803</v>
      </c>
      <c r="D2010" s="29" t="s">
        <v>15876</v>
      </c>
      <c r="E2010" s="3">
        <v>301</v>
      </c>
      <c r="F2010" s="7" t="str">
        <f t="shared" si="186"/>
        <v/>
      </c>
      <c r="G2010" s="7" t="str">
        <f t="shared" si="187"/>
        <v>LOMBARDIA</v>
      </c>
      <c r="I2010" s="24" t="str">
        <f t="shared" si="188"/>
        <v>CORNALBA</v>
      </c>
      <c r="J2010" s="24" t="str">
        <f t="shared" si="189"/>
        <v>comune.cornalba@pec.regione.lombardia.it</v>
      </c>
      <c r="K2010" s="24" t="str">
        <f t="shared" si="190"/>
        <v>NORD-OVEST</v>
      </c>
      <c r="L2010" s="24" t="str">
        <f t="shared" si="191"/>
        <v>LOMBARDIA</v>
      </c>
    </row>
    <row r="2011" spans="1:12" x14ac:dyDescent="0.2">
      <c r="A2011" s="1" t="s">
        <v>7995</v>
      </c>
      <c r="B2011" s="1" t="s">
        <v>7996</v>
      </c>
      <c r="C2011" s="29" t="s">
        <v>15803</v>
      </c>
      <c r="D2011" s="29" t="s">
        <v>15876</v>
      </c>
      <c r="E2011" s="3">
        <v>2340</v>
      </c>
      <c r="F2011" s="7" t="str">
        <f t="shared" si="186"/>
        <v/>
      </c>
      <c r="G2011" s="7" t="str">
        <f t="shared" si="187"/>
        <v>LOMBARDIA</v>
      </c>
      <c r="I2011" s="24" t="str">
        <f t="shared" si="188"/>
        <v>MEDOLAGO</v>
      </c>
      <c r="J2011" s="24" t="str">
        <f t="shared" si="189"/>
        <v>comune.medolago.bg@halleycert.it</v>
      </c>
      <c r="K2011" s="24" t="str">
        <f t="shared" si="190"/>
        <v>NORD-OVEST</v>
      </c>
      <c r="L2011" s="24" t="str">
        <f t="shared" si="191"/>
        <v>LOMBARDIA</v>
      </c>
    </row>
    <row r="2012" spans="1:12" x14ac:dyDescent="0.2">
      <c r="A2012" s="1" t="s">
        <v>13635</v>
      </c>
      <c r="B2012" s="1" t="s">
        <v>13636</v>
      </c>
      <c r="C2012" s="29" t="s">
        <v>15803</v>
      </c>
      <c r="D2012" s="29" t="s">
        <v>15876</v>
      </c>
      <c r="E2012" s="3">
        <v>1961</v>
      </c>
      <c r="F2012" s="7" t="str">
        <f t="shared" si="186"/>
        <v/>
      </c>
      <c r="G2012" s="7" t="str">
        <f t="shared" si="187"/>
        <v>LOMBARDIA</v>
      </c>
      <c r="I2012" s="24" t="str">
        <f t="shared" si="188"/>
        <v>SOLZA</v>
      </c>
      <c r="J2012" s="24" t="str">
        <f t="shared" si="189"/>
        <v>protocollocomunesolza@pec.comunesolzacert.eu</v>
      </c>
      <c r="K2012" s="24" t="str">
        <f t="shared" si="190"/>
        <v>NORD-OVEST</v>
      </c>
      <c r="L2012" s="24" t="str">
        <f t="shared" si="191"/>
        <v>LOMBARDIA</v>
      </c>
    </row>
    <row r="2013" spans="1:12" x14ac:dyDescent="0.2">
      <c r="A2013" s="1" t="s">
        <v>12849</v>
      </c>
      <c r="B2013" s="1" t="s">
        <v>12850</v>
      </c>
      <c r="C2013" s="29" t="s">
        <v>15803</v>
      </c>
      <c r="D2013" s="29" t="s">
        <v>15876</v>
      </c>
      <c r="E2013" s="3">
        <v>3893</v>
      </c>
      <c r="F2013" s="7" t="str">
        <f t="shared" si="186"/>
        <v/>
      </c>
      <c r="G2013" s="7" t="str">
        <f t="shared" si="187"/>
        <v>LOMBARDIA</v>
      </c>
      <c r="I2013" s="24" t="str">
        <f t="shared" si="188"/>
        <v>SANT'OMOBONO TERME</v>
      </c>
      <c r="J2013" s="24" t="str">
        <f t="shared" si="189"/>
        <v>s.omobono.terme@legalmail.it</v>
      </c>
      <c r="K2013" s="24" t="str">
        <f t="shared" si="190"/>
        <v>NORD-OVEST</v>
      </c>
      <c r="L2013" s="24" t="str">
        <f t="shared" si="191"/>
        <v>LOMBARDIA</v>
      </c>
    </row>
    <row r="2014" spans="1:12" x14ac:dyDescent="0.2">
      <c r="A2014" s="1" t="s">
        <v>14770</v>
      </c>
      <c r="B2014" s="1" t="s">
        <v>14771</v>
      </c>
      <c r="C2014" s="29" t="s">
        <v>15803</v>
      </c>
      <c r="D2014" s="29" t="s">
        <v>15876</v>
      </c>
      <c r="E2014" s="3">
        <v>4522</v>
      </c>
      <c r="F2014" s="7" t="str">
        <f t="shared" si="186"/>
        <v/>
      </c>
      <c r="G2014" s="7" t="str">
        <f t="shared" si="187"/>
        <v>LOMBARDIA</v>
      </c>
      <c r="I2014" s="24" t="str">
        <f t="shared" si="188"/>
        <v>VAL BREMBILLA</v>
      </c>
      <c r="J2014" s="24" t="str">
        <f t="shared" si="189"/>
        <v>comune.valbrembilla@pec.regione.lombardia.it</v>
      </c>
      <c r="K2014" s="24" t="str">
        <f t="shared" si="190"/>
        <v>NORD-OVEST</v>
      </c>
      <c r="L2014" s="24" t="str">
        <f t="shared" si="191"/>
        <v>LOMBARDIA</v>
      </c>
    </row>
    <row r="2015" spans="1:12" x14ac:dyDescent="0.2">
      <c r="A2015" s="1" t="s">
        <v>460</v>
      </c>
      <c r="B2015" s="1" t="s">
        <v>461</v>
      </c>
      <c r="C2015" s="29" t="s">
        <v>15803</v>
      </c>
      <c r="D2015" s="29" t="s">
        <v>15876</v>
      </c>
      <c r="E2015" s="3">
        <v>1579</v>
      </c>
      <c r="F2015" s="7" t="str">
        <f t="shared" si="186"/>
        <v/>
      </c>
      <c r="G2015" s="7" t="str">
        <f t="shared" si="187"/>
        <v>LOMBARDIA</v>
      </c>
      <c r="I2015" s="24" t="str">
        <f t="shared" si="188"/>
        <v>ACQUAFREDDA</v>
      </c>
      <c r="J2015" s="24" t="str">
        <f t="shared" si="189"/>
        <v>ufficidemografici@pec.comune.acquafredda.bs.it</v>
      </c>
      <c r="K2015" s="24" t="str">
        <f t="shared" si="190"/>
        <v>NORD-OVEST</v>
      </c>
      <c r="L2015" s="24" t="str">
        <f t="shared" si="191"/>
        <v>LOMBARDIA</v>
      </c>
    </row>
    <row r="2016" spans="1:12" x14ac:dyDescent="0.2">
      <c r="A2016" s="1" t="s">
        <v>503</v>
      </c>
      <c r="B2016" s="1" t="s">
        <v>504</v>
      </c>
      <c r="C2016" s="29" t="s">
        <v>15803</v>
      </c>
      <c r="D2016" s="29" t="s">
        <v>15876</v>
      </c>
      <c r="E2016" s="3">
        <v>7114</v>
      </c>
      <c r="F2016" s="7" t="str">
        <f t="shared" si="186"/>
        <v/>
      </c>
      <c r="G2016" s="7" t="str">
        <f t="shared" si="187"/>
        <v>LOMBARDIA</v>
      </c>
      <c r="I2016" s="24" t="str">
        <f t="shared" si="188"/>
        <v>ADRO</v>
      </c>
      <c r="J2016" s="24" t="str">
        <f t="shared" si="189"/>
        <v>comunediadro@cert.legalmail.it</v>
      </c>
      <c r="K2016" s="24" t="str">
        <f t="shared" si="190"/>
        <v>NORD-OVEST</v>
      </c>
      <c r="L2016" s="24" t="str">
        <f t="shared" si="191"/>
        <v>LOMBARDIA</v>
      </c>
    </row>
    <row r="2017" spans="1:12" x14ac:dyDescent="0.2">
      <c r="A2017" s="1" t="s">
        <v>535</v>
      </c>
      <c r="B2017" s="1" t="s">
        <v>536</v>
      </c>
      <c r="C2017" s="29" t="s">
        <v>15803</v>
      </c>
      <c r="D2017" s="29" t="s">
        <v>15876</v>
      </c>
      <c r="E2017" s="3">
        <v>1833</v>
      </c>
      <c r="F2017" s="7" t="str">
        <f t="shared" si="186"/>
        <v/>
      </c>
      <c r="G2017" s="7" t="str">
        <f t="shared" si="187"/>
        <v>LOMBARDIA</v>
      </c>
      <c r="I2017" s="24" t="str">
        <f t="shared" si="188"/>
        <v>AGNOSINE</v>
      </c>
      <c r="J2017" s="24" t="str">
        <f t="shared" si="189"/>
        <v>protocollo@pec.comune.agnosine.bs.it</v>
      </c>
      <c r="K2017" s="24" t="str">
        <f t="shared" si="190"/>
        <v>NORD-OVEST</v>
      </c>
      <c r="L2017" s="24" t="str">
        <f t="shared" si="191"/>
        <v>LOMBARDIA</v>
      </c>
    </row>
    <row r="2018" spans="1:12" x14ac:dyDescent="0.2">
      <c r="A2018" s="1" t="s">
        <v>696</v>
      </c>
      <c r="B2018" s="1" t="s">
        <v>697</v>
      </c>
      <c r="C2018" s="29" t="s">
        <v>15803</v>
      </c>
      <c r="D2018" s="29" t="s">
        <v>15876</v>
      </c>
      <c r="E2018" s="3">
        <v>2451</v>
      </c>
      <c r="F2018" s="7" t="str">
        <f t="shared" si="186"/>
        <v/>
      </c>
      <c r="G2018" s="7" t="str">
        <f t="shared" si="187"/>
        <v>LOMBARDIA</v>
      </c>
      <c r="I2018" s="24" t="str">
        <f t="shared" si="188"/>
        <v>ALFIANELLO</v>
      </c>
      <c r="J2018" s="24" t="str">
        <f t="shared" si="189"/>
        <v>protocollo@pec.comune.alfianello.bs.it</v>
      </c>
      <c r="K2018" s="24" t="str">
        <f t="shared" si="190"/>
        <v>NORD-OVEST</v>
      </c>
      <c r="L2018" s="24" t="str">
        <f t="shared" si="191"/>
        <v>LOMBARDIA</v>
      </c>
    </row>
    <row r="2019" spans="1:12" x14ac:dyDescent="0.2">
      <c r="A2019" s="1" t="s">
        <v>873</v>
      </c>
      <c r="B2019" s="1" t="s">
        <v>874</v>
      </c>
      <c r="C2019" s="29" t="s">
        <v>15803</v>
      </c>
      <c r="D2019" s="29" t="s">
        <v>15876</v>
      </c>
      <c r="E2019" s="3">
        <v>472</v>
      </c>
      <c r="F2019" s="7" t="str">
        <f t="shared" si="186"/>
        <v/>
      </c>
      <c r="G2019" s="7" t="str">
        <f t="shared" si="187"/>
        <v>LOMBARDIA</v>
      </c>
      <c r="I2019" s="24" t="str">
        <f t="shared" si="188"/>
        <v>ANFO</v>
      </c>
      <c r="J2019" s="24" t="str">
        <f t="shared" si="189"/>
        <v>protocollo@pec.comune.anfo.bs.it</v>
      </c>
      <c r="K2019" s="24" t="str">
        <f t="shared" si="190"/>
        <v>NORD-OVEST</v>
      </c>
      <c r="L2019" s="24" t="str">
        <f t="shared" si="191"/>
        <v>LOMBARDIA</v>
      </c>
    </row>
    <row r="2020" spans="1:12" x14ac:dyDescent="0.2">
      <c r="A2020" s="1" t="s">
        <v>881</v>
      </c>
      <c r="B2020" s="1" t="s">
        <v>882</v>
      </c>
      <c r="C2020" s="29" t="s">
        <v>15803</v>
      </c>
      <c r="D2020" s="29" t="s">
        <v>15876</v>
      </c>
      <c r="E2020" s="3">
        <v>2503</v>
      </c>
      <c r="F2020" s="7" t="str">
        <f t="shared" si="186"/>
        <v/>
      </c>
      <c r="G2020" s="7" t="str">
        <f t="shared" si="187"/>
        <v>LOMBARDIA</v>
      </c>
      <c r="I2020" s="24" t="str">
        <f t="shared" si="188"/>
        <v>ANGOLO TERME</v>
      </c>
      <c r="J2020" s="24" t="str">
        <f t="shared" si="189"/>
        <v>protocollo@pec.comune.angolo-terme.bs.it</v>
      </c>
      <c r="K2020" s="24" t="str">
        <f t="shared" si="190"/>
        <v>NORD-OVEST</v>
      </c>
      <c r="L2020" s="24" t="str">
        <f t="shared" si="191"/>
        <v>LOMBARDIA</v>
      </c>
    </row>
    <row r="2021" spans="1:12" x14ac:dyDescent="0.2">
      <c r="A2021" s="1" t="s">
        <v>1117</v>
      </c>
      <c r="B2021" s="1" t="s">
        <v>1118</v>
      </c>
      <c r="C2021" s="29" t="s">
        <v>15803</v>
      </c>
      <c r="D2021" s="29" t="s">
        <v>15876</v>
      </c>
      <c r="E2021" s="3">
        <v>3571</v>
      </c>
      <c r="F2021" s="7" t="str">
        <f t="shared" si="186"/>
        <v/>
      </c>
      <c r="G2021" s="7" t="str">
        <f t="shared" si="187"/>
        <v>LOMBARDIA</v>
      </c>
      <c r="I2021" s="24" t="str">
        <f t="shared" si="188"/>
        <v>ARTOGNE</v>
      </c>
      <c r="J2021" s="24" t="str">
        <f t="shared" si="189"/>
        <v>protocollo@pec.comune.artogne.bs.it</v>
      </c>
      <c r="K2021" s="24" t="str">
        <f t="shared" si="190"/>
        <v>NORD-OVEST</v>
      </c>
      <c r="L2021" s="24" t="str">
        <f t="shared" si="191"/>
        <v>LOMBARDIA</v>
      </c>
    </row>
    <row r="2022" spans="1:12" x14ac:dyDescent="0.2">
      <c r="A2022" s="1" t="s">
        <v>1253</v>
      </c>
      <c r="B2022" s="1" t="s">
        <v>1254</v>
      </c>
      <c r="C2022" s="29" t="s">
        <v>15803</v>
      </c>
      <c r="D2022" s="29" t="s">
        <v>15876</v>
      </c>
      <c r="E2022" s="3">
        <v>2969</v>
      </c>
      <c r="F2022" s="7" t="str">
        <f t="shared" si="186"/>
        <v/>
      </c>
      <c r="G2022" s="7" t="str">
        <f t="shared" si="187"/>
        <v>LOMBARDIA</v>
      </c>
      <c r="I2022" s="24" t="str">
        <f t="shared" si="188"/>
        <v>AZZANO MELLA</v>
      </c>
      <c r="J2022" s="24" t="str">
        <f t="shared" si="189"/>
        <v>protocollo@pec.comune.azzanomella.bs.it</v>
      </c>
      <c r="K2022" s="24" t="str">
        <f t="shared" si="190"/>
        <v>NORD-OVEST</v>
      </c>
      <c r="L2022" s="24" t="str">
        <f t="shared" si="191"/>
        <v>LOMBARDIA</v>
      </c>
    </row>
    <row r="2023" spans="1:12" x14ac:dyDescent="0.2">
      <c r="A2023" s="1" t="s">
        <v>1318</v>
      </c>
      <c r="B2023" s="1" t="s">
        <v>1319</v>
      </c>
      <c r="C2023" s="29" t="s">
        <v>15803</v>
      </c>
      <c r="D2023" s="29" t="s">
        <v>15876</v>
      </c>
      <c r="E2023" s="3">
        <v>12692</v>
      </c>
      <c r="F2023" s="7" t="str">
        <f t="shared" si="186"/>
        <v/>
      </c>
      <c r="G2023" s="7" t="str">
        <f t="shared" si="187"/>
        <v>LOMBARDIA</v>
      </c>
      <c r="I2023" s="24" t="str">
        <f t="shared" si="188"/>
        <v>BAGNOLO MELLA</v>
      </c>
      <c r="J2023" s="24" t="str">
        <f t="shared" si="189"/>
        <v>protocollo@pec.comune.bagnolomella.bs.it</v>
      </c>
      <c r="K2023" s="24" t="str">
        <f t="shared" si="190"/>
        <v>NORD-OVEST</v>
      </c>
      <c r="L2023" s="24" t="str">
        <f t="shared" si="191"/>
        <v>LOMBARDIA</v>
      </c>
    </row>
    <row r="2024" spans="1:12" x14ac:dyDescent="0.2">
      <c r="A2024" s="1" t="s">
        <v>1328</v>
      </c>
      <c r="B2024" s="1" t="s">
        <v>1329</v>
      </c>
      <c r="C2024" s="29" t="s">
        <v>15803</v>
      </c>
      <c r="D2024" s="29" t="s">
        <v>15876</v>
      </c>
      <c r="E2024" s="3">
        <v>3940</v>
      </c>
      <c r="F2024" s="7" t="str">
        <f t="shared" si="186"/>
        <v/>
      </c>
      <c r="G2024" s="7" t="str">
        <f t="shared" si="187"/>
        <v>LOMBARDIA</v>
      </c>
      <c r="I2024" s="24" t="str">
        <f t="shared" si="188"/>
        <v>BAGOLINO</v>
      </c>
      <c r="J2024" s="24" t="str">
        <f t="shared" si="189"/>
        <v>protocollo@pec.comune.bagolino.bs.it</v>
      </c>
      <c r="K2024" s="24" t="str">
        <f t="shared" si="190"/>
        <v>NORD-OVEST</v>
      </c>
      <c r="L2024" s="24" t="str">
        <f t="shared" si="191"/>
        <v>LOMBARDIA</v>
      </c>
    </row>
    <row r="2025" spans="1:12" x14ac:dyDescent="0.2">
      <c r="A2025" s="1" t="s">
        <v>1404</v>
      </c>
      <c r="B2025" s="1" t="s">
        <v>1405</v>
      </c>
      <c r="C2025" s="29" t="s">
        <v>15803</v>
      </c>
      <c r="D2025" s="29" t="s">
        <v>15876</v>
      </c>
      <c r="E2025" s="3">
        <v>2388</v>
      </c>
      <c r="F2025" s="7" t="str">
        <f t="shared" si="186"/>
        <v/>
      </c>
      <c r="G2025" s="7" t="str">
        <f t="shared" si="187"/>
        <v>LOMBARDIA</v>
      </c>
      <c r="I2025" s="24" t="str">
        <f t="shared" si="188"/>
        <v>BARBARIGA</v>
      </c>
      <c r="J2025" s="24" t="str">
        <f t="shared" si="189"/>
        <v>uffprotocollo@pec.comune.barbariga.bs.it</v>
      </c>
      <c r="K2025" s="24" t="str">
        <f t="shared" si="190"/>
        <v>NORD-OVEST</v>
      </c>
      <c r="L2025" s="24" t="str">
        <f t="shared" si="191"/>
        <v>LOMBARDIA</v>
      </c>
    </row>
    <row r="2026" spans="1:12" x14ac:dyDescent="0.2">
      <c r="A2026" s="1" t="s">
        <v>1447</v>
      </c>
      <c r="B2026" s="1" t="s">
        <v>1448</v>
      </c>
      <c r="C2026" s="29" t="s">
        <v>15803</v>
      </c>
      <c r="D2026" s="29" t="s">
        <v>15876</v>
      </c>
      <c r="E2026" s="3">
        <v>1188</v>
      </c>
      <c r="F2026" s="7" t="str">
        <f t="shared" si="186"/>
        <v/>
      </c>
      <c r="G2026" s="7" t="str">
        <f t="shared" si="187"/>
        <v>LOMBARDIA</v>
      </c>
      <c r="I2026" s="24" t="str">
        <f t="shared" si="188"/>
        <v>BARGHE</v>
      </c>
      <c r="J2026" s="24" t="str">
        <f t="shared" si="189"/>
        <v>protocollo@pec.comune.barghe.bs.it</v>
      </c>
      <c r="K2026" s="24" t="str">
        <f t="shared" si="190"/>
        <v>NORD-OVEST</v>
      </c>
      <c r="L2026" s="24" t="str">
        <f t="shared" si="191"/>
        <v>LOMBARDIA</v>
      </c>
    </row>
    <row r="2027" spans="1:12" x14ac:dyDescent="0.2">
      <c r="A2027" s="1" t="s">
        <v>1509</v>
      </c>
      <c r="B2027" s="1" t="s">
        <v>1510</v>
      </c>
      <c r="C2027" s="29" t="s">
        <v>15803</v>
      </c>
      <c r="D2027" s="29" t="s">
        <v>15876</v>
      </c>
      <c r="E2027" s="3">
        <v>2224</v>
      </c>
      <c r="F2027" s="7" t="str">
        <f t="shared" si="186"/>
        <v/>
      </c>
      <c r="G2027" s="7" t="str">
        <f t="shared" si="187"/>
        <v>LOMBARDIA</v>
      </c>
      <c r="I2027" s="24" t="str">
        <f t="shared" si="188"/>
        <v>BASSANO BRESCIANO</v>
      </c>
      <c r="J2027" s="24" t="str">
        <f t="shared" si="189"/>
        <v>protocollo@pec.comune.bassano-bresciano.bs.it</v>
      </c>
      <c r="K2027" s="24" t="str">
        <f t="shared" si="190"/>
        <v>NORD-OVEST</v>
      </c>
      <c r="L2027" s="24" t="str">
        <f t="shared" si="191"/>
        <v>LOMBARDIA</v>
      </c>
    </row>
    <row r="2028" spans="1:12" x14ac:dyDescent="0.2">
      <c r="A2028" s="1" t="s">
        <v>1547</v>
      </c>
      <c r="B2028" s="1" t="s">
        <v>1548</v>
      </c>
      <c r="C2028" s="29" t="s">
        <v>15803</v>
      </c>
      <c r="D2028" s="29" t="s">
        <v>15876</v>
      </c>
      <c r="E2028" s="3">
        <v>11816</v>
      </c>
      <c r="F2028" s="7" t="str">
        <f t="shared" si="186"/>
        <v/>
      </c>
      <c r="G2028" s="7" t="str">
        <f t="shared" si="187"/>
        <v>LOMBARDIA</v>
      </c>
      <c r="I2028" s="24" t="str">
        <f t="shared" si="188"/>
        <v>BEDIZZOLE</v>
      </c>
      <c r="J2028" s="24" t="str">
        <f t="shared" si="189"/>
        <v>comune.bedizzole@legalmail.it</v>
      </c>
      <c r="K2028" s="24" t="str">
        <f t="shared" si="190"/>
        <v>NORD-OVEST</v>
      </c>
      <c r="L2028" s="24" t="str">
        <f t="shared" si="191"/>
        <v>LOMBARDIA</v>
      </c>
    </row>
    <row r="2029" spans="1:12" x14ac:dyDescent="0.2">
      <c r="A2029" s="1" t="s">
        <v>1665</v>
      </c>
      <c r="B2029" s="1" t="s">
        <v>1666</v>
      </c>
      <c r="C2029" s="29" t="s">
        <v>15803</v>
      </c>
      <c r="D2029" s="29" t="s">
        <v>15876</v>
      </c>
      <c r="E2029" s="3">
        <v>2582</v>
      </c>
      <c r="F2029" s="7" t="str">
        <f t="shared" si="186"/>
        <v/>
      </c>
      <c r="G2029" s="7" t="str">
        <f t="shared" si="187"/>
        <v>LOMBARDIA</v>
      </c>
      <c r="I2029" s="24" t="str">
        <f t="shared" si="188"/>
        <v>BERLINGO</v>
      </c>
      <c r="J2029" s="24" t="str">
        <f t="shared" si="189"/>
        <v>protocollo@pec.comune.berlingo.bs.it</v>
      </c>
      <c r="K2029" s="24" t="str">
        <f t="shared" si="190"/>
        <v>NORD-OVEST</v>
      </c>
      <c r="L2029" s="24" t="str">
        <f t="shared" si="191"/>
        <v>LOMBARDIA</v>
      </c>
    </row>
    <row r="2030" spans="1:12" x14ac:dyDescent="0.2">
      <c r="A2030" s="1" t="s">
        <v>1685</v>
      </c>
      <c r="B2030" s="1" t="s">
        <v>1686</v>
      </c>
      <c r="C2030" s="29" t="s">
        <v>15803</v>
      </c>
      <c r="D2030" s="29" t="s">
        <v>15876</v>
      </c>
      <c r="E2030" s="3">
        <v>1720</v>
      </c>
      <c r="F2030" s="7" t="str">
        <f t="shared" si="186"/>
        <v/>
      </c>
      <c r="G2030" s="7" t="str">
        <f t="shared" si="187"/>
        <v>LOMBARDIA</v>
      </c>
      <c r="I2030" s="24" t="str">
        <f t="shared" si="188"/>
        <v>BERZO DEMO</v>
      </c>
      <c r="J2030" s="24" t="str">
        <f t="shared" si="189"/>
        <v>protocollo@pec.comune.berzo-demo.bs.it</v>
      </c>
      <c r="K2030" s="24" t="str">
        <f t="shared" si="190"/>
        <v>NORD-OVEST</v>
      </c>
      <c r="L2030" s="24" t="str">
        <f t="shared" si="191"/>
        <v>LOMBARDIA</v>
      </c>
    </row>
    <row r="2031" spans="1:12" x14ac:dyDescent="0.2">
      <c r="A2031" s="1" t="s">
        <v>1687</v>
      </c>
      <c r="B2031" s="1" t="s">
        <v>1688</v>
      </c>
      <c r="C2031" s="29" t="s">
        <v>15803</v>
      </c>
      <c r="D2031" s="29" t="s">
        <v>15876</v>
      </c>
      <c r="E2031" s="3">
        <v>2456</v>
      </c>
      <c r="F2031" s="7" t="str">
        <f t="shared" si="186"/>
        <v/>
      </c>
      <c r="G2031" s="7" t="str">
        <f t="shared" si="187"/>
        <v>LOMBARDIA</v>
      </c>
      <c r="I2031" s="24" t="str">
        <f t="shared" si="188"/>
        <v>BERZO INFERIORE</v>
      </c>
      <c r="J2031" s="24" t="str">
        <f t="shared" si="189"/>
        <v>protocollo@pec.comune.berzo-inferiore.bs.it</v>
      </c>
      <c r="K2031" s="24" t="str">
        <f t="shared" si="190"/>
        <v>NORD-OVEST</v>
      </c>
      <c r="L2031" s="24" t="str">
        <f t="shared" si="191"/>
        <v>LOMBARDIA</v>
      </c>
    </row>
    <row r="2032" spans="1:12" x14ac:dyDescent="0.2">
      <c r="A2032" s="1" t="s">
        <v>1751</v>
      </c>
      <c r="B2032" s="1" t="s">
        <v>1752</v>
      </c>
      <c r="C2032" s="29" t="s">
        <v>15803</v>
      </c>
      <c r="D2032" s="29" t="s">
        <v>15876</v>
      </c>
      <c r="E2032" s="3">
        <v>3958</v>
      </c>
      <c r="F2032" s="7" t="str">
        <f t="shared" si="186"/>
        <v/>
      </c>
      <c r="G2032" s="7" t="str">
        <f t="shared" si="187"/>
        <v>LOMBARDIA</v>
      </c>
      <c r="I2032" s="24" t="str">
        <f t="shared" si="188"/>
        <v>BIENNO</v>
      </c>
      <c r="J2032" s="24" t="str">
        <f t="shared" si="189"/>
        <v>protocollo@pec.comune.bienno.bs.it</v>
      </c>
      <c r="K2032" s="24" t="str">
        <f t="shared" si="190"/>
        <v>NORD-OVEST</v>
      </c>
      <c r="L2032" s="24" t="str">
        <f t="shared" si="191"/>
        <v>LOMBARDIA</v>
      </c>
    </row>
    <row r="2033" spans="1:12" x14ac:dyDescent="0.2">
      <c r="A2033" s="1" t="s">
        <v>1767</v>
      </c>
      <c r="B2033" s="1" t="s">
        <v>1768</v>
      </c>
      <c r="C2033" s="29" t="s">
        <v>15803</v>
      </c>
      <c r="D2033" s="29" t="s">
        <v>15876</v>
      </c>
      <c r="E2033" s="3">
        <v>1471</v>
      </c>
      <c r="F2033" s="7" t="str">
        <f t="shared" si="186"/>
        <v/>
      </c>
      <c r="G2033" s="7" t="str">
        <f t="shared" si="187"/>
        <v>LOMBARDIA</v>
      </c>
      <c r="I2033" s="24" t="str">
        <f t="shared" si="188"/>
        <v>BIONE</v>
      </c>
      <c r="J2033" s="24" t="str">
        <f t="shared" si="189"/>
        <v>protocollo@pec.comune.bione.bs.it</v>
      </c>
      <c r="K2033" s="24" t="str">
        <f t="shared" si="190"/>
        <v>NORD-OVEST</v>
      </c>
      <c r="L2033" s="24" t="str">
        <f t="shared" si="191"/>
        <v>LOMBARDIA</v>
      </c>
    </row>
    <row r="2034" spans="1:12" x14ac:dyDescent="0.2">
      <c r="A2034" s="1" t="s">
        <v>1966</v>
      </c>
      <c r="B2034" s="1" t="s">
        <v>1967</v>
      </c>
      <c r="C2034" s="29" t="s">
        <v>15803</v>
      </c>
      <c r="D2034" s="29" t="s">
        <v>15876</v>
      </c>
      <c r="E2034" s="3">
        <v>5496</v>
      </c>
      <c r="F2034" s="7" t="str">
        <f t="shared" si="186"/>
        <v/>
      </c>
      <c r="G2034" s="7" t="str">
        <f t="shared" si="187"/>
        <v>LOMBARDIA</v>
      </c>
      <c r="I2034" s="24" t="str">
        <f t="shared" si="188"/>
        <v>BORGO SAN GIACOMO</v>
      </c>
      <c r="J2034" s="24" t="str">
        <f t="shared" si="189"/>
        <v>comune.borgosangiacomo@pec.regione.lombardia.it</v>
      </c>
      <c r="K2034" s="24" t="str">
        <f t="shared" si="190"/>
        <v>NORD-OVEST</v>
      </c>
      <c r="L2034" s="24" t="str">
        <f t="shared" si="191"/>
        <v>LOMBARDIA</v>
      </c>
    </row>
    <row r="2035" spans="1:12" x14ac:dyDescent="0.2">
      <c r="A2035" s="1" t="s">
        <v>2022</v>
      </c>
      <c r="B2035" s="1" t="s">
        <v>2023</v>
      </c>
      <c r="C2035" s="29" t="s">
        <v>15803</v>
      </c>
      <c r="D2035" s="29" t="s">
        <v>15876</v>
      </c>
      <c r="E2035" s="3">
        <v>9094</v>
      </c>
      <c r="F2035" s="7" t="str">
        <f t="shared" si="186"/>
        <v/>
      </c>
      <c r="G2035" s="7" t="str">
        <f t="shared" si="187"/>
        <v>LOMBARDIA</v>
      </c>
      <c r="I2035" s="24" t="str">
        <f t="shared" si="188"/>
        <v>BORGOSATOLLO</v>
      </c>
      <c r="J2035" s="24" t="str">
        <f t="shared" si="189"/>
        <v>segreteria@pec.comune.borgosatollo.bs.it</v>
      </c>
      <c r="K2035" s="24" t="str">
        <f t="shared" si="190"/>
        <v>NORD-OVEST</v>
      </c>
      <c r="L2035" s="24" t="str">
        <f t="shared" si="191"/>
        <v>LOMBARDIA</v>
      </c>
    </row>
    <row r="2036" spans="1:12" x14ac:dyDescent="0.2">
      <c r="A2036" s="1" t="s">
        <v>2032</v>
      </c>
      <c r="B2036" s="1" t="s">
        <v>2033</v>
      </c>
      <c r="C2036" s="29" t="s">
        <v>15803</v>
      </c>
      <c r="D2036" s="29" t="s">
        <v>15876</v>
      </c>
      <c r="E2036" s="3">
        <v>2630</v>
      </c>
      <c r="F2036" s="7" t="str">
        <f t="shared" si="186"/>
        <v/>
      </c>
      <c r="G2036" s="7" t="str">
        <f t="shared" si="187"/>
        <v>LOMBARDIA</v>
      </c>
      <c r="I2036" s="24" t="str">
        <f t="shared" si="188"/>
        <v>BORNO</v>
      </c>
      <c r="J2036" s="24" t="str">
        <f t="shared" si="189"/>
        <v>protocollo@pec.comune.borno.bs.it</v>
      </c>
      <c r="K2036" s="24" t="str">
        <f t="shared" si="190"/>
        <v>NORD-OVEST</v>
      </c>
      <c r="L2036" s="24" t="str">
        <f t="shared" si="191"/>
        <v>LOMBARDIA</v>
      </c>
    </row>
    <row r="2037" spans="1:12" x14ac:dyDescent="0.2">
      <c r="A2037" s="1" t="s">
        <v>2085</v>
      </c>
      <c r="B2037" s="1" t="s">
        <v>2086</v>
      </c>
      <c r="C2037" s="29" t="s">
        <v>15803</v>
      </c>
      <c r="D2037" s="29" t="s">
        <v>15876</v>
      </c>
      <c r="E2037" s="3">
        <v>10788</v>
      </c>
      <c r="F2037" s="7" t="str">
        <f t="shared" si="186"/>
        <v/>
      </c>
      <c r="G2037" s="7" t="str">
        <f t="shared" si="187"/>
        <v>LOMBARDIA</v>
      </c>
      <c r="I2037" s="24" t="str">
        <f t="shared" si="188"/>
        <v>BOTTICINO</v>
      </c>
      <c r="J2037" s="24" t="str">
        <f t="shared" si="189"/>
        <v>protocollo@pec.comune.botticino.bs.it</v>
      </c>
      <c r="K2037" s="24" t="str">
        <f t="shared" si="190"/>
        <v>NORD-OVEST</v>
      </c>
      <c r="L2037" s="24" t="str">
        <f t="shared" si="191"/>
        <v>LOMBARDIA</v>
      </c>
    </row>
    <row r="2038" spans="1:12" x14ac:dyDescent="0.2">
      <c r="A2038" s="1" t="s">
        <v>2092</v>
      </c>
      <c r="B2038" s="1" t="s">
        <v>2093</v>
      </c>
      <c r="C2038" s="29" t="s">
        <v>15803</v>
      </c>
      <c r="D2038" s="29" t="s">
        <v>15876</v>
      </c>
      <c r="E2038" s="3">
        <v>2269</v>
      </c>
      <c r="F2038" s="7" t="str">
        <f t="shared" si="186"/>
        <v/>
      </c>
      <c r="G2038" s="7" t="str">
        <f t="shared" si="187"/>
        <v>LOMBARDIA</v>
      </c>
      <c r="I2038" s="24" t="str">
        <f t="shared" si="188"/>
        <v>BOVEGNO</v>
      </c>
      <c r="J2038" s="24" t="str">
        <f t="shared" si="189"/>
        <v>protocollo@pec.comune.bovegno.bs.it</v>
      </c>
      <c r="K2038" s="24" t="str">
        <f t="shared" si="190"/>
        <v>NORD-OVEST</v>
      </c>
      <c r="L2038" s="24" t="str">
        <f t="shared" si="191"/>
        <v>LOMBARDIA</v>
      </c>
    </row>
    <row r="2039" spans="1:12" x14ac:dyDescent="0.2">
      <c r="A2039" s="1" t="s">
        <v>2096</v>
      </c>
      <c r="B2039" s="1" t="s">
        <v>2097</v>
      </c>
      <c r="C2039" s="29" t="s">
        <v>15803</v>
      </c>
      <c r="D2039" s="29" t="s">
        <v>15876</v>
      </c>
      <c r="E2039" s="3">
        <v>7483</v>
      </c>
      <c r="F2039" s="7" t="str">
        <f t="shared" si="186"/>
        <v/>
      </c>
      <c r="G2039" s="7" t="str">
        <f t="shared" si="187"/>
        <v>LOMBARDIA</v>
      </c>
      <c r="I2039" s="24" t="str">
        <f t="shared" si="188"/>
        <v>BOVEZZO</v>
      </c>
      <c r="J2039" s="24" t="str">
        <f t="shared" si="189"/>
        <v>protocollo@pec.comune.bovezzo.bs.it</v>
      </c>
      <c r="K2039" s="24" t="str">
        <f t="shared" si="190"/>
        <v>NORD-OVEST</v>
      </c>
      <c r="L2039" s="24" t="str">
        <f t="shared" si="191"/>
        <v>LOMBARDIA</v>
      </c>
    </row>
    <row r="2040" spans="1:12" x14ac:dyDescent="0.2">
      <c r="A2040" s="1" t="s">
        <v>2125</v>
      </c>
      <c r="B2040" s="1" t="s">
        <v>2126</v>
      </c>
      <c r="C2040" s="29" t="s">
        <v>15803</v>
      </c>
      <c r="D2040" s="29" t="s">
        <v>15876</v>
      </c>
      <c r="E2040" s="3">
        <v>1611</v>
      </c>
      <c r="F2040" s="7" t="str">
        <f t="shared" si="186"/>
        <v/>
      </c>
      <c r="G2040" s="7" t="str">
        <f t="shared" si="187"/>
        <v>LOMBARDIA</v>
      </c>
      <c r="I2040" s="24" t="str">
        <f t="shared" si="188"/>
        <v>BRANDICO</v>
      </c>
      <c r="J2040" s="24" t="str">
        <f t="shared" si="189"/>
        <v>comune.brandico@legalmail.it</v>
      </c>
      <c r="K2040" s="24" t="str">
        <f t="shared" si="190"/>
        <v>NORD-OVEST</v>
      </c>
      <c r="L2040" s="24" t="str">
        <f t="shared" si="191"/>
        <v>LOMBARDIA</v>
      </c>
    </row>
    <row r="2041" spans="1:12" x14ac:dyDescent="0.2">
      <c r="A2041" s="1" t="s">
        <v>2131</v>
      </c>
      <c r="B2041" s="1" t="s">
        <v>2132</v>
      </c>
      <c r="C2041" s="29" t="s">
        <v>15803</v>
      </c>
      <c r="D2041" s="29" t="s">
        <v>15876</v>
      </c>
      <c r="E2041" s="3">
        <v>657</v>
      </c>
      <c r="F2041" s="7" t="str">
        <f t="shared" si="186"/>
        <v/>
      </c>
      <c r="G2041" s="7" t="str">
        <f t="shared" si="187"/>
        <v>LOMBARDIA</v>
      </c>
      <c r="I2041" s="24" t="str">
        <f t="shared" si="188"/>
        <v>BRAONE</v>
      </c>
      <c r="J2041" s="24" t="str">
        <f t="shared" si="189"/>
        <v>protocollo@pec.comune.braone.bs.it</v>
      </c>
      <c r="K2041" s="24" t="str">
        <f t="shared" si="190"/>
        <v>NORD-OVEST</v>
      </c>
      <c r="L2041" s="24" t="str">
        <f t="shared" si="191"/>
        <v>LOMBARDIA</v>
      </c>
    </row>
    <row r="2042" spans="1:12" x14ac:dyDescent="0.2">
      <c r="A2042" s="1" t="s">
        <v>2155</v>
      </c>
      <c r="B2042" s="1" t="s">
        <v>2156</v>
      </c>
      <c r="C2042" s="29" t="s">
        <v>15803</v>
      </c>
      <c r="D2042" s="29" t="s">
        <v>15876</v>
      </c>
      <c r="E2042" s="3">
        <v>4920</v>
      </c>
      <c r="F2042" s="7" t="str">
        <f t="shared" si="186"/>
        <v/>
      </c>
      <c r="G2042" s="7" t="str">
        <f t="shared" si="187"/>
        <v>LOMBARDIA</v>
      </c>
      <c r="I2042" s="24" t="str">
        <f t="shared" si="188"/>
        <v>BRENO</v>
      </c>
      <c r="J2042" s="24" t="str">
        <f t="shared" si="189"/>
        <v>protocollo@pec.comune.breno.bs.it</v>
      </c>
      <c r="K2042" s="24" t="str">
        <f t="shared" si="190"/>
        <v>NORD-OVEST</v>
      </c>
      <c r="L2042" s="24" t="str">
        <f t="shared" si="191"/>
        <v>LOMBARDIA</v>
      </c>
    </row>
    <row r="2043" spans="1:12" x14ac:dyDescent="0.2">
      <c r="A2043" s="1" t="s">
        <v>2167</v>
      </c>
      <c r="B2043" s="1" t="s">
        <v>2168</v>
      </c>
      <c r="C2043" s="29" t="s">
        <v>15803</v>
      </c>
      <c r="D2043" s="29" t="s">
        <v>15876</v>
      </c>
      <c r="E2043" s="3">
        <v>189902</v>
      </c>
      <c r="F2043" s="7" t="str">
        <f t="shared" si="186"/>
        <v/>
      </c>
      <c r="G2043" s="7" t="str">
        <f t="shared" si="187"/>
        <v>LOMBARDIA</v>
      </c>
      <c r="I2043" s="24" t="str">
        <f t="shared" si="188"/>
        <v>BRESCIA</v>
      </c>
      <c r="J2043" s="24" t="str">
        <f t="shared" si="189"/>
        <v>protocollogenerale@pec.comune.brescia.it</v>
      </c>
      <c r="K2043" s="24" t="str">
        <f t="shared" si="190"/>
        <v>NORD-OVEST</v>
      </c>
      <c r="L2043" s="24" t="str">
        <f t="shared" si="191"/>
        <v>LOMBARDIA</v>
      </c>
    </row>
    <row r="2044" spans="1:12" x14ac:dyDescent="0.2">
      <c r="A2044" s="1" t="s">
        <v>2206</v>
      </c>
      <c r="B2044" s="1" t="s">
        <v>2207</v>
      </c>
      <c r="C2044" s="29" t="s">
        <v>15803</v>
      </c>
      <c r="D2044" s="29" t="s">
        <v>15876</v>
      </c>
      <c r="E2044" s="3">
        <v>685</v>
      </c>
      <c r="F2044" s="7" t="str">
        <f t="shared" si="186"/>
        <v/>
      </c>
      <c r="G2044" s="7" t="str">
        <f t="shared" si="187"/>
        <v>LOMBARDIA</v>
      </c>
      <c r="I2044" s="24" t="str">
        <f t="shared" si="188"/>
        <v>BRIONE</v>
      </c>
      <c r="J2044" s="24" t="str">
        <f t="shared" si="189"/>
        <v>protocollo@pec.comune.brione.bs.it</v>
      </c>
      <c r="K2044" s="24" t="str">
        <f t="shared" si="190"/>
        <v>NORD-OVEST</v>
      </c>
      <c r="L2044" s="24" t="str">
        <f t="shared" si="191"/>
        <v>LOMBARDIA</v>
      </c>
    </row>
    <row r="2045" spans="1:12" x14ac:dyDescent="0.2">
      <c r="A2045" s="1" t="s">
        <v>2432</v>
      </c>
      <c r="B2045" s="1" t="s">
        <v>2433</v>
      </c>
      <c r="C2045" s="29" t="s">
        <v>15803</v>
      </c>
      <c r="D2045" s="29" t="s">
        <v>15876</v>
      </c>
      <c r="E2045" s="3">
        <v>2079</v>
      </c>
      <c r="F2045" s="7" t="str">
        <f t="shared" si="186"/>
        <v/>
      </c>
      <c r="G2045" s="7" t="str">
        <f t="shared" si="187"/>
        <v>LOMBARDIA</v>
      </c>
      <c r="I2045" s="24" t="str">
        <f t="shared" si="188"/>
        <v>CAINO</v>
      </c>
      <c r="J2045" s="24" t="str">
        <f t="shared" si="189"/>
        <v>protocollo@pec.comune.caino.bs.it</v>
      </c>
      <c r="K2045" s="24" t="str">
        <f t="shared" si="190"/>
        <v>NORD-OVEST</v>
      </c>
      <c r="L2045" s="24" t="str">
        <f t="shared" si="191"/>
        <v>LOMBARDIA</v>
      </c>
    </row>
    <row r="2046" spans="1:12" x14ac:dyDescent="0.2">
      <c r="A2046" s="1" t="s">
        <v>2479</v>
      </c>
      <c r="B2046" s="1" t="s">
        <v>2480</v>
      </c>
      <c r="C2046" s="29" t="s">
        <v>15803</v>
      </c>
      <c r="D2046" s="29" t="s">
        <v>15876</v>
      </c>
      <c r="E2046" s="3">
        <v>12599</v>
      </c>
      <c r="F2046" s="7" t="str">
        <f t="shared" si="186"/>
        <v/>
      </c>
      <c r="G2046" s="7" t="str">
        <f t="shared" si="187"/>
        <v>LOMBARDIA</v>
      </c>
      <c r="I2046" s="24" t="str">
        <f t="shared" si="188"/>
        <v>CALCINATO</v>
      </c>
      <c r="J2046" s="24" t="str">
        <f t="shared" si="189"/>
        <v>protocollo@pec.comune.calcinato.bs.it</v>
      </c>
      <c r="K2046" s="24" t="str">
        <f t="shared" si="190"/>
        <v>NORD-OVEST</v>
      </c>
      <c r="L2046" s="24" t="str">
        <f t="shared" si="191"/>
        <v>LOMBARDIA</v>
      </c>
    </row>
    <row r="2047" spans="1:12" x14ac:dyDescent="0.2">
      <c r="A2047" s="1" t="s">
        <v>2545</v>
      </c>
      <c r="B2047" s="1" t="s">
        <v>2546</v>
      </c>
      <c r="C2047" s="29" t="s">
        <v>15803</v>
      </c>
      <c r="D2047" s="29" t="s">
        <v>15876</v>
      </c>
      <c r="E2047" s="3">
        <v>3461</v>
      </c>
      <c r="F2047" s="7" t="str">
        <f t="shared" si="186"/>
        <v/>
      </c>
      <c r="G2047" s="7" t="str">
        <f t="shared" si="187"/>
        <v>LOMBARDIA</v>
      </c>
      <c r="I2047" s="24" t="str">
        <f t="shared" si="188"/>
        <v>CALVAGESE DELLA RIVIERA</v>
      </c>
      <c r="J2047" s="24" t="str">
        <f t="shared" si="189"/>
        <v>protocollo@pec.comune.calvagesedellariviera.bs.it</v>
      </c>
      <c r="K2047" s="24" t="str">
        <f t="shared" si="190"/>
        <v>NORD-OVEST</v>
      </c>
      <c r="L2047" s="24" t="str">
        <f t="shared" si="191"/>
        <v>LOMBARDIA</v>
      </c>
    </row>
    <row r="2048" spans="1:12" x14ac:dyDescent="0.2">
      <c r="A2048" s="1" t="s">
        <v>2569</v>
      </c>
      <c r="B2048" s="1" t="s">
        <v>2570</v>
      </c>
      <c r="C2048" s="29" t="s">
        <v>15803</v>
      </c>
      <c r="D2048" s="29" t="s">
        <v>15876</v>
      </c>
      <c r="E2048" s="3">
        <v>8537</v>
      </c>
      <c r="F2048" s="7" t="str">
        <f t="shared" si="186"/>
        <v/>
      </c>
      <c r="G2048" s="7" t="str">
        <f t="shared" si="187"/>
        <v>LOMBARDIA</v>
      </c>
      <c r="I2048" s="24" t="str">
        <f t="shared" si="188"/>
        <v>CALVISANO</v>
      </c>
      <c r="J2048" s="24" t="str">
        <f t="shared" si="189"/>
        <v>tecnico@pec.comune.calvisano.bs.it</v>
      </c>
      <c r="K2048" s="24" t="str">
        <f t="shared" si="190"/>
        <v>NORD-OVEST</v>
      </c>
      <c r="L2048" s="24" t="str">
        <f t="shared" si="191"/>
        <v>LOMBARDIA</v>
      </c>
    </row>
    <row r="2049" spans="1:12" x14ac:dyDescent="0.2">
      <c r="A2049" s="1" t="s">
        <v>2892</v>
      </c>
      <c r="B2049" s="1" t="s">
        <v>2893</v>
      </c>
      <c r="C2049" s="29" t="s">
        <v>15803</v>
      </c>
      <c r="D2049" s="29" t="s">
        <v>15876</v>
      </c>
      <c r="E2049" s="3">
        <v>2509</v>
      </c>
      <c r="F2049" s="7" t="str">
        <f t="shared" si="186"/>
        <v/>
      </c>
      <c r="G2049" s="7" t="str">
        <f t="shared" si="187"/>
        <v>LOMBARDIA</v>
      </c>
      <c r="I2049" s="24" t="str">
        <f t="shared" si="188"/>
        <v>CAPO DI PONTE</v>
      </c>
      <c r="J2049" s="24" t="str">
        <f t="shared" si="189"/>
        <v>protocollo@pec.comune.capo-di-ponte.bs.it</v>
      </c>
      <c r="K2049" s="24" t="str">
        <f t="shared" si="190"/>
        <v>NORD-OVEST</v>
      </c>
      <c r="L2049" s="24" t="str">
        <f t="shared" si="191"/>
        <v>LOMBARDIA</v>
      </c>
    </row>
    <row r="2050" spans="1:12" x14ac:dyDescent="0.2">
      <c r="A2050" s="1" t="s">
        <v>2910</v>
      </c>
      <c r="B2050" s="1" t="s">
        <v>2911</v>
      </c>
      <c r="C2050" s="29" t="s">
        <v>15803</v>
      </c>
      <c r="D2050" s="29" t="s">
        <v>15876</v>
      </c>
      <c r="E2050" s="3">
        <v>388</v>
      </c>
      <c r="F2050" s="7" t="str">
        <f t="shared" ref="F2050:F2113" si="192">IF(E2050&gt;300000,"Trovato","")</f>
        <v/>
      </c>
      <c r="G2050" s="7" t="str">
        <f t="shared" ref="G2050:G2113" si="193">IF(AND(E2050&gt;=50000,E2050&lt;=100000),"Compreso",D2050)</f>
        <v>LOMBARDIA</v>
      </c>
      <c r="I2050" s="24" t="str">
        <f t="shared" si="188"/>
        <v>CAPOVALLE</v>
      </c>
      <c r="J2050" s="24" t="str">
        <f t="shared" si="189"/>
        <v>protocollo@pec.comune.capovalle.bs.it</v>
      </c>
      <c r="K2050" s="24" t="str">
        <f t="shared" si="190"/>
        <v>NORD-OVEST</v>
      </c>
      <c r="L2050" s="24" t="str">
        <f t="shared" si="191"/>
        <v>LOMBARDIA</v>
      </c>
    </row>
    <row r="2051" spans="1:12" x14ac:dyDescent="0.2">
      <c r="A2051" s="1" t="s">
        <v>2950</v>
      </c>
      <c r="B2051" s="1" t="s">
        <v>2951</v>
      </c>
      <c r="C2051" s="29" t="s">
        <v>15803</v>
      </c>
      <c r="D2051" s="29" t="s">
        <v>15876</v>
      </c>
      <c r="E2051" s="3">
        <v>4553</v>
      </c>
      <c r="F2051" s="7" t="str">
        <f t="shared" si="192"/>
        <v/>
      </c>
      <c r="G2051" s="7" t="str">
        <f t="shared" si="193"/>
        <v>LOMBARDIA</v>
      </c>
      <c r="I2051" s="24" t="str">
        <f t="shared" ref="I2051:I2114" si="194">TRIM(A2051)</f>
        <v>CAPRIANO DEL COLLE</v>
      </c>
      <c r="J2051" s="24" t="str">
        <f t="shared" ref="J2051:J2114" si="195">TRIM(B2051)</f>
        <v>comune.caprianodelcolle@pec.regione.lombardia.it</v>
      </c>
      <c r="K2051" s="24" t="str">
        <f t="shared" ref="K2051:K2114" si="196">TRIM(C2051)</f>
        <v>NORD-OVEST</v>
      </c>
      <c r="L2051" s="24" t="str">
        <f t="shared" ref="L2051:L2114" si="197">TRIM(D2051)</f>
        <v>LOMBARDIA</v>
      </c>
    </row>
    <row r="2052" spans="1:12" x14ac:dyDescent="0.2">
      <c r="A2052" s="1" t="s">
        <v>2970</v>
      </c>
      <c r="B2052" s="1" t="s">
        <v>2971</v>
      </c>
      <c r="C2052" s="29" t="s">
        <v>15803</v>
      </c>
      <c r="D2052" s="29" t="s">
        <v>15876</v>
      </c>
      <c r="E2052" s="3">
        <v>9115</v>
      </c>
      <c r="F2052" s="7" t="str">
        <f t="shared" si="192"/>
        <v/>
      </c>
      <c r="G2052" s="7" t="str">
        <f t="shared" si="193"/>
        <v>LOMBARDIA</v>
      </c>
      <c r="I2052" s="24" t="str">
        <f t="shared" si="194"/>
        <v>CAPRIOLO</v>
      </c>
      <c r="J2052" s="24" t="str">
        <f t="shared" si="195"/>
        <v>comune.capriolo@pec.capriolo.org</v>
      </c>
      <c r="K2052" s="24" t="str">
        <f t="shared" si="196"/>
        <v>NORD-OVEST</v>
      </c>
      <c r="L2052" s="24" t="str">
        <f t="shared" si="197"/>
        <v>LOMBARDIA</v>
      </c>
    </row>
    <row r="2053" spans="1:12" x14ac:dyDescent="0.2">
      <c r="A2053" s="1" t="s">
        <v>3118</v>
      </c>
      <c r="B2053" s="1" t="s">
        <v>3119</v>
      </c>
      <c r="C2053" s="29" t="s">
        <v>15803</v>
      </c>
      <c r="D2053" s="29" t="s">
        <v>15876</v>
      </c>
      <c r="E2053" s="3">
        <v>12649</v>
      </c>
      <c r="F2053" s="7" t="str">
        <f t="shared" si="192"/>
        <v/>
      </c>
      <c r="G2053" s="7" t="str">
        <f t="shared" si="193"/>
        <v>LOMBARDIA</v>
      </c>
      <c r="I2053" s="24" t="str">
        <f t="shared" si="194"/>
        <v>CARPENEDOLO</v>
      </c>
      <c r="J2053" s="24" t="str">
        <f t="shared" si="195"/>
        <v>protocollo@pec.comune.carpenedolo.bs.it</v>
      </c>
      <c r="K2053" s="24" t="str">
        <f t="shared" si="196"/>
        <v>NORD-OVEST</v>
      </c>
      <c r="L2053" s="24" t="str">
        <f t="shared" si="197"/>
        <v>LOMBARDIA</v>
      </c>
    </row>
    <row r="2054" spans="1:12" x14ac:dyDescent="0.2">
      <c r="A2054" s="1" t="s">
        <v>3456</v>
      </c>
      <c r="B2054" s="1" t="s">
        <v>3457</v>
      </c>
      <c r="C2054" s="29" t="s">
        <v>15803</v>
      </c>
      <c r="D2054" s="29" t="s">
        <v>15876</v>
      </c>
      <c r="E2054" s="3">
        <v>8031</v>
      </c>
      <c r="F2054" s="7" t="str">
        <f t="shared" si="192"/>
        <v/>
      </c>
      <c r="G2054" s="7" t="str">
        <f t="shared" si="193"/>
        <v>LOMBARDIA</v>
      </c>
      <c r="I2054" s="24" t="str">
        <f t="shared" si="194"/>
        <v>CASTEGNATO</v>
      </c>
      <c r="J2054" s="24" t="str">
        <f t="shared" si="195"/>
        <v>protocollo@pec.comune.castegnato.bs.it</v>
      </c>
      <c r="K2054" s="24" t="str">
        <f t="shared" si="196"/>
        <v>NORD-OVEST</v>
      </c>
      <c r="L2054" s="24" t="str">
        <f t="shared" si="197"/>
        <v>LOMBARDIA</v>
      </c>
    </row>
    <row r="2055" spans="1:12" x14ac:dyDescent="0.2">
      <c r="A2055" s="1" t="s">
        <v>3572</v>
      </c>
      <c r="B2055" s="1" t="s">
        <v>3573</v>
      </c>
      <c r="C2055" s="29" t="s">
        <v>15803</v>
      </c>
      <c r="D2055" s="29" t="s">
        <v>15876</v>
      </c>
      <c r="E2055" s="3">
        <v>6593</v>
      </c>
      <c r="F2055" s="7" t="str">
        <f t="shared" si="192"/>
        <v/>
      </c>
      <c r="G2055" s="7" t="str">
        <f t="shared" si="193"/>
        <v>LOMBARDIA</v>
      </c>
      <c r="I2055" s="24" t="str">
        <f t="shared" si="194"/>
        <v>CASTELCOVATI</v>
      </c>
      <c r="J2055" s="24" t="str">
        <f t="shared" si="195"/>
        <v>protocollo@pec.comune.castelcovati.bs.it</v>
      </c>
      <c r="K2055" s="24" t="str">
        <f t="shared" si="196"/>
        <v>NORD-OVEST</v>
      </c>
      <c r="L2055" s="24" t="str">
        <f t="shared" si="197"/>
        <v>LOMBARDIA</v>
      </c>
    </row>
    <row r="2056" spans="1:12" x14ac:dyDescent="0.2">
      <c r="A2056" s="1" t="s">
        <v>3522</v>
      </c>
      <c r="B2056" s="1" t="s">
        <v>3523</v>
      </c>
      <c r="C2056" s="29" t="s">
        <v>15803</v>
      </c>
      <c r="D2056" s="29" t="s">
        <v>15876</v>
      </c>
      <c r="E2056" s="3">
        <v>10840</v>
      </c>
      <c r="F2056" s="7" t="str">
        <f t="shared" si="192"/>
        <v/>
      </c>
      <c r="G2056" s="7" t="str">
        <f t="shared" si="193"/>
        <v>LOMBARDIA</v>
      </c>
      <c r="I2056" s="24" t="str">
        <f t="shared" si="194"/>
        <v>CASTEL MELLA</v>
      </c>
      <c r="J2056" s="24" t="str">
        <f t="shared" si="195"/>
        <v>protocollo@pec.comune.castelmella.bs.it</v>
      </c>
      <c r="K2056" s="24" t="str">
        <f t="shared" si="196"/>
        <v>NORD-OVEST</v>
      </c>
      <c r="L2056" s="24" t="str">
        <f t="shared" si="197"/>
        <v>LOMBARDIA</v>
      </c>
    </row>
    <row r="2057" spans="1:12" x14ac:dyDescent="0.2">
      <c r="A2057" s="1" t="s">
        <v>3846</v>
      </c>
      <c r="B2057" s="1" t="s">
        <v>3847</v>
      </c>
      <c r="C2057" s="29" t="s">
        <v>15803</v>
      </c>
      <c r="D2057" s="29" t="s">
        <v>15876</v>
      </c>
      <c r="E2057" s="3">
        <v>11160</v>
      </c>
      <c r="F2057" s="7" t="str">
        <f t="shared" si="192"/>
        <v/>
      </c>
      <c r="G2057" s="7" t="str">
        <f t="shared" si="193"/>
        <v>LOMBARDIA</v>
      </c>
      <c r="I2057" s="24" t="str">
        <f t="shared" si="194"/>
        <v>CASTENEDOLO</v>
      </c>
      <c r="J2057" s="24" t="str">
        <f t="shared" si="195"/>
        <v>protocollo@pec.comune.castenedolo.bs.it</v>
      </c>
      <c r="K2057" s="24" t="str">
        <f t="shared" si="196"/>
        <v>NORD-OVEST</v>
      </c>
      <c r="L2057" s="24" t="str">
        <f t="shared" si="197"/>
        <v>LOMBARDIA</v>
      </c>
    </row>
    <row r="2058" spans="1:12" x14ac:dyDescent="0.2">
      <c r="A2058" s="1" t="s">
        <v>3905</v>
      </c>
      <c r="B2058" s="1" t="s">
        <v>3906</v>
      </c>
      <c r="C2058" s="29" t="s">
        <v>15803</v>
      </c>
      <c r="D2058" s="29" t="s">
        <v>15876</v>
      </c>
      <c r="E2058" s="3">
        <v>1864</v>
      </c>
      <c r="F2058" s="7" t="str">
        <f t="shared" si="192"/>
        <v/>
      </c>
      <c r="G2058" s="7" t="str">
        <f t="shared" si="193"/>
        <v>LOMBARDIA</v>
      </c>
      <c r="I2058" s="24" t="str">
        <f t="shared" si="194"/>
        <v>CASTO</v>
      </c>
      <c r="J2058" s="24" t="str">
        <f t="shared" si="195"/>
        <v>protocollo@pec.comune.casto.bs.it</v>
      </c>
      <c r="K2058" s="24" t="str">
        <f t="shared" si="196"/>
        <v>NORD-OVEST</v>
      </c>
      <c r="L2058" s="24" t="str">
        <f t="shared" si="197"/>
        <v>LOMBARDIA</v>
      </c>
    </row>
    <row r="2059" spans="1:12" x14ac:dyDescent="0.2">
      <c r="A2059" s="1" t="s">
        <v>3909</v>
      </c>
      <c r="B2059" s="1" t="s">
        <v>3910</v>
      </c>
      <c r="C2059" s="29" t="s">
        <v>15803</v>
      </c>
      <c r="D2059" s="29" t="s">
        <v>15876</v>
      </c>
      <c r="E2059" s="3">
        <v>7083</v>
      </c>
      <c r="F2059" s="7" t="str">
        <f t="shared" si="192"/>
        <v/>
      </c>
      <c r="G2059" s="7" t="str">
        <f t="shared" si="193"/>
        <v>LOMBARDIA</v>
      </c>
      <c r="I2059" s="24" t="str">
        <f t="shared" si="194"/>
        <v>CASTREZZATO</v>
      </c>
      <c r="J2059" s="24" t="str">
        <f t="shared" si="195"/>
        <v>protocollo@comunecastrezzato.legalmail.it</v>
      </c>
      <c r="K2059" s="24" t="str">
        <f t="shared" si="196"/>
        <v>NORD-OVEST</v>
      </c>
      <c r="L2059" s="24" t="str">
        <f t="shared" si="197"/>
        <v>LOMBARDIA</v>
      </c>
    </row>
    <row r="2060" spans="1:12" x14ac:dyDescent="0.2">
      <c r="A2060" s="1" t="s">
        <v>4023</v>
      </c>
      <c r="B2060" s="1" t="s">
        <v>4024</v>
      </c>
      <c r="C2060" s="29" t="s">
        <v>15803</v>
      </c>
      <c r="D2060" s="29" t="s">
        <v>15876</v>
      </c>
      <c r="E2060" s="3">
        <v>10959</v>
      </c>
      <c r="F2060" s="7" t="str">
        <f t="shared" si="192"/>
        <v/>
      </c>
      <c r="G2060" s="7" t="str">
        <f t="shared" si="193"/>
        <v>LOMBARDIA</v>
      </c>
      <c r="I2060" s="24" t="str">
        <f t="shared" si="194"/>
        <v>CAZZAGO SAN MARTINO</v>
      </c>
      <c r="J2060" s="24" t="str">
        <f t="shared" si="195"/>
        <v>protocollo@pec.comune.cazzago.bs.it</v>
      </c>
      <c r="K2060" s="24" t="str">
        <f t="shared" si="196"/>
        <v>NORD-OVEST</v>
      </c>
      <c r="L2060" s="24" t="str">
        <f t="shared" si="197"/>
        <v>LOMBARDIA</v>
      </c>
    </row>
    <row r="2061" spans="1:12" x14ac:dyDescent="0.2">
      <c r="A2061" s="1" t="s">
        <v>4035</v>
      </c>
      <c r="B2061" s="1" t="s">
        <v>4036</v>
      </c>
      <c r="C2061" s="29" t="s">
        <v>15803</v>
      </c>
      <c r="D2061" s="29" t="s">
        <v>15876</v>
      </c>
      <c r="E2061" s="3">
        <v>1246</v>
      </c>
      <c r="F2061" s="7" t="str">
        <f t="shared" si="192"/>
        <v/>
      </c>
      <c r="G2061" s="7" t="str">
        <f t="shared" si="193"/>
        <v>LOMBARDIA</v>
      </c>
      <c r="I2061" s="24" t="str">
        <f t="shared" si="194"/>
        <v>CEDEGOLO</v>
      </c>
      <c r="J2061" s="24" t="str">
        <f t="shared" si="195"/>
        <v>protocollo@pec.comune.cedegolo.bs.it</v>
      </c>
      <c r="K2061" s="24" t="str">
        <f t="shared" si="196"/>
        <v>NORD-OVEST</v>
      </c>
      <c r="L2061" s="24" t="str">
        <f t="shared" si="197"/>
        <v>LOMBARDIA</v>
      </c>
    </row>
    <row r="2062" spans="1:12" x14ac:dyDescent="0.2">
      <c r="A2062" s="1" t="s">
        <v>4063</v>
      </c>
      <c r="B2062" s="1" t="s">
        <v>4064</v>
      </c>
      <c r="C2062" s="29" t="s">
        <v>15803</v>
      </c>
      <c r="D2062" s="29" t="s">
        <v>15876</v>
      </c>
      <c r="E2062" s="3">
        <v>4945</v>
      </c>
      <c r="F2062" s="7" t="str">
        <f t="shared" si="192"/>
        <v/>
      </c>
      <c r="G2062" s="7" t="str">
        <f t="shared" si="193"/>
        <v>LOMBARDIA</v>
      </c>
      <c r="I2062" s="24" t="str">
        <f t="shared" si="194"/>
        <v>CELLATICA</v>
      </c>
      <c r="J2062" s="24" t="str">
        <f t="shared" si="195"/>
        <v>protocollo@pec.comune.cellatica.bs.it</v>
      </c>
      <c r="K2062" s="24" t="str">
        <f t="shared" si="196"/>
        <v>NORD-OVEST</v>
      </c>
      <c r="L2062" s="24" t="str">
        <f t="shared" si="197"/>
        <v>LOMBARDIA</v>
      </c>
    </row>
    <row r="2063" spans="1:12" x14ac:dyDescent="0.2">
      <c r="A2063" s="1" t="s">
        <v>4241</v>
      </c>
      <c r="B2063" s="1" t="s">
        <v>4242</v>
      </c>
      <c r="C2063" s="29" t="s">
        <v>15803</v>
      </c>
      <c r="D2063" s="29" t="s">
        <v>15876</v>
      </c>
      <c r="E2063" s="3">
        <v>663</v>
      </c>
      <c r="F2063" s="7" t="str">
        <f t="shared" si="192"/>
        <v/>
      </c>
      <c r="G2063" s="7" t="str">
        <f t="shared" si="193"/>
        <v>LOMBARDIA</v>
      </c>
      <c r="I2063" s="24" t="str">
        <f t="shared" si="194"/>
        <v>CERVENO</v>
      </c>
      <c r="J2063" s="24" t="str">
        <f t="shared" si="195"/>
        <v>protocollo@pec.comune.cerveno.bs.it</v>
      </c>
      <c r="K2063" s="24" t="str">
        <f t="shared" si="196"/>
        <v>NORD-OVEST</v>
      </c>
      <c r="L2063" s="24" t="str">
        <f t="shared" si="197"/>
        <v>LOMBARDIA</v>
      </c>
    </row>
    <row r="2064" spans="1:12" x14ac:dyDescent="0.2">
      <c r="A2064" s="1" t="s">
        <v>4298</v>
      </c>
      <c r="B2064" s="1" t="s">
        <v>4299</v>
      </c>
      <c r="C2064" s="29" t="s">
        <v>15803</v>
      </c>
      <c r="D2064" s="29" t="s">
        <v>15876</v>
      </c>
      <c r="E2064" s="3">
        <v>1950</v>
      </c>
      <c r="F2064" s="7" t="str">
        <f t="shared" si="192"/>
        <v/>
      </c>
      <c r="G2064" s="7" t="str">
        <f t="shared" si="193"/>
        <v>LOMBARDIA</v>
      </c>
      <c r="I2064" s="24" t="str">
        <f t="shared" si="194"/>
        <v>CETO</v>
      </c>
      <c r="J2064" s="24" t="str">
        <f t="shared" si="195"/>
        <v>info@pec.comuneceto.eu</v>
      </c>
      <c r="K2064" s="24" t="str">
        <f t="shared" si="196"/>
        <v>NORD-OVEST</v>
      </c>
      <c r="L2064" s="24" t="str">
        <f t="shared" si="197"/>
        <v>LOMBARDIA</v>
      </c>
    </row>
    <row r="2065" spans="1:12" x14ac:dyDescent="0.2">
      <c r="A2065" s="1" t="s">
        <v>4305</v>
      </c>
      <c r="B2065" s="1" t="s">
        <v>4306</v>
      </c>
      <c r="C2065" s="29" t="s">
        <v>15803</v>
      </c>
      <c r="D2065" s="29" t="s">
        <v>15876</v>
      </c>
      <c r="E2065" s="3">
        <v>930</v>
      </c>
      <c r="F2065" s="7" t="str">
        <f t="shared" si="192"/>
        <v/>
      </c>
      <c r="G2065" s="7" t="str">
        <f t="shared" si="193"/>
        <v>LOMBARDIA</v>
      </c>
      <c r="I2065" s="24" t="str">
        <f t="shared" si="194"/>
        <v>CEVO</v>
      </c>
      <c r="J2065" s="24" t="str">
        <f t="shared" si="195"/>
        <v>protocollo@pec.comune.cevo.bs.it</v>
      </c>
      <c r="K2065" s="24" t="str">
        <f t="shared" si="196"/>
        <v>NORD-OVEST</v>
      </c>
      <c r="L2065" s="24" t="str">
        <f t="shared" si="197"/>
        <v>LOMBARDIA</v>
      </c>
    </row>
    <row r="2066" spans="1:12" x14ac:dyDescent="0.2">
      <c r="A2066" s="1" t="s">
        <v>4348</v>
      </c>
      <c r="B2066" s="1" t="s">
        <v>4349</v>
      </c>
      <c r="C2066" s="29" t="s">
        <v>15803</v>
      </c>
      <c r="D2066" s="29" t="s">
        <v>15876</v>
      </c>
      <c r="E2066" s="3">
        <v>18391</v>
      </c>
      <c r="F2066" s="7" t="str">
        <f t="shared" si="192"/>
        <v/>
      </c>
      <c r="G2066" s="7" t="str">
        <f t="shared" si="193"/>
        <v>LOMBARDIA</v>
      </c>
      <c r="I2066" s="24" t="str">
        <f t="shared" si="194"/>
        <v>CHIARI</v>
      </c>
      <c r="J2066" s="24" t="str">
        <f t="shared" si="195"/>
        <v>comunedichiari@legalmail.it</v>
      </c>
      <c r="K2066" s="24" t="str">
        <f t="shared" si="196"/>
        <v>NORD-OVEST</v>
      </c>
      <c r="L2066" s="24" t="str">
        <f t="shared" si="197"/>
        <v>LOMBARDIA</v>
      </c>
    </row>
    <row r="2067" spans="1:12" x14ac:dyDescent="0.2">
      <c r="A2067" s="1" t="s">
        <v>4449</v>
      </c>
      <c r="B2067" s="1" t="s">
        <v>4450</v>
      </c>
      <c r="C2067" s="29" t="s">
        <v>15803</v>
      </c>
      <c r="D2067" s="29" t="s">
        <v>15876</v>
      </c>
      <c r="E2067" s="3">
        <v>1619</v>
      </c>
      <c r="F2067" s="7" t="str">
        <f t="shared" si="192"/>
        <v/>
      </c>
      <c r="G2067" s="7" t="str">
        <f t="shared" si="193"/>
        <v>LOMBARDIA</v>
      </c>
      <c r="I2067" s="24" t="str">
        <f t="shared" si="194"/>
        <v>CIGOLE</v>
      </c>
      <c r="J2067" s="24" t="str">
        <f t="shared" si="195"/>
        <v>protocollo@cert.comune.cigole.bs.it</v>
      </c>
      <c r="K2067" s="24" t="str">
        <f t="shared" si="196"/>
        <v>NORD-OVEST</v>
      </c>
      <c r="L2067" s="24" t="str">
        <f t="shared" si="197"/>
        <v>LOMBARDIA</v>
      </c>
    </row>
    <row r="2068" spans="1:12" x14ac:dyDescent="0.2">
      <c r="A2068" s="1" t="s">
        <v>4455</v>
      </c>
      <c r="B2068" s="1" t="s">
        <v>4456</v>
      </c>
      <c r="C2068" s="29" t="s">
        <v>15803</v>
      </c>
      <c r="D2068" s="29" t="s">
        <v>15876</v>
      </c>
      <c r="E2068" s="3">
        <v>562</v>
      </c>
      <c r="F2068" s="7" t="str">
        <f t="shared" si="192"/>
        <v/>
      </c>
      <c r="G2068" s="7" t="str">
        <f t="shared" si="193"/>
        <v>LOMBARDIA</v>
      </c>
      <c r="I2068" s="24" t="str">
        <f t="shared" si="194"/>
        <v>CIMBERGO</v>
      </c>
      <c r="J2068" s="24" t="str">
        <f t="shared" si="195"/>
        <v>info@pec.comunecimbergo.eu</v>
      </c>
      <c r="K2068" s="24" t="str">
        <f t="shared" si="196"/>
        <v>NORD-OVEST</v>
      </c>
      <c r="L2068" s="24" t="str">
        <f t="shared" si="197"/>
        <v>LOMBARDIA</v>
      </c>
    </row>
    <row r="2069" spans="1:12" x14ac:dyDescent="0.2">
      <c r="A2069" s="1" t="s">
        <v>4558</v>
      </c>
      <c r="B2069" s="1" t="s">
        <v>4559</v>
      </c>
      <c r="C2069" s="29" t="s">
        <v>15803</v>
      </c>
      <c r="D2069" s="29" t="s">
        <v>15876</v>
      </c>
      <c r="E2069" s="3">
        <v>2762</v>
      </c>
      <c r="F2069" s="7" t="str">
        <f t="shared" si="192"/>
        <v/>
      </c>
      <c r="G2069" s="7" t="str">
        <f t="shared" si="193"/>
        <v>LOMBARDIA</v>
      </c>
      <c r="I2069" s="24" t="str">
        <f t="shared" si="194"/>
        <v>CIVIDATE CAMUNO</v>
      </c>
      <c r="J2069" s="24" t="str">
        <f t="shared" si="195"/>
        <v>protocollo@pec.comune.cividate-camuno.bs.it</v>
      </c>
      <c r="K2069" s="24" t="str">
        <f t="shared" si="196"/>
        <v>NORD-OVEST</v>
      </c>
      <c r="L2069" s="24" t="str">
        <f t="shared" si="197"/>
        <v>LOMBARDIA</v>
      </c>
    </row>
    <row r="2070" spans="1:12" x14ac:dyDescent="0.2">
      <c r="A2070" s="1" t="s">
        <v>4622</v>
      </c>
      <c r="B2070" s="1" t="s">
        <v>4623</v>
      </c>
      <c r="C2070" s="29" t="s">
        <v>15803</v>
      </c>
      <c r="D2070" s="29" t="s">
        <v>15876</v>
      </c>
      <c r="E2070" s="3">
        <v>8469</v>
      </c>
      <c r="F2070" s="7" t="str">
        <f t="shared" si="192"/>
        <v/>
      </c>
      <c r="G2070" s="7" t="str">
        <f t="shared" si="193"/>
        <v>LOMBARDIA</v>
      </c>
      <c r="I2070" s="24" t="str">
        <f t="shared" si="194"/>
        <v>COCCAGLIO</v>
      </c>
      <c r="J2070" s="24" t="str">
        <f t="shared" si="195"/>
        <v>protocollo@pec.comune.coccaglio.bs.it</v>
      </c>
      <c r="K2070" s="24" t="str">
        <f t="shared" si="196"/>
        <v>NORD-OVEST</v>
      </c>
      <c r="L2070" s="24" t="str">
        <f t="shared" si="197"/>
        <v>LOMBARDIA</v>
      </c>
    </row>
    <row r="2071" spans="1:12" x14ac:dyDescent="0.2">
      <c r="A2071" s="1" t="s">
        <v>4690</v>
      </c>
      <c r="B2071" s="1" t="s">
        <v>4691</v>
      </c>
      <c r="C2071" s="29" t="s">
        <v>15803</v>
      </c>
      <c r="D2071" s="29" t="s">
        <v>15876</v>
      </c>
      <c r="E2071" s="3">
        <v>4698</v>
      </c>
      <c r="F2071" s="7" t="str">
        <f t="shared" si="192"/>
        <v/>
      </c>
      <c r="G2071" s="7" t="str">
        <f t="shared" si="193"/>
        <v>LOMBARDIA</v>
      </c>
      <c r="I2071" s="24" t="str">
        <f t="shared" si="194"/>
        <v>COLLEBEATO</v>
      </c>
      <c r="J2071" s="24" t="str">
        <f t="shared" si="195"/>
        <v>protocollo@pec.comune.collebeato.bs.it</v>
      </c>
      <c r="K2071" s="24" t="str">
        <f t="shared" si="196"/>
        <v>NORD-OVEST</v>
      </c>
      <c r="L2071" s="24" t="str">
        <f t="shared" si="197"/>
        <v>LOMBARDIA</v>
      </c>
    </row>
    <row r="2072" spans="1:12" x14ac:dyDescent="0.2">
      <c r="A2072" s="1" t="s">
        <v>4742</v>
      </c>
      <c r="B2072" s="1" t="s">
        <v>4743</v>
      </c>
      <c r="C2072" s="29" t="s">
        <v>15803</v>
      </c>
      <c r="D2072" s="29" t="s">
        <v>15876</v>
      </c>
      <c r="E2072" s="3">
        <v>2227</v>
      </c>
      <c r="F2072" s="7" t="str">
        <f t="shared" si="192"/>
        <v/>
      </c>
      <c r="G2072" s="7" t="str">
        <f t="shared" si="193"/>
        <v>LOMBARDIA</v>
      </c>
      <c r="I2072" s="24" t="str">
        <f t="shared" si="194"/>
        <v>COLLIO</v>
      </c>
      <c r="J2072" s="24" t="str">
        <f t="shared" si="195"/>
        <v>protocollo@pec.comune.collio.bs.it</v>
      </c>
      <c r="K2072" s="24" t="str">
        <f t="shared" si="196"/>
        <v>NORD-OVEST</v>
      </c>
      <c r="L2072" s="24" t="str">
        <f t="shared" si="197"/>
        <v>LOMBARDIA</v>
      </c>
    </row>
    <row r="2073" spans="1:12" x14ac:dyDescent="0.2">
      <c r="A2073" s="1" t="s">
        <v>4754</v>
      </c>
      <c r="B2073" s="1" t="s">
        <v>4755</v>
      </c>
      <c r="C2073" s="29" t="s">
        <v>15803</v>
      </c>
      <c r="D2073" s="29" t="s">
        <v>15876</v>
      </c>
      <c r="E2073" s="3">
        <v>7534</v>
      </c>
      <c r="F2073" s="7" t="str">
        <f t="shared" si="192"/>
        <v/>
      </c>
      <c r="G2073" s="7" t="str">
        <f t="shared" si="193"/>
        <v>LOMBARDIA</v>
      </c>
      <c r="I2073" s="24" t="str">
        <f t="shared" si="194"/>
        <v>COLOGNE</v>
      </c>
      <c r="J2073" s="24" t="str">
        <f t="shared" si="195"/>
        <v>comune.cologne@pec.regione.lombardia.it</v>
      </c>
      <c r="K2073" s="24" t="str">
        <f t="shared" si="196"/>
        <v>NORD-OVEST</v>
      </c>
      <c r="L2073" s="24" t="str">
        <f t="shared" si="197"/>
        <v>LOMBARDIA</v>
      </c>
    </row>
    <row r="2074" spans="1:12" x14ac:dyDescent="0.2">
      <c r="A2074" s="1" t="s">
        <v>4795</v>
      </c>
      <c r="B2074" s="1" t="s">
        <v>4796</v>
      </c>
      <c r="C2074" s="29" t="s">
        <v>15803</v>
      </c>
      <c r="D2074" s="29" t="s">
        <v>15876</v>
      </c>
      <c r="E2074" s="3">
        <v>3717</v>
      </c>
      <c r="F2074" s="7" t="str">
        <f t="shared" si="192"/>
        <v/>
      </c>
      <c r="G2074" s="7" t="str">
        <f t="shared" si="193"/>
        <v>LOMBARDIA</v>
      </c>
      <c r="I2074" s="24" t="str">
        <f t="shared" si="194"/>
        <v>COMEZZANO-CIZZAGO</v>
      </c>
      <c r="J2074" s="24" t="str">
        <f t="shared" si="195"/>
        <v>protocollo@pec.comune.comezzanocizzago.bs.it</v>
      </c>
      <c r="K2074" s="24" t="str">
        <f t="shared" si="196"/>
        <v>NORD-OVEST</v>
      </c>
      <c r="L2074" s="24" t="str">
        <f t="shared" si="197"/>
        <v>LOMBARDIA</v>
      </c>
    </row>
    <row r="2075" spans="1:12" x14ac:dyDescent="0.2">
      <c r="A2075" s="1" t="s">
        <v>4829</v>
      </c>
      <c r="B2075" s="1" t="s">
        <v>4830</v>
      </c>
      <c r="C2075" s="29" t="s">
        <v>15803</v>
      </c>
      <c r="D2075" s="29" t="s">
        <v>15876</v>
      </c>
      <c r="E2075" s="3">
        <v>14813</v>
      </c>
      <c r="F2075" s="7" t="str">
        <f t="shared" si="192"/>
        <v/>
      </c>
      <c r="G2075" s="7" t="str">
        <f t="shared" si="193"/>
        <v>LOMBARDIA</v>
      </c>
      <c r="I2075" s="24" t="str">
        <f t="shared" si="194"/>
        <v>CONCESIO</v>
      </c>
      <c r="J2075" s="24" t="str">
        <f t="shared" si="195"/>
        <v>protocollo@pec.comune.concesio.brescia.it</v>
      </c>
      <c r="K2075" s="24" t="str">
        <f t="shared" si="196"/>
        <v>NORD-OVEST</v>
      </c>
      <c r="L2075" s="24" t="str">
        <f t="shared" si="197"/>
        <v>LOMBARDIA</v>
      </c>
    </row>
    <row r="2076" spans="1:12" x14ac:dyDescent="0.2">
      <c r="A2076" s="1" t="s">
        <v>4991</v>
      </c>
      <c r="B2076" s="1" t="s">
        <v>4992</v>
      </c>
      <c r="C2076" s="29" t="s">
        <v>15803</v>
      </c>
      <c r="D2076" s="29" t="s">
        <v>15876</v>
      </c>
      <c r="E2076" s="3">
        <v>7078</v>
      </c>
      <c r="F2076" s="7" t="str">
        <f t="shared" si="192"/>
        <v/>
      </c>
      <c r="G2076" s="7" t="str">
        <f t="shared" si="193"/>
        <v>LOMBARDIA</v>
      </c>
      <c r="I2076" s="24" t="str">
        <f t="shared" si="194"/>
        <v>CORTE FRANCA</v>
      </c>
      <c r="J2076" s="24" t="str">
        <f t="shared" si="195"/>
        <v>protocollo.comune.cortefranca@pec.regione.lombardia.it</v>
      </c>
      <c r="K2076" s="24" t="str">
        <f t="shared" si="196"/>
        <v>NORD-OVEST</v>
      </c>
      <c r="L2076" s="24" t="str">
        <f t="shared" si="197"/>
        <v>LOMBARDIA</v>
      </c>
    </row>
    <row r="2077" spans="1:12" x14ac:dyDescent="0.2">
      <c r="A2077" s="1" t="s">
        <v>4999</v>
      </c>
      <c r="B2077" s="1" t="s">
        <v>5000</v>
      </c>
      <c r="C2077" s="29" t="s">
        <v>15803</v>
      </c>
      <c r="D2077" s="29" t="s">
        <v>15876</v>
      </c>
      <c r="E2077" s="3">
        <v>2015</v>
      </c>
      <c r="F2077" s="7" t="str">
        <f t="shared" si="192"/>
        <v/>
      </c>
      <c r="G2077" s="7" t="str">
        <f t="shared" si="193"/>
        <v>LOMBARDIA</v>
      </c>
      <c r="I2077" s="24" t="str">
        <f t="shared" si="194"/>
        <v>CORTENO GOLGI</v>
      </c>
      <c r="J2077" s="24" t="str">
        <f t="shared" si="195"/>
        <v>protocollo@pec.comune.corteno-golgi.bs.it</v>
      </c>
      <c r="K2077" s="24" t="str">
        <f t="shared" si="196"/>
        <v>NORD-OVEST</v>
      </c>
      <c r="L2077" s="24" t="str">
        <f t="shared" si="197"/>
        <v>LOMBARDIA</v>
      </c>
    </row>
    <row r="2078" spans="1:12" x14ac:dyDescent="0.2">
      <c r="A2078" s="1" t="s">
        <v>5023</v>
      </c>
      <c r="B2078" s="1" t="s">
        <v>5024</v>
      </c>
      <c r="C2078" s="29" t="s">
        <v>15803</v>
      </c>
      <c r="D2078" s="29" t="s">
        <v>15876</v>
      </c>
      <c r="E2078" s="3">
        <v>1397</v>
      </c>
      <c r="F2078" s="7" t="str">
        <f t="shared" si="192"/>
        <v/>
      </c>
      <c r="G2078" s="7" t="str">
        <f t="shared" si="193"/>
        <v>LOMBARDIA</v>
      </c>
      <c r="I2078" s="24" t="str">
        <f t="shared" si="194"/>
        <v>CORZANO</v>
      </c>
      <c r="J2078" s="24" t="str">
        <f t="shared" si="195"/>
        <v>comune.corzano@legalmail.it</v>
      </c>
      <c r="K2078" s="24" t="str">
        <f t="shared" si="196"/>
        <v>NORD-OVEST</v>
      </c>
      <c r="L2078" s="24" t="str">
        <f t="shared" si="197"/>
        <v>LOMBARDIA</v>
      </c>
    </row>
    <row r="2079" spans="1:12" x14ac:dyDescent="0.2">
      <c r="A2079" s="1" t="s">
        <v>5253</v>
      </c>
      <c r="B2079" s="1" t="s">
        <v>5254</v>
      </c>
      <c r="C2079" s="29" t="s">
        <v>15803</v>
      </c>
      <c r="D2079" s="29" t="s">
        <v>15876</v>
      </c>
      <c r="E2079" s="3">
        <v>15524</v>
      </c>
      <c r="F2079" s="7" t="str">
        <f t="shared" si="192"/>
        <v/>
      </c>
      <c r="G2079" s="7" t="str">
        <f t="shared" si="193"/>
        <v>LOMBARDIA</v>
      </c>
      <c r="I2079" s="24" t="str">
        <f t="shared" si="194"/>
        <v>DARFO BOARIO TERME</v>
      </c>
      <c r="J2079" s="24" t="str">
        <f t="shared" si="195"/>
        <v>comune.darfoboarioterme@pec.regione.lombardia.it</v>
      </c>
      <c r="K2079" s="24" t="str">
        <f t="shared" si="196"/>
        <v>NORD-OVEST</v>
      </c>
      <c r="L2079" s="24" t="str">
        <f t="shared" si="197"/>
        <v>LOMBARDIA</v>
      </c>
    </row>
    <row r="2080" spans="1:12" x14ac:dyDescent="0.2">
      <c r="A2080" s="1" t="s">
        <v>5279</v>
      </c>
      <c r="B2080" s="1" t="s">
        <v>5280</v>
      </c>
      <c r="C2080" s="29" t="s">
        <v>15803</v>
      </c>
      <c r="D2080" s="29" t="s">
        <v>15876</v>
      </c>
      <c r="E2080" s="3">
        <v>5576</v>
      </c>
      <c r="F2080" s="7" t="str">
        <f t="shared" si="192"/>
        <v/>
      </c>
      <c r="G2080" s="7" t="str">
        <f t="shared" si="193"/>
        <v>LOMBARDIA</v>
      </c>
      <c r="I2080" s="24" t="str">
        <f t="shared" si="194"/>
        <v>DELLO</v>
      </c>
      <c r="J2080" s="24" t="str">
        <f t="shared" si="195"/>
        <v>protocollo@pec.comune.dello.bs.it</v>
      </c>
      <c r="K2080" s="24" t="str">
        <f t="shared" si="196"/>
        <v>NORD-OVEST</v>
      </c>
      <c r="L2080" s="24" t="str">
        <f t="shared" si="197"/>
        <v>LOMBARDIA</v>
      </c>
    </row>
    <row r="2081" spans="1:12" x14ac:dyDescent="0.2">
      <c r="A2081" s="1" t="s">
        <v>5297</v>
      </c>
      <c r="B2081" s="1" t="s">
        <v>5298</v>
      </c>
      <c r="C2081" s="29" t="s">
        <v>15803</v>
      </c>
      <c r="D2081" s="29" t="s">
        <v>15876</v>
      </c>
      <c r="E2081" s="3">
        <v>26793</v>
      </c>
      <c r="F2081" s="7" t="str">
        <f t="shared" si="192"/>
        <v/>
      </c>
      <c r="G2081" s="7" t="str">
        <f t="shared" si="193"/>
        <v>LOMBARDIA</v>
      </c>
      <c r="I2081" s="24" t="str">
        <f t="shared" si="194"/>
        <v>DESENZANO DEL GARDA</v>
      </c>
      <c r="J2081" s="24" t="str">
        <f t="shared" si="195"/>
        <v>protocollo@pec.comune.desenzano.brescia.it</v>
      </c>
      <c r="K2081" s="24" t="str">
        <f t="shared" si="196"/>
        <v>NORD-OVEST</v>
      </c>
      <c r="L2081" s="24" t="str">
        <f t="shared" si="197"/>
        <v>LOMBARDIA</v>
      </c>
    </row>
    <row r="2082" spans="1:12" x14ac:dyDescent="0.2">
      <c r="A2082" s="1" t="s">
        <v>5438</v>
      </c>
      <c r="B2082" s="1" t="s">
        <v>5439</v>
      </c>
      <c r="C2082" s="29" t="s">
        <v>15803</v>
      </c>
      <c r="D2082" s="29" t="s">
        <v>15876</v>
      </c>
      <c r="E2082" s="3">
        <v>4509</v>
      </c>
      <c r="F2082" s="7" t="str">
        <f t="shared" si="192"/>
        <v/>
      </c>
      <c r="G2082" s="7" t="str">
        <f t="shared" si="193"/>
        <v>LOMBARDIA</v>
      </c>
      <c r="I2082" s="24" t="str">
        <f t="shared" si="194"/>
        <v>EDOLO</v>
      </c>
      <c r="J2082" s="24" t="str">
        <f t="shared" si="195"/>
        <v>protocollo@pec.comune.edolo.bs.it</v>
      </c>
      <c r="K2082" s="24" t="str">
        <f t="shared" si="196"/>
        <v>NORD-OVEST</v>
      </c>
      <c r="L2082" s="24" t="str">
        <f t="shared" si="197"/>
        <v>LOMBARDIA</v>
      </c>
    </row>
    <row r="2083" spans="1:12" x14ac:dyDescent="0.2">
      <c r="A2083" s="1" t="s">
        <v>5480</v>
      </c>
      <c r="B2083" s="1" t="s">
        <v>5481</v>
      </c>
      <c r="C2083" s="29" t="s">
        <v>15803</v>
      </c>
      <c r="D2083" s="29" t="s">
        <v>15876</v>
      </c>
      <c r="E2083" s="3">
        <v>8286</v>
      </c>
      <c r="F2083" s="7" t="str">
        <f t="shared" si="192"/>
        <v/>
      </c>
      <c r="G2083" s="7" t="str">
        <f t="shared" si="193"/>
        <v>LOMBARDIA</v>
      </c>
      <c r="I2083" s="24" t="str">
        <f t="shared" si="194"/>
        <v>ERBUSCO</v>
      </c>
      <c r="J2083" s="24" t="str">
        <f t="shared" si="195"/>
        <v>comune.erbusco@pec.regione.lombardia.it</v>
      </c>
      <c r="K2083" s="24" t="str">
        <f t="shared" si="196"/>
        <v>NORD-OVEST</v>
      </c>
      <c r="L2083" s="24" t="str">
        <f t="shared" si="197"/>
        <v>LOMBARDIA</v>
      </c>
    </row>
    <row r="2084" spans="1:12" x14ac:dyDescent="0.2">
      <c r="A2084" s="1" t="s">
        <v>5502</v>
      </c>
      <c r="B2084" s="1" t="s">
        <v>5503</v>
      </c>
      <c r="C2084" s="29" t="s">
        <v>15803</v>
      </c>
      <c r="D2084" s="29" t="s">
        <v>15876</v>
      </c>
      <c r="E2084" s="3">
        <v>5351</v>
      </c>
      <c r="F2084" s="7" t="str">
        <f t="shared" si="192"/>
        <v/>
      </c>
      <c r="G2084" s="7" t="str">
        <f t="shared" si="193"/>
        <v>LOMBARDIA</v>
      </c>
      <c r="I2084" s="24" t="str">
        <f t="shared" si="194"/>
        <v>ESINE</v>
      </c>
      <c r="J2084" s="24" t="str">
        <f t="shared" si="195"/>
        <v>protocollo@pec.comune.esine.bs.it</v>
      </c>
      <c r="K2084" s="24" t="str">
        <f t="shared" si="196"/>
        <v>NORD-OVEST</v>
      </c>
      <c r="L2084" s="24" t="str">
        <f t="shared" si="197"/>
        <v>LOMBARDIA</v>
      </c>
    </row>
    <row r="2085" spans="1:12" x14ac:dyDescent="0.2">
      <c r="A2085" s="1" t="s">
        <v>5705</v>
      </c>
      <c r="B2085" s="1" t="s">
        <v>5706</v>
      </c>
      <c r="C2085" s="29" t="s">
        <v>15803</v>
      </c>
      <c r="D2085" s="29" t="s">
        <v>15876</v>
      </c>
      <c r="E2085" s="3">
        <v>2175</v>
      </c>
      <c r="F2085" s="7" t="str">
        <f t="shared" si="192"/>
        <v/>
      </c>
      <c r="G2085" s="7" t="str">
        <f t="shared" si="193"/>
        <v>LOMBARDIA</v>
      </c>
      <c r="I2085" s="24" t="str">
        <f t="shared" si="194"/>
        <v>FIESSE</v>
      </c>
      <c r="J2085" s="24" t="str">
        <f t="shared" si="195"/>
        <v>protocollo.fiesse@legalmail.it</v>
      </c>
      <c r="K2085" s="24" t="str">
        <f t="shared" si="196"/>
        <v>NORD-OVEST</v>
      </c>
      <c r="L2085" s="24" t="str">
        <f t="shared" si="197"/>
        <v>LOMBARDIA</v>
      </c>
    </row>
    <row r="2086" spans="1:12" x14ac:dyDescent="0.2">
      <c r="A2086" s="1" t="s">
        <v>5784</v>
      </c>
      <c r="B2086" s="1" t="s">
        <v>5785</v>
      </c>
      <c r="C2086" s="29" t="s">
        <v>15803</v>
      </c>
      <c r="D2086" s="29" t="s">
        <v>15876</v>
      </c>
      <c r="E2086" s="3">
        <v>8440</v>
      </c>
      <c r="F2086" s="7" t="str">
        <f t="shared" si="192"/>
        <v/>
      </c>
      <c r="G2086" s="7" t="str">
        <f t="shared" si="193"/>
        <v>LOMBARDIA</v>
      </c>
      <c r="I2086" s="24" t="str">
        <f t="shared" si="194"/>
        <v>FLERO</v>
      </c>
      <c r="J2086" s="24" t="str">
        <f t="shared" si="195"/>
        <v>protocollo@pec.comune.flero.bs.it</v>
      </c>
      <c r="K2086" s="24" t="str">
        <f t="shared" si="196"/>
        <v>NORD-OVEST</v>
      </c>
      <c r="L2086" s="24" t="str">
        <f t="shared" si="197"/>
        <v>LOMBARDIA</v>
      </c>
    </row>
    <row r="2087" spans="1:12" x14ac:dyDescent="0.2">
      <c r="A2087" s="1" t="s">
        <v>6192</v>
      </c>
      <c r="B2087" s="1" t="s">
        <v>6193</v>
      </c>
      <c r="C2087" s="29" t="s">
        <v>15803</v>
      </c>
      <c r="D2087" s="29" t="s">
        <v>15876</v>
      </c>
      <c r="E2087" s="3">
        <v>4697</v>
      </c>
      <c r="F2087" s="7" t="str">
        <f t="shared" si="192"/>
        <v/>
      </c>
      <c r="G2087" s="7" t="str">
        <f t="shared" si="193"/>
        <v>LOMBARDIA</v>
      </c>
      <c r="I2087" s="24" t="str">
        <f t="shared" si="194"/>
        <v>GAMBARA</v>
      </c>
      <c r="J2087" s="24" t="str">
        <f t="shared" si="195"/>
        <v>protocollo@pec.comune.gambara.bs.it</v>
      </c>
      <c r="K2087" s="24" t="str">
        <f t="shared" si="196"/>
        <v>NORD-OVEST</v>
      </c>
      <c r="L2087" s="24" t="str">
        <f t="shared" si="197"/>
        <v>LOMBARDIA</v>
      </c>
    </row>
    <row r="2088" spans="1:12" x14ac:dyDescent="0.2">
      <c r="A2088" s="1" t="s">
        <v>6232</v>
      </c>
      <c r="B2088" s="1" t="s">
        <v>6233</v>
      </c>
      <c r="C2088" s="29" t="s">
        <v>15803</v>
      </c>
      <c r="D2088" s="29" t="s">
        <v>15876</v>
      </c>
      <c r="E2088" s="3">
        <v>2713</v>
      </c>
      <c r="F2088" s="7" t="str">
        <f t="shared" si="192"/>
        <v/>
      </c>
      <c r="G2088" s="7" t="str">
        <f t="shared" si="193"/>
        <v>LOMBARDIA</v>
      </c>
      <c r="I2088" s="24" t="str">
        <f t="shared" si="194"/>
        <v>GARDONE RIVIERA</v>
      </c>
      <c r="J2088" s="24" t="str">
        <f t="shared" si="195"/>
        <v>tributi.gardoneriviera@anutel.it</v>
      </c>
      <c r="K2088" s="24" t="str">
        <f t="shared" si="196"/>
        <v>NORD-OVEST</v>
      </c>
      <c r="L2088" s="24" t="str">
        <f t="shared" si="197"/>
        <v>LOMBARDIA</v>
      </c>
    </row>
    <row r="2089" spans="1:12" x14ac:dyDescent="0.2">
      <c r="A2089" s="1" t="s">
        <v>6234</v>
      </c>
      <c r="B2089" s="1" t="s">
        <v>6235</v>
      </c>
      <c r="C2089" s="29" t="s">
        <v>15803</v>
      </c>
      <c r="D2089" s="29" t="s">
        <v>15876</v>
      </c>
      <c r="E2089" s="3">
        <v>11700</v>
      </c>
      <c r="F2089" s="7" t="str">
        <f t="shared" si="192"/>
        <v/>
      </c>
      <c r="G2089" s="7" t="str">
        <f t="shared" si="193"/>
        <v>LOMBARDIA</v>
      </c>
      <c r="I2089" s="24" t="str">
        <f t="shared" si="194"/>
        <v>GARDONE VAL TROMPIA</v>
      </c>
      <c r="J2089" s="24" t="str">
        <f t="shared" si="195"/>
        <v>protocollo@pec.comune.gardonevaltrompia.bs.it</v>
      </c>
      <c r="K2089" s="24" t="str">
        <f t="shared" si="196"/>
        <v>NORD-OVEST</v>
      </c>
      <c r="L2089" s="24" t="str">
        <f t="shared" si="197"/>
        <v>LOMBARDIA</v>
      </c>
    </row>
    <row r="2090" spans="1:12" x14ac:dyDescent="0.2">
      <c r="A2090" s="1" t="s">
        <v>6242</v>
      </c>
      <c r="B2090" s="1" t="s">
        <v>6243</v>
      </c>
      <c r="C2090" s="29" t="s">
        <v>15803</v>
      </c>
      <c r="D2090" s="29" t="s">
        <v>15876</v>
      </c>
      <c r="E2090" s="3">
        <v>3033</v>
      </c>
      <c r="F2090" s="7" t="str">
        <f t="shared" si="192"/>
        <v/>
      </c>
      <c r="G2090" s="7" t="str">
        <f t="shared" si="193"/>
        <v>LOMBARDIA</v>
      </c>
      <c r="I2090" s="24" t="str">
        <f t="shared" si="194"/>
        <v>GARGNANO</v>
      </c>
      <c r="J2090" s="24" t="str">
        <f t="shared" si="195"/>
        <v>protocollo@pec.comune.gargnano.bs.it</v>
      </c>
      <c r="K2090" s="24" t="str">
        <f t="shared" si="196"/>
        <v>NORD-OVEST</v>
      </c>
      <c r="L2090" s="24" t="str">
        <f t="shared" si="197"/>
        <v>LOMBARDIA</v>
      </c>
    </row>
    <row r="2091" spans="1:12" x14ac:dyDescent="0.2">
      <c r="A2091" s="1" t="s">
        <v>6267</v>
      </c>
      <c r="B2091" s="1" t="s">
        <v>6268</v>
      </c>
      <c r="C2091" s="29" t="s">
        <v>15803</v>
      </c>
      <c r="D2091" s="29" t="s">
        <v>15876</v>
      </c>
      <c r="E2091" s="3">
        <v>11686</v>
      </c>
      <c r="F2091" s="7" t="str">
        <f t="shared" si="192"/>
        <v/>
      </c>
      <c r="G2091" s="7" t="str">
        <f t="shared" si="193"/>
        <v>LOMBARDIA</v>
      </c>
      <c r="I2091" s="24" t="str">
        <f t="shared" si="194"/>
        <v>GAVARDO</v>
      </c>
      <c r="J2091" s="24" t="str">
        <f t="shared" si="195"/>
        <v>protocollo@pec.comune.gavardo.bs.it</v>
      </c>
      <c r="K2091" s="24" t="str">
        <f t="shared" si="196"/>
        <v>NORD-OVEST</v>
      </c>
      <c r="L2091" s="24" t="str">
        <f t="shared" si="197"/>
        <v>LOMBARDIA</v>
      </c>
    </row>
    <row r="2092" spans="1:12" x14ac:dyDescent="0.2">
      <c r="A2092" s="1" t="s">
        <v>6357</v>
      </c>
      <c r="B2092" s="1" t="s">
        <v>6358</v>
      </c>
      <c r="C2092" s="29" t="s">
        <v>15803</v>
      </c>
      <c r="D2092" s="29" t="s">
        <v>15876</v>
      </c>
      <c r="E2092" s="3">
        <v>18321</v>
      </c>
      <c r="F2092" s="7" t="str">
        <f t="shared" si="192"/>
        <v/>
      </c>
      <c r="G2092" s="7" t="str">
        <f t="shared" si="193"/>
        <v>LOMBARDIA</v>
      </c>
      <c r="I2092" s="24" t="str">
        <f t="shared" si="194"/>
        <v>GHEDI</v>
      </c>
      <c r="J2092" s="24" t="str">
        <f t="shared" si="195"/>
        <v>pecghedi@cert.comune.ghedi.brescia.it</v>
      </c>
      <c r="K2092" s="24" t="str">
        <f t="shared" si="196"/>
        <v>NORD-OVEST</v>
      </c>
      <c r="L2092" s="24" t="str">
        <f t="shared" si="197"/>
        <v>LOMBARDIA</v>
      </c>
    </row>
    <row r="2093" spans="1:12" x14ac:dyDescent="0.2">
      <c r="A2093" s="1" t="s">
        <v>6373</v>
      </c>
      <c r="B2093" s="1" t="s">
        <v>6374</v>
      </c>
      <c r="C2093" s="29" t="s">
        <v>15803</v>
      </c>
      <c r="D2093" s="29" t="s">
        <v>15876</v>
      </c>
      <c r="E2093" s="3">
        <v>2196</v>
      </c>
      <c r="F2093" s="7" t="str">
        <f t="shared" si="192"/>
        <v/>
      </c>
      <c r="G2093" s="7" t="str">
        <f t="shared" si="193"/>
        <v>LOMBARDIA</v>
      </c>
      <c r="I2093" s="24" t="str">
        <f t="shared" si="194"/>
        <v>GIANICO</v>
      </c>
      <c r="J2093" s="24" t="str">
        <f t="shared" si="195"/>
        <v>protocollo@pec.comune.gianico.bs.it</v>
      </c>
      <c r="K2093" s="24" t="str">
        <f t="shared" si="196"/>
        <v>NORD-OVEST</v>
      </c>
      <c r="L2093" s="24" t="str">
        <f t="shared" si="197"/>
        <v>LOMBARDIA</v>
      </c>
    </row>
    <row r="2094" spans="1:12" x14ac:dyDescent="0.2">
      <c r="A2094" s="1" t="s">
        <v>6542</v>
      </c>
      <c r="B2094" s="1" t="s">
        <v>6543</v>
      </c>
      <c r="C2094" s="29" t="s">
        <v>15803</v>
      </c>
      <c r="D2094" s="29" t="s">
        <v>15876</v>
      </c>
      <c r="E2094" s="3">
        <v>5238</v>
      </c>
      <c r="F2094" s="7" t="str">
        <f t="shared" si="192"/>
        <v/>
      </c>
      <c r="G2094" s="7" t="str">
        <f t="shared" si="193"/>
        <v>LOMBARDIA</v>
      </c>
      <c r="I2094" s="24" t="str">
        <f t="shared" si="194"/>
        <v>GOTTOLENGO</v>
      </c>
      <c r="J2094" s="24" t="str">
        <f t="shared" si="195"/>
        <v>protocollo.gottolengo@cert.saga.it</v>
      </c>
      <c r="K2094" s="24" t="str">
        <f t="shared" si="196"/>
        <v>NORD-OVEST</v>
      </c>
      <c r="L2094" s="24" t="str">
        <f t="shared" si="197"/>
        <v>LOMBARDIA</v>
      </c>
    </row>
    <row r="2095" spans="1:12" x14ac:dyDescent="0.2">
      <c r="A2095" s="1" t="s">
        <v>6773</v>
      </c>
      <c r="B2095" s="1" t="s">
        <v>6774</v>
      </c>
      <c r="C2095" s="29" t="s">
        <v>15803</v>
      </c>
      <c r="D2095" s="29" t="s">
        <v>15876</v>
      </c>
      <c r="E2095" s="3">
        <v>16403</v>
      </c>
      <c r="F2095" s="7" t="str">
        <f t="shared" si="192"/>
        <v/>
      </c>
      <c r="G2095" s="7" t="str">
        <f t="shared" si="193"/>
        <v>LOMBARDIA</v>
      </c>
      <c r="I2095" s="24" t="str">
        <f t="shared" si="194"/>
        <v>GUSSAGO</v>
      </c>
      <c r="J2095" s="24" t="str">
        <f t="shared" si="195"/>
        <v>protocollo@pec.comune.gussago.bs.it</v>
      </c>
      <c r="K2095" s="24" t="str">
        <f t="shared" si="196"/>
        <v>NORD-OVEST</v>
      </c>
      <c r="L2095" s="24" t="str">
        <f t="shared" si="197"/>
        <v>LOMBARDIA</v>
      </c>
    </row>
    <row r="2096" spans="1:12" x14ac:dyDescent="0.2">
      <c r="A2096" s="1" t="s">
        <v>6779</v>
      </c>
      <c r="B2096" s="1" t="s">
        <v>6780</v>
      </c>
      <c r="C2096" s="29" t="s">
        <v>15803</v>
      </c>
      <c r="D2096" s="29" t="s">
        <v>15876</v>
      </c>
      <c r="E2096" s="3">
        <v>1892</v>
      </c>
      <c r="F2096" s="7" t="str">
        <f t="shared" si="192"/>
        <v/>
      </c>
      <c r="G2096" s="7" t="str">
        <f t="shared" si="193"/>
        <v>LOMBARDIA</v>
      </c>
      <c r="I2096" s="24" t="str">
        <f t="shared" si="194"/>
        <v>IDRO</v>
      </c>
      <c r="J2096" s="24" t="str">
        <f t="shared" si="195"/>
        <v>protocollo@pec.comune.idro.bs.it</v>
      </c>
      <c r="K2096" s="24" t="str">
        <f t="shared" si="196"/>
        <v>NORD-OVEST</v>
      </c>
      <c r="L2096" s="24" t="str">
        <f t="shared" si="197"/>
        <v>LOMBARDIA</v>
      </c>
    </row>
    <row r="2097" spans="1:12" x14ac:dyDescent="0.2">
      <c r="A2097" s="1" t="s">
        <v>6805</v>
      </c>
      <c r="B2097" s="1" t="s">
        <v>6806</v>
      </c>
      <c r="C2097" s="29" t="s">
        <v>15803</v>
      </c>
      <c r="D2097" s="29" t="s">
        <v>15876</v>
      </c>
      <c r="E2097" s="3">
        <v>403</v>
      </c>
      <c r="F2097" s="7" t="str">
        <f t="shared" si="192"/>
        <v/>
      </c>
      <c r="G2097" s="7" t="str">
        <f t="shared" si="193"/>
        <v>LOMBARDIA</v>
      </c>
      <c r="I2097" s="24" t="str">
        <f t="shared" si="194"/>
        <v>INCUDINE</v>
      </c>
      <c r="J2097" s="24" t="str">
        <f t="shared" si="195"/>
        <v>protocollo@pec.comune.incudine.bs.it</v>
      </c>
      <c r="K2097" s="24" t="str">
        <f t="shared" si="196"/>
        <v>NORD-OVEST</v>
      </c>
      <c r="L2097" s="24" t="str">
        <f t="shared" si="197"/>
        <v>LOMBARDIA</v>
      </c>
    </row>
    <row r="2098" spans="1:12" x14ac:dyDescent="0.2">
      <c r="A2098" s="1" t="s">
        <v>6834</v>
      </c>
      <c r="B2098" s="1" t="s">
        <v>6835</v>
      </c>
      <c r="C2098" s="29" t="s">
        <v>15803</v>
      </c>
      <c r="D2098" s="29" t="s">
        <v>15876</v>
      </c>
      <c r="E2098" s="3">
        <v>147</v>
      </c>
      <c r="F2098" s="7" t="str">
        <f t="shared" si="192"/>
        <v/>
      </c>
      <c r="G2098" s="7" t="str">
        <f t="shared" si="193"/>
        <v>LOMBARDIA</v>
      </c>
      <c r="I2098" s="24" t="str">
        <f t="shared" si="194"/>
        <v>IRMA</v>
      </c>
      <c r="J2098" s="24" t="str">
        <f t="shared" si="195"/>
        <v>protocollo@pec.comune.irma.bs.it</v>
      </c>
      <c r="K2098" s="24" t="str">
        <f t="shared" si="196"/>
        <v>NORD-OVEST</v>
      </c>
      <c r="L2098" s="24" t="str">
        <f t="shared" si="197"/>
        <v>LOMBARDIA</v>
      </c>
    </row>
    <row r="2099" spans="1:12" x14ac:dyDescent="0.2">
      <c r="A2099" s="1" t="s">
        <v>6847</v>
      </c>
      <c r="B2099" s="1" t="s">
        <v>6848</v>
      </c>
      <c r="C2099" s="29" t="s">
        <v>15803</v>
      </c>
      <c r="D2099" s="29" t="s">
        <v>15876</v>
      </c>
      <c r="E2099" s="3">
        <v>9100</v>
      </c>
      <c r="F2099" s="7" t="str">
        <f t="shared" si="192"/>
        <v/>
      </c>
      <c r="G2099" s="7" t="str">
        <f t="shared" si="193"/>
        <v>LOMBARDIA</v>
      </c>
      <c r="I2099" s="24" t="str">
        <f t="shared" si="194"/>
        <v>ISEO</v>
      </c>
      <c r="J2099" s="24" t="str">
        <f t="shared" si="195"/>
        <v>protocollo@pec.comune.iseo.bs.it</v>
      </c>
      <c r="K2099" s="24" t="str">
        <f t="shared" si="196"/>
        <v>NORD-OVEST</v>
      </c>
      <c r="L2099" s="24" t="str">
        <f t="shared" si="197"/>
        <v>LOMBARDIA</v>
      </c>
    </row>
    <row r="2100" spans="1:12" x14ac:dyDescent="0.2">
      <c r="A2100" s="1" t="s">
        <v>6890</v>
      </c>
      <c r="B2100" s="1" t="s">
        <v>6891</v>
      </c>
      <c r="C2100" s="29" t="s">
        <v>15803</v>
      </c>
      <c r="D2100" s="29" t="s">
        <v>15876</v>
      </c>
      <c r="E2100" s="3">
        <v>4091</v>
      </c>
      <c r="F2100" s="7" t="str">
        <f t="shared" si="192"/>
        <v/>
      </c>
      <c r="G2100" s="7" t="str">
        <f t="shared" si="193"/>
        <v>LOMBARDIA</v>
      </c>
      <c r="I2100" s="24" t="str">
        <f t="shared" si="194"/>
        <v>ISORELLA</v>
      </c>
      <c r="J2100" s="24" t="str">
        <f t="shared" si="195"/>
        <v>protocollo@pec.comune.isorella.bs.it</v>
      </c>
      <c r="K2100" s="24" t="str">
        <f t="shared" si="196"/>
        <v>NORD-OVEST</v>
      </c>
      <c r="L2100" s="24" t="str">
        <f t="shared" si="197"/>
        <v>LOMBARDIA</v>
      </c>
    </row>
    <row r="2101" spans="1:12" x14ac:dyDescent="0.2">
      <c r="A2101" s="1" t="s">
        <v>7118</v>
      </c>
      <c r="B2101" s="1" t="s">
        <v>7119</v>
      </c>
      <c r="C2101" s="29" t="s">
        <v>15803</v>
      </c>
      <c r="D2101" s="29" t="s">
        <v>15876</v>
      </c>
      <c r="E2101" s="3">
        <v>607</v>
      </c>
      <c r="F2101" s="7" t="str">
        <f t="shared" si="192"/>
        <v/>
      </c>
      <c r="G2101" s="7" t="str">
        <f t="shared" si="193"/>
        <v>LOMBARDIA</v>
      </c>
      <c r="I2101" s="24" t="str">
        <f t="shared" si="194"/>
        <v>LAVENONE</v>
      </c>
      <c r="J2101" s="24" t="str">
        <f t="shared" si="195"/>
        <v>protocollo@pec.comune.lavenone.bs.it</v>
      </c>
      <c r="K2101" s="24" t="str">
        <f t="shared" si="196"/>
        <v>NORD-OVEST</v>
      </c>
      <c r="L2101" s="24" t="str">
        <f t="shared" si="197"/>
        <v>LOMBARDIA</v>
      </c>
    </row>
    <row r="2102" spans="1:12" x14ac:dyDescent="0.2">
      <c r="A2102" s="1" t="s">
        <v>7160</v>
      </c>
      <c r="B2102" s="1" t="s">
        <v>7161</v>
      </c>
      <c r="C2102" s="29" t="s">
        <v>15803</v>
      </c>
      <c r="D2102" s="29" t="s">
        <v>15876</v>
      </c>
      <c r="E2102" s="3">
        <v>14364</v>
      </c>
      <c r="F2102" s="7" t="str">
        <f t="shared" si="192"/>
        <v/>
      </c>
      <c r="G2102" s="7" t="str">
        <f t="shared" si="193"/>
        <v>LOMBARDIA</v>
      </c>
      <c r="I2102" s="24" t="str">
        <f t="shared" si="194"/>
        <v>LENO</v>
      </c>
      <c r="J2102" s="24" t="str">
        <f t="shared" si="195"/>
        <v>protocollo@pec.comune.leno.bs.it</v>
      </c>
      <c r="K2102" s="24" t="str">
        <f t="shared" si="196"/>
        <v>NORD-OVEST</v>
      </c>
      <c r="L2102" s="24" t="str">
        <f t="shared" si="197"/>
        <v>LOMBARDIA</v>
      </c>
    </row>
    <row r="2103" spans="1:12" x14ac:dyDescent="0.2">
      <c r="A2103" s="1" t="s">
        <v>7265</v>
      </c>
      <c r="B2103" s="1" t="s">
        <v>7266</v>
      </c>
      <c r="C2103" s="29" t="s">
        <v>15803</v>
      </c>
      <c r="D2103" s="29" t="s">
        <v>15876</v>
      </c>
      <c r="E2103" s="3">
        <v>1151</v>
      </c>
      <c r="F2103" s="7" t="str">
        <f t="shared" si="192"/>
        <v/>
      </c>
      <c r="G2103" s="7" t="str">
        <f t="shared" si="193"/>
        <v>LOMBARDIA</v>
      </c>
      <c r="I2103" s="24" t="str">
        <f t="shared" si="194"/>
        <v>LIMONE SUL GARDA</v>
      </c>
      <c r="J2103" s="24" t="str">
        <f t="shared" si="195"/>
        <v>protocollo@pec.comune.limonesulgarda.bs.it</v>
      </c>
      <c r="K2103" s="24" t="str">
        <f t="shared" si="196"/>
        <v>NORD-OVEST</v>
      </c>
      <c r="L2103" s="24" t="str">
        <f t="shared" si="197"/>
        <v>LOMBARDIA</v>
      </c>
    </row>
    <row r="2104" spans="1:12" x14ac:dyDescent="0.2">
      <c r="A2104" s="1" t="s">
        <v>7339</v>
      </c>
      <c r="B2104" s="1" t="s">
        <v>7340</v>
      </c>
      <c r="C2104" s="29" t="s">
        <v>15803</v>
      </c>
      <c r="D2104" s="29" t="s">
        <v>15876</v>
      </c>
      <c r="E2104" s="3">
        <v>1750</v>
      </c>
      <c r="F2104" s="7" t="str">
        <f t="shared" si="192"/>
        <v/>
      </c>
      <c r="G2104" s="7" t="str">
        <f t="shared" si="193"/>
        <v>LOMBARDIA</v>
      </c>
      <c r="I2104" s="24" t="str">
        <f t="shared" si="194"/>
        <v>LODRINO</v>
      </c>
      <c r="J2104" s="24" t="str">
        <f t="shared" si="195"/>
        <v>protocollo@pec.comune.lodrino.bs.it</v>
      </c>
      <c r="K2104" s="24" t="str">
        <f t="shared" si="196"/>
        <v>NORD-OVEST</v>
      </c>
      <c r="L2104" s="24" t="str">
        <f t="shared" si="197"/>
        <v>LOMBARDIA</v>
      </c>
    </row>
    <row r="2105" spans="1:12" x14ac:dyDescent="0.2">
      <c r="A2105" s="1" t="s">
        <v>7341</v>
      </c>
      <c r="B2105" s="1" t="s">
        <v>7342</v>
      </c>
      <c r="C2105" s="29" t="s">
        <v>15803</v>
      </c>
      <c r="D2105" s="29" t="s">
        <v>15876</v>
      </c>
      <c r="E2105" s="3">
        <v>3793</v>
      </c>
      <c r="F2105" s="7" t="str">
        <f t="shared" si="192"/>
        <v/>
      </c>
      <c r="G2105" s="7" t="str">
        <f t="shared" si="193"/>
        <v>LOMBARDIA</v>
      </c>
      <c r="I2105" s="24" t="str">
        <f t="shared" si="194"/>
        <v>LOGRATO</v>
      </c>
      <c r="J2105" s="24" t="str">
        <f t="shared" si="195"/>
        <v>protocollo@pec.comune.lograto.bs.it</v>
      </c>
      <c r="K2105" s="24" t="str">
        <f t="shared" si="196"/>
        <v>NORD-OVEST</v>
      </c>
      <c r="L2105" s="24" t="str">
        <f t="shared" si="197"/>
        <v>LOMBARDIA</v>
      </c>
    </row>
    <row r="2106" spans="1:12" x14ac:dyDescent="0.2">
      <c r="A2106" s="1" t="s">
        <v>7363</v>
      </c>
      <c r="B2106" s="1" t="s">
        <v>7364</v>
      </c>
      <c r="C2106" s="29" t="s">
        <v>15803</v>
      </c>
      <c r="D2106" s="29" t="s">
        <v>15876</v>
      </c>
      <c r="E2106" s="3">
        <v>15559</v>
      </c>
      <c r="F2106" s="7" t="str">
        <f t="shared" si="192"/>
        <v/>
      </c>
      <c r="G2106" s="7" t="str">
        <f t="shared" si="193"/>
        <v>LOMBARDIA</v>
      </c>
      <c r="I2106" s="24" t="str">
        <f t="shared" si="194"/>
        <v>LONATO DEL GARDA</v>
      </c>
      <c r="J2106" s="24" t="str">
        <f t="shared" si="195"/>
        <v>protocollo@pec.comune.lonato.bs.it</v>
      </c>
      <c r="K2106" s="24" t="str">
        <f t="shared" si="196"/>
        <v>NORD-OVEST</v>
      </c>
      <c r="L2106" s="24" t="str">
        <f t="shared" si="197"/>
        <v>LOMBARDIA</v>
      </c>
    </row>
    <row r="2107" spans="1:12" x14ac:dyDescent="0.2">
      <c r="A2107" s="1" t="s">
        <v>7373</v>
      </c>
      <c r="B2107" s="1" t="s">
        <v>7374</v>
      </c>
      <c r="C2107" s="29" t="s">
        <v>15803</v>
      </c>
      <c r="D2107" s="29" t="s">
        <v>15876</v>
      </c>
      <c r="E2107" s="3">
        <v>607</v>
      </c>
      <c r="F2107" s="7" t="str">
        <f t="shared" si="192"/>
        <v/>
      </c>
      <c r="G2107" s="7" t="str">
        <f t="shared" si="193"/>
        <v>LOMBARDIA</v>
      </c>
      <c r="I2107" s="24" t="str">
        <f t="shared" si="194"/>
        <v>LONGHENA</v>
      </c>
      <c r="J2107" s="24" t="str">
        <f t="shared" si="195"/>
        <v>protocollo@pec.comune.longhena.bs.it</v>
      </c>
      <c r="K2107" s="24" t="str">
        <f t="shared" si="196"/>
        <v>NORD-OVEST</v>
      </c>
      <c r="L2107" s="24" t="str">
        <f t="shared" si="197"/>
        <v>LOMBARDIA</v>
      </c>
    </row>
    <row r="2108" spans="1:12" x14ac:dyDescent="0.2">
      <c r="A2108" s="1" t="s">
        <v>7409</v>
      </c>
      <c r="B2108" s="1" t="s">
        <v>7410</v>
      </c>
      <c r="C2108" s="29" t="s">
        <v>15803</v>
      </c>
      <c r="D2108" s="29" t="s">
        <v>15876</v>
      </c>
      <c r="E2108" s="3">
        <v>591</v>
      </c>
      <c r="F2108" s="7" t="str">
        <f t="shared" si="192"/>
        <v/>
      </c>
      <c r="G2108" s="7" t="str">
        <f t="shared" si="193"/>
        <v>LOMBARDIA</v>
      </c>
      <c r="I2108" s="24" t="str">
        <f t="shared" si="194"/>
        <v>LOSINE</v>
      </c>
      <c r="J2108" s="24" t="str">
        <f t="shared" si="195"/>
        <v>comune.losine@pec.it</v>
      </c>
      <c r="K2108" s="24" t="str">
        <f t="shared" si="196"/>
        <v>NORD-OVEST</v>
      </c>
      <c r="L2108" s="24" t="str">
        <f t="shared" si="197"/>
        <v>LOMBARDIA</v>
      </c>
    </row>
    <row r="2109" spans="1:12" x14ac:dyDescent="0.2">
      <c r="A2109" s="1" t="s">
        <v>7417</v>
      </c>
      <c r="B2109" s="1" t="s">
        <v>7418</v>
      </c>
      <c r="C2109" s="29" t="s">
        <v>15803</v>
      </c>
      <c r="D2109" s="29" t="s">
        <v>15876</v>
      </c>
      <c r="E2109" s="3">
        <v>418</v>
      </c>
      <c r="F2109" s="7" t="str">
        <f t="shared" si="192"/>
        <v/>
      </c>
      <c r="G2109" s="7" t="str">
        <f t="shared" si="193"/>
        <v>LOMBARDIA</v>
      </c>
      <c r="I2109" s="24" t="str">
        <f t="shared" si="194"/>
        <v>LOZIO</v>
      </c>
      <c r="J2109" s="24" t="str">
        <f t="shared" si="195"/>
        <v>protocollo@pec.comune.lozio.bs.it</v>
      </c>
      <c r="K2109" s="24" t="str">
        <f t="shared" si="196"/>
        <v>NORD-OVEST</v>
      </c>
      <c r="L2109" s="24" t="str">
        <f t="shared" si="197"/>
        <v>LOMBARDIA</v>
      </c>
    </row>
    <row r="2110" spans="1:12" x14ac:dyDescent="0.2">
      <c r="A2110" s="1" t="s">
        <v>7463</v>
      </c>
      <c r="B2110" s="1" t="s">
        <v>7464</v>
      </c>
      <c r="C2110" s="29" t="s">
        <v>15803</v>
      </c>
      <c r="D2110" s="29" t="s">
        <v>15876</v>
      </c>
      <c r="E2110" s="3">
        <v>23390</v>
      </c>
      <c r="F2110" s="7" t="str">
        <f t="shared" si="192"/>
        <v/>
      </c>
      <c r="G2110" s="7" t="str">
        <f t="shared" si="193"/>
        <v>LOMBARDIA</v>
      </c>
      <c r="I2110" s="24" t="str">
        <f t="shared" si="194"/>
        <v>LUMEZZANE</v>
      </c>
      <c r="J2110" s="24" t="str">
        <f t="shared" si="195"/>
        <v>comune.lumezzane@cert.legalmail.it</v>
      </c>
      <c r="K2110" s="24" t="str">
        <f t="shared" si="196"/>
        <v>NORD-OVEST</v>
      </c>
      <c r="L2110" s="24" t="str">
        <f t="shared" si="197"/>
        <v>LOMBARDIA</v>
      </c>
    </row>
    <row r="2111" spans="1:12" x14ac:dyDescent="0.2">
      <c r="A2111" s="1" t="s">
        <v>7537</v>
      </c>
      <c r="B2111" s="1" t="s">
        <v>7538</v>
      </c>
      <c r="C2111" s="29" t="s">
        <v>15803</v>
      </c>
      <c r="D2111" s="29" t="s">
        <v>15876</v>
      </c>
      <c r="E2111" s="3">
        <v>1501</v>
      </c>
      <c r="F2111" s="7" t="str">
        <f t="shared" si="192"/>
        <v/>
      </c>
      <c r="G2111" s="7" t="str">
        <f t="shared" si="193"/>
        <v>LOMBARDIA</v>
      </c>
      <c r="I2111" s="24" t="str">
        <f t="shared" si="194"/>
        <v>MACLODIO</v>
      </c>
      <c r="J2111" s="24" t="str">
        <f t="shared" si="195"/>
        <v>protocollo@pec.comune.maclodio.bs.it</v>
      </c>
      <c r="K2111" s="24" t="str">
        <f t="shared" si="196"/>
        <v>NORD-OVEST</v>
      </c>
      <c r="L2111" s="24" t="str">
        <f t="shared" si="197"/>
        <v>LOMBARDIA</v>
      </c>
    </row>
    <row r="2112" spans="1:12" x14ac:dyDescent="0.2">
      <c r="A2112" s="1" t="s">
        <v>7561</v>
      </c>
      <c r="B2112" s="1" t="s">
        <v>7562</v>
      </c>
      <c r="C2112" s="29" t="s">
        <v>15803</v>
      </c>
      <c r="D2112" s="29" t="s">
        <v>15876</v>
      </c>
      <c r="E2112" s="3">
        <v>145</v>
      </c>
      <c r="F2112" s="7" t="str">
        <f t="shared" si="192"/>
        <v/>
      </c>
      <c r="G2112" s="7" t="str">
        <f t="shared" si="193"/>
        <v>LOMBARDIA</v>
      </c>
      <c r="I2112" s="24" t="str">
        <f t="shared" si="194"/>
        <v>MAGASA</v>
      </c>
      <c r="J2112" s="24" t="str">
        <f t="shared" si="195"/>
        <v>protocollo@pec.comune.magasa.bs.it</v>
      </c>
      <c r="K2112" s="24" t="str">
        <f t="shared" si="196"/>
        <v>NORD-OVEST</v>
      </c>
      <c r="L2112" s="24" t="str">
        <f t="shared" si="197"/>
        <v>LOMBARDIA</v>
      </c>
    </row>
    <row r="2113" spans="1:12" x14ac:dyDescent="0.2">
      <c r="A2113" s="1" t="s">
        <v>7619</v>
      </c>
      <c r="B2113" s="1" t="s">
        <v>7620</v>
      </c>
      <c r="C2113" s="29" t="s">
        <v>15803</v>
      </c>
      <c r="D2113" s="29" t="s">
        <v>15876</v>
      </c>
      <c r="E2113" s="3">
        <v>3329</v>
      </c>
      <c r="F2113" s="7" t="str">
        <f t="shared" si="192"/>
        <v/>
      </c>
      <c r="G2113" s="7" t="str">
        <f t="shared" si="193"/>
        <v>LOMBARDIA</v>
      </c>
      <c r="I2113" s="24" t="str">
        <f t="shared" si="194"/>
        <v>MAIRANO</v>
      </c>
      <c r="J2113" s="24" t="str">
        <f t="shared" si="195"/>
        <v>protocollo@pec.comune.mairano.bs.it</v>
      </c>
      <c r="K2113" s="24" t="str">
        <f t="shared" si="196"/>
        <v>NORD-OVEST</v>
      </c>
      <c r="L2113" s="24" t="str">
        <f t="shared" si="197"/>
        <v>LOMBARDIA</v>
      </c>
    </row>
    <row r="2114" spans="1:12" x14ac:dyDescent="0.2">
      <c r="A2114" s="1" t="s">
        <v>7635</v>
      </c>
      <c r="B2114" s="1" t="s">
        <v>7636</v>
      </c>
      <c r="C2114" s="29" t="s">
        <v>15803</v>
      </c>
      <c r="D2114" s="29" t="s">
        <v>15876</v>
      </c>
      <c r="E2114" s="3">
        <v>2078</v>
      </c>
      <c r="F2114" s="7" t="str">
        <f t="shared" ref="F2114:F2177" si="198">IF(E2114&gt;300000,"Trovato","")</f>
        <v/>
      </c>
      <c r="G2114" s="7" t="str">
        <f t="shared" ref="G2114:G2177" si="199">IF(AND(E2114&gt;=50000,E2114&lt;=100000),"Compreso",D2114)</f>
        <v>LOMBARDIA</v>
      </c>
      <c r="I2114" s="24" t="str">
        <f t="shared" si="194"/>
        <v>MALEGNO</v>
      </c>
      <c r="J2114" s="24" t="str">
        <f t="shared" si="195"/>
        <v>protocollo@pec.comune.malegno.bs.it</v>
      </c>
      <c r="K2114" s="24" t="str">
        <f t="shared" si="196"/>
        <v>NORD-OVEST</v>
      </c>
      <c r="L2114" s="24" t="str">
        <f t="shared" si="197"/>
        <v>LOMBARDIA</v>
      </c>
    </row>
    <row r="2115" spans="1:12" x14ac:dyDescent="0.2">
      <c r="A2115" s="1" t="s">
        <v>7656</v>
      </c>
      <c r="B2115" s="1" t="s">
        <v>7657</v>
      </c>
      <c r="C2115" s="29" t="s">
        <v>15803</v>
      </c>
      <c r="D2115" s="29" t="s">
        <v>15876</v>
      </c>
      <c r="E2115" s="3">
        <v>3320</v>
      </c>
      <c r="F2115" s="7" t="str">
        <f t="shared" si="198"/>
        <v/>
      </c>
      <c r="G2115" s="7" t="str">
        <f t="shared" si="199"/>
        <v>LOMBARDIA</v>
      </c>
      <c r="I2115" s="24" t="str">
        <f t="shared" ref="I2115:I2178" si="200">TRIM(A2115)</f>
        <v>MALONNO</v>
      </c>
      <c r="J2115" s="24" t="str">
        <f t="shared" ref="J2115:J2178" si="201">TRIM(B2115)</f>
        <v>protocollo@pec.comune.malonno.bs.it</v>
      </c>
      <c r="K2115" s="24" t="str">
        <f t="shared" ref="K2115:K2178" si="202">TRIM(C2115)</f>
        <v>NORD-OVEST</v>
      </c>
      <c r="L2115" s="24" t="str">
        <f t="shared" ref="L2115:L2178" si="203">TRIM(D2115)</f>
        <v>LOMBARDIA</v>
      </c>
    </row>
    <row r="2116" spans="1:12" x14ac:dyDescent="0.2">
      <c r="A2116" s="1" t="s">
        <v>7683</v>
      </c>
      <c r="B2116" s="1" t="s">
        <v>7684</v>
      </c>
      <c r="C2116" s="29" t="s">
        <v>15803</v>
      </c>
      <c r="D2116" s="29" t="s">
        <v>15876</v>
      </c>
      <c r="E2116" s="3">
        <v>4902</v>
      </c>
      <c r="F2116" s="7" t="str">
        <f t="shared" si="198"/>
        <v/>
      </c>
      <c r="G2116" s="7" t="str">
        <f t="shared" si="199"/>
        <v>LOMBARDIA</v>
      </c>
      <c r="I2116" s="24" t="str">
        <f t="shared" si="200"/>
        <v>MANERBA DEL GARDA</v>
      </c>
      <c r="J2116" s="24" t="str">
        <f t="shared" si="201"/>
        <v>protocollo@pec.comune.manerbadelgarda.bs.it</v>
      </c>
      <c r="K2116" s="24" t="str">
        <f t="shared" si="202"/>
        <v>NORD-OVEST</v>
      </c>
      <c r="L2116" s="24" t="str">
        <f t="shared" si="203"/>
        <v>LOMBARDIA</v>
      </c>
    </row>
    <row r="2117" spans="1:12" x14ac:dyDescent="0.2">
      <c r="A2117" s="1" t="s">
        <v>7685</v>
      </c>
      <c r="B2117" s="1" t="s">
        <v>7686</v>
      </c>
      <c r="C2117" s="29" t="s">
        <v>15803</v>
      </c>
      <c r="D2117" s="29" t="s">
        <v>15876</v>
      </c>
      <c r="E2117" s="3">
        <v>12869</v>
      </c>
      <c r="F2117" s="7" t="str">
        <f t="shared" si="198"/>
        <v/>
      </c>
      <c r="G2117" s="7" t="str">
        <f t="shared" si="199"/>
        <v>LOMBARDIA</v>
      </c>
      <c r="I2117" s="24" t="str">
        <f t="shared" si="200"/>
        <v>MANERBIO</v>
      </c>
      <c r="J2117" s="24" t="str">
        <f t="shared" si="201"/>
        <v>protocollo@pec.comune.manerbio.bs.it</v>
      </c>
      <c r="K2117" s="24" t="str">
        <f t="shared" si="202"/>
        <v>NORD-OVEST</v>
      </c>
      <c r="L2117" s="24" t="str">
        <f t="shared" si="203"/>
        <v>LOMBARDIA</v>
      </c>
    </row>
    <row r="2118" spans="1:12" x14ac:dyDescent="0.2">
      <c r="A2118" s="1" t="s">
        <v>7752</v>
      </c>
      <c r="B2118" s="1" t="s">
        <v>7753</v>
      </c>
      <c r="C2118" s="29" t="s">
        <v>15803</v>
      </c>
      <c r="D2118" s="29" t="s">
        <v>15876</v>
      </c>
      <c r="E2118" s="3">
        <v>4359</v>
      </c>
      <c r="F2118" s="7" t="str">
        <f t="shared" si="198"/>
        <v/>
      </c>
      <c r="G2118" s="7" t="str">
        <f t="shared" si="199"/>
        <v>LOMBARDIA</v>
      </c>
      <c r="I2118" s="24" t="str">
        <f t="shared" si="200"/>
        <v>MARCHENO</v>
      </c>
      <c r="J2118" s="24" t="str">
        <f t="shared" si="201"/>
        <v>protocollo@pec.comune.marcheno.bs.it</v>
      </c>
      <c r="K2118" s="24" t="str">
        <f t="shared" si="202"/>
        <v>NORD-OVEST</v>
      </c>
      <c r="L2118" s="24" t="str">
        <f t="shared" si="203"/>
        <v>LOMBARDIA</v>
      </c>
    </row>
    <row r="2119" spans="1:12" x14ac:dyDescent="0.2">
      <c r="A2119" s="1" t="s">
        <v>7805</v>
      </c>
      <c r="B2119" s="1" t="s">
        <v>7806</v>
      </c>
      <c r="C2119" s="29" t="s">
        <v>15803</v>
      </c>
      <c r="D2119" s="29" t="s">
        <v>15876</v>
      </c>
      <c r="E2119" s="3">
        <v>676</v>
      </c>
      <c r="F2119" s="7" t="str">
        <f t="shared" si="198"/>
        <v/>
      </c>
      <c r="G2119" s="7" t="str">
        <f t="shared" si="199"/>
        <v>LOMBARDIA</v>
      </c>
      <c r="I2119" s="24" t="str">
        <f t="shared" si="200"/>
        <v>MARMENTINO</v>
      </c>
      <c r="J2119" s="24" t="str">
        <f t="shared" si="201"/>
        <v>protocollo@pec.comune.marmentino.bs.it</v>
      </c>
      <c r="K2119" s="24" t="str">
        <f t="shared" si="202"/>
        <v>NORD-OVEST</v>
      </c>
      <c r="L2119" s="24" t="str">
        <f t="shared" si="203"/>
        <v>LOMBARDIA</v>
      </c>
    </row>
    <row r="2120" spans="1:12" x14ac:dyDescent="0.2">
      <c r="A2120" s="1" t="s">
        <v>7813</v>
      </c>
      <c r="B2120" s="1" t="s">
        <v>7814</v>
      </c>
      <c r="C2120" s="29" t="s">
        <v>15803</v>
      </c>
      <c r="D2120" s="29" t="s">
        <v>15876</v>
      </c>
      <c r="E2120" s="3">
        <v>3293</v>
      </c>
      <c r="F2120" s="7" t="str">
        <f t="shared" si="198"/>
        <v/>
      </c>
      <c r="G2120" s="7" t="str">
        <f t="shared" si="199"/>
        <v>LOMBARDIA</v>
      </c>
      <c r="I2120" s="24" t="str">
        <f t="shared" si="200"/>
        <v>MARONE</v>
      </c>
      <c r="J2120" s="24" t="str">
        <f t="shared" si="201"/>
        <v>protocollo@pec.comune.marone.bs.it</v>
      </c>
      <c r="K2120" s="24" t="str">
        <f t="shared" si="202"/>
        <v>NORD-OVEST</v>
      </c>
      <c r="L2120" s="24" t="str">
        <f t="shared" si="203"/>
        <v>LOMBARDIA</v>
      </c>
    </row>
    <row r="2121" spans="1:12" x14ac:dyDescent="0.2">
      <c r="A2121" s="1" t="s">
        <v>7964</v>
      </c>
      <c r="B2121" s="1" t="s">
        <v>7965</v>
      </c>
      <c r="C2121" s="29" t="s">
        <v>15803</v>
      </c>
      <c r="D2121" s="29" t="s">
        <v>15876</v>
      </c>
      <c r="E2121" s="3">
        <v>11487</v>
      </c>
      <c r="F2121" s="7" t="str">
        <f t="shared" si="198"/>
        <v/>
      </c>
      <c r="G2121" s="7" t="str">
        <f t="shared" si="199"/>
        <v>LOMBARDIA</v>
      </c>
      <c r="I2121" s="24" t="str">
        <f t="shared" si="200"/>
        <v>MAZZANO</v>
      </c>
      <c r="J2121" s="24" t="str">
        <f t="shared" si="201"/>
        <v>comune.mazzano@pec.it</v>
      </c>
      <c r="K2121" s="24" t="str">
        <f t="shared" si="202"/>
        <v>NORD-OVEST</v>
      </c>
      <c r="L2121" s="24" t="str">
        <f t="shared" si="203"/>
        <v>LOMBARDIA</v>
      </c>
    </row>
    <row r="2122" spans="1:12" x14ac:dyDescent="0.2">
      <c r="A2122" s="1" t="s">
        <v>8180</v>
      </c>
      <c r="B2122" s="1" t="s">
        <v>8181</v>
      </c>
      <c r="C2122" s="29" t="s">
        <v>15803</v>
      </c>
      <c r="D2122" s="29" t="s">
        <v>15876</v>
      </c>
      <c r="E2122" s="3">
        <v>1799</v>
      </c>
      <c r="F2122" s="7" t="str">
        <f t="shared" si="198"/>
        <v/>
      </c>
      <c r="G2122" s="7" t="str">
        <f t="shared" si="199"/>
        <v>LOMBARDIA</v>
      </c>
      <c r="I2122" s="24" t="str">
        <f t="shared" si="200"/>
        <v>MILZANO</v>
      </c>
      <c r="J2122" s="24" t="str">
        <f t="shared" si="201"/>
        <v>info@cert.comune.milzano.bs.it</v>
      </c>
      <c r="K2122" s="24" t="str">
        <f t="shared" si="202"/>
        <v>NORD-OVEST</v>
      </c>
      <c r="L2122" s="24" t="str">
        <f t="shared" si="203"/>
        <v>LOMBARDIA</v>
      </c>
    </row>
    <row r="2123" spans="1:12" x14ac:dyDescent="0.2">
      <c r="A2123" s="1" t="s">
        <v>8409</v>
      </c>
      <c r="B2123" s="1" t="s">
        <v>8410</v>
      </c>
      <c r="C2123" s="29" t="s">
        <v>15803</v>
      </c>
      <c r="D2123" s="29" t="s">
        <v>15876</v>
      </c>
      <c r="E2123" s="3">
        <v>2436</v>
      </c>
      <c r="F2123" s="7" t="str">
        <f t="shared" si="198"/>
        <v/>
      </c>
      <c r="G2123" s="7" t="str">
        <f t="shared" si="199"/>
        <v>LOMBARDIA</v>
      </c>
      <c r="I2123" s="24" t="str">
        <f t="shared" si="200"/>
        <v>MONIGA DEL GARDA</v>
      </c>
      <c r="J2123" s="24" t="str">
        <f t="shared" si="201"/>
        <v>protocollo@pec.comune.monigadelgarda.bs.it</v>
      </c>
      <c r="K2123" s="24" t="str">
        <f t="shared" si="202"/>
        <v>NORD-OVEST</v>
      </c>
      <c r="L2123" s="24" t="str">
        <f t="shared" si="203"/>
        <v>LOMBARDIA</v>
      </c>
    </row>
    <row r="2124" spans="1:12" x14ac:dyDescent="0.2">
      <c r="A2124" s="1" t="s">
        <v>8413</v>
      </c>
      <c r="B2124" s="1" t="s">
        <v>8414</v>
      </c>
      <c r="C2124" s="29" t="s">
        <v>15803</v>
      </c>
      <c r="D2124" s="29" t="s">
        <v>15876</v>
      </c>
      <c r="E2124" s="3">
        <v>564</v>
      </c>
      <c r="F2124" s="7" t="str">
        <f t="shared" si="198"/>
        <v/>
      </c>
      <c r="G2124" s="7" t="str">
        <f t="shared" si="199"/>
        <v>LOMBARDIA</v>
      </c>
      <c r="I2124" s="24" t="str">
        <f t="shared" si="200"/>
        <v>MONNO</v>
      </c>
      <c r="J2124" s="24" t="str">
        <f t="shared" si="201"/>
        <v>protocollo@pec.comune.monno.bs.it</v>
      </c>
      <c r="K2124" s="24" t="str">
        <f t="shared" si="202"/>
        <v>NORD-OVEST</v>
      </c>
      <c r="L2124" s="24" t="str">
        <f t="shared" si="203"/>
        <v>LOMBARDIA</v>
      </c>
    </row>
    <row r="2125" spans="1:12" x14ac:dyDescent="0.2">
      <c r="A2125" s="1" t="s">
        <v>8529</v>
      </c>
      <c r="B2125" s="1" t="s">
        <v>8530</v>
      </c>
      <c r="C2125" s="29" t="s">
        <v>15803</v>
      </c>
      <c r="D2125" s="29" t="s">
        <v>15876</v>
      </c>
      <c r="E2125" s="3">
        <v>1804</v>
      </c>
      <c r="F2125" s="7" t="str">
        <f t="shared" si="198"/>
        <v/>
      </c>
      <c r="G2125" s="7" t="str">
        <f t="shared" si="199"/>
        <v>LOMBARDIA</v>
      </c>
      <c r="I2125" s="24" t="str">
        <f t="shared" si="200"/>
        <v>MONTE ISOLA</v>
      </c>
      <c r="J2125" s="24" t="str">
        <f t="shared" si="201"/>
        <v>protocollo@cert.comune.monteisola.bs.it</v>
      </c>
      <c r="K2125" s="24" t="str">
        <f t="shared" si="202"/>
        <v>NORD-OVEST</v>
      </c>
      <c r="L2125" s="24" t="str">
        <f t="shared" si="203"/>
        <v>LOMBARDIA</v>
      </c>
    </row>
    <row r="2126" spans="1:12" x14ac:dyDescent="0.2">
      <c r="A2126" s="1" t="s">
        <v>8875</v>
      </c>
      <c r="B2126" s="1" t="s">
        <v>8876</v>
      </c>
      <c r="C2126" s="29" t="s">
        <v>15803</v>
      </c>
      <c r="D2126" s="29" t="s">
        <v>15876</v>
      </c>
      <c r="E2126" s="3">
        <v>4401</v>
      </c>
      <c r="F2126" s="7" t="str">
        <f t="shared" si="198"/>
        <v/>
      </c>
      <c r="G2126" s="7" t="str">
        <f t="shared" si="199"/>
        <v>LOMBARDIA</v>
      </c>
      <c r="I2126" s="24" t="str">
        <f t="shared" si="200"/>
        <v>MONTICELLI BRUSATI</v>
      </c>
      <c r="J2126" s="24" t="str">
        <f t="shared" si="201"/>
        <v>protocollo@pec.comune.monticellibrusati.bs.it</v>
      </c>
      <c r="K2126" s="24" t="str">
        <f t="shared" si="202"/>
        <v>NORD-OVEST</v>
      </c>
      <c r="L2126" s="24" t="str">
        <f t="shared" si="203"/>
        <v>LOMBARDIA</v>
      </c>
    </row>
    <row r="2127" spans="1:12" x14ac:dyDescent="0.2">
      <c r="A2127" s="1" t="s">
        <v>8887</v>
      </c>
      <c r="B2127" s="1" t="s">
        <v>8888</v>
      </c>
      <c r="C2127" s="29" t="s">
        <v>15803</v>
      </c>
      <c r="D2127" s="29" t="s">
        <v>15876</v>
      </c>
      <c r="E2127" s="3">
        <v>23734</v>
      </c>
      <c r="F2127" s="7" t="str">
        <f t="shared" si="198"/>
        <v/>
      </c>
      <c r="G2127" s="7" t="str">
        <f t="shared" si="199"/>
        <v>LOMBARDIA</v>
      </c>
      <c r="I2127" s="24" t="str">
        <f t="shared" si="200"/>
        <v>MONTICHIARI</v>
      </c>
      <c r="J2127" s="24" t="str">
        <f t="shared" si="201"/>
        <v>ufficio.protocollo@cert.montichiari.it</v>
      </c>
      <c r="K2127" s="24" t="str">
        <f t="shared" si="202"/>
        <v>NORD-OVEST</v>
      </c>
      <c r="L2127" s="24" t="str">
        <f t="shared" si="203"/>
        <v>LOMBARDIA</v>
      </c>
    </row>
    <row r="2128" spans="1:12" x14ac:dyDescent="0.2">
      <c r="A2128" s="1" t="s">
        <v>8897</v>
      </c>
      <c r="B2128" s="1" t="s">
        <v>8898</v>
      </c>
      <c r="C2128" s="29" t="s">
        <v>15803</v>
      </c>
      <c r="D2128" s="29" t="s">
        <v>15876</v>
      </c>
      <c r="E2128" s="3">
        <v>5044</v>
      </c>
      <c r="F2128" s="7" t="str">
        <f t="shared" si="198"/>
        <v/>
      </c>
      <c r="G2128" s="7" t="str">
        <f t="shared" si="199"/>
        <v>LOMBARDIA</v>
      </c>
      <c r="I2128" s="24" t="str">
        <f t="shared" si="200"/>
        <v>MONTIRONE</v>
      </c>
      <c r="J2128" s="24" t="str">
        <f t="shared" si="201"/>
        <v>protocollo@pec.comune.montirone.bs.it</v>
      </c>
      <c r="K2128" s="24" t="str">
        <f t="shared" si="202"/>
        <v>NORD-OVEST</v>
      </c>
      <c r="L2128" s="24" t="str">
        <f t="shared" si="203"/>
        <v>LOMBARDIA</v>
      </c>
    </row>
    <row r="2129" spans="1:12" x14ac:dyDescent="0.2">
      <c r="A2129" s="1" t="s">
        <v>9088</v>
      </c>
      <c r="B2129" s="1" t="s">
        <v>9089</v>
      </c>
      <c r="C2129" s="29" t="s">
        <v>15803</v>
      </c>
      <c r="D2129" s="29" t="s">
        <v>15876</v>
      </c>
      <c r="E2129" s="3">
        <v>790</v>
      </c>
      <c r="F2129" s="7" t="str">
        <f t="shared" si="198"/>
        <v/>
      </c>
      <c r="G2129" s="7" t="str">
        <f t="shared" si="199"/>
        <v>LOMBARDIA</v>
      </c>
      <c r="I2129" s="24" t="str">
        <f t="shared" si="200"/>
        <v>MURA</v>
      </c>
      <c r="J2129" s="24" t="str">
        <f t="shared" si="201"/>
        <v>protocollo@pec.comune.mura.bs.it</v>
      </c>
      <c r="K2129" s="24" t="str">
        <f t="shared" si="202"/>
        <v>NORD-OVEST</v>
      </c>
      <c r="L2129" s="24" t="str">
        <f t="shared" si="203"/>
        <v>LOMBARDIA</v>
      </c>
    </row>
    <row r="2130" spans="1:12" x14ac:dyDescent="0.2">
      <c r="A2130" s="1" t="s">
        <v>9108</v>
      </c>
      <c r="B2130" s="1" t="s">
        <v>9109</v>
      </c>
      <c r="C2130" s="29" t="s">
        <v>15803</v>
      </c>
      <c r="D2130" s="29" t="s">
        <v>15876</v>
      </c>
      <c r="E2130" s="3">
        <v>2547</v>
      </c>
      <c r="F2130" s="7" t="str">
        <f t="shared" si="198"/>
        <v/>
      </c>
      <c r="G2130" s="7" t="str">
        <f t="shared" si="199"/>
        <v>LOMBARDIA</v>
      </c>
      <c r="I2130" s="24" t="str">
        <f t="shared" si="200"/>
        <v>MUSCOLINE</v>
      </c>
      <c r="J2130" s="24" t="str">
        <f t="shared" si="201"/>
        <v>protocollocomunedimuscoline@legal.intred.it</v>
      </c>
      <c r="K2130" s="24" t="str">
        <f t="shared" si="202"/>
        <v>NORD-OVEST</v>
      </c>
      <c r="L2130" s="24" t="str">
        <f t="shared" si="203"/>
        <v>LOMBARDIA</v>
      </c>
    </row>
    <row r="2131" spans="1:12" x14ac:dyDescent="0.2">
      <c r="A2131" s="1" t="s">
        <v>9151</v>
      </c>
      <c r="B2131" s="1" t="s">
        <v>9152</v>
      </c>
      <c r="C2131" s="29" t="s">
        <v>15803</v>
      </c>
      <c r="D2131" s="29" t="s">
        <v>15876</v>
      </c>
      <c r="E2131" s="3">
        <v>10957</v>
      </c>
      <c r="F2131" s="7" t="str">
        <f t="shared" si="198"/>
        <v/>
      </c>
      <c r="G2131" s="7" t="str">
        <f t="shared" si="199"/>
        <v>LOMBARDIA</v>
      </c>
      <c r="I2131" s="24" t="str">
        <f t="shared" si="200"/>
        <v>NAVE</v>
      </c>
      <c r="J2131" s="24" t="str">
        <f t="shared" si="201"/>
        <v>protocollo@pec.comune.nave.bs.it</v>
      </c>
      <c r="K2131" s="24" t="str">
        <f t="shared" si="202"/>
        <v>NORD-OVEST</v>
      </c>
      <c r="L2131" s="24" t="str">
        <f t="shared" si="203"/>
        <v>LOMBARDIA</v>
      </c>
    </row>
    <row r="2132" spans="1:12" x14ac:dyDescent="0.2">
      <c r="A2132" s="1" t="s">
        <v>9201</v>
      </c>
      <c r="B2132" s="1" t="s">
        <v>9202</v>
      </c>
      <c r="C2132" s="29" t="s">
        <v>15803</v>
      </c>
      <c r="D2132" s="29" t="s">
        <v>15876</v>
      </c>
      <c r="E2132" s="3">
        <v>1950</v>
      </c>
      <c r="F2132" s="7" t="str">
        <f t="shared" si="198"/>
        <v/>
      </c>
      <c r="G2132" s="7" t="str">
        <f t="shared" si="199"/>
        <v>LOMBARDIA</v>
      </c>
      <c r="I2132" s="24" t="str">
        <f t="shared" si="200"/>
        <v>NIARDO</v>
      </c>
      <c r="J2132" s="24" t="str">
        <f t="shared" si="201"/>
        <v>comune.niardo@pec.regione.lombardia.it</v>
      </c>
      <c r="K2132" s="24" t="str">
        <f t="shared" si="202"/>
        <v>NORD-OVEST</v>
      </c>
      <c r="L2132" s="24" t="str">
        <f t="shared" si="203"/>
        <v>LOMBARDIA</v>
      </c>
    </row>
    <row r="2133" spans="1:12" x14ac:dyDescent="0.2">
      <c r="A2133" s="1" t="s">
        <v>9370</v>
      </c>
      <c r="B2133" s="1" t="s">
        <v>9371</v>
      </c>
      <c r="C2133" s="29" t="s">
        <v>15803</v>
      </c>
      <c r="D2133" s="29" t="s">
        <v>15876</v>
      </c>
      <c r="E2133" s="3">
        <v>4011</v>
      </c>
      <c r="F2133" s="7" t="str">
        <f t="shared" si="198"/>
        <v/>
      </c>
      <c r="G2133" s="7" t="str">
        <f t="shared" si="199"/>
        <v>LOMBARDIA</v>
      </c>
      <c r="I2133" s="24" t="str">
        <f t="shared" si="200"/>
        <v>NUVOLENTO</v>
      </c>
      <c r="J2133" s="24" t="str">
        <f t="shared" si="201"/>
        <v>protocollo@pec.comune.nuvolento.bs.it</v>
      </c>
      <c r="K2133" s="24" t="str">
        <f t="shared" si="202"/>
        <v>NORD-OVEST</v>
      </c>
      <c r="L2133" s="24" t="str">
        <f t="shared" si="203"/>
        <v>LOMBARDIA</v>
      </c>
    </row>
    <row r="2134" spans="1:12" x14ac:dyDescent="0.2">
      <c r="A2134" s="1" t="s">
        <v>9372</v>
      </c>
      <c r="B2134" s="1" t="s">
        <v>9373</v>
      </c>
      <c r="C2134" s="29" t="s">
        <v>15803</v>
      </c>
      <c r="D2134" s="29" t="s">
        <v>15876</v>
      </c>
      <c r="E2134" s="3">
        <v>4535</v>
      </c>
      <c r="F2134" s="7" t="str">
        <f t="shared" si="198"/>
        <v/>
      </c>
      <c r="G2134" s="7" t="str">
        <f t="shared" si="199"/>
        <v>LOMBARDIA</v>
      </c>
      <c r="I2134" s="24" t="str">
        <f t="shared" si="200"/>
        <v>NUVOLERA</v>
      </c>
      <c r="J2134" s="24" t="str">
        <f t="shared" si="201"/>
        <v>protocollo@pec.comune.nuvolera.bs.it</v>
      </c>
      <c r="K2134" s="24" t="str">
        <f t="shared" si="202"/>
        <v>NORD-OVEST</v>
      </c>
      <c r="L2134" s="24" t="str">
        <f t="shared" si="203"/>
        <v>LOMBARDIA</v>
      </c>
    </row>
    <row r="2135" spans="1:12" x14ac:dyDescent="0.2">
      <c r="A2135" s="1" t="s">
        <v>9392</v>
      </c>
      <c r="B2135" s="1" t="s">
        <v>9393</v>
      </c>
      <c r="C2135" s="29" t="s">
        <v>15803</v>
      </c>
      <c r="D2135" s="29" t="s">
        <v>15876</v>
      </c>
      <c r="E2135" s="3">
        <v>2086</v>
      </c>
      <c r="F2135" s="7" t="str">
        <f t="shared" si="198"/>
        <v/>
      </c>
      <c r="G2135" s="7" t="str">
        <f t="shared" si="199"/>
        <v>LOMBARDIA</v>
      </c>
      <c r="I2135" s="24" t="str">
        <f t="shared" si="200"/>
        <v>ODOLO</v>
      </c>
      <c r="J2135" s="24" t="str">
        <f t="shared" si="201"/>
        <v>protocollo@pec.comune.odolo.bs.it</v>
      </c>
      <c r="K2135" s="24" t="str">
        <f t="shared" si="202"/>
        <v>NORD-OVEST</v>
      </c>
      <c r="L2135" s="24" t="str">
        <f t="shared" si="203"/>
        <v>LOMBARDIA</v>
      </c>
    </row>
    <row r="2136" spans="1:12" x14ac:dyDescent="0.2">
      <c r="A2136" s="1" t="s">
        <v>9402</v>
      </c>
      <c r="B2136" s="1" t="s">
        <v>9403</v>
      </c>
      <c r="C2136" s="29" t="s">
        <v>15803</v>
      </c>
      <c r="D2136" s="29" t="s">
        <v>15876</v>
      </c>
      <c r="E2136" s="3">
        <v>4269</v>
      </c>
      <c r="F2136" s="7" t="str">
        <f t="shared" si="198"/>
        <v/>
      </c>
      <c r="G2136" s="7" t="str">
        <f t="shared" si="199"/>
        <v>LOMBARDIA</v>
      </c>
      <c r="I2136" s="24" t="str">
        <f t="shared" si="200"/>
        <v>OFFLAGA</v>
      </c>
      <c r="J2136" s="24" t="str">
        <f t="shared" si="201"/>
        <v>protocollo@cert.comune.offlaga.bs.it</v>
      </c>
      <c r="K2136" s="24" t="str">
        <f t="shared" si="202"/>
        <v>NORD-OVEST</v>
      </c>
      <c r="L2136" s="24" t="str">
        <f t="shared" si="203"/>
        <v>LOMBARDIA</v>
      </c>
    </row>
    <row r="2137" spans="1:12" x14ac:dyDescent="0.2">
      <c r="A2137" s="1" t="s">
        <v>9477</v>
      </c>
      <c r="B2137" s="1" t="s">
        <v>9478</v>
      </c>
      <c r="C2137" s="29" t="s">
        <v>15803</v>
      </c>
      <c r="D2137" s="29" t="s">
        <v>15876</v>
      </c>
      <c r="E2137" s="3">
        <v>3238</v>
      </c>
      <c r="F2137" s="7" t="str">
        <f t="shared" si="198"/>
        <v/>
      </c>
      <c r="G2137" s="7" t="str">
        <f t="shared" si="199"/>
        <v>LOMBARDIA</v>
      </c>
      <c r="I2137" s="24" t="str">
        <f t="shared" si="200"/>
        <v>OME</v>
      </c>
      <c r="J2137" s="24" t="str">
        <f t="shared" si="201"/>
        <v>protocollo@pec.comune.ome.bs.it</v>
      </c>
      <c r="K2137" s="24" t="str">
        <f t="shared" si="202"/>
        <v>NORD-OVEST</v>
      </c>
      <c r="L2137" s="24" t="str">
        <f t="shared" si="203"/>
        <v>LOMBARDIA</v>
      </c>
    </row>
    <row r="2138" spans="1:12" x14ac:dyDescent="0.2">
      <c r="A2138" s="1" t="s">
        <v>9495</v>
      </c>
      <c r="B2138" s="1" t="s">
        <v>9496</v>
      </c>
      <c r="C2138" s="29" t="s">
        <v>15803</v>
      </c>
      <c r="D2138" s="29" t="s">
        <v>15876</v>
      </c>
      <c r="E2138" s="3">
        <v>1002</v>
      </c>
      <c r="F2138" s="7" t="str">
        <f t="shared" si="198"/>
        <v/>
      </c>
      <c r="G2138" s="7" t="str">
        <f t="shared" si="199"/>
        <v>LOMBARDIA</v>
      </c>
      <c r="I2138" s="24" t="str">
        <f t="shared" si="200"/>
        <v>ONO SAN PIETRO</v>
      </c>
      <c r="J2138" s="24" t="str">
        <f t="shared" si="201"/>
        <v>protocollo@pec.comune.ono-san-pietro.bs.it</v>
      </c>
      <c r="K2138" s="24" t="str">
        <f t="shared" si="202"/>
        <v>NORD-OVEST</v>
      </c>
      <c r="L2138" s="24" t="str">
        <f t="shared" si="203"/>
        <v>LOMBARDIA</v>
      </c>
    </row>
    <row r="2139" spans="1:12" x14ac:dyDescent="0.2">
      <c r="A2139" s="1" t="s">
        <v>9614</v>
      </c>
      <c r="B2139" s="1" t="s">
        <v>9615</v>
      </c>
      <c r="C2139" s="29" t="s">
        <v>15803</v>
      </c>
      <c r="D2139" s="29" t="s">
        <v>15876</v>
      </c>
      <c r="E2139" s="3">
        <v>12343</v>
      </c>
      <c r="F2139" s="7" t="str">
        <f t="shared" si="198"/>
        <v/>
      </c>
      <c r="G2139" s="7" t="str">
        <f t="shared" si="199"/>
        <v>LOMBARDIA</v>
      </c>
      <c r="I2139" s="24" t="str">
        <f t="shared" si="200"/>
        <v>ORZINUOVI</v>
      </c>
      <c r="J2139" s="24" t="str">
        <f t="shared" si="201"/>
        <v>protocollo@pec.comune.orzinuovi.bs.it</v>
      </c>
      <c r="K2139" s="24" t="str">
        <f t="shared" si="202"/>
        <v>NORD-OVEST</v>
      </c>
      <c r="L2139" s="24" t="str">
        <f t="shared" si="203"/>
        <v>LOMBARDIA</v>
      </c>
    </row>
    <row r="2140" spans="1:12" x14ac:dyDescent="0.2">
      <c r="A2140" s="1" t="s">
        <v>9616</v>
      </c>
      <c r="B2140" s="1" t="s">
        <v>9617</v>
      </c>
      <c r="C2140" s="29" t="s">
        <v>15803</v>
      </c>
      <c r="D2140" s="29" t="s">
        <v>15876</v>
      </c>
      <c r="E2140" s="3">
        <v>2485</v>
      </c>
      <c r="F2140" s="7" t="str">
        <f t="shared" si="198"/>
        <v/>
      </c>
      <c r="G2140" s="7" t="str">
        <f t="shared" si="199"/>
        <v>LOMBARDIA</v>
      </c>
      <c r="I2140" s="24" t="str">
        <f t="shared" si="200"/>
        <v>ORZIVECCHI</v>
      </c>
      <c r="J2140" s="24" t="str">
        <f t="shared" si="201"/>
        <v>protocollo@pec.comune.orzivecchi.bs.it</v>
      </c>
      <c r="K2140" s="24" t="str">
        <f t="shared" si="202"/>
        <v>NORD-OVEST</v>
      </c>
      <c r="L2140" s="24" t="str">
        <f t="shared" si="203"/>
        <v>LOMBARDIA</v>
      </c>
    </row>
    <row r="2141" spans="1:12" x14ac:dyDescent="0.2">
      <c r="A2141" s="1" t="s">
        <v>9654</v>
      </c>
      <c r="B2141" s="1" t="s">
        <v>9655</v>
      </c>
      <c r="C2141" s="29" t="s">
        <v>15803</v>
      </c>
      <c r="D2141" s="29" t="s">
        <v>15876</v>
      </c>
      <c r="E2141" s="3">
        <v>13579</v>
      </c>
      <c r="F2141" s="7" t="str">
        <f t="shared" si="198"/>
        <v/>
      </c>
      <c r="G2141" s="7" t="str">
        <f t="shared" si="199"/>
        <v>LOMBARDIA</v>
      </c>
      <c r="I2141" s="24" t="str">
        <f t="shared" si="200"/>
        <v>OSPITALETTO</v>
      </c>
      <c r="J2141" s="24" t="str">
        <f t="shared" si="201"/>
        <v>comune.ospitaletto@legalmail.it</v>
      </c>
      <c r="K2141" s="24" t="str">
        <f t="shared" si="202"/>
        <v>NORD-OVEST</v>
      </c>
      <c r="L2141" s="24" t="str">
        <f t="shared" si="203"/>
        <v>LOMBARDIA</v>
      </c>
    </row>
    <row r="2142" spans="1:12" x14ac:dyDescent="0.2">
      <c r="A2142" s="1" t="s">
        <v>9662</v>
      </c>
      <c r="B2142" s="1" t="s">
        <v>9663</v>
      </c>
      <c r="C2142" s="29" t="s">
        <v>15803</v>
      </c>
      <c r="D2142" s="29" t="s">
        <v>15876</v>
      </c>
      <c r="E2142" s="3">
        <v>1442</v>
      </c>
      <c r="F2142" s="7" t="str">
        <f t="shared" si="198"/>
        <v/>
      </c>
      <c r="G2142" s="7" t="str">
        <f t="shared" si="199"/>
        <v>LOMBARDIA</v>
      </c>
      <c r="I2142" s="24" t="str">
        <f t="shared" si="200"/>
        <v>OSSIMO</v>
      </c>
      <c r="J2142" s="24" t="str">
        <f t="shared" si="201"/>
        <v>info.comune.ossimo@pec.regione.lombardia.it</v>
      </c>
      <c r="K2142" s="24" t="str">
        <f t="shared" si="202"/>
        <v>NORD-OVEST</v>
      </c>
      <c r="L2142" s="24" t="str">
        <f t="shared" si="203"/>
        <v>LOMBARDIA</v>
      </c>
    </row>
    <row r="2143" spans="1:12" x14ac:dyDescent="0.2">
      <c r="A2143" s="1" t="s">
        <v>9732</v>
      </c>
      <c r="B2143" s="1" t="s">
        <v>9733</v>
      </c>
      <c r="C2143" s="29" t="s">
        <v>15803</v>
      </c>
      <c r="D2143" s="29" t="s">
        <v>15876</v>
      </c>
      <c r="E2143" s="3">
        <v>4276</v>
      </c>
      <c r="F2143" s="7" t="str">
        <f t="shared" si="198"/>
        <v/>
      </c>
      <c r="G2143" s="7" t="str">
        <f t="shared" si="199"/>
        <v>LOMBARDIA</v>
      </c>
      <c r="I2143" s="24" t="str">
        <f t="shared" si="200"/>
        <v>PADENGHE SUL GARDA</v>
      </c>
      <c r="J2143" s="24" t="str">
        <f t="shared" si="201"/>
        <v>comune.padenghesulgarda@legalmail.it</v>
      </c>
      <c r="K2143" s="24" t="str">
        <f t="shared" si="202"/>
        <v>NORD-OVEST</v>
      </c>
      <c r="L2143" s="24" t="str">
        <f t="shared" si="203"/>
        <v>LOMBARDIA</v>
      </c>
    </row>
    <row r="2144" spans="1:12" x14ac:dyDescent="0.2">
      <c r="A2144" s="1" t="s">
        <v>9740</v>
      </c>
      <c r="B2144" s="1" t="s">
        <v>9741</v>
      </c>
      <c r="C2144" s="29" t="s">
        <v>15803</v>
      </c>
      <c r="D2144" s="29" t="s">
        <v>15876</v>
      </c>
      <c r="E2144" s="3">
        <v>3699</v>
      </c>
      <c r="F2144" s="7" t="str">
        <f t="shared" si="198"/>
        <v/>
      </c>
      <c r="G2144" s="7" t="str">
        <f t="shared" si="199"/>
        <v>LOMBARDIA</v>
      </c>
      <c r="I2144" s="24" t="str">
        <f t="shared" si="200"/>
        <v>PADERNO FRANCIACORTA</v>
      </c>
      <c r="J2144" s="24" t="str">
        <f t="shared" si="201"/>
        <v>protocollo@pec.comune.padernofranciacorta.bs.it</v>
      </c>
      <c r="K2144" s="24" t="str">
        <f t="shared" si="202"/>
        <v>NORD-OVEST</v>
      </c>
      <c r="L2144" s="24" t="str">
        <f t="shared" si="203"/>
        <v>LOMBARDIA</v>
      </c>
    </row>
    <row r="2145" spans="1:12" x14ac:dyDescent="0.2">
      <c r="A2145" s="1" t="s">
        <v>9778</v>
      </c>
      <c r="B2145" s="1" t="s">
        <v>9779</v>
      </c>
      <c r="C2145" s="29" t="s">
        <v>15803</v>
      </c>
      <c r="D2145" s="29" t="s">
        <v>15876</v>
      </c>
      <c r="E2145" s="3">
        <v>198</v>
      </c>
      <c r="F2145" s="7" t="str">
        <f t="shared" si="198"/>
        <v/>
      </c>
      <c r="G2145" s="7" t="str">
        <f t="shared" si="199"/>
        <v>LOMBARDIA</v>
      </c>
      <c r="I2145" s="24" t="str">
        <f t="shared" si="200"/>
        <v>PAISCO LOVENO</v>
      </c>
      <c r="J2145" s="24" t="str">
        <f t="shared" si="201"/>
        <v>protocollo@pec.comune.paisco-loveno.bs.it</v>
      </c>
      <c r="K2145" s="24" t="str">
        <f t="shared" si="202"/>
        <v>NORD-OVEST</v>
      </c>
      <c r="L2145" s="24" t="str">
        <f t="shared" si="203"/>
        <v>LOMBARDIA</v>
      </c>
    </row>
    <row r="2146" spans="1:12" x14ac:dyDescent="0.2">
      <c r="A2146" s="1" t="s">
        <v>9780</v>
      </c>
      <c r="B2146" s="1" t="s">
        <v>9781</v>
      </c>
      <c r="C2146" s="29" t="s">
        <v>15803</v>
      </c>
      <c r="D2146" s="29" t="s">
        <v>15876</v>
      </c>
      <c r="E2146" s="3">
        <v>2091</v>
      </c>
      <c r="F2146" s="7" t="str">
        <f t="shared" si="198"/>
        <v/>
      </c>
      <c r="G2146" s="7" t="str">
        <f t="shared" si="199"/>
        <v>LOMBARDIA</v>
      </c>
      <c r="I2146" s="24" t="str">
        <f t="shared" si="200"/>
        <v>PAITONE</v>
      </c>
      <c r="J2146" s="24" t="str">
        <f t="shared" si="201"/>
        <v>protocollo@pec.comune.paitone.bs.it</v>
      </c>
      <c r="K2146" s="24" t="str">
        <f t="shared" si="202"/>
        <v>NORD-OVEST</v>
      </c>
      <c r="L2146" s="24" t="str">
        <f t="shared" si="203"/>
        <v>LOMBARDIA</v>
      </c>
    </row>
    <row r="2147" spans="1:12" x14ac:dyDescent="0.2">
      <c r="A2147" s="1" t="s">
        <v>9814</v>
      </c>
      <c r="B2147" s="1" t="s">
        <v>9815</v>
      </c>
      <c r="C2147" s="29" t="s">
        <v>15803</v>
      </c>
      <c r="D2147" s="29" t="s">
        <v>15876</v>
      </c>
      <c r="E2147" s="3">
        <v>19472</v>
      </c>
      <c r="F2147" s="7" t="str">
        <f t="shared" si="198"/>
        <v/>
      </c>
      <c r="G2147" s="7" t="str">
        <f t="shared" si="199"/>
        <v>LOMBARDIA</v>
      </c>
      <c r="I2147" s="24" t="str">
        <f t="shared" si="200"/>
        <v>PALAZZOLO SULL'OGLIO</v>
      </c>
      <c r="J2147" s="24" t="str">
        <f t="shared" si="201"/>
        <v>protocollo@palazzolo.viapec.it</v>
      </c>
      <c r="K2147" s="24" t="str">
        <f t="shared" si="202"/>
        <v>NORD-OVEST</v>
      </c>
      <c r="L2147" s="24" t="str">
        <f t="shared" si="203"/>
        <v>LOMBARDIA</v>
      </c>
    </row>
    <row r="2148" spans="1:12" x14ac:dyDescent="0.2">
      <c r="A2148" s="1" t="s">
        <v>9900</v>
      </c>
      <c r="B2148" s="1" t="s">
        <v>9901</v>
      </c>
      <c r="C2148" s="29" t="s">
        <v>15803</v>
      </c>
      <c r="D2148" s="29" t="s">
        <v>15876</v>
      </c>
      <c r="E2148" s="3">
        <v>4464</v>
      </c>
      <c r="F2148" s="7" t="str">
        <f t="shared" si="198"/>
        <v/>
      </c>
      <c r="G2148" s="7" t="str">
        <f t="shared" si="199"/>
        <v>LOMBARDIA</v>
      </c>
      <c r="I2148" s="24" t="str">
        <f t="shared" si="200"/>
        <v>PARATICO</v>
      </c>
      <c r="J2148" s="24" t="str">
        <f t="shared" si="201"/>
        <v>segreteria@pec.comune.paratico.bs.it</v>
      </c>
      <c r="K2148" s="24" t="str">
        <f t="shared" si="202"/>
        <v>NORD-OVEST</v>
      </c>
      <c r="L2148" s="24" t="str">
        <f t="shared" si="203"/>
        <v>LOMBARDIA</v>
      </c>
    </row>
    <row r="2149" spans="1:12" x14ac:dyDescent="0.2">
      <c r="A2149" s="1" t="s">
        <v>9940</v>
      </c>
      <c r="B2149" s="1" t="s">
        <v>9941</v>
      </c>
      <c r="C2149" s="29" t="s">
        <v>15803</v>
      </c>
      <c r="D2149" s="29" t="s">
        <v>15876</v>
      </c>
      <c r="E2149" s="3">
        <v>646</v>
      </c>
      <c r="F2149" s="7" t="str">
        <f t="shared" si="198"/>
        <v/>
      </c>
      <c r="G2149" s="7" t="str">
        <f t="shared" si="199"/>
        <v>LOMBARDIA</v>
      </c>
      <c r="I2149" s="24" t="str">
        <f t="shared" si="200"/>
        <v>PASPARDO</v>
      </c>
      <c r="J2149" s="24" t="str">
        <f t="shared" si="201"/>
        <v>info@pec.comunepaspardo.eu</v>
      </c>
      <c r="K2149" s="24" t="str">
        <f t="shared" si="202"/>
        <v>NORD-OVEST</v>
      </c>
      <c r="L2149" s="24" t="str">
        <f t="shared" si="203"/>
        <v>LOMBARDIA</v>
      </c>
    </row>
    <row r="2150" spans="1:12" x14ac:dyDescent="0.2">
      <c r="A2150" s="1" t="s">
        <v>9946</v>
      </c>
      <c r="B2150" s="1" t="s">
        <v>9947</v>
      </c>
      <c r="C2150" s="29" t="s">
        <v>15803</v>
      </c>
      <c r="D2150" s="29" t="s">
        <v>15876</v>
      </c>
      <c r="E2150" s="3">
        <v>7114</v>
      </c>
      <c r="F2150" s="7" t="str">
        <f t="shared" si="198"/>
        <v/>
      </c>
      <c r="G2150" s="7" t="str">
        <f t="shared" si="199"/>
        <v>LOMBARDIA</v>
      </c>
      <c r="I2150" s="24" t="str">
        <f t="shared" si="200"/>
        <v>PASSIRANO</v>
      </c>
      <c r="J2150" s="24" t="str">
        <f t="shared" si="201"/>
        <v>protocollo@pec.comune.passirano.bs.it</v>
      </c>
      <c r="K2150" s="24" t="str">
        <f t="shared" si="202"/>
        <v>NORD-OVEST</v>
      </c>
      <c r="L2150" s="24" t="str">
        <f t="shared" si="203"/>
        <v>LOMBARDIA</v>
      </c>
    </row>
    <row r="2151" spans="1:12" x14ac:dyDescent="0.2">
      <c r="A2151" s="1" t="s">
        <v>9993</v>
      </c>
      <c r="B2151" s="1" t="s">
        <v>9994</v>
      </c>
      <c r="C2151" s="29" t="s">
        <v>15803</v>
      </c>
      <c r="D2151" s="29" t="s">
        <v>15876</v>
      </c>
      <c r="E2151" s="3">
        <v>2838</v>
      </c>
      <c r="F2151" s="7" t="str">
        <f t="shared" si="198"/>
        <v/>
      </c>
      <c r="G2151" s="7" t="str">
        <f t="shared" si="199"/>
        <v>LOMBARDIA</v>
      </c>
      <c r="I2151" s="24" t="str">
        <f t="shared" si="200"/>
        <v>PAVONE DEL MELLA</v>
      </c>
      <c r="J2151" s="24" t="str">
        <f t="shared" si="201"/>
        <v>protocollo@pec.comune.pavone-del-mella.bs.it</v>
      </c>
      <c r="K2151" s="24" t="str">
        <f t="shared" si="202"/>
        <v>NORD-OVEST</v>
      </c>
      <c r="L2151" s="24" t="str">
        <f t="shared" si="203"/>
        <v>LOMBARDIA</v>
      </c>
    </row>
    <row r="2152" spans="1:12" x14ac:dyDescent="0.2">
      <c r="A2152" s="1" t="s">
        <v>12494</v>
      </c>
      <c r="B2152" s="1" t="s">
        <v>12495</v>
      </c>
      <c r="C2152" s="29" t="s">
        <v>15803</v>
      </c>
      <c r="D2152" s="29" t="s">
        <v>15876</v>
      </c>
      <c r="E2152" s="3">
        <v>4504</v>
      </c>
      <c r="F2152" s="7" t="str">
        <f t="shared" si="198"/>
        <v/>
      </c>
      <c r="G2152" s="7" t="str">
        <f t="shared" si="199"/>
        <v>LOMBARDIA</v>
      </c>
      <c r="I2152" s="24" t="str">
        <f t="shared" si="200"/>
        <v>SAN PAOLO</v>
      </c>
      <c r="J2152" s="24" t="str">
        <f t="shared" si="201"/>
        <v>comune.sanpaolo@pec.regione.lombardia.it</v>
      </c>
      <c r="K2152" s="24" t="str">
        <f t="shared" si="202"/>
        <v>NORD-OVEST</v>
      </c>
      <c r="L2152" s="24" t="str">
        <f t="shared" si="203"/>
        <v>LOMBARDIA</v>
      </c>
    </row>
    <row r="2153" spans="1:12" x14ac:dyDescent="0.2">
      <c r="A2153" s="1" t="s">
        <v>10105</v>
      </c>
      <c r="B2153" s="1" t="s">
        <v>10106</v>
      </c>
      <c r="C2153" s="29" t="s">
        <v>15803</v>
      </c>
      <c r="D2153" s="29" t="s">
        <v>15876</v>
      </c>
      <c r="E2153" s="3">
        <v>599</v>
      </c>
      <c r="F2153" s="7" t="str">
        <f t="shared" si="198"/>
        <v/>
      </c>
      <c r="G2153" s="7" t="str">
        <f t="shared" si="199"/>
        <v>LOMBARDIA</v>
      </c>
      <c r="I2153" s="24" t="str">
        <f t="shared" si="200"/>
        <v>PERTICA ALTA</v>
      </c>
      <c r="J2153" s="24" t="str">
        <f t="shared" si="201"/>
        <v>protocollo@pec.comune.perticaalta.bs.it</v>
      </c>
      <c r="K2153" s="24" t="str">
        <f t="shared" si="202"/>
        <v>NORD-OVEST</v>
      </c>
      <c r="L2153" s="24" t="str">
        <f t="shared" si="203"/>
        <v>LOMBARDIA</v>
      </c>
    </row>
    <row r="2154" spans="1:12" x14ac:dyDescent="0.2">
      <c r="A2154" s="1" t="s">
        <v>10107</v>
      </c>
      <c r="B2154" s="1" t="s">
        <v>10108</v>
      </c>
      <c r="C2154" s="29" t="s">
        <v>15803</v>
      </c>
      <c r="D2154" s="29" t="s">
        <v>15876</v>
      </c>
      <c r="E2154" s="3">
        <v>686</v>
      </c>
      <c r="F2154" s="7" t="str">
        <f t="shared" si="198"/>
        <v/>
      </c>
      <c r="G2154" s="7" t="str">
        <f t="shared" si="199"/>
        <v>LOMBARDIA</v>
      </c>
      <c r="I2154" s="24" t="str">
        <f t="shared" si="200"/>
        <v>PERTICA BASSA</v>
      </c>
      <c r="J2154" s="24" t="str">
        <f t="shared" si="201"/>
        <v>protocollo@pec.comune.perticabassa.bs.it</v>
      </c>
      <c r="K2154" s="24" t="str">
        <f t="shared" si="202"/>
        <v>NORD-OVEST</v>
      </c>
      <c r="L2154" s="24" t="str">
        <f t="shared" si="203"/>
        <v>LOMBARDIA</v>
      </c>
    </row>
    <row r="2155" spans="1:12" x14ac:dyDescent="0.2">
      <c r="A2155" s="1" t="s">
        <v>10204</v>
      </c>
      <c r="B2155" s="1" t="s">
        <v>10205</v>
      </c>
      <c r="C2155" s="29" t="s">
        <v>15803</v>
      </c>
      <c r="D2155" s="29" t="s">
        <v>15876</v>
      </c>
      <c r="E2155" s="3">
        <v>1586</v>
      </c>
      <c r="F2155" s="7" t="str">
        <f t="shared" si="198"/>
        <v/>
      </c>
      <c r="G2155" s="7" t="str">
        <f t="shared" si="199"/>
        <v>LOMBARDIA</v>
      </c>
      <c r="I2155" s="24" t="str">
        <f t="shared" si="200"/>
        <v>PEZZAZE</v>
      </c>
      <c r="J2155" s="24" t="str">
        <f t="shared" si="201"/>
        <v>protocollo@pec.comune.pezzaze.bs.it</v>
      </c>
      <c r="K2155" s="24" t="str">
        <f t="shared" si="202"/>
        <v>NORD-OVEST</v>
      </c>
      <c r="L2155" s="24" t="str">
        <f t="shared" si="203"/>
        <v>LOMBARDIA</v>
      </c>
    </row>
    <row r="2156" spans="1:12" x14ac:dyDescent="0.2">
      <c r="A2156" s="1" t="s">
        <v>10216</v>
      </c>
      <c r="B2156" s="1" t="s">
        <v>10217</v>
      </c>
      <c r="C2156" s="29" t="s">
        <v>15803</v>
      </c>
      <c r="D2156" s="29" t="s">
        <v>15876</v>
      </c>
      <c r="E2156" s="3">
        <v>4400</v>
      </c>
      <c r="F2156" s="7" t="str">
        <f t="shared" si="198"/>
        <v/>
      </c>
      <c r="G2156" s="7" t="str">
        <f t="shared" si="199"/>
        <v>LOMBARDIA</v>
      </c>
      <c r="I2156" s="24" t="str">
        <f t="shared" si="200"/>
        <v>PIAN CAMUNO</v>
      </c>
      <c r="J2156" s="24" t="str">
        <f t="shared" si="201"/>
        <v>protocollo@pec.comune.piancamuno.bs.it</v>
      </c>
      <c r="K2156" s="24" t="str">
        <f t="shared" si="202"/>
        <v>NORD-OVEST</v>
      </c>
      <c r="L2156" s="24" t="str">
        <f t="shared" si="203"/>
        <v>LOMBARDIA</v>
      </c>
    </row>
    <row r="2157" spans="1:12" x14ac:dyDescent="0.2">
      <c r="A2157" s="1" t="s">
        <v>10474</v>
      </c>
      <c r="B2157" s="1" t="s">
        <v>10475</v>
      </c>
      <c r="C2157" s="29" t="s">
        <v>15803</v>
      </c>
      <c r="D2157" s="29" t="s">
        <v>15876</v>
      </c>
      <c r="E2157" s="3">
        <v>8112</v>
      </c>
      <c r="F2157" s="7" t="str">
        <f t="shared" si="198"/>
        <v/>
      </c>
      <c r="G2157" s="7" t="str">
        <f t="shared" si="199"/>
        <v>LOMBARDIA</v>
      </c>
      <c r="I2157" s="24" t="str">
        <f t="shared" si="200"/>
        <v>PISOGNE</v>
      </c>
      <c r="J2157" s="24" t="str">
        <f t="shared" si="201"/>
        <v>protocollo@pec.comune.pisogne.bs.it</v>
      </c>
      <c r="K2157" s="24" t="str">
        <f t="shared" si="202"/>
        <v>NORD-OVEST</v>
      </c>
      <c r="L2157" s="24" t="str">
        <f t="shared" si="203"/>
        <v>LOMBARDIA</v>
      </c>
    </row>
    <row r="2158" spans="1:12" x14ac:dyDescent="0.2">
      <c r="A2158" s="1" t="s">
        <v>10582</v>
      </c>
      <c r="B2158" s="1" t="s">
        <v>10583</v>
      </c>
      <c r="C2158" s="29" t="s">
        <v>15803</v>
      </c>
      <c r="D2158" s="29" t="s">
        <v>15876</v>
      </c>
      <c r="E2158" s="3">
        <v>2661</v>
      </c>
      <c r="F2158" s="7" t="str">
        <f t="shared" si="198"/>
        <v/>
      </c>
      <c r="G2158" s="7" t="str">
        <f t="shared" si="199"/>
        <v>LOMBARDIA</v>
      </c>
      <c r="I2158" s="24" t="str">
        <f t="shared" si="200"/>
        <v>POLAVENO</v>
      </c>
      <c r="J2158" s="24" t="str">
        <f t="shared" si="201"/>
        <v>protocollo.polaveno@legal.intred.it</v>
      </c>
      <c r="K2158" s="24" t="str">
        <f t="shared" si="202"/>
        <v>NORD-OVEST</v>
      </c>
      <c r="L2158" s="24" t="str">
        <f t="shared" si="203"/>
        <v>LOMBARDIA</v>
      </c>
    </row>
    <row r="2159" spans="1:12" x14ac:dyDescent="0.2">
      <c r="A2159" s="1" t="s">
        <v>10622</v>
      </c>
      <c r="B2159" s="1" t="s">
        <v>10623</v>
      </c>
      <c r="C2159" s="29" t="s">
        <v>15803</v>
      </c>
      <c r="D2159" s="29" t="s">
        <v>15876</v>
      </c>
      <c r="E2159" s="3">
        <v>2468</v>
      </c>
      <c r="F2159" s="7" t="str">
        <f t="shared" si="198"/>
        <v/>
      </c>
      <c r="G2159" s="7" t="str">
        <f t="shared" si="199"/>
        <v>LOMBARDIA</v>
      </c>
      <c r="I2159" s="24" t="str">
        <f t="shared" si="200"/>
        <v>POLPENAZZE DEL GARDA</v>
      </c>
      <c r="J2159" s="24" t="str">
        <f t="shared" si="201"/>
        <v>protocollo@pec.comune.polpenazzedelgarda.bs.it</v>
      </c>
      <c r="K2159" s="24" t="str">
        <f t="shared" si="202"/>
        <v>NORD-OVEST</v>
      </c>
      <c r="L2159" s="24" t="str">
        <f t="shared" si="203"/>
        <v>LOMBARDIA</v>
      </c>
    </row>
    <row r="2160" spans="1:12" x14ac:dyDescent="0.2">
      <c r="A2160" s="1" t="s">
        <v>10648</v>
      </c>
      <c r="B2160" s="1" t="s">
        <v>10649</v>
      </c>
      <c r="C2160" s="29" t="s">
        <v>15803</v>
      </c>
      <c r="D2160" s="29" t="s">
        <v>15876</v>
      </c>
      <c r="E2160" s="3">
        <v>3893</v>
      </c>
      <c r="F2160" s="7" t="str">
        <f t="shared" si="198"/>
        <v/>
      </c>
      <c r="G2160" s="7" t="str">
        <f t="shared" si="199"/>
        <v>LOMBARDIA</v>
      </c>
      <c r="I2160" s="24" t="str">
        <f t="shared" si="200"/>
        <v>POMPIANO</v>
      </c>
      <c r="J2160" s="24" t="str">
        <f t="shared" si="201"/>
        <v>protocollo@pec.comune.pompiano.brescia.it</v>
      </c>
      <c r="K2160" s="24" t="str">
        <f t="shared" si="202"/>
        <v>NORD-OVEST</v>
      </c>
      <c r="L2160" s="24" t="str">
        <f t="shared" si="203"/>
        <v>LOMBARDIA</v>
      </c>
    </row>
    <row r="2161" spans="1:12" x14ac:dyDescent="0.2">
      <c r="A2161" s="1" t="s">
        <v>10654</v>
      </c>
      <c r="B2161" s="1" t="s">
        <v>10655</v>
      </c>
      <c r="C2161" s="29" t="s">
        <v>15803</v>
      </c>
      <c r="D2161" s="29" t="s">
        <v>15876</v>
      </c>
      <c r="E2161" s="3">
        <v>5219</v>
      </c>
      <c r="F2161" s="7" t="str">
        <f t="shared" si="198"/>
        <v/>
      </c>
      <c r="G2161" s="7" t="str">
        <f t="shared" si="199"/>
        <v>LOMBARDIA</v>
      </c>
      <c r="I2161" s="24" t="str">
        <f t="shared" si="200"/>
        <v>PONCARALE</v>
      </c>
      <c r="J2161" s="24" t="str">
        <f t="shared" si="201"/>
        <v>protocollo@pec.comune.poncarale.brescia.it</v>
      </c>
      <c r="K2161" s="24" t="str">
        <f t="shared" si="202"/>
        <v>NORD-OVEST</v>
      </c>
      <c r="L2161" s="24" t="str">
        <f t="shared" si="203"/>
        <v>LOMBARDIA</v>
      </c>
    </row>
    <row r="2162" spans="1:12" x14ac:dyDescent="0.2">
      <c r="A2162" s="1" t="s">
        <v>10678</v>
      </c>
      <c r="B2162" s="1" t="s">
        <v>10679</v>
      </c>
      <c r="C2162" s="29" t="s">
        <v>15803</v>
      </c>
      <c r="D2162" s="29" t="s">
        <v>15876</v>
      </c>
      <c r="E2162" s="3">
        <v>1754</v>
      </c>
      <c r="F2162" s="7" t="str">
        <f t="shared" si="198"/>
        <v/>
      </c>
      <c r="G2162" s="7" t="str">
        <f t="shared" si="199"/>
        <v>LOMBARDIA</v>
      </c>
      <c r="I2162" s="24" t="str">
        <f t="shared" si="200"/>
        <v>PONTE DI LEGNO</v>
      </c>
      <c r="J2162" s="24" t="str">
        <f t="shared" si="201"/>
        <v>protocollo@pec.comune.ponte-di-legno.bs.it</v>
      </c>
      <c r="K2162" s="24" t="str">
        <f t="shared" si="202"/>
        <v>NORD-OVEST</v>
      </c>
      <c r="L2162" s="24" t="str">
        <f t="shared" si="203"/>
        <v>LOMBARDIA</v>
      </c>
    </row>
    <row r="2163" spans="1:12" x14ac:dyDescent="0.2">
      <c r="A2163" s="1" t="s">
        <v>10726</v>
      </c>
      <c r="B2163" s="1" t="s">
        <v>10727</v>
      </c>
      <c r="C2163" s="29" t="s">
        <v>15803</v>
      </c>
      <c r="D2163" s="29" t="s">
        <v>15876</v>
      </c>
      <c r="E2163" s="3">
        <v>7121</v>
      </c>
      <c r="F2163" s="7" t="str">
        <f t="shared" si="198"/>
        <v/>
      </c>
      <c r="G2163" s="7" t="str">
        <f t="shared" si="199"/>
        <v>LOMBARDIA</v>
      </c>
      <c r="I2163" s="24" t="str">
        <f t="shared" si="200"/>
        <v>PONTEVICO</v>
      </c>
      <c r="J2163" s="24" t="str">
        <f t="shared" si="201"/>
        <v>amministrazione@pec.comune.pontevico.bs.it</v>
      </c>
      <c r="K2163" s="24" t="str">
        <f t="shared" si="202"/>
        <v>NORD-OVEST</v>
      </c>
      <c r="L2163" s="24" t="str">
        <f t="shared" si="203"/>
        <v>LOMBARDIA</v>
      </c>
    </row>
    <row r="2164" spans="1:12" x14ac:dyDescent="0.2">
      <c r="A2164" s="1" t="s">
        <v>10742</v>
      </c>
      <c r="B2164" s="1" t="s">
        <v>10743</v>
      </c>
      <c r="C2164" s="29" t="s">
        <v>15803</v>
      </c>
      <c r="D2164" s="29" t="s">
        <v>15876</v>
      </c>
      <c r="E2164" s="3">
        <v>6894</v>
      </c>
      <c r="F2164" s="7" t="str">
        <f t="shared" si="198"/>
        <v/>
      </c>
      <c r="G2164" s="7" t="str">
        <f t="shared" si="199"/>
        <v>LOMBARDIA</v>
      </c>
      <c r="I2164" s="24" t="str">
        <f t="shared" si="200"/>
        <v>PONTOGLIO</v>
      </c>
      <c r="J2164" s="24" t="str">
        <f t="shared" si="201"/>
        <v>comune.pontoglio@pec.regione.lombardia.it</v>
      </c>
      <c r="K2164" s="24" t="str">
        <f t="shared" si="202"/>
        <v>NORD-OVEST</v>
      </c>
      <c r="L2164" s="24" t="str">
        <f t="shared" si="203"/>
        <v>LOMBARDIA</v>
      </c>
    </row>
    <row r="2165" spans="1:12" x14ac:dyDescent="0.2">
      <c r="A2165" s="1" t="s">
        <v>10881</v>
      </c>
      <c r="B2165" s="1" t="s">
        <v>10882</v>
      </c>
      <c r="C2165" s="29" t="s">
        <v>15803</v>
      </c>
      <c r="D2165" s="29" t="s">
        <v>15876</v>
      </c>
      <c r="E2165" s="3">
        <v>3438</v>
      </c>
      <c r="F2165" s="7" t="str">
        <f t="shared" si="198"/>
        <v/>
      </c>
      <c r="G2165" s="7" t="str">
        <f t="shared" si="199"/>
        <v>LOMBARDIA</v>
      </c>
      <c r="I2165" s="24" t="str">
        <f t="shared" si="200"/>
        <v>POZZOLENGO</v>
      </c>
      <c r="J2165" s="24" t="str">
        <f t="shared" si="201"/>
        <v>protocollo@pec.comune.pozzolengo.bs.it</v>
      </c>
      <c r="K2165" s="24" t="str">
        <f t="shared" si="202"/>
        <v>NORD-OVEST</v>
      </c>
      <c r="L2165" s="24" t="str">
        <f t="shared" si="203"/>
        <v>LOMBARDIA</v>
      </c>
    </row>
    <row r="2166" spans="1:12" x14ac:dyDescent="0.2">
      <c r="A2166" s="1" t="s">
        <v>10908</v>
      </c>
      <c r="B2166" s="1" t="s">
        <v>10909</v>
      </c>
      <c r="C2166" s="29" t="s">
        <v>15803</v>
      </c>
      <c r="D2166" s="29" t="s">
        <v>15876</v>
      </c>
      <c r="E2166" s="3">
        <v>2912</v>
      </c>
      <c r="F2166" s="7" t="str">
        <f t="shared" si="198"/>
        <v/>
      </c>
      <c r="G2166" s="7" t="str">
        <f t="shared" si="199"/>
        <v>LOMBARDIA</v>
      </c>
      <c r="I2166" s="24" t="str">
        <f t="shared" si="200"/>
        <v>PRALBOINO</v>
      </c>
      <c r="J2166" s="24" t="str">
        <f t="shared" si="201"/>
        <v>protocollo@pec.comune.pralboino.bs.it</v>
      </c>
      <c r="K2166" s="24" t="str">
        <f t="shared" si="202"/>
        <v>NORD-OVEST</v>
      </c>
      <c r="L2166" s="24" t="str">
        <f t="shared" si="203"/>
        <v>LOMBARDIA</v>
      </c>
    </row>
    <row r="2167" spans="1:12" x14ac:dyDescent="0.2">
      <c r="A2167" s="1" t="s">
        <v>11004</v>
      </c>
      <c r="B2167" s="1" t="s">
        <v>11005</v>
      </c>
      <c r="C2167" s="29" t="s">
        <v>15803</v>
      </c>
      <c r="D2167" s="29" t="s">
        <v>15876</v>
      </c>
      <c r="E2167" s="3">
        <v>1577</v>
      </c>
      <c r="F2167" s="7" t="str">
        <f t="shared" si="198"/>
        <v/>
      </c>
      <c r="G2167" s="7" t="str">
        <f t="shared" si="199"/>
        <v>LOMBARDIA</v>
      </c>
      <c r="I2167" s="24" t="str">
        <f t="shared" si="200"/>
        <v>PRESEGLIE</v>
      </c>
      <c r="J2167" s="24" t="str">
        <f t="shared" si="201"/>
        <v>protocollo@pec.comune.preseglie.bs.it</v>
      </c>
      <c r="K2167" s="24" t="str">
        <f t="shared" si="202"/>
        <v>NORD-OVEST</v>
      </c>
      <c r="L2167" s="24" t="str">
        <f t="shared" si="203"/>
        <v>LOMBARDIA</v>
      </c>
    </row>
    <row r="2168" spans="1:12" x14ac:dyDescent="0.2">
      <c r="A2168" s="1" t="s">
        <v>11016</v>
      </c>
      <c r="B2168" s="1" t="s">
        <v>11017</v>
      </c>
      <c r="C2168" s="29" t="s">
        <v>15803</v>
      </c>
      <c r="D2168" s="29" t="s">
        <v>15876</v>
      </c>
      <c r="E2168" s="3">
        <v>6816</v>
      </c>
      <c r="F2168" s="7" t="str">
        <f t="shared" si="198"/>
        <v/>
      </c>
      <c r="G2168" s="7" t="str">
        <f t="shared" si="199"/>
        <v>LOMBARDIA</v>
      </c>
      <c r="I2168" s="24" t="str">
        <f t="shared" si="200"/>
        <v>PREVALLE</v>
      </c>
      <c r="J2168" s="24" t="str">
        <f t="shared" si="201"/>
        <v>protocollo_prevalle@pec.it</v>
      </c>
      <c r="K2168" s="24" t="str">
        <f t="shared" si="202"/>
        <v>NORD-OVEST</v>
      </c>
      <c r="L2168" s="24" t="str">
        <f t="shared" si="203"/>
        <v>LOMBARDIA</v>
      </c>
    </row>
    <row r="2169" spans="1:12" x14ac:dyDescent="0.2">
      <c r="A2169" s="1" t="s">
        <v>11050</v>
      </c>
      <c r="B2169" s="1" t="s">
        <v>11051</v>
      </c>
      <c r="C2169" s="29" t="s">
        <v>15803</v>
      </c>
      <c r="D2169" s="29" t="s">
        <v>15876</v>
      </c>
      <c r="E2169" s="3">
        <v>7136</v>
      </c>
      <c r="F2169" s="7" t="str">
        <f t="shared" si="198"/>
        <v/>
      </c>
      <c r="G2169" s="7" t="str">
        <f t="shared" si="199"/>
        <v>LOMBARDIA</v>
      </c>
      <c r="I2169" s="24" t="str">
        <f t="shared" si="200"/>
        <v>PROVAGLIO D'ISEO</v>
      </c>
      <c r="J2169" s="24" t="str">
        <f t="shared" si="201"/>
        <v>protocollo@pec.comune.provagliodiseo.bs.it</v>
      </c>
      <c r="K2169" s="24" t="str">
        <f t="shared" si="202"/>
        <v>NORD-OVEST</v>
      </c>
      <c r="L2169" s="24" t="str">
        <f t="shared" si="203"/>
        <v>LOMBARDIA</v>
      </c>
    </row>
    <row r="2170" spans="1:12" x14ac:dyDescent="0.2">
      <c r="A2170" s="1" t="s">
        <v>11052</v>
      </c>
      <c r="B2170" s="1" t="s">
        <v>11053</v>
      </c>
      <c r="C2170" s="29" t="s">
        <v>15803</v>
      </c>
      <c r="D2170" s="29" t="s">
        <v>15876</v>
      </c>
      <c r="E2170" s="3">
        <v>966</v>
      </c>
      <c r="F2170" s="7" t="str">
        <f t="shared" si="198"/>
        <v/>
      </c>
      <c r="G2170" s="7" t="str">
        <f t="shared" si="199"/>
        <v>LOMBARDIA</v>
      </c>
      <c r="I2170" s="24" t="str">
        <f t="shared" si="200"/>
        <v>PROVAGLIO VAL SABBIA</v>
      </c>
      <c r="J2170" s="24" t="str">
        <f t="shared" si="201"/>
        <v>protocollo@pec.comune.provagliovalsabbia.bs.it</v>
      </c>
      <c r="K2170" s="24" t="str">
        <f t="shared" si="202"/>
        <v>NORD-OVEST</v>
      </c>
      <c r="L2170" s="24" t="str">
        <f t="shared" si="203"/>
        <v>LOMBARDIA</v>
      </c>
    </row>
    <row r="2171" spans="1:12" x14ac:dyDescent="0.2">
      <c r="A2171" s="1" t="s">
        <v>15891</v>
      </c>
      <c r="B2171" s="1" t="s">
        <v>16222</v>
      </c>
      <c r="C2171" s="29" t="s">
        <v>15803</v>
      </c>
      <c r="D2171" s="29" t="s">
        <v>15876</v>
      </c>
      <c r="E2171" s="3">
        <v>3263</v>
      </c>
      <c r="F2171" s="7" t="str">
        <f t="shared" si="198"/>
        <v/>
      </c>
      <c r="G2171" s="7" t="str">
        <f t="shared" si="199"/>
        <v>LOMBARDIA</v>
      </c>
      <c r="I2171" s="24" t="str">
        <f t="shared" si="200"/>
        <v>PUEGNAGO SUL GARDA</v>
      </c>
      <c r="J2171" s="24" t="str">
        <f t="shared" si="201"/>
        <v>PEC NON ESISTENTE</v>
      </c>
      <c r="K2171" s="24" t="str">
        <f t="shared" si="202"/>
        <v>NORD-OVEST</v>
      </c>
      <c r="L2171" s="24" t="str">
        <f t="shared" si="203"/>
        <v>LOMBARDIA</v>
      </c>
    </row>
    <row r="2172" spans="1:12" x14ac:dyDescent="0.2">
      <c r="A2172" s="1" t="s">
        <v>11133</v>
      </c>
      <c r="B2172" s="1" t="s">
        <v>11134</v>
      </c>
      <c r="C2172" s="29" t="s">
        <v>15803</v>
      </c>
      <c r="D2172" s="29" t="s">
        <v>15876</v>
      </c>
      <c r="E2172" s="3">
        <v>6390</v>
      </c>
      <c r="F2172" s="7" t="str">
        <f t="shared" si="198"/>
        <v/>
      </c>
      <c r="G2172" s="7" t="str">
        <f t="shared" si="199"/>
        <v>LOMBARDIA</v>
      </c>
      <c r="I2172" s="24" t="str">
        <f t="shared" si="200"/>
        <v>QUINZANO D'OGLIO</v>
      </c>
      <c r="J2172" s="24" t="str">
        <f t="shared" si="201"/>
        <v>protocollo@pec.comune.quinzanodoglio.bs.it</v>
      </c>
      <c r="K2172" s="24" t="str">
        <f t="shared" si="202"/>
        <v>NORD-OVEST</v>
      </c>
      <c r="L2172" s="24" t="str">
        <f t="shared" si="203"/>
        <v>LOMBARDIA</v>
      </c>
    </row>
    <row r="2173" spans="1:12" x14ac:dyDescent="0.2">
      <c r="A2173" s="1" t="s">
        <v>11255</v>
      </c>
      <c r="B2173" s="1" t="s">
        <v>11256</v>
      </c>
      <c r="C2173" s="29" t="s">
        <v>15803</v>
      </c>
      <c r="D2173" s="29" t="s">
        <v>15876</v>
      </c>
      <c r="E2173" s="3">
        <v>3387</v>
      </c>
      <c r="F2173" s="7" t="str">
        <f t="shared" si="198"/>
        <v/>
      </c>
      <c r="G2173" s="7" t="str">
        <f t="shared" si="199"/>
        <v>LOMBARDIA</v>
      </c>
      <c r="I2173" s="24" t="str">
        <f t="shared" si="200"/>
        <v>REMEDELLO</v>
      </c>
      <c r="J2173" s="24" t="str">
        <f t="shared" si="201"/>
        <v>protocollo@pec.comune.remedello.bs.it</v>
      </c>
      <c r="K2173" s="24" t="str">
        <f t="shared" si="202"/>
        <v>NORD-OVEST</v>
      </c>
      <c r="L2173" s="24" t="str">
        <f t="shared" si="203"/>
        <v>LOMBARDIA</v>
      </c>
    </row>
    <row r="2174" spans="1:12" x14ac:dyDescent="0.2">
      <c r="A2174" s="1" t="s">
        <v>11282</v>
      </c>
      <c r="B2174" s="1" t="s">
        <v>11283</v>
      </c>
      <c r="C2174" s="29" t="s">
        <v>15803</v>
      </c>
      <c r="D2174" s="29" t="s">
        <v>15876</v>
      </c>
      <c r="E2174" s="3">
        <v>12933</v>
      </c>
      <c r="F2174" s="7" t="str">
        <f t="shared" si="198"/>
        <v/>
      </c>
      <c r="G2174" s="7" t="str">
        <f t="shared" si="199"/>
        <v>LOMBARDIA</v>
      </c>
      <c r="I2174" s="24" t="str">
        <f t="shared" si="200"/>
        <v>REZZATO</v>
      </c>
      <c r="J2174" s="24" t="str">
        <f t="shared" si="201"/>
        <v>protocollo@pec.comune.rezzato.bs.it</v>
      </c>
      <c r="K2174" s="24" t="str">
        <f t="shared" si="202"/>
        <v>NORD-OVEST</v>
      </c>
      <c r="L2174" s="24" t="str">
        <f t="shared" si="203"/>
        <v>LOMBARDIA</v>
      </c>
    </row>
    <row r="2175" spans="1:12" x14ac:dyDescent="0.2">
      <c r="A2175" s="1" t="s">
        <v>11543</v>
      </c>
      <c r="B2175" s="1" t="s">
        <v>11544</v>
      </c>
      <c r="C2175" s="29" t="s">
        <v>15803</v>
      </c>
      <c r="D2175" s="29" t="s">
        <v>15876</v>
      </c>
      <c r="E2175" s="3">
        <v>4767</v>
      </c>
      <c r="F2175" s="7" t="str">
        <f t="shared" si="198"/>
        <v/>
      </c>
      <c r="G2175" s="7" t="str">
        <f t="shared" si="199"/>
        <v>LOMBARDIA</v>
      </c>
      <c r="I2175" s="24" t="str">
        <f t="shared" si="200"/>
        <v>ROCCAFRANCA</v>
      </c>
      <c r="J2175" s="24" t="str">
        <f t="shared" si="201"/>
        <v>protocollo@pec.comune.roccafranca.bs.it</v>
      </c>
      <c r="K2175" s="24" t="str">
        <f t="shared" si="202"/>
        <v>NORD-OVEST</v>
      </c>
      <c r="L2175" s="24" t="str">
        <f t="shared" si="203"/>
        <v>LOMBARDIA</v>
      </c>
    </row>
    <row r="2176" spans="1:12" x14ac:dyDescent="0.2">
      <c r="A2176" s="1" t="s">
        <v>11632</v>
      </c>
      <c r="B2176" s="1" t="s">
        <v>11633</v>
      </c>
      <c r="C2176" s="29" t="s">
        <v>15803</v>
      </c>
      <c r="D2176" s="29" t="s">
        <v>15876</v>
      </c>
      <c r="E2176" s="3">
        <v>8795</v>
      </c>
      <c r="F2176" s="7" t="str">
        <f t="shared" si="198"/>
        <v/>
      </c>
      <c r="G2176" s="7" t="str">
        <f t="shared" si="199"/>
        <v>LOMBARDIA</v>
      </c>
      <c r="I2176" s="24" t="str">
        <f t="shared" si="200"/>
        <v>RODENGO SAIANO</v>
      </c>
      <c r="J2176" s="24" t="str">
        <f t="shared" si="201"/>
        <v>protocollo@pec.comune.rodengo-saiano.bs.it</v>
      </c>
      <c r="K2176" s="24" t="str">
        <f t="shared" si="202"/>
        <v>NORD-OVEST</v>
      </c>
      <c r="L2176" s="24" t="str">
        <f t="shared" si="203"/>
        <v>LOMBARDIA</v>
      </c>
    </row>
    <row r="2177" spans="1:12" x14ac:dyDescent="0.2">
      <c r="A2177" s="1" t="s">
        <v>15892</v>
      </c>
      <c r="B2177" s="1" t="s">
        <v>11645</v>
      </c>
      <c r="C2177" s="29" t="s">
        <v>15803</v>
      </c>
      <c r="D2177" s="29" t="s">
        <v>15876</v>
      </c>
      <c r="E2177" s="3">
        <v>4465</v>
      </c>
      <c r="F2177" s="7" t="str">
        <f t="shared" si="198"/>
        <v/>
      </c>
      <c r="G2177" s="7" t="str">
        <f t="shared" si="199"/>
        <v>LOMBARDIA</v>
      </c>
      <c r="I2177" s="24" t="str">
        <f t="shared" si="200"/>
        <v>ROÈ VOLCIANO</v>
      </c>
      <c r="J2177" s="24" t="str">
        <f t="shared" si="201"/>
        <v>protocollo@pec.comune.roevolciano.bs.it</v>
      </c>
      <c r="K2177" s="24" t="str">
        <f t="shared" si="202"/>
        <v>NORD-OVEST</v>
      </c>
      <c r="L2177" s="24" t="str">
        <f t="shared" si="203"/>
        <v>LOMBARDIA</v>
      </c>
    </row>
    <row r="2178" spans="1:12" x14ac:dyDescent="0.2">
      <c r="A2178" s="1" t="s">
        <v>11702</v>
      </c>
      <c r="B2178" s="1" t="s">
        <v>11703</v>
      </c>
      <c r="C2178" s="29" t="s">
        <v>15803</v>
      </c>
      <c r="D2178" s="29" t="s">
        <v>15876</v>
      </c>
      <c r="E2178" s="3">
        <v>9265</v>
      </c>
      <c r="F2178" s="7" t="str">
        <f t="shared" ref="F2178:F2241" si="204">IF(E2178&gt;300000,"Trovato","")</f>
        <v/>
      </c>
      <c r="G2178" s="7" t="str">
        <f t="shared" ref="G2178:G2241" si="205">IF(AND(E2178&gt;=50000,E2178&lt;=100000),"Compreso",D2178)</f>
        <v>LOMBARDIA</v>
      </c>
      <c r="I2178" s="24" t="str">
        <f t="shared" si="200"/>
        <v>RONCADELLE</v>
      </c>
      <c r="J2178" s="24" t="str">
        <f t="shared" si="201"/>
        <v>protocollo@pec.comune.roncadelle.bs.it</v>
      </c>
      <c r="K2178" s="24" t="str">
        <f t="shared" si="202"/>
        <v>NORD-OVEST</v>
      </c>
      <c r="L2178" s="24" t="str">
        <f t="shared" si="203"/>
        <v>LOMBARDIA</v>
      </c>
    </row>
    <row r="2179" spans="1:12" x14ac:dyDescent="0.2">
      <c r="A2179" s="1" t="s">
        <v>11812</v>
      </c>
      <c r="B2179" s="1" t="s">
        <v>11813</v>
      </c>
      <c r="C2179" s="29" t="s">
        <v>15803</v>
      </c>
      <c r="D2179" s="29" t="s">
        <v>15876</v>
      </c>
      <c r="E2179" s="3">
        <v>17562</v>
      </c>
      <c r="F2179" s="7" t="str">
        <f t="shared" si="204"/>
        <v/>
      </c>
      <c r="G2179" s="7" t="str">
        <f t="shared" si="205"/>
        <v>LOMBARDIA</v>
      </c>
      <c r="I2179" s="24" t="str">
        <f t="shared" ref="I2179:I2242" si="206">TRIM(A2179)</f>
        <v>ROVATO</v>
      </c>
      <c r="J2179" s="24" t="str">
        <f t="shared" ref="J2179:J2242" si="207">TRIM(B2179)</f>
        <v>protocollo@pec.comune.rovato.bs.it</v>
      </c>
      <c r="K2179" s="24" t="str">
        <f t="shared" ref="K2179:K2242" si="208">TRIM(C2179)</f>
        <v>NORD-OVEST</v>
      </c>
      <c r="L2179" s="24" t="str">
        <f t="shared" ref="L2179:L2242" si="209">TRIM(D2179)</f>
        <v>LOMBARDIA</v>
      </c>
    </row>
    <row r="2180" spans="1:12" x14ac:dyDescent="0.2">
      <c r="A2180" s="1" t="s">
        <v>11855</v>
      </c>
      <c r="B2180" s="1" t="s">
        <v>11856</v>
      </c>
      <c r="C2180" s="29" t="s">
        <v>15803</v>
      </c>
      <c r="D2180" s="29" t="s">
        <v>15876</v>
      </c>
      <c r="E2180" s="3">
        <v>5699</v>
      </c>
      <c r="F2180" s="7" t="str">
        <f t="shared" si="204"/>
        <v/>
      </c>
      <c r="G2180" s="7" t="str">
        <f t="shared" si="205"/>
        <v>LOMBARDIA</v>
      </c>
      <c r="I2180" s="24" t="str">
        <f t="shared" si="206"/>
        <v>RUDIANO</v>
      </c>
      <c r="J2180" s="24" t="str">
        <f t="shared" si="207"/>
        <v>protocollo@pec.comune.rudiano.bs.it</v>
      </c>
      <c r="K2180" s="24" t="str">
        <f t="shared" si="208"/>
        <v>NORD-OVEST</v>
      </c>
      <c r="L2180" s="24" t="str">
        <f t="shared" si="209"/>
        <v>LOMBARDIA</v>
      </c>
    </row>
    <row r="2181" spans="1:12" x14ac:dyDescent="0.2">
      <c r="A2181" s="1" t="s">
        <v>11887</v>
      </c>
      <c r="B2181" s="1" t="s">
        <v>11888</v>
      </c>
      <c r="C2181" s="29" t="s">
        <v>15803</v>
      </c>
      <c r="D2181" s="29" t="s">
        <v>15876</v>
      </c>
      <c r="E2181" s="3">
        <v>3831</v>
      </c>
      <c r="F2181" s="7" t="str">
        <f t="shared" si="204"/>
        <v/>
      </c>
      <c r="G2181" s="7" t="str">
        <f t="shared" si="205"/>
        <v>LOMBARDIA</v>
      </c>
      <c r="I2181" s="24" t="str">
        <f t="shared" si="206"/>
        <v>SABBIO CHIESE</v>
      </c>
      <c r="J2181" s="24" t="str">
        <f t="shared" si="207"/>
        <v>protocollo@pec.comune.sabbio.bs.it</v>
      </c>
      <c r="K2181" s="24" t="str">
        <f t="shared" si="208"/>
        <v>NORD-OVEST</v>
      </c>
      <c r="L2181" s="24" t="str">
        <f t="shared" si="209"/>
        <v>LOMBARDIA</v>
      </c>
    </row>
    <row r="2182" spans="1:12" x14ac:dyDescent="0.2">
      <c r="A2182" s="1" t="s">
        <v>11957</v>
      </c>
      <c r="B2182" s="1" t="s">
        <v>11958</v>
      </c>
      <c r="C2182" s="29" t="s">
        <v>15803</v>
      </c>
      <c r="D2182" s="29" t="s">
        <v>15876</v>
      </c>
      <c r="E2182" s="3">
        <v>3370</v>
      </c>
      <c r="F2182" s="7" t="str">
        <f t="shared" si="204"/>
        <v/>
      </c>
      <c r="G2182" s="7" t="str">
        <f t="shared" si="205"/>
        <v>LOMBARDIA</v>
      </c>
      <c r="I2182" s="24" t="str">
        <f t="shared" si="206"/>
        <v>SALE MARASINO</v>
      </c>
      <c r="J2182" s="24" t="str">
        <f t="shared" si="207"/>
        <v>protocollo@pec.comune.sale-marasino.bs.it</v>
      </c>
      <c r="K2182" s="24" t="str">
        <f t="shared" si="208"/>
        <v>NORD-OVEST</v>
      </c>
      <c r="L2182" s="24" t="str">
        <f t="shared" si="209"/>
        <v>LOMBARDIA</v>
      </c>
    </row>
    <row r="2183" spans="1:12" x14ac:dyDescent="0.2">
      <c r="A2183" s="1" t="s">
        <v>15893</v>
      </c>
      <c r="B2183" s="1" t="s">
        <v>16222</v>
      </c>
      <c r="C2183" s="29" t="s">
        <v>15803</v>
      </c>
      <c r="D2183" s="29" t="s">
        <v>15876</v>
      </c>
      <c r="E2183" s="3">
        <v>10350</v>
      </c>
      <c r="F2183" s="7" t="str">
        <f t="shared" si="204"/>
        <v/>
      </c>
      <c r="G2183" s="7" t="str">
        <f t="shared" si="205"/>
        <v>LOMBARDIA</v>
      </c>
      <c r="I2183" s="24" t="str">
        <f t="shared" si="206"/>
        <v>SALÒ</v>
      </c>
      <c r="J2183" s="24" t="str">
        <f t="shared" si="207"/>
        <v>PEC NON ESISTENTE</v>
      </c>
      <c r="K2183" s="24" t="str">
        <f t="shared" si="208"/>
        <v>NORD-OVEST</v>
      </c>
      <c r="L2183" s="24" t="str">
        <f t="shared" si="209"/>
        <v>LOMBARDIA</v>
      </c>
    </row>
    <row r="2184" spans="1:12" x14ac:dyDescent="0.2">
      <c r="A2184" s="1" t="s">
        <v>12170</v>
      </c>
      <c r="B2184" s="1" t="s">
        <v>12171</v>
      </c>
      <c r="C2184" s="29" t="s">
        <v>15803</v>
      </c>
      <c r="D2184" s="29" t="s">
        <v>15876</v>
      </c>
      <c r="E2184" s="3">
        <v>3403</v>
      </c>
      <c r="F2184" s="7" t="str">
        <f t="shared" si="204"/>
        <v/>
      </c>
      <c r="G2184" s="7" t="str">
        <f t="shared" si="205"/>
        <v>LOMBARDIA</v>
      </c>
      <c r="I2184" s="24" t="str">
        <f t="shared" si="206"/>
        <v>SAN FELICE DEL BENACO</v>
      </c>
      <c r="J2184" s="24" t="str">
        <f t="shared" si="207"/>
        <v>protocollo@pec.comune.sanfelicedelbenaco.bs.it</v>
      </c>
      <c r="K2184" s="24" t="str">
        <f t="shared" si="208"/>
        <v>NORD-OVEST</v>
      </c>
      <c r="L2184" s="24" t="str">
        <f t="shared" si="209"/>
        <v>LOMBARDIA</v>
      </c>
    </row>
    <row r="2185" spans="1:12" x14ac:dyDescent="0.2">
      <c r="A2185" s="1" t="s">
        <v>12209</v>
      </c>
      <c r="B2185" s="1" t="s">
        <v>12210</v>
      </c>
      <c r="C2185" s="29" t="s">
        <v>15803</v>
      </c>
      <c r="D2185" s="29" t="s">
        <v>15876</v>
      </c>
      <c r="E2185" s="3">
        <v>2469</v>
      </c>
      <c r="F2185" s="7" t="str">
        <f t="shared" si="204"/>
        <v/>
      </c>
      <c r="G2185" s="7" t="str">
        <f t="shared" si="205"/>
        <v>LOMBARDIA</v>
      </c>
      <c r="I2185" s="24" t="str">
        <f t="shared" si="206"/>
        <v>SAN GERVASIO BRESCIANO</v>
      </c>
      <c r="J2185" s="24" t="str">
        <f t="shared" si="207"/>
        <v>protocollo@pec.comune.sangervasiobresciano.bs.it</v>
      </c>
      <c r="K2185" s="24" t="str">
        <f t="shared" si="208"/>
        <v>NORD-OVEST</v>
      </c>
      <c r="L2185" s="24" t="str">
        <f t="shared" si="209"/>
        <v>LOMBARDIA</v>
      </c>
    </row>
    <row r="2186" spans="1:12" x14ac:dyDescent="0.2">
      <c r="A2186" s="1" t="s">
        <v>12676</v>
      </c>
      <c r="B2186" s="1" t="s">
        <v>12677</v>
      </c>
      <c r="C2186" s="29" t="s">
        <v>15803</v>
      </c>
      <c r="D2186" s="29" t="s">
        <v>15876</v>
      </c>
      <c r="E2186" s="3">
        <v>4601</v>
      </c>
      <c r="F2186" s="7" t="str">
        <f t="shared" si="204"/>
        <v/>
      </c>
      <c r="G2186" s="7" t="str">
        <f t="shared" si="205"/>
        <v>LOMBARDIA</v>
      </c>
      <c r="I2186" s="24" t="str">
        <f t="shared" si="206"/>
        <v>SAN ZENO NAVIGLIO</v>
      </c>
      <c r="J2186" s="24" t="str">
        <f t="shared" si="207"/>
        <v>sanzenonaviglio@legalmail.it</v>
      </c>
      <c r="K2186" s="24" t="str">
        <f t="shared" si="208"/>
        <v>NORD-OVEST</v>
      </c>
      <c r="L2186" s="24" t="str">
        <f t="shared" si="209"/>
        <v>LOMBARDIA</v>
      </c>
    </row>
    <row r="2187" spans="1:12" x14ac:dyDescent="0.2">
      <c r="A2187" s="1" t="s">
        <v>13044</v>
      </c>
      <c r="B2187" s="1" t="s">
        <v>13045</v>
      </c>
      <c r="C2187" s="29" t="s">
        <v>15803</v>
      </c>
      <c r="D2187" s="29" t="s">
        <v>15876</v>
      </c>
      <c r="E2187" s="3">
        <v>13469</v>
      </c>
      <c r="F2187" s="7" t="str">
        <f t="shared" si="204"/>
        <v/>
      </c>
      <c r="G2187" s="7" t="str">
        <f t="shared" si="205"/>
        <v>LOMBARDIA</v>
      </c>
      <c r="I2187" s="24" t="str">
        <f t="shared" si="206"/>
        <v>SAREZZO</v>
      </c>
      <c r="J2187" s="24" t="str">
        <f t="shared" si="207"/>
        <v>protocollosarezzo@cert.legalmail.it</v>
      </c>
      <c r="K2187" s="24" t="str">
        <f t="shared" si="208"/>
        <v>NORD-OVEST</v>
      </c>
      <c r="L2187" s="24" t="str">
        <f t="shared" si="209"/>
        <v>LOMBARDIA</v>
      </c>
    </row>
    <row r="2188" spans="1:12" x14ac:dyDescent="0.2">
      <c r="A2188" s="1" t="s">
        <v>13120</v>
      </c>
      <c r="B2188" s="1" t="s">
        <v>13121</v>
      </c>
      <c r="C2188" s="29" t="s">
        <v>15803</v>
      </c>
      <c r="D2188" s="29" t="s">
        <v>15876</v>
      </c>
      <c r="E2188" s="3">
        <v>992</v>
      </c>
      <c r="F2188" s="7" t="str">
        <f t="shared" si="204"/>
        <v/>
      </c>
      <c r="G2188" s="7" t="str">
        <f t="shared" si="205"/>
        <v>LOMBARDIA</v>
      </c>
      <c r="I2188" s="24" t="str">
        <f t="shared" si="206"/>
        <v>SAVIORE DELL'ADAMELLO</v>
      </c>
      <c r="J2188" s="24" t="str">
        <f t="shared" si="207"/>
        <v>protocollo@pec.comune.saviore-delladamello.bs.it</v>
      </c>
      <c r="K2188" s="24" t="str">
        <f t="shared" si="208"/>
        <v>NORD-OVEST</v>
      </c>
      <c r="L2188" s="24" t="str">
        <f t="shared" si="209"/>
        <v>LOMBARDIA</v>
      </c>
    </row>
    <row r="2189" spans="1:12" x14ac:dyDescent="0.2">
      <c r="A2189" s="1" t="s">
        <v>13282</v>
      </c>
      <c r="B2189" s="1" t="s">
        <v>13283</v>
      </c>
      <c r="C2189" s="29" t="s">
        <v>15803</v>
      </c>
      <c r="D2189" s="29" t="s">
        <v>15876</v>
      </c>
      <c r="E2189" s="3">
        <v>1506</v>
      </c>
      <c r="F2189" s="7" t="str">
        <f t="shared" si="204"/>
        <v/>
      </c>
      <c r="G2189" s="7" t="str">
        <f t="shared" si="205"/>
        <v>LOMBARDIA</v>
      </c>
      <c r="I2189" s="24" t="str">
        <f t="shared" si="206"/>
        <v>SELLERO</v>
      </c>
      <c r="J2189" s="24" t="str">
        <f t="shared" si="207"/>
        <v>protocollo@pec.comune.sellero.bs.it</v>
      </c>
      <c r="K2189" s="24" t="str">
        <f t="shared" si="208"/>
        <v>NORD-OVEST</v>
      </c>
      <c r="L2189" s="24" t="str">
        <f t="shared" si="209"/>
        <v>LOMBARDIA</v>
      </c>
    </row>
    <row r="2190" spans="1:12" x14ac:dyDescent="0.2">
      <c r="A2190" s="1" t="s">
        <v>13315</v>
      </c>
      <c r="B2190" s="1" t="s">
        <v>13316</v>
      </c>
      <c r="C2190" s="29" t="s">
        <v>15803</v>
      </c>
      <c r="D2190" s="29" t="s">
        <v>15876</v>
      </c>
      <c r="E2190" s="3">
        <v>1581</v>
      </c>
      <c r="F2190" s="7" t="str">
        <f t="shared" si="204"/>
        <v/>
      </c>
      <c r="G2190" s="7" t="str">
        <f t="shared" si="205"/>
        <v>LOMBARDIA</v>
      </c>
      <c r="I2190" s="24" t="str">
        <f t="shared" si="206"/>
        <v>SENIGA</v>
      </c>
      <c r="J2190" s="24" t="str">
        <f t="shared" si="207"/>
        <v>protocollo@cert.comune.seniga.bs.it</v>
      </c>
      <c r="K2190" s="24" t="str">
        <f t="shared" si="208"/>
        <v>NORD-OVEST</v>
      </c>
      <c r="L2190" s="24" t="str">
        <f t="shared" si="209"/>
        <v>LOMBARDIA</v>
      </c>
    </row>
    <row r="2191" spans="1:12" x14ac:dyDescent="0.2">
      <c r="A2191" s="1" t="s">
        <v>13353</v>
      </c>
      <c r="B2191" s="1" t="s">
        <v>13354</v>
      </c>
      <c r="C2191" s="29" t="s">
        <v>15803</v>
      </c>
      <c r="D2191" s="29" t="s">
        <v>15876</v>
      </c>
      <c r="E2191" s="3">
        <v>3092</v>
      </c>
      <c r="F2191" s="7" t="str">
        <f t="shared" si="204"/>
        <v/>
      </c>
      <c r="G2191" s="7" t="str">
        <f t="shared" si="205"/>
        <v>LOMBARDIA</v>
      </c>
      <c r="I2191" s="24" t="str">
        <f t="shared" si="206"/>
        <v>SERLE</v>
      </c>
      <c r="J2191" s="24" t="str">
        <f t="shared" si="207"/>
        <v>protocollo@pec.comune.serle.bs.it</v>
      </c>
      <c r="K2191" s="24" t="str">
        <f t="shared" si="208"/>
        <v>NORD-OVEST</v>
      </c>
      <c r="L2191" s="24" t="str">
        <f t="shared" si="209"/>
        <v>LOMBARDIA</v>
      </c>
    </row>
    <row r="2192" spans="1:12" x14ac:dyDescent="0.2">
      <c r="A2192" s="1" t="s">
        <v>13559</v>
      </c>
      <c r="B2192" s="1" t="s">
        <v>13560</v>
      </c>
      <c r="C2192" s="29" t="s">
        <v>15803</v>
      </c>
      <c r="D2192" s="29" t="s">
        <v>15876</v>
      </c>
      <c r="E2192" s="3">
        <v>7438</v>
      </c>
      <c r="F2192" s="7" t="str">
        <f t="shared" si="204"/>
        <v/>
      </c>
      <c r="G2192" s="7" t="str">
        <f t="shared" si="205"/>
        <v>LOMBARDIA</v>
      </c>
      <c r="I2192" s="24" t="str">
        <f t="shared" si="206"/>
        <v>SIRMIONE</v>
      </c>
      <c r="J2192" s="24" t="str">
        <f t="shared" si="207"/>
        <v>comune.sirmione@pec.regione.lombardia.it</v>
      </c>
      <c r="K2192" s="24" t="str">
        <f t="shared" si="208"/>
        <v>NORD-OVEST</v>
      </c>
      <c r="L2192" s="24" t="str">
        <f t="shared" si="209"/>
        <v>LOMBARDIA</v>
      </c>
    </row>
    <row r="2193" spans="1:12" x14ac:dyDescent="0.2">
      <c r="A2193" s="1" t="s">
        <v>13591</v>
      </c>
      <c r="B2193" s="1" t="s">
        <v>13592</v>
      </c>
      <c r="C2193" s="29" t="s">
        <v>15803</v>
      </c>
      <c r="D2193" s="29" t="s">
        <v>15876</v>
      </c>
      <c r="E2193" s="3">
        <v>1785</v>
      </c>
      <c r="F2193" s="7" t="str">
        <f t="shared" si="204"/>
        <v/>
      </c>
      <c r="G2193" s="7" t="str">
        <f t="shared" si="205"/>
        <v>LOMBARDIA</v>
      </c>
      <c r="I2193" s="24" t="str">
        <f t="shared" si="206"/>
        <v>SOIANO DEL LAGO</v>
      </c>
      <c r="J2193" s="24" t="str">
        <f t="shared" si="207"/>
        <v>protocollo@pec.comune.soianodellago.bs.it</v>
      </c>
      <c r="K2193" s="24" t="str">
        <f t="shared" si="208"/>
        <v>NORD-OVEST</v>
      </c>
      <c r="L2193" s="24" t="str">
        <f t="shared" si="209"/>
        <v>LOMBARDIA</v>
      </c>
    </row>
    <row r="2194" spans="1:12" x14ac:dyDescent="0.2">
      <c r="A2194" s="1" t="s">
        <v>13665</v>
      </c>
      <c r="B2194" s="1" t="s">
        <v>13666</v>
      </c>
      <c r="C2194" s="29" t="s">
        <v>15803</v>
      </c>
      <c r="D2194" s="29" t="s">
        <v>15876</v>
      </c>
      <c r="E2194" s="3">
        <v>1270</v>
      </c>
      <c r="F2194" s="7" t="str">
        <f t="shared" si="204"/>
        <v/>
      </c>
      <c r="G2194" s="7" t="str">
        <f t="shared" si="205"/>
        <v>LOMBARDIA</v>
      </c>
      <c r="I2194" s="24" t="str">
        <f t="shared" si="206"/>
        <v>SONICO</v>
      </c>
      <c r="J2194" s="24" t="str">
        <f t="shared" si="207"/>
        <v>protocollo@pec.comune.sonico.bs.it</v>
      </c>
      <c r="K2194" s="24" t="str">
        <f t="shared" si="208"/>
        <v>NORD-OVEST</v>
      </c>
      <c r="L2194" s="24" t="str">
        <f t="shared" si="209"/>
        <v>LOMBARDIA</v>
      </c>
    </row>
    <row r="2195" spans="1:12" x14ac:dyDescent="0.2">
      <c r="A2195" s="1" t="s">
        <v>13920</v>
      </c>
      <c r="B2195" s="1" t="s">
        <v>13921</v>
      </c>
      <c r="C2195" s="29" t="s">
        <v>15803</v>
      </c>
      <c r="D2195" s="29" t="s">
        <v>15876</v>
      </c>
      <c r="E2195" s="3">
        <v>1892</v>
      </c>
      <c r="F2195" s="7" t="str">
        <f t="shared" si="204"/>
        <v/>
      </c>
      <c r="G2195" s="7" t="str">
        <f t="shared" si="205"/>
        <v>LOMBARDIA</v>
      </c>
      <c r="I2195" s="24" t="str">
        <f t="shared" si="206"/>
        <v>SULZANO</v>
      </c>
      <c r="J2195" s="24" t="str">
        <f t="shared" si="207"/>
        <v>protocollo@pec.comune.sulzano.bs.it</v>
      </c>
      <c r="K2195" s="24" t="str">
        <f t="shared" si="208"/>
        <v>NORD-OVEST</v>
      </c>
      <c r="L2195" s="24" t="str">
        <f t="shared" si="209"/>
        <v>LOMBARDIA</v>
      </c>
    </row>
    <row r="2196" spans="1:12" x14ac:dyDescent="0.2">
      <c r="A2196" s="1" t="s">
        <v>14029</v>
      </c>
      <c r="B2196" s="1" t="s">
        <v>14030</v>
      </c>
      <c r="C2196" s="29" t="s">
        <v>15803</v>
      </c>
      <c r="D2196" s="29" t="s">
        <v>15876</v>
      </c>
      <c r="E2196" s="3">
        <v>1359</v>
      </c>
      <c r="F2196" s="7" t="str">
        <f t="shared" si="204"/>
        <v/>
      </c>
      <c r="G2196" s="7" t="str">
        <f t="shared" si="205"/>
        <v>LOMBARDIA</v>
      </c>
      <c r="I2196" s="24" t="str">
        <f t="shared" si="206"/>
        <v>TAVERNOLE SUL MELLA</v>
      </c>
      <c r="J2196" s="24" t="str">
        <f t="shared" si="207"/>
        <v>protocollo@pec.comune.tavernolesulmella.bs.it</v>
      </c>
      <c r="K2196" s="24" t="str">
        <f t="shared" si="208"/>
        <v>NORD-OVEST</v>
      </c>
      <c r="L2196" s="24" t="str">
        <f t="shared" si="209"/>
        <v>LOMBARDIA</v>
      </c>
    </row>
    <row r="2197" spans="1:12" x14ac:dyDescent="0.2">
      <c r="A2197" s="1" t="s">
        <v>15894</v>
      </c>
      <c r="B2197" s="1" t="s">
        <v>14062</v>
      </c>
      <c r="C2197" s="29" t="s">
        <v>15803</v>
      </c>
      <c r="D2197" s="29" t="s">
        <v>15876</v>
      </c>
      <c r="E2197" s="3">
        <v>1083</v>
      </c>
      <c r="F2197" s="7" t="str">
        <f t="shared" si="204"/>
        <v/>
      </c>
      <c r="G2197" s="7" t="str">
        <f t="shared" si="205"/>
        <v>LOMBARDIA</v>
      </c>
      <c r="I2197" s="24" t="str">
        <f t="shared" si="206"/>
        <v>TEMÙ</v>
      </c>
      <c r="J2197" s="24" t="str">
        <f t="shared" si="207"/>
        <v>protocollo@pec.comune.temu.bs.it</v>
      </c>
      <c r="K2197" s="24" t="str">
        <f t="shared" si="208"/>
        <v>NORD-OVEST</v>
      </c>
      <c r="L2197" s="24" t="str">
        <f t="shared" si="209"/>
        <v>LOMBARDIA</v>
      </c>
    </row>
    <row r="2198" spans="1:12" x14ac:dyDescent="0.2">
      <c r="A2198" s="1" t="s">
        <v>14178</v>
      </c>
      <c r="B2198" s="1" t="s">
        <v>14179</v>
      </c>
      <c r="C2198" s="29" t="s">
        <v>15803</v>
      </c>
      <c r="D2198" s="29" t="s">
        <v>15876</v>
      </c>
      <c r="E2198" s="3">
        <v>1298</v>
      </c>
      <c r="F2198" s="7" t="str">
        <f t="shared" si="204"/>
        <v/>
      </c>
      <c r="G2198" s="7" t="str">
        <f t="shared" si="205"/>
        <v>LOMBARDIA</v>
      </c>
      <c r="I2198" s="24" t="str">
        <f t="shared" si="206"/>
        <v>TIGNALE</v>
      </c>
      <c r="J2198" s="24" t="str">
        <f t="shared" si="207"/>
        <v>protocollo@pec.comune.tignale.bs.it</v>
      </c>
      <c r="K2198" s="24" t="str">
        <f t="shared" si="208"/>
        <v>NORD-OVEST</v>
      </c>
      <c r="L2198" s="24" t="str">
        <f t="shared" si="209"/>
        <v>LOMBARDIA</v>
      </c>
    </row>
    <row r="2199" spans="1:12" x14ac:dyDescent="0.2">
      <c r="A2199" s="1" t="s">
        <v>14242</v>
      </c>
      <c r="B2199" s="1" t="s">
        <v>14243</v>
      </c>
      <c r="C2199" s="29" t="s">
        <v>15803</v>
      </c>
      <c r="D2199" s="29" t="s">
        <v>15876</v>
      </c>
      <c r="E2199" s="3">
        <v>6370</v>
      </c>
      <c r="F2199" s="7" t="str">
        <f t="shared" si="204"/>
        <v/>
      </c>
      <c r="G2199" s="7" t="str">
        <f t="shared" si="205"/>
        <v>LOMBARDIA</v>
      </c>
      <c r="I2199" s="24" t="str">
        <f t="shared" si="206"/>
        <v>TORBOLE CASAGLIA</v>
      </c>
      <c r="J2199" s="24" t="str">
        <f t="shared" si="207"/>
        <v>info@cert.comune.torbole-casaglia.bs.it</v>
      </c>
      <c r="K2199" s="24" t="str">
        <f t="shared" si="208"/>
        <v>NORD-OVEST</v>
      </c>
      <c r="L2199" s="24" t="str">
        <f t="shared" si="209"/>
        <v>LOMBARDIA</v>
      </c>
    </row>
    <row r="2200" spans="1:12" x14ac:dyDescent="0.2">
      <c r="A2200" s="1" t="s">
        <v>14407</v>
      </c>
      <c r="B2200" s="1" t="s">
        <v>14408</v>
      </c>
      <c r="C2200" s="29" t="s">
        <v>15803</v>
      </c>
      <c r="D2200" s="29" t="s">
        <v>15876</v>
      </c>
      <c r="E2200" s="3">
        <v>7994</v>
      </c>
      <c r="F2200" s="7" t="str">
        <f t="shared" si="204"/>
        <v/>
      </c>
      <c r="G2200" s="7" t="str">
        <f t="shared" si="205"/>
        <v>LOMBARDIA</v>
      </c>
      <c r="I2200" s="24" t="str">
        <f t="shared" si="206"/>
        <v>TOSCOLANO-MADERNO</v>
      </c>
      <c r="J2200" s="24" t="str">
        <f t="shared" si="207"/>
        <v>segreteria@pec.comune.toscolanomaderno.bs.it</v>
      </c>
      <c r="K2200" s="24" t="str">
        <f t="shared" si="208"/>
        <v>NORD-OVEST</v>
      </c>
      <c r="L2200" s="24" t="str">
        <f t="shared" si="209"/>
        <v>LOMBARDIA</v>
      </c>
    </row>
    <row r="2201" spans="1:12" x14ac:dyDescent="0.2">
      <c r="A2201" s="1" t="s">
        <v>14453</v>
      </c>
      <c r="B2201" s="1" t="s">
        <v>14454</v>
      </c>
      <c r="C2201" s="29" t="s">
        <v>15803</v>
      </c>
      <c r="D2201" s="29" t="s">
        <v>15876</v>
      </c>
      <c r="E2201" s="3">
        <v>13447</v>
      </c>
      <c r="F2201" s="7" t="str">
        <f t="shared" si="204"/>
        <v/>
      </c>
      <c r="G2201" s="7" t="str">
        <f t="shared" si="205"/>
        <v>LOMBARDIA</v>
      </c>
      <c r="I2201" s="24" t="str">
        <f t="shared" si="206"/>
        <v>TRAVAGLIATO</v>
      </c>
      <c r="J2201" s="24" t="str">
        <f t="shared" si="207"/>
        <v>protocollo@pec.comune.travagliato.bs.it</v>
      </c>
      <c r="K2201" s="24" t="str">
        <f t="shared" si="208"/>
        <v>NORD-OVEST</v>
      </c>
      <c r="L2201" s="24" t="str">
        <f t="shared" si="209"/>
        <v>LOMBARDIA</v>
      </c>
    </row>
    <row r="2202" spans="1:12" x14ac:dyDescent="0.2">
      <c r="A2202" s="1" t="s">
        <v>14498</v>
      </c>
      <c r="B2202" s="1" t="s">
        <v>14499</v>
      </c>
      <c r="C2202" s="29" t="s">
        <v>15803</v>
      </c>
      <c r="D2202" s="29" t="s">
        <v>15876</v>
      </c>
      <c r="E2202" s="3">
        <v>2125</v>
      </c>
      <c r="F2202" s="7" t="str">
        <f t="shared" si="204"/>
        <v/>
      </c>
      <c r="G2202" s="7" t="str">
        <f t="shared" si="205"/>
        <v>LOMBARDIA</v>
      </c>
      <c r="I2202" s="24" t="str">
        <f t="shared" si="206"/>
        <v>TREMOSINE SUL GARDA</v>
      </c>
      <c r="J2202" s="24" t="str">
        <f t="shared" si="207"/>
        <v>protocollo@pec.comune.tremosine.bs.it</v>
      </c>
      <c r="K2202" s="24" t="str">
        <f t="shared" si="208"/>
        <v>NORD-OVEST</v>
      </c>
      <c r="L2202" s="24" t="str">
        <f t="shared" si="209"/>
        <v>LOMBARDIA</v>
      </c>
    </row>
    <row r="2203" spans="1:12" x14ac:dyDescent="0.2">
      <c r="A2203" s="1" t="s">
        <v>14506</v>
      </c>
      <c r="B2203" s="1" t="s">
        <v>14507</v>
      </c>
      <c r="C2203" s="29" t="s">
        <v>15803</v>
      </c>
      <c r="D2203" s="29" t="s">
        <v>15876</v>
      </c>
      <c r="E2203" s="3">
        <v>5480</v>
      </c>
      <c r="F2203" s="7" t="str">
        <f t="shared" si="204"/>
        <v/>
      </c>
      <c r="G2203" s="7" t="str">
        <f t="shared" si="205"/>
        <v>LOMBARDIA</v>
      </c>
      <c r="I2203" s="24" t="str">
        <f t="shared" si="206"/>
        <v>TRENZANO</v>
      </c>
      <c r="J2203" s="24" t="str">
        <f t="shared" si="207"/>
        <v>protocollo@pec.comune.trenzano.bs.it</v>
      </c>
      <c r="K2203" s="24" t="str">
        <f t="shared" si="208"/>
        <v>NORD-OVEST</v>
      </c>
      <c r="L2203" s="24" t="str">
        <f t="shared" si="209"/>
        <v>LOMBARDIA</v>
      </c>
    </row>
    <row r="2204" spans="1:12" x14ac:dyDescent="0.2">
      <c r="A2204" s="1" t="s">
        <v>14548</v>
      </c>
      <c r="B2204" s="1" t="s">
        <v>14549</v>
      </c>
      <c r="C2204" s="29" t="s">
        <v>15803</v>
      </c>
      <c r="D2204" s="29" t="s">
        <v>15876</v>
      </c>
      <c r="E2204" s="3">
        <v>566</v>
      </c>
      <c r="F2204" s="7" t="str">
        <f t="shared" si="204"/>
        <v/>
      </c>
      <c r="G2204" s="7" t="str">
        <f t="shared" si="205"/>
        <v>LOMBARDIA</v>
      </c>
      <c r="I2204" s="24" t="str">
        <f t="shared" si="206"/>
        <v>TREVISO BRESCIANO</v>
      </c>
      <c r="J2204" s="24" t="str">
        <f t="shared" si="207"/>
        <v>protocollo@pec.comune.trevisobresciano.bs.it</v>
      </c>
      <c r="K2204" s="24" t="str">
        <f t="shared" si="208"/>
        <v>NORD-OVEST</v>
      </c>
      <c r="L2204" s="24" t="str">
        <f t="shared" si="209"/>
        <v>LOMBARDIA</v>
      </c>
    </row>
    <row r="2205" spans="1:12" x14ac:dyDescent="0.2">
      <c r="A2205" s="1" t="s">
        <v>14693</v>
      </c>
      <c r="B2205" s="1" t="s">
        <v>14694</v>
      </c>
      <c r="C2205" s="29" t="s">
        <v>15803</v>
      </c>
      <c r="D2205" s="29" t="s">
        <v>15876</v>
      </c>
      <c r="E2205" s="3">
        <v>3877</v>
      </c>
      <c r="F2205" s="7" t="str">
        <f t="shared" si="204"/>
        <v/>
      </c>
      <c r="G2205" s="7" t="str">
        <f t="shared" si="205"/>
        <v>LOMBARDIA</v>
      </c>
      <c r="I2205" s="24" t="str">
        <f t="shared" si="206"/>
        <v>URAGO D'OGLIO</v>
      </c>
      <c r="J2205" s="24" t="str">
        <f t="shared" si="207"/>
        <v>protocollo@pec.comune.uragodoglio.bs.it</v>
      </c>
      <c r="K2205" s="24" t="str">
        <f t="shared" si="208"/>
        <v>NORD-OVEST</v>
      </c>
      <c r="L2205" s="24" t="str">
        <f t="shared" si="209"/>
        <v>LOMBARDIA</v>
      </c>
    </row>
    <row r="2206" spans="1:12" x14ac:dyDescent="0.2">
      <c r="A2206" s="1" t="s">
        <v>14928</v>
      </c>
      <c r="B2206" s="1" t="s">
        <v>14929</v>
      </c>
      <c r="C2206" s="29" t="s">
        <v>15803</v>
      </c>
      <c r="D2206" s="29" t="s">
        <v>15876</v>
      </c>
      <c r="E2206" s="3">
        <v>1372</v>
      </c>
      <c r="F2206" s="7" t="str">
        <f t="shared" si="204"/>
        <v/>
      </c>
      <c r="G2206" s="7" t="str">
        <f t="shared" si="205"/>
        <v>LOMBARDIA</v>
      </c>
      <c r="I2206" s="24" t="str">
        <f t="shared" si="206"/>
        <v>VALLIO TERME</v>
      </c>
      <c r="J2206" s="24" t="str">
        <f t="shared" si="207"/>
        <v>protocollo@pec.comune.vallioterme.bs.it</v>
      </c>
      <c r="K2206" s="24" t="str">
        <f t="shared" si="208"/>
        <v>NORD-OVEST</v>
      </c>
      <c r="L2206" s="24" t="str">
        <f t="shared" si="209"/>
        <v>LOMBARDIA</v>
      </c>
    </row>
    <row r="2207" spans="1:12" x14ac:dyDescent="0.2">
      <c r="A2207" s="1" t="s">
        <v>14980</v>
      </c>
      <c r="B2207" s="1" t="s">
        <v>14981</v>
      </c>
      <c r="C2207" s="29" t="s">
        <v>15803</v>
      </c>
      <c r="D2207" s="29" t="s">
        <v>15876</v>
      </c>
      <c r="E2207" s="3">
        <v>212</v>
      </c>
      <c r="F2207" s="7" t="str">
        <f t="shared" si="204"/>
        <v/>
      </c>
      <c r="G2207" s="7" t="str">
        <f t="shared" si="205"/>
        <v>LOMBARDIA</v>
      </c>
      <c r="I2207" s="24" t="str">
        <f t="shared" si="206"/>
        <v>VALVESTINO</v>
      </c>
      <c r="J2207" s="24" t="str">
        <f t="shared" si="207"/>
        <v>protocollo@pec.comune.valvestino.bs.it</v>
      </c>
      <c r="K2207" s="24" t="str">
        <f t="shared" si="208"/>
        <v>NORD-OVEST</v>
      </c>
      <c r="L2207" s="24" t="str">
        <f t="shared" si="209"/>
        <v>LOMBARDIA</v>
      </c>
    </row>
    <row r="2208" spans="1:12" x14ac:dyDescent="0.2">
      <c r="A2208" s="1" t="s">
        <v>15155</v>
      </c>
      <c r="B2208" s="1" t="s">
        <v>15156</v>
      </c>
      <c r="C2208" s="29" t="s">
        <v>15803</v>
      </c>
      <c r="D2208" s="29" t="s">
        <v>15876</v>
      </c>
      <c r="E2208" s="3">
        <v>8133</v>
      </c>
      <c r="F2208" s="7" t="str">
        <f t="shared" si="204"/>
        <v/>
      </c>
      <c r="G2208" s="7" t="str">
        <f t="shared" si="205"/>
        <v>LOMBARDIA</v>
      </c>
      <c r="I2208" s="24" t="str">
        <f t="shared" si="206"/>
        <v>VEROLANUOVA</v>
      </c>
      <c r="J2208" s="24" t="str">
        <f t="shared" si="207"/>
        <v>protocollo@pec.comune.verolanuova.bs.it</v>
      </c>
      <c r="K2208" s="24" t="str">
        <f t="shared" si="208"/>
        <v>NORD-OVEST</v>
      </c>
      <c r="L2208" s="24" t="str">
        <f t="shared" si="209"/>
        <v>LOMBARDIA</v>
      </c>
    </row>
    <row r="2209" spans="1:12" x14ac:dyDescent="0.2">
      <c r="A2209" s="1" t="s">
        <v>15157</v>
      </c>
      <c r="B2209" s="1" t="s">
        <v>15158</v>
      </c>
      <c r="C2209" s="29" t="s">
        <v>15803</v>
      </c>
      <c r="D2209" s="29" t="s">
        <v>15876</v>
      </c>
      <c r="E2209" s="3">
        <v>3875</v>
      </c>
      <c r="F2209" s="7" t="str">
        <f t="shared" si="204"/>
        <v/>
      </c>
      <c r="G2209" s="7" t="str">
        <f t="shared" si="205"/>
        <v>LOMBARDIA</v>
      </c>
      <c r="I2209" s="24" t="str">
        <f t="shared" si="206"/>
        <v>VEROLAVECCHIA</v>
      </c>
      <c r="J2209" s="24" t="str">
        <f t="shared" si="207"/>
        <v>protocollo@pec.comune.verolavecchia.bs.it</v>
      </c>
      <c r="K2209" s="24" t="str">
        <f t="shared" si="208"/>
        <v>NORD-OVEST</v>
      </c>
      <c r="L2209" s="24" t="str">
        <f t="shared" si="209"/>
        <v>LOMBARDIA</v>
      </c>
    </row>
    <row r="2210" spans="1:12" x14ac:dyDescent="0.2">
      <c r="A2210" s="1" t="s">
        <v>15206</v>
      </c>
      <c r="B2210" s="1" t="s">
        <v>15207</v>
      </c>
      <c r="C2210" s="29" t="s">
        <v>15803</v>
      </c>
      <c r="D2210" s="29" t="s">
        <v>15876</v>
      </c>
      <c r="E2210" s="3">
        <v>4461</v>
      </c>
      <c r="F2210" s="7" t="str">
        <f t="shared" si="204"/>
        <v/>
      </c>
      <c r="G2210" s="7" t="str">
        <f t="shared" si="205"/>
        <v>LOMBARDIA</v>
      </c>
      <c r="I2210" s="24" t="str">
        <f t="shared" si="206"/>
        <v>VESTONE</v>
      </c>
      <c r="J2210" s="24" t="str">
        <f t="shared" si="207"/>
        <v>protocollo@pec.comune.vestone.bs.it</v>
      </c>
      <c r="K2210" s="24" t="str">
        <f t="shared" si="208"/>
        <v>NORD-OVEST</v>
      </c>
      <c r="L2210" s="24" t="str">
        <f t="shared" si="209"/>
        <v>LOMBARDIA</v>
      </c>
    </row>
    <row r="2211" spans="1:12" x14ac:dyDescent="0.2">
      <c r="A2211" s="1" t="s">
        <v>15214</v>
      </c>
      <c r="B2211" s="1" t="s">
        <v>15215</v>
      </c>
      <c r="C2211" s="29" t="s">
        <v>15803</v>
      </c>
      <c r="D2211" s="29" t="s">
        <v>15876</v>
      </c>
      <c r="E2211" s="3">
        <v>1476</v>
      </c>
      <c r="F2211" s="7" t="str">
        <f t="shared" si="204"/>
        <v/>
      </c>
      <c r="G2211" s="7" t="str">
        <f t="shared" si="205"/>
        <v>LOMBARDIA</v>
      </c>
      <c r="I2211" s="24" t="str">
        <f t="shared" si="206"/>
        <v>VEZZA D'OGLIO</v>
      </c>
      <c r="J2211" s="24" t="str">
        <f t="shared" si="207"/>
        <v>protocollo@pec.comune.vezza-d-oglio.bs.it</v>
      </c>
      <c r="K2211" s="24" t="str">
        <f t="shared" si="208"/>
        <v>NORD-OVEST</v>
      </c>
      <c r="L2211" s="24" t="str">
        <f t="shared" si="209"/>
        <v>LOMBARDIA</v>
      </c>
    </row>
    <row r="2212" spans="1:12" x14ac:dyDescent="0.2">
      <c r="A2212" s="1" t="s">
        <v>15339</v>
      </c>
      <c r="B2212" s="1" t="s">
        <v>15340</v>
      </c>
      <c r="C2212" s="29" t="s">
        <v>15803</v>
      </c>
      <c r="D2212" s="29" t="s">
        <v>15876</v>
      </c>
      <c r="E2212" s="3">
        <v>10755</v>
      </c>
      <c r="F2212" s="7" t="str">
        <f t="shared" si="204"/>
        <v/>
      </c>
      <c r="G2212" s="7" t="str">
        <f t="shared" si="205"/>
        <v>LOMBARDIA</v>
      </c>
      <c r="I2212" s="24" t="str">
        <f t="shared" si="206"/>
        <v>VILLA CARCINA</v>
      </c>
      <c r="J2212" s="24" t="str">
        <f t="shared" si="207"/>
        <v>comunevillacarcina@legal.intred.it</v>
      </c>
      <c r="K2212" s="24" t="str">
        <f t="shared" si="208"/>
        <v>NORD-OVEST</v>
      </c>
      <c r="L2212" s="24" t="str">
        <f t="shared" si="209"/>
        <v>LOMBARDIA</v>
      </c>
    </row>
    <row r="2213" spans="1:12" x14ac:dyDescent="0.2">
      <c r="A2213" s="1" t="s">
        <v>15408</v>
      </c>
      <c r="B2213" s="1" t="s">
        <v>15409</v>
      </c>
      <c r="C2213" s="29" t="s">
        <v>15803</v>
      </c>
      <c r="D2213" s="29" t="s">
        <v>15876</v>
      </c>
      <c r="E2213" s="3">
        <v>1432</v>
      </c>
      <c r="F2213" s="7" t="str">
        <f t="shared" si="204"/>
        <v/>
      </c>
      <c r="G2213" s="7" t="str">
        <f t="shared" si="205"/>
        <v>LOMBARDIA</v>
      </c>
      <c r="I2213" s="24" t="str">
        <f t="shared" si="206"/>
        <v>VILLACHIARA</v>
      </c>
      <c r="J2213" s="24" t="str">
        <f t="shared" si="207"/>
        <v>protocollo@pec.comune.villachiara.bs.it</v>
      </c>
      <c r="K2213" s="24" t="str">
        <f t="shared" si="208"/>
        <v>NORD-OVEST</v>
      </c>
      <c r="L2213" s="24" t="str">
        <f t="shared" si="209"/>
        <v>LOMBARDIA</v>
      </c>
    </row>
    <row r="2214" spans="1:12" x14ac:dyDescent="0.2">
      <c r="A2214" s="1" t="s">
        <v>15502</v>
      </c>
      <c r="B2214" s="1" t="s">
        <v>15503</v>
      </c>
      <c r="C2214" s="29" t="s">
        <v>15803</v>
      </c>
      <c r="D2214" s="29" t="s">
        <v>15876</v>
      </c>
      <c r="E2214" s="3">
        <v>5661</v>
      </c>
      <c r="F2214" s="7" t="str">
        <f t="shared" si="204"/>
        <v/>
      </c>
      <c r="G2214" s="7" t="str">
        <f t="shared" si="205"/>
        <v>LOMBARDIA</v>
      </c>
      <c r="I2214" s="24" t="str">
        <f t="shared" si="206"/>
        <v>VILLANUOVA SUL CLISI</v>
      </c>
      <c r="J2214" s="24" t="str">
        <f t="shared" si="207"/>
        <v>comunevillanuova@pec.it</v>
      </c>
      <c r="K2214" s="24" t="str">
        <f t="shared" si="208"/>
        <v>NORD-OVEST</v>
      </c>
      <c r="L2214" s="24" t="str">
        <f t="shared" si="209"/>
        <v>LOMBARDIA</v>
      </c>
    </row>
    <row r="2215" spans="1:12" x14ac:dyDescent="0.2">
      <c r="A2215" s="1" t="s">
        <v>15589</v>
      </c>
      <c r="B2215" s="1" t="s">
        <v>15590</v>
      </c>
      <c r="C2215" s="29" t="s">
        <v>15803</v>
      </c>
      <c r="D2215" s="29" t="s">
        <v>15876</v>
      </c>
      <c r="E2215" s="3">
        <v>723</v>
      </c>
      <c r="F2215" s="7" t="str">
        <f t="shared" si="204"/>
        <v/>
      </c>
      <c r="G2215" s="7" t="str">
        <f t="shared" si="205"/>
        <v>LOMBARDIA</v>
      </c>
      <c r="I2215" s="24" t="str">
        <f t="shared" si="206"/>
        <v>VIONE</v>
      </c>
      <c r="J2215" s="24" t="str">
        <f t="shared" si="207"/>
        <v>protocollo@pec.comune.vione.bs.it</v>
      </c>
      <c r="K2215" s="24" t="str">
        <f t="shared" si="208"/>
        <v>NORD-OVEST</v>
      </c>
      <c r="L2215" s="24" t="str">
        <f t="shared" si="209"/>
        <v>LOMBARDIA</v>
      </c>
    </row>
    <row r="2216" spans="1:12" x14ac:dyDescent="0.2">
      <c r="A2216" s="1" t="s">
        <v>15595</v>
      </c>
      <c r="B2216" s="1" t="s">
        <v>15596</v>
      </c>
      <c r="C2216" s="29" t="s">
        <v>15803</v>
      </c>
      <c r="D2216" s="29" t="s">
        <v>15876</v>
      </c>
      <c r="E2216" s="3">
        <v>1933</v>
      </c>
      <c r="F2216" s="7" t="str">
        <f t="shared" si="204"/>
        <v/>
      </c>
      <c r="G2216" s="7" t="str">
        <f t="shared" si="205"/>
        <v>LOMBARDIA</v>
      </c>
      <c r="I2216" s="24" t="str">
        <f t="shared" si="206"/>
        <v>VISANO</v>
      </c>
      <c r="J2216" s="24" t="str">
        <f t="shared" si="207"/>
        <v>protocollo@pec.comune.visano.bs.it</v>
      </c>
      <c r="K2216" s="24" t="str">
        <f t="shared" si="208"/>
        <v>NORD-OVEST</v>
      </c>
      <c r="L2216" s="24" t="str">
        <f t="shared" si="209"/>
        <v>LOMBARDIA</v>
      </c>
    </row>
    <row r="2217" spans="1:12" x14ac:dyDescent="0.2">
      <c r="A2217" s="1" t="s">
        <v>15649</v>
      </c>
      <c r="B2217" s="1" t="s">
        <v>15650</v>
      </c>
      <c r="C2217" s="29" t="s">
        <v>15803</v>
      </c>
      <c r="D2217" s="29" t="s">
        <v>15876</v>
      </c>
      <c r="E2217" s="3">
        <v>8150</v>
      </c>
      <c r="F2217" s="7" t="str">
        <f t="shared" si="204"/>
        <v/>
      </c>
      <c r="G2217" s="7" t="str">
        <f t="shared" si="205"/>
        <v>LOMBARDIA</v>
      </c>
      <c r="I2217" s="24" t="str">
        <f t="shared" si="206"/>
        <v>VOBARNO</v>
      </c>
      <c r="J2217" s="24" t="str">
        <f t="shared" si="207"/>
        <v>protocollo@pec.comune.vobarno.bs.it</v>
      </c>
      <c r="K2217" s="24" t="str">
        <f t="shared" si="208"/>
        <v>NORD-OVEST</v>
      </c>
      <c r="L2217" s="24" t="str">
        <f t="shared" si="209"/>
        <v>LOMBARDIA</v>
      </c>
    </row>
    <row r="2218" spans="1:12" x14ac:dyDescent="0.2">
      <c r="A2218" s="1" t="s">
        <v>15770</v>
      </c>
      <c r="B2218" s="1" t="s">
        <v>15771</v>
      </c>
      <c r="C2218" s="29" t="s">
        <v>15803</v>
      </c>
      <c r="D2218" s="29" t="s">
        <v>15876</v>
      </c>
      <c r="E2218" s="3">
        <v>1091</v>
      </c>
      <c r="F2218" s="7" t="str">
        <f t="shared" si="204"/>
        <v/>
      </c>
      <c r="G2218" s="7" t="str">
        <f t="shared" si="205"/>
        <v>LOMBARDIA</v>
      </c>
      <c r="I2218" s="24" t="str">
        <f t="shared" si="206"/>
        <v>ZONE</v>
      </c>
      <c r="J2218" s="24" t="str">
        <f t="shared" si="207"/>
        <v>protocollo@pec.comune.zone.bs.it</v>
      </c>
      <c r="K2218" s="24" t="str">
        <f t="shared" si="208"/>
        <v>NORD-OVEST</v>
      </c>
      <c r="L2218" s="24" t="str">
        <f t="shared" si="209"/>
        <v>LOMBARDIA</v>
      </c>
    </row>
    <row r="2219" spans="1:12" x14ac:dyDescent="0.2">
      <c r="A2219" s="1" t="s">
        <v>10226</v>
      </c>
      <c r="B2219" s="1" t="s">
        <v>10227</v>
      </c>
      <c r="C2219" s="29" t="s">
        <v>15803</v>
      </c>
      <c r="D2219" s="29" t="s">
        <v>15876</v>
      </c>
      <c r="E2219" s="3">
        <v>4679</v>
      </c>
      <c r="F2219" s="7" t="str">
        <f t="shared" si="204"/>
        <v/>
      </c>
      <c r="G2219" s="7" t="str">
        <f t="shared" si="205"/>
        <v>LOMBARDIA</v>
      </c>
      <c r="I2219" s="24" t="str">
        <f t="shared" si="206"/>
        <v>PIANCOGNO</v>
      </c>
      <c r="J2219" s="24" t="str">
        <f t="shared" si="207"/>
        <v>protocollo@pec.comune.piancogno.bs.it</v>
      </c>
      <c r="K2219" s="24" t="str">
        <f t="shared" si="208"/>
        <v>NORD-OVEST</v>
      </c>
      <c r="L2219" s="24" t="str">
        <f t="shared" si="209"/>
        <v>LOMBARDIA</v>
      </c>
    </row>
    <row r="2220" spans="1:12" x14ac:dyDescent="0.2">
      <c r="A2220" s="1" t="s">
        <v>589</v>
      </c>
      <c r="B2220" s="1" t="s">
        <v>590</v>
      </c>
      <c r="C2220" s="29" t="s">
        <v>15803</v>
      </c>
      <c r="D2220" s="29" t="s">
        <v>15876</v>
      </c>
      <c r="E2220" s="3">
        <v>882</v>
      </c>
      <c r="F2220" s="7" t="str">
        <f t="shared" si="204"/>
        <v/>
      </c>
      <c r="G2220" s="7" t="str">
        <f t="shared" si="205"/>
        <v>LOMBARDIA</v>
      </c>
      <c r="I2220" s="24" t="str">
        <f t="shared" si="206"/>
        <v>ALAGNA</v>
      </c>
      <c r="J2220" s="24" t="str">
        <f t="shared" si="207"/>
        <v>info@pec.comune.alagna.pv.it</v>
      </c>
      <c r="K2220" s="24" t="str">
        <f t="shared" si="208"/>
        <v>NORD-OVEST</v>
      </c>
      <c r="L2220" s="24" t="str">
        <f t="shared" si="209"/>
        <v>LOMBARDIA</v>
      </c>
    </row>
    <row r="2221" spans="1:12" x14ac:dyDescent="0.2">
      <c r="A2221" s="1" t="s">
        <v>619</v>
      </c>
      <c r="B2221" s="1" t="s">
        <v>620</v>
      </c>
      <c r="C2221" s="29" t="s">
        <v>15803</v>
      </c>
      <c r="D2221" s="29" t="s">
        <v>15876</v>
      </c>
      <c r="E2221" s="3">
        <v>225</v>
      </c>
      <c r="F2221" s="7" t="str">
        <f t="shared" si="204"/>
        <v/>
      </c>
      <c r="G2221" s="7" t="str">
        <f t="shared" si="205"/>
        <v>LOMBARDIA</v>
      </c>
      <c r="I2221" s="24" t="str">
        <f t="shared" si="206"/>
        <v>ALBAREDO ARNABOLDI</v>
      </c>
      <c r="J2221" s="24" t="str">
        <f t="shared" si="207"/>
        <v>comune.albaredoarnaboldi@pec.regione.lombardia.it</v>
      </c>
      <c r="K2221" s="24" t="str">
        <f t="shared" si="208"/>
        <v>NORD-OVEST</v>
      </c>
      <c r="L2221" s="24" t="str">
        <f t="shared" si="209"/>
        <v>LOMBARDIA</v>
      </c>
    </row>
    <row r="2222" spans="1:12" x14ac:dyDescent="0.2">
      <c r="A2222" s="1" t="s">
        <v>665</v>
      </c>
      <c r="B2222" s="1" t="s">
        <v>666</v>
      </c>
      <c r="C2222" s="29" t="s">
        <v>15803</v>
      </c>
      <c r="D2222" s="29" t="s">
        <v>15876</v>
      </c>
      <c r="E2222" s="3">
        <v>565</v>
      </c>
      <c r="F2222" s="7" t="str">
        <f t="shared" si="204"/>
        <v/>
      </c>
      <c r="G2222" s="7" t="str">
        <f t="shared" si="205"/>
        <v>LOMBARDIA</v>
      </c>
      <c r="I2222" s="24" t="str">
        <f t="shared" si="206"/>
        <v>ALBONESE</v>
      </c>
      <c r="J2222" s="24" t="str">
        <f t="shared" si="207"/>
        <v>comune.albonese@legalmail.it</v>
      </c>
      <c r="K2222" s="24" t="str">
        <f t="shared" si="208"/>
        <v>NORD-OVEST</v>
      </c>
      <c r="L2222" s="24" t="str">
        <f t="shared" si="209"/>
        <v>LOMBARDIA</v>
      </c>
    </row>
    <row r="2223" spans="1:12" x14ac:dyDescent="0.2">
      <c r="A2223" s="1" t="s">
        <v>671</v>
      </c>
      <c r="B2223" s="1" t="s">
        <v>672</v>
      </c>
      <c r="C2223" s="29" t="s">
        <v>15803</v>
      </c>
      <c r="D2223" s="29" t="s">
        <v>15876</v>
      </c>
      <c r="E2223" s="3">
        <v>3355</v>
      </c>
      <c r="F2223" s="7" t="str">
        <f t="shared" si="204"/>
        <v/>
      </c>
      <c r="G2223" s="7" t="str">
        <f t="shared" si="205"/>
        <v>LOMBARDIA</v>
      </c>
      <c r="I2223" s="24" t="str">
        <f t="shared" si="206"/>
        <v>ALBUZZANO</v>
      </c>
      <c r="J2223" s="24" t="str">
        <f t="shared" si="207"/>
        <v>comune.albuzzano@pec.regione.lombardia.it</v>
      </c>
      <c r="K2223" s="24" t="str">
        <f t="shared" si="208"/>
        <v>NORD-OVEST</v>
      </c>
      <c r="L2223" s="24" t="str">
        <f t="shared" si="209"/>
        <v>LOMBARDIA</v>
      </c>
    </row>
    <row r="2224" spans="1:12" x14ac:dyDescent="0.2">
      <c r="A2224" s="1" t="s">
        <v>1020</v>
      </c>
      <c r="B2224" s="1" t="s">
        <v>1021</v>
      </c>
      <c r="C2224" s="29" t="s">
        <v>15803</v>
      </c>
      <c r="D2224" s="29" t="s">
        <v>15876</v>
      </c>
      <c r="E2224" s="3">
        <v>1625</v>
      </c>
      <c r="F2224" s="7" t="str">
        <f t="shared" si="204"/>
        <v/>
      </c>
      <c r="G2224" s="7" t="str">
        <f t="shared" si="205"/>
        <v>LOMBARDIA</v>
      </c>
      <c r="I2224" s="24" t="str">
        <f t="shared" si="206"/>
        <v>ARENA PO</v>
      </c>
      <c r="J2224" s="24" t="str">
        <f t="shared" si="207"/>
        <v>arenapo@postemailcertificata.it</v>
      </c>
      <c r="K2224" s="24" t="str">
        <f t="shared" si="208"/>
        <v>NORD-OVEST</v>
      </c>
      <c r="L2224" s="24" t="str">
        <f t="shared" si="209"/>
        <v>LOMBARDIA</v>
      </c>
    </row>
    <row r="2225" spans="1:12" x14ac:dyDescent="0.2">
      <c r="A2225" s="1" t="s">
        <v>1273</v>
      </c>
      <c r="B2225" s="1" t="s">
        <v>1274</v>
      </c>
      <c r="C2225" s="29" t="s">
        <v>15803</v>
      </c>
      <c r="D2225" s="29" t="s">
        <v>15876</v>
      </c>
      <c r="E2225" s="3">
        <v>402</v>
      </c>
      <c r="F2225" s="7" t="str">
        <f t="shared" si="204"/>
        <v/>
      </c>
      <c r="G2225" s="7" t="str">
        <f t="shared" si="205"/>
        <v>LOMBARDIA</v>
      </c>
      <c r="I2225" s="24" t="str">
        <f t="shared" si="206"/>
        <v>BADIA PAVESE</v>
      </c>
      <c r="J2225" s="24" t="str">
        <f t="shared" si="207"/>
        <v>protocollo.comune.badiapavese@pec.regione.lombardia.it</v>
      </c>
      <c r="K2225" s="24" t="str">
        <f t="shared" si="208"/>
        <v>NORD-OVEST</v>
      </c>
      <c r="L2225" s="24" t="str">
        <f t="shared" si="209"/>
        <v>LOMBARDIA</v>
      </c>
    </row>
    <row r="2226" spans="1:12" x14ac:dyDescent="0.2">
      <c r="A2226" s="1" t="s">
        <v>1290</v>
      </c>
      <c r="B2226" s="1" t="s">
        <v>1291</v>
      </c>
      <c r="C2226" s="29" t="s">
        <v>15803</v>
      </c>
      <c r="D2226" s="29" t="s">
        <v>15876</v>
      </c>
      <c r="E2226" s="3">
        <v>675</v>
      </c>
      <c r="F2226" s="7" t="str">
        <f t="shared" si="204"/>
        <v/>
      </c>
      <c r="G2226" s="7" t="str">
        <f t="shared" si="205"/>
        <v>LOMBARDIA</v>
      </c>
      <c r="I2226" s="24" t="str">
        <f t="shared" si="206"/>
        <v>BAGNARIA</v>
      </c>
      <c r="J2226" s="24" t="str">
        <f t="shared" si="207"/>
        <v>comune.bagnaria@legalpec.it</v>
      </c>
      <c r="K2226" s="24" t="str">
        <f t="shared" si="208"/>
        <v>NORD-OVEST</v>
      </c>
      <c r="L2226" s="24" t="str">
        <f t="shared" si="209"/>
        <v>LOMBARDIA</v>
      </c>
    </row>
    <row r="2227" spans="1:12" x14ac:dyDescent="0.2">
      <c r="A2227" s="1" t="s">
        <v>1412</v>
      </c>
      <c r="B2227" s="1" t="s">
        <v>1413</v>
      </c>
      <c r="C2227" s="29" t="s">
        <v>15803</v>
      </c>
      <c r="D2227" s="29" t="s">
        <v>15876</v>
      </c>
      <c r="E2227" s="3">
        <v>890</v>
      </c>
      <c r="F2227" s="7" t="str">
        <f t="shared" si="204"/>
        <v/>
      </c>
      <c r="G2227" s="7" t="str">
        <f t="shared" si="205"/>
        <v>LOMBARDIA</v>
      </c>
      <c r="I2227" s="24" t="str">
        <f t="shared" si="206"/>
        <v>BARBIANELLO</v>
      </c>
      <c r="J2227" s="24" t="str">
        <f t="shared" si="207"/>
        <v>comune.barbianello@pec.provincia.pv.it</v>
      </c>
      <c r="K2227" s="24" t="str">
        <f t="shared" si="208"/>
        <v>NORD-OVEST</v>
      </c>
      <c r="L2227" s="24" t="str">
        <f t="shared" si="209"/>
        <v>LOMBARDIA</v>
      </c>
    </row>
    <row r="2228" spans="1:12" x14ac:dyDescent="0.2">
      <c r="A2228" s="1" t="s">
        <v>15895</v>
      </c>
      <c r="B2228" s="1" t="s">
        <v>1492</v>
      </c>
      <c r="C2228" s="29" t="s">
        <v>15803</v>
      </c>
      <c r="D2228" s="29" t="s">
        <v>15876</v>
      </c>
      <c r="E2228" s="3">
        <v>1715</v>
      </c>
      <c r="F2228" s="7" t="str">
        <f t="shared" si="204"/>
        <v/>
      </c>
      <c r="G2228" s="7" t="str">
        <f t="shared" si="205"/>
        <v>LOMBARDIA</v>
      </c>
      <c r="I2228" s="24" t="str">
        <f t="shared" si="206"/>
        <v>BASCAPÈ</v>
      </c>
      <c r="J2228" s="24" t="str">
        <f t="shared" si="207"/>
        <v>comune.bascape@pec.provincia.pv.it</v>
      </c>
      <c r="K2228" s="24" t="str">
        <f t="shared" si="208"/>
        <v>NORD-OVEST</v>
      </c>
      <c r="L2228" s="24" t="str">
        <f t="shared" si="209"/>
        <v>LOMBARDIA</v>
      </c>
    </row>
    <row r="2229" spans="1:12" x14ac:dyDescent="0.2">
      <c r="A2229" s="1" t="s">
        <v>1525</v>
      </c>
      <c r="B2229" s="1" t="s">
        <v>1526</v>
      </c>
      <c r="C2229" s="29" t="s">
        <v>15803</v>
      </c>
      <c r="D2229" s="29" t="s">
        <v>15876</v>
      </c>
      <c r="E2229" s="3">
        <v>1032</v>
      </c>
      <c r="F2229" s="7" t="str">
        <f t="shared" si="204"/>
        <v/>
      </c>
      <c r="G2229" s="7" t="str">
        <f t="shared" si="205"/>
        <v>LOMBARDIA</v>
      </c>
      <c r="I2229" s="24" t="str">
        <f t="shared" si="206"/>
        <v>BASTIDA PANCARANA</v>
      </c>
      <c r="J2229" s="24" t="str">
        <f t="shared" si="207"/>
        <v>protocollo.bastidapancarana@legalpec.it</v>
      </c>
      <c r="K2229" s="24" t="str">
        <f t="shared" si="208"/>
        <v>NORD-OVEST</v>
      </c>
      <c r="L2229" s="24" t="str">
        <f t="shared" si="209"/>
        <v>LOMBARDIA</v>
      </c>
    </row>
    <row r="2230" spans="1:12" x14ac:dyDescent="0.2">
      <c r="A2230" s="1" t="s">
        <v>1535</v>
      </c>
      <c r="B2230" s="1" t="s">
        <v>1536</v>
      </c>
      <c r="C2230" s="29" t="s">
        <v>15803</v>
      </c>
      <c r="D2230" s="29" t="s">
        <v>15876</v>
      </c>
      <c r="E2230" s="3">
        <v>582</v>
      </c>
      <c r="F2230" s="7" t="str">
        <f t="shared" si="204"/>
        <v/>
      </c>
      <c r="G2230" s="7" t="str">
        <f t="shared" si="205"/>
        <v>LOMBARDIA</v>
      </c>
      <c r="I2230" s="24" t="str">
        <f t="shared" si="206"/>
        <v>BATTUDA</v>
      </c>
      <c r="J2230" s="24" t="str">
        <f t="shared" si="207"/>
        <v>comune.battuda@pec.provincia.pv.it</v>
      </c>
      <c r="K2230" s="24" t="str">
        <f t="shared" si="208"/>
        <v>NORD-OVEST</v>
      </c>
      <c r="L2230" s="24" t="str">
        <f t="shared" si="209"/>
        <v>LOMBARDIA</v>
      </c>
    </row>
    <row r="2231" spans="1:12" x14ac:dyDescent="0.2">
      <c r="A2231" s="1" t="s">
        <v>1570</v>
      </c>
      <c r="B2231" s="1" t="s">
        <v>1571</v>
      </c>
      <c r="C2231" s="29" t="s">
        <v>15803</v>
      </c>
      <c r="D2231" s="29" t="s">
        <v>15876</v>
      </c>
      <c r="E2231" s="3">
        <v>6287</v>
      </c>
      <c r="F2231" s="7" t="str">
        <f t="shared" si="204"/>
        <v/>
      </c>
      <c r="G2231" s="7" t="str">
        <f t="shared" si="205"/>
        <v>LOMBARDIA</v>
      </c>
      <c r="I2231" s="24" t="str">
        <f t="shared" si="206"/>
        <v>BELGIOIOSO</v>
      </c>
      <c r="J2231" s="24" t="str">
        <f t="shared" si="207"/>
        <v>comune.belgioioso@pec.regione.lombardia.it</v>
      </c>
      <c r="K2231" s="24" t="str">
        <f t="shared" si="208"/>
        <v>NORD-OVEST</v>
      </c>
      <c r="L2231" s="24" t="str">
        <f t="shared" si="209"/>
        <v>LOMBARDIA</v>
      </c>
    </row>
    <row r="2232" spans="1:12" x14ac:dyDescent="0.2">
      <c r="A2232" s="1" t="s">
        <v>1653</v>
      </c>
      <c r="B2232" s="1" t="s">
        <v>1654</v>
      </c>
      <c r="C2232" s="29" t="s">
        <v>15803</v>
      </c>
      <c r="D2232" s="29" t="s">
        <v>15876</v>
      </c>
      <c r="E2232" s="3">
        <v>2775</v>
      </c>
      <c r="F2232" s="7" t="str">
        <f t="shared" si="204"/>
        <v/>
      </c>
      <c r="G2232" s="7" t="str">
        <f t="shared" si="205"/>
        <v>LOMBARDIA</v>
      </c>
      <c r="I2232" s="24" t="str">
        <f t="shared" si="206"/>
        <v>BEREGUARDO</v>
      </c>
      <c r="J2232" s="24" t="str">
        <f t="shared" si="207"/>
        <v>comune.bereguardo@pec.regione.lombardia.it</v>
      </c>
      <c r="K2232" s="24" t="str">
        <f t="shared" si="208"/>
        <v>NORD-OVEST</v>
      </c>
      <c r="L2232" s="24" t="str">
        <f t="shared" si="209"/>
        <v>LOMBARDIA</v>
      </c>
    </row>
    <row r="2233" spans="1:12" x14ac:dyDescent="0.2">
      <c r="A2233" s="1" t="s">
        <v>1923</v>
      </c>
      <c r="B2233" s="1" t="s">
        <v>1924</v>
      </c>
      <c r="C2233" s="29" t="s">
        <v>15803</v>
      </c>
      <c r="D2233" s="29" t="s">
        <v>15876</v>
      </c>
      <c r="E2233" s="3">
        <v>2659</v>
      </c>
      <c r="F2233" s="7" t="str">
        <f t="shared" si="204"/>
        <v/>
      </c>
      <c r="G2233" s="7" t="str">
        <f t="shared" si="205"/>
        <v>LOMBARDIA</v>
      </c>
      <c r="I2233" s="24" t="str">
        <f t="shared" si="206"/>
        <v>BORGARELLO</v>
      </c>
      <c r="J2233" s="24" t="str">
        <f t="shared" si="207"/>
        <v>comune.borgarello@pec.regione.lombardia.it</v>
      </c>
      <c r="K2233" s="24" t="str">
        <f t="shared" si="208"/>
        <v>NORD-OVEST</v>
      </c>
      <c r="L2233" s="24" t="str">
        <f t="shared" si="209"/>
        <v>LOMBARDIA</v>
      </c>
    </row>
    <row r="2234" spans="1:12" x14ac:dyDescent="0.2">
      <c r="A2234" s="1" t="s">
        <v>1962</v>
      </c>
      <c r="B2234" s="1" t="s">
        <v>1963</v>
      </c>
      <c r="C2234" s="29" t="s">
        <v>15803</v>
      </c>
      <c r="D2234" s="29" t="s">
        <v>15876</v>
      </c>
      <c r="E2234" s="3">
        <v>1382</v>
      </c>
      <c r="F2234" s="7" t="str">
        <f t="shared" si="204"/>
        <v/>
      </c>
      <c r="G2234" s="7" t="str">
        <f t="shared" si="205"/>
        <v>LOMBARDIA</v>
      </c>
      <c r="I2234" s="24" t="str">
        <f t="shared" si="206"/>
        <v>BORGO PRIOLO</v>
      </c>
      <c r="J2234" s="24" t="str">
        <f t="shared" si="207"/>
        <v>comune.borgopriolo@legalpec.it</v>
      </c>
      <c r="K2234" s="24" t="str">
        <f t="shared" si="208"/>
        <v>NORD-OVEST</v>
      </c>
      <c r="L2234" s="24" t="str">
        <f t="shared" si="209"/>
        <v>LOMBARDIA</v>
      </c>
    </row>
    <row r="2235" spans="1:12" x14ac:dyDescent="0.2">
      <c r="A2235" s="1" t="s">
        <v>2016</v>
      </c>
      <c r="B2235" s="1" t="s">
        <v>2017</v>
      </c>
      <c r="C2235" s="29" t="s">
        <v>15803</v>
      </c>
      <c r="D2235" s="29" t="s">
        <v>15876</v>
      </c>
      <c r="E2235" s="3">
        <v>423</v>
      </c>
      <c r="F2235" s="7" t="str">
        <f t="shared" si="204"/>
        <v/>
      </c>
      <c r="G2235" s="7" t="str">
        <f t="shared" si="205"/>
        <v>LOMBARDIA</v>
      </c>
      <c r="I2235" s="24" t="str">
        <f t="shared" si="206"/>
        <v>BORGORATTO MORMOROLO</v>
      </c>
      <c r="J2235" s="24" t="str">
        <f t="shared" si="207"/>
        <v>comune.borgorattomormorolo@pec.regione.lombardia.it</v>
      </c>
      <c r="K2235" s="24" t="str">
        <f t="shared" si="208"/>
        <v>NORD-OVEST</v>
      </c>
      <c r="L2235" s="24" t="str">
        <f t="shared" si="209"/>
        <v>LOMBARDIA</v>
      </c>
    </row>
    <row r="2236" spans="1:12" x14ac:dyDescent="0.2">
      <c r="A2236" s="1" t="s">
        <v>1974</v>
      </c>
      <c r="B2236" s="1" t="s">
        <v>1975</v>
      </c>
      <c r="C2236" s="29" t="s">
        <v>15803</v>
      </c>
      <c r="D2236" s="29" t="s">
        <v>15876</v>
      </c>
      <c r="E2236" s="3">
        <v>1035</v>
      </c>
      <c r="F2236" s="7" t="str">
        <f t="shared" si="204"/>
        <v/>
      </c>
      <c r="G2236" s="7" t="str">
        <f t="shared" si="205"/>
        <v>LOMBARDIA</v>
      </c>
      <c r="I2236" s="24" t="str">
        <f t="shared" si="206"/>
        <v>BORGO SAN SIRO</v>
      </c>
      <c r="J2236" s="24" t="str">
        <f t="shared" si="207"/>
        <v>comune.borgosansiro@pec.provincia.pv.it</v>
      </c>
      <c r="K2236" s="24" t="str">
        <f t="shared" si="208"/>
        <v>NORD-OVEST</v>
      </c>
      <c r="L2236" s="24" t="str">
        <f t="shared" si="209"/>
        <v>LOMBARDIA</v>
      </c>
    </row>
    <row r="2237" spans="1:12" x14ac:dyDescent="0.2">
      <c r="A2237" s="1" t="s">
        <v>2030</v>
      </c>
      <c r="B2237" s="1" t="s">
        <v>2031</v>
      </c>
      <c r="C2237" s="29" t="s">
        <v>15803</v>
      </c>
      <c r="D2237" s="29" t="s">
        <v>15876</v>
      </c>
      <c r="E2237" s="3">
        <v>2589</v>
      </c>
      <c r="F2237" s="7" t="str">
        <f t="shared" si="204"/>
        <v/>
      </c>
      <c r="G2237" s="7" t="str">
        <f t="shared" si="205"/>
        <v>LOMBARDIA</v>
      </c>
      <c r="I2237" s="24" t="str">
        <f t="shared" si="206"/>
        <v>BORNASCO</v>
      </c>
      <c r="J2237" s="24" t="str">
        <f t="shared" si="207"/>
        <v>comune.bornasco@legalpec.it</v>
      </c>
      <c r="K2237" s="24" t="str">
        <f t="shared" si="208"/>
        <v>NORD-OVEST</v>
      </c>
      <c r="L2237" s="24" t="str">
        <f t="shared" si="209"/>
        <v>LOMBARDIA</v>
      </c>
    </row>
    <row r="2238" spans="1:12" x14ac:dyDescent="0.2">
      <c r="A2238" s="1" t="s">
        <v>2074</v>
      </c>
      <c r="B2238" s="1" t="s">
        <v>2075</v>
      </c>
      <c r="C2238" s="29" t="s">
        <v>15803</v>
      </c>
      <c r="D2238" s="29" t="s">
        <v>15876</v>
      </c>
      <c r="E2238" s="3">
        <v>633</v>
      </c>
      <c r="F2238" s="7" t="str">
        <f t="shared" si="204"/>
        <v/>
      </c>
      <c r="G2238" s="7" t="str">
        <f t="shared" si="205"/>
        <v>LOMBARDIA</v>
      </c>
      <c r="I2238" s="24" t="str">
        <f t="shared" si="206"/>
        <v>BOSNASCO</v>
      </c>
      <c r="J2238" s="24" t="str">
        <f t="shared" si="207"/>
        <v>comune.bosnasco@pec.regione.lombardia.it</v>
      </c>
      <c r="K2238" s="24" t="str">
        <f t="shared" si="208"/>
        <v>NORD-OVEST</v>
      </c>
      <c r="L2238" s="24" t="str">
        <f t="shared" si="209"/>
        <v>LOMBARDIA</v>
      </c>
    </row>
    <row r="2239" spans="1:12" x14ac:dyDescent="0.2">
      <c r="A2239" s="1" t="s">
        <v>2122</v>
      </c>
      <c r="B2239" s="1" t="s">
        <v>2123</v>
      </c>
      <c r="C2239" s="29" t="s">
        <v>15803</v>
      </c>
      <c r="D2239" s="29" t="s">
        <v>15876</v>
      </c>
      <c r="E2239" s="3">
        <v>689</v>
      </c>
      <c r="F2239" s="7" t="str">
        <f t="shared" si="204"/>
        <v/>
      </c>
      <c r="G2239" s="7" t="str">
        <f t="shared" si="205"/>
        <v>LOMBARDIA</v>
      </c>
      <c r="I2239" s="24" t="str">
        <f t="shared" si="206"/>
        <v>BRALLO DI PREGOLA</v>
      </c>
      <c r="J2239" s="24" t="str">
        <f t="shared" si="207"/>
        <v>comune.brallodipregola@legalpec.it</v>
      </c>
      <c r="K2239" s="24" t="str">
        <f t="shared" si="208"/>
        <v>NORD-OVEST</v>
      </c>
      <c r="L2239" s="24" t="str">
        <f t="shared" si="209"/>
        <v>LOMBARDIA</v>
      </c>
    </row>
    <row r="2240" spans="1:12" x14ac:dyDescent="0.2">
      <c r="A2240" s="1" t="s">
        <v>2147</v>
      </c>
      <c r="B2240" s="1" t="s">
        <v>2148</v>
      </c>
      <c r="C2240" s="29" t="s">
        <v>15803</v>
      </c>
      <c r="D2240" s="29" t="s">
        <v>15876</v>
      </c>
      <c r="E2240" s="3">
        <v>853</v>
      </c>
      <c r="F2240" s="7" t="str">
        <f t="shared" si="204"/>
        <v/>
      </c>
      <c r="G2240" s="7" t="str">
        <f t="shared" si="205"/>
        <v>LOMBARDIA</v>
      </c>
      <c r="I2240" s="24" t="str">
        <f t="shared" si="206"/>
        <v>BREME</v>
      </c>
      <c r="J2240" s="24" t="str">
        <f t="shared" si="207"/>
        <v>comune.breme@pec.regione.lombardia.it</v>
      </c>
      <c r="K2240" s="24" t="str">
        <f t="shared" si="208"/>
        <v>NORD-OVEST</v>
      </c>
      <c r="L2240" s="24" t="str">
        <f t="shared" si="209"/>
        <v>LOMBARDIA</v>
      </c>
    </row>
    <row r="2241" spans="1:12" x14ac:dyDescent="0.2">
      <c r="A2241" s="1" t="s">
        <v>2171</v>
      </c>
      <c r="B2241" s="1" t="s">
        <v>2172</v>
      </c>
      <c r="C2241" s="29" t="s">
        <v>15803</v>
      </c>
      <c r="D2241" s="29" t="s">
        <v>15876</v>
      </c>
      <c r="E2241" s="3">
        <v>3535</v>
      </c>
      <c r="F2241" s="7" t="str">
        <f t="shared" si="204"/>
        <v/>
      </c>
      <c r="G2241" s="7" t="str">
        <f t="shared" si="205"/>
        <v>LOMBARDIA</v>
      </c>
      <c r="I2241" s="24" t="str">
        <f t="shared" si="206"/>
        <v>BRESSANA BOTTARONE</v>
      </c>
      <c r="J2241" s="24" t="str">
        <f t="shared" si="207"/>
        <v>comune.bressanabottarone@legalpec.it</v>
      </c>
      <c r="K2241" s="24" t="str">
        <f t="shared" si="208"/>
        <v>NORD-OVEST</v>
      </c>
      <c r="L2241" s="24" t="str">
        <f t="shared" si="209"/>
        <v>LOMBARDIA</v>
      </c>
    </row>
    <row r="2242" spans="1:12" x14ac:dyDescent="0.2">
      <c r="A2242" s="1" t="s">
        <v>2229</v>
      </c>
      <c r="B2242" s="1" t="s">
        <v>2230</v>
      </c>
      <c r="C2242" s="29" t="s">
        <v>15803</v>
      </c>
      <c r="D2242" s="29" t="s">
        <v>15876</v>
      </c>
      <c r="E2242" s="3">
        <v>9073</v>
      </c>
      <c r="F2242" s="7" t="str">
        <f t="shared" ref="F2242:F2305" si="210">IF(E2242&gt;300000,"Trovato","")</f>
        <v/>
      </c>
      <c r="G2242" s="7" t="str">
        <f t="shared" ref="G2242:G2305" si="211">IF(AND(E2242&gt;=50000,E2242&lt;=100000),"Compreso",D2242)</f>
        <v>LOMBARDIA</v>
      </c>
      <c r="I2242" s="24" t="str">
        <f t="shared" si="206"/>
        <v>BRONI</v>
      </c>
      <c r="J2242" s="24" t="str">
        <f t="shared" si="207"/>
        <v>comunebroni@pec.it</v>
      </c>
      <c r="K2242" s="24" t="str">
        <f t="shared" si="208"/>
        <v>NORD-OVEST</v>
      </c>
      <c r="L2242" s="24" t="str">
        <f t="shared" si="209"/>
        <v>LOMBARDIA</v>
      </c>
    </row>
    <row r="2243" spans="1:12" x14ac:dyDescent="0.2">
      <c r="A2243" s="1" t="s">
        <v>2565</v>
      </c>
      <c r="B2243" s="1" t="s">
        <v>2566</v>
      </c>
      <c r="C2243" s="29" t="s">
        <v>15803</v>
      </c>
      <c r="D2243" s="29" t="s">
        <v>15876</v>
      </c>
      <c r="E2243" s="3">
        <v>128</v>
      </c>
      <c r="F2243" s="7" t="str">
        <f t="shared" si="210"/>
        <v/>
      </c>
      <c r="G2243" s="7" t="str">
        <f t="shared" si="211"/>
        <v>LOMBARDIA</v>
      </c>
      <c r="I2243" s="24" t="str">
        <f t="shared" ref="I2243:I2306" si="212">TRIM(A2243)</f>
        <v>CALVIGNANO</v>
      </c>
      <c r="J2243" s="24" t="str">
        <f t="shared" ref="J2243:J2306" si="213">TRIM(B2243)</f>
        <v>comune.calvignano@pec.provincia.pv.it</v>
      </c>
      <c r="K2243" s="24" t="str">
        <f t="shared" ref="K2243:K2306" si="214">TRIM(C2243)</f>
        <v>NORD-OVEST</v>
      </c>
      <c r="L2243" s="24" t="str">
        <f t="shared" ref="L2243:L2306" si="215">TRIM(D2243)</f>
        <v>LOMBARDIA</v>
      </c>
    </row>
    <row r="2244" spans="1:12" x14ac:dyDescent="0.2">
      <c r="A2244" s="1" t="s">
        <v>2746</v>
      </c>
      <c r="B2244" s="1" t="s">
        <v>2747</v>
      </c>
      <c r="C2244" s="29" t="s">
        <v>15803</v>
      </c>
      <c r="D2244" s="29" t="s">
        <v>15876</v>
      </c>
      <c r="E2244" s="3">
        <v>990</v>
      </c>
      <c r="F2244" s="7" t="str">
        <f t="shared" si="210"/>
        <v/>
      </c>
      <c r="G2244" s="7" t="str">
        <f t="shared" si="211"/>
        <v>LOMBARDIA</v>
      </c>
      <c r="I2244" s="24" t="str">
        <f t="shared" si="212"/>
        <v>CAMPOSPINOSO</v>
      </c>
      <c r="J2244" s="24" t="str">
        <f t="shared" si="213"/>
        <v>comune.campospinoso@pec.regione.lombardia.it</v>
      </c>
      <c r="K2244" s="24" t="str">
        <f t="shared" si="214"/>
        <v>NORD-OVEST</v>
      </c>
      <c r="L2244" s="24" t="str">
        <f t="shared" si="215"/>
        <v>LOMBARDIA</v>
      </c>
    </row>
    <row r="2245" spans="1:12" x14ac:dyDescent="0.2">
      <c r="A2245" s="1" t="s">
        <v>2776</v>
      </c>
      <c r="B2245" s="1" t="s">
        <v>2777</v>
      </c>
      <c r="C2245" s="29" t="s">
        <v>15803</v>
      </c>
      <c r="D2245" s="29" t="s">
        <v>15876</v>
      </c>
      <c r="E2245" s="3">
        <v>1636</v>
      </c>
      <c r="F2245" s="7" t="str">
        <f t="shared" si="210"/>
        <v/>
      </c>
      <c r="G2245" s="7" t="str">
        <f t="shared" si="211"/>
        <v>LOMBARDIA</v>
      </c>
      <c r="I2245" s="24" t="str">
        <f t="shared" si="212"/>
        <v>CANDIA LOMELLINA</v>
      </c>
      <c r="J2245" s="24" t="str">
        <f t="shared" si="213"/>
        <v>anagrafe.comune.candialomellina@pec.regione.lombardia.it</v>
      </c>
      <c r="K2245" s="24" t="str">
        <f t="shared" si="214"/>
        <v>NORD-OVEST</v>
      </c>
      <c r="L2245" s="24" t="str">
        <f t="shared" si="215"/>
        <v>LOMBARDIA</v>
      </c>
    </row>
    <row r="2246" spans="1:12" x14ac:dyDescent="0.2">
      <c r="A2246" s="1" t="s">
        <v>15896</v>
      </c>
      <c r="B2246" s="1" t="s">
        <v>16222</v>
      </c>
      <c r="C2246" s="29" t="s">
        <v>15803</v>
      </c>
      <c r="D2246" s="29" t="s">
        <v>15876</v>
      </c>
      <c r="E2246" s="3">
        <v>112</v>
      </c>
      <c r="F2246" s="7" t="str">
        <f t="shared" si="210"/>
        <v/>
      </c>
      <c r="G2246" s="7" t="str">
        <f t="shared" si="211"/>
        <v>LOMBARDIA</v>
      </c>
      <c r="I2246" s="24" t="str">
        <f t="shared" si="212"/>
        <v>CANEVINO</v>
      </c>
      <c r="J2246" s="24" t="str">
        <f t="shared" si="213"/>
        <v>PEC NON ESISTENTE</v>
      </c>
      <c r="K2246" s="24" t="str">
        <f t="shared" si="214"/>
        <v>NORD-OVEST</v>
      </c>
      <c r="L2246" s="24" t="str">
        <f t="shared" si="215"/>
        <v>LOMBARDIA</v>
      </c>
    </row>
    <row r="2247" spans="1:12" x14ac:dyDescent="0.2">
      <c r="A2247" s="1" t="s">
        <v>2810</v>
      </c>
      <c r="B2247" s="1" t="s">
        <v>2811</v>
      </c>
      <c r="C2247" s="29" t="s">
        <v>15803</v>
      </c>
      <c r="D2247" s="29" t="s">
        <v>15876</v>
      </c>
      <c r="E2247" s="3">
        <v>1423</v>
      </c>
      <c r="F2247" s="7" t="str">
        <f t="shared" si="210"/>
        <v/>
      </c>
      <c r="G2247" s="7" t="str">
        <f t="shared" si="211"/>
        <v>LOMBARDIA</v>
      </c>
      <c r="I2247" s="24" t="str">
        <f t="shared" si="212"/>
        <v>CANNETO PAVESE</v>
      </c>
      <c r="J2247" s="24" t="str">
        <f t="shared" si="213"/>
        <v>comune.cannetopavese@legalpec.it</v>
      </c>
      <c r="K2247" s="24" t="str">
        <f t="shared" si="214"/>
        <v>NORD-OVEST</v>
      </c>
      <c r="L2247" s="24" t="str">
        <f t="shared" si="215"/>
        <v>LOMBARDIA</v>
      </c>
    </row>
    <row r="2248" spans="1:12" x14ac:dyDescent="0.2">
      <c r="A2248" s="1" t="s">
        <v>3008</v>
      </c>
      <c r="B2248" s="1" t="s">
        <v>3009</v>
      </c>
      <c r="C2248" s="29" t="s">
        <v>15803</v>
      </c>
      <c r="D2248" s="29" t="s">
        <v>15876</v>
      </c>
      <c r="E2248" s="3">
        <v>1516</v>
      </c>
      <c r="F2248" s="7" t="str">
        <f t="shared" si="210"/>
        <v/>
      </c>
      <c r="G2248" s="7" t="str">
        <f t="shared" si="211"/>
        <v>LOMBARDIA</v>
      </c>
      <c r="I2248" s="24" t="str">
        <f t="shared" si="212"/>
        <v>CARBONARA AL TICINO</v>
      </c>
      <c r="J2248" s="24" t="str">
        <f t="shared" si="213"/>
        <v>comune.carbonara-alticino@pec.regione.lombardia.it</v>
      </c>
      <c r="K2248" s="24" t="str">
        <f t="shared" si="214"/>
        <v>NORD-OVEST</v>
      </c>
      <c r="L2248" s="24" t="str">
        <f t="shared" si="215"/>
        <v>LOMBARDIA</v>
      </c>
    </row>
    <row r="2249" spans="1:12" x14ac:dyDescent="0.2">
      <c r="A2249" s="1" t="s">
        <v>3300</v>
      </c>
      <c r="B2249" s="1" t="s">
        <v>3301</v>
      </c>
      <c r="C2249" s="29" t="s">
        <v>15803</v>
      </c>
      <c r="D2249" s="29" t="s">
        <v>15876</v>
      </c>
      <c r="E2249" s="3">
        <v>483</v>
      </c>
      <c r="F2249" s="7" t="str">
        <f t="shared" si="210"/>
        <v/>
      </c>
      <c r="G2249" s="7" t="str">
        <f t="shared" si="211"/>
        <v>LOMBARDIA</v>
      </c>
      <c r="I2249" s="24" t="str">
        <f t="shared" si="212"/>
        <v>CASANOVA LONATI</v>
      </c>
      <c r="J2249" s="24" t="str">
        <f t="shared" si="213"/>
        <v>comune.casanovalonati@pec.regione.lombardia.it</v>
      </c>
      <c r="K2249" s="24" t="str">
        <f t="shared" si="214"/>
        <v>NORD-OVEST</v>
      </c>
      <c r="L2249" s="24" t="str">
        <f t="shared" si="215"/>
        <v>LOMBARDIA</v>
      </c>
    </row>
    <row r="2250" spans="1:12" x14ac:dyDescent="0.2">
      <c r="A2250" s="1" t="s">
        <v>3326</v>
      </c>
      <c r="B2250" s="1" t="s">
        <v>3327</v>
      </c>
      <c r="C2250" s="29" t="s">
        <v>15803</v>
      </c>
      <c r="D2250" s="29" t="s">
        <v>15876</v>
      </c>
      <c r="E2250" s="3">
        <v>895</v>
      </c>
      <c r="F2250" s="7" t="str">
        <f t="shared" si="210"/>
        <v/>
      </c>
      <c r="G2250" s="7" t="str">
        <f t="shared" si="211"/>
        <v>LOMBARDIA</v>
      </c>
      <c r="I2250" s="24" t="str">
        <f t="shared" si="212"/>
        <v>CASATISMA</v>
      </c>
      <c r="J2250" s="24" t="str">
        <f t="shared" si="213"/>
        <v>servizio.segreteria@comunecasatisma.legalmail.it</v>
      </c>
      <c r="K2250" s="24" t="str">
        <f t="shared" si="214"/>
        <v>NORD-OVEST</v>
      </c>
      <c r="L2250" s="24" t="str">
        <f t="shared" si="215"/>
        <v>LOMBARDIA</v>
      </c>
    </row>
    <row r="2251" spans="1:12" x14ac:dyDescent="0.2">
      <c r="A2251" s="1" t="s">
        <v>3342</v>
      </c>
      <c r="B2251" s="1" t="s">
        <v>3343</v>
      </c>
      <c r="C2251" s="29" t="s">
        <v>15803</v>
      </c>
      <c r="D2251" s="29" t="s">
        <v>15876</v>
      </c>
      <c r="E2251" s="3">
        <v>2500</v>
      </c>
      <c r="F2251" s="7" t="str">
        <f t="shared" si="210"/>
        <v/>
      </c>
      <c r="G2251" s="7" t="str">
        <f t="shared" si="211"/>
        <v>LOMBARDIA</v>
      </c>
      <c r="I2251" s="24" t="str">
        <f t="shared" si="212"/>
        <v>CASEI GEROLA</v>
      </c>
      <c r="J2251" s="24" t="str">
        <f t="shared" si="213"/>
        <v>comune.caseigerola@legalmail.it</v>
      </c>
      <c r="K2251" s="24" t="str">
        <f t="shared" si="214"/>
        <v>NORD-OVEST</v>
      </c>
      <c r="L2251" s="24" t="str">
        <f t="shared" si="215"/>
        <v>LOMBARDIA</v>
      </c>
    </row>
    <row r="2252" spans="1:12" x14ac:dyDescent="0.2">
      <c r="A2252" s="1" t="s">
        <v>3381</v>
      </c>
      <c r="B2252" s="1" t="s">
        <v>3382</v>
      </c>
      <c r="C2252" s="29" t="s">
        <v>15803</v>
      </c>
      <c r="D2252" s="29" t="s">
        <v>15876</v>
      </c>
      <c r="E2252" s="3">
        <v>8480</v>
      </c>
      <c r="F2252" s="7" t="str">
        <f t="shared" si="210"/>
        <v/>
      </c>
      <c r="G2252" s="7" t="str">
        <f t="shared" si="211"/>
        <v>LOMBARDIA</v>
      </c>
      <c r="I2252" s="24" t="str">
        <f t="shared" si="212"/>
        <v>CASORATE PRIMO</v>
      </c>
      <c r="J2252" s="24" t="str">
        <f t="shared" si="213"/>
        <v>casorateprimo@postemailcertificata.it</v>
      </c>
      <c r="K2252" s="24" t="str">
        <f t="shared" si="214"/>
        <v>NORD-OVEST</v>
      </c>
      <c r="L2252" s="24" t="str">
        <f t="shared" si="215"/>
        <v>LOMBARDIA</v>
      </c>
    </row>
    <row r="2253" spans="1:12" x14ac:dyDescent="0.2">
      <c r="A2253" s="1" t="s">
        <v>3434</v>
      </c>
      <c r="B2253" s="1" t="s">
        <v>3435</v>
      </c>
      <c r="C2253" s="29" t="s">
        <v>15803</v>
      </c>
      <c r="D2253" s="29" t="s">
        <v>15876</v>
      </c>
      <c r="E2253" s="3">
        <v>6940</v>
      </c>
      <c r="F2253" s="7" t="str">
        <f t="shared" si="210"/>
        <v/>
      </c>
      <c r="G2253" s="7" t="str">
        <f t="shared" si="211"/>
        <v>LOMBARDIA</v>
      </c>
      <c r="I2253" s="24" t="str">
        <f t="shared" si="212"/>
        <v>CASSOLNOVO</v>
      </c>
      <c r="J2253" s="24" t="str">
        <f t="shared" si="213"/>
        <v>comune.cassolnovo@pec.regione.lombardia.it</v>
      </c>
      <c r="K2253" s="24" t="str">
        <f t="shared" si="214"/>
        <v>NORD-OVEST</v>
      </c>
      <c r="L2253" s="24" t="str">
        <f t="shared" si="215"/>
        <v>LOMBARDIA</v>
      </c>
    </row>
    <row r="2254" spans="1:12" x14ac:dyDescent="0.2">
      <c r="A2254" s="1" t="s">
        <v>3450</v>
      </c>
      <c r="B2254" s="1" t="s">
        <v>3451</v>
      </c>
      <c r="C2254" s="29" t="s">
        <v>15803</v>
      </c>
      <c r="D2254" s="29" t="s">
        <v>15876</v>
      </c>
      <c r="E2254" s="3">
        <v>744</v>
      </c>
      <c r="F2254" s="7" t="str">
        <f t="shared" si="210"/>
        <v/>
      </c>
      <c r="G2254" s="7" t="str">
        <f t="shared" si="211"/>
        <v>LOMBARDIA</v>
      </c>
      <c r="I2254" s="24" t="str">
        <f t="shared" si="212"/>
        <v>CASTANA</v>
      </c>
      <c r="J2254" s="24" t="str">
        <f t="shared" si="213"/>
        <v>comune.castana@legalpec.it</v>
      </c>
      <c r="K2254" s="24" t="str">
        <f t="shared" si="214"/>
        <v>NORD-OVEST</v>
      </c>
      <c r="L2254" s="24" t="str">
        <f t="shared" si="215"/>
        <v>LOMBARDIA</v>
      </c>
    </row>
    <row r="2255" spans="1:12" x14ac:dyDescent="0.2">
      <c r="A2255" s="1" t="s">
        <v>3454</v>
      </c>
      <c r="B2255" s="1" t="s">
        <v>3455</v>
      </c>
      <c r="C2255" s="29" t="s">
        <v>15803</v>
      </c>
      <c r="D2255" s="29" t="s">
        <v>15876</v>
      </c>
      <c r="E2255" s="3">
        <v>6836</v>
      </c>
      <c r="F2255" s="7" t="str">
        <f t="shared" si="210"/>
        <v/>
      </c>
      <c r="G2255" s="7" t="str">
        <f t="shared" si="211"/>
        <v>LOMBARDIA</v>
      </c>
      <c r="I2255" s="24" t="str">
        <f t="shared" si="212"/>
        <v>CASTEGGIO</v>
      </c>
      <c r="J2255" s="24" t="str">
        <f t="shared" si="213"/>
        <v>casteggio@pcert.it</v>
      </c>
      <c r="K2255" s="24" t="str">
        <f t="shared" si="214"/>
        <v>NORD-OVEST</v>
      </c>
      <c r="L2255" s="24" t="str">
        <f t="shared" si="215"/>
        <v>LOMBARDIA</v>
      </c>
    </row>
    <row r="2256" spans="1:12" x14ac:dyDescent="0.2">
      <c r="A2256" s="1" t="s">
        <v>3663</v>
      </c>
      <c r="B2256" s="1" t="s">
        <v>3664</v>
      </c>
      <c r="C2256" s="29" t="s">
        <v>15803</v>
      </c>
      <c r="D2256" s="29" t="s">
        <v>15876</v>
      </c>
      <c r="E2256" s="3">
        <v>1037</v>
      </c>
      <c r="F2256" s="7" t="str">
        <f t="shared" si="210"/>
        <v/>
      </c>
      <c r="G2256" s="7" t="str">
        <f t="shared" si="211"/>
        <v>LOMBARDIA</v>
      </c>
      <c r="I2256" s="24" t="str">
        <f t="shared" si="212"/>
        <v>CASTELLETTO DI BRANDUZZO</v>
      </c>
      <c r="J2256" s="24" t="str">
        <f t="shared" si="213"/>
        <v>info@pec.comune.castellettodibranduzzo.pv.it</v>
      </c>
      <c r="K2256" s="24" t="str">
        <f t="shared" si="214"/>
        <v>NORD-OVEST</v>
      </c>
      <c r="L2256" s="24" t="str">
        <f t="shared" si="215"/>
        <v>LOMBARDIA</v>
      </c>
    </row>
    <row r="2257" spans="1:12" x14ac:dyDescent="0.2">
      <c r="A2257" s="1" t="s">
        <v>3695</v>
      </c>
      <c r="B2257" s="1" t="s">
        <v>3696</v>
      </c>
      <c r="C2257" s="29" t="s">
        <v>15803</v>
      </c>
      <c r="D2257" s="29" t="s">
        <v>15876</v>
      </c>
      <c r="E2257" s="3">
        <v>1091</v>
      </c>
      <c r="F2257" s="7" t="str">
        <f t="shared" si="210"/>
        <v/>
      </c>
      <c r="G2257" s="7" t="str">
        <f t="shared" si="211"/>
        <v>LOMBARDIA</v>
      </c>
      <c r="I2257" s="24" t="str">
        <f t="shared" si="212"/>
        <v>CASTELLO D'AGOGNA</v>
      </c>
      <c r="J2257" s="24" t="str">
        <f t="shared" si="213"/>
        <v>comune.castellodagogna@pec.regione.lombardia.it</v>
      </c>
      <c r="K2257" s="24" t="str">
        <f t="shared" si="214"/>
        <v>NORD-OVEST</v>
      </c>
      <c r="L2257" s="24" t="str">
        <f t="shared" si="215"/>
        <v>LOMBARDIA</v>
      </c>
    </row>
    <row r="2258" spans="1:12" x14ac:dyDescent="0.2">
      <c r="A2258" s="1" t="s">
        <v>3737</v>
      </c>
      <c r="B2258" s="1" t="s">
        <v>3738</v>
      </c>
      <c r="C2258" s="29" t="s">
        <v>15803</v>
      </c>
      <c r="D2258" s="29" t="s">
        <v>15876</v>
      </c>
      <c r="E2258" s="3">
        <v>624</v>
      </c>
      <c r="F2258" s="7" t="str">
        <f t="shared" si="210"/>
        <v/>
      </c>
      <c r="G2258" s="7" t="str">
        <f t="shared" si="211"/>
        <v>LOMBARDIA</v>
      </c>
      <c r="I2258" s="24" t="str">
        <f t="shared" si="212"/>
        <v>CASTELNOVETTO</v>
      </c>
      <c r="J2258" s="24" t="str">
        <f t="shared" si="213"/>
        <v>comune.castelnovetto@pec.regione.lombardia.it</v>
      </c>
      <c r="K2258" s="24" t="str">
        <f t="shared" si="214"/>
        <v>NORD-OVEST</v>
      </c>
      <c r="L2258" s="24" t="str">
        <f t="shared" si="215"/>
        <v>LOMBARDIA</v>
      </c>
    </row>
    <row r="2259" spans="1:12" x14ac:dyDescent="0.2">
      <c r="A2259" s="1" t="s">
        <v>3957</v>
      </c>
      <c r="B2259" s="1" t="s">
        <v>3958</v>
      </c>
      <c r="C2259" s="29" t="s">
        <v>15803</v>
      </c>
      <c r="D2259" s="29" t="s">
        <v>15876</v>
      </c>
      <c r="E2259" s="3">
        <v>6586</v>
      </c>
      <c r="F2259" s="7" t="str">
        <f t="shared" si="210"/>
        <v/>
      </c>
      <c r="G2259" s="7" t="str">
        <f t="shared" si="211"/>
        <v>LOMBARDIA</v>
      </c>
      <c r="I2259" s="24" t="str">
        <f t="shared" si="212"/>
        <v>CAVA MANARA</v>
      </c>
      <c r="J2259" s="24" t="str">
        <f t="shared" si="213"/>
        <v>protocollo@cert.comune.cavamanara.pv.it</v>
      </c>
      <c r="K2259" s="24" t="str">
        <f t="shared" si="214"/>
        <v>NORD-OVEST</v>
      </c>
      <c r="L2259" s="24" t="str">
        <f t="shared" si="215"/>
        <v>LOMBARDIA</v>
      </c>
    </row>
    <row r="2260" spans="1:12" x14ac:dyDescent="0.2">
      <c r="A2260" s="1" t="s">
        <v>4031</v>
      </c>
      <c r="B2260" s="1" t="s">
        <v>4032</v>
      </c>
      <c r="C2260" s="29" t="s">
        <v>15803</v>
      </c>
      <c r="D2260" s="29" t="s">
        <v>15876</v>
      </c>
      <c r="E2260" s="3">
        <v>233</v>
      </c>
      <c r="F2260" s="7" t="str">
        <f t="shared" si="210"/>
        <v/>
      </c>
      <c r="G2260" s="7" t="str">
        <f t="shared" si="211"/>
        <v>LOMBARDIA</v>
      </c>
      <c r="I2260" s="24" t="str">
        <f t="shared" si="212"/>
        <v>CECIMA</v>
      </c>
      <c r="J2260" s="24" t="str">
        <f t="shared" si="213"/>
        <v>comune.cecima@legalpec.it</v>
      </c>
      <c r="K2260" s="24" t="str">
        <f t="shared" si="214"/>
        <v>NORD-OVEST</v>
      </c>
      <c r="L2260" s="24" t="str">
        <f t="shared" si="215"/>
        <v>LOMBARDIA</v>
      </c>
    </row>
    <row r="2261" spans="1:12" x14ac:dyDescent="0.2">
      <c r="A2261" s="1" t="s">
        <v>4129</v>
      </c>
      <c r="B2261" s="1" t="s">
        <v>4130</v>
      </c>
      <c r="C2261" s="29" t="s">
        <v>15803</v>
      </c>
      <c r="D2261" s="29" t="s">
        <v>15876</v>
      </c>
      <c r="E2261" s="3">
        <v>1894</v>
      </c>
      <c r="F2261" s="7" t="str">
        <f t="shared" si="210"/>
        <v/>
      </c>
      <c r="G2261" s="7" t="str">
        <f t="shared" si="211"/>
        <v>LOMBARDIA</v>
      </c>
      <c r="I2261" s="24" t="str">
        <f t="shared" si="212"/>
        <v>CERANOVA</v>
      </c>
      <c r="J2261" s="24" t="str">
        <f t="shared" si="213"/>
        <v>info@pec.comune.ceranova.pv.it</v>
      </c>
      <c r="K2261" s="24" t="str">
        <f t="shared" si="214"/>
        <v>NORD-OVEST</v>
      </c>
      <c r="L2261" s="24" t="str">
        <f t="shared" si="215"/>
        <v>LOMBARDIA</v>
      </c>
    </row>
    <row r="2262" spans="1:12" x14ac:dyDescent="0.2">
      <c r="A2262" s="1" t="s">
        <v>4167</v>
      </c>
      <c r="B2262" s="1" t="s">
        <v>4168</v>
      </c>
      <c r="C2262" s="29" t="s">
        <v>15803</v>
      </c>
      <c r="D2262" s="29" t="s">
        <v>15876</v>
      </c>
      <c r="E2262" s="3">
        <v>205</v>
      </c>
      <c r="F2262" s="7" t="str">
        <f t="shared" si="210"/>
        <v/>
      </c>
      <c r="G2262" s="7" t="str">
        <f t="shared" si="211"/>
        <v>LOMBARDIA</v>
      </c>
      <c r="I2262" s="24" t="str">
        <f t="shared" si="212"/>
        <v>CERETTO LOMELLINA</v>
      </c>
      <c r="J2262" s="24" t="str">
        <f t="shared" si="213"/>
        <v>cerettolomellina@pcert.it</v>
      </c>
      <c r="K2262" s="24" t="str">
        <f t="shared" si="214"/>
        <v>NORD-OVEST</v>
      </c>
      <c r="L2262" s="24" t="str">
        <f t="shared" si="215"/>
        <v>LOMBARDIA</v>
      </c>
    </row>
    <row r="2263" spans="1:12" x14ac:dyDescent="0.2">
      <c r="A2263" s="1" t="s">
        <v>4169</v>
      </c>
      <c r="B2263" s="1" t="s">
        <v>4170</v>
      </c>
      <c r="C2263" s="29" t="s">
        <v>15803</v>
      </c>
      <c r="D2263" s="29" t="s">
        <v>15876</v>
      </c>
      <c r="E2263" s="3">
        <v>754</v>
      </c>
      <c r="F2263" s="7" t="str">
        <f t="shared" si="210"/>
        <v/>
      </c>
      <c r="G2263" s="7" t="str">
        <f t="shared" si="211"/>
        <v>LOMBARDIA</v>
      </c>
      <c r="I2263" s="24" t="str">
        <f t="shared" si="212"/>
        <v>CERGNAGO</v>
      </c>
      <c r="J2263" s="24" t="str">
        <f t="shared" si="213"/>
        <v>comune.cergnago@pec.regione.lombardia.it</v>
      </c>
      <c r="K2263" s="24" t="str">
        <f t="shared" si="214"/>
        <v>NORD-OVEST</v>
      </c>
      <c r="L2263" s="24" t="str">
        <f t="shared" si="215"/>
        <v>LOMBARDIA</v>
      </c>
    </row>
    <row r="2264" spans="1:12" x14ac:dyDescent="0.2">
      <c r="A2264" s="1" t="s">
        <v>4228</v>
      </c>
      <c r="B2264" s="1" t="s">
        <v>4229</v>
      </c>
      <c r="C2264" s="29" t="s">
        <v>15803</v>
      </c>
      <c r="D2264" s="29" t="s">
        <v>15876</v>
      </c>
      <c r="E2264" s="3">
        <v>5004</v>
      </c>
      <c r="F2264" s="7" t="str">
        <f t="shared" si="210"/>
        <v/>
      </c>
      <c r="G2264" s="7" t="str">
        <f t="shared" si="211"/>
        <v>LOMBARDIA</v>
      </c>
      <c r="I2264" s="24" t="str">
        <f t="shared" si="212"/>
        <v>CERTOSA DI PAVIA</v>
      </c>
      <c r="J2264" s="24" t="str">
        <f t="shared" si="213"/>
        <v>sindaco.comune.certosadipavia@pec.regione.lombardia.it</v>
      </c>
      <c r="K2264" s="24" t="str">
        <f t="shared" si="214"/>
        <v>NORD-OVEST</v>
      </c>
      <c r="L2264" s="24" t="str">
        <f t="shared" si="215"/>
        <v>LOMBARDIA</v>
      </c>
    </row>
    <row r="2265" spans="1:12" x14ac:dyDescent="0.2">
      <c r="A2265" s="1" t="s">
        <v>4245</v>
      </c>
      <c r="B2265" s="1" t="s">
        <v>4246</v>
      </c>
      <c r="C2265" s="29" t="s">
        <v>15803</v>
      </c>
      <c r="D2265" s="29" t="s">
        <v>15876</v>
      </c>
      <c r="E2265" s="3">
        <v>1224</v>
      </c>
      <c r="F2265" s="7" t="str">
        <f t="shared" si="210"/>
        <v/>
      </c>
      <c r="G2265" s="7" t="str">
        <f t="shared" si="211"/>
        <v>LOMBARDIA</v>
      </c>
      <c r="I2265" s="24" t="str">
        <f t="shared" si="212"/>
        <v>CERVESINA</v>
      </c>
      <c r="J2265" s="24" t="str">
        <f t="shared" si="213"/>
        <v>ragioneria.cervesina@pec.it</v>
      </c>
      <c r="K2265" s="24" t="str">
        <f t="shared" si="214"/>
        <v>NORD-OVEST</v>
      </c>
      <c r="L2265" s="24" t="str">
        <f t="shared" si="215"/>
        <v>LOMBARDIA</v>
      </c>
    </row>
    <row r="2266" spans="1:12" x14ac:dyDescent="0.2">
      <c r="A2266" s="1" t="s">
        <v>4380</v>
      </c>
      <c r="B2266" s="1" t="s">
        <v>4381</v>
      </c>
      <c r="C2266" s="29" t="s">
        <v>15803</v>
      </c>
      <c r="D2266" s="29" t="s">
        <v>15876</v>
      </c>
      <c r="E2266" s="3">
        <v>3992</v>
      </c>
      <c r="F2266" s="7" t="str">
        <f t="shared" si="210"/>
        <v/>
      </c>
      <c r="G2266" s="7" t="str">
        <f t="shared" si="211"/>
        <v>LOMBARDIA</v>
      </c>
      <c r="I2266" s="24" t="str">
        <f t="shared" si="212"/>
        <v>CHIGNOLO PO</v>
      </c>
      <c r="J2266" s="24" t="str">
        <f t="shared" si="213"/>
        <v>comune.chignolopo@pec.regione.lombardia.it</v>
      </c>
      <c r="K2266" s="24" t="str">
        <f t="shared" si="214"/>
        <v>NORD-OVEST</v>
      </c>
      <c r="L2266" s="24" t="str">
        <f t="shared" si="215"/>
        <v>LOMBARDIA</v>
      </c>
    </row>
    <row r="2267" spans="1:12" x14ac:dyDescent="0.2">
      <c r="A2267" s="1" t="s">
        <v>4447</v>
      </c>
      <c r="B2267" s="1" t="s">
        <v>4448</v>
      </c>
      <c r="C2267" s="29" t="s">
        <v>15803</v>
      </c>
      <c r="D2267" s="29" t="s">
        <v>15876</v>
      </c>
      <c r="E2267" s="3">
        <v>1363</v>
      </c>
      <c r="F2267" s="7" t="str">
        <f t="shared" si="210"/>
        <v/>
      </c>
      <c r="G2267" s="7" t="str">
        <f t="shared" si="211"/>
        <v>LOMBARDIA</v>
      </c>
      <c r="I2267" s="24" t="str">
        <f t="shared" si="212"/>
        <v>CIGOGNOLA</v>
      </c>
      <c r="J2267" s="24" t="str">
        <f t="shared" si="213"/>
        <v>segreteriacigognola@pec.it</v>
      </c>
      <c r="K2267" s="24" t="str">
        <f t="shared" si="214"/>
        <v>NORD-OVEST</v>
      </c>
      <c r="L2267" s="24" t="str">
        <f t="shared" si="215"/>
        <v>LOMBARDIA</v>
      </c>
    </row>
    <row r="2268" spans="1:12" x14ac:dyDescent="0.2">
      <c r="A2268" s="1" t="s">
        <v>4451</v>
      </c>
      <c r="B2268" s="1" t="s">
        <v>4452</v>
      </c>
      <c r="C2268" s="29" t="s">
        <v>15803</v>
      </c>
      <c r="D2268" s="29" t="s">
        <v>15876</v>
      </c>
      <c r="E2268" s="3">
        <v>5656</v>
      </c>
      <c r="F2268" s="7" t="str">
        <f t="shared" si="210"/>
        <v/>
      </c>
      <c r="G2268" s="7" t="str">
        <f t="shared" si="211"/>
        <v>LOMBARDIA</v>
      </c>
      <c r="I2268" s="24" t="str">
        <f t="shared" si="212"/>
        <v>CILAVEGNA</v>
      </c>
      <c r="J2268" s="24" t="str">
        <f t="shared" si="213"/>
        <v>comune.cilavegna.pv@legalmail.it</v>
      </c>
      <c r="K2268" s="24" t="str">
        <f t="shared" si="214"/>
        <v>NORD-OVEST</v>
      </c>
      <c r="L2268" s="24" t="str">
        <f t="shared" si="215"/>
        <v>LOMBARDIA</v>
      </c>
    </row>
    <row r="2269" spans="1:12" x14ac:dyDescent="0.2">
      <c r="A2269" s="1" t="s">
        <v>4632</v>
      </c>
      <c r="B2269" s="1" t="s">
        <v>4633</v>
      </c>
      <c r="C2269" s="29" t="s">
        <v>15803</v>
      </c>
      <c r="D2269" s="29" t="s">
        <v>15876</v>
      </c>
      <c r="E2269" s="3">
        <v>1000</v>
      </c>
      <c r="F2269" s="7" t="str">
        <f t="shared" si="210"/>
        <v/>
      </c>
      <c r="G2269" s="7" t="str">
        <f t="shared" si="211"/>
        <v>LOMBARDIA</v>
      </c>
      <c r="I2269" s="24" t="str">
        <f t="shared" si="212"/>
        <v>CODEVILLA</v>
      </c>
      <c r="J2269" s="24" t="str">
        <f t="shared" si="213"/>
        <v>comune.codevilla@pec.provincia.pv.it</v>
      </c>
      <c r="K2269" s="24" t="str">
        <f t="shared" si="214"/>
        <v>NORD-OVEST</v>
      </c>
      <c r="L2269" s="24" t="str">
        <f t="shared" si="215"/>
        <v>LOMBARDIA</v>
      </c>
    </row>
    <row r="2270" spans="1:12" x14ac:dyDescent="0.2">
      <c r="A2270" s="1" t="s">
        <v>4844</v>
      </c>
      <c r="B2270" s="1" t="s">
        <v>4845</v>
      </c>
      <c r="C2270" s="29" t="s">
        <v>15803</v>
      </c>
      <c r="D2270" s="29" t="s">
        <v>15876</v>
      </c>
      <c r="E2270" s="3">
        <v>1671</v>
      </c>
      <c r="F2270" s="7" t="str">
        <f t="shared" si="210"/>
        <v/>
      </c>
      <c r="G2270" s="7" t="str">
        <f t="shared" si="211"/>
        <v>LOMBARDIA</v>
      </c>
      <c r="I2270" s="24" t="str">
        <f t="shared" si="212"/>
        <v>CONFIENZA</v>
      </c>
      <c r="J2270" s="24" t="str">
        <f t="shared" si="213"/>
        <v>confienza@postemailcertificata.it</v>
      </c>
      <c r="K2270" s="24" t="str">
        <f t="shared" si="214"/>
        <v>NORD-OVEST</v>
      </c>
      <c r="L2270" s="24" t="str">
        <f t="shared" si="215"/>
        <v>LOMBARDIA</v>
      </c>
    </row>
    <row r="2271" spans="1:12" x14ac:dyDescent="0.2">
      <c r="A2271" s="1" t="s">
        <v>4877</v>
      </c>
      <c r="B2271" s="1" t="s">
        <v>4878</v>
      </c>
      <c r="C2271" s="29" t="s">
        <v>15803</v>
      </c>
      <c r="D2271" s="29" t="s">
        <v>15876</v>
      </c>
      <c r="E2271" s="3">
        <v>1794</v>
      </c>
      <c r="F2271" s="7" t="str">
        <f t="shared" si="210"/>
        <v/>
      </c>
      <c r="G2271" s="7" t="str">
        <f t="shared" si="211"/>
        <v>LOMBARDIA</v>
      </c>
      <c r="I2271" s="24" t="str">
        <f t="shared" si="212"/>
        <v>COPIANO</v>
      </c>
      <c r="J2271" s="24" t="str">
        <f t="shared" si="213"/>
        <v>comune.copiano@pec.regione.lombardia.it</v>
      </c>
      <c r="K2271" s="24" t="str">
        <f t="shared" si="214"/>
        <v>NORD-OVEST</v>
      </c>
      <c r="L2271" s="24" t="str">
        <f t="shared" si="215"/>
        <v>LOMBARDIA</v>
      </c>
    </row>
    <row r="2272" spans="1:12" x14ac:dyDescent="0.2">
      <c r="A2272" s="1" t="s">
        <v>4881</v>
      </c>
      <c r="B2272" s="1" t="s">
        <v>4882</v>
      </c>
      <c r="C2272" s="29" t="s">
        <v>15803</v>
      </c>
      <c r="D2272" s="29" t="s">
        <v>15876</v>
      </c>
      <c r="E2272" s="3">
        <v>798</v>
      </c>
      <c r="F2272" s="7" t="str">
        <f t="shared" si="210"/>
        <v/>
      </c>
      <c r="G2272" s="7" t="str">
        <f t="shared" si="211"/>
        <v>LOMBARDIA</v>
      </c>
      <c r="I2272" s="24" t="str">
        <f t="shared" si="212"/>
        <v>CORANA</v>
      </c>
      <c r="J2272" s="24" t="str">
        <f t="shared" si="213"/>
        <v>comune.corana@legalpec.it</v>
      </c>
      <c r="K2272" s="24" t="str">
        <f t="shared" si="214"/>
        <v>NORD-OVEST</v>
      </c>
      <c r="L2272" s="24" t="str">
        <f t="shared" si="215"/>
        <v>LOMBARDIA</v>
      </c>
    </row>
    <row r="2273" spans="1:12" x14ac:dyDescent="0.2">
      <c r="A2273" s="1" t="s">
        <v>5021</v>
      </c>
      <c r="B2273" s="1" t="s">
        <v>5022</v>
      </c>
      <c r="C2273" s="29" t="s">
        <v>15803</v>
      </c>
      <c r="D2273" s="29" t="s">
        <v>15876</v>
      </c>
      <c r="E2273" s="3">
        <v>1034</v>
      </c>
      <c r="F2273" s="7" t="str">
        <f t="shared" si="210"/>
        <v/>
      </c>
      <c r="G2273" s="7" t="str">
        <f t="shared" si="211"/>
        <v>LOMBARDIA</v>
      </c>
      <c r="I2273" s="24" t="str">
        <f t="shared" si="212"/>
        <v>CORVINO SAN QUIRICO</v>
      </c>
      <c r="J2273" s="24" t="str">
        <f t="shared" si="213"/>
        <v>comune.corvinosanquirico@pec.regione.lombardia.it</v>
      </c>
      <c r="K2273" s="24" t="str">
        <f t="shared" si="214"/>
        <v>NORD-OVEST</v>
      </c>
      <c r="L2273" s="24" t="str">
        <f t="shared" si="215"/>
        <v>LOMBARDIA</v>
      </c>
    </row>
    <row r="2274" spans="1:12" x14ac:dyDescent="0.2">
      <c r="A2274" s="1" t="s">
        <v>5049</v>
      </c>
      <c r="B2274" s="1" t="s">
        <v>16222</v>
      </c>
      <c r="C2274" s="29" t="s">
        <v>15803</v>
      </c>
      <c r="D2274" s="29" t="s">
        <v>15876</v>
      </c>
      <c r="E2274" s="3">
        <v>351</v>
      </c>
      <c r="F2274" s="7" t="str">
        <f t="shared" si="210"/>
        <v/>
      </c>
      <c r="G2274" s="7" t="str">
        <f t="shared" si="211"/>
        <v>LOMBARDIA</v>
      </c>
      <c r="I2274" s="24" t="str">
        <f t="shared" si="212"/>
        <v>COSTA DE' NOBILI</v>
      </c>
      <c r="J2274" s="24" t="str">
        <f t="shared" si="213"/>
        <v>PEC NON ESISTENTE</v>
      </c>
      <c r="K2274" s="24" t="str">
        <f t="shared" si="214"/>
        <v>NORD-OVEST</v>
      </c>
      <c r="L2274" s="24" t="str">
        <f t="shared" si="215"/>
        <v>LOMBARDIA</v>
      </c>
    </row>
    <row r="2275" spans="1:12" x14ac:dyDescent="0.2">
      <c r="A2275" s="1" t="s">
        <v>5088</v>
      </c>
      <c r="B2275" s="1" t="s">
        <v>5089</v>
      </c>
      <c r="C2275" s="29" t="s">
        <v>15803</v>
      </c>
      <c r="D2275" s="29" t="s">
        <v>15876</v>
      </c>
      <c r="E2275" s="3">
        <v>371</v>
      </c>
      <c r="F2275" s="7" t="str">
        <f t="shared" si="210"/>
        <v/>
      </c>
      <c r="G2275" s="7" t="str">
        <f t="shared" si="211"/>
        <v>LOMBARDIA</v>
      </c>
      <c r="I2275" s="24" t="str">
        <f t="shared" si="212"/>
        <v>COZZO</v>
      </c>
      <c r="J2275" s="24" t="str">
        <f t="shared" si="213"/>
        <v>comune.cozzo@pec.regione.lombardia.it</v>
      </c>
      <c r="K2275" s="24" t="str">
        <f t="shared" si="214"/>
        <v>NORD-OVEST</v>
      </c>
      <c r="L2275" s="24" t="str">
        <f t="shared" si="215"/>
        <v>LOMBARDIA</v>
      </c>
    </row>
    <row r="2276" spans="1:12" x14ac:dyDescent="0.2">
      <c r="A2276" s="1" t="s">
        <v>5203</v>
      </c>
      <c r="B2276" s="1" t="s">
        <v>5204</v>
      </c>
      <c r="C2276" s="29" t="s">
        <v>15803</v>
      </c>
      <c r="D2276" s="29" t="s">
        <v>15876</v>
      </c>
      <c r="E2276" s="3">
        <v>4371</v>
      </c>
      <c r="F2276" s="7" t="str">
        <f t="shared" si="210"/>
        <v/>
      </c>
      <c r="G2276" s="7" t="str">
        <f t="shared" si="211"/>
        <v>LOMBARDIA</v>
      </c>
      <c r="I2276" s="24" t="str">
        <f t="shared" si="212"/>
        <v>CURA CARPIGNANO</v>
      </c>
      <c r="J2276" s="24" t="str">
        <f t="shared" si="213"/>
        <v>servizidemografici@pec.comune.curacarpignano.pv.it</v>
      </c>
      <c r="K2276" s="24" t="str">
        <f t="shared" si="214"/>
        <v>NORD-OVEST</v>
      </c>
      <c r="L2276" s="24" t="str">
        <f t="shared" si="215"/>
        <v>LOMBARDIA</v>
      </c>
    </row>
    <row r="2277" spans="1:12" x14ac:dyDescent="0.2">
      <c r="A2277" s="1" t="s">
        <v>5379</v>
      </c>
      <c r="B2277" s="1" t="s">
        <v>5380</v>
      </c>
      <c r="C2277" s="29" t="s">
        <v>15803</v>
      </c>
      <c r="D2277" s="29" t="s">
        <v>15876</v>
      </c>
      <c r="E2277" s="3">
        <v>4584</v>
      </c>
      <c r="F2277" s="7" t="str">
        <f t="shared" si="210"/>
        <v/>
      </c>
      <c r="G2277" s="7" t="str">
        <f t="shared" si="211"/>
        <v>LOMBARDIA</v>
      </c>
      <c r="I2277" s="24" t="str">
        <f t="shared" si="212"/>
        <v>DORNO</v>
      </c>
      <c r="J2277" s="24" t="str">
        <f t="shared" si="213"/>
        <v>comune.dorno@pec.provincia.pv.it</v>
      </c>
      <c r="K2277" s="24" t="str">
        <f t="shared" si="214"/>
        <v>NORD-OVEST</v>
      </c>
      <c r="L2277" s="24" t="str">
        <f t="shared" si="215"/>
        <v>LOMBARDIA</v>
      </c>
    </row>
    <row r="2278" spans="1:12" x14ac:dyDescent="0.2">
      <c r="A2278" s="1" t="s">
        <v>5670</v>
      </c>
      <c r="B2278" s="1" t="s">
        <v>5671</v>
      </c>
      <c r="C2278" s="29" t="s">
        <v>15803</v>
      </c>
      <c r="D2278" s="29" t="s">
        <v>15876</v>
      </c>
      <c r="E2278" s="3">
        <v>1121</v>
      </c>
      <c r="F2278" s="7" t="str">
        <f t="shared" si="210"/>
        <v/>
      </c>
      <c r="G2278" s="7" t="str">
        <f t="shared" si="211"/>
        <v>LOMBARDIA</v>
      </c>
      <c r="I2278" s="24" t="str">
        <f t="shared" si="212"/>
        <v>FERRERA ERBOGNONE</v>
      </c>
      <c r="J2278" s="24" t="str">
        <f t="shared" si="213"/>
        <v>comune.ferrera@pec.regione.lombardia.it</v>
      </c>
      <c r="K2278" s="24" t="str">
        <f t="shared" si="214"/>
        <v>NORD-OVEST</v>
      </c>
      <c r="L2278" s="24" t="str">
        <f t="shared" si="215"/>
        <v>LOMBARDIA</v>
      </c>
    </row>
    <row r="2279" spans="1:12" x14ac:dyDescent="0.2">
      <c r="A2279" s="1" t="s">
        <v>5730</v>
      </c>
      <c r="B2279" s="1" t="s">
        <v>5731</v>
      </c>
      <c r="C2279" s="29" t="s">
        <v>15803</v>
      </c>
      <c r="D2279" s="29" t="s">
        <v>15876</v>
      </c>
      <c r="E2279" s="3">
        <v>849</v>
      </c>
      <c r="F2279" s="7" t="str">
        <f t="shared" si="210"/>
        <v/>
      </c>
      <c r="G2279" s="7" t="str">
        <f t="shared" si="211"/>
        <v>LOMBARDIA</v>
      </c>
      <c r="I2279" s="24" t="str">
        <f t="shared" si="212"/>
        <v>FILIGHERA</v>
      </c>
      <c r="J2279" s="24" t="str">
        <f t="shared" si="213"/>
        <v>comune.filighera@pec.regione.lombardia.it</v>
      </c>
      <c r="K2279" s="24" t="str">
        <f t="shared" si="214"/>
        <v>NORD-OVEST</v>
      </c>
      <c r="L2279" s="24" t="str">
        <f t="shared" si="215"/>
        <v>LOMBARDIA</v>
      </c>
    </row>
    <row r="2280" spans="1:12" x14ac:dyDescent="0.2">
      <c r="A2280" s="1" t="s">
        <v>5936</v>
      </c>
      <c r="B2280" s="1" t="s">
        <v>5937</v>
      </c>
      <c r="C2280" s="29" t="s">
        <v>15803</v>
      </c>
      <c r="D2280" s="29" t="s">
        <v>15876</v>
      </c>
      <c r="E2280" s="3">
        <v>383</v>
      </c>
      <c r="F2280" s="7" t="str">
        <f t="shared" si="210"/>
        <v/>
      </c>
      <c r="G2280" s="7" t="str">
        <f t="shared" si="211"/>
        <v>LOMBARDIA</v>
      </c>
      <c r="I2280" s="24" t="str">
        <f t="shared" si="212"/>
        <v>FORTUNAGO</v>
      </c>
      <c r="J2280" s="24" t="str">
        <f t="shared" si="213"/>
        <v>comune.fortunago@legalpec.it</v>
      </c>
      <c r="K2280" s="24" t="str">
        <f t="shared" si="214"/>
        <v>NORD-OVEST</v>
      </c>
      <c r="L2280" s="24" t="str">
        <f t="shared" si="215"/>
        <v>LOMBARDIA</v>
      </c>
    </row>
    <row r="2281" spans="1:12" x14ac:dyDescent="0.2">
      <c r="A2281" s="1" t="s">
        <v>6002</v>
      </c>
      <c r="B2281" s="1" t="s">
        <v>6003</v>
      </c>
      <c r="C2281" s="29" t="s">
        <v>15803</v>
      </c>
      <c r="D2281" s="29" t="s">
        <v>15876</v>
      </c>
      <c r="E2281" s="3">
        <v>1214</v>
      </c>
      <c r="F2281" s="7" t="str">
        <f t="shared" si="210"/>
        <v/>
      </c>
      <c r="G2281" s="7" t="str">
        <f t="shared" si="211"/>
        <v>LOMBARDIA</v>
      </c>
      <c r="I2281" s="24" t="str">
        <f t="shared" si="212"/>
        <v>FRASCAROLO</v>
      </c>
      <c r="J2281" s="24" t="str">
        <f t="shared" si="213"/>
        <v>anagrafe@pec.comune.frascarolo.pv.it</v>
      </c>
      <c r="K2281" s="24" t="str">
        <f t="shared" si="214"/>
        <v>NORD-OVEST</v>
      </c>
      <c r="L2281" s="24" t="str">
        <f t="shared" si="215"/>
        <v>LOMBARDIA</v>
      </c>
    </row>
    <row r="2282" spans="1:12" x14ac:dyDescent="0.2">
      <c r="A2282" s="1" t="s">
        <v>6162</v>
      </c>
      <c r="B2282" s="1" t="s">
        <v>6163</v>
      </c>
      <c r="C2282" s="29" t="s">
        <v>15803</v>
      </c>
      <c r="D2282" s="29" t="s">
        <v>15876</v>
      </c>
      <c r="E2282" s="3">
        <v>213</v>
      </c>
      <c r="F2282" s="7" t="str">
        <f t="shared" si="210"/>
        <v/>
      </c>
      <c r="G2282" s="7" t="str">
        <f t="shared" si="211"/>
        <v>LOMBARDIA</v>
      </c>
      <c r="I2282" s="24" t="str">
        <f t="shared" si="212"/>
        <v>GALLIAVOLA</v>
      </c>
      <c r="J2282" s="24" t="str">
        <f t="shared" si="213"/>
        <v>comune.galliavola@pec.it</v>
      </c>
      <c r="K2282" s="24" t="str">
        <f t="shared" si="214"/>
        <v>NORD-OVEST</v>
      </c>
      <c r="L2282" s="24" t="str">
        <f t="shared" si="215"/>
        <v>LOMBARDIA</v>
      </c>
    </row>
    <row r="2283" spans="1:12" x14ac:dyDescent="0.2">
      <c r="A2283" s="1" t="s">
        <v>6194</v>
      </c>
      <c r="B2283" s="1" t="s">
        <v>6195</v>
      </c>
      <c r="C2283" s="29" t="s">
        <v>15803</v>
      </c>
      <c r="D2283" s="29" t="s">
        <v>15876</v>
      </c>
      <c r="E2283" s="3">
        <v>242</v>
      </c>
      <c r="F2283" s="7" t="str">
        <f t="shared" si="210"/>
        <v/>
      </c>
      <c r="G2283" s="7" t="str">
        <f t="shared" si="211"/>
        <v>LOMBARDIA</v>
      </c>
      <c r="I2283" s="24" t="str">
        <f t="shared" si="212"/>
        <v>GAMBARANA</v>
      </c>
      <c r="J2283" s="24" t="str">
        <f t="shared" si="213"/>
        <v>comune.gambarana@legalpec.it</v>
      </c>
      <c r="K2283" s="24" t="str">
        <f t="shared" si="214"/>
        <v>NORD-OVEST</v>
      </c>
      <c r="L2283" s="24" t="str">
        <f t="shared" si="215"/>
        <v>LOMBARDIA</v>
      </c>
    </row>
    <row r="2284" spans="1:12" x14ac:dyDescent="0.2">
      <c r="A2284" s="1" t="s">
        <v>15897</v>
      </c>
      <c r="B2284" s="1" t="s">
        <v>16222</v>
      </c>
      <c r="C2284" s="29" t="s">
        <v>15803</v>
      </c>
      <c r="D2284" s="29" t="s">
        <v>15876</v>
      </c>
      <c r="E2284" s="3">
        <v>9779</v>
      </c>
      <c r="F2284" s="7" t="str">
        <f t="shared" si="210"/>
        <v/>
      </c>
      <c r="G2284" s="7" t="str">
        <f t="shared" si="211"/>
        <v>LOMBARDIA</v>
      </c>
      <c r="I2284" s="24" t="str">
        <f t="shared" si="212"/>
        <v>GAMBOLÒ</v>
      </c>
      <c r="J2284" s="24" t="str">
        <f t="shared" si="213"/>
        <v>PEC NON ESISTENTE</v>
      </c>
      <c r="K2284" s="24" t="str">
        <f t="shared" si="214"/>
        <v>NORD-OVEST</v>
      </c>
      <c r="L2284" s="24" t="str">
        <f t="shared" si="215"/>
        <v>LOMBARDIA</v>
      </c>
    </row>
    <row r="2285" spans="1:12" x14ac:dyDescent="0.2">
      <c r="A2285" s="1" t="s">
        <v>6244</v>
      </c>
      <c r="B2285" s="1" t="s">
        <v>6245</v>
      </c>
      <c r="C2285" s="29" t="s">
        <v>15803</v>
      </c>
      <c r="D2285" s="29" t="s">
        <v>15876</v>
      </c>
      <c r="E2285" s="3">
        <v>9791</v>
      </c>
      <c r="F2285" s="7" t="str">
        <f t="shared" si="210"/>
        <v/>
      </c>
      <c r="G2285" s="7" t="str">
        <f t="shared" si="211"/>
        <v>LOMBARDIA</v>
      </c>
      <c r="I2285" s="24" t="str">
        <f t="shared" si="212"/>
        <v>GARLASCO</v>
      </c>
      <c r="J2285" s="24" t="str">
        <f t="shared" si="213"/>
        <v>protocollo@pec.comune.garlasco.pv.it</v>
      </c>
      <c r="K2285" s="24" t="str">
        <f t="shared" si="214"/>
        <v>NORD-OVEST</v>
      </c>
      <c r="L2285" s="24" t="str">
        <f t="shared" si="215"/>
        <v>LOMBARDIA</v>
      </c>
    </row>
    <row r="2286" spans="1:12" x14ac:dyDescent="0.2">
      <c r="A2286" s="1" t="s">
        <v>6330</v>
      </c>
      <c r="B2286" s="1" t="s">
        <v>6331</v>
      </c>
      <c r="C2286" s="29" t="s">
        <v>15803</v>
      </c>
      <c r="D2286" s="29" t="s">
        <v>15876</v>
      </c>
      <c r="E2286" s="3">
        <v>1386</v>
      </c>
      <c r="F2286" s="7" t="str">
        <f t="shared" si="210"/>
        <v/>
      </c>
      <c r="G2286" s="7" t="str">
        <f t="shared" si="211"/>
        <v>LOMBARDIA</v>
      </c>
      <c r="I2286" s="24" t="str">
        <f t="shared" si="212"/>
        <v>GERENZAGO</v>
      </c>
      <c r="J2286" s="24" t="str">
        <f t="shared" si="213"/>
        <v>comune.gerenzago@pec.regione.lombardia.it</v>
      </c>
      <c r="K2286" s="24" t="str">
        <f t="shared" si="214"/>
        <v>NORD-OVEST</v>
      </c>
      <c r="L2286" s="24" t="str">
        <f t="shared" si="215"/>
        <v>LOMBARDIA</v>
      </c>
    </row>
    <row r="2287" spans="1:12" x14ac:dyDescent="0.2">
      <c r="A2287" s="1" t="s">
        <v>6458</v>
      </c>
      <c r="B2287" s="1" t="s">
        <v>6459</v>
      </c>
      <c r="C2287" s="29" t="s">
        <v>15803</v>
      </c>
      <c r="D2287" s="29" t="s">
        <v>15876</v>
      </c>
      <c r="E2287" s="3">
        <v>5049</v>
      </c>
      <c r="F2287" s="7" t="str">
        <f t="shared" si="210"/>
        <v/>
      </c>
      <c r="G2287" s="7" t="str">
        <f t="shared" si="211"/>
        <v>LOMBARDIA</v>
      </c>
      <c r="I2287" s="24" t="str">
        <f t="shared" si="212"/>
        <v>GIUSSAGO</v>
      </c>
      <c r="J2287" s="24" t="str">
        <f t="shared" si="213"/>
        <v>comune.giussago@pec.regione.lombardia.it</v>
      </c>
      <c r="K2287" s="24" t="str">
        <f t="shared" si="214"/>
        <v>NORD-OVEST</v>
      </c>
      <c r="L2287" s="24" t="str">
        <f t="shared" si="215"/>
        <v>LOMBARDIA</v>
      </c>
    </row>
    <row r="2288" spans="1:12" x14ac:dyDescent="0.2">
      <c r="A2288" s="1" t="s">
        <v>6475</v>
      </c>
      <c r="B2288" s="1" t="s">
        <v>6476</v>
      </c>
      <c r="C2288" s="29" t="s">
        <v>15803</v>
      </c>
      <c r="D2288" s="29" t="s">
        <v>15876</v>
      </c>
      <c r="E2288" s="3">
        <v>3130</v>
      </c>
      <c r="F2288" s="7" t="str">
        <f t="shared" si="210"/>
        <v/>
      </c>
      <c r="G2288" s="7" t="str">
        <f t="shared" si="211"/>
        <v>LOMBARDIA</v>
      </c>
      <c r="I2288" s="24" t="str">
        <f t="shared" si="212"/>
        <v>GODIASCO SALICE TERME</v>
      </c>
      <c r="J2288" s="24" t="str">
        <f t="shared" si="213"/>
        <v>anagrafe.godiasco@pec..it</v>
      </c>
      <c r="K2288" s="24" t="str">
        <f t="shared" si="214"/>
        <v>NORD-OVEST</v>
      </c>
      <c r="L2288" s="24" t="str">
        <f t="shared" si="215"/>
        <v>LOMBARDIA</v>
      </c>
    </row>
    <row r="2289" spans="1:12" x14ac:dyDescent="0.2">
      <c r="A2289" s="1" t="s">
        <v>6482</v>
      </c>
      <c r="B2289" s="1" t="s">
        <v>6483</v>
      </c>
      <c r="C2289" s="29" t="s">
        <v>15803</v>
      </c>
      <c r="D2289" s="29" t="s">
        <v>15876</v>
      </c>
      <c r="E2289" s="3">
        <v>206</v>
      </c>
      <c r="F2289" s="7" t="str">
        <f t="shared" si="210"/>
        <v/>
      </c>
      <c r="G2289" s="7" t="str">
        <f t="shared" si="211"/>
        <v>LOMBARDIA</v>
      </c>
      <c r="I2289" s="24" t="str">
        <f t="shared" si="212"/>
        <v>GOLFERENZO</v>
      </c>
      <c r="J2289" s="24" t="str">
        <f t="shared" si="213"/>
        <v>comune.golferenzo@pec.provincia.pv.it</v>
      </c>
      <c r="K2289" s="24" t="str">
        <f t="shared" si="214"/>
        <v>NORD-OVEST</v>
      </c>
      <c r="L2289" s="24" t="str">
        <f t="shared" si="215"/>
        <v>LOMBARDIA</v>
      </c>
    </row>
    <row r="2290" spans="1:12" x14ac:dyDescent="0.2">
      <c r="A2290" s="1" t="s">
        <v>6594</v>
      </c>
      <c r="B2290" s="1" t="s">
        <v>6595</v>
      </c>
      <c r="C2290" s="29" t="s">
        <v>15803</v>
      </c>
      <c r="D2290" s="29" t="s">
        <v>15876</v>
      </c>
      <c r="E2290" s="3">
        <v>2688</v>
      </c>
      <c r="F2290" s="7" t="str">
        <f t="shared" si="210"/>
        <v/>
      </c>
      <c r="G2290" s="7" t="str">
        <f t="shared" si="211"/>
        <v>LOMBARDIA</v>
      </c>
      <c r="I2290" s="24" t="str">
        <f t="shared" si="212"/>
        <v>GRAVELLONA LOMELLINA</v>
      </c>
      <c r="J2290" s="24" t="str">
        <f t="shared" si="213"/>
        <v>comunegravellonalomellina@pec.it</v>
      </c>
      <c r="K2290" s="24" t="str">
        <f t="shared" si="214"/>
        <v>NORD-OVEST</v>
      </c>
      <c r="L2290" s="24" t="str">
        <f t="shared" si="215"/>
        <v>LOMBARDIA</v>
      </c>
    </row>
    <row r="2291" spans="1:12" x14ac:dyDescent="0.2">
      <c r="A2291" s="1" t="s">
        <v>6656</v>
      </c>
      <c r="B2291" s="1" t="s">
        <v>6657</v>
      </c>
      <c r="C2291" s="29" t="s">
        <v>15803</v>
      </c>
      <c r="D2291" s="29" t="s">
        <v>15876</v>
      </c>
      <c r="E2291" s="3">
        <v>4592</v>
      </c>
      <c r="F2291" s="7" t="str">
        <f t="shared" si="210"/>
        <v/>
      </c>
      <c r="G2291" s="7" t="str">
        <f t="shared" si="211"/>
        <v>LOMBARDIA</v>
      </c>
      <c r="I2291" s="24" t="str">
        <f t="shared" si="212"/>
        <v>GROPELLO CAIROLI</v>
      </c>
      <c r="J2291" s="24" t="str">
        <f t="shared" si="213"/>
        <v>gropellocairoli@pec.comune.gropellocairoli.pv.it</v>
      </c>
      <c r="K2291" s="24" t="str">
        <f t="shared" si="214"/>
        <v>NORD-OVEST</v>
      </c>
      <c r="L2291" s="24" t="str">
        <f t="shared" si="215"/>
        <v>LOMBARDIA</v>
      </c>
    </row>
    <row r="2292" spans="1:12" x14ac:dyDescent="0.2">
      <c r="A2292" s="1" t="s">
        <v>6821</v>
      </c>
      <c r="B2292" s="1" t="s">
        <v>6822</v>
      </c>
      <c r="C2292" s="29" t="s">
        <v>15803</v>
      </c>
      <c r="D2292" s="29" t="s">
        <v>15876</v>
      </c>
      <c r="E2292" s="3">
        <v>1390</v>
      </c>
      <c r="F2292" s="7" t="str">
        <f t="shared" si="210"/>
        <v/>
      </c>
      <c r="G2292" s="7" t="str">
        <f t="shared" si="211"/>
        <v>LOMBARDIA</v>
      </c>
      <c r="I2292" s="24" t="str">
        <f t="shared" si="212"/>
        <v>INVERNO E MONTELEONE</v>
      </c>
      <c r="J2292" s="24" t="str">
        <f t="shared" si="213"/>
        <v>info@pec.comune.invernoemonteleone.pv.it</v>
      </c>
      <c r="K2292" s="24" t="str">
        <f t="shared" si="214"/>
        <v>NORD-OVEST</v>
      </c>
      <c r="L2292" s="24" t="str">
        <f t="shared" si="215"/>
        <v>LOMBARDIA</v>
      </c>
    </row>
    <row r="2293" spans="1:12" x14ac:dyDescent="0.2">
      <c r="A2293" s="1" t="s">
        <v>7033</v>
      </c>
      <c r="B2293" s="1" t="s">
        <v>7034</v>
      </c>
      <c r="C2293" s="29" t="s">
        <v>15803</v>
      </c>
      <c r="D2293" s="29" t="s">
        <v>15876</v>
      </c>
      <c r="E2293" s="3">
        <v>5917</v>
      </c>
      <c r="F2293" s="7" t="str">
        <f t="shared" si="210"/>
        <v/>
      </c>
      <c r="G2293" s="7" t="str">
        <f t="shared" si="211"/>
        <v>LOMBARDIA</v>
      </c>
      <c r="I2293" s="24" t="str">
        <f t="shared" si="212"/>
        <v>LANDRIANO</v>
      </c>
      <c r="J2293" s="24" t="str">
        <f t="shared" si="213"/>
        <v>info@pec.comune.landriano.pv.it</v>
      </c>
      <c r="K2293" s="24" t="str">
        <f t="shared" si="214"/>
        <v>NORD-OVEST</v>
      </c>
      <c r="L2293" s="24" t="str">
        <f t="shared" si="215"/>
        <v>LOMBARDIA</v>
      </c>
    </row>
    <row r="2294" spans="1:12" x14ac:dyDescent="0.2">
      <c r="A2294" s="1" t="s">
        <v>7037</v>
      </c>
      <c r="B2294" s="1" t="s">
        <v>7038</v>
      </c>
      <c r="C2294" s="29" t="s">
        <v>15803</v>
      </c>
      <c r="D2294" s="29" t="s">
        <v>15876</v>
      </c>
      <c r="E2294" s="3">
        <v>436</v>
      </c>
      <c r="F2294" s="7" t="str">
        <f t="shared" si="210"/>
        <v/>
      </c>
      <c r="G2294" s="7" t="str">
        <f t="shared" si="211"/>
        <v>LOMBARDIA</v>
      </c>
      <c r="I2294" s="24" t="str">
        <f t="shared" si="212"/>
        <v>LANGOSCO</v>
      </c>
      <c r="J2294" s="24" t="str">
        <f t="shared" si="213"/>
        <v>comune.langosco@pec.provincia.pv.it</v>
      </c>
      <c r="K2294" s="24" t="str">
        <f t="shared" si="214"/>
        <v>NORD-OVEST</v>
      </c>
      <c r="L2294" s="24" t="str">
        <f t="shared" si="215"/>
        <v>LOMBARDIA</v>
      </c>
    </row>
    <row r="2295" spans="1:12" x14ac:dyDescent="0.2">
      <c r="A2295" s="1" t="s">
        <v>7054</v>
      </c>
      <c r="B2295" s="1" t="s">
        <v>7055</v>
      </c>
      <c r="C2295" s="29" t="s">
        <v>15803</v>
      </c>
      <c r="D2295" s="29" t="s">
        <v>15876</v>
      </c>
      <c r="E2295" s="3">
        <v>1200</v>
      </c>
      <c r="F2295" s="7" t="str">
        <f t="shared" si="210"/>
        <v/>
      </c>
      <c r="G2295" s="7" t="str">
        <f t="shared" si="211"/>
        <v>LOMBARDIA</v>
      </c>
      <c r="I2295" s="24" t="str">
        <f t="shared" si="212"/>
        <v>LARDIRAGO</v>
      </c>
      <c r="J2295" s="24" t="str">
        <f t="shared" si="213"/>
        <v>info@pec.comune.lardirago.pv.it</v>
      </c>
      <c r="K2295" s="24" t="str">
        <f t="shared" si="214"/>
        <v>NORD-OVEST</v>
      </c>
      <c r="L2295" s="24" t="str">
        <f t="shared" si="215"/>
        <v>LOMBARDIA</v>
      </c>
    </row>
    <row r="2296" spans="1:12" x14ac:dyDescent="0.2">
      <c r="A2296" s="1" t="s">
        <v>7269</v>
      </c>
      <c r="B2296" s="1" t="s">
        <v>7270</v>
      </c>
      <c r="C2296" s="29" t="s">
        <v>15803</v>
      </c>
      <c r="D2296" s="29" t="s">
        <v>15876</v>
      </c>
      <c r="E2296" s="3">
        <v>2754</v>
      </c>
      <c r="F2296" s="7" t="str">
        <f t="shared" si="210"/>
        <v/>
      </c>
      <c r="G2296" s="7" t="str">
        <f t="shared" si="211"/>
        <v>LOMBARDIA</v>
      </c>
      <c r="I2296" s="24" t="str">
        <f t="shared" si="212"/>
        <v>LINAROLO</v>
      </c>
      <c r="J2296" s="24" t="str">
        <f t="shared" si="213"/>
        <v>comune.linarolo@pec.regione.lombardia.it</v>
      </c>
      <c r="K2296" s="24" t="str">
        <f t="shared" si="214"/>
        <v>NORD-OVEST</v>
      </c>
      <c r="L2296" s="24" t="str">
        <f t="shared" si="215"/>
        <v>LOMBARDIA</v>
      </c>
    </row>
    <row r="2297" spans="1:12" x14ac:dyDescent="0.2">
      <c r="A2297" s="1" t="s">
        <v>7279</v>
      </c>
      <c r="B2297" s="1" t="s">
        <v>7280</v>
      </c>
      <c r="C2297" s="29" t="s">
        <v>15803</v>
      </c>
      <c r="D2297" s="29" t="s">
        <v>15876</v>
      </c>
      <c r="E2297" s="3">
        <v>136</v>
      </c>
      <c r="F2297" s="7" t="str">
        <f t="shared" si="210"/>
        <v/>
      </c>
      <c r="G2297" s="7" t="str">
        <f t="shared" si="211"/>
        <v>LOMBARDIA</v>
      </c>
      <c r="I2297" s="24" t="str">
        <f t="shared" si="212"/>
        <v>LIRIO</v>
      </c>
      <c r="J2297" s="24" t="str">
        <f t="shared" si="213"/>
        <v>protocollo@pec.comune.lirio.pv.it</v>
      </c>
      <c r="K2297" s="24" t="str">
        <f t="shared" si="214"/>
        <v>NORD-OVEST</v>
      </c>
      <c r="L2297" s="24" t="str">
        <f t="shared" si="215"/>
        <v>LOMBARDIA</v>
      </c>
    </row>
    <row r="2298" spans="1:12" x14ac:dyDescent="0.2">
      <c r="A2298" s="1" t="s">
        <v>7355</v>
      </c>
      <c r="B2298" s="1" t="s">
        <v>7356</v>
      </c>
      <c r="C2298" s="29" t="s">
        <v>15803</v>
      </c>
      <c r="D2298" s="29" t="s">
        <v>15876</v>
      </c>
      <c r="E2298" s="3">
        <v>2295</v>
      </c>
      <c r="F2298" s="7" t="str">
        <f t="shared" si="210"/>
        <v/>
      </c>
      <c r="G2298" s="7" t="str">
        <f t="shared" si="211"/>
        <v>LOMBARDIA</v>
      </c>
      <c r="I2298" s="24" t="str">
        <f t="shared" si="212"/>
        <v>LOMELLO</v>
      </c>
      <c r="J2298" s="24" t="str">
        <f t="shared" si="213"/>
        <v>segreteria.comune.lomello@pec.regione.lombardia.it</v>
      </c>
      <c r="K2298" s="24" t="str">
        <f t="shared" si="214"/>
        <v>NORD-OVEST</v>
      </c>
      <c r="L2298" s="24" t="str">
        <f t="shared" si="215"/>
        <v>LOMBARDIA</v>
      </c>
    </row>
    <row r="2299" spans="1:12" x14ac:dyDescent="0.2">
      <c r="A2299" s="1" t="s">
        <v>7469</v>
      </c>
      <c r="B2299" s="1" t="s">
        <v>7470</v>
      </c>
      <c r="C2299" s="29" t="s">
        <v>15803</v>
      </c>
      <c r="D2299" s="29" t="s">
        <v>15876</v>
      </c>
      <c r="E2299" s="3">
        <v>2412</v>
      </c>
      <c r="F2299" s="7" t="str">
        <f t="shared" si="210"/>
        <v/>
      </c>
      <c r="G2299" s="7" t="str">
        <f t="shared" si="211"/>
        <v>LOMBARDIA</v>
      </c>
      <c r="I2299" s="24" t="str">
        <f t="shared" si="212"/>
        <v>LUNGAVILLA</v>
      </c>
      <c r="J2299" s="24" t="str">
        <f t="shared" si="213"/>
        <v>comune.lungavilla@legalpec.it</v>
      </c>
      <c r="K2299" s="24" t="str">
        <f t="shared" si="214"/>
        <v>NORD-OVEST</v>
      </c>
      <c r="L2299" s="24" t="str">
        <f t="shared" si="215"/>
        <v>LOMBARDIA</v>
      </c>
    </row>
    <row r="2300" spans="1:12" x14ac:dyDescent="0.2">
      <c r="A2300" s="1" t="s">
        <v>7567</v>
      </c>
      <c r="B2300" s="1" t="s">
        <v>7568</v>
      </c>
      <c r="C2300" s="29" t="s">
        <v>15803</v>
      </c>
      <c r="D2300" s="29" t="s">
        <v>15876</v>
      </c>
      <c r="E2300" s="3">
        <v>1690</v>
      </c>
      <c r="F2300" s="7" t="str">
        <f t="shared" si="210"/>
        <v/>
      </c>
      <c r="G2300" s="7" t="str">
        <f t="shared" si="211"/>
        <v>LOMBARDIA</v>
      </c>
      <c r="I2300" s="24" t="str">
        <f t="shared" si="212"/>
        <v>MAGHERNO</v>
      </c>
      <c r="J2300" s="24" t="str">
        <f t="shared" si="213"/>
        <v>comune.magherno@pec.provincia.pv.it</v>
      </c>
      <c r="K2300" s="24" t="str">
        <f t="shared" si="214"/>
        <v>NORD-OVEST</v>
      </c>
      <c r="L2300" s="24" t="str">
        <f t="shared" si="215"/>
        <v>LOMBARDIA</v>
      </c>
    </row>
    <row r="2301" spans="1:12" x14ac:dyDescent="0.2">
      <c r="A2301" s="1" t="s">
        <v>7764</v>
      </c>
      <c r="B2301" s="1" t="s">
        <v>7765</v>
      </c>
      <c r="C2301" s="29" t="s">
        <v>15803</v>
      </c>
      <c r="D2301" s="29" t="s">
        <v>15876</v>
      </c>
      <c r="E2301" s="3">
        <v>2440</v>
      </c>
      <c r="F2301" s="7" t="str">
        <f t="shared" si="210"/>
        <v/>
      </c>
      <c r="G2301" s="7" t="str">
        <f t="shared" si="211"/>
        <v>LOMBARDIA</v>
      </c>
      <c r="I2301" s="24" t="str">
        <f t="shared" si="212"/>
        <v>MARCIGNAGO</v>
      </c>
      <c r="J2301" s="24" t="str">
        <f t="shared" si="213"/>
        <v>comune.marcignago@pec.regione.lombardia.it</v>
      </c>
      <c r="K2301" s="24" t="str">
        <f t="shared" si="214"/>
        <v>NORD-OVEST</v>
      </c>
      <c r="L2301" s="24" t="str">
        <f t="shared" si="215"/>
        <v>LOMBARDIA</v>
      </c>
    </row>
    <row r="2302" spans="1:12" x14ac:dyDescent="0.2">
      <c r="A2302" s="1" t="s">
        <v>7865</v>
      </c>
      <c r="B2302" s="1" t="s">
        <v>7866</v>
      </c>
      <c r="C2302" s="29" t="s">
        <v>15803</v>
      </c>
      <c r="D2302" s="29" t="s">
        <v>15876</v>
      </c>
      <c r="E2302" s="3">
        <v>1559</v>
      </c>
      <c r="F2302" s="7" t="str">
        <f t="shared" si="210"/>
        <v/>
      </c>
      <c r="G2302" s="7" t="str">
        <f t="shared" si="211"/>
        <v>LOMBARDIA</v>
      </c>
      <c r="I2302" s="24" t="str">
        <f t="shared" si="212"/>
        <v>MARZANO</v>
      </c>
      <c r="J2302" s="24" t="str">
        <f t="shared" si="213"/>
        <v>comune.marzano@pec.regione.lombardia.it</v>
      </c>
      <c r="K2302" s="24" t="str">
        <f t="shared" si="214"/>
        <v>NORD-OVEST</v>
      </c>
      <c r="L2302" s="24" t="str">
        <f t="shared" si="215"/>
        <v>LOMBARDIA</v>
      </c>
    </row>
    <row r="2303" spans="1:12" x14ac:dyDescent="0.2">
      <c r="A2303" s="1" t="s">
        <v>7985</v>
      </c>
      <c r="B2303" s="1" t="s">
        <v>7986</v>
      </c>
      <c r="C2303" s="29" t="s">
        <v>15803</v>
      </c>
      <c r="D2303" s="29" t="s">
        <v>15876</v>
      </c>
      <c r="E2303" s="3">
        <v>6912</v>
      </c>
      <c r="F2303" s="7" t="str">
        <f t="shared" si="210"/>
        <v/>
      </c>
      <c r="G2303" s="7" t="str">
        <f t="shared" si="211"/>
        <v>LOMBARDIA</v>
      </c>
      <c r="I2303" s="24" t="str">
        <f t="shared" si="212"/>
        <v>MEDE</v>
      </c>
      <c r="J2303" s="24" t="str">
        <f t="shared" si="213"/>
        <v>comunedimede@pec.it</v>
      </c>
      <c r="K2303" s="24" t="str">
        <f t="shared" si="214"/>
        <v>NORD-OVEST</v>
      </c>
      <c r="L2303" s="24" t="str">
        <f t="shared" si="215"/>
        <v>LOMBARDIA</v>
      </c>
    </row>
    <row r="2304" spans="1:12" x14ac:dyDescent="0.2">
      <c r="A2304" s="1" t="s">
        <v>8051</v>
      </c>
      <c r="B2304" s="1" t="s">
        <v>8052</v>
      </c>
      <c r="C2304" s="29" t="s">
        <v>15803</v>
      </c>
      <c r="D2304" s="29" t="s">
        <v>15876</v>
      </c>
      <c r="E2304" s="3">
        <v>378</v>
      </c>
      <c r="F2304" s="7" t="str">
        <f t="shared" si="210"/>
        <v/>
      </c>
      <c r="G2304" s="7" t="str">
        <f t="shared" si="211"/>
        <v>LOMBARDIA</v>
      </c>
      <c r="I2304" s="24" t="str">
        <f t="shared" si="212"/>
        <v>MENCONICO</v>
      </c>
      <c r="J2304" s="24" t="str">
        <f t="shared" si="213"/>
        <v>anagrafe.comune.menconico@pec.regione.lombardia.it</v>
      </c>
      <c r="K2304" s="24" t="str">
        <f t="shared" si="214"/>
        <v>NORD-OVEST</v>
      </c>
      <c r="L2304" s="24" t="str">
        <f t="shared" si="215"/>
        <v>LOMBARDIA</v>
      </c>
    </row>
    <row r="2305" spans="1:12" x14ac:dyDescent="0.2">
      <c r="A2305" s="1" t="s">
        <v>8117</v>
      </c>
      <c r="B2305" s="1" t="s">
        <v>8118</v>
      </c>
      <c r="C2305" s="29" t="s">
        <v>15803</v>
      </c>
      <c r="D2305" s="29" t="s">
        <v>15876</v>
      </c>
      <c r="E2305" s="3">
        <v>1108</v>
      </c>
      <c r="F2305" s="7" t="str">
        <f t="shared" si="210"/>
        <v/>
      </c>
      <c r="G2305" s="7" t="str">
        <f t="shared" si="211"/>
        <v>LOMBARDIA</v>
      </c>
      <c r="I2305" s="24" t="str">
        <f t="shared" si="212"/>
        <v>MEZZANA BIGLI</v>
      </c>
      <c r="J2305" s="24" t="str">
        <f t="shared" si="213"/>
        <v>mezzanabigli@pec.it</v>
      </c>
      <c r="K2305" s="24" t="str">
        <f t="shared" si="214"/>
        <v>NORD-OVEST</v>
      </c>
      <c r="L2305" s="24" t="str">
        <f t="shared" si="215"/>
        <v>LOMBARDIA</v>
      </c>
    </row>
    <row r="2306" spans="1:12" x14ac:dyDescent="0.2">
      <c r="A2306" s="1" t="s">
        <v>8121</v>
      </c>
      <c r="B2306" s="1" t="s">
        <v>8122</v>
      </c>
      <c r="C2306" s="29" t="s">
        <v>15803</v>
      </c>
      <c r="D2306" s="29" t="s">
        <v>15876</v>
      </c>
      <c r="E2306" s="3">
        <v>502</v>
      </c>
      <c r="F2306" s="7" t="str">
        <f t="shared" ref="F2306:F2369" si="216">IF(E2306&gt;300000,"Trovato","")</f>
        <v/>
      </c>
      <c r="G2306" s="7" t="str">
        <f t="shared" ref="G2306:G2369" si="217">IF(AND(E2306&gt;=50000,E2306&lt;=100000),"Compreso",D2306)</f>
        <v>LOMBARDIA</v>
      </c>
      <c r="I2306" s="24" t="str">
        <f t="shared" si="212"/>
        <v>MEZZANA RABATTONE</v>
      </c>
      <c r="J2306" s="24" t="str">
        <f t="shared" si="213"/>
        <v>comune.mezzanar@pec.provincia.pv.it</v>
      </c>
      <c r="K2306" s="24" t="str">
        <f t="shared" si="214"/>
        <v>NORD-OVEST</v>
      </c>
      <c r="L2306" s="24" t="str">
        <f t="shared" si="215"/>
        <v>LOMBARDIA</v>
      </c>
    </row>
    <row r="2307" spans="1:12" x14ac:dyDescent="0.2">
      <c r="A2307" s="1" t="s">
        <v>8127</v>
      </c>
      <c r="B2307" s="1" t="s">
        <v>8128</v>
      </c>
      <c r="C2307" s="29" t="s">
        <v>15803</v>
      </c>
      <c r="D2307" s="29" t="s">
        <v>15876</v>
      </c>
      <c r="E2307" s="3">
        <v>1494</v>
      </c>
      <c r="F2307" s="7" t="str">
        <f t="shared" si="216"/>
        <v/>
      </c>
      <c r="G2307" s="7" t="str">
        <f t="shared" si="217"/>
        <v>LOMBARDIA</v>
      </c>
      <c r="I2307" s="24" t="str">
        <f t="shared" ref="I2307:I2370" si="218">TRIM(A2307)</f>
        <v>MEZZANINO</v>
      </c>
      <c r="J2307" s="24" t="str">
        <f t="shared" ref="J2307:J2370" si="219">TRIM(B2307)</f>
        <v>comune.mezzanino@pec.regione.lombardia.it</v>
      </c>
      <c r="K2307" s="24" t="str">
        <f t="shared" ref="K2307:K2370" si="220">TRIM(C2307)</f>
        <v>NORD-OVEST</v>
      </c>
      <c r="L2307" s="24" t="str">
        <f t="shared" ref="L2307:L2370" si="221">TRIM(D2307)</f>
        <v>LOMBARDIA</v>
      </c>
    </row>
    <row r="2308" spans="1:12" x14ac:dyDescent="0.2">
      <c r="A2308" s="1" t="s">
        <v>8210</v>
      </c>
      <c r="B2308" s="1" t="s">
        <v>8211</v>
      </c>
      <c r="C2308" s="29" t="s">
        <v>15803</v>
      </c>
      <c r="D2308" s="29" t="s">
        <v>15876</v>
      </c>
      <c r="E2308" s="3">
        <v>3792</v>
      </c>
      <c r="F2308" s="7" t="str">
        <f t="shared" si="216"/>
        <v/>
      </c>
      <c r="G2308" s="7" t="str">
        <f t="shared" si="217"/>
        <v>LOMBARDIA</v>
      </c>
      <c r="I2308" s="24" t="str">
        <f t="shared" si="218"/>
        <v>MIRADOLO TERME</v>
      </c>
      <c r="J2308" s="24" t="str">
        <f t="shared" si="219"/>
        <v>comune.miradolo@pec.provincia.pv.it</v>
      </c>
      <c r="K2308" s="24" t="str">
        <f t="shared" si="220"/>
        <v>NORD-OVEST</v>
      </c>
      <c r="L2308" s="24" t="str">
        <f t="shared" si="221"/>
        <v>LOMBARDIA</v>
      </c>
    </row>
    <row r="2309" spans="1:12" x14ac:dyDescent="0.2">
      <c r="A2309" s="1" t="s">
        <v>8487</v>
      </c>
      <c r="B2309" s="1" t="s">
        <v>8488</v>
      </c>
      <c r="C2309" s="29" t="s">
        <v>15803</v>
      </c>
      <c r="D2309" s="29" t="s">
        <v>15876</v>
      </c>
      <c r="E2309" s="3">
        <v>924</v>
      </c>
      <c r="F2309" s="7" t="str">
        <f t="shared" si="216"/>
        <v/>
      </c>
      <c r="G2309" s="7" t="str">
        <f t="shared" si="217"/>
        <v>LOMBARDIA</v>
      </c>
      <c r="I2309" s="24" t="str">
        <f t="shared" si="218"/>
        <v>MONTALTO PAVESE</v>
      </c>
      <c r="J2309" s="24" t="str">
        <f t="shared" si="219"/>
        <v>comune.montaltopavese@legalpec.it</v>
      </c>
      <c r="K2309" s="24" t="str">
        <f t="shared" si="220"/>
        <v>NORD-OVEST</v>
      </c>
      <c r="L2309" s="24" t="str">
        <f t="shared" si="221"/>
        <v>LOMBARDIA</v>
      </c>
    </row>
    <row r="2310" spans="1:12" x14ac:dyDescent="0.2">
      <c r="A2310" s="1" t="s">
        <v>8573</v>
      </c>
      <c r="B2310" s="1" t="s">
        <v>8574</v>
      </c>
      <c r="C2310" s="29" t="s">
        <v>15803</v>
      </c>
      <c r="D2310" s="29" t="s">
        <v>15876</v>
      </c>
      <c r="E2310" s="3">
        <v>1689</v>
      </c>
      <c r="F2310" s="7" t="str">
        <f t="shared" si="216"/>
        <v/>
      </c>
      <c r="G2310" s="7" t="str">
        <f t="shared" si="217"/>
        <v>LOMBARDIA</v>
      </c>
      <c r="I2310" s="24" t="str">
        <f t="shared" si="218"/>
        <v>MONTEBELLO DELLA BATTAGLIA</v>
      </c>
      <c r="J2310" s="24" t="str">
        <f t="shared" si="219"/>
        <v>comune.montebellodellabattaglia@legalpec.it</v>
      </c>
      <c r="K2310" s="24" t="str">
        <f t="shared" si="220"/>
        <v>NORD-OVEST</v>
      </c>
      <c r="L2310" s="24" t="str">
        <f t="shared" si="221"/>
        <v>LOMBARDIA</v>
      </c>
    </row>
    <row r="2311" spans="1:12" x14ac:dyDescent="0.2">
      <c r="A2311" s="1" t="s">
        <v>8592</v>
      </c>
      <c r="B2311" s="1" t="s">
        <v>8593</v>
      </c>
      <c r="C2311" s="29" t="s">
        <v>15803</v>
      </c>
      <c r="D2311" s="29" t="s">
        <v>15876</v>
      </c>
      <c r="E2311" s="3">
        <v>561</v>
      </c>
      <c r="F2311" s="7" t="str">
        <f t="shared" si="216"/>
        <v/>
      </c>
      <c r="G2311" s="7" t="str">
        <f t="shared" si="217"/>
        <v>LOMBARDIA</v>
      </c>
      <c r="I2311" s="24" t="str">
        <f t="shared" si="218"/>
        <v>MONTECALVO VERSIGGIA</v>
      </c>
      <c r="J2311" s="24" t="str">
        <f t="shared" si="219"/>
        <v>protocollo@pec.comune.montecalvo.pv.it</v>
      </c>
      <c r="K2311" s="24" t="str">
        <f t="shared" si="220"/>
        <v>NORD-OVEST</v>
      </c>
      <c r="L2311" s="24" t="str">
        <f t="shared" si="221"/>
        <v>LOMBARDIA</v>
      </c>
    </row>
    <row r="2312" spans="1:12" x14ac:dyDescent="0.2">
      <c r="A2312" s="1" t="s">
        <v>8837</v>
      </c>
      <c r="B2312" s="1" t="s">
        <v>8838</v>
      </c>
      <c r="C2312" s="29" t="s">
        <v>15803</v>
      </c>
      <c r="D2312" s="29" t="s">
        <v>15876</v>
      </c>
      <c r="E2312" s="3">
        <v>383</v>
      </c>
      <c r="F2312" s="7" t="str">
        <f t="shared" si="216"/>
        <v/>
      </c>
      <c r="G2312" s="7" t="str">
        <f t="shared" si="217"/>
        <v>LOMBARDIA</v>
      </c>
      <c r="I2312" s="24" t="str">
        <f t="shared" si="218"/>
        <v>MONTESCANO</v>
      </c>
      <c r="J2312" s="24" t="str">
        <f t="shared" si="219"/>
        <v>comune.montescano@legalpec.it</v>
      </c>
      <c r="K2312" s="24" t="str">
        <f t="shared" si="220"/>
        <v>NORD-OVEST</v>
      </c>
      <c r="L2312" s="24" t="str">
        <f t="shared" si="221"/>
        <v>LOMBARDIA</v>
      </c>
    </row>
    <row r="2313" spans="1:12" x14ac:dyDescent="0.2">
      <c r="A2313" s="1" t="s">
        <v>8847</v>
      </c>
      <c r="B2313" s="1" t="s">
        <v>8848</v>
      </c>
      <c r="C2313" s="29" t="s">
        <v>15803</v>
      </c>
      <c r="D2313" s="29" t="s">
        <v>15876</v>
      </c>
      <c r="E2313" s="3">
        <v>307</v>
      </c>
      <c r="F2313" s="7" t="str">
        <f t="shared" si="216"/>
        <v/>
      </c>
      <c r="G2313" s="7" t="str">
        <f t="shared" si="217"/>
        <v>LOMBARDIA</v>
      </c>
      <c r="I2313" s="24" t="str">
        <f t="shared" si="218"/>
        <v>MONTESEGALE</v>
      </c>
      <c r="J2313" s="24" t="str">
        <f t="shared" si="219"/>
        <v>comune.montesegale@pec.regione.lombardia.it</v>
      </c>
      <c r="K2313" s="24" t="str">
        <f t="shared" si="220"/>
        <v>NORD-OVEST</v>
      </c>
      <c r="L2313" s="24" t="str">
        <f t="shared" si="221"/>
        <v>LOMBARDIA</v>
      </c>
    </row>
    <row r="2314" spans="1:12" x14ac:dyDescent="0.2">
      <c r="A2314" s="1" t="s">
        <v>8879</v>
      </c>
      <c r="B2314" s="1" t="s">
        <v>8880</v>
      </c>
      <c r="C2314" s="29" t="s">
        <v>15803</v>
      </c>
      <c r="D2314" s="29" t="s">
        <v>15876</v>
      </c>
      <c r="E2314" s="3">
        <v>711</v>
      </c>
      <c r="F2314" s="7" t="str">
        <f t="shared" si="216"/>
        <v/>
      </c>
      <c r="G2314" s="7" t="str">
        <f t="shared" si="217"/>
        <v>LOMBARDIA</v>
      </c>
      <c r="I2314" s="24" t="str">
        <f t="shared" si="218"/>
        <v>MONTICELLI PAVESE</v>
      </c>
      <c r="J2314" s="24" t="str">
        <f t="shared" si="219"/>
        <v>comune.monticelli@pec.provincia.pv.it</v>
      </c>
      <c r="K2314" s="24" t="str">
        <f t="shared" si="220"/>
        <v>NORD-OVEST</v>
      </c>
      <c r="L2314" s="24" t="str">
        <f t="shared" si="221"/>
        <v>LOMBARDIA</v>
      </c>
    </row>
    <row r="2315" spans="1:12" x14ac:dyDescent="0.2">
      <c r="A2315" s="1" t="s">
        <v>15898</v>
      </c>
      <c r="B2315" s="1" t="s">
        <v>8928</v>
      </c>
      <c r="C2315" s="29" t="s">
        <v>15803</v>
      </c>
      <c r="D2315" s="29" t="s">
        <v>15876</v>
      </c>
      <c r="E2315" s="3">
        <v>1722</v>
      </c>
      <c r="F2315" s="7" t="str">
        <f t="shared" si="216"/>
        <v/>
      </c>
      <c r="G2315" s="7" t="str">
        <f t="shared" si="217"/>
        <v>LOMBARDIA</v>
      </c>
      <c r="I2315" s="24" t="str">
        <f t="shared" si="218"/>
        <v>MONTÙ BECCARIA</v>
      </c>
      <c r="J2315" s="24" t="str">
        <f t="shared" si="219"/>
        <v>protocollo.comune.montubeccaria@pec.regione.lombardia.it</v>
      </c>
      <c r="K2315" s="24" t="str">
        <f t="shared" si="220"/>
        <v>NORD-OVEST</v>
      </c>
      <c r="L2315" s="24" t="str">
        <f t="shared" si="221"/>
        <v>LOMBARDIA</v>
      </c>
    </row>
    <row r="2316" spans="1:12" x14ac:dyDescent="0.2">
      <c r="A2316" s="1" t="s">
        <v>8997</v>
      </c>
      <c r="B2316" s="1" t="s">
        <v>8998</v>
      </c>
      <c r="C2316" s="29" t="s">
        <v>15803</v>
      </c>
      <c r="D2316" s="29" t="s">
        <v>15876</v>
      </c>
      <c r="E2316" s="3">
        <v>721</v>
      </c>
      <c r="F2316" s="7" t="str">
        <f t="shared" si="216"/>
        <v/>
      </c>
      <c r="G2316" s="7" t="str">
        <f t="shared" si="217"/>
        <v>LOMBARDIA</v>
      </c>
      <c r="I2316" s="24" t="str">
        <f t="shared" si="218"/>
        <v>MORNICO LOSANA</v>
      </c>
      <c r="J2316" s="24" t="str">
        <f t="shared" si="219"/>
        <v>mornicolosana@postemailcertificata.it</v>
      </c>
      <c r="K2316" s="24" t="str">
        <f t="shared" si="220"/>
        <v>NORD-OVEST</v>
      </c>
      <c r="L2316" s="24" t="str">
        <f t="shared" si="221"/>
        <v>LOMBARDIA</v>
      </c>
    </row>
    <row r="2317" spans="1:12" x14ac:dyDescent="0.2">
      <c r="A2317" s="1" t="s">
        <v>9019</v>
      </c>
      <c r="B2317" s="1" t="s">
        <v>9020</v>
      </c>
      <c r="C2317" s="29" t="s">
        <v>15803</v>
      </c>
      <c r="D2317" s="29" t="s">
        <v>15876</v>
      </c>
      <c r="E2317" s="3">
        <v>15156</v>
      </c>
      <c r="F2317" s="7" t="str">
        <f t="shared" si="216"/>
        <v/>
      </c>
      <c r="G2317" s="7" t="str">
        <f t="shared" si="217"/>
        <v>LOMBARDIA</v>
      </c>
      <c r="I2317" s="24" t="str">
        <f t="shared" si="218"/>
        <v>MORTARA</v>
      </c>
      <c r="J2317" s="24" t="str">
        <f t="shared" si="219"/>
        <v>comune.mortara@pec.provincia.pv.it</v>
      </c>
      <c r="K2317" s="24" t="str">
        <f t="shared" si="220"/>
        <v>NORD-OVEST</v>
      </c>
      <c r="L2317" s="24" t="str">
        <f t="shared" si="221"/>
        <v>LOMBARDIA</v>
      </c>
    </row>
    <row r="2318" spans="1:12" x14ac:dyDescent="0.2">
      <c r="A2318" s="1" t="s">
        <v>9211</v>
      </c>
      <c r="B2318" s="1" t="s">
        <v>9212</v>
      </c>
      <c r="C2318" s="29" t="s">
        <v>15803</v>
      </c>
      <c r="D2318" s="29" t="s">
        <v>15876</v>
      </c>
      <c r="E2318" s="3">
        <v>364</v>
      </c>
      <c r="F2318" s="7" t="str">
        <f t="shared" si="216"/>
        <v/>
      </c>
      <c r="G2318" s="7" t="str">
        <f t="shared" si="217"/>
        <v>LOMBARDIA</v>
      </c>
      <c r="I2318" s="24" t="str">
        <f t="shared" si="218"/>
        <v>NICORVO</v>
      </c>
      <c r="J2318" s="24" t="str">
        <f t="shared" si="219"/>
        <v>comune.nicorvo@pec.regione.lombardia.it</v>
      </c>
      <c r="K2318" s="24" t="str">
        <f t="shared" si="220"/>
        <v>NORD-OVEST</v>
      </c>
      <c r="L2318" s="24" t="str">
        <f t="shared" si="221"/>
        <v>LOMBARDIA</v>
      </c>
    </row>
    <row r="2319" spans="1:12" x14ac:dyDescent="0.2">
      <c r="A2319" s="1" t="s">
        <v>9424</v>
      </c>
      <c r="B2319" s="1" t="s">
        <v>9425</v>
      </c>
      <c r="C2319" s="29" t="s">
        <v>15803</v>
      </c>
      <c r="D2319" s="29" t="s">
        <v>15876</v>
      </c>
      <c r="E2319" s="3">
        <v>783</v>
      </c>
      <c r="F2319" s="7" t="str">
        <f t="shared" si="216"/>
        <v/>
      </c>
      <c r="G2319" s="7" t="str">
        <f t="shared" si="217"/>
        <v>LOMBARDIA</v>
      </c>
      <c r="I2319" s="24" t="str">
        <f t="shared" si="218"/>
        <v>OLEVANO DI LOMELLINA</v>
      </c>
      <c r="J2319" s="24" t="str">
        <f t="shared" si="219"/>
        <v>comune.olevanolomellina@pec.it</v>
      </c>
      <c r="K2319" s="24" t="str">
        <f t="shared" si="220"/>
        <v>NORD-OVEST</v>
      </c>
      <c r="L2319" s="24" t="str">
        <f t="shared" si="221"/>
        <v>LOMBARDIA</v>
      </c>
    </row>
    <row r="2320" spans="1:12" x14ac:dyDescent="0.2">
      <c r="A2320" s="1" t="s">
        <v>9440</v>
      </c>
      <c r="B2320" s="1" t="s">
        <v>9441</v>
      </c>
      <c r="C2320" s="29" t="s">
        <v>15803</v>
      </c>
      <c r="D2320" s="29" t="s">
        <v>15876</v>
      </c>
      <c r="E2320" s="3">
        <v>173</v>
      </c>
      <c r="F2320" s="7" t="str">
        <f t="shared" si="216"/>
        <v/>
      </c>
      <c r="G2320" s="7" t="str">
        <f t="shared" si="217"/>
        <v>LOMBARDIA</v>
      </c>
      <c r="I2320" s="24" t="str">
        <f t="shared" si="218"/>
        <v>OLIVA GESSI</v>
      </c>
      <c r="J2320" s="24" t="str">
        <f t="shared" si="219"/>
        <v>comune.olivagessi@pec.regione.lombardia.it</v>
      </c>
      <c r="K2320" s="24" t="str">
        <f t="shared" si="220"/>
        <v>NORD-OVEST</v>
      </c>
      <c r="L2320" s="24" t="str">
        <f t="shared" si="221"/>
        <v>LOMBARDIA</v>
      </c>
    </row>
    <row r="2321" spans="1:12" x14ac:dyDescent="0.2">
      <c r="A2321" s="1" t="s">
        <v>9692</v>
      </c>
      <c r="B2321" s="1" t="s">
        <v>16246</v>
      </c>
      <c r="C2321" s="29" t="s">
        <v>15803</v>
      </c>
      <c r="D2321" s="29" t="s">
        <v>15876</v>
      </c>
      <c r="E2321" s="3">
        <v>1181</v>
      </c>
      <c r="F2321" s="7" t="str">
        <f t="shared" si="216"/>
        <v/>
      </c>
      <c r="G2321" s="7" t="str">
        <f t="shared" si="217"/>
        <v>LOMBARDIA</v>
      </c>
      <c r="I2321" s="24" t="str">
        <f t="shared" si="218"/>
        <v>OTTOBIANO</v>
      </c>
      <c r="J2321" s="24" t="str">
        <f t="shared" si="219"/>
        <v>comune.ottobiano@pec.it</v>
      </c>
      <c r="K2321" s="24" t="str">
        <f t="shared" si="220"/>
        <v>NORD-OVEST</v>
      </c>
      <c r="L2321" s="24" t="str">
        <f t="shared" si="221"/>
        <v>LOMBARDIA</v>
      </c>
    </row>
    <row r="2322" spans="1:12" x14ac:dyDescent="0.2">
      <c r="A2322" s="1" t="s">
        <v>9827</v>
      </c>
      <c r="B2322" s="1" t="s">
        <v>9828</v>
      </c>
      <c r="C2322" s="29" t="s">
        <v>15803</v>
      </c>
      <c r="D2322" s="29" t="s">
        <v>15876</v>
      </c>
      <c r="E2322" s="3">
        <v>1885</v>
      </c>
      <c r="F2322" s="7" t="str">
        <f t="shared" si="216"/>
        <v/>
      </c>
      <c r="G2322" s="7" t="str">
        <f t="shared" si="217"/>
        <v>LOMBARDIA</v>
      </c>
      <c r="I2322" s="24" t="str">
        <f t="shared" si="218"/>
        <v>PALESTRO</v>
      </c>
      <c r="J2322" s="24" t="str">
        <f t="shared" si="219"/>
        <v>protocollo@pec.comune.palestro.pv.it</v>
      </c>
      <c r="K2322" s="24" t="str">
        <f t="shared" si="220"/>
        <v>NORD-OVEST</v>
      </c>
      <c r="L2322" s="24" t="str">
        <f t="shared" si="221"/>
        <v>LOMBARDIA</v>
      </c>
    </row>
    <row r="2323" spans="1:12" x14ac:dyDescent="0.2">
      <c r="A2323" s="1" t="s">
        <v>9873</v>
      </c>
      <c r="B2323" s="1" t="s">
        <v>9874</v>
      </c>
      <c r="C2323" s="29" t="s">
        <v>15803</v>
      </c>
      <c r="D2323" s="29" t="s">
        <v>15876</v>
      </c>
      <c r="E2323" s="3">
        <v>316</v>
      </c>
      <c r="F2323" s="7" t="str">
        <f t="shared" si="216"/>
        <v/>
      </c>
      <c r="G2323" s="7" t="str">
        <f t="shared" si="217"/>
        <v>LOMBARDIA</v>
      </c>
      <c r="I2323" s="24" t="str">
        <f t="shared" si="218"/>
        <v>PANCARANA</v>
      </c>
      <c r="J2323" s="24" t="str">
        <f t="shared" si="219"/>
        <v>protocollo.pancarana@pec.it</v>
      </c>
      <c r="K2323" s="24" t="str">
        <f t="shared" si="220"/>
        <v>NORD-OVEST</v>
      </c>
      <c r="L2323" s="24" t="str">
        <f t="shared" si="221"/>
        <v>LOMBARDIA</v>
      </c>
    </row>
    <row r="2324" spans="1:12" x14ac:dyDescent="0.2">
      <c r="A2324" s="1" t="s">
        <v>9922</v>
      </c>
      <c r="B2324" s="1" t="s">
        <v>9923</v>
      </c>
      <c r="C2324" s="29" t="s">
        <v>15803</v>
      </c>
      <c r="D2324" s="29" t="s">
        <v>15876</v>
      </c>
      <c r="E2324" s="3">
        <v>1987</v>
      </c>
      <c r="F2324" s="7" t="str">
        <f t="shared" si="216"/>
        <v/>
      </c>
      <c r="G2324" s="7" t="str">
        <f t="shared" si="217"/>
        <v>LOMBARDIA</v>
      </c>
      <c r="I2324" s="24" t="str">
        <f t="shared" si="218"/>
        <v>PARONA</v>
      </c>
      <c r="J2324" s="24" t="str">
        <f t="shared" si="219"/>
        <v>parona.comune.pv@pec.it</v>
      </c>
      <c r="K2324" s="24" t="str">
        <f t="shared" si="220"/>
        <v>NORD-OVEST</v>
      </c>
      <c r="L2324" s="24" t="str">
        <f t="shared" si="221"/>
        <v>LOMBARDIA</v>
      </c>
    </row>
    <row r="2325" spans="1:12" x14ac:dyDescent="0.2">
      <c r="A2325" s="1" t="s">
        <v>9987</v>
      </c>
      <c r="B2325" s="1" t="s">
        <v>9988</v>
      </c>
      <c r="C2325" s="29" t="s">
        <v>15803</v>
      </c>
      <c r="D2325" s="29" t="s">
        <v>15876</v>
      </c>
      <c r="E2325" s="3">
        <v>68280</v>
      </c>
      <c r="F2325" s="7" t="str">
        <f t="shared" si="216"/>
        <v/>
      </c>
      <c r="G2325" s="7" t="str">
        <f t="shared" si="217"/>
        <v>Compreso</v>
      </c>
      <c r="I2325" s="24" t="str">
        <f t="shared" si="218"/>
        <v>PAVIA</v>
      </c>
      <c r="J2325" s="24" t="str">
        <f t="shared" si="219"/>
        <v>protocollo@pec.comune.pavia.it</v>
      </c>
      <c r="K2325" s="24" t="str">
        <f t="shared" si="220"/>
        <v>NORD-OVEST</v>
      </c>
      <c r="L2325" s="24" t="str">
        <f t="shared" si="221"/>
        <v>LOMBARDIA</v>
      </c>
    </row>
    <row r="2326" spans="1:12" x14ac:dyDescent="0.2">
      <c r="A2326" s="1" t="s">
        <v>10304</v>
      </c>
      <c r="B2326" s="1" t="s">
        <v>16222</v>
      </c>
      <c r="C2326" s="29" t="s">
        <v>15803</v>
      </c>
      <c r="D2326" s="29" t="s">
        <v>15876</v>
      </c>
      <c r="E2326" s="3">
        <v>915</v>
      </c>
      <c r="F2326" s="7" t="str">
        <f t="shared" si="216"/>
        <v/>
      </c>
      <c r="G2326" s="7" t="str">
        <f t="shared" si="217"/>
        <v>LOMBARDIA</v>
      </c>
      <c r="I2326" s="24" t="str">
        <f t="shared" si="218"/>
        <v>PIETRA DE' GIORGI</v>
      </c>
      <c r="J2326" s="24" t="str">
        <f t="shared" si="219"/>
        <v>PEC NON ESISTENTE</v>
      </c>
      <c r="K2326" s="24" t="str">
        <f t="shared" si="220"/>
        <v>NORD-OVEST</v>
      </c>
      <c r="L2326" s="24" t="str">
        <f t="shared" si="221"/>
        <v>LOMBARDIA</v>
      </c>
    </row>
    <row r="2327" spans="1:12" x14ac:dyDescent="0.2">
      <c r="A2327" s="1" t="s">
        <v>10356</v>
      </c>
      <c r="B2327" s="1" t="s">
        <v>10357</v>
      </c>
      <c r="C2327" s="29" t="s">
        <v>15803</v>
      </c>
      <c r="D2327" s="29" t="s">
        <v>15876</v>
      </c>
      <c r="E2327" s="3">
        <v>916</v>
      </c>
      <c r="F2327" s="7" t="str">
        <f t="shared" si="216"/>
        <v/>
      </c>
      <c r="G2327" s="7" t="str">
        <f t="shared" si="217"/>
        <v>LOMBARDIA</v>
      </c>
      <c r="I2327" s="24" t="str">
        <f t="shared" si="218"/>
        <v>PIEVE ALBIGNOLA</v>
      </c>
      <c r="J2327" s="24" t="str">
        <f t="shared" si="219"/>
        <v>comune.pievealbignola@pec.provincia.pv.it</v>
      </c>
      <c r="K2327" s="24" t="str">
        <f t="shared" si="220"/>
        <v>NORD-OVEST</v>
      </c>
      <c r="L2327" s="24" t="str">
        <f t="shared" si="221"/>
        <v>LOMBARDIA</v>
      </c>
    </row>
    <row r="2328" spans="1:12" x14ac:dyDescent="0.2">
      <c r="A2328" s="1" t="s">
        <v>10360</v>
      </c>
      <c r="B2328" s="1" t="s">
        <v>10361</v>
      </c>
      <c r="C2328" s="29" t="s">
        <v>15803</v>
      </c>
      <c r="D2328" s="29" t="s">
        <v>15876</v>
      </c>
      <c r="E2328" s="3">
        <v>2108</v>
      </c>
      <c r="F2328" s="7" t="str">
        <f t="shared" si="216"/>
        <v/>
      </c>
      <c r="G2328" s="7" t="str">
        <f t="shared" si="217"/>
        <v>LOMBARDIA</v>
      </c>
      <c r="I2328" s="24" t="str">
        <f t="shared" si="218"/>
        <v>PIEVE DEL CAIRO</v>
      </c>
      <c r="J2328" s="24" t="str">
        <f t="shared" si="219"/>
        <v>comunepievedelcairo@pec.it</v>
      </c>
      <c r="K2328" s="24" t="str">
        <f t="shared" si="220"/>
        <v>NORD-OVEST</v>
      </c>
      <c r="L2328" s="24" t="str">
        <f t="shared" si="221"/>
        <v>LOMBARDIA</v>
      </c>
    </row>
    <row r="2329" spans="1:12" x14ac:dyDescent="0.2">
      <c r="A2329" s="1" t="s">
        <v>10382</v>
      </c>
      <c r="B2329" s="1" t="s">
        <v>10383</v>
      </c>
      <c r="C2329" s="29" t="s">
        <v>15803</v>
      </c>
      <c r="D2329" s="29" t="s">
        <v>15876</v>
      </c>
      <c r="E2329" s="3">
        <v>2788</v>
      </c>
      <c r="F2329" s="7" t="str">
        <f t="shared" si="216"/>
        <v/>
      </c>
      <c r="G2329" s="7" t="str">
        <f t="shared" si="217"/>
        <v>LOMBARDIA</v>
      </c>
      <c r="I2329" s="24" t="str">
        <f t="shared" si="218"/>
        <v>PIEVE PORTO MORONE</v>
      </c>
      <c r="J2329" s="24" t="str">
        <f t="shared" si="219"/>
        <v>comune.pieveportomorone@pec.regione.lombardia.it</v>
      </c>
      <c r="K2329" s="24" t="str">
        <f t="shared" si="220"/>
        <v>NORD-OVEST</v>
      </c>
      <c r="L2329" s="24" t="str">
        <f t="shared" si="221"/>
        <v>LOMBARDIA</v>
      </c>
    </row>
    <row r="2330" spans="1:12" x14ac:dyDescent="0.2">
      <c r="A2330" s="1" t="s">
        <v>10416</v>
      </c>
      <c r="B2330" s="1" t="s">
        <v>10417</v>
      </c>
      <c r="C2330" s="29" t="s">
        <v>15803</v>
      </c>
      <c r="D2330" s="29" t="s">
        <v>15876</v>
      </c>
      <c r="E2330" s="3">
        <v>1702</v>
      </c>
      <c r="F2330" s="7" t="str">
        <f t="shared" si="216"/>
        <v/>
      </c>
      <c r="G2330" s="7" t="str">
        <f t="shared" si="217"/>
        <v>LOMBARDIA</v>
      </c>
      <c r="I2330" s="24" t="str">
        <f t="shared" si="218"/>
        <v>PINAROLO PO</v>
      </c>
      <c r="J2330" s="24" t="str">
        <f t="shared" si="219"/>
        <v>mail@pec.comune.pinarolopo.pv.it</v>
      </c>
      <c r="K2330" s="24" t="str">
        <f t="shared" si="220"/>
        <v>NORD-OVEST</v>
      </c>
      <c r="L2330" s="24" t="str">
        <f t="shared" si="221"/>
        <v>LOMBARDIA</v>
      </c>
    </row>
    <row r="2331" spans="1:12" x14ac:dyDescent="0.2">
      <c r="A2331" s="1" t="s">
        <v>10490</v>
      </c>
      <c r="B2331" s="1" t="s">
        <v>10491</v>
      </c>
      <c r="C2331" s="29" t="s">
        <v>15803</v>
      </c>
      <c r="D2331" s="29" t="s">
        <v>15876</v>
      </c>
      <c r="E2331" s="3">
        <v>722</v>
      </c>
      <c r="F2331" s="7" t="str">
        <f t="shared" si="216"/>
        <v/>
      </c>
      <c r="G2331" s="7" t="str">
        <f t="shared" si="217"/>
        <v>LOMBARDIA</v>
      </c>
      <c r="I2331" s="24" t="str">
        <f t="shared" si="218"/>
        <v>PIZZALE</v>
      </c>
      <c r="J2331" s="24" t="str">
        <f t="shared" si="219"/>
        <v>comune.pizzale@pec.it</v>
      </c>
      <c r="K2331" s="24" t="str">
        <f t="shared" si="220"/>
        <v>NORD-OVEST</v>
      </c>
      <c r="L2331" s="24" t="str">
        <f t="shared" si="221"/>
        <v>LOMBARDIA</v>
      </c>
    </row>
    <row r="2332" spans="1:12" x14ac:dyDescent="0.2">
      <c r="A2332" s="1" t="s">
        <v>10690</v>
      </c>
      <c r="B2332" s="1" t="s">
        <v>10691</v>
      </c>
      <c r="C2332" s="29" t="s">
        <v>15803</v>
      </c>
      <c r="D2332" s="29" t="s">
        <v>15876</v>
      </c>
      <c r="E2332" s="3">
        <v>811</v>
      </c>
      <c r="F2332" s="7" t="str">
        <f t="shared" si="216"/>
        <v/>
      </c>
      <c r="G2332" s="7" t="str">
        <f t="shared" si="217"/>
        <v>LOMBARDIA</v>
      </c>
      <c r="I2332" s="24" t="str">
        <f t="shared" si="218"/>
        <v>PONTE NIZZA</v>
      </c>
      <c r="J2332" s="24" t="str">
        <f t="shared" si="219"/>
        <v>comune.pontenizza@legalpec.it</v>
      </c>
      <c r="K2332" s="24" t="str">
        <f t="shared" si="220"/>
        <v>NORD-OVEST</v>
      </c>
      <c r="L2332" s="24" t="str">
        <f t="shared" si="221"/>
        <v>LOMBARDIA</v>
      </c>
    </row>
    <row r="2333" spans="1:12" x14ac:dyDescent="0.2">
      <c r="A2333" s="1" t="s">
        <v>10778</v>
      </c>
      <c r="B2333" s="1" t="s">
        <v>10779</v>
      </c>
      <c r="C2333" s="29" t="s">
        <v>15803</v>
      </c>
      <c r="D2333" s="29" t="s">
        <v>15876</v>
      </c>
      <c r="E2333" s="3">
        <v>1551</v>
      </c>
      <c r="F2333" s="7" t="str">
        <f t="shared" si="216"/>
        <v/>
      </c>
      <c r="G2333" s="7" t="str">
        <f t="shared" si="217"/>
        <v>LOMBARDIA</v>
      </c>
      <c r="I2333" s="24" t="str">
        <f t="shared" si="218"/>
        <v>PORTALBERA</v>
      </c>
      <c r="J2333" s="24" t="str">
        <f t="shared" si="219"/>
        <v>comune.portalbera@legalpec.it</v>
      </c>
      <c r="K2333" s="24" t="str">
        <f t="shared" si="220"/>
        <v>NORD-OVEST</v>
      </c>
      <c r="L2333" s="24" t="str">
        <f t="shared" si="221"/>
        <v>LOMBARDIA</v>
      </c>
    </row>
    <row r="2334" spans="1:12" x14ac:dyDescent="0.2">
      <c r="A2334" s="1" t="s">
        <v>11214</v>
      </c>
      <c r="B2334" s="1" t="s">
        <v>11215</v>
      </c>
      <c r="C2334" s="29" t="s">
        <v>15803</v>
      </c>
      <c r="D2334" s="29" t="s">
        <v>15876</v>
      </c>
      <c r="E2334" s="3">
        <v>432</v>
      </c>
      <c r="F2334" s="7" t="str">
        <f t="shared" si="216"/>
        <v/>
      </c>
      <c r="G2334" s="7" t="str">
        <f t="shared" si="217"/>
        <v>LOMBARDIA</v>
      </c>
      <c r="I2334" s="24" t="str">
        <f t="shared" si="218"/>
        <v>REA</v>
      </c>
      <c r="J2334" s="24" t="str">
        <f t="shared" si="219"/>
        <v>comune.rea@pec.regione.lombardia.it</v>
      </c>
      <c r="K2334" s="24" t="str">
        <f t="shared" si="220"/>
        <v>NORD-OVEST</v>
      </c>
      <c r="L2334" s="24" t="str">
        <f t="shared" si="221"/>
        <v>LOMBARDIA</v>
      </c>
    </row>
    <row r="2335" spans="1:12" x14ac:dyDescent="0.2">
      <c r="A2335" s="1" t="s">
        <v>11232</v>
      </c>
      <c r="B2335" s="1" t="s">
        <v>11233</v>
      </c>
      <c r="C2335" s="29" t="s">
        <v>15803</v>
      </c>
      <c r="D2335" s="29" t="s">
        <v>15876</v>
      </c>
      <c r="E2335" s="3">
        <v>1056</v>
      </c>
      <c r="F2335" s="7" t="str">
        <f t="shared" si="216"/>
        <v/>
      </c>
      <c r="G2335" s="7" t="str">
        <f t="shared" si="217"/>
        <v>LOMBARDIA</v>
      </c>
      <c r="I2335" s="24" t="str">
        <f t="shared" si="218"/>
        <v>REDAVALLE</v>
      </c>
      <c r="J2335" s="24" t="str">
        <f t="shared" si="219"/>
        <v>redavalle@legalpec.it</v>
      </c>
      <c r="K2335" s="24" t="str">
        <f t="shared" si="220"/>
        <v>NORD-OVEST</v>
      </c>
      <c r="L2335" s="24" t="str">
        <f t="shared" si="221"/>
        <v>LOMBARDIA</v>
      </c>
    </row>
    <row r="2336" spans="1:12" x14ac:dyDescent="0.2">
      <c r="A2336" s="1" t="s">
        <v>11272</v>
      </c>
      <c r="B2336" s="1" t="s">
        <v>11273</v>
      </c>
      <c r="C2336" s="29" t="s">
        <v>15803</v>
      </c>
      <c r="D2336" s="29" t="s">
        <v>15876</v>
      </c>
      <c r="E2336" s="3">
        <v>1506</v>
      </c>
      <c r="F2336" s="7" t="str">
        <f t="shared" si="216"/>
        <v/>
      </c>
      <c r="G2336" s="7" t="str">
        <f t="shared" si="217"/>
        <v>LOMBARDIA</v>
      </c>
      <c r="I2336" s="24" t="str">
        <f t="shared" si="218"/>
        <v>RETORBIDO</v>
      </c>
      <c r="J2336" s="24" t="str">
        <f t="shared" si="219"/>
        <v>comune.retorbido@pec.regione.lombardia.it</v>
      </c>
      <c r="K2336" s="24" t="str">
        <f t="shared" si="220"/>
        <v>NORD-OVEST</v>
      </c>
      <c r="L2336" s="24" t="str">
        <f t="shared" si="221"/>
        <v>LOMBARDIA</v>
      </c>
    </row>
    <row r="2337" spans="1:12" x14ac:dyDescent="0.2">
      <c r="A2337" s="1" t="s">
        <v>11404</v>
      </c>
      <c r="B2337" s="1" t="s">
        <v>11405</v>
      </c>
      <c r="C2337" s="29" t="s">
        <v>15803</v>
      </c>
      <c r="D2337" s="29" t="s">
        <v>15876</v>
      </c>
      <c r="E2337" s="3">
        <v>5186</v>
      </c>
      <c r="F2337" s="7" t="str">
        <f t="shared" si="216"/>
        <v/>
      </c>
      <c r="G2337" s="7" t="str">
        <f t="shared" si="217"/>
        <v>LOMBARDIA</v>
      </c>
      <c r="I2337" s="24" t="str">
        <f t="shared" si="218"/>
        <v>RIVANAZZANO TERME</v>
      </c>
      <c r="J2337" s="24" t="str">
        <f t="shared" si="219"/>
        <v>comune.rivanazzanoterme@pec.regione.lombardia.it</v>
      </c>
      <c r="K2337" s="24" t="str">
        <f t="shared" si="220"/>
        <v>NORD-OVEST</v>
      </c>
      <c r="L2337" s="24" t="str">
        <f t="shared" si="221"/>
        <v>LOMBARDIA</v>
      </c>
    </row>
    <row r="2338" spans="1:12" x14ac:dyDescent="0.2">
      <c r="A2338" s="1" t="s">
        <v>11453</v>
      </c>
      <c r="B2338" s="1" t="s">
        <v>11454</v>
      </c>
      <c r="C2338" s="29" t="s">
        <v>15803</v>
      </c>
      <c r="D2338" s="29" t="s">
        <v>15876</v>
      </c>
      <c r="E2338" s="3">
        <v>6164</v>
      </c>
      <c r="F2338" s="7" t="str">
        <f t="shared" si="216"/>
        <v/>
      </c>
      <c r="G2338" s="7" t="str">
        <f t="shared" si="217"/>
        <v>LOMBARDIA</v>
      </c>
      <c r="I2338" s="24" t="str">
        <f t="shared" si="218"/>
        <v>ROBBIO</v>
      </c>
      <c r="J2338" s="24" t="str">
        <f t="shared" si="219"/>
        <v>comune.robbio@pec.provincia.pv.it</v>
      </c>
      <c r="K2338" s="24" t="str">
        <f t="shared" si="220"/>
        <v>NORD-OVEST</v>
      </c>
      <c r="L2338" s="24" t="str">
        <f t="shared" si="221"/>
        <v>LOMBARDIA</v>
      </c>
    </row>
    <row r="2339" spans="1:12" x14ac:dyDescent="0.2">
      <c r="A2339" s="1" t="s">
        <v>11459</v>
      </c>
      <c r="B2339" s="1" t="s">
        <v>11460</v>
      </c>
      <c r="C2339" s="29" t="s">
        <v>15803</v>
      </c>
      <c r="D2339" s="29" t="s">
        <v>15876</v>
      </c>
      <c r="E2339" s="3">
        <v>569</v>
      </c>
      <c r="F2339" s="7" t="str">
        <f t="shared" si="216"/>
        <v/>
      </c>
      <c r="G2339" s="7" t="str">
        <f t="shared" si="217"/>
        <v>LOMBARDIA</v>
      </c>
      <c r="I2339" s="24" t="str">
        <f t="shared" si="218"/>
        <v>ROBECCO PAVESE</v>
      </c>
      <c r="J2339" s="24" t="str">
        <f t="shared" si="219"/>
        <v>comune.robeccopavese@legalpec.it</v>
      </c>
      <c r="K2339" s="24" t="str">
        <f t="shared" si="220"/>
        <v>NORD-OVEST</v>
      </c>
      <c r="L2339" s="24" t="str">
        <f t="shared" si="221"/>
        <v>LOMBARDIA</v>
      </c>
    </row>
    <row r="2340" spans="1:12" x14ac:dyDescent="0.2">
      <c r="A2340" s="1" t="s">
        <v>11483</v>
      </c>
      <c r="B2340" s="1" t="s">
        <v>16222</v>
      </c>
      <c r="C2340" s="29" t="s">
        <v>15803</v>
      </c>
      <c r="D2340" s="29" t="s">
        <v>15876</v>
      </c>
      <c r="E2340" s="3">
        <v>79</v>
      </c>
      <c r="F2340" s="7" t="str">
        <f t="shared" si="216"/>
        <v/>
      </c>
      <c r="G2340" s="7" t="str">
        <f t="shared" si="217"/>
        <v>LOMBARDIA</v>
      </c>
      <c r="I2340" s="24" t="str">
        <f t="shared" si="218"/>
        <v>ROCCA DE' GIORGI</v>
      </c>
      <c r="J2340" s="24" t="str">
        <f t="shared" si="219"/>
        <v>PEC NON ESISTENTE</v>
      </c>
      <c r="K2340" s="24" t="str">
        <f t="shared" si="220"/>
        <v>NORD-OVEST</v>
      </c>
      <c r="L2340" s="24" t="str">
        <f t="shared" si="221"/>
        <v>LOMBARDIA</v>
      </c>
    </row>
    <row r="2341" spans="1:12" x14ac:dyDescent="0.2">
      <c r="A2341" s="1" t="s">
        <v>11519</v>
      </c>
      <c r="B2341" s="1" t="s">
        <v>11520</v>
      </c>
      <c r="C2341" s="29" t="s">
        <v>15803</v>
      </c>
      <c r="D2341" s="29" t="s">
        <v>15876</v>
      </c>
      <c r="E2341" s="3">
        <v>234</v>
      </c>
      <c r="F2341" s="7" t="str">
        <f t="shared" si="216"/>
        <v/>
      </c>
      <c r="G2341" s="7" t="str">
        <f t="shared" si="217"/>
        <v>LOMBARDIA</v>
      </c>
      <c r="I2341" s="24" t="str">
        <f t="shared" si="218"/>
        <v>ROCCA SUSELLA</v>
      </c>
      <c r="J2341" s="24" t="str">
        <f t="shared" si="219"/>
        <v>comune.roccasusella@pec.regione.lombardia.it</v>
      </c>
      <c r="K2341" s="24" t="str">
        <f t="shared" si="220"/>
        <v>NORD-OVEST</v>
      </c>
      <c r="L2341" s="24" t="str">
        <f t="shared" si="221"/>
        <v>LOMBARDIA</v>
      </c>
    </row>
    <row r="2342" spans="1:12" x14ac:dyDescent="0.2">
      <c r="A2342" s="1" t="s">
        <v>11653</v>
      </c>
      <c r="B2342" s="1" t="s">
        <v>11654</v>
      </c>
      <c r="C2342" s="29" t="s">
        <v>15803</v>
      </c>
      <c r="D2342" s="29" t="s">
        <v>15876</v>
      </c>
      <c r="E2342" s="3">
        <v>619</v>
      </c>
      <c r="F2342" s="7" t="str">
        <f t="shared" si="216"/>
        <v/>
      </c>
      <c r="G2342" s="7" t="str">
        <f t="shared" si="217"/>
        <v>LOMBARDIA</v>
      </c>
      <c r="I2342" s="24" t="str">
        <f t="shared" si="218"/>
        <v>ROGNANO</v>
      </c>
      <c r="J2342" s="24" t="str">
        <f t="shared" si="219"/>
        <v>postacertificata@pec.comune.rognano.pv.it</v>
      </c>
      <c r="K2342" s="24" t="str">
        <f t="shared" si="220"/>
        <v>NORD-OVEST</v>
      </c>
      <c r="L2342" s="24" t="str">
        <f t="shared" si="221"/>
        <v>LOMBARDIA</v>
      </c>
    </row>
    <row r="2343" spans="1:12" x14ac:dyDescent="0.2">
      <c r="A2343" s="1" t="s">
        <v>11675</v>
      </c>
      <c r="B2343" s="1" t="s">
        <v>11676</v>
      </c>
      <c r="C2343" s="29" t="s">
        <v>15803</v>
      </c>
      <c r="D2343" s="29" t="s">
        <v>15876</v>
      </c>
      <c r="E2343" s="3">
        <v>744</v>
      </c>
      <c r="F2343" s="7" t="str">
        <f t="shared" si="216"/>
        <v/>
      </c>
      <c r="G2343" s="7" t="str">
        <f t="shared" si="217"/>
        <v>LOMBARDIA</v>
      </c>
      <c r="I2343" s="24" t="str">
        <f t="shared" si="218"/>
        <v>ROMAGNESE</v>
      </c>
      <c r="J2343" s="24" t="str">
        <f t="shared" si="219"/>
        <v>comune.romagnese@pec.regione.lombardia.it</v>
      </c>
      <c r="K2343" s="24" t="str">
        <f t="shared" si="220"/>
        <v>NORD-OVEST</v>
      </c>
      <c r="L2343" s="24" t="str">
        <f t="shared" si="221"/>
        <v>LOMBARDIA</v>
      </c>
    </row>
    <row r="2344" spans="1:12" x14ac:dyDescent="0.2">
      <c r="A2344" s="1" t="s">
        <v>11704</v>
      </c>
      <c r="B2344" s="1" t="s">
        <v>11705</v>
      </c>
      <c r="C2344" s="29" t="s">
        <v>15803</v>
      </c>
      <c r="D2344" s="29" t="s">
        <v>15876</v>
      </c>
      <c r="E2344" s="3">
        <v>1385</v>
      </c>
      <c r="F2344" s="7" t="str">
        <f t="shared" si="216"/>
        <v/>
      </c>
      <c r="G2344" s="7" t="str">
        <f t="shared" si="217"/>
        <v>LOMBARDIA</v>
      </c>
      <c r="I2344" s="24" t="str">
        <f t="shared" si="218"/>
        <v>RONCARO</v>
      </c>
      <c r="J2344" s="24" t="str">
        <f t="shared" si="219"/>
        <v>comune.roncaro@halleycert.it</v>
      </c>
      <c r="K2344" s="24" t="str">
        <f t="shared" si="220"/>
        <v>NORD-OVEST</v>
      </c>
      <c r="L2344" s="24" t="str">
        <f t="shared" si="221"/>
        <v>LOMBARDIA</v>
      </c>
    </row>
    <row r="2345" spans="1:12" x14ac:dyDescent="0.2">
      <c r="A2345" s="1" t="s">
        <v>11753</v>
      </c>
      <c r="B2345" s="1" t="s">
        <v>11754</v>
      </c>
      <c r="C2345" s="29" t="s">
        <v>15803</v>
      </c>
      <c r="D2345" s="29" t="s">
        <v>15876</v>
      </c>
      <c r="E2345" s="3">
        <v>638</v>
      </c>
      <c r="F2345" s="7" t="str">
        <f t="shared" si="216"/>
        <v/>
      </c>
      <c r="G2345" s="7" t="str">
        <f t="shared" si="217"/>
        <v>LOMBARDIA</v>
      </c>
      <c r="I2345" s="24" t="str">
        <f t="shared" si="218"/>
        <v>ROSASCO</v>
      </c>
      <c r="J2345" s="24" t="str">
        <f t="shared" si="219"/>
        <v>comune.rosasco@pec.regione.lombardia.it</v>
      </c>
      <c r="K2345" s="24" t="str">
        <f t="shared" si="220"/>
        <v>NORD-OVEST</v>
      </c>
      <c r="L2345" s="24" t="str">
        <f t="shared" si="221"/>
        <v>LOMBARDIA</v>
      </c>
    </row>
    <row r="2346" spans="1:12" x14ac:dyDescent="0.2">
      <c r="A2346" s="1" t="s">
        <v>11834</v>
      </c>
      <c r="B2346" s="1" t="s">
        <v>11835</v>
      </c>
      <c r="C2346" s="29" t="s">
        <v>15803</v>
      </c>
      <c r="D2346" s="29" t="s">
        <v>15876</v>
      </c>
      <c r="E2346" s="3">
        <v>917</v>
      </c>
      <c r="F2346" s="7" t="str">
        <f t="shared" si="216"/>
        <v/>
      </c>
      <c r="G2346" s="7" t="str">
        <f t="shared" si="217"/>
        <v>LOMBARDIA</v>
      </c>
      <c r="I2346" s="24" t="str">
        <f t="shared" si="218"/>
        <v>ROVESCALA</v>
      </c>
      <c r="J2346" s="24" t="str">
        <f t="shared" si="219"/>
        <v>protocollo@pec.comune.rovescala.pv.it</v>
      </c>
      <c r="K2346" s="24" t="str">
        <f t="shared" si="220"/>
        <v>NORD-OVEST</v>
      </c>
      <c r="L2346" s="24" t="str">
        <f t="shared" si="221"/>
        <v>LOMBARDIA</v>
      </c>
    </row>
    <row r="2347" spans="1:12" x14ac:dyDescent="0.2">
      <c r="A2347" s="1" t="s">
        <v>15899</v>
      </c>
      <c r="B2347" s="1" t="s">
        <v>16222</v>
      </c>
      <c r="C2347" s="29" t="s">
        <v>15803</v>
      </c>
      <c r="D2347" s="29" t="s">
        <v>15876</v>
      </c>
      <c r="E2347" s="3">
        <v>745</v>
      </c>
      <c r="F2347" s="7" t="str">
        <f t="shared" si="216"/>
        <v/>
      </c>
      <c r="G2347" s="7" t="str">
        <f t="shared" si="217"/>
        <v>LOMBARDIA</v>
      </c>
      <c r="I2347" s="24" t="str">
        <f t="shared" si="218"/>
        <v>RUINO</v>
      </c>
      <c r="J2347" s="24" t="str">
        <f t="shared" si="219"/>
        <v>PEC NON ESISTENTE</v>
      </c>
      <c r="K2347" s="24" t="str">
        <f t="shared" si="220"/>
        <v>NORD-OVEST</v>
      </c>
      <c r="L2347" s="24" t="str">
        <f t="shared" si="221"/>
        <v>LOMBARDIA</v>
      </c>
    </row>
    <row r="2348" spans="1:12" x14ac:dyDescent="0.2">
      <c r="A2348" s="1" t="s">
        <v>12116</v>
      </c>
      <c r="B2348" s="1" t="s">
        <v>12117</v>
      </c>
      <c r="C2348" s="29" t="s">
        <v>15803</v>
      </c>
      <c r="D2348" s="29" t="s">
        <v>15876</v>
      </c>
      <c r="E2348" s="3">
        <v>516</v>
      </c>
      <c r="F2348" s="7" t="str">
        <f t="shared" si="216"/>
        <v/>
      </c>
      <c r="G2348" s="7" t="str">
        <f t="shared" si="217"/>
        <v>LOMBARDIA</v>
      </c>
      <c r="I2348" s="24" t="str">
        <f t="shared" si="218"/>
        <v>SAN CIPRIANO PO</v>
      </c>
      <c r="J2348" s="24" t="str">
        <f t="shared" si="219"/>
        <v>sanciprianopo@postemailcertificata.it</v>
      </c>
      <c r="K2348" s="24" t="str">
        <f t="shared" si="220"/>
        <v>NORD-OVEST</v>
      </c>
      <c r="L2348" s="24" t="str">
        <f t="shared" si="221"/>
        <v>LOMBARDIA</v>
      </c>
    </row>
    <row r="2349" spans="1:12" x14ac:dyDescent="0.2">
      <c r="A2349" s="1" t="s">
        <v>12136</v>
      </c>
      <c r="B2349" s="1" t="s">
        <v>12137</v>
      </c>
      <c r="C2349" s="29" t="s">
        <v>15803</v>
      </c>
      <c r="D2349" s="29" t="s">
        <v>15876</v>
      </c>
      <c r="E2349" s="3">
        <v>719</v>
      </c>
      <c r="F2349" s="7" t="str">
        <f t="shared" si="216"/>
        <v/>
      </c>
      <c r="G2349" s="7" t="str">
        <f t="shared" si="217"/>
        <v>LOMBARDIA</v>
      </c>
      <c r="I2349" s="24" t="str">
        <f t="shared" si="218"/>
        <v>SAN DAMIANO AL COLLE</v>
      </c>
      <c r="J2349" s="24" t="str">
        <f t="shared" si="219"/>
        <v>comune.sandamiano@pec.provincia.pv.it</v>
      </c>
      <c r="K2349" s="24" t="str">
        <f t="shared" si="220"/>
        <v>NORD-OVEST</v>
      </c>
      <c r="L2349" s="24" t="str">
        <f t="shared" si="221"/>
        <v>LOMBARDIA</v>
      </c>
    </row>
    <row r="2350" spans="1:12" x14ac:dyDescent="0.2">
      <c r="A2350" s="1" t="s">
        <v>12201</v>
      </c>
      <c r="B2350" s="1" t="s">
        <v>12202</v>
      </c>
      <c r="C2350" s="29" t="s">
        <v>15803</v>
      </c>
      <c r="D2350" s="29" t="s">
        <v>15876</v>
      </c>
      <c r="E2350" s="3">
        <v>3788</v>
      </c>
      <c r="F2350" s="7" t="str">
        <f t="shared" si="216"/>
        <v/>
      </c>
      <c r="G2350" s="7" t="str">
        <f t="shared" si="217"/>
        <v>LOMBARDIA</v>
      </c>
      <c r="I2350" s="24" t="str">
        <f t="shared" si="218"/>
        <v>SAN GENESIO ED UNITI</v>
      </c>
      <c r="J2350" s="24" t="str">
        <f t="shared" si="219"/>
        <v>comune.sangenesio@pec.regione.lombardia.it</v>
      </c>
      <c r="K2350" s="24" t="str">
        <f t="shared" si="220"/>
        <v>NORD-OVEST</v>
      </c>
      <c r="L2350" s="24" t="str">
        <f t="shared" si="221"/>
        <v>LOMBARDIA</v>
      </c>
    </row>
    <row r="2351" spans="1:12" x14ac:dyDescent="0.2">
      <c r="A2351" s="1" t="s">
        <v>12240</v>
      </c>
      <c r="B2351" s="1" t="s">
        <v>12241</v>
      </c>
      <c r="C2351" s="29" t="s">
        <v>15803</v>
      </c>
      <c r="D2351" s="29" t="s">
        <v>15876</v>
      </c>
      <c r="E2351" s="3">
        <v>1155</v>
      </c>
      <c r="F2351" s="7" t="str">
        <f t="shared" si="216"/>
        <v/>
      </c>
      <c r="G2351" s="7" t="str">
        <f t="shared" si="217"/>
        <v>LOMBARDIA</v>
      </c>
      <c r="I2351" s="24" t="str">
        <f t="shared" si="218"/>
        <v>SAN GIORGIO DI LOMELLINA</v>
      </c>
      <c r="J2351" s="24" t="str">
        <f t="shared" si="219"/>
        <v>comune.sangiorgiodilomellina@pec.regione.lombardia.it</v>
      </c>
      <c r="K2351" s="24" t="str">
        <f t="shared" si="220"/>
        <v>NORD-OVEST</v>
      </c>
      <c r="L2351" s="24" t="str">
        <f t="shared" si="221"/>
        <v>LOMBARDIA</v>
      </c>
    </row>
    <row r="2352" spans="1:12" x14ac:dyDescent="0.2">
      <c r="A2352" s="1" t="s">
        <v>12420</v>
      </c>
      <c r="B2352" s="1" t="s">
        <v>12421</v>
      </c>
      <c r="C2352" s="29" t="s">
        <v>15803</v>
      </c>
      <c r="D2352" s="29" t="s">
        <v>15876</v>
      </c>
      <c r="E2352" s="3">
        <v>5738</v>
      </c>
      <c r="F2352" s="7" t="str">
        <f t="shared" si="216"/>
        <v/>
      </c>
      <c r="G2352" s="7" t="str">
        <f t="shared" si="217"/>
        <v>LOMBARDIA</v>
      </c>
      <c r="I2352" s="24" t="str">
        <f t="shared" si="218"/>
        <v>SAN MARTINO SICCOMARIO</v>
      </c>
      <c r="J2352" s="24" t="str">
        <f t="shared" si="219"/>
        <v>protocollo@pec.comune.sanmartino.pv.it</v>
      </c>
      <c r="K2352" s="24" t="str">
        <f t="shared" si="220"/>
        <v>NORD-OVEST</v>
      </c>
      <c r="L2352" s="24" t="str">
        <f t="shared" si="221"/>
        <v>LOMBARDIA</v>
      </c>
    </row>
    <row r="2353" spans="1:12" x14ac:dyDescent="0.2">
      <c r="A2353" s="1" t="s">
        <v>12703</v>
      </c>
      <c r="B2353" s="1" t="s">
        <v>16222</v>
      </c>
      <c r="C2353" s="29" t="s">
        <v>15803</v>
      </c>
      <c r="D2353" s="29" t="s">
        <v>15876</v>
      </c>
      <c r="E2353" s="3">
        <v>5644</v>
      </c>
      <c r="F2353" s="7" t="str">
        <f t="shared" si="216"/>
        <v/>
      </c>
      <c r="G2353" s="7" t="str">
        <f t="shared" si="217"/>
        <v>LOMBARDIA</v>
      </c>
      <c r="I2353" s="24" t="str">
        <f t="shared" si="218"/>
        <v>SANNAZZARO DE' BURGONDI</v>
      </c>
      <c r="J2353" s="24" t="str">
        <f t="shared" si="219"/>
        <v>PEC NON ESISTENTE</v>
      </c>
      <c r="K2353" s="24" t="str">
        <f t="shared" si="220"/>
        <v>NORD-OVEST</v>
      </c>
      <c r="L2353" s="24" t="str">
        <f t="shared" si="221"/>
        <v>LOMBARDIA</v>
      </c>
    </row>
    <row r="2354" spans="1:12" x14ac:dyDescent="0.2">
      <c r="A2354" s="1" t="s">
        <v>12867</v>
      </c>
      <c r="B2354" s="1" t="s">
        <v>12868</v>
      </c>
      <c r="C2354" s="29" t="s">
        <v>15803</v>
      </c>
      <c r="D2354" s="29" t="s">
        <v>15876</v>
      </c>
      <c r="E2354" s="3">
        <v>2028</v>
      </c>
      <c r="F2354" s="7" t="str">
        <f t="shared" si="216"/>
        <v/>
      </c>
      <c r="G2354" s="7" t="str">
        <f t="shared" si="217"/>
        <v>LOMBARDIA</v>
      </c>
      <c r="I2354" s="24" t="str">
        <f t="shared" si="218"/>
        <v>SANTA CRISTINA E BISSONE</v>
      </c>
      <c r="J2354" s="24" t="str">
        <f t="shared" si="219"/>
        <v>comune.santacristinaebissone@pec.regione.lombardia.it</v>
      </c>
      <c r="K2354" s="24" t="str">
        <f t="shared" si="220"/>
        <v>NORD-OVEST</v>
      </c>
      <c r="L2354" s="24" t="str">
        <f t="shared" si="221"/>
        <v>LOMBARDIA</v>
      </c>
    </row>
    <row r="2355" spans="1:12" x14ac:dyDescent="0.2">
      <c r="A2355" s="1" t="s">
        <v>12890</v>
      </c>
      <c r="B2355" s="1" t="s">
        <v>12891</v>
      </c>
      <c r="C2355" s="29" t="s">
        <v>15803</v>
      </c>
      <c r="D2355" s="29" t="s">
        <v>15876</v>
      </c>
      <c r="E2355" s="3">
        <v>1685</v>
      </c>
      <c r="F2355" s="7" t="str">
        <f t="shared" si="216"/>
        <v/>
      </c>
      <c r="G2355" s="7" t="str">
        <f t="shared" si="217"/>
        <v>LOMBARDIA</v>
      </c>
      <c r="I2355" s="24" t="str">
        <f t="shared" si="218"/>
        <v>SANTA GIULETTA</v>
      </c>
      <c r="J2355" s="24" t="str">
        <f t="shared" si="219"/>
        <v>comune.santagiuletta@pec.regione.lombardia.it</v>
      </c>
      <c r="K2355" s="24" t="str">
        <f t="shared" si="220"/>
        <v>NORD-OVEST</v>
      </c>
      <c r="L2355" s="24" t="str">
        <f t="shared" si="221"/>
        <v>LOMBARDIA</v>
      </c>
    </row>
    <row r="2356" spans="1:12" x14ac:dyDescent="0.2">
      <c r="A2356" s="1" t="s">
        <v>12737</v>
      </c>
      <c r="B2356" s="1" t="s">
        <v>12738</v>
      </c>
      <c r="C2356" s="29" t="s">
        <v>15803</v>
      </c>
      <c r="D2356" s="29" t="s">
        <v>15876</v>
      </c>
      <c r="E2356" s="3">
        <v>840</v>
      </c>
      <c r="F2356" s="7" t="str">
        <f t="shared" si="216"/>
        <v/>
      </c>
      <c r="G2356" s="7" t="str">
        <f t="shared" si="217"/>
        <v>LOMBARDIA</v>
      </c>
      <c r="I2356" s="24" t="str">
        <f t="shared" si="218"/>
        <v>SANT'ALESSIO CON VIALONE</v>
      </c>
      <c r="J2356" s="24" t="str">
        <f t="shared" si="219"/>
        <v>protocollo@pec.comune.santalessioconvialone.pv.it</v>
      </c>
      <c r="K2356" s="24" t="str">
        <f t="shared" si="220"/>
        <v>NORD-OVEST</v>
      </c>
      <c r="L2356" s="24" t="str">
        <f t="shared" si="221"/>
        <v>LOMBARDIA</v>
      </c>
    </row>
    <row r="2357" spans="1:12" x14ac:dyDescent="0.2">
      <c r="A2357" s="1" t="s">
        <v>12908</v>
      </c>
      <c r="B2357" s="1" t="s">
        <v>12909</v>
      </c>
      <c r="C2357" s="29" t="s">
        <v>15803</v>
      </c>
      <c r="D2357" s="29" t="s">
        <v>15876</v>
      </c>
      <c r="E2357" s="3">
        <v>513</v>
      </c>
      <c r="F2357" s="7" t="str">
        <f t="shared" si="216"/>
        <v/>
      </c>
      <c r="G2357" s="7" t="str">
        <f t="shared" si="217"/>
        <v>LOMBARDIA</v>
      </c>
      <c r="I2357" s="24" t="str">
        <f t="shared" si="218"/>
        <v>SANTA MARGHERITA DI STAFFORA</v>
      </c>
      <c r="J2357" s="24" t="str">
        <f t="shared" si="219"/>
        <v>comune.santamargheritadistaffora@pec.regione.lombardia.it</v>
      </c>
      <c r="K2357" s="24" t="str">
        <f t="shared" si="220"/>
        <v>NORD-OVEST</v>
      </c>
      <c r="L2357" s="24" t="str">
        <f t="shared" si="221"/>
        <v>LOMBARDIA</v>
      </c>
    </row>
    <row r="2358" spans="1:12" x14ac:dyDescent="0.2">
      <c r="A2358" s="1" t="s">
        <v>12923</v>
      </c>
      <c r="B2358" s="1" t="s">
        <v>12924</v>
      </c>
      <c r="C2358" s="29" t="s">
        <v>15803</v>
      </c>
      <c r="D2358" s="29" t="s">
        <v>15876</v>
      </c>
      <c r="E2358" s="3">
        <v>2476</v>
      </c>
      <c r="F2358" s="7" t="str">
        <f t="shared" si="216"/>
        <v/>
      </c>
      <c r="G2358" s="7" t="str">
        <f t="shared" si="217"/>
        <v>LOMBARDIA</v>
      </c>
      <c r="I2358" s="24" t="str">
        <f t="shared" si="218"/>
        <v>SANTA MARIA DELLA VERSA</v>
      </c>
      <c r="J2358" s="24" t="str">
        <f t="shared" si="219"/>
        <v>santamariadellaversa@postemailcertificata.it</v>
      </c>
      <c r="K2358" s="24" t="str">
        <f t="shared" si="220"/>
        <v>NORD-OVEST</v>
      </c>
      <c r="L2358" s="24" t="str">
        <f t="shared" si="221"/>
        <v>LOMBARDIA</v>
      </c>
    </row>
    <row r="2359" spans="1:12" x14ac:dyDescent="0.2">
      <c r="A2359" s="1" t="s">
        <v>12789</v>
      </c>
      <c r="B2359" s="1" t="s">
        <v>12790</v>
      </c>
      <c r="C2359" s="29" t="s">
        <v>15803</v>
      </c>
      <c r="D2359" s="29" t="s">
        <v>15876</v>
      </c>
      <c r="E2359" s="3">
        <v>864</v>
      </c>
      <c r="F2359" s="7" t="str">
        <f t="shared" si="216"/>
        <v/>
      </c>
      <c r="G2359" s="7" t="str">
        <f t="shared" si="217"/>
        <v>LOMBARDIA</v>
      </c>
      <c r="I2359" s="24" t="str">
        <f t="shared" si="218"/>
        <v>SANT'ANGELO LOMELLINA</v>
      </c>
      <c r="J2359" s="24" t="str">
        <f t="shared" si="219"/>
        <v>comune.santangelolomellina@pec.regione.lombardia.it</v>
      </c>
      <c r="K2359" s="24" t="str">
        <f t="shared" si="220"/>
        <v>NORD-OVEST</v>
      </c>
      <c r="L2359" s="24" t="str">
        <f t="shared" si="221"/>
        <v>LOMBARDIA</v>
      </c>
    </row>
    <row r="2360" spans="1:12" x14ac:dyDescent="0.2">
      <c r="A2360" s="1" t="s">
        <v>12680</v>
      </c>
      <c r="B2360" s="1" t="s">
        <v>12681</v>
      </c>
      <c r="C2360" s="29" t="s">
        <v>15803</v>
      </c>
      <c r="D2360" s="29" t="s">
        <v>15876</v>
      </c>
      <c r="E2360" s="3">
        <v>598</v>
      </c>
      <c r="F2360" s="7" t="str">
        <f t="shared" si="216"/>
        <v/>
      </c>
      <c r="G2360" s="7" t="str">
        <f t="shared" si="217"/>
        <v>LOMBARDIA</v>
      </c>
      <c r="I2360" s="24" t="str">
        <f t="shared" si="218"/>
        <v>SAN ZENONE AL PO</v>
      </c>
      <c r="J2360" s="24" t="str">
        <f t="shared" si="219"/>
        <v>comune.sanzenonealpo@pec.regione.lombardia.it</v>
      </c>
      <c r="K2360" s="24" t="str">
        <f t="shared" si="220"/>
        <v>NORD-OVEST</v>
      </c>
      <c r="L2360" s="24" t="str">
        <f t="shared" si="221"/>
        <v>LOMBARDIA</v>
      </c>
    </row>
    <row r="2361" spans="1:12" x14ac:dyDescent="0.2">
      <c r="A2361" s="1" t="s">
        <v>13068</v>
      </c>
      <c r="B2361" s="1" t="s">
        <v>13069</v>
      </c>
      <c r="C2361" s="29" t="s">
        <v>15803</v>
      </c>
      <c r="D2361" s="29" t="s">
        <v>15876</v>
      </c>
      <c r="E2361" s="3">
        <v>1760</v>
      </c>
      <c r="F2361" s="7" t="str">
        <f t="shared" si="216"/>
        <v/>
      </c>
      <c r="G2361" s="7" t="str">
        <f t="shared" si="217"/>
        <v>LOMBARDIA</v>
      </c>
      <c r="I2361" s="24" t="str">
        <f t="shared" si="218"/>
        <v>SARTIRANA LOMELLINA</v>
      </c>
      <c r="J2361" s="24" t="str">
        <f t="shared" si="219"/>
        <v>comune.sartiranalomellina@pec.it</v>
      </c>
      <c r="K2361" s="24" t="str">
        <f t="shared" si="220"/>
        <v>NORD-OVEST</v>
      </c>
      <c r="L2361" s="24" t="str">
        <f t="shared" si="221"/>
        <v>LOMBARDIA</v>
      </c>
    </row>
    <row r="2362" spans="1:12" x14ac:dyDescent="0.2">
      <c r="A2362" s="1" t="s">
        <v>13141</v>
      </c>
      <c r="B2362" s="1" t="s">
        <v>13142</v>
      </c>
      <c r="C2362" s="29" t="s">
        <v>15803</v>
      </c>
      <c r="D2362" s="29" t="s">
        <v>15876</v>
      </c>
      <c r="E2362" s="3">
        <v>967</v>
      </c>
      <c r="F2362" s="7" t="str">
        <f t="shared" si="216"/>
        <v/>
      </c>
      <c r="G2362" s="7" t="str">
        <f t="shared" si="217"/>
        <v>LOMBARDIA</v>
      </c>
      <c r="I2362" s="24" t="str">
        <f t="shared" si="218"/>
        <v>SCALDASOLE</v>
      </c>
      <c r="J2362" s="24" t="str">
        <f t="shared" si="219"/>
        <v>comune.scaldasole@pec.regione.lombardia.it</v>
      </c>
      <c r="K2362" s="24" t="str">
        <f t="shared" si="220"/>
        <v>NORD-OVEST</v>
      </c>
      <c r="L2362" s="24" t="str">
        <f t="shared" si="221"/>
        <v>LOMBARDIA</v>
      </c>
    </row>
    <row r="2363" spans="1:12" x14ac:dyDescent="0.2">
      <c r="A2363" s="1" t="s">
        <v>13300</v>
      </c>
      <c r="B2363" s="1" t="s">
        <v>13301</v>
      </c>
      <c r="C2363" s="29" t="s">
        <v>15803</v>
      </c>
      <c r="D2363" s="29" t="s">
        <v>15876</v>
      </c>
      <c r="E2363" s="3">
        <v>257</v>
      </c>
      <c r="F2363" s="7" t="str">
        <f t="shared" si="216"/>
        <v/>
      </c>
      <c r="G2363" s="7" t="str">
        <f t="shared" si="217"/>
        <v>LOMBARDIA</v>
      </c>
      <c r="I2363" s="24" t="str">
        <f t="shared" si="218"/>
        <v>SEMIANA</v>
      </c>
      <c r="J2363" s="24" t="str">
        <f t="shared" si="219"/>
        <v>semiana@postemailcertificata.it</v>
      </c>
      <c r="K2363" s="24" t="str">
        <f t="shared" si="220"/>
        <v>NORD-OVEST</v>
      </c>
      <c r="L2363" s="24" t="str">
        <f t="shared" si="221"/>
        <v>LOMBARDIA</v>
      </c>
    </row>
    <row r="2364" spans="1:12" x14ac:dyDescent="0.2">
      <c r="A2364" s="1" t="s">
        <v>13528</v>
      </c>
      <c r="B2364" s="1" t="s">
        <v>13529</v>
      </c>
      <c r="C2364" s="29" t="s">
        <v>15803</v>
      </c>
      <c r="D2364" s="29" t="s">
        <v>15876</v>
      </c>
      <c r="E2364" s="3">
        <v>680</v>
      </c>
      <c r="F2364" s="7" t="str">
        <f t="shared" si="216"/>
        <v/>
      </c>
      <c r="G2364" s="7" t="str">
        <f t="shared" si="217"/>
        <v>LOMBARDIA</v>
      </c>
      <c r="I2364" s="24" t="str">
        <f t="shared" si="218"/>
        <v>SILVANO PIETRA</v>
      </c>
      <c r="J2364" s="24" t="str">
        <f t="shared" si="219"/>
        <v>comune.silvanopietra@legalpec.it</v>
      </c>
      <c r="K2364" s="24" t="str">
        <f t="shared" si="220"/>
        <v>NORD-OVEST</v>
      </c>
      <c r="L2364" s="24" t="str">
        <f t="shared" si="221"/>
        <v>LOMBARDIA</v>
      </c>
    </row>
    <row r="2365" spans="1:12" x14ac:dyDescent="0.2">
      <c r="A2365" s="1" t="s">
        <v>13571</v>
      </c>
      <c r="B2365" s="1" t="s">
        <v>13572</v>
      </c>
      <c r="C2365" s="29" t="s">
        <v>15803</v>
      </c>
      <c r="D2365" s="29" t="s">
        <v>15876</v>
      </c>
      <c r="E2365" s="3">
        <v>5807</v>
      </c>
      <c r="F2365" s="7" t="str">
        <f t="shared" si="216"/>
        <v/>
      </c>
      <c r="G2365" s="7" t="str">
        <f t="shared" si="217"/>
        <v>LOMBARDIA</v>
      </c>
      <c r="I2365" s="24" t="str">
        <f t="shared" si="218"/>
        <v>SIZIANO</v>
      </c>
      <c r="J2365" s="24" t="str">
        <f t="shared" si="219"/>
        <v>info@pec.comune.siziano.pv.it</v>
      </c>
      <c r="K2365" s="24" t="str">
        <f t="shared" si="220"/>
        <v>NORD-OVEST</v>
      </c>
      <c r="L2365" s="24" t="str">
        <f t="shared" si="221"/>
        <v>LOMBARDIA</v>
      </c>
    </row>
    <row r="2366" spans="1:12" x14ac:dyDescent="0.2">
      <c r="A2366" s="1" t="s">
        <v>13653</v>
      </c>
      <c r="B2366" s="1" t="s">
        <v>13654</v>
      </c>
      <c r="C2366" s="29" t="s">
        <v>15803</v>
      </c>
      <c r="D2366" s="29" t="s">
        <v>15876</v>
      </c>
      <c r="E2366" s="3">
        <v>1146</v>
      </c>
      <c r="F2366" s="7" t="str">
        <f t="shared" si="216"/>
        <v/>
      </c>
      <c r="G2366" s="7" t="str">
        <f t="shared" si="217"/>
        <v>LOMBARDIA</v>
      </c>
      <c r="I2366" s="24" t="str">
        <f t="shared" si="218"/>
        <v>SOMMO</v>
      </c>
      <c r="J2366" s="24" t="str">
        <f t="shared" si="219"/>
        <v>comune.sommo@pec.provincia.pv.it</v>
      </c>
      <c r="K2366" s="24" t="str">
        <f t="shared" si="220"/>
        <v>NORD-OVEST</v>
      </c>
      <c r="L2366" s="24" t="str">
        <f t="shared" si="221"/>
        <v>LOMBARDIA</v>
      </c>
    </row>
    <row r="2367" spans="1:12" x14ac:dyDescent="0.2">
      <c r="A2367" s="1" t="s">
        <v>13760</v>
      </c>
      <c r="B2367" s="1" t="s">
        <v>13761</v>
      </c>
      <c r="C2367" s="29" t="s">
        <v>15803</v>
      </c>
      <c r="D2367" s="29" t="s">
        <v>15876</v>
      </c>
      <c r="E2367" s="3">
        <v>602</v>
      </c>
      <c r="F2367" s="7" t="str">
        <f t="shared" si="216"/>
        <v/>
      </c>
      <c r="G2367" s="7" t="str">
        <f t="shared" si="217"/>
        <v>LOMBARDIA</v>
      </c>
      <c r="I2367" s="24" t="str">
        <f t="shared" si="218"/>
        <v>SPESSA</v>
      </c>
      <c r="J2367" s="24" t="str">
        <f t="shared" si="219"/>
        <v>comune.spessa@pec.regione.lombardia.it</v>
      </c>
      <c r="K2367" s="24" t="str">
        <f t="shared" si="220"/>
        <v>NORD-OVEST</v>
      </c>
      <c r="L2367" s="24" t="str">
        <f t="shared" si="221"/>
        <v>LOMBARDIA</v>
      </c>
    </row>
    <row r="2368" spans="1:12" x14ac:dyDescent="0.2">
      <c r="A2368" s="1" t="s">
        <v>13869</v>
      </c>
      <c r="B2368" s="1" t="s">
        <v>13870</v>
      </c>
      <c r="C2368" s="29" t="s">
        <v>15803</v>
      </c>
      <c r="D2368" s="29" t="s">
        <v>15876</v>
      </c>
      <c r="E2368" s="3">
        <v>11639</v>
      </c>
      <c r="F2368" s="7" t="str">
        <f t="shared" si="216"/>
        <v/>
      </c>
      <c r="G2368" s="7" t="str">
        <f t="shared" si="217"/>
        <v>LOMBARDIA</v>
      </c>
      <c r="I2368" s="24" t="str">
        <f t="shared" si="218"/>
        <v>STRADELLA</v>
      </c>
      <c r="J2368" s="24" t="str">
        <f t="shared" si="219"/>
        <v>comune.stradella@pec.regione.lombardia.it</v>
      </c>
      <c r="K2368" s="24" t="str">
        <f t="shared" si="220"/>
        <v>NORD-OVEST</v>
      </c>
      <c r="L2368" s="24" t="str">
        <f t="shared" si="221"/>
        <v>LOMBARDIA</v>
      </c>
    </row>
    <row r="2369" spans="1:12" x14ac:dyDescent="0.2">
      <c r="A2369" s="1" t="s">
        <v>13900</v>
      </c>
      <c r="B2369" s="1" t="s">
        <v>13901</v>
      </c>
      <c r="C2369" s="29" t="s">
        <v>15803</v>
      </c>
      <c r="D2369" s="29" t="s">
        <v>15876</v>
      </c>
      <c r="E2369" s="3">
        <v>651</v>
      </c>
      <c r="F2369" s="7" t="str">
        <f t="shared" si="216"/>
        <v/>
      </c>
      <c r="G2369" s="7" t="str">
        <f t="shared" si="217"/>
        <v>LOMBARDIA</v>
      </c>
      <c r="I2369" s="24" t="str">
        <f t="shared" si="218"/>
        <v>SUARDI</v>
      </c>
      <c r="J2369" s="24" t="str">
        <f t="shared" si="219"/>
        <v>comunesuardi@pec.it</v>
      </c>
      <c r="K2369" s="24" t="str">
        <f t="shared" si="220"/>
        <v>NORD-OVEST</v>
      </c>
      <c r="L2369" s="24" t="str">
        <f t="shared" si="221"/>
        <v>LOMBARDIA</v>
      </c>
    </row>
    <row r="2370" spans="1:12" x14ac:dyDescent="0.2">
      <c r="A2370" s="1" t="s">
        <v>14286</v>
      </c>
      <c r="B2370" s="1" t="s">
        <v>14287</v>
      </c>
      <c r="C2370" s="29" t="s">
        <v>15803</v>
      </c>
      <c r="D2370" s="29" t="s">
        <v>15876</v>
      </c>
      <c r="E2370" s="3">
        <v>1693</v>
      </c>
      <c r="F2370" s="7" t="str">
        <f t="shared" ref="F2370:F2433" si="222">IF(E2370&gt;300000,"Trovato","")</f>
        <v/>
      </c>
      <c r="G2370" s="7" t="str">
        <f t="shared" ref="G2370:G2433" si="223">IF(AND(E2370&gt;=50000,E2370&lt;=100000),"Compreso",D2370)</f>
        <v>LOMBARDIA</v>
      </c>
      <c r="I2370" s="24" t="str">
        <f t="shared" si="218"/>
        <v>TORRAZZA COSTE</v>
      </c>
      <c r="J2370" s="24" t="str">
        <f t="shared" si="219"/>
        <v>amministrativo.torrazzacoste@legalpec.it</v>
      </c>
      <c r="K2370" s="24" t="str">
        <f t="shared" si="220"/>
        <v>NORD-OVEST</v>
      </c>
      <c r="L2370" s="24" t="str">
        <f t="shared" si="221"/>
        <v>LOMBARDIA</v>
      </c>
    </row>
    <row r="2371" spans="1:12" x14ac:dyDescent="0.2">
      <c r="A2371" s="1" t="s">
        <v>14294</v>
      </c>
      <c r="B2371" s="1" t="s">
        <v>14295</v>
      </c>
      <c r="C2371" s="29" t="s">
        <v>15803</v>
      </c>
      <c r="D2371" s="29" t="s">
        <v>15876</v>
      </c>
      <c r="E2371" s="3">
        <v>588</v>
      </c>
      <c r="F2371" s="7" t="str">
        <f t="shared" si="222"/>
        <v/>
      </c>
      <c r="G2371" s="7" t="str">
        <f t="shared" si="223"/>
        <v>LOMBARDIA</v>
      </c>
      <c r="I2371" s="24" t="str">
        <f t="shared" ref="I2371:I2434" si="224">TRIM(A2371)</f>
        <v>TORRE BERETTI E CASTELLARO</v>
      </c>
      <c r="J2371" s="24" t="str">
        <f t="shared" ref="J2371:J2434" si="225">TRIM(B2371)</f>
        <v>comune.torreberetti@pec.it</v>
      </c>
      <c r="K2371" s="24" t="str">
        <f t="shared" ref="K2371:K2434" si="226">TRIM(C2371)</f>
        <v>NORD-OVEST</v>
      </c>
      <c r="L2371" s="24" t="str">
        <f t="shared" ref="L2371:L2434" si="227">TRIM(D2371)</f>
        <v>LOMBARDIA</v>
      </c>
    </row>
    <row r="2372" spans="1:12" x14ac:dyDescent="0.2">
      <c r="A2372" s="1" t="s">
        <v>14304</v>
      </c>
      <c r="B2372" s="1" t="s">
        <v>14305</v>
      </c>
      <c r="C2372" s="29" t="s">
        <v>15803</v>
      </c>
      <c r="D2372" s="29" t="s">
        <v>15876</v>
      </c>
      <c r="E2372" s="3">
        <v>977</v>
      </c>
      <c r="F2372" s="7" t="str">
        <f t="shared" si="222"/>
        <v/>
      </c>
      <c r="G2372" s="7" t="str">
        <f t="shared" si="223"/>
        <v>LOMBARDIA</v>
      </c>
      <c r="I2372" s="24" t="str">
        <f t="shared" si="224"/>
        <v>TORRE D'ARESE</v>
      </c>
      <c r="J2372" s="24" t="str">
        <f t="shared" si="225"/>
        <v>comune.torredarese@pec.regione.lombardia.it</v>
      </c>
      <c r="K2372" s="24" t="str">
        <f t="shared" si="226"/>
        <v>NORD-OVEST</v>
      </c>
      <c r="L2372" s="24" t="str">
        <f t="shared" si="227"/>
        <v>LOMBARDIA</v>
      </c>
    </row>
    <row r="2373" spans="1:12" x14ac:dyDescent="0.2">
      <c r="A2373" s="1" t="s">
        <v>14310</v>
      </c>
      <c r="B2373" s="1" t="s">
        <v>16222</v>
      </c>
      <c r="C2373" s="29" t="s">
        <v>15803</v>
      </c>
      <c r="D2373" s="29" t="s">
        <v>15876</v>
      </c>
      <c r="E2373" s="3">
        <v>347</v>
      </c>
      <c r="F2373" s="7" t="str">
        <f t="shared" si="222"/>
        <v/>
      </c>
      <c r="G2373" s="7" t="str">
        <f t="shared" si="223"/>
        <v>LOMBARDIA</v>
      </c>
      <c r="I2373" s="24" t="str">
        <f t="shared" si="224"/>
        <v>TORRE DE' NEGRI</v>
      </c>
      <c r="J2373" s="24" t="str">
        <f t="shared" si="225"/>
        <v>PEC NON ESISTENTE</v>
      </c>
      <c r="K2373" s="24" t="str">
        <f t="shared" si="226"/>
        <v>NORD-OVEST</v>
      </c>
      <c r="L2373" s="24" t="str">
        <f t="shared" si="227"/>
        <v>LOMBARDIA</v>
      </c>
    </row>
    <row r="2374" spans="1:12" x14ac:dyDescent="0.2">
      <c r="A2374" s="1" t="s">
        <v>14306</v>
      </c>
      <c r="B2374" s="1" t="s">
        <v>14307</v>
      </c>
      <c r="C2374" s="29" t="s">
        <v>15803</v>
      </c>
      <c r="D2374" s="29" t="s">
        <v>15876</v>
      </c>
      <c r="E2374" s="3">
        <v>2395</v>
      </c>
      <c r="F2374" s="7" t="str">
        <f t="shared" si="222"/>
        <v/>
      </c>
      <c r="G2374" s="7" t="str">
        <f t="shared" si="223"/>
        <v>LOMBARDIA</v>
      </c>
      <c r="I2374" s="24" t="str">
        <f t="shared" si="224"/>
        <v>TORRE D'ISOLA</v>
      </c>
      <c r="J2374" s="24" t="str">
        <f t="shared" si="225"/>
        <v>comune@pec.comune.torredisola.pv.it</v>
      </c>
      <c r="K2374" s="24" t="str">
        <f t="shared" si="226"/>
        <v>NORD-OVEST</v>
      </c>
      <c r="L2374" s="24" t="str">
        <f t="shared" si="227"/>
        <v>LOMBARDIA</v>
      </c>
    </row>
    <row r="2375" spans="1:12" x14ac:dyDescent="0.2">
      <c r="A2375" s="1" t="s">
        <v>14360</v>
      </c>
      <c r="B2375" s="1" t="s">
        <v>14361</v>
      </c>
      <c r="C2375" s="29" t="s">
        <v>15803</v>
      </c>
      <c r="D2375" s="29" t="s">
        <v>15876</v>
      </c>
      <c r="E2375" s="3">
        <v>3427</v>
      </c>
      <c r="F2375" s="7" t="str">
        <f t="shared" si="222"/>
        <v/>
      </c>
      <c r="G2375" s="7" t="str">
        <f t="shared" si="223"/>
        <v>LOMBARDIA</v>
      </c>
      <c r="I2375" s="24" t="str">
        <f t="shared" si="224"/>
        <v>TORREVECCHIA PIA</v>
      </c>
      <c r="J2375" s="24" t="str">
        <f t="shared" si="225"/>
        <v>comune.torrevecchiapia@pec.regione.lombardia.it</v>
      </c>
      <c r="K2375" s="24" t="str">
        <f t="shared" si="226"/>
        <v>NORD-OVEST</v>
      </c>
      <c r="L2375" s="24" t="str">
        <f t="shared" si="227"/>
        <v>LOMBARDIA</v>
      </c>
    </row>
    <row r="2376" spans="1:12" x14ac:dyDescent="0.2">
      <c r="A2376" s="1" t="s">
        <v>14382</v>
      </c>
      <c r="B2376" s="1" t="s">
        <v>14383</v>
      </c>
      <c r="C2376" s="29" t="s">
        <v>15803</v>
      </c>
      <c r="D2376" s="29" t="s">
        <v>15876</v>
      </c>
      <c r="E2376" s="3">
        <v>837</v>
      </c>
      <c r="F2376" s="7" t="str">
        <f t="shared" si="222"/>
        <v/>
      </c>
      <c r="G2376" s="7" t="str">
        <f t="shared" si="223"/>
        <v>LOMBARDIA</v>
      </c>
      <c r="I2376" s="24" t="str">
        <f t="shared" si="224"/>
        <v>TORRICELLA VERZATE</v>
      </c>
      <c r="J2376" s="24" t="str">
        <f t="shared" si="225"/>
        <v>protocollo@pec.comune.torricellaverzate.pv.it</v>
      </c>
      <c r="K2376" s="24" t="str">
        <f t="shared" si="226"/>
        <v>NORD-OVEST</v>
      </c>
      <c r="L2376" s="24" t="str">
        <f t="shared" si="227"/>
        <v>LOMBARDIA</v>
      </c>
    </row>
    <row r="2377" spans="1:12" x14ac:dyDescent="0.2">
      <c r="A2377" s="1" t="s">
        <v>15900</v>
      </c>
      <c r="B2377" s="1" t="s">
        <v>16222</v>
      </c>
      <c r="C2377" s="29" t="s">
        <v>15803</v>
      </c>
      <c r="D2377" s="29" t="s">
        <v>15876</v>
      </c>
      <c r="E2377" s="3">
        <v>4361</v>
      </c>
      <c r="F2377" s="7" t="str">
        <f t="shared" si="222"/>
        <v/>
      </c>
      <c r="G2377" s="7" t="str">
        <f t="shared" si="223"/>
        <v>LOMBARDIA</v>
      </c>
      <c r="I2377" s="24" t="str">
        <f t="shared" si="224"/>
        <v>TRAVACÒ SICCOMARIO</v>
      </c>
      <c r="J2377" s="24" t="str">
        <f t="shared" si="225"/>
        <v>PEC NON ESISTENTE</v>
      </c>
      <c r="K2377" s="24" t="str">
        <f t="shared" si="226"/>
        <v>NORD-OVEST</v>
      </c>
      <c r="L2377" s="24" t="str">
        <f t="shared" si="227"/>
        <v>LOMBARDIA</v>
      </c>
    </row>
    <row r="2378" spans="1:12" x14ac:dyDescent="0.2">
      <c r="A2378" s="1" t="s">
        <v>14607</v>
      </c>
      <c r="B2378" s="1" t="s">
        <v>14608</v>
      </c>
      <c r="C2378" s="29" t="s">
        <v>15803</v>
      </c>
      <c r="D2378" s="29" t="s">
        <v>15876</v>
      </c>
      <c r="E2378" s="3">
        <v>2036</v>
      </c>
      <c r="F2378" s="7" t="str">
        <f t="shared" si="222"/>
        <v/>
      </c>
      <c r="G2378" s="7" t="str">
        <f t="shared" si="223"/>
        <v>LOMBARDIA</v>
      </c>
      <c r="I2378" s="24" t="str">
        <f t="shared" si="224"/>
        <v>TRIVOLZIO</v>
      </c>
      <c r="J2378" s="24" t="str">
        <f t="shared" si="225"/>
        <v>comune.trivolzio@pec.regione.lombardia.it</v>
      </c>
      <c r="K2378" s="24" t="str">
        <f t="shared" si="226"/>
        <v>NORD-OVEST</v>
      </c>
      <c r="L2378" s="24" t="str">
        <f t="shared" si="227"/>
        <v>LOMBARDIA</v>
      </c>
    </row>
    <row r="2379" spans="1:12" x14ac:dyDescent="0.2">
      <c r="A2379" s="1" t="s">
        <v>14617</v>
      </c>
      <c r="B2379" s="1" t="s">
        <v>14618</v>
      </c>
      <c r="C2379" s="29" t="s">
        <v>15803</v>
      </c>
      <c r="D2379" s="29" t="s">
        <v>15876</v>
      </c>
      <c r="E2379" s="3">
        <v>3828</v>
      </c>
      <c r="F2379" s="7" t="str">
        <f t="shared" si="222"/>
        <v/>
      </c>
      <c r="G2379" s="7" t="str">
        <f t="shared" si="223"/>
        <v>LOMBARDIA</v>
      </c>
      <c r="I2379" s="24" t="str">
        <f t="shared" si="224"/>
        <v>TROMELLO</v>
      </c>
      <c r="J2379" s="24" t="str">
        <f t="shared" si="225"/>
        <v>comune.tromello@legalmail.it</v>
      </c>
      <c r="K2379" s="24" t="str">
        <f t="shared" si="226"/>
        <v>NORD-OVEST</v>
      </c>
      <c r="L2379" s="24" t="str">
        <f t="shared" si="227"/>
        <v>LOMBARDIA</v>
      </c>
    </row>
    <row r="2380" spans="1:12" x14ac:dyDescent="0.2">
      <c r="A2380" s="1" t="s">
        <v>14626</v>
      </c>
      <c r="B2380" s="1" t="s">
        <v>14627</v>
      </c>
      <c r="C2380" s="29" t="s">
        <v>15803</v>
      </c>
      <c r="D2380" s="29" t="s">
        <v>15876</v>
      </c>
      <c r="E2380" s="3">
        <v>1023</v>
      </c>
      <c r="F2380" s="7" t="str">
        <f t="shared" si="222"/>
        <v/>
      </c>
      <c r="G2380" s="7" t="str">
        <f t="shared" si="223"/>
        <v>LOMBARDIA</v>
      </c>
      <c r="I2380" s="24" t="str">
        <f t="shared" si="224"/>
        <v>TROVO</v>
      </c>
      <c r="J2380" s="24" t="str">
        <f t="shared" si="225"/>
        <v>comune.trovo@pec.regione.lombardia.it</v>
      </c>
      <c r="K2380" s="24" t="str">
        <f t="shared" si="226"/>
        <v>NORD-OVEST</v>
      </c>
      <c r="L2380" s="24" t="str">
        <f t="shared" si="227"/>
        <v>LOMBARDIA</v>
      </c>
    </row>
    <row r="2381" spans="1:12" x14ac:dyDescent="0.2">
      <c r="A2381" s="1" t="s">
        <v>14776</v>
      </c>
      <c r="B2381" s="1" t="s">
        <v>14777</v>
      </c>
      <c r="C2381" s="29" t="s">
        <v>15803</v>
      </c>
      <c r="D2381" s="29" t="s">
        <v>15876</v>
      </c>
      <c r="E2381" s="3">
        <v>655</v>
      </c>
      <c r="F2381" s="7" t="str">
        <f t="shared" si="222"/>
        <v/>
      </c>
      <c r="G2381" s="7" t="str">
        <f t="shared" si="223"/>
        <v>LOMBARDIA</v>
      </c>
      <c r="I2381" s="24" t="str">
        <f t="shared" si="224"/>
        <v>VAL DI NIZZA</v>
      </c>
      <c r="J2381" s="24" t="str">
        <f t="shared" si="225"/>
        <v>comune.valdinizza@legalpec.it</v>
      </c>
      <c r="K2381" s="24" t="str">
        <f t="shared" si="226"/>
        <v>NORD-OVEST</v>
      </c>
      <c r="L2381" s="24" t="str">
        <f t="shared" si="227"/>
        <v>LOMBARDIA</v>
      </c>
    </row>
    <row r="2382" spans="1:12" x14ac:dyDescent="0.2">
      <c r="A2382" s="1" t="s">
        <v>14826</v>
      </c>
      <c r="B2382" s="1" t="s">
        <v>14827</v>
      </c>
      <c r="C2382" s="29" t="s">
        <v>15803</v>
      </c>
      <c r="D2382" s="29" t="s">
        <v>15876</v>
      </c>
      <c r="E2382" s="3">
        <v>236</v>
      </c>
      <c r="F2382" s="7" t="str">
        <f t="shared" si="222"/>
        <v/>
      </c>
      <c r="G2382" s="7" t="str">
        <f t="shared" si="223"/>
        <v>LOMBARDIA</v>
      </c>
      <c r="I2382" s="24" t="str">
        <f t="shared" si="224"/>
        <v>VALEGGIO</v>
      </c>
      <c r="J2382" s="24" t="str">
        <f t="shared" si="225"/>
        <v>comune.valeggio@pec.regione.lombardia.it</v>
      </c>
      <c r="K2382" s="24" t="str">
        <f t="shared" si="226"/>
        <v>NORD-OVEST</v>
      </c>
      <c r="L2382" s="24" t="str">
        <f t="shared" si="227"/>
        <v>LOMBARDIA</v>
      </c>
    </row>
    <row r="2383" spans="1:12" x14ac:dyDescent="0.2">
      <c r="A2383" s="1" t="s">
        <v>14886</v>
      </c>
      <c r="B2383" s="1" t="s">
        <v>14887</v>
      </c>
      <c r="C2383" s="29" t="s">
        <v>15803</v>
      </c>
      <c r="D2383" s="29" t="s">
        <v>15876</v>
      </c>
      <c r="E2383" s="3">
        <v>2153</v>
      </c>
      <c r="F2383" s="7" t="str">
        <f t="shared" si="222"/>
        <v/>
      </c>
      <c r="G2383" s="7" t="str">
        <f t="shared" si="223"/>
        <v>LOMBARDIA</v>
      </c>
      <c r="I2383" s="24" t="str">
        <f t="shared" si="224"/>
        <v>VALLE LOMELLINA</v>
      </c>
      <c r="J2383" s="24" t="str">
        <f t="shared" si="225"/>
        <v>anagrafe.comune.vallelomellina@pec.it</v>
      </c>
      <c r="K2383" s="24" t="str">
        <f t="shared" si="226"/>
        <v>NORD-OVEST</v>
      </c>
      <c r="L2383" s="24" t="str">
        <f t="shared" si="227"/>
        <v>LOMBARDIA</v>
      </c>
    </row>
    <row r="2384" spans="1:12" x14ac:dyDescent="0.2">
      <c r="A2384" s="1" t="s">
        <v>14888</v>
      </c>
      <c r="B2384" s="1" t="s">
        <v>14889</v>
      </c>
      <c r="C2384" s="29" t="s">
        <v>15803</v>
      </c>
      <c r="D2384" s="29" t="s">
        <v>15876</v>
      </c>
      <c r="E2384" s="3">
        <v>1537</v>
      </c>
      <c r="F2384" s="7" t="str">
        <f t="shared" si="222"/>
        <v/>
      </c>
      <c r="G2384" s="7" t="str">
        <f t="shared" si="223"/>
        <v>LOMBARDIA</v>
      </c>
      <c r="I2384" s="24" t="str">
        <f t="shared" si="224"/>
        <v>VALLE SALIMBENE</v>
      </c>
      <c r="J2384" s="24" t="str">
        <f t="shared" si="225"/>
        <v>staff@pec.vallesalimbene.org</v>
      </c>
      <c r="K2384" s="24" t="str">
        <f t="shared" si="226"/>
        <v>NORD-OVEST</v>
      </c>
      <c r="L2384" s="24" t="str">
        <f t="shared" si="227"/>
        <v>LOMBARDIA</v>
      </c>
    </row>
    <row r="2385" spans="1:12" x14ac:dyDescent="0.2">
      <c r="A2385" s="1" t="s">
        <v>14978</v>
      </c>
      <c r="B2385" s="1" t="s">
        <v>14979</v>
      </c>
      <c r="C2385" s="29" t="s">
        <v>15803</v>
      </c>
      <c r="D2385" s="29" t="s">
        <v>15876</v>
      </c>
      <c r="E2385" s="3">
        <v>299</v>
      </c>
      <c r="F2385" s="7" t="str">
        <f t="shared" si="222"/>
        <v/>
      </c>
      <c r="G2385" s="7" t="str">
        <f t="shared" si="223"/>
        <v>LOMBARDIA</v>
      </c>
      <c r="I2385" s="24" t="str">
        <f t="shared" si="224"/>
        <v>VALVERDE</v>
      </c>
      <c r="J2385" s="24" t="str">
        <f t="shared" si="225"/>
        <v>comune.valverde.ct@pec.it</v>
      </c>
      <c r="K2385" s="24" t="str">
        <f t="shared" si="226"/>
        <v>NORD-OVEST</v>
      </c>
      <c r="L2385" s="24" t="str">
        <f t="shared" si="227"/>
        <v>LOMBARDIA</v>
      </c>
    </row>
    <row r="2386" spans="1:12" x14ac:dyDescent="0.2">
      <c r="A2386" s="1" t="s">
        <v>15023</v>
      </c>
      <c r="B2386" s="1" t="s">
        <v>15024</v>
      </c>
      <c r="C2386" s="29" t="s">
        <v>15803</v>
      </c>
      <c r="D2386" s="29" t="s">
        <v>15876</v>
      </c>
      <c r="E2386" s="3">
        <v>3405</v>
      </c>
      <c r="F2386" s="7" t="str">
        <f t="shared" si="222"/>
        <v/>
      </c>
      <c r="G2386" s="7" t="str">
        <f t="shared" si="223"/>
        <v>LOMBARDIA</v>
      </c>
      <c r="I2386" s="24" t="str">
        <f t="shared" si="224"/>
        <v>VARZI</v>
      </c>
      <c r="J2386" s="24" t="str">
        <f t="shared" si="225"/>
        <v>protocollo@pec.comune.varzi.pv.it</v>
      </c>
      <c r="K2386" s="24" t="str">
        <f t="shared" si="226"/>
        <v>NORD-OVEST</v>
      </c>
      <c r="L2386" s="24" t="str">
        <f t="shared" si="227"/>
        <v>LOMBARDIA</v>
      </c>
    </row>
    <row r="2387" spans="1:12" x14ac:dyDescent="0.2">
      <c r="A2387" s="1" t="s">
        <v>15062</v>
      </c>
      <c r="B2387" s="1" t="s">
        <v>15063</v>
      </c>
      <c r="C2387" s="29" t="s">
        <v>15803</v>
      </c>
      <c r="D2387" s="29" t="s">
        <v>15876</v>
      </c>
      <c r="E2387" s="3">
        <v>101</v>
      </c>
      <c r="F2387" s="7" t="str">
        <f t="shared" si="222"/>
        <v/>
      </c>
      <c r="G2387" s="7" t="str">
        <f t="shared" si="223"/>
        <v>LOMBARDIA</v>
      </c>
      <c r="I2387" s="24" t="str">
        <f t="shared" si="224"/>
        <v>VELEZZO LOMELLINA</v>
      </c>
      <c r="J2387" s="24" t="str">
        <f t="shared" si="225"/>
        <v>comune.velezzolomellina@pec.it</v>
      </c>
      <c r="K2387" s="24" t="str">
        <f t="shared" si="226"/>
        <v>NORD-OVEST</v>
      </c>
      <c r="L2387" s="24" t="str">
        <f t="shared" si="227"/>
        <v>LOMBARDIA</v>
      </c>
    </row>
    <row r="2388" spans="1:12" x14ac:dyDescent="0.2">
      <c r="A2388" s="1" t="s">
        <v>15066</v>
      </c>
      <c r="B2388" s="1" t="s">
        <v>15067</v>
      </c>
      <c r="C2388" s="29" t="s">
        <v>15803</v>
      </c>
      <c r="D2388" s="29" t="s">
        <v>15876</v>
      </c>
      <c r="E2388" s="3">
        <v>3066</v>
      </c>
      <c r="F2388" s="7" t="str">
        <f t="shared" si="222"/>
        <v/>
      </c>
      <c r="G2388" s="7" t="str">
        <f t="shared" si="223"/>
        <v>LOMBARDIA</v>
      </c>
      <c r="I2388" s="24" t="str">
        <f t="shared" si="224"/>
        <v>VELLEZZO BELLINI</v>
      </c>
      <c r="J2388" s="24" t="str">
        <f t="shared" si="225"/>
        <v>comune@pec.comune.vellezzobellini.pv.it</v>
      </c>
      <c r="K2388" s="24" t="str">
        <f t="shared" si="226"/>
        <v>NORD-OVEST</v>
      </c>
      <c r="L2388" s="24" t="str">
        <f t="shared" si="227"/>
        <v>LOMBARDIA</v>
      </c>
    </row>
    <row r="2389" spans="1:12" x14ac:dyDescent="0.2">
      <c r="A2389" s="1" t="s">
        <v>15169</v>
      </c>
      <c r="B2389" s="1" t="s">
        <v>15170</v>
      </c>
      <c r="C2389" s="29" t="s">
        <v>15803</v>
      </c>
      <c r="D2389" s="29" t="s">
        <v>15876</v>
      </c>
      <c r="E2389" s="3">
        <v>386</v>
      </c>
      <c r="F2389" s="7" t="str">
        <f t="shared" si="222"/>
        <v/>
      </c>
      <c r="G2389" s="7" t="str">
        <f t="shared" si="223"/>
        <v>LOMBARDIA</v>
      </c>
      <c r="I2389" s="24" t="str">
        <f t="shared" si="224"/>
        <v>VERRETTO</v>
      </c>
      <c r="J2389" s="24" t="str">
        <f t="shared" si="225"/>
        <v>comune.verretto@legalpec.it</v>
      </c>
      <c r="K2389" s="24" t="str">
        <f t="shared" si="226"/>
        <v>NORD-OVEST</v>
      </c>
      <c r="L2389" s="24" t="str">
        <f t="shared" si="227"/>
        <v>LOMBARDIA</v>
      </c>
    </row>
    <row r="2390" spans="1:12" x14ac:dyDescent="0.2">
      <c r="A2390" s="1" t="s">
        <v>15173</v>
      </c>
      <c r="B2390" s="1" t="s">
        <v>15174</v>
      </c>
      <c r="C2390" s="29" t="s">
        <v>15803</v>
      </c>
      <c r="D2390" s="29" t="s">
        <v>15876</v>
      </c>
      <c r="E2390" s="3">
        <v>1319</v>
      </c>
      <c r="F2390" s="7" t="str">
        <f t="shared" si="222"/>
        <v/>
      </c>
      <c r="G2390" s="7" t="str">
        <f t="shared" si="223"/>
        <v>LOMBARDIA</v>
      </c>
      <c r="I2390" s="24" t="str">
        <f t="shared" si="224"/>
        <v>VERRUA PO</v>
      </c>
      <c r="J2390" s="24" t="str">
        <f t="shared" si="225"/>
        <v>comune.verruapo@pec.regione.lombardia.it</v>
      </c>
      <c r="K2390" s="24" t="str">
        <f t="shared" si="226"/>
        <v>NORD-OVEST</v>
      </c>
      <c r="L2390" s="24" t="str">
        <f t="shared" si="227"/>
        <v>LOMBARDIA</v>
      </c>
    </row>
    <row r="2391" spans="1:12" x14ac:dyDescent="0.2">
      <c r="A2391" s="1" t="s">
        <v>15267</v>
      </c>
      <c r="B2391" s="1" t="s">
        <v>15268</v>
      </c>
      <c r="C2391" s="29" t="s">
        <v>15803</v>
      </c>
      <c r="D2391" s="29" t="s">
        <v>15876</v>
      </c>
      <c r="E2391" s="3">
        <v>5933</v>
      </c>
      <c r="F2391" s="7" t="str">
        <f t="shared" si="222"/>
        <v/>
      </c>
      <c r="G2391" s="7" t="str">
        <f t="shared" si="223"/>
        <v>LOMBARDIA</v>
      </c>
      <c r="I2391" s="24" t="str">
        <f t="shared" si="224"/>
        <v>VIDIGULFO</v>
      </c>
      <c r="J2391" s="24" t="str">
        <f t="shared" si="225"/>
        <v>info@pec.comune.vidigulfo.pv.it</v>
      </c>
      <c r="K2391" s="24" t="str">
        <f t="shared" si="226"/>
        <v>NORD-OVEST</v>
      </c>
      <c r="L2391" s="24" t="str">
        <f t="shared" si="227"/>
        <v>LOMBARDIA</v>
      </c>
    </row>
    <row r="2392" spans="1:12" x14ac:dyDescent="0.2">
      <c r="A2392" s="1" t="s">
        <v>15287</v>
      </c>
      <c r="B2392" s="1" t="s">
        <v>15288</v>
      </c>
      <c r="C2392" s="29" t="s">
        <v>15803</v>
      </c>
      <c r="D2392" s="29" t="s">
        <v>15876</v>
      </c>
      <c r="E2392" s="3">
        <v>60109</v>
      </c>
      <c r="F2392" s="7" t="str">
        <f t="shared" si="222"/>
        <v/>
      </c>
      <c r="G2392" s="7" t="str">
        <f t="shared" si="223"/>
        <v>Compreso</v>
      </c>
      <c r="I2392" s="24" t="str">
        <f t="shared" si="224"/>
        <v>VIGEVANO</v>
      </c>
      <c r="J2392" s="24" t="str">
        <f t="shared" si="225"/>
        <v>protocollovigevano@pec.it</v>
      </c>
      <c r="K2392" s="24" t="str">
        <f t="shared" si="226"/>
        <v>NORD-OVEST</v>
      </c>
      <c r="L2392" s="24" t="str">
        <f t="shared" si="227"/>
        <v>LOMBARDIA</v>
      </c>
    </row>
    <row r="2393" spans="1:12" x14ac:dyDescent="0.2">
      <c r="A2393" s="1" t="s">
        <v>15337</v>
      </c>
      <c r="B2393" s="1" t="s">
        <v>15338</v>
      </c>
      <c r="C2393" s="29" t="s">
        <v>15803</v>
      </c>
      <c r="D2393" s="29" t="s">
        <v>15876</v>
      </c>
      <c r="E2393" s="3">
        <v>75</v>
      </c>
      <c r="F2393" s="7" t="str">
        <f t="shared" si="222"/>
        <v/>
      </c>
      <c r="G2393" s="7" t="str">
        <f t="shared" si="223"/>
        <v>LOMBARDIA</v>
      </c>
      <c r="I2393" s="24" t="str">
        <f t="shared" si="224"/>
        <v>VILLA BISCOSSI</v>
      </c>
      <c r="J2393" s="24" t="str">
        <f t="shared" si="225"/>
        <v>comune.villabiscossi@pec.it</v>
      </c>
      <c r="K2393" s="24" t="str">
        <f t="shared" si="226"/>
        <v>NORD-OVEST</v>
      </c>
      <c r="L2393" s="24" t="str">
        <f t="shared" si="227"/>
        <v>LOMBARDIA</v>
      </c>
    </row>
    <row r="2394" spans="1:12" x14ac:dyDescent="0.2">
      <c r="A2394" s="1" t="s">
        <v>15468</v>
      </c>
      <c r="B2394" s="1" t="s">
        <v>15469</v>
      </c>
      <c r="C2394" s="29" t="s">
        <v>15803</v>
      </c>
      <c r="D2394" s="29" t="s">
        <v>15876</v>
      </c>
      <c r="E2394" s="3">
        <v>770</v>
      </c>
      <c r="F2394" s="7" t="str">
        <f t="shared" si="222"/>
        <v/>
      </c>
      <c r="G2394" s="7" t="str">
        <f t="shared" si="223"/>
        <v>LOMBARDIA</v>
      </c>
      <c r="I2394" s="24" t="str">
        <f t="shared" si="224"/>
        <v>VILLANOVA D'ARDENGHI</v>
      </c>
      <c r="J2394" s="24" t="str">
        <f t="shared" si="225"/>
        <v>comune.villanovadardenghi@pec.it</v>
      </c>
      <c r="K2394" s="24" t="str">
        <f t="shared" si="226"/>
        <v>NORD-OVEST</v>
      </c>
      <c r="L2394" s="24" t="str">
        <f t="shared" si="227"/>
        <v>LOMBARDIA</v>
      </c>
    </row>
    <row r="2395" spans="1:12" x14ac:dyDescent="0.2">
      <c r="A2395" s="1" t="s">
        <v>15500</v>
      </c>
      <c r="B2395" s="1" t="s">
        <v>15501</v>
      </c>
      <c r="C2395" s="29" t="s">
        <v>15803</v>
      </c>
      <c r="D2395" s="29" t="s">
        <v>15876</v>
      </c>
      <c r="E2395" s="3">
        <v>3153</v>
      </c>
      <c r="F2395" s="7" t="str">
        <f t="shared" si="222"/>
        <v/>
      </c>
      <c r="G2395" s="7" t="str">
        <f t="shared" si="223"/>
        <v>LOMBARDIA</v>
      </c>
      <c r="I2395" s="24" t="str">
        <f t="shared" si="224"/>
        <v>VILLANTERIO</v>
      </c>
      <c r="J2395" s="24" t="str">
        <f t="shared" si="225"/>
        <v>anagrafe.comune.villanterio@pec.regione.lombardia.it</v>
      </c>
      <c r="K2395" s="24" t="str">
        <f t="shared" si="226"/>
        <v>NORD-OVEST</v>
      </c>
      <c r="L2395" s="24" t="str">
        <f t="shared" si="227"/>
        <v>LOMBARDIA</v>
      </c>
    </row>
    <row r="2396" spans="1:12" x14ac:dyDescent="0.2">
      <c r="A2396" s="1" t="s">
        <v>15607</v>
      </c>
      <c r="B2396" s="1" t="s">
        <v>15608</v>
      </c>
      <c r="C2396" s="29" t="s">
        <v>15803</v>
      </c>
      <c r="D2396" s="29" t="s">
        <v>15876</v>
      </c>
      <c r="E2396" s="3">
        <v>1546</v>
      </c>
      <c r="F2396" s="7" t="str">
        <f t="shared" si="222"/>
        <v/>
      </c>
      <c r="G2396" s="7" t="str">
        <f t="shared" si="223"/>
        <v>LOMBARDIA</v>
      </c>
      <c r="I2396" s="24" t="str">
        <f t="shared" si="224"/>
        <v>VISTARINO</v>
      </c>
      <c r="J2396" s="24" t="str">
        <f t="shared" si="225"/>
        <v>comune.vistarino@pec.regione.lombardia.it</v>
      </c>
      <c r="K2396" s="24" t="str">
        <f t="shared" si="226"/>
        <v>NORD-OVEST</v>
      </c>
      <c r="L2396" s="24" t="str">
        <f t="shared" si="227"/>
        <v>LOMBARDIA</v>
      </c>
    </row>
    <row r="2397" spans="1:12" x14ac:dyDescent="0.2">
      <c r="A2397" s="1" t="s">
        <v>15657</v>
      </c>
      <c r="B2397" s="1" t="s">
        <v>15658</v>
      </c>
      <c r="C2397" s="29" t="s">
        <v>15803</v>
      </c>
      <c r="D2397" s="29" t="s">
        <v>15876</v>
      </c>
      <c r="E2397" s="3">
        <v>38174</v>
      </c>
      <c r="F2397" s="7" t="str">
        <f t="shared" si="222"/>
        <v/>
      </c>
      <c r="G2397" s="7" t="str">
        <f t="shared" si="223"/>
        <v>LOMBARDIA</v>
      </c>
      <c r="I2397" s="24" t="str">
        <f t="shared" si="224"/>
        <v>VOGHERA</v>
      </c>
      <c r="J2397" s="24" t="str">
        <f t="shared" si="225"/>
        <v>protocollo@cert.comune.voghera.pv.it</v>
      </c>
      <c r="K2397" s="24" t="str">
        <f t="shared" si="226"/>
        <v>NORD-OVEST</v>
      </c>
      <c r="L2397" s="24" t="str">
        <f t="shared" si="227"/>
        <v>LOMBARDIA</v>
      </c>
    </row>
    <row r="2398" spans="1:12" x14ac:dyDescent="0.2">
      <c r="A2398" s="1" t="s">
        <v>15671</v>
      </c>
      <c r="B2398" s="1" t="s">
        <v>15672</v>
      </c>
      <c r="C2398" s="29" t="s">
        <v>15803</v>
      </c>
      <c r="D2398" s="29" t="s">
        <v>15876</v>
      </c>
      <c r="E2398" s="3">
        <v>133</v>
      </c>
      <c r="F2398" s="7" t="str">
        <f t="shared" si="222"/>
        <v/>
      </c>
      <c r="G2398" s="7" t="str">
        <f t="shared" si="223"/>
        <v>LOMBARDIA</v>
      </c>
      <c r="I2398" s="24" t="str">
        <f t="shared" si="224"/>
        <v>VOLPARA</v>
      </c>
      <c r="J2398" s="24" t="str">
        <f t="shared" si="225"/>
        <v>protocollo@pec.comune.volpara.pv.it</v>
      </c>
      <c r="K2398" s="24" t="str">
        <f t="shared" si="226"/>
        <v>NORD-OVEST</v>
      </c>
      <c r="L2398" s="24" t="str">
        <f t="shared" si="227"/>
        <v>LOMBARDIA</v>
      </c>
    </row>
    <row r="2399" spans="1:12" x14ac:dyDescent="0.2">
      <c r="A2399" s="1" t="s">
        <v>15714</v>
      </c>
      <c r="B2399" s="1" t="s">
        <v>16247</v>
      </c>
      <c r="C2399" s="29" t="s">
        <v>15803</v>
      </c>
      <c r="D2399" s="29" t="s">
        <v>15876</v>
      </c>
      <c r="E2399" s="3">
        <v>1036</v>
      </c>
      <c r="F2399" s="7" t="str">
        <f t="shared" si="222"/>
        <v/>
      </c>
      <c r="G2399" s="7" t="str">
        <f t="shared" si="223"/>
        <v>LOMBARDIA</v>
      </c>
      <c r="I2399" s="24" t="str">
        <f t="shared" si="224"/>
        <v>ZAVATTARELLO</v>
      </c>
      <c r="J2399" s="24" t="str">
        <f t="shared" si="225"/>
        <v>comune.zavattarello@pec.regione.lombardia.it</v>
      </c>
      <c r="K2399" s="24" t="str">
        <f t="shared" si="226"/>
        <v>NORD-OVEST</v>
      </c>
      <c r="L2399" s="24" t="str">
        <f t="shared" si="227"/>
        <v>LOMBARDIA</v>
      </c>
    </row>
    <row r="2400" spans="1:12" x14ac:dyDescent="0.2">
      <c r="A2400" s="1" t="s">
        <v>15716</v>
      </c>
      <c r="B2400" s="1" t="s">
        <v>15717</v>
      </c>
      <c r="C2400" s="29" t="s">
        <v>15803</v>
      </c>
      <c r="D2400" s="29" t="s">
        <v>15876</v>
      </c>
      <c r="E2400" s="3">
        <v>1696</v>
      </c>
      <c r="F2400" s="7" t="str">
        <f t="shared" si="222"/>
        <v/>
      </c>
      <c r="G2400" s="7" t="str">
        <f t="shared" si="223"/>
        <v>LOMBARDIA</v>
      </c>
      <c r="I2400" s="24" t="str">
        <f t="shared" si="224"/>
        <v>ZECCONE</v>
      </c>
      <c r="J2400" s="24" t="str">
        <f t="shared" si="225"/>
        <v>comune.zeccone@pec.regione.lombardia.it</v>
      </c>
      <c r="K2400" s="24" t="str">
        <f t="shared" si="226"/>
        <v>NORD-OVEST</v>
      </c>
      <c r="L2400" s="24" t="str">
        <f t="shared" si="227"/>
        <v>LOMBARDIA</v>
      </c>
    </row>
    <row r="2401" spans="1:12" x14ac:dyDescent="0.2">
      <c r="A2401" s="1" t="s">
        <v>15724</v>
      </c>
      <c r="B2401" s="1" t="s">
        <v>15725</v>
      </c>
      <c r="C2401" s="29" t="s">
        <v>15803</v>
      </c>
      <c r="D2401" s="29" t="s">
        <v>15876</v>
      </c>
      <c r="E2401" s="3">
        <v>1082</v>
      </c>
      <c r="F2401" s="7" t="str">
        <f t="shared" si="222"/>
        <v/>
      </c>
      <c r="G2401" s="7" t="str">
        <f t="shared" si="223"/>
        <v>LOMBARDIA</v>
      </c>
      <c r="I2401" s="24" t="str">
        <f t="shared" si="224"/>
        <v>ZEME</v>
      </c>
      <c r="J2401" s="24" t="str">
        <f t="shared" si="225"/>
        <v>zeme@postemailcertificata.it</v>
      </c>
      <c r="K2401" s="24" t="str">
        <f t="shared" si="226"/>
        <v>NORD-OVEST</v>
      </c>
      <c r="L2401" s="24" t="str">
        <f t="shared" si="227"/>
        <v>LOMBARDIA</v>
      </c>
    </row>
    <row r="2402" spans="1:12" x14ac:dyDescent="0.2">
      <c r="A2402" s="1" t="s">
        <v>15726</v>
      </c>
      <c r="B2402" s="1" t="s">
        <v>15727</v>
      </c>
      <c r="C2402" s="29" t="s">
        <v>15803</v>
      </c>
      <c r="D2402" s="29" t="s">
        <v>15876</v>
      </c>
      <c r="E2402" s="3">
        <v>478</v>
      </c>
      <c r="F2402" s="7" t="str">
        <f t="shared" si="222"/>
        <v/>
      </c>
      <c r="G2402" s="7" t="str">
        <f t="shared" si="223"/>
        <v>LOMBARDIA</v>
      </c>
      <c r="I2402" s="24" t="str">
        <f t="shared" si="224"/>
        <v>ZENEVREDO</v>
      </c>
      <c r="J2402" s="24" t="str">
        <f t="shared" si="225"/>
        <v>comune.zenevredo@pec.provincia.pv.it</v>
      </c>
      <c r="K2402" s="24" t="str">
        <f t="shared" si="226"/>
        <v>NORD-OVEST</v>
      </c>
      <c r="L2402" s="24" t="str">
        <f t="shared" si="227"/>
        <v>LOMBARDIA</v>
      </c>
    </row>
    <row r="2403" spans="1:12" x14ac:dyDescent="0.2">
      <c r="A2403" s="1" t="s">
        <v>15732</v>
      </c>
      <c r="B2403" s="1" t="s">
        <v>15733</v>
      </c>
      <c r="C2403" s="29" t="s">
        <v>15803</v>
      </c>
      <c r="D2403" s="29" t="s">
        <v>15876</v>
      </c>
      <c r="E2403" s="3">
        <v>445</v>
      </c>
      <c r="F2403" s="7" t="str">
        <f t="shared" si="222"/>
        <v/>
      </c>
      <c r="G2403" s="7" t="str">
        <f t="shared" si="223"/>
        <v>LOMBARDIA</v>
      </c>
      <c r="I2403" s="24" t="str">
        <f t="shared" si="224"/>
        <v>ZERBO</v>
      </c>
      <c r="J2403" s="24" t="str">
        <f t="shared" si="225"/>
        <v>comune.zerbo@pec.regione.lombardia.it</v>
      </c>
      <c r="K2403" s="24" t="str">
        <f t="shared" si="226"/>
        <v>NORD-OVEST</v>
      </c>
      <c r="L2403" s="24" t="str">
        <f t="shared" si="227"/>
        <v>LOMBARDIA</v>
      </c>
    </row>
    <row r="2404" spans="1:12" x14ac:dyDescent="0.2">
      <c r="A2404" s="1" t="s">
        <v>15901</v>
      </c>
      <c r="B2404" s="1" t="s">
        <v>16222</v>
      </c>
      <c r="C2404" s="29" t="s">
        <v>15803</v>
      </c>
      <c r="D2404" s="29" t="s">
        <v>15876</v>
      </c>
      <c r="E2404" s="3">
        <v>1653</v>
      </c>
      <c r="F2404" s="7" t="str">
        <f t="shared" si="222"/>
        <v/>
      </c>
      <c r="G2404" s="7" t="str">
        <f t="shared" si="223"/>
        <v>LOMBARDIA</v>
      </c>
      <c r="I2404" s="24" t="str">
        <f t="shared" si="224"/>
        <v>ZERBOLÒ</v>
      </c>
      <c r="J2404" s="24" t="str">
        <f t="shared" si="225"/>
        <v>PEC NON ESISTENTE</v>
      </c>
      <c r="K2404" s="24" t="str">
        <f t="shared" si="226"/>
        <v>NORD-OVEST</v>
      </c>
      <c r="L2404" s="24" t="str">
        <f t="shared" si="227"/>
        <v>LOMBARDIA</v>
      </c>
    </row>
    <row r="2405" spans="1:12" x14ac:dyDescent="0.2">
      <c r="A2405" s="1" t="s">
        <v>15758</v>
      </c>
      <c r="B2405" s="1" t="s">
        <v>15759</v>
      </c>
      <c r="C2405" s="29" t="s">
        <v>15803</v>
      </c>
      <c r="D2405" s="29" t="s">
        <v>15876</v>
      </c>
      <c r="E2405" s="3">
        <v>3223</v>
      </c>
      <c r="F2405" s="7" t="str">
        <f t="shared" si="222"/>
        <v/>
      </c>
      <c r="G2405" s="7" t="str">
        <f t="shared" si="223"/>
        <v>LOMBARDIA</v>
      </c>
      <c r="I2405" s="24" t="str">
        <f t="shared" si="224"/>
        <v>ZINASCO</v>
      </c>
      <c r="J2405" s="24" t="str">
        <f t="shared" si="225"/>
        <v>comune.zinasco@pec.provincia.pv.it</v>
      </c>
      <c r="K2405" s="24" t="str">
        <f t="shared" si="226"/>
        <v>NORD-OVEST</v>
      </c>
      <c r="L2405" s="24" t="str">
        <f t="shared" si="227"/>
        <v>LOMBARDIA</v>
      </c>
    </row>
    <row r="2406" spans="1:12" x14ac:dyDescent="0.2">
      <c r="A2406" s="1" t="s">
        <v>4934</v>
      </c>
      <c r="B2406" s="1" t="s">
        <v>4935</v>
      </c>
      <c r="C2406" s="29" t="s">
        <v>15803</v>
      </c>
      <c r="D2406" s="29" t="s">
        <v>15876</v>
      </c>
      <c r="E2406" s="3">
        <v>895</v>
      </c>
      <c r="F2406" s="7" t="str">
        <f t="shared" si="222"/>
        <v/>
      </c>
      <c r="G2406" s="7" t="str">
        <f t="shared" si="223"/>
        <v>LOMBARDIA</v>
      </c>
      <c r="I2406" s="24" t="str">
        <f t="shared" si="224"/>
        <v>CORNALE E BASTIDA</v>
      </c>
      <c r="J2406" s="24" t="str">
        <f t="shared" si="225"/>
        <v>info@pec.comune.cornalebastida.pv.it</v>
      </c>
      <c r="K2406" s="24" t="str">
        <f t="shared" si="226"/>
        <v>NORD-OVEST</v>
      </c>
      <c r="L2406" s="24" t="str">
        <f t="shared" si="227"/>
        <v>LOMBARDIA</v>
      </c>
    </row>
    <row r="2407" spans="1:12" x14ac:dyDescent="0.2">
      <c r="A2407" s="1" t="s">
        <v>5005</v>
      </c>
      <c r="B2407" s="1" t="s">
        <v>5006</v>
      </c>
      <c r="C2407" s="29" t="s">
        <v>15803</v>
      </c>
      <c r="D2407" s="29" t="s">
        <v>15876</v>
      </c>
      <c r="E2407" s="3">
        <v>2490</v>
      </c>
      <c r="F2407" s="7" t="str">
        <f t="shared" si="222"/>
        <v/>
      </c>
      <c r="G2407" s="7" t="str">
        <f t="shared" si="223"/>
        <v>LOMBARDIA</v>
      </c>
      <c r="I2407" s="24" t="str">
        <f t="shared" si="224"/>
        <v>CORTEOLONA E GENZONE</v>
      </c>
      <c r="J2407" s="24" t="str">
        <f t="shared" si="225"/>
        <v>amministrazione@pec.comune.corteolonaegenzone.pv.it</v>
      </c>
      <c r="K2407" s="24" t="str">
        <f t="shared" si="226"/>
        <v>NORD-OVEST</v>
      </c>
      <c r="L2407" s="24" t="str">
        <f t="shared" si="227"/>
        <v>LOMBARDIA</v>
      </c>
    </row>
    <row r="2408" spans="1:12" x14ac:dyDescent="0.2">
      <c r="A2408" s="1" t="s">
        <v>464</v>
      </c>
      <c r="B2408" s="1" t="s">
        <v>465</v>
      </c>
      <c r="C2408" s="29" t="s">
        <v>15803</v>
      </c>
      <c r="D2408" s="29" t="s">
        <v>15876</v>
      </c>
      <c r="E2408" s="3">
        <v>1302</v>
      </c>
      <c r="F2408" s="7" t="str">
        <f t="shared" si="222"/>
        <v/>
      </c>
      <c r="G2408" s="7" t="str">
        <f t="shared" si="223"/>
        <v>LOMBARDIA</v>
      </c>
      <c r="I2408" s="24" t="str">
        <f t="shared" si="224"/>
        <v>ACQUANEGRA CREMONESE</v>
      </c>
      <c r="J2408" s="24" t="str">
        <f t="shared" si="225"/>
        <v>comune.acquanegracremonese@pec.regione.lombardia.it</v>
      </c>
      <c r="K2408" s="24" t="str">
        <f t="shared" si="226"/>
        <v>NORD-OVEST</v>
      </c>
      <c r="L2408" s="24" t="str">
        <f t="shared" si="227"/>
        <v>LOMBARDIA</v>
      </c>
    </row>
    <row r="2409" spans="1:12" x14ac:dyDescent="0.2">
      <c r="A2409" s="1" t="s">
        <v>530</v>
      </c>
      <c r="B2409" s="1" t="s">
        <v>531</v>
      </c>
      <c r="C2409" s="29" t="s">
        <v>15803</v>
      </c>
      <c r="D2409" s="29" t="s">
        <v>15876</v>
      </c>
      <c r="E2409" s="3">
        <v>3757</v>
      </c>
      <c r="F2409" s="7" t="str">
        <f t="shared" si="222"/>
        <v/>
      </c>
      <c r="G2409" s="7" t="str">
        <f t="shared" si="223"/>
        <v>LOMBARDIA</v>
      </c>
      <c r="I2409" s="24" t="str">
        <f t="shared" si="224"/>
        <v>AGNADELLO</v>
      </c>
      <c r="J2409" s="24" t="str">
        <f t="shared" si="225"/>
        <v>anagrafe.comune.agnadello@pec.regione.lombardia.it</v>
      </c>
      <c r="K2409" s="24" t="str">
        <f t="shared" si="226"/>
        <v>NORD-OVEST</v>
      </c>
      <c r="L2409" s="24" t="str">
        <f t="shared" si="227"/>
        <v>LOMBARDIA</v>
      </c>
    </row>
    <row r="2410" spans="1:12" x14ac:dyDescent="0.2">
      <c r="A2410" s="1" t="s">
        <v>891</v>
      </c>
      <c r="B2410" s="1" t="s">
        <v>892</v>
      </c>
      <c r="C2410" s="29" t="s">
        <v>15803</v>
      </c>
      <c r="D2410" s="29" t="s">
        <v>15876</v>
      </c>
      <c r="E2410" s="3">
        <v>2075</v>
      </c>
      <c r="F2410" s="7" t="str">
        <f t="shared" si="222"/>
        <v/>
      </c>
      <c r="G2410" s="7" t="str">
        <f t="shared" si="223"/>
        <v>LOMBARDIA</v>
      </c>
      <c r="I2410" s="24" t="str">
        <f t="shared" si="224"/>
        <v>ANNICCO</v>
      </c>
      <c r="J2410" s="24" t="str">
        <f t="shared" si="225"/>
        <v>comune.annicco@pec.regione.lombardia.it</v>
      </c>
      <c r="K2410" s="24" t="str">
        <f t="shared" si="226"/>
        <v>NORD-OVEST</v>
      </c>
      <c r="L2410" s="24" t="str">
        <f t="shared" si="227"/>
        <v>LOMBARDIA</v>
      </c>
    </row>
    <row r="2411" spans="1:12" x14ac:dyDescent="0.2">
      <c r="A2411" s="1" t="s">
        <v>1247</v>
      </c>
      <c r="B2411" s="1" t="s">
        <v>1248</v>
      </c>
      <c r="C2411" s="29" t="s">
        <v>15803</v>
      </c>
      <c r="D2411" s="29" t="s">
        <v>15876</v>
      </c>
      <c r="E2411" s="3">
        <v>717</v>
      </c>
      <c r="F2411" s="7" t="str">
        <f t="shared" si="222"/>
        <v/>
      </c>
      <c r="G2411" s="7" t="str">
        <f t="shared" si="223"/>
        <v>LOMBARDIA</v>
      </c>
      <c r="I2411" s="24" t="str">
        <f t="shared" si="224"/>
        <v>AZZANELLO</v>
      </c>
      <c r="J2411" s="24" t="str">
        <f t="shared" si="225"/>
        <v>comune.azzanello@pec.regione.lombardia.it</v>
      </c>
      <c r="K2411" s="24" t="str">
        <f t="shared" si="226"/>
        <v>NORD-OVEST</v>
      </c>
      <c r="L2411" s="24" t="str">
        <f t="shared" si="227"/>
        <v>LOMBARDIA</v>
      </c>
    </row>
    <row r="2412" spans="1:12" x14ac:dyDescent="0.2">
      <c r="A2412" s="1" t="s">
        <v>1310</v>
      </c>
      <c r="B2412" s="1" t="s">
        <v>1311</v>
      </c>
      <c r="C2412" s="29" t="s">
        <v>15803</v>
      </c>
      <c r="D2412" s="29" t="s">
        <v>15876</v>
      </c>
      <c r="E2412" s="3">
        <v>4788</v>
      </c>
      <c r="F2412" s="7" t="str">
        <f t="shared" si="222"/>
        <v/>
      </c>
      <c r="G2412" s="7" t="str">
        <f t="shared" si="223"/>
        <v>LOMBARDIA</v>
      </c>
      <c r="I2412" s="24" t="str">
        <f t="shared" si="224"/>
        <v>BAGNOLO CREMASCO</v>
      </c>
      <c r="J2412" s="24" t="str">
        <f t="shared" si="225"/>
        <v>comune.bagnolocremasco@mailcert.cremasconline.it</v>
      </c>
      <c r="K2412" s="24" t="str">
        <f t="shared" si="226"/>
        <v>NORD-OVEST</v>
      </c>
      <c r="L2412" s="24" t="str">
        <f t="shared" si="227"/>
        <v>LOMBARDIA</v>
      </c>
    </row>
    <row r="2413" spans="1:12" x14ac:dyDescent="0.2">
      <c r="A2413" s="1" t="s">
        <v>1896</v>
      </c>
      <c r="B2413" s="1" t="s">
        <v>1897</v>
      </c>
      <c r="C2413" s="29" t="s">
        <v>15803</v>
      </c>
      <c r="D2413" s="29" t="s">
        <v>15876</v>
      </c>
      <c r="E2413" s="3">
        <v>1485</v>
      </c>
      <c r="F2413" s="7" t="str">
        <f t="shared" si="222"/>
        <v/>
      </c>
      <c r="G2413" s="7" t="str">
        <f t="shared" si="223"/>
        <v>LOMBARDIA</v>
      </c>
      <c r="I2413" s="24" t="str">
        <f t="shared" si="224"/>
        <v>BONEMERSE</v>
      </c>
      <c r="J2413" s="24" t="str">
        <f t="shared" si="225"/>
        <v>comune.bonemerse@pec.regione.lombardia.it</v>
      </c>
      <c r="K2413" s="24" t="str">
        <f t="shared" si="226"/>
        <v>NORD-OVEST</v>
      </c>
      <c r="L2413" s="24" t="str">
        <f t="shared" si="227"/>
        <v>LOMBARDIA</v>
      </c>
    </row>
    <row r="2414" spans="1:12" x14ac:dyDescent="0.2">
      <c r="A2414" s="1" t="s">
        <v>1917</v>
      </c>
      <c r="B2414" s="1" t="s">
        <v>1918</v>
      </c>
      <c r="C2414" s="29" t="s">
        <v>15803</v>
      </c>
      <c r="D2414" s="29" t="s">
        <v>15876</v>
      </c>
      <c r="E2414" s="3">
        <v>621</v>
      </c>
      <c r="F2414" s="7" t="str">
        <f t="shared" si="222"/>
        <v/>
      </c>
      <c r="G2414" s="7" t="str">
        <f t="shared" si="223"/>
        <v>LOMBARDIA</v>
      </c>
      <c r="I2414" s="24" t="str">
        <f t="shared" si="224"/>
        <v>BORDOLANO</v>
      </c>
      <c r="J2414" s="24" t="str">
        <f t="shared" si="225"/>
        <v>bordolano@postemailcertificata.it</v>
      </c>
      <c r="K2414" s="24" t="str">
        <f t="shared" si="226"/>
        <v>NORD-OVEST</v>
      </c>
      <c r="L2414" s="24" t="str">
        <f t="shared" si="227"/>
        <v>LOMBARDIA</v>
      </c>
    </row>
    <row r="2415" spans="1:12" x14ac:dyDescent="0.2">
      <c r="A2415" s="1" t="s">
        <v>15902</v>
      </c>
      <c r="B2415" s="1" t="s">
        <v>16222</v>
      </c>
      <c r="C2415" s="29" t="s">
        <v>15803</v>
      </c>
      <c r="D2415" s="29" t="s">
        <v>15876</v>
      </c>
      <c r="E2415" s="3">
        <v>480</v>
      </c>
      <c r="F2415" s="7" t="str">
        <f t="shared" si="222"/>
        <v/>
      </c>
      <c r="G2415" s="7" t="str">
        <f t="shared" si="223"/>
        <v>LOMBARDIA</v>
      </c>
      <c r="I2415" s="24" t="str">
        <f t="shared" si="224"/>
        <v>CA' D'ANDREA</v>
      </c>
      <c r="J2415" s="24" t="str">
        <f t="shared" si="225"/>
        <v>PEC NON ESISTENTE</v>
      </c>
      <c r="K2415" s="24" t="str">
        <f t="shared" si="226"/>
        <v>NORD-OVEST</v>
      </c>
      <c r="L2415" s="24" t="str">
        <f t="shared" si="227"/>
        <v>LOMBARDIA</v>
      </c>
    </row>
    <row r="2416" spans="1:12" x14ac:dyDescent="0.2">
      <c r="A2416" s="1" t="s">
        <v>2549</v>
      </c>
      <c r="B2416" s="1" t="s">
        <v>2550</v>
      </c>
      <c r="C2416" s="29" t="s">
        <v>15803</v>
      </c>
      <c r="D2416" s="29" t="s">
        <v>15876</v>
      </c>
      <c r="E2416" s="3">
        <v>1260</v>
      </c>
      <c r="F2416" s="7" t="str">
        <f t="shared" si="222"/>
        <v/>
      </c>
      <c r="G2416" s="7" t="str">
        <f t="shared" si="223"/>
        <v>LOMBARDIA</v>
      </c>
      <c r="I2416" s="24" t="str">
        <f t="shared" si="224"/>
        <v>CALVATONE</v>
      </c>
      <c r="J2416" s="24" t="str">
        <f t="shared" si="225"/>
        <v>comune.calvatone@pec.regione.lombardia.it</v>
      </c>
      <c r="K2416" s="24" t="str">
        <f t="shared" si="226"/>
        <v>NORD-OVEST</v>
      </c>
      <c r="L2416" s="24" t="str">
        <f t="shared" si="227"/>
        <v>LOMBARDIA</v>
      </c>
    </row>
    <row r="2417" spans="1:12" x14ac:dyDescent="0.2">
      <c r="A2417" s="1" t="s">
        <v>2614</v>
      </c>
      <c r="B2417" s="1" t="s">
        <v>2615</v>
      </c>
      <c r="C2417" s="29" t="s">
        <v>15803</v>
      </c>
      <c r="D2417" s="29" t="s">
        <v>15876</v>
      </c>
      <c r="E2417" s="3">
        <v>1303</v>
      </c>
      <c r="F2417" s="7" t="str">
        <f t="shared" si="222"/>
        <v/>
      </c>
      <c r="G2417" s="7" t="str">
        <f t="shared" si="223"/>
        <v>LOMBARDIA</v>
      </c>
      <c r="I2417" s="24" t="str">
        <f t="shared" si="224"/>
        <v>CAMISANO</v>
      </c>
      <c r="J2417" s="24" t="str">
        <f t="shared" si="225"/>
        <v>comune.camisano@pec.regione.lombardia.it</v>
      </c>
      <c r="K2417" s="24" t="str">
        <f t="shared" si="226"/>
        <v>NORD-OVEST</v>
      </c>
      <c r="L2417" s="24" t="str">
        <f t="shared" si="227"/>
        <v>LOMBARDIA</v>
      </c>
    </row>
    <row r="2418" spans="1:12" x14ac:dyDescent="0.2">
      <c r="A2418" s="1" t="s">
        <v>2630</v>
      </c>
      <c r="B2418" s="1" t="s">
        <v>2631</v>
      </c>
      <c r="C2418" s="29" t="s">
        <v>15803</v>
      </c>
      <c r="D2418" s="29" t="s">
        <v>15876</v>
      </c>
      <c r="E2418" s="3">
        <v>683</v>
      </c>
      <c r="F2418" s="7" t="str">
        <f t="shared" si="222"/>
        <v/>
      </c>
      <c r="G2418" s="7" t="str">
        <f t="shared" si="223"/>
        <v>LOMBARDIA</v>
      </c>
      <c r="I2418" s="24" t="str">
        <f t="shared" si="224"/>
        <v>CAMPAGNOLA CREMASCA</v>
      </c>
      <c r="J2418" s="24" t="str">
        <f t="shared" si="225"/>
        <v>pec@pec.comune.campagnolacremasca.cr.it</v>
      </c>
      <c r="K2418" s="24" t="str">
        <f t="shared" si="226"/>
        <v>NORD-OVEST</v>
      </c>
      <c r="L2418" s="24" t="str">
        <f t="shared" si="227"/>
        <v>LOMBARDIA</v>
      </c>
    </row>
    <row r="2419" spans="1:12" x14ac:dyDescent="0.2">
      <c r="A2419" s="1" t="s">
        <v>2875</v>
      </c>
      <c r="B2419" s="1" t="s">
        <v>2876</v>
      </c>
      <c r="C2419" s="29" t="s">
        <v>15803</v>
      </c>
      <c r="D2419" s="29" t="s">
        <v>15876</v>
      </c>
      <c r="E2419" s="3">
        <v>2095</v>
      </c>
      <c r="F2419" s="7" t="str">
        <f t="shared" si="222"/>
        <v/>
      </c>
      <c r="G2419" s="7" t="str">
        <f t="shared" si="223"/>
        <v>LOMBARDIA</v>
      </c>
      <c r="I2419" s="24" t="str">
        <f t="shared" si="224"/>
        <v>CAPERGNANICA</v>
      </c>
      <c r="J2419" s="24" t="str">
        <f t="shared" si="225"/>
        <v>comune.capergnanica@pec.regione.lombardia.it</v>
      </c>
      <c r="K2419" s="24" t="str">
        <f t="shared" si="226"/>
        <v>NORD-OVEST</v>
      </c>
      <c r="L2419" s="24" t="str">
        <f t="shared" si="227"/>
        <v>LOMBARDIA</v>
      </c>
    </row>
    <row r="2420" spans="1:12" x14ac:dyDescent="0.2">
      <c r="A2420" s="1" t="s">
        <v>2914</v>
      </c>
      <c r="B2420" s="1" t="s">
        <v>2915</v>
      </c>
      <c r="C2420" s="29" t="s">
        <v>15803</v>
      </c>
      <c r="D2420" s="29" t="s">
        <v>15876</v>
      </c>
      <c r="E2420" s="3">
        <v>577</v>
      </c>
      <c r="F2420" s="7" t="str">
        <f t="shared" si="222"/>
        <v/>
      </c>
      <c r="G2420" s="7" t="str">
        <f t="shared" si="223"/>
        <v>LOMBARDIA</v>
      </c>
      <c r="I2420" s="24" t="str">
        <f t="shared" si="224"/>
        <v>CAPPELLA CANTONE</v>
      </c>
      <c r="J2420" s="24" t="str">
        <f t="shared" si="225"/>
        <v>contratti.comune.cappellacantone@pec.regione.lombardia.it</v>
      </c>
      <c r="K2420" s="24" t="str">
        <f t="shared" si="226"/>
        <v>NORD-OVEST</v>
      </c>
      <c r="L2420" s="24" t="str">
        <f t="shared" si="227"/>
        <v>LOMBARDIA</v>
      </c>
    </row>
    <row r="2421" spans="1:12" x14ac:dyDescent="0.2">
      <c r="A2421" s="1" t="s">
        <v>2916</v>
      </c>
      <c r="B2421" s="1" t="s">
        <v>16222</v>
      </c>
      <c r="C2421" s="29" t="s">
        <v>15803</v>
      </c>
      <c r="D2421" s="29" t="s">
        <v>15876</v>
      </c>
      <c r="E2421" s="3">
        <v>439</v>
      </c>
      <c r="F2421" s="7" t="str">
        <f t="shared" si="222"/>
        <v/>
      </c>
      <c r="G2421" s="7" t="str">
        <f t="shared" si="223"/>
        <v>LOMBARDIA</v>
      </c>
      <c r="I2421" s="24" t="str">
        <f t="shared" si="224"/>
        <v>CAPPELLA DE' PICENARDI</v>
      </c>
      <c r="J2421" s="24" t="str">
        <f t="shared" si="225"/>
        <v>PEC NON ESISTENTE</v>
      </c>
      <c r="K2421" s="24" t="str">
        <f t="shared" si="226"/>
        <v>NORD-OVEST</v>
      </c>
      <c r="L2421" s="24" t="str">
        <f t="shared" si="227"/>
        <v>LOMBARDIA</v>
      </c>
    </row>
    <row r="2422" spans="1:12" x14ac:dyDescent="0.2">
      <c r="A2422" s="1" t="s">
        <v>2928</v>
      </c>
      <c r="B2422" s="1" t="s">
        <v>2929</v>
      </c>
      <c r="C2422" s="29" t="s">
        <v>15803</v>
      </c>
      <c r="D2422" s="29" t="s">
        <v>15876</v>
      </c>
      <c r="E2422" s="3">
        <v>2452</v>
      </c>
      <c r="F2422" s="7" t="str">
        <f t="shared" si="222"/>
        <v/>
      </c>
      <c r="G2422" s="7" t="str">
        <f t="shared" si="223"/>
        <v>LOMBARDIA</v>
      </c>
      <c r="I2422" s="24" t="str">
        <f t="shared" si="224"/>
        <v>CAPRALBA</v>
      </c>
      <c r="J2422" s="24" t="str">
        <f t="shared" si="225"/>
        <v>pec@pec.comune.capralba.cr.it</v>
      </c>
      <c r="K2422" s="24" t="str">
        <f t="shared" si="226"/>
        <v>NORD-OVEST</v>
      </c>
      <c r="L2422" s="24" t="str">
        <f t="shared" si="227"/>
        <v>LOMBARDIA</v>
      </c>
    </row>
    <row r="2423" spans="1:12" x14ac:dyDescent="0.2">
      <c r="A2423" s="1" t="s">
        <v>3205</v>
      </c>
      <c r="B2423" s="1" t="s">
        <v>3206</v>
      </c>
      <c r="C2423" s="29" t="s">
        <v>15803</v>
      </c>
      <c r="D2423" s="29" t="s">
        <v>15876</v>
      </c>
      <c r="E2423" s="3">
        <v>4103</v>
      </c>
      <c r="F2423" s="7" t="str">
        <f t="shared" si="222"/>
        <v/>
      </c>
      <c r="G2423" s="7" t="str">
        <f t="shared" si="223"/>
        <v>LOMBARDIA</v>
      </c>
      <c r="I2423" s="24" t="str">
        <f t="shared" si="224"/>
        <v>CASALBUTTANO ED UNITI</v>
      </c>
      <c r="J2423" s="24" t="str">
        <f t="shared" si="225"/>
        <v>egov.casalbuttano@cert.poliscomuneamico.net</v>
      </c>
      <c r="K2423" s="24" t="str">
        <f t="shared" si="226"/>
        <v>NORD-OVEST</v>
      </c>
      <c r="L2423" s="24" t="str">
        <f t="shared" si="227"/>
        <v>LOMBARDIA</v>
      </c>
    </row>
    <row r="2424" spans="1:12" x14ac:dyDescent="0.2">
      <c r="A2424" s="1" t="s">
        <v>3213</v>
      </c>
      <c r="B2424" s="1" t="s">
        <v>3214</v>
      </c>
      <c r="C2424" s="29" t="s">
        <v>15803</v>
      </c>
      <c r="D2424" s="29" t="s">
        <v>15876</v>
      </c>
      <c r="E2424" s="3">
        <v>1826</v>
      </c>
      <c r="F2424" s="7" t="str">
        <f t="shared" si="222"/>
        <v/>
      </c>
      <c r="G2424" s="7" t="str">
        <f t="shared" si="223"/>
        <v>LOMBARDIA</v>
      </c>
      <c r="I2424" s="24" t="str">
        <f t="shared" si="224"/>
        <v>CASALE CREMASCO-VIDOLASCO</v>
      </c>
      <c r="J2424" s="24" t="str">
        <f t="shared" si="225"/>
        <v>comune.casalecrvidolasco@pec.regione.lombardia.it</v>
      </c>
      <c r="K2424" s="24" t="str">
        <f t="shared" si="226"/>
        <v>NORD-OVEST</v>
      </c>
      <c r="L2424" s="24" t="str">
        <f t="shared" si="227"/>
        <v>LOMBARDIA</v>
      </c>
    </row>
    <row r="2425" spans="1:12" x14ac:dyDescent="0.2">
      <c r="A2425" s="1" t="s">
        <v>3233</v>
      </c>
      <c r="B2425" s="1" t="s">
        <v>3234</v>
      </c>
      <c r="C2425" s="29" t="s">
        <v>15803</v>
      </c>
      <c r="D2425" s="29" t="s">
        <v>15876</v>
      </c>
      <c r="E2425" s="3">
        <v>1180</v>
      </c>
      <c r="F2425" s="7" t="str">
        <f t="shared" si="222"/>
        <v/>
      </c>
      <c r="G2425" s="7" t="str">
        <f t="shared" si="223"/>
        <v>LOMBARDIA</v>
      </c>
      <c r="I2425" s="24" t="str">
        <f t="shared" si="224"/>
        <v>CASALETTO CEREDANO</v>
      </c>
      <c r="J2425" s="24" t="str">
        <f t="shared" si="225"/>
        <v>comune.casalettoceredano@pec.regione.lombardia.it</v>
      </c>
      <c r="K2425" s="24" t="str">
        <f t="shared" si="226"/>
        <v>NORD-OVEST</v>
      </c>
      <c r="L2425" s="24" t="str">
        <f t="shared" si="227"/>
        <v>LOMBARDIA</v>
      </c>
    </row>
    <row r="2426" spans="1:12" x14ac:dyDescent="0.2">
      <c r="A2426" s="1" t="s">
        <v>3235</v>
      </c>
      <c r="B2426" s="1" t="s">
        <v>3236</v>
      </c>
      <c r="C2426" s="29" t="s">
        <v>15803</v>
      </c>
      <c r="D2426" s="29" t="s">
        <v>15876</v>
      </c>
      <c r="E2426" s="3">
        <v>548</v>
      </c>
      <c r="F2426" s="7" t="str">
        <f t="shared" si="222"/>
        <v/>
      </c>
      <c r="G2426" s="7" t="str">
        <f t="shared" si="223"/>
        <v>LOMBARDIA</v>
      </c>
      <c r="I2426" s="24" t="str">
        <f t="shared" si="224"/>
        <v>CASALETTO DI SOPRA</v>
      </c>
      <c r="J2426" s="24" t="str">
        <f t="shared" si="225"/>
        <v>comune.casalettodisopra@pec.regione.lombardia.it</v>
      </c>
      <c r="K2426" s="24" t="str">
        <f t="shared" si="226"/>
        <v>NORD-OVEST</v>
      </c>
      <c r="L2426" s="24" t="str">
        <f t="shared" si="227"/>
        <v>LOMBARDIA</v>
      </c>
    </row>
    <row r="2427" spans="1:12" x14ac:dyDescent="0.2">
      <c r="A2427" s="1" t="s">
        <v>3241</v>
      </c>
      <c r="B2427" s="1" t="s">
        <v>3242</v>
      </c>
      <c r="C2427" s="29" t="s">
        <v>15803</v>
      </c>
      <c r="D2427" s="29" t="s">
        <v>15876</v>
      </c>
      <c r="E2427" s="3">
        <v>1761</v>
      </c>
      <c r="F2427" s="7" t="str">
        <f t="shared" si="222"/>
        <v/>
      </c>
      <c r="G2427" s="7" t="str">
        <f t="shared" si="223"/>
        <v>LOMBARDIA</v>
      </c>
      <c r="I2427" s="24" t="str">
        <f t="shared" si="224"/>
        <v>CASALETTO VAPRIO</v>
      </c>
      <c r="J2427" s="24" t="str">
        <f t="shared" si="225"/>
        <v>comune.casalettovaprio@mailcert.cremasconline.it</v>
      </c>
      <c r="K2427" s="24" t="str">
        <f t="shared" si="226"/>
        <v>NORD-OVEST</v>
      </c>
      <c r="L2427" s="24" t="str">
        <f t="shared" si="227"/>
        <v>LOMBARDIA</v>
      </c>
    </row>
    <row r="2428" spans="1:12" x14ac:dyDescent="0.2">
      <c r="A2428" s="1" t="s">
        <v>3254</v>
      </c>
      <c r="B2428" s="1" t="s">
        <v>3255</v>
      </c>
      <c r="C2428" s="29" t="s">
        <v>15803</v>
      </c>
      <c r="D2428" s="29" t="s">
        <v>15876</v>
      </c>
      <c r="E2428" s="3">
        <v>15111</v>
      </c>
      <c r="F2428" s="7" t="str">
        <f t="shared" si="222"/>
        <v/>
      </c>
      <c r="G2428" s="7" t="str">
        <f t="shared" si="223"/>
        <v>LOMBARDIA</v>
      </c>
      <c r="I2428" s="24" t="str">
        <f t="shared" si="224"/>
        <v>CASALMAGGIORE</v>
      </c>
      <c r="J2428" s="24" t="str">
        <f t="shared" si="225"/>
        <v>protocollo.comune.casalmaggiore@pec.regione.lombardia.it</v>
      </c>
      <c r="K2428" s="24" t="str">
        <f t="shared" si="226"/>
        <v>NORD-OVEST</v>
      </c>
      <c r="L2428" s="24" t="str">
        <f t="shared" si="227"/>
        <v>LOMBARDIA</v>
      </c>
    </row>
    <row r="2429" spans="1:12" x14ac:dyDescent="0.2">
      <c r="A2429" s="1" t="s">
        <v>3258</v>
      </c>
      <c r="B2429" s="1" t="s">
        <v>3259</v>
      </c>
      <c r="C2429" s="29" t="s">
        <v>15803</v>
      </c>
      <c r="D2429" s="29" t="s">
        <v>15876</v>
      </c>
      <c r="E2429" s="3">
        <v>1680</v>
      </c>
      <c r="F2429" s="7" t="str">
        <f t="shared" si="222"/>
        <v/>
      </c>
      <c r="G2429" s="7" t="str">
        <f t="shared" si="223"/>
        <v>LOMBARDIA</v>
      </c>
      <c r="I2429" s="24" t="str">
        <f t="shared" si="224"/>
        <v>CASALMORANO</v>
      </c>
      <c r="J2429" s="24" t="str">
        <f t="shared" si="225"/>
        <v>comune.casalmorano@pec.regione.lombardia.it</v>
      </c>
      <c r="K2429" s="24" t="str">
        <f t="shared" si="226"/>
        <v>NORD-OVEST</v>
      </c>
      <c r="L2429" s="24" t="str">
        <f t="shared" si="227"/>
        <v>LOMBARDIA</v>
      </c>
    </row>
    <row r="2430" spans="1:12" x14ac:dyDescent="0.2">
      <c r="A2430" s="1" t="s">
        <v>3582</v>
      </c>
      <c r="B2430" s="1" t="s">
        <v>3583</v>
      </c>
      <c r="C2430" s="29" t="s">
        <v>15803</v>
      </c>
      <c r="D2430" s="29" t="s">
        <v>15876</v>
      </c>
      <c r="E2430" s="3">
        <v>576</v>
      </c>
      <c r="F2430" s="7" t="str">
        <f t="shared" si="222"/>
        <v/>
      </c>
      <c r="G2430" s="7" t="str">
        <f t="shared" si="223"/>
        <v>LOMBARDIA</v>
      </c>
      <c r="I2430" s="24" t="str">
        <f t="shared" si="224"/>
        <v>CASTELDIDONE</v>
      </c>
      <c r="J2430" s="24" t="str">
        <f t="shared" si="225"/>
        <v>segretario.comune.casteldidone@pec.regione.lombardia.it</v>
      </c>
      <c r="K2430" s="24" t="str">
        <f t="shared" si="226"/>
        <v>NORD-OVEST</v>
      </c>
      <c r="L2430" s="24" t="str">
        <f t="shared" si="227"/>
        <v>LOMBARDIA</v>
      </c>
    </row>
    <row r="2431" spans="1:12" x14ac:dyDescent="0.2">
      <c r="A2431" s="1" t="s">
        <v>3506</v>
      </c>
      <c r="B2431" s="1" t="s">
        <v>3507</v>
      </c>
      <c r="C2431" s="29" t="s">
        <v>15803</v>
      </c>
      <c r="D2431" s="29" t="s">
        <v>15876</v>
      </c>
      <c r="E2431" s="3">
        <v>455</v>
      </c>
      <c r="F2431" s="7" t="str">
        <f t="shared" si="222"/>
        <v/>
      </c>
      <c r="G2431" s="7" t="str">
        <f t="shared" si="223"/>
        <v>LOMBARDIA</v>
      </c>
      <c r="I2431" s="24" t="str">
        <f t="shared" si="224"/>
        <v>CASTEL GABBIANO</v>
      </c>
      <c r="J2431" s="24" t="str">
        <f t="shared" si="225"/>
        <v>comune.castelgabbiano@pec.regione.lombardia.it</v>
      </c>
      <c r="K2431" s="24" t="str">
        <f t="shared" si="226"/>
        <v>NORD-OVEST</v>
      </c>
      <c r="L2431" s="24" t="str">
        <f t="shared" si="227"/>
        <v>LOMBARDIA</v>
      </c>
    </row>
    <row r="2432" spans="1:12" x14ac:dyDescent="0.2">
      <c r="A2432" s="1" t="s">
        <v>3651</v>
      </c>
      <c r="B2432" s="1" t="s">
        <v>3652</v>
      </c>
      <c r="C2432" s="29" t="s">
        <v>15803</v>
      </c>
      <c r="D2432" s="29" t="s">
        <v>15876</v>
      </c>
      <c r="E2432" s="3">
        <v>9506</v>
      </c>
      <c r="F2432" s="7" t="str">
        <f t="shared" si="222"/>
        <v/>
      </c>
      <c r="G2432" s="7" t="str">
        <f t="shared" si="223"/>
        <v>LOMBARDIA</v>
      </c>
      <c r="I2432" s="24" t="str">
        <f t="shared" si="224"/>
        <v>CASTELLEONE</v>
      </c>
      <c r="J2432" s="24" t="str">
        <f t="shared" si="225"/>
        <v>comune.castelleone@pec.regione.lombardia.it</v>
      </c>
      <c r="K2432" s="24" t="str">
        <f t="shared" si="226"/>
        <v>NORD-OVEST</v>
      </c>
      <c r="L2432" s="24" t="str">
        <f t="shared" si="227"/>
        <v>LOMBARDIA</v>
      </c>
    </row>
    <row r="2433" spans="1:12" x14ac:dyDescent="0.2">
      <c r="A2433" s="1" t="s">
        <v>3828</v>
      </c>
      <c r="B2433" s="1" t="s">
        <v>3829</v>
      </c>
      <c r="C2433" s="29" t="s">
        <v>15803</v>
      </c>
      <c r="D2433" s="29" t="s">
        <v>15876</v>
      </c>
      <c r="E2433" s="3">
        <v>5651</v>
      </c>
      <c r="F2433" s="7" t="str">
        <f t="shared" si="222"/>
        <v/>
      </c>
      <c r="G2433" s="7" t="str">
        <f t="shared" si="223"/>
        <v>LOMBARDIA</v>
      </c>
      <c r="I2433" s="24" t="str">
        <f t="shared" si="224"/>
        <v>CASTELVERDE</v>
      </c>
      <c r="J2433" s="24" t="str">
        <f t="shared" si="225"/>
        <v>comune.castelverde@pec.regione.lombardia.it</v>
      </c>
      <c r="K2433" s="24" t="str">
        <f t="shared" si="226"/>
        <v>NORD-OVEST</v>
      </c>
      <c r="L2433" s="24" t="str">
        <f t="shared" si="227"/>
        <v>LOMBARDIA</v>
      </c>
    </row>
    <row r="2434" spans="1:12" x14ac:dyDescent="0.2">
      <c r="A2434" s="1" t="s">
        <v>3842</v>
      </c>
      <c r="B2434" s="1" t="s">
        <v>3843</v>
      </c>
      <c r="C2434" s="29" t="s">
        <v>15803</v>
      </c>
      <c r="D2434" s="29" t="s">
        <v>15876</v>
      </c>
      <c r="E2434" s="3">
        <v>330</v>
      </c>
      <c r="F2434" s="7" t="str">
        <f t="shared" ref="F2434:F2497" si="228">IF(E2434&gt;300000,"Trovato","")</f>
        <v/>
      </c>
      <c r="G2434" s="7" t="str">
        <f t="shared" ref="G2434:G2497" si="229">IF(AND(E2434&gt;=50000,E2434&lt;=100000),"Compreso",D2434)</f>
        <v>LOMBARDIA</v>
      </c>
      <c r="I2434" s="24" t="str">
        <f t="shared" si="224"/>
        <v>CASTELVISCONTI</v>
      </c>
      <c r="J2434" s="24" t="str">
        <f t="shared" si="225"/>
        <v>comune.castelvisconti@pec.regione.lombardia.it</v>
      </c>
      <c r="K2434" s="24" t="str">
        <f t="shared" si="226"/>
        <v>NORD-OVEST</v>
      </c>
      <c r="L2434" s="24" t="str">
        <f t="shared" si="227"/>
        <v>LOMBARDIA</v>
      </c>
    </row>
    <row r="2435" spans="1:12" x14ac:dyDescent="0.2">
      <c r="A2435" s="1" t="s">
        <v>4054</v>
      </c>
      <c r="B2435" s="1" t="s">
        <v>4055</v>
      </c>
      <c r="C2435" s="29" t="s">
        <v>15803</v>
      </c>
      <c r="D2435" s="29" t="s">
        <v>15876</v>
      </c>
      <c r="E2435" s="3">
        <v>553</v>
      </c>
      <c r="F2435" s="7" t="str">
        <f t="shared" si="228"/>
        <v/>
      </c>
      <c r="G2435" s="7" t="str">
        <f t="shared" si="229"/>
        <v>LOMBARDIA</v>
      </c>
      <c r="I2435" s="24" t="str">
        <f t="shared" ref="I2435:I2498" si="230">TRIM(A2435)</f>
        <v>CELLA DATI</v>
      </c>
      <c r="J2435" s="24" t="str">
        <f t="shared" ref="J2435:J2498" si="231">TRIM(B2435)</f>
        <v>comune.celladati@pec.regione.lombardia.it</v>
      </c>
      <c r="K2435" s="24" t="str">
        <f t="shared" ref="K2435:K2498" si="232">TRIM(C2435)</f>
        <v>NORD-OVEST</v>
      </c>
      <c r="L2435" s="24" t="str">
        <f t="shared" ref="L2435:L2498" si="233">TRIM(D2435)</f>
        <v>LOMBARDIA</v>
      </c>
    </row>
    <row r="2436" spans="1:12" x14ac:dyDescent="0.2">
      <c r="A2436" s="1" t="s">
        <v>4376</v>
      </c>
      <c r="B2436" s="1" t="s">
        <v>4377</v>
      </c>
      <c r="C2436" s="29" t="s">
        <v>15803</v>
      </c>
      <c r="D2436" s="29" t="s">
        <v>15876</v>
      </c>
      <c r="E2436" s="3">
        <v>2240</v>
      </c>
      <c r="F2436" s="7" t="str">
        <f t="shared" si="228"/>
        <v/>
      </c>
      <c r="G2436" s="7" t="str">
        <f t="shared" si="229"/>
        <v>LOMBARDIA</v>
      </c>
      <c r="I2436" s="24" t="str">
        <f t="shared" si="230"/>
        <v>CHIEVE</v>
      </c>
      <c r="J2436" s="24" t="str">
        <f t="shared" si="231"/>
        <v>comune.chieve@mailcert.cremasconline.it</v>
      </c>
      <c r="K2436" s="24" t="str">
        <f t="shared" si="232"/>
        <v>NORD-OVEST</v>
      </c>
      <c r="L2436" s="24" t="str">
        <f t="shared" si="233"/>
        <v>LOMBARDIA</v>
      </c>
    </row>
    <row r="2437" spans="1:12" x14ac:dyDescent="0.2">
      <c r="A2437" s="1" t="s">
        <v>4439</v>
      </c>
      <c r="B2437" s="1" t="s">
        <v>4440</v>
      </c>
      <c r="C2437" s="29" t="s">
        <v>15803</v>
      </c>
      <c r="D2437" s="29" t="s">
        <v>15876</v>
      </c>
      <c r="E2437" s="3">
        <v>955</v>
      </c>
      <c r="F2437" s="7" t="str">
        <f t="shared" si="228"/>
        <v/>
      </c>
      <c r="G2437" s="7" t="str">
        <f t="shared" si="229"/>
        <v>LOMBARDIA</v>
      </c>
      <c r="I2437" s="24" t="str">
        <f t="shared" si="230"/>
        <v>CICOGNOLO</v>
      </c>
      <c r="J2437" s="24" t="str">
        <f t="shared" si="231"/>
        <v>protocollo.comune.cicognolo@pec.regione.lombardia.it</v>
      </c>
      <c r="K2437" s="24" t="str">
        <f t="shared" si="232"/>
        <v>NORD-OVEST</v>
      </c>
      <c r="L2437" s="24" t="str">
        <f t="shared" si="233"/>
        <v>LOMBARDIA</v>
      </c>
    </row>
    <row r="2438" spans="1:12" x14ac:dyDescent="0.2">
      <c r="A2438" s="1" t="s">
        <v>4470</v>
      </c>
      <c r="B2438" s="1" t="s">
        <v>16222</v>
      </c>
      <c r="C2438" s="29" t="s">
        <v>15803</v>
      </c>
      <c r="D2438" s="29" t="s">
        <v>15876</v>
      </c>
      <c r="E2438" s="3">
        <v>1371</v>
      </c>
      <c r="F2438" s="7" t="str">
        <f t="shared" si="228"/>
        <v/>
      </c>
      <c r="G2438" s="7" t="str">
        <f t="shared" si="229"/>
        <v>LOMBARDIA</v>
      </c>
      <c r="I2438" s="24" t="str">
        <f t="shared" si="230"/>
        <v>CINGIA DE' BOTTI</v>
      </c>
      <c r="J2438" s="24" t="str">
        <f t="shared" si="231"/>
        <v>PEC NON ESISTENTE</v>
      </c>
      <c r="K2438" s="24" t="str">
        <f t="shared" si="232"/>
        <v>NORD-OVEST</v>
      </c>
      <c r="L2438" s="24" t="str">
        <f t="shared" si="233"/>
        <v>LOMBARDIA</v>
      </c>
    </row>
    <row r="2439" spans="1:12" x14ac:dyDescent="0.2">
      <c r="A2439" s="1" t="s">
        <v>4987</v>
      </c>
      <c r="B2439" s="1" t="s">
        <v>16222</v>
      </c>
      <c r="C2439" s="29" t="s">
        <v>15803</v>
      </c>
      <c r="D2439" s="29" t="s">
        <v>15876</v>
      </c>
      <c r="E2439" s="3">
        <v>1123</v>
      </c>
      <c r="F2439" s="7" t="str">
        <f t="shared" si="228"/>
        <v/>
      </c>
      <c r="G2439" s="7" t="str">
        <f t="shared" si="229"/>
        <v>LOMBARDIA</v>
      </c>
      <c r="I2439" s="24" t="str">
        <f t="shared" si="230"/>
        <v>CORTE DE' CORTESI CON CIGNONE</v>
      </c>
      <c r="J2439" s="24" t="str">
        <f t="shared" si="231"/>
        <v>PEC NON ESISTENTE</v>
      </c>
      <c r="K2439" s="24" t="str">
        <f t="shared" si="232"/>
        <v>NORD-OVEST</v>
      </c>
      <c r="L2439" s="24" t="str">
        <f t="shared" si="233"/>
        <v>LOMBARDIA</v>
      </c>
    </row>
    <row r="2440" spans="1:12" x14ac:dyDescent="0.2">
      <c r="A2440" s="1" t="s">
        <v>4989</v>
      </c>
      <c r="B2440" s="1" t="s">
        <v>16222</v>
      </c>
      <c r="C2440" s="29" t="s">
        <v>15803</v>
      </c>
      <c r="D2440" s="29" t="s">
        <v>15876</v>
      </c>
      <c r="E2440" s="3">
        <v>1423</v>
      </c>
      <c r="F2440" s="7" t="str">
        <f t="shared" si="228"/>
        <v/>
      </c>
      <c r="G2440" s="7" t="str">
        <f t="shared" si="229"/>
        <v>LOMBARDIA</v>
      </c>
      <c r="I2440" s="24" t="str">
        <f t="shared" si="230"/>
        <v>CORTE DE' FRATI</v>
      </c>
      <c r="J2440" s="24" t="str">
        <f t="shared" si="231"/>
        <v>PEC NON ESISTENTE</v>
      </c>
      <c r="K2440" s="24" t="str">
        <f t="shared" si="232"/>
        <v>NORD-OVEST</v>
      </c>
      <c r="L2440" s="24" t="str">
        <f t="shared" si="233"/>
        <v>LOMBARDIA</v>
      </c>
    </row>
    <row r="2441" spans="1:12" x14ac:dyDescent="0.2">
      <c r="A2441" s="1" t="s">
        <v>5106</v>
      </c>
      <c r="B2441" s="1" t="s">
        <v>5107</v>
      </c>
      <c r="C2441" s="29" t="s">
        <v>15803</v>
      </c>
      <c r="D2441" s="29" t="s">
        <v>15876</v>
      </c>
      <c r="E2441" s="3">
        <v>1645</v>
      </c>
      <c r="F2441" s="7" t="str">
        <f t="shared" si="228"/>
        <v/>
      </c>
      <c r="G2441" s="7" t="str">
        <f t="shared" si="229"/>
        <v>LOMBARDIA</v>
      </c>
      <c r="I2441" s="24" t="str">
        <f t="shared" si="230"/>
        <v>CREDERA RUBBIANO</v>
      </c>
      <c r="J2441" s="24" t="str">
        <f t="shared" si="231"/>
        <v>comune.crederarubbiano@pec.regione.lombardia.it</v>
      </c>
      <c r="K2441" s="24" t="str">
        <f t="shared" si="232"/>
        <v>NORD-OVEST</v>
      </c>
      <c r="L2441" s="24" t="str">
        <f t="shared" si="233"/>
        <v>LOMBARDIA</v>
      </c>
    </row>
    <row r="2442" spans="1:12" x14ac:dyDescent="0.2">
      <c r="A2442" s="1" t="s">
        <v>5108</v>
      </c>
      <c r="B2442" s="1" t="s">
        <v>5109</v>
      </c>
      <c r="C2442" s="29" t="s">
        <v>15803</v>
      </c>
      <c r="D2442" s="29" t="s">
        <v>15876</v>
      </c>
      <c r="E2442" s="3">
        <v>33091</v>
      </c>
      <c r="F2442" s="7" t="str">
        <f t="shared" si="228"/>
        <v/>
      </c>
      <c r="G2442" s="7" t="str">
        <f t="shared" si="229"/>
        <v>LOMBARDIA</v>
      </c>
      <c r="I2442" s="24" t="str">
        <f t="shared" si="230"/>
        <v>CREMA</v>
      </c>
      <c r="J2442" s="24" t="str">
        <f t="shared" si="231"/>
        <v>protocollo@comunecrema.telecompost.it</v>
      </c>
      <c r="K2442" s="24" t="str">
        <f t="shared" si="232"/>
        <v>NORD-OVEST</v>
      </c>
      <c r="L2442" s="24" t="str">
        <f t="shared" si="233"/>
        <v>LOMBARDIA</v>
      </c>
    </row>
    <row r="2443" spans="1:12" x14ac:dyDescent="0.2">
      <c r="A2443" s="1" t="s">
        <v>5120</v>
      </c>
      <c r="B2443" s="1" t="s">
        <v>5121</v>
      </c>
      <c r="C2443" s="29" t="s">
        <v>15803</v>
      </c>
      <c r="D2443" s="29" t="s">
        <v>15876</v>
      </c>
      <c r="E2443" s="3">
        <v>69589</v>
      </c>
      <c r="F2443" s="7" t="str">
        <f t="shared" si="228"/>
        <v/>
      </c>
      <c r="G2443" s="7" t="str">
        <f t="shared" si="229"/>
        <v>Compreso</v>
      </c>
      <c r="I2443" s="24" t="str">
        <f t="shared" si="230"/>
        <v>CREMONA</v>
      </c>
      <c r="J2443" s="24" t="str">
        <f t="shared" si="231"/>
        <v>protocollo@comunedicremona.legalmail.it</v>
      </c>
      <c r="K2443" s="24" t="str">
        <f t="shared" si="232"/>
        <v>NORD-OVEST</v>
      </c>
      <c r="L2443" s="24" t="str">
        <f t="shared" si="233"/>
        <v>LOMBARDIA</v>
      </c>
    </row>
    <row r="2444" spans="1:12" x14ac:dyDescent="0.2">
      <c r="A2444" s="1" t="s">
        <v>5122</v>
      </c>
      <c r="B2444" s="1" t="s">
        <v>5123</v>
      </c>
      <c r="C2444" s="29" t="s">
        <v>15803</v>
      </c>
      <c r="D2444" s="29" t="s">
        <v>15876</v>
      </c>
      <c r="E2444" s="3">
        <v>1580</v>
      </c>
      <c r="F2444" s="7" t="str">
        <f t="shared" si="228"/>
        <v/>
      </c>
      <c r="G2444" s="7" t="str">
        <f t="shared" si="229"/>
        <v>LOMBARDIA</v>
      </c>
      <c r="I2444" s="24" t="str">
        <f t="shared" si="230"/>
        <v>CREMOSANO</v>
      </c>
      <c r="J2444" s="24" t="str">
        <f t="shared" si="231"/>
        <v>comune.cremosano@mailcert.cremasconline.it</v>
      </c>
      <c r="K2444" s="24" t="str">
        <f t="shared" si="232"/>
        <v>NORD-OVEST</v>
      </c>
      <c r="L2444" s="24" t="str">
        <f t="shared" si="233"/>
        <v>LOMBARDIA</v>
      </c>
    </row>
    <row r="2445" spans="1:12" x14ac:dyDescent="0.2">
      <c r="A2445" s="1" t="s">
        <v>5162</v>
      </c>
      <c r="B2445" s="1" t="s">
        <v>5163</v>
      </c>
      <c r="C2445" s="29" t="s">
        <v>15803</v>
      </c>
      <c r="D2445" s="29" t="s">
        <v>15876</v>
      </c>
      <c r="E2445" s="3">
        <v>654</v>
      </c>
      <c r="F2445" s="7" t="str">
        <f t="shared" si="228"/>
        <v/>
      </c>
      <c r="G2445" s="7" t="str">
        <f t="shared" si="229"/>
        <v>LOMBARDIA</v>
      </c>
      <c r="I2445" s="24" t="str">
        <f t="shared" si="230"/>
        <v>CROTTA D'ADDA</v>
      </c>
      <c r="J2445" s="24" t="str">
        <f t="shared" si="231"/>
        <v>comune.crottadadda@pec.regione.lombardia.it</v>
      </c>
      <c r="K2445" s="24" t="str">
        <f t="shared" si="232"/>
        <v>NORD-OVEST</v>
      </c>
      <c r="L2445" s="24" t="str">
        <f t="shared" si="233"/>
        <v>LOMBARDIA</v>
      </c>
    </row>
    <row r="2446" spans="1:12" x14ac:dyDescent="0.2">
      <c r="A2446" s="1" t="s">
        <v>5187</v>
      </c>
      <c r="B2446" s="1" t="s">
        <v>5188</v>
      </c>
      <c r="C2446" s="29" t="s">
        <v>15803</v>
      </c>
      <c r="D2446" s="29" t="s">
        <v>15876</v>
      </c>
      <c r="E2446" s="3">
        <v>447</v>
      </c>
      <c r="F2446" s="7" t="str">
        <f t="shared" si="228"/>
        <v/>
      </c>
      <c r="G2446" s="7" t="str">
        <f t="shared" si="229"/>
        <v>LOMBARDIA</v>
      </c>
      <c r="I2446" s="24" t="str">
        <f t="shared" si="230"/>
        <v>CUMIGNANO SUL NAVIGLIO</v>
      </c>
      <c r="J2446" s="24" t="str">
        <f t="shared" si="231"/>
        <v>pec@pec.comune.cumignano.cr.it</v>
      </c>
      <c r="K2446" s="24" t="str">
        <f t="shared" si="232"/>
        <v>NORD-OVEST</v>
      </c>
      <c r="L2446" s="24" t="str">
        <f t="shared" si="233"/>
        <v>LOMBARDIA</v>
      </c>
    </row>
    <row r="2447" spans="1:12" x14ac:dyDescent="0.2">
      <c r="A2447" s="1" t="s">
        <v>5289</v>
      </c>
      <c r="B2447" s="1" t="s">
        <v>5290</v>
      </c>
      <c r="C2447" s="29" t="s">
        <v>15803</v>
      </c>
      <c r="D2447" s="29" t="s">
        <v>15876</v>
      </c>
      <c r="E2447" s="3">
        <v>310</v>
      </c>
      <c r="F2447" s="7" t="str">
        <f t="shared" si="228"/>
        <v/>
      </c>
      <c r="G2447" s="7" t="str">
        <f t="shared" si="229"/>
        <v>LOMBARDIA</v>
      </c>
      <c r="I2447" s="24" t="str">
        <f t="shared" si="230"/>
        <v>DEROVERE</v>
      </c>
      <c r="J2447" s="24" t="str">
        <f t="shared" si="231"/>
        <v>comune.derovere@pec.regione.lombardia.it</v>
      </c>
      <c r="K2447" s="24" t="str">
        <f t="shared" si="232"/>
        <v>NORD-OVEST</v>
      </c>
      <c r="L2447" s="24" t="str">
        <f t="shared" si="233"/>
        <v>LOMBARDIA</v>
      </c>
    </row>
    <row r="2448" spans="1:12" x14ac:dyDescent="0.2">
      <c r="A2448" s="1" t="s">
        <v>5393</v>
      </c>
      <c r="B2448" s="1" t="s">
        <v>5394</v>
      </c>
      <c r="C2448" s="29" t="s">
        <v>15803</v>
      </c>
      <c r="D2448" s="29" t="s">
        <v>15876</v>
      </c>
      <c r="E2448" s="3">
        <v>3865</v>
      </c>
      <c r="F2448" s="7" t="str">
        <f t="shared" si="228"/>
        <v/>
      </c>
      <c r="G2448" s="7" t="str">
        <f t="shared" si="229"/>
        <v>LOMBARDIA</v>
      </c>
      <c r="I2448" s="24" t="str">
        <f t="shared" si="230"/>
        <v>DOVERA</v>
      </c>
      <c r="J2448" s="24" t="str">
        <f t="shared" si="231"/>
        <v>demografico.comune.dovera@pec.regione.lombardia.it</v>
      </c>
      <c r="K2448" s="24" t="str">
        <f t="shared" si="232"/>
        <v>NORD-OVEST</v>
      </c>
      <c r="L2448" s="24" t="str">
        <f t="shared" si="233"/>
        <v>LOMBARDIA</v>
      </c>
    </row>
    <row r="2449" spans="1:12" x14ac:dyDescent="0.2">
      <c r="A2449" s="1" t="s">
        <v>15903</v>
      </c>
      <c r="B2449" s="1" t="s">
        <v>16222</v>
      </c>
      <c r="C2449" s="29" t="s">
        <v>15803</v>
      </c>
      <c r="D2449" s="29" t="s">
        <v>15876</v>
      </c>
      <c r="E2449" s="3">
        <v>552</v>
      </c>
      <c r="F2449" s="7" t="str">
        <f t="shared" si="228"/>
        <v/>
      </c>
      <c r="G2449" s="7" t="str">
        <f t="shared" si="229"/>
        <v>LOMBARDIA</v>
      </c>
      <c r="I2449" s="24" t="str">
        <f t="shared" si="230"/>
        <v>DRIZZONA</v>
      </c>
      <c r="J2449" s="24" t="str">
        <f t="shared" si="231"/>
        <v>PEC NON ESISTENTE</v>
      </c>
      <c r="K2449" s="24" t="str">
        <f t="shared" si="232"/>
        <v>NORD-OVEST</v>
      </c>
      <c r="L2449" s="24" t="str">
        <f t="shared" si="233"/>
        <v>LOMBARDIA</v>
      </c>
    </row>
    <row r="2450" spans="1:12" x14ac:dyDescent="0.2">
      <c r="A2450" s="1" t="s">
        <v>5701</v>
      </c>
      <c r="B2450" s="1" t="s">
        <v>5702</v>
      </c>
      <c r="C2450" s="29" t="s">
        <v>15803</v>
      </c>
      <c r="D2450" s="29" t="s">
        <v>15876</v>
      </c>
      <c r="E2450" s="3">
        <v>1200</v>
      </c>
      <c r="F2450" s="7" t="str">
        <f t="shared" si="228"/>
        <v/>
      </c>
      <c r="G2450" s="7" t="str">
        <f t="shared" si="229"/>
        <v>LOMBARDIA</v>
      </c>
      <c r="I2450" s="24" t="str">
        <f t="shared" si="230"/>
        <v>FIESCO</v>
      </c>
      <c r="J2450" s="24" t="str">
        <f t="shared" si="231"/>
        <v>comune.fiesco@pec.regione.lombardia.it</v>
      </c>
      <c r="K2450" s="24" t="str">
        <f t="shared" si="232"/>
        <v>NORD-OVEST</v>
      </c>
      <c r="L2450" s="24" t="str">
        <f t="shared" si="233"/>
        <v>LOMBARDIA</v>
      </c>
    </row>
    <row r="2451" spans="1:12" x14ac:dyDescent="0.2">
      <c r="A2451" s="1" t="s">
        <v>5910</v>
      </c>
      <c r="B2451" s="1" t="s">
        <v>5911</v>
      </c>
      <c r="C2451" s="29" t="s">
        <v>15803</v>
      </c>
      <c r="D2451" s="29" t="s">
        <v>15876</v>
      </c>
      <c r="E2451" s="3">
        <v>1116</v>
      </c>
      <c r="F2451" s="7" t="str">
        <f t="shared" si="228"/>
        <v/>
      </c>
      <c r="G2451" s="7" t="str">
        <f t="shared" si="229"/>
        <v>LOMBARDIA</v>
      </c>
      <c r="I2451" s="24" t="str">
        <f t="shared" si="230"/>
        <v>FORMIGARA</v>
      </c>
      <c r="J2451" s="24" t="str">
        <f t="shared" si="231"/>
        <v>comune.formigara@pec.regione.lombardia.it</v>
      </c>
      <c r="K2451" s="24" t="str">
        <f t="shared" si="232"/>
        <v>NORD-OVEST</v>
      </c>
      <c r="L2451" s="24" t="str">
        <f t="shared" si="233"/>
        <v>LOMBARDIA</v>
      </c>
    </row>
    <row r="2452" spans="1:12" x14ac:dyDescent="0.2">
      <c r="A2452" s="1" t="s">
        <v>15904</v>
      </c>
      <c r="B2452" s="1" t="s">
        <v>16222</v>
      </c>
      <c r="C2452" s="29" t="s">
        <v>15803</v>
      </c>
      <c r="D2452" s="29" t="s">
        <v>15876</v>
      </c>
      <c r="E2452" s="3">
        <v>899</v>
      </c>
      <c r="F2452" s="7" t="str">
        <f t="shared" si="228"/>
        <v/>
      </c>
      <c r="G2452" s="7" t="str">
        <f t="shared" si="229"/>
        <v>LOMBARDIA</v>
      </c>
      <c r="I2452" s="24" t="str">
        <f t="shared" si="230"/>
        <v>GABBIONETA-BINANUOVA</v>
      </c>
      <c r="J2452" s="24" t="str">
        <f t="shared" si="231"/>
        <v>PEC NON ESISTENTE</v>
      </c>
      <c r="K2452" s="24" t="str">
        <f t="shared" si="232"/>
        <v>NORD-OVEST</v>
      </c>
      <c r="L2452" s="24" t="str">
        <f t="shared" si="233"/>
        <v>LOMBARDIA</v>
      </c>
    </row>
    <row r="2453" spans="1:12" x14ac:dyDescent="0.2">
      <c r="A2453" s="1" t="s">
        <v>15905</v>
      </c>
      <c r="B2453" s="1" t="s">
        <v>16222</v>
      </c>
      <c r="C2453" s="29" t="s">
        <v>15803</v>
      </c>
      <c r="D2453" s="29" t="s">
        <v>15876</v>
      </c>
      <c r="E2453" s="3">
        <v>2015</v>
      </c>
      <c r="F2453" s="7" t="str">
        <f t="shared" si="228"/>
        <v/>
      </c>
      <c r="G2453" s="7" t="str">
        <f t="shared" si="229"/>
        <v>LOMBARDIA</v>
      </c>
      <c r="I2453" s="24" t="str">
        <f t="shared" si="230"/>
        <v>GADESCO-PIEVE DELMONA</v>
      </c>
      <c r="J2453" s="24" t="str">
        <f t="shared" si="231"/>
        <v>PEC NON ESISTENTE</v>
      </c>
      <c r="K2453" s="24" t="str">
        <f t="shared" si="232"/>
        <v>NORD-OVEST</v>
      </c>
      <c r="L2453" s="24" t="str">
        <f t="shared" si="233"/>
        <v>LOMBARDIA</v>
      </c>
    </row>
    <row r="2454" spans="1:12" x14ac:dyDescent="0.2">
      <c r="A2454" s="1" t="s">
        <v>6309</v>
      </c>
      <c r="B2454" s="1" t="s">
        <v>6310</v>
      </c>
      <c r="C2454" s="29" t="s">
        <v>15803</v>
      </c>
      <c r="D2454" s="29" t="s">
        <v>15876</v>
      </c>
      <c r="E2454" s="3">
        <v>1178</v>
      </c>
      <c r="F2454" s="7" t="str">
        <f t="shared" si="228"/>
        <v/>
      </c>
      <c r="G2454" s="7" t="str">
        <f t="shared" si="229"/>
        <v>LOMBARDIA</v>
      </c>
      <c r="I2454" s="24" t="str">
        <f t="shared" si="230"/>
        <v>GENIVOLTA</v>
      </c>
      <c r="J2454" s="24" t="str">
        <f t="shared" si="231"/>
        <v>comune.genivolta@pec.regione.lombardia.it</v>
      </c>
      <c r="K2454" s="24" t="str">
        <f t="shared" si="232"/>
        <v>NORD-OVEST</v>
      </c>
      <c r="L2454" s="24" t="str">
        <f t="shared" si="233"/>
        <v>LOMBARDIA</v>
      </c>
    </row>
    <row r="2455" spans="1:12" x14ac:dyDescent="0.2">
      <c r="A2455" s="1" t="s">
        <v>6345</v>
      </c>
      <c r="B2455" s="1" t="s">
        <v>16222</v>
      </c>
      <c r="C2455" s="29" t="s">
        <v>15803</v>
      </c>
      <c r="D2455" s="29" t="s">
        <v>15876</v>
      </c>
      <c r="E2455" s="3">
        <v>1283</v>
      </c>
      <c r="F2455" s="7" t="str">
        <f t="shared" si="228"/>
        <v/>
      </c>
      <c r="G2455" s="7" t="str">
        <f t="shared" si="229"/>
        <v>LOMBARDIA</v>
      </c>
      <c r="I2455" s="24" t="str">
        <f t="shared" si="230"/>
        <v>GERRE DE' CAPRIOLI</v>
      </c>
      <c r="J2455" s="24" t="str">
        <f t="shared" si="231"/>
        <v>PEC NON ESISTENTE</v>
      </c>
      <c r="K2455" s="24" t="str">
        <f t="shared" si="232"/>
        <v>NORD-OVEST</v>
      </c>
      <c r="L2455" s="24" t="str">
        <f t="shared" si="233"/>
        <v>LOMBARDIA</v>
      </c>
    </row>
    <row r="2456" spans="1:12" x14ac:dyDescent="0.2">
      <c r="A2456" s="1" t="s">
        <v>6486</v>
      </c>
      <c r="B2456" s="1" t="s">
        <v>6487</v>
      </c>
      <c r="C2456" s="29" t="s">
        <v>15803</v>
      </c>
      <c r="D2456" s="29" t="s">
        <v>15876</v>
      </c>
      <c r="E2456" s="3">
        <v>636</v>
      </c>
      <c r="F2456" s="7" t="str">
        <f t="shared" si="228"/>
        <v/>
      </c>
      <c r="G2456" s="7" t="str">
        <f t="shared" si="229"/>
        <v>LOMBARDIA</v>
      </c>
      <c r="I2456" s="24" t="str">
        <f t="shared" si="230"/>
        <v>GOMBITO</v>
      </c>
      <c r="J2456" s="24" t="str">
        <f t="shared" si="231"/>
        <v>comune.gombito@pec.regione.lombardia.it</v>
      </c>
      <c r="K2456" s="24" t="str">
        <f t="shared" si="232"/>
        <v>NORD-OVEST</v>
      </c>
      <c r="L2456" s="24" t="str">
        <f t="shared" si="233"/>
        <v>LOMBARDIA</v>
      </c>
    </row>
    <row r="2457" spans="1:12" x14ac:dyDescent="0.2">
      <c r="A2457" s="1" t="s">
        <v>6654</v>
      </c>
      <c r="B2457" s="1" t="s">
        <v>6655</v>
      </c>
      <c r="C2457" s="29" t="s">
        <v>15803</v>
      </c>
      <c r="D2457" s="29" t="s">
        <v>15876</v>
      </c>
      <c r="E2457" s="3">
        <v>1469</v>
      </c>
      <c r="F2457" s="7" t="str">
        <f t="shared" si="228"/>
        <v/>
      </c>
      <c r="G2457" s="7" t="str">
        <f t="shared" si="229"/>
        <v>LOMBARDIA</v>
      </c>
      <c r="I2457" s="24" t="str">
        <f t="shared" si="230"/>
        <v>GRONTARDO</v>
      </c>
      <c r="J2457" s="24" t="str">
        <f t="shared" si="231"/>
        <v>comune.grontardo@pec.regione.lombardia.it</v>
      </c>
      <c r="K2457" s="24" t="str">
        <f t="shared" si="232"/>
        <v>NORD-OVEST</v>
      </c>
      <c r="L2457" s="24" t="str">
        <f t="shared" si="233"/>
        <v>LOMBARDIA</v>
      </c>
    </row>
    <row r="2458" spans="1:12" x14ac:dyDescent="0.2">
      <c r="A2458" s="1" t="s">
        <v>6693</v>
      </c>
      <c r="B2458" s="1" t="s">
        <v>6694</v>
      </c>
      <c r="C2458" s="29" t="s">
        <v>15803</v>
      </c>
      <c r="D2458" s="29" t="s">
        <v>15876</v>
      </c>
      <c r="E2458" s="3">
        <v>1873</v>
      </c>
      <c r="F2458" s="7" t="str">
        <f t="shared" si="228"/>
        <v/>
      </c>
      <c r="G2458" s="7" t="str">
        <f t="shared" si="229"/>
        <v>LOMBARDIA</v>
      </c>
      <c r="I2458" s="24" t="str">
        <f t="shared" si="230"/>
        <v>GRUMELLO CREMONESE ED UNITI</v>
      </c>
      <c r="J2458" s="24" t="str">
        <f t="shared" si="231"/>
        <v>comunegrumello@pec.it</v>
      </c>
      <c r="K2458" s="24" t="str">
        <f t="shared" si="232"/>
        <v>NORD-OVEST</v>
      </c>
      <c r="L2458" s="24" t="str">
        <f t="shared" si="233"/>
        <v>LOMBARDIA</v>
      </c>
    </row>
    <row r="2459" spans="1:12" x14ac:dyDescent="0.2">
      <c r="A2459" s="1" t="s">
        <v>6775</v>
      </c>
      <c r="B2459" s="1" t="s">
        <v>6776</v>
      </c>
      <c r="C2459" s="29" t="s">
        <v>15803</v>
      </c>
      <c r="D2459" s="29" t="s">
        <v>15876</v>
      </c>
      <c r="E2459" s="3">
        <v>2873</v>
      </c>
      <c r="F2459" s="7" t="str">
        <f t="shared" si="228"/>
        <v/>
      </c>
      <c r="G2459" s="7" t="str">
        <f t="shared" si="229"/>
        <v>LOMBARDIA</v>
      </c>
      <c r="I2459" s="24" t="str">
        <f t="shared" si="230"/>
        <v>GUSSOLA</v>
      </c>
      <c r="J2459" s="24" t="str">
        <f t="shared" si="231"/>
        <v>comune.gussola@pec.regione.lombardia.it</v>
      </c>
      <c r="K2459" s="24" t="str">
        <f t="shared" si="232"/>
        <v>NORD-OVEST</v>
      </c>
      <c r="L2459" s="24" t="str">
        <f t="shared" si="233"/>
        <v>LOMBARDIA</v>
      </c>
    </row>
    <row r="2460" spans="1:12" x14ac:dyDescent="0.2">
      <c r="A2460" s="1" t="s">
        <v>6876</v>
      </c>
      <c r="B2460" s="1" t="s">
        <v>6877</v>
      </c>
      <c r="C2460" s="29" t="s">
        <v>15803</v>
      </c>
      <c r="D2460" s="29" t="s">
        <v>15876</v>
      </c>
      <c r="E2460" s="3">
        <v>1231</v>
      </c>
      <c r="F2460" s="7" t="str">
        <f t="shared" si="228"/>
        <v/>
      </c>
      <c r="G2460" s="7" t="str">
        <f t="shared" si="229"/>
        <v>LOMBARDIA</v>
      </c>
      <c r="I2460" s="24" t="str">
        <f t="shared" si="230"/>
        <v>ISOLA DOVARESE</v>
      </c>
      <c r="J2460" s="24" t="str">
        <f t="shared" si="231"/>
        <v>comune.isoladovarese@pec.regione.lombardia.it</v>
      </c>
      <c r="K2460" s="24" t="str">
        <f t="shared" si="232"/>
        <v>NORD-OVEST</v>
      </c>
      <c r="L2460" s="24" t="str">
        <f t="shared" si="233"/>
        <v>LOMBARDIA</v>
      </c>
    </row>
    <row r="2461" spans="1:12" x14ac:dyDescent="0.2">
      <c r="A2461" s="1" t="s">
        <v>6918</v>
      </c>
      <c r="B2461" s="1" t="s">
        <v>6919</v>
      </c>
      <c r="C2461" s="29" t="s">
        <v>15803</v>
      </c>
      <c r="D2461" s="29" t="s">
        <v>15876</v>
      </c>
      <c r="E2461" s="3">
        <v>2068</v>
      </c>
      <c r="F2461" s="7" t="str">
        <f t="shared" si="228"/>
        <v/>
      </c>
      <c r="G2461" s="7" t="str">
        <f t="shared" si="229"/>
        <v>LOMBARDIA</v>
      </c>
      <c r="I2461" s="24" t="str">
        <f t="shared" si="230"/>
        <v>IZANO</v>
      </c>
      <c r="J2461" s="24" t="str">
        <f t="shared" si="231"/>
        <v>comune.izano@pec.regione.lombardia.it</v>
      </c>
      <c r="K2461" s="24" t="str">
        <f t="shared" si="232"/>
        <v>NORD-OVEST</v>
      </c>
      <c r="L2461" s="24" t="str">
        <f t="shared" si="233"/>
        <v>LOMBARDIA</v>
      </c>
    </row>
    <row r="2462" spans="1:12" x14ac:dyDescent="0.2">
      <c r="A2462" s="1" t="s">
        <v>7549</v>
      </c>
      <c r="B2462" s="1" t="s">
        <v>7550</v>
      </c>
      <c r="C2462" s="29" t="s">
        <v>15803</v>
      </c>
      <c r="D2462" s="29" t="s">
        <v>15876</v>
      </c>
      <c r="E2462" s="3">
        <v>2931</v>
      </c>
      <c r="F2462" s="7" t="str">
        <f t="shared" si="228"/>
        <v/>
      </c>
      <c r="G2462" s="7" t="str">
        <f t="shared" si="229"/>
        <v>LOMBARDIA</v>
      </c>
      <c r="I2462" s="24" t="str">
        <f t="shared" si="230"/>
        <v>MADIGNANO</v>
      </c>
      <c r="J2462" s="24" t="str">
        <f t="shared" si="231"/>
        <v>pec@pec.comune.madignano.cr.it</v>
      </c>
      <c r="K2462" s="24" t="str">
        <f t="shared" si="232"/>
        <v>NORD-OVEST</v>
      </c>
      <c r="L2462" s="24" t="str">
        <f t="shared" si="233"/>
        <v>LOMBARDIA</v>
      </c>
    </row>
    <row r="2463" spans="1:12" x14ac:dyDescent="0.2">
      <c r="A2463" s="1" t="s">
        <v>7625</v>
      </c>
      <c r="B2463" s="1" t="s">
        <v>7626</v>
      </c>
      <c r="C2463" s="29" t="s">
        <v>15803</v>
      </c>
      <c r="D2463" s="29" t="s">
        <v>15876</v>
      </c>
      <c r="E2463" s="3">
        <v>1525</v>
      </c>
      <c r="F2463" s="7" t="str">
        <f t="shared" si="228"/>
        <v/>
      </c>
      <c r="G2463" s="7" t="str">
        <f t="shared" si="229"/>
        <v>LOMBARDIA</v>
      </c>
      <c r="I2463" s="24" t="str">
        <f t="shared" si="230"/>
        <v>MALAGNINO</v>
      </c>
      <c r="J2463" s="24" t="str">
        <f t="shared" si="231"/>
        <v>comune.malagnino@pec.regione.lombardia.it</v>
      </c>
      <c r="K2463" s="24" t="str">
        <f t="shared" si="232"/>
        <v>NORD-OVEST</v>
      </c>
      <c r="L2463" s="24" t="str">
        <f t="shared" si="233"/>
        <v>LOMBARDIA</v>
      </c>
    </row>
    <row r="2464" spans="1:12" x14ac:dyDescent="0.2">
      <c r="A2464" s="1" t="s">
        <v>7842</v>
      </c>
      <c r="B2464" s="1" t="s">
        <v>7843</v>
      </c>
      <c r="C2464" s="29" t="s">
        <v>15803</v>
      </c>
      <c r="D2464" s="29" t="s">
        <v>15876</v>
      </c>
      <c r="E2464" s="3">
        <v>1893</v>
      </c>
      <c r="F2464" s="7" t="str">
        <f t="shared" si="228"/>
        <v/>
      </c>
      <c r="G2464" s="7" t="str">
        <f t="shared" si="229"/>
        <v>LOMBARDIA</v>
      </c>
      <c r="I2464" s="24" t="str">
        <f t="shared" si="230"/>
        <v>MARTIGNANA DI PO</v>
      </c>
      <c r="J2464" s="24" t="str">
        <f t="shared" si="231"/>
        <v>comune.martignanadipo@pec.regione.lombardia.it</v>
      </c>
      <c r="K2464" s="24" t="str">
        <f t="shared" si="232"/>
        <v>NORD-OVEST</v>
      </c>
      <c r="L2464" s="24" t="str">
        <f t="shared" si="233"/>
        <v>LOMBARDIA</v>
      </c>
    </row>
    <row r="2465" spans="1:12" x14ac:dyDescent="0.2">
      <c r="A2465" s="1" t="s">
        <v>8519</v>
      </c>
      <c r="B2465" s="1" t="s">
        <v>8520</v>
      </c>
      <c r="C2465" s="29" t="s">
        <v>15803</v>
      </c>
      <c r="D2465" s="29" t="s">
        <v>15876</v>
      </c>
      <c r="E2465" s="3">
        <v>2356</v>
      </c>
      <c r="F2465" s="7" t="str">
        <f t="shared" si="228"/>
        <v/>
      </c>
      <c r="G2465" s="7" t="str">
        <f t="shared" si="229"/>
        <v>LOMBARDIA</v>
      </c>
      <c r="I2465" s="24" t="str">
        <f t="shared" si="230"/>
        <v>MONTE CREMASCO</v>
      </c>
      <c r="J2465" s="24" t="str">
        <f t="shared" si="231"/>
        <v>segreteria.comune.montecremasco@pec.regione.lombardia.it</v>
      </c>
      <c r="K2465" s="24" t="str">
        <f t="shared" si="232"/>
        <v>NORD-OVEST</v>
      </c>
      <c r="L2465" s="24" t="str">
        <f t="shared" si="233"/>
        <v>LOMBARDIA</v>
      </c>
    </row>
    <row r="2466" spans="1:12" x14ac:dyDescent="0.2">
      <c r="A2466" s="1" t="s">
        <v>8901</v>
      </c>
      <c r="B2466" s="1" t="s">
        <v>8902</v>
      </c>
      <c r="C2466" s="29" t="s">
        <v>15803</v>
      </c>
      <c r="D2466" s="29" t="s">
        <v>15876</v>
      </c>
      <c r="E2466" s="3">
        <v>2606</v>
      </c>
      <c r="F2466" s="7" t="str">
        <f t="shared" si="228"/>
        <v/>
      </c>
      <c r="G2466" s="7" t="str">
        <f t="shared" si="229"/>
        <v>LOMBARDIA</v>
      </c>
      <c r="I2466" s="24" t="str">
        <f t="shared" si="230"/>
        <v>MONTODINE</v>
      </c>
      <c r="J2466" s="24" t="str">
        <f t="shared" si="231"/>
        <v>comune.montodine@pec.regione.lombardia.it</v>
      </c>
      <c r="K2466" s="24" t="str">
        <f t="shared" si="232"/>
        <v>NORD-OVEST</v>
      </c>
      <c r="L2466" s="24" t="str">
        <f t="shared" si="233"/>
        <v>LOMBARDIA</v>
      </c>
    </row>
    <row r="2467" spans="1:12" x14ac:dyDescent="0.2">
      <c r="A2467" s="1" t="s">
        <v>9027</v>
      </c>
      <c r="B2467" s="1" t="s">
        <v>9028</v>
      </c>
      <c r="C2467" s="29" t="s">
        <v>15803</v>
      </c>
      <c r="D2467" s="29" t="s">
        <v>15876</v>
      </c>
      <c r="E2467" s="3">
        <v>822</v>
      </c>
      <c r="F2467" s="7" t="str">
        <f t="shared" si="228"/>
        <v/>
      </c>
      <c r="G2467" s="7" t="str">
        <f t="shared" si="229"/>
        <v>LOMBARDIA</v>
      </c>
      <c r="I2467" s="24" t="str">
        <f t="shared" si="230"/>
        <v>MOSCAZZANO</v>
      </c>
      <c r="J2467" s="24" t="str">
        <f t="shared" si="231"/>
        <v>comune.moscazzano@pec.regione.lombardia.it</v>
      </c>
      <c r="K2467" s="24" t="str">
        <f t="shared" si="232"/>
        <v>NORD-OVEST</v>
      </c>
      <c r="L2467" s="24" t="str">
        <f t="shared" si="233"/>
        <v>LOMBARDIA</v>
      </c>
    </row>
    <row r="2468" spans="1:12" x14ac:dyDescent="0.2">
      <c r="A2468" s="1" t="s">
        <v>9039</v>
      </c>
      <c r="B2468" s="1" t="s">
        <v>9040</v>
      </c>
      <c r="C2468" s="29" t="s">
        <v>15803</v>
      </c>
      <c r="D2468" s="29" t="s">
        <v>15876</v>
      </c>
      <c r="E2468" s="3">
        <v>980</v>
      </c>
      <c r="F2468" s="7" t="str">
        <f t="shared" si="228"/>
        <v/>
      </c>
      <c r="G2468" s="7" t="str">
        <f t="shared" si="229"/>
        <v>LOMBARDIA</v>
      </c>
      <c r="I2468" s="24" t="str">
        <f t="shared" si="230"/>
        <v>MOTTA BALUFFI</v>
      </c>
      <c r="J2468" s="24" t="str">
        <f t="shared" si="231"/>
        <v>comune.mottabaluffi@pec.regione.lombardia.it</v>
      </c>
      <c r="K2468" s="24" t="str">
        <f t="shared" si="232"/>
        <v>NORD-OVEST</v>
      </c>
      <c r="L2468" s="24" t="str">
        <f t="shared" si="233"/>
        <v>LOMBARDIA</v>
      </c>
    </row>
    <row r="2469" spans="1:12" x14ac:dyDescent="0.2">
      <c r="A2469" s="1" t="s">
        <v>9398</v>
      </c>
      <c r="B2469" s="1" t="s">
        <v>9399</v>
      </c>
      <c r="C2469" s="29" t="s">
        <v>15803</v>
      </c>
      <c r="D2469" s="29" t="s">
        <v>15876</v>
      </c>
      <c r="E2469" s="3">
        <v>5869</v>
      </c>
      <c r="F2469" s="7" t="str">
        <f t="shared" si="228"/>
        <v/>
      </c>
      <c r="G2469" s="7" t="str">
        <f t="shared" si="229"/>
        <v>LOMBARDIA</v>
      </c>
      <c r="I2469" s="24" t="str">
        <f t="shared" si="230"/>
        <v>OFFANENGO</v>
      </c>
      <c r="J2469" s="24" t="str">
        <f t="shared" si="231"/>
        <v>comune.offanengo@cert.legalmail.it</v>
      </c>
      <c r="K2469" s="24" t="str">
        <f t="shared" si="232"/>
        <v>NORD-OVEST</v>
      </c>
      <c r="L2469" s="24" t="str">
        <f t="shared" si="233"/>
        <v>LOMBARDIA</v>
      </c>
    </row>
    <row r="2470" spans="1:12" x14ac:dyDescent="0.2">
      <c r="A2470" s="1" t="s">
        <v>9463</v>
      </c>
      <c r="B2470" s="1" t="s">
        <v>9464</v>
      </c>
      <c r="C2470" s="29" t="s">
        <v>15803</v>
      </c>
      <c r="D2470" s="29" t="s">
        <v>15876</v>
      </c>
      <c r="E2470" s="3">
        <v>967</v>
      </c>
      <c r="F2470" s="7" t="str">
        <f t="shared" si="228"/>
        <v/>
      </c>
      <c r="G2470" s="7" t="str">
        <f t="shared" si="229"/>
        <v>LOMBARDIA</v>
      </c>
      <c r="I2470" s="24" t="str">
        <f t="shared" si="230"/>
        <v>OLMENETA</v>
      </c>
      <c r="J2470" s="24" t="str">
        <f t="shared" si="231"/>
        <v>comune.olmeneta.cr@pec.it</v>
      </c>
      <c r="K2470" s="24" t="str">
        <f t="shared" si="232"/>
        <v>NORD-OVEST</v>
      </c>
      <c r="L2470" s="24" t="str">
        <f t="shared" si="233"/>
        <v>LOMBARDIA</v>
      </c>
    </row>
    <row r="2471" spans="1:12" x14ac:dyDescent="0.2">
      <c r="A2471" s="1" t="s">
        <v>9670</v>
      </c>
      <c r="B2471" s="1" t="s">
        <v>9671</v>
      </c>
      <c r="C2471" s="29" t="s">
        <v>15803</v>
      </c>
      <c r="D2471" s="29" t="s">
        <v>15876</v>
      </c>
      <c r="E2471" s="3">
        <v>3020</v>
      </c>
      <c r="F2471" s="7" t="str">
        <f t="shared" si="228"/>
        <v/>
      </c>
      <c r="G2471" s="7" t="str">
        <f t="shared" si="229"/>
        <v>LOMBARDIA</v>
      </c>
      <c r="I2471" s="24" t="str">
        <f t="shared" si="230"/>
        <v>OSTIANO</v>
      </c>
      <c r="J2471" s="24" t="str">
        <f t="shared" si="231"/>
        <v>comune.ostiano@pec.regione.lombardia.it</v>
      </c>
      <c r="K2471" s="24" t="str">
        <f t="shared" si="232"/>
        <v>NORD-OVEST</v>
      </c>
      <c r="L2471" s="24" t="str">
        <f t="shared" si="233"/>
        <v>LOMBARDIA</v>
      </c>
    </row>
    <row r="2472" spans="1:12" x14ac:dyDescent="0.2">
      <c r="A2472" s="1" t="s">
        <v>9742</v>
      </c>
      <c r="B2472" s="1" t="s">
        <v>9743</v>
      </c>
      <c r="C2472" s="29" t="s">
        <v>15803</v>
      </c>
      <c r="D2472" s="29" t="s">
        <v>15876</v>
      </c>
      <c r="E2472" s="3">
        <v>1480</v>
      </c>
      <c r="F2472" s="7" t="str">
        <f t="shared" si="228"/>
        <v/>
      </c>
      <c r="G2472" s="7" t="str">
        <f t="shared" si="229"/>
        <v>LOMBARDIA</v>
      </c>
      <c r="I2472" s="24" t="str">
        <f t="shared" si="230"/>
        <v>PADERNO PONCHIELLI</v>
      </c>
      <c r="J2472" s="24" t="str">
        <f t="shared" si="231"/>
        <v>comune.padernoponchielli@pec.regione.lombardia.it</v>
      </c>
      <c r="K2472" s="24" t="str">
        <f t="shared" si="232"/>
        <v>NORD-OVEST</v>
      </c>
      <c r="L2472" s="24" t="str">
        <f t="shared" si="233"/>
        <v>LOMBARDIA</v>
      </c>
    </row>
    <row r="2473" spans="1:12" x14ac:dyDescent="0.2">
      <c r="A2473" s="1" t="s">
        <v>9806</v>
      </c>
      <c r="B2473" s="1" t="s">
        <v>9807</v>
      </c>
      <c r="C2473" s="29" t="s">
        <v>15803</v>
      </c>
      <c r="D2473" s="29" t="s">
        <v>15876</v>
      </c>
      <c r="E2473" s="3">
        <v>3848</v>
      </c>
      <c r="F2473" s="7" t="str">
        <f t="shared" si="228"/>
        <v/>
      </c>
      <c r="G2473" s="7" t="str">
        <f t="shared" si="229"/>
        <v>LOMBARDIA</v>
      </c>
      <c r="I2473" s="24" t="str">
        <f t="shared" si="230"/>
        <v>PALAZZO PIGNANO</v>
      </c>
      <c r="J2473" s="24" t="str">
        <f t="shared" si="231"/>
        <v>comune.palazzopignano@mailcert.cremasconline.it</v>
      </c>
      <c r="K2473" s="24" t="str">
        <f t="shared" si="232"/>
        <v>NORD-OVEST</v>
      </c>
      <c r="L2473" s="24" t="str">
        <f t="shared" si="233"/>
        <v>LOMBARDIA</v>
      </c>
    </row>
    <row r="2474" spans="1:12" x14ac:dyDescent="0.2">
      <c r="A2474" s="1" t="s">
        <v>9877</v>
      </c>
      <c r="B2474" s="1" t="s">
        <v>9878</v>
      </c>
      <c r="C2474" s="29" t="s">
        <v>15803</v>
      </c>
      <c r="D2474" s="29" t="s">
        <v>15876</v>
      </c>
      <c r="E2474" s="3">
        <v>8885</v>
      </c>
      <c r="F2474" s="7" t="str">
        <f t="shared" si="228"/>
        <v/>
      </c>
      <c r="G2474" s="7" t="str">
        <f t="shared" si="229"/>
        <v>LOMBARDIA</v>
      </c>
      <c r="I2474" s="24" t="str">
        <f t="shared" si="230"/>
        <v>PANDINO</v>
      </c>
      <c r="J2474" s="24" t="str">
        <f t="shared" si="231"/>
        <v>protocollo.comune.pandino@pec.it</v>
      </c>
      <c r="K2474" s="24" t="str">
        <f t="shared" si="232"/>
        <v>NORD-OVEST</v>
      </c>
      <c r="L2474" s="24" t="str">
        <f t="shared" si="233"/>
        <v>LOMBARDIA</v>
      </c>
    </row>
    <row r="2475" spans="1:12" x14ac:dyDescent="0.2">
      <c r="A2475" s="1" t="s">
        <v>10101</v>
      </c>
      <c r="B2475" s="1" t="s">
        <v>10102</v>
      </c>
      <c r="C2475" s="29" t="s">
        <v>15803</v>
      </c>
      <c r="D2475" s="29" t="s">
        <v>15876</v>
      </c>
      <c r="E2475" s="3">
        <v>3372</v>
      </c>
      <c r="F2475" s="7" t="str">
        <f t="shared" si="228"/>
        <v/>
      </c>
      <c r="G2475" s="7" t="str">
        <f t="shared" si="229"/>
        <v>LOMBARDIA</v>
      </c>
      <c r="I2475" s="24" t="str">
        <f t="shared" si="230"/>
        <v>PERSICO DOSIMO</v>
      </c>
      <c r="J2475" s="24" t="str">
        <f t="shared" si="231"/>
        <v>comune.persicodosimo@pec.regione.lombardia.it</v>
      </c>
      <c r="K2475" s="24" t="str">
        <f t="shared" si="232"/>
        <v>NORD-OVEST</v>
      </c>
      <c r="L2475" s="24" t="str">
        <f t="shared" si="233"/>
        <v>LOMBARDIA</v>
      </c>
    </row>
    <row r="2476" spans="1:12" x14ac:dyDescent="0.2">
      <c r="A2476" s="1" t="s">
        <v>10123</v>
      </c>
      <c r="B2476" s="1" t="s">
        <v>10124</v>
      </c>
      <c r="C2476" s="29" t="s">
        <v>15803</v>
      </c>
      <c r="D2476" s="29" t="s">
        <v>15876</v>
      </c>
      <c r="E2476" s="3">
        <v>1608</v>
      </c>
      <c r="F2476" s="7" t="str">
        <f t="shared" si="228"/>
        <v/>
      </c>
      <c r="G2476" s="7" t="str">
        <f t="shared" si="229"/>
        <v>LOMBARDIA</v>
      </c>
      <c r="I2476" s="24" t="str">
        <f t="shared" si="230"/>
        <v>PESCAROLO ED UNITI</v>
      </c>
      <c r="J2476" s="24" t="str">
        <f t="shared" si="231"/>
        <v>comune.pescaroloeduniti@pec.regione.lombardia.it</v>
      </c>
      <c r="K2476" s="24" t="str">
        <f t="shared" si="232"/>
        <v>NORD-OVEST</v>
      </c>
      <c r="L2476" s="24" t="str">
        <f t="shared" si="233"/>
        <v>LOMBARDIA</v>
      </c>
    </row>
    <row r="2477" spans="1:12" x14ac:dyDescent="0.2">
      <c r="A2477" s="1" t="s">
        <v>10159</v>
      </c>
      <c r="B2477" s="1" t="s">
        <v>10160</v>
      </c>
      <c r="C2477" s="29" t="s">
        <v>15803</v>
      </c>
      <c r="D2477" s="29" t="s">
        <v>15876</v>
      </c>
      <c r="E2477" s="3">
        <v>673</v>
      </c>
      <c r="F2477" s="7" t="str">
        <f t="shared" si="228"/>
        <v/>
      </c>
      <c r="G2477" s="7" t="str">
        <f t="shared" si="229"/>
        <v>LOMBARDIA</v>
      </c>
      <c r="I2477" s="24" t="str">
        <f t="shared" si="230"/>
        <v>PESSINA CREMONESE</v>
      </c>
      <c r="J2477" s="24" t="str">
        <f t="shared" si="231"/>
        <v>comune.pessinacremonese@pec.regione.lombardia.it</v>
      </c>
      <c r="K2477" s="24" t="str">
        <f t="shared" si="232"/>
        <v>NORD-OVEST</v>
      </c>
      <c r="L2477" s="24" t="str">
        <f t="shared" si="233"/>
        <v>LOMBARDIA</v>
      </c>
    </row>
    <row r="2478" spans="1:12" x14ac:dyDescent="0.2">
      <c r="A2478" s="1" t="s">
        <v>15906</v>
      </c>
      <c r="B2478" s="1" t="s">
        <v>16222</v>
      </c>
      <c r="C2478" s="29" t="s">
        <v>15803</v>
      </c>
      <c r="D2478" s="29" t="s">
        <v>15876</v>
      </c>
      <c r="E2478" s="3">
        <v>3580</v>
      </c>
      <c r="F2478" s="7" t="str">
        <f t="shared" si="228"/>
        <v/>
      </c>
      <c r="G2478" s="7" t="str">
        <f t="shared" si="229"/>
        <v>LOMBARDIA</v>
      </c>
      <c r="I2478" s="24" t="str">
        <f t="shared" si="230"/>
        <v>PIADENA</v>
      </c>
      <c r="J2478" s="24" t="str">
        <f t="shared" si="231"/>
        <v>PEC NON ESISTENTE</v>
      </c>
      <c r="K2478" s="24" t="str">
        <f t="shared" si="232"/>
        <v>NORD-OVEST</v>
      </c>
      <c r="L2478" s="24" t="str">
        <f t="shared" si="233"/>
        <v>LOMBARDIA</v>
      </c>
    </row>
    <row r="2479" spans="1:12" x14ac:dyDescent="0.2">
      <c r="A2479" s="1" t="s">
        <v>10237</v>
      </c>
      <c r="B2479" s="1" t="s">
        <v>10238</v>
      </c>
      <c r="C2479" s="29" t="s">
        <v>15803</v>
      </c>
      <c r="D2479" s="29" t="s">
        <v>15876</v>
      </c>
      <c r="E2479" s="3">
        <v>2561</v>
      </c>
      <c r="F2479" s="7" t="str">
        <f t="shared" si="228"/>
        <v/>
      </c>
      <c r="G2479" s="7" t="str">
        <f t="shared" si="229"/>
        <v>LOMBARDIA</v>
      </c>
      <c r="I2479" s="24" t="str">
        <f t="shared" si="230"/>
        <v>PIANENGO</v>
      </c>
      <c r="J2479" s="24" t="str">
        <f t="shared" si="231"/>
        <v>comune.pianengo@mailcert.cremasconline.it</v>
      </c>
      <c r="K2479" s="24" t="str">
        <f t="shared" si="232"/>
        <v>NORD-OVEST</v>
      </c>
      <c r="L2479" s="24" t="str">
        <f t="shared" si="233"/>
        <v>LOMBARDIA</v>
      </c>
    </row>
    <row r="2480" spans="1:12" x14ac:dyDescent="0.2">
      <c r="A2480" s="1" t="s">
        <v>10302</v>
      </c>
      <c r="B2480" s="1" t="s">
        <v>10303</v>
      </c>
      <c r="C2480" s="29" t="s">
        <v>15803</v>
      </c>
      <c r="D2480" s="29" t="s">
        <v>15876</v>
      </c>
      <c r="E2480" s="3">
        <v>1152</v>
      </c>
      <c r="F2480" s="7" t="str">
        <f t="shared" si="228"/>
        <v/>
      </c>
      <c r="G2480" s="7" t="str">
        <f t="shared" si="229"/>
        <v>LOMBARDIA</v>
      </c>
      <c r="I2480" s="24" t="str">
        <f t="shared" si="230"/>
        <v>PIERANICA</v>
      </c>
      <c r="J2480" s="24" t="str">
        <f t="shared" si="231"/>
        <v>anagrafe.comune.pieranica@pec.regione.lombardia.it</v>
      </c>
      <c r="K2480" s="24" t="str">
        <f t="shared" si="232"/>
        <v>NORD-OVEST</v>
      </c>
      <c r="L2480" s="24" t="str">
        <f t="shared" si="233"/>
        <v>LOMBARDIA</v>
      </c>
    </row>
    <row r="2481" spans="1:12" x14ac:dyDescent="0.2">
      <c r="A2481" s="1" t="s">
        <v>10358</v>
      </c>
      <c r="B2481" s="1" t="s">
        <v>10359</v>
      </c>
      <c r="C2481" s="29" t="s">
        <v>15803</v>
      </c>
      <c r="D2481" s="29" t="s">
        <v>15876</v>
      </c>
      <c r="E2481" s="3">
        <v>1295</v>
      </c>
      <c r="F2481" s="7" t="str">
        <f t="shared" si="228"/>
        <v/>
      </c>
      <c r="G2481" s="7" t="str">
        <f t="shared" si="229"/>
        <v>LOMBARDIA</v>
      </c>
      <c r="I2481" s="24" t="str">
        <f t="shared" si="230"/>
        <v>PIEVE D'OLMI</v>
      </c>
      <c r="J2481" s="24" t="str">
        <f t="shared" si="231"/>
        <v>comune.pievedolmi@pec.regione.lombardia.it</v>
      </c>
      <c r="K2481" s="24" t="str">
        <f t="shared" si="232"/>
        <v>NORD-OVEST</v>
      </c>
      <c r="L2481" s="24" t="str">
        <f t="shared" si="233"/>
        <v>LOMBARDIA</v>
      </c>
    </row>
    <row r="2482" spans="1:12" x14ac:dyDescent="0.2">
      <c r="A2482" s="1" t="s">
        <v>10384</v>
      </c>
      <c r="B2482" s="1" t="s">
        <v>10385</v>
      </c>
      <c r="C2482" s="29" t="s">
        <v>15803</v>
      </c>
      <c r="D2482" s="29" t="s">
        <v>15876</v>
      </c>
      <c r="E2482" s="3">
        <v>1624</v>
      </c>
      <c r="F2482" s="7" t="str">
        <f t="shared" si="228"/>
        <v/>
      </c>
      <c r="G2482" s="7" t="str">
        <f t="shared" si="229"/>
        <v>LOMBARDIA</v>
      </c>
      <c r="I2482" s="24" t="str">
        <f t="shared" si="230"/>
        <v>PIEVE SAN GIACOMO</v>
      </c>
      <c r="J2482" s="24" t="str">
        <f t="shared" si="231"/>
        <v>comune.pievesangiacomo@pec.regione.lombardia.it</v>
      </c>
      <c r="K2482" s="24" t="str">
        <f t="shared" si="232"/>
        <v>NORD-OVEST</v>
      </c>
      <c r="L2482" s="24" t="str">
        <f t="shared" si="233"/>
        <v>LOMBARDIA</v>
      </c>
    </row>
    <row r="2483" spans="1:12" x14ac:dyDescent="0.2">
      <c r="A2483" s="1" t="s">
        <v>10492</v>
      </c>
      <c r="B2483" s="1" t="s">
        <v>10493</v>
      </c>
      <c r="C2483" s="29" t="s">
        <v>15803</v>
      </c>
      <c r="D2483" s="29" t="s">
        <v>15876</v>
      </c>
      <c r="E2483" s="3">
        <v>6703</v>
      </c>
      <c r="F2483" s="7" t="str">
        <f t="shared" si="228"/>
        <v/>
      </c>
      <c r="G2483" s="7" t="str">
        <f t="shared" si="229"/>
        <v>LOMBARDIA</v>
      </c>
      <c r="I2483" s="24" t="str">
        <f t="shared" si="230"/>
        <v>PIZZIGHETTONE</v>
      </c>
      <c r="J2483" s="24" t="str">
        <f t="shared" si="231"/>
        <v>anagrafe.comune.pizzighettone@pec.regione.lombardia.it</v>
      </c>
      <c r="K2483" s="24" t="str">
        <f t="shared" si="232"/>
        <v>NORD-OVEST</v>
      </c>
      <c r="L2483" s="24" t="str">
        <f t="shared" si="233"/>
        <v>LOMBARDIA</v>
      </c>
    </row>
    <row r="2484" spans="1:12" x14ac:dyDescent="0.2">
      <c r="A2484" s="1" t="s">
        <v>10871</v>
      </c>
      <c r="B2484" s="1" t="s">
        <v>10872</v>
      </c>
      <c r="C2484" s="29" t="s">
        <v>15803</v>
      </c>
      <c r="D2484" s="29" t="s">
        <v>15876</v>
      </c>
      <c r="E2484" s="3">
        <v>1471</v>
      </c>
      <c r="F2484" s="7" t="str">
        <f t="shared" si="228"/>
        <v/>
      </c>
      <c r="G2484" s="7" t="str">
        <f t="shared" si="229"/>
        <v>LOMBARDIA</v>
      </c>
      <c r="I2484" s="24" t="str">
        <f t="shared" si="230"/>
        <v>POZZAGLIO ED UNITI</v>
      </c>
      <c r="J2484" s="24" t="str">
        <f t="shared" si="231"/>
        <v>comune.pozzaglio@pec.regione.lombardia.it</v>
      </c>
      <c r="K2484" s="24" t="str">
        <f t="shared" si="232"/>
        <v>NORD-OVEST</v>
      </c>
      <c r="L2484" s="24" t="str">
        <f t="shared" si="233"/>
        <v>LOMBARDIA</v>
      </c>
    </row>
    <row r="2485" spans="1:12" x14ac:dyDescent="0.2">
      <c r="A2485" s="1" t="s">
        <v>11125</v>
      </c>
      <c r="B2485" s="1" t="s">
        <v>11126</v>
      </c>
      <c r="C2485" s="29" t="s">
        <v>15803</v>
      </c>
      <c r="D2485" s="29" t="s">
        <v>15876</v>
      </c>
      <c r="E2485" s="3">
        <v>910</v>
      </c>
      <c r="F2485" s="7" t="str">
        <f t="shared" si="228"/>
        <v/>
      </c>
      <c r="G2485" s="7" t="str">
        <f t="shared" si="229"/>
        <v>LOMBARDIA</v>
      </c>
      <c r="I2485" s="24" t="str">
        <f t="shared" si="230"/>
        <v>QUINTANO</v>
      </c>
      <c r="J2485" s="24" t="str">
        <f t="shared" si="231"/>
        <v>comune.quintano@pec.it</v>
      </c>
      <c r="K2485" s="24" t="str">
        <f t="shared" si="232"/>
        <v>NORD-OVEST</v>
      </c>
      <c r="L2485" s="24" t="str">
        <f t="shared" si="233"/>
        <v>LOMBARDIA</v>
      </c>
    </row>
    <row r="2486" spans="1:12" x14ac:dyDescent="0.2">
      <c r="A2486" s="1" t="s">
        <v>11314</v>
      </c>
      <c r="B2486" s="1" t="s">
        <v>11315</v>
      </c>
      <c r="C2486" s="29" t="s">
        <v>15803</v>
      </c>
      <c r="D2486" s="29" t="s">
        <v>15876</v>
      </c>
      <c r="E2486" s="3">
        <v>1770</v>
      </c>
      <c r="F2486" s="7" t="str">
        <f t="shared" si="228"/>
        <v/>
      </c>
      <c r="G2486" s="7" t="str">
        <f t="shared" si="229"/>
        <v>LOMBARDIA</v>
      </c>
      <c r="I2486" s="24" t="str">
        <f t="shared" si="230"/>
        <v>RICENGO</v>
      </c>
      <c r="J2486" s="24" t="str">
        <f t="shared" si="231"/>
        <v>comune.ricengo@pec.regione.lombardia.it</v>
      </c>
      <c r="K2486" s="24" t="str">
        <f t="shared" si="232"/>
        <v>NORD-OVEST</v>
      </c>
      <c r="L2486" s="24" t="str">
        <f t="shared" si="233"/>
        <v>LOMBARDIA</v>
      </c>
    </row>
    <row r="2487" spans="1:12" x14ac:dyDescent="0.2">
      <c r="A2487" s="1" t="s">
        <v>11368</v>
      </c>
      <c r="B2487" s="1" t="s">
        <v>11369</v>
      </c>
      <c r="C2487" s="29" t="s">
        <v>15803</v>
      </c>
      <c r="D2487" s="29" t="s">
        <v>15876</v>
      </c>
      <c r="E2487" s="3">
        <v>1055</v>
      </c>
      <c r="F2487" s="7" t="str">
        <f t="shared" si="228"/>
        <v/>
      </c>
      <c r="G2487" s="7" t="str">
        <f t="shared" si="229"/>
        <v>LOMBARDIA</v>
      </c>
      <c r="I2487" s="24" t="str">
        <f t="shared" si="230"/>
        <v>RIPALTA ARPINA</v>
      </c>
      <c r="J2487" s="24" t="str">
        <f t="shared" si="231"/>
        <v>comune.ripaltaarpina@pec.regione.lombardia.it</v>
      </c>
      <c r="K2487" s="24" t="str">
        <f t="shared" si="232"/>
        <v>NORD-OVEST</v>
      </c>
      <c r="L2487" s="24" t="str">
        <f t="shared" si="233"/>
        <v>LOMBARDIA</v>
      </c>
    </row>
    <row r="2488" spans="1:12" x14ac:dyDescent="0.2">
      <c r="A2488" s="1" t="s">
        <v>11370</v>
      </c>
      <c r="B2488" s="1" t="s">
        <v>11371</v>
      </c>
      <c r="C2488" s="29" t="s">
        <v>15803</v>
      </c>
      <c r="D2488" s="29" t="s">
        <v>15876</v>
      </c>
      <c r="E2488" s="3">
        <v>3394</v>
      </c>
      <c r="F2488" s="7" t="str">
        <f t="shared" si="228"/>
        <v/>
      </c>
      <c r="G2488" s="7" t="str">
        <f t="shared" si="229"/>
        <v>LOMBARDIA</v>
      </c>
      <c r="I2488" s="24" t="str">
        <f t="shared" si="230"/>
        <v>RIPALTA CREMASCA</v>
      </c>
      <c r="J2488" s="24" t="str">
        <f t="shared" si="231"/>
        <v>comune.ripaltacremasca@pec.it</v>
      </c>
      <c r="K2488" s="24" t="str">
        <f t="shared" si="232"/>
        <v>NORD-OVEST</v>
      </c>
      <c r="L2488" s="24" t="str">
        <f t="shared" si="233"/>
        <v>LOMBARDIA</v>
      </c>
    </row>
    <row r="2489" spans="1:12" x14ac:dyDescent="0.2">
      <c r="A2489" s="1" t="s">
        <v>11372</v>
      </c>
      <c r="B2489" s="1" t="s">
        <v>11373</v>
      </c>
      <c r="C2489" s="29" t="s">
        <v>15803</v>
      </c>
      <c r="D2489" s="29" t="s">
        <v>15876</v>
      </c>
      <c r="E2489" s="3">
        <v>535</v>
      </c>
      <c r="F2489" s="7" t="str">
        <f t="shared" si="228"/>
        <v/>
      </c>
      <c r="G2489" s="7" t="str">
        <f t="shared" si="229"/>
        <v>LOMBARDIA</v>
      </c>
      <c r="I2489" s="24" t="str">
        <f t="shared" si="230"/>
        <v>RIPALTA GUERINA</v>
      </c>
      <c r="J2489" s="24" t="str">
        <f t="shared" si="231"/>
        <v>anagrafe.comune.ripaltaguerina@pec.regione.lombardia.it</v>
      </c>
      <c r="K2489" s="24" t="str">
        <f t="shared" si="232"/>
        <v>NORD-OVEST</v>
      </c>
      <c r="L2489" s="24" t="str">
        <f t="shared" si="233"/>
        <v>LOMBARDIA</v>
      </c>
    </row>
    <row r="2490" spans="1:12" x14ac:dyDescent="0.2">
      <c r="A2490" s="1" t="s">
        <v>11410</v>
      </c>
      <c r="B2490" s="1" t="s">
        <v>11411</v>
      </c>
      <c r="C2490" s="29" t="s">
        <v>15803</v>
      </c>
      <c r="D2490" s="29" t="s">
        <v>15876</v>
      </c>
      <c r="E2490" s="3">
        <v>2077</v>
      </c>
      <c r="F2490" s="7" t="str">
        <f t="shared" si="228"/>
        <v/>
      </c>
      <c r="G2490" s="7" t="str">
        <f t="shared" si="229"/>
        <v>LOMBARDIA</v>
      </c>
      <c r="I2490" s="24" t="str">
        <f t="shared" si="230"/>
        <v>RIVAROLO DEL RE ED UNITI</v>
      </c>
      <c r="J2490" s="24" t="str">
        <f t="shared" si="231"/>
        <v>comune.rivarolodelre@pec.regione.lombardia.it</v>
      </c>
      <c r="K2490" s="24" t="str">
        <f t="shared" si="232"/>
        <v>NORD-OVEST</v>
      </c>
      <c r="L2490" s="24" t="str">
        <f t="shared" si="233"/>
        <v>LOMBARDIA</v>
      </c>
    </row>
    <row r="2491" spans="1:12" x14ac:dyDescent="0.2">
      <c r="A2491" s="1" t="s">
        <v>11436</v>
      </c>
      <c r="B2491" s="1" t="s">
        <v>11437</v>
      </c>
      <c r="C2491" s="29" t="s">
        <v>15803</v>
      </c>
      <c r="D2491" s="29" t="s">
        <v>15876</v>
      </c>
      <c r="E2491" s="3">
        <v>7918</v>
      </c>
      <c r="F2491" s="7" t="str">
        <f t="shared" si="228"/>
        <v/>
      </c>
      <c r="G2491" s="7" t="str">
        <f t="shared" si="229"/>
        <v>LOMBARDIA</v>
      </c>
      <c r="I2491" s="24" t="str">
        <f t="shared" si="230"/>
        <v>RIVOLTA D'ADDA</v>
      </c>
      <c r="J2491" s="24" t="str">
        <f t="shared" si="231"/>
        <v>comune.rivoltadadda@mailcert.cremasconline.it</v>
      </c>
      <c r="K2491" s="24" t="str">
        <f t="shared" si="232"/>
        <v>NORD-OVEST</v>
      </c>
      <c r="L2491" s="24" t="str">
        <f t="shared" si="233"/>
        <v>LOMBARDIA</v>
      </c>
    </row>
    <row r="2492" spans="1:12" x14ac:dyDescent="0.2">
      <c r="A2492" s="1" t="s">
        <v>11457</v>
      </c>
      <c r="B2492" s="1" t="s">
        <v>11458</v>
      </c>
      <c r="C2492" s="29" t="s">
        <v>15803</v>
      </c>
      <c r="D2492" s="29" t="s">
        <v>15876</v>
      </c>
      <c r="E2492" s="3">
        <v>2438</v>
      </c>
      <c r="F2492" s="7" t="str">
        <f t="shared" si="228"/>
        <v/>
      </c>
      <c r="G2492" s="7" t="str">
        <f t="shared" si="229"/>
        <v>LOMBARDIA</v>
      </c>
      <c r="I2492" s="24" t="str">
        <f t="shared" si="230"/>
        <v>ROBECCO D'OGLIO</v>
      </c>
      <c r="J2492" s="24" t="str">
        <f t="shared" si="231"/>
        <v>comune.robeccodoglio@pec.regione.lombardia.it</v>
      </c>
      <c r="K2492" s="24" t="str">
        <f t="shared" si="232"/>
        <v>NORD-OVEST</v>
      </c>
      <c r="L2492" s="24" t="str">
        <f t="shared" si="233"/>
        <v>LOMBARDIA</v>
      </c>
    </row>
    <row r="2493" spans="1:12" x14ac:dyDescent="0.2">
      <c r="A2493" s="1" t="s">
        <v>11679</v>
      </c>
      <c r="B2493" s="1" t="s">
        <v>11680</v>
      </c>
      <c r="C2493" s="29" t="s">
        <v>15803</v>
      </c>
      <c r="D2493" s="29" t="s">
        <v>15876</v>
      </c>
      <c r="E2493" s="3">
        <v>3021</v>
      </c>
      <c r="F2493" s="7" t="str">
        <f t="shared" si="228"/>
        <v/>
      </c>
      <c r="G2493" s="7" t="str">
        <f t="shared" si="229"/>
        <v>LOMBARDIA</v>
      </c>
      <c r="I2493" s="24" t="str">
        <f t="shared" si="230"/>
        <v>ROMANENGO</v>
      </c>
      <c r="J2493" s="24" t="str">
        <f t="shared" si="231"/>
        <v>comune.romanengo@pec.regione.lombardia.it</v>
      </c>
      <c r="K2493" s="24" t="str">
        <f t="shared" si="232"/>
        <v>NORD-OVEST</v>
      </c>
      <c r="L2493" s="24" t="str">
        <f t="shared" si="233"/>
        <v>LOMBARDIA</v>
      </c>
    </row>
    <row r="2494" spans="1:12" x14ac:dyDescent="0.2">
      <c r="A2494" s="1" t="s">
        <v>12005</v>
      </c>
      <c r="B2494" s="1" t="s">
        <v>12006</v>
      </c>
      <c r="C2494" s="29" t="s">
        <v>15803</v>
      </c>
      <c r="D2494" s="29" t="s">
        <v>15876</v>
      </c>
      <c r="E2494" s="3">
        <v>1169</v>
      </c>
      <c r="F2494" s="7" t="str">
        <f t="shared" si="228"/>
        <v/>
      </c>
      <c r="G2494" s="7" t="str">
        <f t="shared" si="229"/>
        <v>LOMBARDIA</v>
      </c>
      <c r="I2494" s="24" t="str">
        <f t="shared" si="230"/>
        <v>SALVIROLA</v>
      </c>
      <c r="J2494" s="24" t="str">
        <f t="shared" si="231"/>
        <v>anagrafe.comune.salvirola@pec.it</v>
      </c>
      <c r="K2494" s="24" t="str">
        <f t="shared" si="232"/>
        <v>NORD-OVEST</v>
      </c>
      <c r="L2494" s="24" t="str">
        <f t="shared" si="233"/>
        <v>LOMBARDIA</v>
      </c>
    </row>
    <row r="2495" spans="1:12" x14ac:dyDescent="0.2">
      <c r="A2495" s="1" t="s">
        <v>12050</v>
      </c>
      <c r="B2495" s="1" t="s">
        <v>12051</v>
      </c>
      <c r="C2495" s="29" t="s">
        <v>15803</v>
      </c>
      <c r="D2495" s="29" t="s">
        <v>15876</v>
      </c>
      <c r="E2495" s="3">
        <v>2207</v>
      </c>
      <c r="F2495" s="7" t="str">
        <f t="shared" si="228"/>
        <v/>
      </c>
      <c r="G2495" s="7" t="str">
        <f t="shared" si="229"/>
        <v>LOMBARDIA</v>
      </c>
      <c r="I2495" s="24" t="str">
        <f t="shared" si="230"/>
        <v>SAN BASSANO</v>
      </c>
      <c r="J2495" s="24" t="str">
        <f t="shared" si="231"/>
        <v>info@pec.comune.sanbassano.cr.it</v>
      </c>
      <c r="K2495" s="24" t="str">
        <f t="shared" si="232"/>
        <v>NORD-OVEST</v>
      </c>
      <c r="L2495" s="24" t="str">
        <f t="shared" si="233"/>
        <v>LOMBARDIA</v>
      </c>
    </row>
    <row r="2496" spans="1:12" x14ac:dyDescent="0.2">
      <c r="A2496" s="1" t="s">
        <v>12144</v>
      </c>
      <c r="B2496" s="1" t="s">
        <v>12145</v>
      </c>
      <c r="C2496" s="29" t="s">
        <v>15803</v>
      </c>
      <c r="D2496" s="29" t="s">
        <v>15876</v>
      </c>
      <c r="E2496" s="3">
        <v>1419</v>
      </c>
      <c r="F2496" s="7" t="str">
        <f t="shared" si="228"/>
        <v/>
      </c>
      <c r="G2496" s="7" t="str">
        <f t="shared" si="229"/>
        <v>LOMBARDIA</v>
      </c>
      <c r="I2496" s="24" t="str">
        <f t="shared" si="230"/>
        <v>SAN DANIELE PO</v>
      </c>
      <c r="J2496" s="24" t="str">
        <f t="shared" si="231"/>
        <v>comune@comune.sandanielepo.cr.it</v>
      </c>
      <c r="K2496" s="24" t="str">
        <f t="shared" si="232"/>
        <v>NORD-OVEST</v>
      </c>
      <c r="L2496" s="24" t="str">
        <f t="shared" si="233"/>
        <v>LOMBARDIA</v>
      </c>
    </row>
    <row r="2497" spans="1:12" x14ac:dyDescent="0.2">
      <c r="A2497" s="1" t="s">
        <v>12280</v>
      </c>
      <c r="B2497" s="1" t="s">
        <v>12281</v>
      </c>
      <c r="C2497" s="29" t="s">
        <v>15803</v>
      </c>
      <c r="D2497" s="29" t="s">
        <v>15876</v>
      </c>
      <c r="E2497" s="3">
        <v>1875</v>
      </c>
      <c r="F2497" s="7" t="str">
        <f t="shared" si="228"/>
        <v/>
      </c>
      <c r="G2497" s="7" t="str">
        <f t="shared" si="229"/>
        <v>LOMBARDIA</v>
      </c>
      <c r="I2497" s="24" t="str">
        <f t="shared" si="230"/>
        <v>SAN GIOVANNI IN CROCE</v>
      </c>
      <c r="J2497" s="24" t="str">
        <f t="shared" si="231"/>
        <v>comune.sangiovannincroce@pec.regione.lombardia.it</v>
      </c>
      <c r="K2497" s="24" t="str">
        <f t="shared" si="232"/>
        <v>NORD-OVEST</v>
      </c>
      <c r="L2497" s="24" t="str">
        <f t="shared" si="233"/>
        <v>LOMBARDIA</v>
      </c>
    </row>
    <row r="2498" spans="1:12" x14ac:dyDescent="0.2">
      <c r="A2498" s="1" t="s">
        <v>12401</v>
      </c>
      <c r="B2498" s="1" t="s">
        <v>12402</v>
      </c>
      <c r="C2498" s="29" t="s">
        <v>15803</v>
      </c>
      <c r="D2498" s="29" t="s">
        <v>15876</v>
      </c>
      <c r="E2498" s="3">
        <v>473</v>
      </c>
      <c r="F2498" s="7" t="str">
        <f t="shared" ref="F2498:F2561" si="234">IF(E2498&gt;300000,"Trovato","")</f>
        <v/>
      </c>
      <c r="G2498" s="7" t="str">
        <f t="shared" ref="G2498:G2561" si="235">IF(AND(E2498&gt;=50000,E2498&lt;=100000),"Compreso",D2498)</f>
        <v>LOMBARDIA</v>
      </c>
      <c r="I2498" s="24" t="str">
        <f t="shared" si="230"/>
        <v>SAN MARTINO DEL LAGO</v>
      </c>
      <c r="J2498" s="24" t="str">
        <f t="shared" si="231"/>
        <v>comune.sanmartinodellago@pec.regione.lombardia.it</v>
      </c>
      <c r="K2498" s="24" t="str">
        <f t="shared" si="232"/>
        <v>NORD-OVEST</v>
      </c>
      <c r="L2498" s="24" t="str">
        <f t="shared" si="233"/>
        <v>LOMBARDIA</v>
      </c>
    </row>
    <row r="2499" spans="1:12" x14ac:dyDescent="0.2">
      <c r="A2499" s="1" t="s">
        <v>13155</v>
      </c>
      <c r="B2499" s="1" t="s">
        <v>13156</v>
      </c>
      <c r="C2499" s="29" t="s">
        <v>15803</v>
      </c>
      <c r="D2499" s="29" t="s">
        <v>15876</v>
      </c>
      <c r="E2499" s="3">
        <v>1466</v>
      </c>
      <c r="F2499" s="7" t="str">
        <f t="shared" si="234"/>
        <v/>
      </c>
      <c r="G2499" s="7" t="str">
        <f t="shared" si="235"/>
        <v>LOMBARDIA</v>
      </c>
      <c r="I2499" s="24" t="str">
        <f t="shared" ref="I2499:I2562" si="236">TRIM(A2499)</f>
        <v>SCANDOLARA RAVARA</v>
      </c>
      <c r="J2499" s="24" t="str">
        <f t="shared" ref="J2499:J2562" si="237">TRIM(B2499)</f>
        <v>comune.scandolara-ravara@pec.regione.lombardia.it</v>
      </c>
      <c r="K2499" s="24" t="str">
        <f t="shared" ref="K2499:K2562" si="238">TRIM(C2499)</f>
        <v>NORD-OVEST</v>
      </c>
      <c r="L2499" s="24" t="str">
        <f t="shared" ref="L2499:L2562" si="239">TRIM(D2499)</f>
        <v>LOMBARDIA</v>
      </c>
    </row>
    <row r="2500" spans="1:12" x14ac:dyDescent="0.2">
      <c r="A2500" s="1" t="s">
        <v>13157</v>
      </c>
      <c r="B2500" s="1" t="s">
        <v>13158</v>
      </c>
      <c r="C2500" s="29" t="s">
        <v>15803</v>
      </c>
      <c r="D2500" s="29" t="s">
        <v>15876</v>
      </c>
      <c r="E2500" s="3">
        <v>623</v>
      </c>
      <c r="F2500" s="7" t="str">
        <f t="shared" si="234"/>
        <v/>
      </c>
      <c r="G2500" s="7" t="str">
        <f t="shared" si="235"/>
        <v>LOMBARDIA</v>
      </c>
      <c r="I2500" s="24" t="str">
        <f t="shared" si="236"/>
        <v>SCANDOLARA RIPA D'OGLIO</v>
      </c>
      <c r="J2500" s="24" t="str">
        <f t="shared" si="237"/>
        <v>comune.scandolararipadoglio@pec.regione.lombardia.it</v>
      </c>
      <c r="K2500" s="24" t="str">
        <f t="shared" si="238"/>
        <v>NORD-OVEST</v>
      </c>
      <c r="L2500" s="24" t="str">
        <f t="shared" si="239"/>
        <v>LOMBARDIA</v>
      </c>
    </row>
    <row r="2501" spans="1:12" x14ac:dyDescent="0.2">
      <c r="A2501" s="1" t="s">
        <v>13345</v>
      </c>
      <c r="B2501" s="1" t="s">
        <v>13346</v>
      </c>
      <c r="C2501" s="29" t="s">
        <v>15803</v>
      </c>
      <c r="D2501" s="29" t="s">
        <v>15876</v>
      </c>
      <c r="E2501" s="3">
        <v>3631</v>
      </c>
      <c r="F2501" s="7" t="str">
        <f t="shared" si="234"/>
        <v/>
      </c>
      <c r="G2501" s="7" t="str">
        <f t="shared" si="235"/>
        <v>LOMBARDIA</v>
      </c>
      <c r="I2501" s="24" t="str">
        <f t="shared" si="236"/>
        <v>SERGNANO</v>
      </c>
      <c r="J2501" s="24" t="str">
        <f t="shared" si="237"/>
        <v>comune.sergnano@pec.regione.lombardia.it</v>
      </c>
      <c r="K2501" s="24" t="str">
        <f t="shared" si="238"/>
        <v>NORD-OVEST</v>
      </c>
      <c r="L2501" s="24" t="str">
        <f t="shared" si="239"/>
        <v>LOMBARDIA</v>
      </c>
    </row>
    <row r="2502" spans="1:12" x14ac:dyDescent="0.2">
      <c r="A2502" s="1" t="s">
        <v>13438</v>
      </c>
      <c r="B2502" s="1" t="s">
        <v>13439</v>
      </c>
      <c r="C2502" s="29" t="s">
        <v>15803</v>
      </c>
      <c r="D2502" s="29" t="s">
        <v>15876</v>
      </c>
      <c r="E2502" s="3">
        <v>3075</v>
      </c>
      <c r="F2502" s="7" t="str">
        <f t="shared" si="234"/>
        <v/>
      </c>
      <c r="G2502" s="7" t="str">
        <f t="shared" si="235"/>
        <v>LOMBARDIA</v>
      </c>
      <c r="I2502" s="24" t="str">
        <f t="shared" si="236"/>
        <v>SESTO ED UNITI</v>
      </c>
      <c r="J2502" s="24" t="str">
        <f t="shared" si="237"/>
        <v>comune.sestoeduniti@pec.regione.lombardia.it</v>
      </c>
      <c r="K2502" s="24" t="str">
        <f t="shared" si="238"/>
        <v>NORD-OVEST</v>
      </c>
      <c r="L2502" s="24" t="str">
        <f t="shared" si="239"/>
        <v>LOMBARDIA</v>
      </c>
    </row>
    <row r="2503" spans="1:12" x14ac:dyDescent="0.2">
      <c r="A2503" s="1" t="s">
        <v>13601</v>
      </c>
      <c r="B2503" s="1" t="s">
        <v>13602</v>
      </c>
      <c r="C2503" s="29" t="s">
        <v>15803</v>
      </c>
      <c r="D2503" s="29" t="s">
        <v>15876</v>
      </c>
      <c r="E2503" s="3">
        <v>1007</v>
      </c>
      <c r="F2503" s="7" t="str">
        <f t="shared" si="234"/>
        <v/>
      </c>
      <c r="G2503" s="7" t="str">
        <f t="shared" si="235"/>
        <v>LOMBARDIA</v>
      </c>
      <c r="I2503" s="24" t="str">
        <f t="shared" si="236"/>
        <v>SOLAROLO RAINERIO</v>
      </c>
      <c r="J2503" s="24" t="str">
        <f t="shared" si="237"/>
        <v>comune.solarolorainerio@pec.regione.lombardia.it</v>
      </c>
      <c r="K2503" s="24" t="str">
        <f t="shared" si="238"/>
        <v>NORD-OVEST</v>
      </c>
      <c r="L2503" s="24" t="str">
        <f t="shared" si="239"/>
        <v>LOMBARDIA</v>
      </c>
    </row>
    <row r="2504" spans="1:12" x14ac:dyDescent="0.2">
      <c r="A2504" s="1" t="s">
        <v>13657</v>
      </c>
      <c r="B2504" s="1" t="s">
        <v>13658</v>
      </c>
      <c r="C2504" s="29" t="s">
        <v>15803</v>
      </c>
      <c r="D2504" s="29" t="s">
        <v>15876</v>
      </c>
      <c r="E2504" s="3">
        <v>7699</v>
      </c>
      <c r="F2504" s="7" t="str">
        <f t="shared" si="234"/>
        <v/>
      </c>
      <c r="G2504" s="7" t="str">
        <f t="shared" si="235"/>
        <v>LOMBARDIA</v>
      </c>
      <c r="I2504" s="24" t="str">
        <f t="shared" si="236"/>
        <v>SONCINO</v>
      </c>
      <c r="J2504" s="24" t="str">
        <f t="shared" si="237"/>
        <v>soncino@postemailcertificata.it</v>
      </c>
      <c r="K2504" s="24" t="str">
        <f t="shared" si="238"/>
        <v>NORD-OVEST</v>
      </c>
      <c r="L2504" s="24" t="str">
        <f t="shared" si="239"/>
        <v>LOMBARDIA</v>
      </c>
    </row>
    <row r="2505" spans="1:12" x14ac:dyDescent="0.2">
      <c r="A2505" s="1" t="s">
        <v>13686</v>
      </c>
      <c r="B2505" s="1" t="s">
        <v>13687</v>
      </c>
      <c r="C2505" s="29" t="s">
        <v>15803</v>
      </c>
      <c r="D2505" s="29" t="s">
        <v>15876</v>
      </c>
      <c r="E2505" s="3">
        <v>8995</v>
      </c>
      <c r="F2505" s="7" t="str">
        <f t="shared" si="234"/>
        <v/>
      </c>
      <c r="G2505" s="7" t="str">
        <f t="shared" si="235"/>
        <v>LOMBARDIA</v>
      </c>
      <c r="I2505" s="24" t="str">
        <f t="shared" si="236"/>
        <v>SORESINA</v>
      </c>
      <c r="J2505" s="24" t="str">
        <f t="shared" si="237"/>
        <v>comune.soresina@pec.regione.lombardia.it</v>
      </c>
      <c r="K2505" s="24" t="str">
        <f t="shared" si="238"/>
        <v>NORD-OVEST</v>
      </c>
      <c r="L2505" s="24" t="str">
        <f t="shared" si="239"/>
        <v>LOMBARDIA</v>
      </c>
    </row>
    <row r="2506" spans="1:12" x14ac:dyDescent="0.2">
      <c r="A2506" s="1" t="s">
        <v>13714</v>
      </c>
      <c r="B2506" s="1" t="s">
        <v>13715</v>
      </c>
      <c r="C2506" s="29" t="s">
        <v>15803</v>
      </c>
      <c r="D2506" s="29" t="s">
        <v>15876</v>
      </c>
      <c r="E2506" s="3">
        <v>3236</v>
      </c>
      <c r="F2506" s="7" t="str">
        <f t="shared" si="234"/>
        <v/>
      </c>
      <c r="G2506" s="7" t="str">
        <f t="shared" si="235"/>
        <v>LOMBARDIA</v>
      </c>
      <c r="I2506" s="24" t="str">
        <f t="shared" si="236"/>
        <v>SOSPIRO</v>
      </c>
      <c r="J2506" s="24" t="str">
        <f t="shared" si="237"/>
        <v>comune.sospiro@pec.regione.lombardia.it</v>
      </c>
      <c r="K2506" s="24" t="str">
        <f t="shared" si="238"/>
        <v>NORD-OVEST</v>
      </c>
      <c r="L2506" s="24" t="str">
        <f t="shared" si="239"/>
        <v>LOMBARDIA</v>
      </c>
    </row>
    <row r="2507" spans="1:12" x14ac:dyDescent="0.2">
      <c r="A2507" s="1" t="s">
        <v>13775</v>
      </c>
      <c r="B2507" s="1" t="s">
        <v>13776</v>
      </c>
      <c r="C2507" s="29" t="s">
        <v>15803</v>
      </c>
      <c r="D2507" s="29" t="s">
        <v>15876</v>
      </c>
      <c r="E2507" s="3">
        <v>1575</v>
      </c>
      <c r="F2507" s="7" t="str">
        <f t="shared" si="234"/>
        <v/>
      </c>
      <c r="G2507" s="7" t="str">
        <f t="shared" si="235"/>
        <v>LOMBARDIA</v>
      </c>
      <c r="I2507" s="24" t="str">
        <f t="shared" si="236"/>
        <v>SPINADESCO</v>
      </c>
      <c r="J2507" s="24" t="str">
        <f t="shared" si="237"/>
        <v>comune.spinadesco@pec.regione.lombardia.it</v>
      </c>
      <c r="K2507" s="24" t="str">
        <f t="shared" si="238"/>
        <v>NORD-OVEST</v>
      </c>
      <c r="L2507" s="24" t="str">
        <f t="shared" si="239"/>
        <v>LOMBARDIA</v>
      </c>
    </row>
    <row r="2508" spans="1:12" x14ac:dyDescent="0.2">
      <c r="A2508" s="1" t="s">
        <v>13781</v>
      </c>
      <c r="B2508" s="1" t="s">
        <v>13782</v>
      </c>
      <c r="C2508" s="29" t="s">
        <v>15803</v>
      </c>
      <c r="D2508" s="29" t="s">
        <v>15876</v>
      </c>
      <c r="E2508" s="3">
        <v>633</v>
      </c>
      <c r="F2508" s="7" t="str">
        <f t="shared" si="234"/>
        <v/>
      </c>
      <c r="G2508" s="7" t="str">
        <f t="shared" si="235"/>
        <v>LOMBARDIA</v>
      </c>
      <c r="I2508" s="24" t="str">
        <f t="shared" si="236"/>
        <v>SPINEDA</v>
      </c>
      <c r="J2508" s="24" t="str">
        <f t="shared" si="237"/>
        <v>comune.spineda@pec.regione.lombardia.it</v>
      </c>
      <c r="K2508" s="24" t="str">
        <f t="shared" si="238"/>
        <v>NORD-OVEST</v>
      </c>
      <c r="L2508" s="24" t="str">
        <f t="shared" si="239"/>
        <v>LOMBARDIA</v>
      </c>
    </row>
    <row r="2509" spans="1:12" x14ac:dyDescent="0.2">
      <c r="A2509" s="1" t="s">
        <v>13789</v>
      </c>
      <c r="B2509" s="1" t="s">
        <v>13790</v>
      </c>
      <c r="C2509" s="29" t="s">
        <v>15803</v>
      </c>
      <c r="D2509" s="29" t="s">
        <v>15876</v>
      </c>
      <c r="E2509" s="3">
        <v>6851</v>
      </c>
      <c r="F2509" s="7" t="str">
        <f t="shared" si="234"/>
        <v/>
      </c>
      <c r="G2509" s="7" t="str">
        <f t="shared" si="235"/>
        <v>LOMBARDIA</v>
      </c>
      <c r="I2509" s="24" t="str">
        <f t="shared" si="236"/>
        <v>SPINO D'ADDA</v>
      </c>
      <c r="J2509" s="24" t="str">
        <f t="shared" si="237"/>
        <v>comune.spinodadda@pec.regione.lombardia.it</v>
      </c>
      <c r="K2509" s="24" t="str">
        <f t="shared" si="238"/>
        <v>NORD-OVEST</v>
      </c>
      <c r="L2509" s="24" t="str">
        <f t="shared" si="239"/>
        <v>LOMBARDIA</v>
      </c>
    </row>
    <row r="2510" spans="1:12" x14ac:dyDescent="0.2">
      <c r="A2510" s="1" t="s">
        <v>13818</v>
      </c>
      <c r="B2510" s="1" t="s">
        <v>13819</v>
      </c>
      <c r="C2510" s="29" t="s">
        <v>15803</v>
      </c>
      <c r="D2510" s="29" t="s">
        <v>15876</v>
      </c>
      <c r="E2510" s="3">
        <v>1570</v>
      </c>
      <c r="F2510" s="7" t="str">
        <f t="shared" si="234"/>
        <v/>
      </c>
      <c r="G2510" s="7" t="str">
        <f t="shared" si="235"/>
        <v>LOMBARDIA</v>
      </c>
      <c r="I2510" s="24" t="str">
        <f t="shared" si="236"/>
        <v>STAGNO LOMBARDO</v>
      </c>
      <c r="J2510" s="24" t="str">
        <f t="shared" si="237"/>
        <v>demografici@pec.comune.stagnolombardo.cr.it</v>
      </c>
      <c r="K2510" s="24" t="str">
        <f t="shared" si="238"/>
        <v>NORD-OVEST</v>
      </c>
      <c r="L2510" s="24" t="str">
        <f t="shared" si="239"/>
        <v>LOMBARDIA</v>
      </c>
    </row>
    <row r="2511" spans="1:12" x14ac:dyDescent="0.2">
      <c r="A2511" s="1" t="s">
        <v>14168</v>
      </c>
      <c r="B2511" s="1" t="s">
        <v>14169</v>
      </c>
      <c r="C2511" s="29" t="s">
        <v>15803</v>
      </c>
      <c r="D2511" s="29" t="s">
        <v>15876</v>
      </c>
      <c r="E2511" s="3">
        <v>448</v>
      </c>
      <c r="F2511" s="7" t="str">
        <f t="shared" si="234"/>
        <v/>
      </c>
      <c r="G2511" s="7" t="str">
        <f t="shared" si="235"/>
        <v>LOMBARDIA</v>
      </c>
      <c r="I2511" s="24" t="str">
        <f t="shared" si="236"/>
        <v>TICENGO</v>
      </c>
      <c r="J2511" s="24" t="str">
        <f t="shared" si="237"/>
        <v>segreteria.comune.ticengo@pec.regione.lombardia.it</v>
      </c>
      <c r="K2511" s="24" t="str">
        <f t="shared" si="238"/>
        <v>NORD-OVEST</v>
      </c>
      <c r="L2511" s="24" t="str">
        <f t="shared" si="239"/>
        <v>LOMBARDIA</v>
      </c>
    </row>
    <row r="2512" spans="1:12" x14ac:dyDescent="0.2">
      <c r="A2512" s="1" t="s">
        <v>14264</v>
      </c>
      <c r="B2512" s="1" t="s">
        <v>14265</v>
      </c>
      <c r="C2512" s="29" t="s">
        <v>15803</v>
      </c>
      <c r="D2512" s="29" t="s">
        <v>15876</v>
      </c>
      <c r="E2512" s="3">
        <v>449</v>
      </c>
      <c r="F2512" s="7" t="str">
        <f t="shared" si="234"/>
        <v/>
      </c>
      <c r="G2512" s="7" t="str">
        <f t="shared" si="235"/>
        <v>LOMBARDIA</v>
      </c>
      <c r="I2512" s="24" t="str">
        <f t="shared" si="236"/>
        <v>TORLINO VIMERCATI</v>
      </c>
      <c r="J2512" s="24" t="str">
        <f t="shared" si="237"/>
        <v>pec@pec.comune.torlinovimercati.cr.it</v>
      </c>
      <c r="K2512" s="24" t="str">
        <f t="shared" si="238"/>
        <v>NORD-OVEST</v>
      </c>
      <c r="L2512" s="24" t="str">
        <f t="shared" si="239"/>
        <v>LOMBARDIA</v>
      </c>
    </row>
    <row r="2513" spans="1:12" x14ac:dyDescent="0.2">
      <c r="A2513" s="1" t="s">
        <v>14270</v>
      </c>
      <c r="B2513" s="1" t="s">
        <v>14271</v>
      </c>
      <c r="C2513" s="29" t="s">
        <v>15803</v>
      </c>
      <c r="D2513" s="29" t="s">
        <v>15876</v>
      </c>
      <c r="E2513" s="3">
        <v>491</v>
      </c>
      <c r="F2513" s="7" t="str">
        <f t="shared" si="234"/>
        <v/>
      </c>
      <c r="G2513" s="7" t="str">
        <f t="shared" si="235"/>
        <v>LOMBARDIA</v>
      </c>
      <c r="I2513" s="24" t="str">
        <f t="shared" si="236"/>
        <v>TORNATA</v>
      </c>
      <c r="J2513" s="24" t="str">
        <f t="shared" si="237"/>
        <v>comune.tornata@pec.regione.lombardia.it</v>
      </c>
      <c r="K2513" s="24" t="str">
        <f t="shared" si="238"/>
        <v>NORD-OVEST</v>
      </c>
      <c r="L2513" s="24" t="str">
        <f t="shared" si="239"/>
        <v>LOMBARDIA</v>
      </c>
    </row>
    <row r="2514" spans="1:12" x14ac:dyDescent="0.2">
      <c r="A2514" s="1" t="s">
        <v>14314</v>
      </c>
      <c r="B2514" s="1" t="s">
        <v>16222</v>
      </c>
      <c r="C2514" s="29" t="s">
        <v>15803</v>
      </c>
      <c r="D2514" s="29" t="s">
        <v>15876</v>
      </c>
      <c r="E2514" s="3">
        <v>1769</v>
      </c>
      <c r="F2514" s="7" t="str">
        <f t="shared" si="234"/>
        <v/>
      </c>
      <c r="G2514" s="7" t="str">
        <f t="shared" si="235"/>
        <v>LOMBARDIA</v>
      </c>
      <c r="I2514" s="24" t="str">
        <f t="shared" si="236"/>
        <v>TORRE DE' PICENARDI</v>
      </c>
      <c r="J2514" s="24" t="str">
        <f t="shared" si="237"/>
        <v>PEC NON ESISTENTE</v>
      </c>
      <c r="K2514" s="24" t="str">
        <f t="shared" si="238"/>
        <v>NORD-OVEST</v>
      </c>
      <c r="L2514" s="24" t="str">
        <f t="shared" si="239"/>
        <v>LOMBARDIA</v>
      </c>
    </row>
    <row r="2515" spans="1:12" x14ac:dyDescent="0.2">
      <c r="A2515" s="1" t="s">
        <v>14374</v>
      </c>
      <c r="B2515" s="1" t="s">
        <v>14375</v>
      </c>
      <c r="C2515" s="29" t="s">
        <v>15803</v>
      </c>
      <c r="D2515" s="29" t="s">
        <v>15876</v>
      </c>
      <c r="E2515" s="3">
        <v>678</v>
      </c>
      <c r="F2515" s="7" t="str">
        <f t="shared" si="234"/>
        <v/>
      </c>
      <c r="G2515" s="7" t="str">
        <f t="shared" si="235"/>
        <v>LOMBARDIA</v>
      </c>
      <c r="I2515" s="24" t="str">
        <f t="shared" si="236"/>
        <v>TORRICELLA DEL PIZZO</v>
      </c>
      <c r="J2515" s="24" t="str">
        <f t="shared" si="237"/>
        <v>comune.torricelladelpizzo@pec.regione.lombardia.it</v>
      </c>
      <c r="K2515" s="24" t="str">
        <f t="shared" si="238"/>
        <v>NORD-OVEST</v>
      </c>
      <c r="L2515" s="24" t="str">
        <f t="shared" si="239"/>
        <v>LOMBARDIA</v>
      </c>
    </row>
    <row r="2516" spans="1:12" x14ac:dyDescent="0.2">
      <c r="A2516" s="1" t="s">
        <v>14520</v>
      </c>
      <c r="B2516" s="1" t="s">
        <v>14521</v>
      </c>
      <c r="C2516" s="29" t="s">
        <v>15803</v>
      </c>
      <c r="D2516" s="29" t="s">
        <v>15876</v>
      </c>
      <c r="E2516" s="3">
        <v>2882</v>
      </c>
      <c r="F2516" s="7" t="str">
        <f t="shared" si="234"/>
        <v/>
      </c>
      <c r="G2516" s="7" t="str">
        <f t="shared" si="235"/>
        <v>LOMBARDIA</v>
      </c>
      <c r="I2516" s="24" t="str">
        <f t="shared" si="236"/>
        <v>TRESCORE CREMASCO</v>
      </c>
      <c r="J2516" s="24" t="str">
        <f t="shared" si="237"/>
        <v>protocollo@pec.comune.trescorecremasco.cr.it</v>
      </c>
      <c r="K2516" s="24" t="str">
        <f t="shared" si="238"/>
        <v>NORD-OVEST</v>
      </c>
      <c r="L2516" s="24" t="str">
        <f t="shared" si="239"/>
        <v>LOMBARDIA</v>
      </c>
    </row>
    <row r="2517" spans="1:12" x14ac:dyDescent="0.2">
      <c r="A2517" s="1" t="s">
        <v>14580</v>
      </c>
      <c r="B2517" s="1" t="s">
        <v>14581</v>
      </c>
      <c r="C2517" s="29" t="s">
        <v>15803</v>
      </c>
      <c r="D2517" s="29" t="s">
        <v>15876</v>
      </c>
      <c r="E2517" s="3">
        <v>1760</v>
      </c>
      <c r="F2517" s="7" t="str">
        <f t="shared" si="234"/>
        <v/>
      </c>
      <c r="G2517" s="7" t="str">
        <f t="shared" si="235"/>
        <v>LOMBARDIA</v>
      </c>
      <c r="I2517" s="24" t="str">
        <f t="shared" si="236"/>
        <v>TRIGOLO</v>
      </c>
      <c r="J2517" s="24" t="str">
        <f t="shared" si="237"/>
        <v>comune.trigolo@pec.regione.lombardia.it</v>
      </c>
      <c r="K2517" s="24" t="str">
        <f t="shared" si="238"/>
        <v>NORD-OVEST</v>
      </c>
      <c r="L2517" s="24" t="str">
        <f t="shared" si="239"/>
        <v>LOMBARDIA</v>
      </c>
    </row>
    <row r="2518" spans="1:12" x14ac:dyDescent="0.2">
      <c r="A2518" s="1" t="s">
        <v>14760</v>
      </c>
      <c r="B2518" s="1" t="s">
        <v>14761</v>
      </c>
      <c r="C2518" s="29" t="s">
        <v>15803</v>
      </c>
      <c r="D2518" s="29" t="s">
        <v>15876</v>
      </c>
      <c r="E2518" s="3">
        <v>3869</v>
      </c>
      <c r="F2518" s="7" t="str">
        <f t="shared" si="234"/>
        <v/>
      </c>
      <c r="G2518" s="7" t="str">
        <f t="shared" si="235"/>
        <v>LOMBARDIA</v>
      </c>
      <c r="I2518" s="24" t="str">
        <f t="shared" si="236"/>
        <v>VAIANO CREMASCO</v>
      </c>
      <c r="J2518" s="24" t="str">
        <f t="shared" si="237"/>
        <v>comune.vaiano@mailcert.cremasconline.it</v>
      </c>
      <c r="K2518" s="24" t="str">
        <f t="shared" si="238"/>
        <v>NORD-OVEST</v>
      </c>
      <c r="L2518" s="24" t="str">
        <f t="shared" si="239"/>
        <v>LOMBARDIA</v>
      </c>
    </row>
    <row r="2519" spans="1:12" x14ac:dyDescent="0.2">
      <c r="A2519" s="1" t="s">
        <v>14764</v>
      </c>
      <c r="B2519" s="1" t="s">
        <v>14765</v>
      </c>
      <c r="C2519" s="29" t="s">
        <v>15803</v>
      </c>
      <c r="D2519" s="29" t="s">
        <v>15876</v>
      </c>
      <c r="E2519" s="3">
        <v>4460</v>
      </c>
      <c r="F2519" s="7" t="str">
        <f t="shared" si="234"/>
        <v/>
      </c>
      <c r="G2519" s="7" t="str">
        <f t="shared" si="235"/>
        <v>LOMBARDIA</v>
      </c>
      <c r="I2519" s="24" t="str">
        <f t="shared" si="236"/>
        <v>VAILATE</v>
      </c>
      <c r="J2519" s="24" t="str">
        <f t="shared" si="237"/>
        <v>anagrafe.comune.vailate@pec.regione.lombardia.it</v>
      </c>
      <c r="K2519" s="24" t="str">
        <f t="shared" si="238"/>
        <v>NORD-OVEST</v>
      </c>
      <c r="L2519" s="24" t="str">
        <f t="shared" si="239"/>
        <v>LOMBARDIA</v>
      </c>
    </row>
    <row r="2520" spans="1:12" x14ac:dyDescent="0.2">
      <c r="A2520" s="1" t="s">
        <v>15194</v>
      </c>
      <c r="B2520" s="1" t="s">
        <v>15195</v>
      </c>
      <c r="C2520" s="29" t="s">
        <v>15803</v>
      </c>
      <c r="D2520" s="29" t="s">
        <v>15876</v>
      </c>
      <c r="E2520" s="3">
        <v>3991</v>
      </c>
      <c r="F2520" s="7" t="str">
        <f t="shared" si="234"/>
        <v/>
      </c>
      <c r="G2520" s="7" t="str">
        <f t="shared" si="235"/>
        <v>LOMBARDIA</v>
      </c>
      <c r="I2520" s="24" t="str">
        <f t="shared" si="236"/>
        <v>VESCOVATO</v>
      </c>
      <c r="J2520" s="24" t="str">
        <f t="shared" si="237"/>
        <v>comune.vescovato@pec.regione.lombardia.it</v>
      </c>
      <c r="K2520" s="24" t="str">
        <f t="shared" si="238"/>
        <v>NORD-OVEST</v>
      </c>
      <c r="L2520" s="24" t="str">
        <f t="shared" si="239"/>
        <v>LOMBARDIA</v>
      </c>
    </row>
    <row r="2521" spans="1:12" x14ac:dyDescent="0.2">
      <c r="A2521" s="1" t="s">
        <v>15667</v>
      </c>
      <c r="B2521" s="1" t="s">
        <v>15668</v>
      </c>
      <c r="C2521" s="29" t="s">
        <v>15803</v>
      </c>
      <c r="D2521" s="29" t="s">
        <v>15876</v>
      </c>
      <c r="E2521" s="3">
        <v>578</v>
      </c>
      <c r="F2521" s="7" t="str">
        <f t="shared" si="234"/>
        <v/>
      </c>
      <c r="G2521" s="7" t="str">
        <f t="shared" si="235"/>
        <v>LOMBARDIA</v>
      </c>
      <c r="I2521" s="24" t="str">
        <f t="shared" si="236"/>
        <v>VOLONGO</v>
      </c>
      <c r="J2521" s="24" t="str">
        <f t="shared" si="237"/>
        <v>volongo@postemailcertificata.it</v>
      </c>
      <c r="K2521" s="24" t="str">
        <f t="shared" si="238"/>
        <v>NORD-OVEST</v>
      </c>
      <c r="L2521" s="24" t="str">
        <f t="shared" si="239"/>
        <v>LOMBARDIA</v>
      </c>
    </row>
    <row r="2522" spans="1:12" x14ac:dyDescent="0.2">
      <c r="A2522" s="1" t="s">
        <v>15687</v>
      </c>
      <c r="B2522" s="1" t="s">
        <v>15688</v>
      </c>
      <c r="C2522" s="29" t="s">
        <v>15803</v>
      </c>
      <c r="D2522" s="29" t="s">
        <v>15876</v>
      </c>
      <c r="E2522" s="3">
        <v>405</v>
      </c>
      <c r="F2522" s="7" t="str">
        <f t="shared" si="234"/>
        <v/>
      </c>
      <c r="G2522" s="7" t="str">
        <f t="shared" si="235"/>
        <v>LOMBARDIA</v>
      </c>
      <c r="I2522" s="24" t="str">
        <f t="shared" si="236"/>
        <v>VOLTIDO</v>
      </c>
      <c r="J2522" s="24" t="str">
        <f t="shared" si="237"/>
        <v>comune.voltido@pec.regione.lombardia.it</v>
      </c>
      <c r="K2522" s="24" t="str">
        <f t="shared" si="238"/>
        <v>NORD-OVEST</v>
      </c>
      <c r="L2522" s="24" t="str">
        <f t="shared" si="239"/>
        <v>LOMBARDIA</v>
      </c>
    </row>
    <row r="2523" spans="1:12" x14ac:dyDescent="0.2">
      <c r="A2523" s="1" t="s">
        <v>466</v>
      </c>
      <c r="B2523" s="1" t="s">
        <v>467</v>
      </c>
      <c r="C2523" s="29" t="s">
        <v>15803</v>
      </c>
      <c r="D2523" s="29" t="s">
        <v>15876</v>
      </c>
      <c r="E2523" s="3">
        <v>2996</v>
      </c>
      <c r="F2523" s="7" t="str">
        <f t="shared" si="234"/>
        <v/>
      </c>
      <c r="G2523" s="7" t="str">
        <f t="shared" si="235"/>
        <v>LOMBARDIA</v>
      </c>
      <c r="I2523" s="24" t="str">
        <f t="shared" si="236"/>
        <v>ACQUANEGRA SUL CHIESE</v>
      </c>
      <c r="J2523" s="24" t="str">
        <f t="shared" si="237"/>
        <v>acquanegrasulchiese.mn@legalmail.it</v>
      </c>
      <c r="K2523" s="24" t="str">
        <f t="shared" si="238"/>
        <v>NORD-OVEST</v>
      </c>
      <c r="L2523" s="24" t="str">
        <f t="shared" si="239"/>
        <v>LOMBARDIA</v>
      </c>
    </row>
    <row r="2524" spans="1:12" x14ac:dyDescent="0.2">
      <c r="A2524" s="1" t="s">
        <v>1149</v>
      </c>
      <c r="B2524" s="1" t="s">
        <v>1150</v>
      </c>
      <c r="C2524" s="29" t="s">
        <v>15803</v>
      </c>
      <c r="D2524" s="29" t="s">
        <v>15876</v>
      </c>
      <c r="E2524" s="3">
        <v>10077</v>
      </c>
      <c r="F2524" s="7" t="str">
        <f t="shared" si="234"/>
        <v/>
      </c>
      <c r="G2524" s="7" t="str">
        <f t="shared" si="235"/>
        <v>LOMBARDIA</v>
      </c>
      <c r="I2524" s="24" t="str">
        <f t="shared" si="236"/>
        <v>ASOLA</v>
      </c>
      <c r="J2524" s="24" t="str">
        <f t="shared" si="237"/>
        <v>comuneasola@legalmail.it</v>
      </c>
      <c r="K2524" s="24" t="str">
        <f t="shared" si="238"/>
        <v>NORD-OVEST</v>
      </c>
      <c r="L2524" s="24" t="str">
        <f t="shared" si="239"/>
        <v>LOMBARDIA</v>
      </c>
    </row>
    <row r="2525" spans="1:12" x14ac:dyDescent="0.2">
      <c r="A2525" s="1" t="s">
        <v>1322</v>
      </c>
      <c r="B2525" s="1" t="s">
        <v>1323</v>
      </c>
      <c r="C2525" s="29" t="s">
        <v>15803</v>
      </c>
      <c r="D2525" s="29" t="s">
        <v>15876</v>
      </c>
      <c r="E2525" s="3">
        <v>5874</v>
      </c>
      <c r="F2525" s="7" t="str">
        <f t="shared" si="234"/>
        <v/>
      </c>
      <c r="G2525" s="7" t="str">
        <f t="shared" si="235"/>
        <v>LOMBARDIA</v>
      </c>
      <c r="I2525" s="24" t="str">
        <f t="shared" si="236"/>
        <v>BAGNOLO SAN VITO</v>
      </c>
      <c r="J2525" s="24" t="str">
        <f t="shared" si="237"/>
        <v>bagnolosanvito.mn@legalmail.it</v>
      </c>
      <c r="K2525" s="24" t="str">
        <f t="shared" si="238"/>
        <v>NORD-OVEST</v>
      </c>
      <c r="L2525" s="24" t="str">
        <f t="shared" si="239"/>
        <v>LOMBARDIA</v>
      </c>
    </row>
    <row r="2526" spans="1:12" x14ac:dyDescent="0.2">
      <c r="A2526" s="1" t="s">
        <v>15907</v>
      </c>
      <c r="B2526" s="1" t="s">
        <v>16222</v>
      </c>
      <c r="C2526" s="29" t="s">
        <v>15803</v>
      </c>
      <c r="D2526" s="29" t="s">
        <v>15876</v>
      </c>
      <c r="E2526" s="3">
        <v>2083</v>
      </c>
      <c r="F2526" s="7" t="str">
        <f t="shared" si="234"/>
        <v/>
      </c>
      <c r="G2526" s="7" t="str">
        <f t="shared" si="235"/>
        <v>LOMBARDIA</v>
      </c>
      <c r="I2526" s="24" t="str">
        <f t="shared" si="236"/>
        <v>BIGARELLO</v>
      </c>
      <c r="J2526" s="24" t="str">
        <f t="shared" si="237"/>
        <v>PEC NON ESISTENTE</v>
      </c>
      <c r="K2526" s="24" t="str">
        <f t="shared" si="238"/>
        <v>NORD-OVEST</v>
      </c>
      <c r="L2526" s="24" t="str">
        <f t="shared" si="239"/>
        <v>LOMBARDIA</v>
      </c>
    </row>
    <row r="2527" spans="1:12" x14ac:dyDescent="0.2">
      <c r="A2527" s="1" t="s">
        <v>15908</v>
      </c>
      <c r="B2527" s="1" t="s">
        <v>16222</v>
      </c>
      <c r="C2527" s="29" t="s">
        <v>15803</v>
      </c>
      <c r="D2527" s="29" t="s">
        <v>15876</v>
      </c>
      <c r="E2527" s="3">
        <v>790</v>
      </c>
      <c r="F2527" s="7" t="str">
        <f t="shared" si="234"/>
        <v/>
      </c>
      <c r="G2527" s="7" t="str">
        <f t="shared" si="235"/>
        <v>LOMBARDIA</v>
      </c>
      <c r="I2527" s="24" t="str">
        <f t="shared" si="236"/>
        <v>BORGOFRANCO SUL PO</v>
      </c>
      <c r="J2527" s="24" t="str">
        <f t="shared" si="237"/>
        <v>PEC NON ESISTENTE</v>
      </c>
      <c r="K2527" s="24" t="str">
        <f t="shared" si="238"/>
        <v>NORD-OVEST</v>
      </c>
      <c r="L2527" s="24" t="str">
        <f t="shared" si="239"/>
        <v>LOMBARDIA</v>
      </c>
    </row>
    <row r="2528" spans="1:12" x14ac:dyDescent="0.2">
      <c r="A2528" s="1" t="s">
        <v>2110</v>
      </c>
      <c r="B2528" s="1" t="s">
        <v>2111</v>
      </c>
      <c r="C2528" s="29" t="s">
        <v>15803</v>
      </c>
      <c r="D2528" s="29" t="s">
        <v>15876</v>
      </c>
      <c r="E2528" s="3">
        <v>4181</v>
      </c>
      <c r="F2528" s="7" t="str">
        <f t="shared" si="234"/>
        <v/>
      </c>
      <c r="G2528" s="7" t="str">
        <f t="shared" si="235"/>
        <v>LOMBARDIA</v>
      </c>
      <c r="I2528" s="24" t="str">
        <f t="shared" si="236"/>
        <v>BOZZOLO</v>
      </c>
      <c r="J2528" s="24" t="str">
        <f t="shared" si="237"/>
        <v>comune.bozzolo@pec.regione.lombardia.it</v>
      </c>
      <c r="K2528" s="24" t="str">
        <f t="shared" si="238"/>
        <v>NORD-OVEST</v>
      </c>
      <c r="L2528" s="24" t="str">
        <f t="shared" si="239"/>
        <v>LOMBARDIA</v>
      </c>
    </row>
    <row r="2529" spans="1:12" x14ac:dyDescent="0.2">
      <c r="A2529" s="1" t="s">
        <v>2812</v>
      </c>
      <c r="B2529" s="1" t="s">
        <v>2813</v>
      </c>
      <c r="C2529" s="29" t="s">
        <v>15803</v>
      </c>
      <c r="D2529" s="29" t="s">
        <v>15876</v>
      </c>
      <c r="E2529" s="3">
        <v>4511</v>
      </c>
      <c r="F2529" s="7" t="str">
        <f t="shared" si="234"/>
        <v/>
      </c>
      <c r="G2529" s="7" t="str">
        <f t="shared" si="235"/>
        <v>LOMBARDIA</v>
      </c>
      <c r="I2529" s="24" t="str">
        <f t="shared" si="236"/>
        <v>CANNETO SULL'OGLIO</v>
      </c>
      <c r="J2529" s="24" t="str">
        <f t="shared" si="237"/>
        <v>cannetosulloglio.mn@legalmail.it</v>
      </c>
      <c r="K2529" s="24" t="str">
        <f t="shared" si="238"/>
        <v>NORD-OVEST</v>
      </c>
      <c r="L2529" s="24" t="str">
        <f t="shared" si="239"/>
        <v>LOMBARDIA</v>
      </c>
    </row>
    <row r="2530" spans="1:12" x14ac:dyDescent="0.2">
      <c r="A2530" s="1" t="s">
        <v>15909</v>
      </c>
      <c r="B2530" s="1" t="s">
        <v>16222</v>
      </c>
      <c r="C2530" s="29" t="s">
        <v>15803</v>
      </c>
      <c r="D2530" s="29" t="s">
        <v>15876</v>
      </c>
      <c r="E2530" s="3">
        <v>1333</v>
      </c>
      <c r="F2530" s="7" t="str">
        <f t="shared" si="234"/>
        <v/>
      </c>
      <c r="G2530" s="7" t="str">
        <f t="shared" si="235"/>
        <v>LOMBARDIA</v>
      </c>
      <c r="I2530" s="24" t="str">
        <f t="shared" si="236"/>
        <v>CARBONARA DI PO</v>
      </c>
      <c r="J2530" s="24" t="str">
        <f t="shared" si="237"/>
        <v>PEC NON ESISTENTE</v>
      </c>
      <c r="K2530" s="24" t="str">
        <f t="shared" si="238"/>
        <v>NORD-OVEST</v>
      </c>
      <c r="L2530" s="24" t="str">
        <f t="shared" si="239"/>
        <v>LOMBARDIA</v>
      </c>
    </row>
    <row r="2531" spans="1:12" x14ac:dyDescent="0.2">
      <c r="A2531" s="1" t="s">
        <v>3260</v>
      </c>
      <c r="B2531" s="1" t="s">
        <v>3261</v>
      </c>
      <c r="C2531" s="29" t="s">
        <v>15803</v>
      </c>
      <c r="D2531" s="29" t="s">
        <v>15876</v>
      </c>
      <c r="E2531" s="3">
        <v>2204</v>
      </c>
      <c r="F2531" s="7" t="str">
        <f t="shared" si="234"/>
        <v/>
      </c>
      <c r="G2531" s="7" t="str">
        <f t="shared" si="235"/>
        <v>LOMBARDIA</v>
      </c>
      <c r="I2531" s="24" t="str">
        <f t="shared" si="236"/>
        <v>CASALMORO</v>
      </c>
      <c r="J2531" s="24" t="str">
        <f t="shared" si="237"/>
        <v>casalmoro.mn@legalmail.it</v>
      </c>
      <c r="K2531" s="24" t="str">
        <f t="shared" si="238"/>
        <v>NORD-OVEST</v>
      </c>
      <c r="L2531" s="24" t="str">
        <f t="shared" si="239"/>
        <v>LOMBARDIA</v>
      </c>
    </row>
    <row r="2532" spans="1:12" x14ac:dyDescent="0.2">
      <c r="A2532" s="1" t="s">
        <v>3268</v>
      </c>
      <c r="B2532" s="1" t="s">
        <v>3269</v>
      </c>
      <c r="C2532" s="29" t="s">
        <v>15803</v>
      </c>
      <c r="D2532" s="29" t="s">
        <v>15876</v>
      </c>
      <c r="E2532" s="3">
        <v>2621</v>
      </c>
      <c r="F2532" s="7" t="str">
        <f t="shared" si="234"/>
        <v/>
      </c>
      <c r="G2532" s="7" t="str">
        <f t="shared" si="235"/>
        <v>LOMBARDIA</v>
      </c>
      <c r="I2532" s="24" t="str">
        <f t="shared" si="236"/>
        <v>CASALOLDO</v>
      </c>
      <c r="J2532" s="24" t="str">
        <f t="shared" si="237"/>
        <v>comune.casaloldo@actaliscertymail.it</v>
      </c>
      <c r="K2532" s="24" t="str">
        <f t="shared" si="238"/>
        <v>NORD-OVEST</v>
      </c>
      <c r="L2532" s="24" t="str">
        <f t="shared" si="239"/>
        <v>LOMBARDIA</v>
      </c>
    </row>
    <row r="2533" spans="1:12" x14ac:dyDescent="0.2">
      <c r="A2533" s="1" t="s">
        <v>3272</v>
      </c>
      <c r="B2533" s="1" t="s">
        <v>3273</v>
      </c>
      <c r="C2533" s="29" t="s">
        <v>15803</v>
      </c>
      <c r="D2533" s="29" t="s">
        <v>15876</v>
      </c>
      <c r="E2533" s="3">
        <v>1551</v>
      </c>
      <c r="F2533" s="7" t="str">
        <f t="shared" si="234"/>
        <v/>
      </c>
      <c r="G2533" s="7" t="str">
        <f t="shared" si="235"/>
        <v>LOMBARDIA</v>
      </c>
      <c r="I2533" s="24" t="str">
        <f t="shared" si="236"/>
        <v>CASALROMANO</v>
      </c>
      <c r="J2533" s="24" t="str">
        <f t="shared" si="237"/>
        <v>casalromano.mn@legalmail.it</v>
      </c>
      <c r="K2533" s="24" t="str">
        <f t="shared" si="238"/>
        <v>NORD-OVEST</v>
      </c>
      <c r="L2533" s="24" t="str">
        <f t="shared" si="239"/>
        <v>LOMBARDIA</v>
      </c>
    </row>
    <row r="2534" spans="1:12" x14ac:dyDescent="0.2">
      <c r="A2534" s="1" t="s">
        <v>3558</v>
      </c>
      <c r="B2534" s="1" t="s">
        <v>3559</v>
      </c>
      <c r="C2534" s="29" t="s">
        <v>15803</v>
      </c>
      <c r="D2534" s="29" t="s">
        <v>15876</v>
      </c>
      <c r="E2534" s="3">
        <v>3069</v>
      </c>
      <c r="F2534" s="7" t="str">
        <f t="shared" si="234"/>
        <v/>
      </c>
      <c r="G2534" s="7" t="str">
        <f t="shared" si="235"/>
        <v>LOMBARDIA</v>
      </c>
      <c r="I2534" s="24" t="str">
        <f t="shared" si="236"/>
        <v>CASTELBELFORTE</v>
      </c>
      <c r="J2534" s="24" t="str">
        <f t="shared" si="237"/>
        <v>protocollo.comune.castelbelforte@pec.regione.lombardia.it</v>
      </c>
      <c r="K2534" s="24" t="str">
        <f t="shared" si="238"/>
        <v>NORD-OVEST</v>
      </c>
      <c r="L2534" s="24" t="str">
        <f t="shared" si="239"/>
        <v>LOMBARDIA</v>
      </c>
    </row>
    <row r="2535" spans="1:12" x14ac:dyDescent="0.2">
      <c r="A2535" s="1" t="s">
        <v>3474</v>
      </c>
      <c r="B2535" s="1" t="s">
        <v>3475</v>
      </c>
      <c r="C2535" s="29" t="s">
        <v>15803</v>
      </c>
      <c r="D2535" s="29" t="s">
        <v>15876</v>
      </c>
      <c r="E2535" s="3">
        <v>4787</v>
      </c>
      <c r="F2535" s="7" t="str">
        <f t="shared" si="234"/>
        <v/>
      </c>
      <c r="G2535" s="7" t="str">
        <f t="shared" si="235"/>
        <v>LOMBARDIA</v>
      </c>
      <c r="I2535" s="24" t="str">
        <f t="shared" si="236"/>
        <v>CASTEL D'ARIO</v>
      </c>
      <c r="J2535" s="24" t="str">
        <f t="shared" si="237"/>
        <v>comune.casteldario@pec.regione.lombardia.it</v>
      </c>
      <c r="K2535" s="24" t="str">
        <f t="shared" si="238"/>
        <v>NORD-OVEST</v>
      </c>
      <c r="L2535" s="24" t="str">
        <f t="shared" si="239"/>
        <v>LOMBARDIA</v>
      </c>
    </row>
    <row r="2536" spans="1:12" x14ac:dyDescent="0.2">
      <c r="A2536" s="1" t="s">
        <v>3512</v>
      </c>
      <c r="B2536" s="1" t="s">
        <v>3513</v>
      </c>
      <c r="C2536" s="29" t="s">
        <v>15803</v>
      </c>
      <c r="D2536" s="29" t="s">
        <v>15876</v>
      </c>
      <c r="E2536" s="3">
        <v>12065</v>
      </c>
      <c r="F2536" s="7" t="str">
        <f t="shared" si="234"/>
        <v/>
      </c>
      <c r="G2536" s="7" t="str">
        <f t="shared" si="235"/>
        <v>LOMBARDIA</v>
      </c>
      <c r="I2536" s="24" t="str">
        <f t="shared" si="236"/>
        <v>CASTEL GOFFREDO</v>
      </c>
      <c r="J2536" s="24" t="str">
        <f t="shared" si="237"/>
        <v>comunedicastelgoffredo.mn@legalmail.it</v>
      </c>
      <c r="K2536" s="24" t="str">
        <f t="shared" si="238"/>
        <v>NORD-OVEST</v>
      </c>
      <c r="L2536" s="24" t="str">
        <f t="shared" si="239"/>
        <v>LOMBARDIA</v>
      </c>
    </row>
    <row r="2537" spans="1:12" x14ac:dyDescent="0.2">
      <c r="A2537" s="1" t="s">
        <v>3715</v>
      </c>
      <c r="B2537" s="1" t="s">
        <v>3716</v>
      </c>
      <c r="C2537" s="29" t="s">
        <v>15803</v>
      </c>
      <c r="D2537" s="29" t="s">
        <v>15876</v>
      </c>
      <c r="E2537" s="3">
        <v>5205</v>
      </c>
      <c r="F2537" s="7" t="str">
        <f t="shared" si="234"/>
        <v/>
      </c>
      <c r="G2537" s="7" t="str">
        <f t="shared" si="235"/>
        <v>LOMBARDIA</v>
      </c>
      <c r="I2537" s="24" t="str">
        <f t="shared" si="236"/>
        <v>CASTELLUCCHIO</v>
      </c>
      <c r="J2537" s="24" t="str">
        <f t="shared" si="237"/>
        <v>comune.castellucchio@pec.regione.lombardia.it</v>
      </c>
      <c r="K2537" s="24" t="str">
        <f t="shared" si="238"/>
        <v>NORD-OVEST</v>
      </c>
      <c r="L2537" s="24" t="str">
        <f t="shared" si="239"/>
        <v>LOMBARDIA</v>
      </c>
    </row>
    <row r="2538" spans="1:12" x14ac:dyDescent="0.2">
      <c r="A2538" s="1" t="s">
        <v>3871</v>
      </c>
      <c r="B2538" s="1" t="s">
        <v>3872</v>
      </c>
      <c r="C2538" s="29" t="s">
        <v>15803</v>
      </c>
      <c r="D2538" s="29" t="s">
        <v>15876</v>
      </c>
      <c r="E2538" s="3">
        <v>22052</v>
      </c>
      <c r="F2538" s="7" t="str">
        <f t="shared" si="234"/>
        <v/>
      </c>
      <c r="G2538" s="7" t="str">
        <f t="shared" si="235"/>
        <v>LOMBARDIA</v>
      </c>
      <c r="I2538" s="24" t="str">
        <f t="shared" si="236"/>
        <v>CASTIGLIONE DELLE STIVIERE</v>
      </c>
      <c r="J2538" s="24" t="str">
        <f t="shared" si="237"/>
        <v>comune.castiglionedellestiviere@pec.regione.lombardia.it</v>
      </c>
      <c r="K2538" s="24" t="str">
        <f t="shared" si="238"/>
        <v>NORD-OVEST</v>
      </c>
      <c r="L2538" s="24" t="str">
        <f t="shared" si="239"/>
        <v>LOMBARDIA</v>
      </c>
    </row>
    <row r="2539" spans="1:12" x14ac:dyDescent="0.2">
      <c r="A2539" s="1" t="s">
        <v>4017</v>
      </c>
      <c r="B2539" s="1" t="s">
        <v>4018</v>
      </c>
      <c r="C2539" s="29" t="s">
        <v>15803</v>
      </c>
      <c r="D2539" s="29" t="s">
        <v>15876</v>
      </c>
      <c r="E2539" s="3">
        <v>3911</v>
      </c>
      <c r="F2539" s="7" t="str">
        <f t="shared" si="234"/>
        <v/>
      </c>
      <c r="G2539" s="7" t="str">
        <f t="shared" si="235"/>
        <v>LOMBARDIA</v>
      </c>
      <c r="I2539" s="24" t="str">
        <f t="shared" si="236"/>
        <v>CAVRIANA</v>
      </c>
      <c r="J2539" s="24" t="str">
        <f t="shared" si="237"/>
        <v>cavriana.mn@legalmail.it</v>
      </c>
      <c r="K2539" s="24" t="str">
        <f t="shared" si="238"/>
        <v>NORD-OVEST</v>
      </c>
      <c r="L2539" s="24" t="str">
        <f t="shared" si="239"/>
        <v>LOMBARDIA</v>
      </c>
    </row>
    <row r="2540" spans="1:12" x14ac:dyDescent="0.2">
      <c r="A2540" s="1" t="s">
        <v>4157</v>
      </c>
      <c r="B2540" s="1" t="s">
        <v>4158</v>
      </c>
      <c r="C2540" s="29" t="s">
        <v>15803</v>
      </c>
      <c r="D2540" s="29" t="s">
        <v>15876</v>
      </c>
      <c r="E2540" s="3">
        <v>2712</v>
      </c>
      <c r="F2540" s="7" t="str">
        <f t="shared" si="234"/>
        <v/>
      </c>
      <c r="G2540" s="7" t="str">
        <f t="shared" si="235"/>
        <v>LOMBARDIA</v>
      </c>
      <c r="I2540" s="24" t="str">
        <f t="shared" si="236"/>
        <v>CERESARA</v>
      </c>
      <c r="J2540" s="24" t="str">
        <f t="shared" si="237"/>
        <v>ceresara.mn@legalmail.it</v>
      </c>
      <c r="K2540" s="24" t="str">
        <f t="shared" si="238"/>
        <v>NORD-OVEST</v>
      </c>
      <c r="L2540" s="24" t="str">
        <f t="shared" si="239"/>
        <v>LOMBARDIA</v>
      </c>
    </row>
    <row r="2541" spans="1:12" x14ac:dyDescent="0.2">
      <c r="A2541" s="1" t="s">
        <v>4805</v>
      </c>
      <c r="B2541" s="1" t="s">
        <v>4806</v>
      </c>
      <c r="C2541" s="29" t="s">
        <v>15803</v>
      </c>
      <c r="D2541" s="29" t="s">
        <v>15876</v>
      </c>
      <c r="E2541" s="3">
        <v>1169</v>
      </c>
      <c r="F2541" s="7" t="str">
        <f t="shared" si="234"/>
        <v/>
      </c>
      <c r="G2541" s="7" t="str">
        <f t="shared" si="235"/>
        <v>LOMBARDIA</v>
      </c>
      <c r="I2541" s="24" t="str">
        <f t="shared" si="236"/>
        <v>COMMESSAGGIO</v>
      </c>
      <c r="J2541" s="24" t="str">
        <f t="shared" si="237"/>
        <v>comune.commessaggio@pec.regione.lombardia.it</v>
      </c>
      <c r="K2541" s="24" t="str">
        <f t="shared" si="238"/>
        <v>NORD-OVEST</v>
      </c>
      <c r="L2541" s="24" t="str">
        <f t="shared" si="239"/>
        <v>LOMBARDIA</v>
      </c>
    </row>
    <row r="2542" spans="1:12" x14ac:dyDescent="0.2">
      <c r="A2542" s="1" t="s">
        <v>5222</v>
      </c>
      <c r="B2542" s="1" t="s">
        <v>5223</v>
      </c>
      <c r="C2542" s="29" t="s">
        <v>15803</v>
      </c>
      <c r="D2542" s="29" t="s">
        <v>15876</v>
      </c>
      <c r="E2542" s="3">
        <v>14570</v>
      </c>
      <c r="F2542" s="7" t="str">
        <f t="shared" si="234"/>
        <v/>
      </c>
      <c r="G2542" s="7" t="str">
        <f t="shared" si="235"/>
        <v>LOMBARDIA</v>
      </c>
      <c r="I2542" s="24" t="str">
        <f t="shared" si="236"/>
        <v>CURTATONE</v>
      </c>
      <c r="J2542" s="24" t="str">
        <f t="shared" si="237"/>
        <v>comune.curtatone@legalmail.it</v>
      </c>
      <c r="K2542" s="24" t="str">
        <f t="shared" si="238"/>
        <v>NORD-OVEST</v>
      </c>
      <c r="L2542" s="24" t="str">
        <f t="shared" si="239"/>
        <v>LOMBARDIA</v>
      </c>
    </row>
    <row r="2543" spans="1:12" x14ac:dyDescent="0.2">
      <c r="A2543" s="1" t="s">
        <v>5383</v>
      </c>
      <c r="B2543" s="1" t="s">
        <v>5384</v>
      </c>
      <c r="C2543" s="29" t="s">
        <v>15803</v>
      </c>
      <c r="D2543" s="29" t="s">
        <v>15876</v>
      </c>
      <c r="E2543" s="3">
        <v>3385</v>
      </c>
      <c r="F2543" s="7" t="str">
        <f t="shared" si="234"/>
        <v/>
      </c>
      <c r="G2543" s="7" t="str">
        <f t="shared" si="235"/>
        <v>LOMBARDIA</v>
      </c>
      <c r="I2543" s="24" t="str">
        <f t="shared" si="236"/>
        <v>DOSOLO</v>
      </c>
      <c r="J2543" s="24" t="str">
        <f t="shared" si="237"/>
        <v>segreteria.comune.dosolo@pec.regione.lombardia.it</v>
      </c>
      <c r="K2543" s="24" t="str">
        <f t="shared" si="238"/>
        <v>NORD-OVEST</v>
      </c>
      <c r="L2543" s="24" t="str">
        <f t="shared" si="239"/>
        <v>LOMBARDIA</v>
      </c>
    </row>
    <row r="2544" spans="1:12" x14ac:dyDescent="0.2">
      <c r="A2544" s="1" t="s">
        <v>6283</v>
      </c>
      <c r="B2544" s="1" t="s">
        <v>6284</v>
      </c>
      <c r="C2544" s="29" t="s">
        <v>15803</v>
      </c>
      <c r="D2544" s="29" t="s">
        <v>15876</v>
      </c>
      <c r="E2544" s="3">
        <v>2968</v>
      </c>
      <c r="F2544" s="7" t="str">
        <f t="shared" si="234"/>
        <v/>
      </c>
      <c r="G2544" s="7" t="str">
        <f t="shared" si="235"/>
        <v>LOMBARDIA</v>
      </c>
      <c r="I2544" s="24" t="str">
        <f t="shared" si="236"/>
        <v>GAZOLDO DEGLI IPPOLITI</v>
      </c>
      <c r="J2544" s="24" t="str">
        <f t="shared" si="237"/>
        <v>comune.gazoldoippoliti@pec.regione.lombardia.it</v>
      </c>
      <c r="K2544" s="24" t="str">
        <f t="shared" si="238"/>
        <v>NORD-OVEST</v>
      </c>
      <c r="L2544" s="24" t="str">
        <f t="shared" si="239"/>
        <v>LOMBARDIA</v>
      </c>
    </row>
    <row r="2545" spans="1:12" x14ac:dyDescent="0.2">
      <c r="A2545" s="1" t="s">
        <v>6295</v>
      </c>
      <c r="B2545" s="1" t="s">
        <v>6296</v>
      </c>
      <c r="C2545" s="29" t="s">
        <v>15803</v>
      </c>
      <c r="D2545" s="29" t="s">
        <v>15876</v>
      </c>
      <c r="E2545" s="3">
        <v>2392</v>
      </c>
      <c r="F2545" s="7" t="str">
        <f t="shared" si="234"/>
        <v/>
      </c>
      <c r="G2545" s="7" t="str">
        <f t="shared" si="235"/>
        <v>LOMBARDIA</v>
      </c>
      <c r="I2545" s="24" t="str">
        <f t="shared" si="236"/>
        <v>GAZZUOLO</v>
      </c>
      <c r="J2545" s="24" t="str">
        <f t="shared" si="237"/>
        <v>comune.gazzuolo@pec.regione.lombardia.it</v>
      </c>
      <c r="K2545" s="24" t="str">
        <f t="shared" si="238"/>
        <v>NORD-OVEST</v>
      </c>
      <c r="L2545" s="24" t="str">
        <f t="shared" si="239"/>
        <v>LOMBARDIA</v>
      </c>
    </row>
    <row r="2546" spans="1:12" x14ac:dyDescent="0.2">
      <c r="A2546" s="1" t="s">
        <v>6478</v>
      </c>
      <c r="B2546" s="1" t="s">
        <v>6479</v>
      </c>
      <c r="C2546" s="29" t="s">
        <v>15803</v>
      </c>
      <c r="D2546" s="29" t="s">
        <v>15876</v>
      </c>
      <c r="E2546" s="3">
        <v>10289</v>
      </c>
      <c r="F2546" s="7" t="str">
        <f t="shared" si="234"/>
        <v/>
      </c>
      <c r="G2546" s="7" t="str">
        <f t="shared" si="235"/>
        <v>LOMBARDIA</v>
      </c>
      <c r="I2546" s="24" t="str">
        <f t="shared" si="236"/>
        <v>GOITO</v>
      </c>
      <c r="J2546" s="24" t="str">
        <f t="shared" si="237"/>
        <v>comune.goito@pec.regione.lombardia.it</v>
      </c>
      <c r="K2546" s="24" t="str">
        <f t="shared" si="238"/>
        <v>NORD-OVEST</v>
      </c>
      <c r="L2546" s="24" t="str">
        <f t="shared" si="239"/>
        <v>LOMBARDIA</v>
      </c>
    </row>
    <row r="2547" spans="1:12" x14ac:dyDescent="0.2">
      <c r="A2547" s="1" t="s">
        <v>6502</v>
      </c>
      <c r="B2547" s="1" t="s">
        <v>6503</v>
      </c>
      <c r="C2547" s="29" t="s">
        <v>15803</v>
      </c>
      <c r="D2547" s="29" t="s">
        <v>15876</v>
      </c>
      <c r="E2547" s="3">
        <v>9138</v>
      </c>
      <c r="F2547" s="7" t="str">
        <f t="shared" si="234"/>
        <v/>
      </c>
      <c r="G2547" s="7" t="str">
        <f t="shared" si="235"/>
        <v>LOMBARDIA</v>
      </c>
      <c r="I2547" s="24" t="str">
        <f t="shared" si="236"/>
        <v>GONZAGA</v>
      </c>
      <c r="J2547" s="24" t="str">
        <f t="shared" si="237"/>
        <v>gonzaga.mn@legalmail.it</v>
      </c>
      <c r="K2547" s="24" t="str">
        <f t="shared" si="238"/>
        <v>NORD-OVEST</v>
      </c>
      <c r="L2547" s="24" t="str">
        <f t="shared" si="239"/>
        <v>LOMBARDIA</v>
      </c>
    </row>
    <row r="2548" spans="1:12" x14ac:dyDescent="0.2">
      <c r="A2548" s="1" t="s">
        <v>6761</v>
      </c>
      <c r="B2548" s="1" t="s">
        <v>6762</v>
      </c>
      <c r="C2548" s="29" t="s">
        <v>15803</v>
      </c>
      <c r="D2548" s="29" t="s">
        <v>15876</v>
      </c>
      <c r="E2548" s="3">
        <v>6147</v>
      </c>
      <c r="F2548" s="7" t="str">
        <f t="shared" si="234"/>
        <v/>
      </c>
      <c r="G2548" s="7" t="str">
        <f t="shared" si="235"/>
        <v>LOMBARDIA</v>
      </c>
      <c r="I2548" s="24" t="str">
        <f t="shared" si="236"/>
        <v>GUIDIZZOLO</v>
      </c>
      <c r="J2548" s="24" t="str">
        <f t="shared" si="237"/>
        <v>guidizzolo.mn@legalmail.it</v>
      </c>
      <c r="K2548" s="24" t="str">
        <f t="shared" si="238"/>
        <v>NORD-OVEST</v>
      </c>
      <c r="L2548" s="24" t="str">
        <f t="shared" si="239"/>
        <v>LOMBARDIA</v>
      </c>
    </row>
    <row r="2549" spans="1:12" x14ac:dyDescent="0.2">
      <c r="A2549" s="1" t="s">
        <v>7594</v>
      </c>
      <c r="B2549" s="1" t="s">
        <v>7595</v>
      </c>
      <c r="C2549" s="29" t="s">
        <v>15803</v>
      </c>
      <c r="D2549" s="29" t="s">
        <v>15876</v>
      </c>
      <c r="E2549" s="3">
        <v>1669</v>
      </c>
      <c r="F2549" s="7" t="str">
        <f t="shared" si="234"/>
        <v/>
      </c>
      <c r="G2549" s="7" t="str">
        <f t="shared" si="235"/>
        <v>LOMBARDIA</v>
      </c>
      <c r="I2549" s="24" t="str">
        <f t="shared" si="236"/>
        <v>MAGNACAVALLO</v>
      </c>
      <c r="J2549" s="24" t="str">
        <f t="shared" si="237"/>
        <v>comune.magnacavallo@pec.regione.lombardia.it</v>
      </c>
      <c r="K2549" s="24" t="str">
        <f t="shared" si="238"/>
        <v>NORD-OVEST</v>
      </c>
      <c r="L2549" s="24" t="str">
        <f t="shared" si="239"/>
        <v>LOMBARDIA</v>
      </c>
    </row>
    <row r="2550" spans="1:12" x14ac:dyDescent="0.2">
      <c r="A2550" s="1" t="s">
        <v>7706</v>
      </c>
      <c r="B2550" s="1" t="s">
        <v>7707</v>
      </c>
      <c r="C2550" s="29" t="s">
        <v>15803</v>
      </c>
      <c r="D2550" s="29" t="s">
        <v>15876</v>
      </c>
      <c r="E2550" s="3">
        <v>46649</v>
      </c>
      <c r="F2550" s="7" t="str">
        <f t="shared" si="234"/>
        <v/>
      </c>
      <c r="G2550" s="7" t="str">
        <f t="shared" si="235"/>
        <v>LOMBARDIA</v>
      </c>
      <c r="I2550" s="24" t="str">
        <f t="shared" si="236"/>
        <v>MANTOVA</v>
      </c>
      <c r="J2550" s="24" t="str">
        <f t="shared" si="237"/>
        <v>servizi.demografici@cert.comune.mantova.it</v>
      </c>
      <c r="K2550" s="24" t="str">
        <f t="shared" si="238"/>
        <v>NORD-OVEST</v>
      </c>
      <c r="L2550" s="24" t="str">
        <f t="shared" si="239"/>
        <v>LOMBARDIA</v>
      </c>
    </row>
    <row r="2551" spans="1:12" x14ac:dyDescent="0.2">
      <c r="A2551" s="1" t="s">
        <v>7744</v>
      </c>
      <c r="B2551" s="1" t="s">
        <v>7745</v>
      </c>
      <c r="C2551" s="29" t="s">
        <v>15803</v>
      </c>
      <c r="D2551" s="29" t="s">
        <v>15876</v>
      </c>
      <c r="E2551" s="3">
        <v>6913</v>
      </c>
      <c r="F2551" s="7" t="str">
        <f t="shared" si="234"/>
        <v/>
      </c>
      <c r="G2551" s="7" t="str">
        <f t="shared" si="235"/>
        <v>LOMBARDIA</v>
      </c>
      <c r="I2551" s="24" t="str">
        <f t="shared" si="236"/>
        <v>MARCARIA</v>
      </c>
      <c r="J2551" s="24" t="str">
        <f t="shared" si="237"/>
        <v>marcaria.mn@legalmail.it</v>
      </c>
      <c r="K2551" s="24" t="str">
        <f t="shared" si="238"/>
        <v>NORD-OVEST</v>
      </c>
      <c r="L2551" s="24" t="str">
        <f t="shared" si="239"/>
        <v>LOMBARDIA</v>
      </c>
    </row>
    <row r="2552" spans="1:12" x14ac:dyDescent="0.2">
      <c r="A2552" s="1" t="s">
        <v>7784</v>
      </c>
      <c r="B2552" s="1" t="s">
        <v>7785</v>
      </c>
      <c r="C2552" s="29" t="s">
        <v>15803</v>
      </c>
      <c r="D2552" s="29" t="s">
        <v>15876</v>
      </c>
      <c r="E2552" s="3">
        <v>729</v>
      </c>
      <c r="F2552" s="7" t="str">
        <f t="shared" si="234"/>
        <v/>
      </c>
      <c r="G2552" s="7" t="str">
        <f t="shared" si="235"/>
        <v>LOMBARDIA</v>
      </c>
      <c r="I2552" s="24" t="str">
        <f t="shared" si="236"/>
        <v>MARIANA MANTOVANA</v>
      </c>
      <c r="J2552" s="24" t="str">
        <f t="shared" si="237"/>
        <v>comune.mariana-mantovana@pec.regione.lombardia.it</v>
      </c>
      <c r="K2552" s="24" t="str">
        <f t="shared" si="238"/>
        <v>NORD-OVEST</v>
      </c>
      <c r="L2552" s="24" t="str">
        <f t="shared" si="239"/>
        <v>LOMBARDIA</v>
      </c>
    </row>
    <row r="2553" spans="1:12" x14ac:dyDescent="0.2">
      <c r="A2553" s="1" t="s">
        <v>7807</v>
      </c>
      <c r="B2553" s="1" t="s">
        <v>7808</v>
      </c>
      <c r="C2553" s="29" t="s">
        <v>15803</v>
      </c>
      <c r="D2553" s="29" t="s">
        <v>15876</v>
      </c>
      <c r="E2553" s="3">
        <v>7759</v>
      </c>
      <c r="F2553" s="7" t="str">
        <f t="shared" si="234"/>
        <v/>
      </c>
      <c r="G2553" s="7" t="str">
        <f t="shared" si="235"/>
        <v>LOMBARDIA</v>
      </c>
      <c r="I2553" s="24" t="str">
        <f t="shared" si="236"/>
        <v>MARMIROLO</v>
      </c>
      <c r="J2553" s="24" t="str">
        <f t="shared" si="237"/>
        <v>protocollo@comunemarmirolo.legalmail.it</v>
      </c>
      <c r="K2553" s="24" t="str">
        <f t="shared" si="238"/>
        <v>NORD-OVEST</v>
      </c>
      <c r="L2553" s="24" t="str">
        <f t="shared" si="239"/>
        <v>LOMBARDIA</v>
      </c>
    </row>
    <row r="2554" spans="1:12" x14ac:dyDescent="0.2">
      <c r="A2554" s="1" t="s">
        <v>7997</v>
      </c>
      <c r="B2554" s="1" t="s">
        <v>7998</v>
      </c>
      <c r="C2554" s="29" t="s">
        <v>15803</v>
      </c>
      <c r="D2554" s="29" t="s">
        <v>15876</v>
      </c>
      <c r="E2554" s="3">
        <v>4038</v>
      </c>
      <c r="F2554" s="7" t="str">
        <f t="shared" si="234"/>
        <v/>
      </c>
      <c r="G2554" s="7" t="str">
        <f t="shared" si="235"/>
        <v>LOMBARDIA</v>
      </c>
      <c r="I2554" s="24" t="str">
        <f t="shared" si="236"/>
        <v>MEDOLE</v>
      </c>
      <c r="J2554" s="24" t="str">
        <f t="shared" si="237"/>
        <v>medole.mn@legalmail.it</v>
      </c>
      <c r="K2554" s="24" t="str">
        <f t="shared" si="238"/>
        <v>NORD-OVEST</v>
      </c>
      <c r="L2554" s="24" t="str">
        <f t="shared" si="239"/>
        <v>LOMBARDIA</v>
      </c>
    </row>
    <row r="2555" spans="1:12" x14ac:dyDescent="0.2">
      <c r="A2555" s="1" t="s">
        <v>8257</v>
      </c>
      <c r="B2555" s="1" t="s">
        <v>8258</v>
      </c>
      <c r="C2555" s="29" t="s">
        <v>15803</v>
      </c>
      <c r="D2555" s="29" t="s">
        <v>15876</v>
      </c>
      <c r="E2555" s="3">
        <v>5923</v>
      </c>
      <c r="F2555" s="7" t="str">
        <f t="shared" si="234"/>
        <v/>
      </c>
      <c r="G2555" s="7" t="str">
        <f t="shared" si="235"/>
        <v>LOMBARDIA</v>
      </c>
      <c r="I2555" s="24" t="str">
        <f t="shared" si="236"/>
        <v>MOGLIA</v>
      </c>
      <c r="J2555" s="24" t="str">
        <f t="shared" si="237"/>
        <v>comune.moglia@pec.regione.lombardia.it</v>
      </c>
      <c r="K2555" s="24" t="str">
        <f t="shared" si="238"/>
        <v>NORD-OVEST</v>
      </c>
      <c r="L2555" s="24" t="str">
        <f t="shared" si="239"/>
        <v>LOMBARDIA</v>
      </c>
    </row>
    <row r="2556" spans="1:12" x14ac:dyDescent="0.2">
      <c r="A2556" s="1" t="s">
        <v>8933</v>
      </c>
      <c r="B2556" s="1" t="s">
        <v>8934</v>
      </c>
      <c r="C2556" s="29" t="s">
        <v>15803</v>
      </c>
      <c r="D2556" s="29" t="s">
        <v>15876</v>
      </c>
      <c r="E2556" s="3">
        <v>4837</v>
      </c>
      <c r="F2556" s="7" t="str">
        <f t="shared" si="234"/>
        <v/>
      </c>
      <c r="G2556" s="7" t="str">
        <f t="shared" si="235"/>
        <v>LOMBARDIA</v>
      </c>
      <c r="I2556" s="24" t="str">
        <f t="shared" si="236"/>
        <v>MONZAMBANO</v>
      </c>
      <c r="J2556" s="24" t="str">
        <f t="shared" si="237"/>
        <v>monzambano.mn@legalmail.it</v>
      </c>
      <c r="K2556" s="24" t="str">
        <f t="shared" si="238"/>
        <v>NORD-OVEST</v>
      </c>
      <c r="L2556" s="24" t="str">
        <f t="shared" si="239"/>
        <v>LOMBARDIA</v>
      </c>
    </row>
    <row r="2557" spans="1:12" x14ac:dyDescent="0.2">
      <c r="A2557" s="1" t="s">
        <v>9060</v>
      </c>
      <c r="B2557" s="1" t="s">
        <v>9061</v>
      </c>
      <c r="C2557" s="29" t="s">
        <v>15803</v>
      </c>
      <c r="D2557" s="29" t="s">
        <v>15876</v>
      </c>
      <c r="E2557" s="3">
        <v>2516</v>
      </c>
      <c r="F2557" s="7" t="str">
        <f t="shared" si="234"/>
        <v/>
      </c>
      <c r="G2557" s="7" t="str">
        <f t="shared" si="235"/>
        <v>LOMBARDIA</v>
      </c>
      <c r="I2557" s="24" t="str">
        <f t="shared" si="236"/>
        <v>MOTTEGGIANA</v>
      </c>
      <c r="J2557" s="24" t="str">
        <f t="shared" si="237"/>
        <v>servizi.amministrativi@pec.comune.motteggiana.mn.it</v>
      </c>
      <c r="K2557" s="24" t="str">
        <f t="shared" si="238"/>
        <v>NORD-OVEST</v>
      </c>
      <c r="L2557" s="24" t="str">
        <f t="shared" si="239"/>
        <v>LOMBARDIA</v>
      </c>
    </row>
    <row r="2558" spans="1:12" x14ac:dyDescent="0.2">
      <c r="A2558" s="1" t="s">
        <v>9672</v>
      </c>
      <c r="B2558" s="1" t="s">
        <v>9673</v>
      </c>
      <c r="C2558" s="29" t="s">
        <v>15803</v>
      </c>
      <c r="D2558" s="29" t="s">
        <v>15876</v>
      </c>
      <c r="E2558" s="3">
        <v>6940</v>
      </c>
      <c r="F2558" s="7" t="str">
        <f t="shared" si="234"/>
        <v/>
      </c>
      <c r="G2558" s="7" t="str">
        <f t="shared" si="235"/>
        <v>LOMBARDIA</v>
      </c>
      <c r="I2558" s="24" t="str">
        <f t="shared" si="236"/>
        <v>OSTIGLIA</v>
      </c>
      <c r="J2558" s="24" t="str">
        <f t="shared" si="237"/>
        <v>comune.ostiglia@pec.regione.lombardia.it</v>
      </c>
      <c r="K2558" s="24" t="str">
        <f t="shared" si="238"/>
        <v>NORD-OVEST</v>
      </c>
      <c r="L2558" s="24" t="str">
        <f t="shared" si="239"/>
        <v>LOMBARDIA</v>
      </c>
    </row>
    <row r="2559" spans="1:12" x14ac:dyDescent="0.2">
      <c r="A2559" s="1" t="s">
        <v>10022</v>
      </c>
      <c r="B2559" s="1" t="s">
        <v>10023</v>
      </c>
      <c r="C2559" s="29" t="s">
        <v>15803</v>
      </c>
      <c r="D2559" s="29" t="s">
        <v>15876</v>
      </c>
      <c r="E2559" s="3">
        <v>7244</v>
      </c>
      <c r="F2559" s="7" t="str">
        <f t="shared" si="234"/>
        <v/>
      </c>
      <c r="G2559" s="7" t="str">
        <f t="shared" si="235"/>
        <v>LOMBARDIA</v>
      </c>
      <c r="I2559" s="24" t="str">
        <f t="shared" si="236"/>
        <v>PEGOGNAGA</v>
      </c>
      <c r="J2559" s="24" t="str">
        <f t="shared" si="237"/>
        <v>pegognaga.mn@legalmail.it</v>
      </c>
      <c r="K2559" s="24" t="str">
        <f t="shared" si="238"/>
        <v>NORD-OVEST</v>
      </c>
      <c r="L2559" s="24" t="str">
        <f t="shared" si="239"/>
        <v>LOMBARDIA</v>
      </c>
    </row>
    <row r="2560" spans="1:12" x14ac:dyDescent="0.2">
      <c r="A2560" s="1" t="s">
        <v>10484</v>
      </c>
      <c r="B2560" s="1" t="s">
        <v>10485</v>
      </c>
      <c r="C2560" s="29" t="s">
        <v>15803</v>
      </c>
      <c r="D2560" s="29" t="s">
        <v>15876</v>
      </c>
      <c r="E2560" s="3">
        <v>1768</v>
      </c>
      <c r="F2560" s="7" t="str">
        <f t="shared" si="234"/>
        <v/>
      </c>
      <c r="G2560" s="7" t="str">
        <f t="shared" si="235"/>
        <v>LOMBARDIA</v>
      </c>
      <c r="I2560" s="24" t="str">
        <f t="shared" si="236"/>
        <v>PIUBEGA</v>
      </c>
      <c r="J2560" s="24" t="str">
        <f t="shared" si="237"/>
        <v>protocollo@pec.comune.piubega.mn.it</v>
      </c>
      <c r="K2560" s="24" t="str">
        <f t="shared" si="238"/>
        <v>NORD-OVEST</v>
      </c>
      <c r="L2560" s="24" t="str">
        <f t="shared" si="239"/>
        <v>LOMBARDIA</v>
      </c>
    </row>
    <row r="2561" spans="1:12" x14ac:dyDescent="0.2">
      <c r="A2561" s="1" t="s">
        <v>10546</v>
      </c>
      <c r="B2561" s="1" t="s">
        <v>10547</v>
      </c>
      <c r="C2561" s="29" t="s">
        <v>15803</v>
      </c>
      <c r="D2561" s="29" t="s">
        <v>15876</v>
      </c>
      <c r="E2561" s="3">
        <v>6521</v>
      </c>
      <c r="F2561" s="7" t="str">
        <f t="shared" si="234"/>
        <v/>
      </c>
      <c r="G2561" s="7" t="str">
        <f t="shared" si="235"/>
        <v>LOMBARDIA</v>
      </c>
      <c r="I2561" s="24" t="str">
        <f t="shared" si="236"/>
        <v>POGGIO RUSCO</v>
      </c>
      <c r="J2561" s="24" t="str">
        <f t="shared" si="237"/>
        <v>comune.poggiorusco@pec.regione.lombardia.it</v>
      </c>
      <c r="K2561" s="24" t="str">
        <f t="shared" si="238"/>
        <v>NORD-OVEST</v>
      </c>
      <c r="L2561" s="24" t="str">
        <f t="shared" si="239"/>
        <v>LOMBARDIA</v>
      </c>
    </row>
    <row r="2562" spans="1:12" x14ac:dyDescent="0.2">
      <c r="A2562" s="1" t="s">
        <v>10650</v>
      </c>
      <c r="B2562" s="1" t="s">
        <v>10651</v>
      </c>
      <c r="C2562" s="29" t="s">
        <v>15803</v>
      </c>
      <c r="D2562" s="29" t="s">
        <v>15876</v>
      </c>
      <c r="E2562" s="3">
        <v>1763</v>
      </c>
      <c r="F2562" s="7" t="str">
        <f t="shared" ref="F2562:F2625" si="240">IF(E2562&gt;300000,"Trovato","")</f>
        <v/>
      </c>
      <c r="G2562" s="7" t="str">
        <f t="shared" ref="G2562:G2625" si="241">IF(AND(E2562&gt;=50000,E2562&lt;=100000),"Compreso",D2562)</f>
        <v>LOMBARDIA</v>
      </c>
      <c r="I2562" s="24" t="str">
        <f t="shared" si="236"/>
        <v>POMPONESCO</v>
      </c>
      <c r="J2562" s="24" t="str">
        <f t="shared" si="237"/>
        <v>comune.pomponesco@pec.regione.lombardia.it</v>
      </c>
      <c r="K2562" s="24" t="str">
        <f t="shared" si="238"/>
        <v>NORD-OVEST</v>
      </c>
      <c r="L2562" s="24" t="str">
        <f t="shared" si="239"/>
        <v>LOMBARDIA</v>
      </c>
    </row>
    <row r="2563" spans="1:12" x14ac:dyDescent="0.2">
      <c r="A2563" s="1" t="s">
        <v>10732</v>
      </c>
      <c r="B2563" s="1" t="s">
        <v>10733</v>
      </c>
      <c r="C2563" s="29" t="s">
        <v>15803</v>
      </c>
      <c r="D2563" s="29" t="s">
        <v>15876</v>
      </c>
      <c r="E2563" s="3">
        <v>2272</v>
      </c>
      <c r="F2563" s="7" t="str">
        <f t="shared" si="240"/>
        <v/>
      </c>
      <c r="G2563" s="7" t="str">
        <f t="shared" si="241"/>
        <v>LOMBARDIA</v>
      </c>
      <c r="I2563" s="24" t="str">
        <f t="shared" ref="I2563:I2626" si="242">TRIM(A2563)</f>
        <v>PONTI SUL MINCIO</v>
      </c>
      <c r="J2563" s="24" t="str">
        <f t="shared" ref="J2563:J2626" si="243">TRIM(B2563)</f>
        <v>anagrafe@pec.comune.pontisulmincio.mn.it</v>
      </c>
      <c r="K2563" s="24" t="str">
        <f t="shared" ref="K2563:K2626" si="244">TRIM(C2563)</f>
        <v>NORD-OVEST</v>
      </c>
      <c r="L2563" s="24" t="str">
        <f t="shared" ref="L2563:L2626" si="245">TRIM(D2563)</f>
        <v>LOMBARDIA</v>
      </c>
    </row>
    <row r="2564" spans="1:12" x14ac:dyDescent="0.2">
      <c r="A2564" s="1" t="s">
        <v>10799</v>
      </c>
      <c r="B2564" s="1" t="s">
        <v>10800</v>
      </c>
      <c r="C2564" s="29" t="s">
        <v>15803</v>
      </c>
      <c r="D2564" s="29" t="s">
        <v>15876</v>
      </c>
      <c r="E2564" s="3">
        <v>15918</v>
      </c>
      <c r="F2564" s="7" t="str">
        <f t="shared" si="240"/>
        <v/>
      </c>
      <c r="G2564" s="7" t="str">
        <f t="shared" si="241"/>
        <v>LOMBARDIA</v>
      </c>
      <c r="I2564" s="24" t="str">
        <f t="shared" si="242"/>
        <v>PORTO MANTOVANO</v>
      </c>
      <c r="J2564" s="24" t="str">
        <f t="shared" si="243"/>
        <v>comuneportomantovano@legalmail.it</v>
      </c>
      <c r="K2564" s="24" t="str">
        <f t="shared" si="244"/>
        <v>NORD-OVEST</v>
      </c>
      <c r="L2564" s="24" t="str">
        <f t="shared" si="245"/>
        <v>LOMBARDIA</v>
      </c>
    </row>
    <row r="2565" spans="1:12" x14ac:dyDescent="0.2">
      <c r="A2565" s="1" t="s">
        <v>11123</v>
      </c>
      <c r="B2565" s="1" t="s">
        <v>11124</v>
      </c>
      <c r="C2565" s="29" t="s">
        <v>15803</v>
      </c>
      <c r="D2565" s="29" t="s">
        <v>15876</v>
      </c>
      <c r="E2565" s="3">
        <v>1194</v>
      </c>
      <c r="F2565" s="7" t="str">
        <f t="shared" si="240"/>
        <v/>
      </c>
      <c r="G2565" s="7" t="str">
        <f t="shared" si="241"/>
        <v>LOMBARDIA</v>
      </c>
      <c r="I2565" s="24" t="str">
        <f t="shared" si="242"/>
        <v>QUINGENTOLE</v>
      </c>
      <c r="J2565" s="24" t="str">
        <f t="shared" si="243"/>
        <v>demografici.comune.quingentole@pec.regione.lombardia.it</v>
      </c>
      <c r="K2565" s="24" t="str">
        <f t="shared" si="244"/>
        <v>NORD-OVEST</v>
      </c>
      <c r="L2565" s="24" t="str">
        <f t="shared" si="245"/>
        <v>LOMBARDIA</v>
      </c>
    </row>
    <row r="2566" spans="1:12" x14ac:dyDescent="0.2">
      <c r="A2566" s="1" t="s">
        <v>11135</v>
      </c>
      <c r="B2566" s="1" t="s">
        <v>11136</v>
      </c>
      <c r="C2566" s="29" t="s">
        <v>15803</v>
      </c>
      <c r="D2566" s="29" t="s">
        <v>15876</v>
      </c>
      <c r="E2566" s="3">
        <v>5722</v>
      </c>
      <c r="F2566" s="7" t="str">
        <f t="shared" si="240"/>
        <v/>
      </c>
      <c r="G2566" s="7" t="str">
        <f t="shared" si="241"/>
        <v>LOMBARDIA</v>
      </c>
      <c r="I2566" s="24" t="str">
        <f t="shared" si="242"/>
        <v>QUISTELLO</v>
      </c>
      <c r="J2566" s="24" t="str">
        <f t="shared" si="243"/>
        <v>comune.quistello@pec.regione.lombardia.it</v>
      </c>
      <c r="K2566" s="24" t="str">
        <f t="shared" si="244"/>
        <v>NORD-OVEST</v>
      </c>
      <c r="L2566" s="24" t="str">
        <f t="shared" si="245"/>
        <v>LOMBARDIA</v>
      </c>
    </row>
    <row r="2567" spans="1:12" x14ac:dyDescent="0.2">
      <c r="A2567" s="1" t="s">
        <v>11234</v>
      </c>
      <c r="B2567" s="1" t="s">
        <v>11235</v>
      </c>
      <c r="C2567" s="29" t="s">
        <v>15803</v>
      </c>
      <c r="D2567" s="29" t="s">
        <v>15876</v>
      </c>
      <c r="E2567" s="3">
        <v>1335</v>
      </c>
      <c r="F2567" s="7" t="str">
        <f t="shared" si="240"/>
        <v/>
      </c>
      <c r="G2567" s="7" t="str">
        <f t="shared" si="241"/>
        <v>LOMBARDIA</v>
      </c>
      <c r="I2567" s="24" t="str">
        <f t="shared" si="242"/>
        <v>REDONDESCO</v>
      </c>
      <c r="J2567" s="24" t="str">
        <f t="shared" si="243"/>
        <v>redondesco@postemailcertificata.it</v>
      </c>
      <c r="K2567" s="24" t="str">
        <f t="shared" si="244"/>
        <v>NORD-OVEST</v>
      </c>
      <c r="L2567" s="24" t="str">
        <f t="shared" si="245"/>
        <v>LOMBARDIA</v>
      </c>
    </row>
    <row r="2568" spans="1:12" x14ac:dyDescent="0.2">
      <c r="A2568" s="1" t="s">
        <v>11412</v>
      </c>
      <c r="B2568" s="1" t="s">
        <v>11413</v>
      </c>
      <c r="C2568" s="29" t="s">
        <v>15803</v>
      </c>
      <c r="D2568" s="29" t="s">
        <v>15876</v>
      </c>
      <c r="E2568" s="3">
        <v>2608</v>
      </c>
      <c r="F2568" s="7" t="str">
        <f t="shared" si="240"/>
        <v/>
      </c>
      <c r="G2568" s="7" t="str">
        <f t="shared" si="241"/>
        <v>LOMBARDIA</v>
      </c>
      <c r="I2568" s="24" t="str">
        <f t="shared" si="242"/>
        <v>RIVAROLO MANTOVANO</v>
      </c>
      <c r="J2568" s="24" t="str">
        <f t="shared" si="243"/>
        <v>comune.rivarolo.mn@legalmail.it</v>
      </c>
      <c r="K2568" s="24" t="str">
        <f t="shared" si="244"/>
        <v>NORD-OVEST</v>
      </c>
      <c r="L2568" s="24" t="str">
        <f t="shared" si="245"/>
        <v>LOMBARDIA</v>
      </c>
    </row>
    <row r="2569" spans="1:12" x14ac:dyDescent="0.2">
      <c r="A2569" s="1" t="s">
        <v>11642</v>
      </c>
      <c r="B2569" s="1" t="s">
        <v>11643</v>
      </c>
      <c r="C2569" s="29" t="s">
        <v>15803</v>
      </c>
      <c r="D2569" s="29" t="s">
        <v>15876</v>
      </c>
      <c r="E2569" s="3">
        <v>5360</v>
      </c>
      <c r="F2569" s="7" t="str">
        <f t="shared" si="240"/>
        <v/>
      </c>
      <c r="G2569" s="7" t="str">
        <f t="shared" si="241"/>
        <v>LOMBARDIA</v>
      </c>
      <c r="I2569" s="24" t="str">
        <f t="shared" si="242"/>
        <v>RODIGO</v>
      </c>
      <c r="J2569" s="24" t="str">
        <f t="shared" si="243"/>
        <v>comune.rodigo@pec.regione.lombardia.it</v>
      </c>
      <c r="K2569" s="24" t="str">
        <f t="shared" si="244"/>
        <v>NORD-OVEST</v>
      </c>
      <c r="L2569" s="24" t="str">
        <f t="shared" si="245"/>
        <v>LOMBARDIA</v>
      </c>
    </row>
    <row r="2570" spans="1:12" x14ac:dyDescent="0.2">
      <c r="A2570" s="1" t="s">
        <v>11730</v>
      </c>
      <c r="B2570" s="1" t="s">
        <v>11731</v>
      </c>
      <c r="C2570" s="29" t="s">
        <v>15803</v>
      </c>
      <c r="D2570" s="29" t="s">
        <v>15876</v>
      </c>
      <c r="E2570" s="3">
        <v>7201</v>
      </c>
      <c r="F2570" s="7" t="str">
        <f t="shared" si="240"/>
        <v/>
      </c>
      <c r="G2570" s="7" t="str">
        <f t="shared" si="241"/>
        <v>LOMBARDIA</v>
      </c>
      <c r="I2570" s="24" t="str">
        <f t="shared" si="242"/>
        <v>RONCOFERRARO</v>
      </c>
      <c r="J2570" s="24" t="str">
        <f t="shared" si="243"/>
        <v>protocollo.comune.roncoferraro@pec.regione.lombardia.it</v>
      </c>
      <c r="K2570" s="24" t="str">
        <f t="shared" si="244"/>
        <v>NORD-OVEST</v>
      </c>
      <c r="L2570" s="24" t="str">
        <f t="shared" si="245"/>
        <v>LOMBARDIA</v>
      </c>
    </row>
    <row r="2571" spans="1:12" x14ac:dyDescent="0.2">
      <c r="A2571" s="1" t="s">
        <v>11820</v>
      </c>
      <c r="B2571" s="1" t="s">
        <v>11821</v>
      </c>
      <c r="C2571" s="29" t="s">
        <v>15803</v>
      </c>
      <c r="D2571" s="29" t="s">
        <v>15876</v>
      </c>
      <c r="E2571" s="3">
        <v>8500</v>
      </c>
      <c r="F2571" s="7" t="str">
        <f t="shared" si="240"/>
        <v/>
      </c>
      <c r="G2571" s="7" t="str">
        <f t="shared" si="241"/>
        <v>LOMBARDIA</v>
      </c>
      <c r="I2571" s="24" t="str">
        <f t="shared" si="242"/>
        <v>ROVERBELLA</v>
      </c>
      <c r="J2571" s="24" t="str">
        <f t="shared" si="243"/>
        <v>roverbella.mn@legalmail.it</v>
      </c>
      <c r="K2571" s="24" t="str">
        <f t="shared" si="244"/>
        <v>NORD-OVEST</v>
      </c>
      <c r="L2571" s="24" t="str">
        <f t="shared" si="245"/>
        <v>LOMBARDIA</v>
      </c>
    </row>
    <row r="2572" spans="1:12" x14ac:dyDescent="0.2">
      <c r="A2572" s="1" t="s">
        <v>11889</v>
      </c>
      <c r="B2572" s="1" t="s">
        <v>11890</v>
      </c>
      <c r="C2572" s="29" t="s">
        <v>15803</v>
      </c>
      <c r="D2572" s="29" t="s">
        <v>15876</v>
      </c>
      <c r="E2572" s="3">
        <v>4313</v>
      </c>
      <c r="F2572" s="7" t="str">
        <f t="shared" si="240"/>
        <v/>
      </c>
      <c r="G2572" s="7" t="str">
        <f t="shared" si="241"/>
        <v>LOMBARDIA</v>
      </c>
      <c r="I2572" s="24" t="str">
        <f t="shared" si="242"/>
        <v>SABBIONETA</v>
      </c>
      <c r="J2572" s="24" t="str">
        <f t="shared" si="243"/>
        <v>comune.sabbioneta@pec.regione.lombardia.it</v>
      </c>
      <c r="K2572" s="24" t="str">
        <f t="shared" si="244"/>
        <v>NORD-OVEST</v>
      </c>
      <c r="L2572" s="24" t="str">
        <f t="shared" si="245"/>
        <v>LOMBARDIA</v>
      </c>
    </row>
    <row r="2573" spans="1:12" x14ac:dyDescent="0.2">
      <c r="A2573" s="1" t="s">
        <v>12062</v>
      </c>
      <c r="B2573" s="1" t="s">
        <v>12063</v>
      </c>
      <c r="C2573" s="29" t="s">
        <v>15803</v>
      </c>
      <c r="D2573" s="29" t="s">
        <v>15876</v>
      </c>
      <c r="E2573" s="3">
        <v>7724</v>
      </c>
      <c r="F2573" s="7" t="str">
        <f t="shared" si="240"/>
        <v/>
      </c>
      <c r="G2573" s="7" t="str">
        <f t="shared" si="241"/>
        <v>LOMBARDIA</v>
      </c>
      <c r="I2573" s="24" t="str">
        <f t="shared" si="242"/>
        <v>SAN BENEDETTO PO</v>
      </c>
      <c r="J2573" s="24" t="str">
        <f t="shared" si="243"/>
        <v>protocollo.sanbenedetto@legalmailpa.it</v>
      </c>
      <c r="K2573" s="24" t="str">
        <f t="shared" si="244"/>
        <v>NORD-OVEST</v>
      </c>
      <c r="L2573" s="24" t="str">
        <f t="shared" si="245"/>
        <v>LOMBARDIA</v>
      </c>
    </row>
    <row r="2574" spans="1:12" x14ac:dyDescent="0.2">
      <c r="A2574" s="1" t="s">
        <v>12213</v>
      </c>
      <c r="B2574" s="1" t="s">
        <v>12214</v>
      </c>
      <c r="C2574" s="29" t="s">
        <v>15803</v>
      </c>
      <c r="D2574" s="29" t="s">
        <v>15876</v>
      </c>
      <c r="E2574" s="3">
        <v>1779</v>
      </c>
      <c r="F2574" s="7" t="str">
        <f t="shared" si="240"/>
        <v/>
      </c>
      <c r="G2574" s="7" t="str">
        <f t="shared" si="241"/>
        <v>LOMBARDIA</v>
      </c>
      <c r="I2574" s="24" t="str">
        <f t="shared" si="242"/>
        <v>SAN GIACOMO DELLE SEGNATE</v>
      </c>
      <c r="J2574" s="24" t="str">
        <f t="shared" si="243"/>
        <v>comune.sangiacomodellesegnate@legalmail.it</v>
      </c>
      <c r="K2574" s="24" t="str">
        <f t="shared" si="244"/>
        <v>NORD-OVEST</v>
      </c>
      <c r="L2574" s="24" t="str">
        <f t="shared" si="245"/>
        <v>LOMBARDIA</v>
      </c>
    </row>
    <row r="2575" spans="1:12" x14ac:dyDescent="0.2">
      <c r="A2575" s="1" t="s">
        <v>15910</v>
      </c>
      <c r="B2575" s="1" t="s">
        <v>16222</v>
      </c>
      <c r="C2575" s="29" t="s">
        <v>15803</v>
      </c>
      <c r="D2575" s="29" t="s">
        <v>15876</v>
      </c>
      <c r="E2575" s="3">
        <v>9398</v>
      </c>
      <c r="F2575" s="7" t="str">
        <f t="shared" si="240"/>
        <v/>
      </c>
      <c r="G2575" s="7" t="str">
        <f t="shared" si="241"/>
        <v>LOMBARDIA</v>
      </c>
      <c r="I2575" s="24" t="str">
        <f t="shared" si="242"/>
        <v>SAN GIORGIO DI MANTOVA</v>
      </c>
      <c r="J2575" s="24" t="str">
        <f t="shared" si="243"/>
        <v>PEC NON ESISTENTE</v>
      </c>
      <c r="K2575" s="24" t="str">
        <f t="shared" si="244"/>
        <v>NORD-OVEST</v>
      </c>
      <c r="L2575" s="24" t="str">
        <f t="shared" si="245"/>
        <v>LOMBARDIA</v>
      </c>
    </row>
    <row r="2576" spans="1:12" x14ac:dyDescent="0.2">
      <c r="A2576" s="1" t="s">
        <v>12271</v>
      </c>
      <c r="B2576" s="1" t="s">
        <v>12272</v>
      </c>
      <c r="C2576" s="29" t="s">
        <v>15803</v>
      </c>
      <c r="D2576" s="29" t="s">
        <v>15876</v>
      </c>
      <c r="E2576" s="3">
        <v>1298</v>
      </c>
      <c r="F2576" s="7" t="str">
        <f t="shared" si="240"/>
        <v/>
      </c>
      <c r="G2576" s="7" t="str">
        <f t="shared" si="241"/>
        <v>LOMBARDIA</v>
      </c>
      <c r="I2576" s="24" t="str">
        <f t="shared" si="242"/>
        <v>SAN GIOVANNI DEL DOSSO</v>
      </c>
      <c r="J2576" s="24" t="str">
        <f t="shared" si="243"/>
        <v>comune.sangiovannideldosso@pec.regione.lombardia.it</v>
      </c>
      <c r="K2576" s="24" t="str">
        <f t="shared" si="244"/>
        <v>NORD-OVEST</v>
      </c>
      <c r="L2576" s="24" t="str">
        <f t="shared" si="245"/>
        <v>LOMBARDIA</v>
      </c>
    </row>
    <row r="2577" spans="1:12" x14ac:dyDescent="0.2">
      <c r="A2577" s="1" t="s">
        <v>12399</v>
      </c>
      <c r="B2577" s="1" t="s">
        <v>12400</v>
      </c>
      <c r="C2577" s="29" t="s">
        <v>15803</v>
      </c>
      <c r="D2577" s="29" t="s">
        <v>15876</v>
      </c>
      <c r="E2577" s="3">
        <v>1811</v>
      </c>
      <c r="F2577" s="7" t="str">
        <f t="shared" si="240"/>
        <v/>
      </c>
      <c r="G2577" s="7" t="str">
        <f t="shared" si="241"/>
        <v>LOMBARDIA</v>
      </c>
      <c r="I2577" s="24" t="str">
        <f t="shared" si="242"/>
        <v>SAN MARTINO DALL'ARGINE</v>
      </c>
      <c r="J2577" s="24" t="str">
        <f t="shared" si="243"/>
        <v>comune.sanmartinodallargine@pec.regione.lombardia.it</v>
      </c>
      <c r="K2577" s="24" t="str">
        <f t="shared" si="244"/>
        <v>NORD-OVEST</v>
      </c>
      <c r="L2577" s="24" t="str">
        <f t="shared" si="245"/>
        <v>LOMBARDIA</v>
      </c>
    </row>
    <row r="2578" spans="1:12" x14ac:dyDescent="0.2">
      <c r="A2578" s="1" t="s">
        <v>13199</v>
      </c>
      <c r="B2578" s="1" t="s">
        <v>13200</v>
      </c>
      <c r="C2578" s="29" t="s">
        <v>15803</v>
      </c>
      <c r="D2578" s="29" t="s">
        <v>15876</v>
      </c>
      <c r="E2578" s="3">
        <v>1240</v>
      </c>
      <c r="F2578" s="7" t="str">
        <f t="shared" si="240"/>
        <v/>
      </c>
      <c r="G2578" s="7" t="str">
        <f t="shared" si="241"/>
        <v>LOMBARDIA</v>
      </c>
      <c r="I2578" s="24" t="str">
        <f t="shared" si="242"/>
        <v>SCHIVENOGLIA</v>
      </c>
      <c r="J2578" s="24" t="str">
        <f t="shared" si="243"/>
        <v>comune.schivenoglia@pec.regione.lombardia.it</v>
      </c>
      <c r="K2578" s="24" t="str">
        <f t="shared" si="244"/>
        <v>NORD-OVEST</v>
      </c>
      <c r="L2578" s="24" t="str">
        <f t="shared" si="245"/>
        <v>LOMBARDIA</v>
      </c>
    </row>
    <row r="2579" spans="1:12" x14ac:dyDescent="0.2">
      <c r="A2579" s="1" t="s">
        <v>13355</v>
      </c>
      <c r="B2579" s="1" t="s">
        <v>13356</v>
      </c>
      <c r="C2579" s="29" t="s">
        <v>15803</v>
      </c>
      <c r="D2579" s="29" t="s">
        <v>15876</v>
      </c>
      <c r="E2579" s="3">
        <v>7726</v>
      </c>
      <c r="F2579" s="7" t="str">
        <f t="shared" si="240"/>
        <v/>
      </c>
      <c r="G2579" s="7" t="str">
        <f t="shared" si="241"/>
        <v>LOMBARDIA</v>
      </c>
      <c r="I2579" s="24" t="str">
        <f t="shared" si="242"/>
        <v>SERMIDE E FELONICA</v>
      </c>
      <c r="J2579" s="24" t="str">
        <f t="shared" si="243"/>
        <v>segreteria@pec.comune.sermide.mn.it</v>
      </c>
      <c r="K2579" s="24" t="str">
        <f t="shared" si="244"/>
        <v>NORD-OVEST</v>
      </c>
      <c r="L2579" s="24" t="str">
        <f t="shared" si="245"/>
        <v>LOMBARDIA</v>
      </c>
    </row>
    <row r="2580" spans="1:12" x14ac:dyDescent="0.2">
      <c r="A2580" s="1" t="s">
        <v>13397</v>
      </c>
      <c r="B2580" s="1" t="s">
        <v>13398</v>
      </c>
      <c r="C2580" s="29" t="s">
        <v>15803</v>
      </c>
      <c r="D2580" s="29" t="s">
        <v>15876</v>
      </c>
      <c r="E2580" s="3">
        <v>1593</v>
      </c>
      <c r="F2580" s="7" t="str">
        <f t="shared" si="240"/>
        <v/>
      </c>
      <c r="G2580" s="7" t="str">
        <f t="shared" si="241"/>
        <v>LOMBARDIA</v>
      </c>
      <c r="I2580" s="24" t="str">
        <f t="shared" si="242"/>
        <v>SERRAVALLE A PO</v>
      </c>
      <c r="J2580" s="24" t="str">
        <f t="shared" si="243"/>
        <v>comune.serravalleapo@pec.regione.lombardia.it</v>
      </c>
      <c r="K2580" s="24" t="str">
        <f t="shared" si="244"/>
        <v>NORD-OVEST</v>
      </c>
      <c r="L2580" s="24" t="str">
        <f t="shared" si="245"/>
        <v>LOMBARDIA</v>
      </c>
    </row>
    <row r="2581" spans="1:12" x14ac:dyDescent="0.2">
      <c r="A2581" s="1" t="s">
        <v>13621</v>
      </c>
      <c r="B2581" s="1" t="s">
        <v>13622</v>
      </c>
      <c r="C2581" s="29" t="s">
        <v>15803</v>
      </c>
      <c r="D2581" s="29" t="s">
        <v>15876</v>
      </c>
      <c r="E2581" s="3">
        <v>2531</v>
      </c>
      <c r="F2581" s="7" t="str">
        <f t="shared" si="240"/>
        <v/>
      </c>
      <c r="G2581" s="7" t="str">
        <f t="shared" si="241"/>
        <v>LOMBARDIA</v>
      </c>
      <c r="I2581" s="24" t="str">
        <f t="shared" si="242"/>
        <v>SOLFERINO</v>
      </c>
      <c r="J2581" s="24" t="str">
        <f t="shared" si="243"/>
        <v>protocollo.comune.solferino@pec.regione.lombardia.it</v>
      </c>
      <c r="K2581" s="24" t="str">
        <f t="shared" si="244"/>
        <v>NORD-OVEST</v>
      </c>
      <c r="L2581" s="24" t="str">
        <f t="shared" si="245"/>
        <v>LOMBARDIA</v>
      </c>
    </row>
    <row r="2582" spans="1:12" x14ac:dyDescent="0.2">
      <c r="A2582" s="1" t="s">
        <v>13942</v>
      </c>
      <c r="B2582" s="1" t="s">
        <v>13943</v>
      </c>
      <c r="C2582" s="29" t="s">
        <v>15803</v>
      </c>
      <c r="D2582" s="29" t="s">
        <v>15876</v>
      </c>
      <c r="E2582" s="3">
        <v>2240</v>
      </c>
      <c r="F2582" s="7" t="str">
        <f t="shared" si="240"/>
        <v/>
      </c>
      <c r="G2582" s="7" t="str">
        <f t="shared" si="241"/>
        <v>LOMBARDIA</v>
      </c>
      <c r="I2582" s="24" t="str">
        <f t="shared" si="242"/>
        <v>SUSTINENTE</v>
      </c>
      <c r="J2582" s="24" t="str">
        <f t="shared" si="243"/>
        <v>comunesustinente@pec.it</v>
      </c>
      <c r="K2582" s="24" t="str">
        <f t="shared" si="244"/>
        <v>NORD-OVEST</v>
      </c>
      <c r="L2582" s="24" t="str">
        <f t="shared" si="245"/>
        <v>LOMBARDIA</v>
      </c>
    </row>
    <row r="2583" spans="1:12" x14ac:dyDescent="0.2">
      <c r="A2583" s="1" t="s">
        <v>13952</v>
      </c>
      <c r="B2583" s="1" t="s">
        <v>13953</v>
      </c>
      <c r="C2583" s="29" t="s">
        <v>15803</v>
      </c>
      <c r="D2583" s="29" t="s">
        <v>15876</v>
      </c>
      <c r="E2583" s="3">
        <v>20545</v>
      </c>
      <c r="F2583" s="7" t="str">
        <f t="shared" si="240"/>
        <v/>
      </c>
      <c r="G2583" s="7" t="str">
        <f t="shared" si="241"/>
        <v>LOMBARDIA</v>
      </c>
      <c r="I2583" s="24" t="str">
        <f t="shared" si="242"/>
        <v>SUZZARA</v>
      </c>
      <c r="J2583" s="24" t="str">
        <f t="shared" si="243"/>
        <v>protocollo@comune.suzzara.mn.legalmail.it</v>
      </c>
      <c r="K2583" s="24" t="str">
        <f t="shared" si="244"/>
        <v>NORD-OVEST</v>
      </c>
      <c r="L2583" s="24" t="str">
        <f t="shared" si="245"/>
        <v>LOMBARDIA</v>
      </c>
    </row>
    <row r="2584" spans="1:12" x14ac:dyDescent="0.2">
      <c r="A2584" s="1" t="s">
        <v>15222</v>
      </c>
      <c r="B2584" s="1" t="s">
        <v>15223</v>
      </c>
      <c r="C2584" s="29" t="s">
        <v>15803</v>
      </c>
      <c r="D2584" s="29" t="s">
        <v>15876</v>
      </c>
      <c r="E2584" s="3">
        <v>19157</v>
      </c>
      <c r="F2584" s="7" t="str">
        <f t="shared" si="240"/>
        <v/>
      </c>
      <c r="G2584" s="7" t="str">
        <f t="shared" si="241"/>
        <v>LOMBARDIA</v>
      </c>
      <c r="I2584" s="24" t="str">
        <f t="shared" si="242"/>
        <v>VIADANA</v>
      </c>
      <c r="J2584" s="24" t="str">
        <f t="shared" si="243"/>
        <v>urp@pec.comune.viadana.mn.it</v>
      </c>
      <c r="K2584" s="24" t="str">
        <f t="shared" si="244"/>
        <v>NORD-OVEST</v>
      </c>
      <c r="L2584" s="24" t="str">
        <f t="shared" si="245"/>
        <v>LOMBARDIA</v>
      </c>
    </row>
    <row r="2585" spans="1:12" x14ac:dyDescent="0.2">
      <c r="A2585" s="1" t="s">
        <v>15563</v>
      </c>
      <c r="B2585" s="1" t="s">
        <v>15564</v>
      </c>
      <c r="C2585" s="29" t="s">
        <v>15803</v>
      </c>
      <c r="D2585" s="29" t="s">
        <v>15876</v>
      </c>
      <c r="E2585" s="3">
        <v>2205</v>
      </c>
      <c r="F2585" s="7" t="str">
        <f t="shared" si="240"/>
        <v/>
      </c>
      <c r="G2585" s="7" t="str">
        <f t="shared" si="241"/>
        <v>LOMBARDIA</v>
      </c>
      <c r="I2585" s="24" t="str">
        <f t="shared" si="242"/>
        <v>VILLIMPENTA</v>
      </c>
      <c r="J2585" s="24" t="str">
        <f t="shared" si="243"/>
        <v>comune.villimpenta@pec.regione.lombardia.it</v>
      </c>
      <c r="K2585" s="24" t="str">
        <f t="shared" si="244"/>
        <v>NORD-OVEST</v>
      </c>
      <c r="L2585" s="24" t="str">
        <f t="shared" si="245"/>
        <v>LOMBARDIA</v>
      </c>
    </row>
    <row r="2586" spans="1:12" x14ac:dyDescent="0.2">
      <c r="A2586" s="1" t="s">
        <v>15679</v>
      </c>
      <c r="B2586" s="1" t="s">
        <v>15680</v>
      </c>
      <c r="C2586" s="29" t="s">
        <v>15803</v>
      </c>
      <c r="D2586" s="29" t="s">
        <v>15876</v>
      </c>
      <c r="E2586" s="3">
        <v>7298</v>
      </c>
      <c r="F2586" s="7" t="str">
        <f t="shared" si="240"/>
        <v/>
      </c>
      <c r="G2586" s="7" t="str">
        <f t="shared" si="241"/>
        <v>LOMBARDIA</v>
      </c>
      <c r="I2586" s="24" t="str">
        <f t="shared" si="242"/>
        <v>VOLTA MANTOVANA</v>
      </c>
      <c r="J2586" s="24" t="str">
        <f t="shared" si="243"/>
        <v>voltamantovana.mn@legalmail.it</v>
      </c>
      <c r="K2586" s="24" t="str">
        <f t="shared" si="244"/>
        <v>NORD-OVEST</v>
      </c>
      <c r="L2586" s="24" t="str">
        <f t="shared" si="245"/>
        <v>LOMBARDIA</v>
      </c>
    </row>
    <row r="2587" spans="1:12" x14ac:dyDescent="0.2">
      <c r="A2587" s="1" t="s">
        <v>1992</v>
      </c>
      <c r="B2587" s="1" t="s">
        <v>1993</v>
      </c>
      <c r="C2587" s="29" t="s">
        <v>15803</v>
      </c>
      <c r="D2587" s="29" t="s">
        <v>15876</v>
      </c>
      <c r="E2587" s="3">
        <v>14400</v>
      </c>
      <c r="F2587" s="7" t="str">
        <f t="shared" si="240"/>
        <v/>
      </c>
      <c r="G2587" s="7" t="str">
        <f t="shared" si="241"/>
        <v>LOMBARDIA</v>
      </c>
      <c r="I2587" s="24" t="str">
        <f t="shared" si="242"/>
        <v>BORGO VIRGILIO</v>
      </c>
      <c r="J2587" s="24" t="str">
        <f t="shared" si="243"/>
        <v>protocollo@pec.comune.borgovirgilio.mn.it</v>
      </c>
      <c r="K2587" s="24" t="str">
        <f t="shared" si="244"/>
        <v>NORD-OVEST</v>
      </c>
      <c r="L2587" s="24" t="str">
        <f t="shared" si="245"/>
        <v>LOMBARDIA</v>
      </c>
    </row>
    <row r="2588" spans="1:12" x14ac:dyDescent="0.2">
      <c r="A2588" s="1" t="s">
        <v>1958</v>
      </c>
      <c r="B2588" s="1" t="s">
        <v>1959</v>
      </c>
      <c r="C2588" s="29" t="s">
        <v>15803</v>
      </c>
      <c r="D2588" s="29" t="s">
        <v>15876</v>
      </c>
      <c r="E2588" s="3">
        <v>5619</v>
      </c>
      <c r="F2588" s="7" t="str">
        <f t="shared" si="240"/>
        <v/>
      </c>
      <c r="G2588" s="7" t="str">
        <f t="shared" si="241"/>
        <v>LOMBARDIA</v>
      </c>
      <c r="I2588" s="24" t="str">
        <f t="shared" si="242"/>
        <v>BORGO MANTOVANO</v>
      </c>
      <c r="J2588" s="24" t="str">
        <f t="shared" si="243"/>
        <v>protocollo@pec.comune.borgomantovano.mn.it</v>
      </c>
      <c r="K2588" s="24" t="str">
        <f t="shared" si="244"/>
        <v>NORD-OVEST</v>
      </c>
      <c r="L2588" s="24" t="str">
        <f t="shared" si="245"/>
        <v>LOMBARDIA</v>
      </c>
    </row>
    <row r="2589" spans="1:12" x14ac:dyDescent="0.2">
      <c r="A2589" s="1" t="s">
        <v>415</v>
      </c>
      <c r="B2589" s="1" t="s">
        <v>416</v>
      </c>
      <c r="C2589" s="29" t="s">
        <v>15803</v>
      </c>
      <c r="D2589" s="29" t="s">
        <v>15876</v>
      </c>
      <c r="E2589" s="3">
        <v>3249</v>
      </c>
      <c r="F2589" s="7" t="str">
        <f t="shared" si="240"/>
        <v/>
      </c>
      <c r="G2589" s="7" t="str">
        <f t="shared" si="241"/>
        <v>LOMBARDIA</v>
      </c>
      <c r="I2589" s="24" t="str">
        <f t="shared" si="242"/>
        <v>ABBADIA LARIANA</v>
      </c>
      <c r="J2589" s="24" t="str">
        <f t="shared" si="243"/>
        <v>comune.abbadialariana@legalmail.it</v>
      </c>
      <c r="K2589" s="24" t="str">
        <f t="shared" si="244"/>
        <v>NORD-OVEST</v>
      </c>
      <c r="L2589" s="24" t="str">
        <f t="shared" si="245"/>
        <v>LOMBARDIA</v>
      </c>
    </row>
    <row r="2590" spans="1:12" x14ac:dyDescent="0.2">
      <c r="A2590" s="1" t="s">
        <v>579</v>
      </c>
      <c r="B2590" s="1" t="s">
        <v>580</v>
      </c>
      <c r="C2590" s="29" t="s">
        <v>15803</v>
      </c>
      <c r="D2590" s="29" t="s">
        <v>15876</v>
      </c>
      <c r="E2590" s="3">
        <v>2979</v>
      </c>
      <c r="F2590" s="7" t="str">
        <f t="shared" si="240"/>
        <v/>
      </c>
      <c r="G2590" s="7" t="str">
        <f t="shared" si="241"/>
        <v>LOMBARDIA</v>
      </c>
      <c r="I2590" s="24" t="str">
        <f t="shared" si="242"/>
        <v>AIRUNO</v>
      </c>
      <c r="J2590" s="24" t="str">
        <f t="shared" si="243"/>
        <v>airuno@cert.legalmail.it</v>
      </c>
      <c r="K2590" s="24" t="str">
        <f t="shared" si="244"/>
        <v>NORD-OVEST</v>
      </c>
      <c r="L2590" s="24" t="str">
        <f t="shared" si="245"/>
        <v>LOMBARDIA</v>
      </c>
    </row>
    <row r="2591" spans="1:12" x14ac:dyDescent="0.2">
      <c r="A2591" s="1" t="s">
        <v>893</v>
      </c>
      <c r="B2591" s="1" t="s">
        <v>894</v>
      </c>
      <c r="C2591" s="29" t="s">
        <v>15803</v>
      </c>
      <c r="D2591" s="29" t="s">
        <v>15876</v>
      </c>
      <c r="E2591" s="3">
        <v>2292</v>
      </c>
      <c r="F2591" s="7" t="str">
        <f t="shared" si="240"/>
        <v/>
      </c>
      <c r="G2591" s="7" t="str">
        <f t="shared" si="241"/>
        <v>LOMBARDIA</v>
      </c>
      <c r="I2591" s="24" t="str">
        <f t="shared" si="242"/>
        <v>ANNONE DI BRIANZA</v>
      </c>
      <c r="J2591" s="24" t="str">
        <f t="shared" si="243"/>
        <v>comune.annonedibrianza@pec.regione.lombardia.it</v>
      </c>
      <c r="K2591" s="24" t="str">
        <f t="shared" si="244"/>
        <v>NORD-OVEST</v>
      </c>
      <c r="L2591" s="24" t="str">
        <f t="shared" si="245"/>
        <v>LOMBARDIA</v>
      </c>
    </row>
    <row r="2592" spans="1:12" x14ac:dyDescent="0.2">
      <c r="A2592" s="1" t="s">
        <v>1354</v>
      </c>
      <c r="B2592" s="1" t="s">
        <v>1355</v>
      </c>
      <c r="C2592" s="29" t="s">
        <v>15803</v>
      </c>
      <c r="D2592" s="29" t="s">
        <v>15876</v>
      </c>
      <c r="E2592" s="3">
        <v>4018</v>
      </c>
      <c r="F2592" s="7" t="str">
        <f t="shared" si="240"/>
        <v/>
      </c>
      <c r="G2592" s="7" t="str">
        <f t="shared" si="241"/>
        <v>LOMBARDIA</v>
      </c>
      <c r="I2592" s="24" t="str">
        <f t="shared" si="242"/>
        <v>BALLABIO</v>
      </c>
      <c r="J2592" s="24" t="str">
        <f t="shared" si="243"/>
        <v>comune.ballabio@legalmail.it</v>
      </c>
      <c r="K2592" s="24" t="str">
        <f t="shared" si="244"/>
        <v>NORD-OVEST</v>
      </c>
      <c r="L2592" s="24" t="str">
        <f t="shared" si="245"/>
        <v>LOMBARDIA</v>
      </c>
    </row>
    <row r="2593" spans="1:12" x14ac:dyDescent="0.2">
      <c r="A2593" s="1" t="s">
        <v>1481</v>
      </c>
      <c r="B2593" s="1" t="s">
        <v>1482</v>
      </c>
      <c r="C2593" s="29" t="s">
        <v>15803</v>
      </c>
      <c r="D2593" s="29" t="s">
        <v>15876</v>
      </c>
      <c r="E2593" s="3">
        <v>2577</v>
      </c>
      <c r="F2593" s="7" t="str">
        <f t="shared" si="240"/>
        <v/>
      </c>
      <c r="G2593" s="7" t="str">
        <f t="shared" si="241"/>
        <v>LOMBARDIA</v>
      </c>
      <c r="I2593" s="24" t="str">
        <f t="shared" si="242"/>
        <v>BARZAGO</v>
      </c>
      <c r="J2593" s="24" t="str">
        <f t="shared" si="243"/>
        <v>barzago@cert.legalmail.it</v>
      </c>
      <c r="K2593" s="24" t="str">
        <f t="shared" si="244"/>
        <v>NORD-OVEST</v>
      </c>
      <c r="L2593" s="24" t="str">
        <f t="shared" si="245"/>
        <v>LOMBARDIA</v>
      </c>
    </row>
    <row r="2594" spans="1:12" x14ac:dyDescent="0.2">
      <c r="A2594" s="1" t="s">
        <v>15911</v>
      </c>
      <c r="B2594" s="1" t="s">
        <v>16222</v>
      </c>
      <c r="C2594" s="29" t="s">
        <v>15803</v>
      </c>
      <c r="D2594" s="29" t="s">
        <v>15876</v>
      </c>
      <c r="E2594" s="3">
        <v>5171</v>
      </c>
      <c r="F2594" s="7" t="str">
        <f t="shared" si="240"/>
        <v/>
      </c>
      <c r="G2594" s="7" t="str">
        <f t="shared" si="241"/>
        <v>LOMBARDIA</v>
      </c>
      <c r="I2594" s="24" t="str">
        <f t="shared" si="242"/>
        <v>BARZANÒ</v>
      </c>
      <c r="J2594" s="24" t="str">
        <f t="shared" si="243"/>
        <v>PEC NON ESISTENTE</v>
      </c>
      <c r="K2594" s="24" t="str">
        <f t="shared" si="244"/>
        <v>NORD-OVEST</v>
      </c>
      <c r="L2594" s="24" t="str">
        <f t="shared" si="245"/>
        <v>LOMBARDIA</v>
      </c>
    </row>
    <row r="2595" spans="1:12" x14ac:dyDescent="0.2">
      <c r="A2595" s="1" t="s">
        <v>1487</v>
      </c>
      <c r="B2595" s="1" t="s">
        <v>1488</v>
      </c>
      <c r="C2595" s="29" t="s">
        <v>15803</v>
      </c>
      <c r="D2595" s="29" t="s">
        <v>15876</v>
      </c>
      <c r="E2595" s="3">
        <v>1297</v>
      </c>
      <c r="F2595" s="7" t="str">
        <f t="shared" si="240"/>
        <v/>
      </c>
      <c r="G2595" s="7" t="str">
        <f t="shared" si="241"/>
        <v>LOMBARDIA</v>
      </c>
      <c r="I2595" s="24" t="str">
        <f t="shared" si="242"/>
        <v>BARZIO</v>
      </c>
      <c r="J2595" s="24" t="str">
        <f t="shared" si="243"/>
        <v>comune.barzio.lc@halleycert.it</v>
      </c>
      <c r="K2595" s="24" t="str">
        <f t="shared" si="244"/>
        <v>NORD-OVEST</v>
      </c>
      <c r="L2595" s="24" t="str">
        <f t="shared" si="245"/>
        <v>LOMBARDIA</v>
      </c>
    </row>
    <row r="2596" spans="1:12" x14ac:dyDescent="0.2">
      <c r="A2596" s="1" t="s">
        <v>1578</v>
      </c>
      <c r="B2596" s="1" t="s">
        <v>1579</v>
      </c>
      <c r="C2596" s="29" t="s">
        <v>15803</v>
      </c>
      <c r="D2596" s="29" t="s">
        <v>15876</v>
      </c>
      <c r="E2596" s="3">
        <v>3264</v>
      </c>
      <c r="F2596" s="7" t="str">
        <f t="shared" si="240"/>
        <v/>
      </c>
      <c r="G2596" s="7" t="str">
        <f t="shared" si="241"/>
        <v>LOMBARDIA</v>
      </c>
      <c r="I2596" s="24" t="str">
        <f t="shared" si="242"/>
        <v>BELLANO</v>
      </c>
      <c r="J2596" s="24" t="str">
        <f t="shared" si="243"/>
        <v>comune-bellano@legalmail.it</v>
      </c>
      <c r="K2596" s="24" t="str">
        <f t="shared" si="244"/>
        <v>NORD-OVEST</v>
      </c>
      <c r="L2596" s="24" t="str">
        <f t="shared" si="245"/>
        <v>LOMBARDIA</v>
      </c>
    </row>
    <row r="2597" spans="1:12" x14ac:dyDescent="0.2">
      <c r="A2597" s="1" t="s">
        <v>2072</v>
      </c>
      <c r="B2597" s="1" t="s">
        <v>2073</v>
      </c>
      <c r="C2597" s="29" t="s">
        <v>15803</v>
      </c>
      <c r="D2597" s="29" t="s">
        <v>15876</v>
      </c>
      <c r="E2597" s="3">
        <v>3504</v>
      </c>
      <c r="F2597" s="7" t="str">
        <f t="shared" si="240"/>
        <v/>
      </c>
      <c r="G2597" s="7" t="str">
        <f t="shared" si="241"/>
        <v>LOMBARDIA</v>
      </c>
      <c r="I2597" s="24" t="str">
        <f t="shared" si="242"/>
        <v>BOSISIO PARINI</v>
      </c>
      <c r="J2597" s="24" t="str">
        <f t="shared" si="243"/>
        <v>protocollo_bosisioparini@halleypec.it</v>
      </c>
      <c r="K2597" s="24" t="str">
        <f t="shared" si="244"/>
        <v>NORD-OVEST</v>
      </c>
      <c r="L2597" s="24" t="str">
        <f t="shared" si="245"/>
        <v>LOMBARDIA</v>
      </c>
    </row>
    <row r="2598" spans="1:12" x14ac:dyDescent="0.2">
      <c r="A2598" s="1" t="s">
        <v>2218</v>
      </c>
      <c r="B2598" s="1" t="s">
        <v>2219</v>
      </c>
      <c r="C2598" s="29" t="s">
        <v>15803</v>
      </c>
      <c r="D2598" s="29" t="s">
        <v>15876</v>
      </c>
      <c r="E2598" s="3">
        <v>4686</v>
      </c>
      <c r="F2598" s="7" t="str">
        <f t="shared" si="240"/>
        <v/>
      </c>
      <c r="G2598" s="7" t="str">
        <f t="shared" si="241"/>
        <v>LOMBARDIA</v>
      </c>
      <c r="I2598" s="24" t="str">
        <f t="shared" si="242"/>
        <v>BRIVIO</v>
      </c>
      <c r="J2598" s="24" t="str">
        <f t="shared" si="243"/>
        <v>comune.brivio.lc@legalmail.it</v>
      </c>
      <c r="K2598" s="24" t="str">
        <f t="shared" si="244"/>
        <v>NORD-OVEST</v>
      </c>
      <c r="L2598" s="24" t="str">
        <f t="shared" si="245"/>
        <v>LOMBARDIA</v>
      </c>
    </row>
    <row r="2599" spans="1:12" x14ac:dyDescent="0.2">
      <c r="A2599" s="1" t="s">
        <v>2314</v>
      </c>
      <c r="B2599" s="1" t="s">
        <v>2315</v>
      </c>
      <c r="C2599" s="29" t="s">
        <v>15803</v>
      </c>
      <c r="D2599" s="29" t="s">
        <v>15876</v>
      </c>
      <c r="E2599" s="3">
        <v>2948</v>
      </c>
      <c r="F2599" s="7" t="str">
        <f t="shared" si="240"/>
        <v/>
      </c>
      <c r="G2599" s="7" t="str">
        <f t="shared" si="241"/>
        <v>LOMBARDIA</v>
      </c>
      <c r="I2599" s="24" t="str">
        <f t="shared" si="242"/>
        <v>BULCIAGO</v>
      </c>
      <c r="J2599" s="24" t="str">
        <f t="shared" si="243"/>
        <v>comune.bulciago@legalmail.it</v>
      </c>
      <c r="K2599" s="24" t="str">
        <f t="shared" si="244"/>
        <v>NORD-OVEST</v>
      </c>
      <c r="L2599" s="24" t="str">
        <f t="shared" si="245"/>
        <v>LOMBARDIA</v>
      </c>
    </row>
    <row r="2600" spans="1:12" x14ac:dyDescent="0.2">
      <c r="A2600" s="1" t="s">
        <v>2483</v>
      </c>
      <c r="B2600" s="1" t="s">
        <v>2484</v>
      </c>
      <c r="C2600" s="29" t="s">
        <v>15803</v>
      </c>
      <c r="D2600" s="29" t="s">
        <v>15876</v>
      </c>
      <c r="E2600" s="3">
        <v>5113</v>
      </c>
      <c r="F2600" s="7" t="str">
        <f t="shared" si="240"/>
        <v/>
      </c>
      <c r="G2600" s="7" t="str">
        <f t="shared" si="241"/>
        <v>LOMBARDIA</v>
      </c>
      <c r="I2600" s="24" t="str">
        <f t="shared" si="242"/>
        <v>CALCO</v>
      </c>
      <c r="J2600" s="24" t="str">
        <f t="shared" si="243"/>
        <v>calco@legalmail.it</v>
      </c>
      <c r="K2600" s="24" t="str">
        <f t="shared" si="244"/>
        <v>NORD-OVEST</v>
      </c>
      <c r="L2600" s="24" t="str">
        <f t="shared" si="245"/>
        <v>LOMBARDIA</v>
      </c>
    </row>
    <row r="2601" spans="1:12" x14ac:dyDescent="0.2">
      <c r="A2601" s="1" t="s">
        <v>2521</v>
      </c>
      <c r="B2601" s="1" t="s">
        <v>2522</v>
      </c>
      <c r="C2601" s="29" t="s">
        <v>15803</v>
      </c>
      <c r="D2601" s="29" t="s">
        <v>15876</v>
      </c>
      <c r="E2601" s="3">
        <v>14009</v>
      </c>
      <c r="F2601" s="7" t="str">
        <f t="shared" si="240"/>
        <v/>
      </c>
      <c r="G2601" s="7" t="str">
        <f t="shared" si="241"/>
        <v>LOMBARDIA</v>
      </c>
      <c r="I2601" s="24" t="str">
        <f t="shared" si="242"/>
        <v>CALOLZIOCORTE</v>
      </c>
      <c r="J2601" s="24" t="str">
        <f t="shared" si="243"/>
        <v>calolziocorte@legalmail.it</v>
      </c>
      <c r="K2601" s="24" t="str">
        <f t="shared" si="244"/>
        <v>NORD-OVEST</v>
      </c>
      <c r="L2601" s="24" t="str">
        <f t="shared" si="245"/>
        <v>LOMBARDIA</v>
      </c>
    </row>
    <row r="2602" spans="1:12" x14ac:dyDescent="0.2">
      <c r="A2602" s="1" t="s">
        <v>3042</v>
      </c>
      <c r="B2602" s="1" t="s">
        <v>3043</v>
      </c>
      <c r="C2602" s="29" t="s">
        <v>15803</v>
      </c>
      <c r="D2602" s="29" t="s">
        <v>15876</v>
      </c>
      <c r="E2602" s="3">
        <v>1496</v>
      </c>
      <c r="F2602" s="7" t="str">
        <f t="shared" si="240"/>
        <v/>
      </c>
      <c r="G2602" s="7" t="str">
        <f t="shared" si="241"/>
        <v>LOMBARDIA</v>
      </c>
      <c r="I2602" s="24" t="str">
        <f t="shared" si="242"/>
        <v>CARENNO</v>
      </c>
      <c r="J2602" s="24" t="str">
        <f t="shared" si="243"/>
        <v>comune.carenno@pec.regione.lombardia.it</v>
      </c>
      <c r="K2602" s="24" t="str">
        <f t="shared" si="244"/>
        <v>NORD-OVEST</v>
      </c>
      <c r="L2602" s="24" t="str">
        <f t="shared" si="245"/>
        <v>LOMBARDIA</v>
      </c>
    </row>
    <row r="2603" spans="1:12" x14ac:dyDescent="0.2">
      <c r="A2603" s="1" t="s">
        <v>3314</v>
      </c>
      <c r="B2603" s="1" t="s">
        <v>3315</v>
      </c>
      <c r="C2603" s="29" t="s">
        <v>15803</v>
      </c>
      <c r="D2603" s="29" t="s">
        <v>15876</v>
      </c>
      <c r="E2603" s="3">
        <v>849</v>
      </c>
      <c r="F2603" s="7" t="str">
        <f t="shared" si="240"/>
        <v/>
      </c>
      <c r="G2603" s="7" t="str">
        <f t="shared" si="241"/>
        <v>LOMBARDIA</v>
      </c>
      <c r="I2603" s="24" t="str">
        <f t="shared" si="242"/>
        <v>CASARGO</v>
      </c>
      <c r="J2603" s="24" t="str">
        <f t="shared" si="243"/>
        <v>comune.casargo@pec.regione.lombardia.it</v>
      </c>
      <c r="K2603" s="24" t="str">
        <f t="shared" si="244"/>
        <v>NORD-OVEST</v>
      </c>
      <c r="L2603" s="24" t="str">
        <f t="shared" si="245"/>
        <v>LOMBARDIA</v>
      </c>
    </row>
    <row r="2604" spans="1:12" x14ac:dyDescent="0.2">
      <c r="A2604" s="1" t="s">
        <v>3324</v>
      </c>
      <c r="B2604" s="1" t="s">
        <v>3325</v>
      </c>
      <c r="C2604" s="29" t="s">
        <v>15803</v>
      </c>
      <c r="D2604" s="29" t="s">
        <v>15876</v>
      </c>
      <c r="E2604" s="3">
        <v>12664</v>
      </c>
      <c r="F2604" s="7" t="str">
        <f t="shared" si="240"/>
        <v/>
      </c>
      <c r="G2604" s="7" t="str">
        <f t="shared" si="241"/>
        <v>LOMBARDIA</v>
      </c>
      <c r="I2604" s="24" t="str">
        <f t="shared" si="242"/>
        <v>CASATENOVO</v>
      </c>
      <c r="J2604" s="24" t="str">
        <f t="shared" si="243"/>
        <v>protocollo.casatenovo@legalmail.it</v>
      </c>
      <c r="K2604" s="24" t="str">
        <f t="shared" si="244"/>
        <v>NORD-OVEST</v>
      </c>
      <c r="L2604" s="24" t="str">
        <f t="shared" si="245"/>
        <v>LOMBARDIA</v>
      </c>
    </row>
    <row r="2605" spans="1:12" x14ac:dyDescent="0.2">
      <c r="A2605" s="1" t="s">
        <v>3397</v>
      </c>
      <c r="B2605" s="1" t="s">
        <v>3398</v>
      </c>
      <c r="C2605" s="29" t="s">
        <v>15803</v>
      </c>
      <c r="D2605" s="29" t="s">
        <v>15876</v>
      </c>
      <c r="E2605" s="3">
        <v>4406</v>
      </c>
      <c r="F2605" s="7" t="str">
        <f t="shared" si="240"/>
        <v/>
      </c>
      <c r="G2605" s="7" t="str">
        <f t="shared" si="241"/>
        <v>LOMBARDIA</v>
      </c>
      <c r="I2605" s="24" t="str">
        <f t="shared" si="242"/>
        <v>CASSAGO BRIANZA</v>
      </c>
      <c r="J2605" s="24" t="str">
        <f t="shared" si="243"/>
        <v>comune.cassagobrianza@pec.regione.lombardia.it</v>
      </c>
      <c r="K2605" s="24" t="str">
        <f t="shared" si="244"/>
        <v>NORD-OVEST</v>
      </c>
      <c r="L2605" s="24" t="str">
        <f t="shared" si="245"/>
        <v>LOMBARDIA</v>
      </c>
    </row>
    <row r="2606" spans="1:12" x14ac:dyDescent="0.2">
      <c r="A2606" s="1" t="s">
        <v>3420</v>
      </c>
      <c r="B2606" s="1" t="s">
        <v>3421</v>
      </c>
      <c r="C2606" s="29" t="s">
        <v>15803</v>
      </c>
      <c r="D2606" s="29" t="s">
        <v>15876</v>
      </c>
      <c r="E2606" s="3">
        <v>470</v>
      </c>
      <c r="F2606" s="7" t="str">
        <f t="shared" si="240"/>
        <v/>
      </c>
      <c r="G2606" s="7" t="str">
        <f t="shared" si="241"/>
        <v>LOMBARDIA</v>
      </c>
      <c r="I2606" s="24" t="str">
        <f t="shared" si="242"/>
        <v>CASSINA VALSASSINA</v>
      </c>
      <c r="J2606" s="24" t="str">
        <f t="shared" si="243"/>
        <v>comune.cassinavalsassina@pec.regione.lombardia.it</v>
      </c>
      <c r="K2606" s="24" t="str">
        <f t="shared" si="244"/>
        <v>NORD-OVEST</v>
      </c>
      <c r="L2606" s="24" t="str">
        <f t="shared" si="245"/>
        <v>LOMBARDIA</v>
      </c>
    </row>
    <row r="2607" spans="1:12" x14ac:dyDescent="0.2">
      <c r="A2607" s="1" t="s">
        <v>3705</v>
      </c>
      <c r="B2607" s="1" t="s">
        <v>3706</v>
      </c>
      <c r="C2607" s="29" t="s">
        <v>15803</v>
      </c>
      <c r="D2607" s="29" t="s">
        <v>15876</v>
      </c>
      <c r="E2607" s="3">
        <v>2475</v>
      </c>
      <c r="F2607" s="7" t="str">
        <f t="shared" si="240"/>
        <v/>
      </c>
      <c r="G2607" s="7" t="str">
        <f t="shared" si="241"/>
        <v>LOMBARDIA</v>
      </c>
      <c r="I2607" s="24" t="str">
        <f t="shared" si="242"/>
        <v>CASTELLO DI BRIANZA</v>
      </c>
      <c r="J2607" s="24" t="str">
        <f t="shared" si="243"/>
        <v>ufficioprotocollo@comune.castellodibrianza.legalmail.it</v>
      </c>
      <c r="K2607" s="24" t="str">
        <f t="shared" si="244"/>
        <v>NORD-OVEST</v>
      </c>
      <c r="L2607" s="24" t="str">
        <f t="shared" si="245"/>
        <v>LOMBARDIA</v>
      </c>
    </row>
    <row r="2608" spans="1:12" x14ac:dyDescent="0.2">
      <c r="A2608" s="1" t="s">
        <v>4190</v>
      </c>
      <c r="B2608" s="1" t="s">
        <v>4191</v>
      </c>
      <c r="C2608" s="29" t="s">
        <v>15803</v>
      </c>
      <c r="D2608" s="29" t="s">
        <v>15876</v>
      </c>
      <c r="E2608" s="3">
        <v>3851</v>
      </c>
      <c r="F2608" s="7" t="str">
        <f t="shared" si="240"/>
        <v/>
      </c>
      <c r="G2608" s="7" t="str">
        <f t="shared" si="241"/>
        <v>LOMBARDIA</v>
      </c>
      <c r="I2608" s="24" t="str">
        <f t="shared" si="242"/>
        <v>CERNUSCO LOMBARDONE</v>
      </c>
      <c r="J2608" s="24" t="str">
        <f t="shared" si="243"/>
        <v>comune.cernuscolombardone@legalmail.it</v>
      </c>
      <c r="K2608" s="24" t="str">
        <f t="shared" si="244"/>
        <v>NORD-OVEST</v>
      </c>
      <c r="L2608" s="24" t="str">
        <f t="shared" si="245"/>
        <v>LOMBARDIA</v>
      </c>
    </row>
    <row r="2609" spans="1:12" x14ac:dyDescent="0.2">
      <c r="A2609" s="1" t="s">
        <v>4265</v>
      </c>
      <c r="B2609" s="1" t="s">
        <v>4266</v>
      </c>
      <c r="C2609" s="29" t="s">
        <v>15803</v>
      </c>
      <c r="D2609" s="29" t="s">
        <v>15876</v>
      </c>
      <c r="E2609" s="3">
        <v>2348</v>
      </c>
      <c r="F2609" s="7" t="str">
        <f t="shared" si="240"/>
        <v/>
      </c>
      <c r="G2609" s="7" t="str">
        <f t="shared" si="241"/>
        <v>LOMBARDIA</v>
      </c>
      <c r="I2609" s="24" t="str">
        <f t="shared" si="242"/>
        <v>CESANA BRIANZA</v>
      </c>
      <c r="J2609" s="24" t="str">
        <f t="shared" si="243"/>
        <v>comune.cesanabrianza@pec.regione.lombardia.it</v>
      </c>
      <c r="K2609" s="24" t="str">
        <f t="shared" si="244"/>
        <v>NORD-OVEST</v>
      </c>
      <c r="L2609" s="24" t="str">
        <f t="shared" si="245"/>
        <v>LOMBARDIA</v>
      </c>
    </row>
    <row r="2610" spans="1:12" x14ac:dyDescent="0.2">
      <c r="A2610" s="1" t="s">
        <v>4546</v>
      </c>
      <c r="B2610" s="1" t="s">
        <v>4547</v>
      </c>
      <c r="C2610" s="29" t="s">
        <v>15803</v>
      </c>
      <c r="D2610" s="29" t="s">
        <v>15876</v>
      </c>
      <c r="E2610" s="3">
        <v>4019</v>
      </c>
      <c r="F2610" s="7" t="str">
        <f t="shared" si="240"/>
        <v/>
      </c>
      <c r="G2610" s="7" t="str">
        <f t="shared" si="241"/>
        <v>LOMBARDIA</v>
      </c>
      <c r="I2610" s="24" t="str">
        <f t="shared" si="242"/>
        <v>CIVATE</v>
      </c>
      <c r="J2610" s="24" t="str">
        <f t="shared" si="243"/>
        <v>comune.civate.lc@halleycert.it</v>
      </c>
      <c r="K2610" s="24" t="str">
        <f t="shared" si="244"/>
        <v>NORD-OVEST</v>
      </c>
      <c r="L2610" s="24" t="str">
        <f t="shared" si="245"/>
        <v>LOMBARDIA</v>
      </c>
    </row>
    <row r="2611" spans="1:12" x14ac:dyDescent="0.2">
      <c r="A2611" s="1" t="s">
        <v>4666</v>
      </c>
      <c r="B2611" s="1" t="s">
        <v>4667</v>
      </c>
      <c r="C2611" s="29" t="s">
        <v>15803</v>
      </c>
      <c r="D2611" s="29" t="s">
        <v>15876</v>
      </c>
      <c r="E2611" s="3">
        <v>7473</v>
      </c>
      <c r="F2611" s="7" t="str">
        <f t="shared" si="240"/>
        <v/>
      </c>
      <c r="G2611" s="7" t="str">
        <f t="shared" si="241"/>
        <v>LOMBARDIA</v>
      </c>
      <c r="I2611" s="24" t="str">
        <f t="shared" si="242"/>
        <v>COLICO</v>
      </c>
      <c r="J2611" s="24" t="str">
        <f t="shared" si="243"/>
        <v>colico@cert.legalmail.it</v>
      </c>
      <c r="K2611" s="24" t="str">
        <f t="shared" si="244"/>
        <v>NORD-OVEST</v>
      </c>
      <c r="L2611" s="24" t="str">
        <f t="shared" si="245"/>
        <v>LOMBARDIA</v>
      </c>
    </row>
    <row r="2612" spans="1:12" x14ac:dyDescent="0.2">
      <c r="A2612" s="1" t="s">
        <v>4674</v>
      </c>
      <c r="B2612" s="1" t="s">
        <v>4675</v>
      </c>
      <c r="C2612" s="29" t="s">
        <v>15803</v>
      </c>
      <c r="D2612" s="29" t="s">
        <v>15876</v>
      </c>
      <c r="E2612" s="3">
        <v>1736</v>
      </c>
      <c r="F2612" s="7" t="str">
        <f t="shared" si="240"/>
        <v/>
      </c>
      <c r="G2612" s="7" t="str">
        <f t="shared" si="241"/>
        <v>LOMBARDIA</v>
      </c>
      <c r="I2612" s="24" t="str">
        <f t="shared" si="242"/>
        <v>COLLE BRIANZA</v>
      </c>
      <c r="J2612" s="24" t="str">
        <f t="shared" si="243"/>
        <v>protocollo@comune.collebrianza.legalmail.it</v>
      </c>
      <c r="K2612" s="24" t="str">
        <f t="shared" si="244"/>
        <v>NORD-OVEST</v>
      </c>
      <c r="L2612" s="24" t="str">
        <f t="shared" si="245"/>
        <v>LOMBARDIA</v>
      </c>
    </row>
    <row r="2613" spans="1:12" x14ac:dyDescent="0.2">
      <c r="A2613" s="1" t="s">
        <v>5001</v>
      </c>
      <c r="B2613" s="1" t="s">
        <v>5002</v>
      </c>
      <c r="C2613" s="29" t="s">
        <v>15803</v>
      </c>
      <c r="D2613" s="29" t="s">
        <v>15876</v>
      </c>
      <c r="E2613" s="3">
        <v>1265</v>
      </c>
      <c r="F2613" s="7" t="str">
        <f t="shared" si="240"/>
        <v/>
      </c>
      <c r="G2613" s="7" t="str">
        <f t="shared" si="241"/>
        <v>LOMBARDIA</v>
      </c>
      <c r="I2613" s="24" t="str">
        <f t="shared" si="242"/>
        <v>CORTENOVA</v>
      </c>
      <c r="J2613" s="24" t="str">
        <f t="shared" si="243"/>
        <v>comune.cortenova@legalmail.it</v>
      </c>
      <c r="K2613" s="24" t="str">
        <f t="shared" si="244"/>
        <v>NORD-OVEST</v>
      </c>
      <c r="L2613" s="24" t="str">
        <f t="shared" si="245"/>
        <v>LOMBARDIA</v>
      </c>
    </row>
    <row r="2614" spans="1:12" x14ac:dyDescent="0.2">
      <c r="A2614" s="1" t="s">
        <v>5055</v>
      </c>
      <c r="B2614" s="1" t="s">
        <v>5056</v>
      </c>
      <c r="C2614" s="29" t="s">
        <v>15803</v>
      </c>
      <c r="D2614" s="29" t="s">
        <v>15876</v>
      </c>
      <c r="E2614" s="3">
        <v>4751</v>
      </c>
      <c r="F2614" s="7" t="str">
        <f t="shared" si="240"/>
        <v/>
      </c>
      <c r="G2614" s="7" t="str">
        <f t="shared" si="241"/>
        <v>LOMBARDIA</v>
      </c>
      <c r="I2614" s="24" t="str">
        <f t="shared" si="242"/>
        <v>COSTA MASNAGA</v>
      </c>
      <c r="J2614" s="24" t="str">
        <f t="shared" si="243"/>
        <v>comune.costamasnaga@pec.regione.lombardia.it</v>
      </c>
      <c r="K2614" s="24" t="str">
        <f t="shared" si="244"/>
        <v>NORD-OVEST</v>
      </c>
      <c r="L2614" s="24" t="str">
        <f t="shared" si="245"/>
        <v>LOMBARDIA</v>
      </c>
    </row>
    <row r="2615" spans="1:12" x14ac:dyDescent="0.2">
      <c r="A2615" s="1" t="s">
        <v>5092</v>
      </c>
      <c r="B2615" s="1" t="s">
        <v>5093</v>
      </c>
      <c r="C2615" s="29" t="s">
        <v>15803</v>
      </c>
      <c r="D2615" s="29" t="s">
        <v>15876</v>
      </c>
      <c r="E2615" s="3">
        <v>273</v>
      </c>
      <c r="F2615" s="7" t="str">
        <f t="shared" si="240"/>
        <v/>
      </c>
      <c r="G2615" s="7" t="str">
        <f t="shared" si="241"/>
        <v>LOMBARDIA</v>
      </c>
      <c r="I2615" s="24" t="str">
        <f t="shared" si="242"/>
        <v>CRANDOLA VALSASSINA</v>
      </c>
      <c r="J2615" s="24" t="str">
        <f t="shared" si="243"/>
        <v>comune.crandolavalsassina@pec.regione.lombardia.it</v>
      </c>
      <c r="K2615" s="24" t="str">
        <f t="shared" si="244"/>
        <v>NORD-OVEST</v>
      </c>
      <c r="L2615" s="24" t="str">
        <f t="shared" si="245"/>
        <v>LOMBARDIA</v>
      </c>
    </row>
    <row r="2616" spans="1:12" x14ac:dyDescent="0.2">
      <c r="A2616" s="1" t="s">
        <v>5110</v>
      </c>
      <c r="B2616" s="1" t="s">
        <v>5111</v>
      </c>
      <c r="C2616" s="29" t="s">
        <v>15803</v>
      </c>
      <c r="D2616" s="29" t="s">
        <v>15876</v>
      </c>
      <c r="E2616" s="3">
        <v>1762</v>
      </c>
      <c r="F2616" s="7" t="str">
        <f t="shared" si="240"/>
        <v/>
      </c>
      <c r="G2616" s="7" t="str">
        <f t="shared" si="241"/>
        <v>LOMBARDIA</v>
      </c>
      <c r="I2616" s="24" t="str">
        <f t="shared" si="242"/>
        <v>CREMELLA</v>
      </c>
      <c r="J2616" s="24" t="str">
        <f t="shared" si="243"/>
        <v>comune.cremella.lc@halleycert.it</v>
      </c>
      <c r="K2616" s="24" t="str">
        <f t="shared" si="244"/>
        <v>NORD-OVEST</v>
      </c>
      <c r="L2616" s="24" t="str">
        <f t="shared" si="245"/>
        <v>LOMBARDIA</v>
      </c>
    </row>
    <row r="2617" spans="1:12" x14ac:dyDescent="0.2">
      <c r="A2617" s="1" t="s">
        <v>5114</v>
      </c>
      <c r="B2617" s="1" t="s">
        <v>5115</v>
      </c>
      <c r="C2617" s="29" t="s">
        <v>15803</v>
      </c>
      <c r="D2617" s="29" t="s">
        <v>15876</v>
      </c>
      <c r="E2617" s="3">
        <v>1438</v>
      </c>
      <c r="F2617" s="7" t="str">
        <f t="shared" si="240"/>
        <v/>
      </c>
      <c r="G2617" s="7" t="str">
        <f t="shared" si="241"/>
        <v>LOMBARDIA</v>
      </c>
      <c r="I2617" s="24" t="str">
        <f t="shared" si="242"/>
        <v>CREMENO</v>
      </c>
      <c r="J2617" s="24" t="str">
        <f t="shared" si="243"/>
        <v>comune.cremeno@legalmail.it</v>
      </c>
      <c r="K2617" s="24" t="str">
        <f t="shared" si="244"/>
        <v>NORD-OVEST</v>
      </c>
      <c r="L2617" s="24" t="str">
        <f t="shared" si="245"/>
        <v>LOMBARDIA</v>
      </c>
    </row>
    <row r="2618" spans="1:12" x14ac:dyDescent="0.2">
      <c r="A2618" s="1" t="s">
        <v>5293</v>
      </c>
      <c r="B2618" s="1" t="s">
        <v>5294</v>
      </c>
      <c r="C2618" s="29" t="s">
        <v>15803</v>
      </c>
      <c r="D2618" s="29" t="s">
        <v>15876</v>
      </c>
      <c r="E2618" s="3">
        <v>2681</v>
      </c>
      <c r="F2618" s="7" t="str">
        <f t="shared" si="240"/>
        <v/>
      </c>
      <c r="G2618" s="7" t="str">
        <f t="shared" si="241"/>
        <v>LOMBARDIA</v>
      </c>
      <c r="I2618" s="24" t="str">
        <f t="shared" si="242"/>
        <v>DERVIO</v>
      </c>
      <c r="J2618" s="24" t="str">
        <f t="shared" si="243"/>
        <v>comune.dervio@pec.regione.lombardia.it</v>
      </c>
      <c r="K2618" s="24" t="str">
        <f t="shared" si="244"/>
        <v>NORD-OVEST</v>
      </c>
      <c r="L2618" s="24" t="str">
        <f t="shared" si="245"/>
        <v>LOMBARDIA</v>
      </c>
    </row>
    <row r="2619" spans="1:12" x14ac:dyDescent="0.2">
      <c r="A2619" s="1" t="s">
        <v>5350</v>
      </c>
      <c r="B2619" s="1" t="s">
        <v>5351</v>
      </c>
      <c r="C2619" s="29" t="s">
        <v>15803</v>
      </c>
      <c r="D2619" s="29" t="s">
        <v>15876</v>
      </c>
      <c r="E2619" s="3">
        <v>2307</v>
      </c>
      <c r="F2619" s="7" t="str">
        <f t="shared" si="240"/>
        <v/>
      </c>
      <c r="G2619" s="7" t="str">
        <f t="shared" si="241"/>
        <v>LOMBARDIA</v>
      </c>
      <c r="I2619" s="24" t="str">
        <f t="shared" si="242"/>
        <v>DOLZAGO</v>
      </c>
      <c r="J2619" s="24" t="str">
        <f t="shared" si="243"/>
        <v>dolzago@legalmail.it</v>
      </c>
      <c r="K2619" s="24" t="str">
        <f t="shared" si="244"/>
        <v>NORD-OVEST</v>
      </c>
      <c r="L2619" s="24" t="str">
        <f t="shared" si="245"/>
        <v>LOMBARDIA</v>
      </c>
    </row>
    <row r="2620" spans="1:12" x14ac:dyDescent="0.2">
      <c r="A2620" s="1" t="s">
        <v>5375</v>
      </c>
      <c r="B2620" s="1" t="s">
        <v>5376</v>
      </c>
      <c r="C2620" s="29" t="s">
        <v>15803</v>
      </c>
      <c r="D2620" s="29" t="s">
        <v>15876</v>
      </c>
      <c r="E2620" s="3">
        <v>337</v>
      </c>
      <c r="F2620" s="7" t="str">
        <f t="shared" si="240"/>
        <v/>
      </c>
      <c r="G2620" s="7" t="str">
        <f t="shared" si="241"/>
        <v>LOMBARDIA</v>
      </c>
      <c r="I2620" s="24" t="str">
        <f t="shared" si="242"/>
        <v>DORIO</v>
      </c>
      <c r="J2620" s="24" t="str">
        <f t="shared" si="243"/>
        <v>comune.dorio@pec.regione.lombardia.it</v>
      </c>
      <c r="K2620" s="24" t="str">
        <f t="shared" si="244"/>
        <v>NORD-OVEST</v>
      </c>
      <c r="L2620" s="24" t="str">
        <f t="shared" si="245"/>
        <v>LOMBARDIA</v>
      </c>
    </row>
    <row r="2621" spans="1:12" x14ac:dyDescent="0.2">
      <c r="A2621" s="1" t="s">
        <v>5446</v>
      </c>
      <c r="B2621" s="1" t="s">
        <v>5447</v>
      </c>
      <c r="C2621" s="29" t="s">
        <v>15803</v>
      </c>
      <c r="D2621" s="29" t="s">
        <v>15876</v>
      </c>
      <c r="E2621" s="3">
        <v>1242</v>
      </c>
      <c r="F2621" s="7" t="str">
        <f t="shared" si="240"/>
        <v/>
      </c>
      <c r="G2621" s="7" t="str">
        <f t="shared" si="241"/>
        <v>LOMBARDIA</v>
      </c>
      <c r="I2621" s="24" t="str">
        <f t="shared" si="242"/>
        <v>ELLO</v>
      </c>
      <c r="J2621" s="24" t="str">
        <f t="shared" si="243"/>
        <v>ello@postemailcertificata.it</v>
      </c>
      <c r="K2621" s="24" t="str">
        <f t="shared" si="244"/>
        <v>NORD-OVEST</v>
      </c>
      <c r="L2621" s="24" t="str">
        <f t="shared" si="245"/>
        <v>LOMBARDIA</v>
      </c>
    </row>
    <row r="2622" spans="1:12" x14ac:dyDescent="0.2">
      <c r="A2622" s="1" t="s">
        <v>5494</v>
      </c>
      <c r="B2622" s="1" t="s">
        <v>5495</v>
      </c>
      <c r="C2622" s="29" t="s">
        <v>15803</v>
      </c>
      <c r="D2622" s="29" t="s">
        <v>15876</v>
      </c>
      <c r="E2622" s="3">
        <v>764</v>
      </c>
      <c r="F2622" s="7" t="str">
        <f t="shared" si="240"/>
        <v/>
      </c>
      <c r="G2622" s="7" t="str">
        <f t="shared" si="241"/>
        <v>LOMBARDIA</v>
      </c>
      <c r="I2622" s="24" t="str">
        <f t="shared" si="242"/>
        <v>ERVE</v>
      </c>
      <c r="J2622" s="24" t="str">
        <f t="shared" si="243"/>
        <v>comune.erve@pec.regione.lombardia.it</v>
      </c>
      <c r="K2622" s="24" t="str">
        <f t="shared" si="244"/>
        <v>NORD-OVEST</v>
      </c>
      <c r="L2622" s="24" t="str">
        <f t="shared" si="245"/>
        <v>LOMBARDIA</v>
      </c>
    </row>
    <row r="2623" spans="1:12" x14ac:dyDescent="0.2">
      <c r="A2623" s="1" t="s">
        <v>5504</v>
      </c>
      <c r="B2623" s="1" t="s">
        <v>5505</v>
      </c>
      <c r="C2623" s="29" t="s">
        <v>15803</v>
      </c>
      <c r="D2623" s="29" t="s">
        <v>15876</v>
      </c>
      <c r="E2623" s="3">
        <v>750</v>
      </c>
      <c r="F2623" s="7" t="str">
        <f t="shared" si="240"/>
        <v/>
      </c>
      <c r="G2623" s="7" t="str">
        <f t="shared" si="241"/>
        <v>LOMBARDIA</v>
      </c>
      <c r="I2623" s="24" t="str">
        <f t="shared" si="242"/>
        <v>ESINO LARIO</v>
      </c>
      <c r="J2623" s="24" t="str">
        <f t="shared" si="243"/>
        <v>comune.esinolario@pec.regione.lombardia.it</v>
      </c>
      <c r="K2623" s="24" t="str">
        <f t="shared" si="244"/>
        <v>NORD-OVEST</v>
      </c>
      <c r="L2623" s="24" t="str">
        <f t="shared" si="245"/>
        <v>LOMBARDIA</v>
      </c>
    </row>
    <row r="2624" spans="1:12" x14ac:dyDescent="0.2">
      <c r="A2624" s="1" t="s">
        <v>6148</v>
      </c>
      <c r="B2624" s="1" t="s">
        <v>6149</v>
      </c>
      <c r="C2624" s="29" t="s">
        <v>15803</v>
      </c>
      <c r="D2624" s="29" t="s">
        <v>15876</v>
      </c>
      <c r="E2624" s="3">
        <v>8587</v>
      </c>
      <c r="F2624" s="7" t="str">
        <f t="shared" si="240"/>
        <v/>
      </c>
      <c r="G2624" s="7" t="str">
        <f t="shared" si="241"/>
        <v>LOMBARDIA</v>
      </c>
      <c r="I2624" s="24" t="str">
        <f t="shared" si="242"/>
        <v>GALBIATE</v>
      </c>
      <c r="J2624" s="24" t="str">
        <f t="shared" si="243"/>
        <v>galbiate@cert.legalmail.it</v>
      </c>
      <c r="K2624" s="24" t="str">
        <f t="shared" si="244"/>
        <v>NORD-OVEST</v>
      </c>
      <c r="L2624" s="24" t="str">
        <f t="shared" si="245"/>
        <v>LOMBARDIA</v>
      </c>
    </row>
    <row r="2625" spans="1:12" x14ac:dyDescent="0.2">
      <c r="A2625" s="1" t="s">
        <v>6228</v>
      </c>
      <c r="B2625" s="1" t="s">
        <v>6229</v>
      </c>
      <c r="C2625" s="29" t="s">
        <v>15803</v>
      </c>
      <c r="D2625" s="29" t="s">
        <v>15876</v>
      </c>
      <c r="E2625" s="3">
        <v>2430</v>
      </c>
      <c r="F2625" s="7" t="str">
        <f t="shared" si="240"/>
        <v/>
      </c>
      <c r="G2625" s="7" t="str">
        <f t="shared" si="241"/>
        <v>LOMBARDIA</v>
      </c>
      <c r="I2625" s="24" t="str">
        <f t="shared" si="242"/>
        <v>GARBAGNATE MONASTERO</v>
      </c>
      <c r="J2625" s="24" t="str">
        <f t="shared" si="243"/>
        <v>comune.garbagnatemonastero.lc@halleypec.it</v>
      </c>
      <c r="K2625" s="24" t="str">
        <f t="shared" si="244"/>
        <v>NORD-OVEST</v>
      </c>
      <c r="L2625" s="24" t="str">
        <f t="shared" si="245"/>
        <v>LOMBARDIA</v>
      </c>
    </row>
    <row r="2626" spans="1:12" x14ac:dyDescent="0.2">
      <c r="A2626" s="1" t="s">
        <v>6246</v>
      </c>
      <c r="B2626" s="1" t="s">
        <v>6247</v>
      </c>
      <c r="C2626" s="29" t="s">
        <v>15803</v>
      </c>
      <c r="D2626" s="29" t="s">
        <v>15876</v>
      </c>
      <c r="E2626" s="3">
        <v>2617</v>
      </c>
      <c r="F2626" s="7" t="str">
        <f t="shared" ref="F2626:F2689" si="246">IF(E2626&gt;300000,"Trovato","")</f>
        <v/>
      </c>
      <c r="G2626" s="7" t="str">
        <f t="shared" ref="G2626:G2689" si="247">IF(AND(E2626&gt;=50000,E2626&lt;=100000),"Compreso",D2626)</f>
        <v>LOMBARDIA</v>
      </c>
      <c r="I2626" s="24" t="str">
        <f t="shared" si="242"/>
        <v>GARLATE</v>
      </c>
      <c r="J2626" s="24" t="str">
        <f t="shared" si="243"/>
        <v>comune.garlate.lc@legalmail.it</v>
      </c>
      <c r="K2626" s="24" t="str">
        <f t="shared" si="244"/>
        <v>NORD-OVEST</v>
      </c>
      <c r="L2626" s="24" t="str">
        <f t="shared" si="245"/>
        <v>LOMBARDIA</v>
      </c>
    </row>
    <row r="2627" spans="1:12" x14ac:dyDescent="0.2">
      <c r="A2627" s="1" t="s">
        <v>6791</v>
      </c>
      <c r="B2627" s="1" t="s">
        <v>6792</v>
      </c>
      <c r="C2627" s="29" t="s">
        <v>15803</v>
      </c>
      <c r="D2627" s="29" t="s">
        <v>15876</v>
      </c>
      <c r="E2627" s="3">
        <v>2408</v>
      </c>
      <c r="F2627" s="7" t="str">
        <f t="shared" si="246"/>
        <v/>
      </c>
      <c r="G2627" s="7" t="str">
        <f t="shared" si="247"/>
        <v>LOMBARDIA</v>
      </c>
      <c r="I2627" s="24" t="str">
        <f t="shared" ref="I2627:I2690" si="248">TRIM(A2627)</f>
        <v>IMBERSAGO</v>
      </c>
      <c r="J2627" s="24" t="str">
        <f t="shared" ref="J2627:J2690" si="249">TRIM(B2627)</f>
        <v>comune.imbersago.lc@halleypec.it</v>
      </c>
      <c r="K2627" s="24" t="str">
        <f t="shared" ref="K2627:K2690" si="250">TRIM(C2627)</f>
        <v>NORD-OVEST</v>
      </c>
      <c r="L2627" s="24" t="str">
        <f t="shared" ref="L2627:L2690" si="251">TRIM(D2627)</f>
        <v>LOMBARDIA</v>
      </c>
    </row>
    <row r="2628" spans="1:12" x14ac:dyDescent="0.2">
      <c r="A2628" s="1" t="s">
        <v>6813</v>
      </c>
      <c r="B2628" s="1" t="s">
        <v>6814</v>
      </c>
      <c r="C2628" s="29" t="s">
        <v>15803</v>
      </c>
      <c r="D2628" s="29" t="s">
        <v>15876</v>
      </c>
      <c r="E2628" s="3">
        <v>2003</v>
      </c>
      <c r="F2628" s="7" t="str">
        <f t="shared" si="246"/>
        <v/>
      </c>
      <c r="G2628" s="7" t="str">
        <f t="shared" si="247"/>
        <v>LOMBARDIA</v>
      </c>
      <c r="I2628" s="24" t="str">
        <f t="shared" si="248"/>
        <v>INTROBIO</v>
      </c>
      <c r="J2628" s="24" t="str">
        <f t="shared" si="249"/>
        <v>introbio@postemailcertificata.it</v>
      </c>
      <c r="K2628" s="24" t="str">
        <f t="shared" si="250"/>
        <v>NORD-OVEST</v>
      </c>
      <c r="L2628" s="24" t="str">
        <f t="shared" si="251"/>
        <v>LOMBARDIA</v>
      </c>
    </row>
    <row r="2629" spans="1:12" x14ac:dyDescent="0.2">
      <c r="A2629" s="1" t="s">
        <v>7132</v>
      </c>
      <c r="B2629" s="1" t="s">
        <v>7133</v>
      </c>
      <c r="C2629" s="29" t="s">
        <v>15803</v>
      </c>
      <c r="D2629" s="29" t="s">
        <v>15876</v>
      </c>
      <c r="E2629" s="3">
        <v>46705</v>
      </c>
      <c r="F2629" s="7" t="str">
        <f t="shared" si="246"/>
        <v/>
      </c>
      <c r="G2629" s="7" t="str">
        <f t="shared" si="247"/>
        <v>LOMBARDIA</v>
      </c>
      <c r="I2629" s="24" t="str">
        <f t="shared" si="248"/>
        <v>LECCO</v>
      </c>
      <c r="J2629" s="24" t="str">
        <f t="shared" si="249"/>
        <v>comune@pec.comune.lecco.it</v>
      </c>
      <c r="K2629" s="24" t="str">
        <f t="shared" si="250"/>
        <v>NORD-OVEST</v>
      </c>
      <c r="L2629" s="24" t="str">
        <f t="shared" si="251"/>
        <v>LOMBARDIA</v>
      </c>
    </row>
    <row r="2630" spans="1:12" x14ac:dyDescent="0.2">
      <c r="A2630" s="1" t="s">
        <v>7242</v>
      </c>
      <c r="B2630" s="1" t="s">
        <v>7243</v>
      </c>
      <c r="C2630" s="29" t="s">
        <v>15803</v>
      </c>
      <c r="D2630" s="29" t="s">
        <v>15876</v>
      </c>
      <c r="E2630" s="3">
        <v>2232</v>
      </c>
      <c r="F2630" s="7" t="str">
        <f t="shared" si="246"/>
        <v/>
      </c>
      <c r="G2630" s="7" t="str">
        <f t="shared" si="247"/>
        <v>LOMBARDIA</v>
      </c>
      <c r="I2630" s="24" t="str">
        <f t="shared" si="248"/>
        <v>LIERNA</v>
      </c>
      <c r="J2630" s="24" t="str">
        <f t="shared" si="249"/>
        <v>comune.lierna@pec.comune.lierna.lc.it</v>
      </c>
      <c r="K2630" s="24" t="str">
        <f t="shared" si="250"/>
        <v>NORD-OVEST</v>
      </c>
      <c r="L2630" s="24" t="str">
        <f t="shared" si="251"/>
        <v>LOMBARDIA</v>
      </c>
    </row>
    <row r="2631" spans="1:12" x14ac:dyDescent="0.2">
      <c r="A2631" s="1" t="s">
        <v>7347</v>
      </c>
      <c r="B2631" s="1" t="s">
        <v>7348</v>
      </c>
      <c r="C2631" s="29" t="s">
        <v>15803</v>
      </c>
      <c r="D2631" s="29" t="s">
        <v>15876</v>
      </c>
      <c r="E2631" s="3">
        <v>4899</v>
      </c>
      <c r="F2631" s="7" t="str">
        <f t="shared" si="246"/>
        <v/>
      </c>
      <c r="G2631" s="7" t="str">
        <f t="shared" si="247"/>
        <v>LOMBARDIA</v>
      </c>
      <c r="I2631" s="24" t="str">
        <f t="shared" si="248"/>
        <v>LOMAGNA</v>
      </c>
      <c r="J2631" s="24" t="str">
        <f t="shared" si="249"/>
        <v>comune.lomagna.lc@halleycert.it</v>
      </c>
      <c r="K2631" s="24" t="str">
        <f t="shared" si="250"/>
        <v>NORD-OVEST</v>
      </c>
      <c r="L2631" s="24" t="str">
        <f t="shared" si="251"/>
        <v>LOMBARDIA</v>
      </c>
    </row>
    <row r="2632" spans="1:12" x14ac:dyDescent="0.2">
      <c r="A2632" s="1" t="s">
        <v>7645</v>
      </c>
      <c r="B2632" s="1" t="s">
        <v>7646</v>
      </c>
      <c r="C2632" s="29" t="s">
        <v>15803</v>
      </c>
      <c r="D2632" s="29" t="s">
        <v>15876</v>
      </c>
      <c r="E2632" s="3">
        <v>4216</v>
      </c>
      <c r="F2632" s="7" t="str">
        <f t="shared" si="246"/>
        <v/>
      </c>
      <c r="G2632" s="7" t="str">
        <f t="shared" si="247"/>
        <v>LOMBARDIA</v>
      </c>
      <c r="I2632" s="24" t="str">
        <f t="shared" si="248"/>
        <v>MALGRATE</v>
      </c>
      <c r="J2632" s="24" t="str">
        <f t="shared" si="249"/>
        <v>comune.malgrate@pec.regione.lombardia.it</v>
      </c>
      <c r="K2632" s="24" t="str">
        <f t="shared" si="250"/>
        <v>NORD-OVEST</v>
      </c>
      <c r="L2632" s="24" t="str">
        <f t="shared" si="251"/>
        <v>LOMBARDIA</v>
      </c>
    </row>
    <row r="2633" spans="1:12" x14ac:dyDescent="0.2">
      <c r="A2633" s="1" t="s">
        <v>7677</v>
      </c>
      <c r="B2633" s="1" t="s">
        <v>7678</v>
      </c>
      <c r="C2633" s="29" t="s">
        <v>15803</v>
      </c>
      <c r="D2633" s="29" t="s">
        <v>15876</v>
      </c>
      <c r="E2633" s="3">
        <v>10578</v>
      </c>
      <c r="F2633" s="7" t="str">
        <f t="shared" si="246"/>
        <v/>
      </c>
      <c r="G2633" s="7" t="str">
        <f t="shared" si="247"/>
        <v>LOMBARDIA</v>
      </c>
      <c r="I2633" s="24" t="str">
        <f t="shared" si="248"/>
        <v>MANDELLO DEL LARIO</v>
      </c>
      <c r="J2633" s="24" t="str">
        <f t="shared" si="249"/>
        <v>comune.mandellolario@pec.regione.lombardia.it</v>
      </c>
      <c r="K2633" s="24" t="str">
        <f t="shared" si="250"/>
        <v>NORD-OVEST</v>
      </c>
      <c r="L2633" s="24" t="str">
        <f t="shared" si="251"/>
        <v>LOMBARDIA</v>
      </c>
    </row>
    <row r="2634" spans="1:12" x14ac:dyDescent="0.2">
      <c r="A2634" s="1" t="s">
        <v>7782</v>
      </c>
      <c r="B2634" s="1" t="s">
        <v>7783</v>
      </c>
      <c r="C2634" s="29" t="s">
        <v>15803</v>
      </c>
      <c r="D2634" s="29" t="s">
        <v>15876</v>
      </c>
      <c r="E2634" s="3">
        <v>375</v>
      </c>
      <c r="F2634" s="7" t="str">
        <f t="shared" si="246"/>
        <v/>
      </c>
      <c r="G2634" s="7" t="str">
        <f t="shared" si="247"/>
        <v>LOMBARDIA</v>
      </c>
      <c r="I2634" s="24" t="str">
        <f t="shared" si="248"/>
        <v>MARGNO</v>
      </c>
      <c r="J2634" s="24" t="str">
        <f t="shared" si="249"/>
        <v>comune.margno@pec.regione.lombardia.it</v>
      </c>
      <c r="K2634" s="24" t="str">
        <f t="shared" si="250"/>
        <v>NORD-OVEST</v>
      </c>
      <c r="L2634" s="24" t="str">
        <f t="shared" si="251"/>
        <v>LOMBARDIA</v>
      </c>
    </row>
    <row r="2635" spans="1:12" x14ac:dyDescent="0.2">
      <c r="A2635" s="1" t="s">
        <v>8066</v>
      </c>
      <c r="B2635" s="1" t="s">
        <v>8067</v>
      </c>
      <c r="C2635" s="29" t="s">
        <v>15803</v>
      </c>
      <c r="D2635" s="29" t="s">
        <v>15876</v>
      </c>
      <c r="E2635" s="3">
        <v>14583</v>
      </c>
      <c r="F2635" s="7" t="str">
        <f t="shared" si="246"/>
        <v/>
      </c>
      <c r="G2635" s="7" t="str">
        <f t="shared" si="247"/>
        <v>LOMBARDIA</v>
      </c>
      <c r="I2635" s="24" t="str">
        <f t="shared" si="248"/>
        <v>MERATE</v>
      </c>
      <c r="J2635" s="24" t="str">
        <f t="shared" si="249"/>
        <v>comune.merate@halleypec.it</v>
      </c>
      <c r="K2635" s="24" t="str">
        <f t="shared" si="250"/>
        <v>NORD-OVEST</v>
      </c>
      <c r="L2635" s="24" t="str">
        <f t="shared" si="251"/>
        <v>LOMBARDIA</v>
      </c>
    </row>
    <row r="2636" spans="1:12" x14ac:dyDescent="0.2">
      <c r="A2636" s="1" t="s">
        <v>8229</v>
      </c>
      <c r="B2636" s="1" t="s">
        <v>8230</v>
      </c>
      <c r="C2636" s="29" t="s">
        <v>15803</v>
      </c>
      <c r="D2636" s="29" t="s">
        <v>15876</v>
      </c>
      <c r="E2636" s="3">
        <v>8579</v>
      </c>
      <c r="F2636" s="7" t="str">
        <f t="shared" si="246"/>
        <v/>
      </c>
      <c r="G2636" s="7" t="str">
        <f t="shared" si="247"/>
        <v>LOMBARDIA</v>
      </c>
      <c r="I2636" s="24" t="str">
        <f t="shared" si="248"/>
        <v>MISSAGLIA</v>
      </c>
      <c r="J2636" s="24" t="str">
        <f t="shared" si="249"/>
        <v>comune.missaglia@pec.regione.lombardia.it</v>
      </c>
      <c r="K2636" s="24" t="str">
        <f t="shared" si="250"/>
        <v>NORD-OVEST</v>
      </c>
      <c r="L2636" s="24" t="str">
        <f t="shared" si="251"/>
        <v>LOMBARDIA</v>
      </c>
    </row>
    <row r="2637" spans="1:12" x14ac:dyDescent="0.2">
      <c r="A2637" s="1" t="s">
        <v>8253</v>
      </c>
      <c r="B2637" s="1" t="s">
        <v>8254</v>
      </c>
      <c r="C2637" s="29" t="s">
        <v>15803</v>
      </c>
      <c r="D2637" s="29" t="s">
        <v>15876</v>
      </c>
      <c r="E2637" s="3">
        <v>503</v>
      </c>
      <c r="F2637" s="7" t="str">
        <f t="shared" si="246"/>
        <v/>
      </c>
      <c r="G2637" s="7" t="str">
        <f t="shared" si="247"/>
        <v>LOMBARDIA</v>
      </c>
      <c r="I2637" s="24" t="str">
        <f t="shared" si="248"/>
        <v>MOGGIO</v>
      </c>
      <c r="J2637" s="24" t="str">
        <f t="shared" si="249"/>
        <v>comune.moggio.lc@halleycert.it</v>
      </c>
      <c r="K2637" s="24" t="str">
        <f t="shared" si="250"/>
        <v>NORD-OVEST</v>
      </c>
      <c r="L2637" s="24" t="str">
        <f t="shared" si="251"/>
        <v>LOMBARDIA</v>
      </c>
    </row>
    <row r="2638" spans="1:12" x14ac:dyDescent="0.2">
      <c r="A2638" s="1" t="s">
        <v>8304</v>
      </c>
      <c r="B2638" s="1" t="s">
        <v>8305</v>
      </c>
      <c r="C2638" s="29" t="s">
        <v>15803</v>
      </c>
      <c r="D2638" s="29" t="s">
        <v>15876</v>
      </c>
      <c r="E2638" s="3">
        <v>3587</v>
      </c>
      <c r="F2638" s="7" t="str">
        <f t="shared" si="246"/>
        <v/>
      </c>
      <c r="G2638" s="7" t="str">
        <f t="shared" si="247"/>
        <v>LOMBARDIA</v>
      </c>
      <c r="I2638" s="24" t="str">
        <f t="shared" si="248"/>
        <v>MOLTENO</v>
      </c>
      <c r="J2638" s="24" t="str">
        <f t="shared" si="249"/>
        <v>comunemolteno@halleypec.it</v>
      </c>
      <c r="K2638" s="24" t="str">
        <f t="shared" si="250"/>
        <v>NORD-OVEST</v>
      </c>
      <c r="L2638" s="24" t="str">
        <f t="shared" si="251"/>
        <v>LOMBARDIA</v>
      </c>
    </row>
    <row r="2639" spans="1:12" x14ac:dyDescent="0.2">
      <c r="A2639" s="1" t="s">
        <v>8531</v>
      </c>
      <c r="B2639" s="1" t="s">
        <v>8532</v>
      </c>
      <c r="C2639" s="29" t="s">
        <v>15803</v>
      </c>
      <c r="D2639" s="29" t="s">
        <v>15876</v>
      </c>
      <c r="E2639" s="3">
        <v>1971</v>
      </c>
      <c r="F2639" s="7" t="str">
        <f t="shared" si="246"/>
        <v/>
      </c>
      <c r="G2639" s="7" t="str">
        <f t="shared" si="247"/>
        <v>LOMBARDIA</v>
      </c>
      <c r="I2639" s="24" t="str">
        <f t="shared" si="248"/>
        <v>MONTE MARENZO</v>
      </c>
      <c r="J2639" s="24" t="str">
        <f t="shared" si="249"/>
        <v>comune.montemarenzo@pec.regione.lombardia.it</v>
      </c>
      <c r="K2639" s="24" t="str">
        <f t="shared" si="250"/>
        <v>NORD-OVEST</v>
      </c>
      <c r="L2639" s="24" t="str">
        <f t="shared" si="251"/>
        <v>LOMBARDIA</v>
      </c>
    </row>
    <row r="2640" spans="1:12" x14ac:dyDescent="0.2">
      <c r="A2640" s="1" t="s">
        <v>8861</v>
      </c>
      <c r="B2640" s="1" t="s">
        <v>8862</v>
      </c>
      <c r="C2640" s="29" t="s">
        <v>15803</v>
      </c>
      <c r="D2640" s="29" t="s">
        <v>15876</v>
      </c>
      <c r="E2640" s="3">
        <v>2480</v>
      </c>
      <c r="F2640" s="7" t="str">
        <f t="shared" si="246"/>
        <v/>
      </c>
      <c r="G2640" s="7" t="str">
        <f t="shared" si="247"/>
        <v>LOMBARDIA</v>
      </c>
      <c r="I2640" s="24" t="str">
        <f t="shared" si="248"/>
        <v>MONTEVECCHIA</v>
      </c>
      <c r="J2640" s="24" t="str">
        <f t="shared" si="249"/>
        <v>comune.montevecchia.lc@legalmail.it</v>
      </c>
      <c r="K2640" s="24" t="str">
        <f t="shared" si="250"/>
        <v>NORD-OVEST</v>
      </c>
      <c r="L2640" s="24" t="str">
        <f t="shared" si="251"/>
        <v>LOMBARDIA</v>
      </c>
    </row>
    <row r="2641" spans="1:12" x14ac:dyDescent="0.2">
      <c r="A2641" s="1" t="s">
        <v>8881</v>
      </c>
      <c r="B2641" s="1" t="s">
        <v>8882</v>
      </c>
      <c r="C2641" s="29" t="s">
        <v>15803</v>
      </c>
      <c r="D2641" s="29" t="s">
        <v>15876</v>
      </c>
      <c r="E2641" s="3">
        <v>4217</v>
      </c>
      <c r="F2641" s="7" t="str">
        <f t="shared" si="246"/>
        <v/>
      </c>
      <c r="G2641" s="7" t="str">
        <f t="shared" si="247"/>
        <v>LOMBARDIA</v>
      </c>
      <c r="I2641" s="24" t="str">
        <f t="shared" si="248"/>
        <v>MONTICELLO BRIANZA</v>
      </c>
      <c r="J2641" s="24" t="str">
        <f t="shared" si="249"/>
        <v>comune.monticellobrianza@pec.regione.lombardia.it</v>
      </c>
      <c r="K2641" s="24" t="str">
        <f t="shared" si="250"/>
        <v>NORD-OVEST</v>
      </c>
      <c r="L2641" s="24" t="str">
        <f t="shared" si="251"/>
        <v>LOMBARDIA</v>
      </c>
    </row>
    <row r="2642" spans="1:12" x14ac:dyDescent="0.2">
      <c r="A2642" s="1" t="s">
        <v>9023</v>
      </c>
      <c r="B2642" s="1" t="s">
        <v>9024</v>
      </c>
      <c r="C2642" s="29" t="s">
        <v>15803</v>
      </c>
      <c r="D2642" s="29" t="s">
        <v>15876</v>
      </c>
      <c r="E2642" s="3">
        <v>34</v>
      </c>
      <c r="F2642" s="7" t="str">
        <f t="shared" si="246"/>
        <v/>
      </c>
      <c r="G2642" s="7" t="str">
        <f t="shared" si="247"/>
        <v>LOMBARDIA</v>
      </c>
      <c r="I2642" s="24" t="str">
        <f t="shared" si="248"/>
        <v>MORTERONE</v>
      </c>
      <c r="J2642" s="24" t="str">
        <f t="shared" si="249"/>
        <v>comune.morterone@pec.regione.lombardia.it</v>
      </c>
      <c r="K2642" s="24" t="str">
        <f t="shared" si="250"/>
        <v>NORD-OVEST</v>
      </c>
      <c r="L2642" s="24" t="str">
        <f t="shared" si="251"/>
        <v>LOMBARDIA</v>
      </c>
    </row>
    <row r="2643" spans="1:12" x14ac:dyDescent="0.2">
      <c r="A2643" s="1" t="s">
        <v>9205</v>
      </c>
      <c r="B2643" s="1" t="s">
        <v>9206</v>
      </c>
      <c r="C2643" s="29" t="s">
        <v>15803</v>
      </c>
      <c r="D2643" s="29" t="s">
        <v>15876</v>
      </c>
      <c r="E2643" s="3">
        <v>3630</v>
      </c>
      <c r="F2643" s="7" t="str">
        <f t="shared" si="246"/>
        <v/>
      </c>
      <c r="G2643" s="7" t="str">
        <f t="shared" si="247"/>
        <v>LOMBARDIA</v>
      </c>
      <c r="I2643" s="24" t="str">
        <f t="shared" si="248"/>
        <v>NIBIONNO</v>
      </c>
      <c r="J2643" s="24" t="str">
        <f t="shared" si="249"/>
        <v>anagrafe@pec.comune.nibionno.lc.it</v>
      </c>
      <c r="K2643" s="24" t="str">
        <f t="shared" si="250"/>
        <v>NORD-OVEST</v>
      </c>
      <c r="L2643" s="24" t="str">
        <f t="shared" si="251"/>
        <v>LOMBARDIA</v>
      </c>
    </row>
    <row r="2644" spans="1:12" x14ac:dyDescent="0.2">
      <c r="A2644" s="1" t="s">
        <v>9408</v>
      </c>
      <c r="B2644" s="1" t="s">
        <v>9409</v>
      </c>
      <c r="C2644" s="29" t="s">
        <v>15803</v>
      </c>
      <c r="D2644" s="29" t="s">
        <v>15876</v>
      </c>
      <c r="E2644" s="3">
        <v>8750</v>
      </c>
      <c r="F2644" s="7" t="str">
        <f t="shared" si="246"/>
        <v/>
      </c>
      <c r="G2644" s="7" t="str">
        <f t="shared" si="247"/>
        <v>LOMBARDIA</v>
      </c>
      <c r="I2644" s="24" t="str">
        <f t="shared" si="248"/>
        <v>OGGIONO</v>
      </c>
      <c r="J2644" s="24" t="str">
        <f t="shared" si="249"/>
        <v>protocollo@pec.comune.oggiono.lc.it</v>
      </c>
      <c r="K2644" s="24" t="str">
        <f t="shared" si="250"/>
        <v>NORD-OVEST</v>
      </c>
      <c r="L2644" s="24" t="str">
        <f t="shared" si="251"/>
        <v>LOMBARDIA</v>
      </c>
    </row>
    <row r="2645" spans="1:12" x14ac:dyDescent="0.2">
      <c r="A2645" s="1" t="s">
        <v>9432</v>
      </c>
      <c r="B2645" s="1" t="s">
        <v>9433</v>
      </c>
      <c r="C2645" s="29" t="s">
        <v>15803</v>
      </c>
      <c r="D2645" s="29" t="s">
        <v>15876</v>
      </c>
      <c r="E2645" s="3">
        <v>6190</v>
      </c>
      <c r="F2645" s="7" t="str">
        <f t="shared" si="246"/>
        <v/>
      </c>
      <c r="G2645" s="7" t="str">
        <f t="shared" si="247"/>
        <v>LOMBARDIA</v>
      </c>
      <c r="I2645" s="24" t="str">
        <f t="shared" si="248"/>
        <v>OLGIATE MOLGORA</v>
      </c>
      <c r="J2645" s="24" t="str">
        <f t="shared" si="249"/>
        <v>comune.olgiatemolgora@cert.saga.it</v>
      </c>
      <c r="K2645" s="24" t="str">
        <f t="shared" si="250"/>
        <v>NORD-OVEST</v>
      </c>
      <c r="L2645" s="24" t="str">
        <f t="shared" si="251"/>
        <v>LOMBARDIA</v>
      </c>
    </row>
    <row r="2646" spans="1:12" x14ac:dyDescent="0.2">
      <c r="A2646" s="1" t="s">
        <v>9436</v>
      </c>
      <c r="B2646" s="1" t="s">
        <v>9437</v>
      </c>
      <c r="C2646" s="29" t="s">
        <v>15803</v>
      </c>
      <c r="D2646" s="29" t="s">
        <v>15876</v>
      </c>
      <c r="E2646" s="3">
        <v>7102</v>
      </c>
      <c r="F2646" s="7" t="str">
        <f t="shared" si="246"/>
        <v/>
      </c>
      <c r="G2646" s="7" t="str">
        <f t="shared" si="247"/>
        <v>LOMBARDIA</v>
      </c>
      <c r="I2646" s="24" t="str">
        <f t="shared" si="248"/>
        <v>OLGINATE</v>
      </c>
      <c r="J2646" s="24" t="str">
        <f t="shared" si="249"/>
        <v>comune.olginate@pec.regione.lombardia.it</v>
      </c>
      <c r="K2646" s="24" t="str">
        <f t="shared" si="250"/>
        <v>NORD-OVEST</v>
      </c>
      <c r="L2646" s="24" t="str">
        <f t="shared" si="251"/>
        <v>LOMBARDIA</v>
      </c>
    </row>
    <row r="2647" spans="1:12" x14ac:dyDescent="0.2">
      <c r="A2647" s="1" t="s">
        <v>9447</v>
      </c>
      <c r="B2647" s="1" t="s">
        <v>9448</v>
      </c>
      <c r="C2647" s="29" t="s">
        <v>15803</v>
      </c>
      <c r="D2647" s="29" t="s">
        <v>15876</v>
      </c>
      <c r="E2647" s="3">
        <v>1192</v>
      </c>
      <c r="F2647" s="7" t="str">
        <f t="shared" si="246"/>
        <v/>
      </c>
      <c r="G2647" s="7" t="str">
        <f t="shared" si="247"/>
        <v>LOMBARDIA</v>
      </c>
      <c r="I2647" s="24" t="str">
        <f t="shared" si="248"/>
        <v>OLIVETO LARIO</v>
      </c>
      <c r="J2647" s="24" t="str">
        <f t="shared" si="249"/>
        <v>comune.olivetolario@pec.regione.lombardia.it</v>
      </c>
      <c r="K2647" s="24" t="str">
        <f t="shared" si="250"/>
        <v>NORD-OVEST</v>
      </c>
      <c r="L2647" s="24" t="str">
        <f t="shared" si="251"/>
        <v>LOMBARDIA</v>
      </c>
    </row>
    <row r="2648" spans="1:12" x14ac:dyDescent="0.2">
      <c r="A2648" s="1" t="s">
        <v>9638</v>
      </c>
      <c r="B2648" s="1" t="s">
        <v>9639</v>
      </c>
      <c r="C2648" s="29" t="s">
        <v>15803</v>
      </c>
      <c r="D2648" s="29" t="s">
        <v>15876</v>
      </c>
      <c r="E2648" s="3">
        <v>4807</v>
      </c>
      <c r="F2648" s="7" t="str">
        <f t="shared" si="246"/>
        <v/>
      </c>
      <c r="G2648" s="7" t="str">
        <f t="shared" si="247"/>
        <v>LOMBARDIA</v>
      </c>
      <c r="I2648" s="24" t="str">
        <f t="shared" si="248"/>
        <v>OSNAGO</v>
      </c>
      <c r="J2648" s="24" t="str">
        <f t="shared" si="249"/>
        <v>comune.osnago@legalmail.it</v>
      </c>
      <c r="K2648" s="24" t="str">
        <f t="shared" si="250"/>
        <v>NORD-OVEST</v>
      </c>
      <c r="L2648" s="24" t="str">
        <f t="shared" si="251"/>
        <v>LOMBARDIA</v>
      </c>
    </row>
    <row r="2649" spans="1:12" x14ac:dyDescent="0.2">
      <c r="A2649" s="1" t="s">
        <v>9736</v>
      </c>
      <c r="B2649" s="1" t="s">
        <v>9737</v>
      </c>
      <c r="C2649" s="29" t="s">
        <v>15803</v>
      </c>
      <c r="D2649" s="29" t="s">
        <v>15876</v>
      </c>
      <c r="E2649" s="3">
        <v>3881</v>
      </c>
      <c r="F2649" s="7" t="str">
        <f t="shared" si="246"/>
        <v/>
      </c>
      <c r="G2649" s="7" t="str">
        <f t="shared" si="247"/>
        <v>LOMBARDIA</v>
      </c>
      <c r="I2649" s="24" t="str">
        <f t="shared" si="248"/>
        <v>PADERNO D'ADDA</v>
      </c>
      <c r="J2649" s="24" t="str">
        <f t="shared" si="249"/>
        <v>paderno.dadda@legalmail.it</v>
      </c>
      <c r="K2649" s="24" t="str">
        <f t="shared" si="250"/>
        <v>NORD-OVEST</v>
      </c>
      <c r="L2649" s="24" t="str">
        <f t="shared" si="251"/>
        <v>LOMBARDIA</v>
      </c>
    </row>
    <row r="2650" spans="1:12" x14ac:dyDescent="0.2">
      <c r="A2650" s="1" t="s">
        <v>9772</v>
      </c>
      <c r="B2650" s="1" t="s">
        <v>9773</v>
      </c>
      <c r="C2650" s="29" t="s">
        <v>15803</v>
      </c>
      <c r="D2650" s="29" t="s">
        <v>15876</v>
      </c>
      <c r="E2650" s="3">
        <v>402</v>
      </c>
      <c r="F2650" s="7" t="str">
        <f t="shared" si="246"/>
        <v/>
      </c>
      <c r="G2650" s="7" t="str">
        <f t="shared" si="247"/>
        <v>LOMBARDIA</v>
      </c>
      <c r="I2650" s="24" t="str">
        <f t="shared" si="248"/>
        <v>PAGNONA</v>
      </c>
      <c r="J2650" s="24" t="str">
        <f t="shared" si="249"/>
        <v>comunepagnona@halleypec.it</v>
      </c>
      <c r="K2650" s="24" t="str">
        <f t="shared" si="250"/>
        <v>NORD-OVEST</v>
      </c>
      <c r="L2650" s="24" t="str">
        <f t="shared" si="251"/>
        <v>LOMBARDIA</v>
      </c>
    </row>
    <row r="2651" spans="1:12" x14ac:dyDescent="0.2">
      <c r="A2651" s="1" t="s">
        <v>9912</v>
      </c>
      <c r="B2651" s="1" t="s">
        <v>9913</v>
      </c>
      <c r="C2651" s="29" t="s">
        <v>15803</v>
      </c>
      <c r="D2651" s="29" t="s">
        <v>15876</v>
      </c>
      <c r="E2651" s="3">
        <v>141</v>
      </c>
      <c r="F2651" s="7" t="str">
        <f t="shared" si="246"/>
        <v/>
      </c>
      <c r="G2651" s="7" t="str">
        <f t="shared" si="247"/>
        <v>LOMBARDIA</v>
      </c>
      <c r="I2651" s="24" t="str">
        <f t="shared" si="248"/>
        <v>PARLASCO</v>
      </c>
      <c r="J2651" s="24" t="str">
        <f t="shared" si="249"/>
        <v>pec.comune.parlasco@pec.regione.lombardia.it</v>
      </c>
      <c r="K2651" s="24" t="str">
        <f t="shared" si="250"/>
        <v>NORD-OVEST</v>
      </c>
      <c r="L2651" s="24" t="str">
        <f t="shared" si="251"/>
        <v>LOMBARDIA</v>
      </c>
    </row>
    <row r="2652" spans="1:12" x14ac:dyDescent="0.2">
      <c r="A2652" s="1" t="s">
        <v>9956</v>
      </c>
      <c r="B2652" s="1" t="s">
        <v>9957</v>
      </c>
      <c r="C2652" s="29" t="s">
        <v>15803</v>
      </c>
      <c r="D2652" s="29" t="s">
        <v>15876</v>
      </c>
      <c r="E2652" s="3">
        <v>1961</v>
      </c>
      <c r="F2652" s="7" t="str">
        <f t="shared" si="246"/>
        <v/>
      </c>
      <c r="G2652" s="7" t="str">
        <f t="shared" si="247"/>
        <v>LOMBARDIA</v>
      </c>
      <c r="I2652" s="24" t="str">
        <f t="shared" si="248"/>
        <v>PASTURO</v>
      </c>
      <c r="J2652" s="24" t="str">
        <f t="shared" si="249"/>
        <v>comune.pasturo@pec.regione.lombardia.it</v>
      </c>
      <c r="K2652" s="24" t="str">
        <f t="shared" si="250"/>
        <v>NORD-OVEST</v>
      </c>
      <c r="L2652" s="24" t="str">
        <f t="shared" si="251"/>
        <v>LOMBARDIA</v>
      </c>
    </row>
    <row r="2653" spans="1:12" x14ac:dyDescent="0.2">
      <c r="A2653" s="1" t="s">
        <v>10083</v>
      </c>
      <c r="B2653" s="1" t="s">
        <v>10084</v>
      </c>
      <c r="C2653" s="29" t="s">
        <v>15803</v>
      </c>
      <c r="D2653" s="29" t="s">
        <v>15876</v>
      </c>
      <c r="E2653" s="3">
        <v>1025</v>
      </c>
      <c r="F2653" s="7" t="str">
        <f t="shared" si="246"/>
        <v/>
      </c>
      <c r="G2653" s="7" t="str">
        <f t="shared" si="247"/>
        <v>LOMBARDIA</v>
      </c>
      <c r="I2653" s="24" t="str">
        <f t="shared" si="248"/>
        <v>PERLEDO</v>
      </c>
      <c r="J2653" s="24" t="str">
        <f t="shared" si="249"/>
        <v>comune.perledo@pec.regione.lombardia.it</v>
      </c>
      <c r="K2653" s="24" t="str">
        <f t="shared" si="250"/>
        <v>NORD-OVEST</v>
      </c>
      <c r="L2653" s="24" t="str">
        <f t="shared" si="251"/>
        <v>LOMBARDIA</v>
      </c>
    </row>
    <row r="2654" spans="1:12" x14ac:dyDescent="0.2">
      <c r="A2654" s="1" t="s">
        <v>10127</v>
      </c>
      <c r="B2654" s="1" t="s">
        <v>10128</v>
      </c>
      <c r="C2654" s="29" t="s">
        <v>15803</v>
      </c>
      <c r="D2654" s="29" t="s">
        <v>15876</v>
      </c>
      <c r="E2654" s="3">
        <v>2188</v>
      </c>
      <c r="F2654" s="7" t="str">
        <f t="shared" si="246"/>
        <v/>
      </c>
      <c r="G2654" s="7" t="str">
        <f t="shared" si="247"/>
        <v>LOMBARDIA</v>
      </c>
      <c r="I2654" s="24" t="str">
        <f t="shared" si="248"/>
        <v>PESCATE</v>
      </c>
      <c r="J2654" s="24" t="str">
        <f t="shared" si="249"/>
        <v>comunedipescate@pec.comune.pescate.lc.it</v>
      </c>
      <c r="K2654" s="24" t="str">
        <f t="shared" si="250"/>
        <v>NORD-OVEST</v>
      </c>
      <c r="L2654" s="24" t="str">
        <f t="shared" si="251"/>
        <v>LOMBARDIA</v>
      </c>
    </row>
    <row r="2655" spans="1:12" x14ac:dyDescent="0.2">
      <c r="A2655" s="1" t="s">
        <v>10986</v>
      </c>
      <c r="B2655" s="1" t="s">
        <v>10987</v>
      </c>
      <c r="C2655" s="29" t="s">
        <v>15803</v>
      </c>
      <c r="D2655" s="29" t="s">
        <v>15876</v>
      </c>
      <c r="E2655" s="3">
        <v>2288</v>
      </c>
      <c r="F2655" s="7" t="str">
        <f t="shared" si="246"/>
        <v/>
      </c>
      <c r="G2655" s="7" t="str">
        <f t="shared" si="247"/>
        <v>LOMBARDIA</v>
      </c>
      <c r="I2655" s="24" t="str">
        <f t="shared" si="248"/>
        <v>PREMANA</v>
      </c>
      <c r="J2655" s="24" t="str">
        <f t="shared" si="249"/>
        <v>comune.premana@halleypec.it</v>
      </c>
      <c r="K2655" s="24" t="str">
        <f t="shared" si="250"/>
        <v>NORD-OVEST</v>
      </c>
      <c r="L2655" s="24" t="str">
        <f t="shared" si="251"/>
        <v>LOMBARDIA</v>
      </c>
    </row>
    <row r="2656" spans="1:12" x14ac:dyDescent="0.2">
      <c r="A2656" s="1" t="s">
        <v>11026</v>
      </c>
      <c r="B2656" s="1" t="s">
        <v>11027</v>
      </c>
      <c r="C2656" s="29" t="s">
        <v>15803</v>
      </c>
      <c r="D2656" s="29" t="s">
        <v>15876</v>
      </c>
      <c r="E2656" s="3">
        <v>2187</v>
      </c>
      <c r="F2656" s="7" t="str">
        <f t="shared" si="246"/>
        <v/>
      </c>
      <c r="G2656" s="7" t="str">
        <f t="shared" si="247"/>
        <v>LOMBARDIA</v>
      </c>
      <c r="I2656" s="24" t="str">
        <f t="shared" si="248"/>
        <v>PRIMALUNA</v>
      </c>
      <c r="J2656" s="24" t="str">
        <f t="shared" si="249"/>
        <v>comune.primaluna@pec.regione.lombardia.it</v>
      </c>
      <c r="K2656" s="24" t="str">
        <f t="shared" si="250"/>
        <v>NORD-OVEST</v>
      </c>
      <c r="L2656" s="24" t="str">
        <f t="shared" si="251"/>
        <v>LOMBARDIA</v>
      </c>
    </row>
    <row r="2657" spans="1:12" x14ac:dyDescent="0.2">
      <c r="A2657" s="1" t="s">
        <v>11451</v>
      </c>
      <c r="B2657" s="1" t="s">
        <v>11452</v>
      </c>
      <c r="C2657" s="29" t="s">
        <v>15803</v>
      </c>
      <c r="D2657" s="29" t="s">
        <v>15876</v>
      </c>
      <c r="E2657" s="3">
        <v>6101</v>
      </c>
      <c r="F2657" s="7" t="str">
        <f t="shared" si="246"/>
        <v/>
      </c>
      <c r="G2657" s="7" t="str">
        <f t="shared" si="247"/>
        <v>LOMBARDIA</v>
      </c>
      <c r="I2657" s="24" t="str">
        <f t="shared" si="248"/>
        <v>ROBBIATE</v>
      </c>
      <c r="J2657" s="24" t="str">
        <f t="shared" si="249"/>
        <v>protocollo@pec.comune.robbiate.lc.it</v>
      </c>
      <c r="K2657" s="24" t="str">
        <f t="shared" si="250"/>
        <v>NORD-OVEST</v>
      </c>
      <c r="L2657" s="24" t="str">
        <f t="shared" si="251"/>
        <v>LOMBARDIA</v>
      </c>
    </row>
    <row r="2658" spans="1:12" x14ac:dyDescent="0.2">
      <c r="A2658" s="1" t="s">
        <v>11648</v>
      </c>
      <c r="B2658" s="1" t="s">
        <v>11649</v>
      </c>
      <c r="C2658" s="29" t="s">
        <v>15803</v>
      </c>
      <c r="D2658" s="29" t="s">
        <v>15876</v>
      </c>
      <c r="E2658" s="3">
        <v>3197</v>
      </c>
      <c r="F2658" s="7" t="str">
        <f t="shared" si="246"/>
        <v/>
      </c>
      <c r="G2658" s="7" t="str">
        <f t="shared" si="247"/>
        <v>LOMBARDIA</v>
      </c>
      <c r="I2658" s="24" t="str">
        <f t="shared" si="248"/>
        <v>ROGENO</v>
      </c>
      <c r="J2658" s="24" t="str">
        <f t="shared" si="249"/>
        <v>comune.rogeno@pec.regione.lombardia.it</v>
      </c>
      <c r="K2658" s="24" t="str">
        <f t="shared" si="250"/>
        <v>NORD-OVEST</v>
      </c>
      <c r="L2658" s="24" t="str">
        <f t="shared" si="251"/>
        <v>LOMBARDIA</v>
      </c>
    </row>
    <row r="2659" spans="1:12" x14ac:dyDescent="0.2">
      <c r="A2659" s="1" t="s">
        <v>15912</v>
      </c>
      <c r="B2659" s="1" t="s">
        <v>12930</v>
      </c>
      <c r="C2659" s="29" t="s">
        <v>15803</v>
      </c>
      <c r="D2659" s="29" t="s">
        <v>15876</v>
      </c>
      <c r="E2659" s="3">
        <v>2207</v>
      </c>
      <c r="F2659" s="7" t="str">
        <f t="shared" si="246"/>
        <v/>
      </c>
      <c r="G2659" s="7" t="str">
        <f t="shared" si="247"/>
        <v>LOMBARDIA</v>
      </c>
      <c r="I2659" s="24" t="str">
        <f t="shared" si="248"/>
        <v>SANTA MARIA HOÈ</v>
      </c>
      <c r="J2659" s="24" t="str">
        <f t="shared" si="249"/>
        <v>comunesantamariahoe@legalmail.it</v>
      </c>
      <c r="K2659" s="24" t="str">
        <f t="shared" si="250"/>
        <v>NORD-OVEST</v>
      </c>
      <c r="L2659" s="24" t="str">
        <f t="shared" si="251"/>
        <v>LOMBARDIA</v>
      </c>
    </row>
    <row r="2660" spans="1:12" x14ac:dyDescent="0.2">
      <c r="A2660" s="1" t="s">
        <v>13563</v>
      </c>
      <c r="B2660" s="1" t="s">
        <v>13564</v>
      </c>
      <c r="C2660" s="29" t="s">
        <v>15803</v>
      </c>
      <c r="D2660" s="29" t="s">
        <v>15876</v>
      </c>
      <c r="E2660" s="3">
        <v>2391</v>
      </c>
      <c r="F2660" s="7" t="str">
        <f t="shared" si="246"/>
        <v/>
      </c>
      <c r="G2660" s="7" t="str">
        <f t="shared" si="247"/>
        <v>LOMBARDIA</v>
      </c>
      <c r="I2660" s="24" t="str">
        <f t="shared" si="248"/>
        <v>SIRONE</v>
      </c>
      <c r="J2660" s="24" t="str">
        <f t="shared" si="249"/>
        <v>sirone@legalmail.it</v>
      </c>
      <c r="K2660" s="24" t="str">
        <f t="shared" si="250"/>
        <v>NORD-OVEST</v>
      </c>
      <c r="L2660" s="24" t="str">
        <f t="shared" si="251"/>
        <v>LOMBARDIA</v>
      </c>
    </row>
    <row r="2661" spans="1:12" x14ac:dyDescent="0.2">
      <c r="A2661" s="1" t="s">
        <v>13565</v>
      </c>
      <c r="B2661" s="1" t="s">
        <v>13566</v>
      </c>
      <c r="C2661" s="29" t="s">
        <v>15803</v>
      </c>
      <c r="D2661" s="29" t="s">
        <v>15876</v>
      </c>
      <c r="E2661" s="3">
        <v>2920</v>
      </c>
      <c r="F2661" s="7" t="str">
        <f t="shared" si="246"/>
        <v/>
      </c>
      <c r="G2661" s="7" t="str">
        <f t="shared" si="247"/>
        <v>LOMBARDIA</v>
      </c>
      <c r="I2661" s="24" t="str">
        <f t="shared" si="248"/>
        <v>SIRTORI</v>
      </c>
      <c r="J2661" s="24" t="str">
        <f t="shared" si="249"/>
        <v>comune.sirtori@pec.regione.lombardia.it</v>
      </c>
      <c r="K2661" s="24" t="str">
        <f t="shared" si="250"/>
        <v>NORD-OVEST</v>
      </c>
      <c r="L2661" s="24" t="str">
        <f t="shared" si="251"/>
        <v>LOMBARDIA</v>
      </c>
    </row>
    <row r="2662" spans="1:12" x14ac:dyDescent="0.2">
      <c r="A2662" s="1" t="s">
        <v>13908</v>
      </c>
      <c r="B2662" s="1" t="s">
        <v>13909</v>
      </c>
      <c r="C2662" s="29" t="s">
        <v>15803</v>
      </c>
      <c r="D2662" s="29" t="s">
        <v>15876</v>
      </c>
      <c r="E2662" s="3">
        <v>147</v>
      </c>
      <c r="F2662" s="7" t="str">
        <f t="shared" si="246"/>
        <v/>
      </c>
      <c r="G2662" s="7" t="str">
        <f t="shared" si="247"/>
        <v>LOMBARDIA</v>
      </c>
      <c r="I2662" s="24" t="str">
        <f t="shared" si="248"/>
        <v>SUEGLIO</v>
      </c>
      <c r="J2662" s="24" t="str">
        <f t="shared" si="249"/>
        <v>comune.sueglio@pec.regione.lombardia.it</v>
      </c>
      <c r="K2662" s="24" t="str">
        <f t="shared" si="250"/>
        <v>NORD-OVEST</v>
      </c>
      <c r="L2662" s="24" t="str">
        <f t="shared" si="251"/>
        <v>LOMBARDIA</v>
      </c>
    </row>
    <row r="2663" spans="1:12" x14ac:dyDescent="0.2">
      <c r="A2663" s="1" t="s">
        <v>13912</v>
      </c>
      <c r="B2663" s="1" t="s">
        <v>13913</v>
      </c>
      <c r="C2663" s="29" t="s">
        <v>15803</v>
      </c>
      <c r="D2663" s="29" t="s">
        <v>15876</v>
      </c>
      <c r="E2663" s="3">
        <v>1686</v>
      </c>
      <c r="F2663" s="7" t="str">
        <f t="shared" si="246"/>
        <v/>
      </c>
      <c r="G2663" s="7" t="str">
        <f t="shared" si="247"/>
        <v>LOMBARDIA</v>
      </c>
      <c r="I2663" s="24" t="str">
        <f t="shared" si="248"/>
        <v>SUELLO</v>
      </c>
      <c r="J2663" s="24" t="str">
        <f t="shared" si="249"/>
        <v>comune.suello@pec.regione.lombardia.it</v>
      </c>
      <c r="K2663" s="24" t="str">
        <f t="shared" si="250"/>
        <v>NORD-OVEST</v>
      </c>
      <c r="L2663" s="24" t="str">
        <f t="shared" si="251"/>
        <v>LOMBARDIA</v>
      </c>
    </row>
    <row r="2664" spans="1:12" x14ac:dyDescent="0.2">
      <c r="A2664" s="1" t="s">
        <v>13954</v>
      </c>
      <c r="B2664" s="1" t="s">
        <v>13955</v>
      </c>
      <c r="C2664" s="29" t="s">
        <v>15803</v>
      </c>
      <c r="D2664" s="29" t="s">
        <v>15876</v>
      </c>
      <c r="E2664" s="3">
        <v>541</v>
      </c>
      <c r="F2664" s="7" t="str">
        <f t="shared" si="246"/>
        <v/>
      </c>
      <c r="G2664" s="7" t="str">
        <f t="shared" si="247"/>
        <v>LOMBARDIA</v>
      </c>
      <c r="I2664" s="24" t="str">
        <f t="shared" si="248"/>
        <v>TACENO</v>
      </c>
      <c r="J2664" s="24" t="str">
        <f t="shared" si="249"/>
        <v>comune.taceno@pec.regione.lombardia.it</v>
      </c>
      <c r="K2664" s="24" t="str">
        <f t="shared" si="250"/>
        <v>NORD-OVEST</v>
      </c>
      <c r="L2664" s="24" t="str">
        <f t="shared" si="251"/>
        <v>LOMBARDIA</v>
      </c>
    </row>
    <row r="2665" spans="1:12" x14ac:dyDescent="0.2">
      <c r="A2665" s="1" t="s">
        <v>14856</v>
      </c>
      <c r="B2665" s="1" t="s">
        <v>14857</v>
      </c>
      <c r="C2665" s="29" t="s">
        <v>15803</v>
      </c>
      <c r="D2665" s="29" t="s">
        <v>15876</v>
      </c>
      <c r="E2665" s="3">
        <v>3410</v>
      </c>
      <c r="F2665" s="7" t="str">
        <f t="shared" si="246"/>
        <v/>
      </c>
      <c r="G2665" s="7" t="str">
        <f t="shared" si="247"/>
        <v>LOMBARDIA</v>
      </c>
      <c r="I2665" s="24" t="str">
        <f t="shared" si="248"/>
        <v>VALGREGHENTINO</v>
      </c>
      <c r="J2665" s="24" t="str">
        <f t="shared" si="249"/>
        <v>comune.valgreghentino@pec.regione.lombardia.it</v>
      </c>
      <c r="K2665" s="24" t="str">
        <f t="shared" si="250"/>
        <v>NORD-OVEST</v>
      </c>
      <c r="L2665" s="24" t="str">
        <f t="shared" si="251"/>
        <v>LOMBARDIA</v>
      </c>
    </row>
    <row r="2666" spans="1:12" x14ac:dyDescent="0.2">
      <c r="A2666" s="1" t="s">
        <v>14940</v>
      </c>
      <c r="B2666" s="1" t="s">
        <v>14941</v>
      </c>
      <c r="C2666" s="29" t="s">
        <v>15803</v>
      </c>
      <c r="D2666" s="29" t="s">
        <v>15876</v>
      </c>
      <c r="E2666" s="3">
        <v>11612</v>
      </c>
      <c r="F2666" s="7" t="str">
        <f t="shared" si="246"/>
        <v/>
      </c>
      <c r="G2666" s="7" t="str">
        <f t="shared" si="247"/>
        <v>LOMBARDIA</v>
      </c>
      <c r="I2666" s="24" t="str">
        <f t="shared" si="248"/>
        <v>VALMADRERA</v>
      </c>
      <c r="J2666" s="24" t="str">
        <f t="shared" si="249"/>
        <v>info@pec.comune.valmadrera.lc.it</v>
      </c>
      <c r="K2666" s="24" t="str">
        <f t="shared" si="250"/>
        <v>NORD-OVEST</v>
      </c>
      <c r="L2666" s="24" t="str">
        <f t="shared" si="251"/>
        <v>LOMBARDIA</v>
      </c>
    </row>
    <row r="2667" spans="1:12" x14ac:dyDescent="0.2">
      <c r="A2667" s="1" t="s">
        <v>15009</v>
      </c>
      <c r="B2667" s="1" t="s">
        <v>15010</v>
      </c>
      <c r="C2667" s="29" t="s">
        <v>15803</v>
      </c>
      <c r="D2667" s="29" t="s">
        <v>15876</v>
      </c>
      <c r="E2667" s="3">
        <v>765</v>
      </c>
      <c r="F2667" s="7" t="str">
        <f t="shared" si="246"/>
        <v/>
      </c>
      <c r="G2667" s="7" t="str">
        <f t="shared" si="247"/>
        <v>LOMBARDIA</v>
      </c>
      <c r="I2667" s="24" t="str">
        <f t="shared" si="248"/>
        <v>VARENNA</v>
      </c>
      <c r="J2667" s="24" t="str">
        <f t="shared" si="249"/>
        <v>varenna@comune.varenna.legalmailpa.it</v>
      </c>
      <c r="K2667" s="24" t="str">
        <f t="shared" si="250"/>
        <v>NORD-OVEST</v>
      </c>
      <c r="L2667" s="24" t="str">
        <f t="shared" si="251"/>
        <v>LOMBARDIA</v>
      </c>
    </row>
    <row r="2668" spans="1:12" x14ac:dyDescent="0.2">
      <c r="A2668" s="1" t="s">
        <v>15913</v>
      </c>
      <c r="B2668" s="1" t="s">
        <v>16222</v>
      </c>
      <c r="C2668" s="29" t="s">
        <v>15803</v>
      </c>
      <c r="D2668" s="29" t="s">
        <v>15876</v>
      </c>
      <c r="E2668" s="3">
        <v>319</v>
      </c>
      <c r="F2668" s="7" t="str">
        <f t="shared" si="246"/>
        <v/>
      </c>
      <c r="G2668" s="7" t="str">
        <f t="shared" si="247"/>
        <v>LOMBARDIA</v>
      </c>
      <c r="I2668" s="24" t="str">
        <f t="shared" si="248"/>
        <v>VENDROGNO</v>
      </c>
      <c r="J2668" s="24" t="str">
        <f t="shared" si="249"/>
        <v>PEC NON ESISTENTE</v>
      </c>
      <c r="K2668" s="24" t="str">
        <f t="shared" si="250"/>
        <v>NORD-OVEST</v>
      </c>
      <c r="L2668" s="24" t="str">
        <f t="shared" si="251"/>
        <v>LOMBARDIA</v>
      </c>
    </row>
    <row r="2669" spans="1:12" x14ac:dyDescent="0.2">
      <c r="A2669" s="1" t="s">
        <v>15123</v>
      </c>
      <c r="B2669" s="1" t="s">
        <v>15124</v>
      </c>
      <c r="C2669" s="29" t="s">
        <v>15803</v>
      </c>
      <c r="D2669" s="29" t="s">
        <v>15876</v>
      </c>
      <c r="E2669" s="3">
        <v>2833</v>
      </c>
      <c r="F2669" s="7" t="str">
        <f t="shared" si="246"/>
        <v/>
      </c>
      <c r="G2669" s="7" t="str">
        <f t="shared" si="247"/>
        <v>LOMBARDIA</v>
      </c>
      <c r="I2669" s="24" t="str">
        <f t="shared" si="248"/>
        <v>VERCURAGO</v>
      </c>
      <c r="J2669" s="24" t="str">
        <f t="shared" si="249"/>
        <v>comune.vercurago@legalmail.it</v>
      </c>
      <c r="K2669" s="24" t="str">
        <f t="shared" si="250"/>
        <v>NORD-OVEST</v>
      </c>
      <c r="L2669" s="24" t="str">
        <f t="shared" si="251"/>
        <v>LOMBARDIA</v>
      </c>
    </row>
    <row r="2670" spans="1:12" x14ac:dyDescent="0.2">
      <c r="A2670" s="1" t="s">
        <v>15914</v>
      </c>
      <c r="B2670" s="1" t="s">
        <v>16222</v>
      </c>
      <c r="C2670" s="29" t="s">
        <v>15803</v>
      </c>
      <c r="D2670" s="29" t="s">
        <v>15876</v>
      </c>
      <c r="E2670" s="3">
        <v>2012</v>
      </c>
      <c r="F2670" s="7" t="str">
        <f t="shared" si="246"/>
        <v/>
      </c>
      <c r="G2670" s="7" t="str">
        <f t="shared" si="247"/>
        <v>LOMBARDIA</v>
      </c>
      <c r="I2670" s="24" t="str">
        <f t="shared" si="248"/>
        <v>VIGANÒ</v>
      </c>
      <c r="J2670" s="24" t="str">
        <f t="shared" si="249"/>
        <v>PEC NON ESISTENTE</v>
      </c>
      <c r="K2670" s="24" t="str">
        <f t="shared" si="250"/>
        <v>NORD-OVEST</v>
      </c>
      <c r="L2670" s="24" t="str">
        <f t="shared" si="251"/>
        <v>LOMBARDIA</v>
      </c>
    </row>
    <row r="2671" spans="1:12" x14ac:dyDescent="0.2">
      <c r="A2671" s="1" t="s">
        <v>15129</v>
      </c>
      <c r="B2671" s="1" t="s">
        <v>15130</v>
      </c>
      <c r="C2671" s="29" t="s">
        <v>15803</v>
      </c>
      <c r="D2671" s="29" t="s">
        <v>15876</v>
      </c>
      <c r="E2671" s="3">
        <v>5659</v>
      </c>
      <c r="F2671" s="7" t="str">
        <f t="shared" si="246"/>
        <v/>
      </c>
      <c r="G2671" s="7" t="str">
        <f t="shared" si="247"/>
        <v>LOMBARDIA</v>
      </c>
      <c r="I2671" s="24" t="str">
        <f t="shared" si="248"/>
        <v>VERDERIO</v>
      </c>
      <c r="J2671" s="24" t="str">
        <f t="shared" si="249"/>
        <v>infoverderio@halleypec.it</v>
      </c>
      <c r="K2671" s="24" t="str">
        <f t="shared" si="250"/>
        <v>NORD-OVEST</v>
      </c>
      <c r="L2671" s="24" t="str">
        <f t="shared" si="251"/>
        <v>LOMBARDIA</v>
      </c>
    </row>
    <row r="2672" spans="1:12" x14ac:dyDescent="0.2">
      <c r="A2672" s="1" t="s">
        <v>6962</v>
      </c>
      <c r="B2672" s="1" t="s">
        <v>6963</v>
      </c>
      <c r="C2672" s="29" t="s">
        <v>15803</v>
      </c>
      <c r="D2672" s="29" t="s">
        <v>15876</v>
      </c>
      <c r="E2672" s="3">
        <v>4676</v>
      </c>
      <c r="F2672" s="7" t="str">
        <f t="shared" si="246"/>
        <v/>
      </c>
      <c r="G2672" s="7" t="str">
        <f t="shared" si="247"/>
        <v>LOMBARDIA</v>
      </c>
      <c r="I2672" s="24" t="str">
        <f t="shared" si="248"/>
        <v>LA VALLETTA BRIANZA</v>
      </c>
      <c r="J2672" s="24" t="str">
        <f t="shared" si="249"/>
        <v>comune.lavallettabrianza@pec.regione.lombardia.it</v>
      </c>
      <c r="K2672" s="24" t="str">
        <f t="shared" si="250"/>
        <v>NORD-OVEST</v>
      </c>
      <c r="L2672" s="24" t="str">
        <f t="shared" si="251"/>
        <v>LOMBARDIA</v>
      </c>
    </row>
    <row r="2673" spans="1:12" x14ac:dyDescent="0.2">
      <c r="A2673" s="1" t="s">
        <v>14974</v>
      </c>
      <c r="B2673" s="1" t="s">
        <v>14975</v>
      </c>
      <c r="C2673" s="29" t="s">
        <v>15803</v>
      </c>
      <c r="D2673" s="29" t="s">
        <v>15876</v>
      </c>
      <c r="E2673" s="3">
        <v>615</v>
      </c>
      <c r="F2673" s="7" t="str">
        <f t="shared" si="246"/>
        <v/>
      </c>
      <c r="G2673" s="7" t="str">
        <f t="shared" si="247"/>
        <v>LOMBARDIA</v>
      </c>
      <c r="I2673" s="24" t="str">
        <f t="shared" si="248"/>
        <v>VALVARRONE</v>
      </c>
      <c r="J2673" s="24" t="str">
        <f t="shared" si="249"/>
        <v>comune.valvarrone@pec.regione.lombardia.it</v>
      </c>
      <c r="K2673" s="24" t="str">
        <f t="shared" si="250"/>
        <v>NORD-OVEST</v>
      </c>
      <c r="L2673" s="24" t="str">
        <f t="shared" si="251"/>
        <v>LOMBARDIA</v>
      </c>
    </row>
    <row r="2674" spans="1:12" x14ac:dyDescent="0.2">
      <c r="A2674" s="1" t="s">
        <v>413</v>
      </c>
      <c r="B2674" s="1" t="s">
        <v>414</v>
      </c>
      <c r="C2674" s="29" t="s">
        <v>15803</v>
      </c>
      <c r="D2674" s="29" t="s">
        <v>15876</v>
      </c>
      <c r="E2674" s="3">
        <v>297</v>
      </c>
      <c r="F2674" s="7" t="str">
        <f t="shared" si="246"/>
        <v/>
      </c>
      <c r="G2674" s="7" t="str">
        <f t="shared" si="247"/>
        <v>LOMBARDIA</v>
      </c>
      <c r="I2674" s="24" t="str">
        <f t="shared" si="248"/>
        <v>ABBADIA CERRETO</v>
      </c>
      <c r="J2674" s="24" t="str">
        <f t="shared" si="249"/>
        <v>comune.abbadiacerreto@pec.regione.lombardia.it</v>
      </c>
      <c r="K2674" s="24" t="str">
        <f t="shared" si="250"/>
        <v>NORD-OVEST</v>
      </c>
      <c r="L2674" s="24" t="str">
        <f t="shared" si="251"/>
        <v>LOMBARDIA</v>
      </c>
    </row>
    <row r="2675" spans="1:12" x14ac:dyDescent="0.2">
      <c r="A2675" s="1" t="s">
        <v>1679</v>
      </c>
      <c r="B2675" s="1" t="s">
        <v>1680</v>
      </c>
      <c r="C2675" s="29" t="s">
        <v>15803</v>
      </c>
      <c r="D2675" s="29" t="s">
        <v>15876</v>
      </c>
      <c r="E2675" s="3">
        <v>1168</v>
      </c>
      <c r="F2675" s="7" t="str">
        <f t="shared" si="246"/>
        <v/>
      </c>
      <c r="G2675" s="7" t="str">
        <f t="shared" si="247"/>
        <v>LOMBARDIA</v>
      </c>
      <c r="I2675" s="24" t="str">
        <f t="shared" si="248"/>
        <v>BERTONICO</v>
      </c>
      <c r="J2675" s="24" t="str">
        <f t="shared" si="249"/>
        <v>comune.bertonico@pec.regione.lombardia.it</v>
      </c>
      <c r="K2675" s="24" t="str">
        <f t="shared" si="250"/>
        <v>NORD-OVEST</v>
      </c>
      <c r="L2675" s="24" t="str">
        <f t="shared" si="251"/>
        <v>LOMBARDIA</v>
      </c>
    </row>
    <row r="2676" spans="1:12" x14ac:dyDescent="0.2">
      <c r="A2676" s="1" t="s">
        <v>1826</v>
      </c>
      <c r="B2676" s="1" t="s">
        <v>1827</v>
      </c>
      <c r="C2676" s="29" t="s">
        <v>15803</v>
      </c>
      <c r="D2676" s="29" t="s">
        <v>15876</v>
      </c>
      <c r="E2676" s="3">
        <v>1705</v>
      </c>
      <c r="F2676" s="7" t="str">
        <f t="shared" si="246"/>
        <v/>
      </c>
      <c r="G2676" s="7" t="str">
        <f t="shared" si="247"/>
        <v>LOMBARDIA</v>
      </c>
      <c r="I2676" s="24" t="str">
        <f t="shared" si="248"/>
        <v>BOFFALORA D'ADDA</v>
      </c>
      <c r="J2676" s="24" t="str">
        <f t="shared" si="249"/>
        <v>comune.boffaloradadda@pec.regione.lombardia.it</v>
      </c>
      <c r="K2676" s="24" t="str">
        <f t="shared" si="250"/>
        <v>NORD-OVEST</v>
      </c>
      <c r="L2676" s="24" t="str">
        <f t="shared" si="251"/>
        <v>LOMBARDIA</v>
      </c>
    </row>
    <row r="2677" spans="1:12" x14ac:dyDescent="0.2">
      <c r="A2677" s="1" t="s">
        <v>1935</v>
      </c>
      <c r="B2677" s="1" t="s">
        <v>1936</v>
      </c>
      <c r="C2677" s="29" t="s">
        <v>15803</v>
      </c>
      <c r="D2677" s="29" t="s">
        <v>15876</v>
      </c>
      <c r="E2677" s="3">
        <v>4379</v>
      </c>
      <c r="F2677" s="7" t="str">
        <f t="shared" si="246"/>
        <v/>
      </c>
      <c r="G2677" s="7" t="str">
        <f t="shared" si="247"/>
        <v>LOMBARDIA</v>
      </c>
      <c r="I2677" s="24" t="str">
        <f t="shared" si="248"/>
        <v>BORGHETTO LODIGIANO</v>
      </c>
      <c r="J2677" s="24" t="str">
        <f t="shared" si="249"/>
        <v>borghettolodigiano@cert.elaus2002.net</v>
      </c>
      <c r="K2677" s="24" t="str">
        <f t="shared" si="250"/>
        <v>NORD-OVEST</v>
      </c>
      <c r="L2677" s="24" t="str">
        <f t="shared" si="251"/>
        <v>LOMBARDIA</v>
      </c>
    </row>
    <row r="2678" spans="1:12" x14ac:dyDescent="0.2">
      <c r="A2678" s="1" t="s">
        <v>1968</v>
      </c>
      <c r="B2678" s="1" t="s">
        <v>1969</v>
      </c>
      <c r="C2678" s="29" t="s">
        <v>15803</v>
      </c>
      <c r="D2678" s="29" t="s">
        <v>15876</v>
      </c>
      <c r="E2678" s="3">
        <v>2213</v>
      </c>
      <c r="F2678" s="7" t="str">
        <f t="shared" si="246"/>
        <v/>
      </c>
      <c r="G2678" s="7" t="str">
        <f t="shared" si="247"/>
        <v>LOMBARDIA</v>
      </c>
      <c r="I2678" s="24" t="str">
        <f t="shared" si="248"/>
        <v>BORGO SAN GIOVANNI</v>
      </c>
      <c r="J2678" s="24" t="str">
        <f t="shared" si="249"/>
        <v>comune.borgosangiovanni@pec.regione.lombardia.it</v>
      </c>
      <c r="K2678" s="24" t="str">
        <f t="shared" si="250"/>
        <v>NORD-OVEST</v>
      </c>
      <c r="L2678" s="24" t="str">
        <f t="shared" si="251"/>
        <v>LOMBARDIA</v>
      </c>
    </row>
    <row r="2679" spans="1:12" x14ac:dyDescent="0.2">
      <c r="A2679" s="1" t="s">
        <v>2145</v>
      </c>
      <c r="B2679" s="1" t="s">
        <v>2146</v>
      </c>
      <c r="C2679" s="29" t="s">
        <v>15803</v>
      </c>
      <c r="D2679" s="29" t="s">
        <v>15876</v>
      </c>
      <c r="E2679" s="3">
        <v>2647</v>
      </c>
      <c r="F2679" s="7" t="str">
        <f t="shared" si="246"/>
        <v/>
      </c>
      <c r="G2679" s="7" t="str">
        <f t="shared" si="247"/>
        <v>LOMBARDIA</v>
      </c>
      <c r="I2679" s="24" t="str">
        <f t="shared" si="248"/>
        <v>BREMBIO</v>
      </c>
      <c r="J2679" s="24" t="str">
        <f t="shared" si="249"/>
        <v>brembio@cert.elaus2002.net</v>
      </c>
      <c r="K2679" s="24" t="str">
        <f t="shared" si="250"/>
        <v>NORD-OVEST</v>
      </c>
      <c r="L2679" s="24" t="str">
        <f t="shared" si="251"/>
        <v>LOMBARDIA</v>
      </c>
    </row>
    <row r="2680" spans="1:12" x14ac:dyDescent="0.2">
      <c r="A2680" s="1" t="s">
        <v>3237</v>
      </c>
      <c r="B2680" s="1" t="s">
        <v>3238</v>
      </c>
      <c r="C2680" s="29" t="s">
        <v>15803</v>
      </c>
      <c r="D2680" s="29" t="s">
        <v>15876</v>
      </c>
      <c r="E2680" s="3">
        <v>2779</v>
      </c>
      <c r="F2680" s="7" t="str">
        <f t="shared" si="246"/>
        <v/>
      </c>
      <c r="G2680" s="7" t="str">
        <f t="shared" si="247"/>
        <v>LOMBARDIA</v>
      </c>
      <c r="I2680" s="24" t="str">
        <f t="shared" si="248"/>
        <v>CASALETTO LODIGIANO</v>
      </c>
      <c r="J2680" s="24" t="str">
        <f t="shared" si="249"/>
        <v>comune.casalettolodigiano@pec.regione.lombardia.it</v>
      </c>
      <c r="K2680" s="24" t="str">
        <f t="shared" si="250"/>
        <v>NORD-OVEST</v>
      </c>
      <c r="L2680" s="24" t="str">
        <f t="shared" si="251"/>
        <v>LOMBARDIA</v>
      </c>
    </row>
    <row r="2681" spans="1:12" x14ac:dyDescent="0.2">
      <c r="A2681" s="1" t="s">
        <v>3256</v>
      </c>
      <c r="B2681" s="1" t="s">
        <v>3257</v>
      </c>
      <c r="C2681" s="29" t="s">
        <v>15803</v>
      </c>
      <c r="D2681" s="29" t="s">
        <v>15876</v>
      </c>
      <c r="E2681" s="3">
        <v>3069</v>
      </c>
      <c r="F2681" s="7" t="str">
        <f t="shared" si="246"/>
        <v/>
      </c>
      <c r="G2681" s="7" t="str">
        <f t="shared" si="247"/>
        <v>LOMBARDIA</v>
      </c>
      <c r="I2681" s="24" t="str">
        <f t="shared" si="248"/>
        <v>CASALMAIOCCO</v>
      </c>
      <c r="J2681" s="24" t="str">
        <f t="shared" si="249"/>
        <v>comune.casalmaiocco@pec.it</v>
      </c>
      <c r="K2681" s="24" t="str">
        <f t="shared" si="250"/>
        <v>NORD-OVEST</v>
      </c>
      <c r="L2681" s="24" t="str">
        <f t="shared" si="251"/>
        <v>LOMBARDIA</v>
      </c>
    </row>
    <row r="2682" spans="1:12" x14ac:dyDescent="0.2">
      <c r="A2682" s="1" t="s">
        <v>3270</v>
      </c>
      <c r="B2682" s="1" t="s">
        <v>3271</v>
      </c>
      <c r="C2682" s="29" t="s">
        <v>15803</v>
      </c>
      <c r="D2682" s="29" t="s">
        <v>15876</v>
      </c>
      <c r="E2682" s="3">
        <v>14852</v>
      </c>
      <c r="F2682" s="7" t="str">
        <f t="shared" si="246"/>
        <v/>
      </c>
      <c r="G2682" s="7" t="str">
        <f t="shared" si="247"/>
        <v>LOMBARDIA</v>
      </c>
      <c r="I2682" s="24" t="str">
        <f t="shared" si="248"/>
        <v>CASALPUSTERLENGO</v>
      </c>
      <c r="J2682" s="24" t="str">
        <f t="shared" si="249"/>
        <v>casalpusterlengo@cert.elaus2002.net</v>
      </c>
      <c r="K2682" s="24" t="str">
        <f t="shared" si="250"/>
        <v>NORD-OVEST</v>
      </c>
      <c r="L2682" s="24" t="str">
        <f t="shared" si="251"/>
        <v>LOMBARDIA</v>
      </c>
    </row>
    <row r="2683" spans="1:12" x14ac:dyDescent="0.2">
      <c r="A2683" s="1" t="s">
        <v>3350</v>
      </c>
      <c r="B2683" s="1" t="s">
        <v>3351</v>
      </c>
      <c r="C2683" s="29" t="s">
        <v>15803</v>
      </c>
      <c r="D2683" s="29" t="s">
        <v>15876</v>
      </c>
      <c r="E2683" s="3">
        <v>1652</v>
      </c>
      <c r="F2683" s="7" t="str">
        <f t="shared" si="246"/>
        <v/>
      </c>
      <c r="G2683" s="7" t="str">
        <f t="shared" si="247"/>
        <v>LOMBARDIA</v>
      </c>
      <c r="I2683" s="24" t="str">
        <f t="shared" si="248"/>
        <v>CASELLE LANDI</v>
      </c>
      <c r="J2683" s="24" t="str">
        <f t="shared" si="249"/>
        <v>info@pec.comune.casellelandi.lo.it</v>
      </c>
      <c r="K2683" s="24" t="str">
        <f t="shared" si="250"/>
        <v>NORD-OVEST</v>
      </c>
      <c r="L2683" s="24" t="str">
        <f t="shared" si="251"/>
        <v>LOMBARDIA</v>
      </c>
    </row>
    <row r="2684" spans="1:12" x14ac:dyDescent="0.2">
      <c r="A2684" s="1" t="s">
        <v>3352</v>
      </c>
      <c r="B2684" s="1" t="s">
        <v>3353</v>
      </c>
      <c r="C2684" s="29" t="s">
        <v>15803</v>
      </c>
      <c r="D2684" s="29" t="s">
        <v>15876</v>
      </c>
      <c r="E2684" s="3">
        <v>3100</v>
      </c>
      <c r="F2684" s="7" t="str">
        <f t="shared" si="246"/>
        <v/>
      </c>
      <c r="G2684" s="7" t="str">
        <f t="shared" si="247"/>
        <v>LOMBARDIA</v>
      </c>
      <c r="I2684" s="24" t="str">
        <f t="shared" si="248"/>
        <v>CASELLE LURANI</v>
      </c>
      <c r="J2684" s="24" t="str">
        <f t="shared" si="249"/>
        <v>info@pec.comune.casellelurani.lo.it</v>
      </c>
      <c r="K2684" s="24" t="str">
        <f t="shared" si="250"/>
        <v>NORD-OVEST</v>
      </c>
      <c r="L2684" s="24" t="str">
        <f t="shared" si="251"/>
        <v>LOMBARDIA</v>
      </c>
    </row>
    <row r="2685" spans="1:12" x14ac:dyDescent="0.2">
      <c r="A2685" s="1" t="s">
        <v>3753</v>
      </c>
      <c r="B2685" s="1" t="s">
        <v>3754</v>
      </c>
      <c r="C2685" s="29" t="s">
        <v>15803</v>
      </c>
      <c r="D2685" s="29" t="s">
        <v>15876</v>
      </c>
      <c r="E2685" s="3">
        <v>1700</v>
      </c>
      <c r="F2685" s="7" t="str">
        <f t="shared" si="246"/>
        <v/>
      </c>
      <c r="G2685" s="7" t="str">
        <f t="shared" si="247"/>
        <v>LOMBARDIA</v>
      </c>
      <c r="I2685" s="24" t="str">
        <f t="shared" si="248"/>
        <v>CASTELNUOVO BOCCA D'ADDA</v>
      </c>
      <c r="J2685" s="24" t="str">
        <f t="shared" si="249"/>
        <v>casella@pec.comune.castelnuovoboccadadda.lo.it</v>
      </c>
      <c r="K2685" s="24" t="str">
        <f t="shared" si="250"/>
        <v>NORD-OVEST</v>
      </c>
      <c r="L2685" s="24" t="str">
        <f t="shared" si="251"/>
        <v>LOMBARDIA</v>
      </c>
    </row>
    <row r="2686" spans="1:12" x14ac:dyDescent="0.2">
      <c r="A2686" s="1" t="s">
        <v>3859</v>
      </c>
      <c r="B2686" s="1" t="s">
        <v>3860</v>
      </c>
      <c r="C2686" s="29" t="s">
        <v>15803</v>
      </c>
      <c r="D2686" s="29" t="s">
        <v>15876</v>
      </c>
      <c r="E2686" s="3">
        <v>4818</v>
      </c>
      <c r="F2686" s="7" t="str">
        <f t="shared" si="246"/>
        <v/>
      </c>
      <c r="G2686" s="7" t="str">
        <f t="shared" si="247"/>
        <v>LOMBARDIA</v>
      </c>
      <c r="I2686" s="24" t="str">
        <f t="shared" si="248"/>
        <v>CASTIGLIONE D'ADDA</v>
      </c>
      <c r="J2686" s="24" t="str">
        <f t="shared" si="249"/>
        <v>castiglionedadda@cert.elaus2002.net</v>
      </c>
      <c r="K2686" s="24" t="str">
        <f t="shared" si="250"/>
        <v>NORD-OVEST</v>
      </c>
      <c r="L2686" s="24" t="str">
        <f t="shared" si="251"/>
        <v>LOMBARDIA</v>
      </c>
    </row>
    <row r="2687" spans="1:12" x14ac:dyDescent="0.2">
      <c r="A2687" s="1" t="s">
        <v>3903</v>
      </c>
      <c r="B2687" s="1" t="s">
        <v>3904</v>
      </c>
      <c r="C2687" s="29" t="s">
        <v>15803</v>
      </c>
      <c r="D2687" s="29" t="s">
        <v>15876</v>
      </c>
      <c r="E2687" s="3">
        <v>2624</v>
      </c>
      <c r="F2687" s="7" t="str">
        <f t="shared" si="246"/>
        <v/>
      </c>
      <c r="G2687" s="7" t="str">
        <f t="shared" si="247"/>
        <v>LOMBARDIA</v>
      </c>
      <c r="I2687" s="24" t="str">
        <f t="shared" si="248"/>
        <v>CASTIRAGA VIDARDO</v>
      </c>
      <c r="J2687" s="24" t="str">
        <f t="shared" si="249"/>
        <v>comune.castiragavidardo@pec.regione.lombardia.it</v>
      </c>
      <c r="K2687" s="24" t="str">
        <f t="shared" si="250"/>
        <v>NORD-OVEST</v>
      </c>
      <c r="L2687" s="24" t="str">
        <f t="shared" si="251"/>
        <v>LOMBARDIA</v>
      </c>
    </row>
    <row r="2688" spans="1:12" x14ac:dyDescent="0.2">
      <c r="A2688" s="1" t="s">
        <v>4003</v>
      </c>
      <c r="B2688" s="1" t="s">
        <v>4004</v>
      </c>
      <c r="C2688" s="29" t="s">
        <v>15803</v>
      </c>
      <c r="D2688" s="29" t="s">
        <v>15876</v>
      </c>
      <c r="E2688" s="3">
        <v>2259</v>
      </c>
      <c r="F2688" s="7" t="str">
        <f t="shared" si="246"/>
        <v/>
      </c>
      <c r="G2688" s="7" t="str">
        <f t="shared" si="247"/>
        <v>LOMBARDIA</v>
      </c>
      <c r="I2688" s="24" t="str">
        <f t="shared" si="248"/>
        <v>CAVENAGO D'ADDA</v>
      </c>
      <c r="J2688" s="24" t="str">
        <f t="shared" si="249"/>
        <v>comune.cavenagodadda@pec.regione.lombardia.it</v>
      </c>
      <c r="K2688" s="24" t="str">
        <f t="shared" si="250"/>
        <v>NORD-OVEST</v>
      </c>
      <c r="L2688" s="24" t="str">
        <f t="shared" si="251"/>
        <v>LOMBARDIA</v>
      </c>
    </row>
    <row r="2689" spans="1:12" x14ac:dyDescent="0.2">
      <c r="A2689" s="1" t="s">
        <v>4252</v>
      </c>
      <c r="B2689" s="1" t="s">
        <v>4253</v>
      </c>
      <c r="C2689" s="29" t="s">
        <v>15803</v>
      </c>
      <c r="D2689" s="29" t="s">
        <v>15876</v>
      </c>
      <c r="E2689" s="3">
        <v>2119</v>
      </c>
      <c r="F2689" s="7" t="str">
        <f t="shared" si="246"/>
        <v/>
      </c>
      <c r="G2689" s="7" t="str">
        <f t="shared" si="247"/>
        <v>LOMBARDIA</v>
      </c>
      <c r="I2689" s="24" t="str">
        <f t="shared" si="248"/>
        <v>CERVIGNANO D'ADDA</v>
      </c>
      <c r="J2689" s="24" t="str">
        <f t="shared" si="249"/>
        <v>cervignanodadda@cert.elaus2002.net</v>
      </c>
      <c r="K2689" s="24" t="str">
        <f t="shared" si="250"/>
        <v>NORD-OVEST</v>
      </c>
      <c r="L2689" s="24" t="str">
        <f t="shared" si="251"/>
        <v>LOMBARDIA</v>
      </c>
    </row>
    <row r="2690" spans="1:12" x14ac:dyDescent="0.2">
      <c r="A2690" s="1" t="s">
        <v>4638</v>
      </c>
      <c r="B2690" s="1" t="s">
        <v>4639</v>
      </c>
      <c r="C2690" s="29" t="s">
        <v>15803</v>
      </c>
      <c r="D2690" s="29" t="s">
        <v>15876</v>
      </c>
      <c r="E2690" s="3">
        <v>15371</v>
      </c>
      <c r="F2690" s="7" t="str">
        <f t="shared" ref="F2690:F2753" si="252">IF(E2690&gt;300000,"Trovato","")</f>
        <v/>
      </c>
      <c r="G2690" s="7" t="str">
        <f t="shared" ref="G2690:G2753" si="253">IF(AND(E2690&gt;=50000,E2690&lt;=100000),"Compreso",D2690)</f>
        <v>LOMBARDIA</v>
      </c>
      <c r="I2690" s="24" t="str">
        <f t="shared" si="248"/>
        <v>CODOGNO</v>
      </c>
      <c r="J2690" s="24" t="str">
        <f t="shared" si="249"/>
        <v>protocollo@pec.comune.codogno.lo.it</v>
      </c>
      <c r="K2690" s="24" t="str">
        <f t="shared" si="250"/>
        <v>NORD-OVEST</v>
      </c>
      <c r="L2690" s="24" t="str">
        <f t="shared" si="251"/>
        <v>LOMBARDIA</v>
      </c>
    </row>
    <row r="2691" spans="1:12" x14ac:dyDescent="0.2">
      <c r="A2691" s="1" t="s">
        <v>4787</v>
      </c>
      <c r="B2691" s="1" t="s">
        <v>4788</v>
      </c>
      <c r="C2691" s="29" t="s">
        <v>15803</v>
      </c>
      <c r="D2691" s="29" t="s">
        <v>15876</v>
      </c>
      <c r="E2691" s="3">
        <v>2183</v>
      </c>
      <c r="F2691" s="7" t="str">
        <f t="shared" si="252"/>
        <v/>
      </c>
      <c r="G2691" s="7" t="str">
        <f t="shared" si="253"/>
        <v>LOMBARDIA</v>
      </c>
      <c r="I2691" s="24" t="str">
        <f t="shared" ref="I2691:I2754" si="254">TRIM(A2691)</f>
        <v>COMAZZO</v>
      </c>
      <c r="J2691" s="24" t="str">
        <f t="shared" ref="J2691:J2754" si="255">TRIM(B2691)</f>
        <v>comune.comazzo@pec.regione.lombardia.it</v>
      </c>
      <c r="K2691" s="24" t="str">
        <f t="shared" ref="K2691:K2754" si="256">TRIM(C2691)</f>
        <v>NORD-OVEST</v>
      </c>
      <c r="L2691" s="24" t="str">
        <f t="shared" ref="L2691:L2754" si="257">TRIM(D2691)</f>
        <v>LOMBARDIA</v>
      </c>
    </row>
    <row r="2692" spans="1:12" x14ac:dyDescent="0.2">
      <c r="A2692" s="1" t="s">
        <v>4944</v>
      </c>
      <c r="B2692" s="1" t="s">
        <v>4945</v>
      </c>
      <c r="C2692" s="29" t="s">
        <v>15803</v>
      </c>
      <c r="D2692" s="29" t="s">
        <v>15876</v>
      </c>
      <c r="E2692" s="3">
        <v>2838</v>
      </c>
      <c r="F2692" s="7" t="str">
        <f t="shared" si="252"/>
        <v/>
      </c>
      <c r="G2692" s="7" t="str">
        <f t="shared" si="253"/>
        <v>LOMBARDIA</v>
      </c>
      <c r="I2692" s="24" t="str">
        <f t="shared" si="254"/>
        <v>CORNEGLIANO LAUDENSE</v>
      </c>
      <c r="J2692" s="24" t="str">
        <f t="shared" si="255"/>
        <v>corneglianolaudense@cert.elaus2002.net</v>
      </c>
      <c r="K2692" s="24" t="str">
        <f t="shared" si="256"/>
        <v>NORD-OVEST</v>
      </c>
      <c r="L2692" s="24" t="str">
        <f t="shared" si="257"/>
        <v>LOMBARDIA</v>
      </c>
    </row>
    <row r="2693" spans="1:12" x14ac:dyDescent="0.2">
      <c r="A2693" s="1" t="s">
        <v>4952</v>
      </c>
      <c r="B2693" s="1" t="s">
        <v>4953</v>
      </c>
      <c r="C2693" s="29" t="s">
        <v>15803</v>
      </c>
      <c r="D2693" s="29" t="s">
        <v>15876</v>
      </c>
      <c r="E2693" s="3">
        <v>1193</v>
      </c>
      <c r="F2693" s="7" t="str">
        <f t="shared" si="252"/>
        <v/>
      </c>
      <c r="G2693" s="7" t="str">
        <f t="shared" si="253"/>
        <v>LOMBARDIA</v>
      </c>
      <c r="I2693" s="24" t="str">
        <f t="shared" si="254"/>
        <v>CORNO GIOVINE</v>
      </c>
      <c r="J2693" s="24" t="str">
        <f t="shared" si="255"/>
        <v>comune.cornogiovine@pec.regione.lombardia.it</v>
      </c>
      <c r="K2693" s="24" t="str">
        <f t="shared" si="256"/>
        <v>NORD-OVEST</v>
      </c>
      <c r="L2693" s="24" t="str">
        <f t="shared" si="257"/>
        <v>LOMBARDIA</v>
      </c>
    </row>
    <row r="2694" spans="1:12" x14ac:dyDescent="0.2">
      <c r="A2694" s="1" t="s">
        <v>4954</v>
      </c>
      <c r="B2694" s="1" t="s">
        <v>4955</v>
      </c>
      <c r="C2694" s="29" t="s">
        <v>15803</v>
      </c>
      <c r="D2694" s="29" t="s">
        <v>15876</v>
      </c>
      <c r="E2694" s="3">
        <v>226</v>
      </c>
      <c r="F2694" s="7" t="str">
        <f t="shared" si="252"/>
        <v/>
      </c>
      <c r="G2694" s="7" t="str">
        <f t="shared" si="253"/>
        <v>LOMBARDIA</v>
      </c>
      <c r="I2694" s="24" t="str">
        <f t="shared" si="254"/>
        <v>CORNOVECCHIO</v>
      </c>
      <c r="J2694" s="24" t="str">
        <f t="shared" si="255"/>
        <v>comune.cornovecchio@pec.regione.lombardia.it</v>
      </c>
      <c r="K2694" s="24" t="str">
        <f t="shared" si="256"/>
        <v>NORD-OVEST</v>
      </c>
      <c r="L2694" s="24" t="str">
        <f t="shared" si="257"/>
        <v>LOMBARDIA</v>
      </c>
    </row>
    <row r="2695" spans="1:12" x14ac:dyDescent="0.2">
      <c r="A2695" s="1" t="s">
        <v>4993</v>
      </c>
      <c r="B2695" s="1" t="s">
        <v>4994</v>
      </c>
      <c r="C2695" s="29" t="s">
        <v>15803</v>
      </c>
      <c r="D2695" s="29" t="s">
        <v>15876</v>
      </c>
      <c r="E2695" s="3">
        <v>1550</v>
      </c>
      <c r="F2695" s="7" t="str">
        <f t="shared" si="252"/>
        <v/>
      </c>
      <c r="G2695" s="7" t="str">
        <f t="shared" si="253"/>
        <v>LOMBARDIA</v>
      </c>
      <c r="I2695" s="24" t="str">
        <f t="shared" si="254"/>
        <v>CORTE PALASIO</v>
      </c>
      <c r="J2695" s="24" t="str">
        <f t="shared" si="255"/>
        <v>comune.cortepalasio@pec.regione.lombardia.it</v>
      </c>
      <c r="K2695" s="24" t="str">
        <f t="shared" si="256"/>
        <v>NORD-OVEST</v>
      </c>
      <c r="L2695" s="24" t="str">
        <f t="shared" si="257"/>
        <v>LOMBARDIA</v>
      </c>
    </row>
    <row r="2696" spans="1:12" x14ac:dyDescent="0.2">
      <c r="A2696" s="1" t="s">
        <v>5128</v>
      </c>
      <c r="B2696" s="1" t="s">
        <v>5129</v>
      </c>
      <c r="C2696" s="29" t="s">
        <v>15803</v>
      </c>
      <c r="D2696" s="29" t="s">
        <v>15876</v>
      </c>
      <c r="E2696" s="3">
        <v>2137</v>
      </c>
      <c r="F2696" s="7" t="str">
        <f t="shared" si="252"/>
        <v/>
      </c>
      <c r="G2696" s="7" t="str">
        <f t="shared" si="253"/>
        <v>LOMBARDIA</v>
      </c>
      <c r="I2696" s="24" t="str">
        <f t="shared" si="254"/>
        <v>CRESPIATICA</v>
      </c>
      <c r="J2696" s="24" t="str">
        <f t="shared" si="255"/>
        <v>comune.crespiatica@pec.regione.lombardia.it</v>
      </c>
      <c r="K2696" s="24" t="str">
        <f t="shared" si="256"/>
        <v>NORD-OVEST</v>
      </c>
      <c r="L2696" s="24" t="str">
        <f t="shared" si="257"/>
        <v>LOMBARDIA</v>
      </c>
    </row>
    <row r="2697" spans="1:12" x14ac:dyDescent="0.2">
      <c r="A2697" s="1" t="s">
        <v>5824</v>
      </c>
      <c r="B2697" s="1" t="s">
        <v>5825</v>
      </c>
      <c r="C2697" s="29" t="s">
        <v>15803</v>
      </c>
      <c r="D2697" s="29" t="s">
        <v>15876</v>
      </c>
      <c r="E2697" s="3">
        <v>2288</v>
      </c>
      <c r="F2697" s="7" t="str">
        <f t="shared" si="252"/>
        <v/>
      </c>
      <c r="G2697" s="7" t="str">
        <f t="shared" si="253"/>
        <v>LOMBARDIA</v>
      </c>
      <c r="I2697" s="24" t="str">
        <f t="shared" si="254"/>
        <v>FOMBIO</v>
      </c>
      <c r="J2697" s="24" t="str">
        <f t="shared" si="255"/>
        <v>comune.fombio@pec.regione.lombardia.it</v>
      </c>
      <c r="K2697" s="24" t="str">
        <f t="shared" si="256"/>
        <v>NORD-OVEST</v>
      </c>
      <c r="L2697" s="24" t="str">
        <f t="shared" si="257"/>
        <v>LOMBARDIA</v>
      </c>
    </row>
    <row r="2698" spans="1:12" x14ac:dyDescent="0.2">
      <c r="A2698" s="1" t="s">
        <v>6152</v>
      </c>
      <c r="B2698" s="1" t="s">
        <v>6153</v>
      </c>
      <c r="C2698" s="29" t="s">
        <v>15803</v>
      </c>
      <c r="D2698" s="29" t="s">
        <v>15876</v>
      </c>
      <c r="E2698" s="3">
        <v>1208</v>
      </c>
      <c r="F2698" s="7" t="str">
        <f t="shared" si="252"/>
        <v/>
      </c>
      <c r="G2698" s="7" t="str">
        <f t="shared" si="253"/>
        <v>LOMBARDIA</v>
      </c>
      <c r="I2698" s="24" t="str">
        <f t="shared" si="254"/>
        <v>GALGAGNANO</v>
      </c>
      <c r="J2698" s="24" t="str">
        <f t="shared" si="255"/>
        <v>comune.galgagnano@pec.regione.lombardia.it</v>
      </c>
      <c r="K2698" s="24" t="str">
        <f t="shared" si="256"/>
        <v>NORD-OVEST</v>
      </c>
      <c r="L2698" s="24" t="str">
        <f t="shared" si="257"/>
        <v>LOMBARDIA</v>
      </c>
    </row>
    <row r="2699" spans="1:12" x14ac:dyDescent="0.2">
      <c r="A2699" s="1" t="s">
        <v>6556</v>
      </c>
      <c r="B2699" s="1" t="s">
        <v>6557</v>
      </c>
      <c r="C2699" s="29" t="s">
        <v>15803</v>
      </c>
      <c r="D2699" s="29" t="s">
        <v>15876</v>
      </c>
      <c r="E2699" s="3">
        <v>2604</v>
      </c>
      <c r="F2699" s="7" t="str">
        <f t="shared" si="252"/>
        <v/>
      </c>
      <c r="G2699" s="7" t="str">
        <f t="shared" si="253"/>
        <v>LOMBARDIA</v>
      </c>
      <c r="I2699" s="24" t="str">
        <f t="shared" si="254"/>
        <v>GRAFFIGNANA</v>
      </c>
      <c r="J2699" s="24" t="str">
        <f t="shared" si="255"/>
        <v>comune.graffignana@pec.regione.lombardia.it</v>
      </c>
      <c r="K2699" s="24" t="str">
        <f t="shared" si="256"/>
        <v>NORD-OVEST</v>
      </c>
      <c r="L2699" s="24" t="str">
        <f t="shared" si="257"/>
        <v>LOMBARDIA</v>
      </c>
    </row>
    <row r="2700" spans="1:12" x14ac:dyDescent="0.2">
      <c r="A2700" s="1" t="s">
        <v>6727</v>
      </c>
      <c r="B2700" s="1" t="s">
        <v>6728</v>
      </c>
      <c r="C2700" s="29" t="s">
        <v>15803</v>
      </c>
      <c r="D2700" s="29" t="s">
        <v>15876</v>
      </c>
      <c r="E2700" s="3">
        <v>2687</v>
      </c>
      <c r="F2700" s="7" t="str">
        <f t="shared" si="252"/>
        <v/>
      </c>
      <c r="G2700" s="7" t="str">
        <f t="shared" si="253"/>
        <v>LOMBARDIA</v>
      </c>
      <c r="I2700" s="24" t="str">
        <f t="shared" si="254"/>
        <v>GUARDAMIGLIO</v>
      </c>
      <c r="J2700" s="24" t="str">
        <f t="shared" si="255"/>
        <v>info@pec.comune.guardamiglio.lo.it</v>
      </c>
      <c r="K2700" s="24" t="str">
        <f t="shared" si="256"/>
        <v>NORD-OVEST</v>
      </c>
      <c r="L2700" s="24" t="str">
        <f t="shared" si="257"/>
        <v>LOMBARDIA</v>
      </c>
    </row>
    <row r="2701" spans="1:12" x14ac:dyDescent="0.2">
      <c r="A2701" s="1" t="s">
        <v>7304</v>
      </c>
      <c r="B2701" s="1" t="s">
        <v>7305</v>
      </c>
      <c r="C2701" s="29" t="s">
        <v>15803</v>
      </c>
      <c r="D2701" s="29" t="s">
        <v>15876</v>
      </c>
      <c r="E2701" s="3">
        <v>2602</v>
      </c>
      <c r="F2701" s="7" t="str">
        <f t="shared" si="252"/>
        <v/>
      </c>
      <c r="G2701" s="7" t="str">
        <f t="shared" si="253"/>
        <v>LOMBARDIA</v>
      </c>
      <c r="I2701" s="24" t="str">
        <f t="shared" si="254"/>
        <v>LIVRAGA</v>
      </c>
      <c r="J2701" s="24" t="str">
        <f t="shared" si="255"/>
        <v>comune.livraga@pec.it</v>
      </c>
      <c r="K2701" s="24" t="str">
        <f t="shared" si="256"/>
        <v>NORD-OVEST</v>
      </c>
      <c r="L2701" s="24" t="str">
        <f t="shared" si="257"/>
        <v>LOMBARDIA</v>
      </c>
    </row>
    <row r="2702" spans="1:12" x14ac:dyDescent="0.2">
      <c r="A2702" s="1" t="s">
        <v>7333</v>
      </c>
      <c r="B2702" s="1" t="s">
        <v>7334</v>
      </c>
      <c r="C2702" s="29" t="s">
        <v>15803</v>
      </c>
      <c r="D2702" s="29" t="s">
        <v>15876</v>
      </c>
      <c r="E2702" s="3">
        <v>43332</v>
      </c>
      <c r="F2702" s="7" t="str">
        <f t="shared" si="252"/>
        <v/>
      </c>
      <c r="G2702" s="7" t="str">
        <f t="shared" si="253"/>
        <v>LOMBARDIA</v>
      </c>
      <c r="I2702" s="24" t="str">
        <f t="shared" si="254"/>
        <v>LODI</v>
      </c>
      <c r="J2702" s="24" t="str">
        <f t="shared" si="255"/>
        <v>comunedilodi@legalmail.it</v>
      </c>
      <c r="K2702" s="24" t="str">
        <f t="shared" si="256"/>
        <v>NORD-OVEST</v>
      </c>
      <c r="L2702" s="24" t="str">
        <f t="shared" si="257"/>
        <v>LOMBARDIA</v>
      </c>
    </row>
    <row r="2703" spans="1:12" x14ac:dyDescent="0.2">
      <c r="A2703" s="1" t="s">
        <v>7335</v>
      </c>
      <c r="B2703" s="1" t="s">
        <v>7336</v>
      </c>
      <c r="C2703" s="29" t="s">
        <v>15803</v>
      </c>
      <c r="D2703" s="29" t="s">
        <v>15876</v>
      </c>
      <c r="E2703" s="3">
        <v>7356</v>
      </c>
      <c r="F2703" s="7" t="str">
        <f t="shared" si="252"/>
        <v/>
      </c>
      <c r="G2703" s="7" t="str">
        <f t="shared" si="253"/>
        <v>LOMBARDIA</v>
      </c>
      <c r="I2703" s="24" t="str">
        <f t="shared" si="254"/>
        <v>LODI VECCHIO</v>
      </c>
      <c r="J2703" s="24" t="str">
        <f t="shared" si="255"/>
        <v>comune.lodivecchio@pec.regione.lombardia.it</v>
      </c>
      <c r="K2703" s="24" t="str">
        <f t="shared" si="256"/>
        <v>NORD-OVEST</v>
      </c>
      <c r="L2703" s="24" t="str">
        <f t="shared" si="257"/>
        <v>LOMBARDIA</v>
      </c>
    </row>
    <row r="2704" spans="1:12" x14ac:dyDescent="0.2">
      <c r="A2704" s="1" t="s">
        <v>7519</v>
      </c>
      <c r="B2704" s="1" t="s">
        <v>7520</v>
      </c>
      <c r="C2704" s="29" t="s">
        <v>15803</v>
      </c>
      <c r="D2704" s="29" t="s">
        <v>15876</v>
      </c>
      <c r="E2704" s="3">
        <v>60</v>
      </c>
      <c r="F2704" s="7" t="str">
        <f t="shared" si="252"/>
        <v/>
      </c>
      <c r="G2704" s="7" t="str">
        <f t="shared" si="253"/>
        <v>LOMBARDIA</v>
      </c>
      <c r="I2704" s="24" t="str">
        <f t="shared" si="254"/>
        <v>MACCASTORNA</v>
      </c>
      <c r="J2704" s="24" t="str">
        <f t="shared" si="255"/>
        <v>comune.maccastorna@pec.regione.lombardia.it</v>
      </c>
      <c r="K2704" s="24" t="str">
        <f t="shared" si="256"/>
        <v>NORD-OVEST</v>
      </c>
      <c r="L2704" s="24" t="str">
        <f t="shared" si="257"/>
        <v>LOMBARDIA</v>
      </c>
    </row>
    <row r="2705" spans="1:12" x14ac:dyDescent="0.2">
      <c r="A2705" s="1" t="s">
        <v>7617</v>
      </c>
      <c r="B2705" s="1" t="s">
        <v>7618</v>
      </c>
      <c r="C2705" s="29" t="s">
        <v>15803</v>
      </c>
      <c r="D2705" s="29" t="s">
        <v>15876</v>
      </c>
      <c r="E2705" s="3">
        <v>1397</v>
      </c>
      <c r="F2705" s="7" t="str">
        <f t="shared" si="252"/>
        <v/>
      </c>
      <c r="G2705" s="7" t="str">
        <f t="shared" si="253"/>
        <v>LOMBARDIA</v>
      </c>
      <c r="I2705" s="24" t="str">
        <f t="shared" si="254"/>
        <v>MAIRAGO</v>
      </c>
      <c r="J2705" s="24" t="str">
        <f t="shared" si="255"/>
        <v>mairago@cert.elaus2002.net</v>
      </c>
      <c r="K2705" s="24" t="str">
        <f t="shared" si="256"/>
        <v>NORD-OVEST</v>
      </c>
      <c r="L2705" s="24" t="str">
        <f t="shared" si="257"/>
        <v>LOMBARDIA</v>
      </c>
    </row>
    <row r="2706" spans="1:12" x14ac:dyDescent="0.2">
      <c r="A2706" s="1" t="s">
        <v>7637</v>
      </c>
      <c r="B2706" s="1" t="s">
        <v>7638</v>
      </c>
      <c r="C2706" s="29" t="s">
        <v>15803</v>
      </c>
      <c r="D2706" s="29" t="s">
        <v>15876</v>
      </c>
      <c r="E2706" s="3">
        <v>3249</v>
      </c>
      <c r="F2706" s="7" t="str">
        <f t="shared" si="252"/>
        <v/>
      </c>
      <c r="G2706" s="7" t="str">
        <f t="shared" si="253"/>
        <v>LOMBARDIA</v>
      </c>
      <c r="I2706" s="24" t="str">
        <f t="shared" si="254"/>
        <v>MALEO</v>
      </c>
      <c r="J2706" s="24" t="str">
        <f t="shared" si="255"/>
        <v>comune.maleo@pec.regione.lombardia.it</v>
      </c>
      <c r="K2706" s="24" t="str">
        <f t="shared" si="256"/>
        <v>NORD-OVEST</v>
      </c>
      <c r="L2706" s="24" t="str">
        <f t="shared" si="257"/>
        <v>LOMBARDIA</v>
      </c>
    </row>
    <row r="2707" spans="1:12" x14ac:dyDescent="0.2">
      <c r="A2707" s="1" t="s">
        <v>7859</v>
      </c>
      <c r="B2707" s="1" t="s">
        <v>7860</v>
      </c>
      <c r="C2707" s="29" t="s">
        <v>15803</v>
      </c>
      <c r="D2707" s="29" t="s">
        <v>15876</v>
      </c>
      <c r="E2707" s="3">
        <v>1568</v>
      </c>
      <c r="F2707" s="7" t="str">
        <f t="shared" si="252"/>
        <v/>
      </c>
      <c r="G2707" s="7" t="str">
        <f t="shared" si="253"/>
        <v>LOMBARDIA</v>
      </c>
      <c r="I2707" s="24" t="str">
        <f t="shared" si="254"/>
        <v>MARUDO</v>
      </c>
      <c r="J2707" s="24" t="str">
        <f t="shared" si="255"/>
        <v>comune.marudo@pec.regione.lombardia.it</v>
      </c>
      <c r="K2707" s="24" t="str">
        <f t="shared" si="256"/>
        <v>NORD-OVEST</v>
      </c>
      <c r="L2707" s="24" t="str">
        <f t="shared" si="257"/>
        <v>LOMBARDIA</v>
      </c>
    </row>
    <row r="2708" spans="1:12" x14ac:dyDescent="0.2">
      <c r="A2708" s="1" t="s">
        <v>7924</v>
      </c>
      <c r="B2708" s="1" t="s">
        <v>7925</v>
      </c>
      <c r="C2708" s="29" t="s">
        <v>15803</v>
      </c>
      <c r="D2708" s="29" t="s">
        <v>15876</v>
      </c>
      <c r="E2708" s="3">
        <v>4192</v>
      </c>
      <c r="F2708" s="7" t="str">
        <f t="shared" si="252"/>
        <v/>
      </c>
      <c r="G2708" s="7" t="str">
        <f t="shared" si="253"/>
        <v>LOMBARDIA</v>
      </c>
      <c r="I2708" s="24" t="str">
        <f t="shared" si="254"/>
        <v>MASSALENGO</v>
      </c>
      <c r="J2708" s="24" t="str">
        <f t="shared" si="255"/>
        <v>massalengo@cert.elaus2002.net</v>
      </c>
      <c r="K2708" s="24" t="str">
        <f t="shared" si="256"/>
        <v>NORD-OVEST</v>
      </c>
      <c r="L2708" s="24" t="str">
        <f t="shared" si="257"/>
        <v>LOMBARDIA</v>
      </c>
    </row>
    <row r="2709" spans="1:12" x14ac:dyDescent="0.2">
      <c r="A2709" s="1" t="s">
        <v>8021</v>
      </c>
      <c r="B2709" s="1" t="s">
        <v>8022</v>
      </c>
      <c r="C2709" s="29" t="s">
        <v>15803</v>
      </c>
      <c r="D2709" s="29" t="s">
        <v>15876</v>
      </c>
      <c r="E2709" s="3">
        <v>466</v>
      </c>
      <c r="F2709" s="7" t="str">
        <f t="shared" si="252"/>
        <v/>
      </c>
      <c r="G2709" s="7" t="str">
        <f t="shared" si="253"/>
        <v>LOMBARDIA</v>
      </c>
      <c r="I2709" s="24" t="str">
        <f t="shared" si="254"/>
        <v>MELETI</v>
      </c>
      <c r="J2709" s="24" t="str">
        <f t="shared" si="255"/>
        <v>comune.meleti@pec.regione.lombardia.it</v>
      </c>
      <c r="K2709" s="24" t="str">
        <f t="shared" si="256"/>
        <v>NORD-OVEST</v>
      </c>
      <c r="L2709" s="24" t="str">
        <f t="shared" si="257"/>
        <v>LOMBARDIA</v>
      </c>
    </row>
    <row r="2710" spans="1:12" x14ac:dyDescent="0.2">
      <c r="A2710" s="1" t="s">
        <v>8092</v>
      </c>
      <c r="B2710" s="1" t="s">
        <v>8093</v>
      </c>
      <c r="C2710" s="29" t="s">
        <v>15803</v>
      </c>
      <c r="D2710" s="29" t="s">
        <v>15876</v>
      </c>
      <c r="E2710" s="3">
        <v>1772</v>
      </c>
      <c r="F2710" s="7" t="str">
        <f t="shared" si="252"/>
        <v/>
      </c>
      <c r="G2710" s="7" t="str">
        <f t="shared" si="253"/>
        <v>LOMBARDIA</v>
      </c>
      <c r="I2710" s="24" t="str">
        <f t="shared" si="254"/>
        <v>MERLINO</v>
      </c>
      <c r="J2710" s="24" t="str">
        <f t="shared" si="255"/>
        <v>comune.merlino@pec.regione.lombardia.it</v>
      </c>
      <c r="K2710" s="24" t="str">
        <f t="shared" si="256"/>
        <v>NORD-OVEST</v>
      </c>
      <c r="L2710" s="24" t="str">
        <f t="shared" si="257"/>
        <v>LOMBARDIA</v>
      </c>
    </row>
    <row r="2711" spans="1:12" x14ac:dyDescent="0.2">
      <c r="A2711" s="1" t="s">
        <v>8492</v>
      </c>
      <c r="B2711" s="1" t="s">
        <v>8493</v>
      </c>
      <c r="C2711" s="29" t="s">
        <v>15803</v>
      </c>
      <c r="D2711" s="29" t="s">
        <v>15876</v>
      </c>
      <c r="E2711" s="3">
        <v>2231</v>
      </c>
      <c r="F2711" s="7" t="str">
        <f t="shared" si="252"/>
        <v/>
      </c>
      <c r="G2711" s="7" t="str">
        <f t="shared" si="253"/>
        <v>LOMBARDIA</v>
      </c>
      <c r="I2711" s="24" t="str">
        <f t="shared" si="254"/>
        <v>MONTANASO LOMBARDO</v>
      </c>
      <c r="J2711" s="24" t="str">
        <f t="shared" si="255"/>
        <v>comune.montanasolombardo@pec.regione.lombardia.it</v>
      </c>
      <c r="K2711" s="24" t="str">
        <f t="shared" si="256"/>
        <v>NORD-OVEST</v>
      </c>
      <c r="L2711" s="24" t="str">
        <f t="shared" si="257"/>
        <v>LOMBARDIA</v>
      </c>
    </row>
    <row r="2712" spans="1:12" x14ac:dyDescent="0.2">
      <c r="A2712" s="1" t="s">
        <v>9084</v>
      </c>
      <c r="B2712" s="1" t="s">
        <v>9085</v>
      </c>
      <c r="C2712" s="29" t="s">
        <v>15803</v>
      </c>
      <c r="D2712" s="29" t="s">
        <v>15876</v>
      </c>
      <c r="E2712" s="3">
        <v>5733</v>
      </c>
      <c r="F2712" s="7" t="str">
        <f t="shared" si="252"/>
        <v/>
      </c>
      <c r="G2712" s="7" t="str">
        <f t="shared" si="253"/>
        <v>LOMBARDIA</v>
      </c>
      <c r="I2712" s="24" t="str">
        <f t="shared" si="254"/>
        <v>MULAZZANO</v>
      </c>
      <c r="J2712" s="24" t="str">
        <f t="shared" si="255"/>
        <v>mulazzanocomune@postemailcertificata.it</v>
      </c>
      <c r="K2712" s="24" t="str">
        <f t="shared" si="256"/>
        <v>NORD-OVEST</v>
      </c>
      <c r="L2712" s="24" t="str">
        <f t="shared" si="257"/>
        <v>LOMBARDIA</v>
      </c>
    </row>
    <row r="2713" spans="1:12" x14ac:dyDescent="0.2">
      <c r="A2713" s="1" t="s">
        <v>9544</v>
      </c>
      <c r="B2713" s="1" t="s">
        <v>9545</v>
      </c>
      <c r="C2713" s="29" t="s">
        <v>15803</v>
      </c>
      <c r="D2713" s="29" t="s">
        <v>15876</v>
      </c>
      <c r="E2713" s="3">
        <v>2023</v>
      </c>
      <c r="F2713" s="7" t="str">
        <f t="shared" si="252"/>
        <v/>
      </c>
      <c r="G2713" s="7" t="str">
        <f t="shared" si="253"/>
        <v>LOMBARDIA</v>
      </c>
      <c r="I2713" s="24" t="str">
        <f t="shared" si="254"/>
        <v>ORIO LITTA</v>
      </c>
      <c r="J2713" s="24" t="str">
        <f t="shared" si="255"/>
        <v>sindaco.comune.oriolitta@pec.regione.lombardia.it</v>
      </c>
      <c r="K2713" s="24" t="str">
        <f t="shared" si="256"/>
        <v>NORD-OVEST</v>
      </c>
      <c r="L2713" s="24" t="str">
        <f t="shared" si="257"/>
        <v>LOMBARDIA</v>
      </c>
    </row>
    <row r="2714" spans="1:12" x14ac:dyDescent="0.2">
      <c r="A2714" s="1" t="s">
        <v>9650</v>
      </c>
      <c r="B2714" s="1" t="s">
        <v>9651</v>
      </c>
      <c r="C2714" s="29" t="s">
        <v>15803</v>
      </c>
      <c r="D2714" s="29" t="s">
        <v>15876</v>
      </c>
      <c r="E2714" s="3">
        <v>1853</v>
      </c>
      <c r="F2714" s="7" t="str">
        <f t="shared" si="252"/>
        <v/>
      </c>
      <c r="G2714" s="7" t="str">
        <f t="shared" si="253"/>
        <v>LOMBARDIA</v>
      </c>
      <c r="I2714" s="24" t="str">
        <f t="shared" si="254"/>
        <v>OSPEDALETTO LODIGIANO</v>
      </c>
      <c r="J2714" s="24" t="str">
        <f t="shared" si="255"/>
        <v>comune.ospedalettolodigiano@pec.regione.lombardia.it</v>
      </c>
      <c r="K2714" s="24" t="str">
        <f t="shared" si="256"/>
        <v>NORD-OVEST</v>
      </c>
      <c r="L2714" s="24" t="str">
        <f t="shared" si="257"/>
        <v>LOMBARDIA</v>
      </c>
    </row>
    <row r="2715" spans="1:12" x14ac:dyDescent="0.2">
      <c r="A2715" s="1" t="s">
        <v>9656</v>
      </c>
      <c r="B2715" s="1" t="s">
        <v>9657</v>
      </c>
      <c r="C2715" s="29" t="s">
        <v>15803</v>
      </c>
      <c r="D2715" s="29" t="s">
        <v>15876</v>
      </c>
      <c r="E2715" s="3">
        <v>1412</v>
      </c>
      <c r="F2715" s="7" t="str">
        <f t="shared" si="252"/>
        <v/>
      </c>
      <c r="G2715" s="7" t="str">
        <f t="shared" si="253"/>
        <v>LOMBARDIA</v>
      </c>
      <c r="I2715" s="24" t="str">
        <f t="shared" si="254"/>
        <v>OSSAGO LODIGIANO</v>
      </c>
      <c r="J2715" s="24" t="str">
        <f t="shared" si="255"/>
        <v>comune.ossagolodigiano@pec.regione.lombardia.it</v>
      </c>
      <c r="K2715" s="24" t="str">
        <f t="shared" si="256"/>
        <v>NORD-OVEST</v>
      </c>
      <c r="L2715" s="24" t="str">
        <f t="shared" si="257"/>
        <v>LOMBARDIA</v>
      </c>
    </row>
    <row r="2716" spans="1:12" x14ac:dyDescent="0.2">
      <c r="A2716" s="1" t="s">
        <v>10376</v>
      </c>
      <c r="B2716" s="1" t="s">
        <v>10377</v>
      </c>
      <c r="C2716" s="29" t="s">
        <v>15803</v>
      </c>
      <c r="D2716" s="29" t="s">
        <v>15876</v>
      </c>
      <c r="E2716" s="3">
        <v>1604</v>
      </c>
      <c r="F2716" s="7" t="str">
        <f t="shared" si="252"/>
        <v/>
      </c>
      <c r="G2716" s="7" t="str">
        <f t="shared" si="253"/>
        <v>LOMBARDIA</v>
      </c>
      <c r="I2716" s="24" t="str">
        <f t="shared" si="254"/>
        <v>PIEVE FISSIRAGA</v>
      </c>
      <c r="J2716" s="24" t="str">
        <f t="shared" si="255"/>
        <v>pievefissiraga@cert.elaus2002.net</v>
      </c>
      <c r="K2716" s="24" t="str">
        <f t="shared" si="256"/>
        <v>NORD-OVEST</v>
      </c>
      <c r="L2716" s="24" t="str">
        <f t="shared" si="257"/>
        <v>LOMBARDIA</v>
      </c>
    </row>
    <row r="2717" spans="1:12" x14ac:dyDescent="0.2">
      <c r="A2717" s="1" t="s">
        <v>11967</v>
      </c>
      <c r="B2717" s="1" t="s">
        <v>11968</v>
      </c>
      <c r="C2717" s="29" t="s">
        <v>15803</v>
      </c>
      <c r="D2717" s="29" t="s">
        <v>15876</v>
      </c>
      <c r="E2717" s="3">
        <v>2653</v>
      </c>
      <c r="F2717" s="7" t="str">
        <f t="shared" si="252"/>
        <v/>
      </c>
      <c r="G2717" s="7" t="str">
        <f t="shared" si="253"/>
        <v>LOMBARDIA</v>
      </c>
      <c r="I2717" s="24" t="str">
        <f t="shared" si="254"/>
        <v>SALERANO SUL LAMBRO</v>
      </c>
      <c r="J2717" s="24" t="str">
        <f t="shared" si="255"/>
        <v>comune.saleranosullambro@pec.regione.lombardia.it</v>
      </c>
      <c r="K2717" s="24" t="str">
        <f t="shared" si="256"/>
        <v>NORD-OVEST</v>
      </c>
      <c r="L2717" s="24" t="str">
        <f t="shared" si="257"/>
        <v>LOMBARDIA</v>
      </c>
    </row>
    <row r="2718" spans="1:12" x14ac:dyDescent="0.2">
      <c r="A2718" s="1" t="s">
        <v>12186</v>
      </c>
      <c r="B2718" s="1" t="s">
        <v>12187</v>
      </c>
      <c r="C2718" s="29" t="s">
        <v>15803</v>
      </c>
      <c r="D2718" s="29" t="s">
        <v>15876</v>
      </c>
      <c r="E2718" s="3">
        <v>1804</v>
      </c>
      <c r="F2718" s="7" t="str">
        <f t="shared" si="252"/>
        <v/>
      </c>
      <c r="G2718" s="7" t="str">
        <f t="shared" si="253"/>
        <v>LOMBARDIA</v>
      </c>
      <c r="I2718" s="24" t="str">
        <f t="shared" si="254"/>
        <v>SAN FIORANO</v>
      </c>
      <c r="J2718" s="24" t="str">
        <f t="shared" si="255"/>
        <v>comune.sanfiorano@pec.regione.lombardia.it</v>
      </c>
      <c r="K2718" s="24" t="str">
        <f t="shared" si="256"/>
        <v>NORD-OVEST</v>
      </c>
      <c r="L2718" s="24" t="str">
        <f t="shared" si="257"/>
        <v>LOMBARDIA</v>
      </c>
    </row>
    <row r="2719" spans="1:12" x14ac:dyDescent="0.2">
      <c r="A2719" s="1" t="s">
        <v>12416</v>
      </c>
      <c r="B2719" s="1" t="s">
        <v>12417</v>
      </c>
      <c r="C2719" s="29" t="s">
        <v>15803</v>
      </c>
      <c r="D2719" s="29" t="s">
        <v>15876</v>
      </c>
      <c r="E2719" s="3">
        <v>3624</v>
      </c>
      <c r="F2719" s="7" t="str">
        <f t="shared" si="252"/>
        <v/>
      </c>
      <c r="G2719" s="7" t="str">
        <f t="shared" si="253"/>
        <v>LOMBARDIA</v>
      </c>
      <c r="I2719" s="24" t="str">
        <f t="shared" si="254"/>
        <v>SAN MARTINO IN STRADA</v>
      </c>
      <c r="J2719" s="24" t="str">
        <f t="shared" si="255"/>
        <v>sanmartinoinstrada@cert.elaus2002.net</v>
      </c>
      <c r="K2719" s="24" t="str">
        <f t="shared" si="256"/>
        <v>NORD-OVEST</v>
      </c>
      <c r="L2719" s="24" t="str">
        <f t="shared" si="257"/>
        <v>LOMBARDIA</v>
      </c>
    </row>
    <row r="2720" spans="1:12" x14ac:dyDescent="0.2">
      <c r="A2720" s="1" t="s">
        <v>12586</v>
      </c>
      <c r="B2720" s="1" t="s">
        <v>12587</v>
      </c>
      <c r="C2720" s="29" t="s">
        <v>15803</v>
      </c>
      <c r="D2720" s="29" t="s">
        <v>15876</v>
      </c>
      <c r="E2720" s="3">
        <v>3464</v>
      </c>
      <c r="F2720" s="7" t="str">
        <f t="shared" si="252"/>
        <v/>
      </c>
      <c r="G2720" s="7" t="str">
        <f t="shared" si="253"/>
        <v>LOMBARDIA</v>
      </c>
      <c r="I2720" s="24" t="str">
        <f t="shared" si="254"/>
        <v>SAN ROCCO AL PORTO</v>
      </c>
      <c r="J2720" s="24" t="str">
        <f t="shared" si="255"/>
        <v>comune.sanroccoalporto@pec.regione.lombardia.it</v>
      </c>
      <c r="K2720" s="24" t="str">
        <f t="shared" si="256"/>
        <v>NORD-OVEST</v>
      </c>
      <c r="L2720" s="24" t="str">
        <f t="shared" si="257"/>
        <v>LOMBARDIA</v>
      </c>
    </row>
    <row r="2721" spans="1:12" x14ac:dyDescent="0.2">
      <c r="A2721" s="1" t="s">
        <v>12787</v>
      </c>
      <c r="B2721" s="1" t="s">
        <v>12788</v>
      </c>
      <c r="C2721" s="29" t="s">
        <v>15803</v>
      </c>
      <c r="D2721" s="29" t="s">
        <v>15876</v>
      </c>
      <c r="E2721" s="3">
        <v>12665</v>
      </c>
      <c r="F2721" s="7" t="str">
        <f t="shared" si="252"/>
        <v/>
      </c>
      <c r="G2721" s="7" t="str">
        <f t="shared" si="253"/>
        <v>LOMBARDIA</v>
      </c>
      <c r="I2721" s="24" t="str">
        <f t="shared" si="254"/>
        <v>SANT'ANGELO LODIGIANO</v>
      </c>
      <c r="J2721" s="24" t="str">
        <f t="shared" si="255"/>
        <v>comune.santangelolodigiano@pec.regione.lombardia.it</v>
      </c>
      <c r="K2721" s="24" t="str">
        <f t="shared" si="256"/>
        <v>NORD-OVEST</v>
      </c>
      <c r="L2721" s="24" t="str">
        <f t="shared" si="257"/>
        <v>LOMBARDIA</v>
      </c>
    </row>
    <row r="2722" spans="1:12" x14ac:dyDescent="0.2">
      <c r="A2722" s="1" t="s">
        <v>12999</v>
      </c>
      <c r="B2722" s="1" t="s">
        <v>13000</v>
      </c>
      <c r="C2722" s="29" t="s">
        <v>15803</v>
      </c>
      <c r="D2722" s="29" t="s">
        <v>15876</v>
      </c>
      <c r="E2722" s="3">
        <v>1902</v>
      </c>
      <c r="F2722" s="7" t="str">
        <f t="shared" si="252"/>
        <v/>
      </c>
      <c r="G2722" s="7" t="str">
        <f t="shared" si="253"/>
        <v>LOMBARDIA</v>
      </c>
      <c r="I2722" s="24" t="str">
        <f t="shared" si="254"/>
        <v>SANTO STEFANO LODIGIANO</v>
      </c>
      <c r="J2722" s="24" t="str">
        <f t="shared" si="255"/>
        <v>info@pec.comune.santostefanolodigiano.lo.it</v>
      </c>
      <c r="K2722" s="24" t="str">
        <f t="shared" si="256"/>
        <v>NORD-OVEST</v>
      </c>
      <c r="L2722" s="24" t="str">
        <f t="shared" si="257"/>
        <v>LOMBARDIA</v>
      </c>
    </row>
    <row r="2723" spans="1:12" x14ac:dyDescent="0.2">
      <c r="A2723" s="1" t="s">
        <v>13244</v>
      </c>
      <c r="B2723" s="1" t="s">
        <v>13245</v>
      </c>
      <c r="C2723" s="29" t="s">
        <v>15803</v>
      </c>
      <c r="D2723" s="29" t="s">
        <v>15876</v>
      </c>
      <c r="E2723" s="3">
        <v>1984</v>
      </c>
      <c r="F2723" s="7" t="str">
        <f t="shared" si="252"/>
        <v/>
      </c>
      <c r="G2723" s="7" t="str">
        <f t="shared" si="253"/>
        <v>LOMBARDIA</v>
      </c>
      <c r="I2723" s="24" t="str">
        <f t="shared" si="254"/>
        <v>SECUGNAGO</v>
      </c>
      <c r="J2723" s="24" t="str">
        <f t="shared" si="255"/>
        <v>comune.secugnago@pec.regione.lombardia.it</v>
      </c>
      <c r="K2723" s="24" t="str">
        <f t="shared" si="256"/>
        <v>NORD-OVEST</v>
      </c>
      <c r="L2723" s="24" t="str">
        <f t="shared" si="257"/>
        <v>LOMBARDIA</v>
      </c>
    </row>
    <row r="2724" spans="1:12" x14ac:dyDescent="0.2">
      <c r="A2724" s="1" t="s">
        <v>13325</v>
      </c>
      <c r="B2724" s="1" t="s">
        <v>13326</v>
      </c>
      <c r="C2724" s="29" t="s">
        <v>15803</v>
      </c>
      <c r="D2724" s="29" t="s">
        <v>15876</v>
      </c>
      <c r="E2724" s="3">
        <v>1997</v>
      </c>
      <c r="F2724" s="7" t="str">
        <f t="shared" si="252"/>
        <v/>
      </c>
      <c r="G2724" s="7" t="str">
        <f t="shared" si="253"/>
        <v>LOMBARDIA</v>
      </c>
      <c r="I2724" s="24" t="str">
        <f t="shared" si="254"/>
        <v>SENNA LODIGIANA</v>
      </c>
      <c r="J2724" s="24" t="str">
        <f t="shared" si="255"/>
        <v>comune.sennalodigiana@pec.regione.lombardia.it</v>
      </c>
      <c r="K2724" s="24" t="str">
        <f t="shared" si="256"/>
        <v>NORD-OVEST</v>
      </c>
      <c r="L2724" s="24" t="str">
        <f t="shared" si="257"/>
        <v>LOMBARDIA</v>
      </c>
    </row>
    <row r="2725" spans="1:12" x14ac:dyDescent="0.2">
      <c r="A2725" s="1" t="s">
        <v>13637</v>
      </c>
      <c r="B2725" s="1" t="s">
        <v>13638</v>
      </c>
      <c r="C2725" s="29" t="s">
        <v>15803</v>
      </c>
      <c r="D2725" s="29" t="s">
        <v>15876</v>
      </c>
      <c r="E2725" s="3">
        <v>3661</v>
      </c>
      <c r="F2725" s="7" t="str">
        <f t="shared" si="252"/>
        <v/>
      </c>
      <c r="G2725" s="7" t="str">
        <f t="shared" si="253"/>
        <v>LOMBARDIA</v>
      </c>
      <c r="I2725" s="24" t="str">
        <f t="shared" si="254"/>
        <v>SOMAGLIA</v>
      </c>
      <c r="J2725" s="24" t="str">
        <f t="shared" si="255"/>
        <v>sindaco.comune.somaglia@pec.regione.lombardia.it</v>
      </c>
      <c r="K2725" s="24" t="str">
        <f t="shared" si="256"/>
        <v>NORD-OVEST</v>
      </c>
      <c r="L2725" s="24" t="str">
        <f t="shared" si="257"/>
        <v>LOMBARDIA</v>
      </c>
    </row>
    <row r="2726" spans="1:12" x14ac:dyDescent="0.2">
      <c r="A2726" s="1" t="s">
        <v>13684</v>
      </c>
      <c r="B2726" s="1" t="s">
        <v>13685</v>
      </c>
      <c r="C2726" s="29" t="s">
        <v>15803</v>
      </c>
      <c r="D2726" s="29" t="s">
        <v>15876</v>
      </c>
      <c r="E2726" s="3">
        <v>3149</v>
      </c>
      <c r="F2726" s="7" t="str">
        <f t="shared" si="252"/>
        <v/>
      </c>
      <c r="G2726" s="7" t="str">
        <f t="shared" si="253"/>
        <v>LOMBARDIA</v>
      </c>
      <c r="I2726" s="24" t="str">
        <f t="shared" si="254"/>
        <v>SORDIO</v>
      </c>
      <c r="J2726" s="24" t="str">
        <f t="shared" si="255"/>
        <v>comune.sordio@pec.regione.lombardia.it</v>
      </c>
      <c r="K2726" s="24" t="str">
        <f t="shared" si="256"/>
        <v>NORD-OVEST</v>
      </c>
      <c r="L2726" s="24" t="str">
        <f t="shared" si="257"/>
        <v>LOMBARDIA</v>
      </c>
    </row>
    <row r="2727" spans="1:12" x14ac:dyDescent="0.2">
      <c r="A2727" s="1" t="s">
        <v>14020</v>
      </c>
      <c r="B2727" s="1" t="s">
        <v>14021</v>
      </c>
      <c r="C2727" s="29" t="s">
        <v>15803</v>
      </c>
      <c r="D2727" s="29" t="s">
        <v>15876</v>
      </c>
      <c r="E2727" s="3">
        <v>6099</v>
      </c>
      <c r="F2727" s="7" t="str">
        <f t="shared" si="252"/>
        <v/>
      </c>
      <c r="G2727" s="7" t="str">
        <f t="shared" si="253"/>
        <v>LOMBARDIA</v>
      </c>
      <c r="I2727" s="24" t="str">
        <f t="shared" si="254"/>
        <v>TAVAZZANO CON VILLAVESCO</v>
      </c>
      <c r="J2727" s="24" t="str">
        <f t="shared" si="255"/>
        <v>tavazzano@cert.elaus2002.net</v>
      </c>
      <c r="K2727" s="24" t="str">
        <f t="shared" si="256"/>
        <v>NORD-OVEST</v>
      </c>
      <c r="L2727" s="24" t="str">
        <f t="shared" si="257"/>
        <v>LOMBARDIA</v>
      </c>
    </row>
    <row r="2728" spans="1:12" x14ac:dyDescent="0.2">
      <c r="A2728" s="1" t="s">
        <v>14110</v>
      </c>
      <c r="B2728" s="1" t="s">
        <v>14111</v>
      </c>
      <c r="C2728" s="29" t="s">
        <v>15803</v>
      </c>
      <c r="D2728" s="29" t="s">
        <v>15876</v>
      </c>
      <c r="E2728" s="3">
        <v>906</v>
      </c>
      <c r="F2728" s="7" t="str">
        <f t="shared" si="252"/>
        <v/>
      </c>
      <c r="G2728" s="7" t="str">
        <f t="shared" si="253"/>
        <v>LOMBARDIA</v>
      </c>
      <c r="I2728" s="24" t="str">
        <f t="shared" si="254"/>
        <v>TERRANOVA DEI PASSERINI</v>
      </c>
      <c r="J2728" s="24" t="str">
        <f t="shared" si="255"/>
        <v>protocollo@pec.comune.terranovadeipasserini.lo.it</v>
      </c>
      <c r="K2728" s="24" t="str">
        <f t="shared" si="256"/>
        <v>NORD-OVEST</v>
      </c>
      <c r="L2728" s="24" t="str">
        <f t="shared" si="257"/>
        <v>LOMBARDIA</v>
      </c>
    </row>
    <row r="2729" spans="1:12" x14ac:dyDescent="0.2">
      <c r="A2729" s="1" t="s">
        <v>14650</v>
      </c>
      <c r="B2729" s="1" t="s">
        <v>14651</v>
      </c>
      <c r="C2729" s="29" t="s">
        <v>15803</v>
      </c>
      <c r="D2729" s="29" t="s">
        <v>15876</v>
      </c>
      <c r="E2729" s="3">
        <v>1538</v>
      </c>
      <c r="F2729" s="7" t="str">
        <f t="shared" si="252"/>
        <v/>
      </c>
      <c r="G2729" s="7" t="str">
        <f t="shared" si="253"/>
        <v>LOMBARDIA</v>
      </c>
      <c r="I2729" s="24" t="str">
        <f t="shared" si="254"/>
        <v>TURANO LODIGIANO</v>
      </c>
      <c r="J2729" s="24" t="str">
        <f t="shared" si="255"/>
        <v>comune.turanolodigiano@pec.regione.lombardia.it</v>
      </c>
      <c r="K2729" s="24" t="str">
        <f t="shared" si="256"/>
        <v>NORD-OVEST</v>
      </c>
      <c r="L2729" s="24" t="str">
        <f t="shared" si="257"/>
        <v>LOMBARDIA</v>
      </c>
    </row>
    <row r="2730" spans="1:12" x14ac:dyDescent="0.2">
      <c r="A2730" s="1" t="s">
        <v>14836</v>
      </c>
      <c r="B2730" s="1" t="s">
        <v>14837</v>
      </c>
      <c r="C2730" s="29" t="s">
        <v>15803</v>
      </c>
      <c r="D2730" s="29" t="s">
        <v>15876</v>
      </c>
      <c r="E2730" s="3">
        <v>1669</v>
      </c>
      <c r="F2730" s="7" t="str">
        <f t="shared" si="252"/>
        <v/>
      </c>
      <c r="G2730" s="7" t="str">
        <f t="shared" si="253"/>
        <v>LOMBARDIA</v>
      </c>
      <c r="I2730" s="24" t="str">
        <f t="shared" si="254"/>
        <v>VALERA FRATTA</v>
      </c>
      <c r="J2730" s="24" t="str">
        <f t="shared" si="255"/>
        <v>valerafratta@cert.elaus2002.net</v>
      </c>
      <c r="K2730" s="24" t="str">
        <f t="shared" si="256"/>
        <v>NORD-OVEST</v>
      </c>
      <c r="L2730" s="24" t="str">
        <f t="shared" si="257"/>
        <v>LOMBARDIA</v>
      </c>
    </row>
    <row r="2731" spans="1:12" x14ac:dyDescent="0.2">
      <c r="A2731" s="1" t="s">
        <v>15476</v>
      </c>
      <c r="B2731" s="1" t="s">
        <v>15477</v>
      </c>
      <c r="C2731" s="29" t="s">
        <v>15803</v>
      </c>
      <c r="D2731" s="29" t="s">
        <v>15876</v>
      </c>
      <c r="E2731" s="3">
        <v>1732</v>
      </c>
      <c r="F2731" s="7" t="str">
        <f t="shared" si="252"/>
        <v/>
      </c>
      <c r="G2731" s="7" t="str">
        <f t="shared" si="253"/>
        <v>LOMBARDIA</v>
      </c>
      <c r="I2731" s="24" t="str">
        <f t="shared" si="254"/>
        <v>VILLANOVA DEL SILLARO</v>
      </c>
      <c r="J2731" s="24" t="str">
        <f t="shared" si="255"/>
        <v>comune.villanovadelsillaro@pec.regione.lombardia.it</v>
      </c>
      <c r="K2731" s="24" t="str">
        <f t="shared" si="256"/>
        <v>NORD-OVEST</v>
      </c>
      <c r="L2731" s="24" t="str">
        <f t="shared" si="257"/>
        <v>LOMBARDIA</v>
      </c>
    </row>
    <row r="2732" spans="1:12" x14ac:dyDescent="0.2">
      <c r="A2732" s="1" t="s">
        <v>15722</v>
      </c>
      <c r="B2732" s="1" t="s">
        <v>15723</v>
      </c>
      <c r="C2732" s="29" t="s">
        <v>15803</v>
      </c>
      <c r="D2732" s="29" t="s">
        <v>15876</v>
      </c>
      <c r="E2732" s="3">
        <v>6872</v>
      </c>
      <c r="F2732" s="7" t="str">
        <f t="shared" si="252"/>
        <v/>
      </c>
      <c r="G2732" s="7" t="str">
        <f t="shared" si="253"/>
        <v>LOMBARDIA</v>
      </c>
      <c r="I2732" s="24" t="str">
        <f t="shared" si="254"/>
        <v>ZELO BUON PERSICO</v>
      </c>
      <c r="J2732" s="24" t="str">
        <f t="shared" si="255"/>
        <v>comune@pec.comune.zelo.lo.it</v>
      </c>
      <c r="K2732" s="24" t="str">
        <f t="shared" si="256"/>
        <v>NORD-OVEST</v>
      </c>
      <c r="L2732" s="24" t="str">
        <f t="shared" si="257"/>
        <v>LOMBARDIA</v>
      </c>
    </row>
    <row r="2733" spans="1:12" x14ac:dyDescent="0.2">
      <c r="A2733" s="1" t="s">
        <v>3602</v>
      </c>
      <c r="B2733" s="1" t="s">
        <v>3603</v>
      </c>
      <c r="C2733" s="29" t="s">
        <v>15803</v>
      </c>
      <c r="D2733" s="29" t="s">
        <v>15876</v>
      </c>
      <c r="E2733" s="3">
        <v>1520</v>
      </c>
      <c r="F2733" s="7" t="str">
        <f t="shared" si="252"/>
        <v/>
      </c>
      <c r="G2733" s="7" t="str">
        <f t="shared" si="253"/>
        <v>LOMBARDIA</v>
      </c>
      <c r="I2733" s="24" t="str">
        <f t="shared" si="254"/>
        <v>CASTELGERUNDO</v>
      </c>
      <c r="J2733" s="24" t="str">
        <f t="shared" si="255"/>
        <v>castelgerundo@pec.it</v>
      </c>
      <c r="K2733" s="24" t="str">
        <f t="shared" si="256"/>
        <v>NORD-OVEST</v>
      </c>
      <c r="L2733" s="24" t="str">
        <f t="shared" si="257"/>
        <v>LOMBARDIA</v>
      </c>
    </row>
    <row r="2734" spans="1:12" x14ac:dyDescent="0.2">
      <c r="A2734" s="1" t="s">
        <v>543</v>
      </c>
      <c r="B2734" s="1" t="s">
        <v>544</v>
      </c>
      <c r="C2734" s="29" t="s">
        <v>15803</v>
      </c>
      <c r="D2734" s="29" t="s">
        <v>15876</v>
      </c>
      <c r="E2734" s="3">
        <v>14770</v>
      </c>
      <c r="F2734" s="7" t="str">
        <f t="shared" si="252"/>
        <v/>
      </c>
      <c r="G2734" s="7" t="str">
        <f t="shared" si="253"/>
        <v>LOMBARDIA</v>
      </c>
      <c r="I2734" s="24" t="str">
        <f t="shared" si="254"/>
        <v>AGRATE BRIANZA</v>
      </c>
      <c r="J2734" s="24" t="str">
        <f t="shared" si="255"/>
        <v>comune.agratebrianza@pec.regione.lombardia.it</v>
      </c>
      <c r="K2734" s="24" t="str">
        <f t="shared" si="256"/>
        <v>NORD-OVEST</v>
      </c>
      <c r="L2734" s="24" t="str">
        <f t="shared" si="257"/>
        <v>LOMBARDIA</v>
      </c>
    </row>
    <row r="2735" spans="1:12" x14ac:dyDescent="0.2">
      <c r="A2735" s="1" t="s">
        <v>555</v>
      </c>
      <c r="B2735" s="1" t="s">
        <v>556</v>
      </c>
      <c r="C2735" s="29" t="s">
        <v>15803</v>
      </c>
      <c r="D2735" s="29" t="s">
        <v>15876</v>
      </c>
      <c r="E2735" s="3">
        <v>2067</v>
      </c>
      <c r="F2735" s="7" t="str">
        <f t="shared" si="252"/>
        <v/>
      </c>
      <c r="G2735" s="7" t="str">
        <f t="shared" si="253"/>
        <v>LOMBARDIA</v>
      </c>
      <c r="I2735" s="24" t="str">
        <f t="shared" si="254"/>
        <v>AICURZIO</v>
      </c>
      <c r="J2735" s="24" t="str">
        <f t="shared" si="255"/>
        <v>comune.aicurzio@pec.regione.lombardia.it</v>
      </c>
      <c r="K2735" s="24" t="str">
        <f t="shared" si="256"/>
        <v>NORD-OVEST</v>
      </c>
      <c r="L2735" s="24" t="str">
        <f t="shared" si="257"/>
        <v>LOMBARDIA</v>
      </c>
    </row>
    <row r="2736" spans="1:12" x14ac:dyDescent="0.2">
      <c r="A2736" s="1" t="s">
        <v>648</v>
      </c>
      <c r="B2736" s="1" t="s">
        <v>649</v>
      </c>
      <c r="C2736" s="29" t="s">
        <v>15803</v>
      </c>
      <c r="D2736" s="29" t="s">
        <v>15876</v>
      </c>
      <c r="E2736" s="3">
        <v>6190</v>
      </c>
      <c r="F2736" s="7" t="str">
        <f t="shared" si="252"/>
        <v/>
      </c>
      <c r="G2736" s="7" t="str">
        <f t="shared" si="253"/>
        <v>LOMBARDIA</v>
      </c>
      <c r="I2736" s="24" t="str">
        <f t="shared" si="254"/>
        <v>ALBIATE</v>
      </c>
      <c r="J2736" s="24" t="str">
        <f t="shared" si="255"/>
        <v>comune.albiate@legalmail.it</v>
      </c>
      <c r="K2736" s="24" t="str">
        <f t="shared" si="256"/>
        <v>NORD-OVEST</v>
      </c>
      <c r="L2736" s="24" t="str">
        <f t="shared" si="257"/>
        <v>LOMBARDIA</v>
      </c>
    </row>
    <row r="2737" spans="1:12" x14ac:dyDescent="0.2">
      <c r="A2737" s="1" t="s">
        <v>1004</v>
      </c>
      <c r="B2737" s="1" t="s">
        <v>1005</v>
      </c>
      <c r="C2737" s="29" t="s">
        <v>15803</v>
      </c>
      <c r="D2737" s="29" t="s">
        <v>15876</v>
      </c>
      <c r="E2737" s="3">
        <v>17285</v>
      </c>
      <c r="F2737" s="7" t="str">
        <f t="shared" si="252"/>
        <v/>
      </c>
      <c r="G2737" s="7" t="str">
        <f t="shared" si="253"/>
        <v>LOMBARDIA</v>
      </c>
      <c r="I2737" s="24" t="str">
        <f t="shared" si="254"/>
        <v>ARCORE</v>
      </c>
      <c r="J2737" s="24" t="str">
        <f t="shared" si="255"/>
        <v>comune.arcore@pec.regione.lombardia.it</v>
      </c>
      <c r="K2737" s="24" t="str">
        <f t="shared" si="256"/>
        <v>NORD-OVEST</v>
      </c>
      <c r="L2737" s="24" t="str">
        <f t="shared" si="257"/>
        <v>LOMBARDIA</v>
      </c>
    </row>
    <row r="2738" spans="1:12" x14ac:dyDescent="0.2">
      <c r="A2738" s="1" t="s">
        <v>1461</v>
      </c>
      <c r="B2738" s="1" t="s">
        <v>1462</v>
      </c>
      <c r="C2738" s="29" t="s">
        <v>15803</v>
      </c>
      <c r="D2738" s="29" t="s">
        <v>15876</v>
      </c>
      <c r="E2738" s="3">
        <v>6826</v>
      </c>
      <c r="F2738" s="7" t="str">
        <f t="shared" si="252"/>
        <v/>
      </c>
      <c r="G2738" s="7" t="str">
        <f t="shared" si="253"/>
        <v>LOMBARDIA</v>
      </c>
      <c r="I2738" s="24" t="str">
        <f t="shared" si="254"/>
        <v>BARLASSINA</v>
      </c>
      <c r="J2738" s="24" t="str">
        <f t="shared" si="255"/>
        <v>comune.barlassina@pec.regione.lombardia.it</v>
      </c>
      <c r="K2738" s="24" t="str">
        <f t="shared" si="256"/>
        <v>NORD-OVEST</v>
      </c>
      <c r="L2738" s="24" t="str">
        <f t="shared" si="257"/>
        <v>LOMBARDIA</v>
      </c>
    </row>
    <row r="2739" spans="1:12" x14ac:dyDescent="0.2">
      <c r="A2739" s="1" t="s">
        <v>1600</v>
      </c>
      <c r="B2739" s="1" t="s">
        <v>1601</v>
      </c>
      <c r="C2739" s="29" t="s">
        <v>15803</v>
      </c>
      <c r="D2739" s="29" t="s">
        <v>15876</v>
      </c>
      <c r="E2739" s="3">
        <v>7212</v>
      </c>
      <c r="F2739" s="7" t="str">
        <f t="shared" si="252"/>
        <v/>
      </c>
      <c r="G2739" s="7" t="str">
        <f t="shared" si="253"/>
        <v>LOMBARDIA</v>
      </c>
      <c r="I2739" s="24" t="str">
        <f t="shared" si="254"/>
        <v>BELLUSCO</v>
      </c>
      <c r="J2739" s="24" t="str">
        <f t="shared" si="255"/>
        <v>comune.bellusco@pec.regione.lombardia.it</v>
      </c>
      <c r="K2739" s="24" t="str">
        <f t="shared" si="256"/>
        <v>NORD-OVEST</v>
      </c>
      <c r="L2739" s="24" t="str">
        <f t="shared" si="257"/>
        <v>LOMBARDIA</v>
      </c>
    </row>
    <row r="2740" spans="1:12" x14ac:dyDescent="0.2">
      <c r="A2740" s="1" t="s">
        <v>1669</v>
      </c>
      <c r="B2740" s="1" t="s">
        <v>1670</v>
      </c>
      <c r="C2740" s="29" t="s">
        <v>15803</v>
      </c>
      <c r="D2740" s="29" t="s">
        <v>15876</v>
      </c>
      <c r="E2740" s="3">
        <v>10555</v>
      </c>
      <c r="F2740" s="7" t="str">
        <f t="shared" si="252"/>
        <v/>
      </c>
      <c r="G2740" s="7" t="str">
        <f t="shared" si="253"/>
        <v>LOMBARDIA</v>
      </c>
      <c r="I2740" s="24" t="str">
        <f t="shared" si="254"/>
        <v>BERNAREGGIO</v>
      </c>
      <c r="J2740" s="24" t="str">
        <f t="shared" si="255"/>
        <v>protocollo@comunebernareggio.org</v>
      </c>
      <c r="K2740" s="24" t="str">
        <f t="shared" si="256"/>
        <v>NORD-OVEST</v>
      </c>
      <c r="L2740" s="24" t="str">
        <f t="shared" si="257"/>
        <v>LOMBARDIA</v>
      </c>
    </row>
    <row r="2741" spans="1:12" x14ac:dyDescent="0.2">
      <c r="A2741" s="1" t="s">
        <v>1691</v>
      </c>
      <c r="B2741" s="1" t="s">
        <v>1692</v>
      </c>
      <c r="C2741" s="29" t="s">
        <v>15803</v>
      </c>
      <c r="D2741" s="29" t="s">
        <v>15876</v>
      </c>
      <c r="E2741" s="3">
        <v>15510</v>
      </c>
      <c r="F2741" s="7" t="str">
        <f t="shared" si="252"/>
        <v/>
      </c>
      <c r="G2741" s="7" t="str">
        <f t="shared" si="253"/>
        <v>LOMBARDIA</v>
      </c>
      <c r="I2741" s="24" t="str">
        <f t="shared" si="254"/>
        <v>BESANA IN BRIANZA</v>
      </c>
      <c r="J2741" s="24" t="str">
        <f t="shared" si="255"/>
        <v>protocollo@pec.comune.besanainbrianza.mb.it</v>
      </c>
      <c r="K2741" s="24" t="str">
        <f t="shared" si="256"/>
        <v>NORD-OVEST</v>
      </c>
      <c r="L2741" s="24" t="str">
        <f t="shared" si="257"/>
        <v>LOMBARDIA</v>
      </c>
    </row>
    <row r="2742" spans="1:12" x14ac:dyDescent="0.2">
      <c r="A2742" s="1" t="s">
        <v>1733</v>
      </c>
      <c r="B2742" s="1" t="s">
        <v>1734</v>
      </c>
      <c r="C2742" s="29" t="s">
        <v>15803</v>
      </c>
      <c r="D2742" s="29" t="s">
        <v>15876</v>
      </c>
      <c r="E2742" s="3">
        <v>11697</v>
      </c>
      <c r="F2742" s="7" t="str">
        <f t="shared" si="252"/>
        <v/>
      </c>
      <c r="G2742" s="7" t="str">
        <f t="shared" si="253"/>
        <v>LOMBARDIA</v>
      </c>
      <c r="I2742" s="24" t="str">
        <f t="shared" si="254"/>
        <v>BIASSONO</v>
      </c>
      <c r="J2742" s="24" t="str">
        <f t="shared" si="255"/>
        <v>biassono@pec.it</v>
      </c>
      <c r="K2742" s="24" t="str">
        <f t="shared" si="256"/>
        <v>NORD-OVEST</v>
      </c>
      <c r="L2742" s="24" t="str">
        <f t="shared" si="257"/>
        <v>LOMBARDIA</v>
      </c>
    </row>
    <row r="2743" spans="1:12" x14ac:dyDescent="0.2">
      <c r="A2743" s="1" t="s">
        <v>2102</v>
      </c>
      <c r="B2743" s="1" t="s">
        <v>2103</v>
      </c>
      <c r="C2743" s="29" t="s">
        <v>15803</v>
      </c>
      <c r="D2743" s="29" t="s">
        <v>15876</v>
      </c>
      <c r="E2743" s="3">
        <v>16596</v>
      </c>
      <c r="F2743" s="7" t="str">
        <f t="shared" si="252"/>
        <v/>
      </c>
      <c r="G2743" s="7" t="str">
        <f t="shared" si="253"/>
        <v>LOMBARDIA</v>
      </c>
      <c r="I2743" s="24" t="str">
        <f t="shared" si="254"/>
        <v>BOVISIO-MASCIAGO</v>
      </c>
      <c r="J2743" s="24" t="str">
        <f t="shared" si="255"/>
        <v>comunebovisiomasciago@cert.legalmail.it</v>
      </c>
      <c r="K2743" s="24" t="str">
        <f t="shared" si="256"/>
        <v>NORD-OVEST</v>
      </c>
      <c r="L2743" s="24" t="str">
        <f t="shared" si="257"/>
        <v>LOMBARDIA</v>
      </c>
    </row>
    <row r="2744" spans="1:12" x14ac:dyDescent="0.2">
      <c r="A2744" s="1" t="s">
        <v>2208</v>
      </c>
      <c r="B2744" s="1" t="s">
        <v>2209</v>
      </c>
      <c r="C2744" s="29" t="s">
        <v>15803</v>
      </c>
      <c r="D2744" s="29" t="s">
        <v>15876</v>
      </c>
      <c r="E2744" s="3">
        <v>5966</v>
      </c>
      <c r="F2744" s="7" t="str">
        <f t="shared" si="252"/>
        <v/>
      </c>
      <c r="G2744" s="7" t="str">
        <f t="shared" si="253"/>
        <v>LOMBARDIA</v>
      </c>
      <c r="I2744" s="24" t="str">
        <f t="shared" si="254"/>
        <v>BRIOSCO</v>
      </c>
      <c r="J2744" s="24" t="str">
        <f t="shared" si="255"/>
        <v>comune.briosco@halleycert.it</v>
      </c>
      <c r="K2744" s="24" t="str">
        <f t="shared" si="256"/>
        <v>NORD-OVEST</v>
      </c>
      <c r="L2744" s="24" t="str">
        <f t="shared" si="257"/>
        <v>LOMBARDIA</v>
      </c>
    </row>
    <row r="2745" spans="1:12" x14ac:dyDescent="0.2">
      <c r="A2745" s="1" t="s">
        <v>2243</v>
      </c>
      <c r="B2745" s="1" t="s">
        <v>2244</v>
      </c>
      <c r="C2745" s="29" t="s">
        <v>15803</v>
      </c>
      <c r="D2745" s="29" t="s">
        <v>15876</v>
      </c>
      <c r="E2745" s="3">
        <v>33170</v>
      </c>
      <c r="F2745" s="7" t="str">
        <f t="shared" si="252"/>
        <v/>
      </c>
      <c r="G2745" s="7" t="str">
        <f t="shared" si="253"/>
        <v>LOMBARDIA</v>
      </c>
      <c r="I2745" s="24" t="str">
        <f t="shared" si="254"/>
        <v>BRUGHERIO</v>
      </c>
      <c r="J2745" s="24" t="str">
        <f t="shared" si="255"/>
        <v>protocollo.brugherio@legalmail.it</v>
      </c>
      <c r="K2745" s="24" t="str">
        <f t="shared" si="256"/>
        <v>NORD-OVEST</v>
      </c>
      <c r="L2745" s="24" t="str">
        <f t="shared" si="257"/>
        <v>LOMBARDIA</v>
      </c>
    </row>
    <row r="2746" spans="1:12" x14ac:dyDescent="0.2">
      <c r="A2746" s="1" t="s">
        <v>2329</v>
      </c>
      <c r="B2746" s="1" t="s">
        <v>2330</v>
      </c>
      <c r="C2746" s="29" t="s">
        <v>15803</v>
      </c>
      <c r="D2746" s="29" t="s">
        <v>15876</v>
      </c>
      <c r="E2746" s="3">
        <v>4240</v>
      </c>
      <c r="F2746" s="7" t="str">
        <f t="shared" si="252"/>
        <v/>
      </c>
      <c r="G2746" s="7" t="str">
        <f t="shared" si="253"/>
        <v>LOMBARDIA</v>
      </c>
      <c r="I2746" s="24" t="str">
        <f t="shared" si="254"/>
        <v>BURAGO DI MOLGORA</v>
      </c>
      <c r="J2746" s="24" t="str">
        <f t="shared" si="255"/>
        <v>comune.buragodimolgora.mb@legalmail.it</v>
      </c>
      <c r="K2746" s="24" t="str">
        <f t="shared" si="256"/>
        <v>NORD-OVEST</v>
      </c>
      <c r="L2746" s="24" t="str">
        <f t="shared" si="257"/>
        <v>LOMBARDIA</v>
      </c>
    </row>
    <row r="2747" spans="1:12" x14ac:dyDescent="0.2">
      <c r="A2747" s="1" t="s">
        <v>2635</v>
      </c>
      <c r="B2747" s="1" t="s">
        <v>2636</v>
      </c>
      <c r="C2747" s="29" t="s">
        <v>15803</v>
      </c>
      <c r="D2747" s="29" t="s">
        <v>15876</v>
      </c>
      <c r="E2747" s="3">
        <v>2074</v>
      </c>
      <c r="F2747" s="7" t="str">
        <f t="shared" si="252"/>
        <v/>
      </c>
      <c r="G2747" s="7" t="str">
        <f t="shared" si="253"/>
        <v>LOMBARDIA</v>
      </c>
      <c r="I2747" s="24" t="str">
        <f t="shared" si="254"/>
        <v>CAMPARADA</v>
      </c>
      <c r="J2747" s="24" t="str">
        <f t="shared" si="255"/>
        <v>comune.camparada@pec.regione.lombardia.it</v>
      </c>
      <c r="K2747" s="24" t="str">
        <f t="shared" si="256"/>
        <v>NORD-OVEST</v>
      </c>
      <c r="L2747" s="24" t="str">
        <f t="shared" si="257"/>
        <v>LOMBARDIA</v>
      </c>
    </row>
    <row r="2748" spans="1:12" x14ac:dyDescent="0.2">
      <c r="A2748" s="1" t="s">
        <v>2994</v>
      </c>
      <c r="B2748" s="1" t="s">
        <v>2995</v>
      </c>
      <c r="C2748" s="29" t="s">
        <v>15803</v>
      </c>
      <c r="D2748" s="29" t="s">
        <v>15876</v>
      </c>
      <c r="E2748" s="3">
        <v>17684</v>
      </c>
      <c r="F2748" s="7" t="str">
        <f t="shared" si="252"/>
        <v/>
      </c>
      <c r="G2748" s="7" t="str">
        <f t="shared" si="253"/>
        <v>LOMBARDIA</v>
      </c>
      <c r="I2748" s="24" t="str">
        <f t="shared" si="254"/>
        <v>CARATE BRIANZA</v>
      </c>
      <c r="J2748" s="24" t="str">
        <f t="shared" si="255"/>
        <v>segreteria.comune.caratebrianza@pec.regione.lombardia.it</v>
      </c>
      <c r="K2748" s="24" t="str">
        <f t="shared" si="256"/>
        <v>NORD-OVEST</v>
      </c>
      <c r="L2748" s="24" t="str">
        <f t="shared" si="257"/>
        <v>LOMBARDIA</v>
      </c>
    </row>
    <row r="2749" spans="1:12" x14ac:dyDescent="0.2">
      <c r="A2749" s="1" t="s">
        <v>3094</v>
      </c>
      <c r="B2749" s="1" t="s">
        <v>3095</v>
      </c>
      <c r="C2749" s="29" t="s">
        <v>15803</v>
      </c>
      <c r="D2749" s="29" t="s">
        <v>15876</v>
      </c>
      <c r="E2749" s="3">
        <v>7177</v>
      </c>
      <c r="F2749" s="7" t="str">
        <f t="shared" si="252"/>
        <v/>
      </c>
      <c r="G2749" s="7" t="str">
        <f t="shared" si="253"/>
        <v>LOMBARDIA</v>
      </c>
      <c r="I2749" s="24" t="str">
        <f t="shared" si="254"/>
        <v>CARNATE</v>
      </c>
      <c r="J2749" s="24" t="str">
        <f t="shared" si="255"/>
        <v>carnate@legalmail.it</v>
      </c>
      <c r="K2749" s="24" t="str">
        <f t="shared" si="256"/>
        <v>NORD-OVEST</v>
      </c>
      <c r="L2749" s="24" t="str">
        <f t="shared" si="257"/>
        <v>LOMBARDIA</v>
      </c>
    </row>
    <row r="2750" spans="1:12" x14ac:dyDescent="0.2">
      <c r="A2750" s="1" t="s">
        <v>4005</v>
      </c>
      <c r="B2750" s="1" t="s">
        <v>4006</v>
      </c>
      <c r="C2750" s="29" t="s">
        <v>15803</v>
      </c>
      <c r="D2750" s="29" t="s">
        <v>15876</v>
      </c>
      <c r="E2750" s="3">
        <v>6883</v>
      </c>
      <c r="F2750" s="7" t="str">
        <f t="shared" si="252"/>
        <v/>
      </c>
      <c r="G2750" s="7" t="str">
        <f t="shared" si="253"/>
        <v>LOMBARDIA</v>
      </c>
      <c r="I2750" s="24" t="str">
        <f t="shared" si="254"/>
        <v>CAVENAGO DI BRIANZA</v>
      </c>
      <c r="J2750" s="24" t="str">
        <f t="shared" si="255"/>
        <v>protocollo@pec.comune.cavenagobrianza.mb.it</v>
      </c>
      <c r="K2750" s="24" t="str">
        <f t="shared" si="256"/>
        <v>NORD-OVEST</v>
      </c>
      <c r="L2750" s="24" t="str">
        <f t="shared" si="257"/>
        <v>LOMBARDIA</v>
      </c>
    </row>
    <row r="2751" spans="1:12" x14ac:dyDescent="0.2">
      <c r="A2751" s="1" t="s">
        <v>4175</v>
      </c>
      <c r="B2751" s="1" t="s">
        <v>4176</v>
      </c>
      <c r="C2751" s="29" t="s">
        <v>15803</v>
      </c>
      <c r="D2751" s="29" t="s">
        <v>15876</v>
      </c>
      <c r="E2751" s="3">
        <v>6324</v>
      </c>
      <c r="F2751" s="7" t="str">
        <f t="shared" si="252"/>
        <v/>
      </c>
      <c r="G2751" s="7" t="str">
        <f t="shared" si="253"/>
        <v>LOMBARDIA</v>
      </c>
      <c r="I2751" s="24" t="str">
        <f t="shared" si="254"/>
        <v>CERIANO LAGHETTO</v>
      </c>
      <c r="J2751" s="24" t="str">
        <f t="shared" si="255"/>
        <v>comune.ceriano-laghetto@legalmail.it</v>
      </c>
      <c r="K2751" s="24" t="str">
        <f t="shared" si="256"/>
        <v>NORD-OVEST</v>
      </c>
      <c r="L2751" s="24" t="str">
        <f t="shared" si="257"/>
        <v>LOMBARDIA</v>
      </c>
    </row>
    <row r="2752" spans="1:12" x14ac:dyDescent="0.2">
      <c r="A2752" s="1" t="s">
        <v>4271</v>
      </c>
      <c r="B2752" s="1" t="s">
        <v>4272</v>
      </c>
      <c r="C2752" s="29" t="s">
        <v>15803</v>
      </c>
      <c r="D2752" s="29" t="s">
        <v>15876</v>
      </c>
      <c r="E2752" s="3">
        <v>37010</v>
      </c>
      <c r="F2752" s="7" t="str">
        <f t="shared" si="252"/>
        <v/>
      </c>
      <c r="G2752" s="7" t="str">
        <f t="shared" si="253"/>
        <v>LOMBARDIA</v>
      </c>
      <c r="I2752" s="24" t="str">
        <f t="shared" si="254"/>
        <v>CESANO MADERNO</v>
      </c>
      <c r="J2752" s="24" t="str">
        <f t="shared" si="255"/>
        <v>protocollo@pec.comune.cesano-maderno.mb.it</v>
      </c>
      <c r="K2752" s="24" t="str">
        <f t="shared" si="256"/>
        <v>NORD-OVEST</v>
      </c>
      <c r="L2752" s="24" t="str">
        <f t="shared" si="257"/>
        <v>LOMBARDIA</v>
      </c>
    </row>
    <row r="2753" spans="1:12" x14ac:dyDescent="0.2">
      <c r="A2753" s="1" t="s">
        <v>4646</v>
      </c>
      <c r="B2753" s="1" t="s">
        <v>4647</v>
      </c>
      <c r="C2753" s="29" t="s">
        <v>15803</v>
      </c>
      <c r="D2753" s="29" t="s">
        <v>15876</v>
      </c>
      <c r="E2753" s="3">
        <v>8450</v>
      </c>
      <c r="F2753" s="7" t="str">
        <f t="shared" si="252"/>
        <v/>
      </c>
      <c r="G2753" s="7" t="str">
        <f t="shared" si="253"/>
        <v>LOMBARDIA</v>
      </c>
      <c r="I2753" s="24" t="str">
        <f t="shared" si="254"/>
        <v>COGLIATE</v>
      </c>
      <c r="J2753" s="24" t="str">
        <f t="shared" si="255"/>
        <v>comune.cogliate@legalmail.it</v>
      </c>
      <c r="K2753" s="24" t="str">
        <f t="shared" si="256"/>
        <v>NORD-OVEST</v>
      </c>
      <c r="L2753" s="24" t="str">
        <f t="shared" si="257"/>
        <v>LOMBARDIA</v>
      </c>
    </row>
    <row r="2754" spans="1:12" x14ac:dyDescent="0.2">
      <c r="A2754" s="1" t="s">
        <v>4835</v>
      </c>
      <c r="B2754" s="1" t="s">
        <v>4836</v>
      </c>
      <c r="C2754" s="29" t="s">
        <v>15803</v>
      </c>
      <c r="D2754" s="29" t="s">
        <v>15876</v>
      </c>
      <c r="E2754" s="3">
        <v>15193</v>
      </c>
      <c r="F2754" s="7" t="str">
        <f t="shared" ref="F2754:F2817" si="258">IF(E2754&gt;300000,"Trovato","")</f>
        <v/>
      </c>
      <c r="G2754" s="7" t="str">
        <f t="shared" ref="G2754:G2817" si="259">IF(AND(E2754&gt;=50000,E2754&lt;=100000),"Compreso",D2754)</f>
        <v>LOMBARDIA</v>
      </c>
      <c r="I2754" s="24" t="str">
        <f t="shared" si="254"/>
        <v>CONCOREZZO</v>
      </c>
      <c r="J2754" s="24" t="str">
        <f t="shared" si="255"/>
        <v>protocollo@comune.concorezzo.mb.legalmail.it</v>
      </c>
      <c r="K2754" s="24" t="str">
        <f t="shared" si="256"/>
        <v>NORD-OVEST</v>
      </c>
      <c r="L2754" s="24" t="str">
        <f t="shared" si="257"/>
        <v>LOMBARDIA</v>
      </c>
    </row>
    <row r="2755" spans="1:12" x14ac:dyDescent="0.2">
      <c r="A2755" s="1" t="s">
        <v>4960</v>
      </c>
      <c r="B2755" s="1" t="s">
        <v>4961</v>
      </c>
      <c r="C2755" s="29" t="s">
        <v>15803</v>
      </c>
      <c r="D2755" s="29" t="s">
        <v>15876</v>
      </c>
      <c r="E2755" s="3">
        <v>2657</v>
      </c>
      <c r="F2755" s="7" t="str">
        <f t="shared" si="258"/>
        <v/>
      </c>
      <c r="G2755" s="7" t="str">
        <f t="shared" si="259"/>
        <v>LOMBARDIA</v>
      </c>
      <c r="I2755" s="24" t="str">
        <f t="shared" ref="I2755:I2818" si="260">TRIM(A2755)</f>
        <v>CORREZZANA</v>
      </c>
      <c r="J2755" s="24" t="str">
        <f t="shared" ref="J2755:J2818" si="261">TRIM(B2755)</f>
        <v>comune.correzzana@pec.regione.lombardia.it</v>
      </c>
      <c r="K2755" s="24" t="str">
        <f t="shared" ref="K2755:K2818" si="262">TRIM(C2755)</f>
        <v>NORD-OVEST</v>
      </c>
      <c r="L2755" s="24" t="str">
        <f t="shared" ref="L2755:L2818" si="263">TRIM(D2755)</f>
        <v>LOMBARDIA</v>
      </c>
    </row>
    <row r="2756" spans="1:12" x14ac:dyDescent="0.2">
      <c r="A2756" s="1" t="s">
        <v>5299</v>
      </c>
      <c r="B2756" s="1" t="s">
        <v>5300</v>
      </c>
      <c r="C2756" s="29" t="s">
        <v>15803</v>
      </c>
      <c r="D2756" s="29" t="s">
        <v>15876</v>
      </c>
      <c r="E2756" s="3">
        <v>40397</v>
      </c>
      <c r="F2756" s="7" t="str">
        <f t="shared" si="258"/>
        <v/>
      </c>
      <c r="G2756" s="7" t="str">
        <f t="shared" si="259"/>
        <v>LOMBARDIA</v>
      </c>
      <c r="I2756" s="24" t="str">
        <f t="shared" si="260"/>
        <v>DESIO</v>
      </c>
      <c r="J2756" s="24" t="str">
        <f t="shared" si="261"/>
        <v>protocollo.comune.desio@legalmail.it</v>
      </c>
      <c r="K2756" s="24" t="str">
        <f t="shared" si="262"/>
        <v>NORD-OVEST</v>
      </c>
      <c r="L2756" s="24" t="str">
        <f t="shared" si="263"/>
        <v>LOMBARDIA</v>
      </c>
    </row>
    <row r="2757" spans="1:12" x14ac:dyDescent="0.2">
      <c r="A2757" s="1" t="s">
        <v>6460</v>
      </c>
      <c r="B2757" s="1" t="s">
        <v>6461</v>
      </c>
      <c r="C2757" s="29" t="s">
        <v>15803</v>
      </c>
      <c r="D2757" s="29" t="s">
        <v>15876</v>
      </c>
      <c r="E2757" s="3">
        <v>24527</v>
      </c>
      <c r="F2757" s="7" t="str">
        <f t="shared" si="258"/>
        <v/>
      </c>
      <c r="G2757" s="7" t="str">
        <f t="shared" si="259"/>
        <v>LOMBARDIA</v>
      </c>
      <c r="I2757" s="24" t="str">
        <f t="shared" si="260"/>
        <v>GIUSSANO</v>
      </c>
      <c r="J2757" s="24" t="str">
        <f t="shared" si="261"/>
        <v>protocollo@pec.comune.giussano.mb.it</v>
      </c>
      <c r="K2757" s="24" t="str">
        <f t="shared" si="262"/>
        <v>NORD-OVEST</v>
      </c>
      <c r="L2757" s="24" t="str">
        <f t="shared" si="263"/>
        <v>LOMBARDIA</v>
      </c>
    </row>
    <row r="2758" spans="1:12" x14ac:dyDescent="0.2">
      <c r="A2758" s="1" t="s">
        <v>7126</v>
      </c>
      <c r="B2758" s="1" t="s">
        <v>7127</v>
      </c>
      <c r="C2758" s="29" t="s">
        <v>15803</v>
      </c>
      <c r="D2758" s="29" t="s">
        <v>15876</v>
      </c>
      <c r="E2758" s="3">
        <v>7603</v>
      </c>
      <c r="F2758" s="7" t="str">
        <f t="shared" si="258"/>
        <v/>
      </c>
      <c r="G2758" s="7" t="str">
        <f t="shared" si="259"/>
        <v>LOMBARDIA</v>
      </c>
      <c r="I2758" s="24" t="str">
        <f t="shared" si="260"/>
        <v>LAZZATE</v>
      </c>
      <c r="J2758" s="24" t="str">
        <f t="shared" si="261"/>
        <v>segreteria.comune.lazzate@pec.regione.lombardia.it</v>
      </c>
      <c r="K2758" s="24" t="str">
        <f t="shared" si="262"/>
        <v>NORD-OVEST</v>
      </c>
      <c r="L2758" s="24" t="str">
        <f t="shared" si="263"/>
        <v>LOMBARDIA</v>
      </c>
    </row>
    <row r="2759" spans="1:12" x14ac:dyDescent="0.2">
      <c r="A2759" s="1" t="s">
        <v>7198</v>
      </c>
      <c r="B2759" s="1" t="s">
        <v>7199</v>
      </c>
      <c r="C2759" s="29" t="s">
        <v>15803</v>
      </c>
      <c r="D2759" s="29" t="s">
        <v>15876</v>
      </c>
      <c r="E2759" s="3">
        <v>8094</v>
      </c>
      <c r="F2759" s="7" t="str">
        <f t="shared" si="258"/>
        <v/>
      </c>
      <c r="G2759" s="7" t="str">
        <f t="shared" si="259"/>
        <v>LOMBARDIA</v>
      </c>
      <c r="I2759" s="24" t="str">
        <f t="shared" si="260"/>
        <v>LESMO</v>
      </c>
      <c r="J2759" s="24" t="str">
        <f t="shared" si="261"/>
        <v>comune.lesmo@legalmail.it</v>
      </c>
      <c r="K2759" s="24" t="str">
        <f t="shared" si="262"/>
        <v>NORD-OVEST</v>
      </c>
      <c r="L2759" s="24" t="str">
        <f t="shared" si="263"/>
        <v>LOMBARDIA</v>
      </c>
    </row>
    <row r="2760" spans="1:12" x14ac:dyDescent="0.2">
      <c r="A2760" s="1" t="s">
        <v>7255</v>
      </c>
      <c r="B2760" s="1" t="s">
        <v>7256</v>
      </c>
      <c r="C2760" s="29" t="s">
        <v>15803</v>
      </c>
      <c r="D2760" s="29" t="s">
        <v>15876</v>
      </c>
      <c r="E2760" s="3">
        <v>33903</v>
      </c>
      <c r="F2760" s="7" t="str">
        <f t="shared" si="258"/>
        <v/>
      </c>
      <c r="G2760" s="7" t="str">
        <f t="shared" si="259"/>
        <v>LOMBARDIA</v>
      </c>
      <c r="I2760" s="24" t="str">
        <f t="shared" si="260"/>
        <v>LIMBIATE</v>
      </c>
      <c r="J2760" s="24" t="str">
        <f t="shared" si="261"/>
        <v>comune.limbiate@pec.regione.lombardia.it</v>
      </c>
      <c r="K2760" s="24" t="str">
        <f t="shared" si="262"/>
        <v>NORD-OVEST</v>
      </c>
      <c r="L2760" s="24" t="str">
        <f t="shared" si="263"/>
        <v>LOMBARDIA</v>
      </c>
    </row>
    <row r="2761" spans="1:12" x14ac:dyDescent="0.2">
      <c r="A2761" s="1" t="s">
        <v>7289</v>
      </c>
      <c r="B2761" s="1" t="s">
        <v>7290</v>
      </c>
      <c r="C2761" s="29" t="s">
        <v>15803</v>
      </c>
      <c r="D2761" s="29" t="s">
        <v>15876</v>
      </c>
      <c r="E2761" s="3">
        <v>42220</v>
      </c>
      <c r="F2761" s="7" t="str">
        <f t="shared" si="258"/>
        <v/>
      </c>
      <c r="G2761" s="7" t="str">
        <f t="shared" si="259"/>
        <v>LOMBARDIA</v>
      </c>
      <c r="I2761" s="24" t="str">
        <f t="shared" si="260"/>
        <v>LISSONE</v>
      </c>
      <c r="J2761" s="24" t="str">
        <f t="shared" si="261"/>
        <v>pec@comunedilissone.it</v>
      </c>
      <c r="K2761" s="24" t="str">
        <f t="shared" si="262"/>
        <v>NORD-OVEST</v>
      </c>
      <c r="L2761" s="24" t="str">
        <f t="shared" si="263"/>
        <v>LOMBARDIA</v>
      </c>
    </row>
    <row r="2762" spans="1:12" x14ac:dyDescent="0.2">
      <c r="A2762" s="1" t="s">
        <v>7535</v>
      </c>
      <c r="B2762" s="1" t="s">
        <v>7536</v>
      </c>
      <c r="C2762" s="29" t="s">
        <v>15803</v>
      </c>
      <c r="D2762" s="29" t="s">
        <v>15876</v>
      </c>
      <c r="E2762" s="3">
        <v>7130</v>
      </c>
      <c r="F2762" s="7" t="str">
        <f t="shared" si="258"/>
        <v/>
      </c>
      <c r="G2762" s="7" t="str">
        <f t="shared" si="259"/>
        <v>LOMBARDIA</v>
      </c>
      <c r="I2762" s="24" t="str">
        <f t="shared" si="260"/>
        <v>MACHERIO</v>
      </c>
      <c r="J2762" s="24" t="str">
        <f t="shared" si="261"/>
        <v>protocollo@pec.comune.macherio.mb.it</v>
      </c>
      <c r="K2762" s="24" t="str">
        <f t="shared" si="262"/>
        <v>NORD-OVEST</v>
      </c>
      <c r="L2762" s="24" t="str">
        <f t="shared" si="263"/>
        <v>LOMBARDIA</v>
      </c>
    </row>
    <row r="2763" spans="1:12" x14ac:dyDescent="0.2">
      <c r="A2763" s="1" t="s">
        <v>7983</v>
      </c>
      <c r="B2763" s="1" t="s">
        <v>7984</v>
      </c>
      <c r="C2763" s="29" t="s">
        <v>15803</v>
      </c>
      <c r="D2763" s="29" t="s">
        <v>15876</v>
      </c>
      <c r="E2763" s="3">
        <v>23073</v>
      </c>
      <c r="F2763" s="7" t="str">
        <f t="shared" si="258"/>
        <v/>
      </c>
      <c r="G2763" s="7" t="str">
        <f t="shared" si="259"/>
        <v>LOMBARDIA</v>
      </c>
      <c r="I2763" s="24" t="str">
        <f t="shared" si="260"/>
        <v>MEDA</v>
      </c>
      <c r="J2763" s="24" t="str">
        <f t="shared" si="261"/>
        <v>posta@cert.comune.meda.mi.it</v>
      </c>
      <c r="K2763" s="24" t="str">
        <f t="shared" si="262"/>
        <v>NORD-OVEST</v>
      </c>
      <c r="L2763" s="24" t="str">
        <f t="shared" si="263"/>
        <v>LOMBARDIA</v>
      </c>
    </row>
    <row r="2764" spans="1:12" x14ac:dyDescent="0.2">
      <c r="A2764" s="1" t="s">
        <v>8113</v>
      </c>
      <c r="B2764" s="1" t="s">
        <v>8114</v>
      </c>
      <c r="C2764" s="29" t="s">
        <v>15803</v>
      </c>
      <c r="D2764" s="29" t="s">
        <v>15876</v>
      </c>
      <c r="E2764" s="3">
        <v>4106</v>
      </c>
      <c r="F2764" s="7" t="str">
        <f t="shared" si="258"/>
        <v/>
      </c>
      <c r="G2764" s="7" t="str">
        <f t="shared" si="259"/>
        <v>LOMBARDIA</v>
      </c>
      <c r="I2764" s="24" t="str">
        <f t="shared" si="260"/>
        <v>MEZZAGO</v>
      </c>
      <c r="J2764" s="24" t="str">
        <f t="shared" si="261"/>
        <v>comune.mezzago@pec.regione.lombardia.it</v>
      </c>
      <c r="K2764" s="24" t="str">
        <f t="shared" si="262"/>
        <v>NORD-OVEST</v>
      </c>
      <c r="L2764" s="24" t="str">
        <f t="shared" si="263"/>
        <v>LOMBARDIA</v>
      </c>
    </row>
    <row r="2765" spans="1:12" x14ac:dyDescent="0.2">
      <c r="A2765" s="1" t="s">
        <v>8227</v>
      </c>
      <c r="B2765" s="1" t="s">
        <v>16248</v>
      </c>
      <c r="C2765" s="29" t="s">
        <v>15803</v>
      </c>
      <c r="D2765" s="29" t="s">
        <v>15876</v>
      </c>
      <c r="E2765" s="3">
        <v>5195</v>
      </c>
      <c r="F2765" s="7" t="str">
        <f t="shared" si="258"/>
        <v/>
      </c>
      <c r="G2765" s="7" t="str">
        <f t="shared" si="259"/>
        <v>LOMBARDIA</v>
      </c>
      <c r="I2765" s="24" t="str">
        <f t="shared" si="260"/>
        <v>MISINTO</v>
      </c>
      <c r="J2765" s="24" t="str">
        <f t="shared" si="261"/>
        <v>comune.misinto@pec.regione.lombardia.it</v>
      </c>
      <c r="K2765" s="24" t="str">
        <f t="shared" si="262"/>
        <v>NORD-OVEST</v>
      </c>
      <c r="L2765" s="24" t="str">
        <f t="shared" si="263"/>
        <v>LOMBARDIA</v>
      </c>
    </row>
    <row r="2766" spans="1:12" x14ac:dyDescent="0.2">
      <c r="A2766" s="1" t="s">
        <v>8931</v>
      </c>
      <c r="B2766" s="1" t="s">
        <v>8932</v>
      </c>
      <c r="C2766" s="29" t="s">
        <v>15803</v>
      </c>
      <c r="D2766" s="29" t="s">
        <v>15876</v>
      </c>
      <c r="E2766" s="3">
        <v>119856</v>
      </c>
      <c r="F2766" s="7" t="str">
        <f t="shared" si="258"/>
        <v/>
      </c>
      <c r="G2766" s="7" t="str">
        <f t="shared" si="259"/>
        <v>LOMBARDIA</v>
      </c>
      <c r="I2766" s="24" t="str">
        <f t="shared" si="260"/>
        <v>MONZA</v>
      </c>
      <c r="J2766" s="24" t="str">
        <f t="shared" si="261"/>
        <v>elettorale@pec.comune.monza.it</v>
      </c>
      <c r="K2766" s="24" t="str">
        <f t="shared" si="262"/>
        <v>NORD-OVEST</v>
      </c>
      <c r="L2766" s="24" t="str">
        <f t="shared" si="263"/>
        <v>LOMBARDIA</v>
      </c>
    </row>
    <row r="2767" spans="1:12" x14ac:dyDescent="0.2">
      <c r="A2767" s="1" t="s">
        <v>15915</v>
      </c>
      <c r="B2767" s="1" t="s">
        <v>16222</v>
      </c>
      <c r="C2767" s="29" t="s">
        <v>15803</v>
      </c>
      <c r="D2767" s="29" t="s">
        <v>15876</v>
      </c>
      <c r="E2767" s="3">
        <v>23208</v>
      </c>
      <c r="F2767" s="7" t="str">
        <f t="shared" si="258"/>
        <v/>
      </c>
      <c r="G2767" s="7" t="str">
        <f t="shared" si="259"/>
        <v>LOMBARDIA</v>
      </c>
      <c r="I2767" s="24" t="str">
        <f t="shared" si="260"/>
        <v>MUGGIÒ</v>
      </c>
      <c r="J2767" s="24" t="str">
        <f t="shared" si="261"/>
        <v>PEC NON ESISTENTE</v>
      </c>
      <c r="K2767" s="24" t="str">
        <f t="shared" si="262"/>
        <v>NORD-OVEST</v>
      </c>
      <c r="L2767" s="24" t="str">
        <f t="shared" si="263"/>
        <v>LOMBARDIA</v>
      </c>
    </row>
    <row r="2768" spans="1:12" x14ac:dyDescent="0.2">
      <c r="A2768" s="1" t="s">
        <v>9294</v>
      </c>
      <c r="B2768" s="1" t="s">
        <v>9295</v>
      </c>
      <c r="C2768" s="29" t="s">
        <v>15803</v>
      </c>
      <c r="D2768" s="29" t="s">
        <v>15876</v>
      </c>
      <c r="E2768" s="3">
        <v>22315</v>
      </c>
      <c r="F2768" s="7" t="str">
        <f t="shared" si="258"/>
        <v/>
      </c>
      <c r="G2768" s="7" t="str">
        <f t="shared" si="259"/>
        <v>LOMBARDIA</v>
      </c>
      <c r="I2768" s="24" t="str">
        <f t="shared" si="260"/>
        <v>NOVA MILANESE</v>
      </c>
      <c r="J2768" s="24" t="str">
        <f t="shared" si="261"/>
        <v>comune.novamilanese@pec.regione.lombardia.it</v>
      </c>
      <c r="K2768" s="24" t="str">
        <f t="shared" si="262"/>
        <v>NORD-OVEST</v>
      </c>
      <c r="L2768" s="24" t="str">
        <f t="shared" si="263"/>
        <v>LOMBARDIA</v>
      </c>
    </row>
    <row r="2769" spans="1:12" x14ac:dyDescent="0.2">
      <c r="A2769" s="1" t="s">
        <v>9555</v>
      </c>
      <c r="B2769" s="1" t="s">
        <v>9556</v>
      </c>
      <c r="C2769" s="29" t="s">
        <v>15803</v>
      </c>
      <c r="D2769" s="29" t="s">
        <v>15876</v>
      </c>
      <c r="E2769" s="3">
        <v>4702</v>
      </c>
      <c r="F2769" s="7" t="str">
        <f t="shared" si="258"/>
        <v/>
      </c>
      <c r="G2769" s="7" t="str">
        <f t="shared" si="259"/>
        <v>LOMBARDIA</v>
      </c>
      <c r="I2769" s="24" t="str">
        <f t="shared" si="260"/>
        <v>ORNAGO</v>
      </c>
      <c r="J2769" s="24" t="str">
        <f t="shared" si="261"/>
        <v>protocollo.comuneornago@postecert.it</v>
      </c>
      <c r="K2769" s="24" t="str">
        <f t="shared" si="262"/>
        <v>NORD-OVEST</v>
      </c>
      <c r="L2769" s="24" t="str">
        <f t="shared" si="263"/>
        <v>LOMBARDIA</v>
      </c>
    </row>
    <row r="2770" spans="1:12" x14ac:dyDescent="0.2">
      <c r="A2770" s="1" t="s">
        <v>11257</v>
      </c>
      <c r="B2770" s="1" t="s">
        <v>11258</v>
      </c>
      <c r="C2770" s="29" t="s">
        <v>15803</v>
      </c>
      <c r="D2770" s="29" t="s">
        <v>15876</v>
      </c>
      <c r="E2770" s="3">
        <v>4177</v>
      </c>
      <c r="F2770" s="7" t="str">
        <f t="shared" si="258"/>
        <v/>
      </c>
      <c r="G2770" s="7" t="str">
        <f t="shared" si="259"/>
        <v>LOMBARDIA</v>
      </c>
      <c r="I2770" s="24" t="str">
        <f t="shared" si="260"/>
        <v>RENATE</v>
      </c>
      <c r="J2770" s="24" t="str">
        <f t="shared" si="261"/>
        <v>comune.renate@legalmail.it</v>
      </c>
      <c r="K2770" s="24" t="str">
        <f t="shared" si="262"/>
        <v>NORD-OVEST</v>
      </c>
      <c r="L2770" s="24" t="str">
        <f t="shared" si="263"/>
        <v>LOMBARDIA</v>
      </c>
    </row>
    <row r="2771" spans="1:12" x14ac:dyDescent="0.2">
      <c r="A2771" s="1" t="s">
        <v>11722</v>
      </c>
      <c r="B2771" s="1" t="s">
        <v>11723</v>
      </c>
      <c r="C2771" s="29" t="s">
        <v>15803</v>
      </c>
      <c r="D2771" s="29" t="s">
        <v>15876</v>
      </c>
      <c r="E2771" s="3">
        <v>3389</v>
      </c>
      <c r="F2771" s="7" t="str">
        <f t="shared" si="258"/>
        <v/>
      </c>
      <c r="G2771" s="7" t="str">
        <f t="shared" si="259"/>
        <v>LOMBARDIA</v>
      </c>
      <c r="I2771" s="24" t="str">
        <f t="shared" si="260"/>
        <v>RONCO BRIANTINO</v>
      </c>
      <c r="J2771" s="24" t="str">
        <f t="shared" si="261"/>
        <v>comune.roncobriantino@legalmail.it</v>
      </c>
      <c r="K2771" s="24" t="str">
        <f t="shared" si="262"/>
        <v>NORD-OVEST</v>
      </c>
      <c r="L2771" s="24" t="str">
        <f t="shared" si="263"/>
        <v>LOMBARDIA</v>
      </c>
    </row>
    <row r="2772" spans="1:12" x14ac:dyDescent="0.2">
      <c r="A2772" s="1" t="s">
        <v>13341</v>
      </c>
      <c r="B2772" s="1" t="s">
        <v>13342</v>
      </c>
      <c r="C2772" s="29" t="s">
        <v>15803</v>
      </c>
      <c r="D2772" s="29" t="s">
        <v>15876</v>
      </c>
      <c r="E2772" s="3">
        <v>43001</v>
      </c>
      <c r="F2772" s="7" t="str">
        <f t="shared" si="258"/>
        <v/>
      </c>
      <c r="G2772" s="7" t="str">
        <f t="shared" si="259"/>
        <v>LOMBARDIA</v>
      </c>
      <c r="I2772" s="24" t="str">
        <f t="shared" si="260"/>
        <v>SEREGNO</v>
      </c>
      <c r="J2772" s="24" t="str">
        <f t="shared" si="261"/>
        <v>seregno.protocollo@actaliscertymail.it</v>
      </c>
      <c r="K2772" s="24" t="str">
        <f t="shared" si="262"/>
        <v>NORD-OVEST</v>
      </c>
      <c r="L2772" s="24" t="str">
        <f t="shared" si="263"/>
        <v>LOMBARDIA</v>
      </c>
    </row>
    <row r="2773" spans="1:12" x14ac:dyDescent="0.2">
      <c r="A2773" s="1" t="s">
        <v>13477</v>
      </c>
      <c r="B2773" s="1" t="s">
        <v>13478</v>
      </c>
      <c r="C2773" s="29" t="s">
        <v>15803</v>
      </c>
      <c r="D2773" s="29" t="s">
        <v>15876</v>
      </c>
      <c r="E2773" s="3">
        <v>22733</v>
      </c>
      <c r="F2773" s="7" t="str">
        <f t="shared" si="258"/>
        <v/>
      </c>
      <c r="G2773" s="7" t="str">
        <f t="shared" si="259"/>
        <v>LOMBARDIA</v>
      </c>
      <c r="I2773" s="24" t="str">
        <f t="shared" si="260"/>
        <v>SEVESO</v>
      </c>
      <c r="J2773" s="24" t="str">
        <f t="shared" si="261"/>
        <v>comune.seveso@pec.it</v>
      </c>
      <c r="K2773" s="24" t="str">
        <f t="shared" si="262"/>
        <v>NORD-OVEST</v>
      </c>
      <c r="L2773" s="24" t="str">
        <f t="shared" si="263"/>
        <v>LOMBARDIA</v>
      </c>
    </row>
    <row r="2774" spans="1:12" x14ac:dyDescent="0.2">
      <c r="A2774" s="1" t="s">
        <v>13735</v>
      </c>
      <c r="B2774" s="1" t="s">
        <v>13736</v>
      </c>
      <c r="C2774" s="29" t="s">
        <v>15803</v>
      </c>
      <c r="D2774" s="29" t="s">
        <v>15876</v>
      </c>
      <c r="E2774" s="3">
        <v>8069</v>
      </c>
      <c r="F2774" s="7" t="str">
        <f t="shared" si="258"/>
        <v/>
      </c>
      <c r="G2774" s="7" t="str">
        <f t="shared" si="259"/>
        <v>LOMBARDIA</v>
      </c>
      <c r="I2774" s="24" t="str">
        <f t="shared" si="260"/>
        <v>SOVICO</v>
      </c>
      <c r="J2774" s="24" t="str">
        <f t="shared" si="261"/>
        <v>comune.sovico@pec.regione.lombardia.it</v>
      </c>
      <c r="K2774" s="24" t="str">
        <f t="shared" si="262"/>
        <v>NORD-OVEST</v>
      </c>
      <c r="L2774" s="24" t="str">
        <f t="shared" si="263"/>
        <v>LOMBARDIA</v>
      </c>
    </row>
    <row r="2775" spans="1:12" x14ac:dyDescent="0.2">
      <c r="A2775" s="1" t="s">
        <v>13916</v>
      </c>
      <c r="B2775" s="1" t="s">
        <v>13917</v>
      </c>
      <c r="C2775" s="29" t="s">
        <v>15803</v>
      </c>
      <c r="D2775" s="29" t="s">
        <v>15876</v>
      </c>
      <c r="E2775" s="3">
        <v>4067</v>
      </c>
      <c r="F2775" s="7" t="str">
        <f t="shared" si="258"/>
        <v/>
      </c>
      <c r="G2775" s="7" t="str">
        <f t="shared" si="259"/>
        <v>LOMBARDIA</v>
      </c>
      <c r="I2775" s="24" t="str">
        <f t="shared" si="260"/>
        <v>SULBIATE</v>
      </c>
      <c r="J2775" s="24" t="str">
        <f t="shared" si="261"/>
        <v>comune.sulbiate@halleypec.it</v>
      </c>
      <c r="K2775" s="24" t="str">
        <f t="shared" si="262"/>
        <v>NORD-OVEST</v>
      </c>
      <c r="L2775" s="24" t="str">
        <f t="shared" si="263"/>
        <v>LOMBARDIA</v>
      </c>
    </row>
    <row r="2776" spans="1:12" x14ac:dyDescent="0.2">
      <c r="A2776" s="1" t="s">
        <v>14597</v>
      </c>
      <c r="B2776" s="1" t="s">
        <v>14598</v>
      </c>
      <c r="C2776" s="29" t="s">
        <v>15803</v>
      </c>
      <c r="D2776" s="29" t="s">
        <v>15876</v>
      </c>
      <c r="E2776" s="3">
        <v>8546</v>
      </c>
      <c r="F2776" s="7" t="str">
        <f t="shared" si="258"/>
        <v/>
      </c>
      <c r="G2776" s="7" t="str">
        <f t="shared" si="259"/>
        <v>LOMBARDIA</v>
      </c>
      <c r="I2776" s="24" t="str">
        <f t="shared" si="260"/>
        <v>TRIUGGIO</v>
      </c>
      <c r="J2776" s="24" t="str">
        <f t="shared" si="261"/>
        <v>comune.triuggio@legalmail.it</v>
      </c>
      <c r="K2776" s="24" t="str">
        <f t="shared" si="262"/>
        <v>NORD-OVEST</v>
      </c>
      <c r="L2776" s="24" t="str">
        <f t="shared" si="263"/>
        <v>LOMBARDIA</v>
      </c>
    </row>
    <row r="2777" spans="1:12" x14ac:dyDescent="0.2">
      <c r="A2777" s="1" t="s">
        <v>14721</v>
      </c>
      <c r="B2777" s="1" t="s">
        <v>14722</v>
      </c>
      <c r="C2777" s="29" t="s">
        <v>15803</v>
      </c>
      <c r="D2777" s="29" t="s">
        <v>15876</v>
      </c>
      <c r="E2777" s="3">
        <v>10033</v>
      </c>
      <c r="F2777" s="7" t="str">
        <f t="shared" si="258"/>
        <v/>
      </c>
      <c r="G2777" s="7" t="str">
        <f t="shared" si="259"/>
        <v>LOMBARDIA</v>
      </c>
      <c r="I2777" s="24" t="str">
        <f t="shared" si="260"/>
        <v>USMATE VELATE</v>
      </c>
      <c r="J2777" s="24" t="str">
        <f t="shared" si="261"/>
        <v>protocollo.comuneusmatevelate@postecert.it</v>
      </c>
      <c r="K2777" s="24" t="str">
        <f t="shared" si="262"/>
        <v>NORD-OVEST</v>
      </c>
      <c r="L2777" s="24" t="str">
        <f t="shared" si="263"/>
        <v>LOMBARDIA</v>
      </c>
    </row>
    <row r="2778" spans="1:12" x14ac:dyDescent="0.2">
      <c r="A2778" s="1" t="s">
        <v>15007</v>
      </c>
      <c r="B2778" s="1" t="s">
        <v>15008</v>
      </c>
      <c r="C2778" s="29" t="s">
        <v>15803</v>
      </c>
      <c r="D2778" s="29" t="s">
        <v>15876</v>
      </c>
      <c r="E2778" s="3">
        <v>12773</v>
      </c>
      <c r="F2778" s="7" t="str">
        <f t="shared" si="258"/>
        <v/>
      </c>
      <c r="G2778" s="7" t="str">
        <f t="shared" si="259"/>
        <v>LOMBARDIA</v>
      </c>
      <c r="I2778" s="24" t="str">
        <f t="shared" si="260"/>
        <v>VAREDO</v>
      </c>
      <c r="J2778" s="24" t="str">
        <f t="shared" si="261"/>
        <v>postacertificata@comune.varedo.legalmail.it</v>
      </c>
      <c r="K2778" s="24" t="str">
        <f t="shared" si="262"/>
        <v>NORD-OVEST</v>
      </c>
      <c r="L2778" s="24" t="str">
        <f t="shared" si="263"/>
        <v>LOMBARDIA</v>
      </c>
    </row>
    <row r="2779" spans="1:12" x14ac:dyDescent="0.2">
      <c r="A2779" s="1" t="s">
        <v>15042</v>
      </c>
      <c r="B2779" s="1" t="s">
        <v>15043</v>
      </c>
      <c r="C2779" s="29" t="s">
        <v>15803</v>
      </c>
      <c r="D2779" s="29" t="s">
        <v>15876</v>
      </c>
      <c r="E2779" s="3">
        <v>7426</v>
      </c>
      <c r="F2779" s="7" t="str">
        <f t="shared" si="258"/>
        <v/>
      </c>
      <c r="G2779" s="7" t="str">
        <f t="shared" si="259"/>
        <v>LOMBARDIA</v>
      </c>
      <c r="I2779" s="24" t="str">
        <f t="shared" si="260"/>
        <v>VEDANO AL LAMBRO</v>
      </c>
      <c r="J2779" s="24" t="str">
        <f t="shared" si="261"/>
        <v>comune.vedanoallambro@pec.regione.lombardia.it</v>
      </c>
      <c r="K2779" s="24" t="str">
        <f t="shared" si="262"/>
        <v>NORD-OVEST</v>
      </c>
      <c r="L2779" s="24" t="str">
        <f t="shared" si="263"/>
        <v>LOMBARDIA</v>
      </c>
    </row>
    <row r="2780" spans="1:12" x14ac:dyDescent="0.2">
      <c r="A2780" s="1" t="s">
        <v>15050</v>
      </c>
      <c r="B2780" s="1" t="s">
        <v>15051</v>
      </c>
      <c r="C2780" s="29" t="s">
        <v>15803</v>
      </c>
      <c r="D2780" s="29" t="s">
        <v>15876</v>
      </c>
      <c r="E2780" s="3">
        <v>4434</v>
      </c>
      <c r="F2780" s="7" t="str">
        <f t="shared" si="258"/>
        <v/>
      </c>
      <c r="G2780" s="7" t="str">
        <f t="shared" si="259"/>
        <v>LOMBARDIA</v>
      </c>
      <c r="I2780" s="24" t="str">
        <f t="shared" si="260"/>
        <v>VEDUGGIO CON COLZANO</v>
      </c>
      <c r="J2780" s="24" t="str">
        <f t="shared" si="261"/>
        <v>comune.veduggio@legalmail.it</v>
      </c>
      <c r="K2780" s="24" t="str">
        <f t="shared" si="262"/>
        <v>NORD-OVEST</v>
      </c>
      <c r="L2780" s="24" t="str">
        <f t="shared" si="263"/>
        <v>LOMBARDIA</v>
      </c>
    </row>
    <row r="2781" spans="1:12" x14ac:dyDescent="0.2">
      <c r="A2781" s="1" t="s">
        <v>15110</v>
      </c>
      <c r="B2781" s="1" t="s">
        <v>15111</v>
      </c>
      <c r="C2781" s="29" t="s">
        <v>15803</v>
      </c>
      <c r="D2781" s="29" t="s">
        <v>15876</v>
      </c>
      <c r="E2781" s="3">
        <v>9275</v>
      </c>
      <c r="F2781" s="7" t="str">
        <f t="shared" si="258"/>
        <v/>
      </c>
      <c r="G2781" s="7" t="str">
        <f t="shared" si="259"/>
        <v>LOMBARDIA</v>
      </c>
      <c r="I2781" s="24" t="str">
        <f t="shared" si="260"/>
        <v>VERANO BRIANZA</v>
      </c>
      <c r="J2781" s="24" t="str">
        <f t="shared" si="261"/>
        <v>comune.veranobrianza@pec.regione.lombardia.it</v>
      </c>
      <c r="K2781" s="24" t="str">
        <f t="shared" si="262"/>
        <v>NORD-OVEST</v>
      </c>
      <c r="L2781" s="24" t="str">
        <f t="shared" si="263"/>
        <v>LOMBARDIA</v>
      </c>
    </row>
    <row r="2782" spans="1:12" x14ac:dyDescent="0.2">
      <c r="A2782" s="1" t="s">
        <v>15533</v>
      </c>
      <c r="B2782" s="1" t="s">
        <v>15534</v>
      </c>
      <c r="C2782" s="29" t="s">
        <v>15803</v>
      </c>
      <c r="D2782" s="29" t="s">
        <v>15876</v>
      </c>
      <c r="E2782" s="3">
        <v>13619</v>
      </c>
      <c r="F2782" s="7" t="str">
        <f t="shared" si="258"/>
        <v/>
      </c>
      <c r="G2782" s="7" t="str">
        <f t="shared" si="259"/>
        <v>LOMBARDIA</v>
      </c>
      <c r="I2782" s="24" t="str">
        <f t="shared" si="260"/>
        <v>VILLASANTA</v>
      </c>
      <c r="J2782" s="24" t="str">
        <f t="shared" si="261"/>
        <v>protocollo@pec.comune.villasanta.mb.it</v>
      </c>
      <c r="K2782" s="24" t="str">
        <f t="shared" si="262"/>
        <v>NORD-OVEST</v>
      </c>
      <c r="L2782" s="24" t="str">
        <f t="shared" si="263"/>
        <v>LOMBARDIA</v>
      </c>
    </row>
    <row r="2783" spans="1:12" x14ac:dyDescent="0.2">
      <c r="A2783" s="1" t="s">
        <v>15571</v>
      </c>
      <c r="B2783" s="1" t="s">
        <v>15572</v>
      </c>
      <c r="C2783" s="29" t="s">
        <v>15803</v>
      </c>
      <c r="D2783" s="29" t="s">
        <v>15876</v>
      </c>
      <c r="E2783" s="3">
        <v>25309</v>
      </c>
      <c r="F2783" s="7" t="str">
        <f t="shared" si="258"/>
        <v/>
      </c>
      <c r="G2783" s="7" t="str">
        <f t="shared" si="259"/>
        <v>LOMBARDIA</v>
      </c>
      <c r="I2783" s="24" t="str">
        <f t="shared" si="260"/>
        <v>VIMERCATE</v>
      </c>
      <c r="J2783" s="24" t="str">
        <f t="shared" si="261"/>
        <v>vimercate@pec.comune.vimercate.mb.it</v>
      </c>
      <c r="K2783" s="24" t="str">
        <f t="shared" si="262"/>
        <v>NORD-OVEST</v>
      </c>
      <c r="L2783" s="24" t="str">
        <f t="shared" si="263"/>
        <v>LOMBARDIA</v>
      </c>
    </row>
    <row r="2784" spans="1:12" x14ac:dyDescent="0.2">
      <c r="A2784" s="1" t="s">
        <v>2357</v>
      </c>
      <c r="B2784" s="1" t="s">
        <v>2358</v>
      </c>
      <c r="C2784" s="29" t="s">
        <v>15803</v>
      </c>
      <c r="D2784" s="29" t="s">
        <v>15876</v>
      </c>
      <c r="E2784" s="3">
        <v>6413</v>
      </c>
      <c r="F2784" s="7" t="str">
        <f t="shared" si="258"/>
        <v/>
      </c>
      <c r="G2784" s="7" t="str">
        <f t="shared" si="259"/>
        <v>LOMBARDIA</v>
      </c>
      <c r="I2784" s="24" t="str">
        <f t="shared" si="260"/>
        <v>BUSNAGO</v>
      </c>
      <c r="J2784" s="24" t="str">
        <f t="shared" si="261"/>
        <v>protocollo.busnago@cert.saga.it</v>
      </c>
      <c r="K2784" s="24" t="str">
        <f t="shared" si="262"/>
        <v>NORD-OVEST</v>
      </c>
      <c r="L2784" s="24" t="str">
        <f t="shared" si="263"/>
        <v>LOMBARDIA</v>
      </c>
    </row>
    <row r="2785" spans="1:12" x14ac:dyDescent="0.2">
      <c r="A2785" s="1" t="s">
        <v>2902</v>
      </c>
      <c r="B2785" s="1" t="s">
        <v>2903</v>
      </c>
      <c r="C2785" s="29" t="s">
        <v>15803</v>
      </c>
      <c r="D2785" s="29" t="s">
        <v>15876</v>
      </c>
      <c r="E2785" s="3">
        <v>5226</v>
      </c>
      <c r="F2785" s="7" t="str">
        <f t="shared" si="258"/>
        <v/>
      </c>
      <c r="G2785" s="7" t="str">
        <f t="shared" si="259"/>
        <v>LOMBARDIA</v>
      </c>
      <c r="I2785" s="24" t="str">
        <f t="shared" si="260"/>
        <v>CAPONAGO</v>
      </c>
      <c r="J2785" s="24" t="str">
        <f t="shared" si="261"/>
        <v>comune.caponago@legalmail.it</v>
      </c>
      <c r="K2785" s="24" t="str">
        <f t="shared" si="262"/>
        <v>NORD-OVEST</v>
      </c>
      <c r="L2785" s="24" t="str">
        <f t="shared" si="263"/>
        <v>LOMBARDIA</v>
      </c>
    </row>
    <row r="2786" spans="1:12" x14ac:dyDescent="0.2">
      <c r="A2786" s="1" t="s">
        <v>4938</v>
      </c>
      <c r="B2786" s="1" t="s">
        <v>4939</v>
      </c>
      <c r="C2786" s="29" t="s">
        <v>15803</v>
      </c>
      <c r="D2786" s="29" t="s">
        <v>15876</v>
      </c>
      <c r="E2786" s="3">
        <v>10363</v>
      </c>
      <c r="F2786" s="7" t="str">
        <f t="shared" si="258"/>
        <v/>
      </c>
      <c r="G2786" s="7" t="str">
        <f t="shared" si="259"/>
        <v>LOMBARDIA</v>
      </c>
      <c r="I2786" s="24" t="str">
        <f t="shared" si="260"/>
        <v>CORNATE D'ADDA</v>
      </c>
      <c r="J2786" s="24" t="str">
        <f t="shared" si="261"/>
        <v>comune.cornatedadda@cert.legalmail.it</v>
      </c>
      <c r="K2786" s="24" t="str">
        <f t="shared" si="262"/>
        <v>NORD-OVEST</v>
      </c>
      <c r="L2786" s="24" t="str">
        <f t="shared" si="263"/>
        <v>LOMBARDIA</v>
      </c>
    </row>
    <row r="2787" spans="1:12" x14ac:dyDescent="0.2">
      <c r="A2787" s="1" t="s">
        <v>7166</v>
      </c>
      <c r="B2787" s="1" t="s">
        <v>7167</v>
      </c>
      <c r="C2787" s="29" t="s">
        <v>15803</v>
      </c>
      <c r="D2787" s="29" t="s">
        <v>15876</v>
      </c>
      <c r="E2787" s="3">
        <v>15486</v>
      </c>
      <c r="F2787" s="7" t="str">
        <f t="shared" si="258"/>
        <v/>
      </c>
      <c r="G2787" s="7" t="str">
        <f t="shared" si="259"/>
        <v>LOMBARDIA</v>
      </c>
      <c r="I2787" s="24" t="str">
        <f t="shared" si="260"/>
        <v>LENTATE SUL SEVESO</v>
      </c>
      <c r="J2787" s="24" t="str">
        <f t="shared" si="261"/>
        <v>comune.lentatesulseveso@legalmail.it</v>
      </c>
      <c r="K2787" s="24" t="str">
        <f t="shared" si="262"/>
        <v>NORD-OVEST</v>
      </c>
      <c r="L2787" s="24" t="str">
        <f t="shared" si="263"/>
        <v>LOMBARDIA</v>
      </c>
    </row>
    <row r="2788" spans="1:12" x14ac:dyDescent="0.2">
      <c r="A2788" s="1" t="s">
        <v>11708</v>
      </c>
      <c r="B2788" s="1" t="s">
        <v>11709</v>
      </c>
      <c r="C2788" s="29" t="s">
        <v>15803</v>
      </c>
      <c r="D2788" s="29" t="s">
        <v>15876</v>
      </c>
      <c r="E2788" s="3">
        <v>3925</v>
      </c>
      <c r="F2788" s="7" t="str">
        <f t="shared" si="258"/>
        <v/>
      </c>
      <c r="G2788" s="7" t="str">
        <f t="shared" si="259"/>
        <v>LOMBARDIA</v>
      </c>
      <c r="I2788" s="24" t="str">
        <f t="shared" si="260"/>
        <v>RONCELLO</v>
      </c>
      <c r="J2788" s="24" t="str">
        <f t="shared" si="261"/>
        <v>comune.roncello@pec.regione.lombardia.it</v>
      </c>
      <c r="K2788" s="24" t="str">
        <f t="shared" si="262"/>
        <v>NORD-OVEST</v>
      </c>
      <c r="L2788" s="24" t="str">
        <f t="shared" si="263"/>
        <v>LOMBARDIA</v>
      </c>
    </row>
    <row r="2789" spans="1:12" ht="24" x14ac:dyDescent="0.2">
      <c r="A2789" s="1" t="s">
        <v>15918</v>
      </c>
      <c r="B2789" s="1" t="s">
        <v>16222</v>
      </c>
      <c r="C2789" s="29" t="s">
        <v>15916</v>
      </c>
      <c r="D2789" s="29" t="s">
        <v>15917</v>
      </c>
      <c r="E2789" s="3">
        <v>1651</v>
      </c>
      <c r="F2789" s="7" t="str">
        <f t="shared" si="258"/>
        <v/>
      </c>
      <c r="G2789" s="7" t="str">
        <f t="shared" si="259"/>
        <v>TRENTINO-ALTO ADIGE/SÜDTIROL</v>
      </c>
      <c r="I2789" s="24" t="str">
        <f t="shared" si="260"/>
        <v>ALDINO</v>
      </c>
      <c r="J2789" s="24" t="str">
        <f t="shared" si="261"/>
        <v>PEC NON ESISTENTE</v>
      </c>
      <c r="K2789" s="24" t="str">
        <f t="shared" si="262"/>
        <v>NORD-EST</v>
      </c>
      <c r="L2789" s="24" t="str">
        <f t="shared" si="263"/>
        <v>TRENTINO-ALTO ADIGE/SÜDTIROL</v>
      </c>
    </row>
    <row r="2790" spans="1:12" ht="24" x14ac:dyDescent="0.2">
      <c r="A2790" s="1" t="s">
        <v>15919</v>
      </c>
      <c r="B2790" s="1" t="s">
        <v>16222</v>
      </c>
      <c r="C2790" s="29" t="s">
        <v>15916</v>
      </c>
      <c r="D2790" s="29" t="s">
        <v>15917</v>
      </c>
      <c r="E2790" s="3">
        <v>1035</v>
      </c>
      <c r="F2790" s="7" t="str">
        <f t="shared" si="258"/>
        <v/>
      </c>
      <c r="G2790" s="7" t="str">
        <f t="shared" si="259"/>
        <v>TRENTINO-ALTO ADIGE/SÜDTIROL</v>
      </c>
      <c r="I2790" s="24" t="str">
        <f t="shared" si="260"/>
        <v>ANDRIANO</v>
      </c>
      <c r="J2790" s="24" t="str">
        <f t="shared" si="261"/>
        <v>PEC NON ESISTENTE</v>
      </c>
      <c r="K2790" s="24" t="str">
        <f t="shared" si="262"/>
        <v>NORD-EST</v>
      </c>
      <c r="L2790" s="24" t="str">
        <f t="shared" si="263"/>
        <v>TRENTINO-ALTO ADIGE/SÜDTIROL</v>
      </c>
    </row>
    <row r="2791" spans="1:12" ht="24" x14ac:dyDescent="0.2">
      <c r="A2791" s="1" t="s">
        <v>15920</v>
      </c>
      <c r="B2791" s="1" t="s">
        <v>16222</v>
      </c>
      <c r="C2791" s="29" t="s">
        <v>15916</v>
      </c>
      <c r="D2791" s="29" t="s">
        <v>15917</v>
      </c>
      <c r="E2791" s="3">
        <v>383</v>
      </c>
      <c r="F2791" s="7" t="str">
        <f t="shared" si="258"/>
        <v/>
      </c>
      <c r="G2791" s="7" t="str">
        <f t="shared" si="259"/>
        <v>TRENTINO-ALTO ADIGE/SÜDTIROL</v>
      </c>
      <c r="I2791" s="24" t="str">
        <f t="shared" si="260"/>
        <v>ANTERIVO</v>
      </c>
      <c r="J2791" s="24" t="str">
        <f t="shared" si="261"/>
        <v>PEC NON ESISTENTE</v>
      </c>
      <c r="K2791" s="24" t="str">
        <f t="shared" si="262"/>
        <v>NORD-EST</v>
      </c>
      <c r="L2791" s="24" t="str">
        <f t="shared" si="263"/>
        <v>TRENTINO-ALTO ADIGE/SÜDTIROL</v>
      </c>
    </row>
    <row r="2792" spans="1:12" ht="24" x14ac:dyDescent="0.2">
      <c r="A2792" s="1" t="s">
        <v>15921</v>
      </c>
      <c r="B2792" s="1" t="s">
        <v>16222</v>
      </c>
      <c r="C2792" s="29" t="s">
        <v>15916</v>
      </c>
      <c r="D2792" s="29" t="s">
        <v>15917</v>
      </c>
      <c r="E2792" s="3">
        <v>13988</v>
      </c>
      <c r="F2792" s="7" t="str">
        <f t="shared" si="258"/>
        <v/>
      </c>
      <c r="G2792" s="7" t="str">
        <f t="shared" si="259"/>
        <v>TRENTINO-ALTO ADIGE/SÜDTIROL</v>
      </c>
      <c r="I2792" s="24" t="str">
        <f t="shared" si="260"/>
        <v>APPIANO SULLA STRADA DEL VINO</v>
      </c>
      <c r="J2792" s="24" t="str">
        <f t="shared" si="261"/>
        <v>PEC NON ESISTENTE</v>
      </c>
      <c r="K2792" s="24" t="str">
        <f t="shared" si="262"/>
        <v>NORD-EST</v>
      </c>
      <c r="L2792" s="24" t="str">
        <f t="shared" si="263"/>
        <v>TRENTINO-ALTO ADIGE/SÜDTIROL</v>
      </c>
    </row>
    <row r="2793" spans="1:12" ht="24" x14ac:dyDescent="0.2">
      <c r="A2793" s="1" t="s">
        <v>15922</v>
      </c>
      <c r="B2793" s="1" t="s">
        <v>16222</v>
      </c>
      <c r="C2793" s="29" t="s">
        <v>15916</v>
      </c>
      <c r="D2793" s="29" t="s">
        <v>15917</v>
      </c>
      <c r="E2793" s="3">
        <v>739</v>
      </c>
      <c r="F2793" s="7" t="str">
        <f t="shared" si="258"/>
        <v/>
      </c>
      <c r="G2793" s="7" t="str">
        <f t="shared" si="259"/>
        <v>TRENTINO-ALTO ADIGE/SÜDTIROL</v>
      </c>
      <c r="I2793" s="24" t="str">
        <f t="shared" si="260"/>
        <v>AVELENGO</v>
      </c>
      <c r="J2793" s="24" t="str">
        <f t="shared" si="261"/>
        <v>PEC NON ESISTENTE</v>
      </c>
      <c r="K2793" s="24" t="str">
        <f t="shared" si="262"/>
        <v>NORD-EST</v>
      </c>
      <c r="L2793" s="24" t="str">
        <f t="shared" si="263"/>
        <v>TRENTINO-ALTO ADIGE/SÜDTIROL</v>
      </c>
    </row>
    <row r="2794" spans="1:12" ht="24" x14ac:dyDescent="0.2">
      <c r="A2794" s="1" t="s">
        <v>15923</v>
      </c>
      <c r="B2794" s="1" t="s">
        <v>16222</v>
      </c>
      <c r="C2794" s="29" t="s">
        <v>15916</v>
      </c>
      <c r="D2794" s="29" t="s">
        <v>15917</v>
      </c>
      <c r="E2794" s="3">
        <v>3360</v>
      </c>
      <c r="F2794" s="7" t="str">
        <f t="shared" si="258"/>
        <v/>
      </c>
      <c r="G2794" s="7" t="str">
        <f t="shared" si="259"/>
        <v>TRENTINO-ALTO ADIGE/SÜDTIROL</v>
      </c>
      <c r="I2794" s="24" t="str">
        <f t="shared" si="260"/>
        <v>BADIA</v>
      </c>
      <c r="J2794" s="24" t="str">
        <f t="shared" si="261"/>
        <v>PEC NON ESISTENTE</v>
      </c>
      <c r="K2794" s="24" t="str">
        <f t="shared" si="262"/>
        <v>NORD-EST</v>
      </c>
      <c r="L2794" s="24" t="str">
        <f t="shared" si="263"/>
        <v>TRENTINO-ALTO ADIGE/SÜDTIROL</v>
      </c>
    </row>
    <row r="2795" spans="1:12" ht="24" x14ac:dyDescent="0.2">
      <c r="A2795" s="1" t="s">
        <v>15924</v>
      </c>
      <c r="B2795" s="1" t="s">
        <v>16222</v>
      </c>
      <c r="C2795" s="29" t="s">
        <v>15916</v>
      </c>
      <c r="D2795" s="29" t="s">
        <v>15917</v>
      </c>
      <c r="E2795" s="3">
        <v>1596</v>
      </c>
      <c r="F2795" s="7" t="str">
        <f t="shared" si="258"/>
        <v/>
      </c>
      <c r="G2795" s="7" t="str">
        <f t="shared" si="259"/>
        <v>TRENTINO-ALTO ADIGE/SÜDTIROL</v>
      </c>
      <c r="I2795" s="24" t="str">
        <f t="shared" si="260"/>
        <v>BARBIANO</v>
      </c>
      <c r="J2795" s="24" t="str">
        <f t="shared" si="261"/>
        <v>PEC NON ESISTENTE</v>
      </c>
      <c r="K2795" s="24" t="str">
        <f t="shared" si="262"/>
        <v>NORD-EST</v>
      </c>
      <c r="L2795" s="24" t="str">
        <f t="shared" si="263"/>
        <v>TRENTINO-ALTO ADIGE/SÜDTIROL</v>
      </c>
    </row>
    <row r="2796" spans="1:12" ht="24" x14ac:dyDescent="0.2">
      <c r="A2796" s="1" t="s">
        <v>15925</v>
      </c>
      <c r="B2796" s="1" t="s">
        <v>16222</v>
      </c>
      <c r="C2796" s="29" t="s">
        <v>15916</v>
      </c>
      <c r="D2796" s="29" t="s">
        <v>15917</v>
      </c>
      <c r="E2796" s="3">
        <v>102575</v>
      </c>
      <c r="F2796" s="7" t="str">
        <f t="shared" si="258"/>
        <v/>
      </c>
      <c r="G2796" s="7" t="str">
        <f t="shared" si="259"/>
        <v>TRENTINO-ALTO ADIGE/SÜDTIROL</v>
      </c>
      <c r="I2796" s="24" t="str">
        <f t="shared" si="260"/>
        <v>BOLZANO</v>
      </c>
      <c r="J2796" s="24" t="str">
        <f t="shared" si="261"/>
        <v>PEC NON ESISTENTE</v>
      </c>
      <c r="K2796" s="24" t="str">
        <f t="shared" si="262"/>
        <v>NORD-EST</v>
      </c>
      <c r="L2796" s="24" t="str">
        <f t="shared" si="263"/>
        <v>TRENTINO-ALTO ADIGE/SÜDTIROL</v>
      </c>
    </row>
    <row r="2797" spans="1:12" ht="24" x14ac:dyDescent="0.2">
      <c r="A2797" s="1" t="s">
        <v>15926</v>
      </c>
      <c r="B2797" s="1" t="s">
        <v>16222</v>
      </c>
      <c r="C2797" s="29" t="s">
        <v>15916</v>
      </c>
      <c r="D2797" s="29" t="s">
        <v>15917</v>
      </c>
      <c r="E2797" s="3">
        <v>672</v>
      </c>
      <c r="F2797" s="7" t="str">
        <f t="shared" si="258"/>
        <v/>
      </c>
      <c r="G2797" s="7" t="str">
        <f t="shared" si="259"/>
        <v>TRENTINO-ALTO ADIGE/SÜDTIROL</v>
      </c>
      <c r="I2797" s="24" t="str">
        <f t="shared" si="260"/>
        <v>BRAIES</v>
      </c>
      <c r="J2797" s="24" t="str">
        <f t="shared" si="261"/>
        <v>PEC NON ESISTENTE</v>
      </c>
      <c r="K2797" s="24" t="str">
        <f t="shared" si="262"/>
        <v>NORD-EST</v>
      </c>
      <c r="L2797" s="24" t="str">
        <f t="shared" si="263"/>
        <v>TRENTINO-ALTO ADIGE/SÜDTIROL</v>
      </c>
    </row>
    <row r="2798" spans="1:12" ht="24" x14ac:dyDescent="0.2">
      <c r="A2798" s="1" t="s">
        <v>15927</v>
      </c>
      <c r="B2798" s="1" t="s">
        <v>16222</v>
      </c>
      <c r="C2798" s="29" t="s">
        <v>15916</v>
      </c>
      <c r="D2798" s="29" t="s">
        <v>15917</v>
      </c>
      <c r="E2798" s="3">
        <v>2087</v>
      </c>
      <c r="F2798" s="7" t="str">
        <f t="shared" si="258"/>
        <v/>
      </c>
      <c r="G2798" s="7" t="str">
        <f t="shared" si="259"/>
        <v>TRENTINO-ALTO ADIGE/SÜDTIROL</v>
      </c>
      <c r="I2798" s="24" t="str">
        <f t="shared" si="260"/>
        <v>BRENNERO</v>
      </c>
      <c r="J2798" s="24" t="str">
        <f t="shared" si="261"/>
        <v>PEC NON ESISTENTE</v>
      </c>
      <c r="K2798" s="24" t="str">
        <f t="shared" si="262"/>
        <v>NORD-EST</v>
      </c>
      <c r="L2798" s="24" t="str">
        <f t="shared" si="263"/>
        <v>TRENTINO-ALTO ADIGE/SÜDTIROL</v>
      </c>
    </row>
    <row r="2799" spans="1:12" ht="24" x14ac:dyDescent="0.2">
      <c r="A2799" s="1" t="s">
        <v>15928</v>
      </c>
      <c r="B2799" s="1" t="s">
        <v>16222</v>
      </c>
      <c r="C2799" s="29" t="s">
        <v>15916</v>
      </c>
      <c r="D2799" s="29" t="s">
        <v>15917</v>
      </c>
      <c r="E2799" s="3">
        <v>20677</v>
      </c>
      <c r="F2799" s="7" t="str">
        <f t="shared" si="258"/>
        <v/>
      </c>
      <c r="G2799" s="7" t="str">
        <f t="shared" si="259"/>
        <v>TRENTINO-ALTO ADIGE/SÜDTIROL</v>
      </c>
      <c r="I2799" s="24" t="str">
        <f t="shared" si="260"/>
        <v>BRESSANONE</v>
      </c>
      <c r="J2799" s="24" t="str">
        <f t="shared" si="261"/>
        <v>PEC NON ESISTENTE</v>
      </c>
      <c r="K2799" s="24" t="str">
        <f t="shared" si="262"/>
        <v>NORD-EST</v>
      </c>
      <c r="L2799" s="24" t="str">
        <f t="shared" si="263"/>
        <v>TRENTINO-ALTO ADIGE/SÜDTIROL</v>
      </c>
    </row>
    <row r="2800" spans="1:12" ht="24" x14ac:dyDescent="0.2">
      <c r="A2800" s="1" t="s">
        <v>15929</v>
      </c>
      <c r="B2800" s="1" t="s">
        <v>16222</v>
      </c>
      <c r="C2800" s="29" t="s">
        <v>15916</v>
      </c>
      <c r="D2800" s="29" t="s">
        <v>15917</v>
      </c>
      <c r="E2800" s="3">
        <v>2628</v>
      </c>
      <c r="F2800" s="7" t="str">
        <f t="shared" si="258"/>
        <v/>
      </c>
      <c r="G2800" s="7" t="str">
        <f t="shared" si="259"/>
        <v>TRENTINO-ALTO ADIGE/SÜDTIROL</v>
      </c>
      <c r="I2800" s="24" t="str">
        <f t="shared" si="260"/>
        <v>BRONZOLO</v>
      </c>
      <c r="J2800" s="24" t="str">
        <f t="shared" si="261"/>
        <v>PEC NON ESISTENTE</v>
      </c>
      <c r="K2800" s="24" t="str">
        <f t="shared" si="262"/>
        <v>NORD-EST</v>
      </c>
      <c r="L2800" s="24" t="str">
        <f t="shared" si="263"/>
        <v>TRENTINO-ALTO ADIGE/SÜDTIROL</v>
      </c>
    </row>
    <row r="2801" spans="1:12" ht="24" x14ac:dyDescent="0.2">
      <c r="A2801" s="1" t="s">
        <v>15930</v>
      </c>
      <c r="B2801" s="1" t="s">
        <v>16222</v>
      </c>
      <c r="C2801" s="29" t="s">
        <v>15916</v>
      </c>
      <c r="D2801" s="29" t="s">
        <v>15917</v>
      </c>
      <c r="E2801" s="3">
        <v>15397</v>
      </c>
      <c r="F2801" s="7" t="str">
        <f t="shared" si="258"/>
        <v/>
      </c>
      <c r="G2801" s="7" t="str">
        <f t="shared" si="259"/>
        <v>TRENTINO-ALTO ADIGE/SÜDTIROL</v>
      </c>
      <c r="I2801" s="24" t="str">
        <f t="shared" si="260"/>
        <v>BRUNICO</v>
      </c>
      <c r="J2801" s="24" t="str">
        <f t="shared" si="261"/>
        <v>PEC NON ESISTENTE</v>
      </c>
      <c r="K2801" s="24" t="str">
        <f t="shared" si="262"/>
        <v>NORD-EST</v>
      </c>
      <c r="L2801" s="24" t="str">
        <f t="shared" si="263"/>
        <v>TRENTINO-ALTO ADIGE/SÜDTIROL</v>
      </c>
    </row>
    <row r="2802" spans="1:12" ht="24" x14ac:dyDescent="0.2">
      <c r="A2802" s="1" t="s">
        <v>15931</v>
      </c>
      <c r="B2802" s="1" t="s">
        <v>16222</v>
      </c>
      <c r="C2802" s="29" t="s">
        <v>15916</v>
      </c>
      <c r="D2802" s="29" t="s">
        <v>15917</v>
      </c>
      <c r="E2802" s="3">
        <v>413</v>
      </c>
      <c r="F2802" s="7" t="str">
        <f t="shared" si="258"/>
        <v/>
      </c>
      <c r="G2802" s="7" t="str">
        <f t="shared" si="259"/>
        <v>TRENTINO-ALTO ADIGE/SÜDTIROL</v>
      </c>
      <c r="I2802" s="24" t="str">
        <f t="shared" si="260"/>
        <v>CAINES</v>
      </c>
      <c r="J2802" s="24" t="str">
        <f t="shared" si="261"/>
        <v>PEC NON ESISTENTE</v>
      </c>
      <c r="K2802" s="24" t="str">
        <f t="shared" si="262"/>
        <v>NORD-EST</v>
      </c>
      <c r="L2802" s="24" t="str">
        <f t="shared" si="263"/>
        <v>TRENTINO-ALTO ADIGE/SÜDTIROL</v>
      </c>
    </row>
    <row r="2803" spans="1:12" ht="24" x14ac:dyDescent="0.2">
      <c r="A2803" s="1" t="s">
        <v>15932</v>
      </c>
      <c r="B2803" s="1" t="s">
        <v>16222</v>
      </c>
      <c r="C2803" s="29" t="s">
        <v>15916</v>
      </c>
      <c r="D2803" s="29" t="s">
        <v>15917</v>
      </c>
      <c r="E2803" s="3">
        <v>7660</v>
      </c>
      <c r="F2803" s="7" t="str">
        <f t="shared" si="258"/>
        <v/>
      </c>
      <c r="G2803" s="7" t="str">
        <f t="shared" si="259"/>
        <v>TRENTINO-ALTO ADIGE/SÜDTIROL</v>
      </c>
      <c r="I2803" s="24" t="str">
        <f t="shared" si="260"/>
        <v>CALDARO SULLA STRADA DEL VINO</v>
      </c>
      <c r="J2803" s="24" t="str">
        <f t="shared" si="261"/>
        <v>PEC NON ESISTENTE</v>
      </c>
      <c r="K2803" s="24" t="str">
        <f t="shared" si="262"/>
        <v>NORD-EST</v>
      </c>
      <c r="L2803" s="24" t="str">
        <f t="shared" si="263"/>
        <v>TRENTINO-ALTO ADIGE/SÜDTIROL</v>
      </c>
    </row>
    <row r="2804" spans="1:12" ht="24" x14ac:dyDescent="0.2">
      <c r="A2804" s="1" t="s">
        <v>15933</v>
      </c>
      <c r="B2804" s="1" t="s">
        <v>16222</v>
      </c>
      <c r="C2804" s="29" t="s">
        <v>15916</v>
      </c>
      <c r="D2804" s="29" t="s">
        <v>15917</v>
      </c>
      <c r="E2804" s="3">
        <v>2671</v>
      </c>
      <c r="F2804" s="7" t="str">
        <f t="shared" si="258"/>
        <v/>
      </c>
      <c r="G2804" s="7" t="str">
        <f t="shared" si="259"/>
        <v>TRENTINO-ALTO ADIGE/SÜDTIROL</v>
      </c>
      <c r="I2804" s="24" t="str">
        <f t="shared" si="260"/>
        <v>CAMPO DI TRENS</v>
      </c>
      <c r="J2804" s="24" t="str">
        <f t="shared" si="261"/>
        <v>PEC NON ESISTENTE</v>
      </c>
      <c r="K2804" s="24" t="str">
        <f t="shared" si="262"/>
        <v>NORD-EST</v>
      </c>
      <c r="L2804" s="24" t="str">
        <f t="shared" si="263"/>
        <v>TRENTINO-ALTO ADIGE/SÜDTIROL</v>
      </c>
    </row>
    <row r="2805" spans="1:12" ht="24" x14ac:dyDescent="0.2">
      <c r="A2805" s="1" t="s">
        <v>15934</v>
      </c>
      <c r="B2805" s="1" t="s">
        <v>16222</v>
      </c>
      <c r="C2805" s="29" t="s">
        <v>15916</v>
      </c>
      <c r="D2805" s="29" t="s">
        <v>15917</v>
      </c>
      <c r="E2805" s="3">
        <v>5272</v>
      </c>
      <c r="F2805" s="7" t="str">
        <f t="shared" si="258"/>
        <v/>
      </c>
      <c r="G2805" s="7" t="str">
        <f t="shared" si="259"/>
        <v>TRENTINO-ALTO ADIGE/SÜDTIROL</v>
      </c>
      <c r="I2805" s="24" t="str">
        <f t="shared" si="260"/>
        <v>CAMPO TURES</v>
      </c>
      <c r="J2805" s="24" t="str">
        <f t="shared" si="261"/>
        <v>PEC NON ESISTENTE</v>
      </c>
      <c r="K2805" s="24" t="str">
        <f t="shared" si="262"/>
        <v>NORD-EST</v>
      </c>
      <c r="L2805" s="24" t="str">
        <f t="shared" si="263"/>
        <v>TRENTINO-ALTO ADIGE/SÜDTIROL</v>
      </c>
    </row>
    <row r="2806" spans="1:12" ht="24" x14ac:dyDescent="0.2">
      <c r="A2806" s="1" t="s">
        <v>15935</v>
      </c>
      <c r="B2806" s="1" t="s">
        <v>16222</v>
      </c>
      <c r="C2806" s="29" t="s">
        <v>15916</v>
      </c>
      <c r="D2806" s="29" t="s">
        <v>15917</v>
      </c>
      <c r="E2806" s="3">
        <v>2378</v>
      </c>
      <c r="F2806" s="7" t="str">
        <f t="shared" si="258"/>
        <v/>
      </c>
      <c r="G2806" s="7" t="str">
        <f t="shared" si="259"/>
        <v>TRENTINO-ALTO ADIGE/SÜDTIROL</v>
      </c>
      <c r="I2806" s="24" t="str">
        <f t="shared" si="260"/>
        <v>CASTELBELLO-CIARDES</v>
      </c>
      <c r="J2806" s="24" t="str">
        <f t="shared" si="261"/>
        <v>PEC NON ESISTENTE</v>
      </c>
      <c r="K2806" s="24" t="str">
        <f t="shared" si="262"/>
        <v>NORD-EST</v>
      </c>
      <c r="L2806" s="24" t="str">
        <f t="shared" si="263"/>
        <v>TRENTINO-ALTO ADIGE/SÜDTIROL</v>
      </c>
    </row>
    <row r="2807" spans="1:12" ht="24" x14ac:dyDescent="0.2">
      <c r="A2807" s="1" t="s">
        <v>15936</v>
      </c>
      <c r="B2807" s="1" t="s">
        <v>16222</v>
      </c>
      <c r="C2807" s="29" t="s">
        <v>15916</v>
      </c>
      <c r="D2807" s="29" t="s">
        <v>15917</v>
      </c>
      <c r="E2807" s="3">
        <v>6459</v>
      </c>
      <c r="F2807" s="7" t="str">
        <f t="shared" si="258"/>
        <v/>
      </c>
      <c r="G2807" s="7" t="str">
        <f t="shared" si="259"/>
        <v>TRENTINO-ALTO ADIGE/SÜDTIROL</v>
      </c>
      <c r="I2807" s="24" t="str">
        <f t="shared" si="260"/>
        <v>CASTELROTTO</v>
      </c>
      <c r="J2807" s="24" t="str">
        <f t="shared" si="261"/>
        <v>PEC NON ESISTENTE</v>
      </c>
      <c r="K2807" s="24" t="str">
        <f t="shared" si="262"/>
        <v>NORD-EST</v>
      </c>
      <c r="L2807" s="24" t="str">
        <f t="shared" si="263"/>
        <v>TRENTINO-ALTO ADIGE/SÜDTIROL</v>
      </c>
    </row>
    <row r="2808" spans="1:12" ht="24" x14ac:dyDescent="0.2">
      <c r="A2808" s="1" t="s">
        <v>15937</v>
      </c>
      <c r="B2808" s="1" t="s">
        <v>16222</v>
      </c>
      <c r="C2808" s="29" t="s">
        <v>15916</v>
      </c>
      <c r="D2808" s="29" t="s">
        <v>15917</v>
      </c>
      <c r="E2808" s="3">
        <v>1411</v>
      </c>
      <c r="F2808" s="7" t="str">
        <f t="shared" si="258"/>
        <v/>
      </c>
      <c r="G2808" s="7" t="str">
        <f t="shared" si="259"/>
        <v>TRENTINO-ALTO ADIGE/SÜDTIROL</v>
      </c>
      <c r="I2808" s="24" t="str">
        <f t="shared" si="260"/>
        <v>CERMES</v>
      </c>
      <c r="J2808" s="24" t="str">
        <f t="shared" si="261"/>
        <v>PEC NON ESISTENTE</v>
      </c>
      <c r="K2808" s="24" t="str">
        <f t="shared" si="262"/>
        <v>NORD-EST</v>
      </c>
      <c r="L2808" s="24" t="str">
        <f t="shared" si="263"/>
        <v>TRENTINO-ALTO ADIGE/SÜDTIROL</v>
      </c>
    </row>
    <row r="2809" spans="1:12" ht="24" x14ac:dyDescent="0.2">
      <c r="A2809" s="1" t="s">
        <v>15938</v>
      </c>
      <c r="B2809" s="1" t="s">
        <v>16222</v>
      </c>
      <c r="C2809" s="29" t="s">
        <v>15916</v>
      </c>
      <c r="D2809" s="29" t="s">
        <v>15917</v>
      </c>
      <c r="E2809" s="3">
        <v>2695</v>
      </c>
      <c r="F2809" s="7" t="str">
        <f t="shared" si="258"/>
        <v/>
      </c>
      <c r="G2809" s="7" t="str">
        <f t="shared" si="259"/>
        <v>TRENTINO-ALTO ADIGE/SÜDTIROL</v>
      </c>
      <c r="I2809" s="24" t="str">
        <f t="shared" si="260"/>
        <v>CHIENES</v>
      </c>
      <c r="J2809" s="24" t="str">
        <f t="shared" si="261"/>
        <v>PEC NON ESISTENTE</v>
      </c>
      <c r="K2809" s="24" t="str">
        <f t="shared" si="262"/>
        <v>NORD-EST</v>
      </c>
      <c r="L2809" s="24" t="str">
        <f t="shared" si="263"/>
        <v>TRENTINO-ALTO ADIGE/SÜDTIROL</v>
      </c>
    </row>
    <row r="2810" spans="1:12" ht="24" x14ac:dyDescent="0.2">
      <c r="A2810" s="1" t="s">
        <v>15939</v>
      </c>
      <c r="B2810" s="1" t="s">
        <v>16222</v>
      </c>
      <c r="C2810" s="29" t="s">
        <v>15916</v>
      </c>
      <c r="D2810" s="29" t="s">
        <v>15917</v>
      </c>
      <c r="E2810" s="3">
        <v>5144</v>
      </c>
      <c r="F2810" s="7" t="str">
        <f t="shared" si="258"/>
        <v/>
      </c>
      <c r="G2810" s="7" t="str">
        <f t="shared" si="259"/>
        <v>TRENTINO-ALTO ADIGE/SÜDTIROL</v>
      </c>
      <c r="I2810" s="24" t="str">
        <f t="shared" si="260"/>
        <v>CHIUSA</v>
      </c>
      <c r="J2810" s="24" t="str">
        <f t="shared" si="261"/>
        <v>PEC NON ESISTENTE</v>
      </c>
      <c r="K2810" s="24" t="str">
        <f t="shared" si="262"/>
        <v>NORD-EST</v>
      </c>
      <c r="L2810" s="24" t="str">
        <f t="shared" si="263"/>
        <v>TRENTINO-ALTO ADIGE/SÜDTIROL</v>
      </c>
    </row>
    <row r="2811" spans="1:12" ht="24" x14ac:dyDescent="0.2">
      <c r="A2811" s="1" t="s">
        <v>15940</v>
      </c>
      <c r="B2811" s="1" t="s">
        <v>16222</v>
      </c>
      <c r="C2811" s="29" t="s">
        <v>15916</v>
      </c>
      <c r="D2811" s="29" t="s">
        <v>15917</v>
      </c>
      <c r="E2811" s="3">
        <v>3312</v>
      </c>
      <c r="F2811" s="7" t="str">
        <f t="shared" si="258"/>
        <v/>
      </c>
      <c r="G2811" s="7" t="str">
        <f t="shared" si="259"/>
        <v>TRENTINO-ALTO ADIGE/SÜDTIROL</v>
      </c>
      <c r="I2811" s="24" t="str">
        <f t="shared" si="260"/>
        <v>CORNEDO ALL'ISARCO</v>
      </c>
      <c r="J2811" s="24" t="str">
        <f t="shared" si="261"/>
        <v>PEC NON ESISTENTE</v>
      </c>
      <c r="K2811" s="24" t="str">
        <f t="shared" si="262"/>
        <v>NORD-EST</v>
      </c>
      <c r="L2811" s="24" t="str">
        <f t="shared" si="263"/>
        <v>TRENTINO-ALTO ADIGE/SÜDTIROL</v>
      </c>
    </row>
    <row r="2812" spans="1:12" ht="24" x14ac:dyDescent="0.2">
      <c r="A2812" s="1" t="s">
        <v>15941</v>
      </c>
      <c r="B2812" s="1" t="s">
        <v>16222</v>
      </c>
      <c r="C2812" s="29" t="s">
        <v>15916</v>
      </c>
      <c r="D2812" s="29" t="s">
        <v>15917</v>
      </c>
      <c r="E2812" s="3">
        <v>2228</v>
      </c>
      <c r="F2812" s="7" t="str">
        <f t="shared" si="258"/>
        <v/>
      </c>
      <c r="G2812" s="7" t="str">
        <f t="shared" si="259"/>
        <v>TRENTINO-ALTO ADIGE/SÜDTIROL</v>
      </c>
      <c r="I2812" s="24" t="str">
        <f t="shared" si="260"/>
        <v>CORTACCIA SULLA STRADA DEL VINO</v>
      </c>
      <c r="J2812" s="24" t="str">
        <f t="shared" si="261"/>
        <v>PEC NON ESISTENTE</v>
      </c>
      <c r="K2812" s="24" t="str">
        <f t="shared" si="262"/>
        <v>NORD-EST</v>
      </c>
      <c r="L2812" s="24" t="str">
        <f t="shared" si="263"/>
        <v>TRENTINO-ALTO ADIGE/SÜDTIROL</v>
      </c>
    </row>
    <row r="2813" spans="1:12" ht="24" x14ac:dyDescent="0.2">
      <c r="A2813" s="1" t="s">
        <v>15942</v>
      </c>
      <c r="B2813" s="1" t="s">
        <v>16222</v>
      </c>
      <c r="C2813" s="29" t="s">
        <v>15916</v>
      </c>
      <c r="D2813" s="29" t="s">
        <v>15917</v>
      </c>
      <c r="E2813" s="3">
        <v>656</v>
      </c>
      <c r="F2813" s="7" t="str">
        <f t="shared" si="258"/>
        <v/>
      </c>
      <c r="G2813" s="7" t="str">
        <f t="shared" si="259"/>
        <v>TRENTINO-ALTO ADIGE/SÜDTIROL</v>
      </c>
      <c r="I2813" s="24" t="str">
        <f t="shared" si="260"/>
        <v>CORTINA SULLA STRADA DEL VINO</v>
      </c>
      <c r="J2813" s="24" t="str">
        <f t="shared" si="261"/>
        <v>PEC NON ESISTENTE</v>
      </c>
      <c r="K2813" s="24" t="str">
        <f t="shared" si="262"/>
        <v>NORD-EST</v>
      </c>
      <c r="L2813" s="24" t="str">
        <f t="shared" si="263"/>
        <v>TRENTINO-ALTO ADIGE/SÜDTIROL</v>
      </c>
    </row>
    <row r="2814" spans="1:12" ht="24" x14ac:dyDescent="0.2">
      <c r="A2814" s="1" t="s">
        <v>15943</v>
      </c>
      <c r="B2814" s="1" t="s">
        <v>16222</v>
      </c>
      <c r="C2814" s="29" t="s">
        <v>15916</v>
      </c>
      <c r="D2814" s="29" t="s">
        <v>15917</v>
      </c>
      <c r="E2814" s="3">
        <v>1320</v>
      </c>
      <c r="F2814" s="7" t="str">
        <f t="shared" si="258"/>
        <v/>
      </c>
      <c r="G2814" s="7" t="str">
        <f t="shared" si="259"/>
        <v>TRENTINO-ALTO ADIGE/SÜDTIROL</v>
      </c>
      <c r="I2814" s="24" t="str">
        <f t="shared" si="260"/>
        <v>CORVARA IN BADIA</v>
      </c>
      <c r="J2814" s="24" t="str">
        <f t="shared" si="261"/>
        <v>PEC NON ESISTENTE</v>
      </c>
      <c r="K2814" s="24" t="str">
        <f t="shared" si="262"/>
        <v>NORD-EST</v>
      </c>
      <c r="L2814" s="24" t="str">
        <f t="shared" si="263"/>
        <v>TRENTINO-ALTO ADIGE/SÜDTIROL</v>
      </c>
    </row>
    <row r="2815" spans="1:12" ht="24" x14ac:dyDescent="0.2">
      <c r="A2815" s="1" t="s">
        <v>15944</v>
      </c>
      <c r="B2815" s="1" t="s">
        <v>16222</v>
      </c>
      <c r="C2815" s="29" t="s">
        <v>15916</v>
      </c>
      <c r="D2815" s="29" t="s">
        <v>15917</v>
      </c>
      <c r="E2815" s="3">
        <v>2423</v>
      </c>
      <c r="F2815" s="7" t="str">
        <f t="shared" si="258"/>
        <v/>
      </c>
      <c r="G2815" s="7" t="str">
        <f t="shared" si="259"/>
        <v>TRENTINO-ALTO ADIGE/SÜDTIROL</v>
      </c>
      <c r="I2815" s="24" t="str">
        <f t="shared" si="260"/>
        <v>CURON VENOSTA</v>
      </c>
      <c r="J2815" s="24" t="str">
        <f t="shared" si="261"/>
        <v>PEC NON ESISTENTE</v>
      </c>
      <c r="K2815" s="24" t="str">
        <f t="shared" si="262"/>
        <v>NORD-EST</v>
      </c>
      <c r="L2815" s="24" t="str">
        <f t="shared" si="263"/>
        <v>TRENTINO-ALTO ADIGE/SÜDTIROL</v>
      </c>
    </row>
    <row r="2816" spans="1:12" ht="24" x14ac:dyDescent="0.2">
      <c r="A2816" s="1" t="s">
        <v>15945</v>
      </c>
      <c r="B2816" s="1" t="s">
        <v>16222</v>
      </c>
      <c r="C2816" s="29" t="s">
        <v>15916</v>
      </c>
      <c r="D2816" s="29" t="s">
        <v>15917</v>
      </c>
      <c r="E2816" s="3">
        <v>3314</v>
      </c>
      <c r="F2816" s="7" t="str">
        <f t="shared" si="258"/>
        <v/>
      </c>
      <c r="G2816" s="7" t="str">
        <f t="shared" si="259"/>
        <v>TRENTINO-ALTO ADIGE/SÜDTIROL</v>
      </c>
      <c r="I2816" s="24" t="str">
        <f t="shared" si="260"/>
        <v>DOBBIACO</v>
      </c>
      <c r="J2816" s="24" t="str">
        <f t="shared" si="261"/>
        <v>PEC NON ESISTENTE</v>
      </c>
      <c r="K2816" s="24" t="str">
        <f t="shared" si="262"/>
        <v>NORD-EST</v>
      </c>
      <c r="L2816" s="24" t="str">
        <f t="shared" si="263"/>
        <v>TRENTINO-ALTO ADIGE/SÜDTIROL</v>
      </c>
    </row>
    <row r="2817" spans="1:12" ht="24" x14ac:dyDescent="0.2">
      <c r="A2817" s="1" t="s">
        <v>15946</v>
      </c>
      <c r="B2817" s="1" t="s">
        <v>16222</v>
      </c>
      <c r="C2817" s="29" t="s">
        <v>15916</v>
      </c>
      <c r="D2817" s="29" t="s">
        <v>15917</v>
      </c>
      <c r="E2817" s="3">
        <v>4992</v>
      </c>
      <c r="F2817" s="7" t="str">
        <f t="shared" si="258"/>
        <v/>
      </c>
      <c r="G2817" s="7" t="str">
        <f t="shared" si="259"/>
        <v>TRENTINO-ALTO ADIGE/SÜDTIROL</v>
      </c>
      <c r="I2817" s="24" t="str">
        <f t="shared" si="260"/>
        <v>EGNA</v>
      </c>
      <c r="J2817" s="24" t="str">
        <f t="shared" si="261"/>
        <v>PEC NON ESISTENTE</v>
      </c>
      <c r="K2817" s="24" t="str">
        <f t="shared" si="262"/>
        <v>NORD-EST</v>
      </c>
      <c r="L2817" s="24" t="str">
        <f t="shared" si="263"/>
        <v>TRENTINO-ALTO ADIGE/SÜDTIROL</v>
      </c>
    </row>
    <row r="2818" spans="1:12" ht="24" x14ac:dyDescent="0.2">
      <c r="A2818" s="1" t="s">
        <v>15947</v>
      </c>
      <c r="B2818" s="1" t="s">
        <v>16222</v>
      </c>
      <c r="C2818" s="29" t="s">
        <v>15916</v>
      </c>
      <c r="D2818" s="29" t="s">
        <v>15917</v>
      </c>
      <c r="E2818" s="3">
        <v>2668</v>
      </c>
      <c r="F2818" s="7" t="str">
        <f t="shared" ref="F2818:F2881" si="264">IF(E2818&gt;300000,"Trovato","")</f>
        <v/>
      </c>
      <c r="G2818" s="7" t="str">
        <f t="shared" ref="G2818:G2881" si="265">IF(AND(E2818&gt;=50000,E2818&lt;=100000),"Compreso",D2818)</f>
        <v>TRENTINO-ALTO ADIGE/SÜDTIROL</v>
      </c>
      <c r="I2818" s="24" t="str">
        <f t="shared" si="260"/>
        <v>FALZES</v>
      </c>
      <c r="J2818" s="24" t="str">
        <f t="shared" si="261"/>
        <v>PEC NON ESISTENTE</v>
      </c>
      <c r="K2818" s="24" t="str">
        <f t="shared" si="262"/>
        <v>NORD-EST</v>
      </c>
      <c r="L2818" s="24" t="str">
        <f t="shared" si="263"/>
        <v>TRENTINO-ALTO ADIGE/SÜDTIROL</v>
      </c>
    </row>
    <row r="2819" spans="1:12" ht="24" x14ac:dyDescent="0.2">
      <c r="A2819" s="1" t="s">
        <v>15948</v>
      </c>
      <c r="B2819" s="1" t="s">
        <v>16222</v>
      </c>
      <c r="C2819" s="29" t="s">
        <v>15916</v>
      </c>
      <c r="D2819" s="29" t="s">
        <v>15917</v>
      </c>
      <c r="E2819" s="3">
        <v>3451</v>
      </c>
      <c r="F2819" s="7" t="str">
        <f t="shared" si="264"/>
        <v/>
      </c>
      <c r="G2819" s="7" t="str">
        <f t="shared" si="265"/>
        <v>TRENTINO-ALTO ADIGE/SÜDTIROL</v>
      </c>
      <c r="I2819" s="24" t="str">
        <f t="shared" ref="I2819:I2882" si="266">TRIM(A2819)</f>
        <v>FIÈ ALLO SCILIAR</v>
      </c>
      <c r="J2819" s="24" t="str">
        <f t="shared" ref="J2819:J2882" si="267">TRIM(B2819)</f>
        <v>PEC NON ESISTENTE</v>
      </c>
      <c r="K2819" s="24" t="str">
        <f t="shared" ref="K2819:K2882" si="268">TRIM(C2819)</f>
        <v>NORD-EST</v>
      </c>
      <c r="L2819" s="24" t="str">
        <f t="shared" ref="L2819:L2882" si="269">TRIM(D2819)</f>
        <v>TRENTINO-ALTO ADIGE/SÜDTIROL</v>
      </c>
    </row>
    <row r="2820" spans="1:12" ht="24" x14ac:dyDescent="0.2">
      <c r="A2820" s="1" t="s">
        <v>15949</v>
      </c>
      <c r="B2820" s="1" t="s">
        <v>16222</v>
      </c>
      <c r="C2820" s="29" t="s">
        <v>15916</v>
      </c>
      <c r="D2820" s="29" t="s">
        <v>15917</v>
      </c>
      <c r="E2820" s="3">
        <v>970</v>
      </c>
      <c r="F2820" s="7" t="str">
        <f t="shared" si="264"/>
        <v/>
      </c>
      <c r="G2820" s="7" t="str">
        <f t="shared" si="265"/>
        <v>TRENTINO-ALTO ADIGE/SÜDTIROL</v>
      </c>
      <c r="I2820" s="24" t="str">
        <f t="shared" si="266"/>
        <v>FORTEZZA</v>
      </c>
      <c r="J2820" s="24" t="str">
        <f t="shared" si="267"/>
        <v>PEC NON ESISTENTE</v>
      </c>
      <c r="K2820" s="24" t="str">
        <f t="shared" si="268"/>
        <v>NORD-EST</v>
      </c>
      <c r="L2820" s="24" t="str">
        <f t="shared" si="269"/>
        <v>TRENTINO-ALTO ADIGE/SÜDTIROL</v>
      </c>
    </row>
    <row r="2821" spans="1:12" ht="24" x14ac:dyDescent="0.2">
      <c r="A2821" s="1" t="s">
        <v>15950</v>
      </c>
      <c r="B2821" s="1" t="s">
        <v>16222</v>
      </c>
      <c r="C2821" s="29" t="s">
        <v>15916</v>
      </c>
      <c r="D2821" s="29" t="s">
        <v>15917</v>
      </c>
      <c r="E2821" s="3">
        <v>2571</v>
      </c>
      <c r="F2821" s="7" t="str">
        <f t="shared" si="264"/>
        <v/>
      </c>
      <c r="G2821" s="7" t="str">
        <f t="shared" si="265"/>
        <v>TRENTINO-ALTO ADIGE/SÜDTIROL</v>
      </c>
      <c r="I2821" s="24" t="str">
        <f t="shared" si="266"/>
        <v>FUNES</v>
      </c>
      <c r="J2821" s="24" t="str">
        <f t="shared" si="267"/>
        <v>PEC NON ESISTENTE</v>
      </c>
      <c r="K2821" s="24" t="str">
        <f t="shared" si="268"/>
        <v>NORD-EST</v>
      </c>
      <c r="L2821" s="24" t="str">
        <f t="shared" si="269"/>
        <v>TRENTINO-ALTO ADIGE/SÜDTIROL</v>
      </c>
    </row>
    <row r="2822" spans="1:12" ht="24" x14ac:dyDescent="0.2">
      <c r="A2822" s="1" t="s">
        <v>15951</v>
      </c>
      <c r="B2822" s="1" t="s">
        <v>16222</v>
      </c>
      <c r="C2822" s="29" t="s">
        <v>15916</v>
      </c>
      <c r="D2822" s="29" t="s">
        <v>15917</v>
      </c>
      <c r="E2822" s="3">
        <v>3167</v>
      </c>
      <c r="F2822" s="7" t="str">
        <f t="shared" si="264"/>
        <v/>
      </c>
      <c r="G2822" s="7" t="str">
        <f t="shared" si="265"/>
        <v>TRENTINO-ALTO ADIGE/SÜDTIROL</v>
      </c>
      <c r="I2822" s="24" t="str">
        <f t="shared" si="266"/>
        <v>GAIS</v>
      </c>
      <c r="J2822" s="24" t="str">
        <f t="shared" si="267"/>
        <v>PEC NON ESISTENTE</v>
      </c>
      <c r="K2822" s="24" t="str">
        <f t="shared" si="268"/>
        <v>NORD-EST</v>
      </c>
      <c r="L2822" s="24" t="str">
        <f t="shared" si="269"/>
        <v>TRENTINO-ALTO ADIGE/SÜDTIROL</v>
      </c>
    </row>
    <row r="2823" spans="1:12" ht="24" x14ac:dyDescent="0.2">
      <c r="A2823" s="1" t="s">
        <v>15952</v>
      </c>
      <c r="B2823" s="1" t="s">
        <v>16222</v>
      </c>
      <c r="C2823" s="29" t="s">
        <v>15916</v>
      </c>
      <c r="D2823" s="29" t="s">
        <v>15917</v>
      </c>
      <c r="E2823" s="3">
        <v>1665</v>
      </c>
      <c r="F2823" s="7" t="str">
        <f t="shared" si="264"/>
        <v/>
      </c>
      <c r="G2823" s="7" t="str">
        <f t="shared" si="265"/>
        <v>TRENTINO-ALTO ADIGE/SÜDTIROL</v>
      </c>
      <c r="I2823" s="24" t="str">
        <f t="shared" si="266"/>
        <v>GARGAZZONE</v>
      </c>
      <c r="J2823" s="24" t="str">
        <f t="shared" si="267"/>
        <v>PEC NON ESISTENTE</v>
      </c>
      <c r="K2823" s="24" t="str">
        <f t="shared" si="268"/>
        <v>NORD-EST</v>
      </c>
      <c r="L2823" s="24" t="str">
        <f t="shared" si="269"/>
        <v>TRENTINO-ALTO ADIGE/SÜDTIROL</v>
      </c>
    </row>
    <row r="2824" spans="1:12" ht="24" x14ac:dyDescent="0.2">
      <c r="A2824" s="1" t="s">
        <v>15953</v>
      </c>
      <c r="B2824" s="1" t="s">
        <v>16222</v>
      </c>
      <c r="C2824" s="29" t="s">
        <v>15916</v>
      </c>
      <c r="D2824" s="29" t="s">
        <v>15917</v>
      </c>
      <c r="E2824" s="3">
        <v>889</v>
      </c>
      <c r="F2824" s="7" t="str">
        <f t="shared" si="264"/>
        <v/>
      </c>
      <c r="G2824" s="7" t="str">
        <f t="shared" si="265"/>
        <v>TRENTINO-ALTO ADIGE/SÜDTIROL</v>
      </c>
      <c r="I2824" s="24" t="str">
        <f t="shared" si="266"/>
        <v>GLORENZA</v>
      </c>
      <c r="J2824" s="24" t="str">
        <f t="shared" si="267"/>
        <v>PEC NON ESISTENTE</v>
      </c>
      <c r="K2824" s="24" t="str">
        <f t="shared" si="268"/>
        <v>NORD-EST</v>
      </c>
      <c r="L2824" s="24" t="str">
        <f t="shared" si="269"/>
        <v>TRENTINO-ALTO ADIGE/SÜDTIROL</v>
      </c>
    </row>
    <row r="2825" spans="1:12" ht="24" x14ac:dyDescent="0.2">
      <c r="A2825" s="1" t="s">
        <v>15954</v>
      </c>
      <c r="B2825" s="1" t="s">
        <v>16222</v>
      </c>
      <c r="C2825" s="29" t="s">
        <v>15916</v>
      </c>
      <c r="D2825" s="29" t="s">
        <v>15917</v>
      </c>
      <c r="E2825" s="3">
        <v>5126</v>
      </c>
      <c r="F2825" s="7" t="str">
        <f t="shared" si="264"/>
        <v/>
      </c>
      <c r="G2825" s="7" t="str">
        <f t="shared" si="265"/>
        <v>TRENTINO-ALTO ADIGE/SÜDTIROL</v>
      </c>
      <c r="I2825" s="24" t="str">
        <f t="shared" si="266"/>
        <v>LACES</v>
      </c>
      <c r="J2825" s="24" t="str">
        <f t="shared" si="267"/>
        <v>PEC NON ESISTENTE</v>
      </c>
      <c r="K2825" s="24" t="str">
        <f t="shared" si="268"/>
        <v>NORD-EST</v>
      </c>
      <c r="L2825" s="24" t="str">
        <f t="shared" si="269"/>
        <v>TRENTINO-ALTO ADIGE/SÜDTIROL</v>
      </c>
    </row>
    <row r="2826" spans="1:12" ht="24" x14ac:dyDescent="0.2">
      <c r="A2826" s="1" t="s">
        <v>15955</v>
      </c>
      <c r="B2826" s="1" t="s">
        <v>16222</v>
      </c>
      <c r="C2826" s="29" t="s">
        <v>15916</v>
      </c>
      <c r="D2826" s="29" t="s">
        <v>15917</v>
      </c>
      <c r="E2826" s="3">
        <v>4873</v>
      </c>
      <c r="F2826" s="7" t="str">
        <f t="shared" si="264"/>
        <v/>
      </c>
      <c r="G2826" s="7" t="str">
        <f t="shared" si="265"/>
        <v>TRENTINO-ALTO ADIGE/SÜDTIROL</v>
      </c>
      <c r="I2826" s="24" t="str">
        <f t="shared" si="266"/>
        <v>LAGUNDO</v>
      </c>
      <c r="J2826" s="24" t="str">
        <f t="shared" si="267"/>
        <v>PEC NON ESISTENTE</v>
      </c>
      <c r="K2826" s="24" t="str">
        <f t="shared" si="268"/>
        <v>NORD-EST</v>
      </c>
      <c r="L2826" s="24" t="str">
        <f t="shared" si="269"/>
        <v>TRENTINO-ALTO ADIGE/SÜDTIROL</v>
      </c>
    </row>
    <row r="2827" spans="1:12" ht="24" x14ac:dyDescent="0.2">
      <c r="A2827" s="1" t="s">
        <v>15956</v>
      </c>
      <c r="B2827" s="1" t="s">
        <v>16222</v>
      </c>
      <c r="C2827" s="29" t="s">
        <v>15916</v>
      </c>
      <c r="D2827" s="29" t="s">
        <v>15917</v>
      </c>
      <c r="E2827" s="3">
        <v>2619</v>
      </c>
      <c r="F2827" s="7" t="str">
        <f t="shared" si="264"/>
        <v/>
      </c>
      <c r="G2827" s="7" t="str">
        <f t="shared" si="265"/>
        <v>TRENTINO-ALTO ADIGE/SÜDTIROL</v>
      </c>
      <c r="I2827" s="24" t="str">
        <f t="shared" si="266"/>
        <v>LAION</v>
      </c>
      <c r="J2827" s="24" t="str">
        <f t="shared" si="267"/>
        <v>PEC NON ESISTENTE</v>
      </c>
      <c r="K2827" s="24" t="str">
        <f t="shared" si="268"/>
        <v>NORD-EST</v>
      </c>
      <c r="L2827" s="24" t="str">
        <f t="shared" si="269"/>
        <v>TRENTINO-ALTO ADIGE/SÜDTIROL</v>
      </c>
    </row>
    <row r="2828" spans="1:12" ht="24" x14ac:dyDescent="0.2">
      <c r="A2828" s="1" t="s">
        <v>15957</v>
      </c>
      <c r="B2828" s="1" t="s">
        <v>16222</v>
      </c>
      <c r="C2828" s="29" t="s">
        <v>15916</v>
      </c>
      <c r="D2828" s="29" t="s">
        <v>15917</v>
      </c>
      <c r="E2828" s="3">
        <v>16909</v>
      </c>
      <c r="F2828" s="7" t="str">
        <f t="shared" si="264"/>
        <v/>
      </c>
      <c r="G2828" s="7" t="str">
        <f t="shared" si="265"/>
        <v>TRENTINO-ALTO ADIGE/SÜDTIROL</v>
      </c>
      <c r="I2828" s="24" t="str">
        <f t="shared" si="266"/>
        <v>LAIVES</v>
      </c>
      <c r="J2828" s="24" t="str">
        <f t="shared" si="267"/>
        <v>PEC NON ESISTENTE</v>
      </c>
      <c r="K2828" s="24" t="str">
        <f t="shared" si="268"/>
        <v>NORD-EST</v>
      </c>
      <c r="L2828" s="24" t="str">
        <f t="shared" si="269"/>
        <v>TRENTINO-ALTO ADIGE/SÜDTIROL</v>
      </c>
    </row>
    <row r="2829" spans="1:12" ht="24" x14ac:dyDescent="0.2">
      <c r="A2829" s="1" t="s">
        <v>15958</v>
      </c>
      <c r="B2829" s="1" t="s">
        <v>16222</v>
      </c>
      <c r="C2829" s="29" t="s">
        <v>15916</v>
      </c>
      <c r="D2829" s="29" t="s">
        <v>15917</v>
      </c>
      <c r="E2829" s="3">
        <v>11251</v>
      </c>
      <c r="F2829" s="7" t="str">
        <f t="shared" si="264"/>
        <v/>
      </c>
      <c r="G2829" s="7" t="str">
        <f t="shared" si="265"/>
        <v>TRENTINO-ALTO ADIGE/SÜDTIROL</v>
      </c>
      <c r="I2829" s="24" t="str">
        <f t="shared" si="266"/>
        <v>LANA</v>
      </c>
      <c r="J2829" s="24" t="str">
        <f t="shared" si="267"/>
        <v>PEC NON ESISTENTE</v>
      </c>
      <c r="K2829" s="24" t="str">
        <f t="shared" si="268"/>
        <v>NORD-EST</v>
      </c>
      <c r="L2829" s="24" t="str">
        <f t="shared" si="269"/>
        <v>TRENTINO-ALTO ADIGE/SÜDTIROL</v>
      </c>
    </row>
    <row r="2830" spans="1:12" ht="24" x14ac:dyDescent="0.2">
      <c r="A2830" s="1" t="s">
        <v>15959</v>
      </c>
      <c r="B2830" s="1" t="s">
        <v>16222</v>
      </c>
      <c r="C2830" s="29" t="s">
        <v>15916</v>
      </c>
      <c r="D2830" s="29" t="s">
        <v>15917</v>
      </c>
      <c r="E2830" s="3">
        <v>3932</v>
      </c>
      <c r="F2830" s="7" t="str">
        <f t="shared" si="264"/>
        <v/>
      </c>
      <c r="G2830" s="7" t="str">
        <f t="shared" si="265"/>
        <v>TRENTINO-ALTO ADIGE/SÜDTIROL</v>
      </c>
      <c r="I2830" s="24" t="str">
        <f t="shared" si="266"/>
        <v>LASA</v>
      </c>
      <c r="J2830" s="24" t="str">
        <f t="shared" si="267"/>
        <v>PEC NON ESISTENTE</v>
      </c>
      <c r="K2830" s="24" t="str">
        <f t="shared" si="268"/>
        <v>NORD-EST</v>
      </c>
      <c r="L2830" s="24" t="str">
        <f t="shared" si="269"/>
        <v>TRENTINO-ALTO ADIGE/SÜDTIROL</v>
      </c>
    </row>
    <row r="2831" spans="1:12" ht="24" x14ac:dyDescent="0.2">
      <c r="A2831" s="1" t="s">
        <v>15960</v>
      </c>
      <c r="B2831" s="1" t="s">
        <v>16222</v>
      </c>
      <c r="C2831" s="29" t="s">
        <v>15916</v>
      </c>
      <c r="D2831" s="29" t="s">
        <v>15917</v>
      </c>
      <c r="E2831" s="3">
        <v>344</v>
      </c>
      <c r="F2831" s="7" t="str">
        <f t="shared" si="264"/>
        <v/>
      </c>
      <c r="G2831" s="7" t="str">
        <f t="shared" si="265"/>
        <v>TRENTINO-ALTO ADIGE/SÜDTIROL</v>
      </c>
      <c r="I2831" s="24" t="str">
        <f t="shared" si="266"/>
        <v>LAUREGNO</v>
      </c>
      <c r="J2831" s="24" t="str">
        <f t="shared" si="267"/>
        <v>PEC NON ESISTENTE</v>
      </c>
      <c r="K2831" s="24" t="str">
        <f t="shared" si="268"/>
        <v>NORD-EST</v>
      </c>
      <c r="L2831" s="24" t="str">
        <f t="shared" si="269"/>
        <v>TRENTINO-ALTO ADIGE/SÜDTIROL</v>
      </c>
    </row>
    <row r="2832" spans="1:12" ht="24" x14ac:dyDescent="0.2">
      <c r="A2832" s="1" t="s">
        <v>15961</v>
      </c>
      <c r="B2832" s="1" t="s">
        <v>16222</v>
      </c>
      <c r="C2832" s="29" t="s">
        <v>15916</v>
      </c>
      <c r="D2832" s="29" t="s">
        <v>15917</v>
      </c>
      <c r="E2832" s="3">
        <v>1527</v>
      </c>
      <c r="F2832" s="7" t="str">
        <f t="shared" si="264"/>
        <v/>
      </c>
      <c r="G2832" s="7" t="str">
        <f t="shared" si="265"/>
        <v>TRENTINO-ALTO ADIGE/SÜDTIROL</v>
      </c>
      <c r="I2832" s="24" t="str">
        <f t="shared" si="266"/>
        <v>LUSON</v>
      </c>
      <c r="J2832" s="24" t="str">
        <f t="shared" si="267"/>
        <v>PEC NON ESISTENTE</v>
      </c>
      <c r="K2832" s="24" t="str">
        <f t="shared" si="268"/>
        <v>NORD-EST</v>
      </c>
      <c r="L2832" s="24" t="str">
        <f t="shared" si="269"/>
        <v>TRENTINO-ALTO ADIGE/SÜDTIROL</v>
      </c>
    </row>
    <row r="2833" spans="1:12" ht="24" x14ac:dyDescent="0.2">
      <c r="A2833" s="1" t="s">
        <v>15962</v>
      </c>
      <c r="B2833" s="1" t="s">
        <v>16222</v>
      </c>
      <c r="C2833" s="29" t="s">
        <v>15916</v>
      </c>
      <c r="D2833" s="29" t="s">
        <v>15917</v>
      </c>
      <c r="E2833" s="3">
        <v>1281</v>
      </c>
      <c r="F2833" s="7" t="str">
        <f t="shared" si="264"/>
        <v/>
      </c>
      <c r="G2833" s="7" t="str">
        <f t="shared" si="265"/>
        <v>TRENTINO-ALTO ADIGE/SÜDTIROL</v>
      </c>
      <c r="I2833" s="24" t="str">
        <f t="shared" si="266"/>
        <v>MAGRÈ SULLA STRADA DEL VINO</v>
      </c>
      <c r="J2833" s="24" t="str">
        <f t="shared" si="267"/>
        <v>PEC NON ESISTENTE</v>
      </c>
      <c r="K2833" s="24" t="str">
        <f t="shared" si="268"/>
        <v>NORD-EST</v>
      </c>
      <c r="L2833" s="24" t="str">
        <f t="shared" si="269"/>
        <v>TRENTINO-ALTO ADIGE/SÜDTIROL</v>
      </c>
    </row>
    <row r="2834" spans="1:12" ht="24" x14ac:dyDescent="0.2">
      <c r="A2834" s="1" t="s">
        <v>15963</v>
      </c>
      <c r="B2834" s="1" t="s">
        <v>16222</v>
      </c>
      <c r="C2834" s="29" t="s">
        <v>15916</v>
      </c>
      <c r="D2834" s="29" t="s">
        <v>15917</v>
      </c>
      <c r="E2834" s="3">
        <v>5086</v>
      </c>
      <c r="F2834" s="7" t="str">
        <f t="shared" si="264"/>
        <v/>
      </c>
      <c r="G2834" s="7" t="str">
        <f t="shared" si="265"/>
        <v>TRENTINO-ALTO ADIGE/SÜDTIROL</v>
      </c>
      <c r="I2834" s="24" t="str">
        <f t="shared" si="266"/>
        <v>MALLES VENOSTA</v>
      </c>
      <c r="J2834" s="24" t="str">
        <f t="shared" si="267"/>
        <v>PEC NON ESISTENTE</v>
      </c>
      <c r="K2834" s="24" t="str">
        <f t="shared" si="268"/>
        <v>NORD-EST</v>
      </c>
      <c r="L2834" s="24" t="str">
        <f t="shared" si="269"/>
        <v>TRENTINO-ALTO ADIGE/SÜDTIROL</v>
      </c>
    </row>
    <row r="2835" spans="1:12" ht="24" x14ac:dyDescent="0.2">
      <c r="A2835" s="1" t="s">
        <v>15964</v>
      </c>
      <c r="B2835" s="1" t="s">
        <v>16222</v>
      </c>
      <c r="C2835" s="29" t="s">
        <v>15916</v>
      </c>
      <c r="D2835" s="29" t="s">
        <v>15917</v>
      </c>
      <c r="E2835" s="3">
        <v>2907</v>
      </c>
      <c r="F2835" s="7" t="str">
        <f t="shared" si="264"/>
        <v/>
      </c>
      <c r="G2835" s="7" t="str">
        <f t="shared" si="265"/>
        <v>TRENTINO-ALTO ADIGE/SÜDTIROL</v>
      </c>
      <c r="I2835" s="24" t="str">
        <f t="shared" si="266"/>
        <v>MAREBBE</v>
      </c>
      <c r="J2835" s="24" t="str">
        <f t="shared" si="267"/>
        <v>PEC NON ESISTENTE</v>
      </c>
      <c r="K2835" s="24" t="str">
        <f t="shared" si="268"/>
        <v>NORD-EST</v>
      </c>
      <c r="L2835" s="24" t="str">
        <f t="shared" si="269"/>
        <v>TRENTINO-ALTO ADIGE/SÜDTIROL</v>
      </c>
    </row>
    <row r="2836" spans="1:12" ht="24" x14ac:dyDescent="0.2">
      <c r="A2836" s="1" t="s">
        <v>15965</v>
      </c>
      <c r="B2836" s="1" t="s">
        <v>16222</v>
      </c>
      <c r="C2836" s="29" t="s">
        <v>15916</v>
      </c>
      <c r="D2836" s="29" t="s">
        <v>15917</v>
      </c>
      <c r="E2836" s="3">
        <v>2533</v>
      </c>
      <c r="F2836" s="7" t="str">
        <f t="shared" si="264"/>
        <v/>
      </c>
      <c r="G2836" s="7" t="str">
        <f t="shared" si="265"/>
        <v>TRENTINO-ALTO ADIGE/SÜDTIROL</v>
      </c>
      <c r="I2836" s="24" t="str">
        <f t="shared" si="266"/>
        <v>MARLENGO</v>
      </c>
      <c r="J2836" s="24" t="str">
        <f t="shared" si="267"/>
        <v>PEC NON ESISTENTE</v>
      </c>
      <c r="K2836" s="24" t="str">
        <f t="shared" si="268"/>
        <v>NORD-EST</v>
      </c>
      <c r="L2836" s="24" t="str">
        <f t="shared" si="269"/>
        <v>TRENTINO-ALTO ADIGE/SÜDTIROL</v>
      </c>
    </row>
    <row r="2837" spans="1:12" ht="24" x14ac:dyDescent="0.2">
      <c r="A2837" s="1" t="s">
        <v>15966</v>
      </c>
      <c r="B2837" s="1" t="s">
        <v>16222</v>
      </c>
      <c r="C2837" s="29" t="s">
        <v>15916</v>
      </c>
      <c r="D2837" s="29" t="s">
        <v>15917</v>
      </c>
      <c r="E2837" s="3">
        <v>879</v>
      </c>
      <c r="F2837" s="7" t="str">
        <f t="shared" si="264"/>
        <v/>
      </c>
      <c r="G2837" s="7" t="str">
        <f t="shared" si="265"/>
        <v>TRENTINO-ALTO ADIGE/SÜDTIROL</v>
      </c>
      <c r="I2837" s="24" t="str">
        <f t="shared" si="266"/>
        <v>MARTELLO</v>
      </c>
      <c r="J2837" s="24" t="str">
        <f t="shared" si="267"/>
        <v>PEC NON ESISTENTE</v>
      </c>
      <c r="K2837" s="24" t="str">
        <f t="shared" si="268"/>
        <v>NORD-EST</v>
      </c>
      <c r="L2837" s="24" t="str">
        <f t="shared" si="269"/>
        <v>TRENTINO-ALTO ADIGE/SÜDTIROL</v>
      </c>
    </row>
    <row r="2838" spans="1:12" ht="24" x14ac:dyDescent="0.2">
      <c r="A2838" s="1" t="s">
        <v>15967</v>
      </c>
      <c r="B2838" s="1" t="s">
        <v>16222</v>
      </c>
      <c r="C2838" s="29" t="s">
        <v>15916</v>
      </c>
      <c r="D2838" s="29" t="s">
        <v>15917</v>
      </c>
      <c r="E2838" s="3">
        <v>1648</v>
      </c>
      <c r="F2838" s="7" t="str">
        <f t="shared" si="264"/>
        <v/>
      </c>
      <c r="G2838" s="7" t="str">
        <f t="shared" si="265"/>
        <v>TRENTINO-ALTO ADIGE/SÜDTIROL</v>
      </c>
      <c r="I2838" s="24" t="str">
        <f t="shared" si="266"/>
        <v>MELTINA</v>
      </c>
      <c r="J2838" s="24" t="str">
        <f t="shared" si="267"/>
        <v>PEC NON ESISTENTE</v>
      </c>
      <c r="K2838" s="24" t="str">
        <f t="shared" si="268"/>
        <v>NORD-EST</v>
      </c>
      <c r="L2838" s="24" t="str">
        <f t="shared" si="269"/>
        <v>TRENTINO-ALTO ADIGE/SÜDTIROL</v>
      </c>
    </row>
    <row r="2839" spans="1:12" ht="24" x14ac:dyDescent="0.2">
      <c r="A2839" s="1" t="s">
        <v>15968</v>
      </c>
      <c r="B2839" s="1" t="s">
        <v>16222</v>
      </c>
      <c r="C2839" s="29" t="s">
        <v>15916</v>
      </c>
      <c r="D2839" s="29" t="s">
        <v>15917</v>
      </c>
      <c r="E2839" s="3">
        <v>37368</v>
      </c>
      <c r="F2839" s="7" t="str">
        <f t="shared" si="264"/>
        <v/>
      </c>
      <c r="G2839" s="7" t="str">
        <f t="shared" si="265"/>
        <v>TRENTINO-ALTO ADIGE/SÜDTIROL</v>
      </c>
      <c r="I2839" s="24" t="str">
        <f t="shared" si="266"/>
        <v>MERANO</v>
      </c>
      <c r="J2839" s="24" t="str">
        <f t="shared" si="267"/>
        <v>PEC NON ESISTENTE</v>
      </c>
      <c r="K2839" s="24" t="str">
        <f t="shared" si="268"/>
        <v>NORD-EST</v>
      </c>
      <c r="L2839" s="24" t="str">
        <f t="shared" si="269"/>
        <v>TRENTINO-ALTO ADIGE/SÜDTIROL</v>
      </c>
    </row>
    <row r="2840" spans="1:12" ht="24" x14ac:dyDescent="0.2">
      <c r="A2840" s="1" t="s">
        <v>15969</v>
      </c>
      <c r="B2840" s="1" t="s">
        <v>16222</v>
      </c>
      <c r="C2840" s="29" t="s">
        <v>15916</v>
      </c>
      <c r="D2840" s="29" t="s">
        <v>15917</v>
      </c>
      <c r="E2840" s="3">
        <v>2797</v>
      </c>
      <c r="F2840" s="7" t="str">
        <f t="shared" si="264"/>
        <v/>
      </c>
      <c r="G2840" s="7" t="str">
        <f t="shared" si="265"/>
        <v>TRENTINO-ALTO ADIGE/SÜDTIROL</v>
      </c>
      <c r="I2840" s="24" t="str">
        <f t="shared" si="266"/>
        <v>MONGUELFO-TESIDO</v>
      </c>
      <c r="J2840" s="24" t="str">
        <f t="shared" si="267"/>
        <v>PEC NON ESISTENTE</v>
      </c>
      <c r="K2840" s="24" t="str">
        <f t="shared" si="268"/>
        <v>NORD-EST</v>
      </c>
      <c r="L2840" s="24" t="str">
        <f t="shared" si="269"/>
        <v>TRENTINO-ALTO ADIGE/SÜDTIROL</v>
      </c>
    </row>
    <row r="2841" spans="1:12" ht="24" x14ac:dyDescent="0.2">
      <c r="A2841" s="1" t="s">
        <v>15970</v>
      </c>
      <c r="B2841" s="1" t="s">
        <v>16222</v>
      </c>
      <c r="C2841" s="29" t="s">
        <v>15916</v>
      </c>
      <c r="D2841" s="29" t="s">
        <v>15917</v>
      </c>
      <c r="E2841" s="3">
        <v>1627</v>
      </c>
      <c r="F2841" s="7" t="str">
        <f t="shared" si="264"/>
        <v/>
      </c>
      <c r="G2841" s="7" t="str">
        <f t="shared" si="265"/>
        <v>TRENTINO-ALTO ADIGE/SÜDTIROL</v>
      </c>
      <c r="I2841" s="24" t="str">
        <f t="shared" si="266"/>
        <v>MONTAGNA</v>
      </c>
      <c r="J2841" s="24" t="str">
        <f t="shared" si="267"/>
        <v>PEC NON ESISTENTE</v>
      </c>
      <c r="K2841" s="24" t="str">
        <f t="shared" si="268"/>
        <v>NORD-EST</v>
      </c>
      <c r="L2841" s="24" t="str">
        <f t="shared" si="269"/>
        <v>TRENTINO-ALTO ADIGE/SÜDTIROL</v>
      </c>
    </row>
    <row r="2842" spans="1:12" ht="24" x14ac:dyDescent="0.2">
      <c r="A2842" s="1" t="s">
        <v>15971</v>
      </c>
      <c r="B2842" s="1" t="s">
        <v>16222</v>
      </c>
      <c r="C2842" s="29" t="s">
        <v>15916</v>
      </c>
      <c r="D2842" s="29" t="s">
        <v>15917</v>
      </c>
      <c r="E2842" s="3">
        <v>2171</v>
      </c>
      <c r="F2842" s="7" t="str">
        <f t="shared" si="264"/>
        <v/>
      </c>
      <c r="G2842" s="7" t="str">
        <f t="shared" si="265"/>
        <v>TRENTINO-ALTO ADIGE/SÜDTIROL</v>
      </c>
      <c r="I2842" s="24" t="str">
        <f t="shared" si="266"/>
        <v>MOSO IN PASSIRIA</v>
      </c>
      <c r="J2842" s="24" t="str">
        <f t="shared" si="267"/>
        <v>PEC NON ESISTENTE</v>
      </c>
      <c r="K2842" s="24" t="str">
        <f t="shared" si="268"/>
        <v>NORD-EST</v>
      </c>
      <c r="L2842" s="24" t="str">
        <f t="shared" si="269"/>
        <v>TRENTINO-ALTO ADIGE/SÜDTIROL</v>
      </c>
    </row>
    <row r="2843" spans="1:12" ht="24" x14ac:dyDescent="0.2">
      <c r="A2843" s="1" t="s">
        <v>15972</v>
      </c>
      <c r="B2843" s="1" t="s">
        <v>16222</v>
      </c>
      <c r="C2843" s="29" t="s">
        <v>15916</v>
      </c>
      <c r="D2843" s="29" t="s">
        <v>15917</v>
      </c>
      <c r="E2843" s="3">
        <v>1831</v>
      </c>
      <c r="F2843" s="7" t="str">
        <f t="shared" si="264"/>
        <v/>
      </c>
      <c r="G2843" s="7" t="str">
        <f t="shared" si="265"/>
        <v>TRENTINO-ALTO ADIGE/SÜDTIROL</v>
      </c>
      <c r="I2843" s="24" t="str">
        <f t="shared" si="266"/>
        <v>NALLES</v>
      </c>
      <c r="J2843" s="24" t="str">
        <f t="shared" si="267"/>
        <v>PEC NON ESISTENTE</v>
      </c>
      <c r="K2843" s="24" t="str">
        <f t="shared" si="268"/>
        <v>NORD-EST</v>
      </c>
      <c r="L2843" s="24" t="str">
        <f t="shared" si="269"/>
        <v>TRENTINO-ALTO ADIGE/SÜDTIROL</v>
      </c>
    </row>
    <row r="2844" spans="1:12" ht="24" x14ac:dyDescent="0.2">
      <c r="A2844" s="1" t="s">
        <v>15973</v>
      </c>
      <c r="B2844" s="1" t="s">
        <v>16222</v>
      </c>
      <c r="C2844" s="29" t="s">
        <v>15916</v>
      </c>
      <c r="D2844" s="29" t="s">
        <v>15917</v>
      </c>
      <c r="E2844" s="3">
        <v>5554</v>
      </c>
      <c r="F2844" s="7" t="str">
        <f t="shared" si="264"/>
        <v/>
      </c>
      <c r="G2844" s="7" t="str">
        <f t="shared" si="265"/>
        <v>TRENTINO-ALTO ADIGE/SÜDTIROL</v>
      </c>
      <c r="I2844" s="24" t="str">
        <f t="shared" si="266"/>
        <v>NATURNO</v>
      </c>
      <c r="J2844" s="24" t="str">
        <f t="shared" si="267"/>
        <v>PEC NON ESISTENTE</v>
      </c>
      <c r="K2844" s="24" t="str">
        <f t="shared" si="268"/>
        <v>NORD-EST</v>
      </c>
      <c r="L2844" s="24" t="str">
        <f t="shared" si="269"/>
        <v>TRENTINO-ALTO ADIGE/SÜDTIROL</v>
      </c>
    </row>
    <row r="2845" spans="1:12" ht="24" x14ac:dyDescent="0.2">
      <c r="A2845" s="1" t="s">
        <v>15974</v>
      </c>
      <c r="B2845" s="1" t="s">
        <v>16222</v>
      </c>
      <c r="C2845" s="29" t="s">
        <v>15916</v>
      </c>
      <c r="D2845" s="29" t="s">
        <v>15917</v>
      </c>
      <c r="E2845" s="3">
        <v>2886</v>
      </c>
      <c r="F2845" s="7" t="str">
        <f t="shared" si="264"/>
        <v/>
      </c>
      <c r="G2845" s="7" t="str">
        <f t="shared" si="265"/>
        <v>TRENTINO-ALTO ADIGE/SÜDTIROL</v>
      </c>
      <c r="I2845" s="24" t="str">
        <f t="shared" si="266"/>
        <v>NAZ-SCIAVES</v>
      </c>
      <c r="J2845" s="24" t="str">
        <f t="shared" si="267"/>
        <v>PEC NON ESISTENTE</v>
      </c>
      <c r="K2845" s="24" t="str">
        <f t="shared" si="268"/>
        <v>NORD-EST</v>
      </c>
      <c r="L2845" s="24" t="str">
        <f t="shared" si="269"/>
        <v>TRENTINO-ALTO ADIGE/SÜDTIROL</v>
      </c>
    </row>
    <row r="2846" spans="1:12" ht="24" x14ac:dyDescent="0.2">
      <c r="A2846" s="1" t="s">
        <v>15975</v>
      </c>
      <c r="B2846" s="1" t="s">
        <v>16222</v>
      </c>
      <c r="C2846" s="29" t="s">
        <v>15916</v>
      </c>
      <c r="D2846" s="29" t="s">
        <v>15917</v>
      </c>
      <c r="E2846" s="3">
        <v>1903</v>
      </c>
      <c r="F2846" s="7" t="str">
        <f t="shared" si="264"/>
        <v/>
      </c>
      <c r="G2846" s="7" t="str">
        <f t="shared" si="265"/>
        <v>TRENTINO-ALTO ADIGE/SÜDTIROL</v>
      </c>
      <c r="I2846" s="24" t="str">
        <f t="shared" si="266"/>
        <v>NOVA LEVANTE</v>
      </c>
      <c r="J2846" s="24" t="str">
        <f t="shared" si="267"/>
        <v>PEC NON ESISTENTE</v>
      </c>
      <c r="K2846" s="24" t="str">
        <f t="shared" si="268"/>
        <v>NORD-EST</v>
      </c>
      <c r="L2846" s="24" t="str">
        <f t="shared" si="269"/>
        <v>TRENTINO-ALTO ADIGE/SÜDTIROL</v>
      </c>
    </row>
    <row r="2847" spans="1:12" ht="24" x14ac:dyDescent="0.2">
      <c r="A2847" s="1" t="s">
        <v>15976</v>
      </c>
      <c r="B2847" s="1" t="s">
        <v>16222</v>
      </c>
      <c r="C2847" s="29" t="s">
        <v>15916</v>
      </c>
      <c r="D2847" s="29" t="s">
        <v>15917</v>
      </c>
      <c r="E2847" s="3">
        <v>3898</v>
      </c>
      <c r="F2847" s="7" t="str">
        <f t="shared" si="264"/>
        <v/>
      </c>
      <c r="G2847" s="7" t="str">
        <f t="shared" si="265"/>
        <v>TRENTINO-ALTO ADIGE/SÜDTIROL</v>
      </c>
      <c r="I2847" s="24" t="str">
        <f t="shared" si="266"/>
        <v>NOVA PONENTE</v>
      </c>
      <c r="J2847" s="24" t="str">
        <f t="shared" si="267"/>
        <v>PEC NON ESISTENTE</v>
      </c>
      <c r="K2847" s="24" t="str">
        <f t="shared" si="268"/>
        <v>NORD-EST</v>
      </c>
      <c r="L2847" s="24" t="str">
        <f t="shared" si="269"/>
        <v>TRENTINO-ALTO ADIGE/SÜDTIROL</v>
      </c>
    </row>
    <row r="2848" spans="1:12" ht="24" x14ac:dyDescent="0.2">
      <c r="A2848" s="1" t="s">
        <v>15977</v>
      </c>
      <c r="B2848" s="1" t="s">
        <v>16222</v>
      </c>
      <c r="C2848" s="29" t="s">
        <v>15916</v>
      </c>
      <c r="D2848" s="29" t="s">
        <v>15917</v>
      </c>
      <c r="E2848" s="3">
        <v>3554</v>
      </c>
      <c r="F2848" s="7" t="str">
        <f t="shared" si="264"/>
        <v/>
      </c>
      <c r="G2848" s="7" t="str">
        <f t="shared" si="265"/>
        <v>TRENTINO-ALTO ADIGE/SÜDTIROL</v>
      </c>
      <c r="I2848" s="24" t="str">
        <f t="shared" si="266"/>
        <v>ORA</v>
      </c>
      <c r="J2848" s="24" t="str">
        <f t="shared" si="267"/>
        <v>PEC NON ESISTENTE</v>
      </c>
      <c r="K2848" s="24" t="str">
        <f t="shared" si="268"/>
        <v>NORD-EST</v>
      </c>
      <c r="L2848" s="24" t="str">
        <f t="shared" si="269"/>
        <v>TRENTINO-ALTO ADIGE/SÜDTIROL</v>
      </c>
    </row>
    <row r="2849" spans="1:12" ht="24" x14ac:dyDescent="0.2">
      <c r="A2849" s="1" t="s">
        <v>15978</v>
      </c>
      <c r="B2849" s="1" t="s">
        <v>16222</v>
      </c>
      <c r="C2849" s="29" t="s">
        <v>15916</v>
      </c>
      <c r="D2849" s="29" t="s">
        <v>15917</v>
      </c>
      <c r="E2849" s="3">
        <v>4653</v>
      </c>
      <c r="F2849" s="7" t="str">
        <f t="shared" si="264"/>
        <v/>
      </c>
      <c r="G2849" s="7" t="str">
        <f t="shared" si="265"/>
        <v>TRENTINO-ALTO ADIGE/SÜDTIROL</v>
      </c>
      <c r="I2849" s="24" t="str">
        <f t="shared" si="266"/>
        <v>ORTISEI</v>
      </c>
      <c r="J2849" s="24" t="str">
        <f t="shared" si="267"/>
        <v>PEC NON ESISTENTE</v>
      </c>
      <c r="K2849" s="24" t="str">
        <f t="shared" si="268"/>
        <v>NORD-EST</v>
      </c>
      <c r="L2849" s="24" t="str">
        <f t="shared" si="269"/>
        <v>TRENTINO-ALTO ADIGE/SÜDTIROL</v>
      </c>
    </row>
    <row r="2850" spans="1:12" ht="24" x14ac:dyDescent="0.2">
      <c r="A2850" s="1" t="s">
        <v>15979</v>
      </c>
      <c r="B2850" s="1" t="s">
        <v>16222</v>
      </c>
      <c r="C2850" s="29" t="s">
        <v>15916</v>
      </c>
      <c r="D2850" s="29" t="s">
        <v>15917</v>
      </c>
      <c r="E2850" s="3">
        <v>3536</v>
      </c>
      <c r="F2850" s="7" t="str">
        <f t="shared" si="264"/>
        <v/>
      </c>
      <c r="G2850" s="7" t="str">
        <f t="shared" si="265"/>
        <v>TRENTINO-ALTO ADIGE/SÜDTIROL</v>
      </c>
      <c r="I2850" s="24" t="str">
        <f t="shared" si="266"/>
        <v>PARCINES</v>
      </c>
      <c r="J2850" s="24" t="str">
        <f t="shared" si="267"/>
        <v>PEC NON ESISTENTE</v>
      </c>
      <c r="K2850" s="24" t="str">
        <f t="shared" si="268"/>
        <v>NORD-EST</v>
      </c>
      <c r="L2850" s="24" t="str">
        <f t="shared" si="269"/>
        <v>TRENTINO-ALTO ADIGE/SÜDTIROL</v>
      </c>
    </row>
    <row r="2851" spans="1:12" ht="24" x14ac:dyDescent="0.2">
      <c r="A2851" s="1" t="s">
        <v>15980</v>
      </c>
      <c r="B2851" s="1" t="s">
        <v>16222</v>
      </c>
      <c r="C2851" s="29" t="s">
        <v>15916</v>
      </c>
      <c r="D2851" s="29" t="s">
        <v>15917</v>
      </c>
      <c r="E2851" s="3">
        <v>1460</v>
      </c>
      <c r="F2851" s="7" t="str">
        <f t="shared" si="264"/>
        <v/>
      </c>
      <c r="G2851" s="7" t="str">
        <f t="shared" si="265"/>
        <v>TRENTINO-ALTO ADIGE/SÜDTIROL</v>
      </c>
      <c r="I2851" s="24" t="str">
        <f t="shared" si="266"/>
        <v>PERCA</v>
      </c>
      <c r="J2851" s="24" t="str">
        <f t="shared" si="267"/>
        <v>PEC NON ESISTENTE</v>
      </c>
      <c r="K2851" s="24" t="str">
        <f t="shared" si="268"/>
        <v>NORD-EST</v>
      </c>
      <c r="L2851" s="24" t="str">
        <f t="shared" si="269"/>
        <v>TRENTINO-ALTO ADIGE/SÜDTIROL</v>
      </c>
    </row>
    <row r="2852" spans="1:12" ht="24" x14ac:dyDescent="0.2">
      <c r="A2852" s="1" t="s">
        <v>15981</v>
      </c>
      <c r="B2852" s="1" t="s">
        <v>16222</v>
      </c>
      <c r="C2852" s="29" t="s">
        <v>15916</v>
      </c>
      <c r="D2852" s="29" t="s">
        <v>15917</v>
      </c>
      <c r="E2852" s="3">
        <v>692</v>
      </c>
      <c r="F2852" s="7" t="str">
        <f t="shared" si="264"/>
        <v/>
      </c>
      <c r="G2852" s="7" t="str">
        <f t="shared" si="265"/>
        <v>TRENTINO-ALTO ADIGE/SÜDTIROL</v>
      </c>
      <c r="I2852" s="24" t="str">
        <f t="shared" si="266"/>
        <v>PLAUS</v>
      </c>
      <c r="J2852" s="24" t="str">
        <f t="shared" si="267"/>
        <v>PEC NON ESISTENTE</v>
      </c>
      <c r="K2852" s="24" t="str">
        <f t="shared" si="268"/>
        <v>NORD-EST</v>
      </c>
      <c r="L2852" s="24" t="str">
        <f t="shared" si="269"/>
        <v>TRENTINO-ALTO ADIGE/SÜDTIROL</v>
      </c>
    </row>
    <row r="2853" spans="1:12" ht="24" x14ac:dyDescent="0.2">
      <c r="A2853" s="1" t="s">
        <v>15982</v>
      </c>
      <c r="B2853" s="1" t="s">
        <v>16222</v>
      </c>
      <c r="C2853" s="29" t="s">
        <v>15916</v>
      </c>
      <c r="D2853" s="29" t="s">
        <v>15917</v>
      </c>
      <c r="E2853" s="3">
        <v>195</v>
      </c>
      <c r="F2853" s="7" t="str">
        <f t="shared" si="264"/>
        <v/>
      </c>
      <c r="G2853" s="7" t="str">
        <f t="shared" si="265"/>
        <v>TRENTINO-ALTO ADIGE/SÜDTIROL</v>
      </c>
      <c r="I2853" s="24" t="str">
        <f t="shared" si="266"/>
        <v>PONTE GARDENA</v>
      </c>
      <c r="J2853" s="24" t="str">
        <f t="shared" si="267"/>
        <v>PEC NON ESISTENTE</v>
      </c>
      <c r="K2853" s="24" t="str">
        <f t="shared" si="268"/>
        <v>NORD-EST</v>
      </c>
      <c r="L2853" s="24" t="str">
        <f t="shared" si="269"/>
        <v>TRENTINO-ALTO ADIGE/SÜDTIROL</v>
      </c>
    </row>
    <row r="2854" spans="1:12" ht="24" x14ac:dyDescent="0.2">
      <c r="A2854" s="1" t="s">
        <v>15983</v>
      </c>
      <c r="B2854" s="1" t="s">
        <v>16222</v>
      </c>
      <c r="C2854" s="29" t="s">
        <v>15916</v>
      </c>
      <c r="D2854" s="29" t="s">
        <v>15917</v>
      </c>
      <c r="E2854" s="3">
        <v>1763</v>
      </c>
      <c r="F2854" s="7" t="str">
        <f t="shared" si="264"/>
        <v/>
      </c>
      <c r="G2854" s="7" t="str">
        <f t="shared" si="265"/>
        <v>TRENTINO-ALTO ADIGE/SÜDTIROL</v>
      </c>
      <c r="I2854" s="24" t="str">
        <f t="shared" si="266"/>
        <v>POSTAL</v>
      </c>
      <c r="J2854" s="24" t="str">
        <f t="shared" si="267"/>
        <v>PEC NON ESISTENTE</v>
      </c>
      <c r="K2854" s="24" t="str">
        <f t="shared" si="268"/>
        <v>NORD-EST</v>
      </c>
      <c r="L2854" s="24" t="str">
        <f t="shared" si="269"/>
        <v>TRENTINO-ALTO ADIGE/SÜDTIROL</v>
      </c>
    </row>
    <row r="2855" spans="1:12" ht="24" x14ac:dyDescent="0.2">
      <c r="A2855" s="1" t="s">
        <v>15984</v>
      </c>
      <c r="B2855" s="1" t="s">
        <v>16222</v>
      </c>
      <c r="C2855" s="29" t="s">
        <v>15916</v>
      </c>
      <c r="D2855" s="29" t="s">
        <v>15917</v>
      </c>
      <c r="E2855" s="3">
        <v>3356</v>
      </c>
      <c r="F2855" s="7" t="str">
        <f t="shared" si="264"/>
        <v/>
      </c>
      <c r="G2855" s="7" t="str">
        <f t="shared" si="265"/>
        <v>TRENTINO-ALTO ADIGE/SÜDTIROL</v>
      </c>
      <c r="I2855" s="24" t="str">
        <f t="shared" si="266"/>
        <v>PRATO ALLO STELVIO</v>
      </c>
      <c r="J2855" s="24" t="str">
        <f t="shared" si="267"/>
        <v>PEC NON ESISTENTE</v>
      </c>
      <c r="K2855" s="24" t="str">
        <f t="shared" si="268"/>
        <v>NORD-EST</v>
      </c>
      <c r="L2855" s="24" t="str">
        <f t="shared" si="269"/>
        <v>TRENTINO-ALTO ADIGE/SÜDTIROL</v>
      </c>
    </row>
    <row r="2856" spans="1:12" ht="24" x14ac:dyDescent="0.2">
      <c r="A2856" s="1" t="s">
        <v>15985</v>
      </c>
      <c r="B2856" s="1" t="s">
        <v>16222</v>
      </c>
      <c r="C2856" s="29" t="s">
        <v>15916</v>
      </c>
      <c r="D2856" s="29" t="s">
        <v>15917</v>
      </c>
      <c r="E2856" s="3">
        <v>604</v>
      </c>
      <c r="F2856" s="7" t="str">
        <f t="shared" si="264"/>
        <v/>
      </c>
      <c r="G2856" s="7" t="str">
        <f t="shared" si="265"/>
        <v>TRENTINO-ALTO ADIGE/SÜDTIROL</v>
      </c>
      <c r="I2856" s="24" t="str">
        <f t="shared" si="266"/>
        <v>PREDOI</v>
      </c>
      <c r="J2856" s="24" t="str">
        <f t="shared" si="267"/>
        <v>PEC NON ESISTENTE</v>
      </c>
      <c r="K2856" s="24" t="str">
        <f t="shared" si="268"/>
        <v>NORD-EST</v>
      </c>
      <c r="L2856" s="24" t="str">
        <f t="shared" si="269"/>
        <v>TRENTINO-ALTO ADIGE/SÜDTIROL</v>
      </c>
    </row>
    <row r="2857" spans="1:12" ht="24" x14ac:dyDescent="0.2">
      <c r="A2857" s="1" t="s">
        <v>15986</v>
      </c>
      <c r="B2857" s="1" t="s">
        <v>16222</v>
      </c>
      <c r="C2857" s="29" t="s">
        <v>15916</v>
      </c>
      <c r="D2857" s="29" t="s">
        <v>15917</v>
      </c>
      <c r="E2857" s="3">
        <v>267</v>
      </c>
      <c r="F2857" s="7" t="str">
        <f t="shared" si="264"/>
        <v/>
      </c>
      <c r="G2857" s="7" t="str">
        <f t="shared" si="265"/>
        <v>TRENTINO-ALTO ADIGE/SÜDTIROL</v>
      </c>
      <c r="I2857" s="24" t="str">
        <f t="shared" si="266"/>
        <v>PROVES</v>
      </c>
      <c r="J2857" s="24" t="str">
        <f t="shared" si="267"/>
        <v>PEC NON ESISTENTE</v>
      </c>
      <c r="K2857" s="24" t="str">
        <f t="shared" si="268"/>
        <v>NORD-EST</v>
      </c>
      <c r="L2857" s="24" t="str">
        <f t="shared" si="269"/>
        <v>TRENTINO-ALTO ADIGE/SÜDTIROL</v>
      </c>
    </row>
    <row r="2858" spans="1:12" ht="24" x14ac:dyDescent="0.2">
      <c r="A2858" s="1" t="s">
        <v>15987</v>
      </c>
      <c r="B2858" s="1" t="s">
        <v>16222</v>
      </c>
      <c r="C2858" s="29" t="s">
        <v>15916</v>
      </c>
      <c r="D2858" s="29" t="s">
        <v>15917</v>
      </c>
      <c r="E2858" s="3">
        <v>4389</v>
      </c>
      <c r="F2858" s="7" t="str">
        <f t="shared" si="264"/>
        <v/>
      </c>
      <c r="G2858" s="7" t="str">
        <f t="shared" si="265"/>
        <v>TRENTINO-ALTO ADIGE/SÜDTIROL</v>
      </c>
      <c r="I2858" s="24" t="str">
        <f t="shared" si="266"/>
        <v>RACINES</v>
      </c>
      <c r="J2858" s="24" t="str">
        <f t="shared" si="267"/>
        <v>PEC NON ESISTENTE</v>
      </c>
      <c r="K2858" s="24" t="str">
        <f t="shared" si="268"/>
        <v>NORD-EST</v>
      </c>
      <c r="L2858" s="24" t="str">
        <f t="shared" si="269"/>
        <v>TRENTINO-ALTO ADIGE/SÜDTIROL</v>
      </c>
    </row>
    <row r="2859" spans="1:12" ht="24" x14ac:dyDescent="0.2">
      <c r="A2859" s="1" t="s">
        <v>15988</v>
      </c>
      <c r="B2859" s="1" t="s">
        <v>16222</v>
      </c>
      <c r="C2859" s="29" t="s">
        <v>15916</v>
      </c>
      <c r="D2859" s="29" t="s">
        <v>15917</v>
      </c>
      <c r="E2859" s="3">
        <v>2869</v>
      </c>
      <c r="F2859" s="7" t="str">
        <f t="shared" si="264"/>
        <v/>
      </c>
      <c r="G2859" s="7" t="str">
        <f t="shared" si="265"/>
        <v>TRENTINO-ALTO ADIGE/SÜDTIROL</v>
      </c>
      <c r="I2859" s="24" t="str">
        <f t="shared" si="266"/>
        <v>RASUN-ANTERSELVA</v>
      </c>
      <c r="J2859" s="24" t="str">
        <f t="shared" si="267"/>
        <v>PEC NON ESISTENTE</v>
      </c>
      <c r="K2859" s="24" t="str">
        <f t="shared" si="268"/>
        <v>NORD-EST</v>
      </c>
      <c r="L2859" s="24" t="str">
        <f t="shared" si="269"/>
        <v>TRENTINO-ALTO ADIGE/SÜDTIROL</v>
      </c>
    </row>
    <row r="2860" spans="1:12" ht="24" x14ac:dyDescent="0.2">
      <c r="A2860" s="1" t="s">
        <v>15989</v>
      </c>
      <c r="B2860" s="1" t="s">
        <v>16222</v>
      </c>
      <c r="C2860" s="29" t="s">
        <v>15916</v>
      </c>
      <c r="D2860" s="29" t="s">
        <v>15917</v>
      </c>
      <c r="E2860" s="3">
        <v>7642</v>
      </c>
      <c r="F2860" s="7" t="str">
        <f t="shared" si="264"/>
        <v/>
      </c>
      <c r="G2860" s="7" t="str">
        <f t="shared" si="265"/>
        <v>TRENTINO-ALTO ADIGE/SÜDTIROL</v>
      </c>
      <c r="I2860" s="24" t="str">
        <f t="shared" si="266"/>
        <v>RENON</v>
      </c>
      <c r="J2860" s="24" t="str">
        <f t="shared" si="267"/>
        <v>PEC NON ESISTENTE</v>
      </c>
      <c r="K2860" s="24" t="str">
        <f t="shared" si="268"/>
        <v>NORD-EST</v>
      </c>
      <c r="L2860" s="24" t="str">
        <f t="shared" si="269"/>
        <v>TRENTINO-ALTO ADIGE/SÜDTIROL</v>
      </c>
    </row>
    <row r="2861" spans="1:12" ht="24" x14ac:dyDescent="0.2">
      <c r="A2861" s="1" t="s">
        <v>15990</v>
      </c>
      <c r="B2861" s="1" t="s">
        <v>16222</v>
      </c>
      <c r="C2861" s="29" t="s">
        <v>15916</v>
      </c>
      <c r="D2861" s="29" t="s">
        <v>15917</v>
      </c>
      <c r="E2861" s="3">
        <v>1333</v>
      </c>
      <c r="F2861" s="7" t="str">
        <f t="shared" si="264"/>
        <v/>
      </c>
      <c r="G2861" s="7" t="str">
        <f t="shared" si="265"/>
        <v>TRENTINO-ALTO ADIGE/SÜDTIROL</v>
      </c>
      <c r="I2861" s="24" t="str">
        <f t="shared" si="266"/>
        <v>RIFIANO</v>
      </c>
      <c r="J2861" s="24" t="str">
        <f t="shared" si="267"/>
        <v>PEC NON ESISTENTE</v>
      </c>
      <c r="K2861" s="24" t="str">
        <f t="shared" si="268"/>
        <v>NORD-EST</v>
      </c>
      <c r="L2861" s="24" t="str">
        <f t="shared" si="269"/>
        <v>TRENTINO-ALTO ADIGE/SÜDTIROL</v>
      </c>
    </row>
    <row r="2862" spans="1:12" ht="24" x14ac:dyDescent="0.2">
      <c r="A2862" s="1" t="s">
        <v>15991</v>
      </c>
      <c r="B2862" s="1" t="s">
        <v>16222</v>
      </c>
      <c r="C2862" s="29" t="s">
        <v>15916</v>
      </c>
      <c r="D2862" s="29" t="s">
        <v>15917</v>
      </c>
      <c r="E2862" s="3">
        <v>2912</v>
      </c>
      <c r="F2862" s="7" t="str">
        <f t="shared" si="264"/>
        <v/>
      </c>
      <c r="G2862" s="7" t="str">
        <f t="shared" si="265"/>
        <v>TRENTINO-ALTO ADIGE/SÜDTIROL</v>
      </c>
      <c r="I2862" s="24" t="str">
        <f t="shared" si="266"/>
        <v>RIO DI PUSTERIA</v>
      </c>
      <c r="J2862" s="24" t="str">
        <f t="shared" si="267"/>
        <v>PEC NON ESISTENTE</v>
      </c>
      <c r="K2862" s="24" t="str">
        <f t="shared" si="268"/>
        <v>NORD-EST</v>
      </c>
      <c r="L2862" s="24" t="str">
        <f t="shared" si="269"/>
        <v>TRENTINO-ALTO ADIGE/SÜDTIROL</v>
      </c>
    </row>
    <row r="2863" spans="1:12" ht="24" x14ac:dyDescent="0.2">
      <c r="A2863" s="1" t="s">
        <v>15992</v>
      </c>
      <c r="B2863" s="1" t="s">
        <v>16222</v>
      </c>
      <c r="C2863" s="29" t="s">
        <v>15916</v>
      </c>
      <c r="D2863" s="29" t="s">
        <v>15917</v>
      </c>
      <c r="E2863" s="3">
        <v>1195</v>
      </c>
      <c r="F2863" s="7" t="str">
        <f t="shared" si="264"/>
        <v/>
      </c>
      <c r="G2863" s="7" t="str">
        <f t="shared" si="265"/>
        <v>TRENTINO-ALTO ADIGE/SÜDTIROL</v>
      </c>
      <c r="I2863" s="24" t="str">
        <f t="shared" si="266"/>
        <v>RODENGO</v>
      </c>
      <c r="J2863" s="24" t="str">
        <f t="shared" si="267"/>
        <v>PEC NON ESISTENTE</v>
      </c>
      <c r="K2863" s="24" t="str">
        <f t="shared" si="268"/>
        <v>NORD-EST</v>
      </c>
      <c r="L2863" s="24" t="str">
        <f t="shared" si="269"/>
        <v>TRENTINO-ALTO ADIGE/SÜDTIROL</v>
      </c>
    </row>
    <row r="2864" spans="1:12" ht="24" x14ac:dyDescent="0.2">
      <c r="A2864" s="1" t="s">
        <v>15993</v>
      </c>
      <c r="B2864" s="1" t="s">
        <v>16222</v>
      </c>
      <c r="C2864" s="29" t="s">
        <v>15916</v>
      </c>
      <c r="D2864" s="29" t="s">
        <v>15917</v>
      </c>
      <c r="E2864" s="3">
        <v>3533</v>
      </c>
      <c r="F2864" s="7" t="str">
        <f t="shared" si="264"/>
        <v/>
      </c>
      <c r="G2864" s="7" t="str">
        <f t="shared" si="265"/>
        <v>TRENTINO-ALTO ADIGE/SÜDTIROL</v>
      </c>
      <c r="I2864" s="24" t="str">
        <f t="shared" si="266"/>
        <v>SALORNO</v>
      </c>
      <c r="J2864" s="24" t="str">
        <f t="shared" si="267"/>
        <v>PEC NON ESISTENTE</v>
      </c>
      <c r="K2864" s="24" t="str">
        <f t="shared" si="268"/>
        <v>NORD-EST</v>
      </c>
      <c r="L2864" s="24" t="str">
        <f t="shared" si="269"/>
        <v>TRENTINO-ALTO ADIGE/SÜDTIROL</v>
      </c>
    </row>
    <row r="2865" spans="1:12" ht="24" x14ac:dyDescent="0.2">
      <c r="A2865" s="1" t="s">
        <v>15994</v>
      </c>
      <c r="B2865" s="1" t="s">
        <v>16222</v>
      </c>
      <c r="C2865" s="29" t="s">
        <v>15916</v>
      </c>
      <c r="D2865" s="29" t="s">
        <v>15917</v>
      </c>
      <c r="E2865" s="3">
        <v>3204</v>
      </c>
      <c r="F2865" s="7" t="str">
        <f t="shared" si="264"/>
        <v/>
      </c>
      <c r="G2865" s="7" t="str">
        <f t="shared" si="265"/>
        <v>TRENTINO-ALTO ADIGE/SÜDTIROL</v>
      </c>
      <c r="I2865" s="24" t="str">
        <f t="shared" si="266"/>
        <v>SAN CANDIDO</v>
      </c>
      <c r="J2865" s="24" t="str">
        <f t="shared" si="267"/>
        <v>PEC NON ESISTENTE</v>
      </c>
      <c r="K2865" s="24" t="str">
        <f t="shared" si="268"/>
        <v>NORD-EST</v>
      </c>
      <c r="L2865" s="24" t="str">
        <f t="shared" si="269"/>
        <v>TRENTINO-ALTO ADIGE/SÜDTIROL</v>
      </c>
    </row>
    <row r="2866" spans="1:12" ht="24" x14ac:dyDescent="0.2">
      <c r="A2866" s="1" t="s">
        <v>15995</v>
      </c>
      <c r="B2866" s="1" t="s">
        <v>16222</v>
      </c>
      <c r="C2866" s="29" t="s">
        <v>15916</v>
      </c>
      <c r="D2866" s="29" t="s">
        <v>15917</v>
      </c>
      <c r="E2866" s="3">
        <v>2937</v>
      </c>
      <c r="F2866" s="7" t="str">
        <f t="shared" si="264"/>
        <v/>
      </c>
      <c r="G2866" s="7" t="str">
        <f t="shared" si="265"/>
        <v>TRENTINO-ALTO ADIGE/SÜDTIROL</v>
      </c>
      <c r="I2866" s="24" t="str">
        <f t="shared" si="266"/>
        <v>SAN GENESIO ATESINO</v>
      </c>
      <c r="J2866" s="24" t="str">
        <f t="shared" si="267"/>
        <v>PEC NON ESISTENTE</v>
      </c>
      <c r="K2866" s="24" t="str">
        <f t="shared" si="268"/>
        <v>NORD-EST</v>
      </c>
      <c r="L2866" s="24" t="str">
        <f t="shared" si="269"/>
        <v>TRENTINO-ALTO ADIGE/SÜDTIROL</v>
      </c>
    </row>
    <row r="2867" spans="1:12" ht="24" x14ac:dyDescent="0.2">
      <c r="A2867" s="1" t="s">
        <v>15996</v>
      </c>
      <c r="B2867" s="1" t="s">
        <v>16222</v>
      </c>
      <c r="C2867" s="29" t="s">
        <v>15916</v>
      </c>
      <c r="D2867" s="29" t="s">
        <v>15917</v>
      </c>
      <c r="E2867" s="3">
        <v>3508</v>
      </c>
      <c r="F2867" s="7" t="str">
        <f t="shared" si="264"/>
        <v/>
      </c>
      <c r="G2867" s="7" t="str">
        <f t="shared" si="265"/>
        <v>TRENTINO-ALTO ADIGE/SÜDTIROL</v>
      </c>
      <c r="I2867" s="24" t="str">
        <f t="shared" si="266"/>
        <v>SAN LEONARDO IN PASSIRIA</v>
      </c>
      <c r="J2867" s="24" t="str">
        <f t="shared" si="267"/>
        <v>PEC NON ESISTENTE</v>
      </c>
      <c r="K2867" s="24" t="str">
        <f t="shared" si="268"/>
        <v>NORD-EST</v>
      </c>
      <c r="L2867" s="24" t="str">
        <f t="shared" si="269"/>
        <v>TRENTINO-ALTO ADIGE/SÜDTIROL</v>
      </c>
    </row>
    <row r="2868" spans="1:12" ht="24" x14ac:dyDescent="0.2">
      <c r="A2868" s="1" t="s">
        <v>15997</v>
      </c>
      <c r="B2868" s="1" t="s">
        <v>16222</v>
      </c>
      <c r="C2868" s="29" t="s">
        <v>15916</v>
      </c>
      <c r="D2868" s="29" t="s">
        <v>15917</v>
      </c>
      <c r="E2868" s="3">
        <v>3767</v>
      </c>
      <c r="F2868" s="7" t="str">
        <f t="shared" si="264"/>
        <v/>
      </c>
      <c r="G2868" s="7" t="str">
        <f t="shared" si="265"/>
        <v>TRENTINO-ALTO ADIGE/SÜDTIROL</v>
      </c>
      <c r="I2868" s="24" t="str">
        <f t="shared" si="266"/>
        <v>SAN LORENZO DI SEBATO</v>
      </c>
      <c r="J2868" s="24" t="str">
        <f t="shared" si="267"/>
        <v>PEC NON ESISTENTE</v>
      </c>
      <c r="K2868" s="24" t="str">
        <f t="shared" si="268"/>
        <v>NORD-EST</v>
      </c>
      <c r="L2868" s="24" t="str">
        <f t="shared" si="269"/>
        <v>TRENTINO-ALTO ADIGE/SÜDTIROL</v>
      </c>
    </row>
    <row r="2869" spans="1:12" ht="24" x14ac:dyDescent="0.2">
      <c r="A2869" s="1" t="s">
        <v>15998</v>
      </c>
      <c r="B2869" s="1" t="s">
        <v>16222</v>
      </c>
      <c r="C2869" s="29" t="s">
        <v>15916</v>
      </c>
      <c r="D2869" s="29" t="s">
        <v>15917</v>
      </c>
      <c r="E2869" s="3">
        <v>1729</v>
      </c>
      <c r="F2869" s="7" t="str">
        <f t="shared" si="264"/>
        <v/>
      </c>
      <c r="G2869" s="7" t="str">
        <f t="shared" si="265"/>
        <v>TRENTINO-ALTO ADIGE/SÜDTIROL</v>
      </c>
      <c r="I2869" s="24" t="str">
        <f t="shared" si="266"/>
        <v>SAN MARTINO IN BADIA</v>
      </c>
      <c r="J2869" s="24" t="str">
        <f t="shared" si="267"/>
        <v>PEC NON ESISTENTE</v>
      </c>
      <c r="K2869" s="24" t="str">
        <f t="shared" si="268"/>
        <v>NORD-EST</v>
      </c>
      <c r="L2869" s="24" t="str">
        <f t="shared" si="269"/>
        <v>TRENTINO-ALTO ADIGE/SÜDTIROL</v>
      </c>
    </row>
    <row r="2870" spans="1:12" ht="24" x14ac:dyDescent="0.2">
      <c r="A2870" s="1" t="s">
        <v>15999</v>
      </c>
      <c r="B2870" s="1" t="s">
        <v>16222</v>
      </c>
      <c r="C2870" s="29" t="s">
        <v>15916</v>
      </c>
      <c r="D2870" s="29" t="s">
        <v>15917</v>
      </c>
      <c r="E2870" s="3">
        <v>3136</v>
      </c>
      <c r="F2870" s="7" t="str">
        <f t="shared" si="264"/>
        <v/>
      </c>
      <c r="G2870" s="7" t="str">
        <f t="shared" si="265"/>
        <v>TRENTINO-ALTO ADIGE/SÜDTIROL</v>
      </c>
      <c r="I2870" s="24" t="str">
        <f t="shared" si="266"/>
        <v>SAN MARTINO IN PASSIRIA</v>
      </c>
      <c r="J2870" s="24" t="str">
        <f t="shared" si="267"/>
        <v>PEC NON ESISTENTE</v>
      </c>
      <c r="K2870" s="24" t="str">
        <f t="shared" si="268"/>
        <v>NORD-EST</v>
      </c>
      <c r="L2870" s="24" t="str">
        <f t="shared" si="269"/>
        <v>TRENTINO-ALTO ADIGE/SÜDTIROL</v>
      </c>
    </row>
    <row r="2871" spans="1:12" ht="24" x14ac:dyDescent="0.2">
      <c r="A2871" s="1" t="s">
        <v>16000</v>
      </c>
      <c r="B2871" s="1" t="s">
        <v>16222</v>
      </c>
      <c r="C2871" s="29" t="s">
        <v>15916</v>
      </c>
      <c r="D2871" s="29" t="s">
        <v>15917</v>
      </c>
      <c r="E2871" s="3">
        <v>1584</v>
      </c>
      <c r="F2871" s="7" t="str">
        <f t="shared" si="264"/>
        <v/>
      </c>
      <c r="G2871" s="7" t="str">
        <f t="shared" si="265"/>
        <v>TRENTINO-ALTO ADIGE/SÜDTIROL</v>
      </c>
      <c r="I2871" s="24" t="str">
        <f t="shared" si="266"/>
        <v>SAN PANCRAZIO</v>
      </c>
      <c r="J2871" s="24" t="str">
        <f t="shared" si="267"/>
        <v>PEC NON ESISTENTE</v>
      </c>
      <c r="K2871" s="24" t="str">
        <f t="shared" si="268"/>
        <v>NORD-EST</v>
      </c>
      <c r="L2871" s="24" t="str">
        <f t="shared" si="269"/>
        <v>TRENTINO-ALTO ADIGE/SÜDTIROL</v>
      </c>
    </row>
    <row r="2872" spans="1:12" ht="24" x14ac:dyDescent="0.2">
      <c r="A2872" s="1" t="s">
        <v>16001</v>
      </c>
      <c r="B2872" s="1" t="s">
        <v>16222</v>
      </c>
      <c r="C2872" s="29" t="s">
        <v>15916</v>
      </c>
      <c r="D2872" s="29" t="s">
        <v>15917</v>
      </c>
      <c r="E2872" s="3">
        <v>1871</v>
      </c>
      <c r="F2872" s="7" t="str">
        <f t="shared" si="264"/>
        <v/>
      </c>
      <c r="G2872" s="7" t="str">
        <f t="shared" si="265"/>
        <v>TRENTINO-ALTO ADIGE/SÜDTIROL</v>
      </c>
      <c r="I2872" s="24" t="str">
        <f t="shared" si="266"/>
        <v>SANTA CRISTINA VALGARDENA</v>
      </c>
      <c r="J2872" s="24" t="str">
        <f t="shared" si="267"/>
        <v>PEC NON ESISTENTE</v>
      </c>
      <c r="K2872" s="24" t="str">
        <f t="shared" si="268"/>
        <v>NORD-EST</v>
      </c>
      <c r="L2872" s="24" t="str">
        <f t="shared" si="269"/>
        <v>TRENTINO-ALTO ADIGE/SÜDTIROL</v>
      </c>
    </row>
    <row r="2873" spans="1:12" ht="24" x14ac:dyDescent="0.2">
      <c r="A2873" s="1" t="s">
        <v>16002</v>
      </c>
      <c r="B2873" s="1" t="s">
        <v>16222</v>
      </c>
      <c r="C2873" s="29" t="s">
        <v>15916</v>
      </c>
      <c r="D2873" s="29" t="s">
        <v>15917</v>
      </c>
      <c r="E2873" s="3">
        <v>6890</v>
      </c>
      <c r="F2873" s="7" t="str">
        <f t="shared" si="264"/>
        <v/>
      </c>
      <c r="G2873" s="7" t="str">
        <f t="shared" si="265"/>
        <v>TRENTINO-ALTO ADIGE/SÜDTIROL</v>
      </c>
      <c r="I2873" s="24" t="str">
        <f t="shared" si="266"/>
        <v>SARENTINO</v>
      </c>
      <c r="J2873" s="24" t="str">
        <f t="shared" si="267"/>
        <v>PEC NON ESISTENTE</v>
      </c>
      <c r="K2873" s="24" t="str">
        <f t="shared" si="268"/>
        <v>NORD-EST</v>
      </c>
      <c r="L2873" s="24" t="str">
        <f t="shared" si="269"/>
        <v>TRENTINO-ALTO ADIGE/SÜDTIROL</v>
      </c>
    </row>
    <row r="2874" spans="1:12" ht="24" x14ac:dyDescent="0.2">
      <c r="A2874" s="1" t="s">
        <v>16003</v>
      </c>
      <c r="B2874" s="1" t="s">
        <v>16222</v>
      </c>
      <c r="C2874" s="29" t="s">
        <v>15916</v>
      </c>
      <c r="D2874" s="29" t="s">
        <v>15917</v>
      </c>
      <c r="E2874" s="3">
        <v>2838</v>
      </c>
      <c r="F2874" s="7" t="str">
        <f t="shared" si="264"/>
        <v/>
      </c>
      <c r="G2874" s="7" t="str">
        <f t="shared" si="265"/>
        <v>TRENTINO-ALTO ADIGE/SÜDTIROL</v>
      </c>
      <c r="I2874" s="24" t="str">
        <f t="shared" si="266"/>
        <v>SCENA</v>
      </c>
      <c r="J2874" s="24" t="str">
        <f t="shared" si="267"/>
        <v>PEC NON ESISTENTE</v>
      </c>
      <c r="K2874" s="24" t="str">
        <f t="shared" si="268"/>
        <v>NORD-EST</v>
      </c>
      <c r="L2874" s="24" t="str">
        <f t="shared" si="269"/>
        <v>TRENTINO-ALTO ADIGE/SÜDTIROL</v>
      </c>
    </row>
    <row r="2875" spans="1:12" ht="24" x14ac:dyDescent="0.2">
      <c r="A2875" s="1" t="s">
        <v>16004</v>
      </c>
      <c r="B2875" s="1" t="s">
        <v>16222</v>
      </c>
      <c r="C2875" s="29" t="s">
        <v>15916</v>
      </c>
      <c r="D2875" s="29" t="s">
        <v>15917</v>
      </c>
      <c r="E2875" s="3">
        <v>1473</v>
      </c>
      <c r="F2875" s="7" t="str">
        <f t="shared" si="264"/>
        <v/>
      </c>
      <c r="G2875" s="7" t="str">
        <f t="shared" si="265"/>
        <v>TRENTINO-ALTO ADIGE/SÜDTIROL</v>
      </c>
      <c r="I2875" s="24" t="str">
        <f t="shared" si="266"/>
        <v>SELVA DEI MOLINI</v>
      </c>
      <c r="J2875" s="24" t="str">
        <f t="shared" si="267"/>
        <v>PEC NON ESISTENTE</v>
      </c>
      <c r="K2875" s="24" t="str">
        <f t="shared" si="268"/>
        <v>NORD-EST</v>
      </c>
      <c r="L2875" s="24" t="str">
        <f t="shared" si="269"/>
        <v>TRENTINO-ALTO ADIGE/SÜDTIROL</v>
      </c>
    </row>
    <row r="2876" spans="1:12" ht="24" x14ac:dyDescent="0.2">
      <c r="A2876" s="1" t="s">
        <v>16005</v>
      </c>
      <c r="B2876" s="1" t="s">
        <v>16222</v>
      </c>
      <c r="C2876" s="29" t="s">
        <v>15916</v>
      </c>
      <c r="D2876" s="29" t="s">
        <v>15917</v>
      </c>
      <c r="E2876" s="3">
        <v>2660</v>
      </c>
      <c r="F2876" s="7" t="str">
        <f t="shared" si="264"/>
        <v/>
      </c>
      <c r="G2876" s="7" t="str">
        <f t="shared" si="265"/>
        <v>TRENTINO-ALTO ADIGE/SÜDTIROL</v>
      </c>
      <c r="I2876" s="24" t="str">
        <f t="shared" si="266"/>
        <v>SELVA DI VAL GARDENA</v>
      </c>
      <c r="J2876" s="24" t="str">
        <f t="shared" si="267"/>
        <v>PEC NON ESISTENTE</v>
      </c>
      <c r="K2876" s="24" t="str">
        <f t="shared" si="268"/>
        <v>NORD-EST</v>
      </c>
      <c r="L2876" s="24" t="str">
        <f t="shared" si="269"/>
        <v>TRENTINO-ALTO ADIGE/SÜDTIROL</v>
      </c>
    </row>
    <row r="2877" spans="1:12" ht="24" x14ac:dyDescent="0.2">
      <c r="A2877" s="1" t="s">
        <v>16006</v>
      </c>
      <c r="B2877" s="1" t="s">
        <v>16222</v>
      </c>
      <c r="C2877" s="29" t="s">
        <v>15916</v>
      </c>
      <c r="D2877" s="29" t="s">
        <v>15917</v>
      </c>
      <c r="E2877" s="3">
        <v>1314</v>
      </c>
      <c r="F2877" s="7" t="str">
        <f t="shared" si="264"/>
        <v/>
      </c>
      <c r="G2877" s="7" t="str">
        <f t="shared" si="265"/>
        <v>TRENTINO-ALTO ADIGE/SÜDTIROL</v>
      </c>
      <c r="I2877" s="24" t="str">
        <f t="shared" si="266"/>
        <v>SENALES</v>
      </c>
      <c r="J2877" s="24" t="str">
        <f t="shared" si="267"/>
        <v>PEC NON ESISTENTE</v>
      </c>
      <c r="K2877" s="24" t="str">
        <f t="shared" si="268"/>
        <v>NORD-EST</v>
      </c>
      <c r="L2877" s="24" t="str">
        <f t="shared" si="269"/>
        <v>TRENTINO-ALTO ADIGE/SÜDTIROL</v>
      </c>
    </row>
    <row r="2878" spans="1:12" ht="24" x14ac:dyDescent="0.2">
      <c r="A2878" s="1" t="s">
        <v>16007</v>
      </c>
      <c r="B2878" s="1" t="s">
        <v>16222</v>
      </c>
      <c r="C2878" s="29" t="s">
        <v>15916</v>
      </c>
      <c r="D2878" s="29" t="s">
        <v>15917</v>
      </c>
      <c r="E2878" s="3">
        <v>1937</v>
      </c>
      <c r="F2878" s="7" t="str">
        <f t="shared" si="264"/>
        <v/>
      </c>
      <c r="G2878" s="7" t="str">
        <f t="shared" si="265"/>
        <v>TRENTINO-ALTO ADIGE/SÜDTIROL</v>
      </c>
      <c r="I2878" s="24" t="str">
        <f t="shared" si="266"/>
        <v>SESTO</v>
      </c>
      <c r="J2878" s="24" t="str">
        <f t="shared" si="267"/>
        <v>PEC NON ESISTENTE</v>
      </c>
      <c r="K2878" s="24" t="str">
        <f t="shared" si="268"/>
        <v>NORD-EST</v>
      </c>
      <c r="L2878" s="24" t="str">
        <f t="shared" si="269"/>
        <v>TRENTINO-ALTO ADIGE/SÜDTIROL</v>
      </c>
    </row>
    <row r="2879" spans="1:12" ht="24" x14ac:dyDescent="0.2">
      <c r="A2879" s="1" t="s">
        <v>16008</v>
      </c>
      <c r="B2879" s="1" t="s">
        <v>16222</v>
      </c>
      <c r="C2879" s="29" t="s">
        <v>15916</v>
      </c>
      <c r="D2879" s="29" t="s">
        <v>15917</v>
      </c>
      <c r="E2879" s="3">
        <v>5947</v>
      </c>
      <c r="F2879" s="7" t="str">
        <f t="shared" si="264"/>
        <v/>
      </c>
      <c r="G2879" s="7" t="str">
        <f t="shared" si="265"/>
        <v>TRENTINO-ALTO ADIGE/SÜDTIROL</v>
      </c>
      <c r="I2879" s="24" t="str">
        <f t="shared" si="266"/>
        <v>SILANDRO</v>
      </c>
      <c r="J2879" s="24" t="str">
        <f t="shared" si="267"/>
        <v>PEC NON ESISTENTE</v>
      </c>
      <c r="K2879" s="24" t="str">
        <f t="shared" si="268"/>
        <v>NORD-EST</v>
      </c>
      <c r="L2879" s="24" t="str">
        <f t="shared" si="269"/>
        <v>TRENTINO-ALTO ADIGE/SÜDTIROL</v>
      </c>
    </row>
    <row r="2880" spans="1:12" ht="24" x14ac:dyDescent="0.2">
      <c r="A2880" s="1" t="s">
        <v>16009</v>
      </c>
      <c r="B2880" s="1" t="s">
        <v>16222</v>
      </c>
      <c r="C2880" s="29" t="s">
        <v>15916</v>
      </c>
      <c r="D2880" s="29" t="s">
        <v>15917</v>
      </c>
      <c r="E2880" s="3">
        <v>1832</v>
      </c>
      <c r="F2880" s="7" t="str">
        <f t="shared" si="264"/>
        <v/>
      </c>
      <c r="G2880" s="7" t="str">
        <f t="shared" si="265"/>
        <v>TRENTINO-ALTO ADIGE/SÜDTIROL</v>
      </c>
      <c r="I2880" s="24" t="str">
        <f t="shared" si="266"/>
        <v>SLUDERNO</v>
      </c>
      <c r="J2880" s="24" t="str">
        <f t="shared" si="267"/>
        <v>PEC NON ESISTENTE</v>
      </c>
      <c r="K2880" s="24" t="str">
        <f t="shared" si="268"/>
        <v>NORD-EST</v>
      </c>
      <c r="L2880" s="24" t="str">
        <f t="shared" si="269"/>
        <v>TRENTINO-ALTO ADIGE/SÜDTIROL</v>
      </c>
    </row>
    <row r="2881" spans="1:12" ht="24" x14ac:dyDescent="0.2">
      <c r="A2881" s="1" t="s">
        <v>16010</v>
      </c>
      <c r="B2881" s="1" t="s">
        <v>16222</v>
      </c>
      <c r="C2881" s="29" t="s">
        <v>15916</v>
      </c>
      <c r="D2881" s="29" t="s">
        <v>15917</v>
      </c>
      <c r="E2881" s="3">
        <v>1190</v>
      </c>
      <c r="F2881" s="7" t="str">
        <f t="shared" si="264"/>
        <v/>
      </c>
      <c r="G2881" s="7" t="str">
        <f t="shared" si="265"/>
        <v>TRENTINO-ALTO ADIGE/SÜDTIROL</v>
      </c>
      <c r="I2881" s="24" t="str">
        <f t="shared" si="266"/>
        <v>STELVIO</v>
      </c>
      <c r="J2881" s="24" t="str">
        <f t="shared" si="267"/>
        <v>PEC NON ESISTENTE</v>
      </c>
      <c r="K2881" s="24" t="str">
        <f t="shared" si="268"/>
        <v>NORD-EST</v>
      </c>
      <c r="L2881" s="24" t="str">
        <f t="shared" si="269"/>
        <v>TRENTINO-ALTO ADIGE/SÜDTIROL</v>
      </c>
    </row>
    <row r="2882" spans="1:12" ht="24" x14ac:dyDescent="0.2">
      <c r="A2882" s="1" t="s">
        <v>16011</v>
      </c>
      <c r="B2882" s="1" t="s">
        <v>16222</v>
      </c>
      <c r="C2882" s="29" t="s">
        <v>15916</v>
      </c>
      <c r="D2882" s="29" t="s">
        <v>15917</v>
      </c>
      <c r="E2882" s="3">
        <v>1733</v>
      </c>
      <c r="F2882" s="7" t="str">
        <f t="shared" ref="F2882:F2945" si="270">IF(E2882&gt;300000,"Trovato","")</f>
        <v/>
      </c>
      <c r="G2882" s="7" t="str">
        <f t="shared" ref="G2882:G2945" si="271">IF(AND(E2882&gt;=50000,E2882&lt;=100000),"Compreso",D2882)</f>
        <v>TRENTINO-ALTO ADIGE/SÜDTIROL</v>
      </c>
      <c r="I2882" s="24" t="str">
        <f t="shared" si="266"/>
        <v>TERENTO</v>
      </c>
      <c r="J2882" s="24" t="str">
        <f t="shared" si="267"/>
        <v>PEC NON ESISTENTE</v>
      </c>
      <c r="K2882" s="24" t="str">
        <f t="shared" si="268"/>
        <v>NORD-EST</v>
      </c>
      <c r="L2882" s="24" t="str">
        <f t="shared" si="269"/>
        <v>TRENTINO-ALTO ADIGE/SÜDTIROL</v>
      </c>
    </row>
    <row r="2883" spans="1:12" ht="24" x14ac:dyDescent="0.2">
      <c r="A2883" s="1" t="s">
        <v>16012</v>
      </c>
      <c r="B2883" s="1" t="s">
        <v>16222</v>
      </c>
      <c r="C2883" s="29" t="s">
        <v>15916</v>
      </c>
      <c r="D2883" s="29" t="s">
        <v>15917</v>
      </c>
      <c r="E2883" s="3">
        <v>4139</v>
      </c>
      <c r="F2883" s="7" t="str">
        <f t="shared" si="270"/>
        <v/>
      </c>
      <c r="G2883" s="7" t="str">
        <f t="shared" si="271"/>
        <v>TRENTINO-ALTO ADIGE/SÜDTIROL</v>
      </c>
      <c r="I2883" s="24" t="str">
        <f t="shared" ref="I2883:I2946" si="272">TRIM(A2883)</f>
        <v>TERLANO</v>
      </c>
      <c r="J2883" s="24" t="str">
        <f t="shared" ref="J2883:J2946" si="273">TRIM(B2883)</f>
        <v>PEC NON ESISTENTE</v>
      </c>
      <c r="K2883" s="24" t="str">
        <f t="shared" ref="K2883:K2946" si="274">TRIM(C2883)</f>
        <v>NORD-EST</v>
      </c>
      <c r="L2883" s="24" t="str">
        <f t="shared" ref="L2883:L2946" si="275">TRIM(D2883)</f>
        <v>TRENTINO-ALTO ADIGE/SÜDTIROL</v>
      </c>
    </row>
    <row r="2884" spans="1:12" ht="24" x14ac:dyDescent="0.2">
      <c r="A2884" s="1" t="s">
        <v>16013</v>
      </c>
      <c r="B2884" s="1" t="s">
        <v>16222</v>
      </c>
      <c r="C2884" s="29" t="s">
        <v>15916</v>
      </c>
      <c r="D2884" s="29" t="s">
        <v>15917</v>
      </c>
      <c r="E2884" s="3">
        <v>3305</v>
      </c>
      <c r="F2884" s="7" t="str">
        <f t="shared" si="270"/>
        <v/>
      </c>
      <c r="G2884" s="7" t="str">
        <f t="shared" si="271"/>
        <v>TRENTINO-ALTO ADIGE/SÜDTIROL</v>
      </c>
      <c r="I2884" s="24" t="str">
        <f t="shared" si="272"/>
        <v>TERMENO SULLA STRADA DEL VINO</v>
      </c>
      <c r="J2884" s="24" t="str">
        <f t="shared" si="273"/>
        <v>PEC NON ESISTENTE</v>
      </c>
      <c r="K2884" s="24" t="str">
        <f t="shared" si="274"/>
        <v>NORD-EST</v>
      </c>
      <c r="L2884" s="24" t="str">
        <f t="shared" si="275"/>
        <v>TRENTINO-ALTO ADIGE/SÜDTIROL</v>
      </c>
    </row>
    <row r="2885" spans="1:12" ht="24" x14ac:dyDescent="0.2">
      <c r="A2885" s="1" t="s">
        <v>16014</v>
      </c>
      <c r="B2885" s="1" t="s">
        <v>16222</v>
      </c>
      <c r="C2885" s="29" t="s">
        <v>15916</v>
      </c>
      <c r="D2885" s="29" t="s">
        <v>15917</v>
      </c>
      <c r="E2885" s="3">
        <v>1854</v>
      </c>
      <c r="F2885" s="7" t="str">
        <f t="shared" si="270"/>
        <v/>
      </c>
      <c r="G2885" s="7" t="str">
        <f t="shared" si="271"/>
        <v>TRENTINO-ALTO ADIGE/SÜDTIROL</v>
      </c>
      <c r="I2885" s="24" t="str">
        <f t="shared" si="272"/>
        <v>TESIMO</v>
      </c>
      <c r="J2885" s="24" t="str">
        <f t="shared" si="273"/>
        <v>PEC NON ESISTENTE</v>
      </c>
      <c r="K2885" s="24" t="str">
        <f t="shared" si="274"/>
        <v>NORD-EST</v>
      </c>
      <c r="L2885" s="24" t="str">
        <f t="shared" si="275"/>
        <v>TRENTINO-ALTO ADIGE/SÜDTIROL</v>
      </c>
    </row>
    <row r="2886" spans="1:12" ht="24" x14ac:dyDescent="0.2">
      <c r="A2886" s="1" t="s">
        <v>16015</v>
      </c>
      <c r="B2886" s="1" t="s">
        <v>16222</v>
      </c>
      <c r="C2886" s="29" t="s">
        <v>15916</v>
      </c>
      <c r="D2886" s="29" t="s">
        <v>15917</v>
      </c>
      <c r="E2886" s="3">
        <v>967</v>
      </c>
      <c r="F2886" s="7" t="str">
        <f t="shared" si="270"/>
        <v/>
      </c>
      <c r="G2886" s="7" t="str">
        <f t="shared" si="271"/>
        <v>TRENTINO-ALTO ADIGE/SÜDTIROL</v>
      </c>
      <c r="I2886" s="24" t="str">
        <f t="shared" si="272"/>
        <v>TIRES</v>
      </c>
      <c r="J2886" s="24" t="str">
        <f t="shared" si="273"/>
        <v>PEC NON ESISTENTE</v>
      </c>
      <c r="K2886" s="24" t="str">
        <f t="shared" si="274"/>
        <v>NORD-EST</v>
      </c>
      <c r="L2886" s="24" t="str">
        <f t="shared" si="275"/>
        <v>TRENTINO-ALTO ADIGE/SÜDTIROL</v>
      </c>
    </row>
    <row r="2887" spans="1:12" ht="24" x14ac:dyDescent="0.2">
      <c r="A2887" s="1" t="s">
        <v>16016</v>
      </c>
      <c r="B2887" s="1" t="s">
        <v>16222</v>
      </c>
      <c r="C2887" s="29" t="s">
        <v>15916</v>
      </c>
      <c r="D2887" s="29" t="s">
        <v>15917</v>
      </c>
      <c r="E2887" s="3">
        <v>2450</v>
      </c>
      <c r="F2887" s="7" t="str">
        <f t="shared" si="270"/>
        <v/>
      </c>
      <c r="G2887" s="7" t="str">
        <f t="shared" si="271"/>
        <v>TRENTINO-ALTO ADIGE/SÜDTIROL</v>
      </c>
      <c r="I2887" s="24" t="str">
        <f t="shared" si="272"/>
        <v>TIROLO</v>
      </c>
      <c r="J2887" s="24" t="str">
        <f t="shared" si="273"/>
        <v>PEC NON ESISTENTE</v>
      </c>
      <c r="K2887" s="24" t="str">
        <f t="shared" si="274"/>
        <v>NORD-EST</v>
      </c>
      <c r="L2887" s="24" t="str">
        <f t="shared" si="275"/>
        <v>TRENTINO-ALTO ADIGE/SÜDTIROL</v>
      </c>
    </row>
    <row r="2888" spans="1:12" ht="24" x14ac:dyDescent="0.2">
      <c r="A2888" s="1" t="s">
        <v>16017</v>
      </c>
      <c r="B2888" s="1" t="s">
        <v>16222</v>
      </c>
      <c r="C2888" s="29" t="s">
        <v>15916</v>
      </c>
      <c r="D2888" s="29" t="s">
        <v>15917</v>
      </c>
      <c r="E2888" s="3">
        <v>1021</v>
      </c>
      <c r="F2888" s="7" t="str">
        <f t="shared" si="270"/>
        <v/>
      </c>
      <c r="G2888" s="7" t="str">
        <f t="shared" si="271"/>
        <v>TRENTINO-ALTO ADIGE/SÜDTIROL</v>
      </c>
      <c r="I2888" s="24" t="str">
        <f t="shared" si="272"/>
        <v>TRODENA NEL PARCO NATURALE</v>
      </c>
      <c r="J2888" s="24" t="str">
        <f t="shared" si="273"/>
        <v>PEC NON ESISTENTE</v>
      </c>
      <c r="K2888" s="24" t="str">
        <f t="shared" si="274"/>
        <v>NORD-EST</v>
      </c>
      <c r="L2888" s="24" t="str">
        <f t="shared" si="275"/>
        <v>TRENTINO-ALTO ADIGE/SÜDTIROL</v>
      </c>
    </row>
    <row r="2889" spans="1:12" ht="24" x14ac:dyDescent="0.2">
      <c r="A2889" s="1" t="s">
        <v>16018</v>
      </c>
      <c r="B2889" s="1" t="s">
        <v>16222</v>
      </c>
      <c r="C2889" s="29" t="s">
        <v>15916</v>
      </c>
      <c r="D2889" s="29" t="s">
        <v>15917</v>
      </c>
      <c r="E2889" s="3">
        <v>965</v>
      </c>
      <c r="F2889" s="7" t="str">
        <f t="shared" si="270"/>
        <v/>
      </c>
      <c r="G2889" s="7" t="str">
        <f t="shared" si="271"/>
        <v>TRENTINO-ALTO ADIGE/SÜDTIROL</v>
      </c>
      <c r="I2889" s="24" t="str">
        <f t="shared" si="272"/>
        <v>TUBRE</v>
      </c>
      <c r="J2889" s="24" t="str">
        <f t="shared" si="273"/>
        <v>PEC NON ESISTENTE</v>
      </c>
      <c r="K2889" s="24" t="str">
        <f t="shared" si="274"/>
        <v>NORD-EST</v>
      </c>
      <c r="L2889" s="24" t="str">
        <f t="shared" si="275"/>
        <v>TRENTINO-ALTO ADIGE/SÜDTIROL</v>
      </c>
    </row>
    <row r="2890" spans="1:12" ht="24" x14ac:dyDescent="0.2">
      <c r="A2890" s="1" t="s">
        <v>16019</v>
      </c>
      <c r="B2890" s="1" t="s">
        <v>16222</v>
      </c>
      <c r="C2890" s="29" t="s">
        <v>15916</v>
      </c>
      <c r="D2890" s="29" t="s">
        <v>15917</v>
      </c>
      <c r="E2890" s="3">
        <v>2920</v>
      </c>
      <c r="F2890" s="7" t="str">
        <f t="shared" si="270"/>
        <v/>
      </c>
      <c r="G2890" s="7" t="str">
        <f t="shared" si="271"/>
        <v>TRENTINO-ALTO ADIGE/SÜDTIROL</v>
      </c>
      <c r="I2890" s="24" t="str">
        <f t="shared" si="272"/>
        <v>ULTIMO</v>
      </c>
      <c r="J2890" s="24" t="str">
        <f t="shared" si="273"/>
        <v>PEC NON ESISTENTE</v>
      </c>
      <c r="K2890" s="24" t="str">
        <f t="shared" si="274"/>
        <v>NORD-EST</v>
      </c>
      <c r="L2890" s="24" t="str">
        <f t="shared" si="275"/>
        <v>TRENTINO-ALTO ADIGE/SÜDTIROL</v>
      </c>
    </row>
    <row r="2891" spans="1:12" ht="24" x14ac:dyDescent="0.2">
      <c r="A2891" s="1" t="s">
        <v>16020</v>
      </c>
      <c r="B2891" s="1" t="s">
        <v>16222</v>
      </c>
      <c r="C2891" s="29" t="s">
        <v>15916</v>
      </c>
      <c r="D2891" s="29" t="s">
        <v>15917</v>
      </c>
      <c r="E2891" s="3">
        <v>1016</v>
      </c>
      <c r="F2891" s="7" t="str">
        <f t="shared" si="270"/>
        <v/>
      </c>
      <c r="G2891" s="7" t="str">
        <f t="shared" si="271"/>
        <v>TRENTINO-ALTO ADIGE/SÜDTIROL</v>
      </c>
      <c r="I2891" s="24" t="str">
        <f t="shared" si="272"/>
        <v>VADENA</v>
      </c>
      <c r="J2891" s="24" t="str">
        <f t="shared" si="273"/>
        <v>PEC NON ESISTENTE</v>
      </c>
      <c r="K2891" s="24" t="str">
        <f t="shared" si="274"/>
        <v>NORD-EST</v>
      </c>
      <c r="L2891" s="24" t="str">
        <f t="shared" si="275"/>
        <v>TRENTINO-ALTO ADIGE/SÜDTIROL</v>
      </c>
    </row>
    <row r="2892" spans="1:12" ht="24" x14ac:dyDescent="0.2">
      <c r="A2892" s="1" t="s">
        <v>16021</v>
      </c>
      <c r="B2892" s="1" t="s">
        <v>16222</v>
      </c>
      <c r="C2892" s="29" t="s">
        <v>15916</v>
      </c>
      <c r="D2892" s="29" t="s">
        <v>15917</v>
      </c>
      <c r="E2892" s="3">
        <v>3110</v>
      </c>
      <c r="F2892" s="7" t="str">
        <f t="shared" si="270"/>
        <v/>
      </c>
      <c r="G2892" s="7" t="str">
        <f t="shared" si="271"/>
        <v>TRENTINO-ALTO ADIGE/SÜDTIROL</v>
      </c>
      <c r="I2892" s="24" t="str">
        <f t="shared" si="272"/>
        <v>VALDAORA</v>
      </c>
      <c r="J2892" s="24" t="str">
        <f t="shared" si="273"/>
        <v>PEC NON ESISTENTE</v>
      </c>
      <c r="K2892" s="24" t="str">
        <f t="shared" si="274"/>
        <v>NORD-EST</v>
      </c>
      <c r="L2892" s="24" t="str">
        <f t="shared" si="275"/>
        <v>TRENTINO-ALTO ADIGE/SÜDTIROL</v>
      </c>
    </row>
    <row r="2893" spans="1:12" ht="24" x14ac:dyDescent="0.2">
      <c r="A2893" s="1" t="s">
        <v>16022</v>
      </c>
      <c r="B2893" s="1" t="s">
        <v>16222</v>
      </c>
      <c r="C2893" s="29" t="s">
        <v>15916</v>
      </c>
      <c r="D2893" s="29" t="s">
        <v>15917</v>
      </c>
      <c r="E2893" s="3">
        <v>2736</v>
      </c>
      <c r="F2893" s="7" t="str">
        <f t="shared" si="270"/>
        <v/>
      </c>
      <c r="G2893" s="7" t="str">
        <f t="shared" si="271"/>
        <v>TRENTINO-ALTO ADIGE/SÜDTIROL</v>
      </c>
      <c r="I2893" s="24" t="str">
        <f t="shared" si="272"/>
        <v>VAL DI VIZZE</v>
      </c>
      <c r="J2893" s="24" t="str">
        <f t="shared" si="273"/>
        <v>PEC NON ESISTENTE</v>
      </c>
      <c r="K2893" s="24" t="str">
        <f t="shared" si="274"/>
        <v>NORD-EST</v>
      </c>
      <c r="L2893" s="24" t="str">
        <f t="shared" si="275"/>
        <v>TRENTINO-ALTO ADIGE/SÜDTIROL</v>
      </c>
    </row>
    <row r="2894" spans="1:12" ht="24" x14ac:dyDescent="0.2">
      <c r="A2894" s="1" t="s">
        <v>16023</v>
      </c>
      <c r="B2894" s="1" t="s">
        <v>16222</v>
      </c>
      <c r="C2894" s="29" t="s">
        <v>15916</v>
      </c>
      <c r="D2894" s="29" t="s">
        <v>15917</v>
      </c>
      <c r="E2894" s="3">
        <v>5910</v>
      </c>
      <c r="F2894" s="7" t="str">
        <f t="shared" si="270"/>
        <v/>
      </c>
      <c r="G2894" s="7" t="str">
        <f t="shared" si="271"/>
        <v>TRENTINO-ALTO ADIGE/SÜDTIROL</v>
      </c>
      <c r="I2894" s="24" t="str">
        <f t="shared" si="272"/>
        <v>VALLE AURINA</v>
      </c>
      <c r="J2894" s="24" t="str">
        <f t="shared" si="273"/>
        <v>PEC NON ESISTENTE</v>
      </c>
      <c r="K2894" s="24" t="str">
        <f t="shared" si="274"/>
        <v>NORD-EST</v>
      </c>
      <c r="L2894" s="24" t="str">
        <f t="shared" si="275"/>
        <v>TRENTINO-ALTO ADIGE/SÜDTIROL</v>
      </c>
    </row>
    <row r="2895" spans="1:12" ht="24" x14ac:dyDescent="0.2">
      <c r="A2895" s="1" t="s">
        <v>16024</v>
      </c>
      <c r="B2895" s="1" t="s">
        <v>16222</v>
      </c>
      <c r="C2895" s="29" t="s">
        <v>15916</v>
      </c>
      <c r="D2895" s="29" t="s">
        <v>15917</v>
      </c>
      <c r="E2895" s="3">
        <v>2262</v>
      </c>
      <c r="F2895" s="7" t="str">
        <f t="shared" si="270"/>
        <v/>
      </c>
      <c r="G2895" s="7" t="str">
        <f t="shared" si="271"/>
        <v>TRENTINO-ALTO ADIGE/SÜDTIROL</v>
      </c>
      <c r="I2895" s="24" t="str">
        <f t="shared" si="272"/>
        <v>VALLE DI CASIES</v>
      </c>
      <c r="J2895" s="24" t="str">
        <f t="shared" si="273"/>
        <v>PEC NON ESISTENTE</v>
      </c>
      <c r="K2895" s="24" t="str">
        <f t="shared" si="274"/>
        <v>NORD-EST</v>
      </c>
      <c r="L2895" s="24" t="str">
        <f t="shared" si="275"/>
        <v>TRENTINO-ALTO ADIGE/SÜDTIROL</v>
      </c>
    </row>
    <row r="2896" spans="1:12" ht="24" x14ac:dyDescent="0.2">
      <c r="A2896" s="1" t="s">
        <v>16025</v>
      </c>
      <c r="B2896" s="1" t="s">
        <v>16222</v>
      </c>
      <c r="C2896" s="29" t="s">
        <v>15916</v>
      </c>
      <c r="D2896" s="29" t="s">
        <v>15917</v>
      </c>
      <c r="E2896" s="3">
        <v>3251</v>
      </c>
      <c r="F2896" s="7" t="str">
        <f t="shared" si="270"/>
        <v/>
      </c>
      <c r="G2896" s="7" t="str">
        <f t="shared" si="271"/>
        <v>TRENTINO-ALTO ADIGE/SÜDTIROL</v>
      </c>
      <c r="I2896" s="24" t="str">
        <f t="shared" si="272"/>
        <v>VANDOIES</v>
      </c>
      <c r="J2896" s="24" t="str">
        <f t="shared" si="273"/>
        <v>PEC NON ESISTENTE</v>
      </c>
      <c r="K2896" s="24" t="str">
        <f t="shared" si="274"/>
        <v>NORD-EST</v>
      </c>
      <c r="L2896" s="24" t="str">
        <f t="shared" si="275"/>
        <v>TRENTINO-ALTO ADIGE/SÜDTIROL</v>
      </c>
    </row>
    <row r="2897" spans="1:12" ht="24" x14ac:dyDescent="0.2">
      <c r="A2897" s="1" t="s">
        <v>16026</v>
      </c>
      <c r="B2897" s="1" t="s">
        <v>16222</v>
      </c>
      <c r="C2897" s="29" t="s">
        <v>15916</v>
      </c>
      <c r="D2897" s="29" t="s">
        <v>15917</v>
      </c>
      <c r="E2897" s="3">
        <v>4253</v>
      </c>
      <c r="F2897" s="7" t="str">
        <f t="shared" si="270"/>
        <v/>
      </c>
      <c r="G2897" s="7" t="str">
        <f t="shared" si="271"/>
        <v>TRENTINO-ALTO ADIGE/SÜDTIROL</v>
      </c>
      <c r="I2897" s="24" t="str">
        <f t="shared" si="272"/>
        <v>VARNA</v>
      </c>
      <c r="J2897" s="24" t="str">
        <f t="shared" si="273"/>
        <v>PEC NON ESISTENTE</v>
      </c>
      <c r="K2897" s="24" t="str">
        <f t="shared" si="274"/>
        <v>NORD-EST</v>
      </c>
      <c r="L2897" s="24" t="str">
        <f t="shared" si="275"/>
        <v>TRENTINO-ALTO ADIGE/SÜDTIROL</v>
      </c>
    </row>
    <row r="2898" spans="1:12" ht="24" x14ac:dyDescent="0.2">
      <c r="A2898" s="1" t="s">
        <v>16027</v>
      </c>
      <c r="B2898" s="1" t="s">
        <v>16222</v>
      </c>
      <c r="C2898" s="29" t="s">
        <v>15916</v>
      </c>
      <c r="D2898" s="29" t="s">
        <v>15917</v>
      </c>
      <c r="E2898" s="3">
        <v>929</v>
      </c>
      <c r="F2898" s="7" t="str">
        <f t="shared" si="270"/>
        <v/>
      </c>
      <c r="G2898" s="7" t="str">
        <f t="shared" si="271"/>
        <v>TRENTINO-ALTO ADIGE/SÜDTIROL</v>
      </c>
      <c r="I2898" s="24" t="str">
        <f t="shared" si="272"/>
        <v>VERANO</v>
      </c>
      <c r="J2898" s="24" t="str">
        <f t="shared" si="273"/>
        <v>PEC NON ESISTENTE</v>
      </c>
      <c r="K2898" s="24" t="str">
        <f t="shared" si="274"/>
        <v>NORD-EST</v>
      </c>
      <c r="L2898" s="24" t="str">
        <f t="shared" si="275"/>
        <v>TRENTINO-ALTO ADIGE/SÜDTIROL</v>
      </c>
    </row>
    <row r="2899" spans="1:12" ht="24" x14ac:dyDescent="0.2">
      <c r="A2899" s="1" t="s">
        <v>16028</v>
      </c>
      <c r="B2899" s="1" t="s">
        <v>16222</v>
      </c>
      <c r="C2899" s="29" t="s">
        <v>15916</v>
      </c>
      <c r="D2899" s="29" t="s">
        <v>15917</v>
      </c>
      <c r="E2899" s="3">
        <v>1479</v>
      </c>
      <c r="F2899" s="7" t="str">
        <f t="shared" si="270"/>
        <v/>
      </c>
      <c r="G2899" s="7" t="str">
        <f t="shared" si="271"/>
        <v>TRENTINO-ALTO ADIGE/SÜDTIROL</v>
      </c>
      <c r="I2899" s="24" t="str">
        <f t="shared" si="272"/>
        <v>VILLABASSA</v>
      </c>
      <c r="J2899" s="24" t="str">
        <f t="shared" si="273"/>
        <v>PEC NON ESISTENTE</v>
      </c>
      <c r="K2899" s="24" t="str">
        <f t="shared" si="274"/>
        <v>NORD-EST</v>
      </c>
      <c r="L2899" s="24" t="str">
        <f t="shared" si="275"/>
        <v>TRENTINO-ALTO ADIGE/SÜDTIROL</v>
      </c>
    </row>
    <row r="2900" spans="1:12" ht="24" x14ac:dyDescent="0.2">
      <c r="A2900" s="1" t="s">
        <v>16029</v>
      </c>
      <c r="B2900" s="1" t="s">
        <v>16222</v>
      </c>
      <c r="C2900" s="29" t="s">
        <v>15916</v>
      </c>
      <c r="D2900" s="29" t="s">
        <v>15917</v>
      </c>
      <c r="E2900" s="3">
        <v>1893</v>
      </c>
      <c r="F2900" s="7" t="str">
        <f t="shared" si="270"/>
        <v/>
      </c>
      <c r="G2900" s="7" t="str">
        <f t="shared" si="271"/>
        <v>TRENTINO-ALTO ADIGE/SÜDTIROL</v>
      </c>
      <c r="I2900" s="24" t="str">
        <f t="shared" si="272"/>
        <v>VILLANDRO</v>
      </c>
      <c r="J2900" s="24" t="str">
        <f t="shared" si="273"/>
        <v>PEC NON ESISTENTE</v>
      </c>
      <c r="K2900" s="24" t="str">
        <f t="shared" si="274"/>
        <v>NORD-EST</v>
      </c>
      <c r="L2900" s="24" t="str">
        <f t="shared" si="275"/>
        <v>TRENTINO-ALTO ADIGE/SÜDTIROL</v>
      </c>
    </row>
    <row r="2901" spans="1:12" ht="24" x14ac:dyDescent="0.2">
      <c r="A2901" s="1" t="s">
        <v>16030</v>
      </c>
      <c r="B2901" s="1" t="s">
        <v>16222</v>
      </c>
      <c r="C2901" s="29" t="s">
        <v>15916</v>
      </c>
      <c r="D2901" s="29" t="s">
        <v>15917</v>
      </c>
      <c r="E2901" s="3">
        <v>6390</v>
      </c>
      <c r="F2901" s="7" t="str">
        <f t="shared" si="270"/>
        <v/>
      </c>
      <c r="G2901" s="7" t="str">
        <f t="shared" si="271"/>
        <v>TRENTINO-ALTO ADIGE/SÜDTIROL</v>
      </c>
      <c r="I2901" s="24" t="str">
        <f t="shared" si="272"/>
        <v>VIPITENO</v>
      </c>
      <c r="J2901" s="24" t="str">
        <f t="shared" si="273"/>
        <v>PEC NON ESISTENTE</v>
      </c>
      <c r="K2901" s="24" t="str">
        <f t="shared" si="274"/>
        <v>NORD-EST</v>
      </c>
      <c r="L2901" s="24" t="str">
        <f t="shared" si="275"/>
        <v>TRENTINO-ALTO ADIGE/SÜDTIROL</v>
      </c>
    </row>
    <row r="2902" spans="1:12" ht="24" x14ac:dyDescent="0.2">
      <c r="A2902" s="1" t="s">
        <v>16031</v>
      </c>
      <c r="B2902" s="1" t="s">
        <v>16222</v>
      </c>
      <c r="C2902" s="29" t="s">
        <v>15916</v>
      </c>
      <c r="D2902" s="29" t="s">
        <v>15917</v>
      </c>
      <c r="E2902" s="3">
        <v>2742</v>
      </c>
      <c r="F2902" s="7" t="str">
        <f t="shared" si="270"/>
        <v/>
      </c>
      <c r="G2902" s="7" t="str">
        <f t="shared" si="271"/>
        <v>TRENTINO-ALTO ADIGE/SÜDTIROL</v>
      </c>
      <c r="I2902" s="24" t="str">
        <f t="shared" si="272"/>
        <v>VELTURNO</v>
      </c>
      <c r="J2902" s="24" t="str">
        <f t="shared" si="273"/>
        <v>PEC NON ESISTENTE</v>
      </c>
      <c r="K2902" s="24" t="str">
        <f t="shared" si="274"/>
        <v>NORD-EST</v>
      </c>
      <c r="L2902" s="24" t="str">
        <f t="shared" si="275"/>
        <v>TRENTINO-ALTO ADIGE/SÜDTIROL</v>
      </c>
    </row>
    <row r="2903" spans="1:12" ht="24" x14ac:dyDescent="0.2">
      <c r="A2903" s="1" t="s">
        <v>16032</v>
      </c>
      <c r="B2903" s="1" t="s">
        <v>16222</v>
      </c>
      <c r="C2903" s="29" t="s">
        <v>15916</v>
      </c>
      <c r="D2903" s="29" t="s">
        <v>15917</v>
      </c>
      <c r="E2903" s="3">
        <v>1299</v>
      </c>
      <c r="F2903" s="7" t="str">
        <f t="shared" si="270"/>
        <v/>
      </c>
      <c r="G2903" s="7" t="str">
        <f t="shared" si="271"/>
        <v>TRENTINO-ALTO ADIGE/SÜDTIROL</v>
      </c>
      <c r="I2903" s="24" t="str">
        <f t="shared" si="272"/>
        <v>LA VALLE</v>
      </c>
      <c r="J2903" s="24" t="str">
        <f t="shared" si="273"/>
        <v>PEC NON ESISTENTE</v>
      </c>
      <c r="K2903" s="24" t="str">
        <f t="shared" si="274"/>
        <v>NORD-EST</v>
      </c>
      <c r="L2903" s="24" t="str">
        <f t="shared" si="275"/>
        <v>TRENTINO-ALTO ADIGE/SÜDTIROL</v>
      </c>
    </row>
    <row r="2904" spans="1:12" ht="24" x14ac:dyDescent="0.2">
      <c r="A2904" s="1" t="s">
        <v>16033</v>
      </c>
      <c r="B2904" s="1" t="s">
        <v>16222</v>
      </c>
      <c r="C2904" s="29" t="s">
        <v>15916</v>
      </c>
      <c r="D2904" s="29" t="s">
        <v>15917</v>
      </c>
      <c r="E2904" s="3">
        <v>782</v>
      </c>
      <c r="F2904" s="7" t="str">
        <f t="shared" si="270"/>
        <v/>
      </c>
      <c r="G2904" s="7" t="str">
        <f t="shared" si="271"/>
        <v>TRENTINO-ALTO ADIGE/SÜDTIROL</v>
      </c>
      <c r="I2904" s="24" t="str">
        <f t="shared" si="272"/>
        <v>SENALE-SAN FELICE</v>
      </c>
      <c r="J2904" s="24" t="str">
        <f t="shared" si="273"/>
        <v>PEC NON ESISTENTE</v>
      </c>
      <c r="K2904" s="24" t="str">
        <f t="shared" si="274"/>
        <v>NORD-EST</v>
      </c>
      <c r="L2904" s="24" t="str">
        <f t="shared" si="275"/>
        <v>TRENTINO-ALTO ADIGE/SÜDTIROL</v>
      </c>
    </row>
    <row r="2905" spans="1:12" ht="24" x14ac:dyDescent="0.2">
      <c r="A2905" s="1" t="s">
        <v>583</v>
      </c>
      <c r="B2905" s="1" t="s">
        <v>584</v>
      </c>
      <c r="C2905" s="29" t="s">
        <v>15916</v>
      </c>
      <c r="D2905" s="29" t="s">
        <v>15917</v>
      </c>
      <c r="E2905" s="3">
        <v>8887</v>
      </c>
      <c r="F2905" s="7" t="str">
        <f t="shared" si="270"/>
        <v/>
      </c>
      <c r="G2905" s="7" t="str">
        <f t="shared" si="271"/>
        <v>TRENTINO-ALTO ADIGE/SÜDTIROL</v>
      </c>
      <c r="I2905" s="24" t="str">
        <f t="shared" si="272"/>
        <v>ALA</v>
      </c>
      <c r="J2905" s="24" t="str">
        <f t="shared" si="273"/>
        <v>comuneala.tn@legalmail.it</v>
      </c>
      <c r="K2905" s="24" t="str">
        <f t="shared" si="274"/>
        <v>NORD-EST</v>
      </c>
      <c r="L2905" s="24" t="str">
        <f t="shared" si="275"/>
        <v>TRENTINO-ALTO ADIGE/SÜDTIROL</v>
      </c>
    </row>
    <row r="2906" spans="1:12" ht="24" x14ac:dyDescent="0.2">
      <c r="A2906" s="1" t="s">
        <v>644</v>
      </c>
      <c r="B2906" s="1" t="s">
        <v>645</v>
      </c>
      <c r="C2906" s="29" t="s">
        <v>15916</v>
      </c>
      <c r="D2906" s="29" t="s">
        <v>15917</v>
      </c>
      <c r="E2906" s="3">
        <v>1508</v>
      </c>
      <c r="F2906" s="7" t="str">
        <f t="shared" si="270"/>
        <v/>
      </c>
      <c r="G2906" s="7" t="str">
        <f t="shared" si="271"/>
        <v>TRENTINO-ALTO ADIGE/SÜDTIROL</v>
      </c>
      <c r="I2906" s="24" t="str">
        <f t="shared" si="272"/>
        <v>ALBIANO</v>
      </c>
      <c r="J2906" s="24" t="str">
        <f t="shared" si="273"/>
        <v>certificata@pec.comune.albiano.tn.it</v>
      </c>
      <c r="K2906" s="24" t="str">
        <f t="shared" si="274"/>
        <v>NORD-EST</v>
      </c>
      <c r="L2906" s="24" t="str">
        <f t="shared" si="275"/>
        <v>TRENTINO-ALTO ADIGE/SÜDTIROL</v>
      </c>
    </row>
    <row r="2907" spans="1:12" ht="24" x14ac:dyDescent="0.2">
      <c r="A2907" s="1" t="s">
        <v>677</v>
      </c>
      <c r="B2907" s="1" t="s">
        <v>678</v>
      </c>
      <c r="C2907" s="29" t="s">
        <v>15916</v>
      </c>
      <c r="D2907" s="29" t="s">
        <v>15917</v>
      </c>
      <c r="E2907" s="3">
        <v>3036</v>
      </c>
      <c r="F2907" s="7" t="str">
        <f t="shared" si="270"/>
        <v/>
      </c>
      <c r="G2907" s="7" t="str">
        <f t="shared" si="271"/>
        <v>TRENTINO-ALTO ADIGE/SÜDTIROL</v>
      </c>
      <c r="I2907" s="24" t="str">
        <f t="shared" si="272"/>
        <v>ALDENO</v>
      </c>
      <c r="J2907" s="24" t="str">
        <f t="shared" si="273"/>
        <v>aldeno@postemailcertificata.it</v>
      </c>
      <c r="K2907" s="24" t="str">
        <f t="shared" si="274"/>
        <v>NORD-EST</v>
      </c>
      <c r="L2907" s="24" t="str">
        <f t="shared" si="275"/>
        <v>TRENTINO-ALTO ADIGE/SÜDTIROL</v>
      </c>
    </row>
    <row r="2908" spans="1:12" ht="24" x14ac:dyDescent="0.2">
      <c r="A2908" s="1" t="s">
        <v>849</v>
      </c>
      <c r="B2908" s="1" t="s">
        <v>850</v>
      </c>
      <c r="C2908" s="29" t="s">
        <v>15916</v>
      </c>
      <c r="D2908" s="29" t="s">
        <v>15917</v>
      </c>
      <c r="E2908" s="3">
        <v>1026</v>
      </c>
      <c r="F2908" s="7" t="str">
        <f t="shared" si="270"/>
        <v/>
      </c>
      <c r="G2908" s="7" t="str">
        <f t="shared" si="271"/>
        <v>TRENTINO-ALTO ADIGE/SÜDTIROL</v>
      </c>
      <c r="I2908" s="24" t="str">
        <f t="shared" si="272"/>
        <v>ANDALO</v>
      </c>
      <c r="J2908" s="24" t="str">
        <f t="shared" si="273"/>
        <v>segreteria@pec.comune.andalo.tn.it</v>
      </c>
      <c r="K2908" s="24" t="str">
        <f t="shared" si="274"/>
        <v>NORD-EST</v>
      </c>
      <c r="L2908" s="24" t="str">
        <f t="shared" si="275"/>
        <v>TRENTINO-ALTO ADIGE/SÜDTIROL</v>
      </c>
    </row>
    <row r="2909" spans="1:12" ht="24" x14ac:dyDescent="0.2">
      <c r="A2909" s="1" t="s">
        <v>996</v>
      </c>
      <c r="B2909" s="1" t="s">
        <v>997</v>
      </c>
      <c r="C2909" s="29" t="s">
        <v>15916</v>
      </c>
      <c r="D2909" s="29" t="s">
        <v>15917</v>
      </c>
      <c r="E2909" s="3">
        <v>16871</v>
      </c>
      <c r="F2909" s="7" t="str">
        <f t="shared" si="270"/>
        <v/>
      </c>
      <c r="G2909" s="7" t="str">
        <f t="shared" si="271"/>
        <v>TRENTINO-ALTO ADIGE/SÜDTIROL</v>
      </c>
      <c r="I2909" s="24" t="str">
        <f t="shared" si="272"/>
        <v>ARCO</v>
      </c>
      <c r="J2909" s="24" t="str">
        <f t="shared" si="273"/>
        <v>comune@pec.comune.arco.tn.it</v>
      </c>
      <c r="K2909" s="24" t="str">
        <f t="shared" si="274"/>
        <v>NORD-EST</v>
      </c>
      <c r="L2909" s="24" t="str">
        <f t="shared" si="275"/>
        <v>TRENTINO-ALTO ADIGE/SÜDTIROL</v>
      </c>
    </row>
    <row r="2910" spans="1:12" ht="24" x14ac:dyDescent="0.2">
      <c r="A2910" s="1" t="s">
        <v>1233</v>
      </c>
      <c r="B2910" s="1" t="s">
        <v>1234</v>
      </c>
      <c r="C2910" s="29" t="s">
        <v>15916</v>
      </c>
      <c r="D2910" s="29" t="s">
        <v>15917</v>
      </c>
      <c r="E2910" s="3">
        <v>4115</v>
      </c>
      <c r="F2910" s="7" t="str">
        <f t="shared" si="270"/>
        <v/>
      </c>
      <c r="G2910" s="7" t="str">
        <f t="shared" si="271"/>
        <v>TRENTINO-ALTO ADIGE/SÜDTIROL</v>
      </c>
      <c r="I2910" s="24" t="str">
        <f t="shared" si="272"/>
        <v>AVIO</v>
      </c>
      <c r="J2910" s="24" t="str">
        <f t="shared" si="273"/>
        <v>certificata@pec.comune.avio.tn.it</v>
      </c>
      <c r="K2910" s="24" t="str">
        <f t="shared" si="274"/>
        <v>NORD-EST</v>
      </c>
      <c r="L2910" s="24" t="str">
        <f t="shared" si="275"/>
        <v>TRENTINO-ALTO ADIGE/SÜDTIROL</v>
      </c>
    </row>
    <row r="2911" spans="1:12" ht="24" x14ac:dyDescent="0.2">
      <c r="A2911" s="1" t="s">
        <v>16034</v>
      </c>
      <c r="B2911" s="1" t="s">
        <v>1498</v>
      </c>
      <c r="C2911" s="29" t="s">
        <v>15916</v>
      </c>
      <c r="D2911" s="29" t="s">
        <v>15917</v>
      </c>
      <c r="E2911" s="3">
        <v>4928</v>
      </c>
      <c r="F2911" s="7" t="str">
        <f t="shared" si="270"/>
        <v/>
      </c>
      <c r="G2911" s="7" t="str">
        <f t="shared" si="271"/>
        <v>TRENTINO-ALTO ADIGE/SÜDTIROL</v>
      </c>
      <c r="I2911" s="24" t="str">
        <f t="shared" si="272"/>
        <v>BASELGA DI PINÈ</v>
      </c>
      <c r="J2911" s="24" t="str">
        <f t="shared" si="273"/>
        <v>comunebaselgadipine@pec.it</v>
      </c>
      <c r="K2911" s="24" t="str">
        <f t="shared" si="274"/>
        <v>NORD-EST</v>
      </c>
      <c r="L2911" s="24" t="str">
        <f t="shared" si="275"/>
        <v>TRENTINO-ALTO ADIGE/SÜDTIROL</v>
      </c>
    </row>
    <row r="2912" spans="1:12" ht="24" x14ac:dyDescent="0.2">
      <c r="A2912" s="1" t="s">
        <v>1549</v>
      </c>
      <c r="B2912" s="1" t="s">
        <v>1550</v>
      </c>
      <c r="C2912" s="29" t="s">
        <v>15916</v>
      </c>
      <c r="D2912" s="29" t="s">
        <v>15917</v>
      </c>
      <c r="E2912" s="3">
        <v>1479</v>
      </c>
      <c r="F2912" s="7" t="str">
        <f t="shared" si="270"/>
        <v/>
      </c>
      <c r="G2912" s="7" t="str">
        <f t="shared" si="271"/>
        <v>TRENTINO-ALTO ADIGE/SÜDTIROL</v>
      </c>
      <c r="I2912" s="24" t="str">
        <f t="shared" si="272"/>
        <v>BEDOLLO</v>
      </c>
      <c r="J2912" s="24" t="str">
        <f t="shared" si="273"/>
        <v>comune@pec.comune.bedollo.tn.it</v>
      </c>
      <c r="K2912" s="24" t="str">
        <f t="shared" si="274"/>
        <v>NORD-EST</v>
      </c>
      <c r="L2912" s="24" t="str">
        <f t="shared" si="275"/>
        <v>TRENTINO-ALTO ADIGE/SÜDTIROL</v>
      </c>
    </row>
    <row r="2913" spans="1:12" ht="24" x14ac:dyDescent="0.2">
      <c r="A2913" s="1" t="s">
        <v>1697</v>
      </c>
      <c r="B2913" s="1" t="s">
        <v>1698</v>
      </c>
      <c r="C2913" s="29" t="s">
        <v>15916</v>
      </c>
      <c r="D2913" s="29" t="s">
        <v>15917</v>
      </c>
      <c r="E2913" s="3">
        <v>2511</v>
      </c>
      <c r="F2913" s="7" t="str">
        <f t="shared" si="270"/>
        <v/>
      </c>
      <c r="G2913" s="7" t="str">
        <f t="shared" si="271"/>
        <v>TRENTINO-ALTO ADIGE/SÜDTIROL</v>
      </c>
      <c r="I2913" s="24" t="str">
        <f t="shared" si="272"/>
        <v>BESENELLO</v>
      </c>
      <c r="J2913" s="24" t="str">
        <f t="shared" si="273"/>
        <v>anagrafe.comunedibesenello@pec.it</v>
      </c>
      <c r="K2913" s="24" t="str">
        <f t="shared" si="274"/>
        <v>NORD-EST</v>
      </c>
      <c r="L2913" s="24" t="str">
        <f t="shared" si="275"/>
        <v>TRENTINO-ALTO ADIGE/SÜDTIROL</v>
      </c>
    </row>
    <row r="2914" spans="1:12" ht="24" x14ac:dyDescent="0.2">
      <c r="A2914" s="1" t="s">
        <v>1753</v>
      </c>
      <c r="B2914" s="1" t="s">
        <v>1754</v>
      </c>
      <c r="C2914" s="29" t="s">
        <v>15916</v>
      </c>
      <c r="D2914" s="29" t="s">
        <v>15917</v>
      </c>
      <c r="E2914" s="3">
        <v>430</v>
      </c>
      <c r="F2914" s="7" t="str">
        <f t="shared" si="270"/>
        <v/>
      </c>
      <c r="G2914" s="7" t="str">
        <f t="shared" si="271"/>
        <v>TRENTINO-ALTO ADIGE/SÜDTIROL</v>
      </c>
      <c r="I2914" s="24" t="str">
        <f t="shared" si="272"/>
        <v>BIENO</v>
      </c>
      <c r="J2914" s="24" t="str">
        <f t="shared" si="273"/>
        <v>comune@pec.comune.bieno.tn.it</v>
      </c>
      <c r="K2914" s="24" t="str">
        <f t="shared" si="274"/>
        <v>NORD-EST</v>
      </c>
      <c r="L2914" s="24" t="str">
        <f t="shared" si="275"/>
        <v>TRENTINO-ALTO ADIGE/SÜDTIROL</v>
      </c>
    </row>
    <row r="2915" spans="1:12" ht="24" x14ac:dyDescent="0.2">
      <c r="A2915" s="1" t="s">
        <v>1799</v>
      </c>
      <c r="B2915" s="1" t="s">
        <v>1800</v>
      </c>
      <c r="C2915" s="29" t="s">
        <v>15916</v>
      </c>
      <c r="D2915" s="29" t="s">
        <v>15917</v>
      </c>
      <c r="E2915" s="3">
        <v>1600</v>
      </c>
      <c r="F2915" s="7" t="str">
        <f t="shared" si="270"/>
        <v/>
      </c>
      <c r="G2915" s="7" t="str">
        <f t="shared" si="271"/>
        <v>TRENTINO-ALTO ADIGE/SÜDTIROL</v>
      </c>
      <c r="I2915" s="24" t="str">
        <f t="shared" si="272"/>
        <v>BLEGGIO SUPERIORE</v>
      </c>
      <c r="J2915" s="24" t="str">
        <f t="shared" si="273"/>
        <v>comune@pec.comune.bleggiosuperiore.tn.it</v>
      </c>
      <c r="K2915" s="24" t="str">
        <f t="shared" si="274"/>
        <v>NORD-EST</v>
      </c>
      <c r="L2915" s="24" t="str">
        <f t="shared" si="275"/>
        <v>TRENTINO-ALTO ADIGE/SÜDTIROL</v>
      </c>
    </row>
    <row r="2916" spans="1:12" ht="24" x14ac:dyDescent="0.2">
      <c r="A2916" s="1" t="s">
        <v>1822</v>
      </c>
      <c r="B2916" s="1" t="s">
        <v>1823</v>
      </c>
      <c r="C2916" s="29" t="s">
        <v>15916</v>
      </c>
      <c r="D2916" s="29" t="s">
        <v>15917</v>
      </c>
      <c r="E2916" s="3">
        <v>407</v>
      </c>
      <c r="F2916" s="7" t="str">
        <f t="shared" si="270"/>
        <v/>
      </c>
      <c r="G2916" s="7" t="str">
        <f t="shared" si="271"/>
        <v>TRENTINO-ALTO ADIGE/SÜDTIROL</v>
      </c>
      <c r="I2916" s="24" t="str">
        <f t="shared" si="272"/>
        <v>BOCENAGO</v>
      </c>
      <c r="J2916" s="24" t="str">
        <f t="shared" si="273"/>
        <v>comune@pec.comune.bocenago.tn.it</v>
      </c>
      <c r="K2916" s="24" t="str">
        <f t="shared" si="274"/>
        <v>NORD-EST</v>
      </c>
      <c r="L2916" s="24" t="str">
        <f t="shared" si="275"/>
        <v>TRENTINO-ALTO ADIGE/SÜDTIROL</v>
      </c>
    </row>
    <row r="2917" spans="1:12" ht="24" x14ac:dyDescent="0.2">
      <c r="A2917" s="1" t="s">
        <v>1890</v>
      </c>
      <c r="B2917" s="1" t="s">
        <v>1891</v>
      </c>
      <c r="C2917" s="29" t="s">
        <v>15916</v>
      </c>
      <c r="D2917" s="29" t="s">
        <v>15917</v>
      </c>
      <c r="E2917" s="3">
        <v>668</v>
      </c>
      <c r="F2917" s="7" t="str">
        <f t="shared" si="270"/>
        <v/>
      </c>
      <c r="G2917" s="7" t="str">
        <f t="shared" si="271"/>
        <v>TRENTINO-ALTO ADIGE/SÜDTIROL</v>
      </c>
      <c r="I2917" s="24" t="str">
        <f t="shared" si="272"/>
        <v>BONDONE</v>
      </c>
      <c r="J2917" s="24" t="str">
        <f t="shared" si="273"/>
        <v>comune@pec.comune.bondone.tn.it</v>
      </c>
      <c r="K2917" s="24" t="str">
        <f t="shared" si="274"/>
        <v>NORD-EST</v>
      </c>
      <c r="L2917" s="24" t="str">
        <f t="shared" si="275"/>
        <v>TRENTINO-ALTO ADIGE/SÜDTIROL</v>
      </c>
    </row>
    <row r="2918" spans="1:12" ht="24" x14ac:dyDescent="0.2">
      <c r="A2918" s="1" t="s">
        <v>1984</v>
      </c>
      <c r="B2918" s="1" t="s">
        <v>1985</v>
      </c>
      <c r="C2918" s="29" t="s">
        <v>15916</v>
      </c>
      <c r="D2918" s="29" t="s">
        <v>15917</v>
      </c>
      <c r="E2918" s="3">
        <v>6826</v>
      </c>
      <c r="F2918" s="7" t="str">
        <f t="shared" si="270"/>
        <v/>
      </c>
      <c r="G2918" s="7" t="str">
        <f t="shared" si="271"/>
        <v>TRENTINO-ALTO ADIGE/SÜDTIROL</v>
      </c>
      <c r="I2918" s="24" t="str">
        <f t="shared" si="272"/>
        <v>BORGO VALSUGANA</v>
      </c>
      <c r="J2918" s="24" t="str">
        <f t="shared" si="273"/>
        <v>comuneborgovalsugana.tn@cert.legalmail.it</v>
      </c>
      <c r="K2918" s="24" t="str">
        <f t="shared" si="274"/>
        <v>NORD-EST</v>
      </c>
      <c r="L2918" s="24" t="str">
        <f t="shared" si="275"/>
        <v>TRENTINO-ALTO ADIGE/SÜDTIROL</v>
      </c>
    </row>
    <row r="2919" spans="1:12" ht="24" x14ac:dyDescent="0.2">
      <c r="A2919" s="1" t="s">
        <v>2161</v>
      </c>
      <c r="B2919" s="1" t="s">
        <v>2162</v>
      </c>
      <c r="C2919" s="29" t="s">
        <v>15916</v>
      </c>
      <c r="D2919" s="29" t="s">
        <v>15917</v>
      </c>
      <c r="E2919" s="3">
        <v>3882</v>
      </c>
      <c r="F2919" s="7" t="str">
        <f t="shared" si="270"/>
        <v/>
      </c>
      <c r="G2919" s="7" t="str">
        <f t="shared" si="271"/>
        <v>TRENTINO-ALTO ADIGE/SÜDTIROL</v>
      </c>
      <c r="I2919" s="24" t="str">
        <f t="shared" si="272"/>
        <v>BRENTONICO</v>
      </c>
      <c r="J2919" s="24" t="str">
        <f t="shared" si="273"/>
        <v>comunebrentonico@legalmail.it</v>
      </c>
      <c r="K2919" s="24" t="str">
        <f t="shared" si="274"/>
        <v>NORD-EST</v>
      </c>
      <c r="L2919" s="24" t="str">
        <f t="shared" si="275"/>
        <v>TRENTINO-ALTO ADIGE/SÜDTIROL</v>
      </c>
    </row>
    <row r="2920" spans="1:12" ht="24" x14ac:dyDescent="0.2">
      <c r="A2920" s="1" t="s">
        <v>2169</v>
      </c>
      <c r="B2920" s="1" t="s">
        <v>2170</v>
      </c>
      <c r="C2920" s="29" t="s">
        <v>15916</v>
      </c>
      <c r="D2920" s="29" t="s">
        <v>15917</v>
      </c>
      <c r="E2920" s="3">
        <v>254</v>
      </c>
      <c r="F2920" s="7" t="str">
        <f t="shared" si="270"/>
        <v/>
      </c>
      <c r="G2920" s="7" t="str">
        <f t="shared" si="271"/>
        <v>TRENTINO-ALTO ADIGE/SÜDTIROL</v>
      </c>
      <c r="I2920" s="24" t="str">
        <f t="shared" si="272"/>
        <v>BRESIMO</v>
      </c>
      <c r="J2920" s="24" t="str">
        <f t="shared" si="273"/>
        <v>comune@pec.comune.bresimo.tn.it</v>
      </c>
      <c r="K2920" s="24" t="str">
        <f t="shared" si="274"/>
        <v>NORD-EST</v>
      </c>
      <c r="L2920" s="24" t="str">
        <f t="shared" si="275"/>
        <v>TRENTINO-ALTO ADIGE/SÜDTIROL</v>
      </c>
    </row>
    <row r="2921" spans="1:12" ht="24" x14ac:dyDescent="0.2">
      <c r="A2921" s="1" t="s">
        <v>16035</v>
      </c>
      <c r="B2921" s="1" t="s">
        <v>16222</v>
      </c>
      <c r="C2921" s="29" t="s">
        <v>15916</v>
      </c>
      <c r="D2921" s="29" t="s">
        <v>15917</v>
      </c>
      <c r="E2921" s="3">
        <v>706</v>
      </c>
      <c r="F2921" s="7" t="str">
        <f t="shared" si="270"/>
        <v/>
      </c>
      <c r="G2921" s="7" t="str">
        <f t="shared" si="271"/>
        <v>TRENTINO-ALTO ADIGE/SÜDTIROL</v>
      </c>
      <c r="I2921" s="24" t="str">
        <f t="shared" si="272"/>
        <v>BREZ</v>
      </c>
      <c r="J2921" s="24" t="str">
        <f t="shared" si="273"/>
        <v>PEC NON ESISTENTE</v>
      </c>
      <c r="K2921" s="24" t="str">
        <f t="shared" si="274"/>
        <v>NORD-EST</v>
      </c>
      <c r="L2921" s="24" t="str">
        <f t="shared" si="275"/>
        <v>TRENTINO-ALTO ADIGE/SÜDTIROL</v>
      </c>
    </row>
    <row r="2922" spans="1:12" ht="24" x14ac:dyDescent="0.2">
      <c r="A2922" s="1" t="s">
        <v>2402</v>
      </c>
      <c r="B2922" s="1" t="s">
        <v>2403</v>
      </c>
      <c r="C2922" s="29" t="s">
        <v>15916</v>
      </c>
      <c r="D2922" s="29" t="s">
        <v>15917</v>
      </c>
      <c r="E2922" s="3">
        <v>669</v>
      </c>
      <c r="F2922" s="7" t="str">
        <f t="shared" si="270"/>
        <v/>
      </c>
      <c r="G2922" s="7" t="str">
        <f t="shared" si="271"/>
        <v>TRENTINO-ALTO ADIGE/SÜDTIROL</v>
      </c>
      <c r="I2922" s="24" t="str">
        <f t="shared" si="272"/>
        <v>CADERZONE TERME</v>
      </c>
      <c r="J2922" s="24" t="str">
        <f t="shared" si="273"/>
        <v>comune@pec.caderzone.net</v>
      </c>
      <c r="K2922" s="24" t="str">
        <f t="shared" si="274"/>
        <v>NORD-EST</v>
      </c>
      <c r="L2922" s="24" t="str">
        <f t="shared" si="275"/>
        <v>TRENTINO-ALTO ADIGE/SÜDTIROL</v>
      </c>
    </row>
    <row r="2923" spans="1:12" ht="24" x14ac:dyDescent="0.2">
      <c r="A2923" s="1" t="s">
        <v>16036</v>
      </c>
      <c r="B2923" s="1" t="s">
        <v>16222</v>
      </c>
      <c r="C2923" s="29" t="s">
        <v>15916</v>
      </c>
      <c r="D2923" s="29" t="s">
        <v>15917</v>
      </c>
      <c r="E2923" s="3">
        <v>360</v>
      </c>
      <c r="F2923" s="7" t="str">
        <f t="shared" si="270"/>
        <v/>
      </c>
      <c r="G2923" s="7" t="str">
        <f t="shared" si="271"/>
        <v>TRENTINO-ALTO ADIGE/SÜDTIROL</v>
      </c>
      <c r="I2923" s="24" t="str">
        <f t="shared" si="272"/>
        <v>CAGNÒ</v>
      </c>
      <c r="J2923" s="24" t="str">
        <f t="shared" si="273"/>
        <v>PEC NON ESISTENTE</v>
      </c>
      <c r="K2923" s="24" t="str">
        <f t="shared" si="274"/>
        <v>NORD-EST</v>
      </c>
      <c r="L2923" s="24" t="str">
        <f t="shared" si="275"/>
        <v>TRENTINO-ALTO ADIGE/SÜDTIROL</v>
      </c>
    </row>
    <row r="2924" spans="1:12" ht="24" x14ac:dyDescent="0.2">
      <c r="A2924" s="1" t="s">
        <v>2469</v>
      </c>
      <c r="B2924" s="1" t="s">
        <v>2470</v>
      </c>
      <c r="C2924" s="29" t="s">
        <v>15916</v>
      </c>
      <c r="D2924" s="29" t="s">
        <v>15917</v>
      </c>
      <c r="E2924" s="3">
        <v>1305</v>
      </c>
      <c r="F2924" s="7" t="str">
        <f t="shared" si="270"/>
        <v/>
      </c>
      <c r="G2924" s="7" t="str">
        <f t="shared" si="271"/>
        <v>TRENTINO-ALTO ADIGE/SÜDTIROL</v>
      </c>
      <c r="I2924" s="24" t="str">
        <f t="shared" si="272"/>
        <v>CALCERANICA AL LAGO</v>
      </c>
      <c r="J2924" s="24" t="str">
        <f t="shared" si="273"/>
        <v>demografici@pec.comune.calceranica.tn.it</v>
      </c>
      <c r="K2924" s="24" t="str">
        <f t="shared" si="274"/>
        <v>NORD-EST</v>
      </c>
      <c r="L2924" s="24" t="str">
        <f t="shared" si="275"/>
        <v>TRENTINO-ALTO ADIGE/SÜDTIROL</v>
      </c>
    </row>
    <row r="2925" spans="1:12" ht="24" x14ac:dyDescent="0.2">
      <c r="A2925" s="1" t="s">
        <v>2491</v>
      </c>
      <c r="B2925" s="1" t="s">
        <v>2492</v>
      </c>
      <c r="C2925" s="29" t="s">
        <v>15916</v>
      </c>
      <c r="D2925" s="29" t="s">
        <v>15917</v>
      </c>
      <c r="E2925" s="3">
        <v>1090</v>
      </c>
      <c r="F2925" s="7" t="str">
        <f t="shared" si="270"/>
        <v/>
      </c>
      <c r="G2925" s="7" t="str">
        <f t="shared" si="271"/>
        <v>TRENTINO-ALTO ADIGE/SÜDTIROL</v>
      </c>
      <c r="I2925" s="24" t="str">
        <f t="shared" si="272"/>
        <v>CALDES</v>
      </c>
      <c r="J2925" s="24" t="str">
        <f t="shared" si="273"/>
        <v>comune@pec.comune.caldes.tn.it</v>
      </c>
      <c r="K2925" s="24" t="str">
        <f t="shared" si="274"/>
        <v>NORD-EST</v>
      </c>
      <c r="L2925" s="24" t="str">
        <f t="shared" si="275"/>
        <v>TRENTINO-ALTO ADIGE/SÜDTIROL</v>
      </c>
    </row>
    <row r="2926" spans="1:12" ht="24" x14ac:dyDescent="0.2">
      <c r="A2926" s="1" t="s">
        <v>2497</v>
      </c>
      <c r="B2926" s="1" t="s">
        <v>2498</v>
      </c>
      <c r="C2926" s="29" t="s">
        <v>15916</v>
      </c>
      <c r="D2926" s="29" t="s">
        <v>15917</v>
      </c>
      <c r="E2926" s="3">
        <v>3340</v>
      </c>
      <c r="F2926" s="7" t="str">
        <f t="shared" si="270"/>
        <v/>
      </c>
      <c r="G2926" s="7" t="str">
        <f t="shared" si="271"/>
        <v>TRENTINO-ALTO ADIGE/SÜDTIROL</v>
      </c>
      <c r="I2926" s="24" t="str">
        <f t="shared" si="272"/>
        <v>CALDONAZZO</v>
      </c>
      <c r="J2926" s="24" t="str">
        <f t="shared" si="273"/>
        <v>comune.caldonazzo@legalmail.it</v>
      </c>
      <c r="K2926" s="24" t="str">
        <f t="shared" si="274"/>
        <v>NORD-EST</v>
      </c>
      <c r="L2926" s="24" t="str">
        <f t="shared" si="275"/>
        <v>TRENTINO-ALTO ADIGE/SÜDTIROL</v>
      </c>
    </row>
    <row r="2927" spans="1:12" ht="24" x14ac:dyDescent="0.2">
      <c r="A2927" s="1" t="s">
        <v>2517</v>
      </c>
      <c r="B2927" s="1" t="s">
        <v>2518</v>
      </c>
      <c r="C2927" s="29" t="s">
        <v>15916</v>
      </c>
      <c r="D2927" s="29" t="s">
        <v>15917</v>
      </c>
      <c r="E2927" s="3">
        <v>1611</v>
      </c>
      <c r="F2927" s="7" t="str">
        <f t="shared" si="270"/>
        <v/>
      </c>
      <c r="G2927" s="7" t="str">
        <f t="shared" si="271"/>
        <v>TRENTINO-ALTO ADIGE/SÜDTIROL</v>
      </c>
      <c r="I2927" s="24" t="str">
        <f t="shared" si="272"/>
        <v>CALLIANO</v>
      </c>
      <c r="J2927" s="24" t="str">
        <f t="shared" si="273"/>
        <v>comunecallianotn@legalmail.it</v>
      </c>
      <c r="K2927" s="24" t="str">
        <f t="shared" si="274"/>
        <v>NORD-EST</v>
      </c>
      <c r="L2927" s="24" t="str">
        <f t="shared" si="275"/>
        <v>TRENTINO-ALTO ADIGE/SÜDTIROL</v>
      </c>
    </row>
    <row r="2928" spans="1:12" ht="24" x14ac:dyDescent="0.2">
      <c r="A2928" s="1" t="s">
        <v>2657</v>
      </c>
      <c r="B2928" s="1" t="s">
        <v>2658</v>
      </c>
      <c r="C2928" s="29" t="s">
        <v>15916</v>
      </c>
      <c r="D2928" s="29" t="s">
        <v>15917</v>
      </c>
      <c r="E2928" s="3">
        <v>737</v>
      </c>
      <c r="F2928" s="7" t="str">
        <f t="shared" si="270"/>
        <v/>
      </c>
      <c r="G2928" s="7" t="str">
        <f t="shared" si="271"/>
        <v>TRENTINO-ALTO ADIGE/SÜDTIROL</v>
      </c>
      <c r="I2928" s="24" t="str">
        <f t="shared" si="272"/>
        <v>CAMPITELLO DI FASSA</v>
      </c>
      <c r="J2928" s="24" t="str">
        <f t="shared" si="273"/>
        <v>comune@pec.comune.campitellodifassa.tn.it</v>
      </c>
      <c r="K2928" s="24" t="str">
        <f t="shared" si="274"/>
        <v>NORD-EST</v>
      </c>
      <c r="L2928" s="24" t="str">
        <f t="shared" si="275"/>
        <v>TRENTINO-ALTO ADIGE/SÜDTIROL</v>
      </c>
    </row>
    <row r="2929" spans="1:12" ht="24" x14ac:dyDescent="0.2">
      <c r="A2929" s="1" t="s">
        <v>2684</v>
      </c>
      <c r="B2929" s="1" t="s">
        <v>2685</v>
      </c>
      <c r="C2929" s="29" t="s">
        <v>15916</v>
      </c>
      <c r="D2929" s="29" t="s">
        <v>15917</v>
      </c>
      <c r="E2929" s="3">
        <v>1498</v>
      </c>
      <c r="F2929" s="7" t="str">
        <f t="shared" si="270"/>
        <v/>
      </c>
      <c r="G2929" s="7" t="str">
        <f t="shared" si="271"/>
        <v>TRENTINO-ALTO ADIGE/SÜDTIROL</v>
      </c>
      <c r="I2929" s="24" t="str">
        <f t="shared" si="272"/>
        <v>CAMPODENNO</v>
      </c>
      <c r="J2929" s="24" t="str">
        <f t="shared" si="273"/>
        <v>comune@pec.comune.campodenno.tn.it</v>
      </c>
      <c r="K2929" s="24" t="str">
        <f t="shared" si="274"/>
        <v>NORD-EST</v>
      </c>
      <c r="L2929" s="24" t="str">
        <f t="shared" si="275"/>
        <v>TRENTINO-ALTO ADIGE/SÜDTIROL</v>
      </c>
    </row>
    <row r="2930" spans="1:12" ht="24" x14ac:dyDescent="0.2">
      <c r="A2930" s="1" t="s">
        <v>2752</v>
      </c>
      <c r="B2930" s="1" t="s">
        <v>2753</v>
      </c>
      <c r="C2930" s="29" t="s">
        <v>15916</v>
      </c>
      <c r="D2930" s="29" t="s">
        <v>15917</v>
      </c>
      <c r="E2930" s="3">
        <v>1592</v>
      </c>
      <c r="F2930" s="7" t="str">
        <f t="shared" si="270"/>
        <v/>
      </c>
      <c r="G2930" s="7" t="str">
        <f t="shared" si="271"/>
        <v>TRENTINO-ALTO ADIGE/SÜDTIROL</v>
      </c>
      <c r="I2930" s="24" t="str">
        <f t="shared" si="272"/>
        <v>CANAL SAN BOVO</v>
      </c>
      <c r="J2930" s="24" t="str">
        <f t="shared" si="273"/>
        <v>comune@pec.comune.canalsanbovo.tn.it</v>
      </c>
      <c r="K2930" s="24" t="str">
        <f t="shared" si="274"/>
        <v>NORD-EST</v>
      </c>
      <c r="L2930" s="24" t="str">
        <f t="shared" si="275"/>
        <v>TRENTINO-ALTO ADIGE/SÜDTIROL</v>
      </c>
    </row>
    <row r="2931" spans="1:12" ht="24" x14ac:dyDescent="0.2">
      <c r="A2931" s="1" t="s">
        <v>2762</v>
      </c>
      <c r="B2931" s="1" t="s">
        <v>2763</v>
      </c>
      <c r="C2931" s="29" t="s">
        <v>15916</v>
      </c>
      <c r="D2931" s="29" t="s">
        <v>15917</v>
      </c>
      <c r="E2931" s="3">
        <v>1907</v>
      </c>
      <c r="F2931" s="7" t="str">
        <f t="shared" si="270"/>
        <v/>
      </c>
      <c r="G2931" s="7" t="str">
        <f t="shared" si="271"/>
        <v>TRENTINO-ALTO ADIGE/SÜDTIROL</v>
      </c>
      <c r="I2931" s="24" t="str">
        <f t="shared" si="272"/>
        <v>CANAZEI</v>
      </c>
      <c r="J2931" s="24" t="str">
        <f t="shared" si="273"/>
        <v>protocollo.comunecanazei@pec.it</v>
      </c>
      <c r="K2931" s="24" t="str">
        <f t="shared" si="274"/>
        <v>NORD-EST</v>
      </c>
      <c r="L2931" s="24" t="str">
        <f t="shared" si="275"/>
        <v>TRENTINO-ALTO ADIGE/SÜDTIROL</v>
      </c>
    </row>
    <row r="2932" spans="1:12" ht="24" x14ac:dyDescent="0.2">
      <c r="A2932" s="1" t="s">
        <v>2948</v>
      </c>
      <c r="B2932" s="1" t="s">
        <v>2949</v>
      </c>
      <c r="C2932" s="29" t="s">
        <v>15916</v>
      </c>
      <c r="D2932" s="29" t="s">
        <v>15917</v>
      </c>
      <c r="E2932" s="3">
        <v>605</v>
      </c>
      <c r="F2932" s="7" t="str">
        <f t="shared" si="270"/>
        <v/>
      </c>
      <c r="G2932" s="7" t="str">
        <f t="shared" si="271"/>
        <v>TRENTINO-ALTO ADIGE/SÜDTIROL</v>
      </c>
      <c r="I2932" s="24" t="str">
        <f t="shared" si="272"/>
        <v>CAPRIANA</v>
      </c>
      <c r="J2932" s="24" t="str">
        <f t="shared" si="273"/>
        <v>segreteria@pec.comunecapriana.com</v>
      </c>
      <c r="K2932" s="24" t="str">
        <f t="shared" si="274"/>
        <v>NORD-EST</v>
      </c>
      <c r="L2932" s="24" t="str">
        <f t="shared" si="275"/>
        <v>TRENTINO-ALTO ADIGE/SÜDTIROL</v>
      </c>
    </row>
    <row r="2933" spans="1:12" ht="24" x14ac:dyDescent="0.2">
      <c r="A2933" s="1" t="s">
        <v>16037</v>
      </c>
      <c r="B2933" s="1" t="s">
        <v>16222</v>
      </c>
      <c r="C2933" s="29" t="s">
        <v>15916</v>
      </c>
      <c r="D2933" s="29" t="s">
        <v>15917</v>
      </c>
      <c r="E2933" s="3">
        <v>1073</v>
      </c>
      <c r="F2933" s="7" t="str">
        <f t="shared" si="270"/>
        <v/>
      </c>
      <c r="G2933" s="7" t="str">
        <f t="shared" si="271"/>
        <v>TRENTINO-ALTO ADIGE/SÜDTIROL</v>
      </c>
      <c r="I2933" s="24" t="str">
        <f t="shared" si="272"/>
        <v>CARANO</v>
      </c>
      <c r="J2933" s="24" t="str">
        <f t="shared" si="273"/>
        <v>PEC NON ESISTENTE</v>
      </c>
      <c r="K2933" s="24" t="str">
        <f t="shared" si="274"/>
        <v>NORD-EST</v>
      </c>
      <c r="L2933" s="24" t="str">
        <f t="shared" si="275"/>
        <v>TRENTINO-ALTO ADIGE/SÜDTIROL</v>
      </c>
    </row>
    <row r="2934" spans="1:12" ht="24" x14ac:dyDescent="0.2">
      <c r="A2934" s="1" t="s">
        <v>3071</v>
      </c>
      <c r="B2934" s="1" t="s">
        <v>3072</v>
      </c>
      <c r="C2934" s="29" t="s">
        <v>15916</v>
      </c>
      <c r="D2934" s="29" t="s">
        <v>15917</v>
      </c>
      <c r="E2934" s="3">
        <v>984</v>
      </c>
      <c r="F2934" s="7" t="str">
        <f t="shared" si="270"/>
        <v/>
      </c>
      <c r="G2934" s="7" t="str">
        <f t="shared" si="271"/>
        <v>TRENTINO-ALTO ADIGE/SÜDTIROL</v>
      </c>
      <c r="I2934" s="24" t="str">
        <f t="shared" si="272"/>
        <v>CARISOLO</v>
      </c>
      <c r="J2934" s="24" t="str">
        <f t="shared" si="273"/>
        <v>comune@pec.comune.carisolo.tn.it</v>
      </c>
      <c r="K2934" s="24" t="str">
        <f t="shared" si="274"/>
        <v>NORD-EST</v>
      </c>
      <c r="L2934" s="24" t="str">
        <f t="shared" si="275"/>
        <v>TRENTINO-ALTO ADIGE/SÜDTIROL</v>
      </c>
    </row>
    <row r="2935" spans="1:12" ht="24" x14ac:dyDescent="0.2">
      <c r="A2935" s="1" t="s">
        <v>3176</v>
      </c>
      <c r="B2935" s="1" t="s">
        <v>3177</v>
      </c>
      <c r="C2935" s="29" t="s">
        <v>15916</v>
      </c>
      <c r="D2935" s="29" t="s">
        <v>15917</v>
      </c>
      <c r="E2935" s="3">
        <v>505</v>
      </c>
      <c r="F2935" s="7" t="str">
        <f t="shared" si="270"/>
        <v/>
      </c>
      <c r="G2935" s="7" t="str">
        <f t="shared" si="271"/>
        <v>TRENTINO-ALTO ADIGE/SÜDTIROL</v>
      </c>
      <c r="I2935" s="24" t="str">
        <f t="shared" si="272"/>
        <v>CARZANO</v>
      </c>
      <c r="J2935" s="24" t="str">
        <f t="shared" si="273"/>
        <v>comune@pec.comune.carzano.tn.it</v>
      </c>
      <c r="K2935" s="24" t="str">
        <f t="shared" si="274"/>
        <v>NORD-EST</v>
      </c>
      <c r="L2935" s="24" t="str">
        <f t="shared" si="275"/>
        <v>TRENTINO-ALTO ADIGE/SÜDTIROL</v>
      </c>
    </row>
    <row r="2936" spans="1:12" ht="24" x14ac:dyDescent="0.2">
      <c r="A2936" s="1" t="s">
        <v>3470</v>
      </c>
      <c r="B2936" s="1" t="s">
        <v>3471</v>
      </c>
      <c r="C2936" s="29" t="s">
        <v>15916</v>
      </c>
      <c r="D2936" s="29" t="s">
        <v>15917</v>
      </c>
      <c r="E2936" s="3">
        <v>238</v>
      </c>
      <c r="F2936" s="7" t="str">
        <f t="shared" si="270"/>
        <v/>
      </c>
      <c r="G2936" s="7" t="str">
        <f t="shared" si="271"/>
        <v>TRENTINO-ALTO ADIGE/SÜDTIROL</v>
      </c>
      <c r="I2936" s="24" t="str">
        <f t="shared" si="272"/>
        <v>CASTEL CONDINO</v>
      </c>
      <c r="J2936" s="24" t="str">
        <f t="shared" si="273"/>
        <v>comune@castelcondino.legalmail.it</v>
      </c>
      <c r="K2936" s="24" t="str">
        <f t="shared" si="274"/>
        <v>NORD-EST</v>
      </c>
      <c r="L2936" s="24" t="str">
        <f t="shared" si="275"/>
        <v>TRENTINO-ALTO ADIGE/SÜDTIROL</v>
      </c>
    </row>
    <row r="2937" spans="1:12" ht="24" x14ac:dyDescent="0.2">
      <c r="A2937" s="1" t="s">
        <v>16038</v>
      </c>
      <c r="B2937" s="1" t="s">
        <v>16222</v>
      </c>
      <c r="C2937" s="29" t="s">
        <v>15916</v>
      </c>
      <c r="D2937" s="29" t="s">
        <v>15917</v>
      </c>
      <c r="E2937" s="3">
        <v>632</v>
      </c>
      <c r="F2937" s="7" t="str">
        <f t="shared" si="270"/>
        <v/>
      </c>
      <c r="G2937" s="7" t="str">
        <f t="shared" si="271"/>
        <v>TRENTINO-ALTO ADIGE/SÜDTIROL</v>
      </c>
      <c r="I2937" s="24" t="str">
        <f t="shared" si="272"/>
        <v>CASTELFONDO</v>
      </c>
      <c r="J2937" s="24" t="str">
        <f t="shared" si="273"/>
        <v>PEC NON ESISTENTE</v>
      </c>
      <c r="K2937" s="24" t="str">
        <f t="shared" si="274"/>
        <v>NORD-EST</v>
      </c>
      <c r="L2937" s="24" t="str">
        <f t="shared" si="275"/>
        <v>TRENTINO-ALTO ADIGE/SÜDTIROL</v>
      </c>
    </row>
    <row r="2938" spans="1:12" ht="24" x14ac:dyDescent="0.2">
      <c r="A2938" s="1" t="s">
        <v>3713</v>
      </c>
      <c r="B2938" s="1" t="s">
        <v>3714</v>
      </c>
      <c r="C2938" s="29" t="s">
        <v>15916</v>
      </c>
      <c r="D2938" s="29" t="s">
        <v>15917</v>
      </c>
      <c r="E2938" s="3">
        <v>2267</v>
      </c>
      <c r="F2938" s="7" t="str">
        <f t="shared" si="270"/>
        <v/>
      </c>
      <c r="G2938" s="7" t="str">
        <f t="shared" si="271"/>
        <v>TRENTINO-ALTO ADIGE/SÜDTIROL</v>
      </c>
      <c r="I2938" s="24" t="str">
        <f t="shared" si="272"/>
        <v>CASTELLO-MOLINA DI FIEMME</v>
      </c>
      <c r="J2938" s="24" t="str">
        <f t="shared" si="273"/>
        <v>comune@pec.comune.castellomolina.tn.it</v>
      </c>
      <c r="K2938" s="24" t="str">
        <f t="shared" si="274"/>
        <v>NORD-EST</v>
      </c>
      <c r="L2938" s="24" t="str">
        <f t="shared" si="275"/>
        <v>TRENTINO-ALTO ADIGE/SÜDTIROL</v>
      </c>
    </row>
    <row r="2939" spans="1:12" ht="24" x14ac:dyDescent="0.2">
      <c r="A2939" s="1" t="s">
        <v>3711</v>
      </c>
      <c r="B2939" s="1" t="s">
        <v>3712</v>
      </c>
      <c r="C2939" s="29" t="s">
        <v>15916</v>
      </c>
      <c r="D2939" s="29" t="s">
        <v>15917</v>
      </c>
      <c r="E2939" s="3">
        <v>1315</v>
      </c>
      <c r="F2939" s="7" t="str">
        <f t="shared" si="270"/>
        <v/>
      </c>
      <c r="G2939" s="7" t="str">
        <f t="shared" si="271"/>
        <v>TRENTINO-ALTO ADIGE/SÜDTIROL</v>
      </c>
      <c r="I2939" s="24" t="str">
        <f t="shared" si="272"/>
        <v>CASTELLO TESINO</v>
      </c>
      <c r="J2939" s="24" t="str">
        <f t="shared" si="273"/>
        <v>comune@pec.comune.castello-tesino.tn.it</v>
      </c>
      <c r="K2939" s="24" t="str">
        <f t="shared" si="274"/>
        <v>NORD-EST</v>
      </c>
      <c r="L2939" s="24" t="str">
        <f t="shared" si="275"/>
        <v>TRENTINO-ALTO ADIGE/SÜDTIROL</v>
      </c>
    </row>
    <row r="2940" spans="1:12" ht="24" x14ac:dyDescent="0.2">
      <c r="A2940" s="1" t="s">
        <v>3747</v>
      </c>
      <c r="B2940" s="1" t="s">
        <v>3748</v>
      </c>
      <c r="C2940" s="29" t="s">
        <v>15916</v>
      </c>
      <c r="D2940" s="29" t="s">
        <v>15917</v>
      </c>
      <c r="E2940" s="3">
        <v>1035</v>
      </c>
      <c r="F2940" s="7" t="str">
        <f t="shared" si="270"/>
        <v/>
      </c>
      <c r="G2940" s="7" t="str">
        <f t="shared" si="271"/>
        <v>TRENTINO-ALTO ADIGE/SÜDTIROL</v>
      </c>
      <c r="I2940" s="24" t="str">
        <f t="shared" si="272"/>
        <v>CASTELNUOVO</v>
      </c>
      <c r="J2940" s="24" t="str">
        <f t="shared" si="273"/>
        <v>comune@pec.comune.castelnuovo.tn.it</v>
      </c>
      <c r="K2940" s="24" t="str">
        <f t="shared" si="274"/>
        <v>NORD-EST</v>
      </c>
      <c r="L2940" s="24" t="str">
        <f t="shared" si="275"/>
        <v>TRENTINO-ALTO ADIGE/SÜDTIROL</v>
      </c>
    </row>
    <row r="2941" spans="1:12" ht="24" x14ac:dyDescent="0.2">
      <c r="A2941" s="1" t="s">
        <v>3969</v>
      </c>
      <c r="B2941" s="1" t="s">
        <v>3970</v>
      </c>
      <c r="C2941" s="29" t="s">
        <v>15916</v>
      </c>
      <c r="D2941" s="29" t="s">
        <v>15917</v>
      </c>
      <c r="E2941" s="3">
        <v>3953</v>
      </c>
      <c r="F2941" s="7" t="str">
        <f t="shared" si="270"/>
        <v/>
      </c>
      <c r="G2941" s="7" t="str">
        <f t="shared" si="271"/>
        <v>TRENTINO-ALTO ADIGE/SÜDTIROL</v>
      </c>
      <c r="I2941" s="24" t="str">
        <f t="shared" si="272"/>
        <v>CAVALESE</v>
      </c>
      <c r="J2941" s="24" t="str">
        <f t="shared" si="273"/>
        <v>comune.cavalese@certificata.com</v>
      </c>
      <c r="K2941" s="24" t="str">
        <f t="shared" si="274"/>
        <v>NORD-EST</v>
      </c>
      <c r="L2941" s="24" t="str">
        <f t="shared" si="275"/>
        <v>TRENTINO-ALTO ADIGE/SÜDTIROL</v>
      </c>
    </row>
    <row r="2942" spans="1:12" ht="24" x14ac:dyDescent="0.2">
      <c r="A2942" s="1" t="s">
        <v>3981</v>
      </c>
      <c r="B2942" s="1" t="s">
        <v>3982</v>
      </c>
      <c r="C2942" s="29" t="s">
        <v>15916</v>
      </c>
      <c r="D2942" s="29" t="s">
        <v>15917</v>
      </c>
      <c r="E2942" s="3">
        <v>1037</v>
      </c>
      <c r="F2942" s="7" t="str">
        <f t="shared" si="270"/>
        <v/>
      </c>
      <c r="G2942" s="7" t="str">
        <f t="shared" si="271"/>
        <v>TRENTINO-ALTO ADIGE/SÜDTIROL</v>
      </c>
      <c r="I2942" s="24" t="str">
        <f t="shared" si="272"/>
        <v>CAVARENO</v>
      </c>
      <c r="J2942" s="24" t="str">
        <f t="shared" si="273"/>
        <v>comune@pec.comune.cavareno.tn.it</v>
      </c>
      <c r="K2942" s="24" t="str">
        <f t="shared" si="274"/>
        <v>NORD-EST</v>
      </c>
      <c r="L2942" s="24" t="str">
        <f t="shared" si="275"/>
        <v>TRENTINO-ALTO ADIGE/SÜDTIROL</v>
      </c>
    </row>
    <row r="2943" spans="1:12" ht="24" x14ac:dyDescent="0.2">
      <c r="A2943" s="1" t="s">
        <v>3999</v>
      </c>
      <c r="B2943" s="1" t="s">
        <v>4000</v>
      </c>
      <c r="C2943" s="29" t="s">
        <v>15916</v>
      </c>
      <c r="D2943" s="29" t="s">
        <v>15917</v>
      </c>
      <c r="E2943" s="3">
        <v>530</v>
      </c>
      <c r="F2943" s="7" t="str">
        <f t="shared" si="270"/>
        <v/>
      </c>
      <c r="G2943" s="7" t="str">
        <f t="shared" si="271"/>
        <v>TRENTINO-ALTO ADIGE/SÜDTIROL</v>
      </c>
      <c r="I2943" s="24" t="str">
        <f t="shared" si="272"/>
        <v>CAVEDAGO</v>
      </c>
      <c r="J2943" s="24" t="str">
        <f t="shared" si="273"/>
        <v>comune@pec.comune.cavedago.tn.it</v>
      </c>
      <c r="K2943" s="24" t="str">
        <f t="shared" si="274"/>
        <v>NORD-EST</v>
      </c>
      <c r="L2943" s="24" t="str">
        <f t="shared" si="275"/>
        <v>TRENTINO-ALTO ADIGE/SÜDTIROL</v>
      </c>
    </row>
    <row r="2944" spans="1:12" ht="24" x14ac:dyDescent="0.2">
      <c r="A2944" s="1" t="s">
        <v>4001</v>
      </c>
      <c r="B2944" s="1" t="s">
        <v>4002</v>
      </c>
      <c r="C2944" s="29" t="s">
        <v>15916</v>
      </c>
      <c r="D2944" s="29" t="s">
        <v>15917</v>
      </c>
      <c r="E2944" s="3">
        <v>2916</v>
      </c>
      <c r="F2944" s="7" t="str">
        <f t="shared" si="270"/>
        <v/>
      </c>
      <c r="G2944" s="7" t="str">
        <f t="shared" si="271"/>
        <v>TRENTINO-ALTO ADIGE/SÜDTIROL</v>
      </c>
      <c r="I2944" s="24" t="str">
        <f t="shared" si="272"/>
        <v>CAVEDINE</v>
      </c>
      <c r="J2944" s="24" t="str">
        <f t="shared" si="273"/>
        <v>comune@pec.comune.cavedine.tn.it</v>
      </c>
      <c r="K2944" s="24" t="str">
        <f t="shared" si="274"/>
        <v>NORD-EST</v>
      </c>
      <c r="L2944" s="24" t="str">
        <f t="shared" si="275"/>
        <v>TRENTINO-ALTO ADIGE/SÜDTIROL</v>
      </c>
    </row>
    <row r="2945" spans="1:12" ht="24" x14ac:dyDescent="0.2">
      <c r="A2945" s="1" t="s">
        <v>4011</v>
      </c>
      <c r="B2945" s="1" t="s">
        <v>4012</v>
      </c>
      <c r="C2945" s="29" t="s">
        <v>15916</v>
      </c>
      <c r="D2945" s="29" t="s">
        <v>15917</v>
      </c>
      <c r="E2945" s="3">
        <v>259</v>
      </c>
      <c r="F2945" s="7" t="str">
        <f t="shared" si="270"/>
        <v/>
      </c>
      <c r="G2945" s="7" t="str">
        <f t="shared" si="271"/>
        <v>TRENTINO-ALTO ADIGE/SÜDTIROL</v>
      </c>
      <c r="I2945" s="24" t="str">
        <f t="shared" si="272"/>
        <v>CAVIZZANA</v>
      </c>
      <c r="J2945" s="24" t="str">
        <f t="shared" si="273"/>
        <v>comune@pec.comune.cavizzana.tn.it</v>
      </c>
      <c r="K2945" s="24" t="str">
        <f t="shared" si="274"/>
        <v>NORD-EST</v>
      </c>
      <c r="L2945" s="24" t="str">
        <f t="shared" si="275"/>
        <v>TRENTINO-ALTO ADIGE/SÜDTIROL</v>
      </c>
    </row>
    <row r="2946" spans="1:12" ht="24" x14ac:dyDescent="0.2">
      <c r="A2946" s="1" t="s">
        <v>4464</v>
      </c>
      <c r="B2946" s="1" t="s">
        <v>4465</v>
      </c>
      <c r="C2946" s="29" t="s">
        <v>15916</v>
      </c>
      <c r="D2946" s="29" t="s">
        <v>15917</v>
      </c>
      <c r="E2946" s="3">
        <v>685</v>
      </c>
      <c r="F2946" s="7" t="str">
        <f t="shared" ref="F2946:F3009" si="276">IF(E2946&gt;300000,"Trovato","")</f>
        <v/>
      </c>
      <c r="G2946" s="7" t="str">
        <f t="shared" ref="G2946:G3009" si="277">IF(AND(E2946&gt;=50000,E2946&lt;=100000),"Compreso",D2946)</f>
        <v>TRENTINO-ALTO ADIGE/SÜDTIROL</v>
      </c>
      <c r="I2946" s="24" t="str">
        <f t="shared" si="272"/>
        <v>CIMONE</v>
      </c>
      <c r="J2946" s="24" t="str">
        <f t="shared" si="273"/>
        <v>comunecimone@pec.it</v>
      </c>
      <c r="K2946" s="24" t="str">
        <f t="shared" si="274"/>
        <v>NORD-EST</v>
      </c>
      <c r="L2946" s="24" t="str">
        <f t="shared" si="275"/>
        <v>TRENTINO-ALTO ADIGE/SÜDTIROL</v>
      </c>
    </row>
    <row r="2947" spans="1:12" ht="24" x14ac:dyDescent="0.2">
      <c r="A2947" s="1" t="s">
        <v>4485</v>
      </c>
      <c r="B2947" s="1" t="s">
        <v>4486</v>
      </c>
      <c r="C2947" s="29" t="s">
        <v>15916</v>
      </c>
      <c r="D2947" s="29" t="s">
        <v>15917</v>
      </c>
      <c r="E2947" s="3">
        <v>372</v>
      </c>
      <c r="F2947" s="7" t="str">
        <f t="shared" si="276"/>
        <v/>
      </c>
      <c r="G2947" s="7" t="str">
        <f t="shared" si="277"/>
        <v>TRENTINO-ALTO ADIGE/SÜDTIROL</v>
      </c>
      <c r="I2947" s="24" t="str">
        <f t="shared" ref="I2947:I3010" si="278">TRIM(A2947)</f>
        <v>CINTE TESINO</v>
      </c>
      <c r="J2947" s="24" t="str">
        <f t="shared" ref="J2947:J3010" si="279">TRIM(B2947)</f>
        <v>comune@pec.comune.cintetesino.tn.it</v>
      </c>
      <c r="K2947" s="24" t="str">
        <f t="shared" ref="K2947:K3010" si="280">TRIM(C2947)</f>
        <v>NORD-EST</v>
      </c>
      <c r="L2947" s="24" t="str">
        <f t="shared" ref="L2947:L3010" si="281">TRIM(D2947)</f>
        <v>TRENTINO-ALTO ADIGE/SÜDTIROL</v>
      </c>
    </row>
    <row r="2948" spans="1:12" ht="24" x14ac:dyDescent="0.2">
      <c r="A2948" s="1" t="s">
        <v>4507</v>
      </c>
      <c r="B2948" s="1" t="s">
        <v>4508</v>
      </c>
      <c r="C2948" s="29" t="s">
        <v>15916</v>
      </c>
      <c r="D2948" s="29" t="s">
        <v>15917</v>
      </c>
      <c r="E2948" s="3">
        <v>309</v>
      </c>
      <c r="F2948" s="7" t="str">
        <f t="shared" si="276"/>
        <v/>
      </c>
      <c r="G2948" s="7" t="str">
        <f t="shared" si="277"/>
        <v>TRENTINO-ALTO ADIGE/SÜDTIROL</v>
      </c>
      <c r="I2948" s="24" t="str">
        <f t="shared" si="278"/>
        <v>CIS</v>
      </c>
      <c r="J2948" s="24" t="str">
        <f t="shared" si="279"/>
        <v>comune@pec.comune.cis.tn.it</v>
      </c>
      <c r="K2948" s="24" t="str">
        <f t="shared" si="280"/>
        <v>NORD-EST</v>
      </c>
      <c r="L2948" s="24" t="str">
        <f t="shared" si="281"/>
        <v>TRENTINO-ALTO ADIGE/SÜDTIROL</v>
      </c>
    </row>
    <row r="2949" spans="1:12" ht="24" x14ac:dyDescent="0.2">
      <c r="A2949" s="1" t="s">
        <v>4550</v>
      </c>
      <c r="B2949" s="1" t="s">
        <v>4551</v>
      </c>
      <c r="C2949" s="29" t="s">
        <v>15916</v>
      </c>
      <c r="D2949" s="29" t="s">
        <v>15917</v>
      </c>
      <c r="E2949" s="3">
        <v>3904</v>
      </c>
      <c r="F2949" s="7" t="str">
        <f t="shared" si="276"/>
        <v/>
      </c>
      <c r="G2949" s="7" t="str">
        <f t="shared" si="277"/>
        <v>TRENTINO-ALTO ADIGE/SÜDTIROL</v>
      </c>
      <c r="I2949" s="24" t="str">
        <f t="shared" si="278"/>
        <v>CIVEZZANO</v>
      </c>
      <c r="J2949" s="24" t="str">
        <f t="shared" si="279"/>
        <v>comune@pec.comune.civezzano.tn.it</v>
      </c>
      <c r="K2949" s="24" t="str">
        <f t="shared" si="280"/>
        <v>NORD-EST</v>
      </c>
      <c r="L2949" s="24" t="str">
        <f t="shared" si="281"/>
        <v>TRENTINO-ALTO ADIGE/SÜDTIROL</v>
      </c>
    </row>
    <row r="2950" spans="1:12" ht="24" x14ac:dyDescent="0.2">
      <c r="A2950" s="1" t="s">
        <v>4609</v>
      </c>
      <c r="B2950" s="1" t="s">
        <v>4610</v>
      </c>
      <c r="C2950" s="29" t="s">
        <v>15916</v>
      </c>
      <c r="D2950" s="29" t="s">
        <v>15917</v>
      </c>
      <c r="E2950" s="3">
        <v>6769</v>
      </c>
      <c r="F2950" s="7" t="str">
        <f t="shared" si="276"/>
        <v/>
      </c>
      <c r="G2950" s="7" t="str">
        <f t="shared" si="277"/>
        <v>TRENTINO-ALTO ADIGE/SÜDTIROL</v>
      </c>
      <c r="I2950" s="24" t="str">
        <f t="shared" si="278"/>
        <v>CLES</v>
      </c>
      <c r="J2950" s="24" t="str">
        <f t="shared" si="279"/>
        <v>info@pec.comune.cles.tn.it</v>
      </c>
      <c r="K2950" s="24" t="str">
        <f t="shared" si="280"/>
        <v>NORD-EST</v>
      </c>
      <c r="L2950" s="24" t="str">
        <f t="shared" si="281"/>
        <v>TRENTINO-ALTO ADIGE/SÜDTIROL</v>
      </c>
    </row>
    <row r="2951" spans="1:12" ht="24" x14ac:dyDescent="0.2">
      <c r="A2951" s="1" t="s">
        <v>16039</v>
      </c>
      <c r="B2951" s="1" t="s">
        <v>16222</v>
      </c>
      <c r="C2951" s="29" t="s">
        <v>15916</v>
      </c>
      <c r="D2951" s="29" t="s">
        <v>15917</v>
      </c>
      <c r="E2951" s="3">
        <v>729</v>
      </c>
      <c r="F2951" s="7" t="str">
        <f t="shared" si="276"/>
        <v/>
      </c>
      <c r="G2951" s="7" t="str">
        <f t="shared" si="277"/>
        <v>TRENTINO-ALTO ADIGE/SÜDTIROL</v>
      </c>
      <c r="I2951" s="24" t="str">
        <f t="shared" si="278"/>
        <v>CLOZ</v>
      </c>
      <c r="J2951" s="24" t="str">
        <f t="shared" si="279"/>
        <v>PEC NON ESISTENTE</v>
      </c>
      <c r="K2951" s="24" t="str">
        <f t="shared" si="280"/>
        <v>NORD-EST</v>
      </c>
      <c r="L2951" s="24" t="str">
        <f t="shared" si="281"/>
        <v>TRENTINO-ALTO ADIGE/SÜDTIROL</v>
      </c>
    </row>
    <row r="2952" spans="1:12" ht="24" x14ac:dyDescent="0.2">
      <c r="A2952" s="1" t="s">
        <v>4807</v>
      </c>
      <c r="B2952" s="1" t="s">
        <v>4808</v>
      </c>
      <c r="C2952" s="29" t="s">
        <v>15916</v>
      </c>
      <c r="D2952" s="29" t="s">
        <v>15917</v>
      </c>
      <c r="E2952" s="3">
        <v>993</v>
      </c>
      <c r="F2952" s="7" t="str">
        <f t="shared" si="276"/>
        <v/>
      </c>
      <c r="G2952" s="7" t="str">
        <f t="shared" si="277"/>
        <v>TRENTINO-ALTO ADIGE/SÜDTIROL</v>
      </c>
      <c r="I2952" s="24" t="str">
        <f t="shared" si="278"/>
        <v>COMMEZZADURA</v>
      </c>
      <c r="J2952" s="24" t="str">
        <f t="shared" si="279"/>
        <v>comune@pec.comune.commezzadura.tn.it</v>
      </c>
      <c r="K2952" s="24" t="str">
        <f t="shared" si="280"/>
        <v>NORD-EST</v>
      </c>
      <c r="L2952" s="24" t="str">
        <f t="shared" si="281"/>
        <v>TRENTINO-ALTO ADIGE/SÜDTIROL</v>
      </c>
    </row>
    <row r="2953" spans="1:12" ht="24" x14ac:dyDescent="0.2">
      <c r="A2953" s="1" t="s">
        <v>5166</v>
      </c>
      <c r="B2953" s="1" t="s">
        <v>5167</v>
      </c>
      <c r="C2953" s="29" t="s">
        <v>15916</v>
      </c>
      <c r="D2953" s="29" t="s">
        <v>15917</v>
      </c>
      <c r="E2953" s="3">
        <v>693</v>
      </c>
      <c r="F2953" s="7" t="str">
        <f t="shared" si="276"/>
        <v/>
      </c>
      <c r="G2953" s="7" t="str">
        <f t="shared" si="277"/>
        <v>TRENTINO-ALTO ADIGE/SÜDTIROL</v>
      </c>
      <c r="I2953" s="24" t="str">
        <f t="shared" si="278"/>
        <v>CROVIANA</v>
      </c>
      <c r="J2953" s="24" t="str">
        <f t="shared" si="279"/>
        <v>comune@pec.comune.croviana.tn.it</v>
      </c>
      <c r="K2953" s="24" t="str">
        <f t="shared" si="280"/>
        <v>NORD-EST</v>
      </c>
      <c r="L2953" s="24" t="str">
        <f t="shared" si="281"/>
        <v>TRENTINO-ALTO ADIGE/SÜDTIROL</v>
      </c>
    </row>
    <row r="2954" spans="1:12" ht="24" x14ac:dyDescent="0.2">
      <c r="A2954" s="1" t="s">
        <v>16040</v>
      </c>
      <c r="B2954" s="1" t="s">
        <v>16222</v>
      </c>
      <c r="C2954" s="29" t="s">
        <v>15916</v>
      </c>
      <c r="D2954" s="29" t="s">
        <v>15917</v>
      </c>
      <c r="E2954" s="3">
        <v>692</v>
      </c>
      <c r="F2954" s="7" t="str">
        <f t="shared" si="276"/>
        <v/>
      </c>
      <c r="G2954" s="7" t="str">
        <f t="shared" si="277"/>
        <v>TRENTINO-ALTO ADIGE/SÜDTIROL</v>
      </c>
      <c r="I2954" s="24" t="str">
        <f t="shared" si="278"/>
        <v>DAIANO</v>
      </c>
      <c r="J2954" s="24" t="str">
        <f t="shared" si="279"/>
        <v>PEC NON ESISTENTE</v>
      </c>
      <c r="K2954" s="24" t="str">
        <f t="shared" si="280"/>
        <v>NORD-EST</v>
      </c>
      <c r="L2954" s="24" t="str">
        <f t="shared" si="281"/>
        <v>TRENTINO-ALTO ADIGE/SÜDTIROL</v>
      </c>
    </row>
    <row r="2955" spans="1:12" ht="24" x14ac:dyDescent="0.2">
      <c r="A2955" s="1" t="s">
        <v>5249</v>
      </c>
      <c r="B2955" s="1" t="s">
        <v>5250</v>
      </c>
      <c r="C2955" s="29" t="s">
        <v>15916</v>
      </c>
      <c r="D2955" s="29" t="s">
        <v>15917</v>
      </c>
      <c r="E2955" s="3">
        <v>435</v>
      </c>
      <c r="F2955" s="7" t="str">
        <f t="shared" si="276"/>
        <v/>
      </c>
      <c r="G2955" s="7" t="str">
        <f t="shared" si="277"/>
        <v>TRENTINO-ALTO ADIGE/SÜDTIROL</v>
      </c>
      <c r="I2955" s="24" t="str">
        <f t="shared" si="278"/>
        <v>DAMBEL</v>
      </c>
      <c r="J2955" s="24" t="str">
        <f t="shared" si="279"/>
        <v>comune@pec.comune.dambel.tn.it</v>
      </c>
      <c r="K2955" s="24" t="str">
        <f t="shared" si="280"/>
        <v>NORD-EST</v>
      </c>
      <c r="L2955" s="24" t="str">
        <f t="shared" si="281"/>
        <v>TRENTINO-ALTO ADIGE/SÜDTIROL</v>
      </c>
    </row>
    <row r="2956" spans="1:12" ht="24" x14ac:dyDescent="0.2">
      <c r="A2956" s="1" t="s">
        <v>5285</v>
      </c>
      <c r="B2956" s="1" t="s">
        <v>5286</v>
      </c>
      <c r="C2956" s="29" t="s">
        <v>15916</v>
      </c>
      <c r="D2956" s="29" t="s">
        <v>15917</v>
      </c>
      <c r="E2956" s="3">
        <v>1252</v>
      </c>
      <c r="F2956" s="7" t="str">
        <f t="shared" si="276"/>
        <v/>
      </c>
      <c r="G2956" s="7" t="str">
        <f t="shared" si="277"/>
        <v>TRENTINO-ALTO ADIGE/SÜDTIROL</v>
      </c>
      <c r="I2956" s="24" t="str">
        <f t="shared" si="278"/>
        <v>DENNO</v>
      </c>
      <c r="J2956" s="24" t="str">
        <f t="shared" si="279"/>
        <v>comune@pec.comune.denno.tn.it</v>
      </c>
      <c r="K2956" s="24" t="str">
        <f t="shared" si="280"/>
        <v>NORD-EST</v>
      </c>
      <c r="L2956" s="24" t="str">
        <f t="shared" si="281"/>
        <v>TRENTINO-ALTO ADIGE/SÜDTIROL</v>
      </c>
    </row>
    <row r="2957" spans="1:12" ht="24" x14ac:dyDescent="0.2">
      <c r="A2957" s="1" t="s">
        <v>5400</v>
      </c>
      <c r="B2957" s="1" t="s">
        <v>5401</v>
      </c>
      <c r="C2957" s="29" t="s">
        <v>15916</v>
      </c>
      <c r="D2957" s="29" t="s">
        <v>15917</v>
      </c>
      <c r="E2957" s="3">
        <v>551</v>
      </c>
      <c r="F2957" s="7" t="str">
        <f t="shared" si="276"/>
        <v/>
      </c>
      <c r="G2957" s="7" t="str">
        <f t="shared" si="277"/>
        <v>TRENTINO-ALTO ADIGE/SÜDTIROL</v>
      </c>
      <c r="I2957" s="24" t="str">
        <f t="shared" si="278"/>
        <v>DRENA</v>
      </c>
      <c r="J2957" s="24" t="str">
        <f t="shared" si="279"/>
        <v>comune.drena@emailpec.eu</v>
      </c>
      <c r="K2957" s="24" t="str">
        <f t="shared" si="280"/>
        <v>NORD-EST</v>
      </c>
      <c r="L2957" s="24" t="str">
        <f t="shared" si="281"/>
        <v>TRENTINO-ALTO ADIGE/SÜDTIROL</v>
      </c>
    </row>
    <row r="2958" spans="1:12" ht="24" x14ac:dyDescent="0.2">
      <c r="A2958" s="1" t="s">
        <v>5406</v>
      </c>
      <c r="B2958" s="1" t="s">
        <v>5407</v>
      </c>
      <c r="C2958" s="29" t="s">
        <v>15916</v>
      </c>
      <c r="D2958" s="29" t="s">
        <v>15917</v>
      </c>
      <c r="E2958" s="3">
        <v>4566</v>
      </c>
      <c r="F2958" s="7" t="str">
        <f t="shared" si="276"/>
        <v/>
      </c>
      <c r="G2958" s="7" t="str">
        <f t="shared" si="277"/>
        <v>TRENTINO-ALTO ADIGE/SÜDTIROL</v>
      </c>
      <c r="I2958" s="24" t="str">
        <f t="shared" si="278"/>
        <v>DRO</v>
      </c>
      <c r="J2958" s="24" t="str">
        <f t="shared" si="279"/>
        <v>segreteria@pec.comunedro.it</v>
      </c>
      <c r="K2958" s="24" t="str">
        <f t="shared" si="280"/>
        <v>NORD-EST</v>
      </c>
      <c r="L2958" s="24" t="str">
        <f t="shared" si="281"/>
        <v>TRENTINO-ALTO ADIGE/SÜDTIROL</v>
      </c>
    </row>
    <row r="2959" spans="1:12" ht="24" x14ac:dyDescent="0.2">
      <c r="A2959" s="1" t="s">
        <v>16041</v>
      </c>
      <c r="B2959" s="1" t="s">
        <v>16222</v>
      </c>
      <c r="C2959" s="29" t="s">
        <v>15916</v>
      </c>
      <c r="D2959" s="29" t="s">
        <v>15917</v>
      </c>
      <c r="E2959" s="3">
        <v>610</v>
      </c>
      <c r="F2959" s="7" t="str">
        <f t="shared" si="276"/>
        <v/>
      </c>
      <c r="G2959" s="7" t="str">
        <f t="shared" si="277"/>
        <v>TRENTINO-ALTO ADIGE/SÜDTIROL</v>
      </c>
      <c r="I2959" s="24" t="str">
        <f t="shared" si="278"/>
        <v>FAEDO</v>
      </c>
      <c r="J2959" s="24" t="str">
        <f t="shared" si="279"/>
        <v>PEC NON ESISTENTE</v>
      </c>
      <c r="K2959" s="24" t="str">
        <f t="shared" si="280"/>
        <v>NORD-EST</v>
      </c>
      <c r="L2959" s="24" t="str">
        <f t="shared" si="281"/>
        <v>TRENTINO-ALTO ADIGE/SÜDTIROL</v>
      </c>
    </row>
    <row r="2960" spans="1:12" ht="24" x14ac:dyDescent="0.2">
      <c r="A2960" s="1" t="s">
        <v>5552</v>
      </c>
      <c r="B2960" s="1" t="s">
        <v>5553</v>
      </c>
      <c r="C2960" s="29" t="s">
        <v>15916</v>
      </c>
      <c r="D2960" s="29" t="s">
        <v>15917</v>
      </c>
      <c r="E2960" s="3">
        <v>898</v>
      </c>
      <c r="F2960" s="7" t="str">
        <f t="shared" si="276"/>
        <v/>
      </c>
      <c r="G2960" s="7" t="str">
        <f t="shared" si="277"/>
        <v>TRENTINO-ALTO ADIGE/SÜDTIROL</v>
      </c>
      <c r="I2960" s="24" t="str">
        <f t="shared" si="278"/>
        <v>FAI DELLA PAGANELLA</v>
      </c>
      <c r="J2960" s="24" t="str">
        <f t="shared" si="279"/>
        <v>comune@pec.comune.faidellapaganella.tn.it</v>
      </c>
      <c r="K2960" s="24" t="str">
        <f t="shared" si="280"/>
        <v>NORD-EST</v>
      </c>
      <c r="L2960" s="24" t="str">
        <f t="shared" si="281"/>
        <v>TRENTINO-ALTO ADIGE/SÜDTIROL</v>
      </c>
    </row>
    <row r="2961" spans="1:12" ht="24" x14ac:dyDescent="0.2">
      <c r="A2961" s="1" t="s">
        <v>16042</v>
      </c>
      <c r="B2961" s="1" t="s">
        <v>5686</v>
      </c>
      <c r="C2961" s="29" t="s">
        <v>15916</v>
      </c>
      <c r="D2961" s="29" t="s">
        <v>15917</v>
      </c>
      <c r="E2961" s="3">
        <v>1098</v>
      </c>
      <c r="F2961" s="7" t="str">
        <f t="shared" si="276"/>
        <v/>
      </c>
      <c r="G2961" s="7" t="str">
        <f t="shared" si="277"/>
        <v>TRENTINO-ALTO ADIGE/SÜDTIROL</v>
      </c>
      <c r="I2961" s="24" t="str">
        <f t="shared" si="278"/>
        <v>FIAVÈ</v>
      </c>
      <c r="J2961" s="24" t="str">
        <f t="shared" si="279"/>
        <v>comune@pec.comune.fiave.tn.it</v>
      </c>
      <c r="K2961" s="24" t="str">
        <f t="shared" si="280"/>
        <v>NORD-EST</v>
      </c>
      <c r="L2961" s="24" t="str">
        <f t="shared" si="281"/>
        <v>TRENTINO-ALTO ADIGE/SÜDTIROL</v>
      </c>
    </row>
    <row r="2962" spans="1:12" ht="24" x14ac:dyDescent="0.2">
      <c r="A2962" s="1" t="s">
        <v>5699</v>
      </c>
      <c r="B2962" s="1" t="s">
        <v>5700</v>
      </c>
      <c r="C2962" s="29" t="s">
        <v>15916</v>
      </c>
      <c r="D2962" s="29" t="s">
        <v>15917</v>
      </c>
      <c r="E2962" s="3">
        <v>481</v>
      </c>
      <c r="F2962" s="7" t="str">
        <f t="shared" si="276"/>
        <v/>
      </c>
      <c r="G2962" s="7" t="str">
        <f t="shared" si="277"/>
        <v>TRENTINO-ALTO ADIGE/SÜDTIROL</v>
      </c>
      <c r="I2962" s="24" t="str">
        <f t="shared" si="278"/>
        <v>FIEROZZO</v>
      </c>
      <c r="J2962" s="24" t="str">
        <f t="shared" si="279"/>
        <v>comune@pec.comune.fierozzo.tn.it</v>
      </c>
      <c r="K2962" s="24" t="str">
        <f t="shared" si="280"/>
        <v>NORD-EST</v>
      </c>
      <c r="L2962" s="24" t="str">
        <f t="shared" si="281"/>
        <v>TRENTINO-ALTO ADIGE/SÜDTIROL</v>
      </c>
    </row>
    <row r="2963" spans="1:12" ht="24" x14ac:dyDescent="0.2">
      <c r="A2963" s="1" t="s">
        <v>5812</v>
      </c>
      <c r="B2963" s="1" t="s">
        <v>5813</v>
      </c>
      <c r="C2963" s="29" t="s">
        <v>15916</v>
      </c>
      <c r="D2963" s="29" t="s">
        <v>15917</v>
      </c>
      <c r="E2963" s="3">
        <v>3130</v>
      </c>
      <c r="F2963" s="7" t="str">
        <f t="shared" si="276"/>
        <v/>
      </c>
      <c r="G2963" s="7" t="str">
        <f t="shared" si="277"/>
        <v>TRENTINO-ALTO ADIGE/SÜDTIROL</v>
      </c>
      <c r="I2963" s="24" t="str">
        <f t="shared" si="278"/>
        <v>FOLGARIA</v>
      </c>
      <c r="J2963" s="24" t="str">
        <f t="shared" si="279"/>
        <v>comune@pec.comune.folgaria.tn.it</v>
      </c>
      <c r="K2963" s="24" t="str">
        <f t="shared" si="280"/>
        <v>NORD-EST</v>
      </c>
      <c r="L2963" s="24" t="str">
        <f t="shared" si="281"/>
        <v>TRENTINO-ALTO ADIGE/SÜDTIROL</v>
      </c>
    </row>
    <row r="2964" spans="1:12" ht="24" x14ac:dyDescent="0.2">
      <c r="A2964" s="1" t="s">
        <v>16043</v>
      </c>
      <c r="B2964" s="1" t="s">
        <v>16222</v>
      </c>
      <c r="C2964" s="29" t="s">
        <v>15916</v>
      </c>
      <c r="D2964" s="29" t="s">
        <v>15917</v>
      </c>
      <c r="E2964" s="3">
        <v>1435</v>
      </c>
      <c r="F2964" s="7" t="str">
        <f t="shared" si="276"/>
        <v/>
      </c>
      <c r="G2964" s="7" t="str">
        <f t="shared" si="277"/>
        <v>TRENTINO-ALTO ADIGE/SÜDTIROL</v>
      </c>
      <c r="I2964" s="24" t="str">
        <f t="shared" si="278"/>
        <v>FONDO</v>
      </c>
      <c r="J2964" s="24" t="str">
        <f t="shared" si="279"/>
        <v>PEC NON ESISTENTE</v>
      </c>
      <c r="K2964" s="24" t="str">
        <f t="shared" si="280"/>
        <v>NORD-EST</v>
      </c>
      <c r="L2964" s="24" t="str">
        <f t="shared" si="281"/>
        <v>TRENTINO-ALTO ADIGE/SÜDTIROL</v>
      </c>
    </row>
    <row r="2965" spans="1:12" ht="24" x14ac:dyDescent="0.2">
      <c r="A2965" s="1" t="s">
        <v>5916</v>
      </c>
      <c r="B2965" s="1" t="s">
        <v>5917</v>
      </c>
      <c r="C2965" s="29" t="s">
        <v>15916</v>
      </c>
      <c r="D2965" s="29" t="s">
        <v>15917</v>
      </c>
      <c r="E2965" s="3">
        <v>1321</v>
      </c>
      <c r="F2965" s="7" t="str">
        <f t="shared" si="276"/>
        <v/>
      </c>
      <c r="G2965" s="7" t="str">
        <f t="shared" si="277"/>
        <v>TRENTINO-ALTO ADIGE/SÜDTIROL</v>
      </c>
      <c r="I2965" s="24" t="str">
        <f t="shared" si="278"/>
        <v>FORNACE</v>
      </c>
      <c r="J2965" s="24" t="str">
        <f t="shared" si="279"/>
        <v>comune@pec.comune.fornace.tn.it</v>
      </c>
      <c r="K2965" s="24" t="str">
        <f t="shared" si="280"/>
        <v>NORD-EST</v>
      </c>
      <c r="L2965" s="24" t="str">
        <f t="shared" si="281"/>
        <v>TRENTINO-ALTO ADIGE/SÜDTIROL</v>
      </c>
    </row>
    <row r="2966" spans="1:12" ht="24" x14ac:dyDescent="0.2">
      <c r="A2966" s="1" t="s">
        <v>6007</v>
      </c>
      <c r="B2966" s="1" t="s">
        <v>6008</v>
      </c>
      <c r="C2966" s="29" t="s">
        <v>15916</v>
      </c>
      <c r="D2966" s="29" t="s">
        <v>15917</v>
      </c>
      <c r="E2966" s="3">
        <v>321</v>
      </c>
      <c r="F2966" s="7" t="str">
        <f t="shared" si="276"/>
        <v/>
      </c>
      <c r="G2966" s="7" t="str">
        <f t="shared" si="277"/>
        <v>TRENTINO-ALTO ADIGE/SÜDTIROL</v>
      </c>
      <c r="I2966" s="24" t="str">
        <f t="shared" si="278"/>
        <v>FRASSILONGO</v>
      </c>
      <c r="J2966" s="24" t="str">
        <f t="shared" si="279"/>
        <v>comune@pec.comune.frassilongo.tn.it</v>
      </c>
      <c r="K2966" s="24" t="str">
        <f t="shared" si="280"/>
        <v>NORD-EST</v>
      </c>
      <c r="L2966" s="24" t="str">
        <f t="shared" si="281"/>
        <v>TRENTINO-ALTO ADIGE/SÜDTIROL</v>
      </c>
    </row>
    <row r="2967" spans="1:12" ht="24" x14ac:dyDescent="0.2">
      <c r="A2967" s="1" t="s">
        <v>6250</v>
      </c>
      <c r="B2967" s="1" t="s">
        <v>6251</v>
      </c>
      <c r="C2967" s="29" t="s">
        <v>15916</v>
      </c>
      <c r="D2967" s="29" t="s">
        <v>15917</v>
      </c>
      <c r="E2967" s="3">
        <v>381</v>
      </c>
      <c r="F2967" s="7" t="str">
        <f t="shared" si="276"/>
        <v/>
      </c>
      <c r="G2967" s="7" t="str">
        <f t="shared" si="277"/>
        <v>TRENTINO-ALTO ADIGE/SÜDTIROL</v>
      </c>
      <c r="I2967" s="24" t="str">
        <f t="shared" si="278"/>
        <v>GARNIGA TERME</v>
      </c>
      <c r="J2967" s="24" t="str">
        <f t="shared" si="279"/>
        <v>comune@pec.comune.garnigaterme.tn.it</v>
      </c>
      <c r="K2967" s="24" t="str">
        <f t="shared" si="280"/>
        <v>NORD-EST</v>
      </c>
      <c r="L2967" s="24" t="str">
        <f t="shared" si="281"/>
        <v>TRENTINO-ALTO ADIGE/SÜDTIROL</v>
      </c>
    </row>
    <row r="2968" spans="1:12" ht="24" x14ac:dyDescent="0.2">
      <c r="A2968" s="1" t="s">
        <v>6435</v>
      </c>
      <c r="B2968" s="1" t="s">
        <v>6436</v>
      </c>
      <c r="C2968" s="29" t="s">
        <v>15916</v>
      </c>
      <c r="D2968" s="29" t="s">
        <v>15917</v>
      </c>
      <c r="E2968" s="3">
        <v>2465</v>
      </c>
      <c r="F2968" s="7" t="str">
        <f t="shared" si="276"/>
        <v/>
      </c>
      <c r="G2968" s="7" t="str">
        <f t="shared" si="277"/>
        <v>TRENTINO-ALTO ADIGE/SÜDTIROL</v>
      </c>
      <c r="I2968" s="24" t="str">
        <f t="shared" si="278"/>
        <v>GIOVO</v>
      </c>
      <c r="J2968" s="24" t="str">
        <f t="shared" si="279"/>
        <v>comune@pec.comune.giovo.tn.it</v>
      </c>
      <c r="K2968" s="24" t="str">
        <f t="shared" si="280"/>
        <v>NORD-EST</v>
      </c>
      <c r="L2968" s="24" t="str">
        <f t="shared" si="281"/>
        <v>TRENTINO-ALTO ADIGE/SÜDTIROL</v>
      </c>
    </row>
    <row r="2969" spans="1:12" ht="24" x14ac:dyDescent="0.2">
      <c r="A2969" s="1" t="s">
        <v>6464</v>
      </c>
      <c r="B2969" s="1" t="s">
        <v>6465</v>
      </c>
      <c r="C2969" s="29" t="s">
        <v>15916</v>
      </c>
      <c r="D2969" s="29" t="s">
        <v>15917</v>
      </c>
      <c r="E2969" s="3">
        <v>743</v>
      </c>
      <c r="F2969" s="7" t="str">
        <f t="shared" si="276"/>
        <v/>
      </c>
      <c r="G2969" s="7" t="str">
        <f t="shared" si="277"/>
        <v>TRENTINO-ALTO ADIGE/SÜDTIROL</v>
      </c>
      <c r="I2969" s="24" t="str">
        <f t="shared" si="278"/>
        <v>GIUSTINO</v>
      </c>
      <c r="J2969" s="24" t="str">
        <f t="shared" si="279"/>
        <v>comune@pec.comune.giustino.tn.it</v>
      </c>
      <c r="K2969" s="24" t="str">
        <f t="shared" si="280"/>
        <v>NORD-EST</v>
      </c>
      <c r="L2969" s="24" t="str">
        <f t="shared" si="281"/>
        <v>TRENTINO-ALTO ADIGE/SÜDTIROL</v>
      </c>
    </row>
    <row r="2970" spans="1:12" ht="24" x14ac:dyDescent="0.2">
      <c r="A2970" s="1" t="s">
        <v>6634</v>
      </c>
      <c r="B2970" s="1" t="s">
        <v>6635</v>
      </c>
      <c r="C2970" s="29" t="s">
        <v>15916</v>
      </c>
      <c r="D2970" s="29" t="s">
        <v>15917</v>
      </c>
      <c r="E2970" s="3">
        <v>2271</v>
      </c>
      <c r="F2970" s="7" t="str">
        <f t="shared" si="276"/>
        <v/>
      </c>
      <c r="G2970" s="7" t="str">
        <f t="shared" si="277"/>
        <v>TRENTINO-ALTO ADIGE/SÜDTIROL</v>
      </c>
      <c r="I2970" s="24" t="str">
        <f t="shared" si="278"/>
        <v>GRIGNO</v>
      </c>
      <c r="J2970" s="24" t="str">
        <f t="shared" si="279"/>
        <v>comune.grigno@halleypec.it</v>
      </c>
      <c r="K2970" s="24" t="str">
        <f t="shared" si="280"/>
        <v>NORD-EST</v>
      </c>
      <c r="L2970" s="24" t="str">
        <f t="shared" si="281"/>
        <v>TRENTINO-ALTO ADIGE/SÜDTIROL</v>
      </c>
    </row>
    <row r="2971" spans="1:12" ht="24" x14ac:dyDescent="0.2">
      <c r="A2971" s="1" t="s">
        <v>6793</v>
      </c>
      <c r="B2971" s="1" t="s">
        <v>6794</v>
      </c>
      <c r="C2971" s="29" t="s">
        <v>15916</v>
      </c>
      <c r="D2971" s="29" t="s">
        <v>15917</v>
      </c>
      <c r="E2971" s="3">
        <v>1183</v>
      </c>
      <c r="F2971" s="7" t="str">
        <f t="shared" si="276"/>
        <v/>
      </c>
      <c r="G2971" s="7" t="str">
        <f t="shared" si="277"/>
        <v>TRENTINO-ALTO ADIGE/SÜDTIROL</v>
      </c>
      <c r="I2971" s="24" t="str">
        <f t="shared" si="278"/>
        <v>IMER</v>
      </c>
      <c r="J2971" s="24" t="str">
        <f t="shared" si="279"/>
        <v>comune@pec.comune.imer.tn.it</v>
      </c>
      <c r="K2971" s="24" t="str">
        <f t="shared" si="280"/>
        <v>NORD-EST</v>
      </c>
      <c r="L2971" s="24" t="str">
        <f t="shared" si="281"/>
        <v>TRENTINO-ALTO ADIGE/SÜDTIROL</v>
      </c>
    </row>
    <row r="2972" spans="1:12" ht="24" x14ac:dyDescent="0.2">
      <c r="A2972" s="1" t="s">
        <v>6849</v>
      </c>
      <c r="B2972" s="1" t="s">
        <v>6850</v>
      </c>
      <c r="C2972" s="29" t="s">
        <v>15916</v>
      </c>
      <c r="D2972" s="29" t="s">
        <v>15917</v>
      </c>
      <c r="E2972" s="3">
        <v>2625</v>
      </c>
      <c r="F2972" s="7" t="str">
        <f t="shared" si="276"/>
        <v/>
      </c>
      <c r="G2972" s="7" t="str">
        <f t="shared" si="277"/>
        <v>TRENTINO-ALTO ADIGE/SÜDTIROL</v>
      </c>
      <c r="I2972" s="24" t="str">
        <f t="shared" si="278"/>
        <v>ISERA</v>
      </c>
      <c r="J2972" s="24" t="str">
        <f t="shared" si="279"/>
        <v>comune.isera@legalmail.it</v>
      </c>
      <c r="K2972" s="24" t="str">
        <f t="shared" si="280"/>
        <v>NORD-EST</v>
      </c>
      <c r="L2972" s="24" t="str">
        <f t="shared" si="281"/>
        <v>TRENTINO-ALTO ADIGE/SÜDTIROL</v>
      </c>
    </row>
    <row r="2973" spans="1:12" ht="24" x14ac:dyDescent="0.2">
      <c r="A2973" s="1" t="s">
        <v>7110</v>
      </c>
      <c r="B2973" s="1" t="s">
        <v>7111</v>
      </c>
      <c r="C2973" s="29" t="s">
        <v>15916</v>
      </c>
      <c r="D2973" s="29" t="s">
        <v>15917</v>
      </c>
      <c r="E2973" s="3">
        <v>1087</v>
      </c>
      <c r="F2973" s="7" t="str">
        <f t="shared" si="276"/>
        <v/>
      </c>
      <c r="G2973" s="7" t="str">
        <f t="shared" si="277"/>
        <v>TRENTINO-ALTO ADIGE/SÜDTIROL</v>
      </c>
      <c r="I2973" s="24" t="str">
        <f t="shared" si="278"/>
        <v>LAVARONE</v>
      </c>
      <c r="J2973" s="24" t="str">
        <f t="shared" si="279"/>
        <v>protocollo@cert.comune.lavarone.tn.it</v>
      </c>
      <c r="K2973" s="24" t="str">
        <f t="shared" si="280"/>
        <v>NORD-EST</v>
      </c>
      <c r="L2973" s="24" t="str">
        <f t="shared" si="281"/>
        <v>TRENTINO-ALTO ADIGE/SÜDTIROL</v>
      </c>
    </row>
    <row r="2974" spans="1:12" ht="24" x14ac:dyDescent="0.2">
      <c r="A2974" s="1" t="s">
        <v>7122</v>
      </c>
      <c r="B2974" s="1" t="s">
        <v>7123</v>
      </c>
      <c r="C2974" s="29" t="s">
        <v>15916</v>
      </c>
      <c r="D2974" s="29" t="s">
        <v>15917</v>
      </c>
      <c r="E2974" s="3">
        <v>8636</v>
      </c>
      <c r="F2974" s="7" t="str">
        <f t="shared" si="276"/>
        <v/>
      </c>
      <c r="G2974" s="7" t="str">
        <f t="shared" si="277"/>
        <v>TRENTINO-ALTO ADIGE/SÜDTIROL</v>
      </c>
      <c r="I2974" s="24" t="str">
        <f t="shared" si="278"/>
        <v>LAVIS</v>
      </c>
      <c r="J2974" s="24" t="str">
        <f t="shared" si="279"/>
        <v>pec.comunelavis@legalmail.it</v>
      </c>
      <c r="K2974" s="24" t="str">
        <f t="shared" si="280"/>
        <v>NORD-EST</v>
      </c>
      <c r="L2974" s="24" t="str">
        <f t="shared" si="281"/>
        <v>TRENTINO-ALTO ADIGE/SÜDTIROL</v>
      </c>
    </row>
    <row r="2975" spans="1:12" ht="24" x14ac:dyDescent="0.2">
      <c r="A2975" s="1" t="s">
        <v>7224</v>
      </c>
      <c r="B2975" s="1" t="s">
        <v>7225</v>
      </c>
      <c r="C2975" s="29" t="s">
        <v>15916</v>
      </c>
      <c r="D2975" s="29" t="s">
        <v>15917</v>
      </c>
      <c r="E2975" s="3">
        <v>7516</v>
      </c>
      <c r="F2975" s="7" t="str">
        <f t="shared" si="276"/>
        <v/>
      </c>
      <c r="G2975" s="7" t="str">
        <f t="shared" si="277"/>
        <v>TRENTINO-ALTO ADIGE/SÜDTIROL</v>
      </c>
      <c r="I2975" s="24" t="str">
        <f t="shared" si="278"/>
        <v>LEVICO TERME</v>
      </c>
      <c r="J2975" s="24" t="str">
        <f t="shared" si="279"/>
        <v>comunelevicoterme@cert.legalmail.it</v>
      </c>
      <c r="K2975" s="24" t="str">
        <f t="shared" si="280"/>
        <v>NORD-EST</v>
      </c>
      <c r="L2975" s="24" t="str">
        <f t="shared" si="281"/>
        <v>TRENTINO-ALTO ADIGE/SÜDTIROL</v>
      </c>
    </row>
    <row r="2976" spans="1:12" ht="24" x14ac:dyDescent="0.2">
      <c r="A2976" s="1" t="s">
        <v>7297</v>
      </c>
      <c r="B2976" s="1" t="s">
        <v>7298</v>
      </c>
      <c r="C2976" s="29" t="s">
        <v>15916</v>
      </c>
      <c r="D2976" s="29" t="s">
        <v>15917</v>
      </c>
      <c r="E2976" s="3">
        <v>887</v>
      </c>
      <c r="F2976" s="7" t="str">
        <f t="shared" si="276"/>
        <v/>
      </c>
      <c r="G2976" s="7" t="str">
        <f t="shared" si="277"/>
        <v>TRENTINO-ALTO ADIGE/SÜDTIROL</v>
      </c>
      <c r="I2976" s="24" t="str">
        <f t="shared" si="278"/>
        <v>LIVO</v>
      </c>
      <c r="J2976" s="24" t="str">
        <f t="shared" si="279"/>
        <v>comune@pec.comune.livo.tn.it</v>
      </c>
      <c r="K2976" s="24" t="str">
        <f t="shared" si="280"/>
        <v>NORD-EST</v>
      </c>
      <c r="L2976" s="24" t="str">
        <f t="shared" si="281"/>
        <v>TRENTINO-ALTO ADIGE/SÜDTIROL</v>
      </c>
    </row>
    <row r="2977" spans="1:12" ht="24" x14ac:dyDescent="0.2">
      <c r="A2977" s="1" t="s">
        <v>7357</v>
      </c>
      <c r="B2977" s="1" t="s">
        <v>7358</v>
      </c>
      <c r="C2977" s="29" t="s">
        <v>15916</v>
      </c>
      <c r="D2977" s="29" t="s">
        <v>15917</v>
      </c>
      <c r="E2977" s="3">
        <v>876</v>
      </c>
      <c r="F2977" s="7" t="str">
        <f t="shared" si="276"/>
        <v/>
      </c>
      <c r="G2977" s="7" t="str">
        <f t="shared" si="277"/>
        <v>TRENTINO-ALTO ADIGE/SÜDTIROL</v>
      </c>
      <c r="I2977" s="24" t="str">
        <f t="shared" si="278"/>
        <v>LONA-LASES</v>
      </c>
      <c r="J2977" s="24" t="str">
        <f t="shared" si="279"/>
        <v>comunelonalases@pec.it</v>
      </c>
      <c r="K2977" s="24" t="str">
        <f t="shared" si="280"/>
        <v>NORD-EST</v>
      </c>
      <c r="L2977" s="24" t="str">
        <f t="shared" si="281"/>
        <v>TRENTINO-ALTO ADIGE/SÜDTIROL</v>
      </c>
    </row>
    <row r="2978" spans="1:12" ht="24" x14ac:dyDescent="0.2">
      <c r="A2978" s="1" t="s">
        <v>7492</v>
      </c>
      <c r="B2978" s="1" t="s">
        <v>7493</v>
      </c>
      <c r="C2978" s="29" t="s">
        <v>15916</v>
      </c>
      <c r="D2978" s="29" t="s">
        <v>15917</v>
      </c>
      <c r="E2978" s="3">
        <v>279</v>
      </c>
      <c r="F2978" s="7" t="str">
        <f t="shared" si="276"/>
        <v/>
      </c>
      <c r="G2978" s="7" t="str">
        <f t="shared" si="277"/>
        <v>TRENTINO-ALTO ADIGE/SÜDTIROL</v>
      </c>
      <c r="I2978" s="24" t="str">
        <f t="shared" si="278"/>
        <v>LUSERNA</v>
      </c>
      <c r="J2978" s="24" t="str">
        <f t="shared" si="279"/>
        <v>comune@pec.comune.luserna.tn.it</v>
      </c>
      <c r="K2978" s="24" t="str">
        <f t="shared" si="280"/>
        <v>NORD-EST</v>
      </c>
      <c r="L2978" s="24" t="str">
        <f t="shared" si="281"/>
        <v>TRENTINO-ALTO ADIGE/SÜDTIROL</v>
      </c>
    </row>
    <row r="2979" spans="1:12" ht="24" x14ac:dyDescent="0.2">
      <c r="A2979" s="1" t="s">
        <v>16044</v>
      </c>
      <c r="B2979" s="1" t="s">
        <v>16222</v>
      </c>
      <c r="C2979" s="29" t="s">
        <v>15916</v>
      </c>
      <c r="D2979" s="29" t="s">
        <v>15917</v>
      </c>
      <c r="E2979" s="3">
        <v>2135</v>
      </c>
      <c r="F2979" s="7" t="str">
        <f t="shared" si="276"/>
        <v/>
      </c>
      <c r="G2979" s="7" t="str">
        <f t="shared" si="277"/>
        <v>TRENTINO-ALTO ADIGE/SÜDTIROL</v>
      </c>
      <c r="I2979" s="24" t="str">
        <f t="shared" si="278"/>
        <v>MALÉ</v>
      </c>
      <c r="J2979" s="24" t="str">
        <f t="shared" si="279"/>
        <v>PEC NON ESISTENTE</v>
      </c>
      <c r="K2979" s="24" t="str">
        <f t="shared" si="280"/>
        <v>NORD-EST</v>
      </c>
      <c r="L2979" s="24" t="str">
        <f t="shared" si="281"/>
        <v>TRENTINO-ALTO ADIGE/SÜDTIROL</v>
      </c>
    </row>
    <row r="2980" spans="1:12" ht="24" x14ac:dyDescent="0.2">
      <c r="A2980" s="1" t="s">
        <v>16045</v>
      </c>
      <c r="B2980" s="1" t="s">
        <v>16222</v>
      </c>
      <c r="C2980" s="29" t="s">
        <v>15916</v>
      </c>
      <c r="D2980" s="29" t="s">
        <v>15917</v>
      </c>
      <c r="E2980" s="3">
        <v>445</v>
      </c>
      <c r="F2980" s="7" t="str">
        <f t="shared" si="276"/>
        <v/>
      </c>
      <c r="G2980" s="7" t="str">
        <f t="shared" si="277"/>
        <v>TRENTINO-ALTO ADIGE/SÜDTIROL</v>
      </c>
      <c r="I2980" s="24" t="str">
        <f t="shared" si="278"/>
        <v>MALOSCO</v>
      </c>
      <c r="J2980" s="24" t="str">
        <f t="shared" si="279"/>
        <v>PEC NON ESISTENTE</v>
      </c>
      <c r="K2980" s="24" t="str">
        <f t="shared" si="280"/>
        <v>NORD-EST</v>
      </c>
      <c r="L2980" s="24" t="str">
        <f t="shared" si="281"/>
        <v>TRENTINO-ALTO ADIGE/SÜDTIROL</v>
      </c>
    </row>
    <row r="2981" spans="1:12" ht="24" x14ac:dyDescent="0.2">
      <c r="A2981" s="1" t="s">
        <v>7938</v>
      </c>
      <c r="B2981" s="1" t="s">
        <v>7939</v>
      </c>
      <c r="C2981" s="29" t="s">
        <v>15916</v>
      </c>
      <c r="D2981" s="29" t="s">
        <v>15917</v>
      </c>
      <c r="E2981" s="3">
        <v>124</v>
      </c>
      <c r="F2981" s="7" t="str">
        <f t="shared" si="276"/>
        <v/>
      </c>
      <c r="G2981" s="7" t="str">
        <f t="shared" si="277"/>
        <v>TRENTINO-ALTO ADIGE/SÜDTIROL</v>
      </c>
      <c r="I2981" s="24" t="str">
        <f t="shared" si="278"/>
        <v>MASSIMENO</v>
      </c>
      <c r="J2981" s="24" t="str">
        <f t="shared" si="279"/>
        <v>comune@pec.comune.massimeno.tn.it</v>
      </c>
      <c r="K2981" s="24" t="str">
        <f t="shared" si="280"/>
        <v>NORD-EST</v>
      </c>
      <c r="L2981" s="24" t="str">
        <f t="shared" si="281"/>
        <v>TRENTINO-ALTO ADIGE/SÜDTIROL</v>
      </c>
    </row>
    <row r="2982" spans="1:12" ht="24" x14ac:dyDescent="0.2">
      <c r="A2982" s="1" t="s">
        <v>7975</v>
      </c>
      <c r="B2982" s="1" t="s">
        <v>7976</v>
      </c>
      <c r="C2982" s="29" t="s">
        <v>15916</v>
      </c>
      <c r="D2982" s="29" t="s">
        <v>15917</v>
      </c>
      <c r="E2982" s="3">
        <v>494</v>
      </c>
      <c r="F2982" s="7" t="str">
        <f t="shared" si="276"/>
        <v/>
      </c>
      <c r="G2982" s="7" t="str">
        <f t="shared" si="277"/>
        <v>TRENTINO-ALTO ADIGE/SÜDTIROL</v>
      </c>
      <c r="I2982" s="24" t="str">
        <f t="shared" si="278"/>
        <v>MAZZIN</v>
      </c>
      <c r="J2982" s="24" t="str">
        <f t="shared" si="279"/>
        <v>mazzin@postemailcertificata.it</v>
      </c>
      <c r="K2982" s="24" t="str">
        <f t="shared" si="280"/>
        <v>NORD-EST</v>
      </c>
      <c r="L2982" s="24" t="str">
        <f t="shared" si="281"/>
        <v>TRENTINO-ALTO ADIGE/SÜDTIROL</v>
      </c>
    </row>
    <row r="2983" spans="1:12" ht="24" x14ac:dyDescent="0.2">
      <c r="A2983" s="1" t="s">
        <v>8115</v>
      </c>
      <c r="B2983" s="1" t="s">
        <v>8116</v>
      </c>
      <c r="C2983" s="29" t="s">
        <v>15916</v>
      </c>
      <c r="D2983" s="29" t="s">
        <v>15917</v>
      </c>
      <c r="E2983" s="3">
        <v>884</v>
      </c>
      <c r="F2983" s="7" t="str">
        <f t="shared" si="276"/>
        <v/>
      </c>
      <c r="G2983" s="7" t="str">
        <f t="shared" si="277"/>
        <v>TRENTINO-ALTO ADIGE/SÜDTIROL</v>
      </c>
      <c r="I2983" s="24" t="str">
        <f t="shared" si="278"/>
        <v>MEZZANA</v>
      </c>
      <c r="J2983" s="24" t="str">
        <f t="shared" si="279"/>
        <v>comune@pec.comune.mezzana.tn.it</v>
      </c>
      <c r="K2983" s="24" t="str">
        <f t="shared" si="280"/>
        <v>NORD-EST</v>
      </c>
      <c r="L2983" s="24" t="str">
        <f t="shared" si="281"/>
        <v>TRENTINO-ALTO ADIGE/SÜDTIROL</v>
      </c>
    </row>
    <row r="2984" spans="1:12" ht="24" x14ac:dyDescent="0.2">
      <c r="A2984" s="1" t="s">
        <v>8129</v>
      </c>
      <c r="B2984" s="1" t="s">
        <v>8130</v>
      </c>
      <c r="C2984" s="29" t="s">
        <v>15916</v>
      </c>
      <c r="D2984" s="29" t="s">
        <v>15917</v>
      </c>
      <c r="E2984" s="3">
        <v>1615</v>
      </c>
      <c r="F2984" s="7" t="str">
        <f t="shared" si="276"/>
        <v/>
      </c>
      <c r="G2984" s="7" t="str">
        <f t="shared" si="277"/>
        <v>TRENTINO-ALTO ADIGE/SÜDTIROL</v>
      </c>
      <c r="I2984" s="24" t="str">
        <f t="shared" si="278"/>
        <v>MEZZANO</v>
      </c>
      <c r="J2984" s="24" t="str">
        <f t="shared" si="279"/>
        <v>comune@pec.comune.mezzano.tn.it</v>
      </c>
      <c r="K2984" s="24" t="str">
        <f t="shared" si="280"/>
        <v>NORD-EST</v>
      </c>
      <c r="L2984" s="24" t="str">
        <f t="shared" si="281"/>
        <v>TRENTINO-ALTO ADIGE/SÜDTIROL</v>
      </c>
    </row>
    <row r="2985" spans="1:12" ht="24" x14ac:dyDescent="0.2">
      <c r="A2985" s="1" t="s">
        <v>8133</v>
      </c>
      <c r="B2985" s="1" t="s">
        <v>8134</v>
      </c>
      <c r="C2985" s="29" t="s">
        <v>15916</v>
      </c>
      <c r="D2985" s="29" t="s">
        <v>15917</v>
      </c>
      <c r="E2985" s="3">
        <v>5161</v>
      </c>
      <c r="F2985" s="7" t="str">
        <f t="shared" si="276"/>
        <v/>
      </c>
      <c r="G2985" s="7" t="str">
        <f t="shared" si="277"/>
        <v>TRENTINO-ALTO ADIGE/SÜDTIROL</v>
      </c>
      <c r="I2985" s="24" t="str">
        <f t="shared" si="278"/>
        <v>MEZZOCORONA</v>
      </c>
      <c r="J2985" s="24" t="str">
        <f t="shared" si="279"/>
        <v>comune@pec.comune.mezzocorona.tn.it</v>
      </c>
      <c r="K2985" s="24" t="str">
        <f t="shared" si="280"/>
        <v>NORD-EST</v>
      </c>
      <c r="L2985" s="24" t="str">
        <f t="shared" si="281"/>
        <v>TRENTINO-ALTO ADIGE/SÜDTIROL</v>
      </c>
    </row>
    <row r="2986" spans="1:12" ht="24" x14ac:dyDescent="0.2">
      <c r="A2986" s="1" t="s">
        <v>8139</v>
      </c>
      <c r="B2986" s="1" t="s">
        <v>8140</v>
      </c>
      <c r="C2986" s="29" t="s">
        <v>15916</v>
      </c>
      <c r="D2986" s="29" t="s">
        <v>15917</v>
      </c>
      <c r="E2986" s="3">
        <v>6817</v>
      </c>
      <c r="F2986" s="7" t="str">
        <f t="shared" si="276"/>
        <v/>
      </c>
      <c r="G2986" s="7" t="str">
        <f t="shared" si="277"/>
        <v>TRENTINO-ALTO ADIGE/SÜDTIROL</v>
      </c>
      <c r="I2986" s="24" t="str">
        <f t="shared" si="278"/>
        <v>MEZZOLOMBARDO</v>
      </c>
      <c r="J2986" s="24" t="str">
        <f t="shared" si="279"/>
        <v>info@pec.comune.mezzolombardo.tn.it</v>
      </c>
      <c r="K2986" s="24" t="str">
        <f t="shared" si="280"/>
        <v>NORD-EST</v>
      </c>
      <c r="L2986" s="24" t="str">
        <f t="shared" si="281"/>
        <v>TRENTINO-ALTO ADIGE/SÜDTIROL</v>
      </c>
    </row>
    <row r="2987" spans="1:12" ht="24" x14ac:dyDescent="0.2">
      <c r="A2987" s="1" t="s">
        <v>8251</v>
      </c>
      <c r="B2987" s="1" t="s">
        <v>8252</v>
      </c>
      <c r="C2987" s="29" t="s">
        <v>15916</v>
      </c>
      <c r="D2987" s="29" t="s">
        <v>15917</v>
      </c>
      <c r="E2987" s="3">
        <v>2690</v>
      </c>
      <c r="F2987" s="7" t="str">
        <f t="shared" si="276"/>
        <v/>
      </c>
      <c r="G2987" s="7" t="str">
        <f t="shared" si="277"/>
        <v>TRENTINO-ALTO ADIGE/SÜDTIROL</v>
      </c>
      <c r="I2987" s="24" t="str">
        <f t="shared" si="278"/>
        <v>MOENA</v>
      </c>
      <c r="J2987" s="24" t="str">
        <f t="shared" si="279"/>
        <v>moena@legalmail.it</v>
      </c>
      <c r="K2987" s="24" t="str">
        <f t="shared" si="280"/>
        <v>NORD-EST</v>
      </c>
      <c r="L2987" s="24" t="str">
        <f t="shared" si="281"/>
        <v>TRENTINO-ALTO ADIGE/SÜDTIROL</v>
      </c>
    </row>
    <row r="2988" spans="1:12" ht="24" x14ac:dyDescent="0.2">
      <c r="A2988" s="1" t="s">
        <v>8308</v>
      </c>
      <c r="B2988" s="1" t="s">
        <v>8309</v>
      </c>
      <c r="C2988" s="29" t="s">
        <v>15916</v>
      </c>
      <c r="D2988" s="29" t="s">
        <v>15917</v>
      </c>
      <c r="E2988" s="3">
        <v>1110</v>
      </c>
      <c r="F2988" s="7" t="str">
        <f t="shared" si="276"/>
        <v/>
      </c>
      <c r="G2988" s="7" t="str">
        <f t="shared" si="277"/>
        <v>TRENTINO-ALTO ADIGE/SÜDTIROL</v>
      </c>
      <c r="I2988" s="24" t="str">
        <f t="shared" si="278"/>
        <v>MOLVENO</v>
      </c>
      <c r="J2988" s="24" t="str">
        <f t="shared" si="279"/>
        <v>comune@pec.comune.molveno.tn.it</v>
      </c>
      <c r="K2988" s="24" t="str">
        <f t="shared" si="280"/>
        <v>NORD-EST</v>
      </c>
      <c r="L2988" s="24" t="str">
        <f t="shared" si="281"/>
        <v>TRENTINO-ALTO ADIGE/SÜDTIROL</v>
      </c>
    </row>
    <row r="2989" spans="1:12" ht="24" x14ac:dyDescent="0.2">
      <c r="A2989" s="1" t="s">
        <v>8974</v>
      </c>
      <c r="B2989" s="1" t="s">
        <v>8975</v>
      </c>
      <c r="C2989" s="29" t="s">
        <v>15916</v>
      </c>
      <c r="D2989" s="29" t="s">
        <v>15917</v>
      </c>
      <c r="E2989" s="3">
        <v>9456</v>
      </c>
      <c r="F2989" s="7" t="str">
        <f t="shared" si="276"/>
        <v/>
      </c>
      <c r="G2989" s="7" t="str">
        <f t="shared" si="277"/>
        <v>TRENTINO-ALTO ADIGE/SÜDTIROL</v>
      </c>
      <c r="I2989" s="24" t="str">
        <f t="shared" si="278"/>
        <v>MORI</v>
      </c>
      <c r="J2989" s="24" t="str">
        <f t="shared" si="279"/>
        <v>protocollo.comune.mori.tn.it@legalmail.it</v>
      </c>
      <c r="K2989" s="24" t="str">
        <f t="shared" si="280"/>
        <v>NORD-EST</v>
      </c>
      <c r="L2989" s="24" t="str">
        <f t="shared" si="281"/>
        <v>TRENTINO-ALTO ADIGE/SÜDTIROL</v>
      </c>
    </row>
    <row r="2990" spans="1:12" ht="24" x14ac:dyDescent="0.2">
      <c r="A2990" s="1" t="s">
        <v>9124</v>
      </c>
      <c r="B2990" s="1" t="s">
        <v>9125</v>
      </c>
      <c r="C2990" s="29" t="s">
        <v>15916</v>
      </c>
      <c r="D2990" s="29" t="s">
        <v>15917</v>
      </c>
      <c r="E2990" s="3">
        <v>2728</v>
      </c>
      <c r="F2990" s="7" t="str">
        <f t="shared" si="276"/>
        <v/>
      </c>
      <c r="G2990" s="7" t="str">
        <f t="shared" si="277"/>
        <v>TRENTINO-ALTO ADIGE/SÜDTIROL</v>
      </c>
      <c r="I2990" s="24" t="str">
        <f t="shared" si="278"/>
        <v>NAGO-TORBOLE</v>
      </c>
      <c r="J2990" s="24" t="str">
        <f t="shared" si="279"/>
        <v>comunenagotorbole.tn@pec.it</v>
      </c>
      <c r="K2990" s="24" t="str">
        <f t="shared" si="280"/>
        <v>NORD-EST</v>
      </c>
      <c r="L2990" s="24" t="str">
        <f t="shared" si="281"/>
        <v>TRENTINO-ALTO ADIGE/SÜDTIROL</v>
      </c>
    </row>
    <row r="2991" spans="1:12" ht="24" x14ac:dyDescent="0.2">
      <c r="A2991" s="1" t="s">
        <v>16046</v>
      </c>
      <c r="B2991" s="1" t="s">
        <v>16222</v>
      </c>
      <c r="C2991" s="29" t="s">
        <v>15916</v>
      </c>
      <c r="D2991" s="29" t="s">
        <v>15917</v>
      </c>
      <c r="E2991" s="3">
        <v>1391</v>
      </c>
      <c r="F2991" s="7" t="str">
        <f t="shared" si="276"/>
        <v/>
      </c>
      <c r="G2991" s="7" t="str">
        <f t="shared" si="277"/>
        <v>TRENTINO-ALTO ADIGE/SÜDTIROL</v>
      </c>
      <c r="I2991" s="24" t="str">
        <f t="shared" si="278"/>
        <v>NAVE SAN ROCCO</v>
      </c>
      <c r="J2991" s="24" t="str">
        <f t="shared" si="279"/>
        <v>PEC NON ESISTENTE</v>
      </c>
      <c r="K2991" s="24" t="str">
        <f t="shared" si="280"/>
        <v>NORD-EST</v>
      </c>
      <c r="L2991" s="24" t="str">
        <f t="shared" si="281"/>
        <v>TRENTINO-ALTO ADIGE/SÜDTIROL</v>
      </c>
    </row>
    <row r="2992" spans="1:12" ht="24" x14ac:dyDescent="0.2">
      <c r="A2992" s="1" t="s">
        <v>9254</v>
      </c>
      <c r="B2992" s="1" t="s">
        <v>9255</v>
      </c>
      <c r="C2992" s="29" t="s">
        <v>15916</v>
      </c>
      <c r="D2992" s="29" t="s">
        <v>15917</v>
      </c>
      <c r="E2992" s="3">
        <v>1917</v>
      </c>
      <c r="F2992" s="7" t="str">
        <f t="shared" si="276"/>
        <v/>
      </c>
      <c r="G2992" s="7" t="str">
        <f t="shared" si="277"/>
        <v>TRENTINO-ALTO ADIGE/SÜDTIROL</v>
      </c>
      <c r="I2992" s="24" t="str">
        <f t="shared" si="278"/>
        <v>NOGAREDO</v>
      </c>
      <c r="J2992" s="24" t="str">
        <f t="shared" si="279"/>
        <v>nogaredo@postemailcertificata.it</v>
      </c>
      <c r="K2992" s="24" t="str">
        <f t="shared" si="280"/>
        <v>NORD-EST</v>
      </c>
      <c r="L2992" s="24" t="str">
        <f t="shared" si="281"/>
        <v>TRENTINO-ALTO ADIGE/SÜDTIROL</v>
      </c>
    </row>
    <row r="2993" spans="1:12" ht="24" x14ac:dyDescent="0.2">
      <c r="A2993" s="1" t="s">
        <v>9270</v>
      </c>
      <c r="B2993" s="1" t="s">
        <v>9271</v>
      </c>
      <c r="C2993" s="29" t="s">
        <v>15916</v>
      </c>
      <c r="D2993" s="29" t="s">
        <v>15917</v>
      </c>
      <c r="E2993" s="3">
        <v>1403</v>
      </c>
      <c r="F2993" s="7" t="str">
        <f t="shared" si="276"/>
        <v/>
      </c>
      <c r="G2993" s="7" t="str">
        <f t="shared" si="277"/>
        <v>TRENTINO-ALTO ADIGE/SÜDTIROL</v>
      </c>
      <c r="I2993" s="24" t="str">
        <f t="shared" si="278"/>
        <v>NOMI</v>
      </c>
      <c r="J2993" s="24" t="str">
        <f t="shared" si="279"/>
        <v>comune@pec.comune.nomi.tn.it</v>
      </c>
      <c r="K2993" s="24" t="str">
        <f t="shared" si="280"/>
        <v>NORD-EST</v>
      </c>
      <c r="L2993" s="24" t="str">
        <f t="shared" si="281"/>
        <v>TRENTINO-ALTO ADIGE/SÜDTIROL</v>
      </c>
    </row>
    <row r="2994" spans="1:12" ht="24" x14ac:dyDescent="0.2">
      <c r="A2994" s="1" t="s">
        <v>9302</v>
      </c>
      <c r="B2994" s="1" t="s">
        <v>9303</v>
      </c>
      <c r="C2994" s="29" t="s">
        <v>15916</v>
      </c>
      <c r="D2994" s="29" t="s">
        <v>15917</v>
      </c>
      <c r="E2994" s="3">
        <v>1018</v>
      </c>
      <c r="F2994" s="7" t="str">
        <f t="shared" si="276"/>
        <v/>
      </c>
      <c r="G2994" s="7" t="str">
        <f t="shared" si="277"/>
        <v>TRENTINO-ALTO ADIGE/SÜDTIROL</v>
      </c>
      <c r="I2994" s="24" t="str">
        <f t="shared" si="278"/>
        <v>NOVALEDO</v>
      </c>
      <c r="J2994" s="24" t="str">
        <f t="shared" si="279"/>
        <v>comune@pec.comune.novaledo.tn.it</v>
      </c>
      <c r="K2994" s="24" t="str">
        <f t="shared" si="280"/>
        <v>NORD-EST</v>
      </c>
      <c r="L2994" s="24" t="str">
        <f t="shared" si="281"/>
        <v>TRENTINO-ALTO ADIGE/SÜDTIROL</v>
      </c>
    </row>
    <row r="2995" spans="1:12" ht="24" x14ac:dyDescent="0.2">
      <c r="A2995" s="1" t="s">
        <v>9644</v>
      </c>
      <c r="B2995" s="1" t="s">
        <v>9645</v>
      </c>
      <c r="C2995" s="29" t="s">
        <v>15916</v>
      </c>
      <c r="D2995" s="29" t="s">
        <v>15917</v>
      </c>
      <c r="E2995" s="3">
        <v>820</v>
      </c>
      <c r="F2995" s="7" t="str">
        <f t="shared" si="276"/>
        <v/>
      </c>
      <c r="G2995" s="7" t="str">
        <f t="shared" si="277"/>
        <v>TRENTINO-ALTO ADIGE/SÜDTIROL</v>
      </c>
      <c r="I2995" s="24" t="str">
        <f t="shared" si="278"/>
        <v>OSPEDALETTO</v>
      </c>
      <c r="J2995" s="24" t="str">
        <f t="shared" si="279"/>
        <v>ospedaletto@pec.comune.ospedaletto.tn.it</v>
      </c>
      <c r="K2995" s="24" t="str">
        <f t="shared" si="280"/>
        <v>NORD-EST</v>
      </c>
      <c r="L2995" s="24" t="str">
        <f t="shared" si="281"/>
        <v>TRENTINO-ALTO ADIGE/SÜDTIROL</v>
      </c>
    </row>
    <row r="2996" spans="1:12" ht="24" x14ac:dyDescent="0.2">
      <c r="A2996" s="1" t="s">
        <v>9658</v>
      </c>
      <c r="B2996" s="1" t="s">
        <v>9659</v>
      </c>
      <c r="C2996" s="29" t="s">
        <v>15916</v>
      </c>
      <c r="D2996" s="29" t="s">
        <v>15917</v>
      </c>
      <c r="E2996" s="3">
        <v>844</v>
      </c>
      <c r="F2996" s="7" t="str">
        <f t="shared" si="276"/>
        <v/>
      </c>
      <c r="G2996" s="7" t="str">
        <f t="shared" si="277"/>
        <v>TRENTINO-ALTO ADIGE/SÜDTIROL</v>
      </c>
      <c r="I2996" s="24" t="str">
        <f t="shared" si="278"/>
        <v>OSSANA</v>
      </c>
      <c r="J2996" s="24" t="str">
        <f t="shared" si="279"/>
        <v>comune@pec.comune.ossana.tn.it</v>
      </c>
      <c r="K2996" s="24" t="str">
        <f t="shared" si="280"/>
        <v>NORD-EST</v>
      </c>
      <c r="L2996" s="24" t="str">
        <f t="shared" si="281"/>
        <v>TRENTINO-ALTO ADIGE/SÜDTIROL</v>
      </c>
    </row>
    <row r="2997" spans="1:12" ht="24" x14ac:dyDescent="0.2">
      <c r="A2997" s="1" t="s">
        <v>16047</v>
      </c>
      <c r="B2997" s="1" t="s">
        <v>9865</v>
      </c>
      <c r="C2997" s="29" t="s">
        <v>15916</v>
      </c>
      <c r="D2997" s="29" t="s">
        <v>15917</v>
      </c>
      <c r="E2997" s="3">
        <v>169</v>
      </c>
      <c r="F2997" s="7" t="str">
        <f t="shared" si="276"/>
        <v/>
      </c>
      <c r="G2997" s="7" t="str">
        <f t="shared" si="277"/>
        <v>TRENTINO-ALTO ADIGE/SÜDTIROL</v>
      </c>
      <c r="I2997" s="24" t="str">
        <f t="shared" si="278"/>
        <v>PALÙ DEL FERSINA</v>
      </c>
      <c r="J2997" s="24" t="str">
        <f t="shared" si="279"/>
        <v>comune@pec.comune.paludelfersina.tn.it</v>
      </c>
      <c r="K2997" s="24" t="str">
        <f t="shared" si="280"/>
        <v>NORD-EST</v>
      </c>
      <c r="L2997" s="24" t="str">
        <f t="shared" si="281"/>
        <v>TRENTINO-ALTO ADIGE/SÜDTIROL</v>
      </c>
    </row>
    <row r="2998" spans="1:12" ht="24" x14ac:dyDescent="0.2">
      <c r="A2998" s="1" t="s">
        <v>16048</v>
      </c>
      <c r="B2998" s="1" t="s">
        <v>9876</v>
      </c>
      <c r="C2998" s="29" t="s">
        <v>15916</v>
      </c>
      <c r="D2998" s="29" t="s">
        <v>15917</v>
      </c>
      <c r="E2998" s="3">
        <v>771</v>
      </c>
      <c r="F2998" s="7" t="str">
        <f t="shared" si="276"/>
        <v/>
      </c>
      <c r="G2998" s="7" t="str">
        <f t="shared" si="277"/>
        <v>TRENTINO-ALTO ADIGE/SÜDTIROL</v>
      </c>
      <c r="I2998" s="24" t="str">
        <f t="shared" si="278"/>
        <v>PANCHIÀ</v>
      </c>
      <c r="J2998" s="24" t="str">
        <f t="shared" si="279"/>
        <v>comune@pec.comune.panchia.tn.it</v>
      </c>
      <c r="K2998" s="24" t="str">
        <f t="shared" si="280"/>
        <v>NORD-EST</v>
      </c>
      <c r="L2998" s="24" t="str">
        <f t="shared" si="281"/>
        <v>TRENTINO-ALTO ADIGE/SÜDTIROL</v>
      </c>
    </row>
    <row r="2999" spans="1:12" ht="24" x14ac:dyDescent="0.2">
      <c r="A2999" s="1" t="s">
        <v>11742</v>
      </c>
      <c r="B2999" s="1" t="s">
        <v>11743</v>
      </c>
      <c r="C2999" s="29" t="s">
        <v>15916</v>
      </c>
      <c r="D2999" s="29" t="s">
        <v>15917</v>
      </c>
      <c r="E2999" s="3">
        <v>1001</v>
      </c>
      <c r="F2999" s="7" t="str">
        <f t="shared" si="276"/>
        <v/>
      </c>
      <c r="G2999" s="7" t="str">
        <f t="shared" si="277"/>
        <v>TRENTINO-ALTO ADIGE/SÜDTIROL</v>
      </c>
      <c r="I2999" s="24" t="str">
        <f t="shared" si="278"/>
        <v>RONZO-CHIENIS</v>
      </c>
      <c r="J2999" s="24" t="str">
        <f t="shared" si="279"/>
        <v>comune@pec.comune.ronzo-chienis.tn.it</v>
      </c>
      <c r="K2999" s="24" t="str">
        <f t="shared" si="280"/>
        <v>NORD-EST</v>
      </c>
      <c r="L2999" s="24" t="str">
        <f t="shared" si="281"/>
        <v>TRENTINO-ALTO ADIGE/SÜDTIROL</v>
      </c>
    </row>
    <row r="3000" spans="1:12" ht="24" x14ac:dyDescent="0.2">
      <c r="A3000" s="1" t="s">
        <v>10026</v>
      </c>
      <c r="B3000" s="1" t="s">
        <v>10027</v>
      </c>
      <c r="C3000" s="29" t="s">
        <v>15916</v>
      </c>
      <c r="D3000" s="29" t="s">
        <v>15917</v>
      </c>
      <c r="E3000" s="3">
        <v>1891</v>
      </c>
      <c r="F3000" s="7" t="str">
        <f t="shared" si="276"/>
        <v/>
      </c>
      <c r="G3000" s="7" t="str">
        <f t="shared" si="277"/>
        <v>TRENTINO-ALTO ADIGE/SÜDTIROL</v>
      </c>
      <c r="I3000" s="24" t="str">
        <f t="shared" si="278"/>
        <v>PEIO</v>
      </c>
      <c r="J3000" s="24" t="str">
        <f t="shared" si="279"/>
        <v>comune@pec.comune.peio.tn.it</v>
      </c>
      <c r="K3000" s="24" t="str">
        <f t="shared" si="280"/>
        <v>NORD-EST</v>
      </c>
      <c r="L3000" s="24" t="str">
        <f t="shared" si="281"/>
        <v>TRENTINO-ALTO ADIGE/SÜDTIROL</v>
      </c>
    </row>
    <row r="3001" spans="1:12" ht="24" x14ac:dyDescent="0.2">
      <c r="A3001" s="1" t="s">
        <v>10036</v>
      </c>
      <c r="B3001" s="1" t="s">
        <v>10037</v>
      </c>
      <c r="C3001" s="29" t="s">
        <v>15916</v>
      </c>
      <c r="D3001" s="29" t="s">
        <v>15917</v>
      </c>
      <c r="E3001" s="3">
        <v>811</v>
      </c>
      <c r="F3001" s="7" t="str">
        <f t="shared" si="276"/>
        <v/>
      </c>
      <c r="G3001" s="7" t="str">
        <f t="shared" si="277"/>
        <v>TRENTINO-ALTO ADIGE/SÜDTIROL</v>
      </c>
      <c r="I3001" s="24" t="str">
        <f t="shared" si="278"/>
        <v>PELLIZZANO</v>
      </c>
      <c r="J3001" s="24" t="str">
        <f t="shared" si="279"/>
        <v>comune@pec.comune.pellizzano.tn.it</v>
      </c>
      <c r="K3001" s="24" t="str">
        <f t="shared" si="280"/>
        <v>NORD-EST</v>
      </c>
      <c r="L3001" s="24" t="str">
        <f t="shared" si="281"/>
        <v>TRENTINO-ALTO ADIGE/SÜDTIROL</v>
      </c>
    </row>
    <row r="3002" spans="1:12" ht="24" x14ac:dyDescent="0.2">
      <c r="A3002" s="1" t="s">
        <v>10038</v>
      </c>
      <c r="B3002" s="1" t="s">
        <v>10039</v>
      </c>
      <c r="C3002" s="29" t="s">
        <v>15916</v>
      </c>
      <c r="D3002" s="29" t="s">
        <v>15917</v>
      </c>
      <c r="E3002" s="3">
        <v>379</v>
      </c>
      <c r="F3002" s="7" t="str">
        <f t="shared" si="276"/>
        <v/>
      </c>
      <c r="G3002" s="7" t="str">
        <f t="shared" si="277"/>
        <v>TRENTINO-ALTO ADIGE/SÜDTIROL</v>
      </c>
      <c r="I3002" s="24" t="str">
        <f t="shared" si="278"/>
        <v>PELUGO</v>
      </c>
      <c r="J3002" s="24" t="str">
        <f t="shared" si="279"/>
        <v>comune@pec.comune.pelugo.tn.it</v>
      </c>
      <c r="K3002" s="24" t="str">
        <f t="shared" si="280"/>
        <v>NORD-EST</v>
      </c>
      <c r="L3002" s="24" t="str">
        <f t="shared" si="281"/>
        <v>TRENTINO-ALTO ADIGE/SÜDTIROL</v>
      </c>
    </row>
    <row r="3003" spans="1:12" ht="24" x14ac:dyDescent="0.2">
      <c r="A3003" s="1" t="s">
        <v>10075</v>
      </c>
      <c r="B3003" s="1" t="s">
        <v>10076</v>
      </c>
      <c r="C3003" s="29" t="s">
        <v>15916</v>
      </c>
      <c r="D3003" s="29" t="s">
        <v>15917</v>
      </c>
      <c r="E3003" s="3">
        <v>20446</v>
      </c>
      <c r="F3003" s="7" t="str">
        <f t="shared" si="276"/>
        <v/>
      </c>
      <c r="G3003" s="7" t="str">
        <f t="shared" si="277"/>
        <v>TRENTINO-ALTO ADIGE/SÜDTIROL</v>
      </c>
      <c r="I3003" s="24" t="str">
        <f t="shared" si="278"/>
        <v>PERGINE VALSUGANA</v>
      </c>
      <c r="J3003" s="24" t="str">
        <f t="shared" si="279"/>
        <v>comune.pergine.tn.it@cert.legalmail.it</v>
      </c>
      <c r="K3003" s="24" t="str">
        <f t="shared" si="280"/>
        <v>NORD-EST</v>
      </c>
      <c r="L3003" s="24" t="str">
        <f t="shared" si="281"/>
        <v>TRENTINO-ALTO ADIGE/SÜDTIROL</v>
      </c>
    </row>
    <row r="3004" spans="1:12" ht="24" x14ac:dyDescent="0.2">
      <c r="A3004" s="1" t="s">
        <v>10388</v>
      </c>
      <c r="B3004" s="1" t="s">
        <v>10389</v>
      </c>
      <c r="C3004" s="29" t="s">
        <v>15916</v>
      </c>
      <c r="D3004" s="29" t="s">
        <v>15917</v>
      </c>
      <c r="E3004" s="3">
        <v>681</v>
      </c>
      <c r="F3004" s="7" t="str">
        <f t="shared" si="276"/>
        <v/>
      </c>
      <c r="G3004" s="7" t="str">
        <f t="shared" si="277"/>
        <v>TRENTINO-ALTO ADIGE/SÜDTIROL</v>
      </c>
      <c r="I3004" s="24" t="str">
        <f t="shared" si="278"/>
        <v>PIEVE TESINO</v>
      </c>
      <c r="J3004" s="24" t="str">
        <f t="shared" si="279"/>
        <v>comune@pec.comune.pievetesino.tn.it</v>
      </c>
      <c r="K3004" s="24" t="str">
        <f t="shared" si="280"/>
        <v>NORD-EST</v>
      </c>
      <c r="L3004" s="24" t="str">
        <f t="shared" si="281"/>
        <v>TRENTINO-ALTO ADIGE/SÜDTIROL</v>
      </c>
    </row>
    <row r="3005" spans="1:12" ht="24" x14ac:dyDescent="0.2">
      <c r="A3005" s="1" t="s">
        <v>10432</v>
      </c>
      <c r="B3005" s="1" t="s">
        <v>10433</v>
      </c>
      <c r="C3005" s="29" t="s">
        <v>15916</v>
      </c>
      <c r="D3005" s="29" t="s">
        <v>15917</v>
      </c>
      <c r="E3005" s="3">
        <v>3117</v>
      </c>
      <c r="F3005" s="7" t="str">
        <f t="shared" si="276"/>
        <v/>
      </c>
      <c r="G3005" s="7" t="str">
        <f t="shared" si="277"/>
        <v>TRENTINO-ALTO ADIGE/SÜDTIROL</v>
      </c>
      <c r="I3005" s="24" t="str">
        <f t="shared" si="278"/>
        <v>PINZOLO</v>
      </c>
      <c r="J3005" s="24" t="str">
        <f t="shared" si="279"/>
        <v>segreteria@pec.comune.pinzolo.tn.it</v>
      </c>
      <c r="K3005" s="24" t="str">
        <f t="shared" si="280"/>
        <v>NORD-EST</v>
      </c>
      <c r="L3005" s="24" t="str">
        <f t="shared" si="281"/>
        <v>TRENTINO-ALTO ADIGE/SÜDTIROL</v>
      </c>
    </row>
    <row r="3006" spans="1:12" ht="24" x14ac:dyDescent="0.2">
      <c r="A3006" s="1" t="s">
        <v>10636</v>
      </c>
      <c r="B3006" s="1" t="s">
        <v>10637</v>
      </c>
      <c r="C3006" s="29" t="s">
        <v>15916</v>
      </c>
      <c r="D3006" s="29" t="s">
        <v>15917</v>
      </c>
      <c r="E3006" s="3">
        <v>2355</v>
      </c>
      <c r="F3006" s="7" t="str">
        <f t="shared" si="276"/>
        <v/>
      </c>
      <c r="G3006" s="7" t="str">
        <f t="shared" si="277"/>
        <v>TRENTINO-ALTO ADIGE/SÜDTIROL</v>
      </c>
      <c r="I3006" s="24" t="str">
        <f t="shared" si="278"/>
        <v>POMAROLO</v>
      </c>
      <c r="J3006" s="24" t="str">
        <f t="shared" si="279"/>
        <v>comune@pec.comune.pomarolo.tn.it</v>
      </c>
      <c r="K3006" s="24" t="str">
        <f t="shared" si="280"/>
        <v>NORD-EST</v>
      </c>
      <c r="L3006" s="24" t="str">
        <f t="shared" si="281"/>
        <v>TRENTINO-ALTO ADIGE/SÜDTIROL</v>
      </c>
    </row>
    <row r="3007" spans="1:12" ht="24" x14ac:dyDescent="0.2">
      <c r="A3007" s="1" t="s">
        <v>10972</v>
      </c>
      <c r="B3007" s="1" t="s">
        <v>10973</v>
      </c>
      <c r="C3007" s="29" t="s">
        <v>15916</v>
      </c>
      <c r="D3007" s="29" t="s">
        <v>15917</v>
      </c>
      <c r="E3007" s="3">
        <v>4531</v>
      </c>
      <c r="F3007" s="7" t="str">
        <f t="shared" si="276"/>
        <v/>
      </c>
      <c r="G3007" s="7" t="str">
        <f t="shared" si="277"/>
        <v>TRENTINO-ALTO ADIGE/SÜDTIROL</v>
      </c>
      <c r="I3007" s="24" t="str">
        <f t="shared" si="278"/>
        <v>PREDAZZO</v>
      </c>
      <c r="J3007" s="24" t="str">
        <f t="shared" si="279"/>
        <v>anagrafe@pec.comune.predazzo.tn.it</v>
      </c>
      <c r="K3007" s="24" t="str">
        <f t="shared" si="280"/>
        <v>NORD-EST</v>
      </c>
      <c r="L3007" s="24" t="str">
        <f t="shared" si="281"/>
        <v>TRENTINO-ALTO ADIGE/SÜDTIROL</v>
      </c>
    </row>
    <row r="3008" spans="1:12" ht="24" x14ac:dyDescent="0.2">
      <c r="A3008" s="1" t="s">
        <v>11137</v>
      </c>
      <c r="B3008" s="1" t="s">
        <v>11138</v>
      </c>
      <c r="C3008" s="29" t="s">
        <v>15916</v>
      </c>
      <c r="D3008" s="29" t="s">
        <v>15917</v>
      </c>
      <c r="E3008" s="3">
        <v>1400</v>
      </c>
      <c r="F3008" s="7" t="str">
        <f t="shared" si="276"/>
        <v/>
      </c>
      <c r="G3008" s="7" t="str">
        <f t="shared" si="277"/>
        <v>TRENTINO-ALTO ADIGE/SÜDTIROL</v>
      </c>
      <c r="I3008" s="24" t="str">
        <f t="shared" si="278"/>
        <v>RABBI</v>
      </c>
      <c r="J3008" s="24" t="str">
        <f t="shared" si="279"/>
        <v>comune@pec.comune.rabbi.tn.it</v>
      </c>
      <c r="K3008" s="24" t="str">
        <f t="shared" si="280"/>
        <v>NORD-EST</v>
      </c>
      <c r="L3008" s="24" t="str">
        <f t="shared" si="281"/>
        <v>TRENTINO-ALTO ADIGE/SÜDTIROL</v>
      </c>
    </row>
    <row r="3009" spans="1:12" ht="24" x14ac:dyDescent="0.2">
      <c r="A3009" s="1" t="s">
        <v>16049</v>
      </c>
      <c r="B3009" s="1" t="s">
        <v>16222</v>
      </c>
      <c r="C3009" s="29" t="s">
        <v>15916</v>
      </c>
      <c r="D3009" s="29" t="s">
        <v>15917</v>
      </c>
      <c r="E3009" s="3">
        <v>1265</v>
      </c>
      <c r="F3009" s="7" t="str">
        <f t="shared" si="276"/>
        <v/>
      </c>
      <c r="G3009" s="7" t="str">
        <f t="shared" si="277"/>
        <v>TRENTINO-ALTO ADIGE/SÜDTIROL</v>
      </c>
      <c r="I3009" s="24" t="str">
        <f t="shared" si="278"/>
        <v>REVÒ</v>
      </c>
      <c r="J3009" s="24" t="str">
        <f t="shared" si="279"/>
        <v>PEC NON ESISTENTE</v>
      </c>
      <c r="K3009" s="24" t="str">
        <f t="shared" si="280"/>
        <v>NORD-EST</v>
      </c>
      <c r="L3009" s="24" t="str">
        <f t="shared" si="281"/>
        <v>TRENTINO-ALTO ADIGE/SÜDTIROL</v>
      </c>
    </row>
    <row r="3010" spans="1:12" ht="24" x14ac:dyDescent="0.2">
      <c r="A3010" s="1" t="s">
        <v>11386</v>
      </c>
      <c r="B3010" s="1" t="s">
        <v>11387</v>
      </c>
      <c r="C3010" s="29" t="s">
        <v>15916</v>
      </c>
      <c r="D3010" s="29" t="s">
        <v>15917</v>
      </c>
      <c r="E3010" s="3">
        <v>15838</v>
      </c>
      <c r="F3010" s="7" t="str">
        <f t="shared" ref="F3010:F3073" si="282">IF(E3010&gt;300000,"Trovato","")</f>
        <v/>
      </c>
      <c r="G3010" s="7" t="str">
        <f t="shared" ref="G3010:G3073" si="283">IF(AND(E3010&gt;=50000,E3010&lt;=100000),"Compreso",D3010)</f>
        <v>TRENTINO-ALTO ADIGE/SÜDTIROL</v>
      </c>
      <c r="I3010" s="24" t="str">
        <f t="shared" si="278"/>
        <v>RIVA DEL GARDA</v>
      </c>
      <c r="J3010" s="24" t="str">
        <f t="shared" si="279"/>
        <v>comune.rivadelgarda.tn.it@cert.legalmail.it</v>
      </c>
      <c r="K3010" s="24" t="str">
        <f t="shared" si="280"/>
        <v>NORD-EST</v>
      </c>
      <c r="L3010" s="24" t="str">
        <f t="shared" si="281"/>
        <v>TRENTINO-ALTO ADIGE/SÜDTIROL</v>
      </c>
    </row>
    <row r="3011" spans="1:12" ht="24" x14ac:dyDescent="0.2">
      <c r="A3011" s="1" t="s">
        <v>16050</v>
      </c>
      <c r="B3011" s="1" t="s">
        <v>16222</v>
      </c>
      <c r="C3011" s="29" t="s">
        <v>15916</v>
      </c>
      <c r="D3011" s="29" t="s">
        <v>15917</v>
      </c>
      <c r="E3011" s="3">
        <v>604</v>
      </c>
      <c r="F3011" s="7" t="str">
        <f t="shared" si="282"/>
        <v/>
      </c>
      <c r="G3011" s="7" t="str">
        <f t="shared" si="283"/>
        <v>TRENTINO-ALTO ADIGE/SÜDTIROL</v>
      </c>
      <c r="I3011" s="24" t="str">
        <f t="shared" ref="I3011:I3074" si="284">TRIM(A3011)</f>
        <v>ROMALLO</v>
      </c>
      <c r="J3011" s="24" t="str">
        <f t="shared" ref="J3011:J3074" si="285">TRIM(B3011)</f>
        <v>PEC NON ESISTENTE</v>
      </c>
      <c r="K3011" s="24" t="str">
        <f t="shared" ref="K3011:K3074" si="286">TRIM(C3011)</f>
        <v>NORD-EST</v>
      </c>
      <c r="L3011" s="24" t="str">
        <f t="shared" ref="L3011:L3074" si="287">TRIM(D3011)</f>
        <v>TRENTINO-ALTO ADIGE/SÜDTIROL</v>
      </c>
    </row>
    <row r="3012" spans="1:12" ht="24" x14ac:dyDescent="0.2">
      <c r="A3012" s="1" t="s">
        <v>11690</v>
      </c>
      <c r="B3012" s="1" t="s">
        <v>11691</v>
      </c>
      <c r="C3012" s="29" t="s">
        <v>15916</v>
      </c>
      <c r="D3012" s="29" t="s">
        <v>15917</v>
      </c>
      <c r="E3012" s="3">
        <v>1374</v>
      </c>
      <c r="F3012" s="7" t="str">
        <f t="shared" si="282"/>
        <v/>
      </c>
      <c r="G3012" s="7" t="str">
        <f t="shared" si="283"/>
        <v>TRENTINO-ALTO ADIGE/SÜDTIROL</v>
      </c>
      <c r="I3012" s="24" t="str">
        <f t="shared" si="284"/>
        <v>ROMENO</v>
      </c>
      <c r="J3012" s="24" t="str">
        <f t="shared" si="285"/>
        <v>comune@pec.comune.romeno.tn.it</v>
      </c>
      <c r="K3012" s="24" t="str">
        <f t="shared" si="286"/>
        <v>NORD-EST</v>
      </c>
      <c r="L3012" s="24" t="str">
        <f t="shared" si="287"/>
        <v>TRENTINO-ALTO ADIGE/SÜDTIROL</v>
      </c>
    </row>
    <row r="3013" spans="1:12" ht="24" x14ac:dyDescent="0.2">
      <c r="A3013" s="1" t="s">
        <v>11706</v>
      </c>
      <c r="B3013" s="1" t="s">
        <v>11707</v>
      </c>
      <c r="C3013" s="29" t="s">
        <v>15916</v>
      </c>
      <c r="D3013" s="29" t="s">
        <v>15917</v>
      </c>
      <c r="E3013" s="3">
        <v>2814</v>
      </c>
      <c r="F3013" s="7" t="str">
        <f t="shared" si="282"/>
        <v/>
      </c>
      <c r="G3013" s="7" t="str">
        <f t="shared" si="283"/>
        <v>TRENTINO-ALTO ADIGE/SÜDTIROL</v>
      </c>
      <c r="I3013" s="24" t="str">
        <f t="shared" si="284"/>
        <v>RONCEGNO TERME</v>
      </c>
      <c r="J3013" s="24" t="str">
        <f t="shared" si="285"/>
        <v>comune.roncegnoterme.tn@pec.it</v>
      </c>
      <c r="K3013" s="24" t="str">
        <f t="shared" si="286"/>
        <v>NORD-EST</v>
      </c>
      <c r="L3013" s="24" t="str">
        <f t="shared" si="287"/>
        <v>TRENTINO-ALTO ADIGE/SÜDTIROL</v>
      </c>
    </row>
    <row r="3014" spans="1:12" ht="24" x14ac:dyDescent="0.2">
      <c r="A3014" s="1" t="s">
        <v>11712</v>
      </c>
      <c r="B3014" s="1" t="s">
        <v>11713</v>
      </c>
      <c r="C3014" s="29" t="s">
        <v>15916</v>
      </c>
      <c r="D3014" s="29" t="s">
        <v>15917</v>
      </c>
      <c r="E3014" s="3">
        <v>421</v>
      </c>
      <c r="F3014" s="7" t="str">
        <f t="shared" si="282"/>
        <v/>
      </c>
      <c r="G3014" s="7" t="str">
        <f t="shared" si="283"/>
        <v>TRENTINO-ALTO ADIGE/SÜDTIROL</v>
      </c>
      <c r="I3014" s="24" t="str">
        <f t="shared" si="284"/>
        <v>RONCHI VALSUGANA</v>
      </c>
      <c r="J3014" s="24" t="str">
        <f t="shared" si="285"/>
        <v>comune@pec.comune.ronchivalsugana.tn.it</v>
      </c>
      <c r="K3014" s="24" t="str">
        <f t="shared" si="286"/>
        <v>NORD-EST</v>
      </c>
      <c r="L3014" s="24" t="str">
        <f t="shared" si="287"/>
        <v>TRENTINO-ALTO ADIGE/SÜDTIROL</v>
      </c>
    </row>
    <row r="3015" spans="1:12" ht="24" x14ac:dyDescent="0.2">
      <c r="A3015" s="1" t="s">
        <v>11744</v>
      </c>
      <c r="B3015" s="1" t="s">
        <v>11745</v>
      </c>
      <c r="C3015" s="29" t="s">
        <v>15916</v>
      </c>
      <c r="D3015" s="29" t="s">
        <v>15917</v>
      </c>
      <c r="E3015" s="3">
        <v>391</v>
      </c>
      <c r="F3015" s="7" t="str">
        <f t="shared" si="282"/>
        <v/>
      </c>
      <c r="G3015" s="7" t="str">
        <f t="shared" si="283"/>
        <v>TRENTINO-ALTO ADIGE/SÜDTIROL</v>
      </c>
      <c r="I3015" s="24" t="str">
        <f t="shared" si="284"/>
        <v>RONZONE</v>
      </c>
      <c r="J3015" s="24" t="str">
        <f t="shared" si="285"/>
        <v>comune@pec.comune.ronzone.tn.it</v>
      </c>
      <c r="K3015" s="24" t="str">
        <f t="shared" si="286"/>
        <v>NORD-EST</v>
      </c>
      <c r="L3015" s="24" t="str">
        <f t="shared" si="287"/>
        <v>TRENTINO-ALTO ADIGE/SÜDTIROL</v>
      </c>
    </row>
    <row r="3016" spans="1:12" ht="24" x14ac:dyDescent="0.2">
      <c r="A3016" s="1" t="s">
        <v>16051</v>
      </c>
      <c r="B3016" s="1" t="s">
        <v>11825</v>
      </c>
      <c r="C3016" s="29" t="s">
        <v>15916</v>
      </c>
      <c r="D3016" s="29" t="s">
        <v>15917</v>
      </c>
      <c r="E3016" s="3">
        <v>1573</v>
      </c>
      <c r="F3016" s="7" t="str">
        <f t="shared" si="282"/>
        <v/>
      </c>
      <c r="G3016" s="7" t="str">
        <f t="shared" si="283"/>
        <v>TRENTINO-ALTO ADIGE/SÜDTIROL</v>
      </c>
      <c r="I3016" s="24" t="str">
        <f t="shared" si="284"/>
        <v>ROVERÈ DELLA LUNA</v>
      </c>
      <c r="J3016" s="24" t="str">
        <f t="shared" si="285"/>
        <v>protocollo.comune.roveredl@legalmail.it</v>
      </c>
      <c r="K3016" s="24" t="str">
        <f t="shared" si="286"/>
        <v>NORD-EST</v>
      </c>
      <c r="L3016" s="24" t="str">
        <f t="shared" si="287"/>
        <v>TRENTINO-ALTO ADIGE/SÜDTIROL</v>
      </c>
    </row>
    <row r="3017" spans="1:12" ht="24" x14ac:dyDescent="0.2">
      <c r="A3017" s="1" t="s">
        <v>11832</v>
      </c>
      <c r="B3017" s="1" t="s">
        <v>11833</v>
      </c>
      <c r="C3017" s="29" t="s">
        <v>15916</v>
      </c>
      <c r="D3017" s="29" t="s">
        <v>15917</v>
      </c>
      <c r="E3017" s="3">
        <v>37754</v>
      </c>
      <c r="F3017" s="7" t="str">
        <f t="shared" si="282"/>
        <v/>
      </c>
      <c r="G3017" s="7" t="str">
        <f t="shared" si="283"/>
        <v>TRENTINO-ALTO ADIGE/SÜDTIROL</v>
      </c>
      <c r="I3017" s="24" t="str">
        <f t="shared" si="284"/>
        <v>ROVERETO</v>
      </c>
      <c r="J3017" s="24" t="str">
        <f t="shared" si="285"/>
        <v>comunerovereto.tn@legalmail.it</v>
      </c>
      <c r="K3017" s="24" t="str">
        <f t="shared" si="286"/>
        <v>NORD-EST</v>
      </c>
      <c r="L3017" s="24" t="str">
        <f t="shared" si="287"/>
        <v>TRENTINO-ALTO ADIGE/SÜDTIROL</v>
      </c>
    </row>
    <row r="3018" spans="1:12" ht="24" x14ac:dyDescent="0.2">
      <c r="A3018" s="1" t="s">
        <v>16052</v>
      </c>
      <c r="B3018" s="1" t="s">
        <v>11864</v>
      </c>
      <c r="C3018" s="29" t="s">
        <v>15916</v>
      </c>
      <c r="D3018" s="29" t="s">
        <v>15917</v>
      </c>
      <c r="E3018" s="3">
        <v>416</v>
      </c>
      <c r="F3018" s="7" t="str">
        <f t="shared" si="282"/>
        <v/>
      </c>
      <c r="G3018" s="7" t="str">
        <f t="shared" si="283"/>
        <v>TRENTINO-ALTO ADIGE/SÜDTIROL</v>
      </c>
      <c r="I3018" s="24" t="str">
        <f t="shared" si="284"/>
        <v>RUFFRÈ-MENDOLA</v>
      </c>
      <c r="J3018" s="24" t="str">
        <f t="shared" si="285"/>
        <v>comune@pec.comune.ruffremendola.tn.it</v>
      </c>
      <c r="K3018" s="24" t="str">
        <f t="shared" si="286"/>
        <v>NORD-EST</v>
      </c>
      <c r="L3018" s="24" t="str">
        <f t="shared" si="287"/>
        <v>TRENTINO-ALTO ADIGE/SÜDTIROL</v>
      </c>
    </row>
    <row r="3019" spans="1:12" ht="24" x14ac:dyDescent="0.2">
      <c r="A3019" s="1" t="s">
        <v>11869</v>
      </c>
      <c r="B3019" s="1" t="s">
        <v>11870</v>
      </c>
      <c r="C3019" s="29" t="s">
        <v>15916</v>
      </c>
      <c r="D3019" s="29" t="s">
        <v>15917</v>
      </c>
      <c r="E3019" s="3">
        <v>822</v>
      </c>
      <c r="F3019" s="7" t="str">
        <f t="shared" si="282"/>
        <v/>
      </c>
      <c r="G3019" s="7" t="str">
        <f t="shared" si="283"/>
        <v>TRENTINO-ALTO ADIGE/SÜDTIROL</v>
      </c>
      <c r="I3019" s="24" t="str">
        <f t="shared" si="284"/>
        <v>RUMO</v>
      </c>
      <c r="J3019" s="24" t="str">
        <f t="shared" si="285"/>
        <v>comune@pec.comune.rumo.tn.it</v>
      </c>
      <c r="K3019" s="24" t="str">
        <f t="shared" si="286"/>
        <v>NORD-EST</v>
      </c>
      <c r="L3019" s="24" t="str">
        <f t="shared" si="287"/>
        <v>TRENTINO-ALTO ADIGE/SÜDTIROL</v>
      </c>
    </row>
    <row r="3020" spans="1:12" ht="24" x14ac:dyDescent="0.2">
      <c r="A3020" s="1" t="s">
        <v>11907</v>
      </c>
      <c r="B3020" s="1" t="s">
        <v>11908</v>
      </c>
      <c r="C3020" s="29" t="s">
        <v>15916</v>
      </c>
      <c r="D3020" s="29" t="s">
        <v>15917</v>
      </c>
      <c r="E3020" s="3">
        <v>183</v>
      </c>
      <c r="F3020" s="7" t="str">
        <f t="shared" si="282"/>
        <v/>
      </c>
      <c r="G3020" s="7" t="str">
        <f t="shared" si="283"/>
        <v>TRENTINO-ALTO ADIGE/SÜDTIROL</v>
      </c>
      <c r="I3020" s="24" t="str">
        <f t="shared" si="284"/>
        <v>SAGRON MIS</v>
      </c>
      <c r="J3020" s="24" t="str">
        <f t="shared" si="285"/>
        <v>comune@pec.comune.sagron-mis.tn.it</v>
      </c>
      <c r="K3020" s="24" t="str">
        <f t="shared" si="286"/>
        <v>NORD-EST</v>
      </c>
      <c r="L3020" s="24" t="str">
        <f t="shared" si="287"/>
        <v>TRENTINO-ALTO ADIGE/SÜDTIROL</v>
      </c>
    </row>
    <row r="3021" spans="1:12" ht="24" x14ac:dyDescent="0.2">
      <c r="A3021" s="1" t="s">
        <v>12034</v>
      </c>
      <c r="B3021" s="1" t="s">
        <v>12035</v>
      </c>
      <c r="C3021" s="29" t="s">
        <v>15916</v>
      </c>
      <c r="D3021" s="29" t="s">
        <v>15917</v>
      </c>
      <c r="E3021" s="3">
        <v>544</v>
      </c>
      <c r="F3021" s="7" t="str">
        <f t="shared" si="282"/>
        <v/>
      </c>
      <c r="G3021" s="7" t="str">
        <f t="shared" si="283"/>
        <v>TRENTINO-ALTO ADIGE/SÜDTIROL</v>
      </c>
      <c r="I3021" s="24" t="str">
        <f t="shared" si="284"/>
        <v>SAMONE</v>
      </c>
      <c r="J3021" s="24" t="str">
        <f t="shared" si="285"/>
        <v>anagrafe.comunesamone.to@pec.it</v>
      </c>
      <c r="K3021" s="24" t="str">
        <f t="shared" si="286"/>
        <v>NORD-EST</v>
      </c>
      <c r="L3021" s="24" t="str">
        <f t="shared" si="287"/>
        <v>TRENTINO-ALTO ADIGE/SÜDTIROL</v>
      </c>
    </row>
    <row r="3022" spans="1:12" ht="24" x14ac:dyDescent="0.2">
      <c r="A3022" s="1" t="s">
        <v>12455</v>
      </c>
      <c r="B3022" s="1" t="s">
        <v>12456</v>
      </c>
      <c r="C3022" s="29" t="s">
        <v>15916</v>
      </c>
      <c r="D3022" s="29" t="s">
        <v>15917</v>
      </c>
      <c r="E3022" s="3">
        <v>2911</v>
      </c>
      <c r="F3022" s="7" t="str">
        <f t="shared" si="282"/>
        <v/>
      </c>
      <c r="G3022" s="7" t="str">
        <f t="shared" si="283"/>
        <v>TRENTINO-ALTO ADIGE/SÜDTIROL</v>
      </c>
      <c r="I3022" s="24" t="str">
        <f t="shared" si="284"/>
        <v>SAN MICHELE ALL'ADIGE</v>
      </c>
      <c r="J3022" s="24" t="str">
        <f t="shared" si="285"/>
        <v>certificata@pec.comune.sanmichelealladige.tn.it</v>
      </c>
      <c r="K3022" s="24" t="str">
        <f t="shared" si="286"/>
        <v>NORD-EST</v>
      </c>
      <c r="L3022" s="24" t="str">
        <f t="shared" si="287"/>
        <v>TRENTINO-ALTO ADIGE/SÜDTIROL</v>
      </c>
    </row>
    <row r="3023" spans="1:12" ht="24" x14ac:dyDescent="0.2">
      <c r="A3023" s="1" t="s">
        <v>12854</v>
      </c>
      <c r="B3023" s="1" t="s">
        <v>12855</v>
      </c>
      <c r="C3023" s="29" t="s">
        <v>15916</v>
      </c>
      <c r="D3023" s="29" t="s">
        <v>15917</v>
      </c>
      <c r="E3023" s="3">
        <v>1073</v>
      </c>
      <c r="F3023" s="7" t="str">
        <f t="shared" si="282"/>
        <v/>
      </c>
      <c r="G3023" s="7" t="str">
        <f t="shared" si="283"/>
        <v>TRENTINO-ALTO ADIGE/SÜDTIROL</v>
      </c>
      <c r="I3023" s="24" t="str">
        <f t="shared" si="284"/>
        <v>SANT'ORSOLA TERME</v>
      </c>
      <c r="J3023" s="24" t="str">
        <f t="shared" si="285"/>
        <v>comunesantorsola@cert.legalmail.it</v>
      </c>
      <c r="K3023" s="24" t="str">
        <f t="shared" si="286"/>
        <v>NORD-EST</v>
      </c>
      <c r="L3023" s="24" t="str">
        <f t="shared" si="287"/>
        <v>TRENTINO-ALTO ADIGE/SÜDTIROL</v>
      </c>
    </row>
    <row r="3024" spans="1:12" ht="24" x14ac:dyDescent="0.2">
      <c r="A3024" s="1" t="s">
        <v>13017</v>
      </c>
      <c r="B3024" s="1" t="s">
        <v>13018</v>
      </c>
      <c r="C3024" s="29" t="s">
        <v>15916</v>
      </c>
      <c r="D3024" s="29" t="s">
        <v>15917</v>
      </c>
      <c r="E3024" s="3">
        <v>928</v>
      </c>
      <c r="F3024" s="7" t="str">
        <f t="shared" si="282"/>
        <v/>
      </c>
      <c r="G3024" s="7" t="str">
        <f t="shared" si="283"/>
        <v>TRENTINO-ALTO ADIGE/SÜDTIROL</v>
      </c>
      <c r="I3024" s="24" t="str">
        <f t="shared" si="284"/>
        <v>SANZENO</v>
      </c>
      <c r="J3024" s="24" t="str">
        <f t="shared" si="285"/>
        <v>comune@pec.comune.sanzeno.tn.it</v>
      </c>
      <c r="K3024" s="24" t="str">
        <f t="shared" si="286"/>
        <v>NORD-EST</v>
      </c>
      <c r="L3024" s="24" t="str">
        <f t="shared" si="287"/>
        <v>TRENTINO-ALTO ADIGE/SÜDTIROL</v>
      </c>
    </row>
    <row r="3025" spans="1:12" ht="24" x14ac:dyDescent="0.2">
      <c r="A3025" s="1" t="s">
        <v>13056</v>
      </c>
      <c r="B3025" s="1" t="s">
        <v>13057</v>
      </c>
      <c r="C3025" s="29" t="s">
        <v>15916</v>
      </c>
      <c r="D3025" s="29" t="s">
        <v>15917</v>
      </c>
      <c r="E3025" s="3">
        <v>749</v>
      </c>
      <c r="F3025" s="7" t="str">
        <f t="shared" si="282"/>
        <v/>
      </c>
      <c r="G3025" s="7" t="str">
        <f t="shared" si="283"/>
        <v>TRENTINO-ALTO ADIGE/SÜDTIROL</v>
      </c>
      <c r="I3025" s="24" t="str">
        <f t="shared" si="284"/>
        <v>SARNONICO</v>
      </c>
      <c r="J3025" s="24" t="str">
        <f t="shared" si="285"/>
        <v>comune@pec.comune.sarnonico.tn.it</v>
      </c>
      <c r="K3025" s="24" t="str">
        <f t="shared" si="286"/>
        <v>NORD-EST</v>
      </c>
      <c r="L3025" s="24" t="str">
        <f t="shared" si="287"/>
        <v>TRENTINO-ALTO ADIGE/SÜDTIROL</v>
      </c>
    </row>
    <row r="3026" spans="1:12" ht="24" x14ac:dyDescent="0.2">
      <c r="A3026" s="1" t="s">
        <v>13234</v>
      </c>
      <c r="B3026" s="1" t="s">
        <v>13235</v>
      </c>
      <c r="C3026" s="29" t="s">
        <v>15916</v>
      </c>
      <c r="D3026" s="29" t="s">
        <v>15917</v>
      </c>
      <c r="E3026" s="3">
        <v>1401</v>
      </c>
      <c r="F3026" s="7" t="str">
        <f t="shared" si="282"/>
        <v/>
      </c>
      <c r="G3026" s="7" t="str">
        <f t="shared" si="283"/>
        <v>TRENTINO-ALTO ADIGE/SÜDTIROL</v>
      </c>
      <c r="I3026" s="24" t="str">
        <f t="shared" si="284"/>
        <v>SCURELLE</v>
      </c>
      <c r="J3026" s="24" t="str">
        <f t="shared" si="285"/>
        <v>comune@pec.comune.scurelle.tn.it</v>
      </c>
      <c r="K3026" s="24" t="str">
        <f t="shared" si="286"/>
        <v>NORD-EST</v>
      </c>
      <c r="L3026" s="24" t="str">
        <f t="shared" si="287"/>
        <v>TRENTINO-ALTO ADIGE/SÜDTIROL</v>
      </c>
    </row>
    <row r="3027" spans="1:12" ht="24" x14ac:dyDescent="0.2">
      <c r="A3027" s="1" t="s">
        <v>13266</v>
      </c>
      <c r="B3027" s="1" t="s">
        <v>13267</v>
      </c>
      <c r="C3027" s="29" t="s">
        <v>15916</v>
      </c>
      <c r="D3027" s="29" t="s">
        <v>15917</v>
      </c>
      <c r="E3027" s="3">
        <v>1531</v>
      </c>
      <c r="F3027" s="7" t="str">
        <f t="shared" si="282"/>
        <v/>
      </c>
      <c r="G3027" s="7" t="str">
        <f t="shared" si="283"/>
        <v>TRENTINO-ALTO ADIGE/SÜDTIROL</v>
      </c>
      <c r="I3027" s="24" t="str">
        <f t="shared" si="284"/>
        <v>SEGONZANO</v>
      </c>
      <c r="J3027" s="24" t="str">
        <f t="shared" si="285"/>
        <v>segreteria@pec.comune.segonzano.tn.it</v>
      </c>
      <c r="K3027" s="24" t="str">
        <f t="shared" si="286"/>
        <v>NORD-EST</v>
      </c>
      <c r="L3027" s="24" t="str">
        <f t="shared" si="287"/>
        <v>TRENTINO-ALTO ADIGE/SÜDTIROL</v>
      </c>
    </row>
    <row r="3028" spans="1:12" ht="24" x14ac:dyDescent="0.2">
      <c r="A3028" s="1" t="s">
        <v>13483</v>
      </c>
      <c r="B3028" s="1" t="s">
        <v>13484</v>
      </c>
      <c r="C3028" s="29" t="s">
        <v>15916</v>
      </c>
      <c r="D3028" s="29" t="s">
        <v>15917</v>
      </c>
      <c r="E3028" s="3">
        <v>323</v>
      </c>
      <c r="F3028" s="7" t="str">
        <f t="shared" si="282"/>
        <v/>
      </c>
      <c r="G3028" s="7" t="str">
        <f t="shared" si="283"/>
        <v>TRENTINO-ALTO ADIGE/SÜDTIROL</v>
      </c>
      <c r="I3028" s="24" t="str">
        <f t="shared" si="284"/>
        <v>SFRUZ</v>
      </c>
      <c r="J3028" s="24" t="str">
        <f t="shared" si="285"/>
        <v>comune.sfruz@pec.it</v>
      </c>
      <c r="K3028" s="24" t="str">
        <f t="shared" si="286"/>
        <v>NORD-EST</v>
      </c>
      <c r="L3028" s="24" t="str">
        <f t="shared" si="287"/>
        <v>TRENTINO-ALTO ADIGE/SÜDTIROL</v>
      </c>
    </row>
    <row r="3029" spans="1:12" ht="24" x14ac:dyDescent="0.2">
      <c r="A3029" s="1" t="s">
        <v>13671</v>
      </c>
      <c r="B3029" s="1" t="s">
        <v>13672</v>
      </c>
      <c r="C3029" s="29" t="s">
        <v>15916</v>
      </c>
      <c r="D3029" s="29" t="s">
        <v>15917</v>
      </c>
      <c r="E3029" s="3">
        <v>736</v>
      </c>
      <c r="F3029" s="7" t="str">
        <f t="shared" si="282"/>
        <v/>
      </c>
      <c r="G3029" s="7" t="str">
        <f t="shared" si="283"/>
        <v>TRENTINO-ALTO ADIGE/SÜDTIROL</v>
      </c>
      <c r="I3029" s="24" t="str">
        <f t="shared" si="284"/>
        <v>SORAGA DI FASSA</v>
      </c>
      <c r="J3029" s="24" t="str">
        <f t="shared" si="285"/>
        <v>comune@pec.comune.soraga.tn.it</v>
      </c>
      <c r="K3029" s="24" t="str">
        <f t="shared" si="286"/>
        <v>NORD-EST</v>
      </c>
      <c r="L3029" s="24" t="str">
        <f t="shared" si="287"/>
        <v>TRENTINO-ALTO ADIGE/SÜDTIROL</v>
      </c>
    </row>
    <row r="3030" spans="1:12" ht="24" x14ac:dyDescent="0.2">
      <c r="A3030" s="1" t="s">
        <v>13724</v>
      </c>
      <c r="B3030" s="1" t="s">
        <v>13725</v>
      </c>
      <c r="C3030" s="29" t="s">
        <v>15916</v>
      </c>
      <c r="D3030" s="29" t="s">
        <v>15917</v>
      </c>
      <c r="E3030" s="3">
        <v>882</v>
      </c>
      <c r="F3030" s="7" t="str">
        <f t="shared" si="282"/>
        <v/>
      </c>
      <c r="G3030" s="7" t="str">
        <f t="shared" si="283"/>
        <v>TRENTINO-ALTO ADIGE/SÜDTIROL</v>
      </c>
      <c r="I3030" s="24" t="str">
        <f t="shared" si="284"/>
        <v>SOVER</v>
      </c>
      <c r="J3030" s="24" t="str">
        <f t="shared" si="285"/>
        <v>comune@pec.comune.sover.tn.it</v>
      </c>
      <c r="K3030" s="24" t="str">
        <f t="shared" si="286"/>
        <v>NORD-EST</v>
      </c>
      <c r="L3030" s="24" t="str">
        <f t="shared" si="287"/>
        <v>TRENTINO-ALTO ADIGE/SÜDTIROL</v>
      </c>
    </row>
    <row r="3031" spans="1:12" ht="24" x14ac:dyDescent="0.2">
      <c r="A3031" s="1" t="s">
        <v>13764</v>
      </c>
      <c r="B3031" s="1" t="s">
        <v>13765</v>
      </c>
      <c r="C3031" s="29" t="s">
        <v>15916</v>
      </c>
      <c r="D3031" s="29" t="s">
        <v>15917</v>
      </c>
      <c r="E3031" s="3">
        <v>1315</v>
      </c>
      <c r="F3031" s="7" t="str">
        <f t="shared" si="282"/>
        <v/>
      </c>
      <c r="G3031" s="7" t="str">
        <f t="shared" si="283"/>
        <v>TRENTINO-ALTO ADIGE/SÜDTIROL</v>
      </c>
      <c r="I3031" s="24" t="str">
        <f t="shared" si="284"/>
        <v>SPIAZZO</v>
      </c>
      <c r="J3031" s="24" t="str">
        <f t="shared" si="285"/>
        <v>comune@pec.comune.spiazzo.tn.it</v>
      </c>
      <c r="K3031" s="24" t="str">
        <f t="shared" si="286"/>
        <v>NORD-EST</v>
      </c>
      <c r="L3031" s="24" t="str">
        <f t="shared" si="287"/>
        <v>TRENTINO-ALTO ADIGE/SÜDTIROL</v>
      </c>
    </row>
    <row r="3032" spans="1:12" ht="24" x14ac:dyDescent="0.2">
      <c r="A3032" s="1" t="s">
        <v>13803</v>
      </c>
      <c r="B3032" s="1" t="s">
        <v>13804</v>
      </c>
      <c r="C3032" s="29" t="s">
        <v>15916</v>
      </c>
      <c r="D3032" s="29" t="s">
        <v>15917</v>
      </c>
      <c r="E3032" s="3">
        <v>1259</v>
      </c>
      <c r="F3032" s="7" t="str">
        <f t="shared" si="282"/>
        <v/>
      </c>
      <c r="G3032" s="7" t="str">
        <f t="shared" si="283"/>
        <v>TRENTINO-ALTO ADIGE/SÜDTIROL</v>
      </c>
      <c r="I3032" s="24" t="str">
        <f t="shared" si="284"/>
        <v>SPORMAGGIORE</v>
      </c>
      <c r="J3032" s="24" t="str">
        <f t="shared" si="285"/>
        <v>posta@pec.comune.spormaggiore.tn.it</v>
      </c>
      <c r="K3032" s="24" t="str">
        <f t="shared" si="286"/>
        <v>NORD-EST</v>
      </c>
      <c r="L3032" s="24" t="str">
        <f t="shared" si="287"/>
        <v>TRENTINO-ALTO ADIGE/SÜDTIROL</v>
      </c>
    </row>
    <row r="3033" spans="1:12" ht="24" x14ac:dyDescent="0.2">
      <c r="A3033" s="1" t="s">
        <v>13805</v>
      </c>
      <c r="B3033" s="1" t="s">
        <v>13806</v>
      </c>
      <c r="C3033" s="29" t="s">
        <v>15916</v>
      </c>
      <c r="D3033" s="29" t="s">
        <v>15917</v>
      </c>
      <c r="E3033" s="3">
        <v>714</v>
      </c>
      <c r="F3033" s="7" t="str">
        <f t="shared" si="282"/>
        <v/>
      </c>
      <c r="G3033" s="7" t="str">
        <f t="shared" si="283"/>
        <v>TRENTINO-ALTO ADIGE/SÜDTIROL</v>
      </c>
      <c r="I3033" s="24" t="str">
        <f t="shared" si="284"/>
        <v>SPORMINORE</v>
      </c>
      <c r="J3033" s="24" t="str">
        <f t="shared" si="285"/>
        <v>comune@pec.comune.sporminore.tn.it</v>
      </c>
      <c r="K3033" s="24" t="str">
        <f t="shared" si="286"/>
        <v>NORD-EST</v>
      </c>
      <c r="L3033" s="24" t="str">
        <f t="shared" si="287"/>
        <v>TRENTINO-ALTO ADIGE/SÜDTIROL</v>
      </c>
    </row>
    <row r="3034" spans="1:12" ht="24" x14ac:dyDescent="0.2">
      <c r="A3034" s="1" t="s">
        <v>13843</v>
      </c>
      <c r="B3034" s="1" t="s">
        <v>13844</v>
      </c>
      <c r="C3034" s="29" t="s">
        <v>15916</v>
      </c>
      <c r="D3034" s="29" t="s">
        <v>15917</v>
      </c>
      <c r="E3034" s="3">
        <v>1137</v>
      </c>
      <c r="F3034" s="7" t="str">
        <f t="shared" si="282"/>
        <v/>
      </c>
      <c r="G3034" s="7" t="str">
        <f t="shared" si="283"/>
        <v>TRENTINO-ALTO ADIGE/SÜDTIROL</v>
      </c>
      <c r="I3034" s="24" t="str">
        <f t="shared" si="284"/>
        <v>STENICO</v>
      </c>
      <c r="J3034" s="24" t="str">
        <f t="shared" si="285"/>
        <v>comune@pec.comune.stenico.tn.it</v>
      </c>
      <c r="K3034" s="24" t="str">
        <f t="shared" si="286"/>
        <v>NORD-EST</v>
      </c>
      <c r="L3034" s="24" t="str">
        <f t="shared" si="287"/>
        <v>TRENTINO-ALTO ADIGE/SÜDTIROL</v>
      </c>
    </row>
    <row r="3035" spans="1:12" ht="24" x14ac:dyDescent="0.2">
      <c r="A3035" s="1" t="s">
        <v>13865</v>
      </c>
      <c r="B3035" s="1" t="s">
        <v>13866</v>
      </c>
      <c r="C3035" s="29" t="s">
        <v>15916</v>
      </c>
      <c r="D3035" s="29" t="s">
        <v>15917</v>
      </c>
      <c r="E3035" s="3">
        <v>4655</v>
      </c>
      <c r="F3035" s="7" t="str">
        <f t="shared" si="282"/>
        <v/>
      </c>
      <c r="G3035" s="7" t="str">
        <f t="shared" si="283"/>
        <v>TRENTINO-ALTO ADIGE/SÜDTIROL</v>
      </c>
      <c r="I3035" s="24" t="str">
        <f t="shared" si="284"/>
        <v>STORO</v>
      </c>
      <c r="J3035" s="24" t="str">
        <f t="shared" si="285"/>
        <v>comune@pec.comune.storo.tn.it</v>
      </c>
      <c r="K3035" s="24" t="str">
        <f t="shared" si="286"/>
        <v>NORD-EST</v>
      </c>
      <c r="L3035" s="24" t="str">
        <f t="shared" si="287"/>
        <v>TRENTINO-ALTO ADIGE/SÜDTIROL</v>
      </c>
    </row>
    <row r="3036" spans="1:12" ht="24" x14ac:dyDescent="0.2">
      <c r="A3036" s="1" t="s">
        <v>13879</v>
      </c>
      <c r="B3036" s="1" t="s">
        <v>13880</v>
      </c>
      <c r="C3036" s="29" t="s">
        <v>15916</v>
      </c>
      <c r="D3036" s="29" t="s">
        <v>15917</v>
      </c>
      <c r="E3036" s="3">
        <v>531</v>
      </c>
      <c r="F3036" s="7" t="str">
        <f t="shared" si="282"/>
        <v/>
      </c>
      <c r="G3036" s="7" t="str">
        <f t="shared" si="283"/>
        <v>TRENTINO-ALTO ADIGE/SÜDTIROL</v>
      </c>
      <c r="I3036" s="24" t="str">
        <f t="shared" si="284"/>
        <v>STREMBO</v>
      </c>
      <c r="J3036" s="24" t="str">
        <f t="shared" si="285"/>
        <v>comune@pec.comune.strembo.tn.it</v>
      </c>
      <c r="K3036" s="24" t="str">
        <f t="shared" si="286"/>
        <v>NORD-EST</v>
      </c>
      <c r="L3036" s="24" t="str">
        <f t="shared" si="287"/>
        <v>TRENTINO-ALTO ADIGE/SÜDTIROL</v>
      </c>
    </row>
    <row r="3037" spans="1:12" ht="24" x14ac:dyDescent="0.2">
      <c r="A3037" s="1" t="s">
        <v>14055</v>
      </c>
      <c r="B3037" s="1" t="s">
        <v>14056</v>
      </c>
      <c r="C3037" s="29" t="s">
        <v>15916</v>
      </c>
      <c r="D3037" s="29" t="s">
        <v>15917</v>
      </c>
      <c r="E3037" s="3">
        <v>1995</v>
      </c>
      <c r="F3037" s="7" t="str">
        <f t="shared" si="282"/>
        <v/>
      </c>
      <c r="G3037" s="7" t="str">
        <f t="shared" si="283"/>
        <v>TRENTINO-ALTO ADIGE/SÜDTIROL</v>
      </c>
      <c r="I3037" s="24" t="str">
        <f t="shared" si="284"/>
        <v>TELVE</v>
      </c>
      <c r="J3037" s="24" t="str">
        <f t="shared" si="285"/>
        <v>anagrafe@pec.comune.telve.tn.it</v>
      </c>
      <c r="K3037" s="24" t="str">
        <f t="shared" si="286"/>
        <v>NORD-EST</v>
      </c>
      <c r="L3037" s="24" t="str">
        <f t="shared" si="287"/>
        <v>TRENTINO-ALTO ADIGE/SÜDTIROL</v>
      </c>
    </row>
    <row r="3038" spans="1:12" ht="24" x14ac:dyDescent="0.2">
      <c r="A3038" s="1" t="s">
        <v>14057</v>
      </c>
      <c r="B3038" s="1" t="s">
        <v>14058</v>
      </c>
      <c r="C3038" s="29" t="s">
        <v>15916</v>
      </c>
      <c r="D3038" s="29" t="s">
        <v>15917</v>
      </c>
      <c r="E3038" s="3">
        <v>617</v>
      </c>
      <c r="F3038" s="7" t="str">
        <f t="shared" si="282"/>
        <v/>
      </c>
      <c r="G3038" s="7" t="str">
        <f t="shared" si="283"/>
        <v>TRENTINO-ALTO ADIGE/SÜDTIROL</v>
      </c>
      <c r="I3038" s="24" t="str">
        <f t="shared" si="284"/>
        <v>TELVE DI SOPRA</v>
      </c>
      <c r="J3038" s="24" t="str">
        <f t="shared" si="285"/>
        <v>comune@pec.comune.telvedisopra.tn.it</v>
      </c>
      <c r="K3038" s="24" t="str">
        <f t="shared" si="286"/>
        <v>NORD-EST</v>
      </c>
      <c r="L3038" s="24" t="str">
        <f t="shared" si="287"/>
        <v>TRENTINO-ALTO ADIGE/SÜDTIROL</v>
      </c>
    </row>
    <row r="3039" spans="1:12" ht="24" x14ac:dyDescent="0.2">
      <c r="A3039" s="1" t="s">
        <v>14063</v>
      </c>
      <c r="B3039" s="1" t="s">
        <v>14064</v>
      </c>
      <c r="C3039" s="29" t="s">
        <v>15916</v>
      </c>
      <c r="D3039" s="29" t="s">
        <v>15917</v>
      </c>
      <c r="E3039" s="3">
        <v>955</v>
      </c>
      <c r="F3039" s="7" t="str">
        <f t="shared" si="282"/>
        <v/>
      </c>
      <c r="G3039" s="7" t="str">
        <f t="shared" si="283"/>
        <v>TRENTINO-ALTO ADIGE/SÜDTIROL</v>
      </c>
      <c r="I3039" s="24" t="str">
        <f t="shared" si="284"/>
        <v>TENNA</v>
      </c>
      <c r="J3039" s="24" t="str">
        <f t="shared" si="285"/>
        <v>comune@pec.comune.tenna.tn.it</v>
      </c>
      <c r="K3039" s="24" t="str">
        <f t="shared" si="286"/>
        <v>NORD-EST</v>
      </c>
      <c r="L3039" s="24" t="str">
        <f t="shared" si="287"/>
        <v>TRENTINO-ALTO ADIGE/SÜDTIROL</v>
      </c>
    </row>
    <row r="3040" spans="1:12" ht="24" x14ac:dyDescent="0.2">
      <c r="A3040" s="1" t="s">
        <v>14065</v>
      </c>
      <c r="B3040" s="1" t="s">
        <v>14066</v>
      </c>
      <c r="C3040" s="29" t="s">
        <v>15916</v>
      </c>
      <c r="D3040" s="29" t="s">
        <v>15917</v>
      </c>
      <c r="E3040" s="3">
        <v>1967</v>
      </c>
      <c r="F3040" s="7" t="str">
        <f t="shared" si="282"/>
        <v/>
      </c>
      <c r="G3040" s="7" t="str">
        <f t="shared" si="283"/>
        <v>TRENTINO-ALTO ADIGE/SÜDTIROL</v>
      </c>
      <c r="I3040" s="24" t="str">
        <f t="shared" si="284"/>
        <v>TENNO</v>
      </c>
      <c r="J3040" s="24" t="str">
        <f t="shared" si="285"/>
        <v>comune@pec.comune.tenno.tn.it</v>
      </c>
      <c r="K3040" s="24" t="str">
        <f t="shared" si="286"/>
        <v>NORD-EST</v>
      </c>
      <c r="L3040" s="24" t="str">
        <f t="shared" si="287"/>
        <v>TRENTINO-ALTO ADIGE/SÜDTIROL</v>
      </c>
    </row>
    <row r="3041" spans="1:12" ht="24" x14ac:dyDescent="0.2">
      <c r="A3041" s="1" t="s">
        <v>14105</v>
      </c>
      <c r="B3041" s="1" t="s">
        <v>14106</v>
      </c>
      <c r="C3041" s="29" t="s">
        <v>15916</v>
      </c>
      <c r="D3041" s="29" t="s">
        <v>15917</v>
      </c>
      <c r="E3041" s="3">
        <v>755</v>
      </c>
      <c r="F3041" s="7" t="str">
        <f t="shared" si="282"/>
        <v/>
      </c>
      <c r="G3041" s="7" t="str">
        <f t="shared" si="283"/>
        <v>TRENTINO-ALTO ADIGE/SÜDTIROL</v>
      </c>
      <c r="I3041" s="24" t="str">
        <f t="shared" si="284"/>
        <v>TERRAGNOLO</v>
      </c>
      <c r="J3041" s="24" t="str">
        <f t="shared" si="285"/>
        <v>posta@pec.comune.terragnolo.tn.it</v>
      </c>
      <c r="K3041" s="24" t="str">
        <f t="shared" si="286"/>
        <v>NORD-EST</v>
      </c>
      <c r="L3041" s="24" t="str">
        <f t="shared" si="287"/>
        <v>TRENTINO-ALTO ADIGE/SÜDTIROL</v>
      </c>
    </row>
    <row r="3042" spans="1:12" ht="24" x14ac:dyDescent="0.2">
      <c r="A3042" s="1" t="s">
        <v>14142</v>
      </c>
      <c r="B3042" s="1" t="s">
        <v>14143</v>
      </c>
      <c r="C3042" s="29" t="s">
        <v>15916</v>
      </c>
      <c r="D3042" s="29" t="s">
        <v>15917</v>
      </c>
      <c r="E3042" s="3">
        <v>606</v>
      </c>
      <c r="F3042" s="7" t="str">
        <f t="shared" si="282"/>
        <v/>
      </c>
      <c r="G3042" s="7" t="str">
        <f t="shared" si="283"/>
        <v>TRENTINO-ALTO ADIGE/SÜDTIROL</v>
      </c>
      <c r="I3042" s="24" t="str">
        <f t="shared" si="284"/>
        <v>TERZOLAS</v>
      </c>
      <c r="J3042" s="24" t="str">
        <f t="shared" si="285"/>
        <v>pec@pec.comune.terzolas.tn.it</v>
      </c>
      <c r="K3042" s="24" t="str">
        <f t="shared" si="286"/>
        <v>NORD-EST</v>
      </c>
      <c r="L3042" s="24" t="str">
        <f t="shared" si="287"/>
        <v>TRENTINO-ALTO ADIGE/SÜDTIROL</v>
      </c>
    </row>
    <row r="3043" spans="1:12" ht="24" x14ac:dyDescent="0.2">
      <c r="A3043" s="1" t="s">
        <v>14146</v>
      </c>
      <c r="B3043" s="1" t="s">
        <v>14147</v>
      </c>
      <c r="C3043" s="29" t="s">
        <v>15916</v>
      </c>
      <c r="D3043" s="29" t="s">
        <v>15917</v>
      </c>
      <c r="E3043" s="3">
        <v>2868</v>
      </c>
      <c r="F3043" s="7" t="str">
        <f t="shared" si="282"/>
        <v/>
      </c>
      <c r="G3043" s="7" t="str">
        <f t="shared" si="283"/>
        <v>TRENTINO-ALTO ADIGE/SÜDTIROL</v>
      </c>
      <c r="I3043" s="24" t="str">
        <f t="shared" si="284"/>
        <v>TESERO</v>
      </c>
      <c r="J3043" s="24" t="str">
        <f t="shared" si="285"/>
        <v>tesero@postemailcertificata.it</v>
      </c>
      <c r="K3043" s="24" t="str">
        <f t="shared" si="286"/>
        <v>NORD-EST</v>
      </c>
      <c r="L3043" s="24" t="str">
        <f t="shared" si="287"/>
        <v>TRENTINO-ALTO ADIGE/SÜDTIROL</v>
      </c>
    </row>
    <row r="3044" spans="1:12" ht="24" x14ac:dyDescent="0.2">
      <c r="A3044" s="1" t="s">
        <v>14184</v>
      </c>
      <c r="B3044" s="1" t="s">
        <v>14185</v>
      </c>
      <c r="C3044" s="29" t="s">
        <v>15916</v>
      </c>
      <c r="D3044" s="29" t="s">
        <v>15917</v>
      </c>
      <c r="E3044" s="3">
        <v>3608</v>
      </c>
      <c r="F3044" s="7" t="str">
        <f t="shared" si="282"/>
        <v/>
      </c>
      <c r="G3044" s="7" t="str">
        <f t="shared" si="283"/>
        <v>TRENTINO-ALTO ADIGE/SÜDTIROL</v>
      </c>
      <c r="I3044" s="24" t="str">
        <f t="shared" si="284"/>
        <v>TIONE DI TRENTO</v>
      </c>
      <c r="J3044" s="24" t="str">
        <f t="shared" si="285"/>
        <v>demografico@pec.comune.tione.tn.it</v>
      </c>
      <c r="K3044" s="24" t="str">
        <f t="shared" si="286"/>
        <v>NORD-EST</v>
      </c>
      <c r="L3044" s="24" t="str">
        <f t="shared" si="287"/>
        <v>TRENTINO-ALTO ADIGE/SÜDTIROL</v>
      </c>
    </row>
    <row r="3045" spans="1:12" ht="24" x14ac:dyDescent="0.2">
      <c r="A3045" s="1" t="s">
        <v>14229</v>
      </c>
      <c r="B3045" s="1" t="s">
        <v>14230</v>
      </c>
      <c r="C3045" s="29" t="s">
        <v>15916</v>
      </c>
      <c r="D3045" s="29" t="s">
        <v>15917</v>
      </c>
      <c r="E3045" s="3">
        <v>1319</v>
      </c>
      <c r="F3045" s="7" t="str">
        <f t="shared" si="282"/>
        <v/>
      </c>
      <c r="G3045" s="7" t="str">
        <f t="shared" si="283"/>
        <v>TRENTINO-ALTO ADIGE/SÜDTIROL</v>
      </c>
      <c r="I3045" s="24" t="str">
        <f t="shared" si="284"/>
        <v>TON</v>
      </c>
      <c r="J3045" s="24" t="str">
        <f t="shared" si="285"/>
        <v>comuneton@legalmail.it</v>
      </c>
      <c r="K3045" s="24" t="str">
        <f t="shared" si="286"/>
        <v>NORD-EST</v>
      </c>
      <c r="L3045" s="24" t="str">
        <f t="shared" si="287"/>
        <v>TRENTINO-ALTO ADIGE/SÜDTIROL</v>
      </c>
    </row>
    <row r="3046" spans="1:12" ht="24" x14ac:dyDescent="0.2">
      <c r="A3046" s="1" t="s">
        <v>14244</v>
      </c>
      <c r="B3046" s="1" t="s">
        <v>14245</v>
      </c>
      <c r="C3046" s="29" t="s">
        <v>15916</v>
      </c>
      <c r="D3046" s="29" t="s">
        <v>15917</v>
      </c>
      <c r="E3046" s="3">
        <v>697</v>
      </c>
      <c r="F3046" s="7" t="str">
        <f t="shared" si="282"/>
        <v/>
      </c>
      <c r="G3046" s="7" t="str">
        <f t="shared" si="283"/>
        <v>TRENTINO-ALTO ADIGE/SÜDTIROL</v>
      </c>
      <c r="I3046" s="24" t="str">
        <f t="shared" si="284"/>
        <v>TORCEGNO</v>
      </c>
      <c r="J3046" s="24" t="str">
        <f t="shared" si="285"/>
        <v>comune@pec.comune.torcegno.tn.it</v>
      </c>
      <c r="K3046" s="24" t="str">
        <f t="shared" si="286"/>
        <v>NORD-EST</v>
      </c>
      <c r="L3046" s="24" t="str">
        <f t="shared" si="287"/>
        <v>TRENTINO-ALTO ADIGE/SÜDTIROL</v>
      </c>
    </row>
    <row r="3047" spans="1:12" ht="24" x14ac:dyDescent="0.2">
      <c r="A3047" s="1" t="s">
        <v>14421</v>
      </c>
      <c r="B3047" s="1" t="s">
        <v>14422</v>
      </c>
      <c r="C3047" s="29" t="s">
        <v>15916</v>
      </c>
      <c r="D3047" s="29" t="s">
        <v>15917</v>
      </c>
      <c r="E3047" s="3">
        <v>1355</v>
      </c>
      <c r="F3047" s="7" t="str">
        <f t="shared" si="282"/>
        <v/>
      </c>
      <c r="G3047" s="7" t="str">
        <f t="shared" si="283"/>
        <v>TRENTINO-ALTO ADIGE/SÜDTIROL</v>
      </c>
      <c r="I3047" s="24" t="str">
        <f t="shared" si="284"/>
        <v>TRAMBILENO</v>
      </c>
      <c r="J3047" s="24" t="str">
        <f t="shared" si="285"/>
        <v>pec@comune.trambileno.tn.it</v>
      </c>
      <c r="K3047" s="24" t="str">
        <f t="shared" si="286"/>
        <v>NORD-EST</v>
      </c>
      <c r="L3047" s="24" t="str">
        <f t="shared" si="287"/>
        <v>TRENTINO-ALTO ADIGE/SÜDTIROL</v>
      </c>
    </row>
    <row r="3048" spans="1:12" ht="24" x14ac:dyDescent="0.2">
      <c r="A3048" s="1" t="s">
        <v>14502</v>
      </c>
      <c r="B3048" s="1" t="s">
        <v>14503</v>
      </c>
      <c r="C3048" s="29" t="s">
        <v>15916</v>
      </c>
      <c r="D3048" s="29" t="s">
        <v>15917</v>
      </c>
      <c r="E3048" s="3">
        <v>114198</v>
      </c>
      <c r="F3048" s="7" t="str">
        <f t="shared" si="282"/>
        <v/>
      </c>
      <c r="G3048" s="7" t="str">
        <f t="shared" si="283"/>
        <v>TRENTINO-ALTO ADIGE/SÜDTIROL</v>
      </c>
      <c r="I3048" s="24" t="str">
        <f t="shared" si="284"/>
        <v>TRENTO</v>
      </c>
      <c r="J3048" s="24" t="str">
        <f t="shared" si="285"/>
        <v>protocollo.comune.tn@cert.legalmail.it</v>
      </c>
      <c r="K3048" s="24" t="str">
        <f t="shared" si="286"/>
        <v>NORD-EST</v>
      </c>
      <c r="L3048" s="24" t="str">
        <f t="shared" si="287"/>
        <v>TRENTINO-ALTO ADIGE/SÜDTIROL</v>
      </c>
    </row>
    <row r="3049" spans="1:12" ht="24" x14ac:dyDescent="0.2">
      <c r="A3049" s="1" t="s">
        <v>14842</v>
      </c>
      <c r="B3049" s="1" t="s">
        <v>14843</v>
      </c>
      <c r="C3049" s="29" t="s">
        <v>15916</v>
      </c>
      <c r="D3049" s="29" t="s">
        <v>15917</v>
      </c>
      <c r="E3049" s="3">
        <v>530</v>
      </c>
      <c r="F3049" s="7" t="str">
        <f t="shared" si="282"/>
        <v/>
      </c>
      <c r="G3049" s="7" t="str">
        <f t="shared" si="283"/>
        <v>TRENTINO-ALTO ADIGE/SÜDTIROL</v>
      </c>
      <c r="I3049" s="24" t="str">
        <f t="shared" si="284"/>
        <v>VALFLORIANA</v>
      </c>
      <c r="J3049" s="24" t="str">
        <f t="shared" si="285"/>
        <v>comune@pec.comune.valfloriana.tn.it</v>
      </c>
      <c r="K3049" s="24" t="str">
        <f t="shared" si="286"/>
        <v>NORD-EST</v>
      </c>
      <c r="L3049" s="24" t="str">
        <f t="shared" si="287"/>
        <v>TRENTINO-ALTO ADIGE/SÜDTIROL</v>
      </c>
    </row>
    <row r="3050" spans="1:12" ht="24" x14ac:dyDescent="0.2">
      <c r="A3050" s="1" t="s">
        <v>14866</v>
      </c>
      <c r="B3050" s="1" t="s">
        <v>14867</v>
      </c>
      <c r="C3050" s="29" t="s">
        <v>15916</v>
      </c>
      <c r="D3050" s="29" t="s">
        <v>15917</v>
      </c>
      <c r="E3050" s="3">
        <v>1343</v>
      </c>
      <c r="F3050" s="7" t="str">
        <f t="shared" si="282"/>
        <v/>
      </c>
      <c r="G3050" s="7" t="str">
        <f t="shared" si="283"/>
        <v>TRENTINO-ALTO ADIGE/SÜDTIROL</v>
      </c>
      <c r="I3050" s="24" t="str">
        <f t="shared" si="284"/>
        <v>VALLARSA</v>
      </c>
      <c r="J3050" s="24" t="str">
        <f t="shared" si="285"/>
        <v>vallarsa@legalmail.it</v>
      </c>
      <c r="K3050" s="24" t="str">
        <f t="shared" si="286"/>
        <v>NORD-EST</v>
      </c>
      <c r="L3050" s="24" t="str">
        <f t="shared" si="287"/>
        <v>TRENTINO-ALTO ADIGE/SÜDTIROL</v>
      </c>
    </row>
    <row r="3051" spans="1:12" ht="24" x14ac:dyDescent="0.2">
      <c r="A3051" s="1" t="s">
        <v>16053</v>
      </c>
      <c r="B3051" s="1" t="s">
        <v>16222</v>
      </c>
      <c r="C3051" s="29" t="s">
        <v>15916</v>
      </c>
      <c r="D3051" s="29" t="s">
        <v>15917</v>
      </c>
      <c r="E3051" s="3">
        <v>845</v>
      </c>
      <c r="F3051" s="7" t="str">
        <f t="shared" si="282"/>
        <v/>
      </c>
      <c r="G3051" s="7" t="str">
        <f t="shared" si="283"/>
        <v>TRENTINO-ALTO ADIGE/SÜDTIROL</v>
      </c>
      <c r="I3051" s="24" t="str">
        <f t="shared" si="284"/>
        <v>VARENA</v>
      </c>
      <c r="J3051" s="24" t="str">
        <f t="shared" si="285"/>
        <v>PEC NON ESISTENTE</v>
      </c>
      <c r="K3051" s="24" t="str">
        <f t="shared" si="286"/>
        <v>NORD-EST</v>
      </c>
      <c r="L3051" s="24" t="str">
        <f t="shared" si="287"/>
        <v>TRENTINO-ALTO ADIGE/SÜDTIROL</v>
      </c>
    </row>
    <row r="3052" spans="1:12" ht="24" x14ac:dyDescent="0.2">
      <c r="A3052" s="1" t="s">
        <v>15141</v>
      </c>
      <c r="B3052" s="1" t="s">
        <v>15142</v>
      </c>
      <c r="C3052" s="29" t="s">
        <v>15916</v>
      </c>
      <c r="D3052" s="29" t="s">
        <v>15917</v>
      </c>
      <c r="E3052" s="3">
        <v>1869</v>
      </c>
      <c r="F3052" s="7" t="str">
        <f t="shared" si="282"/>
        <v/>
      </c>
      <c r="G3052" s="7" t="str">
        <f t="shared" si="283"/>
        <v>TRENTINO-ALTO ADIGE/SÜDTIROL</v>
      </c>
      <c r="I3052" s="24" t="str">
        <f t="shared" si="284"/>
        <v>VERMIGLIO</v>
      </c>
      <c r="J3052" s="24" t="str">
        <f t="shared" si="285"/>
        <v>comunevermiglio@pec.it</v>
      </c>
      <c r="K3052" s="24" t="str">
        <f t="shared" si="286"/>
        <v>NORD-EST</v>
      </c>
      <c r="L3052" s="24" t="str">
        <f t="shared" si="287"/>
        <v>TRENTINO-ALTO ADIGE/SÜDTIROL</v>
      </c>
    </row>
    <row r="3053" spans="1:12" ht="24" x14ac:dyDescent="0.2">
      <c r="A3053" s="1" t="s">
        <v>15309</v>
      </c>
      <c r="B3053" s="1" t="s">
        <v>15310</v>
      </c>
      <c r="C3053" s="29" t="s">
        <v>15916</v>
      </c>
      <c r="D3053" s="29" t="s">
        <v>15917</v>
      </c>
      <c r="E3053" s="3">
        <v>162</v>
      </c>
      <c r="F3053" s="7" t="str">
        <f t="shared" si="282"/>
        <v/>
      </c>
      <c r="G3053" s="7" t="str">
        <f t="shared" si="283"/>
        <v>TRENTINO-ALTO ADIGE/SÜDTIROL</v>
      </c>
      <c r="I3053" s="24" t="str">
        <f t="shared" si="284"/>
        <v>VIGNOLA-FALESINA</v>
      </c>
      <c r="J3053" s="24" t="str">
        <f t="shared" si="285"/>
        <v>comune@pec.comune.vignola-falesina.tn.it</v>
      </c>
      <c r="K3053" s="24" t="str">
        <f t="shared" si="286"/>
        <v>NORD-EST</v>
      </c>
      <c r="L3053" s="24" t="str">
        <f t="shared" si="287"/>
        <v>TRENTINO-ALTO ADIGE/SÜDTIROL</v>
      </c>
    </row>
    <row r="3054" spans="1:12" ht="24" x14ac:dyDescent="0.2">
      <c r="A3054" s="1" t="s">
        <v>15373</v>
      </c>
      <c r="B3054" s="1" t="s">
        <v>15374</v>
      </c>
      <c r="C3054" s="29" t="s">
        <v>15916</v>
      </c>
      <c r="D3054" s="29" t="s">
        <v>15917</v>
      </c>
      <c r="E3054" s="3">
        <v>3692</v>
      </c>
      <c r="F3054" s="7" t="str">
        <f t="shared" si="282"/>
        <v/>
      </c>
      <c r="G3054" s="7" t="str">
        <f t="shared" si="283"/>
        <v>TRENTINO-ALTO ADIGE/SÜDTIROL</v>
      </c>
      <c r="I3054" s="24" t="str">
        <f t="shared" si="284"/>
        <v>VILLA LAGARINA</v>
      </c>
      <c r="J3054" s="24" t="str">
        <f t="shared" si="285"/>
        <v>villalagarina@legalmail.it</v>
      </c>
      <c r="K3054" s="24" t="str">
        <f t="shared" si="286"/>
        <v>NORD-EST</v>
      </c>
      <c r="L3054" s="24" t="str">
        <f t="shared" si="287"/>
        <v>TRENTINO-ALTO ADIGE/SÜDTIROL</v>
      </c>
    </row>
    <row r="3055" spans="1:12" ht="24" x14ac:dyDescent="0.2">
      <c r="A3055" s="1" t="s">
        <v>15663</v>
      </c>
      <c r="B3055" s="1" t="s">
        <v>15664</v>
      </c>
      <c r="C3055" s="29" t="s">
        <v>15916</v>
      </c>
      <c r="D3055" s="29" t="s">
        <v>15917</v>
      </c>
      <c r="E3055" s="3">
        <v>3125</v>
      </c>
      <c r="F3055" s="7" t="str">
        <f t="shared" si="282"/>
        <v/>
      </c>
      <c r="G3055" s="7" t="str">
        <f t="shared" si="283"/>
        <v>TRENTINO-ALTO ADIGE/SÜDTIROL</v>
      </c>
      <c r="I3055" s="24" t="str">
        <f t="shared" si="284"/>
        <v>VOLANO</v>
      </c>
      <c r="J3055" s="24" t="str">
        <f t="shared" si="285"/>
        <v>comune@pec.comune.volano.tn.it</v>
      </c>
      <c r="K3055" s="24" t="str">
        <f t="shared" si="286"/>
        <v>NORD-EST</v>
      </c>
      <c r="L3055" s="24" t="str">
        <f t="shared" si="287"/>
        <v>TRENTINO-ALTO ADIGE/SÜDTIROL</v>
      </c>
    </row>
    <row r="3056" spans="1:12" ht="24" x14ac:dyDescent="0.2">
      <c r="A3056" s="1" t="s">
        <v>16054</v>
      </c>
      <c r="B3056" s="1" t="s">
        <v>16222</v>
      </c>
      <c r="C3056" s="29" t="s">
        <v>15916</v>
      </c>
      <c r="D3056" s="29" t="s">
        <v>15917</v>
      </c>
      <c r="E3056" s="3">
        <v>1620</v>
      </c>
      <c r="F3056" s="7" t="str">
        <f t="shared" si="282"/>
        <v/>
      </c>
      <c r="G3056" s="7" t="str">
        <f t="shared" si="283"/>
        <v>TRENTINO-ALTO ADIGE/SÜDTIROL</v>
      </c>
      <c r="I3056" s="24" t="str">
        <f t="shared" si="284"/>
        <v>ZAMBANA</v>
      </c>
      <c r="J3056" s="24" t="str">
        <f t="shared" si="285"/>
        <v>PEC NON ESISTENTE</v>
      </c>
      <c r="K3056" s="24" t="str">
        <f t="shared" si="286"/>
        <v>NORD-EST</v>
      </c>
      <c r="L3056" s="24" t="str">
        <f t="shared" si="287"/>
        <v>TRENTINO-ALTO ADIGE/SÜDTIROL</v>
      </c>
    </row>
    <row r="3057" spans="1:12" ht="24" x14ac:dyDescent="0.2">
      <c r="A3057" s="1" t="s">
        <v>15746</v>
      </c>
      <c r="B3057" s="1" t="s">
        <v>15747</v>
      </c>
      <c r="C3057" s="29" t="s">
        <v>15916</v>
      </c>
      <c r="D3057" s="29" t="s">
        <v>15917</v>
      </c>
      <c r="E3057" s="3">
        <v>1679</v>
      </c>
      <c r="F3057" s="7" t="str">
        <f t="shared" si="282"/>
        <v/>
      </c>
      <c r="G3057" s="7" t="str">
        <f t="shared" si="283"/>
        <v>TRENTINO-ALTO ADIGE/SÜDTIROL</v>
      </c>
      <c r="I3057" s="24" t="str">
        <f t="shared" si="284"/>
        <v>ZIANO DI FIEMME</v>
      </c>
      <c r="J3057" s="24" t="str">
        <f t="shared" si="285"/>
        <v>comune@pec.comune.ziano.tn.it</v>
      </c>
      <c r="K3057" s="24" t="str">
        <f t="shared" si="286"/>
        <v>NORD-EST</v>
      </c>
      <c r="L3057" s="24" t="str">
        <f t="shared" si="287"/>
        <v>TRENTINO-ALTO ADIGE/SÜDTIROL</v>
      </c>
    </row>
    <row r="3058" spans="1:12" ht="24" x14ac:dyDescent="0.2">
      <c r="A3058" s="1" t="s">
        <v>4785</v>
      </c>
      <c r="B3058" s="1" t="s">
        <v>4786</v>
      </c>
      <c r="C3058" s="29" t="s">
        <v>15916</v>
      </c>
      <c r="D3058" s="29" t="s">
        <v>15917</v>
      </c>
      <c r="E3058" s="3">
        <v>2913</v>
      </c>
      <c r="F3058" s="7" t="str">
        <f t="shared" si="282"/>
        <v/>
      </c>
      <c r="G3058" s="7" t="str">
        <f t="shared" si="283"/>
        <v>TRENTINO-ALTO ADIGE/SÜDTIROL</v>
      </c>
      <c r="I3058" s="24" t="str">
        <f t="shared" si="284"/>
        <v>COMANO TERME</v>
      </c>
      <c r="J3058" s="24" t="str">
        <f t="shared" si="285"/>
        <v>segreteria@pec.comune.comanoterme.tn.it</v>
      </c>
      <c r="K3058" s="24" t="str">
        <f t="shared" si="286"/>
        <v>NORD-EST</v>
      </c>
      <c r="L3058" s="24" t="str">
        <f t="shared" si="287"/>
        <v>TRENTINO-ALTO ADIGE/SÜDTIROL</v>
      </c>
    </row>
    <row r="3059" spans="1:12" ht="24" x14ac:dyDescent="0.2">
      <c r="A3059" s="1" t="s">
        <v>7134</v>
      </c>
      <c r="B3059" s="1" t="s">
        <v>7135</v>
      </c>
      <c r="C3059" s="29" t="s">
        <v>15916</v>
      </c>
      <c r="D3059" s="29" t="s">
        <v>15917</v>
      </c>
      <c r="E3059" s="3">
        <v>5448</v>
      </c>
      <c r="F3059" s="7" t="str">
        <f t="shared" si="282"/>
        <v/>
      </c>
      <c r="G3059" s="7" t="str">
        <f t="shared" si="283"/>
        <v>TRENTINO-ALTO ADIGE/SÜDTIROL</v>
      </c>
      <c r="I3059" s="24" t="str">
        <f t="shared" si="284"/>
        <v>LEDRO</v>
      </c>
      <c r="J3059" s="24" t="str">
        <f t="shared" si="285"/>
        <v>comune@pec.comune.ledro.tn.it</v>
      </c>
      <c r="K3059" s="24" t="str">
        <f t="shared" si="286"/>
        <v>NORD-EST</v>
      </c>
      <c r="L3059" s="24" t="str">
        <f t="shared" si="287"/>
        <v>TRENTINO-ALTO ADIGE/SÜDTIROL</v>
      </c>
    </row>
    <row r="3060" spans="1:12" ht="24" x14ac:dyDescent="0.2">
      <c r="A3060" s="1" t="s">
        <v>10968</v>
      </c>
      <c r="B3060" s="1" t="s">
        <v>10969</v>
      </c>
      <c r="C3060" s="29" t="s">
        <v>15916</v>
      </c>
      <c r="D3060" s="29" t="s">
        <v>15917</v>
      </c>
      <c r="E3060" s="3">
        <v>6522</v>
      </c>
      <c r="F3060" s="7" t="str">
        <f t="shared" si="282"/>
        <v/>
      </c>
      <c r="G3060" s="7" t="str">
        <f t="shared" si="283"/>
        <v>TRENTINO-ALTO ADIGE/SÜDTIROL</v>
      </c>
      <c r="I3060" s="24" t="str">
        <f t="shared" si="284"/>
        <v>PREDAIA</v>
      </c>
      <c r="J3060" s="24" t="str">
        <f t="shared" si="285"/>
        <v>comune@pec.comune.predaia.tn.it</v>
      </c>
      <c r="K3060" s="24" t="str">
        <f t="shared" si="286"/>
        <v>NORD-EST</v>
      </c>
      <c r="L3060" s="24" t="str">
        <f t="shared" si="287"/>
        <v>TRENTINO-ALTO ADIGE/SÜDTIROL</v>
      </c>
    </row>
    <row r="3061" spans="1:12" ht="24" x14ac:dyDescent="0.2">
      <c r="A3061" s="1" t="s">
        <v>12353</v>
      </c>
      <c r="B3061" s="1" t="s">
        <v>12354</v>
      </c>
      <c r="C3061" s="29" t="s">
        <v>15916</v>
      </c>
      <c r="D3061" s="29" t="s">
        <v>15917</v>
      </c>
      <c r="E3061" s="3">
        <v>1607</v>
      </c>
      <c r="F3061" s="7" t="str">
        <f t="shared" si="282"/>
        <v/>
      </c>
      <c r="G3061" s="7" t="str">
        <f t="shared" si="283"/>
        <v>TRENTINO-ALTO ADIGE/SÜDTIROL</v>
      </c>
      <c r="I3061" s="24" t="str">
        <f t="shared" si="284"/>
        <v>SAN LORENZO DORSINO</v>
      </c>
      <c r="J3061" s="24" t="str">
        <f t="shared" si="285"/>
        <v>comune@pec.comune.sanlorenzodorsino.tn.it</v>
      </c>
      <c r="K3061" s="24" t="str">
        <f t="shared" si="286"/>
        <v>NORD-EST</v>
      </c>
      <c r="L3061" s="24" t="str">
        <f t="shared" si="287"/>
        <v>TRENTINO-ALTO ADIGE/SÜDTIROL</v>
      </c>
    </row>
    <row r="3062" spans="1:12" ht="24" x14ac:dyDescent="0.2">
      <c r="A3062" s="1" t="s">
        <v>14802</v>
      </c>
      <c r="B3062" s="1" t="s">
        <v>14803</v>
      </c>
      <c r="C3062" s="29" t="s">
        <v>15916</v>
      </c>
      <c r="D3062" s="29" t="s">
        <v>15917</v>
      </c>
      <c r="E3062" s="3">
        <v>1220</v>
      </c>
      <c r="F3062" s="7" t="str">
        <f t="shared" si="282"/>
        <v/>
      </c>
      <c r="G3062" s="7" t="str">
        <f t="shared" si="283"/>
        <v>TRENTINO-ALTO ADIGE/SÜDTIROL</v>
      </c>
      <c r="I3062" s="24" t="str">
        <f t="shared" si="284"/>
        <v>VALDAONE</v>
      </c>
      <c r="J3062" s="24" t="str">
        <f t="shared" si="285"/>
        <v>comune@pec.comune.valdaone.tn.it</v>
      </c>
      <c r="K3062" s="24" t="str">
        <f t="shared" si="286"/>
        <v>NORD-EST</v>
      </c>
      <c r="L3062" s="24" t="str">
        <f t="shared" si="287"/>
        <v>TRENTINO-ALTO ADIGE/SÜDTIROL</v>
      </c>
    </row>
    <row r="3063" spans="1:12" ht="24" x14ac:dyDescent="0.2">
      <c r="A3063" s="1" t="s">
        <v>5318</v>
      </c>
      <c r="B3063" s="1" t="s">
        <v>5319</v>
      </c>
      <c r="C3063" s="29" t="s">
        <v>15916</v>
      </c>
      <c r="D3063" s="29" t="s">
        <v>15917</v>
      </c>
      <c r="E3063" s="3">
        <v>2132</v>
      </c>
      <c r="F3063" s="7" t="str">
        <f t="shared" si="282"/>
        <v/>
      </c>
      <c r="G3063" s="7" t="str">
        <f t="shared" si="283"/>
        <v>TRENTINO-ALTO ADIGE/SÜDTIROL</v>
      </c>
      <c r="I3063" s="24" t="str">
        <f t="shared" si="284"/>
        <v>DIMARO FOLGARIDA</v>
      </c>
      <c r="J3063" s="24" t="str">
        <f t="shared" si="285"/>
        <v>comune@pec.comune.dimarofolgarida.tn.it</v>
      </c>
      <c r="K3063" s="24" t="str">
        <f t="shared" si="286"/>
        <v>NORD-EST</v>
      </c>
      <c r="L3063" s="24" t="str">
        <f t="shared" si="287"/>
        <v>TRENTINO-ALTO ADIGE/SÜDTIROL</v>
      </c>
    </row>
    <row r="3064" spans="1:12" ht="24" x14ac:dyDescent="0.2">
      <c r="A3064" s="1" t="s">
        <v>10364</v>
      </c>
      <c r="B3064" s="1" t="s">
        <v>10365</v>
      </c>
      <c r="C3064" s="29" t="s">
        <v>15916</v>
      </c>
      <c r="D3064" s="29" t="s">
        <v>15917</v>
      </c>
      <c r="E3064" s="3">
        <v>1541</v>
      </c>
      <c r="F3064" s="7" t="str">
        <f t="shared" si="282"/>
        <v/>
      </c>
      <c r="G3064" s="7" t="str">
        <f t="shared" si="283"/>
        <v>TRENTINO-ALTO ADIGE/SÜDTIROL</v>
      </c>
      <c r="I3064" s="24" t="str">
        <f t="shared" si="284"/>
        <v>PIEVE DI BONO-PREZZO</v>
      </c>
      <c r="J3064" s="24" t="str">
        <f t="shared" si="285"/>
        <v>comune@pec.comune.pievedibono-prezzo.tn.it</v>
      </c>
      <c r="K3064" s="24" t="str">
        <f t="shared" si="286"/>
        <v>NORD-EST</v>
      </c>
      <c r="L3064" s="24" t="str">
        <f t="shared" si="287"/>
        <v>TRENTINO-ALTO ADIGE/SÜDTIROL</v>
      </c>
    </row>
    <row r="3065" spans="1:12" ht="24" x14ac:dyDescent="0.2">
      <c r="A3065" s="1" t="s">
        <v>766</v>
      </c>
      <c r="B3065" s="1" t="s">
        <v>767</v>
      </c>
      <c r="C3065" s="29" t="s">
        <v>15916</v>
      </c>
      <c r="D3065" s="29" t="s">
        <v>15917</v>
      </c>
      <c r="E3065" s="27">
        <v>1640</v>
      </c>
      <c r="F3065" s="7" t="str">
        <f t="shared" si="282"/>
        <v/>
      </c>
      <c r="G3065" s="7" t="str">
        <f t="shared" si="283"/>
        <v>TRENTINO-ALTO ADIGE/SÜDTIROL</v>
      </c>
      <c r="H3065" s="36"/>
      <c r="I3065" s="24" t="str">
        <f t="shared" si="284"/>
        <v>ALTAVALLE</v>
      </c>
      <c r="J3065" s="24" t="str">
        <f t="shared" si="285"/>
        <v>comune@pec.comune.altavalle.tn.it</v>
      </c>
      <c r="K3065" s="24" t="str">
        <f t="shared" si="286"/>
        <v>NORD-EST</v>
      </c>
      <c r="L3065" s="24" t="str">
        <f t="shared" si="287"/>
        <v>TRENTINO-ALTO ADIGE/SÜDTIROL</v>
      </c>
    </row>
    <row r="3066" spans="1:12" ht="24" x14ac:dyDescent="0.2">
      <c r="A3066" s="1" t="s">
        <v>798</v>
      </c>
      <c r="B3066" s="1" t="s">
        <v>799</v>
      </c>
      <c r="C3066" s="29" t="s">
        <v>15916</v>
      </c>
      <c r="D3066" s="29" t="s">
        <v>15917</v>
      </c>
      <c r="E3066" s="3">
        <v>4802</v>
      </c>
      <c r="F3066" s="7" t="str">
        <f t="shared" si="282"/>
        <v/>
      </c>
      <c r="G3066" s="7" t="str">
        <f t="shared" si="283"/>
        <v>TRENTINO-ALTO ADIGE/SÜDTIROL</v>
      </c>
      <c r="I3066" s="24" t="str">
        <f t="shared" si="284"/>
        <v>ALTOPIANO DELLA VIGOLANA</v>
      </c>
      <c r="J3066" s="24" t="str">
        <f t="shared" si="285"/>
        <v>comune@pec.comune.vigolana.tn.it</v>
      </c>
      <c r="K3066" s="24" t="str">
        <f t="shared" si="286"/>
        <v>NORD-EST</v>
      </c>
      <c r="L3066" s="24" t="str">
        <f t="shared" si="287"/>
        <v>TRENTINO-ALTO ADIGE/SÜDTIROL</v>
      </c>
    </row>
    <row r="3067" spans="1:12" ht="24" x14ac:dyDescent="0.2">
      <c r="A3067" s="1" t="s">
        <v>827</v>
      </c>
      <c r="B3067" s="1" t="s">
        <v>828</v>
      </c>
      <c r="C3067" s="29" t="s">
        <v>15916</v>
      </c>
      <c r="D3067" s="29" t="s">
        <v>15917</v>
      </c>
      <c r="E3067" s="3">
        <v>478</v>
      </c>
      <c r="F3067" s="7" t="str">
        <f t="shared" si="282"/>
        <v/>
      </c>
      <c r="G3067" s="7" t="str">
        <f t="shared" si="283"/>
        <v>TRENTINO-ALTO ADIGE/SÜDTIROL</v>
      </c>
      <c r="I3067" s="24" t="str">
        <f t="shared" si="284"/>
        <v>AMBLAR-DON</v>
      </c>
      <c r="J3067" s="24" t="str">
        <f t="shared" si="285"/>
        <v>comune@pec.comune.amblardon.tn.it</v>
      </c>
      <c r="K3067" s="24" t="str">
        <f t="shared" si="286"/>
        <v>NORD-EST</v>
      </c>
      <c r="L3067" s="24" t="str">
        <f t="shared" si="287"/>
        <v>TRENTINO-ALTO ADIGE/SÜDTIROL</v>
      </c>
    </row>
    <row r="3068" spans="1:12" ht="24" x14ac:dyDescent="0.2">
      <c r="A3068" s="1" t="s">
        <v>1948</v>
      </c>
      <c r="B3068" s="1" t="s">
        <v>1949</v>
      </c>
      <c r="C3068" s="29" t="s">
        <v>15916</v>
      </c>
      <c r="D3068" s="29" t="s">
        <v>15917</v>
      </c>
      <c r="E3068" s="3">
        <v>2083</v>
      </c>
      <c r="F3068" s="7" t="str">
        <f t="shared" si="282"/>
        <v/>
      </c>
      <c r="G3068" s="7" t="str">
        <f t="shared" si="283"/>
        <v>TRENTINO-ALTO ADIGE/SÜDTIROL</v>
      </c>
      <c r="I3068" s="24" t="str">
        <f t="shared" si="284"/>
        <v>BORGO CHIESE</v>
      </c>
      <c r="J3068" s="24" t="str">
        <f t="shared" si="285"/>
        <v>comune@pec.comune.borgochiese.tn.it</v>
      </c>
      <c r="K3068" s="24" t="str">
        <f t="shared" si="286"/>
        <v>NORD-EST</v>
      </c>
      <c r="L3068" s="24" t="str">
        <f t="shared" si="287"/>
        <v>TRENTINO-ALTO ADIGE/SÜDTIROL</v>
      </c>
    </row>
    <row r="3069" spans="1:12" ht="24" x14ac:dyDescent="0.2">
      <c r="A3069" s="1" t="s">
        <v>1956</v>
      </c>
      <c r="B3069" s="1" t="s">
        <v>1957</v>
      </c>
      <c r="C3069" s="29" t="s">
        <v>15916</v>
      </c>
      <c r="D3069" s="29" t="s">
        <v>15917</v>
      </c>
      <c r="E3069" s="3">
        <v>707</v>
      </c>
      <c r="F3069" s="7" t="str">
        <f t="shared" si="282"/>
        <v/>
      </c>
      <c r="G3069" s="7" t="str">
        <f t="shared" si="283"/>
        <v>TRENTINO-ALTO ADIGE/SÜDTIROL</v>
      </c>
      <c r="I3069" s="24" t="str">
        <f t="shared" si="284"/>
        <v>BORGO LARES</v>
      </c>
      <c r="J3069" s="24" t="str">
        <f t="shared" si="285"/>
        <v>comune@pec.comune.borgolares.tn.it</v>
      </c>
      <c r="K3069" s="24" t="str">
        <f t="shared" si="286"/>
        <v>NORD-EST</v>
      </c>
      <c r="L3069" s="24" t="str">
        <f t="shared" si="287"/>
        <v>TRENTINO-ALTO ADIGE/SÜDTIROL</v>
      </c>
    </row>
    <row r="3070" spans="1:12" ht="24" x14ac:dyDescent="0.2">
      <c r="A3070" s="1" t="s">
        <v>3516</v>
      </c>
      <c r="B3070" s="1" t="s">
        <v>3517</v>
      </c>
      <c r="C3070" s="29" t="s">
        <v>15916</v>
      </c>
      <c r="D3070" s="29" t="s">
        <v>15917</v>
      </c>
      <c r="E3070" s="3">
        <v>3381</v>
      </c>
      <c r="F3070" s="7" t="str">
        <f t="shared" si="282"/>
        <v/>
      </c>
      <c r="G3070" s="7" t="str">
        <f t="shared" si="283"/>
        <v>TRENTINO-ALTO ADIGE/SÜDTIROL</v>
      </c>
      <c r="I3070" s="24" t="str">
        <f t="shared" si="284"/>
        <v>CASTEL IVANO</v>
      </c>
      <c r="J3070" s="24" t="str">
        <f t="shared" si="285"/>
        <v>info@pec.comune.castel-ivano.tn.it</v>
      </c>
      <c r="K3070" s="24" t="str">
        <f t="shared" si="286"/>
        <v>NORD-EST</v>
      </c>
      <c r="L3070" s="24" t="str">
        <f t="shared" si="287"/>
        <v>TRENTINO-ALTO ADIGE/SÜDTIROL</v>
      </c>
    </row>
    <row r="3071" spans="1:12" ht="24" x14ac:dyDescent="0.2">
      <c r="A3071" s="1" t="s">
        <v>4087</v>
      </c>
      <c r="B3071" s="1" t="s">
        <v>16249</v>
      </c>
      <c r="C3071" s="29" t="s">
        <v>15916</v>
      </c>
      <c r="D3071" s="29" t="s">
        <v>15917</v>
      </c>
      <c r="E3071" s="3">
        <v>2332</v>
      </c>
      <c r="F3071" s="7" t="str">
        <f t="shared" si="282"/>
        <v/>
      </c>
      <c r="G3071" s="7" t="str">
        <f t="shared" si="283"/>
        <v>TRENTINO-ALTO ADIGE/SÜDTIROL</v>
      </c>
      <c r="I3071" s="24" t="str">
        <f t="shared" si="284"/>
        <v>CEMBRA LISIGNAGO</v>
      </c>
      <c r="J3071" s="24" t="str">
        <f t="shared" si="285"/>
        <v>comune@pec.comune.cembralisignago.tn.it</v>
      </c>
      <c r="K3071" s="24" t="str">
        <f t="shared" si="286"/>
        <v>NORD-EST</v>
      </c>
      <c r="L3071" s="24" t="str">
        <f t="shared" si="287"/>
        <v>TRENTINO-ALTO ADIGE/SÜDTIROL</v>
      </c>
    </row>
    <row r="3072" spans="1:12" ht="24" x14ac:dyDescent="0.2">
      <c r="A3072" s="1" t="s">
        <v>16055</v>
      </c>
      <c r="B3072" s="1" t="s">
        <v>4856</v>
      </c>
      <c r="C3072" s="29" t="s">
        <v>15916</v>
      </c>
      <c r="D3072" s="29" t="s">
        <v>15917</v>
      </c>
      <c r="E3072" s="3">
        <v>1383</v>
      </c>
      <c r="F3072" s="7" t="str">
        <f t="shared" si="282"/>
        <v/>
      </c>
      <c r="G3072" s="7" t="str">
        <f t="shared" si="283"/>
        <v>TRENTINO-ALTO ADIGE/SÜDTIROL</v>
      </c>
      <c r="I3072" s="24" t="str">
        <f t="shared" si="284"/>
        <v>CONTÀ</v>
      </c>
      <c r="J3072" s="24" t="str">
        <f t="shared" si="285"/>
        <v>comune@pec.comune.conta.tn.it</v>
      </c>
      <c r="K3072" s="24" t="str">
        <f t="shared" si="286"/>
        <v>NORD-EST</v>
      </c>
      <c r="L3072" s="24" t="str">
        <f t="shared" si="287"/>
        <v>TRENTINO-ALTO ADIGE/SÜDTIROL</v>
      </c>
    </row>
    <row r="3073" spans="1:12" ht="24" x14ac:dyDescent="0.2">
      <c r="A3073" s="1" t="s">
        <v>7555</v>
      </c>
      <c r="B3073" s="1" t="s">
        <v>7556</v>
      </c>
      <c r="C3073" s="29" t="s">
        <v>15916</v>
      </c>
      <c r="D3073" s="29" t="s">
        <v>15917</v>
      </c>
      <c r="E3073" s="3">
        <v>2783</v>
      </c>
      <c r="F3073" s="7" t="str">
        <f t="shared" si="282"/>
        <v/>
      </c>
      <c r="G3073" s="7" t="str">
        <f t="shared" si="283"/>
        <v>TRENTINO-ALTO ADIGE/SÜDTIROL</v>
      </c>
      <c r="I3073" s="24" t="str">
        <f t="shared" si="284"/>
        <v>MADRUZZO</v>
      </c>
      <c r="J3073" s="24" t="str">
        <f t="shared" si="285"/>
        <v>comune@pec.comune.madruzzo.tn.it</v>
      </c>
      <c r="K3073" s="24" t="str">
        <f t="shared" si="286"/>
        <v>NORD-EST</v>
      </c>
      <c r="L3073" s="24" t="str">
        <f t="shared" si="287"/>
        <v>TRENTINO-ALTO ADIGE/SÜDTIROL</v>
      </c>
    </row>
    <row r="3074" spans="1:12" ht="24" x14ac:dyDescent="0.2">
      <c r="A3074" s="1" t="s">
        <v>10782</v>
      </c>
      <c r="B3074" s="1" t="s">
        <v>10783</v>
      </c>
      <c r="C3074" s="29" t="s">
        <v>15916</v>
      </c>
      <c r="D3074" s="29" t="s">
        <v>15917</v>
      </c>
      <c r="E3074" s="3">
        <v>1757</v>
      </c>
      <c r="F3074" s="7" t="str">
        <f t="shared" ref="F3074:F3137" si="288">IF(E3074&gt;300000,"Trovato","")</f>
        <v/>
      </c>
      <c r="G3074" s="7" t="str">
        <f t="shared" ref="G3074:G3137" si="289">IF(AND(E3074&gt;=50000,E3074&lt;=100000),"Compreso",D3074)</f>
        <v>TRENTINO-ALTO ADIGE/SÜDTIROL</v>
      </c>
      <c r="I3074" s="24" t="str">
        <f t="shared" si="284"/>
        <v>PORTE DI RENDENA</v>
      </c>
      <c r="J3074" s="24" t="str">
        <f t="shared" si="285"/>
        <v>comune@pec.comuneportedirendena.tn.it</v>
      </c>
      <c r="K3074" s="24" t="str">
        <f t="shared" si="286"/>
        <v>NORD-EST</v>
      </c>
      <c r="L3074" s="24" t="str">
        <f t="shared" si="287"/>
        <v>TRENTINO-ALTO ADIGE/SÜDTIROL</v>
      </c>
    </row>
    <row r="3075" spans="1:12" ht="24" x14ac:dyDescent="0.2">
      <c r="A3075" s="1" t="s">
        <v>11028</v>
      </c>
      <c r="B3075" s="1" t="s">
        <v>11029</v>
      </c>
      <c r="C3075" s="29" t="s">
        <v>15916</v>
      </c>
      <c r="D3075" s="29" t="s">
        <v>15917</v>
      </c>
      <c r="E3075" s="3">
        <v>5406</v>
      </c>
      <c r="F3075" s="7" t="str">
        <f t="shared" si="288"/>
        <v/>
      </c>
      <c r="G3075" s="7" t="str">
        <f t="shared" si="289"/>
        <v>TRENTINO-ALTO ADIGE/SÜDTIROL</v>
      </c>
      <c r="I3075" s="24" t="str">
        <f t="shared" ref="I3075:I3138" si="290">TRIM(A3075)</f>
        <v>PRIMIERO SAN MARTINO DI CASTROZZA</v>
      </c>
      <c r="J3075" s="24" t="str">
        <f t="shared" ref="J3075:J3138" si="291">TRIM(B3075)</f>
        <v>comune@pec.comuneprimiero.tn.it</v>
      </c>
      <c r="K3075" s="24" t="str">
        <f t="shared" ref="K3075:K3138" si="292">TRIM(C3075)</f>
        <v>NORD-EST</v>
      </c>
      <c r="L3075" s="24" t="str">
        <f t="shared" ref="L3075:L3138" si="293">TRIM(D3075)</f>
        <v>TRENTINO-ALTO ADIGE/SÜDTIROL</v>
      </c>
    </row>
    <row r="3076" spans="1:12" ht="24" x14ac:dyDescent="0.2">
      <c r="A3076" s="1" t="s">
        <v>13278</v>
      </c>
      <c r="B3076" s="1" t="s">
        <v>13279</v>
      </c>
      <c r="C3076" s="29" t="s">
        <v>15916</v>
      </c>
      <c r="D3076" s="29" t="s">
        <v>15917</v>
      </c>
      <c r="E3076" s="3">
        <v>2918</v>
      </c>
      <c r="F3076" s="7" t="str">
        <f t="shared" si="288"/>
        <v/>
      </c>
      <c r="G3076" s="7" t="str">
        <f t="shared" si="289"/>
        <v>TRENTINO-ALTO ADIGE/SÜDTIROL</v>
      </c>
      <c r="I3076" s="24" t="str">
        <f t="shared" si="290"/>
        <v>SELLA GIUDICARIE</v>
      </c>
      <c r="J3076" s="24" t="str">
        <f t="shared" si="291"/>
        <v>comune@pec.comune.sellagiudicarie.tn.it</v>
      </c>
      <c r="K3076" s="24" t="str">
        <f t="shared" si="292"/>
        <v>NORD-EST</v>
      </c>
      <c r="L3076" s="24" t="str">
        <f t="shared" si="293"/>
        <v>TRENTINO-ALTO ADIGE/SÜDTIROL</v>
      </c>
    </row>
    <row r="3077" spans="1:12" ht="24" x14ac:dyDescent="0.2">
      <c r="A3077" s="1" t="s">
        <v>14467</v>
      </c>
      <c r="B3077" s="1" t="s">
        <v>14468</v>
      </c>
      <c r="C3077" s="29" t="s">
        <v>15916</v>
      </c>
      <c r="D3077" s="29" t="s">
        <v>15917</v>
      </c>
      <c r="E3077" s="3">
        <v>1396</v>
      </c>
      <c r="F3077" s="7" t="str">
        <f t="shared" si="288"/>
        <v/>
      </c>
      <c r="G3077" s="7" t="str">
        <f t="shared" si="289"/>
        <v>TRENTINO-ALTO ADIGE/SÜDTIROL</v>
      </c>
      <c r="I3077" s="24" t="str">
        <f t="shared" si="290"/>
        <v>TRE VILLE</v>
      </c>
      <c r="J3077" s="24" t="str">
        <f t="shared" si="291"/>
        <v>comune@pec.comunetreville.tn.it</v>
      </c>
      <c r="K3077" s="24" t="str">
        <f t="shared" si="292"/>
        <v>NORD-EST</v>
      </c>
      <c r="L3077" s="24" t="str">
        <f t="shared" si="293"/>
        <v>TRENTINO-ALTO ADIGE/SÜDTIROL</v>
      </c>
    </row>
    <row r="3078" spans="1:12" ht="24" x14ac:dyDescent="0.2">
      <c r="A3078" s="1" t="s">
        <v>14905</v>
      </c>
      <c r="B3078" s="1" t="s">
        <v>14906</v>
      </c>
      <c r="C3078" s="29" t="s">
        <v>15916</v>
      </c>
      <c r="D3078" s="29" t="s">
        <v>15917</v>
      </c>
      <c r="E3078" s="3">
        <v>4798</v>
      </c>
      <c r="F3078" s="7" t="str">
        <f t="shared" si="288"/>
        <v/>
      </c>
      <c r="G3078" s="7" t="str">
        <f t="shared" si="289"/>
        <v>TRENTINO-ALTO ADIGE/SÜDTIROL</v>
      </c>
      <c r="I3078" s="24" t="str">
        <f t="shared" si="290"/>
        <v>VALLELAGHI</v>
      </c>
      <c r="J3078" s="24" t="str">
        <f t="shared" si="291"/>
        <v>info@pec.comune.vallelaghi.tn.it</v>
      </c>
      <c r="K3078" s="24" t="str">
        <f t="shared" si="292"/>
        <v>NORD-EST</v>
      </c>
      <c r="L3078" s="24" t="str">
        <f t="shared" si="293"/>
        <v>TRENTINO-ALTO ADIGE/SÜDTIROL</v>
      </c>
    </row>
    <row r="3079" spans="1:12" ht="24" x14ac:dyDescent="0.2">
      <c r="A3079" s="1" t="s">
        <v>15551</v>
      </c>
      <c r="B3079" s="1" t="s">
        <v>15552</v>
      </c>
      <c r="C3079" s="29" t="s">
        <v>15916</v>
      </c>
      <c r="D3079" s="29" t="s">
        <v>15917</v>
      </c>
      <c r="E3079" s="3">
        <v>4902</v>
      </c>
      <c r="F3079" s="7" t="str">
        <f t="shared" si="288"/>
        <v/>
      </c>
      <c r="G3079" s="7" t="str">
        <f t="shared" si="289"/>
        <v>TRENTINO-ALTO ADIGE/SÜDTIROL</v>
      </c>
      <c r="I3079" s="24" t="str">
        <f t="shared" si="290"/>
        <v>VILLE D'ANAUNIA</v>
      </c>
      <c r="J3079" s="24" t="str">
        <f t="shared" si="291"/>
        <v>comune@pec.comune.villedanaunia.tn.it</v>
      </c>
      <c r="K3079" s="24" t="str">
        <f t="shared" si="292"/>
        <v>NORD-EST</v>
      </c>
      <c r="L3079" s="24" t="str">
        <f t="shared" si="293"/>
        <v>TRENTINO-ALTO ADIGE/SÜDTIROL</v>
      </c>
    </row>
    <row r="3080" spans="1:12" ht="24" x14ac:dyDescent="0.2">
      <c r="A3080" s="1" t="s">
        <v>16056</v>
      </c>
      <c r="B3080" s="1" t="s">
        <v>16222</v>
      </c>
      <c r="C3080" s="29" t="s">
        <v>15916</v>
      </c>
      <c r="D3080" s="29" t="s">
        <v>15917</v>
      </c>
      <c r="E3080" s="3">
        <v>3345</v>
      </c>
      <c r="F3080" s="7" t="str">
        <f t="shared" si="288"/>
        <v/>
      </c>
      <c r="G3080" s="7" t="str">
        <f t="shared" si="289"/>
        <v>TRENTINO-ALTO ADIGE/SÜDTIROL</v>
      </c>
      <c r="I3080" s="24" t="str">
        <f t="shared" si="290"/>
        <v>SÈN JAN DI FASSA</v>
      </c>
      <c r="J3080" s="24" t="str">
        <f t="shared" si="291"/>
        <v>PEC NON ESISTENTE</v>
      </c>
      <c r="K3080" s="24" t="str">
        <f t="shared" si="292"/>
        <v>NORD-EST</v>
      </c>
      <c r="L3080" s="24" t="str">
        <f t="shared" si="293"/>
        <v>TRENTINO-ALTO ADIGE/SÜDTIROL</v>
      </c>
    </row>
    <row r="3081" spans="1:12" x14ac:dyDescent="0.2">
      <c r="A3081" s="1" t="s">
        <v>505</v>
      </c>
      <c r="B3081" s="1" t="s">
        <v>506</v>
      </c>
      <c r="C3081" s="29" t="s">
        <v>15916</v>
      </c>
      <c r="D3081" s="29" t="s">
        <v>16057</v>
      </c>
      <c r="E3081" s="3">
        <v>2297</v>
      </c>
      <c r="F3081" s="7" t="str">
        <f t="shared" si="288"/>
        <v/>
      </c>
      <c r="G3081" s="7" t="str">
        <f t="shared" si="289"/>
        <v>VENETO</v>
      </c>
      <c r="I3081" s="24" t="str">
        <f t="shared" si="290"/>
        <v>AFFI</v>
      </c>
      <c r="J3081" s="24" t="str">
        <f t="shared" si="291"/>
        <v>protocollo@pec.comune.affi.vr.it</v>
      </c>
      <c r="K3081" s="24" t="str">
        <f t="shared" si="292"/>
        <v>NORD-EST</v>
      </c>
      <c r="L3081" s="24" t="str">
        <f t="shared" si="293"/>
        <v>VENETO</v>
      </c>
    </row>
    <row r="3082" spans="1:12" x14ac:dyDescent="0.2">
      <c r="A3082" s="1" t="s">
        <v>621</v>
      </c>
      <c r="B3082" s="1" t="s">
        <v>622</v>
      </c>
      <c r="C3082" s="29" t="s">
        <v>15916</v>
      </c>
      <c r="D3082" s="29" t="s">
        <v>16057</v>
      </c>
      <c r="E3082" s="3">
        <v>5232</v>
      </c>
      <c r="F3082" s="7" t="str">
        <f t="shared" si="288"/>
        <v/>
      </c>
      <c r="G3082" s="7" t="str">
        <f t="shared" si="289"/>
        <v>VENETO</v>
      </c>
      <c r="I3082" s="24" t="str">
        <f t="shared" si="290"/>
        <v>ALBAREDO D'ADIGE</v>
      </c>
      <c r="J3082" s="24" t="str">
        <f t="shared" si="291"/>
        <v>protocollo.albaredodadige@pec.it</v>
      </c>
      <c r="K3082" s="24" t="str">
        <f t="shared" si="292"/>
        <v>NORD-EST</v>
      </c>
      <c r="L3082" s="24" t="str">
        <f t="shared" si="293"/>
        <v>VENETO</v>
      </c>
    </row>
    <row r="3083" spans="1:12" x14ac:dyDescent="0.2">
      <c r="A3083" s="1" t="s">
        <v>879</v>
      </c>
      <c r="B3083" s="1" t="s">
        <v>880</v>
      </c>
      <c r="C3083" s="29" t="s">
        <v>15916</v>
      </c>
      <c r="D3083" s="29" t="s">
        <v>16057</v>
      </c>
      <c r="E3083" s="3">
        <v>2164</v>
      </c>
      <c r="F3083" s="7" t="str">
        <f t="shared" si="288"/>
        <v/>
      </c>
      <c r="G3083" s="7" t="str">
        <f t="shared" si="289"/>
        <v>VENETO</v>
      </c>
      <c r="I3083" s="24" t="str">
        <f t="shared" si="290"/>
        <v>ANGIARI</v>
      </c>
      <c r="J3083" s="24" t="str">
        <f t="shared" si="291"/>
        <v>segreteria.unionedxadige.vr@pecveneto.it</v>
      </c>
      <c r="K3083" s="24" t="str">
        <f t="shared" si="292"/>
        <v>NORD-EST</v>
      </c>
      <c r="L3083" s="24" t="str">
        <f t="shared" si="293"/>
        <v>VENETO</v>
      </c>
    </row>
    <row r="3084" spans="1:12" x14ac:dyDescent="0.2">
      <c r="A3084" s="1" t="s">
        <v>1000</v>
      </c>
      <c r="B3084" s="1" t="s">
        <v>1001</v>
      </c>
      <c r="C3084" s="29" t="s">
        <v>15916</v>
      </c>
      <c r="D3084" s="29" t="s">
        <v>16057</v>
      </c>
      <c r="E3084" s="3">
        <v>6144</v>
      </c>
      <c r="F3084" s="7" t="str">
        <f t="shared" si="288"/>
        <v/>
      </c>
      <c r="G3084" s="7" t="str">
        <f t="shared" si="289"/>
        <v>VENETO</v>
      </c>
      <c r="I3084" s="24" t="str">
        <f t="shared" si="290"/>
        <v>ARCOLE</v>
      </c>
      <c r="J3084" s="24" t="str">
        <f t="shared" si="291"/>
        <v>arcole.vr@cert.ip-veneto.net</v>
      </c>
      <c r="K3084" s="24" t="str">
        <f t="shared" si="292"/>
        <v>NORD-EST</v>
      </c>
      <c r="L3084" s="24" t="str">
        <f t="shared" si="293"/>
        <v>VENETO</v>
      </c>
    </row>
    <row r="3085" spans="1:12" x14ac:dyDescent="0.2">
      <c r="A3085" s="1" t="s">
        <v>1271</v>
      </c>
      <c r="B3085" s="1" t="s">
        <v>1272</v>
      </c>
      <c r="C3085" s="29" t="s">
        <v>15916</v>
      </c>
      <c r="D3085" s="29" t="s">
        <v>16057</v>
      </c>
      <c r="E3085" s="3">
        <v>2661</v>
      </c>
      <c r="F3085" s="7" t="str">
        <f t="shared" si="288"/>
        <v/>
      </c>
      <c r="G3085" s="7" t="str">
        <f t="shared" si="289"/>
        <v>VENETO</v>
      </c>
      <c r="I3085" s="24" t="str">
        <f t="shared" si="290"/>
        <v>BADIA CALAVENA</v>
      </c>
      <c r="J3085" s="24" t="str">
        <f t="shared" si="291"/>
        <v>comune.badiacalavena@pec.it</v>
      </c>
      <c r="K3085" s="24" t="str">
        <f t="shared" si="292"/>
        <v>NORD-EST</v>
      </c>
      <c r="L3085" s="24" t="str">
        <f t="shared" si="293"/>
        <v>VENETO</v>
      </c>
    </row>
    <row r="3086" spans="1:12" x14ac:dyDescent="0.2">
      <c r="A3086" s="1" t="s">
        <v>1429</v>
      </c>
      <c r="B3086" s="1" t="s">
        <v>1430</v>
      </c>
      <c r="C3086" s="29" t="s">
        <v>15916</v>
      </c>
      <c r="D3086" s="29" t="s">
        <v>16057</v>
      </c>
      <c r="E3086" s="3">
        <v>6714</v>
      </c>
      <c r="F3086" s="7" t="str">
        <f t="shared" si="288"/>
        <v/>
      </c>
      <c r="G3086" s="7" t="str">
        <f t="shared" si="289"/>
        <v>VENETO</v>
      </c>
      <c r="I3086" s="24" t="str">
        <f t="shared" si="290"/>
        <v>BARDOLINO</v>
      </c>
      <c r="J3086" s="24" t="str">
        <f t="shared" si="291"/>
        <v>comune.bardolino@legalmail.it</v>
      </c>
      <c r="K3086" s="24" t="str">
        <f t="shared" si="292"/>
        <v>NORD-EST</v>
      </c>
      <c r="L3086" s="24" t="str">
        <f t="shared" si="293"/>
        <v>VENETO</v>
      </c>
    </row>
    <row r="3087" spans="1:12" x14ac:dyDescent="0.2">
      <c r="A3087" s="1" t="s">
        <v>1562</v>
      </c>
      <c r="B3087" s="1" t="s">
        <v>1563</v>
      </c>
      <c r="C3087" s="29" t="s">
        <v>15916</v>
      </c>
      <c r="D3087" s="29" t="s">
        <v>16057</v>
      </c>
      <c r="E3087" s="3">
        <v>3008</v>
      </c>
      <c r="F3087" s="7" t="str">
        <f t="shared" si="288"/>
        <v/>
      </c>
      <c r="G3087" s="7" t="str">
        <f t="shared" si="289"/>
        <v>VENETO</v>
      </c>
      <c r="I3087" s="24" t="str">
        <f t="shared" si="290"/>
        <v>BELFIORE</v>
      </c>
      <c r="J3087" s="24" t="str">
        <f t="shared" si="291"/>
        <v>belfiore.vr@pec.wmail.it</v>
      </c>
      <c r="K3087" s="24" t="str">
        <f t="shared" si="292"/>
        <v>NORD-EST</v>
      </c>
      <c r="L3087" s="24" t="str">
        <f t="shared" si="293"/>
        <v>VENETO</v>
      </c>
    </row>
    <row r="3088" spans="1:12" x14ac:dyDescent="0.2">
      <c r="A3088" s="1" t="s">
        <v>1717</v>
      </c>
      <c r="B3088" s="1" t="s">
        <v>1718</v>
      </c>
      <c r="C3088" s="29" t="s">
        <v>15916</v>
      </c>
      <c r="D3088" s="29" t="s">
        <v>16057</v>
      </c>
      <c r="E3088" s="3">
        <v>1787</v>
      </c>
      <c r="F3088" s="7" t="str">
        <f t="shared" si="288"/>
        <v/>
      </c>
      <c r="G3088" s="7" t="str">
        <f t="shared" si="289"/>
        <v>VENETO</v>
      </c>
      <c r="I3088" s="24" t="str">
        <f t="shared" si="290"/>
        <v>BEVILACQUA</v>
      </c>
      <c r="J3088" s="24" t="str">
        <f t="shared" si="291"/>
        <v>demografici.bevilacqua@pec.comune.bevilacqua.vr.it</v>
      </c>
      <c r="K3088" s="24" t="str">
        <f t="shared" si="292"/>
        <v>NORD-EST</v>
      </c>
      <c r="L3088" s="24" t="str">
        <f t="shared" si="293"/>
        <v>VENETO</v>
      </c>
    </row>
    <row r="3089" spans="1:12" x14ac:dyDescent="0.2">
      <c r="A3089" s="1" t="s">
        <v>1886</v>
      </c>
      <c r="B3089" s="1" t="s">
        <v>1887</v>
      </c>
      <c r="C3089" s="29" t="s">
        <v>15916</v>
      </c>
      <c r="D3089" s="29" t="s">
        <v>16057</v>
      </c>
      <c r="E3089" s="3">
        <v>2024</v>
      </c>
      <c r="F3089" s="7" t="str">
        <f t="shared" si="288"/>
        <v/>
      </c>
      <c r="G3089" s="7" t="str">
        <f t="shared" si="289"/>
        <v>VENETO</v>
      </c>
      <c r="I3089" s="24" t="str">
        <f t="shared" si="290"/>
        <v>BONAVIGO</v>
      </c>
      <c r="J3089" s="24" t="str">
        <f t="shared" si="291"/>
        <v>info.bonavigo@stpec.it</v>
      </c>
      <c r="K3089" s="24" t="str">
        <f t="shared" si="292"/>
        <v>NORD-EST</v>
      </c>
      <c r="L3089" s="24" t="str">
        <f t="shared" si="293"/>
        <v>VENETO</v>
      </c>
    </row>
    <row r="3090" spans="1:12" x14ac:dyDescent="0.2">
      <c r="A3090" s="1" t="s">
        <v>2056</v>
      </c>
      <c r="B3090" s="1" t="s">
        <v>2057</v>
      </c>
      <c r="C3090" s="29" t="s">
        <v>15916</v>
      </c>
      <c r="D3090" s="29" t="s">
        <v>16057</v>
      </c>
      <c r="E3090" s="3">
        <v>1454</v>
      </c>
      <c r="F3090" s="7" t="str">
        <f t="shared" si="288"/>
        <v/>
      </c>
      <c r="G3090" s="7" t="str">
        <f t="shared" si="289"/>
        <v>VENETO</v>
      </c>
      <c r="I3090" s="24" t="str">
        <f t="shared" si="290"/>
        <v>BOSCHI SANT'ANNA</v>
      </c>
      <c r="J3090" s="24" t="str">
        <f t="shared" si="291"/>
        <v>protocollo@pec.comune.boschisantanna.vr.it</v>
      </c>
      <c r="K3090" s="24" t="str">
        <f t="shared" si="292"/>
        <v>NORD-EST</v>
      </c>
      <c r="L3090" s="24" t="str">
        <f t="shared" si="293"/>
        <v>VENETO</v>
      </c>
    </row>
    <row r="3091" spans="1:12" x14ac:dyDescent="0.2">
      <c r="A3091" s="1" t="s">
        <v>2058</v>
      </c>
      <c r="B3091" s="1" t="s">
        <v>2059</v>
      </c>
      <c r="C3091" s="29" t="s">
        <v>15916</v>
      </c>
      <c r="D3091" s="29" t="s">
        <v>16057</v>
      </c>
      <c r="E3091" s="3">
        <v>3546</v>
      </c>
      <c r="F3091" s="7" t="str">
        <f t="shared" si="288"/>
        <v/>
      </c>
      <c r="G3091" s="7" t="str">
        <f t="shared" si="289"/>
        <v>VENETO</v>
      </c>
      <c r="I3091" s="24" t="str">
        <f t="shared" si="290"/>
        <v>BOSCO CHIESANUOVA</v>
      </c>
      <c r="J3091" s="24" t="str">
        <f t="shared" si="291"/>
        <v>boscochiesanuova@pec.aruba.it</v>
      </c>
      <c r="K3091" s="24" t="str">
        <f t="shared" si="292"/>
        <v>NORD-EST</v>
      </c>
      <c r="L3091" s="24" t="str">
        <f t="shared" si="293"/>
        <v>VENETO</v>
      </c>
    </row>
    <row r="3092" spans="1:12" x14ac:dyDescent="0.2">
      <c r="A3092" s="1" t="s">
        <v>2106</v>
      </c>
      <c r="B3092" s="1" t="s">
        <v>2107</v>
      </c>
      <c r="C3092" s="29" t="s">
        <v>15916</v>
      </c>
      <c r="D3092" s="29" t="s">
        <v>16057</v>
      </c>
      <c r="E3092" s="3">
        <v>15846</v>
      </c>
      <c r="F3092" s="7" t="str">
        <f t="shared" si="288"/>
        <v/>
      </c>
      <c r="G3092" s="7" t="str">
        <f t="shared" si="289"/>
        <v>VENETO</v>
      </c>
      <c r="I3092" s="24" t="str">
        <f t="shared" si="290"/>
        <v>BOVOLONE</v>
      </c>
      <c r="J3092" s="24" t="str">
        <f t="shared" si="291"/>
        <v>protocollo@pec.comune.bovolone.vr.it</v>
      </c>
      <c r="K3092" s="24" t="str">
        <f t="shared" si="292"/>
        <v>NORD-EST</v>
      </c>
      <c r="L3092" s="24" t="str">
        <f t="shared" si="293"/>
        <v>VENETO</v>
      </c>
    </row>
    <row r="3093" spans="1:12" x14ac:dyDescent="0.2">
      <c r="A3093" s="1" t="s">
        <v>2159</v>
      </c>
      <c r="B3093" s="1" t="s">
        <v>2160</v>
      </c>
      <c r="C3093" s="29" t="s">
        <v>15916</v>
      </c>
      <c r="D3093" s="29" t="s">
        <v>16057</v>
      </c>
      <c r="E3093" s="3">
        <v>1406</v>
      </c>
      <c r="F3093" s="7" t="str">
        <f t="shared" si="288"/>
        <v/>
      </c>
      <c r="G3093" s="7" t="str">
        <f t="shared" si="289"/>
        <v>VENETO</v>
      </c>
      <c r="I3093" s="24" t="str">
        <f t="shared" si="290"/>
        <v>BRENTINO BELLUNO</v>
      </c>
      <c r="J3093" s="24" t="str">
        <f t="shared" si="291"/>
        <v>comune.brentinobelluno@pec.it</v>
      </c>
      <c r="K3093" s="24" t="str">
        <f t="shared" si="292"/>
        <v>NORD-EST</v>
      </c>
      <c r="L3093" s="24" t="str">
        <f t="shared" si="293"/>
        <v>VENETO</v>
      </c>
    </row>
    <row r="3094" spans="1:12" x14ac:dyDescent="0.2">
      <c r="A3094" s="1" t="s">
        <v>2163</v>
      </c>
      <c r="B3094" s="1" t="s">
        <v>2164</v>
      </c>
      <c r="C3094" s="29" t="s">
        <v>15916</v>
      </c>
      <c r="D3094" s="29" t="s">
        <v>16057</v>
      </c>
      <c r="E3094" s="3">
        <v>2496</v>
      </c>
      <c r="F3094" s="7" t="str">
        <f t="shared" si="288"/>
        <v/>
      </c>
      <c r="G3094" s="7" t="str">
        <f t="shared" si="289"/>
        <v>VENETO</v>
      </c>
      <c r="I3094" s="24" t="str">
        <f t="shared" si="290"/>
        <v>BRENZONE SUL GARDA</v>
      </c>
      <c r="J3094" s="24" t="str">
        <f t="shared" si="291"/>
        <v>brenzone.vr@cert.ip-veneto.net</v>
      </c>
      <c r="K3094" s="24" t="str">
        <f t="shared" si="292"/>
        <v>NORD-EST</v>
      </c>
      <c r="L3094" s="24" t="str">
        <f t="shared" si="293"/>
        <v>VENETO</v>
      </c>
    </row>
    <row r="3095" spans="1:12" x14ac:dyDescent="0.2">
      <c r="A3095" s="1" t="s">
        <v>2367</v>
      </c>
      <c r="B3095" s="1" t="s">
        <v>2368</v>
      </c>
      <c r="C3095" s="29" t="s">
        <v>15916</v>
      </c>
      <c r="D3095" s="29" t="s">
        <v>16057</v>
      </c>
      <c r="E3095" s="3">
        <v>19483</v>
      </c>
      <c r="F3095" s="7" t="str">
        <f t="shared" si="288"/>
        <v/>
      </c>
      <c r="G3095" s="7" t="str">
        <f t="shared" si="289"/>
        <v>VENETO</v>
      </c>
      <c r="I3095" s="24" t="str">
        <f t="shared" si="290"/>
        <v>BUSSOLENGO</v>
      </c>
      <c r="J3095" s="24" t="str">
        <f t="shared" si="291"/>
        <v>comune.bussolengo@cert.legalmail.it</v>
      </c>
      <c r="K3095" s="24" t="str">
        <f t="shared" si="292"/>
        <v>NORD-EST</v>
      </c>
      <c r="L3095" s="24" t="str">
        <f t="shared" si="293"/>
        <v>VENETO</v>
      </c>
    </row>
    <row r="3096" spans="1:12" x14ac:dyDescent="0.2">
      <c r="A3096" s="1" t="s">
        <v>2379</v>
      </c>
      <c r="B3096" s="1" t="s">
        <v>2380</v>
      </c>
      <c r="C3096" s="29" t="s">
        <v>15916</v>
      </c>
      <c r="D3096" s="29" t="s">
        <v>16057</v>
      </c>
      <c r="E3096" s="3">
        <v>6867</v>
      </c>
      <c r="F3096" s="7" t="str">
        <f t="shared" si="288"/>
        <v/>
      </c>
      <c r="G3096" s="7" t="str">
        <f t="shared" si="289"/>
        <v>VENETO</v>
      </c>
      <c r="I3096" s="24" t="str">
        <f t="shared" si="290"/>
        <v>BUTTAPIETRA</v>
      </c>
      <c r="J3096" s="24" t="str">
        <f t="shared" si="291"/>
        <v>comune.buttapietra@halleycert.it</v>
      </c>
      <c r="K3096" s="24" t="str">
        <f t="shared" si="292"/>
        <v>NORD-EST</v>
      </c>
      <c r="L3096" s="24" t="str">
        <f t="shared" si="293"/>
        <v>VENETO</v>
      </c>
    </row>
    <row r="3097" spans="1:12" x14ac:dyDescent="0.2">
      <c r="A3097" s="1" t="s">
        <v>2493</v>
      </c>
      <c r="B3097" s="1" t="s">
        <v>2494</v>
      </c>
      <c r="C3097" s="29" t="s">
        <v>15916</v>
      </c>
      <c r="D3097" s="29" t="s">
        <v>16057</v>
      </c>
      <c r="E3097" s="3">
        <v>7374</v>
      </c>
      <c r="F3097" s="7" t="str">
        <f t="shared" si="288"/>
        <v/>
      </c>
      <c r="G3097" s="7" t="str">
        <f t="shared" si="289"/>
        <v>VENETO</v>
      </c>
      <c r="I3097" s="24" t="str">
        <f t="shared" si="290"/>
        <v>CALDIERO</v>
      </c>
      <c r="J3097" s="24" t="str">
        <f t="shared" si="291"/>
        <v>protocollogenerale@pec.comune.caldiero.vr.it</v>
      </c>
      <c r="K3097" s="24" t="str">
        <f t="shared" si="292"/>
        <v>NORD-EST</v>
      </c>
      <c r="L3097" s="24" t="str">
        <f t="shared" si="293"/>
        <v>VENETO</v>
      </c>
    </row>
    <row r="3098" spans="1:12" x14ac:dyDescent="0.2">
      <c r="A3098" s="1" t="s">
        <v>2968</v>
      </c>
      <c r="B3098" s="1" t="s">
        <v>2969</v>
      </c>
      <c r="C3098" s="29" t="s">
        <v>15916</v>
      </c>
      <c r="D3098" s="29" t="s">
        <v>16057</v>
      </c>
      <c r="E3098" s="3">
        <v>8065</v>
      </c>
      <c r="F3098" s="7" t="str">
        <f t="shared" si="288"/>
        <v/>
      </c>
      <c r="G3098" s="7" t="str">
        <f t="shared" si="289"/>
        <v>VENETO</v>
      </c>
      <c r="I3098" s="24" t="str">
        <f t="shared" si="290"/>
        <v>CAPRINO VERONESE</v>
      </c>
      <c r="J3098" s="24" t="str">
        <f t="shared" si="291"/>
        <v>comune.caprinoveronese.vr@pecveneto.it</v>
      </c>
      <c r="K3098" s="24" t="str">
        <f t="shared" si="292"/>
        <v>NORD-EST</v>
      </c>
      <c r="L3098" s="24" t="str">
        <f t="shared" si="293"/>
        <v>VENETO</v>
      </c>
    </row>
    <row r="3099" spans="1:12" x14ac:dyDescent="0.2">
      <c r="A3099" s="1" t="s">
        <v>3231</v>
      </c>
      <c r="B3099" s="1" t="s">
        <v>3232</v>
      </c>
      <c r="C3099" s="29" t="s">
        <v>15916</v>
      </c>
      <c r="D3099" s="29" t="s">
        <v>16057</v>
      </c>
      <c r="E3099" s="3">
        <v>5939</v>
      </c>
      <c r="F3099" s="7" t="str">
        <f t="shared" si="288"/>
        <v/>
      </c>
      <c r="G3099" s="7" t="str">
        <f t="shared" si="289"/>
        <v>VENETO</v>
      </c>
      <c r="I3099" s="24" t="str">
        <f t="shared" si="290"/>
        <v>CASALEONE</v>
      </c>
      <c r="J3099" s="24" t="str">
        <f t="shared" si="291"/>
        <v>segreteria.comune.casaleone.vr@pecveneto.it</v>
      </c>
      <c r="K3099" s="24" t="str">
        <f t="shared" si="292"/>
        <v>NORD-EST</v>
      </c>
      <c r="L3099" s="24" t="str">
        <f t="shared" si="293"/>
        <v>VENETO</v>
      </c>
    </row>
    <row r="3100" spans="1:12" x14ac:dyDescent="0.2">
      <c r="A3100" s="1" t="s">
        <v>3436</v>
      </c>
      <c r="B3100" s="1" t="s">
        <v>3437</v>
      </c>
      <c r="C3100" s="29" t="s">
        <v>15916</v>
      </c>
      <c r="D3100" s="29" t="s">
        <v>16057</v>
      </c>
      <c r="E3100" s="3">
        <v>3930</v>
      </c>
      <c r="F3100" s="7" t="str">
        <f t="shared" si="288"/>
        <v/>
      </c>
      <c r="G3100" s="7" t="str">
        <f t="shared" si="289"/>
        <v>VENETO</v>
      </c>
      <c r="I3100" s="24" t="str">
        <f t="shared" si="290"/>
        <v>CASTAGNARO</v>
      </c>
      <c r="J3100" s="24" t="str">
        <f t="shared" si="291"/>
        <v>castagnaro.vr@cert.ip-veneto.net</v>
      </c>
      <c r="K3100" s="24" t="str">
        <f t="shared" si="292"/>
        <v>NORD-EST</v>
      </c>
      <c r="L3100" s="24" t="str">
        <f t="shared" si="293"/>
        <v>VENETO</v>
      </c>
    </row>
    <row r="3101" spans="1:12" x14ac:dyDescent="0.2">
      <c r="A3101" s="1" t="s">
        <v>3476</v>
      </c>
      <c r="B3101" s="1" t="s">
        <v>3477</v>
      </c>
      <c r="C3101" s="29" t="s">
        <v>15916</v>
      </c>
      <c r="D3101" s="29" t="s">
        <v>16057</v>
      </c>
      <c r="E3101" s="3">
        <v>11739</v>
      </c>
      <c r="F3101" s="7" t="str">
        <f t="shared" si="288"/>
        <v/>
      </c>
      <c r="G3101" s="7" t="str">
        <f t="shared" si="289"/>
        <v>VENETO</v>
      </c>
      <c r="I3101" s="24" t="str">
        <f t="shared" si="290"/>
        <v>CASTEL D'AZZANO</v>
      </c>
      <c r="J3101" s="24" t="str">
        <f t="shared" si="291"/>
        <v>casteldazzano@legalmail.it</v>
      </c>
      <c r="K3101" s="24" t="str">
        <f t="shared" si="292"/>
        <v>NORD-EST</v>
      </c>
      <c r="L3101" s="24" t="str">
        <f t="shared" si="293"/>
        <v>VENETO</v>
      </c>
    </row>
    <row r="3102" spans="1:12" x14ac:dyDescent="0.2">
      <c r="A3102" s="1" t="s">
        <v>3763</v>
      </c>
      <c r="B3102" s="1" t="s">
        <v>3764</v>
      </c>
      <c r="C3102" s="29" t="s">
        <v>15916</v>
      </c>
      <c r="D3102" s="29" t="s">
        <v>16057</v>
      </c>
      <c r="E3102" s="3">
        <v>12199</v>
      </c>
      <c r="F3102" s="7" t="str">
        <f t="shared" si="288"/>
        <v/>
      </c>
      <c r="G3102" s="7" t="str">
        <f t="shared" si="289"/>
        <v>VENETO</v>
      </c>
      <c r="I3102" s="24" t="str">
        <f t="shared" si="290"/>
        <v>CASTELNUOVO DEL GARDA</v>
      </c>
      <c r="J3102" s="24" t="str">
        <f t="shared" si="291"/>
        <v>castelnuovodg@legalmail.it</v>
      </c>
      <c r="K3102" s="24" t="str">
        <f t="shared" si="292"/>
        <v>NORD-EST</v>
      </c>
      <c r="L3102" s="24" t="str">
        <f t="shared" si="293"/>
        <v>VENETO</v>
      </c>
    </row>
    <row r="3103" spans="1:12" x14ac:dyDescent="0.2">
      <c r="A3103" s="1" t="s">
        <v>3967</v>
      </c>
      <c r="B3103" s="1" t="s">
        <v>3968</v>
      </c>
      <c r="C3103" s="29" t="s">
        <v>15916</v>
      </c>
      <c r="D3103" s="29" t="s">
        <v>16057</v>
      </c>
      <c r="E3103" s="3">
        <v>5471</v>
      </c>
      <c r="F3103" s="7" t="str">
        <f t="shared" si="288"/>
        <v/>
      </c>
      <c r="G3103" s="7" t="str">
        <f t="shared" si="289"/>
        <v>VENETO</v>
      </c>
      <c r="I3103" s="24" t="str">
        <f t="shared" si="290"/>
        <v>CAVAION VERONESE</v>
      </c>
      <c r="J3103" s="24" t="str">
        <f t="shared" si="291"/>
        <v>segreteria@pec.comunecavaion.it</v>
      </c>
      <c r="K3103" s="24" t="str">
        <f t="shared" si="292"/>
        <v>NORD-EST</v>
      </c>
      <c r="L3103" s="24" t="str">
        <f t="shared" si="293"/>
        <v>VENETO</v>
      </c>
    </row>
    <row r="3104" spans="1:12" x14ac:dyDescent="0.2">
      <c r="A3104" s="1" t="s">
        <v>4025</v>
      </c>
      <c r="B3104" s="1" t="s">
        <v>4026</v>
      </c>
      <c r="C3104" s="29" t="s">
        <v>15916</v>
      </c>
      <c r="D3104" s="29" t="s">
        <v>16057</v>
      </c>
      <c r="E3104" s="3">
        <v>1555</v>
      </c>
      <c r="F3104" s="7" t="str">
        <f t="shared" si="288"/>
        <v/>
      </c>
      <c r="G3104" s="7" t="str">
        <f t="shared" si="289"/>
        <v>VENETO</v>
      </c>
      <c r="I3104" s="24" t="str">
        <f t="shared" si="290"/>
        <v>CAZZANO DI TRAMIGNA</v>
      </c>
      <c r="J3104" s="24" t="str">
        <f t="shared" si="291"/>
        <v>comune.cazzanoditramigna.vr@pecveneto.it</v>
      </c>
      <c r="K3104" s="24" t="str">
        <f t="shared" si="292"/>
        <v>NORD-EST</v>
      </c>
      <c r="L3104" s="24" t="str">
        <f t="shared" si="293"/>
        <v>VENETO</v>
      </c>
    </row>
    <row r="3105" spans="1:12" x14ac:dyDescent="0.2">
      <c r="A3105" s="1" t="s">
        <v>4150</v>
      </c>
      <c r="B3105" s="1" t="s">
        <v>4151</v>
      </c>
      <c r="C3105" s="29" t="s">
        <v>15916</v>
      </c>
      <c r="D3105" s="29" t="s">
        <v>16057</v>
      </c>
      <c r="E3105" s="3">
        <v>16251</v>
      </c>
      <c r="F3105" s="7" t="str">
        <f t="shared" si="288"/>
        <v/>
      </c>
      <c r="G3105" s="7" t="str">
        <f t="shared" si="289"/>
        <v>VENETO</v>
      </c>
      <c r="I3105" s="24" t="str">
        <f t="shared" si="290"/>
        <v>CEREA</v>
      </c>
      <c r="J3105" s="24" t="str">
        <f t="shared" si="291"/>
        <v>comunecerea@halleypec.it</v>
      </c>
      <c r="K3105" s="24" t="str">
        <f t="shared" si="292"/>
        <v>NORD-EST</v>
      </c>
      <c r="L3105" s="24" t="str">
        <f t="shared" si="293"/>
        <v>VENETO</v>
      </c>
    </row>
    <row r="3106" spans="1:12" x14ac:dyDescent="0.2">
      <c r="A3106" s="1" t="s">
        <v>4222</v>
      </c>
      <c r="B3106" s="1" t="s">
        <v>4223</v>
      </c>
      <c r="C3106" s="29" t="s">
        <v>15916</v>
      </c>
      <c r="D3106" s="29" t="s">
        <v>16057</v>
      </c>
      <c r="E3106" s="3">
        <v>2434</v>
      </c>
      <c r="F3106" s="7" t="str">
        <f t="shared" si="288"/>
        <v/>
      </c>
      <c r="G3106" s="7" t="str">
        <f t="shared" si="289"/>
        <v>VENETO</v>
      </c>
      <c r="I3106" s="24" t="str">
        <f t="shared" si="290"/>
        <v>CERRO VERONESE</v>
      </c>
      <c r="J3106" s="24" t="str">
        <f t="shared" si="291"/>
        <v>comune.cerroveronese@pec.it</v>
      </c>
      <c r="K3106" s="24" t="str">
        <f t="shared" si="292"/>
        <v>NORD-EST</v>
      </c>
      <c r="L3106" s="24" t="str">
        <f t="shared" si="293"/>
        <v>VENETO</v>
      </c>
    </row>
    <row r="3107" spans="1:12" x14ac:dyDescent="0.2">
      <c r="A3107" s="1" t="s">
        <v>4752</v>
      </c>
      <c r="B3107" s="1" t="s">
        <v>4753</v>
      </c>
      <c r="C3107" s="29" t="s">
        <v>15916</v>
      </c>
      <c r="D3107" s="29" t="s">
        <v>16057</v>
      </c>
      <c r="E3107" s="3">
        <v>8607</v>
      </c>
      <c r="F3107" s="7" t="str">
        <f t="shared" si="288"/>
        <v/>
      </c>
      <c r="G3107" s="7" t="str">
        <f t="shared" si="289"/>
        <v>VENETO</v>
      </c>
      <c r="I3107" s="24" t="str">
        <f t="shared" si="290"/>
        <v>COLOGNA VENETA</v>
      </c>
      <c r="J3107" s="24" t="str">
        <f t="shared" si="291"/>
        <v>colognaveneta.vr@cert.ip-veneto.net</v>
      </c>
      <c r="K3107" s="24" t="str">
        <f t="shared" si="292"/>
        <v>NORD-EST</v>
      </c>
      <c r="L3107" s="24" t="str">
        <f t="shared" si="293"/>
        <v>VENETO</v>
      </c>
    </row>
    <row r="3108" spans="1:12" x14ac:dyDescent="0.2">
      <c r="A3108" s="1" t="s">
        <v>4760</v>
      </c>
      <c r="B3108" s="1" t="s">
        <v>4761</v>
      </c>
      <c r="C3108" s="29" t="s">
        <v>15916</v>
      </c>
      <c r="D3108" s="29" t="s">
        <v>16057</v>
      </c>
      <c r="E3108" s="3">
        <v>8141</v>
      </c>
      <c r="F3108" s="7" t="str">
        <f t="shared" si="288"/>
        <v/>
      </c>
      <c r="G3108" s="7" t="str">
        <f t="shared" si="289"/>
        <v>VENETO</v>
      </c>
      <c r="I3108" s="24" t="str">
        <f t="shared" si="290"/>
        <v>COLOGNOLA AI COLLI</v>
      </c>
      <c r="J3108" s="24" t="str">
        <f t="shared" si="291"/>
        <v>colognolaaicolli.vr@cert.ip-veneto.net</v>
      </c>
      <c r="K3108" s="24" t="str">
        <f t="shared" si="292"/>
        <v>NORD-EST</v>
      </c>
      <c r="L3108" s="24" t="str">
        <f t="shared" si="293"/>
        <v>VENETO</v>
      </c>
    </row>
    <row r="3109" spans="1:12" x14ac:dyDescent="0.2">
      <c r="A3109" s="1" t="s">
        <v>4825</v>
      </c>
      <c r="B3109" s="1" t="s">
        <v>4826</v>
      </c>
      <c r="C3109" s="29" t="s">
        <v>15916</v>
      </c>
      <c r="D3109" s="29" t="s">
        <v>16057</v>
      </c>
      <c r="E3109" s="3">
        <v>1078</v>
      </c>
      <c r="F3109" s="7" t="str">
        <f t="shared" si="288"/>
        <v/>
      </c>
      <c r="G3109" s="7" t="str">
        <f t="shared" si="289"/>
        <v>VENETO</v>
      </c>
      <c r="I3109" s="24" t="str">
        <f t="shared" si="290"/>
        <v>CONCAMARISE</v>
      </c>
      <c r="J3109" s="24" t="str">
        <f t="shared" si="291"/>
        <v>comune.concamarise@pec.it</v>
      </c>
      <c r="K3109" s="24" t="str">
        <f t="shared" si="292"/>
        <v>NORD-EST</v>
      </c>
      <c r="L3109" s="24" t="str">
        <f t="shared" si="293"/>
        <v>VENETO</v>
      </c>
    </row>
    <row r="3110" spans="1:12" x14ac:dyDescent="0.2">
      <c r="A3110" s="1" t="s">
        <v>5073</v>
      </c>
      <c r="B3110" s="1" t="s">
        <v>5074</v>
      </c>
      <c r="C3110" s="29" t="s">
        <v>15916</v>
      </c>
      <c r="D3110" s="29" t="s">
        <v>16057</v>
      </c>
      <c r="E3110" s="3">
        <v>3586</v>
      </c>
      <c r="F3110" s="7" t="str">
        <f t="shared" si="288"/>
        <v/>
      </c>
      <c r="G3110" s="7" t="str">
        <f t="shared" si="289"/>
        <v>VENETO</v>
      </c>
      <c r="I3110" s="24" t="str">
        <f t="shared" si="290"/>
        <v>COSTERMANO SUL GARDA</v>
      </c>
      <c r="J3110" s="24" t="str">
        <f t="shared" si="291"/>
        <v>comunecostermano@cert.ip-veneto.net</v>
      </c>
      <c r="K3110" s="24" t="str">
        <f t="shared" si="292"/>
        <v>NORD-EST</v>
      </c>
      <c r="L3110" s="24" t="str">
        <f t="shared" si="293"/>
        <v>VENETO</v>
      </c>
    </row>
    <row r="3111" spans="1:12" x14ac:dyDescent="0.2">
      <c r="A3111" s="1" t="s">
        <v>16058</v>
      </c>
      <c r="B3111" s="1" t="s">
        <v>5339</v>
      </c>
      <c r="C3111" s="29" t="s">
        <v>15916</v>
      </c>
      <c r="D3111" s="29" t="s">
        <v>16057</v>
      </c>
      <c r="E3111" s="3">
        <v>2573</v>
      </c>
      <c r="F3111" s="7" t="str">
        <f t="shared" si="288"/>
        <v/>
      </c>
      <c r="G3111" s="7" t="str">
        <f t="shared" si="289"/>
        <v>VENETO</v>
      </c>
      <c r="I3111" s="24" t="str">
        <f t="shared" si="290"/>
        <v>DOLCÈ</v>
      </c>
      <c r="J3111" s="24" t="str">
        <f t="shared" si="291"/>
        <v>info@pec.comunedolce.it</v>
      </c>
      <c r="K3111" s="24" t="str">
        <f t="shared" si="292"/>
        <v>NORD-EST</v>
      </c>
      <c r="L3111" s="24" t="str">
        <f t="shared" si="293"/>
        <v>VENETO</v>
      </c>
    </row>
    <row r="3112" spans="1:12" x14ac:dyDescent="0.2">
      <c r="A3112" s="1" t="s">
        <v>16059</v>
      </c>
      <c r="B3112" s="1" t="s">
        <v>5477</v>
      </c>
      <c r="C3112" s="29" t="s">
        <v>15916</v>
      </c>
      <c r="D3112" s="29" t="s">
        <v>16057</v>
      </c>
      <c r="E3112" s="3">
        <v>1841</v>
      </c>
      <c r="F3112" s="7" t="str">
        <f t="shared" si="288"/>
        <v/>
      </c>
      <c r="G3112" s="7" t="str">
        <f t="shared" si="289"/>
        <v>VENETO</v>
      </c>
      <c r="I3112" s="24" t="str">
        <f t="shared" si="290"/>
        <v>ERBÈ</v>
      </c>
      <c r="J3112" s="24" t="str">
        <f t="shared" si="291"/>
        <v>erbe.vr@cert.ip-veneto.net</v>
      </c>
      <c r="K3112" s="24" t="str">
        <f t="shared" si="292"/>
        <v>NORD-EST</v>
      </c>
      <c r="L3112" s="24" t="str">
        <f t="shared" si="293"/>
        <v>VENETO</v>
      </c>
    </row>
    <row r="3113" spans="1:12" x14ac:dyDescent="0.2">
      <c r="A3113" s="1" t="s">
        <v>5478</v>
      </c>
      <c r="B3113" s="1" t="s">
        <v>5479</v>
      </c>
      <c r="C3113" s="29" t="s">
        <v>15916</v>
      </c>
      <c r="D3113" s="29" t="s">
        <v>16057</v>
      </c>
      <c r="E3113" s="3">
        <v>767</v>
      </c>
      <c r="F3113" s="7" t="str">
        <f t="shared" si="288"/>
        <v/>
      </c>
      <c r="G3113" s="7" t="str">
        <f t="shared" si="289"/>
        <v>VENETO</v>
      </c>
      <c r="I3113" s="24" t="str">
        <f t="shared" si="290"/>
        <v>ERBEZZO</v>
      </c>
      <c r="J3113" s="24" t="str">
        <f t="shared" si="291"/>
        <v>comune.erbezzo.vr@pecveneto.it</v>
      </c>
      <c r="K3113" s="24" t="str">
        <f t="shared" si="292"/>
        <v>NORD-EST</v>
      </c>
      <c r="L3113" s="24" t="str">
        <f t="shared" si="293"/>
        <v>VENETO</v>
      </c>
    </row>
    <row r="3114" spans="1:12" x14ac:dyDescent="0.2">
      <c r="A3114" s="1" t="s">
        <v>5664</v>
      </c>
      <c r="B3114" s="1" t="s">
        <v>5665</v>
      </c>
      <c r="C3114" s="29" t="s">
        <v>15916</v>
      </c>
      <c r="D3114" s="29" t="s">
        <v>16057</v>
      </c>
      <c r="E3114" s="3">
        <v>221</v>
      </c>
      <c r="F3114" s="7" t="str">
        <f t="shared" si="288"/>
        <v/>
      </c>
      <c r="G3114" s="7" t="str">
        <f t="shared" si="289"/>
        <v>VENETO</v>
      </c>
      <c r="I3114" s="24" t="str">
        <f t="shared" si="290"/>
        <v>FERRARA DI MONTE BALDO</v>
      </c>
      <c r="J3114" s="24" t="str">
        <f t="shared" si="291"/>
        <v>protocollo@comune.ferraradimontebaldo.legalmail.it</v>
      </c>
      <c r="K3114" s="24" t="str">
        <f t="shared" si="292"/>
        <v>NORD-EST</v>
      </c>
      <c r="L3114" s="24" t="str">
        <f t="shared" si="293"/>
        <v>VENETO</v>
      </c>
    </row>
    <row r="3115" spans="1:12" x14ac:dyDescent="0.2">
      <c r="A3115" s="1" t="s">
        <v>6073</v>
      </c>
      <c r="B3115" s="1" t="s">
        <v>6074</v>
      </c>
      <c r="C3115" s="29" t="s">
        <v>15916</v>
      </c>
      <c r="D3115" s="29" t="s">
        <v>16057</v>
      </c>
      <c r="E3115" s="3">
        <v>4151</v>
      </c>
      <c r="F3115" s="7" t="str">
        <f t="shared" si="288"/>
        <v/>
      </c>
      <c r="G3115" s="7" t="str">
        <f t="shared" si="289"/>
        <v>VENETO</v>
      </c>
      <c r="I3115" s="24" t="str">
        <f t="shared" si="290"/>
        <v>FUMANE</v>
      </c>
      <c r="J3115" s="24" t="str">
        <f t="shared" si="291"/>
        <v>fumane.vr@cert.ip-veneto.net</v>
      </c>
      <c r="K3115" s="24" t="str">
        <f t="shared" si="292"/>
        <v>NORD-EST</v>
      </c>
      <c r="L3115" s="24" t="str">
        <f t="shared" si="293"/>
        <v>VENETO</v>
      </c>
    </row>
    <row r="3116" spans="1:12" x14ac:dyDescent="0.2">
      <c r="A3116" s="1" t="s">
        <v>6230</v>
      </c>
      <c r="B3116" s="1" t="s">
        <v>6231</v>
      </c>
      <c r="C3116" s="29" t="s">
        <v>15916</v>
      </c>
      <c r="D3116" s="29" t="s">
        <v>16057</v>
      </c>
      <c r="E3116" s="3">
        <v>3978</v>
      </c>
      <c r="F3116" s="7" t="str">
        <f t="shared" si="288"/>
        <v/>
      </c>
      <c r="G3116" s="7" t="str">
        <f t="shared" si="289"/>
        <v>VENETO</v>
      </c>
      <c r="I3116" s="24" t="str">
        <f t="shared" si="290"/>
        <v>GARDA</v>
      </c>
      <c r="J3116" s="24" t="str">
        <f t="shared" si="291"/>
        <v>comune.garda@pec.it</v>
      </c>
      <c r="K3116" s="24" t="str">
        <f t="shared" si="292"/>
        <v>NORD-EST</v>
      </c>
      <c r="L3116" s="24" t="str">
        <f t="shared" si="293"/>
        <v>VENETO</v>
      </c>
    </row>
    <row r="3117" spans="1:12" x14ac:dyDescent="0.2">
      <c r="A3117" s="1" t="s">
        <v>6291</v>
      </c>
      <c r="B3117" s="1" t="s">
        <v>6292</v>
      </c>
      <c r="C3117" s="29" t="s">
        <v>15916</v>
      </c>
      <c r="D3117" s="29" t="s">
        <v>16057</v>
      </c>
      <c r="E3117" s="3">
        <v>5477</v>
      </c>
      <c r="F3117" s="7" t="str">
        <f t="shared" si="288"/>
        <v/>
      </c>
      <c r="G3117" s="7" t="str">
        <f t="shared" si="289"/>
        <v>VENETO</v>
      </c>
      <c r="I3117" s="24" t="str">
        <f t="shared" si="290"/>
        <v>GAZZO VERONESE</v>
      </c>
      <c r="J3117" s="24" t="str">
        <f t="shared" si="291"/>
        <v>segreteria@pec.comune.gazzo.vr.it</v>
      </c>
      <c r="K3117" s="24" t="str">
        <f t="shared" si="292"/>
        <v>NORD-EST</v>
      </c>
      <c r="L3117" s="24" t="str">
        <f t="shared" si="293"/>
        <v>VENETO</v>
      </c>
    </row>
    <row r="3118" spans="1:12" x14ac:dyDescent="0.2">
      <c r="A3118" s="1" t="s">
        <v>6626</v>
      </c>
      <c r="B3118" s="1" t="s">
        <v>6627</v>
      </c>
      <c r="C3118" s="29" t="s">
        <v>15916</v>
      </c>
      <c r="D3118" s="29" t="s">
        <v>16057</v>
      </c>
      <c r="E3118" s="3">
        <v>10827</v>
      </c>
      <c r="F3118" s="7" t="str">
        <f t="shared" si="288"/>
        <v/>
      </c>
      <c r="G3118" s="7" t="str">
        <f t="shared" si="289"/>
        <v>VENETO</v>
      </c>
      <c r="I3118" s="24" t="str">
        <f t="shared" si="290"/>
        <v>GREZZANA</v>
      </c>
      <c r="J3118" s="24" t="str">
        <f t="shared" si="291"/>
        <v>protocollo.comune.grezzana.vr@pecveneto.it</v>
      </c>
      <c r="K3118" s="24" t="str">
        <f t="shared" si="292"/>
        <v>NORD-EST</v>
      </c>
      <c r="L3118" s="24" t="str">
        <f t="shared" si="293"/>
        <v>VENETO</v>
      </c>
    </row>
    <row r="3119" spans="1:12" x14ac:dyDescent="0.2">
      <c r="A3119" s="1" t="s">
        <v>6787</v>
      </c>
      <c r="B3119" s="1" t="s">
        <v>6788</v>
      </c>
      <c r="C3119" s="29" t="s">
        <v>15916</v>
      </c>
      <c r="D3119" s="29" t="s">
        <v>16057</v>
      </c>
      <c r="E3119" s="3">
        <v>5302</v>
      </c>
      <c r="F3119" s="7" t="str">
        <f t="shared" si="288"/>
        <v/>
      </c>
      <c r="G3119" s="7" t="str">
        <f t="shared" si="289"/>
        <v>VENETO</v>
      </c>
      <c r="I3119" s="24" t="str">
        <f t="shared" si="290"/>
        <v>ILLASI</v>
      </c>
      <c r="J3119" s="24" t="str">
        <f t="shared" si="291"/>
        <v>protocollo.comune.illasi.vr@pecveneto.it</v>
      </c>
      <c r="K3119" s="24" t="str">
        <f t="shared" si="292"/>
        <v>NORD-EST</v>
      </c>
      <c r="L3119" s="24" t="str">
        <f t="shared" si="293"/>
        <v>VENETO</v>
      </c>
    </row>
    <row r="3120" spans="1:12" x14ac:dyDescent="0.2">
      <c r="A3120" s="1" t="s">
        <v>6869</v>
      </c>
      <c r="B3120" s="1" t="s">
        <v>6870</v>
      </c>
      <c r="C3120" s="29" t="s">
        <v>15916</v>
      </c>
      <c r="D3120" s="29" t="s">
        <v>16057</v>
      </c>
      <c r="E3120" s="3">
        <v>11457</v>
      </c>
      <c r="F3120" s="7" t="str">
        <f t="shared" si="288"/>
        <v/>
      </c>
      <c r="G3120" s="7" t="str">
        <f t="shared" si="289"/>
        <v>VENETO</v>
      </c>
      <c r="I3120" s="24" t="str">
        <f t="shared" si="290"/>
        <v>ISOLA DELLA SCALA</v>
      </c>
      <c r="J3120" s="24" t="str">
        <f t="shared" si="291"/>
        <v>isoladellascala@cert.ip-veneto.net</v>
      </c>
      <c r="K3120" s="24" t="str">
        <f t="shared" si="292"/>
        <v>NORD-EST</v>
      </c>
      <c r="L3120" s="24" t="str">
        <f t="shared" si="293"/>
        <v>VENETO</v>
      </c>
    </row>
    <row r="3121" spans="1:12" x14ac:dyDescent="0.2">
      <c r="A3121" s="1" t="s">
        <v>6878</v>
      </c>
      <c r="B3121" s="1" t="s">
        <v>6879</v>
      </c>
      <c r="C3121" s="29" t="s">
        <v>15916</v>
      </c>
      <c r="D3121" s="29" t="s">
        <v>16057</v>
      </c>
      <c r="E3121" s="3">
        <v>3255</v>
      </c>
      <c r="F3121" s="7" t="str">
        <f t="shared" si="288"/>
        <v/>
      </c>
      <c r="G3121" s="7" t="str">
        <f t="shared" si="289"/>
        <v>VENETO</v>
      </c>
      <c r="I3121" s="24" t="str">
        <f t="shared" si="290"/>
        <v>ISOLA RIZZA</v>
      </c>
      <c r="J3121" s="24" t="str">
        <f t="shared" si="291"/>
        <v>servizidemografici.isolarizza@legalmail.it</v>
      </c>
      <c r="K3121" s="24" t="str">
        <f t="shared" si="292"/>
        <v>NORD-EST</v>
      </c>
      <c r="L3121" s="24" t="str">
        <f t="shared" si="293"/>
        <v>VENETO</v>
      </c>
    </row>
    <row r="3122" spans="1:12" x14ac:dyDescent="0.2">
      <c r="A3122" s="1" t="s">
        <v>7108</v>
      </c>
      <c r="B3122" s="1" t="s">
        <v>7109</v>
      </c>
      <c r="C3122" s="29" t="s">
        <v>15916</v>
      </c>
      <c r="D3122" s="29" t="s">
        <v>16057</v>
      </c>
      <c r="E3122" s="3">
        <v>8101</v>
      </c>
      <c r="F3122" s="7" t="str">
        <f t="shared" si="288"/>
        <v/>
      </c>
      <c r="G3122" s="7" t="str">
        <f t="shared" si="289"/>
        <v>VENETO</v>
      </c>
      <c r="I3122" s="24" t="str">
        <f t="shared" si="290"/>
        <v>LAVAGNO</v>
      </c>
      <c r="J3122" s="24" t="str">
        <f t="shared" si="291"/>
        <v>comune.lavagno.vr@pecveneto.it</v>
      </c>
      <c r="K3122" s="24" t="str">
        <f t="shared" si="292"/>
        <v>NORD-EST</v>
      </c>
      <c r="L3122" s="24" t="str">
        <f t="shared" si="293"/>
        <v>VENETO</v>
      </c>
    </row>
    <row r="3123" spans="1:12" x14ac:dyDescent="0.2">
      <c r="A3123" s="1" t="s">
        <v>7124</v>
      </c>
      <c r="B3123" s="1" t="s">
        <v>7125</v>
      </c>
      <c r="C3123" s="29" t="s">
        <v>15916</v>
      </c>
      <c r="D3123" s="29" t="s">
        <v>16057</v>
      </c>
      <c r="E3123" s="3">
        <v>6695</v>
      </c>
      <c r="F3123" s="7" t="str">
        <f t="shared" si="288"/>
        <v/>
      </c>
      <c r="G3123" s="7" t="str">
        <f t="shared" si="289"/>
        <v>VENETO</v>
      </c>
      <c r="I3123" s="24" t="str">
        <f t="shared" si="290"/>
        <v>LAZISE</v>
      </c>
      <c r="J3123" s="24" t="str">
        <f t="shared" si="291"/>
        <v>comune.lazise.urp@halleypec.it</v>
      </c>
      <c r="K3123" s="24" t="str">
        <f t="shared" si="292"/>
        <v>NORD-EST</v>
      </c>
      <c r="L3123" s="24" t="str">
        <f t="shared" si="293"/>
        <v>VENETO</v>
      </c>
    </row>
    <row r="3124" spans="1:12" x14ac:dyDescent="0.2">
      <c r="A3124" s="1" t="s">
        <v>7140</v>
      </c>
      <c r="B3124" s="1" t="s">
        <v>7141</v>
      </c>
      <c r="C3124" s="29" t="s">
        <v>15916</v>
      </c>
      <c r="D3124" s="29" t="s">
        <v>16057</v>
      </c>
      <c r="E3124" s="3">
        <v>24992</v>
      </c>
      <c r="F3124" s="7" t="str">
        <f t="shared" si="288"/>
        <v/>
      </c>
      <c r="G3124" s="7" t="str">
        <f t="shared" si="289"/>
        <v>VENETO</v>
      </c>
      <c r="I3124" s="24" t="str">
        <f t="shared" si="290"/>
        <v>LEGNAGO</v>
      </c>
      <c r="J3124" s="24" t="str">
        <f t="shared" si="291"/>
        <v>legnago.vr@cert.ip-veneto.net</v>
      </c>
      <c r="K3124" s="24" t="str">
        <f t="shared" si="292"/>
        <v>NORD-EST</v>
      </c>
      <c r="L3124" s="24" t="str">
        <f t="shared" si="293"/>
        <v>VENETO</v>
      </c>
    </row>
    <row r="3125" spans="1:12" x14ac:dyDescent="0.2">
      <c r="A3125" s="1" t="s">
        <v>7631</v>
      </c>
      <c r="B3125" s="1" t="s">
        <v>7632</v>
      </c>
      <c r="C3125" s="29" t="s">
        <v>15916</v>
      </c>
      <c r="D3125" s="29" t="s">
        <v>16057</v>
      </c>
      <c r="E3125" s="3">
        <v>3685</v>
      </c>
      <c r="F3125" s="7" t="str">
        <f t="shared" si="288"/>
        <v/>
      </c>
      <c r="G3125" s="7" t="str">
        <f t="shared" si="289"/>
        <v>VENETO</v>
      </c>
      <c r="I3125" s="24" t="str">
        <f t="shared" si="290"/>
        <v>MALCESINE</v>
      </c>
      <c r="J3125" s="24" t="str">
        <f t="shared" si="291"/>
        <v>protocollo@pec.comunemalcesine.it</v>
      </c>
      <c r="K3125" s="24" t="str">
        <f t="shared" si="292"/>
        <v>NORD-EST</v>
      </c>
      <c r="L3125" s="24" t="str">
        <f t="shared" si="293"/>
        <v>VENETO</v>
      </c>
    </row>
    <row r="3126" spans="1:12" x14ac:dyDescent="0.2">
      <c r="A3126" s="1" t="s">
        <v>7724</v>
      </c>
      <c r="B3126" s="1" t="s">
        <v>7725</v>
      </c>
      <c r="C3126" s="29" t="s">
        <v>15916</v>
      </c>
      <c r="D3126" s="29" t="s">
        <v>16057</v>
      </c>
      <c r="E3126" s="3">
        <v>3083</v>
      </c>
      <c r="F3126" s="7" t="str">
        <f t="shared" si="288"/>
        <v/>
      </c>
      <c r="G3126" s="7" t="str">
        <f t="shared" si="289"/>
        <v>VENETO</v>
      </c>
      <c r="I3126" s="24" t="str">
        <f t="shared" si="290"/>
        <v>MARANO DI VALPOLICELLA</v>
      </c>
      <c r="J3126" s="24" t="str">
        <f t="shared" si="291"/>
        <v>info@pec.comunemaranovalpolicella.vr.it</v>
      </c>
      <c r="K3126" s="24" t="str">
        <f t="shared" si="292"/>
        <v>NORD-EST</v>
      </c>
      <c r="L3126" s="24" t="str">
        <f t="shared" si="293"/>
        <v>VENETO</v>
      </c>
    </row>
    <row r="3127" spans="1:12" x14ac:dyDescent="0.2">
      <c r="A3127" s="1" t="s">
        <v>8123</v>
      </c>
      <c r="B3127" s="1" t="s">
        <v>8124</v>
      </c>
      <c r="C3127" s="29" t="s">
        <v>15916</v>
      </c>
      <c r="D3127" s="29" t="s">
        <v>16057</v>
      </c>
      <c r="E3127" s="3">
        <v>2463</v>
      </c>
      <c r="F3127" s="7" t="str">
        <f t="shared" si="288"/>
        <v/>
      </c>
      <c r="G3127" s="7" t="str">
        <f t="shared" si="289"/>
        <v>VENETO</v>
      </c>
      <c r="I3127" s="24" t="str">
        <f t="shared" si="290"/>
        <v>MEZZANE DI SOTTO</v>
      </c>
      <c r="J3127" s="24" t="str">
        <f t="shared" si="291"/>
        <v>protocollogenerale@pec.comune.mezzane.vr.it</v>
      </c>
      <c r="K3127" s="24" t="str">
        <f t="shared" si="292"/>
        <v>NORD-EST</v>
      </c>
      <c r="L3127" s="24" t="str">
        <f t="shared" si="293"/>
        <v>VENETO</v>
      </c>
    </row>
    <row r="3128" spans="1:12" x14ac:dyDescent="0.2">
      <c r="A3128" s="1" t="s">
        <v>8184</v>
      </c>
      <c r="B3128" s="1" t="s">
        <v>8185</v>
      </c>
      <c r="C3128" s="29" t="s">
        <v>15916</v>
      </c>
      <c r="D3128" s="29" t="s">
        <v>16057</v>
      </c>
      <c r="E3128" s="3">
        <v>4667</v>
      </c>
      <c r="F3128" s="7" t="str">
        <f t="shared" si="288"/>
        <v/>
      </c>
      <c r="G3128" s="7" t="str">
        <f t="shared" si="289"/>
        <v>VENETO</v>
      </c>
      <c r="I3128" s="24" t="str">
        <f t="shared" si="290"/>
        <v>MINERBE</v>
      </c>
      <c r="J3128" s="24" t="str">
        <f t="shared" si="291"/>
        <v>comune.minerbe@halleypec.it</v>
      </c>
      <c r="K3128" s="24" t="str">
        <f t="shared" si="292"/>
        <v>NORD-EST</v>
      </c>
      <c r="L3128" s="24" t="str">
        <f t="shared" si="293"/>
        <v>VENETO</v>
      </c>
    </row>
    <row r="3129" spans="1:12" x14ac:dyDescent="0.2">
      <c r="A3129" s="1" t="s">
        <v>8608</v>
      </c>
      <c r="B3129" s="1" t="s">
        <v>8609</v>
      </c>
      <c r="C3129" s="29" t="s">
        <v>15916</v>
      </c>
      <c r="D3129" s="29" t="s">
        <v>16057</v>
      </c>
      <c r="E3129" s="3">
        <v>4462</v>
      </c>
      <c r="F3129" s="7" t="str">
        <f t="shared" si="288"/>
        <v/>
      </c>
      <c r="G3129" s="7" t="str">
        <f t="shared" si="289"/>
        <v>VENETO</v>
      </c>
      <c r="I3129" s="24" t="str">
        <f t="shared" si="290"/>
        <v>MONTECCHIA DI CROSARA</v>
      </c>
      <c r="J3129" s="24" t="str">
        <f t="shared" si="291"/>
        <v>protocollo.comune.montecchiadicrosara.vr@pecveneto.it</v>
      </c>
      <c r="K3129" s="24" t="str">
        <f t="shared" si="292"/>
        <v>NORD-EST</v>
      </c>
      <c r="L3129" s="24" t="str">
        <f t="shared" si="293"/>
        <v>VENETO</v>
      </c>
    </row>
    <row r="3130" spans="1:12" x14ac:dyDescent="0.2">
      <c r="A3130" s="1" t="s">
        <v>8674</v>
      </c>
      <c r="B3130" s="1" t="s">
        <v>8675</v>
      </c>
      <c r="C3130" s="29" t="s">
        <v>15916</v>
      </c>
      <c r="D3130" s="29" t="s">
        <v>16057</v>
      </c>
      <c r="E3130" s="3">
        <v>8410</v>
      </c>
      <c r="F3130" s="7" t="str">
        <f t="shared" si="288"/>
        <v/>
      </c>
      <c r="G3130" s="7" t="str">
        <f t="shared" si="289"/>
        <v>VENETO</v>
      </c>
      <c r="I3130" s="24" t="str">
        <f t="shared" si="290"/>
        <v>MONTEFORTE D'ALPONE</v>
      </c>
      <c r="J3130" s="24" t="str">
        <f t="shared" si="291"/>
        <v>pec@pec.comune.montefortedalpone.vr.it</v>
      </c>
      <c r="K3130" s="24" t="str">
        <f t="shared" si="292"/>
        <v>NORD-EST</v>
      </c>
      <c r="L3130" s="24" t="str">
        <f t="shared" si="293"/>
        <v>VENETO</v>
      </c>
    </row>
    <row r="3131" spans="1:12" x14ac:dyDescent="0.2">
      <c r="A3131" s="1" t="s">
        <v>9070</v>
      </c>
      <c r="B3131" s="1" t="s">
        <v>9071</v>
      </c>
      <c r="C3131" s="29" t="s">
        <v>15916</v>
      </c>
      <c r="D3131" s="29" t="s">
        <v>16057</v>
      </c>
      <c r="E3131" s="3">
        <v>7005</v>
      </c>
      <c r="F3131" s="7" t="str">
        <f t="shared" si="288"/>
        <v/>
      </c>
      <c r="G3131" s="7" t="str">
        <f t="shared" si="289"/>
        <v>VENETO</v>
      </c>
      <c r="I3131" s="24" t="str">
        <f t="shared" si="290"/>
        <v>MOZZECANE</v>
      </c>
      <c r="J3131" s="24" t="str">
        <f t="shared" si="291"/>
        <v>segreteria.comune.mozzecane.vr@pecveneto.it</v>
      </c>
      <c r="K3131" s="24" t="str">
        <f t="shared" si="292"/>
        <v>NORD-EST</v>
      </c>
      <c r="L3131" s="24" t="str">
        <f t="shared" si="293"/>
        <v>VENETO</v>
      </c>
    </row>
    <row r="3132" spans="1:12" x14ac:dyDescent="0.2">
      <c r="A3132" s="1" t="s">
        <v>16060</v>
      </c>
      <c r="B3132" s="1" t="s">
        <v>16222</v>
      </c>
      <c r="C3132" s="29" t="s">
        <v>15916</v>
      </c>
      <c r="D3132" s="29" t="s">
        <v>16057</v>
      </c>
      <c r="E3132" s="3">
        <v>16935</v>
      </c>
      <c r="F3132" s="7" t="str">
        <f t="shared" si="288"/>
        <v/>
      </c>
      <c r="G3132" s="7" t="str">
        <f t="shared" si="289"/>
        <v>VENETO</v>
      </c>
      <c r="I3132" s="24" t="str">
        <f t="shared" si="290"/>
        <v>NEGRAR</v>
      </c>
      <c r="J3132" s="24" t="str">
        <f t="shared" si="291"/>
        <v>PEC NON ESISTENTE</v>
      </c>
      <c r="K3132" s="24" t="str">
        <f t="shared" si="292"/>
        <v>NORD-EST</v>
      </c>
      <c r="L3132" s="24" t="str">
        <f t="shared" si="293"/>
        <v>VENETO</v>
      </c>
    </row>
    <row r="3133" spans="1:12" x14ac:dyDescent="0.2">
      <c r="A3133" s="1" t="s">
        <v>9252</v>
      </c>
      <c r="B3133" s="1" t="s">
        <v>9253</v>
      </c>
      <c r="C3133" s="29" t="s">
        <v>15916</v>
      </c>
      <c r="D3133" s="29" t="s">
        <v>16057</v>
      </c>
      <c r="E3133" s="3">
        <v>8574</v>
      </c>
      <c r="F3133" s="7" t="str">
        <f t="shared" si="288"/>
        <v/>
      </c>
      <c r="G3133" s="7" t="str">
        <f t="shared" si="289"/>
        <v>VENETO</v>
      </c>
      <c r="I3133" s="24" t="str">
        <f t="shared" si="290"/>
        <v>NOGARA</v>
      </c>
      <c r="J3133" s="24" t="str">
        <f t="shared" si="291"/>
        <v>comune.nogara@certificata.com</v>
      </c>
      <c r="K3133" s="24" t="str">
        <f t="shared" si="292"/>
        <v>NORD-EST</v>
      </c>
      <c r="L3133" s="24" t="str">
        <f t="shared" si="293"/>
        <v>VENETO</v>
      </c>
    </row>
    <row r="3134" spans="1:12" x14ac:dyDescent="0.2">
      <c r="A3134" s="1" t="s">
        <v>9256</v>
      </c>
      <c r="B3134" s="1" t="s">
        <v>9257</v>
      </c>
      <c r="C3134" s="29" t="s">
        <v>15916</v>
      </c>
      <c r="D3134" s="29" t="s">
        <v>16057</v>
      </c>
      <c r="E3134" s="3">
        <v>3455</v>
      </c>
      <c r="F3134" s="7" t="str">
        <f t="shared" si="288"/>
        <v/>
      </c>
      <c r="G3134" s="7" t="str">
        <f t="shared" si="289"/>
        <v>VENETO</v>
      </c>
      <c r="I3134" s="24" t="str">
        <f t="shared" si="290"/>
        <v>NOGAROLE ROCCA</v>
      </c>
      <c r="J3134" s="24" t="str">
        <f t="shared" si="291"/>
        <v>urp.nogarolerocca@legalmail.it</v>
      </c>
      <c r="K3134" s="24" t="str">
        <f t="shared" si="292"/>
        <v>NORD-EST</v>
      </c>
      <c r="L3134" s="24" t="str">
        <f t="shared" si="293"/>
        <v>VENETO</v>
      </c>
    </row>
    <row r="3135" spans="1:12" x14ac:dyDescent="0.2">
      <c r="A3135" s="1" t="s">
        <v>9505</v>
      </c>
      <c r="B3135" s="1" t="s">
        <v>9506</v>
      </c>
      <c r="C3135" s="29" t="s">
        <v>15916</v>
      </c>
      <c r="D3135" s="29" t="s">
        <v>16057</v>
      </c>
      <c r="E3135" s="3">
        <v>9427</v>
      </c>
      <c r="F3135" s="7" t="str">
        <f t="shared" si="288"/>
        <v/>
      </c>
      <c r="G3135" s="7" t="str">
        <f t="shared" si="289"/>
        <v>VENETO</v>
      </c>
      <c r="I3135" s="24" t="str">
        <f t="shared" si="290"/>
        <v>OPPEANO</v>
      </c>
      <c r="J3135" s="24" t="str">
        <f t="shared" si="291"/>
        <v>oppeano.vr@cert.ip-veneto.net</v>
      </c>
      <c r="K3135" s="24" t="str">
        <f t="shared" si="292"/>
        <v>NORD-EST</v>
      </c>
      <c r="L3135" s="24" t="str">
        <f t="shared" si="293"/>
        <v>VENETO</v>
      </c>
    </row>
    <row r="3136" spans="1:12" x14ac:dyDescent="0.2">
      <c r="A3136" s="1" t="s">
        <v>16061</v>
      </c>
      <c r="B3136" s="1" t="s">
        <v>9863</v>
      </c>
      <c r="C3136" s="29" t="s">
        <v>15916</v>
      </c>
      <c r="D3136" s="29" t="s">
        <v>16057</v>
      </c>
      <c r="E3136" s="3">
        <v>1284</v>
      </c>
      <c r="F3136" s="7" t="str">
        <f t="shared" si="288"/>
        <v/>
      </c>
      <c r="G3136" s="7" t="str">
        <f t="shared" si="289"/>
        <v>VENETO</v>
      </c>
      <c r="I3136" s="24" t="str">
        <f t="shared" si="290"/>
        <v>PALÙ</v>
      </c>
      <c r="J3136" s="24" t="str">
        <f t="shared" si="291"/>
        <v>palu@cert.ip-veneto.net</v>
      </c>
      <c r="K3136" s="24" t="str">
        <f t="shared" si="292"/>
        <v>NORD-EST</v>
      </c>
      <c r="L3136" s="24" t="str">
        <f t="shared" si="293"/>
        <v>VENETO</v>
      </c>
    </row>
    <row r="3137" spans="1:12" x14ac:dyDescent="0.2">
      <c r="A3137" s="1" t="s">
        <v>9952</v>
      </c>
      <c r="B3137" s="1" t="s">
        <v>9953</v>
      </c>
      <c r="C3137" s="29" t="s">
        <v>15916</v>
      </c>
      <c r="D3137" s="29" t="s">
        <v>16057</v>
      </c>
      <c r="E3137" s="3">
        <v>2893</v>
      </c>
      <c r="F3137" s="7" t="str">
        <f t="shared" si="288"/>
        <v/>
      </c>
      <c r="G3137" s="7" t="str">
        <f t="shared" si="289"/>
        <v>VENETO</v>
      </c>
      <c r="I3137" s="24" t="str">
        <f t="shared" si="290"/>
        <v>PASTRENGO</v>
      </c>
      <c r="J3137" s="24" t="str">
        <f t="shared" si="291"/>
        <v>protocollo.comune.pastrengo.vr@pecveneto.it</v>
      </c>
      <c r="K3137" s="24" t="str">
        <f t="shared" si="292"/>
        <v>NORD-EST</v>
      </c>
      <c r="L3137" s="24" t="str">
        <f t="shared" si="293"/>
        <v>VENETO</v>
      </c>
    </row>
    <row r="3138" spans="1:12" x14ac:dyDescent="0.2">
      <c r="A3138" s="1" t="s">
        <v>10119</v>
      </c>
      <c r="B3138" s="1" t="s">
        <v>10120</v>
      </c>
      <c r="C3138" s="29" t="s">
        <v>15916</v>
      </c>
      <c r="D3138" s="29" t="s">
        <v>16057</v>
      </c>
      <c r="E3138" s="3">
        <v>16326</v>
      </c>
      <c r="F3138" s="7" t="str">
        <f t="shared" ref="F3138:F3201" si="294">IF(E3138&gt;300000,"Trovato","")</f>
        <v/>
      </c>
      <c r="G3138" s="7" t="str">
        <f t="shared" ref="G3138:G3201" si="295">IF(AND(E3138&gt;=50000,E3138&lt;=100000),"Compreso",D3138)</f>
        <v>VENETO</v>
      </c>
      <c r="I3138" s="24" t="str">
        <f t="shared" si="290"/>
        <v>PESCANTINA</v>
      </c>
      <c r="J3138" s="24" t="str">
        <f t="shared" si="291"/>
        <v>pescantina.vr@cert.ip-veneto.net</v>
      </c>
      <c r="K3138" s="24" t="str">
        <f t="shared" si="292"/>
        <v>NORD-EST</v>
      </c>
      <c r="L3138" s="24" t="str">
        <f t="shared" si="293"/>
        <v>VENETO</v>
      </c>
    </row>
    <row r="3139" spans="1:12" x14ac:dyDescent="0.2">
      <c r="A3139" s="1" t="s">
        <v>10135</v>
      </c>
      <c r="B3139" s="1" t="s">
        <v>10136</v>
      </c>
      <c r="C3139" s="29" t="s">
        <v>15916</v>
      </c>
      <c r="D3139" s="29" t="s">
        <v>16057</v>
      </c>
      <c r="E3139" s="3">
        <v>9598</v>
      </c>
      <c r="F3139" s="7" t="str">
        <f t="shared" si="294"/>
        <v/>
      </c>
      <c r="G3139" s="7" t="str">
        <f t="shared" si="295"/>
        <v>VENETO</v>
      </c>
      <c r="I3139" s="24" t="str">
        <f t="shared" ref="I3139:I3202" si="296">TRIM(A3139)</f>
        <v>PESCHIERA DEL GARDA</v>
      </c>
      <c r="J3139" s="24" t="str">
        <f t="shared" ref="J3139:J3202" si="297">TRIM(B3139)</f>
        <v>comunepeschieradelgarda@pec.it</v>
      </c>
      <c r="K3139" s="24" t="str">
        <f t="shared" ref="K3139:K3202" si="298">TRIM(C3139)</f>
        <v>NORD-EST</v>
      </c>
      <c r="L3139" s="24" t="str">
        <f t="shared" ref="L3139:L3202" si="299">TRIM(D3139)</f>
        <v>VENETO</v>
      </c>
    </row>
    <row r="3140" spans="1:12" x14ac:dyDescent="0.2">
      <c r="A3140" s="1" t="s">
        <v>10863</v>
      </c>
      <c r="B3140" s="1" t="s">
        <v>10864</v>
      </c>
      <c r="C3140" s="29" t="s">
        <v>15916</v>
      </c>
      <c r="D3140" s="29" t="s">
        <v>16057</v>
      </c>
      <c r="E3140" s="3">
        <v>7064</v>
      </c>
      <c r="F3140" s="7" t="str">
        <f t="shared" si="294"/>
        <v/>
      </c>
      <c r="G3140" s="7" t="str">
        <f t="shared" si="295"/>
        <v>VENETO</v>
      </c>
      <c r="I3140" s="24" t="str">
        <f t="shared" si="296"/>
        <v>POVEGLIANO VERONESE</v>
      </c>
      <c r="J3140" s="24" t="str">
        <f t="shared" si="297"/>
        <v>poveglianoveronese.vr@cert.ip-veneto.net</v>
      </c>
      <c r="K3140" s="24" t="str">
        <f t="shared" si="298"/>
        <v>NORD-EST</v>
      </c>
      <c r="L3140" s="24" t="str">
        <f t="shared" si="299"/>
        <v>VENETO</v>
      </c>
    </row>
    <row r="3141" spans="1:12" x14ac:dyDescent="0.2">
      <c r="A3141" s="1" t="s">
        <v>11012</v>
      </c>
      <c r="B3141" s="1" t="s">
        <v>11013</v>
      </c>
      <c r="C3141" s="29" t="s">
        <v>15916</v>
      </c>
      <c r="D3141" s="29" t="s">
        <v>16057</v>
      </c>
      <c r="E3141" s="3">
        <v>2564</v>
      </c>
      <c r="F3141" s="7" t="str">
        <f t="shared" si="294"/>
        <v/>
      </c>
      <c r="G3141" s="7" t="str">
        <f t="shared" si="295"/>
        <v>VENETO</v>
      </c>
      <c r="I3141" s="24" t="str">
        <f t="shared" si="296"/>
        <v>PRESSANA</v>
      </c>
      <c r="J3141" s="24" t="str">
        <f t="shared" si="297"/>
        <v>protocollo@pec.comune.pressana.vr.it</v>
      </c>
      <c r="K3141" s="24" t="str">
        <f t="shared" si="298"/>
        <v>NORD-EST</v>
      </c>
      <c r="L3141" s="24" t="str">
        <f t="shared" si="299"/>
        <v>VENETO</v>
      </c>
    </row>
    <row r="3142" spans="1:12" x14ac:dyDescent="0.2">
      <c r="A3142" s="1" t="s">
        <v>11434</v>
      </c>
      <c r="B3142" s="1" t="s">
        <v>11435</v>
      </c>
      <c r="C3142" s="29" t="s">
        <v>15916</v>
      </c>
      <c r="D3142" s="29" t="s">
        <v>16057</v>
      </c>
      <c r="E3142" s="3">
        <v>2127</v>
      </c>
      <c r="F3142" s="7" t="str">
        <f t="shared" si="294"/>
        <v/>
      </c>
      <c r="G3142" s="7" t="str">
        <f t="shared" si="295"/>
        <v>VENETO</v>
      </c>
      <c r="I3142" s="24" t="str">
        <f t="shared" si="296"/>
        <v>RIVOLI VERONESE</v>
      </c>
      <c r="J3142" s="24" t="str">
        <f t="shared" si="297"/>
        <v>protocollo.comune.rivoli.vr@pecveneto.it</v>
      </c>
      <c r="K3142" s="24" t="str">
        <f t="shared" si="298"/>
        <v>NORD-EST</v>
      </c>
      <c r="L3142" s="24" t="str">
        <f t="shared" si="299"/>
        <v>VENETO</v>
      </c>
    </row>
    <row r="3143" spans="1:12" x14ac:dyDescent="0.2">
      <c r="A3143" s="1" t="s">
        <v>16062</v>
      </c>
      <c r="B3143" s="1" t="s">
        <v>11699</v>
      </c>
      <c r="C3143" s="29" t="s">
        <v>15916</v>
      </c>
      <c r="D3143" s="29" t="s">
        <v>16057</v>
      </c>
      <c r="E3143" s="3">
        <v>3726</v>
      </c>
      <c r="F3143" s="7" t="str">
        <f t="shared" si="294"/>
        <v/>
      </c>
      <c r="G3143" s="7" t="str">
        <f t="shared" si="295"/>
        <v>VENETO</v>
      </c>
      <c r="I3143" s="24" t="str">
        <f t="shared" si="296"/>
        <v>RONCÀ</v>
      </c>
      <c r="J3143" s="24" t="str">
        <f t="shared" si="297"/>
        <v>comune.ronca@stpec.it</v>
      </c>
      <c r="K3143" s="24" t="str">
        <f t="shared" si="298"/>
        <v>NORD-EST</v>
      </c>
      <c r="L3143" s="24" t="str">
        <f t="shared" si="299"/>
        <v>VENETO</v>
      </c>
    </row>
    <row r="3144" spans="1:12" x14ac:dyDescent="0.2">
      <c r="A3144" s="1" t="s">
        <v>11718</v>
      </c>
      <c r="B3144" s="1" t="s">
        <v>11719</v>
      </c>
      <c r="C3144" s="29" t="s">
        <v>15916</v>
      </c>
      <c r="D3144" s="29" t="s">
        <v>16057</v>
      </c>
      <c r="E3144" s="3">
        <v>6179</v>
      </c>
      <c r="F3144" s="7" t="str">
        <f t="shared" si="294"/>
        <v/>
      </c>
      <c r="G3144" s="7" t="str">
        <f t="shared" si="295"/>
        <v>VENETO</v>
      </c>
      <c r="I3144" s="24" t="str">
        <f t="shared" si="296"/>
        <v>RONCO ALL'ADIGE</v>
      </c>
      <c r="J3144" s="24" t="str">
        <f t="shared" si="297"/>
        <v>protocollo.roncoalladige@stpec.it</v>
      </c>
      <c r="K3144" s="24" t="str">
        <f t="shared" si="298"/>
        <v>NORD-EST</v>
      </c>
      <c r="L3144" s="24" t="str">
        <f t="shared" si="299"/>
        <v>VENETO</v>
      </c>
    </row>
    <row r="3145" spans="1:12" x14ac:dyDescent="0.2">
      <c r="A3145" s="1" t="s">
        <v>11822</v>
      </c>
      <c r="B3145" s="1" t="s">
        <v>11823</v>
      </c>
      <c r="C3145" s="29" t="s">
        <v>15916</v>
      </c>
      <c r="D3145" s="29" t="s">
        <v>16057</v>
      </c>
      <c r="E3145" s="3">
        <v>2740</v>
      </c>
      <c r="F3145" s="7" t="str">
        <f t="shared" si="294"/>
        <v/>
      </c>
      <c r="G3145" s="7" t="str">
        <f t="shared" si="295"/>
        <v>VENETO</v>
      </c>
      <c r="I3145" s="24" t="str">
        <f t="shared" si="296"/>
        <v>ROVERCHIARA</v>
      </c>
      <c r="J3145" s="24" t="str">
        <f t="shared" si="297"/>
        <v>protocollo.comune.roverchiara.vr@legalmail.it</v>
      </c>
      <c r="K3145" s="24" t="str">
        <f t="shared" si="298"/>
        <v>NORD-EST</v>
      </c>
      <c r="L3145" s="24" t="str">
        <f t="shared" si="299"/>
        <v>VENETO</v>
      </c>
    </row>
    <row r="3146" spans="1:12" x14ac:dyDescent="0.2">
      <c r="A3146" s="1" t="s">
        <v>16063</v>
      </c>
      <c r="B3146" s="1" t="s">
        <v>11829</v>
      </c>
      <c r="C3146" s="29" t="s">
        <v>15916</v>
      </c>
      <c r="D3146" s="29" t="s">
        <v>16057</v>
      </c>
      <c r="E3146" s="3">
        <v>1541</v>
      </c>
      <c r="F3146" s="7" t="str">
        <f t="shared" si="294"/>
        <v/>
      </c>
      <c r="G3146" s="7" t="str">
        <f t="shared" si="295"/>
        <v>VENETO</v>
      </c>
      <c r="I3146" s="24" t="str">
        <f t="shared" si="296"/>
        <v>ROVEREDO DI GUÀ</v>
      </c>
      <c r="J3146" s="24" t="str">
        <f t="shared" si="297"/>
        <v>protocollo@pec.comune.roveredodigua.vr.it</v>
      </c>
      <c r="K3146" s="24" t="str">
        <f t="shared" si="298"/>
        <v>NORD-EST</v>
      </c>
      <c r="L3146" s="24" t="str">
        <f t="shared" si="299"/>
        <v>VENETO</v>
      </c>
    </row>
    <row r="3147" spans="1:12" x14ac:dyDescent="0.2">
      <c r="A3147" s="1" t="s">
        <v>16064</v>
      </c>
      <c r="B3147" s="1" t="s">
        <v>11827</v>
      </c>
      <c r="C3147" s="29" t="s">
        <v>15916</v>
      </c>
      <c r="D3147" s="29" t="s">
        <v>16057</v>
      </c>
      <c r="E3147" s="3">
        <v>2127</v>
      </c>
      <c r="F3147" s="7" t="str">
        <f t="shared" si="294"/>
        <v/>
      </c>
      <c r="G3147" s="7" t="str">
        <f t="shared" si="295"/>
        <v>VENETO</v>
      </c>
      <c r="I3147" s="24" t="str">
        <f t="shared" si="296"/>
        <v>ROVERÈ VERONESE</v>
      </c>
      <c r="J3147" s="24" t="str">
        <f t="shared" si="297"/>
        <v>comune.rovereveronese@pec.it</v>
      </c>
      <c r="K3147" s="24" t="str">
        <f t="shared" si="298"/>
        <v>NORD-EST</v>
      </c>
      <c r="L3147" s="24" t="str">
        <f t="shared" si="299"/>
        <v>VENETO</v>
      </c>
    </row>
    <row r="3148" spans="1:12" x14ac:dyDescent="0.2">
      <c r="A3148" s="1" t="s">
        <v>11981</v>
      </c>
      <c r="B3148" s="1" t="s">
        <v>11982</v>
      </c>
      <c r="C3148" s="29" t="s">
        <v>15916</v>
      </c>
      <c r="D3148" s="29" t="s">
        <v>16057</v>
      </c>
      <c r="E3148" s="3">
        <v>3745</v>
      </c>
      <c r="F3148" s="7" t="str">
        <f t="shared" si="294"/>
        <v/>
      </c>
      <c r="G3148" s="7" t="str">
        <f t="shared" si="295"/>
        <v>VENETO</v>
      </c>
      <c r="I3148" s="24" t="str">
        <f t="shared" si="296"/>
        <v>SALIZZOLE</v>
      </c>
      <c r="J3148" s="24" t="str">
        <f t="shared" si="297"/>
        <v>salizzole.vr@cert.ip-veneto.net</v>
      </c>
      <c r="K3148" s="24" t="str">
        <f t="shared" si="298"/>
        <v>NORD-EST</v>
      </c>
      <c r="L3148" s="24" t="str">
        <f t="shared" si="299"/>
        <v>VENETO</v>
      </c>
    </row>
    <row r="3149" spans="1:12" x14ac:dyDescent="0.2">
      <c r="A3149" s="1" t="s">
        <v>12081</v>
      </c>
      <c r="B3149" s="1" t="s">
        <v>12082</v>
      </c>
      <c r="C3149" s="29" t="s">
        <v>15916</v>
      </c>
      <c r="D3149" s="29" t="s">
        <v>16057</v>
      </c>
      <c r="E3149" s="3">
        <v>20275</v>
      </c>
      <c r="F3149" s="7" t="str">
        <f t="shared" si="294"/>
        <v/>
      </c>
      <c r="G3149" s="7" t="str">
        <f t="shared" si="295"/>
        <v>VENETO</v>
      </c>
      <c r="I3149" s="24" t="str">
        <f t="shared" si="296"/>
        <v>SAN BONIFACIO</v>
      </c>
      <c r="J3149" s="24" t="str">
        <f t="shared" si="297"/>
        <v>protocollo-messi.comune.sanbonifacio.vr@pecveneto.it</v>
      </c>
      <c r="K3149" s="24" t="str">
        <f t="shared" si="298"/>
        <v>NORD-EST</v>
      </c>
      <c r="L3149" s="24" t="str">
        <f t="shared" si="299"/>
        <v>VENETO</v>
      </c>
    </row>
    <row r="3150" spans="1:12" x14ac:dyDescent="0.2">
      <c r="A3150" s="1" t="s">
        <v>12278</v>
      </c>
      <c r="B3150" s="1" t="s">
        <v>12279</v>
      </c>
      <c r="C3150" s="29" t="s">
        <v>15916</v>
      </c>
      <c r="D3150" s="29" t="s">
        <v>16057</v>
      </c>
      <c r="E3150" s="3">
        <v>5111</v>
      </c>
      <c r="F3150" s="7" t="str">
        <f t="shared" si="294"/>
        <v/>
      </c>
      <c r="G3150" s="7" t="str">
        <f t="shared" si="295"/>
        <v>VENETO</v>
      </c>
      <c r="I3150" s="24" t="str">
        <f t="shared" si="296"/>
        <v>SAN GIOVANNI ILARIONE</v>
      </c>
      <c r="J3150" s="24" t="str">
        <f t="shared" si="297"/>
        <v>sangiovanniilarione@cert.ip-veneto.net</v>
      </c>
      <c r="K3150" s="24" t="str">
        <f t="shared" si="298"/>
        <v>NORD-EST</v>
      </c>
      <c r="L3150" s="24" t="str">
        <f t="shared" si="299"/>
        <v>VENETO</v>
      </c>
    </row>
    <row r="3151" spans="1:12" x14ac:dyDescent="0.2">
      <c r="A3151" s="1" t="s">
        <v>12295</v>
      </c>
      <c r="B3151" s="1" t="s">
        <v>12296</v>
      </c>
      <c r="C3151" s="29" t="s">
        <v>15916</v>
      </c>
      <c r="D3151" s="29" t="s">
        <v>16057</v>
      </c>
      <c r="E3151" s="3">
        <v>24148</v>
      </c>
      <c r="F3151" s="7" t="str">
        <f t="shared" si="294"/>
        <v/>
      </c>
      <c r="G3151" s="7" t="str">
        <f t="shared" si="295"/>
        <v>VENETO</v>
      </c>
      <c r="I3151" s="24" t="str">
        <f t="shared" si="296"/>
        <v>SAN GIOVANNI LUPATOTO</v>
      </c>
      <c r="J3151" s="24" t="str">
        <f t="shared" si="297"/>
        <v>protocol.comune.sangiovannilupatoto.vr@pecveneto.it</v>
      </c>
      <c r="K3151" s="24" t="str">
        <f t="shared" si="298"/>
        <v>NORD-EST</v>
      </c>
      <c r="L3151" s="24" t="str">
        <f t="shared" si="299"/>
        <v>VENETO</v>
      </c>
    </row>
    <row r="3152" spans="1:12" x14ac:dyDescent="0.2">
      <c r="A3152" s="1" t="s">
        <v>12699</v>
      </c>
      <c r="B3152" s="1" t="s">
        <v>12700</v>
      </c>
      <c r="C3152" s="29" t="s">
        <v>15916</v>
      </c>
      <c r="D3152" s="29" t="s">
        <v>16057</v>
      </c>
      <c r="E3152" s="3">
        <v>4140</v>
      </c>
      <c r="F3152" s="7" t="str">
        <f t="shared" si="294"/>
        <v/>
      </c>
      <c r="G3152" s="7" t="str">
        <f t="shared" si="295"/>
        <v>VENETO</v>
      </c>
      <c r="I3152" s="24" t="str">
        <f t="shared" si="296"/>
        <v>SANGUINETTO</v>
      </c>
      <c r="J3152" s="24" t="str">
        <f t="shared" si="297"/>
        <v>comune.sanguinetto.vr@pecveneto.it</v>
      </c>
      <c r="K3152" s="24" t="str">
        <f t="shared" si="298"/>
        <v>NORD-EST</v>
      </c>
      <c r="L3152" s="24" t="str">
        <f t="shared" si="299"/>
        <v>VENETO</v>
      </c>
    </row>
    <row r="3153" spans="1:12" x14ac:dyDescent="0.2">
      <c r="A3153" s="1" t="s">
        <v>12393</v>
      </c>
      <c r="B3153" s="1" t="s">
        <v>12394</v>
      </c>
      <c r="C3153" s="29" t="s">
        <v>15916</v>
      </c>
      <c r="D3153" s="29" t="s">
        <v>16057</v>
      </c>
      <c r="E3153" s="3">
        <v>14283</v>
      </c>
      <c r="F3153" s="7" t="str">
        <f t="shared" si="294"/>
        <v/>
      </c>
      <c r="G3153" s="7" t="str">
        <f t="shared" si="295"/>
        <v>VENETO</v>
      </c>
      <c r="I3153" s="24" t="str">
        <f t="shared" si="296"/>
        <v>SAN MARTINO BUON ALBERGO</v>
      </c>
      <c r="J3153" s="24" t="str">
        <f t="shared" si="297"/>
        <v>comune.sanmartinobuonalbergo.vr@pecveneto.it</v>
      </c>
      <c r="K3153" s="24" t="str">
        <f t="shared" si="298"/>
        <v>NORD-EST</v>
      </c>
      <c r="L3153" s="24" t="str">
        <f t="shared" si="299"/>
        <v>VENETO</v>
      </c>
    </row>
    <row r="3154" spans="1:12" x14ac:dyDescent="0.2">
      <c r="A3154" s="1" t="s">
        <v>12442</v>
      </c>
      <c r="B3154" s="1" t="s">
        <v>12443</v>
      </c>
      <c r="C3154" s="29" t="s">
        <v>15916</v>
      </c>
      <c r="D3154" s="29" t="s">
        <v>16057</v>
      </c>
      <c r="E3154" s="3">
        <v>553</v>
      </c>
      <c r="F3154" s="7" t="str">
        <f t="shared" si="294"/>
        <v/>
      </c>
      <c r="G3154" s="7" t="str">
        <f t="shared" si="295"/>
        <v>VENETO</v>
      </c>
      <c r="I3154" s="24" t="str">
        <f t="shared" si="296"/>
        <v>SAN MAURO DI SALINE</v>
      </c>
      <c r="J3154" s="24" t="str">
        <f t="shared" si="297"/>
        <v>comune.sanmaurodisaline.vr@pecveneto.it</v>
      </c>
      <c r="K3154" s="24" t="str">
        <f t="shared" si="298"/>
        <v>NORD-EST</v>
      </c>
      <c r="L3154" s="24" t="str">
        <f t="shared" si="299"/>
        <v>VENETO</v>
      </c>
    </row>
    <row r="3155" spans="1:12" x14ac:dyDescent="0.2">
      <c r="A3155" s="1" t="s">
        <v>12531</v>
      </c>
      <c r="B3155" s="1" t="s">
        <v>880</v>
      </c>
      <c r="C3155" s="29" t="s">
        <v>15916</v>
      </c>
      <c r="D3155" s="29" t="s">
        <v>16057</v>
      </c>
      <c r="E3155" s="3">
        <v>3024</v>
      </c>
      <c r="F3155" s="7" t="str">
        <f t="shared" si="294"/>
        <v/>
      </c>
      <c r="G3155" s="7" t="str">
        <f t="shared" si="295"/>
        <v>VENETO</v>
      </c>
      <c r="I3155" s="24" t="str">
        <f t="shared" si="296"/>
        <v>SAN PIETRO DI MORUBIO</v>
      </c>
      <c r="J3155" s="24" t="str">
        <f t="shared" si="297"/>
        <v>segreteria.unionedxadige.vr@pecveneto.it</v>
      </c>
      <c r="K3155" s="24" t="str">
        <f t="shared" si="298"/>
        <v>NORD-EST</v>
      </c>
      <c r="L3155" s="24" t="str">
        <f t="shared" si="299"/>
        <v>VENETO</v>
      </c>
    </row>
    <row r="3156" spans="1:12" x14ac:dyDescent="0.2">
      <c r="A3156" s="1" t="s">
        <v>12533</v>
      </c>
      <c r="B3156" s="1" t="s">
        <v>12534</v>
      </c>
      <c r="C3156" s="29" t="s">
        <v>15916</v>
      </c>
      <c r="D3156" s="29" t="s">
        <v>16057</v>
      </c>
      <c r="E3156" s="3">
        <v>12930</v>
      </c>
      <c r="F3156" s="7" t="str">
        <f t="shared" si="294"/>
        <v/>
      </c>
      <c r="G3156" s="7" t="str">
        <f t="shared" si="295"/>
        <v>VENETO</v>
      </c>
      <c r="I3156" s="24" t="str">
        <f t="shared" si="296"/>
        <v>SAN PIETRO IN CARIANO</v>
      </c>
      <c r="J3156" s="24" t="str">
        <f t="shared" si="297"/>
        <v>sanpietrincariano.vr@cert.ip-veneto.net</v>
      </c>
      <c r="K3156" s="24" t="str">
        <f t="shared" si="298"/>
        <v>NORD-EST</v>
      </c>
      <c r="L3156" s="24" t="str">
        <f t="shared" si="299"/>
        <v>VENETO</v>
      </c>
    </row>
    <row r="3157" spans="1:12" x14ac:dyDescent="0.2">
      <c r="A3157" s="1" t="s">
        <v>12746</v>
      </c>
      <c r="B3157" s="1" t="s">
        <v>12747</v>
      </c>
      <c r="C3157" s="29" t="s">
        <v>15916</v>
      </c>
      <c r="D3157" s="29" t="s">
        <v>16057</v>
      </c>
      <c r="E3157" s="3">
        <v>11422</v>
      </c>
      <c r="F3157" s="7" t="str">
        <f t="shared" si="294"/>
        <v/>
      </c>
      <c r="G3157" s="7" t="str">
        <f t="shared" si="295"/>
        <v>VENETO</v>
      </c>
      <c r="I3157" s="24" t="str">
        <f t="shared" si="296"/>
        <v>SANT'AMBROGIO DI VALPOLICELLA</v>
      </c>
      <c r="J3157" s="24" t="str">
        <f t="shared" si="297"/>
        <v>s.ambrogiovalp@postemailcertificata.it</v>
      </c>
      <c r="K3157" s="24" t="str">
        <f t="shared" si="298"/>
        <v>NORD-EST</v>
      </c>
      <c r="L3157" s="24" t="str">
        <f t="shared" si="299"/>
        <v>VENETO</v>
      </c>
    </row>
    <row r="3158" spans="1:12" x14ac:dyDescent="0.2">
      <c r="A3158" s="1" t="s">
        <v>12797</v>
      </c>
      <c r="B3158" s="1" t="s">
        <v>12798</v>
      </c>
      <c r="C3158" s="29" t="s">
        <v>15916</v>
      </c>
      <c r="D3158" s="29" t="s">
        <v>16057</v>
      </c>
      <c r="E3158" s="3">
        <v>2564</v>
      </c>
      <c r="F3158" s="7" t="str">
        <f t="shared" si="294"/>
        <v/>
      </c>
      <c r="G3158" s="7" t="str">
        <f t="shared" si="295"/>
        <v>VENETO</v>
      </c>
      <c r="I3158" s="24" t="str">
        <f t="shared" si="296"/>
        <v>SANT'ANNA D'ALFAEDO</v>
      </c>
      <c r="J3158" s="24" t="str">
        <f t="shared" si="297"/>
        <v>comune.santannadalfaedo.vr@pecveneto.it</v>
      </c>
      <c r="K3158" s="24" t="str">
        <f t="shared" si="298"/>
        <v>NORD-EST</v>
      </c>
      <c r="L3158" s="24" t="str">
        <f t="shared" si="299"/>
        <v>VENETO</v>
      </c>
    </row>
    <row r="3159" spans="1:12" x14ac:dyDescent="0.2">
      <c r="A3159" s="1" t="s">
        <v>12674</v>
      </c>
      <c r="B3159" s="1" t="s">
        <v>12675</v>
      </c>
      <c r="C3159" s="29" t="s">
        <v>15916</v>
      </c>
      <c r="D3159" s="29" t="s">
        <v>16057</v>
      </c>
      <c r="E3159" s="3">
        <v>1367</v>
      </c>
      <c r="F3159" s="7" t="str">
        <f t="shared" si="294"/>
        <v/>
      </c>
      <c r="G3159" s="7" t="str">
        <f t="shared" si="295"/>
        <v>VENETO</v>
      </c>
      <c r="I3159" s="24" t="str">
        <f t="shared" si="296"/>
        <v>SAN ZENO DI MONTAGNA</v>
      </c>
      <c r="J3159" s="24" t="str">
        <f t="shared" si="297"/>
        <v>sanzenodimontagna.vr@cert.ip-veneto.net</v>
      </c>
      <c r="K3159" s="24" t="str">
        <f t="shared" si="298"/>
        <v>NORD-EST</v>
      </c>
      <c r="L3159" s="24" t="str">
        <f t="shared" si="299"/>
        <v>VENETO</v>
      </c>
    </row>
    <row r="3160" spans="1:12" x14ac:dyDescent="0.2">
      <c r="A3160" s="1" t="s">
        <v>13290</v>
      </c>
      <c r="B3160" s="1" t="s">
        <v>13291</v>
      </c>
      <c r="C3160" s="29" t="s">
        <v>15916</v>
      </c>
      <c r="D3160" s="29" t="s">
        <v>16057</v>
      </c>
      <c r="E3160" s="3">
        <v>934</v>
      </c>
      <c r="F3160" s="7" t="str">
        <f t="shared" si="294"/>
        <v/>
      </c>
      <c r="G3160" s="7" t="str">
        <f t="shared" si="295"/>
        <v>VENETO</v>
      </c>
      <c r="I3160" s="24" t="str">
        <f t="shared" si="296"/>
        <v>SELVA DI PROGNO</v>
      </c>
      <c r="J3160" s="24" t="str">
        <f t="shared" si="297"/>
        <v>segreteria.selva@stpec.it</v>
      </c>
      <c r="K3160" s="24" t="str">
        <f t="shared" si="298"/>
        <v>NORD-EST</v>
      </c>
      <c r="L3160" s="24" t="str">
        <f t="shared" si="299"/>
        <v>VENETO</v>
      </c>
    </row>
    <row r="3161" spans="1:12" x14ac:dyDescent="0.2">
      <c r="A3161" s="1" t="s">
        <v>13579</v>
      </c>
      <c r="B3161" s="1" t="s">
        <v>13580</v>
      </c>
      <c r="C3161" s="29" t="s">
        <v>15916</v>
      </c>
      <c r="D3161" s="29" t="s">
        <v>16057</v>
      </c>
      <c r="E3161" s="3">
        <v>6908</v>
      </c>
      <c r="F3161" s="7" t="str">
        <f t="shared" si="294"/>
        <v/>
      </c>
      <c r="G3161" s="7" t="str">
        <f t="shared" si="295"/>
        <v>VENETO</v>
      </c>
      <c r="I3161" s="24" t="str">
        <f t="shared" si="296"/>
        <v>SOAVE</v>
      </c>
      <c r="J3161" s="24" t="str">
        <f t="shared" si="297"/>
        <v>soave.vr@cert.ip-veneto.net</v>
      </c>
      <c r="K3161" s="24" t="str">
        <f t="shared" si="298"/>
        <v>NORD-EST</v>
      </c>
      <c r="L3161" s="24" t="str">
        <f t="shared" si="299"/>
        <v>VENETO</v>
      </c>
    </row>
    <row r="3162" spans="1:12" x14ac:dyDescent="0.2">
      <c r="A3162" s="1" t="s">
        <v>13645</v>
      </c>
      <c r="B3162" s="1" t="s">
        <v>13646</v>
      </c>
      <c r="C3162" s="29" t="s">
        <v>15916</v>
      </c>
      <c r="D3162" s="29" t="s">
        <v>16057</v>
      </c>
      <c r="E3162" s="3">
        <v>14615</v>
      </c>
      <c r="F3162" s="7" t="str">
        <f t="shared" si="294"/>
        <v/>
      </c>
      <c r="G3162" s="7" t="str">
        <f t="shared" si="295"/>
        <v>VENETO</v>
      </c>
      <c r="I3162" s="24" t="str">
        <f t="shared" si="296"/>
        <v>SOMMACAMPAGNA</v>
      </c>
      <c r="J3162" s="24" t="str">
        <f t="shared" si="297"/>
        <v>sommacampagna.vr@cert.ip-veneto.net</v>
      </c>
      <c r="K3162" s="24" t="str">
        <f t="shared" si="298"/>
        <v>NORD-EST</v>
      </c>
      <c r="L3162" s="24" t="str">
        <f t="shared" si="299"/>
        <v>VENETO</v>
      </c>
    </row>
    <row r="3163" spans="1:12" x14ac:dyDescent="0.2">
      <c r="A3163" s="1" t="s">
        <v>13655</v>
      </c>
      <c r="B3163" s="1" t="s">
        <v>13656</v>
      </c>
      <c r="C3163" s="29" t="s">
        <v>15916</v>
      </c>
      <c r="D3163" s="29" t="s">
        <v>16057</v>
      </c>
      <c r="E3163" s="3">
        <v>17030</v>
      </c>
      <c r="F3163" s="7" t="str">
        <f t="shared" si="294"/>
        <v/>
      </c>
      <c r="G3163" s="7" t="str">
        <f t="shared" si="295"/>
        <v>VENETO</v>
      </c>
      <c r="I3163" s="24" t="str">
        <f t="shared" si="296"/>
        <v>SONA</v>
      </c>
      <c r="J3163" s="24" t="str">
        <f t="shared" si="297"/>
        <v>sona.vr@cert.ip-veneto.net</v>
      </c>
      <c r="K3163" s="24" t="str">
        <f t="shared" si="298"/>
        <v>NORD-EST</v>
      </c>
      <c r="L3163" s="24" t="str">
        <f t="shared" si="299"/>
        <v>VENETO</v>
      </c>
    </row>
    <row r="3164" spans="1:12" x14ac:dyDescent="0.2">
      <c r="A3164" s="1" t="s">
        <v>16065</v>
      </c>
      <c r="B3164" s="1" t="s">
        <v>13689</v>
      </c>
      <c r="C3164" s="29" t="s">
        <v>15916</v>
      </c>
      <c r="D3164" s="29" t="s">
        <v>16057</v>
      </c>
      <c r="E3164" s="3">
        <v>3112</v>
      </c>
      <c r="F3164" s="7" t="str">
        <f t="shared" si="294"/>
        <v/>
      </c>
      <c r="G3164" s="7" t="str">
        <f t="shared" si="295"/>
        <v>VENETO</v>
      </c>
      <c r="I3164" s="24" t="str">
        <f t="shared" si="296"/>
        <v>SORGÀ</v>
      </c>
      <c r="J3164" s="24" t="str">
        <f t="shared" si="297"/>
        <v>sorga.vr@cert.ip-veneto.net</v>
      </c>
      <c r="K3164" s="24" t="str">
        <f t="shared" si="298"/>
        <v>NORD-EST</v>
      </c>
      <c r="L3164" s="24" t="str">
        <f t="shared" si="299"/>
        <v>VENETO</v>
      </c>
    </row>
    <row r="3165" spans="1:12" x14ac:dyDescent="0.2">
      <c r="A3165" s="1" t="s">
        <v>14122</v>
      </c>
      <c r="B3165" s="1" t="s">
        <v>14123</v>
      </c>
      <c r="C3165" s="29" t="s">
        <v>15916</v>
      </c>
      <c r="D3165" s="29" t="s">
        <v>16057</v>
      </c>
      <c r="E3165" s="3">
        <v>2290</v>
      </c>
      <c r="F3165" s="7" t="str">
        <f t="shared" si="294"/>
        <v/>
      </c>
      <c r="G3165" s="7" t="str">
        <f t="shared" si="295"/>
        <v>VENETO</v>
      </c>
      <c r="I3165" s="24" t="str">
        <f t="shared" si="296"/>
        <v>TERRAZZO</v>
      </c>
      <c r="J3165" s="24" t="str">
        <f t="shared" si="297"/>
        <v>comune.terrazzo@legalmail.it</v>
      </c>
      <c r="K3165" s="24" t="str">
        <f t="shared" si="298"/>
        <v>NORD-EST</v>
      </c>
      <c r="L3165" s="24" t="str">
        <f t="shared" si="299"/>
        <v>VENETO</v>
      </c>
    </row>
    <row r="3166" spans="1:12" x14ac:dyDescent="0.2">
      <c r="A3166" s="1" t="s">
        <v>14364</v>
      </c>
      <c r="B3166" s="1" t="s">
        <v>14365</v>
      </c>
      <c r="C3166" s="29" t="s">
        <v>15916</v>
      </c>
      <c r="D3166" s="29" t="s">
        <v>16057</v>
      </c>
      <c r="E3166" s="3">
        <v>2802</v>
      </c>
      <c r="F3166" s="7" t="str">
        <f t="shared" si="294"/>
        <v/>
      </c>
      <c r="G3166" s="7" t="str">
        <f t="shared" si="295"/>
        <v>VENETO</v>
      </c>
      <c r="I3166" s="24" t="str">
        <f t="shared" si="296"/>
        <v>TORRI DEL BENACO</v>
      </c>
      <c r="J3166" s="24" t="str">
        <f t="shared" si="297"/>
        <v>statocivile@pec.comune.torridelbenaco.vr.it</v>
      </c>
      <c r="K3166" s="24" t="str">
        <f t="shared" si="298"/>
        <v>NORD-EST</v>
      </c>
      <c r="L3166" s="24" t="str">
        <f t="shared" si="299"/>
        <v>VENETO</v>
      </c>
    </row>
    <row r="3167" spans="1:12" x14ac:dyDescent="0.2">
      <c r="A3167" s="1" t="s">
        <v>14488</v>
      </c>
      <c r="B3167" s="1" t="s">
        <v>14489</v>
      </c>
      <c r="C3167" s="29" t="s">
        <v>15916</v>
      </c>
      <c r="D3167" s="29" t="s">
        <v>16057</v>
      </c>
      <c r="E3167" s="3">
        <v>4926</v>
      </c>
      <c r="F3167" s="7" t="str">
        <f t="shared" si="294"/>
        <v/>
      </c>
      <c r="G3167" s="7" t="str">
        <f t="shared" si="295"/>
        <v>VENETO</v>
      </c>
      <c r="I3167" s="24" t="str">
        <f t="shared" si="296"/>
        <v>TREGNAGO</v>
      </c>
      <c r="J3167" s="24" t="str">
        <f t="shared" si="297"/>
        <v>comune.tregnago.vr@pecveneto.it</v>
      </c>
      <c r="K3167" s="24" t="str">
        <f t="shared" si="298"/>
        <v>NORD-EST</v>
      </c>
      <c r="L3167" s="24" t="str">
        <f t="shared" si="299"/>
        <v>VENETO</v>
      </c>
    </row>
    <row r="3168" spans="1:12" x14ac:dyDescent="0.2">
      <c r="A3168" s="1" t="s">
        <v>14528</v>
      </c>
      <c r="B3168" s="1" t="s">
        <v>14529</v>
      </c>
      <c r="C3168" s="29" t="s">
        <v>15916</v>
      </c>
      <c r="D3168" s="29" t="s">
        <v>16057</v>
      </c>
      <c r="E3168" s="3">
        <v>2731</v>
      </c>
      <c r="F3168" s="7" t="str">
        <f t="shared" si="294"/>
        <v/>
      </c>
      <c r="G3168" s="7" t="str">
        <f t="shared" si="295"/>
        <v>VENETO</v>
      </c>
      <c r="I3168" s="24" t="str">
        <f t="shared" si="296"/>
        <v>TREVENZUOLO</v>
      </c>
      <c r="J3168" s="24" t="str">
        <f t="shared" si="297"/>
        <v>protocollo@pec.comune.trevenzuolo.vr.it</v>
      </c>
      <c r="K3168" s="24" t="str">
        <f t="shared" si="298"/>
        <v>NORD-EST</v>
      </c>
      <c r="L3168" s="24" t="str">
        <f t="shared" si="299"/>
        <v>VENETO</v>
      </c>
    </row>
    <row r="3169" spans="1:12" x14ac:dyDescent="0.2">
      <c r="A3169" s="1" t="s">
        <v>14828</v>
      </c>
      <c r="B3169" s="1" t="s">
        <v>14829</v>
      </c>
      <c r="C3169" s="29" t="s">
        <v>15916</v>
      </c>
      <c r="D3169" s="29" t="s">
        <v>16057</v>
      </c>
      <c r="E3169" s="3">
        <v>14300</v>
      </c>
      <c r="F3169" s="7" t="str">
        <f t="shared" si="294"/>
        <v/>
      </c>
      <c r="G3169" s="7" t="str">
        <f t="shared" si="295"/>
        <v>VENETO</v>
      </c>
      <c r="I3169" s="24" t="str">
        <f t="shared" si="296"/>
        <v>VALEGGIO SUL MINCIO</v>
      </c>
      <c r="J3169" s="24" t="str">
        <f t="shared" si="297"/>
        <v>protocollo.comune.valeggiosulmincio.vr@pecveneto.it</v>
      </c>
      <c r="K3169" s="24" t="str">
        <f t="shared" si="298"/>
        <v>NORD-EST</v>
      </c>
      <c r="L3169" s="24" t="str">
        <f t="shared" si="299"/>
        <v>VENETO</v>
      </c>
    </row>
    <row r="3170" spans="1:12" x14ac:dyDescent="0.2">
      <c r="A3170" s="1" t="s">
        <v>15070</v>
      </c>
      <c r="B3170" s="1" t="s">
        <v>15071</v>
      </c>
      <c r="C3170" s="29" t="s">
        <v>15916</v>
      </c>
      <c r="D3170" s="29" t="s">
        <v>16057</v>
      </c>
      <c r="E3170" s="3">
        <v>781</v>
      </c>
      <c r="F3170" s="7" t="str">
        <f t="shared" si="294"/>
        <v/>
      </c>
      <c r="G3170" s="7" t="str">
        <f t="shared" si="295"/>
        <v>VENETO</v>
      </c>
      <c r="I3170" s="24" t="str">
        <f t="shared" si="296"/>
        <v>VELO VERONESE</v>
      </c>
      <c r="J3170" s="24" t="str">
        <f t="shared" si="297"/>
        <v>comune.velo@pec.it</v>
      </c>
      <c r="K3170" s="24" t="str">
        <f t="shared" si="298"/>
        <v>NORD-EST</v>
      </c>
      <c r="L3170" s="24" t="str">
        <f t="shared" si="299"/>
        <v>VENETO</v>
      </c>
    </row>
    <row r="3171" spans="1:12" x14ac:dyDescent="0.2">
      <c r="A3171" s="1" t="s">
        <v>15163</v>
      </c>
      <c r="B3171" s="1" t="s">
        <v>15164</v>
      </c>
      <c r="C3171" s="29" t="s">
        <v>15916</v>
      </c>
      <c r="D3171" s="29" t="s">
        <v>16057</v>
      </c>
      <c r="E3171" s="3">
        <v>252520</v>
      </c>
      <c r="F3171" s="7" t="str">
        <f t="shared" si="294"/>
        <v/>
      </c>
      <c r="G3171" s="7" t="str">
        <f t="shared" si="295"/>
        <v>VENETO</v>
      </c>
      <c r="I3171" s="24" t="str">
        <f t="shared" si="296"/>
        <v>VERONA</v>
      </c>
      <c r="J3171" s="24" t="str">
        <f t="shared" si="297"/>
        <v>protocollo.informatico@pec.comune.verona.it</v>
      </c>
      <c r="K3171" s="24" t="str">
        <f t="shared" si="298"/>
        <v>NORD-EST</v>
      </c>
      <c r="L3171" s="24" t="str">
        <f t="shared" si="299"/>
        <v>VENETO</v>
      </c>
    </row>
    <row r="3172" spans="1:12" x14ac:dyDescent="0.2">
      <c r="A3172" s="1" t="s">
        <v>15165</v>
      </c>
      <c r="B3172" s="1" t="s">
        <v>15166</v>
      </c>
      <c r="C3172" s="29" t="s">
        <v>15916</v>
      </c>
      <c r="D3172" s="29" t="s">
        <v>16057</v>
      </c>
      <c r="E3172" s="3">
        <v>4670</v>
      </c>
      <c r="F3172" s="7" t="str">
        <f t="shared" si="294"/>
        <v/>
      </c>
      <c r="G3172" s="7" t="str">
        <f t="shared" si="295"/>
        <v>VENETO</v>
      </c>
      <c r="I3172" s="24" t="str">
        <f t="shared" si="296"/>
        <v>VERONELLA</v>
      </c>
      <c r="J3172" s="24" t="str">
        <f t="shared" si="297"/>
        <v>protocollo@pec.comune.veronella.vr.it</v>
      </c>
      <c r="K3172" s="24" t="str">
        <f t="shared" si="298"/>
        <v>NORD-EST</v>
      </c>
      <c r="L3172" s="24" t="str">
        <f t="shared" si="299"/>
        <v>VENETO</v>
      </c>
    </row>
    <row r="3173" spans="1:12" x14ac:dyDescent="0.2">
      <c r="A3173" s="1" t="s">
        <v>15202</v>
      </c>
      <c r="B3173" s="1" t="s">
        <v>15203</v>
      </c>
      <c r="C3173" s="29" t="s">
        <v>15916</v>
      </c>
      <c r="D3173" s="29" t="s">
        <v>16057</v>
      </c>
      <c r="E3173" s="3">
        <v>2618</v>
      </c>
      <c r="F3173" s="7" t="str">
        <f t="shared" si="294"/>
        <v/>
      </c>
      <c r="G3173" s="7" t="str">
        <f t="shared" si="295"/>
        <v>VENETO</v>
      </c>
      <c r="I3173" s="24" t="str">
        <f t="shared" si="296"/>
        <v>VESTENANOVA</v>
      </c>
      <c r="J3173" s="24" t="str">
        <f t="shared" si="297"/>
        <v>segreteria.vestenanova@stpec.it</v>
      </c>
      <c r="K3173" s="24" t="str">
        <f t="shared" si="298"/>
        <v>NORD-EST</v>
      </c>
      <c r="L3173" s="24" t="str">
        <f t="shared" si="299"/>
        <v>VENETO</v>
      </c>
    </row>
    <row r="3174" spans="1:12" x14ac:dyDescent="0.2">
      <c r="A3174" s="1" t="s">
        <v>15285</v>
      </c>
      <c r="B3174" s="1" t="s">
        <v>15286</v>
      </c>
      <c r="C3174" s="29" t="s">
        <v>15916</v>
      </c>
      <c r="D3174" s="29" t="s">
        <v>16057</v>
      </c>
      <c r="E3174" s="3">
        <v>9438</v>
      </c>
      <c r="F3174" s="7" t="str">
        <f t="shared" si="294"/>
        <v/>
      </c>
      <c r="G3174" s="7" t="str">
        <f t="shared" si="295"/>
        <v>VENETO</v>
      </c>
      <c r="I3174" s="24" t="str">
        <f t="shared" si="296"/>
        <v>VIGASIO</v>
      </c>
      <c r="J3174" s="24" t="str">
        <f t="shared" si="297"/>
        <v>vigasio.segreteria@halleycert.it</v>
      </c>
      <c r="K3174" s="24" t="str">
        <f t="shared" si="298"/>
        <v>NORD-EST</v>
      </c>
      <c r="L3174" s="24" t="str">
        <f t="shared" si="299"/>
        <v>VENETO</v>
      </c>
    </row>
    <row r="3175" spans="1:12" x14ac:dyDescent="0.2">
      <c r="A3175" s="1" t="s">
        <v>15333</v>
      </c>
      <c r="B3175" s="1" t="s">
        <v>15334</v>
      </c>
      <c r="C3175" s="29" t="s">
        <v>15916</v>
      </c>
      <c r="D3175" s="29" t="s">
        <v>16057</v>
      </c>
      <c r="E3175" s="3">
        <v>5841</v>
      </c>
      <c r="F3175" s="7" t="str">
        <f t="shared" si="294"/>
        <v/>
      </c>
      <c r="G3175" s="7" t="str">
        <f t="shared" si="295"/>
        <v>VENETO</v>
      </c>
      <c r="I3175" s="24" t="str">
        <f t="shared" si="296"/>
        <v>VILLA BARTOLOMEA</v>
      </c>
      <c r="J3175" s="24" t="str">
        <f t="shared" si="297"/>
        <v>segreteria.villa-bartolomea@stpec.it</v>
      </c>
      <c r="K3175" s="24" t="str">
        <f t="shared" si="298"/>
        <v>NORD-EST</v>
      </c>
      <c r="L3175" s="24" t="str">
        <f t="shared" si="299"/>
        <v>VENETO</v>
      </c>
    </row>
    <row r="3176" spans="1:12" x14ac:dyDescent="0.2">
      <c r="A3176" s="1" t="s">
        <v>15422</v>
      </c>
      <c r="B3176" s="1" t="s">
        <v>15423</v>
      </c>
      <c r="C3176" s="29" t="s">
        <v>15916</v>
      </c>
      <c r="D3176" s="29" t="s">
        <v>16057</v>
      </c>
      <c r="E3176" s="3">
        <v>32747</v>
      </c>
      <c r="F3176" s="7" t="str">
        <f t="shared" si="294"/>
        <v/>
      </c>
      <c r="G3176" s="7" t="str">
        <f t="shared" si="295"/>
        <v>VENETO</v>
      </c>
      <c r="I3176" s="24" t="str">
        <f t="shared" si="296"/>
        <v>VILLAFRANCA DI VERONA</v>
      </c>
      <c r="J3176" s="24" t="str">
        <f t="shared" si="297"/>
        <v>protocollo.comune.villafranca.vr@pecveneto.it</v>
      </c>
      <c r="K3176" s="24" t="str">
        <f t="shared" si="298"/>
        <v>NORD-EST</v>
      </c>
      <c r="L3176" s="24" t="str">
        <f t="shared" si="299"/>
        <v>VENETO</v>
      </c>
    </row>
    <row r="3177" spans="1:12" x14ac:dyDescent="0.2">
      <c r="A3177" s="1" t="s">
        <v>15744</v>
      </c>
      <c r="B3177" s="1" t="s">
        <v>15745</v>
      </c>
      <c r="C3177" s="29" t="s">
        <v>15916</v>
      </c>
      <c r="D3177" s="29" t="s">
        <v>16057</v>
      </c>
      <c r="E3177" s="3">
        <v>14413</v>
      </c>
      <c r="F3177" s="7" t="str">
        <f t="shared" si="294"/>
        <v/>
      </c>
      <c r="G3177" s="7" t="str">
        <f t="shared" si="295"/>
        <v>VENETO</v>
      </c>
      <c r="I3177" s="24" t="str">
        <f t="shared" si="296"/>
        <v>ZEVIO</v>
      </c>
      <c r="J3177" s="24" t="str">
        <f t="shared" si="297"/>
        <v>zevio.vr@cert.ip-veneto.net</v>
      </c>
      <c r="K3177" s="24" t="str">
        <f t="shared" si="298"/>
        <v>NORD-EST</v>
      </c>
      <c r="L3177" s="24" t="str">
        <f t="shared" si="299"/>
        <v>VENETO</v>
      </c>
    </row>
    <row r="3178" spans="1:12" x14ac:dyDescent="0.2">
      <c r="A3178" s="1" t="s">
        <v>15754</v>
      </c>
      <c r="B3178" s="1" t="s">
        <v>15755</v>
      </c>
      <c r="C3178" s="29" t="s">
        <v>15916</v>
      </c>
      <c r="D3178" s="29" t="s">
        <v>16057</v>
      </c>
      <c r="E3178" s="3">
        <v>4834</v>
      </c>
      <c r="F3178" s="7" t="str">
        <f t="shared" si="294"/>
        <v/>
      </c>
      <c r="G3178" s="7" t="str">
        <f t="shared" si="295"/>
        <v>VENETO</v>
      </c>
      <c r="I3178" s="24" t="str">
        <f t="shared" si="296"/>
        <v>ZIMELLA</v>
      </c>
      <c r="J3178" s="24" t="str">
        <f t="shared" si="297"/>
        <v>zimella.vr@cert.ip-veneto.net</v>
      </c>
      <c r="K3178" s="24" t="str">
        <f t="shared" si="298"/>
        <v>NORD-EST</v>
      </c>
      <c r="L3178" s="24" t="str">
        <f t="shared" si="299"/>
        <v>VENETO</v>
      </c>
    </row>
    <row r="3179" spans="1:12" x14ac:dyDescent="0.2">
      <c r="A3179" s="1" t="s">
        <v>553</v>
      </c>
      <c r="B3179" s="1" t="s">
        <v>554</v>
      </c>
      <c r="C3179" s="29" t="s">
        <v>15916</v>
      </c>
      <c r="D3179" s="29" t="s">
        <v>16057</v>
      </c>
      <c r="E3179" s="3">
        <v>1422</v>
      </c>
      <c r="F3179" s="7" t="str">
        <f t="shared" si="294"/>
        <v/>
      </c>
      <c r="G3179" s="7" t="str">
        <f t="shared" si="295"/>
        <v>VENETO</v>
      </c>
      <c r="I3179" s="24" t="str">
        <f t="shared" si="296"/>
        <v>AGUGLIARO</v>
      </c>
      <c r="J3179" s="24" t="str">
        <f t="shared" si="297"/>
        <v>segreteria@pec.comune.agugliaro.vi.it</v>
      </c>
      <c r="K3179" s="24" t="str">
        <f t="shared" si="298"/>
        <v>NORD-EST</v>
      </c>
      <c r="L3179" s="24" t="str">
        <f t="shared" si="299"/>
        <v>VENETO</v>
      </c>
    </row>
    <row r="3180" spans="1:12" x14ac:dyDescent="0.2">
      <c r="A3180" s="1" t="s">
        <v>641</v>
      </c>
      <c r="B3180" s="1" t="s">
        <v>642</v>
      </c>
      <c r="C3180" s="29" t="s">
        <v>15916</v>
      </c>
      <c r="D3180" s="29" t="s">
        <v>16057</v>
      </c>
      <c r="E3180" s="3">
        <v>2066</v>
      </c>
      <c r="F3180" s="7" t="str">
        <f t="shared" si="294"/>
        <v/>
      </c>
      <c r="G3180" s="7" t="str">
        <f t="shared" si="295"/>
        <v>VENETO</v>
      </c>
      <c r="I3180" s="24" t="str">
        <f t="shared" si="296"/>
        <v>ALBETTONE</v>
      </c>
      <c r="J3180" s="24" t="str">
        <f t="shared" si="297"/>
        <v>albettone.vi@cert.ip-veneto.net</v>
      </c>
      <c r="K3180" s="24" t="str">
        <f t="shared" si="298"/>
        <v>NORD-EST</v>
      </c>
      <c r="L3180" s="24" t="str">
        <f t="shared" si="299"/>
        <v>VENETO</v>
      </c>
    </row>
    <row r="3181" spans="1:12" x14ac:dyDescent="0.2">
      <c r="A3181" s="1" t="s">
        <v>746</v>
      </c>
      <c r="B3181" s="1" t="s">
        <v>747</v>
      </c>
      <c r="C3181" s="29" t="s">
        <v>15916</v>
      </c>
      <c r="D3181" s="29" t="s">
        <v>16057</v>
      </c>
      <c r="E3181" s="3">
        <v>1647</v>
      </c>
      <c r="F3181" s="7" t="str">
        <f t="shared" si="294"/>
        <v/>
      </c>
      <c r="G3181" s="7" t="str">
        <f t="shared" si="295"/>
        <v>VENETO</v>
      </c>
      <c r="I3181" s="24" t="str">
        <f t="shared" si="296"/>
        <v>ALONTE</v>
      </c>
      <c r="J3181" s="24" t="str">
        <f t="shared" si="297"/>
        <v>protocollo.comune.alonte.vi@pecveneto.it</v>
      </c>
      <c r="K3181" s="24" t="str">
        <f t="shared" si="298"/>
        <v>NORD-EST</v>
      </c>
      <c r="L3181" s="24" t="str">
        <f t="shared" si="299"/>
        <v>VENETO</v>
      </c>
    </row>
    <row r="3182" spans="1:12" x14ac:dyDescent="0.2">
      <c r="A3182" s="1" t="s">
        <v>776</v>
      </c>
      <c r="B3182" s="1" t="s">
        <v>777</v>
      </c>
      <c r="C3182" s="29" t="s">
        <v>15916</v>
      </c>
      <c r="D3182" s="29" t="s">
        <v>16057</v>
      </c>
      <c r="E3182" s="3">
        <v>11760</v>
      </c>
      <c r="F3182" s="7" t="str">
        <f t="shared" si="294"/>
        <v/>
      </c>
      <c r="G3182" s="7" t="str">
        <f t="shared" si="295"/>
        <v>VENETO</v>
      </c>
      <c r="I3182" s="24" t="str">
        <f t="shared" si="296"/>
        <v>ALTAVILLA VICENTINA</v>
      </c>
      <c r="J3182" s="24" t="str">
        <f t="shared" si="297"/>
        <v>altavillavicentina.vi@cert.ip-veneto.net</v>
      </c>
      <c r="K3182" s="24" t="str">
        <f t="shared" si="298"/>
        <v>NORD-EST</v>
      </c>
      <c r="L3182" s="24" t="str">
        <f t="shared" si="299"/>
        <v>VENETO</v>
      </c>
    </row>
    <row r="3183" spans="1:12" x14ac:dyDescent="0.2">
      <c r="A3183" s="1" t="s">
        <v>783</v>
      </c>
      <c r="B3183" s="1" t="s">
        <v>784</v>
      </c>
      <c r="C3183" s="29" t="s">
        <v>15916</v>
      </c>
      <c r="D3183" s="29" t="s">
        <v>16057</v>
      </c>
      <c r="E3183" s="3">
        <v>2266</v>
      </c>
      <c r="F3183" s="7" t="str">
        <f t="shared" si="294"/>
        <v/>
      </c>
      <c r="G3183" s="7" t="str">
        <f t="shared" si="295"/>
        <v>VENETO</v>
      </c>
      <c r="I3183" s="24" t="str">
        <f t="shared" si="296"/>
        <v>ALTISSIMO</v>
      </c>
      <c r="J3183" s="24" t="str">
        <f t="shared" si="297"/>
        <v>protocollo.comune.altissimo.vi@pecveneto.it</v>
      </c>
      <c r="K3183" s="24" t="str">
        <f t="shared" si="298"/>
        <v>NORD-EST</v>
      </c>
      <c r="L3183" s="24" t="str">
        <f t="shared" si="299"/>
        <v>VENETO</v>
      </c>
    </row>
    <row r="3184" spans="1:12" x14ac:dyDescent="0.2">
      <c r="A3184" s="1" t="s">
        <v>1006</v>
      </c>
      <c r="B3184" s="1" t="s">
        <v>1007</v>
      </c>
      <c r="C3184" s="29" t="s">
        <v>15916</v>
      </c>
      <c r="D3184" s="29" t="s">
        <v>16057</v>
      </c>
      <c r="E3184" s="3">
        <v>7899</v>
      </c>
      <c r="F3184" s="7" t="str">
        <f t="shared" si="294"/>
        <v/>
      </c>
      <c r="G3184" s="7" t="str">
        <f t="shared" si="295"/>
        <v>VENETO</v>
      </c>
      <c r="I3184" s="24" t="str">
        <f t="shared" si="296"/>
        <v>ARCUGNANO</v>
      </c>
      <c r="J3184" s="24" t="str">
        <f t="shared" si="297"/>
        <v>arcugnano.vi@cert.ip-veneto.net</v>
      </c>
      <c r="K3184" s="24" t="str">
        <f t="shared" si="298"/>
        <v>NORD-EST</v>
      </c>
      <c r="L3184" s="24" t="str">
        <f t="shared" si="299"/>
        <v>VENETO</v>
      </c>
    </row>
    <row r="3185" spans="1:12" x14ac:dyDescent="0.2">
      <c r="A3185" s="1" t="s">
        <v>1105</v>
      </c>
      <c r="B3185" s="1" t="s">
        <v>1106</v>
      </c>
      <c r="C3185" s="29" t="s">
        <v>15916</v>
      </c>
      <c r="D3185" s="29" t="s">
        <v>16057</v>
      </c>
      <c r="E3185" s="3">
        <v>3303</v>
      </c>
      <c r="F3185" s="7" t="str">
        <f t="shared" si="294"/>
        <v/>
      </c>
      <c r="G3185" s="7" t="str">
        <f t="shared" si="295"/>
        <v>VENETO</v>
      </c>
      <c r="I3185" s="24" t="str">
        <f t="shared" si="296"/>
        <v>ARSIERO</v>
      </c>
      <c r="J3185" s="24" t="str">
        <f t="shared" si="297"/>
        <v>comune.arsiero@pecveneto.it</v>
      </c>
      <c r="K3185" s="24" t="str">
        <f t="shared" si="298"/>
        <v>NORD-EST</v>
      </c>
      <c r="L3185" s="24" t="str">
        <f t="shared" si="299"/>
        <v>VENETO</v>
      </c>
    </row>
    <row r="3186" spans="1:12" x14ac:dyDescent="0.2">
      <c r="A3186" s="1" t="s">
        <v>1131</v>
      </c>
      <c r="B3186" s="1" t="s">
        <v>1132</v>
      </c>
      <c r="C3186" s="29" t="s">
        <v>15916</v>
      </c>
      <c r="D3186" s="29" t="s">
        <v>16057</v>
      </c>
      <c r="E3186" s="3">
        <v>25589</v>
      </c>
      <c r="F3186" s="7" t="str">
        <f t="shared" si="294"/>
        <v/>
      </c>
      <c r="G3186" s="7" t="str">
        <f t="shared" si="295"/>
        <v>VENETO</v>
      </c>
      <c r="I3186" s="24" t="str">
        <f t="shared" si="296"/>
        <v>ARZIGNANO</v>
      </c>
      <c r="J3186" s="24" t="str">
        <f t="shared" si="297"/>
        <v>arzignano.vi@cert.ip-veneto.net</v>
      </c>
      <c r="K3186" s="24" t="str">
        <f t="shared" si="298"/>
        <v>NORD-EST</v>
      </c>
      <c r="L3186" s="24" t="str">
        <f t="shared" si="299"/>
        <v>VENETO</v>
      </c>
    </row>
    <row r="3187" spans="1:12" x14ac:dyDescent="0.2">
      <c r="A3187" s="1" t="s">
        <v>1143</v>
      </c>
      <c r="B3187" s="1" t="s">
        <v>1144</v>
      </c>
      <c r="C3187" s="29" t="s">
        <v>15916</v>
      </c>
      <c r="D3187" s="29" t="s">
        <v>16057</v>
      </c>
      <c r="E3187" s="3">
        <v>6391</v>
      </c>
      <c r="F3187" s="7" t="str">
        <f t="shared" si="294"/>
        <v/>
      </c>
      <c r="G3187" s="7" t="str">
        <f t="shared" si="295"/>
        <v>VENETO</v>
      </c>
      <c r="I3187" s="24" t="str">
        <f t="shared" si="296"/>
        <v>ASIAGO</v>
      </c>
      <c r="J3187" s="24" t="str">
        <f t="shared" si="297"/>
        <v>asiago.vi@cert.ip-veneto.net</v>
      </c>
      <c r="K3187" s="24" t="str">
        <f t="shared" si="298"/>
        <v>NORD-EST</v>
      </c>
      <c r="L3187" s="24" t="str">
        <f t="shared" si="299"/>
        <v>VENETO</v>
      </c>
    </row>
    <row r="3188" spans="1:12" x14ac:dyDescent="0.2">
      <c r="A3188" s="1" t="s">
        <v>1145</v>
      </c>
      <c r="B3188" s="1" t="s">
        <v>1146</v>
      </c>
      <c r="C3188" s="29" t="s">
        <v>15916</v>
      </c>
      <c r="D3188" s="29" t="s">
        <v>16057</v>
      </c>
      <c r="E3188" s="3">
        <v>877</v>
      </c>
      <c r="F3188" s="7" t="str">
        <f t="shared" si="294"/>
        <v/>
      </c>
      <c r="G3188" s="7" t="str">
        <f t="shared" si="295"/>
        <v>VENETO</v>
      </c>
      <c r="I3188" s="24" t="str">
        <f t="shared" si="296"/>
        <v>ASIGLIANO VENETO</v>
      </c>
      <c r="J3188" s="24" t="str">
        <f t="shared" si="297"/>
        <v>asiglianoveneto.vi@cert.ip-veneto.net</v>
      </c>
      <c r="K3188" s="24" t="str">
        <f t="shared" si="298"/>
        <v>NORD-EST</v>
      </c>
      <c r="L3188" s="24" t="str">
        <f t="shared" si="299"/>
        <v>VENETO</v>
      </c>
    </row>
    <row r="3189" spans="1:12" x14ac:dyDescent="0.2">
      <c r="A3189" s="1" t="s">
        <v>1511</v>
      </c>
      <c r="B3189" s="1" t="s">
        <v>1512</v>
      </c>
      <c r="C3189" s="29" t="s">
        <v>15916</v>
      </c>
      <c r="D3189" s="29" t="s">
        <v>16057</v>
      </c>
      <c r="E3189" s="3">
        <v>42984</v>
      </c>
      <c r="F3189" s="7" t="str">
        <f t="shared" si="294"/>
        <v/>
      </c>
      <c r="G3189" s="7" t="str">
        <f t="shared" si="295"/>
        <v>VENETO</v>
      </c>
      <c r="I3189" s="24" t="str">
        <f t="shared" si="296"/>
        <v>BASSANO DEL GRAPPA</v>
      </c>
      <c r="J3189" s="24" t="str">
        <f t="shared" si="297"/>
        <v>protocollo.comune.bassanodelgrappa@pecveneto.it</v>
      </c>
      <c r="K3189" s="24" t="str">
        <f t="shared" si="298"/>
        <v>NORD-EST</v>
      </c>
      <c r="L3189" s="24" t="str">
        <f t="shared" si="299"/>
        <v>VENETO</v>
      </c>
    </row>
    <row r="3190" spans="1:12" x14ac:dyDescent="0.2">
      <c r="A3190" s="1" t="s">
        <v>1864</v>
      </c>
      <c r="B3190" s="1" t="s">
        <v>1865</v>
      </c>
      <c r="C3190" s="29" t="s">
        <v>15916</v>
      </c>
      <c r="D3190" s="29" t="s">
        <v>16057</v>
      </c>
      <c r="E3190" s="3">
        <v>6509</v>
      </c>
      <c r="F3190" s="7" t="str">
        <f t="shared" si="294"/>
        <v/>
      </c>
      <c r="G3190" s="7" t="str">
        <f t="shared" si="295"/>
        <v>VENETO</v>
      </c>
      <c r="I3190" s="24" t="str">
        <f t="shared" si="296"/>
        <v>BOLZANO VICENTINO</v>
      </c>
      <c r="J3190" s="24" t="str">
        <f t="shared" si="297"/>
        <v>comunebolzanovic@legalmail.it</v>
      </c>
      <c r="K3190" s="24" t="str">
        <f t="shared" si="298"/>
        <v>NORD-EST</v>
      </c>
      <c r="L3190" s="24" t="str">
        <f t="shared" si="299"/>
        <v>VENETO</v>
      </c>
    </row>
    <row r="3191" spans="1:12" x14ac:dyDescent="0.2">
      <c r="A3191" s="1" t="s">
        <v>2137</v>
      </c>
      <c r="B3191" s="1" t="s">
        <v>2138</v>
      </c>
      <c r="C3191" s="29" t="s">
        <v>15916</v>
      </c>
      <c r="D3191" s="29" t="s">
        <v>16057</v>
      </c>
      <c r="E3191" s="3">
        <v>8693</v>
      </c>
      <c r="F3191" s="7" t="str">
        <f t="shared" si="294"/>
        <v/>
      </c>
      <c r="G3191" s="7" t="str">
        <f t="shared" si="295"/>
        <v>VENETO</v>
      </c>
      <c r="I3191" s="24" t="str">
        <f t="shared" si="296"/>
        <v>BREGANZE</v>
      </c>
      <c r="J3191" s="24" t="str">
        <f t="shared" si="297"/>
        <v>breganze.vi@cert.ip-veneto.net</v>
      </c>
      <c r="K3191" s="24" t="str">
        <f t="shared" si="298"/>
        <v>NORD-EST</v>
      </c>
      <c r="L3191" s="24" t="str">
        <f t="shared" si="299"/>
        <v>VENETO</v>
      </c>
    </row>
    <row r="3192" spans="1:12" x14ac:dyDescent="0.2">
      <c r="A3192" s="1" t="s">
        <v>2149</v>
      </c>
      <c r="B3192" s="1" t="s">
        <v>2150</v>
      </c>
      <c r="C3192" s="29" t="s">
        <v>15916</v>
      </c>
      <c r="D3192" s="29" t="s">
        <v>16057</v>
      </c>
      <c r="E3192" s="3">
        <v>6722</v>
      </c>
      <c r="F3192" s="7" t="str">
        <f t="shared" si="294"/>
        <v/>
      </c>
      <c r="G3192" s="7" t="str">
        <f t="shared" si="295"/>
        <v>VENETO</v>
      </c>
      <c r="I3192" s="24" t="str">
        <f t="shared" si="296"/>
        <v>BRENDOLA</v>
      </c>
      <c r="J3192" s="24" t="str">
        <f t="shared" si="297"/>
        <v>comune.brendola.vi@pecveneto.it</v>
      </c>
      <c r="K3192" s="24" t="str">
        <f t="shared" si="298"/>
        <v>NORD-EST</v>
      </c>
      <c r="L3192" s="24" t="str">
        <f t="shared" si="299"/>
        <v>VENETO</v>
      </c>
    </row>
    <row r="3193" spans="1:12" x14ac:dyDescent="0.2">
      <c r="A3193" s="1" t="s">
        <v>2175</v>
      </c>
      <c r="B3193" s="1" t="s">
        <v>2176</v>
      </c>
      <c r="C3193" s="29" t="s">
        <v>15916</v>
      </c>
      <c r="D3193" s="29" t="s">
        <v>16057</v>
      </c>
      <c r="E3193" s="3">
        <v>3108</v>
      </c>
      <c r="F3193" s="7" t="str">
        <f t="shared" si="294"/>
        <v/>
      </c>
      <c r="G3193" s="7" t="str">
        <f t="shared" si="295"/>
        <v>VENETO</v>
      </c>
      <c r="I3193" s="24" t="str">
        <f t="shared" si="296"/>
        <v>BRESSANVIDO</v>
      </c>
      <c r="J3193" s="24" t="str">
        <f t="shared" si="297"/>
        <v>comune.bressanvido.vi@pecveneto.it</v>
      </c>
      <c r="K3193" s="24" t="str">
        <f t="shared" si="298"/>
        <v>NORD-EST</v>
      </c>
      <c r="L3193" s="24" t="str">
        <f t="shared" si="299"/>
        <v>VENETO</v>
      </c>
    </row>
    <row r="3194" spans="1:12" x14ac:dyDescent="0.2">
      <c r="A3194" s="1" t="s">
        <v>2222</v>
      </c>
      <c r="B3194" s="1" t="s">
        <v>2223</v>
      </c>
      <c r="C3194" s="29" t="s">
        <v>15916</v>
      </c>
      <c r="D3194" s="29" t="s">
        <v>16057</v>
      </c>
      <c r="E3194" s="3">
        <v>3900</v>
      </c>
      <c r="F3194" s="7" t="str">
        <f t="shared" si="294"/>
        <v/>
      </c>
      <c r="G3194" s="7" t="str">
        <f t="shared" si="295"/>
        <v>VENETO</v>
      </c>
      <c r="I3194" s="24" t="str">
        <f t="shared" si="296"/>
        <v>BROGLIANO</v>
      </c>
      <c r="J3194" s="24" t="str">
        <f t="shared" si="297"/>
        <v>prot.demografici.comune.brogliano.vi@pecveneto.it</v>
      </c>
      <c r="K3194" s="24" t="str">
        <f t="shared" si="298"/>
        <v>NORD-EST</v>
      </c>
      <c r="L3194" s="24" t="str">
        <f t="shared" si="299"/>
        <v>VENETO</v>
      </c>
    </row>
    <row r="3195" spans="1:12" x14ac:dyDescent="0.2">
      <c r="A3195" s="1" t="s">
        <v>2495</v>
      </c>
      <c r="B3195" s="1" t="s">
        <v>2496</v>
      </c>
      <c r="C3195" s="29" t="s">
        <v>15916</v>
      </c>
      <c r="D3195" s="29" t="s">
        <v>16057</v>
      </c>
      <c r="E3195" s="3">
        <v>11221</v>
      </c>
      <c r="F3195" s="7" t="str">
        <f t="shared" si="294"/>
        <v/>
      </c>
      <c r="G3195" s="7" t="str">
        <f t="shared" si="295"/>
        <v>VENETO</v>
      </c>
      <c r="I3195" s="24" t="str">
        <f t="shared" si="296"/>
        <v>CALDOGNO</v>
      </c>
      <c r="J3195" s="24" t="str">
        <f t="shared" si="297"/>
        <v>caldogno.vi@cert.ip-veneto.net</v>
      </c>
      <c r="K3195" s="24" t="str">
        <f t="shared" si="298"/>
        <v>NORD-EST</v>
      </c>
      <c r="L3195" s="24" t="str">
        <f t="shared" si="299"/>
        <v>VENETO</v>
      </c>
    </row>
    <row r="3196" spans="1:12" x14ac:dyDescent="0.2">
      <c r="A3196" s="1" t="s">
        <v>2539</v>
      </c>
      <c r="B3196" s="1" t="s">
        <v>2540</v>
      </c>
      <c r="C3196" s="29" t="s">
        <v>15916</v>
      </c>
      <c r="D3196" s="29" t="s">
        <v>16057</v>
      </c>
      <c r="E3196" s="3">
        <v>2607</v>
      </c>
      <c r="F3196" s="7" t="str">
        <f t="shared" si="294"/>
        <v/>
      </c>
      <c r="G3196" s="7" t="str">
        <f t="shared" si="295"/>
        <v>VENETO</v>
      </c>
      <c r="I3196" s="24" t="str">
        <f t="shared" si="296"/>
        <v>CALTRANO</v>
      </c>
      <c r="J3196" s="24" t="str">
        <f t="shared" si="297"/>
        <v>comune.caltrano.vi@pecveneto.it</v>
      </c>
      <c r="K3196" s="24" t="str">
        <f t="shared" si="298"/>
        <v>NORD-EST</v>
      </c>
      <c r="L3196" s="24" t="str">
        <f t="shared" si="299"/>
        <v>VENETO</v>
      </c>
    </row>
    <row r="3197" spans="1:12" x14ac:dyDescent="0.2">
      <c r="A3197" s="1" t="s">
        <v>2553</v>
      </c>
      <c r="B3197" s="1" t="s">
        <v>2554</v>
      </c>
      <c r="C3197" s="29" t="s">
        <v>15916</v>
      </c>
      <c r="D3197" s="29" t="s">
        <v>16057</v>
      </c>
      <c r="E3197" s="3">
        <v>1323</v>
      </c>
      <c r="F3197" s="7" t="str">
        <f t="shared" si="294"/>
        <v/>
      </c>
      <c r="G3197" s="7" t="str">
        <f t="shared" si="295"/>
        <v>VENETO</v>
      </c>
      <c r="I3197" s="24" t="str">
        <f t="shared" si="296"/>
        <v>CALVENE</v>
      </c>
      <c r="J3197" s="24" t="str">
        <f t="shared" si="297"/>
        <v>calvene.vi@cert.ip-veneto.net</v>
      </c>
      <c r="K3197" s="24" t="str">
        <f t="shared" si="298"/>
        <v>NORD-EST</v>
      </c>
      <c r="L3197" s="24" t="str">
        <f t="shared" si="299"/>
        <v>VENETO</v>
      </c>
    </row>
    <row r="3198" spans="1:12" x14ac:dyDescent="0.2">
      <c r="A3198" s="1" t="s">
        <v>2616</v>
      </c>
      <c r="B3198" s="1" t="s">
        <v>2617</v>
      </c>
      <c r="C3198" s="29" t="s">
        <v>15916</v>
      </c>
      <c r="D3198" s="29" t="s">
        <v>16057</v>
      </c>
      <c r="E3198" s="3">
        <v>10624</v>
      </c>
      <c r="F3198" s="7" t="str">
        <f t="shared" si="294"/>
        <v/>
      </c>
      <c r="G3198" s="7" t="str">
        <f t="shared" si="295"/>
        <v>VENETO</v>
      </c>
      <c r="I3198" s="24" t="str">
        <f t="shared" si="296"/>
        <v>CAMISANO VICENTINO</v>
      </c>
      <c r="J3198" s="24" t="str">
        <f t="shared" si="297"/>
        <v>comune.camisanovicentino@halleycert.it</v>
      </c>
      <c r="K3198" s="24" t="str">
        <f t="shared" si="298"/>
        <v>NORD-EST</v>
      </c>
      <c r="L3198" s="24" t="str">
        <f t="shared" si="299"/>
        <v>VENETO</v>
      </c>
    </row>
    <row r="3199" spans="1:12" x14ac:dyDescent="0.2">
      <c r="A3199" s="1" t="s">
        <v>2649</v>
      </c>
      <c r="B3199" s="1" t="s">
        <v>2650</v>
      </c>
      <c r="C3199" s="29" t="s">
        <v>15916</v>
      </c>
      <c r="D3199" s="29" t="s">
        <v>16057</v>
      </c>
      <c r="E3199" s="3">
        <v>1791</v>
      </c>
      <c r="F3199" s="7" t="str">
        <f t="shared" si="294"/>
        <v/>
      </c>
      <c r="G3199" s="7" t="str">
        <f t="shared" si="295"/>
        <v>VENETO</v>
      </c>
      <c r="I3199" s="24" t="str">
        <f t="shared" si="296"/>
        <v>CAMPIGLIA DEI BERICI</v>
      </c>
      <c r="J3199" s="24" t="str">
        <f t="shared" si="297"/>
        <v>campigliadeiberici.vi@cert.ip-veneto.net</v>
      </c>
      <c r="K3199" s="24" t="str">
        <f t="shared" si="298"/>
        <v>NORD-EST</v>
      </c>
      <c r="L3199" s="24" t="str">
        <f t="shared" si="299"/>
        <v>VENETO</v>
      </c>
    </row>
    <row r="3200" spans="1:12" x14ac:dyDescent="0.2">
      <c r="A3200" s="1" t="s">
        <v>16066</v>
      </c>
      <c r="B3200" s="1" t="s">
        <v>16222</v>
      </c>
      <c r="C3200" s="29" t="s">
        <v>15916</v>
      </c>
      <c r="D3200" s="29" t="s">
        <v>16057</v>
      </c>
      <c r="E3200" s="3">
        <v>830</v>
      </c>
      <c r="F3200" s="7" t="str">
        <f t="shared" si="294"/>
        <v/>
      </c>
      <c r="G3200" s="7" t="str">
        <f t="shared" si="295"/>
        <v>VENETO</v>
      </c>
      <c r="I3200" s="24" t="str">
        <f t="shared" si="296"/>
        <v>CAMPOLONGO SUL BRENTA</v>
      </c>
      <c r="J3200" s="24" t="str">
        <f t="shared" si="297"/>
        <v>PEC NON ESISTENTE</v>
      </c>
      <c r="K3200" s="24" t="str">
        <f t="shared" si="298"/>
        <v>NORD-EST</v>
      </c>
      <c r="L3200" s="24" t="str">
        <f t="shared" si="299"/>
        <v>VENETO</v>
      </c>
    </row>
    <row r="3201" spans="1:12" x14ac:dyDescent="0.2">
      <c r="A3201" s="1" t="s">
        <v>16067</v>
      </c>
      <c r="B3201" s="1" t="s">
        <v>3145</v>
      </c>
      <c r="C3201" s="29" t="s">
        <v>15916</v>
      </c>
      <c r="D3201" s="29" t="s">
        <v>16057</v>
      </c>
      <c r="E3201" s="3">
        <v>3647</v>
      </c>
      <c r="F3201" s="7" t="str">
        <f t="shared" si="294"/>
        <v/>
      </c>
      <c r="G3201" s="7" t="str">
        <f t="shared" si="295"/>
        <v>VENETO</v>
      </c>
      <c r="I3201" s="24" t="str">
        <f t="shared" si="296"/>
        <v>CARRÈ</v>
      </c>
      <c r="J3201" s="24" t="str">
        <f t="shared" si="297"/>
        <v>carre.vi@cert.ip-veneto.net</v>
      </c>
      <c r="K3201" s="24" t="str">
        <f t="shared" si="298"/>
        <v>NORD-EST</v>
      </c>
      <c r="L3201" s="24" t="str">
        <f t="shared" si="299"/>
        <v>VENETO</v>
      </c>
    </row>
    <row r="3202" spans="1:12" x14ac:dyDescent="0.2">
      <c r="A3202" s="1" t="s">
        <v>3158</v>
      </c>
      <c r="B3202" s="1" t="s">
        <v>3159</v>
      </c>
      <c r="C3202" s="29" t="s">
        <v>15916</v>
      </c>
      <c r="D3202" s="29" t="s">
        <v>16057</v>
      </c>
      <c r="E3202" s="3">
        <v>3802</v>
      </c>
      <c r="F3202" s="7" t="str">
        <f t="shared" ref="F3202:F3265" si="300">IF(E3202&gt;300000,"Trovato","")</f>
        <v/>
      </c>
      <c r="G3202" s="7" t="str">
        <f t="shared" ref="G3202:G3265" si="301">IF(AND(E3202&gt;=50000,E3202&lt;=100000),"Compreso",D3202)</f>
        <v>VENETO</v>
      </c>
      <c r="I3202" s="24" t="str">
        <f t="shared" si="296"/>
        <v>CARTIGLIANO</v>
      </c>
      <c r="J3202" s="24" t="str">
        <f t="shared" si="297"/>
        <v>cartigliano.vi@cert.ip-veneto.net</v>
      </c>
      <c r="K3202" s="24" t="str">
        <f t="shared" si="298"/>
        <v>NORD-EST</v>
      </c>
      <c r="L3202" s="24" t="str">
        <f t="shared" si="299"/>
        <v>VENETO</v>
      </c>
    </row>
    <row r="3203" spans="1:12" x14ac:dyDescent="0.2">
      <c r="A3203" s="1" t="s">
        <v>3432</v>
      </c>
      <c r="B3203" s="1" t="s">
        <v>3433</v>
      </c>
      <c r="C3203" s="29" t="s">
        <v>15916</v>
      </c>
      <c r="D3203" s="29" t="s">
        <v>16057</v>
      </c>
      <c r="E3203" s="3">
        <v>14128</v>
      </c>
      <c r="F3203" s="7" t="str">
        <f t="shared" si="300"/>
        <v/>
      </c>
      <c r="G3203" s="7" t="str">
        <f t="shared" si="301"/>
        <v>VENETO</v>
      </c>
      <c r="I3203" s="24" t="str">
        <f t="shared" ref="I3203:I3266" si="302">TRIM(A3203)</f>
        <v>CASSOLA</v>
      </c>
      <c r="J3203" s="24" t="str">
        <f t="shared" ref="J3203:J3266" si="303">TRIM(B3203)</f>
        <v>protocollo@pec.comune.cassola.vi.it</v>
      </c>
      <c r="K3203" s="24" t="str">
        <f t="shared" ref="K3203:K3266" si="304">TRIM(C3203)</f>
        <v>NORD-EST</v>
      </c>
      <c r="L3203" s="24" t="str">
        <f t="shared" ref="L3203:L3266" si="305">TRIM(D3203)</f>
        <v>VENETO</v>
      </c>
    </row>
    <row r="3204" spans="1:12" x14ac:dyDescent="0.2">
      <c r="A3204" s="1" t="s">
        <v>3458</v>
      </c>
      <c r="B3204" s="1" t="s">
        <v>3459</v>
      </c>
      <c r="C3204" s="29" t="s">
        <v>15916</v>
      </c>
      <c r="D3204" s="29" t="s">
        <v>16057</v>
      </c>
      <c r="E3204" s="3">
        <v>2857</v>
      </c>
      <c r="F3204" s="7" t="str">
        <f t="shared" si="300"/>
        <v/>
      </c>
      <c r="G3204" s="7" t="str">
        <f t="shared" si="301"/>
        <v>VENETO</v>
      </c>
      <c r="I3204" s="24" t="str">
        <f t="shared" si="302"/>
        <v>CASTEGNERO</v>
      </c>
      <c r="J3204" s="24" t="str">
        <f t="shared" si="303"/>
        <v>castegnero.vi@cert.ip-veneto.net</v>
      </c>
      <c r="K3204" s="24" t="str">
        <f t="shared" si="304"/>
        <v>NORD-EST</v>
      </c>
      <c r="L3204" s="24" t="str">
        <f t="shared" si="305"/>
        <v>VENETO</v>
      </c>
    </row>
    <row r="3205" spans="1:12" x14ac:dyDescent="0.2">
      <c r="A3205" s="1" t="s">
        <v>3604</v>
      </c>
      <c r="B3205" s="1" t="s">
        <v>3605</v>
      </c>
      <c r="C3205" s="29" t="s">
        <v>15916</v>
      </c>
      <c r="D3205" s="29" t="s">
        <v>16057</v>
      </c>
      <c r="E3205" s="3">
        <v>6098</v>
      </c>
      <c r="F3205" s="7" t="str">
        <f t="shared" si="300"/>
        <v/>
      </c>
      <c r="G3205" s="7" t="str">
        <f t="shared" si="301"/>
        <v>VENETO</v>
      </c>
      <c r="I3205" s="24" t="str">
        <f t="shared" si="302"/>
        <v>CASTELGOMBERTO</v>
      </c>
      <c r="J3205" s="24" t="str">
        <f t="shared" si="303"/>
        <v>castelgomberto.vi@cert.ip-veneto.net</v>
      </c>
      <c r="K3205" s="24" t="str">
        <f t="shared" si="304"/>
        <v>NORD-EST</v>
      </c>
      <c r="L3205" s="24" t="str">
        <f t="shared" si="305"/>
        <v>VENETO</v>
      </c>
    </row>
    <row r="3206" spans="1:12" x14ac:dyDescent="0.2">
      <c r="A3206" s="1" t="s">
        <v>4329</v>
      </c>
      <c r="B3206" s="1" t="s">
        <v>4330</v>
      </c>
      <c r="C3206" s="29" t="s">
        <v>15916</v>
      </c>
      <c r="D3206" s="29" t="s">
        <v>16057</v>
      </c>
      <c r="E3206" s="3">
        <v>12859</v>
      </c>
      <c r="F3206" s="7" t="str">
        <f t="shared" si="300"/>
        <v/>
      </c>
      <c r="G3206" s="7" t="str">
        <f t="shared" si="301"/>
        <v>VENETO</v>
      </c>
      <c r="I3206" s="24" t="str">
        <f t="shared" si="302"/>
        <v>CHIAMPO</v>
      </c>
      <c r="J3206" s="24" t="str">
        <f t="shared" si="303"/>
        <v>protocollo.comune.chiampo.vi@pecveneto.it</v>
      </c>
      <c r="K3206" s="24" t="str">
        <f t="shared" si="304"/>
        <v>NORD-EST</v>
      </c>
      <c r="L3206" s="24" t="str">
        <f t="shared" si="305"/>
        <v>VENETO</v>
      </c>
    </row>
    <row r="3207" spans="1:12" x14ac:dyDescent="0.2">
      <c r="A3207" s="1" t="s">
        <v>4394</v>
      </c>
      <c r="B3207" s="1" t="s">
        <v>4395</v>
      </c>
      <c r="C3207" s="29" t="s">
        <v>15916</v>
      </c>
      <c r="D3207" s="29" t="s">
        <v>16057</v>
      </c>
      <c r="E3207" s="3">
        <v>2626</v>
      </c>
      <c r="F3207" s="7" t="str">
        <f t="shared" si="300"/>
        <v/>
      </c>
      <c r="G3207" s="7" t="str">
        <f t="shared" si="301"/>
        <v>VENETO</v>
      </c>
      <c r="I3207" s="24" t="str">
        <f t="shared" si="302"/>
        <v>CHIUPPANO</v>
      </c>
      <c r="J3207" s="24" t="str">
        <f t="shared" si="303"/>
        <v>chiuppano.vi@cert.ip-veneto.net</v>
      </c>
      <c r="K3207" s="24" t="str">
        <f t="shared" si="304"/>
        <v>NORD-EST</v>
      </c>
      <c r="L3207" s="24" t="str">
        <f t="shared" si="305"/>
        <v>VENETO</v>
      </c>
    </row>
    <row r="3208" spans="1:12" x14ac:dyDescent="0.2">
      <c r="A3208" s="1" t="s">
        <v>16068</v>
      </c>
      <c r="B3208" s="1" t="s">
        <v>16222</v>
      </c>
      <c r="C3208" s="29" t="s">
        <v>15916</v>
      </c>
      <c r="D3208" s="29" t="s">
        <v>16057</v>
      </c>
      <c r="E3208" s="3">
        <v>964</v>
      </c>
      <c r="F3208" s="7" t="str">
        <f t="shared" si="300"/>
        <v/>
      </c>
      <c r="G3208" s="7" t="str">
        <f t="shared" si="301"/>
        <v>VENETO</v>
      </c>
      <c r="I3208" s="24" t="str">
        <f t="shared" si="302"/>
        <v>CISMON DEL GRAPPA</v>
      </c>
      <c r="J3208" s="24" t="str">
        <f t="shared" si="303"/>
        <v>PEC NON ESISTENTE</v>
      </c>
      <c r="K3208" s="24" t="str">
        <f t="shared" si="304"/>
        <v>NORD-EST</v>
      </c>
      <c r="L3208" s="24" t="str">
        <f t="shared" si="305"/>
        <v>VENETO</v>
      </c>
    </row>
    <row r="3209" spans="1:12" x14ac:dyDescent="0.2">
      <c r="A3209" s="1" t="s">
        <v>4652</v>
      </c>
      <c r="B3209" s="1" t="s">
        <v>4653</v>
      </c>
      <c r="C3209" s="29" t="s">
        <v>15916</v>
      </c>
      <c r="D3209" s="29" t="s">
        <v>16057</v>
      </c>
      <c r="E3209" s="3">
        <v>3390</v>
      </c>
      <c r="F3209" s="7" t="str">
        <f t="shared" si="300"/>
        <v/>
      </c>
      <c r="G3209" s="7" t="str">
        <f t="shared" si="301"/>
        <v>VENETO</v>
      </c>
      <c r="I3209" s="24" t="str">
        <f t="shared" si="302"/>
        <v>COGOLLO DEL CENGIO</v>
      </c>
      <c r="J3209" s="24" t="str">
        <f t="shared" si="303"/>
        <v>protocollo.comune.cogollodelcengio.vi@pecveneto.it</v>
      </c>
      <c r="K3209" s="24" t="str">
        <f t="shared" si="304"/>
        <v>NORD-EST</v>
      </c>
      <c r="L3209" s="24" t="str">
        <f t="shared" si="305"/>
        <v>VENETO</v>
      </c>
    </row>
    <row r="3210" spans="1:12" x14ac:dyDescent="0.2">
      <c r="A3210" s="1" t="s">
        <v>16069</v>
      </c>
      <c r="B3210" s="1" t="s">
        <v>16222</v>
      </c>
      <c r="C3210" s="29" t="s">
        <v>15916</v>
      </c>
      <c r="D3210" s="29" t="s">
        <v>16057</v>
      </c>
      <c r="E3210" s="3">
        <v>2206</v>
      </c>
      <c r="F3210" s="7" t="str">
        <f t="shared" si="300"/>
        <v/>
      </c>
      <c r="G3210" s="7" t="str">
        <f t="shared" si="301"/>
        <v>VENETO</v>
      </c>
      <c r="I3210" s="24" t="str">
        <f t="shared" si="302"/>
        <v>CONCO</v>
      </c>
      <c r="J3210" s="24" t="str">
        <f t="shared" si="303"/>
        <v>PEC NON ESISTENTE</v>
      </c>
      <c r="K3210" s="24" t="str">
        <f t="shared" si="304"/>
        <v>NORD-EST</v>
      </c>
      <c r="L3210" s="24" t="str">
        <f t="shared" si="305"/>
        <v>VENETO</v>
      </c>
    </row>
    <row r="3211" spans="1:12" x14ac:dyDescent="0.2">
      <c r="A3211" s="1" t="s">
        <v>4942</v>
      </c>
      <c r="B3211" s="1" t="s">
        <v>4943</v>
      </c>
      <c r="C3211" s="29" t="s">
        <v>15916</v>
      </c>
      <c r="D3211" s="29" t="s">
        <v>16057</v>
      </c>
      <c r="E3211" s="3">
        <v>11939</v>
      </c>
      <c r="F3211" s="7" t="str">
        <f t="shared" si="300"/>
        <v/>
      </c>
      <c r="G3211" s="7" t="str">
        <f t="shared" si="301"/>
        <v>VENETO</v>
      </c>
      <c r="I3211" s="24" t="str">
        <f t="shared" si="302"/>
        <v>CORNEDO VICENTINO</v>
      </c>
      <c r="J3211" s="24" t="str">
        <f t="shared" si="303"/>
        <v>cornedovicentino.vi@cert.ip-veneto.net</v>
      </c>
      <c r="K3211" s="24" t="str">
        <f t="shared" si="304"/>
        <v>NORD-EST</v>
      </c>
      <c r="L3211" s="24" t="str">
        <f t="shared" si="305"/>
        <v>VENETO</v>
      </c>
    </row>
    <row r="3212" spans="1:12" x14ac:dyDescent="0.2">
      <c r="A3212" s="1" t="s">
        <v>5065</v>
      </c>
      <c r="B3212" s="1" t="s">
        <v>5066</v>
      </c>
      <c r="C3212" s="29" t="s">
        <v>15916</v>
      </c>
      <c r="D3212" s="29" t="s">
        <v>16057</v>
      </c>
      <c r="E3212" s="3">
        <v>7161</v>
      </c>
      <c r="F3212" s="7" t="str">
        <f t="shared" si="300"/>
        <v/>
      </c>
      <c r="G3212" s="7" t="str">
        <f t="shared" si="301"/>
        <v>VENETO</v>
      </c>
      <c r="I3212" s="24" t="str">
        <f t="shared" si="302"/>
        <v>COSTABISSARA</v>
      </c>
      <c r="J3212" s="24" t="str">
        <f t="shared" si="303"/>
        <v>costabissara.vi@cert.ip-veneto.net</v>
      </c>
      <c r="K3212" s="24" t="str">
        <f t="shared" si="304"/>
        <v>NORD-EST</v>
      </c>
      <c r="L3212" s="24" t="str">
        <f t="shared" si="305"/>
        <v>VENETO</v>
      </c>
    </row>
    <row r="3213" spans="1:12" x14ac:dyDescent="0.2">
      <c r="A3213" s="1" t="s">
        <v>5100</v>
      </c>
      <c r="B3213" s="1" t="s">
        <v>5101</v>
      </c>
      <c r="C3213" s="29" t="s">
        <v>15916</v>
      </c>
      <c r="D3213" s="29" t="s">
        <v>16057</v>
      </c>
      <c r="E3213" s="3">
        <v>11038</v>
      </c>
      <c r="F3213" s="7" t="str">
        <f t="shared" si="300"/>
        <v/>
      </c>
      <c r="G3213" s="7" t="str">
        <f t="shared" si="301"/>
        <v>VENETO</v>
      </c>
      <c r="I3213" s="24" t="str">
        <f t="shared" si="302"/>
        <v>CREAZZO</v>
      </c>
      <c r="J3213" s="24" t="str">
        <f t="shared" si="303"/>
        <v>creazzo.vi@cert.ip-veneto.net</v>
      </c>
      <c r="K3213" s="24" t="str">
        <f t="shared" si="304"/>
        <v>NORD-EST</v>
      </c>
      <c r="L3213" s="24" t="str">
        <f t="shared" si="305"/>
        <v>VENETO</v>
      </c>
    </row>
    <row r="3214" spans="1:12" x14ac:dyDescent="0.2">
      <c r="A3214" s="1" t="s">
        <v>5126</v>
      </c>
      <c r="B3214" s="1" t="s">
        <v>5127</v>
      </c>
      <c r="C3214" s="29" t="s">
        <v>15916</v>
      </c>
      <c r="D3214" s="29" t="s">
        <v>16057</v>
      </c>
      <c r="E3214" s="3">
        <v>1452</v>
      </c>
      <c r="F3214" s="7" t="str">
        <f t="shared" si="300"/>
        <v/>
      </c>
      <c r="G3214" s="7" t="str">
        <f t="shared" si="301"/>
        <v>VENETO</v>
      </c>
      <c r="I3214" s="24" t="str">
        <f t="shared" si="302"/>
        <v>CRESPADORO</v>
      </c>
      <c r="J3214" s="24" t="str">
        <f t="shared" si="303"/>
        <v>comune.crespadoro@pec.it</v>
      </c>
      <c r="K3214" s="24" t="str">
        <f t="shared" si="304"/>
        <v>NORD-EST</v>
      </c>
      <c r="L3214" s="24" t="str">
        <f t="shared" si="305"/>
        <v>VENETO</v>
      </c>
    </row>
    <row r="3215" spans="1:12" x14ac:dyDescent="0.2">
      <c r="A3215" s="1" t="s">
        <v>5420</v>
      </c>
      <c r="B3215" s="1" t="s">
        <v>5421</v>
      </c>
      <c r="C3215" s="29" t="s">
        <v>15916</v>
      </c>
      <c r="D3215" s="29" t="s">
        <v>16057</v>
      </c>
      <c r="E3215" s="3">
        <v>13888</v>
      </c>
      <c r="F3215" s="7" t="str">
        <f t="shared" si="300"/>
        <v/>
      </c>
      <c r="G3215" s="7" t="str">
        <f t="shared" si="301"/>
        <v>VENETO</v>
      </c>
      <c r="I3215" s="24" t="str">
        <f t="shared" si="302"/>
        <v>DUEVILLE</v>
      </c>
      <c r="J3215" s="24" t="str">
        <f t="shared" si="303"/>
        <v>dueville.vi@cert.ip-veneto.net</v>
      </c>
      <c r="K3215" s="24" t="str">
        <f t="shared" si="304"/>
        <v>NORD-EST</v>
      </c>
      <c r="L3215" s="24" t="str">
        <f t="shared" si="305"/>
        <v>VENETO</v>
      </c>
    </row>
    <row r="3216" spans="1:12" x14ac:dyDescent="0.2">
      <c r="A3216" s="1" t="s">
        <v>5458</v>
      </c>
      <c r="B3216" s="1" t="s">
        <v>5459</v>
      </c>
      <c r="C3216" s="29" t="s">
        <v>15916</v>
      </c>
      <c r="D3216" s="29" t="s">
        <v>16057</v>
      </c>
      <c r="E3216" s="3">
        <v>1825</v>
      </c>
      <c r="F3216" s="7" t="str">
        <f t="shared" si="300"/>
        <v/>
      </c>
      <c r="G3216" s="7" t="str">
        <f t="shared" si="301"/>
        <v>VENETO</v>
      </c>
      <c r="I3216" s="24" t="str">
        <f t="shared" si="302"/>
        <v>ENEGO</v>
      </c>
      <c r="J3216" s="24" t="str">
        <f t="shared" si="303"/>
        <v>enego.vi@cert.ip-veneto.net</v>
      </c>
      <c r="K3216" s="24" t="str">
        <f t="shared" si="304"/>
        <v>NORD-EST</v>
      </c>
      <c r="L3216" s="24" t="str">
        <f t="shared" si="305"/>
        <v>VENETO</v>
      </c>
    </row>
    <row r="3217" spans="1:12" x14ac:dyDescent="0.2">
      <c r="A3217" s="1" t="s">
        <v>5598</v>
      </c>
      <c r="B3217" s="1" t="s">
        <v>5599</v>
      </c>
      <c r="C3217" s="29" t="s">
        <v>15916</v>
      </c>
      <c r="D3217" s="29" t="s">
        <v>16057</v>
      </c>
      <c r="E3217" s="3">
        <v>3943</v>
      </c>
      <c r="F3217" s="7" t="str">
        <f t="shared" si="300"/>
        <v/>
      </c>
      <c r="G3217" s="7" t="str">
        <f t="shared" si="301"/>
        <v>VENETO</v>
      </c>
      <c r="I3217" s="24" t="str">
        <f t="shared" si="302"/>
        <v>FARA VICENTINO</v>
      </c>
      <c r="J3217" s="24" t="str">
        <f t="shared" si="303"/>
        <v>faravicentino.vi@cert.ip-veneto.net</v>
      </c>
      <c r="K3217" s="24" t="str">
        <f t="shared" si="304"/>
        <v>NORD-EST</v>
      </c>
      <c r="L3217" s="24" t="str">
        <f t="shared" si="305"/>
        <v>VENETO</v>
      </c>
    </row>
    <row r="3218" spans="1:12" x14ac:dyDescent="0.2">
      <c r="A3218" s="1" t="s">
        <v>5963</v>
      </c>
      <c r="B3218" s="1" t="s">
        <v>5964</v>
      </c>
      <c r="C3218" s="29" t="s">
        <v>15916</v>
      </c>
      <c r="D3218" s="29" t="s">
        <v>16057</v>
      </c>
      <c r="E3218" s="3">
        <v>717</v>
      </c>
      <c r="F3218" s="7" t="str">
        <f t="shared" si="300"/>
        <v/>
      </c>
      <c r="G3218" s="7" t="str">
        <f t="shared" si="301"/>
        <v>VENETO</v>
      </c>
      <c r="I3218" s="24" t="str">
        <f t="shared" si="302"/>
        <v>FOZA</v>
      </c>
      <c r="J3218" s="24" t="str">
        <f t="shared" si="303"/>
        <v>foza.vi@cert.ip-veneto.net</v>
      </c>
      <c r="K3218" s="24" t="str">
        <f t="shared" si="304"/>
        <v>NORD-EST</v>
      </c>
      <c r="L3218" s="24" t="str">
        <f t="shared" si="305"/>
        <v>VENETO</v>
      </c>
    </row>
    <row r="3219" spans="1:12" x14ac:dyDescent="0.2">
      <c r="A3219" s="1" t="s">
        <v>6176</v>
      </c>
      <c r="B3219" s="1" t="s">
        <v>6177</v>
      </c>
      <c r="C3219" s="29" t="s">
        <v>15916</v>
      </c>
      <c r="D3219" s="29" t="s">
        <v>16057</v>
      </c>
      <c r="E3219" s="3">
        <v>2413</v>
      </c>
      <c r="F3219" s="7" t="str">
        <f t="shared" si="300"/>
        <v/>
      </c>
      <c r="G3219" s="7" t="str">
        <f t="shared" si="301"/>
        <v>VENETO</v>
      </c>
      <c r="I3219" s="24" t="str">
        <f t="shared" si="302"/>
        <v>GALLIO</v>
      </c>
      <c r="J3219" s="24" t="str">
        <f t="shared" si="303"/>
        <v>gallio.vi@cert.ip-veneto.net</v>
      </c>
      <c r="K3219" s="24" t="str">
        <f t="shared" si="304"/>
        <v>NORD-EST</v>
      </c>
      <c r="L3219" s="24" t="str">
        <f t="shared" si="305"/>
        <v>VENETO</v>
      </c>
    </row>
    <row r="3220" spans="1:12" x14ac:dyDescent="0.2">
      <c r="A3220" s="1" t="s">
        <v>6202</v>
      </c>
      <c r="B3220" s="1" t="s">
        <v>6203</v>
      </c>
      <c r="C3220" s="29" t="s">
        <v>15916</v>
      </c>
      <c r="D3220" s="29" t="s">
        <v>16057</v>
      </c>
      <c r="E3220" s="3">
        <v>3319</v>
      </c>
      <c r="F3220" s="7" t="str">
        <f t="shared" si="300"/>
        <v/>
      </c>
      <c r="G3220" s="7" t="str">
        <f t="shared" si="301"/>
        <v>VENETO</v>
      </c>
      <c r="I3220" s="24" t="str">
        <f t="shared" si="302"/>
        <v>GAMBELLARA</v>
      </c>
      <c r="J3220" s="24" t="str">
        <f t="shared" si="303"/>
        <v>gambellara.vi@cert.ip-veneto.net</v>
      </c>
      <c r="K3220" s="24" t="str">
        <f t="shared" si="304"/>
        <v>NORD-EST</v>
      </c>
      <c r="L3220" s="24" t="str">
        <f t="shared" si="305"/>
        <v>VENETO</v>
      </c>
    </row>
    <row r="3221" spans="1:12" x14ac:dyDescent="0.2">
      <c r="A3221" s="1" t="s">
        <v>6210</v>
      </c>
      <c r="B3221" s="1" t="s">
        <v>6211</v>
      </c>
      <c r="C3221" s="29" t="s">
        <v>15916</v>
      </c>
      <c r="D3221" s="29" t="s">
        <v>16057</v>
      </c>
      <c r="E3221" s="3">
        <v>851</v>
      </c>
      <c r="F3221" s="7" t="str">
        <f t="shared" si="300"/>
        <v/>
      </c>
      <c r="G3221" s="7" t="str">
        <f t="shared" si="301"/>
        <v>VENETO</v>
      </c>
      <c r="I3221" s="24" t="str">
        <f t="shared" si="302"/>
        <v>GAMBUGLIANO</v>
      </c>
      <c r="J3221" s="24" t="str">
        <f t="shared" si="303"/>
        <v>comune.gambugliano.vi@pecveneto.it</v>
      </c>
      <c r="K3221" s="24" t="str">
        <f t="shared" si="304"/>
        <v>NORD-EST</v>
      </c>
      <c r="L3221" s="24" t="str">
        <f t="shared" si="305"/>
        <v>VENETO</v>
      </c>
    </row>
    <row r="3222" spans="1:12" x14ac:dyDescent="0.2">
      <c r="A3222" s="1" t="s">
        <v>6641</v>
      </c>
      <c r="B3222" s="1" t="s">
        <v>6642</v>
      </c>
      <c r="C3222" s="29" t="s">
        <v>15916</v>
      </c>
      <c r="D3222" s="29" t="s">
        <v>16057</v>
      </c>
      <c r="E3222" s="3">
        <v>4292</v>
      </c>
      <c r="F3222" s="7" t="str">
        <f t="shared" si="300"/>
        <v/>
      </c>
      <c r="G3222" s="7" t="str">
        <f t="shared" si="301"/>
        <v>VENETO</v>
      </c>
      <c r="I3222" s="24" t="str">
        <f t="shared" si="302"/>
        <v>GRISIGNANO DI ZOCCO</v>
      </c>
      <c r="J3222" s="24" t="str">
        <f t="shared" si="303"/>
        <v>grisignanodizocco.vi@cert.ip-veneto.net</v>
      </c>
      <c r="K3222" s="24" t="str">
        <f t="shared" si="304"/>
        <v>NORD-EST</v>
      </c>
      <c r="L3222" s="24" t="str">
        <f t="shared" si="305"/>
        <v>VENETO</v>
      </c>
    </row>
    <row r="3223" spans="1:12" x14ac:dyDescent="0.2">
      <c r="A3223" s="1" t="s">
        <v>6703</v>
      </c>
      <c r="B3223" s="1" t="s">
        <v>6704</v>
      </c>
      <c r="C3223" s="29" t="s">
        <v>15916</v>
      </c>
      <c r="D3223" s="29" t="s">
        <v>16057</v>
      </c>
      <c r="E3223" s="3">
        <v>3741</v>
      </c>
      <c r="F3223" s="7" t="str">
        <f t="shared" si="300"/>
        <v/>
      </c>
      <c r="G3223" s="7" t="str">
        <f t="shared" si="301"/>
        <v>VENETO</v>
      </c>
      <c r="I3223" s="24" t="str">
        <f t="shared" si="302"/>
        <v>GRUMOLO DELLE ABBADESSE</v>
      </c>
      <c r="J3223" s="24" t="str">
        <f t="shared" si="303"/>
        <v>grumolodelleabbadesse.vi@cert.ip-veneto.net</v>
      </c>
      <c r="K3223" s="24" t="str">
        <f t="shared" si="304"/>
        <v>NORD-EST</v>
      </c>
      <c r="L3223" s="24" t="str">
        <f t="shared" si="305"/>
        <v>VENETO</v>
      </c>
    </row>
    <row r="3224" spans="1:12" x14ac:dyDescent="0.2">
      <c r="A3224" s="1" t="s">
        <v>6882</v>
      </c>
      <c r="B3224" s="1" t="s">
        <v>6883</v>
      </c>
      <c r="C3224" s="29" t="s">
        <v>15916</v>
      </c>
      <c r="D3224" s="29" t="s">
        <v>16057</v>
      </c>
      <c r="E3224" s="3">
        <v>9639</v>
      </c>
      <c r="F3224" s="7" t="str">
        <f t="shared" si="300"/>
        <v/>
      </c>
      <c r="G3224" s="7" t="str">
        <f t="shared" si="301"/>
        <v>VENETO</v>
      </c>
      <c r="I3224" s="24" t="str">
        <f t="shared" si="302"/>
        <v>ISOLA VICENTINA</v>
      </c>
      <c r="J3224" s="24" t="str">
        <f t="shared" si="303"/>
        <v>isolavicentina.vi@cert.ip-veneto.net</v>
      </c>
      <c r="K3224" s="24" t="str">
        <f t="shared" si="304"/>
        <v>NORD-EST</v>
      </c>
      <c r="L3224" s="24" t="str">
        <f t="shared" si="305"/>
        <v>VENETO</v>
      </c>
    </row>
    <row r="3225" spans="1:12" x14ac:dyDescent="0.2">
      <c r="A3225" s="1" t="s">
        <v>6983</v>
      </c>
      <c r="B3225" s="1" t="s">
        <v>6984</v>
      </c>
      <c r="C3225" s="29" t="s">
        <v>15916</v>
      </c>
      <c r="D3225" s="29" t="s">
        <v>16057</v>
      </c>
      <c r="E3225" s="3">
        <v>123</v>
      </c>
      <c r="F3225" s="7" t="str">
        <f t="shared" si="300"/>
        <v/>
      </c>
      <c r="G3225" s="7" t="str">
        <f t="shared" si="301"/>
        <v>VENETO</v>
      </c>
      <c r="I3225" s="24" t="str">
        <f t="shared" si="302"/>
        <v>LAGHI</v>
      </c>
      <c r="J3225" s="24" t="str">
        <f t="shared" si="303"/>
        <v>laghi.vi@cert.ip-veneto.net</v>
      </c>
      <c r="K3225" s="24" t="str">
        <f t="shared" si="304"/>
        <v>NORD-EST</v>
      </c>
      <c r="L3225" s="24" t="str">
        <f t="shared" si="305"/>
        <v>VENETO</v>
      </c>
    </row>
    <row r="3226" spans="1:12" x14ac:dyDescent="0.2">
      <c r="A3226" s="1" t="s">
        <v>7068</v>
      </c>
      <c r="B3226" s="1" t="s">
        <v>7069</v>
      </c>
      <c r="C3226" s="29" t="s">
        <v>15916</v>
      </c>
      <c r="D3226" s="29" t="s">
        <v>16057</v>
      </c>
      <c r="E3226" s="3">
        <v>229</v>
      </c>
      <c r="F3226" s="7" t="str">
        <f t="shared" si="300"/>
        <v/>
      </c>
      <c r="G3226" s="7" t="str">
        <f t="shared" si="301"/>
        <v>VENETO</v>
      </c>
      <c r="I3226" s="24" t="str">
        <f t="shared" si="302"/>
        <v>LASTEBASSE</v>
      </c>
      <c r="J3226" s="24" t="str">
        <f t="shared" si="303"/>
        <v>lastebasse.vi@cert.ip-veneto.net</v>
      </c>
      <c r="K3226" s="24" t="str">
        <f t="shared" si="304"/>
        <v>NORD-EST</v>
      </c>
      <c r="L3226" s="24" t="str">
        <f t="shared" si="305"/>
        <v>VENETO</v>
      </c>
    </row>
    <row r="3227" spans="1:12" x14ac:dyDescent="0.2">
      <c r="A3227" s="1" t="s">
        <v>7369</v>
      </c>
      <c r="B3227" s="1" t="s">
        <v>7370</v>
      </c>
      <c r="C3227" s="29" t="s">
        <v>15916</v>
      </c>
      <c r="D3227" s="29" t="s">
        <v>16057</v>
      </c>
      <c r="E3227" s="3">
        <v>5654</v>
      </c>
      <c r="F3227" s="7" t="str">
        <f t="shared" si="300"/>
        <v/>
      </c>
      <c r="G3227" s="7" t="str">
        <f t="shared" si="301"/>
        <v>VENETO</v>
      </c>
      <c r="I3227" s="24" t="str">
        <f t="shared" si="302"/>
        <v>LONGARE</v>
      </c>
      <c r="J3227" s="24" t="str">
        <f t="shared" si="303"/>
        <v>longare.vi@cert.ip-veneto.net</v>
      </c>
      <c r="K3227" s="24" t="str">
        <f t="shared" si="304"/>
        <v>NORD-EST</v>
      </c>
      <c r="L3227" s="24" t="str">
        <f t="shared" si="305"/>
        <v>VENETO</v>
      </c>
    </row>
    <row r="3228" spans="1:12" x14ac:dyDescent="0.2">
      <c r="A3228" s="1" t="s">
        <v>7385</v>
      </c>
      <c r="B3228" s="1" t="s">
        <v>7386</v>
      </c>
      <c r="C3228" s="29" t="s">
        <v>15916</v>
      </c>
      <c r="D3228" s="29" t="s">
        <v>16057</v>
      </c>
      <c r="E3228" s="3">
        <v>15581</v>
      </c>
      <c r="F3228" s="7" t="str">
        <f t="shared" si="300"/>
        <v/>
      </c>
      <c r="G3228" s="7" t="str">
        <f t="shared" si="301"/>
        <v>VENETO</v>
      </c>
      <c r="I3228" s="24" t="str">
        <f t="shared" si="302"/>
        <v>LONIGO</v>
      </c>
      <c r="J3228" s="24" t="str">
        <f t="shared" si="303"/>
        <v>segreteria.comune.lonigo.vi@pecveneto.it</v>
      </c>
      <c r="K3228" s="24" t="str">
        <f t="shared" si="304"/>
        <v>NORD-EST</v>
      </c>
      <c r="L3228" s="24" t="str">
        <f t="shared" si="305"/>
        <v>VENETO</v>
      </c>
    </row>
    <row r="3229" spans="1:12" x14ac:dyDescent="0.2">
      <c r="A3229" s="1" t="s">
        <v>7453</v>
      </c>
      <c r="B3229" s="1" t="s">
        <v>7454</v>
      </c>
      <c r="C3229" s="29" t="s">
        <v>15916</v>
      </c>
      <c r="D3229" s="29" t="s">
        <v>16057</v>
      </c>
      <c r="E3229" s="3">
        <v>3739</v>
      </c>
      <c r="F3229" s="7" t="str">
        <f t="shared" si="300"/>
        <v/>
      </c>
      <c r="G3229" s="7" t="str">
        <f t="shared" si="301"/>
        <v>VENETO</v>
      </c>
      <c r="I3229" s="24" t="str">
        <f t="shared" si="302"/>
        <v>LUGO DI VICENZA</v>
      </c>
      <c r="J3229" s="24" t="str">
        <f t="shared" si="303"/>
        <v>lugodivicenza.vi@cert.ip-veneto.net</v>
      </c>
      <c r="K3229" s="24" t="str">
        <f t="shared" si="304"/>
        <v>NORD-EST</v>
      </c>
      <c r="L3229" s="24" t="str">
        <f t="shared" si="305"/>
        <v>VENETO</v>
      </c>
    </row>
    <row r="3230" spans="1:12" x14ac:dyDescent="0.2">
      <c r="A3230" s="1" t="s">
        <v>16070</v>
      </c>
      <c r="B3230" s="1" t="s">
        <v>16222</v>
      </c>
      <c r="C3230" s="29" t="s">
        <v>15916</v>
      </c>
      <c r="D3230" s="29" t="s">
        <v>16057</v>
      </c>
      <c r="E3230" s="3">
        <v>2740</v>
      </c>
      <c r="F3230" s="7" t="str">
        <f t="shared" si="300"/>
        <v/>
      </c>
      <c r="G3230" s="7" t="str">
        <f t="shared" si="301"/>
        <v>VENETO</v>
      </c>
      <c r="I3230" s="24" t="str">
        <f t="shared" si="302"/>
        <v>LUSIANA</v>
      </c>
      <c r="J3230" s="24" t="str">
        <f t="shared" si="303"/>
        <v>PEC NON ESISTENTE</v>
      </c>
      <c r="K3230" s="24" t="str">
        <f t="shared" si="304"/>
        <v>NORD-EST</v>
      </c>
      <c r="L3230" s="24" t="str">
        <f t="shared" si="305"/>
        <v>VENETO</v>
      </c>
    </row>
    <row r="3231" spans="1:12" x14ac:dyDescent="0.2">
      <c r="A3231" s="1" t="s">
        <v>7654</v>
      </c>
      <c r="B3231" s="1" t="s">
        <v>7655</v>
      </c>
      <c r="C3231" s="29" t="s">
        <v>15916</v>
      </c>
      <c r="D3231" s="29" t="s">
        <v>16057</v>
      </c>
      <c r="E3231" s="3">
        <v>14641</v>
      </c>
      <c r="F3231" s="7" t="str">
        <f t="shared" si="300"/>
        <v/>
      </c>
      <c r="G3231" s="7" t="str">
        <f t="shared" si="301"/>
        <v>VENETO</v>
      </c>
      <c r="I3231" s="24" t="str">
        <f t="shared" si="302"/>
        <v>MALO</v>
      </c>
      <c r="J3231" s="24" t="str">
        <f t="shared" si="303"/>
        <v>malo.vi@cert.ip-veneto.net</v>
      </c>
      <c r="K3231" s="24" t="str">
        <f t="shared" si="304"/>
        <v>NORD-EST</v>
      </c>
      <c r="L3231" s="24" t="str">
        <f t="shared" si="305"/>
        <v>VENETO</v>
      </c>
    </row>
    <row r="3232" spans="1:12" x14ac:dyDescent="0.2">
      <c r="A3232" s="1" t="s">
        <v>7736</v>
      </c>
      <c r="B3232" s="1" t="s">
        <v>7737</v>
      </c>
      <c r="C3232" s="29" t="s">
        <v>15916</v>
      </c>
      <c r="D3232" s="29" t="s">
        <v>16057</v>
      </c>
      <c r="E3232" s="3">
        <v>9662</v>
      </c>
      <c r="F3232" s="7" t="str">
        <f t="shared" si="300"/>
        <v/>
      </c>
      <c r="G3232" s="7" t="str">
        <f t="shared" si="301"/>
        <v>VENETO</v>
      </c>
      <c r="I3232" s="24" t="str">
        <f t="shared" si="302"/>
        <v>MARANO VICENTINO</v>
      </c>
      <c r="J3232" s="24" t="str">
        <f t="shared" si="303"/>
        <v>maranovicentino.vi@cert.ip-veneto.net</v>
      </c>
      <c r="K3232" s="24" t="str">
        <f t="shared" si="304"/>
        <v>NORD-EST</v>
      </c>
      <c r="L3232" s="24" t="str">
        <f t="shared" si="305"/>
        <v>VENETO</v>
      </c>
    </row>
    <row r="3233" spans="1:12" x14ac:dyDescent="0.2">
      <c r="A3233" s="1" t="s">
        <v>7816</v>
      </c>
      <c r="B3233" s="1" t="s">
        <v>7817</v>
      </c>
      <c r="C3233" s="29" t="s">
        <v>15916</v>
      </c>
      <c r="D3233" s="29" t="s">
        <v>16057</v>
      </c>
      <c r="E3233" s="3">
        <v>13783</v>
      </c>
      <c r="F3233" s="7" t="str">
        <f t="shared" si="300"/>
        <v/>
      </c>
      <c r="G3233" s="7" t="str">
        <f t="shared" si="301"/>
        <v>VENETO</v>
      </c>
      <c r="I3233" s="24" t="str">
        <f t="shared" si="302"/>
        <v>MAROSTICA</v>
      </c>
      <c r="J3233" s="24" t="str">
        <f t="shared" si="303"/>
        <v>marostica.vi@cert.ip-veneto.net</v>
      </c>
      <c r="K3233" s="24" t="str">
        <f t="shared" si="304"/>
        <v>NORD-EST</v>
      </c>
      <c r="L3233" s="24" t="str">
        <f t="shared" si="305"/>
        <v>VENETO</v>
      </c>
    </row>
    <row r="3234" spans="1:12" x14ac:dyDescent="0.2">
      <c r="A3234" s="1" t="s">
        <v>16071</v>
      </c>
      <c r="B3234" s="1" t="s">
        <v>16222</v>
      </c>
      <c r="C3234" s="29" t="s">
        <v>15916</v>
      </c>
      <c r="D3234" s="29" t="s">
        <v>16057</v>
      </c>
      <c r="E3234" s="3">
        <v>3517</v>
      </c>
      <c r="F3234" s="7" t="str">
        <f t="shared" si="300"/>
        <v/>
      </c>
      <c r="G3234" s="7" t="str">
        <f t="shared" si="301"/>
        <v>VENETO</v>
      </c>
      <c r="I3234" s="24" t="str">
        <f t="shared" si="302"/>
        <v>MASON VICENTINO</v>
      </c>
      <c r="J3234" s="24" t="str">
        <f t="shared" si="303"/>
        <v>PEC NON ESISTENTE</v>
      </c>
      <c r="K3234" s="24" t="str">
        <f t="shared" si="304"/>
        <v>NORD-EST</v>
      </c>
      <c r="L3234" s="24" t="str">
        <f t="shared" si="305"/>
        <v>VENETO</v>
      </c>
    </row>
    <row r="3235" spans="1:12" x14ac:dyDescent="0.2">
      <c r="A3235" s="1" t="s">
        <v>16072</v>
      </c>
      <c r="B3235" s="1" t="s">
        <v>16222</v>
      </c>
      <c r="C3235" s="29" t="s">
        <v>15916</v>
      </c>
      <c r="D3235" s="29" t="s">
        <v>16057</v>
      </c>
      <c r="E3235" s="3">
        <v>2596</v>
      </c>
      <c r="F3235" s="7" t="str">
        <f t="shared" si="300"/>
        <v/>
      </c>
      <c r="G3235" s="7" t="str">
        <f t="shared" si="301"/>
        <v>VENETO</v>
      </c>
      <c r="I3235" s="24" t="str">
        <f t="shared" si="302"/>
        <v>MOLVENA</v>
      </c>
      <c r="J3235" s="24" t="str">
        <f t="shared" si="303"/>
        <v>PEC NON ESISTENTE</v>
      </c>
      <c r="K3235" s="24" t="str">
        <f t="shared" si="304"/>
        <v>NORD-EST</v>
      </c>
      <c r="L3235" s="24" t="str">
        <f t="shared" si="305"/>
        <v>VENETO</v>
      </c>
    </row>
    <row r="3236" spans="1:12" x14ac:dyDescent="0.2">
      <c r="A3236" s="1" t="s">
        <v>8580</v>
      </c>
      <c r="B3236" s="1" t="s">
        <v>8581</v>
      </c>
      <c r="C3236" s="29" t="s">
        <v>15916</v>
      </c>
      <c r="D3236" s="29" t="s">
        <v>16057</v>
      </c>
      <c r="E3236" s="3">
        <v>6531</v>
      </c>
      <c r="F3236" s="7" t="str">
        <f t="shared" si="300"/>
        <v/>
      </c>
      <c r="G3236" s="7" t="str">
        <f t="shared" si="301"/>
        <v>VENETO</v>
      </c>
      <c r="I3236" s="24" t="str">
        <f t="shared" si="302"/>
        <v>MONTEBELLO VICENTINO</v>
      </c>
      <c r="J3236" s="24" t="str">
        <f t="shared" si="303"/>
        <v>montebellovicentino.vi@cert.ip-veneto.net</v>
      </c>
      <c r="K3236" s="24" t="str">
        <f t="shared" si="304"/>
        <v>NORD-EST</v>
      </c>
      <c r="L3236" s="24" t="str">
        <f t="shared" si="305"/>
        <v>VENETO</v>
      </c>
    </row>
    <row r="3237" spans="1:12" x14ac:dyDescent="0.2">
      <c r="A3237" s="1" t="s">
        <v>8614</v>
      </c>
      <c r="B3237" s="1" t="s">
        <v>8615</v>
      </c>
      <c r="C3237" s="29" t="s">
        <v>15916</v>
      </c>
      <c r="D3237" s="29" t="s">
        <v>16057</v>
      </c>
      <c r="E3237" s="3">
        <v>23315</v>
      </c>
      <c r="F3237" s="7" t="str">
        <f t="shared" si="300"/>
        <v/>
      </c>
      <c r="G3237" s="7" t="str">
        <f t="shared" si="301"/>
        <v>VENETO</v>
      </c>
      <c r="I3237" s="24" t="str">
        <f t="shared" si="302"/>
        <v>MONTECCHIO MAGGIORE</v>
      </c>
      <c r="J3237" s="24" t="str">
        <f t="shared" si="303"/>
        <v>montecchiomaggiore.vi@cert.ip-veneto.net</v>
      </c>
      <c r="K3237" s="24" t="str">
        <f t="shared" si="304"/>
        <v>NORD-EST</v>
      </c>
      <c r="L3237" s="24" t="str">
        <f t="shared" si="305"/>
        <v>VENETO</v>
      </c>
    </row>
    <row r="3238" spans="1:12" x14ac:dyDescent="0.2">
      <c r="A3238" s="1" t="s">
        <v>8616</v>
      </c>
      <c r="B3238" s="1" t="s">
        <v>8617</v>
      </c>
      <c r="C3238" s="29" t="s">
        <v>15916</v>
      </c>
      <c r="D3238" s="29" t="s">
        <v>16057</v>
      </c>
      <c r="E3238" s="3">
        <v>4988</v>
      </c>
      <c r="F3238" s="7" t="str">
        <f t="shared" si="300"/>
        <v/>
      </c>
      <c r="G3238" s="7" t="str">
        <f t="shared" si="301"/>
        <v>VENETO</v>
      </c>
      <c r="I3238" s="24" t="str">
        <f t="shared" si="302"/>
        <v>MONTECCHIO PRECALCINO</v>
      </c>
      <c r="J3238" s="24" t="str">
        <f t="shared" si="303"/>
        <v>comunemontecchioprecalcino.vi@legalmail.it</v>
      </c>
      <c r="K3238" s="24" t="str">
        <f t="shared" si="304"/>
        <v>NORD-EST</v>
      </c>
      <c r="L3238" s="24" t="str">
        <f t="shared" si="305"/>
        <v>VENETO</v>
      </c>
    </row>
    <row r="3239" spans="1:12" x14ac:dyDescent="0.2">
      <c r="A3239" s="1" t="s">
        <v>8521</v>
      </c>
      <c r="B3239" s="1" t="s">
        <v>8522</v>
      </c>
      <c r="C3239" s="29" t="s">
        <v>15916</v>
      </c>
      <c r="D3239" s="29" t="s">
        <v>16057</v>
      </c>
      <c r="E3239" s="3">
        <v>2887</v>
      </c>
      <c r="F3239" s="7" t="str">
        <f t="shared" si="300"/>
        <v/>
      </c>
      <c r="G3239" s="7" t="str">
        <f t="shared" si="301"/>
        <v>VENETO</v>
      </c>
      <c r="I3239" s="24" t="str">
        <f t="shared" si="302"/>
        <v>MONTE DI MALO</v>
      </c>
      <c r="J3239" s="24" t="str">
        <f t="shared" si="303"/>
        <v>montedimalo.vi@cert.ip-veneto.net</v>
      </c>
      <c r="K3239" s="24" t="str">
        <f t="shared" si="304"/>
        <v>NORD-EST</v>
      </c>
      <c r="L3239" s="24" t="str">
        <f t="shared" si="305"/>
        <v>VENETO</v>
      </c>
    </row>
    <row r="3240" spans="1:12" x14ac:dyDescent="0.2">
      <c r="A3240" s="1" t="s">
        <v>8688</v>
      </c>
      <c r="B3240" s="1" t="s">
        <v>8689</v>
      </c>
      <c r="C3240" s="29" t="s">
        <v>15916</v>
      </c>
      <c r="D3240" s="29" t="s">
        <v>16057</v>
      </c>
      <c r="E3240" s="3">
        <v>3343</v>
      </c>
      <c r="F3240" s="7" t="str">
        <f t="shared" si="300"/>
        <v/>
      </c>
      <c r="G3240" s="7" t="str">
        <f t="shared" si="301"/>
        <v>VENETO</v>
      </c>
      <c r="I3240" s="24" t="str">
        <f t="shared" si="302"/>
        <v>MONTEGALDA</v>
      </c>
      <c r="J3240" s="24" t="str">
        <f t="shared" si="303"/>
        <v>comune.montegalda.vi@pecveneto.it</v>
      </c>
      <c r="K3240" s="24" t="str">
        <f t="shared" si="304"/>
        <v>NORD-EST</v>
      </c>
      <c r="L3240" s="24" t="str">
        <f t="shared" si="305"/>
        <v>VENETO</v>
      </c>
    </row>
    <row r="3241" spans="1:12" x14ac:dyDescent="0.2">
      <c r="A3241" s="1" t="s">
        <v>8690</v>
      </c>
      <c r="B3241" s="1" t="s">
        <v>8691</v>
      </c>
      <c r="C3241" s="29" t="s">
        <v>15916</v>
      </c>
      <c r="D3241" s="29" t="s">
        <v>16057</v>
      </c>
      <c r="E3241" s="3">
        <v>1788</v>
      </c>
      <c r="F3241" s="7" t="str">
        <f t="shared" si="300"/>
        <v/>
      </c>
      <c r="G3241" s="7" t="str">
        <f t="shared" si="301"/>
        <v>VENETO</v>
      </c>
      <c r="I3241" s="24" t="str">
        <f t="shared" si="302"/>
        <v>MONTEGALDELLA</v>
      </c>
      <c r="J3241" s="24" t="str">
        <f t="shared" si="303"/>
        <v>montegaldella.vi@cert.ip-veneto.net</v>
      </c>
      <c r="K3241" s="24" t="str">
        <f t="shared" si="304"/>
        <v>NORD-EST</v>
      </c>
      <c r="L3241" s="24" t="str">
        <f t="shared" si="305"/>
        <v>VENETO</v>
      </c>
    </row>
    <row r="3242" spans="1:12" x14ac:dyDescent="0.2">
      <c r="A3242" s="1" t="s">
        <v>8867</v>
      </c>
      <c r="B3242" s="1" t="s">
        <v>8868</v>
      </c>
      <c r="C3242" s="29" t="s">
        <v>15916</v>
      </c>
      <c r="D3242" s="29" t="s">
        <v>16057</v>
      </c>
      <c r="E3242" s="3">
        <v>2600</v>
      </c>
      <c r="F3242" s="7" t="str">
        <f t="shared" si="300"/>
        <v/>
      </c>
      <c r="G3242" s="7" t="str">
        <f t="shared" si="301"/>
        <v>VENETO</v>
      </c>
      <c r="I3242" s="24" t="str">
        <f t="shared" si="302"/>
        <v>MONTEVIALE</v>
      </c>
      <c r="J3242" s="24" t="str">
        <f t="shared" si="303"/>
        <v>protocollo.comune.monteviale.vi@pecveneto.it</v>
      </c>
      <c r="K3242" s="24" t="str">
        <f t="shared" si="304"/>
        <v>NORD-EST</v>
      </c>
      <c r="L3242" s="24" t="str">
        <f t="shared" si="305"/>
        <v>VENETO</v>
      </c>
    </row>
    <row r="3243" spans="1:12" x14ac:dyDescent="0.2">
      <c r="A3243" s="1" t="s">
        <v>8883</v>
      </c>
      <c r="B3243" s="1" t="s">
        <v>8884</v>
      </c>
      <c r="C3243" s="29" t="s">
        <v>15916</v>
      </c>
      <c r="D3243" s="29" t="s">
        <v>16057</v>
      </c>
      <c r="E3243" s="3">
        <v>9156</v>
      </c>
      <c r="F3243" s="7" t="str">
        <f t="shared" si="300"/>
        <v/>
      </c>
      <c r="G3243" s="7" t="str">
        <f t="shared" si="301"/>
        <v>VENETO</v>
      </c>
      <c r="I3243" s="24" t="str">
        <f t="shared" si="302"/>
        <v>MONTICELLO CONTE OTTO</v>
      </c>
      <c r="J3243" s="24" t="str">
        <f t="shared" si="303"/>
        <v>monticelloconteotto.vi@cert.ip-veneto.net</v>
      </c>
      <c r="K3243" s="24" t="str">
        <f t="shared" si="304"/>
        <v>NORD-EST</v>
      </c>
      <c r="L3243" s="24" t="str">
        <f t="shared" si="305"/>
        <v>VENETO</v>
      </c>
    </row>
    <row r="3244" spans="1:12" x14ac:dyDescent="0.2">
      <c r="A3244" s="1" t="s">
        <v>8921</v>
      </c>
      <c r="B3244" s="1" t="s">
        <v>8922</v>
      </c>
      <c r="C3244" s="29" t="s">
        <v>15916</v>
      </c>
      <c r="D3244" s="29" t="s">
        <v>16057</v>
      </c>
      <c r="E3244" s="3">
        <v>3179</v>
      </c>
      <c r="F3244" s="7" t="str">
        <f t="shared" si="300"/>
        <v/>
      </c>
      <c r="G3244" s="7" t="str">
        <f t="shared" si="301"/>
        <v>VENETO</v>
      </c>
      <c r="I3244" s="24" t="str">
        <f t="shared" si="302"/>
        <v>MONTORSO VICENTINO</v>
      </c>
      <c r="J3244" s="24" t="str">
        <f t="shared" si="303"/>
        <v>montorsovicentino.vi@cert.ip-veneto.net</v>
      </c>
      <c r="K3244" s="24" t="str">
        <f t="shared" si="304"/>
        <v>NORD-EST</v>
      </c>
      <c r="L3244" s="24" t="str">
        <f t="shared" si="305"/>
        <v>VENETO</v>
      </c>
    </row>
    <row r="3245" spans="1:12" x14ac:dyDescent="0.2">
      <c r="A3245" s="1" t="s">
        <v>9116</v>
      </c>
      <c r="B3245" s="1" t="s">
        <v>9117</v>
      </c>
      <c r="C3245" s="29" t="s">
        <v>15916</v>
      </c>
      <c r="D3245" s="29" t="s">
        <v>16057</v>
      </c>
      <c r="E3245" s="3">
        <v>7653</v>
      </c>
      <c r="F3245" s="7" t="str">
        <f t="shared" si="300"/>
        <v/>
      </c>
      <c r="G3245" s="7" t="str">
        <f t="shared" si="301"/>
        <v>VENETO</v>
      </c>
      <c r="I3245" s="24" t="str">
        <f t="shared" si="302"/>
        <v>MUSSOLENTE</v>
      </c>
      <c r="J3245" s="24" t="str">
        <f t="shared" si="303"/>
        <v>protocollo@pec.comune.mussolente.vi.it</v>
      </c>
      <c r="K3245" s="24" t="str">
        <f t="shared" si="304"/>
        <v>NORD-EST</v>
      </c>
      <c r="L3245" s="24" t="str">
        <f t="shared" si="305"/>
        <v>VENETO</v>
      </c>
    </row>
    <row r="3246" spans="1:12" x14ac:dyDescent="0.2">
      <c r="A3246" s="1" t="s">
        <v>9128</v>
      </c>
      <c r="B3246" s="1" t="s">
        <v>9129</v>
      </c>
      <c r="C3246" s="29" t="s">
        <v>15916</v>
      </c>
      <c r="D3246" s="29" t="s">
        <v>16057</v>
      </c>
      <c r="E3246" s="3">
        <v>3082</v>
      </c>
      <c r="F3246" s="7" t="str">
        <f t="shared" si="300"/>
        <v/>
      </c>
      <c r="G3246" s="7" t="str">
        <f t="shared" si="301"/>
        <v>VENETO</v>
      </c>
      <c r="I3246" s="24" t="str">
        <f t="shared" si="302"/>
        <v>NANTO</v>
      </c>
      <c r="J3246" s="24" t="str">
        <f t="shared" si="303"/>
        <v>nanto.vi@cert.ip-veneto.net</v>
      </c>
      <c r="K3246" s="24" t="str">
        <f t="shared" si="304"/>
        <v>NORD-EST</v>
      </c>
      <c r="L3246" s="24" t="str">
        <f t="shared" si="305"/>
        <v>VENETO</v>
      </c>
    </row>
    <row r="3247" spans="1:12" x14ac:dyDescent="0.2">
      <c r="A3247" s="1" t="s">
        <v>9258</v>
      </c>
      <c r="B3247" s="1" t="s">
        <v>9259</v>
      </c>
      <c r="C3247" s="29" t="s">
        <v>15916</v>
      </c>
      <c r="D3247" s="29" t="s">
        <v>16057</v>
      </c>
      <c r="E3247" s="3">
        <v>1136</v>
      </c>
      <c r="F3247" s="7" t="str">
        <f t="shared" si="300"/>
        <v/>
      </c>
      <c r="G3247" s="7" t="str">
        <f t="shared" si="301"/>
        <v>VENETO</v>
      </c>
      <c r="I3247" s="24" t="str">
        <f t="shared" si="302"/>
        <v>NOGAROLE VICENTINO</v>
      </c>
      <c r="J3247" s="24" t="str">
        <f t="shared" si="303"/>
        <v>comune.nogarolevicentino@stpec.it</v>
      </c>
      <c r="K3247" s="24" t="str">
        <f t="shared" si="304"/>
        <v>NORD-EST</v>
      </c>
      <c r="L3247" s="24" t="str">
        <f t="shared" si="305"/>
        <v>VENETO</v>
      </c>
    </row>
    <row r="3248" spans="1:12" x14ac:dyDescent="0.2">
      <c r="A3248" s="1" t="s">
        <v>9314</v>
      </c>
      <c r="B3248" s="1" t="s">
        <v>9315</v>
      </c>
      <c r="C3248" s="29" t="s">
        <v>15916</v>
      </c>
      <c r="D3248" s="29" t="s">
        <v>16057</v>
      </c>
      <c r="E3248" s="3">
        <v>5069</v>
      </c>
      <c r="F3248" s="7" t="str">
        <f t="shared" si="300"/>
        <v/>
      </c>
      <c r="G3248" s="7" t="str">
        <f t="shared" si="301"/>
        <v>VENETO</v>
      </c>
      <c r="I3248" s="24" t="str">
        <f t="shared" si="302"/>
        <v>NOVE</v>
      </c>
      <c r="J3248" s="24" t="str">
        <f t="shared" si="303"/>
        <v>segreteria.comune.nove.vi@pecveneto.it</v>
      </c>
      <c r="K3248" s="24" t="str">
        <f t="shared" si="304"/>
        <v>NORD-EST</v>
      </c>
      <c r="L3248" s="24" t="str">
        <f t="shared" si="305"/>
        <v>VENETO</v>
      </c>
    </row>
    <row r="3249" spans="1:12" x14ac:dyDescent="0.2">
      <c r="A3249" s="1" t="s">
        <v>9328</v>
      </c>
      <c r="B3249" s="1" t="s">
        <v>9329</v>
      </c>
      <c r="C3249" s="29" t="s">
        <v>15916</v>
      </c>
      <c r="D3249" s="29" t="s">
        <v>16057</v>
      </c>
      <c r="E3249" s="3">
        <v>8810</v>
      </c>
      <c r="F3249" s="7" t="str">
        <f t="shared" si="300"/>
        <v/>
      </c>
      <c r="G3249" s="7" t="str">
        <f t="shared" si="301"/>
        <v>VENETO</v>
      </c>
      <c r="I3249" s="24" t="str">
        <f t="shared" si="302"/>
        <v>NOVENTA VICENTINA</v>
      </c>
      <c r="J3249" s="24" t="str">
        <f t="shared" si="303"/>
        <v>comunenoventavicentina@cert.legalmail.it</v>
      </c>
      <c r="K3249" s="24" t="str">
        <f t="shared" si="304"/>
        <v>NORD-EST</v>
      </c>
      <c r="L3249" s="24" t="str">
        <f t="shared" si="305"/>
        <v>VENETO</v>
      </c>
    </row>
    <row r="3250" spans="1:12" x14ac:dyDescent="0.2">
      <c r="A3250" s="1" t="s">
        <v>9528</v>
      </c>
      <c r="B3250" s="1" t="s">
        <v>9529</v>
      </c>
      <c r="C3250" s="29" t="s">
        <v>15916</v>
      </c>
      <c r="D3250" s="29" t="s">
        <v>16057</v>
      </c>
      <c r="E3250" s="3">
        <v>3151</v>
      </c>
      <c r="F3250" s="7" t="str">
        <f t="shared" si="300"/>
        <v/>
      </c>
      <c r="G3250" s="7" t="str">
        <f t="shared" si="301"/>
        <v>VENETO</v>
      </c>
      <c r="I3250" s="24" t="str">
        <f t="shared" si="302"/>
        <v>ORGIANO</v>
      </c>
      <c r="J3250" s="24" t="str">
        <f t="shared" si="303"/>
        <v>orgiano.vi@cert.ip-veneto.net</v>
      </c>
      <c r="K3250" s="24" t="str">
        <f t="shared" si="304"/>
        <v>NORD-EST</v>
      </c>
      <c r="L3250" s="24" t="str">
        <f t="shared" si="305"/>
        <v>VENETO</v>
      </c>
    </row>
    <row r="3251" spans="1:12" x14ac:dyDescent="0.2">
      <c r="A3251" s="1" t="s">
        <v>10010</v>
      </c>
      <c r="B3251" s="1" t="s">
        <v>10011</v>
      </c>
      <c r="C3251" s="29" t="s">
        <v>15916</v>
      </c>
      <c r="D3251" s="29" t="s">
        <v>16057</v>
      </c>
      <c r="E3251" s="3">
        <v>768</v>
      </c>
      <c r="F3251" s="7" t="str">
        <f t="shared" si="300"/>
        <v/>
      </c>
      <c r="G3251" s="7" t="str">
        <f t="shared" si="301"/>
        <v>VENETO</v>
      </c>
      <c r="I3251" s="24" t="str">
        <f t="shared" si="302"/>
        <v>PEDEMONTE</v>
      </c>
      <c r="J3251" s="24" t="str">
        <f t="shared" si="303"/>
        <v>pedemonte.vi@cert.ip-veneto.net</v>
      </c>
      <c r="K3251" s="24" t="str">
        <f t="shared" si="304"/>
        <v>NORD-EST</v>
      </c>
      <c r="L3251" s="24" t="str">
        <f t="shared" si="305"/>
        <v>VENETO</v>
      </c>
    </row>
    <row r="3252" spans="1:12" x14ac:dyDescent="0.2">
      <c r="A3252" s="1" t="s">
        <v>10241</v>
      </c>
      <c r="B3252" s="1" t="s">
        <v>16250</v>
      </c>
      <c r="C3252" s="29" t="s">
        <v>15916</v>
      </c>
      <c r="D3252" s="29" t="s">
        <v>16057</v>
      </c>
      <c r="E3252" s="3">
        <v>2060</v>
      </c>
      <c r="F3252" s="7" t="str">
        <f t="shared" si="300"/>
        <v/>
      </c>
      <c r="G3252" s="7" t="str">
        <f t="shared" si="301"/>
        <v>VENETO</v>
      </c>
      <c r="I3252" s="24" t="str">
        <f t="shared" si="302"/>
        <v>PIANEZZE</v>
      </c>
      <c r="J3252" s="24" t="str">
        <f t="shared" si="303"/>
        <v>protocollo.pianezze.vi@cert.ip-veneto.net</v>
      </c>
      <c r="K3252" s="24" t="str">
        <f t="shared" si="304"/>
        <v>NORD-EST</v>
      </c>
      <c r="L3252" s="24" t="str">
        <f t="shared" si="305"/>
        <v>VENETO</v>
      </c>
    </row>
    <row r="3253" spans="1:12" x14ac:dyDescent="0.2">
      <c r="A3253" s="1" t="s">
        <v>10456</v>
      </c>
      <c r="B3253" s="1" t="s">
        <v>10457</v>
      </c>
      <c r="C3253" s="29" t="s">
        <v>15916</v>
      </c>
      <c r="D3253" s="29" t="s">
        <v>16057</v>
      </c>
      <c r="E3253" s="3">
        <v>8295</v>
      </c>
      <c r="F3253" s="7" t="str">
        <f t="shared" si="300"/>
        <v/>
      </c>
      <c r="G3253" s="7" t="str">
        <f t="shared" si="301"/>
        <v>VENETO</v>
      </c>
      <c r="I3253" s="24" t="str">
        <f t="shared" si="302"/>
        <v>PIOVENE ROCCHETTE</v>
      </c>
      <c r="J3253" s="24" t="str">
        <f t="shared" si="303"/>
        <v>piovenerocchette.vi@cert.ip-veneto.net</v>
      </c>
      <c r="K3253" s="24" t="str">
        <f t="shared" si="304"/>
        <v>NORD-EST</v>
      </c>
      <c r="L3253" s="24" t="str">
        <f t="shared" si="305"/>
        <v>VENETO</v>
      </c>
    </row>
    <row r="3254" spans="1:12" x14ac:dyDescent="0.2">
      <c r="A3254" s="1" t="s">
        <v>10580</v>
      </c>
      <c r="B3254" s="1" t="s">
        <v>10581</v>
      </c>
      <c r="C3254" s="29" t="s">
        <v>15916</v>
      </c>
      <c r="D3254" s="29" t="s">
        <v>16057</v>
      </c>
      <c r="E3254" s="3">
        <v>4459</v>
      </c>
      <c r="F3254" s="7" t="str">
        <f t="shared" si="300"/>
        <v/>
      </c>
      <c r="G3254" s="7" t="str">
        <f t="shared" si="301"/>
        <v>VENETO</v>
      </c>
      <c r="I3254" s="24" t="str">
        <f t="shared" si="302"/>
        <v>POJANA MAGGIORE</v>
      </c>
      <c r="J3254" s="24" t="str">
        <f t="shared" si="303"/>
        <v>comune.pojanamaggiore.vi@pecveneto.it</v>
      </c>
      <c r="K3254" s="24" t="str">
        <f t="shared" si="304"/>
        <v>NORD-EST</v>
      </c>
      <c r="L3254" s="24" t="str">
        <f t="shared" si="305"/>
        <v>VENETO</v>
      </c>
    </row>
    <row r="3255" spans="1:12" x14ac:dyDescent="0.2">
      <c r="A3255" s="1" t="s">
        <v>10837</v>
      </c>
      <c r="B3255" s="1" t="s">
        <v>10838</v>
      </c>
      <c r="C3255" s="29" t="s">
        <v>15916</v>
      </c>
      <c r="D3255" s="29" t="s">
        <v>16057</v>
      </c>
      <c r="E3255" s="3">
        <v>577</v>
      </c>
      <c r="F3255" s="7" t="str">
        <f t="shared" si="300"/>
        <v/>
      </c>
      <c r="G3255" s="7" t="str">
        <f t="shared" si="301"/>
        <v>VENETO</v>
      </c>
      <c r="I3255" s="24" t="str">
        <f t="shared" si="302"/>
        <v>POSINA</v>
      </c>
      <c r="J3255" s="24" t="str">
        <f t="shared" si="303"/>
        <v>posina.vi@cert.ip-veneto.net</v>
      </c>
      <c r="K3255" s="24" t="str">
        <f t="shared" si="304"/>
        <v>NORD-EST</v>
      </c>
      <c r="L3255" s="24" t="str">
        <f t="shared" si="305"/>
        <v>VENETO</v>
      </c>
    </row>
    <row r="3256" spans="1:12" x14ac:dyDescent="0.2">
      <c r="A3256" s="1" t="s">
        <v>10859</v>
      </c>
      <c r="B3256" s="1" t="s">
        <v>10860</v>
      </c>
      <c r="C3256" s="29" t="s">
        <v>15916</v>
      </c>
      <c r="D3256" s="29" t="s">
        <v>16057</v>
      </c>
      <c r="E3256" s="3">
        <v>3093</v>
      </c>
      <c r="F3256" s="7" t="str">
        <f t="shared" si="300"/>
        <v/>
      </c>
      <c r="G3256" s="7" t="str">
        <f t="shared" si="301"/>
        <v>VENETO</v>
      </c>
      <c r="I3256" s="24" t="str">
        <f t="shared" si="302"/>
        <v>POVE DEL GRAPPA</v>
      </c>
      <c r="J3256" s="24" t="str">
        <f t="shared" si="303"/>
        <v>povedelgrappa.vi@cert.ip-veneto.net</v>
      </c>
      <c r="K3256" s="24" t="str">
        <f t="shared" si="304"/>
        <v>NORD-EST</v>
      </c>
      <c r="L3256" s="24" t="str">
        <f t="shared" si="305"/>
        <v>VENETO</v>
      </c>
    </row>
    <row r="3257" spans="1:12" x14ac:dyDescent="0.2">
      <c r="A3257" s="1" t="s">
        <v>10883</v>
      </c>
      <c r="B3257" s="1" t="s">
        <v>10884</v>
      </c>
      <c r="C3257" s="29" t="s">
        <v>15916</v>
      </c>
      <c r="D3257" s="29" t="s">
        <v>16057</v>
      </c>
      <c r="E3257" s="3">
        <v>2793</v>
      </c>
      <c r="F3257" s="7" t="str">
        <f t="shared" si="300"/>
        <v/>
      </c>
      <c r="G3257" s="7" t="str">
        <f t="shared" si="301"/>
        <v>VENETO</v>
      </c>
      <c r="I3257" s="24" t="str">
        <f t="shared" si="302"/>
        <v>POZZOLEONE</v>
      </c>
      <c r="J3257" s="24" t="str">
        <f t="shared" si="303"/>
        <v>comune.pozzoleone.vi@pecveneto.it</v>
      </c>
      <c r="K3257" s="24" t="str">
        <f t="shared" si="304"/>
        <v>NORD-EST</v>
      </c>
      <c r="L3257" s="24" t="str">
        <f t="shared" si="305"/>
        <v>VENETO</v>
      </c>
    </row>
    <row r="3258" spans="1:12" x14ac:dyDescent="0.2">
      <c r="A3258" s="1" t="s">
        <v>11131</v>
      </c>
      <c r="B3258" s="1" t="s">
        <v>11132</v>
      </c>
      <c r="C3258" s="29" t="s">
        <v>15916</v>
      </c>
      <c r="D3258" s="29" t="s">
        <v>16057</v>
      </c>
      <c r="E3258" s="3">
        <v>5694</v>
      </c>
      <c r="F3258" s="7" t="str">
        <f t="shared" si="300"/>
        <v/>
      </c>
      <c r="G3258" s="7" t="str">
        <f t="shared" si="301"/>
        <v>VENETO</v>
      </c>
      <c r="I3258" s="24" t="str">
        <f t="shared" si="302"/>
        <v>QUINTO VICENTINO</v>
      </c>
      <c r="J3258" s="24" t="str">
        <f t="shared" si="303"/>
        <v>quintovicentino.vi@cert.ip-veneto.it</v>
      </c>
      <c r="K3258" s="24" t="str">
        <f t="shared" si="304"/>
        <v>NORD-EST</v>
      </c>
      <c r="L3258" s="24" t="str">
        <f t="shared" si="305"/>
        <v>VENETO</v>
      </c>
    </row>
    <row r="3259" spans="1:12" x14ac:dyDescent="0.2">
      <c r="A3259" s="1" t="s">
        <v>11230</v>
      </c>
      <c r="B3259" s="1" t="s">
        <v>11231</v>
      </c>
      <c r="C3259" s="29" t="s">
        <v>15916</v>
      </c>
      <c r="D3259" s="29" t="s">
        <v>16057</v>
      </c>
      <c r="E3259" s="3">
        <v>6764</v>
      </c>
      <c r="F3259" s="7" t="str">
        <f t="shared" si="300"/>
        <v/>
      </c>
      <c r="G3259" s="7" t="str">
        <f t="shared" si="301"/>
        <v>VENETO</v>
      </c>
      <c r="I3259" s="24" t="str">
        <f t="shared" si="302"/>
        <v>RECOARO TERME</v>
      </c>
      <c r="J3259" s="24" t="str">
        <f t="shared" si="303"/>
        <v>segreteria.comune.recoaroterme.vi@pecveneto.it</v>
      </c>
      <c r="K3259" s="24" t="str">
        <f t="shared" si="304"/>
        <v>NORD-EST</v>
      </c>
      <c r="L3259" s="24" t="str">
        <f t="shared" si="305"/>
        <v>VENETO</v>
      </c>
    </row>
    <row r="3260" spans="1:12" x14ac:dyDescent="0.2">
      <c r="A3260" s="1" t="s">
        <v>11439</v>
      </c>
      <c r="B3260" s="1" t="s">
        <v>11440</v>
      </c>
      <c r="C3260" s="29" t="s">
        <v>15916</v>
      </c>
      <c r="D3260" s="29" t="s">
        <v>16057</v>
      </c>
      <c r="E3260" s="3">
        <v>4317</v>
      </c>
      <c r="F3260" s="7" t="str">
        <f t="shared" si="300"/>
        <v/>
      </c>
      <c r="G3260" s="7" t="str">
        <f t="shared" si="301"/>
        <v>VENETO</v>
      </c>
      <c r="I3260" s="24" t="str">
        <f t="shared" si="302"/>
        <v>ROANA</v>
      </c>
      <c r="J3260" s="24" t="str">
        <f t="shared" si="303"/>
        <v>comune.roana.vi@pecveneto.it</v>
      </c>
      <c r="K3260" s="24" t="str">
        <f t="shared" si="304"/>
        <v>NORD-EST</v>
      </c>
      <c r="L3260" s="24" t="str">
        <f t="shared" si="305"/>
        <v>VENETO</v>
      </c>
    </row>
    <row r="3261" spans="1:12" x14ac:dyDescent="0.2">
      <c r="A3261" s="1" t="s">
        <v>11683</v>
      </c>
      <c r="B3261" s="1" t="s">
        <v>11684</v>
      </c>
      <c r="C3261" s="29" t="s">
        <v>15916</v>
      </c>
      <c r="D3261" s="29" t="s">
        <v>16057</v>
      </c>
      <c r="E3261" s="3">
        <v>14484</v>
      </c>
      <c r="F3261" s="7" t="str">
        <f t="shared" si="300"/>
        <v/>
      </c>
      <c r="G3261" s="7" t="str">
        <f t="shared" si="301"/>
        <v>VENETO</v>
      </c>
      <c r="I3261" s="24" t="str">
        <f t="shared" si="302"/>
        <v>ROMANO D'EZZELINO</v>
      </c>
      <c r="J3261" s="24" t="str">
        <f t="shared" si="303"/>
        <v>mail@pec.comune.romano.vi.it</v>
      </c>
      <c r="K3261" s="24" t="str">
        <f t="shared" si="304"/>
        <v>NORD-EST</v>
      </c>
      <c r="L3261" s="24" t="str">
        <f t="shared" si="305"/>
        <v>VENETO</v>
      </c>
    </row>
    <row r="3262" spans="1:12" x14ac:dyDescent="0.2">
      <c r="A3262" s="1" t="s">
        <v>16073</v>
      </c>
      <c r="B3262" s="1" t="s">
        <v>11751</v>
      </c>
      <c r="C3262" s="29" t="s">
        <v>15916</v>
      </c>
      <c r="D3262" s="29" t="s">
        <v>16057</v>
      </c>
      <c r="E3262" s="3">
        <v>14071</v>
      </c>
      <c r="F3262" s="7" t="str">
        <f t="shared" si="300"/>
        <v/>
      </c>
      <c r="G3262" s="7" t="str">
        <f t="shared" si="301"/>
        <v>VENETO</v>
      </c>
      <c r="I3262" s="24" t="str">
        <f t="shared" si="302"/>
        <v>ROSÀ</v>
      </c>
      <c r="J3262" s="24" t="str">
        <f t="shared" si="303"/>
        <v>protocollo.comune.rosa.vi@pecveneto.it</v>
      </c>
      <c r="K3262" s="24" t="str">
        <f t="shared" si="304"/>
        <v>NORD-EST</v>
      </c>
      <c r="L3262" s="24" t="str">
        <f t="shared" si="305"/>
        <v>VENETO</v>
      </c>
    </row>
    <row r="3263" spans="1:12" x14ac:dyDescent="0.2">
      <c r="A3263" s="1" t="s">
        <v>11785</v>
      </c>
      <c r="B3263" s="1" t="s">
        <v>11786</v>
      </c>
      <c r="C3263" s="29" t="s">
        <v>15916</v>
      </c>
      <c r="D3263" s="29" t="s">
        <v>16057</v>
      </c>
      <c r="E3263" s="3">
        <v>7922</v>
      </c>
      <c r="F3263" s="7" t="str">
        <f t="shared" si="300"/>
        <v/>
      </c>
      <c r="G3263" s="7" t="str">
        <f t="shared" si="301"/>
        <v>VENETO</v>
      </c>
      <c r="I3263" s="24" t="str">
        <f t="shared" si="302"/>
        <v>ROSSANO VENETO</v>
      </c>
      <c r="J3263" s="24" t="str">
        <f t="shared" si="303"/>
        <v>rossanoveneto.vi@cert.ip-veneto.net</v>
      </c>
      <c r="K3263" s="24" t="str">
        <f t="shared" si="304"/>
        <v>NORD-EST</v>
      </c>
      <c r="L3263" s="24" t="str">
        <f t="shared" si="305"/>
        <v>VENETO</v>
      </c>
    </row>
    <row r="3264" spans="1:12" x14ac:dyDescent="0.2">
      <c r="A3264" s="1" t="s">
        <v>11806</v>
      </c>
      <c r="B3264" s="1" t="s">
        <v>11807</v>
      </c>
      <c r="C3264" s="29" t="s">
        <v>15916</v>
      </c>
      <c r="D3264" s="29" t="s">
        <v>16057</v>
      </c>
      <c r="E3264" s="3">
        <v>638</v>
      </c>
      <c r="F3264" s="7" t="str">
        <f t="shared" si="300"/>
        <v/>
      </c>
      <c r="G3264" s="7" t="str">
        <f t="shared" si="301"/>
        <v>VENETO</v>
      </c>
      <c r="I3264" s="24" t="str">
        <f t="shared" si="302"/>
        <v>ROTZO</v>
      </c>
      <c r="J3264" s="24" t="str">
        <f t="shared" si="303"/>
        <v>servizidemografici.comune.rotzo.vi@pecveneto.it</v>
      </c>
      <c r="K3264" s="24" t="str">
        <f t="shared" si="304"/>
        <v>NORD-EST</v>
      </c>
      <c r="L3264" s="24" t="str">
        <f t="shared" si="305"/>
        <v>VENETO</v>
      </c>
    </row>
    <row r="3265" spans="1:12" x14ac:dyDescent="0.2">
      <c r="A3265" s="1" t="s">
        <v>11949</v>
      </c>
      <c r="B3265" s="1" t="s">
        <v>11950</v>
      </c>
      <c r="C3265" s="29" t="s">
        <v>15916</v>
      </c>
      <c r="D3265" s="29" t="s">
        <v>16057</v>
      </c>
      <c r="E3265" s="3">
        <v>1038</v>
      </c>
      <c r="F3265" s="7" t="str">
        <f t="shared" si="300"/>
        <v/>
      </c>
      <c r="G3265" s="7" t="str">
        <f t="shared" si="301"/>
        <v>VENETO</v>
      </c>
      <c r="I3265" s="24" t="str">
        <f t="shared" si="302"/>
        <v>SALCEDO</v>
      </c>
      <c r="J3265" s="24" t="str">
        <f t="shared" si="303"/>
        <v>demografici.comune.salcedo.vi@pecveneto.it</v>
      </c>
      <c r="K3265" s="24" t="str">
        <f t="shared" si="304"/>
        <v>NORD-EST</v>
      </c>
      <c r="L3265" s="24" t="str">
        <f t="shared" si="305"/>
        <v>VENETO</v>
      </c>
    </row>
    <row r="3266" spans="1:12" x14ac:dyDescent="0.2">
      <c r="A3266" s="1" t="s">
        <v>12688</v>
      </c>
      <c r="B3266" s="1" t="s">
        <v>12689</v>
      </c>
      <c r="C3266" s="29" t="s">
        <v>15916</v>
      </c>
      <c r="D3266" s="29" t="s">
        <v>16057</v>
      </c>
      <c r="E3266" s="3">
        <v>8392</v>
      </c>
      <c r="F3266" s="7" t="str">
        <f t="shared" ref="F3266:F3329" si="306">IF(E3266&gt;300000,"Trovato","")</f>
        <v/>
      </c>
      <c r="G3266" s="7" t="str">
        <f t="shared" ref="G3266:G3329" si="307">IF(AND(E3266&gt;=50000,E3266&lt;=100000),"Compreso",D3266)</f>
        <v>VENETO</v>
      </c>
      <c r="I3266" s="24" t="str">
        <f t="shared" si="302"/>
        <v>SANDRIGO</v>
      </c>
      <c r="J3266" s="24" t="str">
        <f t="shared" si="303"/>
        <v>sandrigo.vi@cert.ip-veneto.net</v>
      </c>
      <c r="K3266" s="24" t="str">
        <f t="shared" si="304"/>
        <v>NORD-EST</v>
      </c>
      <c r="L3266" s="24" t="str">
        <f t="shared" si="305"/>
        <v>VENETO</v>
      </c>
    </row>
    <row r="3267" spans="1:12" x14ac:dyDescent="0.2">
      <c r="A3267" s="1" t="s">
        <v>16074</v>
      </c>
      <c r="B3267" s="1" t="s">
        <v>16222</v>
      </c>
      <c r="C3267" s="29" t="s">
        <v>15916</v>
      </c>
      <c r="D3267" s="29" t="s">
        <v>16057</v>
      </c>
      <c r="E3267" s="3">
        <v>1740</v>
      </c>
      <c r="F3267" s="7" t="str">
        <f t="shared" si="306"/>
        <v/>
      </c>
      <c r="G3267" s="7" t="str">
        <f t="shared" si="307"/>
        <v>VENETO</v>
      </c>
      <c r="I3267" s="24" t="str">
        <f t="shared" ref="I3267:I3330" si="308">TRIM(A3267)</f>
        <v>SAN NAZARIO</v>
      </c>
      <c r="J3267" s="24" t="str">
        <f t="shared" ref="J3267:J3330" si="309">TRIM(B3267)</f>
        <v>PEC NON ESISTENTE</v>
      </c>
      <c r="K3267" s="24" t="str">
        <f t="shared" ref="K3267:K3330" si="310">TRIM(C3267)</f>
        <v>NORD-EST</v>
      </c>
      <c r="L3267" s="24" t="str">
        <f t="shared" ref="L3267:L3330" si="311">TRIM(D3267)</f>
        <v>VENETO</v>
      </c>
    </row>
    <row r="3268" spans="1:12" x14ac:dyDescent="0.2">
      <c r="A3268" s="1" t="s">
        <v>12548</v>
      </c>
      <c r="B3268" s="1" t="s">
        <v>12549</v>
      </c>
      <c r="C3268" s="29" t="s">
        <v>15916</v>
      </c>
      <c r="D3268" s="29" t="s">
        <v>16057</v>
      </c>
      <c r="E3268" s="3">
        <v>1613</v>
      </c>
      <c r="F3268" s="7" t="str">
        <f t="shared" si="306"/>
        <v/>
      </c>
      <c r="G3268" s="7" t="str">
        <f t="shared" si="307"/>
        <v>VENETO</v>
      </c>
      <c r="I3268" s="24" t="str">
        <f t="shared" si="308"/>
        <v>SAN PIETRO MUSSOLINO</v>
      </c>
      <c r="J3268" s="24" t="str">
        <f t="shared" si="309"/>
        <v>elettorale.comune.sanpietromussolino.vi@pec</v>
      </c>
      <c r="K3268" s="24" t="str">
        <f t="shared" si="310"/>
        <v>NORD-EST</v>
      </c>
      <c r="L3268" s="24" t="str">
        <f t="shared" si="311"/>
        <v>VENETO</v>
      </c>
    </row>
    <row r="3269" spans="1:12" x14ac:dyDescent="0.2">
      <c r="A3269" s="1" t="s">
        <v>13011</v>
      </c>
      <c r="B3269" s="1" t="s">
        <v>13012</v>
      </c>
      <c r="C3269" s="29" t="s">
        <v>15916</v>
      </c>
      <c r="D3269" s="29" t="s">
        <v>16057</v>
      </c>
      <c r="E3269" s="3">
        <v>5746</v>
      </c>
      <c r="F3269" s="7" t="str">
        <f t="shared" si="306"/>
        <v/>
      </c>
      <c r="G3269" s="7" t="str">
        <f t="shared" si="307"/>
        <v>VENETO</v>
      </c>
      <c r="I3269" s="24" t="str">
        <f t="shared" si="308"/>
        <v>SANTORSO</v>
      </c>
      <c r="J3269" s="24" t="str">
        <f t="shared" si="309"/>
        <v>santorso.vi@cert.ip-veneto.net</v>
      </c>
      <c r="K3269" s="24" t="str">
        <f t="shared" si="310"/>
        <v>NORD-EST</v>
      </c>
      <c r="L3269" s="24" t="str">
        <f t="shared" si="311"/>
        <v>VENETO</v>
      </c>
    </row>
    <row r="3270" spans="1:12" x14ac:dyDescent="0.2">
      <c r="A3270" s="1" t="s">
        <v>12663</v>
      </c>
      <c r="B3270" s="1" t="s">
        <v>12664</v>
      </c>
      <c r="C3270" s="29" t="s">
        <v>15916</v>
      </c>
      <c r="D3270" s="29" t="s">
        <v>16057</v>
      </c>
      <c r="E3270" s="3">
        <v>3584</v>
      </c>
      <c r="F3270" s="7" t="str">
        <f t="shared" si="306"/>
        <v/>
      </c>
      <c r="G3270" s="7" t="str">
        <f t="shared" si="307"/>
        <v>VENETO</v>
      </c>
      <c r="I3270" s="24" t="str">
        <f t="shared" si="308"/>
        <v>SAN VITO DI LEGUZZANO</v>
      </c>
      <c r="J3270" s="24" t="str">
        <f t="shared" si="309"/>
        <v>sanvitodileguzzano.vi@cert.ip-veneto.net</v>
      </c>
      <c r="K3270" s="24" t="str">
        <f t="shared" si="310"/>
        <v>NORD-EST</v>
      </c>
      <c r="L3270" s="24" t="str">
        <f t="shared" si="311"/>
        <v>VENETO</v>
      </c>
    </row>
    <row r="3271" spans="1:12" x14ac:dyDescent="0.2">
      <c r="A3271" s="1" t="s">
        <v>13030</v>
      </c>
      <c r="B3271" s="1" t="s">
        <v>13031</v>
      </c>
      <c r="C3271" s="29" t="s">
        <v>15916</v>
      </c>
      <c r="D3271" s="29" t="s">
        <v>16057</v>
      </c>
      <c r="E3271" s="3">
        <v>5303</v>
      </c>
      <c r="F3271" s="7" t="str">
        <f t="shared" si="306"/>
        <v/>
      </c>
      <c r="G3271" s="7" t="str">
        <f t="shared" si="307"/>
        <v>VENETO</v>
      </c>
      <c r="I3271" s="24" t="str">
        <f t="shared" si="308"/>
        <v>SARCEDO</v>
      </c>
      <c r="J3271" s="24" t="str">
        <f t="shared" si="309"/>
        <v>sarcedo.vi@cert.ip-veneto.net</v>
      </c>
      <c r="K3271" s="24" t="str">
        <f t="shared" si="310"/>
        <v>NORD-EST</v>
      </c>
      <c r="L3271" s="24" t="str">
        <f t="shared" si="311"/>
        <v>VENETO</v>
      </c>
    </row>
    <row r="3272" spans="1:12" x14ac:dyDescent="0.2">
      <c r="A3272" s="1" t="s">
        <v>13038</v>
      </c>
      <c r="B3272" s="1" t="s">
        <v>13039</v>
      </c>
      <c r="C3272" s="29" t="s">
        <v>15916</v>
      </c>
      <c r="D3272" s="29" t="s">
        <v>16057</v>
      </c>
      <c r="E3272" s="3">
        <v>6641</v>
      </c>
      <c r="F3272" s="7" t="str">
        <f t="shared" si="306"/>
        <v/>
      </c>
      <c r="G3272" s="7" t="str">
        <f t="shared" si="307"/>
        <v>VENETO</v>
      </c>
      <c r="I3272" s="24" t="str">
        <f t="shared" si="308"/>
        <v>SAREGO</v>
      </c>
      <c r="J3272" s="24" t="str">
        <f t="shared" si="309"/>
        <v>protocollo@pec.sarego.gov.it</v>
      </c>
      <c r="K3272" s="24" t="str">
        <f t="shared" si="310"/>
        <v>NORD-EST</v>
      </c>
      <c r="L3272" s="24" t="str">
        <f t="shared" si="311"/>
        <v>VENETO</v>
      </c>
    </row>
    <row r="3273" spans="1:12" x14ac:dyDescent="0.2">
      <c r="A3273" s="1" t="s">
        <v>13191</v>
      </c>
      <c r="B3273" s="1" t="s">
        <v>13192</v>
      </c>
      <c r="C3273" s="29" t="s">
        <v>15916</v>
      </c>
      <c r="D3273" s="29" t="s">
        <v>16057</v>
      </c>
      <c r="E3273" s="3">
        <v>2600</v>
      </c>
      <c r="F3273" s="7" t="str">
        <f t="shared" si="306"/>
        <v/>
      </c>
      <c r="G3273" s="7" t="str">
        <f t="shared" si="307"/>
        <v>VENETO</v>
      </c>
      <c r="I3273" s="24" t="str">
        <f t="shared" si="308"/>
        <v>SCHIAVON</v>
      </c>
      <c r="J3273" s="24" t="str">
        <f t="shared" si="309"/>
        <v>protocollo.comune.schiavon.vi@pecveneto.it</v>
      </c>
      <c r="K3273" s="24" t="str">
        <f t="shared" si="310"/>
        <v>NORD-EST</v>
      </c>
      <c r="L3273" s="24" t="str">
        <f t="shared" si="311"/>
        <v>VENETO</v>
      </c>
    </row>
    <row r="3274" spans="1:12" x14ac:dyDescent="0.2">
      <c r="A3274" s="1" t="s">
        <v>13197</v>
      </c>
      <c r="B3274" s="1" t="s">
        <v>13198</v>
      </c>
      <c r="C3274" s="29" t="s">
        <v>15916</v>
      </c>
      <c r="D3274" s="29" t="s">
        <v>16057</v>
      </c>
      <c r="E3274" s="3">
        <v>39131</v>
      </c>
      <c r="F3274" s="7" t="str">
        <f t="shared" si="306"/>
        <v/>
      </c>
      <c r="G3274" s="7" t="str">
        <f t="shared" si="307"/>
        <v>VENETO</v>
      </c>
      <c r="I3274" s="24" t="str">
        <f t="shared" si="308"/>
        <v>SCHIO</v>
      </c>
      <c r="J3274" s="24" t="str">
        <f t="shared" si="309"/>
        <v>schio.vi@cert.ip-veneto.net</v>
      </c>
      <c r="K3274" s="24" t="str">
        <f t="shared" si="310"/>
        <v>NORD-EST</v>
      </c>
      <c r="L3274" s="24" t="str">
        <f t="shared" si="311"/>
        <v>VENETO</v>
      </c>
    </row>
    <row r="3275" spans="1:12" x14ac:dyDescent="0.2">
      <c r="A3275" s="1" t="s">
        <v>13593</v>
      </c>
      <c r="B3275" s="1" t="s">
        <v>13594</v>
      </c>
      <c r="C3275" s="29" t="s">
        <v>15916</v>
      </c>
      <c r="D3275" s="29" t="s">
        <v>16057</v>
      </c>
      <c r="E3275" s="3">
        <v>1895</v>
      </c>
      <c r="F3275" s="7" t="str">
        <f t="shared" si="306"/>
        <v/>
      </c>
      <c r="G3275" s="7" t="str">
        <f t="shared" si="307"/>
        <v>VENETO</v>
      </c>
      <c r="I3275" s="24" t="str">
        <f t="shared" si="308"/>
        <v>SOLAGNA</v>
      </c>
      <c r="J3275" s="24" t="str">
        <f t="shared" si="309"/>
        <v>solagna.vi@cert.ip-veneto.net</v>
      </c>
      <c r="K3275" s="24" t="str">
        <f t="shared" si="310"/>
        <v>NORD-EST</v>
      </c>
      <c r="L3275" s="24" t="str">
        <f t="shared" si="311"/>
        <v>VENETO</v>
      </c>
    </row>
    <row r="3276" spans="1:12" x14ac:dyDescent="0.2">
      <c r="A3276" s="1" t="s">
        <v>13718</v>
      </c>
      <c r="B3276" s="1" t="s">
        <v>13719</v>
      </c>
      <c r="C3276" s="29" t="s">
        <v>15916</v>
      </c>
      <c r="D3276" s="29" t="s">
        <v>16057</v>
      </c>
      <c r="E3276" s="3">
        <v>4401</v>
      </c>
      <c r="F3276" s="7" t="str">
        <f t="shared" si="306"/>
        <v/>
      </c>
      <c r="G3276" s="7" t="str">
        <f t="shared" si="307"/>
        <v>VENETO</v>
      </c>
      <c r="I3276" s="24" t="str">
        <f t="shared" si="308"/>
        <v>SOSSANO</v>
      </c>
      <c r="J3276" s="24" t="str">
        <f t="shared" si="309"/>
        <v>comune.sossano.vi@legalmail.it</v>
      </c>
      <c r="K3276" s="24" t="str">
        <f t="shared" si="310"/>
        <v>NORD-EST</v>
      </c>
      <c r="L3276" s="24" t="str">
        <f t="shared" si="311"/>
        <v>VENETO</v>
      </c>
    </row>
    <row r="3277" spans="1:12" x14ac:dyDescent="0.2">
      <c r="A3277" s="1" t="s">
        <v>13737</v>
      </c>
      <c r="B3277" s="1" t="s">
        <v>13738</v>
      </c>
      <c r="C3277" s="29" t="s">
        <v>15916</v>
      </c>
      <c r="D3277" s="29" t="s">
        <v>16057</v>
      </c>
      <c r="E3277" s="3">
        <v>7034</v>
      </c>
      <c r="F3277" s="7" t="str">
        <f t="shared" si="306"/>
        <v/>
      </c>
      <c r="G3277" s="7" t="str">
        <f t="shared" si="307"/>
        <v>VENETO</v>
      </c>
      <c r="I3277" s="24" t="str">
        <f t="shared" si="308"/>
        <v>SOVIZZO</v>
      </c>
      <c r="J3277" s="24" t="str">
        <f t="shared" si="309"/>
        <v>sovizzo.vi@cert.ip-veneto.net</v>
      </c>
      <c r="K3277" s="24" t="str">
        <f t="shared" si="310"/>
        <v>NORD-EST</v>
      </c>
      <c r="L3277" s="24" t="str">
        <f t="shared" si="311"/>
        <v>VENETO</v>
      </c>
    </row>
    <row r="3278" spans="1:12" x14ac:dyDescent="0.2">
      <c r="A3278" s="1" t="s">
        <v>14160</v>
      </c>
      <c r="B3278" s="1" t="s">
        <v>14161</v>
      </c>
      <c r="C3278" s="29" t="s">
        <v>15916</v>
      </c>
      <c r="D3278" s="29" t="s">
        <v>16057</v>
      </c>
      <c r="E3278" s="3">
        <v>12600</v>
      </c>
      <c r="F3278" s="7" t="str">
        <f t="shared" si="306"/>
        <v/>
      </c>
      <c r="G3278" s="7" t="str">
        <f t="shared" si="307"/>
        <v>VENETO</v>
      </c>
      <c r="I3278" s="24" t="str">
        <f t="shared" si="308"/>
        <v>TEZZE SUL BRENTA</v>
      </c>
      <c r="J3278" s="24" t="str">
        <f t="shared" si="309"/>
        <v>tezzesulbrenta.vi@cert.ip-veneto.net</v>
      </c>
      <c r="K3278" s="24" t="str">
        <f t="shared" si="310"/>
        <v>NORD-EST</v>
      </c>
      <c r="L3278" s="24" t="str">
        <f t="shared" si="311"/>
        <v>VENETO</v>
      </c>
    </row>
    <row r="3279" spans="1:12" x14ac:dyDescent="0.2">
      <c r="A3279" s="1" t="s">
        <v>14162</v>
      </c>
      <c r="B3279" s="1" t="s">
        <v>14163</v>
      </c>
      <c r="C3279" s="29" t="s">
        <v>15916</v>
      </c>
      <c r="D3279" s="29" t="s">
        <v>16057</v>
      </c>
      <c r="E3279" s="3">
        <v>23254</v>
      </c>
      <c r="F3279" s="7" t="str">
        <f t="shared" si="306"/>
        <v/>
      </c>
      <c r="G3279" s="7" t="str">
        <f t="shared" si="307"/>
        <v>VENETO</v>
      </c>
      <c r="I3279" s="24" t="str">
        <f t="shared" si="308"/>
        <v>THIENE</v>
      </c>
      <c r="J3279" s="24" t="str">
        <f t="shared" si="309"/>
        <v>thiene.vi@cert.ip-veneto.net</v>
      </c>
      <c r="K3279" s="24" t="str">
        <f t="shared" si="310"/>
        <v>NORD-EST</v>
      </c>
      <c r="L3279" s="24" t="str">
        <f t="shared" si="311"/>
        <v>VENETO</v>
      </c>
    </row>
    <row r="3280" spans="1:12" x14ac:dyDescent="0.2">
      <c r="A3280" s="1" t="s">
        <v>14235</v>
      </c>
      <c r="B3280" s="1" t="s">
        <v>14236</v>
      </c>
      <c r="C3280" s="29" t="s">
        <v>15916</v>
      </c>
      <c r="D3280" s="29" t="s">
        <v>16057</v>
      </c>
      <c r="E3280" s="3">
        <v>577</v>
      </c>
      <c r="F3280" s="7" t="str">
        <f t="shared" si="306"/>
        <v/>
      </c>
      <c r="G3280" s="7" t="str">
        <f t="shared" si="307"/>
        <v>VENETO</v>
      </c>
      <c r="I3280" s="24" t="str">
        <f t="shared" si="308"/>
        <v>TONEZZA DEL CIMONE</v>
      </c>
      <c r="J3280" s="24" t="str">
        <f t="shared" si="309"/>
        <v>tonezzadelcimone.vi@cert.ip-veneto.net</v>
      </c>
      <c r="K3280" s="24" t="str">
        <f t="shared" si="310"/>
        <v>NORD-EST</v>
      </c>
      <c r="L3280" s="24" t="str">
        <f t="shared" si="311"/>
        <v>VENETO</v>
      </c>
    </row>
    <row r="3281" spans="1:12" x14ac:dyDescent="0.2">
      <c r="A3281" s="1" t="s">
        <v>14342</v>
      </c>
      <c r="B3281" s="1" t="s">
        <v>14343</v>
      </c>
      <c r="C3281" s="29" t="s">
        <v>15916</v>
      </c>
      <c r="D3281" s="29" t="s">
        <v>16057</v>
      </c>
      <c r="E3281" s="3">
        <v>5989</v>
      </c>
      <c r="F3281" s="7" t="str">
        <f t="shared" si="306"/>
        <v/>
      </c>
      <c r="G3281" s="7" t="str">
        <f t="shared" si="307"/>
        <v>VENETO</v>
      </c>
      <c r="I3281" s="24" t="str">
        <f t="shared" si="308"/>
        <v>TORREBELVICINO</v>
      </c>
      <c r="J3281" s="24" t="str">
        <f t="shared" si="309"/>
        <v>torrebelvicino.vi@cert.ip-veneto.net</v>
      </c>
      <c r="K3281" s="24" t="str">
        <f t="shared" si="310"/>
        <v>NORD-EST</v>
      </c>
      <c r="L3281" s="24" t="str">
        <f t="shared" si="311"/>
        <v>VENETO</v>
      </c>
    </row>
    <row r="3282" spans="1:12" x14ac:dyDescent="0.2">
      <c r="A3282" s="1" t="s">
        <v>14366</v>
      </c>
      <c r="B3282" s="1" t="s">
        <v>14367</v>
      </c>
      <c r="C3282" s="29" t="s">
        <v>15916</v>
      </c>
      <c r="D3282" s="29" t="s">
        <v>16057</v>
      </c>
      <c r="E3282" s="3">
        <v>11755</v>
      </c>
      <c r="F3282" s="7" t="str">
        <f t="shared" si="306"/>
        <v/>
      </c>
      <c r="G3282" s="7" t="str">
        <f t="shared" si="307"/>
        <v>VENETO</v>
      </c>
      <c r="I3282" s="24" t="str">
        <f t="shared" si="308"/>
        <v>TORRI DI QUARTESOLO</v>
      </c>
      <c r="J3282" s="24" t="str">
        <f t="shared" si="309"/>
        <v>torridiquartesolo.vi@cert.ip-veneto.net</v>
      </c>
      <c r="K3282" s="24" t="str">
        <f t="shared" si="310"/>
        <v>NORD-EST</v>
      </c>
      <c r="L3282" s="24" t="str">
        <f t="shared" si="311"/>
        <v>VENETO</v>
      </c>
    </row>
    <row r="3283" spans="1:12" x14ac:dyDescent="0.2">
      <c r="A3283" s="1" t="s">
        <v>14595</v>
      </c>
      <c r="B3283" s="1" t="s">
        <v>14596</v>
      </c>
      <c r="C3283" s="29" t="s">
        <v>15916</v>
      </c>
      <c r="D3283" s="29" t="s">
        <v>16057</v>
      </c>
      <c r="E3283" s="3">
        <v>8620</v>
      </c>
      <c r="F3283" s="7" t="str">
        <f t="shared" si="306"/>
        <v/>
      </c>
      <c r="G3283" s="7" t="str">
        <f t="shared" si="307"/>
        <v>VENETO</v>
      </c>
      <c r="I3283" s="24" t="str">
        <f t="shared" si="308"/>
        <v>TRISSINO</v>
      </c>
      <c r="J3283" s="24" t="str">
        <f t="shared" si="309"/>
        <v>trissino.vi@cert.ip-veneto.net</v>
      </c>
      <c r="K3283" s="24" t="str">
        <f t="shared" si="310"/>
        <v>NORD-EST</v>
      </c>
      <c r="L3283" s="24" t="str">
        <f t="shared" si="311"/>
        <v>VENETO</v>
      </c>
    </row>
    <row r="3284" spans="1:12" x14ac:dyDescent="0.2">
      <c r="A3284" s="1" t="s">
        <v>14800</v>
      </c>
      <c r="B3284" s="1" t="s">
        <v>14801</v>
      </c>
      <c r="C3284" s="29" t="s">
        <v>15916</v>
      </c>
      <c r="D3284" s="29" t="s">
        <v>16057</v>
      </c>
      <c r="E3284" s="3">
        <v>26575</v>
      </c>
      <c r="F3284" s="7" t="str">
        <f t="shared" si="306"/>
        <v/>
      </c>
      <c r="G3284" s="7" t="str">
        <f t="shared" si="307"/>
        <v>VENETO</v>
      </c>
      <c r="I3284" s="24" t="str">
        <f t="shared" si="308"/>
        <v>VALDAGNO</v>
      </c>
      <c r="J3284" s="24" t="str">
        <f t="shared" si="309"/>
        <v>comune.valdagno@legalmail.it</v>
      </c>
      <c r="K3284" s="24" t="str">
        <f t="shared" si="310"/>
        <v>NORD-EST</v>
      </c>
      <c r="L3284" s="24" t="str">
        <f t="shared" si="311"/>
        <v>VENETO</v>
      </c>
    </row>
    <row r="3285" spans="1:12" x14ac:dyDescent="0.2">
      <c r="A3285" s="1" t="s">
        <v>14806</v>
      </c>
      <c r="B3285" s="1" t="s">
        <v>14807</v>
      </c>
      <c r="C3285" s="29" t="s">
        <v>15916</v>
      </c>
      <c r="D3285" s="29" t="s">
        <v>16057</v>
      </c>
      <c r="E3285" s="3">
        <v>1389</v>
      </c>
      <c r="F3285" s="7" t="str">
        <f t="shared" si="306"/>
        <v/>
      </c>
      <c r="G3285" s="7" t="str">
        <f t="shared" si="307"/>
        <v>VENETO</v>
      </c>
      <c r="I3285" s="24" t="str">
        <f t="shared" si="308"/>
        <v>VALDASTICO</v>
      </c>
      <c r="J3285" s="24" t="str">
        <f t="shared" si="309"/>
        <v>anagrafe.comune.valdastico.vi@pecveneto.it</v>
      </c>
      <c r="K3285" s="24" t="str">
        <f t="shared" si="310"/>
        <v>NORD-EST</v>
      </c>
      <c r="L3285" s="24" t="str">
        <f t="shared" si="311"/>
        <v>VENETO</v>
      </c>
    </row>
    <row r="3286" spans="1:12" x14ac:dyDescent="0.2">
      <c r="A3286" s="1" t="s">
        <v>14924</v>
      </c>
      <c r="B3286" s="1" t="s">
        <v>14925</v>
      </c>
      <c r="C3286" s="29" t="s">
        <v>15916</v>
      </c>
      <c r="D3286" s="29" t="s">
        <v>16057</v>
      </c>
      <c r="E3286" s="3">
        <v>3345</v>
      </c>
      <c r="F3286" s="7" t="str">
        <f t="shared" si="306"/>
        <v/>
      </c>
      <c r="G3286" s="7" t="str">
        <f t="shared" si="307"/>
        <v>VENETO</v>
      </c>
      <c r="I3286" s="24" t="str">
        <f t="shared" si="308"/>
        <v>VALLI DEL PASUBIO</v>
      </c>
      <c r="J3286" s="24" t="str">
        <f t="shared" si="309"/>
        <v>vallidelpasubio.vi@cert.ip-veneto.net</v>
      </c>
      <c r="K3286" s="24" t="str">
        <f t="shared" si="310"/>
        <v>NORD-EST</v>
      </c>
      <c r="L3286" s="24" t="str">
        <f t="shared" si="311"/>
        <v>VENETO</v>
      </c>
    </row>
    <row r="3287" spans="1:12" x14ac:dyDescent="0.2">
      <c r="A3287" s="1" t="s">
        <v>16075</v>
      </c>
      <c r="B3287" s="1" t="s">
        <v>16222</v>
      </c>
      <c r="C3287" s="29" t="s">
        <v>15916</v>
      </c>
      <c r="D3287" s="29" t="s">
        <v>16057</v>
      </c>
      <c r="E3287" s="3">
        <v>1851</v>
      </c>
      <c r="F3287" s="7" t="str">
        <f t="shared" si="306"/>
        <v/>
      </c>
      <c r="G3287" s="7" t="str">
        <f t="shared" si="307"/>
        <v>VENETO</v>
      </c>
      <c r="I3287" s="24" t="str">
        <f t="shared" si="308"/>
        <v>VALSTAGNA</v>
      </c>
      <c r="J3287" s="24" t="str">
        <f t="shared" si="309"/>
        <v>PEC NON ESISTENTE</v>
      </c>
      <c r="K3287" s="24" t="str">
        <f t="shared" si="310"/>
        <v>NORD-EST</v>
      </c>
      <c r="L3287" s="24" t="str">
        <f t="shared" si="311"/>
        <v>VENETO</v>
      </c>
    </row>
    <row r="3288" spans="1:12" x14ac:dyDescent="0.2">
      <c r="A3288" s="1" t="s">
        <v>15068</v>
      </c>
      <c r="B3288" s="1" t="s">
        <v>15069</v>
      </c>
      <c r="C3288" s="29" t="s">
        <v>15916</v>
      </c>
      <c r="D3288" s="29" t="s">
        <v>16057</v>
      </c>
      <c r="E3288" s="3">
        <v>2400</v>
      </c>
      <c r="F3288" s="7" t="str">
        <f t="shared" si="306"/>
        <v/>
      </c>
      <c r="G3288" s="7" t="str">
        <f t="shared" si="307"/>
        <v>VENETO</v>
      </c>
      <c r="I3288" s="24" t="str">
        <f t="shared" si="308"/>
        <v>VELO D'ASTICO</v>
      </c>
      <c r="J3288" s="24" t="str">
        <f t="shared" si="309"/>
        <v xml:space="preserve">velodastico.comune@pec.altovicentino.it	</v>
      </c>
      <c r="K3288" s="24" t="str">
        <f t="shared" si="310"/>
        <v>NORD-EST</v>
      </c>
      <c r="L3288" s="24" t="str">
        <f t="shared" si="311"/>
        <v>VENETO</v>
      </c>
    </row>
    <row r="3289" spans="1:12" x14ac:dyDescent="0.2">
      <c r="A3289" s="1" t="s">
        <v>15247</v>
      </c>
      <c r="B3289" s="1" t="s">
        <v>15248</v>
      </c>
      <c r="C3289" s="29" t="s">
        <v>15916</v>
      </c>
      <c r="D3289" s="29" t="s">
        <v>16057</v>
      </c>
      <c r="E3289" s="3">
        <v>111500</v>
      </c>
      <c r="F3289" s="7" t="str">
        <f t="shared" si="306"/>
        <v/>
      </c>
      <c r="G3289" s="7" t="str">
        <f t="shared" si="307"/>
        <v>VENETO</v>
      </c>
      <c r="I3289" s="24" t="str">
        <f t="shared" si="308"/>
        <v>VICENZA</v>
      </c>
      <c r="J3289" s="24" t="str">
        <f t="shared" si="309"/>
        <v>vicenza@cert.comune.vicenza.it</v>
      </c>
      <c r="K3289" s="24" t="str">
        <f t="shared" si="310"/>
        <v>NORD-EST</v>
      </c>
      <c r="L3289" s="24" t="str">
        <f t="shared" si="311"/>
        <v>VENETO</v>
      </c>
    </row>
    <row r="3290" spans="1:12" x14ac:dyDescent="0.2">
      <c r="A3290" s="1" t="s">
        <v>15436</v>
      </c>
      <c r="B3290" s="1" t="s">
        <v>15437</v>
      </c>
      <c r="C3290" s="29" t="s">
        <v>15916</v>
      </c>
      <c r="D3290" s="29" t="s">
        <v>16057</v>
      </c>
      <c r="E3290" s="3">
        <v>1963</v>
      </c>
      <c r="F3290" s="7" t="str">
        <f t="shared" si="306"/>
        <v/>
      </c>
      <c r="G3290" s="7" t="str">
        <f t="shared" si="307"/>
        <v>VENETO</v>
      </c>
      <c r="I3290" s="24" t="str">
        <f t="shared" si="308"/>
        <v>VILLAGA</v>
      </c>
      <c r="J3290" s="24" t="str">
        <f t="shared" si="309"/>
        <v>villaga.vi@cert.ip-veneto.net</v>
      </c>
      <c r="K3290" s="24" t="str">
        <f t="shared" si="310"/>
        <v>NORD-EST</v>
      </c>
      <c r="L3290" s="24" t="str">
        <f t="shared" si="311"/>
        <v>VENETO</v>
      </c>
    </row>
    <row r="3291" spans="1:12" x14ac:dyDescent="0.2">
      <c r="A3291" s="1" t="s">
        <v>15549</v>
      </c>
      <c r="B3291" s="1" t="s">
        <v>15550</v>
      </c>
      <c r="C3291" s="29" t="s">
        <v>15916</v>
      </c>
      <c r="D3291" s="29" t="s">
        <v>16057</v>
      </c>
      <c r="E3291" s="3">
        <v>6169</v>
      </c>
      <c r="F3291" s="7" t="str">
        <f t="shared" si="306"/>
        <v/>
      </c>
      <c r="G3291" s="7" t="str">
        <f t="shared" si="307"/>
        <v>VENETO</v>
      </c>
      <c r="I3291" s="24" t="str">
        <f t="shared" si="308"/>
        <v>VILLAVERLA</v>
      </c>
      <c r="J3291" s="24" t="str">
        <f t="shared" si="309"/>
        <v>villaverla.vi@cert.ip-veneto.net</v>
      </c>
      <c r="K3291" s="24" t="str">
        <f t="shared" si="310"/>
        <v>NORD-EST</v>
      </c>
      <c r="L3291" s="24" t="str">
        <f t="shared" si="311"/>
        <v>VENETO</v>
      </c>
    </row>
    <row r="3292" spans="1:12" x14ac:dyDescent="0.2">
      <c r="A3292" s="1" t="s">
        <v>16076</v>
      </c>
      <c r="B3292" s="1" t="s">
        <v>15709</v>
      </c>
      <c r="C3292" s="29" t="s">
        <v>15916</v>
      </c>
      <c r="D3292" s="29" t="s">
        <v>16057</v>
      </c>
      <c r="E3292" s="3">
        <v>6642</v>
      </c>
      <c r="F3292" s="7" t="str">
        <f t="shared" si="306"/>
        <v/>
      </c>
      <c r="G3292" s="7" t="str">
        <f t="shared" si="307"/>
        <v>VENETO</v>
      </c>
      <c r="I3292" s="24" t="str">
        <f t="shared" si="308"/>
        <v>ZANÈ</v>
      </c>
      <c r="J3292" s="24" t="str">
        <f t="shared" si="309"/>
        <v>comune.zane.demografici@pec.altovicentino.it</v>
      </c>
      <c r="K3292" s="24" t="str">
        <f t="shared" si="310"/>
        <v>NORD-EST</v>
      </c>
      <c r="L3292" s="24" t="str">
        <f t="shared" si="311"/>
        <v>VENETO</v>
      </c>
    </row>
    <row r="3293" spans="1:12" x14ac:dyDescent="0.2">
      <c r="A3293" s="1" t="s">
        <v>15740</v>
      </c>
      <c r="B3293" s="1" t="s">
        <v>15741</v>
      </c>
      <c r="C3293" s="29" t="s">
        <v>15916</v>
      </c>
      <c r="D3293" s="29" t="s">
        <v>16057</v>
      </c>
      <c r="E3293" s="3">
        <v>1358</v>
      </c>
      <c r="F3293" s="7" t="str">
        <f t="shared" si="306"/>
        <v/>
      </c>
      <c r="G3293" s="7" t="str">
        <f t="shared" si="307"/>
        <v>VENETO</v>
      </c>
      <c r="I3293" s="24" t="str">
        <f t="shared" si="308"/>
        <v>ZERMEGHEDO</v>
      </c>
      <c r="J3293" s="24" t="str">
        <f t="shared" si="309"/>
        <v>comune.zermeghedo.vi@pecveneto.it</v>
      </c>
      <c r="K3293" s="24" t="str">
        <f t="shared" si="310"/>
        <v>NORD-EST</v>
      </c>
      <c r="L3293" s="24" t="str">
        <f t="shared" si="311"/>
        <v>VENETO</v>
      </c>
    </row>
    <row r="3294" spans="1:12" x14ac:dyDescent="0.2">
      <c r="A3294" s="1" t="s">
        <v>15776</v>
      </c>
      <c r="B3294" s="1" t="s">
        <v>15777</v>
      </c>
      <c r="C3294" s="29" t="s">
        <v>15916</v>
      </c>
      <c r="D3294" s="29" t="s">
        <v>16057</v>
      </c>
      <c r="E3294" s="3">
        <v>796</v>
      </c>
      <c r="F3294" s="7" t="str">
        <f t="shared" si="306"/>
        <v/>
      </c>
      <c r="G3294" s="7" t="str">
        <f t="shared" si="307"/>
        <v>VENETO</v>
      </c>
      <c r="I3294" s="24" t="str">
        <f t="shared" si="308"/>
        <v>ZOVENCEDO</v>
      </c>
      <c r="J3294" s="24" t="str">
        <f t="shared" si="309"/>
        <v>zovencedo.vi@cert.ip-veneto.net</v>
      </c>
      <c r="K3294" s="24" t="str">
        <f t="shared" si="310"/>
        <v>NORD-EST</v>
      </c>
      <c r="L3294" s="24" t="str">
        <f t="shared" si="311"/>
        <v>VENETO</v>
      </c>
    </row>
    <row r="3295" spans="1:12" x14ac:dyDescent="0.2">
      <c r="A3295" s="1" t="s">
        <v>15782</v>
      </c>
      <c r="B3295" s="1" t="s">
        <v>15783</v>
      </c>
      <c r="C3295" s="29" t="s">
        <v>15916</v>
      </c>
      <c r="D3295" s="29" t="s">
        <v>16057</v>
      </c>
      <c r="E3295" s="3">
        <v>6690</v>
      </c>
      <c r="F3295" s="7" t="str">
        <f t="shared" si="306"/>
        <v/>
      </c>
      <c r="G3295" s="7" t="str">
        <f t="shared" si="307"/>
        <v>VENETO</v>
      </c>
      <c r="I3295" s="24" t="str">
        <f t="shared" si="308"/>
        <v>ZUGLIANO</v>
      </c>
      <c r="J3295" s="24" t="str">
        <f t="shared" si="309"/>
        <v>zugliano.vi@cert.ip-veneto.net</v>
      </c>
      <c r="K3295" s="24" t="str">
        <f t="shared" si="310"/>
        <v>NORD-EST</v>
      </c>
      <c r="L3295" s="24" t="str">
        <f t="shared" si="311"/>
        <v>VENETO</v>
      </c>
    </row>
    <row r="3296" spans="1:12" x14ac:dyDescent="0.2">
      <c r="A3296" s="1" t="s">
        <v>14782</v>
      </c>
      <c r="B3296" s="1" t="s">
        <v>14783</v>
      </c>
      <c r="C3296" s="29" t="s">
        <v>15916</v>
      </c>
      <c r="D3296" s="29" t="s">
        <v>16057</v>
      </c>
      <c r="E3296" s="3">
        <v>3047</v>
      </c>
      <c r="F3296" s="7" t="str">
        <f t="shared" si="306"/>
        <v/>
      </c>
      <c r="G3296" s="7" t="str">
        <f t="shared" si="307"/>
        <v>VENETO</v>
      </c>
      <c r="I3296" s="24" t="str">
        <f t="shared" si="308"/>
        <v>VAL LIONA</v>
      </c>
      <c r="J3296" s="24" t="str">
        <f t="shared" si="309"/>
        <v>comune.valliona.vi@pecveneto.it</v>
      </c>
      <c r="K3296" s="24" t="str">
        <f t="shared" si="310"/>
        <v>NORD-EST</v>
      </c>
      <c r="L3296" s="24" t="str">
        <f t="shared" si="311"/>
        <v>VENETO</v>
      </c>
    </row>
    <row r="3297" spans="1:12" x14ac:dyDescent="0.2">
      <c r="A3297" s="1" t="s">
        <v>1398</v>
      </c>
      <c r="B3297" s="1" t="s">
        <v>1399</v>
      </c>
      <c r="C3297" s="29" t="s">
        <v>15916</v>
      </c>
      <c r="D3297" s="29" t="s">
        <v>16057</v>
      </c>
      <c r="E3297" s="3">
        <v>6352</v>
      </c>
      <c r="F3297" s="7" t="str">
        <f t="shared" si="306"/>
        <v/>
      </c>
      <c r="G3297" s="7" t="str">
        <f t="shared" si="307"/>
        <v>VENETO</v>
      </c>
      <c r="I3297" s="24" t="str">
        <f t="shared" si="308"/>
        <v>BARBARANO MOSSANO</v>
      </c>
      <c r="J3297" s="24" t="str">
        <f t="shared" si="309"/>
        <v>protocollo@pec.comune.barbaranomossano.vi.it</v>
      </c>
      <c r="K3297" s="24" t="str">
        <f t="shared" si="310"/>
        <v>NORD-EST</v>
      </c>
      <c r="L3297" s="24" t="str">
        <f t="shared" si="311"/>
        <v>VENETO</v>
      </c>
    </row>
    <row r="3298" spans="1:12" x14ac:dyDescent="0.2">
      <c r="A3298" s="1" t="s">
        <v>537</v>
      </c>
      <c r="B3298" s="1" t="s">
        <v>538</v>
      </c>
      <c r="C3298" s="29" t="s">
        <v>15916</v>
      </c>
      <c r="D3298" s="29" t="s">
        <v>16057</v>
      </c>
      <c r="E3298" s="3">
        <v>4249</v>
      </c>
      <c r="F3298" s="7" t="str">
        <f t="shared" si="306"/>
        <v/>
      </c>
      <c r="G3298" s="7" t="str">
        <f t="shared" si="307"/>
        <v>VENETO</v>
      </c>
      <c r="I3298" s="24" t="str">
        <f t="shared" si="308"/>
        <v>AGORDO</v>
      </c>
      <c r="J3298" s="24" t="str">
        <f t="shared" si="309"/>
        <v>comune.agordo.bl@pecveneto.it</v>
      </c>
      <c r="K3298" s="24" t="str">
        <f t="shared" si="310"/>
        <v>NORD-EST</v>
      </c>
      <c r="L3298" s="24" t="str">
        <f t="shared" si="311"/>
        <v>VENETO</v>
      </c>
    </row>
    <row r="3299" spans="1:12" x14ac:dyDescent="0.2">
      <c r="A3299" s="1" t="s">
        <v>595</v>
      </c>
      <c r="B3299" s="1" t="s">
        <v>596</v>
      </c>
      <c r="C3299" s="29" t="s">
        <v>15916</v>
      </c>
      <c r="D3299" s="29" t="s">
        <v>16057</v>
      </c>
      <c r="E3299" s="3">
        <v>2926</v>
      </c>
      <c r="F3299" s="7" t="str">
        <f t="shared" si="306"/>
        <v/>
      </c>
      <c r="G3299" s="7" t="str">
        <f t="shared" si="307"/>
        <v>VENETO</v>
      </c>
      <c r="I3299" s="24" t="str">
        <f t="shared" si="308"/>
        <v>ALANO DI PIAVE</v>
      </c>
      <c r="J3299" s="24" t="str">
        <f t="shared" si="309"/>
        <v>anagrafe.comune.alanodipiave.bl@pecveneto.it</v>
      </c>
      <c r="K3299" s="24" t="str">
        <f t="shared" si="310"/>
        <v>NORD-EST</v>
      </c>
      <c r="L3299" s="24" t="str">
        <f t="shared" si="311"/>
        <v>VENETO</v>
      </c>
    </row>
    <row r="3300" spans="1:12" x14ac:dyDescent="0.2">
      <c r="A3300" s="1" t="s">
        <v>726</v>
      </c>
      <c r="B3300" s="1" t="s">
        <v>727</v>
      </c>
      <c r="C3300" s="29" t="s">
        <v>15916</v>
      </c>
      <c r="D3300" s="29" t="s">
        <v>16057</v>
      </c>
      <c r="E3300" s="3">
        <v>1331</v>
      </c>
      <c r="F3300" s="7" t="str">
        <f t="shared" si="306"/>
        <v/>
      </c>
      <c r="G3300" s="7" t="str">
        <f t="shared" si="307"/>
        <v>VENETO</v>
      </c>
      <c r="I3300" s="24" t="str">
        <f t="shared" si="308"/>
        <v>ALLEGHE</v>
      </c>
      <c r="J3300" s="24" t="str">
        <f t="shared" si="309"/>
        <v>serv.amm.comune.alleghe.bl@pecveneto.it</v>
      </c>
      <c r="K3300" s="24" t="str">
        <f t="shared" si="310"/>
        <v>NORD-EST</v>
      </c>
      <c r="L3300" s="24" t="str">
        <f t="shared" si="311"/>
        <v>VENETO</v>
      </c>
    </row>
    <row r="3301" spans="1:12" x14ac:dyDescent="0.2">
      <c r="A3301" s="1" t="s">
        <v>16077</v>
      </c>
      <c r="B3301" s="1" t="s">
        <v>1104</v>
      </c>
      <c r="C3301" s="29" t="s">
        <v>15916</v>
      </c>
      <c r="D3301" s="29" t="s">
        <v>16057</v>
      </c>
      <c r="E3301" s="3">
        <v>2465</v>
      </c>
      <c r="F3301" s="7" t="str">
        <f t="shared" si="306"/>
        <v/>
      </c>
      <c r="G3301" s="7" t="str">
        <f t="shared" si="307"/>
        <v>VENETO</v>
      </c>
      <c r="I3301" s="24" t="str">
        <f t="shared" si="308"/>
        <v>ARSIÈ</v>
      </c>
      <c r="J3301" s="24" t="str">
        <f t="shared" si="309"/>
        <v>arsie.bl@cert.ip-veneto.net</v>
      </c>
      <c r="K3301" s="24" t="str">
        <f t="shared" si="310"/>
        <v>NORD-EST</v>
      </c>
      <c r="L3301" s="24" t="str">
        <f t="shared" si="311"/>
        <v>VENETO</v>
      </c>
    </row>
    <row r="3302" spans="1:12" x14ac:dyDescent="0.2">
      <c r="A3302" s="1" t="s">
        <v>1201</v>
      </c>
      <c r="B3302" s="1" t="s">
        <v>1202</v>
      </c>
      <c r="C3302" s="29" t="s">
        <v>15916</v>
      </c>
      <c r="D3302" s="29" t="s">
        <v>16057</v>
      </c>
      <c r="E3302" s="3">
        <v>3453</v>
      </c>
      <c r="F3302" s="7" t="str">
        <f t="shared" si="306"/>
        <v/>
      </c>
      <c r="G3302" s="7" t="str">
        <f t="shared" si="307"/>
        <v>VENETO</v>
      </c>
      <c r="I3302" s="24" t="str">
        <f t="shared" si="308"/>
        <v>AURONZO DI CADORE</v>
      </c>
      <c r="J3302" s="24" t="str">
        <f t="shared" si="309"/>
        <v>auronzo.bl@cert.ip-veneto.net</v>
      </c>
      <c r="K3302" s="24" t="str">
        <f t="shared" si="310"/>
        <v>NORD-EST</v>
      </c>
      <c r="L3302" s="24" t="str">
        <f t="shared" si="311"/>
        <v>VENETO</v>
      </c>
    </row>
    <row r="3303" spans="1:12" x14ac:dyDescent="0.2">
      <c r="A3303" s="1" t="s">
        <v>1598</v>
      </c>
      <c r="B3303" s="1" t="s">
        <v>1599</v>
      </c>
      <c r="C3303" s="29" t="s">
        <v>15916</v>
      </c>
      <c r="D3303" s="29" t="s">
        <v>16057</v>
      </c>
      <c r="E3303" s="3">
        <v>35591</v>
      </c>
      <c r="F3303" s="7" t="str">
        <f t="shared" si="306"/>
        <v/>
      </c>
      <c r="G3303" s="7" t="str">
        <f t="shared" si="307"/>
        <v>VENETO</v>
      </c>
      <c r="I3303" s="24" t="str">
        <f t="shared" si="308"/>
        <v>BELLUNO</v>
      </c>
      <c r="J3303" s="24" t="str">
        <f t="shared" si="309"/>
        <v>belluno.bl@cert.ip-veneto.net</v>
      </c>
      <c r="K3303" s="24" t="str">
        <f t="shared" si="310"/>
        <v>NORD-EST</v>
      </c>
      <c r="L3303" s="24" t="str">
        <f t="shared" si="311"/>
        <v>VENETO</v>
      </c>
    </row>
    <row r="3304" spans="1:12" x14ac:dyDescent="0.2">
      <c r="A3304" s="1" t="s">
        <v>1911</v>
      </c>
      <c r="B3304" s="1" t="s">
        <v>1912</v>
      </c>
      <c r="C3304" s="29" t="s">
        <v>15916</v>
      </c>
      <c r="D3304" s="29" t="s">
        <v>16057</v>
      </c>
      <c r="E3304" s="3">
        <v>818</v>
      </c>
      <c r="F3304" s="7" t="str">
        <f t="shared" si="306"/>
        <v/>
      </c>
      <c r="G3304" s="7" t="str">
        <f t="shared" si="307"/>
        <v>VENETO</v>
      </c>
      <c r="I3304" s="24" t="str">
        <f t="shared" si="308"/>
        <v>BORCA DI CADORE</v>
      </c>
      <c r="J3304" s="24" t="str">
        <f t="shared" si="309"/>
        <v>borca.bl@cert.ip-veneto.net</v>
      </c>
      <c r="K3304" s="24" t="str">
        <f t="shared" si="310"/>
        <v>NORD-EST</v>
      </c>
      <c r="L3304" s="24" t="str">
        <f t="shared" si="311"/>
        <v>VENETO</v>
      </c>
    </row>
    <row r="3305" spans="1:12" x14ac:dyDescent="0.2">
      <c r="A3305" s="1" t="s">
        <v>2446</v>
      </c>
      <c r="B3305" s="1" t="s">
        <v>2447</v>
      </c>
      <c r="C3305" s="29" t="s">
        <v>15916</v>
      </c>
      <c r="D3305" s="29" t="s">
        <v>16057</v>
      </c>
      <c r="E3305" s="3">
        <v>2173</v>
      </c>
      <c r="F3305" s="7" t="str">
        <f t="shared" si="306"/>
        <v/>
      </c>
      <c r="G3305" s="7" t="str">
        <f t="shared" si="307"/>
        <v>VENETO</v>
      </c>
      <c r="I3305" s="24" t="str">
        <f t="shared" si="308"/>
        <v>CALALZO DI CADORE</v>
      </c>
      <c r="J3305" s="24" t="str">
        <f t="shared" si="309"/>
        <v>comune.calalzodicadore.bl@pecveneto.it</v>
      </c>
      <c r="K3305" s="24" t="str">
        <f t="shared" si="310"/>
        <v>NORD-EST</v>
      </c>
      <c r="L3305" s="24" t="str">
        <f t="shared" si="311"/>
        <v>VENETO</v>
      </c>
    </row>
    <row r="3306" spans="1:12" x14ac:dyDescent="0.2">
      <c r="A3306" s="1" t="s">
        <v>4094</v>
      </c>
      <c r="B3306" s="1" t="s">
        <v>4095</v>
      </c>
      <c r="C3306" s="29" t="s">
        <v>15916</v>
      </c>
      <c r="D3306" s="29" t="s">
        <v>16057</v>
      </c>
      <c r="E3306" s="3">
        <v>1402</v>
      </c>
      <c r="F3306" s="7" t="str">
        <f t="shared" si="306"/>
        <v/>
      </c>
      <c r="G3306" s="7" t="str">
        <f t="shared" si="307"/>
        <v>VENETO</v>
      </c>
      <c r="I3306" s="24" t="str">
        <f t="shared" si="308"/>
        <v>CENCENIGHE AGORDINO</v>
      </c>
      <c r="J3306" s="24" t="str">
        <f t="shared" si="309"/>
        <v>segreteria.comune.cencenighe.bl@pecveneto.it</v>
      </c>
      <c r="K3306" s="24" t="str">
        <f t="shared" si="310"/>
        <v>NORD-EST</v>
      </c>
      <c r="L3306" s="24" t="str">
        <f t="shared" si="311"/>
        <v>VENETO</v>
      </c>
    </row>
    <row r="3307" spans="1:12" x14ac:dyDescent="0.2">
      <c r="A3307" s="1" t="s">
        <v>4287</v>
      </c>
      <c r="B3307" s="1" t="s">
        <v>4288</v>
      </c>
      <c r="C3307" s="29" t="s">
        <v>15916</v>
      </c>
      <c r="D3307" s="29" t="s">
        <v>16057</v>
      </c>
      <c r="E3307" s="3">
        <v>4145</v>
      </c>
      <c r="F3307" s="7" t="str">
        <f t="shared" si="306"/>
        <v/>
      </c>
      <c r="G3307" s="7" t="str">
        <f t="shared" si="307"/>
        <v>VENETO</v>
      </c>
      <c r="I3307" s="24" t="str">
        <f t="shared" si="308"/>
        <v>CESIOMAGGIORE</v>
      </c>
      <c r="J3307" s="24" t="str">
        <f t="shared" si="309"/>
        <v>cesiomaggiore.bl@cert.ip-veneto.net</v>
      </c>
      <c r="K3307" s="24" t="str">
        <f t="shared" si="310"/>
        <v>NORD-EST</v>
      </c>
      <c r="L3307" s="24" t="str">
        <f t="shared" si="311"/>
        <v>VENETO</v>
      </c>
    </row>
    <row r="3308" spans="1:12" x14ac:dyDescent="0.2">
      <c r="A3308" s="1" t="s">
        <v>4364</v>
      </c>
      <c r="B3308" s="1" t="s">
        <v>4365</v>
      </c>
      <c r="C3308" s="29" t="s">
        <v>15916</v>
      </c>
      <c r="D3308" s="29" t="s">
        <v>16057</v>
      </c>
      <c r="E3308" s="3">
        <v>1411</v>
      </c>
      <c r="F3308" s="7" t="str">
        <f t="shared" si="306"/>
        <v/>
      </c>
      <c r="G3308" s="7" t="str">
        <f t="shared" si="307"/>
        <v>VENETO</v>
      </c>
      <c r="I3308" s="24" t="str">
        <f t="shared" si="308"/>
        <v>CHIES D'ALPAGO</v>
      </c>
      <c r="J3308" s="24" t="str">
        <f t="shared" si="309"/>
        <v>comune.chiesdalpago.bl@pecveneto.it</v>
      </c>
      <c r="K3308" s="24" t="str">
        <f t="shared" si="310"/>
        <v>NORD-EST</v>
      </c>
      <c r="L3308" s="24" t="str">
        <f t="shared" si="311"/>
        <v>VENETO</v>
      </c>
    </row>
    <row r="3309" spans="1:12" x14ac:dyDescent="0.2">
      <c r="A3309" s="1" t="s">
        <v>4428</v>
      </c>
      <c r="B3309" s="1" t="s">
        <v>4429</v>
      </c>
      <c r="C3309" s="29" t="s">
        <v>15916</v>
      </c>
      <c r="D3309" s="29" t="s">
        <v>16057</v>
      </c>
      <c r="E3309" s="3">
        <v>423</v>
      </c>
      <c r="F3309" s="7" t="str">
        <f t="shared" si="306"/>
        <v/>
      </c>
      <c r="G3309" s="7" t="str">
        <f t="shared" si="307"/>
        <v>VENETO</v>
      </c>
      <c r="I3309" s="24" t="str">
        <f t="shared" si="308"/>
        <v>CIBIANA DI CADORE</v>
      </c>
      <c r="J3309" s="24" t="str">
        <f t="shared" si="309"/>
        <v>cibiana.bl@cert.ip-veneto.net</v>
      </c>
      <c r="K3309" s="24" t="str">
        <f t="shared" si="310"/>
        <v>NORD-EST</v>
      </c>
      <c r="L3309" s="24" t="str">
        <f t="shared" si="311"/>
        <v>VENETO</v>
      </c>
    </row>
    <row r="3310" spans="1:12" x14ac:dyDescent="0.2">
      <c r="A3310" s="1" t="s">
        <v>4686</v>
      </c>
      <c r="B3310" s="1" t="s">
        <v>4687</v>
      </c>
      <c r="C3310" s="29" t="s">
        <v>15916</v>
      </c>
      <c r="D3310" s="29" t="s">
        <v>16057</v>
      </c>
      <c r="E3310" s="3">
        <v>391</v>
      </c>
      <c r="F3310" s="7" t="str">
        <f t="shared" si="306"/>
        <v/>
      </c>
      <c r="G3310" s="7" t="str">
        <f t="shared" si="307"/>
        <v>VENETO</v>
      </c>
      <c r="I3310" s="24" t="str">
        <f t="shared" si="308"/>
        <v>COLLE SANTA LUCIA</v>
      </c>
      <c r="J3310" s="24" t="str">
        <f t="shared" si="309"/>
        <v>protocollo.comune.collesantalucia.bl@pecveneto.it</v>
      </c>
      <c r="K3310" s="24" t="str">
        <f t="shared" si="310"/>
        <v>NORD-EST</v>
      </c>
      <c r="L3310" s="24" t="str">
        <f t="shared" si="311"/>
        <v>VENETO</v>
      </c>
    </row>
    <row r="3311" spans="1:12" x14ac:dyDescent="0.2">
      <c r="A3311" s="1" t="s">
        <v>4791</v>
      </c>
      <c r="B3311" s="1" t="s">
        <v>4792</v>
      </c>
      <c r="C3311" s="29" t="s">
        <v>15916</v>
      </c>
      <c r="D3311" s="29" t="s">
        <v>16057</v>
      </c>
      <c r="E3311" s="3">
        <v>2341</v>
      </c>
      <c r="F3311" s="7" t="str">
        <f t="shared" si="306"/>
        <v/>
      </c>
      <c r="G3311" s="7" t="str">
        <f t="shared" si="307"/>
        <v>VENETO</v>
      </c>
      <c r="I3311" s="24" t="str">
        <f t="shared" si="308"/>
        <v>COMELICO SUPERIORE</v>
      </c>
      <c r="J3311" s="24" t="str">
        <f t="shared" si="309"/>
        <v>comune.comelicosuperiore@pec.it</v>
      </c>
      <c r="K3311" s="24" t="str">
        <f t="shared" si="310"/>
        <v>NORD-EST</v>
      </c>
      <c r="L3311" s="24" t="str">
        <f t="shared" si="311"/>
        <v>VENETO</v>
      </c>
    </row>
    <row r="3312" spans="1:12" x14ac:dyDescent="0.2">
      <c r="A3312" s="1" t="s">
        <v>5009</v>
      </c>
      <c r="B3312" s="1" t="s">
        <v>5010</v>
      </c>
      <c r="C3312" s="29" t="s">
        <v>15916</v>
      </c>
      <c r="D3312" s="29" t="s">
        <v>16057</v>
      </c>
      <c r="E3312" s="3">
        <v>5890</v>
      </c>
      <c r="F3312" s="7" t="str">
        <f t="shared" si="306"/>
        <v/>
      </c>
      <c r="G3312" s="7" t="str">
        <f t="shared" si="307"/>
        <v>VENETO</v>
      </c>
      <c r="I3312" s="24" t="str">
        <f t="shared" si="308"/>
        <v>CORTINA D'AMPEZZO</v>
      </c>
      <c r="J3312" s="24" t="str">
        <f t="shared" si="309"/>
        <v>cortina@pec.comunecortinadampezzo.it</v>
      </c>
      <c r="K3312" s="24" t="str">
        <f t="shared" si="310"/>
        <v>NORD-EST</v>
      </c>
      <c r="L3312" s="24" t="str">
        <f t="shared" si="311"/>
        <v>VENETO</v>
      </c>
    </row>
    <row r="3313" spans="1:12" x14ac:dyDescent="0.2">
      <c r="A3313" s="1" t="s">
        <v>5251</v>
      </c>
      <c r="B3313" s="1" t="s">
        <v>5252</v>
      </c>
      <c r="C3313" s="29" t="s">
        <v>15916</v>
      </c>
      <c r="D3313" s="29" t="s">
        <v>16057</v>
      </c>
      <c r="E3313" s="3">
        <v>514</v>
      </c>
      <c r="F3313" s="7" t="str">
        <f t="shared" si="306"/>
        <v/>
      </c>
      <c r="G3313" s="7" t="str">
        <f t="shared" si="307"/>
        <v>VENETO</v>
      </c>
      <c r="I3313" s="24" t="str">
        <f t="shared" si="308"/>
        <v>DANTA DI CADORE</v>
      </c>
      <c r="J3313" s="24" t="str">
        <f t="shared" si="309"/>
        <v>comune.dantadicadore@pec.it</v>
      </c>
      <c r="K3313" s="24" t="str">
        <f t="shared" si="310"/>
        <v>NORD-EST</v>
      </c>
      <c r="L3313" s="24" t="str">
        <f t="shared" si="311"/>
        <v>VENETO</v>
      </c>
    </row>
    <row r="3314" spans="1:12" x14ac:dyDescent="0.2">
      <c r="A3314" s="1" t="s">
        <v>5355</v>
      </c>
      <c r="B3314" s="1" t="s">
        <v>5356</v>
      </c>
      <c r="C3314" s="29" t="s">
        <v>15916</v>
      </c>
      <c r="D3314" s="29" t="s">
        <v>16057</v>
      </c>
      <c r="E3314" s="3">
        <v>2575</v>
      </c>
      <c r="F3314" s="7" t="str">
        <f t="shared" si="306"/>
        <v/>
      </c>
      <c r="G3314" s="7" t="str">
        <f t="shared" si="307"/>
        <v>VENETO</v>
      </c>
      <c r="I3314" s="24" t="str">
        <f t="shared" si="308"/>
        <v>DOMEGGE DI CADORE</v>
      </c>
      <c r="J3314" s="24" t="str">
        <f t="shared" si="309"/>
        <v>protocollo.comune.domeggedicadore.bl@pecveneto.it</v>
      </c>
      <c r="K3314" s="24" t="str">
        <f t="shared" si="310"/>
        <v>NORD-EST</v>
      </c>
      <c r="L3314" s="24" t="str">
        <f t="shared" si="311"/>
        <v>VENETO</v>
      </c>
    </row>
    <row r="3315" spans="1:12" x14ac:dyDescent="0.2">
      <c r="A3315" s="1" t="s">
        <v>5556</v>
      </c>
      <c r="B3315" s="1" t="s">
        <v>5557</v>
      </c>
      <c r="C3315" s="29" t="s">
        <v>15916</v>
      </c>
      <c r="D3315" s="29" t="s">
        <v>16057</v>
      </c>
      <c r="E3315" s="3">
        <v>2055</v>
      </c>
      <c r="F3315" s="7" t="str">
        <f t="shared" si="306"/>
        <v/>
      </c>
      <c r="G3315" s="7" t="str">
        <f t="shared" si="307"/>
        <v>VENETO</v>
      </c>
      <c r="I3315" s="24" t="str">
        <f t="shared" si="308"/>
        <v>FALCADE</v>
      </c>
      <c r="J3315" s="24" t="str">
        <f t="shared" si="309"/>
        <v>protocollo.comune.falcade.bl@pecveneto.it</v>
      </c>
      <c r="K3315" s="24" t="str">
        <f t="shared" si="310"/>
        <v>NORD-EST</v>
      </c>
      <c r="L3315" s="24" t="str">
        <f t="shared" si="311"/>
        <v>VENETO</v>
      </c>
    </row>
    <row r="3316" spans="1:12" x14ac:dyDescent="0.2">
      <c r="A3316" s="1" t="s">
        <v>5640</v>
      </c>
      <c r="B3316" s="1" t="s">
        <v>5641</v>
      </c>
      <c r="C3316" s="29" t="s">
        <v>15916</v>
      </c>
      <c r="D3316" s="29" t="s">
        <v>16057</v>
      </c>
      <c r="E3316" s="3">
        <v>20525</v>
      </c>
      <c r="F3316" s="7" t="str">
        <f t="shared" si="306"/>
        <v/>
      </c>
      <c r="G3316" s="7" t="str">
        <f t="shared" si="307"/>
        <v>VENETO</v>
      </c>
      <c r="I3316" s="24" t="str">
        <f t="shared" si="308"/>
        <v>FELTRE</v>
      </c>
      <c r="J3316" s="24" t="str">
        <f t="shared" si="309"/>
        <v>comune.feltre.bl@pecveneto.it</v>
      </c>
      <c r="K3316" s="24" t="str">
        <f t="shared" si="310"/>
        <v>NORD-EST</v>
      </c>
      <c r="L3316" s="24" t="str">
        <f t="shared" si="311"/>
        <v>VENETO</v>
      </c>
    </row>
    <row r="3317" spans="1:12" x14ac:dyDescent="0.2">
      <c r="A3317" s="1" t="s">
        <v>5872</v>
      </c>
      <c r="B3317" s="1" t="s">
        <v>5873</v>
      </c>
      <c r="C3317" s="29" t="s">
        <v>15916</v>
      </c>
      <c r="D3317" s="29" t="s">
        <v>16057</v>
      </c>
      <c r="E3317" s="3">
        <v>3322</v>
      </c>
      <c r="F3317" s="7" t="str">
        <f t="shared" si="306"/>
        <v/>
      </c>
      <c r="G3317" s="7" t="str">
        <f t="shared" si="307"/>
        <v>VENETO</v>
      </c>
      <c r="I3317" s="24" t="str">
        <f t="shared" si="308"/>
        <v>FONZASO</v>
      </c>
      <c r="J3317" s="24" t="str">
        <f t="shared" si="309"/>
        <v>fonzaso.bl@cert.ip-veneto.net</v>
      </c>
      <c r="K3317" s="24" t="str">
        <f t="shared" si="310"/>
        <v>NORD-EST</v>
      </c>
      <c r="L3317" s="24" t="str">
        <f t="shared" si="311"/>
        <v>VENETO</v>
      </c>
    </row>
    <row r="3318" spans="1:12" x14ac:dyDescent="0.2">
      <c r="A3318" s="1" t="s">
        <v>2756</v>
      </c>
      <c r="B3318" s="1" t="s">
        <v>2757</v>
      </c>
      <c r="C3318" s="29" t="s">
        <v>15916</v>
      </c>
      <c r="D3318" s="29" t="s">
        <v>16057</v>
      </c>
      <c r="E3318" s="3">
        <v>1172</v>
      </c>
      <c r="F3318" s="7" t="str">
        <f t="shared" si="306"/>
        <v/>
      </c>
      <c r="G3318" s="7" t="str">
        <f t="shared" si="307"/>
        <v>VENETO</v>
      </c>
      <c r="I3318" s="24" t="str">
        <f t="shared" si="308"/>
        <v>CANALE D'AGORDO</v>
      </c>
      <c r="J3318" s="24" t="str">
        <f t="shared" si="309"/>
        <v>comune.canale.bl@pecveneto.it</v>
      </c>
      <c r="K3318" s="24" t="str">
        <f t="shared" si="310"/>
        <v>NORD-EST</v>
      </c>
      <c r="L3318" s="24" t="str">
        <f t="shared" si="311"/>
        <v>VENETO</v>
      </c>
    </row>
    <row r="3319" spans="1:12" x14ac:dyDescent="0.2">
      <c r="A3319" s="1" t="s">
        <v>6536</v>
      </c>
      <c r="B3319" s="1" t="s">
        <v>6537</v>
      </c>
      <c r="C3319" s="29" t="s">
        <v>15916</v>
      </c>
      <c r="D3319" s="29" t="s">
        <v>16057</v>
      </c>
      <c r="E3319" s="3">
        <v>723</v>
      </c>
      <c r="F3319" s="7" t="str">
        <f t="shared" si="306"/>
        <v/>
      </c>
      <c r="G3319" s="7" t="str">
        <f t="shared" si="307"/>
        <v>VENETO</v>
      </c>
      <c r="I3319" s="24" t="str">
        <f t="shared" si="308"/>
        <v>GOSALDO</v>
      </c>
      <c r="J3319" s="24" t="str">
        <f t="shared" si="309"/>
        <v>comune.gosaldo.bl@pecveneto.it</v>
      </c>
      <c r="K3319" s="24" t="str">
        <f t="shared" si="310"/>
        <v>NORD-EST</v>
      </c>
      <c r="L3319" s="24" t="str">
        <f t="shared" si="311"/>
        <v>VENETO</v>
      </c>
    </row>
    <row r="3320" spans="1:12" x14ac:dyDescent="0.2">
      <c r="A3320" s="1" t="s">
        <v>7019</v>
      </c>
      <c r="B3320" s="1" t="s">
        <v>7020</v>
      </c>
      <c r="C3320" s="29" t="s">
        <v>15916</v>
      </c>
      <c r="D3320" s="29" t="s">
        <v>16057</v>
      </c>
      <c r="E3320" s="3">
        <v>3046</v>
      </c>
      <c r="F3320" s="7" t="str">
        <f t="shared" si="306"/>
        <v/>
      </c>
      <c r="G3320" s="7" t="str">
        <f t="shared" si="307"/>
        <v>VENETO</v>
      </c>
      <c r="I3320" s="24" t="str">
        <f t="shared" si="308"/>
        <v>LAMON</v>
      </c>
      <c r="J3320" s="24" t="str">
        <f t="shared" si="309"/>
        <v>lamon@postemailcertificata.it</v>
      </c>
      <c r="K3320" s="24" t="str">
        <f t="shared" si="310"/>
        <v>NORD-EST</v>
      </c>
      <c r="L3320" s="24" t="str">
        <f t="shared" si="311"/>
        <v>VENETO</v>
      </c>
    </row>
    <row r="3321" spans="1:12" x14ac:dyDescent="0.2">
      <c r="A3321" s="1" t="s">
        <v>6958</v>
      </c>
      <c r="B3321" s="1" t="s">
        <v>6959</v>
      </c>
      <c r="C3321" s="29" t="s">
        <v>15916</v>
      </c>
      <c r="D3321" s="29" t="s">
        <v>16057</v>
      </c>
      <c r="E3321" s="3">
        <v>1150</v>
      </c>
      <c r="F3321" s="7" t="str">
        <f t="shared" si="306"/>
        <v/>
      </c>
      <c r="G3321" s="7" t="str">
        <f t="shared" si="307"/>
        <v>VENETO</v>
      </c>
      <c r="I3321" s="24" t="str">
        <f t="shared" si="308"/>
        <v>LA VALLE AGORDINA</v>
      </c>
      <c r="J3321" s="24" t="str">
        <f t="shared" si="309"/>
        <v>comune.lavalleagordina.bl@pecveneto.it</v>
      </c>
      <c r="K3321" s="24" t="str">
        <f t="shared" si="310"/>
        <v>NORD-EST</v>
      </c>
      <c r="L3321" s="24" t="str">
        <f t="shared" si="311"/>
        <v>VENETO</v>
      </c>
    </row>
    <row r="3322" spans="1:12" x14ac:dyDescent="0.2">
      <c r="A3322" s="1" t="s">
        <v>16078</v>
      </c>
      <c r="B3322" s="1" t="s">
        <v>16222</v>
      </c>
      <c r="C3322" s="29" t="s">
        <v>15916</v>
      </c>
      <c r="D3322" s="29" t="s">
        <v>16057</v>
      </c>
      <c r="E3322" s="3">
        <v>2979</v>
      </c>
      <c r="F3322" s="7" t="str">
        <f t="shared" si="306"/>
        <v/>
      </c>
      <c r="G3322" s="7" t="str">
        <f t="shared" si="307"/>
        <v>VENETO</v>
      </c>
      <c r="I3322" s="24" t="str">
        <f t="shared" si="308"/>
        <v>LENTIAI</v>
      </c>
      <c r="J3322" s="24" t="str">
        <f t="shared" si="309"/>
        <v>PEC NON ESISTENTE</v>
      </c>
      <c r="K3322" s="24" t="str">
        <f t="shared" si="310"/>
        <v>NORD-EST</v>
      </c>
      <c r="L3322" s="24" t="str">
        <f t="shared" si="311"/>
        <v>VENETO</v>
      </c>
    </row>
    <row r="3323" spans="1:12" x14ac:dyDescent="0.2">
      <c r="A3323" s="1" t="s">
        <v>7250</v>
      </c>
      <c r="B3323" s="1" t="s">
        <v>7251</v>
      </c>
      <c r="C3323" s="29" t="s">
        <v>15916</v>
      </c>
      <c r="D3323" s="29" t="s">
        <v>16057</v>
      </c>
      <c r="E3323" s="3">
        <v>5061</v>
      </c>
      <c r="F3323" s="7" t="str">
        <f t="shared" si="306"/>
        <v/>
      </c>
      <c r="G3323" s="7" t="str">
        <f t="shared" si="307"/>
        <v>VENETO</v>
      </c>
      <c r="I3323" s="24" t="str">
        <f t="shared" si="308"/>
        <v>LIMANA</v>
      </c>
      <c r="J3323" s="24" t="str">
        <f t="shared" si="309"/>
        <v>limana.bl@cert.ip-veneto.net</v>
      </c>
      <c r="K3323" s="24" t="str">
        <f t="shared" si="310"/>
        <v>NORD-EST</v>
      </c>
      <c r="L3323" s="24" t="str">
        <f t="shared" si="311"/>
        <v>VENETO</v>
      </c>
    </row>
    <row r="3324" spans="1:12" x14ac:dyDescent="0.2">
      <c r="A3324" s="1" t="s">
        <v>7295</v>
      </c>
      <c r="B3324" s="1" t="s">
        <v>7296</v>
      </c>
      <c r="C3324" s="29" t="s">
        <v>15916</v>
      </c>
      <c r="D3324" s="29" t="s">
        <v>16057</v>
      </c>
      <c r="E3324" s="3">
        <v>1384</v>
      </c>
      <c r="F3324" s="7" t="str">
        <f t="shared" si="306"/>
        <v/>
      </c>
      <c r="G3324" s="7" t="str">
        <f t="shared" si="307"/>
        <v>VENETO</v>
      </c>
      <c r="I3324" s="24" t="str">
        <f t="shared" si="308"/>
        <v>LIVINALLONGO DEL COL DI LANA</v>
      </c>
      <c r="J3324" s="24" t="str">
        <f t="shared" si="309"/>
        <v>sindaco.comune.livinallongo.bl@pecveneto.it</v>
      </c>
      <c r="K3324" s="24" t="str">
        <f t="shared" si="310"/>
        <v>NORD-EST</v>
      </c>
      <c r="L3324" s="24" t="str">
        <f t="shared" si="311"/>
        <v>VENETO</v>
      </c>
    </row>
    <row r="3325" spans="1:12" x14ac:dyDescent="0.2">
      <c r="A3325" s="1" t="s">
        <v>7393</v>
      </c>
      <c r="B3325" s="1" t="s">
        <v>7394</v>
      </c>
      <c r="C3325" s="29" t="s">
        <v>15916</v>
      </c>
      <c r="D3325" s="29" t="s">
        <v>16057</v>
      </c>
      <c r="E3325" s="3">
        <v>567</v>
      </c>
      <c r="F3325" s="7" t="str">
        <f t="shared" si="306"/>
        <v/>
      </c>
      <c r="G3325" s="7" t="str">
        <f t="shared" si="307"/>
        <v>VENETO</v>
      </c>
      <c r="I3325" s="24" t="str">
        <f t="shared" si="308"/>
        <v>LORENZAGO DI CADORE</v>
      </c>
      <c r="J3325" s="24" t="str">
        <f t="shared" si="309"/>
        <v>comune.lorenzagodicadore.bl@pecveneto.it</v>
      </c>
      <c r="K3325" s="24" t="str">
        <f t="shared" si="310"/>
        <v>NORD-EST</v>
      </c>
      <c r="L3325" s="24" t="str">
        <f t="shared" si="311"/>
        <v>VENETO</v>
      </c>
    </row>
    <row r="3326" spans="1:12" x14ac:dyDescent="0.2">
      <c r="A3326" s="1" t="s">
        <v>7423</v>
      </c>
      <c r="B3326" s="1" t="s">
        <v>7424</v>
      </c>
      <c r="C3326" s="29" t="s">
        <v>15916</v>
      </c>
      <c r="D3326" s="29" t="s">
        <v>16057</v>
      </c>
      <c r="E3326" s="3">
        <v>1497</v>
      </c>
      <c r="F3326" s="7" t="str">
        <f t="shared" si="306"/>
        <v/>
      </c>
      <c r="G3326" s="7" t="str">
        <f t="shared" si="307"/>
        <v>VENETO</v>
      </c>
      <c r="I3326" s="24" t="str">
        <f t="shared" si="308"/>
        <v>LOZZO DI CADORE</v>
      </c>
      <c r="J3326" s="24" t="str">
        <f t="shared" si="309"/>
        <v>comune.lozzodicadore.bl@pecveneto.it</v>
      </c>
      <c r="K3326" s="24" t="str">
        <f t="shared" si="310"/>
        <v>NORD-EST</v>
      </c>
      <c r="L3326" s="24" t="str">
        <f t="shared" si="311"/>
        <v>VENETO</v>
      </c>
    </row>
    <row r="3327" spans="1:12" x14ac:dyDescent="0.2">
      <c r="A3327" s="1" t="s">
        <v>16079</v>
      </c>
      <c r="B3327" s="1" t="s">
        <v>16222</v>
      </c>
      <c r="C3327" s="29" t="s">
        <v>15916</v>
      </c>
      <c r="D3327" s="29" t="s">
        <v>16057</v>
      </c>
      <c r="E3327" s="3">
        <v>6182</v>
      </c>
      <c r="F3327" s="7" t="str">
        <f t="shared" si="306"/>
        <v/>
      </c>
      <c r="G3327" s="7" t="str">
        <f t="shared" si="307"/>
        <v>VENETO</v>
      </c>
      <c r="I3327" s="24" t="str">
        <f t="shared" si="308"/>
        <v>MEL</v>
      </c>
      <c r="J3327" s="24" t="str">
        <f t="shared" si="309"/>
        <v>PEC NON ESISTENTE</v>
      </c>
      <c r="K3327" s="24" t="str">
        <f t="shared" si="310"/>
        <v>NORD-EST</v>
      </c>
      <c r="L3327" s="24" t="str">
        <f t="shared" si="311"/>
        <v>VENETO</v>
      </c>
    </row>
    <row r="3328" spans="1:12" x14ac:dyDescent="0.2">
      <c r="A3328" s="1" t="s">
        <v>9652</v>
      </c>
      <c r="B3328" s="1" t="s">
        <v>9653</v>
      </c>
      <c r="C3328" s="29" t="s">
        <v>15916</v>
      </c>
      <c r="D3328" s="29" t="s">
        <v>16057</v>
      </c>
      <c r="E3328" s="3">
        <v>326</v>
      </c>
      <c r="F3328" s="7" t="str">
        <f t="shared" si="306"/>
        <v/>
      </c>
      <c r="G3328" s="7" t="str">
        <f t="shared" si="307"/>
        <v>VENETO</v>
      </c>
      <c r="I3328" s="24" t="str">
        <f t="shared" si="308"/>
        <v>OSPITALE DI CADORE</v>
      </c>
      <c r="J3328" s="24" t="str">
        <f t="shared" si="309"/>
        <v>comune.ospitaledicadore.bl@pecveneto.it</v>
      </c>
      <c r="K3328" s="24" t="str">
        <f t="shared" si="310"/>
        <v>NORD-EST</v>
      </c>
      <c r="L3328" s="24" t="str">
        <f t="shared" si="311"/>
        <v>VENETO</v>
      </c>
    </row>
    <row r="3329" spans="1:12" x14ac:dyDescent="0.2">
      <c r="A3329" s="1" t="s">
        <v>10008</v>
      </c>
      <c r="B3329" s="1" t="s">
        <v>10009</v>
      </c>
      <c r="C3329" s="29" t="s">
        <v>15916</v>
      </c>
      <c r="D3329" s="29" t="s">
        <v>16057</v>
      </c>
      <c r="E3329" s="3">
        <v>4429</v>
      </c>
      <c r="F3329" s="7" t="str">
        <f t="shared" si="306"/>
        <v/>
      </c>
      <c r="G3329" s="7" t="str">
        <f t="shared" si="307"/>
        <v>VENETO</v>
      </c>
      <c r="I3329" s="24" t="str">
        <f t="shared" si="308"/>
        <v>PEDAVENA</v>
      </c>
      <c r="J3329" s="24" t="str">
        <f t="shared" si="309"/>
        <v>segreteria.pedavena.bl@pecveneto.it</v>
      </c>
      <c r="K3329" s="24" t="str">
        <f t="shared" si="310"/>
        <v>NORD-EST</v>
      </c>
      <c r="L3329" s="24" t="str">
        <f t="shared" si="311"/>
        <v>VENETO</v>
      </c>
    </row>
    <row r="3330" spans="1:12" x14ac:dyDescent="0.2">
      <c r="A3330" s="1" t="s">
        <v>10059</v>
      </c>
      <c r="B3330" s="1" t="s">
        <v>10060</v>
      </c>
      <c r="C3330" s="29" t="s">
        <v>15916</v>
      </c>
      <c r="D3330" s="29" t="s">
        <v>16057</v>
      </c>
      <c r="E3330" s="3">
        <v>383</v>
      </c>
      <c r="F3330" s="7" t="str">
        <f t="shared" ref="F3330:F3393" si="312">IF(E3330&gt;300000,"Trovato","")</f>
        <v/>
      </c>
      <c r="G3330" s="7" t="str">
        <f t="shared" ref="G3330:G3393" si="313">IF(AND(E3330&gt;=50000,E3330&lt;=100000),"Compreso",D3330)</f>
        <v>VENETO</v>
      </c>
      <c r="I3330" s="24" t="str">
        <f t="shared" si="308"/>
        <v>PERAROLO DI CADORE</v>
      </c>
      <c r="J3330" s="24" t="str">
        <f t="shared" si="309"/>
        <v>perarolo.bl@cert.ip-veneto.net</v>
      </c>
      <c r="K3330" s="24" t="str">
        <f t="shared" si="310"/>
        <v>NORD-EST</v>
      </c>
      <c r="L3330" s="24" t="str">
        <f t="shared" si="311"/>
        <v>VENETO</v>
      </c>
    </row>
    <row r="3331" spans="1:12" x14ac:dyDescent="0.2">
      <c r="A3331" s="1" t="s">
        <v>10366</v>
      </c>
      <c r="B3331" s="1" t="s">
        <v>10367</v>
      </c>
      <c r="C3331" s="29" t="s">
        <v>15916</v>
      </c>
      <c r="D3331" s="29" t="s">
        <v>16057</v>
      </c>
      <c r="E3331" s="3">
        <v>3956</v>
      </c>
      <c r="F3331" s="7" t="str">
        <f t="shared" si="312"/>
        <v/>
      </c>
      <c r="G3331" s="7" t="str">
        <f t="shared" si="313"/>
        <v>VENETO</v>
      </c>
      <c r="I3331" s="24" t="str">
        <f t="shared" ref="I3331:I3394" si="314">TRIM(A3331)</f>
        <v>PIEVE DI CADORE</v>
      </c>
      <c r="J3331" s="24" t="str">
        <f t="shared" ref="J3331:J3394" si="315">TRIM(B3331)</f>
        <v>pievedicadore.bl@cert.ip-veneto.net</v>
      </c>
      <c r="K3331" s="24" t="str">
        <f t="shared" ref="K3331:K3394" si="316">TRIM(C3331)</f>
        <v>NORD-EST</v>
      </c>
      <c r="L3331" s="24" t="str">
        <f t="shared" ref="L3331:L3394" si="317">TRIM(D3331)</f>
        <v>VENETO</v>
      </c>
    </row>
    <row r="3332" spans="1:12" x14ac:dyDescent="0.2">
      <c r="A3332" s="1" t="s">
        <v>10688</v>
      </c>
      <c r="B3332" s="1" t="s">
        <v>10689</v>
      </c>
      <c r="C3332" s="29" t="s">
        <v>15916</v>
      </c>
      <c r="D3332" s="29" t="s">
        <v>16057</v>
      </c>
      <c r="E3332" s="3">
        <v>8387</v>
      </c>
      <c r="F3332" s="7" t="str">
        <f t="shared" si="312"/>
        <v/>
      </c>
      <c r="G3332" s="7" t="str">
        <f t="shared" si="313"/>
        <v>VENETO</v>
      </c>
      <c r="I3332" s="24" t="str">
        <f t="shared" si="314"/>
        <v>PONTE NELLE ALPI</v>
      </c>
      <c r="J3332" s="24" t="str">
        <f t="shared" si="315"/>
        <v>comune@pec.pna.bl.it</v>
      </c>
      <c r="K3332" s="24" t="str">
        <f t="shared" si="316"/>
        <v>NORD-EST</v>
      </c>
      <c r="L3332" s="24" t="str">
        <f t="shared" si="317"/>
        <v>VENETO</v>
      </c>
    </row>
    <row r="3333" spans="1:12" x14ac:dyDescent="0.2">
      <c r="A3333" s="1" t="s">
        <v>11402</v>
      </c>
      <c r="B3333" s="1" t="s">
        <v>11403</v>
      </c>
      <c r="C3333" s="29" t="s">
        <v>15916</v>
      </c>
      <c r="D3333" s="29" t="s">
        <v>16057</v>
      </c>
      <c r="E3333" s="3">
        <v>666</v>
      </c>
      <c r="F3333" s="7" t="str">
        <f t="shared" si="312"/>
        <v/>
      </c>
      <c r="G3333" s="7" t="str">
        <f t="shared" si="313"/>
        <v>VENETO</v>
      </c>
      <c r="I3333" s="24" t="str">
        <f t="shared" si="314"/>
        <v>RIVAMONTE AGORDINO</v>
      </c>
      <c r="J3333" s="24" t="str">
        <f t="shared" si="315"/>
        <v>comune.rivamonteagordino.bl@pecveneto.it</v>
      </c>
      <c r="K3333" s="24" t="str">
        <f t="shared" si="316"/>
        <v>NORD-EST</v>
      </c>
      <c r="L3333" s="24" t="str">
        <f t="shared" si="317"/>
        <v>VENETO</v>
      </c>
    </row>
    <row r="3334" spans="1:12" x14ac:dyDescent="0.2">
      <c r="A3334" s="1" t="s">
        <v>11503</v>
      </c>
      <c r="B3334" s="1" t="s">
        <v>11504</v>
      </c>
      <c r="C3334" s="29" t="s">
        <v>15916</v>
      </c>
      <c r="D3334" s="29" t="s">
        <v>16057</v>
      </c>
      <c r="E3334" s="3">
        <v>1322</v>
      </c>
      <c r="F3334" s="7" t="str">
        <f t="shared" si="312"/>
        <v/>
      </c>
      <c r="G3334" s="7" t="str">
        <f t="shared" si="313"/>
        <v>VENETO</v>
      </c>
      <c r="I3334" s="24" t="str">
        <f t="shared" si="314"/>
        <v>ROCCA PIETORE</v>
      </c>
      <c r="J3334" s="24" t="str">
        <f t="shared" si="315"/>
        <v>comune.roccapietore.bl@pecveneto.it</v>
      </c>
      <c r="K3334" s="24" t="str">
        <f t="shared" si="316"/>
        <v>NORD-EST</v>
      </c>
      <c r="L3334" s="24" t="str">
        <f t="shared" si="317"/>
        <v>VENETO</v>
      </c>
    </row>
    <row r="3335" spans="1:12" x14ac:dyDescent="0.2">
      <c r="A3335" s="1" t="s">
        <v>12332</v>
      </c>
      <c r="B3335" s="1" t="s">
        <v>12333</v>
      </c>
      <c r="C3335" s="29" t="s">
        <v>15916</v>
      </c>
      <c r="D3335" s="29" t="s">
        <v>16057</v>
      </c>
      <c r="E3335" s="3">
        <v>1607</v>
      </c>
      <c r="F3335" s="7" t="str">
        <f t="shared" si="312"/>
        <v/>
      </c>
      <c r="G3335" s="7" t="str">
        <f t="shared" si="313"/>
        <v>VENETO</v>
      </c>
      <c r="I3335" s="24" t="str">
        <f t="shared" si="314"/>
        <v>SAN GREGORIO NELLE ALPI</v>
      </c>
      <c r="J3335" s="24" t="str">
        <f t="shared" si="315"/>
        <v>sangregorio.bl@cert.ip-veneto.net</v>
      </c>
      <c r="K3335" s="24" t="str">
        <f t="shared" si="316"/>
        <v>NORD-EST</v>
      </c>
      <c r="L3335" s="24" t="str">
        <f t="shared" si="317"/>
        <v>VENETO</v>
      </c>
    </row>
    <row r="3336" spans="1:12" x14ac:dyDescent="0.2">
      <c r="A3336" s="1" t="s">
        <v>16080</v>
      </c>
      <c r="B3336" s="1" t="s">
        <v>16222</v>
      </c>
      <c r="C3336" s="29" t="s">
        <v>15916</v>
      </c>
      <c r="D3336" s="29" t="s">
        <v>16057</v>
      </c>
      <c r="E3336" s="3">
        <v>405</v>
      </c>
      <c r="F3336" s="7" t="str">
        <f t="shared" si="312"/>
        <v/>
      </c>
      <c r="G3336" s="7" t="str">
        <f t="shared" si="313"/>
        <v>VENETO</v>
      </c>
      <c r="I3336" s="24" t="str">
        <f t="shared" si="314"/>
        <v>SAN NICOLÒ DI COMELICO</v>
      </c>
      <c r="J3336" s="24" t="str">
        <f t="shared" si="315"/>
        <v>PEC NON ESISTENTE</v>
      </c>
      <c r="K3336" s="24" t="str">
        <f t="shared" si="316"/>
        <v>NORD-EST</v>
      </c>
      <c r="L3336" s="24" t="str">
        <f t="shared" si="317"/>
        <v>VENETO</v>
      </c>
    </row>
    <row r="3337" spans="1:12" x14ac:dyDescent="0.2">
      <c r="A3337" s="1" t="s">
        <v>12526</v>
      </c>
      <c r="B3337" s="1" t="s">
        <v>12527</v>
      </c>
      <c r="C3337" s="29" t="s">
        <v>15916</v>
      </c>
      <c r="D3337" s="29" t="s">
        <v>16057</v>
      </c>
      <c r="E3337" s="3">
        <v>1690</v>
      </c>
      <c r="F3337" s="7" t="str">
        <f t="shared" si="312"/>
        <v/>
      </c>
      <c r="G3337" s="7" t="str">
        <f t="shared" si="313"/>
        <v>VENETO</v>
      </c>
      <c r="I3337" s="24" t="str">
        <f t="shared" si="314"/>
        <v>SAN PIETRO DI CADORE</v>
      </c>
      <c r="J3337" s="24" t="str">
        <f t="shared" si="315"/>
        <v>comune.sanpietrodicadore@pec.it</v>
      </c>
      <c r="K3337" s="24" t="str">
        <f t="shared" si="316"/>
        <v>NORD-EST</v>
      </c>
      <c r="L3337" s="24" t="str">
        <f t="shared" si="317"/>
        <v>VENETO</v>
      </c>
    </row>
    <row r="3338" spans="1:12" x14ac:dyDescent="0.2">
      <c r="A3338" s="1" t="s">
        <v>12894</v>
      </c>
      <c r="B3338" s="1" t="s">
        <v>12895</v>
      </c>
      <c r="C3338" s="29" t="s">
        <v>15916</v>
      </c>
      <c r="D3338" s="29" t="s">
        <v>16057</v>
      </c>
      <c r="E3338" s="3">
        <v>6767</v>
      </c>
      <c r="F3338" s="7" t="str">
        <f t="shared" si="312"/>
        <v/>
      </c>
      <c r="G3338" s="7" t="str">
        <f t="shared" si="313"/>
        <v>VENETO</v>
      </c>
      <c r="I3338" s="24" t="str">
        <f t="shared" si="314"/>
        <v>SANTA GIUSTINA</v>
      </c>
      <c r="J3338" s="24" t="str">
        <f t="shared" si="315"/>
        <v>comune.santagiustina.bl@pecveneto.it</v>
      </c>
      <c r="K3338" s="24" t="str">
        <f t="shared" si="316"/>
        <v>NORD-EST</v>
      </c>
      <c r="L3338" s="24" t="str">
        <f t="shared" si="317"/>
        <v>VENETO</v>
      </c>
    </row>
    <row r="3339" spans="1:12" x14ac:dyDescent="0.2">
      <c r="A3339" s="1" t="s">
        <v>12631</v>
      </c>
      <c r="B3339" s="1" t="s">
        <v>12632</v>
      </c>
      <c r="C3339" s="29" t="s">
        <v>15916</v>
      </c>
      <c r="D3339" s="29" t="s">
        <v>16057</v>
      </c>
      <c r="E3339" s="3">
        <v>683</v>
      </c>
      <c r="F3339" s="7" t="str">
        <f t="shared" si="312"/>
        <v/>
      </c>
      <c r="G3339" s="7" t="str">
        <f t="shared" si="313"/>
        <v>VENETO</v>
      </c>
      <c r="I3339" s="24" t="str">
        <f t="shared" si="314"/>
        <v>SAN TOMASO AGORDINO</v>
      </c>
      <c r="J3339" s="24" t="str">
        <f t="shared" si="315"/>
        <v>protocollo.comune.santomaso.bl@pecveneto.it</v>
      </c>
      <c r="K3339" s="24" t="str">
        <f t="shared" si="316"/>
        <v>NORD-EST</v>
      </c>
      <c r="L3339" s="24" t="str">
        <f t="shared" si="317"/>
        <v>VENETO</v>
      </c>
    </row>
    <row r="3340" spans="1:12" x14ac:dyDescent="0.2">
      <c r="A3340" s="1" t="s">
        <v>12989</v>
      </c>
      <c r="B3340" s="1" t="s">
        <v>12990</v>
      </c>
      <c r="C3340" s="29" t="s">
        <v>15916</v>
      </c>
      <c r="D3340" s="29" t="s">
        <v>16057</v>
      </c>
      <c r="E3340" s="3">
        <v>2663</v>
      </c>
      <c r="F3340" s="7" t="str">
        <f t="shared" si="312"/>
        <v/>
      </c>
      <c r="G3340" s="7" t="str">
        <f t="shared" si="313"/>
        <v>VENETO</v>
      </c>
      <c r="I3340" s="24" t="str">
        <f t="shared" si="314"/>
        <v>SANTO STEFANO DI CADORE</v>
      </c>
      <c r="J3340" s="24" t="str">
        <f t="shared" si="315"/>
        <v>comune.santostefanodicadore@pec.it</v>
      </c>
      <c r="K3340" s="24" t="str">
        <f t="shared" si="316"/>
        <v>NORD-EST</v>
      </c>
      <c r="L3340" s="24" t="str">
        <f t="shared" si="317"/>
        <v>VENETO</v>
      </c>
    </row>
    <row r="3341" spans="1:12" x14ac:dyDescent="0.2">
      <c r="A3341" s="1" t="s">
        <v>12659</v>
      </c>
      <c r="B3341" s="1" t="s">
        <v>12660</v>
      </c>
      <c r="C3341" s="29" t="s">
        <v>15916</v>
      </c>
      <c r="D3341" s="29" t="s">
        <v>16057</v>
      </c>
      <c r="E3341" s="3">
        <v>1813</v>
      </c>
      <c r="F3341" s="7" t="str">
        <f t="shared" si="312"/>
        <v/>
      </c>
      <c r="G3341" s="7" t="str">
        <f t="shared" si="313"/>
        <v>VENETO</v>
      </c>
      <c r="I3341" s="24" t="str">
        <f t="shared" si="314"/>
        <v>SAN VITO DI CADORE</v>
      </c>
      <c r="J3341" s="24" t="str">
        <f t="shared" si="315"/>
        <v>sanvitocadore.bl@cert.ip-veneto.net</v>
      </c>
      <c r="K3341" s="24" t="str">
        <f t="shared" si="316"/>
        <v>NORD-EST</v>
      </c>
      <c r="L3341" s="24" t="str">
        <f t="shared" si="317"/>
        <v>VENETO</v>
      </c>
    </row>
    <row r="3342" spans="1:12" x14ac:dyDescent="0.2">
      <c r="A3342" s="1" t="s">
        <v>13248</v>
      </c>
      <c r="B3342" s="1" t="s">
        <v>13249</v>
      </c>
      <c r="C3342" s="29" t="s">
        <v>15916</v>
      </c>
      <c r="D3342" s="29" t="s">
        <v>16057</v>
      </c>
      <c r="E3342" s="3">
        <v>9906</v>
      </c>
      <c r="F3342" s="7" t="str">
        <f t="shared" si="312"/>
        <v/>
      </c>
      <c r="G3342" s="7" t="str">
        <f t="shared" si="313"/>
        <v>VENETO</v>
      </c>
      <c r="I3342" s="24" t="str">
        <f t="shared" si="314"/>
        <v>SEDICO</v>
      </c>
      <c r="J3342" s="24" t="str">
        <f t="shared" si="315"/>
        <v>sedico.bl@cert.ip-veneto.net</v>
      </c>
      <c r="K3342" s="24" t="str">
        <f t="shared" si="316"/>
        <v>NORD-EST</v>
      </c>
      <c r="L3342" s="24" t="str">
        <f t="shared" si="317"/>
        <v>VENETO</v>
      </c>
    </row>
    <row r="3343" spans="1:12" x14ac:dyDescent="0.2">
      <c r="A3343" s="1" t="s">
        <v>13288</v>
      </c>
      <c r="B3343" s="1" t="s">
        <v>13289</v>
      </c>
      <c r="C3343" s="29" t="s">
        <v>15916</v>
      </c>
      <c r="D3343" s="29" t="s">
        <v>16057</v>
      </c>
      <c r="E3343" s="3">
        <v>517</v>
      </c>
      <c r="F3343" s="7" t="str">
        <f t="shared" si="312"/>
        <v/>
      </c>
      <c r="G3343" s="7" t="str">
        <f t="shared" si="313"/>
        <v>VENETO</v>
      </c>
      <c r="I3343" s="24" t="str">
        <f t="shared" si="314"/>
        <v>SELVA DI CADORE</v>
      </c>
      <c r="J3343" s="24" t="str">
        <f t="shared" si="315"/>
        <v>comune.selva.bl@pecveneto.it</v>
      </c>
      <c r="K3343" s="24" t="str">
        <f t="shared" si="316"/>
        <v>NORD-EST</v>
      </c>
      <c r="L3343" s="24" t="str">
        <f t="shared" si="317"/>
        <v>VENETO</v>
      </c>
    </row>
    <row r="3344" spans="1:12" x14ac:dyDescent="0.2">
      <c r="A3344" s="1" t="s">
        <v>13343</v>
      </c>
      <c r="B3344" s="1" t="s">
        <v>13344</v>
      </c>
      <c r="C3344" s="29" t="s">
        <v>15916</v>
      </c>
      <c r="D3344" s="29" t="s">
        <v>16057</v>
      </c>
      <c r="E3344" s="3">
        <v>2557</v>
      </c>
      <c r="F3344" s="7" t="str">
        <f t="shared" si="312"/>
        <v/>
      </c>
      <c r="G3344" s="7" t="str">
        <f t="shared" si="313"/>
        <v>VENETO</v>
      </c>
      <c r="I3344" s="24" t="str">
        <f t="shared" si="314"/>
        <v>SEREN DEL GRAPPA</v>
      </c>
      <c r="J3344" s="24" t="str">
        <f t="shared" si="315"/>
        <v>seren.bl@cert.ip-veneto.net</v>
      </c>
      <c r="K3344" s="24" t="str">
        <f t="shared" si="316"/>
        <v>NORD-EST</v>
      </c>
      <c r="L3344" s="24" t="str">
        <f t="shared" si="317"/>
        <v>VENETO</v>
      </c>
    </row>
    <row r="3345" spans="1:12" x14ac:dyDescent="0.2">
      <c r="A3345" s="1" t="s">
        <v>13716</v>
      </c>
      <c r="B3345" s="1" t="s">
        <v>13717</v>
      </c>
      <c r="C3345" s="29" t="s">
        <v>15916</v>
      </c>
      <c r="D3345" s="29" t="s">
        <v>16057</v>
      </c>
      <c r="E3345" s="3">
        <v>3213</v>
      </c>
      <c r="F3345" s="7" t="str">
        <f t="shared" si="312"/>
        <v/>
      </c>
      <c r="G3345" s="7" t="str">
        <f t="shared" si="313"/>
        <v>VENETO</v>
      </c>
      <c r="I3345" s="24" t="str">
        <f t="shared" si="314"/>
        <v>SOSPIROLO</v>
      </c>
      <c r="J3345" s="24" t="str">
        <f t="shared" si="315"/>
        <v>sospirolo.bl@cert.ip-veneto.net</v>
      </c>
      <c r="K3345" s="24" t="str">
        <f t="shared" si="316"/>
        <v>NORD-EST</v>
      </c>
      <c r="L3345" s="24" t="str">
        <f t="shared" si="317"/>
        <v>VENETO</v>
      </c>
    </row>
    <row r="3346" spans="1:12" x14ac:dyDescent="0.2">
      <c r="A3346" s="1" t="s">
        <v>13731</v>
      </c>
      <c r="B3346" s="1" t="s">
        <v>13732</v>
      </c>
      <c r="C3346" s="29" t="s">
        <v>15916</v>
      </c>
      <c r="D3346" s="29" t="s">
        <v>16057</v>
      </c>
      <c r="E3346" s="3">
        <v>418</v>
      </c>
      <c r="F3346" s="7" t="str">
        <f t="shared" si="312"/>
        <v/>
      </c>
      <c r="G3346" s="7" t="str">
        <f t="shared" si="313"/>
        <v>VENETO</v>
      </c>
      <c r="I3346" s="24" t="str">
        <f t="shared" si="314"/>
        <v>SOVERZENE</v>
      </c>
      <c r="J3346" s="24" t="str">
        <f t="shared" si="315"/>
        <v>comune.soverzene.bl@pecveneto.it</v>
      </c>
      <c r="K3346" s="24" t="str">
        <f t="shared" si="316"/>
        <v>NORD-EST</v>
      </c>
      <c r="L3346" s="24" t="str">
        <f t="shared" si="317"/>
        <v>VENETO</v>
      </c>
    </row>
    <row r="3347" spans="1:12" x14ac:dyDescent="0.2">
      <c r="A3347" s="1" t="s">
        <v>13739</v>
      </c>
      <c r="B3347" s="1" t="s">
        <v>13740</v>
      </c>
      <c r="C3347" s="29" t="s">
        <v>15916</v>
      </c>
      <c r="D3347" s="29" t="s">
        <v>16057</v>
      </c>
      <c r="E3347" s="3">
        <v>1514</v>
      </c>
      <c r="F3347" s="7" t="str">
        <f t="shared" si="312"/>
        <v/>
      </c>
      <c r="G3347" s="7" t="str">
        <f t="shared" si="313"/>
        <v>VENETO</v>
      </c>
      <c r="I3347" s="24" t="str">
        <f t="shared" si="314"/>
        <v>SOVRAMONTE</v>
      </c>
      <c r="J3347" s="24" t="str">
        <f t="shared" si="315"/>
        <v>sovramonte.bl@cert.ip-veneto.net</v>
      </c>
      <c r="K3347" s="24" t="str">
        <f t="shared" si="316"/>
        <v>NORD-EST</v>
      </c>
      <c r="L3347" s="24" t="str">
        <f t="shared" si="317"/>
        <v>VENETO</v>
      </c>
    </row>
    <row r="3348" spans="1:12" x14ac:dyDescent="0.2">
      <c r="A3348" s="1" t="s">
        <v>13966</v>
      </c>
      <c r="B3348" s="1" t="s">
        <v>13967</v>
      </c>
      <c r="C3348" s="29" t="s">
        <v>15916</v>
      </c>
      <c r="D3348" s="29" t="s">
        <v>16057</v>
      </c>
      <c r="E3348" s="3">
        <v>1788</v>
      </c>
      <c r="F3348" s="7" t="str">
        <f t="shared" si="312"/>
        <v/>
      </c>
      <c r="G3348" s="7" t="str">
        <f t="shared" si="313"/>
        <v>VENETO</v>
      </c>
      <c r="I3348" s="24" t="str">
        <f t="shared" si="314"/>
        <v>TAIBON AGORDINO</v>
      </c>
      <c r="J3348" s="24" t="str">
        <f t="shared" si="315"/>
        <v>comune.taibonagordino.bl@pecveneto.it</v>
      </c>
      <c r="K3348" s="24" t="str">
        <f t="shared" si="316"/>
        <v>NORD-EST</v>
      </c>
      <c r="L3348" s="24" t="str">
        <f t="shared" si="317"/>
        <v>VENETO</v>
      </c>
    </row>
    <row r="3349" spans="1:12" x14ac:dyDescent="0.2">
      <c r="A3349" s="1" t="s">
        <v>13984</v>
      </c>
      <c r="B3349" s="1" t="s">
        <v>13985</v>
      </c>
      <c r="C3349" s="29" t="s">
        <v>15916</v>
      </c>
      <c r="D3349" s="29" t="s">
        <v>16057</v>
      </c>
      <c r="E3349" s="3">
        <v>1425</v>
      </c>
      <c r="F3349" s="7" t="str">
        <f t="shared" si="312"/>
        <v/>
      </c>
      <c r="G3349" s="7" t="str">
        <f t="shared" si="313"/>
        <v>VENETO</v>
      </c>
      <c r="I3349" s="24" t="str">
        <f t="shared" si="314"/>
        <v>TAMBRE</v>
      </c>
      <c r="J3349" s="24" t="str">
        <f t="shared" si="315"/>
        <v>comune.tambre.bl@pecveneto.it</v>
      </c>
      <c r="K3349" s="24" t="str">
        <f t="shared" si="316"/>
        <v>NORD-EST</v>
      </c>
      <c r="L3349" s="24" t="str">
        <f t="shared" si="317"/>
        <v>VENETO</v>
      </c>
    </row>
    <row r="3350" spans="1:12" x14ac:dyDescent="0.2">
      <c r="A3350" s="1" t="s">
        <v>16081</v>
      </c>
      <c r="B3350" s="1" t="s">
        <v>16222</v>
      </c>
      <c r="C3350" s="29" t="s">
        <v>15916</v>
      </c>
      <c r="D3350" s="29" t="s">
        <v>16057</v>
      </c>
      <c r="E3350" s="3">
        <v>4832</v>
      </c>
      <c r="F3350" s="7" t="str">
        <f t="shared" si="312"/>
        <v/>
      </c>
      <c r="G3350" s="7" t="str">
        <f t="shared" si="313"/>
        <v>VENETO</v>
      </c>
      <c r="I3350" s="24" t="str">
        <f t="shared" si="314"/>
        <v>TRICHIANA</v>
      </c>
      <c r="J3350" s="24" t="str">
        <f t="shared" si="315"/>
        <v>PEC NON ESISTENTE</v>
      </c>
      <c r="K3350" s="24" t="str">
        <f t="shared" si="316"/>
        <v>NORD-EST</v>
      </c>
      <c r="L3350" s="24" t="str">
        <f t="shared" si="317"/>
        <v>VENETO</v>
      </c>
    </row>
    <row r="3351" spans="1:12" x14ac:dyDescent="0.2">
      <c r="A3351" s="1" t="s">
        <v>14862</v>
      </c>
      <c r="B3351" s="1" t="s">
        <v>14863</v>
      </c>
      <c r="C3351" s="29" t="s">
        <v>15916</v>
      </c>
      <c r="D3351" s="29" t="s">
        <v>16057</v>
      </c>
      <c r="E3351" s="3">
        <v>514</v>
      </c>
      <c r="F3351" s="7" t="str">
        <f t="shared" si="312"/>
        <v/>
      </c>
      <c r="G3351" s="7" t="str">
        <f t="shared" si="313"/>
        <v>VENETO</v>
      </c>
      <c r="I3351" s="24" t="str">
        <f t="shared" si="314"/>
        <v>VALLADA AGORDINA</v>
      </c>
      <c r="J3351" s="24" t="str">
        <f t="shared" si="315"/>
        <v>comune.vallada.bl@pecveneto.it</v>
      </c>
      <c r="K3351" s="24" t="str">
        <f t="shared" si="316"/>
        <v>NORD-EST</v>
      </c>
      <c r="L3351" s="24" t="str">
        <f t="shared" si="317"/>
        <v>VENETO</v>
      </c>
    </row>
    <row r="3352" spans="1:12" x14ac:dyDescent="0.2">
      <c r="A3352" s="1" t="s">
        <v>14880</v>
      </c>
      <c r="B3352" s="1" t="s">
        <v>14881</v>
      </c>
      <c r="C3352" s="29" t="s">
        <v>15916</v>
      </c>
      <c r="D3352" s="29" t="s">
        <v>16057</v>
      </c>
      <c r="E3352" s="3">
        <v>2052</v>
      </c>
      <c r="F3352" s="7" t="str">
        <f t="shared" si="312"/>
        <v/>
      </c>
      <c r="G3352" s="7" t="str">
        <f t="shared" si="313"/>
        <v>VENETO</v>
      </c>
      <c r="I3352" s="24" t="str">
        <f t="shared" si="314"/>
        <v>VALLE DI CADORE</v>
      </c>
      <c r="J3352" s="24" t="str">
        <f t="shared" si="315"/>
        <v>comune.valledicadore.bl@pecveneto.it</v>
      </c>
      <c r="K3352" s="24" t="str">
        <f t="shared" si="316"/>
        <v>NORD-EST</v>
      </c>
      <c r="L3352" s="24" t="str">
        <f t="shared" si="317"/>
        <v>VENETO</v>
      </c>
    </row>
    <row r="3353" spans="1:12" x14ac:dyDescent="0.2">
      <c r="A3353" s="1" t="s">
        <v>15317</v>
      </c>
      <c r="B3353" s="1" t="s">
        <v>15318</v>
      </c>
      <c r="C3353" s="29" t="s">
        <v>15916</v>
      </c>
      <c r="D3353" s="29" t="s">
        <v>16057</v>
      </c>
      <c r="E3353" s="3">
        <v>1499</v>
      </c>
      <c r="F3353" s="7" t="str">
        <f t="shared" si="312"/>
        <v/>
      </c>
      <c r="G3353" s="7" t="str">
        <f t="shared" si="313"/>
        <v>VENETO</v>
      </c>
      <c r="I3353" s="24" t="str">
        <f t="shared" si="314"/>
        <v>VIGO DI CADORE</v>
      </c>
      <c r="J3353" s="24" t="str">
        <f t="shared" si="315"/>
        <v>comune.vigodicadore.bl@pecveneto.it</v>
      </c>
      <c r="K3353" s="24" t="str">
        <f t="shared" si="316"/>
        <v>NORD-EST</v>
      </c>
      <c r="L3353" s="24" t="str">
        <f t="shared" si="317"/>
        <v>VENETO</v>
      </c>
    </row>
    <row r="3354" spans="1:12" x14ac:dyDescent="0.2">
      <c r="A3354" s="1" t="s">
        <v>15655</v>
      </c>
      <c r="B3354" s="1" t="s">
        <v>15656</v>
      </c>
      <c r="C3354" s="29" t="s">
        <v>15916</v>
      </c>
      <c r="D3354" s="29" t="s">
        <v>16057</v>
      </c>
      <c r="E3354" s="3">
        <v>891</v>
      </c>
      <c r="F3354" s="7" t="str">
        <f t="shared" si="312"/>
        <v/>
      </c>
      <c r="G3354" s="7" t="str">
        <f t="shared" si="313"/>
        <v>VENETO</v>
      </c>
      <c r="I3354" s="24" t="str">
        <f t="shared" si="314"/>
        <v>VODO CADORE</v>
      </c>
      <c r="J3354" s="24" t="str">
        <f t="shared" si="315"/>
        <v>vodocadore.bl@cert.ip-veneto.net</v>
      </c>
      <c r="K3354" s="24" t="str">
        <f t="shared" si="316"/>
        <v>NORD-EST</v>
      </c>
      <c r="L3354" s="24" t="str">
        <f t="shared" si="317"/>
        <v>VENETO</v>
      </c>
    </row>
    <row r="3355" spans="1:12" x14ac:dyDescent="0.2">
      <c r="A3355" s="1" t="s">
        <v>15683</v>
      </c>
      <c r="B3355" s="1" t="s">
        <v>15684</v>
      </c>
      <c r="C3355" s="29" t="s">
        <v>15916</v>
      </c>
      <c r="D3355" s="29" t="s">
        <v>16057</v>
      </c>
      <c r="E3355" s="3">
        <v>914</v>
      </c>
      <c r="F3355" s="7" t="str">
        <f t="shared" si="312"/>
        <v/>
      </c>
      <c r="G3355" s="7" t="str">
        <f t="shared" si="313"/>
        <v>VENETO</v>
      </c>
      <c r="I3355" s="24" t="str">
        <f t="shared" si="314"/>
        <v>VOLTAGO AGORDINO</v>
      </c>
      <c r="J3355" s="24" t="str">
        <f t="shared" si="315"/>
        <v>comune.voltagoagordino.bl@pecveneto.it</v>
      </c>
      <c r="K3355" s="24" t="str">
        <f t="shared" si="316"/>
        <v>NORD-EST</v>
      </c>
      <c r="L3355" s="24" t="str">
        <f t="shared" si="317"/>
        <v>VENETO</v>
      </c>
    </row>
    <row r="3356" spans="1:12" x14ac:dyDescent="0.2">
      <c r="A3356" s="1" t="s">
        <v>16082</v>
      </c>
      <c r="B3356" s="1" t="s">
        <v>15773</v>
      </c>
      <c r="C3356" s="29" t="s">
        <v>15916</v>
      </c>
      <c r="D3356" s="29" t="s">
        <v>16057</v>
      </c>
      <c r="E3356" s="3">
        <v>265</v>
      </c>
      <c r="F3356" s="7" t="str">
        <f t="shared" si="312"/>
        <v/>
      </c>
      <c r="G3356" s="7" t="str">
        <f t="shared" si="313"/>
        <v>VENETO</v>
      </c>
      <c r="I3356" s="24" t="str">
        <f t="shared" si="314"/>
        <v>ZOPPÈ DI CADORE</v>
      </c>
      <c r="J3356" s="24" t="str">
        <f t="shared" si="315"/>
        <v>comune.zoppedicadore.bl@pecveneto.it</v>
      </c>
      <c r="K3356" s="24" t="str">
        <f t="shared" si="316"/>
        <v>NORD-EST</v>
      </c>
      <c r="L3356" s="24" t="str">
        <f t="shared" si="317"/>
        <v>VENETO</v>
      </c>
    </row>
    <row r="3357" spans="1:12" x14ac:dyDescent="0.2">
      <c r="A3357" s="1" t="s">
        <v>11115</v>
      </c>
      <c r="B3357" s="1" t="s">
        <v>11116</v>
      </c>
      <c r="C3357" s="29" t="s">
        <v>15916</v>
      </c>
      <c r="D3357" s="29" t="s">
        <v>16057</v>
      </c>
      <c r="E3357" s="3">
        <v>3338</v>
      </c>
      <c r="F3357" s="7" t="str">
        <f t="shared" si="312"/>
        <v/>
      </c>
      <c r="G3357" s="7" t="str">
        <f t="shared" si="313"/>
        <v>VENETO</v>
      </c>
      <c r="I3357" s="24" t="str">
        <f t="shared" si="314"/>
        <v>QUERO VAS</v>
      </c>
      <c r="J3357" s="24" t="str">
        <f t="shared" si="315"/>
        <v>querovas.bl@cert.ip-veneto.net</v>
      </c>
      <c r="K3357" s="24" t="str">
        <f t="shared" si="316"/>
        <v>NORD-EST</v>
      </c>
      <c r="L3357" s="24" t="str">
        <f t="shared" si="317"/>
        <v>VENETO</v>
      </c>
    </row>
    <row r="3358" spans="1:12" x14ac:dyDescent="0.2">
      <c r="A3358" s="1" t="s">
        <v>7371</v>
      </c>
      <c r="B3358" s="1" t="s">
        <v>7372</v>
      </c>
      <c r="C3358" s="29" t="s">
        <v>15916</v>
      </c>
      <c r="D3358" s="29" t="s">
        <v>16057</v>
      </c>
      <c r="E3358" s="3">
        <v>5555</v>
      </c>
      <c r="F3358" s="7" t="str">
        <f t="shared" si="312"/>
        <v/>
      </c>
      <c r="G3358" s="7" t="str">
        <f t="shared" si="313"/>
        <v>VENETO</v>
      </c>
      <c r="I3358" s="24" t="str">
        <f t="shared" si="314"/>
        <v>LONGARONE</v>
      </c>
      <c r="J3358" s="24" t="str">
        <f t="shared" si="315"/>
        <v>comune.longarone.bl@pecveneto.it</v>
      </c>
      <c r="K3358" s="24" t="str">
        <f t="shared" si="316"/>
        <v>NORD-EST</v>
      </c>
      <c r="L3358" s="24" t="str">
        <f t="shared" si="317"/>
        <v>VENETO</v>
      </c>
    </row>
    <row r="3359" spans="1:12" x14ac:dyDescent="0.2">
      <c r="A3359" s="1" t="s">
        <v>748</v>
      </c>
      <c r="B3359" s="1" t="s">
        <v>749</v>
      </c>
      <c r="C3359" s="29" t="s">
        <v>15916</v>
      </c>
      <c r="D3359" s="29" t="s">
        <v>16057</v>
      </c>
      <c r="E3359" s="3">
        <v>7175</v>
      </c>
      <c r="F3359" s="7" t="str">
        <f t="shared" si="312"/>
        <v/>
      </c>
      <c r="G3359" s="7" t="str">
        <f t="shared" si="313"/>
        <v>VENETO</v>
      </c>
      <c r="I3359" s="24" t="str">
        <f t="shared" si="314"/>
        <v>ALPAGO</v>
      </c>
      <c r="J3359" s="24" t="str">
        <f t="shared" si="315"/>
        <v>alpago.bl@cert.ip-veneto.net</v>
      </c>
      <c r="K3359" s="24" t="str">
        <f t="shared" si="316"/>
        <v>NORD-EST</v>
      </c>
      <c r="L3359" s="24" t="str">
        <f t="shared" si="317"/>
        <v>VENETO</v>
      </c>
    </row>
    <row r="3360" spans="1:12" x14ac:dyDescent="0.2">
      <c r="A3360" s="1" t="s">
        <v>14780</v>
      </c>
      <c r="B3360" s="1" t="s">
        <v>14781</v>
      </c>
      <c r="C3360" s="29" t="s">
        <v>15916</v>
      </c>
      <c r="D3360" s="29" t="s">
        <v>16057</v>
      </c>
      <c r="E3360" s="3">
        <v>3464</v>
      </c>
      <c r="F3360" s="7" t="str">
        <f t="shared" si="312"/>
        <v/>
      </c>
      <c r="G3360" s="7" t="str">
        <f t="shared" si="313"/>
        <v>VENETO</v>
      </c>
      <c r="I3360" s="24" t="str">
        <f t="shared" si="314"/>
        <v>VAL DI ZOLDO</v>
      </c>
      <c r="J3360" s="24" t="str">
        <f t="shared" si="315"/>
        <v>comune.valdizoldo.bl@pecveneto.it</v>
      </c>
      <c r="K3360" s="24" t="str">
        <f t="shared" si="316"/>
        <v>NORD-EST</v>
      </c>
      <c r="L3360" s="24" t="str">
        <f t="shared" si="317"/>
        <v>VENETO</v>
      </c>
    </row>
    <row r="3361" spans="1:12" x14ac:dyDescent="0.2">
      <c r="A3361" s="1" t="s">
        <v>785</v>
      </c>
      <c r="B3361" s="1" t="s">
        <v>786</v>
      </c>
      <c r="C3361" s="29" t="s">
        <v>15916</v>
      </c>
      <c r="D3361" s="29" t="s">
        <v>16057</v>
      </c>
      <c r="E3361" s="3">
        <v>6720</v>
      </c>
      <c r="F3361" s="7" t="str">
        <f t="shared" si="312"/>
        <v/>
      </c>
      <c r="G3361" s="7" t="str">
        <f t="shared" si="313"/>
        <v>VENETO</v>
      </c>
      <c r="I3361" s="24" t="str">
        <f t="shared" si="314"/>
        <v>ALTIVOLE</v>
      </c>
      <c r="J3361" s="24" t="str">
        <f t="shared" si="315"/>
        <v>comunealtivole@legalmail.it</v>
      </c>
      <c r="K3361" s="24" t="str">
        <f t="shared" si="316"/>
        <v>NORD-EST</v>
      </c>
      <c r="L3361" s="24" t="str">
        <f t="shared" si="317"/>
        <v>VENETO</v>
      </c>
    </row>
    <row r="3362" spans="1:12" x14ac:dyDescent="0.2">
      <c r="A3362" s="1" t="s">
        <v>980</v>
      </c>
      <c r="B3362" s="1" t="s">
        <v>981</v>
      </c>
      <c r="C3362" s="29" t="s">
        <v>15916</v>
      </c>
      <c r="D3362" s="29" t="s">
        <v>16057</v>
      </c>
      <c r="E3362" s="3">
        <v>4366</v>
      </c>
      <c r="F3362" s="7" t="str">
        <f t="shared" si="312"/>
        <v/>
      </c>
      <c r="G3362" s="7" t="str">
        <f t="shared" si="313"/>
        <v>VENETO</v>
      </c>
      <c r="I3362" s="24" t="str">
        <f t="shared" si="314"/>
        <v>ARCADE</v>
      </c>
      <c r="J3362" s="24" t="str">
        <f t="shared" si="315"/>
        <v>protocollo.comune.arcade.tv@pecveneto.it</v>
      </c>
      <c r="K3362" s="24" t="str">
        <f t="shared" si="316"/>
        <v>NORD-EST</v>
      </c>
      <c r="L3362" s="24" t="str">
        <f t="shared" si="317"/>
        <v>VENETO</v>
      </c>
    </row>
    <row r="3363" spans="1:12" x14ac:dyDescent="0.2">
      <c r="A3363" s="1" t="s">
        <v>1151</v>
      </c>
      <c r="B3363" s="1" t="s">
        <v>1152</v>
      </c>
      <c r="C3363" s="29" t="s">
        <v>15916</v>
      </c>
      <c r="D3363" s="29" t="s">
        <v>16057</v>
      </c>
      <c r="E3363" s="3">
        <v>8952</v>
      </c>
      <c r="F3363" s="7" t="str">
        <f t="shared" si="312"/>
        <v/>
      </c>
      <c r="G3363" s="7" t="str">
        <f t="shared" si="313"/>
        <v>VENETO</v>
      </c>
      <c r="I3363" s="24" t="str">
        <f t="shared" si="314"/>
        <v>ASOLO</v>
      </c>
      <c r="J3363" s="24" t="str">
        <f t="shared" si="315"/>
        <v>comune.asolo.tv@pecveneto.it</v>
      </c>
      <c r="K3363" s="24" t="str">
        <f t="shared" si="316"/>
        <v>NORD-EST</v>
      </c>
      <c r="L3363" s="24" t="str">
        <f t="shared" si="317"/>
        <v>VENETO</v>
      </c>
    </row>
    <row r="3364" spans="1:12" x14ac:dyDescent="0.2">
      <c r="A3364" s="1" t="s">
        <v>2042</v>
      </c>
      <c r="B3364" s="1" t="s">
        <v>2043</v>
      </c>
      <c r="C3364" s="29" t="s">
        <v>15916</v>
      </c>
      <c r="D3364" s="29" t="s">
        <v>16057</v>
      </c>
      <c r="E3364" s="3">
        <v>5913</v>
      </c>
      <c r="F3364" s="7" t="str">
        <f t="shared" si="312"/>
        <v/>
      </c>
      <c r="G3364" s="7" t="str">
        <f t="shared" si="313"/>
        <v>VENETO</v>
      </c>
      <c r="I3364" s="24" t="str">
        <f t="shared" si="314"/>
        <v>BORSO DEL GRAPPA</v>
      </c>
      <c r="J3364" s="24" t="str">
        <f t="shared" si="315"/>
        <v>protocollo.comune.borsodelgrappa.tv@pecveneto.it</v>
      </c>
      <c r="K3364" s="24" t="str">
        <f t="shared" si="316"/>
        <v>NORD-EST</v>
      </c>
      <c r="L3364" s="24" t="str">
        <f t="shared" si="317"/>
        <v>VENETO</v>
      </c>
    </row>
    <row r="3365" spans="1:12" x14ac:dyDescent="0.2">
      <c r="A3365" s="1" t="s">
        <v>2135</v>
      </c>
      <c r="B3365" s="1" t="s">
        <v>2136</v>
      </c>
      <c r="C3365" s="29" t="s">
        <v>15916</v>
      </c>
      <c r="D3365" s="29" t="s">
        <v>16057</v>
      </c>
      <c r="E3365" s="3">
        <v>7750</v>
      </c>
      <c r="F3365" s="7" t="str">
        <f t="shared" si="312"/>
        <v/>
      </c>
      <c r="G3365" s="7" t="str">
        <f t="shared" si="313"/>
        <v>VENETO</v>
      </c>
      <c r="I3365" s="24" t="str">
        <f t="shared" si="314"/>
        <v>BREDA DI PIAVE</v>
      </c>
      <c r="J3365" s="24" t="str">
        <f t="shared" si="315"/>
        <v>protocollo.comune.bredadipiave.tv@pecveneto.it</v>
      </c>
      <c r="K3365" s="24" t="str">
        <f t="shared" si="316"/>
        <v>NORD-EST</v>
      </c>
      <c r="L3365" s="24" t="str">
        <f t="shared" si="317"/>
        <v>VENETO</v>
      </c>
    </row>
    <row r="3366" spans="1:12" x14ac:dyDescent="0.2">
      <c r="A3366" s="1" t="s">
        <v>2410</v>
      </c>
      <c r="B3366" s="1" t="s">
        <v>2411</v>
      </c>
      <c r="C3366" s="29" t="s">
        <v>15916</v>
      </c>
      <c r="D3366" s="29" t="s">
        <v>16057</v>
      </c>
      <c r="E3366" s="3">
        <v>7941</v>
      </c>
      <c r="F3366" s="7" t="str">
        <f t="shared" si="312"/>
        <v/>
      </c>
      <c r="G3366" s="7" t="str">
        <f t="shared" si="313"/>
        <v>VENETO</v>
      </c>
      <c r="I3366" s="24" t="str">
        <f t="shared" si="314"/>
        <v>CAERANO DI SAN MARCO</v>
      </c>
      <c r="J3366" s="24" t="str">
        <f t="shared" si="315"/>
        <v>protocollo.comune.caerano.tv@pecveneto.it</v>
      </c>
      <c r="K3366" s="24" t="str">
        <f t="shared" si="316"/>
        <v>NORD-EST</v>
      </c>
      <c r="L3366" s="24" t="str">
        <f t="shared" si="317"/>
        <v>VENETO</v>
      </c>
    </row>
    <row r="3367" spans="1:12" x14ac:dyDescent="0.2">
      <c r="A3367" s="1" t="s">
        <v>2918</v>
      </c>
      <c r="B3367" s="1" t="s">
        <v>2919</v>
      </c>
      <c r="C3367" s="29" t="s">
        <v>15916</v>
      </c>
      <c r="D3367" s="29" t="s">
        <v>16057</v>
      </c>
      <c r="E3367" s="3">
        <v>4677</v>
      </c>
      <c r="F3367" s="7" t="str">
        <f t="shared" si="312"/>
        <v/>
      </c>
      <c r="G3367" s="7" t="str">
        <f t="shared" si="313"/>
        <v>VENETO</v>
      </c>
      <c r="I3367" s="24" t="str">
        <f t="shared" si="314"/>
        <v>CAPPELLA MAGGIORE</v>
      </c>
      <c r="J3367" s="24" t="str">
        <f t="shared" si="315"/>
        <v>protocollo.comune.cappellamaggiore.tv@pecveneto.it</v>
      </c>
      <c r="K3367" s="24" t="str">
        <f t="shared" si="316"/>
        <v>NORD-EST</v>
      </c>
      <c r="L3367" s="24" t="str">
        <f t="shared" si="317"/>
        <v>VENETO</v>
      </c>
    </row>
    <row r="3368" spans="1:12" x14ac:dyDescent="0.2">
      <c r="A3368" s="1" t="s">
        <v>3018</v>
      </c>
      <c r="B3368" s="1" t="s">
        <v>3019</v>
      </c>
      <c r="C3368" s="29" t="s">
        <v>15916</v>
      </c>
      <c r="D3368" s="29" t="s">
        <v>16057</v>
      </c>
      <c r="E3368" s="3">
        <v>11135</v>
      </c>
      <c r="F3368" s="7" t="str">
        <f t="shared" si="312"/>
        <v/>
      </c>
      <c r="G3368" s="7" t="str">
        <f t="shared" si="313"/>
        <v>VENETO</v>
      </c>
      <c r="I3368" s="24" t="str">
        <f t="shared" si="314"/>
        <v>CARBONERA</v>
      </c>
      <c r="J3368" s="24" t="str">
        <f t="shared" si="315"/>
        <v>comune.carbonera.tv@pecveneto.it</v>
      </c>
      <c r="K3368" s="24" t="str">
        <f t="shared" si="316"/>
        <v>NORD-EST</v>
      </c>
      <c r="L3368" s="24" t="str">
        <f t="shared" si="317"/>
        <v>VENETO</v>
      </c>
    </row>
    <row r="3369" spans="1:12" x14ac:dyDescent="0.2">
      <c r="A3369" s="1" t="s">
        <v>3223</v>
      </c>
      <c r="B3369" s="1" t="s">
        <v>3224</v>
      </c>
      <c r="C3369" s="29" t="s">
        <v>15916</v>
      </c>
      <c r="D3369" s="29" t="s">
        <v>16057</v>
      </c>
      <c r="E3369" s="3">
        <v>12722</v>
      </c>
      <c r="F3369" s="7" t="str">
        <f t="shared" si="312"/>
        <v/>
      </c>
      <c r="G3369" s="7" t="str">
        <f t="shared" si="313"/>
        <v>VENETO</v>
      </c>
      <c r="I3369" s="24" t="str">
        <f t="shared" si="314"/>
        <v>CASALE SUL SILE</v>
      </c>
      <c r="J3369" s="24" t="str">
        <f t="shared" si="315"/>
        <v>protocollo@comune.casalesulsile.legalmailpa.it</v>
      </c>
      <c r="K3369" s="24" t="str">
        <f t="shared" si="316"/>
        <v>NORD-EST</v>
      </c>
      <c r="L3369" s="24" t="str">
        <f t="shared" si="317"/>
        <v>VENETO</v>
      </c>
    </row>
    <row r="3370" spans="1:12" x14ac:dyDescent="0.2">
      <c r="A3370" s="1" t="s">
        <v>3358</v>
      </c>
      <c r="B3370" s="1" t="s">
        <v>3359</v>
      </c>
      <c r="C3370" s="29" t="s">
        <v>15916</v>
      </c>
      <c r="D3370" s="29" t="s">
        <v>16057</v>
      </c>
      <c r="E3370" s="3">
        <v>11018</v>
      </c>
      <c r="F3370" s="7" t="str">
        <f t="shared" si="312"/>
        <v/>
      </c>
      <c r="G3370" s="7" t="str">
        <f t="shared" si="313"/>
        <v>VENETO</v>
      </c>
      <c r="I3370" s="24" t="str">
        <f t="shared" si="314"/>
        <v>CASIER</v>
      </c>
      <c r="J3370" s="24" t="str">
        <f t="shared" si="315"/>
        <v>comunecasier@pec.it</v>
      </c>
      <c r="K3370" s="24" t="str">
        <f t="shared" si="316"/>
        <v>NORD-EST</v>
      </c>
      <c r="L3370" s="24" t="str">
        <f t="shared" si="317"/>
        <v>VENETO</v>
      </c>
    </row>
    <row r="3371" spans="1:12" x14ac:dyDescent="0.2">
      <c r="A3371" s="1" t="s">
        <v>3574</v>
      </c>
      <c r="B3371" s="1" t="s">
        <v>3575</v>
      </c>
      <c r="C3371" s="29" t="s">
        <v>15916</v>
      </c>
      <c r="D3371" s="29" t="s">
        <v>16057</v>
      </c>
      <c r="E3371" s="3">
        <v>2189</v>
      </c>
      <c r="F3371" s="7" t="str">
        <f t="shared" si="312"/>
        <v/>
      </c>
      <c r="G3371" s="7" t="str">
        <f t="shared" si="313"/>
        <v>VENETO</v>
      </c>
      <c r="I3371" s="24" t="str">
        <f t="shared" si="314"/>
        <v>CASTELCUCCO</v>
      </c>
      <c r="J3371" s="24" t="str">
        <f t="shared" si="315"/>
        <v>comune.castelcucco.tv@pecveneto.it</v>
      </c>
      <c r="K3371" s="24" t="str">
        <f t="shared" si="316"/>
        <v>NORD-EST</v>
      </c>
      <c r="L3371" s="24" t="str">
        <f t="shared" si="317"/>
        <v>VENETO</v>
      </c>
    </row>
    <row r="3372" spans="1:12" x14ac:dyDescent="0.2">
      <c r="A3372" s="1" t="s">
        <v>3600</v>
      </c>
      <c r="B3372" s="1" t="s">
        <v>3601</v>
      </c>
      <c r="C3372" s="29" t="s">
        <v>15916</v>
      </c>
      <c r="D3372" s="29" t="s">
        <v>16057</v>
      </c>
      <c r="E3372" s="3">
        <v>32894</v>
      </c>
      <c r="F3372" s="7" t="str">
        <f t="shared" si="312"/>
        <v/>
      </c>
      <c r="G3372" s="7" t="str">
        <f t="shared" si="313"/>
        <v>VENETO</v>
      </c>
      <c r="I3372" s="24" t="str">
        <f t="shared" si="314"/>
        <v>CASTELFRANCO VENETO</v>
      </c>
      <c r="J3372" s="24" t="str">
        <f t="shared" si="315"/>
        <v>comune.castelfrancoveneto.tv@pecveneto.it</v>
      </c>
      <c r="K3372" s="24" t="str">
        <f t="shared" si="316"/>
        <v>NORD-EST</v>
      </c>
      <c r="L3372" s="24" t="str">
        <f t="shared" si="317"/>
        <v>VENETO</v>
      </c>
    </row>
    <row r="3373" spans="1:12" x14ac:dyDescent="0.2">
      <c r="A3373" s="1" t="s">
        <v>3709</v>
      </c>
      <c r="B3373" s="1" t="s">
        <v>3710</v>
      </c>
      <c r="C3373" s="29" t="s">
        <v>15916</v>
      </c>
      <c r="D3373" s="29" t="s">
        <v>16057</v>
      </c>
      <c r="E3373" s="3">
        <v>7013</v>
      </c>
      <c r="F3373" s="7" t="str">
        <f t="shared" si="312"/>
        <v/>
      </c>
      <c r="G3373" s="7" t="str">
        <f t="shared" si="313"/>
        <v>VENETO</v>
      </c>
      <c r="I3373" s="24" t="str">
        <f t="shared" si="314"/>
        <v>CASTELLO DI GODEGO</v>
      </c>
      <c r="J3373" s="24" t="str">
        <f t="shared" si="315"/>
        <v>protocollo.comune.castellodigodego.tv@pecveneto.it</v>
      </c>
      <c r="K3373" s="24" t="str">
        <f t="shared" si="316"/>
        <v>NORD-EST</v>
      </c>
      <c r="L3373" s="24" t="str">
        <f t="shared" si="317"/>
        <v>VENETO</v>
      </c>
    </row>
    <row r="3374" spans="1:12" x14ac:dyDescent="0.2">
      <c r="A3374" s="1" t="s">
        <v>3989</v>
      </c>
      <c r="B3374" s="1" t="s">
        <v>3990</v>
      </c>
      <c r="C3374" s="29" t="s">
        <v>15916</v>
      </c>
      <c r="D3374" s="29" t="s">
        <v>16057</v>
      </c>
      <c r="E3374" s="3">
        <v>2996</v>
      </c>
      <c r="F3374" s="7" t="str">
        <f t="shared" si="312"/>
        <v/>
      </c>
      <c r="G3374" s="7" t="str">
        <f t="shared" si="313"/>
        <v>VENETO</v>
      </c>
      <c r="I3374" s="24" t="str">
        <f t="shared" si="314"/>
        <v>CAVASO DEL TOMBA</v>
      </c>
      <c r="J3374" s="24" t="str">
        <f t="shared" si="315"/>
        <v>comune.cavasodeltomba.tv@pecit.it</v>
      </c>
      <c r="K3374" s="24" t="str">
        <f t="shared" si="316"/>
        <v>NORD-EST</v>
      </c>
      <c r="L3374" s="24" t="str">
        <f t="shared" si="317"/>
        <v>VENETO</v>
      </c>
    </row>
    <row r="3375" spans="1:12" x14ac:dyDescent="0.2">
      <c r="A3375" s="1" t="s">
        <v>4289</v>
      </c>
      <c r="B3375" s="1" t="s">
        <v>4290</v>
      </c>
      <c r="C3375" s="29" t="s">
        <v>15916</v>
      </c>
      <c r="D3375" s="29" t="s">
        <v>16057</v>
      </c>
      <c r="E3375" s="3">
        <v>3834</v>
      </c>
      <c r="F3375" s="7" t="str">
        <f t="shared" si="312"/>
        <v/>
      </c>
      <c r="G3375" s="7" t="str">
        <f t="shared" si="313"/>
        <v>VENETO</v>
      </c>
      <c r="I3375" s="24" t="str">
        <f t="shared" si="314"/>
        <v>CESSALTO</v>
      </c>
      <c r="J3375" s="24" t="str">
        <f t="shared" si="315"/>
        <v>protocollo.comune.cessalto.tv@pecveneto.it</v>
      </c>
      <c r="K3375" s="24" t="str">
        <f t="shared" si="316"/>
        <v>NORD-EST</v>
      </c>
      <c r="L3375" s="24" t="str">
        <f t="shared" si="317"/>
        <v>VENETO</v>
      </c>
    </row>
    <row r="3376" spans="1:12" x14ac:dyDescent="0.2">
      <c r="A3376" s="1" t="s">
        <v>4343</v>
      </c>
      <c r="B3376" s="1" t="s">
        <v>4344</v>
      </c>
      <c r="C3376" s="29" t="s">
        <v>15916</v>
      </c>
      <c r="D3376" s="29" t="s">
        <v>16057</v>
      </c>
      <c r="E3376" s="3">
        <v>3695</v>
      </c>
      <c r="F3376" s="7" t="str">
        <f t="shared" si="312"/>
        <v/>
      </c>
      <c r="G3376" s="7" t="str">
        <f t="shared" si="313"/>
        <v>VENETO</v>
      </c>
      <c r="I3376" s="24" t="str">
        <f t="shared" si="314"/>
        <v>CHIARANO</v>
      </c>
      <c r="J3376" s="24" t="str">
        <f t="shared" si="315"/>
        <v>comune.chiarano.tv@pecveneto.it</v>
      </c>
      <c r="K3376" s="24" t="str">
        <f t="shared" si="316"/>
        <v>NORD-EST</v>
      </c>
      <c r="L3376" s="24" t="str">
        <f t="shared" si="317"/>
        <v>VENETO</v>
      </c>
    </row>
    <row r="3377" spans="1:12" x14ac:dyDescent="0.2">
      <c r="A3377" s="1" t="s">
        <v>4453</v>
      </c>
      <c r="B3377" s="1" t="s">
        <v>4454</v>
      </c>
      <c r="C3377" s="29" t="s">
        <v>15916</v>
      </c>
      <c r="D3377" s="29" t="s">
        <v>16057</v>
      </c>
      <c r="E3377" s="3">
        <v>3413</v>
      </c>
      <c r="F3377" s="7" t="str">
        <f t="shared" si="312"/>
        <v/>
      </c>
      <c r="G3377" s="7" t="str">
        <f t="shared" si="313"/>
        <v>VENETO</v>
      </c>
      <c r="I3377" s="24" t="str">
        <f t="shared" si="314"/>
        <v>CIMADOLMO</v>
      </c>
      <c r="J3377" s="24" t="str">
        <f t="shared" si="315"/>
        <v>protocollo.comune.cimadolmo.tv@pecveneto.it</v>
      </c>
      <c r="K3377" s="24" t="str">
        <f t="shared" si="316"/>
        <v>NORD-EST</v>
      </c>
      <c r="L3377" s="24" t="str">
        <f t="shared" si="317"/>
        <v>VENETO</v>
      </c>
    </row>
    <row r="3378" spans="1:12" x14ac:dyDescent="0.2">
      <c r="A3378" s="1" t="s">
        <v>4519</v>
      </c>
      <c r="B3378" s="1" t="s">
        <v>4520</v>
      </c>
      <c r="C3378" s="29" t="s">
        <v>15916</v>
      </c>
      <c r="D3378" s="29" t="s">
        <v>16057</v>
      </c>
      <c r="E3378" s="3">
        <v>2711</v>
      </c>
      <c r="F3378" s="7" t="str">
        <f t="shared" si="312"/>
        <v/>
      </c>
      <c r="G3378" s="7" t="str">
        <f t="shared" si="313"/>
        <v>VENETO</v>
      </c>
      <c r="I3378" s="24" t="str">
        <f t="shared" si="314"/>
        <v>CISON DI VALMARINO</v>
      </c>
      <c r="J3378" s="24" t="str">
        <f t="shared" si="315"/>
        <v>info@pec.comune.cisondivalmarino.tv.it</v>
      </c>
      <c r="K3378" s="24" t="str">
        <f t="shared" si="316"/>
        <v>NORD-EST</v>
      </c>
      <c r="L3378" s="24" t="str">
        <f t="shared" si="317"/>
        <v>VENETO</v>
      </c>
    </row>
    <row r="3379" spans="1:12" x14ac:dyDescent="0.2">
      <c r="A3379" s="1" t="s">
        <v>16083</v>
      </c>
      <c r="B3379" s="1" t="s">
        <v>4637</v>
      </c>
      <c r="C3379" s="29" t="s">
        <v>15916</v>
      </c>
      <c r="D3379" s="29" t="s">
        <v>16057</v>
      </c>
      <c r="E3379" s="3">
        <v>5311</v>
      </c>
      <c r="F3379" s="7" t="str">
        <f t="shared" si="312"/>
        <v/>
      </c>
      <c r="G3379" s="7" t="str">
        <f t="shared" si="313"/>
        <v>VENETO</v>
      </c>
      <c r="I3379" s="24" t="str">
        <f t="shared" si="314"/>
        <v>CODOGNÈ</v>
      </c>
      <c r="J3379" s="24" t="str">
        <f t="shared" si="315"/>
        <v>info.comune.codogne.tv@pecveneto.it</v>
      </c>
      <c r="K3379" s="24" t="str">
        <f t="shared" si="316"/>
        <v>NORD-EST</v>
      </c>
      <c r="L3379" s="24" t="str">
        <f t="shared" si="317"/>
        <v>VENETO</v>
      </c>
    </row>
    <row r="3380" spans="1:12" x14ac:dyDescent="0.2">
      <c r="A3380" s="1" t="s">
        <v>4688</v>
      </c>
      <c r="B3380" s="1" t="s">
        <v>4689</v>
      </c>
      <c r="C3380" s="29" t="s">
        <v>15916</v>
      </c>
      <c r="D3380" s="29" t="s">
        <v>16057</v>
      </c>
      <c r="E3380" s="3">
        <v>5177</v>
      </c>
      <c r="F3380" s="7" t="str">
        <f t="shared" si="312"/>
        <v/>
      </c>
      <c r="G3380" s="7" t="str">
        <f t="shared" si="313"/>
        <v>VENETO</v>
      </c>
      <c r="I3380" s="24" t="str">
        <f t="shared" si="314"/>
        <v>COLLE UMBERTO</v>
      </c>
      <c r="J3380" s="24" t="str">
        <f t="shared" si="315"/>
        <v>protocollo.comune.colleumberto.tv@pecveneto.it</v>
      </c>
      <c r="K3380" s="24" t="str">
        <f t="shared" si="316"/>
        <v>NORD-EST</v>
      </c>
      <c r="L3380" s="24" t="str">
        <f t="shared" si="317"/>
        <v>VENETO</v>
      </c>
    </row>
    <row r="3381" spans="1:12" x14ac:dyDescent="0.2">
      <c r="A3381" s="1" t="s">
        <v>4842</v>
      </c>
      <c r="B3381" s="1" t="s">
        <v>4843</v>
      </c>
      <c r="C3381" s="29" t="s">
        <v>15916</v>
      </c>
      <c r="D3381" s="29" t="s">
        <v>16057</v>
      </c>
      <c r="E3381" s="3">
        <v>34428</v>
      </c>
      <c r="F3381" s="7" t="str">
        <f t="shared" si="312"/>
        <v/>
      </c>
      <c r="G3381" s="7" t="str">
        <f t="shared" si="313"/>
        <v>VENETO</v>
      </c>
      <c r="I3381" s="24" t="str">
        <f t="shared" si="314"/>
        <v>CONEGLIANO</v>
      </c>
      <c r="J3381" s="24" t="str">
        <f t="shared" si="315"/>
        <v>pec@comuneconegliano.legalmail.it</v>
      </c>
      <c r="K3381" s="24" t="str">
        <f t="shared" si="316"/>
        <v>NORD-EST</v>
      </c>
      <c r="L3381" s="24" t="str">
        <f t="shared" si="317"/>
        <v>VENETO</v>
      </c>
    </row>
    <row r="3382" spans="1:12" x14ac:dyDescent="0.2">
      <c r="A3382" s="1" t="s">
        <v>4897</v>
      </c>
      <c r="B3382" s="1" t="s">
        <v>4898</v>
      </c>
      <c r="C3382" s="29" t="s">
        <v>15916</v>
      </c>
      <c r="D3382" s="29" t="s">
        <v>16057</v>
      </c>
      <c r="E3382" s="3">
        <v>7096</v>
      </c>
      <c r="F3382" s="7" t="str">
        <f t="shared" si="312"/>
        <v/>
      </c>
      <c r="G3382" s="7" t="str">
        <f t="shared" si="313"/>
        <v>VENETO</v>
      </c>
      <c r="I3382" s="24" t="str">
        <f t="shared" si="314"/>
        <v>CORDIGNANO</v>
      </c>
      <c r="J3382" s="24" t="str">
        <f t="shared" si="315"/>
        <v>comune.cordignano@halleycert.it</v>
      </c>
      <c r="K3382" s="24" t="str">
        <f t="shared" si="316"/>
        <v>NORD-EST</v>
      </c>
      <c r="L3382" s="24" t="str">
        <f t="shared" si="317"/>
        <v>VENETO</v>
      </c>
    </row>
    <row r="3383" spans="1:12" x14ac:dyDescent="0.2">
      <c r="A3383" s="1" t="s">
        <v>4956</v>
      </c>
      <c r="B3383" s="1" t="s">
        <v>4957</v>
      </c>
      <c r="C3383" s="29" t="s">
        <v>15916</v>
      </c>
      <c r="D3383" s="29" t="s">
        <v>16057</v>
      </c>
      <c r="E3383" s="3">
        <v>6217</v>
      </c>
      <c r="F3383" s="7" t="str">
        <f t="shared" si="312"/>
        <v/>
      </c>
      <c r="G3383" s="7" t="str">
        <f t="shared" si="313"/>
        <v>VENETO</v>
      </c>
      <c r="I3383" s="24" t="str">
        <f t="shared" si="314"/>
        <v>CORNUDA</v>
      </c>
      <c r="J3383" s="24" t="str">
        <f t="shared" si="315"/>
        <v>protocollo.comune.cornuda.tv@pecveneto.it</v>
      </c>
      <c r="K3383" s="24" t="str">
        <f t="shared" si="316"/>
        <v>NORD-EST</v>
      </c>
      <c r="L3383" s="24" t="str">
        <f t="shared" si="317"/>
        <v>VENETO</v>
      </c>
    </row>
    <row r="3384" spans="1:12" x14ac:dyDescent="0.2">
      <c r="A3384" s="1" t="s">
        <v>16084</v>
      </c>
      <c r="B3384" s="1" t="s">
        <v>16222</v>
      </c>
      <c r="C3384" s="29" t="s">
        <v>15916</v>
      </c>
      <c r="D3384" s="29" t="s">
        <v>16057</v>
      </c>
      <c r="E3384" s="3">
        <v>4713</v>
      </c>
      <c r="F3384" s="7" t="str">
        <f t="shared" si="312"/>
        <v/>
      </c>
      <c r="G3384" s="7" t="str">
        <f t="shared" si="313"/>
        <v>VENETO</v>
      </c>
      <c r="I3384" s="24" t="str">
        <f t="shared" si="314"/>
        <v>CRESPANO DEL GRAPPA</v>
      </c>
      <c r="J3384" s="24" t="str">
        <f t="shared" si="315"/>
        <v>PEC NON ESISTENTE</v>
      </c>
      <c r="K3384" s="24" t="str">
        <f t="shared" si="316"/>
        <v>NORD-EST</v>
      </c>
      <c r="L3384" s="24" t="str">
        <f t="shared" si="317"/>
        <v>VENETO</v>
      </c>
    </row>
    <row r="3385" spans="1:12" x14ac:dyDescent="0.2">
      <c r="A3385" s="1" t="s">
        <v>5150</v>
      </c>
      <c r="B3385" s="1" t="s">
        <v>5151</v>
      </c>
      <c r="C3385" s="29" t="s">
        <v>15916</v>
      </c>
      <c r="D3385" s="29" t="s">
        <v>16057</v>
      </c>
      <c r="E3385" s="3">
        <v>6029</v>
      </c>
      <c r="F3385" s="7" t="str">
        <f t="shared" si="312"/>
        <v/>
      </c>
      <c r="G3385" s="7" t="str">
        <f t="shared" si="313"/>
        <v>VENETO</v>
      </c>
      <c r="I3385" s="24" t="str">
        <f t="shared" si="314"/>
        <v>CROCETTA DEL MONTELLO</v>
      </c>
      <c r="J3385" s="24" t="str">
        <f t="shared" si="315"/>
        <v>protocollo.comune.crocetta.tv@pecveneto.it</v>
      </c>
      <c r="K3385" s="24" t="str">
        <f t="shared" si="316"/>
        <v>NORD-EST</v>
      </c>
      <c r="L3385" s="24" t="str">
        <f t="shared" si="317"/>
        <v>VENETO</v>
      </c>
    </row>
    <row r="3386" spans="1:12" x14ac:dyDescent="0.2">
      <c r="A3386" s="1" t="s">
        <v>5612</v>
      </c>
      <c r="B3386" s="1" t="s">
        <v>5613</v>
      </c>
      <c r="C3386" s="29" t="s">
        <v>15916</v>
      </c>
      <c r="D3386" s="29" t="s">
        <v>16057</v>
      </c>
      <c r="E3386" s="3">
        <v>8956</v>
      </c>
      <c r="F3386" s="7" t="str">
        <f t="shared" si="312"/>
        <v/>
      </c>
      <c r="G3386" s="7" t="str">
        <f t="shared" si="313"/>
        <v>VENETO</v>
      </c>
      <c r="I3386" s="24" t="str">
        <f t="shared" si="314"/>
        <v>FARRA DI SOLIGO</v>
      </c>
      <c r="J3386" s="24" t="str">
        <f t="shared" si="315"/>
        <v>comune.farradisoligo.tv@pecveneto.it</v>
      </c>
      <c r="K3386" s="24" t="str">
        <f t="shared" si="316"/>
        <v>NORD-EST</v>
      </c>
      <c r="L3386" s="24" t="str">
        <f t="shared" si="317"/>
        <v>VENETO</v>
      </c>
    </row>
    <row r="3387" spans="1:12" x14ac:dyDescent="0.2">
      <c r="A3387" s="1" t="s">
        <v>5818</v>
      </c>
      <c r="B3387" s="1" t="s">
        <v>5819</v>
      </c>
      <c r="C3387" s="29" t="s">
        <v>15916</v>
      </c>
      <c r="D3387" s="29" t="s">
        <v>16057</v>
      </c>
      <c r="E3387" s="3">
        <v>3939</v>
      </c>
      <c r="F3387" s="7" t="str">
        <f t="shared" si="312"/>
        <v/>
      </c>
      <c r="G3387" s="7" t="str">
        <f t="shared" si="313"/>
        <v>VENETO</v>
      </c>
      <c r="I3387" s="24" t="str">
        <f t="shared" si="314"/>
        <v>FOLLINA</v>
      </c>
      <c r="J3387" s="24" t="str">
        <f t="shared" si="315"/>
        <v>segreteria@comunefollina.legalmail.it</v>
      </c>
      <c r="K3387" s="24" t="str">
        <f t="shared" si="316"/>
        <v>NORD-EST</v>
      </c>
      <c r="L3387" s="24" t="str">
        <f t="shared" si="317"/>
        <v>VENETO</v>
      </c>
    </row>
    <row r="3388" spans="1:12" x14ac:dyDescent="0.2">
      <c r="A3388" s="1" t="s">
        <v>5846</v>
      </c>
      <c r="B3388" s="1" t="s">
        <v>5847</v>
      </c>
      <c r="C3388" s="29" t="s">
        <v>15916</v>
      </c>
      <c r="D3388" s="29" t="s">
        <v>16057</v>
      </c>
      <c r="E3388" s="3">
        <v>5804</v>
      </c>
      <c r="F3388" s="7" t="str">
        <f t="shared" si="312"/>
        <v/>
      </c>
      <c r="G3388" s="7" t="str">
        <f t="shared" si="313"/>
        <v>VENETO</v>
      </c>
      <c r="I3388" s="24" t="str">
        <f t="shared" si="314"/>
        <v>FONTANELLE</v>
      </c>
      <c r="J3388" s="24" t="str">
        <f t="shared" si="315"/>
        <v>posta@pec.comune.fontanelle.tv.it</v>
      </c>
      <c r="K3388" s="24" t="str">
        <f t="shared" si="316"/>
        <v>NORD-EST</v>
      </c>
      <c r="L3388" s="24" t="str">
        <f t="shared" si="317"/>
        <v>VENETO</v>
      </c>
    </row>
    <row r="3389" spans="1:12" x14ac:dyDescent="0.2">
      <c r="A3389" s="1" t="s">
        <v>5858</v>
      </c>
      <c r="B3389" s="1" t="s">
        <v>5859</v>
      </c>
      <c r="C3389" s="29" t="s">
        <v>15916</v>
      </c>
      <c r="D3389" s="29" t="s">
        <v>16057</v>
      </c>
      <c r="E3389" s="3">
        <v>6019</v>
      </c>
      <c r="F3389" s="7" t="str">
        <f t="shared" si="312"/>
        <v/>
      </c>
      <c r="G3389" s="7" t="str">
        <f t="shared" si="313"/>
        <v>VENETO</v>
      </c>
      <c r="I3389" s="24" t="str">
        <f t="shared" si="314"/>
        <v>FONTE</v>
      </c>
      <c r="J3389" s="24" t="str">
        <f t="shared" si="315"/>
        <v>protocollo.comune.fonte.tv@pecveneto.it</v>
      </c>
      <c r="K3389" s="24" t="str">
        <f t="shared" si="316"/>
        <v>NORD-EST</v>
      </c>
      <c r="L3389" s="24" t="str">
        <f t="shared" si="317"/>
        <v>VENETO</v>
      </c>
    </row>
    <row r="3390" spans="1:12" x14ac:dyDescent="0.2">
      <c r="A3390" s="1" t="s">
        <v>6037</v>
      </c>
      <c r="B3390" s="1" t="s">
        <v>16251</v>
      </c>
      <c r="C3390" s="29" t="s">
        <v>15916</v>
      </c>
      <c r="D3390" s="29" t="s">
        <v>16057</v>
      </c>
      <c r="E3390" s="3">
        <v>3169</v>
      </c>
      <c r="F3390" s="7" t="str">
        <f t="shared" si="312"/>
        <v/>
      </c>
      <c r="G3390" s="7" t="str">
        <f t="shared" si="313"/>
        <v>VENETO</v>
      </c>
      <c r="I3390" s="24" t="str">
        <f t="shared" si="314"/>
        <v>FREGONA</v>
      </c>
      <c r="J3390" s="24" t="str">
        <f t="shared" si="315"/>
        <v>info.comune.fregona.tv@pecveneto.it</v>
      </c>
      <c r="K3390" s="24" t="str">
        <f t="shared" si="316"/>
        <v>NORD-EST</v>
      </c>
      <c r="L3390" s="24" t="str">
        <f t="shared" si="317"/>
        <v>VENETO</v>
      </c>
    </row>
    <row r="3391" spans="1:12" x14ac:dyDescent="0.2">
      <c r="A3391" s="1" t="s">
        <v>6129</v>
      </c>
      <c r="B3391" s="1" t="s">
        <v>6130</v>
      </c>
      <c r="C3391" s="29" t="s">
        <v>15916</v>
      </c>
      <c r="D3391" s="29" t="s">
        <v>16057</v>
      </c>
      <c r="E3391" s="3">
        <v>6136</v>
      </c>
      <c r="F3391" s="7" t="str">
        <f t="shared" si="312"/>
        <v/>
      </c>
      <c r="G3391" s="7" t="str">
        <f t="shared" si="313"/>
        <v>VENETO</v>
      </c>
      <c r="I3391" s="24" t="str">
        <f t="shared" si="314"/>
        <v>GAIARINE</v>
      </c>
      <c r="J3391" s="24" t="str">
        <f t="shared" si="315"/>
        <v>gaiarine.tv@legalmail.it</v>
      </c>
      <c r="K3391" s="24" t="str">
        <f t="shared" si="316"/>
        <v>NORD-EST</v>
      </c>
      <c r="L3391" s="24" t="str">
        <f t="shared" si="317"/>
        <v>VENETO</v>
      </c>
    </row>
    <row r="3392" spans="1:12" x14ac:dyDescent="0.2">
      <c r="A3392" s="1" t="s">
        <v>6393</v>
      </c>
      <c r="B3392" s="1" t="s">
        <v>6394</v>
      </c>
      <c r="C3392" s="29" t="s">
        <v>15916</v>
      </c>
      <c r="D3392" s="29" t="s">
        <v>16057</v>
      </c>
      <c r="E3392" s="3">
        <v>5144</v>
      </c>
      <c r="F3392" s="7" t="str">
        <f t="shared" si="312"/>
        <v/>
      </c>
      <c r="G3392" s="7" t="str">
        <f t="shared" si="313"/>
        <v>VENETO</v>
      </c>
      <c r="I3392" s="24" t="str">
        <f t="shared" si="314"/>
        <v>GIAVERA DEL MONTELLO</v>
      </c>
      <c r="J3392" s="24" t="str">
        <f t="shared" si="315"/>
        <v>segreteria@pec.comune.giavera.tv.it</v>
      </c>
      <c r="K3392" s="24" t="str">
        <f t="shared" si="316"/>
        <v>NORD-EST</v>
      </c>
      <c r="L3392" s="24" t="str">
        <f t="shared" si="317"/>
        <v>VENETO</v>
      </c>
    </row>
    <row r="3393" spans="1:12" x14ac:dyDescent="0.2">
      <c r="A3393" s="1" t="s">
        <v>6473</v>
      </c>
      <c r="B3393" s="1" t="s">
        <v>6474</v>
      </c>
      <c r="C3393" s="29" t="s">
        <v>15916</v>
      </c>
      <c r="D3393" s="29" t="s">
        <v>16057</v>
      </c>
      <c r="E3393" s="3">
        <v>6112</v>
      </c>
      <c r="F3393" s="7" t="str">
        <f t="shared" si="312"/>
        <v/>
      </c>
      <c r="G3393" s="7" t="str">
        <f t="shared" si="313"/>
        <v>VENETO</v>
      </c>
      <c r="I3393" s="24" t="str">
        <f t="shared" si="314"/>
        <v>GODEGA DI SANT'URBANO</v>
      </c>
      <c r="J3393" s="24" t="str">
        <f t="shared" si="315"/>
        <v>comunegodega@pec.it</v>
      </c>
      <c r="K3393" s="24" t="str">
        <f t="shared" si="316"/>
        <v>NORD-EST</v>
      </c>
      <c r="L3393" s="24" t="str">
        <f t="shared" si="317"/>
        <v>VENETO</v>
      </c>
    </row>
    <row r="3394" spans="1:12" x14ac:dyDescent="0.2">
      <c r="A3394" s="1" t="s">
        <v>6508</v>
      </c>
      <c r="B3394" s="1" t="s">
        <v>6509</v>
      </c>
      <c r="C3394" s="29" t="s">
        <v>15916</v>
      </c>
      <c r="D3394" s="29" t="s">
        <v>16057</v>
      </c>
      <c r="E3394" s="3">
        <v>4182</v>
      </c>
      <c r="F3394" s="7" t="str">
        <f t="shared" ref="F3394:F3457" si="318">IF(E3394&gt;300000,"Trovato","")</f>
        <v/>
      </c>
      <c r="G3394" s="7" t="str">
        <f t="shared" ref="G3394:G3457" si="319">IF(AND(E3394&gt;=50000,E3394&lt;=100000),"Compreso",D3394)</f>
        <v>VENETO</v>
      </c>
      <c r="I3394" s="24" t="str">
        <f t="shared" si="314"/>
        <v>GORGO AL MONTICANO</v>
      </c>
      <c r="J3394" s="24" t="str">
        <f t="shared" si="315"/>
        <v>comune.gorgoalmonticano.tv@pecveneto.it</v>
      </c>
      <c r="K3394" s="24" t="str">
        <f t="shared" si="316"/>
        <v>NORD-EST</v>
      </c>
      <c r="L3394" s="24" t="str">
        <f t="shared" si="317"/>
        <v>VENETO</v>
      </c>
    </row>
    <row r="3395" spans="1:12" x14ac:dyDescent="0.2">
      <c r="A3395" s="1" t="s">
        <v>6906</v>
      </c>
      <c r="B3395" s="1" t="s">
        <v>6907</v>
      </c>
      <c r="C3395" s="29" t="s">
        <v>15916</v>
      </c>
      <c r="D3395" s="29" t="s">
        <v>16057</v>
      </c>
      <c r="E3395" s="3">
        <v>9041</v>
      </c>
      <c r="F3395" s="7" t="str">
        <f t="shared" si="318"/>
        <v/>
      </c>
      <c r="G3395" s="7" t="str">
        <f t="shared" si="319"/>
        <v>VENETO</v>
      </c>
      <c r="I3395" s="24" t="str">
        <f t="shared" ref="I3395:I3458" si="320">TRIM(A3395)</f>
        <v>ISTRANA</v>
      </c>
      <c r="J3395" s="24" t="str">
        <f t="shared" ref="J3395:J3458" si="321">TRIM(B3395)</f>
        <v>istrana@pec.comune.istrana.tv.it</v>
      </c>
      <c r="K3395" s="24" t="str">
        <f t="shared" ref="K3395:K3458" si="322">TRIM(C3395)</f>
        <v>NORD-EST</v>
      </c>
      <c r="L3395" s="24" t="str">
        <f t="shared" ref="L3395:L3458" si="323">TRIM(D3395)</f>
        <v>VENETO</v>
      </c>
    </row>
    <row r="3396" spans="1:12" x14ac:dyDescent="0.2">
      <c r="A3396" s="1" t="s">
        <v>7401</v>
      </c>
      <c r="B3396" s="1" t="s">
        <v>7402</v>
      </c>
      <c r="C3396" s="29" t="s">
        <v>15916</v>
      </c>
      <c r="D3396" s="29" t="s">
        <v>16057</v>
      </c>
      <c r="E3396" s="3">
        <v>9097</v>
      </c>
      <c r="F3396" s="7" t="str">
        <f t="shared" si="318"/>
        <v/>
      </c>
      <c r="G3396" s="7" t="str">
        <f t="shared" si="319"/>
        <v>VENETO</v>
      </c>
      <c r="I3396" s="24" t="str">
        <f t="shared" si="320"/>
        <v>LORIA</v>
      </c>
      <c r="J3396" s="24" t="str">
        <f t="shared" si="321"/>
        <v>info@comuneloria.legalmail.it</v>
      </c>
      <c r="K3396" s="24" t="str">
        <f t="shared" si="322"/>
        <v>NORD-EST</v>
      </c>
      <c r="L3396" s="24" t="str">
        <f t="shared" si="323"/>
        <v>VENETO</v>
      </c>
    </row>
    <row r="3397" spans="1:12" x14ac:dyDescent="0.2">
      <c r="A3397" s="1" t="s">
        <v>16085</v>
      </c>
      <c r="B3397" s="1" t="s">
        <v>7701</v>
      </c>
      <c r="C3397" s="29" t="s">
        <v>15916</v>
      </c>
      <c r="D3397" s="29" t="s">
        <v>16057</v>
      </c>
      <c r="E3397" s="3">
        <v>4974</v>
      </c>
      <c r="F3397" s="7" t="str">
        <f t="shared" si="318"/>
        <v/>
      </c>
      <c r="G3397" s="7" t="str">
        <f t="shared" si="319"/>
        <v>VENETO</v>
      </c>
      <c r="I3397" s="24" t="str">
        <f t="shared" si="320"/>
        <v>MANSUÈ</v>
      </c>
      <c r="J3397" s="24" t="str">
        <f t="shared" si="321"/>
        <v>comune.mansue.tv@pecveneto.it</v>
      </c>
      <c r="K3397" s="24" t="str">
        <f t="shared" si="322"/>
        <v>NORD-EST</v>
      </c>
      <c r="L3397" s="24" t="str">
        <f t="shared" si="323"/>
        <v>VENETO</v>
      </c>
    </row>
    <row r="3398" spans="1:12" x14ac:dyDescent="0.2">
      <c r="A3398" s="1" t="s">
        <v>7772</v>
      </c>
      <c r="B3398" s="1" t="s">
        <v>7773</v>
      </c>
      <c r="C3398" s="29" t="s">
        <v>15916</v>
      </c>
      <c r="D3398" s="29" t="s">
        <v>16057</v>
      </c>
      <c r="E3398" s="3">
        <v>9667</v>
      </c>
      <c r="F3398" s="7" t="str">
        <f t="shared" si="318"/>
        <v/>
      </c>
      <c r="G3398" s="7" t="str">
        <f t="shared" si="319"/>
        <v>VENETO</v>
      </c>
      <c r="I3398" s="24" t="str">
        <f t="shared" si="320"/>
        <v>MARENO DI PIAVE</v>
      </c>
      <c r="J3398" s="24" t="str">
        <f t="shared" si="321"/>
        <v>comune.marenodipiave.tv@pecveneto.it</v>
      </c>
      <c r="K3398" s="24" t="str">
        <f t="shared" si="322"/>
        <v>NORD-EST</v>
      </c>
      <c r="L3398" s="24" t="str">
        <f t="shared" si="323"/>
        <v>VENETO</v>
      </c>
    </row>
    <row r="3399" spans="1:12" x14ac:dyDescent="0.2">
      <c r="A3399" s="1" t="s">
        <v>7886</v>
      </c>
      <c r="B3399" s="1" t="s">
        <v>7887</v>
      </c>
      <c r="C3399" s="29" t="s">
        <v>15916</v>
      </c>
      <c r="D3399" s="29" t="s">
        <v>16057</v>
      </c>
      <c r="E3399" s="3">
        <v>4962</v>
      </c>
      <c r="F3399" s="7" t="str">
        <f t="shared" si="318"/>
        <v/>
      </c>
      <c r="G3399" s="7" t="str">
        <f t="shared" si="319"/>
        <v>VENETO</v>
      </c>
      <c r="I3399" s="24" t="str">
        <f t="shared" si="320"/>
        <v>MASER</v>
      </c>
      <c r="J3399" s="24" t="str">
        <f t="shared" si="321"/>
        <v>comune.maser.tv@pecveneto.it</v>
      </c>
      <c r="K3399" s="24" t="str">
        <f t="shared" si="322"/>
        <v>NORD-EST</v>
      </c>
      <c r="L3399" s="24" t="str">
        <f t="shared" si="323"/>
        <v>VENETO</v>
      </c>
    </row>
    <row r="3400" spans="1:12" x14ac:dyDescent="0.2">
      <c r="A3400" s="1" t="s">
        <v>7892</v>
      </c>
      <c r="B3400" s="1" t="s">
        <v>7893</v>
      </c>
      <c r="C3400" s="29" t="s">
        <v>15916</v>
      </c>
      <c r="D3400" s="29" t="s">
        <v>16057</v>
      </c>
      <c r="E3400" s="3">
        <v>9293</v>
      </c>
      <c r="F3400" s="7" t="str">
        <f t="shared" si="318"/>
        <v/>
      </c>
      <c r="G3400" s="7" t="str">
        <f t="shared" si="319"/>
        <v>VENETO</v>
      </c>
      <c r="I3400" s="24" t="str">
        <f t="shared" si="320"/>
        <v>MASERADA SUL PIAVE</v>
      </c>
      <c r="J3400" s="24" t="str">
        <f t="shared" si="321"/>
        <v>segreteria.comune.maserada.tv@pecveneto.it</v>
      </c>
      <c r="K3400" s="24" t="str">
        <f t="shared" si="322"/>
        <v>NORD-EST</v>
      </c>
      <c r="L3400" s="24" t="str">
        <f t="shared" si="323"/>
        <v>VENETO</v>
      </c>
    </row>
    <row r="3401" spans="1:12" x14ac:dyDescent="0.2">
      <c r="A3401" s="1" t="s">
        <v>8001</v>
      </c>
      <c r="B3401" s="1" t="s">
        <v>16252</v>
      </c>
      <c r="C3401" s="29" t="s">
        <v>15916</v>
      </c>
      <c r="D3401" s="29" t="s">
        <v>16057</v>
      </c>
      <c r="E3401" s="3">
        <v>2947</v>
      </c>
      <c r="F3401" s="7" t="str">
        <f t="shared" si="318"/>
        <v/>
      </c>
      <c r="G3401" s="7" t="str">
        <f t="shared" si="319"/>
        <v>VENETO</v>
      </c>
      <c r="I3401" s="24" t="str">
        <f t="shared" si="320"/>
        <v>MEDUNA DI LIVENZA</v>
      </c>
      <c r="J3401" s="24" t="str">
        <f t="shared" si="321"/>
        <v>demografici.comune.medunadilivenza.tv@pecveneto.it</v>
      </c>
      <c r="K3401" s="24" t="str">
        <f t="shared" si="322"/>
        <v>NORD-EST</v>
      </c>
      <c r="L3401" s="24" t="str">
        <f t="shared" si="323"/>
        <v>VENETO</v>
      </c>
    </row>
    <row r="3402" spans="1:12" x14ac:dyDescent="0.2">
      <c r="A3402" s="1" t="s">
        <v>8145</v>
      </c>
      <c r="B3402" s="1" t="s">
        <v>8146</v>
      </c>
      <c r="C3402" s="29" t="s">
        <v>15916</v>
      </c>
      <c r="D3402" s="29" t="s">
        <v>16057</v>
      </c>
      <c r="E3402" s="3">
        <v>3436</v>
      </c>
      <c r="F3402" s="7" t="str">
        <f t="shared" si="318"/>
        <v/>
      </c>
      <c r="G3402" s="7" t="str">
        <f t="shared" si="319"/>
        <v>VENETO</v>
      </c>
      <c r="I3402" s="24" t="str">
        <f t="shared" si="320"/>
        <v>MIANE</v>
      </c>
      <c r="J3402" s="24" t="str">
        <f t="shared" si="321"/>
        <v>segreteria@comunedimiane.legalmail.it</v>
      </c>
      <c r="K3402" s="24" t="str">
        <f t="shared" si="322"/>
        <v>NORD-EST</v>
      </c>
      <c r="L3402" s="24" t="str">
        <f t="shared" si="323"/>
        <v>VENETO</v>
      </c>
    </row>
    <row r="3403" spans="1:12" x14ac:dyDescent="0.2">
      <c r="A3403" s="1" t="s">
        <v>8261</v>
      </c>
      <c r="B3403" s="1" t="s">
        <v>8262</v>
      </c>
      <c r="C3403" s="29" t="s">
        <v>15916</v>
      </c>
      <c r="D3403" s="29" t="s">
        <v>16057</v>
      </c>
      <c r="E3403" s="3">
        <v>27608</v>
      </c>
      <c r="F3403" s="7" t="str">
        <f t="shared" si="318"/>
        <v/>
      </c>
      <c r="G3403" s="7" t="str">
        <f t="shared" si="319"/>
        <v>VENETO</v>
      </c>
      <c r="I3403" s="24" t="str">
        <f t="shared" si="320"/>
        <v>MOGLIANO VENETO</v>
      </c>
      <c r="J3403" s="24" t="str">
        <f t="shared" si="321"/>
        <v>protocollo.comune.mogliano-veneto.tv@pecveneto.it</v>
      </c>
      <c r="K3403" s="24" t="str">
        <f t="shared" si="322"/>
        <v>NORD-EST</v>
      </c>
      <c r="L3403" s="24" t="str">
        <f t="shared" si="323"/>
        <v>VENETO</v>
      </c>
    </row>
    <row r="3404" spans="1:12" x14ac:dyDescent="0.2">
      <c r="A3404" s="1" t="s">
        <v>8351</v>
      </c>
      <c r="B3404" s="1" t="s">
        <v>8352</v>
      </c>
      <c r="C3404" s="29" t="s">
        <v>15916</v>
      </c>
      <c r="D3404" s="29" t="s">
        <v>16057</v>
      </c>
      <c r="E3404" s="3">
        <v>4087</v>
      </c>
      <c r="F3404" s="7" t="str">
        <f t="shared" si="318"/>
        <v/>
      </c>
      <c r="G3404" s="7" t="str">
        <f t="shared" si="319"/>
        <v>VENETO</v>
      </c>
      <c r="I3404" s="24" t="str">
        <f t="shared" si="320"/>
        <v>MONASTIER DI TREVISO</v>
      </c>
      <c r="J3404" s="24" t="str">
        <f t="shared" si="321"/>
        <v>ragioneria@comune.monastier.legalmail.it</v>
      </c>
      <c r="K3404" s="24" t="str">
        <f t="shared" si="322"/>
        <v>NORD-EST</v>
      </c>
      <c r="L3404" s="24" t="str">
        <f t="shared" si="323"/>
        <v>VENETO</v>
      </c>
    </row>
    <row r="3405" spans="1:12" x14ac:dyDescent="0.2">
      <c r="A3405" s="1" t="s">
        <v>8391</v>
      </c>
      <c r="B3405" s="1" t="s">
        <v>16253</v>
      </c>
      <c r="C3405" s="29" t="s">
        <v>15916</v>
      </c>
      <c r="D3405" s="29" t="s">
        <v>16057</v>
      </c>
      <c r="E3405" s="3">
        <v>1442</v>
      </c>
      <c r="F3405" s="7" t="str">
        <f t="shared" si="318"/>
        <v/>
      </c>
      <c r="G3405" s="7" t="str">
        <f t="shared" si="319"/>
        <v>VENETO</v>
      </c>
      <c r="I3405" s="24" t="str">
        <f t="shared" si="320"/>
        <v>MONFUMO</v>
      </c>
      <c r="J3405" s="24" t="str">
        <f t="shared" si="321"/>
        <v>comune.monfumo.tv@pecveneto.it</v>
      </c>
      <c r="K3405" s="24" t="str">
        <f t="shared" si="322"/>
        <v>NORD-EST</v>
      </c>
      <c r="L3405" s="24" t="str">
        <f t="shared" si="323"/>
        <v>VENETO</v>
      </c>
    </row>
    <row r="3406" spans="1:12" x14ac:dyDescent="0.2">
      <c r="A3406" s="1" t="s">
        <v>8582</v>
      </c>
      <c r="B3406" s="1" t="s">
        <v>8583</v>
      </c>
      <c r="C3406" s="29" t="s">
        <v>15916</v>
      </c>
      <c r="D3406" s="29" t="s">
        <v>16057</v>
      </c>
      <c r="E3406" s="3">
        <v>30765</v>
      </c>
      <c r="F3406" s="7" t="str">
        <f t="shared" si="318"/>
        <v/>
      </c>
      <c r="G3406" s="7" t="str">
        <f t="shared" si="319"/>
        <v>VENETO</v>
      </c>
      <c r="I3406" s="24" t="str">
        <f t="shared" si="320"/>
        <v>MONTEBELLUNA</v>
      </c>
      <c r="J3406" s="24" t="str">
        <f t="shared" si="321"/>
        <v>protocollo.comune.montebelluna.tv@pecveneto.it</v>
      </c>
      <c r="K3406" s="24" t="str">
        <f t="shared" si="322"/>
        <v>NORD-EST</v>
      </c>
      <c r="L3406" s="24" t="str">
        <f t="shared" si="323"/>
        <v>VENETO</v>
      </c>
    </row>
    <row r="3407" spans="1:12" x14ac:dyDescent="0.2">
      <c r="A3407" s="1" t="s">
        <v>8968</v>
      </c>
      <c r="B3407" s="1" t="s">
        <v>8969</v>
      </c>
      <c r="C3407" s="29" t="s">
        <v>15916</v>
      </c>
      <c r="D3407" s="29" t="s">
        <v>16057</v>
      </c>
      <c r="E3407" s="3">
        <v>4362</v>
      </c>
      <c r="F3407" s="7" t="str">
        <f t="shared" si="318"/>
        <v/>
      </c>
      <c r="G3407" s="7" t="str">
        <f t="shared" si="319"/>
        <v>VENETO</v>
      </c>
      <c r="I3407" s="24" t="str">
        <f t="shared" si="320"/>
        <v>MORGANO</v>
      </c>
      <c r="J3407" s="24" t="str">
        <f t="shared" si="321"/>
        <v>segreteria.comune.morgano.tv@pecveneto.it</v>
      </c>
      <c r="K3407" s="24" t="str">
        <f t="shared" si="322"/>
        <v>NORD-EST</v>
      </c>
      <c r="L3407" s="24" t="str">
        <f t="shared" si="323"/>
        <v>VENETO</v>
      </c>
    </row>
    <row r="3408" spans="1:12" x14ac:dyDescent="0.2">
      <c r="A3408" s="1" t="s">
        <v>8976</v>
      </c>
      <c r="B3408" s="1" t="s">
        <v>8977</v>
      </c>
      <c r="C3408" s="29" t="s">
        <v>15916</v>
      </c>
      <c r="D3408" s="29" t="s">
        <v>16057</v>
      </c>
      <c r="E3408" s="3">
        <v>2785</v>
      </c>
      <c r="F3408" s="7" t="str">
        <f t="shared" si="318"/>
        <v/>
      </c>
      <c r="G3408" s="7" t="str">
        <f t="shared" si="319"/>
        <v>VENETO</v>
      </c>
      <c r="I3408" s="24" t="str">
        <f t="shared" si="320"/>
        <v>MORIAGO DELLA BATTAGLIA</v>
      </c>
      <c r="J3408" s="24" t="str">
        <f t="shared" si="321"/>
        <v>comune.moriago.tv@pecveneto.it</v>
      </c>
      <c r="K3408" s="24" t="str">
        <f t="shared" si="322"/>
        <v>NORD-EST</v>
      </c>
      <c r="L3408" s="24" t="str">
        <f t="shared" si="323"/>
        <v>VENETO</v>
      </c>
    </row>
    <row r="3409" spans="1:12" x14ac:dyDescent="0.2">
      <c r="A3409" s="1" t="s">
        <v>9047</v>
      </c>
      <c r="B3409" s="1" t="s">
        <v>9048</v>
      </c>
      <c r="C3409" s="29" t="s">
        <v>15916</v>
      </c>
      <c r="D3409" s="29" t="s">
        <v>16057</v>
      </c>
      <c r="E3409" s="3">
        <v>10681</v>
      </c>
      <c r="F3409" s="7" t="str">
        <f t="shared" si="318"/>
        <v/>
      </c>
      <c r="G3409" s="7" t="str">
        <f t="shared" si="319"/>
        <v>VENETO</v>
      </c>
      <c r="I3409" s="24" t="str">
        <f t="shared" si="320"/>
        <v>MOTTA DI LIVENZA</v>
      </c>
      <c r="J3409" s="24" t="str">
        <f t="shared" si="321"/>
        <v>comune.mottadilivenza.tv@pecveneto.it</v>
      </c>
      <c r="K3409" s="24" t="str">
        <f t="shared" si="322"/>
        <v>NORD-EST</v>
      </c>
      <c r="L3409" s="24" t="str">
        <f t="shared" si="323"/>
        <v>VENETO</v>
      </c>
    </row>
    <row r="3410" spans="1:12" x14ac:dyDescent="0.2">
      <c r="A3410" s="1" t="s">
        <v>9183</v>
      </c>
      <c r="B3410" s="1" t="s">
        <v>9184</v>
      </c>
      <c r="C3410" s="29" t="s">
        <v>15916</v>
      </c>
      <c r="D3410" s="29" t="s">
        <v>16057</v>
      </c>
      <c r="E3410" s="3">
        <v>6854</v>
      </c>
      <c r="F3410" s="7" t="str">
        <f t="shared" si="318"/>
        <v/>
      </c>
      <c r="G3410" s="7" t="str">
        <f t="shared" si="319"/>
        <v>VENETO</v>
      </c>
      <c r="I3410" s="24" t="str">
        <f t="shared" si="320"/>
        <v>NERVESA DELLA BATTAGLIA</v>
      </c>
      <c r="J3410" s="24" t="str">
        <f t="shared" si="321"/>
        <v>segreteria.comune.nervesa.tv@pecveneto.it</v>
      </c>
      <c r="K3410" s="24" t="str">
        <f t="shared" si="322"/>
        <v>NORD-EST</v>
      </c>
      <c r="L3410" s="24" t="str">
        <f t="shared" si="323"/>
        <v>VENETO</v>
      </c>
    </row>
    <row r="3411" spans="1:12" x14ac:dyDescent="0.2">
      <c r="A3411" s="1" t="s">
        <v>9390</v>
      </c>
      <c r="B3411" s="1" t="s">
        <v>9391</v>
      </c>
      <c r="C3411" s="29" t="s">
        <v>15916</v>
      </c>
      <c r="D3411" s="29" t="s">
        <v>16057</v>
      </c>
      <c r="E3411" s="3">
        <v>20068</v>
      </c>
      <c r="F3411" s="7" t="str">
        <f t="shared" si="318"/>
        <v/>
      </c>
      <c r="G3411" s="7" t="str">
        <f t="shared" si="319"/>
        <v>VENETO</v>
      </c>
      <c r="I3411" s="24" t="str">
        <f t="shared" si="320"/>
        <v>ODERZO</v>
      </c>
      <c r="J3411" s="24" t="str">
        <f t="shared" si="321"/>
        <v>protocollo.comune.oderzo.tv@pecveneto.it</v>
      </c>
      <c r="K3411" s="24" t="str">
        <f t="shared" si="322"/>
        <v>NORD-EST</v>
      </c>
      <c r="L3411" s="24" t="str">
        <f t="shared" si="323"/>
        <v>VENETO</v>
      </c>
    </row>
    <row r="3412" spans="1:12" x14ac:dyDescent="0.2">
      <c r="A3412" s="1" t="s">
        <v>9553</v>
      </c>
      <c r="B3412" s="1" t="s">
        <v>9554</v>
      </c>
      <c r="C3412" s="29" t="s">
        <v>15916</v>
      </c>
      <c r="D3412" s="29" t="s">
        <v>16057</v>
      </c>
      <c r="E3412" s="3">
        <v>4464</v>
      </c>
      <c r="F3412" s="7" t="str">
        <f t="shared" si="318"/>
        <v/>
      </c>
      <c r="G3412" s="7" t="str">
        <f t="shared" si="319"/>
        <v>VENETO</v>
      </c>
      <c r="I3412" s="24" t="str">
        <f t="shared" si="320"/>
        <v>ORMELLE</v>
      </c>
      <c r="J3412" s="24" t="str">
        <f t="shared" si="321"/>
        <v>amministrativo@pec.comune.ormelle.tv.it</v>
      </c>
      <c r="K3412" s="24" t="str">
        <f t="shared" si="322"/>
        <v>NORD-EST</v>
      </c>
      <c r="L3412" s="24" t="str">
        <f t="shared" si="323"/>
        <v>VENETO</v>
      </c>
    </row>
    <row r="3413" spans="1:12" x14ac:dyDescent="0.2">
      <c r="A3413" s="1" t="s">
        <v>9569</v>
      </c>
      <c r="B3413" s="1" t="s">
        <v>9570</v>
      </c>
      <c r="C3413" s="29" t="s">
        <v>15916</v>
      </c>
      <c r="D3413" s="29" t="s">
        <v>16057</v>
      </c>
      <c r="E3413" s="3">
        <v>3917</v>
      </c>
      <c r="F3413" s="7" t="str">
        <f t="shared" si="318"/>
        <v/>
      </c>
      <c r="G3413" s="7" t="str">
        <f t="shared" si="319"/>
        <v>VENETO</v>
      </c>
      <c r="I3413" s="24" t="str">
        <f t="shared" si="320"/>
        <v>ORSAGO</v>
      </c>
      <c r="J3413" s="24" t="str">
        <f t="shared" si="321"/>
        <v>info.orsago@postecert.it</v>
      </c>
      <c r="K3413" s="24" t="str">
        <f t="shared" si="322"/>
        <v>NORD-EST</v>
      </c>
      <c r="L3413" s="24" t="str">
        <f t="shared" si="323"/>
        <v>VENETO</v>
      </c>
    </row>
    <row r="3414" spans="1:12" x14ac:dyDescent="0.2">
      <c r="A3414" s="1" t="s">
        <v>16086</v>
      </c>
      <c r="B3414" s="1" t="s">
        <v>16222</v>
      </c>
      <c r="C3414" s="29" t="s">
        <v>15916</v>
      </c>
      <c r="D3414" s="29" t="s">
        <v>16057</v>
      </c>
      <c r="E3414" s="3">
        <v>2169</v>
      </c>
      <c r="F3414" s="7" t="str">
        <f t="shared" si="318"/>
        <v/>
      </c>
      <c r="G3414" s="7" t="str">
        <f t="shared" si="319"/>
        <v>VENETO</v>
      </c>
      <c r="I3414" s="24" t="str">
        <f t="shared" si="320"/>
        <v>PADERNO DEL GRAPPA</v>
      </c>
      <c r="J3414" s="24" t="str">
        <f t="shared" si="321"/>
        <v>PEC NON ESISTENTE</v>
      </c>
      <c r="K3414" s="24" t="str">
        <f t="shared" si="322"/>
        <v>NORD-EST</v>
      </c>
      <c r="L3414" s="24" t="str">
        <f t="shared" si="323"/>
        <v>VENETO</v>
      </c>
    </row>
    <row r="3415" spans="1:12" x14ac:dyDescent="0.2">
      <c r="A3415" s="1" t="s">
        <v>9756</v>
      </c>
      <c r="B3415" s="1" t="s">
        <v>9757</v>
      </c>
      <c r="C3415" s="29" t="s">
        <v>15916</v>
      </c>
      <c r="D3415" s="29" t="s">
        <v>16057</v>
      </c>
      <c r="E3415" s="3">
        <v>21432</v>
      </c>
      <c r="F3415" s="7" t="str">
        <f t="shared" si="318"/>
        <v/>
      </c>
      <c r="G3415" s="7" t="str">
        <f t="shared" si="319"/>
        <v>VENETO</v>
      </c>
      <c r="I3415" s="24" t="str">
        <f t="shared" si="320"/>
        <v>PAESE</v>
      </c>
      <c r="J3415" s="24" t="str">
        <f t="shared" si="321"/>
        <v>posta.comune.paese.tv@pecveneto.it</v>
      </c>
      <c r="K3415" s="24" t="str">
        <f t="shared" si="322"/>
        <v>NORD-EST</v>
      </c>
      <c r="L3415" s="24" t="str">
        <f t="shared" si="323"/>
        <v>VENETO</v>
      </c>
    </row>
    <row r="3416" spans="1:12" x14ac:dyDescent="0.2">
      <c r="A3416" s="1" t="s">
        <v>10012</v>
      </c>
      <c r="B3416" s="1" t="s">
        <v>10013</v>
      </c>
      <c r="C3416" s="29" t="s">
        <v>15916</v>
      </c>
      <c r="D3416" s="29" t="s">
        <v>16057</v>
      </c>
      <c r="E3416" s="3">
        <v>7573</v>
      </c>
      <c r="F3416" s="7" t="str">
        <f t="shared" si="318"/>
        <v/>
      </c>
      <c r="G3416" s="7" t="str">
        <f t="shared" si="319"/>
        <v>VENETO</v>
      </c>
      <c r="I3416" s="24" t="str">
        <f t="shared" si="320"/>
        <v>PEDEROBBA</v>
      </c>
      <c r="J3416" s="24" t="str">
        <f t="shared" si="321"/>
        <v>protocollo.comune.pederobba@bepec.it</v>
      </c>
      <c r="K3416" s="24" t="str">
        <f t="shared" si="322"/>
        <v>NORD-EST</v>
      </c>
      <c r="L3416" s="24" t="str">
        <f t="shared" si="323"/>
        <v>VENETO</v>
      </c>
    </row>
    <row r="3417" spans="1:12" x14ac:dyDescent="0.2">
      <c r="A3417" s="1" t="s">
        <v>10370</v>
      </c>
      <c r="B3417" s="1" t="s">
        <v>10371</v>
      </c>
      <c r="C3417" s="29" t="s">
        <v>15916</v>
      </c>
      <c r="D3417" s="29" t="s">
        <v>16057</v>
      </c>
      <c r="E3417" s="3">
        <v>12057</v>
      </c>
      <c r="F3417" s="7" t="str">
        <f t="shared" si="318"/>
        <v/>
      </c>
      <c r="G3417" s="7" t="str">
        <f t="shared" si="319"/>
        <v>VENETO</v>
      </c>
      <c r="I3417" s="24" t="str">
        <f t="shared" si="320"/>
        <v>PIEVE DI SOLIGO</v>
      </c>
      <c r="J3417" s="24" t="str">
        <f t="shared" si="321"/>
        <v>segreteria@pec.comune.pievedisoligo.tv.it</v>
      </c>
      <c r="K3417" s="24" t="str">
        <f t="shared" si="322"/>
        <v>NORD-EST</v>
      </c>
      <c r="L3417" s="24" t="str">
        <f t="shared" si="323"/>
        <v>VENETO</v>
      </c>
    </row>
    <row r="3418" spans="1:12" x14ac:dyDescent="0.2">
      <c r="A3418" s="1" t="s">
        <v>10680</v>
      </c>
      <c r="B3418" s="1" t="s">
        <v>10681</v>
      </c>
      <c r="C3418" s="29" t="s">
        <v>15916</v>
      </c>
      <c r="D3418" s="29" t="s">
        <v>16057</v>
      </c>
      <c r="E3418" s="3">
        <v>8312</v>
      </c>
      <c r="F3418" s="7" t="str">
        <f t="shared" si="318"/>
        <v/>
      </c>
      <c r="G3418" s="7" t="str">
        <f t="shared" si="319"/>
        <v>VENETO</v>
      </c>
      <c r="I3418" s="24" t="str">
        <f t="shared" si="320"/>
        <v>PONTE DI PIAVE</v>
      </c>
      <c r="J3418" s="24" t="str">
        <f t="shared" si="321"/>
        <v>protocollo.comune.pontedipiave.tv@pecveneto.it</v>
      </c>
      <c r="K3418" s="24" t="str">
        <f t="shared" si="322"/>
        <v>NORD-EST</v>
      </c>
      <c r="L3418" s="24" t="str">
        <f t="shared" si="323"/>
        <v>VENETO</v>
      </c>
    </row>
    <row r="3419" spans="1:12" x14ac:dyDescent="0.2">
      <c r="A3419" s="1" t="s">
        <v>10754</v>
      </c>
      <c r="B3419" s="1" t="s">
        <v>10755</v>
      </c>
      <c r="C3419" s="29" t="s">
        <v>15916</v>
      </c>
      <c r="D3419" s="29" t="s">
        <v>16057</v>
      </c>
      <c r="E3419" s="3">
        <v>12194</v>
      </c>
      <c r="F3419" s="7" t="str">
        <f t="shared" si="318"/>
        <v/>
      </c>
      <c r="G3419" s="7" t="str">
        <f t="shared" si="319"/>
        <v>VENETO</v>
      </c>
      <c r="I3419" s="24" t="str">
        <f t="shared" si="320"/>
        <v>PONZANO VENETO</v>
      </c>
      <c r="J3419" s="24" t="str">
        <f t="shared" si="321"/>
        <v>comune.ponzanoveneto.tv@pecveneto.it</v>
      </c>
      <c r="K3419" s="24" t="str">
        <f t="shared" si="322"/>
        <v>NORD-EST</v>
      </c>
      <c r="L3419" s="24" t="str">
        <f t="shared" si="323"/>
        <v>VENETO</v>
      </c>
    </row>
    <row r="3420" spans="1:12" x14ac:dyDescent="0.2">
      <c r="A3420" s="1" t="s">
        <v>16087</v>
      </c>
      <c r="B3420" s="1" t="s">
        <v>10816</v>
      </c>
      <c r="C3420" s="29" t="s">
        <v>15916</v>
      </c>
      <c r="D3420" s="29" t="s">
        <v>16057</v>
      </c>
      <c r="E3420" s="3">
        <v>790</v>
      </c>
      <c r="F3420" s="7" t="str">
        <f t="shared" si="318"/>
        <v/>
      </c>
      <c r="G3420" s="7" t="str">
        <f t="shared" si="319"/>
        <v>VENETO</v>
      </c>
      <c r="I3420" s="24" t="str">
        <f t="shared" si="320"/>
        <v>PORTOBUFFOLÈ</v>
      </c>
      <c r="J3420" s="24" t="str">
        <f t="shared" si="321"/>
        <v>protocollo.comune.portobuffole.tv@pecveneto.it</v>
      </c>
      <c r="K3420" s="24" t="str">
        <f t="shared" si="322"/>
        <v>NORD-EST</v>
      </c>
      <c r="L3420" s="24" t="str">
        <f t="shared" si="323"/>
        <v>VENETO</v>
      </c>
    </row>
    <row r="3421" spans="1:12" x14ac:dyDescent="0.2">
      <c r="A3421" s="1" t="s">
        <v>10841</v>
      </c>
      <c r="B3421" s="1" t="s">
        <v>10842</v>
      </c>
      <c r="C3421" s="29" t="s">
        <v>15916</v>
      </c>
      <c r="D3421" s="29" t="s">
        <v>16057</v>
      </c>
      <c r="E3421" s="3">
        <v>2195</v>
      </c>
      <c r="F3421" s="7" t="str">
        <f t="shared" si="318"/>
        <v/>
      </c>
      <c r="G3421" s="7" t="str">
        <f t="shared" si="319"/>
        <v>VENETO</v>
      </c>
      <c r="I3421" s="24" t="str">
        <f t="shared" si="320"/>
        <v>POSSAGNO</v>
      </c>
      <c r="J3421" s="24" t="str">
        <f t="shared" si="321"/>
        <v>comune.possagno.tv@pecveneto.it</v>
      </c>
      <c r="K3421" s="24" t="str">
        <f t="shared" si="322"/>
        <v>NORD-EST</v>
      </c>
      <c r="L3421" s="24" t="str">
        <f t="shared" si="323"/>
        <v>VENETO</v>
      </c>
    </row>
    <row r="3422" spans="1:12" x14ac:dyDescent="0.2">
      <c r="A3422" s="1" t="s">
        <v>10861</v>
      </c>
      <c r="B3422" s="1" t="s">
        <v>10862</v>
      </c>
      <c r="C3422" s="29" t="s">
        <v>15916</v>
      </c>
      <c r="D3422" s="29" t="s">
        <v>16057</v>
      </c>
      <c r="E3422" s="3">
        <v>5052</v>
      </c>
      <c r="F3422" s="7" t="str">
        <f t="shared" si="318"/>
        <v/>
      </c>
      <c r="G3422" s="7" t="str">
        <f t="shared" si="319"/>
        <v>VENETO</v>
      </c>
      <c r="I3422" s="24" t="str">
        <f t="shared" si="320"/>
        <v>POVEGLIANO</v>
      </c>
      <c r="J3422" s="24" t="str">
        <f t="shared" si="321"/>
        <v>protocollo.comune.povegliano.tv@pecveneto.it</v>
      </c>
      <c r="K3422" s="24" t="str">
        <f t="shared" si="322"/>
        <v>NORD-EST</v>
      </c>
      <c r="L3422" s="24" t="str">
        <f t="shared" si="323"/>
        <v>VENETO</v>
      </c>
    </row>
    <row r="3423" spans="1:12" x14ac:dyDescent="0.2">
      <c r="A3423" s="1" t="s">
        <v>10980</v>
      </c>
      <c r="B3423" s="1" t="s">
        <v>10981</v>
      </c>
      <c r="C3423" s="29" t="s">
        <v>15916</v>
      </c>
      <c r="D3423" s="29" t="s">
        <v>16057</v>
      </c>
      <c r="E3423" s="3">
        <v>16772</v>
      </c>
      <c r="F3423" s="7" t="str">
        <f t="shared" si="318"/>
        <v/>
      </c>
      <c r="G3423" s="7" t="str">
        <f t="shared" si="319"/>
        <v>VENETO</v>
      </c>
      <c r="I3423" s="24" t="str">
        <f t="shared" si="320"/>
        <v>PREGANZIOL</v>
      </c>
      <c r="J3423" s="24" t="str">
        <f t="shared" si="321"/>
        <v>protocollo.comune.preganziol.tv@pecveneto.it</v>
      </c>
      <c r="K3423" s="24" t="str">
        <f t="shared" si="322"/>
        <v>NORD-EST</v>
      </c>
      <c r="L3423" s="24" t="str">
        <f t="shared" si="323"/>
        <v>VENETO</v>
      </c>
    </row>
    <row r="3424" spans="1:12" x14ac:dyDescent="0.2">
      <c r="A3424" s="1" t="s">
        <v>11127</v>
      </c>
      <c r="B3424" s="1" t="s">
        <v>11128</v>
      </c>
      <c r="C3424" s="29" t="s">
        <v>15916</v>
      </c>
      <c r="D3424" s="29" t="s">
        <v>16057</v>
      </c>
      <c r="E3424" s="3">
        <v>9745</v>
      </c>
      <c r="F3424" s="7" t="str">
        <f t="shared" si="318"/>
        <v/>
      </c>
      <c r="G3424" s="7" t="str">
        <f t="shared" si="319"/>
        <v>VENETO</v>
      </c>
      <c r="I3424" s="24" t="str">
        <f t="shared" si="320"/>
        <v>QUINTO DI TREVISO</v>
      </c>
      <c r="J3424" s="24" t="str">
        <f t="shared" si="321"/>
        <v>comune.quintoditreviso.tv@pecveneto.it</v>
      </c>
      <c r="K3424" s="24" t="str">
        <f t="shared" si="322"/>
        <v>NORD-EST</v>
      </c>
      <c r="L3424" s="24" t="str">
        <f t="shared" si="323"/>
        <v>VENETO</v>
      </c>
    </row>
    <row r="3425" spans="1:12" x14ac:dyDescent="0.2">
      <c r="A3425" s="1" t="s">
        <v>11238</v>
      </c>
      <c r="B3425" s="1" t="s">
        <v>11239</v>
      </c>
      <c r="C3425" s="29" t="s">
        <v>15916</v>
      </c>
      <c r="D3425" s="29" t="s">
        <v>16057</v>
      </c>
      <c r="E3425" s="3">
        <v>1824</v>
      </c>
      <c r="F3425" s="7" t="str">
        <f t="shared" si="318"/>
        <v/>
      </c>
      <c r="G3425" s="7" t="str">
        <f t="shared" si="319"/>
        <v>VENETO</v>
      </c>
      <c r="I3425" s="24" t="str">
        <f t="shared" si="320"/>
        <v>REFRONTOLO</v>
      </c>
      <c r="J3425" s="24" t="str">
        <f t="shared" si="321"/>
        <v>protocollo.comune.refrontolo.tv@pecveneto.it</v>
      </c>
      <c r="K3425" s="24" t="str">
        <f t="shared" si="322"/>
        <v>NORD-EST</v>
      </c>
      <c r="L3425" s="24" t="str">
        <f t="shared" si="323"/>
        <v>VENETO</v>
      </c>
    </row>
    <row r="3426" spans="1:12" x14ac:dyDescent="0.2">
      <c r="A3426" s="1" t="s">
        <v>11262</v>
      </c>
      <c r="B3426" s="1" t="s">
        <v>11263</v>
      </c>
      <c r="C3426" s="29" t="s">
        <v>15916</v>
      </c>
      <c r="D3426" s="29" t="s">
        <v>16057</v>
      </c>
      <c r="E3426" s="3">
        <v>9290</v>
      </c>
      <c r="F3426" s="7" t="str">
        <f t="shared" si="318"/>
        <v/>
      </c>
      <c r="G3426" s="7" t="str">
        <f t="shared" si="319"/>
        <v>VENETO</v>
      </c>
      <c r="I3426" s="24" t="str">
        <f t="shared" si="320"/>
        <v>RESANA</v>
      </c>
      <c r="J3426" s="24" t="str">
        <f t="shared" si="321"/>
        <v>protocollo.comune.resana.tv@pecveneto.it</v>
      </c>
      <c r="K3426" s="24" t="str">
        <f t="shared" si="322"/>
        <v>NORD-EST</v>
      </c>
      <c r="L3426" s="24" t="str">
        <f t="shared" si="323"/>
        <v>VENETO</v>
      </c>
    </row>
    <row r="3427" spans="1:12" x14ac:dyDescent="0.2">
      <c r="A3427" s="1" t="s">
        <v>11278</v>
      </c>
      <c r="B3427" s="1" t="s">
        <v>11279</v>
      </c>
      <c r="C3427" s="29" t="s">
        <v>15916</v>
      </c>
      <c r="D3427" s="29" t="s">
        <v>16057</v>
      </c>
      <c r="E3427" s="3">
        <v>2241</v>
      </c>
      <c r="F3427" s="7" t="str">
        <f t="shared" si="318"/>
        <v/>
      </c>
      <c r="G3427" s="7" t="str">
        <f t="shared" si="319"/>
        <v>VENETO</v>
      </c>
      <c r="I3427" s="24" t="str">
        <f t="shared" si="320"/>
        <v>REVINE LAGO</v>
      </c>
      <c r="J3427" s="24" t="str">
        <f t="shared" si="321"/>
        <v>comune.revine-lago.tv@pecveneto.it</v>
      </c>
      <c r="K3427" s="24" t="str">
        <f t="shared" si="322"/>
        <v>NORD-EST</v>
      </c>
      <c r="L3427" s="24" t="str">
        <f t="shared" si="323"/>
        <v>VENETO</v>
      </c>
    </row>
    <row r="3428" spans="1:12" x14ac:dyDescent="0.2">
      <c r="A3428" s="1" t="s">
        <v>11318</v>
      </c>
      <c r="B3428" s="1" t="s">
        <v>11319</v>
      </c>
      <c r="C3428" s="29" t="s">
        <v>15916</v>
      </c>
      <c r="D3428" s="29" t="s">
        <v>16057</v>
      </c>
      <c r="E3428" s="3">
        <v>10858</v>
      </c>
      <c r="F3428" s="7" t="str">
        <f t="shared" si="318"/>
        <v/>
      </c>
      <c r="G3428" s="7" t="str">
        <f t="shared" si="319"/>
        <v>VENETO</v>
      </c>
      <c r="I3428" s="24" t="str">
        <f t="shared" si="320"/>
        <v>RIESE PIO X</v>
      </c>
      <c r="J3428" s="24" t="str">
        <f t="shared" si="321"/>
        <v>anagrafe.comune.riesepiox.tv@pecveneto.it</v>
      </c>
      <c r="K3428" s="24" t="str">
        <f t="shared" si="322"/>
        <v>NORD-EST</v>
      </c>
      <c r="L3428" s="24" t="str">
        <f t="shared" si="323"/>
        <v>VENETO</v>
      </c>
    </row>
    <row r="3429" spans="1:12" x14ac:dyDescent="0.2">
      <c r="A3429" s="1" t="s">
        <v>11700</v>
      </c>
      <c r="B3429" s="1" t="s">
        <v>11701</v>
      </c>
      <c r="C3429" s="29" t="s">
        <v>15916</v>
      </c>
      <c r="D3429" s="29" t="s">
        <v>16057</v>
      </c>
      <c r="E3429" s="3">
        <v>14037</v>
      </c>
      <c r="F3429" s="7" t="str">
        <f t="shared" si="318"/>
        <v/>
      </c>
      <c r="G3429" s="7" t="str">
        <f t="shared" si="319"/>
        <v>VENETO</v>
      </c>
      <c r="I3429" s="24" t="str">
        <f t="shared" si="320"/>
        <v>RONCADE</v>
      </c>
      <c r="J3429" s="24" t="str">
        <f t="shared" si="321"/>
        <v>roncade@comune.roncade.legalmail.it</v>
      </c>
      <c r="K3429" s="24" t="str">
        <f t="shared" si="322"/>
        <v>NORD-EST</v>
      </c>
      <c r="L3429" s="24" t="str">
        <f t="shared" si="323"/>
        <v>VENETO</v>
      </c>
    </row>
    <row r="3430" spans="1:12" x14ac:dyDescent="0.2">
      <c r="A3430" s="1" t="s">
        <v>11971</v>
      </c>
      <c r="B3430" s="1" t="s">
        <v>11972</v>
      </c>
      <c r="C3430" s="29" t="s">
        <v>15916</v>
      </c>
      <c r="D3430" s="29" t="s">
        <v>16057</v>
      </c>
      <c r="E3430" s="3">
        <v>6599</v>
      </c>
      <c r="F3430" s="7" t="str">
        <f t="shared" si="318"/>
        <v/>
      </c>
      <c r="G3430" s="7" t="str">
        <f t="shared" si="319"/>
        <v>VENETO</v>
      </c>
      <c r="I3430" s="24" t="str">
        <f t="shared" si="320"/>
        <v>SALGAREDA</v>
      </c>
      <c r="J3430" s="24" t="str">
        <f t="shared" si="321"/>
        <v>comune.salgareda.tv@pecveneto.it</v>
      </c>
      <c r="K3430" s="24" t="str">
        <f t="shared" si="322"/>
        <v>NORD-EST</v>
      </c>
      <c r="L3430" s="24" t="str">
        <f t="shared" si="323"/>
        <v>VENETO</v>
      </c>
    </row>
    <row r="3431" spans="1:12" x14ac:dyDescent="0.2">
      <c r="A3431" s="1" t="s">
        <v>12073</v>
      </c>
      <c r="B3431" s="1" t="s">
        <v>12074</v>
      </c>
      <c r="C3431" s="29" t="s">
        <v>15916</v>
      </c>
      <c r="D3431" s="29" t="s">
        <v>16057</v>
      </c>
      <c r="E3431" s="3">
        <v>13039</v>
      </c>
      <c r="F3431" s="7" t="str">
        <f t="shared" si="318"/>
        <v/>
      </c>
      <c r="G3431" s="7" t="str">
        <f t="shared" si="319"/>
        <v>VENETO</v>
      </c>
      <c r="I3431" s="24" t="str">
        <f t="shared" si="320"/>
        <v>SAN BIAGIO DI CALLALTA</v>
      </c>
      <c r="J3431" s="24" t="str">
        <f t="shared" si="321"/>
        <v>protocollo.comune.sanbiagio.tv@pecveneto.it</v>
      </c>
      <c r="K3431" s="24" t="str">
        <f t="shared" si="322"/>
        <v>NORD-EST</v>
      </c>
      <c r="L3431" s="24" t="str">
        <f t="shared" si="323"/>
        <v>VENETO</v>
      </c>
    </row>
    <row r="3432" spans="1:12" x14ac:dyDescent="0.2">
      <c r="A3432" s="1" t="s">
        <v>12184</v>
      </c>
      <c r="B3432" s="1" t="s">
        <v>12185</v>
      </c>
      <c r="C3432" s="29" t="s">
        <v>15916</v>
      </c>
      <c r="D3432" s="29" t="s">
        <v>16057</v>
      </c>
      <c r="E3432" s="3">
        <v>6813</v>
      </c>
      <c r="F3432" s="7" t="str">
        <f t="shared" si="318"/>
        <v/>
      </c>
      <c r="G3432" s="7" t="str">
        <f t="shared" si="319"/>
        <v>VENETO</v>
      </c>
      <c r="I3432" s="24" t="str">
        <f t="shared" si="320"/>
        <v>SAN FIOR</v>
      </c>
      <c r="J3432" s="24" t="str">
        <f t="shared" si="321"/>
        <v>comune.sanfior.tv@pecveneto.it</v>
      </c>
      <c r="K3432" s="24" t="str">
        <f t="shared" si="322"/>
        <v>NORD-EST</v>
      </c>
      <c r="L3432" s="24" t="str">
        <f t="shared" si="323"/>
        <v>VENETO</v>
      </c>
    </row>
    <row r="3433" spans="1:12" x14ac:dyDescent="0.2">
      <c r="A3433" s="1" t="s">
        <v>12529</v>
      </c>
      <c r="B3433" s="1" t="s">
        <v>12530</v>
      </c>
      <c r="C3433" s="29" t="s">
        <v>15916</v>
      </c>
      <c r="D3433" s="29" t="s">
        <v>16057</v>
      </c>
      <c r="E3433" s="3">
        <v>5355</v>
      </c>
      <c r="F3433" s="7" t="str">
        <f t="shared" si="318"/>
        <v/>
      </c>
      <c r="G3433" s="7" t="str">
        <f t="shared" si="319"/>
        <v>VENETO</v>
      </c>
      <c r="I3433" s="24" t="str">
        <f t="shared" si="320"/>
        <v>SAN PIETRO DI FELETTO</v>
      </c>
      <c r="J3433" s="24" t="str">
        <f t="shared" si="321"/>
        <v>segreteria.comune.sanpietrodifeletto.tv@pecveneto.it</v>
      </c>
      <c r="K3433" s="24" t="str">
        <f t="shared" si="322"/>
        <v>NORD-EST</v>
      </c>
      <c r="L3433" s="24" t="str">
        <f t="shared" si="323"/>
        <v>VENETO</v>
      </c>
    </row>
    <row r="3434" spans="1:12" x14ac:dyDescent="0.2">
      <c r="A3434" s="1" t="s">
        <v>12562</v>
      </c>
      <c r="B3434" s="1" t="s">
        <v>12563</v>
      </c>
      <c r="C3434" s="29" t="s">
        <v>15916</v>
      </c>
      <c r="D3434" s="29" t="s">
        <v>16057</v>
      </c>
      <c r="E3434" s="3">
        <v>4929</v>
      </c>
      <c r="F3434" s="7" t="str">
        <f t="shared" si="318"/>
        <v/>
      </c>
      <c r="G3434" s="7" t="str">
        <f t="shared" si="319"/>
        <v>VENETO</v>
      </c>
      <c r="I3434" s="24" t="str">
        <f t="shared" si="320"/>
        <v>SAN POLO DI PIAVE</v>
      </c>
      <c r="J3434" s="24" t="str">
        <f t="shared" si="321"/>
        <v>comune.sanpolodipiave@legalmail.it</v>
      </c>
      <c r="K3434" s="24" t="str">
        <f t="shared" si="322"/>
        <v>NORD-EST</v>
      </c>
      <c r="L3434" s="24" t="str">
        <f t="shared" si="323"/>
        <v>VENETO</v>
      </c>
    </row>
    <row r="3435" spans="1:12" x14ac:dyDescent="0.2">
      <c r="A3435" s="1" t="s">
        <v>12902</v>
      </c>
      <c r="B3435" s="1" t="s">
        <v>12903</v>
      </c>
      <c r="C3435" s="29" t="s">
        <v>15916</v>
      </c>
      <c r="D3435" s="29" t="s">
        <v>16057</v>
      </c>
      <c r="E3435" s="3">
        <v>9081</v>
      </c>
      <c r="F3435" s="7" t="str">
        <f t="shared" si="318"/>
        <v/>
      </c>
      <c r="G3435" s="7" t="str">
        <f t="shared" si="319"/>
        <v>VENETO</v>
      </c>
      <c r="I3435" s="24" t="str">
        <f t="shared" si="320"/>
        <v>SANTA LUCIA DI PIAVE</v>
      </c>
      <c r="J3435" s="24" t="str">
        <f t="shared" si="321"/>
        <v>comune.santaluciadipiave.tv@pecveneto.it</v>
      </c>
      <c r="K3435" s="24" t="str">
        <f t="shared" si="322"/>
        <v>NORD-EST</v>
      </c>
      <c r="L3435" s="24" t="str">
        <f t="shared" si="323"/>
        <v>VENETO</v>
      </c>
    </row>
    <row r="3436" spans="1:12" x14ac:dyDescent="0.2">
      <c r="A3436" s="1" t="s">
        <v>12639</v>
      </c>
      <c r="B3436" s="1" t="s">
        <v>12640</v>
      </c>
      <c r="C3436" s="29" t="s">
        <v>15916</v>
      </c>
      <c r="D3436" s="29" t="s">
        <v>16057</v>
      </c>
      <c r="E3436" s="3">
        <v>10080</v>
      </c>
      <c r="F3436" s="7" t="str">
        <f t="shared" si="318"/>
        <v/>
      </c>
      <c r="G3436" s="7" t="str">
        <f t="shared" si="319"/>
        <v>VENETO</v>
      </c>
      <c r="I3436" s="24" t="str">
        <f t="shared" si="320"/>
        <v>SAN VENDEMIANO</v>
      </c>
      <c r="J3436" s="24" t="str">
        <f t="shared" si="321"/>
        <v>comune.sanvendemiano.tv@pecveneto.it</v>
      </c>
      <c r="K3436" s="24" t="str">
        <f t="shared" si="322"/>
        <v>NORD-EST</v>
      </c>
      <c r="L3436" s="24" t="str">
        <f t="shared" si="323"/>
        <v>VENETO</v>
      </c>
    </row>
    <row r="3437" spans="1:12" x14ac:dyDescent="0.2">
      <c r="A3437" s="1" t="s">
        <v>12682</v>
      </c>
      <c r="B3437" s="1" t="s">
        <v>12683</v>
      </c>
      <c r="C3437" s="29" t="s">
        <v>15916</v>
      </c>
      <c r="D3437" s="29" t="s">
        <v>16057</v>
      </c>
      <c r="E3437" s="3">
        <v>7391</v>
      </c>
      <c r="F3437" s="7" t="str">
        <f t="shared" si="318"/>
        <v/>
      </c>
      <c r="G3437" s="7" t="str">
        <f t="shared" si="319"/>
        <v>VENETO</v>
      </c>
      <c r="I3437" s="24" t="str">
        <f t="shared" si="320"/>
        <v>SAN ZENONE DEGLI EZZELINI</v>
      </c>
      <c r="J3437" s="24" t="str">
        <f t="shared" si="321"/>
        <v>protocollo.comune.sanzenonede.tv@pecveneto.it</v>
      </c>
      <c r="K3437" s="24" t="str">
        <f t="shared" si="322"/>
        <v>NORD-EST</v>
      </c>
      <c r="L3437" s="24" t="str">
        <f t="shared" si="323"/>
        <v>VENETO</v>
      </c>
    </row>
    <row r="3438" spans="1:12" x14ac:dyDescent="0.2">
      <c r="A3438" s="1" t="s">
        <v>13048</v>
      </c>
      <c r="B3438" s="1" t="s">
        <v>13049</v>
      </c>
      <c r="C3438" s="29" t="s">
        <v>15916</v>
      </c>
      <c r="D3438" s="29" t="s">
        <v>16057</v>
      </c>
      <c r="E3438" s="3">
        <v>3174</v>
      </c>
      <c r="F3438" s="7" t="str">
        <f t="shared" si="318"/>
        <v/>
      </c>
      <c r="G3438" s="7" t="str">
        <f t="shared" si="319"/>
        <v>VENETO</v>
      </c>
      <c r="I3438" s="24" t="str">
        <f t="shared" si="320"/>
        <v>SARMEDE</v>
      </c>
      <c r="J3438" s="24" t="str">
        <f t="shared" si="321"/>
        <v>comune.sarmede@pec.it</v>
      </c>
      <c r="K3438" s="24" t="str">
        <f t="shared" si="322"/>
        <v>NORD-EST</v>
      </c>
      <c r="L3438" s="24" t="str">
        <f t="shared" si="323"/>
        <v>VENETO</v>
      </c>
    </row>
    <row r="3439" spans="1:12" x14ac:dyDescent="0.2">
      <c r="A3439" s="1" t="s">
        <v>13270</v>
      </c>
      <c r="B3439" s="1" t="s">
        <v>13271</v>
      </c>
      <c r="C3439" s="29" t="s">
        <v>15916</v>
      </c>
      <c r="D3439" s="29" t="s">
        <v>16057</v>
      </c>
      <c r="E3439" s="3">
        <v>1941</v>
      </c>
      <c r="F3439" s="7" t="str">
        <f t="shared" si="318"/>
        <v/>
      </c>
      <c r="G3439" s="7" t="str">
        <f t="shared" si="319"/>
        <v>VENETO</v>
      </c>
      <c r="I3439" s="24" t="str">
        <f t="shared" si="320"/>
        <v>SEGUSINO</v>
      </c>
      <c r="J3439" s="24" t="str">
        <f t="shared" si="321"/>
        <v>comune.segusino@halleypec.it</v>
      </c>
      <c r="K3439" s="24" t="str">
        <f t="shared" si="322"/>
        <v>NORD-EST</v>
      </c>
      <c r="L3439" s="24" t="str">
        <f t="shared" si="323"/>
        <v>VENETO</v>
      </c>
    </row>
    <row r="3440" spans="1:12" x14ac:dyDescent="0.2">
      <c r="A3440" s="1" t="s">
        <v>13359</v>
      </c>
      <c r="B3440" s="1" t="s">
        <v>13360</v>
      </c>
      <c r="C3440" s="29" t="s">
        <v>15916</v>
      </c>
      <c r="D3440" s="29" t="s">
        <v>16057</v>
      </c>
      <c r="E3440" s="3">
        <v>6325</v>
      </c>
      <c r="F3440" s="7" t="str">
        <f t="shared" si="318"/>
        <v/>
      </c>
      <c r="G3440" s="7" t="str">
        <f t="shared" si="319"/>
        <v>VENETO</v>
      </c>
      <c r="I3440" s="24" t="str">
        <f t="shared" si="320"/>
        <v>SERNAGLIA DELLA BATTAGLIA</v>
      </c>
      <c r="J3440" s="24" t="str">
        <f t="shared" si="321"/>
        <v>comune.sernagliadellabattaglia.tv@pecveneto.it</v>
      </c>
      <c r="K3440" s="24" t="str">
        <f t="shared" si="322"/>
        <v>NORD-EST</v>
      </c>
      <c r="L3440" s="24" t="str">
        <f t="shared" si="323"/>
        <v>VENETO</v>
      </c>
    </row>
    <row r="3441" spans="1:12" x14ac:dyDescent="0.2">
      <c r="A3441" s="1" t="s">
        <v>13514</v>
      </c>
      <c r="B3441" s="1" t="s">
        <v>13515</v>
      </c>
      <c r="C3441" s="29" t="s">
        <v>15916</v>
      </c>
      <c r="D3441" s="29" t="s">
        <v>16057</v>
      </c>
      <c r="E3441" s="3">
        <v>9923</v>
      </c>
      <c r="F3441" s="7" t="str">
        <f t="shared" si="318"/>
        <v/>
      </c>
      <c r="G3441" s="7" t="str">
        <f t="shared" si="319"/>
        <v>VENETO</v>
      </c>
      <c r="I3441" s="24" t="str">
        <f t="shared" si="320"/>
        <v>SILEA</v>
      </c>
      <c r="J3441" s="24" t="str">
        <f t="shared" si="321"/>
        <v>protocollo@comune.silea.legalmail.it</v>
      </c>
      <c r="K3441" s="24" t="str">
        <f t="shared" si="322"/>
        <v>NORD-EST</v>
      </c>
      <c r="L3441" s="24" t="str">
        <f t="shared" si="323"/>
        <v>VENETO</v>
      </c>
    </row>
    <row r="3442" spans="1:12" x14ac:dyDescent="0.2">
      <c r="A3442" s="1" t="s">
        <v>13809</v>
      </c>
      <c r="B3442" s="1" t="s">
        <v>13810</v>
      </c>
      <c r="C3442" s="29" t="s">
        <v>15916</v>
      </c>
      <c r="D3442" s="29" t="s">
        <v>16057</v>
      </c>
      <c r="E3442" s="3">
        <v>11659</v>
      </c>
      <c r="F3442" s="7" t="str">
        <f t="shared" si="318"/>
        <v/>
      </c>
      <c r="G3442" s="7" t="str">
        <f t="shared" si="319"/>
        <v>VENETO</v>
      </c>
      <c r="I3442" s="24" t="str">
        <f t="shared" si="320"/>
        <v>SPRESIANO</v>
      </c>
      <c r="J3442" s="24" t="str">
        <f t="shared" si="321"/>
        <v>comune.spresiano.tv@pecveneto.it</v>
      </c>
      <c r="K3442" s="24" t="str">
        <f t="shared" si="322"/>
        <v>NORD-EST</v>
      </c>
      <c r="L3442" s="24" t="str">
        <f t="shared" si="323"/>
        <v>VENETO</v>
      </c>
    </row>
    <row r="3443" spans="1:12" x14ac:dyDescent="0.2">
      <c r="A3443" s="1" t="s">
        <v>13940</v>
      </c>
      <c r="B3443" s="1" t="s">
        <v>13941</v>
      </c>
      <c r="C3443" s="29" t="s">
        <v>15916</v>
      </c>
      <c r="D3443" s="29" t="s">
        <v>16057</v>
      </c>
      <c r="E3443" s="3">
        <v>11702</v>
      </c>
      <c r="F3443" s="7" t="str">
        <f t="shared" si="318"/>
        <v/>
      </c>
      <c r="G3443" s="7" t="str">
        <f t="shared" si="319"/>
        <v>VENETO</v>
      </c>
      <c r="I3443" s="24" t="str">
        <f t="shared" si="320"/>
        <v>SUSEGANA</v>
      </c>
      <c r="J3443" s="24" t="str">
        <f t="shared" si="321"/>
        <v>comune.susegana.tv@pecveneto.it</v>
      </c>
      <c r="K3443" s="24" t="str">
        <f t="shared" si="322"/>
        <v>NORD-EST</v>
      </c>
      <c r="L3443" s="24" t="str">
        <f t="shared" si="323"/>
        <v>VENETO</v>
      </c>
    </row>
    <row r="3444" spans="1:12" x14ac:dyDescent="0.2">
      <c r="A3444" s="1" t="s">
        <v>14005</v>
      </c>
      <c r="B3444" s="1" t="s">
        <v>14006</v>
      </c>
      <c r="C3444" s="29" t="s">
        <v>15916</v>
      </c>
      <c r="D3444" s="29" t="s">
        <v>16057</v>
      </c>
      <c r="E3444" s="3">
        <v>4583</v>
      </c>
      <c r="F3444" s="7" t="str">
        <f t="shared" si="318"/>
        <v/>
      </c>
      <c r="G3444" s="7" t="str">
        <f t="shared" si="319"/>
        <v>VENETO</v>
      </c>
      <c r="I3444" s="24" t="str">
        <f t="shared" si="320"/>
        <v>TARZO</v>
      </c>
      <c r="J3444" s="24" t="str">
        <f t="shared" si="321"/>
        <v>protocollo.comune.tarzo.tv@pecveneto.it</v>
      </c>
      <c r="K3444" s="24" t="str">
        <f t="shared" si="322"/>
        <v>NORD-EST</v>
      </c>
      <c r="L3444" s="24" t="str">
        <f t="shared" si="323"/>
        <v>VENETO</v>
      </c>
    </row>
    <row r="3445" spans="1:12" x14ac:dyDescent="0.2">
      <c r="A3445" s="1" t="s">
        <v>14538</v>
      </c>
      <c r="B3445" s="1" t="s">
        <v>14539</v>
      </c>
      <c r="C3445" s="29" t="s">
        <v>15916</v>
      </c>
      <c r="D3445" s="29" t="s">
        <v>16057</v>
      </c>
      <c r="E3445" s="3">
        <v>10565</v>
      </c>
      <c r="F3445" s="7" t="str">
        <f t="shared" si="318"/>
        <v/>
      </c>
      <c r="G3445" s="7" t="str">
        <f t="shared" si="319"/>
        <v>VENETO</v>
      </c>
      <c r="I3445" s="24" t="str">
        <f t="shared" si="320"/>
        <v>TREVIGNANO</v>
      </c>
      <c r="J3445" s="24" t="str">
        <f t="shared" si="321"/>
        <v>protocollo.trevignano@legalmail.it</v>
      </c>
      <c r="K3445" s="24" t="str">
        <f t="shared" si="322"/>
        <v>NORD-EST</v>
      </c>
      <c r="L3445" s="24" t="str">
        <f t="shared" si="323"/>
        <v>VENETO</v>
      </c>
    </row>
    <row r="3446" spans="1:12" x14ac:dyDescent="0.2">
      <c r="A3446" s="1" t="s">
        <v>14546</v>
      </c>
      <c r="B3446" s="1" t="s">
        <v>14547</v>
      </c>
      <c r="C3446" s="29" t="s">
        <v>15916</v>
      </c>
      <c r="D3446" s="29" t="s">
        <v>16057</v>
      </c>
      <c r="E3446" s="3">
        <v>81014</v>
      </c>
      <c r="F3446" s="7" t="str">
        <f t="shared" si="318"/>
        <v/>
      </c>
      <c r="G3446" s="7" t="str">
        <f t="shared" si="319"/>
        <v>Compreso</v>
      </c>
      <c r="I3446" s="24" t="str">
        <f t="shared" si="320"/>
        <v>TREVISO</v>
      </c>
      <c r="J3446" s="24" t="str">
        <f t="shared" si="321"/>
        <v>postacertificata@cert.comune.treviso.it</v>
      </c>
      <c r="K3446" s="24" t="str">
        <f t="shared" si="322"/>
        <v>NORD-EST</v>
      </c>
      <c r="L3446" s="24" t="str">
        <f t="shared" si="323"/>
        <v>VENETO</v>
      </c>
    </row>
    <row r="3447" spans="1:12" x14ac:dyDescent="0.2">
      <c r="A3447" s="1" t="s">
        <v>14822</v>
      </c>
      <c r="B3447" s="1" t="s">
        <v>14823</v>
      </c>
      <c r="C3447" s="29" t="s">
        <v>15916</v>
      </c>
      <c r="D3447" s="29" t="s">
        <v>16057</v>
      </c>
      <c r="E3447" s="3">
        <v>10690</v>
      </c>
      <c r="F3447" s="7" t="str">
        <f t="shared" si="318"/>
        <v/>
      </c>
      <c r="G3447" s="7" t="str">
        <f t="shared" si="319"/>
        <v>VENETO</v>
      </c>
      <c r="I3447" s="24" t="str">
        <f t="shared" si="320"/>
        <v>VALDOBBIADENE</v>
      </c>
      <c r="J3447" s="24" t="str">
        <f t="shared" si="321"/>
        <v>comune.valdobbiadene.tv@pecveneto.it</v>
      </c>
      <c r="K3447" s="24" t="str">
        <f t="shared" si="322"/>
        <v>NORD-EST</v>
      </c>
      <c r="L3447" s="24" t="str">
        <f t="shared" si="323"/>
        <v>VENETO</v>
      </c>
    </row>
    <row r="3448" spans="1:12" x14ac:dyDescent="0.2">
      <c r="A3448" s="1" t="s">
        <v>15038</v>
      </c>
      <c r="B3448" s="1" t="s">
        <v>15039</v>
      </c>
      <c r="C3448" s="29" t="s">
        <v>15916</v>
      </c>
      <c r="D3448" s="29" t="s">
        <v>16057</v>
      </c>
      <c r="E3448" s="3">
        <v>7009</v>
      </c>
      <c r="F3448" s="7" t="str">
        <f t="shared" si="318"/>
        <v/>
      </c>
      <c r="G3448" s="7" t="str">
        <f t="shared" si="319"/>
        <v>VENETO</v>
      </c>
      <c r="I3448" s="24" t="str">
        <f t="shared" si="320"/>
        <v>VAZZOLA</v>
      </c>
      <c r="J3448" s="24" t="str">
        <f t="shared" si="321"/>
        <v>comune.vazzola.tv@pecveneto.it</v>
      </c>
      <c r="K3448" s="24" t="str">
        <f t="shared" si="322"/>
        <v>NORD-EST</v>
      </c>
      <c r="L3448" s="24" t="str">
        <f t="shared" si="323"/>
        <v>VENETO</v>
      </c>
    </row>
    <row r="3449" spans="1:12" x14ac:dyDescent="0.2">
      <c r="A3449" s="1" t="s">
        <v>15046</v>
      </c>
      <c r="B3449" s="1" t="s">
        <v>15047</v>
      </c>
      <c r="C3449" s="29" t="s">
        <v>15916</v>
      </c>
      <c r="D3449" s="29" t="s">
        <v>16057</v>
      </c>
      <c r="E3449" s="3">
        <v>16434</v>
      </c>
      <c r="F3449" s="7" t="str">
        <f t="shared" si="318"/>
        <v/>
      </c>
      <c r="G3449" s="7" t="str">
        <f t="shared" si="319"/>
        <v>VENETO</v>
      </c>
      <c r="I3449" s="24" t="str">
        <f t="shared" si="320"/>
        <v>VEDELAGO</v>
      </c>
      <c r="J3449" s="24" t="str">
        <f t="shared" si="321"/>
        <v>comune.vedelago.tv@pecveneto.it</v>
      </c>
      <c r="K3449" s="24" t="str">
        <f t="shared" si="322"/>
        <v>NORD-EST</v>
      </c>
      <c r="L3449" s="24" t="str">
        <f t="shared" si="323"/>
        <v>VENETO</v>
      </c>
    </row>
    <row r="3450" spans="1:12" x14ac:dyDescent="0.2">
      <c r="A3450" s="1" t="s">
        <v>15269</v>
      </c>
      <c r="B3450" s="1" t="s">
        <v>15270</v>
      </c>
      <c r="C3450" s="29" t="s">
        <v>15916</v>
      </c>
      <c r="D3450" s="29" t="s">
        <v>16057</v>
      </c>
      <c r="E3450" s="3">
        <v>3769</v>
      </c>
      <c r="F3450" s="7" t="str">
        <f t="shared" si="318"/>
        <v/>
      </c>
      <c r="G3450" s="7" t="str">
        <f t="shared" si="319"/>
        <v>VENETO</v>
      </c>
      <c r="I3450" s="24" t="str">
        <f t="shared" si="320"/>
        <v>VIDOR</v>
      </c>
      <c r="J3450" s="24" t="str">
        <f t="shared" si="321"/>
        <v>comunevidor.tv@legalmail.it</v>
      </c>
      <c r="K3450" s="24" t="str">
        <f t="shared" si="322"/>
        <v>NORD-EST</v>
      </c>
      <c r="L3450" s="24" t="str">
        <f t="shared" si="323"/>
        <v>VENETO</v>
      </c>
    </row>
    <row r="3451" spans="1:12" x14ac:dyDescent="0.2">
      <c r="A3451" s="1" t="s">
        <v>15567</v>
      </c>
      <c r="B3451" s="1" t="s">
        <v>15568</v>
      </c>
      <c r="C3451" s="29" t="s">
        <v>15916</v>
      </c>
      <c r="D3451" s="29" t="s">
        <v>16057</v>
      </c>
      <c r="E3451" s="3">
        <v>17883</v>
      </c>
      <c r="F3451" s="7" t="str">
        <f t="shared" si="318"/>
        <v/>
      </c>
      <c r="G3451" s="7" t="str">
        <f t="shared" si="319"/>
        <v>VENETO</v>
      </c>
      <c r="I3451" s="24" t="str">
        <f t="shared" si="320"/>
        <v>VILLORBA</v>
      </c>
      <c r="J3451" s="24" t="str">
        <f t="shared" si="321"/>
        <v>protocollo.comune.villorba.tv@pecveneto.it</v>
      </c>
      <c r="K3451" s="24" t="str">
        <f t="shared" si="322"/>
        <v>NORD-EST</v>
      </c>
      <c r="L3451" s="24" t="str">
        <f t="shared" si="323"/>
        <v>VENETO</v>
      </c>
    </row>
    <row r="3452" spans="1:12" x14ac:dyDescent="0.2">
      <c r="A3452" s="1" t="s">
        <v>15623</v>
      </c>
      <c r="B3452" s="1" t="s">
        <v>15624</v>
      </c>
      <c r="C3452" s="29" t="s">
        <v>15916</v>
      </c>
      <c r="D3452" s="29" t="s">
        <v>16057</v>
      </c>
      <c r="E3452" s="3">
        <v>28656</v>
      </c>
      <c r="F3452" s="7" t="str">
        <f t="shared" si="318"/>
        <v/>
      </c>
      <c r="G3452" s="7" t="str">
        <f t="shared" si="319"/>
        <v>VENETO</v>
      </c>
      <c r="I3452" s="24" t="str">
        <f t="shared" si="320"/>
        <v>VITTORIO VENETO</v>
      </c>
      <c r="J3452" s="24" t="str">
        <f t="shared" si="321"/>
        <v>pec.comune.vittorioveneto.tv@pecveneto.it</v>
      </c>
      <c r="K3452" s="24" t="str">
        <f t="shared" si="322"/>
        <v>NORD-EST</v>
      </c>
      <c r="L3452" s="24" t="str">
        <f t="shared" si="323"/>
        <v>VENETO</v>
      </c>
    </row>
    <row r="3453" spans="1:12" x14ac:dyDescent="0.2">
      <c r="A3453" s="1" t="s">
        <v>15669</v>
      </c>
      <c r="B3453" s="1" t="s">
        <v>15670</v>
      </c>
      <c r="C3453" s="29" t="s">
        <v>15916</v>
      </c>
      <c r="D3453" s="29" t="s">
        <v>16057</v>
      </c>
      <c r="E3453" s="3">
        <v>10045</v>
      </c>
      <c r="F3453" s="7" t="str">
        <f t="shared" si="318"/>
        <v/>
      </c>
      <c r="G3453" s="7" t="str">
        <f t="shared" si="319"/>
        <v>VENETO</v>
      </c>
      <c r="I3453" s="24" t="str">
        <f t="shared" si="320"/>
        <v>VOLPAGO DEL MONTELLO</v>
      </c>
      <c r="J3453" s="24" t="str">
        <f t="shared" si="321"/>
        <v>volpago@pec.comunevolpago.it</v>
      </c>
      <c r="K3453" s="24" t="str">
        <f t="shared" si="322"/>
        <v>NORD-EST</v>
      </c>
      <c r="L3453" s="24" t="str">
        <f t="shared" si="323"/>
        <v>VENETO</v>
      </c>
    </row>
    <row r="3454" spans="1:12" x14ac:dyDescent="0.2">
      <c r="A3454" s="1" t="s">
        <v>15728</v>
      </c>
      <c r="B3454" s="1" t="s">
        <v>15729</v>
      </c>
      <c r="C3454" s="29" t="s">
        <v>15916</v>
      </c>
      <c r="D3454" s="29" t="s">
        <v>16057</v>
      </c>
      <c r="E3454" s="3">
        <v>1783</v>
      </c>
      <c r="F3454" s="7" t="str">
        <f t="shared" si="318"/>
        <v/>
      </c>
      <c r="G3454" s="7" t="str">
        <f t="shared" si="319"/>
        <v>VENETO</v>
      </c>
      <c r="I3454" s="24" t="str">
        <f t="shared" si="320"/>
        <v>ZENSON DI PIAVE</v>
      </c>
      <c r="J3454" s="24" t="str">
        <f t="shared" si="321"/>
        <v>comune.zensondipiave.tv@pecveneto.it</v>
      </c>
      <c r="K3454" s="24" t="str">
        <f t="shared" si="322"/>
        <v>NORD-EST</v>
      </c>
      <c r="L3454" s="24" t="str">
        <f t="shared" si="323"/>
        <v>VENETO</v>
      </c>
    </row>
    <row r="3455" spans="1:12" x14ac:dyDescent="0.2">
      <c r="A3455" s="1" t="s">
        <v>15742</v>
      </c>
      <c r="B3455" s="1" t="s">
        <v>15743</v>
      </c>
      <c r="C3455" s="29" t="s">
        <v>15916</v>
      </c>
      <c r="D3455" s="29" t="s">
        <v>16057</v>
      </c>
      <c r="E3455" s="3">
        <v>10986</v>
      </c>
      <c r="F3455" s="7" t="str">
        <f t="shared" si="318"/>
        <v/>
      </c>
      <c r="G3455" s="7" t="str">
        <f t="shared" si="319"/>
        <v>VENETO</v>
      </c>
      <c r="I3455" s="24" t="str">
        <f t="shared" si="320"/>
        <v>ZERO BRANCO</v>
      </c>
      <c r="J3455" s="24" t="str">
        <f t="shared" si="321"/>
        <v>legalmail@pec.comunezerobranco.it</v>
      </c>
      <c r="K3455" s="24" t="str">
        <f t="shared" si="322"/>
        <v>NORD-EST</v>
      </c>
      <c r="L3455" s="24" t="str">
        <f t="shared" si="323"/>
        <v>VENETO</v>
      </c>
    </row>
    <row r="3456" spans="1:12" x14ac:dyDescent="0.2">
      <c r="A3456" s="1" t="s">
        <v>895</v>
      </c>
      <c r="B3456" s="1" t="s">
        <v>896</v>
      </c>
      <c r="C3456" s="29" t="s">
        <v>15916</v>
      </c>
      <c r="D3456" s="29" t="s">
        <v>16057</v>
      </c>
      <c r="E3456" s="3">
        <v>3976</v>
      </c>
      <c r="F3456" s="7" t="str">
        <f t="shared" si="318"/>
        <v/>
      </c>
      <c r="G3456" s="7" t="str">
        <f t="shared" si="319"/>
        <v>VENETO</v>
      </c>
      <c r="I3456" s="24" t="str">
        <f t="shared" si="320"/>
        <v>ANNONE VENETO</v>
      </c>
      <c r="J3456" s="24" t="str">
        <f t="shared" si="321"/>
        <v>comuneannoneveneto.ve@legalmail.it</v>
      </c>
      <c r="K3456" s="24" t="str">
        <f t="shared" si="322"/>
        <v>NORD-EST</v>
      </c>
      <c r="L3456" s="24" t="str">
        <f t="shared" si="323"/>
        <v>VENETO</v>
      </c>
    </row>
    <row r="3457" spans="1:12" x14ac:dyDescent="0.2">
      <c r="A3457" s="1" t="s">
        <v>2624</v>
      </c>
      <c r="B3457" s="1" t="s">
        <v>2625</v>
      </c>
      <c r="C3457" s="29" t="s">
        <v>15916</v>
      </c>
      <c r="D3457" s="29" t="s">
        <v>16057</v>
      </c>
      <c r="E3457" s="3">
        <v>6936</v>
      </c>
      <c r="F3457" s="7" t="str">
        <f t="shared" si="318"/>
        <v/>
      </c>
      <c r="G3457" s="7" t="str">
        <f t="shared" si="319"/>
        <v>VENETO</v>
      </c>
      <c r="I3457" s="24" t="str">
        <f t="shared" si="320"/>
        <v>CAMPAGNA LUPIA</v>
      </c>
      <c r="J3457" s="24" t="str">
        <f t="shared" si="321"/>
        <v>anagrafe.comune.campagnalupia.ve@pecveneto.it</v>
      </c>
      <c r="K3457" s="24" t="str">
        <f t="shared" si="322"/>
        <v>NORD-EST</v>
      </c>
      <c r="L3457" s="24" t="str">
        <f t="shared" si="323"/>
        <v>VENETO</v>
      </c>
    </row>
    <row r="3458" spans="1:12" x14ac:dyDescent="0.2">
      <c r="A3458" s="1" t="s">
        <v>2716</v>
      </c>
      <c r="B3458" s="1" t="s">
        <v>2717</v>
      </c>
      <c r="C3458" s="29" t="s">
        <v>15916</v>
      </c>
      <c r="D3458" s="29" t="s">
        <v>16057</v>
      </c>
      <c r="E3458" s="3">
        <v>10342</v>
      </c>
      <c r="F3458" s="7" t="str">
        <f t="shared" ref="F3458:F3521" si="324">IF(E3458&gt;300000,"Trovato","")</f>
        <v/>
      </c>
      <c r="G3458" s="7" t="str">
        <f t="shared" ref="G3458:G3521" si="325">IF(AND(E3458&gt;=50000,E3458&lt;=100000),"Compreso",D3458)</f>
        <v>VENETO</v>
      </c>
      <c r="I3458" s="24" t="str">
        <f t="shared" si="320"/>
        <v>CAMPOLONGO MAGGIORE</v>
      </c>
      <c r="J3458" s="24" t="str">
        <f t="shared" si="321"/>
        <v>comune.campolongo.ve@pecveneto.it</v>
      </c>
      <c r="K3458" s="24" t="str">
        <f t="shared" si="322"/>
        <v>NORD-EST</v>
      </c>
      <c r="L3458" s="24" t="str">
        <f t="shared" si="323"/>
        <v>VENETO</v>
      </c>
    </row>
    <row r="3459" spans="1:12" x14ac:dyDescent="0.2">
      <c r="A3459" s="1" t="s">
        <v>2726</v>
      </c>
      <c r="B3459" s="1" t="s">
        <v>2727</v>
      </c>
      <c r="C3459" s="29" t="s">
        <v>15916</v>
      </c>
      <c r="D3459" s="29" t="s">
        <v>16057</v>
      </c>
      <c r="E3459" s="3">
        <v>12920</v>
      </c>
      <c r="F3459" s="7" t="str">
        <f t="shared" si="324"/>
        <v/>
      </c>
      <c r="G3459" s="7" t="str">
        <f t="shared" si="325"/>
        <v>VENETO</v>
      </c>
      <c r="I3459" s="24" t="str">
        <f t="shared" ref="I3459:I3522" si="326">TRIM(A3459)</f>
        <v>CAMPONOGARA</v>
      </c>
      <c r="J3459" s="24" t="str">
        <f t="shared" ref="J3459:J3522" si="327">TRIM(B3459)</f>
        <v>comune.camponogara@pec.tuni.it</v>
      </c>
      <c r="K3459" s="24" t="str">
        <f t="shared" ref="K3459:K3522" si="328">TRIM(C3459)</f>
        <v>NORD-EST</v>
      </c>
      <c r="L3459" s="24" t="str">
        <f t="shared" ref="L3459:L3522" si="329">TRIM(D3459)</f>
        <v>VENETO</v>
      </c>
    </row>
    <row r="3460" spans="1:12" x14ac:dyDescent="0.2">
      <c r="A3460" s="1" t="s">
        <v>2859</v>
      </c>
      <c r="B3460" s="1" t="s">
        <v>2860</v>
      </c>
      <c r="C3460" s="29" t="s">
        <v>15916</v>
      </c>
      <c r="D3460" s="29" t="s">
        <v>16057</v>
      </c>
      <c r="E3460" s="3">
        <v>11793</v>
      </c>
      <c r="F3460" s="7" t="str">
        <f t="shared" si="324"/>
        <v/>
      </c>
      <c r="G3460" s="7" t="str">
        <f t="shared" si="325"/>
        <v>VENETO</v>
      </c>
      <c r="I3460" s="24" t="str">
        <f t="shared" si="326"/>
        <v>CAORLE</v>
      </c>
      <c r="J3460" s="24" t="str">
        <f t="shared" si="327"/>
        <v>comune.caorle.ve@pecveneto.it</v>
      </c>
      <c r="K3460" s="24" t="str">
        <f t="shared" si="328"/>
        <v>NORD-EST</v>
      </c>
      <c r="L3460" s="24" t="str">
        <f t="shared" si="329"/>
        <v>VENETO</v>
      </c>
    </row>
    <row r="3461" spans="1:12" x14ac:dyDescent="0.2">
      <c r="A3461" s="1" t="s">
        <v>3987</v>
      </c>
      <c r="B3461" s="1" t="s">
        <v>3988</v>
      </c>
      <c r="C3461" s="29" t="s">
        <v>15916</v>
      </c>
      <c r="D3461" s="29" t="s">
        <v>16057</v>
      </c>
      <c r="E3461" s="3">
        <v>14816</v>
      </c>
      <c r="F3461" s="7" t="str">
        <f t="shared" si="324"/>
        <v/>
      </c>
      <c r="G3461" s="7" t="str">
        <f t="shared" si="325"/>
        <v>VENETO</v>
      </c>
      <c r="I3461" s="24" t="str">
        <f t="shared" si="326"/>
        <v>CAVARZERE</v>
      </c>
      <c r="J3461" s="24" t="str">
        <f t="shared" si="327"/>
        <v>comune@pec.comune.cavarzere.ve.it</v>
      </c>
      <c r="K3461" s="24" t="str">
        <f t="shared" si="328"/>
        <v>NORD-EST</v>
      </c>
      <c r="L3461" s="24" t="str">
        <f t="shared" si="329"/>
        <v>VENETO</v>
      </c>
    </row>
    <row r="3462" spans="1:12" x14ac:dyDescent="0.2">
      <c r="A3462" s="1" t="s">
        <v>4043</v>
      </c>
      <c r="B3462" s="1" t="s">
        <v>4044</v>
      </c>
      <c r="C3462" s="29" t="s">
        <v>15916</v>
      </c>
      <c r="D3462" s="29" t="s">
        <v>16057</v>
      </c>
      <c r="E3462" s="3">
        <v>6213</v>
      </c>
      <c r="F3462" s="7" t="str">
        <f t="shared" si="324"/>
        <v/>
      </c>
      <c r="G3462" s="7" t="str">
        <f t="shared" si="325"/>
        <v>VENETO</v>
      </c>
      <c r="I3462" s="24" t="str">
        <f t="shared" si="326"/>
        <v>CEGGIA</v>
      </c>
      <c r="J3462" s="24" t="str">
        <f t="shared" si="327"/>
        <v>protocollo.comune.ceggia.ve@pecveneto.it</v>
      </c>
      <c r="K3462" s="24" t="str">
        <f t="shared" si="328"/>
        <v>NORD-EST</v>
      </c>
      <c r="L3462" s="24" t="str">
        <f t="shared" si="329"/>
        <v>VENETO</v>
      </c>
    </row>
    <row r="3463" spans="1:12" x14ac:dyDescent="0.2">
      <c r="A3463" s="1" t="s">
        <v>4382</v>
      </c>
      <c r="B3463" s="1" t="s">
        <v>4383</v>
      </c>
      <c r="C3463" s="29" t="s">
        <v>15916</v>
      </c>
      <c r="D3463" s="29" t="s">
        <v>16057</v>
      </c>
      <c r="E3463" s="3">
        <v>49735</v>
      </c>
      <c r="F3463" s="7" t="str">
        <f t="shared" si="324"/>
        <v/>
      </c>
      <c r="G3463" s="7" t="str">
        <f t="shared" si="325"/>
        <v>VENETO</v>
      </c>
      <c r="I3463" s="24" t="str">
        <f t="shared" si="326"/>
        <v>CHIOGGIA</v>
      </c>
      <c r="J3463" s="24" t="str">
        <f t="shared" si="327"/>
        <v>chioggia@pec.chioggia.org</v>
      </c>
      <c r="K3463" s="24" t="str">
        <f t="shared" si="328"/>
        <v>NORD-EST</v>
      </c>
      <c r="L3463" s="24" t="str">
        <f t="shared" si="329"/>
        <v>VENETO</v>
      </c>
    </row>
    <row r="3464" spans="1:12" x14ac:dyDescent="0.2">
      <c r="A3464" s="1" t="s">
        <v>4487</v>
      </c>
      <c r="B3464" s="1" t="s">
        <v>4488</v>
      </c>
      <c r="C3464" s="29" t="s">
        <v>15916</v>
      </c>
      <c r="D3464" s="29" t="s">
        <v>16057</v>
      </c>
      <c r="E3464" s="3">
        <v>3285</v>
      </c>
      <c r="F3464" s="7" t="str">
        <f t="shared" si="324"/>
        <v/>
      </c>
      <c r="G3464" s="7" t="str">
        <f t="shared" si="325"/>
        <v>VENETO</v>
      </c>
      <c r="I3464" s="24" t="str">
        <f t="shared" si="326"/>
        <v>CINTO CAOMAGGIORE</v>
      </c>
      <c r="J3464" s="24" t="str">
        <f t="shared" si="327"/>
        <v>comune.cintocao.ve@pecveneto.it</v>
      </c>
      <c r="K3464" s="24" t="str">
        <f t="shared" si="328"/>
        <v>NORD-EST</v>
      </c>
      <c r="L3464" s="24" t="str">
        <f t="shared" si="329"/>
        <v>VENETO</v>
      </c>
    </row>
    <row r="3465" spans="1:12" x14ac:dyDescent="0.2">
      <c r="A3465" s="1" t="s">
        <v>4817</v>
      </c>
      <c r="B3465" s="1" t="s">
        <v>4818</v>
      </c>
      <c r="C3465" s="29" t="s">
        <v>15916</v>
      </c>
      <c r="D3465" s="29" t="s">
        <v>16057</v>
      </c>
      <c r="E3465" s="3">
        <v>3175</v>
      </c>
      <c r="F3465" s="7" t="str">
        <f t="shared" si="324"/>
        <v/>
      </c>
      <c r="G3465" s="7" t="str">
        <f t="shared" si="325"/>
        <v>VENETO</v>
      </c>
      <c r="I3465" s="24" t="str">
        <f t="shared" si="326"/>
        <v>CONA</v>
      </c>
      <c r="J3465" s="24" t="str">
        <f t="shared" si="327"/>
        <v>comune.cona@pec.it</v>
      </c>
      <c r="K3465" s="24" t="str">
        <f t="shared" si="328"/>
        <v>NORD-EST</v>
      </c>
      <c r="L3465" s="24" t="str">
        <f t="shared" si="329"/>
        <v>VENETO</v>
      </c>
    </row>
    <row r="3466" spans="1:12" x14ac:dyDescent="0.2">
      <c r="A3466" s="1" t="s">
        <v>4831</v>
      </c>
      <c r="B3466" s="1" t="s">
        <v>4832</v>
      </c>
      <c r="C3466" s="29" t="s">
        <v>15916</v>
      </c>
      <c r="D3466" s="29" t="s">
        <v>16057</v>
      </c>
      <c r="E3466" s="3">
        <v>10640</v>
      </c>
      <c r="F3466" s="7" t="str">
        <f t="shared" si="324"/>
        <v/>
      </c>
      <c r="G3466" s="7" t="str">
        <f t="shared" si="325"/>
        <v>VENETO</v>
      </c>
      <c r="I3466" s="24" t="str">
        <f t="shared" si="326"/>
        <v>CONCORDIA SAGITTARIA</v>
      </c>
      <c r="J3466" s="24" t="str">
        <f t="shared" si="327"/>
        <v>comune.concordiasagittaria.ve@pecveneto.it</v>
      </c>
      <c r="K3466" s="24" t="str">
        <f t="shared" si="328"/>
        <v>NORD-EST</v>
      </c>
      <c r="L3466" s="24" t="str">
        <f t="shared" si="329"/>
        <v>VENETO</v>
      </c>
    </row>
    <row r="3467" spans="1:12" x14ac:dyDescent="0.2">
      <c r="A3467" s="1" t="s">
        <v>5348</v>
      </c>
      <c r="B3467" s="1" t="s">
        <v>5349</v>
      </c>
      <c r="C3467" s="29" t="s">
        <v>15916</v>
      </c>
      <c r="D3467" s="29" t="s">
        <v>16057</v>
      </c>
      <c r="E3467" s="3">
        <v>14982</v>
      </c>
      <c r="F3467" s="7" t="str">
        <f t="shared" si="324"/>
        <v/>
      </c>
      <c r="G3467" s="7" t="str">
        <f t="shared" si="325"/>
        <v>VENETO</v>
      </c>
      <c r="I3467" s="24" t="str">
        <f t="shared" si="326"/>
        <v>DOLO</v>
      </c>
      <c r="J3467" s="24" t="str">
        <f t="shared" si="327"/>
        <v>protocollo.comune.dolo.ve@pecveneto.it</v>
      </c>
      <c r="K3467" s="24" t="str">
        <f t="shared" si="328"/>
        <v>NORD-EST</v>
      </c>
      <c r="L3467" s="24" t="str">
        <f t="shared" si="329"/>
        <v>VENETO</v>
      </c>
    </row>
    <row r="3468" spans="1:12" x14ac:dyDescent="0.2">
      <c r="A3468" s="1" t="s">
        <v>5472</v>
      </c>
      <c r="B3468" s="1" t="s">
        <v>5473</v>
      </c>
      <c r="C3468" s="29" t="s">
        <v>15916</v>
      </c>
      <c r="D3468" s="29" t="s">
        <v>16057</v>
      </c>
      <c r="E3468" s="3">
        <v>12689</v>
      </c>
      <c r="F3468" s="7" t="str">
        <f t="shared" si="324"/>
        <v/>
      </c>
      <c r="G3468" s="7" t="str">
        <f t="shared" si="325"/>
        <v>VENETO</v>
      </c>
      <c r="I3468" s="24" t="str">
        <f t="shared" si="326"/>
        <v>ERACLEA</v>
      </c>
      <c r="J3468" s="24" t="str">
        <f t="shared" si="327"/>
        <v>protocollo.comune.eraclea.ve@pecveneto.it</v>
      </c>
      <c r="K3468" s="24" t="str">
        <f t="shared" si="328"/>
        <v>NORD-EST</v>
      </c>
      <c r="L3468" s="24" t="str">
        <f t="shared" si="329"/>
        <v>VENETO</v>
      </c>
    </row>
    <row r="3469" spans="1:12" x14ac:dyDescent="0.2">
      <c r="A3469" s="1" t="s">
        <v>5707</v>
      </c>
      <c r="B3469" s="1" t="s">
        <v>5708</v>
      </c>
      <c r="C3469" s="29" t="s">
        <v>15916</v>
      </c>
      <c r="D3469" s="29" t="s">
        <v>16057</v>
      </c>
      <c r="E3469" s="3">
        <v>7728</v>
      </c>
      <c r="F3469" s="7" t="str">
        <f t="shared" si="324"/>
        <v/>
      </c>
      <c r="G3469" s="7" t="str">
        <f t="shared" si="325"/>
        <v>VENETO</v>
      </c>
      <c r="I3469" s="24" t="str">
        <f t="shared" si="326"/>
        <v>FIESSO D'ARTICO</v>
      </c>
      <c r="J3469" s="24" t="str">
        <f t="shared" si="327"/>
        <v>comunefiessodartico.ve@legalmail.it</v>
      </c>
      <c r="K3469" s="24" t="str">
        <f t="shared" si="328"/>
        <v>NORD-EST</v>
      </c>
      <c r="L3469" s="24" t="str">
        <f t="shared" si="329"/>
        <v>VENETO</v>
      </c>
    </row>
    <row r="3470" spans="1:12" x14ac:dyDescent="0.2">
      <c r="A3470" s="1" t="s">
        <v>5948</v>
      </c>
      <c r="B3470" s="1" t="s">
        <v>5949</v>
      </c>
      <c r="C3470" s="29" t="s">
        <v>15916</v>
      </c>
      <c r="D3470" s="29" t="s">
        <v>16057</v>
      </c>
      <c r="E3470" s="3">
        <v>4214</v>
      </c>
      <c r="F3470" s="7" t="str">
        <f t="shared" si="324"/>
        <v/>
      </c>
      <c r="G3470" s="7" t="str">
        <f t="shared" si="325"/>
        <v>VENETO</v>
      </c>
      <c r="I3470" s="24" t="str">
        <f t="shared" si="326"/>
        <v>FOSSALTA DI PIAVE</v>
      </c>
      <c r="J3470" s="24" t="str">
        <f t="shared" si="327"/>
        <v>protocollo@pec.comunefossaltadipiave.it</v>
      </c>
      <c r="K3470" s="24" t="str">
        <f t="shared" si="328"/>
        <v>NORD-EST</v>
      </c>
      <c r="L3470" s="24" t="str">
        <f t="shared" si="329"/>
        <v>VENETO</v>
      </c>
    </row>
    <row r="3471" spans="1:12" x14ac:dyDescent="0.2">
      <c r="A3471" s="1" t="s">
        <v>5950</v>
      </c>
      <c r="B3471" s="1" t="s">
        <v>5951</v>
      </c>
      <c r="C3471" s="29" t="s">
        <v>15916</v>
      </c>
      <c r="D3471" s="29" t="s">
        <v>16057</v>
      </c>
      <c r="E3471" s="3">
        <v>6075</v>
      </c>
      <c r="F3471" s="7" t="str">
        <f t="shared" si="324"/>
        <v/>
      </c>
      <c r="G3471" s="7" t="str">
        <f t="shared" si="325"/>
        <v>VENETO</v>
      </c>
      <c r="I3471" s="24" t="str">
        <f t="shared" si="326"/>
        <v>FOSSALTA DI PORTOGRUARO</v>
      </c>
      <c r="J3471" s="24" t="str">
        <f t="shared" si="327"/>
        <v>protocol.comune.fossaltadiportogruaro.ve@pecveneto.it</v>
      </c>
      <c r="K3471" s="24" t="str">
        <f t="shared" si="328"/>
        <v>NORD-EST</v>
      </c>
      <c r="L3471" s="24" t="str">
        <f t="shared" si="329"/>
        <v>VENETO</v>
      </c>
    </row>
    <row r="3472" spans="1:12" x14ac:dyDescent="0.2">
      <c r="A3472" s="1" t="s">
        <v>16088</v>
      </c>
      <c r="B3472" s="1" t="s">
        <v>16222</v>
      </c>
      <c r="C3472" s="29" t="s">
        <v>15916</v>
      </c>
      <c r="D3472" s="29" t="s">
        <v>16057</v>
      </c>
      <c r="E3472" s="3">
        <v>6786</v>
      </c>
      <c r="F3472" s="7" t="str">
        <f t="shared" si="324"/>
        <v/>
      </c>
      <c r="G3472" s="7" t="str">
        <f t="shared" si="325"/>
        <v>VENETO</v>
      </c>
      <c r="I3472" s="24" t="str">
        <f t="shared" si="326"/>
        <v>FOSSÒ</v>
      </c>
      <c r="J3472" s="24" t="str">
        <f t="shared" si="327"/>
        <v>PEC NON ESISTENTE</v>
      </c>
      <c r="K3472" s="24" t="str">
        <f t="shared" si="328"/>
        <v>NORD-EST</v>
      </c>
      <c r="L3472" s="24" t="str">
        <f t="shared" si="329"/>
        <v>VENETO</v>
      </c>
    </row>
    <row r="3473" spans="1:12" x14ac:dyDescent="0.2">
      <c r="A3473" s="1" t="s">
        <v>6689</v>
      </c>
      <c r="B3473" s="1" t="s">
        <v>6690</v>
      </c>
      <c r="C3473" s="29" t="s">
        <v>15916</v>
      </c>
      <c r="D3473" s="29" t="s">
        <v>16057</v>
      </c>
      <c r="E3473" s="3">
        <v>2802</v>
      </c>
      <c r="F3473" s="7" t="str">
        <f t="shared" si="324"/>
        <v/>
      </c>
      <c r="G3473" s="7" t="str">
        <f t="shared" si="325"/>
        <v>VENETO</v>
      </c>
      <c r="I3473" s="24" t="str">
        <f t="shared" si="326"/>
        <v>GRUARO</v>
      </c>
      <c r="J3473" s="24" t="str">
        <f t="shared" si="327"/>
        <v>comune.gruaro.ve@pecveneto.it</v>
      </c>
      <c r="K3473" s="24" t="str">
        <f t="shared" si="328"/>
        <v>NORD-EST</v>
      </c>
      <c r="L3473" s="24" t="str">
        <f t="shared" si="329"/>
        <v>VENETO</v>
      </c>
    </row>
    <row r="3474" spans="1:12" x14ac:dyDescent="0.2">
      <c r="A3474" s="1" t="s">
        <v>6931</v>
      </c>
      <c r="B3474" s="1" t="s">
        <v>6932</v>
      </c>
      <c r="C3474" s="29" t="s">
        <v>15916</v>
      </c>
      <c r="D3474" s="29" t="s">
        <v>16057</v>
      </c>
      <c r="E3474" s="3">
        <v>24479</v>
      </c>
      <c r="F3474" s="7" t="str">
        <f t="shared" si="324"/>
        <v/>
      </c>
      <c r="G3474" s="7" t="str">
        <f t="shared" si="325"/>
        <v>VENETO</v>
      </c>
      <c r="I3474" s="24" t="str">
        <f t="shared" si="326"/>
        <v>JESOLO</v>
      </c>
      <c r="J3474" s="24" t="str">
        <f t="shared" si="327"/>
        <v>comune.jesolo@legalmail.it</v>
      </c>
      <c r="K3474" s="24" t="str">
        <f t="shared" si="328"/>
        <v>NORD-EST</v>
      </c>
      <c r="L3474" s="24" t="str">
        <f t="shared" si="329"/>
        <v>VENETO</v>
      </c>
    </row>
    <row r="3475" spans="1:12" x14ac:dyDescent="0.2">
      <c r="A3475" s="1" t="s">
        <v>7766</v>
      </c>
      <c r="B3475" s="1" t="s">
        <v>7767</v>
      </c>
      <c r="C3475" s="29" t="s">
        <v>15916</v>
      </c>
      <c r="D3475" s="29" t="s">
        <v>16057</v>
      </c>
      <c r="E3475" s="3">
        <v>16215</v>
      </c>
      <c r="F3475" s="7" t="str">
        <f t="shared" si="324"/>
        <v/>
      </c>
      <c r="G3475" s="7" t="str">
        <f t="shared" si="325"/>
        <v>VENETO</v>
      </c>
      <c r="I3475" s="24" t="str">
        <f t="shared" si="326"/>
        <v>MARCON</v>
      </c>
      <c r="J3475" s="24" t="str">
        <f t="shared" si="327"/>
        <v>protocollo.comune.marcon.ve@pecveneto.it</v>
      </c>
      <c r="K3475" s="24" t="str">
        <f t="shared" si="328"/>
        <v>NORD-EST</v>
      </c>
      <c r="L3475" s="24" t="str">
        <f t="shared" si="329"/>
        <v>VENETO</v>
      </c>
    </row>
    <row r="3476" spans="1:12" x14ac:dyDescent="0.2">
      <c r="A3476" s="1" t="s">
        <v>7836</v>
      </c>
      <c r="B3476" s="1" t="s">
        <v>7837</v>
      </c>
      <c r="C3476" s="29" t="s">
        <v>15916</v>
      </c>
      <c r="D3476" s="29" t="s">
        <v>16057</v>
      </c>
      <c r="E3476" s="3">
        <v>21171</v>
      </c>
      <c r="F3476" s="7" t="str">
        <f t="shared" si="324"/>
        <v/>
      </c>
      <c r="G3476" s="7" t="str">
        <f t="shared" si="325"/>
        <v>VENETO</v>
      </c>
      <c r="I3476" s="24" t="str">
        <f t="shared" si="326"/>
        <v>MARTELLAGO</v>
      </c>
      <c r="J3476" s="24" t="str">
        <f t="shared" si="327"/>
        <v>comune.martellago@pecveneto.it</v>
      </c>
      <c r="K3476" s="24" t="str">
        <f t="shared" si="328"/>
        <v>NORD-EST</v>
      </c>
      <c r="L3476" s="24" t="str">
        <f t="shared" si="329"/>
        <v>VENETO</v>
      </c>
    </row>
    <row r="3477" spans="1:12" x14ac:dyDescent="0.2">
      <c r="A3477" s="1" t="s">
        <v>8060</v>
      </c>
      <c r="B3477" s="1" t="s">
        <v>8061</v>
      </c>
      <c r="C3477" s="29" t="s">
        <v>15916</v>
      </c>
      <c r="D3477" s="29" t="s">
        <v>16057</v>
      </c>
      <c r="E3477" s="3">
        <v>6465</v>
      </c>
      <c r="F3477" s="7" t="str">
        <f t="shared" si="324"/>
        <v/>
      </c>
      <c r="G3477" s="7" t="str">
        <f t="shared" si="325"/>
        <v>VENETO</v>
      </c>
      <c r="I3477" s="24" t="str">
        <f t="shared" si="326"/>
        <v>MEOLO</v>
      </c>
      <c r="J3477" s="24" t="str">
        <f t="shared" si="327"/>
        <v>comune.meolo.ve@pecveneto.it</v>
      </c>
      <c r="K3477" s="24" t="str">
        <f t="shared" si="328"/>
        <v>NORD-EST</v>
      </c>
      <c r="L3477" s="24" t="str">
        <f t="shared" si="329"/>
        <v>VENETO</v>
      </c>
    </row>
    <row r="3478" spans="1:12" x14ac:dyDescent="0.2">
      <c r="A3478" s="1" t="s">
        <v>8200</v>
      </c>
      <c r="B3478" s="1" t="s">
        <v>8201</v>
      </c>
      <c r="C3478" s="29" t="s">
        <v>15916</v>
      </c>
      <c r="D3478" s="29" t="s">
        <v>16057</v>
      </c>
      <c r="E3478" s="3">
        <v>38552</v>
      </c>
      <c r="F3478" s="7" t="str">
        <f t="shared" si="324"/>
        <v/>
      </c>
      <c r="G3478" s="7" t="str">
        <f t="shared" si="325"/>
        <v>VENETO</v>
      </c>
      <c r="I3478" s="24" t="str">
        <f t="shared" si="326"/>
        <v>MIRA</v>
      </c>
      <c r="J3478" s="24" t="str">
        <f t="shared" si="327"/>
        <v>comune.mira.ve@pecveneto.it</v>
      </c>
      <c r="K3478" s="24" t="str">
        <f t="shared" si="328"/>
        <v>NORD-EST</v>
      </c>
      <c r="L3478" s="24" t="str">
        <f t="shared" si="329"/>
        <v>VENETO</v>
      </c>
    </row>
    <row r="3479" spans="1:12" x14ac:dyDescent="0.2">
      <c r="A3479" s="1" t="s">
        <v>8216</v>
      </c>
      <c r="B3479" s="1" t="s">
        <v>8217</v>
      </c>
      <c r="C3479" s="29" t="s">
        <v>15916</v>
      </c>
      <c r="D3479" s="29" t="s">
        <v>16057</v>
      </c>
      <c r="E3479" s="3">
        <v>26456</v>
      </c>
      <c r="F3479" s="7" t="str">
        <f t="shared" si="324"/>
        <v/>
      </c>
      <c r="G3479" s="7" t="str">
        <f t="shared" si="325"/>
        <v>VENETO</v>
      </c>
      <c r="I3479" s="24" t="str">
        <f t="shared" si="326"/>
        <v>MIRANO</v>
      </c>
      <c r="J3479" s="24" t="str">
        <f t="shared" si="327"/>
        <v>protocollo.comune.mirano.ve@pecveneto.it</v>
      </c>
      <c r="K3479" s="24" t="str">
        <f t="shared" si="328"/>
        <v>NORD-EST</v>
      </c>
      <c r="L3479" s="24" t="str">
        <f t="shared" si="329"/>
        <v>VENETO</v>
      </c>
    </row>
    <row r="3480" spans="1:12" x14ac:dyDescent="0.2">
      <c r="A3480" s="1" t="s">
        <v>9112</v>
      </c>
      <c r="B3480" s="1" t="s">
        <v>9113</v>
      </c>
      <c r="C3480" s="29" t="s">
        <v>15916</v>
      </c>
      <c r="D3480" s="29" t="s">
        <v>16057</v>
      </c>
      <c r="E3480" s="3">
        <v>11518</v>
      </c>
      <c r="F3480" s="7" t="str">
        <f t="shared" si="324"/>
        <v/>
      </c>
      <c r="G3480" s="7" t="str">
        <f t="shared" si="325"/>
        <v>VENETO</v>
      </c>
      <c r="I3480" s="24" t="str">
        <f t="shared" si="326"/>
        <v>MUSILE DI PIAVE</v>
      </c>
      <c r="J3480" s="24" t="str">
        <f t="shared" si="327"/>
        <v>comune.musiledipiave.ve@pecveneto.it</v>
      </c>
      <c r="K3480" s="24" t="str">
        <f t="shared" si="328"/>
        <v>NORD-EST</v>
      </c>
      <c r="L3480" s="24" t="str">
        <f t="shared" si="329"/>
        <v>VENETO</v>
      </c>
    </row>
    <row r="3481" spans="1:12" x14ac:dyDescent="0.2">
      <c r="A3481" s="1" t="s">
        <v>9230</v>
      </c>
      <c r="B3481" s="1" t="s">
        <v>9231</v>
      </c>
      <c r="C3481" s="29" t="s">
        <v>15916</v>
      </c>
      <c r="D3481" s="29" t="s">
        <v>16057</v>
      </c>
      <c r="E3481" s="3">
        <v>15708</v>
      </c>
      <c r="F3481" s="7" t="str">
        <f t="shared" si="324"/>
        <v/>
      </c>
      <c r="G3481" s="7" t="str">
        <f t="shared" si="325"/>
        <v>VENETO</v>
      </c>
      <c r="I3481" s="24" t="str">
        <f t="shared" si="326"/>
        <v>NOALE</v>
      </c>
      <c r="J3481" s="24" t="str">
        <f t="shared" si="327"/>
        <v>comune.noale.ve@legalmail.it</v>
      </c>
      <c r="K3481" s="24" t="str">
        <f t="shared" si="328"/>
        <v>NORD-EST</v>
      </c>
      <c r="L3481" s="24" t="str">
        <f t="shared" si="329"/>
        <v>VENETO</v>
      </c>
    </row>
    <row r="3482" spans="1:12" x14ac:dyDescent="0.2">
      <c r="A3482" s="1" t="s">
        <v>9324</v>
      </c>
      <c r="B3482" s="1" t="s">
        <v>9325</v>
      </c>
      <c r="C3482" s="29" t="s">
        <v>15916</v>
      </c>
      <c r="D3482" s="29" t="s">
        <v>16057</v>
      </c>
      <c r="E3482" s="3">
        <v>6843</v>
      </c>
      <c r="F3482" s="7" t="str">
        <f t="shared" si="324"/>
        <v/>
      </c>
      <c r="G3482" s="7" t="str">
        <f t="shared" si="325"/>
        <v>VENETO</v>
      </c>
      <c r="I3482" s="24" t="str">
        <f t="shared" si="326"/>
        <v>NOVENTA DI PIAVE</v>
      </c>
      <c r="J3482" s="24" t="str">
        <f t="shared" si="327"/>
        <v>comune.noventadipiave.ve@pecveneto.it</v>
      </c>
      <c r="K3482" s="24" t="str">
        <f t="shared" si="328"/>
        <v>NORD-EST</v>
      </c>
      <c r="L3482" s="24" t="str">
        <f t="shared" si="329"/>
        <v>VENETO</v>
      </c>
    </row>
    <row r="3483" spans="1:12" x14ac:dyDescent="0.2">
      <c r="A3483" s="1" t="s">
        <v>10247</v>
      </c>
      <c r="B3483" s="1" t="s">
        <v>10248</v>
      </c>
      <c r="C3483" s="29" t="s">
        <v>15916</v>
      </c>
      <c r="D3483" s="29" t="s">
        <v>16057</v>
      </c>
      <c r="E3483" s="3">
        <v>11968</v>
      </c>
      <c r="F3483" s="7" t="str">
        <f t="shared" si="324"/>
        <v/>
      </c>
      <c r="G3483" s="7" t="str">
        <f t="shared" si="325"/>
        <v>VENETO</v>
      </c>
      <c r="I3483" s="24" t="str">
        <f t="shared" si="326"/>
        <v>PIANIGA</v>
      </c>
      <c r="J3483" s="24" t="str">
        <f t="shared" si="327"/>
        <v>segreteria@comune.pianiga.ve.legalmail.it</v>
      </c>
      <c r="K3483" s="24" t="str">
        <f t="shared" si="328"/>
        <v>NORD-EST</v>
      </c>
      <c r="L3483" s="24" t="str">
        <f t="shared" si="329"/>
        <v>VENETO</v>
      </c>
    </row>
    <row r="3484" spans="1:12" x14ac:dyDescent="0.2">
      <c r="A3484" s="1" t="s">
        <v>10823</v>
      </c>
      <c r="B3484" s="1" t="s">
        <v>10824</v>
      </c>
      <c r="C3484" s="29" t="s">
        <v>15916</v>
      </c>
      <c r="D3484" s="29" t="s">
        <v>16057</v>
      </c>
      <c r="E3484" s="3">
        <v>25140</v>
      </c>
      <c r="F3484" s="7" t="str">
        <f t="shared" si="324"/>
        <v/>
      </c>
      <c r="G3484" s="7" t="str">
        <f t="shared" si="325"/>
        <v>VENETO</v>
      </c>
      <c r="I3484" s="24" t="str">
        <f t="shared" si="326"/>
        <v>PORTOGRUARO</v>
      </c>
      <c r="J3484" s="24" t="str">
        <f t="shared" si="327"/>
        <v>comune.portogruaro.ve@pecveneto.it</v>
      </c>
      <c r="K3484" s="24" t="str">
        <f t="shared" si="328"/>
        <v>NORD-EST</v>
      </c>
      <c r="L3484" s="24" t="str">
        <f t="shared" si="329"/>
        <v>VENETO</v>
      </c>
    </row>
    <row r="3485" spans="1:12" x14ac:dyDescent="0.2">
      <c r="A3485" s="1" t="s">
        <v>10916</v>
      </c>
      <c r="B3485" s="1" t="s">
        <v>10917</v>
      </c>
      <c r="C3485" s="29" t="s">
        <v>15916</v>
      </c>
      <c r="D3485" s="29" t="s">
        <v>16057</v>
      </c>
      <c r="E3485" s="3">
        <v>4640</v>
      </c>
      <c r="F3485" s="7" t="str">
        <f t="shared" si="324"/>
        <v/>
      </c>
      <c r="G3485" s="7" t="str">
        <f t="shared" si="325"/>
        <v>VENETO</v>
      </c>
      <c r="I3485" s="24" t="str">
        <f t="shared" si="326"/>
        <v>PRAMAGGIORE</v>
      </c>
      <c r="J3485" s="24" t="str">
        <f t="shared" si="327"/>
        <v>protocollo.comune.pramaggiore.ve@pecveneto.it</v>
      </c>
      <c r="K3485" s="24" t="str">
        <f t="shared" si="328"/>
        <v>NORD-EST</v>
      </c>
      <c r="L3485" s="24" t="str">
        <f t="shared" si="329"/>
        <v>VENETO</v>
      </c>
    </row>
    <row r="3486" spans="1:12" x14ac:dyDescent="0.2">
      <c r="A3486" s="1" t="s">
        <v>11103</v>
      </c>
      <c r="B3486" s="1" t="s">
        <v>11104</v>
      </c>
      <c r="C3486" s="29" t="s">
        <v>15916</v>
      </c>
      <c r="D3486" s="29" t="s">
        <v>16057</v>
      </c>
      <c r="E3486" s="3">
        <v>8199</v>
      </c>
      <c r="F3486" s="7" t="str">
        <f t="shared" si="324"/>
        <v/>
      </c>
      <c r="G3486" s="7" t="str">
        <f t="shared" si="325"/>
        <v>VENETO</v>
      </c>
      <c r="I3486" s="24" t="str">
        <f t="shared" si="326"/>
        <v>QUARTO D'ALTINO</v>
      </c>
      <c r="J3486" s="24" t="str">
        <f t="shared" si="327"/>
        <v>comune.quartodaltino.ve@pecveneto.it</v>
      </c>
      <c r="K3486" s="24" t="str">
        <f t="shared" si="328"/>
        <v>NORD-EST</v>
      </c>
      <c r="L3486" s="24" t="str">
        <f t="shared" si="329"/>
        <v>VENETO</v>
      </c>
    </row>
    <row r="3487" spans="1:12" x14ac:dyDescent="0.2">
      <c r="A3487" s="1" t="s">
        <v>12013</v>
      </c>
      <c r="B3487" s="1" t="s">
        <v>12014</v>
      </c>
      <c r="C3487" s="29" t="s">
        <v>15916</v>
      </c>
      <c r="D3487" s="29" t="s">
        <v>16057</v>
      </c>
      <c r="E3487" s="3">
        <v>12678</v>
      </c>
      <c r="F3487" s="7" t="str">
        <f t="shared" si="324"/>
        <v/>
      </c>
      <c r="G3487" s="7" t="str">
        <f t="shared" si="325"/>
        <v>VENETO</v>
      </c>
      <c r="I3487" s="24" t="str">
        <f t="shared" si="326"/>
        <v>SALZANO</v>
      </c>
      <c r="J3487" s="24" t="str">
        <f t="shared" si="327"/>
        <v>comune.salzano.ve@pecveneto.it</v>
      </c>
      <c r="K3487" s="24" t="str">
        <f t="shared" si="328"/>
        <v>NORD-EST</v>
      </c>
      <c r="L3487" s="24" t="str">
        <f t="shared" si="329"/>
        <v>VENETO</v>
      </c>
    </row>
    <row r="3488" spans="1:12" x14ac:dyDescent="0.2">
      <c r="A3488" s="1" t="s">
        <v>16089</v>
      </c>
      <c r="B3488" s="1" t="s">
        <v>12152</v>
      </c>
      <c r="C3488" s="29" t="s">
        <v>15916</v>
      </c>
      <c r="D3488" s="29" t="s">
        <v>16057</v>
      </c>
      <c r="E3488" s="3">
        <v>40646</v>
      </c>
      <c r="F3488" s="7" t="str">
        <f t="shared" si="324"/>
        <v/>
      </c>
      <c r="G3488" s="7" t="str">
        <f t="shared" si="325"/>
        <v>VENETO</v>
      </c>
      <c r="I3488" s="24" t="str">
        <f t="shared" si="326"/>
        <v>SAN DONÀ DI PIAVE</v>
      </c>
      <c r="J3488" s="24" t="str">
        <f t="shared" si="327"/>
        <v>protocollo.comune.sandonadipiave.ve@pecveneto.it</v>
      </c>
      <c r="K3488" s="24" t="str">
        <f t="shared" si="328"/>
        <v>NORD-EST</v>
      </c>
      <c r="L3488" s="24" t="str">
        <f t="shared" si="329"/>
        <v>VENETO</v>
      </c>
    </row>
    <row r="3489" spans="1:12" x14ac:dyDescent="0.2">
      <c r="A3489" s="1" t="s">
        <v>12453</v>
      </c>
      <c r="B3489" s="1" t="s">
        <v>12454</v>
      </c>
      <c r="C3489" s="29" t="s">
        <v>15916</v>
      </c>
      <c r="D3489" s="29" t="s">
        <v>16057</v>
      </c>
      <c r="E3489" s="3">
        <v>12028</v>
      </c>
      <c r="F3489" s="7" t="str">
        <f t="shared" si="324"/>
        <v/>
      </c>
      <c r="G3489" s="7" t="str">
        <f t="shared" si="325"/>
        <v>VENETO</v>
      </c>
      <c r="I3489" s="24" t="str">
        <f t="shared" si="326"/>
        <v>SAN MICHELE AL TAGLIAMENTO</v>
      </c>
      <c r="J3489" s="24" t="str">
        <f t="shared" si="327"/>
        <v>comune.sanmichelealtagliamento.ve@pecveneto.it</v>
      </c>
      <c r="K3489" s="24" t="str">
        <f t="shared" si="328"/>
        <v>NORD-EST</v>
      </c>
      <c r="L3489" s="24" t="str">
        <f t="shared" si="329"/>
        <v>VENETO</v>
      </c>
    </row>
    <row r="3490" spans="1:12" x14ac:dyDescent="0.2">
      <c r="A3490" s="1" t="s">
        <v>12927</v>
      </c>
      <c r="B3490" s="1" t="s">
        <v>12928</v>
      </c>
      <c r="C3490" s="29" t="s">
        <v>15916</v>
      </c>
      <c r="D3490" s="29" t="s">
        <v>16057</v>
      </c>
      <c r="E3490" s="3">
        <v>17295</v>
      </c>
      <c r="F3490" s="7" t="str">
        <f t="shared" si="324"/>
        <v/>
      </c>
      <c r="G3490" s="7" t="str">
        <f t="shared" si="325"/>
        <v>VENETO</v>
      </c>
      <c r="I3490" s="24" t="str">
        <f t="shared" si="326"/>
        <v>SANTA MARIA DI SALA</v>
      </c>
      <c r="J3490" s="24" t="str">
        <f t="shared" si="327"/>
        <v>santamariadisala@cert.legalmail.it</v>
      </c>
      <c r="K3490" s="24" t="str">
        <f t="shared" si="328"/>
        <v>NORD-EST</v>
      </c>
      <c r="L3490" s="24" t="str">
        <f t="shared" si="329"/>
        <v>VENETO</v>
      </c>
    </row>
    <row r="3491" spans="1:12" x14ac:dyDescent="0.2">
      <c r="A3491" s="1" t="s">
        <v>12624</v>
      </c>
      <c r="B3491" s="1" t="s">
        <v>12625</v>
      </c>
      <c r="C3491" s="29" t="s">
        <v>15916</v>
      </c>
      <c r="D3491" s="29" t="s">
        <v>16057</v>
      </c>
      <c r="E3491" s="3">
        <v>13042</v>
      </c>
      <c r="F3491" s="7" t="str">
        <f t="shared" si="324"/>
        <v/>
      </c>
      <c r="G3491" s="7" t="str">
        <f t="shared" si="325"/>
        <v>VENETO</v>
      </c>
      <c r="I3491" s="24" t="str">
        <f t="shared" si="326"/>
        <v>SAN STINO DI LIVENZA</v>
      </c>
      <c r="J3491" s="24" t="str">
        <f t="shared" si="327"/>
        <v>protocollo.comune.sanstinodilivenza.ve@pecveneto.it</v>
      </c>
      <c r="K3491" s="24" t="str">
        <f t="shared" si="328"/>
        <v>NORD-EST</v>
      </c>
      <c r="L3491" s="24" t="str">
        <f t="shared" si="329"/>
        <v>VENETO</v>
      </c>
    </row>
    <row r="3492" spans="1:12" x14ac:dyDescent="0.2">
      <c r="A3492" s="1" t="s">
        <v>16090</v>
      </c>
      <c r="B3492" s="1" t="s">
        <v>13231</v>
      </c>
      <c r="C3492" s="29" t="s">
        <v>15916</v>
      </c>
      <c r="D3492" s="29" t="s">
        <v>16057</v>
      </c>
      <c r="E3492" s="3">
        <v>18904</v>
      </c>
      <c r="F3492" s="7" t="str">
        <f t="shared" si="324"/>
        <v/>
      </c>
      <c r="G3492" s="7" t="str">
        <f t="shared" si="325"/>
        <v>VENETO</v>
      </c>
      <c r="I3492" s="24" t="str">
        <f t="shared" si="326"/>
        <v>SCORZÈ</v>
      </c>
      <c r="J3492" s="24" t="str">
        <f t="shared" si="327"/>
        <v>comune.scorze.ve@pecveneto.it</v>
      </c>
      <c r="K3492" s="24" t="str">
        <f t="shared" si="328"/>
        <v>NORD-EST</v>
      </c>
      <c r="L3492" s="24" t="str">
        <f t="shared" si="329"/>
        <v>VENETO</v>
      </c>
    </row>
    <row r="3493" spans="1:12" x14ac:dyDescent="0.2">
      <c r="A3493" s="1" t="s">
        <v>13779</v>
      </c>
      <c r="B3493" s="1" t="s">
        <v>13780</v>
      </c>
      <c r="C3493" s="29" t="s">
        <v>15916</v>
      </c>
      <c r="D3493" s="29" t="s">
        <v>16057</v>
      </c>
      <c r="E3493" s="3">
        <v>26862</v>
      </c>
      <c r="F3493" s="7" t="str">
        <f t="shared" si="324"/>
        <v/>
      </c>
      <c r="G3493" s="7" t="str">
        <f t="shared" si="325"/>
        <v>VENETO</v>
      </c>
      <c r="I3493" s="24" t="str">
        <f t="shared" si="326"/>
        <v>SPINEA</v>
      </c>
      <c r="J3493" s="24" t="str">
        <f t="shared" si="327"/>
        <v>protocollo.comune.spinea.ve.it@pecveneto.it</v>
      </c>
      <c r="K3493" s="24" t="str">
        <f t="shared" si="328"/>
        <v>NORD-EST</v>
      </c>
      <c r="L3493" s="24" t="str">
        <f t="shared" si="329"/>
        <v>VENETO</v>
      </c>
    </row>
    <row r="3494" spans="1:12" x14ac:dyDescent="0.2">
      <c r="A3494" s="1" t="s">
        <v>13867</v>
      </c>
      <c r="B3494" s="1" t="s">
        <v>13868</v>
      </c>
      <c r="C3494" s="29" t="s">
        <v>15916</v>
      </c>
      <c r="D3494" s="29" t="s">
        <v>16057</v>
      </c>
      <c r="E3494" s="3">
        <v>7566</v>
      </c>
      <c r="F3494" s="7" t="str">
        <f t="shared" si="324"/>
        <v/>
      </c>
      <c r="G3494" s="7" t="str">
        <f t="shared" si="325"/>
        <v>VENETO</v>
      </c>
      <c r="I3494" s="24" t="str">
        <f t="shared" si="326"/>
        <v>STRA</v>
      </c>
      <c r="J3494" s="24" t="str">
        <f t="shared" si="327"/>
        <v>protocollo.comune.stra.ve@pecveneto.it</v>
      </c>
      <c r="K3494" s="24" t="str">
        <f t="shared" si="328"/>
        <v>NORD-EST</v>
      </c>
      <c r="L3494" s="24" t="str">
        <f t="shared" si="329"/>
        <v>VENETO</v>
      </c>
    </row>
    <row r="3495" spans="1:12" x14ac:dyDescent="0.2">
      <c r="A3495" s="1" t="s">
        <v>14047</v>
      </c>
      <c r="B3495" s="1" t="s">
        <v>14048</v>
      </c>
      <c r="C3495" s="29" t="s">
        <v>15916</v>
      </c>
      <c r="D3495" s="29" t="s">
        <v>16057</v>
      </c>
      <c r="E3495" s="3">
        <v>2325</v>
      </c>
      <c r="F3495" s="7" t="str">
        <f t="shared" si="324"/>
        <v/>
      </c>
      <c r="G3495" s="7" t="str">
        <f t="shared" si="325"/>
        <v>VENETO</v>
      </c>
      <c r="I3495" s="24" t="str">
        <f t="shared" si="326"/>
        <v>TEGLIO VENETO</v>
      </c>
      <c r="J3495" s="24" t="str">
        <f t="shared" si="327"/>
        <v>comune.teglioveneto.ve@pecveneto.it</v>
      </c>
      <c r="K3495" s="24" t="str">
        <f t="shared" si="328"/>
        <v>NORD-EST</v>
      </c>
      <c r="L3495" s="24" t="str">
        <f t="shared" si="329"/>
        <v>VENETO</v>
      </c>
    </row>
    <row r="3496" spans="1:12" x14ac:dyDescent="0.2">
      <c r="A3496" s="1" t="s">
        <v>14320</v>
      </c>
      <c r="B3496" s="1" t="s">
        <v>14321</v>
      </c>
      <c r="C3496" s="29" t="s">
        <v>15916</v>
      </c>
      <c r="D3496" s="29" t="s">
        <v>16057</v>
      </c>
      <c r="E3496" s="3">
        <v>4739</v>
      </c>
      <c r="F3496" s="7" t="str">
        <f t="shared" si="324"/>
        <v/>
      </c>
      <c r="G3496" s="7" t="str">
        <f t="shared" si="325"/>
        <v>VENETO</v>
      </c>
      <c r="I3496" s="24" t="str">
        <f t="shared" si="326"/>
        <v>TORRE DI MOSTO</v>
      </c>
      <c r="J3496" s="24" t="str">
        <f t="shared" si="327"/>
        <v>protocollo.comune.torredimosto.ve@pecveneto.it</v>
      </c>
      <c r="K3496" s="24" t="str">
        <f t="shared" si="328"/>
        <v>NORD-EST</v>
      </c>
      <c r="L3496" s="24" t="str">
        <f t="shared" si="329"/>
        <v>VENETO</v>
      </c>
    </row>
    <row r="3497" spans="1:12" x14ac:dyDescent="0.2">
      <c r="A3497" s="1" t="s">
        <v>15092</v>
      </c>
      <c r="B3497" s="1" t="s">
        <v>15093</v>
      </c>
      <c r="C3497" s="29" t="s">
        <v>15916</v>
      </c>
      <c r="D3497" s="29" t="s">
        <v>16057</v>
      </c>
      <c r="E3497" s="3">
        <v>261362</v>
      </c>
      <c r="F3497" s="7" t="str">
        <f t="shared" si="324"/>
        <v/>
      </c>
      <c r="G3497" s="7" t="str">
        <f t="shared" si="325"/>
        <v>VENETO</v>
      </c>
      <c r="I3497" s="24" t="str">
        <f t="shared" si="326"/>
        <v>VENEZIA</v>
      </c>
      <c r="J3497" s="24" t="str">
        <f t="shared" si="327"/>
        <v>protocolloinformatico@pec.comune.venezia.it</v>
      </c>
      <c r="K3497" s="24" t="str">
        <f t="shared" si="328"/>
        <v>NORD-EST</v>
      </c>
      <c r="L3497" s="24" t="str">
        <f t="shared" si="329"/>
        <v>VENETO</v>
      </c>
    </row>
    <row r="3498" spans="1:12" x14ac:dyDescent="0.2">
      <c r="A3498" s="1" t="s">
        <v>15327</v>
      </c>
      <c r="B3498" s="1" t="s">
        <v>15328</v>
      </c>
      <c r="C3498" s="29" t="s">
        <v>15916</v>
      </c>
      <c r="D3498" s="29" t="s">
        <v>16057</v>
      </c>
      <c r="E3498" s="3">
        <v>9892</v>
      </c>
      <c r="F3498" s="7" t="str">
        <f t="shared" si="324"/>
        <v/>
      </c>
      <c r="G3498" s="7" t="str">
        <f t="shared" si="325"/>
        <v>VENETO</v>
      </c>
      <c r="I3498" s="24" t="str">
        <f t="shared" si="326"/>
        <v>VIGONOVO</v>
      </c>
      <c r="J3498" s="24" t="str">
        <f t="shared" si="327"/>
        <v>protocollo.comune.vigonovo.ve@pecveneto.it</v>
      </c>
      <c r="K3498" s="24" t="str">
        <f t="shared" si="328"/>
        <v>NORD-EST</v>
      </c>
      <c r="L3498" s="24" t="str">
        <f t="shared" si="329"/>
        <v>VENETO</v>
      </c>
    </row>
    <row r="3499" spans="1:12" x14ac:dyDescent="0.2">
      <c r="A3499" s="1" t="s">
        <v>3977</v>
      </c>
      <c r="B3499" s="1" t="s">
        <v>3978</v>
      </c>
      <c r="C3499" s="29" t="s">
        <v>15916</v>
      </c>
      <c r="D3499" s="29" t="s">
        <v>16057</v>
      </c>
      <c r="E3499" s="3">
        <v>13162</v>
      </c>
      <c r="F3499" s="7" t="str">
        <f t="shared" si="324"/>
        <v/>
      </c>
      <c r="G3499" s="7" t="str">
        <f t="shared" si="325"/>
        <v>VENETO</v>
      </c>
      <c r="I3499" s="24" t="str">
        <f t="shared" si="326"/>
        <v>CAVALLINO-TREPORTI</v>
      </c>
      <c r="J3499" s="24" t="str">
        <f t="shared" si="327"/>
        <v>protocollo.comune.cavallinotreporti.ve@pecveneto.it</v>
      </c>
      <c r="K3499" s="24" t="str">
        <f t="shared" si="328"/>
        <v>NORD-EST</v>
      </c>
      <c r="L3499" s="24" t="str">
        <f t="shared" si="329"/>
        <v>VENETO</v>
      </c>
    </row>
    <row r="3500" spans="1:12" x14ac:dyDescent="0.2">
      <c r="A3500" s="1" t="s">
        <v>411</v>
      </c>
      <c r="B3500" s="1" t="s">
        <v>412</v>
      </c>
      <c r="C3500" s="29" t="s">
        <v>15916</v>
      </c>
      <c r="D3500" s="29" t="s">
        <v>16057</v>
      </c>
      <c r="E3500" s="3">
        <v>19349</v>
      </c>
      <c r="F3500" s="7" t="str">
        <f t="shared" si="324"/>
        <v/>
      </c>
      <c r="G3500" s="7" t="str">
        <f t="shared" si="325"/>
        <v>VENETO</v>
      </c>
      <c r="I3500" s="24" t="str">
        <f t="shared" si="326"/>
        <v>ABANO TERME</v>
      </c>
      <c r="J3500" s="24" t="str">
        <f t="shared" si="327"/>
        <v>abanoterme.pd@cert.ip-veneto.net</v>
      </c>
      <c r="K3500" s="24" t="str">
        <f t="shared" si="328"/>
        <v>NORD-EST</v>
      </c>
      <c r="L3500" s="24" t="str">
        <f t="shared" si="329"/>
        <v>VENETO</v>
      </c>
    </row>
    <row r="3501" spans="1:12" x14ac:dyDescent="0.2">
      <c r="A3501" s="1" t="s">
        <v>528</v>
      </c>
      <c r="B3501" s="1" t="s">
        <v>529</v>
      </c>
      <c r="C3501" s="29" t="s">
        <v>15916</v>
      </c>
      <c r="D3501" s="29" t="s">
        <v>16057</v>
      </c>
      <c r="E3501" s="3">
        <v>3400</v>
      </c>
      <c r="F3501" s="7" t="str">
        <f t="shared" si="324"/>
        <v/>
      </c>
      <c r="G3501" s="7" t="str">
        <f t="shared" si="325"/>
        <v>VENETO</v>
      </c>
      <c r="I3501" s="24" t="str">
        <f t="shared" si="326"/>
        <v>AGNA</v>
      </c>
      <c r="J3501" s="24" t="str">
        <f t="shared" si="327"/>
        <v>agna.pd@cert.ip-veneto.net</v>
      </c>
      <c r="K3501" s="24" t="str">
        <f t="shared" si="328"/>
        <v>NORD-EST</v>
      </c>
      <c r="L3501" s="24" t="str">
        <f t="shared" si="329"/>
        <v>VENETO</v>
      </c>
    </row>
    <row r="3502" spans="1:12" x14ac:dyDescent="0.2">
      <c r="A3502" s="1" t="s">
        <v>651</v>
      </c>
      <c r="B3502" s="1" t="s">
        <v>652</v>
      </c>
      <c r="C3502" s="29" t="s">
        <v>15916</v>
      </c>
      <c r="D3502" s="29" t="s">
        <v>16057</v>
      </c>
      <c r="E3502" s="3">
        <v>23464</v>
      </c>
      <c r="F3502" s="7" t="str">
        <f t="shared" si="324"/>
        <v/>
      </c>
      <c r="G3502" s="7" t="str">
        <f t="shared" si="325"/>
        <v>VENETO</v>
      </c>
      <c r="I3502" s="24" t="str">
        <f t="shared" si="326"/>
        <v>ALBIGNASEGO</v>
      </c>
      <c r="J3502" s="24" t="str">
        <f t="shared" si="327"/>
        <v>albignasego.pd@cert.ip-veneto.net</v>
      </c>
      <c r="K3502" s="24" t="str">
        <f t="shared" si="328"/>
        <v>NORD-EST</v>
      </c>
      <c r="L3502" s="24" t="str">
        <f t="shared" si="329"/>
        <v>VENETO</v>
      </c>
    </row>
    <row r="3503" spans="1:12" x14ac:dyDescent="0.2">
      <c r="A3503" s="1" t="s">
        <v>889</v>
      </c>
      <c r="B3503" s="1" t="s">
        <v>890</v>
      </c>
      <c r="C3503" s="29" t="s">
        <v>15916</v>
      </c>
      <c r="D3503" s="29" t="s">
        <v>16057</v>
      </c>
      <c r="E3503" s="3">
        <v>4594</v>
      </c>
      <c r="F3503" s="7" t="str">
        <f t="shared" si="324"/>
        <v/>
      </c>
      <c r="G3503" s="7" t="str">
        <f t="shared" si="325"/>
        <v>VENETO</v>
      </c>
      <c r="I3503" s="24" t="str">
        <f t="shared" si="326"/>
        <v>ANGUILLARA VENETA</v>
      </c>
      <c r="J3503" s="24" t="str">
        <f t="shared" si="327"/>
        <v>anguillaraveneta.pd@cert.ip-veneto.net</v>
      </c>
      <c r="K3503" s="24" t="str">
        <f t="shared" si="328"/>
        <v>NORD-EST</v>
      </c>
      <c r="L3503" s="24" t="str">
        <f t="shared" si="329"/>
        <v>VENETO</v>
      </c>
    </row>
    <row r="3504" spans="1:12" x14ac:dyDescent="0.2">
      <c r="A3504" s="1" t="s">
        <v>16091</v>
      </c>
      <c r="B3504" s="1" t="s">
        <v>16254</v>
      </c>
      <c r="C3504" s="29" t="s">
        <v>15916</v>
      </c>
      <c r="D3504" s="29" t="s">
        <v>16057</v>
      </c>
      <c r="E3504" s="3">
        <v>1847</v>
      </c>
      <c r="F3504" s="7" t="str">
        <f t="shared" si="324"/>
        <v/>
      </c>
      <c r="G3504" s="7" t="str">
        <f t="shared" si="325"/>
        <v>VENETO</v>
      </c>
      <c r="I3504" s="24" t="str">
        <f t="shared" si="326"/>
        <v>ARQUÀ PETRARCA</v>
      </c>
      <c r="J3504" s="24" t="str">
        <f t="shared" si="327"/>
        <v>arquapetrarca.pd@cert.ip-veneto.net</v>
      </c>
      <c r="K3504" s="24" t="str">
        <f t="shared" si="328"/>
        <v>NORD-EST</v>
      </c>
      <c r="L3504" s="24" t="str">
        <f t="shared" si="329"/>
        <v>VENETO</v>
      </c>
    </row>
    <row r="3505" spans="1:12" x14ac:dyDescent="0.2">
      <c r="A3505" s="1" t="s">
        <v>1097</v>
      </c>
      <c r="B3505" s="1" t="s">
        <v>1098</v>
      </c>
      <c r="C3505" s="29" t="s">
        <v>15916</v>
      </c>
      <c r="D3505" s="29" t="s">
        <v>16057</v>
      </c>
      <c r="E3505" s="3">
        <v>2191</v>
      </c>
      <c r="F3505" s="7" t="str">
        <f t="shared" si="324"/>
        <v/>
      </c>
      <c r="G3505" s="7" t="str">
        <f t="shared" si="325"/>
        <v>VENETO</v>
      </c>
      <c r="I3505" s="24" t="str">
        <f t="shared" si="326"/>
        <v>ARRE</v>
      </c>
      <c r="J3505" s="24" t="str">
        <f t="shared" si="327"/>
        <v>arre.pd@legalmailpa.it</v>
      </c>
      <c r="K3505" s="24" t="str">
        <f t="shared" si="328"/>
        <v>NORD-EST</v>
      </c>
      <c r="L3505" s="24" t="str">
        <f t="shared" si="329"/>
        <v>VENETO</v>
      </c>
    </row>
    <row r="3506" spans="1:12" x14ac:dyDescent="0.2">
      <c r="A3506" s="1" t="s">
        <v>1129</v>
      </c>
      <c r="B3506" s="1" t="s">
        <v>1130</v>
      </c>
      <c r="C3506" s="29" t="s">
        <v>15916</v>
      </c>
      <c r="D3506" s="29" t="s">
        <v>16057</v>
      </c>
      <c r="E3506" s="3">
        <v>4682</v>
      </c>
      <c r="F3506" s="7" t="str">
        <f t="shared" si="324"/>
        <v/>
      </c>
      <c r="G3506" s="7" t="str">
        <f t="shared" si="325"/>
        <v>VENETO</v>
      </c>
      <c r="I3506" s="24" t="str">
        <f t="shared" si="326"/>
        <v>ARZERGRANDE</v>
      </c>
      <c r="J3506" s="24" t="str">
        <f t="shared" si="327"/>
        <v>arzergrande@postemailcertificata.it</v>
      </c>
      <c r="K3506" s="24" t="str">
        <f t="shared" si="328"/>
        <v>NORD-EST</v>
      </c>
      <c r="L3506" s="24" t="str">
        <f t="shared" si="329"/>
        <v>VENETO</v>
      </c>
    </row>
    <row r="3507" spans="1:12" x14ac:dyDescent="0.2">
      <c r="A3507" s="1" t="s">
        <v>1306</v>
      </c>
      <c r="B3507" s="1" t="s">
        <v>16255</v>
      </c>
      <c r="C3507" s="29" t="s">
        <v>15916</v>
      </c>
      <c r="D3507" s="29" t="s">
        <v>16057</v>
      </c>
      <c r="E3507" s="3">
        <v>3626</v>
      </c>
      <c r="F3507" s="7" t="str">
        <f t="shared" si="324"/>
        <v/>
      </c>
      <c r="G3507" s="7" t="str">
        <f t="shared" si="325"/>
        <v>VENETO</v>
      </c>
      <c r="I3507" s="24" t="str">
        <f t="shared" si="326"/>
        <v>BAGNOLI DI SOPRA</v>
      </c>
      <c r="J3507" s="24" t="str">
        <f t="shared" si="327"/>
        <v>comune@pec.comune.bagnoli.pd.it</v>
      </c>
      <c r="K3507" s="24" t="str">
        <f t="shared" si="328"/>
        <v>NORD-EST</v>
      </c>
      <c r="L3507" s="24" t="str">
        <f t="shared" si="329"/>
        <v>VENETO</v>
      </c>
    </row>
    <row r="3508" spans="1:12" x14ac:dyDescent="0.2">
      <c r="A3508" s="1" t="s">
        <v>1378</v>
      </c>
      <c r="B3508" s="1" t="s">
        <v>1379</v>
      </c>
      <c r="C3508" s="29" t="s">
        <v>15916</v>
      </c>
      <c r="D3508" s="29" t="s">
        <v>16057</v>
      </c>
      <c r="E3508" s="3">
        <v>3108</v>
      </c>
      <c r="F3508" s="7" t="str">
        <f t="shared" si="324"/>
        <v/>
      </c>
      <c r="G3508" s="7" t="str">
        <f t="shared" si="325"/>
        <v>VENETO</v>
      </c>
      <c r="I3508" s="24" t="str">
        <f t="shared" si="326"/>
        <v>BAONE</v>
      </c>
      <c r="J3508" s="24" t="str">
        <f t="shared" si="327"/>
        <v>baone.pd@cert.ip-veneto.net</v>
      </c>
      <c r="K3508" s="24" t="str">
        <f t="shared" si="328"/>
        <v>NORD-EST</v>
      </c>
      <c r="L3508" s="24" t="str">
        <f t="shared" si="329"/>
        <v>VENETO</v>
      </c>
    </row>
    <row r="3509" spans="1:12" x14ac:dyDescent="0.2">
      <c r="A3509" s="1" t="s">
        <v>1416</v>
      </c>
      <c r="B3509" s="1" t="s">
        <v>16256</v>
      </c>
      <c r="C3509" s="29" t="s">
        <v>15916</v>
      </c>
      <c r="D3509" s="29" t="s">
        <v>16057</v>
      </c>
      <c r="E3509" s="3">
        <v>733</v>
      </c>
      <c r="F3509" s="7" t="str">
        <f t="shared" si="324"/>
        <v/>
      </c>
      <c r="G3509" s="7" t="str">
        <f t="shared" si="325"/>
        <v>VENETO</v>
      </c>
      <c r="I3509" s="24" t="str">
        <f t="shared" si="326"/>
        <v>BARBONA</v>
      </c>
      <c r="J3509" s="24" t="str">
        <f t="shared" si="327"/>
        <v>comune.barbona.pd@pecveneto.it</v>
      </c>
      <c r="K3509" s="24" t="str">
        <f t="shared" si="328"/>
        <v>NORD-EST</v>
      </c>
      <c r="L3509" s="24" t="str">
        <f t="shared" si="329"/>
        <v>VENETO</v>
      </c>
    </row>
    <row r="3510" spans="1:12" x14ac:dyDescent="0.2">
      <c r="A3510" s="1" t="s">
        <v>1529</v>
      </c>
      <c r="B3510" s="1" t="s">
        <v>1530</v>
      </c>
      <c r="C3510" s="29" t="s">
        <v>15916</v>
      </c>
      <c r="D3510" s="29" t="s">
        <v>16057</v>
      </c>
      <c r="E3510" s="3">
        <v>3933</v>
      </c>
      <c r="F3510" s="7" t="str">
        <f t="shared" si="324"/>
        <v/>
      </c>
      <c r="G3510" s="7" t="str">
        <f t="shared" si="325"/>
        <v>VENETO</v>
      </c>
      <c r="I3510" s="24" t="str">
        <f t="shared" si="326"/>
        <v>BATTAGLIA TERME</v>
      </c>
      <c r="J3510" s="24" t="str">
        <f t="shared" si="327"/>
        <v>battagliaterme.pd@cert.ip-veneto.net</v>
      </c>
      <c r="K3510" s="24" t="str">
        <f t="shared" si="328"/>
        <v>NORD-EST</v>
      </c>
      <c r="L3510" s="24" t="str">
        <f t="shared" si="329"/>
        <v>VENETO</v>
      </c>
    </row>
    <row r="3511" spans="1:12" x14ac:dyDescent="0.2">
      <c r="A3511" s="1" t="s">
        <v>1811</v>
      </c>
      <c r="B3511" s="1" t="s">
        <v>1812</v>
      </c>
      <c r="C3511" s="29" t="s">
        <v>15916</v>
      </c>
      <c r="D3511" s="29" t="s">
        <v>16057</v>
      </c>
      <c r="E3511" s="3">
        <v>2611</v>
      </c>
      <c r="F3511" s="7" t="str">
        <f t="shared" si="324"/>
        <v/>
      </c>
      <c r="G3511" s="7" t="str">
        <f t="shared" si="325"/>
        <v>VENETO</v>
      </c>
      <c r="I3511" s="24" t="str">
        <f t="shared" si="326"/>
        <v>BOARA PISANI</v>
      </c>
      <c r="J3511" s="24" t="str">
        <f t="shared" si="327"/>
        <v>boarapisani.pd@cert.ip-veneto.net</v>
      </c>
      <c r="K3511" s="24" t="str">
        <f t="shared" si="328"/>
        <v>NORD-EST</v>
      </c>
      <c r="L3511" s="24" t="str">
        <f t="shared" si="329"/>
        <v>VENETO</v>
      </c>
    </row>
    <row r="3512" spans="1:12" x14ac:dyDescent="0.2">
      <c r="A3512" s="1" t="s">
        <v>2018</v>
      </c>
      <c r="B3512" s="1" t="s">
        <v>2019</v>
      </c>
      <c r="C3512" s="29" t="s">
        <v>15916</v>
      </c>
      <c r="D3512" s="29" t="s">
        <v>16057</v>
      </c>
      <c r="E3512" s="3">
        <v>8478</v>
      </c>
      <c r="F3512" s="7" t="str">
        <f t="shared" si="324"/>
        <v/>
      </c>
      <c r="G3512" s="7" t="str">
        <f t="shared" si="325"/>
        <v>VENETO</v>
      </c>
      <c r="I3512" s="24" t="str">
        <f t="shared" si="326"/>
        <v>BORGORICCO</v>
      </c>
      <c r="J3512" s="24" t="str">
        <f t="shared" si="327"/>
        <v>comune.borgoricco.pd@pecveneto.it</v>
      </c>
      <c r="K3512" s="24" t="str">
        <f t="shared" si="328"/>
        <v>NORD-EST</v>
      </c>
      <c r="L3512" s="24" t="str">
        <f t="shared" si="329"/>
        <v>VENETO</v>
      </c>
    </row>
    <row r="3513" spans="1:12" x14ac:dyDescent="0.2">
      <c r="A3513" s="1" t="s">
        <v>2104</v>
      </c>
      <c r="B3513" s="1" t="s">
        <v>2105</v>
      </c>
      <c r="C3513" s="29" t="s">
        <v>15916</v>
      </c>
      <c r="D3513" s="29" t="s">
        <v>16057</v>
      </c>
      <c r="E3513" s="3">
        <v>3349</v>
      </c>
      <c r="F3513" s="7" t="str">
        <f t="shared" si="324"/>
        <v/>
      </c>
      <c r="G3513" s="7" t="str">
        <f t="shared" si="325"/>
        <v>VENETO</v>
      </c>
      <c r="I3513" s="24" t="str">
        <f t="shared" si="326"/>
        <v>BOVOLENTA</v>
      </c>
      <c r="J3513" s="24" t="str">
        <f t="shared" si="327"/>
        <v>comunebovolenta.pd@legalmailpa.it</v>
      </c>
      <c r="K3513" s="24" t="str">
        <f t="shared" si="328"/>
        <v>NORD-EST</v>
      </c>
      <c r="L3513" s="24" t="str">
        <f t="shared" si="329"/>
        <v>VENETO</v>
      </c>
    </row>
    <row r="3514" spans="1:12" x14ac:dyDescent="0.2">
      <c r="A3514" s="1" t="s">
        <v>2245</v>
      </c>
      <c r="B3514" s="1" t="s">
        <v>2246</v>
      </c>
      <c r="C3514" s="29" t="s">
        <v>15916</v>
      </c>
      <c r="D3514" s="29" t="s">
        <v>16057</v>
      </c>
      <c r="E3514" s="3">
        <v>6812</v>
      </c>
      <c r="F3514" s="7" t="str">
        <f t="shared" si="324"/>
        <v/>
      </c>
      <c r="G3514" s="7" t="str">
        <f t="shared" si="325"/>
        <v>VENETO</v>
      </c>
      <c r="I3514" s="24" t="str">
        <f t="shared" si="326"/>
        <v>BRUGINE</v>
      </c>
      <c r="J3514" s="24" t="str">
        <f t="shared" si="327"/>
        <v>brugine.pd@legalmailpa.it</v>
      </c>
      <c r="K3514" s="24" t="str">
        <f t="shared" si="328"/>
        <v>NORD-EST</v>
      </c>
      <c r="L3514" s="24" t="str">
        <f t="shared" si="329"/>
        <v>VENETO</v>
      </c>
    </row>
    <row r="3515" spans="1:12" x14ac:dyDescent="0.2">
      <c r="A3515" s="1" t="s">
        <v>2404</v>
      </c>
      <c r="B3515" s="1" t="s">
        <v>2405</v>
      </c>
      <c r="C3515" s="29" t="s">
        <v>15916</v>
      </c>
      <c r="D3515" s="29" t="s">
        <v>16057</v>
      </c>
      <c r="E3515" s="3">
        <v>15964</v>
      </c>
      <c r="F3515" s="7" t="str">
        <f t="shared" si="324"/>
        <v/>
      </c>
      <c r="G3515" s="7" t="str">
        <f t="shared" si="325"/>
        <v>VENETO</v>
      </c>
      <c r="I3515" s="24" t="str">
        <f t="shared" si="326"/>
        <v>CADONEGHE</v>
      </c>
      <c r="J3515" s="24" t="str">
        <f t="shared" si="327"/>
        <v>cadoneghe.pd@cert.ip-veneto.net</v>
      </c>
      <c r="K3515" s="24" t="str">
        <f t="shared" si="328"/>
        <v>NORD-EST</v>
      </c>
      <c r="L3515" s="24" t="str">
        <f t="shared" si="329"/>
        <v>VENETO</v>
      </c>
    </row>
    <row r="3516" spans="1:12" x14ac:dyDescent="0.2">
      <c r="A3516" s="1" t="s">
        <v>2682</v>
      </c>
      <c r="B3516" s="1" t="s">
        <v>2683</v>
      </c>
      <c r="C3516" s="29" t="s">
        <v>15916</v>
      </c>
      <c r="D3516" s="29" t="s">
        <v>16057</v>
      </c>
      <c r="E3516" s="3">
        <v>14169</v>
      </c>
      <c r="F3516" s="7" t="str">
        <f t="shared" si="324"/>
        <v/>
      </c>
      <c r="G3516" s="7" t="str">
        <f t="shared" si="325"/>
        <v>VENETO</v>
      </c>
      <c r="I3516" s="24" t="str">
        <f t="shared" si="326"/>
        <v>CAMPODARSEGO</v>
      </c>
      <c r="J3516" s="24" t="str">
        <f t="shared" si="327"/>
        <v>campodarsego.pd@cert.ip-veneto.net</v>
      </c>
      <c r="K3516" s="24" t="str">
        <f t="shared" si="328"/>
        <v>NORD-EST</v>
      </c>
      <c r="L3516" s="24" t="str">
        <f t="shared" si="329"/>
        <v>VENETO</v>
      </c>
    </row>
    <row r="3517" spans="1:12" x14ac:dyDescent="0.2">
      <c r="A3517" s="1" t="s">
        <v>2692</v>
      </c>
      <c r="B3517" s="1" t="s">
        <v>16257</v>
      </c>
      <c r="C3517" s="29" t="s">
        <v>15916</v>
      </c>
      <c r="D3517" s="29" t="s">
        <v>16057</v>
      </c>
      <c r="E3517" s="3">
        <v>2725</v>
      </c>
      <c r="F3517" s="7" t="str">
        <f t="shared" si="324"/>
        <v/>
      </c>
      <c r="G3517" s="7" t="str">
        <f t="shared" si="325"/>
        <v>VENETO</v>
      </c>
      <c r="I3517" s="24" t="str">
        <f t="shared" si="326"/>
        <v>CAMPODORO</v>
      </c>
      <c r="J3517" s="24" t="str">
        <f t="shared" si="327"/>
        <v>campodoro.pd@legalmailpa.it</v>
      </c>
      <c r="K3517" s="24" t="str">
        <f t="shared" si="328"/>
        <v>NORD-EST</v>
      </c>
      <c r="L3517" s="24" t="str">
        <f t="shared" si="329"/>
        <v>VENETO</v>
      </c>
    </row>
    <row r="3518" spans="1:12" x14ac:dyDescent="0.2">
      <c r="A3518" s="1" t="s">
        <v>2740</v>
      </c>
      <c r="B3518" s="1" t="s">
        <v>2741</v>
      </c>
      <c r="C3518" s="29" t="s">
        <v>15916</v>
      </c>
      <c r="D3518" s="29" t="s">
        <v>16057</v>
      </c>
      <c r="E3518" s="3">
        <v>12019</v>
      </c>
      <c r="F3518" s="7" t="str">
        <f t="shared" si="324"/>
        <v/>
      </c>
      <c r="G3518" s="7" t="str">
        <f t="shared" si="325"/>
        <v>VENETO</v>
      </c>
      <c r="I3518" s="24" t="str">
        <f t="shared" si="326"/>
        <v>CAMPOSAMPIERO</v>
      </c>
      <c r="J3518" s="24" t="str">
        <f t="shared" si="327"/>
        <v>comune.camposampiero.pd@pecveneto.it</v>
      </c>
      <c r="K3518" s="24" t="str">
        <f t="shared" si="328"/>
        <v>NORD-EST</v>
      </c>
      <c r="L3518" s="24" t="str">
        <f t="shared" si="329"/>
        <v>VENETO</v>
      </c>
    </row>
    <row r="3519" spans="1:12" x14ac:dyDescent="0.2">
      <c r="A3519" s="1" t="s">
        <v>2670</v>
      </c>
      <c r="B3519" s="1" t="s">
        <v>2671</v>
      </c>
      <c r="C3519" s="29" t="s">
        <v>15916</v>
      </c>
      <c r="D3519" s="29" t="s">
        <v>16057</v>
      </c>
      <c r="E3519" s="3">
        <v>5724</v>
      </c>
      <c r="F3519" s="7" t="str">
        <f t="shared" si="324"/>
        <v/>
      </c>
      <c r="G3519" s="7" t="str">
        <f t="shared" si="325"/>
        <v>VENETO</v>
      </c>
      <c r="I3519" s="24" t="str">
        <f t="shared" si="326"/>
        <v>CAMPO SAN MARTINO</v>
      </c>
      <c r="J3519" s="24" t="str">
        <f t="shared" si="327"/>
        <v>camposanmartino.pd@cert.ip-veneto.net</v>
      </c>
      <c r="K3519" s="24" t="str">
        <f t="shared" si="328"/>
        <v>NORD-EST</v>
      </c>
      <c r="L3519" s="24" t="str">
        <f t="shared" si="329"/>
        <v>VENETO</v>
      </c>
    </row>
    <row r="3520" spans="1:12" x14ac:dyDescent="0.2">
      <c r="A3520" s="1" t="s">
        <v>2778</v>
      </c>
      <c r="B3520" s="1" t="s">
        <v>2779</v>
      </c>
      <c r="C3520" s="29" t="s">
        <v>15916</v>
      </c>
      <c r="D3520" s="29" t="s">
        <v>16057</v>
      </c>
      <c r="E3520" s="3">
        <v>2468</v>
      </c>
      <c r="F3520" s="7" t="str">
        <f t="shared" si="324"/>
        <v/>
      </c>
      <c r="G3520" s="7" t="str">
        <f t="shared" si="325"/>
        <v>VENETO</v>
      </c>
      <c r="I3520" s="24" t="str">
        <f t="shared" si="326"/>
        <v>CANDIANA</v>
      </c>
      <c r="J3520" s="24" t="str">
        <f t="shared" si="327"/>
        <v>protocollo.comune.candiana.pd@pecveneto.it</v>
      </c>
      <c r="K3520" s="24" t="str">
        <f t="shared" si="328"/>
        <v>NORD-EST</v>
      </c>
      <c r="L3520" s="24" t="str">
        <f t="shared" si="329"/>
        <v>VENETO</v>
      </c>
    </row>
    <row r="3521" spans="1:12" x14ac:dyDescent="0.2">
      <c r="A3521" s="1" t="s">
        <v>3024</v>
      </c>
      <c r="B3521" s="1" t="s">
        <v>3025</v>
      </c>
      <c r="C3521" s="29" t="s">
        <v>15916</v>
      </c>
      <c r="D3521" s="29" t="s">
        <v>16057</v>
      </c>
      <c r="E3521" s="3">
        <v>1600</v>
      </c>
      <c r="F3521" s="7" t="str">
        <f t="shared" si="324"/>
        <v/>
      </c>
      <c r="G3521" s="7" t="str">
        <f t="shared" si="325"/>
        <v>VENETO</v>
      </c>
      <c r="I3521" s="24" t="str">
        <f t="shared" si="326"/>
        <v>CARCERI</v>
      </c>
      <c r="J3521" s="24" t="str">
        <f t="shared" si="327"/>
        <v>carceri.pd@cert.ip-veneto.net</v>
      </c>
      <c r="K3521" s="24" t="str">
        <f t="shared" si="328"/>
        <v>NORD-EST</v>
      </c>
      <c r="L3521" s="24" t="str">
        <f t="shared" si="329"/>
        <v>VENETO</v>
      </c>
    </row>
    <row r="3522" spans="1:12" x14ac:dyDescent="0.2">
      <c r="A3522" s="1" t="s">
        <v>3090</v>
      </c>
      <c r="B3522" s="1" t="s">
        <v>3091</v>
      </c>
      <c r="C3522" s="29" t="s">
        <v>15916</v>
      </c>
      <c r="D3522" s="29" t="s">
        <v>16057</v>
      </c>
      <c r="E3522" s="3">
        <v>7540</v>
      </c>
      <c r="F3522" s="7" t="str">
        <f t="shared" ref="F3522:F3585" si="330">IF(E3522&gt;300000,"Trovato","")</f>
        <v/>
      </c>
      <c r="G3522" s="7" t="str">
        <f t="shared" ref="G3522:G3585" si="331">IF(AND(E3522&gt;=50000,E3522&lt;=100000),"Compreso",D3522)</f>
        <v>VENETO</v>
      </c>
      <c r="I3522" s="24" t="str">
        <f t="shared" si="326"/>
        <v>CARMIGNANO DI BRENTA</v>
      </c>
      <c r="J3522" s="24" t="str">
        <f t="shared" si="327"/>
        <v>carmignanodibrenta@cert.ip-veneto.net</v>
      </c>
      <c r="K3522" s="24" t="str">
        <f t="shared" si="328"/>
        <v>NORD-EST</v>
      </c>
      <c r="L3522" s="24" t="str">
        <f t="shared" si="329"/>
        <v>VENETO</v>
      </c>
    </row>
    <row r="3523" spans="1:12" x14ac:dyDescent="0.2">
      <c r="A3523" s="1" t="s">
        <v>3166</v>
      </c>
      <c r="B3523" s="1" t="s">
        <v>3167</v>
      </c>
      <c r="C3523" s="29" t="s">
        <v>15916</v>
      </c>
      <c r="D3523" s="29" t="s">
        <v>16057</v>
      </c>
      <c r="E3523" s="3">
        <v>4623</v>
      </c>
      <c r="F3523" s="7" t="str">
        <f t="shared" si="330"/>
        <v/>
      </c>
      <c r="G3523" s="7" t="str">
        <f t="shared" si="331"/>
        <v>VENETO</v>
      </c>
      <c r="I3523" s="24" t="str">
        <f t="shared" ref="I3523:I3586" si="332">TRIM(A3523)</f>
        <v>CARTURA</v>
      </c>
      <c r="J3523" s="24" t="str">
        <f t="shared" ref="J3523:J3586" si="333">TRIM(B3523)</f>
        <v>protocollo@cert.comune.cartura.pd.it</v>
      </c>
      <c r="K3523" s="24" t="str">
        <f t="shared" ref="K3523:K3586" si="334">TRIM(C3523)</f>
        <v>NORD-EST</v>
      </c>
      <c r="L3523" s="24" t="str">
        <f t="shared" ref="L3523:L3586" si="335">TRIM(D3523)</f>
        <v>VENETO</v>
      </c>
    </row>
    <row r="3524" spans="1:12" x14ac:dyDescent="0.2">
      <c r="A3524" s="1" t="s">
        <v>3215</v>
      </c>
      <c r="B3524" s="1" t="s">
        <v>3216</v>
      </c>
      <c r="C3524" s="29" t="s">
        <v>15916</v>
      </c>
      <c r="D3524" s="29" t="s">
        <v>16057</v>
      </c>
      <c r="E3524" s="3">
        <v>4866</v>
      </c>
      <c r="F3524" s="7" t="str">
        <f t="shared" si="330"/>
        <v/>
      </c>
      <c r="G3524" s="7" t="str">
        <f t="shared" si="331"/>
        <v>VENETO</v>
      </c>
      <c r="I3524" s="24" t="str">
        <f t="shared" si="332"/>
        <v>CASALE DI SCODOSIA</v>
      </c>
      <c r="J3524" s="24" t="str">
        <f t="shared" si="333"/>
        <v>casalediscodosia.pd@cert.ip-veneto.net</v>
      </c>
      <c r="K3524" s="24" t="str">
        <f t="shared" si="334"/>
        <v>NORD-EST</v>
      </c>
      <c r="L3524" s="24" t="str">
        <f t="shared" si="335"/>
        <v>VENETO</v>
      </c>
    </row>
    <row r="3525" spans="1:12" x14ac:dyDescent="0.2">
      <c r="A3525" s="1" t="s">
        <v>3274</v>
      </c>
      <c r="B3525" s="1" t="s">
        <v>16258</v>
      </c>
      <c r="C3525" s="29" t="s">
        <v>15916</v>
      </c>
      <c r="D3525" s="29" t="s">
        <v>16057</v>
      </c>
      <c r="E3525" s="3">
        <v>5452</v>
      </c>
      <c r="F3525" s="7" t="str">
        <f t="shared" si="330"/>
        <v/>
      </c>
      <c r="G3525" s="7" t="str">
        <f t="shared" si="331"/>
        <v>VENETO</v>
      </c>
      <c r="I3525" s="24" t="str">
        <f t="shared" si="332"/>
        <v>CASALSERUGO</v>
      </c>
      <c r="J3525" s="24" t="str">
        <f t="shared" si="333"/>
        <v>casalserugo.pd@cert.ip-veneto.net</v>
      </c>
      <c r="K3525" s="24" t="str">
        <f t="shared" si="334"/>
        <v>NORD-EST</v>
      </c>
      <c r="L3525" s="24" t="str">
        <f t="shared" si="335"/>
        <v>VENETO</v>
      </c>
    </row>
    <row r="3526" spans="1:12" x14ac:dyDescent="0.2">
      <c r="A3526" s="1" t="s">
        <v>3556</v>
      </c>
      <c r="B3526" s="1" t="s">
        <v>3557</v>
      </c>
      <c r="C3526" s="29" t="s">
        <v>15916</v>
      </c>
      <c r="D3526" s="29" t="s">
        <v>16057</v>
      </c>
      <c r="E3526" s="3">
        <v>1625</v>
      </c>
      <c r="F3526" s="7" t="str">
        <f t="shared" si="330"/>
        <v/>
      </c>
      <c r="G3526" s="7" t="str">
        <f t="shared" si="331"/>
        <v>VENETO</v>
      </c>
      <c r="I3526" s="24" t="str">
        <f t="shared" si="332"/>
        <v>CASTELBALDO</v>
      </c>
      <c r="J3526" s="24" t="str">
        <f t="shared" si="333"/>
        <v>castelbaldo.pd@cert.ip-veneto.net</v>
      </c>
      <c r="K3526" s="24" t="str">
        <f t="shared" si="334"/>
        <v>NORD-EST</v>
      </c>
      <c r="L3526" s="24" t="str">
        <f t="shared" si="335"/>
        <v>VENETO</v>
      </c>
    </row>
    <row r="3527" spans="1:12" x14ac:dyDescent="0.2">
      <c r="A3527" s="1" t="s">
        <v>4233</v>
      </c>
      <c r="B3527" s="1" t="s">
        <v>4234</v>
      </c>
      <c r="C3527" s="29" t="s">
        <v>15916</v>
      </c>
      <c r="D3527" s="29" t="s">
        <v>16057</v>
      </c>
      <c r="E3527" s="3">
        <v>5698</v>
      </c>
      <c r="F3527" s="7" t="str">
        <f t="shared" si="330"/>
        <v/>
      </c>
      <c r="G3527" s="7" t="str">
        <f t="shared" si="331"/>
        <v>VENETO</v>
      </c>
      <c r="I3527" s="24" t="str">
        <f t="shared" si="332"/>
        <v>CERVARESE SANTA CROCE</v>
      </c>
      <c r="J3527" s="24" t="str">
        <f t="shared" si="333"/>
        <v>cervaresesantacroce.pd@cert.ip-veneto.net</v>
      </c>
      <c r="K3527" s="24" t="str">
        <f t="shared" si="334"/>
        <v>NORD-EST</v>
      </c>
      <c r="L3527" s="24" t="str">
        <f t="shared" si="335"/>
        <v>VENETO</v>
      </c>
    </row>
    <row r="3528" spans="1:12" x14ac:dyDescent="0.2">
      <c r="A3528" s="1" t="s">
        <v>4489</v>
      </c>
      <c r="B3528" s="1" t="s">
        <v>16259</v>
      </c>
      <c r="C3528" s="29" t="s">
        <v>15916</v>
      </c>
      <c r="D3528" s="29" t="s">
        <v>16057</v>
      </c>
      <c r="E3528" s="3">
        <v>2023</v>
      </c>
      <c r="F3528" s="7" t="str">
        <f t="shared" si="330"/>
        <v/>
      </c>
      <c r="G3528" s="7" t="str">
        <f t="shared" si="331"/>
        <v>VENETO</v>
      </c>
      <c r="I3528" s="24" t="str">
        <f t="shared" si="332"/>
        <v>CINTO EUGANEO</v>
      </c>
      <c r="J3528" s="24" t="str">
        <f t="shared" si="333"/>
        <v>cintoeuganeo.pd@cert.ip-veneto.net</v>
      </c>
      <c r="K3528" s="24" t="str">
        <f t="shared" si="334"/>
        <v>NORD-EST</v>
      </c>
      <c r="L3528" s="24" t="str">
        <f t="shared" si="335"/>
        <v>VENETO</v>
      </c>
    </row>
    <row r="3529" spans="1:12" x14ac:dyDescent="0.2">
      <c r="A3529" s="1" t="s">
        <v>4537</v>
      </c>
      <c r="B3529" s="1" t="s">
        <v>4538</v>
      </c>
      <c r="C3529" s="29" t="s">
        <v>15916</v>
      </c>
      <c r="D3529" s="29" t="s">
        <v>16057</v>
      </c>
      <c r="E3529" s="3">
        <v>19956</v>
      </c>
      <c r="F3529" s="7" t="str">
        <f t="shared" si="330"/>
        <v/>
      </c>
      <c r="G3529" s="7" t="str">
        <f t="shared" si="331"/>
        <v>VENETO</v>
      </c>
      <c r="I3529" s="24" t="str">
        <f t="shared" si="332"/>
        <v>CITTADELLA</v>
      </c>
      <c r="J3529" s="24" t="str">
        <f t="shared" si="333"/>
        <v>cittadella.pd@cert.ip-veneto.net</v>
      </c>
      <c r="K3529" s="24" t="str">
        <f t="shared" si="334"/>
        <v>NORD-EST</v>
      </c>
      <c r="L3529" s="24" t="str">
        <f t="shared" si="335"/>
        <v>VENETO</v>
      </c>
    </row>
    <row r="3530" spans="1:12" x14ac:dyDescent="0.2">
      <c r="A3530" s="1" t="s">
        <v>4630</v>
      </c>
      <c r="B3530" s="1" t="s">
        <v>4631</v>
      </c>
      <c r="C3530" s="29" t="s">
        <v>15916</v>
      </c>
      <c r="D3530" s="29" t="s">
        <v>16057</v>
      </c>
      <c r="E3530" s="3">
        <v>6453</v>
      </c>
      <c r="F3530" s="7" t="str">
        <f t="shared" si="330"/>
        <v/>
      </c>
      <c r="G3530" s="7" t="str">
        <f t="shared" si="331"/>
        <v>VENETO</v>
      </c>
      <c r="I3530" s="24" t="str">
        <f t="shared" si="332"/>
        <v>CODEVIGO</v>
      </c>
      <c r="J3530" s="24" t="str">
        <f t="shared" si="333"/>
        <v>codevigo.pd@cert.ip-veneto.net</v>
      </c>
      <c r="K3530" s="24" t="str">
        <f t="shared" si="334"/>
        <v>NORD-EST</v>
      </c>
      <c r="L3530" s="24" t="str">
        <f t="shared" si="335"/>
        <v>VENETO</v>
      </c>
    </row>
    <row r="3531" spans="1:12" x14ac:dyDescent="0.2">
      <c r="A3531" s="1" t="s">
        <v>4853</v>
      </c>
      <c r="B3531" s="1" t="s">
        <v>4854</v>
      </c>
      <c r="C3531" s="29" t="s">
        <v>15916</v>
      </c>
      <c r="D3531" s="29" t="s">
        <v>16057</v>
      </c>
      <c r="E3531" s="3">
        <v>10293</v>
      </c>
      <c r="F3531" s="7" t="str">
        <f t="shared" si="330"/>
        <v/>
      </c>
      <c r="G3531" s="7" t="str">
        <f t="shared" si="331"/>
        <v>VENETO</v>
      </c>
      <c r="I3531" s="24" t="str">
        <f t="shared" si="332"/>
        <v>CONSELVE</v>
      </c>
      <c r="J3531" s="24" t="str">
        <f t="shared" si="333"/>
        <v>affari.generali@pec.comune.conselve.pd.it</v>
      </c>
      <c r="K3531" s="24" t="str">
        <f t="shared" si="334"/>
        <v>NORD-EST</v>
      </c>
      <c r="L3531" s="24" t="str">
        <f t="shared" si="335"/>
        <v>VENETO</v>
      </c>
    </row>
    <row r="3532" spans="1:12" x14ac:dyDescent="0.2">
      <c r="A3532" s="1" t="s">
        <v>4962</v>
      </c>
      <c r="B3532" s="1" t="s">
        <v>4963</v>
      </c>
      <c r="C3532" s="29" t="s">
        <v>15916</v>
      </c>
      <c r="D3532" s="29" t="s">
        <v>16057</v>
      </c>
      <c r="E3532" s="3">
        <v>5488</v>
      </c>
      <c r="F3532" s="7" t="str">
        <f t="shared" si="330"/>
        <v/>
      </c>
      <c r="G3532" s="7" t="str">
        <f t="shared" si="331"/>
        <v>VENETO</v>
      </c>
      <c r="I3532" s="24" t="str">
        <f t="shared" si="332"/>
        <v>CORREZZOLA</v>
      </c>
      <c r="J3532" s="24" t="str">
        <f t="shared" si="333"/>
        <v>correzzola.pd@cert.ip-veneto.net</v>
      </c>
      <c r="K3532" s="24" t="str">
        <f t="shared" si="334"/>
        <v>NORD-EST</v>
      </c>
      <c r="L3532" s="24" t="str">
        <f t="shared" si="335"/>
        <v>VENETO</v>
      </c>
    </row>
    <row r="3533" spans="1:12" x14ac:dyDescent="0.2">
      <c r="A3533" s="1" t="s">
        <v>5220</v>
      </c>
      <c r="B3533" s="1" t="s">
        <v>5221</v>
      </c>
      <c r="C3533" s="29" t="s">
        <v>15916</v>
      </c>
      <c r="D3533" s="29" t="s">
        <v>16057</v>
      </c>
      <c r="E3533" s="3">
        <v>7175</v>
      </c>
      <c r="F3533" s="7" t="str">
        <f t="shared" si="330"/>
        <v/>
      </c>
      <c r="G3533" s="7" t="str">
        <f t="shared" si="331"/>
        <v>VENETO</v>
      </c>
      <c r="I3533" s="24" t="str">
        <f t="shared" si="332"/>
        <v>CURTAROLO</v>
      </c>
      <c r="J3533" s="24" t="str">
        <f t="shared" si="333"/>
        <v>curtarolo.pd@cert.ip-veneto.net</v>
      </c>
      <c r="K3533" s="24" t="str">
        <f t="shared" si="334"/>
        <v>NORD-EST</v>
      </c>
      <c r="L3533" s="24" t="str">
        <f t="shared" si="335"/>
        <v>VENETO</v>
      </c>
    </row>
    <row r="3534" spans="1:12" x14ac:dyDescent="0.2">
      <c r="A3534" s="1" t="s">
        <v>5510</v>
      </c>
      <c r="B3534" s="1" t="s">
        <v>5511</v>
      </c>
      <c r="C3534" s="29" t="s">
        <v>15916</v>
      </c>
      <c r="D3534" s="29" t="s">
        <v>16057</v>
      </c>
      <c r="E3534" s="3">
        <v>16576</v>
      </c>
      <c r="F3534" s="7" t="str">
        <f t="shared" si="330"/>
        <v/>
      </c>
      <c r="G3534" s="7" t="str">
        <f t="shared" si="331"/>
        <v>VENETO</v>
      </c>
      <c r="I3534" s="24" t="str">
        <f t="shared" si="332"/>
        <v>ESTE</v>
      </c>
      <c r="J3534" s="24" t="str">
        <f t="shared" si="333"/>
        <v>este.pd@legalmailpa.it</v>
      </c>
      <c r="K3534" s="24" t="str">
        <f t="shared" si="334"/>
        <v>NORD-EST</v>
      </c>
      <c r="L3534" s="24" t="str">
        <f t="shared" si="335"/>
        <v>VENETO</v>
      </c>
    </row>
    <row r="3535" spans="1:12" x14ac:dyDescent="0.2">
      <c r="A3535" s="1" t="s">
        <v>5856</v>
      </c>
      <c r="B3535" s="1" t="s">
        <v>16260</v>
      </c>
      <c r="C3535" s="29" t="s">
        <v>15916</v>
      </c>
      <c r="D3535" s="29" t="s">
        <v>16057</v>
      </c>
      <c r="E3535" s="3">
        <v>8168</v>
      </c>
      <c r="F3535" s="7" t="str">
        <f t="shared" si="330"/>
        <v/>
      </c>
      <c r="G3535" s="7" t="str">
        <f t="shared" si="331"/>
        <v>VENETO</v>
      </c>
      <c r="I3535" s="24" t="str">
        <f t="shared" si="332"/>
        <v>FONTANIVA</v>
      </c>
      <c r="J3535" s="24" t="str">
        <f t="shared" si="333"/>
        <v>fontaniva.pd@cert.ip-veneto.net</v>
      </c>
      <c r="K3535" s="24" t="str">
        <f t="shared" si="334"/>
        <v>NORD-EST</v>
      </c>
      <c r="L3535" s="24" t="str">
        <f t="shared" si="335"/>
        <v>VENETO</v>
      </c>
    </row>
    <row r="3536" spans="1:12" x14ac:dyDescent="0.2">
      <c r="A3536" s="1" t="s">
        <v>6172</v>
      </c>
      <c r="B3536" s="1" t="s">
        <v>16261</v>
      </c>
      <c r="C3536" s="29" t="s">
        <v>15916</v>
      </c>
      <c r="D3536" s="29" t="s">
        <v>16057</v>
      </c>
      <c r="E3536" s="3">
        <v>7042</v>
      </c>
      <c r="F3536" s="7" t="str">
        <f t="shared" si="330"/>
        <v/>
      </c>
      <c r="G3536" s="7" t="str">
        <f t="shared" si="331"/>
        <v>VENETO</v>
      </c>
      <c r="I3536" s="24" t="str">
        <f t="shared" si="332"/>
        <v>GALLIERA VENETA</v>
      </c>
      <c r="J3536" s="24" t="str">
        <f t="shared" si="333"/>
        <v>comune.gallieraveneta@halleycert.it</v>
      </c>
      <c r="K3536" s="24" t="str">
        <f t="shared" si="334"/>
        <v>NORD-EST</v>
      </c>
      <c r="L3536" s="24" t="str">
        <f t="shared" si="335"/>
        <v>VENETO</v>
      </c>
    </row>
    <row r="3537" spans="1:12" x14ac:dyDescent="0.2">
      <c r="A3537" s="1" t="s">
        <v>6188</v>
      </c>
      <c r="B3537" s="1" t="s">
        <v>6189</v>
      </c>
      <c r="C3537" s="29" t="s">
        <v>15916</v>
      </c>
      <c r="D3537" s="29" t="s">
        <v>16057</v>
      </c>
      <c r="E3537" s="3">
        <v>4416</v>
      </c>
      <c r="F3537" s="7" t="str">
        <f t="shared" si="330"/>
        <v/>
      </c>
      <c r="G3537" s="7" t="str">
        <f t="shared" si="331"/>
        <v>VENETO</v>
      </c>
      <c r="I3537" s="24" t="str">
        <f t="shared" si="332"/>
        <v>GALZIGNANO TERME</v>
      </c>
      <c r="J3537" s="24" t="str">
        <f t="shared" si="333"/>
        <v>galzignanoterme.pd@cert.ip-veneto.net</v>
      </c>
      <c r="K3537" s="24" t="str">
        <f t="shared" si="334"/>
        <v>NORD-EST</v>
      </c>
      <c r="L3537" s="24" t="str">
        <f t="shared" si="335"/>
        <v>VENETO</v>
      </c>
    </row>
    <row r="3538" spans="1:12" x14ac:dyDescent="0.2">
      <c r="A3538" s="1" t="s">
        <v>6289</v>
      </c>
      <c r="B3538" s="1" t="s">
        <v>6290</v>
      </c>
      <c r="C3538" s="29" t="s">
        <v>15916</v>
      </c>
      <c r="D3538" s="29" t="s">
        <v>16057</v>
      </c>
      <c r="E3538" s="3">
        <v>4291</v>
      </c>
      <c r="F3538" s="7" t="str">
        <f t="shared" si="330"/>
        <v/>
      </c>
      <c r="G3538" s="7" t="str">
        <f t="shared" si="331"/>
        <v>VENETO</v>
      </c>
      <c r="I3538" s="24" t="str">
        <f t="shared" si="332"/>
        <v>GAZZO</v>
      </c>
      <c r="J3538" s="24" t="str">
        <f t="shared" si="333"/>
        <v>protocollo@pec.comune.gazzo.pd.it</v>
      </c>
      <c r="K3538" s="24" t="str">
        <f t="shared" si="334"/>
        <v>NORD-EST</v>
      </c>
      <c r="L3538" s="24" t="str">
        <f t="shared" si="335"/>
        <v>VENETO</v>
      </c>
    </row>
    <row r="3539" spans="1:12" x14ac:dyDescent="0.2">
      <c r="A3539" s="1" t="s">
        <v>6582</v>
      </c>
      <c r="B3539" s="1" t="s">
        <v>6583</v>
      </c>
      <c r="C3539" s="29" t="s">
        <v>15916</v>
      </c>
      <c r="D3539" s="29" t="s">
        <v>16057</v>
      </c>
      <c r="E3539" s="3">
        <v>4661</v>
      </c>
      <c r="F3539" s="7" t="str">
        <f t="shared" si="330"/>
        <v/>
      </c>
      <c r="G3539" s="7" t="str">
        <f t="shared" si="331"/>
        <v>VENETO</v>
      </c>
      <c r="I3539" s="24" t="str">
        <f t="shared" si="332"/>
        <v>GRANTORTO</v>
      </c>
      <c r="J3539" s="24" t="str">
        <f t="shared" si="333"/>
        <v>grantorto.pd@legalmailpa.it</v>
      </c>
      <c r="K3539" s="24" t="str">
        <f t="shared" si="334"/>
        <v>NORD-EST</v>
      </c>
      <c r="L3539" s="24" t="str">
        <f t="shared" si="335"/>
        <v>VENETO</v>
      </c>
    </row>
    <row r="3540" spans="1:12" x14ac:dyDescent="0.2">
      <c r="A3540" s="1" t="s">
        <v>6584</v>
      </c>
      <c r="B3540" s="1" t="s">
        <v>6585</v>
      </c>
      <c r="C3540" s="29" t="s">
        <v>15916</v>
      </c>
      <c r="D3540" s="29" t="s">
        <v>16057</v>
      </c>
      <c r="E3540" s="3">
        <v>2022</v>
      </c>
      <c r="F3540" s="7" t="str">
        <f t="shared" si="330"/>
        <v/>
      </c>
      <c r="G3540" s="7" t="str">
        <f t="shared" si="331"/>
        <v>VENETO</v>
      </c>
      <c r="I3540" s="24" t="str">
        <f t="shared" si="332"/>
        <v>GRANZE</v>
      </c>
      <c r="J3540" s="24" t="str">
        <f t="shared" si="333"/>
        <v>granze.pd@cert.ip-veneto.net</v>
      </c>
      <c r="K3540" s="24" t="str">
        <f t="shared" si="334"/>
        <v>NORD-EST</v>
      </c>
      <c r="L3540" s="24" t="str">
        <f t="shared" si="335"/>
        <v>VENETO</v>
      </c>
    </row>
    <row r="3541" spans="1:12" x14ac:dyDescent="0.2">
      <c r="A3541" s="1" t="s">
        <v>7144</v>
      </c>
      <c r="B3541" s="1" t="s">
        <v>7145</v>
      </c>
      <c r="C3541" s="29" t="s">
        <v>15916</v>
      </c>
      <c r="D3541" s="29" t="s">
        <v>16057</v>
      </c>
      <c r="E3541" s="3">
        <v>8544</v>
      </c>
      <c r="F3541" s="7" t="str">
        <f t="shared" si="330"/>
        <v/>
      </c>
      <c r="G3541" s="7" t="str">
        <f t="shared" si="331"/>
        <v>VENETO</v>
      </c>
      <c r="I3541" s="24" t="str">
        <f t="shared" si="332"/>
        <v>LEGNARO</v>
      </c>
      <c r="J3541" s="24" t="str">
        <f t="shared" si="333"/>
        <v>legnaro.pd@cert.ip-veneto.net</v>
      </c>
      <c r="K3541" s="24" t="str">
        <f t="shared" si="334"/>
        <v>NORD-EST</v>
      </c>
      <c r="L3541" s="24" t="str">
        <f t="shared" si="335"/>
        <v>VENETO</v>
      </c>
    </row>
    <row r="3542" spans="1:12" x14ac:dyDescent="0.2">
      <c r="A3542" s="1" t="s">
        <v>7257</v>
      </c>
      <c r="B3542" s="1" t="s">
        <v>7258</v>
      </c>
      <c r="C3542" s="29" t="s">
        <v>15916</v>
      </c>
      <c r="D3542" s="29" t="s">
        <v>16057</v>
      </c>
      <c r="E3542" s="3">
        <v>7699</v>
      </c>
      <c r="F3542" s="7" t="str">
        <f t="shared" si="330"/>
        <v/>
      </c>
      <c r="G3542" s="7" t="str">
        <f t="shared" si="331"/>
        <v>VENETO</v>
      </c>
      <c r="I3542" s="24" t="str">
        <f t="shared" si="332"/>
        <v>LIMENA</v>
      </c>
      <c r="J3542" s="24" t="str">
        <f t="shared" si="333"/>
        <v>limena.pd@cert.ip-veneto.net</v>
      </c>
      <c r="K3542" s="24" t="str">
        <f t="shared" si="334"/>
        <v>NORD-EST</v>
      </c>
      <c r="L3542" s="24" t="str">
        <f t="shared" si="335"/>
        <v>VENETO</v>
      </c>
    </row>
    <row r="3543" spans="1:12" x14ac:dyDescent="0.2">
      <c r="A3543" s="1" t="s">
        <v>7389</v>
      </c>
      <c r="B3543" s="1" t="s">
        <v>7390</v>
      </c>
      <c r="C3543" s="29" t="s">
        <v>15916</v>
      </c>
      <c r="D3543" s="29" t="s">
        <v>16057</v>
      </c>
      <c r="E3543" s="3">
        <v>7297</v>
      </c>
      <c r="F3543" s="7" t="str">
        <f t="shared" si="330"/>
        <v/>
      </c>
      <c r="G3543" s="7" t="str">
        <f t="shared" si="331"/>
        <v>VENETO</v>
      </c>
      <c r="I3543" s="24" t="str">
        <f t="shared" si="332"/>
        <v>LOREGGIA</v>
      </c>
      <c r="J3543" s="24" t="str">
        <f t="shared" si="333"/>
        <v>comune.loreggia.pd@pecveneto.it</v>
      </c>
      <c r="K3543" s="24" t="str">
        <f t="shared" si="334"/>
        <v>NORD-EST</v>
      </c>
      <c r="L3543" s="24" t="str">
        <f t="shared" si="335"/>
        <v>VENETO</v>
      </c>
    </row>
    <row r="3544" spans="1:12" x14ac:dyDescent="0.2">
      <c r="A3544" s="1" t="s">
        <v>7421</v>
      </c>
      <c r="B3544" s="1" t="s">
        <v>7422</v>
      </c>
      <c r="C3544" s="29" t="s">
        <v>15916</v>
      </c>
      <c r="D3544" s="29" t="s">
        <v>16057</v>
      </c>
      <c r="E3544" s="3">
        <v>3179</v>
      </c>
      <c r="F3544" s="7" t="str">
        <f t="shared" si="330"/>
        <v/>
      </c>
      <c r="G3544" s="7" t="str">
        <f t="shared" si="331"/>
        <v>VENETO</v>
      </c>
      <c r="I3544" s="24" t="str">
        <f t="shared" si="332"/>
        <v>LOZZO ATESTINO</v>
      </c>
      <c r="J3544" s="24" t="str">
        <f t="shared" si="333"/>
        <v>comunelozzo.pd@legalmailpa.it</v>
      </c>
      <c r="K3544" s="24" t="str">
        <f t="shared" si="334"/>
        <v>NORD-EST</v>
      </c>
      <c r="L3544" s="24" t="str">
        <f t="shared" si="335"/>
        <v>VENETO</v>
      </c>
    </row>
    <row r="3545" spans="1:12" x14ac:dyDescent="0.2">
      <c r="A3545" s="1" t="s">
        <v>16092</v>
      </c>
      <c r="B3545" s="1" t="s">
        <v>7891</v>
      </c>
      <c r="C3545" s="29" t="s">
        <v>15916</v>
      </c>
      <c r="D3545" s="29" t="s">
        <v>16057</v>
      </c>
      <c r="E3545" s="3">
        <v>9045</v>
      </c>
      <c r="F3545" s="7" t="str">
        <f t="shared" si="330"/>
        <v/>
      </c>
      <c r="G3545" s="7" t="str">
        <f t="shared" si="331"/>
        <v>VENETO</v>
      </c>
      <c r="I3545" s="24" t="str">
        <f t="shared" si="332"/>
        <v>MASERÀ DI PADOVA</v>
      </c>
      <c r="J3545" s="24" t="str">
        <f t="shared" si="333"/>
        <v>comunemaseradipadova@legalmailpa.it</v>
      </c>
      <c r="K3545" s="24" t="str">
        <f t="shared" si="334"/>
        <v>NORD-EST</v>
      </c>
      <c r="L3545" s="24" t="str">
        <f t="shared" si="335"/>
        <v>VENETO</v>
      </c>
    </row>
    <row r="3546" spans="1:12" x14ac:dyDescent="0.2">
      <c r="A3546" s="1" t="s">
        <v>7894</v>
      </c>
      <c r="B3546" s="1" t="s">
        <v>7895</v>
      </c>
      <c r="C3546" s="29" t="s">
        <v>15916</v>
      </c>
      <c r="D3546" s="29" t="s">
        <v>16057</v>
      </c>
      <c r="E3546" s="3">
        <v>1782</v>
      </c>
      <c r="F3546" s="7" t="str">
        <f t="shared" si="330"/>
        <v/>
      </c>
      <c r="G3546" s="7" t="str">
        <f t="shared" si="331"/>
        <v>VENETO</v>
      </c>
      <c r="I3546" s="24" t="str">
        <f t="shared" si="332"/>
        <v>MASI</v>
      </c>
      <c r="J3546" s="24" t="str">
        <f t="shared" si="333"/>
        <v>masi.pd@cert.ip-veneto.net</v>
      </c>
      <c r="K3546" s="24" t="str">
        <f t="shared" si="334"/>
        <v>NORD-EST</v>
      </c>
      <c r="L3546" s="24" t="str">
        <f t="shared" si="335"/>
        <v>VENETO</v>
      </c>
    </row>
    <row r="3547" spans="1:12" x14ac:dyDescent="0.2">
      <c r="A3547" s="1" t="s">
        <v>7926</v>
      </c>
      <c r="B3547" s="1" t="s">
        <v>7927</v>
      </c>
      <c r="C3547" s="29" t="s">
        <v>15916</v>
      </c>
      <c r="D3547" s="29" t="s">
        <v>16057</v>
      </c>
      <c r="E3547" s="3">
        <v>5872</v>
      </c>
      <c r="F3547" s="7" t="str">
        <f t="shared" si="330"/>
        <v/>
      </c>
      <c r="G3547" s="7" t="str">
        <f t="shared" si="331"/>
        <v>VENETO</v>
      </c>
      <c r="I3547" s="24" t="str">
        <f t="shared" si="332"/>
        <v>MASSANZAGO</v>
      </c>
      <c r="J3547" s="24" t="str">
        <f t="shared" si="333"/>
        <v>comune.massanzago.pd@pecveneto.it</v>
      </c>
      <c r="K3547" s="24" t="str">
        <f t="shared" si="334"/>
        <v>NORD-EST</v>
      </c>
      <c r="L3547" s="24" t="str">
        <f t="shared" si="335"/>
        <v>VENETO</v>
      </c>
    </row>
    <row r="3548" spans="1:12" x14ac:dyDescent="0.2">
      <c r="A3548" s="1" t="s">
        <v>8005</v>
      </c>
      <c r="B3548" s="1" t="s">
        <v>8006</v>
      </c>
      <c r="C3548" s="29" t="s">
        <v>15916</v>
      </c>
      <c r="D3548" s="29" t="s">
        <v>16057</v>
      </c>
      <c r="E3548" s="3">
        <v>1977</v>
      </c>
      <c r="F3548" s="7" t="str">
        <f t="shared" si="330"/>
        <v/>
      </c>
      <c r="G3548" s="7" t="str">
        <f t="shared" si="331"/>
        <v>VENETO</v>
      </c>
      <c r="I3548" s="24" t="str">
        <f t="shared" si="332"/>
        <v>MEGLIADINO SAN VITALE</v>
      </c>
      <c r="J3548" s="24" t="str">
        <f t="shared" si="333"/>
        <v>protocollo.comune.megliadinosv.pd@pecveneto.it</v>
      </c>
      <c r="K3548" s="24" t="str">
        <f t="shared" si="334"/>
        <v>NORD-EST</v>
      </c>
      <c r="L3548" s="24" t="str">
        <f t="shared" si="335"/>
        <v>VENETO</v>
      </c>
    </row>
    <row r="3549" spans="1:12" x14ac:dyDescent="0.2">
      <c r="A3549" s="1" t="s">
        <v>8090</v>
      </c>
      <c r="B3549" s="1" t="s">
        <v>8091</v>
      </c>
      <c r="C3549" s="29" t="s">
        <v>15916</v>
      </c>
      <c r="D3549" s="29" t="s">
        <v>16057</v>
      </c>
      <c r="E3549" s="3">
        <v>2831</v>
      </c>
      <c r="F3549" s="7" t="str">
        <f t="shared" si="330"/>
        <v/>
      </c>
      <c r="G3549" s="7" t="str">
        <f t="shared" si="331"/>
        <v>VENETO</v>
      </c>
      <c r="I3549" s="24" t="str">
        <f t="shared" si="332"/>
        <v>MERLARA</v>
      </c>
      <c r="J3549" s="24" t="str">
        <f t="shared" si="333"/>
        <v>merlara.pd@cert.ip-veneto.net</v>
      </c>
      <c r="K3549" s="24" t="str">
        <f t="shared" si="334"/>
        <v>NORD-EST</v>
      </c>
      <c r="L3549" s="24" t="str">
        <f t="shared" si="335"/>
        <v>VENETO</v>
      </c>
    </row>
    <row r="3550" spans="1:12" x14ac:dyDescent="0.2">
      <c r="A3550" s="1" t="s">
        <v>8109</v>
      </c>
      <c r="B3550" s="1" t="s">
        <v>8110</v>
      </c>
      <c r="C3550" s="29" t="s">
        <v>15916</v>
      </c>
      <c r="D3550" s="29" t="s">
        <v>16057</v>
      </c>
      <c r="E3550" s="3">
        <v>10961</v>
      </c>
      <c r="F3550" s="7" t="str">
        <f t="shared" si="330"/>
        <v/>
      </c>
      <c r="G3550" s="7" t="str">
        <f t="shared" si="331"/>
        <v>VENETO</v>
      </c>
      <c r="I3550" s="24" t="str">
        <f t="shared" si="332"/>
        <v>MESTRINO</v>
      </c>
      <c r="J3550" s="24" t="str">
        <f t="shared" si="333"/>
        <v>protocollo.comune.mestrino.pd@pecveneto.it</v>
      </c>
      <c r="K3550" s="24" t="str">
        <f t="shared" si="334"/>
        <v>NORD-EST</v>
      </c>
      <c r="L3550" s="24" t="str">
        <f t="shared" si="335"/>
        <v>VENETO</v>
      </c>
    </row>
    <row r="3551" spans="1:12" x14ac:dyDescent="0.2">
      <c r="A3551" s="1" t="s">
        <v>8427</v>
      </c>
      <c r="B3551" s="1" t="s">
        <v>8428</v>
      </c>
      <c r="C3551" s="29" t="s">
        <v>15916</v>
      </c>
      <c r="D3551" s="29" t="s">
        <v>16057</v>
      </c>
      <c r="E3551" s="3">
        <v>17451</v>
      </c>
      <c r="F3551" s="7" t="str">
        <f t="shared" si="330"/>
        <v/>
      </c>
      <c r="G3551" s="7" t="str">
        <f t="shared" si="331"/>
        <v>VENETO</v>
      </c>
      <c r="I3551" s="24" t="str">
        <f t="shared" si="332"/>
        <v>MONSELICE</v>
      </c>
      <c r="J3551" s="24" t="str">
        <f t="shared" si="333"/>
        <v>monselice.pd@cert.ip-veneto.net</v>
      </c>
      <c r="K3551" s="24" t="str">
        <f t="shared" si="334"/>
        <v>NORD-EST</v>
      </c>
      <c r="L3551" s="24" t="str">
        <f t="shared" si="335"/>
        <v>VENETO</v>
      </c>
    </row>
    <row r="3552" spans="1:12" x14ac:dyDescent="0.2">
      <c r="A3552" s="1" t="s">
        <v>8447</v>
      </c>
      <c r="B3552" s="1" t="s">
        <v>8448</v>
      </c>
      <c r="C3552" s="29" t="s">
        <v>15916</v>
      </c>
      <c r="D3552" s="29" t="s">
        <v>16057</v>
      </c>
      <c r="E3552" s="3">
        <v>9421</v>
      </c>
      <c r="F3552" s="7" t="str">
        <f t="shared" si="330"/>
        <v/>
      </c>
      <c r="G3552" s="7" t="str">
        <f t="shared" si="331"/>
        <v>VENETO</v>
      </c>
      <c r="I3552" s="24" t="str">
        <f t="shared" si="332"/>
        <v>MONTAGNANA</v>
      </c>
      <c r="J3552" s="24" t="str">
        <f t="shared" si="333"/>
        <v>montagnana.pd@cert.ip-veneto.net</v>
      </c>
      <c r="K3552" s="24" t="str">
        <f t="shared" si="334"/>
        <v>NORD-EST</v>
      </c>
      <c r="L3552" s="24" t="str">
        <f t="shared" si="335"/>
        <v>VENETO</v>
      </c>
    </row>
    <row r="3553" spans="1:12" x14ac:dyDescent="0.2">
      <c r="A3553" s="1" t="s">
        <v>8709</v>
      </c>
      <c r="B3553" s="1" t="s">
        <v>8710</v>
      </c>
      <c r="C3553" s="29" t="s">
        <v>15916</v>
      </c>
      <c r="D3553" s="29" t="s">
        <v>16057</v>
      </c>
      <c r="E3553" s="3">
        <v>11074</v>
      </c>
      <c r="F3553" s="7" t="str">
        <f t="shared" si="330"/>
        <v/>
      </c>
      <c r="G3553" s="7" t="str">
        <f t="shared" si="331"/>
        <v>VENETO</v>
      </c>
      <c r="I3553" s="24" t="str">
        <f t="shared" si="332"/>
        <v>MONTEGROTTO TERME</v>
      </c>
      <c r="J3553" s="24" t="str">
        <f t="shared" si="333"/>
        <v>protocollo@pec.montegrotto.org</v>
      </c>
      <c r="K3553" s="24" t="str">
        <f t="shared" si="334"/>
        <v>NORD-EST</v>
      </c>
      <c r="L3553" s="24" t="str">
        <f t="shared" si="335"/>
        <v>VENETO</v>
      </c>
    </row>
    <row r="3554" spans="1:12" x14ac:dyDescent="0.2">
      <c r="A3554" s="1" t="s">
        <v>9326</v>
      </c>
      <c r="B3554" s="1" t="s">
        <v>16262</v>
      </c>
      <c r="C3554" s="29" t="s">
        <v>15916</v>
      </c>
      <c r="D3554" s="29" t="s">
        <v>16057</v>
      </c>
      <c r="E3554" s="3">
        <v>10881</v>
      </c>
      <c r="F3554" s="7" t="str">
        <f t="shared" si="330"/>
        <v/>
      </c>
      <c r="G3554" s="7" t="str">
        <f t="shared" si="331"/>
        <v>VENETO</v>
      </c>
      <c r="I3554" s="24" t="str">
        <f t="shared" si="332"/>
        <v>NOVENTA PADOVANA</v>
      </c>
      <c r="J3554" s="24" t="str">
        <f t="shared" si="333"/>
        <v>noventapadovana.pd@cert.ip-veneto.net</v>
      </c>
      <c r="K3554" s="24" t="str">
        <f t="shared" si="334"/>
        <v>NORD-EST</v>
      </c>
      <c r="L3554" s="24" t="str">
        <f t="shared" si="335"/>
        <v>VENETO</v>
      </c>
    </row>
    <row r="3555" spans="1:12" x14ac:dyDescent="0.2">
      <c r="A3555" s="1" t="s">
        <v>9648</v>
      </c>
      <c r="B3555" s="1" t="s">
        <v>16263</v>
      </c>
      <c r="C3555" s="29" t="s">
        <v>15916</v>
      </c>
      <c r="D3555" s="29" t="s">
        <v>16057</v>
      </c>
      <c r="E3555" s="3">
        <v>5876</v>
      </c>
      <c r="F3555" s="7" t="str">
        <f t="shared" si="330"/>
        <v/>
      </c>
      <c r="G3555" s="7" t="str">
        <f t="shared" si="331"/>
        <v>VENETO</v>
      </c>
      <c r="I3555" s="24" t="str">
        <f t="shared" si="332"/>
        <v>OSPEDALETTO EUGANEO</v>
      </c>
      <c r="J3555" s="24" t="str">
        <f t="shared" si="333"/>
        <v>comune.ospedalettoeuganeo@certificata.com</v>
      </c>
      <c r="K3555" s="24" t="str">
        <f t="shared" si="334"/>
        <v>NORD-EST</v>
      </c>
      <c r="L3555" s="24" t="str">
        <f t="shared" si="335"/>
        <v>VENETO</v>
      </c>
    </row>
    <row r="3556" spans="1:12" x14ac:dyDescent="0.2">
      <c r="A3556" s="1" t="s">
        <v>9744</v>
      </c>
      <c r="B3556" s="1" t="s">
        <v>9745</v>
      </c>
      <c r="C3556" s="29" t="s">
        <v>15916</v>
      </c>
      <c r="D3556" s="29" t="s">
        <v>16057</v>
      </c>
      <c r="E3556" s="3">
        <v>206192</v>
      </c>
      <c r="F3556" s="7" t="str">
        <f t="shared" si="330"/>
        <v/>
      </c>
      <c r="G3556" s="7" t="str">
        <f t="shared" si="331"/>
        <v>VENETO</v>
      </c>
      <c r="I3556" s="24" t="str">
        <f t="shared" si="332"/>
        <v>PADOVA</v>
      </c>
      <c r="J3556" s="24" t="str">
        <f t="shared" si="333"/>
        <v>comune.padova@cert.legalmail.it</v>
      </c>
      <c r="K3556" s="24" t="str">
        <f t="shared" si="334"/>
        <v>NORD-EST</v>
      </c>
      <c r="L3556" s="24" t="str">
        <f t="shared" si="335"/>
        <v>VENETO</v>
      </c>
    </row>
    <row r="3557" spans="1:12" x14ac:dyDescent="0.2">
      <c r="A3557" s="1" t="s">
        <v>10091</v>
      </c>
      <c r="B3557" s="1" t="s">
        <v>10092</v>
      </c>
      <c r="C3557" s="29" t="s">
        <v>15916</v>
      </c>
      <c r="D3557" s="29" t="s">
        <v>16057</v>
      </c>
      <c r="E3557" s="3">
        <v>3915</v>
      </c>
      <c r="F3557" s="7" t="str">
        <f t="shared" si="330"/>
        <v/>
      </c>
      <c r="G3557" s="7" t="str">
        <f t="shared" si="331"/>
        <v>VENETO</v>
      </c>
      <c r="I3557" s="24" t="str">
        <f t="shared" si="332"/>
        <v>PERNUMIA</v>
      </c>
      <c r="J3557" s="24" t="str">
        <f t="shared" si="333"/>
        <v>pernumia.pd@cert.ip-veneto.net</v>
      </c>
      <c r="K3557" s="24" t="str">
        <f t="shared" si="334"/>
        <v>NORD-EST</v>
      </c>
      <c r="L3557" s="24" t="str">
        <f t="shared" si="335"/>
        <v>VENETO</v>
      </c>
    </row>
    <row r="3558" spans="1:12" x14ac:dyDescent="0.2">
      <c r="A3558" s="1" t="s">
        <v>10210</v>
      </c>
      <c r="B3558" s="1" t="s">
        <v>10211</v>
      </c>
      <c r="C3558" s="29" t="s">
        <v>15916</v>
      </c>
      <c r="D3558" s="29" t="s">
        <v>16057</v>
      </c>
      <c r="E3558" s="3">
        <v>1379</v>
      </c>
      <c r="F3558" s="7" t="str">
        <f t="shared" si="330"/>
        <v/>
      </c>
      <c r="G3558" s="7" t="str">
        <f t="shared" si="331"/>
        <v>VENETO</v>
      </c>
      <c r="I3558" s="24" t="str">
        <f t="shared" si="332"/>
        <v>PIACENZA D'ADIGE</v>
      </c>
      <c r="J3558" s="24" t="str">
        <f t="shared" si="333"/>
        <v>anagrafe@pec.comune.piacenza-d-adige.pd.it</v>
      </c>
      <c r="K3558" s="24" t="str">
        <f t="shared" si="334"/>
        <v>NORD-EST</v>
      </c>
      <c r="L3558" s="24" t="str">
        <f t="shared" si="335"/>
        <v>VENETO</v>
      </c>
    </row>
    <row r="3559" spans="1:12" x14ac:dyDescent="0.2">
      <c r="A3559" s="1" t="s">
        <v>10274</v>
      </c>
      <c r="B3559" s="1" t="s">
        <v>10275</v>
      </c>
      <c r="C3559" s="29" t="s">
        <v>15916</v>
      </c>
      <c r="D3559" s="29" t="s">
        <v>16057</v>
      </c>
      <c r="E3559" s="3">
        <v>11130</v>
      </c>
      <c r="F3559" s="7" t="str">
        <f t="shared" si="330"/>
        <v/>
      </c>
      <c r="G3559" s="7" t="str">
        <f t="shared" si="331"/>
        <v>VENETO</v>
      </c>
      <c r="I3559" s="24" t="str">
        <f t="shared" si="332"/>
        <v>PIAZZOLA SUL BRENTA</v>
      </c>
      <c r="J3559" s="24" t="str">
        <f t="shared" si="333"/>
        <v>piazzolasulbrenta.pd@cert.ip-veneto.net</v>
      </c>
      <c r="K3559" s="24" t="str">
        <f t="shared" si="334"/>
        <v>NORD-EST</v>
      </c>
      <c r="L3559" s="24" t="str">
        <f t="shared" si="335"/>
        <v>VENETO</v>
      </c>
    </row>
    <row r="3560" spans="1:12" x14ac:dyDescent="0.2">
      <c r="A3560" s="1" t="s">
        <v>10446</v>
      </c>
      <c r="B3560" s="1" t="s">
        <v>10447</v>
      </c>
      <c r="C3560" s="29" t="s">
        <v>15916</v>
      </c>
      <c r="D3560" s="29" t="s">
        <v>16057</v>
      </c>
      <c r="E3560" s="3">
        <v>9276</v>
      </c>
      <c r="F3560" s="7" t="str">
        <f t="shared" si="330"/>
        <v/>
      </c>
      <c r="G3560" s="7" t="str">
        <f t="shared" si="331"/>
        <v>VENETO</v>
      </c>
      <c r="I3560" s="24" t="str">
        <f t="shared" si="332"/>
        <v>PIOMBINO DESE</v>
      </c>
      <c r="J3560" s="24" t="str">
        <f t="shared" si="333"/>
        <v>protocollo.comune.piombinodese.pd@pecveneto.it</v>
      </c>
      <c r="K3560" s="24" t="str">
        <f t="shared" si="334"/>
        <v>NORD-EST</v>
      </c>
      <c r="L3560" s="24" t="str">
        <f t="shared" si="335"/>
        <v>VENETO</v>
      </c>
    </row>
    <row r="3561" spans="1:12" x14ac:dyDescent="0.2">
      <c r="A3561" s="1" t="s">
        <v>10454</v>
      </c>
      <c r="B3561" s="1" t="s">
        <v>10455</v>
      </c>
      <c r="C3561" s="29" t="s">
        <v>15916</v>
      </c>
      <c r="D3561" s="29" t="s">
        <v>16057</v>
      </c>
      <c r="E3561" s="3">
        <v>19067</v>
      </c>
      <c r="F3561" s="7" t="str">
        <f t="shared" si="330"/>
        <v/>
      </c>
      <c r="G3561" s="7" t="str">
        <f t="shared" si="331"/>
        <v>VENETO</v>
      </c>
      <c r="I3561" s="24" t="str">
        <f t="shared" si="332"/>
        <v>PIOVE DI SACCO</v>
      </c>
      <c r="J3561" s="24" t="str">
        <f t="shared" si="333"/>
        <v>polisportello@pec.comune.piove.pd.it</v>
      </c>
      <c r="K3561" s="24" t="str">
        <f t="shared" si="334"/>
        <v>NORD-EST</v>
      </c>
      <c r="L3561" s="24" t="str">
        <f t="shared" si="335"/>
        <v>VENETO</v>
      </c>
    </row>
    <row r="3562" spans="1:12" x14ac:dyDescent="0.2">
      <c r="A3562" s="1" t="s">
        <v>10624</v>
      </c>
      <c r="B3562" s="1" t="s">
        <v>10625</v>
      </c>
      <c r="C3562" s="29" t="s">
        <v>15916</v>
      </c>
      <c r="D3562" s="29" t="s">
        <v>16057</v>
      </c>
      <c r="E3562" s="3">
        <v>3104</v>
      </c>
      <c r="F3562" s="7" t="str">
        <f t="shared" si="330"/>
        <v/>
      </c>
      <c r="G3562" s="7" t="str">
        <f t="shared" si="331"/>
        <v>VENETO</v>
      </c>
      <c r="I3562" s="24" t="str">
        <f t="shared" si="332"/>
        <v>POLVERARA</v>
      </c>
      <c r="J3562" s="24" t="str">
        <f t="shared" si="333"/>
        <v>polverara.pd@cert.ip-veneto.net</v>
      </c>
      <c r="K3562" s="24" t="str">
        <f t="shared" si="334"/>
        <v>NORD-EST</v>
      </c>
      <c r="L3562" s="24" t="str">
        <f t="shared" si="335"/>
        <v>VENETO</v>
      </c>
    </row>
    <row r="3563" spans="1:12" x14ac:dyDescent="0.2">
      <c r="A3563" s="1" t="s">
        <v>10662</v>
      </c>
      <c r="B3563" s="1" t="s">
        <v>10663</v>
      </c>
      <c r="C3563" s="29" t="s">
        <v>15916</v>
      </c>
      <c r="D3563" s="29" t="s">
        <v>16057</v>
      </c>
      <c r="E3563" s="3">
        <v>2449</v>
      </c>
      <c r="F3563" s="7" t="str">
        <f t="shared" si="330"/>
        <v/>
      </c>
      <c r="G3563" s="7" t="str">
        <f t="shared" si="331"/>
        <v>VENETO</v>
      </c>
      <c r="I3563" s="24" t="str">
        <f t="shared" si="332"/>
        <v>PONSO</v>
      </c>
      <c r="J3563" s="24" t="str">
        <f t="shared" si="333"/>
        <v>ponso.pd@cert.ip-veneto.net</v>
      </c>
      <c r="K3563" s="24" t="str">
        <f t="shared" si="334"/>
        <v>NORD-EST</v>
      </c>
      <c r="L3563" s="24" t="str">
        <f t="shared" si="335"/>
        <v>VENETO</v>
      </c>
    </row>
    <row r="3564" spans="1:12" x14ac:dyDescent="0.2">
      <c r="A3564" s="1" t="s">
        <v>10718</v>
      </c>
      <c r="B3564" s="1" t="s">
        <v>10719</v>
      </c>
      <c r="C3564" s="29" t="s">
        <v>15916</v>
      </c>
      <c r="D3564" s="29" t="s">
        <v>16057</v>
      </c>
      <c r="E3564" s="3">
        <v>3902</v>
      </c>
      <c r="F3564" s="7" t="str">
        <f t="shared" si="330"/>
        <v/>
      </c>
      <c r="G3564" s="7" t="str">
        <f t="shared" si="331"/>
        <v>VENETO</v>
      </c>
      <c r="I3564" s="24" t="str">
        <f t="shared" si="332"/>
        <v>PONTELONGO</v>
      </c>
      <c r="J3564" s="24" t="str">
        <f t="shared" si="333"/>
        <v>comunepontelongo.pd@legalmailpa.it</v>
      </c>
      <c r="K3564" s="24" t="str">
        <f t="shared" si="334"/>
        <v>NORD-EST</v>
      </c>
      <c r="L3564" s="24" t="str">
        <f t="shared" si="335"/>
        <v>VENETO</v>
      </c>
    </row>
    <row r="3565" spans="1:12" x14ac:dyDescent="0.2">
      <c r="A3565" s="1" t="s">
        <v>16093</v>
      </c>
      <c r="B3565" s="1" t="s">
        <v>16222</v>
      </c>
      <c r="C3565" s="29" t="s">
        <v>15916</v>
      </c>
      <c r="D3565" s="29" t="s">
        <v>16057</v>
      </c>
      <c r="E3565" s="3">
        <v>13237</v>
      </c>
      <c r="F3565" s="7" t="str">
        <f t="shared" si="330"/>
        <v/>
      </c>
      <c r="G3565" s="7" t="str">
        <f t="shared" si="331"/>
        <v>VENETO</v>
      </c>
      <c r="I3565" s="24" t="str">
        <f t="shared" si="332"/>
        <v>PONTE SAN NICOLÒ</v>
      </c>
      <c r="J3565" s="24" t="str">
        <f t="shared" si="333"/>
        <v>PEC NON ESISTENTE</v>
      </c>
      <c r="K3565" s="24" t="str">
        <f t="shared" si="334"/>
        <v>NORD-EST</v>
      </c>
      <c r="L3565" s="24" t="str">
        <f t="shared" si="335"/>
        <v>VENETO</v>
      </c>
    </row>
    <row r="3566" spans="1:12" x14ac:dyDescent="0.2">
      <c r="A3566" s="1" t="s">
        <v>10889</v>
      </c>
      <c r="B3566" s="1" t="s">
        <v>16264</v>
      </c>
      <c r="C3566" s="29" t="s">
        <v>15916</v>
      </c>
      <c r="D3566" s="29" t="s">
        <v>16057</v>
      </c>
      <c r="E3566" s="3">
        <v>3653</v>
      </c>
      <c r="F3566" s="7" t="str">
        <f t="shared" si="330"/>
        <v/>
      </c>
      <c r="G3566" s="7" t="str">
        <f t="shared" si="331"/>
        <v>VENETO</v>
      </c>
      <c r="I3566" s="24" t="str">
        <f t="shared" si="332"/>
        <v>POZZONOVO</v>
      </c>
      <c r="J3566" s="24" t="str">
        <f t="shared" si="333"/>
        <v>protocollo@pec.comune.pozzonovo.pd.it</v>
      </c>
      <c r="K3566" s="24" t="str">
        <f t="shared" si="334"/>
        <v>NORD-EST</v>
      </c>
      <c r="L3566" s="24" t="str">
        <f t="shared" si="335"/>
        <v>VENETO</v>
      </c>
    </row>
    <row r="3567" spans="1:12" x14ac:dyDescent="0.2">
      <c r="A3567" s="1" t="s">
        <v>11843</v>
      </c>
      <c r="B3567" s="1" t="s">
        <v>11844</v>
      </c>
      <c r="C3567" s="29" t="s">
        <v>15916</v>
      </c>
      <c r="D3567" s="29" t="s">
        <v>16057</v>
      </c>
      <c r="E3567" s="3">
        <v>4777</v>
      </c>
      <c r="F3567" s="7" t="str">
        <f t="shared" si="330"/>
        <v/>
      </c>
      <c r="G3567" s="7" t="str">
        <f t="shared" si="331"/>
        <v>VENETO</v>
      </c>
      <c r="I3567" s="24" t="str">
        <f t="shared" si="332"/>
        <v>ROVOLON</v>
      </c>
      <c r="J3567" s="24" t="str">
        <f t="shared" si="333"/>
        <v>rovolon.pd@cert.ip-veneto.net</v>
      </c>
      <c r="K3567" s="24" t="str">
        <f t="shared" si="334"/>
        <v>NORD-EST</v>
      </c>
      <c r="L3567" s="24" t="str">
        <f t="shared" si="335"/>
        <v>VENETO</v>
      </c>
    </row>
    <row r="3568" spans="1:12" x14ac:dyDescent="0.2">
      <c r="A3568" s="1" t="s">
        <v>11847</v>
      </c>
      <c r="B3568" s="1" t="s">
        <v>11848</v>
      </c>
      <c r="C3568" s="29" t="s">
        <v>15916</v>
      </c>
      <c r="D3568" s="29" t="s">
        <v>16057</v>
      </c>
      <c r="E3568" s="3">
        <v>15669</v>
      </c>
      <c r="F3568" s="7" t="str">
        <f t="shared" si="330"/>
        <v/>
      </c>
      <c r="G3568" s="7" t="str">
        <f t="shared" si="331"/>
        <v>VENETO</v>
      </c>
      <c r="I3568" s="24" t="str">
        <f t="shared" si="332"/>
        <v>RUBANO</v>
      </c>
      <c r="J3568" s="24" t="str">
        <f t="shared" si="333"/>
        <v>rubano.pd@cert.ip-veneto.net</v>
      </c>
      <c r="K3568" s="24" t="str">
        <f t="shared" si="334"/>
        <v>NORD-EST</v>
      </c>
      <c r="L3568" s="24" t="str">
        <f t="shared" si="335"/>
        <v>VENETO</v>
      </c>
    </row>
    <row r="3569" spans="1:12" x14ac:dyDescent="0.2">
      <c r="A3569" s="1" t="s">
        <v>11893</v>
      </c>
      <c r="B3569" s="1" t="s">
        <v>11894</v>
      </c>
      <c r="C3569" s="29" t="s">
        <v>15916</v>
      </c>
      <c r="D3569" s="29" t="s">
        <v>16057</v>
      </c>
      <c r="E3569" s="3">
        <v>4934</v>
      </c>
      <c r="F3569" s="7" t="str">
        <f t="shared" si="330"/>
        <v/>
      </c>
      <c r="G3569" s="7" t="str">
        <f t="shared" si="331"/>
        <v>VENETO</v>
      </c>
      <c r="I3569" s="24" t="str">
        <f t="shared" si="332"/>
        <v>SACCOLONGO</v>
      </c>
      <c r="J3569" s="24" t="str">
        <f t="shared" si="333"/>
        <v>comunesaccolongo.pd@legalmailpa.it</v>
      </c>
      <c r="K3569" s="24" t="str">
        <f t="shared" si="334"/>
        <v>NORD-EST</v>
      </c>
      <c r="L3569" s="24" t="str">
        <f t="shared" si="335"/>
        <v>VENETO</v>
      </c>
    </row>
    <row r="3570" spans="1:12" x14ac:dyDescent="0.2">
      <c r="A3570" s="1" t="s">
        <v>12238</v>
      </c>
      <c r="B3570" s="1" t="s">
        <v>12239</v>
      </c>
      <c r="C3570" s="29" t="s">
        <v>15916</v>
      </c>
      <c r="D3570" s="29" t="s">
        <v>16057</v>
      </c>
      <c r="E3570" s="3">
        <v>9979</v>
      </c>
      <c r="F3570" s="7" t="str">
        <f t="shared" si="330"/>
        <v/>
      </c>
      <c r="G3570" s="7" t="str">
        <f t="shared" si="331"/>
        <v>VENETO</v>
      </c>
      <c r="I3570" s="24" t="str">
        <f t="shared" si="332"/>
        <v>SAN GIORGIO DELLE PERTICHE</v>
      </c>
      <c r="J3570" s="24" t="str">
        <f t="shared" si="333"/>
        <v>comune.sangiorgiodellepertiche.pd@pecveneto.it</v>
      </c>
      <c r="K3570" s="24" t="str">
        <f t="shared" si="334"/>
        <v>NORD-EST</v>
      </c>
      <c r="L3570" s="24" t="str">
        <f t="shared" si="335"/>
        <v>VENETO</v>
      </c>
    </row>
    <row r="3571" spans="1:12" x14ac:dyDescent="0.2">
      <c r="A3571" s="1" t="s">
        <v>12246</v>
      </c>
      <c r="B3571" s="1" t="s">
        <v>12247</v>
      </c>
      <c r="C3571" s="29" t="s">
        <v>15916</v>
      </c>
      <c r="D3571" s="29" t="s">
        <v>16057</v>
      </c>
      <c r="E3571" s="3">
        <v>6244</v>
      </c>
      <c r="F3571" s="7" t="str">
        <f t="shared" si="330"/>
        <v/>
      </c>
      <c r="G3571" s="7" t="str">
        <f t="shared" si="331"/>
        <v>VENETO</v>
      </c>
      <c r="I3571" s="24" t="str">
        <f t="shared" si="332"/>
        <v>SAN GIORGIO IN BOSCO</v>
      </c>
      <c r="J3571" s="24" t="str">
        <f t="shared" si="333"/>
        <v>sangiorgioinbosco.pd@cert.ip-veneto.net</v>
      </c>
      <c r="K3571" s="24" t="str">
        <f t="shared" si="334"/>
        <v>NORD-EST</v>
      </c>
      <c r="L3571" s="24" t="str">
        <f t="shared" si="335"/>
        <v>VENETO</v>
      </c>
    </row>
    <row r="3572" spans="1:12" x14ac:dyDescent="0.2">
      <c r="A3572" s="1" t="s">
        <v>12404</v>
      </c>
      <c r="B3572" s="1" t="s">
        <v>12405</v>
      </c>
      <c r="C3572" s="29" t="s">
        <v>15916</v>
      </c>
      <c r="D3572" s="29" t="s">
        <v>16057</v>
      </c>
      <c r="E3572" s="3">
        <v>13052</v>
      </c>
      <c r="F3572" s="7" t="str">
        <f t="shared" si="330"/>
        <v/>
      </c>
      <c r="G3572" s="7" t="str">
        <f t="shared" si="331"/>
        <v>VENETO</v>
      </c>
      <c r="I3572" s="24" t="str">
        <f t="shared" si="332"/>
        <v>SAN MARTINO DI LUPARI</v>
      </c>
      <c r="J3572" s="24" t="str">
        <f t="shared" si="333"/>
        <v>sanmartinodilupari.pd@cert.ip-veneto.net</v>
      </c>
      <c r="K3572" s="24" t="str">
        <f t="shared" si="334"/>
        <v>NORD-EST</v>
      </c>
      <c r="L3572" s="24" t="str">
        <f t="shared" si="335"/>
        <v>VENETO</v>
      </c>
    </row>
    <row r="3573" spans="1:12" x14ac:dyDescent="0.2">
      <c r="A3573" s="1" t="s">
        <v>12539</v>
      </c>
      <c r="B3573" s="1" t="s">
        <v>12540</v>
      </c>
      <c r="C3573" s="29" t="s">
        <v>15916</v>
      </c>
      <c r="D3573" s="29" t="s">
        <v>16057</v>
      </c>
      <c r="E3573" s="3">
        <v>4576</v>
      </c>
      <c r="F3573" s="7" t="str">
        <f t="shared" si="330"/>
        <v/>
      </c>
      <c r="G3573" s="7" t="str">
        <f t="shared" si="331"/>
        <v>VENETO</v>
      </c>
      <c r="I3573" s="24" t="str">
        <f t="shared" si="332"/>
        <v>SAN PIETRO IN GU</v>
      </c>
      <c r="J3573" s="24" t="str">
        <f t="shared" si="333"/>
        <v>protocollo@pec.comune.sanpietroingu.pd.it</v>
      </c>
      <c r="K3573" s="24" t="str">
        <f t="shared" si="334"/>
        <v>NORD-EST</v>
      </c>
      <c r="L3573" s="24" t="str">
        <f t="shared" si="335"/>
        <v>VENETO</v>
      </c>
    </row>
    <row r="3574" spans="1:12" x14ac:dyDescent="0.2">
      <c r="A3574" s="1" t="s">
        <v>12554</v>
      </c>
      <c r="B3574" s="1" t="s">
        <v>12555</v>
      </c>
      <c r="C3574" s="29" t="s">
        <v>15916</v>
      </c>
      <c r="D3574" s="29" t="s">
        <v>16057</v>
      </c>
      <c r="E3574" s="3">
        <v>3003</v>
      </c>
      <c r="F3574" s="7" t="str">
        <f t="shared" si="330"/>
        <v/>
      </c>
      <c r="G3574" s="7" t="str">
        <f t="shared" si="331"/>
        <v>VENETO</v>
      </c>
      <c r="I3574" s="24" t="str">
        <f t="shared" si="332"/>
        <v>SAN PIETRO VIMINARIO</v>
      </c>
      <c r="J3574" s="24" t="str">
        <f t="shared" si="333"/>
        <v>sanpietroviminario.pd@cert.ip-veneto.net</v>
      </c>
      <c r="K3574" s="24" t="str">
        <f t="shared" si="334"/>
        <v>NORD-EST</v>
      </c>
      <c r="L3574" s="24" t="str">
        <f t="shared" si="335"/>
        <v>VENETO</v>
      </c>
    </row>
    <row r="3575" spans="1:12" x14ac:dyDescent="0.2">
      <c r="A3575" s="1" t="s">
        <v>12896</v>
      </c>
      <c r="B3575" s="1" t="s">
        <v>12897</v>
      </c>
      <c r="C3575" s="29" t="s">
        <v>15916</v>
      </c>
      <c r="D3575" s="29" t="s">
        <v>16057</v>
      </c>
      <c r="E3575" s="3">
        <v>7131</v>
      </c>
      <c r="F3575" s="7" t="str">
        <f t="shared" si="330"/>
        <v/>
      </c>
      <c r="G3575" s="7" t="str">
        <f t="shared" si="331"/>
        <v>VENETO</v>
      </c>
      <c r="I3575" s="24" t="str">
        <f t="shared" si="332"/>
        <v>SANTA GIUSTINA IN COLLE</v>
      </c>
      <c r="J3575" s="24" t="str">
        <f t="shared" si="333"/>
        <v>comune.sgcolle.pd@pecveneto.it</v>
      </c>
      <c r="K3575" s="24" t="str">
        <f t="shared" si="334"/>
        <v>NORD-EST</v>
      </c>
      <c r="L3575" s="24" t="str">
        <f t="shared" si="335"/>
        <v>VENETO</v>
      </c>
    </row>
    <row r="3576" spans="1:12" x14ac:dyDescent="0.2">
      <c r="A3576" s="1" t="s">
        <v>12777</v>
      </c>
      <c r="B3576" s="1" t="s">
        <v>16265</v>
      </c>
      <c r="C3576" s="29" t="s">
        <v>15916</v>
      </c>
      <c r="D3576" s="29" t="s">
        <v>16057</v>
      </c>
      <c r="E3576" s="3">
        <v>7211</v>
      </c>
      <c r="F3576" s="7" t="str">
        <f t="shared" si="330"/>
        <v/>
      </c>
      <c r="G3576" s="7" t="str">
        <f t="shared" si="331"/>
        <v>VENETO</v>
      </c>
      <c r="I3576" s="24" t="str">
        <f t="shared" si="332"/>
        <v>SANT'ANGELO DI PIOVE DI SACCO</v>
      </c>
      <c r="J3576" s="24" t="str">
        <f t="shared" si="333"/>
        <v>santangelodipiovedisacco.pd@cert.ip-veneto.net</v>
      </c>
      <c r="K3576" s="24" t="str">
        <f t="shared" si="334"/>
        <v>NORD-EST</v>
      </c>
      <c r="L3576" s="24" t="str">
        <f t="shared" si="335"/>
        <v>VENETO</v>
      </c>
    </row>
    <row r="3577" spans="1:12" x14ac:dyDescent="0.2">
      <c r="A3577" s="1" t="s">
        <v>12823</v>
      </c>
      <c r="B3577" s="1" t="s">
        <v>12824</v>
      </c>
      <c r="C3577" s="29" t="s">
        <v>15916</v>
      </c>
      <c r="D3577" s="29" t="s">
        <v>16057</v>
      </c>
      <c r="E3577" s="3">
        <v>2430</v>
      </c>
      <c r="F3577" s="7" t="str">
        <f t="shared" si="330"/>
        <v/>
      </c>
      <c r="G3577" s="7" t="str">
        <f t="shared" si="331"/>
        <v>VENETO</v>
      </c>
      <c r="I3577" s="24" t="str">
        <f t="shared" si="332"/>
        <v>SANT'ELENA</v>
      </c>
      <c r="J3577" s="24" t="str">
        <f t="shared" si="333"/>
        <v>santelena.pd@cert.ip-veneto.net</v>
      </c>
      <c r="K3577" s="24" t="str">
        <f t="shared" si="334"/>
        <v>NORD-EST</v>
      </c>
      <c r="L3577" s="24" t="str">
        <f t="shared" si="335"/>
        <v>VENETO</v>
      </c>
    </row>
    <row r="3578" spans="1:12" x14ac:dyDescent="0.2">
      <c r="A3578" s="1" t="s">
        <v>12856</v>
      </c>
      <c r="B3578" s="1" t="s">
        <v>16266</v>
      </c>
      <c r="C3578" s="29" t="s">
        <v>15916</v>
      </c>
      <c r="D3578" s="29" t="s">
        <v>16057</v>
      </c>
      <c r="E3578" s="3">
        <v>2162</v>
      </c>
      <c r="F3578" s="7" t="str">
        <f t="shared" si="330"/>
        <v/>
      </c>
      <c r="G3578" s="7" t="str">
        <f t="shared" si="331"/>
        <v>VENETO</v>
      </c>
      <c r="I3578" s="24" t="str">
        <f t="shared" si="332"/>
        <v>SANT'URBANO</v>
      </c>
      <c r="J3578" s="24" t="str">
        <f t="shared" si="333"/>
        <v>comune.santurbano.pd@legalmail.it</v>
      </c>
      <c r="K3578" s="24" t="str">
        <f t="shared" si="334"/>
        <v>NORD-EST</v>
      </c>
      <c r="L3578" s="24" t="str">
        <f t="shared" si="335"/>
        <v>VENETO</v>
      </c>
    </row>
    <row r="3579" spans="1:12" x14ac:dyDescent="0.2">
      <c r="A3579" s="1" t="s">
        <v>13019</v>
      </c>
      <c r="B3579" s="1" t="s">
        <v>13020</v>
      </c>
      <c r="C3579" s="29" t="s">
        <v>15916</v>
      </c>
      <c r="D3579" s="29" t="s">
        <v>16057</v>
      </c>
      <c r="E3579" s="3">
        <v>10043</v>
      </c>
      <c r="F3579" s="7" t="str">
        <f t="shared" si="330"/>
        <v/>
      </c>
      <c r="G3579" s="7" t="str">
        <f t="shared" si="331"/>
        <v>VENETO</v>
      </c>
      <c r="I3579" s="24" t="str">
        <f t="shared" si="332"/>
        <v>SAONARA</v>
      </c>
      <c r="J3579" s="24" t="str">
        <f t="shared" si="333"/>
        <v>protocollo@pec.comune.saonara.pd.it</v>
      </c>
      <c r="K3579" s="24" t="str">
        <f t="shared" si="334"/>
        <v>NORD-EST</v>
      </c>
      <c r="L3579" s="24" t="str">
        <f t="shared" si="335"/>
        <v>VENETO</v>
      </c>
    </row>
    <row r="3580" spans="1:12" x14ac:dyDescent="0.2">
      <c r="A3580" s="1" t="s">
        <v>13294</v>
      </c>
      <c r="B3580" s="1" t="s">
        <v>13295</v>
      </c>
      <c r="C3580" s="29" t="s">
        <v>15916</v>
      </c>
      <c r="D3580" s="29" t="s">
        <v>16057</v>
      </c>
      <c r="E3580" s="3">
        <v>22145</v>
      </c>
      <c r="F3580" s="7" t="str">
        <f t="shared" si="330"/>
        <v/>
      </c>
      <c r="G3580" s="7" t="str">
        <f t="shared" si="331"/>
        <v>VENETO</v>
      </c>
      <c r="I3580" s="24" t="str">
        <f t="shared" si="332"/>
        <v>SELVAZZANO DENTRO</v>
      </c>
      <c r="J3580" s="24" t="str">
        <f t="shared" si="333"/>
        <v>selvazzanodentro.pd@cert.ip-veneto.net</v>
      </c>
      <c r="K3580" s="24" t="str">
        <f t="shared" si="334"/>
        <v>NORD-EST</v>
      </c>
      <c r="L3580" s="24" t="str">
        <f t="shared" si="335"/>
        <v>VENETO</v>
      </c>
    </row>
    <row r="3581" spans="1:12" x14ac:dyDescent="0.2">
      <c r="A3581" s="1" t="s">
        <v>13617</v>
      </c>
      <c r="B3581" s="1" t="s">
        <v>16267</v>
      </c>
      <c r="C3581" s="29" t="s">
        <v>15916</v>
      </c>
      <c r="D3581" s="29" t="s">
        <v>16057</v>
      </c>
      <c r="E3581" s="3">
        <v>7180</v>
      </c>
      <c r="F3581" s="7" t="str">
        <f t="shared" si="330"/>
        <v/>
      </c>
      <c r="G3581" s="7" t="str">
        <f t="shared" si="331"/>
        <v>VENETO</v>
      </c>
      <c r="I3581" s="24" t="str">
        <f t="shared" si="332"/>
        <v>SOLESINO</v>
      </c>
      <c r="J3581" s="24" t="str">
        <f t="shared" si="333"/>
        <v>solesino.pd@cert.ip-veneto.net</v>
      </c>
      <c r="K3581" s="24" t="str">
        <f t="shared" si="334"/>
        <v>NORD-EST</v>
      </c>
      <c r="L3581" s="24" t="str">
        <f t="shared" si="335"/>
        <v>VENETO</v>
      </c>
    </row>
    <row r="3582" spans="1:12" x14ac:dyDescent="0.2">
      <c r="A3582" s="1" t="s">
        <v>13822</v>
      </c>
      <c r="B3582" s="1" t="s">
        <v>16268</v>
      </c>
      <c r="C3582" s="29" t="s">
        <v>15916</v>
      </c>
      <c r="D3582" s="29" t="s">
        <v>16057</v>
      </c>
      <c r="E3582" s="3">
        <v>4331</v>
      </c>
      <c r="F3582" s="7" t="str">
        <f t="shared" si="330"/>
        <v/>
      </c>
      <c r="G3582" s="7" t="str">
        <f t="shared" si="331"/>
        <v>VENETO</v>
      </c>
      <c r="I3582" s="24" t="str">
        <f t="shared" si="332"/>
        <v>STANGHELLA</v>
      </c>
      <c r="J3582" s="24" t="str">
        <f t="shared" si="333"/>
        <v>stanghella.pd@cert.ip-veneto.net</v>
      </c>
      <c r="K3582" s="24" t="str">
        <f t="shared" si="334"/>
        <v>NORD-EST</v>
      </c>
      <c r="L3582" s="24" t="str">
        <f t="shared" si="335"/>
        <v>VENETO</v>
      </c>
    </row>
    <row r="3583" spans="1:12" x14ac:dyDescent="0.2">
      <c r="A3583" s="1" t="s">
        <v>14067</v>
      </c>
      <c r="B3583" s="1" t="s">
        <v>14068</v>
      </c>
      <c r="C3583" s="29" t="s">
        <v>15916</v>
      </c>
      <c r="D3583" s="29" t="s">
        <v>16057</v>
      </c>
      <c r="E3583" s="3">
        <v>8866</v>
      </c>
      <c r="F3583" s="7" t="str">
        <f t="shared" si="330"/>
        <v/>
      </c>
      <c r="G3583" s="7" t="str">
        <f t="shared" si="331"/>
        <v>VENETO</v>
      </c>
      <c r="I3583" s="24" t="str">
        <f t="shared" si="332"/>
        <v>TEOLO</v>
      </c>
      <c r="J3583" s="24" t="str">
        <f t="shared" si="333"/>
        <v>teolo.pd@cert.ip-veneto.net</v>
      </c>
      <c r="K3583" s="24" t="str">
        <f t="shared" si="334"/>
        <v>NORD-EST</v>
      </c>
      <c r="L3583" s="24" t="str">
        <f t="shared" si="335"/>
        <v>VENETO</v>
      </c>
    </row>
    <row r="3584" spans="1:12" x14ac:dyDescent="0.2">
      <c r="A3584" s="1" t="s">
        <v>14119</v>
      </c>
      <c r="B3584" s="1" t="s">
        <v>14120</v>
      </c>
      <c r="C3584" s="29" t="s">
        <v>15916</v>
      </c>
      <c r="D3584" s="29" t="s">
        <v>16057</v>
      </c>
      <c r="E3584" s="3">
        <v>2625</v>
      </c>
      <c r="F3584" s="7" t="str">
        <f t="shared" si="330"/>
        <v/>
      </c>
      <c r="G3584" s="7" t="str">
        <f t="shared" si="331"/>
        <v>VENETO</v>
      </c>
      <c r="I3584" s="24" t="str">
        <f t="shared" si="332"/>
        <v>TERRASSA PADOVANA</v>
      </c>
      <c r="J3584" s="24" t="str">
        <f t="shared" si="333"/>
        <v>terrassapadovana.pd@cert.ip-veneto.net</v>
      </c>
      <c r="K3584" s="24" t="str">
        <f t="shared" si="334"/>
        <v>NORD-EST</v>
      </c>
      <c r="L3584" s="24" t="str">
        <f t="shared" si="335"/>
        <v>VENETO</v>
      </c>
    </row>
    <row r="3585" spans="1:12" x14ac:dyDescent="0.2">
      <c r="A3585" s="1" t="s">
        <v>14227</v>
      </c>
      <c r="B3585" s="1" t="s">
        <v>14228</v>
      </c>
      <c r="C3585" s="29" t="s">
        <v>15916</v>
      </c>
      <c r="D3585" s="29" t="s">
        <v>16057</v>
      </c>
      <c r="E3585" s="3">
        <v>8227</v>
      </c>
      <c r="F3585" s="7" t="str">
        <f t="shared" si="330"/>
        <v/>
      </c>
      <c r="G3585" s="7" t="str">
        <f t="shared" si="331"/>
        <v>VENETO</v>
      </c>
      <c r="I3585" s="24" t="str">
        <f t="shared" si="332"/>
        <v>TOMBOLO</v>
      </c>
      <c r="J3585" s="24" t="str">
        <f t="shared" si="333"/>
        <v>comunetombolo.pd@legalmailpa.it</v>
      </c>
      <c r="K3585" s="24" t="str">
        <f t="shared" si="334"/>
        <v>NORD-EST</v>
      </c>
      <c r="L3585" s="24" t="str">
        <f t="shared" si="335"/>
        <v>VENETO</v>
      </c>
    </row>
    <row r="3586" spans="1:12" x14ac:dyDescent="0.2">
      <c r="A3586" s="1" t="s">
        <v>14348</v>
      </c>
      <c r="B3586" s="1" t="s">
        <v>14349</v>
      </c>
      <c r="C3586" s="29" t="s">
        <v>15916</v>
      </c>
      <c r="D3586" s="29" t="s">
        <v>16057</v>
      </c>
      <c r="E3586" s="3">
        <v>6206</v>
      </c>
      <c r="F3586" s="7" t="str">
        <f t="shared" ref="F3586:F3649" si="336">IF(E3586&gt;300000,"Trovato","")</f>
        <v/>
      </c>
      <c r="G3586" s="7" t="str">
        <f t="shared" ref="G3586:G3649" si="337">IF(AND(E3586&gt;=50000,E3586&lt;=100000),"Compreso",D3586)</f>
        <v>VENETO</v>
      </c>
      <c r="I3586" s="24" t="str">
        <f t="shared" si="332"/>
        <v>TORREGLIA</v>
      </c>
      <c r="J3586" s="24" t="str">
        <f t="shared" si="333"/>
        <v>comunetorreglia.pd@legalmail.it</v>
      </c>
      <c r="K3586" s="24" t="str">
        <f t="shared" si="334"/>
        <v>NORD-EST</v>
      </c>
      <c r="L3586" s="24" t="str">
        <f t="shared" si="335"/>
        <v>VENETO</v>
      </c>
    </row>
    <row r="3587" spans="1:12" x14ac:dyDescent="0.2">
      <c r="A3587" s="1" t="s">
        <v>14469</v>
      </c>
      <c r="B3587" s="1" t="s">
        <v>14470</v>
      </c>
      <c r="C3587" s="29" t="s">
        <v>15916</v>
      </c>
      <c r="D3587" s="29" t="s">
        <v>16057</v>
      </c>
      <c r="E3587" s="3">
        <v>12579</v>
      </c>
      <c r="F3587" s="7" t="str">
        <f t="shared" si="336"/>
        <v/>
      </c>
      <c r="G3587" s="7" t="str">
        <f t="shared" si="337"/>
        <v>VENETO</v>
      </c>
      <c r="I3587" s="24" t="str">
        <f t="shared" ref="I3587:I3650" si="338">TRIM(A3587)</f>
        <v>TREBASELEGHE</v>
      </c>
      <c r="J3587" s="24" t="str">
        <f t="shared" ref="J3587:J3650" si="339">TRIM(B3587)</f>
        <v>comune.trebaseleghe@postecert.it</v>
      </c>
      <c r="K3587" s="24" t="str">
        <f t="shared" ref="K3587:K3650" si="340">TRIM(C3587)</f>
        <v>NORD-EST</v>
      </c>
      <c r="L3587" s="24" t="str">
        <f t="shared" ref="L3587:L3650" si="341">TRIM(D3587)</f>
        <v>VENETO</v>
      </c>
    </row>
    <row r="3588" spans="1:12" x14ac:dyDescent="0.2">
      <c r="A3588" s="1" t="s">
        <v>14560</v>
      </c>
      <c r="B3588" s="1" t="s">
        <v>14561</v>
      </c>
      <c r="C3588" s="29" t="s">
        <v>15916</v>
      </c>
      <c r="D3588" s="29" t="s">
        <v>16057</v>
      </c>
      <c r="E3588" s="3">
        <v>4431</v>
      </c>
      <c r="F3588" s="7" t="str">
        <f t="shared" si="336"/>
        <v/>
      </c>
      <c r="G3588" s="7" t="str">
        <f t="shared" si="337"/>
        <v>VENETO</v>
      </c>
      <c r="I3588" s="24" t="str">
        <f t="shared" si="338"/>
        <v>TRIBANO</v>
      </c>
      <c r="J3588" s="24" t="str">
        <f t="shared" si="339"/>
        <v>tribano.pd@cert.ip-veneto.net</v>
      </c>
      <c r="K3588" s="24" t="str">
        <f t="shared" si="340"/>
        <v>NORD-EST</v>
      </c>
      <c r="L3588" s="24" t="str">
        <f t="shared" si="341"/>
        <v>VENETO</v>
      </c>
    </row>
    <row r="3589" spans="1:12" x14ac:dyDescent="0.2">
      <c r="A3589" s="1" t="s">
        <v>14697</v>
      </c>
      <c r="B3589" s="1" t="s">
        <v>16269</v>
      </c>
      <c r="C3589" s="29" t="s">
        <v>15916</v>
      </c>
      <c r="D3589" s="29" t="s">
        <v>16057</v>
      </c>
      <c r="E3589" s="3">
        <v>2186</v>
      </c>
      <c r="F3589" s="7" t="str">
        <f t="shared" si="336"/>
        <v/>
      </c>
      <c r="G3589" s="7" t="str">
        <f t="shared" si="337"/>
        <v>VENETO</v>
      </c>
      <c r="I3589" s="24" t="str">
        <f t="shared" si="338"/>
        <v>URBANA</v>
      </c>
      <c r="J3589" s="24" t="str">
        <f t="shared" si="339"/>
        <v>urbana.pd@cert.ip-veneto.net</v>
      </c>
      <c r="K3589" s="24" t="str">
        <f t="shared" si="340"/>
        <v>NORD-EST</v>
      </c>
      <c r="L3589" s="24" t="str">
        <f t="shared" si="341"/>
        <v>VENETO</v>
      </c>
    </row>
    <row r="3590" spans="1:12" x14ac:dyDescent="0.2">
      <c r="A3590" s="1" t="s">
        <v>15052</v>
      </c>
      <c r="B3590" s="1" t="s">
        <v>15053</v>
      </c>
      <c r="C3590" s="29" t="s">
        <v>15916</v>
      </c>
      <c r="D3590" s="29" t="s">
        <v>16057</v>
      </c>
      <c r="E3590" s="3">
        <v>4543</v>
      </c>
      <c r="F3590" s="7" t="str">
        <f t="shared" si="336"/>
        <v/>
      </c>
      <c r="G3590" s="7" t="str">
        <f t="shared" si="337"/>
        <v>VENETO</v>
      </c>
      <c r="I3590" s="24" t="str">
        <f t="shared" si="338"/>
        <v>VEGGIANO</v>
      </c>
      <c r="J3590" s="24" t="str">
        <f t="shared" si="339"/>
        <v>protocollo@pec.comune.veggiano.pd.it</v>
      </c>
      <c r="K3590" s="24" t="str">
        <f t="shared" si="340"/>
        <v>NORD-EST</v>
      </c>
      <c r="L3590" s="24" t="str">
        <f t="shared" si="341"/>
        <v>VENETO</v>
      </c>
    </row>
    <row r="3591" spans="1:12" x14ac:dyDescent="0.2">
      <c r="A3591" s="1" t="s">
        <v>15192</v>
      </c>
      <c r="B3591" s="1" t="s">
        <v>15193</v>
      </c>
      <c r="C3591" s="29" t="s">
        <v>15916</v>
      </c>
      <c r="D3591" s="29" t="s">
        <v>16057</v>
      </c>
      <c r="E3591" s="3">
        <v>1717</v>
      </c>
      <c r="F3591" s="7" t="str">
        <f t="shared" si="336"/>
        <v/>
      </c>
      <c r="G3591" s="7" t="str">
        <f t="shared" si="337"/>
        <v>VENETO</v>
      </c>
      <c r="I3591" s="24" t="str">
        <f t="shared" si="338"/>
        <v>VESCOVANA</v>
      </c>
      <c r="J3591" s="24" t="str">
        <f t="shared" si="339"/>
        <v>vescovana.pd@cert.ip-veneto.net</v>
      </c>
      <c r="K3591" s="24" t="str">
        <f t="shared" si="340"/>
        <v>NORD-EST</v>
      </c>
      <c r="L3591" s="24" t="str">
        <f t="shared" si="341"/>
        <v>VENETO</v>
      </c>
    </row>
    <row r="3592" spans="1:12" x14ac:dyDescent="0.2">
      <c r="A3592" s="1" t="s">
        <v>15295</v>
      </c>
      <c r="B3592" s="1" t="s">
        <v>15296</v>
      </c>
      <c r="C3592" s="29" t="s">
        <v>15916</v>
      </c>
      <c r="D3592" s="29" t="s">
        <v>16057</v>
      </c>
      <c r="E3592" s="3">
        <v>935</v>
      </c>
      <c r="F3592" s="7" t="str">
        <f t="shared" si="336"/>
        <v/>
      </c>
      <c r="G3592" s="7" t="str">
        <f t="shared" si="337"/>
        <v>VENETO</v>
      </c>
      <c r="I3592" s="24" t="str">
        <f t="shared" si="338"/>
        <v>VIGHIZZOLO D'ESTE</v>
      </c>
      <c r="J3592" s="24" t="str">
        <f t="shared" si="339"/>
        <v>vighizzolo.pd@legalmailpa.it</v>
      </c>
      <c r="K3592" s="24" t="str">
        <f t="shared" si="340"/>
        <v>NORD-EST</v>
      </c>
      <c r="L3592" s="24" t="str">
        <f t="shared" si="341"/>
        <v>VENETO</v>
      </c>
    </row>
    <row r="3593" spans="1:12" x14ac:dyDescent="0.2">
      <c r="A3593" s="1" t="s">
        <v>15319</v>
      </c>
      <c r="B3593" s="1" t="s">
        <v>15320</v>
      </c>
      <c r="C3593" s="29" t="s">
        <v>15916</v>
      </c>
      <c r="D3593" s="29" t="s">
        <v>16057</v>
      </c>
      <c r="E3593" s="3">
        <v>12885</v>
      </c>
      <c r="F3593" s="7" t="str">
        <f t="shared" si="336"/>
        <v/>
      </c>
      <c r="G3593" s="7" t="str">
        <f t="shared" si="337"/>
        <v>VENETO</v>
      </c>
      <c r="I3593" s="24" t="str">
        <f t="shared" si="338"/>
        <v>VIGODARZERE</v>
      </c>
      <c r="J3593" s="24" t="str">
        <f t="shared" si="339"/>
        <v>vigodarzere.pd@cert.ip-veneto.net</v>
      </c>
      <c r="K3593" s="24" t="str">
        <f t="shared" si="340"/>
        <v>NORD-EST</v>
      </c>
      <c r="L3593" s="24" t="str">
        <f t="shared" si="341"/>
        <v>VENETO</v>
      </c>
    </row>
    <row r="3594" spans="1:12" x14ac:dyDescent="0.2">
      <c r="A3594" s="1" t="s">
        <v>15329</v>
      </c>
      <c r="B3594" s="1" t="s">
        <v>15330</v>
      </c>
      <c r="C3594" s="29" t="s">
        <v>15916</v>
      </c>
      <c r="D3594" s="29" t="s">
        <v>16057</v>
      </c>
      <c r="E3594" s="3">
        <v>21993</v>
      </c>
      <c r="F3594" s="7" t="str">
        <f t="shared" si="336"/>
        <v/>
      </c>
      <c r="G3594" s="7" t="str">
        <f t="shared" si="337"/>
        <v>VENETO</v>
      </c>
      <c r="I3594" s="24" t="str">
        <f t="shared" si="338"/>
        <v>VIGONZA</v>
      </c>
      <c r="J3594" s="24" t="str">
        <f t="shared" si="339"/>
        <v>vigonza.pd@cert.ip-veneto.net</v>
      </c>
      <c r="K3594" s="24" t="str">
        <f t="shared" si="340"/>
        <v>NORD-EST</v>
      </c>
      <c r="L3594" s="24" t="str">
        <f t="shared" si="341"/>
        <v>VENETO</v>
      </c>
    </row>
    <row r="3595" spans="1:12" x14ac:dyDescent="0.2">
      <c r="A3595" s="1" t="s">
        <v>15357</v>
      </c>
      <c r="B3595" s="1" t="s">
        <v>15358</v>
      </c>
      <c r="C3595" s="29" t="s">
        <v>15916</v>
      </c>
      <c r="D3595" s="29" t="s">
        <v>16057</v>
      </c>
      <c r="E3595" s="3">
        <v>5504</v>
      </c>
      <c r="F3595" s="7" t="str">
        <f t="shared" si="336"/>
        <v/>
      </c>
      <c r="G3595" s="7" t="str">
        <f t="shared" si="337"/>
        <v>VENETO</v>
      </c>
      <c r="I3595" s="24" t="str">
        <f t="shared" si="338"/>
        <v>VILLA DEL CONTE</v>
      </c>
      <c r="J3595" s="24" t="str">
        <f t="shared" si="339"/>
        <v>protocollo@comune.villa-del-conte.pd.it</v>
      </c>
      <c r="K3595" s="24" t="str">
        <f t="shared" si="340"/>
        <v>NORD-EST</v>
      </c>
      <c r="L3595" s="24" t="str">
        <f t="shared" si="341"/>
        <v>VENETO</v>
      </c>
    </row>
    <row r="3596" spans="1:12" x14ac:dyDescent="0.2">
      <c r="A3596" s="1" t="s">
        <v>15367</v>
      </c>
      <c r="B3596" s="1" t="s">
        <v>16270</v>
      </c>
      <c r="C3596" s="29" t="s">
        <v>15916</v>
      </c>
      <c r="D3596" s="29" t="s">
        <v>16057</v>
      </c>
      <c r="E3596" s="3">
        <v>2322</v>
      </c>
      <c r="F3596" s="7" t="str">
        <f t="shared" si="336"/>
        <v/>
      </c>
      <c r="G3596" s="7" t="str">
        <f t="shared" si="337"/>
        <v>VENETO</v>
      </c>
      <c r="I3596" s="24" t="str">
        <f t="shared" si="338"/>
        <v>VILLA ESTENSE</v>
      </c>
      <c r="J3596" s="24" t="str">
        <f t="shared" si="339"/>
        <v>villaestense.pd@legalmailpa.it</v>
      </c>
      <c r="K3596" s="24" t="str">
        <f t="shared" si="340"/>
        <v>NORD-EST</v>
      </c>
      <c r="L3596" s="24" t="str">
        <f t="shared" si="341"/>
        <v>VENETO</v>
      </c>
    </row>
    <row r="3597" spans="1:12" x14ac:dyDescent="0.2">
      <c r="A3597" s="1" t="s">
        <v>15426</v>
      </c>
      <c r="B3597" s="1" t="s">
        <v>15427</v>
      </c>
      <c r="C3597" s="29" t="s">
        <v>15916</v>
      </c>
      <c r="D3597" s="29" t="s">
        <v>16057</v>
      </c>
      <c r="E3597" s="3">
        <v>9797</v>
      </c>
      <c r="F3597" s="7" t="str">
        <f t="shared" si="336"/>
        <v/>
      </c>
      <c r="G3597" s="7" t="str">
        <f t="shared" si="337"/>
        <v>VENETO</v>
      </c>
      <c r="I3597" s="24" t="str">
        <f t="shared" si="338"/>
        <v>VILLAFRANCA PADOVANA</v>
      </c>
      <c r="J3597" s="24" t="str">
        <f t="shared" si="339"/>
        <v>villafrancapadovana.pd@cert.ip-veneto.net</v>
      </c>
      <c r="K3597" s="24" t="str">
        <f t="shared" si="340"/>
        <v>NORD-EST</v>
      </c>
      <c r="L3597" s="24" t="str">
        <f t="shared" si="341"/>
        <v>VENETO</v>
      </c>
    </row>
    <row r="3598" spans="1:12" x14ac:dyDescent="0.2">
      <c r="A3598" s="1" t="s">
        <v>15478</v>
      </c>
      <c r="B3598" s="1" t="s">
        <v>16271</v>
      </c>
      <c r="C3598" s="29" t="s">
        <v>15916</v>
      </c>
      <c r="D3598" s="29" t="s">
        <v>16057</v>
      </c>
      <c r="E3598" s="3">
        <v>5929</v>
      </c>
      <c r="F3598" s="7" t="str">
        <f t="shared" si="336"/>
        <v/>
      </c>
      <c r="G3598" s="7" t="str">
        <f t="shared" si="337"/>
        <v>VENETO</v>
      </c>
      <c r="I3598" s="24" t="str">
        <f t="shared" si="338"/>
        <v>VILLANOVA DI CAMPOSAMPIERO</v>
      </c>
      <c r="J3598" s="24" t="str">
        <f t="shared" si="339"/>
        <v>comune.villanovadicamposampiero.pd@pecveneto.it</v>
      </c>
      <c r="K3598" s="24" t="str">
        <f t="shared" si="340"/>
        <v>NORD-EST</v>
      </c>
      <c r="L3598" s="24" t="str">
        <f t="shared" si="341"/>
        <v>VENETO</v>
      </c>
    </row>
    <row r="3599" spans="1:12" x14ac:dyDescent="0.2">
      <c r="A3599" s="1" t="s">
        <v>15647</v>
      </c>
      <c r="B3599" s="1" t="s">
        <v>15648</v>
      </c>
      <c r="C3599" s="29" t="s">
        <v>15916</v>
      </c>
      <c r="D3599" s="29" t="s">
        <v>16057</v>
      </c>
      <c r="E3599" s="3">
        <v>3417</v>
      </c>
      <c r="F3599" s="7" t="str">
        <f t="shared" si="336"/>
        <v/>
      </c>
      <c r="G3599" s="7" t="str">
        <f t="shared" si="337"/>
        <v>VENETO</v>
      </c>
      <c r="I3599" s="24" t="str">
        <f t="shared" si="338"/>
        <v>VO'</v>
      </c>
      <c r="J3599" s="24" t="str">
        <f t="shared" si="339"/>
        <v>comune.vo.pd@pecveneto.it</v>
      </c>
      <c r="K3599" s="24" t="str">
        <f t="shared" si="340"/>
        <v>NORD-EST</v>
      </c>
      <c r="L3599" s="24" t="str">
        <f t="shared" si="341"/>
        <v>VENETO</v>
      </c>
    </row>
    <row r="3600" spans="1:12" x14ac:dyDescent="0.2">
      <c r="A3600" s="1" t="s">
        <v>5418</v>
      </c>
      <c r="B3600" s="1" t="s">
        <v>5419</v>
      </c>
      <c r="C3600" s="29" t="s">
        <v>15916</v>
      </c>
      <c r="D3600" s="29" t="s">
        <v>16057</v>
      </c>
      <c r="E3600" s="3">
        <v>8943</v>
      </c>
      <c r="F3600" s="7" t="str">
        <f t="shared" si="336"/>
        <v/>
      </c>
      <c r="G3600" s="7" t="str">
        <f t="shared" si="337"/>
        <v>VENETO</v>
      </c>
      <c r="I3600" s="24" t="str">
        <f t="shared" si="338"/>
        <v>DUE CARRARE</v>
      </c>
      <c r="J3600" s="24" t="str">
        <f t="shared" si="339"/>
        <v>duecarrare.pd@cert.ip-veneto.net</v>
      </c>
      <c r="K3600" s="24" t="str">
        <f t="shared" si="340"/>
        <v>NORD-EST</v>
      </c>
      <c r="L3600" s="24" t="str">
        <f t="shared" si="341"/>
        <v>VENETO</v>
      </c>
    </row>
    <row r="3601" spans="1:12" x14ac:dyDescent="0.2">
      <c r="A3601" s="1" t="s">
        <v>1988</v>
      </c>
      <c r="B3601" s="1" t="s">
        <v>1989</v>
      </c>
      <c r="C3601" s="29" t="s">
        <v>15916</v>
      </c>
      <c r="D3601" s="29" t="s">
        <v>16057</v>
      </c>
      <c r="E3601" s="3">
        <v>6981</v>
      </c>
      <c r="F3601" s="7" t="str">
        <f t="shared" si="336"/>
        <v/>
      </c>
      <c r="G3601" s="7" t="str">
        <f t="shared" si="337"/>
        <v>VENETO</v>
      </c>
      <c r="I3601" s="24" t="str">
        <f t="shared" si="338"/>
        <v>BORGO VENETO</v>
      </c>
      <c r="J3601" s="24" t="str">
        <f t="shared" si="339"/>
        <v>protocollo@pec.comune.borgoveneto.pd.it</v>
      </c>
      <c r="K3601" s="24" t="str">
        <f t="shared" si="340"/>
        <v>NORD-EST</v>
      </c>
      <c r="L3601" s="24" t="str">
        <f t="shared" si="341"/>
        <v>VENETO</v>
      </c>
    </row>
    <row r="3602" spans="1:12" x14ac:dyDescent="0.2">
      <c r="A3602" s="1" t="s">
        <v>501</v>
      </c>
      <c r="B3602" s="1" t="s">
        <v>502</v>
      </c>
      <c r="C3602" s="29" t="s">
        <v>15916</v>
      </c>
      <c r="D3602" s="29" t="s">
        <v>16057</v>
      </c>
      <c r="E3602" s="3">
        <v>20233</v>
      </c>
      <c r="F3602" s="7" t="str">
        <f t="shared" si="336"/>
        <v/>
      </c>
      <c r="G3602" s="7" t="str">
        <f t="shared" si="337"/>
        <v>VENETO</v>
      </c>
      <c r="I3602" s="24" t="str">
        <f t="shared" si="338"/>
        <v>ADRIA</v>
      </c>
      <c r="J3602" s="24" t="str">
        <f t="shared" si="339"/>
        <v>protocollo.comune.adria.ro@pecveneto.it</v>
      </c>
      <c r="K3602" s="24" t="str">
        <f t="shared" si="340"/>
        <v>NORD-EST</v>
      </c>
      <c r="L3602" s="24" t="str">
        <f t="shared" si="341"/>
        <v>VENETO</v>
      </c>
    </row>
    <row r="3603" spans="1:12" x14ac:dyDescent="0.2">
      <c r="A3603" s="1" t="s">
        <v>1043</v>
      </c>
      <c r="B3603" s="1" t="s">
        <v>1044</v>
      </c>
      <c r="C3603" s="29" t="s">
        <v>15916</v>
      </c>
      <c r="D3603" s="29" t="s">
        <v>16057</v>
      </c>
      <c r="E3603" s="3">
        <v>4554</v>
      </c>
      <c r="F3603" s="7" t="str">
        <f t="shared" si="336"/>
        <v/>
      </c>
      <c r="G3603" s="7" t="str">
        <f t="shared" si="337"/>
        <v>VENETO</v>
      </c>
      <c r="I3603" s="24" t="str">
        <f t="shared" si="338"/>
        <v>ARIANO NEL POLESINE</v>
      </c>
      <c r="J3603" s="24" t="str">
        <f t="shared" si="339"/>
        <v>protocollo.comune.arianonelpolesine.ro@pecveneto.it</v>
      </c>
      <c r="K3603" s="24" t="str">
        <f t="shared" si="340"/>
        <v>NORD-EST</v>
      </c>
      <c r="L3603" s="24" t="str">
        <f t="shared" si="341"/>
        <v>VENETO</v>
      </c>
    </row>
    <row r="3604" spans="1:12" x14ac:dyDescent="0.2">
      <c r="A3604" s="1" t="s">
        <v>16094</v>
      </c>
      <c r="B3604" s="1" t="s">
        <v>1092</v>
      </c>
      <c r="C3604" s="29" t="s">
        <v>15916</v>
      </c>
      <c r="D3604" s="29" t="s">
        <v>16057</v>
      </c>
      <c r="E3604" s="3">
        <v>2811</v>
      </c>
      <c r="F3604" s="7" t="str">
        <f t="shared" si="336"/>
        <v/>
      </c>
      <c r="G3604" s="7" t="str">
        <f t="shared" si="337"/>
        <v>VENETO</v>
      </c>
      <c r="I3604" s="24" t="str">
        <f t="shared" si="338"/>
        <v>ARQUÀ POLESINE</v>
      </c>
      <c r="J3604" s="24" t="str">
        <f t="shared" si="339"/>
        <v>comune.arqua.ro@legalmail.it</v>
      </c>
      <c r="K3604" s="24" t="str">
        <f t="shared" si="340"/>
        <v>NORD-EST</v>
      </c>
      <c r="L3604" s="24" t="str">
        <f t="shared" si="341"/>
        <v>VENETO</v>
      </c>
    </row>
    <row r="3605" spans="1:12" x14ac:dyDescent="0.2">
      <c r="A3605" s="1" t="s">
        <v>1275</v>
      </c>
      <c r="B3605" s="1" t="s">
        <v>1276</v>
      </c>
      <c r="C3605" s="29" t="s">
        <v>15916</v>
      </c>
      <c r="D3605" s="29" t="s">
        <v>16057</v>
      </c>
      <c r="E3605" s="3">
        <v>10536</v>
      </c>
      <c r="F3605" s="7" t="str">
        <f t="shared" si="336"/>
        <v/>
      </c>
      <c r="G3605" s="7" t="str">
        <f t="shared" si="337"/>
        <v>VENETO</v>
      </c>
      <c r="I3605" s="24" t="str">
        <f t="shared" si="338"/>
        <v>BADIA POLESINE</v>
      </c>
      <c r="J3605" s="24" t="str">
        <f t="shared" si="339"/>
        <v>segreteria.comune.badiapolesine.ro@pecveneto.it</v>
      </c>
      <c r="K3605" s="24" t="str">
        <f t="shared" si="340"/>
        <v>NORD-EST</v>
      </c>
      <c r="L3605" s="24" t="str">
        <f t="shared" si="341"/>
        <v>VENETO</v>
      </c>
    </row>
    <row r="3606" spans="1:12" x14ac:dyDescent="0.2">
      <c r="A3606" s="1" t="s">
        <v>1314</v>
      </c>
      <c r="B3606" s="1" t="s">
        <v>1315</v>
      </c>
      <c r="C3606" s="29" t="s">
        <v>15916</v>
      </c>
      <c r="D3606" s="29" t="s">
        <v>16057</v>
      </c>
      <c r="E3606" s="3">
        <v>1374</v>
      </c>
      <c r="F3606" s="7" t="str">
        <f t="shared" si="336"/>
        <v/>
      </c>
      <c r="G3606" s="7" t="str">
        <f t="shared" si="337"/>
        <v>VENETO</v>
      </c>
      <c r="I3606" s="24" t="str">
        <f t="shared" si="338"/>
        <v>BAGNOLO DI PO</v>
      </c>
      <c r="J3606" s="24" t="str">
        <f t="shared" si="339"/>
        <v>protocollo@pec.comune.bagnolodipo.ro.it</v>
      </c>
      <c r="K3606" s="24" t="str">
        <f t="shared" si="340"/>
        <v>NORD-EST</v>
      </c>
      <c r="L3606" s="24" t="str">
        <f t="shared" si="341"/>
        <v>VENETO</v>
      </c>
    </row>
    <row r="3607" spans="1:12" x14ac:dyDescent="0.2">
      <c r="A3607" s="1" t="s">
        <v>1659</v>
      </c>
      <c r="B3607" s="1" t="s">
        <v>1660</v>
      </c>
      <c r="C3607" s="29" t="s">
        <v>15916</v>
      </c>
      <c r="D3607" s="29" t="s">
        <v>16057</v>
      </c>
      <c r="E3607" s="3">
        <v>2626</v>
      </c>
      <c r="F3607" s="7" t="str">
        <f t="shared" si="336"/>
        <v/>
      </c>
      <c r="G3607" s="7" t="str">
        <f t="shared" si="337"/>
        <v>VENETO</v>
      </c>
      <c r="I3607" s="24" t="str">
        <f t="shared" si="338"/>
        <v>BERGANTINO</v>
      </c>
      <c r="J3607" s="24" t="str">
        <f t="shared" si="339"/>
        <v>comune.bergantino.ro@pecveneto.it</v>
      </c>
      <c r="K3607" s="24" t="str">
        <f t="shared" si="340"/>
        <v>NORD-EST</v>
      </c>
      <c r="L3607" s="24" t="str">
        <f t="shared" si="341"/>
        <v>VENETO</v>
      </c>
    </row>
    <row r="3608" spans="1:12" x14ac:dyDescent="0.2">
      <c r="A3608" s="1" t="s">
        <v>2054</v>
      </c>
      <c r="B3608" s="1" t="s">
        <v>2055</v>
      </c>
      <c r="C3608" s="29" t="s">
        <v>15916</v>
      </c>
      <c r="D3608" s="29" t="s">
        <v>16057</v>
      </c>
      <c r="E3608" s="3">
        <v>1508</v>
      </c>
      <c r="F3608" s="7" t="str">
        <f t="shared" si="336"/>
        <v/>
      </c>
      <c r="G3608" s="7" t="str">
        <f t="shared" si="337"/>
        <v>VENETO</v>
      </c>
      <c r="I3608" s="24" t="str">
        <f t="shared" si="338"/>
        <v>BOSARO</v>
      </c>
      <c r="J3608" s="24" t="str">
        <f t="shared" si="339"/>
        <v>protocollo.comune.bosaro.ro@legalmail.it</v>
      </c>
      <c r="K3608" s="24" t="str">
        <f t="shared" si="340"/>
        <v>NORD-EST</v>
      </c>
      <c r="L3608" s="24" t="str">
        <f t="shared" si="341"/>
        <v>VENETO</v>
      </c>
    </row>
    <row r="3609" spans="1:12" x14ac:dyDescent="0.2">
      <c r="A3609" s="1" t="s">
        <v>2537</v>
      </c>
      <c r="B3609" s="1" t="s">
        <v>2538</v>
      </c>
      <c r="C3609" s="29" t="s">
        <v>15916</v>
      </c>
      <c r="D3609" s="29" t="s">
        <v>16057</v>
      </c>
      <c r="E3609" s="3">
        <v>819</v>
      </c>
      <c r="F3609" s="7" t="str">
        <f t="shared" si="336"/>
        <v/>
      </c>
      <c r="G3609" s="7" t="str">
        <f t="shared" si="337"/>
        <v>VENETO</v>
      </c>
      <c r="I3609" s="24" t="str">
        <f t="shared" si="338"/>
        <v>CALTO</v>
      </c>
      <c r="J3609" s="24" t="str">
        <f t="shared" si="339"/>
        <v>comune.calto.ro@pecveneto.it</v>
      </c>
      <c r="K3609" s="24" t="str">
        <f t="shared" si="340"/>
        <v>NORD-EST</v>
      </c>
      <c r="L3609" s="24" t="str">
        <f t="shared" si="341"/>
        <v>VENETO</v>
      </c>
    </row>
    <row r="3610" spans="1:12" x14ac:dyDescent="0.2">
      <c r="A3610" s="1" t="s">
        <v>2760</v>
      </c>
      <c r="B3610" s="1" t="s">
        <v>2761</v>
      </c>
      <c r="C3610" s="29" t="s">
        <v>15916</v>
      </c>
      <c r="D3610" s="29" t="s">
        <v>16057</v>
      </c>
      <c r="E3610" s="3">
        <v>2853</v>
      </c>
      <c r="F3610" s="7" t="str">
        <f t="shared" si="336"/>
        <v/>
      </c>
      <c r="G3610" s="7" t="str">
        <f t="shared" si="337"/>
        <v>VENETO</v>
      </c>
      <c r="I3610" s="24" t="str">
        <f t="shared" si="338"/>
        <v>CANARO</v>
      </c>
      <c r="J3610" s="24" t="str">
        <f t="shared" si="339"/>
        <v>canaro.ro@cert.ip-veneto.net</v>
      </c>
      <c r="K3610" s="24" t="str">
        <f t="shared" si="340"/>
        <v>NORD-EST</v>
      </c>
      <c r="L3610" s="24" t="str">
        <f t="shared" si="341"/>
        <v>VENETO</v>
      </c>
    </row>
    <row r="3611" spans="1:12" x14ac:dyDescent="0.2">
      <c r="A3611" s="1" t="s">
        <v>2768</v>
      </c>
      <c r="B3611" s="1" t="s">
        <v>2769</v>
      </c>
      <c r="C3611" s="29" t="s">
        <v>15916</v>
      </c>
      <c r="D3611" s="29" t="s">
        <v>16057</v>
      </c>
      <c r="E3611" s="3">
        <v>1007</v>
      </c>
      <c r="F3611" s="7" t="str">
        <f t="shared" si="336"/>
        <v/>
      </c>
      <c r="G3611" s="7" t="str">
        <f t="shared" si="337"/>
        <v>VENETO</v>
      </c>
      <c r="I3611" s="24" t="str">
        <f t="shared" si="338"/>
        <v>CANDA</v>
      </c>
      <c r="J3611" s="24" t="str">
        <f t="shared" si="339"/>
        <v>comune.canda.ro@pecveneto.it</v>
      </c>
      <c r="K3611" s="24" t="str">
        <f t="shared" si="340"/>
        <v>NORD-EST</v>
      </c>
      <c r="L3611" s="24" t="str">
        <f t="shared" si="341"/>
        <v>VENETO</v>
      </c>
    </row>
    <row r="3612" spans="1:12" x14ac:dyDescent="0.2">
      <c r="A3612" s="1" t="s">
        <v>3608</v>
      </c>
      <c r="B3612" s="1" t="s">
        <v>3609</v>
      </c>
      <c r="C3612" s="29" t="s">
        <v>15916</v>
      </c>
      <c r="D3612" s="29" t="s">
        <v>16057</v>
      </c>
      <c r="E3612" s="3">
        <v>1646</v>
      </c>
      <c r="F3612" s="7" t="str">
        <f t="shared" si="336"/>
        <v/>
      </c>
      <c r="G3612" s="7" t="str">
        <f t="shared" si="337"/>
        <v>VENETO</v>
      </c>
      <c r="I3612" s="24" t="str">
        <f t="shared" si="338"/>
        <v>CASTELGUGLIELMO</v>
      </c>
      <c r="J3612" s="24" t="str">
        <f t="shared" si="339"/>
        <v>protocollo.comune.castelguglielmo.ro@pecveneto.it</v>
      </c>
      <c r="K3612" s="24" t="str">
        <f t="shared" si="340"/>
        <v>NORD-EST</v>
      </c>
      <c r="L3612" s="24" t="str">
        <f t="shared" si="341"/>
        <v>VENETO</v>
      </c>
    </row>
    <row r="3613" spans="1:12" x14ac:dyDescent="0.2">
      <c r="A3613" s="1" t="s">
        <v>3729</v>
      </c>
      <c r="B3613" s="1" t="s">
        <v>3730</v>
      </c>
      <c r="C3613" s="29" t="s">
        <v>15916</v>
      </c>
      <c r="D3613" s="29" t="s">
        <v>16057</v>
      </c>
      <c r="E3613" s="3">
        <v>4291</v>
      </c>
      <c r="F3613" s="7" t="str">
        <f t="shared" si="336"/>
        <v/>
      </c>
      <c r="G3613" s="7" t="str">
        <f t="shared" si="337"/>
        <v>VENETO</v>
      </c>
      <c r="I3613" s="24" t="str">
        <f t="shared" si="338"/>
        <v>CASTELMASSA</v>
      </c>
      <c r="J3613" s="24" t="str">
        <f t="shared" si="339"/>
        <v>comune.castelmassa@pec.it</v>
      </c>
      <c r="K3613" s="24" t="str">
        <f t="shared" si="340"/>
        <v>NORD-EST</v>
      </c>
      <c r="L3613" s="24" t="str">
        <f t="shared" si="341"/>
        <v>VENETO</v>
      </c>
    </row>
    <row r="3614" spans="1:12" x14ac:dyDescent="0.2">
      <c r="A3614" s="1" t="s">
        <v>3739</v>
      </c>
      <c r="B3614" s="1" t="s">
        <v>3740</v>
      </c>
      <c r="C3614" s="29" t="s">
        <v>15916</v>
      </c>
      <c r="D3614" s="29" t="s">
        <v>16057</v>
      </c>
      <c r="E3614" s="3">
        <v>2931</v>
      </c>
      <c r="F3614" s="7" t="str">
        <f t="shared" si="336"/>
        <v/>
      </c>
      <c r="G3614" s="7" t="str">
        <f t="shared" si="337"/>
        <v>VENETO</v>
      </c>
      <c r="I3614" s="24" t="str">
        <f t="shared" si="338"/>
        <v>CASTELNOVO BARIANO</v>
      </c>
      <c r="J3614" s="24" t="str">
        <f t="shared" si="339"/>
        <v>protocollo.comune.castelnovobariano.ro@pecveneto.it</v>
      </c>
      <c r="K3614" s="24" t="str">
        <f t="shared" si="340"/>
        <v>NORD-EST</v>
      </c>
      <c r="L3614" s="24" t="str">
        <f t="shared" si="341"/>
        <v>VENETO</v>
      </c>
    </row>
    <row r="3615" spans="1:12" x14ac:dyDescent="0.2">
      <c r="A3615" s="1" t="s">
        <v>4098</v>
      </c>
      <c r="B3615" s="1" t="s">
        <v>4099</v>
      </c>
      <c r="C3615" s="29" t="s">
        <v>15916</v>
      </c>
      <c r="D3615" s="29" t="s">
        <v>16057</v>
      </c>
      <c r="E3615" s="3">
        <v>1813</v>
      </c>
      <c r="F3615" s="7" t="str">
        <f t="shared" si="336"/>
        <v/>
      </c>
      <c r="G3615" s="7" t="str">
        <f t="shared" si="337"/>
        <v>VENETO</v>
      </c>
      <c r="I3615" s="24" t="str">
        <f t="shared" si="338"/>
        <v>CENESELLI</v>
      </c>
      <c r="J3615" s="24" t="str">
        <f t="shared" si="339"/>
        <v>segreteria.comune.ceneselli.ro@pecveneto.it</v>
      </c>
      <c r="K3615" s="24" t="str">
        <f t="shared" si="340"/>
        <v>NORD-EST</v>
      </c>
      <c r="L3615" s="24" t="str">
        <f t="shared" si="341"/>
        <v>VENETO</v>
      </c>
    </row>
    <row r="3616" spans="1:12" x14ac:dyDescent="0.2">
      <c r="A3616" s="1" t="s">
        <v>4152</v>
      </c>
      <c r="B3616" s="1" t="s">
        <v>4153</v>
      </c>
      <c r="C3616" s="29" t="s">
        <v>15916</v>
      </c>
      <c r="D3616" s="29" t="s">
        <v>16057</v>
      </c>
      <c r="E3616" s="3">
        <v>3691</v>
      </c>
      <c r="F3616" s="7" t="str">
        <f t="shared" si="336"/>
        <v/>
      </c>
      <c r="G3616" s="7" t="str">
        <f t="shared" si="337"/>
        <v>VENETO</v>
      </c>
      <c r="I3616" s="24" t="str">
        <f t="shared" si="338"/>
        <v>CEREGNANO</v>
      </c>
      <c r="J3616" s="24" t="str">
        <f t="shared" si="339"/>
        <v>protocollo.comune.ceregnano.ro@pecveneto.it</v>
      </c>
      <c r="K3616" s="24" t="str">
        <f t="shared" si="340"/>
        <v>NORD-EST</v>
      </c>
      <c r="L3616" s="24" t="str">
        <f t="shared" si="341"/>
        <v>VENETO</v>
      </c>
    </row>
    <row r="3617" spans="1:12" x14ac:dyDescent="0.2">
      <c r="A3617" s="1" t="s">
        <v>4889</v>
      </c>
      <c r="B3617" s="1" t="s">
        <v>4890</v>
      </c>
      <c r="C3617" s="29" t="s">
        <v>15916</v>
      </c>
      <c r="D3617" s="29" t="s">
        <v>16057</v>
      </c>
      <c r="E3617" s="3">
        <v>2514</v>
      </c>
      <c r="F3617" s="7" t="str">
        <f t="shared" si="336"/>
        <v/>
      </c>
      <c r="G3617" s="7" t="str">
        <f t="shared" si="337"/>
        <v>VENETO</v>
      </c>
      <c r="I3617" s="24" t="str">
        <f t="shared" si="338"/>
        <v>CORBOLA</v>
      </c>
      <c r="J3617" s="24" t="str">
        <f t="shared" si="339"/>
        <v>comune.corbola.ro@legalmail.it</v>
      </c>
      <c r="K3617" s="24" t="str">
        <f t="shared" si="340"/>
        <v>NORD-EST</v>
      </c>
      <c r="L3617" s="24" t="str">
        <f t="shared" si="341"/>
        <v>VENETO</v>
      </c>
    </row>
    <row r="3618" spans="1:12" x14ac:dyDescent="0.2">
      <c r="A3618" s="1" t="s">
        <v>5053</v>
      </c>
      <c r="B3618" s="1" t="s">
        <v>5054</v>
      </c>
      <c r="C3618" s="29" t="s">
        <v>15916</v>
      </c>
      <c r="D3618" s="29" t="s">
        <v>16057</v>
      </c>
      <c r="E3618" s="3">
        <v>2683</v>
      </c>
      <c r="F3618" s="7" t="str">
        <f t="shared" si="336"/>
        <v/>
      </c>
      <c r="G3618" s="7" t="str">
        <f t="shared" si="337"/>
        <v>VENETO</v>
      </c>
      <c r="I3618" s="24" t="str">
        <f t="shared" si="338"/>
        <v>COSTA DI ROVIGO</v>
      </c>
      <c r="J3618" s="24" t="str">
        <f t="shared" si="339"/>
        <v>protocollo.comune.costadirovigo.ro@pecveneto.it</v>
      </c>
      <c r="K3618" s="24" t="str">
        <f t="shared" si="340"/>
        <v>NORD-EST</v>
      </c>
      <c r="L3618" s="24" t="str">
        <f t="shared" si="341"/>
        <v>VENETO</v>
      </c>
    </row>
    <row r="3619" spans="1:12" x14ac:dyDescent="0.2">
      <c r="A3619" s="1" t="s">
        <v>5132</v>
      </c>
      <c r="B3619" s="1" t="s">
        <v>5133</v>
      </c>
      <c r="C3619" s="29" t="s">
        <v>15916</v>
      </c>
      <c r="D3619" s="29" t="s">
        <v>16057</v>
      </c>
      <c r="E3619" s="3">
        <v>1970</v>
      </c>
      <c r="F3619" s="7" t="str">
        <f t="shared" si="336"/>
        <v/>
      </c>
      <c r="G3619" s="7" t="str">
        <f t="shared" si="337"/>
        <v>VENETO</v>
      </c>
      <c r="I3619" s="24" t="str">
        <f t="shared" si="338"/>
        <v>CRESPINO</v>
      </c>
      <c r="J3619" s="24" t="str">
        <f t="shared" si="339"/>
        <v>segreteria.comune.crespino.ro@pecveneto.it</v>
      </c>
      <c r="K3619" s="24" t="str">
        <f t="shared" si="340"/>
        <v>NORD-EST</v>
      </c>
      <c r="L3619" s="24" t="str">
        <f t="shared" si="341"/>
        <v>VENETO</v>
      </c>
    </row>
    <row r="3620" spans="1:12" x14ac:dyDescent="0.2">
      <c r="A3620" s="1" t="s">
        <v>5689</v>
      </c>
      <c r="B3620" s="1" t="s">
        <v>5690</v>
      </c>
      <c r="C3620" s="29" t="s">
        <v>15916</v>
      </c>
      <c r="D3620" s="29" t="s">
        <v>16057</v>
      </c>
      <c r="E3620" s="3">
        <v>2609</v>
      </c>
      <c r="F3620" s="7" t="str">
        <f t="shared" si="336"/>
        <v/>
      </c>
      <c r="G3620" s="7" t="str">
        <f t="shared" si="337"/>
        <v>VENETO</v>
      </c>
      <c r="I3620" s="24" t="str">
        <f t="shared" si="338"/>
        <v>FICAROLO</v>
      </c>
      <c r="J3620" s="24" t="str">
        <f t="shared" si="339"/>
        <v>protocollo.comune.ficarolo.ro@pecveneto.it</v>
      </c>
      <c r="K3620" s="24" t="str">
        <f t="shared" si="340"/>
        <v>NORD-EST</v>
      </c>
      <c r="L3620" s="24" t="str">
        <f t="shared" si="341"/>
        <v>VENETO</v>
      </c>
    </row>
    <row r="3621" spans="1:12" x14ac:dyDescent="0.2">
      <c r="A3621" s="1" t="s">
        <v>5709</v>
      </c>
      <c r="B3621" s="1" t="s">
        <v>5710</v>
      </c>
      <c r="C3621" s="29" t="s">
        <v>15916</v>
      </c>
      <c r="D3621" s="29" t="s">
        <v>16057</v>
      </c>
      <c r="E3621" s="3">
        <v>4275</v>
      </c>
      <c r="F3621" s="7" t="str">
        <f t="shared" si="336"/>
        <v/>
      </c>
      <c r="G3621" s="7" t="str">
        <f t="shared" si="337"/>
        <v>VENETO</v>
      </c>
      <c r="I3621" s="24" t="str">
        <f t="shared" si="338"/>
        <v>FIESSO UMBERTIANO</v>
      </c>
      <c r="J3621" s="24" t="str">
        <f t="shared" si="339"/>
        <v>info@pec.comunefiessoro.it</v>
      </c>
      <c r="K3621" s="24" t="str">
        <f t="shared" si="340"/>
        <v>NORD-EST</v>
      </c>
      <c r="L3621" s="24" t="str">
        <f t="shared" si="341"/>
        <v>VENETO</v>
      </c>
    </row>
    <row r="3622" spans="1:12" x14ac:dyDescent="0.2">
      <c r="A3622" s="1" t="s">
        <v>6009</v>
      </c>
      <c r="B3622" s="1" t="s">
        <v>6010</v>
      </c>
      <c r="C3622" s="29" t="s">
        <v>15916</v>
      </c>
      <c r="D3622" s="29" t="s">
        <v>16057</v>
      </c>
      <c r="E3622" s="3">
        <v>1529</v>
      </c>
      <c r="F3622" s="7" t="str">
        <f t="shared" si="336"/>
        <v/>
      </c>
      <c r="G3622" s="7" t="str">
        <f t="shared" si="337"/>
        <v>VENETO</v>
      </c>
      <c r="I3622" s="24" t="str">
        <f t="shared" si="338"/>
        <v>FRASSINELLE POLESINE</v>
      </c>
      <c r="J3622" s="24" t="str">
        <f t="shared" si="339"/>
        <v>comune.frassinellepolesine@interfreepec.it</v>
      </c>
      <c r="K3622" s="24" t="str">
        <f t="shared" si="340"/>
        <v>NORD-EST</v>
      </c>
      <c r="L3622" s="24" t="str">
        <f t="shared" si="341"/>
        <v>VENETO</v>
      </c>
    </row>
    <row r="3623" spans="1:12" x14ac:dyDescent="0.2">
      <c r="A3623" s="1" t="s">
        <v>6025</v>
      </c>
      <c r="B3623" s="1" t="s">
        <v>6026</v>
      </c>
      <c r="C3623" s="29" t="s">
        <v>15916</v>
      </c>
      <c r="D3623" s="29" t="s">
        <v>16057</v>
      </c>
      <c r="E3623" s="3">
        <v>2782</v>
      </c>
      <c r="F3623" s="7" t="str">
        <f t="shared" si="336"/>
        <v/>
      </c>
      <c r="G3623" s="7" t="str">
        <f t="shared" si="337"/>
        <v>VENETO</v>
      </c>
      <c r="I3623" s="24" t="str">
        <f t="shared" si="338"/>
        <v>FRATTA POLESINE</v>
      </c>
      <c r="J3623" s="24" t="str">
        <f t="shared" si="339"/>
        <v>comune.frattapolesine@legalmail.it</v>
      </c>
      <c r="K3623" s="24" t="str">
        <f t="shared" si="340"/>
        <v>NORD-EST</v>
      </c>
      <c r="L3623" s="24" t="str">
        <f t="shared" si="341"/>
        <v>VENETO</v>
      </c>
    </row>
    <row r="3624" spans="1:12" x14ac:dyDescent="0.2">
      <c r="A3624" s="1" t="s">
        <v>6131</v>
      </c>
      <c r="B3624" s="1" t="s">
        <v>6132</v>
      </c>
      <c r="C3624" s="29" t="s">
        <v>15916</v>
      </c>
      <c r="D3624" s="29" t="s">
        <v>16057</v>
      </c>
      <c r="E3624" s="3">
        <v>1094</v>
      </c>
      <c r="F3624" s="7" t="str">
        <f t="shared" si="336"/>
        <v/>
      </c>
      <c r="G3624" s="7" t="str">
        <f t="shared" si="337"/>
        <v>VENETO</v>
      </c>
      <c r="I3624" s="24" t="str">
        <f t="shared" si="338"/>
        <v>GAIBA</v>
      </c>
      <c r="J3624" s="24" t="str">
        <f t="shared" si="339"/>
        <v>info@pec.comune.gaiba.ro.it</v>
      </c>
      <c r="K3624" s="24" t="str">
        <f t="shared" si="340"/>
        <v>NORD-EST</v>
      </c>
      <c r="L3624" s="24" t="str">
        <f t="shared" si="341"/>
        <v>VENETO</v>
      </c>
    </row>
    <row r="3625" spans="1:12" x14ac:dyDescent="0.2">
      <c r="A3625" s="1" t="s">
        <v>6269</v>
      </c>
      <c r="B3625" s="1" t="s">
        <v>6270</v>
      </c>
      <c r="C3625" s="29" t="s">
        <v>15916</v>
      </c>
      <c r="D3625" s="29" t="s">
        <v>16057</v>
      </c>
      <c r="E3625" s="3">
        <v>1605</v>
      </c>
      <c r="F3625" s="7" t="str">
        <f t="shared" si="336"/>
        <v/>
      </c>
      <c r="G3625" s="7" t="str">
        <f t="shared" si="337"/>
        <v>VENETO</v>
      </c>
      <c r="I3625" s="24" t="str">
        <f t="shared" si="338"/>
        <v>GAVELLO</v>
      </c>
      <c r="J3625" s="24" t="str">
        <f t="shared" si="339"/>
        <v>protocollogavello@pcert.postecert.it</v>
      </c>
      <c r="K3625" s="24" t="str">
        <f t="shared" si="340"/>
        <v>NORD-EST</v>
      </c>
      <c r="L3625" s="24" t="str">
        <f t="shared" si="341"/>
        <v>VENETO</v>
      </c>
    </row>
    <row r="3626" spans="1:12" x14ac:dyDescent="0.2">
      <c r="A3626" s="1" t="s">
        <v>6369</v>
      </c>
      <c r="B3626" s="1" t="s">
        <v>6370</v>
      </c>
      <c r="C3626" s="29" t="s">
        <v>15916</v>
      </c>
      <c r="D3626" s="29" t="s">
        <v>16057</v>
      </c>
      <c r="E3626" s="3">
        <v>2182</v>
      </c>
      <c r="F3626" s="7" t="str">
        <f t="shared" si="336"/>
        <v/>
      </c>
      <c r="G3626" s="7" t="str">
        <f t="shared" si="337"/>
        <v>VENETO</v>
      </c>
      <c r="I3626" s="24" t="str">
        <f t="shared" si="338"/>
        <v>GIACCIANO CON BARUCHELLA</v>
      </c>
      <c r="J3626" s="24" t="str">
        <f t="shared" si="339"/>
        <v>comunegiacciano-anagrafe@pec.it</v>
      </c>
      <c r="K3626" s="24" t="str">
        <f t="shared" si="340"/>
        <v>NORD-EST</v>
      </c>
      <c r="L3626" s="24" t="str">
        <f t="shared" si="341"/>
        <v>VENETO</v>
      </c>
    </row>
    <row r="3627" spans="1:12" x14ac:dyDescent="0.2">
      <c r="A3627" s="1" t="s">
        <v>6723</v>
      </c>
      <c r="B3627" s="1" t="s">
        <v>6724</v>
      </c>
      <c r="C3627" s="29" t="s">
        <v>15916</v>
      </c>
      <c r="D3627" s="29" t="s">
        <v>16057</v>
      </c>
      <c r="E3627" s="3">
        <v>1185</v>
      </c>
      <c r="F3627" s="7" t="str">
        <f t="shared" si="336"/>
        <v/>
      </c>
      <c r="G3627" s="7" t="str">
        <f t="shared" si="337"/>
        <v>VENETO</v>
      </c>
      <c r="I3627" s="24" t="str">
        <f t="shared" si="338"/>
        <v>GUARDA VENETA</v>
      </c>
      <c r="J3627" s="24" t="str">
        <f t="shared" si="339"/>
        <v>comune.guardaveneta.ro@pecveneto.it</v>
      </c>
      <c r="K3627" s="24" t="str">
        <f t="shared" si="340"/>
        <v>NORD-EST</v>
      </c>
      <c r="L3627" s="24" t="str">
        <f t="shared" si="341"/>
        <v>VENETO</v>
      </c>
    </row>
    <row r="3628" spans="1:12" x14ac:dyDescent="0.2">
      <c r="A3628" s="1" t="s">
        <v>7154</v>
      </c>
      <c r="B3628" s="1" t="s">
        <v>7155</v>
      </c>
      <c r="C3628" s="29" t="s">
        <v>15916</v>
      </c>
      <c r="D3628" s="29" t="s">
        <v>16057</v>
      </c>
      <c r="E3628" s="3">
        <v>12024</v>
      </c>
      <c r="F3628" s="7" t="str">
        <f t="shared" si="336"/>
        <v/>
      </c>
      <c r="G3628" s="7" t="str">
        <f t="shared" si="337"/>
        <v>VENETO</v>
      </c>
      <c r="I3628" s="24" t="str">
        <f t="shared" si="338"/>
        <v>LENDINARA</v>
      </c>
      <c r="J3628" s="24" t="str">
        <f t="shared" si="339"/>
        <v>segreteria@pec.comune.lendinara.ro.it</v>
      </c>
      <c r="K3628" s="24" t="str">
        <f t="shared" si="340"/>
        <v>NORD-EST</v>
      </c>
      <c r="L3628" s="24" t="str">
        <f t="shared" si="341"/>
        <v>VENETO</v>
      </c>
    </row>
    <row r="3629" spans="1:12" x14ac:dyDescent="0.2">
      <c r="A3629" s="1" t="s">
        <v>7395</v>
      </c>
      <c r="B3629" s="1" t="s">
        <v>7396</v>
      </c>
      <c r="C3629" s="29" t="s">
        <v>15916</v>
      </c>
      <c r="D3629" s="29" t="s">
        <v>16057</v>
      </c>
      <c r="E3629" s="3">
        <v>3568</v>
      </c>
      <c r="F3629" s="7" t="str">
        <f t="shared" si="336"/>
        <v/>
      </c>
      <c r="G3629" s="7" t="str">
        <f t="shared" si="337"/>
        <v>VENETO</v>
      </c>
      <c r="I3629" s="24" t="str">
        <f t="shared" si="338"/>
        <v>LOREO</v>
      </c>
      <c r="J3629" s="24" t="str">
        <f t="shared" si="339"/>
        <v>comune.loreo@anutel.it</v>
      </c>
      <c r="K3629" s="24" t="str">
        <f t="shared" si="340"/>
        <v>NORD-EST</v>
      </c>
      <c r="L3629" s="24" t="str">
        <f t="shared" si="341"/>
        <v>VENETO</v>
      </c>
    </row>
    <row r="3630" spans="1:12" x14ac:dyDescent="0.2">
      <c r="A3630" s="1" t="s">
        <v>7500</v>
      </c>
      <c r="B3630" s="1" t="s">
        <v>7501</v>
      </c>
      <c r="C3630" s="29" t="s">
        <v>15916</v>
      </c>
      <c r="D3630" s="29" t="s">
        <v>16057</v>
      </c>
      <c r="E3630" s="3">
        <v>3595</v>
      </c>
      <c r="F3630" s="7" t="str">
        <f t="shared" si="336"/>
        <v/>
      </c>
      <c r="G3630" s="7" t="str">
        <f t="shared" si="337"/>
        <v>VENETO</v>
      </c>
      <c r="I3630" s="24" t="str">
        <f t="shared" si="338"/>
        <v>LUSIA</v>
      </c>
      <c r="J3630" s="24" t="str">
        <f t="shared" si="339"/>
        <v>protocollo.commercio.comune.lusia.ro@legalmail.it</v>
      </c>
      <c r="K3630" s="24" t="str">
        <f t="shared" si="340"/>
        <v>NORD-EST</v>
      </c>
      <c r="L3630" s="24" t="str">
        <f t="shared" si="341"/>
        <v>VENETO</v>
      </c>
    </row>
    <row r="3631" spans="1:12" x14ac:dyDescent="0.2">
      <c r="A3631" s="1" t="s">
        <v>8009</v>
      </c>
      <c r="B3631" s="1" t="s">
        <v>8010</v>
      </c>
      <c r="C3631" s="29" t="s">
        <v>15916</v>
      </c>
      <c r="D3631" s="29" t="s">
        <v>16057</v>
      </c>
      <c r="E3631" s="3">
        <v>1870</v>
      </c>
      <c r="F3631" s="7" t="str">
        <f t="shared" si="336"/>
        <v/>
      </c>
      <c r="G3631" s="7" t="str">
        <f t="shared" si="337"/>
        <v>VENETO</v>
      </c>
      <c r="I3631" s="24" t="str">
        <f t="shared" si="338"/>
        <v>MELARA</v>
      </c>
      <c r="J3631" s="24" t="str">
        <f t="shared" si="339"/>
        <v>info.comune.melara.ro@pec.it</v>
      </c>
      <c r="K3631" s="24" t="str">
        <f t="shared" si="340"/>
        <v>NORD-EST</v>
      </c>
      <c r="L3631" s="24" t="str">
        <f t="shared" si="341"/>
        <v>VENETO</v>
      </c>
    </row>
    <row r="3632" spans="1:12" x14ac:dyDescent="0.2">
      <c r="A3632" s="1" t="s">
        <v>9380</v>
      </c>
      <c r="B3632" s="1" t="s">
        <v>9381</v>
      </c>
      <c r="C3632" s="29" t="s">
        <v>15916</v>
      </c>
      <c r="D3632" s="29" t="s">
        <v>16057</v>
      </c>
      <c r="E3632" s="3">
        <v>11351</v>
      </c>
      <c r="F3632" s="7" t="str">
        <f t="shared" si="336"/>
        <v/>
      </c>
      <c r="G3632" s="7" t="str">
        <f t="shared" si="337"/>
        <v>VENETO</v>
      </c>
      <c r="I3632" s="24" t="str">
        <f t="shared" si="338"/>
        <v>OCCHIOBELLO</v>
      </c>
      <c r="J3632" s="24" t="str">
        <f t="shared" si="339"/>
        <v>occhiobello@postemailcertificata.it</v>
      </c>
      <c r="K3632" s="24" t="str">
        <f t="shared" si="340"/>
        <v>NORD-EST</v>
      </c>
      <c r="L3632" s="24" t="str">
        <f t="shared" si="341"/>
        <v>VENETO</v>
      </c>
    </row>
    <row r="3633" spans="1:12" x14ac:dyDescent="0.2">
      <c r="A3633" s="1" t="s">
        <v>9894</v>
      </c>
      <c r="B3633" s="1" t="s">
        <v>9895</v>
      </c>
      <c r="C3633" s="29" t="s">
        <v>15916</v>
      </c>
      <c r="D3633" s="29" t="s">
        <v>16057</v>
      </c>
      <c r="E3633" s="3">
        <v>1645</v>
      </c>
      <c r="F3633" s="7" t="str">
        <f t="shared" si="336"/>
        <v/>
      </c>
      <c r="G3633" s="7" t="str">
        <f t="shared" si="337"/>
        <v>VENETO</v>
      </c>
      <c r="I3633" s="24" t="str">
        <f t="shared" si="338"/>
        <v>PAPOZZE</v>
      </c>
      <c r="J3633" s="24" t="str">
        <f t="shared" si="339"/>
        <v>anagrafe.comune.papozze.ro@pecveneto.it</v>
      </c>
      <c r="K3633" s="24" t="str">
        <f t="shared" si="340"/>
        <v>NORD-EST</v>
      </c>
      <c r="L3633" s="24" t="str">
        <f t="shared" si="341"/>
        <v>VENETO</v>
      </c>
    </row>
    <row r="3634" spans="1:12" x14ac:dyDescent="0.2">
      <c r="A3634" s="1" t="s">
        <v>10198</v>
      </c>
      <c r="B3634" s="1" t="s">
        <v>10199</v>
      </c>
      <c r="C3634" s="29" t="s">
        <v>15916</v>
      </c>
      <c r="D3634" s="29" t="s">
        <v>16057</v>
      </c>
      <c r="E3634" s="3">
        <v>1669</v>
      </c>
      <c r="F3634" s="7" t="str">
        <f t="shared" si="336"/>
        <v/>
      </c>
      <c r="G3634" s="7" t="str">
        <f t="shared" si="337"/>
        <v>VENETO</v>
      </c>
      <c r="I3634" s="24" t="str">
        <f t="shared" si="338"/>
        <v>PETTORAZZA GRIMANI</v>
      </c>
      <c r="J3634" s="24" t="str">
        <f t="shared" si="339"/>
        <v>protocollo.comune.pettorazza.ro.it@pecveneto.it</v>
      </c>
      <c r="K3634" s="24" t="str">
        <f t="shared" si="340"/>
        <v>NORD-EST</v>
      </c>
      <c r="L3634" s="24" t="str">
        <f t="shared" si="341"/>
        <v>VENETO</v>
      </c>
    </row>
    <row r="3635" spans="1:12" x14ac:dyDescent="0.2">
      <c r="A3635" s="1" t="s">
        <v>10420</v>
      </c>
      <c r="B3635" s="1" t="s">
        <v>10421</v>
      </c>
      <c r="C3635" s="29" t="s">
        <v>15916</v>
      </c>
      <c r="D3635" s="29" t="s">
        <v>16057</v>
      </c>
      <c r="E3635" s="3">
        <v>1262</v>
      </c>
      <c r="F3635" s="7" t="str">
        <f t="shared" si="336"/>
        <v/>
      </c>
      <c r="G3635" s="7" t="str">
        <f t="shared" si="337"/>
        <v>VENETO</v>
      </c>
      <c r="I3635" s="24" t="str">
        <f t="shared" si="338"/>
        <v>PINCARA</v>
      </c>
      <c r="J3635" s="24" t="str">
        <f t="shared" si="339"/>
        <v>comune.pincara.ro@pecveneto.it</v>
      </c>
      <c r="K3635" s="24" t="str">
        <f t="shared" si="340"/>
        <v>NORD-EST</v>
      </c>
      <c r="L3635" s="24" t="str">
        <f t="shared" si="341"/>
        <v>VENETO</v>
      </c>
    </row>
    <row r="3636" spans="1:12" x14ac:dyDescent="0.2">
      <c r="A3636" s="1" t="s">
        <v>10586</v>
      </c>
      <c r="B3636" s="1" t="s">
        <v>10587</v>
      </c>
      <c r="C3636" s="29" t="s">
        <v>15916</v>
      </c>
      <c r="D3636" s="29" t="s">
        <v>16057</v>
      </c>
      <c r="E3636" s="3">
        <v>4079</v>
      </c>
      <c r="F3636" s="7" t="str">
        <f t="shared" si="336"/>
        <v/>
      </c>
      <c r="G3636" s="7" t="str">
        <f t="shared" si="337"/>
        <v>VENETO</v>
      </c>
      <c r="I3636" s="24" t="str">
        <f t="shared" si="338"/>
        <v>POLESELLA</v>
      </c>
      <c r="J3636" s="24" t="str">
        <f t="shared" si="339"/>
        <v>protocollo.comune.polesella.ro@pecveneto.it</v>
      </c>
      <c r="K3636" s="24" t="str">
        <f t="shared" si="340"/>
        <v>NORD-EST</v>
      </c>
      <c r="L3636" s="24" t="str">
        <f t="shared" si="341"/>
        <v>VENETO</v>
      </c>
    </row>
    <row r="3637" spans="1:12" x14ac:dyDescent="0.2">
      <c r="A3637" s="1" t="s">
        <v>10702</v>
      </c>
      <c r="B3637" s="1" t="s">
        <v>10703</v>
      </c>
      <c r="C3637" s="29" t="s">
        <v>15916</v>
      </c>
      <c r="D3637" s="29" t="s">
        <v>16057</v>
      </c>
      <c r="E3637" s="3">
        <v>2078</v>
      </c>
      <c r="F3637" s="7" t="str">
        <f t="shared" si="336"/>
        <v/>
      </c>
      <c r="G3637" s="7" t="str">
        <f t="shared" si="337"/>
        <v>VENETO</v>
      </c>
      <c r="I3637" s="24" t="str">
        <f t="shared" si="338"/>
        <v>PONTECCHIO POLESINE</v>
      </c>
      <c r="J3637" s="24" t="str">
        <f t="shared" si="339"/>
        <v>segreteria.comune.pontecchio.ro@pecveneto.it</v>
      </c>
      <c r="K3637" s="24" t="str">
        <f t="shared" si="340"/>
        <v>NORD-EST</v>
      </c>
      <c r="L3637" s="24" t="str">
        <f t="shared" si="341"/>
        <v>VENETO</v>
      </c>
    </row>
    <row r="3638" spans="1:12" x14ac:dyDescent="0.2">
      <c r="A3638" s="1" t="s">
        <v>10807</v>
      </c>
      <c r="B3638" s="1" t="s">
        <v>10808</v>
      </c>
      <c r="C3638" s="29" t="s">
        <v>15916</v>
      </c>
      <c r="D3638" s="29" t="s">
        <v>16057</v>
      </c>
      <c r="E3638" s="3">
        <v>10058</v>
      </c>
      <c r="F3638" s="7" t="str">
        <f t="shared" si="336"/>
        <v/>
      </c>
      <c r="G3638" s="7" t="str">
        <f t="shared" si="337"/>
        <v>VENETO</v>
      </c>
      <c r="I3638" s="24" t="str">
        <f t="shared" si="338"/>
        <v>PORTO TOLLE</v>
      </c>
      <c r="J3638" s="24" t="str">
        <f t="shared" si="339"/>
        <v>affarigenerali.comune.portotolle.ro@pecveneto.it</v>
      </c>
      <c r="K3638" s="24" t="str">
        <f t="shared" si="340"/>
        <v>NORD-EST</v>
      </c>
      <c r="L3638" s="24" t="str">
        <f t="shared" si="341"/>
        <v>VENETO</v>
      </c>
    </row>
    <row r="3639" spans="1:12" x14ac:dyDescent="0.2">
      <c r="A3639" s="1" t="s">
        <v>11775</v>
      </c>
      <c r="B3639" s="1" t="s">
        <v>11776</v>
      </c>
      <c r="C3639" s="29" t="s">
        <v>15916</v>
      </c>
      <c r="D3639" s="29" t="s">
        <v>16057</v>
      </c>
      <c r="E3639" s="3">
        <v>6481</v>
      </c>
      <c r="F3639" s="7" t="str">
        <f t="shared" si="336"/>
        <v/>
      </c>
      <c r="G3639" s="7" t="str">
        <f t="shared" si="337"/>
        <v>VENETO</v>
      </c>
      <c r="I3639" s="24" t="str">
        <f t="shared" si="338"/>
        <v>ROSOLINA</v>
      </c>
      <c r="J3639" s="24" t="str">
        <f t="shared" si="339"/>
        <v>protocollo@pec.comune.rosolina.ro.it</v>
      </c>
      <c r="K3639" s="24" t="str">
        <f t="shared" si="340"/>
        <v>NORD-EST</v>
      </c>
      <c r="L3639" s="24" t="str">
        <f t="shared" si="341"/>
        <v>VENETO</v>
      </c>
    </row>
    <row r="3640" spans="1:12" x14ac:dyDescent="0.2">
      <c r="A3640" s="1" t="s">
        <v>11840</v>
      </c>
      <c r="B3640" s="1" t="s">
        <v>11841</v>
      </c>
      <c r="C3640" s="29" t="s">
        <v>15916</v>
      </c>
      <c r="D3640" s="29" t="s">
        <v>16057</v>
      </c>
      <c r="E3640" s="3">
        <v>50164</v>
      </c>
      <c r="F3640" s="7" t="str">
        <f t="shared" si="336"/>
        <v/>
      </c>
      <c r="G3640" s="7" t="str">
        <f t="shared" si="337"/>
        <v>Compreso</v>
      </c>
      <c r="I3640" s="24" t="str">
        <f t="shared" si="338"/>
        <v>ROVIGO</v>
      </c>
      <c r="J3640" s="24" t="str">
        <f t="shared" si="339"/>
        <v>comunerovigo@legalmail.it</v>
      </c>
      <c r="K3640" s="24" t="str">
        <f t="shared" si="340"/>
        <v>NORD-EST</v>
      </c>
      <c r="L3640" s="24" t="str">
        <f t="shared" si="341"/>
        <v>VENETO</v>
      </c>
    </row>
    <row r="3641" spans="1:12" x14ac:dyDescent="0.2">
      <c r="A3641" s="1" t="s">
        <v>11941</v>
      </c>
      <c r="B3641" s="1" t="s">
        <v>11942</v>
      </c>
      <c r="C3641" s="29" t="s">
        <v>15916</v>
      </c>
      <c r="D3641" s="29" t="s">
        <v>16057</v>
      </c>
      <c r="E3641" s="3">
        <v>1214</v>
      </c>
      <c r="F3641" s="7" t="str">
        <f t="shared" si="336"/>
        <v/>
      </c>
      <c r="G3641" s="7" t="str">
        <f t="shared" si="337"/>
        <v>VENETO</v>
      </c>
      <c r="I3641" s="24" t="str">
        <f t="shared" si="338"/>
        <v>SALARA</v>
      </c>
      <c r="J3641" s="24" t="str">
        <f t="shared" si="339"/>
        <v>info.comune.salara@pec.it</v>
      </c>
      <c r="K3641" s="24" t="str">
        <f t="shared" si="340"/>
        <v>NORD-EST</v>
      </c>
      <c r="L3641" s="24" t="str">
        <f t="shared" si="341"/>
        <v>VENETO</v>
      </c>
    </row>
    <row r="3642" spans="1:12" x14ac:dyDescent="0.2">
      <c r="A3642" s="1" t="s">
        <v>12052</v>
      </c>
      <c r="B3642" s="1" t="s">
        <v>12053</v>
      </c>
      <c r="C3642" s="29" t="s">
        <v>15916</v>
      </c>
      <c r="D3642" s="29" t="s">
        <v>16057</v>
      </c>
      <c r="E3642" s="3">
        <v>1156</v>
      </c>
      <c r="F3642" s="7" t="str">
        <f t="shared" si="336"/>
        <v/>
      </c>
      <c r="G3642" s="7" t="str">
        <f t="shared" si="337"/>
        <v>VENETO</v>
      </c>
      <c r="I3642" s="24" t="str">
        <f t="shared" si="338"/>
        <v>SAN BELLINO</v>
      </c>
      <c r="J3642" s="24" t="str">
        <f t="shared" si="339"/>
        <v>anagrafe.comune.sanbellino.ro@pecveneto.it</v>
      </c>
      <c r="K3642" s="24" t="str">
        <f t="shared" si="340"/>
        <v>NORD-EST</v>
      </c>
      <c r="L3642" s="24" t="str">
        <f t="shared" si="341"/>
        <v>VENETO</v>
      </c>
    </row>
    <row r="3643" spans="1:12" x14ac:dyDescent="0.2">
      <c r="A3643" s="1" t="s">
        <v>12406</v>
      </c>
      <c r="B3643" s="1" t="s">
        <v>12407</v>
      </c>
      <c r="C3643" s="29" t="s">
        <v>15916</v>
      </c>
      <c r="D3643" s="29" t="s">
        <v>16057</v>
      </c>
      <c r="E3643" s="3">
        <v>4035</v>
      </c>
      <c r="F3643" s="7" t="str">
        <f t="shared" si="336"/>
        <v/>
      </c>
      <c r="G3643" s="7" t="str">
        <f t="shared" si="337"/>
        <v>VENETO</v>
      </c>
      <c r="I3643" s="24" t="str">
        <f t="shared" si="338"/>
        <v>SAN MARTINO DI VENEZZE</v>
      </c>
      <c r="J3643" s="24" t="str">
        <f t="shared" si="339"/>
        <v>segreteria@pec.comune.sanmartinodivenezze.ro.it</v>
      </c>
      <c r="K3643" s="24" t="str">
        <f t="shared" si="340"/>
        <v>NORD-EST</v>
      </c>
      <c r="L3643" s="24" t="str">
        <f t="shared" si="341"/>
        <v>VENETO</v>
      </c>
    </row>
    <row r="3644" spans="1:12" x14ac:dyDescent="0.2">
      <c r="A3644" s="1" t="s">
        <v>13849</v>
      </c>
      <c r="B3644" s="1" t="s">
        <v>13850</v>
      </c>
      <c r="C3644" s="29" t="s">
        <v>15916</v>
      </c>
      <c r="D3644" s="29" t="s">
        <v>16057</v>
      </c>
      <c r="E3644" s="3">
        <v>3329</v>
      </c>
      <c r="F3644" s="7" t="str">
        <f t="shared" si="336"/>
        <v/>
      </c>
      <c r="G3644" s="7" t="str">
        <f t="shared" si="337"/>
        <v>VENETO</v>
      </c>
      <c r="I3644" s="24" t="str">
        <f t="shared" si="338"/>
        <v>STIENTA</v>
      </c>
      <c r="J3644" s="24" t="str">
        <f t="shared" si="339"/>
        <v>info@pec.comune.stienta.ro.it</v>
      </c>
      <c r="K3644" s="24" t="str">
        <f t="shared" si="340"/>
        <v>NORD-EST</v>
      </c>
      <c r="L3644" s="24" t="str">
        <f t="shared" si="341"/>
        <v>VENETO</v>
      </c>
    </row>
    <row r="3645" spans="1:12" x14ac:dyDescent="0.2">
      <c r="A3645" s="1" t="s">
        <v>13962</v>
      </c>
      <c r="B3645" s="1" t="s">
        <v>16272</v>
      </c>
      <c r="C3645" s="29" t="s">
        <v>15916</v>
      </c>
      <c r="D3645" s="29" t="s">
        <v>16057</v>
      </c>
      <c r="E3645" s="3">
        <v>8495</v>
      </c>
      <c r="F3645" s="7" t="str">
        <f t="shared" si="336"/>
        <v/>
      </c>
      <c r="G3645" s="7" t="str">
        <f t="shared" si="337"/>
        <v>VENETO</v>
      </c>
      <c r="I3645" s="24" t="str">
        <f t="shared" si="338"/>
        <v>TAGLIO DI PO</v>
      </c>
      <c r="J3645" s="24" t="str">
        <f t="shared" si="339"/>
        <v>up.comune.tagliodipo.ro@pecveneto.it</v>
      </c>
      <c r="K3645" s="24" t="str">
        <f t="shared" si="340"/>
        <v>NORD-EST</v>
      </c>
      <c r="L3645" s="24" t="str">
        <f t="shared" si="341"/>
        <v>VENETO</v>
      </c>
    </row>
    <row r="3646" spans="1:12" x14ac:dyDescent="0.2">
      <c r="A3646" s="1" t="s">
        <v>14482</v>
      </c>
      <c r="B3646" s="1" t="s">
        <v>14483</v>
      </c>
      <c r="C3646" s="29" t="s">
        <v>15916</v>
      </c>
      <c r="D3646" s="29" t="s">
        <v>16057</v>
      </c>
      <c r="E3646" s="3">
        <v>2956</v>
      </c>
      <c r="F3646" s="7" t="str">
        <f t="shared" si="336"/>
        <v/>
      </c>
      <c r="G3646" s="7" t="str">
        <f t="shared" si="337"/>
        <v>VENETO</v>
      </c>
      <c r="I3646" s="24" t="str">
        <f t="shared" si="338"/>
        <v>TRECENTA</v>
      </c>
      <c r="J3646" s="24" t="str">
        <f t="shared" si="339"/>
        <v>protocollo.comune.trecenta.ro@pecveneto.it</v>
      </c>
      <c r="K3646" s="24" t="str">
        <f t="shared" si="340"/>
        <v>NORD-EST</v>
      </c>
      <c r="L3646" s="24" t="str">
        <f t="shared" si="341"/>
        <v>VENETO</v>
      </c>
    </row>
    <row r="3647" spans="1:12" x14ac:dyDescent="0.2">
      <c r="A3647" s="1" t="s">
        <v>15414</v>
      </c>
      <c r="B3647" s="1" t="s">
        <v>15415</v>
      </c>
      <c r="C3647" s="29" t="s">
        <v>15916</v>
      </c>
      <c r="D3647" s="29" t="s">
        <v>16057</v>
      </c>
      <c r="E3647" s="3">
        <v>5188</v>
      </c>
      <c r="F3647" s="7" t="str">
        <f t="shared" si="336"/>
        <v/>
      </c>
      <c r="G3647" s="7" t="str">
        <f t="shared" si="337"/>
        <v>VENETO</v>
      </c>
      <c r="I3647" s="24" t="str">
        <f t="shared" si="338"/>
        <v>VILLADOSE</v>
      </c>
      <c r="J3647" s="24" t="str">
        <f t="shared" si="339"/>
        <v>comune.villadose.ro@pecveneto.it</v>
      </c>
      <c r="K3647" s="24" t="str">
        <f t="shared" si="340"/>
        <v>NORD-EST</v>
      </c>
      <c r="L3647" s="24" t="str">
        <f t="shared" si="341"/>
        <v>VENETO</v>
      </c>
    </row>
    <row r="3648" spans="1:12" x14ac:dyDescent="0.2">
      <c r="A3648" s="1" t="s">
        <v>15454</v>
      </c>
      <c r="B3648" s="1" t="s">
        <v>15455</v>
      </c>
      <c r="C3648" s="29" t="s">
        <v>15916</v>
      </c>
      <c r="D3648" s="29" t="s">
        <v>16057</v>
      </c>
      <c r="E3648" s="3">
        <v>1202</v>
      </c>
      <c r="F3648" s="7" t="str">
        <f t="shared" si="336"/>
        <v/>
      </c>
      <c r="G3648" s="7" t="str">
        <f t="shared" si="337"/>
        <v>VENETO</v>
      </c>
      <c r="I3648" s="24" t="str">
        <f t="shared" si="338"/>
        <v>VILLAMARZANA</v>
      </c>
      <c r="J3648" s="24" t="str">
        <f t="shared" si="339"/>
        <v>segretario.comune.villamarzana.ro@pecveneto.it</v>
      </c>
      <c r="K3648" s="24" t="str">
        <f t="shared" si="340"/>
        <v>NORD-EST</v>
      </c>
      <c r="L3648" s="24" t="str">
        <f t="shared" si="341"/>
        <v>VENETO</v>
      </c>
    </row>
    <row r="3649" spans="1:12" x14ac:dyDescent="0.2">
      <c r="A3649" s="1" t="s">
        <v>15474</v>
      </c>
      <c r="B3649" s="1" t="s">
        <v>15475</v>
      </c>
      <c r="C3649" s="29" t="s">
        <v>15916</v>
      </c>
      <c r="D3649" s="29" t="s">
        <v>16057</v>
      </c>
      <c r="E3649" s="3">
        <v>2164</v>
      </c>
      <c r="F3649" s="7" t="str">
        <f t="shared" si="336"/>
        <v/>
      </c>
      <c r="G3649" s="7" t="str">
        <f t="shared" si="337"/>
        <v>VENETO</v>
      </c>
      <c r="I3649" s="24" t="str">
        <f t="shared" si="338"/>
        <v>VILLANOVA DEL GHEBBO</v>
      </c>
      <c r="J3649" s="24" t="str">
        <f t="shared" si="339"/>
        <v>info-comunevillanova@legalmail.it</v>
      </c>
      <c r="K3649" s="24" t="str">
        <f t="shared" si="340"/>
        <v>NORD-EST</v>
      </c>
      <c r="L3649" s="24" t="str">
        <f t="shared" si="341"/>
        <v>VENETO</v>
      </c>
    </row>
    <row r="3650" spans="1:12" x14ac:dyDescent="0.2">
      <c r="A3650" s="1" t="s">
        <v>15480</v>
      </c>
      <c r="B3650" s="1" t="s">
        <v>15481</v>
      </c>
      <c r="C3650" s="29" t="s">
        <v>15916</v>
      </c>
      <c r="D3650" s="29" t="s">
        <v>16057</v>
      </c>
      <c r="E3650" s="3">
        <v>1000</v>
      </c>
      <c r="F3650" s="7" t="str">
        <f t="shared" ref="F3650:F3713" si="342">IF(E3650&gt;300000,"Trovato","")</f>
        <v/>
      </c>
      <c r="G3650" s="7" t="str">
        <f t="shared" ref="G3650:G3713" si="343">IF(AND(E3650&gt;=50000,E3650&lt;=100000),"Compreso",D3650)</f>
        <v>VENETO</v>
      </c>
      <c r="I3650" s="24" t="str">
        <f t="shared" si="338"/>
        <v>VILLANOVA MARCHESANA</v>
      </c>
      <c r="J3650" s="24" t="str">
        <f t="shared" si="339"/>
        <v>protocollovillanovamarchesana@pcert.postecert.it</v>
      </c>
      <c r="K3650" s="24" t="str">
        <f t="shared" si="340"/>
        <v>NORD-EST</v>
      </c>
      <c r="L3650" s="24" t="str">
        <f t="shared" si="341"/>
        <v>VENETO</v>
      </c>
    </row>
    <row r="3651" spans="1:12" x14ac:dyDescent="0.2">
      <c r="A3651" s="1" t="s">
        <v>10813</v>
      </c>
      <c r="B3651" s="1" t="s">
        <v>10814</v>
      </c>
      <c r="C3651" s="29" t="s">
        <v>15916</v>
      </c>
      <c r="D3651" s="29" t="s">
        <v>16057</v>
      </c>
      <c r="E3651" s="3">
        <v>14645</v>
      </c>
      <c r="F3651" s="7" t="str">
        <f t="shared" si="342"/>
        <v/>
      </c>
      <c r="G3651" s="7" t="str">
        <f t="shared" si="343"/>
        <v>VENETO</v>
      </c>
      <c r="I3651" s="24" t="str">
        <f t="shared" ref="I3651:I3714" si="344">TRIM(A3651)</f>
        <v>PORTO VIRO</v>
      </c>
      <c r="J3651" s="24" t="str">
        <f t="shared" ref="J3651:J3714" si="345">TRIM(B3651)</f>
        <v>comune.portoviro@cert.legalmail.it</v>
      </c>
      <c r="K3651" s="24" t="str">
        <f t="shared" ref="K3651:K3714" si="346">TRIM(C3651)</f>
        <v>NORD-EST</v>
      </c>
      <c r="L3651" s="24" t="str">
        <f t="shared" ref="L3651:L3714" si="347">TRIM(D3651)</f>
        <v>VENETO</v>
      </c>
    </row>
    <row r="3652" spans="1:12" x14ac:dyDescent="0.2">
      <c r="A3652" s="1" t="s">
        <v>564</v>
      </c>
      <c r="B3652" s="1" t="s">
        <v>565</v>
      </c>
      <c r="C3652" s="29" t="s">
        <v>15916</v>
      </c>
      <c r="D3652" s="29" t="s">
        <v>16095</v>
      </c>
      <c r="E3652" s="3">
        <v>2272</v>
      </c>
      <c r="F3652" s="7" t="str">
        <f t="shared" si="342"/>
        <v/>
      </c>
      <c r="G3652" s="7" t="str">
        <f t="shared" si="343"/>
        <v>FRIULI-VENEZIA GIULIA</v>
      </c>
      <c r="I3652" s="24" t="str">
        <f t="shared" si="344"/>
        <v>AIELLO DEL FRIULI</v>
      </c>
      <c r="J3652" s="24" t="str">
        <f t="shared" si="345"/>
        <v>comune.aiellodelfriuli@certgov.fvg.it</v>
      </c>
      <c r="K3652" s="24" t="str">
        <f t="shared" si="346"/>
        <v>NORD-EST</v>
      </c>
      <c r="L3652" s="24" t="str">
        <f t="shared" si="347"/>
        <v>FRIULI-VENEZIA GIULIA</v>
      </c>
    </row>
    <row r="3653" spans="1:12" x14ac:dyDescent="0.2">
      <c r="A3653" s="1" t="s">
        <v>817</v>
      </c>
      <c r="B3653" s="1" t="s">
        <v>818</v>
      </c>
      <c r="C3653" s="29" t="s">
        <v>15916</v>
      </c>
      <c r="D3653" s="29" t="s">
        <v>16095</v>
      </c>
      <c r="E3653" s="3">
        <v>841</v>
      </c>
      <c r="F3653" s="7" t="str">
        <f t="shared" si="342"/>
        <v/>
      </c>
      <c r="G3653" s="7" t="str">
        <f t="shared" si="343"/>
        <v>FRIULI-VENEZIA GIULIA</v>
      </c>
      <c r="I3653" s="24" t="str">
        <f t="shared" si="344"/>
        <v>AMARO</v>
      </c>
      <c r="J3653" s="24" t="str">
        <f t="shared" si="345"/>
        <v>comune.amaro@certgov.fvg.it</v>
      </c>
      <c r="K3653" s="24" t="str">
        <f t="shared" si="346"/>
        <v>NORD-EST</v>
      </c>
      <c r="L3653" s="24" t="str">
        <f t="shared" si="347"/>
        <v>FRIULI-VENEZIA GIULIA</v>
      </c>
    </row>
    <row r="3654" spans="1:12" x14ac:dyDescent="0.2">
      <c r="A3654" s="1" t="s">
        <v>838</v>
      </c>
      <c r="B3654" s="1" t="s">
        <v>839</v>
      </c>
      <c r="C3654" s="29" t="s">
        <v>15916</v>
      </c>
      <c r="D3654" s="29" t="s">
        <v>16095</v>
      </c>
      <c r="E3654" s="3">
        <v>1030</v>
      </c>
      <c r="F3654" s="7" t="str">
        <f t="shared" si="342"/>
        <v/>
      </c>
      <c r="G3654" s="7" t="str">
        <f t="shared" si="343"/>
        <v>FRIULI-VENEZIA GIULIA</v>
      </c>
      <c r="I3654" s="24" t="str">
        <f t="shared" si="344"/>
        <v>AMPEZZO</v>
      </c>
      <c r="J3654" s="24" t="str">
        <f t="shared" si="345"/>
        <v>comune.ampezzo@certgov.fvg.it</v>
      </c>
      <c r="K3654" s="24" t="str">
        <f t="shared" si="346"/>
        <v>NORD-EST</v>
      </c>
      <c r="L3654" s="24" t="str">
        <f t="shared" si="347"/>
        <v>FRIULI-VENEZIA GIULIA</v>
      </c>
    </row>
    <row r="3655" spans="1:12" x14ac:dyDescent="0.2">
      <c r="A3655" s="1" t="s">
        <v>960</v>
      </c>
      <c r="B3655" s="1" t="s">
        <v>961</v>
      </c>
      <c r="C3655" s="29" t="s">
        <v>15916</v>
      </c>
      <c r="D3655" s="29" t="s">
        <v>16095</v>
      </c>
      <c r="E3655" s="3">
        <v>3441</v>
      </c>
      <c r="F3655" s="7" t="str">
        <f t="shared" si="342"/>
        <v/>
      </c>
      <c r="G3655" s="7" t="str">
        <f t="shared" si="343"/>
        <v>FRIULI-VENEZIA GIULIA</v>
      </c>
      <c r="I3655" s="24" t="str">
        <f t="shared" si="344"/>
        <v>AQUILEIA</v>
      </c>
      <c r="J3655" s="24" t="str">
        <f t="shared" si="345"/>
        <v>comune.aquileia@certgov.fvg.it</v>
      </c>
      <c r="K3655" s="24" t="str">
        <f t="shared" si="346"/>
        <v>NORD-EST</v>
      </c>
      <c r="L3655" s="24" t="str">
        <f t="shared" si="347"/>
        <v>FRIULI-VENEZIA GIULIA</v>
      </c>
    </row>
    <row r="3656" spans="1:12" x14ac:dyDescent="0.2">
      <c r="A3656" s="1" t="s">
        <v>1111</v>
      </c>
      <c r="B3656" s="1" t="s">
        <v>1112</v>
      </c>
      <c r="C3656" s="29" t="s">
        <v>15916</v>
      </c>
      <c r="D3656" s="29" t="s">
        <v>16095</v>
      </c>
      <c r="E3656" s="3">
        <v>2243</v>
      </c>
      <c r="F3656" s="7" t="str">
        <f t="shared" si="342"/>
        <v/>
      </c>
      <c r="G3656" s="7" t="str">
        <f t="shared" si="343"/>
        <v>FRIULI-VENEZIA GIULIA</v>
      </c>
      <c r="I3656" s="24" t="str">
        <f t="shared" si="344"/>
        <v>ARTA TERME</v>
      </c>
      <c r="J3656" s="24" t="str">
        <f t="shared" si="345"/>
        <v>comune.artaterme@certgov.fvg.it</v>
      </c>
      <c r="K3656" s="24" t="str">
        <f t="shared" si="346"/>
        <v>NORD-EST</v>
      </c>
      <c r="L3656" s="24" t="str">
        <f t="shared" si="347"/>
        <v>FRIULI-VENEZIA GIULIA</v>
      </c>
    </row>
    <row r="3657" spans="1:12" x14ac:dyDescent="0.2">
      <c r="A3657" s="1" t="s">
        <v>1113</v>
      </c>
      <c r="B3657" s="1" t="s">
        <v>1114</v>
      </c>
      <c r="C3657" s="29" t="s">
        <v>15916</v>
      </c>
      <c r="D3657" s="29" t="s">
        <v>16095</v>
      </c>
      <c r="E3657" s="3">
        <v>2877</v>
      </c>
      <c r="F3657" s="7" t="str">
        <f t="shared" si="342"/>
        <v/>
      </c>
      <c r="G3657" s="7" t="str">
        <f t="shared" si="343"/>
        <v>FRIULI-VENEZIA GIULIA</v>
      </c>
      <c r="I3657" s="24" t="str">
        <f t="shared" si="344"/>
        <v>ARTEGNA</v>
      </c>
      <c r="J3657" s="24" t="str">
        <f t="shared" si="345"/>
        <v>comune.artegna@certgov.fvg.it</v>
      </c>
      <c r="K3657" s="24" t="str">
        <f t="shared" si="346"/>
        <v>NORD-EST</v>
      </c>
      <c r="L3657" s="24" t="str">
        <f t="shared" si="347"/>
        <v>FRIULI-VENEZIA GIULIA</v>
      </c>
    </row>
    <row r="3658" spans="1:12" x14ac:dyDescent="0.2">
      <c r="A3658" s="1" t="s">
        <v>1187</v>
      </c>
      <c r="B3658" s="1" t="s">
        <v>1188</v>
      </c>
      <c r="C3658" s="29" t="s">
        <v>15916</v>
      </c>
      <c r="D3658" s="29" t="s">
        <v>16095</v>
      </c>
      <c r="E3658" s="3">
        <v>1861</v>
      </c>
      <c r="F3658" s="7" t="str">
        <f t="shared" si="342"/>
        <v/>
      </c>
      <c r="G3658" s="7" t="str">
        <f t="shared" si="343"/>
        <v>FRIULI-VENEZIA GIULIA</v>
      </c>
      <c r="I3658" s="24" t="str">
        <f t="shared" si="344"/>
        <v>ATTIMIS</v>
      </c>
      <c r="J3658" s="24" t="str">
        <f t="shared" si="345"/>
        <v>comune.attimis@certgov.fvg.it</v>
      </c>
      <c r="K3658" s="24" t="str">
        <f t="shared" si="346"/>
        <v>NORD-EST</v>
      </c>
      <c r="L3658" s="24" t="str">
        <f t="shared" si="347"/>
        <v>FRIULI-VENEZIA GIULIA</v>
      </c>
    </row>
    <row r="3659" spans="1:12" x14ac:dyDescent="0.2">
      <c r="A3659" s="1" t="s">
        <v>1292</v>
      </c>
      <c r="B3659" s="1" t="s">
        <v>1293</v>
      </c>
      <c r="C3659" s="29" t="s">
        <v>15916</v>
      </c>
      <c r="D3659" s="29" t="s">
        <v>16095</v>
      </c>
      <c r="E3659" s="3">
        <v>3577</v>
      </c>
      <c r="F3659" s="7" t="str">
        <f t="shared" si="342"/>
        <v/>
      </c>
      <c r="G3659" s="7" t="str">
        <f t="shared" si="343"/>
        <v>FRIULI-VENEZIA GIULIA</v>
      </c>
      <c r="I3659" s="24" t="str">
        <f t="shared" si="344"/>
        <v>BAGNARIA ARSA</v>
      </c>
      <c r="J3659" s="24" t="str">
        <f t="shared" si="345"/>
        <v>comune.bagnariaarsa@legalmail.it</v>
      </c>
      <c r="K3659" s="24" t="str">
        <f t="shared" si="346"/>
        <v>NORD-EST</v>
      </c>
      <c r="L3659" s="24" t="str">
        <f t="shared" si="347"/>
        <v>FRIULI-VENEZIA GIULIA</v>
      </c>
    </row>
    <row r="3660" spans="1:12" x14ac:dyDescent="0.2">
      <c r="A3660" s="1" t="s">
        <v>1507</v>
      </c>
      <c r="B3660" s="1" t="s">
        <v>1508</v>
      </c>
      <c r="C3660" s="29" t="s">
        <v>15916</v>
      </c>
      <c r="D3660" s="29" t="s">
        <v>16095</v>
      </c>
      <c r="E3660" s="3">
        <v>5353</v>
      </c>
      <c r="F3660" s="7" t="str">
        <f t="shared" si="342"/>
        <v/>
      </c>
      <c r="G3660" s="7" t="str">
        <f t="shared" si="343"/>
        <v>FRIULI-VENEZIA GIULIA</v>
      </c>
      <c r="I3660" s="24" t="str">
        <f t="shared" si="344"/>
        <v>BASILIANO</v>
      </c>
      <c r="J3660" s="24" t="str">
        <f t="shared" si="345"/>
        <v>comune.basiliano@certgov.fvg.it</v>
      </c>
      <c r="K3660" s="24" t="str">
        <f t="shared" si="346"/>
        <v>NORD-EST</v>
      </c>
      <c r="L3660" s="24" t="str">
        <f t="shared" si="347"/>
        <v>FRIULI-VENEZIA GIULIA</v>
      </c>
    </row>
    <row r="3661" spans="1:12" x14ac:dyDescent="0.2">
      <c r="A3661" s="1" t="s">
        <v>1677</v>
      </c>
      <c r="B3661" s="1" t="s">
        <v>1678</v>
      </c>
      <c r="C3661" s="29" t="s">
        <v>15916</v>
      </c>
      <c r="D3661" s="29" t="s">
        <v>16095</v>
      </c>
      <c r="E3661" s="3">
        <v>2577</v>
      </c>
      <c r="F3661" s="7" t="str">
        <f t="shared" si="342"/>
        <v/>
      </c>
      <c r="G3661" s="7" t="str">
        <f t="shared" si="343"/>
        <v>FRIULI-VENEZIA GIULIA</v>
      </c>
      <c r="I3661" s="24" t="str">
        <f t="shared" si="344"/>
        <v>BERTIOLO</v>
      </c>
      <c r="J3661" s="24" t="str">
        <f t="shared" si="345"/>
        <v>comune.bertiolo@certgov.fvg.it</v>
      </c>
      <c r="K3661" s="24" t="str">
        <f t="shared" si="346"/>
        <v>NORD-EST</v>
      </c>
      <c r="L3661" s="24" t="str">
        <f t="shared" si="347"/>
        <v>FRIULI-VENEZIA GIULIA</v>
      </c>
    </row>
    <row r="3662" spans="1:12" x14ac:dyDescent="0.2">
      <c r="A3662" s="1" t="s">
        <v>1745</v>
      </c>
      <c r="B3662" s="1" t="s">
        <v>1746</v>
      </c>
      <c r="C3662" s="29" t="s">
        <v>15916</v>
      </c>
      <c r="D3662" s="29" t="s">
        <v>16095</v>
      </c>
      <c r="E3662" s="3">
        <v>1922</v>
      </c>
      <c r="F3662" s="7" t="str">
        <f t="shared" si="342"/>
        <v/>
      </c>
      <c r="G3662" s="7" t="str">
        <f t="shared" si="343"/>
        <v>FRIULI-VENEZIA GIULIA</v>
      </c>
      <c r="I3662" s="24" t="str">
        <f t="shared" si="344"/>
        <v>BICINICCO</v>
      </c>
      <c r="J3662" s="24" t="str">
        <f t="shared" si="345"/>
        <v>comune.bicinicco@certgov.fvg.it</v>
      </c>
      <c r="K3662" s="24" t="str">
        <f t="shared" si="346"/>
        <v>NORD-EST</v>
      </c>
      <c r="L3662" s="24" t="str">
        <f t="shared" si="347"/>
        <v>FRIULI-VENEZIA GIULIA</v>
      </c>
    </row>
    <row r="3663" spans="1:12" x14ac:dyDescent="0.2">
      <c r="A3663" s="1" t="s">
        <v>1913</v>
      </c>
      <c r="B3663" s="1" t="s">
        <v>1914</v>
      </c>
      <c r="C3663" s="29" t="s">
        <v>15916</v>
      </c>
      <c r="D3663" s="29" t="s">
        <v>16095</v>
      </c>
      <c r="E3663" s="3">
        <v>789</v>
      </c>
      <c r="F3663" s="7" t="str">
        <f t="shared" si="342"/>
        <v/>
      </c>
      <c r="G3663" s="7" t="str">
        <f t="shared" si="343"/>
        <v>FRIULI-VENEZIA GIULIA</v>
      </c>
      <c r="I3663" s="24" t="str">
        <f t="shared" si="344"/>
        <v>BORDANO</v>
      </c>
      <c r="J3663" s="24" t="str">
        <f t="shared" si="345"/>
        <v>comune.bordano@certgov.fvg.it</v>
      </c>
      <c r="K3663" s="24" t="str">
        <f t="shared" si="346"/>
        <v>NORD-EST</v>
      </c>
      <c r="L3663" s="24" t="str">
        <f t="shared" si="347"/>
        <v>FRIULI-VENEZIA GIULIA</v>
      </c>
    </row>
    <row r="3664" spans="1:12" x14ac:dyDescent="0.2">
      <c r="A3664" s="1" t="s">
        <v>2312</v>
      </c>
      <c r="B3664" s="1" t="s">
        <v>2313</v>
      </c>
      <c r="C3664" s="29" t="s">
        <v>15916</v>
      </c>
      <c r="D3664" s="29" t="s">
        <v>16095</v>
      </c>
      <c r="E3664" s="3">
        <v>6627</v>
      </c>
      <c r="F3664" s="7" t="str">
        <f t="shared" si="342"/>
        <v/>
      </c>
      <c r="G3664" s="7" t="str">
        <f t="shared" si="343"/>
        <v>FRIULI-VENEZIA GIULIA</v>
      </c>
      <c r="I3664" s="24" t="str">
        <f t="shared" si="344"/>
        <v>BUJA</v>
      </c>
      <c r="J3664" s="24" t="str">
        <f t="shared" si="345"/>
        <v>comune.buja@certgov.fvg.it</v>
      </c>
      <c r="K3664" s="24" t="str">
        <f t="shared" si="346"/>
        <v>NORD-EST</v>
      </c>
      <c r="L3664" s="24" t="str">
        <f t="shared" si="347"/>
        <v>FRIULI-VENEZIA GIULIA</v>
      </c>
    </row>
    <row r="3665" spans="1:12" x14ac:dyDescent="0.2">
      <c r="A3665" s="1" t="s">
        <v>2385</v>
      </c>
      <c r="B3665" s="1" t="s">
        <v>2386</v>
      </c>
      <c r="C3665" s="29" t="s">
        <v>15916</v>
      </c>
      <c r="D3665" s="29" t="s">
        <v>16095</v>
      </c>
      <c r="E3665" s="3">
        <v>4039</v>
      </c>
      <c r="F3665" s="7" t="str">
        <f t="shared" si="342"/>
        <v/>
      </c>
      <c r="G3665" s="7" t="str">
        <f t="shared" si="343"/>
        <v>FRIULI-VENEZIA GIULIA</v>
      </c>
      <c r="I3665" s="24" t="str">
        <f t="shared" si="344"/>
        <v>BUTTRIO</v>
      </c>
      <c r="J3665" s="24" t="str">
        <f t="shared" si="345"/>
        <v>comune.buttrio@certgov.fvg.it</v>
      </c>
      <c r="K3665" s="24" t="str">
        <f t="shared" si="346"/>
        <v>NORD-EST</v>
      </c>
      <c r="L3665" s="24" t="str">
        <f t="shared" si="347"/>
        <v>FRIULI-VENEZIA GIULIA</v>
      </c>
    </row>
    <row r="3666" spans="1:12" x14ac:dyDescent="0.2">
      <c r="A3666" s="1" t="s">
        <v>2612</v>
      </c>
      <c r="B3666" s="1" t="s">
        <v>2613</v>
      </c>
      <c r="C3666" s="29" t="s">
        <v>15916</v>
      </c>
      <c r="D3666" s="29" t="s">
        <v>16095</v>
      </c>
      <c r="E3666" s="3">
        <v>1660</v>
      </c>
      <c r="F3666" s="7" t="str">
        <f t="shared" si="342"/>
        <v/>
      </c>
      <c r="G3666" s="7" t="str">
        <f t="shared" si="343"/>
        <v>FRIULI-VENEZIA GIULIA</v>
      </c>
      <c r="I3666" s="24" t="str">
        <f t="shared" si="344"/>
        <v>CAMINO AL TAGLIAMENTO</v>
      </c>
      <c r="J3666" s="24" t="str">
        <f t="shared" si="345"/>
        <v>comune.caminoaltagliamento@certgov.fvg.it</v>
      </c>
      <c r="K3666" s="24" t="str">
        <f t="shared" si="346"/>
        <v>NORD-EST</v>
      </c>
      <c r="L3666" s="24" t="str">
        <f t="shared" si="347"/>
        <v>FRIULI-VENEZIA GIULIA</v>
      </c>
    </row>
    <row r="3667" spans="1:12" x14ac:dyDescent="0.2">
      <c r="A3667" s="1" t="s">
        <v>2702</v>
      </c>
      <c r="B3667" s="1" t="s">
        <v>2703</v>
      </c>
      <c r="C3667" s="29" t="s">
        <v>15916</v>
      </c>
      <c r="D3667" s="29" t="s">
        <v>16095</v>
      </c>
      <c r="E3667" s="3">
        <v>7679</v>
      </c>
      <c r="F3667" s="7" t="str">
        <f t="shared" si="342"/>
        <v/>
      </c>
      <c r="G3667" s="7" t="str">
        <f t="shared" si="343"/>
        <v>FRIULI-VENEZIA GIULIA</v>
      </c>
      <c r="I3667" s="24" t="str">
        <f t="shared" si="344"/>
        <v>CAMPOFORMIDO</v>
      </c>
      <c r="J3667" s="24" t="str">
        <f t="shared" si="345"/>
        <v>protocollo@pec.comune.campoformido.ud.it</v>
      </c>
      <c r="K3667" s="24" t="str">
        <f t="shared" si="346"/>
        <v>NORD-EST</v>
      </c>
      <c r="L3667" s="24" t="str">
        <f t="shared" si="347"/>
        <v>FRIULI-VENEZIA GIULIA</v>
      </c>
    </row>
    <row r="3668" spans="1:12" x14ac:dyDescent="0.2">
      <c r="A3668" s="1" t="s">
        <v>3079</v>
      </c>
      <c r="B3668" s="1" t="s">
        <v>3080</v>
      </c>
      <c r="C3668" s="29" t="s">
        <v>15916</v>
      </c>
      <c r="D3668" s="29" t="s">
        <v>16095</v>
      </c>
      <c r="E3668" s="3">
        <v>2790</v>
      </c>
      <c r="F3668" s="7" t="str">
        <f t="shared" si="342"/>
        <v/>
      </c>
      <c r="G3668" s="7" t="str">
        <f t="shared" si="343"/>
        <v>FRIULI-VENEZIA GIULIA</v>
      </c>
      <c r="I3668" s="24" t="str">
        <f t="shared" si="344"/>
        <v>CARLINO</v>
      </c>
      <c r="J3668" s="24" t="str">
        <f t="shared" si="345"/>
        <v>comune.carlino@certgov.fvg.it</v>
      </c>
      <c r="K3668" s="24" t="str">
        <f t="shared" si="346"/>
        <v>NORD-EST</v>
      </c>
      <c r="L3668" s="24" t="str">
        <f t="shared" si="347"/>
        <v>FRIULI-VENEZIA GIULIA</v>
      </c>
    </row>
    <row r="3669" spans="1:12" x14ac:dyDescent="0.2">
      <c r="A3669" s="1" t="s">
        <v>3395</v>
      </c>
      <c r="B3669" s="1" t="s">
        <v>3396</v>
      </c>
      <c r="C3669" s="29" t="s">
        <v>15916</v>
      </c>
      <c r="D3669" s="29" t="s">
        <v>16095</v>
      </c>
      <c r="E3669" s="3">
        <v>2911</v>
      </c>
      <c r="F3669" s="7" t="str">
        <f t="shared" si="342"/>
        <v/>
      </c>
      <c r="G3669" s="7" t="str">
        <f t="shared" si="343"/>
        <v>FRIULI-VENEZIA GIULIA</v>
      </c>
      <c r="I3669" s="24" t="str">
        <f t="shared" si="344"/>
        <v>CASSACCO</v>
      </c>
      <c r="J3669" s="24" t="str">
        <f t="shared" si="345"/>
        <v>comune.cassacco@certgov.fvg.it</v>
      </c>
      <c r="K3669" s="24" t="str">
        <f t="shared" si="346"/>
        <v>NORD-EST</v>
      </c>
      <c r="L3669" s="24" t="str">
        <f t="shared" si="347"/>
        <v>FRIULI-VENEZIA GIULIA</v>
      </c>
    </row>
    <row r="3670" spans="1:12" x14ac:dyDescent="0.2">
      <c r="A3670" s="1" t="s">
        <v>3901</v>
      </c>
      <c r="B3670" s="1" t="s">
        <v>3902</v>
      </c>
      <c r="C3670" s="29" t="s">
        <v>15916</v>
      </c>
      <c r="D3670" s="29" t="s">
        <v>16095</v>
      </c>
      <c r="E3670" s="3">
        <v>3866</v>
      </c>
      <c r="F3670" s="7" t="str">
        <f t="shared" si="342"/>
        <v/>
      </c>
      <c r="G3670" s="7" t="str">
        <f t="shared" si="343"/>
        <v>FRIULI-VENEZIA GIULIA</v>
      </c>
      <c r="I3670" s="24" t="str">
        <f t="shared" si="344"/>
        <v>CASTIONS DI STRADA</v>
      </c>
      <c r="J3670" s="24" t="str">
        <f t="shared" si="345"/>
        <v>comune.castionsdistrada@certgov.fvg.it</v>
      </c>
      <c r="K3670" s="24" t="str">
        <f t="shared" si="346"/>
        <v>NORD-EST</v>
      </c>
      <c r="L3670" s="24" t="str">
        <f t="shared" si="347"/>
        <v>FRIULI-VENEZIA GIULIA</v>
      </c>
    </row>
    <row r="3671" spans="1:12" x14ac:dyDescent="0.2">
      <c r="A3671" s="1" t="s">
        <v>3995</v>
      </c>
      <c r="B3671" s="1" t="s">
        <v>3996</v>
      </c>
      <c r="C3671" s="29" t="s">
        <v>15916</v>
      </c>
      <c r="D3671" s="29" t="s">
        <v>16095</v>
      </c>
      <c r="E3671" s="3">
        <v>1087</v>
      </c>
      <c r="F3671" s="7" t="str">
        <f t="shared" si="342"/>
        <v/>
      </c>
      <c r="G3671" s="7" t="str">
        <f t="shared" si="343"/>
        <v>FRIULI-VENEZIA GIULIA</v>
      </c>
      <c r="I3671" s="24" t="str">
        <f t="shared" si="344"/>
        <v>CAVAZZO CARNICO</v>
      </c>
      <c r="J3671" s="24" t="str">
        <f t="shared" si="345"/>
        <v>comune.cavazzocarnico@certgov.fvg.it</v>
      </c>
      <c r="K3671" s="24" t="str">
        <f t="shared" si="346"/>
        <v>NORD-EST</v>
      </c>
      <c r="L3671" s="24" t="str">
        <f t="shared" si="347"/>
        <v>FRIULI-VENEZIA GIULIA</v>
      </c>
    </row>
    <row r="3672" spans="1:12" x14ac:dyDescent="0.2">
      <c r="A3672" s="1" t="s">
        <v>4144</v>
      </c>
      <c r="B3672" s="1" t="s">
        <v>4145</v>
      </c>
      <c r="C3672" s="29" t="s">
        <v>15916</v>
      </c>
      <c r="D3672" s="29" t="s">
        <v>16095</v>
      </c>
      <c r="E3672" s="3">
        <v>696</v>
      </c>
      <c r="F3672" s="7" t="str">
        <f t="shared" si="342"/>
        <v/>
      </c>
      <c r="G3672" s="7" t="str">
        <f t="shared" si="343"/>
        <v>FRIULI-VENEZIA GIULIA</v>
      </c>
      <c r="I3672" s="24" t="str">
        <f t="shared" si="344"/>
        <v>CERCIVENTO</v>
      </c>
      <c r="J3672" s="24" t="str">
        <f t="shared" si="345"/>
        <v>comune.cercivento@certgov.fvg.it</v>
      </c>
      <c r="K3672" s="24" t="str">
        <f t="shared" si="346"/>
        <v>NORD-EST</v>
      </c>
      <c r="L3672" s="24" t="str">
        <f t="shared" si="347"/>
        <v>FRIULI-VENEZIA GIULIA</v>
      </c>
    </row>
    <row r="3673" spans="1:12" x14ac:dyDescent="0.2">
      <c r="A3673" s="1" t="s">
        <v>4254</v>
      </c>
      <c r="B3673" s="1" t="s">
        <v>4255</v>
      </c>
      <c r="C3673" s="29" t="s">
        <v>15916</v>
      </c>
      <c r="D3673" s="29" t="s">
        <v>16095</v>
      </c>
      <c r="E3673" s="3">
        <v>13409</v>
      </c>
      <c r="F3673" s="7" t="str">
        <f t="shared" si="342"/>
        <v/>
      </c>
      <c r="G3673" s="7" t="str">
        <f t="shared" si="343"/>
        <v>FRIULI-VENEZIA GIULIA</v>
      </c>
      <c r="I3673" s="24" t="str">
        <f t="shared" si="344"/>
        <v>CERVIGNANO DEL FRIULI</v>
      </c>
      <c r="J3673" s="24" t="str">
        <f t="shared" si="345"/>
        <v>comune.cervignanodelfriuli@certgov.fvg.it</v>
      </c>
      <c r="K3673" s="24" t="str">
        <f t="shared" si="346"/>
        <v>NORD-EST</v>
      </c>
      <c r="L3673" s="24" t="str">
        <f t="shared" si="347"/>
        <v>FRIULI-VENEZIA GIULIA</v>
      </c>
    </row>
    <row r="3674" spans="1:12" x14ac:dyDescent="0.2">
      <c r="A3674" s="1" t="s">
        <v>4388</v>
      </c>
      <c r="B3674" s="1" t="s">
        <v>4389</v>
      </c>
      <c r="C3674" s="29" t="s">
        <v>15916</v>
      </c>
      <c r="D3674" s="29" t="s">
        <v>16095</v>
      </c>
      <c r="E3674" s="3">
        <v>620</v>
      </c>
      <c r="F3674" s="7" t="str">
        <f t="shared" si="342"/>
        <v/>
      </c>
      <c r="G3674" s="7" t="str">
        <f t="shared" si="343"/>
        <v>FRIULI-VENEZIA GIULIA</v>
      </c>
      <c r="I3674" s="24" t="str">
        <f t="shared" si="344"/>
        <v>CHIOPRIS-VISCONE</v>
      </c>
      <c r="J3674" s="24" t="str">
        <f t="shared" si="345"/>
        <v>comune.chioprisviscone@certgov.fvg.it</v>
      </c>
      <c r="K3674" s="24" t="str">
        <f t="shared" si="346"/>
        <v>NORD-EST</v>
      </c>
      <c r="L3674" s="24" t="str">
        <f t="shared" si="347"/>
        <v>FRIULI-VENEZIA GIULIA</v>
      </c>
    </row>
    <row r="3675" spans="1:12" x14ac:dyDescent="0.2">
      <c r="A3675" s="1" t="s">
        <v>4406</v>
      </c>
      <c r="B3675" s="1" t="s">
        <v>4407</v>
      </c>
      <c r="C3675" s="29" t="s">
        <v>15916</v>
      </c>
      <c r="D3675" s="29" t="s">
        <v>16095</v>
      </c>
      <c r="E3675" s="3">
        <v>703</v>
      </c>
      <c r="F3675" s="7" t="str">
        <f t="shared" si="342"/>
        <v/>
      </c>
      <c r="G3675" s="7" t="str">
        <f t="shared" si="343"/>
        <v>FRIULI-VENEZIA GIULIA</v>
      </c>
      <c r="I3675" s="24" t="str">
        <f t="shared" si="344"/>
        <v>CHIUSAFORTE</v>
      </c>
      <c r="J3675" s="24" t="str">
        <f t="shared" si="345"/>
        <v>comune.chiusaforte@certgov.fvg.it</v>
      </c>
      <c r="K3675" s="24" t="str">
        <f t="shared" si="346"/>
        <v>NORD-EST</v>
      </c>
      <c r="L3675" s="24" t="str">
        <f t="shared" si="347"/>
        <v>FRIULI-VENEZIA GIULIA</v>
      </c>
    </row>
    <row r="3676" spans="1:12" x14ac:dyDescent="0.2">
      <c r="A3676" s="1" t="s">
        <v>4554</v>
      </c>
      <c r="B3676" s="1" t="s">
        <v>4555</v>
      </c>
      <c r="C3676" s="29" t="s">
        <v>15916</v>
      </c>
      <c r="D3676" s="29" t="s">
        <v>16095</v>
      </c>
      <c r="E3676" s="3">
        <v>11378</v>
      </c>
      <c r="F3676" s="7" t="str">
        <f t="shared" si="342"/>
        <v/>
      </c>
      <c r="G3676" s="7" t="str">
        <f t="shared" si="343"/>
        <v>FRIULI-VENEZIA GIULIA</v>
      </c>
      <c r="I3676" s="24" t="str">
        <f t="shared" si="344"/>
        <v>CIVIDALE DEL FRIULI</v>
      </c>
      <c r="J3676" s="24" t="str">
        <f t="shared" si="345"/>
        <v>comune.cividaledelfriuli@certgov.fvg.it</v>
      </c>
      <c r="K3676" s="24" t="str">
        <f t="shared" si="346"/>
        <v>NORD-EST</v>
      </c>
      <c r="L3676" s="24" t="str">
        <f t="shared" si="347"/>
        <v>FRIULI-VENEZIA GIULIA</v>
      </c>
    </row>
    <row r="3677" spans="1:12" x14ac:dyDescent="0.2">
      <c r="A3677" s="1" t="s">
        <v>4640</v>
      </c>
      <c r="B3677" s="1" t="s">
        <v>4641</v>
      </c>
      <c r="C3677" s="29" t="s">
        <v>15916</v>
      </c>
      <c r="D3677" s="29" t="s">
        <v>16095</v>
      </c>
      <c r="E3677" s="3">
        <v>15806</v>
      </c>
      <c r="F3677" s="7" t="str">
        <f t="shared" si="342"/>
        <v/>
      </c>
      <c r="G3677" s="7" t="str">
        <f t="shared" si="343"/>
        <v>FRIULI-VENEZIA GIULIA</v>
      </c>
      <c r="I3677" s="24" t="str">
        <f t="shared" si="344"/>
        <v>CODROIPO</v>
      </c>
      <c r="J3677" s="24" t="str">
        <f t="shared" si="345"/>
        <v>comune.codroipo@certgov.fvg.it</v>
      </c>
      <c r="K3677" s="24" t="str">
        <f t="shared" si="346"/>
        <v>NORD-EST</v>
      </c>
      <c r="L3677" s="24" t="str">
        <f t="shared" si="347"/>
        <v>FRIULI-VENEZIA GIULIA</v>
      </c>
    </row>
    <row r="3678" spans="1:12" x14ac:dyDescent="0.2">
      <c r="A3678" s="1" t="s">
        <v>4746</v>
      </c>
      <c r="B3678" s="1" t="s">
        <v>4747</v>
      </c>
      <c r="C3678" s="29" t="s">
        <v>15916</v>
      </c>
      <c r="D3678" s="29" t="s">
        <v>16095</v>
      </c>
      <c r="E3678" s="3">
        <v>2231</v>
      </c>
      <c r="F3678" s="7" t="str">
        <f t="shared" si="342"/>
        <v/>
      </c>
      <c r="G3678" s="7" t="str">
        <f t="shared" si="343"/>
        <v>FRIULI-VENEZIA GIULIA</v>
      </c>
      <c r="I3678" s="24" t="str">
        <f t="shared" si="344"/>
        <v>COLLOREDO DI MONTE ALBANO</v>
      </c>
      <c r="J3678" s="24" t="str">
        <f t="shared" si="345"/>
        <v>comune.colloredodimontealbano@certgov.fvg.it</v>
      </c>
      <c r="K3678" s="24" t="str">
        <f t="shared" si="346"/>
        <v>NORD-EST</v>
      </c>
      <c r="L3678" s="24" t="str">
        <f t="shared" si="347"/>
        <v>FRIULI-VENEZIA GIULIA</v>
      </c>
    </row>
    <row r="3679" spans="1:12" x14ac:dyDescent="0.2">
      <c r="A3679" s="1" t="s">
        <v>4789</v>
      </c>
      <c r="B3679" s="1" t="s">
        <v>4790</v>
      </c>
      <c r="C3679" s="29" t="s">
        <v>15916</v>
      </c>
      <c r="D3679" s="29" t="s">
        <v>16095</v>
      </c>
      <c r="E3679" s="3">
        <v>532</v>
      </c>
      <c r="F3679" s="7" t="str">
        <f t="shared" si="342"/>
        <v/>
      </c>
      <c r="G3679" s="7" t="str">
        <f t="shared" si="343"/>
        <v>FRIULI-VENEZIA GIULIA</v>
      </c>
      <c r="I3679" s="24" t="str">
        <f t="shared" si="344"/>
        <v>COMEGLIANS</v>
      </c>
      <c r="J3679" s="24" t="str">
        <f t="shared" si="345"/>
        <v>comune.comeglians@certgov.fvg.it</v>
      </c>
      <c r="K3679" s="24" t="str">
        <f t="shared" si="346"/>
        <v>NORD-EST</v>
      </c>
      <c r="L3679" s="24" t="str">
        <f t="shared" si="347"/>
        <v>FRIULI-VENEZIA GIULIA</v>
      </c>
    </row>
    <row r="3680" spans="1:12" x14ac:dyDescent="0.2">
      <c r="A3680" s="1" t="s">
        <v>4950</v>
      </c>
      <c r="B3680" s="1" t="s">
        <v>4951</v>
      </c>
      <c r="C3680" s="29" t="s">
        <v>15916</v>
      </c>
      <c r="D3680" s="29" t="s">
        <v>16095</v>
      </c>
      <c r="E3680" s="3">
        <v>3269</v>
      </c>
      <c r="F3680" s="7" t="str">
        <f t="shared" si="342"/>
        <v/>
      </c>
      <c r="G3680" s="7" t="str">
        <f t="shared" si="343"/>
        <v>FRIULI-VENEZIA GIULIA</v>
      </c>
      <c r="I3680" s="24" t="str">
        <f t="shared" si="344"/>
        <v>CORNO DI ROSAZZO</v>
      </c>
      <c r="J3680" s="24" t="str">
        <f t="shared" si="345"/>
        <v>comune.cornodirosazzo@certgov.fvg.it</v>
      </c>
      <c r="K3680" s="24" t="str">
        <f t="shared" si="346"/>
        <v>NORD-EST</v>
      </c>
      <c r="L3680" s="24" t="str">
        <f t="shared" si="347"/>
        <v>FRIULI-VENEZIA GIULIA</v>
      </c>
    </row>
    <row r="3681" spans="1:12" x14ac:dyDescent="0.2">
      <c r="A3681" s="1" t="s">
        <v>5025</v>
      </c>
      <c r="B3681" s="1" t="s">
        <v>5026</v>
      </c>
      <c r="C3681" s="29" t="s">
        <v>15916</v>
      </c>
      <c r="D3681" s="29" t="s">
        <v>16095</v>
      </c>
      <c r="E3681" s="3">
        <v>2247</v>
      </c>
      <c r="F3681" s="7" t="str">
        <f t="shared" si="342"/>
        <v/>
      </c>
      <c r="G3681" s="7" t="str">
        <f t="shared" si="343"/>
        <v>FRIULI-VENEZIA GIULIA</v>
      </c>
      <c r="I3681" s="24" t="str">
        <f t="shared" si="344"/>
        <v>COSEANO</v>
      </c>
      <c r="J3681" s="24" t="str">
        <f t="shared" si="345"/>
        <v>comune.coseano@certgov.fvg.it</v>
      </c>
      <c r="K3681" s="24" t="str">
        <f t="shared" si="346"/>
        <v>NORD-EST</v>
      </c>
      <c r="L3681" s="24" t="str">
        <f t="shared" si="347"/>
        <v>FRIULI-VENEZIA GIULIA</v>
      </c>
    </row>
    <row r="3682" spans="1:12" x14ac:dyDescent="0.2">
      <c r="A3682" s="1" t="s">
        <v>5316</v>
      </c>
      <c r="B3682" s="1" t="s">
        <v>5317</v>
      </c>
      <c r="C3682" s="29" t="s">
        <v>15916</v>
      </c>
      <c r="D3682" s="29" t="s">
        <v>16095</v>
      </c>
      <c r="E3682" s="3">
        <v>2389</v>
      </c>
      <c r="F3682" s="7" t="str">
        <f t="shared" si="342"/>
        <v/>
      </c>
      <c r="G3682" s="7" t="str">
        <f t="shared" si="343"/>
        <v>FRIULI-VENEZIA GIULIA</v>
      </c>
      <c r="I3682" s="24" t="str">
        <f t="shared" si="344"/>
        <v>DIGNANO</v>
      </c>
      <c r="J3682" s="24" t="str">
        <f t="shared" si="345"/>
        <v>comune.dignano@certgov.fvg.it</v>
      </c>
      <c r="K3682" s="24" t="str">
        <f t="shared" si="346"/>
        <v>NORD-EST</v>
      </c>
      <c r="L3682" s="24" t="str">
        <f t="shared" si="347"/>
        <v>FRIULI-VENEZIA GIULIA</v>
      </c>
    </row>
    <row r="3683" spans="1:12" x14ac:dyDescent="0.2">
      <c r="A3683" s="1" t="s">
        <v>5336</v>
      </c>
      <c r="B3683" s="1" t="s">
        <v>5337</v>
      </c>
      <c r="C3683" s="29" t="s">
        <v>15916</v>
      </c>
      <c r="D3683" s="29" t="s">
        <v>16095</v>
      </c>
      <c r="E3683" s="3">
        <v>192</v>
      </c>
      <c r="F3683" s="7" t="str">
        <f t="shared" si="342"/>
        <v/>
      </c>
      <c r="G3683" s="7" t="str">
        <f t="shared" si="343"/>
        <v>FRIULI-VENEZIA GIULIA</v>
      </c>
      <c r="I3683" s="24" t="str">
        <f t="shared" si="344"/>
        <v>DOGNA</v>
      </c>
      <c r="J3683" s="24" t="str">
        <f t="shared" si="345"/>
        <v>comune.dogna@certgov.fvg.it</v>
      </c>
      <c r="K3683" s="24" t="str">
        <f t="shared" si="346"/>
        <v>NORD-EST</v>
      </c>
      <c r="L3683" s="24" t="str">
        <f t="shared" si="347"/>
        <v>FRIULI-VENEZIA GIULIA</v>
      </c>
    </row>
    <row r="3684" spans="1:12" x14ac:dyDescent="0.2">
      <c r="A3684" s="1" t="s">
        <v>5402</v>
      </c>
      <c r="B3684" s="1" t="s">
        <v>5403</v>
      </c>
      <c r="C3684" s="29" t="s">
        <v>15916</v>
      </c>
      <c r="D3684" s="29" t="s">
        <v>16095</v>
      </c>
      <c r="E3684" s="3">
        <v>134</v>
      </c>
      <c r="F3684" s="7" t="str">
        <f t="shared" si="342"/>
        <v/>
      </c>
      <c r="G3684" s="7" t="str">
        <f t="shared" si="343"/>
        <v>FRIULI-VENEZIA GIULIA</v>
      </c>
      <c r="I3684" s="24" t="str">
        <f t="shared" si="344"/>
        <v>DRENCHIA</v>
      </c>
      <c r="J3684" s="24" t="str">
        <f t="shared" si="345"/>
        <v>comune.drenchia@certgov.fvg.it</v>
      </c>
      <c r="K3684" s="24" t="str">
        <f t="shared" si="346"/>
        <v>NORD-EST</v>
      </c>
      <c r="L3684" s="24" t="str">
        <f t="shared" si="347"/>
        <v>FRIULI-VENEZIA GIULIA</v>
      </c>
    </row>
    <row r="3685" spans="1:12" x14ac:dyDescent="0.2">
      <c r="A3685" s="1" t="s">
        <v>5460</v>
      </c>
      <c r="B3685" s="1" t="s">
        <v>5461</v>
      </c>
      <c r="C3685" s="29" t="s">
        <v>15916</v>
      </c>
      <c r="D3685" s="29" t="s">
        <v>16095</v>
      </c>
      <c r="E3685" s="3">
        <v>1351</v>
      </c>
      <c r="F3685" s="7" t="str">
        <f t="shared" si="342"/>
        <v/>
      </c>
      <c r="G3685" s="7" t="str">
        <f t="shared" si="343"/>
        <v>FRIULI-VENEZIA GIULIA</v>
      </c>
      <c r="I3685" s="24" t="str">
        <f t="shared" si="344"/>
        <v>ENEMONZO</v>
      </c>
      <c r="J3685" s="24" t="str">
        <f t="shared" si="345"/>
        <v>comune.enemonzo@certgov.fvg.it</v>
      </c>
      <c r="K3685" s="24" t="str">
        <f t="shared" si="346"/>
        <v>NORD-EST</v>
      </c>
      <c r="L3685" s="24" t="str">
        <f t="shared" si="347"/>
        <v>FRIULI-VENEZIA GIULIA</v>
      </c>
    </row>
    <row r="3686" spans="1:12" x14ac:dyDescent="0.2">
      <c r="A3686" s="1" t="s">
        <v>5533</v>
      </c>
      <c r="B3686" s="1" t="s">
        <v>5534</v>
      </c>
      <c r="C3686" s="29" t="s">
        <v>15916</v>
      </c>
      <c r="D3686" s="29" t="s">
        <v>16095</v>
      </c>
      <c r="E3686" s="3">
        <v>3014</v>
      </c>
      <c r="F3686" s="7" t="str">
        <f t="shared" si="342"/>
        <v/>
      </c>
      <c r="G3686" s="7" t="str">
        <f t="shared" si="343"/>
        <v>FRIULI-VENEZIA GIULIA</v>
      </c>
      <c r="I3686" s="24" t="str">
        <f t="shared" si="344"/>
        <v>FAEDIS</v>
      </c>
      <c r="J3686" s="24" t="str">
        <f t="shared" si="345"/>
        <v>comune.faedis@certgov.fvg.it</v>
      </c>
      <c r="K3686" s="24" t="str">
        <f t="shared" si="346"/>
        <v>NORD-EST</v>
      </c>
      <c r="L3686" s="24" t="str">
        <f t="shared" si="347"/>
        <v>FRIULI-VENEZIA GIULIA</v>
      </c>
    </row>
    <row r="3687" spans="1:12" x14ac:dyDescent="0.2">
      <c r="A3687" s="1" t="s">
        <v>5541</v>
      </c>
      <c r="B3687" s="1" t="s">
        <v>5542</v>
      </c>
      <c r="C3687" s="29" t="s">
        <v>15916</v>
      </c>
      <c r="D3687" s="29" t="s">
        <v>16095</v>
      </c>
      <c r="E3687" s="3">
        <v>6279</v>
      </c>
      <c r="F3687" s="7" t="str">
        <f t="shared" si="342"/>
        <v/>
      </c>
      <c r="G3687" s="7" t="str">
        <f t="shared" si="343"/>
        <v>FRIULI-VENEZIA GIULIA</v>
      </c>
      <c r="I3687" s="24" t="str">
        <f t="shared" si="344"/>
        <v>FAGAGNA</v>
      </c>
      <c r="J3687" s="24" t="str">
        <f t="shared" si="345"/>
        <v>comune.fagagna@certgov.fvg.it</v>
      </c>
      <c r="K3687" s="24" t="str">
        <f t="shared" si="346"/>
        <v>NORD-EST</v>
      </c>
      <c r="L3687" s="24" t="str">
        <f t="shared" si="347"/>
        <v>FRIULI-VENEZIA GIULIA</v>
      </c>
    </row>
    <row r="3688" spans="1:12" x14ac:dyDescent="0.2">
      <c r="A3688" s="1" t="s">
        <v>5782</v>
      </c>
      <c r="B3688" s="1" t="s">
        <v>5783</v>
      </c>
      <c r="C3688" s="29" t="s">
        <v>15916</v>
      </c>
      <c r="D3688" s="29" t="s">
        <v>16095</v>
      </c>
      <c r="E3688" s="3">
        <v>1197</v>
      </c>
      <c r="F3688" s="7" t="str">
        <f t="shared" si="342"/>
        <v/>
      </c>
      <c r="G3688" s="7" t="str">
        <f t="shared" si="343"/>
        <v>FRIULI-VENEZIA GIULIA</v>
      </c>
      <c r="I3688" s="24" t="str">
        <f t="shared" si="344"/>
        <v>FLAIBANO</v>
      </c>
      <c r="J3688" s="24" t="str">
        <f t="shared" si="345"/>
        <v>comune.flaibano@certgov.fvg.it</v>
      </c>
      <c r="K3688" s="24" t="str">
        <f t="shared" si="346"/>
        <v>NORD-EST</v>
      </c>
      <c r="L3688" s="24" t="str">
        <f t="shared" si="347"/>
        <v>FRIULI-VENEZIA GIULIA</v>
      </c>
    </row>
    <row r="3689" spans="1:12" x14ac:dyDescent="0.2">
      <c r="A3689" s="1" t="s">
        <v>5920</v>
      </c>
      <c r="B3689" s="1" t="s">
        <v>5921</v>
      </c>
      <c r="C3689" s="29" t="s">
        <v>15916</v>
      </c>
      <c r="D3689" s="29" t="s">
        <v>16095</v>
      </c>
      <c r="E3689" s="3">
        <v>642</v>
      </c>
      <c r="F3689" s="7" t="str">
        <f t="shared" si="342"/>
        <v/>
      </c>
      <c r="G3689" s="7" t="str">
        <f t="shared" si="343"/>
        <v>FRIULI-VENEZIA GIULIA</v>
      </c>
      <c r="I3689" s="24" t="str">
        <f t="shared" si="344"/>
        <v>FORNI AVOLTRI</v>
      </c>
      <c r="J3689" s="24" t="str">
        <f t="shared" si="345"/>
        <v>comune.forniavoltri@certgov.fvg.it</v>
      </c>
      <c r="K3689" s="24" t="str">
        <f t="shared" si="346"/>
        <v>NORD-EST</v>
      </c>
      <c r="L3689" s="24" t="str">
        <f t="shared" si="347"/>
        <v>FRIULI-VENEZIA GIULIA</v>
      </c>
    </row>
    <row r="3690" spans="1:12" x14ac:dyDescent="0.2">
      <c r="A3690" s="1" t="s">
        <v>5922</v>
      </c>
      <c r="B3690" s="1" t="s">
        <v>5923</v>
      </c>
      <c r="C3690" s="29" t="s">
        <v>15916</v>
      </c>
      <c r="D3690" s="29" t="s">
        <v>16095</v>
      </c>
      <c r="E3690" s="3">
        <v>1027</v>
      </c>
      <c r="F3690" s="7" t="str">
        <f t="shared" si="342"/>
        <v/>
      </c>
      <c r="G3690" s="7" t="str">
        <f t="shared" si="343"/>
        <v>FRIULI-VENEZIA GIULIA</v>
      </c>
      <c r="I3690" s="24" t="str">
        <f t="shared" si="344"/>
        <v>FORNI DI SOPRA</v>
      </c>
      <c r="J3690" s="24" t="str">
        <f t="shared" si="345"/>
        <v>comune.fornidisopra@certgov.fvg.it</v>
      </c>
      <c r="K3690" s="24" t="str">
        <f t="shared" si="346"/>
        <v>NORD-EST</v>
      </c>
      <c r="L3690" s="24" t="str">
        <f t="shared" si="347"/>
        <v>FRIULI-VENEZIA GIULIA</v>
      </c>
    </row>
    <row r="3691" spans="1:12" x14ac:dyDescent="0.2">
      <c r="A3691" s="1" t="s">
        <v>5924</v>
      </c>
      <c r="B3691" s="1" t="s">
        <v>5925</v>
      </c>
      <c r="C3691" s="29" t="s">
        <v>15916</v>
      </c>
      <c r="D3691" s="29" t="s">
        <v>16095</v>
      </c>
      <c r="E3691" s="3">
        <v>620</v>
      </c>
      <c r="F3691" s="7" t="str">
        <f t="shared" si="342"/>
        <v/>
      </c>
      <c r="G3691" s="7" t="str">
        <f t="shared" si="343"/>
        <v>FRIULI-VENEZIA GIULIA</v>
      </c>
      <c r="I3691" s="24" t="str">
        <f t="shared" si="344"/>
        <v>FORNI DI SOTTO</v>
      </c>
      <c r="J3691" s="24" t="str">
        <f t="shared" si="345"/>
        <v>comune.fornidisotto@certgov.fvg.it</v>
      </c>
      <c r="K3691" s="24" t="str">
        <f t="shared" si="346"/>
        <v>NORD-EST</v>
      </c>
      <c r="L3691" s="24" t="str">
        <f t="shared" si="347"/>
        <v>FRIULI-VENEZIA GIULIA</v>
      </c>
    </row>
    <row r="3692" spans="1:12" x14ac:dyDescent="0.2">
      <c r="A3692" s="1" t="s">
        <v>6301</v>
      </c>
      <c r="B3692" s="1" t="s">
        <v>6302</v>
      </c>
      <c r="C3692" s="29" t="s">
        <v>15916</v>
      </c>
      <c r="D3692" s="29" t="s">
        <v>16095</v>
      </c>
      <c r="E3692" s="3">
        <v>11141</v>
      </c>
      <c r="F3692" s="7" t="str">
        <f t="shared" si="342"/>
        <v/>
      </c>
      <c r="G3692" s="7" t="str">
        <f t="shared" si="343"/>
        <v>FRIULI-VENEZIA GIULIA</v>
      </c>
      <c r="I3692" s="24" t="str">
        <f t="shared" si="344"/>
        <v>GEMONA DEL FRIULI</v>
      </c>
      <c r="J3692" s="24" t="str">
        <f t="shared" si="345"/>
        <v>comune.gemona-del-friuli@halleypec.it</v>
      </c>
      <c r="K3692" s="24" t="str">
        <f t="shared" si="346"/>
        <v>NORD-EST</v>
      </c>
      <c r="L3692" s="24" t="str">
        <f t="shared" si="347"/>
        <v>FRIULI-VENEZIA GIULIA</v>
      </c>
    </row>
    <row r="3693" spans="1:12" x14ac:dyDescent="0.2">
      <c r="A3693" s="1" t="s">
        <v>6488</v>
      </c>
      <c r="B3693" s="1" t="s">
        <v>6489</v>
      </c>
      <c r="C3693" s="29" t="s">
        <v>15916</v>
      </c>
      <c r="D3693" s="29" t="s">
        <v>16095</v>
      </c>
      <c r="E3693" s="3">
        <v>4790</v>
      </c>
      <c r="F3693" s="7" t="str">
        <f t="shared" si="342"/>
        <v/>
      </c>
      <c r="G3693" s="7" t="str">
        <f t="shared" si="343"/>
        <v>FRIULI-VENEZIA GIULIA</v>
      </c>
      <c r="I3693" s="24" t="str">
        <f t="shared" si="344"/>
        <v>GONARS</v>
      </c>
      <c r="J3693" s="24" t="str">
        <f t="shared" si="345"/>
        <v>comune.gonars@certgov.fvg.it</v>
      </c>
      <c r="K3693" s="24" t="str">
        <f t="shared" si="346"/>
        <v>NORD-EST</v>
      </c>
      <c r="L3693" s="24" t="str">
        <f t="shared" si="347"/>
        <v>FRIULI-VENEZIA GIULIA</v>
      </c>
    </row>
    <row r="3694" spans="1:12" x14ac:dyDescent="0.2">
      <c r="A3694" s="1" t="s">
        <v>6636</v>
      </c>
      <c r="B3694" s="1" t="s">
        <v>6637</v>
      </c>
      <c r="C3694" s="29" t="s">
        <v>15916</v>
      </c>
      <c r="D3694" s="29" t="s">
        <v>16095</v>
      </c>
      <c r="E3694" s="3">
        <v>374</v>
      </c>
      <c r="F3694" s="7" t="str">
        <f t="shared" si="342"/>
        <v/>
      </c>
      <c r="G3694" s="7" t="str">
        <f t="shared" si="343"/>
        <v>FRIULI-VENEZIA GIULIA</v>
      </c>
      <c r="I3694" s="24" t="str">
        <f t="shared" si="344"/>
        <v>GRIMACCO</v>
      </c>
      <c r="J3694" s="24" t="str">
        <f t="shared" si="345"/>
        <v>comune.grimacco@certgov.fvg.it</v>
      </c>
      <c r="K3694" s="24" t="str">
        <f t="shared" si="346"/>
        <v>NORD-EST</v>
      </c>
      <c r="L3694" s="24" t="str">
        <f t="shared" si="347"/>
        <v>FRIULI-VENEZIA GIULIA</v>
      </c>
    </row>
    <row r="3695" spans="1:12" x14ac:dyDescent="0.2">
      <c r="A3695" s="1" t="s">
        <v>7082</v>
      </c>
      <c r="B3695" s="1" t="s">
        <v>7083</v>
      </c>
      <c r="C3695" s="29" t="s">
        <v>15916</v>
      </c>
      <c r="D3695" s="29" t="s">
        <v>16095</v>
      </c>
      <c r="E3695" s="3">
        <v>13647</v>
      </c>
      <c r="F3695" s="7" t="str">
        <f t="shared" si="342"/>
        <v/>
      </c>
      <c r="G3695" s="7" t="str">
        <f t="shared" si="343"/>
        <v>FRIULI-VENEZIA GIULIA</v>
      </c>
      <c r="I3695" s="24" t="str">
        <f t="shared" si="344"/>
        <v>LATISANA</v>
      </c>
      <c r="J3695" s="24" t="str">
        <f t="shared" si="345"/>
        <v>comune.latisana@certgov.fvg.it</v>
      </c>
      <c r="K3695" s="24" t="str">
        <f t="shared" si="346"/>
        <v>NORD-EST</v>
      </c>
      <c r="L3695" s="24" t="str">
        <f t="shared" si="347"/>
        <v>FRIULI-VENEZIA GIULIA</v>
      </c>
    </row>
    <row r="3696" spans="1:12" x14ac:dyDescent="0.2">
      <c r="A3696" s="1" t="s">
        <v>7087</v>
      </c>
      <c r="B3696" s="1" t="s">
        <v>7088</v>
      </c>
      <c r="C3696" s="29" t="s">
        <v>15916</v>
      </c>
      <c r="D3696" s="29" t="s">
        <v>16095</v>
      </c>
      <c r="E3696" s="3">
        <v>784</v>
      </c>
      <c r="F3696" s="7" t="str">
        <f t="shared" si="342"/>
        <v/>
      </c>
      <c r="G3696" s="7" t="str">
        <f t="shared" si="343"/>
        <v>FRIULI-VENEZIA GIULIA</v>
      </c>
      <c r="I3696" s="24" t="str">
        <f t="shared" si="344"/>
        <v>LAUCO</v>
      </c>
      <c r="J3696" s="24" t="str">
        <f t="shared" si="345"/>
        <v>comune.lauco@certgov.fvg.it</v>
      </c>
      <c r="K3696" s="24" t="str">
        <f t="shared" si="346"/>
        <v>NORD-EST</v>
      </c>
      <c r="L3696" s="24" t="str">
        <f t="shared" si="347"/>
        <v>FRIULI-VENEZIA GIULIA</v>
      </c>
    </row>
    <row r="3697" spans="1:12" x14ac:dyDescent="0.2">
      <c r="A3697" s="1" t="s">
        <v>7204</v>
      </c>
      <c r="B3697" s="1" t="s">
        <v>7205</v>
      </c>
      <c r="C3697" s="29" t="s">
        <v>15916</v>
      </c>
      <c r="D3697" s="29" t="s">
        <v>16095</v>
      </c>
      <c r="E3697" s="3">
        <v>3885</v>
      </c>
      <c r="F3697" s="7" t="str">
        <f t="shared" si="342"/>
        <v/>
      </c>
      <c r="G3697" s="7" t="str">
        <f t="shared" si="343"/>
        <v>FRIULI-VENEZIA GIULIA</v>
      </c>
      <c r="I3697" s="24" t="str">
        <f t="shared" si="344"/>
        <v>LESTIZZA</v>
      </c>
      <c r="J3697" s="24" t="str">
        <f t="shared" si="345"/>
        <v>comune.lestizza@certgov.fvg.it</v>
      </c>
      <c r="K3697" s="24" t="str">
        <f t="shared" si="346"/>
        <v>NORD-EST</v>
      </c>
      <c r="L3697" s="24" t="str">
        <f t="shared" si="347"/>
        <v>FRIULI-VENEZIA GIULIA</v>
      </c>
    </row>
    <row r="3698" spans="1:12" x14ac:dyDescent="0.2">
      <c r="A3698" s="1" t="s">
        <v>7246</v>
      </c>
      <c r="B3698" s="1" t="s">
        <v>7247</v>
      </c>
      <c r="C3698" s="29" t="s">
        <v>15916</v>
      </c>
      <c r="D3698" s="29" t="s">
        <v>16095</v>
      </c>
      <c r="E3698" s="3">
        <v>6447</v>
      </c>
      <c r="F3698" s="7" t="str">
        <f t="shared" si="342"/>
        <v/>
      </c>
      <c r="G3698" s="7" t="str">
        <f t="shared" si="343"/>
        <v>FRIULI-VENEZIA GIULIA</v>
      </c>
      <c r="I3698" s="24" t="str">
        <f t="shared" si="344"/>
        <v>LIGNANO SABBIADORO</v>
      </c>
      <c r="J3698" s="24" t="str">
        <f t="shared" si="345"/>
        <v>comune.lignanosabbiadoro@certgov.fvg.it</v>
      </c>
      <c r="K3698" s="24" t="str">
        <f t="shared" si="346"/>
        <v>NORD-EST</v>
      </c>
      <c r="L3698" s="24" t="str">
        <f t="shared" si="347"/>
        <v>FRIULI-VENEZIA GIULIA</v>
      </c>
    </row>
    <row r="3699" spans="1:12" x14ac:dyDescent="0.2">
      <c r="A3699" s="1" t="s">
        <v>7498</v>
      </c>
      <c r="B3699" s="1" t="s">
        <v>7499</v>
      </c>
      <c r="C3699" s="29" t="s">
        <v>15916</v>
      </c>
      <c r="D3699" s="29" t="s">
        <v>16095</v>
      </c>
      <c r="E3699" s="3">
        <v>700</v>
      </c>
      <c r="F3699" s="7" t="str">
        <f t="shared" si="342"/>
        <v/>
      </c>
      <c r="G3699" s="7" t="str">
        <f t="shared" si="343"/>
        <v>FRIULI-VENEZIA GIULIA</v>
      </c>
      <c r="I3699" s="24" t="str">
        <f t="shared" si="344"/>
        <v>LUSEVERA</v>
      </c>
      <c r="J3699" s="24" t="str">
        <f t="shared" si="345"/>
        <v>comune.lusevera@certgov.fvg.it</v>
      </c>
      <c r="K3699" s="24" t="str">
        <f t="shared" si="346"/>
        <v>NORD-EST</v>
      </c>
      <c r="L3699" s="24" t="str">
        <f t="shared" si="347"/>
        <v>FRIULI-VENEZIA GIULIA</v>
      </c>
    </row>
    <row r="3700" spans="1:12" x14ac:dyDescent="0.2">
      <c r="A3700" s="1" t="s">
        <v>7600</v>
      </c>
      <c r="B3700" s="1" t="s">
        <v>7601</v>
      </c>
      <c r="C3700" s="29" t="s">
        <v>15916</v>
      </c>
      <c r="D3700" s="29" t="s">
        <v>16095</v>
      </c>
      <c r="E3700" s="3">
        <v>2366</v>
      </c>
      <c r="F3700" s="7" t="str">
        <f t="shared" si="342"/>
        <v/>
      </c>
      <c r="G3700" s="7" t="str">
        <f t="shared" si="343"/>
        <v>FRIULI-VENEZIA GIULIA</v>
      </c>
      <c r="I3700" s="24" t="str">
        <f t="shared" si="344"/>
        <v>MAGNANO IN RIVIERA</v>
      </c>
      <c r="J3700" s="24" t="str">
        <f t="shared" si="345"/>
        <v>protocollo@pec.comune.magnanoinriviera.ud.it</v>
      </c>
      <c r="K3700" s="24" t="str">
        <f t="shared" si="346"/>
        <v>NORD-EST</v>
      </c>
      <c r="L3700" s="24" t="str">
        <f t="shared" si="347"/>
        <v>FRIULI-VENEZIA GIULIA</v>
      </c>
    </row>
    <row r="3701" spans="1:12" x14ac:dyDescent="0.2">
      <c r="A3701" s="1" t="s">
        <v>7623</v>
      </c>
      <c r="B3701" s="1" t="s">
        <v>7624</v>
      </c>
      <c r="C3701" s="29" t="s">
        <v>15916</v>
      </c>
      <c r="D3701" s="29" t="s">
        <v>16095</v>
      </c>
      <c r="E3701" s="3">
        <v>6051</v>
      </c>
      <c r="F3701" s="7" t="str">
        <f t="shared" si="342"/>
        <v/>
      </c>
      <c r="G3701" s="7" t="str">
        <f t="shared" si="343"/>
        <v>FRIULI-VENEZIA GIULIA</v>
      </c>
      <c r="I3701" s="24" t="str">
        <f t="shared" si="344"/>
        <v>MAJANO</v>
      </c>
      <c r="J3701" s="24" t="str">
        <f t="shared" si="345"/>
        <v>comune.majano@certgov.fvg.it</v>
      </c>
      <c r="K3701" s="24" t="str">
        <f t="shared" si="346"/>
        <v>NORD-EST</v>
      </c>
      <c r="L3701" s="24" t="str">
        <f t="shared" si="347"/>
        <v>FRIULI-VENEZIA GIULIA</v>
      </c>
    </row>
    <row r="3702" spans="1:12" x14ac:dyDescent="0.2">
      <c r="A3702" s="1" t="s">
        <v>7629</v>
      </c>
      <c r="B3702" s="1" t="s">
        <v>7630</v>
      </c>
      <c r="C3702" s="29" t="s">
        <v>15916</v>
      </c>
      <c r="D3702" s="29" t="s">
        <v>16095</v>
      </c>
      <c r="E3702" s="3">
        <v>969</v>
      </c>
      <c r="F3702" s="7" t="str">
        <f t="shared" si="342"/>
        <v/>
      </c>
      <c r="G3702" s="7" t="str">
        <f t="shared" si="343"/>
        <v>FRIULI-VENEZIA GIULIA</v>
      </c>
      <c r="I3702" s="24" t="str">
        <f t="shared" si="344"/>
        <v>MALBORGHETTO VALBRUNA</v>
      </c>
      <c r="J3702" s="24" t="str">
        <f t="shared" si="345"/>
        <v>comune.malborghettovalbruna@certgov.fvg.it</v>
      </c>
      <c r="K3702" s="24" t="str">
        <f t="shared" si="346"/>
        <v>NORD-EST</v>
      </c>
      <c r="L3702" s="24" t="str">
        <f t="shared" si="347"/>
        <v>FRIULI-VENEZIA GIULIA</v>
      </c>
    </row>
    <row r="3703" spans="1:12" x14ac:dyDescent="0.2">
      <c r="A3703" s="1" t="s">
        <v>7708</v>
      </c>
      <c r="B3703" s="1" t="s">
        <v>7709</v>
      </c>
      <c r="C3703" s="29" t="s">
        <v>15916</v>
      </c>
      <c r="D3703" s="29" t="s">
        <v>16095</v>
      </c>
      <c r="E3703" s="3">
        <v>6581</v>
      </c>
      <c r="F3703" s="7" t="str">
        <f t="shared" si="342"/>
        <v/>
      </c>
      <c r="G3703" s="7" t="str">
        <f t="shared" si="343"/>
        <v>FRIULI-VENEZIA GIULIA</v>
      </c>
      <c r="I3703" s="24" t="str">
        <f t="shared" si="344"/>
        <v>MANZANO</v>
      </c>
      <c r="J3703" s="24" t="str">
        <f t="shared" si="345"/>
        <v>comune.manzano@certgov.fvg.it</v>
      </c>
      <c r="K3703" s="24" t="str">
        <f t="shared" si="346"/>
        <v>NORD-EST</v>
      </c>
      <c r="L3703" s="24" t="str">
        <f t="shared" si="347"/>
        <v>FRIULI-VENEZIA GIULIA</v>
      </c>
    </row>
    <row r="3704" spans="1:12" x14ac:dyDescent="0.2">
      <c r="A3704" s="1" t="s">
        <v>7728</v>
      </c>
      <c r="B3704" s="1" t="s">
        <v>7729</v>
      </c>
      <c r="C3704" s="29" t="s">
        <v>15916</v>
      </c>
      <c r="D3704" s="29" t="s">
        <v>16095</v>
      </c>
      <c r="E3704" s="3">
        <v>1963</v>
      </c>
      <c r="F3704" s="7" t="str">
        <f t="shared" si="342"/>
        <v/>
      </c>
      <c r="G3704" s="7" t="str">
        <f t="shared" si="343"/>
        <v>FRIULI-VENEZIA GIULIA</v>
      </c>
      <c r="I3704" s="24" t="str">
        <f t="shared" si="344"/>
        <v>MARANO LAGUNARE</v>
      </c>
      <c r="J3704" s="24" t="str">
        <f t="shared" si="345"/>
        <v>comune.maranolagunare@certgov.fvg.it</v>
      </c>
      <c r="K3704" s="24" t="str">
        <f t="shared" si="346"/>
        <v>NORD-EST</v>
      </c>
      <c r="L3704" s="24" t="str">
        <f t="shared" si="347"/>
        <v>FRIULI-VENEZIA GIULIA</v>
      </c>
    </row>
    <row r="3705" spans="1:12" x14ac:dyDescent="0.2">
      <c r="A3705" s="1" t="s">
        <v>7840</v>
      </c>
      <c r="B3705" s="1" t="s">
        <v>7841</v>
      </c>
      <c r="C3705" s="29" t="s">
        <v>15916</v>
      </c>
      <c r="D3705" s="29" t="s">
        <v>16095</v>
      </c>
      <c r="E3705" s="3">
        <v>6796</v>
      </c>
      <c r="F3705" s="7" t="str">
        <f t="shared" si="342"/>
        <v/>
      </c>
      <c r="G3705" s="7" t="str">
        <f t="shared" si="343"/>
        <v>FRIULI-VENEZIA GIULIA</v>
      </c>
      <c r="I3705" s="24" t="str">
        <f t="shared" si="344"/>
        <v>MARTIGNACCO</v>
      </c>
      <c r="J3705" s="24" t="str">
        <f t="shared" si="345"/>
        <v>comune.martignacco@certgov.fvg.it</v>
      </c>
      <c r="K3705" s="24" t="str">
        <f t="shared" si="346"/>
        <v>NORD-EST</v>
      </c>
      <c r="L3705" s="24" t="str">
        <f t="shared" si="347"/>
        <v>FRIULI-VENEZIA GIULIA</v>
      </c>
    </row>
    <row r="3706" spans="1:12" x14ac:dyDescent="0.2">
      <c r="A3706" s="1" t="s">
        <v>8082</v>
      </c>
      <c r="B3706" s="1" t="s">
        <v>8083</v>
      </c>
      <c r="C3706" s="29" t="s">
        <v>15916</v>
      </c>
      <c r="D3706" s="29" t="s">
        <v>16095</v>
      </c>
      <c r="E3706" s="3">
        <v>2709</v>
      </c>
      <c r="F3706" s="7" t="str">
        <f t="shared" si="342"/>
        <v/>
      </c>
      <c r="G3706" s="7" t="str">
        <f t="shared" si="343"/>
        <v>FRIULI-VENEZIA GIULIA</v>
      </c>
      <c r="I3706" s="24" t="str">
        <f t="shared" si="344"/>
        <v>MERETO DI TOMBA</v>
      </c>
      <c r="J3706" s="24" t="str">
        <f t="shared" si="345"/>
        <v>comune.meretoditomba@certgov.fvg.it</v>
      </c>
      <c r="K3706" s="24" t="str">
        <f t="shared" si="346"/>
        <v>NORD-EST</v>
      </c>
      <c r="L3706" s="24" t="str">
        <f t="shared" si="347"/>
        <v>FRIULI-VENEZIA GIULIA</v>
      </c>
    </row>
    <row r="3707" spans="1:12" x14ac:dyDescent="0.2">
      <c r="A3707" s="1" t="s">
        <v>8255</v>
      </c>
      <c r="B3707" s="1" t="s">
        <v>8256</v>
      </c>
      <c r="C3707" s="29" t="s">
        <v>15916</v>
      </c>
      <c r="D3707" s="29" t="s">
        <v>16095</v>
      </c>
      <c r="E3707" s="3">
        <v>1814</v>
      </c>
      <c r="F3707" s="7" t="str">
        <f t="shared" si="342"/>
        <v/>
      </c>
      <c r="G3707" s="7" t="str">
        <f t="shared" si="343"/>
        <v>FRIULI-VENEZIA GIULIA</v>
      </c>
      <c r="I3707" s="24" t="str">
        <f t="shared" si="344"/>
        <v>MOGGIO UDINESE</v>
      </c>
      <c r="J3707" s="24" t="str">
        <f t="shared" si="345"/>
        <v>comune.moggioudinese@certgov.fvg.it</v>
      </c>
      <c r="K3707" s="24" t="str">
        <f t="shared" si="346"/>
        <v>NORD-EST</v>
      </c>
      <c r="L3707" s="24" t="str">
        <f t="shared" si="347"/>
        <v>FRIULI-VENEZIA GIULIA</v>
      </c>
    </row>
    <row r="3708" spans="1:12" x14ac:dyDescent="0.2">
      <c r="A3708" s="1" t="s">
        <v>8269</v>
      </c>
      <c r="B3708" s="1" t="s">
        <v>8270</v>
      </c>
      <c r="C3708" s="29" t="s">
        <v>15916</v>
      </c>
      <c r="D3708" s="29" t="s">
        <v>16095</v>
      </c>
      <c r="E3708" s="3">
        <v>1648</v>
      </c>
      <c r="F3708" s="7" t="str">
        <f t="shared" si="342"/>
        <v/>
      </c>
      <c r="G3708" s="7" t="str">
        <f t="shared" si="343"/>
        <v>FRIULI-VENEZIA GIULIA</v>
      </c>
      <c r="I3708" s="24" t="str">
        <f t="shared" si="344"/>
        <v>MOIMACCO</v>
      </c>
      <c r="J3708" s="24" t="str">
        <f t="shared" si="345"/>
        <v>comune.moimacco@certgov.fvg.it</v>
      </c>
      <c r="K3708" s="24" t="str">
        <f t="shared" si="346"/>
        <v>NORD-EST</v>
      </c>
      <c r="L3708" s="24" t="str">
        <f t="shared" si="347"/>
        <v>FRIULI-VENEZIA GIULIA</v>
      </c>
    </row>
    <row r="3709" spans="1:12" x14ac:dyDescent="0.2">
      <c r="A3709" s="1" t="s">
        <v>8779</v>
      </c>
      <c r="B3709" s="1" t="s">
        <v>8780</v>
      </c>
      <c r="C3709" s="29" t="s">
        <v>15916</v>
      </c>
      <c r="D3709" s="29" t="s">
        <v>16095</v>
      </c>
      <c r="E3709" s="3">
        <v>558</v>
      </c>
      <c r="F3709" s="7" t="str">
        <f t="shared" si="342"/>
        <v/>
      </c>
      <c r="G3709" s="7" t="str">
        <f t="shared" si="343"/>
        <v>FRIULI-VENEZIA GIULIA</v>
      </c>
      <c r="I3709" s="24" t="str">
        <f t="shared" si="344"/>
        <v>MONTENARS</v>
      </c>
      <c r="J3709" s="24" t="str">
        <f t="shared" si="345"/>
        <v>comune.montenars@certgov.fvg.it</v>
      </c>
      <c r="K3709" s="24" t="str">
        <f t="shared" si="346"/>
        <v>NORD-EST</v>
      </c>
      <c r="L3709" s="24" t="str">
        <f t="shared" si="347"/>
        <v>FRIULI-VENEZIA GIULIA</v>
      </c>
    </row>
    <row r="3710" spans="1:12" x14ac:dyDescent="0.2">
      <c r="A3710" s="1" t="s">
        <v>9021</v>
      </c>
      <c r="B3710" s="1" t="s">
        <v>9022</v>
      </c>
      <c r="C3710" s="29" t="s">
        <v>15916</v>
      </c>
      <c r="D3710" s="29" t="s">
        <v>16095</v>
      </c>
      <c r="E3710" s="3">
        <v>5045</v>
      </c>
      <c r="F3710" s="7" t="str">
        <f t="shared" si="342"/>
        <v/>
      </c>
      <c r="G3710" s="7" t="str">
        <f t="shared" si="343"/>
        <v>FRIULI-VENEZIA GIULIA</v>
      </c>
      <c r="I3710" s="24" t="str">
        <f t="shared" si="344"/>
        <v>MORTEGLIANO</v>
      </c>
      <c r="J3710" s="24" t="str">
        <f t="shared" si="345"/>
        <v>comune.mortegliano@certgov.fvg.it</v>
      </c>
      <c r="K3710" s="24" t="str">
        <f t="shared" si="346"/>
        <v>NORD-EST</v>
      </c>
      <c r="L3710" s="24" t="str">
        <f t="shared" si="347"/>
        <v>FRIULI-VENEZIA GIULIA</v>
      </c>
    </row>
    <row r="3711" spans="1:12" x14ac:dyDescent="0.2">
      <c r="A3711" s="1" t="s">
        <v>9025</v>
      </c>
      <c r="B3711" s="1" t="s">
        <v>9026</v>
      </c>
      <c r="C3711" s="29" t="s">
        <v>15916</v>
      </c>
      <c r="D3711" s="29" t="s">
        <v>16095</v>
      </c>
      <c r="E3711" s="3">
        <v>2391</v>
      </c>
      <c r="F3711" s="7" t="str">
        <f t="shared" si="342"/>
        <v/>
      </c>
      <c r="G3711" s="7" t="str">
        <f t="shared" si="343"/>
        <v>FRIULI-VENEZIA GIULIA</v>
      </c>
      <c r="I3711" s="24" t="str">
        <f t="shared" si="344"/>
        <v>MORUZZO</v>
      </c>
      <c r="J3711" s="24" t="str">
        <f t="shared" si="345"/>
        <v>comune.moruzzo@certgov.fvg.it</v>
      </c>
      <c r="K3711" s="24" t="str">
        <f t="shared" si="346"/>
        <v>NORD-EST</v>
      </c>
      <c r="L3711" s="24" t="str">
        <f t="shared" si="347"/>
        <v>FRIULI-VENEZIA GIULIA</v>
      </c>
    </row>
    <row r="3712" spans="1:12" x14ac:dyDescent="0.2">
      <c r="A3712" s="1" t="s">
        <v>9120</v>
      </c>
      <c r="B3712" s="1" t="s">
        <v>9121</v>
      </c>
      <c r="C3712" s="29" t="s">
        <v>15916</v>
      </c>
      <c r="D3712" s="29" t="s">
        <v>16095</v>
      </c>
      <c r="E3712" s="3">
        <v>2641</v>
      </c>
      <c r="F3712" s="7" t="str">
        <f t="shared" si="342"/>
        <v/>
      </c>
      <c r="G3712" s="7" t="str">
        <f t="shared" si="343"/>
        <v>FRIULI-VENEZIA GIULIA</v>
      </c>
      <c r="I3712" s="24" t="str">
        <f t="shared" si="344"/>
        <v>MUZZANA DEL TURGNANO</v>
      </c>
      <c r="J3712" s="24" t="str">
        <f t="shared" si="345"/>
        <v>comune.muzzanadelturgnano@certgov.fvg.it</v>
      </c>
      <c r="K3712" s="24" t="str">
        <f t="shared" si="346"/>
        <v>NORD-EST</v>
      </c>
      <c r="L3712" s="24" t="str">
        <f t="shared" si="347"/>
        <v>FRIULI-VENEZIA GIULIA</v>
      </c>
    </row>
    <row r="3713" spans="1:12" x14ac:dyDescent="0.2">
      <c r="A3713" s="1" t="s">
        <v>9220</v>
      </c>
      <c r="B3713" s="1" t="s">
        <v>9221</v>
      </c>
      <c r="C3713" s="29" t="s">
        <v>15916</v>
      </c>
      <c r="D3713" s="29" t="s">
        <v>16095</v>
      </c>
      <c r="E3713" s="3">
        <v>2778</v>
      </c>
      <c r="F3713" s="7" t="str">
        <f t="shared" si="342"/>
        <v/>
      </c>
      <c r="G3713" s="7" t="str">
        <f t="shared" si="343"/>
        <v>FRIULI-VENEZIA GIULIA</v>
      </c>
      <c r="I3713" s="24" t="str">
        <f t="shared" si="344"/>
        <v>NIMIS</v>
      </c>
      <c r="J3713" s="24" t="str">
        <f t="shared" si="345"/>
        <v>comune.nimis@certgov.fvg.it</v>
      </c>
      <c r="K3713" s="24" t="str">
        <f t="shared" si="346"/>
        <v>NORD-EST</v>
      </c>
      <c r="L3713" s="24" t="str">
        <f t="shared" si="347"/>
        <v>FRIULI-VENEZIA GIULIA</v>
      </c>
    </row>
    <row r="3714" spans="1:12" x14ac:dyDescent="0.2">
      <c r="A3714" s="1" t="s">
        <v>9640</v>
      </c>
      <c r="B3714" s="1" t="s">
        <v>9641</v>
      </c>
      <c r="C3714" s="29" t="s">
        <v>15916</v>
      </c>
      <c r="D3714" s="29" t="s">
        <v>16095</v>
      </c>
      <c r="E3714" s="3">
        <v>3006</v>
      </c>
      <c r="F3714" s="7" t="str">
        <f t="shared" ref="F3714:F3777" si="348">IF(E3714&gt;300000,"Trovato","")</f>
        <v/>
      </c>
      <c r="G3714" s="7" t="str">
        <f t="shared" ref="G3714:G3777" si="349">IF(AND(E3714&gt;=50000,E3714&lt;=100000),"Compreso",D3714)</f>
        <v>FRIULI-VENEZIA GIULIA</v>
      </c>
      <c r="I3714" s="24" t="str">
        <f t="shared" si="344"/>
        <v>OSOPPO</v>
      </c>
      <c r="J3714" s="24" t="str">
        <f t="shared" si="345"/>
        <v>comune.osoppo@certgov.fvg.it</v>
      </c>
      <c r="K3714" s="24" t="str">
        <f t="shared" si="346"/>
        <v>NORD-EST</v>
      </c>
      <c r="L3714" s="24" t="str">
        <f t="shared" si="347"/>
        <v>FRIULI-VENEZIA GIULIA</v>
      </c>
    </row>
    <row r="3715" spans="1:12" x14ac:dyDescent="0.2">
      <c r="A3715" s="1" t="s">
        <v>9700</v>
      </c>
      <c r="B3715" s="1" t="s">
        <v>9701</v>
      </c>
      <c r="C3715" s="29" t="s">
        <v>15916</v>
      </c>
      <c r="D3715" s="29" t="s">
        <v>16095</v>
      </c>
      <c r="E3715" s="3">
        <v>2010</v>
      </c>
      <c r="F3715" s="7" t="str">
        <f t="shared" si="348"/>
        <v/>
      </c>
      <c r="G3715" s="7" t="str">
        <f t="shared" si="349"/>
        <v>FRIULI-VENEZIA GIULIA</v>
      </c>
      <c r="I3715" s="24" t="str">
        <f t="shared" ref="I3715:I3778" si="350">TRIM(A3715)</f>
        <v>OVARO</v>
      </c>
      <c r="J3715" s="24" t="str">
        <f t="shared" ref="J3715:J3778" si="351">TRIM(B3715)</f>
        <v>comune.ovaro@certgov.fvg.it</v>
      </c>
      <c r="K3715" s="24" t="str">
        <f t="shared" ref="K3715:K3778" si="352">TRIM(C3715)</f>
        <v>NORD-EST</v>
      </c>
      <c r="L3715" s="24" t="str">
        <f t="shared" ref="L3715:L3778" si="353">TRIM(D3715)</f>
        <v>FRIULI-VENEZIA GIULIA</v>
      </c>
    </row>
    <row r="3716" spans="1:12" x14ac:dyDescent="0.2">
      <c r="A3716" s="1" t="s">
        <v>9768</v>
      </c>
      <c r="B3716" s="1" t="s">
        <v>9769</v>
      </c>
      <c r="C3716" s="29" t="s">
        <v>15916</v>
      </c>
      <c r="D3716" s="29" t="s">
        <v>16095</v>
      </c>
      <c r="E3716" s="3">
        <v>5044</v>
      </c>
      <c r="F3716" s="7" t="str">
        <f t="shared" si="348"/>
        <v/>
      </c>
      <c r="G3716" s="7" t="str">
        <f t="shared" si="349"/>
        <v>FRIULI-VENEZIA GIULIA</v>
      </c>
      <c r="I3716" s="24" t="str">
        <f t="shared" si="350"/>
        <v>PAGNACCO</v>
      </c>
      <c r="J3716" s="24" t="str">
        <f t="shared" si="351"/>
        <v>comune.pagnacco@certgov.fvg.it</v>
      </c>
      <c r="K3716" s="24" t="str">
        <f t="shared" si="352"/>
        <v>NORD-EST</v>
      </c>
      <c r="L3716" s="24" t="str">
        <f t="shared" si="353"/>
        <v>FRIULI-VENEZIA GIULIA</v>
      </c>
    </row>
    <row r="3717" spans="1:12" x14ac:dyDescent="0.2">
      <c r="A3717" s="1" t="s">
        <v>9812</v>
      </c>
      <c r="B3717" s="1" t="s">
        <v>9813</v>
      </c>
      <c r="C3717" s="29" t="s">
        <v>15916</v>
      </c>
      <c r="D3717" s="29" t="s">
        <v>16095</v>
      </c>
      <c r="E3717" s="3">
        <v>3008</v>
      </c>
      <c r="F3717" s="7" t="str">
        <f t="shared" si="348"/>
        <v/>
      </c>
      <c r="G3717" s="7" t="str">
        <f t="shared" si="349"/>
        <v>FRIULI-VENEZIA GIULIA</v>
      </c>
      <c r="I3717" s="24" t="str">
        <f t="shared" si="350"/>
        <v>PALAZZOLO DELLO STELLA</v>
      </c>
      <c r="J3717" s="24" t="str">
        <f t="shared" si="351"/>
        <v>comune.palazzolodellostella@certgov.fvg.it</v>
      </c>
      <c r="K3717" s="24" t="str">
        <f t="shared" si="352"/>
        <v>NORD-EST</v>
      </c>
      <c r="L3717" s="24" t="str">
        <f t="shared" si="353"/>
        <v>FRIULI-VENEZIA GIULIA</v>
      </c>
    </row>
    <row r="3718" spans="1:12" x14ac:dyDescent="0.2">
      <c r="A3718" s="1" t="s">
        <v>9841</v>
      </c>
      <c r="B3718" s="1" t="s">
        <v>9842</v>
      </c>
      <c r="C3718" s="29" t="s">
        <v>15916</v>
      </c>
      <c r="D3718" s="29" t="s">
        <v>16095</v>
      </c>
      <c r="E3718" s="3">
        <v>5409</v>
      </c>
      <c r="F3718" s="7" t="str">
        <f t="shared" si="348"/>
        <v/>
      </c>
      <c r="G3718" s="7" t="str">
        <f t="shared" si="349"/>
        <v>FRIULI-VENEZIA GIULIA</v>
      </c>
      <c r="I3718" s="24" t="str">
        <f t="shared" si="350"/>
        <v>PALMANOVA</v>
      </c>
      <c r="J3718" s="24" t="str">
        <f t="shared" si="351"/>
        <v>comune.palmanova@certgov.fvg.it</v>
      </c>
      <c r="K3718" s="24" t="str">
        <f t="shared" si="352"/>
        <v>NORD-EST</v>
      </c>
      <c r="L3718" s="24" t="str">
        <f t="shared" si="353"/>
        <v>FRIULI-VENEZIA GIULIA</v>
      </c>
    </row>
    <row r="3719" spans="1:12" x14ac:dyDescent="0.2">
      <c r="A3719" s="1" t="s">
        <v>9867</v>
      </c>
      <c r="B3719" s="1" t="s">
        <v>9868</v>
      </c>
      <c r="C3719" s="29" t="s">
        <v>15916</v>
      </c>
      <c r="D3719" s="29" t="s">
        <v>16095</v>
      </c>
      <c r="E3719" s="3">
        <v>2372</v>
      </c>
      <c r="F3719" s="7" t="str">
        <f t="shared" si="348"/>
        <v/>
      </c>
      <c r="G3719" s="7" t="str">
        <f t="shared" si="349"/>
        <v>FRIULI-VENEZIA GIULIA</v>
      </c>
      <c r="I3719" s="24" t="str">
        <f t="shared" si="350"/>
        <v>PALUZZA</v>
      </c>
      <c r="J3719" s="24" t="str">
        <f t="shared" si="351"/>
        <v>comune.paluzza@certgov.fvg.it</v>
      </c>
      <c r="K3719" s="24" t="str">
        <f t="shared" si="352"/>
        <v>NORD-EST</v>
      </c>
      <c r="L3719" s="24" t="str">
        <f t="shared" si="353"/>
        <v>FRIULI-VENEZIA GIULIA</v>
      </c>
    </row>
    <row r="3720" spans="1:12" x14ac:dyDescent="0.2">
      <c r="A3720" s="1" t="s">
        <v>9936</v>
      </c>
      <c r="B3720" s="1" t="s">
        <v>9937</v>
      </c>
      <c r="C3720" s="29" t="s">
        <v>15916</v>
      </c>
      <c r="D3720" s="29" t="s">
        <v>16095</v>
      </c>
      <c r="E3720" s="3">
        <v>9375</v>
      </c>
      <c r="F3720" s="7" t="str">
        <f t="shared" si="348"/>
        <v/>
      </c>
      <c r="G3720" s="7" t="str">
        <f t="shared" si="349"/>
        <v>FRIULI-VENEZIA GIULIA</v>
      </c>
      <c r="I3720" s="24" t="str">
        <f t="shared" si="350"/>
        <v>PASIAN DI PRATO</v>
      </c>
      <c r="J3720" s="24" t="str">
        <f t="shared" si="351"/>
        <v>pasian@pec.pasian.it</v>
      </c>
      <c r="K3720" s="24" t="str">
        <f t="shared" si="352"/>
        <v>NORD-EST</v>
      </c>
      <c r="L3720" s="24" t="str">
        <f t="shared" si="353"/>
        <v>FRIULI-VENEZIA GIULIA</v>
      </c>
    </row>
    <row r="3721" spans="1:12" x14ac:dyDescent="0.2">
      <c r="A3721" s="1" t="s">
        <v>9975</v>
      </c>
      <c r="B3721" s="1" t="s">
        <v>9976</v>
      </c>
      <c r="C3721" s="29" t="s">
        <v>15916</v>
      </c>
      <c r="D3721" s="29" t="s">
        <v>16095</v>
      </c>
      <c r="E3721" s="3">
        <v>2737</v>
      </c>
      <c r="F3721" s="7" t="str">
        <f t="shared" si="348"/>
        <v/>
      </c>
      <c r="G3721" s="7" t="str">
        <f t="shared" si="349"/>
        <v>FRIULI-VENEZIA GIULIA</v>
      </c>
      <c r="I3721" s="24" t="str">
        <f t="shared" si="350"/>
        <v>PAULARO</v>
      </c>
      <c r="J3721" s="24" t="str">
        <f t="shared" si="351"/>
        <v>comune.paularo@certgov.fvg.it</v>
      </c>
      <c r="K3721" s="24" t="str">
        <f t="shared" si="352"/>
        <v>NORD-EST</v>
      </c>
      <c r="L3721" s="24" t="str">
        <f t="shared" si="353"/>
        <v>FRIULI-VENEZIA GIULIA</v>
      </c>
    </row>
    <row r="3722" spans="1:12" x14ac:dyDescent="0.2">
      <c r="A3722" s="1" t="s">
        <v>9989</v>
      </c>
      <c r="B3722" s="1" t="s">
        <v>9990</v>
      </c>
      <c r="C3722" s="29" t="s">
        <v>15916</v>
      </c>
      <c r="D3722" s="29" t="s">
        <v>16095</v>
      </c>
      <c r="E3722" s="3">
        <v>5698</v>
      </c>
      <c r="F3722" s="7" t="str">
        <f t="shared" si="348"/>
        <v/>
      </c>
      <c r="G3722" s="7" t="str">
        <f t="shared" si="349"/>
        <v>FRIULI-VENEZIA GIULIA</v>
      </c>
      <c r="I3722" s="24" t="str">
        <f t="shared" si="350"/>
        <v>PAVIA DI UDINE</v>
      </c>
      <c r="J3722" s="24" t="str">
        <f t="shared" si="351"/>
        <v>comune.paviadiudine@certgov.fvg.it</v>
      </c>
      <c r="K3722" s="24" t="str">
        <f t="shared" si="352"/>
        <v>NORD-EST</v>
      </c>
      <c r="L3722" s="24" t="str">
        <f t="shared" si="353"/>
        <v>FRIULI-VENEZIA GIULIA</v>
      </c>
    </row>
    <row r="3723" spans="1:12" x14ac:dyDescent="0.2">
      <c r="A3723" s="1" t="s">
        <v>10516</v>
      </c>
      <c r="B3723" s="1" t="s">
        <v>10517</v>
      </c>
      <c r="C3723" s="29" t="s">
        <v>15916</v>
      </c>
      <c r="D3723" s="29" t="s">
        <v>16095</v>
      </c>
      <c r="E3723" s="3">
        <v>2595</v>
      </c>
      <c r="F3723" s="7" t="str">
        <f t="shared" si="348"/>
        <v/>
      </c>
      <c r="G3723" s="7" t="str">
        <f t="shared" si="349"/>
        <v>FRIULI-VENEZIA GIULIA</v>
      </c>
      <c r="I3723" s="24" t="str">
        <f t="shared" si="350"/>
        <v>POCENIA</v>
      </c>
      <c r="J3723" s="24" t="str">
        <f t="shared" si="351"/>
        <v>comune.pocenia@certgov.fvg.it</v>
      </c>
      <c r="K3723" s="24" t="str">
        <f t="shared" si="352"/>
        <v>NORD-EST</v>
      </c>
      <c r="L3723" s="24" t="str">
        <f t="shared" si="353"/>
        <v>FRIULI-VENEZIA GIULIA</v>
      </c>
    </row>
    <row r="3724" spans="1:12" x14ac:dyDescent="0.2">
      <c r="A3724" s="1" t="s">
        <v>10698</v>
      </c>
      <c r="B3724" s="1" t="s">
        <v>10699</v>
      </c>
      <c r="C3724" s="29" t="s">
        <v>15916</v>
      </c>
      <c r="D3724" s="29" t="s">
        <v>16095</v>
      </c>
      <c r="E3724" s="3">
        <v>1503</v>
      </c>
      <c r="F3724" s="7" t="str">
        <f t="shared" si="348"/>
        <v/>
      </c>
      <c r="G3724" s="7" t="str">
        <f t="shared" si="349"/>
        <v>FRIULI-VENEZIA GIULIA</v>
      </c>
      <c r="I3724" s="24" t="str">
        <f t="shared" si="350"/>
        <v>PONTEBBA</v>
      </c>
      <c r="J3724" s="24" t="str">
        <f t="shared" si="351"/>
        <v>comune.pontebba@certgov.fvg.it</v>
      </c>
      <c r="K3724" s="24" t="str">
        <f t="shared" si="352"/>
        <v>NORD-EST</v>
      </c>
      <c r="L3724" s="24" t="str">
        <f t="shared" si="353"/>
        <v>FRIULI-VENEZIA GIULIA</v>
      </c>
    </row>
    <row r="3725" spans="1:12" x14ac:dyDescent="0.2">
      <c r="A3725" s="1" t="s">
        <v>10774</v>
      </c>
      <c r="B3725" s="1" t="s">
        <v>10775</v>
      </c>
      <c r="C3725" s="29" t="s">
        <v>15916</v>
      </c>
      <c r="D3725" s="29" t="s">
        <v>16095</v>
      </c>
      <c r="E3725" s="3">
        <v>2650</v>
      </c>
      <c r="F3725" s="7" t="str">
        <f t="shared" si="348"/>
        <v/>
      </c>
      <c r="G3725" s="7" t="str">
        <f t="shared" si="349"/>
        <v>FRIULI-VENEZIA GIULIA</v>
      </c>
      <c r="I3725" s="24" t="str">
        <f t="shared" si="350"/>
        <v>PORPETTO</v>
      </c>
      <c r="J3725" s="24" t="str">
        <f t="shared" si="351"/>
        <v>comune.porpetto@certgov.fvg.it</v>
      </c>
      <c r="K3725" s="24" t="str">
        <f t="shared" si="352"/>
        <v>NORD-EST</v>
      </c>
      <c r="L3725" s="24" t="str">
        <f t="shared" si="353"/>
        <v>FRIULI-VENEZIA GIULIA</v>
      </c>
    </row>
    <row r="3726" spans="1:12" x14ac:dyDescent="0.2">
      <c r="A3726" s="1" t="s">
        <v>10867</v>
      </c>
      <c r="B3726" s="1" t="s">
        <v>10868</v>
      </c>
      <c r="C3726" s="29" t="s">
        <v>15916</v>
      </c>
      <c r="D3726" s="29" t="s">
        <v>16095</v>
      </c>
      <c r="E3726" s="3">
        <v>5572</v>
      </c>
      <c r="F3726" s="7" t="str">
        <f t="shared" si="348"/>
        <v/>
      </c>
      <c r="G3726" s="7" t="str">
        <f t="shared" si="349"/>
        <v>FRIULI-VENEZIA GIULIA</v>
      </c>
      <c r="I3726" s="24" t="str">
        <f t="shared" si="350"/>
        <v>POVOLETTO</v>
      </c>
      <c r="J3726" s="24" t="str">
        <f t="shared" si="351"/>
        <v>protocollo@pec.comune.povoletto.ud.it</v>
      </c>
      <c r="K3726" s="24" t="str">
        <f t="shared" si="352"/>
        <v>NORD-EST</v>
      </c>
      <c r="L3726" s="24" t="str">
        <f t="shared" si="353"/>
        <v>FRIULI-VENEZIA GIULIA</v>
      </c>
    </row>
    <row r="3727" spans="1:12" x14ac:dyDescent="0.2">
      <c r="A3727" s="1" t="s">
        <v>10893</v>
      </c>
      <c r="B3727" s="1" t="s">
        <v>10894</v>
      </c>
      <c r="C3727" s="29" t="s">
        <v>15916</v>
      </c>
      <c r="D3727" s="29" t="s">
        <v>16095</v>
      </c>
      <c r="E3727" s="3">
        <v>6880</v>
      </c>
      <c r="F3727" s="7" t="str">
        <f t="shared" si="348"/>
        <v/>
      </c>
      <c r="G3727" s="7" t="str">
        <f t="shared" si="349"/>
        <v>FRIULI-VENEZIA GIULIA</v>
      </c>
      <c r="I3727" s="24" t="str">
        <f t="shared" si="350"/>
        <v>POZZUOLO DEL FRIULI</v>
      </c>
      <c r="J3727" s="24" t="str">
        <f t="shared" si="351"/>
        <v>comune@pec.com-pozzuolo-del-friuli.regione.fvg.it</v>
      </c>
      <c r="K3727" s="24" t="str">
        <f t="shared" si="352"/>
        <v>NORD-EST</v>
      </c>
      <c r="L3727" s="24" t="str">
        <f t="shared" si="353"/>
        <v>FRIULI-VENEZIA GIULIA</v>
      </c>
    </row>
    <row r="3728" spans="1:12" x14ac:dyDescent="0.2">
      <c r="A3728" s="1" t="s">
        <v>10899</v>
      </c>
      <c r="B3728" s="1" t="s">
        <v>10900</v>
      </c>
      <c r="C3728" s="29" t="s">
        <v>15916</v>
      </c>
      <c r="D3728" s="29" t="s">
        <v>16095</v>
      </c>
      <c r="E3728" s="3">
        <v>3536</v>
      </c>
      <c r="F3728" s="7" t="str">
        <f t="shared" si="348"/>
        <v/>
      </c>
      <c r="G3728" s="7" t="str">
        <f t="shared" si="349"/>
        <v>FRIULI-VENEZIA GIULIA</v>
      </c>
      <c r="I3728" s="24" t="str">
        <f t="shared" si="350"/>
        <v>PRADAMANO</v>
      </c>
      <c r="J3728" s="24" t="str">
        <f t="shared" si="351"/>
        <v>comune.pradamano@certgov.fvg.it</v>
      </c>
      <c r="K3728" s="24" t="str">
        <f t="shared" si="352"/>
        <v>NORD-EST</v>
      </c>
      <c r="L3728" s="24" t="str">
        <f t="shared" si="353"/>
        <v>FRIULI-VENEZIA GIULIA</v>
      </c>
    </row>
    <row r="3729" spans="1:12" x14ac:dyDescent="0.2">
      <c r="A3729" s="1" t="s">
        <v>10946</v>
      </c>
      <c r="B3729" s="1" t="s">
        <v>10947</v>
      </c>
      <c r="C3729" s="29" t="s">
        <v>15916</v>
      </c>
      <c r="D3729" s="29" t="s">
        <v>16095</v>
      </c>
      <c r="E3729" s="3">
        <v>927</v>
      </c>
      <c r="F3729" s="7" t="str">
        <f t="shared" si="348"/>
        <v/>
      </c>
      <c r="G3729" s="7" t="str">
        <f t="shared" si="349"/>
        <v>FRIULI-VENEZIA GIULIA</v>
      </c>
      <c r="I3729" s="24" t="str">
        <f t="shared" si="350"/>
        <v>PRATO CARNICO</v>
      </c>
      <c r="J3729" s="24" t="str">
        <f t="shared" si="351"/>
        <v>comune.pratocarnico@certgov.fvg.it</v>
      </c>
      <c r="K3729" s="24" t="str">
        <f t="shared" si="352"/>
        <v>NORD-EST</v>
      </c>
      <c r="L3729" s="24" t="str">
        <f t="shared" si="353"/>
        <v>FRIULI-VENEZIA GIULIA</v>
      </c>
    </row>
    <row r="3730" spans="1:12" x14ac:dyDescent="0.2">
      <c r="A3730" s="1" t="s">
        <v>10964</v>
      </c>
      <c r="B3730" s="1" t="s">
        <v>10965</v>
      </c>
      <c r="C3730" s="29" t="s">
        <v>15916</v>
      </c>
      <c r="D3730" s="29" t="s">
        <v>16095</v>
      </c>
      <c r="E3730" s="3">
        <v>1484</v>
      </c>
      <c r="F3730" s="7" t="str">
        <f t="shared" si="348"/>
        <v/>
      </c>
      <c r="G3730" s="7" t="str">
        <f t="shared" si="349"/>
        <v>FRIULI-VENEZIA GIULIA</v>
      </c>
      <c r="I3730" s="24" t="str">
        <f t="shared" si="350"/>
        <v>PRECENICCO</v>
      </c>
      <c r="J3730" s="24" t="str">
        <f t="shared" si="351"/>
        <v>comune.precenicco@certgov.fvg.it</v>
      </c>
      <c r="K3730" s="24" t="str">
        <f t="shared" si="352"/>
        <v>NORD-EST</v>
      </c>
      <c r="L3730" s="24" t="str">
        <f t="shared" si="353"/>
        <v>FRIULI-VENEZIA GIULIA</v>
      </c>
    </row>
    <row r="3731" spans="1:12" x14ac:dyDescent="0.2">
      <c r="A3731" s="1" t="s">
        <v>10988</v>
      </c>
      <c r="B3731" s="1" t="s">
        <v>10989</v>
      </c>
      <c r="C3731" s="29" t="s">
        <v>15916</v>
      </c>
      <c r="D3731" s="29" t="s">
        <v>16095</v>
      </c>
      <c r="E3731" s="3">
        <v>4187</v>
      </c>
      <c r="F3731" s="7" t="str">
        <f t="shared" si="348"/>
        <v/>
      </c>
      <c r="G3731" s="7" t="str">
        <f t="shared" si="349"/>
        <v>FRIULI-VENEZIA GIULIA</v>
      </c>
      <c r="I3731" s="24" t="str">
        <f t="shared" si="350"/>
        <v>PREMARIACCO</v>
      </c>
      <c r="J3731" s="24" t="str">
        <f t="shared" si="351"/>
        <v>comune.premariacco@certgov.fvg.it</v>
      </c>
      <c r="K3731" s="24" t="str">
        <f t="shared" si="352"/>
        <v>NORD-EST</v>
      </c>
      <c r="L3731" s="24" t="str">
        <f t="shared" si="353"/>
        <v>FRIULI-VENEZIA GIULIA</v>
      </c>
    </row>
    <row r="3732" spans="1:12" x14ac:dyDescent="0.2">
      <c r="A3732" s="1" t="s">
        <v>11000</v>
      </c>
      <c r="B3732" s="1" t="s">
        <v>11001</v>
      </c>
      <c r="C3732" s="29" t="s">
        <v>15916</v>
      </c>
      <c r="D3732" s="29" t="s">
        <v>16095</v>
      </c>
      <c r="E3732" s="3">
        <v>266</v>
      </c>
      <c r="F3732" s="7" t="str">
        <f t="shared" si="348"/>
        <v/>
      </c>
      <c r="G3732" s="7" t="str">
        <f t="shared" si="349"/>
        <v>FRIULI-VENEZIA GIULIA</v>
      </c>
      <c r="I3732" s="24" t="str">
        <f t="shared" si="350"/>
        <v>PREONE</v>
      </c>
      <c r="J3732" s="24" t="str">
        <f t="shared" si="351"/>
        <v>comune.preone@certgov.fvg.it</v>
      </c>
      <c r="K3732" s="24" t="str">
        <f t="shared" si="352"/>
        <v>NORD-EST</v>
      </c>
      <c r="L3732" s="24" t="str">
        <f t="shared" si="353"/>
        <v>FRIULI-VENEZIA GIULIA</v>
      </c>
    </row>
    <row r="3733" spans="1:12" x14ac:dyDescent="0.2">
      <c r="A3733" s="1" t="s">
        <v>11002</v>
      </c>
      <c r="B3733" s="1" t="s">
        <v>11003</v>
      </c>
      <c r="C3733" s="29" t="s">
        <v>15916</v>
      </c>
      <c r="D3733" s="29" t="s">
        <v>16095</v>
      </c>
      <c r="E3733" s="3">
        <v>809</v>
      </c>
      <c r="F3733" s="7" t="str">
        <f t="shared" si="348"/>
        <v/>
      </c>
      <c r="G3733" s="7" t="str">
        <f t="shared" si="349"/>
        <v>FRIULI-VENEZIA GIULIA</v>
      </c>
      <c r="I3733" s="24" t="str">
        <f t="shared" si="350"/>
        <v>PREPOTTO</v>
      </c>
      <c r="J3733" s="24" t="str">
        <f t="shared" si="351"/>
        <v>comune.prepotto@certgov.fvg.it</v>
      </c>
      <c r="K3733" s="24" t="str">
        <f t="shared" si="352"/>
        <v>NORD-EST</v>
      </c>
      <c r="L3733" s="24" t="str">
        <f t="shared" si="353"/>
        <v>FRIULI-VENEZIA GIULIA</v>
      </c>
    </row>
    <row r="3734" spans="1:12" x14ac:dyDescent="0.2">
      <c r="A3734" s="1" t="s">
        <v>11065</v>
      </c>
      <c r="B3734" s="1" t="s">
        <v>11066</v>
      </c>
      <c r="C3734" s="29" t="s">
        <v>15916</v>
      </c>
      <c r="D3734" s="29" t="s">
        <v>16095</v>
      </c>
      <c r="E3734" s="3">
        <v>1033</v>
      </c>
      <c r="F3734" s="7" t="str">
        <f t="shared" si="348"/>
        <v/>
      </c>
      <c r="G3734" s="7" t="str">
        <f t="shared" si="349"/>
        <v>FRIULI-VENEZIA GIULIA</v>
      </c>
      <c r="I3734" s="24" t="str">
        <f t="shared" si="350"/>
        <v>PULFERO</v>
      </c>
      <c r="J3734" s="24" t="str">
        <f t="shared" si="351"/>
        <v>comune.pulfero@certgov.fvg.it</v>
      </c>
      <c r="K3734" s="24" t="str">
        <f t="shared" si="352"/>
        <v>NORD-EST</v>
      </c>
      <c r="L3734" s="24" t="str">
        <f t="shared" si="353"/>
        <v>FRIULI-VENEZIA GIULIA</v>
      </c>
    </row>
    <row r="3735" spans="1:12" x14ac:dyDescent="0.2">
      <c r="A3735" s="1" t="s">
        <v>11161</v>
      </c>
      <c r="B3735" s="1" t="s">
        <v>11162</v>
      </c>
      <c r="C3735" s="29" t="s">
        <v>15916</v>
      </c>
      <c r="D3735" s="29" t="s">
        <v>16095</v>
      </c>
      <c r="E3735" s="3">
        <v>3023</v>
      </c>
      <c r="F3735" s="7" t="str">
        <f t="shared" si="348"/>
        <v/>
      </c>
      <c r="G3735" s="7" t="str">
        <f t="shared" si="349"/>
        <v>FRIULI-VENEZIA GIULIA</v>
      </c>
      <c r="I3735" s="24" t="str">
        <f t="shared" si="350"/>
        <v>RAGOGNA</v>
      </c>
      <c r="J3735" s="24" t="str">
        <f t="shared" si="351"/>
        <v>comune.ragogna@certgov.fvg.it</v>
      </c>
      <c r="K3735" s="24" t="str">
        <f t="shared" si="352"/>
        <v>NORD-EST</v>
      </c>
      <c r="L3735" s="24" t="str">
        <f t="shared" si="353"/>
        <v>FRIULI-VENEZIA GIULIA</v>
      </c>
    </row>
    <row r="3736" spans="1:12" x14ac:dyDescent="0.2">
      <c r="A3736" s="1" t="s">
        <v>11203</v>
      </c>
      <c r="B3736" s="1" t="s">
        <v>11204</v>
      </c>
      <c r="C3736" s="29" t="s">
        <v>15916</v>
      </c>
      <c r="D3736" s="29" t="s">
        <v>16095</v>
      </c>
      <c r="E3736" s="3">
        <v>560</v>
      </c>
      <c r="F3736" s="7" t="str">
        <f t="shared" si="348"/>
        <v/>
      </c>
      <c r="G3736" s="7" t="str">
        <f t="shared" si="349"/>
        <v>FRIULI-VENEZIA GIULIA</v>
      </c>
      <c r="I3736" s="24" t="str">
        <f t="shared" si="350"/>
        <v>RAVASCLETTO</v>
      </c>
      <c r="J3736" s="24" t="str">
        <f t="shared" si="351"/>
        <v>comune.ravascletto@certgov.fvg.it</v>
      </c>
      <c r="K3736" s="24" t="str">
        <f t="shared" si="352"/>
        <v>NORD-EST</v>
      </c>
      <c r="L3736" s="24" t="str">
        <f t="shared" si="353"/>
        <v>FRIULI-VENEZIA GIULIA</v>
      </c>
    </row>
    <row r="3737" spans="1:12" x14ac:dyDescent="0.2">
      <c r="A3737" s="1" t="s">
        <v>11209</v>
      </c>
      <c r="B3737" s="1" t="s">
        <v>11210</v>
      </c>
      <c r="C3737" s="29" t="s">
        <v>15916</v>
      </c>
      <c r="D3737" s="29" t="s">
        <v>16095</v>
      </c>
      <c r="E3737" s="3">
        <v>508</v>
      </c>
      <c r="F3737" s="7" t="str">
        <f t="shared" si="348"/>
        <v/>
      </c>
      <c r="G3737" s="7" t="str">
        <f t="shared" si="349"/>
        <v>FRIULI-VENEZIA GIULIA</v>
      </c>
      <c r="I3737" s="24" t="str">
        <f t="shared" si="350"/>
        <v>RAVEO</v>
      </c>
      <c r="J3737" s="24" t="str">
        <f t="shared" si="351"/>
        <v>comune.raveo@certgov.fvg.it</v>
      </c>
      <c r="K3737" s="24" t="str">
        <f t="shared" si="352"/>
        <v>NORD-EST</v>
      </c>
      <c r="L3737" s="24" t="str">
        <f t="shared" si="353"/>
        <v>FRIULI-VENEZIA GIULIA</v>
      </c>
    </row>
    <row r="3738" spans="1:12" x14ac:dyDescent="0.2">
      <c r="A3738" s="1" t="s">
        <v>11218</v>
      </c>
      <c r="B3738" s="1" t="s">
        <v>11219</v>
      </c>
      <c r="C3738" s="29" t="s">
        <v>15916</v>
      </c>
      <c r="D3738" s="29" t="s">
        <v>16095</v>
      </c>
      <c r="E3738" s="3">
        <v>5032</v>
      </c>
      <c r="F3738" s="7" t="str">
        <f t="shared" si="348"/>
        <v/>
      </c>
      <c r="G3738" s="7" t="str">
        <f t="shared" si="349"/>
        <v>FRIULI-VENEZIA GIULIA</v>
      </c>
      <c r="I3738" s="24" t="str">
        <f t="shared" si="350"/>
        <v>REANA DEL ROJALE</v>
      </c>
      <c r="J3738" s="24" t="str">
        <f t="shared" si="351"/>
        <v>comune.reanadelrojale@certgov.fvg.it</v>
      </c>
      <c r="K3738" s="24" t="str">
        <f t="shared" si="352"/>
        <v>NORD-EST</v>
      </c>
      <c r="L3738" s="24" t="str">
        <f t="shared" si="353"/>
        <v>FRIULI-VENEZIA GIULIA</v>
      </c>
    </row>
    <row r="3739" spans="1:12" x14ac:dyDescent="0.2">
      <c r="A3739" s="1" t="s">
        <v>11253</v>
      </c>
      <c r="B3739" s="1" t="s">
        <v>11254</v>
      </c>
      <c r="C3739" s="29" t="s">
        <v>15916</v>
      </c>
      <c r="D3739" s="29" t="s">
        <v>16095</v>
      </c>
      <c r="E3739" s="3">
        <v>6066</v>
      </c>
      <c r="F3739" s="7" t="str">
        <f t="shared" si="348"/>
        <v/>
      </c>
      <c r="G3739" s="7" t="str">
        <f t="shared" si="349"/>
        <v>FRIULI-VENEZIA GIULIA</v>
      </c>
      <c r="I3739" s="24" t="str">
        <f t="shared" si="350"/>
        <v>REMANZACCO</v>
      </c>
      <c r="J3739" s="24" t="str">
        <f t="shared" si="351"/>
        <v>comune.remanzacco@certgov.fvg.it</v>
      </c>
      <c r="K3739" s="24" t="str">
        <f t="shared" si="352"/>
        <v>NORD-EST</v>
      </c>
      <c r="L3739" s="24" t="str">
        <f t="shared" si="353"/>
        <v>FRIULI-VENEZIA GIULIA</v>
      </c>
    </row>
    <row r="3740" spans="1:12" x14ac:dyDescent="0.2">
      <c r="A3740" s="1" t="s">
        <v>11266</v>
      </c>
      <c r="B3740" s="1" t="s">
        <v>11267</v>
      </c>
      <c r="C3740" s="29" t="s">
        <v>15916</v>
      </c>
      <c r="D3740" s="29" t="s">
        <v>16095</v>
      </c>
      <c r="E3740" s="3">
        <v>1091</v>
      </c>
      <c r="F3740" s="7" t="str">
        <f t="shared" si="348"/>
        <v/>
      </c>
      <c r="G3740" s="7" t="str">
        <f t="shared" si="349"/>
        <v>FRIULI-VENEZIA GIULIA</v>
      </c>
      <c r="I3740" s="24" t="str">
        <f t="shared" si="350"/>
        <v>RESIA</v>
      </c>
      <c r="J3740" s="24" t="str">
        <f t="shared" si="351"/>
        <v>comune.resia@certgov.fvg.it</v>
      </c>
      <c r="K3740" s="24" t="str">
        <f t="shared" si="352"/>
        <v>NORD-EST</v>
      </c>
      <c r="L3740" s="24" t="str">
        <f t="shared" si="353"/>
        <v>FRIULI-VENEZIA GIULIA</v>
      </c>
    </row>
    <row r="3741" spans="1:12" x14ac:dyDescent="0.2">
      <c r="A3741" s="1" t="s">
        <v>11268</v>
      </c>
      <c r="B3741" s="1" t="s">
        <v>11269</v>
      </c>
      <c r="C3741" s="29" t="s">
        <v>15916</v>
      </c>
      <c r="D3741" s="29" t="s">
        <v>16095</v>
      </c>
      <c r="E3741" s="3">
        <v>315</v>
      </c>
      <c r="F3741" s="7" t="str">
        <f t="shared" si="348"/>
        <v/>
      </c>
      <c r="G3741" s="7" t="str">
        <f t="shared" si="349"/>
        <v>FRIULI-VENEZIA GIULIA</v>
      </c>
      <c r="I3741" s="24" t="str">
        <f t="shared" si="350"/>
        <v>RESIUTTA</v>
      </c>
      <c r="J3741" s="24" t="str">
        <f t="shared" si="351"/>
        <v>comune.resiutta@certgov.fvg.it</v>
      </c>
      <c r="K3741" s="24" t="str">
        <f t="shared" si="352"/>
        <v>NORD-EST</v>
      </c>
      <c r="L3741" s="24" t="str">
        <f t="shared" si="353"/>
        <v>FRIULI-VENEZIA GIULIA</v>
      </c>
    </row>
    <row r="3742" spans="1:12" x14ac:dyDescent="0.2">
      <c r="A3742" s="1" t="s">
        <v>11334</v>
      </c>
      <c r="B3742" s="1" t="s">
        <v>11335</v>
      </c>
      <c r="C3742" s="29" t="s">
        <v>15916</v>
      </c>
      <c r="D3742" s="29" t="s">
        <v>16095</v>
      </c>
      <c r="E3742" s="3">
        <v>502</v>
      </c>
      <c r="F3742" s="7" t="str">
        <f t="shared" si="348"/>
        <v/>
      </c>
      <c r="G3742" s="7" t="str">
        <f t="shared" si="349"/>
        <v>FRIULI-VENEZIA GIULIA</v>
      </c>
      <c r="I3742" s="24" t="str">
        <f t="shared" si="350"/>
        <v>RIGOLATO</v>
      </c>
      <c r="J3742" s="24" t="str">
        <f t="shared" si="351"/>
        <v>comune.rigolato@certgov.fvg.it</v>
      </c>
      <c r="K3742" s="24" t="str">
        <f t="shared" si="352"/>
        <v>NORD-EST</v>
      </c>
      <c r="L3742" s="24" t="str">
        <f t="shared" si="353"/>
        <v>FRIULI-VENEZIA GIULIA</v>
      </c>
    </row>
    <row r="3743" spans="1:12" x14ac:dyDescent="0.2">
      <c r="A3743" s="1" t="s">
        <v>11420</v>
      </c>
      <c r="B3743" s="1" t="s">
        <v>11421</v>
      </c>
      <c r="C3743" s="29" t="s">
        <v>15916</v>
      </c>
      <c r="D3743" s="29" t="s">
        <v>16095</v>
      </c>
      <c r="E3743" s="3">
        <v>2479</v>
      </c>
      <c r="F3743" s="7" t="str">
        <f t="shared" si="348"/>
        <v/>
      </c>
      <c r="G3743" s="7" t="str">
        <f t="shared" si="349"/>
        <v>FRIULI-VENEZIA GIULIA</v>
      </c>
      <c r="I3743" s="24" t="str">
        <f t="shared" si="350"/>
        <v>RIVE D'ARCANO</v>
      </c>
      <c r="J3743" s="24" t="str">
        <f t="shared" si="351"/>
        <v>comune.rivedarcano@certgov.fvg.it</v>
      </c>
      <c r="K3743" s="24" t="str">
        <f t="shared" si="352"/>
        <v>NORD-EST</v>
      </c>
      <c r="L3743" s="24" t="str">
        <f t="shared" si="353"/>
        <v>FRIULI-VENEZIA GIULIA</v>
      </c>
    </row>
    <row r="3744" spans="1:12" x14ac:dyDescent="0.2">
      <c r="A3744" s="1" t="s">
        <v>11714</v>
      </c>
      <c r="B3744" s="1" t="s">
        <v>11715</v>
      </c>
      <c r="C3744" s="29" t="s">
        <v>15916</v>
      </c>
      <c r="D3744" s="29" t="s">
        <v>16095</v>
      </c>
      <c r="E3744" s="3">
        <v>2054</v>
      </c>
      <c r="F3744" s="7" t="str">
        <f t="shared" si="348"/>
        <v/>
      </c>
      <c r="G3744" s="7" t="str">
        <f t="shared" si="349"/>
        <v>FRIULI-VENEZIA GIULIA</v>
      </c>
      <c r="I3744" s="24" t="str">
        <f t="shared" si="350"/>
        <v>RONCHIS</v>
      </c>
      <c r="J3744" s="24" t="str">
        <f t="shared" si="351"/>
        <v>comune.ronchis@certgov.fvg.it</v>
      </c>
      <c r="K3744" s="24" t="str">
        <f t="shared" si="352"/>
        <v>NORD-EST</v>
      </c>
      <c r="L3744" s="24" t="str">
        <f t="shared" si="353"/>
        <v>FRIULI-VENEZIA GIULIA</v>
      </c>
    </row>
    <row r="3745" spans="1:12" x14ac:dyDescent="0.2">
      <c r="A3745" s="1" t="s">
        <v>11853</v>
      </c>
      <c r="B3745" s="1" t="s">
        <v>11854</v>
      </c>
      <c r="C3745" s="29" t="s">
        <v>15916</v>
      </c>
      <c r="D3745" s="29" t="s">
        <v>16095</v>
      </c>
      <c r="E3745" s="3">
        <v>2995</v>
      </c>
      <c r="F3745" s="7" t="str">
        <f t="shared" si="348"/>
        <v/>
      </c>
      <c r="G3745" s="7" t="str">
        <f t="shared" si="349"/>
        <v>FRIULI-VENEZIA GIULIA</v>
      </c>
      <c r="I3745" s="24" t="str">
        <f t="shared" si="350"/>
        <v>RUDA</v>
      </c>
      <c r="J3745" s="24" t="str">
        <f t="shared" si="351"/>
        <v>comune.ruda@certgov.fvg.it</v>
      </c>
      <c r="K3745" s="24" t="str">
        <f t="shared" si="352"/>
        <v>NORD-EST</v>
      </c>
      <c r="L3745" s="24" t="str">
        <f t="shared" si="353"/>
        <v>FRIULI-VENEZIA GIULIA</v>
      </c>
    </row>
    <row r="3746" spans="1:12" x14ac:dyDescent="0.2">
      <c r="A3746" s="1" t="s">
        <v>12142</v>
      </c>
      <c r="B3746" s="1" t="s">
        <v>12143</v>
      </c>
      <c r="C3746" s="29" t="s">
        <v>15916</v>
      </c>
      <c r="D3746" s="29" t="s">
        <v>16095</v>
      </c>
      <c r="E3746" s="3">
        <v>8072</v>
      </c>
      <c r="F3746" s="7" t="str">
        <f t="shared" si="348"/>
        <v/>
      </c>
      <c r="G3746" s="7" t="str">
        <f t="shared" si="349"/>
        <v>FRIULI-VENEZIA GIULIA</v>
      </c>
      <c r="I3746" s="24" t="str">
        <f t="shared" si="350"/>
        <v>SAN DANIELE DEL FRIULI</v>
      </c>
      <c r="J3746" s="24" t="str">
        <f t="shared" si="351"/>
        <v>comune.sandanieledelfriuli@certgov.fvg.it</v>
      </c>
      <c r="K3746" s="24" t="str">
        <f t="shared" si="352"/>
        <v>NORD-EST</v>
      </c>
      <c r="L3746" s="24" t="str">
        <f t="shared" si="353"/>
        <v>FRIULI-VENEZIA GIULIA</v>
      </c>
    </row>
    <row r="3747" spans="1:12" x14ac:dyDescent="0.2">
      <c r="A3747" s="1" t="s">
        <v>12242</v>
      </c>
      <c r="B3747" s="1" t="s">
        <v>12243</v>
      </c>
      <c r="C3747" s="29" t="s">
        <v>15916</v>
      </c>
      <c r="D3747" s="29" t="s">
        <v>16095</v>
      </c>
      <c r="E3747" s="3">
        <v>7681</v>
      </c>
      <c r="F3747" s="7" t="str">
        <f t="shared" si="348"/>
        <v/>
      </c>
      <c r="G3747" s="7" t="str">
        <f t="shared" si="349"/>
        <v>FRIULI-VENEZIA GIULIA</v>
      </c>
      <c r="I3747" s="24" t="str">
        <f t="shared" si="350"/>
        <v>SAN GIORGIO DI NOGARO</v>
      </c>
      <c r="J3747" s="24" t="str">
        <f t="shared" si="351"/>
        <v>comune.sangiorgiodinogaro@certgov.fvg.it</v>
      </c>
      <c r="K3747" s="24" t="str">
        <f t="shared" si="352"/>
        <v>NORD-EST</v>
      </c>
      <c r="L3747" s="24" t="str">
        <f t="shared" si="353"/>
        <v>FRIULI-VENEZIA GIULIA</v>
      </c>
    </row>
    <row r="3748" spans="1:12" x14ac:dyDescent="0.2">
      <c r="A3748" s="1" t="s">
        <v>12267</v>
      </c>
      <c r="B3748" s="1" t="s">
        <v>12268</v>
      </c>
      <c r="C3748" s="29" t="s">
        <v>15916</v>
      </c>
      <c r="D3748" s="29" t="s">
        <v>16095</v>
      </c>
      <c r="E3748" s="3">
        <v>6117</v>
      </c>
      <c r="F3748" s="7" t="str">
        <f t="shared" si="348"/>
        <v/>
      </c>
      <c r="G3748" s="7" t="str">
        <f t="shared" si="349"/>
        <v>FRIULI-VENEZIA GIULIA</v>
      </c>
      <c r="I3748" s="24" t="str">
        <f t="shared" si="350"/>
        <v>SAN GIOVANNI AL NATISONE</v>
      </c>
      <c r="J3748" s="24" t="str">
        <f t="shared" si="351"/>
        <v>comune.sangiovannialnatisone@certgov.fvg.it</v>
      </c>
      <c r="K3748" s="24" t="str">
        <f t="shared" si="352"/>
        <v>NORD-EST</v>
      </c>
      <c r="L3748" s="24" t="str">
        <f t="shared" si="353"/>
        <v>FRIULI-VENEZIA GIULIA</v>
      </c>
    </row>
    <row r="3749" spans="1:12" x14ac:dyDescent="0.2">
      <c r="A3749" s="1" t="s">
        <v>12338</v>
      </c>
      <c r="B3749" s="1" t="s">
        <v>12339</v>
      </c>
      <c r="C3749" s="29" t="s">
        <v>15916</v>
      </c>
      <c r="D3749" s="29" t="s">
        <v>16095</v>
      </c>
      <c r="E3749" s="3">
        <v>1161</v>
      </c>
      <c r="F3749" s="7" t="str">
        <f t="shared" si="348"/>
        <v/>
      </c>
      <c r="G3749" s="7" t="str">
        <f t="shared" si="349"/>
        <v>FRIULI-VENEZIA GIULIA</v>
      </c>
      <c r="I3749" s="24" t="str">
        <f t="shared" si="350"/>
        <v>SAN LEONARDO</v>
      </c>
      <c r="J3749" s="24" t="str">
        <f t="shared" si="351"/>
        <v>comune.sanleonardo@certgov.fvg.it</v>
      </c>
      <c r="K3749" s="24" t="str">
        <f t="shared" si="352"/>
        <v>NORD-EST</v>
      </c>
      <c r="L3749" s="24" t="str">
        <f t="shared" si="353"/>
        <v>FRIULI-VENEZIA GIULIA</v>
      </c>
    </row>
    <row r="3750" spans="1:12" x14ac:dyDescent="0.2">
      <c r="A3750" s="1" t="s">
        <v>12517</v>
      </c>
      <c r="B3750" s="1" t="s">
        <v>12518</v>
      </c>
      <c r="C3750" s="29" t="s">
        <v>15916</v>
      </c>
      <c r="D3750" s="29" t="s">
        <v>16095</v>
      </c>
      <c r="E3750" s="3">
        <v>2223</v>
      </c>
      <c r="F3750" s="7" t="str">
        <f t="shared" si="348"/>
        <v/>
      </c>
      <c r="G3750" s="7" t="str">
        <f t="shared" si="349"/>
        <v>FRIULI-VENEZIA GIULIA</v>
      </c>
      <c r="I3750" s="24" t="str">
        <f t="shared" si="350"/>
        <v>SAN PIETRO AL NATISONE</v>
      </c>
      <c r="J3750" s="24" t="str">
        <f t="shared" si="351"/>
        <v>comune.sanpietroalnatisone@certgov.fvg.it</v>
      </c>
      <c r="K3750" s="24" t="str">
        <f t="shared" si="352"/>
        <v>NORD-EST</v>
      </c>
      <c r="L3750" s="24" t="str">
        <f t="shared" si="353"/>
        <v>FRIULI-VENEZIA GIULIA</v>
      </c>
    </row>
    <row r="3751" spans="1:12" x14ac:dyDescent="0.2">
      <c r="A3751" s="1" t="s">
        <v>12937</v>
      </c>
      <c r="B3751" s="1" t="s">
        <v>12938</v>
      </c>
      <c r="C3751" s="29" t="s">
        <v>15916</v>
      </c>
      <c r="D3751" s="29" t="s">
        <v>16095</v>
      </c>
      <c r="E3751" s="3">
        <v>2417</v>
      </c>
      <c r="F3751" s="7" t="str">
        <f t="shared" si="348"/>
        <v/>
      </c>
      <c r="G3751" s="7" t="str">
        <f t="shared" si="349"/>
        <v>FRIULI-VENEZIA GIULIA</v>
      </c>
      <c r="I3751" s="24" t="str">
        <f t="shared" si="350"/>
        <v>SANTA MARIA LA LONGA</v>
      </c>
      <c r="J3751" s="24" t="str">
        <f t="shared" si="351"/>
        <v>comune.santamarialalonga@certgov.fvg.it</v>
      </c>
      <c r="K3751" s="24" t="str">
        <f t="shared" si="352"/>
        <v>NORD-EST</v>
      </c>
      <c r="L3751" s="24" t="str">
        <f t="shared" si="353"/>
        <v>FRIULI-VENEZIA GIULIA</v>
      </c>
    </row>
    <row r="3752" spans="1:12" x14ac:dyDescent="0.2">
      <c r="A3752" s="1" t="s">
        <v>12653</v>
      </c>
      <c r="B3752" s="1" t="s">
        <v>12654</v>
      </c>
      <c r="C3752" s="29" t="s">
        <v>15916</v>
      </c>
      <c r="D3752" s="29" t="s">
        <v>16095</v>
      </c>
      <c r="E3752" s="3">
        <v>1333</v>
      </c>
      <c r="F3752" s="7" t="str">
        <f t="shared" si="348"/>
        <v/>
      </c>
      <c r="G3752" s="7" t="str">
        <f t="shared" si="349"/>
        <v>FRIULI-VENEZIA GIULIA</v>
      </c>
      <c r="I3752" s="24" t="str">
        <f t="shared" si="350"/>
        <v>SAN VITO AL TORRE</v>
      </c>
      <c r="J3752" s="24" t="str">
        <f t="shared" si="351"/>
        <v>comune.sanvitoaltorre@certgov.fvg.it</v>
      </c>
      <c r="K3752" s="24" t="str">
        <f t="shared" si="352"/>
        <v>NORD-EST</v>
      </c>
      <c r="L3752" s="24" t="str">
        <f t="shared" si="353"/>
        <v>FRIULI-VENEZIA GIULIA</v>
      </c>
    </row>
    <row r="3753" spans="1:12" x14ac:dyDescent="0.2">
      <c r="A3753" s="1" t="s">
        <v>12661</v>
      </c>
      <c r="B3753" s="1" t="s">
        <v>12662</v>
      </c>
      <c r="C3753" s="29" t="s">
        <v>15916</v>
      </c>
      <c r="D3753" s="29" t="s">
        <v>16095</v>
      </c>
      <c r="E3753" s="3">
        <v>1682</v>
      </c>
      <c r="F3753" s="7" t="str">
        <f t="shared" si="348"/>
        <v/>
      </c>
      <c r="G3753" s="7" t="str">
        <f t="shared" si="349"/>
        <v>FRIULI-VENEZIA GIULIA</v>
      </c>
      <c r="I3753" s="24" t="str">
        <f t="shared" si="350"/>
        <v>SAN VITO DI FAGAGNA</v>
      </c>
      <c r="J3753" s="24" t="str">
        <f t="shared" si="351"/>
        <v>comune.sanvitodifagagna@certgov.fvg.it</v>
      </c>
      <c r="K3753" s="24" t="str">
        <f t="shared" si="352"/>
        <v>NORD-EST</v>
      </c>
      <c r="L3753" s="24" t="str">
        <f t="shared" si="353"/>
        <v>FRIULI-VENEZIA GIULIA</v>
      </c>
    </row>
    <row r="3754" spans="1:12" x14ac:dyDescent="0.2">
      <c r="A3754" s="1" t="s">
        <v>13099</v>
      </c>
      <c r="B3754" s="1" t="s">
        <v>13100</v>
      </c>
      <c r="C3754" s="29" t="s">
        <v>15916</v>
      </c>
      <c r="D3754" s="29" t="s">
        <v>16095</v>
      </c>
      <c r="E3754" s="3">
        <v>419</v>
      </c>
      <c r="F3754" s="7" t="str">
        <f t="shared" si="348"/>
        <v/>
      </c>
      <c r="G3754" s="7" t="str">
        <f t="shared" si="349"/>
        <v>FRIULI-VENEZIA GIULIA</v>
      </c>
      <c r="I3754" s="24" t="str">
        <f t="shared" si="350"/>
        <v>SAURIS</v>
      </c>
      <c r="J3754" s="24" t="str">
        <f t="shared" si="351"/>
        <v>comune.sauris@certgov.fvg.it</v>
      </c>
      <c r="K3754" s="24" t="str">
        <f t="shared" si="352"/>
        <v>NORD-EST</v>
      </c>
      <c r="L3754" s="24" t="str">
        <f t="shared" si="353"/>
        <v>FRIULI-VENEZIA GIULIA</v>
      </c>
    </row>
    <row r="3755" spans="1:12" x14ac:dyDescent="0.2">
      <c r="A3755" s="1" t="s">
        <v>13124</v>
      </c>
      <c r="B3755" s="1" t="s">
        <v>13125</v>
      </c>
      <c r="C3755" s="29" t="s">
        <v>15916</v>
      </c>
      <c r="D3755" s="29" t="s">
        <v>16095</v>
      </c>
      <c r="E3755" s="3">
        <v>482</v>
      </c>
      <c r="F3755" s="7" t="str">
        <f t="shared" si="348"/>
        <v/>
      </c>
      <c r="G3755" s="7" t="str">
        <f t="shared" si="349"/>
        <v>FRIULI-VENEZIA GIULIA</v>
      </c>
      <c r="I3755" s="24" t="str">
        <f t="shared" si="350"/>
        <v>SAVOGNA</v>
      </c>
      <c r="J3755" s="24" t="str">
        <f t="shared" si="351"/>
        <v>comune.savogna@certgov.fvg.it</v>
      </c>
      <c r="K3755" s="24" t="str">
        <f t="shared" si="352"/>
        <v>NORD-EST</v>
      </c>
      <c r="L3755" s="24" t="str">
        <f t="shared" si="353"/>
        <v>FRIULI-VENEZIA GIULIA</v>
      </c>
    </row>
    <row r="3756" spans="1:12" x14ac:dyDescent="0.2">
      <c r="A3756" s="1" t="s">
        <v>13246</v>
      </c>
      <c r="B3756" s="1" t="s">
        <v>13247</v>
      </c>
      <c r="C3756" s="29" t="s">
        <v>15916</v>
      </c>
      <c r="D3756" s="29" t="s">
        <v>16095</v>
      </c>
      <c r="E3756" s="3">
        <v>3937</v>
      </c>
      <c r="F3756" s="7" t="str">
        <f t="shared" si="348"/>
        <v/>
      </c>
      <c r="G3756" s="7" t="str">
        <f t="shared" si="349"/>
        <v>FRIULI-VENEZIA GIULIA</v>
      </c>
      <c r="I3756" s="24" t="str">
        <f t="shared" si="350"/>
        <v>SEDEGLIANO</v>
      </c>
      <c r="J3756" s="24" t="str">
        <f t="shared" si="351"/>
        <v>comune.sedegliano@certgov.fvg.it</v>
      </c>
      <c r="K3756" s="24" t="str">
        <f t="shared" si="352"/>
        <v>NORD-EST</v>
      </c>
      <c r="L3756" s="24" t="str">
        <f t="shared" si="353"/>
        <v>FRIULI-VENEZIA GIULIA</v>
      </c>
    </row>
    <row r="3757" spans="1:12" x14ac:dyDescent="0.2">
      <c r="A3757" s="1" t="s">
        <v>13581</v>
      </c>
      <c r="B3757" s="1" t="s">
        <v>13582</v>
      </c>
      <c r="C3757" s="29" t="s">
        <v>15916</v>
      </c>
      <c r="D3757" s="29" t="s">
        <v>16095</v>
      </c>
      <c r="E3757" s="3">
        <v>941</v>
      </c>
      <c r="F3757" s="7" t="str">
        <f t="shared" si="348"/>
        <v/>
      </c>
      <c r="G3757" s="7" t="str">
        <f t="shared" si="349"/>
        <v>FRIULI-VENEZIA GIULIA</v>
      </c>
      <c r="I3757" s="24" t="str">
        <f t="shared" si="350"/>
        <v>SOCCHIEVE</v>
      </c>
      <c r="J3757" s="24" t="str">
        <f t="shared" si="351"/>
        <v>comune.socchieve@certgov.fvg.it</v>
      </c>
      <c r="K3757" s="24" t="str">
        <f t="shared" si="352"/>
        <v>NORD-EST</v>
      </c>
      <c r="L3757" s="24" t="str">
        <f t="shared" si="353"/>
        <v>FRIULI-VENEZIA GIULIA</v>
      </c>
    </row>
    <row r="3758" spans="1:12" x14ac:dyDescent="0.2">
      <c r="A3758" s="1" t="s">
        <v>13877</v>
      </c>
      <c r="B3758" s="1" t="s">
        <v>13878</v>
      </c>
      <c r="C3758" s="29" t="s">
        <v>15916</v>
      </c>
      <c r="D3758" s="29" t="s">
        <v>16095</v>
      </c>
      <c r="E3758" s="3">
        <v>398</v>
      </c>
      <c r="F3758" s="7" t="str">
        <f t="shared" si="348"/>
        <v/>
      </c>
      <c r="G3758" s="7" t="str">
        <f t="shared" si="349"/>
        <v>FRIULI-VENEZIA GIULIA</v>
      </c>
      <c r="I3758" s="24" t="str">
        <f t="shared" si="350"/>
        <v>STREGNA</v>
      </c>
      <c r="J3758" s="24" t="str">
        <f t="shared" si="351"/>
        <v>comune.stregna@certgov.fvg.it</v>
      </c>
      <c r="K3758" s="24" t="str">
        <f t="shared" si="352"/>
        <v>NORD-EST</v>
      </c>
      <c r="L3758" s="24" t="str">
        <f t="shared" si="353"/>
        <v>FRIULI-VENEZIA GIULIA</v>
      </c>
    </row>
    <row r="3759" spans="1:12" x14ac:dyDescent="0.2">
      <c r="A3759" s="1" t="s">
        <v>13948</v>
      </c>
      <c r="B3759" s="1" t="s">
        <v>13949</v>
      </c>
      <c r="C3759" s="29" t="s">
        <v>15916</v>
      </c>
      <c r="D3759" s="29" t="s">
        <v>16095</v>
      </c>
      <c r="E3759" s="3">
        <v>1371</v>
      </c>
      <c r="F3759" s="7" t="str">
        <f t="shared" si="348"/>
        <v/>
      </c>
      <c r="G3759" s="7" t="str">
        <f t="shared" si="349"/>
        <v>FRIULI-VENEZIA GIULIA</v>
      </c>
      <c r="I3759" s="24" t="str">
        <f t="shared" si="350"/>
        <v>SUTRIO</v>
      </c>
      <c r="J3759" s="24" t="str">
        <f t="shared" si="351"/>
        <v>comune.sutrio@certgov.fvg.it</v>
      </c>
      <c r="K3759" s="24" t="str">
        <f t="shared" si="352"/>
        <v>NORD-EST</v>
      </c>
      <c r="L3759" s="24" t="str">
        <f t="shared" si="353"/>
        <v>FRIULI-VENEZIA GIULIA</v>
      </c>
    </row>
    <row r="3760" spans="1:12" x14ac:dyDescent="0.2">
      <c r="A3760" s="1" t="s">
        <v>13970</v>
      </c>
      <c r="B3760" s="1" t="s">
        <v>13971</v>
      </c>
      <c r="C3760" s="29" t="s">
        <v>15916</v>
      </c>
      <c r="D3760" s="29" t="s">
        <v>16095</v>
      </c>
      <c r="E3760" s="3">
        <v>679</v>
      </c>
      <c r="F3760" s="7" t="str">
        <f t="shared" si="348"/>
        <v/>
      </c>
      <c r="G3760" s="7" t="str">
        <f t="shared" si="349"/>
        <v>FRIULI-VENEZIA GIULIA</v>
      </c>
      <c r="I3760" s="24" t="str">
        <f t="shared" si="350"/>
        <v>TAIPANA</v>
      </c>
      <c r="J3760" s="24" t="str">
        <f t="shared" si="351"/>
        <v>comune.taipana@certgov.fvg.it</v>
      </c>
      <c r="K3760" s="24" t="str">
        <f t="shared" si="352"/>
        <v>NORD-EST</v>
      </c>
      <c r="L3760" s="24" t="str">
        <f t="shared" si="353"/>
        <v>FRIULI-VENEZIA GIULIA</v>
      </c>
    </row>
    <row r="3761" spans="1:12" x14ac:dyDescent="0.2">
      <c r="A3761" s="1" t="s">
        <v>13982</v>
      </c>
      <c r="B3761" s="1" t="s">
        <v>13983</v>
      </c>
      <c r="C3761" s="29" t="s">
        <v>15916</v>
      </c>
      <c r="D3761" s="29" t="s">
        <v>16095</v>
      </c>
      <c r="E3761" s="3">
        <v>4144</v>
      </c>
      <c r="F3761" s="7" t="str">
        <f t="shared" si="348"/>
        <v/>
      </c>
      <c r="G3761" s="7" t="str">
        <f t="shared" si="349"/>
        <v>FRIULI-VENEZIA GIULIA</v>
      </c>
      <c r="I3761" s="24" t="str">
        <f t="shared" si="350"/>
        <v>TALMASSONS</v>
      </c>
      <c r="J3761" s="24" t="str">
        <f t="shared" si="351"/>
        <v>comune.talmassons@certgov.fvg.it</v>
      </c>
      <c r="K3761" s="24" t="str">
        <f t="shared" si="352"/>
        <v>NORD-EST</v>
      </c>
      <c r="L3761" s="24" t="str">
        <f t="shared" si="353"/>
        <v>FRIULI-VENEZIA GIULIA</v>
      </c>
    </row>
    <row r="3762" spans="1:12" x14ac:dyDescent="0.2">
      <c r="A3762" s="1" t="s">
        <v>13996</v>
      </c>
      <c r="B3762" s="1" t="s">
        <v>13997</v>
      </c>
      <c r="C3762" s="29" t="s">
        <v>15916</v>
      </c>
      <c r="D3762" s="29" t="s">
        <v>16095</v>
      </c>
      <c r="E3762" s="3">
        <v>9095</v>
      </c>
      <c r="F3762" s="7" t="str">
        <f t="shared" si="348"/>
        <v/>
      </c>
      <c r="G3762" s="7" t="str">
        <f t="shared" si="349"/>
        <v>FRIULI-VENEZIA GIULIA</v>
      </c>
      <c r="I3762" s="24" t="str">
        <f t="shared" si="350"/>
        <v>TARCENTO</v>
      </c>
      <c r="J3762" s="24" t="str">
        <f t="shared" si="351"/>
        <v>comune.tarcento@certgov.fvg.it</v>
      </c>
      <c r="K3762" s="24" t="str">
        <f t="shared" si="352"/>
        <v>NORD-EST</v>
      </c>
      <c r="L3762" s="24" t="str">
        <f t="shared" si="353"/>
        <v>FRIULI-VENEZIA GIULIA</v>
      </c>
    </row>
    <row r="3763" spans="1:12" x14ac:dyDescent="0.2">
      <c r="A3763" s="1" t="s">
        <v>14003</v>
      </c>
      <c r="B3763" s="1" t="s">
        <v>14004</v>
      </c>
      <c r="C3763" s="29" t="s">
        <v>15916</v>
      </c>
      <c r="D3763" s="29" t="s">
        <v>16095</v>
      </c>
      <c r="E3763" s="3">
        <v>4577</v>
      </c>
      <c r="F3763" s="7" t="str">
        <f t="shared" si="348"/>
        <v/>
      </c>
      <c r="G3763" s="7" t="str">
        <f t="shared" si="349"/>
        <v>FRIULI-VENEZIA GIULIA</v>
      </c>
      <c r="I3763" s="24" t="str">
        <f t="shared" si="350"/>
        <v>TARVISIO</v>
      </c>
      <c r="J3763" s="24" t="str">
        <f t="shared" si="351"/>
        <v>comune.tarvisio@certgov.fvg.it</v>
      </c>
      <c r="K3763" s="24" t="str">
        <f t="shared" si="352"/>
        <v>NORD-EST</v>
      </c>
      <c r="L3763" s="24" t="str">
        <f t="shared" si="353"/>
        <v>FRIULI-VENEZIA GIULIA</v>
      </c>
    </row>
    <row r="3764" spans="1:12" x14ac:dyDescent="0.2">
      <c r="A3764" s="1" t="s">
        <v>14016</v>
      </c>
      <c r="B3764" s="1" t="s">
        <v>14017</v>
      </c>
      <c r="C3764" s="29" t="s">
        <v>15916</v>
      </c>
      <c r="D3764" s="29" t="s">
        <v>16095</v>
      </c>
      <c r="E3764" s="3">
        <v>14262</v>
      </c>
      <c r="F3764" s="7" t="str">
        <f t="shared" si="348"/>
        <v/>
      </c>
      <c r="G3764" s="7" t="str">
        <f t="shared" si="349"/>
        <v>FRIULI-VENEZIA GIULIA</v>
      </c>
      <c r="I3764" s="24" t="str">
        <f t="shared" si="350"/>
        <v>TAVAGNACCO</v>
      </c>
      <c r="J3764" s="24" t="str">
        <f t="shared" si="351"/>
        <v>tavagnacco@postemailcertificata.it</v>
      </c>
      <c r="K3764" s="24" t="str">
        <f t="shared" si="352"/>
        <v>NORD-EST</v>
      </c>
      <c r="L3764" s="24" t="str">
        <f t="shared" si="353"/>
        <v>FRIULI-VENEZIA GIULIA</v>
      </c>
    </row>
    <row r="3765" spans="1:12" x14ac:dyDescent="0.2">
      <c r="A3765" s="1" t="s">
        <v>14140</v>
      </c>
      <c r="B3765" s="1" t="s">
        <v>14141</v>
      </c>
      <c r="C3765" s="29" t="s">
        <v>15916</v>
      </c>
      <c r="D3765" s="29" t="s">
        <v>16095</v>
      </c>
      <c r="E3765" s="3">
        <v>2881</v>
      </c>
      <c r="F3765" s="7" t="str">
        <f t="shared" si="348"/>
        <v/>
      </c>
      <c r="G3765" s="7" t="str">
        <f t="shared" si="349"/>
        <v>FRIULI-VENEZIA GIULIA</v>
      </c>
      <c r="I3765" s="24" t="str">
        <f t="shared" si="350"/>
        <v>TERZO D'AQUILEIA</v>
      </c>
      <c r="J3765" s="24" t="str">
        <f t="shared" si="351"/>
        <v>comune.terzodaquileia@certgov.fvg.it</v>
      </c>
      <c r="K3765" s="24" t="str">
        <f t="shared" si="352"/>
        <v>NORD-EST</v>
      </c>
      <c r="L3765" s="24" t="str">
        <f t="shared" si="353"/>
        <v>FRIULI-VENEZIA GIULIA</v>
      </c>
    </row>
    <row r="3766" spans="1:12" x14ac:dyDescent="0.2">
      <c r="A3766" s="1" t="s">
        <v>14223</v>
      </c>
      <c r="B3766" s="1" t="s">
        <v>14224</v>
      </c>
      <c r="C3766" s="29" t="s">
        <v>15916</v>
      </c>
      <c r="D3766" s="29" t="s">
        <v>16095</v>
      </c>
      <c r="E3766" s="3">
        <v>10570</v>
      </c>
      <c r="F3766" s="7" t="str">
        <f t="shared" si="348"/>
        <v/>
      </c>
      <c r="G3766" s="7" t="str">
        <f t="shared" si="349"/>
        <v>FRIULI-VENEZIA GIULIA</v>
      </c>
      <c r="I3766" s="24" t="str">
        <f t="shared" si="350"/>
        <v>TOLMEZZO</v>
      </c>
      <c r="J3766" s="24" t="str">
        <f t="shared" si="351"/>
        <v>comune.tolmezzo@certgov.fvg.it</v>
      </c>
      <c r="K3766" s="24" t="str">
        <f t="shared" si="352"/>
        <v>NORD-EST</v>
      </c>
      <c r="L3766" s="24" t="str">
        <f t="shared" si="353"/>
        <v>FRIULI-VENEZIA GIULIA</v>
      </c>
    </row>
    <row r="3767" spans="1:12" x14ac:dyDescent="0.2">
      <c r="A3767" s="1" t="s">
        <v>14340</v>
      </c>
      <c r="B3767" s="1" t="s">
        <v>14341</v>
      </c>
      <c r="C3767" s="29" t="s">
        <v>15916</v>
      </c>
      <c r="D3767" s="29" t="s">
        <v>16095</v>
      </c>
      <c r="E3767" s="3">
        <v>2213</v>
      </c>
      <c r="F3767" s="7" t="str">
        <f t="shared" si="348"/>
        <v/>
      </c>
      <c r="G3767" s="7" t="str">
        <f t="shared" si="349"/>
        <v>FRIULI-VENEZIA GIULIA</v>
      </c>
      <c r="I3767" s="24" t="str">
        <f t="shared" si="350"/>
        <v>TORREANO</v>
      </c>
      <c r="J3767" s="24" t="str">
        <f t="shared" si="351"/>
        <v>comune.torreano@certgov.fvg.it</v>
      </c>
      <c r="K3767" s="24" t="str">
        <f t="shared" si="352"/>
        <v>NORD-EST</v>
      </c>
      <c r="L3767" s="24" t="str">
        <f t="shared" si="353"/>
        <v>FRIULI-VENEZIA GIULIA</v>
      </c>
    </row>
    <row r="3768" spans="1:12" x14ac:dyDescent="0.2">
      <c r="A3768" s="1" t="s">
        <v>14405</v>
      </c>
      <c r="B3768" s="1" t="s">
        <v>14406</v>
      </c>
      <c r="C3768" s="29" t="s">
        <v>15916</v>
      </c>
      <c r="D3768" s="29" t="s">
        <v>16095</v>
      </c>
      <c r="E3768" s="3">
        <v>2969</v>
      </c>
      <c r="F3768" s="7" t="str">
        <f t="shared" si="348"/>
        <v/>
      </c>
      <c r="G3768" s="7" t="str">
        <f t="shared" si="349"/>
        <v>FRIULI-VENEZIA GIULIA</v>
      </c>
      <c r="I3768" s="24" t="str">
        <f t="shared" si="350"/>
        <v>TORVISCOSA</v>
      </c>
      <c r="J3768" s="24" t="str">
        <f t="shared" si="351"/>
        <v>comune.torviscosa@certgov.fvg.it</v>
      </c>
      <c r="K3768" s="24" t="str">
        <f t="shared" si="352"/>
        <v>NORD-EST</v>
      </c>
      <c r="L3768" s="24" t="str">
        <f t="shared" si="353"/>
        <v>FRIULI-VENEZIA GIULIA</v>
      </c>
    </row>
    <row r="3769" spans="1:12" x14ac:dyDescent="0.2">
      <c r="A3769" s="1" t="s">
        <v>14445</v>
      </c>
      <c r="B3769" s="1" t="s">
        <v>14446</v>
      </c>
      <c r="C3769" s="29" t="s">
        <v>15916</v>
      </c>
      <c r="D3769" s="29" t="s">
        <v>16095</v>
      </c>
      <c r="E3769" s="3">
        <v>2298</v>
      </c>
      <c r="F3769" s="7" t="str">
        <f t="shared" si="348"/>
        <v/>
      </c>
      <c r="G3769" s="7" t="str">
        <f t="shared" si="349"/>
        <v>FRIULI-VENEZIA GIULIA</v>
      </c>
      <c r="I3769" s="24" t="str">
        <f t="shared" si="350"/>
        <v>TRASAGHIS</v>
      </c>
      <c r="J3769" s="24" t="str">
        <f t="shared" si="351"/>
        <v>comune.trasaghis@certgov.fvg.it</v>
      </c>
      <c r="K3769" s="24" t="str">
        <f t="shared" si="352"/>
        <v>NORD-EST</v>
      </c>
      <c r="L3769" s="24" t="str">
        <f t="shared" si="353"/>
        <v>FRIULI-VENEZIA GIULIA</v>
      </c>
    </row>
    <row r="3770" spans="1:12" x14ac:dyDescent="0.2">
      <c r="A3770" s="1" t="s">
        <v>14508</v>
      </c>
      <c r="B3770" s="1" t="s">
        <v>14509</v>
      </c>
      <c r="C3770" s="29" t="s">
        <v>15916</v>
      </c>
      <c r="D3770" s="29" t="s">
        <v>16095</v>
      </c>
      <c r="E3770" s="3">
        <v>1741</v>
      </c>
      <c r="F3770" s="7" t="str">
        <f t="shared" si="348"/>
        <v/>
      </c>
      <c r="G3770" s="7" t="str">
        <f t="shared" si="349"/>
        <v>FRIULI-VENEZIA GIULIA</v>
      </c>
      <c r="I3770" s="24" t="str">
        <f t="shared" si="350"/>
        <v>TREPPO GRANDE</v>
      </c>
      <c r="J3770" s="24" t="str">
        <f t="shared" si="351"/>
        <v>comune.treppogrande@certgov.fvg.it</v>
      </c>
      <c r="K3770" s="24" t="str">
        <f t="shared" si="352"/>
        <v>NORD-EST</v>
      </c>
      <c r="L3770" s="24" t="str">
        <f t="shared" si="353"/>
        <v>FRIULI-VENEZIA GIULIA</v>
      </c>
    </row>
    <row r="3771" spans="1:12" x14ac:dyDescent="0.2">
      <c r="A3771" s="1" t="s">
        <v>14572</v>
      </c>
      <c r="B3771" s="1" t="s">
        <v>14573</v>
      </c>
      <c r="C3771" s="29" t="s">
        <v>15916</v>
      </c>
      <c r="D3771" s="29" t="s">
        <v>16095</v>
      </c>
      <c r="E3771" s="3">
        <v>7609</v>
      </c>
      <c r="F3771" s="7" t="str">
        <f t="shared" si="348"/>
        <v/>
      </c>
      <c r="G3771" s="7" t="str">
        <f t="shared" si="349"/>
        <v>FRIULI-VENEZIA GIULIA</v>
      </c>
      <c r="I3771" s="24" t="str">
        <f t="shared" si="350"/>
        <v>TRICESIMO</v>
      </c>
      <c r="J3771" s="24" t="str">
        <f t="shared" si="351"/>
        <v>comune.tricesimo@certgov.fvg.it</v>
      </c>
      <c r="K3771" s="24" t="str">
        <f t="shared" si="352"/>
        <v>NORD-EST</v>
      </c>
      <c r="L3771" s="24" t="str">
        <f t="shared" si="353"/>
        <v>FRIULI-VENEZIA GIULIA</v>
      </c>
    </row>
    <row r="3772" spans="1:12" x14ac:dyDescent="0.2">
      <c r="A3772" s="1" t="s">
        <v>14603</v>
      </c>
      <c r="B3772" s="1" t="s">
        <v>14604</v>
      </c>
      <c r="C3772" s="29" t="s">
        <v>15916</v>
      </c>
      <c r="D3772" s="29" t="s">
        <v>16095</v>
      </c>
      <c r="E3772" s="3">
        <v>1689</v>
      </c>
      <c r="F3772" s="7" t="str">
        <f t="shared" si="348"/>
        <v/>
      </c>
      <c r="G3772" s="7" t="str">
        <f t="shared" si="349"/>
        <v>FRIULI-VENEZIA GIULIA</v>
      </c>
      <c r="I3772" s="24" t="str">
        <f t="shared" si="350"/>
        <v>TRIVIGNANO UDINESE</v>
      </c>
      <c r="J3772" s="24" t="str">
        <f t="shared" si="351"/>
        <v>comune.trivignanoudinese@certgov.fvg.it</v>
      </c>
      <c r="K3772" s="24" t="str">
        <f t="shared" si="352"/>
        <v>NORD-EST</v>
      </c>
      <c r="L3772" s="24" t="str">
        <f t="shared" si="353"/>
        <v>FRIULI-VENEZIA GIULIA</v>
      </c>
    </row>
    <row r="3773" spans="1:12" x14ac:dyDescent="0.2">
      <c r="A3773" s="1" t="s">
        <v>14676</v>
      </c>
      <c r="B3773" s="1" t="s">
        <v>14677</v>
      </c>
      <c r="C3773" s="29" t="s">
        <v>15916</v>
      </c>
      <c r="D3773" s="29" t="s">
        <v>16095</v>
      </c>
      <c r="E3773" s="3">
        <v>98287</v>
      </c>
      <c r="F3773" s="7" t="str">
        <f t="shared" si="348"/>
        <v/>
      </c>
      <c r="G3773" s="7" t="str">
        <f t="shared" si="349"/>
        <v>Compreso</v>
      </c>
      <c r="I3773" s="24" t="str">
        <f t="shared" si="350"/>
        <v>UDINE</v>
      </c>
      <c r="J3773" s="24" t="str">
        <f t="shared" si="351"/>
        <v>protocollo@pec.comune.udine.it</v>
      </c>
      <c r="K3773" s="24" t="str">
        <f t="shared" si="352"/>
        <v>NORD-EST</v>
      </c>
      <c r="L3773" s="24" t="str">
        <f t="shared" si="353"/>
        <v>FRIULI-VENEZIA GIULIA</v>
      </c>
    </row>
    <row r="3774" spans="1:12" x14ac:dyDescent="0.2">
      <c r="A3774" s="1" t="s">
        <v>15017</v>
      </c>
      <c r="B3774" s="1" t="s">
        <v>15018</v>
      </c>
      <c r="C3774" s="29" t="s">
        <v>15916</v>
      </c>
      <c r="D3774" s="29" t="s">
        <v>16095</v>
      </c>
      <c r="E3774" s="3">
        <v>2830</v>
      </c>
      <c r="F3774" s="7" t="str">
        <f t="shared" si="348"/>
        <v/>
      </c>
      <c r="G3774" s="7" t="str">
        <f t="shared" si="349"/>
        <v>FRIULI-VENEZIA GIULIA</v>
      </c>
      <c r="I3774" s="24" t="str">
        <f t="shared" si="350"/>
        <v>VARMO</v>
      </c>
      <c r="J3774" s="24" t="str">
        <f t="shared" si="351"/>
        <v>comune.varmo@certgov.fvg.it</v>
      </c>
      <c r="K3774" s="24" t="str">
        <f t="shared" si="352"/>
        <v>NORD-EST</v>
      </c>
      <c r="L3774" s="24" t="str">
        <f t="shared" si="353"/>
        <v>FRIULI-VENEZIA GIULIA</v>
      </c>
    </row>
    <row r="3775" spans="1:12" x14ac:dyDescent="0.2">
      <c r="A3775" s="1" t="s">
        <v>15108</v>
      </c>
      <c r="B3775" s="1" t="s">
        <v>15109</v>
      </c>
      <c r="C3775" s="29" t="s">
        <v>15916</v>
      </c>
      <c r="D3775" s="29" t="s">
        <v>16095</v>
      </c>
      <c r="E3775" s="3">
        <v>2230</v>
      </c>
      <c r="F3775" s="7" t="str">
        <f t="shared" si="348"/>
        <v/>
      </c>
      <c r="G3775" s="7" t="str">
        <f t="shared" si="349"/>
        <v>FRIULI-VENEZIA GIULIA</v>
      </c>
      <c r="I3775" s="24" t="str">
        <f t="shared" si="350"/>
        <v>VENZONE</v>
      </c>
      <c r="J3775" s="24" t="str">
        <f t="shared" si="351"/>
        <v>comune.venzone@certgov.fvg.it</v>
      </c>
      <c r="K3775" s="24" t="str">
        <f t="shared" si="352"/>
        <v>NORD-EST</v>
      </c>
      <c r="L3775" s="24" t="str">
        <f t="shared" si="353"/>
        <v>FRIULI-VENEZIA GIULIA</v>
      </c>
    </row>
    <row r="3776" spans="1:12" x14ac:dyDescent="0.2">
      <c r="A3776" s="1" t="s">
        <v>15187</v>
      </c>
      <c r="B3776" s="1" t="s">
        <v>15188</v>
      </c>
      <c r="C3776" s="29" t="s">
        <v>15916</v>
      </c>
      <c r="D3776" s="29" t="s">
        <v>16095</v>
      </c>
      <c r="E3776" s="3">
        <v>906</v>
      </c>
      <c r="F3776" s="7" t="str">
        <f t="shared" si="348"/>
        <v/>
      </c>
      <c r="G3776" s="7" t="str">
        <f t="shared" si="349"/>
        <v>FRIULI-VENEZIA GIULIA</v>
      </c>
      <c r="I3776" s="24" t="str">
        <f t="shared" si="350"/>
        <v>VERZEGNIS</v>
      </c>
      <c r="J3776" s="24" t="str">
        <f t="shared" si="351"/>
        <v>comune.verzegnis@certgov.fvg.it</v>
      </c>
      <c r="K3776" s="24" t="str">
        <f t="shared" si="352"/>
        <v>NORD-EST</v>
      </c>
      <c r="L3776" s="24" t="str">
        <f t="shared" si="353"/>
        <v>FRIULI-VENEZIA GIULIA</v>
      </c>
    </row>
    <row r="3777" spans="1:12" x14ac:dyDescent="0.2">
      <c r="A3777" s="1" t="s">
        <v>15398</v>
      </c>
      <c r="B3777" s="1" t="s">
        <v>15399</v>
      </c>
      <c r="C3777" s="29" t="s">
        <v>15916</v>
      </c>
      <c r="D3777" s="29" t="s">
        <v>16095</v>
      </c>
      <c r="E3777" s="3">
        <v>2222</v>
      </c>
      <c r="F3777" s="7" t="str">
        <f t="shared" si="348"/>
        <v/>
      </c>
      <c r="G3777" s="7" t="str">
        <f t="shared" si="349"/>
        <v>FRIULI-VENEZIA GIULIA</v>
      </c>
      <c r="I3777" s="24" t="str">
        <f t="shared" si="350"/>
        <v>VILLA SANTINA</v>
      </c>
      <c r="J3777" s="24" t="str">
        <f t="shared" si="351"/>
        <v>comune.villasantina@certgov.fvg.it</v>
      </c>
      <c r="K3777" s="24" t="str">
        <f t="shared" si="352"/>
        <v>NORD-EST</v>
      </c>
      <c r="L3777" s="24" t="str">
        <f t="shared" si="353"/>
        <v>FRIULI-VENEZIA GIULIA</v>
      </c>
    </row>
    <row r="3778" spans="1:12" x14ac:dyDescent="0.2">
      <c r="A3778" s="1" t="s">
        <v>15601</v>
      </c>
      <c r="B3778" s="1" t="s">
        <v>15602</v>
      </c>
      <c r="C3778" s="29" t="s">
        <v>15916</v>
      </c>
      <c r="D3778" s="29" t="s">
        <v>16095</v>
      </c>
      <c r="E3778" s="3">
        <v>775</v>
      </c>
      <c r="F3778" s="7" t="str">
        <f t="shared" ref="F3778:F3841" si="354">IF(E3778&gt;300000,"Trovato","")</f>
        <v/>
      </c>
      <c r="G3778" s="7" t="str">
        <f t="shared" ref="G3778:G3841" si="355">IF(AND(E3778&gt;=50000,E3778&lt;=100000),"Compreso",D3778)</f>
        <v>FRIULI-VENEZIA GIULIA</v>
      </c>
      <c r="I3778" s="24" t="str">
        <f t="shared" si="350"/>
        <v>VISCO</v>
      </c>
      <c r="J3778" s="24" t="str">
        <f t="shared" si="351"/>
        <v>comune.visco@certgov.fvg.it</v>
      </c>
      <c r="K3778" s="24" t="str">
        <f t="shared" si="352"/>
        <v>NORD-EST</v>
      </c>
      <c r="L3778" s="24" t="str">
        <f t="shared" si="353"/>
        <v>FRIULI-VENEZIA GIULIA</v>
      </c>
    </row>
    <row r="3779" spans="1:12" x14ac:dyDescent="0.2">
      <c r="A3779" s="1" t="s">
        <v>15784</v>
      </c>
      <c r="B3779" s="1" t="s">
        <v>15785</v>
      </c>
      <c r="C3779" s="29" t="s">
        <v>15916</v>
      </c>
      <c r="D3779" s="29" t="s">
        <v>16095</v>
      </c>
      <c r="E3779" s="3">
        <v>606</v>
      </c>
      <c r="F3779" s="7" t="str">
        <f t="shared" si="354"/>
        <v/>
      </c>
      <c r="G3779" s="7" t="str">
        <f t="shared" si="355"/>
        <v>FRIULI-VENEZIA GIULIA</v>
      </c>
      <c r="I3779" s="24" t="str">
        <f t="shared" ref="I3779:I3842" si="356">TRIM(A3779)</f>
        <v>ZUGLIO</v>
      </c>
      <c r="J3779" s="24" t="str">
        <f t="shared" ref="J3779:J3842" si="357">TRIM(B3779)</f>
        <v>comune.zuglio@certgov.fvg.it</v>
      </c>
      <c r="K3779" s="24" t="str">
        <f t="shared" ref="K3779:K3842" si="358">TRIM(C3779)</f>
        <v>NORD-EST</v>
      </c>
      <c r="L3779" s="24" t="str">
        <f t="shared" ref="L3779:L3842" si="359">TRIM(D3779)</f>
        <v>FRIULI-VENEZIA GIULIA</v>
      </c>
    </row>
    <row r="3780" spans="1:12" x14ac:dyDescent="0.2">
      <c r="A3780" s="1" t="s">
        <v>5890</v>
      </c>
      <c r="B3780" s="1" t="s">
        <v>5891</v>
      </c>
      <c r="C3780" s="29" t="s">
        <v>15916</v>
      </c>
      <c r="D3780" s="29" t="s">
        <v>16095</v>
      </c>
      <c r="E3780" s="3">
        <v>1826</v>
      </c>
      <c r="F3780" s="7" t="str">
        <f t="shared" si="354"/>
        <v/>
      </c>
      <c r="G3780" s="7" t="str">
        <f t="shared" si="355"/>
        <v>FRIULI-VENEZIA GIULIA</v>
      </c>
      <c r="I3780" s="24" t="str">
        <f t="shared" si="356"/>
        <v>FORGARIA NEL FRIULI</v>
      </c>
      <c r="J3780" s="24" t="str">
        <f t="shared" si="357"/>
        <v>comune.forgarianelfriuli@certgov.fvg.it</v>
      </c>
      <c r="K3780" s="24" t="str">
        <f t="shared" si="358"/>
        <v>NORD-EST</v>
      </c>
      <c r="L3780" s="24" t="str">
        <f t="shared" si="359"/>
        <v>FRIULI-VENEZIA GIULIA</v>
      </c>
    </row>
    <row r="3781" spans="1:12" x14ac:dyDescent="0.2">
      <c r="A3781" s="1" t="s">
        <v>2718</v>
      </c>
      <c r="B3781" s="1" t="s">
        <v>2719</v>
      </c>
      <c r="C3781" s="29" t="s">
        <v>15916</v>
      </c>
      <c r="D3781" s="29" t="s">
        <v>16095</v>
      </c>
      <c r="E3781" s="3">
        <v>1210</v>
      </c>
      <c r="F3781" s="7" t="str">
        <f t="shared" si="354"/>
        <v/>
      </c>
      <c r="G3781" s="7" t="str">
        <f t="shared" si="355"/>
        <v>FRIULI-VENEZIA GIULIA</v>
      </c>
      <c r="I3781" s="24" t="str">
        <f t="shared" si="356"/>
        <v>CAMPOLONGO TAPOGLIANO</v>
      </c>
      <c r="J3781" s="24" t="str">
        <f t="shared" si="357"/>
        <v>comune.campolongotapogliano@certgov.fvg.it</v>
      </c>
      <c r="K3781" s="24" t="str">
        <f t="shared" si="358"/>
        <v>NORD-EST</v>
      </c>
      <c r="L3781" s="24" t="str">
        <f t="shared" si="359"/>
        <v>FRIULI-VENEZIA GIULIA</v>
      </c>
    </row>
    <row r="3782" spans="1:12" x14ac:dyDescent="0.2">
      <c r="A3782" s="1" t="s">
        <v>11426</v>
      </c>
      <c r="B3782" s="1" t="s">
        <v>11427</v>
      </c>
      <c r="C3782" s="29" t="s">
        <v>15916</v>
      </c>
      <c r="D3782" s="29" t="s">
        <v>16095</v>
      </c>
      <c r="E3782" s="3">
        <v>6403</v>
      </c>
      <c r="F3782" s="7" t="str">
        <f t="shared" si="354"/>
        <v/>
      </c>
      <c r="G3782" s="7" t="str">
        <f t="shared" si="355"/>
        <v>FRIULI-VENEZIA GIULIA</v>
      </c>
      <c r="I3782" s="24" t="str">
        <f t="shared" si="356"/>
        <v>RIVIGNANO TEOR</v>
      </c>
      <c r="J3782" s="24" t="str">
        <f t="shared" si="357"/>
        <v>comune.rivignanoteor@certgov.fvg.it</v>
      </c>
      <c r="K3782" s="24" t="str">
        <f t="shared" si="358"/>
        <v>NORD-EST</v>
      </c>
      <c r="L3782" s="24" t="str">
        <f t="shared" si="359"/>
        <v>FRIULI-VENEZIA GIULIA</v>
      </c>
    </row>
    <row r="3783" spans="1:12" x14ac:dyDescent="0.2">
      <c r="A3783" s="1" t="s">
        <v>13023</v>
      </c>
      <c r="B3783" s="1" t="s">
        <v>13024</v>
      </c>
      <c r="C3783" s="29" t="s">
        <v>15916</v>
      </c>
      <c r="D3783" s="29" t="s">
        <v>16095</v>
      </c>
      <c r="E3783" s="3">
        <v>1306</v>
      </c>
      <c r="F3783" s="7" t="str">
        <f t="shared" si="354"/>
        <v/>
      </c>
      <c r="G3783" s="7" t="str">
        <f t="shared" si="355"/>
        <v>FRIULI-VENEZIA GIULIA</v>
      </c>
      <c r="I3783" s="24" t="str">
        <f t="shared" si="356"/>
        <v>SAPPADA</v>
      </c>
      <c r="J3783" s="24" t="str">
        <f t="shared" si="357"/>
        <v>comune.sappada.bl@pecveneto.it</v>
      </c>
      <c r="K3783" s="24" t="str">
        <f t="shared" si="358"/>
        <v>NORD-EST</v>
      </c>
      <c r="L3783" s="24" t="str">
        <f t="shared" si="359"/>
        <v>FRIULI-VENEZIA GIULIA</v>
      </c>
    </row>
    <row r="3784" spans="1:12" x14ac:dyDescent="0.2">
      <c r="A3784" s="1" t="s">
        <v>5774</v>
      </c>
      <c r="B3784" s="1" t="s">
        <v>5775</v>
      </c>
      <c r="C3784" s="29" t="s">
        <v>15916</v>
      </c>
      <c r="D3784" s="29" t="s">
        <v>16095</v>
      </c>
      <c r="E3784" s="3">
        <v>6408</v>
      </c>
      <c r="F3784" s="7" t="str">
        <f t="shared" si="354"/>
        <v/>
      </c>
      <c r="G3784" s="7" t="str">
        <f t="shared" si="355"/>
        <v>FRIULI-VENEZIA GIULIA</v>
      </c>
      <c r="I3784" s="24" t="str">
        <f t="shared" si="356"/>
        <v>FIUMICELLO VILLA VICENTINA</v>
      </c>
      <c r="J3784" s="24" t="str">
        <f t="shared" si="357"/>
        <v>comune.fiumicellovillavicentina@certgov.fvg.it</v>
      </c>
      <c r="K3784" s="24" t="str">
        <f t="shared" si="358"/>
        <v>NORD-EST</v>
      </c>
      <c r="L3784" s="24" t="str">
        <f t="shared" si="359"/>
        <v>FRIULI-VENEZIA GIULIA</v>
      </c>
    </row>
    <row r="3785" spans="1:12" x14ac:dyDescent="0.2">
      <c r="A3785" s="1" t="s">
        <v>14510</v>
      </c>
      <c r="B3785" s="1" t="s">
        <v>14511</v>
      </c>
      <c r="C3785" s="29" t="s">
        <v>15916</v>
      </c>
      <c r="D3785" s="29" t="s">
        <v>16095</v>
      </c>
      <c r="E3785" s="3">
        <v>784</v>
      </c>
      <c r="F3785" s="7" t="str">
        <f t="shared" si="354"/>
        <v/>
      </c>
      <c r="G3785" s="7" t="str">
        <f t="shared" si="355"/>
        <v>FRIULI-VENEZIA GIULIA</v>
      </c>
      <c r="I3785" s="24" t="str">
        <f t="shared" si="356"/>
        <v>TREPPO LIGOSULLO</v>
      </c>
      <c r="J3785" s="24" t="str">
        <f t="shared" si="357"/>
        <v>comune.treppoligosullo@certgov.fvg.it</v>
      </c>
      <c r="K3785" s="24" t="str">
        <f t="shared" si="358"/>
        <v>NORD-EST</v>
      </c>
      <c r="L3785" s="24" t="str">
        <f t="shared" si="359"/>
        <v>FRIULI-VENEZIA GIULIA</v>
      </c>
    </row>
    <row r="3786" spans="1:12" x14ac:dyDescent="0.2">
      <c r="A3786" s="1" t="s">
        <v>2972</v>
      </c>
      <c r="B3786" s="1" t="s">
        <v>2973</v>
      </c>
      <c r="C3786" s="29" t="s">
        <v>15916</v>
      </c>
      <c r="D3786" s="29" t="s">
        <v>16095</v>
      </c>
      <c r="E3786" s="3">
        <v>1731</v>
      </c>
      <c r="F3786" s="7" t="str">
        <f t="shared" si="354"/>
        <v/>
      </c>
      <c r="G3786" s="7" t="str">
        <f t="shared" si="355"/>
        <v>FRIULI-VENEZIA GIULIA</v>
      </c>
      <c r="I3786" s="24" t="str">
        <f t="shared" si="356"/>
        <v>CAPRIVA DEL FRIULI</v>
      </c>
      <c r="J3786" s="24" t="str">
        <f t="shared" si="357"/>
        <v>comune.caprivadelfriuli@certgov.fvg.it</v>
      </c>
      <c r="K3786" s="24" t="str">
        <f t="shared" si="358"/>
        <v>NORD-EST</v>
      </c>
      <c r="L3786" s="24" t="str">
        <f t="shared" si="359"/>
        <v>FRIULI-VENEZIA GIULIA</v>
      </c>
    </row>
    <row r="3787" spans="1:12" x14ac:dyDescent="0.2">
      <c r="A3787" s="1" t="s">
        <v>4928</v>
      </c>
      <c r="B3787" s="1" t="s">
        <v>4929</v>
      </c>
      <c r="C3787" s="29" t="s">
        <v>15916</v>
      </c>
      <c r="D3787" s="29" t="s">
        <v>16095</v>
      </c>
      <c r="E3787" s="3">
        <v>7543</v>
      </c>
      <c r="F3787" s="7" t="str">
        <f t="shared" si="354"/>
        <v/>
      </c>
      <c r="G3787" s="7" t="str">
        <f t="shared" si="355"/>
        <v>FRIULI-VENEZIA GIULIA</v>
      </c>
      <c r="I3787" s="24" t="str">
        <f t="shared" si="356"/>
        <v>CORMONS</v>
      </c>
      <c r="J3787" s="24" t="str">
        <f t="shared" si="357"/>
        <v>comune.cormons@certgov.fvg.it</v>
      </c>
      <c r="K3787" s="24" t="str">
        <f t="shared" si="358"/>
        <v>NORD-EST</v>
      </c>
      <c r="L3787" s="24" t="str">
        <f t="shared" si="359"/>
        <v>FRIULI-VENEZIA GIULIA</v>
      </c>
    </row>
    <row r="3788" spans="1:12" x14ac:dyDescent="0.2">
      <c r="A3788" s="1" t="s">
        <v>16096</v>
      </c>
      <c r="B3788" s="1" t="s">
        <v>16222</v>
      </c>
      <c r="C3788" s="29" t="s">
        <v>15916</v>
      </c>
      <c r="D3788" s="29" t="s">
        <v>16095</v>
      </c>
      <c r="E3788" s="3">
        <v>1441</v>
      </c>
      <c r="F3788" s="7" t="str">
        <f t="shared" si="354"/>
        <v/>
      </c>
      <c r="G3788" s="7" t="str">
        <f t="shared" si="355"/>
        <v>FRIULI-VENEZIA GIULIA</v>
      </c>
      <c r="I3788" s="24" t="str">
        <f t="shared" si="356"/>
        <v>DOBERDÒ DEL LAGO</v>
      </c>
      <c r="J3788" s="24" t="str">
        <f t="shared" si="357"/>
        <v>PEC NON ESISTENTE</v>
      </c>
      <c r="K3788" s="24" t="str">
        <f t="shared" si="358"/>
        <v>NORD-EST</v>
      </c>
      <c r="L3788" s="24" t="str">
        <f t="shared" si="359"/>
        <v>FRIULI-VENEZIA GIULIA</v>
      </c>
    </row>
    <row r="3789" spans="1:12" x14ac:dyDescent="0.2">
      <c r="A3789" s="1" t="s">
        <v>5344</v>
      </c>
      <c r="B3789" s="1" t="s">
        <v>5345</v>
      </c>
      <c r="C3789" s="29" t="s">
        <v>15916</v>
      </c>
      <c r="D3789" s="29" t="s">
        <v>16095</v>
      </c>
      <c r="E3789" s="3">
        <v>390</v>
      </c>
      <c r="F3789" s="7" t="str">
        <f t="shared" si="354"/>
        <v/>
      </c>
      <c r="G3789" s="7" t="str">
        <f t="shared" si="355"/>
        <v>FRIULI-VENEZIA GIULIA</v>
      </c>
      <c r="I3789" s="24" t="str">
        <f t="shared" si="356"/>
        <v>DOLEGNA DEL COLLIO</v>
      </c>
      <c r="J3789" s="24" t="str">
        <f t="shared" si="357"/>
        <v>comune.dolegnadelcollio@certgov.fvg.it</v>
      </c>
      <c r="K3789" s="24" t="str">
        <f t="shared" si="358"/>
        <v>NORD-EST</v>
      </c>
      <c r="L3789" s="24" t="str">
        <f t="shared" si="359"/>
        <v>FRIULI-VENEZIA GIULIA</v>
      </c>
    </row>
    <row r="3790" spans="1:12" x14ac:dyDescent="0.2">
      <c r="A3790" s="1" t="s">
        <v>5610</v>
      </c>
      <c r="B3790" s="1" t="s">
        <v>5611</v>
      </c>
      <c r="C3790" s="29" t="s">
        <v>15916</v>
      </c>
      <c r="D3790" s="29" t="s">
        <v>16095</v>
      </c>
      <c r="E3790" s="3">
        <v>1752</v>
      </c>
      <c r="F3790" s="7" t="str">
        <f t="shared" si="354"/>
        <v/>
      </c>
      <c r="G3790" s="7" t="str">
        <f t="shared" si="355"/>
        <v>FRIULI-VENEZIA GIULIA</v>
      </c>
      <c r="I3790" s="24" t="str">
        <f t="shared" si="356"/>
        <v>FARRA D'ISONZO</v>
      </c>
      <c r="J3790" s="24" t="str">
        <f t="shared" si="357"/>
        <v>comune.farradisonzo@certgov.fvg.it</v>
      </c>
      <c r="K3790" s="24" t="str">
        <f t="shared" si="358"/>
        <v>NORD-EST</v>
      </c>
      <c r="L3790" s="24" t="str">
        <f t="shared" si="359"/>
        <v>FRIULI-VENEZIA GIULIA</v>
      </c>
    </row>
    <row r="3791" spans="1:12" x14ac:dyDescent="0.2">
      <c r="A3791" s="1" t="s">
        <v>5804</v>
      </c>
      <c r="B3791" s="1" t="s">
        <v>5805</v>
      </c>
      <c r="C3791" s="29" t="s">
        <v>15916</v>
      </c>
      <c r="D3791" s="29" t="s">
        <v>16095</v>
      </c>
      <c r="E3791" s="3">
        <v>3052</v>
      </c>
      <c r="F3791" s="7" t="str">
        <f t="shared" si="354"/>
        <v/>
      </c>
      <c r="G3791" s="7" t="str">
        <f t="shared" si="355"/>
        <v>FRIULI-VENEZIA GIULIA</v>
      </c>
      <c r="I3791" s="24" t="str">
        <f t="shared" si="356"/>
        <v>FOGLIANO REDIPUGLIA</v>
      </c>
      <c r="J3791" s="24" t="str">
        <f t="shared" si="357"/>
        <v>comune.foglianoredipuglia@certgov.fvg.it</v>
      </c>
      <c r="K3791" s="24" t="str">
        <f t="shared" si="358"/>
        <v>NORD-EST</v>
      </c>
      <c r="L3791" s="24" t="str">
        <f t="shared" si="359"/>
        <v>FRIULI-VENEZIA GIULIA</v>
      </c>
    </row>
    <row r="3792" spans="1:12" x14ac:dyDescent="0.2">
      <c r="A3792" s="1" t="s">
        <v>6516</v>
      </c>
      <c r="B3792" s="1" t="s">
        <v>6517</v>
      </c>
      <c r="C3792" s="29" t="s">
        <v>15916</v>
      </c>
      <c r="D3792" s="29" t="s">
        <v>16095</v>
      </c>
      <c r="E3792" s="3">
        <v>35212</v>
      </c>
      <c r="F3792" s="7" t="str">
        <f t="shared" si="354"/>
        <v/>
      </c>
      <c r="G3792" s="7" t="str">
        <f t="shared" si="355"/>
        <v>FRIULI-VENEZIA GIULIA</v>
      </c>
      <c r="I3792" s="24" t="str">
        <f t="shared" si="356"/>
        <v>GORIZIA</v>
      </c>
      <c r="J3792" s="24" t="str">
        <f t="shared" si="357"/>
        <v>comune.gorizia@certgov.fvg.it</v>
      </c>
      <c r="K3792" s="24" t="str">
        <f t="shared" si="358"/>
        <v>NORD-EST</v>
      </c>
      <c r="L3792" s="24" t="str">
        <f t="shared" si="359"/>
        <v>FRIULI-VENEZIA GIULIA</v>
      </c>
    </row>
    <row r="3793" spans="1:12" x14ac:dyDescent="0.2">
      <c r="A3793" s="1" t="s">
        <v>6550</v>
      </c>
      <c r="B3793" s="1" t="s">
        <v>6551</v>
      </c>
      <c r="C3793" s="29" t="s">
        <v>15916</v>
      </c>
      <c r="D3793" s="29" t="s">
        <v>16095</v>
      </c>
      <c r="E3793" s="3">
        <v>6528</v>
      </c>
      <c r="F3793" s="7" t="str">
        <f t="shared" si="354"/>
        <v/>
      </c>
      <c r="G3793" s="7" t="str">
        <f t="shared" si="355"/>
        <v>FRIULI-VENEZIA GIULIA</v>
      </c>
      <c r="I3793" s="24" t="str">
        <f t="shared" si="356"/>
        <v>GRADISCA D'ISONZO</v>
      </c>
      <c r="J3793" s="24" t="str">
        <f t="shared" si="357"/>
        <v>comune.gradiscadisonzo@certgov.fvg.it</v>
      </c>
      <c r="K3793" s="24" t="str">
        <f t="shared" si="358"/>
        <v>NORD-EST</v>
      </c>
      <c r="L3793" s="24" t="str">
        <f t="shared" si="359"/>
        <v>FRIULI-VENEZIA GIULIA</v>
      </c>
    </row>
    <row r="3794" spans="1:12" x14ac:dyDescent="0.2">
      <c r="A3794" s="1" t="s">
        <v>6552</v>
      </c>
      <c r="B3794" s="1" t="s">
        <v>6553</v>
      </c>
      <c r="C3794" s="29" t="s">
        <v>15916</v>
      </c>
      <c r="D3794" s="29" t="s">
        <v>16095</v>
      </c>
      <c r="E3794" s="3">
        <v>8462</v>
      </c>
      <c r="F3794" s="7" t="str">
        <f t="shared" si="354"/>
        <v/>
      </c>
      <c r="G3794" s="7" t="str">
        <f t="shared" si="355"/>
        <v>FRIULI-VENEZIA GIULIA</v>
      </c>
      <c r="I3794" s="24" t="str">
        <f t="shared" si="356"/>
        <v>GRADO</v>
      </c>
      <c r="J3794" s="24" t="str">
        <f t="shared" si="357"/>
        <v>comune.grado@certgov.fvg.it</v>
      </c>
      <c r="K3794" s="24" t="str">
        <f t="shared" si="358"/>
        <v>NORD-EST</v>
      </c>
      <c r="L3794" s="24" t="str">
        <f t="shared" si="359"/>
        <v>FRIULI-VENEZIA GIULIA</v>
      </c>
    </row>
    <row r="3795" spans="1:12" x14ac:dyDescent="0.2">
      <c r="A3795" s="1" t="s">
        <v>7788</v>
      </c>
      <c r="B3795" s="1" t="s">
        <v>7789</v>
      </c>
      <c r="C3795" s="29" t="s">
        <v>15916</v>
      </c>
      <c r="D3795" s="29" t="s">
        <v>16095</v>
      </c>
      <c r="E3795" s="3">
        <v>1600</v>
      </c>
      <c r="F3795" s="7" t="str">
        <f t="shared" si="354"/>
        <v/>
      </c>
      <c r="G3795" s="7" t="str">
        <f t="shared" si="355"/>
        <v>FRIULI-VENEZIA GIULIA</v>
      </c>
      <c r="I3795" s="24" t="str">
        <f t="shared" si="356"/>
        <v>MARIANO DEL FRIULI</v>
      </c>
      <c r="J3795" s="24" t="str">
        <f t="shared" si="357"/>
        <v>comune.marianodelfriuli@certgov.fvg.it</v>
      </c>
      <c r="K3795" s="24" t="str">
        <f t="shared" si="358"/>
        <v>NORD-EST</v>
      </c>
      <c r="L3795" s="24" t="str">
        <f t="shared" si="359"/>
        <v>FRIULI-VENEZIA GIULIA</v>
      </c>
    </row>
    <row r="3796" spans="1:12" x14ac:dyDescent="0.2">
      <c r="A3796" s="1" t="s">
        <v>7987</v>
      </c>
      <c r="B3796" s="1" t="s">
        <v>7988</v>
      </c>
      <c r="C3796" s="29" t="s">
        <v>15916</v>
      </c>
      <c r="D3796" s="29" t="s">
        <v>16095</v>
      </c>
      <c r="E3796" s="3">
        <v>970</v>
      </c>
      <c r="F3796" s="7" t="str">
        <f t="shared" si="354"/>
        <v/>
      </c>
      <c r="G3796" s="7" t="str">
        <f t="shared" si="355"/>
        <v>FRIULI-VENEZIA GIULIA</v>
      </c>
      <c r="I3796" s="24" t="str">
        <f t="shared" si="356"/>
        <v>MEDEA</v>
      </c>
      <c r="J3796" s="24" t="str">
        <f t="shared" si="357"/>
        <v>comune.medea@certgov.fvg.it</v>
      </c>
      <c r="K3796" s="24" t="str">
        <f t="shared" si="358"/>
        <v>NORD-EST</v>
      </c>
      <c r="L3796" s="24" t="str">
        <f t="shared" si="359"/>
        <v>FRIULI-VENEZIA GIULIA</v>
      </c>
    </row>
    <row r="3797" spans="1:12" x14ac:dyDescent="0.2">
      <c r="A3797" s="1" t="s">
        <v>8385</v>
      </c>
      <c r="B3797" s="1" t="s">
        <v>8386</v>
      </c>
      <c r="C3797" s="29" t="s">
        <v>15916</v>
      </c>
      <c r="D3797" s="29" t="s">
        <v>16095</v>
      </c>
      <c r="E3797" s="3">
        <v>27041</v>
      </c>
      <c r="F3797" s="7" t="str">
        <f t="shared" si="354"/>
        <v/>
      </c>
      <c r="G3797" s="7" t="str">
        <f t="shared" si="355"/>
        <v>FRIULI-VENEZIA GIULIA</v>
      </c>
      <c r="I3797" s="24" t="str">
        <f t="shared" si="356"/>
        <v>MONFALCONE</v>
      </c>
      <c r="J3797" s="24" t="str">
        <f t="shared" si="357"/>
        <v>comune.monfalcone@certgov.fvg.it</v>
      </c>
      <c r="K3797" s="24" t="str">
        <f t="shared" si="358"/>
        <v>NORD-EST</v>
      </c>
      <c r="L3797" s="24" t="str">
        <f t="shared" si="359"/>
        <v>FRIULI-VENEZIA GIULIA</v>
      </c>
    </row>
    <row r="3798" spans="1:12" x14ac:dyDescent="0.2">
      <c r="A3798" s="1" t="s">
        <v>8942</v>
      </c>
      <c r="B3798" s="1" t="s">
        <v>8943</v>
      </c>
      <c r="C3798" s="29" t="s">
        <v>15916</v>
      </c>
      <c r="D3798" s="29" t="s">
        <v>16095</v>
      </c>
      <c r="E3798" s="3">
        <v>767</v>
      </c>
      <c r="F3798" s="7" t="str">
        <f t="shared" si="354"/>
        <v/>
      </c>
      <c r="G3798" s="7" t="str">
        <f t="shared" si="355"/>
        <v>FRIULI-VENEZIA GIULIA</v>
      </c>
      <c r="I3798" s="24" t="str">
        <f t="shared" si="356"/>
        <v>MORARO</v>
      </c>
      <c r="J3798" s="24" t="str">
        <f t="shared" si="357"/>
        <v>comune.moraro@certgov.fvg.it</v>
      </c>
      <c r="K3798" s="24" t="str">
        <f t="shared" si="358"/>
        <v>NORD-EST</v>
      </c>
      <c r="L3798" s="24" t="str">
        <f t="shared" si="359"/>
        <v>FRIULI-VENEZIA GIULIA</v>
      </c>
    </row>
    <row r="3799" spans="1:12" x14ac:dyDescent="0.2">
      <c r="A3799" s="1" t="s">
        <v>9037</v>
      </c>
      <c r="B3799" s="1" t="s">
        <v>9038</v>
      </c>
      <c r="C3799" s="29" t="s">
        <v>15916</v>
      </c>
      <c r="D3799" s="29" t="s">
        <v>16095</v>
      </c>
      <c r="E3799" s="3">
        <v>1659</v>
      </c>
      <c r="F3799" s="7" t="str">
        <f t="shared" si="354"/>
        <v/>
      </c>
      <c r="G3799" s="7" t="str">
        <f t="shared" si="355"/>
        <v>FRIULI-VENEZIA GIULIA</v>
      </c>
      <c r="I3799" s="24" t="str">
        <f t="shared" si="356"/>
        <v>MOSSA</v>
      </c>
      <c r="J3799" s="24" t="str">
        <f t="shared" si="357"/>
        <v>comune.mossa@certgov.fvg.it</v>
      </c>
      <c r="K3799" s="24" t="str">
        <f t="shared" si="358"/>
        <v>NORD-EST</v>
      </c>
      <c r="L3799" s="24" t="str">
        <f t="shared" si="359"/>
        <v>FRIULI-VENEZIA GIULIA</v>
      </c>
    </row>
    <row r="3800" spans="1:12" x14ac:dyDescent="0.2">
      <c r="A3800" s="1" t="s">
        <v>11687</v>
      </c>
      <c r="B3800" s="1" t="s">
        <v>11688</v>
      </c>
      <c r="C3800" s="29" t="s">
        <v>15916</v>
      </c>
      <c r="D3800" s="29" t="s">
        <v>16095</v>
      </c>
      <c r="E3800" s="3">
        <v>3702</v>
      </c>
      <c r="F3800" s="7" t="str">
        <f t="shared" si="354"/>
        <v/>
      </c>
      <c r="G3800" s="7" t="str">
        <f t="shared" si="355"/>
        <v>FRIULI-VENEZIA GIULIA</v>
      </c>
      <c r="I3800" s="24" t="str">
        <f t="shared" si="356"/>
        <v>ROMANS D'ISONZO</v>
      </c>
      <c r="J3800" s="24" t="str">
        <f t="shared" si="357"/>
        <v>comune.romansdisonzo@certgov.fvg.it</v>
      </c>
      <c r="K3800" s="24" t="str">
        <f t="shared" si="358"/>
        <v>NORD-EST</v>
      </c>
      <c r="L3800" s="24" t="str">
        <f t="shared" si="359"/>
        <v>FRIULI-VENEZIA GIULIA</v>
      </c>
    </row>
    <row r="3801" spans="1:12" x14ac:dyDescent="0.2">
      <c r="A3801" s="1" t="s">
        <v>11710</v>
      </c>
      <c r="B3801" s="1" t="s">
        <v>11711</v>
      </c>
      <c r="C3801" s="29" t="s">
        <v>15916</v>
      </c>
      <c r="D3801" s="29" t="s">
        <v>16095</v>
      </c>
      <c r="E3801" s="3">
        <v>11960</v>
      </c>
      <c r="F3801" s="7" t="str">
        <f t="shared" si="354"/>
        <v/>
      </c>
      <c r="G3801" s="7" t="str">
        <f t="shared" si="355"/>
        <v>FRIULI-VENEZIA GIULIA</v>
      </c>
      <c r="I3801" s="24" t="str">
        <f t="shared" si="356"/>
        <v>RONCHI DEI LEGIONARI</v>
      </c>
      <c r="J3801" s="24" t="str">
        <f t="shared" si="357"/>
        <v>comune.ronchideilegionari@certgov.fvg.it</v>
      </c>
      <c r="K3801" s="24" t="str">
        <f t="shared" si="358"/>
        <v>NORD-EST</v>
      </c>
      <c r="L3801" s="24" t="str">
        <f t="shared" si="359"/>
        <v>FRIULI-VENEZIA GIULIA</v>
      </c>
    </row>
    <row r="3802" spans="1:12" x14ac:dyDescent="0.2">
      <c r="A3802" s="1" t="s">
        <v>11905</v>
      </c>
      <c r="B3802" s="1" t="s">
        <v>11906</v>
      </c>
      <c r="C3802" s="29" t="s">
        <v>15916</v>
      </c>
      <c r="D3802" s="29" t="s">
        <v>16095</v>
      </c>
      <c r="E3802" s="3">
        <v>2236</v>
      </c>
      <c r="F3802" s="7" t="str">
        <f t="shared" si="354"/>
        <v/>
      </c>
      <c r="G3802" s="7" t="str">
        <f t="shared" si="355"/>
        <v>FRIULI-VENEZIA GIULIA</v>
      </c>
      <c r="I3802" s="24" t="str">
        <f t="shared" si="356"/>
        <v>SAGRADO</v>
      </c>
      <c r="J3802" s="24" t="str">
        <f t="shared" si="357"/>
        <v>comune.sagrado@certgov.fvg.it</v>
      </c>
      <c r="K3802" s="24" t="str">
        <f t="shared" si="358"/>
        <v>NORD-EST</v>
      </c>
      <c r="L3802" s="24" t="str">
        <f t="shared" si="359"/>
        <v>FRIULI-VENEZIA GIULIA</v>
      </c>
    </row>
    <row r="3803" spans="1:12" x14ac:dyDescent="0.2">
      <c r="A3803" s="1" t="s">
        <v>12088</v>
      </c>
      <c r="B3803" s="1" t="s">
        <v>12089</v>
      </c>
      <c r="C3803" s="29" t="s">
        <v>15916</v>
      </c>
      <c r="D3803" s="29" t="s">
        <v>16095</v>
      </c>
      <c r="E3803" s="3">
        <v>6309</v>
      </c>
      <c r="F3803" s="7" t="str">
        <f t="shared" si="354"/>
        <v/>
      </c>
      <c r="G3803" s="7" t="str">
        <f t="shared" si="355"/>
        <v>FRIULI-VENEZIA GIULIA</v>
      </c>
      <c r="I3803" s="24" t="str">
        <f t="shared" si="356"/>
        <v>SAN CANZIAN D'ISONZO</v>
      </c>
      <c r="J3803" s="24" t="str">
        <f t="shared" si="357"/>
        <v>comune.sancanziandisonzo@certgov.fvg.it</v>
      </c>
      <c r="K3803" s="24" t="str">
        <f t="shared" si="358"/>
        <v>NORD-EST</v>
      </c>
      <c r="L3803" s="24" t="str">
        <f t="shared" si="359"/>
        <v>FRIULI-VENEZIA GIULIA</v>
      </c>
    </row>
    <row r="3804" spans="1:12" x14ac:dyDescent="0.2">
      <c r="A3804" s="1" t="s">
        <v>12188</v>
      </c>
      <c r="B3804" s="1" t="s">
        <v>12189</v>
      </c>
      <c r="C3804" s="29" t="s">
        <v>15916</v>
      </c>
      <c r="D3804" s="29" t="s">
        <v>16095</v>
      </c>
      <c r="E3804" s="3">
        <v>798</v>
      </c>
      <c r="F3804" s="7" t="str">
        <f t="shared" si="354"/>
        <v/>
      </c>
      <c r="G3804" s="7" t="str">
        <f t="shared" si="355"/>
        <v>FRIULI-VENEZIA GIULIA</v>
      </c>
      <c r="I3804" s="24" t="str">
        <f t="shared" si="356"/>
        <v>SAN FLORIANO DEL COLLIO</v>
      </c>
      <c r="J3804" s="24" t="str">
        <f t="shared" si="357"/>
        <v>comune.sanflorianodelcollio@certgov.fvg.it</v>
      </c>
      <c r="K3804" s="24" t="str">
        <f t="shared" si="358"/>
        <v>NORD-EST</v>
      </c>
      <c r="L3804" s="24" t="str">
        <f t="shared" si="359"/>
        <v>FRIULI-VENEZIA GIULIA</v>
      </c>
    </row>
    <row r="3805" spans="1:12" x14ac:dyDescent="0.2">
      <c r="A3805" s="1" t="s">
        <v>12357</v>
      </c>
      <c r="B3805" s="1" t="s">
        <v>12358</v>
      </c>
      <c r="C3805" s="29" t="s">
        <v>15916</v>
      </c>
      <c r="D3805" s="29" t="s">
        <v>16095</v>
      </c>
      <c r="E3805" s="3">
        <v>1548</v>
      </c>
      <c r="F3805" s="7" t="str">
        <f t="shared" si="354"/>
        <v/>
      </c>
      <c r="G3805" s="7" t="str">
        <f t="shared" si="355"/>
        <v>FRIULI-VENEZIA GIULIA</v>
      </c>
      <c r="I3805" s="24" t="str">
        <f t="shared" si="356"/>
        <v>SAN LORENZO ISONTINO</v>
      </c>
      <c r="J3805" s="24" t="str">
        <f t="shared" si="357"/>
        <v>comunedisanlorenzoisontino@legalmail.it</v>
      </c>
      <c r="K3805" s="24" t="str">
        <f t="shared" si="358"/>
        <v>NORD-EST</v>
      </c>
      <c r="L3805" s="24" t="str">
        <f t="shared" si="359"/>
        <v>FRIULI-VENEZIA GIULIA</v>
      </c>
    </row>
    <row r="3806" spans="1:12" x14ac:dyDescent="0.2">
      <c r="A3806" s="1" t="s">
        <v>12510</v>
      </c>
      <c r="B3806" s="1" t="s">
        <v>12511</v>
      </c>
      <c r="C3806" s="29" t="s">
        <v>15916</v>
      </c>
      <c r="D3806" s="29" t="s">
        <v>16095</v>
      </c>
      <c r="E3806" s="3">
        <v>2019</v>
      </c>
      <c r="F3806" s="7" t="str">
        <f t="shared" si="354"/>
        <v/>
      </c>
      <c r="G3806" s="7" t="str">
        <f t="shared" si="355"/>
        <v>FRIULI-VENEZIA GIULIA</v>
      </c>
      <c r="I3806" s="24" t="str">
        <f t="shared" si="356"/>
        <v>SAN PIER D'ISONZO</v>
      </c>
      <c r="J3806" s="24" t="str">
        <f t="shared" si="357"/>
        <v>comune.sanpierdisonzo@certgov.fvg.it</v>
      </c>
      <c r="K3806" s="24" t="str">
        <f t="shared" si="358"/>
        <v>NORD-EST</v>
      </c>
      <c r="L3806" s="24" t="str">
        <f t="shared" si="359"/>
        <v>FRIULI-VENEZIA GIULIA</v>
      </c>
    </row>
    <row r="3807" spans="1:12" x14ac:dyDescent="0.2">
      <c r="A3807" s="1" t="s">
        <v>13126</v>
      </c>
      <c r="B3807" s="1" t="s">
        <v>13127</v>
      </c>
      <c r="C3807" s="29" t="s">
        <v>15916</v>
      </c>
      <c r="D3807" s="29" t="s">
        <v>16095</v>
      </c>
      <c r="E3807" s="3">
        <v>1727</v>
      </c>
      <c r="F3807" s="7" t="str">
        <f t="shared" si="354"/>
        <v/>
      </c>
      <c r="G3807" s="7" t="str">
        <f t="shared" si="355"/>
        <v>FRIULI-VENEZIA GIULIA</v>
      </c>
      <c r="I3807" s="24" t="str">
        <f t="shared" si="356"/>
        <v>SAVOGNA D'ISONZO</v>
      </c>
      <c r="J3807" s="24" t="str">
        <f t="shared" si="357"/>
        <v>comune.savognadisonzo@certgov.fvg.it</v>
      </c>
      <c r="K3807" s="24" t="str">
        <f t="shared" si="358"/>
        <v>NORD-EST</v>
      </c>
      <c r="L3807" s="24" t="str">
        <f t="shared" si="359"/>
        <v>FRIULI-VENEZIA GIULIA</v>
      </c>
    </row>
    <row r="3808" spans="1:12" x14ac:dyDescent="0.2">
      <c r="A3808" s="1" t="s">
        <v>13824</v>
      </c>
      <c r="B3808" s="1" t="s">
        <v>13825</v>
      </c>
      <c r="C3808" s="29" t="s">
        <v>15916</v>
      </c>
      <c r="D3808" s="29" t="s">
        <v>16095</v>
      </c>
      <c r="E3808" s="3">
        <v>7199</v>
      </c>
      <c r="F3808" s="7" t="str">
        <f t="shared" si="354"/>
        <v/>
      </c>
      <c r="G3808" s="7" t="str">
        <f t="shared" si="355"/>
        <v>FRIULI-VENEZIA GIULIA</v>
      </c>
      <c r="I3808" s="24" t="str">
        <f t="shared" si="356"/>
        <v>STARANZANO</v>
      </c>
      <c r="J3808" s="24" t="str">
        <f t="shared" si="357"/>
        <v>comune.staranzano@certgov.fvg.it</v>
      </c>
      <c r="K3808" s="24" t="str">
        <f t="shared" si="358"/>
        <v>NORD-EST</v>
      </c>
      <c r="L3808" s="24" t="str">
        <f t="shared" si="359"/>
        <v>FRIULI-VENEZIA GIULIA</v>
      </c>
    </row>
    <row r="3809" spans="1:12" x14ac:dyDescent="0.2">
      <c r="A3809" s="1" t="s">
        <v>14660</v>
      </c>
      <c r="B3809" s="1" t="s">
        <v>14661</v>
      </c>
      <c r="C3809" s="29" t="s">
        <v>15916</v>
      </c>
      <c r="D3809" s="29" t="s">
        <v>16095</v>
      </c>
      <c r="E3809" s="3">
        <v>2780</v>
      </c>
      <c r="F3809" s="7" t="str">
        <f t="shared" si="354"/>
        <v/>
      </c>
      <c r="G3809" s="7" t="str">
        <f t="shared" si="355"/>
        <v>FRIULI-VENEZIA GIULIA</v>
      </c>
      <c r="I3809" s="24" t="str">
        <f t="shared" si="356"/>
        <v>TURRIACO</v>
      </c>
      <c r="J3809" s="24" t="str">
        <f t="shared" si="357"/>
        <v>comune.turriaco@certgov.fvg.it</v>
      </c>
      <c r="K3809" s="24" t="str">
        <f t="shared" si="358"/>
        <v>NORD-EST</v>
      </c>
      <c r="L3809" s="24" t="str">
        <f t="shared" si="359"/>
        <v>FRIULI-VENEZIA GIULIA</v>
      </c>
    </row>
    <row r="3810" spans="1:12" x14ac:dyDescent="0.2">
      <c r="A3810" s="1" t="s">
        <v>15557</v>
      </c>
      <c r="B3810" s="1" t="s">
        <v>15558</v>
      </c>
      <c r="C3810" s="29" t="s">
        <v>15916</v>
      </c>
      <c r="D3810" s="29" t="s">
        <v>16095</v>
      </c>
      <c r="E3810" s="3">
        <v>1717</v>
      </c>
      <c r="F3810" s="7" t="str">
        <f t="shared" si="354"/>
        <v/>
      </c>
      <c r="G3810" s="7" t="str">
        <f t="shared" si="355"/>
        <v>FRIULI-VENEZIA GIULIA</v>
      </c>
      <c r="I3810" s="24" t="str">
        <f t="shared" si="356"/>
        <v>VILLESSE</v>
      </c>
      <c r="J3810" s="24" t="str">
        <f t="shared" si="357"/>
        <v>comune.villesse@certgov.fvg.it</v>
      </c>
      <c r="K3810" s="24" t="str">
        <f t="shared" si="358"/>
        <v>NORD-EST</v>
      </c>
      <c r="L3810" s="24" t="str">
        <f t="shared" si="359"/>
        <v>FRIULI-VENEZIA GIULIA</v>
      </c>
    </row>
    <row r="3811" spans="1:12" x14ac:dyDescent="0.2">
      <c r="A3811" s="1" t="s">
        <v>5424</v>
      </c>
      <c r="B3811" s="1" t="s">
        <v>5425</v>
      </c>
      <c r="C3811" s="29" t="s">
        <v>15916</v>
      </c>
      <c r="D3811" s="29" t="s">
        <v>16095</v>
      </c>
      <c r="E3811" s="3">
        <v>8586</v>
      </c>
      <c r="F3811" s="7" t="str">
        <f t="shared" si="354"/>
        <v/>
      </c>
      <c r="G3811" s="7" t="str">
        <f t="shared" si="355"/>
        <v>FRIULI-VENEZIA GIULIA</v>
      </c>
      <c r="I3811" s="24" t="str">
        <f t="shared" si="356"/>
        <v>DUINO AURISINA</v>
      </c>
      <c r="J3811" s="24" t="str">
        <f t="shared" si="357"/>
        <v>comune.duinoaurisina@certgov.fvg.it</v>
      </c>
      <c r="K3811" s="24" t="str">
        <f t="shared" si="358"/>
        <v>NORD-EST</v>
      </c>
      <c r="L3811" s="24" t="str">
        <f t="shared" si="359"/>
        <v>FRIULI-VENEZIA GIULIA</v>
      </c>
    </row>
    <row r="3812" spans="1:12" x14ac:dyDescent="0.2">
      <c r="A3812" s="1" t="s">
        <v>8419</v>
      </c>
      <c r="B3812" s="1" t="s">
        <v>8420</v>
      </c>
      <c r="C3812" s="29" t="s">
        <v>15916</v>
      </c>
      <c r="D3812" s="29" t="s">
        <v>16095</v>
      </c>
      <c r="E3812" s="3">
        <v>881</v>
      </c>
      <c r="F3812" s="7" t="str">
        <f t="shared" si="354"/>
        <v/>
      </c>
      <c r="G3812" s="7" t="str">
        <f t="shared" si="355"/>
        <v>FRIULI-VENEZIA GIULIA</v>
      </c>
      <c r="I3812" s="24" t="str">
        <f t="shared" si="356"/>
        <v>MONRUPINO</v>
      </c>
      <c r="J3812" s="24" t="str">
        <f t="shared" si="357"/>
        <v>comune.monrupino@certgov.fvg.it</v>
      </c>
      <c r="K3812" s="24" t="str">
        <f t="shared" si="358"/>
        <v>NORD-EST</v>
      </c>
      <c r="L3812" s="24" t="str">
        <f t="shared" si="359"/>
        <v>FRIULI-VENEZIA GIULIA</v>
      </c>
    </row>
    <row r="3813" spans="1:12" x14ac:dyDescent="0.2">
      <c r="A3813" s="1" t="s">
        <v>9076</v>
      </c>
      <c r="B3813" s="1" t="s">
        <v>9077</v>
      </c>
      <c r="C3813" s="29" t="s">
        <v>15916</v>
      </c>
      <c r="D3813" s="29" t="s">
        <v>16095</v>
      </c>
      <c r="E3813" s="3">
        <v>13022</v>
      </c>
      <c r="F3813" s="7" t="str">
        <f t="shared" si="354"/>
        <v/>
      </c>
      <c r="G3813" s="7" t="str">
        <f t="shared" si="355"/>
        <v>FRIULI-VENEZIA GIULIA</v>
      </c>
      <c r="I3813" s="24" t="str">
        <f t="shared" si="356"/>
        <v>MUGGIA</v>
      </c>
      <c r="J3813" s="24" t="str">
        <f t="shared" si="357"/>
        <v>comune.muggia@certgov.fvg.it</v>
      </c>
      <c r="K3813" s="24" t="str">
        <f t="shared" si="358"/>
        <v>NORD-EST</v>
      </c>
      <c r="L3813" s="24" t="str">
        <f t="shared" si="359"/>
        <v>FRIULI-VENEZIA GIULIA</v>
      </c>
    </row>
    <row r="3814" spans="1:12" x14ac:dyDescent="0.2">
      <c r="A3814" s="1" t="s">
        <v>16097</v>
      </c>
      <c r="B3814" s="1" t="s">
        <v>16222</v>
      </c>
      <c r="C3814" s="29" t="s">
        <v>15916</v>
      </c>
      <c r="D3814" s="29" t="s">
        <v>16095</v>
      </c>
      <c r="E3814" s="3">
        <v>5912</v>
      </c>
      <c r="F3814" s="7" t="str">
        <f t="shared" si="354"/>
        <v/>
      </c>
      <c r="G3814" s="7" t="str">
        <f t="shared" si="355"/>
        <v>FRIULI-VENEZIA GIULIA</v>
      </c>
      <c r="I3814" s="24" t="str">
        <f t="shared" si="356"/>
        <v>SAN DORLIGO DELLA VALLE</v>
      </c>
      <c r="J3814" s="24" t="str">
        <f t="shared" si="357"/>
        <v>PEC NON ESISTENTE</v>
      </c>
      <c r="K3814" s="24" t="str">
        <f t="shared" si="358"/>
        <v>NORD-EST</v>
      </c>
      <c r="L3814" s="24" t="str">
        <f t="shared" si="359"/>
        <v>FRIULI-VENEZIA GIULIA</v>
      </c>
    </row>
    <row r="3815" spans="1:12" x14ac:dyDescent="0.2">
      <c r="A3815" s="1" t="s">
        <v>13485</v>
      </c>
      <c r="B3815" s="1" t="s">
        <v>13486</v>
      </c>
      <c r="C3815" s="29" t="s">
        <v>15916</v>
      </c>
      <c r="D3815" s="29" t="s">
        <v>16095</v>
      </c>
      <c r="E3815" s="3">
        <v>2077</v>
      </c>
      <c r="F3815" s="7" t="str">
        <f t="shared" si="354"/>
        <v/>
      </c>
      <c r="G3815" s="7" t="str">
        <f t="shared" si="355"/>
        <v>FRIULI-VENEZIA GIULIA</v>
      </c>
      <c r="I3815" s="24" t="str">
        <f t="shared" si="356"/>
        <v>SGONICO</v>
      </c>
      <c r="J3815" s="24" t="str">
        <f t="shared" si="357"/>
        <v>comune-obcina.sgonico-zgonik@certgov.fvg.it</v>
      </c>
      <c r="K3815" s="24" t="str">
        <f t="shared" si="358"/>
        <v>NORD-EST</v>
      </c>
      <c r="L3815" s="24" t="str">
        <f t="shared" si="359"/>
        <v>FRIULI-VENEZIA GIULIA</v>
      </c>
    </row>
    <row r="3816" spans="1:12" x14ac:dyDescent="0.2">
      <c r="A3816" s="1" t="s">
        <v>14576</v>
      </c>
      <c r="B3816" s="1" t="s">
        <v>14577</v>
      </c>
      <c r="C3816" s="29" t="s">
        <v>15916</v>
      </c>
      <c r="D3816" s="29" t="s">
        <v>16095</v>
      </c>
      <c r="E3816" s="3">
        <v>202123</v>
      </c>
      <c r="F3816" s="7" t="str">
        <f t="shared" si="354"/>
        <v/>
      </c>
      <c r="G3816" s="7" t="str">
        <f t="shared" si="355"/>
        <v>FRIULI-VENEZIA GIULIA</v>
      </c>
      <c r="I3816" s="24" t="str">
        <f t="shared" si="356"/>
        <v>TRIESTE</v>
      </c>
      <c r="J3816" s="24" t="str">
        <f t="shared" si="357"/>
        <v>comune.trieste@certgov.fvg.it</v>
      </c>
      <c r="K3816" s="24" t="str">
        <f t="shared" si="358"/>
        <v>NORD-EST</v>
      </c>
      <c r="L3816" s="24" t="str">
        <f t="shared" si="359"/>
        <v>FRIULI-VENEZIA GIULIA</v>
      </c>
    </row>
    <row r="3817" spans="1:12" x14ac:dyDescent="0.2">
      <c r="A3817" s="1" t="s">
        <v>863</v>
      </c>
      <c r="B3817" s="1" t="s">
        <v>864</v>
      </c>
      <c r="C3817" s="29" t="s">
        <v>15916</v>
      </c>
      <c r="D3817" s="29" t="s">
        <v>16095</v>
      </c>
      <c r="E3817" s="3">
        <v>282</v>
      </c>
      <c r="F3817" s="7" t="str">
        <f t="shared" si="354"/>
        <v/>
      </c>
      <c r="G3817" s="7" t="str">
        <f t="shared" si="355"/>
        <v>FRIULI-VENEZIA GIULIA</v>
      </c>
      <c r="I3817" s="24" t="str">
        <f t="shared" si="356"/>
        <v>ANDREIS</v>
      </c>
      <c r="J3817" s="24" t="str">
        <f t="shared" si="357"/>
        <v>comune.andreis@certgov.fvg.it</v>
      </c>
      <c r="K3817" s="24" t="str">
        <f t="shared" si="358"/>
        <v>NORD-EST</v>
      </c>
      <c r="L3817" s="24" t="str">
        <f t="shared" si="359"/>
        <v>FRIULI-VENEZIA GIULIA</v>
      </c>
    </row>
    <row r="3818" spans="1:12" x14ac:dyDescent="0.2">
      <c r="A3818" s="1" t="s">
        <v>972</v>
      </c>
      <c r="B3818" s="1" t="s">
        <v>973</v>
      </c>
      <c r="C3818" s="29" t="s">
        <v>15916</v>
      </c>
      <c r="D3818" s="29" t="s">
        <v>16095</v>
      </c>
      <c r="E3818" s="3">
        <v>1309</v>
      </c>
      <c r="F3818" s="7" t="str">
        <f t="shared" si="354"/>
        <v/>
      </c>
      <c r="G3818" s="7" t="str">
        <f t="shared" si="355"/>
        <v>FRIULI-VENEZIA GIULIA</v>
      </c>
      <c r="I3818" s="24" t="str">
        <f t="shared" si="356"/>
        <v>ARBA</v>
      </c>
      <c r="J3818" s="24" t="str">
        <f t="shared" si="357"/>
        <v>comune.arba@certgov.fvg.it</v>
      </c>
      <c r="K3818" s="24" t="str">
        <f t="shared" si="358"/>
        <v>NORD-EST</v>
      </c>
      <c r="L3818" s="24" t="str">
        <f t="shared" si="359"/>
        <v>FRIULI-VENEZIA GIULIA</v>
      </c>
    </row>
    <row r="3819" spans="1:12" x14ac:dyDescent="0.2">
      <c r="A3819" s="1" t="s">
        <v>1223</v>
      </c>
      <c r="B3819" s="1" t="s">
        <v>1224</v>
      </c>
      <c r="C3819" s="29" t="s">
        <v>15916</v>
      </c>
      <c r="D3819" s="29" t="s">
        <v>16095</v>
      </c>
      <c r="E3819" s="3">
        <v>9025</v>
      </c>
      <c r="F3819" s="7" t="str">
        <f t="shared" si="354"/>
        <v/>
      </c>
      <c r="G3819" s="7" t="str">
        <f t="shared" si="355"/>
        <v>FRIULI-VENEZIA GIULIA</v>
      </c>
      <c r="I3819" s="24" t="str">
        <f t="shared" si="356"/>
        <v>AVIANO</v>
      </c>
      <c r="J3819" s="24" t="str">
        <f t="shared" si="357"/>
        <v>comune.aviano@certgov.fvg.it</v>
      </c>
      <c r="K3819" s="24" t="str">
        <f t="shared" si="358"/>
        <v>NORD-EST</v>
      </c>
      <c r="L3819" s="24" t="str">
        <f t="shared" si="359"/>
        <v>FRIULI-VENEZIA GIULIA</v>
      </c>
    </row>
    <row r="3820" spans="1:12" x14ac:dyDescent="0.2">
      <c r="A3820" s="1" t="s">
        <v>1251</v>
      </c>
      <c r="B3820" s="1" t="s">
        <v>1252</v>
      </c>
      <c r="C3820" s="29" t="s">
        <v>15916</v>
      </c>
      <c r="D3820" s="29" t="s">
        <v>16095</v>
      </c>
      <c r="E3820" s="3">
        <v>15554</v>
      </c>
      <c r="F3820" s="7" t="str">
        <f t="shared" si="354"/>
        <v/>
      </c>
      <c r="G3820" s="7" t="str">
        <f t="shared" si="355"/>
        <v>FRIULI-VENEZIA GIULIA</v>
      </c>
      <c r="I3820" s="24" t="str">
        <f t="shared" si="356"/>
        <v>AZZANO DECIMO</v>
      </c>
      <c r="J3820" s="24" t="str">
        <f t="shared" si="357"/>
        <v>comune.azzanodecimo@certgov.fvg.it</v>
      </c>
      <c r="K3820" s="24" t="str">
        <f t="shared" si="358"/>
        <v>NORD-EST</v>
      </c>
      <c r="L3820" s="24" t="str">
        <f t="shared" si="359"/>
        <v>FRIULI-VENEZIA GIULIA</v>
      </c>
    </row>
    <row r="3821" spans="1:12" x14ac:dyDescent="0.2">
      <c r="A3821" s="1" t="s">
        <v>1420</v>
      </c>
      <c r="B3821" s="1" t="s">
        <v>1421</v>
      </c>
      <c r="C3821" s="29" t="s">
        <v>15916</v>
      </c>
      <c r="D3821" s="29" t="s">
        <v>16095</v>
      </c>
      <c r="E3821" s="3">
        <v>261</v>
      </c>
      <c r="F3821" s="7" t="str">
        <f t="shared" si="354"/>
        <v/>
      </c>
      <c r="G3821" s="7" t="str">
        <f t="shared" si="355"/>
        <v>FRIULI-VENEZIA GIULIA</v>
      </c>
      <c r="I3821" s="24" t="str">
        <f t="shared" si="356"/>
        <v>BARCIS</v>
      </c>
      <c r="J3821" s="24" t="str">
        <f t="shared" si="357"/>
        <v>comune.barcis@certgov.fvg.it</v>
      </c>
      <c r="K3821" s="24" t="str">
        <f t="shared" si="358"/>
        <v>NORD-EST</v>
      </c>
      <c r="L3821" s="24" t="str">
        <f t="shared" si="359"/>
        <v>FRIULI-VENEZIA GIULIA</v>
      </c>
    </row>
    <row r="3822" spans="1:12" x14ac:dyDescent="0.2">
      <c r="A3822" s="1" t="s">
        <v>2249</v>
      </c>
      <c r="B3822" s="1" t="s">
        <v>2250</v>
      </c>
      <c r="C3822" s="29" t="s">
        <v>15916</v>
      </c>
      <c r="D3822" s="29" t="s">
        <v>16095</v>
      </c>
      <c r="E3822" s="3">
        <v>9254</v>
      </c>
      <c r="F3822" s="7" t="str">
        <f t="shared" si="354"/>
        <v/>
      </c>
      <c r="G3822" s="7" t="str">
        <f t="shared" si="355"/>
        <v>FRIULI-VENEZIA GIULIA</v>
      </c>
      <c r="I3822" s="24" t="str">
        <f t="shared" si="356"/>
        <v>BRUGNERA</v>
      </c>
      <c r="J3822" s="24" t="str">
        <f t="shared" si="357"/>
        <v>comune.brugnera@certgov.fvg.it</v>
      </c>
      <c r="K3822" s="24" t="str">
        <f t="shared" si="358"/>
        <v>NORD-EST</v>
      </c>
      <c r="L3822" s="24" t="str">
        <f t="shared" si="359"/>
        <v>FRIULI-VENEZIA GIULIA</v>
      </c>
    </row>
    <row r="3823" spans="1:12" x14ac:dyDescent="0.2">
      <c r="A3823" s="1" t="s">
        <v>2296</v>
      </c>
      <c r="B3823" s="1" t="s">
        <v>2297</v>
      </c>
      <c r="C3823" s="29" t="s">
        <v>15916</v>
      </c>
      <c r="D3823" s="29" t="s">
        <v>16095</v>
      </c>
      <c r="E3823" s="3">
        <v>2552</v>
      </c>
      <c r="F3823" s="7" t="str">
        <f t="shared" si="354"/>
        <v/>
      </c>
      <c r="G3823" s="7" t="str">
        <f t="shared" si="355"/>
        <v>FRIULI-VENEZIA GIULIA</v>
      </c>
      <c r="I3823" s="24" t="str">
        <f t="shared" si="356"/>
        <v>BUDOIA</v>
      </c>
      <c r="J3823" s="24" t="str">
        <f t="shared" si="357"/>
        <v>protocollo@postacert.comune.budoia.pn.it</v>
      </c>
      <c r="K3823" s="24" t="str">
        <f t="shared" si="358"/>
        <v>NORD-EST</v>
      </c>
      <c r="L3823" s="24" t="str">
        <f t="shared" si="359"/>
        <v>FRIULI-VENEZIA GIULIA</v>
      </c>
    </row>
    <row r="3824" spans="1:12" x14ac:dyDescent="0.2">
      <c r="A3824" s="1" t="s">
        <v>2791</v>
      </c>
      <c r="B3824" s="1" t="s">
        <v>2792</v>
      </c>
      <c r="C3824" s="29" t="s">
        <v>15916</v>
      </c>
      <c r="D3824" s="29" t="s">
        <v>16095</v>
      </c>
      <c r="E3824" s="3">
        <v>6504</v>
      </c>
      <c r="F3824" s="7" t="str">
        <f t="shared" si="354"/>
        <v/>
      </c>
      <c r="G3824" s="7" t="str">
        <f t="shared" si="355"/>
        <v>FRIULI-VENEZIA GIULIA</v>
      </c>
      <c r="I3824" s="24" t="str">
        <f t="shared" si="356"/>
        <v>CANEVA</v>
      </c>
      <c r="J3824" s="24" t="str">
        <f t="shared" si="357"/>
        <v>comune.caneva@certgov.fvg.it</v>
      </c>
      <c r="K3824" s="24" t="str">
        <f t="shared" si="358"/>
        <v>NORD-EST</v>
      </c>
      <c r="L3824" s="24" t="str">
        <f t="shared" si="359"/>
        <v>FRIULI-VENEZIA GIULIA</v>
      </c>
    </row>
    <row r="3825" spans="1:12" x14ac:dyDescent="0.2">
      <c r="A3825" s="1" t="s">
        <v>3318</v>
      </c>
      <c r="B3825" s="1" t="s">
        <v>3319</v>
      </c>
      <c r="C3825" s="29" t="s">
        <v>15916</v>
      </c>
      <c r="D3825" s="29" t="s">
        <v>16095</v>
      </c>
      <c r="E3825" s="3">
        <v>8440</v>
      </c>
      <c r="F3825" s="7" t="str">
        <f t="shared" si="354"/>
        <v/>
      </c>
      <c r="G3825" s="7" t="str">
        <f t="shared" si="355"/>
        <v>FRIULI-VENEZIA GIULIA</v>
      </c>
      <c r="I3825" s="24" t="str">
        <f t="shared" si="356"/>
        <v>CASARSA DELLA DELIZIA</v>
      </c>
      <c r="J3825" s="24" t="str">
        <f t="shared" si="357"/>
        <v>comune.casarsadelladelizia@certgov.fvg.it</v>
      </c>
      <c r="K3825" s="24" t="str">
        <f t="shared" si="358"/>
        <v>NORD-EST</v>
      </c>
      <c r="L3825" s="24" t="str">
        <f t="shared" si="359"/>
        <v>FRIULI-VENEZIA GIULIA</v>
      </c>
    </row>
    <row r="3826" spans="1:12" x14ac:dyDescent="0.2">
      <c r="A3826" s="1" t="s">
        <v>3741</v>
      </c>
      <c r="B3826" s="1" t="s">
        <v>3742</v>
      </c>
      <c r="C3826" s="29" t="s">
        <v>15916</v>
      </c>
      <c r="D3826" s="29" t="s">
        <v>16095</v>
      </c>
      <c r="E3826" s="3">
        <v>913</v>
      </c>
      <c r="F3826" s="7" t="str">
        <f t="shared" si="354"/>
        <v/>
      </c>
      <c r="G3826" s="7" t="str">
        <f t="shared" si="355"/>
        <v>FRIULI-VENEZIA GIULIA</v>
      </c>
      <c r="I3826" s="24" t="str">
        <f t="shared" si="356"/>
        <v>CASTELNOVO DEL FRIULI</v>
      </c>
      <c r="J3826" s="24" t="str">
        <f t="shared" si="357"/>
        <v>comune.castelnovodelfriuli@certgov.fvg.it</v>
      </c>
      <c r="K3826" s="24" t="str">
        <f t="shared" si="358"/>
        <v>NORD-EST</v>
      </c>
      <c r="L3826" s="24" t="str">
        <f t="shared" si="359"/>
        <v>FRIULI-VENEZIA GIULIA</v>
      </c>
    </row>
    <row r="3827" spans="1:12" x14ac:dyDescent="0.2">
      <c r="A3827" s="1" t="s">
        <v>3991</v>
      </c>
      <c r="B3827" s="1" t="s">
        <v>3992</v>
      </c>
      <c r="C3827" s="29" t="s">
        <v>15916</v>
      </c>
      <c r="D3827" s="29" t="s">
        <v>16095</v>
      </c>
      <c r="E3827" s="3">
        <v>1606</v>
      </c>
      <c r="F3827" s="7" t="str">
        <f t="shared" si="354"/>
        <v/>
      </c>
      <c r="G3827" s="7" t="str">
        <f t="shared" si="355"/>
        <v>FRIULI-VENEZIA GIULIA</v>
      </c>
      <c r="I3827" s="24" t="str">
        <f t="shared" si="356"/>
        <v>CAVASSO NUOVO</v>
      </c>
      <c r="J3827" s="24" t="str">
        <f t="shared" si="357"/>
        <v>comune.cavassonuovo@certgov.fvg.it</v>
      </c>
      <c r="K3827" s="24" t="str">
        <f t="shared" si="358"/>
        <v>NORD-EST</v>
      </c>
      <c r="L3827" s="24" t="str">
        <f t="shared" si="359"/>
        <v>FRIULI-VENEZIA GIULIA</v>
      </c>
    </row>
    <row r="3828" spans="1:12" x14ac:dyDescent="0.2">
      <c r="A3828" s="1" t="s">
        <v>4386</v>
      </c>
      <c r="B3828" s="1" t="s">
        <v>4387</v>
      </c>
      <c r="C3828" s="29" t="s">
        <v>15916</v>
      </c>
      <c r="D3828" s="29" t="s">
        <v>16095</v>
      </c>
      <c r="E3828" s="3">
        <v>5188</v>
      </c>
      <c r="F3828" s="7" t="str">
        <f t="shared" si="354"/>
        <v/>
      </c>
      <c r="G3828" s="7" t="str">
        <f t="shared" si="355"/>
        <v>FRIULI-VENEZIA GIULIA</v>
      </c>
      <c r="I3828" s="24" t="str">
        <f t="shared" si="356"/>
        <v>CHIONS</v>
      </c>
      <c r="J3828" s="24" t="str">
        <f t="shared" si="357"/>
        <v>comune.chions@certgov.fvg.it</v>
      </c>
      <c r="K3828" s="24" t="str">
        <f t="shared" si="358"/>
        <v>NORD-EST</v>
      </c>
      <c r="L3828" s="24" t="str">
        <f t="shared" si="359"/>
        <v>FRIULI-VENEZIA GIULIA</v>
      </c>
    </row>
    <row r="3829" spans="1:12" x14ac:dyDescent="0.2">
      <c r="A3829" s="1" t="s">
        <v>4462</v>
      </c>
      <c r="B3829" s="1" t="s">
        <v>4463</v>
      </c>
      <c r="C3829" s="29" t="s">
        <v>15916</v>
      </c>
      <c r="D3829" s="29" t="s">
        <v>16095</v>
      </c>
      <c r="E3829" s="3">
        <v>421</v>
      </c>
      <c r="F3829" s="7" t="str">
        <f t="shared" si="354"/>
        <v/>
      </c>
      <c r="G3829" s="7" t="str">
        <f t="shared" si="355"/>
        <v>FRIULI-VENEZIA GIULIA</v>
      </c>
      <c r="I3829" s="24" t="str">
        <f t="shared" si="356"/>
        <v>CIMOLAIS</v>
      </c>
      <c r="J3829" s="24" t="str">
        <f t="shared" si="357"/>
        <v>comune.cimolais@certgov.fvg.it</v>
      </c>
      <c r="K3829" s="24" t="str">
        <f t="shared" si="358"/>
        <v>NORD-EST</v>
      </c>
      <c r="L3829" s="24" t="str">
        <f t="shared" si="359"/>
        <v>FRIULI-VENEZIA GIULIA</v>
      </c>
    </row>
    <row r="3830" spans="1:12" x14ac:dyDescent="0.2">
      <c r="A3830" s="1" t="s">
        <v>4601</v>
      </c>
      <c r="B3830" s="1" t="s">
        <v>4602</v>
      </c>
      <c r="C3830" s="29" t="s">
        <v>15916</v>
      </c>
      <c r="D3830" s="29" t="s">
        <v>16095</v>
      </c>
      <c r="E3830" s="3">
        <v>1005</v>
      </c>
      <c r="F3830" s="7" t="str">
        <f t="shared" si="354"/>
        <v/>
      </c>
      <c r="G3830" s="7" t="str">
        <f t="shared" si="355"/>
        <v>FRIULI-VENEZIA GIULIA</v>
      </c>
      <c r="I3830" s="24" t="str">
        <f t="shared" si="356"/>
        <v>CLAUT</v>
      </c>
      <c r="J3830" s="24" t="str">
        <f t="shared" si="357"/>
        <v>comune.claut@certgov.fvg.it</v>
      </c>
      <c r="K3830" s="24" t="str">
        <f t="shared" si="358"/>
        <v>NORD-EST</v>
      </c>
      <c r="L3830" s="24" t="str">
        <f t="shared" si="359"/>
        <v>FRIULI-VENEZIA GIULIA</v>
      </c>
    </row>
    <row r="3831" spans="1:12" x14ac:dyDescent="0.2">
      <c r="A3831" s="1" t="s">
        <v>4603</v>
      </c>
      <c r="B3831" s="1" t="s">
        <v>4604</v>
      </c>
      <c r="C3831" s="29" t="s">
        <v>15916</v>
      </c>
      <c r="D3831" s="29" t="s">
        <v>16095</v>
      </c>
      <c r="E3831" s="3">
        <v>390</v>
      </c>
      <c r="F3831" s="7" t="str">
        <f t="shared" si="354"/>
        <v/>
      </c>
      <c r="G3831" s="7" t="str">
        <f t="shared" si="355"/>
        <v>FRIULI-VENEZIA GIULIA</v>
      </c>
      <c r="I3831" s="24" t="str">
        <f t="shared" si="356"/>
        <v>CLAUZETTO</v>
      </c>
      <c r="J3831" s="24" t="str">
        <f t="shared" si="357"/>
        <v>comune.clauzetto@certgov.fvg.it</v>
      </c>
      <c r="K3831" s="24" t="str">
        <f t="shared" si="358"/>
        <v>NORD-EST</v>
      </c>
      <c r="L3831" s="24" t="str">
        <f t="shared" si="359"/>
        <v>FRIULI-VENEZIA GIULIA</v>
      </c>
    </row>
    <row r="3832" spans="1:12" x14ac:dyDescent="0.2">
      <c r="A3832" s="1" t="s">
        <v>4895</v>
      </c>
      <c r="B3832" s="1" t="s">
        <v>4896</v>
      </c>
      <c r="C3832" s="29" t="s">
        <v>15916</v>
      </c>
      <c r="D3832" s="29" t="s">
        <v>16095</v>
      </c>
      <c r="E3832" s="3">
        <v>18203</v>
      </c>
      <c r="F3832" s="7" t="str">
        <f t="shared" si="354"/>
        <v/>
      </c>
      <c r="G3832" s="7" t="str">
        <f t="shared" si="355"/>
        <v>FRIULI-VENEZIA GIULIA</v>
      </c>
      <c r="I3832" s="24" t="str">
        <f t="shared" si="356"/>
        <v>CORDENONS</v>
      </c>
      <c r="J3832" s="24" t="str">
        <f t="shared" si="357"/>
        <v>comune.cordenons@legalmail.it</v>
      </c>
      <c r="K3832" s="24" t="str">
        <f t="shared" si="358"/>
        <v>NORD-EST</v>
      </c>
      <c r="L3832" s="24" t="str">
        <f t="shared" si="359"/>
        <v>FRIULI-VENEZIA GIULIA</v>
      </c>
    </row>
    <row r="3833" spans="1:12" x14ac:dyDescent="0.2">
      <c r="A3833" s="1" t="s">
        <v>4899</v>
      </c>
      <c r="B3833" s="1" t="s">
        <v>4900</v>
      </c>
      <c r="C3833" s="29" t="s">
        <v>15916</v>
      </c>
      <c r="D3833" s="29" t="s">
        <v>16095</v>
      </c>
      <c r="E3833" s="3">
        <v>2748</v>
      </c>
      <c r="F3833" s="7" t="str">
        <f t="shared" si="354"/>
        <v/>
      </c>
      <c r="G3833" s="7" t="str">
        <f t="shared" si="355"/>
        <v>FRIULI-VENEZIA GIULIA</v>
      </c>
      <c r="I3833" s="24" t="str">
        <f t="shared" si="356"/>
        <v>CORDOVADO</v>
      </c>
      <c r="J3833" s="24" t="str">
        <f t="shared" si="357"/>
        <v>comune.cordovado@certgov.fvg.it</v>
      </c>
      <c r="K3833" s="24" t="str">
        <f t="shared" si="358"/>
        <v>NORD-EST</v>
      </c>
      <c r="L3833" s="24" t="str">
        <f t="shared" si="359"/>
        <v>FRIULI-VENEZIA GIULIA</v>
      </c>
    </row>
    <row r="3834" spans="1:12" x14ac:dyDescent="0.2">
      <c r="A3834" s="1" t="s">
        <v>5490</v>
      </c>
      <c r="B3834" s="1" t="s">
        <v>5491</v>
      </c>
      <c r="C3834" s="29" t="s">
        <v>15916</v>
      </c>
      <c r="D3834" s="29" t="s">
        <v>16095</v>
      </c>
      <c r="E3834" s="3">
        <v>387</v>
      </c>
      <c r="F3834" s="7" t="str">
        <f t="shared" si="354"/>
        <v/>
      </c>
      <c r="G3834" s="7" t="str">
        <f t="shared" si="355"/>
        <v>FRIULI-VENEZIA GIULIA</v>
      </c>
      <c r="I3834" s="24" t="str">
        <f t="shared" si="356"/>
        <v>ERTO E CASSO</v>
      </c>
      <c r="J3834" s="24" t="str">
        <f t="shared" si="357"/>
        <v>comune.ertoecasso@certgov.fvg.it</v>
      </c>
      <c r="K3834" s="24" t="str">
        <f t="shared" si="358"/>
        <v>NORD-EST</v>
      </c>
      <c r="L3834" s="24" t="str">
        <f t="shared" si="359"/>
        <v>FRIULI-VENEZIA GIULIA</v>
      </c>
    </row>
    <row r="3835" spans="1:12" x14ac:dyDescent="0.2">
      <c r="A3835" s="1" t="s">
        <v>5580</v>
      </c>
      <c r="B3835" s="1" t="s">
        <v>5581</v>
      </c>
      <c r="C3835" s="29" t="s">
        <v>15916</v>
      </c>
      <c r="D3835" s="29" t="s">
        <v>16095</v>
      </c>
      <c r="E3835" s="3">
        <v>1556</v>
      </c>
      <c r="F3835" s="7" t="str">
        <f t="shared" si="354"/>
        <v/>
      </c>
      <c r="G3835" s="7" t="str">
        <f t="shared" si="355"/>
        <v>FRIULI-VENEZIA GIULIA</v>
      </c>
      <c r="I3835" s="24" t="str">
        <f t="shared" si="356"/>
        <v>FANNA</v>
      </c>
      <c r="J3835" s="24" t="str">
        <f t="shared" si="357"/>
        <v>comune.fanna@certgov.fvg.it</v>
      </c>
      <c r="K3835" s="24" t="str">
        <f t="shared" si="358"/>
        <v>NORD-EST</v>
      </c>
      <c r="L3835" s="24" t="str">
        <f t="shared" si="359"/>
        <v>FRIULI-VENEZIA GIULIA</v>
      </c>
    </row>
    <row r="3836" spans="1:12" x14ac:dyDescent="0.2">
      <c r="A3836" s="1" t="s">
        <v>5767</v>
      </c>
      <c r="B3836" s="1" t="s">
        <v>5768</v>
      </c>
      <c r="C3836" s="29" t="s">
        <v>15916</v>
      </c>
      <c r="D3836" s="29" t="s">
        <v>16095</v>
      </c>
      <c r="E3836" s="3">
        <v>11486</v>
      </c>
      <c r="F3836" s="7" t="str">
        <f t="shared" si="354"/>
        <v/>
      </c>
      <c r="G3836" s="7" t="str">
        <f t="shared" si="355"/>
        <v>FRIULI-VENEZIA GIULIA</v>
      </c>
      <c r="I3836" s="24" t="str">
        <f t="shared" si="356"/>
        <v>FIUME VENETO</v>
      </c>
      <c r="J3836" s="24" t="str">
        <f t="shared" si="357"/>
        <v>comune.fiumeveneto@certgov.fvg.it</v>
      </c>
      <c r="K3836" s="24" t="str">
        <f t="shared" si="358"/>
        <v>NORD-EST</v>
      </c>
      <c r="L3836" s="24" t="str">
        <f t="shared" si="359"/>
        <v>FRIULI-VENEZIA GIULIA</v>
      </c>
    </row>
    <row r="3837" spans="1:12" x14ac:dyDescent="0.2">
      <c r="A3837" s="1" t="s">
        <v>5836</v>
      </c>
      <c r="B3837" s="1" t="s">
        <v>5837</v>
      </c>
      <c r="C3837" s="29" t="s">
        <v>15916</v>
      </c>
      <c r="D3837" s="29" t="s">
        <v>16095</v>
      </c>
      <c r="E3837" s="3">
        <v>11537</v>
      </c>
      <c r="F3837" s="7" t="str">
        <f t="shared" si="354"/>
        <v/>
      </c>
      <c r="G3837" s="7" t="str">
        <f t="shared" si="355"/>
        <v>FRIULI-VENEZIA GIULIA</v>
      </c>
      <c r="I3837" s="24" t="str">
        <f t="shared" si="356"/>
        <v>FONTANAFREDDA</v>
      </c>
      <c r="J3837" s="24" t="str">
        <f t="shared" si="357"/>
        <v>comune.fontanafredda@certgov.fvg.it</v>
      </c>
      <c r="K3837" s="24" t="str">
        <f t="shared" si="358"/>
        <v>NORD-EST</v>
      </c>
      <c r="L3837" s="24" t="str">
        <f t="shared" si="359"/>
        <v>FRIULI-VENEZIA GIULIA</v>
      </c>
    </row>
    <row r="3838" spans="1:12" x14ac:dyDescent="0.2">
      <c r="A3838" s="1" t="s">
        <v>6051</v>
      </c>
      <c r="B3838" s="1" t="s">
        <v>6052</v>
      </c>
      <c r="C3838" s="29" t="s">
        <v>15916</v>
      </c>
      <c r="D3838" s="29" t="s">
        <v>16095</v>
      </c>
      <c r="E3838" s="3">
        <v>645</v>
      </c>
      <c r="F3838" s="7" t="str">
        <f t="shared" si="354"/>
        <v/>
      </c>
      <c r="G3838" s="7" t="str">
        <f t="shared" si="355"/>
        <v>FRIULI-VENEZIA GIULIA</v>
      </c>
      <c r="I3838" s="24" t="str">
        <f t="shared" si="356"/>
        <v>FRISANCO</v>
      </c>
      <c r="J3838" s="24" t="str">
        <f t="shared" si="357"/>
        <v>comune.frisanco@certgov.fvg.it</v>
      </c>
      <c r="K3838" s="24" t="str">
        <f t="shared" si="358"/>
        <v>NORD-EST</v>
      </c>
      <c r="L3838" s="24" t="str">
        <f t="shared" si="359"/>
        <v>FRIULI-VENEZIA GIULIA</v>
      </c>
    </row>
    <row r="3839" spans="1:12" x14ac:dyDescent="0.2">
      <c r="A3839" s="1" t="s">
        <v>7694</v>
      </c>
      <c r="B3839" s="1" t="s">
        <v>7695</v>
      </c>
      <c r="C3839" s="29" t="s">
        <v>15916</v>
      </c>
      <c r="D3839" s="29" t="s">
        <v>16095</v>
      </c>
      <c r="E3839" s="3">
        <v>11818</v>
      </c>
      <c r="F3839" s="7" t="str">
        <f t="shared" si="354"/>
        <v/>
      </c>
      <c r="G3839" s="7" t="str">
        <f t="shared" si="355"/>
        <v>FRIULI-VENEZIA GIULIA</v>
      </c>
      <c r="I3839" s="24" t="str">
        <f t="shared" si="356"/>
        <v>MANIAGO</v>
      </c>
      <c r="J3839" s="24" t="str">
        <f t="shared" si="357"/>
        <v>comune.maniago@certgov.fvg.it</v>
      </c>
      <c r="K3839" s="24" t="str">
        <f t="shared" si="358"/>
        <v>NORD-EST</v>
      </c>
      <c r="L3839" s="24" t="str">
        <f t="shared" si="359"/>
        <v>FRIULI-VENEZIA GIULIA</v>
      </c>
    </row>
    <row r="3840" spans="1:12" x14ac:dyDescent="0.2">
      <c r="A3840" s="1" t="s">
        <v>8003</v>
      </c>
      <c r="B3840" s="1" t="s">
        <v>8004</v>
      </c>
      <c r="C3840" s="29" t="s">
        <v>15916</v>
      </c>
      <c r="D3840" s="29" t="s">
        <v>16095</v>
      </c>
      <c r="E3840" s="3">
        <v>1674</v>
      </c>
      <c r="F3840" s="7" t="str">
        <f t="shared" si="354"/>
        <v/>
      </c>
      <c r="G3840" s="7" t="str">
        <f t="shared" si="355"/>
        <v>FRIULI-VENEZIA GIULIA</v>
      </c>
      <c r="I3840" s="24" t="str">
        <f t="shared" si="356"/>
        <v>MEDUNO</v>
      </c>
      <c r="J3840" s="24" t="str">
        <f t="shared" si="357"/>
        <v>comune.meduno@certgov.fvg.it</v>
      </c>
      <c r="K3840" s="24" t="str">
        <f t="shared" si="358"/>
        <v>NORD-EST</v>
      </c>
      <c r="L3840" s="24" t="str">
        <f t="shared" si="359"/>
        <v>FRIULI-VENEZIA GIULIA</v>
      </c>
    </row>
    <row r="3841" spans="1:12" x14ac:dyDescent="0.2">
      <c r="A3841" s="1" t="s">
        <v>8802</v>
      </c>
      <c r="B3841" s="1" t="s">
        <v>8803</v>
      </c>
      <c r="C3841" s="29" t="s">
        <v>15916</v>
      </c>
      <c r="D3841" s="29" t="s">
        <v>16095</v>
      </c>
      <c r="E3841" s="3">
        <v>4517</v>
      </c>
      <c r="F3841" s="7" t="str">
        <f t="shared" si="354"/>
        <v/>
      </c>
      <c r="G3841" s="7" t="str">
        <f t="shared" si="355"/>
        <v>FRIULI-VENEZIA GIULIA</v>
      </c>
      <c r="I3841" s="24" t="str">
        <f t="shared" si="356"/>
        <v>MONTEREALE VALCELLINA</v>
      </c>
      <c r="J3841" s="24" t="str">
        <f t="shared" si="357"/>
        <v>comune.montereale@cert.amministrazionefuturo.com</v>
      </c>
      <c r="K3841" s="24" t="str">
        <f t="shared" si="358"/>
        <v>NORD-EST</v>
      </c>
      <c r="L3841" s="24" t="str">
        <f t="shared" si="359"/>
        <v>FRIULI-VENEZIA GIULIA</v>
      </c>
    </row>
    <row r="3842" spans="1:12" x14ac:dyDescent="0.2">
      <c r="A3842" s="1" t="s">
        <v>9015</v>
      </c>
      <c r="B3842" s="1" t="s">
        <v>9016</v>
      </c>
      <c r="C3842" s="29" t="s">
        <v>15916</v>
      </c>
      <c r="D3842" s="29" t="s">
        <v>16095</v>
      </c>
      <c r="E3842" s="3">
        <v>2865</v>
      </c>
      <c r="F3842" s="7" t="str">
        <f t="shared" ref="F3842:F3905" si="360">IF(E3842&gt;300000,"Trovato","")</f>
        <v/>
      </c>
      <c r="G3842" s="7" t="str">
        <f t="shared" ref="G3842:G3905" si="361">IF(AND(E3842&gt;=50000,E3842&lt;=100000),"Compreso",D3842)</f>
        <v>FRIULI-VENEZIA GIULIA</v>
      </c>
      <c r="I3842" s="24" t="str">
        <f t="shared" si="356"/>
        <v>MORSANO AL TAGLIAMENTO</v>
      </c>
      <c r="J3842" s="24" t="str">
        <f t="shared" si="357"/>
        <v>comune.morsanoaltagliamento@certgov.fvg.it</v>
      </c>
      <c r="K3842" s="24" t="str">
        <f t="shared" si="358"/>
        <v>NORD-EST</v>
      </c>
      <c r="L3842" s="24" t="str">
        <f t="shared" si="359"/>
        <v>FRIULI-VENEZIA GIULIA</v>
      </c>
    </row>
    <row r="3843" spans="1:12" x14ac:dyDescent="0.2">
      <c r="A3843" s="1" t="s">
        <v>9938</v>
      </c>
      <c r="B3843" s="1" t="s">
        <v>9939</v>
      </c>
      <c r="C3843" s="29" t="s">
        <v>15916</v>
      </c>
      <c r="D3843" s="29" t="s">
        <v>16095</v>
      </c>
      <c r="E3843" s="3">
        <v>7843</v>
      </c>
      <c r="F3843" s="7" t="str">
        <f t="shared" si="360"/>
        <v/>
      </c>
      <c r="G3843" s="7" t="str">
        <f t="shared" si="361"/>
        <v>FRIULI-VENEZIA GIULIA</v>
      </c>
      <c r="I3843" s="24" t="str">
        <f t="shared" ref="I3843:I3906" si="362">TRIM(A3843)</f>
        <v>PASIANO DI PORDENONE</v>
      </c>
      <c r="J3843" s="24" t="str">
        <f t="shared" ref="J3843:J3906" si="363">TRIM(B3843)</f>
        <v>comune.pasianodipordenone@certgov.fvg.it</v>
      </c>
      <c r="K3843" s="24" t="str">
        <f t="shared" ref="K3843:K3906" si="364">TRIM(C3843)</f>
        <v>NORD-EST</v>
      </c>
      <c r="L3843" s="24" t="str">
        <f t="shared" ref="L3843:L3906" si="365">TRIM(D3843)</f>
        <v>FRIULI-VENEZIA GIULIA</v>
      </c>
    </row>
    <row r="3844" spans="1:12" x14ac:dyDescent="0.2">
      <c r="A3844" s="1" t="s">
        <v>10430</v>
      </c>
      <c r="B3844" s="1" t="s">
        <v>10431</v>
      </c>
      <c r="C3844" s="29" t="s">
        <v>15916</v>
      </c>
      <c r="D3844" s="29" t="s">
        <v>16095</v>
      </c>
      <c r="E3844" s="3">
        <v>1567</v>
      </c>
      <c r="F3844" s="7" t="str">
        <f t="shared" si="360"/>
        <v/>
      </c>
      <c r="G3844" s="7" t="str">
        <f t="shared" si="361"/>
        <v>FRIULI-VENEZIA GIULIA</v>
      </c>
      <c r="I3844" s="24" t="str">
        <f t="shared" si="362"/>
        <v>PINZANO AL TAGLIAMENTO</v>
      </c>
      <c r="J3844" s="24" t="str">
        <f t="shared" si="363"/>
        <v>comune.pinzanoaltagliamento@certgov.fvg.it</v>
      </c>
      <c r="K3844" s="24" t="str">
        <f t="shared" si="364"/>
        <v>NORD-EST</v>
      </c>
      <c r="L3844" s="24" t="str">
        <f t="shared" si="365"/>
        <v>FRIULI-VENEZIA GIULIA</v>
      </c>
    </row>
    <row r="3845" spans="1:12" x14ac:dyDescent="0.2">
      <c r="A3845" s="1" t="s">
        <v>10584</v>
      </c>
      <c r="B3845" s="1" t="s">
        <v>10585</v>
      </c>
      <c r="C3845" s="29" t="s">
        <v>15916</v>
      </c>
      <c r="D3845" s="29" t="s">
        <v>16095</v>
      </c>
      <c r="E3845" s="3">
        <v>3176</v>
      </c>
      <c r="F3845" s="7" t="str">
        <f t="shared" si="360"/>
        <v/>
      </c>
      <c r="G3845" s="7" t="str">
        <f t="shared" si="361"/>
        <v>FRIULI-VENEZIA GIULIA</v>
      </c>
      <c r="I3845" s="24" t="str">
        <f t="shared" si="362"/>
        <v>POLCENIGO</v>
      </c>
      <c r="J3845" s="24" t="str">
        <f t="shared" si="363"/>
        <v>comune.polcenigo@certgov.fvg.it</v>
      </c>
      <c r="K3845" s="24" t="str">
        <f t="shared" si="364"/>
        <v>NORD-EST</v>
      </c>
      <c r="L3845" s="24" t="str">
        <f t="shared" si="365"/>
        <v>FRIULI-VENEZIA GIULIA</v>
      </c>
    </row>
    <row r="3846" spans="1:12" x14ac:dyDescent="0.2">
      <c r="A3846" s="1" t="s">
        <v>10766</v>
      </c>
      <c r="B3846" s="1" t="s">
        <v>10767</v>
      </c>
      <c r="C3846" s="29" t="s">
        <v>15916</v>
      </c>
      <c r="D3846" s="29" t="s">
        <v>16095</v>
      </c>
      <c r="E3846" s="3">
        <v>15251</v>
      </c>
      <c r="F3846" s="7" t="str">
        <f t="shared" si="360"/>
        <v/>
      </c>
      <c r="G3846" s="7" t="str">
        <f t="shared" si="361"/>
        <v>FRIULI-VENEZIA GIULIA</v>
      </c>
      <c r="I3846" s="24" t="str">
        <f t="shared" si="362"/>
        <v>PORCIA</v>
      </c>
      <c r="J3846" s="24" t="str">
        <f t="shared" si="363"/>
        <v>comune.porcia@certgov.fvg.it</v>
      </c>
      <c r="K3846" s="24" t="str">
        <f t="shared" si="364"/>
        <v>NORD-EST</v>
      </c>
      <c r="L3846" s="24" t="str">
        <f t="shared" si="365"/>
        <v>FRIULI-VENEZIA GIULIA</v>
      </c>
    </row>
    <row r="3847" spans="1:12" x14ac:dyDescent="0.2">
      <c r="A3847" s="1" t="s">
        <v>10768</v>
      </c>
      <c r="B3847" s="1" t="s">
        <v>10769</v>
      </c>
      <c r="C3847" s="29" t="s">
        <v>15916</v>
      </c>
      <c r="D3847" s="29" t="s">
        <v>16095</v>
      </c>
      <c r="E3847" s="3">
        <v>50583</v>
      </c>
      <c r="F3847" s="7" t="str">
        <f t="shared" si="360"/>
        <v/>
      </c>
      <c r="G3847" s="7" t="str">
        <f t="shared" si="361"/>
        <v>Compreso</v>
      </c>
      <c r="I3847" s="24" t="str">
        <f t="shared" si="362"/>
        <v>PORDENONE</v>
      </c>
      <c r="J3847" s="24" t="str">
        <f t="shared" si="363"/>
        <v>comune.pordenone@certgov.fvg.it</v>
      </c>
      <c r="K3847" s="24" t="str">
        <f t="shared" si="364"/>
        <v>NORD-EST</v>
      </c>
      <c r="L3847" s="24" t="str">
        <f t="shared" si="365"/>
        <v>FRIULI-VENEZIA GIULIA</v>
      </c>
    </row>
    <row r="3848" spans="1:12" x14ac:dyDescent="0.2">
      <c r="A3848" s="1" t="s">
        <v>10932</v>
      </c>
      <c r="B3848" s="1" t="s">
        <v>10933</v>
      </c>
      <c r="C3848" s="29" t="s">
        <v>15916</v>
      </c>
      <c r="D3848" s="29" t="s">
        <v>16095</v>
      </c>
      <c r="E3848" s="3">
        <v>8451</v>
      </c>
      <c r="F3848" s="7" t="str">
        <f t="shared" si="360"/>
        <v/>
      </c>
      <c r="G3848" s="7" t="str">
        <f t="shared" si="361"/>
        <v>FRIULI-VENEZIA GIULIA</v>
      </c>
      <c r="I3848" s="24" t="str">
        <f t="shared" si="362"/>
        <v>PRATA DI PORDENONE</v>
      </c>
      <c r="J3848" s="24" t="str">
        <f t="shared" si="363"/>
        <v>comune.pratadipordenone@certgov.fvg.it</v>
      </c>
      <c r="K3848" s="24" t="str">
        <f t="shared" si="364"/>
        <v>NORD-EST</v>
      </c>
      <c r="L3848" s="24" t="str">
        <f t="shared" si="365"/>
        <v>FRIULI-VENEZIA GIULIA</v>
      </c>
    </row>
    <row r="3849" spans="1:12" x14ac:dyDescent="0.2">
      <c r="A3849" s="1" t="s">
        <v>10956</v>
      </c>
      <c r="B3849" s="1" t="s">
        <v>10957</v>
      </c>
      <c r="C3849" s="29" t="s">
        <v>15916</v>
      </c>
      <c r="D3849" s="29" t="s">
        <v>16095</v>
      </c>
      <c r="E3849" s="3">
        <v>3471</v>
      </c>
      <c r="F3849" s="7" t="str">
        <f t="shared" si="360"/>
        <v/>
      </c>
      <c r="G3849" s="7" t="str">
        <f t="shared" si="361"/>
        <v>FRIULI-VENEZIA GIULIA</v>
      </c>
      <c r="I3849" s="24" t="str">
        <f t="shared" si="362"/>
        <v>PRAVISDOMINI</v>
      </c>
      <c r="J3849" s="24" t="str">
        <f t="shared" si="363"/>
        <v>comune.pravisdomini@certgov.fvg.it</v>
      </c>
      <c r="K3849" s="24" t="str">
        <f t="shared" si="364"/>
        <v>NORD-EST</v>
      </c>
      <c r="L3849" s="24" t="str">
        <f t="shared" si="365"/>
        <v>FRIULI-VENEZIA GIULIA</v>
      </c>
    </row>
    <row r="3850" spans="1:12" x14ac:dyDescent="0.2">
      <c r="A3850" s="1" t="s">
        <v>11830</v>
      </c>
      <c r="B3850" s="1" t="s">
        <v>11831</v>
      </c>
      <c r="C3850" s="29" t="s">
        <v>15916</v>
      </c>
      <c r="D3850" s="29" t="s">
        <v>16095</v>
      </c>
      <c r="E3850" s="3">
        <v>5779</v>
      </c>
      <c r="F3850" s="7" t="str">
        <f t="shared" si="360"/>
        <v/>
      </c>
      <c r="G3850" s="7" t="str">
        <f t="shared" si="361"/>
        <v>FRIULI-VENEZIA GIULIA</v>
      </c>
      <c r="I3850" s="24" t="str">
        <f t="shared" si="362"/>
        <v>ROVEREDO IN PIANO</v>
      </c>
      <c r="J3850" s="24" t="str">
        <f t="shared" si="363"/>
        <v>comune.roveredoinpiano@certgov.fvg.it</v>
      </c>
      <c r="K3850" s="24" t="str">
        <f t="shared" si="364"/>
        <v>NORD-EST</v>
      </c>
      <c r="L3850" s="24" t="str">
        <f t="shared" si="365"/>
        <v>FRIULI-VENEZIA GIULIA</v>
      </c>
    </row>
    <row r="3851" spans="1:12" x14ac:dyDescent="0.2">
      <c r="A3851" s="1" t="s">
        <v>11895</v>
      </c>
      <c r="B3851" s="1" t="s">
        <v>11896</v>
      </c>
      <c r="C3851" s="29" t="s">
        <v>15916</v>
      </c>
      <c r="D3851" s="29" t="s">
        <v>16095</v>
      </c>
      <c r="E3851" s="3">
        <v>19897</v>
      </c>
      <c r="F3851" s="7" t="str">
        <f t="shared" si="360"/>
        <v/>
      </c>
      <c r="G3851" s="7" t="str">
        <f t="shared" si="361"/>
        <v>FRIULI-VENEZIA GIULIA</v>
      </c>
      <c r="I3851" s="24" t="str">
        <f t="shared" si="362"/>
        <v>SACILE</v>
      </c>
      <c r="J3851" s="24" t="str">
        <f t="shared" si="363"/>
        <v>comune.sacile@certgov.fvg.it</v>
      </c>
      <c r="K3851" s="24" t="str">
        <f t="shared" si="364"/>
        <v>NORD-EST</v>
      </c>
      <c r="L3851" s="24" t="str">
        <f t="shared" si="365"/>
        <v>FRIULI-VENEZIA GIULIA</v>
      </c>
    </row>
    <row r="3852" spans="1:12" x14ac:dyDescent="0.2">
      <c r="A3852" s="1" t="s">
        <v>12236</v>
      </c>
      <c r="B3852" s="1" t="s">
        <v>12237</v>
      </c>
      <c r="C3852" s="29" t="s">
        <v>15916</v>
      </c>
      <c r="D3852" s="29" t="s">
        <v>16095</v>
      </c>
      <c r="E3852" s="3">
        <v>4530</v>
      </c>
      <c r="F3852" s="7" t="str">
        <f t="shared" si="360"/>
        <v/>
      </c>
      <c r="G3852" s="7" t="str">
        <f t="shared" si="361"/>
        <v>FRIULI-VENEZIA GIULIA</v>
      </c>
      <c r="I3852" s="24" t="str">
        <f t="shared" si="362"/>
        <v>SAN GIORGIO DELLA RICHINVELDA</v>
      </c>
      <c r="J3852" s="24" t="str">
        <f t="shared" si="363"/>
        <v>comune.sangiorgiodellarichinvelda@certgov.fvg.it</v>
      </c>
      <c r="K3852" s="24" t="str">
        <f t="shared" si="364"/>
        <v>NORD-EST</v>
      </c>
      <c r="L3852" s="24" t="str">
        <f t="shared" si="365"/>
        <v>FRIULI-VENEZIA GIULIA</v>
      </c>
    </row>
    <row r="3853" spans="1:12" x14ac:dyDescent="0.2">
      <c r="A3853" s="1" t="s">
        <v>12389</v>
      </c>
      <c r="B3853" s="1" t="s">
        <v>12390</v>
      </c>
      <c r="C3853" s="29" t="s">
        <v>15916</v>
      </c>
      <c r="D3853" s="29" t="s">
        <v>16095</v>
      </c>
      <c r="E3853" s="3">
        <v>1496</v>
      </c>
      <c r="F3853" s="7" t="str">
        <f t="shared" si="360"/>
        <v/>
      </c>
      <c r="G3853" s="7" t="str">
        <f t="shared" si="361"/>
        <v>FRIULI-VENEZIA GIULIA</v>
      </c>
      <c r="I3853" s="24" t="str">
        <f t="shared" si="362"/>
        <v>SAN MARTINO AL TAGLIAMENTO</v>
      </c>
      <c r="J3853" s="24" t="str">
        <f t="shared" si="363"/>
        <v>comune.sanmartinoaltagliamento@certgov.fvg.it</v>
      </c>
      <c r="K3853" s="24" t="str">
        <f t="shared" si="364"/>
        <v>NORD-EST</v>
      </c>
      <c r="L3853" s="24" t="str">
        <f t="shared" si="365"/>
        <v>FRIULI-VENEZIA GIULIA</v>
      </c>
    </row>
    <row r="3854" spans="1:12" x14ac:dyDescent="0.2">
      <c r="A3854" s="1" t="s">
        <v>12581</v>
      </c>
      <c r="B3854" s="1" t="s">
        <v>12582</v>
      </c>
      <c r="C3854" s="29" t="s">
        <v>15916</v>
      </c>
      <c r="D3854" s="29" t="s">
        <v>16095</v>
      </c>
      <c r="E3854" s="3">
        <v>4274</v>
      </c>
      <c r="F3854" s="7" t="str">
        <f t="shared" si="360"/>
        <v/>
      </c>
      <c r="G3854" s="7" t="str">
        <f t="shared" si="361"/>
        <v>FRIULI-VENEZIA GIULIA</v>
      </c>
      <c r="I3854" s="24" t="str">
        <f t="shared" si="362"/>
        <v>SAN QUIRINO</v>
      </c>
      <c r="J3854" s="24" t="str">
        <f t="shared" si="363"/>
        <v>comune.sanquirino@certgov.fvg.it</v>
      </c>
      <c r="K3854" s="24" t="str">
        <f t="shared" si="364"/>
        <v>NORD-EST</v>
      </c>
      <c r="L3854" s="24" t="str">
        <f t="shared" si="365"/>
        <v>FRIULI-VENEZIA GIULIA</v>
      </c>
    </row>
    <row r="3855" spans="1:12" x14ac:dyDescent="0.2">
      <c r="A3855" s="1" t="s">
        <v>12651</v>
      </c>
      <c r="B3855" s="1" t="s">
        <v>12652</v>
      </c>
      <c r="C3855" s="29" t="s">
        <v>15916</v>
      </c>
      <c r="D3855" s="29" t="s">
        <v>16095</v>
      </c>
      <c r="E3855" s="3">
        <v>15011</v>
      </c>
      <c r="F3855" s="7" t="str">
        <f t="shared" si="360"/>
        <v/>
      </c>
      <c r="G3855" s="7" t="str">
        <f t="shared" si="361"/>
        <v>FRIULI-VENEZIA GIULIA</v>
      </c>
      <c r="I3855" s="24" t="str">
        <f t="shared" si="362"/>
        <v>SAN VITO AL TAGLIAMENTO</v>
      </c>
      <c r="J3855" s="24" t="str">
        <f t="shared" si="363"/>
        <v>comune.sanvitoaltagliamento@certgov.fvg.it</v>
      </c>
      <c r="K3855" s="24" t="str">
        <f t="shared" si="364"/>
        <v>NORD-EST</v>
      </c>
      <c r="L3855" s="24" t="str">
        <f t="shared" si="365"/>
        <v>FRIULI-VENEZIA GIULIA</v>
      </c>
    </row>
    <row r="3856" spans="1:12" x14ac:dyDescent="0.2">
      <c r="A3856" s="1" t="s">
        <v>13335</v>
      </c>
      <c r="B3856" s="1" t="s">
        <v>13336</v>
      </c>
      <c r="C3856" s="29" t="s">
        <v>15916</v>
      </c>
      <c r="D3856" s="29" t="s">
        <v>16095</v>
      </c>
      <c r="E3856" s="3">
        <v>2221</v>
      </c>
      <c r="F3856" s="7" t="str">
        <f t="shared" si="360"/>
        <v/>
      </c>
      <c r="G3856" s="7" t="str">
        <f t="shared" si="361"/>
        <v>FRIULI-VENEZIA GIULIA</v>
      </c>
      <c r="I3856" s="24" t="str">
        <f t="shared" si="362"/>
        <v>SEQUALS</v>
      </c>
      <c r="J3856" s="24" t="str">
        <f t="shared" si="363"/>
        <v>comune.sequals@certgov.fvg.it</v>
      </c>
      <c r="K3856" s="24" t="str">
        <f t="shared" si="364"/>
        <v>NORD-EST</v>
      </c>
      <c r="L3856" s="24" t="str">
        <f t="shared" si="365"/>
        <v>FRIULI-VENEZIA GIULIA</v>
      </c>
    </row>
    <row r="3857" spans="1:12" x14ac:dyDescent="0.2">
      <c r="A3857" s="1" t="s">
        <v>13432</v>
      </c>
      <c r="B3857" s="1" t="s">
        <v>13433</v>
      </c>
      <c r="C3857" s="29" t="s">
        <v>15916</v>
      </c>
      <c r="D3857" s="29" t="s">
        <v>16095</v>
      </c>
      <c r="E3857" s="3">
        <v>6319</v>
      </c>
      <c r="F3857" s="7" t="str">
        <f t="shared" si="360"/>
        <v/>
      </c>
      <c r="G3857" s="7" t="str">
        <f t="shared" si="361"/>
        <v>FRIULI-VENEZIA GIULIA</v>
      </c>
      <c r="I3857" s="24" t="str">
        <f t="shared" si="362"/>
        <v>SESTO AL REGHENA</v>
      </c>
      <c r="J3857" s="24" t="str">
        <f t="shared" si="363"/>
        <v>comune.sestoalreghena@certgov.fvg.it</v>
      </c>
      <c r="K3857" s="24" t="str">
        <f t="shared" si="364"/>
        <v>NORD-EST</v>
      </c>
      <c r="L3857" s="24" t="str">
        <f t="shared" si="365"/>
        <v>FRIULI-VENEZIA GIULIA</v>
      </c>
    </row>
    <row r="3858" spans="1:12" x14ac:dyDescent="0.2">
      <c r="A3858" s="1" t="s">
        <v>13772</v>
      </c>
      <c r="B3858" s="1" t="s">
        <v>13773</v>
      </c>
      <c r="C3858" s="29" t="s">
        <v>15916</v>
      </c>
      <c r="D3858" s="29" t="s">
        <v>16095</v>
      </c>
      <c r="E3858" s="3">
        <v>11902</v>
      </c>
      <c r="F3858" s="7" t="str">
        <f t="shared" si="360"/>
        <v/>
      </c>
      <c r="G3858" s="7" t="str">
        <f t="shared" si="361"/>
        <v>FRIULI-VENEZIA GIULIA</v>
      </c>
      <c r="I3858" s="24" t="str">
        <f t="shared" si="362"/>
        <v>SPILIMBERGO</v>
      </c>
      <c r="J3858" s="24" t="str">
        <f t="shared" si="363"/>
        <v>comune.spilimbergo@certgov.fvg.it</v>
      </c>
      <c r="K3858" s="24" t="str">
        <f t="shared" si="364"/>
        <v>NORD-EST</v>
      </c>
      <c r="L3858" s="24" t="str">
        <f t="shared" si="365"/>
        <v>FRIULI-VENEZIA GIULIA</v>
      </c>
    </row>
    <row r="3859" spans="1:12" x14ac:dyDescent="0.2">
      <c r="A3859" s="1" t="s">
        <v>14425</v>
      </c>
      <c r="B3859" s="1" t="s">
        <v>14426</v>
      </c>
      <c r="C3859" s="29" t="s">
        <v>15916</v>
      </c>
      <c r="D3859" s="29" t="s">
        <v>16095</v>
      </c>
      <c r="E3859" s="3">
        <v>358</v>
      </c>
      <c r="F3859" s="7" t="str">
        <f t="shared" si="360"/>
        <v/>
      </c>
      <c r="G3859" s="7" t="str">
        <f t="shared" si="361"/>
        <v>FRIULI-VENEZIA GIULIA</v>
      </c>
      <c r="I3859" s="24" t="str">
        <f t="shared" si="362"/>
        <v>TRAMONTI DI SOPRA</v>
      </c>
      <c r="J3859" s="24" t="str">
        <f t="shared" si="363"/>
        <v>comune.tramontidisopra@certgov.fvg.it</v>
      </c>
      <c r="K3859" s="24" t="str">
        <f t="shared" si="364"/>
        <v>NORD-EST</v>
      </c>
      <c r="L3859" s="24" t="str">
        <f t="shared" si="365"/>
        <v>FRIULI-VENEZIA GIULIA</v>
      </c>
    </row>
    <row r="3860" spans="1:12" x14ac:dyDescent="0.2">
      <c r="A3860" s="1" t="s">
        <v>14427</v>
      </c>
      <c r="B3860" s="1" t="s">
        <v>14428</v>
      </c>
      <c r="C3860" s="29" t="s">
        <v>15916</v>
      </c>
      <c r="D3860" s="29" t="s">
        <v>16095</v>
      </c>
      <c r="E3860" s="3">
        <v>410</v>
      </c>
      <c r="F3860" s="7" t="str">
        <f t="shared" si="360"/>
        <v/>
      </c>
      <c r="G3860" s="7" t="str">
        <f t="shared" si="361"/>
        <v>FRIULI-VENEZIA GIULIA</v>
      </c>
      <c r="I3860" s="24" t="str">
        <f t="shared" si="362"/>
        <v>TRAMONTI DI SOTTO</v>
      </c>
      <c r="J3860" s="24" t="str">
        <f t="shared" si="363"/>
        <v>comune.tramontidisotto@certgov.fvg.it</v>
      </c>
      <c r="K3860" s="24" t="str">
        <f t="shared" si="364"/>
        <v>NORD-EST</v>
      </c>
      <c r="L3860" s="24" t="str">
        <f t="shared" si="365"/>
        <v>FRIULI-VENEZIA GIULIA</v>
      </c>
    </row>
    <row r="3861" spans="1:12" x14ac:dyDescent="0.2">
      <c r="A3861" s="1" t="s">
        <v>14463</v>
      </c>
      <c r="B3861" s="1" t="s">
        <v>14464</v>
      </c>
      <c r="C3861" s="29" t="s">
        <v>15916</v>
      </c>
      <c r="D3861" s="29" t="s">
        <v>16095</v>
      </c>
      <c r="E3861" s="3">
        <v>1814</v>
      </c>
      <c r="F3861" s="7" t="str">
        <f t="shared" si="360"/>
        <v/>
      </c>
      <c r="G3861" s="7" t="str">
        <f t="shared" si="361"/>
        <v>FRIULI-VENEZIA GIULIA</v>
      </c>
      <c r="I3861" s="24" t="str">
        <f t="shared" si="362"/>
        <v>TRAVESIO</v>
      </c>
      <c r="J3861" s="24" t="str">
        <f t="shared" si="363"/>
        <v>comune.travesio@certgov.fvg.it</v>
      </c>
      <c r="K3861" s="24" t="str">
        <f t="shared" si="364"/>
        <v>NORD-EST</v>
      </c>
      <c r="L3861" s="24" t="str">
        <f t="shared" si="365"/>
        <v>FRIULI-VENEZIA GIULIA</v>
      </c>
    </row>
    <row r="3862" spans="1:12" x14ac:dyDescent="0.2">
      <c r="A3862" s="1" t="s">
        <v>15617</v>
      </c>
      <c r="B3862" s="1" t="s">
        <v>15618</v>
      </c>
      <c r="C3862" s="29" t="s">
        <v>15916</v>
      </c>
      <c r="D3862" s="29" t="s">
        <v>16095</v>
      </c>
      <c r="E3862" s="3">
        <v>818</v>
      </c>
      <c r="F3862" s="7" t="str">
        <f t="shared" si="360"/>
        <v/>
      </c>
      <c r="G3862" s="7" t="str">
        <f t="shared" si="361"/>
        <v>FRIULI-VENEZIA GIULIA</v>
      </c>
      <c r="I3862" s="24" t="str">
        <f t="shared" si="362"/>
        <v>VITO D'ASIO</v>
      </c>
      <c r="J3862" s="24" t="str">
        <f t="shared" si="363"/>
        <v>comune.vitodasio@certgov.fvg.it</v>
      </c>
      <c r="K3862" s="24" t="str">
        <f t="shared" si="364"/>
        <v>NORD-EST</v>
      </c>
      <c r="L3862" s="24" t="str">
        <f t="shared" si="365"/>
        <v>FRIULI-VENEZIA GIULIA</v>
      </c>
    </row>
    <row r="3863" spans="1:12" x14ac:dyDescent="0.2">
      <c r="A3863" s="1" t="s">
        <v>15635</v>
      </c>
      <c r="B3863" s="1" t="s">
        <v>15636</v>
      </c>
      <c r="C3863" s="29" t="s">
        <v>15916</v>
      </c>
      <c r="D3863" s="29" t="s">
        <v>16095</v>
      </c>
      <c r="E3863" s="3">
        <v>1399</v>
      </c>
      <c r="F3863" s="7" t="str">
        <f t="shared" si="360"/>
        <v/>
      </c>
      <c r="G3863" s="7" t="str">
        <f t="shared" si="361"/>
        <v>FRIULI-VENEZIA GIULIA</v>
      </c>
      <c r="I3863" s="24" t="str">
        <f t="shared" si="362"/>
        <v>VIVARO</v>
      </c>
      <c r="J3863" s="24" t="str">
        <f t="shared" si="363"/>
        <v>comune.vivaro@certgov.fvg.it</v>
      </c>
      <c r="K3863" s="24" t="str">
        <f t="shared" si="364"/>
        <v>NORD-EST</v>
      </c>
      <c r="L3863" s="24" t="str">
        <f t="shared" si="365"/>
        <v>FRIULI-VENEZIA GIULIA</v>
      </c>
    </row>
    <row r="3864" spans="1:12" x14ac:dyDescent="0.2">
      <c r="A3864" s="1" t="s">
        <v>15774</v>
      </c>
      <c r="B3864" s="1" t="s">
        <v>15775</v>
      </c>
      <c r="C3864" s="29" t="s">
        <v>15916</v>
      </c>
      <c r="D3864" s="29" t="s">
        <v>16095</v>
      </c>
      <c r="E3864" s="3">
        <v>8419</v>
      </c>
      <c r="F3864" s="7" t="str">
        <f t="shared" si="360"/>
        <v/>
      </c>
      <c r="G3864" s="7" t="str">
        <f t="shared" si="361"/>
        <v>FRIULI-VENEZIA GIULIA</v>
      </c>
      <c r="I3864" s="24" t="str">
        <f t="shared" si="362"/>
        <v>ZOPPOLA</v>
      </c>
      <c r="J3864" s="24" t="str">
        <f t="shared" si="363"/>
        <v>comune.zoppola@certgov.fvg.it</v>
      </c>
      <c r="K3864" s="24" t="str">
        <f t="shared" si="364"/>
        <v>NORD-EST</v>
      </c>
      <c r="L3864" s="24" t="str">
        <f t="shared" si="365"/>
        <v>FRIULI-VENEZIA GIULIA</v>
      </c>
    </row>
    <row r="3865" spans="1:12" x14ac:dyDescent="0.2">
      <c r="A3865" s="1" t="s">
        <v>14768</v>
      </c>
      <c r="B3865" s="1" t="s">
        <v>14769</v>
      </c>
      <c r="C3865" s="29" t="s">
        <v>15916</v>
      </c>
      <c r="D3865" s="29" t="s">
        <v>16095</v>
      </c>
      <c r="E3865" s="3">
        <v>1715</v>
      </c>
      <c r="F3865" s="7" t="str">
        <f t="shared" si="360"/>
        <v/>
      </c>
      <c r="G3865" s="7" t="str">
        <f t="shared" si="361"/>
        <v>FRIULI-VENEZIA GIULIA</v>
      </c>
      <c r="I3865" s="24" t="str">
        <f t="shared" si="362"/>
        <v>VAJONT</v>
      </c>
      <c r="J3865" s="24" t="str">
        <f t="shared" si="363"/>
        <v>comune.vajont@certgov.fvg.it</v>
      </c>
      <c r="K3865" s="24" t="str">
        <f t="shared" si="364"/>
        <v>NORD-EST</v>
      </c>
      <c r="L3865" s="24" t="str">
        <f t="shared" si="365"/>
        <v>FRIULI-VENEZIA GIULIA</v>
      </c>
    </row>
    <row r="3866" spans="1:12" x14ac:dyDescent="0.2">
      <c r="A3866" s="1" t="s">
        <v>14976</v>
      </c>
      <c r="B3866" s="1" t="s">
        <v>14977</v>
      </c>
      <c r="C3866" s="29" t="s">
        <v>15916</v>
      </c>
      <c r="D3866" s="29" t="s">
        <v>16095</v>
      </c>
      <c r="E3866" s="3">
        <v>3967</v>
      </c>
      <c r="F3866" s="7" t="str">
        <f t="shared" si="360"/>
        <v/>
      </c>
      <c r="G3866" s="7" t="str">
        <f t="shared" si="361"/>
        <v>FRIULI-VENEZIA GIULIA</v>
      </c>
      <c r="I3866" s="24" t="str">
        <f t="shared" si="362"/>
        <v>VALVASONE ARZENE</v>
      </c>
      <c r="J3866" s="24" t="str">
        <f t="shared" si="363"/>
        <v>comune.valvasonearzene@certgov.fvg.it</v>
      </c>
      <c r="K3866" s="24" t="str">
        <f t="shared" si="364"/>
        <v>NORD-EST</v>
      </c>
      <c r="L3866" s="24" t="str">
        <f t="shared" si="365"/>
        <v>FRIULI-VENEZIA GIULIA</v>
      </c>
    </row>
    <row r="3867" spans="1:12" x14ac:dyDescent="0.2">
      <c r="A3867" s="1" t="s">
        <v>577</v>
      </c>
      <c r="B3867" s="1" t="s">
        <v>578</v>
      </c>
      <c r="C3867" s="29" t="s">
        <v>15803</v>
      </c>
      <c r="D3867" s="29" t="s">
        <v>16098</v>
      </c>
      <c r="E3867" s="3">
        <v>461</v>
      </c>
      <c r="F3867" s="7" t="str">
        <f t="shared" si="360"/>
        <v/>
      </c>
      <c r="G3867" s="7" t="str">
        <f t="shared" si="361"/>
        <v>LIGURIA</v>
      </c>
      <c r="I3867" s="24" t="str">
        <f t="shared" si="362"/>
        <v>AIROLE</v>
      </c>
      <c r="J3867" s="24" t="str">
        <f t="shared" si="363"/>
        <v>comune.airole.im@legalmail.it</v>
      </c>
      <c r="K3867" s="24" t="str">
        <f t="shared" si="364"/>
        <v>NORD-OVEST</v>
      </c>
      <c r="L3867" s="24" t="str">
        <f t="shared" si="365"/>
        <v>LIGURIA</v>
      </c>
    </row>
    <row r="3868" spans="1:12" x14ac:dyDescent="0.2">
      <c r="A3868" s="1" t="s">
        <v>949</v>
      </c>
      <c r="B3868" s="1" t="s">
        <v>950</v>
      </c>
      <c r="C3868" s="29" t="s">
        <v>15803</v>
      </c>
      <c r="D3868" s="29" t="s">
        <v>16098</v>
      </c>
      <c r="E3868" s="3">
        <v>625</v>
      </c>
      <c r="F3868" s="7" t="str">
        <f t="shared" si="360"/>
        <v/>
      </c>
      <c r="G3868" s="7" t="str">
        <f t="shared" si="361"/>
        <v>LIGURIA</v>
      </c>
      <c r="I3868" s="24" t="str">
        <f t="shared" si="362"/>
        <v>APRICALE</v>
      </c>
      <c r="J3868" s="24" t="str">
        <f t="shared" si="363"/>
        <v>apricale@pec.it</v>
      </c>
      <c r="K3868" s="24" t="str">
        <f t="shared" si="364"/>
        <v>NORD-OVEST</v>
      </c>
      <c r="L3868" s="24" t="str">
        <f t="shared" si="365"/>
        <v>LIGURIA</v>
      </c>
    </row>
    <row r="3869" spans="1:12" x14ac:dyDescent="0.2">
      <c r="A3869" s="1" t="s">
        <v>958</v>
      </c>
      <c r="B3869" s="1" t="s">
        <v>959</v>
      </c>
      <c r="C3869" s="29" t="s">
        <v>15803</v>
      </c>
      <c r="D3869" s="29" t="s">
        <v>16098</v>
      </c>
      <c r="E3869" s="3">
        <v>176</v>
      </c>
      <c r="F3869" s="7" t="str">
        <f t="shared" si="360"/>
        <v/>
      </c>
      <c r="G3869" s="7" t="str">
        <f t="shared" si="361"/>
        <v>LIGURIA</v>
      </c>
      <c r="I3869" s="24" t="str">
        <f t="shared" si="362"/>
        <v>AQUILA D'ARROSCIA</v>
      </c>
      <c r="J3869" s="24" t="str">
        <f t="shared" si="363"/>
        <v>comune.aquilaarroscia@pec.cstliguria.it</v>
      </c>
      <c r="K3869" s="24" t="str">
        <f t="shared" si="364"/>
        <v>NORD-OVEST</v>
      </c>
      <c r="L3869" s="24" t="str">
        <f t="shared" si="365"/>
        <v>LIGURIA</v>
      </c>
    </row>
    <row r="3870" spans="1:12" x14ac:dyDescent="0.2">
      <c r="A3870" s="1" t="s">
        <v>1065</v>
      </c>
      <c r="B3870" s="1" t="s">
        <v>1066</v>
      </c>
      <c r="C3870" s="29" t="s">
        <v>15803</v>
      </c>
      <c r="D3870" s="29" t="s">
        <v>16098</v>
      </c>
      <c r="E3870" s="3">
        <v>124</v>
      </c>
      <c r="F3870" s="7" t="str">
        <f t="shared" si="360"/>
        <v/>
      </c>
      <c r="G3870" s="7" t="str">
        <f t="shared" si="361"/>
        <v>LIGURIA</v>
      </c>
      <c r="I3870" s="24" t="str">
        <f t="shared" si="362"/>
        <v>ARMO</v>
      </c>
      <c r="J3870" s="24" t="str">
        <f t="shared" si="363"/>
        <v>comune.armo.im@legalmail.it</v>
      </c>
      <c r="K3870" s="24" t="str">
        <f t="shared" si="364"/>
        <v>NORD-OVEST</v>
      </c>
      <c r="L3870" s="24" t="str">
        <f t="shared" si="365"/>
        <v>LIGURIA</v>
      </c>
    </row>
    <row r="3871" spans="1:12" x14ac:dyDescent="0.2">
      <c r="A3871" s="1" t="s">
        <v>1199</v>
      </c>
      <c r="B3871" s="1" t="s">
        <v>1200</v>
      </c>
      <c r="C3871" s="29" t="s">
        <v>15803</v>
      </c>
      <c r="D3871" s="29" t="s">
        <v>16098</v>
      </c>
      <c r="E3871" s="3">
        <v>346</v>
      </c>
      <c r="F3871" s="7" t="str">
        <f t="shared" si="360"/>
        <v/>
      </c>
      <c r="G3871" s="7" t="str">
        <f t="shared" si="361"/>
        <v>LIGURIA</v>
      </c>
      <c r="I3871" s="24" t="str">
        <f t="shared" si="362"/>
        <v>AURIGO</v>
      </c>
      <c r="J3871" s="24" t="str">
        <f t="shared" si="363"/>
        <v>ragioneria.aurigo@pec.it</v>
      </c>
      <c r="K3871" s="24" t="str">
        <f t="shared" si="364"/>
        <v>NORD-OVEST</v>
      </c>
      <c r="L3871" s="24" t="str">
        <f t="shared" si="365"/>
        <v>LIGURIA</v>
      </c>
    </row>
    <row r="3872" spans="1:12" x14ac:dyDescent="0.2">
      <c r="A3872" s="1" t="s">
        <v>1267</v>
      </c>
      <c r="B3872" s="1" t="s">
        <v>1268</v>
      </c>
      <c r="C3872" s="29" t="s">
        <v>15803</v>
      </c>
      <c r="D3872" s="29" t="s">
        <v>16098</v>
      </c>
      <c r="E3872" s="3">
        <v>1190</v>
      </c>
      <c r="F3872" s="7" t="str">
        <f t="shared" si="360"/>
        <v/>
      </c>
      <c r="G3872" s="7" t="str">
        <f t="shared" si="361"/>
        <v>LIGURIA</v>
      </c>
      <c r="I3872" s="24" t="str">
        <f t="shared" si="362"/>
        <v>BADALUCCO</v>
      </c>
      <c r="J3872" s="24" t="str">
        <f t="shared" si="363"/>
        <v>comunedibadalucco@legpec.it</v>
      </c>
      <c r="K3872" s="24" t="str">
        <f t="shared" si="364"/>
        <v>NORD-OVEST</v>
      </c>
      <c r="L3872" s="24" t="str">
        <f t="shared" si="365"/>
        <v>LIGURIA</v>
      </c>
    </row>
    <row r="3873" spans="1:12" x14ac:dyDescent="0.2">
      <c r="A3873" s="1" t="s">
        <v>1338</v>
      </c>
      <c r="B3873" s="1" t="s">
        <v>1339</v>
      </c>
      <c r="C3873" s="29" t="s">
        <v>15803</v>
      </c>
      <c r="D3873" s="29" t="s">
        <v>16098</v>
      </c>
      <c r="E3873" s="3">
        <v>312</v>
      </c>
      <c r="F3873" s="7" t="str">
        <f t="shared" si="360"/>
        <v/>
      </c>
      <c r="G3873" s="7" t="str">
        <f t="shared" si="361"/>
        <v>LIGURIA</v>
      </c>
      <c r="I3873" s="24" t="str">
        <f t="shared" si="362"/>
        <v>BAJARDO</v>
      </c>
      <c r="J3873" s="24" t="str">
        <f t="shared" si="363"/>
        <v>bajardo@pec.comunebajardo.it</v>
      </c>
      <c r="K3873" s="24" t="str">
        <f t="shared" si="364"/>
        <v>NORD-OVEST</v>
      </c>
      <c r="L3873" s="24" t="str">
        <f t="shared" si="365"/>
        <v>LIGURIA</v>
      </c>
    </row>
    <row r="3874" spans="1:12" x14ac:dyDescent="0.2">
      <c r="A3874" s="1" t="s">
        <v>1915</v>
      </c>
      <c r="B3874" s="1" t="s">
        <v>1916</v>
      </c>
      <c r="C3874" s="29" t="s">
        <v>15803</v>
      </c>
      <c r="D3874" s="29" t="s">
        <v>16098</v>
      </c>
      <c r="E3874" s="3">
        <v>10416</v>
      </c>
      <c r="F3874" s="7" t="str">
        <f t="shared" si="360"/>
        <v/>
      </c>
      <c r="G3874" s="7" t="str">
        <f t="shared" si="361"/>
        <v>LIGURIA</v>
      </c>
      <c r="I3874" s="24" t="str">
        <f t="shared" si="362"/>
        <v>BORDIGHERA</v>
      </c>
      <c r="J3874" s="24" t="str">
        <f t="shared" si="363"/>
        <v>bordighera@legalmail.it</v>
      </c>
      <c r="K3874" s="24" t="str">
        <f t="shared" si="364"/>
        <v>NORD-OVEST</v>
      </c>
      <c r="L3874" s="24" t="str">
        <f t="shared" si="365"/>
        <v>LIGURIA</v>
      </c>
    </row>
    <row r="3875" spans="1:12" x14ac:dyDescent="0.2">
      <c r="A3875" s="1" t="s">
        <v>1929</v>
      </c>
      <c r="B3875" s="1" t="s">
        <v>1930</v>
      </c>
      <c r="C3875" s="29" t="s">
        <v>15803</v>
      </c>
      <c r="D3875" s="29" t="s">
        <v>16098</v>
      </c>
      <c r="E3875" s="3">
        <v>463</v>
      </c>
      <c r="F3875" s="7" t="str">
        <f t="shared" si="360"/>
        <v/>
      </c>
      <c r="G3875" s="7" t="str">
        <f t="shared" si="361"/>
        <v>LIGURIA</v>
      </c>
      <c r="I3875" s="24" t="str">
        <f t="shared" si="362"/>
        <v>BORGHETTO D'ARROSCIA</v>
      </c>
      <c r="J3875" s="24" t="str">
        <f t="shared" si="363"/>
        <v>protocollo@pec.comune.borghettodarroscia.im.it</v>
      </c>
      <c r="K3875" s="24" t="str">
        <f t="shared" si="364"/>
        <v>NORD-OVEST</v>
      </c>
      <c r="L3875" s="24" t="str">
        <f t="shared" si="365"/>
        <v>LIGURIA</v>
      </c>
    </row>
    <row r="3876" spans="1:12" x14ac:dyDescent="0.2">
      <c r="A3876" s="1" t="s">
        <v>2004</v>
      </c>
      <c r="B3876" s="1" t="s">
        <v>2005</v>
      </c>
      <c r="C3876" s="29" t="s">
        <v>15803</v>
      </c>
      <c r="D3876" s="29" t="s">
        <v>16098</v>
      </c>
      <c r="E3876" s="3">
        <v>873</v>
      </c>
      <c r="F3876" s="7" t="str">
        <f t="shared" si="360"/>
        <v/>
      </c>
      <c r="G3876" s="7" t="str">
        <f t="shared" si="361"/>
        <v>LIGURIA</v>
      </c>
      <c r="I3876" s="24" t="str">
        <f t="shared" si="362"/>
        <v>BORGOMARO</v>
      </c>
      <c r="J3876" s="24" t="str">
        <f t="shared" si="363"/>
        <v>protocollo@pec.comune.borgomaro.im.it</v>
      </c>
      <c r="K3876" s="24" t="str">
        <f t="shared" si="364"/>
        <v>NORD-OVEST</v>
      </c>
      <c r="L3876" s="24" t="str">
        <f t="shared" si="365"/>
        <v>LIGURIA</v>
      </c>
    </row>
    <row r="3877" spans="1:12" x14ac:dyDescent="0.2">
      <c r="A3877" s="1" t="s">
        <v>2734</v>
      </c>
      <c r="B3877" s="1" t="s">
        <v>2735</v>
      </c>
      <c r="C3877" s="29" t="s">
        <v>15803</v>
      </c>
      <c r="D3877" s="29" t="s">
        <v>16098</v>
      </c>
      <c r="E3877" s="3">
        <v>5419</v>
      </c>
      <c r="F3877" s="7" t="str">
        <f t="shared" si="360"/>
        <v/>
      </c>
      <c r="G3877" s="7" t="str">
        <f t="shared" si="361"/>
        <v>LIGURIA</v>
      </c>
      <c r="I3877" s="24" t="str">
        <f t="shared" si="362"/>
        <v>CAMPOROSSO</v>
      </c>
      <c r="J3877" s="24" t="str">
        <f t="shared" si="363"/>
        <v>comunedicamporosso.im.comunicazione@pa.postacertificata.gov.it</v>
      </c>
      <c r="K3877" s="24" t="str">
        <f t="shared" si="364"/>
        <v>NORD-OVEST</v>
      </c>
      <c r="L3877" s="24" t="str">
        <f t="shared" si="365"/>
        <v>LIGURIA</v>
      </c>
    </row>
    <row r="3878" spans="1:12" x14ac:dyDescent="0.2">
      <c r="A3878" s="1" t="s">
        <v>3004</v>
      </c>
      <c r="B3878" s="1" t="s">
        <v>3005</v>
      </c>
      <c r="C3878" s="29" t="s">
        <v>15803</v>
      </c>
      <c r="D3878" s="29" t="s">
        <v>16098</v>
      </c>
      <c r="E3878" s="3">
        <v>303</v>
      </c>
      <c r="F3878" s="7" t="str">
        <f t="shared" si="360"/>
        <v/>
      </c>
      <c r="G3878" s="7" t="str">
        <f t="shared" si="361"/>
        <v>LIGURIA</v>
      </c>
      <c r="I3878" s="24" t="str">
        <f t="shared" si="362"/>
        <v>CARAVONICA</v>
      </c>
      <c r="J3878" s="24" t="str">
        <f t="shared" si="363"/>
        <v>caravonica@pec.it</v>
      </c>
      <c r="K3878" s="24" t="str">
        <f t="shared" si="364"/>
        <v>NORD-OVEST</v>
      </c>
      <c r="L3878" s="24" t="str">
        <f t="shared" si="365"/>
        <v>LIGURIA</v>
      </c>
    </row>
    <row r="3879" spans="1:12" x14ac:dyDescent="0.2">
      <c r="A3879" s="1" t="s">
        <v>3645</v>
      </c>
      <c r="B3879" s="1" t="s">
        <v>3646</v>
      </c>
      <c r="C3879" s="29" t="s">
        <v>15803</v>
      </c>
      <c r="D3879" s="29" t="s">
        <v>16098</v>
      </c>
      <c r="E3879" s="3">
        <v>1233</v>
      </c>
      <c r="F3879" s="7" t="str">
        <f t="shared" si="360"/>
        <v/>
      </c>
      <c r="G3879" s="7" t="str">
        <f t="shared" si="361"/>
        <v>LIGURIA</v>
      </c>
      <c r="I3879" s="24" t="str">
        <f t="shared" si="362"/>
        <v>CASTELLARO</v>
      </c>
      <c r="J3879" s="24" t="str">
        <f t="shared" si="363"/>
        <v>castellaro.anagrafe@pec.it</v>
      </c>
      <c r="K3879" s="24" t="str">
        <f t="shared" si="364"/>
        <v>NORD-OVEST</v>
      </c>
      <c r="L3879" s="24" t="str">
        <f t="shared" si="365"/>
        <v>LIGURIA</v>
      </c>
    </row>
    <row r="3880" spans="1:12" x14ac:dyDescent="0.2">
      <c r="A3880" s="1" t="s">
        <v>3552</v>
      </c>
      <c r="B3880" s="1" t="s">
        <v>3553</v>
      </c>
      <c r="C3880" s="29" t="s">
        <v>15803</v>
      </c>
      <c r="D3880" s="29" t="s">
        <v>16098</v>
      </c>
      <c r="E3880" s="3">
        <v>329</v>
      </c>
      <c r="F3880" s="7" t="str">
        <f t="shared" si="360"/>
        <v/>
      </c>
      <c r="G3880" s="7" t="str">
        <f t="shared" si="361"/>
        <v>LIGURIA</v>
      </c>
      <c r="I3880" s="24" t="str">
        <f t="shared" si="362"/>
        <v>CASTEL VITTORIO</v>
      </c>
      <c r="J3880" s="24" t="str">
        <f t="shared" si="363"/>
        <v>comune.castelvittorio.im@legalmail.it</v>
      </c>
      <c r="K3880" s="24" t="str">
        <f t="shared" si="364"/>
        <v>NORD-OVEST</v>
      </c>
      <c r="L3880" s="24" t="str">
        <f t="shared" si="365"/>
        <v>LIGURIA</v>
      </c>
    </row>
    <row r="3881" spans="1:12" x14ac:dyDescent="0.2">
      <c r="A3881" s="1" t="s">
        <v>4173</v>
      </c>
      <c r="B3881" s="1" t="s">
        <v>4174</v>
      </c>
      <c r="C3881" s="29" t="s">
        <v>15803</v>
      </c>
      <c r="D3881" s="29" t="s">
        <v>16098</v>
      </c>
      <c r="E3881" s="3">
        <v>1253</v>
      </c>
      <c r="F3881" s="7" t="str">
        <f t="shared" si="360"/>
        <v/>
      </c>
      <c r="G3881" s="7" t="str">
        <f t="shared" si="361"/>
        <v>LIGURIA</v>
      </c>
      <c r="I3881" s="24" t="str">
        <f t="shared" si="362"/>
        <v>CERIANA</v>
      </c>
      <c r="J3881" s="24" t="str">
        <f t="shared" si="363"/>
        <v>comuneceriana.im@legalmail.it</v>
      </c>
      <c r="K3881" s="24" t="str">
        <f t="shared" si="364"/>
        <v>NORD-OVEST</v>
      </c>
      <c r="L3881" s="24" t="str">
        <f t="shared" si="365"/>
        <v>LIGURIA</v>
      </c>
    </row>
    <row r="3882" spans="1:12" x14ac:dyDescent="0.2">
      <c r="A3882" s="1" t="s">
        <v>4260</v>
      </c>
      <c r="B3882" s="1" t="s">
        <v>4261</v>
      </c>
      <c r="C3882" s="29" t="s">
        <v>15803</v>
      </c>
      <c r="D3882" s="29" t="s">
        <v>16098</v>
      </c>
      <c r="E3882" s="3">
        <v>1128</v>
      </c>
      <c r="F3882" s="7" t="str">
        <f t="shared" si="360"/>
        <v/>
      </c>
      <c r="G3882" s="7" t="str">
        <f t="shared" si="361"/>
        <v>LIGURIA</v>
      </c>
      <c r="I3882" s="24" t="str">
        <f t="shared" si="362"/>
        <v>CERVO</v>
      </c>
      <c r="J3882" s="24" t="str">
        <f t="shared" si="363"/>
        <v>protocollo@pec.comunecervo.com</v>
      </c>
      <c r="K3882" s="24" t="str">
        <f t="shared" si="364"/>
        <v>NORD-OVEST</v>
      </c>
      <c r="L3882" s="24" t="str">
        <f t="shared" si="365"/>
        <v>LIGURIA</v>
      </c>
    </row>
    <row r="3883" spans="1:12" x14ac:dyDescent="0.2">
      <c r="A3883" s="1" t="s">
        <v>4285</v>
      </c>
      <c r="B3883" s="1" t="s">
        <v>4286</v>
      </c>
      <c r="C3883" s="29" t="s">
        <v>15803</v>
      </c>
      <c r="D3883" s="29" t="s">
        <v>16098</v>
      </c>
      <c r="E3883" s="3">
        <v>286</v>
      </c>
      <c r="F3883" s="7" t="str">
        <f t="shared" si="360"/>
        <v/>
      </c>
      <c r="G3883" s="7" t="str">
        <f t="shared" si="361"/>
        <v>LIGURIA</v>
      </c>
      <c r="I3883" s="24" t="str">
        <f t="shared" si="362"/>
        <v>CESIO</v>
      </c>
      <c r="J3883" s="24" t="str">
        <f t="shared" si="363"/>
        <v>pec@pec.comune.cesio.im.it</v>
      </c>
      <c r="K3883" s="24" t="str">
        <f t="shared" si="364"/>
        <v>NORD-OVEST</v>
      </c>
      <c r="L3883" s="24" t="str">
        <f t="shared" si="365"/>
        <v>LIGURIA</v>
      </c>
    </row>
    <row r="3884" spans="1:12" x14ac:dyDescent="0.2">
      <c r="A3884" s="1" t="s">
        <v>4408</v>
      </c>
      <c r="B3884" s="1" t="s">
        <v>4409</v>
      </c>
      <c r="C3884" s="29" t="s">
        <v>15803</v>
      </c>
      <c r="D3884" s="29" t="s">
        <v>16098</v>
      </c>
      <c r="E3884" s="3">
        <v>603</v>
      </c>
      <c r="F3884" s="7" t="str">
        <f t="shared" si="360"/>
        <v/>
      </c>
      <c r="G3884" s="7" t="str">
        <f t="shared" si="361"/>
        <v>LIGURIA</v>
      </c>
      <c r="I3884" s="24" t="str">
        <f t="shared" si="362"/>
        <v>CHIUSANICO</v>
      </c>
      <c r="J3884" s="24" t="str">
        <f t="shared" si="363"/>
        <v>pec@pec.comune.chiusanico.im.it</v>
      </c>
      <c r="K3884" s="24" t="str">
        <f t="shared" si="364"/>
        <v>NORD-OVEST</v>
      </c>
      <c r="L3884" s="24" t="str">
        <f t="shared" si="365"/>
        <v>LIGURIA</v>
      </c>
    </row>
    <row r="3885" spans="1:12" x14ac:dyDescent="0.2">
      <c r="A3885" s="1" t="s">
        <v>4414</v>
      </c>
      <c r="B3885" s="1" t="s">
        <v>4415</v>
      </c>
      <c r="C3885" s="29" t="s">
        <v>15803</v>
      </c>
      <c r="D3885" s="29" t="s">
        <v>16098</v>
      </c>
      <c r="E3885" s="3">
        <v>565</v>
      </c>
      <c r="F3885" s="7" t="str">
        <f t="shared" si="360"/>
        <v/>
      </c>
      <c r="G3885" s="7" t="str">
        <f t="shared" si="361"/>
        <v>LIGURIA</v>
      </c>
      <c r="I3885" s="24" t="str">
        <f t="shared" si="362"/>
        <v>CHIUSAVECCHIA</v>
      </c>
      <c r="J3885" s="24" t="str">
        <f t="shared" si="363"/>
        <v>chiusavecchia@pec.it</v>
      </c>
      <c r="K3885" s="24" t="str">
        <f t="shared" si="364"/>
        <v>NORD-OVEST</v>
      </c>
      <c r="L3885" s="24" t="str">
        <f t="shared" si="365"/>
        <v>LIGURIA</v>
      </c>
    </row>
    <row r="3886" spans="1:12" x14ac:dyDescent="0.2">
      <c r="A3886" s="1" t="s">
        <v>4495</v>
      </c>
      <c r="B3886" s="1" t="s">
        <v>4496</v>
      </c>
      <c r="C3886" s="29" t="s">
        <v>15803</v>
      </c>
      <c r="D3886" s="29" t="s">
        <v>16098</v>
      </c>
      <c r="E3886" s="3">
        <v>1271</v>
      </c>
      <c r="F3886" s="7" t="str">
        <f t="shared" si="360"/>
        <v/>
      </c>
      <c r="G3886" s="7" t="str">
        <f t="shared" si="361"/>
        <v>LIGURIA</v>
      </c>
      <c r="I3886" s="24" t="str">
        <f t="shared" si="362"/>
        <v>CIPRESSA</v>
      </c>
      <c r="J3886" s="24" t="str">
        <f t="shared" si="363"/>
        <v>comunecipressa@pec.it</v>
      </c>
      <c r="K3886" s="24" t="str">
        <f t="shared" si="364"/>
        <v>NORD-OVEST</v>
      </c>
      <c r="L3886" s="24" t="str">
        <f t="shared" si="365"/>
        <v>LIGURIA</v>
      </c>
    </row>
    <row r="3887" spans="1:12" x14ac:dyDescent="0.2">
      <c r="A3887" s="1" t="s">
        <v>4548</v>
      </c>
      <c r="B3887" s="1" t="s">
        <v>4549</v>
      </c>
      <c r="C3887" s="29" t="s">
        <v>15803</v>
      </c>
      <c r="D3887" s="29" t="s">
        <v>16098</v>
      </c>
      <c r="E3887" s="3">
        <v>640</v>
      </c>
      <c r="F3887" s="7" t="str">
        <f t="shared" si="360"/>
        <v/>
      </c>
      <c r="G3887" s="7" t="str">
        <f t="shared" si="361"/>
        <v>LIGURIA</v>
      </c>
      <c r="I3887" s="24" t="str">
        <f t="shared" si="362"/>
        <v>CIVEZZA</v>
      </c>
      <c r="J3887" s="24" t="str">
        <f t="shared" si="363"/>
        <v>comune.civezza.im@legalmail.it</v>
      </c>
      <c r="K3887" s="24" t="str">
        <f t="shared" si="364"/>
        <v>NORD-OVEST</v>
      </c>
      <c r="L3887" s="24" t="str">
        <f t="shared" si="365"/>
        <v>LIGURIA</v>
      </c>
    </row>
    <row r="3888" spans="1:12" x14ac:dyDescent="0.2">
      <c r="A3888" s="1" t="s">
        <v>5028</v>
      </c>
      <c r="B3888" s="1" t="s">
        <v>5029</v>
      </c>
      <c r="C3888" s="29" t="s">
        <v>15803</v>
      </c>
      <c r="D3888" s="29" t="s">
        <v>16098</v>
      </c>
      <c r="E3888" s="3">
        <v>248</v>
      </c>
      <c r="F3888" s="7" t="str">
        <f t="shared" si="360"/>
        <v/>
      </c>
      <c r="G3888" s="7" t="str">
        <f t="shared" si="361"/>
        <v>LIGURIA</v>
      </c>
      <c r="I3888" s="24" t="str">
        <f t="shared" si="362"/>
        <v>COSIO D'ARROSCIA</v>
      </c>
      <c r="J3888" s="24" t="str">
        <f t="shared" si="363"/>
        <v>protocollo@pec.cosioim.org</v>
      </c>
      <c r="K3888" s="24" t="str">
        <f t="shared" si="364"/>
        <v>NORD-OVEST</v>
      </c>
      <c r="L3888" s="24" t="str">
        <f t="shared" si="365"/>
        <v>LIGURIA</v>
      </c>
    </row>
    <row r="3889" spans="1:12" x14ac:dyDescent="0.2">
      <c r="A3889" s="1" t="s">
        <v>5071</v>
      </c>
      <c r="B3889" s="1" t="s">
        <v>5072</v>
      </c>
      <c r="C3889" s="29" t="s">
        <v>15803</v>
      </c>
      <c r="D3889" s="29" t="s">
        <v>16098</v>
      </c>
      <c r="E3889" s="3">
        <v>803</v>
      </c>
      <c r="F3889" s="7" t="str">
        <f t="shared" si="360"/>
        <v/>
      </c>
      <c r="G3889" s="7" t="str">
        <f t="shared" si="361"/>
        <v>LIGURIA</v>
      </c>
      <c r="I3889" s="24" t="str">
        <f t="shared" si="362"/>
        <v>COSTARAINERA</v>
      </c>
      <c r="J3889" s="24" t="str">
        <f t="shared" si="363"/>
        <v>comune.costarainera.im@legalmail.it</v>
      </c>
      <c r="K3889" s="24" t="str">
        <f t="shared" si="364"/>
        <v>NORD-OVEST</v>
      </c>
      <c r="L3889" s="24" t="str">
        <f t="shared" si="365"/>
        <v>LIGURIA</v>
      </c>
    </row>
    <row r="3890" spans="1:12" x14ac:dyDescent="0.2">
      <c r="A3890" s="1" t="s">
        <v>5304</v>
      </c>
      <c r="B3890" s="1" t="s">
        <v>5305</v>
      </c>
      <c r="C3890" s="29" t="s">
        <v>15803</v>
      </c>
      <c r="D3890" s="29" t="s">
        <v>16098</v>
      </c>
      <c r="E3890" s="3">
        <v>678</v>
      </c>
      <c r="F3890" s="7" t="str">
        <f t="shared" si="360"/>
        <v/>
      </c>
      <c r="G3890" s="7" t="str">
        <f t="shared" si="361"/>
        <v>LIGURIA</v>
      </c>
      <c r="I3890" s="24" t="str">
        <f t="shared" si="362"/>
        <v>DIANO ARENTINO</v>
      </c>
      <c r="J3890" s="24" t="str">
        <f t="shared" si="363"/>
        <v>comunedianoarentino@legalmail.it</v>
      </c>
      <c r="K3890" s="24" t="str">
        <f t="shared" si="364"/>
        <v>NORD-OVEST</v>
      </c>
      <c r="L3890" s="24" t="str">
        <f t="shared" si="365"/>
        <v>LIGURIA</v>
      </c>
    </row>
    <row r="3891" spans="1:12" x14ac:dyDescent="0.2">
      <c r="A3891" s="1" t="s">
        <v>5306</v>
      </c>
      <c r="B3891" s="1" t="s">
        <v>5307</v>
      </c>
      <c r="C3891" s="29" t="s">
        <v>15803</v>
      </c>
      <c r="D3891" s="29" t="s">
        <v>16098</v>
      </c>
      <c r="E3891" s="3">
        <v>2257</v>
      </c>
      <c r="F3891" s="7" t="str">
        <f t="shared" si="360"/>
        <v/>
      </c>
      <c r="G3891" s="7" t="str">
        <f t="shared" si="361"/>
        <v>LIGURIA</v>
      </c>
      <c r="I3891" s="24" t="str">
        <f t="shared" si="362"/>
        <v>DIANO CASTELLO</v>
      </c>
      <c r="J3891" s="24" t="str">
        <f t="shared" si="363"/>
        <v>dianocastello@legalmail.it</v>
      </c>
      <c r="K3891" s="24" t="str">
        <f t="shared" si="364"/>
        <v>NORD-OVEST</v>
      </c>
      <c r="L3891" s="24" t="str">
        <f t="shared" si="365"/>
        <v>LIGURIA</v>
      </c>
    </row>
    <row r="3892" spans="1:12" x14ac:dyDescent="0.2">
      <c r="A3892" s="1" t="s">
        <v>5310</v>
      </c>
      <c r="B3892" s="1" t="s">
        <v>5311</v>
      </c>
      <c r="C3892" s="29" t="s">
        <v>15803</v>
      </c>
      <c r="D3892" s="29" t="s">
        <v>16098</v>
      </c>
      <c r="E3892" s="3">
        <v>6004</v>
      </c>
      <c r="F3892" s="7" t="str">
        <f t="shared" si="360"/>
        <v/>
      </c>
      <c r="G3892" s="7" t="str">
        <f t="shared" si="361"/>
        <v>LIGURIA</v>
      </c>
      <c r="I3892" s="24" t="str">
        <f t="shared" si="362"/>
        <v>DIANO MARINA</v>
      </c>
      <c r="J3892" s="24" t="str">
        <f t="shared" si="363"/>
        <v>protocollo@pec.comune.diano-marina.imperia.it</v>
      </c>
      <c r="K3892" s="24" t="str">
        <f t="shared" si="364"/>
        <v>NORD-OVEST</v>
      </c>
      <c r="L3892" s="24" t="str">
        <f t="shared" si="365"/>
        <v>LIGURIA</v>
      </c>
    </row>
    <row r="3893" spans="1:12" x14ac:dyDescent="0.2">
      <c r="A3893" s="1" t="s">
        <v>5312</v>
      </c>
      <c r="B3893" s="1" t="s">
        <v>5313</v>
      </c>
      <c r="C3893" s="29" t="s">
        <v>15803</v>
      </c>
      <c r="D3893" s="29" t="s">
        <v>16098</v>
      </c>
      <c r="E3893" s="3">
        <v>1101</v>
      </c>
      <c r="F3893" s="7" t="str">
        <f t="shared" si="360"/>
        <v/>
      </c>
      <c r="G3893" s="7" t="str">
        <f t="shared" si="361"/>
        <v>LIGURIA</v>
      </c>
      <c r="I3893" s="24" t="str">
        <f t="shared" si="362"/>
        <v>DIANO SAN PIETRO</v>
      </c>
      <c r="J3893" s="24" t="str">
        <f t="shared" si="363"/>
        <v>comunedianosanpietro.im.ragioneria@pa.postacertificata.gov.it</v>
      </c>
      <c r="K3893" s="24" t="str">
        <f t="shared" si="364"/>
        <v>NORD-OVEST</v>
      </c>
      <c r="L3893" s="24" t="str">
        <f t="shared" si="365"/>
        <v>LIGURIA</v>
      </c>
    </row>
    <row r="3894" spans="1:12" x14ac:dyDescent="0.2">
      <c r="A3894" s="1" t="s">
        <v>5340</v>
      </c>
      <c r="B3894" s="1" t="s">
        <v>5341</v>
      </c>
      <c r="C3894" s="29" t="s">
        <v>15803</v>
      </c>
      <c r="D3894" s="29" t="s">
        <v>16098</v>
      </c>
      <c r="E3894" s="3">
        <v>1990</v>
      </c>
      <c r="F3894" s="7" t="str">
        <f t="shared" si="360"/>
        <v/>
      </c>
      <c r="G3894" s="7" t="str">
        <f t="shared" si="361"/>
        <v>LIGURIA</v>
      </c>
      <c r="I3894" s="24" t="str">
        <f t="shared" si="362"/>
        <v>DOLCEACQUA</v>
      </c>
      <c r="J3894" s="24" t="str">
        <f t="shared" si="363"/>
        <v>comune.dolceacqua.im@legalmail.it</v>
      </c>
      <c r="K3894" s="24" t="str">
        <f t="shared" si="364"/>
        <v>NORD-OVEST</v>
      </c>
      <c r="L3894" s="24" t="str">
        <f t="shared" si="365"/>
        <v>LIGURIA</v>
      </c>
    </row>
    <row r="3895" spans="1:12" x14ac:dyDescent="0.2">
      <c r="A3895" s="1" t="s">
        <v>5342</v>
      </c>
      <c r="B3895" s="1" t="s">
        <v>5343</v>
      </c>
      <c r="C3895" s="29" t="s">
        <v>15803</v>
      </c>
      <c r="D3895" s="29" t="s">
        <v>16098</v>
      </c>
      <c r="E3895" s="3">
        <v>1451</v>
      </c>
      <c r="F3895" s="7" t="str">
        <f t="shared" si="360"/>
        <v/>
      </c>
      <c r="G3895" s="7" t="str">
        <f t="shared" si="361"/>
        <v>LIGURIA</v>
      </c>
      <c r="I3895" s="24" t="str">
        <f t="shared" si="362"/>
        <v>DOLCEDO</v>
      </c>
      <c r="J3895" s="24" t="str">
        <f t="shared" si="363"/>
        <v>comune.dolcedo@legalmail.it</v>
      </c>
      <c r="K3895" s="24" t="str">
        <f t="shared" si="364"/>
        <v>NORD-OVEST</v>
      </c>
      <c r="L3895" s="24" t="str">
        <f t="shared" si="365"/>
        <v>LIGURIA</v>
      </c>
    </row>
    <row r="3896" spans="1:12" x14ac:dyDescent="0.2">
      <c r="A3896" s="1" t="s">
        <v>6797</v>
      </c>
      <c r="B3896" s="1" t="s">
        <v>6798</v>
      </c>
      <c r="C3896" s="29" t="s">
        <v>15803</v>
      </c>
      <c r="D3896" s="29" t="s">
        <v>16098</v>
      </c>
      <c r="E3896" s="3">
        <v>42322</v>
      </c>
      <c r="F3896" s="7" t="str">
        <f t="shared" si="360"/>
        <v/>
      </c>
      <c r="G3896" s="7" t="str">
        <f t="shared" si="361"/>
        <v>LIGURIA</v>
      </c>
      <c r="I3896" s="24" t="str">
        <f t="shared" si="362"/>
        <v>IMPERIA</v>
      </c>
      <c r="J3896" s="24" t="str">
        <f t="shared" si="363"/>
        <v>protocollo@pec.comune.imperia.it</v>
      </c>
      <c r="K3896" s="24" t="str">
        <f t="shared" si="364"/>
        <v>NORD-OVEST</v>
      </c>
      <c r="L3896" s="24" t="str">
        <f t="shared" si="365"/>
        <v>LIGURIA</v>
      </c>
    </row>
    <row r="3897" spans="1:12" x14ac:dyDescent="0.2">
      <c r="A3897" s="1" t="s">
        <v>6886</v>
      </c>
      <c r="B3897" s="1" t="s">
        <v>6887</v>
      </c>
      <c r="C3897" s="29" t="s">
        <v>15803</v>
      </c>
      <c r="D3897" s="29" t="s">
        <v>16098</v>
      </c>
      <c r="E3897" s="3">
        <v>678</v>
      </c>
      <c r="F3897" s="7" t="str">
        <f t="shared" si="360"/>
        <v/>
      </c>
      <c r="G3897" s="7" t="str">
        <f t="shared" si="361"/>
        <v>LIGURIA</v>
      </c>
      <c r="I3897" s="24" t="str">
        <f t="shared" si="362"/>
        <v>ISOLABONA</v>
      </c>
      <c r="J3897" s="24" t="str">
        <f t="shared" si="363"/>
        <v>postacert@pec.comuneisolabona.it</v>
      </c>
      <c r="K3897" s="24" t="str">
        <f t="shared" si="364"/>
        <v>NORD-OVEST</v>
      </c>
      <c r="L3897" s="24" t="str">
        <f t="shared" si="365"/>
        <v>LIGURIA</v>
      </c>
    </row>
    <row r="3898" spans="1:12" x14ac:dyDescent="0.2">
      <c r="A3898" s="1" t="s">
        <v>7439</v>
      </c>
      <c r="B3898" s="1" t="s">
        <v>7440</v>
      </c>
      <c r="C3898" s="29" t="s">
        <v>15803</v>
      </c>
      <c r="D3898" s="29" t="s">
        <v>16098</v>
      </c>
      <c r="E3898" s="3">
        <v>280</v>
      </c>
      <c r="F3898" s="7" t="str">
        <f t="shared" si="360"/>
        <v/>
      </c>
      <c r="G3898" s="7" t="str">
        <f t="shared" si="361"/>
        <v>LIGURIA</v>
      </c>
      <c r="I3898" s="24" t="str">
        <f t="shared" si="362"/>
        <v>LUCINASCO</v>
      </c>
      <c r="J3898" s="24" t="str">
        <f t="shared" si="363"/>
        <v>comune.lucinasco.im@legalmail.it</v>
      </c>
      <c r="K3898" s="24" t="str">
        <f t="shared" si="364"/>
        <v>NORD-OVEST</v>
      </c>
      <c r="L3898" s="24" t="str">
        <f t="shared" si="365"/>
        <v>LIGURIA</v>
      </c>
    </row>
    <row r="3899" spans="1:12" x14ac:dyDescent="0.2">
      <c r="A3899" s="1" t="s">
        <v>8053</v>
      </c>
      <c r="B3899" s="1" t="s">
        <v>8054</v>
      </c>
      <c r="C3899" s="29" t="s">
        <v>15803</v>
      </c>
      <c r="D3899" s="29" t="s">
        <v>16098</v>
      </c>
      <c r="E3899" s="3">
        <v>205</v>
      </c>
      <c r="F3899" s="7" t="str">
        <f t="shared" si="360"/>
        <v/>
      </c>
      <c r="G3899" s="7" t="str">
        <f t="shared" si="361"/>
        <v>LIGURIA</v>
      </c>
      <c r="I3899" s="24" t="str">
        <f t="shared" si="362"/>
        <v>MENDATICA</v>
      </c>
      <c r="J3899" s="24" t="str">
        <f t="shared" si="363"/>
        <v>info@pec.comune.mendatica.im.it</v>
      </c>
      <c r="K3899" s="24" t="str">
        <f t="shared" si="364"/>
        <v>NORD-OVEST</v>
      </c>
      <c r="L3899" s="24" t="str">
        <f t="shared" si="365"/>
        <v>LIGURIA</v>
      </c>
    </row>
    <row r="3900" spans="1:12" x14ac:dyDescent="0.2">
      <c r="A3900" s="1" t="s">
        <v>8293</v>
      </c>
      <c r="B3900" s="1" t="s">
        <v>8294</v>
      </c>
      <c r="C3900" s="29" t="s">
        <v>15803</v>
      </c>
      <c r="D3900" s="29" t="s">
        <v>16098</v>
      </c>
      <c r="E3900" s="3">
        <v>626</v>
      </c>
      <c r="F3900" s="7" t="str">
        <f t="shared" si="360"/>
        <v/>
      </c>
      <c r="G3900" s="7" t="str">
        <f t="shared" si="361"/>
        <v>LIGURIA</v>
      </c>
      <c r="I3900" s="24" t="str">
        <f t="shared" si="362"/>
        <v>MOLINI DI TRIORA</v>
      </c>
      <c r="J3900" s="24" t="str">
        <f t="shared" si="363"/>
        <v>comune.triora.im@legalmail.it</v>
      </c>
      <c r="K3900" s="24" t="str">
        <f t="shared" si="364"/>
        <v>NORD-OVEST</v>
      </c>
      <c r="L3900" s="24" t="str">
        <f t="shared" si="365"/>
        <v>LIGURIA</v>
      </c>
    </row>
    <row r="3901" spans="1:12" x14ac:dyDescent="0.2">
      <c r="A3901" s="1" t="s">
        <v>8707</v>
      </c>
      <c r="B3901" s="1" t="s">
        <v>8708</v>
      </c>
      <c r="C3901" s="29" t="s">
        <v>15803</v>
      </c>
      <c r="D3901" s="29" t="s">
        <v>16098</v>
      </c>
      <c r="E3901" s="3">
        <v>121</v>
      </c>
      <c r="F3901" s="7" t="str">
        <f t="shared" si="360"/>
        <v/>
      </c>
      <c r="G3901" s="7" t="str">
        <f t="shared" si="361"/>
        <v>LIGURIA</v>
      </c>
      <c r="I3901" s="24" t="str">
        <f t="shared" si="362"/>
        <v>MONTEGROSSO PIAN LATTE</v>
      </c>
      <c r="J3901" s="24" t="str">
        <f t="shared" si="363"/>
        <v>pec@pec.comune.montegrossopianlatte.im.it</v>
      </c>
      <c r="K3901" s="24" t="str">
        <f t="shared" si="364"/>
        <v>NORD-OVEST</v>
      </c>
      <c r="L3901" s="24" t="str">
        <f t="shared" si="365"/>
        <v>LIGURIA</v>
      </c>
    </row>
    <row r="3902" spans="1:12" x14ac:dyDescent="0.2">
      <c r="A3902" s="1" t="s">
        <v>9451</v>
      </c>
      <c r="B3902" s="1" t="s">
        <v>9452</v>
      </c>
      <c r="C3902" s="29" t="s">
        <v>15803</v>
      </c>
      <c r="D3902" s="29" t="s">
        <v>16098</v>
      </c>
      <c r="E3902" s="3">
        <v>225</v>
      </c>
      <c r="F3902" s="7" t="str">
        <f t="shared" si="360"/>
        <v/>
      </c>
      <c r="G3902" s="7" t="str">
        <f t="shared" si="361"/>
        <v>LIGURIA</v>
      </c>
      <c r="I3902" s="24" t="str">
        <f t="shared" si="362"/>
        <v>OLIVETTA SAN MICHELE</v>
      </c>
      <c r="J3902" s="24" t="str">
        <f t="shared" si="363"/>
        <v>comunediolivettasm@pec.it</v>
      </c>
      <c r="K3902" s="24" t="str">
        <f t="shared" si="364"/>
        <v>NORD-OVEST</v>
      </c>
      <c r="L3902" s="24" t="str">
        <f t="shared" si="365"/>
        <v>LIGURIA</v>
      </c>
    </row>
    <row r="3903" spans="1:12" x14ac:dyDescent="0.2">
      <c r="A3903" s="1" t="s">
        <v>9642</v>
      </c>
      <c r="B3903" s="1" t="s">
        <v>9643</v>
      </c>
      <c r="C3903" s="29" t="s">
        <v>15803</v>
      </c>
      <c r="D3903" s="29" t="s">
        <v>16098</v>
      </c>
      <c r="E3903" s="3">
        <v>3386</v>
      </c>
      <c r="F3903" s="7" t="str">
        <f t="shared" si="360"/>
        <v/>
      </c>
      <c r="G3903" s="7" t="str">
        <f t="shared" si="361"/>
        <v>LIGURIA</v>
      </c>
      <c r="I3903" s="24" t="str">
        <f t="shared" si="362"/>
        <v>OSPEDALETTI</v>
      </c>
      <c r="J3903" s="24" t="str">
        <f t="shared" si="363"/>
        <v>comune@pec.comune.ospedaletti.im.it</v>
      </c>
      <c r="K3903" s="24" t="str">
        <f t="shared" si="364"/>
        <v>NORD-OVEST</v>
      </c>
      <c r="L3903" s="24" t="str">
        <f t="shared" si="365"/>
        <v>LIGURIA</v>
      </c>
    </row>
    <row r="3904" spans="1:12" x14ac:dyDescent="0.2">
      <c r="A3904" s="1" t="s">
        <v>10079</v>
      </c>
      <c r="B3904" s="1" t="s">
        <v>10080</v>
      </c>
      <c r="C3904" s="29" t="s">
        <v>15803</v>
      </c>
      <c r="D3904" s="29" t="s">
        <v>16098</v>
      </c>
      <c r="E3904" s="3">
        <v>912</v>
      </c>
      <c r="F3904" s="7" t="str">
        <f t="shared" si="360"/>
        <v/>
      </c>
      <c r="G3904" s="7" t="str">
        <f t="shared" si="361"/>
        <v>LIGURIA</v>
      </c>
      <c r="I3904" s="24" t="str">
        <f t="shared" si="362"/>
        <v>PERINALDO</v>
      </c>
      <c r="J3904" s="24" t="str">
        <f t="shared" si="363"/>
        <v>comune.perinaldo@pec.perinaldo.org</v>
      </c>
      <c r="K3904" s="24" t="str">
        <f t="shared" si="364"/>
        <v>NORD-OVEST</v>
      </c>
      <c r="L3904" s="24" t="str">
        <f t="shared" si="365"/>
        <v>LIGURIA</v>
      </c>
    </row>
    <row r="3905" spans="1:12" x14ac:dyDescent="0.2">
      <c r="A3905" s="1" t="s">
        <v>10312</v>
      </c>
      <c r="B3905" s="1" t="s">
        <v>10313</v>
      </c>
      <c r="C3905" s="29" t="s">
        <v>15803</v>
      </c>
      <c r="D3905" s="29" t="s">
        <v>16098</v>
      </c>
      <c r="E3905" s="3">
        <v>541</v>
      </c>
      <c r="F3905" s="7" t="str">
        <f t="shared" si="360"/>
        <v/>
      </c>
      <c r="G3905" s="7" t="str">
        <f t="shared" si="361"/>
        <v>LIGURIA</v>
      </c>
      <c r="I3905" s="24" t="str">
        <f t="shared" si="362"/>
        <v>PIETRABRUNA</v>
      </c>
      <c r="J3905" s="24" t="str">
        <f t="shared" si="363"/>
        <v>comunepietrabruna@legalmail.it</v>
      </c>
      <c r="K3905" s="24" t="str">
        <f t="shared" si="364"/>
        <v>NORD-OVEST</v>
      </c>
      <c r="L3905" s="24" t="str">
        <f t="shared" si="365"/>
        <v>LIGURIA</v>
      </c>
    </row>
    <row r="3906" spans="1:12" x14ac:dyDescent="0.2">
      <c r="A3906" s="1" t="s">
        <v>10372</v>
      </c>
      <c r="B3906" s="1" t="s">
        <v>10373</v>
      </c>
      <c r="C3906" s="29" t="s">
        <v>15803</v>
      </c>
      <c r="D3906" s="29" t="s">
        <v>16098</v>
      </c>
      <c r="E3906" s="3">
        <v>1400</v>
      </c>
      <c r="F3906" s="7" t="str">
        <f t="shared" ref="F3906:F3969" si="366">IF(E3906&gt;300000,"Trovato","")</f>
        <v/>
      </c>
      <c r="G3906" s="7" t="str">
        <f t="shared" ref="G3906:G3969" si="367">IF(AND(E3906&gt;=50000,E3906&lt;=100000),"Compreso",D3906)</f>
        <v>LIGURIA</v>
      </c>
      <c r="I3906" s="24" t="str">
        <f t="shared" si="362"/>
        <v>PIEVE DI TECO</v>
      </c>
      <c r="J3906" s="24" t="str">
        <f t="shared" si="363"/>
        <v>comune.pievediteco@postecert.it</v>
      </c>
      <c r="K3906" s="24" t="str">
        <f t="shared" si="364"/>
        <v>NORD-OVEST</v>
      </c>
      <c r="L3906" s="24" t="str">
        <f t="shared" si="365"/>
        <v>LIGURIA</v>
      </c>
    </row>
    <row r="3907" spans="1:12" x14ac:dyDescent="0.2">
      <c r="A3907" s="1" t="s">
        <v>10398</v>
      </c>
      <c r="B3907" s="1" t="s">
        <v>10399</v>
      </c>
      <c r="C3907" s="29" t="s">
        <v>15803</v>
      </c>
      <c r="D3907" s="29" t="s">
        <v>16098</v>
      </c>
      <c r="E3907" s="3">
        <v>894</v>
      </c>
      <c r="F3907" s="7" t="str">
        <f t="shared" si="366"/>
        <v/>
      </c>
      <c r="G3907" s="7" t="str">
        <f t="shared" si="367"/>
        <v>LIGURIA</v>
      </c>
      <c r="I3907" s="24" t="str">
        <f t="shared" ref="I3907:I3970" si="368">TRIM(A3907)</f>
        <v>PIGNA</v>
      </c>
      <c r="J3907" s="24" t="str">
        <f t="shared" ref="J3907:J3970" si="369">TRIM(B3907)</f>
        <v>comune.pigna.im@legalmail.it</v>
      </c>
      <c r="K3907" s="24" t="str">
        <f t="shared" ref="K3907:K3970" si="370">TRIM(C3907)</f>
        <v>NORD-OVEST</v>
      </c>
      <c r="L3907" s="24" t="str">
        <f t="shared" ref="L3907:L3970" si="371">TRIM(D3907)</f>
        <v>LIGURIA</v>
      </c>
    </row>
    <row r="3908" spans="1:12" x14ac:dyDescent="0.2">
      <c r="A3908" s="1" t="s">
        <v>10646</v>
      </c>
      <c r="B3908" s="1" t="s">
        <v>10647</v>
      </c>
      <c r="C3908" s="29" t="s">
        <v>15803</v>
      </c>
      <c r="D3908" s="29" t="s">
        <v>16098</v>
      </c>
      <c r="E3908" s="3">
        <v>809</v>
      </c>
      <c r="F3908" s="7" t="str">
        <f t="shared" si="366"/>
        <v/>
      </c>
      <c r="G3908" s="7" t="str">
        <f t="shared" si="367"/>
        <v>LIGURIA</v>
      </c>
      <c r="I3908" s="24" t="str">
        <f t="shared" si="368"/>
        <v>POMPEIANA</v>
      </c>
      <c r="J3908" s="24" t="str">
        <f t="shared" si="369"/>
        <v>comune.pompeiana.im@legalmail.it</v>
      </c>
      <c r="K3908" s="24" t="str">
        <f t="shared" si="370"/>
        <v>NORD-OVEST</v>
      </c>
      <c r="L3908" s="24" t="str">
        <f t="shared" si="371"/>
        <v>LIGURIA</v>
      </c>
    </row>
    <row r="3909" spans="1:12" x14ac:dyDescent="0.2">
      <c r="A3909" s="1" t="s">
        <v>10710</v>
      </c>
      <c r="B3909" s="1" t="s">
        <v>10711</v>
      </c>
      <c r="C3909" s="29" t="s">
        <v>15803</v>
      </c>
      <c r="D3909" s="29" t="s">
        <v>16098</v>
      </c>
      <c r="E3909" s="3">
        <v>2356</v>
      </c>
      <c r="F3909" s="7" t="str">
        <f t="shared" si="366"/>
        <v/>
      </c>
      <c r="G3909" s="7" t="str">
        <f t="shared" si="367"/>
        <v>LIGURIA</v>
      </c>
      <c r="I3909" s="24" t="str">
        <f t="shared" si="368"/>
        <v>PONTEDASSIO</v>
      </c>
      <c r="J3909" s="24" t="str">
        <f t="shared" si="369"/>
        <v>protocollo@pec.pontedassio.net</v>
      </c>
      <c r="K3909" s="24" t="str">
        <f t="shared" si="370"/>
        <v>NORD-OVEST</v>
      </c>
      <c r="L3909" s="24" t="str">
        <f t="shared" si="371"/>
        <v>LIGURIA</v>
      </c>
    </row>
    <row r="3910" spans="1:12" x14ac:dyDescent="0.2">
      <c r="A3910" s="1" t="s">
        <v>10772</v>
      </c>
      <c r="B3910" s="1" t="s">
        <v>10773</v>
      </c>
      <c r="C3910" s="29" t="s">
        <v>15803</v>
      </c>
      <c r="D3910" s="29" t="s">
        <v>16098</v>
      </c>
      <c r="E3910" s="3">
        <v>584</v>
      </c>
      <c r="F3910" s="7" t="str">
        <f t="shared" si="366"/>
        <v/>
      </c>
      <c r="G3910" s="7" t="str">
        <f t="shared" si="367"/>
        <v>LIGURIA</v>
      </c>
      <c r="I3910" s="24" t="str">
        <f t="shared" si="368"/>
        <v>PORNASSIO</v>
      </c>
      <c r="J3910" s="24" t="str">
        <f t="shared" si="369"/>
        <v>comune@pec.pornassio.org</v>
      </c>
      <c r="K3910" s="24" t="str">
        <f t="shared" si="370"/>
        <v>NORD-OVEST</v>
      </c>
      <c r="L3910" s="24" t="str">
        <f t="shared" si="371"/>
        <v>LIGURIA</v>
      </c>
    </row>
    <row r="3911" spans="1:12" x14ac:dyDescent="0.2">
      <c r="A3911" s="1" t="s">
        <v>16099</v>
      </c>
      <c r="B3911" s="1" t="s">
        <v>10985</v>
      </c>
      <c r="C3911" s="29" t="s">
        <v>15803</v>
      </c>
      <c r="D3911" s="29" t="s">
        <v>16098</v>
      </c>
      <c r="E3911" s="3">
        <v>500</v>
      </c>
      <c r="F3911" s="7" t="str">
        <f t="shared" si="366"/>
        <v/>
      </c>
      <c r="G3911" s="7" t="str">
        <f t="shared" si="367"/>
        <v>LIGURIA</v>
      </c>
      <c r="I3911" s="24" t="str">
        <f t="shared" si="368"/>
        <v>PRELÀ</v>
      </c>
      <c r="J3911" s="24" t="str">
        <f t="shared" si="369"/>
        <v>comune.prela@pec.it</v>
      </c>
      <c r="K3911" s="24" t="str">
        <f t="shared" si="370"/>
        <v>NORD-OVEST</v>
      </c>
      <c r="L3911" s="24" t="str">
        <f t="shared" si="371"/>
        <v>LIGURIA</v>
      </c>
    </row>
    <row r="3912" spans="1:12" x14ac:dyDescent="0.2">
      <c r="A3912" s="1" t="s">
        <v>11179</v>
      </c>
      <c r="B3912" s="1" t="s">
        <v>11180</v>
      </c>
      <c r="C3912" s="29" t="s">
        <v>15803</v>
      </c>
      <c r="D3912" s="29" t="s">
        <v>16098</v>
      </c>
      <c r="E3912" s="3">
        <v>556</v>
      </c>
      <c r="F3912" s="7" t="str">
        <f t="shared" si="366"/>
        <v/>
      </c>
      <c r="G3912" s="7" t="str">
        <f t="shared" si="367"/>
        <v>LIGURIA</v>
      </c>
      <c r="I3912" s="24" t="str">
        <f t="shared" si="368"/>
        <v>RANZO</v>
      </c>
      <c r="J3912" s="24" t="str">
        <f t="shared" si="369"/>
        <v>comuneranzo@legalmail.it</v>
      </c>
      <c r="K3912" s="24" t="str">
        <f t="shared" si="370"/>
        <v>NORD-OVEST</v>
      </c>
      <c r="L3912" s="24" t="str">
        <f t="shared" si="371"/>
        <v>LIGURIA</v>
      </c>
    </row>
    <row r="3913" spans="1:12" x14ac:dyDescent="0.2">
      <c r="A3913" s="1" t="s">
        <v>11284</v>
      </c>
      <c r="B3913" s="1" t="s">
        <v>11285</v>
      </c>
      <c r="C3913" s="29" t="s">
        <v>15803</v>
      </c>
      <c r="D3913" s="29" t="s">
        <v>16098</v>
      </c>
      <c r="E3913" s="3">
        <v>371</v>
      </c>
      <c r="F3913" s="7" t="str">
        <f t="shared" si="366"/>
        <v/>
      </c>
      <c r="G3913" s="7" t="str">
        <f t="shared" si="367"/>
        <v>LIGURIA</v>
      </c>
      <c r="I3913" s="24" t="str">
        <f t="shared" si="368"/>
        <v>REZZO</v>
      </c>
      <c r="J3913" s="24" t="str">
        <f t="shared" si="369"/>
        <v>comunerezzo@legalmail.it</v>
      </c>
      <c r="K3913" s="24" t="str">
        <f t="shared" si="370"/>
        <v>NORD-OVEST</v>
      </c>
      <c r="L3913" s="24" t="str">
        <f t="shared" si="371"/>
        <v>LIGURIA</v>
      </c>
    </row>
    <row r="3914" spans="1:12" x14ac:dyDescent="0.2">
      <c r="A3914" s="1" t="s">
        <v>11392</v>
      </c>
      <c r="B3914" s="1" t="s">
        <v>11393</v>
      </c>
      <c r="C3914" s="29" t="s">
        <v>15803</v>
      </c>
      <c r="D3914" s="29" t="s">
        <v>16098</v>
      </c>
      <c r="E3914" s="3">
        <v>2861</v>
      </c>
      <c r="F3914" s="7" t="str">
        <f t="shared" si="366"/>
        <v/>
      </c>
      <c r="G3914" s="7" t="str">
        <f t="shared" si="367"/>
        <v>LIGURIA</v>
      </c>
      <c r="I3914" s="24" t="str">
        <f t="shared" si="368"/>
        <v>RIVA LIGURE</v>
      </c>
      <c r="J3914" s="24" t="str">
        <f t="shared" si="369"/>
        <v>demografici.rivaligure@legalmail.it</v>
      </c>
      <c r="K3914" s="24" t="str">
        <f t="shared" si="370"/>
        <v>NORD-OVEST</v>
      </c>
      <c r="L3914" s="24" t="str">
        <f t="shared" si="371"/>
        <v>LIGURIA</v>
      </c>
    </row>
    <row r="3915" spans="1:12" x14ac:dyDescent="0.2">
      <c r="A3915" s="1" t="s">
        <v>11616</v>
      </c>
      <c r="B3915" s="1" t="s">
        <v>11617</v>
      </c>
      <c r="C3915" s="29" t="s">
        <v>15803</v>
      </c>
      <c r="D3915" s="29" t="s">
        <v>16098</v>
      </c>
      <c r="E3915" s="3">
        <v>272</v>
      </c>
      <c r="F3915" s="7" t="str">
        <f t="shared" si="366"/>
        <v/>
      </c>
      <c r="G3915" s="7" t="str">
        <f t="shared" si="367"/>
        <v>LIGURIA</v>
      </c>
      <c r="I3915" s="24" t="str">
        <f t="shared" si="368"/>
        <v>ROCCHETTA NERVINA</v>
      </c>
      <c r="J3915" s="24" t="str">
        <f t="shared" si="369"/>
        <v>comunedirocchettanervina@legalmail.it</v>
      </c>
      <c r="K3915" s="24" t="str">
        <f t="shared" si="370"/>
        <v>NORD-OVEST</v>
      </c>
      <c r="L3915" s="24" t="str">
        <f t="shared" si="371"/>
        <v>LIGURIA</v>
      </c>
    </row>
    <row r="3916" spans="1:12" x14ac:dyDescent="0.2">
      <c r="A3916" s="1" t="s">
        <v>12041</v>
      </c>
      <c r="B3916" s="1" t="s">
        <v>12042</v>
      </c>
      <c r="C3916" s="29" t="s">
        <v>15803</v>
      </c>
      <c r="D3916" s="29" t="s">
        <v>16098</v>
      </c>
      <c r="E3916" s="3">
        <v>3127</v>
      </c>
      <c r="F3916" s="7" t="str">
        <f t="shared" si="366"/>
        <v/>
      </c>
      <c r="G3916" s="7" t="str">
        <f t="shared" si="367"/>
        <v>LIGURIA</v>
      </c>
      <c r="I3916" s="24" t="str">
        <f t="shared" si="368"/>
        <v>SAN BARTOLOMEO AL MARE</v>
      </c>
      <c r="J3916" s="24" t="str">
        <f t="shared" si="369"/>
        <v>comunesanbart@legalmail.it</v>
      </c>
      <c r="K3916" s="24" t="str">
        <f t="shared" si="370"/>
        <v>NORD-OVEST</v>
      </c>
      <c r="L3916" s="24" t="str">
        <f t="shared" si="371"/>
        <v>LIGURIA</v>
      </c>
    </row>
    <row r="3917" spans="1:12" x14ac:dyDescent="0.2">
      <c r="A3917" s="1" t="s">
        <v>12071</v>
      </c>
      <c r="B3917" s="1" t="s">
        <v>12072</v>
      </c>
      <c r="C3917" s="29" t="s">
        <v>15803</v>
      </c>
      <c r="D3917" s="29" t="s">
        <v>16098</v>
      </c>
      <c r="E3917" s="3">
        <v>1278</v>
      </c>
      <c r="F3917" s="7" t="str">
        <f t="shared" si="366"/>
        <v/>
      </c>
      <c r="G3917" s="7" t="str">
        <f t="shared" si="367"/>
        <v>LIGURIA</v>
      </c>
      <c r="I3917" s="24" t="str">
        <f t="shared" si="368"/>
        <v>SAN BIAGIO DELLA CIMA</v>
      </c>
      <c r="J3917" s="24" t="str">
        <f t="shared" si="369"/>
        <v>comune.sanbiagiodellacima.im@legalmail.it</v>
      </c>
      <c r="K3917" s="24" t="str">
        <f t="shared" si="370"/>
        <v>NORD-OVEST</v>
      </c>
      <c r="L3917" s="24" t="str">
        <f t="shared" si="371"/>
        <v>LIGURIA</v>
      </c>
    </row>
    <row r="3918" spans="1:12" x14ac:dyDescent="0.2">
      <c r="A3918" s="1" t="s">
        <v>12347</v>
      </c>
      <c r="B3918" s="1" t="s">
        <v>12348</v>
      </c>
      <c r="C3918" s="29" t="s">
        <v>15803</v>
      </c>
      <c r="D3918" s="29" t="s">
        <v>16098</v>
      </c>
      <c r="E3918" s="3">
        <v>1373</v>
      </c>
      <c r="F3918" s="7" t="str">
        <f t="shared" si="366"/>
        <v/>
      </c>
      <c r="G3918" s="7" t="str">
        <f t="shared" si="367"/>
        <v>LIGURIA</v>
      </c>
      <c r="I3918" s="24" t="str">
        <f t="shared" si="368"/>
        <v>SAN LORENZO AL MARE</v>
      </c>
      <c r="J3918" s="24" t="str">
        <f t="shared" si="369"/>
        <v>sanlorenzoalamare.im@legalmail.it</v>
      </c>
      <c r="K3918" s="24" t="str">
        <f t="shared" si="370"/>
        <v>NORD-OVEST</v>
      </c>
      <c r="L3918" s="24" t="str">
        <f t="shared" si="371"/>
        <v>LIGURIA</v>
      </c>
    </row>
    <row r="3919" spans="1:12" x14ac:dyDescent="0.2">
      <c r="A3919" s="1" t="s">
        <v>12709</v>
      </c>
      <c r="B3919" s="1" t="s">
        <v>12710</v>
      </c>
      <c r="C3919" s="29" t="s">
        <v>15803</v>
      </c>
      <c r="D3919" s="29" t="s">
        <v>16098</v>
      </c>
      <c r="E3919" s="3">
        <v>54137</v>
      </c>
      <c r="F3919" s="7" t="str">
        <f t="shared" si="366"/>
        <v/>
      </c>
      <c r="G3919" s="7" t="str">
        <f t="shared" si="367"/>
        <v>Compreso</v>
      </c>
      <c r="I3919" s="24" t="str">
        <f t="shared" si="368"/>
        <v>SANREMO</v>
      </c>
      <c r="J3919" s="24" t="str">
        <f t="shared" si="369"/>
        <v>comune.sanremo@legalmail.it</v>
      </c>
      <c r="K3919" s="24" t="str">
        <f t="shared" si="370"/>
        <v>NORD-OVEST</v>
      </c>
      <c r="L3919" s="24" t="str">
        <f t="shared" si="371"/>
        <v>LIGURIA</v>
      </c>
    </row>
    <row r="3920" spans="1:12" x14ac:dyDescent="0.2">
      <c r="A3920" s="1" t="s">
        <v>12981</v>
      </c>
      <c r="B3920" s="1" t="s">
        <v>12982</v>
      </c>
      <c r="C3920" s="29" t="s">
        <v>15803</v>
      </c>
      <c r="D3920" s="29" t="s">
        <v>16098</v>
      </c>
      <c r="E3920" s="3">
        <v>2239</v>
      </c>
      <c r="F3920" s="7" t="str">
        <f t="shared" si="366"/>
        <v/>
      </c>
      <c r="G3920" s="7" t="str">
        <f t="shared" si="367"/>
        <v>LIGURIA</v>
      </c>
      <c r="I3920" s="24" t="str">
        <f t="shared" si="368"/>
        <v>SANTO STEFANO AL MARE</v>
      </c>
      <c r="J3920" s="24" t="str">
        <f t="shared" si="369"/>
        <v>santostefanoalmare.im@cert.legalmail.it</v>
      </c>
      <c r="K3920" s="24" t="str">
        <f t="shared" si="370"/>
        <v>NORD-OVEST</v>
      </c>
      <c r="L3920" s="24" t="str">
        <f t="shared" si="371"/>
        <v>LIGURIA</v>
      </c>
    </row>
    <row r="3921" spans="1:12" x14ac:dyDescent="0.2">
      <c r="A3921" s="1" t="s">
        <v>13238</v>
      </c>
      <c r="B3921" s="1" t="s">
        <v>13239</v>
      </c>
      <c r="C3921" s="29" t="s">
        <v>15803</v>
      </c>
      <c r="D3921" s="29" t="s">
        <v>16098</v>
      </c>
      <c r="E3921" s="3">
        <v>323</v>
      </c>
      <c r="F3921" s="7" t="str">
        <f t="shared" si="366"/>
        <v/>
      </c>
      <c r="G3921" s="7" t="str">
        <f t="shared" si="367"/>
        <v>LIGURIA</v>
      </c>
      <c r="I3921" s="24" t="str">
        <f t="shared" si="368"/>
        <v>SEBORGA</v>
      </c>
      <c r="J3921" s="24" t="str">
        <f t="shared" si="369"/>
        <v>protocollo@pec.comune.seborga.it</v>
      </c>
      <c r="K3921" s="24" t="str">
        <f t="shared" si="370"/>
        <v>NORD-OVEST</v>
      </c>
      <c r="L3921" s="24" t="str">
        <f t="shared" si="371"/>
        <v>LIGURIA</v>
      </c>
    </row>
    <row r="3922" spans="1:12" x14ac:dyDescent="0.2">
      <c r="A3922" s="1" t="s">
        <v>13611</v>
      </c>
      <c r="B3922" s="1" t="s">
        <v>13612</v>
      </c>
      <c r="C3922" s="29" t="s">
        <v>15803</v>
      </c>
      <c r="D3922" s="29" t="s">
        <v>16098</v>
      </c>
      <c r="E3922" s="3">
        <v>985</v>
      </c>
      <c r="F3922" s="7" t="str">
        <f t="shared" si="366"/>
        <v/>
      </c>
      <c r="G3922" s="7" t="str">
        <f t="shared" si="367"/>
        <v>LIGURIA</v>
      </c>
      <c r="I3922" s="24" t="str">
        <f t="shared" si="368"/>
        <v>SOLDANO</v>
      </c>
      <c r="J3922" s="24" t="str">
        <f t="shared" si="369"/>
        <v>comune@pec.comunesoldano.it</v>
      </c>
      <c r="K3922" s="24" t="str">
        <f t="shared" si="370"/>
        <v>NORD-OVEST</v>
      </c>
      <c r="L3922" s="24" t="str">
        <f t="shared" si="371"/>
        <v>LIGURIA</v>
      </c>
    </row>
    <row r="3923" spans="1:12" x14ac:dyDescent="0.2">
      <c r="A3923" s="1" t="s">
        <v>13958</v>
      </c>
      <c r="B3923" s="1" t="s">
        <v>13959</v>
      </c>
      <c r="C3923" s="29" t="s">
        <v>15803</v>
      </c>
      <c r="D3923" s="29" t="s">
        <v>16098</v>
      </c>
      <c r="E3923" s="3">
        <v>14032</v>
      </c>
      <c r="F3923" s="7" t="str">
        <f t="shared" si="366"/>
        <v/>
      </c>
      <c r="G3923" s="7" t="str">
        <f t="shared" si="367"/>
        <v>LIGURIA</v>
      </c>
      <c r="I3923" s="24" t="str">
        <f t="shared" si="368"/>
        <v>TAGGIA</v>
      </c>
      <c r="J3923" s="24" t="str">
        <f t="shared" si="369"/>
        <v>comune.taggia.im@certificamail.it</v>
      </c>
      <c r="K3923" s="24" t="str">
        <f t="shared" si="370"/>
        <v>NORD-OVEST</v>
      </c>
      <c r="L3923" s="24" t="str">
        <f t="shared" si="371"/>
        <v>LIGURIA</v>
      </c>
    </row>
    <row r="3924" spans="1:12" x14ac:dyDescent="0.2">
      <c r="A3924" s="1" t="s">
        <v>14144</v>
      </c>
      <c r="B3924" s="1" t="s">
        <v>14145</v>
      </c>
      <c r="C3924" s="29" t="s">
        <v>15803</v>
      </c>
      <c r="D3924" s="29" t="s">
        <v>16098</v>
      </c>
      <c r="E3924" s="3">
        <v>232</v>
      </c>
      <c r="F3924" s="7" t="str">
        <f t="shared" si="366"/>
        <v/>
      </c>
      <c r="G3924" s="7" t="str">
        <f t="shared" si="367"/>
        <v>LIGURIA</v>
      </c>
      <c r="I3924" s="24" t="str">
        <f t="shared" si="368"/>
        <v>TERZORIO</v>
      </c>
      <c r="J3924" s="24" t="str">
        <f t="shared" si="369"/>
        <v>terzorio.comunediterzorio.im@legalmail.it</v>
      </c>
      <c r="K3924" s="24" t="str">
        <f t="shared" si="370"/>
        <v>NORD-OVEST</v>
      </c>
      <c r="L3924" s="24" t="str">
        <f t="shared" si="371"/>
        <v>LIGURIA</v>
      </c>
    </row>
    <row r="3925" spans="1:12" x14ac:dyDescent="0.2">
      <c r="A3925" s="1" t="s">
        <v>14590</v>
      </c>
      <c r="B3925" s="1" t="s">
        <v>8294</v>
      </c>
      <c r="C3925" s="29" t="s">
        <v>15803</v>
      </c>
      <c r="D3925" s="29" t="s">
        <v>16098</v>
      </c>
      <c r="E3925" s="3">
        <v>374</v>
      </c>
      <c r="F3925" s="7" t="str">
        <f t="shared" si="366"/>
        <v/>
      </c>
      <c r="G3925" s="7" t="str">
        <f t="shared" si="367"/>
        <v>LIGURIA</v>
      </c>
      <c r="I3925" s="24" t="str">
        <f t="shared" si="368"/>
        <v>TRIORA</v>
      </c>
      <c r="J3925" s="24" t="str">
        <f t="shared" si="369"/>
        <v>comune.triora.im@legalmail.it</v>
      </c>
      <c r="K3925" s="24" t="str">
        <f t="shared" si="370"/>
        <v>NORD-OVEST</v>
      </c>
      <c r="L3925" s="24" t="str">
        <f t="shared" si="371"/>
        <v>LIGURIA</v>
      </c>
    </row>
    <row r="3926" spans="1:12" x14ac:dyDescent="0.2">
      <c r="A3926" s="1" t="s">
        <v>14892</v>
      </c>
      <c r="B3926" s="1" t="s">
        <v>14893</v>
      </c>
      <c r="C3926" s="29" t="s">
        <v>15803</v>
      </c>
      <c r="D3926" s="29" t="s">
        <v>16098</v>
      </c>
      <c r="E3926" s="3">
        <v>1332</v>
      </c>
      <c r="F3926" s="7" t="str">
        <f t="shared" si="366"/>
        <v/>
      </c>
      <c r="G3926" s="7" t="str">
        <f t="shared" si="367"/>
        <v>LIGURIA</v>
      </c>
      <c r="I3926" s="24" t="str">
        <f t="shared" si="368"/>
        <v>VALLEBONA</v>
      </c>
      <c r="J3926" s="24" t="str">
        <f t="shared" si="369"/>
        <v>comune.vallebona.im@legalmail.it</v>
      </c>
      <c r="K3926" s="24" t="str">
        <f t="shared" si="370"/>
        <v>NORD-OVEST</v>
      </c>
      <c r="L3926" s="24" t="str">
        <f t="shared" si="371"/>
        <v>LIGURIA</v>
      </c>
    </row>
    <row r="3927" spans="1:12" x14ac:dyDescent="0.2">
      <c r="A3927" s="1" t="s">
        <v>14896</v>
      </c>
      <c r="B3927" s="1" t="s">
        <v>14897</v>
      </c>
      <c r="C3927" s="29" t="s">
        <v>15803</v>
      </c>
      <c r="D3927" s="29" t="s">
        <v>16098</v>
      </c>
      <c r="E3927" s="3">
        <v>7032</v>
      </c>
      <c r="F3927" s="7" t="str">
        <f t="shared" si="366"/>
        <v/>
      </c>
      <c r="G3927" s="7" t="str">
        <f t="shared" si="367"/>
        <v>LIGURIA</v>
      </c>
      <c r="I3927" s="24" t="str">
        <f t="shared" si="368"/>
        <v>VALLECROSIA</v>
      </c>
      <c r="J3927" s="24" t="str">
        <f t="shared" si="369"/>
        <v>comune.vallecrosia@legalmail.it</v>
      </c>
      <c r="K3927" s="24" t="str">
        <f t="shared" si="370"/>
        <v>NORD-OVEST</v>
      </c>
      <c r="L3927" s="24" t="str">
        <f t="shared" si="371"/>
        <v>LIGURIA</v>
      </c>
    </row>
    <row r="3928" spans="1:12" x14ac:dyDescent="0.2">
      <c r="A3928" s="1" t="s">
        <v>15029</v>
      </c>
      <c r="B3928" s="1" t="s">
        <v>15030</v>
      </c>
      <c r="C3928" s="29" t="s">
        <v>15803</v>
      </c>
      <c r="D3928" s="29" t="s">
        <v>16098</v>
      </c>
      <c r="E3928" s="3">
        <v>424</v>
      </c>
      <c r="F3928" s="7" t="str">
        <f t="shared" si="366"/>
        <v/>
      </c>
      <c r="G3928" s="7" t="str">
        <f t="shared" si="367"/>
        <v>LIGURIA</v>
      </c>
      <c r="I3928" s="24" t="str">
        <f t="shared" si="368"/>
        <v>VASIA</v>
      </c>
      <c r="J3928" s="24" t="str">
        <f t="shared" si="369"/>
        <v>comune.vasia.im@legalmail.it</v>
      </c>
      <c r="K3928" s="24" t="str">
        <f t="shared" si="370"/>
        <v>NORD-OVEST</v>
      </c>
      <c r="L3928" s="24" t="str">
        <f t="shared" si="371"/>
        <v>LIGURIA</v>
      </c>
    </row>
    <row r="3929" spans="1:12" x14ac:dyDescent="0.2">
      <c r="A3929" s="1" t="s">
        <v>15102</v>
      </c>
      <c r="B3929" s="1" t="s">
        <v>15103</v>
      </c>
      <c r="C3929" s="29" t="s">
        <v>15803</v>
      </c>
      <c r="D3929" s="29" t="s">
        <v>16098</v>
      </c>
      <c r="E3929" s="3">
        <v>23926</v>
      </c>
      <c r="F3929" s="7" t="str">
        <f t="shared" si="366"/>
        <v/>
      </c>
      <c r="G3929" s="7" t="str">
        <f t="shared" si="367"/>
        <v>LIGURIA</v>
      </c>
      <c r="I3929" s="24" t="str">
        <f t="shared" si="368"/>
        <v>VENTIMIGLIA</v>
      </c>
      <c r="J3929" s="24" t="str">
        <f t="shared" si="369"/>
        <v>comune.ventimiglia@legalmail.it</v>
      </c>
      <c r="K3929" s="24" t="str">
        <f t="shared" si="370"/>
        <v>NORD-OVEST</v>
      </c>
      <c r="L3929" s="24" t="str">
        <f t="shared" si="371"/>
        <v>LIGURIA</v>
      </c>
    </row>
    <row r="3930" spans="1:12" x14ac:dyDescent="0.2">
      <c r="A3930" s="1" t="s">
        <v>15200</v>
      </c>
      <c r="B3930" s="1" t="s">
        <v>15201</v>
      </c>
      <c r="C3930" s="29" t="s">
        <v>15803</v>
      </c>
      <c r="D3930" s="29" t="s">
        <v>16098</v>
      </c>
      <c r="E3930" s="3">
        <v>287</v>
      </c>
      <c r="F3930" s="7" t="str">
        <f t="shared" si="366"/>
        <v/>
      </c>
      <c r="G3930" s="7" t="str">
        <f t="shared" si="367"/>
        <v>LIGURIA</v>
      </c>
      <c r="I3930" s="24" t="str">
        <f t="shared" si="368"/>
        <v>VESSALICO</v>
      </c>
      <c r="J3930" s="24" t="str">
        <f t="shared" si="369"/>
        <v>pec.comunedivessalico@legalmail.it</v>
      </c>
      <c r="K3930" s="24" t="str">
        <f t="shared" si="370"/>
        <v>NORD-OVEST</v>
      </c>
      <c r="L3930" s="24" t="str">
        <f t="shared" si="371"/>
        <v>LIGURIA</v>
      </c>
    </row>
    <row r="3931" spans="1:12" x14ac:dyDescent="0.2">
      <c r="A3931" s="1" t="s">
        <v>15369</v>
      </c>
      <c r="B3931" s="1" t="s">
        <v>15370</v>
      </c>
      <c r="C3931" s="29" t="s">
        <v>15803</v>
      </c>
      <c r="D3931" s="29" t="s">
        <v>16098</v>
      </c>
      <c r="E3931" s="3">
        <v>437</v>
      </c>
      <c r="F3931" s="7" t="str">
        <f t="shared" si="366"/>
        <v/>
      </c>
      <c r="G3931" s="7" t="str">
        <f t="shared" si="367"/>
        <v>LIGURIA</v>
      </c>
      <c r="I3931" s="24" t="str">
        <f t="shared" si="368"/>
        <v>VILLA FARALDI</v>
      </c>
      <c r="J3931" s="24" t="str">
        <f t="shared" si="369"/>
        <v>comunevillafaraldi@legalmail.it</v>
      </c>
      <c r="K3931" s="24" t="str">
        <f t="shared" si="370"/>
        <v>NORD-OVEST</v>
      </c>
      <c r="L3931" s="24" t="str">
        <f t="shared" si="371"/>
        <v>LIGURIA</v>
      </c>
    </row>
    <row r="3932" spans="1:12" x14ac:dyDescent="0.2">
      <c r="A3932" s="1" t="s">
        <v>8479</v>
      </c>
      <c r="B3932" s="1" t="s">
        <v>8480</v>
      </c>
      <c r="C3932" s="29" t="s">
        <v>15803</v>
      </c>
      <c r="D3932" s="29" t="s">
        <v>16098</v>
      </c>
      <c r="E3932" s="3">
        <v>517</v>
      </c>
      <c r="F3932" s="7" t="str">
        <f t="shared" si="366"/>
        <v/>
      </c>
      <c r="G3932" s="7" t="str">
        <f t="shared" si="367"/>
        <v>LIGURIA</v>
      </c>
      <c r="I3932" s="24" t="str">
        <f t="shared" si="368"/>
        <v>MONTALTO CARPASIO</v>
      </c>
      <c r="J3932" s="24" t="str">
        <f t="shared" si="369"/>
        <v>comune.montaltocarpasio@legalmail.it</v>
      </c>
      <c r="K3932" s="24" t="str">
        <f t="shared" si="370"/>
        <v>NORD-OVEST</v>
      </c>
      <c r="L3932" s="24" t="str">
        <f t="shared" si="371"/>
        <v>LIGURIA</v>
      </c>
    </row>
    <row r="3933" spans="1:12" x14ac:dyDescent="0.2">
      <c r="A3933" s="1" t="s">
        <v>597</v>
      </c>
      <c r="B3933" s="1" t="s">
        <v>598</v>
      </c>
      <c r="C3933" s="29" t="s">
        <v>15803</v>
      </c>
      <c r="D3933" s="29" t="s">
        <v>16098</v>
      </c>
      <c r="E3933" s="3">
        <v>11026</v>
      </c>
      <c r="F3933" s="7" t="str">
        <f t="shared" si="366"/>
        <v/>
      </c>
      <c r="G3933" s="7" t="str">
        <f t="shared" si="367"/>
        <v>LIGURIA</v>
      </c>
      <c r="I3933" s="24" t="str">
        <f t="shared" si="368"/>
        <v>ALASSIO</v>
      </c>
      <c r="J3933" s="24" t="str">
        <f t="shared" si="369"/>
        <v>comune.alassio@legalmail.it</v>
      </c>
      <c r="K3933" s="24" t="str">
        <f t="shared" si="370"/>
        <v>NORD-OVEST</v>
      </c>
      <c r="L3933" s="24" t="str">
        <f t="shared" si="371"/>
        <v>LIGURIA</v>
      </c>
    </row>
    <row r="3934" spans="1:12" x14ac:dyDescent="0.2">
      <c r="A3934" s="1" t="s">
        <v>631</v>
      </c>
      <c r="B3934" s="1" t="s">
        <v>632</v>
      </c>
      <c r="C3934" s="32" t="s">
        <v>15803</v>
      </c>
      <c r="D3934" s="29" t="s">
        <v>16098</v>
      </c>
      <c r="E3934" s="3">
        <v>23576</v>
      </c>
      <c r="F3934" s="7" t="str">
        <f t="shared" si="366"/>
        <v/>
      </c>
      <c r="G3934" s="7" t="str">
        <f t="shared" si="367"/>
        <v>LIGURIA</v>
      </c>
      <c r="I3934" s="24" t="str">
        <f t="shared" si="368"/>
        <v>ALBENGA</v>
      </c>
      <c r="J3934" s="24" t="str">
        <f t="shared" si="369"/>
        <v>protocollo@pec.comune.albenga.sv.it</v>
      </c>
      <c r="K3934" s="24" t="str">
        <f t="shared" si="370"/>
        <v>NORD-OVEST</v>
      </c>
      <c r="L3934" s="24" t="str">
        <f t="shared" si="371"/>
        <v>LIGURIA</v>
      </c>
    </row>
    <row r="3935" spans="1:12" x14ac:dyDescent="0.2">
      <c r="A3935" s="1" t="s">
        <v>661</v>
      </c>
      <c r="B3935" s="1" t="s">
        <v>662</v>
      </c>
      <c r="C3935" s="32" t="s">
        <v>15803</v>
      </c>
      <c r="D3935" s="29" t="s">
        <v>16098</v>
      </c>
      <c r="E3935" s="3">
        <v>5564</v>
      </c>
      <c r="F3935" s="7" t="str">
        <f t="shared" si="366"/>
        <v/>
      </c>
      <c r="G3935" s="7" t="str">
        <f t="shared" si="367"/>
        <v>LIGURIA</v>
      </c>
      <c r="I3935" s="24" t="str">
        <f t="shared" si="368"/>
        <v>ALBISSOLA MARINA</v>
      </c>
      <c r="J3935" s="24" t="str">
        <f t="shared" si="369"/>
        <v>comunealbissolamarina@legalmail.it</v>
      </c>
      <c r="K3935" s="24" t="str">
        <f t="shared" si="370"/>
        <v>NORD-OVEST</v>
      </c>
      <c r="L3935" s="24" t="str">
        <f t="shared" si="371"/>
        <v>LIGURIA</v>
      </c>
    </row>
    <row r="3936" spans="1:12" x14ac:dyDescent="0.2">
      <c r="A3936" s="1" t="s">
        <v>659</v>
      </c>
      <c r="B3936" s="1" t="s">
        <v>660</v>
      </c>
      <c r="C3936" s="32" t="s">
        <v>15803</v>
      </c>
      <c r="D3936" s="29" t="s">
        <v>16098</v>
      </c>
      <c r="E3936" s="3">
        <v>10407</v>
      </c>
      <c r="F3936" s="7" t="str">
        <f t="shared" si="366"/>
        <v/>
      </c>
      <c r="G3936" s="7" t="str">
        <f t="shared" si="367"/>
        <v>LIGURIA</v>
      </c>
      <c r="I3936" s="24" t="str">
        <f t="shared" si="368"/>
        <v>ALBISOLA SUPERIORE</v>
      </c>
      <c r="J3936" s="24" t="str">
        <f t="shared" si="369"/>
        <v>comune.albisolasuperiore@pec.liguriainrete.it</v>
      </c>
      <c r="K3936" s="24" t="str">
        <f t="shared" si="370"/>
        <v>NORD-OVEST</v>
      </c>
      <c r="L3936" s="24" t="str">
        <f t="shared" si="371"/>
        <v>LIGURIA</v>
      </c>
    </row>
    <row r="3937" spans="1:12" x14ac:dyDescent="0.2">
      <c r="A3937" s="1" t="s">
        <v>764</v>
      </c>
      <c r="B3937" s="1" t="s">
        <v>765</v>
      </c>
      <c r="C3937" s="32" t="s">
        <v>15803</v>
      </c>
      <c r="D3937" s="29" t="s">
        <v>16098</v>
      </c>
      <c r="E3937" s="3">
        <v>2127</v>
      </c>
      <c r="F3937" s="7" t="str">
        <f t="shared" si="366"/>
        <v/>
      </c>
      <c r="G3937" s="7" t="str">
        <f t="shared" si="367"/>
        <v>LIGURIA</v>
      </c>
      <c r="I3937" s="24" t="str">
        <f t="shared" si="368"/>
        <v>ALTARE</v>
      </c>
      <c r="J3937" s="24" t="str">
        <f t="shared" si="369"/>
        <v>comune.altare.sv@legalmail.it</v>
      </c>
      <c r="K3937" s="24" t="str">
        <f t="shared" si="370"/>
        <v>NORD-OVEST</v>
      </c>
      <c r="L3937" s="24" t="str">
        <f t="shared" si="371"/>
        <v>LIGURIA</v>
      </c>
    </row>
    <row r="3938" spans="1:12" x14ac:dyDescent="0.2">
      <c r="A3938" s="1" t="s">
        <v>855</v>
      </c>
      <c r="B3938" s="1" t="s">
        <v>856</v>
      </c>
      <c r="C3938" s="32" t="s">
        <v>15803</v>
      </c>
      <c r="D3938" s="29" t="s">
        <v>16098</v>
      </c>
      <c r="E3938" s="3">
        <v>7470</v>
      </c>
      <c r="F3938" s="7" t="str">
        <f t="shared" si="366"/>
        <v/>
      </c>
      <c r="G3938" s="7" t="str">
        <f t="shared" si="367"/>
        <v>LIGURIA</v>
      </c>
      <c r="I3938" s="24" t="str">
        <f t="shared" si="368"/>
        <v>ANDORA</v>
      </c>
      <c r="J3938" s="24" t="str">
        <f t="shared" si="369"/>
        <v>protocollo@cert.comunediandora.it</v>
      </c>
      <c r="K3938" s="24" t="str">
        <f t="shared" si="370"/>
        <v>NORD-OVEST</v>
      </c>
      <c r="L3938" s="24" t="str">
        <f t="shared" si="371"/>
        <v>LIGURIA</v>
      </c>
    </row>
    <row r="3939" spans="1:12" x14ac:dyDescent="0.2">
      <c r="A3939" s="1" t="s">
        <v>1073</v>
      </c>
      <c r="B3939" s="1" t="s">
        <v>1074</v>
      </c>
      <c r="C3939" s="32" t="s">
        <v>15803</v>
      </c>
      <c r="D3939" s="29" t="s">
        <v>16098</v>
      </c>
      <c r="E3939" s="3">
        <v>630</v>
      </c>
      <c r="F3939" s="7" t="str">
        <f t="shared" si="366"/>
        <v/>
      </c>
      <c r="G3939" s="7" t="str">
        <f t="shared" si="367"/>
        <v>LIGURIA</v>
      </c>
      <c r="I3939" s="24" t="str">
        <f t="shared" si="368"/>
        <v>ARNASCO</v>
      </c>
      <c r="J3939" s="24" t="str">
        <f t="shared" si="369"/>
        <v>comunearnasco@pec.it</v>
      </c>
      <c r="K3939" s="24" t="str">
        <f t="shared" si="370"/>
        <v>NORD-OVEST</v>
      </c>
      <c r="L3939" s="24" t="str">
        <f t="shared" si="371"/>
        <v>LIGURIA</v>
      </c>
    </row>
    <row r="3940" spans="1:12" x14ac:dyDescent="0.2">
      <c r="A3940" s="1" t="s">
        <v>1352</v>
      </c>
      <c r="B3940" s="1" t="s">
        <v>1353</v>
      </c>
      <c r="C3940" s="32" t="s">
        <v>15803</v>
      </c>
      <c r="D3940" s="29" t="s">
        <v>16098</v>
      </c>
      <c r="E3940" s="3">
        <v>597</v>
      </c>
      <c r="F3940" s="7" t="str">
        <f t="shared" si="366"/>
        <v/>
      </c>
      <c r="G3940" s="7" t="str">
        <f t="shared" si="367"/>
        <v>LIGURIA</v>
      </c>
      <c r="I3940" s="24" t="str">
        <f t="shared" si="368"/>
        <v>BALESTRINO</v>
      </c>
      <c r="J3940" s="24" t="str">
        <f t="shared" si="369"/>
        <v>protocollo.comune.balestrino.sv@legalmail.it</v>
      </c>
      <c r="K3940" s="24" t="str">
        <f t="shared" si="370"/>
        <v>NORD-OVEST</v>
      </c>
      <c r="L3940" s="24" t="str">
        <f t="shared" si="371"/>
        <v>LIGURIA</v>
      </c>
    </row>
    <row r="3941" spans="1:12" x14ac:dyDescent="0.2">
      <c r="A3941" s="1" t="s">
        <v>1427</v>
      </c>
      <c r="B3941" s="1" t="s">
        <v>1428</v>
      </c>
      <c r="C3941" s="32" t="s">
        <v>15803</v>
      </c>
      <c r="D3941" s="29" t="s">
        <v>16098</v>
      </c>
      <c r="E3941" s="3">
        <v>697</v>
      </c>
      <c r="F3941" s="7" t="str">
        <f t="shared" si="366"/>
        <v/>
      </c>
      <c r="G3941" s="7" t="str">
        <f t="shared" si="367"/>
        <v>LIGURIA</v>
      </c>
      <c r="I3941" s="24" t="str">
        <f t="shared" si="368"/>
        <v>BARDINETO</v>
      </c>
      <c r="J3941" s="24" t="str">
        <f t="shared" si="369"/>
        <v>milenagerini@legalmail.it</v>
      </c>
      <c r="K3941" s="24" t="str">
        <f t="shared" si="370"/>
        <v>NORD-OVEST</v>
      </c>
      <c r="L3941" s="24" t="str">
        <f t="shared" si="371"/>
        <v>LIGURIA</v>
      </c>
    </row>
    <row r="3942" spans="1:12" x14ac:dyDescent="0.2">
      <c r="A3942" s="1" t="s">
        <v>1661</v>
      </c>
      <c r="B3942" s="1" t="s">
        <v>1662</v>
      </c>
      <c r="C3942" s="32" t="s">
        <v>15803</v>
      </c>
      <c r="D3942" s="29" t="s">
        <v>16098</v>
      </c>
      <c r="E3942" s="3">
        <v>1126</v>
      </c>
      <c r="F3942" s="7" t="str">
        <f t="shared" si="366"/>
        <v/>
      </c>
      <c r="G3942" s="7" t="str">
        <f t="shared" si="367"/>
        <v>LIGURIA</v>
      </c>
      <c r="I3942" s="24" t="str">
        <f t="shared" si="368"/>
        <v>BERGEGGI</v>
      </c>
      <c r="J3942" s="24" t="str">
        <f t="shared" si="369"/>
        <v>protocollo@pec.comune.bergeggi.sv.it</v>
      </c>
      <c r="K3942" s="24" t="str">
        <f t="shared" si="370"/>
        <v>NORD-OVEST</v>
      </c>
      <c r="L3942" s="24" t="str">
        <f t="shared" si="371"/>
        <v>LIGURIA</v>
      </c>
    </row>
    <row r="3943" spans="1:12" x14ac:dyDescent="0.2">
      <c r="A3943" s="1" t="s">
        <v>1836</v>
      </c>
      <c r="B3943" s="1" t="s">
        <v>1837</v>
      </c>
      <c r="C3943" s="32" t="s">
        <v>15803</v>
      </c>
      <c r="D3943" s="29" t="s">
        <v>16098</v>
      </c>
      <c r="E3943" s="3">
        <v>2437</v>
      </c>
      <c r="F3943" s="7" t="str">
        <f t="shared" si="366"/>
        <v/>
      </c>
      <c r="G3943" s="7" t="str">
        <f t="shared" si="367"/>
        <v>LIGURIA</v>
      </c>
      <c r="I3943" s="24" t="str">
        <f t="shared" si="368"/>
        <v>BOISSANO</v>
      </c>
      <c r="J3943" s="24" t="str">
        <f t="shared" si="369"/>
        <v>protocollo@pec.comune.boissano.sv.it</v>
      </c>
      <c r="K3943" s="24" t="str">
        <f t="shared" si="370"/>
        <v>NORD-OVEST</v>
      </c>
      <c r="L3943" s="24" t="str">
        <f t="shared" si="371"/>
        <v>LIGURIA</v>
      </c>
    </row>
    <row r="3944" spans="1:12" x14ac:dyDescent="0.2">
      <c r="A3944" s="1" t="s">
        <v>1937</v>
      </c>
      <c r="B3944" s="1" t="s">
        <v>1938</v>
      </c>
      <c r="C3944" s="32" t="s">
        <v>15803</v>
      </c>
      <c r="D3944" s="29" t="s">
        <v>16098</v>
      </c>
      <c r="E3944" s="3">
        <v>5154</v>
      </c>
      <c r="F3944" s="7" t="str">
        <f t="shared" si="366"/>
        <v/>
      </c>
      <c r="G3944" s="7" t="str">
        <f t="shared" si="367"/>
        <v>LIGURIA</v>
      </c>
      <c r="I3944" s="24" t="str">
        <f t="shared" si="368"/>
        <v>BORGHETTO SANTO SPIRITO</v>
      </c>
      <c r="J3944" s="24" t="str">
        <f t="shared" si="369"/>
        <v>comuneborghettoss@postecert.it</v>
      </c>
      <c r="K3944" s="24" t="str">
        <f t="shared" si="370"/>
        <v>NORD-OVEST</v>
      </c>
      <c r="L3944" s="24" t="str">
        <f t="shared" si="371"/>
        <v>LIGURIA</v>
      </c>
    </row>
    <row r="3945" spans="1:12" x14ac:dyDescent="0.2">
      <c r="A3945" s="1" t="s">
        <v>1944</v>
      </c>
      <c r="B3945" s="1" t="s">
        <v>1945</v>
      </c>
      <c r="C3945" s="32" t="s">
        <v>15803</v>
      </c>
      <c r="D3945" s="29" t="s">
        <v>16098</v>
      </c>
      <c r="E3945" s="3">
        <v>2327</v>
      </c>
      <c r="F3945" s="7" t="str">
        <f t="shared" si="366"/>
        <v/>
      </c>
      <c r="G3945" s="7" t="str">
        <f t="shared" si="367"/>
        <v>LIGURIA</v>
      </c>
      <c r="I3945" s="24" t="str">
        <f t="shared" si="368"/>
        <v>BORGIO VEREZZI</v>
      </c>
      <c r="J3945" s="24" t="str">
        <f t="shared" si="369"/>
        <v>protocollo@pec.comuneborgioverezzi.it</v>
      </c>
      <c r="K3945" s="24" t="str">
        <f t="shared" si="370"/>
        <v>NORD-OVEST</v>
      </c>
      <c r="L3945" s="24" t="str">
        <f t="shared" si="371"/>
        <v>LIGURIA</v>
      </c>
    </row>
    <row r="3946" spans="1:12" x14ac:dyDescent="0.2">
      <c r="A3946" s="1" t="s">
        <v>2026</v>
      </c>
      <c r="B3946" s="1" t="s">
        <v>2027</v>
      </c>
      <c r="C3946" s="32" t="s">
        <v>15803</v>
      </c>
      <c r="D3946" s="29" t="s">
        <v>16098</v>
      </c>
      <c r="E3946" s="3">
        <v>401</v>
      </c>
      <c r="F3946" s="7" t="str">
        <f t="shared" si="366"/>
        <v/>
      </c>
      <c r="G3946" s="7" t="str">
        <f t="shared" si="367"/>
        <v>LIGURIA</v>
      </c>
      <c r="I3946" s="24" t="str">
        <f t="shared" si="368"/>
        <v>BORMIDA</v>
      </c>
      <c r="J3946" s="24" t="str">
        <f t="shared" si="369"/>
        <v>comune.bormida.sv@legalmail.it</v>
      </c>
      <c r="K3946" s="24" t="str">
        <f t="shared" si="370"/>
        <v>NORD-OVEST</v>
      </c>
      <c r="L3946" s="24" t="str">
        <f t="shared" si="371"/>
        <v>LIGURIA</v>
      </c>
    </row>
    <row r="3947" spans="1:12" x14ac:dyDescent="0.2">
      <c r="A3947" s="1" t="s">
        <v>2440</v>
      </c>
      <c r="B3947" s="1" t="s">
        <v>2441</v>
      </c>
      <c r="C3947" s="32" t="s">
        <v>15803</v>
      </c>
      <c r="D3947" s="29" t="s">
        <v>16098</v>
      </c>
      <c r="E3947" s="3">
        <v>13237</v>
      </c>
      <c r="F3947" s="7" t="str">
        <f t="shared" si="366"/>
        <v/>
      </c>
      <c r="G3947" s="7" t="str">
        <f t="shared" si="367"/>
        <v>LIGURIA</v>
      </c>
      <c r="I3947" s="24" t="str">
        <f t="shared" si="368"/>
        <v>CAIRO MONTENOTTE</v>
      </c>
      <c r="J3947" s="24" t="str">
        <f t="shared" si="369"/>
        <v>posta@comunecairo.legalmail.it</v>
      </c>
      <c r="K3947" s="24" t="str">
        <f t="shared" si="370"/>
        <v>NORD-OVEST</v>
      </c>
      <c r="L3947" s="24" t="str">
        <f t="shared" si="371"/>
        <v>LIGURIA</v>
      </c>
    </row>
    <row r="3948" spans="1:12" x14ac:dyDescent="0.2">
      <c r="A3948" s="1" t="s">
        <v>2507</v>
      </c>
      <c r="B3948" s="1" t="s">
        <v>2508</v>
      </c>
      <c r="C3948" s="32" t="s">
        <v>15803</v>
      </c>
      <c r="D3948" s="29" t="s">
        <v>16098</v>
      </c>
      <c r="E3948" s="3">
        <v>1683</v>
      </c>
      <c r="F3948" s="7" t="str">
        <f t="shared" si="366"/>
        <v/>
      </c>
      <c r="G3948" s="7" t="str">
        <f t="shared" si="367"/>
        <v>LIGURIA</v>
      </c>
      <c r="I3948" s="24" t="str">
        <f t="shared" si="368"/>
        <v>CALICE LIGURE</v>
      </c>
      <c r="J3948" s="24" t="str">
        <f t="shared" si="369"/>
        <v>protocollo.comune.calice@actaliscertymail.it</v>
      </c>
      <c r="K3948" s="24" t="str">
        <f t="shared" si="370"/>
        <v>NORD-OVEST</v>
      </c>
      <c r="L3948" s="24" t="str">
        <f t="shared" si="371"/>
        <v>LIGURIA</v>
      </c>
    </row>
    <row r="3949" spans="1:12" x14ac:dyDescent="0.2">
      <c r="A3949" s="1" t="s">
        <v>2513</v>
      </c>
      <c r="B3949" s="1" t="s">
        <v>2514</v>
      </c>
      <c r="C3949" s="32" t="s">
        <v>15803</v>
      </c>
      <c r="D3949" s="29" t="s">
        <v>16098</v>
      </c>
      <c r="E3949" s="3">
        <v>1550</v>
      </c>
      <c r="F3949" s="7" t="str">
        <f t="shared" si="366"/>
        <v/>
      </c>
      <c r="G3949" s="7" t="str">
        <f t="shared" si="367"/>
        <v>LIGURIA</v>
      </c>
      <c r="I3949" s="24" t="str">
        <f t="shared" si="368"/>
        <v>CALIZZANO</v>
      </c>
      <c r="J3949" s="24" t="str">
        <f t="shared" si="369"/>
        <v>calizzano@legalmail.it</v>
      </c>
      <c r="K3949" s="24" t="str">
        <f t="shared" si="370"/>
        <v>NORD-OVEST</v>
      </c>
      <c r="L3949" s="24" t="str">
        <f t="shared" si="371"/>
        <v>LIGURIA</v>
      </c>
    </row>
    <row r="3950" spans="1:12" x14ac:dyDescent="0.2">
      <c r="A3950" s="1" t="s">
        <v>3022</v>
      </c>
      <c r="B3950" s="1" t="s">
        <v>3023</v>
      </c>
      <c r="C3950" s="32" t="s">
        <v>15803</v>
      </c>
      <c r="D3950" s="29" t="s">
        <v>16098</v>
      </c>
      <c r="E3950" s="3">
        <v>5605</v>
      </c>
      <c r="F3950" s="7" t="str">
        <f t="shared" si="366"/>
        <v/>
      </c>
      <c r="G3950" s="7" t="str">
        <f t="shared" si="367"/>
        <v>LIGURIA</v>
      </c>
      <c r="I3950" s="24" t="str">
        <f t="shared" si="368"/>
        <v>CARCARE</v>
      </c>
      <c r="J3950" s="24" t="str">
        <f t="shared" si="369"/>
        <v>protocollo@comunecarcarecert.it</v>
      </c>
      <c r="K3950" s="24" t="str">
        <f t="shared" si="370"/>
        <v>NORD-OVEST</v>
      </c>
      <c r="L3950" s="24" t="str">
        <f t="shared" si="371"/>
        <v>LIGURIA</v>
      </c>
    </row>
    <row r="3951" spans="1:12" x14ac:dyDescent="0.2">
      <c r="A3951" s="1" t="s">
        <v>3298</v>
      </c>
      <c r="B3951" s="1" t="s">
        <v>3299</v>
      </c>
      <c r="C3951" s="32" t="s">
        <v>15803</v>
      </c>
      <c r="D3951" s="29" t="s">
        <v>16098</v>
      </c>
      <c r="E3951" s="3">
        <v>744</v>
      </c>
      <c r="F3951" s="7" t="str">
        <f t="shared" si="366"/>
        <v/>
      </c>
      <c r="G3951" s="7" t="str">
        <f t="shared" si="367"/>
        <v>LIGURIA</v>
      </c>
      <c r="I3951" s="24" t="str">
        <f t="shared" si="368"/>
        <v>CASANOVA LERRONE</v>
      </c>
      <c r="J3951" s="24" t="str">
        <f t="shared" si="369"/>
        <v>comune.casanovalerrone@legalmail.it</v>
      </c>
      <c r="K3951" s="24" t="str">
        <f t="shared" si="370"/>
        <v>NORD-OVEST</v>
      </c>
      <c r="L3951" s="24" t="str">
        <f t="shared" si="371"/>
        <v>LIGURIA</v>
      </c>
    </row>
    <row r="3952" spans="1:12" x14ac:dyDescent="0.2">
      <c r="A3952" s="1" t="s">
        <v>3564</v>
      </c>
      <c r="B3952" s="1" t="s">
        <v>3565</v>
      </c>
      <c r="C3952" s="32" t="s">
        <v>15803</v>
      </c>
      <c r="D3952" s="29" t="s">
        <v>16098</v>
      </c>
      <c r="E3952" s="3">
        <v>321</v>
      </c>
      <c r="F3952" s="7" t="str">
        <f t="shared" si="366"/>
        <v/>
      </c>
      <c r="G3952" s="7" t="str">
        <f t="shared" si="367"/>
        <v>LIGURIA</v>
      </c>
      <c r="I3952" s="24" t="str">
        <f t="shared" si="368"/>
        <v>CASTELBIANCO</v>
      </c>
      <c r="J3952" s="24" t="str">
        <f t="shared" si="369"/>
        <v>comune.castelbianco@legalmail.it</v>
      </c>
      <c r="K3952" s="24" t="str">
        <f t="shared" si="370"/>
        <v>NORD-OVEST</v>
      </c>
      <c r="L3952" s="24" t="str">
        <f t="shared" si="371"/>
        <v>LIGURIA</v>
      </c>
    </row>
    <row r="3953" spans="1:12" x14ac:dyDescent="0.2">
      <c r="A3953" s="1" t="s">
        <v>3822</v>
      </c>
      <c r="B3953" s="1" t="s">
        <v>3823</v>
      </c>
      <c r="C3953" s="32" t="s">
        <v>15803</v>
      </c>
      <c r="D3953" s="29" t="s">
        <v>16098</v>
      </c>
      <c r="E3953" s="3">
        <v>172</v>
      </c>
      <c r="F3953" s="7" t="str">
        <f t="shared" si="366"/>
        <v/>
      </c>
      <c r="G3953" s="7" t="str">
        <f t="shared" si="367"/>
        <v>LIGURIA</v>
      </c>
      <c r="I3953" s="24" t="str">
        <f t="shared" si="368"/>
        <v>CASTELVECCHIO DI ROCCA BARBENA</v>
      </c>
      <c r="J3953" s="24" t="str">
        <f t="shared" si="369"/>
        <v>castelvecchiorb@pec.uno.it</v>
      </c>
      <c r="K3953" s="24" t="str">
        <f t="shared" si="370"/>
        <v>NORD-OVEST</v>
      </c>
      <c r="L3953" s="24" t="str">
        <f t="shared" si="371"/>
        <v>LIGURIA</v>
      </c>
    </row>
    <row r="3954" spans="1:12" x14ac:dyDescent="0.2">
      <c r="A3954" s="1" t="s">
        <v>4073</v>
      </c>
      <c r="B3954" s="1" t="s">
        <v>4074</v>
      </c>
      <c r="C3954" s="32" t="s">
        <v>15803</v>
      </c>
      <c r="D3954" s="29" t="s">
        <v>16098</v>
      </c>
      <c r="E3954" s="3">
        <v>5353</v>
      </c>
      <c r="F3954" s="7" t="str">
        <f t="shared" si="366"/>
        <v/>
      </c>
      <c r="G3954" s="7" t="str">
        <f t="shared" si="367"/>
        <v>LIGURIA</v>
      </c>
      <c r="I3954" s="24" t="str">
        <f t="shared" si="368"/>
        <v>CELLE LIGURE</v>
      </c>
      <c r="J3954" s="24" t="str">
        <f t="shared" si="369"/>
        <v>comunecelle@postecert.it</v>
      </c>
      <c r="K3954" s="24" t="str">
        <f t="shared" si="370"/>
        <v>NORD-OVEST</v>
      </c>
      <c r="L3954" s="24" t="str">
        <f t="shared" si="371"/>
        <v>LIGURIA</v>
      </c>
    </row>
    <row r="3955" spans="1:12" x14ac:dyDescent="0.2">
      <c r="A3955" s="1" t="s">
        <v>4100</v>
      </c>
      <c r="B3955" s="1" t="s">
        <v>4101</v>
      </c>
      <c r="C3955" s="32" t="s">
        <v>15803</v>
      </c>
      <c r="D3955" s="29" t="s">
        <v>16098</v>
      </c>
      <c r="E3955" s="3">
        <v>3678</v>
      </c>
      <c r="F3955" s="7" t="str">
        <f t="shared" si="366"/>
        <v/>
      </c>
      <c r="G3955" s="7" t="str">
        <f t="shared" si="367"/>
        <v>LIGURIA</v>
      </c>
      <c r="I3955" s="24" t="str">
        <f t="shared" si="368"/>
        <v>CENGIO</v>
      </c>
      <c r="J3955" s="24" t="str">
        <f t="shared" si="369"/>
        <v>protocollo@pec.comune.cengio.sv.it</v>
      </c>
      <c r="K3955" s="24" t="str">
        <f t="shared" si="370"/>
        <v>NORD-OVEST</v>
      </c>
      <c r="L3955" s="24" t="str">
        <f t="shared" si="371"/>
        <v>LIGURIA</v>
      </c>
    </row>
    <row r="3956" spans="1:12" x14ac:dyDescent="0.2">
      <c r="A3956" s="1" t="s">
        <v>4171</v>
      </c>
      <c r="B3956" s="1" t="s">
        <v>4172</v>
      </c>
      <c r="C3956" s="32" t="s">
        <v>15803</v>
      </c>
      <c r="D3956" s="29" t="s">
        <v>16098</v>
      </c>
      <c r="E3956" s="3">
        <v>5815</v>
      </c>
      <c r="F3956" s="7" t="str">
        <f t="shared" si="366"/>
        <v/>
      </c>
      <c r="G3956" s="7" t="str">
        <f t="shared" si="367"/>
        <v>LIGURIA</v>
      </c>
      <c r="I3956" s="24" t="str">
        <f t="shared" si="368"/>
        <v>CERIALE</v>
      </c>
      <c r="J3956" s="24" t="str">
        <f t="shared" si="369"/>
        <v>comuneceriale@postecert.it</v>
      </c>
      <c r="K3956" s="24" t="str">
        <f t="shared" si="370"/>
        <v>NORD-OVEST</v>
      </c>
      <c r="L3956" s="24" t="str">
        <f t="shared" si="371"/>
        <v>LIGURIA</v>
      </c>
    </row>
    <row r="3957" spans="1:12" x14ac:dyDescent="0.2">
      <c r="A3957" s="1" t="s">
        <v>4511</v>
      </c>
      <c r="B3957" s="1" t="s">
        <v>4512</v>
      </c>
      <c r="C3957" s="32" t="s">
        <v>15803</v>
      </c>
      <c r="D3957" s="29" t="s">
        <v>16098</v>
      </c>
      <c r="E3957" s="3">
        <v>1964</v>
      </c>
      <c r="F3957" s="7" t="str">
        <f t="shared" si="366"/>
        <v/>
      </c>
      <c r="G3957" s="7" t="str">
        <f t="shared" si="367"/>
        <v>LIGURIA</v>
      </c>
      <c r="I3957" s="24" t="str">
        <f t="shared" si="368"/>
        <v>CISANO SUL NEVA</v>
      </c>
      <c r="J3957" s="24" t="str">
        <f t="shared" si="369"/>
        <v>comunecisanosulneva@actaliscertymail.it</v>
      </c>
      <c r="K3957" s="24" t="str">
        <f t="shared" si="370"/>
        <v>NORD-OVEST</v>
      </c>
      <c r="L3957" s="24" t="str">
        <f t="shared" si="371"/>
        <v>LIGURIA</v>
      </c>
    </row>
    <row r="3958" spans="1:12" x14ac:dyDescent="0.2">
      <c r="A3958" s="1" t="s">
        <v>5039</v>
      </c>
      <c r="B3958" s="1" t="s">
        <v>5040</v>
      </c>
      <c r="C3958" s="32" t="s">
        <v>15803</v>
      </c>
      <c r="D3958" s="29" t="s">
        <v>16098</v>
      </c>
      <c r="E3958" s="3">
        <v>1080</v>
      </c>
      <c r="F3958" s="7" t="str">
        <f t="shared" si="366"/>
        <v/>
      </c>
      <c r="G3958" s="7" t="str">
        <f t="shared" si="367"/>
        <v>LIGURIA</v>
      </c>
      <c r="I3958" s="24" t="str">
        <f t="shared" si="368"/>
        <v>COSSERIA</v>
      </c>
      <c r="J3958" s="24" t="str">
        <f t="shared" si="369"/>
        <v>comune.cossera.sv@legalmail.it</v>
      </c>
      <c r="K3958" s="24" t="str">
        <f t="shared" si="370"/>
        <v>NORD-OVEST</v>
      </c>
      <c r="L3958" s="24" t="str">
        <f t="shared" si="371"/>
        <v>LIGURIA</v>
      </c>
    </row>
    <row r="3959" spans="1:12" x14ac:dyDescent="0.2">
      <c r="A3959" s="1" t="s">
        <v>5268</v>
      </c>
      <c r="B3959" s="1" t="s">
        <v>5269</v>
      </c>
      <c r="C3959" s="32" t="s">
        <v>15803</v>
      </c>
      <c r="D3959" s="29" t="s">
        <v>16098</v>
      </c>
      <c r="E3959" s="3">
        <v>2003</v>
      </c>
      <c r="F3959" s="7" t="str">
        <f t="shared" si="366"/>
        <v/>
      </c>
      <c r="G3959" s="7" t="str">
        <f t="shared" si="367"/>
        <v>LIGURIA</v>
      </c>
      <c r="I3959" s="24" t="str">
        <f t="shared" si="368"/>
        <v>DEGO</v>
      </c>
      <c r="J3959" s="24" t="str">
        <f t="shared" si="369"/>
        <v>demografica.dego@pec.it</v>
      </c>
      <c r="K3959" s="24" t="str">
        <f t="shared" si="370"/>
        <v>NORD-OVEST</v>
      </c>
      <c r="L3959" s="24" t="str">
        <f t="shared" si="371"/>
        <v>LIGURIA</v>
      </c>
    </row>
    <row r="3960" spans="1:12" x14ac:dyDescent="0.2">
      <c r="A3960" s="1" t="s">
        <v>5488</v>
      </c>
      <c r="B3960" s="1" t="s">
        <v>5489</v>
      </c>
      <c r="C3960" s="32" t="s">
        <v>15803</v>
      </c>
      <c r="D3960" s="29" t="s">
        <v>16098</v>
      </c>
      <c r="E3960" s="3">
        <v>256</v>
      </c>
      <c r="F3960" s="7" t="str">
        <f t="shared" si="366"/>
        <v/>
      </c>
      <c r="G3960" s="7" t="str">
        <f t="shared" si="367"/>
        <v>LIGURIA</v>
      </c>
      <c r="I3960" s="24" t="str">
        <f t="shared" si="368"/>
        <v>ERLI</v>
      </c>
      <c r="J3960" s="24" t="str">
        <f t="shared" si="369"/>
        <v>comune.erli@pec.it</v>
      </c>
      <c r="K3960" s="24" t="str">
        <f t="shared" si="370"/>
        <v>NORD-OVEST</v>
      </c>
      <c r="L3960" s="24" t="str">
        <f t="shared" si="371"/>
        <v>LIGURIA</v>
      </c>
    </row>
    <row r="3961" spans="1:12" x14ac:dyDescent="0.2">
      <c r="A3961" s="1" t="s">
        <v>5739</v>
      </c>
      <c r="B3961" s="1" t="s">
        <v>5740</v>
      </c>
      <c r="C3961" s="32" t="s">
        <v>15803</v>
      </c>
      <c r="D3961" s="29" t="s">
        <v>16098</v>
      </c>
      <c r="E3961" s="3">
        <v>11724</v>
      </c>
      <c r="F3961" s="7" t="str">
        <f t="shared" si="366"/>
        <v/>
      </c>
      <c r="G3961" s="7" t="str">
        <f t="shared" si="367"/>
        <v>LIGURIA</v>
      </c>
      <c r="I3961" s="24" t="str">
        <f t="shared" si="368"/>
        <v>FINALE LIGURE</v>
      </c>
      <c r="J3961" s="24" t="str">
        <f t="shared" si="369"/>
        <v>comunefinaleligure@legalmail.it</v>
      </c>
      <c r="K3961" s="24" t="str">
        <f t="shared" si="370"/>
        <v>NORD-OVEST</v>
      </c>
      <c r="L3961" s="24" t="str">
        <f t="shared" si="371"/>
        <v>LIGURIA</v>
      </c>
    </row>
    <row r="3962" spans="1:12" x14ac:dyDescent="0.2">
      <c r="A3962" s="1" t="s">
        <v>6248</v>
      </c>
      <c r="B3962" s="1" t="s">
        <v>6249</v>
      </c>
      <c r="C3962" s="32" t="s">
        <v>15803</v>
      </c>
      <c r="D3962" s="29" t="s">
        <v>16098</v>
      </c>
      <c r="E3962" s="3">
        <v>1214</v>
      </c>
      <c r="F3962" s="7" t="str">
        <f t="shared" si="366"/>
        <v/>
      </c>
      <c r="G3962" s="7" t="str">
        <f t="shared" si="367"/>
        <v>LIGURIA</v>
      </c>
      <c r="I3962" s="24" t="str">
        <f t="shared" si="368"/>
        <v>GARLENDA</v>
      </c>
      <c r="J3962" s="24" t="str">
        <f t="shared" si="369"/>
        <v>comunegarlenda@legalmail.it</v>
      </c>
      <c r="K3962" s="24" t="str">
        <f t="shared" si="370"/>
        <v>NORD-OVEST</v>
      </c>
      <c r="L3962" s="24" t="str">
        <f t="shared" si="371"/>
        <v>LIGURIA</v>
      </c>
    </row>
    <row r="3963" spans="1:12" x14ac:dyDescent="0.2">
      <c r="A3963" s="1" t="s">
        <v>6462</v>
      </c>
      <c r="B3963" s="1" t="s">
        <v>6463</v>
      </c>
      <c r="C3963" s="32" t="s">
        <v>15803</v>
      </c>
      <c r="D3963" s="29" t="s">
        <v>16098</v>
      </c>
      <c r="E3963" s="3">
        <v>946</v>
      </c>
      <c r="F3963" s="7" t="str">
        <f t="shared" si="366"/>
        <v/>
      </c>
      <c r="G3963" s="7" t="str">
        <f t="shared" si="367"/>
        <v>LIGURIA</v>
      </c>
      <c r="I3963" s="24" t="str">
        <f t="shared" si="368"/>
        <v>GIUSTENICE</v>
      </c>
      <c r="J3963" s="24" t="str">
        <f t="shared" si="369"/>
        <v>info@pec.comune.giustenice.sv.it</v>
      </c>
      <c r="K3963" s="24" t="str">
        <f t="shared" si="370"/>
        <v>NORD-OVEST</v>
      </c>
      <c r="L3963" s="24" t="str">
        <f t="shared" si="371"/>
        <v>LIGURIA</v>
      </c>
    </row>
    <row r="3964" spans="1:12" x14ac:dyDescent="0.2">
      <c r="A3964" s="1" t="s">
        <v>6466</v>
      </c>
      <c r="B3964" s="1" t="s">
        <v>6467</v>
      </c>
      <c r="C3964" s="32" t="s">
        <v>15803</v>
      </c>
      <c r="D3964" s="29" t="s">
        <v>16098</v>
      </c>
      <c r="E3964" s="3">
        <v>460</v>
      </c>
      <c r="F3964" s="7" t="str">
        <f t="shared" si="366"/>
        <v/>
      </c>
      <c r="G3964" s="7" t="str">
        <f t="shared" si="367"/>
        <v>LIGURIA</v>
      </c>
      <c r="I3964" s="24" t="str">
        <f t="shared" si="368"/>
        <v>GIUSVALLA</v>
      </c>
      <c r="J3964" s="24" t="str">
        <f t="shared" si="369"/>
        <v>comune.giusvalla@pec.it</v>
      </c>
      <c r="K3964" s="24" t="str">
        <f t="shared" si="370"/>
        <v>NORD-OVEST</v>
      </c>
      <c r="L3964" s="24" t="str">
        <f t="shared" si="371"/>
        <v>LIGURIA</v>
      </c>
    </row>
    <row r="3965" spans="1:12" x14ac:dyDescent="0.2">
      <c r="A3965" s="1" t="s">
        <v>6996</v>
      </c>
      <c r="B3965" s="1" t="s">
        <v>6997</v>
      </c>
      <c r="C3965" s="32" t="s">
        <v>15803</v>
      </c>
      <c r="D3965" s="29" t="s">
        <v>16098</v>
      </c>
      <c r="E3965" s="3">
        <v>1800</v>
      </c>
      <c r="F3965" s="7" t="str">
        <f t="shared" si="366"/>
        <v/>
      </c>
      <c r="G3965" s="7" t="str">
        <f t="shared" si="367"/>
        <v>LIGURIA</v>
      </c>
      <c r="I3965" s="24" t="str">
        <f t="shared" si="368"/>
        <v>LAIGUEGLIA</v>
      </c>
      <c r="J3965" s="24" t="str">
        <f t="shared" si="369"/>
        <v>protocollo@postacertificata.comune.laigueglia.sv.it</v>
      </c>
      <c r="K3965" s="24" t="str">
        <f t="shared" si="370"/>
        <v>NORD-OVEST</v>
      </c>
      <c r="L3965" s="24" t="str">
        <f t="shared" si="371"/>
        <v>LIGURIA</v>
      </c>
    </row>
    <row r="3966" spans="1:12" x14ac:dyDescent="0.2">
      <c r="A3966" s="1" t="s">
        <v>7312</v>
      </c>
      <c r="B3966" s="1" t="s">
        <v>7313</v>
      </c>
      <c r="C3966" s="32" t="s">
        <v>15803</v>
      </c>
      <c r="D3966" s="29" t="s">
        <v>16098</v>
      </c>
      <c r="E3966" s="3">
        <v>11563</v>
      </c>
      <c r="F3966" s="7" t="str">
        <f t="shared" si="366"/>
        <v/>
      </c>
      <c r="G3966" s="7" t="str">
        <f t="shared" si="367"/>
        <v>LIGURIA</v>
      </c>
      <c r="I3966" s="24" t="str">
        <f t="shared" si="368"/>
        <v>LOANO</v>
      </c>
      <c r="J3966" s="24" t="str">
        <f t="shared" si="369"/>
        <v>loano@peccomuneloano.it</v>
      </c>
      <c r="K3966" s="24" t="str">
        <f t="shared" si="370"/>
        <v>NORD-OVEST</v>
      </c>
      <c r="L3966" s="24" t="str">
        <f t="shared" si="371"/>
        <v>LIGURIA</v>
      </c>
    </row>
    <row r="3967" spans="1:12" x14ac:dyDescent="0.2">
      <c r="A3967" s="1" t="s">
        <v>7590</v>
      </c>
      <c r="B3967" s="1" t="s">
        <v>7591</v>
      </c>
      <c r="C3967" s="32" t="s">
        <v>15803</v>
      </c>
      <c r="D3967" s="29" t="s">
        <v>16098</v>
      </c>
      <c r="E3967" s="3">
        <v>917</v>
      </c>
      <c r="F3967" s="7" t="str">
        <f t="shared" si="366"/>
        <v/>
      </c>
      <c r="G3967" s="7" t="str">
        <f t="shared" si="367"/>
        <v>LIGURIA</v>
      </c>
      <c r="I3967" s="24" t="str">
        <f t="shared" si="368"/>
        <v>MAGLIOLO</v>
      </c>
      <c r="J3967" s="24" t="str">
        <f t="shared" si="369"/>
        <v>protocollo@pec.comunemagliolo.it</v>
      </c>
      <c r="K3967" s="24" t="str">
        <f t="shared" si="370"/>
        <v>NORD-OVEST</v>
      </c>
      <c r="L3967" s="24" t="str">
        <f t="shared" si="371"/>
        <v>LIGURIA</v>
      </c>
    </row>
    <row r="3968" spans="1:12" x14ac:dyDescent="0.2">
      <c r="A3968" s="1" t="s">
        <v>7648</v>
      </c>
      <c r="B3968" s="1" t="s">
        <v>7649</v>
      </c>
      <c r="C3968" s="32" t="s">
        <v>15803</v>
      </c>
      <c r="D3968" s="29" t="s">
        <v>16098</v>
      </c>
      <c r="E3968" s="3">
        <v>1200</v>
      </c>
      <c r="F3968" s="7" t="str">
        <f t="shared" si="366"/>
        <v/>
      </c>
      <c r="G3968" s="7" t="str">
        <f t="shared" si="367"/>
        <v>LIGURIA</v>
      </c>
      <c r="I3968" s="24" t="str">
        <f t="shared" si="368"/>
        <v>MALLARE</v>
      </c>
      <c r="J3968" s="24" t="str">
        <f t="shared" si="369"/>
        <v>comune.mallare.sv@legalmail.it</v>
      </c>
      <c r="K3968" s="24" t="str">
        <f t="shared" si="370"/>
        <v>NORD-OVEST</v>
      </c>
      <c r="L3968" s="24" t="str">
        <f t="shared" si="371"/>
        <v>LIGURIA</v>
      </c>
    </row>
    <row r="3969" spans="1:12" x14ac:dyDescent="0.2">
      <c r="A3969" s="1" t="s">
        <v>7940</v>
      </c>
      <c r="B3969" s="1" t="s">
        <v>7941</v>
      </c>
      <c r="C3969" s="32" t="s">
        <v>15803</v>
      </c>
      <c r="D3969" s="29" t="s">
        <v>16098</v>
      </c>
      <c r="E3969" s="3">
        <v>121</v>
      </c>
      <c r="F3969" s="7" t="str">
        <f t="shared" si="366"/>
        <v/>
      </c>
      <c r="G3969" s="7" t="str">
        <f t="shared" si="367"/>
        <v>LIGURIA</v>
      </c>
      <c r="I3969" s="24" t="str">
        <f t="shared" si="368"/>
        <v>MASSIMINO</v>
      </c>
      <c r="J3969" s="24" t="str">
        <f t="shared" si="369"/>
        <v>comune.massimino@pec.it</v>
      </c>
      <c r="K3969" s="24" t="str">
        <f t="shared" si="370"/>
        <v>NORD-OVEST</v>
      </c>
      <c r="L3969" s="24" t="str">
        <f t="shared" si="371"/>
        <v>LIGURIA</v>
      </c>
    </row>
    <row r="3970" spans="1:12" x14ac:dyDescent="0.2">
      <c r="A3970" s="1" t="s">
        <v>8176</v>
      </c>
      <c r="B3970" s="1" t="s">
        <v>8177</v>
      </c>
      <c r="C3970" s="32" t="s">
        <v>15803</v>
      </c>
      <c r="D3970" s="29" t="s">
        <v>16098</v>
      </c>
      <c r="E3970" s="3">
        <v>3426</v>
      </c>
      <c r="F3970" s="7" t="str">
        <f t="shared" ref="F3970:F4033" si="372">IF(E3970&gt;300000,"Trovato","")</f>
        <v/>
      </c>
      <c r="G3970" s="7" t="str">
        <f t="shared" ref="G3970:G4033" si="373">IF(AND(E3970&gt;=50000,E3970&lt;=100000),"Compreso",D3970)</f>
        <v>LIGURIA</v>
      </c>
      <c r="I3970" s="24" t="str">
        <f t="shared" si="368"/>
        <v>MILLESIMO</v>
      </c>
      <c r="J3970" s="24" t="str">
        <f t="shared" si="369"/>
        <v>protocollo@pec.comune.millesimo.sv.it</v>
      </c>
      <c r="K3970" s="24" t="str">
        <f t="shared" si="370"/>
        <v>NORD-OVEST</v>
      </c>
      <c r="L3970" s="24" t="str">
        <f t="shared" si="371"/>
        <v>LIGURIA</v>
      </c>
    </row>
    <row r="3971" spans="1:12" x14ac:dyDescent="0.2">
      <c r="A3971" s="1" t="s">
        <v>8198</v>
      </c>
      <c r="B3971" s="1" t="s">
        <v>8199</v>
      </c>
      <c r="C3971" s="32" t="s">
        <v>15803</v>
      </c>
      <c r="D3971" s="29" t="s">
        <v>16098</v>
      </c>
      <c r="E3971" s="3">
        <v>539</v>
      </c>
      <c r="F3971" s="7" t="str">
        <f t="shared" si="372"/>
        <v/>
      </c>
      <c r="G3971" s="7" t="str">
        <f t="shared" si="373"/>
        <v>LIGURIA</v>
      </c>
      <c r="I3971" s="24" t="str">
        <f t="shared" ref="I3971:I4034" si="374">TRIM(A3971)</f>
        <v>MIOGLIA</v>
      </c>
      <c r="J3971" s="24" t="str">
        <f t="shared" ref="J3971:J4034" si="375">TRIM(B3971)</f>
        <v>comune.mioglia.sv@legalmail.it</v>
      </c>
      <c r="K3971" s="24" t="str">
        <f t="shared" ref="K3971:K4034" si="376">TRIM(C3971)</f>
        <v>NORD-OVEST</v>
      </c>
      <c r="L3971" s="24" t="str">
        <f t="shared" ref="L3971:L4034" si="377">TRIM(D3971)</f>
        <v>LIGURIA</v>
      </c>
    </row>
    <row r="3972" spans="1:12" x14ac:dyDescent="0.2">
      <c r="A3972" s="1" t="s">
        <v>9096</v>
      </c>
      <c r="B3972" s="1" t="s">
        <v>9097</v>
      </c>
      <c r="C3972" s="32" t="s">
        <v>15803</v>
      </c>
      <c r="D3972" s="29" t="s">
        <v>16098</v>
      </c>
      <c r="E3972" s="3">
        <v>838</v>
      </c>
      <c r="F3972" s="7" t="str">
        <f t="shared" si="372"/>
        <v/>
      </c>
      <c r="G3972" s="7" t="str">
        <f t="shared" si="373"/>
        <v>LIGURIA</v>
      </c>
      <c r="I3972" s="24" t="str">
        <f t="shared" si="374"/>
        <v>MURIALDO</v>
      </c>
      <c r="J3972" s="24" t="str">
        <f t="shared" si="375"/>
        <v>postmaster@pec.comunemurialdo.it</v>
      </c>
      <c r="K3972" s="24" t="str">
        <f t="shared" si="376"/>
        <v>NORD-OVEST</v>
      </c>
      <c r="L3972" s="24" t="str">
        <f t="shared" si="377"/>
        <v>LIGURIA</v>
      </c>
    </row>
    <row r="3973" spans="1:12" x14ac:dyDescent="0.2">
      <c r="A3973" s="1" t="s">
        <v>9145</v>
      </c>
      <c r="B3973" s="1" t="s">
        <v>9146</v>
      </c>
      <c r="C3973" s="32" t="s">
        <v>15803</v>
      </c>
      <c r="D3973" s="29" t="s">
        <v>16098</v>
      </c>
      <c r="E3973" s="3">
        <v>222</v>
      </c>
      <c r="F3973" s="7" t="str">
        <f t="shared" si="372"/>
        <v/>
      </c>
      <c r="G3973" s="7" t="str">
        <f t="shared" si="373"/>
        <v>LIGURIA</v>
      </c>
      <c r="I3973" s="24" t="str">
        <f t="shared" si="374"/>
        <v>NASINO</v>
      </c>
      <c r="J3973" s="24" t="str">
        <f t="shared" si="375"/>
        <v>protocollo@pec.comune.nasino.sv.it</v>
      </c>
      <c r="K3973" s="24" t="str">
        <f t="shared" si="376"/>
        <v>NORD-OVEST</v>
      </c>
      <c r="L3973" s="24" t="str">
        <f t="shared" si="377"/>
        <v>LIGURIA</v>
      </c>
    </row>
    <row r="3974" spans="1:12" x14ac:dyDescent="0.2">
      <c r="A3974" s="1" t="s">
        <v>9266</v>
      </c>
      <c r="B3974" s="1" t="s">
        <v>9267</v>
      </c>
      <c r="C3974" s="32" t="s">
        <v>15803</v>
      </c>
      <c r="D3974" s="29" t="s">
        <v>16098</v>
      </c>
      <c r="E3974" s="3">
        <v>2801</v>
      </c>
      <c r="F3974" s="7" t="str">
        <f t="shared" si="372"/>
        <v/>
      </c>
      <c r="G3974" s="7" t="str">
        <f t="shared" si="373"/>
        <v>LIGURIA</v>
      </c>
      <c r="I3974" s="24" t="str">
        <f t="shared" si="374"/>
        <v>NOLI</v>
      </c>
      <c r="J3974" s="24" t="str">
        <f t="shared" si="375"/>
        <v>protocollo@pec.comune.noli.sv.it</v>
      </c>
      <c r="K3974" s="24" t="str">
        <f t="shared" si="376"/>
        <v>NORD-OVEST</v>
      </c>
      <c r="L3974" s="24" t="str">
        <f t="shared" si="377"/>
        <v>LIGURIA</v>
      </c>
    </row>
    <row r="3975" spans="1:12" x14ac:dyDescent="0.2">
      <c r="A3975" s="1" t="s">
        <v>9499</v>
      </c>
      <c r="B3975" s="1" t="s">
        <v>9500</v>
      </c>
      <c r="C3975" s="32" t="s">
        <v>15803</v>
      </c>
      <c r="D3975" s="29" t="s">
        <v>16098</v>
      </c>
      <c r="E3975" s="3">
        <v>234</v>
      </c>
      <c r="F3975" s="7" t="str">
        <f t="shared" si="372"/>
        <v/>
      </c>
      <c r="G3975" s="7" t="str">
        <f t="shared" si="373"/>
        <v>LIGURIA</v>
      </c>
      <c r="I3975" s="24" t="str">
        <f t="shared" si="374"/>
        <v>ONZO</v>
      </c>
      <c r="J3975" s="24" t="str">
        <f t="shared" si="375"/>
        <v>protocollo.onzo@legalmail.it</v>
      </c>
      <c r="K3975" s="24" t="str">
        <f t="shared" si="376"/>
        <v>NORD-OVEST</v>
      </c>
      <c r="L3975" s="24" t="str">
        <f t="shared" si="377"/>
        <v>LIGURIA</v>
      </c>
    </row>
    <row r="3976" spans="1:12" x14ac:dyDescent="0.2">
      <c r="A3976" s="1" t="s">
        <v>9522</v>
      </c>
      <c r="B3976" s="1" t="s">
        <v>9523</v>
      </c>
      <c r="C3976" s="32" t="s">
        <v>15803</v>
      </c>
      <c r="D3976" s="29" t="s">
        <v>16098</v>
      </c>
      <c r="E3976" s="3">
        <v>895</v>
      </c>
      <c r="F3976" s="7" t="str">
        <f t="shared" si="372"/>
        <v/>
      </c>
      <c r="G3976" s="7" t="str">
        <f t="shared" si="373"/>
        <v>LIGURIA</v>
      </c>
      <c r="I3976" s="24" t="str">
        <f t="shared" si="374"/>
        <v>ORCO FEGLINO</v>
      </c>
      <c r="J3976" s="24" t="str">
        <f t="shared" si="375"/>
        <v>comune.orcofeglino@legalmail.it</v>
      </c>
      <c r="K3976" s="24" t="str">
        <f t="shared" si="376"/>
        <v>NORD-OVEST</v>
      </c>
      <c r="L3976" s="24" t="str">
        <f t="shared" si="377"/>
        <v>LIGURIA</v>
      </c>
    </row>
    <row r="3977" spans="1:12" x14ac:dyDescent="0.2">
      <c r="A3977" s="1" t="s">
        <v>9602</v>
      </c>
      <c r="B3977" s="1" t="s">
        <v>9603</v>
      </c>
      <c r="C3977" s="32" t="s">
        <v>15803</v>
      </c>
      <c r="D3977" s="29" t="s">
        <v>16098</v>
      </c>
      <c r="E3977" s="3">
        <v>1583</v>
      </c>
      <c r="F3977" s="7" t="str">
        <f t="shared" si="372"/>
        <v/>
      </c>
      <c r="G3977" s="7" t="str">
        <f t="shared" si="373"/>
        <v>LIGURIA</v>
      </c>
      <c r="I3977" s="24" t="str">
        <f t="shared" si="374"/>
        <v>ORTOVERO</v>
      </c>
      <c r="J3977" s="24" t="str">
        <f t="shared" si="375"/>
        <v>comuneortovero@pec.it</v>
      </c>
      <c r="K3977" s="24" t="str">
        <f t="shared" si="376"/>
        <v>NORD-OVEST</v>
      </c>
      <c r="L3977" s="24" t="str">
        <f t="shared" si="377"/>
        <v>LIGURIA</v>
      </c>
    </row>
    <row r="3978" spans="1:12" x14ac:dyDescent="0.2">
      <c r="A3978" s="1" t="s">
        <v>9626</v>
      </c>
      <c r="B3978" s="1" t="s">
        <v>9627</v>
      </c>
      <c r="C3978" s="32" t="s">
        <v>15803</v>
      </c>
      <c r="D3978" s="29" t="s">
        <v>16098</v>
      </c>
      <c r="E3978" s="3">
        <v>469</v>
      </c>
      <c r="F3978" s="7" t="str">
        <f t="shared" si="372"/>
        <v/>
      </c>
      <c r="G3978" s="7" t="str">
        <f t="shared" si="373"/>
        <v>LIGURIA</v>
      </c>
      <c r="I3978" s="24" t="str">
        <f t="shared" si="374"/>
        <v>OSIGLIA</v>
      </c>
      <c r="J3978" s="24" t="str">
        <f t="shared" si="375"/>
        <v>protocollo@pec.comune.osiglia.sv.it</v>
      </c>
      <c r="K3978" s="24" t="str">
        <f t="shared" si="376"/>
        <v>NORD-OVEST</v>
      </c>
      <c r="L3978" s="24" t="str">
        <f t="shared" si="377"/>
        <v>LIGURIA</v>
      </c>
    </row>
    <row r="3979" spans="1:12" x14ac:dyDescent="0.2">
      <c r="A3979" s="1" t="s">
        <v>9835</v>
      </c>
      <c r="B3979" s="1" t="s">
        <v>9836</v>
      </c>
      <c r="C3979" s="32" t="s">
        <v>15803</v>
      </c>
      <c r="D3979" s="29" t="s">
        <v>16098</v>
      </c>
      <c r="E3979" s="3">
        <v>957</v>
      </c>
      <c r="F3979" s="7" t="str">
        <f t="shared" si="372"/>
        <v/>
      </c>
      <c r="G3979" s="7" t="str">
        <f t="shared" si="373"/>
        <v>LIGURIA</v>
      </c>
      <c r="I3979" s="24" t="str">
        <f t="shared" si="374"/>
        <v>PALLARE</v>
      </c>
      <c r="J3979" s="24" t="str">
        <f t="shared" si="375"/>
        <v>demografici@pec.comunedipallare.it</v>
      </c>
      <c r="K3979" s="24" t="str">
        <f t="shared" si="376"/>
        <v>NORD-OVEST</v>
      </c>
      <c r="L3979" s="24" t="str">
        <f t="shared" si="377"/>
        <v>LIGURIA</v>
      </c>
    </row>
    <row r="3980" spans="1:12" x14ac:dyDescent="0.2">
      <c r="A3980" s="1" t="s">
        <v>10218</v>
      </c>
      <c r="B3980" s="1" t="s">
        <v>10219</v>
      </c>
      <c r="C3980" s="32" t="s">
        <v>15803</v>
      </c>
      <c r="D3980" s="29" t="s">
        <v>16098</v>
      </c>
      <c r="E3980" s="3">
        <v>857</v>
      </c>
      <c r="F3980" s="7" t="str">
        <f t="shared" si="372"/>
        <v/>
      </c>
      <c r="G3980" s="7" t="str">
        <f t="shared" si="373"/>
        <v>LIGURIA</v>
      </c>
      <c r="I3980" s="24" t="str">
        <f t="shared" si="374"/>
        <v>PIANA CRIXIA</v>
      </c>
      <c r="J3980" s="24" t="str">
        <f t="shared" si="375"/>
        <v>protocollo@pec.comune.pianacrixia.sv.it</v>
      </c>
      <c r="K3980" s="24" t="str">
        <f t="shared" si="376"/>
        <v>NORD-OVEST</v>
      </c>
      <c r="L3980" s="24" t="str">
        <f t="shared" si="377"/>
        <v>LIGURIA</v>
      </c>
    </row>
    <row r="3981" spans="1:12" x14ac:dyDescent="0.2">
      <c r="A3981" s="1" t="s">
        <v>10306</v>
      </c>
      <c r="B3981" s="1" t="s">
        <v>10307</v>
      </c>
      <c r="C3981" s="32" t="s">
        <v>15803</v>
      </c>
      <c r="D3981" s="29" t="s">
        <v>16098</v>
      </c>
      <c r="E3981" s="3">
        <v>8880</v>
      </c>
      <c r="F3981" s="7" t="str">
        <f t="shared" si="372"/>
        <v/>
      </c>
      <c r="G3981" s="7" t="str">
        <f t="shared" si="373"/>
        <v>LIGURIA</v>
      </c>
      <c r="I3981" s="24" t="str">
        <f t="shared" si="374"/>
        <v>PIETRA LIGURE</v>
      </c>
      <c r="J3981" s="24" t="str">
        <f t="shared" si="375"/>
        <v>protocollo@pec.comunepietraligure.it</v>
      </c>
      <c r="K3981" s="24" t="str">
        <f t="shared" si="376"/>
        <v>NORD-OVEST</v>
      </c>
      <c r="L3981" s="24" t="str">
        <f t="shared" si="377"/>
        <v>LIGURIA</v>
      </c>
    </row>
    <row r="3982" spans="1:12" x14ac:dyDescent="0.2">
      <c r="A3982" s="1" t="s">
        <v>10512</v>
      </c>
      <c r="B3982" s="1" t="s">
        <v>10513</v>
      </c>
      <c r="C3982" s="32" t="s">
        <v>15803</v>
      </c>
      <c r="D3982" s="29" t="s">
        <v>16098</v>
      </c>
      <c r="E3982" s="3">
        <v>648</v>
      </c>
      <c r="F3982" s="7" t="str">
        <f t="shared" si="372"/>
        <v/>
      </c>
      <c r="G3982" s="7" t="str">
        <f t="shared" si="373"/>
        <v>LIGURIA</v>
      </c>
      <c r="I3982" s="24" t="str">
        <f t="shared" si="374"/>
        <v>PLODIO</v>
      </c>
      <c r="J3982" s="24" t="str">
        <f t="shared" si="375"/>
        <v>comune.plodio.sv@pec.it</v>
      </c>
      <c r="K3982" s="24" t="str">
        <f t="shared" si="376"/>
        <v>NORD-OVEST</v>
      </c>
      <c r="L3982" s="24" t="str">
        <f t="shared" si="377"/>
        <v>LIGURIA</v>
      </c>
    </row>
    <row r="3983" spans="1:12" x14ac:dyDescent="0.2">
      <c r="A3983" s="1" t="s">
        <v>10738</v>
      </c>
      <c r="B3983" s="1" t="s">
        <v>10739</v>
      </c>
      <c r="C3983" s="32" t="s">
        <v>15803</v>
      </c>
      <c r="D3983" s="29" t="s">
        <v>16098</v>
      </c>
      <c r="E3983" s="3">
        <v>846</v>
      </c>
      <c r="F3983" s="7" t="str">
        <f t="shared" si="372"/>
        <v/>
      </c>
      <c r="G3983" s="7" t="str">
        <f t="shared" si="373"/>
        <v>LIGURIA</v>
      </c>
      <c r="I3983" s="24" t="str">
        <f t="shared" si="374"/>
        <v>PONTINVREA</v>
      </c>
      <c r="J3983" s="24" t="str">
        <f t="shared" si="375"/>
        <v>comune.pontinvrea@pec.it</v>
      </c>
      <c r="K3983" s="24" t="str">
        <f t="shared" si="376"/>
        <v>NORD-OVEST</v>
      </c>
      <c r="L3983" s="24" t="str">
        <f t="shared" si="377"/>
        <v>LIGURIA</v>
      </c>
    </row>
    <row r="3984" spans="1:12" x14ac:dyDescent="0.2">
      <c r="A3984" s="1" t="s">
        <v>11117</v>
      </c>
      <c r="B3984" s="1" t="s">
        <v>11118</v>
      </c>
      <c r="C3984" s="32" t="s">
        <v>15803</v>
      </c>
      <c r="D3984" s="29" t="s">
        <v>16098</v>
      </c>
      <c r="E3984" s="3">
        <v>7336</v>
      </c>
      <c r="F3984" s="7" t="str">
        <f t="shared" si="372"/>
        <v/>
      </c>
      <c r="G3984" s="7" t="str">
        <f t="shared" si="373"/>
        <v>LIGURIA</v>
      </c>
      <c r="I3984" s="24" t="str">
        <f t="shared" si="374"/>
        <v>QUILIANO</v>
      </c>
      <c r="J3984" s="24" t="str">
        <f t="shared" si="375"/>
        <v>comune.quiliano@legalmail.it</v>
      </c>
      <c r="K3984" s="24" t="str">
        <f t="shared" si="376"/>
        <v>NORD-OVEST</v>
      </c>
      <c r="L3984" s="24" t="str">
        <f t="shared" si="377"/>
        <v>LIGURIA</v>
      </c>
    </row>
    <row r="3985" spans="1:12" x14ac:dyDescent="0.2">
      <c r="A3985" s="1" t="s">
        <v>11295</v>
      </c>
      <c r="B3985" s="1" t="s">
        <v>11296</v>
      </c>
      <c r="C3985" s="32" t="s">
        <v>15803</v>
      </c>
      <c r="D3985" s="29" t="s">
        <v>16098</v>
      </c>
      <c r="E3985" s="3">
        <v>564</v>
      </c>
      <c r="F3985" s="7" t="str">
        <f t="shared" si="372"/>
        <v/>
      </c>
      <c r="G3985" s="7" t="str">
        <f t="shared" si="373"/>
        <v>LIGURIA</v>
      </c>
      <c r="I3985" s="24" t="str">
        <f t="shared" si="374"/>
        <v>RIALTO</v>
      </c>
      <c r="J3985" s="24" t="str">
        <f t="shared" si="375"/>
        <v>comune.rialto@legalmail.it</v>
      </c>
      <c r="K3985" s="24" t="str">
        <f t="shared" si="376"/>
        <v>NORD-OVEST</v>
      </c>
      <c r="L3985" s="24" t="str">
        <f t="shared" si="377"/>
        <v>LIGURIA</v>
      </c>
    </row>
    <row r="3986" spans="1:12" x14ac:dyDescent="0.2">
      <c r="A3986" s="1" t="s">
        <v>11597</v>
      </c>
      <c r="B3986" s="1" t="s">
        <v>11598</v>
      </c>
      <c r="C3986" s="32" t="s">
        <v>15803</v>
      </c>
      <c r="D3986" s="29" t="s">
        <v>16098</v>
      </c>
      <c r="E3986" s="3">
        <v>746</v>
      </c>
      <c r="F3986" s="7" t="str">
        <f t="shared" si="372"/>
        <v/>
      </c>
      <c r="G3986" s="7" t="str">
        <f t="shared" si="373"/>
        <v>LIGURIA</v>
      </c>
      <c r="I3986" s="24" t="str">
        <f t="shared" si="374"/>
        <v>ROCCAVIGNALE</v>
      </c>
      <c r="J3986" s="24" t="str">
        <f t="shared" si="375"/>
        <v>protocollo@pec.comune.roccavignale.sv.it</v>
      </c>
      <c r="K3986" s="24" t="str">
        <f t="shared" si="376"/>
        <v>NORD-OVEST</v>
      </c>
      <c r="L3986" s="24" t="str">
        <f t="shared" si="377"/>
        <v>LIGURIA</v>
      </c>
    </row>
    <row r="3987" spans="1:12" x14ac:dyDescent="0.2">
      <c r="A3987" s="1" t="s">
        <v>13078</v>
      </c>
      <c r="B3987" s="1" t="s">
        <v>13079</v>
      </c>
      <c r="C3987" s="32" t="s">
        <v>15803</v>
      </c>
      <c r="D3987" s="29" t="s">
        <v>16098</v>
      </c>
      <c r="E3987" s="3">
        <v>1882</v>
      </c>
      <c r="F3987" s="7" t="str">
        <f t="shared" si="372"/>
        <v/>
      </c>
      <c r="G3987" s="7" t="str">
        <f t="shared" si="373"/>
        <v>LIGURIA</v>
      </c>
      <c r="I3987" s="24" t="str">
        <f t="shared" si="374"/>
        <v>SASSELLO</v>
      </c>
      <c r="J3987" s="24" t="str">
        <f t="shared" si="375"/>
        <v>comunesassello@legalmail.it</v>
      </c>
      <c r="K3987" s="24" t="str">
        <f t="shared" si="376"/>
        <v>NORD-OVEST</v>
      </c>
      <c r="L3987" s="24" t="str">
        <f t="shared" si="377"/>
        <v>LIGURIA</v>
      </c>
    </row>
    <row r="3988" spans="1:12" x14ac:dyDescent="0.2">
      <c r="A3988" s="1" t="s">
        <v>13130</v>
      </c>
      <c r="B3988" s="1" t="s">
        <v>13131</v>
      </c>
      <c r="C3988" s="32" t="s">
        <v>15803</v>
      </c>
      <c r="D3988" s="29" t="s">
        <v>16098</v>
      </c>
      <c r="E3988" s="3">
        <v>60661</v>
      </c>
      <c r="F3988" s="7" t="str">
        <f t="shared" si="372"/>
        <v/>
      </c>
      <c r="G3988" s="7" t="str">
        <f t="shared" si="373"/>
        <v>Compreso</v>
      </c>
      <c r="I3988" s="24" t="str">
        <f t="shared" si="374"/>
        <v>SAVONA</v>
      </c>
      <c r="J3988" s="24" t="str">
        <f t="shared" si="375"/>
        <v>posta@pec.comune.savona.it</v>
      </c>
      <c r="K3988" s="24" t="str">
        <f t="shared" si="376"/>
        <v>NORD-OVEST</v>
      </c>
      <c r="L3988" s="24" t="str">
        <f t="shared" si="377"/>
        <v>LIGURIA</v>
      </c>
    </row>
    <row r="3989" spans="1:12" x14ac:dyDescent="0.2">
      <c r="A3989" s="1" t="s">
        <v>13807</v>
      </c>
      <c r="B3989" s="1" t="s">
        <v>13808</v>
      </c>
      <c r="C3989" s="32" t="s">
        <v>15803</v>
      </c>
      <c r="D3989" s="29" t="s">
        <v>16098</v>
      </c>
      <c r="E3989" s="3">
        <v>3886</v>
      </c>
      <c r="F3989" s="7" t="str">
        <f t="shared" si="372"/>
        <v/>
      </c>
      <c r="G3989" s="7" t="str">
        <f t="shared" si="373"/>
        <v>LIGURIA</v>
      </c>
      <c r="I3989" s="24" t="str">
        <f t="shared" si="374"/>
        <v>SPOTORNO</v>
      </c>
      <c r="J3989" s="24" t="str">
        <f t="shared" si="375"/>
        <v>protocollo@pec.comune.spotorno.sv.it</v>
      </c>
      <c r="K3989" s="24" t="str">
        <f t="shared" si="376"/>
        <v>NORD-OVEST</v>
      </c>
      <c r="L3989" s="24" t="str">
        <f t="shared" si="377"/>
        <v>LIGURIA</v>
      </c>
    </row>
    <row r="3990" spans="1:12" x14ac:dyDescent="0.2">
      <c r="A3990" s="1" t="s">
        <v>13835</v>
      </c>
      <c r="B3990" s="1" t="s">
        <v>13836</v>
      </c>
      <c r="C3990" s="32" t="s">
        <v>15803</v>
      </c>
      <c r="D3990" s="29" t="s">
        <v>16098</v>
      </c>
      <c r="E3990" s="3">
        <v>3066</v>
      </c>
      <c r="F3990" s="7" t="str">
        <f t="shared" si="372"/>
        <v/>
      </c>
      <c r="G3990" s="7" t="str">
        <f t="shared" si="373"/>
        <v>LIGURIA</v>
      </c>
      <c r="I3990" s="24" t="str">
        <f t="shared" si="374"/>
        <v>STELLA</v>
      </c>
      <c r="J3990" s="24" t="str">
        <f t="shared" si="375"/>
        <v>info@comunestella.legalmail.it</v>
      </c>
      <c r="K3990" s="24" t="str">
        <f t="shared" si="376"/>
        <v>NORD-OVEST</v>
      </c>
      <c r="L3990" s="24" t="str">
        <f t="shared" si="377"/>
        <v>LIGURIA</v>
      </c>
    </row>
    <row r="3991" spans="1:12" x14ac:dyDescent="0.2">
      <c r="A3991" s="1" t="s">
        <v>13839</v>
      </c>
      <c r="B3991" s="1" t="s">
        <v>13840</v>
      </c>
      <c r="C3991" s="32" t="s">
        <v>15803</v>
      </c>
      <c r="D3991" s="29" t="s">
        <v>16098</v>
      </c>
      <c r="E3991" s="3">
        <v>858</v>
      </c>
      <c r="F3991" s="7" t="str">
        <f t="shared" si="372"/>
        <v/>
      </c>
      <c r="G3991" s="7" t="str">
        <f t="shared" si="373"/>
        <v>LIGURIA</v>
      </c>
      <c r="I3991" s="24" t="str">
        <f t="shared" si="374"/>
        <v>STELLANELLO</v>
      </c>
      <c r="J3991" s="24" t="str">
        <f t="shared" si="375"/>
        <v>comunedistellanello.sv.comunicazione@pa.postacertificata.gov.it</v>
      </c>
      <c r="K3991" s="24" t="str">
        <f t="shared" si="376"/>
        <v>NORD-OVEST</v>
      </c>
      <c r="L3991" s="24" t="str">
        <f t="shared" si="377"/>
        <v>LIGURIA</v>
      </c>
    </row>
    <row r="3992" spans="1:12" x14ac:dyDescent="0.2">
      <c r="A3992" s="1" t="s">
        <v>14152</v>
      </c>
      <c r="B3992" s="1" t="s">
        <v>14153</v>
      </c>
      <c r="C3992" s="32" t="s">
        <v>15803</v>
      </c>
      <c r="D3992" s="29" t="s">
        <v>16098</v>
      </c>
      <c r="E3992" s="3">
        <v>212</v>
      </c>
      <c r="F3992" s="7" t="str">
        <f t="shared" si="372"/>
        <v/>
      </c>
      <c r="G3992" s="7" t="str">
        <f t="shared" si="373"/>
        <v>LIGURIA</v>
      </c>
      <c r="I3992" s="24" t="str">
        <f t="shared" si="374"/>
        <v>TESTICO</v>
      </c>
      <c r="J3992" s="24" t="str">
        <f t="shared" si="375"/>
        <v>comunetestico.sv.protocollo@pa.postacertificata.gov.it</v>
      </c>
      <c r="K3992" s="24" t="str">
        <f t="shared" si="376"/>
        <v>NORD-OVEST</v>
      </c>
      <c r="L3992" s="24" t="str">
        <f t="shared" si="377"/>
        <v>LIGURIA</v>
      </c>
    </row>
    <row r="3993" spans="1:12" x14ac:dyDescent="0.2">
      <c r="A3993" s="1" t="s">
        <v>14213</v>
      </c>
      <c r="B3993" s="1" t="s">
        <v>14214</v>
      </c>
      <c r="C3993" s="32" t="s">
        <v>15803</v>
      </c>
      <c r="D3993" s="29" t="s">
        <v>16098</v>
      </c>
      <c r="E3993" s="3">
        <v>2669</v>
      </c>
      <c r="F3993" s="7" t="str">
        <f t="shared" si="372"/>
        <v/>
      </c>
      <c r="G3993" s="7" t="str">
        <f t="shared" si="373"/>
        <v>LIGURIA</v>
      </c>
      <c r="I3993" s="24" t="str">
        <f t="shared" si="374"/>
        <v>TOIRANO</v>
      </c>
      <c r="J3993" s="24" t="str">
        <f t="shared" si="375"/>
        <v>comune.toirano.sv@halleycert.it</v>
      </c>
      <c r="K3993" s="24" t="str">
        <f t="shared" si="376"/>
        <v>NORD-OVEST</v>
      </c>
      <c r="L3993" s="24" t="str">
        <f t="shared" si="377"/>
        <v>LIGURIA</v>
      </c>
    </row>
    <row r="3994" spans="1:12" x14ac:dyDescent="0.2">
      <c r="A3994" s="1" t="s">
        <v>14413</v>
      </c>
      <c r="B3994" s="1" t="s">
        <v>14414</v>
      </c>
      <c r="C3994" s="32" t="s">
        <v>15803</v>
      </c>
      <c r="D3994" s="29" t="s">
        <v>16098</v>
      </c>
      <c r="E3994" s="3">
        <v>2489</v>
      </c>
      <c r="F3994" s="7" t="str">
        <f t="shared" si="372"/>
        <v/>
      </c>
      <c r="G3994" s="7" t="str">
        <f t="shared" si="373"/>
        <v>LIGURIA</v>
      </c>
      <c r="I3994" s="24" t="str">
        <f t="shared" si="374"/>
        <v>TOVO SAN GIACOMO</v>
      </c>
      <c r="J3994" s="24" t="str">
        <f t="shared" si="375"/>
        <v>anagrafe@comunetovosangiacomo.it</v>
      </c>
      <c r="K3994" s="24" t="str">
        <f t="shared" si="376"/>
        <v>NORD-OVEST</v>
      </c>
      <c r="L3994" s="24" t="str">
        <f t="shared" si="377"/>
        <v>LIGURIA</v>
      </c>
    </row>
    <row r="3995" spans="1:12" x14ac:dyDescent="0.2">
      <c r="A3995" s="1" t="s">
        <v>14701</v>
      </c>
      <c r="B3995" s="1" t="s">
        <v>14702</v>
      </c>
      <c r="C3995" s="32" t="s">
        <v>15803</v>
      </c>
      <c r="D3995" s="29" t="s">
        <v>16098</v>
      </c>
      <c r="E3995" s="3">
        <v>769</v>
      </c>
      <c r="F3995" s="7" t="str">
        <f t="shared" si="372"/>
        <v/>
      </c>
      <c r="G3995" s="7" t="str">
        <f t="shared" si="373"/>
        <v>LIGURIA</v>
      </c>
      <c r="I3995" s="24" t="str">
        <f t="shared" si="374"/>
        <v>URBE</v>
      </c>
      <c r="J3995" s="24" t="str">
        <f t="shared" si="375"/>
        <v>protocollo.urbe@legalmail.it</v>
      </c>
      <c r="K3995" s="24" t="str">
        <f t="shared" si="376"/>
        <v>NORD-OVEST</v>
      </c>
      <c r="L3995" s="24" t="str">
        <f t="shared" si="377"/>
        <v>LIGURIA</v>
      </c>
    </row>
    <row r="3996" spans="1:12" x14ac:dyDescent="0.2">
      <c r="A3996" s="1" t="s">
        <v>14748</v>
      </c>
      <c r="B3996" s="1" t="s">
        <v>14749</v>
      </c>
      <c r="C3996" s="32" t="s">
        <v>15803</v>
      </c>
      <c r="D3996" s="29" t="s">
        <v>16098</v>
      </c>
      <c r="E3996" s="3">
        <v>8232</v>
      </c>
      <c r="F3996" s="7" t="str">
        <f t="shared" si="372"/>
        <v/>
      </c>
      <c r="G3996" s="7" t="str">
        <f t="shared" si="373"/>
        <v>LIGURIA</v>
      </c>
      <c r="I3996" s="24" t="str">
        <f t="shared" si="374"/>
        <v>VADO LIGURE</v>
      </c>
      <c r="J3996" s="24" t="str">
        <f t="shared" si="375"/>
        <v>info@cert.comune.vado-ligure.sv.it</v>
      </c>
      <c r="K3996" s="24" t="str">
        <f t="shared" si="376"/>
        <v>NORD-OVEST</v>
      </c>
      <c r="L3996" s="24" t="str">
        <f t="shared" si="377"/>
        <v>LIGURIA</v>
      </c>
    </row>
    <row r="3997" spans="1:12" x14ac:dyDescent="0.2">
      <c r="A3997" s="1" t="s">
        <v>15003</v>
      </c>
      <c r="B3997" s="1" t="s">
        <v>15004</v>
      </c>
      <c r="C3997" s="32" t="s">
        <v>15803</v>
      </c>
      <c r="D3997" s="29" t="s">
        <v>16098</v>
      </c>
      <c r="E3997" s="3">
        <v>13461</v>
      </c>
      <c r="F3997" s="7" t="str">
        <f t="shared" si="372"/>
        <v/>
      </c>
      <c r="G3997" s="7" t="str">
        <f t="shared" si="373"/>
        <v>LIGURIA</v>
      </c>
      <c r="I3997" s="24" t="str">
        <f t="shared" si="374"/>
        <v>VARAZZE</v>
      </c>
      <c r="J3997" s="24" t="str">
        <f t="shared" si="375"/>
        <v>protocollo.comune.varazze@pec.it</v>
      </c>
      <c r="K3997" s="24" t="str">
        <f t="shared" si="376"/>
        <v>NORD-OVEST</v>
      </c>
      <c r="L3997" s="24" t="str">
        <f t="shared" si="377"/>
        <v>LIGURIA</v>
      </c>
    </row>
    <row r="3998" spans="1:12" x14ac:dyDescent="0.2">
      <c r="A3998" s="1" t="s">
        <v>15084</v>
      </c>
      <c r="B3998" s="1" t="s">
        <v>15085</v>
      </c>
      <c r="C3998" s="32" t="s">
        <v>15803</v>
      </c>
      <c r="D3998" s="29" t="s">
        <v>16098</v>
      </c>
      <c r="E3998" s="3">
        <v>403</v>
      </c>
      <c r="F3998" s="7" t="str">
        <f t="shared" si="372"/>
        <v/>
      </c>
      <c r="G3998" s="7" t="str">
        <f t="shared" si="373"/>
        <v>LIGURIA</v>
      </c>
      <c r="I3998" s="24" t="str">
        <f t="shared" si="374"/>
        <v>VENDONE</v>
      </c>
      <c r="J3998" s="24" t="str">
        <f t="shared" si="375"/>
        <v>comunevendone@legalmail.it</v>
      </c>
      <c r="K3998" s="24" t="str">
        <f t="shared" si="376"/>
        <v>NORD-OVEST</v>
      </c>
      <c r="L3998" s="24" t="str">
        <f t="shared" si="377"/>
        <v>LIGURIA</v>
      </c>
    </row>
    <row r="3999" spans="1:12" x14ac:dyDescent="0.2">
      <c r="A3999" s="1" t="s">
        <v>15220</v>
      </c>
      <c r="B3999" s="1" t="s">
        <v>15221</v>
      </c>
      <c r="C3999" s="32" t="s">
        <v>15803</v>
      </c>
      <c r="D3999" s="29" t="s">
        <v>16098</v>
      </c>
      <c r="E3999" s="3">
        <v>810</v>
      </c>
      <c r="F3999" s="7" t="str">
        <f t="shared" si="372"/>
        <v/>
      </c>
      <c r="G3999" s="7" t="str">
        <f t="shared" si="373"/>
        <v>LIGURIA</v>
      </c>
      <c r="I3999" s="24" t="str">
        <f t="shared" si="374"/>
        <v>VEZZI PORTIO</v>
      </c>
      <c r="J3999" s="24" t="str">
        <f t="shared" si="375"/>
        <v>comune.vezziportio@pec.it</v>
      </c>
      <c r="K3999" s="24" t="str">
        <f t="shared" si="376"/>
        <v>NORD-OVEST</v>
      </c>
      <c r="L3999" s="24" t="str">
        <f t="shared" si="377"/>
        <v>LIGURIA</v>
      </c>
    </row>
    <row r="4000" spans="1:12" x14ac:dyDescent="0.2">
      <c r="A4000" s="1" t="s">
        <v>15466</v>
      </c>
      <c r="B4000" s="1" t="s">
        <v>15467</v>
      </c>
      <c r="C4000" s="32" t="s">
        <v>15803</v>
      </c>
      <c r="D4000" s="29" t="s">
        <v>16098</v>
      </c>
      <c r="E4000" s="3">
        <v>2522</v>
      </c>
      <c r="F4000" s="7" t="str">
        <f t="shared" si="372"/>
        <v/>
      </c>
      <c r="G4000" s="7" t="str">
        <f t="shared" si="373"/>
        <v>LIGURIA</v>
      </c>
      <c r="I4000" s="24" t="str">
        <f t="shared" si="374"/>
        <v>VILLANOVA D'ALBENGA</v>
      </c>
      <c r="J4000" s="24" t="str">
        <f t="shared" si="375"/>
        <v>villanovadalbenga@legalmail.it</v>
      </c>
      <c r="K4000" s="24" t="str">
        <f t="shared" si="376"/>
        <v>NORD-OVEST</v>
      </c>
      <c r="L4000" s="24" t="str">
        <f t="shared" si="377"/>
        <v>LIGURIA</v>
      </c>
    </row>
    <row r="4001" spans="1:12" x14ac:dyDescent="0.2">
      <c r="A4001" s="1" t="s">
        <v>15780</v>
      </c>
      <c r="B4001" s="1" t="s">
        <v>15781</v>
      </c>
      <c r="C4001" s="32" t="s">
        <v>15803</v>
      </c>
      <c r="D4001" s="29" t="s">
        <v>16098</v>
      </c>
      <c r="E4001" s="3">
        <v>322</v>
      </c>
      <c r="F4001" s="7" t="str">
        <f t="shared" si="372"/>
        <v/>
      </c>
      <c r="G4001" s="7" t="str">
        <f t="shared" si="373"/>
        <v>LIGURIA</v>
      </c>
      <c r="I4001" s="24" t="str">
        <f t="shared" si="374"/>
        <v>ZUCCARELLO</v>
      </c>
      <c r="J4001" s="24" t="str">
        <f t="shared" si="375"/>
        <v>protocollo@pec.comunezuccarello.it</v>
      </c>
      <c r="K4001" s="24" t="str">
        <f t="shared" si="376"/>
        <v>NORD-OVEST</v>
      </c>
      <c r="L4001" s="24" t="str">
        <f t="shared" si="377"/>
        <v>LIGURIA</v>
      </c>
    </row>
    <row r="4002" spans="1:12" x14ac:dyDescent="0.2">
      <c r="A4002" s="1" t="s">
        <v>1022</v>
      </c>
      <c r="B4002" s="1" t="s">
        <v>1023</v>
      </c>
      <c r="C4002" s="32" t="s">
        <v>15803</v>
      </c>
      <c r="D4002" s="29" t="s">
        <v>16098</v>
      </c>
      <c r="E4002" s="3">
        <v>11584</v>
      </c>
      <c r="F4002" s="7" t="str">
        <f t="shared" si="372"/>
        <v/>
      </c>
      <c r="G4002" s="7" t="str">
        <f t="shared" si="373"/>
        <v>LIGURIA</v>
      </c>
      <c r="I4002" s="24" t="str">
        <f t="shared" si="374"/>
        <v>ARENZANO</v>
      </c>
      <c r="J4002" s="24" t="str">
        <f t="shared" si="375"/>
        <v>info@pec.comune.arenzano.ge.it</v>
      </c>
      <c r="K4002" s="24" t="str">
        <f t="shared" si="376"/>
        <v>NORD-OVEST</v>
      </c>
      <c r="L4002" s="24" t="str">
        <f t="shared" si="377"/>
        <v>LIGURIA</v>
      </c>
    </row>
    <row r="4003" spans="1:12" x14ac:dyDescent="0.2">
      <c r="A4003" s="1" t="s">
        <v>1207</v>
      </c>
      <c r="B4003" s="1" t="s">
        <v>1208</v>
      </c>
      <c r="C4003" s="32" t="s">
        <v>15803</v>
      </c>
      <c r="D4003" s="29" t="s">
        <v>16098</v>
      </c>
      <c r="E4003" s="3">
        <v>2539</v>
      </c>
      <c r="F4003" s="7" t="str">
        <f t="shared" si="372"/>
        <v/>
      </c>
      <c r="G4003" s="7" t="str">
        <f t="shared" si="373"/>
        <v>LIGURIA</v>
      </c>
      <c r="I4003" s="24" t="str">
        <f t="shared" si="374"/>
        <v>AVEGNO</v>
      </c>
      <c r="J4003" s="24" t="str">
        <f t="shared" si="375"/>
        <v>comuneavegno@pec.it</v>
      </c>
      <c r="K4003" s="24" t="str">
        <f t="shared" si="376"/>
        <v>NORD-OVEST</v>
      </c>
      <c r="L4003" s="24" t="str">
        <f t="shared" si="377"/>
        <v>LIGURIA</v>
      </c>
    </row>
    <row r="4004" spans="1:12" x14ac:dyDescent="0.2">
      <c r="A4004" s="1" t="s">
        <v>1443</v>
      </c>
      <c r="B4004" s="1" t="s">
        <v>1444</v>
      </c>
      <c r="C4004" s="32" t="s">
        <v>15803</v>
      </c>
      <c r="D4004" s="29" t="s">
        <v>16098</v>
      </c>
      <c r="E4004" s="3">
        <v>2810</v>
      </c>
      <c r="F4004" s="7" t="str">
        <f t="shared" si="372"/>
        <v/>
      </c>
      <c r="G4004" s="7" t="str">
        <f t="shared" si="373"/>
        <v>LIGURIA</v>
      </c>
      <c r="I4004" s="24" t="str">
        <f t="shared" si="374"/>
        <v>BARGAGLI</v>
      </c>
      <c r="J4004" s="24" t="str">
        <f t="shared" si="375"/>
        <v>comune.bargagli@halleypec.it</v>
      </c>
      <c r="K4004" s="24" t="str">
        <f t="shared" si="376"/>
        <v>NORD-OVEST</v>
      </c>
      <c r="L4004" s="24" t="str">
        <f t="shared" si="377"/>
        <v>LIGURIA</v>
      </c>
    </row>
    <row r="4005" spans="1:12" x14ac:dyDescent="0.2">
      <c r="A4005" s="1" t="s">
        <v>1830</v>
      </c>
      <c r="B4005" s="1" t="s">
        <v>1831</v>
      </c>
      <c r="C4005" s="32" t="s">
        <v>15803</v>
      </c>
      <c r="D4005" s="29" t="s">
        <v>16098</v>
      </c>
      <c r="E4005" s="3">
        <v>4486</v>
      </c>
      <c r="F4005" s="7" t="str">
        <f t="shared" si="372"/>
        <v/>
      </c>
      <c r="G4005" s="7" t="str">
        <f t="shared" si="373"/>
        <v>LIGURIA</v>
      </c>
      <c r="I4005" s="24" t="str">
        <f t="shared" si="374"/>
        <v>BOGLIASCO</v>
      </c>
      <c r="J4005" s="24" t="str">
        <f t="shared" si="375"/>
        <v>comune.bogliasco@halleycert.it</v>
      </c>
      <c r="K4005" s="24" t="str">
        <f t="shared" si="376"/>
        <v>NORD-OVEST</v>
      </c>
      <c r="L4005" s="24" t="str">
        <f t="shared" si="377"/>
        <v>LIGURIA</v>
      </c>
    </row>
    <row r="4006" spans="1:12" x14ac:dyDescent="0.2">
      <c r="A4006" s="1" t="s">
        <v>2050</v>
      </c>
      <c r="B4006" s="1" t="s">
        <v>2051</v>
      </c>
      <c r="C4006" s="32" t="s">
        <v>15803</v>
      </c>
      <c r="D4006" s="29" t="s">
        <v>16098</v>
      </c>
      <c r="E4006" s="3">
        <v>2124</v>
      </c>
      <c r="F4006" s="7" t="str">
        <f t="shared" si="372"/>
        <v/>
      </c>
      <c r="G4006" s="7" t="str">
        <f t="shared" si="373"/>
        <v>LIGURIA</v>
      </c>
      <c r="I4006" s="24" t="str">
        <f t="shared" si="374"/>
        <v>BORZONASCA</v>
      </c>
      <c r="J4006" s="24" t="str">
        <f t="shared" si="375"/>
        <v>comune.borzonasca@pec.it</v>
      </c>
      <c r="K4006" s="24" t="str">
        <f t="shared" si="376"/>
        <v>NORD-OVEST</v>
      </c>
      <c r="L4006" s="24" t="str">
        <f t="shared" si="377"/>
        <v>LIGURIA</v>
      </c>
    </row>
    <row r="4007" spans="1:12" x14ac:dyDescent="0.2">
      <c r="A4007" s="1" t="s">
        <v>2345</v>
      </c>
      <c r="B4007" s="1" t="s">
        <v>2346</v>
      </c>
      <c r="C4007" s="32" t="s">
        <v>15803</v>
      </c>
      <c r="D4007" s="29" t="s">
        <v>16098</v>
      </c>
      <c r="E4007" s="3">
        <v>5741</v>
      </c>
      <c r="F4007" s="7" t="str">
        <f t="shared" si="372"/>
        <v/>
      </c>
      <c r="G4007" s="7" t="str">
        <f t="shared" si="373"/>
        <v>LIGURIA</v>
      </c>
      <c r="I4007" s="24" t="str">
        <f t="shared" si="374"/>
        <v>BUSALLA</v>
      </c>
      <c r="J4007" s="24" t="str">
        <f t="shared" si="375"/>
        <v>postacertificata@comune.busalla.ge.it</v>
      </c>
      <c r="K4007" s="24" t="str">
        <f t="shared" si="376"/>
        <v>NORD-OVEST</v>
      </c>
      <c r="L4007" s="24" t="str">
        <f t="shared" si="377"/>
        <v>LIGURIA</v>
      </c>
    </row>
    <row r="4008" spans="1:12" x14ac:dyDescent="0.2">
      <c r="A4008" s="1" t="s">
        <v>2620</v>
      </c>
      <c r="B4008" s="1" t="s">
        <v>2621</v>
      </c>
      <c r="C4008" s="32" t="s">
        <v>15803</v>
      </c>
      <c r="D4008" s="29" t="s">
        <v>16098</v>
      </c>
      <c r="E4008" s="3">
        <v>5481</v>
      </c>
      <c r="F4008" s="7" t="str">
        <f t="shared" si="372"/>
        <v/>
      </c>
      <c r="G4008" s="7" t="str">
        <f t="shared" si="373"/>
        <v>LIGURIA</v>
      </c>
      <c r="I4008" s="24" t="str">
        <f t="shared" si="374"/>
        <v>CAMOGLI</v>
      </c>
      <c r="J4008" s="24" t="str">
        <f t="shared" si="375"/>
        <v>comune.camogli@halleypec.it</v>
      </c>
      <c r="K4008" s="24" t="str">
        <f t="shared" si="376"/>
        <v>NORD-OVEST</v>
      </c>
      <c r="L4008" s="24" t="str">
        <f t="shared" si="377"/>
        <v>LIGURIA</v>
      </c>
    </row>
    <row r="4009" spans="1:12" x14ac:dyDescent="0.2">
      <c r="A4009" s="1" t="s">
        <v>2666</v>
      </c>
      <c r="B4009" s="1" t="s">
        <v>2667</v>
      </c>
      <c r="C4009" s="32" t="s">
        <v>15803</v>
      </c>
      <c r="D4009" s="29" t="s">
        <v>16098</v>
      </c>
      <c r="E4009" s="3">
        <v>3045</v>
      </c>
      <c r="F4009" s="7" t="str">
        <f t="shared" si="372"/>
        <v/>
      </c>
      <c r="G4009" s="7" t="str">
        <f t="shared" si="373"/>
        <v>LIGURIA</v>
      </c>
      <c r="I4009" s="24" t="str">
        <f t="shared" si="374"/>
        <v>CAMPO LIGURE</v>
      </c>
      <c r="J4009" s="24" t="str">
        <f t="shared" si="375"/>
        <v>info@pec.comune.campo-ligure.ge.it</v>
      </c>
      <c r="K4009" s="24" t="str">
        <f t="shared" si="376"/>
        <v>NORD-OVEST</v>
      </c>
      <c r="L4009" s="24" t="str">
        <f t="shared" si="377"/>
        <v>LIGURIA</v>
      </c>
    </row>
    <row r="4010" spans="1:12" x14ac:dyDescent="0.2">
      <c r="A4010" s="1" t="s">
        <v>2724</v>
      </c>
      <c r="B4010" s="1" t="s">
        <v>2725</v>
      </c>
      <c r="C4010" s="32" t="s">
        <v>15803</v>
      </c>
      <c r="D4010" s="29" t="s">
        <v>16098</v>
      </c>
      <c r="E4010" s="3">
        <v>7306</v>
      </c>
      <c r="F4010" s="7" t="str">
        <f t="shared" si="372"/>
        <v/>
      </c>
      <c r="G4010" s="7" t="str">
        <f t="shared" si="373"/>
        <v>LIGURIA</v>
      </c>
      <c r="I4010" s="24" t="str">
        <f t="shared" si="374"/>
        <v>CAMPOMORONE</v>
      </c>
      <c r="J4010" s="24" t="str">
        <f t="shared" si="375"/>
        <v>protocollo@pec.comune.campomorone.ge.it</v>
      </c>
      <c r="K4010" s="24" t="str">
        <f t="shared" si="376"/>
        <v>NORD-OVEST</v>
      </c>
      <c r="L4010" s="24" t="str">
        <f t="shared" si="377"/>
        <v>LIGURIA</v>
      </c>
    </row>
    <row r="4011" spans="1:12" x14ac:dyDescent="0.2">
      <c r="A4011" s="1" t="s">
        <v>2990</v>
      </c>
      <c r="B4011" s="1" t="s">
        <v>2991</v>
      </c>
      <c r="C4011" s="32" t="s">
        <v>15803</v>
      </c>
      <c r="D4011" s="29" t="s">
        <v>16098</v>
      </c>
      <c r="E4011" s="3">
        <v>3649</v>
      </c>
      <c r="F4011" s="7" t="str">
        <f t="shared" si="372"/>
        <v/>
      </c>
      <c r="G4011" s="7" t="str">
        <f t="shared" si="373"/>
        <v>LIGURIA</v>
      </c>
      <c r="I4011" s="24" t="str">
        <f t="shared" si="374"/>
        <v>CARASCO</v>
      </c>
      <c r="J4011" s="24" t="str">
        <f t="shared" si="375"/>
        <v>comunecarasco@actaliscertymail.it</v>
      </c>
      <c r="K4011" s="24" t="str">
        <f t="shared" si="376"/>
        <v>NORD-OVEST</v>
      </c>
      <c r="L4011" s="24" t="str">
        <f t="shared" si="377"/>
        <v>LIGURIA</v>
      </c>
    </row>
    <row r="4012" spans="1:12" x14ac:dyDescent="0.2">
      <c r="A4012" s="1" t="s">
        <v>3320</v>
      </c>
      <c r="B4012" s="1" t="s">
        <v>3321</v>
      </c>
      <c r="C4012" s="32" t="s">
        <v>15803</v>
      </c>
      <c r="D4012" s="29" t="s">
        <v>16098</v>
      </c>
      <c r="E4012" s="3">
        <v>6708</v>
      </c>
      <c r="F4012" s="7" t="str">
        <f t="shared" si="372"/>
        <v/>
      </c>
      <c r="G4012" s="7" t="str">
        <f t="shared" si="373"/>
        <v>LIGURIA</v>
      </c>
      <c r="I4012" s="24" t="str">
        <f t="shared" si="374"/>
        <v>CASARZA LIGURE</v>
      </c>
      <c r="J4012" s="24" t="str">
        <f t="shared" si="375"/>
        <v>protocollo.casarza-ligure@pec.it</v>
      </c>
      <c r="K4012" s="24" t="str">
        <f t="shared" si="376"/>
        <v>NORD-OVEST</v>
      </c>
      <c r="L4012" s="24" t="str">
        <f t="shared" si="377"/>
        <v>LIGURIA</v>
      </c>
    </row>
    <row r="4013" spans="1:12" x14ac:dyDescent="0.2">
      <c r="A4013" s="1" t="s">
        <v>3346</v>
      </c>
      <c r="B4013" s="1" t="s">
        <v>3347</v>
      </c>
      <c r="C4013" s="32" t="s">
        <v>15803</v>
      </c>
      <c r="D4013" s="29" t="s">
        <v>16098</v>
      </c>
      <c r="E4013" s="3">
        <v>3232</v>
      </c>
      <c r="F4013" s="7" t="str">
        <f t="shared" si="372"/>
        <v/>
      </c>
      <c r="G4013" s="7" t="str">
        <f t="shared" si="373"/>
        <v>LIGURIA</v>
      </c>
      <c r="I4013" s="24" t="str">
        <f t="shared" si="374"/>
        <v>CASELLA</v>
      </c>
      <c r="J4013" s="24" t="str">
        <f t="shared" si="375"/>
        <v>protocollo@pec.comune.casella.ge.it</v>
      </c>
      <c r="K4013" s="24" t="str">
        <f t="shared" si="376"/>
        <v>NORD-OVEST</v>
      </c>
      <c r="L4013" s="24" t="str">
        <f t="shared" si="377"/>
        <v>LIGURIA</v>
      </c>
    </row>
    <row r="4014" spans="1:12" x14ac:dyDescent="0.2">
      <c r="A4014" s="1" t="s">
        <v>3856</v>
      </c>
      <c r="B4014" s="1" t="s">
        <v>3857</v>
      </c>
      <c r="C4014" s="32" t="s">
        <v>15803</v>
      </c>
      <c r="D4014" s="29" t="s">
        <v>16098</v>
      </c>
      <c r="E4014" s="3">
        <v>1642</v>
      </c>
      <c r="F4014" s="7" t="str">
        <f t="shared" si="372"/>
        <v/>
      </c>
      <c r="G4014" s="7" t="str">
        <f t="shared" si="373"/>
        <v>LIGURIA</v>
      </c>
      <c r="I4014" s="24" t="str">
        <f t="shared" si="374"/>
        <v>CASTIGLIONE CHIAVARESE</v>
      </c>
      <c r="J4014" s="24" t="str">
        <f t="shared" si="375"/>
        <v>castiglione.chiavarese@pec.it</v>
      </c>
      <c r="K4014" s="24" t="str">
        <f t="shared" si="376"/>
        <v>NORD-OVEST</v>
      </c>
      <c r="L4014" s="24" t="str">
        <f t="shared" si="377"/>
        <v>LIGURIA</v>
      </c>
    </row>
    <row r="4015" spans="1:12" x14ac:dyDescent="0.2">
      <c r="A4015" s="1" t="s">
        <v>4123</v>
      </c>
      <c r="B4015" s="1" t="s">
        <v>4124</v>
      </c>
      <c r="C4015" s="32" t="s">
        <v>15803</v>
      </c>
      <c r="D4015" s="29" t="s">
        <v>16098</v>
      </c>
      <c r="E4015" s="3">
        <v>4006</v>
      </c>
      <c r="F4015" s="7" t="str">
        <f t="shared" si="372"/>
        <v/>
      </c>
      <c r="G4015" s="7" t="str">
        <f t="shared" si="373"/>
        <v>LIGURIA</v>
      </c>
      <c r="I4015" s="24" t="str">
        <f t="shared" si="374"/>
        <v>CERANESI</v>
      </c>
      <c r="J4015" s="24" t="str">
        <f t="shared" si="375"/>
        <v>protocollo@pec.comune.ceranesi.ge.it</v>
      </c>
      <c r="K4015" s="24" t="str">
        <f t="shared" si="376"/>
        <v>NORD-OVEST</v>
      </c>
      <c r="L4015" s="24" t="str">
        <f t="shared" si="377"/>
        <v>LIGURIA</v>
      </c>
    </row>
    <row r="4016" spans="1:12" x14ac:dyDescent="0.2">
      <c r="A4016" s="1" t="s">
        <v>4354</v>
      </c>
      <c r="B4016" s="1" t="s">
        <v>4355</v>
      </c>
      <c r="C4016" s="32" t="s">
        <v>15803</v>
      </c>
      <c r="D4016" s="29" t="s">
        <v>16098</v>
      </c>
      <c r="E4016" s="3">
        <v>27338</v>
      </c>
      <c r="F4016" s="7" t="str">
        <f t="shared" si="372"/>
        <v/>
      </c>
      <c r="G4016" s="7" t="str">
        <f t="shared" si="373"/>
        <v>LIGURIA</v>
      </c>
      <c r="I4016" s="24" t="str">
        <f t="shared" si="374"/>
        <v>CHIAVARI</v>
      </c>
      <c r="J4016" s="24" t="str">
        <f t="shared" si="375"/>
        <v>comune.chiavari@cert.legalmail.it</v>
      </c>
      <c r="K4016" s="24" t="str">
        <f t="shared" si="376"/>
        <v>NORD-OVEST</v>
      </c>
      <c r="L4016" s="24" t="str">
        <f t="shared" si="377"/>
        <v>LIGURIA</v>
      </c>
    </row>
    <row r="4017" spans="1:12" x14ac:dyDescent="0.2">
      <c r="A4017" s="1" t="s">
        <v>4430</v>
      </c>
      <c r="B4017" s="1" t="s">
        <v>4431</v>
      </c>
      <c r="C4017" s="32" t="s">
        <v>15803</v>
      </c>
      <c r="D4017" s="29" t="s">
        <v>16098</v>
      </c>
      <c r="E4017" s="3">
        <v>2566</v>
      </c>
      <c r="F4017" s="7" t="str">
        <f t="shared" si="372"/>
        <v/>
      </c>
      <c r="G4017" s="7" t="str">
        <f t="shared" si="373"/>
        <v>LIGURIA</v>
      </c>
      <c r="I4017" s="24" t="str">
        <f t="shared" si="374"/>
        <v>CICAGNA</v>
      </c>
      <c r="J4017" s="24" t="str">
        <f t="shared" si="375"/>
        <v>comune.cicagna@anutel.it</v>
      </c>
      <c r="K4017" s="24" t="str">
        <f t="shared" si="376"/>
        <v>NORD-OVEST</v>
      </c>
      <c r="L4017" s="24" t="str">
        <f t="shared" si="377"/>
        <v>LIGURIA</v>
      </c>
    </row>
    <row r="4018" spans="1:12" x14ac:dyDescent="0.2">
      <c r="A4018" s="1" t="s">
        <v>4650</v>
      </c>
      <c r="B4018" s="1" t="s">
        <v>4651</v>
      </c>
      <c r="C4018" s="32" t="s">
        <v>15803</v>
      </c>
      <c r="D4018" s="29" t="s">
        <v>16098</v>
      </c>
      <c r="E4018" s="3">
        <v>9145</v>
      </c>
      <c r="F4018" s="7" t="str">
        <f t="shared" si="372"/>
        <v/>
      </c>
      <c r="G4018" s="7" t="str">
        <f t="shared" si="373"/>
        <v>LIGURIA</v>
      </c>
      <c r="I4018" s="24" t="str">
        <f t="shared" si="374"/>
        <v>COGOLETO</v>
      </c>
      <c r="J4018" s="24" t="str">
        <f t="shared" si="375"/>
        <v>protocollo@pec.comune.cogoleto.ge.it</v>
      </c>
      <c r="K4018" s="24" t="str">
        <f t="shared" si="376"/>
        <v>NORD-OVEST</v>
      </c>
      <c r="L4018" s="24" t="str">
        <f t="shared" si="377"/>
        <v>LIGURIA</v>
      </c>
    </row>
    <row r="4019" spans="1:12" x14ac:dyDescent="0.2">
      <c r="A4019" s="1" t="s">
        <v>4654</v>
      </c>
      <c r="B4019" s="1" t="s">
        <v>4655</v>
      </c>
      <c r="C4019" s="32" t="s">
        <v>15803</v>
      </c>
      <c r="D4019" s="29" t="s">
        <v>16098</v>
      </c>
      <c r="E4019" s="3">
        <v>5641</v>
      </c>
      <c r="F4019" s="7" t="str">
        <f t="shared" si="372"/>
        <v/>
      </c>
      <c r="G4019" s="7" t="str">
        <f t="shared" si="373"/>
        <v>LIGURIA</v>
      </c>
      <c r="I4019" s="24" t="str">
        <f t="shared" si="374"/>
        <v>COGORNO</v>
      </c>
      <c r="J4019" s="24" t="str">
        <f t="shared" si="375"/>
        <v>protocollo.comune.cogorno.ge.it@legalmail.it</v>
      </c>
      <c r="K4019" s="24" t="str">
        <f t="shared" si="376"/>
        <v>NORD-OVEST</v>
      </c>
      <c r="L4019" s="24" t="str">
        <f t="shared" si="377"/>
        <v>LIGURIA</v>
      </c>
    </row>
    <row r="4020" spans="1:12" x14ac:dyDescent="0.2">
      <c r="A4020" s="1" t="s">
        <v>4903</v>
      </c>
      <c r="B4020" s="1" t="s">
        <v>4904</v>
      </c>
      <c r="C4020" s="32" t="s">
        <v>15803</v>
      </c>
      <c r="D4020" s="29" t="s">
        <v>16098</v>
      </c>
      <c r="E4020" s="3">
        <v>274</v>
      </c>
      <c r="F4020" s="7" t="str">
        <f t="shared" si="372"/>
        <v/>
      </c>
      <c r="G4020" s="7" t="str">
        <f t="shared" si="373"/>
        <v>LIGURIA</v>
      </c>
      <c r="I4020" s="24" t="str">
        <f t="shared" si="374"/>
        <v>COREGLIA LIGURE</v>
      </c>
      <c r="J4020" s="24" t="str">
        <f t="shared" si="375"/>
        <v>protocollo@pec.comune.coreglialigure.ge.it</v>
      </c>
      <c r="K4020" s="24" t="str">
        <f t="shared" si="376"/>
        <v>NORD-OVEST</v>
      </c>
      <c r="L4020" s="24" t="str">
        <f t="shared" si="377"/>
        <v>LIGURIA</v>
      </c>
    </row>
    <row r="4021" spans="1:12" x14ac:dyDescent="0.2">
      <c r="A4021" s="1" t="s">
        <v>5148</v>
      </c>
      <c r="B4021" s="1" t="s">
        <v>5149</v>
      </c>
      <c r="C4021" s="32" t="s">
        <v>15803</v>
      </c>
      <c r="D4021" s="29" t="s">
        <v>16098</v>
      </c>
      <c r="E4021" s="3">
        <v>561</v>
      </c>
      <c r="F4021" s="7" t="str">
        <f t="shared" si="372"/>
        <v/>
      </c>
      <c r="G4021" s="7" t="str">
        <f t="shared" si="373"/>
        <v>LIGURIA</v>
      </c>
      <c r="I4021" s="24" t="str">
        <f t="shared" si="374"/>
        <v>CROCEFIESCHI</v>
      </c>
      <c r="J4021" s="24" t="str">
        <f t="shared" si="375"/>
        <v>comune.crocefieschi@pec.it</v>
      </c>
      <c r="K4021" s="24" t="str">
        <f t="shared" si="376"/>
        <v>NORD-OVEST</v>
      </c>
      <c r="L4021" s="24" t="str">
        <f t="shared" si="377"/>
        <v>LIGURIA</v>
      </c>
    </row>
    <row r="4022" spans="1:12" x14ac:dyDescent="0.2">
      <c r="A4022" s="1" t="s">
        <v>5256</v>
      </c>
      <c r="B4022" s="1" t="s">
        <v>5257</v>
      </c>
      <c r="C4022" s="32" t="s">
        <v>15803</v>
      </c>
      <c r="D4022" s="29" t="s">
        <v>16098</v>
      </c>
      <c r="E4022" s="3">
        <v>1927</v>
      </c>
      <c r="F4022" s="7" t="str">
        <f t="shared" si="372"/>
        <v/>
      </c>
      <c r="G4022" s="7" t="str">
        <f t="shared" si="373"/>
        <v>LIGURIA</v>
      </c>
      <c r="I4022" s="24" t="str">
        <f t="shared" si="374"/>
        <v>DAVAGNA</v>
      </c>
      <c r="J4022" s="24" t="str">
        <f t="shared" si="375"/>
        <v>comune.davagna@pec.net</v>
      </c>
      <c r="K4022" s="24" t="str">
        <f t="shared" si="376"/>
        <v>NORD-OVEST</v>
      </c>
      <c r="L4022" s="24" t="str">
        <f t="shared" si="377"/>
        <v>LIGURIA</v>
      </c>
    </row>
    <row r="4023" spans="1:12" x14ac:dyDescent="0.2">
      <c r="A4023" s="1" t="s">
        <v>5616</v>
      </c>
      <c r="B4023" s="1" t="s">
        <v>5617</v>
      </c>
      <c r="C4023" s="32" t="s">
        <v>15803</v>
      </c>
      <c r="D4023" s="29" t="s">
        <v>16098</v>
      </c>
      <c r="E4023" s="3">
        <v>100</v>
      </c>
      <c r="F4023" s="7" t="str">
        <f t="shared" si="372"/>
        <v/>
      </c>
      <c r="G4023" s="7" t="str">
        <f t="shared" si="373"/>
        <v>LIGURIA</v>
      </c>
      <c r="I4023" s="24" t="str">
        <f t="shared" si="374"/>
        <v>FASCIA</v>
      </c>
      <c r="J4023" s="24" t="str">
        <f t="shared" si="375"/>
        <v>comune.fascia@pec.cstliguria.it</v>
      </c>
      <c r="K4023" s="24" t="str">
        <f t="shared" si="376"/>
        <v>NORD-OVEST</v>
      </c>
      <c r="L4023" s="24" t="str">
        <f t="shared" si="377"/>
        <v>LIGURIA</v>
      </c>
    </row>
    <row r="4024" spans="1:12" x14ac:dyDescent="0.2">
      <c r="A4024" s="1" t="s">
        <v>5622</v>
      </c>
      <c r="B4024" s="1" t="s">
        <v>5623</v>
      </c>
      <c r="C4024" s="32" t="s">
        <v>15803</v>
      </c>
      <c r="D4024" s="29" t="s">
        <v>16098</v>
      </c>
      <c r="E4024" s="3">
        <v>504</v>
      </c>
      <c r="F4024" s="7" t="str">
        <f t="shared" si="372"/>
        <v/>
      </c>
      <c r="G4024" s="7" t="str">
        <f t="shared" si="373"/>
        <v>LIGURIA</v>
      </c>
      <c r="I4024" s="24" t="str">
        <f t="shared" si="374"/>
        <v>FAVALE DI MALVARO</v>
      </c>
      <c r="J4024" s="24" t="str">
        <f t="shared" si="375"/>
        <v>comune.favaledimalvaro@pec.it</v>
      </c>
      <c r="K4024" s="24" t="str">
        <f t="shared" si="376"/>
        <v>NORD-OVEST</v>
      </c>
      <c r="L4024" s="24" t="str">
        <f t="shared" si="377"/>
        <v>LIGURIA</v>
      </c>
    </row>
    <row r="4025" spans="1:12" x14ac:dyDescent="0.2">
      <c r="A4025" s="1" t="s">
        <v>5852</v>
      </c>
      <c r="B4025" s="1" t="s">
        <v>5853</v>
      </c>
      <c r="C4025" s="32" t="s">
        <v>15803</v>
      </c>
      <c r="D4025" s="29" t="s">
        <v>16098</v>
      </c>
      <c r="E4025" s="3">
        <v>274</v>
      </c>
      <c r="F4025" s="7" t="str">
        <f t="shared" si="372"/>
        <v/>
      </c>
      <c r="G4025" s="7" t="str">
        <f t="shared" si="373"/>
        <v>LIGURIA</v>
      </c>
      <c r="I4025" s="24" t="str">
        <f t="shared" si="374"/>
        <v>FONTANIGORDA</v>
      </c>
      <c r="J4025" s="24" t="str">
        <f t="shared" si="375"/>
        <v>comune.fontanigorda@pec.cstliguria.it</v>
      </c>
      <c r="K4025" s="24" t="str">
        <f t="shared" si="376"/>
        <v>NORD-OVEST</v>
      </c>
      <c r="L4025" s="24" t="str">
        <f t="shared" si="377"/>
        <v>LIGURIA</v>
      </c>
    </row>
    <row r="4026" spans="1:12" x14ac:dyDescent="0.2">
      <c r="A4026" s="1" t="s">
        <v>6315</v>
      </c>
      <c r="B4026" s="1" t="s">
        <v>6316</v>
      </c>
      <c r="C4026" s="32" t="s">
        <v>15803</v>
      </c>
      <c r="D4026" s="29" t="s">
        <v>16098</v>
      </c>
      <c r="E4026" s="3">
        <v>586180</v>
      </c>
      <c r="F4026" s="7" t="str">
        <f t="shared" si="372"/>
        <v>Trovato</v>
      </c>
      <c r="G4026" s="7" t="str">
        <f t="shared" si="373"/>
        <v>LIGURIA</v>
      </c>
      <c r="I4026" s="24" t="str">
        <f t="shared" si="374"/>
        <v>GENOVA</v>
      </c>
      <c r="J4026" s="24" t="str">
        <f t="shared" si="375"/>
        <v>comunegenova@postemailcertificata.it</v>
      </c>
      <c r="K4026" s="24" t="str">
        <f t="shared" si="376"/>
        <v>NORD-OVEST</v>
      </c>
      <c r="L4026" s="24" t="str">
        <f t="shared" si="377"/>
        <v>LIGURIA</v>
      </c>
    </row>
    <row r="4027" spans="1:12" x14ac:dyDescent="0.2">
      <c r="A4027" s="1" t="s">
        <v>6532</v>
      </c>
      <c r="B4027" s="1" t="s">
        <v>6533</v>
      </c>
      <c r="C4027" s="32" t="s">
        <v>15803</v>
      </c>
      <c r="D4027" s="29" t="s">
        <v>16098</v>
      </c>
      <c r="E4027" s="3">
        <v>107</v>
      </c>
      <c r="F4027" s="7" t="str">
        <f t="shared" si="372"/>
        <v/>
      </c>
      <c r="G4027" s="7" t="str">
        <f t="shared" si="373"/>
        <v>LIGURIA</v>
      </c>
      <c r="I4027" s="24" t="str">
        <f t="shared" si="374"/>
        <v>GORRETO</v>
      </c>
      <c r="J4027" s="24" t="str">
        <f t="shared" si="375"/>
        <v>comune.gorreto@actaliscertymail.it</v>
      </c>
      <c r="K4027" s="24" t="str">
        <f t="shared" si="376"/>
        <v>NORD-OVEST</v>
      </c>
      <c r="L4027" s="24" t="str">
        <f t="shared" si="377"/>
        <v>LIGURIA</v>
      </c>
    </row>
    <row r="4028" spans="1:12" x14ac:dyDescent="0.2">
      <c r="A4028" s="1" t="s">
        <v>6859</v>
      </c>
      <c r="B4028" s="1" t="s">
        <v>6860</v>
      </c>
      <c r="C4028" s="32" t="s">
        <v>15803</v>
      </c>
      <c r="D4028" s="29" t="s">
        <v>16098</v>
      </c>
      <c r="E4028" s="3">
        <v>1535</v>
      </c>
      <c r="F4028" s="7" t="str">
        <f t="shared" si="372"/>
        <v/>
      </c>
      <c r="G4028" s="7" t="str">
        <f t="shared" si="373"/>
        <v>LIGURIA</v>
      </c>
      <c r="I4028" s="24" t="str">
        <f t="shared" si="374"/>
        <v>ISOLA DEL CANTONE</v>
      </c>
      <c r="J4028" s="24" t="str">
        <f t="shared" si="375"/>
        <v>protocollo@pec.comune.isoladelcantone.ge.it</v>
      </c>
      <c r="K4028" s="24" t="str">
        <f t="shared" si="376"/>
        <v>NORD-OVEST</v>
      </c>
      <c r="L4028" s="24" t="str">
        <f t="shared" si="377"/>
        <v>LIGURIA</v>
      </c>
    </row>
    <row r="4029" spans="1:12" x14ac:dyDescent="0.2">
      <c r="A4029" s="1" t="s">
        <v>7106</v>
      </c>
      <c r="B4029" s="1" t="s">
        <v>7107</v>
      </c>
      <c r="C4029" s="32" t="s">
        <v>15803</v>
      </c>
      <c r="D4029" s="29" t="s">
        <v>16098</v>
      </c>
      <c r="E4029" s="3">
        <v>12579</v>
      </c>
      <c r="F4029" s="7" t="str">
        <f t="shared" si="372"/>
        <v/>
      </c>
      <c r="G4029" s="7" t="str">
        <f t="shared" si="373"/>
        <v>LIGURIA</v>
      </c>
      <c r="I4029" s="24" t="str">
        <f t="shared" si="374"/>
        <v>LAVAGNA</v>
      </c>
      <c r="J4029" s="24" t="str">
        <f t="shared" si="375"/>
        <v>postacertificata@pec.comune.lavagna.ge.it</v>
      </c>
      <c r="K4029" s="24" t="str">
        <f t="shared" si="376"/>
        <v>NORD-OVEST</v>
      </c>
      <c r="L4029" s="24" t="str">
        <f t="shared" si="377"/>
        <v>LIGURIA</v>
      </c>
    </row>
    <row r="4030" spans="1:12" x14ac:dyDescent="0.2">
      <c r="A4030" s="1" t="s">
        <v>7150</v>
      </c>
      <c r="B4030" s="1" t="s">
        <v>7151</v>
      </c>
      <c r="C4030" s="32" t="s">
        <v>15803</v>
      </c>
      <c r="D4030" s="29" t="s">
        <v>16098</v>
      </c>
      <c r="E4030" s="3">
        <v>2349</v>
      </c>
      <c r="F4030" s="7" t="str">
        <f t="shared" si="372"/>
        <v/>
      </c>
      <c r="G4030" s="7" t="str">
        <f t="shared" si="373"/>
        <v>LIGURIA</v>
      </c>
      <c r="I4030" s="24" t="str">
        <f t="shared" si="374"/>
        <v>LEIVI</v>
      </c>
      <c r="J4030" s="24" t="str">
        <f t="shared" si="375"/>
        <v>protocollo@pec.comune.leivi.ge.it</v>
      </c>
      <c r="K4030" s="24" t="str">
        <f t="shared" si="376"/>
        <v>NORD-OVEST</v>
      </c>
      <c r="L4030" s="24" t="str">
        <f t="shared" si="377"/>
        <v>LIGURIA</v>
      </c>
    </row>
    <row r="4031" spans="1:12" x14ac:dyDescent="0.2">
      <c r="A4031" s="1" t="s">
        <v>7407</v>
      </c>
      <c r="B4031" s="1" t="s">
        <v>7408</v>
      </c>
      <c r="C4031" s="32" t="s">
        <v>15803</v>
      </c>
      <c r="D4031" s="29" t="s">
        <v>16098</v>
      </c>
      <c r="E4031" s="3">
        <v>519</v>
      </c>
      <c r="F4031" s="7" t="str">
        <f t="shared" si="372"/>
        <v/>
      </c>
      <c r="G4031" s="7" t="str">
        <f t="shared" si="373"/>
        <v>LIGURIA</v>
      </c>
      <c r="I4031" s="24" t="str">
        <f t="shared" si="374"/>
        <v>LORSICA</v>
      </c>
      <c r="J4031" s="24" t="str">
        <f t="shared" si="375"/>
        <v>comunelorsica@actaliscertymail.it</v>
      </c>
      <c r="K4031" s="24" t="str">
        <f t="shared" si="376"/>
        <v>NORD-OVEST</v>
      </c>
      <c r="L4031" s="24" t="str">
        <f t="shared" si="377"/>
        <v>LIGURIA</v>
      </c>
    </row>
    <row r="4032" spans="1:12" x14ac:dyDescent="0.2">
      <c r="A4032" s="1" t="s">
        <v>7461</v>
      </c>
      <c r="B4032" s="1" t="s">
        <v>7462</v>
      </c>
      <c r="C4032" s="32" t="s">
        <v>15803</v>
      </c>
      <c r="D4032" s="29" t="s">
        <v>16098</v>
      </c>
      <c r="E4032" s="3">
        <v>1594</v>
      </c>
      <c r="F4032" s="7" t="str">
        <f t="shared" si="372"/>
        <v/>
      </c>
      <c r="G4032" s="7" t="str">
        <f t="shared" si="373"/>
        <v>LIGURIA</v>
      </c>
      <c r="I4032" s="24" t="str">
        <f t="shared" si="374"/>
        <v>LUMARZO</v>
      </c>
      <c r="J4032" s="24" t="str">
        <f t="shared" si="375"/>
        <v>comune.lumarzo.ge@pec.it</v>
      </c>
      <c r="K4032" s="24" t="str">
        <f t="shared" si="376"/>
        <v>NORD-OVEST</v>
      </c>
      <c r="L4032" s="24" t="str">
        <f t="shared" si="377"/>
        <v>LIGURIA</v>
      </c>
    </row>
    <row r="4033" spans="1:12" x14ac:dyDescent="0.2">
      <c r="A4033" s="1" t="s">
        <v>7902</v>
      </c>
      <c r="B4033" s="1" t="s">
        <v>7903</v>
      </c>
      <c r="C4033" s="32" t="s">
        <v>15803</v>
      </c>
      <c r="D4033" s="29" t="s">
        <v>16098</v>
      </c>
      <c r="E4033" s="3">
        <v>3758</v>
      </c>
      <c r="F4033" s="7" t="str">
        <f t="shared" si="372"/>
        <v/>
      </c>
      <c r="G4033" s="7" t="str">
        <f t="shared" si="373"/>
        <v>LIGURIA</v>
      </c>
      <c r="I4033" s="24" t="str">
        <f t="shared" si="374"/>
        <v>MASONE</v>
      </c>
      <c r="J4033" s="24" t="str">
        <f t="shared" si="375"/>
        <v>protocollo@pec.comune.masone.ge.it</v>
      </c>
      <c r="K4033" s="24" t="str">
        <f t="shared" si="376"/>
        <v>NORD-OVEST</v>
      </c>
      <c r="L4033" s="24" t="str">
        <f t="shared" si="377"/>
        <v>LIGURIA</v>
      </c>
    </row>
    <row r="4034" spans="1:12" x14ac:dyDescent="0.2">
      <c r="A4034" s="1" t="s">
        <v>8015</v>
      </c>
      <c r="B4034" s="1" t="s">
        <v>8016</v>
      </c>
      <c r="C4034" s="32" t="s">
        <v>15803</v>
      </c>
      <c r="D4034" s="29" t="s">
        <v>16098</v>
      </c>
      <c r="E4034" s="3">
        <v>2687</v>
      </c>
      <c r="F4034" s="7" t="str">
        <f t="shared" ref="F4034:F4097" si="378">IF(E4034&gt;300000,"Trovato","")</f>
        <v/>
      </c>
      <c r="G4034" s="7" t="str">
        <f t="shared" ref="G4034:G4097" si="379">IF(AND(E4034&gt;=50000,E4034&lt;=100000),"Compreso",D4034)</f>
        <v>LIGURIA</v>
      </c>
      <c r="I4034" s="24" t="str">
        <f t="shared" si="374"/>
        <v>MELE</v>
      </c>
      <c r="J4034" s="24" t="str">
        <f t="shared" si="375"/>
        <v>protocollo@pec.comune.mele.ge.it</v>
      </c>
      <c r="K4034" s="24" t="str">
        <f t="shared" si="376"/>
        <v>NORD-OVEST</v>
      </c>
      <c r="L4034" s="24" t="str">
        <f t="shared" si="377"/>
        <v>LIGURIA</v>
      </c>
    </row>
    <row r="4035" spans="1:12" x14ac:dyDescent="0.2">
      <c r="A4035" s="1" t="s">
        <v>8125</v>
      </c>
      <c r="B4035" s="1" t="s">
        <v>8126</v>
      </c>
      <c r="C4035" s="32" t="s">
        <v>15803</v>
      </c>
      <c r="D4035" s="29" t="s">
        <v>16098</v>
      </c>
      <c r="E4035" s="3">
        <v>1624</v>
      </c>
      <c r="F4035" s="7" t="str">
        <f t="shared" si="378"/>
        <v/>
      </c>
      <c r="G4035" s="7" t="str">
        <f t="shared" si="379"/>
        <v>LIGURIA</v>
      </c>
      <c r="I4035" s="24" t="str">
        <f t="shared" ref="I4035:I4098" si="380">TRIM(A4035)</f>
        <v>MEZZANEGO</v>
      </c>
      <c r="J4035" s="24" t="str">
        <f t="shared" ref="J4035:J4098" si="381">TRIM(B4035)</f>
        <v>comunemezzanego@pec.it</v>
      </c>
      <c r="K4035" s="24" t="str">
        <f t="shared" ref="K4035:K4098" si="382">TRIM(C4035)</f>
        <v>NORD-OVEST</v>
      </c>
      <c r="L4035" s="24" t="str">
        <f t="shared" ref="L4035:L4098" si="383">TRIM(D4035)</f>
        <v>LIGURIA</v>
      </c>
    </row>
    <row r="4036" spans="1:12" x14ac:dyDescent="0.2">
      <c r="A4036" s="1" t="s">
        <v>8159</v>
      </c>
      <c r="B4036" s="1" t="s">
        <v>8160</v>
      </c>
      <c r="C4036" s="32" t="s">
        <v>15803</v>
      </c>
      <c r="D4036" s="29" t="s">
        <v>16098</v>
      </c>
      <c r="E4036" s="3">
        <v>3756</v>
      </c>
      <c r="F4036" s="7" t="str">
        <f t="shared" si="378"/>
        <v/>
      </c>
      <c r="G4036" s="7" t="str">
        <f t="shared" si="379"/>
        <v>LIGURIA</v>
      </c>
      <c r="I4036" s="24" t="str">
        <f t="shared" si="380"/>
        <v>MIGNANEGO</v>
      </c>
      <c r="J4036" s="24" t="str">
        <f t="shared" si="381"/>
        <v>comunedimignanego@actaliscertymail.it</v>
      </c>
      <c r="K4036" s="24" t="str">
        <f t="shared" si="382"/>
        <v>NORD-OVEST</v>
      </c>
      <c r="L4036" s="24" t="str">
        <f t="shared" si="383"/>
        <v>LIGURIA</v>
      </c>
    </row>
    <row r="4037" spans="1:12" x14ac:dyDescent="0.2">
      <c r="A4037" s="1" t="s">
        <v>8239</v>
      </c>
      <c r="B4037" s="1" t="s">
        <v>8240</v>
      </c>
      <c r="C4037" s="32" t="s">
        <v>15803</v>
      </c>
      <c r="D4037" s="29" t="s">
        <v>16098</v>
      </c>
      <c r="E4037" s="3">
        <v>2695</v>
      </c>
      <c r="F4037" s="7" t="str">
        <f t="shared" si="378"/>
        <v/>
      </c>
      <c r="G4037" s="7" t="str">
        <f t="shared" si="379"/>
        <v>LIGURIA</v>
      </c>
      <c r="I4037" s="24" t="str">
        <f t="shared" si="380"/>
        <v>MOCONESI</v>
      </c>
      <c r="J4037" s="24" t="str">
        <f t="shared" si="381"/>
        <v>demograficimoconesi@legalmail.it</v>
      </c>
      <c r="K4037" s="24" t="str">
        <f t="shared" si="382"/>
        <v>NORD-OVEST</v>
      </c>
      <c r="L4037" s="24" t="str">
        <f t="shared" si="383"/>
        <v>LIGURIA</v>
      </c>
    </row>
    <row r="4038" spans="1:12" x14ac:dyDescent="0.2">
      <c r="A4038" s="1" t="s">
        <v>8381</v>
      </c>
      <c r="B4038" s="1" t="s">
        <v>8382</v>
      </c>
      <c r="C4038" s="32" t="s">
        <v>15803</v>
      </c>
      <c r="D4038" s="29" t="s">
        <v>16098</v>
      </c>
      <c r="E4038" s="3">
        <v>2890</v>
      </c>
      <c r="F4038" s="7" t="str">
        <f t="shared" si="378"/>
        <v/>
      </c>
      <c r="G4038" s="7" t="str">
        <f t="shared" si="379"/>
        <v>LIGURIA</v>
      </c>
      <c r="I4038" s="24" t="str">
        <f t="shared" si="380"/>
        <v>MONEGLIA</v>
      </c>
      <c r="J4038" s="24" t="str">
        <f t="shared" si="381"/>
        <v>comune.moneglia.ge@legalmail.it</v>
      </c>
      <c r="K4038" s="24" t="str">
        <f t="shared" si="382"/>
        <v>NORD-OVEST</v>
      </c>
      <c r="L4038" s="24" t="str">
        <f t="shared" si="383"/>
        <v>LIGURIA</v>
      </c>
    </row>
    <row r="4039" spans="1:12" x14ac:dyDescent="0.2">
      <c r="A4039" s="1" t="s">
        <v>8584</v>
      </c>
      <c r="B4039" s="1" t="s">
        <v>8585</v>
      </c>
      <c r="C4039" s="32" t="s">
        <v>15803</v>
      </c>
      <c r="D4039" s="29" t="s">
        <v>16098</v>
      </c>
      <c r="E4039" s="3">
        <v>217</v>
      </c>
      <c r="F4039" s="7" t="str">
        <f t="shared" si="378"/>
        <v/>
      </c>
      <c r="G4039" s="7" t="str">
        <f t="shared" si="379"/>
        <v>LIGURIA</v>
      </c>
      <c r="I4039" s="24" t="str">
        <f t="shared" si="380"/>
        <v>MONTEBRUNO</v>
      </c>
      <c r="J4039" s="24" t="str">
        <f t="shared" si="381"/>
        <v>comunemontebruno@pec.it</v>
      </c>
      <c r="K4039" s="24" t="str">
        <f t="shared" si="382"/>
        <v>NORD-OVEST</v>
      </c>
      <c r="L4039" s="24" t="str">
        <f t="shared" si="383"/>
        <v>LIGURIA</v>
      </c>
    </row>
    <row r="4040" spans="1:12" x14ac:dyDescent="0.2">
      <c r="A4040" s="1" t="s">
        <v>8903</v>
      </c>
      <c r="B4040" s="1" t="s">
        <v>8904</v>
      </c>
      <c r="C4040" s="32" t="s">
        <v>15803</v>
      </c>
      <c r="D4040" s="29" t="s">
        <v>16098</v>
      </c>
      <c r="E4040" s="3">
        <v>2062</v>
      </c>
      <c r="F4040" s="7" t="str">
        <f t="shared" si="378"/>
        <v/>
      </c>
      <c r="G4040" s="7" t="str">
        <f t="shared" si="379"/>
        <v>LIGURIA</v>
      </c>
      <c r="I4040" s="24" t="str">
        <f t="shared" si="380"/>
        <v>MONTOGGIO</v>
      </c>
      <c r="J4040" s="24" t="str">
        <f t="shared" si="381"/>
        <v>comunemontoggio@actaliscertymail.it</v>
      </c>
      <c r="K4040" s="24" t="str">
        <f t="shared" si="382"/>
        <v>NORD-OVEST</v>
      </c>
      <c r="L4040" s="24" t="str">
        <f t="shared" si="383"/>
        <v>LIGURIA</v>
      </c>
    </row>
    <row r="4041" spans="1:12" x14ac:dyDescent="0.2">
      <c r="A4041" s="1" t="s">
        <v>9159</v>
      </c>
      <c r="B4041" s="1" t="s">
        <v>9160</v>
      </c>
      <c r="C4041" s="32" t="s">
        <v>15803</v>
      </c>
      <c r="D4041" s="29" t="s">
        <v>16098</v>
      </c>
      <c r="E4041" s="3">
        <v>2361</v>
      </c>
      <c r="F4041" s="7" t="str">
        <f t="shared" si="378"/>
        <v/>
      </c>
      <c r="G4041" s="7" t="str">
        <f t="shared" si="379"/>
        <v>LIGURIA</v>
      </c>
      <c r="I4041" s="24" t="str">
        <f t="shared" si="380"/>
        <v>NE</v>
      </c>
      <c r="J4041" s="24" t="str">
        <f t="shared" si="381"/>
        <v>info@pec.comune.ne.ge.it</v>
      </c>
      <c r="K4041" s="24" t="str">
        <f t="shared" si="382"/>
        <v>NORD-OVEST</v>
      </c>
      <c r="L4041" s="24" t="str">
        <f t="shared" si="383"/>
        <v>LIGURIA</v>
      </c>
    </row>
    <row r="4042" spans="1:12" x14ac:dyDescent="0.2">
      <c r="A4042" s="1" t="s">
        <v>9165</v>
      </c>
      <c r="B4042" s="1" t="s">
        <v>9166</v>
      </c>
      <c r="C4042" s="32" t="s">
        <v>15803</v>
      </c>
      <c r="D4042" s="29" t="s">
        <v>16098</v>
      </c>
      <c r="E4042" s="3">
        <v>984</v>
      </c>
      <c r="F4042" s="7" t="str">
        <f t="shared" si="378"/>
        <v/>
      </c>
      <c r="G4042" s="7" t="str">
        <f t="shared" si="379"/>
        <v>LIGURIA</v>
      </c>
      <c r="I4042" s="24" t="str">
        <f t="shared" si="380"/>
        <v>NEIRONE</v>
      </c>
      <c r="J4042" s="24" t="str">
        <f t="shared" si="381"/>
        <v>protocollo@pec.comune.neirone.ge.it</v>
      </c>
      <c r="K4042" s="24" t="str">
        <f t="shared" si="382"/>
        <v>NORD-OVEST</v>
      </c>
      <c r="L4042" s="24" t="str">
        <f t="shared" si="383"/>
        <v>LIGURIA</v>
      </c>
    </row>
    <row r="4043" spans="1:12" x14ac:dyDescent="0.2">
      <c r="A4043" s="1" t="s">
        <v>9526</v>
      </c>
      <c r="B4043" s="1" t="s">
        <v>9527</v>
      </c>
      <c r="C4043" s="32" t="s">
        <v>15803</v>
      </c>
      <c r="D4043" s="29" t="s">
        <v>16098</v>
      </c>
      <c r="E4043" s="3">
        <v>604</v>
      </c>
      <c r="F4043" s="7" t="str">
        <f t="shared" si="378"/>
        <v/>
      </c>
      <c r="G4043" s="7" t="str">
        <f t="shared" si="379"/>
        <v>LIGURIA</v>
      </c>
      <c r="I4043" s="24" t="str">
        <f t="shared" si="380"/>
        <v>ORERO</v>
      </c>
      <c r="J4043" s="24" t="str">
        <f t="shared" si="381"/>
        <v>comuneorero@legalmail.it</v>
      </c>
      <c r="K4043" s="24" t="str">
        <f t="shared" si="382"/>
        <v>NORD-OVEST</v>
      </c>
      <c r="L4043" s="24" t="str">
        <f t="shared" si="383"/>
        <v>LIGURIA</v>
      </c>
    </row>
    <row r="4044" spans="1:12" x14ac:dyDescent="0.2">
      <c r="A4044" s="1" t="s">
        <v>10380</v>
      </c>
      <c r="B4044" s="1" t="s">
        <v>10381</v>
      </c>
      <c r="C4044" s="32" t="s">
        <v>15803</v>
      </c>
      <c r="D4044" s="29" t="s">
        <v>16098</v>
      </c>
      <c r="E4044" s="3">
        <v>2582</v>
      </c>
      <c r="F4044" s="7" t="str">
        <f t="shared" si="378"/>
        <v/>
      </c>
      <c r="G4044" s="7" t="str">
        <f t="shared" si="379"/>
        <v>LIGURIA</v>
      </c>
      <c r="I4044" s="24" t="str">
        <f t="shared" si="380"/>
        <v>PIEVE LIGURE</v>
      </c>
      <c r="J4044" s="24" t="str">
        <f t="shared" si="381"/>
        <v>comune.pieveligure@pec.it</v>
      </c>
      <c r="K4044" s="24" t="str">
        <f t="shared" si="382"/>
        <v>NORD-OVEST</v>
      </c>
      <c r="L4044" s="24" t="str">
        <f t="shared" si="383"/>
        <v>LIGURIA</v>
      </c>
    </row>
    <row r="4045" spans="1:12" x14ac:dyDescent="0.2">
      <c r="A4045" s="1" t="s">
        <v>10821</v>
      </c>
      <c r="B4045" s="1" t="s">
        <v>10822</v>
      </c>
      <c r="C4045" s="32" t="s">
        <v>15803</v>
      </c>
      <c r="D4045" s="29" t="s">
        <v>16098</v>
      </c>
      <c r="E4045" s="3">
        <v>453</v>
      </c>
      <c r="F4045" s="7" t="str">
        <f t="shared" si="378"/>
        <v/>
      </c>
      <c r="G4045" s="7" t="str">
        <f t="shared" si="379"/>
        <v>LIGURIA</v>
      </c>
      <c r="I4045" s="24" t="str">
        <f t="shared" si="380"/>
        <v>PORTOFINO</v>
      </c>
      <c r="J4045" s="24" t="str">
        <f t="shared" si="381"/>
        <v>protocollo@pec.comune.portofino.genova.it</v>
      </c>
      <c r="K4045" s="24" t="str">
        <f t="shared" si="382"/>
        <v>NORD-OVEST</v>
      </c>
      <c r="L4045" s="24" t="str">
        <f t="shared" si="383"/>
        <v>LIGURIA</v>
      </c>
    </row>
    <row r="4046" spans="1:12" x14ac:dyDescent="0.2">
      <c r="A4046" s="1" t="s">
        <v>11044</v>
      </c>
      <c r="B4046" s="1" t="s">
        <v>11045</v>
      </c>
      <c r="C4046" s="32" t="s">
        <v>15803</v>
      </c>
      <c r="D4046" s="29" t="s">
        <v>16098</v>
      </c>
      <c r="E4046" s="3">
        <v>161</v>
      </c>
      <c r="F4046" s="7" t="str">
        <f t="shared" si="378"/>
        <v/>
      </c>
      <c r="G4046" s="7" t="str">
        <f t="shared" si="379"/>
        <v>LIGURIA</v>
      </c>
      <c r="I4046" s="24" t="str">
        <f t="shared" si="380"/>
        <v>PROPATA</v>
      </c>
      <c r="J4046" s="24" t="str">
        <f t="shared" si="381"/>
        <v>protocollo@pec.comune.propata.ge.it</v>
      </c>
      <c r="K4046" s="24" t="str">
        <f t="shared" si="382"/>
        <v>NORD-OVEST</v>
      </c>
      <c r="L4046" s="24" t="str">
        <f t="shared" si="383"/>
        <v>LIGURIA</v>
      </c>
    </row>
    <row r="4047" spans="1:12" x14ac:dyDescent="0.2">
      <c r="A4047" s="1" t="s">
        <v>11183</v>
      </c>
      <c r="B4047" s="1" t="s">
        <v>11184</v>
      </c>
      <c r="C4047" s="32" t="s">
        <v>15803</v>
      </c>
      <c r="D4047" s="29" t="s">
        <v>16098</v>
      </c>
      <c r="E4047" s="3">
        <v>29226</v>
      </c>
      <c r="F4047" s="7" t="str">
        <f t="shared" si="378"/>
        <v/>
      </c>
      <c r="G4047" s="7" t="str">
        <f t="shared" si="379"/>
        <v>LIGURIA</v>
      </c>
      <c r="I4047" s="24" t="str">
        <f t="shared" si="380"/>
        <v>RAPALLO</v>
      </c>
      <c r="J4047" s="24" t="str">
        <f t="shared" si="381"/>
        <v>protocollo@pec.comune.rapallo.ge.it</v>
      </c>
      <c r="K4047" s="24" t="str">
        <f t="shared" si="382"/>
        <v>NORD-OVEST</v>
      </c>
      <c r="L4047" s="24" t="str">
        <f t="shared" si="383"/>
        <v>LIGURIA</v>
      </c>
    </row>
    <row r="4048" spans="1:12" x14ac:dyDescent="0.2">
      <c r="A4048" s="1" t="s">
        <v>11226</v>
      </c>
      <c r="B4048" s="1" t="s">
        <v>11227</v>
      </c>
      <c r="C4048" s="32" t="s">
        <v>15803</v>
      </c>
      <c r="D4048" s="29" t="s">
        <v>16098</v>
      </c>
      <c r="E4048" s="3">
        <v>10106</v>
      </c>
      <c r="F4048" s="7" t="str">
        <f t="shared" si="378"/>
        <v/>
      </c>
      <c r="G4048" s="7" t="str">
        <f t="shared" si="379"/>
        <v>LIGURIA</v>
      </c>
      <c r="I4048" s="24" t="str">
        <f t="shared" si="380"/>
        <v>RECCO</v>
      </c>
      <c r="J4048" s="24" t="str">
        <f t="shared" si="381"/>
        <v>segreteria@pec.comune.recco.ge.it</v>
      </c>
      <c r="K4048" s="24" t="str">
        <f t="shared" si="382"/>
        <v>NORD-OVEST</v>
      </c>
      <c r="L4048" s="24" t="str">
        <f t="shared" si="383"/>
        <v>LIGURIA</v>
      </c>
    </row>
    <row r="4049" spans="1:12" x14ac:dyDescent="0.2">
      <c r="A4049" s="1" t="s">
        <v>11286</v>
      </c>
      <c r="B4049" s="1" t="s">
        <v>11287</v>
      </c>
      <c r="C4049" s="32" t="s">
        <v>15803</v>
      </c>
      <c r="D4049" s="29" t="s">
        <v>16098</v>
      </c>
      <c r="E4049" s="3">
        <v>1080</v>
      </c>
      <c r="F4049" s="7" t="str">
        <f t="shared" si="378"/>
        <v/>
      </c>
      <c r="G4049" s="7" t="str">
        <f t="shared" si="379"/>
        <v>LIGURIA</v>
      </c>
      <c r="I4049" s="24" t="str">
        <f t="shared" si="380"/>
        <v>REZZOAGLIO</v>
      </c>
      <c r="J4049" s="24" t="str">
        <f t="shared" si="381"/>
        <v>protocollo@pec.comune.rezzoaglio.ge.it</v>
      </c>
      <c r="K4049" s="24" t="str">
        <f t="shared" si="382"/>
        <v>NORD-OVEST</v>
      </c>
      <c r="L4049" s="24" t="str">
        <f t="shared" si="383"/>
        <v>LIGURIA</v>
      </c>
    </row>
    <row r="4050" spans="1:12" x14ac:dyDescent="0.2">
      <c r="A4050" s="1" t="s">
        <v>11726</v>
      </c>
      <c r="B4050" s="1" t="s">
        <v>11727</v>
      </c>
      <c r="C4050" s="32" t="s">
        <v>15803</v>
      </c>
      <c r="D4050" s="29" t="s">
        <v>16098</v>
      </c>
      <c r="E4050" s="3">
        <v>4558</v>
      </c>
      <c r="F4050" s="7" t="str">
        <f t="shared" si="378"/>
        <v/>
      </c>
      <c r="G4050" s="7" t="str">
        <f t="shared" si="379"/>
        <v>LIGURIA</v>
      </c>
      <c r="I4050" s="24" t="str">
        <f t="shared" si="380"/>
        <v>RONCO SCRIVIA</v>
      </c>
      <c r="J4050" s="24" t="str">
        <f t="shared" si="381"/>
        <v>comune.roncoscrivia@pec.it</v>
      </c>
      <c r="K4050" s="24" t="str">
        <f t="shared" si="382"/>
        <v>NORD-OVEST</v>
      </c>
      <c r="L4050" s="24" t="str">
        <f t="shared" si="383"/>
        <v>LIGURIA</v>
      </c>
    </row>
    <row r="4051" spans="1:12" x14ac:dyDescent="0.2">
      <c r="A4051" s="1" t="s">
        <v>11736</v>
      </c>
      <c r="B4051" s="1" t="s">
        <v>11737</v>
      </c>
      <c r="C4051" s="32" t="s">
        <v>15803</v>
      </c>
      <c r="D4051" s="29" t="s">
        <v>16098</v>
      </c>
      <c r="E4051" s="3">
        <v>69</v>
      </c>
      <c r="F4051" s="7" t="str">
        <f t="shared" si="378"/>
        <v/>
      </c>
      <c r="G4051" s="7" t="str">
        <f t="shared" si="379"/>
        <v>LIGURIA</v>
      </c>
      <c r="I4051" s="24" t="str">
        <f t="shared" si="380"/>
        <v>RONDANINA</v>
      </c>
      <c r="J4051" s="24" t="str">
        <f t="shared" si="381"/>
        <v>comunerondanina@pec.it</v>
      </c>
      <c r="K4051" s="24" t="str">
        <f t="shared" si="382"/>
        <v>NORD-OVEST</v>
      </c>
      <c r="L4051" s="24" t="str">
        <f t="shared" si="383"/>
        <v>LIGURIA</v>
      </c>
    </row>
    <row r="4052" spans="1:12" x14ac:dyDescent="0.2">
      <c r="A4052" s="1" t="s">
        <v>11787</v>
      </c>
      <c r="B4052" s="1" t="s">
        <v>11788</v>
      </c>
      <c r="C4052" s="32" t="s">
        <v>15803</v>
      </c>
      <c r="D4052" s="29" t="s">
        <v>16098</v>
      </c>
      <c r="E4052" s="3">
        <v>2932</v>
      </c>
      <c r="F4052" s="7" t="str">
        <f t="shared" si="378"/>
        <v/>
      </c>
      <c r="G4052" s="7" t="str">
        <f t="shared" si="379"/>
        <v>LIGURIA</v>
      </c>
      <c r="I4052" s="24" t="str">
        <f t="shared" si="380"/>
        <v>ROSSIGLIONE</v>
      </c>
      <c r="J4052" s="24" t="str">
        <f t="shared" si="381"/>
        <v>comune.rossiglione@postecert.it</v>
      </c>
      <c r="K4052" s="24" t="str">
        <f t="shared" si="382"/>
        <v>NORD-OVEST</v>
      </c>
      <c r="L4052" s="24" t="str">
        <f t="shared" si="383"/>
        <v>LIGURIA</v>
      </c>
    </row>
    <row r="4053" spans="1:12" x14ac:dyDescent="0.2">
      <c r="A4053" s="1" t="s">
        <v>11814</v>
      </c>
      <c r="B4053" s="1" t="s">
        <v>11815</v>
      </c>
      <c r="C4053" s="32" t="s">
        <v>15803</v>
      </c>
      <c r="D4053" s="29" t="s">
        <v>16098</v>
      </c>
      <c r="E4053" s="3">
        <v>568</v>
      </c>
      <c r="F4053" s="7" t="str">
        <f t="shared" si="378"/>
        <v/>
      </c>
      <c r="G4053" s="7" t="str">
        <f t="shared" si="379"/>
        <v>LIGURIA</v>
      </c>
      <c r="I4053" s="24" t="str">
        <f t="shared" si="380"/>
        <v>ROVEGNO</v>
      </c>
      <c r="J4053" s="24" t="str">
        <f t="shared" si="381"/>
        <v>comune.rovegno@legalmail.it</v>
      </c>
      <c r="K4053" s="24" t="str">
        <f t="shared" si="382"/>
        <v>NORD-OVEST</v>
      </c>
      <c r="L4053" s="24" t="str">
        <f t="shared" si="383"/>
        <v>LIGURIA</v>
      </c>
    </row>
    <row r="4054" spans="1:12" x14ac:dyDescent="0.2">
      <c r="A4054" s="1" t="s">
        <v>12124</v>
      </c>
      <c r="B4054" s="1" t="s">
        <v>12125</v>
      </c>
      <c r="C4054" s="32" t="s">
        <v>15803</v>
      </c>
      <c r="D4054" s="29" t="s">
        <v>16098</v>
      </c>
      <c r="E4054" s="3">
        <v>2687</v>
      </c>
      <c r="F4054" s="7" t="str">
        <f t="shared" si="378"/>
        <v/>
      </c>
      <c r="G4054" s="7" t="str">
        <f t="shared" si="379"/>
        <v>LIGURIA</v>
      </c>
      <c r="I4054" s="24" t="str">
        <f t="shared" si="380"/>
        <v>SAN COLOMBANO CERTENOLI</v>
      </c>
      <c r="J4054" s="24" t="str">
        <f t="shared" si="381"/>
        <v>comune.sancolombanocertenoli@legalmail.it</v>
      </c>
      <c r="K4054" s="24" t="str">
        <f t="shared" si="382"/>
        <v>NORD-OVEST</v>
      </c>
      <c r="L4054" s="24" t="str">
        <f t="shared" si="383"/>
        <v>LIGURIA</v>
      </c>
    </row>
    <row r="4055" spans="1:12" x14ac:dyDescent="0.2">
      <c r="A4055" s="1" t="s">
        <v>12910</v>
      </c>
      <c r="B4055" s="1" t="s">
        <v>12911</v>
      </c>
      <c r="C4055" s="32" t="s">
        <v>15803</v>
      </c>
      <c r="D4055" s="29" t="s">
        <v>16098</v>
      </c>
      <c r="E4055" s="3">
        <v>9709</v>
      </c>
      <c r="F4055" s="7" t="str">
        <f t="shared" si="378"/>
        <v/>
      </c>
      <c r="G4055" s="7" t="str">
        <f t="shared" si="379"/>
        <v>LIGURIA</v>
      </c>
      <c r="I4055" s="24" t="str">
        <f t="shared" si="380"/>
        <v>SANTA MARGHERITA LIGURE</v>
      </c>
      <c r="J4055" s="24" t="str">
        <f t="shared" si="381"/>
        <v>protocollo@pec.comunesml.it</v>
      </c>
      <c r="K4055" s="24" t="str">
        <f t="shared" si="382"/>
        <v>NORD-OVEST</v>
      </c>
      <c r="L4055" s="24" t="str">
        <f t="shared" si="383"/>
        <v>LIGURIA</v>
      </c>
    </row>
    <row r="4056" spans="1:12" x14ac:dyDescent="0.2">
      <c r="A4056" s="1" t="s">
        <v>12845</v>
      </c>
      <c r="B4056" s="1" t="s">
        <v>12846</v>
      </c>
      <c r="C4056" s="32" t="s">
        <v>15803</v>
      </c>
      <c r="D4056" s="29" t="s">
        <v>16098</v>
      </c>
      <c r="E4056" s="3">
        <v>5911</v>
      </c>
      <c r="F4056" s="7" t="str">
        <f t="shared" si="378"/>
        <v/>
      </c>
      <c r="G4056" s="7" t="str">
        <f t="shared" si="379"/>
        <v>LIGURIA</v>
      </c>
      <c r="I4056" s="24" t="str">
        <f t="shared" si="380"/>
        <v>SANT'OLCESE</v>
      </c>
      <c r="J4056" s="24" t="str">
        <f t="shared" si="381"/>
        <v>protocollo@pec.comune.santolcese.ge.it</v>
      </c>
      <c r="K4056" s="24" t="str">
        <f t="shared" si="382"/>
        <v>NORD-OVEST</v>
      </c>
      <c r="L4056" s="24" t="str">
        <f t="shared" si="383"/>
        <v>LIGURIA</v>
      </c>
    </row>
    <row r="4057" spans="1:12" x14ac:dyDescent="0.2">
      <c r="A4057" s="1" t="s">
        <v>12985</v>
      </c>
      <c r="B4057" s="1" t="s">
        <v>12986</v>
      </c>
      <c r="C4057" s="32" t="s">
        <v>15803</v>
      </c>
      <c r="D4057" s="29" t="s">
        <v>16098</v>
      </c>
      <c r="E4057" s="3">
        <v>1217</v>
      </c>
      <c r="F4057" s="7" t="str">
        <f t="shared" si="378"/>
        <v/>
      </c>
      <c r="G4057" s="7" t="str">
        <f t="shared" si="379"/>
        <v>LIGURIA</v>
      </c>
      <c r="I4057" s="24" t="str">
        <f t="shared" si="380"/>
        <v>SANTO STEFANO D'AVETO</v>
      </c>
      <c r="J4057" s="24" t="str">
        <f t="shared" si="381"/>
        <v>protocollo@pec.comune.santostefanodaveto.ge.it</v>
      </c>
      <c r="K4057" s="24" t="str">
        <f t="shared" si="382"/>
        <v>NORD-OVEST</v>
      </c>
      <c r="L4057" s="24" t="str">
        <f t="shared" si="383"/>
        <v>LIGURIA</v>
      </c>
    </row>
    <row r="4058" spans="1:12" x14ac:dyDescent="0.2">
      <c r="A4058" s="1" t="s">
        <v>13118</v>
      </c>
      <c r="B4058" s="1" t="s">
        <v>13119</v>
      </c>
      <c r="C4058" s="32" t="s">
        <v>15803</v>
      </c>
      <c r="D4058" s="29" t="s">
        <v>16098</v>
      </c>
      <c r="E4058" s="3">
        <v>3226</v>
      </c>
      <c r="F4058" s="7" t="str">
        <f t="shared" si="378"/>
        <v/>
      </c>
      <c r="G4058" s="7" t="str">
        <f t="shared" si="379"/>
        <v>LIGURIA</v>
      </c>
      <c r="I4058" s="24" t="str">
        <f t="shared" si="380"/>
        <v>SAVIGNONE</v>
      </c>
      <c r="J4058" s="24" t="str">
        <f t="shared" si="381"/>
        <v>comune.savignone@pec.it</v>
      </c>
      <c r="K4058" s="24" t="str">
        <f t="shared" si="382"/>
        <v>NORD-OVEST</v>
      </c>
      <c r="L4058" s="24" t="str">
        <f t="shared" si="383"/>
        <v>LIGURIA</v>
      </c>
    </row>
    <row r="4059" spans="1:12" x14ac:dyDescent="0.2">
      <c r="A4059" s="1" t="s">
        <v>16100</v>
      </c>
      <c r="B4059" s="1" t="s">
        <v>16222</v>
      </c>
      <c r="C4059" s="32" t="s">
        <v>15803</v>
      </c>
      <c r="D4059" s="29" t="s">
        <v>16098</v>
      </c>
      <c r="E4059" s="3">
        <v>7931</v>
      </c>
      <c r="F4059" s="7" t="str">
        <f t="shared" si="378"/>
        <v/>
      </c>
      <c r="G4059" s="7" t="str">
        <f t="shared" si="379"/>
        <v>LIGURIA</v>
      </c>
      <c r="I4059" s="24" t="str">
        <f t="shared" si="380"/>
        <v>SERRA RICCÒ</v>
      </c>
      <c r="J4059" s="24" t="str">
        <f t="shared" si="381"/>
        <v>PEC NON ESISTENTE</v>
      </c>
      <c r="K4059" s="24" t="str">
        <f t="shared" si="382"/>
        <v>NORD-OVEST</v>
      </c>
      <c r="L4059" s="24" t="str">
        <f t="shared" si="383"/>
        <v>LIGURIA</v>
      </c>
    </row>
    <row r="4060" spans="1:12" x14ac:dyDescent="0.2">
      <c r="A4060" s="1" t="s">
        <v>13448</v>
      </c>
      <c r="B4060" s="1" t="s">
        <v>13449</v>
      </c>
      <c r="C4060" s="32" t="s">
        <v>15803</v>
      </c>
      <c r="D4060" s="29" t="s">
        <v>16098</v>
      </c>
      <c r="E4060" s="3">
        <v>18172</v>
      </c>
      <c r="F4060" s="7" t="str">
        <f t="shared" si="378"/>
        <v/>
      </c>
      <c r="G4060" s="7" t="str">
        <f t="shared" si="379"/>
        <v>LIGURIA</v>
      </c>
      <c r="I4060" s="24" t="str">
        <f t="shared" si="380"/>
        <v>SESTRI LEVANTE</v>
      </c>
      <c r="J4060" s="24" t="str">
        <f t="shared" si="381"/>
        <v>informatica@pec.comune.sestri-levante.ge.it</v>
      </c>
      <c r="K4060" s="24" t="str">
        <f t="shared" si="382"/>
        <v>NORD-OVEST</v>
      </c>
      <c r="L4060" s="24" t="str">
        <f t="shared" si="383"/>
        <v>LIGURIA</v>
      </c>
    </row>
    <row r="4061" spans="1:12" x14ac:dyDescent="0.2">
      <c r="A4061" s="1" t="s">
        <v>13692</v>
      </c>
      <c r="B4061" s="1" t="s">
        <v>13693</v>
      </c>
      <c r="C4061" s="32" t="s">
        <v>15803</v>
      </c>
      <c r="D4061" s="29" t="s">
        <v>16098</v>
      </c>
      <c r="E4061" s="3">
        <v>4404</v>
      </c>
      <c r="F4061" s="7" t="str">
        <f t="shared" si="378"/>
        <v/>
      </c>
      <c r="G4061" s="7" t="str">
        <f t="shared" si="379"/>
        <v>LIGURIA</v>
      </c>
      <c r="I4061" s="24" t="str">
        <f t="shared" si="380"/>
        <v>SORI</v>
      </c>
      <c r="J4061" s="24" t="str">
        <f t="shared" si="381"/>
        <v>comune.sori.ge@legalmail.it</v>
      </c>
      <c r="K4061" s="24" t="str">
        <f t="shared" si="382"/>
        <v>NORD-OVEST</v>
      </c>
      <c r="L4061" s="24" t="str">
        <f t="shared" si="383"/>
        <v>LIGURIA</v>
      </c>
    </row>
    <row r="4062" spans="1:12" x14ac:dyDescent="0.2">
      <c r="A4062" s="1" t="s">
        <v>14174</v>
      </c>
      <c r="B4062" s="1" t="s">
        <v>14175</v>
      </c>
      <c r="C4062" s="32" t="s">
        <v>15803</v>
      </c>
      <c r="D4062" s="29" t="s">
        <v>16098</v>
      </c>
      <c r="E4062" s="3">
        <v>580</v>
      </c>
      <c r="F4062" s="7" t="str">
        <f t="shared" si="378"/>
        <v/>
      </c>
      <c r="G4062" s="7" t="str">
        <f t="shared" si="379"/>
        <v>LIGURIA</v>
      </c>
      <c r="I4062" s="24" t="str">
        <f t="shared" si="380"/>
        <v>TIGLIETO</v>
      </c>
      <c r="J4062" s="24" t="str">
        <f t="shared" si="381"/>
        <v>comune.tiglieto@pec.it</v>
      </c>
      <c r="K4062" s="24" t="str">
        <f t="shared" si="382"/>
        <v>NORD-OVEST</v>
      </c>
      <c r="L4062" s="24" t="str">
        <f t="shared" si="383"/>
        <v>LIGURIA</v>
      </c>
    </row>
    <row r="4063" spans="1:12" x14ac:dyDescent="0.2">
      <c r="A4063" s="1" t="s">
        <v>14384</v>
      </c>
      <c r="B4063" s="1" t="s">
        <v>14385</v>
      </c>
      <c r="C4063" s="32" t="s">
        <v>15803</v>
      </c>
      <c r="D4063" s="29" t="s">
        <v>16098</v>
      </c>
      <c r="E4063" s="3">
        <v>2392</v>
      </c>
      <c r="F4063" s="7" t="str">
        <f t="shared" si="378"/>
        <v/>
      </c>
      <c r="G4063" s="7" t="str">
        <f t="shared" si="379"/>
        <v>LIGURIA</v>
      </c>
      <c r="I4063" s="24" t="str">
        <f t="shared" si="380"/>
        <v>TORRIGLIA</v>
      </c>
      <c r="J4063" s="24" t="str">
        <f t="shared" si="381"/>
        <v>protocollogenerale.comunetorriglia@pec.it</v>
      </c>
      <c r="K4063" s="24" t="str">
        <f t="shared" si="382"/>
        <v>NORD-OVEST</v>
      </c>
      <c r="L4063" s="24" t="str">
        <f t="shared" si="383"/>
        <v>LIGURIA</v>
      </c>
    </row>
    <row r="4064" spans="1:12" x14ac:dyDescent="0.2">
      <c r="A4064" s="1" t="s">
        <v>14564</v>
      </c>
      <c r="B4064" s="1" t="s">
        <v>14565</v>
      </c>
      <c r="C4064" s="32" t="s">
        <v>15803</v>
      </c>
      <c r="D4064" s="29" t="s">
        <v>16098</v>
      </c>
      <c r="E4064" s="3">
        <v>620</v>
      </c>
      <c r="F4064" s="7" t="str">
        <f t="shared" si="378"/>
        <v/>
      </c>
      <c r="G4064" s="7" t="str">
        <f t="shared" si="379"/>
        <v>LIGURIA</v>
      </c>
      <c r="I4064" s="24" t="str">
        <f t="shared" si="380"/>
        <v>TRIBOGNA</v>
      </c>
      <c r="J4064" s="24" t="str">
        <f t="shared" si="381"/>
        <v>comune.tribogna@pec.it</v>
      </c>
      <c r="K4064" s="24" t="str">
        <f t="shared" si="382"/>
        <v>NORD-OVEST</v>
      </c>
      <c r="L4064" s="24" t="str">
        <f t="shared" si="383"/>
        <v>LIGURIA</v>
      </c>
    </row>
    <row r="4065" spans="1:12" x14ac:dyDescent="0.2">
      <c r="A4065" s="1" t="s">
        <v>14715</v>
      </c>
      <c r="B4065" s="1" t="s">
        <v>14716</v>
      </c>
      <c r="C4065" s="32" t="s">
        <v>15803</v>
      </c>
      <c r="D4065" s="29" t="s">
        <v>16098</v>
      </c>
      <c r="E4065" s="3">
        <v>2275</v>
      </c>
      <c r="F4065" s="7" t="str">
        <f t="shared" si="378"/>
        <v/>
      </c>
      <c r="G4065" s="7" t="str">
        <f t="shared" si="379"/>
        <v>LIGURIA</v>
      </c>
      <c r="I4065" s="24" t="str">
        <f t="shared" si="380"/>
        <v>USCIO</v>
      </c>
      <c r="J4065" s="24" t="str">
        <f t="shared" si="381"/>
        <v>comune.uscio.ge@halleycert.it</v>
      </c>
      <c r="K4065" s="24" t="str">
        <f t="shared" si="382"/>
        <v>NORD-OVEST</v>
      </c>
      <c r="L4065" s="24" t="str">
        <f t="shared" si="383"/>
        <v>LIGURIA</v>
      </c>
    </row>
    <row r="4066" spans="1:12" x14ac:dyDescent="0.2">
      <c r="A4066" s="1" t="s">
        <v>14794</v>
      </c>
      <c r="B4066" s="1" t="s">
        <v>14795</v>
      </c>
      <c r="C4066" s="32" t="s">
        <v>15803</v>
      </c>
      <c r="D4066" s="29" t="s">
        <v>16098</v>
      </c>
      <c r="E4066" s="3">
        <v>812</v>
      </c>
      <c r="F4066" s="7" t="str">
        <f t="shared" si="378"/>
        <v/>
      </c>
      <c r="G4066" s="7" t="str">
        <f t="shared" si="379"/>
        <v>LIGURIA</v>
      </c>
      <c r="I4066" s="24" t="str">
        <f t="shared" si="380"/>
        <v>VALBREVENNA</v>
      </c>
      <c r="J4066" s="24" t="str">
        <f t="shared" si="381"/>
        <v>protocollo@pec.comune.valbrevenna.ge.it</v>
      </c>
      <c r="K4066" s="24" t="str">
        <f t="shared" si="382"/>
        <v>NORD-OVEST</v>
      </c>
      <c r="L4066" s="24" t="str">
        <f t="shared" si="383"/>
        <v>LIGURIA</v>
      </c>
    </row>
    <row r="4067" spans="1:12" x14ac:dyDescent="0.2">
      <c r="A4067" s="1" t="s">
        <v>15651</v>
      </c>
      <c r="B4067" s="1" t="s">
        <v>15652</v>
      </c>
      <c r="C4067" s="32" t="s">
        <v>15803</v>
      </c>
      <c r="D4067" s="29" t="s">
        <v>16098</v>
      </c>
      <c r="E4067" s="3">
        <v>463</v>
      </c>
      <c r="F4067" s="7" t="str">
        <f t="shared" si="378"/>
        <v/>
      </c>
      <c r="G4067" s="7" t="str">
        <f t="shared" si="379"/>
        <v>LIGURIA</v>
      </c>
      <c r="I4067" s="24" t="str">
        <f t="shared" si="380"/>
        <v>VOBBIA</v>
      </c>
      <c r="J4067" s="24" t="str">
        <f t="shared" si="381"/>
        <v>comune.vobbia@pec.it</v>
      </c>
      <c r="K4067" s="24" t="str">
        <f t="shared" si="382"/>
        <v>NORD-OVEST</v>
      </c>
      <c r="L4067" s="24" t="str">
        <f t="shared" si="383"/>
        <v>LIGURIA</v>
      </c>
    </row>
    <row r="4068" spans="1:12" x14ac:dyDescent="0.2">
      <c r="A4068" s="1" t="s">
        <v>15760</v>
      </c>
      <c r="B4068" s="1" t="s">
        <v>15761</v>
      </c>
      <c r="C4068" s="32" t="s">
        <v>15803</v>
      </c>
      <c r="D4068" s="29" t="s">
        <v>16098</v>
      </c>
      <c r="E4068" s="3">
        <v>2516</v>
      </c>
      <c r="F4068" s="7" t="str">
        <f t="shared" si="378"/>
        <v/>
      </c>
      <c r="G4068" s="7" t="str">
        <f t="shared" si="379"/>
        <v>LIGURIA</v>
      </c>
      <c r="I4068" s="24" t="str">
        <f t="shared" si="380"/>
        <v>ZOAGLI</v>
      </c>
      <c r="J4068" s="24" t="str">
        <f t="shared" si="381"/>
        <v>comunezoagli@halleycert.it</v>
      </c>
      <c r="K4068" s="24" t="str">
        <f t="shared" si="382"/>
        <v>NORD-OVEST</v>
      </c>
      <c r="L4068" s="24" t="str">
        <f t="shared" si="383"/>
        <v>LIGURIA</v>
      </c>
    </row>
    <row r="4069" spans="1:12" x14ac:dyDescent="0.2">
      <c r="A4069" s="1" t="s">
        <v>829</v>
      </c>
      <c r="B4069" s="1" t="s">
        <v>830</v>
      </c>
      <c r="C4069" s="29" t="s">
        <v>15803</v>
      </c>
      <c r="D4069" s="29" t="s">
        <v>16098</v>
      </c>
      <c r="E4069" s="3">
        <v>4484</v>
      </c>
      <c r="F4069" s="7" t="str">
        <f t="shared" si="378"/>
        <v/>
      </c>
      <c r="G4069" s="7" t="str">
        <f t="shared" si="379"/>
        <v>LIGURIA</v>
      </c>
      <c r="I4069" s="24" t="str">
        <f t="shared" si="380"/>
        <v>AMEGLIA</v>
      </c>
      <c r="J4069" s="24" t="str">
        <f t="shared" si="381"/>
        <v>anagrafe@pec.comune.ameglia.sp.it</v>
      </c>
      <c r="K4069" s="24" t="str">
        <f t="shared" si="382"/>
        <v>NORD-OVEST</v>
      </c>
      <c r="L4069" s="24" t="str">
        <f t="shared" si="383"/>
        <v>LIGURIA</v>
      </c>
    </row>
    <row r="4070" spans="1:12" x14ac:dyDescent="0.2">
      <c r="A4070" s="1" t="s">
        <v>998</v>
      </c>
      <c r="B4070" s="1" t="s">
        <v>999</v>
      </c>
      <c r="C4070" s="32" t="s">
        <v>15803</v>
      </c>
      <c r="D4070" s="29" t="s">
        <v>16098</v>
      </c>
      <c r="E4070" s="3">
        <v>10316</v>
      </c>
      <c r="F4070" s="7" t="str">
        <f t="shared" si="378"/>
        <v/>
      </c>
      <c r="G4070" s="7" t="str">
        <f t="shared" si="379"/>
        <v>LIGURIA</v>
      </c>
      <c r="I4070" s="24" t="str">
        <f t="shared" si="380"/>
        <v>ARCOLA</v>
      </c>
      <c r="J4070" s="24" t="str">
        <f t="shared" si="381"/>
        <v>comune.arcola@legalmail.it</v>
      </c>
      <c r="K4070" s="24" t="str">
        <f t="shared" si="382"/>
        <v>NORD-OVEST</v>
      </c>
      <c r="L4070" s="24" t="str">
        <f t="shared" si="383"/>
        <v>LIGURIA</v>
      </c>
    </row>
    <row r="4071" spans="1:12" x14ac:dyDescent="0.2">
      <c r="A4071" s="1" t="s">
        <v>1715</v>
      </c>
      <c r="B4071" s="1" t="s">
        <v>1716</v>
      </c>
      <c r="C4071" s="32" t="s">
        <v>15803</v>
      </c>
      <c r="D4071" s="29" t="s">
        <v>16098</v>
      </c>
      <c r="E4071" s="3">
        <v>2403</v>
      </c>
      <c r="F4071" s="7" t="str">
        <f t="shared" si="378"/>
        <v/>
      </c>
      <c r="G4071" s="7" t="str">
        <f t="shared" si="379"/>
        <v>LIGURIA</v>
      </c>
      <c r="I4071" s="24" t="str">
        <f t="shared" si="380"/>
        <v>BEVERINO</v>
      </c>
      <c r="J4071" s="24" t="str">
        <f t="shared" si="381"/>
        <v>comune.beverino@legalmail.it</v>
      </c>
      <c r="K4071" s="24" t="str">
        <f t="shared" si="382"/>
        <v>NORD-OVEST</v>
      </c>
      <c r="L4071" s="24" t="str">
        <f t="shared" si="383"/>
        <v>LIGURIA</v>
      </c>
    </row>
    <row r="4072" spans="1:12" x14ac:dyDescent="0.2">
      <c r="A4072" s="1" t="s">
        <v>1840</v>
      </c>
      <c r="B4072" s="1" t="s">
        <v>1841</v>
      </c>
      <c r="C4072" s="32" t="s">
        <v>15803</v>
      </c>
      <c r="D4072" s="29" t="s">
        <v>16098</v>
      </c>
      <c r="E4072" s="3">
        <v>7759</v>
      </c>
      <c r="F4072" s="7" t="str">
        <f t="shared" si="378"/>
        <v/>
      </c>
      <c r="G4072" s="7" t="str">
        <f t="shared" si="379"/>
        <v>LIGURIA</v>
      </c>
      <c r="I4072" s="24" t="str">
        <f t="shared" si="380"/>
        <v>BOLANO</v>
      </c>
      <c r="J4072" s="24" t="str">
        <f t="shared" si="381"/>
        <v>comune.bolano@anutel.it</v>
      </c>
      <c r="K4072" s="24" t="str">
        <f t="shared" si="382"/>
        <v>NORD-OVEST</v>
      </c>
      <c r="L4072" s="24" t="str">
        <f t="shared" si="383"/>
        <v>LIGURIA</v>
      </c>
    </row>
    <row r="4073" spans="1:12" x14ac:dyDescent="0.2">
      <c r="A4073" s="1" t="s">
        <v>1880</v>
      </c>
      <c r="B4073" s="1" t="s">
        <v>1881</v>
      </c>
      <c r="C4073" s="32" t="s">
        <v>15803</v>
      </c>
      <c r="D4073" s="29" t="s">
        <v>16098</v>
      </c>
      <c r="E4073" s="3">
        <v>995</v>
      </c>
      <c r="F4073" s="7" t="str">
        <f t="shared" si="378"/>
        <v/>
      </c>
      <c r="G4073" s="7" t="str">
        <f t="shared" si="379"/>
        <v>LIGURIA</v>
      </c>
      <c r="I4073" s="24" t="str">
        <f t="shared" si="380"/>
        <v>BONASSOLA</v>
      </c>
      <c r="J4073" s="24" t="str">
        <f t="shared" si="381"/>
        <v>comune.bonassola.sp@halleycert.it</v>
      </c>
      <c r="K4073" s="24" t="str">
        <f t="shared" si="382"/>
        <v>NORD-OVEST</v>
      </c>
      <c r="L4073" s="24" t="str">
        <f t="shared" si="383"/>
        <v>LIGURIA</v>
      </c>
    </row>
    <row r="4074" spans="1:12" x14ac:dyDescent="0.2">
      <c r="A4074" s="1" t="s">
        <v>1933</v>
      </c>
      <c r="B4074" s="1" t="s">
        <v>1934</v>
      </c>
      <c r="C4074" s="32" t="s">
        <v>15803</v>
      </c>
      <c r="D4074" s="29" t="s">
        <v>16098</v>
      </c>
      <c r="E4074" s="3">
        <v>1008</v>
      </c>
      <c r="F4074" s="7" t="str">
        <f t="shared" si="378"/>
        <v/>
      </c>
      <c r="G4074" s="7" t="str">
        <f t="shared" si="379"/>
        <v>LIGURIA</v>
      </c>
      <c r="I4074" s="24" t="str">
        <f t="shared" si="380"/>
        <v>BORGHETTO DI VARA</v>
      </c>
      <c r="J4074" s="24" t="str">
        <f t="shared" si="381"/>
        <v>borghettodivara@legalmail.it</v>
      </c>
      <c r="K4074" s="24" t="str">
        <f t="shared" si="382"/>
        <v>NORD-OVEST</v>
      </c>
      <c r="L4074" s="24" t="str">
        <f t="shared" si="383"/>
        <v>LIGURIA</v>
      </c>
    </row>
    <row r="4075" spans="1:12" x14ac:dyDescent="0.2">
      <c r="A4075" s="1" t="s">
        <v>2247</v>
      </c>
      <c r="B4075" s="1" t="s">
        <v>2248</v>
      </c>
      <c r="C4075" s="32" t="s">
        <v>15803</v>
      </c>
      <c r="D4075" s="29" t="s">
        <v>16098</v>
      </c>
      <c r="E4075" s="3">
        <v>1266</v>
      </c>
      <c r="F4075" s="7" t="str">
        <f t="shared" si="378"/>
        <v/>
      </c>
      <c r="G4075" s="7" t="str">
        <f t="shared" si="379"/>
        <v>LIGURIA</v>
      </c>
      <c r="I4075" s="24" t="str">
        <f t="shared" si="380"/>
        <v>BRUGNATO</v>
      </c>
      <c r="J4075" s="24" t="str">
        <f t="shared" si="381"/>
        <v>comune.brugnato@legalmail.it</v>
      </c>
      <c r="K4075" s="24" t="str">
        <f t="shared" si="382"/>
        <v>NORD-OVEST</v>
      </c>
      <c r="L4075" s="24" t="str">
        <f t="shared" si="383"/>
        <v>LIGURIA</v>
      </c>
    </row>
    <row r="4076" spans="1:12" x14ac:dyDescent="0.2">
      <c r="A4076" s="1" t="s">
        <v>2505</v>
      </c>
      <c r="B4076" s="1" t="s">
        <v>2506</v>
      </c>
      <c r="C4076" s="32" t="s">
        <v>15803</v>
      </c>
      <c r="D4076" s="29" t="s">
        <v>16098</v>
      </c>
      <c r="E4076" s="3">
        <v>1146</v>
      </c>
      <c r="F4076" s="7" t="str">
        <f t="shared" si="378"/>
        <v/>
      </c>
      <c r="G4076" s="7" t="str">
        <f t="shared" si="379"/>
        <v>LIGURIA</v>
      </c>
      <c r="I4076" s="24" t="str">
        <f t="shared" si="380"/>
        <v>CALICE AL CORNOVIGLIO</v>
      </c>
      <c r="J4076" s="24" t="str">
        <f t="shared" si="381"/>
        <v>comunecalice.sp@legalmail.it</v>
      </c>
      <c r="K4076" s="24" t="str">
        <f t="shared" si="382"/>
        <v>NORD-OVEST</v>
      </c>
      <c r="L4076" s="24" t="str">
        <f t="shared" si="383"/>
        <v>LIGURIA</v>
      </c>
    </row>
    <row r="4077" spans="1:12" x14ac:dyDescent="0.2">
      <c r="A4077" s="1" t="s">
        <v>3148</v>
      </c>
      <c r="B4077" s="1" t="s">
        <v>3149</v>
      </c>
      <c r="C4077" s="32" t="s">
        <v>15803</v>
      </c>
      <c r="D4077" s="29" t="s">
        <v>16098</v>
      </c>
      <c r="E4077" s="3">
        <v>580</v>
      </c>
      <c r="F4077" s="7" t="str">
        <f t="shared" si="378"/>
        <v/>
      </c>
      <c r="G4077" s="7" t="str">
        <f t="shared" si="379"/>
        <v>LIGURIA</v>
      </c>
      <c r="I4077" s="24" t="str">
        <f t="shared" si="380"/>
        <v>CARRO</v>
      </c>
      <c r="J4077" s="24" t="str">
        <f t="shared" si="381"/>
        <v>comunecarro.sp@legalmail.it</v>
      </c>
      <c r="K4077" s="24" t="str">
        <f t="shared" si="382"/>
        <v>NORD-OVEST</v>
      </c>
      <c r="L4077" s="24" t="str">
        <f t="shared" si="383"/>
        <v>LIGURIA</v>
      </c>
    </row>
    <row r="4078" spans="1:12" x14ac:dyDescent="0.2">
      <c r="A4078" s="1" t="s">
        <v>3150</v>
      </c>
      <c r="B4078" s="1" t="s">
        <v>3151</v>
      </c>
      <c r="C4078" s="32" t="s">
        <v>15803</v>
      </c>
      <c r="D4078" s="29" t="s">
        <v>16098</v>
      </c>
      <c r="E4078" s="3">
        <v>521</v>
      </c>
      <c r="F4078" s="7" t="str">
        <f t="shared" si="378"/>
        <v/>
      </c>
      <c r="G4078" s="7" t="str">
        <f t="shared" si="379"/>
        <v>LIGURIA</v>
      </c>
      <c r="I4078" s="24" t="str">
        <f t="shared" si="380"/>
        <v>CARRODANO</v>
      </c>
      <c r="J4078" s="24" t="str">
        <f t="shared" si="381"/>
        <v>comunedicarrodano@pec.it</v>
      </c>
      <c r="K4078" s="24" t="str">
        <f t="shared" si="382"/>
        <v>NORD-OVEST</v>
      </c>
      <c r="L4078" s="24" t="str">
        <f t="shared" si="383"/>
        <v>LIGURIA</v>
      </c>
    </row>
    <row r="4079" spans="1:12" x14ac:dyDescent="0.2">
      <c r="A4079" s="1" t="s">
        <v>3781</v>
      </c>
      <c r="B4079" s="1" t="s">
        <v>3782</v>
      </c>
      <c r="C4079" s="32" t="s">
        <v>15803</v>
      </c>
      <c r="D4079" s="29" t="s">
        <v>16098</v>
      </c>
      <c r="E4079" s="3">
        <v>8269</v>
      </c>
      <c r="F4079" s="7" t="str">
        <f t="shared" si="378"/>
        <v/>
      </c>
      <c r="G4079" s="7" t="str">
        <f t="shared" si="379"/>
        <v>LIGURIA</v>
      </c>
      <c r="I4079" s="24" t="str">
        <f t="shared" si="380"/>
        <v>CASTELNUOVO MAGRA</v>
      </c>
      <c r="J4079" s="24" t="str">
        <f t="shared" si="381"/>
        <v>protocollo@pec.castelnuovomagra.com</v>
      </c>
      <c r="K4079" s="24" t="str">
        <f t="shared" si="382"/>
        <v>NORD-OVEST</v>
      </c>
      <c r="L4079" s="24" t="str">
        <f t="shared" si="383"/>
        <v>LIGURIA</v>
      </c>
    </row>
    <row r="4080" spans="1:12" x14ac:dyDescent="0.2">
      <c r="A4080" s="1" t="s">
        <v>5270</v>
      </c>
      <c r="B4080" s="1" t="s">
        <v>5271</v>
      </c>
      <c r="C4080" s="32" t="s">
        <v>15803</v>
      </c>
      <c r="D4080" s="29" t="s">
        <v>16098</v>
      </c>
      <c r="E4080" s="3">
        <v>1438</v>
      </c>
      <c r="F4080" s="7" t="str">
        <f t="shared" si="378"/>
        <v/>
      </c>
      <c r="G4080" s="7" t="str">
        <f t="shared" si="379"/>
        <v>LIGURIA</v>
      </c>
      <c r="I4080" s="24" t="str">
        <f t="shared" si="380"/>
        <v>DEIVA MARINA</v>
      </c>
      <c r="J4080" s="24" t="str">
        <f t="shared" si="381"/>
        <v>comunedeivamarina@halleycert.it</v>
      </c>
      <c r="K4080" s="24" t="str">
        <f t="shared" si="382"/>
        <v>NORD-OVEST</v>
      </c>
      <c r="L4080" s="24" t="str">
        <f t="shared" si="383"/>
        <v>LIGURIA</v>
      </c>
    </row>
    <row r="4081" spans="1:12" x14ac:dyDescent="0.2">
      <c r="A4081" s="1" t="s">
        <v>5820</v>
      </c>
      <c r="B4081" s="1" t="s">
        <v>5821</v>
      </c>
      <c r="C4081" s="32" t="s">
        <v>15803</v>
      </c>
      <c r="D4081" s="29" t="s">
        <v>16098</v>
      </c>
      <c r="E4081" s="3">
        <v>6337</v>
      </c>
      <c r="F4081" s="7" t="str">
        <f t="shared" si="378"/>
        <v/>
      </c>
      <c r="G4081" s="7" t="str">
        <f t="shared" si="379"/>
        <v>LIGURIA</v>
      </c>
      <c r="I4081" s="24" t="str">
        <f t="shared" si="380"/>
        <v>FOLLO</v>
      </c>
      <c r="J4081" s="24" t="str">
        <f t="shared" si="381"/>
        <v>comunefollo@legalmail.it</v>
      </c>
      <c r="K4081" s="24" t="str">
        <f t="shared" si="382"/>
        <v>NORD-OVEST</v>
      </c>
      <c r="L4081" s="24" t="str">
        <f t="shared" si="383"/>
        <v>LIGURIA</v>
      </c>
    </row>
    <row r="4082" spans="1:12" x14ac:dyDescent="0.2">
      <c r="A4082" s="1" t="s">
        <v>5979</v>
      </c>
      <c r="B4082" s="1" t="s">
        <v>5980</v>
      </c>
      <c r="C4082" s="32" t="s">
        <v>15803</v>
      </c>
      <c r="D4082" s="29" t="s">
        <v>16098</v>
      </c>
      <c r="E4082" s="3">
        <v>683</v>
      </c>
      <c r="F4082" s="7" t="str">
        <f t="shared" si="378"/>
        <v/>
      </c>
      <c r="G4082" s="7" t="str">
        <f t="shared" si="379"/>
        <v>LIGURIA</v>
      </c>
      <c r="I4082" s="24" t="str">
        <f t="shared" si="380"/>
        <v>FRAMURA</v>
      </c>
      <c r="J4082" s="24" t="str">
        <f t="shared" si="381"/>
        <v>comuneframura@legalmail.it</v>
      </c>
      <c r="K4082" s="24" t="str">
        <f t="shared" si="382"/>
        <v>NORD-OVEST</v>
      </c>
      <c r="L4082" s="24" t="str">
        <f t="shared" si="383"/>
        <v>LIGURIA</v>
      </c>
    </row>
    <row r="4083" spans="1:12" x14ac:dyDescent="0.2">
      <c r="A4083" s="1" t="s">
        <v>6954</v>
      </c>
      <c r="B4083" s="1" t="s">
        <v>6955</v>
      </c>
      <c r="C4083" s="32" t="s">
        <v>15803</v>
      </c>
      <c r="D4083" s="29" t="s">
        <v>16098</v>
      </c>
      <c r="E4083" s="3">
        <v>92659</v>
      </c>
      <c r="F4083" s="7" t="str">
        <f t="shared" si="378"/>
        <v/>
      </c>
      <c r="G4083" s="7" t="str">
        <f t="shared" si="379"/>
        <v>Compreso</v>
      </c>
      <c r="I4083" s="24" t="str">
        <f t="shared" si="380"/>
        <v>LA SPEZIA</v>
      </c>
      <c r="J4083" s="24" t="str">
        <f t="shared" si="381"/>
        <v>protocollo.comune.laspezia@legalmail.it</v>
      </c>
      <c r="K4083" s="24" t="str">
        <f t="shared" si="382"/>
        <v>NORD-OVEST</v>
      </c>
      <c r="L4083" s="24" t="str">
        <f t="shared" si="383"/>
        <v>LIGURIA</v>
      </c>
    </row>
    <row r="4084" spans="1:12" x14ac:dyDescent="0.2">
      <c r="A4084" s="1" t="s">
        <v>7186</v>
      </c>
      <c r="B4084" s="1" t="s">
        <v>7187</v>
      </c>
      <c r="C4084" s="32" t="s">
        <v>15803</v>
      </c>
      <c r="D4084" s="29" t="s">
        <v>16098</v>
      </c>
      <c r="E4084" s="3">
        <v>10090</v>
      </c>
      <c r="F4084" s="7" t="str">
        <f t="shared" si="378"/>
        <v/>
      </c>
      <c r="G4084" s="7" t="str">
        <f t="shared" si="379"/>
        <v>LIGURIA</v>
      </c>
      <c r="I4084" s="24" t="str">
        <f t="shared" si="380"/>
        <v>LERICI</v>
      </c>
      <c r="J4084" s="24" t="str">
        <f t="shared" si="381"/>
        <v>comunedilerici@postecert.it</v>
      </c>
      <c r="K4084" s="24" t="str">
        <f t="shared" si="382"/>
        <v>NORD-OVEST</v>
      </c>
      <c r="L4084" s="24" t="str">
        <f t="shared" si="383"/>
        <v>LIGURIA</v>
      </c>
    </row>
    <row r="4085" spans="1:12" x14ac:dyDescent="0.2">
      <c r="A4085" s="1" t="s">
        <v>7216</v>
      </c>
      <c r="B4085" s="1" t="s">
        <v>7217</v>
      </c>
      <c r="C4085" s="32" t="s">
        <v>15803</v>
      </c>
      <c r="D4085" s="29" t="s">
        <v>16098</v>
      </c>
      <c r="E4085" s="3">
        <v>5509</v>
      </c>
      <c r="F4085" s="7" t="str">
        <f t="shared" si="378"/>
        <v/>
      </c>
      <c r="G4085" s="7" t="str">
        <f t="shared" si="379"/>
        <v>LIGURIA</v>
      </c>
      <c r="I4085" s="24" t="str">
        <f t="shared" si="380"/>
        <v>LEVANTO</v>
      </c>
      <c r="J4085" s="24" t="str">
        <f t="shared" si="381"/>
        <v>comune.levanto.sp@legalmail.it</v>
      </c>
      <c r="K4085" s="24" t="str">
        <f t="shared" si="382"/>
        <v>NORD-OVEST</v>
      </c>
      <c r="L4085" s="24" t="str">
        <f t="shared" si="383"/>
        <v>LIGURIA</v>
      </c>
    </row>
    <row r="4086" spans="1:12" x14ac:dyDescent="0.2">
      <c r="A4086" s="1" t="s">
        <v>7621</v>
      </c>
      <c r="B4086" s="1" t="s">
        <v>7622</v>
      </c>
      <c r="C4086" s="32" t="s">
        <v>15803</v>
      </c>
      <c r="D4086" s="29" t="s">
        <v>16098</v>
      </c>
      <c r="E4086" s="3">
        <v>659</v>
      </c>
      <c r="F4086" s="7" t="str">
        <f t="shared" si="378"/>
        <v/>
      </c>
      <c r="G4086" s="7" t="str">
        <f t="shared" si="379"/>
        <v>LIGURIA</v>
      </c>
      <c r="I4086" s="24" t="str">
        <f t="shared" si="380"/>
        <v>MAISSANA</v>
      </c>
      <c r="J4086" s="24" t="str">
        <f t="shared" si="381"/>
        <v>comunedimaissana@pec.it</v>
      </c>
      <c r="K4086" s="24" t="str">
        <f t="shared" si="382"/>
        <v>NORD-OVEST</v>
      </c>
      <c r="L4086" s="24" t="str">
        <f t="shared" si="383"/>
        <v>LIGURIA</v>
      </c>
    </row>
    <row r="4087" spans="1:12" x14ac:dyDescent="0.2">
      <c r="A4087" s="1" t="s">
        <v>8816</v>
      </c>
      <c r="B4087" s="1" t="s">
        <v>8817</v>
      </c>
      <c r="C4087" s="32" t="s">
        <v>15803</v>
      </c>
      <c r="D4087" s="29" t="s">
        <v>16098</v>
      </c>
      <c r="E4087" s="3">
        <v>1481</v>
      </c>
      <c r="F4087" s="7" t="str">
        <f t="shared" si="378"/>
        <v/>
      </c>
      <c r="G4087" s="7" t="str">
        <f t="shared" si="379"/>
        <v>LIGURIA</v>
      </c>
      <c r="I4087" s="24" t="str">
        <f t="shared" si="380"/>
        <v>MONTEROSSO AL MARE</v>
      </c>
      <c r="J4087" s="24" t="str">
        <f t="shared" si="381"/>
        <v>protocollo@pec.comune.monterosso.sp.it</v>
      </c>
      <c r="K4087" s="24" t="str">
        <f t="shared" si="382"/>
        <v>NORD-OVEST</v>
      </c>
      <c r="L4087" s="24" t="str">
        <f t="shared" si="383"/>
        <v>LIGURIA</v>
      </c>
    </row>
    <row r="4088" spans="1:12" x14ac:dyDescent="0.2">
      <c r="A4088" s="1" t="s">
        <v>7472</v>
      </c>
      <c r="B4088" s="1" t="s">
        <v>7473</v>
      </c>
      <c r="C4088" s="32" t="s">
        <v>15803</v>
      </c>
      <c r="D4088" s="29" t="s">
        <v>16098</v>
      </c>
      <c r="E4088" s="3">
        <v>8405</v>
      </c>
      <c r="F4088" s="7" t="str">
        <f t="shared" si="378"/>
        <v/>
      </c>
      <c r="G4088" s="7" t="str">
        <f t="shared" si="379"/>
        <v>LIGURIA</v>
      </c>
      <c r="I4088" s="24" t="str">
        <f t="shared" si="380"/>
        <v>LUNI</v>
      </c>
      <c r="J4088" s="24" t="str">
        <f t="shared" si="381"/>
        <v>segreteria@pec.comune.luni.sp.it</v>
      </c>
      <c r="K4088" s="24" t="str">
        <f t="shared" si="382"/>
        <v>NORD-OVEST</v>
      </c>
      <c r="L4088" s="24" t="str">
        <f t="shared" si="383"/>
        <v>LIGURIA</v>
      </c>
    </row>
    <row r="4089" spans="1:12" x14ac:dyDescent="0.2">
      <c r="A4089" s="1" t="s">
        <v>10406</v>
      </c>
      <c r="B4089" s="1" t="s">
        <v>10407</v>
      </c>
      <c r="C4089" s="32" t="s">
        <v>15803</v>
      </c>
      <c r="D4089" s="29" t="s">
        <v>16098</v>
      </c>
      <c r="E4089" s="3">
        <v>599</v>
      </c>
      <c r="F4089" s="7" t="str">
        <f t="shared" si="378"/>
        <v/>
      </c>
      <c r="G4089" s="7" t="str">
        <f t="shared" si="379"/>
        <v>LIGURIA</v>
      </c>
      <c r="I4089" s="24" t="str">
        <f t="shared" si="380"/>
        <v>PIGNONE</v>
      </c>
      <c r="J4089" s="24" t="str">
        <f t="shared" si="381"/>
        <v>comune.pignone@legalmail.it</v>
      </c>
      <c r="K4089" s="24" t="str">
        <f t="shared" si="382"/>
        <v>NORD-OVEST</v>
      </c>
      <c r="L4089" s="24" t="str">
        <f t="shared" si="383"/>
        <v>LIGURIA</v>
      </c>
    </row>
    <row r="4090" spans="1:12" x14ac:dyDescent="0.2">
      <c r="A4090" s="1" t="s">
        <v>10831</v>
      </c>
      <c r="B4090" s="1" t="s">
        <v>10832</v>
      </c>
      <c r="C4090" s="32" t="s">
        <v>15803</v>
      </c>
      <c r="D4090" s="29" t="s">
        <v>16098</v>
      </c>
      <c r="E4090" s="3">
        <v>3702</v>
      </c>
      <c r="F4090" s="7" t="str">
        <f t="shared" si="378"/>
        <v/>
      </c>
      <c r="G4090" s="7" t="str">
        <f t="shared" si="379"/>
        <v>LIGURIA</v>
      </c>
      <c r="I4090" s="24" t="str">
        <f t="shared" si="380"/>
        <v>PORTOVENERE</v>
      </c>
      <c r="J4090" s="24" t="str">
        <f t="shared" si="381"/>
        <v>protocollo@pec.comune.portovenere.sp.it</v>
      </c>
      <c r="K4090" s="24" t="str">
        <f t="shared" si="382"/>
        <v>NORD-OVEST</v>
      </c>
      <c r="L4090" s="24" t="str">
        <f t="shared" si="383"/>
        <v>LIGURIA</v>
      </c>
    </row>
    <row r="4091" spans="1:12" x14ac:dyDescent="0.2">
      <c r="A4091" s="1" t="s">
        <v>16101</v>
      </c>
      <c r="B4091" s="1" t="s">
        <v>16222</v>
      </c>
      <c r="C4091" s="32" t="s">
        <v>15803</v>
      </c>
      <c r="D4091" s="29" t="s">
        <v>16098</v>
      </c>
      <c r="E4091" s="3">
        <v>3537</v>
      </c>
      <c r="F4091" s="7" t="str">
        <f t="shared" si="378"/>
        <v/>
      </c>
      <c r="G4091" s="7" t="str">
        <f t="shared" si="379"/>
        <v>LIGURIA</v>
      </c>
      <c r="I4091" s="24" t="str">
        <f t="shared" si="380"/>
        <v>RICCÒ DEL GOLFO DI SPEZIA</v>
      </c>
      <c r="J4091" s="24" t="str">
        <f t="shared" si="381"/>
        <v>PEC NON ESISTENTE</v>
      </c>
      <c r="K4091" s="24" t="str">
        <f t="shared" si="382"/>
        <v>NORD-OVEST</v>
      </c>
      <c r="L4091" s="24" t="str">
        <f t="shared" si="383"/>
        <v>LIGURIA</v>
      </c>
    </row>
    <row r="4092" spans="1:12" x14ac:dyDescent="0.2">
      <c r="A4092" s="1" t="s">
        <v>11354</v>
      </c>
      <c r="B4092" s="1" t="s">
        <v>11355</v>
      </c>
      <c r="C4092" s="32" t="s">
        <v>15803</v>
      </c>
      <c r="D4092" s="29" t="s">
        <v>16098</v>
      </c>
      <c r="E4092" s="3">
        <v>1669</v>
      </c>
      <c r="F4092" s="7" t="str">
        <f t="shared" si="378"/>
        <v/>
      </c>
      <c r="G4092" s="7" t="str">
        <f t="shared" si="379"/>
        <v>LIGURIA</v>
      </c>
      <c r="I4092" s="24" t="str">
        <f t="shared" si="380"/>
        <v>RIOMAGGIORE</v>
      </c>
      <c r="J4092" s="24" t="str">
        <f t="shared" si="381"/>
        <v>segreteria@pec-comunediriomaggiore.it</v>
      </c>
      <c r="K4092" s="24" t="str">
        <f t="shared" si="382"/>
        <v>NORD-OVEST</v>
      </c>
      <c r="L4092" s="24" t="str">
        <f t="shared" si="383"/>
        <v>LIGURIA</v>
      </c>
    </row>
    <row r="4093" spans="1:12" x14ac:dyDescent="0.2">
      <c r="A4093" s="1" t="s">
        <v>11610</v>
      </c>
      <c r="B4093" s="1" t="s">
        <v>11611</v>
      </c>
      <c r="C4093" s="32" t="s">
        <v>15803</v>
      </c>
      <c r="D4093" s="29" t="s">
        <v>16098</v>
      </c>
      <c r="E4093" s="3">
        <v>785</v>
      </c>
      <c r="F4093" s="7" t="str">
        <f t="shared" si="378"/>
        <v/>
      </c>
      <c r="G4093" s="7" t="str">
        <f t="shared" si="379"/>
        <v>LIGURIA</v>
      </c>
      <c r="I4093" s="24" t="str">
        <f t="shared" si="380"/>
        <v>ROCCHETTA DI VARA</v>
      </c>
      <c r="J4093" s="24" t="str">
        <f t="shared" si="381"/>
        <v>protocollo@pec.comune.rocchettadivara.sp.it</v>
      </c>
      <c r="K4093" s="24" t="str">
        <f t="shared" si="382"/>
        <v>NORD-OVEST</v>
      </c>
      <c r="L4093" s="24" t="str">
        <f t="shared" si="383"/>
        <v>LIGURIA</v>
      </c>
    </row>
    <row r="4094" spans="1:12" x14ac:dyDescent="0.2">
      <c r="A4094" s="1" t="s">
        <v>12993</v>
      </c>
      <c r="B4094" s="1" t="s">
        <v>12994</v>
      </c>
      <c r="C4094" s="32" t="s">
        <v>15803</v>
      </c>
      <c r="D4094" s="29" t="s">
        <v>16098</v>
      </c>
      <c r="E4094" s="3">
        <v>8790</v>
      </c>
      <c r="F4094" s="7" t="str">
        <f t="shared" si="378"/>
        <v/>
      </c>
      <c r="G4094" s="7" t="str">
        <f t="shared" si="379"/>
        <v>LIGURIA</v>
      </c>
      <c r="I4094" s="24" t="str">
        <f t="shared" si="380"/>
        <v>SANTO STEFANO DI MAGRA</v>
      </c>
      <c r="J4094" s="24" t="str">
        <f t="shared" si="381"/>
        <v>protocollo@pec.comune.santostefanodimagra.sp.it</v>
      </c>
      <c r="K4094" s="24" t="str">
        <f t="shared" si="382"/>
        <v>NORD-OVEST</v>
      </c>
      <c r="L4094" s="24" t="str">
        <f t="shared" si="383"/>
        <v>LIGURIA</v>
      </c>
    </row>
    <row r="4095" spans="1:12" x14ac:dyDescent="0.2">
      <c r="A4095" s="1" t="s">
        <v>13072</v>
      </c>
      <c r="B4095" s="1" t="s">
        <v>13073</v>
      </c>
      <c r="C4095" s="32" t="s">
        <v>15803</v>
      </c>
      <c r="D4095" s="29" t="s">
        <v>16098</v>
      </c>
      <c r="E4095" s="3">
        <v>21829</v>
      </c>
      <c r="F4095" s="7" t="str">
        <f t="shared" si="378"/>
        <v/>
      </c>
      <c r="G4095" s="7" t="str">
        <f t="shared" si="379"/>
        <v>LIGURIA</v>
      </c>
      <c r="I4095" s="24" t="str">
        <f t="shared" si="380"/>
        <v>SARZANA</v>
      </c>
      <c r="J4095" s="24" t="str">
        <f t="shared" si="381"/>
        <v>protocollo.comune.sarzana@postecert.it</v>
      </c>
      <c r="K4095" s="24" t="str">
        <f t="shared" si="382"/>
        <v>NORD-OVEST</v>
      </c>
      <c r="L4095" s="24" t="str">
        <f t="shared" si="383"/>
        <v>LIGURIA</v>
      </c>
    </row>
    <row r="4096" spans="1:12" x14ac:dyDescent="0.2">
      <c r="A4096" s="1" t="s">
        <v>13428</v>
      </c>
      <c r="B4096" s="1" t="s">
        <v>13429</v>
      </c>
      <c r="C4096" s="32" t="s">
        <v>15803</v>
      </c>
      <c r="D4096" s="29" t="s">
        <v>16098</v>
      </c>
      <c r="E4096" s="3">
        <v>1452</v>
      </c>
      <c r="F4096" s="7" t="str">
        <f t="shared" si="378"/>
        <v/>
      </c>
      <c r="G4096" s="7" t="str">
        <f t="shared" si="379"/>
        <v>LIGURIA</v>
      </c>
      <c r="I4096" s="24" t="str">
        <f t="shared" si="380"/>
        <v>SESTA GODANO</v>
      </c>
      <c r="J4096" s="24" t="str">
        <f t="shared" si="381"/>
        <v>comune.sestagodano@legalmail.it</v>
      </c>
      <c r="K4096" s="24" t="str">
        <f t="shared" si="382"/>
        <v>NORD-OVEST</v>
      </c>
      <c r="L4096" s="24" t="str">
        <f t="shared" si="383"/>
        <v>LIGURIA</v>
      </c>
    </row>
    <row r="4097" spans="1:12" x14ac:dyDescent="0.2">
      <c r="A4097" s="1" t="s">
        <v>15013</v>
      </c>
      <c r="B4097" s="1" t="s">
        <v>15014</v>
      </c>
      <c r="C4097" s="32" t="s">
        <v>15803</v>
      </c>
      <c r="D4097" s="29" t="s">
        <v>16098</v>
      </c>
      <c r="E4097" s="3">
        <v>2103</v>
      </c>
      <c r="F4097" s="7" t="str">
        <f t="shared" si="378"/>
        <v/>
      </c>
      <c r="G4097" s="7" t="str">
        <f t="shared" si="379"/>
        <v>LIGURIA</v>
      </c>
      <c r="I4097" s="24" t="str">
        <f t="shared" si="380"/>
        <v>VARESE LIGURE</v>
      </c>
      <c r="J4097" s="24" t="str">
        <f t="shared" si="381"/>
        <v>protocollo.vareseligure@legalmail.it</v>
      </c>
      <c r="K4097" s="24" t="str">
        <f t="shared" si="382"/>
        <v>NORD-OVEST</v>
      </c>
      <c r="L4097" s="24" t="str">
        <f t="shared" si="383"/>
        <v>LIGURIA</v>
      </c>
    </row>
    <row r="4098" spans="1:12" x14ac:dyDescent="0.2">
      <c r="A4098" s="1" t="s">
        <v>15149</v>
      </c>
      <c r="B4098" s="1" t="s">
        <v>15150</v>
      </c>
      <c r="C4098" s="32" t="s">
        <v>15803</v>
      </c>
      <c r="D4098" s="29" t="s">
        <v>16098</v>
      </c>
      <c r="E4098" s="3">
        <v>941</v>
      </c>
      <c r="F4098" s="7" t="str">
        <f t="shared" ref="F4098:F4161" si="384">IF(E4098&gt;300000,"Trovato","")</f>
        <v/>
      </c>
      <c r="G4098" s="7" t="str">
        <f t="shared" ref="G4098:G4161" si="385">IF(AND(E4098&gt;=50000,E4098&lt;=100000),"Compreso",D4098)</f>
        <v>LIGURIA</v>
      </c>
      <c r="I4098" s="24" t="str">
        <f t="shared" si="380"/>
        <v>VERNAZZA</v>
      </c>
      <c r="J4098" s="24" t="str">
        <f t="shared" si="381"/>
        <v>protocollo.comune.vernazza@pec.it</v>
      </c>
      <c r="K4098" s="24" t="str">
        <f t="shared" si="382"/>
        <v>NORD-OVEST</v>
      </c>
      <c r="L4098" s="24" t="str">
        <f t="shared" si="383"/>
        <v>LIGURIA</v>
      </c>
    </row>
    <row r="4099" spans="1:12" x14ac:dyDescent="0.2">
      <c r="A4099" s="1" t="s">
        <v>15216</v>
      </c>
      <c r="B4099" s="1" t="s">
        <v>15217</v>
      </c>
      <c r="C4099" s="32" t="s">
        <v>15803</v>
      </c>
      <c r="D4099" s="29" t="s">
        <v>16098</v>
      </c>
      <c r="E4099" s="3">
        <v>7391</v>
      </c>
      <c r="F4099" s="7" t="str">
        <f t="shared" si="384"/>
        <v/>
      </c>
      <c r="G4099" s="7" t="str">
        <f t="shared" si="385"/>
        <v>LIGURIA</v>
      </c>
      <c r="I4099" s="24" t="str">
        <f t="shared" ref="I4099:I4162" si="386">TRIM(A4099)</f>
        <v>VEZZANO LIGURE</v>
      </c>
      <c r="J4099" s="24" t="str">
        <f t="shared" ref="J4099:J4162" si="387">TRIM(B4099)</f>
        <v>comune.vezzano.sp@halleycert.it</v>
      </c>
      <c r="K4099" s="24" t="str">
        <f t="shared" ref="K4099:K4162" si="388">TRIM(C4099)</f>
        <v>NORD-OVEST</v>
      </c>
      <c r="L4099" s="24" t="str">
        <f t="shared" ref="L4099:L4162" si="389">TRIM(D4099)</f>
        <v>LIGURIA</v>
      </c>
    </row>
    <row r="4100" spans="1:12" x14ac:dyDescent="0.2">
      <c r="A4100" s="1" t="s">
        <v>15752</v>
      </c>
      <c r="B4100" s="1" t="s">
        <v>15753</v>
      </c>
      <c r="C4100" s="32" t="s">
        <v>15803</v>
      </c>
      <c r="D4100" s="29" t="s">
        <v>16098</v>
      </c>
      <c r="E4100" s="3">
        <v>524</v>
      </c>
      <c r="F4100" s="7" t="str">
        <f t="shared" si="384"/>
        <v/>
      </c>
      <c r="G4100" s="7" t="str">
        <f t="shared" si="385"/>
        <v>LIGURIA</v>
      </c>
      <c r="I4100" s="24" t="str">
        <f t="shared" si="386"/>
        <v>ZIGNAGO</v>
      </c>
      <c r="J4100" s="24" t="str">
        <f t="shared" si="387"/>
        <v>comune.zignago@legalmail.it</v>
      </c>
      <c r="K4100" s="24" t="str">
        <f t="shared" si="388"/>
        <v>NORD-OVEST</v>
      </c>
      <c r="L4100" s="24" t="str">
        <f t="shared" si="389"/>
        <v>LIGURIA</v>
      </c>
    </row>
    <row r="4101" spans="1:12" x14ac:dyDescent="0.2">
      <c r="A4101" s="1" t="s">
        <v>512</v>
      </c>
      <c r="B4101" s="1" t="s">
        <v>513</v>
      </c>
      <c r="C4101" s="29" t="s">
        <v>15916</v>
      </c>
      <c r="D4101" s="29" t="s">
        <v>16102</v>
      </c>
      <c r="E4101" s="3">
        <v>2070</v>
      </c>
      <c r="F4101" s="7" t="str">
        <f t="shared" si="384"/>
        <v/>
      </c>
      <c r="G4101" s="7" t="str">
        <f t="shared" si="385"/>
        <v>EMILIA-ROMAGNA</v>
      </c>
      <c r="I4101" s="24" t="str">
        <f t="shared" si="386"/>
        <v>AGAZZANO</v>
      </c>
      <c r="J4101" s="24" t="str">
        <f t="shared" si="387"/>
        <v>comune.agazzano@sintranet.legalmail.it</v>
      </c>
      <c r="K4101" s="24" t="str">
        <f t="shared" si="388"/>
        <v>NORD-EST</v>
      </c>
      <c r="L4101" s="24" t="str">
        <f t="shared" si="389"/>
        <v>EMILIA-ROMAGNA</v>
      </c>
    </row>
    <row r="4102" spans="1:12" x14ac:dyDescent="0.2">
      <c r="A4102" s="1" t="s">
        <v>754</v>
      </c>
      <c r="B4102" s="1" t="s">
        <v>755</v>
      </c>
      <c r="C4102" s="29" t="s">
        <v>15916</v>
      </c>
      <c r="D4102" s="29" t="s">
        <v>16102</v>
      </c>
      <c r="E4102" s="3">
        <v>4823</v>
      </c>
      <c r="F4102" s="7" t="str">
        <f t="shared" si="384"/>
        <v/>
      </c>
      <c r="G4102" s="7" t="str">
        <f t="shared" si="385"/>
        <v>EMILIA-ROMAGNA</v>
      </c>
      <c r="I4102" s="24" t="str">
        <f t="shared" si="386"/>
        <v>ALSENO</v>
      </c>
      <c r="J4102" s="24" t="str">
        <f t="shared" si="387"/>
        <v>comune.alseno@sintranet.legalmail.it</v>
      </c>
      <c r="K4102" s="24" t="str">
        <f t="shared" si="388"/>
        <v>NORD-EST</v>
      </c>
      <c r="L4102" s="24" t="str">
        <f t="shared" si="389"/>
        <v>EMILIA-ROMAGNA</v>
      </c>
    </row>
    <row r="4103" spans="1:12" x14ac:dyDescent="0.2">
      <c r="A4103" s="1" t="s">
        <v>1699</v>
      </c>
      <c r="B4103" s="1" t="s">
        <v>1700</v>
      </c>
      <c r="C4103" s="29" t="s">
        <v>15916</v>
      </c>
      <c r="D4103" s="29" t="s">
        <v>16102</v>
      </c>
      <c r="E4103" s="3">
        <v>976</v>
      </c>
      <c r="F4103" s="7" t="str">
        <f t="shared" si="384"/>
        <v/>
      </c>
      <c r="G4103" s="7" t="str">
        <f t="shared" si="385"/>
        <v>EMILIA-ROMAGNA</v>
      </c>
      <c r="I4103" s="24" t="str">
        <f t="shared" si="386"/>
        <v>BESENZONE</v>
      </c>
      <c r="J4103" s="24" t="str">
        <f t="shared" si="387"/>
        <v>comune.besenzone@sintranet.legalmail.it</v>
      </c>
      <c r="K4103" s="24" t="str">
        <f t="shared" si="388"/>
        <v>NORD-EST</v>
      </c>
      <c r="L4103" s="24" t="str">
        <f t="shared" si="389"/>
        <v>EMILIA-ROMAGNA</v>
      </c>
    </row>
    <row r="4104" spans="1:12" x14ac:dyDescent="0.2">
      <c r="A4104" s="1" t="s">
        <v>1707</v>
      </c>
      <c r="B4104" s="1" t="s">
        <v>1708</v>
      </c>
      <c r="C4104" s="29" t="s">
        <v>15916</v>
      </c>
      <c r="D4104" s="29" t="s">
        <v>16102</v>
      </c>
      <c r="E4104" s="3">
        <v>2999</v>
      </c>
      <c r="F4104" s="7" t="str">
        <f t="shared" si="384"/>
        <v/>
      </c>
      <c r="G4104" s="7" t="str">
        <f t="shared" si="385"/>
        <v>EMILIA-ROMAGNA</v>
      </c>
      <c r="I4104" s="24" t="str">
        <f t="shared" si="386"/>
        <v>BETTOLA</v>
      </c>
      <c r="J4104" s="24" t="str">
        <f t="shared" si="387"/>
        <v>comune.bettola@sintranet.legalmail.it</v>
      </c>
      <c r="K4104" s="24" t="str">
        <f t="shared" si="388"/>
        <v>NORD-EST</v>
      </c>
      <c r="L4104" s="24" t="str">
        <f t="shared" si="389"/>
        <v>EMILIA-ROMAGNA</v>
      </c>
    </row>
    <row r="4105" spans="1:12" x14ac:dyDescent="0.2">
      <c r="A4105" s="1" t="s">
        <v>1813</v>
      </c>
      <c r="B4105" s="1" t="s">
        <v>1814</v>
      </c>
      <c r="C4105" s="29" t="s">
        <v>15916</v>
      </c>
      <c r="D4105" s="29" t="s">
        <v>16102</v>
      </c>
      <c r="E4105" s="3">
        <v>3711</v>
      </c>
      <c r="F4105" s="7" t="str">
        <f t="shared" si="384"/>
        <v/>
      </c>
      <c r="G4105" s="7" t="str">
        <f t="shared" si="385"/>
        <v>EMILIA-ROMAGNA</v>
      </c>
      <c r="I4105" s="24" t="str">
        <f t="shared" si="386"/>
        <v>BOBBIO</v>
      </c>
      <c r="J4105" s="24" t="str">
        <f t="shared" si="387"/>
        <v>comune.bobbio@sintranet.legalmail.it</v>
      </c>
      <c r="K4105" s="24" t="str">
        <f t="shared" si="388"/>
        <v>NORD-EST</v>
      </c>
      <c r="L4105" s="24" t="str">
        <f t="shared" si="389"/>
        <v>EMILIA-ROMAGNA</v>
      </c>
    </row>
    <row r="4106" spans="1:12" x14ac:dyDescent="0.2">
      <c r="A4106" s="1" t="s">
        <v>2012</v>
      </c>
      <c r="B4106" s="1" t="s">
        <v>2013</v>
      </c>
      <c r="C4106" s="29" t="s">
        <v>15916</v>
      </c>
      <c r="D4106" s="29" t="s">
        <v>16102</v>
      </c>
      <c r="E4106" s="3">
        <v>7631</v>
      </c>
      <c r="F4106" s="7" t="str">
        <f t="shared" si="384"/>
        <v/>
      </c>
      <c r="G4106" s="7" t="str">
        <f t="shared" si="385"/>
        <v>EMILIA-ROMAGNA</v>
      </c>
      <c r="I4106" s="24" t="str">
        <f t="shared" si="386"/>
        <v>BORGONOVO VAL TIDONE</v>
      </c>
      <c r="J4106" s="24" t="str">
        <f t="shared" si="387"/>
        <v>protocollo.borgonovo@legalmail.it</v>
      </c>
      <c r="K4106" s="24" t="str">
        <f t="shared" si="388"/>
        <v>NORD-EST</v>
      </c>
      <c r="L4106" s="24" t="str">
        <f t="shared" si="389"/>
        <v>EMILIA-ROMAGNA</v>
      </c>
    </row>
    <row r="4107" spans="1:12" x14ac:dyDescent="0.2">
      <c r="A4107" s="1" t="s">
        <v>2400</v>
      </c>
      <c r="B4107" s="1" t="s">
        <v>2401</v>
      </c>
      <c r="C4107" s="29" t="s">
        <v>15916</v>
      </c>
      <c r="D4107" s="29" t="s">
        <v>16102</v>
      </c>
      <c r="E4107" s="3">
        <v>6052</v>
      </c>
      <c r="F4107" s="7" t="str">
        <f t="shared" si="384"/>
        <v/>
      </c>
      <c r="G4107" s="7" t="str">
        <f t="shared" si="385"/>
        <v>EMILIA-ROMAGNA</v>
      </c>
      <c r="I4107" s="24" t="str">
        <f t="shared" si="386"/>
        <v>CADEO</v>
      </c>
      <c r="J4107" s="24" t="str">
        <f t="shared" si="387"/>
        <v>comune.cadeo@sintranet.legalmail.it</v>
      </c>
      <c r="K4107" s="24" t="str">
        <f t="shared" si="388"/>
        <v>NORD-EST</v>
      </c>
      <c r="L4107" s="24" t="str">
        <f t="shared" si="389"/>
        <v>EMILIA-ROMAGNA</v>
      </c>
    </row>
    <row r="4108" spans="1:12" x14ac:dyDescent="0.2">
      <c r="A4108" s="1" t="s">
        <v>2499</v>
      </c>
      <c r="B4108" s="1" t="s">
        <v>2500</v>
      </c>
      <c r="C4108" s="29" t="s">
        <v>15916</v>
      </c>
      <c r="D4108" s="29" t="s">
        <v>16102</v>
      </c>
      <c r="E4108" s="3">
        <v>2448</v>
      </c>
      <c r="F4108" s="7" t="str">
        <f t="shared" si="384"/>
        <v/>
      </c>
      <c r="G4108" s="7" t="str">
        <f t="shared" si="385"/>
        <v>EMILIA-ROMAGNA</v>
      </c>
      <c r="I4108" s="24" t="str">
        <f t="shared" si="386"/>
        <v>CALENDASCO</v>
      </c>
      <c r="J4108" s="24" t="str">
        <f t="shared" si="387"/>
        <v>comune.calendasco@legalmail.it</v>
      </c>
      <c r="K4108" s="24" t="str">
        <f t="shared" si="388"/>
        <v>NORD-EST</v>
      </c>
      <c r="L4108" s="24" t="str">
        <f t="shared" si="389"/>
        <v>EMILIA-ROMAGNA</v>
      </c>
    </row>
    <row r="4109" spans="1:12" x14ac:dyDescent="0.2">
      <c r="A4109" s="1" t="s">
        <v>2861</v>
      </c>
      <c r="B4109" s="1" t="s">
        <v>2862</v>
      </c>
      <c r="C4109" s="29" t="s">
        <v>15916</v>
      </c>
      <c r="D4109" s="29" t="s">
        <v>16102</v>
      </c>
      <c r="E4109" s="3">
        <v>4830</v>
      </c>
      <c r="F4109" s="7" t="str">
        <f t="shared" si="384"/>
        <v/>
      </c>
      <c r="G4109" s="7" t="str">
        <f t="shared" si="385"/>
        <v>EMILIA-ROMAGNA</v>
      </c>
      <c r="I4109" s="24" t="str">
        <f t="shared" si="386"/>
        <v>CAORSO</v>
      </c>
      <c r="J4109" s="24" t="str">
        <f t="shared" si="387"/>
        <v>comune.caorso@sintranet.legalmail.it</v>
      </c>
      <c r="K4109" s="24" t="str">
        <f t="shared" si="388"/>
        <v>NORD-EST</v>
      </c>
      <c r="L4109" s="24" t="str">
        <f t="shared" si="389"/>
        <v>EMILIA-ROMAGNA</v>
      </c>
    </row>
    <row r="4110" spans="1:12" x14ac:dyDescent="0.2">
      <c r="A4110" s="1" t="s">
        <v>3113</v>
      </c>
      <c r="B4110" s="1" t="s">
        <v>3114</v>
      </c>
      <c r="C4110" s="29" t="s">
        <v>15916</v>
      </c>
      <c r="D4110" s="29" t="s">
        <v>16102</v>
      </c>
      <c r="E4110" s="3">
        <v>7537</v>
      </c>
      <c r="F4110" s="7" t="str">
        <f t="shared" si="384"/>
        <v/>
      </c>
      <c r="G4110" s="7" t="str">
        <f t="shared" si="385"/>
        <v>EMILIA-ROMAGNA</v>
      </c>
      <c r="I4110" s="24" t="str">
        <f t="shared" si="386"/>
        <v>CARPANETO PIACENTINO</v>
      </c>
      <c r="J4110" s="24" t="str">
        <f t="shared" si="387"/>
        <v>anagrafe.carpaneto@legalmail.it</v>
      </c>
      <c r="K4110" s="24" t="str">
        <f t="shared" si="388"/>
        <v>NORD-EST</v>
      </c>
      <c r="L4110" s="24" t="str">
        <f t="shared" si="389"/>
        <v>EMILIA-ROMAGNA</v>
      </c>
    </row>
    <row r="4111" spans="1:12" x14ac:dyDescent="0.2">
      <c r="A4111" s="1" t="s">
        <v>3614</v>
      </c>
      <c r="B4111" s="1" t="s">
        <v>3615</v>
      </c>
      <c r="C4111" s="29" t="s">
        <v>15916</v>
      </c>
      <c r="D4111" s="29" t="s">
        <v>16102</v>
      </c>
      <c r="E4111" s="3">
        <v>4712</v>
      </c>
      <c r="F4111" s="7" t="str">
        <f t="shared" si="384"/>
        <v/>
      </c>
      <c r="G4111" s="7" t="str">
        <f t="shared" si="385"/>
        <v>EMILIA-ROMAGNA</v>
      </c>
      <c r="I4111" s="24" t="str">
        <f t="shared" si="386"/>
        <v>CASTELL'ARQUATO</v>
      </c>
      <c r="J4111" s="24" t="str">
        <f t="shared" si="387"/>
        <v>comune.castellarquato@sintranet.legalmail.it</v>
      </c>
      <c r="K4111" s="24" t="str">
        <f t="shared" si="388"/>
        <v>NORD-EST</v>
      </c>
      <c r="L4111" s="24" t="str">
        <f t="shared" si="389"/>
        <v>EMILIA-ROMAGNA</v>
      </c>
    </row>
    <row r="4112" spans="1:12" x14ac:dyDescent="0.2">
      <c r="A4112" s="1" t="s">
        <v>3534</v>
      </c>
      <c r="B4112" s="1" t="s">
        <v>3535</v>
      </c>
      <c r="C4112" s="29" t="s">
        <v>15916</v>
      </c>
      <c r="D4112" s="29" t="s">
        <v>16102</v>
      </c>
      <c r="E4112" s="3">
        <v>13629</v>
      </c>
      <c r="F4112" s="7" t="str">
        <f t="shared" si="384"/>
        <v/>
      </c>
      <c r="G4112" s="7" t="str">
        <f t="shared" si="385"/>
        <v>EMILIA-ROMAGNA</v>
      </c>
      <c r="I4112" s="24" t="str">
        <f t="shared" si="386"/>
        <v>CASTEL SAN GIOVANNI</v>
      </c>
      <c r="J4112" s="24" t="str">
        <f t="shared" si="387"/>
        <v>comune.castelsangiovanni@sintranet.legalmail.it</v>
      </c>
      <c r="K4112" s="24" t="str">
        <f t="shared" si="388"/>
        <v>NORD-EST</v>
      </c>
      <c r="L4112" s="24" t="str">
        <f t="shared" si="389"/>
        <v>EMILIA-ROMAGNA</v>
      </c>
    </row>
    <row r="4113" spans="1:12" x14ac:dyDescent="0.2">
      <c r="A4113" s="1" t="s">
        <v>3840</v>
      </c>
      <c r="B4113" s="1" t="s">
        <v>3841</v>
      </c>
      <c r="C4113" s="29" t="s">
        <v>15916</v>
      </c>
      <c r="D4113" s="29" t="s">
        <v>16102</v>
      </c>
      <c r="E4113" s="3">
        <v>5584</v>
      </c>
      <c r="F4113" s="7" t="str">
        <f t="shared" si="384"/>
        <v/>
      </c>
      <c r="G4113" s="7" t="str">
        <f t="shared" si="385"/>
        <v>EMILIA-ROMAGNA</v>
      </c>
      <c r="I4113" s="24" t="str">
        <f t="shared" si="386"/>
        <v>CASTELVETRO PIACENTINO</v>
      </c>
      <c r="J4113" s="24" t="str">
        <f t="shared" si="387"/>
        <v>comune.castelvetro@sintranet.legalmail.it</v>
      </c>
      <c r="K4113" s="24" t="str">
        <f t="shared" si="388"/>
        <v>NORD-EST</v>
      </c>
      <c r="L4113" s="24" t="str">
        <f t="shared" si="389"/>
        <v>EMILIA-ROMAGNA</v>
      </c>
    </row>
    <row r="4114" spans="1:12" x14ac:dyDescent="0.2">
      <c r="A4114" s="1" t="s">
        <v>4177</v>
      </c>
      <c r="B4114" s="1" t="s">
        <v>4178</v>
      </c>
      <c r="C4114" s="29" t="s">
        <v>15916</v>
      </c>
      <c r="D4114" s="29" t="s">
        <v>16102</v>
      </c>
      <c r="E4114" s="3">
        <v>155</v>
      </c>
      <c r="F4114" s="7" t="str">
        <f t="shared" si="384"/>
        <v/>
      </c>
      <c r="G4114" s="7" t="str">
        <f t="shared" si="385"/>
        <v>EMILIA-ROMAGNA</v>
      </c>
      <c r="I4114" s="24" t="str">
        <f t="shared" si="386"/>
        <v>CERIGNALE</v>
      </c>
      <c r="J4114" s="24" t="str">
        <f t="shared" si="387"/>
        <v>comune.cerignale@sintranet.legalmail.it</v>
      </c>
      <c r="K4114" s="24" t="str">
        <f t="shared" si="388"/>
        <v>NORD-EST</v>
      </c>
      <c r="L4114" s="24" t="str">
        <f t="shared" si="389"/>
        <v>EMILIA-ROMAGNA</v>
      </c>
    </row>
    <row r="4115" spans="1:12" x14ac:dyDescent="0.2">
      <c r="A4115" s="1" t="s">
        <v>4664</v>
      </c>
      <c r="B4115" s="1" t="s">
        <v>4665</v>
      </c>
      <c r="C4115" s="29" t="s">
        <v>15916</v>
      </c>
      <c r="D4115" s="29" t="s">
        <v>16102</v>
      </c>
      <c r="E4115" s="3">
        <v>955</v>
      </c>
      <c r="F4115" s="7" t="str">
        <f t="shared" si="384"/>
        <v/>
      </c>
      <c r="G4115" s="7" t="str">
        <f t="shared" si="385"/>
        <v>EMILIA-ROMAGNA</v>
      </c>
      <c r="I4115" s="24" t="str">
        <f t="shared" si="386"/>
        <v>COLI</v>
      </c>
      <c r="J4115" s="24" t="str">
        <f t="shared" si="387"/>
        <v>amministrazionecoli@pecimprese.it</v>
      </c>
      <c r="K4115" s="24" t="str">
        <f t="shared" si="388"/>
        <v>NORD-EST</v>
      </c>
      <c r="L4115" s="24" t="str">
        <f t="shared" si="389"/>
        <v>EMILIA-ROMAGNA</v>
      </c>
    </row>
    <row r="4116" spans="1:12" x14ac:dyDescent="0.2">
      <c r="A4116" s="1" t="s">
        <v>4985</v>
      </c>
      <c r="B4116" s="1" t="s">
        <v>4986</v>
      </c>
      <c r="C4116" s="29" t="s">
        <v>15916</v>
      </c>
      <c r="D4116" s="29" t="s">
        <v>16102</v>
      </c>
      <c r="E4116" s="3">
        <v>671</v>
      </c>
      <c r="F4116" s="7" t="str">
        <f t="shared" si="384"/>
        <v/>
      </c>
      <c r="G4116" s="7" t="str">
        <f t="shared" si="385"/>
        <v>EMILIA-ROMAGNA</v>
      </c>
      <c r="I4116" s="24" t="str">
        <f t="shared" si="386"/>
        <v>CORTE BRUGNATELLA</v>
      </c>
      <c r="J4116" s="24" t="str">
        <f t="shared" si="387"/>
        <v>comune.cortebrugnatella@sintranet.legalmail.it</v>
      </c>
      <c r="K4116" s="24" t="str">
        <f t="shared" si="388"/>
        <v>NORD-EST</v>
      </c>
      <c r="L4116" s="24" t="str">
        <f t="shared" si="389"/>
        <v>EMILIA-ROMAGNA</v>
      </c>
    </row>
    <row r="4117" spans="1:12" x14ac:dyDescent="0.2">
      <c r="A4117" s="1" t="s">
        <v>4995</v>
      </c>
      <c r="B4117" s="1" t="s">
        <v>4996</v>
      </c>
      <c r="C4117" s="29" t="s">
        <v>15916</v>
      </c>
      <c r="D4117" s="29" t="s">
        <v>16102</v>
      </c>
      <c r="E4117" s="3">
        <v>4456</v>
      </c>
      <c r="F4117" s="7" t="str">
        <f t="shared" si="384"/>
        <v/>
      </c>
      <c r="G4117" s="7" t="str">
        <f t="shared" si="385"/>
        <v>EMILIA-ROMAGNA</v>
      </c>
      <c r="I4117" s="24" t="str">
        <f t="shared" si="386"/>
        <v>CORTEMAGGIORE</v>
      </c>
      <c r="J4117" s="24" t="str">
        <f t="shared" si="387"/>
        <v>comune.cortemaggiore@sintranet.legalmail.it</v>
      </c>
      <c r="K4117" s="24" t="str">
        <f t="shared" si="388"/>
        <v>NORD-EST</v>
      </c>
      <c r="L4117" s="24" t="str">
        <f t="shared" si="389"/>
        <v>EMILIA-ROMAGNA</v>
      </c>
    </row>
    <row r="4118" spans="1:12" x14ac:dyDescent="0.2">
      <c r="A4118" s="1" t="s">
        <v>5606</v>
      </c>
      <c r="B4118" s="1" t="s">
        <v>5607</v>
      </c>
      <c r="C4118" s="29" t="s">
        <v>15916</v>
      </c>
      <c r="D4118" s="29" t="s">
        <v>16102</v>
      </c>
      <c r="E4118" s="3">
        <v>1455</v>
      </c>
      <c r="F4118" s="7" t="str">
        <f t="shared" si="384"/>
        <v/>
      </c>
      <c r="G4118" s="7" t="str">
        <f t="shared" si="385"/>
        <v>EMILIA-ROMAGNA</v>
      </c>
      <c r="I4118" s="24" t="str">
        <f t="shared" si="386"/>
        <v>FARINI</v>
      </c>
      <c r="J4118" s="24" t="str">
        <f t="shared" si="387"/>
        <v>comune.farini@sintranet.legalmail.it</v>
      </c>
      <c r="K4118" s="24" t="str">
        <f t="shared" si="388"/>
        <v>NORD-EST</v>
      </c>
      <c r="L4118" s="24" t="str">
        <f t="shared" si="389"/>
        <v>EMILIA-ROMAGNA</v>
      </c>
    </row>
    <row r="4119" spans="1:12" x14ac:dyDescent="0.2">
      <c r="A4119" s="1" t="s">
        <v>5674</v>
      </c>
      <c r="B4119" s="1" t="s">
        <v>5675</v>
      </c>
      <c r="C4119" s="29" t="s">
        <v>15916</v>
      </c>
      <c r="D4119" s="29" t="s">
        <v>16102</v>
      </c>
      <c r="E4119" s="3">
        <v>1425</v>
      </c>
      <c r="F4119" s="7" t="str">
        <f t="shared" si="384"/>
        <v/>
      </c>
      <c r="G4119" s="7" t="str">
        <f t="shared" si="385"/>
        <v>EMILIA-ROMAGNA</v>
      </c>
      <c r="I4119" s="24" t="str">
        <f t="shared" si="386"/>
        <v>FERRIERE</v>
      </c>
      <c r="J4119" s="24" t="str">
        <f t="shared" si="387"/>
        <v>comune.ferriere@sintranet.legalmail.it</v>
      </c>
      <c r="K4119" s="24" t="str">
        <f t="shared" si="388"/>
        <v>NORD-EST</v>
      </c>
      <c r="L4119" s="24" t="str">
        <f t="shared" si="389"/>
        <v>EMILIA-ROMAGNA</v>
      </c>
    </row>
    <row r="4120" spans="1:12" x14ac:dyDescent="0.2">
      <c r="A4120" s="1" t="s">
        <v>5751</v>
      </c>
      <c r="B4120" s="1" t="s">
        <v>5752</v>
      </c>
      <c r="C4120" s="29" t="s">
        <v>15916</v>
      </c>
      <c r="D4120" s="29" t="s">
        <v>16102</v>
      </c>
      <c r="E4120" s="3">
        <v>14886</v>
      </c>
      <c r="F4120" s="7" t="str">
        <f t="shared" si="384"/>
        <v/>
      </c>
      <c r="G4120" s="7" t="str">
        <f t="shared" si="385"/>
        <v>EMILIA-ROMAGNA</v>
      </c>
      <c r="I4120" s="24" t="str">
        <f t="shared" si="386"/>
        <v>FIORENZUOLA D'ARDA</v>
      </c>
      <c r="J4120" s="24" t="str">
        <f t="shared" si="387"/>
        <v>protocollo@pec.comune.fiorenzuola.pc.it</v>
      </c>
      <c r="K4120" s="24" t="str">
        <f t="shared" si="388"/>
        <v>NORD-EST</v>
      </c>
      <c r="L4120" s="24" t="str">
        <f t="shared" si="389"/>
        <v>EMILIA-ROMAGNA</v>
      </c>
    </row>
    <row r="4121" spans="1:12" x14ac:dyDescent="0.2">
      <c r="A4121" s="1" t="s">
        <v>6293</v>
      </c>
      <c r="B4121" s="1" t="s">
        <v>6294</v>
      </c>
      <c r="C4121" s="29" t="s">
        <v>15916</v>
      </c>
      <c r="D4121" s="29" t="s">
        <v>16102</v>
      </c>
      <c r="E4121" s="3">
        <v>1999</v>
      </c>
      <c r="F4121" s="7" t="str">
        <f t="shared" si="384"/>
        <v/>
      </c>
      <c r="G4121" s="7" t="str">
        <f t="shared" si="385"/>
        <v>EMILIA-ROMAGNA</v>
      </c>
      <c r="I4121" s="24" t="str">
        <f t="shared" si="386"/>
        <v>GAZZOLA</v>
      </c>
      <c r="J4121" s="24" t="str">
        <f t="shared" si="387"/>
        <v>protocollo@pec.comune.gazzola.pc.it</v>
      </c>
      <c r="K4121" s="24" t="str">
        <f t="shared" si="388"/>
        <v>NORD-EST</v>
      </c>
      <c r="L4121" s="24" t="str">
        <f t="shared" si="389"/>
        <v>EMILIA-ROMAGNA</v>
      </c>
    </row>
    <row r="4122" spans="1:12" x14ac:dyDescent="0.2">
      <c r="A4122" s="1" t="s">
        <v>6538</v>
      </c>
      <c r="B4122" s="1" t="s">
        <v>6539</v>
      </c>
      <c r="C4122" s="29" t="s">
        <v>15916</v>
      </c>
      <c r="D4122" s="29" t="s">
        <v>16102</v>
      </c>
      <c r="E4122" s="3">
        <v>5431</v>
      </c>
      <c r="F4122" s="7" t="str">
        <f t="shared" si="384"/>
        <v/>
      </c>
      <c r="G4122" s="7" t="str">
        <f t="shared" si="385"/>
        <v>EMILIA-ROMAGNA</v>
      </c>
      <c r="I4122" s="24" t="str">
        <f t="shared" si="386"/>
        <v>GOSSOLENGO</v>
      </c>
      <c r="J4122" s="24" t="str">
        <f t="shared" si="387"/>
        <v>comune.gossolengo@.legalmail.it</v>
      </c>
      <c r="K4122" s="24" t="str">
        <f t="shared" si="388"/>
        <v>NORD-EST</v>
      </c>
      <c r="L4122" s="24" t="str">
        <f t="shared" si="389"/>
        <v>EMILIA-ROMAGNA</v>
      </c>
    </row>
    <row r="4123" spans="1:12" x14ac:dyDescent="0.2">
      <c r="A4123" s="1" t="s">
        <v>6564</v>
      </c>
      <c r="B4123" s="1" t="s">
        <v>6565</v>
      </c>
      <c r="C4123" s="29" t="s">
        <v>15916</v>
      </c>
      <c r="D4123" s="29" t="s">
        <v>16102</v>
      </c>
      <c r="E4123" s="3">
        <v>4386</v>
      </c>
      <c r="F4123" s="7" t="str">
        <f t="shared" si="384"/>
        <v/>
      </c>
      <c r="G4123" s="7" t="str">
        <f t="shared" si="385"/>
        <v>EMILIA-ROMAGNA</v>
      </c>
      <c r="I4123" s="24" t="str">
        <f t="shared" si="386"/>
        <v>GRAGNANO TREBBIENSE</v>
      </c>
      <c r="J4123" s="24" t="str">
        <f t="shared" si="387"/>
        <v>protocollo@pec.comune.gragnanotrebbiense.pc.it</v>
      </c>
      <c r="K4123" s="24" t="str">
        <f t="shared" si="388"/>
        <v>NORD-EST</v>
      </c>
      <c r="L4123" s="24" t="str">
        <f t="shared" si="389"/>
        <v>EMILIA-ROMAGNA</v>
      </c>
    </row>
    <row r="4124" spans="1:12" x14ac:dyDescent="0.2">
      <c r="A4124" s="1" t="s">
        <v>6658</v>
      </c>
      <c r="B4124" s="1" t="s">
        <v>6659</v>
      </c>
      <c r="C4124" s="29" t="s">
        <v>15916</v>
      </c>
      <c r="D4124" s="29" t="s">
        <v>16102</v>
      </c>
      <c r="E4124" s="3">
        <v>2324</v>
      </c>
      <c r="F4124" s="7" t="str">
        <f t="shared" si="384"/>
        <v/>
      </c>
      <c r="G4124" s="7" t="str">
        <f t="shared" si="385"/>
        <v>EMILIA-ROMAGNA</v>
      </c>
      <c r="I4124" s="24" t="str">
        <f t="shared" si="386"/>
        <v>GROPPARELLO</v>
      </c>
      <c r="J4124" s="24" t="str">
        <f t="shared" si="387"/>
        <v>comune.gropparello@sintranet.legalmail.it</v>
      </c>
      <c r="K4124" s="24" t="str">
        <f t="shared" si="388"/>
        <v>NORD-EST</v>
      </c>
      <c r="L4124" s="24" t="str">
        <f t="shared" si="389"/>
        <v>EMILIA-ROMAGNA</v>
      </c>
    </row>
    <row r="4125" spans="1:12" x14ac:dyDescent="0.2">
      <c r="A4125" s="1" t="s">
        <v>7447</v>
      </c>
      <c r="B4125" s="1" t="s">
        <v>7448</v>
      </c>
      <c r="C4125" s="29" t="s">
        <v>15916</v>
      </c>
      <c r="D4125" s="29" t="s">
        <v>16102</v>
      </c>
      <c r="E4125" s="3">
        <v>4155</v>
      </c>
      <c r="F4125" s="7" t="str">
        <f t="shared" si="384"/>
        <v/>
      </c>
      <c r="G4125" s="7" t="str">
        <f t="shared" si="385"/>
        <v>EMILIA-ROMAGNA</v>
      </c>
      <c r="I4125" s="24" t="str">
        <f t="shared" si="386"/>
        <v>LUGAGNANO VAL D'ARDA</v>
      </c>
      <c r="J4125" s="24" t="str">
        <f t="shared" si="387"/>
        <v>comune.lugagnano@sintranet.legalmail.it</v>
      </c>
      <c r="K4125" s="24" t="str">
        <f t="shared" si="388"/>
        <v>NORD-EST</v>
      </c>
      <c r="L4125" s="24" t="str">
        <f t="shared" si="389"/>
        <v>EMILIA-ROMAGNA</v>
      </c>
    </row>
    <row r="4126" spans="1:12" x14ac:dyDescent="0.2">
      <c r="A4126" s="1" t="s">
        <v>8877</v>
      </c>
      <c r="B4126" s="1" t="s">
        <v>8878</v>
      </c>
      <c r="C4126" s="29" t="s">
        <v>15916</v>
      </c>
      <c r="D4126" s="29" t="s">
        <v>16102</v>
      </c>
      <c r="E4126" s="3">
        <v>5428</v>
      </c>
      <c r="F4126" s="7" t="str">
        <f t="shared" si="384"/>
        <v/>
      </c>
      <c r="G4126" s="7" t="str">
        <f t="shared" si="385"/>
        <v>EMILIA-ROMAGNA</v>
      </c>
      <c r="I4126" s="24" t="str">
        <f t="shared" si="386"/>
        <v>MONTICELLI D'ONGINA</v>
      </c>
      <c r="J4126" s="24" t="str">
        <f t="shared" si="387"/>
        <v>comune.monticelli@sintranet.legalmail.it</v>
      </c>
      <c r="K4126" s="24" t="str">
        <f t="shared" si="388"/>
        <v>NORD-EST</v>
      </c>
      <c r="L4126" s="24" t="str">
        <f t="shared" si="389"/>
        <v>EMILIA-ROMAGNA</v>
      </c>
    </row>
    <row r="4127" spans="1:12" x14ac:dyDescent="0.2">
      <c r="A4127" s="1" t="s">
        <v>8966</v>
      </c>
      <c r="B4127" s="1" t="s">
        <v>8967</v>
      </c>
      <c r="C4127" s="29" t="s">
        <v>15916</v>
      </c>
      <c r="D4127" s="29" t="s">
        <v>16102</v>
      </c>
      <c r="E4127" s="3">
        <v>1105</v>
      </c>
      <c r="F4127" s="7" t="str">
        <f t="shared" si="384"/>
        <v/>
      </c>
      <c r="G4127" s="7" t="str">
        <f t="shared" si="385"/>
        <v>EMILIA-ROMAGNA</v>
      </c>
      <c r="I4127" s="24" t="str">
        <f t="shared" si="386"/>
        <v>MORFASSO</v>
      </c>
      <c r="J4127" s="24" t="str">
        <f t="shared" si="387"/>
        <v>comune.morfasso@sintranet.legalmail.it</v>
      </c>
      <c r="K4127" s="24" t="str">
        <f t="shared" si="388"/>
        <v>NORD-EST</v>
      </c>
      <c r="L4127" s="24" t="str">
        <f t="shared" si="389"/>
        <v>EMILIA-ROMAGNA</v>
      </c>
    </row>
    <row r="4128" spans="1:12" x14ac:dyDescent="0.2">
      <c r="A4128" s="1" t="s">
        <v>9694</v>
      </c>
      <c r="B4128" s="1" t="s">
        <v>9695</v>
      </c>
      <c r="C4128" s="29" t="s">
        <v>15916</v>
      </c>
      <c r="D4128" s="29" t="s">
        <v>16102</v>
      </c>
      <c r="E4128" s="3">
        <v>570</v>
      </c>
      <c r="F4128" s="7" t="str">
        <f t="shared" si="384"/>
        <v/>
      </c>
      <c r="G4128" s="7" t="str">
        <f t="shared" si="385"/>
        <v>EMILIA-ROMAGNA</v>
      </c>
      <c r="I4128" s="24" t="str">
        <f t="shared" si="386"/>
        <v>OTTONE</v>
      </c>
      <c r="J4128" s="24" t="str">
        <f t="shared" si="387"/>
        <v>comune.ottone@sintranet.legalmail.it</v>
      </c>
      <c r="K4128" s="24" t="str">
        <f t="shared" si="388"/>
        <v>NORD-EST</v>
      </c>
      <c r="L4128" s="24" t="str">
        <f t="shared" si="389"/>
        <v>EMILIA-ROMAGNA</v>
      </c>
    </row>
    <row r="4129" spans="1:12" x14ac:dyDescent="0.2">
      <c r="A4129" s="1" t="s">
        <v>10208</v>
      </c>
      <c r="B4129" s="1" t="s">
        <v>10209</v>
      </c>
      <c r="C4129" s="29" t="s">
        <v>15916</v>
      </c>
      <c r="D4129" s="29" t="s">
        <v>16102</v>
      </c>
      <c r="E4129" s="3">
        <v>100311</v>
      </c>
      <c r="F4129" s="7" t="str">
        <f t="shared" si="384"/>
        <v/>
      </c>
      <c r="G4129" s="7" t="str">
        <f t="shared" si="385"/>
        <v>EMILIA-ROMAGNA</v>
      </c>
      <c r="I4129" s="24" t="str">
        <f t="shared" si="386"/>
        <v>PIACENZA</v>
      </c>
      <c r="J4129" s="24" t="str">
        <f t="shared" si="387"/>
        <v>u.elettorale@cert.comune.piacenza.it</v>
      </c>
      <c r="K4129" s="24" t="str">
        <f t="shared" si="388"/>
        <v>NORD-EST</v>
      </c>
      <c r="L4129" s="24" t="str">
        <f t="shared" si="389"/>
        <v>EMILIA-ROMAGNA</v>
      </c>
    </row>
    <row r="4130" spans="1:12" x14ac:dyDescent="0.2">
      <c r="A4130" s="1" t="s">
        <v>10235</v>
      </c>
      <c r="B4130" s="1" t="s">
        <v>10236</v>
      </c>
      <c r="C4130" s="29" t="s">
        <v>15916</v>
      </c>
      <c r="D4130" s="29" t="s">
        <v>16102</v>
      </c>
      <c r="E4130" s="3">
        <v>2290</v>
      </c>
      <c r="F4130" s="7" t="str">
        <f t="shared" si="384"/>
        <v/>
      </c>
      <c r="G4130" s="7" t="str">
        <f t="shared" si="385"/>
        <v>EMILIA-ROMAGNA</v>
      </c>
      <c r="I4130" s="24" t="str">
        <f t="shared" si="386"/>
        <v>PIANELLO VAL TIDONE</v>
      </c>
      <c r="J4130" s="24" t="str">
        <f t="shared" si="387"/>
        <v>comunepianellovaltidone@pec.it</v>
      </c>
      <c r="K4130" s="24" t="str">
        <f t="shared" si="388"/>
        <v>NORD-EST</v>
      </c>
      <c r="L4130" s="24" t="str">
        <f t="shared" si="389"/>
        <v>EMILIA-ROMAGNA</v>
      </c>
    </row>
    <row r="4131" spans="1:12" x14ac:dyDescent="0.2">
      <c r="A4131" s="1" t="s">
        <v>10458</v>
      </c>
      <c r="B4131" s="1" t="s">
        <v>10459</v>
      </c>
      <c r="C4131" s="29" t="s">
        <v>15916</v>
      </c>
      <c r="D4131" s="29" t="s">
        <v>16102</v>
      </c>
      <c r="E4131" s="3">
        <v>642</v>
      </c>
      <c r="F4131" s="7" t="str">
        <f t="shared" si="384"/>
        <v/>
      </c>
      <c r="G4131" s="7" t="str">
        <f t="shared" si="385"/>
        <v>EMILIA-ROMAGNA</v>
      </c>
      <c r="I4131" s="24" t="str">
        <f t="shared" si="386"/>
        <v>PIOZZANO</v>
      </c>
      <c r="J4131" s="24" t="str">
        <f t="shared" si="387"/>
        <v>comune.piozzano@sintranet.legalmail.it</v>
      </c>
      <c r="K4131" s="24" t="str">
        <f t="shared" si="388"/>
        <v>NORD-EST</v>
      </c>
      <c r="L4131" s="24" t="str">
        <f t="shared" si="389"/>
        <v>EMILIA-ROMAGNA</v>
      </c>
    </row>
    <row r="4132" spans="1:12" x14ac:dyDescent="0.2">
      <c r="A4132" s="1" t="s">
        <v>10520</v>
      </c>
      <c r="B4132" s="1" t="s">
        <v>10521</v>
      </c>
      <c r="C4132" s="29" t="s">
        <v>15916</v>
      </c>
      <c r="D4132" s="29" t="s">
        <v>16102</v>
      </c>
      <c r="E4132" s="3">
        <v>8990</v>
      </c>
      <c r="F4132" s="7" t="str">
        <f t="shared" si="384"/>
        <v/>
      </c>
      <c r="G4132" s="7" t="str">
        <f t="shared" si="385"/>
        <v>EMILIA-ROMAGNA</v>
      </c>
      <c r="I4132" s="24" t="str">
        <f t="shared" si="386"/>
        <v>PODENZANO</v>
      </c>
      <c r="J4132" s="24" t="str">
        <f t="shared" si="387"/>
        <v>comune.podenzano@sintranet.legalmail.it</v>
      </c>
      <c r="K4132" s="24" t="str">
        <f t="shared" si="388"/>
        <v>NORD-EST</v>
      </c>
      <c r="L4132" s="24" t="str">
        <f t="shared" si="389"/>
        <v>EMILIA-ROMAGNA</v>
      </c>
    </row>
    <row r="4133" spans="1:12" x14ac:dyDescent="0.2">
      <c r="A4133" s="1" t="s">
        <v>10676</v>
      </c>
      <c r="B4133" s="1" t="s">
        <v>10677</v>
      </c>
      <c r="C4133" s="29" t="s">
        <v>15916</v>
      </c>
      <c r="D4133" s="29" t="s">
        <v>16102</v>
      </c>
      <c r="E4133" s="3">
        <v>4936</v>
      </c>
      <c r="F4133" s="7" t="str">
        <f t="shared" si="384"/>
        <v/>
      </c>
      <c r="G4133" s="7" t="str">
        <f t="shared" si="385"/>
        <v>EMILIA-ROMAGNA</v>
      </c>
      <c r="I4133" s="24" t="str">
        <f t="shared" si="386"/>
        <v>PONTE DELL'OLIO</v>
      </c>
      <c r="J4133" s="24" t="str">
        <f t="shared" si="387"/>
        <v>compdo@actaliscertymail.it</v>
      </c>
      <c r="K4133" s="24" t="str">
        <f t="shared" si="388"/>
        <v>NORD-EST</v>
      </c>
      <c r="L4133" s="24" t="str">
        <f t="shared" si="389"/>
        <v>EMILIA-ROMAGNA</v>
      </c>
    </row>
    <row r="4134" spans="1:12" x14ac:dyDescent="0.2">
      <c r="A4134" s="1" t="s">
        <v>10720</v>
      </c>
      <c r="B4134" s="1" t="s">
        <v>10721</v>
      </c>
      <c r="C4134" s="29" t="s">
        <v>15916</v>
      </c>
      <c r="D4134" s="29" t="s">
        <v>16102</v>
      </c>
      <c r="E4134" s="3">
        <v>6373</v>
      </c>
      <c r="F4134" s="7" t="str">
        <f t="shared" si="384"/>
        <v/>
      </c>
      <c r="G4134" s="7" t="str">
        <f t="shared" si="385"/>
        <v>EMILIA-ROMAGNA</v>
      </c>
      <c r="I4134" s="24" t="str">
        <f t="shared" si="386"/>
        <v>PONTENURE</v>
      </c>
      <c r="J4134" s="24" t="str">
        <f t="shared" si="387"/>
        <v>comune.pontenure@sintranet.legamail.it</v>
      </c>
      <c r="K4134" s="24" t="str">
        <f t="shared" si="388"/>
        <v>NORD-EST</v>
      </c>
      <c r="L4134" s="24" t="str">
        <f t="shared" si="389"/>
        <v>EMILIA-ROMAGNA</v>
      </c>
    </row>
    <row r="4135" spans="1:12" x14ac:dyDescent="0.2">
      <c r="A4135" s="1" t="s">
        <v>11424</v>
      </c>
      <c r="B4135" s="1" t="s">
        <v>11425</v>
      </c>
      <c r="C4135" s="29" t="s">
        <v>15916</v>
      </c>
      <c r="D4135" s="29" t="s">
        <v>16102</v>
      </c>
      <c r="E4135" s="3">
        <v>6853</v>
      </c>
      <c r="F4135" s="7" t="str">
        <f t="shared" si="384"/>
        <v/>
      </c>
      <c r="G4135" s="7" t="str">
        <f t="shared" si="385"/>
        <v>EMILIA-ROMAGNA</v>
      </c>
      <c r="I4135" s="24" t="str">
        <f t="shared" si="386"/>
        <v>RIVERGARO</v>
      </c>
      <c r="J4135" s="24" t="str">
        <f t="shared" si="387"/>
        <v>comune.rivergaro@sintranet.legalmail.it</v>
      </c>
      <c r="K4135" s="24" t="str">
        <f t="shared" si="388"/>
        <v>NORD-EST</v>
      </c>
      <c r="L4135" s="24" t="str">
        <f t="shared" si="389"/>
        <v>EMILIA-ROMAGNA</v>
      </c>
    </row>
    <row r="4136" spans="1:12" x14ac:dyDescent="0.2">
      <c r="A4136" s="1" t="s">
        <v>11804</v>
      </c>
      <c r="B4136" s="1" t="s">
        <v>11805</v>
      </c>
      <c r="C4136" s="29" t="s">
        <v>15916</v>
      </c>
      <c r="D4136" s="29" t="s">
        <v>16102</v>
      </c>
      <c r="E4136" s="3">
        <v>11641</v>
      </c>
      <c r="F4136" s="7" t="str">
        <f t="shared" si="384"/>
        <v/>
      </c>
      <c r="G4136" s="7" t="str">
        <f t="shared" si="385"/>
        <v>EMILIA-ROMAGNA</v>
      </c>
      <c r="I4136" s="24" t="str">
        <f t="shared" si="386"/>
        <v>ROTTOFRENO</v>
      </c>
      <c r="J4136" s="24" t="str">
        <f t="shared" si="387"/>
        <v>comune.rottofreno@sintranet.legalmail.it</v>
      </c>
      <c r="K4136" s="24" t="str">
        <f t="shared" si="388"/>
        <v>NORD-EST</v>
      </c>
      <c r="L4136" s="24" t="str">
        <f t="shared" si="389"/>
        <v>EMILIA-ROMAGNA</v>
      </c>
    </row>
    <row r="4137" spans="1:12" x14ac:dyDescent="0.2">
      <c r="A4137" s="1" t="s">
        <v>12257</v>
      </c>
      <c r="B4137" s="1" t="s">
        <v>12258</v>
      </c>
      <c r="C4137" s="29" t="s">
        <v>15916</v>
      </c>
      <c r="D4137" s="29" t="s">
        <v>16102</v>
      </c>
      <c r="E4137" s="3">
        <v>5818</v>
      </c>
      <c r="F4137" s="7" t="str">
        <f t="shared" si="384"/>
        <v/>
      </c>
      <c r="G4137" s="7" t="str">
        <f t="shared" si="385"/>
        <v>EMILIA-ROMAGNA</v>
      </c>
      <c r="I4137" s="24" t="str">
        <f t="shared" si="386"/>
        <v>SAN GIORGIO PIACENTINO</v>
      </c>
      <c r="J4137" s="24" t="str">
        <f t="shared" si="387"/>
        <v>comune.sangiorgio@sintranet.legalmail.it</v>
      </c>
      <c r="K4137" s="24" t="str">
        <f t="shared" si="388"/>
        <v>NORD-EST</v>
      </c>
      <c r="L4137" s="24" t="str">
        <f t="shared" si="389"/>
        <v>EMILIA-ROMAGNA</v>
      </c>
    </row>
    <row r="4138" spans="1:12" x14ac:dyDescent="0.2">
      <c r="A4138" s="1" t="s">
        <v>12537</v>
      </c>
      <c r="B4138" s="1" t="s">
        <v>12538</v>
      </c>
      <c r="C4138" s="29" t="s">
        <v>15916</v>
      </c>
      <c r="D4138" s="29" t="s">
        <v>16102</v>
      </c>
      <c r="E4138" s="3">
        <v>926</v>
      </c>
      <c r="F4138" s="7" t="str">
        <f t="shared" si="384"/>
        <v/>
      </c>
      <c r="G4138" s="7" t="str">
        <f t="shared" si="385"/>
        <v>EMILIA-ROMAGNA</v>
      </c>
      <c r="I4138" s="24" t="str">
        <f t="shared" si="386"/>
        <v>SAN PIETRO IN CERRO</v>
      </c>
      <c r="J4138" s="24" t="str">
        <f t="shared" si="387"/>
        <v>comune.sanpietroincerro@legalmail.it</v>
      </c>
      <c r="K4138" s="24" t="str">
        <f t="shared" si="388"/>
        <v>NORD-EST</v>
      </c>
      <c r="L4138" s="24" t="str">
        <f t="shared" si="389"/>
        <v>EMILIA-ROMAGNA</v>
      </c>
    </row>
    <row r="4139" spans="1:12" x14ac:dyDescent="0.2">
      <c r="A4139" s="1" t="s">
        <v>13046</v>
      </c>
      <c r="B4139" s="1" t="s">
        <v>13047</v>
      </c>
      <c r="C4139" s="29" t="s">
        <v>15916</v>
      </c>
      <c r="D4139" s="29" t="s">
        <v>16102</v>
      </c>
      <c r="E4139" s="3">
        <v>2919</v>
      </c>
      <c r="F4139" s="7" t="str">
        <f t="shared" si="384"/>
        <v/>
      </c>
      <c r="G4139" s="7" t="str">
        <f t="shared" si="385"/>
        <v>EMILIA-ROMAGNA</v>
      </c>
      <c r="I4139" s="24" t="str">
        <f t="shared" si="386"/>
        <v>SARMATO</v>
      </c>
      <c r="J4139" s="24" t="str">
        <f t="shared" si="387"/>
        <v>comune.sarmato@sintranet.legalmail.it</v>
      </c>
      <c r="K4139" s="24" t="str">
        <f t="shared" si="388"/>
        <v>NORD-EST</v>
      </c>
      <c r="L4139" s="24" t="str">
        <f t="shared" si="389"/>
        <v>EMILIA-ROMAGNA</v>
      </c>
    </row>
    <row r="4140" spans="1:12" x14ac:dyDescent="0.2">
      <c r="A4140" s="1" t="s">
        <v>14465</v>
      </c>
      <c r="B4140" s="1" t="s">
        <v>14466</v>
      </c>
      <c r="C4140" s="29" t="s">
        <v>15916</v>
      </c>
      <c r="D4140" s="29" t="s">
        <v>16102</v>
      </c>
      <c r="E4140" s="3">
        <v>1993</v>
      </c>
      <c r="F4140" s="7" t="str">
        <f t="shared" si="384"/>
        <v/>
      </c>
      <c r="G4140" s="7" t="str">
        <f t="shared" si="385"/>
        <v>EMILIA-ROMAGNA</v>
      </c>
      <c r="I4140" s="24" t="str">
        <f t="shared" si="386"/>
        <v>TRAVO</v>
      </c>
      <c r="J4140" s="24" t="str">
        <f t="shared" si="387"/>
        <v>comune.travo@sintranet.legalmail.it</v>
      </c>
      <c r="K4140" s="24" t="str">
        <f t="shared" si="388"/>
        <v>NORD-EST</v>
      </c>
      <c r="L4140" s="24" t="str">
        <f t="shared" si="389"/>
        <v>EMILIA-ROMAGNA</v>
      </c>
    </row>
    <row r="4141" spans="1:12" x14ac:dyDescent="0.2">
      <c r="A4141" s="1" t="s">
        <v>15145</v>
      </c>
      <c r="B4141" s="1" t="s">
        <v>15146</v>
      </c>
      <c r="C4141" s="29" t="s">
        <v>15916</v>
      </c>
      <c r="D4141" s="29" t="s">
        <v>16102</v>
      </c>
      <c r="E4141" s="3">
        <v>2241</v>
      </c>
      <c r="F4141" s="7" t="str">
        <f t="shared" si="384"/>
        <v/>
      </c>
      <c r="G4141" s="7" t="str">
        <f t="shared" si="385"/>
        <v>EMILIA-ROMAGNA</v>
      </c>
      <c r="I4141" s="24" t="str">
        <f t="shared" si="386"/>
        <v>VERNASCA</v>
      </c>
      <c r="J4141" s="24" t="str">
        <f t="shared" si="387"/>
        <v>comune.vernasca@sintranet.legalmail.it</v>
      </c>
      <c r="K4141" s="24" t="str">
        <f t="shared" si="388"/>
        <v>NORD-EST</v>
      </c>
      <c r="L4141" s="24" t="str">
        <f t="shared" si="389"/>
        <v>EMILIA-ROMAGNA</v>
      </c>
    </row>
    <row r="4142" spans="1:12" x14ac:dyDescent="0.2">
      <c r="A4142" s="1" t="s">
        <v>15323</v>
      </c>
      <c r="B4142" s="1" t="s">
        <v>15324</v>
      </c>
      <c r="C4142" s="29" t="s">
        <v>15916</v>
      </c>
      <c r="D4142" s="29" t="s">
        <v>16102</v>
      </c>
      <c r="E4142" s="3">
        <v>4268</v>
      </c>
      <c r="F4142" s="7" t="str">
        <f t="shared" si="384"/>
        <v/>
      </c>
      <c r="G4142" s="7" t="str">
        <f t="shared" si="385"/>
        <v>EMILIA-ROMAGNA</v>
      </c>
      <c r="I4142" s="24" t="str">
        <f t="shared" si="386"/>
        <v>VIGOLZONE</v>
      </c>
      <c r="J4142" s="24" t="str">
        <f t="shared" si="387"/>
        <v>comune.vigolzone@sintranet.legalmail.it</v>
      </c>
      <c r="K4142" s="24" t="str">
        <f t="shared" si="388"/>
        <v>NORD-EST</v>
      </c>
      <c r="L4142" s="24" t="str">
        <f t="shared" si="389"/>
        <v>EMILIA-ROMAGNA</v>
      </c>
    </row>
    <row r="4143" spans="1:12" x14ac:dyDescent="0.2">
      <c r="A4143" s="1" t="s">
        <v>15490</v>
      </c>
      <c r="B4143" s="1" t="s">
        <v>15491</v>
      </c>
      <c r="C4143" s="29" t="s">
        <v>15916</v>
      </c>
      <c r="D4143" s="29" t="s">
        <v>16102</v>
      </c>
      <c r="E4143" s="3">
        <v>1936</v>
      </c>
      <c r="F4143" s="7" t="str">
        <f t="shared" si="384"/>
        <v/>
      </c>
      <c r="G4143" s="7" t="str">
        <f t="shared" si="385"/>
        <v>EMILIA-ROMAGNA</v>
      </c>
      <c r="I4143" s="24" t="str">
        <f t="shared" si="386"/>
        <v>VILLANOVA SULL'ARDA</v>
      </c>
      <c r="J4143" s="24" t="str">
        <f t="shared" si="387"/>
        <v>comune.villanova@sintranet.legalmail.it</v>
      </c>
      <c r="K4143" s="24" t="str">
        <f t="shared" si="388"/>
        <v>NORD-EST</v>
      </c>
      <c r="L4143" s="24" t="str">
        <f t="shared" si="389"/>
        <v>EMILIA-ROMAGNA</v>
      </c>
    </row>
    <row r="4144" spans="1:12" x14ac:dyDescent="0.2">
      <c r="A4144" s="1" t="s">
        <v>15730</v>
      </c>
      <c r="B4144" s="1" t="s">
        <v>16273</v>
      </c>
      <c r="C4144" s="29" t="s">
        <v>15916</v>
      </c>
      <c r="D4144" s="29" t="s">
        <v>16102</v>
      </c>
      <c r="E4144" s="3">
        <v>92</v>
      </c>
      <c r="F4144" s="7" t="str">
        <f t="shared" si="384"/>
        <v/>
      </c>
      <c r="G4144" s="7" t="str">
        <f t="shared" si="385"/>
        <v>EMILIA-ROMAGNA</v>
      </c>
      <c r="I4144" s="24" t="str">
        <f t="shared" si="386"/>
        <v>ZERBA</v>
      </c>
      <c r="J4144" s="24" t="str">
        <f t="shared" si="387"/>
        <v>comune.zerba@sintranet.legalmail.it</v>
      </c>
      <c r="K4144" s="24" t="str">
        <f t="shared" si="388"/>
        <v>NORD-EST</v>
      </c>
      <c r="L4144" s="24" t="str">
        <f t="shared" si="389"/>
        <v>EMILIA-ROMAGNA</v>
      </c>
    </row>
    <row r="4145" spans="1:12" x14ac:dyDescent="0.2">
      <c r="A4145" s="1" t="s">
        <v>15748</v>
      </c>
      <c r="B4145" s="1" t="s">
        <v>15749</v>
      </c>
      <c r="C4145" s="29" t="s">
        <v>15916</v>
      </c>
      <c r="D4145" s="29" t="s">
        <v>16102</v>
      </c>
      <c r="E4145" s="3">
        <v>2635</v>
      </c>
      <c r="F4145" s="7" t="str">
        <f t="shared" si="384"/>
        <v/>
      </c>
      <c r="G4145" s="7" t="str">
        <f t="shared" si="385"/>
        <v>EMILIA-ROMAGNA</v>
      </c>
      <c r="I4145" s="24" t="str">
        <f t="shared" si="386"/>
        <v>ZIANO PIACENTINO</v>
      </c>
      <c r="J4145" s="24" t="str">
        <f t="shared" si="387"/>
        <v>elettorale@pec.comune.ziano.pc.it</v>
      </c>
      <c r="K4145" s="24" t="str">
        <f t="shared" si="388"/>
        <v>NORD-EST</v>
      </c>
      <c r="L4145" s="24" t="str">
        <f t="shared" si="389"/>
        <v>EMILIA-ROMAGNA</v>
      </c>
    </row>
    <row r="4146" spans="1:12" x14ac:dyDescent="0.2">
      <c r="A4146" s="1" t="s">
        <v>758</v>
      </c>
      <c r="B4146" s="1" t="s">
        <v>759</v>
      </c>
      <c r="C4146" s="29" t="s">
        <v>15916</v>
      </c>
      <c r="D4146" s="29" t="s">
        <v>16102</v>
      </c>
      <c r="E4146" s="3">
        <v>3349</v>
      </c>
      <c r="F4146" s="7" t="str">
        <f t="shared" si="384"/>
        <v/>
      </c>
      <c r="G4146" s="7" t="str">
        <f t="shared" si="385"/>
        <v>EMILIA-ROMAGNA</v>
      </c>
      <c r="I4146" s="24" t="str">
        <f t="shared" si="386"/>
        <v>ALTA VAL TIDONE</v>
      </c>
      <c r="J4146" s="24" t="str">
        <f t="shared" si="387"/>
        <v>protocollo@pec.comunealtavaltidone.pc.it</v>
      </c>
      <c r="K4146" s="24" t="str">
        <f t="shared" si="388"/>
        <v>NORD-EST</v>
      </c>
      <c r="L4146" s="24" t="str">
        <f t="shared" si="389"/>
        <v>EMILIA-ROMAGNA</v>
      </c>
    </row>
    <row r="4147" spans="1:12" x14ac:dyDescent="0.2">
      <c r="A4147" s="1" t="s">
        <v>625</v>
      </c>
      <c r="B4147" s="1" t="s">
        <v>626</v>
      </c>
      <c r="C4147" s="29" t="s">
        <v>15916</v>
      </c>
      <c r="D4147" s="29" t="s">
        <v>16102</v>
      </c>
      <c r="E4147" s="3">
        <v>2165</v>
      </c>
      <c r="F4147" s="7" t="str">
        <f t="shared" si="384"/>
        <v/>
      </c>
      <c r="G4147" s="7" t="str">
        <f t="shared" si="385"/>
        <v>EMILIA-ROMAGNA</v>
      </c>
      <c r="I4147" s="24" t="str">
        <f t="shared" si="386"/>
        <v>ALBARETO</v>
      </c>
      <c r="J4147" s="24" t="str">
        <f t="shared" si="387"/>
        <v>protocollo@postacert.comune.albareto.pr.it</v>
      </c>
      <c r="K4147" s="24" t="str">
        <f t="shared" si="388"/>
        <v>NORD-EST</v>
      </c>
      <c r="L4147" s="24" t="str">
        <f t="shared" si="389"/>
        <v>EMILIA-ROMAGNA</v>
      </c>
    </row>
    <row r="4148" spans="1:12" x14ac:dyDescent="0.2">
      <c r="A4148" s="1" t="s">
        <v>1425</v>
      </c>
      <c r="B4148" s="1" t="s">
        <v>1426</v>
      </c>
      <c r="C4148" s="29" t="s">
        <v>15916</v>
      </c>
      <c r="D4148" s="29" t="s">
        <v>16102</v>
      </c>
      <c r="E4148" s="3">
        <v>2337</v>
      </c>
      <c r="F4148" s="7" t="str">
        <f t="shared" si="384"/>
        <v/>
      </c>
      <c r="G4148" s="7" t="str">
        <f t="shared" si="385"/>
        <v>EMILIA-ROMAGNA</v>
      </c>
      <c r="I4148" s="24" t="str">
        <f t="shared" si="386"/>
        <v>BARDI</v>
      </c>
      <c r="J4148" s="24" t="str">
        <f t="shared" si="387"/>
        <v>protocollo@postacert.comune.bardi.pr.it</v>
      </c>
      <c r="K4148" s="24" t="str">
        <f t="shared" si="388"/>
        <v>NORD-EST</v>
      </c>
      <c r="L4148" s="24" t="str">
        <f t="shared" si="389"/>
        <v>EMILIA-ROMAGNA</v>
      </c>
    </row>
    <row r="4149" spans="1:12" x14ac:dyDescent="0.2">
      <c r="A4149" s="1" t="s">
        <v>1551</v>
      </c>
      <c r="B4149" s="1" t="s">
        <v>1552</v>
      </c>
      <c r="C4149" s="29" t="s">
        <v>15916</v>
      </c>
      <c r="D4149" s="29" t="s">
        <v>16102</v>
      </c>
      <c r="E4149" s="3">
        <v>3617</v>
      </c>
      <c r="F4149" s="7" t="str">
        <f t="shared" si="384"/>
        <v/>
      </c>
      <c r="G4149" s="7" t="str">
        <f t="shared" si="385"/>
        <v>EMILIA-ROMAGNA</v>
      </c>
      <c r="I4149" s="24" t="str">
        <f t="shared" si="386"/>
        <v>BEDONIA</v>
      </c>
      <c r="J4149" s="24" t="str">
        <f t="shared" si="387"/>
        <v>protocollo@postacert.comune.bedonia.pr.it</v>
      </c>
      <c r="K4149" s="24" t="str">
        <f t="shared" si="388"/>
        <v>NORD-EST</v>
      </c>
      <c r="L4149" s="24" t="str">
        <f t="shared" si="389"/>
        <v>EMILIA-ROMAGNA</v>
      </c>
    </row>
    <row r="4150" spans="1:12" x14ac:dyDescent="0.2">
      <c r="A4150" s="1" t="s">
        <v>1647</v>
      </c>
      <c r="B4150" s="1" t="s">
        <v>1648</v>
      </c>
      <c r="C4150" s="29" t="s">
        <v>15916</v>
      </c>
      <c r="D4150" s="29" t="s">
        <v>16102</v>
      </c>
      <c r="E4150" s="3">
        <v>2144</v>
      </c>
      <c r="F4150" s="7" t="str">
        <f t="shared" si="384"/>
        <v/>
      </c>
      <c r="G4150" s="7" t="str">
        <f t="shared" si="385"/>
        <v>EMILIA-ROMAGNA</v>
      </c>
      <c r="I4150" s="24" t="str">
        <f t="shared" si="386"/>
        <v>BERCETO</v>
      </c>
      <c r="J4150" s="24" t="str">
        <f t="shared" si="387"/>
        <v>protocollo@postacert.comune.berceto.pr.it</v>
      </c>
      <c r="K4150" s="24" t="str">
        <f t="shared" si="388"/>
        <v>NORD-EST</v>
      </c>
      <c r="L4150" s="24" t="str">
        <f t="shared" si="389"/>
        <v>EMILIA-ROMAGNA</v>
      </c>
    </row>
    <row r="4151" spans="1:12" x14ac:dyDescent="0.2">
      <c r="A4151" s="1" t="s">
        <v>1919</v>
      </c>
      <c r="B4151" s="1" t="s">
        <v>1920</v>
      </c>
      <c r="C4151" s="29" t="s">
        <v>15916</v>
      </c>
      <c r="D4151" s="29" t="s">
        <v>16102</v>
      </c>
      <c r="E4151" s="3">
        <v>799</v>
      </c>
      <c r="F4151" s="7" t="str">
        <f t="shared" si="384"/>
        <v/>
      </c>
      <c r="G4151" s="7" t="str">
        <f t="shared" si="385"/>
        <v>EMILIA-ROMAGNA</v>
      </c>
      <c r="I4151" s="24" t="str">
        <f t="shared" si="386"/>
        <v>BORE</v>
      </c>
      <c r="J4151" s="24" t="str">
        <f t="shared" si="387"/>
        <v>protocollo@postacert.comune.bore.pr.it</v>
      </c>
      <c r="K4151" s="24" t="str">
        <f t="shared" si="388"/>
        <v>NORD-EST</v>
      </c>
      <c r="L4151" s="24" t="str">
        <f t="shared" si="389"/>
        <v>EMILIA-ROMAGNA</v>
      </c>
    </row>
    <row r="4152" spans="1:12" x14ac:dyDescent="0.2">
      <c r="A4152" s="1" t="s">
        <v>1980</v>
      </c>
      <c r="B4152" s="1" t="s">
        <v>1981</v>
      </c>
      <c r="C4152" s="29" t="s">
        <v>15916</v>
      </c>
      <c r="D4152" s="29" t="s">
        <v>16102</v>
      </c>
      <c r="E4152" s="3">
        <v>7275</v>
      </c>
      <c r="F4152" s="7" t="str">
        <f t="shared" si="384"/>
        <v/>
      </c>
      <c r="G4152" s="7" t="str">
        <f t="shared" si="385"/>
        <v>EMILIA-ROMAGNA</v>
      </c>
      <c r="I4152" s="24" t="str">
        <f t="shared" si="386"/>
        <v>BORGO VAL DI TARO</v>
      </c>
      <c r="J4152" s="24" t="str">
        <f t="shared" si="387"/>
        <v>protocollo@postacert.comune.borgo-val-di-taro.pr.it</v>
      </c>
      <c r="K4152" s="24" t="str">
        <f t="shared" si="388"/>
        <v>NORD-EST</v>
      </c>
      <c r="L4152" s="24" t="str">
        <f t="shared" si="389"/>
        <v>EMILIA-ROMAGNA</v>
      </c>
    </row>
    <row r="4153" spans="1:12" x14ac:dyDescent="0.2">
      <c r="A4153" s="1" t="s">
        <v>2361</v>
      </c>
      <c r="B4153" s="1" t="s">
        <v>2362</v>
      </c>
      <c r="C4153" s="29" t="s">
        <v>15916</v>
      </c>
      <c r="D4153" s="29" t="s">
        <v>16102</v>
      </c>
      <c r="E4153" s="3">
        <v>7043</v>
      </c>
      <c r="F4153" s="7" t="str">
        <f t="shared" si="384"/>
        <v/>
      </c>
      <c r="G4153" s="7" t="str">
        <f t="shared" si="385"/>
        <v>EMILIA-ROMAGNA</v>
      </c>
      <c r="I4153" s="24" t="str">
        <f t="shared" si="386"/>
        <v>BUSSETO</v>
      </c>
      <c r="J4153" s="24" t="str">
        <f t="shared" si="387"/>
        <v>protocollo@postacert.comune.busseto.pr.it</v>
      </c>
      <c r="K4153" s="24" t="str">
        <f t="shared" si="388"/>
        <v>NORD-EST</v>
      </c>
      <c r="L4153" s="24" t="str">
        <f t="shared" si="389"/>
        <v>EMILIA-ROMAGNA</v>
      </c>
    </row>
    <row r="4154" spans="1:12" x14ac:dyDescent="0.2">
      <c r="A4154" s="1" t="s">
        <v>2503</v>
      </c>
      <c r="B4154" s="1" t="s">
        <v>2504</v>
      </c>
      <c r="C4154" s="29" t="s">
        <v>15916</v>
      </c>
      <c r="D4154" s="29" t="s">
        <v>16102</v>
      </c>
      <c r="E4154" s="3">
        <v>2033</v>
      </c>
      <c r="F4154" s="7" t="str">
        <f t="shared" si="384"/>
        <v/>
      </c>
      <c r="G4154" s="7" t="str">
        <f t="shared" si="385"/>
        <v>EMILIA-ROMAGNA</v>
      </c>
      <c r="I4154" s="24" t="str">
        <f t="shared" si="386"/>
        <v>CALESTANO</v>
      </c>
      <c r="J4154" s="24" t="str">
        <f t="shared" si="387"/>
        <v>protocollo@postacert.comune.calestano.pr.it</v>
      </c>
      <c r="K4154" s="24" t="str">
        <f t="shared" si="388"/>
        <v>NORD-EST</v>
      </c>
      <c r="L4154" s="24" t="str">
        <f t="shared" si="389"/>
        <v>EMILIA-ROMAGNA</v>
      </c>
    </row>
    <row r="4155" spans="1:12" x14ac:dyDescent="0.2">
      <c r="A4155" s="1" t="s">
        <v>4692</v>
      </c>
      <c r="B4155" s="1" t="s">
        <v>4693</v>
      </c>
      <c r="C4155" s="29" t="s">
        <v>15916</v>
      </c>
      <c r="D4155" s="29" t="s">
        <v>16102</v>
      </c>
      <c r="E4155" s="3">
        <v>13893</v>
      </c>
      <c r="F4155" s="7" t="str">
        <f t="shared" si="384"/>
        <v/>
      </c>
      <c r="G4155" s="7" t="str">
        <f t="shared" si="385"/>
        <v>EMILIA-ROMAGNA</v>
      </c>
      <c r="I4155" s="24" t="str">
        <f t="shared" si="386"/>
        <v>COLLECCHIO</v>
      </c>
      <c r="J4155" s="24" t="str">
        <f t="shared" si="387"/>
        <v>protocollo@postacert.comune.collecchio.pr.it</v>
      </c>
      <c r="K4155" s="24" t="str">
        <f t="shared" si="388"/>
        <v>NORD-EST</v>
      </c>
      <c r="L4155" s="24" t="str">
        <f t="shared" si="389"/>
        <v>EMILIA-ROMAGNA</v>
      </c>
    </row>
    <row r="4156" spans="1:12" x14ac:dyDescent="0.2">
      <c r="A4156" s="1" t="s">
        <v>4770</v>
      </c>
      <c r="B4156" s="1" t="s">
        <v>4771</v>
      </c>
      <c r="C4156" s="29" t="s">
        <v>15916</v>
      </c>
      <c r="D4156" s="29" t="s">
        <v>16102</v>
      </c>
      <c r="E4156" s="3">
        <v>8920</v>
      </c>
      <c r="F4156" s="7" t="str">
        <f t="shared" si="384"/>
        <v/>
      </c>
      <c r="G4156" s="7" t="str">
        <f t="shared" si="385"/>
        <v>EMILIA-ROMAGNA</v>
      </c>
      <c r="I4156" s="24" t="str">
        <f t="shared" si="386"/>
        <v>COLORNO</v>
      </c>
      <c r="J4156" s="24" t="str">
        <f t="shared" si="387"/>
        <v>protocollo@postacert.comune.colorno.pr.it</v>
      </c>
      <c r="K4156" s="24" t="str">
        <f t="shared" si="388"/>
        <v>NORD-EST</v>
      </c>
      <c r="L4156" s="24" t="str">
        <f t="shared" si="389"/>
        <v>EMILIA-ROMAGNA</v>
      </c>
    </row>
    <row r="4157" spans="1:12" x14ac:dyDescent="0.2">
      <c r="A4157" s="1" t="s">
        <v>4811</v>
      </c>
      <c r="B4157" s="1" t="s">
        <v>4812</v>
      </c>
      <c r="C4157" s="29" t="s">
        <v>15916</v>
      </c>
      <c r="D4157" s="29" t="s">
        <v>16102</v>
      </c>
      <c r="E4157" s="3">
        <v>1122</v>
      </c>
      <c r="F4157" s="7" t="str">
        <f t="shared" si="384"/>
        <v/>
      </c>
      <c r="G4157" s="7" t="str">
        <f t="shared" si="385"/>
        <v>EMILIA-ROMAGNA</v>
      </c>
      <c r="I4157" s="24" t="str">
        <f t="shared" si="386"/>
        <v>COMPIANO</v>
      </c>
      <c r="J4157" s="24" t="str">
        <f t="shared" si="387"/>
        <v>protocollo@postacert.comune.compiano.pr.it</v>
      </c>
      <c r="K4157" s="24" t="str">
        <f t="shared" si="388"/>
        <v>NORD-EST</v>
      </c>
      <c r="L4157" s="24" t="str">
        <f t="shared" si="389"/>
        <v>EMILIA-ROMAGNA</v>
      </c>
    </row>
    <row r="4158" spans="1:12" x14ac:dyDescent="0.2">
      <c r="A4158" s="1" t="s">
        <v>4948</v>
      </c>
      <c r="B4158" s="1" t="s">
        <v>4949</v>
      </c>
      <c r="C4158" s="29" t="s">
        <v>15916</v>
      </c>
      <c r="D4158" s="29" t="s">
        <v>16102</v>
      </c>
      <c r="E4158" s="3">
        <v>1997</v>
      </c>
      <c r="F4158" s="7" t="str">
        <f t="shared" si="384"/>
        <v/>
      </c>
      <c r="G4158" s="7" t="str">
        <f t="shared" si="385"/>
        <v>EMILIA-ROMAGNA</v>
      </c>
      <c r="I4158" s="24" t="str">
        <f t="shared" si="386"/>
        <v>CORNIGLIO</v>
      </c>
      <c r="J4158" s="24" t="str">
        <f t="shared" si="387"/>
        <v>protocollo@postacert.comune.corniglio.pr.it</v>
      </c>
      <c r="K4158" s="24" t="str">
        <f t="shared" si="388"/>
        <v>NORD-EST</v>
      </c>
      <c r="L4158" s="24" t="str">
        <f t="shared" si="389"/>
        <v>EMILIA-ROMAGNA</v>
      </c>
    </row>
    <row r="4159" spans="1:12" x14ac:dyDescent="0.2">
      <c r="A4159" s="1" t="s">
        <v>5634</v>
      </c>
      <c r="B4159" s="1" t="s">
        <v>5635</v>
      </c>
      <c r="C4159" s="29" t="s">
        <v>15916</v>
      </c>
      <c r="D4159" s="29" t="s">
        <v>16102</v>
      </c>
      <c r="E4159" s="3">
        <v>8621</v>
      </c>
      <c r="F4159" s="7" t="str">
        <f t="shared" si="384"/>
        <v/>
      </c>
      <c r="G4159" s="7" t="str">
        <f t="shared" si="385"/>
        <v>EMILIA-ROMAGNA</v>
      </c>
      <c r="I4159" s="24" t="str">
        <f t="shared" si="386"/>
        <v>FELINO</v>
      </c>
      <c r="J4159" s="24" t="str">
        <f t="shared" si="387"/>
        <v>protocollo@postacert.comune.felino.pr.it</v>
      </c>
      <c r="K4159" s="24" t="str">
        <f t="shared" si="388"/>
        <v>NORD-EST</v>
      </c>
      <c r="L4159" s="24" t="str">
        <f t="shared" si="389"/>
        <v>EMILIA-ROMAGNA</v>
      </c>
    </row>
    <row r="4160" spans="1:12" x14ac:dyDescent="0.2">
      <c r="A4160" s="1" t="s">
        <v>5695</v>
      </c>
      <c r="B4160" s="1" t="s">
        <v>5696</v>
      </c>
      <c r="C4160" s="29" t="s">
        <v>15916</v>
      </c>
      <c r="D4160" s="29" t="s">
        <v>16102</v>
      </c>
      <c r="E4160" s="3">
        <v>25521</v>
      </c>
      <c r="F4160" s="7" t="str">
        <f t="shared" si="384"/>
        <v/>
      </c>
      <c r="G4160" s="7" t="str">
        <f t="shared" si="385"/>
        <v>EMILIA-ROMAGNA</v>
      </c>
      <c r="I4160" s="24" t="str">
        <f t="shared" si="386"/>
        <v>FIDENZA</v>
      </c>
      <c r="J4160" s="24" t="str">
        <f t="shared" si="387"/>
        <v>protocollo@postacert.comune.fidenza.pr.it</v>
      </c>
      <c r="K4160" s="24" t="str">
        <f t="shared" si="388"/>
        <v>NORD-EST</v>
      </c>
      <c r="L4160" s="24" t="str">
        <f t="shared" si="389"/>
        <v>EMILIA-ROMAGNA</v>
      </c>
    </row>
    <row r="4161" spans="1:12" x14ac:dyDescent="0.2">
      <c r="A4161" s="1" t="s">
        <v>5844</v>
      </c>
      <c r="B4161" s="1" t="s">
        <v>5845</v>
      </c>
      <c r="C4161" s="29" t="s">
        <v>15916</v>
      </c>
      <c r="D4161" s="29" t="s">
        <v>16102</v>
      </c>
      <c r="E4161" s="3">
        <v>6963</v>
      </c>
      <c r="F4161" s="7" t="str">
        <f t="shared" si="384"/>
        <v/>
      </c>
      <c r="G4161" s="7" t="str">
        <f t="shared" si="385"/>
        <v>EMILIA-ROMAGNA</v>
      </c>
      <c r="I4161" s="24" t="str">
        <f t="shared" si="386"/>
        <v>FONTANELLATO</v>
      </c>
      <c r="J4161" s="24" t="str">
        <f t="shared" si="387"/>
        <v>protocollo@postacert.comune.fontanellato.pr.it</v>
      </c>
      <c r="K4161" s="24" t="str">
        <f t="shared" si="388"/>
        <v>NORD-EST</v>
      </c>
      <c r="L4161" s="24" t="str">
        <f t="shared" si="389"/>
        <v>EMILIA-ROMAGNA</v>
      </c>
    </row>
    <row r="4162" spans="1:12" x14ac:dyDescent="0.2">
      <c r="A4162" s="1" t="s">
        <v>5870</v>
      </c>
      <c r="B4162" s="1" t="s">
        <v>5871</v>
      </c>
      <c r="C4162" s="29" t="s">
        <v>15916</v>
      </c>
      <c r="D4162" s="29" t="s">
        <v>16102</v>
      </c>
      <c r="E4162" s="3">
        <v>5428</v>
      </c>
      <c r="F4162" s="7" t="str">
        <f t="shared" ref="F4162:F4225" si="390">IF(E4162&gt;300000,"Trovato","")</f>
        <v/>
      </c>
      <c r="G4162" s="7" t="str">
        <f t="shared" ref="G4162:G4225" si="391">IF(AND(E4162&gt;=50000,E4162&lt;=100000),"Compreso",D4162)</f>
        <v>EMILIA-ROMAGNA</v>
      </c>
      <c r="I4162" s="24" t="str">
        <f t="shared" si="386"/>
        <v>FONTEVIVO</v>
      </c>
      <c r="J4162" s="24" t="str">
        <f t="shared" si="387"/>
        <v>protocollo@postacert.comune.fontevivo.pr.it</v>
      </c>
      <c r="K4162" s="24" t="str">
        <f t="shared" si="388"/>
        <v>NORD-EST</v>
      </c>
      <c r="L4162" s="24" t="str">
        <f t="shared" si="389"/>
        <v>EMILIA-ROMAGNA</v>
      </c>
    </row>
    <row r="4163" spans="1:12" x14ac:dyDescent="0.2">
      <c r="A4163" s="1" t="s">
        <v>5928</v>
      </c>
      <c r="B4163" s="1" t="s">
        <v>5929</v>
      </c>
      <c r="C4163" s="29" t="s">
        <v>15916</v>
      </c>
      <c r="D4163" s="29" t="s">
        <v>16102</v>
      </c>
      <c r="E4163" s="3">
        <v>6192</v>
      </c>
      <c r="F4163" s="7" t="str">
        <f t="shared" si="390"/>
        <v/>
      </c>
      <c r="G4163" s="7" t="str">
        <f t="shared" si="391"/>
        <v>EMILIA-ROMAGNA</v>
      </c>
      <c r="I4163" s="24" t="str">
        <f t="shared" ref="I4163:I4226" si="392">TRIM(A4163)</f>
        <v>FORNOVO DI TARO</v>
      </c>
      <c r="J4163" s="24" t="str">
        <f t="shared" ref="J4163:J4226" si="393">TRIM(B4163)</f>
        <v>protocollo@postacert.comune.fornovo-di-taro.pr.it</v>
      </c>
      <c r="K4163" s="24" t="str">
        <f t="shared" ref="K4163:K4226" si="394">TRIM(C4163)</f>
        <v>NORD-EST</v>
      </c>
      <c r="L4163" s="24" t="str">
        <f t="shared" ref="L4163:L4226" si="395">TRIM(D4163)</f>
        <v>EMILIA-ROMAGNA</v>
      </c>
    </row>
    <row r="4164" spans="1:12" x14ac:dyDescent="0.2">
      <c r="A4164" s="1" t="s">
        <v>7035</v>
      </c>
      <c r="B4164" s="1" t="s">
        <v>7036</v>
      </c>
      <c r="C4164" s="29" t="s">
        <v>15916</v>
      </c>
      <c r="D4164" s="29" t="s">
        <v>16102</v>
      </c>
      <c r="E4164" s="3">
        <v>9784</v>
      </c>
      <c r="F4164" s="7" t="str">
        <f t="shared" si="390"/>
        <v/>
      </c>
      <c r="G4164" s="7" t="str">
        <f t="shared" si="391"/>
        <v>EMILIA-ROMAGNA</v>
      </c>
      <c r="I4164" s="24" t="str">
        <f t="shared" si="392"/>
        <v>LANGHIRANO</v>
      </c>
      <c r="J4164" s="24" t="str">
        <f t="shared" si="393"/>
        <v>protocollo@postacert.comune.langhirano.pr.it</v>
      </c>
      <c r="K4164" s="24" t="str">
        <f t="shared" si="394"/>
        <v>NORD-EST</v>
      </c>
      <c r="L4164" s="24" t="str">
        <f t="shared" si="395"/>
        <v>EMILIA-ROMAGNA</v>
      </c>
    </row>
    <row r="4165" spans="1:12" x14ac:dyDescent="0.2">
      <c r="A4165" s="1" t="s">
        <v>7194</v>
      </c>
      <c r="B4165" s="1" t="s">
        <v>16222</v>
      </c>
      <c r="C4165" s="29" t="s">
        <v>15916</v>
      </c>
      <c r="D4165" s="29" t="s">
        <v>16102</v>
      </c>
      <c r="E4165" s="3">
        <v>4759</v>
      </c>
      <c r="F4165" s="7" t="str">
        <f t="shared" si="390"/>
        <v/>
      </c>
      <c r="G4165" s="7" t="str">
        <f t="shared" si="391"/>
        <v>EMILIA-ROMAGNA</v>
      </c>
      <c r="I4165" s="24" t="str">
        <f t="shared" si="392"/>
        <v>LESIGNANO DE' BAGNI</v>
      </c>
      <c r="J4165" s="24" t="str">
        <f t="shared" si="393"/>
        <v>PEC NON ESISTENTE</v>
      </c>
      <c r="K4165" s="24" t="str">
        <f t="shared" si="394"/>
        <v>NORD-EST</v>
      </c>
      <c r="L4165" s="24" t="str">
        <f t="shared" si="395"/>
        <v>EMILIA-ROMAGNA</v>
      </c>
    </row>
    <row r="4166" spans="1:12" x14ac:dyDescent="0.2">
      <c r="A4166" s="1" t="s">
        <v>7989</v>
      </c>
      <c r="B4166" s="1" t="s">
        <v>7990</v>
      </c>
      <c r="C4166" s="29" t="s">
        <v>15916</v>
      </c>
      <c r="D4166" s="29" t="s">
        <v>16102</v>
      </c>
      <c r="E4166" s="3">
        <v>10663</v>
      </c>
      <c r="F4166" s="7" t="str">
        <f t="shared" si="390"/>
        <v/>
      </c>
      <c r="G4166" s="7" t="str">
        <f t="shared" si="391"/>
        <v>EMILIA-ROMAGNA</v>
      </c>
      <c r="I4166" s="24" t="str">
        <f t="shared" si="392"/>
        <v>MEDESANO</v>
      </c>
      <c r="J4166" s="24" t="str">
        <f t="shared" si="393"/>
        <v>protocollo@postacert.comune.medesano.pr.it</v>
      </c>
      <c r="K4166" s="24" t="str">
        <f t="shared" si="394"/>
        <v>NORD-EST</v>
      </c>
      <c r="L4166" s="24" t="str">
        <f t="shared" si="395"/>
        <v>EMILIA-ROMAGNA</v>
      </c>
    </row>
    <row r="4167" spans="1:12" x14ac:dyDescent="0.2">
      <c r="A4167" s="1" t="s">
        <v>16103</v>
      </c>
      <c r="B4167" s="1" t="s">
        <v>16222</v>
      </c>
      <c r="C4167" s="29" t="s">
        <v>15916</v>
      </c>
      <c r="D4167" s="29" t="s">
        <v>16102</v>
      </c>
      <c r="E4167" s="3">
        <v>3382</v>
      </c>
      <c r="F4167" s="7" t="str">
        <f t="shared" si="390"/>
        <v/>
      </c>
      <c r="G4167" s="7" t="str">
        <f t="shared" si="391"/>
        <v>EMILIA-ROMAGNA</v>
      </c>
      <c r="I4167" s="24" t="str">
        <f t="shared" si="392"/>
        <v>MEZZANI</v>
      </c>
      <c r="J4167" s="24" t="str">
        <f t="shared" si="393"/>
        <v>PEC NON ESISTENTE</v>
      </c>
      <c r="K4167" s="24" t="str">
        <f t="shared" si="394"/>
        <v>NORD-EST</v>
      </c>
      <c r="L4167" s="24" t="str">
        <f t="shared" si="395"/>
        <v>EMILIA-ROMAGNA</v>
      </c>
    </row>
    <row r="4168" spans="1:12" x14ac:dyDescent="0.2">
      <c r="A4168" s="1" t="s">
        <v>8365</v>
      </c>
      <c r="B4168" s="1" t="s">
        <v>8366</v>
      </c>
      <c r="C4168" s="29" t="s">
        <v>15916</v>
      </c>
      <c r="D4168" s="29" t="s">
        <v>16102</v>
      </c>
      <c r="E4168" s="3">
        <v>985</v>
      </c>
      <c r="F4168" s="7" t="str">
        <f t="shared" si="390"/>
        <v/>
      </c>
      <c r="G4168" s="7" t="str">
        <f t="shared" si="391"/>
        <v>EMILIA-ROMAGNA</v>
      </c>
      <c r="I4168" s="24" t="str">
        <f t="shared" si="392"/>
        <v>MONCHIO DELLE CORTI</v>
      </c>
      <c r="J4168" s="24" t="str">
        <f t="shared" si="393"/>
        <v>protocollo@postacert.comune.monchio-delle-corti.pr.it</v>
      </c>
      <c r="K4168" s="24" t="str">
        <f t="shared" si="394"/>
        <v>NORD-EST</v>
      </c>
      <c r="L4168" s="24" t="str">
        <f t="shared" si="395"/>
        <v>EMILIA-ROMAGNA</v>
      </c>
    </row>
    <row r="4169" spans="1:12" x14ac:dyDescent="0.2">
      <c r="A4169" s="1" t="s">
        <v>8622</v>
      </c>
      <c r="B4169" s="1" t="s">
        <v>8623</v>
      </c>
      <c r="C4169" s="29" t="s">
        <v>15916</v>
      </c>
      <c r="D4169" s="29" t="s">
        <v>16102</v>
      </c>
      <c r="E4169" s="3">
        <v>10482</v>
      </c>
      <c r="F4169" s="7" t="str">
        <f t="shared" si="390"/>
        <v/>
      </c>
      <c r="G4169" s="7" t="str">
        <f t="shared" si="391"/>
        <v>EMILIA-ROMAGNA</v>
      </c>
      <c r="I4169" s="24" t="str">
        <f t="shared" si="392"/>
        <v>MONTECHIARUGOLO</v>
      </c>
      <c r="J4169" s="24" t="str">
        <f t="shared" si="393"/>
        <v>protocollo@postacert.comune.montechiarugolo.pr.it</v>
      </c>
      <c r="K4169" s="24" t="str">
        <f t="shared" si="394"/>
        <v>NORD-EST</v>
      </c>
      <c r="L4169" s="24" t="str">
        <f t="shared" si="395"/>
        <v>EMILIA-ROMAGNA</v>
      </c>
    </row>
    <row r="4170" spans="1:12" x14ac:dyDescent="0.2">
      <c r="A4170" s="1" t="s">
        <v>9197</v>
      </c>
      <c r="B4170" s="1" t="s">
        <v>9198</v>
      </c>
      <c r="C4170" s="29" t="s">
        <v>15916</v>
      </c>
      <c r="D4170" s="29" t="s">
        <v>16102</v>
      </c>
      <c r="E4170" s="3">
        <v>3691</v>
      </c>
      <c r="F4170" s="7" t="str">
        <f t="shared" si="390"/>
        <v/>
      </c>
      <c r="G4170" s="7" t="str">
        <f t="shared" si="391"/>
        <v>EMILIA-ROMAGNA</v>
      </c>
      <c r="I4170" s="24" t="str">
        <f t="shared" si="392"/>
        <v>NEVIANO DEGLI ARDUINI</v>
      </c>
      <c r="J4170" s="24" t="str">
        <f t="shared" si="393"/>
        <v>protocollo@postacert.comune.neviano-degli-arduini.pr.it</v>
      </c>
      <c r="K4170" s="24" t="str">
        <f t="shared" si="394"/>
        <v>NORD-EST</v>
      </c>
      <c r="L4170" s="24" t="str">
        <f t="shared" si="395"/>
        <v>EMILIA-ROMAGNA</v>
      </c>
    </row>
    <row r="4171" spans="1:12" x14ac:dyDescent="0.2">
      <c r="A4171" s="1" t="s">
        <v>9244</v>
      </c>
      <c r="B4171" s="1" t="s">
        <v>9245</v>
      </c>
      <c r="C4171" s="29" t="s">
        <v>15916</v>
      </c>
      <c r="D4171" s="29" t="s">
        <v>16102</v>
      </c>
      <c r="E4171" s="3">
        <v>12705</v>
      </c>
      <c r="F4171" s="7" t="str">
        <f t="shared" si="390"/>
        <v/>
      </c>
      <c r="G4171" s="7" t="str">
        <f t="shared" si="391"/>
        <v>EMILIA-ROMAGNA</v>
      </c>
      <c r="I4171" s="24" t="str">
        <f t="shared" si="392"/>
        <v>NOCETO</v>
      </c>
      <c r="J4171" s="24" t="str">
        <f t="shared" si="393"/>
        <v>protocollo@postacert.comune.noceto.pr.it</v>
      </c>
      <c r="K4171" s="24" t="str">
        <f t="shared" si="394"/>
        <v>NORD-EST</v>
      </c>
      <c r="L4171" s="24" t="str">
        <f t="shared" si="395"/>
        <v>EMILIA-ROMAGNA</v>
      </c>
    </row>
    <row r="4172" spans="1:12" x14ac:dyDescent="0.2">
      <c r="A4172" s="1" t="s">
        <v>9794</v>
      </c>
      <c r="B4172" s="1" t="s">
        <v>16274</v>
      </c>
      <c r="C4172" s="29" t="s">
        <v>15916</v>
      </c>
      <c r="D4172" s="29" t="s">
        <v>16102</v>
      </c>
      <c r="E4172" s="3">
        <v>1165</v>
      </c>
      <c r="F4172" s="7" t="str">
        <f t="shared" si="390"/>
        <v/>
      </c>
      <c r="G4172" s="7" t="str">
        <f t="shared" si="391"/>
        <v>EMILIA-ROMAGNA</v>
      </c>
      <c r="I4172" s="24" t="str">
        <f t="shared" si="392"/>
        <v>PALANZANO</v>
      </c>
      <c r="J4172" s="24" t="str">
        <f t="shared" si="393"/>
        <v>protocollo@postacert.comune.palanzano.pr.it</v>
      </c>
      <c r="K4172" s="24" t="str">
        <f t="shared" si="394"/>
        <v>NORD-EST</v>
      </c>
      <c r="L4172" s="24" t="str">
        <f t="shared" si="395"/>
        <v>EMILIA-ROMAGNA</v>
      </c>
    </row>
    <row r="4173" spans="1:12" x14ac:dyDescent="0.2">
      <c r="A4173" s="1" t="s">
        <v>9914</v>
      </c>
      <c r="B4173" s="1" t="s">
        <v>9915</v>
      </c>
      <c r="C4173" s="29" t="s">
        <v>15916</v>
      </c>
      <c r="D4173" s="29" t="s">
        <v>16102</v>
      </c>
      <c r="E4173" s="3">
        <v>175895</v>
      </c>
      <c r="F4173" s="7" t="str">
        <f t="shared" si="390"/>
        <v/>
      </c>
      <c r="G4173" s="7" t="str">
        <f t="shared" si="391"/>
        <v>EMILIA-ROMAGNA</v>
      </c>
      <c r="I4173" s="24" t="str">
        <f t="shared" si="392"/>
        <v>PARMA</v>
      </c>
      <c r="J4173" s="24" t="str">
        <f t="shared" si="393"/>
        <v>servizidemografici@pec.comune.parma.it</v>
      </c>
      <c r="K4173" s="24" t="str">
        <f t="shared" si="394"/>
        <v>NORD-EST</v>
      </c>
      <c r="L4173" s="24" t="str">
        <f t="shared" si="395"/>
        <v>EMILIA-ROMAGNA</v>
      </c>
    </row>
    <row r="4174" spans="1:12" x14ac:dyDescent="0.2">
      <c r="A4174" s="1" t="s">
        <v>10032</v>
      </c>
      <c r="B4174" s="1" t="s">
        <v>10033</v>
      </c>
      <c r="C4174" s="29" t="s">
        <v>15916</v>
      </c>
      <c r="D4174" s="29" t="s">
        <v>16102</v>
      </c>
      <c r="E4174" s="3">
        <v>1066</v>
      </c>
      <c r="F4174" s="7" t="str">
        <f t="shared" si="390"/>
        <v/>
      </c>
      <c r="G4174" s="7" t="str">
        <f t="shared" si="391"/>
        <v>EMILIA-ROMAGNA</v>
      </c>
      <c r="I4174" s="24" t="str">
        <f t="shared" si="392"/>
        <v>PELLEGRINO PARMENSE</v>
      </c>
      <c r="J4174" s="24" t="str">
        <f t="shared" si="393"/>
        <v>protocollo@postacert.comune.pellegrino-parmense.pr.it</v>
      </c>
      <c r="K4174" s="24" t="str">
        <f t="shared" si="394"/>
        <v>NORD-EST</v>
      </c>
      <c r="L4174" s="24" t="str">
        <f t="shared" si="395"/>
        <v>EMILIA-ROMAGNA</v>
      </c>
    </row>
    <row r="4175" spans="1:12" x14ac:dyDescent="0.2">
      <c r="A4175" s="1" t="s">
        <v>11524</v>
      </c>
      <c r="B4175" s="1" t="s">
        <v>11525</v>
      </c>
      <c r="C4175" s="29" t="s">
        <v>15916</v>
      </c>
      <c r="D4175" s="29" t="s">
        <v>16102</v>
      </c>
      <c r="E4175" s="3">
        <v>3069</v>
      </c>
      <c r="F4175" s="7" t="str">
        <f t="shared" si="390"/>
        <v/>
      </c>
      <c r="G4175" s="7" t="str">
        <f t="shared" si="391"/>
        <v>EMILIA-ROMAGNA</v>
      </c>
      <c r="I4175" s="24" t="str">
        <f t="shared" si="392"/>
        <v>ROCCABIANCA</v>
      </c>
      <c r="J4175" s="24" t="str">
        <f t="shared" si="393"/>
        <v>protocollo@postacert.comune.roccabianca.pr.it</v>
      </c>
      <c r="K4175" s="24" t="str">
        <f t="shared" si="394"/>
        <v>NORD-EST</v>
      </c>
      <c r="L4175" s="24" t="str">
        <f t="shared" si="395"/>
        <v>EMILIA-ROMAGNA</v>
      </c>
    </row>
    <row r="4176" spans="1:12" x14ac:dyDescent="0.2">
      <c r="A4176" s="1" t="s">
        <v>11925</v>
      </c>
      <c r="B4176" s="1" t="s">
        <v>11926</v>
      </c>
      <c r="C4176" s="29" t="s">
        <v>15916</v>
      </c>
      <c r="D4176" s="29" t="s">
        <v>16102</v>
      </c>
      <c r="E4176" s="3">
        <v>5392</v>
      </c>
      <c r="F4176" s="7" t="str">
        <f t="shared" si="390"/>
        <v/>
      </c>
      <c r="G4176" s="7" t="str">
        <f t="shared" si="391"/>
        <v>EMILIA-ROMAGNA</v>
      </c>
      <c r="I4176" s="24" t="str">
        <f t="shared" si="392"/>
        <v>SALA BAGANZA</v>
      </c>
      <c r="J4176" s="24" t="str">
        <f t="shared" si="393"/>
        <v>protocollo@postacert.comune.sala-baganza.pr.it</v>
      </c>
      <c r="K4176" s="24" t="str">
        <f t="shared" si="394"/>
        <v>NORD-EST</v>
      </c>
      <c r="L4176" s="24" t="str">
        <f t="shared" si="395"/>
        <v>EMILIA-ROMAGNA</v>
      </c>
    </row>
    <row r="4177" spans="1:12" x14ac:dyDescent="0.2">
      <c r="A4177" s="1" t="s">
        <v>11991</v>
      </c>
      <c r="B4177" s="1" t="s">
        <v>11992</v>
      </c>
      <c r="C4177" s="29" t="s">
        <v>15916</v>
      </c>
      <c r="D4177" s="29" t="s">
        <v>16102</v>
      </c>
      <c r="E4177" s="3">
        <v>19505</v>
      </c>
      <c r="F4177" s="7" t="str">
        <f t="shared" si="390"/>
        <v/>
      </c>
      <c r="G4177" s="7" t="str">
        <f t="shared" si="391"/>
        <v>EMILIA-ROMAGNA</v>
      </c>
      <c r="I4177" s="24" t="str">
        <f t="shared" si="392"/>
        <v>SALSOMAGGIORE TERME</v>
      </c>
      <c r="J4177" s="24" t="str">
        <f t="shared" si="393"/>
        <v>protocollo@postacert.comune.salsomaggiore-terme.pr.it</v>
      </c>
      <c r="K4177" s="24" t="str">
        <f t="shared" si="394"/>
        <v>NORD-EST</v>
      </c>
      <c r="L4177" s="24" t="str">
        <f t="shared" si="395"/>
        <v>EMILIA-ROMAGNA</v>
      </c>
    </row>
    <row r="4178" spans="1:12" x14ac:dyDescent="0.2">
      <c r="A4178" s="1" t="s">
        <v>12608</v>
      </c>
      <c r="B4178" s="1" t="s">
        <v>12609</v>
      </c>
      <c r="C4178" s="29" t="s">
        <v>15916</v>
      </c>
      <c r="D4178" s="29" t="s">
        <v>16102</v>
      </c>
      <c r="E4178" s="3">
        <v>5519</v>
      </c>
      <c r="F4178" s="7" t="str">
        <f t="shared" si="390"/>
        <v/>
      </c>
      <c r="G4178" s="7" t="str">
        <f t="shared" si="391"/>
        <v>EMILIA-ROMAGNA</v>
      </c>
      <c r="I4178" s="24" t="str">
        <f t="shared" si="392"/>
        <v>SAN SECONDO PARMENSE</v>
      </c>
      <c r="J4178" s="24" t="str">
        <f t="shared" si="393"/>
        <v>protocollo@postacert.comune.san-secondo-parmense.pr.it</v>
      </c>
      <c r="K4178" s="24" t="str">
        <f t="shared" si="394"/>
        <v>NORD-EST</v>
      </c>
      <c r="L4178" s="24" t="str">
        <f t="shared" si="395"/>
        <v>EMILIA-ROMAGNA</v>
      </c>
    </row>
    <row r="4179" spans="1:12" x14ac:dyDescent="0.2">
      <c r="A4179" s="1" t="s">
        <v>13625</v>
      </c>
      <c r="B4179" s="1" t="s">
        <v>13626</v>
      </c>
      <c r="C4179" s="29" t="s">
        <v>15916</v>
      </c>
      <c r="D4179" s="29" t="s">
        <v>16102</v>
      </c>
      <c r="E4179" s="3">
        <v>1809</v>
      </c>
      <c r="F4179" s="7" t="str">
        <f t="shared" si="390"/>
        <v/>
      </c>
      <c r="G4179" s="7" t="str">
        <f t="shared" si="391"/>
        <v>EMILIA-ROMAGNA</v>
      </c>
      <c r="I4179" s="24" t="str">
        <f t="shared" si="392"/>
        <v>SOLIGNANO</v>
      </c>
      <c r="J4179" s="24" t="str">
        <f t="shared" si="393"/>
        <v>protocollo@postacert.comune.solignano.pr.it</v>
      </c>
      <c r="K4179" s="24" t="str">
        <f t="shared" si="394"/>
        <v>NORD-EST</v>
      </c>
      <c r="L4179" s="24" t="str">
        <f t="shared" si="395"/>
        <v>EMILIA-ROMAGNA</v>
      </c>
    </row>
    <row r="4180" spans="1:12" x14ac:dyDescent="0.2">
      <c r="A4180" s="1" t="s">
        <v>13673</v>
      </c>
      <c r="B4180" s="1" t="s">
        <v>13674</v>
      </c>
      <c r="C4180" s="29" t="s">
        <v>15916</v>
      </c>
      <c r="D4180" s="29" t="s">
        <v>16102</v>
      </c>
      <c r="E4180" s="3">
        <v>4872</v>
      </c>
      <c r="F4180" s="7" t="str">
        <f t="shared" si="390"/>
        <v/>
      </c>
      <c r="G4180" s="7" t="str">
        <f t="shared" si="391"/>
        <v>EMILIA-ROMAGNA</v>
      </c>
      <c r="I4180" s="24" t="str">
        <f t="shared" si="392"/>
        <v>SORAGNA</v>
      </c>
      <c r="J4180" s="24" t="str">
        <f t="shared" si="393"/>
        <v>protocollo@postacert.comune.soragna.pr.it</v>
      </c>
      <c r="K4180" s="24" t="str">
        <f t="shared" si="394"/>
        <v>NORD-EST</v>
      </c>
      <c r="L4180" s="24" t="str">
        <f t="shared" si="395"/>
        <v>EMILIA-ROMAGNA</v>
      </c>
    </row>
    <row r="4181" spans="1:12" x14ac:dyDescent="0.2">
      <c r="A4181" s="1" t="s">
        <v>16104</v>
      </c>
      <c r="B4181" s="1" t="s">
        <v>16222</v>
      </c>
      <c r="C4181" s="29" t="s">
        <v>15916</v>
      </c>
      <c r="D4181" s="29" t="s">
        <v>16102</v>
      </c>
      <c r="E4181" s="3">
        <v>9602</v>
      </c>
      <c r="F4181" s="7" t="str">
        <f t="shared" si="390"/>
        <v/>
      </c>
      <c r="G4181" s="7" t="str">
        <f t="shared" si="391"/>
        <v>EMILIA-ROMAGNA</v>
      </c>
      <c r="I4181" s="24" t="str">
        <f t="shared" si="392"/>
        <v>SORBOLO</v>
      </c>
      <c r="J4181" s="24" t="str">
        <f t="shared" si="393"/>
        <v>PEC NON ESISTENTE</v>
      </c>
      <c r="K4181" s="24" t="str">
        <f t="shared" si="394"/>
        <v>NORD-EST</v>
      </c>
      <c r="L4181" s="24" t="str">
        <f t="shared" si="395"/>
        <v>EMILIA-ROMAGNA</v>
      </c>
    </row>
    <row r="4182" spans="1:12" x14ac:dyDescent="0.2">
      <c r="A4182" s="1" t="s">
        <v>14079</v>
      </c>
      <c r="B4182" s="1" t="s">
        <v>14080</v>
      </c>
      <c r="C4182" s="29" t="s">
        <v>15916</v>
      </c>
      <c r="D4182" s="29" t="s">
        <v>16102</v>
      </c>
      <c r="E4182" s="3">
        <v>1195</v>
      </c>
      <c r="F4182" s="7" t="str">
        <f t="shared" si="390"/>
        <v/>
      </c>
      <c r="G4182" s="7" t="str">
        <f t="shared" si="391"/>
        <v>EMILIA-ROMAGNA</v>
      </c>
      <c r="I4182" s="24" t="str">
        <f t="shared" si="392"/>
        <v>TERENZO</v>
      </c>
      <c r="J4182" s="24" t="str">
        <f t="shared" si="393"/>
        <v>protocollo@postacert.comune.terenzo.pr.it</v>
      </c>
      <c r="K4182" s="24" t="str">
        <f t="shared" si="394"/>
        <v>NORD-EST</v>
      </c>
      <c r="L4182" s="24" t="str">
        <f t="shared" si="395"/>
        <v>EMILIA-ROMAGNA</v>
      </c>
    </row>
    <row r="4183" spans="1:12" x14ac:dyDescent="0.2">
      <c r="A4183" s="1" t="s">
        <v>14199</v>
      </c>
      <c r="B4183" s="1" t="s">
        <v>14200</v>
      </c>
      <c r="C4183" s="29" t="s">
        <v>15916</v>
      </c>
      <c r="D4183" s="29" t="s">
        <v>16102</v>
      </c>
      <c r="E4183" s="3">
        <v>2113</v>
      </c>
      <c r="F4183" s="7" t="str">
        <f t="shared" si="390"/>
        <v/>
      </c>
      <c r="G4183" s="7" t="str">
        <f t="shared" si="391"/>
        <v>EMILIA-ROMAGNA</v>
      </c>
      <c r="I4183" s="24" t="str">
        <f t="shared" si="392"/>
        <v>TIZZANO VAL PARMA</v>
      </c>
      <c r="J4183" s="24" t="str">
        <f t="shared" si="393"/>
        <v>protocollo@postacert.comune.tizzano-val-parma.pr.it</v>
      </c>
      <c r="K4183" s="24" t="str">
        <f t="shared" si="394"/>
        <v>NORD-EST</v>
      </c>
      <c r="L4183" s="24" t="str">
        <f t="shared" si="395"/>
        <v>EMILIA-ROMAGNA</v>
      </c>
    </row>
    <row r="4184" spans="1:12" x14ac:dyDescent="0.2">
      <c r="A4184" s="1" t="s">
        <v>14276</v>
      </c>
      <c r="B4184" s="1" t="s">
        <v>14277</v>
      </c>
      <c r="C4184" s="29" t="s">
        <v>15916</v>
      </c>
      <c r="D4184" s="29" t="s">
        <v>16102</v>
      </c>
      <c r="E4184" s="3">
        <v>1102</v>
      </c>
      <c r="F4184" s="7" t="str">
        <f t="shared" si="390"/>
        <v/>
      </c>
      <c r="G4184" s="7" t="str">
        <f t="shared" si="391"/>
        <v>EMILIA-ROMAGNA</v>
      </c>
      <c r="I4184" s="24" t="str">
        <f t="shared" si="392"/>
        <v>TORNOLO</v>
      </c>
      <c r="J4184" s="24" t="str">
        <f t="shared" si="393"/>
        <v>protocollo@postacert.comune.tornolo.pr.it</v>
      </c>
      <c r="K4184" s="24" t="str">
        <f t="shared" si="394"/>
        <v>NORD-EST</v>
      </c>
      <c r="L4184" s="24" t="str">
        <f t="shared" si="395"/>
        <v>EMILIA-ROMAGNA</v>
      </c>
    </row>
    <row r="4185" spans="1:12" x14ac:dyDescent="0.2">
      <c r="A4185" s="1" t="s">
        <v>14386</v>
      </c>
      <c r="B4185" s="1" t="s">
        <v>14387</v>
      </c>
      <c r="C4185" s="29" t="s">
        <v>15916</v>
      </c>
      <c r="D4185" s="29" t="s">
        <v>16102</v>
      </c>
      <c r="E4185" s="3">
        <v>7458</v>
      </c>
      <c r="F4185" s="7" t="str">
        <f t="shared" si="390"/>
        <v/>
      </c>
      <c r="G4185" s="7" t="str">
        <f t="shared" si="391"/>
        <v>EMILIA-ROMAGNA</v>
      </c>
      <c r="I4185" s="24" t="str">
        <f t="shared" si="392"/>
        <v>TORRILE</v>
      </c>
      <c r="J4185" s="24" t="str">
        <f t="shared" si="393"/>
        <v>protocollo@postacert.comune.torrile.pr.it</v>
      </c>
      <c r="K4185" s="24" t="str">
        <f t="shared" si="394"/>
        <v>NORD-EST</v>
      </c>
      <c r="L4185" s="24" t="str">
        <f t="shared" si="395"/>
        <v>EMILIA-ROMAGNA</v>
      </c>
    </row>
    <row r="4186" spans="1:12" x14ac:dyDescent="0.2">
      <c r="A4186" s="1" t="s">
        <v>14459</v>
      </c>
      <c r="B4186" s="1" t="s">
        <v>14460</v>
      </c>
      <c r="C4186" s="29" t="s">
        <v>15916</v>
      </c>
      <c r="D4186" s="29" t="s">
        <v>16102</v>
      </c>
      <c r="E4186" s="3">
        <v>9275</v>
      </c>
      <c r="F4186" s="7" t="str">
        <f t="shared" si="390"/>
        <v/>
      </c>
      <c r="G4186" s="7" t="str">
        <f t="shared" si="391"/>
        <v>EMILIA-ROMAGNA</v>
      </c>
      <c r="I4186" s="24" t="str">
        <f t="shared" si="392"/>
        <v>TRAVERSETOLO</v>
      </c>
      <c r="J4186" s="24" t="str">
        <f t="shared" si="393"/>
        <v>protocollo@postacert.comune.traversetolo.pr.it</v>
      </c>
      <c r="K4186" s="24" t="str">
        <f t="shared" si="394"/>
        <v>NORD-EST</v>
      </c>
      <c r="L4186" s="24" t="str">
        <f t="shared" si="395"/>
        <v>EMILIA-ROMAGNA</v>
      </c>
    </row>
    <row r="4187" spans="1:12" x14ac:dyDescent="0.2">
      <c r="A4187" s="1" t="s">
        <v>14946</v>
      </c>
      <c r="B4187" s="1" t="s">
        <v>14947</v>
      </c>
      <c r="C4187" s="29" t="s">
        <v>15916</v>
      </c>
      <c r="D4187" s="29" t="s">
        <v>16102</v>
      </c>
      <c r="E4187" s="3">
        <v>567</v>
      </c>
      <c r="F4187" s="7" t="str">
        <f t="shared" si="390"/>
        <v/>
      </c>
      <c r="G4187" s="7" t="str">
        <f t="shared" si="391"/>
        <v>EMILIA-ROMAGNA</v>
      </c>
      <c r="I4187" s="24" t="str">
        <f t="shared" si="392"/>
        <v>VALMOZZOLA</v>
      </c>
      <c r="J4187" s="24" t="str">
        <f t="shared" si="393"/>
        <v>protocollo@postacert.comune.valmozzola.pr.it</v>
      </c>
      <c r="K4187" s="24" t="str">
        <f t="shared" si="394"/>
        <v>NORD-EST</v>
      </c>
      <c r="L4187" s="24" t="str">
        <f t="shared" si="395"/>
        <v>EMILIA-ROMAGNA</v>
      </c>
    </row>
    <row r="4188" spans="1:12" x14ac:dyDescent="0.2">
      <c r="A4188" s="1" t="s">
        <v>15000</v>
      </c>
      <c r="B4188" s="1" t="s">
        <v>16222</v>
      </c>
      <c r="C4188" s="29" t="s">
        <v>15916</v>
      </c>
      <c r="D4188" s="29" t="s">
        <v>16102</v>
      </c>
      <c r="E4188" s="3">
        <v>2689</v>
      </c>
      <c r="F4188" s="7" t="str">
        <f t="shared" si="390"/>
        <v/>
      </c>
      <c r="G4188" s="7" t="str">
        <f t="shared" si="391"/>
        <v>EMILIA-ROMAGNA</v>
      </c>
      <c r="I4188" s="24" t="str">
        <f t="shared" si="392"/>
        <v>VARANO DE' MELEGARI</v>
      </c>
      <c r="J4188" s="24" t="str">
        <f t="shared" si="393"/>
        <v>PEC NON ESISTENTE</v>
      </c>
      <c r="K4188" s="24" t="str">
        <f t="shared" si="394"/>
        <v>NORD-EST</v>
      </c>
      <c r="L4188" s="24" t="str">
        <f t="shared" si="395"/>
        <v>EMILIA-ROMAGNA</v>
      </c>
    </row>
    <row r="4189" spans="1:12" x14ac:dyDescent="0.2">
      <c r="A4189" s="1" t="s">
        <v>15021</v>
      </c>
      <c r="B4189" s="1" t="s">
        <v>15022</v>
      </c>
      <c r="C4189" s="29" t="s">
        <v>15916</v>
      </c>
      <c r="D4189" s="29" t="s">
        <v>16102</v>
      </c>
      <c r="E4189" s="3">
        <v>1281</v>
      </c>
      <c r="F4189" s="7" t="str">
        <f t="shared" si="390"/>
        <v/>
      </c>
      <c r="G4189" s="7" t="str">
        <f t="shared" si="391"/>
        <v>EMILIA-ROMAGNA</v>
      </c>
      <c r="I4189" s="24" t="str">
        <f t="shared" si="392"/>
        <v>VARSI</v>
      </c>
      <c r="J4189" s="24" t="str">
        <f t="shared" si="393"/>
        <v>protocollo@postacert.comune.varsi.pr.it</v>
      </c>
      <c r="K4189" s="24" t="str">
        <f t="shared" si="394"/>
        <v>NORD-EST</v>
      </c>
      <c r="L4189" s="24" t="str">
        <f t="shared" si="395"/>
        <v>EMILIA-ROMAGNA</v>
      </c>
    </row>
    <row r="4190" spans="1:12" x14ac:dyDescent="0.2">
      <c r="A4190" s="1" t="s">
        <v>13567</v>
      </c>
      <c r="B4190" s="1" t="s">
        <v>13568</v>
      </c>
      <c r="C4190" s="29" t="s">
        <v>15916</v>
      </c>
      <c r="D4190" s="29" t="s">
        <v>16102</v>
      </c>
      <c r="E4190" s="3">
        <v>7991</v>
      </c>
      <c r="F4190" s="7" t="str">
        <f t="shared" si="390"/>
        <v/>
      </c>
      <c r="G4190" s="7" t="str">
        <f t="shared" si="391"/>
        <v>EMILIA-ROMAGNA</v>
      </c>
      <c r="I4190" s="24" t="str">
        <f t="shared" si="392"/>
        <v>SISSA TRECASALI</v>
      </c>
      <c r="J4190" s="24" t="str">
        <f t="shared" si="393"/>
        <v>protocollo@postacert.comune.sissatrecasali.pr.it</v>
      </c>
      <c r="K4190" s="24" t="str">
        <f t="shared" si="394"/>
        <v>NORD-EST</v>
      </c>
      <c r="L4190" s="24" t="str">
        <f t="shared" si="395"/>
        <v>EMILIA-ROMAGNA</v>
      </c>
    </row>
    <row r="4191" spans="1:12" x14ac:dyDescent="0.2">
      <c r="A4191" s="1" t="s">
        <v>10588</v>
      </c>
      <c r="B4191" s="1" t="s">
        <v>10589</v>
      </c>
      <c r="C4191" s="29" t="s">
        <v>15916</v>
      </c>
      <c r="D4191" s="29" t="s">
        <v>16102</v>
      </c>
      <c r="E4191" s="3">
        <v>3348</v>
      </c>
      <c r="F4191" s="7" t="str">
        <f t="shared" si="390"/>
        <v/>
      </c>
      <c r="G4191" s="7" t="str">
        <f t="shared" si="391"/>
        <v>EMILIA-ROMAGNA</v>
      </c>
      <c r="I4191" s="24" t="str">
        <f t="shared" si="392"/>
        <v>POLESINE ZIBELLO</v>
      </c>
      <c r="J4191" s="24" t="str">
        <f t="shared" si="393"/>
        <v>protocollo@postacert.comune.polesine-zibello.pr.it</v>
      </c>
      <c r="K4191" s="24" t="str">
        <f t="shared" si="394"/>
        <v>NORD-EST</v>
      </c>
      <c r="L4191" s="24" t="str">
        <f t="shared" si="395"/>
        <v>EMILIA-ROMAGNA</v>
      </c>
    </row>
    <row r="4192" spans="1:12" x14ac:dyDescent="0.2">
      <c r="A4192" s="1" t="s">
        <v>653</v>
      </c>
      <c r="B4192" s="1" t="s">
        <v>654</v>
      </c>
      <c r="C4192" s="29" t="s">
        <v>15916</v>
      </c>
      <c r="D4192" s="29" t="s">
        <v>16102</v>
      </c>
      <c r="E4192" s="3">
        <v>8755</v>
      </c>
      <c r="F4192" s="7" t="str">
        <f t="shared" si="390"/>
        <v/>
      </c>
      <c r="G4192" s="7" t="str">
        <f t="shared" si="391"/>
        <v>EMILIA-ROMAGNA</v>
      </c>
      <c r="I4192" s="24" t="str">
        <f t="shared" si="392"/>
        <v>ALBINEA</v>
      </c>
      <c r="J4192" s="24" t="str">
        <f t="shared" si="393"/>
        <v>albinea@cert.provincia.re.it</v>
      </c>
      <c r="K4192" s="24" t="str">
        <f t="shared" si="394"/>
        <v>NORD-EST</v>
      </c>
      <c r="L4192" s="24" t="str">
        <f t="shared" si="395"/>
        <v>EMILIA-ROMAGNA</v>
      </c>
    </row>
    <row r="4193" spans="1:12" x14ac:dyDescent="0.2">
      <c r="A4193" s="1" t="s">
        <v>1316</v>
      </c>
      <c r="B4193" s="1" t="s">
        <v>1317</v>
      </c>
      <c r="C4193" s="29" t="s">
        <v>15916</v>
      </c>
      <c r="D4193" s="29" t="s">
        <v>16102</v>
      </c>
      <c r="E4193" s="3">
        <v>9386</v>
      </c>
      <c r="F4193" s="7" t="str">
        <f t="shared" si="390"/>
        <v/>
      </c>
      <c r="G4193" s="7" t="str">
        <f t="shared" si="391"/>
        <v>EMILIA-ROMAGNA</v>
      </c>
      <c r="I4193" s="24" t="str">
        <f t="shared" si="392"/>
        <v>BAGNOLO IN PIANO</v>
      </c>
      <c r="J4193" s="24" t="str">
        <f t="shared" si="393"/>
        <v>bagnolo@cert.provincia.re.it</v>
      </c>
      <c r="K4193" s="24" t="str">
        <f t="shared" si="394"/>
        <v>NORD-EST</v>
      </c>
      <c r="L4193" s="24" t="str">
        <f t="shared" si="395"/>
        <v>EMILIA-ROMAGNA</v>
      </c>
    </row>
    <row r="4194" spans="1:12" x14ac:dyDescent="0.2">
      <c r="A4194" s="1" t="s">
        <v>1336</v>
      </c>
      <c r="B4194" s="1" t="s">
        <v>1337</v>
      </c>
      <c r="C4194" s="29" t="s">
        <v>15916</v>
      </c>
      <c r="D4194" s="29" t="s">
        <v>16102</v>
      </c>
      <c r="E4194" s="3">
        <v>3403</v>
      </c>
      <c r="F4194" s="7" t="str">
        <f t="shared" si="390"/>
        <v/>
      </c>
      <c r="G4194" s="7" t="str">
        <f t="shared" si="391"/>
        <v>EMILIA-ROMAGNA</v>
      </c>
      <c r="I4194" s="24" t="str">
        <f t="shared" si="392"/>
        <v>BAISO</v>
      </c>
      <c r="J4194" s="24" t="str">
        <f t="shared" si="393"/>
        <v>info@cert.comune.baiso.re.it</v>
      </c>
      <c r="K4194" s="24" t="str">
        <f t="shared" si="394"/>
        <v>NORD-EST</v>
      </c>
      <c r="L4194" s="24" t="str">
        <f t="shared" si="395"/>
        <v>EMILIA-ROMAGNA</v>
      </c>
    </row>
    <row r="4195" spans="1:12" x14ac:dyDescent="0.2">
      <c r="A4195" s="1" t="s">
        <v>1735</v>
      </c>
      <c r="B4195" s="1" t="s">
        <v>1736</v>
      </c>
      <c r="C4195" s="29" t="s">
        <v>15916</v>
      </c>
      <c r="D4195" s="29" t="s">
        <v>16102</v>
      </c>
      <c r="E4195" s="3">
        <v>9965</v>
      </c>
      <c r="F4195" s="7" t="str">
        <f t="shared" si="390"/>
        <v/>
      </c>
      <c r="G4195" s="7" t="str">
        <f t="shared" si="391"/>
        <v>EMILIA-ROMAGNA</v>
      </c>
      <c r="I4195" s="24" t="str">
        <f t="shared" si="392"/>
        <v>BIBBIANO</v>
      </c>
      <c r="J4195" s="24" t="str">
        <f t="shared" si="393"/>
        <v>bibbiano@cert.provincia.re.it</v>
      </c>
      <c r="K4195" s="24" t="str">
        <f t="shared" si="394"/>
        <v>NORD-EST</v>
      </c>
      <c r="L4195" s="24" t="str">
        <f t="shared" si="395"/>
        <v>EMILIA-ROMAGNA</v>
      </c>
    </row>
    <row r="4196" spans="1:12" x14ac:dyDescent="0.2">
      <c r="A4196" s="1" t="s">
        <v>1921</v>
      </c>
      <c r="B4196" s="1" t="s">
        <v>1922</v>
      </c>
      <c r="C4196" s="29" t="s">
        <v>15916</v>
      </c>
      <c r="D4196" s="29" t="s">
        <v>16102</v>
      </c>
      <c r="E4196" s="3">
        <v>5263</v>
      </c>
      <c r="F4196" s="7" t="str">
        <f t="shared" si="390"/>
        <v/>
      </c>
      <c r="G4196" s="7" t="str">
        <f t="shared" si="391"/>
        <v>EMILIA-ROMAGNA</v>
      </c>
      <c r="I4196" s="24" t="str">
        <f t="shared" si="392"/>
        <v>BORETTO</v>
      </c>
      <c r="J4196" s="24" t="str">
        <f t="shared" si="393"/>
        <v>protocolloboretto@legalmail.it</v>
      </c>
      <c r="K4196" s="24" t="str">
        <f t="shared" si="394"/>
        <v>NORD-EST</v>
      </c>
      <c r="L4196" s="24" t="str">
        <f t="shared" si="395"/>
        <v>EMILIA-ROMAGNA</v>
      </c>
    </row>
    <row r="4197" spans="1:12" x14ac:dyDescent="0.2">
      <c r="A4197" s="1" t="s">
        <v>2165</v>
      </c>
      <c r="B4197" s="1" t="s">
        <v>2166</v>
      </c>
      <c r="C4197" s="29" t="s">
        <v>15916</v>
      </c>
      <c r="D4197" s="29" t="s">
        <v>16102</v>
      </c>
      <c r="E4197" s="3">
        <v>5546</v>
      </c>
      <c r="F4197" s="7" t="str">
        <f t="shared" si="390"/>
        <v/>
      </c>
      <c r="G4197" s="7" t="str">
        <f t="shared" si="391"/>
        <v>EMILIA-ROMAGNA</v>
      </c>
      <c r="I4197" s="24" t="str">
        <f t="shared" si="392"/>
        <v>BRESCELLO</v>
      </c>
      <c r="J4197" s="24" t="str">
        <f t="shared" si="393"/>
        <v>comune.brescello@postecert.it</v>
      </c>
      <c r="K4197" s="24" t="str">
        <f t="shared" si="394"/>
        <v>NORD-EST</v>
      </c>
      <c r="L4197" s="24" t="str">
        <f t="shared" si="395"/>
        <v>EMILIA-ROMAGNA</v>
      </c>
    </row>
    <row r="4198" spans="1:12" x14ac:dyDescent="0.2">
      <c r="A4198" s="1" t="s">
        <v>2398</v>
      </c>
      <c r="B4198" s="1" t="s">
        <v>2399</v>
      </c>
      <c r="C4198" s="29" t="s">
        <v>15916</v>
      </c>
      <c r="D4198" s="29" t="s">
        <v>16102</v>
      </c>
      <c r="E4198" s="3">
        <v>10409</v>
      </c>
      <c r="F4198" s="7" t="str">
        <f t="shared" si="390"/>
        <v/>
      </c>
      <c r="G4198" s="7" t="str">
        <f t="shared" si="391"/>
        <v>EMILIA-ROMAGNA</v>
      </c>
      <c r="I4198" s="24" t="str">
        <f t="shared" si="392"/>
        <v>CADELBOSCO DI SOPRA</v>
      </c>
      <c r="J4198" s="24" t="str">
        <f t="shared" si="393"/>
        <v>cadelbosco@legalmail.it</v>
      </c>
      <c r="K4198" s="24" t="str">
        <f t="shared" si="394"/>
        <v>NORD-EST</v>
      </c>
      <c r="L4198" s="24" t="str">
        <f t="shared" si="395"/>
        <v>EMILIA-ROMAGNA</v>
      </c>
    </row>
    <row r="4199" spans="1:12" x14ac:dyDescent="0.2">
      <c r="A4199" s="1" t="s">
        <v>2632</v>
      </c>
      <c r="B4199" s="1" t="s">
        <v>2633</v>
      </c>
      <c r="C4199" s="29" t="s">
        <v>15916</v>
      </c>
      <c r="D4199" s="29" t="s">
        <v>16102</v>
      </c>
      <c r="E4199" s="3">
        <v>5493</v>
      </c>
      <c r="F4199" s="7" t="str">
        <f t="shared" si="390"/>
        <v/>
      </c>
      <c r="G4199" s="7" t="str">
        <f t="shared" si="391"/>
        <v>EMILIA-ROMAGNA</v>
      </c>
      <c r="I4199" s="24" t="str">
        <f t="shared" si="392"/>
        <v>CAMPAGNOLA EMILIA</v>
      </c>
      <c r="J4199" s="24" t="str">
        <f t="shared" si="393"/>
        <v>campagnolaemilia@cert.provincia.re.it</v>
      </c>
      <c r="K4199" s="24" t="str">
        <f t="shared" si="394"/>
        <v>NORD-EST</v>
      </c>
      <c r="L4199" s="24" t="str">
        <f t="shared" si="395"/>
        <v>EMILIA-ROMAGNA</v>
      </c>
    </row>
    <row r="4200" spans="1:12" x14ac:dyDescent="0.2">
      <c r="A4200" s="1" t="s">
        <v>2637</v>
      </c>
      <c r="B4200" s="1" t="s">
        <v>2638</v>
      </c>
      <c r="C4200" s="29" t="s">
        <v>15916</v>
      </c>
      <c r="D4200" s="29" t="s">
        <v>16102</v>
      </c>
      <c r="E4200" s="3">
        <v>5114</v>
      </c>
      <c r="F4200" s="7" t="str">
        <f t="shared" si="390"/>
        <v/>
      </c>
      <c r="G4200" s="7" t="str">
        <f t="shared" si="391"/>
        <v>EMILIA-ROMAGNA</v>
      </c>
      <c r="I4200" s="24" t="str">
        <f t="shared" si="392"/>
        <v>CAMPEGINE</v>
      </c>
      <c r="J4200" s="24" t="str">
        <f t="shared" si="393"/>
        <v>campegine@cert.provincia.re.it</v>
      </c>
      <c r="K4200" s="24" t="str">
        <f t="shared" si="394"/>
        <v>NORD-EST</v>
      </c>
      <c r="L4200" s="24" t="str">
        <f t="shared" si="395"/>
        <v>EMILIA-ROMAGNA</v>
      </c>
    </row>
    <row r="4201" spans="1:12" x14ac:dyDescent="0.2">
      <c r="A4201" s="1" t="s">
        <v>3130</v>
      </c>
      <c r="B4201" s="1" t="s">
        <v>3131</v>
      </c>
      <c r="C4201" s="29" t="s">
        <v>15916</v>
      </c>
      <c r="D4201" s="29" t="s">
        <v>16102</v>
      </c>
      <c r="E4201" s="3">
        <v>4178</v>
      </c>
      <c r="F4201" s="7" t="str">
        <f t="shared" si="390"/>
        <v/>
      </c>
      <c r="G4201" s="7" t="str">
        <f t="shared" si="391"/>
        <v>EMILIA-ROMAGNA</v>
      </c>
      <c r="I4201" s="24" t="str">
        <f t="shared" si="392"/>
        <v>CARPINETI</v>
      </c>
      <c r="J4201" s="24" t="str">
        <f t="shared" si="393"/>
        <v>comune.carpineti@legalmail.it</v>
      </c>
      <c r="K4201" s="24" t="str">
        <f t="shared" si="394"/>
        <v>NORD-EST</v>
      </c>
      <c r="L4201" s="24" t="str">
        <f t="shared" si="395"/>
        <v>EMILIA-ROMAGNA</v>
      </c>
    </row>
    <row r="4202" spans="1:12" x14ac:dyDescent="0.2">
      <c r="A4202" s="1" t="s">
        <v>3245</v>
      </c>
      <c r="B4202" s="1" t="s">
        <v>3246</v>
      </c>
      <c r="C4202" s="29" t="s">
        <v>15916</v>
      </c>
      <c r="D4202" s="29" t="s">
        <v>16102</v>
      </c>
      <c r="E4202" s="3">
        <v>18635</v>
      </c>
      <c r="F4202" s="7" t="str">
        <f t="shared" si="390"/>
        <v/>
      </c>
      <c r="G4202" s="7" t="str">
        <f t="shared" si="391"/>
        <v>EMILIA-ROMAGNA</v>
      </c>
      <c r="I4202" s="24" t="str">
        <f t="shared" si="392"/>
        <v>CASALGRANDE</v>
      </c>
      <c r="J4202" s="24" t="str">
        <f t="shared" si="393"/>
        <v>casalgrande@cert.provincia.re.it</v>
      </c>
      <c r="K4202" s="24" t="str">
        <f t="shared" si="394"/>
        <v>NORD-EST</v>
      </c>
      <c r="L4202" s="24" t="str">
        <f t="shared" si="395"/>
        <v>EMILIA-ROMAGNA</v>
      </c>
    </row>
    <row r="4203" spans="1:12" x14ac:dyDescent="0.2">
      <c r="A4203" s="1" t="s">
        <v>3361</v>
      </c>
      <c r="B4203" s="1" t="s">
        <v>3362</v>
      </c>
      <c r="C4203" s="29" t="s">
        <v>15916</v>
      </c>
      <c r="D4203" s="29" t="s">
        <v>16102</v>
      </c>
      <c r="E4203" s="3">
        <v>4534</v>
      </c>
      <c r="F4203" s="7" t="str">
        <f t="shared" si="390"/>
        <v/>
      </c>
      <c r="G4203" s="7" t="str">
        <f t="shared" si="391"/>
        <v>EMILIA-ROMAGNA</v>
      </c>
      <c r="I4203" s="24" t="str">
        <f t="shared" si="392"/>
        <v>CASINA</v>
      </c>
      <c r="J4203" s="24" t="str">
        <f t="shared" si="393"/>
        <v>casina@cert.provincia.re.it</v>
      </c>
      <c r="K4203" s="24" t="str">
        <f t="shared" si="394"/>
        <v>NORD-EST</v>
      </c>
      <c r="L4203" s="24" t="str">
        <f t="shared" si="395"/>
        <v>EMILIA-ROMAGNA</v>
      </c>
    </row>
    <row r="4204" spans="1:12" x14ac:dyDescent="0.2">
      <c r="A4204" s="1" t="s">
        <v>3643</v>
      </c>
      <c r="B4204" s="1" t="s">
        <v>3644</v>
      </c>
      <c r="C4204" s="29" t="s">
        <v>15916</v>
      </c>
      <c r="D4204" s="29" t="s">
        <v>16102</v>
      </c>
      <c r="E4204" s="3">
        <v>14838</v>
      </c>
      <c r="F4204" s="7" t="str">
        <f t="shared" si="390"/>
        <v/>
      </c>
      <c r="G4204" s="7" t="str">
        <f t="shared" si="391"/>
        <v>EMILIA-ROMAGNA</v>
      </c>
      <c r="I4204" s="24" t="str">
        <f t="shared" si="392"/>
        <v>CASTELLARANO</v>
      </c>
      <c r="J4204" s="24" t="str">
        <f t="shared" si="393"/>
        <v>egov.castellarano@cert.poliscomuneamico.net</v>
      </c>
      <c r="K4204" s="24" t="str">
        <f t="shared" si="394"/>
        <v>NORD-EST</v>
      </c>
      <c r="L4204" s="24" t="str">
        <f t="shared" si="395"/>
        <v>EMILIA-ROMAGNA</v>
      </c>
    </row>
    <row r="4205" spans="1:12" x14ac:dyDescent="0.2">
      <c r="A4205" s="1" t="s">
        <v>3743</v>
      </c>
      <c r="B4205" s="1" t="s">
        <v>3744</v>
      </c>
      <c r="C4205" s="29" t="s">
        <v>15916</v>
      </c>
      <c r="D4205" s="29" t="s">
        <v>16102</v>
      </c>
      <c r="E4205" s="3">
        <v>8594</v>
      </c>
      <c r="F4205" s="7" t="str">
        <f t="shared" si="390"/>
        <v/>
      </c>
      <c r="G4205" s="7" t="str">
        <f t="shared" si="391"/>
        <v>EMILIA-ROMAGNA</v>
      </c>
      <c r="I4205" s="24" t="str">
        <f t="shared" si="392"/>
        <v>CASTELNOVO DI SOTTO</v>
      </c>
      <c r="J4205" s="24" t="str">
        <f t="shared" si="393"/>
        <v>info@pec.comune.castelnovo-di-sotto.re.it</v>
      </c>
      <c r="K4205" s="24" t="str">
        <f t="shared" si="394"/>
        <v>NORD-EST</v>
      </c>
      <c r="L4205" s="24" t="str">
        <f t="shared" si="395"/>
        <v>EMILIA-ROMAGNA</v>
      </c>
    </row>
    <row r="4206" spans="1:12" x14ac:dyDescent="0.2">
      <c r="A4206" s="1" t="s">
        <v>3745</v>
      </c>
      <c r="B4206" s="1" t="s">
        <v>16222</v>
      </c>
      <c r="C4206" s="29" t="s">
        <v>15916</v>
      </c>
      <c r="D4206" s="29" t="s">
        <v>16102</v>
      </c>
      <c r="E4206" s="3">
        <v>10481</v>
      </c>
      <c r="F4206" s="7" t="str">
        <f t="shared" si="390"/>
        <v/>
      </c>
      <c r="G4206" s="7" t="str">
        <f t="shared" si="391"/>
        <v>EMILIA-ROMAGNA</v>
      </c>
      <c r="I4206" s="24" t="str">
        <f t="shared" si="392"/>
        <v>CASTELNOVO NE' MONTI</v>
      </c>
      <c r="J4206" s="24" t="str">
        <f t="shared" si="393"/>
        <v>PEC NON ESISTENTE</v>
      </c>
      <c r="K4206" s="24" t="str">
        <f t="shared" si="394"/>
        <v>NORD-EST</v>
      </c>
      <c r="L4206" s="24" t="str">
        <f t="shared" si="395"/>
        <v>EMILIA-ROMAGNA</v>
      </c>
    </row>
    <row r="4207" spans="1:12" x14ac:dyDescent="0.2">
      <c r="A4207" s="1" t="s">
        <v>4015</v>
      </c>
      <c r="B4207" s="1" t="s">
        <v>4016</v>
      </c>
      <c r="C4207" s="29" t="s">
        <v>15916</v>
      </c>
      <c r="D4207" s="29" t="s">
        <v>16102</v>
      </c>
      <c r="E4207" s="3">
        <v>9698</v>
      </c>
      <c r="F4207" s="7" t="str">
        <f t="shared" si="390"/>
        <v/>
      </c>
      <c r="G4207" s="7" t="str">
        <f t="shared" si="391"/>
        <v>EMILIA-ROMAGNA</v>
      </c>
      <c r="I4207" s="24" t="str">
        <f t="shared" si="392"/>
        <v>CAVRIAGO</v>
      </c>
      <c r="J4207" s="24" t="str">
        <f t="shared" si="393"/>
        <v>comune.cavriago@legalmail.it</v>
      </c>
      <c r="K4207" s="24" t="str">
        <f t="shared" si="394"/>
        <v>NORD-EST</v>
      </c>
      <c r="L4207" s="24" t="str">
        <f t="shared" si="395"/>
        <v>EMILIA-ROMAGNA</v>
      </c>
    </row>
    <row r="4208" spans="1:12" x14ac:dyDescent="0.2">
      <c r="A4208" s="1" t="s">
        <v>2827</v>
      </c>
      <c r="B4208" s="1" t="s">
        <v>2828</v>
      </c>
      <c r="C4208" s="29" t="s">
        <v>15916</v>
      </c>
      <c r="D4208" s="29" t="s">
        <v>16102</v>
      </c>
      <c r="E4208" s="3">
        <v>3785</v>
      </c>
      <c r="F4208" s="7" t="str">
        <f t="shared" si="390"/>
        <v/>
      </c>
      <c r="G4208" s="7" t="str">
        <f t="shared" si="391"/>
        <v>EMILIA-ROMAGNA</v>
      </c>
      <c r="I4208" s="24" t="str">
        <f t="shared" si="392"/>
        <v>CANOSSA</v>
      </c>
      <c r="J4208" s="24" t="str">
        <f t="shared" si="393"/>
        <v>protocollo.comune.canossa@postecert.it</v>
      </c>
      <c r="K4208" s="24" t="str">
        <f t="shared" si="394"/>
        <v>NORD-EST</v>
      </c>
      <c r="L4208" s="24" t="str">
        <f t="shared" si="395"/>
        <v>EMILIA-ROMAGNA</v>
      </c>
    </row>
    <row r="4209" spans="1:12" x14ac:dyDescent="0.2">
      <c r="A4209" s="1" t="s">
        <v>4958</v>
      </c>
      <c r="B4209" s="1" t="s">
        <v>4959</v>
      </c>
      <c r="C4209" s="29" t="s">
        <v>15916</v>
      </c>
      <c r="D4209" s="29" t="s">
        <v>16102</v>
      </c>
      <c r="E4209" s="3">
        <v>24825</v>
      </c>
      <c r="F4209" s="7" t="str">
        <f t="shared" si="390"/>
        <v/>
      </c>
      <c r="G4209" s="7" t="str">
        <f t="shared" si="391"/>
        <v>EMILIA-ROMAGNA</v>
      </c>
      <c r="I4209" s="24" t="str">
        <f t="shared" si="392"/>
        <v>CORREGGIO</v>
      </c>
      <c r="J4209" s="24" t="str">
        <f t="shared" si="393"/>
        <v>correggio@cert.provincia.re.it</v>
      </c>
      <c r="K4209" s="24" t="str">
        <f t="shared" si="394"/>
        <v>NORD-EST</v>
      </c>
      <c r="L4209" s="24" t="str">
        <f t="shared" si="395"/>
        <v>EMILIA-ROMAGNA</v>
      </c>
    </row>
    <row r="4210" spans="1:12" x14ac:dyDescent="0.2">
      <c r="A4210" s="1" t="s">
        <v>5524</v>
      </c>
      <c r="B4210" s="1" t="s">
        <v>5525</v>
      </c>
      <c r="C4210" s="29" t="s">
        <v>15916</v>
      </c>
      <c r="D4210" s="29" t="s">
        <v>16102</v>
      </c>
      <c r="E4210" s="3">
        <v>6696</v>
      </c>
      <c r="F4210" s="7" t="str">
        <f t="shared" si="390"/>
        <v/>
      </c>
      <c r="G4210" s="7" t="str">
        <f t="shared" si="391"/>
        <v>EMILIA-ROMAGNA</v>
      </c>
      <c r="I4210" s="24" t="str">
        <f t="shared" si="392"/>
        <v>FABBRICO</v>
      </c>
      <c r="J4210" s="24" t="str">
        <f t="shared" si="393"/>
        <v>fabbrico@cert.provincia.re.it</v>
      </c>
      <c r="K4210" s="24" t="str">
        <f t="shared" si="394"/>
        <v>NORD-EST</v>
      </c>
      <c r="L4210" s="24" t="str">
        <f t="shared" si="395"/>
        <v>EMILIA-ROMAGNA</v>
      </c>
    </row>
    <row r="4211" spans="1:12" x14ac:dyDescent="0.2">
      <c r="A4211" s="1" t="s">
        <v>6259</v>
      </c>
      <c r="B4211" s="1" t="s">
        <v>6260</v>
      </c>
      <c r="C4211" s="29" t="s">
        <v>15916</v>
      </c>
      <c r="D4211" s="29" t="s">
        <v>16102</v>
      </c>
      <c r="E4211" s="3">
        <v>5899</v>
      </c>
      <c r="F4211" s="7" t="str">
        <f t="shared" si="390"/>
        <v/>
      </c>
      <c r="G4211" s="7" t="str">
        <f t="shared" si="391"/>
        <v>EMILIA-ROMAGNA</v>
      </c>
      <c r="I4211" s="24" t="str">
        <f t="shared" si="392"/>
        <v>GATTATICO</v>
      </c>
      <c r="J4211" s="24" t="str">
        <f t="shared" si="393"/>
        <v>comune.gattatico@pec.it</v>
      </c>
      <c r="K4211" s="24" t="str">
        <f t="shared" si="394"/>
        <v>NORD-EST</v>
      </c>
      <c r="L4211" s="24" t="str">
        <f t="shared" si="395"/>
        <v>EMILIA-ROMAGNA</v>
      </c>
    </row>
    <row r="4212" spans="1:12" x14ac:dyDescent="0.2">
      <c r="A4212" s="1" t="s">
        <v>6713</v>
      </c>
      <c r="B4212" s="1" t="s">
        <v>6714</v>
      </c>
      <c r="C4212" s="29" t="s">
        <v>15916</v>
      </c>
      <c r="D4212" s="29" t="s">
        <v>16102</v>
      </c>
      <c r="E4212" s="3">
        <v>6639</v>
      </c>
      <c r="F4212" s="7" t="str">
        <f t="shared" si="390"/>
        <v/>
      </c>
      <c r="G4212" s="7" t="str">
        <f t="shared" si="391"/>
        <v>EMILIA-ROMAGNA</v>
      </c>
      <c r="I4212" s="24" t="str">
        <f t="shared" si="392"/>
        <v>GUALTIERI</v>
      </c>
      <c r="J4212" s="24" t="str">
        <f t="shared" si="393"/>
        <v>comune.gualtieri@postecert.it</v>
      </c>
      <c r="K4212" s="24" t="str">
        <f t="shared" si="394"/>
        <v>NORD-EST</v>
      </c>
      <c r="L4212" s="24" t="str">
        <f t="shared" si="395"/>
        <v>EMILIA-ROMAGNA</v>
      </c>
    </row>
    <row r="4213" spans="1:12" x14ac:dyDescent="0.2">
      <c r="A4213" s="1" t="s">
        <v>6751</v>
      </c>
      <c r="B4213" s="1" t="s">
        <v>6752</v>
      </c>
      <c r="C4213" s="29" t="s">
        <v>15916</v>
      </c>
      <c r="D4213" s="29" t="s">
        <v>16102</v>
      </c>
      <c r="E4213" s="3">
        <v>14786</v>
      </c>
      <c r="F4213" s="7" t="str">
        <f t="shared" si="390"/>
        <v/>
      </c>
      <c r="G4213" s="7" t="str">
        <f t="shared" si="391"/>
        <v>EMILIA-ROMAGNA</v>
      </c>
      <c r="I4213" s="24" t="str">
        <f t="shared" si="392"/>
        <v>GUASTALLA</v>
      </c>
      <c r="J4213" s="24" t="str">
        <f t="shared" si="393"/>
        <v>guastalla@cert.provincia.re.it</v>
      </c>
      <c r="K4213" s="24" t="str">
        <f t="shared" si="394"/>
        <v>NORD-EST</v>
      </c>
      <c r="L4213" s="24" t="str">
        <f t="shared" si="395"/>
        <v>EMILIA-ROMAGNA</v>
      </c>
    </row>
    <row r="4214" spans="1:12" x14ac:dyDescent="0.2">
      <c r="A4214" s="1" t="s">
        <v>7514</v>
      </c>
      <c r="B4214" s="1" t="s">
        <v>7515</v>
      </c>
      <c r="C4214" s="29" t="s">
        <v>15916</v>
      </c>
      <c r="D4214" s="29" t="s">
        <v>16102</v>
      </c>
      <c r="E4214" s="3">
        <v>9169</v>
      </c>
      <c r="F4214" s="7" t="str">
        <f t="shared" si="390"/>
        <v/>
      </c>
      <c r="G4214" s="7" t="str">
        <f t="shared" si="391"/>
        <v>EMILIA-ROMAGNA</v>
      </c>
      <c r="I4214" s="24" t="str">
        <f t="shared" si="392"/>
        <v>LUZZARA</v>
      </c>
      <c r="J4214" s="24" t="str">
        <f t="shared" si="393"/>
        <v>segreteria@comune.luzzara.re.legalmail.it</v>
      </c>
      <c r="K4214" s="24" t="str">
        <f t="shared" si="394"/>
        <v>NORD-EST</v>
      </c>
      <c r="L4214" s="24" t="str">
        <f t="shared" si="395"/>
        <v>EMILIA-ROMAGNA</v>
      </c>
    </row>
    <row r="4215" spans="1:12" x14ac:dyDescent="0.2">
      <c r="A4215" s="1" t="s">
        <v>8612</v>
      </c>
      <c r="B4215" s="1" t="s">
        <v>8613</v>
      </c>
      <c r="C4215" s="29" t="s">
        <v>15916</v>
      </c>
      <c r="D4215" s="29" t="s">
        <v>16102</v>
      </c>
      <c r="E4215" s="3">
        <v>10201</v>
      </c>
      <c r="F4215" s="7" t="str">
        <f t="shared" si="390"/>
        <v/>
      </c>
      <c r="G4215" s="7" t="str">
        <f t="shared" si="391"/>
        <v>EMILIA-ROMAGNA</v>
      </c>
      <c r="I4215" s="24" t="str">
        <f t="shared" si="392"/>
        <v>MONTECCHIO EMILIA</v>
      </c>
      <c r="J4215" s="24" t="str">
        <f t="shared" si="393"/>
        <v>montecchio-emilia@cert.provincia.re.it</v>
      </c>
      <c r="K4215" s="24" t="str">
        <f t="shared" si="394"/>
        <v>NORD-EST</v>
      </c>
      <c r="L4215" s="24" t="str">
        <f t="shared" si="395"/>
        <v>EMILIA-ROMAGNA</v>
      </c>
    </row>
    <row r="4216" spans="1:12" x14ac:dyDescent="0.2">
      <c r="A4216" s="1" t="s">
        <v>9320</v>
      </c>
      <c r="B4216" s="1" t="s">
        <v>9321</v>
      </c>
      <c r="C4216" s="29" t="s">
        <v>15916</v>
      </c>
      <c r="D4216" s="29" t="s">
        <v>16102</v>
      </c>
      <c r="E4216" s="3">
        <v>13455</v>
      </c>
      <c r="F4216" s="7" t="str">
        <f t="shared" si="390"/>
        <v/>
      </c>
      <c r="G4216" s="7" t="str">
        <f t="shared" si="391"/>
        <v>EMILIA-ROMAGNA</v>
      </c>
      <c r="I4216" s="24" t="str">
        <f t="shared" si="392"/>
        <v>NOVELLARA</v>
      </c>
      <c r="J4216" s="24" t="str">
        <f t="shared" si="393"/>
        <v>novellara@cert.provincia.re.it</v>
      </c>
      <c r="K4216" s="24" t="str">
        <f t="shared" si="394"/>
        <v>NORD-EST</v>
      </c>
      <c r="L4216" s="24" t="str">
        <f t="shared" si="395"/>
        <v>EMILIA-ROMAGNA</v>
      </c>
    </row>
    <row r="4217" spans="1:12" x14ac:dyDescent="0.2">
      <c r="A4217" s="1" t="s">
        <v>10865</v>
      </c>
      <c r="B4217" s="1" t="s">
        <v>10866</v>
      </c>
      <c r="C4217" s="29" t="s">
        <v>15916</v>
      </c>
      <c r="D4217" s="29" t="s">
        <v>16102</v>
      </c>
      <c r="E4217" s="3">
        <v>7045</v>
      </c>
      <c r="F4217" s="7" t="str">
        <f t="shared" si="390"/>
        <v/>
      </c>
      <c r="G4217" s="7" t="str">
        <f t="shared" si="391"/>
        <v>EMILIA-ROMAGNA</v>
      </c>
      <c r="I4217" s="24" t="str">
        <f t="shared" si="392"/>
        <v>POVIGLIO</v>
      </c>
      <c r="J4217" s="24" t="str">
        <f t="shared" si="393"/>
        <v>poviglio@cert.provincia.re.it</v>
      </c>
      <c r="K4217" s="24" t="str">
        <f t="shared" si="394"/>
        <v>NORD-EST</v>
      </c>
      <c r="L4217" s="24" t="str">
        <f t="shared" si="395"/>
        <v>EMILIA-ROMAGNA</v>
      </c>
    </row>
    <row r="4218" spans="1:12" x14ac:dyDescent="0.2">
      <c r="A4218" s="1" t="s">
        <v>11113</v>
      </c>
      <c r="B4218" s="1" t="s">
        <v>11114</v>
      </c>
      <c r="C4218" s="29" t="s">
        <v>15916</v>
      </c>
      <c r="D4218" s="29" t="s">
        <v>16102</v>
      </c>
      <c r="E4218" s="3">
        <v>12909</v>
      </c>
      <c r="F4218" s="7" t="str">
        <f t="shared" si="390"/>
        <v/>
      </c>
      <c r="G4218" s="7" t="str">
        <f t="shared" si="391"/>
        <v>EMILIA-ROMAGNA</v>
      </c>
      <c r="I4218" s="24" t="str">
        <f t="shared" si="392"/>
        <v>QUATTRO CASTELLA</v>
      </c>
      <c r="J4218" s="24" t="str">
        <f t="shared" si="393"/>
        <v>quattrocastella@cert.provincia.re.it</v>
      </c>
      <c r="K4218" s="24" t="str">
        <f t="shared" si="394"/>
        <v>NORD-EST</v>
      </c>
      <c r="L4218" s="24" t="str">
        <f t="shared" si="395"/>
        <v>EMILIA-ROMAGNA</v>
      </c>
    </row>
    <row r="4219" spans="1:12" x14ac:dyDescent="0.2">
      <c r="A4219" s="1" t="s">
        <v>11247</v>
      </c>
      <c r="B4219" s="1" t="s">
        <v>11248</v>
      </c>
      <c r="C4219" s="29" t="s">
        <v>15916</v>
      </c>
      <c r="D4219" s="29" t="s">
        <v>16102</v>
      </c>
      <c r="E4219" s="3">
        <v>9217</v>
      </c>
      <c r="F4219" s="7" t="str">
        <f t="shared" si="390"/>
        <v/>
      </c>
      <c r="G4219" s="7" t="str">
        <f t="shared" si="391"/>
        <v>EMILIA-ROMAGNA</v>
      </c>
      <c r="I4219" s="24" t="str">
        <f t="shared" si="392"/>
        <v>REGGIOLO</v>
      </c>
      <c r="J4219" s="24" t="str">
        <f t="shared" si="393"/>
        <v>comunereggiolo@postecert.it</v>
      </c>
      <c r="K4219" s="24" t="str">
        <f t="shared" si="394"/>
        <v>NORD-EST</v>
      </c>
      <c r="L4219" s="24" t="str">
        <f t="shared" si="395"/>
        <v>EMILIA-ROMAGNA</v>
      </c>
    </row>
    <row r="4220" spans="1:12" x14ac:dyDescent="0.2">
      <c r="A4220" s="1" t="s">
        <v>11245</v>
      </c>
      <c r="B4220" s="1" t="s">
        <v>11246</v>
      </c>
      <c r="C4220" s="29" t="s">
        <v>15916</v>
      </c>
      <c r="D4220" s="29" t="s">
        <v>16102</v>
      </c>
      <c r="E4220" s="3">
        <v>162082</v>
      </c>
      <c r="F4220" s="7" t="str">
        <f t="shared" si="390"/>
        <v/>
      </c>
      <c r="G4220" s="7" t="str">
        <f t="shared" si="391"/>
        <v>EMILIA-ROMAGNA</v>
      </c>
      <c r="I4220" s="24" t="str">
        <f t="shared" si="392"/>
        <v>REGGIO NELL'EMILIA</v>
      </c>
      <c r="J4220" s="24" t="str">
        <f t="shared" si="393"/>
        <v>comune.reggioemilia@pec.municipio.re.it</v>
      </c>
      <c r="K4220" s="24" t="str">
        <f t="shared" si="394"/>
        <v>NORD-EST</v>
      </c>
      <c r="L4220" s="24" t="str">
        <f t="shared" si="395"/>
        <v>EMILIA-ROMAGNA</v>
      </c>
    </row>
    <row r="4221" spans="1:12" x14ac:dyDescent="0.2">
      <c r="A4221" s="1" t="s">
        <v>11344</v>
      </c>
      <c r="B4221" s="1" t="s">
        <v>11345</v>
      </c>
      <c r="C4221" s="29" t="s">
        <v>15916</v>
      </c>
      <c r="D4221" s="29" t="s">
        <v>16102</v>
      </c>
      <c r="E4221" s="3">
        <v>6092</v>
      </c>
      <c r="F4221" s="7" t="str">
        <f t="shared" si="390"/>
        <v/>
      </c>
      <c r="G4221" s="7" t="str">
        <f t="shared" si="391"/>
        <v>EMILIA-ROMAGNA</v>
      </c>
      <c r="I4221" s="24" t="str">
        <f t="shared" si="392"/>
        <v>RIO SALICETO</v>
      </c>
      <c r="J4221" s="24" t="str">
        <f t="shared" si="393"/>
        <v>riosaliceto@cert.provincia.re.it</v>
      </c>
      <c r="K4221" s="24" t="str">
        <f t="shared" si="394"/>
        <v>NORD-EST</v>
      </c>
      <c r="L4221" s="24" t="str">
        <f t="shared" si="395"/>
        <v>EMILIA-ROMAGNA</v>
      </c>
    </row>
    <row r="4222" spans="1:12" x14ac:dyDescent="0.2">
      <c r="A4222" s="1" t="s">
        <v>11667</v>
      </c>
      <c r="B4222" s="1" t="s">
        <v>11668</v>
      </c>
      <c r="C4222" s="29" t="s">
        <v>15916</v>
      </c>
      <c r="D4222" s="29" t="s">
        <v>16102</v>
      </c>
      <c r="E4222" s="3">
        <v>4038</v>
      </c>
      <c r="F4222" s="7" t="str">
        <f t="shared" si="390"/>
        <v/>
      </c>
      <c r="G4222" s="7" t="str">
        <f t="shared" si="391"/>
        <v>EMILIA-ROMAGNA</v>
      </c>
      <c r="I4222" s="24" t="str">
        <f t="shared" si="392"/>
        <v>ROLO</v>
      </c>
      <c r="J4222" s="24" t="str">
        <f t="shared" si="393"/>
        <v>rolo@cert.provincia.re.it</v>
      </c>
      <c r="K4222" s="24" t="str">
        <f t="shared" si="394"/>
        <v>NORD-EST</v>
      </c>
      <c r="L4222" s="24" t="str">
        <f t="shared" si="395"/>
        <v>EMILIA-ROMAGNA</v>
      </c>
    </row>
    <row r="4223" spans="1:12" x14ac:dyDescent="0.2">
      <c r="A4223" s="1" t="s">
        <v>11851</v>
      </c>
      <c r="B4223" s="1" t="s">
        <v>11852</v>
      </c>
      <c r="C4223" s="29" t="s">
        <v>15916</v>
      </c>
      <c r="D4223" s="29" t="s">
        <v>16102</v>
      </c>
      <c r="E4223" s="3">
        <v>14421</v>
      </c>
      <c r="F4223" s="7" t="str">
        <f t="shared" si="390"/>
        <v/>
      </c>
      <c r="G4223" s="7" t="str">
        <f t="shared" si="391"/>
        <v>EMILIA-ROMAGNA</v>
      </c>
      <c r="I4223" s="24" t="str">
        <f t="shared" si="392"/>
        <v>RUBIERA</v>
      </c>
      <c r="J4223" s="24" t="str">
        <f t="shared" si="393"/>
        <v>comune.rubiera@postecert.it</v>
      </c>
      <c r="K4223" s="24" t="str">
        <f t="shared" si="394"/>
        <v>NORD-EST</v>
      </c>
      <c r="L4223" s="24" t="str">
        <f t="shared" si="395"/>
        <v>EMILIA-ROMAGNA</v>
      </c>
    </row>
    <row r="4224" spans="1:12" x14ac:dyDescent="0.2">
      <c r="A4224" s="1" t="s">
        <v>12414</v>
      </c>
      <c r="B4224" s="1" t="s">
        <v>12415</v>
      </c>
      <c r="C4224" s="29" t="s">
        <v>15916</v>
      </c>
      <c r="D4224" s="29" t="s">
        <v>16102</v>
      </c>
      <c r="E4224" s="3">
        <v>7773</v>
      </c>
      <c r="F4224" s="7" t="str">
        <f t="shared" si="390"/>
        <v/>
      </c>
      <c r="G4224" s="7" t="str">
        <f t="shared" si="391"/>
        <v>EMILIA-ROMAGNA</v>
      </c>
      <c r="I4224" s="24" t="str">
        <f t="shared" si="392"/>
        <v>SAN MARTINO IN RIO</v>
      </c>
      <c r="J4224" s="24" t="str">
        <f t="shared" si="393"/>
        <v>sanmartinoinrio@cert.provincia.re.it</v>
      </c>
      <c r="K4224" s="24" t="str">
        <f t="shared" si="394"/>
        <v>NORD-EST</v>
      </c>
      <c r="L4224" s="24" t="str">
        <f t="shared" si="395"/>
        <v>EMILIA-ROMAGNA</v>
      </c>
    </row>
    <row r="4225" spans="1:12" x14ac:dyDescent="0.2">
      <c r="A4225" s="1" t="s">
        <v>12558</v>
      </c>
      <c r="B4225" s="1" t="s">
        <v>16275</v>
      </c>
      <c r="C4225" s="29" t="s">
        <v>15916</v>
      </c>
      <c r="D4225" s="29" t="s">
        <v>16102</v>
      </c>
      <c r="E4225" s="3">
        <v>5949</v>
      </c>
      <c r="F4225" s="7" t="str">
        <f t="shared" si="390"/>
        <v/>
      </c>
      <c r="G4225" s="7" t="str">
        <f t="shared" si="391"/>
        <v>EMILIA-ROMAGNA</v>
      </c>
      <c r="I4225" s="24" t="str">
        <f t="shared" si="392"/>
        <v>SAN POLO D'ENZA</v>
      </c>
      <c r="J4225" s="24" t="str">
        <f t="shared" si="393"/>
        <v>sanpolodenza@cert.provincia.re.it</v>
      </c>
      <c r="K4225" s="24" t="str">
        <f t="shared" si="394"/>
        <v>NORD-EST</v>
      </c>
      <c r="L4225" s="24" t="str">
        <f t="shared" si="395"/>
        <v>EMILIA-ROMAGNA</v>
      </c>
    </row>
    <row r="4226" spans="1:12" x14ac:dyDescent="0.2">
      <c r="A4226" s="1" t="s">
        <v>12840</v>
      </c>
      <c r="B4226" s="1" t="s">
        <v>12841</v>
      </c>
      <c r="C4226" s="29" t="s">
        <v>15916</v>
      </c>
      <c r="D4226" s="29" t="s">
        <v>16102</v>
      </c>
      <c r="E4226" s="3">
        <v>10939</v>
      </c>
      <c r="F4226" s="7" t="str">
        <f t="shared" ref="F4226:F4289" si="396">IF(E4226&gt;300000,"Trovato","")</f>
        <v/>
      </c>
      <c r="G4226" s="7" t="str">
        <f t="shared" ref="G4226:G4289" si="397">IF(AND(E4226&gt;=50000,E4226&lt;=100000),"Compreso",D4226)</f>
        <v>EMILIA-ROMAGNA</v>
      </c>
      <c r="I4226" s="24" t="str">
        <f t="shared" si="392"/>
        <v>SANT'ILARIO D'ENZA</v>
      </c>
      <c r="J4226" s="24" t="str">
        <f t="shared" si="393"/>
        <v>santilariodenza@cert.provincia.re.it</v>
      </c>
      <c r="K4226" s="24" t="str">
        <f t="shared" si="394"/>
        <v>NORD-EST</v>
      </c>
      <c r="L4226" s="24" t="str">
        <f t="shared" si="395"/>
        <v>EMILIA-ROMAGNA</v>
      </c>
    </row>
    <row r="4227" spans="1:12" x14ac:dyDescent="0.2">
      <c r="A4227" s="1" t="s">
        <v>13151</v>
      </c>
      <c r="B4227" s="1" t="s">
        <v>13152</v>
      </c>
      <c r="C4227" s="29" t="s">
        <v>15916</v>
      </c>
      <c r="D4227" s="29" t="s">
        <v>16102</v>
      </c>
      <c r="E4227" s="3">
        <v>24792</v>
      </c>
      <c r="F4227" s="7" t="str">
        <f t="shared" si="396"/>
        <v/>
      </c>
      <c r="G4227" s="7" t="str">
        <f t="shared" si="397"/>
        <v>EMILIA-ROMAGNA</v>
      </c>
      <c r="I4227" s="24" t="str">
        <f t="shared" ref="I4227:I4290" si="398">TRIM(A4227)</f>
        <v>SCANDIANO</v>
      </c>
      <c r="J4227" s="24" t="str">
        <f t="shared" ref="J4227:J4290" si="399">TRIM(B4227)</f>
        <v>scandiano@cert.provincia.re.it</v>
      </c>
      <c r="K4227" s="24" t="str">
        <f t="shared" ref="K4227:K4290" si="400">TRIM(C4227)</f>
        <v>NORD-EST</v>
      </c>
      <c r="L4227" s="24" t="str">
        <f t="shared" ref="L4227:L4290" si="401">TRIM(D4227)</f>
        <v>EMILIA-ROMAGNA</v>
      </c>
    </row>
    <row r="4228" spans="1:12" x14ac:dyDescent="0.2">
      <c r="A4228" s="1" t="s">
        <v>14201</v>
      </c>
      <c r="B4228" s="1" t="s">
        <v>14202</v>
      </c>
      <c r="C4228" s="29" t="s">
        <v>15916</v>
      </c>
      <c r="D4228" s="29" t="s">
        <v>16102</v>
      </c>
      <c r="E4228" s="3">
        <v>4458</v>
      </c>
      <c r="F4228" s="7" t="str">
        <f t="shared" si="396"/>
        <v/>
      </c>
      <c r="G4228" s="7" t="str">
        <f t="shared" si="397"/>
        <v>EMILIA-ROMAGNA</v>
      </c>
      <c r="I4228" s="24" t="str">
        <f t="shared" si="398"/>
        <v>TOANO</v>
      </c>
      <c r="J4228" s="24" t="str">
        <f t="shared" si="399"/>
        <v>comune.toano@legalmail.it</v>
      </c>
      <c r="K4228" s="24" t="str">
        <f t="shared" si="400"/>
        <v>NORD-EST</v>
      </c>
      <c r="L4228" s="24" t="str">
        <f t="shared" si="401"/>
        <v>EMILIA-ROMAGNA</v>
      </c>
    </row>
    <row r="4229" spans="1:12" x14ac:dyDescent="0.2">
      <c r="A4229" s="1" t="s">
        <v>15210</v>
      </c>
      <c r="B4229" s="1" t="s">
        <v>16276</v>
      </c>
      <c r="C4229" s="29" t="s">
        <v>15916</v>
      </c>
      <c r="D4229" s="29" t="s">
        <v>16102</v>
      </c>
      <c r="E4229" s="3">
        <v>1956</v>
      </c>
      <c r="F4229" s="7" t="str">
        <f t="shared" si="396"/>
        <v/>
      </c>
      <c r="G4229" s="7" t="str">
        <f t="shared" si="397"/>
        <v>EMILIA-ROMAGNA</v>
      </c>
      <c r="I4229" s="24" t="str">
        <f t="shared" si="398"/>
        <v>VETTO</v>
      </c>
      <c r="J4229" s="24" t="str">
        <f t="shared" si="399"/>
        <v>comune.vetto@legalmail.it</v>
      </c>
      <c r="K4229" s="24" t="str">
        <f t="shared" si="400"/>
        <v>NORD-EST</v>
      </c>
      <c r="L4229" s="24" t="str">
        <f t="shared" si="401"/>
        <v>EMILIA-ROMAGNA</v>
      </c>
    </row>
    <row r="4230" spans="1:12" x14ac:dyDescent="0.2">
      <c r="A4230" s="1" t="s">
        <v>15218</v>
      </c>
      <c r="B4230" s="1" t="s">
        <v>15219</v>
      </c>
      <c r="C4230" s="29" t="s">
        <v>15916</v>
      </c>
      <c r="D4230" s="29" t="s">
        <v>16102</v>
      </c>
      <c r="E4230" s="3">
        <v>4214</v>
      </c>
      <c r="F4230" s="7" t="str">
        <f t="shared" si="396"/>
        <v/>
      </c>
      <c r="G4230" s="7" t="str">
        <f t="shared" si="397"/>
        <v>EMILIA-ROMAGNA</v>
      </c>
      <c r="I4230" s="24" t="str">
        <f t="shared" si="398"/>
        <v>VEZZANO SUL CROSTOLO</v>
      </c>
      <c r="J4230" s="24" t="str">
        <f t="shared" si="399"/>
        <v>vezzanosulcrostolo@cert.provincia.re.it</v>
      </c>
      <c r="K4230" s="24" t="str">
        <f t="shared" si="400"/>
        <v>NORD-EST</v>
      </c>
      <c r="L4230" s="24" t="str">
        <f t="shared" si="401"/>
        <v>EMILIA-ROMAGNA</v>
      </c>
    </row>
    <row r="4231" spans="1:12" x14ac:dyDescent="0.2">
      <c r="A4231" s="1" t="s">
        <v>15232</v>
      </c>
      <c r="B4231" s="1" t="s">
        <v>15233</v>
      </c>
      <c r="C4231" s="29" t="s">
        <v>15916</v>
      </c>
      <c r="D4231" s="29" t="s">
        <v>16102</v>
      </c>
      <c r="E4231" s="3">
        <v>3377</v>
      </c>
      <c r="F4231" s="7" t="str">
        <f t="shared" si="396"/>
        <v/>
      </c>
      <c r="G4231" s="7" t="str">
        <f t="shared" si="397"/>
        <v>EMILIA-ROMAGNA</v>
      </c>
      <c r="I4231" s="24" t="str">
        <f t="shared" si="398"/>
        <v>VIANO</v>
      </c>
      <c r="J4231" s="24" t="str">
        <f t="shared" si="399"/>
        <v>viano@cert.provincia.re.it</v>
      </c>
      <c r="K4231" s="24" t="str">
        <f t="shared" si="400"/>
        <v>NORD-EST</v>
      </c>
      <c r="L4231" s="24" t="str">
        <f t="shared" si="401"/>
        <v>EMILIA-ROMAGNA</v>
      </c>
    </row>
    <row r="4232" spans="1:12" x14ac:dyDescent="0.2">
      <c r="A4232" s="1" t="s">
        <v>15379</v>
      </c>
      <c r="B4232" s="1" t="s">
        <v>15380</v>
      </c>
      <c r="C4232" s="29" t="s">
        <v>15916</v>
      </c>
      <c r="D4232" s="29" t="s">
        <v>16102</v>
      </c>
      <c r="E4232" s="3">
        <v>3900</v>
      </c>
      <c r="F4232" s="7" t="str">
        <f t="shared" si="396"/>
        <v/>
      </c>
      <c r="G4232" s="7" t="str">
        <f t="shared" si="397"/>
        <v>EMILIA-ROMAGNA</v>
      </c>
      <c r="I4232" s="24" t="str">
        <f t="shared" si="398"/>
        <v>VILLA MINOZZO</v>
      </c>
      <c r="J4232" s="24" t="str">
        <f t="shared" si="399"/>
        <v>comune.villaminozzo@legalmail.it</v>
      </c>
      <c r="K4232" s="24" t="str">
        <f t="shared" si="400"/>
        <v>NORD-EST</v>
      </c>
      <c r="L4232" s="24" t="str">
        <f t="shared" si="401"/>
        <v>EMILIA-ROMAGNA</v>
      </c>
    </row>
    <row r="4233" spans="1:12" x14ac:dyDescent="0.2">
      <c r="A4233" s="1" t="s">
        <v>15098</v>
      </c>
      <c r="B4233" s="1" t="s">
        <v>15099</v>
      </c>
      <c r="C4233" s="29" t="s">
        <v>15916</v>
      </c>
      <c r="D4233" s="29" t="s">
        <v>16102</v>
      </c>
      <c r="E4233" s="3">
        <v>4407</v>
      </c>
      <c r="F4233" s="7" t="str">
        <f t="shared" si="396"/>
        <v/>
      </c>
      <c r="G4233" s="7" t="str">
        <f t="shared" si="397"/>
        <v>EMILIA-ROMAGNA</v>
      </c>
      <c r="I4233" s="24" t="str">
        <f t="shared" si="398"/>
        <v>VENTASSO</v>
      </c>
      <c r="J4233" s="24" t="str">
        <f t="shared" si="399"/>
        <v>comune.ventasso@legalmail.it</v>
      </c>
      <c r="K4233" s="24" t="str">
        <f t="shared" si="400"/>
        <v>NORD-EST</v>
      </c>
      <c r="L4233" s="24" t="str">
        <f t="shared" si="401"/>
        <v>EMILIA-ROMAGNA</v>
      </c>
    </row>
    <row r="4234" spans="1:12" x14ac:dyDescent="0.2">
      <c r="A4234" s="1" t="s">
        <v>1527</v>
      </c>
      <c r="B4234" s="1" t="s">
        <v>1528</v>
      </c>
      <c r="C4234" s="29" t="s">
        <v>15916</v>
      </c>
      <c r="D4234" s="29" t="s">
        <v>16102</v>
      </c>
      <c r="E4234" s="3">
        <v>3985</v>
      </c>
      <c r="F4234" s="7" t="str">
        <f t="shared" si="396"/>
        <v/>
      </c>
      <c r="G4234" s="7" t="str">
        <f t="shared" si="397"/>
        <v>EMILIA-ROMAGNA</v>
      </c>
      <c r="I4234" s="24" t="str">
        <f t="shared" si="398"/>
        <v>BASTIGLIA</v>
      </c>
      <c r="J4234" s="24" t="str">
        <f t="shared" si="399"/>
        <v>comunedibastiglia@cert.comune.bastiglia.mo.it</v>
      </c>
      <c r="K4234" s="24" t="str">
        <f t="shared" si="400"/>
        <v>NORD-EST</v>
      </c>
      <c r="L4234" s="24" t="str">
        <f t="shared" si="401"/>
        <v>EMILIA-ROMAGNA</v>
      </c>
    </row>
    <row r="4235" spans="1:12" x14ac:dyDescent="0.2">
      <c r="A4235" s="1" t="s">
        <v>1876</v>
      </c>
      <c r="B4235" s="1" t="s">
        <v>1877</v>
      </c>
      <c r="C4235" s="29" t="s">
        <v>15916</v>
      </c>
      <c r="D4235" s="29" t="s">
        <v>16102</v>
      </c>
      <c r="E4235" s="3">
        <v>9761</v>
      </c>
      <c r="F4235" s="7" t="str">
        <f t="shared" si="396"/>
        <v/>
      </c>
      <c r="G4235" s="7" t="str">
        <f t="shared" si="397"/>
        <v>EMILIA-ROMAGNA</v>
      </c>
      <c r="I4235" s="24" t="str">
        <f t="shared" si="398"/>
        <v>BOMPORTO</v>
      </c>
      <c r="J4235" s="24" t="str">
        <f t="shared" si="399"/>
        <v>comunedibomporto@cert.comune.bomporto.mo.it</v>
      </c>
      <c r="K4235" s="24" t="str">
        <f t="shared" si="400"/>
        <v>NORD-EST</v>
      </c>
      <c r="L4235" s="24" t="str">
        <f t="shared" si="401"/>
        <v>EMILIA-ROMAGNA</v>
      </c>
    </row>
    <row r="4236" spans="1:12" x14ac:dyDescent="0.2">
      <c r="A4236" s="1" t="s">
        <v>2706</v>
      </c>
      <c r="B4236" s="1" t="s">
        <v>2707</v>
      </c>
      <c r="C4236" s="29" t="s">
        <v>15916</v>
      </c>
      <c r="D4236" s="29" t="s">
        <v>16102</v>
      </c>
      <c r="E4236" s="3">
        <v>8514</v>
      </c>
      <c r="F4236" s="7" t="str">
        <f t="shared" si="396"/>
        <v/>
      </c>
      <c r="G4236" s="7" t="str">
        <f t="shared" si="397"/>
        <v>EMILIA-ROMAGNA</v>
      </c>
      <c r="I4236" s="24" t="str">
        <f t="shared" si="398"/>
        <v>CAMPOGALLIANO</v>
      </c>
      <c r="J4236" s="24" t="str">
        <f t="shared" si="399"/>
        <v>protocollo@cert.comune.campogalliano.mo.it</v>
      </c>
      <c r="K4236" s="24" t="str">
        <f t="shared" si="400"/>
        <v>NORD-EST</v>
      </c>
      <c r="L4236" s="24" t="str">
        <f t="shared" si="401"/>
        <v>EMILIA-ROMAGNA</v>
      </c>
    </row>
    <row r="4237" spans="1:12" x14ac:dyDescent="0.2">
      <c r="A4237" s="1" t="s">
        <v>2744</v>
      </c>
      <c r="B4237" s="1" t="s">
        <v>2745</v>
      </c>
      <c r="C4237" s="29" t="s">
        <v>15916</v>
      </c>
      <c r="D4237" s="29" t="s">
        <v>16102</v>
      </c>
      <c r="E4237" s="3">
        <v>3171</v>
      </c>
      <c r="F4237" s="7" t="str">
        <f t="shared" si="396"/>
        <v/>
      </c>
      <c r="G4237" s="7" t="str">
        <f t="shared" si="397"/>
        <v>EMILIA-ROMAGNA</v>
      </c>
      <c r="I4237" s="24" t="str">
        <f t="shared" si="398"/>
        <v>CAMPOSANTO</v>
      </c>
      <c r="J4237" s="24" t="str">
        <f t="shared" si="399"/>
        <v>comunecamposanto@cert.comune.camposanto.mo.it</v>
      </c>
      <c r="K4237" s="24" t="str">
        <f t="shared" si="400"/>
        <v>NORD-EST</v>
      </c>
      <c r="L4237" s="24" t="str">
        <f t="shared" si="401"/>
        <v>EMILIA-ROMAGNA</v>
      </c>
    </row>
    <row r="4238" spans="1:12" x14ac:dyDescent="0.2">
      <c r="A4238" s="1" t="s">
        <v>3122</v>
      </c>
      <c r="B4238" s="1" t="s">
        <v>3123</v>
      </c>
      <c r="C4238" s="29" t="s">
        <v>15916</v>
      </c>
      <c r="D4238" s="29" t="s">
        <v>16102</v>
      </c>
      <c r="E4238" s="3">
        <v>67268</v>
      </c>
      <c r="F4238" s="7" t="str">
        <f t="shared" si="396"/>
        <v/>
      </c>
      <c r="G4238" s="7" t="str">
        <f t="shared" si="397"/>
        <v>Compreso</v>
      </c>
      <c r="I4238" s="24" t="str">
        <f t="shared" si="398"/>
        <v>CARPI</v>
      </c>
      <c r="J4238" s="24" t="str">
        <f t="shared" si="399"/>
        <v>direttore.generale@pec.comune.carpi.mo.it</v>
      </c>
      <c r="K4238" s="24" t="str">
        <f t="shared" si="400"/>
        <v>NORD-EST</v>
      </c>
      <c r="L4238" s="24" t="str">
        <f t="shared" si="401"/>
        <v>EMILIA-ROMAGNA</v>
      </c>
    </row>
    <row r="4239" spans="1:12" x14ac:dyDescent="0.2">
      <c r="A4239" s="1" t="s">
        <v>3594</v>
      </c>
      <c r="B4239" s="1" t="s">
        <v>3595</v>
      </c>
      <c r="C4239" s="29" t="s">
        <v>15916</v>
      </c>
      <c r="D4239" s="29" t="s">
        <v>16102</v>
      </c>
      <c r="E4239" s="3">
        <v>31656</v>
      </c>
      <c r="F4239" s="7" t="str">
        <f t="shared" si="396"/>
        <v/>
      </c>
      <c r="G4239" s="7" t="str">
        <f t="shared" si="397"/>
        <v>EMILIA-ROMAGNA</v>
      </c>
      <c r="I4239" s="24" t="str">
        <f t="shared" si="398"/>
        <v>CASTELFRANCO EMILIA</v>
      </c>
      <c r="J4239" s="24" t="str">
        <f t="shared" si="399"/>
        <v>comunecastelfrancoemilia@cert.comune.castelfranco-emilia.mo.it</v>
      </c>
      <c r="K4239" s="24" t="str">
        <f t="shared" si="400"/>
        <v>NORD-EST</v>
      </c>
      <c r="L4239" s="24" t="str">
        <f t="shared" si="401"/>
        <v>EMILIA-ROMAGNA</v>
      </c>
    </row>
    <row r="4240" spans="1:12" x14ac:dyDescent="0.2">
      <c r="A4240" s="1" t="s">
        <v>3787</v>
      </c>
      <c r="B4240" s="1" t="s">
        <v>3788</v>
      </c>
      <c r="C4240" s="29" t="s">
        <v>15916</v>
      </c>
      <c r="D4240" s="29" t="s">
        <v>16102</v>
      </c>
      <c r="E4240" s="3">
        <v>14116</v>
      </c>
      <c r="F4240" s="7" t="str">
        <f t="shared" si="396"/>
        <v/>
      </c>
      <c r="G4240" s="7" t="str">
        <f t="shared" si="397"/>
        <v>EMILIA-ROMAGNA</v>
      </c>
      <c r="I4240" s="24" t="str">
        <f t="shared" si="398"/>
        <v>CASTELNUOVO RANGONE</v>
      </c>
      <c r="J4240" s="24" t="str">
        <f t="shared" si="399"/>
        <v>comune.castelnuovo@cert.unione.terredicastelli.mo.it</v>
      </c>
      <c r="K4240" s="24" t="str">
        <f t="shared" si="400"/>
        <v>NORD-EST</v>
      </c>
      <c r="L4240" s="24" t="str">
        <f t="shared" si="401"/>
        <v>EMILIA-ROMAGNA</v>
      </c>
    </row>
    <row r="4241" spans="1:12" x14ac:dyDescent="0.2">
      <c r="A4241" s="1" t="s">
        <v>3838</v>
      </c>
      <c r="B4241" s="1" t="s">
        <v>3839</v>
      </c>
      <c r="C4241" s="29" t="s">
        <v>15916</v>
      </c>
      <c r="D4241" s="29" t="s">
        <v>16102</v>
      </c>
      <c r="E4241" s="3">
        <v>11012</v>
      </c>
      <c r="F4241" s="7" t="str">
        <f t="shared" si="396"/>
        <v/>
      </c>
      <c r="G4241" s="7" t="str">
        <f t="shared" si="397"/>
        <v>EMILIA-ROMAGNA</v>
      </c>
      <c r="I4241" s="24" t="str">
        <f t="shared" si="398"/>
        <v>CASTELVETRO DI MODENA</v>
      </c>
      <c r="J4241" s="24" t="str">
        <f t="shared" si="399"/>
        <v>comune.castelvetro@cert.unione.terredicastelli.mo.it</v>
      </c>
      <c r="K4241" s="24" t="str">
        <f t="shared" si="400"/>
        <v>NORD-EST</v>
      </c>
      <c r="L4241" s="24" t="str">
        <f t="shared" si="401"/>
        <v>EMILIA-ROMAGNA</v>
      </c>
    </row>
    <row r="4242" spans="1:12" x14ac:dyDescent="0.2">
      <c r="A4242" s="1" t="s">
        <v>4009</v>
      </c>
      <c r="B4242" s="1" t="s">
        <v>4010</v>
      </c>
      <c r="C4242" s="29" t="s">
        <v>15916</v>
      </c>
      <c r="D4242" s="29" t="s">
        <v>16102</v>
      </c>
      <c r="E4242" s="3">
        <v>7196</v>
      </c>
      <c r="F4242" s="7" t="str">
        <f t="shared" si="396"/>
        <v/>
      </c>
      <c r="G4242" s="7" t="str">
        <f t="shared" si="397"/>
        <v>EMILIA-ROMAGNA</v>
      </c>
      <c r="I4242" s="24" t="str">
        <f t="shared" si="398"/>
        <v>CAVEZZO</v>
      </c>
      <c r="J4242" s="24" t="str">
        <f t="shared" si="399"/>
        <v>comunecavezzo@cert.comune.cavezzo.mo.it</v>
      </c>
      <c r="K4242" s="24" t="str">
        <f t="shared" si="400"/>
        <v>NORD-EST</v>
      </c>
      <c r="L4242" s="24" t="str">
        <f t="shared" si="401"/>
        <v>EMILIA-ROMAGNA</v>
      </c>
    </row>
    <row r="4243" spans="1:12" x14ac:dyDescent="0.2">
      <c r="A4243" s="1" t="s">
        <v>4833</v>
      </c>
      <c r="B4243" s="1" t="s">
        <v>4834</v>
      </c>
      <c r="C4243" s="29" t="s">
        <v>15916</v>
      </c>
      <c r="D4243" s="29" t="s">
        <v>16102</v>
      </c>
      <c r="E4243" s="3">
        <v>8968</v>
      </c>
      <c r="F4243" s="7" t="str">
        <f t="shared" si="396"/>
        <v/>
      </c>
      <c r="G4243" s="7" t="str">
        <f t="shared" si="397"/>
        <v>EMILIA-ROMAGNA</v>
      </c>
      <c r="I4243" s="24" t="str">
        <f t="shared" si="398"/>
        <v>CONCORDIA SULLA SECCHIA</v>
      </c>
      <c r="J4243" s="24" t="str">
        <f t="shared" si="399"/>
        <v>comuneconcordia@cert.comune.concordia.mo.it</v>
      </c>
      <c r="K4243" s="24" t="str">
        <f t="shared" si="400"/>
        <v>NORD-EST</v>
      </c>
      <c r="L4243" s="24" t="str">
        <f t="shared" si="401"/>
        <v>EMILIA-ROMAGNA</v>
      </c>
    </row>
    <row r="4244" spans="1:12" x14ac:dyDescent="0.2">
      <c r="A4244" s="1" t="s">
        <v>5578</v>
      </c>
      <c r="B4244" s="1" t="s">
        <v>5579</v>
      </c>
      <c r="C4244" s="29" t="s">
        <v>15916</v>
      </c>
      <c r="D4244" s="29" t="s">
        <v>16102</v>
      </c>
      <c r="E4244" s="3">
        <v>3028</v>
      </c>
      <c r="F4244" s="7" t="str">
        <f t="shared" si="396"/>
        <v/>
      </c>
      <c r="G4244" s="7" t="str">
        <f t="shared" si="397"/>
        <v>EMILIA-ROMAGNA</v>
      </c>
      <c r="I4244" s="24" t="str">
        <f t="shared" si="398"/>
        <v>FANANO</v>
      </c>
      <c r="J4244" s="24" t="str">
        <f t="shared" si="399"/>
        <v>comune@cert.comune.fanano.mo.it</v>
      </c>
      <c r="K4244" s="24" t="str">
        <f t="shared" si="400"/>
        <v>NORD-EST</v>
      </c>
      <c r="L4244" s="24" t="str">
        <f t="shared" si="401"/>
        <v>EMILIA-ROMAGNA</v>
      </c>
    </row>
    <row r="4245" spans="1:12" x14ac:dyDescent="0.2">
      <c r="A4245" s="1" t="s">
        <v>5737</v>
      </c>
      <c r="B4245" s="1" t="s">
        <v>5738</v>
      </c>
      <c r="C4245" s="29" t="s">
        <v>15916</v>
      </c>
      <c r="D4245" s="29" t="s">
        <v>16102</v>
      </c>
      <c r="E4245" s="3">
        <v>15713</v>
      </c>
      <c r="F4245" s="7" t="str">
        <f t="shared" si="396"/>
        <v/>
      </c>
      <c r="G4245" s="7" t="str">
        <f t="shared" si="397"/>
        <v>EMILIA-ROMAGNA</v>
      </c>
      <c r="I4245" s="24" t="str">
        <f t="shared" si="398"/>
        <v>FINALE EMILIA</v>
      </c>
      <c r="J4245" s="24" t="str">
        <f t="shared" si="399"/>
        <v>comunefinale@cert.comune.finale-emilia.mo.it</v>
      </c>
      <c r="K4245" s="24" t="str">
        <f t="shared" si="400"/>
        <v>NORD-EST</v>
      </c>
      <c r="L4245" s="24" t="str">
        <f t="shared" si="401"/>
        <v>EMILIA-ROMAGNA</v>
      </c>
    </row>
    <row r="4246" spans="1:12" x14ac:dyDescent="0.2">
      <c r="A4246" s="1" t="s">
        <v>5749</v>
      </c>
      <c r="B4246" s="1" t="s">
        <v>5750</v>
      </c>
      <c r="C4246" s="29" t="s">
        <v>15916</v>
      </c>
      <c r="D4246" s="29" t="s">
        <v>16102</v>
      </c>
      <c r="E4246" s="3">
        <v>16945</v>
      </c>
      <c r="F4246" s="7" t="str">
        <f t="shared" si="396"/>
        <v/>
      </c>
      <c r="G4246" s="7" t="str">
        <f t="shared" si="397"/>
        <v>EMILIA-ROMAGNA</v>
      </c>
      <c r="I4246" s="24" t="str">
        <f t="shared" si="398"/>
        <v>FIORANO MODENESE</v>
      </c>
      <c r="J4246" s="24" t="str">
        <f t="shared" si="399"/>
        <v>comunefiorano@cert.fiorano.it</v>
      </c>
      <c r="K4246" s="24" t="str">
        <f t="shared" si="400"/>
        <v>NORD-EST</v>
      </c>
      <c r="L4246" s="24" t="str">
        <f t="shared" si="401"/>
        <v>EMILIA-ROMAGNA</v>
      </c>
    </row>
    <row r="4247" spans="1:12" x14ac:dyDescent="0.2">
      <c r="A4247" s="1" t="s">
        <v>5764</v>
      </c>
      <c r="B4247" s="1" t="s">
        <v>5765</v>
      </c>
      <c r="C4247" s="29" t="s">
        <v>15916</v>
      </c>
      <c r="D4247" s="29" t="s">
        <v>16102</v>
      </c>
      <c r="E4247" s="3">
        <v>1304</v>
      </c>
      <c r="F4247" s="7" t="str">
        <f t="shared" si="396"/>
        <v/>
      </c>
      <c r="G4247" s="7" t="str">
        <f t="shared" si="397"/>
        <v>EMILIA-ROMAGNA</v>
      </c>
      <c r="I4247" s="24" t="str">
        <f t="shared" si="398"/>
        <v>FIUMALBO</v>
      </c>
      <c r="J4247" s="24" t="str">
        <f t="shared" si="399"/>
        <v>comune@cert.comune.fiumalbo.mo.it</v>
      </c>
      <c r="K4247" s="24" t="str">
        <f t="shared" si="400"/>
        <v>NORD-EST</v>
      </c>
      <c r="L4247" s="24" t="str">
        <f t="shared" si="401"/>
        <v>EMILIA-ROMAGNA</v>
      </c>
    </row>
    <row r="4248" spans="1:12" x14ac:dyDescent="0.2">
      <c r="A4248" s="1" t="s">
        <v>5912</v>
      </c>
      <c r="B4248" s="1" t="s">
        <v>5913</v>
      </c>
      <c r="C4248" s="29" t="s">
        <v>15916</v>
      </c>
      <c r="D4248" s="29" t="s">
        <v>16102</v>
      </c>
      <c r="E4248" s="3">
        <v>33667</v>
      </c>
      <c r="F4248" s="7" t="str">
        <f t="shared" si="396"/>
        <v/>
      </c>
      <c r="G4248" s="7" t="str">
        <f t="shared" si="397"/>
        <v>EMILIA-ROMAGNA</v>
      </c>
      <c r="I4248" s="24" t="str">
        <f t="shared" si="398"/>
        <v>FORMIGINE</v>
      </c>
      <c r="J4248" s="24" t="str">
        <f t="shared" si="399"/>
        <v>comune.formigine@cert.comune.formigine.mo.it</v>
      </c>
      <c r="K4248" s="24" t="str">
        <f t="shared" si="400"/>
        <v>NORD-EST</v>
      </c>
      <c r="L4248" s="24" t="str">
        <f t="shared" si="401"/>
        <v>EMILIA-ROMAGNA</v>
      </c>
    </row>
    <row r="4249" spans="1:12" x14ac:dyDescent="0.2">
      <c r="A4249" s="1" t="s">
        <v>6019</v>
      </c>
      <c r="B4249" s="1" t="s">
        <v>6020</v>
      </c>
      <c r="C4249" s="29" t="s">
        <v>15916</v>
      </c>
      <c r="D4249" s="29" t="s">
        <v>16102</v>
      </c>
      <c r="E4249" s="3">
        <v>1997</v>
      </c>
      <c r="F4249" s="7" t="str">
        <f t="shared" si="396"/>
        <v/>
      </c>
      <c r="G4249" s="7" t="str">
        <f t="shared" si="397"/>
        <v>EMILIA-ROMAGNA</v>
      </c>
      <c r="I4249" s="24" t="str">
        <f t="shared" si="398"/>
        <v>FRASSINORO</v>
      </c>
      <c r="J4249" s="24" t="str">
        <f t="shared" si="399"/>
        <v>comune.frassinoro@pec.it</v>
      </c>
      <c r="K4249" s="24" t="str">
        <f t="shared" si="400"/>
        <v>NORD-EST</v>
      </c>
      <c r="L4249" s="24" t="str">
        <f t="shared" si="401"/>
        <v>EMILIA-ROMAGNA</v>
      </c>
    </row>
    <row r="4250" spans="1:12" x14ac:dyDescent="0.2">
      <c r="A4250" s="1" t="s">
        <v>6765</v>
      </c>
      <c r="B4250" s="1" t="s">
        <v>6766</v>
      </c>
      <c r="C4250" s="29" t="s">
        <v>15916</v>
      </c>
      <c r="D4250" s="29" t="s">
        <v>16102</v>
      </c>
      <c r="E4250" s="3">
        <v>3999</v>
      </c>
      <c r="F4250" s="7" t="str">
        <f t="shared" si="396"/>
        <v/>
      </c>
      <c r="G4250" s="7" t="str">
        <f t="shared" si="397"/>
        <v>EMILIA-ROMAGNA</v>
      </c>
      <c r="I4250" s="24" t="str">
        <f t="shared" si="398"/>
        <v>GUIGLIA</v>
      </c>
      <c r="J4250" s="24" t="str">
        <f t="shared" si="399"/>
        <v>comuneguiglia@cert.comune.guiglia.mo.it</v>
      </c>
      <c r="K4250" s="24" t="str">
        <f t="shared" si="400"/>
        <v>NORD-EST</v>
      </c>
      <c r="L4250" s="24" t="str">
        <f t="shared" si="401"/>
        <v>EMILIA-ROMAGNA</v>
      </c>
    </row>
    <row r="4251" spans="1:12" x14ac:dyDescent="0.2">
      <c r="A4251" s="1" t="s">
        <v>7014</v>
      </c>
      <c r="B4251" s="1" t="s">
        <v>7015</v>
      </c>
      <c r="C4251" s="29" t="s">
        <v>15916</v>
      </c>
      <c r="D4251" s="29" t="s">
        <v>16102</v>
      </c>
      <c r="E4251" s="3">
        <v>2844</v>
      </c>
      <c r="F4251" s="7" t="str">
        <f t="shared" si="396"/>
        <v/>
      </c>
      <c r="G4251" s="7" t="str">
        <f t="shared" si="397"/>
        <v>EMILIA-ROMAGNA</v>
      </c>
      <c r="I4251" s="24" t="str">
        <f t="shared" si="398"/>
        <v>LAMA MOCOGNO</v>
      </c>
      <c r="J4251" s="24" t="str">
        <f t="shared" si="399"/>
        <v>comune@cert.comune.lamamocogno.mo.it</v>
      </c>
      <c r="K4251" s="24" t="str">
        <f t="shared" si="400"/>
        <v>NORD-EST</v>
      </c>
      <c r="L4251" s="24" t="str">
        <f t="shared" si="401"/>
        <v>EMILIA-ROMAGNA</v>
      </c>
    </row>
    <row r="4252" spans="1:12" x14ac:dyDescent="0.2">
      <c r="A4252" s="1" t="s">
        <v>7720</v>
      </c>
      <c r="B4252" s="1" t="s">
        <v>7721</v>
      </c>
      <c r="C4252" s="29" t="s">
        <v>15916</v>
      </c>
      <c r="D4252" s="29" t="s">
        <v>16102</v>
      </c>
      <c r="E4252" s="3">
        <v>16622</v>
      </c>
      <c r="F4252" s="7" t="str">
        <f t="shared" si="396"/>
        <v/>
      </c>
      <c r="G4252" s="7" t="str">
        <f t="shared" si="397"/>
        <v>EMILIA-ROMAGNA</v>
      </c>
      <c r="I4252" s="24" t="str">
        <f t="shared" si="398"/>
        <v>MARANELLO</v>
      </c>
      <c r="J4252" s="24" t="str">
        <f t="shared" si="399"/>
        <v>comune.maranello@cert.comune.maranello.mo.it</v>
      </c>
      <c r="K4252" s="24" t="str">
        <f t="shared" si="400"/>
        <v>NORD-EST</v>
      </c>
      <c r="L4252" s="24" t="str">
        <f t="shared" si="401"/>
        <v>EMILIA-ROMAGNA</v>
      </c>
    </row>
    <row r="4253" spans="1:12" x14ac:dyDescent="0.2">
      <c r="A4253" s="1" t="s">
        <v>7732</v>
      </c>
      <c r="B4253" s="1" t="s">
        <v>7733</v>
      </c>
      <c r="C4253" s="29" t="s">
        <v>15916</v>
      </c>
      <c r="D4253" s="29" t="s">
        <v>16102</v>
      </c>
      <c r="E4253" s="3">
        <v>4787</v>
      </c>
      <c r="F4253" s="7" t="str">
        <f t="shared" si="396"/>
        <v/>
      </c>
      <c r="G4253" s="7" t="str">
        <f t="shared" si="397"/>
        <v>EMILIA-ROMAGNA</v>
      </c>
      <c r="I4253" s="24" t="str">
        <f t="shared" si="398"/>
        <v>MARANO SUL PANARO</v>
      </c>
      <c r="J4253" s="24" t="str">
        <f t="shared" si="399"/>
        <v>comune.marano@cert.comune.marano-sul-panaro.mo.it</v>
      </c>
      <c r="K4253" s="24" t="str">
        <f t="shared" si="400"/>
        <v>NORD-EST</v>
      </c>
      <c r="L4253" s="24" t="str">
        <f t="shared" si="401"/>
        <v>EMILIA-ROMAGNA</v>
      </c>
    </row>
    <row r="4254" spans="1:12" x14ac:dyDescent="0.2">
      <c r="A4254" s="1" t="s">
        <v>7999</v>
      </c>
      <c r="B4254" s="1" t="s">
        <v>8000</v>
      </c>
      <c r="C4254" s="29" t="s">
        <v>15916</v>
      </c>
      <c r="D4254" s="29" t="s">
        <v>16102</v>
      </c>
      <c r="E4254" s="3">
        <v>6322</v>
      </c>
      <c r="F4254" s="7" t="str">
        <f t="shared" si="396"/>
        <v/>
      </c>
      <c r="G4254" s="7" t="str">
        <f t="shared" si="397"/>
        <v>EMILIA-ROMAGNA</v>
      </c>
      <c r="I4254" s="24" t="str">
        <f t="shared" si="398"/>
        <v>MEDOLLA</v>
      </c>
      <c r="J4254" s="24" t="str">
        <f t="shared" si="399"/>
        <v>comunemedolla@cert.comune.medolla.mo.it</v>
      </c>
      <c r="K4254" s="24" t="str">
        <f t="shared" si="400"/>
        <v>NORD-EST</v>
      </c>
      <c r="L4254" s="24" t="str">
        <f t="shared" si="401"/>
        <v>EMILIA-ROMAGNA</v>
      </c>
    </row>
    <row r="4255" spans="1:12" x14ac:dyDescent="0.2">
      <c r="A4255" s="1" t="s">
        <v>8214</v>
      </c>
      <c r="B4255" s="1" t="s">
        <v>8215</v>
      </c>
      <c r="C4255" s="29" t="s">
        <v>15916</v>
      </c>
      <c r="D4255" s="29" t="s">
        <v>16102</v>
      </c>
      <c r="E4255" s="3">
        <v>23960</v>
      </c>
      <c r="F4255" s="7" t="str">
        <f t="shared" si="396"/>
        <v/>
      </c>
      <c r="G4255" s="7" t="str">
        <f t="shared" si="397"/>
        <v>EMILIA-ROMAGNA</v>
      </c>
      <c r="I4255" s="24" t="str">
        <f t="shared" si="398"/>
        <v>MIRANDOLA</v>
      </c>
      <c r="J4255" s="24" t="str">
        <f t="shared" si="399"/>
        <v>comune.mirandola@cert.comune.mirandola.mo.it</v>
      </c>
      <c r="K4255" s="24" t="str">
        <f t="shared" si="400"/>
        <v>NORD-EST</v>
      </c>
      <c r="L4255" s="24" t="str">
        <f t="shared" si="401"/>
        <v>EMILIA-ROMAGNA</v>
      </c>
    </row>
    <row r="4256" spans="1:12" x14ac:dyDescent="0.2">
      <c r="A4256" s="1" t="s">
        <v>8241</v>
      </c>
      <c r="B4256" s="1" t="s">
        <v>8242</v>
      </c>
      <c r="C4256" s="29" t="s">
        <v>15916</v>
      </c>
      <c r="D4256" s="29" t="s">
        <v>16102</v>
      </c>
      <c r="E4256" s="3">
        <v>179149</v>
      </c>
      <c r="F4256" s="7" t="str">
        <f t="shared" si="396"/>
        <v/>
      </c>
      <c r="G4256" s="7" t="str">
        <f t="shared" si="397"/>
        <v>EMILIA-ROMAGNA</v>
      </c>
      <c r="I4256" s="24" t="str">
        <f t="shared" si="398"/>
        <v>MODENA</v>
      </c>
      <c r="J4256" s="24" t="str">
        <f t="shared" si="399"/>
        <v>comune.modena@cert.comune.modena.it</v>
      </c>
      <c r="K4256" s="24" t="str">
        <f t="shared" si="400"/>
        <v>NORD-EST</v>
      </c>
      <c r="L4256" s="24" t="str">
        <f t="shared" si="401"/>
        <v>EMILIA-ROMAGNA</v>
      </c>
    </row>
    <row r="4257" spans="1:12" x14ac:dyDescent="0.2">
      <c r="A4257" s="1" t="s">
        <v>8638</v>
      </c>
      <c r="B4257" s="1" t="s">
        <v>8639</v>
      </c>
      <c r="C4257" s="29" t="s">
        <v>15916</v>
      </c>
      <c r="D4257" s="29" t="s">
        <v>16102</v>
      </c>
      <c r="E4257" s="3">
        <v>1000</v>
      </c>
      <c r="F4257" s="7" t="str">
        <f t="shared" si="396"/>
        <v/>
      </c>
      <c r="G4257" s="7" t="str">
        <f t="shared" si="397"/>
        <v>EMILIA-ROMAGNA</v>
      </c>
      <c r="I4257" s="24" t="str">
        <f t="shared" si="398"/>
        <v>MONTECRETO</v>
      </c>
      <c r="J4257" s="24" t="str">
        <f t="shared" si="399"/>
        <v>comune@cert.comune.montecreto.mo.it</v>
      </c>
      <c r="K4257" s="24" t="str">
        <f t="shared" si="400"/>
        <v>NORD-EST</v>
      </c>
      <c r="L4257" s="24" t="str">
        <f t="shared" si="401"/>
        <v>EMILIA-ROMAGNA</v>
      </c>
    </row>
    <row r="4258" spans="1:12" x14ac:dyDescent="0.2">
      <c r="A4258" s="1" t="s">
        <v>8668</v>
      </c>
      <c r="B4258" s="1" t="s">
        <v>8669</v>
      </c>
      <c r="C4258" s="29" t="s">
        <v>15916</v>
      </c>
      <c r="D4258" s="29" t="s">
        <v>16102</v>
      </c>
      <c r="E4258" s="3">
        <v>2253</v>
      </c>
      <c r="F4258" s="7" t="str">
        <f t="shared" si="396"/>
        <v/>
      </c>
      <c r="G4258" s="7" t="str">
        <f t="shared" si="397"/>
        <v>EMILIA-ROMAGNA</v>
      </c>
      <c r="I4258" s="24" t="str">
        <f t="shared" si="398"/>
        <v>MONTEFIORINO</v>
      </c>
      <c r="J4258" s="24" t="str">
        <f t="shared" si="399"/>
        <v>comune.montefiorino@pec.it</v>
      </c>
      <c r="K4258" s="24" t="str">
        <f t="shared" si="400"/>
        <v>NORD-EST</v>
      </c>
      <c r="L4258" s="24" t="str">
        <f t="shared" si="401"/>
        <v>EMILIA-ROMAGNA</v>
      </c>
    </row>
    <row r="4259" spans="1:12" x14ac:dyDescent="0.2">
      <c r="A4259" s="1" t="s">
        <v>8845</v>
      </c>
      <c r="B4259" s="1" t="s">
        <v>8846</v>
      </c>
      <c r="C4259" s="29" t="s">
        <v>15916</v>
      </c>
      <c r="D4259" s="29" t="s">
        <v>16102</v>
      </c>
      <c r="E4259" s="3">
        <v>3357</v>
      </c>
      <c r="F4259" s="7" t="str">
        <f t="shared" si="396"/>
        <v/>
      </c>
      <c r="G4259" s="7" t="str">
        <f t="shared" si="397"/>
        <v>EMILIA-ROMAGNA</v>
      </c>
      <c r="I4259" s="24" t="str">
        <f t="shared" si="398"/>
        <v>MONTESE</v>
      </c>
      <c r="J4259" s="24" t="str">
        <f t="shared" si="399"/>
        <v>comunemontese@cert.comune.montese.mo.it</v>
      </c>
      <c r="K4259" s="24" t="str">
        <f t="shared" si="400"/>
        <v>NORD-EST</v>
      </c>
      <c r="L4259" s="24" t="str">
        <f t="shared" si="401"/>
        <v>EMILIA-ROMAGNA</v>
      </c>
    </row>
    <row r="4260" spans="1:12" x14ac:dyDescent="0.2">
      <c r="A4260" s="1" t="s">
        <v>9272</v>
      </c>
      <c r="B4260" s="1" t="s">
        <v>9273</v>
      </c>
      <c r="C4260" s="29" t="s">
        <v>15916</v>
      </c>
      <c r="D4260" s="29" t="s">
        <v>16102</v>
      </c>
      <c r="E4260" s="3">
        <v>15179</v>
      </c>
      <c r="F4260" s="7" t="str">
        <f t="shared" si="396"/>
        <v/>
      </c>
      <c r="G4260" s="7" t="str">
        <f t="shared" si="397"/>
        <v>EMILIA-ROMAGNA</v>
      </c>
      <c r="I4260" s="24" t="str">
        <f t="shared" si="398"/>
        <v>NONANTOLA</v>
      </c>
      <c r="J4260" s="24" t="str">
        <f t="shared" si="399"/>
        <v>comune.nonantola@cert.comune.nonantola.mo.it</v>
      </c>
      <c r="K4260" s="24" t="str">
        <f t="shared" si="400"/>
        <v>NORD-EST</v>
      </c>
      <c r="L4260" s="24" t="str">
        <f t="shared" si="401"/>
        <v>EMILIA-ROMAGNA</v>
      </c>
    </row>
    <row r="4261" spans="1:12" x14ac:dyDescent="0.2">
      <c r="A4261" s="1" t="s">
        <v>9330</v>
      </c>
      <c r="B4261" s="1" t="s">
        <v>9331</v>
      </c>
      <c r="C4261" s="29" t="s">
        <v>15916</v>
      </c>
      <c r="D4261" s="29" t="s">
        <v>16102</v>
      </c>
      <c r="E4261" s="3">
        <v>10972</v>
      </c>
      <c r="F4261" s="7" t="str">
        <f t="shared" si="396"/>
        <v/>
      </c>
      <c r="G4261" s="7" t="str">
        <f t="shared" si="397"/>
        <v>EMILIA-ROMAGNA</v>
      </c>
      <c r="I4261" s="24" t="str">
        <f t="shared" si="398"/>
        <v>NOVI DI MODENA</v>
      </c>
      <c r="J4261" s="24" t="str">
        <f t="shared" si="399"/>
        <v>comune.novidimodena@cert.comune.novi.mo.it</v>
      </c>
      <c r="K4261" s="24" t="str">
        <f t="shared" si="400"/>
        <v>NORD-EST</v>
      </c>
      <c r="L4261" s="24" t="str">
        <f t="shared" si="401"/>
        <v>EMILIA-ROMAGNA</v>
      </c>
    </row>
    <row r="4262" spans="1:12" x14ac:dyDescent="0.2">
      <c r="A4262" s="1" t="s">
        <v>9784</v>
      </c>
      <c r="B4262" s="1" t="s">
        <v>9785</v>
      </c>
      <c r="C4262" s="29" t="s">
        <v>15916</v>
      </c>
      <c r="D4262" s="29" t="s">
        <v>16102</v>
      </c>
      <c r="E4262" s="3">
        <v>2354</v>
      </c>
      <c r="F4262" s="7" t="str">
        <f t="shared" si="396"/>
        <v/>
      </c>
      <c r="G4262" s="7" t="str">
        <f t="shared" si="397"/>
        <v>EMILIA-ROMAGNA</v>
      </c>
      <c r="I4262" s="24" t="str">
        <f t="shared" si="398"/>
        <v>PALAGANO</v>
      </c>
      <c r="J4262" s="24" t="str">
        <f t="shared" si="399"/>
        <v>comune.palagano@pec.it</v>
      </c>
      <c r="K4262" s="24" t="str">
        <f t="shared" si="400"/>
        <v>NORD-EST</v>
      </c>
      <c r="L4262" s="24" t="str">
        <f t="shared" si="401"/>
        <v>EMILIA-ROMAGNA</v>
      </c>
    </row>
    <row r="4263" spans="1:12" x14ac:dyDescent="0.2">
      <c r="A4263" s="1" t="s">
        <v>9995</v>
      </c>
      <c r="B4263" s="1" t="s">
        <v>9996</v>
      </c>
      <c r="C4263" s="29" t="s">
        <v>15916</v>
      </c>
      <c r="D4263" s="29" t="s">
        <v>16102</v>
      </c>
      <c r="E4263" s="3">
        <v>17198</v>
      </c>
      <c r="F4263" s="7" t="str">
        <f t="shared" si="396"/>
        <v/>
      </c>
      <c r="G4263" s="7" t="str">
        <f t="shared" si="397"/>
        <v>EMILIA-ROMAGNA</v>
      </c>
      <c r="I4263" s="24" t="str">
        <f t="shared" si="398"/>
        <v>PAVULLO NEL FRIGNANO</v>
      </c>
      <c r="J4263" s="24" t="str">
        <f t="shared" si="399"/>
        <v>comune.pavullo@cert.comune.pavullo-nel-frignano.mo.it</v>
      </c>
      <c r="K4263" s="24" t="str">
        <f t="shared" si="400"/>
        <v>NORD-EST</v>
      </c>
      <c r="L4263" s="24" t="str">
        <f t="shared" si="401"/>
        <v>EMILIA-ROMAGNA</v>
      </c>
    </row>
    <row r="4264" spans="1:12" x14ac:dyDescent="0.2">
      <c r="A4264" s="1" t="s">
        <v>10394</v>
      </c>
      <c r="B4264" s="1" t="s">
        <v>10395</v>
      </c>
      <c r="C4264" s="29" t="s">
        <v>15916</v>
      </c>
      <c r="D4264" s="29" t="s">
        <v>16102</v>
      </c>
      <c r="E4264" s="3">
        <v>2241</v>
      </c>
      <c r="F4264" s="7" t="str">
        <f t="shared" si="396"/>
        <v/>
      </c>
      <c r="G4264" s="7" t="str">
        <f t="shared" si="397"/>
        <v>EMILIA-ROMAGNA</v>
      </c>
      <c r="I4264" s="24" t="str">
        <f t="shared" si="398"/>
        <v>PIEVEPELAGO</v>
      </c>
      <c r="J4264" s="24" t="str">
        <f t="shared" si="399"/>
        <v>comune@cert.comune.pievepelago.mo.it</v>
      </c>
      <c r="K4264" s="24" t="str">
        <f t="shared" si="400"/>
        <v>NORD-EST</v>
      </c>
      <c r="L4264" s="24" t="str">
        <f t="shared" si="401"/>
        <v>EMILIA-ROMAGNA</v>
      </c>
    </row>
    <row r="4265" spans="1:12" x14ac:dyDescent="0.2">
      <c r="A4265" s="1" t="s">
        <v>10597</v>
      </c>
      <c r="B4265" s="1" t="s">
        <v>10598</v>
      </c>
      <c r="C4265" s="29" t="s">
        <v>15916</v>
      </c>
      <c r="D4265" s="29" t="s">
        <v>16102</v>
      </c>
      <c r="E4265" s="3">
        <v>1742</v>
      </c>
      <c r="F4265" s="7" t="str">
        <f t="shared" si="396"/>
        <v/>
      </c>
      <c r="G4265" s="7" t="str">
        <f t="shared" si="397"/>
        <v>EMILIA-ROMAGNA</v>
      </c>
      <c r="I4265" s="24" t="str">
        <f t="shared" si="398"/>
        <v>POLINAGO</v>
      </c>
      <c r="J4265" s="24" t="str">
        <f t="shared" si="399"/>
        <v>comune@cert.comune.polinago.mo.it</v>
      </c>
      <c r="K4265" s="24" t="str">
        <f t="shared" si="400"/>
        <v>NORD-EST</v>
      </c>
      <c r="L4265" s="24" t="str">
        <f t="shared" si="401"/>
        <v>EMILIA-ROMAGNA</v>
      </c>
    </row>
    <row r="4266" spans="1:12" x14ac:dyDescent="0.2">
      <c r="A4266" s="1" t="s">
        <v>11024</v>
      </c>
      <c r="B4266" s="1" t="s">
        <v>11025</v>
      </c>
      <c r="C4266" s="29" t="s">
        <v>15916</v>
      </c>
      <c r="D4266" s="29" t="s">
        <v>16102</v>
      </c>
      <c r="E4266" s="3">
        <v>3773</v>
      </c>
      <c r="F4266" s="7" t="str">
        <f t="shared" si="396"/>
        <v/>
      </c>
      <c r="G4266" s="7" t="str">
        <f t="shared" si="397"/>
        <v>EMILIA-ROMAGNA</v>
      </c>
      <c r="I4266" s="24" t="str">
        <f t="shared" si="398"/>
        <v>PRIGNANO SULLA SECCHIA</v>
      </c>
      <c r="J4266" s="24" t="str">
        <f t="shared" si="399"/>
        <v>comune.prignano@pec.it</v>
      </c>
      <c r="K4266" s="24" t="str">
        <f t="shared" si="400"/>
        <v>NORD-EST</v>
      </c>
      <c r="L4266" s="24" t="str">
        <f t="shared" si="401"/>
        <v>EMILIA-ROMAGNA</v>
      </c>
    </row>
    <row r="4267" spans="1:12" x14ac:dyDescent="0.2">
      <c r="A4267" s="1" t="s">
        <v>11201</v>
      </c>
      <c r="B4267" s="1" t="s">
        <v>11202</v>
      </c>
      <c r="C4267" s="29" t="s">
        <v>15916</v>
      </c>
      <c r="D4267" s="29" t="s">
        <v>16102</v>
      </c>
      <c r="E4267" s="3">
        <v>6165</v>
      </c>
      <c r="F4267" s="7" t="str">
        <f t="shared" si="396"/>
        <v/>
      </c>
      <c r="G4267" s="7" t="str">
        <f t="shared" si="397"/>
        <v>EMILIA-ROMAGNA</v>
      </c>
      <c r="I4267" s="24" t="str">
        <f t="shared" si="398"/>
        <v>RAVARINO</v>
      </c>
      <c r="J4267" s="24" t="str">
        <f t="shared" si="399"/>
        <v>comunediravarino@cert.comune.ravarino.mo.it</v>
      </c>
      <c r="K4267" s="24" t="str">
        <f t="shared" si="400"/>
        <v>NORD-EST</v>
      </c>
      <c r="L4267" s="24" t="str">
        <f t="shared" si="401"/>
        <v>EMILIA-ROMAGNA</v>
      </c>
    </row>
    <row r="4268" spans="1:12" x14ac:dyDescent="0.2">
      <c r="A4268" s="1" t="s">
        <v>11352</v>
      </c>
      <c r="B4268" s="1" t="s">
        <v>11353</v>
      </c>
      <c r="C4268" s="29" t="s">
        <v>15916</v>
      </c>
      <c r="D4268" s="29" t="s">
        <v>16102</v>
      </c>
      <c r="E4268" s="3">
        <v>759</v>
      </c>
      <c r="F4268" s="7" t="str">
        <f t="shared" si="396"/>
        <v/>
      </c>
      <c r="G4268" s="7" t="str">
        <f t="shared" si="397"/>
        <v>EMILIA-ROMAGNA</v>
      </c>
      <c r="I4268" s="24" t="str">
        <f t="shared" si="398"/>
        <v>RIOLUNATO</v>
      </c>
      <c r="J4268" s="24" t="str">
        <f t="shared" si="399"/>
        <v>comune@cert.comune.riolunato.mo.it</v>
      </c>
      <c r="K4268" s="24" t="str">
        <f t="shared" si="400"/>
        <v>NORD-EST</v>
      </c>
      <c r="L4268" s="24" t="str">
        <f t="shared" si="401"/>
        <v>EMILIA-ROMAGNA</v>
      </c>
    </row>
    <row r="4269" spans="1:12" x14ac:dyDescent="0.2">
      <c r="A4269" s="1" t="s">
        <v>12104</v>
      </c>
      <c r="B4269" s="1" t="s">
        <v>12105</v>
      </c>
      <c r="C4269" s="29" t="s">
        <v>15916</v>
      </c>
      <c r="D4269" s="29" t="s">
        <v>16102</v>
      </c>
      <c r="E4269" s="3">
        <v>6117</v>
      </c>
      <c r="F4269" s="7" t="str">
        <f t="shared" si="396"/>
        <v/>
      </c>
      <c r="G4269" s="7" t="str">
        <f t="shared" si="397"/>
        <v>EMILIA-ROMAGNA</v>
      </c>
      <c r="I4269" s="24" t="str">
        <f t="shared" si="398"/>
        <v>SAN CESARIO SUL PANARO</v>
      </c>
      <c r="J4269" s="24" t="str">
        <f t="shared" si="399"/>
        <v>pec@cert.comune.sancesariosulpanaro.mo.it</v>
      </c>
      <c r="K4269" s="24" t="str">
        <f t="shared" si="400"/>
        <v>NORD-EST</v>
      </c>
      <c r="L4269" s="24" t="str">
        <f t="shared" si="401"/>
        <v>EMILIA-ROMAGNA</v>
      </c>
    </row>
    <row r="4270" spans="1:12" x14ac:dyDescent="0.2">
      <c r="A4270" s="1" t="s">
        <v>12174</v>
      </c>
      <c r="B4270" s="1" t="s">
        <v>12175</v>
      </c>
      <c r="C4270" s="29" t="s">
        <v>15916</v>
      </c>
      <c r="D4270" s="29" t="s">
        <v>16102</v>
      </c>
      <c r="E4270" s="3">
        <v>11026</v>
      </c>
      <c r="F4270" s="7" t="str">
        <f t="shared" si="396"/>
        <v/>
      </c>
      <c r="G4270" s="7" t="str">
        <f t="shared" si="397"/>
        <v>EMILIA-ROMAGNA</v>
      </c>
      <c r="I4270" s="24" t="str">
        <f t="shared" si="398"/>
        <v>SAN FELICE SUL PANARO</v>
      </c>
      <c r="J4270" s="24" t="str">
        <f t="shared" si="399"/>
        <v>comunesanfelice@cert.comunesanfelice.net</v>
      </c>
      <c r="K4270" s="24" t="str">
        <f t="shared" si="400"/>
        <v>NORD-EST</v>
      </c>
      <c r="L4270" s="24" t="str">
        <f t="shared" si="401"/>
        <v>EMILIA-ROMAGNA</v>
      </c>
    </row>
    <row r="4271" spans="1:12" x14ac:dyDescent="0.2">
      <c r="A4271" s="1" t="s">
        <v>12568</v>
      </c>
      <c r="B4271" s="1" t="s">
        <v>12569</v>
      </c>
      <c r="C4271" s="29" t="s">
        <v>15916</v>
      </c>
      <c r="D4271" s="29" t="s">
        <v>16102</v>
      </c>
      <c r="E4271" s="3">
        <v>3621</v>
      </c>
      <c r="F4271" s="7" t="str">
        <f t="shared" si="396"/>
        <v/>
      </c>
      <c r="G4271" s="7" t="str">
        <f t="shared" si="397"/>
        <v>EMILIA-ROMAGNA</v>
      </c>
      <c r="I4271" s="24" t="str">
        <f t="shared" si="398"/>
        <v>SAN POSSIDONIO</v>
      </c>
      <c r="J4271" s="24" t="str">
        <f t="shared" si="399"/>
        <v>comunesanpossidonio@cert.comune.sanpossidonio.mo.it</v>
      </c>
      <c r="K4271" s="24" t="str">
        <f t="shared" si="400"/>
        <v>NORD-EST</v>
      </c>
      <c r="L4271" s="24" t="str">
        <f t="shared" si="401"/>
        <v>EMILIA-ROMAGNA</v>
      </c>
    </row>
    <row r="4272" spans="1:12" x14ac:dyDescent="0.2">
      <c r="A4272" s="1" t="s">
        <v>12577</v>
      </c>
      <c r="B4272" s="1" t="s">
        <v>12578</v>
      </c>
      <c r="C4272" s="29" t="s">
        <v>15916</v>
      </c>
      <c r="D4272" s="29" t="s">
        <v>16102</v>
      </c>
      <c r="E4272" s="3">
        <v>5841</v>
      </c>
      <c r="F4272" s="7" t="str">
        <f t="shared" si="396"/>
        <v/>
      </c>
      <c r="G4272" s="7" t="str">
        <f t="shared" si="397"/>
        <v>EMILIA-ROMAGNA</v>
      </c>
      <c r="I4272" s="24" t="str">
        <f t="shared" si="398"/>
        <v>SAN PROSPERO</v>
      </c>
      <c r="J4272" s="24" t="str">
        <f t="shared" si="399"/>
        <v>comunesanprospero@cert.comune.sanprospero.mo.it</v>
      </c>
      <c r="K4272" s="24" t="str">
        <f t="shared" si="400"/>
        <v>NORD-EST</v>
      </c>
      <c r="L4272" s="24" t="str">
        <f t="shared" si="401"/>
        <v>EMILIA-ROMAGNA</v>
      </c>
    </row>
    <row r="4273" spans="1:12" x14ac:dyDescent="0.2">
      <c r="A4273" s="1" t="s">
        <v>13094</v>
      </c>
      <c r="B4273" s="1" t="s">
        <v>13095</v>
      </c>
      <c r="C4273" s="29" t="s">
        <v>15916</v>
      </c>
      <c r="D4273" s="29" t="s">
        <v>16102</v>
      </c>
      <c r="E4273" s="3">
        <v>39885</v>
      </c>
      <c r="F4273" s="7" t="str">
        <f t="shared" si="396"/>
        <v/>
      </c>
      <c r="G4273" s="7" t="str">
        <f t="shared" si="397"/>
        <v>EMILIA-ROMAGNA</v>
      </c>
      <c r="I4273" s="24" t="str">
        <f t="shared" si="398"/>
        <v>SASSUOLO</v>
      </c>
      <c r="J4273" s="24" t="str">
        <f t="shared" si="399"/>
        <v>comune.sassuolo@cert.comune.sassuolo.mo.it</v>
      </c>
      <c r="K4273" s="24" t="str">
        <f t="shared" si="400"/>
        <v>NORD-EST</v>
      </c>
      <c r="L4273" s="24" t="str">
        <f t="shared" si="401"/>
        <v>EMILIA-ROMAGNA</v>
      </c>
    </row>
    <row r="4274" spans="1:12" x14ac:dyDescent="0.2">
      <c r="A4274" s="1" t="s">
        <v>13114</v>
      </c>
      <c r="B4274" s="1" t="s">
        <v>13115</v>
      </c>
      <c r="C4274" s="29" t="s">
        <v>15916</v>
      </c>
      <c r="D4274" s="29" t="s">
        <v>16102</v>
      </c>
      <c r="E4274" s="3">
        <v>9276</v>
      </c>
      <c r="F4274" s="7" t="str">
        <f t="shared" si="396"/>
        <v/>
      </c>
      <c r="G4274" s="7" t="str">
        <f t="shared" si="397"/>
        <v>EMILIA-ROMAGNA</v>
      </c>
      <c r="I4274" s="24" t="str">
        <f t="shared" si="398"/>
        <v>SAVIGNANO SUL PANARO</v>
      </c>
      <c r="J4274" s="24" t="str">
        <f t="shared" si="399"/>
        <v>comune.savignano@cert.unione.terredicastelli.mo.it</v>
      </c>
      <c r="K4274" s="24" t="str">
        <f t="shared" si="400"/>
        <v>NORD-EST</v>
      </c>
      <c r="L4274" s="24" t="str">
        <f t="shared" si="401"/>
        <v>EMILIA-ROMAGNA</v>
      </c>
    </row>
    <row r="4275" spans="1:12" x14ac:dyDescent="0.2">
      <c r="A4275" s="1" t="s">
        <v>13385</v>
      </c>
      <c r="B4275" s="1" t="s">
        <v>13386</v>
      </c>
      <c r="C4275" s="29" t="s">
        <v>15916</v>
      </c>
      <c r="D4275" s="29" t="s">
        <v>16102</v>
      </c>
      <c r="E4275" s="3">
        <v>8014</v>
      </c>
      <c r="F4275" s="7" t="str">
        <f t="shared" si="396"/>
        <v/>
      </c>
      <c r="G4275" s="7" t="str">
        <f t="shared" si="397"/>
        <v>EMILIA-ROMAGNA</v>
      </c>
      <c r="I4275" s="24" t="str">
        <f t="shared" si="398"/>
        <v>SERRAMAZZONI</v>
      </c>
      <c r="J4275" s="24" t="str">
        <f t="shared" si="399"/>
        <v>comune@cert.comune.serramazzoni.mo.it</v>
      </c>
      <c r="K4275" s="24" t="str">
        <f t="shared" si="400"/>
        <v>NORD-EST</v>
      </c>
      <c r="L4275" s="24" t="str">
        <f t="shared" si="401"/>
        <v>EMILIA-ROMAGNA</v>
      </c>
    </row>
    <row r="4276" spans="1:12" x14ac:dyDescent="0.2">
      <c r="A4276" s="1" t="s">
        <v>13446</v>
      </c>
      <c r="B4276" s="1" t="s">
        <v>13447</v>
      </c>
      <c r="C4276" s="29" t="s">
        <v>15916</v>
      </c>
      <c r="D4276" s="29" t="s">
        <v>16102</v>
      </c>
      <c r="E4276" s="3">
        <v>2602</v>
      </c>
      <c r="F4276" s="7" t="str">
        <f t="shared" si="396"/>
        <v/>
      </c>
      <c r="G4276" s="7" t="str">
        <f t="shared" si="397"/>
        <v>EMILIA-ROMAGNA</v>
      </c>
      <c r="I4276" s="24" t="str">
        <f t="shared" si="398"/>
        <v>SESTOLA</v>
      </c>
      <c r="J4276" s="24" t="str">
        <f t="shared" si="399"/>
        <v>comune@cert.comune.sestola.mo.it</v>
      </c>
      <c r="K4276" s="24" t="str">
        <f t="shared" si="400"/>
        <v>NORD-EST</v>
      </c>
      <c r="L4276" s="24" t="str">
        <f t="shared" si="401"/>
        <v>EMILIA-ROMAGNA</v>
      </c>
    </row>
    <row r="4277" spans="1:12" x14ac:dyDescent="0.2">
      <c r="A4277" s="1" t="s">
        <v>13623</v>
      </c>
      <c r="B4277" s="1" t="s">
        <v>13624</v>
      </c>
      <c r="C4277" s="29" t="s">
        <v>15916</v>
      </c>
      <c r="D4277" s="29" t="s">
        <v>16102</v>
      </c>
      <c r="E4277" s="3">
        <v>15061</v>
      </c>
      <c r="F4277" s="7" t="str">
        <f t="shared" si="396"/>
        <v/>
      </c>
      <c r="G4277" s="7" t="str">
        <f t="shared" si="397"/>
        <v>EMILIA-ROMAGNA</v>
      </c>
      <c r="I4277" s="24" t="str">
        <f t="shared" si="398"/>
        <v>SOLIERA</v>
      </c>
      <c r="J4277" s="24" t="str">
        <f t="shared" si="399"/>
        <v>protocollo@pec.comune.soliera.mo.it</v>
      </c>
      <c r="K4277" s="24" t="str">
        <f t="shared" si="400"/>
        <v>NORD-EST</v>
      </c>
      <c r="L4277" s="24" t="str">
        <f t="shared" si="401"/>
        <v>EMILIA-ROMAGNA</v>
      </c>
    </row>
    <row r="4278" spans="1:12" x14ac:dyDescent="0.2">
      <c r="A4278" s="1" t="s">
        <v>13770</v>
      </c>
      <c r="B4278" s="1" t="s">
        <v>13771</v>
      </c>
      <c r="C4278" s="29" t="s">
        <v>15916</v>
      </c>
      <c r="D4278" s="29" t="s">
        <v>16102</v>
      </c>
      <c r="E4278" s="3">
        <v>12130</v>
      </c>
      <c r="F4278" s="7" t="str">
        <f t="shared" si="396"/>
        <v/>
      </c>
      <c r="G4278" s="7" t="str">
        <f t="shared" si="397"/>
        <v>EMILIA-ROMAGNA</v>
      </c>
      <c r="I4278" s="24" t="str">
        <f t="shared" si="398"/>
        <v>SPILAMBERTO</v>
      </c>
      <c r="J4278" s="24" t="str">
        <f t="shared" si="399"/>
        <v>comune.spilamberto@cert.unione.terredicastelli.mo.it</v>
      </c>
      <c r="K4278" s="24" t="str">
        <f t="shared" si="400"/>
        <v>NORD-EST</v>
      </c>
      <c r="L4278" s="24" t="str">
        <f t="shared" si="401"/>
        <v>EMILIA-ROMAGNA</v>
      </c>
    </row>
    <row r="4279" spans="1:12" x14ac:dyDescent="0.2">
      <c r="A4279" s="1" t="s">
        <v>15307</v>
      </c>
      <c r="B4279" s="1" t="s">
        <v>15308</v>
      </c>
      <c r="C4279" s="29" t="s">
        <v>15916</v>
      </c>
      <c r="D4279" s="29" t="s">
        <v>16102</v>
      </c>
      <c r="E4279" s="3">
        <v>24344</v>
      </c>
      <c r="F4279" s="7" t="str">
        <f t="shared" si="396"/>
        <v/>
      </c>
      <c r="G4279" s="7" t="str">
        <f t="shared" si="397"/>
        <v>EMILIA-ROMAGNA</v>
      </c>
      <c r="I4279" s="24" t="str">
        <f t="shared" si="398"/>
        <v>VIGNOLA</v>
      </c>
      <c r="J4279" s="24" t="str">
        <f t="shared" si="399"/>
        <v>comune.vignola@cert.unione.terredicastelli.mo.it</v>
      </c>
      <c r="K4279" s="24" t="str">
        <f t="shared" si="400"/>
        <v>NORD-EST</v>
      </c>
      <c r="L4279" s="24" t="str">
        <f t="shared" si="401"/>
        <v>EMILIA-ROMAGNA</v>
      </c>
    </row>
    <row r="4280" spans="1:12" x14ac:dyDescent="0.2">
      <c r="A4280" s="1" t="s">
        <v>15762</v>
      </c>
      <c r="B4280" s="1" t="s">
        <v>15763</v>
      </c>
      <c r="C4280" s="29" t="s">
        <v>15916</v>
      </c>
      <c r="D4280" s="29" t="s">
        <v>16102</v>
      </c>
      <c r="E4280" s="3">
        <v>4883</v>
      </c>
      <c r="F4280" s="7" t="str">
        <f t="shared" si="396"/>
        <v/>
      </c>
      <c r="G4280" s="7" t="str">
        <f t="shared" si="397"/>
        <v>EMILIA-ROMAGNA</v>
      </c>
      <c r="I4280" s="24" t="str">
        <f t="shared" si="398"/>
        <v>ZOCCA</v>
      </c>
      <c r="J4280" s="24" t="str">
        <f t="shared" si="399"/>
        <v>comunezocca@cert.comune.zocca.mo.it</v>
      </c>
      <c r="K4280" s="24" t="str">
        <f t="shared" si="400"/>
        <v>NORD-EST</v>
      </c>
      <c r="L4280" s="24" t="str">
        <f t="shared" si="401"/>
        <v>EMILIA-ROMAGNA</v>
      </c>
    </row>
    <row r="4281" spans="1:12" x14ac:dyDescent="0.2">
      <c r="A4281" s="1" t="s">
        <v>927</v>
      </c>
      <c r="B4281" s="1" t="s">
        <v>928</v>
      </c>
      <c r="C4281" s="29" t="s">
        <v>15916</v>
      </c>
      <c r="D4281" s="29" t="s">
        <v>16102</v>
      </c>
      <c r="E4281" s="3">
        <v>11851</v>
      </c>
      <c r="F4281" s="7" t="str">
        <f t="shared" si="396"/>
        <v/>
      </c>
      <c r="G4281" s="7" t="str">
        <f t="shared" si="397"/>
        <v>EMILIA-ROMAGNA</v>
      </c>
      <c r="I4281" s="24" t="str">
        <f t="shared" si="398"/>
        <v>ANZOLA DELL'EMILIA</v>
      </c>
      <c r="J4281" s="24" t="str">
        <f t="shared" si="399"/>
        <v>comune.anzoladellemilia@cert.provincia.bo.it</v>
      </c>
      <c r="K4281" s="24" t="str">
        <f t="shared" si="400"/>
        <v>NORD-EST</v>
      </c>
      <c r="L4281" s="24" t="str">
        <f t="shared" si="401"/>
        <v>EMILIA-ROMAGNA</v>
      </c>
    </row>
    <row r="4282" spans="1:12" x14ac:dyDescent="0.2">
      <c r="A4282" s="1" t="s">
        <v>1030</v>
      </c>
      <c r="B4282" s="1" t="s">
        <v>1031</v>
      </c>
      <c r="C4282" s="29" t="s">
        <v>15916</v>
      </c>
      <c r="D4282" s="29" t="s">
        <v>16102</v>
      </c>
      <c r="E4282" s="3">
        <v>9656</v>
      </c>
      <c r="F4282" s="7" t="str">
        <f t="shared" si="396"/>
        <v/>
      </c>
      <c r="G4282" s="7" t="str">
        <f t="shared" si="397"/>
        <v>EMILIA-ROMAGNA</v>
      </c>
      <c r="I4282" s="24" t="str">
        <f t="shared" si="398"/>
        <v>ARGELATO</v>
      </c>
      <c r="J4282" s="24" t="str">
        <f t="shared" si="399"/>
        <v>comune.argelato@pec.renogalliera.it</v>
      </c>
      <c r="K4282" s="24" t="str">
        <f t="shared" si="400"/>
        <v>NORD-EST</v>
      </c>
      <c r="L4282" s="24" t="str">
        <f t="shared" si="401"/>
        <v>EMILIA-ROMAGNA</v>
      </c>
    </row>
    <row r="4283" spans="1:12" x14ac:dyDescent="0.2">
      <c r="A4283" s="1" t="s">
        <v>1455</v>
      </c>
      <c r="B4283" s="1" t="s">
        <v>1456</v>
      </c>
      <c r="C4283" s="29" t="s">
        <v>15916</v>
      </c>
      <c r="D4283" s="29" t="s">
        <v>16102</v>
      </c>
      <c r="E4283" s="3">
        <v>6763</v>
      </c>
      <c r="F4283" s="7" t="str">
        <f t="shared" si="396"/>
        <v/>
      </c>
      <c r="G4283" s="7" t="str">
        <f t="shared" si="397"/>
        <v>EMILIA-ROMAGNA</v>
      </c>
      <c r="I4283" s="24" t="str">
        <f t="shared" si="398"/>
        <v>BARICELLA</v>
      </c>
      <c r="J4283" s="24" t="str">
        <f t="shared" si="399"/>
        <v>comune.baricella@cert.provincia.bo.it</v>
      </c>
      <c r="K4283" s="24" t="str">
        <f t="shared" si="400"/>
        <v>NORD-EST</v>
      </c>
      <c r="L4283" s="24" t="str">
        <f t="shared" si="401"/>
        <v>EMILIA-ROMAGNA</v>
      </c>
    </row>
    <row r="4284" spans="1:12" x14ac:dyDescent="0.2">
      <c r="A4284" s="1" t="s">
        <v>1641</v>
      </c>
      <c r="B4284" s="1" t="s">
        <v>1642</v>
      </c>
      <c r="C4284" s="29" t="s">
        <v>15916</v>
      </c>
      <c r="D4284" s="29" t="s">
        <v>16102</v>
      </c>
      <c r="E4284" s="3">
        <v>5358</v>
      </c>
      <c r="F4284" s="7" t="str">
        <f t="shared" si="396"/>
        <v/>
      </c>
      <c r="G4284" s="7" t="str">
        <f t="shared" si="397"/>
        <v>EMILIA-ROMAGNA</v>
      </c>
      <c r="I4284" s="24" t="str">
        <f t="shared" si="398"/>
        <v>BENTIVOGLIO</v>
      </c>
      <c r="J4284" s="24" t="str">
        <f t="shared" si="399"/>
        <v>comune.bentivoglio@cert.provincia.bo.it</v>
      </c>
      <c r="K4284" s="24" t="str">
        <f t="shared" si="400"/>
        <v>NORD-EST</v>
      </c>
      <c r="L4284" s="24" t="str">
        <f t="shared" si="401"/>
        <v>EMILIA-ROMAGNA</v>
      </c>
    </row>
    <row r="4285" spans="1:12" x14ac:dyDescent="0.2">
      <c r="A4285" s="1" t="s">
        <v>1848</v>
      </c>
      <c r="B4285" s="1" t="s">
        <v>1849</v>
      </c>
      <c r="C4285" s="29" t="s">
        <v>15916</v>
      </c>
      <c r="D4285" s="29" t="s">
        <v>16102</v>
      </c>
      <c r="E4285" s="3">
        <v>371337</v>
      </c>
      <c r="F4285" s="7" t="str">
        <f t="shared" si="396"/>
        <v>Trovato</v>
      </c>
      <c r="G4285" s="7" t="str">
        <f t="shared" si="397"/>
        <v>EMILIA-ROMAGNA</v>
      </c>
      <c r="I4285" s="24" t="str">
        <f t="shared" si="398"/>
        <v>BOLOGNA</v>
      </c>
      <c r="J4285" s="24" t="str">
        <f t="shared" si="399"/>
        <v>protocollogenerale@pec.comune.bologna.it</v>
      </c>
      <c r="K4285" s="24" t="str">
        <f t="shared" si="400"/>
        <v>NORD-EST</v>
      </c>
      <c r="L4285" s="24" t="str">
        <f t="shared" si="401"/>
        <v>EMILIA-ROMAGNA</v>
      </c>
    </row>
    <row r="4286" spans="1:12" x14ac:dyDescent="0.2">
      <c r="A4286" s="1" t="s">
        <v>1978</v>
      </c>
      <c r="B4286" s="1" t="s">
        <v>1979</v>
      </c>
      <c r="C4286" s="29" t="s">
        <v>15916</v>
      </c>
      <c r="D4286" s="29" t="s">
        <v>16102</v>
      </c>
      <c r="E4286" s="3">
        <v>3302</v>
      </c>
      <c r="F4286" s="7" t="str">
        <f t="shared" si="396"/>
        <v/>
      </c>
      <c r="G4286" s="7" t="str">
        <f t="shared" si="397"/>
        <v>EMILIA-ROMAGNA</v>
      </c>
      <c r="I4286" s="24" t="str">
        <f t="shared" si="398"/>
        <v>BORGO TOSSIGNANO</v>
      </c>
      <c r="J4286" s="24" t="str">
        <f t="shared" si="399"/>
        <v>comune.borgotossignano@cert.provincia.bo.it</v>
      </c>
      <c r="K4286" s="24" t="str">
        <f t="shared" si="400"/>
        <v>NORD-EST</v>
      </c>
      <c r="L4286" s="24" t="str">
        <f t="shared" si="401"/>
        <v>EMILIA-ROMAGNA</v>
      </c>
    </row>
    <row r="4287" spans="1:12" x14ac:dyDescent="0.2">
      <c r="A4287" s="1" t="s">
        <v>2300</v>
      </c>
      <c r="B4287" s="1" t="s">
        <v>2301</v>
      </c>
      <c r="C4287" s="29" t="s">
        <v>15916</v>
      </c>
      <c r="D4287" s="29" t="s">
        <v>16102</v>
      </c>
      <c r="E4287" s="3">
        <v>18008</v>
      </c>
      <c r="F4287" s="7" t="str">
        <f t="shared" si="396"/>
        <v/>
      </c>
      <c r="G4287" s="7" t="str">
        <f t="shared" si="397"/>
        <v>EMILIA-ROMAGNA</v>
      </c>
      <c r="I4287" s="24" t="str">
        <f t="shared" si="398"/>
        <v>BUDRIO</v>
      </c>
      <c r="J4287" s="24" t="str">
        <f t="shared" si="399"/>
        <v>comune.budrio@cert.provincia.bo.it</v>
      </c>
      <c r="K4287" s="24" t="str">
        <f t="shared" si="400"/>
        <v>NORD-EST</v>
      </c>
      <c r="L4287" s="24" t="str">
        <f t="shared" si="401"/>
        <v>EMILIA-ROMAGNA</v>
      </c>
    </row>
    <row r="4288" spans="1:12" x14ac:dyDescent="0.2">
      <c r="A4288" s="1" t="s">
        <v>2489</v>
      </c>
      <c r="B4288" s="1" t="s">
        <v>2490</v>
      </c>
      <c r="C4288" s="29" t="s">
        <v>15916</v>
      </c>
      <c r="D4288" s="29" t="s">
        <v>16102</v>
      </c>
      <c r="E4288" s="3">
        <v>13148</v>
      </c>
      <c r="F4288" s="7" t="str">
        <f t="shared" si="396"/>
        <v/>
      </c>
      <c r="G4288" s="7" t="str">
        <f t="shared" si="397"/>
        <v>EMILIA-ROMAGNA</v>
      </c>
      <c r="I4288" s="24" t="str">
        <f t="shared" si="398"/>
        <v>CALDERARA DI RENO</v>
      </c>
      <c r="J4288" s="24" t="str">
        <f t="shared" si="399"/>
        <v>comune.calderara@cert.provincia.bo.it</v>
      </c>
      <c r="K4288" s="24" t="str">
        <f t="shared" si="400"/>
        <v>NORD-EST</v>
      </c>
      <c r="L4288" s="24" t="str">
        <f t="shared" si="401"/>
        <v>EMILIA-ROMAGNA</v>
      </c>
    </row>
    <row r="4289" spans="1:12" x14ac:dyDescent="0.2">
      <c r="A4289" s="1" t="s">
        <v>2750</v>
      </c>
      <c r="B4289" s="1" t="s">
        <v>2751</v>
      </c>
      <c r="C4289" s="29" t="s">
        <v>15916</v>
      </c>
      <c r="D4289" s="29" t="s">
        <v>16102</v>
      </c>
      <c r="E4289" s="3">
        <v>2000</v>
      </c>
      <c r="F4289" s="7" t="str">
        <f t="shared" si="396"/>
        <v/>
      </c>
      <c r="G4289" s="7" t="str">
        <f t="shared" si="397"/>
        <v>EMILIA-ROMAGNA</v>
      </c>
      <c r="I4289" s="24" t="str">
        <f t="shared" si="398"/>
        <v>CAMUGNANO</v>
      </c>
      <c r="J4289" s="24" t="str">
        <f t="shared" si="399"/>
        <v>comune.camugnano@cert.provincia.bo.it</v>
      </c>
      <c r="K4289" s="24" t="str">
        <f t="shared" si="400"/>
        <v>NORD-EST</v>
      </c>
      <c r="L4289" s="24" t="str">
        <f t="shared" si="401"/>
        <v>EMILIA-ROMAGNA</v>
      </c>
    </row>
    <row r="4290" spans="1:12" x14ac:dyDescent="0.2">
      <c r="A4290" s="1" t="s">
        <v>3225</v>
      </c>
      <c r="B4290" s="1" t="s">
        <v>3226</v>
      </c>
      <c r="C4290" s="29" t="s">
        <v>15916</v>
      </c>
      <c r="D4290" s="29" t="s">
        <v>16102</v>
      </c>
      <c r="E4290" s="3">
        <v>35173</v>
      </c>
      <c r="F4290" s="7" t="str">
        <f t="shared" ref="F4290:F4353" si="402">IF(E4290&gt;300000,"Trovato","")</f>
        <v/>
      </c>
      <c r="G4290" s="7" t="str">
        <f t="shared" ref="G4290:G4353" si="403">IF(AND(E4290&gt;=50000,E4290&lt;=100000),"Compreso",D4290)</f>
        <v>EMILIA-ROMAGNA</v>
      </c>
      <c r="I4290" s="24" t="str">
        <f t="shared" si="398"/>
        <v>CASALECCHIO DI RENO</v>
      </c>
      <c r="J4290" s="24" t="str">
        <f t="shared" si="399"/>
        <v>comune.casalecchio@cert.provincia.bo.it</v>
      </c>
      <c r="K4290" s="24" t="str">
        <f t="shared" si="400"/>
        <v>NORD-EST</v>
      </c>
      <c r="L4290" s="24" t="str">
        <f t="shared" si="401"/>
        <v>EMILIA-ROMAGNA</v>
      </c>
    </row>
    <row r="4291" spans="1:12" x14ac:dyDescent="0.2">
      <c r="A4291" s="1" t="s">
        <v>3243</v>
      </c>
      <c r="B4291" s="1" t="s">
        <v>3244</v>
      </c>
      <c r="C4291" s="29" t="s">
        <v>15916</v>
      </c>
      <c r="D4291" s="29" t="s">
        <v>16102</v>
      </c>
      <c r="E4291" s="3">
        <v>3461</v>
      </c>
      <c r="F4291" s="7" t="str">
        <f t="shared" si="402"/>
        <v/>
      </c>
      <c r="G4291" s="7" t="str">
        <f t="shared" si="403"/>
        <v>EMILIA-ROMAGNA</v>
      </c>
      <c r="I4291" s="24" t="str">
        <f t="shared" ref="I4291:I4354" si="404">TRIM(A4291)</f>
        <v>CASALFIUMANESE</v>
      </c>
      <c r="J4291" s="24" t="str">
        <f t="shared" ref="J4291:J4354" si="405">TRIM(B4291)</f>
        <v>comune.casalfiumanese@cert.provincia.bo.it</v>
      </c>
      <c r="K4291" s="24" t="str">
        <f t="shared" ref="K4291:K4354" si="406">TRIM(C4291)</f>
        <v>NORD-EST</v>
      </c>
      <c r="L4291" s="24" t="str">
        <f t="shared" ref="L4291:L4354" si="407">TRIM(D4291)</f>
        <v>EMILIA-ROMAGNA</v>
      </c>
    </row>
    <row r="4292" spans="1:12" x14ac:dyDescent="0.2">
      <c r="A4292" s="1" t="s">
        <v>3472</v>
      </c>
      <c r="B4292" s="1" t="s">
        <v>3473</v>
      </c>
      <c r="C4292" s="29" t="s">
        <v>15916</v>
      </c>
      <c r="D4292" s="29" t="s">
        <v>16102</v>
      </c>
      <c r="E4292" s="3">
        <v>1951</v>
      </c>
      <c r="F4292" s="7" t="str">
        <f t="shared" si="402"/>
        <v/>
      </c>
      <c r="G4292" s="7" t="str">
        <f t="shared" si="403"/>
        <v>EMILIA-ROMAGNA</v>
      </c>
      <c r="I4292" s="24" t="str">
        <f t="shared" si="404"/>
        <v>CASTEL D'AIANO</v>
      </c>
      <c r="J4292" s="24" t="str">
        <f t="shared" si="405"/>
        <v>comune.casteldaiano@cert.provincia.bo.it</v>
      </c>
      <c r="K4292" s="24" t="str">
        <f t="shared" si="406"/>
        <v>NORD-EST</v>
      </c>
      <c r="L4292" s="24" t="str">
        <f t="shared" si="407"/>
        <v>EMILIA-ROMAGNA</v>
      </c>
    </row>
    <row r="4293" spans="1:12" x14ac:dyDescent="0.2">
      <c r="A4293" s="1" t="s">
        <v>3484</v>
      </c>
      <c r="B4293" s="1" t="s">
        <v>3485</v>
      </c>
      <c r="C4293" s="29" t="s">
        <v>15916</v>
      </c>
      <c r="D4293" s="29" t="s">
        <v>16102</v>
      </c>
      <c r="E4293" s="3">
        <v>1230</v>
      </c>
      <c r="F4293" s="7" t="str">
        <f t="shared" si="402"/>
        <v/>
      </c>
      <c r="G4293" s="7" t="str">
        <f t="shared" si="403"/>
        <v>EMILIA-ROMAGNA</v>
      </c>
      <c r="I4293" s="24" t="str">
        <f t="shared" si="404"/>
        <v>CASTEL DEL RIO</v>
      </c>
      <c r="J4293" s="24" t="str">
        <f t="shared" si="405"/>
        <v>comune.casteldelrio@cert.provincia.bo.it</v>
      </c>
      <c r="K4293" s="24" t="str">
        <f t="shared" si="406"/>
        <v>NORD-EST</v>
      </c>
      <c r="L4293" s="24" t="str">
        <f t="shared" si="407"/>
        <v>EMILIA-ROMAGNA</v>
      </c>
    </row>
    <row r="4294" spans="1:12" x14ac:dyDescent="0.2">
      <c r="A4294" s="1" t="s">
        <v>3486</v>
      </c>
      <c r="B4294" s="1" t="s">
        <v>3487</v>
      </c>
      <c r="C4294" s="29" t="s">
        <v>15916</v>
      </c>
      <c r="D4294" s="29" t="s">
        <v>16102</v>
      </c>
      <c r="E4294" s="3">
        <v>3479</v>
      </c>
      <c r="F4294" s="7" t="str">
        <f t="shared" si="402"/>
        <v/>
      </c>
      <c r="G4294" s="7" t="str">
        <f t="shared" si="403"/>
        <v>EMILIA-ROMAGNA</v>
      </c>
      <c r="I4294" s="24" t="str">
        <f t="shared" si="404"/>
        <v>CASTEL DI CASIO</v>
      </c>
      <c r="J4294" s="24" t="str">
        <f t="shared" si="405"/>
        <v>comune.casteldicasio@cert.provincia.bo.it</v>
      </c>
      <c r="K4294" s="24" t="str">
        <f t="shared" si="406"/>
        <v>NORD-EST</v>
      </c>
      <c r="L4294" s="24" t="str">
        <f t="shared" si="407"/>
        <v>EMILIA-ROMAGNA</v>
      </c>
    </row>
    <row r="4295" spans="1:12" x14ac:dyDescent="0.2">
      <c r="A4295" s="1" t="s">
        <v>3514</v>
      </c>
      <c r="B4295" s="1" t="s">
        <v>3515</v>
      </c>
      <c r="C4295" s="29" t="s">
        <v>15916</v>
      </c>
      <c r="D4295" s="29" t="s">
        <v>16102</v>
      </c>
      <c r="E4295" s="3">
        <v>4277</v>
      </c>
      <c r="F4295" s="7" t="str">
        <f t="shared" si="402"/>
        <v/>
      </c>
      <c r="G4295" s="7" t="str">
        <f t="shared" si="403"/>
        <v>EMILIA-ROMAGNA</v>
      </c>
      <c r="I4295" s="24" t="str">
        <f t="shared" si="404"/>
        <v>CASTEL GUELFO DI BOLOGNA</v>
      </c>
      <c r="J4295" s="24" t="str">
        <f t="shared" si="405"/>
        <v>comune.castelguelfo@cert.provincia.bo.it</v>
      </c>
      <c r="K4295" s="24" t="str">
        <f t="shared" si="406"/>
        <v>NORD-EST</v>
      </c>
      <c r="L4295" s="24" t="str">
        <f t="shared" si="407"/>
        <v>EMILIA-ROMAGNA</v>
      </c>
    </row>
    <row r="4296" spans="1:12" x14ac:dyDescent="0.2">
      <c r="A4296" s="1" t="s">
        <v>3697</v>
      </c>
      <c r="B4296" s="1" t="s">
        <v>3698</v>
      </c>
      <c r="C4296" s="29" t="s">
        <v>15916</v>
      </c>
      <c r="D4296" s="29" t="s">
        <v>16102</v>
      </c>
      <c r="E4296" s="3">
        <v>6458</v>
      </c>
      <c r="F4296" s="7" t="str">
        <f t="shared" si="402"/>
        <v/>
      </c>
      <c r="G4296" s="7" t="str">
        <f t="shared" si="403"/>
        <v>EMILIA-ROMAGNA</v>
      </c>
      <c r="I4296" s="24" t="str">
        <f t="shared" si="404"/>
        <v>CASTELLO D'ARGILE</v>
      </c>
      <c r="J4296" s="24" t="str">
        <f t="shared" si="405"/>
        <v>comune.castello-d-argile@cert.provincia.bo.it</v>
      </c>
      <c r="K4296" s="24" t="str">
        <f t="shared" si="406"/>
        <v>NORD-EST</v>
      </c>
      <c r="L4296" s="24" t="str">
        <f t="shared" si="407"/>
        <v>EMILIA-ROMAGNA</v>
      </c>
    </row>
    <row r="4297" spans="1:12" x14ac:dyDescent="0.2">
      <c r="A4297" s="1" t="s">
        <v>3520</v>
      </c>
      <c r="B4297" s="1" t="s">
        <v>3521</v>
      </c>
      <c r="C4297" s="29" t="s">
        <v>15916</v>
      </c>
      <c r="D4297" s="29" t="s">
        <v>16102</v>
      </c>
      <c r="E4297" s="3">
        <v>17507</v>
      </c>
      <c r="F4297" s="7" t="str">
        <f t="shared" si="402"/>
        <v/>
      </c>
      <c r="G4297" s="7" t="str">
        <f t="shared" si="403"/>
        <v>EMILIA-ROMAGNA</v>
      </c>
      <c r="I4297" s="24" t="str">
        <f t="shared" si="404"/>
        <v>CASTEL MAGGIORE</v>
      </c>
      <c r="J4297" s="24" t="str">
        <f t="shared" si="405"/>
        <v>comune.castelmaggiore@cert.provincia.bo.it</v>
      </c>
      <c r="K4297" s="24" t="str">
        <f t="shared" si="406"/>
        <v>NORD-EST</v>
      </c>
      <c r="L4297" s="24" t="str">
        <f t="shared" si="407"/>
        <v>EMILIA-ROMAGNA</v>
      </c>
    </row>
    <row r="4298" spans="1:12" x14ac:dyDescent="0.2">
      <c r="A4298" s="1" t="s">
        <v>3542</v>
      </c>
      <c r="B4298" s="1" t="s">
        <v>3543</v>
      </c>
      <c r="C4298" s="29" t="s">
        <v>15916</v>
      </c>
      <c r="D4298" s="29" t="s">
        <v>16102</v>
      </c>
      <c r="E4298" s="3">
        <v>20468</v>
      </c>
      <c r="F4298" s="7" t="str">
        <f t="shared" si="402"/>
        <v/>
      </c>
      <c r="G4298" s="7" t="str">
        <f t="shared" si="403"/>
        <v>EMILIA-ROMAGNA</v>
      </c>
      <c r="I4298" s="24" t="str">
        <f t="shared" si="404"/>
        <v>CASTEL SAN PIETRO TERME</v>
      </c>
      <c r="J4298" s="24" t="str">
        <f t="shared" si="405"/>
        <v>comune.castelsanpietro@cert.provincia.bo.it</v>
      </c>
      <c r="K4298" s="24" t="str">
        <f t="shared" si="406"/>
        <v>NORD-EST</v>
      </c>
      <c r="L4298" s="24" t="str">
        <f t="shared" si="407"/>
        <v>EMILIA-ROMAGNA</v>
      </c>
    </row>
    <row r="4299" spans="1:12" x14ac:dyDescent="0.2">
      <c r="A4299" s="1" t="s">
        <v>3844</v>
      </c>
      <c r="B4299" s="1" t="s">
        <v>3845</v>
      </c>
      <c r="C4299" s="29" t="s">
        <v>15916</v>
      </c>
      <c r="D4299" s="29" t="s">
        <v>16102</v>
      </c>
      <c r="E4299" s="3">
        <v>14352</v>
      </c>
      <c r="F4299" s="7" t="str">
        <f t="shared" si="402"/>
        <v/>
      </c>
      <c r="G4299" s="7" t="str">
        <f t="shared" si="403"/>
        <v>EMILIA-ROMAGNA</v>
      </c>
      <c r="I4299" s="24" t="str">
        <f t="shared" si="404"/>
        <v>CASTENASO</v>
      </c>
      <c r="J4299" s="24" t="str">
        <f t="shared" si="405"/>
        <v>comune.castenaso@cert.provincia.bo.it</v>
      </c>
      <c r="K4299" s="24" t="str">
        <f t="shared" si="406"/>
        <v>NORD-EST</v>
      </c>
      <c r="L4299" s="24" t="str">
        <f t="shared" si="407"/>
        <v>EMILIA-ROMAGNA</v>
      </c>
    </row>
    <row r="4300" spans="1:12" x14ac:dyDescent="0.2">
      <c r="A4300" s="1" t="s">
        <v>3863</v>
      </c>
      <c r="B4300" s="1" t="s">
        <v>3864</v>
      </c>
      <c r="C4300" s="29" t="s">
        <v>15916</v>
      </c>
      <c r="D4300" s="29" t="s">
        <v>16102</v>
      </c>
      <c r="E4300" s="3">
        <v>5870</v>
      </c>
      <c r="F4300" s="7" t="str">
        <f t="shared" si="402"/>
        <v/>
      </c>
      <c r="G4300" s="7" t="str">
        <f t="shared" si="403"/>
        <v>EMILIA-ROMAGNA</v>
      </c>
      <c r="I4300" s="24" t="str">
        <f t="shared" si="404"/>
        <v>CASTIGLIONE DEI PEPOLI</v>
      </c>
      <c r="J4300" s="24" t="str">
        <f t="shared" si="405"/>
        <v>comune.castiglionedeipepoli@cert.provincia.bo.it</v>
      </c>
      <c r="K4300" s="24" t="str">
        <f t="shared" si="406"/>
        <v>NORD-EST</v>
      </c>
      <c r="L4300" s="24" t="str">
        <f t="shared" si="407"/>
        <v>EMILIA-ROMAGNA</v>
      </c>
    </row>
    <row r="4301" spans="1:12" x14ac:dyDescent="0.2">
      <c r="A4301" s="1" t="s">
        <v>5138</v>
      </c>
      <c r="B4301" s="1" t="s">
        <v>5139</v>
      </c>
      <c r="C4301" s="29" t="s">
        <v>15916</v>
      </c>
      <c r="D4301" s="29" t="s">
        <v>16102</v>
      </c>
      <c r="E4301" s="3">
        <v>13527</v>
      </c>
      <c r="F4301" s="7" t="str">
        <f t="shared" si="402"/>
        <v/>
      </c>
      <c r="G4301" s="7" t="str">
        <f t="shared" si="403"/>
        <v>EMILIA-ROMAGNA</v>
      </c>
      <c r="I4301" s="24" t="str">
        <f t="shared" si="404"/>
        <v>CREVALCORE</v>
      </c>
      <c r="J4301" s="24" t="str">
        <f t="shared" si="405"/>
        <v>comune.crevalcore@cert.provincia.bo.it</v>
      </c>
      <c r="K4301" s="24" t="str">
        <f t="shared" si="406"/>
        <v>NORD-EST</v>
      </c>
      <c r="L4301" s="24" t="str">
        <f t="shared" si="407"/>
        <v>EMILIA-ROMAGNA</v>
      </c>
    </row>
    <row r="4302" spans="1:12" x14ac:dyDescent="0.2">
      <c r="A4302" s="1" t="s">
        <v>5395</v>
      </c>
      <c r="B4302" s="1" t="s">
        <v>5396</v>
      </c>
      <c r="C4302" s="29" t="s">
        <v>15916</v>
      </c>
      <c r="D4302" s="29" t="s">
        <v>16102</v>
      </c>
      <c r="E4302" s="3">
        <v>6440</v>
      </c>
      <c r="F4302" s="7" t="str">
        <f t="shared" si="402"/>
        <v/>
      </c>
      <c r="G4302" s="7" t="str">
        <f t="shared" si="403"/>
        <v>EMILIA-ROMAGNA</v>
      </c>
      <c r="I4302" s="24" t="str">
        <f t="shared" si="404"/>
        <v>DOZZA</v>
      </c>
      <c r="J4302" s="24" t="str">
        <f t="shared" si="405"/>
        <v>comune.dozza@cert.provincia.bo.it</v>
      </c>
      <c r="K4302" s="24" t="str">
        <f t="shared" si="406"/>
        <v>NORD-EST</v>
      </c>
      <c r="L4302" s="24" t="str">
        <f t="shared" si="407"/>
        <v>EMILIA-ROMAGNA</v>
      </c>
    </row>
    <row r="4303" spans="1:12" x14ac:dyDescent="0.2">
      <c r="A4303" s="1" t="s">
        <v>5840</v>
      </c>
      <c r="B4303" s="1" t="s">
        <v>5841</v>
      </c>
      <c r="C4303" s="29" t="s">
        <v>15916</v>
      </c>
      <c r="D4303" s="29" t="s">
        <v>16102</v>
      </c>
      <c r="E4303" s="3">
        <v>1927</v>
      </c>
      <c r="F4303" s="7" t="str">
        <f t="shared" si="402"/>
        <v/>
      </c>
      <c r="G4303" s="7" t="str">
        <f t="shared" si="403"/>
        <v>EMILIA-ROMAGNA</v>
      </c>
      <c r="I4303" s="24" t="str">
        <f t="shared" si="404"/>
        <v>FONTANELICE</v>
      </c>
      <c r="J4303" s="24" t="str">
        <f t="shared" si="405"/>
        <v>comune.fontanelice@cert.provincia.bo.it</v>
      </c>
      <c r="K4303" s="24" t="str">
        <f t="shared" si="406"/>
        <v>NORD-EST</v>
      </c>
      <c r="L4303" s="24" t="str">
        <f t="shared" si="407"/>
        <v>EMILIA-ROMAGNA</v>
      </c>
    </row>
    <row r="4304" spans="1:12" x14ac:dyDescent="0.2">
      <c r="A4304" s="1" t="s">
        <v>6116</v>
      </c>
      <c r="B4304" s="1" t="s">
        <v>6117</v>
      </c>
      <c r="C4304" s="29" t="s">
        <v>15916</v>
      </c>
      <c r="D4304" s="29" t="s">
        <v>16102</v>
      </c>
      <c r="E4304" s="3">
        <v>5066</v>
      </c>
      <c r="F4304" s="7" t="str">
        <f t="shared" si="402"/>
        <v/>
      </c>
      <c r="G4304" s="7" t="str">
        <f t="shared" si="403"/>
        <v>EMILIA-ROMAGNA</v>
      </c>
      <c r="I4304" s="24" t="str">
        <f t="shared" si="404"/>
        <v>GAGGIO MONTANO</v>
      </c>
      <c r="J4304" s="24" t="str">
        <f t="shared" si="405"/>
        <v>comune.gaggiomontano@cert.provincia.bo.it</v>
      </c>
      <c r="K4304" s="24" t="str">
        <f t="shared" si="406"/>
        <v>NORD-EST</v>
      </c>
      <c r="L4304" s="24" t="str">
        <f t="shared" si="407"/>
        <v>EMILIA-ROMAGNA</v>
      </c>
    </row>
    <row r="4305" spans="1:12" x14ac:dyDescent="0.2">
      <c r="A4305" s="1" t="s">
        <v>6170</v>
      </c>
      <c r="B4305" s="1" t="s">
        <v>6171</v>
      </c>
      <c r="C4305" s="29" t="s">
        <v>15916</v>
      </c>
      <c r="D4305" s="29" t="s">
        <v>16102</v>
      </c>
      <c r="E4305" s="3">
        <v>5462</v>
      </c>
      <c r="F4305" s="7" t="str">
        <f t="shared" si="402"/>
        <v/>
      </c>
      <c r="G4305" s="7" t="str">
        <f t="shared" si="403"/>
        <v>EMILIA-ROMAGNA</v>
      </c>
      <c r="I4305" s="24" t="str">
        <f t="shared" si="404"/>
        <v>GALLIERA</v>
      </c>
      <c r="J4305" s="24" t="str">
        <f t="shared" si="405"/>
        <v>comune.galliera@pec.renogalliera.it</v>
      </c>
      <c r="K4305" s="24" t="str">
        <f t="shared" si="406"/>
        <v>NORD-EST</v>
      </c>
      <c r="L4305" s="24" t="str">
        <f t="shared" si="407"/>
        <v>EMILIA-ROMAGNA</v>
      </c>
    </row>
    <row r="4306" spans="1:12" x14ac:dyDescent="0.2">
      <c r="A4306" s="1" t="s">
        <v>6570</v>
      </c>
      <c r="B4306" s="1" t="s">
        <v>6571</v>
      </c>
      <c r="C4306" s="29" t="s">
        <v>15916</v>
      </c>
      <c r="D4306" s="29" t="s">
        <v>16102</v>
      </c>
      <c r="E4306" s="3">
        <v>10766</v>
      </c>
      <c r="F4306" s="7" t="str">
        <f t="shared" si="402"/>
        <v/>
      </c>
      <c r="G4306" s="7" t="str">
        <f t="shared" si="403"/>
        <v>EMILIA-ROMAGNA</v>
      </c>
      <c r="I4306" s="24" t="str">
        <f t="shared" si="404"/>
        <v>GRANAROLO DELL'EMILIA</v>
      </c>
      <c r="J4306" s="24" t="str">
        <f t="shared" si="405"/>
        <v>comune.granarolodellemilia@cert.provincia.bo.it</v>
      </c>
      <c r="K4306" s="24" t="str">
        <f t="shared" si="406"/>
        <v>NORD-EST</v>
      </c>
      <c r="L4306" s="24" t="str">
        <f t="shared" si="407"/>
        <v>EMILIA-ROMAGNA</v>
      </c>
    </row>
    <row r="4307" spans="1:12" x14ac:dyDescent="0.2">
      <c r="A4307" s="1" t="s">
        <v>6644</v>
      </c>
      <c r="B4307" s="1" t="s">
        <v>6645</v>
      </c>
      <c r="C4307" s="29" t="s">
        <v>15916</v>
      </c>
      <c r="D4307" s="29" t="s">
        <v>16102</v>
      </c>
      <c r="E4307" s="3">
        <v>3982</v>
      </c>
      <c r="F4307" s="7" t="str">
        <f t="shared" si="402"/>
        <v/>
      </c>
      <c r="G4307" s="7" t="str">
        <f t="shared" si="403"/>
        <v>EMILIA-ROMAGNA</v>
      </c>
      <c r="I4307" s="24" t="str">
        <f t="shared" si="404"/>
        <v>GRIZZANA MORANDI</v>
      </c>
      <c r="J4307" s="24" t="str">
        <f t="shared" si="405"/>
        <v>comune.grizzanamorandi@cert.provincia.bo.it</v>
      </c>
      <c r="K4307" s="24" t="str">
        <f t="shared" si="406"/>
        <v>NORD-EST</v>
      </c>
      <c r="L4307" s="24" t="str">
        <f t="shared" si="407"/>
        <v>EMILIA-ROMAGNA</v>
      </c>
    </row>
    <row r="4308" spans="1:12" x14ac:dyDescent="0.2">
      <c r="A4308" s="1" t="s">
        <v>6795</v>
      </c>
      <c r="B4308" s="1" t="s">
        <v>6796</v>
      </c>
      <c r="C4308" s="29" t="s">
        <v>15916</v>
      </c>
      <c r="D4308" s="29" t="s">
        <v>16102</v>
      </c>
      <c r="E4308" s="3">
        <v>67892</v>
      </c>
      <c r="F4308" s="7" t="str">
        <f t="shared" si="402"/>
        <v/>
      </c>
      <c r="G4308" s="7" t="str">
        <f t="shared" si="403"/>
        <v>Compreso</v>
      </c>
      <c r="I4308" s="24" t="str">
        <f t="shared" si="404"/>
        <v>IMOLA</v>
      </c>
      <c r="J4308" s="24" t="str">
        <f t="shared" si="405"/>
        <v>comune.imola@cert.provincia.bo.it</v>
      </c>
      <c r="K4308" s="24" t="str">
        <f t="shared" si="406"/>
        <v>NORD-EST</v>
      </c>
      <c r="L4308" s="24" t="str">
        <f t="shared" si="407"/>
        <v>EMILIA-ROMAGNA</v>
      </c>
    </row>
    <row r="4309" spans="1:12" x14ac:dyDescent="0.2">
      <c r="A4309" s="1" t="s">
        <v>7310</v>
      </c>
      <c r="B4309" s="1" t="s">
        <v>7311</v>
      </c>
      <c r="C4309" s="29" t="s">
        <v>15916</v>
      </c>
      <c r="D4309" s="29" t="s">
        <v>16102</v>
      </c>
      <c r="E4309" s="3">
        <v>2309</v>
      </c>
      <c r="F4309" s="7" t="str">
        <f t="shared" si="402"/>
        <v/>
      </c>
      <c r="G4309" s="7" t="str">
        <f t="shared" si="403"/>
        <v>EMILIA-ROMAGNA</v>
      </c>
      <c r="I4309" s="24" t="str">
        <f t="shared" si="404"/>
        <v>LIZZANO IN BELVEDERE</v>
      </c>
      <c r="J4309" s="24" t="str">
        <f t="shared" si="405"/>
        <v>comune.lizzanoinbelvedere@cert.provincia.bo.it</v>
      </c>
      <c r="K4309" s="24" t="str">
        <f t="shared" si="406"/>
        <v>NORD-EST</v>
      </c>
      <c r="L4309" s="24" t="str">
        <f t="shared" si="407"/>
        <v>EMILIA-ROMAGNA</v>
      </c>
    </row>
    <row r="4310" spans="1:12" x14ac:dyDescent="0.2">
      <c r="A4310" s="1" t="s">
        <v>7343</v>
      </c>
      <c r="B4310" s="1" t="s">
        <v>7344</v>
      </c>
      <c r="C4310" s="29" t="s">
        <v>15916</v>
      </c>
      <c r="D4310" s="29" t="s">
        <v>16102</v>
      </c>
      <c r="E4310" s="3">
        <v>4434</v>
      </c>
      <c r="F4310" s="7" t="str">
        <f t="shared" si="402"/>
        <v/>
      </c>
      <c r="G4310" s="7" t="str">
        <f t="shared" si="403"/>
        <v>EMILIA-ROMAGNA</v>
      </c>
      <c r="I4310" s="24" t="str">
        <f t="shared" si="404"/>
        <v>LOIANO</v>
      </c>
      <c r="J4310" s="24" t="str">
        <f t="shared" si="405"/>
        <v>comune.loiano@cert.provincia.bo.it</v>
      </c>
      <c r="K4310" s="24" t="str">
        <f t="shared" si="406"/>
        <v>NORD-EST</v>
      </c>
      <c r="L4310" s="24" t="str">
        <f t="shared" si="407"/>
        <v>EMILIA-ROMAGNA</v>
      </c>
    </row>
    <row r="4311" spans="1:12" x14ac:dyDescent="0.2">
      <c r="A4311" s="1" t="s">
        <v>7627</v>
      </c>
      <c r="B4311" s="1" t="s">
        <v>7628</v>
      </c>
      <c r="C4311" s="29" t="s">
        <v>15916</v>
      </c>
      <c r="D4311" s="29" t="s">
        <v>16102</v>
      </c>
      <c r="E4311" s="3">
        <v>8771</v>
      </c>
      <c r="F4311" s="7" t="str">
        <f t="shared" si="402"/>
        <v/>
      </c>
      <c r="G4311" s="7" t="str">
        <f t="shared" si="403"/>
        <v>EMILIA-ROMAGNA</v>
      </c>
      <c r="I4311" s="24" t="str">
        <f t="shared" si="404"/>
        <v>MALALBERGO</v>
      </c>
      <c r="J4311" s="24" t="str">
        <f t="shared" si="405"/>
        <v>comune.malalbergo@cert.provincia.bo.it</v>
      </c>
      <c r="K4311" s="24" t="str">
        <f t="shared" si="406"/>
        <v>NORD-EST</v>
      </c>
      <c r="L4311" s="24" t="str">
        <f t="shared" si="407"/>
        <v>EMILIA-ROMAGNA</v>
      </c>
    </row>
    <row r="4312" spans="1:12" x14ac:dyDescent="0.2">
      <c r="A4312" s="1" t="s">
        <v>7863</v>
      </c>
      <c r="B4312" s="1" t="s">
        <v>7864</v>
      </c>
      <c r="C4312" s="29" t="s">
        <v>15916</v>
      </c>
      <c r="D4312" s="29" t="s">
        <v>16102</v>
      </c>
      <c r="E4312" s="3">
        <v>6684</v>
      </c>
      <c r="F4312" s="7" t="str">
        <f t="shared" si="402"/>
        <v/>
      </c>
      <c r="G4312" s="7" t="str">
        <f t="shared" si="403"/>
        <v>EMILIA-ROMAGNA</v>
      </c>
      <c r="I4312" s="24" t="str">
        <f t="shared" si="404"/>
        <v>MARZABOTTO</v>
      </c>
      <c r="J4312" s="24" t="str">
        <f t="shared" si="405"/>
        <v>comune.marzabotto@cert.provincia.bo.it</v>
      </c>
      <c r="K4312" s="24" t="str">
        <f t="shared" si="406"/>
        <v>NORD-EST</v>
      </c>
      <c r="L4312" s="24" t="str">
        <f t="shared" si="407"/>
        <v>EMILIA-ROMAGNA</v>
      </c>
    </row>
    <row r="4313" spans="1:12" x14ac:dyDescent="0.2">
      <c r="A4313" s="1" t="s">
        <v>7991</v>
      </c>
      <c r="B4313" s="1" t="s">
        <v>7992</v>
      </c>
      <c r="C4313" s="29" t="s">
        <v>15916</v>
      </c>
      <c r="D4313" s="29" t="s">
        <v>16102</v>
      </c>
      <c r="E4313" s="3">
        <v>16526</v>
      </c>
      <c r="F4313" s="7" t="str">
        <f t="shared" si="402"/>
        <v/>
      </c>
      <c r="G4313" s="7" t="str">
        <f t="shared" si="403"/>
        <v>EMILIA-ROMAGNA</v>
      </c>
      <c r="I4313" s="24" t="str">
        <f t="shared" si="404"/>
        <v>MEDICINA</v>
      </c>
      <c r="J4313" s="24" t="str">
        <f t="shared" si="405"/>
        <v>comune.medicina@cert.provincia.bo.it</v>
      </c>
      <c r="K4313" s="24" t="str">
        <f t="shared" si="406"/>
        <v>NORD-EST</v>
      </c>
      <c r="L4313" s="24" t="str">
        <f t="shared" si="407"/>
        <v>EMILIA-ROMAGNA</v>
      </c>
    </row>
    <row r="4314" spans="1:12" x14ac:dyDescent="0.2">
      <c r="A4314" s="1" t="s">
        <v>8186</v>
      </c>
      <c r="B4314" s="1" t="s">
        <v>8187</v>
      </c>
      <c r="C4314" s="29" t="s">
        <v>15916</v>
      </c>
      <c r="D4314" s="29" t="s">
        <v>16102</v>
      </c>
      <c r="E4314" s="3">
        <v>8674</v>
      </c>
      <c r="F4314" s="7" t="str">
        <f t="shared" si="402"/>
        <v/>
      </c>
      <c r="G4314" s="7" t="str">
        <f t="shared" si="403"/>
        <v>EMILIA-ROMAGNA</v>
      </c>
      <c r="I4314" s="24" t="str">
        <f t="shared" si="404"/>
        <v>MINERBIO</v>
      </c>
      <c r="J4314" s="24" t="str">
        <f t="shared" si="405"/>
        <v>comune.minerbio@cert.provincia.bo.it</v>
      </c>
      <c r="K4314" s="24" t="str">
        <f t="shared" si="406"/>
        <v>NORD-EST</v>
      </c>
      <c r="L4314" s="24" t="str">
        <f t="shared" si="407"/>
        <v>EMILIA-ROMAGNA</v>
      </c>
    </row>
    <row r="4315" spans="1:12" x14ac:dyDescent="0.2">
      <c r="A4315" s="1" t="s">
        <v>8291</v>
      </c>
      <c r="B4315" s="1" t="s">
        <v>8292</v>
      </c>
      <c r="C4315" s="29" t="s">
        <v>15916</v>
      </c>
      <c r="D4315" s="29" t="s">
        <v>16102</v>
      </c>
      <c r="E4315" s="3">
        <v>15651</v>
      </c>
      <c r="F4315" s="7" t="str">
        <f t="shared" si="402"/>
        <v/>
      </c>
      <c r="G4315" s="7" t="str">
        <f t="shared" si="403"/>
        <v>EMILIA-ROMAGNA</v>
      </c>
      <c r="I4315" s="24" t="str">
        <f t="shared" si="404"/>
        <v>MOLINELLA</v>
      </c>
      <c r="J4315" s="24" t="str">
        <f t="shared" si="405"/>
        <v>comune.molinella@cert.provincia.bo.it</v>
      </c>
      <c r="K4315" s="24" t="str">
        <f t="shared" si="406"/>
        <v>NORD-EST</v>
      </c>
      <c r="L4315" s="24" t="str">
        <f t="shared" si="407"/>
        <v>EMILIA-ROMAGNA</v>
      </c>
    </row>
    <row r="4316" spans="1:12" x14ac:dyDescent="0.2">
      <c r="A4316" s="1" t="s">
        <v>8395</v>
      </c>
      <c r="B4316" s="1" t="s">
        <v>8396</v>
      </c>
      <c r="C4316" s="29" t="s">
        <v>15916</v>
      </c>
      <c r="D4316" s="29" t="s">
        <v>16102</v>
      </c>
      <c r="E4316" s="3">
        <v>3806</v>
      </c>
      <c r="F4316" s="7" t="str">
        <f t="shared" si="402"/>
        <v/>
      </c>
      <c r="G4316" s="7" t="str">
        <f t="shared" si="403"/>
        <v>EMILIA-ROMAGNA</v>
      </c>
      <c r="I4316" s="24" t="str">
        <f t="shared" si="404"/>
        <v>MONGHIDORO</v>
      </c>
      <c r="J4316" s="24" t="str">
        <f t="shared" si="405"/>
        <v>comune.monghidoro@cert.provincia.bo.it</v>
      </c>
      <c r="K4316" s="24" t="str">
        <f t="shared" si="406"/>
        <v>NORD-EST</v>
      </c>
      <c r="L4316" s="24" t="str">
        <f t="shared" si="407"/>
        <v>EMILIA-ROMAGNA</v>
      </c>
    </row>
    <row r="4317" spans="1:12" x14ac:dyDescent="0.2">
      <c r="A4317" s="1" t="s">
        <v>8804</v>
      </c>
      <c r="B4317" s="1" t="s">
        <v>8805</v>
      </c>
      <c r="C4317" s="29" t="s">
        <v>15916</v>
      </c>
      <c r="D4317" s="29" t="s">
        <v>16102</v>
      </c>
      <c r="E4317" s="3">
        <v>5853</v>
      </c>
      <c r="F4317" s="7" t="str">
        <f t="shared" si="402"/>
        <v/>
      </c>
      <c r="G4317" s="7" t="str">
        <f t="shared" si="403"/>
        <v>EMILIA-ROMAGNA</v>
      </c>
      <c r="I4317" s="24" t="str">
        <f t="shared" si="404"/>
        <v>MONTERENZIO</v>
      </c>
      <c r="J4317" s="24" t="str">
        <f t="shared" si="405"/>
        <v>comune.monterenzio@cert.provincia.bo.it</v>
      </c>
      <c r="K4317" s="24" t="str">
        <f t="shared" si="406"/>
        <v>NORD-EST</v>
      </c>
      <c r="L4317" s="24" t="str">
        <f t="shared" si="407"/>
        <v>EMILIA-ROMAGNA</v>
      </c>
    </row>
    <row r="4318" spans="1:12" x14ac:dyDescent="0.2">
      <c r="A4318" s="1" t="s">
        <v>8557</v>
      </c>
      <c r="B4318" s="1" t="s">
        <v>8558</v>
      </c>
      <c r="C4318" s="29" t="s">
        <v>15916</v>
      </c>
      <c r="D4318" s="29" t="s">
        <v>16102</v>
      </c>
      <c r="E4318" s="3">
        <v>10820</v>
      </c>
      <c r="F4318" s="7" t="str">
        <f t="shared" si="402"/>
        <v/>
      </c>
      <c r="G4318" s="7" t="str">
        <f t="shared" si="403"/>
        <v>EMILIA-ROMAGNA</v>
      </c>
      <c r="I4318" s="24" t="str">
        <f t="shared" si="404"/>
        <v>MONTE SAN PIETRO</v>
      </c>
      <c r="J4318" s="24" t="str">
        <f t="shared" si="405"/>
        <v>comune.montesanpietro@cert.provincia.bo.it</v>
      </c>
      <c r="K4318" s="24" t="str">
        <f t="shared" si="406"/>
        <v>NORD-EST</v>
      </c>
      <c r="L4318" s="24" t="str">
        <f t="shared" si="407"/>
        <v>EMILIA-ROMAGNA</v>
      </c>
    </row>
    <row r="4319" spans="1:12" x14ac:dyDescent="0.2">
      <c r="A4319" s="1" t="s">
        <v>8935</v>
      </c>
      <c r="B4319" s="1" t="s">
        <v>8936</v>
      </c>
      <c r="C4319" s="29" t="s">
        <v>15916</v>
      </c>
      <c r="D4319" s="29" t="s">
        <v>16102</v>
      </c>
      <c r="E4319" s="3">
        <v>6133</v>
      </c>
      <c r="F4319" s="7" t="str">
        <f t="shared" si="402"/>
        <v/>
      </c>
      <c r="G4319" s="7" t="str">
        <f t="shared" si="403"/>
        <v>EMILIA-ROMAGNA</v>
      </c>
      <c r="I4319" s="24" t="str">
        <f t="shared" si="404"/>
        <v>MONZUNO</v>
      </c>
      <c r="J4319" s="24" t="str">
        <f t="shared" si="405"/>
        <v>comune.monzuno@cert.provincia.bo.it</v>
      </c>
      <c r="K4319" s="24" t="str">
        <f t="shared" si="406"/>
        <v>NORD-EST</v>
      </c>
      <c r="L4319" s="24" t="str">
        <f t="shared" si="407"/>
        <v>EMILIA-ROMAGNA</v>
      </c>
    </row>
    <row r="4320" spans="1:12" x14ac:dyDescent="0.2">
      <c r="A4320" s="1" t="s">
        <v>8956</v>
      </c>
      <c r="B4320" s="1" t="s">
        <v>8957</v>
      </c>
      <c r="C4320" s="29" t="s">
        <v>15916</v>
      </c>
      <c r="D4320" s="29" t="s">
        <v>16102</v>
      </c>
      <c r="E4320" s="3">
        <v>4644</v>
      </c>
      <c r="F4320" s="7" t="str">
        <f t="shared" si="402"/>
        <v/>
      </c>
      <c r="G4320" s="7" t="str">
        <f t="shared" si="403"/>
        <v>EMILIA-ROMAGNA</v>
      </c>
      <c r="I4320" s="24" t="str">
        <f t="shared" si="404"/>
        <v>MORDANO</v>
      </c>
      <c r="J4320" s="24" t="str">
        <f t="shared" si="405"/>
        <v>comune.mordano@cert.provincia.bo.it</v>
      </c>
      <c r="K4320" s="24" t="str">
        <f t="shared" si="406"/>
        <v>NORD-EST</v>
      </c>
      <c r="L4320" s="24" t="str">
        <f t="shared" si="407"/>
        <v>EMILIA-ROMAGNA</v>
      </c>
    </row>
    <row r="4321" spans="1:12" x14ac:dyDescent="0.2">
      <c r="A4321" s="1" t="s">
        <v>9714</v>
      </c>
      <c r="B4321" s="1" t="s">
        <v>9715</v>
      </c>
      <c r="C4321" s="29" t="s">
        <v>15916</v>
      </c>
      <c r="D4321" s="29" t="s">
        <v>16102</v>
      </c>
      <c r="E4321" s="3">
        <v>12870</v>
      </c>
      <c r="F4321" s="7" t="str">
        <f t="shared" si="402"/>
        <v/>
      </c>
      <c r="G4321" s="7" t="str">
        <f t="shared" si="403"/>
        <v>EMILIA-ROMAGNA</v>
      </c>
      <c r="I4321" s="24" t="str">
        <f t="shared" si="404"/>
        <v>OZZANO DELL'EMILIA</v>
      </c>
      <c r="J4321" s="24" t="str">
        <f t="shared" si="405"/>
        <v>comune.ozzano@cert.provincia.bo.it</v>
      </c>
      <c r="K4321" s="24" t="str">
        <f t="shared" si="406"/>
        <v>NORD-EST</v>
      </c>
      <c r="L4321" s="24" t="str">
        <f t="shared" si="407"/>
        <v>EMILIA-ROMAGNA</v>
      </c>
    </row>
    <row r="4322" spans="1:12" x14ac:dyDescent="0.2">
      <c r="A4322" s="1" t="s">
        <v>10252</v>
      </c>
      <c r="B4322" s="1" t="s">
        <v>10253</v>
      </c>
      <c r="C4322" s="29" t="s">
        <v>15916</v>
      </c>
      <c r="D4322" s="29" t="s">
        <v>16102</v>
      </c>
      <c r="E4322" s="3">
        <v>16890</v>
      </c>
      <c r="F4322" s="7" t="str">
        <f t="shared" si="402"/>
        <v/>
      </c>
      <c r="G4322" s="7" t="str">
        <f t="shared" si="403"/>
        <v>EMILIA-ROMAGNA</v>
      </c>
      <c r="I4322" s="24" t="str">
        <f t="shared" si="404"/>
        <v>PIANORO</v>
      </c>
      <c r="J4322" s="24" t="str">
        <f t="shared" si="405"/>
        <v>comune.pianoro@cert.provincia.bo.it</v>
      </c>
      <c r="K4322" s="24" t="str">
        <f t="shared" si="406"/>
        <v>NORD-EST</v>
      </c>
      <c r="L4322" s="24" t="str">
        <f t="shared" si="407"/>
        <v>EMILIA-ROMAGNA</v>
      </c>
    </row>
    <row r="4323" spans="1:12" x14ac:dyDescent="0.2">
      <c r="A4323" s="1" t="s">
        <v>10368</v>
      </c>
      <c r="B4323" s="1" t="s">
        <v>10369</v>
      </c>
      <c r="C4323" s="29" t="s">
        <v>15916</v>
      </c>
      <c r="D4323" s="29" t="s">
        <v>16102</v>
      </c>
      <c r="E4323" s="3">
        <v>6895</v>
      </c>
      <c r="F4323" s="7" t="str">
        <f t="shared" si="402"/>
        <v/>
      </c>
      <c r="G4323" s="7" t="str">
        <f t="shared" si="403"/>
        <v>EMILIA-ROMAGNA</v>
      </c>
      <c r="I4323" s="24" t="str">
        <f t="shared" si="404"/>
        <v>PIEVE DI CENTO</v>
      </c>
      <c r="J4323" s="24" t="str">
        <f t="shared" si="405"/>
        <v>comune.pievedicento@cert.provincia.bo.it</v>
      </c>
      <c r="K4323" s="24" t="str">
        <f t="shared" si="406"/>
        <v>NORD-EST</v>
      </c>
      <c r="L4323" s="24" t="str">
        <f t="shared" si="407"/>
        <v>EMILIA-ROMAGNA</v>
      </c>
    </row>
    <row r="4324" spans="1:12" x14ac:dyDescent="0.2">
      <c r="A4324" s="1" t="s">
        <v>11929</v>
      </c>
      <c r="B4324" s="1" t="s">
        <v>11930</v>
      </c>
      <c r="C4324" s="29" t="s">
        <v>15916</v>
      </c>
      <c r="D4324" s="29" t="s">
        <v>16102</v>
      </c>
      <c r="E4324" s="3">
        <v>8245</v>
      </c>
      <c r="F4324" s="7" t="str">
        <f t="shared" si="402"/>
        <v/>
      </c>
      <c r="G4324" s="7" t="str">
        <f t="shared" si="403"/>
        <v>EMILIA-ROMAGNA</v>
      </c>
      <c r="I4324" s="24" t="str">
        <f t="shared" si="404"/>
        <v>SALA BOLOGNESE</v>
      </c>
      <c r="J4324" s="24" t="str">
        <f t="shared" si="405"/>
        <v>comune.salabolognese@cert.provincia.bo.it</v>
      </c>
      <c r="K4324" s="24" t="str">
        <f t="shared" si="406"/>
        <v>NORD-EST</v>
      </c>
      <c r="L4324" s="24" t="str">
        <f t="shared" si="407"/>
        <v>EMILIA-ROMAGNA</v>
      </c>
    </row>
    <row r="4325" spans="1:12" x14ac:dyDescent="0.2">
      <c r="A4325" s="1" t="s">
        <v>12065</v>
      </c>
      <c r="B4325" s="1" t="s">
        <v>12066</v>
      </c>
      <c r="C4325" s="29" t="s">
        <v>15916</v>
      </c>
      <c r="D4325" s="29" t="s">
        <v>16102</v>
      </c>
      <c r="E4325" s="3">
        <v>4393</v>
      </c>
      <c r="F4325" s="7" t="str">
        <f t="shared" si="402"/>
        <v/>
      </c>
      <c r="G4325" s="7" t="str">
        <f t="shared" si="403"/>
        <v>EMILIA-ROMAGNA</v>
      </c>
      <c r="I4325" s="24" t="str">
        <f t="shared" si="404"/>
        <v>SAN BENEDETTO VAL DI SAMBRO</v>
      </c>
      <c r="J4325" s="24" t="str">
        <f t="shared" si="405"/>
        <v>ccomune.sanbenedettovaldisambro@cert.provincia.bo.it</v>
      </c>
      <c r="K4325" s="24" t="str">
        <f t="shared" si="406"/>
        <v>NORD-EST</v>
      </c>
      <c r="L4325" s="24" t="str">
        <f t="shared" si="407"/>
        <v>EMILIA-ROMAGNA</v>
      </c>
    </row>
    <row r="4326" spans="1:12" x14ac:dyDescent="0.2">
      <c r="A4326" s="1" t="s">
        <v>12244</v>
      </c>
      <c r="B4326" s="1" t="s">
        <v>12245</v>
      </c>
      <c r="C4326" s="29" t="s">
        <v>15916</v>
      </c>
      <c r="D4326" s="29" t="s">
        <v>16102</v>
      </c>
      <c r="E4326" s="3">
        <v>8201</v>
      </c>
      <c r="F4326" s="7" t="str">
        <f t="shared" si="402"/>
        <v/>
      </c>
      <c r="G4326" s="7" t="str">
        <f t="shared" si="403"/>
        <v>EMILIA-ROMAGNA</v>
      </c>
      <c r="I4326" s="24" t="str">
        <f t="shared" si="404"/>
        <v>SAN GIORGIO DI PIANO</v>
      </c>
      <c r="J4326" s="24" t="str">
        <f t="shared" si="405"/>
        <v>comune.san-giorgio-di-piano@cert.provincia.bo.it</v>
      </c>
      <c r="K4326" s="24" t="str">
        <f t="shared" si="406"/>
        <v>NORD-EST</v>
      </c>
      <c r="L4326" s="24" t="str">
        <f t="shared" si="407"/>
        <v>EMILIA-ROMAGNA</v>
      </c>
    </row>
    <row r="4327" spans="1:12" x14ac:dyDescent="0.2">
      <c r="A4327" s="1" t="s">
        <v>12287</v>
      </c>
      <c r="B4327" s="1" t="s">
        <v>12288</v>
      </c>
      <c r="C4327" s="29" t="s">
        <v>15916</v>
      </c>
      <c r="D4327" s="29" t="s">
        <v>16102</v>
      </c>
      <c r="E4327" s="3">
        <v>26992</v>
      </c>
      <c r="F4327" s="7" t="str">
        <f t="shared" si="402"/>
        <v/>
      </c>
      <c r="G4327" s="7" t="str">
        <f t="shared" si="403"/>
        <v>EMILIA-ROMAGNA</v>
      </c>
      <c r="I4327" s="24" t="str">
        <f t="shared" si="404"/>
        <v>SAN GIOVANNI IN PERSICETO</v>
      </c>
      <c r="J4327" s="24" t="str">
        <f t="shared" si="405"/>
        <v>comune.persiceto@cert.provincia.bo.it</v>
      </c>
      <c r="K4327" s="24" t="str">
        <f t="shared" si="406"/>
        <v>NORD-EST</v>
      </c>
      <c r="L4327" s="24" t="str">
        <f t="shared" si="407"/>
        <v>EMILIA-ROMAGNA</v>
      </c>
    </row>
    <row r="4328" spans="1:12" x14ac:dyDescent="0.2">
      <c r="A4328" s="1" t="s">
        <v>12334</v>
      </c>
      <c r="B4328" s="1" t="s">
        <v>12335</v>
      </c>
      <c r="C4328" s="29" t="s">
        <v>15916</v>
      </c>
      <c r="D4328" s="29" t="s">
        <v>16102</v>
      </c>
      <c r="E4328" s="3">
        <v>31091</v>
      </c>
      <c r="F4328" s="7" t="str">
        <f t="shared" si="402"/>
        <v/>
      </c>
      <c r="G4328" s="7" t="str">
        <f t="shared" si="403"/>
        <v>EMILIA-ROMAGNA</v>
      </c>
      <c r="I4328" s="24" t="str">
        <f t="shared" si="404"/>
        <v>SAN LAZZARO DI SAVENA</v>
      </c>
      <c r="J4328" s="24" t="str">
        <f t="shared" si="405"/>
        <v>comune.sanlazzaro@cert.provincia.bo.it</v>
      </c>
      <c r="K4328" s="24" t="str">
        <f t="shared" si="406"/>
        <v>NORD-EST</v>
      </c>
      <c r="L4328" s="24" t="str">
        <f t="shared" si="407"/>
        <v>EMILIA-ROMAGNA</v>
      </c>
    </row>
    <row r="4329" spans="1:12" x14ac:dyDescent="0.2">
      <c r="A4329" s="1" t="s">
        <v>12535</v>
      </c>
      <c r="B4329" s="1" t="s">
        <v>12536</v>
      </c>
      <c r="C4329" s="29" t="s">
        <v>15916</v>
      </c>
      <c r="D4329" s="29" t="s">
        <v>16102</v>
      </c>
      <c r="E4329" s="3">
        <v>11736</v>
      </c>
      <c r="F4329" s="7" t="str">
        <f t="shared" si="402"/>
        <v/>
      </c>
      <c r="G4329" s="7" t="str">
        <f t="shared" si="403"/>
        <v>EMILIA-ROMAGNA</v>
      </c>
      <c r="I4329" s="24" t="str">
        <f t="shared" si="404"/>
        <v>SAN PIETRO IN CASALE</v>
      </c>
      <c r="J4329" s="24" t="str">
        <f t="shared" si="405"/>
        <v>comune.sanpietroincasale@cert.provincia.bo.it</v>
      </c>
      <c r="K4329" s="24" t="str">
        <f t="shared" si="406"/>
        <v>NORD-EST</v>
      </c>
      <c r="L4329" s="24" t="str">
        <f t="shared" si="407"/>
        <v>EMILIA-ROMAGNA</v>
      </c>
    </row>
    <row r="4330" spans="1:12" x14ac:dyDescent="0.2">
      <c r="A4330" s="1" t="s">
        <v>12715</v>
      </c>
      <c r="B4330" s="1" t="s">
        <v>12716</v>
      </c>
      <c r="C4330" s="29" t="s">
        <v>15916</v>
      </c>
      <c r="D4330" s="29" t="s">
        <v>16102</v>
      </c>
      <c r="E4330" s="3">
        <v>7140</v>
      </c>
      <c r="F4330" s="7" t="str">
        <f t="shared" si="402"/>
        <v/>
      </c>
      <c r="G4330" s="7" t="str">
        <f t="shared" si="403"/>
        <v>EMILIA-ROMAGNA</v>
      </c>
      <c r="I4330" s="24" t="str">
        <f t="shared" si="404"/>
        <v>SANT'AGATA BOLOGNESE</v>
      </c>
      <c r="J4330" s="24" t="str">
        <f t="shared" si="405"/>
        <v>comune.santagatabolognese@cert.provincia.bo.it</v>
      </c>
      <c r="K4330" s="24" t="str">
        <f t="shared" si="406"/>
        <v>NORD-EST</v>
      </c>
      <c r="L4330" s="24" t="str">
        <f t="shared" si="407"/>
        <v>EMILIA-ROMAGNA</v>
      </c>
    </row>
    <row r="4331" spans="1:12" x14ac:dyDescent="0.2">
      <c r="A4331" s="1" t="s">
        <v>13086</v>
      </c>
      <c r="B4331" s="1" t="s">
        <v>13087</v>
      </c>
      <c r="C4331" s="29" t="s">
        <v>15916</v>
      </c>
      <c r="D4331" s="29" t="s">
        <v>16102</v>
      </c>
      <c r="E4331" s="3">
        <v>14545</v>
      </c>
      <c r="F4331" s="7" t="str">
        <f t="shared" si="402"/>
        <v/>
      </c>
      <c r="G4331" s="7" t="str">
        <f t="shared" si="403"/>
        <v>EMILIA-ROMAGNA</v>
      </c>
      <c r="I4331" s="24" t="str">
        <f t="shared" si="404"/>
        <v>SASSO MARCONI</v>
      </c>
      <c r="J4331" s="24" t="str">
        <f t="shared" si="405"/>
        <v>comune.sassomarconi@cert.provincia.bo.it</v>
      </c>
      <c r="K4331" s="24" t="str">
        <f t="shared" si="406"/>
        <v>NORD-EST</v>
      </c>
      <c r="L4331" s="24" t="str">
        <f t="shared" si="407"/>
        <v>EMILIA-ROMAGNA</v>
      </c>
    </row>
    <row r="4332" spans="1:12" x14ac:dyDescent="0.2">
      <c r="A4332" s="1" t="s">
        <v>15133</v>
      </c>
      <c r="B4332" s="1" t="s">
        <v>15134</v>
      </c>
      <c r="C4332" s="29" t="s">
        <v>15916</v>
      </c>
      <c r="D4332" s="29" t="s">
        <v>16102</v>
      </c>
      <c r="E4332" s="3">
        <v>7642</v>
      </c>
      <c r="F4332" s="7" t="str">
        <f t="shared" si="402"/>
        <v/>
      </c>
      <c r="G4332" s="7" t="str">
        <f t="shared" si="403"/>
        <v>EMILIA-ROMAGNA</v>
      </c>
      <c r="I4332" s="24" t="str">
        <f t="shared" si="404"/>
        <v>VERGATO</v>
      </c>
      <c r="J4332" s="24" t="str">
        <f t="shared" si="405"/>
        <v>comune.vergato@cert.provincia.bo.it</v>
      </c>
      <c r="K4332" s="24" t="str">
        <f t="shared" si="406"/>
        <v>NORD-EST</v>
      </c>
      <c r="L4332" s="24" t="str">
        <f t="shared" si="407"/>
        <v>EMILIA-ROMAGNA</v>
      </c>
    </row>
    <row r="4333" spans="1:12" x14ac:dyDescent="0.2">
      <c r="A4333" s="1" t="s">
        <v>15766</v>
      </c>
      <c r="B4333" s="1" t="s">
        <v>15767</v>
      </c>
      <c r="C4333" s="29" t="s">
        <v>15916</v>
      </c>
      <c r="D4333" s="29" t="s">
        <v>16102</v>
      </c>
      <c r="E4333" s="3">
        <v>18193</v>
      </c>
      <c r="F4333" s="7" t="str">
        <f t="shared" si="402"/>
        <v/>
      </c>
      <c r="G4333" s="7" t="str">
        <f t="shared" si="403"/>
        <v>EMILIA-ROMAGNA</v>
      </c>
      <c r="I4333" s="24" t="str">
        <f t="shared" si="404"/>
        <v>ZOLA PREDOSA</v>
      </c>
      <c r="J4333" s="24" t="str">
        <f t="shared" si="405"/>
        <v>comune.zolapredosa@cert.provincia.bo.it</v>
      </c>
      <c r="K4333" s="24" t="str">
        <f t="shared" si="406"/>
        <v>NORD-EST</v>
      </c>
      <c r="L4333" s="24" t="str">
        <f t="shared" si="407"/>
        <v>EMILIA-ROMAGNA</v>
      </c>
    </row>
    <row r="4334" spans="1:12" x14ac:dyDescent="0.2">
      <c r="A4334" s="1" t="s">
        <v>14956</v>
      </c>
      <c r="B4334" s="1" t="s">
        <v>14957</v>
      </c>
      <c r="C4334" s="29" t="s">
        <v>15916</v>
      </c>
      <c r="D4334" s="29" t="s">
        <v>16102</v>
      </c>
      <c r="E4334" s="3">
        <v>29427</v>
      </c>
      <c r="F4334" s="7" t="str">
        <f t="shared" si="402"/>
        <v/>
      </c>
      <c r="G4334" s="7" t="str">
        <f t="shared" si="403"/>
        <v>EMILIA-ROMAGNA</v>
      </c>
      <c r="I4334" s="24" t="str">
        <f t="shared" si="404"/>
        <v>VALSAMOGGIA</v>
      </c>
      <c r="J4334" s="24" t="str">
        <f t="shared" si="405"/>
        <v>comune.valsamoggia@cert.provincia.bo.it</v>
      </c>
      <c r="K4334" s="24" t="str">
        <f t="shared" si="406"/>
        <v>NORD-EST</v>
      </c>
      <c r="L4334" s="24" t="str">
        <f t="shared" si="407"/>
        <v>EMILIA-ROMAGNA</v>
      </c>
    </row>
    <row r="4335" spans="1:12" x14ac:dyDescent="0.2">
      <c r="A4335" s="1" t="s">
        <v>789</v>
      </c>
      <c r="B4335" s="1" t="s">
        <v>790</v>
      </c>
      <c r="C4335" s="29" t="s">
        <v>15916</v>
      </c>
      <c r="D4335" s="29" t="s">
        <v>16102</v>
      </c>
      <c r="E4335" s="3">
        <v>6967</v>
      </c>
      <c r="F4335" s="7" t="str">
        <f t="shared" si="402"/>
        <v/>
      </c>
      <c r="G4335" s="7" t="str">
        <f t="shared" si="403"/>
        <v>EMILIA-ROMAGNA</v>
      </c>
      <c r="I4335" s="24" t="str">
        <f t="shared" si="404"/>
        <v>ALTO RENO TERME</v>
      </c>
      <c r="J4335" s="24" t="str">
        <f t="shared" si="405"/>
        <v>comune.altorenoterme@cert.cittametropolitana.bo.it</v>
      </c>
      <c r="K4335" s="24" t="str">
        <f t="shared" si="406"/>
        <v>NORD-EST</v>
      </c>
      <c r="L4335" s="24" t="str">
        <f t="shared" si="407"/>
        <v>EMILIA-ROMAGNA</v>
      </c>
    </row>
    <row r="4336" spans="1:12" x14ac:dyDescent="0.2">
      <c r="A4336" s="1" t="s">
        <v>1032</v>
      </c>
      <c r="B4336" s="1" t="s">
        <v>1033</v>
      </c>
      <c r="C4336" s="29" t="s">
        <v>15916</v>
      </c>
      <c r="D4336" s="29" t="s">
        <v>16102</v>
      </c>
      <c r="E4336" s="3">
        <v>22133</v>
      </c>
      <c r="F4336" s="7" t="str">
        <f t="shared" si="402"/>
        <v/>
      </c>
      <c r="G4336" s="7" t="str">
        <f t="shared" si="403"/>
        <v>EMILIA-ROMAGNA</v>
      </c>
      <c r="I4336" s="24" t="str">
        <f t="shared" si="404"/>
        <v>ARGENTA</v>
      </c>
      <c r="J4336" s="24" t="str">
        <f t="shared" si="405"/>
        <v>municipio@pec.comune.argenta.fe.it</v>
      </c>
      <c r="K4336" s="24" t="str">
        <f t="shared" si="406"/>
        <v>NORD-EST</v>
      </c>
      <c r="L4336" s="24" t="str">
        <f t="shared" si="407"/>
        <v>EMILIA-ROMAGNA</v>
      </c>
    </row>
    <row r="4337" spans="1:12" x14ac:dyDescent="0.2">
      <c r="A4337" s="1" t="s">
        <v>16105</v>
      </c>
      <c r="B4337" s="1" t="s">
        <v>16222</v>
      </c>
      <c r="C4337" s="29" t="s">
        <v>15916</v>
      </c>
      <c r="D4337" s="29" t="s">
        <v>16102</v>
      </c>
      <c r="E4337" s="3">
        <v>5160</v>
      </c>
      <c r="F4337" s="7" t="str">
        <f t="shared" si="402"/>
        <v/>
      </c>
      <c r="G4337" s="7" t="str">
        <f t="shared" si="403"/>
        <v>EMILIA-ROMAGNA</v>
      </c>
      <c r="I4337" s="24" t="str">
        <f t="shared" si="404"/>
        <v>BERRA</v>
      </c>
      <c r="J4337" s="24" t="str">
        <f t="shared" si="405"/>
        <v>PEC NON ESISTENTE</v>
      </c>
      <c r="K4337" s="24" t="str">
        <f t="shared" si="406"/>
        <v>NORD-EST</v>
      </c>
      <c r="L4337" s="24" t="str">
        <f t="shared" si="407"/>
        <v>EMILIA-ROMAGNA</v>
      </c>
    </row>
    <row r="4338" spans="1:12" x14ac:dyDescent="0.2">
      <c r="A4338" s="1" t="s">
        <v>1888</v>
      </c>
      <c r="B4338" s="1" t="s">
        <v>1889</v>
      </c>
      <c r="C4338" s="29" t="s">
        <v>15916</v>
      </c>
      <c r="D4338" s="29" t="s">
        <v>16102</v>
      </c>
      <c r="E4338" s="3">
        <v>15116</v>
      </c>
      <c r="F4338" s="7" t="str">
        <f t="shared" si="402"/>
        <v/>
      </c>
      <c r="G4338" s="7" t="str">
        <f t="shared" si="403"/>
        <v>EMILIA-ROMAGNA</v>
      </c>
      <c r="I4338" s="24" t="str">
        <f t="shared" si="404"/>
        <v>BONDENO</v>
      </c>
      <c r="J4338" s="24" t="str">
        <f t="shared" si="405"/>
        <v>comune.bondeno@cert.comune.bondeno.fe.it</v>
      </c>
      <c r="K4338" s="24" t="str">
        <f t="shared" si="406"/>
        <v>NORD-EST</v>
      </c>
      <c r="L4338" s="24" t="str">
        <f t="shared" si="407"/>
        <v>EMILIA-ROMAGNA</v>
      </c>
    </row>
    <row r="4339" spans="1:12" x14ac:dyDescent="0.2">
      <c r="A4339" s="1" t="s">
        <v>4104</v>
      </c>
      <c r="B4339" s="1" t="s">
        <v>4105</v>
      </c>
      <c r="C4339" s="29" t="s">
        <v>15916</v>
      </c>
      <c r="D4339" s="29" t="s">
        <v>16102</v>
      </c>
      <c r="E4339" s="3">
        <v>34723</v>
      </c>
      <c r="F4339" s="7" t="str">
        <f t="shared" si="402"/>
        <v/>
      </c>
      <c r="G4339" s="7" t="str">
        <f t="shared" si="403"/>
        <v>EMILIA-ROMAGNA</v>
      </c>
      <c r="I4339" s="24" t="str">
        <f t="shared" si="404"/>
        <v>CENTO</v>
      </c>
      <c r="J4339" s="24" t="str">
        <f t="shared" si="405"/>
        <v>comune.cento@cert.comune.cento.fe.it</v>
      </c>
      <c r="K4339" s="24" t="str">
        <f t="shared" si="406"/>
        <v>NORD-EST</v>
      </c>
      <c r="L4339" s="24" t="str">
        <f t="shared" si="407"/>
        <v>EMILIA-ROMAGNA</v>
      </c>
    </row>
    <row r="4340" spans="1:12" x14ac:dyDescent="0.2">
      <c r="A4340" s="1" t="s">
        <v>4634</v>
      </c>
      <c r="B4340" s="1" t="s">
        <v>4635</v>
      </c>
      <c r="C4340" s="29" t="s">
        <v>15916</v>
      </c>
      <c r="D4340" s="29" t="s">
        <v>16102</v>
      </c>
      <c r="E4340" s="3">
        <v>12389</v>
      </c>
      <c r="F4340" s="7" t="str">
        <f t="shared" si="402"/>
        <v/>
      </c>
      <c r="G4340" s="7" t="str">
        <f t="shared" si="403"/>
        <v>EMILIA-ROMAGNA</v>
      </c>
      <c r="I4340" s="24" t="str">
        <f t="shared" si="404"/>
        <v>CODIGORO</v>
      </c>
      <c r="J4340" s="24" t="str">
        <f t="shared" si="405"/>
        <v>comune.codigoro@cert.comune.codigoro.fe.it</v>
      </c>
      <c r="K4340" s="24" t="str">
        <f t="shared" si="406"/>
        <v>NORD-EST</v>
      </c>
      <c r="L4340" s="24" t="str">
        <f t="shared" si="407"/>
        <v>EMILIA-ROMAGNA</v>
      </c>
    </row>
    <row r="4341" spans="1:12" x14ac:dyDescent="0.2">
      <c r="A4341" s="1" t="s">
        <v>4781</v>
      </c>
      <c r="B4341" s="1" t="s">
        <v>4782</v>
      </c>
      <c r="C4341" s="29" t="s">
        <v>15916</v>
      </c>
      <c r="D4341" s="29" t="s">
        <v>16102</v>
      </c>
      <c r="E4341" s="3">
        <v>22648</v>
      </c>
      <c r="F4341" s="7" t="str">
        <f t="shared" si="402"/>
        <v/>
      </c>
      <c r="G4341" s="7" t="str">
        <f t="shared" si="403"/>
        <v>EMILIA-ROMAGNA</v>
      </c>
      <c r="I4341" s="24" t="str">
        <f t="shared" si="404"/>
        <v>COMACCHIO</v>
      </c>
      <c r="J4341" s="24" t="str">
        <f t="shared" si="405"/>
        <v>comune.comacchio@cert.comune.comacchio.fe.it</v>
      </c>
      <c r="K4341" s="24" t="str">
        <f t="shared" si="406"/>
        <v>NORD-EST</v>
      </c>
      <c r="L4341" s="24" t="str">
        <f t="shared" si="407"/>
        <v>EMILIA-ROMAGNA</v>
      </c>
    </row>
    <row r="4342" spans="1:12" x14ac:dyDescent="0.2">
      <c r="A4342" s="1" t="s">
        <v>4879</v>
      </c>
      <c r="B4342" s="1" t="s">
        <v>4880</v>
      </c>
      <c r="C4342" s="29" t="s">
        <v>15916</v>
      </c>
      <c r="D4342" s="29" t="s">
        <v>16102</v>
      </c>
      <c r="E4342" s="3">
        <v>17017</v>
      </c>
      <c r="F4342" s="7" t="str">
        <f t="shared" si="402"/>
        <v/>
      </c>
      <c r="G4342" s="7" t="str">
        <f t="shared" si="403"/>
        <v>EMILIA-ROMAGNA</v>
      </c>
      <c r="I4342" s="24" t="str">
        <f t="shared" si="404"/>
        <v>COPPARO</v>
      </c>
      <c r="J4342" s="24" t="str">
        <f t="shared" si="405"/>
        <v>comune.copparo@cert.comune.copparo.fe.it</v>
      </c>
      <c r="K4342" s="24" t="str">
        <f t="shared" si="406"/>
        <v>NORD-EST</v>
      </c>
      <c r="L4342" s="24" t="str">
        <f t="shared" si="407"/>
        <v>EMILIA-ROMAGNA</v>
      </c>
    </row>
    <row r="4343" spans="1:12" x14ac:dyDescent="0.2">
      <c r="A4343" s="1" t="s">
        <v>5662</v>
      </c>
      <c r="B4343" s="1" t="s">
        <v>5663</v>
      </c>
      <c r="C4343" s="29" t="s">
        <v>15916</v>
      </c>
      <c r="D4343" s="29" t="s">
        <v>16102</v>
      </c>
      <c r="E4343" s="3">
        <v>132545</v>
      </c>
      <c r="F4343" s="7" t="str">
        <f t="shared" si="402"/>
        <v/>
      </c>
      <c r="G4343" s="7" t="str">
        <f t="shared" si="403"/>
        <v>EMILIA-ROMAGNA</v>
      </c>
      <c r="I4343" s="24" t="str">
        <f t="shared" si="404"/>
        <v>FERRARA</v>
      </c>
      <c r="J4343" s="24" t="str">
        <f t="shared" si="405"/>
        <v>comune.ferrara@cert.comune.fe.it</v>
      </c>
      <c r="K4343" s="24" t="str">
        <f t="shared" si="406"/>
        <v>NORD-EST</v>
      </c>
      <c r="L4343" s="24" t="str">
        <f t="shared" si="407"/>
        <v>EMILIA-ROMAGNA</v>
      </c>
    </row>
    <row r="4344" spans="1:12" x14ac:dyDescent="0.2">
      <c r="A4344" s="1" t="s">
        <v>16106</v>
      </c>
      <c r="B4344" s="1" t="s">
        <v>16222</v>
      </c>
      <c r="C4344" s="29" t="s">
        <v>15916</v>
      </c>
      <c r="D4344" s="29" t="s">
        <v>16102</v>
      </c>
      <c r="E4344" s="3">
        <v>2803</v>
      </c>
      <c r="F4344" s="7" t="str">
        <f t="shared" si="402"/>
        <v/>
      </c>
      <c r="G4344" s="7" t="str">
        <f t="shared" si="403"/>
        <v>EMILIA-ROMAGNA</v>
      </c>
      <c r="I4344" s="24" t="str">
        <f t="shared" si="404"/>
        <v>FORMIGNANA</v>
      </c>
      <c r="J4344" s="24" t="str">
        <f t="shared" si="405"/>
        <v>PEC NON ESISTENTE</v>
      </c>
      <c r="K4344" s="24" t="str">
        <f t="shared" si="406"/>
        <v>NORD-EST</v>
      </c>
      <c r="L4344" s="24" t="str">
        <f t="shared" si="407"/>
        <v>EMILIA-ROMAGNA</v>
      </c>
    </row>
    <row r="4345" spans="1:12" x14ac:dyDescent="0.2">
      <c r="A4345" s="1" t="s">
        <v>6933</v>
      </c>
      <c r="B4345" s="1" t="s">
        <v>6934</v>
      </c>
      <c r="C4345" s="29" t="s">
        <v>15916</v>
      </c>
      <c r="D4345" s="29" t="s">
        <v>16102</v>
      </c>
      <c r="E4345" s="3">
        <v>3003</v>
      </c>
      <c r="F4345" s="7" t="str">
        <f t="shared" si="402"/>
        <v/>
      </c>
      <c r="G4345" s="7" t="str">
        <f t="shared" si="403"/>
        <v>EMILIA-ROMAGNA</v>
      </c>
      <c r="I4345" s="24" t="str">
        <f t="shared" si="404"/>
        <v>JOLANDA DI SAVOIA</v>
      </c>
      <c r="J4345" s="24" t="str">
        <f t="shared" si="405"/>
        <v>pec@cert-comune-jolandadisavoia-fe.it</v>
      </c>
      <c r="K4345" s="24" t="str">
        <f t="shared" si="406"/>
        <v>NORD-EST</v>
      </c>
      <c r="L4345" s="24" t="str">
        <f t="shared" si="407"/>
        <v>EMILIA-ROMAGNA</v>
      </c>
    </row>
    <row r="4346" spans="1:12" x14ac:dyDescent="0.2">
      <c r="A4346" s="1" t="s">
        <v>6992</v>
      </c>
      <c r="B4346" s="1" t="s">
        <v>6993</v>
      </c>
      <c r="C4346" s="29" t="s">
        <v>15916</v>
      </c>
      <c r="D4346" s="29" t="s">
        <v>16102</v>
      </c>
      <c r="E4346" s="3">
        <v>4952</v>
      </c>
      <c r="F4346" s="7" t="str">
        <f t="shared" si="402"/>
        <v/>
      </c>
      <c r="G4346" s="7" t="str">
        <f t="shared" si="403"/>
        <v>EMILIA-ROMAGNA</v>
      </c>
      <c r="I4346" s="24" t="str">
        <f t="shared" si="404"/>
        <v>LAGOSANTO</v>
      </c>
      <c r="J4346" s="24" t="str">
        <f t="shared" si="405"/>
        <v>comune.lagosanto@cert.comune.lagosanto.fe.it</v>
      </c>
      <c r="K4346" s="24" t="str">
        <f t="shared" si="406"/>
        <v>NORD-EST</v>
      </c>
      <c r="L4346" s="24" t="str">
        <f t="shared" si="407"/>
        <v>EMILIA-ROMAGNA</v>
      </c>
    </row>
    <row r="4347" spans="1:12" x14ac:dyDescent="0.2">
      <c r="A4347" s="1" t="s">
        <v>7896</v>
      </c>
      <c r="B4347" s="1" t="s">
        <v>7897</v>
      </c>
      <c r="C4347" s="29" t="s">
        <v>15916</v>
      </c>
      <c r="D4347" s="29" t="s">
        <v>16102</v>
      </c>
      <c r="E4347" s="3">
        <v>2368</v>
      </c>
      <c r="F4347" s="7" t="str">
        <f t="shared" si="402"/>
        <v/>
      </c>
      <c r="G4347" s="7" t="str">
        <f t="shared" si="403"/>
        <v>EMILIA-ROMAGNA</v>
      </c>
      <c r="I4347" s="24" t="str">
        <f t="shared" si="404"/>
        <v>MASI TORELLO</v>
      </c>
      <c r="J4347" s="24" t="str">
        <f t="shared" si="405"/>
        <v>comunemasitorello@mailsicura.info</v>
      </c>
      <c r="K4347" s="24" t="str">
        <f t="shared" si="406"/>
        <v>NORD-EST</v>
      </c>
      <c r="L4347" s="24" t="str">
        <f t="shared" si="407"/>
        <v>EMILIA-ROMAGNA</v>
      </c>
    </row>
    <row r="4348" spans="1:12" x14ac:dyDescent="0.2">
      <c r="A4348" s="1" t="s">
        <v>8104</v>
      </c>
      <c r="B4348" s="1" t="s">
        <v>8105</v>
      </c>
      <c r="C4348" s="29" t="s">
        <v>15916</v>
      </c>
      <c r="D4348" s="29" t="s">
        <v>16102</v>
      </c>
      <c r="E4348" s="3">
        <v>7140</v>
      </c>
      <c r="F4348" s="7" t="str">
        <f t="shared" si="402"/>
        <v/>
      </c>
      <c r="G4348" s="7" t="str">
        <f t="shared" si="403"/>
        <v>EMILIA-ROMAGNA</v>
      </c>
      <c r="I4348" s="24" t="str">
        <f t="shared" si="404"/>
        <v>MESOLA</v>
      </c>
      <c r="J4348" s="24" t="str">
        <f t="shared" si="405"/>
        <v>comune.mesola@cert.comune.mesola.fe.it</v>
      </c>
      <c r="K4348" s="24" t="str">
        <f t="shared" si="406"/>
        <v>NORD-EST</v>
      </c>
      <c r="L4348" s="24" t="str">
        <f t="shared" si="407"/>
        <v>EMILIA-ROMAGNA</v>
      </c>
    </row>
    <row r="4349" spans="1:12" x14ac:dyDescent="0.2">
      <c r="A4349" s="1" t="s">
        <v>9668</v>
      </c>
      <c r="B4349" s="1" t="s">
        <v>9669</v>
      </c>
      <c r="C4349" s="29" t="s">
        <v>15916</v>
      </c>
      <c r="D4349" s="29" t="s">
        <v>16102</v>
      </c>
      <c r="E4349" s="3">
        <v>6453</v>
      </c>
      <c r="F4349" s="7" t="str">
        <f t="shared" si="402"/>
        <v/>
      </c>
      <c r="G4349" s="7" t="str">
        <f t="shared" si="403"/>
        <v>EMILIA-ROMAGNA</v>
      </c>
      <c r="I4349" s="24" t="str">
        <f t="shared" si="404"/>
        <v>OSTELLATO</v>
      </c>
      <c r="J4349" s="24" t="str">
        <f t="shared" si="405"/>
        <v>comune.ostellato@cert.comune.ostellato.fe.it</v>
      </c>
      <c r="K4349" s="24" t="str">
        <f t="shared" si="406"/>
        <v>NORD-EST</v>
      </c>
      <c r="L4349" s="24" t="str">
        <f t="shared" si="407"/>
        <v>EMILIA-ROMAGNA</v>
      </c>
    </row>
    <row r="4350" spans="1:12" x14ac:dyDescent="0.2">
      <c r="A4350" s="1" t="s">
        <v>10544</v>
      </c>
      <c r="B4350" s="1" t="s">
        <v>10545</v>
      </c>
      <c r="C4350" s="29" t="s">
        <v>15916</v>
      </c>
      <c r="D4350" s="29" t="s">
        <v>16102</v>
      </c>
      <c r="E4350" s="3">
        <v>9674</v>
      </c>
      <c r="F4350" s="7" t="str">
        <f t="shared" si="402"/>
        <v/>
      </c>
      <c r="G4350" s="7" t="str">
        <f t="shared" si="403"/>
        <v>EMILIA-ROMAGNA</v>
      </c>
      <c r="I4350" s="24" t="str">
        <f t="shared" si="404"/>
        <v>POGGIO RENATICO</v>
      </c>
      <c r="J4350" s="24" t="str">
        <f t="shared" si="405"/>
        <v>comune.poggiorenatico@cert.comune.poggiorenatico.fe.it</v>
      </c>
      <c r="K4350" s="24" t="str">
        <f t="shared" si="406"/>
        <v>NORD-EST</v>
      </c>
      <c r="L4350" s="24" t="str">
        <f t="shared" si="407"/>
        <v>EMILIA-ROMAGNA</v>
      </c>
    </row>
    <row r="4351" spans="1:12" x14ac:dyDescent="0.2">
      <c r="A4351" s="1" t="s">
        <v>10825</v>
      </c>
      <c r="B4351" s="1" t="s">
        <v>10826</v>
      </c>
      <c r="C4351" s="29" t="s">
        <v>15916</v>
      </c>
      <c r="D4351" s="29" t="s">
        <v>16102</v>
      </c>
      <c r="E4351" s="3">
        <v>12185</v>
      </c>
      <c r="F4351" s="7" t="str">
        <f t="shared" si="402"/>
        <v/>
      </c>
      <c r="G4351" s="7" t="str">
        <f t="shared" si="403"/>
        <v>EMILIA-ROMAGNA</v>
      </c>
      <c r="I4351" s="24" t="str">
        <f t="shared" si="404"/>
        <v>PORTOMAGGIORE</v>
      </c>
      <c r="J4351" s="24" t="str">
        <f t="shared" si="405"/>
        <v>comune.portomaggiore@legalmail.it</v>
      </c>
      <c r="K4351" s="24" t="str">
        <f t="shared" si="406"/>
        <v>NORD-EST</v>
      </c>
      <c r="L4351" s="24" t="str">
        <f t="shared" si="407"/>
        <v>EMILIA-ROMAGNA</v>
      </c>
    </row>
    <row r="4352" spans="1:12" x14ac:dyDescent="0.2">
      <c r="A4352" s="1" t="s">
        <v>16107</v>
      </c>
      <c r="B4352" s="1" t="s">
        <v>16222</v>
      </c>
      <c r="C4352" s="29" t="s">
        <v>15916</v>
      </c>
      <c r="D4352" s="29" t="s">
        <v>16102</v>
      </c>
      <c r="E4352" s="3">
        <v>3348</v>
      </c>
      <c r="F4352" s="7" t="str">
        <f t="shared" si="402"/>
        <v/>
      </c>
      <c r="G4352" s="7" t="str">
        <f t="shared" si="403"/>
        <v>EMILIA-ROMAGNA</v>
      </c>
      <c r="I4352" s="24" t="str">
        <f t="shared" si="404"/>
        <v>RO</v>
      </c>
      <c r="J4352" s="24" t="str">
        <f t="shared" si="405"/>
        <v>PEC NON ESISTENTE</v>
      </c>
      <c r="K4352" s="24" t="str">
        <f t="shared" si="406"/>
        <v>NORD-EST</v>
      </c>
      <c r="L4352" s="24" t="str">
        <f t="shared" si="407"/>
        <v>EMILIA-ROMAGNA</v>
      </c>
    </row>
    <row r="4353" spans="1:12" x14ac:dyDescent="0.2">
      <c r="A4353" s="1" t="s">
        <v>15283</v>
      </c>
      <c r="B4353" s="1" t="s">
        <v>15284</v>
      </c>
      <c r="C4353" s="29" t="s">
        <v>15916</v>
      </c>
      <c r="D4353" s="29" t="s">
        <v>16102</v>
      </c>
      <c r="E4353" s="3">
        <v>7431</v>
      </c>
      <c r="F4353" s="7" t="str">
        <f t="shared" si="402"/>
        <v/>
      </c>
      <c r="G4353" s="7" t="str">
        <f t="shared" si="403"/>
        <v>EMILIA-ROMAGNA</v>
      </c>
      <c r="I4353" s="24" t="str">
        <f t="shared" si="404"/>
        <v>VIGARANO MAINARDA</v>
      </c>
      <c r="J4353" s="24" t="str">
        <f t="shared" si="405"/>
        <v>comune.vigarano@cert.comune.vigarano.fe.it</v>
      </c>
      <c r="K4353" s="24" t="str">
        <f t="shared" si="406"/>
        <v>NORD-EST</v>
      </c>
      <c r="L4353" s="24" t="str">
        <f t="shared" si="407"/>
        <v>EMILIA-ROMAGNA</v>
      </c>
    </row>
    <row r="4354" spans="1:12" x14ac:dyDescent="0.2">
      <c r="A4354" s="1" t="s">
        <v>15659</v>
      </c>
      <c r="B4354" s="1" t="s">
        <v>15660</v>
      </c>
      <c r="C4354" s="29" t="s">
        <v>15916</v>
      </c>
      <c r="D4354" s="29" t="s">
        <v>16102</v>
      </c>
      <c r="E4354" s="3">
        <v>3847</v>
      </c>
      <c r="F4354" s="7" t="str">
        <f t="shared" ref="F4354:F4417" si="408">IF(E4354&gt;300000,"Trovato","")</f>
        <v/>
      </c>
      <c r="G4354" s="7" t="str">
        <f t="shared" ref="G4354:G4417" si="409">IF(AND(E4354&gt;=50000,E4354&lt;=100000),"Compreso",D4354)</f>
        <v>EMILIA-ROMAGNA</v>
      </c>
      <c r="I4354" s="24" t="str">
        <f t="shared" si="404"/>
        <v>VOGHIERA</v>
      </c>
      <c r="J4354" s="24" t="str">
        <f t="shared" si="405"/>
        <v>comune.voghiera.fe@legalmail.it</v>
      </c>
      <c r="K4354" s="24" t="str">
        <f t="shared" si="406"/>
        <v>NORD-EST</v>
      </c>
      <c r="L4354" s="24" t="str">
        <f t="shared" si="407"/>
        <v>EMILIA-ROMAGNA</v>
      </c>
    </row>
    <row r="4355" spans="1:12" x14ac:dyDescent="0.2">
      <c r="A4355" s="1" t="s">
        <v>16108</v>
      </c>
      <c r="B4355" s="1" t="s">
        <v>16222</v>
      </c>
      <c r="C4355" s="29" t="s">
        <v>15916</v>
      </c>
      <c r="D4355" s="29" t="s">
        <v>16102</v>
      </c>
      <c r="E4355" s="3">
        <v>4561</v>
      </c>
      <c r="F4355" s="7" t="str">
        <f t="shared" si="408"/>
        <v/>
      </c>
      <c r="G4355" s="7" t="str">
        <f t="shared" si="409"/>
        <v>EMILIA-ROMAGNA</v>
      </c>
      <c r="I4355" s="24" t="str">
        <f t="shared" ref="I4355:I4418" si="410">TRIM(A4355)</f>
        <v>TRESIGALLO</v>
      </c>
      <c r="J4355" s="24" t="str">
        <f t="shared" ref="J4355:J4418" si="411">TRIM(B4355)</f>
        <v>PEC NON ESISTENTE</v>
      </c>
      <c r="K4355" s="24" t="str">
        <f t="shared" ref="K4355:K4418" si="412">TRIM(C4355)</f>
        <v>NORD-EST</v>
      </c>
      <c r="L4355" s="24" t="str">
        <f t="shared" ref="L4355:L4418" si="413">TRIM(D4355)</f>
        <v>EMILIA-ROMAGNA</v>
      </c>
    </row>
    <row r="4356" spans="1:12" x14ac:dyDescent="0.2">
      <c r="A4356" s="1" t="s">
        <v>6530</v>
      </c>
      <c r="B4356" s="1" t="s">
        <v>6531</v>
      </c>
      <c r="C4356" s="29" t="s">
        <v>15916</v>
      </c>
      <c r="D4356" s="29" t="s">
        <v>16102</v>
      </c>
      <c r="E4356" s="3">
        <v>3895</v>
      </c>
      <c r="F4356" s="7" t="str">
        <f t="shared" si="408"/>
        <v/>
      </c>
      <c r="G4356" s="7" t="str">
        <f t="shared" si="409"/>
        <v>EMILIA-ROMAGNA</v>
      </c>
      <c r="I4356" s="24" t="str">
        <f t="shared" si="410"/>
        <v>GORO</v>
      </c>
      <c r="J4356" s="24" t="str">
        <f t="shared" si="411"/>
        <v>comune.goro@cert.comune.goro.fe.it</v>
      </c>
      <c r="K4356" s="24" t="str">
        <f t="shared" si="412"/>
        <v>NORD-EST</v>
      </c>
      <c r="L4356" s="24" t="str">
        <f t="shared" si="413"/>
        <v>EMILIA-ROMAGNA</v>
      </c>
    </row>
    <row r="4357" spans="1:12" x14ac:dyDescent="0.2">
      <c r="A4357" s="1" t="s">
        <v>5758</v>
      </c>
      <c r="B4357" s="1" t="s">
        <v>5759</v>
      </c>
      <c r="C4357" s="29" t="s">
        <v>15916</v>
      </c>
      <c r="D4357" s="29" t="s">
        <v>16102</v>
      </c>
      <c r="E4357" s="3">
        <v>9519</v>
      </c>
      <c r="F4357" s="7" t="str">
        <f t="shared" si="408"/>
        <v/>
      </c>
      <c r="G4357" s="7" t="str">
        <f t="shared" si="409"/>
        <v>EMILIA-ROMAGNA</v>
      </c>
      <c r="I4357" s="24" t="str">
        <f t="shared" si="410"/>
        <v>FISCAGLIA</v>
      </c>
      <c r="J4357" s="24" t="str">
        <f t="shared" si="411"/>
        <v>comune.fiscaglia@cert.comune.fiscaglia.fe.it</v>
      </c>
      <c r="K4357" s="24" t="str">
        <f t="shared" si="412"/>
        <v>NORD-EST</v>
      </c>
      <c r="L4357" s="24" t="str">
        <f t="shared" si="413"/>
        <v>EMILIA-ROMAGNA</v>
      </c>
    </row>
    <row r="4358" spans="1:12" x14ac:dyDescent="0.2">
      <c r="A4358" s="1" t="s">
        <v>14126</v>
      </c>
      <c r="B4358" s="1" t="s">
        <v>14127</v>
      </c>
      <c r="C4358" s="29" t="s">
        <v>15916</v>
      </c>
      <c r="D4358" s="29" t="s">
        <v>16102</v>
      </c>
      <c r="E4358" s="3">
        <v>10571</v>
      </c>
      <c r="F4358" s="7" t="str">
        <f t="shared" si="408"/>
        <v/>
      </c>
      <c r="G4358" s="7" t="str">
        <f t="shared" si="409"/>
        <v>EMILIA-ROMAGNA</v>
      </c>
      <c r="I4358" s="24" t="str">
        <f t="shared" si="410"/>
        <v>TERRE DEL RENO</v>
      </c>
      <c r="J4358" s="24" t="str">
        <f t="shared" si="411"/>
        <v>comune.terredelreno@pec.it</v>
      </c>
      <c r="K4358" s="24" t="str">
        <f t="shared" si="412"/>
        <v>NORD-EST</v>
      </c>
      <c r="L4358" s="24" t="str">
        <f t="shared" si="413"/>
        <v>EMILIA-ROMAGNA</v>
      </c>
    </row>
    <row r="4359" spans="1:12" x14ac:dyDescent="0.2">
      <c r="A4359" s="1" t="s">
        <v>700</v>
      </c>
      <c r="B4359" s="1" t="s">
        <v>701</v>
      </c>
      <c r="C4359" s="29" t="s">
        <v>15916</v>
      </c>
      <c r="D4359" s="29" t="s">
        <v>16102</v>
      </c>
      <c r="E4359" s="3">
        <v>12245</v>
      </c>
      <c r="F4359" s="7" t="str">
        <f t="shared" si="408"/>
        <v/>
      </c>
      <c r="G4359" s="7" t="str">
        <f t="shared" si="409"/>
        <v>EMILIA-ROMAGNA</v>
      </c>
      <c r="I4359" s="24" t="str">
        <f t="shared" si="410"/>
        <v>ALFONSINE</v>
      </c>
      <c r="J4359" s="24" t="str">
        <f t="shared" si="411"/>
        <v>pg.comune.alfonsine.ra.it@legalmail.it</v>
      </c>
      <c r="K4359" s="24" t="str">
        <f t="shared" si="412"/>
        <v>NORD-EST</v>
      </c>
      <c r="L4359" s="24" t="str">
        <f t="shared" si="413"/>
        <v>EMILIA-ROMAGNA</v>
      </c>
    </row>
    <row r="4360" spans="1:12" x14ac:dyDescent="0.2">
      <c r="A4360" s="1" t="s">
        <v>1285</v>
      </c>
      <c r="B4360" s="1" t="s">
        <v>1286</v>
      </c>
      <c r="C4360" s="29" t="s">
        <v>15916</v>
      </c>
      <c r="D4360" s="29" t="s">
        <v>16102</v>
      </c>
      <c r="E4360" s="3">
        <v>16715</v>
      </c>
      <c r="F4360" s="7" t="str">
        <f t="shared" si="408"/>
        <v/>
      </c>
      <c r="G4360" s="7" t="str">
        <f t="shared" si="409"/>
        <v>EMILIA-ROMAGNA</v>
      </c>
      <c r="I4360" s="24" t="str">
        <f t="shared" si="410"/>
        <v>BAGNACAVALLO</v>
      </c>
      <c r="J4360" s="24" t="str">
        <f t="shared" si="411"/>
        <v>pg.comune.bagnacavallo.ra.it@legalmail.it</v>
      </c>
      <c r="K4360" s="24" t="str">
        <f t="shared" si="412"/>
        <v>NORD-EST</v>
      </c>
      <c r="L4360" s="24" t="str">
        <f t="shared" si="413"/>
        <v>EMILIA-ROMAGNA</v>
      </c>
    </row>
    <row r="4361" spans="1:12" x14ac:dyDescent="0.2">
      <c r="A4361" s="1" t="s">
        <v>1288</v>
      </c>
      <c r="B4361" s="1" t="s">
        <v>16277</v>
      </c>
      <c r="C4361" s="29" t="s">
        <v>15916</v>
      </c>
      <c r="D4361" s="29" t="s">
        <v>16102</v>
      </c>
      <c r="E4361" s="3">
        <v>2348</v>
      </c>
      <c r="F4361" s="7" t="str">
        <f t="shared" si="408"/>
        <v/>
      </c>
      <c r="G4361" s="7" t="str">
        <f t="shared" si="409"/>
        <v>EMILIA-ROMAGNA</v>
      </c>
      <c r="I4361" s="24" t="str">
        <f t="shared" si="410"/>
        <v>BAGNARA DI ROMAGNA</v>
      </c>
      <c r="J4361" s="24" t="str">
        <f t="shared" si="411"/>
        <v>pg.comune.bagnara.ra.it@legalmail.it</v>
      </c>
      <c r="K4361" s="24" t="str">
        <f t="shared" si="412"/>
        <v>NORD-EST</v>
      </c>
      <c r="L4361" s="24" t="str">
        <f t="shared" si="413"/>
        <v>EMILIA-ROMAGNA</v>
      </c>
    </row>
    <row r="4362" spans="1:12" x14ac:dyDescent="0.2">
      <c r="A4362" s="1" t="s">
        <v>2210</v>
      </c>
      <c r="B4362" s="1" t="s">
        <v>2211</v>
      </c>
      <c r="C4362" s="29" t="s">
        <v>15916</v>
      </c>
      <c r="D4362" s="29" t="s">
        <v>16102</v>
      </c>
      <c r="E4362" s="3">
        <v>7664</v>
      </c>
      <c r="F4362" s="7" t="str">
        <f t="shared" si="408"/>
        <v/>
      </c>
      <c r="G4362" s="7" t="str">
        <f t="shared" si="409"/>
        <v>EMILIA-ROMAGNA</v>
      </c>
      <c r="I4362" s="24" t="str">
        <f t="shared" si="410"/>
        <v>BRISIGHELLA</v>
      </c>
      <c r="J4362" s="24" t="str">
        <f t="shared" si="411"/>
        <v>comune.brisighella@cert.provincia.ra.it</v>
      </c>
      <c r="K4362" s="24" t="str">
        <f t="shared" si="412"/>
        <v>NORD-EST</v>
      </c>
      <c r="L4362" s="24" t="str">
        <f t="shared" si="413"/>
        <v>EMILIA-ROMAGNA</v>
      </c>
    </row>
    <row r="4363" spans="1:12" x14ac:dyDescent="0.2">
      <c r="A4363" s="1" t="s">
        <v>3375</v>
      </c>
      <c r="B4363" s="1" t="s">
        <v>3376</v>
      </c>
      <c r="C4363" s="29" t="s">
        <v>15916</v>
      </c>
      <c r="D4363" s="29" t="s">
        <v>16102</v>
      </c>
      <c r="E4363" s="3">
        <v>2724</v>
      </c>
      <c r="F4363" s="7" t="str">
        <f t="shared" si="408"/>
        <v/>
      </c>
      <c r="G4363" s="7" t="str">
        <f t="shared" si="409"/>
        <v>EMILIA-ROMAGNA</v>
      </c>
      <c r="I4363" s="24" t="str">
        <f t="shared" si="410"/>
        <v>CASOLA VALSENIO</v>
      </c>
      <c r="J4363" s="24" t="str">
        <f t="shared" si="411"/>
        <v>comune.casolavalsenio@cert.provincia.ra.it</v>
      </c>
      <c r="K4363" s="24" t="str">
        <f t="shared" si="412"/>
        <v>NORD-EST</v>
      </c>
      <c r="L4363" s="24" t="str">
        <f t="shared" si="413"/>
        <v>EMILIA-ROMAGNA</v>
      </c>
    </row>
    <row r="4364" spans="1:12" x14ac:dyDescent="0.2">
      <c r="A4364" s="1" t="s">
        <v>3464</v>
      </c>
      <c r="B4364" s="1" t="s">
        <v>3465</v>
      </c>
      <c r="C4364" s="29" t="s">
        <v>15916</v>
      </c>
      <c r="D4364" s="29" t="s">
        <v>16102</v>
      </c>
      <c r="E4364" s="3">
        <v>9519</v>
      </c>
      <c r="F4364" s="7" t="str">
        <f t="shared" si="408"/>
        <v/>
      </c>
      <c r="G4364" s="7" t="str">
        <f t="shared" si="409"/>
        <v>EMILIA-ROMAGNA</v>
      </c>
      <c r="I4364" s="24" t="str">
        <f t="shared" si="410"/>
        <v>CASTEL BOLOGNESE</v>
      </c>
      <c r="J4364" s="24" t="str">
        <f t="shared" si="411"/>
        <v>comune.castelbolognese@cert.provincia.ra.it</v>
      </c>
      <c r="K4364" s="24" t="str">
        <f t="shared" si="412"/>
        <v>NORD-EST</v>
      </c>
      <c r="L4364" s="24" t="str">
        <f t="shared" si="413"/>
        <v>EMILIA-ROMAGNA</v>
      </c>
    </row>
    <row r="4365" spans="1:12" x14ac:dyDescent="0.2">
      <c r="A4365" s="1" t="s">
        <v>4249</v>
      </c>
      <c r="B4365" s="1" t="s">
        <v>4250</v>
      </c>
      <c r="C4365" s="29" t="s">
        <v>15916</v>
      </c>
      <c r="D4365" s="29" t="s">
        <v>16102</v>
      </c>
      <c r="E4365" s="3">
        <v>28896</v>
      </c>
      <c r="F4365" s="7" t="str">
        <f t="shared" si="408"/>
        <v/>
      </c>
      <c r="G4365" s="7" t="str">
        <f t="shared" si="409"/>
        <v>EMILIA-ROMAGNA</v>
      </c>
      <c r="I4365" s="24" t="str">
        <f t="shared" si="410"/>
        <v>CERVIA</v>
      </c>
      <c r="J4365" s="24" t="str">
        <f t="shared" si="411"/>
        <v>comune.cervia@legalmail.it</v>
      </c>
      <c r="K4365" s="24" t="str">
        <f t="shared" si="412"/>
        <v>NORD-EST</v>
      </c>
      <c r="L4365" s="24" t="str">
        <f t="shared" si="413"/>
        <v>EMILIA-ROMAGNA</v>
      </c>
    </row>
    <row r="4366" spans="1:12" x14ac:dyDescent="0.2">
      <c r="A4366" s="1" t="s">
        <v>4851</v>
      </c>
      <c r="B4366" s="1" t="s">
        <v>4852</v>
      </c>
      <c r="C4366" s="29" t="s">
        <v>15916</v>
      </c>
      <c r="D4366" s="29" t="s">
        <v>16102</v>
      </c>
      <c r="E4366" s="3">
        <v>9837</v>
      </c>
      <c r="F4366" s="7" t="str">
        <f t="shared" si="408"/>
        <v/>
      </c>
      <c r="G4366" s="7" t="str">
        <f t="shared" si="409"/>
        <v>EMILIA-ROMAGNA</v>
      </c>
      <c r="I4366" s="24" t="str">
        <f t="shared" si="410"/>
        <v>CONSELICE</v>
      </c>
      <c r="J4366" s="24" t="str">
        <f t="shared" si="411"/>
        <v>pg.comune.conselice.ra.it@legalmail.it</v>
      </c>
      <c r="K4366" s="24" t="str">
        <f t="shared" si="412"/>
        <v>NORD-EST</v>
      </c>
      <c r="L4366" s="24" t="str">
        <f t="shared" si="413"/>
        <v>EMILIA-ROMAGNA</v>
      </c>
    </row>
    <row r="4367" spans="1:12" x14ac:dyDescent="0.2">
      <c r="A4367" s="1" t="s">
        <v>5079</v>
      </c>
      <c r="B4367" s="1" t="s">
        <v>5080</v>
      </c>
      <c r="C4367" s="29" t="s">
        <v>15916</v>
      </c>
      <c r="D4367" s="29" t="s">
        <v>16102</v>
      </c>
      <c r="E4367" s="3">
        <v>7384</v>
      </c>
      <c r="F4367" s="7" t="str">
        <f t="shared" si="408"/>
        <v/>
      </c>
      <c r="G4367" s="7" t="str">
        <f t="shared" si="409"/>
        <v>EMILIA-ROMAGNA</v>
      </c>
      <c r="I4367" s="24" t="str">
        <f t="shared" si="410"/>
        <v>COTIGNOLA</v>
      </c>
      <c r="J4367" s="24" t="str">
        <f t="shared" si="411"/>
        <v>demografico.cotignola@legalmail.it</v>
      </c>
      <c r="K4367" s="24" t="str">
        <f t="shared" si="412"/>
        <v>NORD-EST</v>
      </c>
      <c r="L4367" s="24" t="str">
        <f t="shared" si="413"/>
        <v>EMILIA-ROMAGNA</v>
      </c>
    </row>
    <row r="4368" spans="1:12" x14ac:dyDescent="0.2">
      <c r="A4368" s="1" t="s">
        <v>5537</v>
      </c>
      <c r="B4368" s="1" t="s">
        <v>5538</v>
      </c>
      <c r="C4368" s="29" t="s">
        <v>15916</v>
      </c>
      <c r="D4368" s="29" t="s">
        <v>16102</v>
      </c>
      <c r="E4368" s="3">
        <v>57748</v>
      </c>
      <c r="F4368" s="7" t="str">
        <f t="shared" si="408"/>
        <v/>
      </c>
      <c r="G4368" s="7" t="str">
        <f t="shared" si="409"/>
        <v>Compreso</v>
      </c>
      <c r="I4368" s="24" t="str">
        <f t="shared" si="410"/>
        <v>FAENZA</v>
      </c>
      <c r="J4368" s="24" t="str">
        <f t="shared" si="411"/>
        <v>comune.faenza@cert.provincia.ra.it</v>
      </c>
      <c r="K4368" s="24" t="str">
        <f t="shared" si="412"/>
        <v>NORD-EST</v>
      </c>
      <c r="L4368" s="24" t="str">
        <f t="shared" si="413"/>
        <v>EMILIA-ROMAGNA</v>
      </c>
    </row>
    <row r="4369" spans="1:12" x14ac:dyDescent="0.2">
      <c r="A4369" s="1" t="s">
        <v>6090</v>
      </c>
      <c r="B4369" s="1" t="s">
        <v>16278</v>
      </c>
      <c r="C4369" s="29" t="s">
        <v>15916</v>
      </c>
      <c r="D4369" s="29" t="s">
        <v>16102</v>
      </c>
      <c r="E4369" s="3">
        <v>8259</v>
      </c>
      <c r="F4369" s="7" t="str">
        <f t="shared" si="408"/>
        <v/>
      </c>
      <c r="G4369" s="7" t="str">
        <f t="shared" si="409"/>
        <v>EMILIA-ROMAGNA</v>
      </c>
      <c r="I4369" s="24" t="str">
        <f t="shared" si="410"/>
        <v>FUSIGNANO</v>
      </c>
      <c r="J4369" s="24" t="str">
        <f t="shared" si="411"/>
        <v>pg.comune.fusignano.ra.it@legalmail.it</v>
      </c>
      <c r="K4369" s="24" t="str">
        <f t="shared" si="412"/>
        <v>NORD-EST</v>
      </c>
      <c r="L4369" s="24" t="str">
        <f t="shared" si="413"/>
        <v>EMILIA-ROMAGNA</v>
      </c>
    </row>
    <row r="4370" spans="1:12" x14ac:dyDescent="0.2">
      <c r="A4370" s="1" t="s">
        <v>7451</v>
      </c>
      <c r="B4370" s="1" t="s">
        <v>7452</v>
      </c>
      <c r="C4370" s="29" t="s">
        <v>15916</v>
      </c>
      <c r="D4370" s="29" t="s">
        <v>16102</v>
      </c>
      <c r="E4370" s="3">
        <v>32062</v>
      </c>
      <c r="F4370" s="7" t="str">
        <f t="shared" si="408"/>
        <v/>
      </c>
      <c r="G4370" s="7" t="str">
        <f t="shared" si="409"/>
        <v>EMILIA-ROMAGNA</v>
      </c>
      <c r="I4370" s="24" t="str">
        <f t="shared" si="410"/>
        <v>LUGO</v>
      </c>
      <c r="J4370" s="24" t="str">
        <f t="shared" si="411"/>
        <v>pg.comune.lugo.ra.it@cert.legalmail.it</v>
      </c>
      <c r="K4370" s="24" t="str">
        <f t="shared" si="412"/>
        <v>NORD-EST</v>
      </c>
      <c r="L4370" s="24" t="str">
        <f t="shared" si="413"/>
        <v>EMILIA-ROMAGNA</v>
      </c>
    </row>
    <row r="4371" spans="1:12" x14ac:dyDescent="0.2">
      <c r="A4371" s="1" t="s">
        <v>7914</v>
      </c>
      <c r="B4371" s="1" t="s">
        <v>7915</v>
      </c>
      <c r="C4371" s="29" t="s">
        <v>15916</v>
      </c>
      <c r="D4371" s="29" t="s">
        <v>16102</v>
      </c>
      <c r="E4371" s="3">
        <v>10449</v>
      </c>
      <c r="F4371" s="7" t="str">
        <f t="shared" si="408"/>
        <v/>
      </c>
      <c r="G4371" s="7" t="str">
        <f t="shared" si="409"/>
        <v>EMILIA-ROMAGNA</v>
      </c>
      <c r="I4371" s="24" t="str">
        <f t="shared" si="410"/>
        <v>MASSA LOMBARDA</v>
      </c>
      <c r="J4371" s="24" t="str">
        <f t="shared" si="411"/>
        <v>pg.comune.massalombarda.ra.it@legalmail.it</v>
      </c>
      <c r="K4371" s="24" t="str">
        <f t="shared" si="412"/>
        <v>NORD-EST</v>
      </c>
      <c r="L4371" s="24" t="str">
        <f t="shared" si="413"/>
        <v>EMILIA-ROMAGNA</v>
      </c>
    </row>
    <row r="4372" spans="1:12" x14ac:dyDescent="0.2">
      <c r="A4372" s="1" t="s">
        <v>11207</v>
      </c>
      <c r="B4372" s="1" t="s">
        <v>11208</v>
      </c>
      <c r="C4372" s="29" t="s">
        <v>15916</v>
      </c>
      <c r="D4372" s="29" t="s">
        <v>16102</v>
      </c>
      <c r="E4372" s="3">
        <v>153740</v>
      </c>
      <c r="F4372" s="7" t="str">
        <f t="shared" si="408"/>
        <v/>
      </c>
      <c r="G4372" s="7" t="str">
        <f t="shared" si="409"/>
        <v>EMILIA-ROMAGNA</v>
      </c>
      <c r="I4372" s="24" t="str">
        <f t="shared" si="410"/>
        <v>RAVENNA</v>
      </c>
      <c r="J4372" s="24" t="str">
        <f t="shared" si="411"/>
        <v>comune.ravenna@legalmail.it</v>
      </c>
      <c r="K4372" s="24" t="str">
        <f t="shared" si="412"/>
        <v>NORD-EST</v>
      </c>
      <c r="L4372" s="24" t="str">
        <f t="shared" si="413"/>
        <v>EMILIA-ROMAGNA</v>
      </c>
    </row>
    <row r="4373" spans="1:12" x14ac:dyDescent="0.2">
      <c r="A4373" s="1" t="s">
        <v>11350</v>
      </c>
      <c r="B4373" s="1" t="s">
        <v>11351</v>
      </c>
      <c r="C4373" s="29" t="s">
        <v>15916</v>
      </c>
      <c r="D4373" s="29" t="s">
        <v>16102</v>
      </c>
      <c r="E4373" s="3">
        <v>5777</v>
      </c>
      <c r="F4373" s="7" t="str">
        <f t="shared" si="408"/>
        <v/>
      </c>
      <c r="G4373" s="7" t="str">
        <f t="shared" si="409"/>
        <v>EMILIA-ROMAGNA</v>
      </c>
      <c r="I4373" s="24" t="str">
        <f t="shared" si="410"/>
        <v>RIOLO TERME</v>
      </c>
      <c r="J4373" s="24" t="str">
        <f t="shared" si="411"/>
        <v>comune.rioloterme@cert.provincia.ra.it</v>
      </c>
      <c r="K4373" s="24" t="str">
        <f t="shared" si="412"/>
        <v>NORD-EST</v>
      </c>
      <c r="L4373" s="24" t="str">
        <f t="shared" si="413"/>
        <v>EMILIA-ROMAGNA</v>
      </c>
    </row>
    <row r="4374" spans="1:12" x14ac:dyDescent="0.2">
      <c r="A4374" s="1" t="s">
        <v>11873</v>
      </c>
      <c r="B4374" s="1" t="s">
        <v>11874</v>
      </c>
      <c r="C4374" s="29" t="s">
        <v>15916</v>
      </c>
      <c r="D4374" s="29" t="s">
        <v>16102</v>
      </c>
      <c r="E4374" s="3">
        <v>12083</v>
      </c>
      <c r="F4374" s="7" t="str">
        <f t="shared" si="408"/>
        <v/>
      </c>
      <c r="G4374" s="7" t="str">
        <f t="shared" si="409"/>
        <v>EMILIA-ROMAGNA</v>
      </c>
      <c r="I4374" s="24" t="str">
        <f t="shared" si="410"/>
        <v>RUSSI</v>
      </c>
      <c r="J4374" s="24" t="str">
        <f t="shared" si="411"/>
        <v>pg.comune.russi.ra.it@legalmail.it</v>
      </c>
      <c r="K4374" s="24" t="str">
        <f t="shared" si="412"/>
        <v>NORD-EST</v>
      </c>
      <c r="L4374" s="24" t="str">
        <f t="shared" si="413"/>
        <v>EMILIA-ROMAGNA</v>
      </c>
    </row>
    <row r="4375" spans="1:12" x14ac:dyDescent="0.2">
      <c r="A4375" s="1" t="s">
        <v>12731</v>
      </c>
      <c r="B4375" s="1" t="s">
        <v>12732</v>
      </c>
      <c r="C4375" s="29" t="s">
        <v>15916</v>
      </c>
      <c r="D4375" s="29" t="s">
        <v>16102</v>
      </c>
      <c r="E4375" s="3">
        <v>2822</v>
      </c>
      <c r="F4375" s="7" t="str">
        <f t="shared" si="408"/>
        <v/>
      </c>
      <c r="G4375" s="7" t="str">
        <f t="shared" si="409"/>
        <v>EMILIA-ROMAGNA</v>
      </c>
      <c r="I4375" s="24" t="str">
        <f t="shared" si="410"/>
        <v>SANT'AGATA SUL SANTERNO</v>
      </c>
      <c r="J4375" s="24" t="str">
        <f t="shared" si="411"/>
        <v>pg.comune.santagata.ra.it@legalmail.it</v>
      </c>
      <c r="K4375" s="24" t="str">
        <f t="shared" si="412"/>
        <v>NORD-EST</v>
      </c>
      <c r="L4375" s="24" t="str">
        <f t="shared" si="413"/>
        <v>EMILIA-ROMAGNA</v>
      </c>
    </row>
    <row r="4376" spans="1:12" x14ac:dyDescent="0.2">
      <c r="A4376" s="1" t="s">
        <v>13599</v>
      </c>
      <c r="B4376" s="1" t="s">
        <v>13600</v>
      </c>
      <c r="C4376" s="29" t="s">
        <v>15916</v>
      </c>
      <c r="D4376" s="29" t="s">
        <v>16102</v>
      </c>
      <c r="E4376" s="3">
        <v>4489</v>
      </c>
      <c r="F4376" s="7" t="str">
        <f t="shared" si="408"/>
        <v/>
      </c>
      <c r="G4376" s="7" t="str">
        <f t="shared" si="409"/>
        <v>EMILIA-ROMAGNA</v>
      </c>
      <c r="I4376" s="24" t="str">
        <f t="shared" si="410"/>
        <v>SOLAROLO</v>
      </c>
      <c r="J4376" s="24" t="str">
        <f t="shared" si="411"/>
        <v>comune.solarolo@cert.provincia.ra.it</v>
      </c>
      <c r="K4376" s="24" t="str">
        <f t="shared" si="412"/>
        <v>NORD-EST</v>
      </c>
      <c r="L4376" s="24" t="str">
        <f t="shared" si="413"/>
        <v>EMILIA-ROMAGNA</v>
      </c>
    </row>
    <row r="4377" spans="1:12" x14ac:dyDescent="0.2">
      <c r="A4377" s="1" t="s">
        <v>1302</v>
      </c>
      <c r="B4377" s="1" t="s">
        <v>1303</v>
      </c>
      <c r="C4377" s="29" t="s">
        <v>15916</v>
      </c>
      <c r="D4377" s="29" t="s">
        <v>16102</v>
      </c>
      <c r="E4377" s="3">
        <v>6138</v>
      </c>
      <c r="F4377" s="7" t="str">
        <f t="shared" si="408"/>
        <v/>
      </c>
      <c r="G4377" s="7" t="str">
        <f t="shared" si="409"/>
        <v>EMILIA-ROMAGNA</v>
      </c>
      <c r="I4377" s="24" t="str">
        <f t="shared" si="410"/>
        <v>BAGNO DI ROMAGNA</v>
      </c>
      <c r="J4377" s="24" t="str">
        <f t="shared" si="411"/>
        <v>comune.bagnodiromagna@cert.provincia.fc.it</v>
      </c>
      <c r="K4377" s="24" t="str">
        <f t="shared" si="412"/>
        <v>NORD-EST</v>
      </c>
      <c r="L4377" s="24" t="str">
        <f t="shared" si="413"/>
        <v>EMILIA-ROMAGNA</v>
      </c>
    </row>
    <row r="4378" spans="1:12" x14ac:dyDescent="0.2">
      <c r="A4378" s="1" t="s">
        <v>1675</v>
      </c>
      <c r="B4378" s="1" t="s">
        <v>1676</v>
      </c>
      <c r="C4378" s="29" t="s">
        <v>15916</v>
      </c>
      <c r="D4378" s="29" t="s">
        <v>16102</v>
      </c>
      <c r="E4378" s="3">
        <v>10798</v>
      </c>
      <c r="F4378" s="7" t="str">
        <f t="shared" si="408"/>
        <v/>
      </c>
      <c r="G4378" s="7" t="str">
        <f t="shared" si="409"/>
        <v>EMILIA-ROMAGNA</v>
      </c>
      <c r="I4378" s="24" t="str">
        <f t="shared" si="410"/>
        <v>BERTINORO</v>
      </c>
      <c r="J4378" s="24" t="str">
        <f t="shared" si="411"/>
        <v>protocollo@pec.comune.bertinoro.fc.it</v>
      </c>
      <c r="K4378" s="24" t="str">
        <f t="shared" si="412"/>
        <v>NORD-EST</v>
      </c>
      <c r="L4378" s="24" t="str">
        <f t="shared" si="413"/>
        <v>EMILIA-ROMAGNA</v>
      </c>
    </row>
    <row r="4379" spans="1:12" x14ac:dyDescent="0.2">
      <c r="A4379" s="1" t="s">
        <v>1939</v>
      </c>
      <c r="B4379" s="1" t="s">
        <v>1940</v>
      </c>
      <c r="C4379" s="29" t="s">
        <v>15916</v>
      </c>
      <c r="D4379" s="29" t="s">
        <v>16102</v>
      </c>
      <c r="E4379" s="3">
        <v>2718</v>
      </c>
      <c r="F4379" s="7" t="str">
        <f t="shared" si="408"/>
        <v/>
      </c>
      <c r="G4379" s="7" t="str">
        <f t="shared" si="409"/>
        <v>EMILIA-ROMAGNA</v>
      </c>
      <c r="I4379" s="24" t="str">
        <f t="shared" si="410"/>
        <v>BORGHI</v>
      </c>
      <c r="J4379" s="24" t="str">
        <f t="shared" si="411"/>
        <v>comune.borghi@cert.provincia.fc.it</v>
      </c>
      <c r="K4379" s="24" t="str">
        <f t="shared" si="412"/>
        <v>NORD-EST</v>
      </c>
      <c r="L4379" s="24" t="str">
        <f t="shared" si="413"/>
        <v>EMILIA-ROMAGNA</v>
      </c>
    </row>
    <row r="4380" spans="1:12" x14ac:dyDescent="0.2">
      <c r="A4380" s="1" t="s">
        <v>3922</v>
      </c>
      <c r="B4380" s="1" t="s">
        <v>3923</v>
      </c>
      <c r="C4380" s="29" t="s">
        <v>15916</v>
      </c>
      <c r="D4380" s="29" t="s">
        <v>16102</v>
      </c>
      <c r="E4380" s="3">
        <v>6512</v>
      </c>
      <c r="F4380" s="7" t="str">
        <f t="shared" si="408"/>
        <v/>
      </c>
      <c r="G4380" s="7" t="str">
        <f t="shared" si="409"/>
        <v>EMILIA-ROMAGNA</v>
      </c>
      <c r="I4380" s="24" t="str">
        <f t="shared" si="410"/>
        <v>CASTROCARO TERME E TERRA DEL SOLE</v>
      </c>
      <c r="J4380" s="24" t="str">
        <f t="shared" si="411"/>
        <v>protocollo@pec.comune.castrocarotermeeterradelsole.fc.it</v>
      </c>
      <c r="K4380" s="24" t="str">
        <f t="shared" si="412"/>
        <v>NORD-EST</v>
      </c>
      <c r="L4380" s="24" t="str">
        <f t="shared" si="413"/>
        <v>EMILIA-ROMAGNA</v>
      </c>
    </row>
    <row r="4381" spans="1:12" x14ac:dyDescent="0.2">
      <c r="A4381" s="1" t="s">
        <v>4279</v>
      </c>
      <c r="B4381" s="1" t="s">
        <v>4280</v>
      </c>
      <c r="C4381" s="29" t="s">
        <v>15916</v>
      </c>
      <c r="D4381" s="29" t="s">
        <v>16102</v>
      </c>
      <c r="E4381" s="3">
        <v>95990</v>
      </c>
      <c r="F4381" s="7" t="str">
        <f t="shared" si="408"/>
        <v/>
      </c>
      <c r="G4381" s="7" t="str">
        <f t="shared" si="409"/>
        <v>Compreso</v>
      </c>
      <c r="I4381" s="24" t="str">
        <f t="shared" si="410"/>
        <v>CESENA</v>
      </c>
      <c r="J4381" s="24" t="str">
        <f t="shared" si="411"/>
        <v>protocollo@pec.comune.cesena.fc.it</v>
      </c>
      <c r="K4381" s="24" t="str">
        <f t="shared" si="412"/>
        <v>NORD-EST</v>
      </c>
      <c r="L4381" s="24" t="str">
        <f t="shared" si="413"/>
        <v>EMILIA-ROMAGNA</v>
      </c>
    </row>
    <row r="4382" spans="1:12" x14ac:dyDescent="0.2">
      <c r="A4382" s="1" t="s">
        <v>4281</v>
      </c>
      <c r="B4382" s="1" t="s">
        <v>4282</v>
      </c>
      <c r="C4382" s="29" t="s">
        <v>15916</v>
      </c>
      <c r="D4382" s="29" t="s">
        <v>16102</v>
      </c>
      <c r="E4382" s="3">
        <v>25412</v>
      </c>
      <c r="F4382" s="7" t="str">
        <f t="shared" si="408"/>
        <v/>
      </c>
      <c r="G4382" s="7" t="str">
        <f t="shared" si="409"/>
        <v>EMILIA-ROMAGNA</v>
      </c>
      <c r="I4382" s="24" t="str">
        <f t="shared" si="410"/>
        <v>CESENATICO</v>
      </c>
      <c r="J4382" s="24" t="str">
        <f t="shared" si="411"/>
        <v>cesenatico@cert.provincia.fc.it</v>
      </c>
      <c r="K4382" s="24" t="str">
        <f t="shared" si="412"/>
        <v>NORD-EST</v>
      </c>
      <c r="L4382" s="24" t="str">
        <f t="shared" si="413"/>
        <v>EMILIA-ROMAGNA</v>
      </c>
    </row>
    <row r="4383" spans="1:12" x14ac:dyDescent="0.2">
      <c r="A4383" s="1" t="s">
        <v>4585</v>
      </c>
      <c r="B4383" s="1" t="s">
        <v>4586</v>
      </c>
      <c r="C4383" s="29" t="s">
        <v>15916</v>
      </c>
      <c r="D4383" s="29" t="s">
        <v>16102</v>
      </c>
      <c r="E4383" s="3">
        <v>3792</v>
      </c>
      <c r="F4383" s="7" t="str">
        <f t="shared" si="408"/>
        <v/>
      </c>
      <c r="G4383" s="7" t="str">
        <f t="shared" si="409"/>
        <v>EMILIA-ROMAGNA</v>
      </c>
      <c r="I4383" s="24" t="str">
        <f t="shared" si="410"/>
        <v>CIVITELLA DI ROMAGNA</v>
      </c>
      <c r="J4383" s="24" t="str">
        <f t="shared" si="411"/>
        <v>comune.civitella@cert.provincia.fc.it</v>
      </c>
      <c r="K4383" s="24" t="str">
        <f t="shared" si="412"/>
        <v>NORD-EST</v>
      </c>
      <c r="L4383" s="24" t="str">
        <f t="shared" si="413"/>
        <v>EMILIA-ROMAGNA</v>
      </c>
    </row>
    <row r="4384" spans="1:12" x14ac:dyDescent="0.2">
      <c r="A4384" s="1" t="s">
        <v>5391</v>
      </c>
      <c r="B4384" s="1" t="s">
        <v>5392</v>
      </c>
      <c r="C4384" s="29" t="s">
        <v>15916</v>
      </c>
      <c r="D4384" s="29" t="s">
        <v>16102</v>
      </c>
      <c r="E4384" s="3">
        <v>1661</v>
      </c>
      <c r="F4384" s="7" t="str">
        <f t="shared" si="408"/>
        <v/>
      </c>
      <c r="G4384" s="7" t="str">
        <f t="shared" si="409"/>
        <v>EMILIA-ROMAGNA</v>
      </c>
      <c r="I4384" s="24" t="str">
        <f t="shared" si="410"/>
        <v>DOVADOLA</v>
      </c>
      <c r="J4384" s="24" t="str">
        <f t="shared" si="411"/>
        <v>dovadola@cert.provincia.fc.it</v>
      </c>
      <c r="K4384" s="24" t="str">
        <f t="shared" si="412"/>
        <v>NORD-EST</v>
      </c>
      <c r="L4384" s="24" t="str">
        <f t="shared" si="413"/>
        <v>EMILIA-ROMAGNA</v>
      </c>
    </row>
    <row r="4385" spans="1:12" x14ac:dyDescent="0.2">
      <c r="A4385" s="1" t="s">
        <v>16109</v>
      </c>
      <c r="B4385" s="1" t="s">
        <v>5897</v>
      </c>
      <c r="C4385" s="29" t="s">
        <v>15916</v>
      </c>
      <c r="D4385" s="29" t="s">
        <v>16102</v>
      </c>
      <c r="E4385" s="3">
        <v>116434</v>
      </c>
      <c r="F4385" s="7" t="str">
        <f t="shared" si="408"/>
        <v/>
      </c>
      <c r="G4385" s="7" t="str">
        <f t="shared" si="409"/>
        <v>EMILIA-ROMAGNA</v>
      </c>
      <c r="I4385" s="24" t="str">
        <f t="shared" si="410"/>
        <v>FORLÌ</v>
      </c>
      <c r="J4385" s="24" t="str">
        <f t="shared" si="411"/>
        <v>comune.forli@pec.comune.forli.fc.it</v>
      </c>
      <c r="K4385" s="24" t="str">
        <f t="shared" si="412"/>
        <v>NORD-EST</v>
      </c>
      <c r="L4385" s="24" t="str">
        <f t="shared" si="413"/>
        <v>EMILIA-ROMAGNA</v>
      </c>
    </row>
    <row r="4386" spans="1:12" x14ac:dyDescent="0.2">
      <c r="A4386" s="1" t="s">
        <v>5900</v>
      </c>
      <c r="B4386" s="1" t="s">
        <v>5901</v>
      </c>
      <c r="C4386" s="29" t="s">
        <v>15916</v>
      </c>
      <c r="D4386" s="29" t="s">
        <v>16102</v>
      </c>
      <c r="E4386" s="3">
        <v>12982</v>
      </c>
      <c r="F4386" s="7" t="str">
        <f t="shared" si="408"/>
        <v/>
      </c>
      <c r="G4386" s="7" t="str">
        <f t="shared" si="409"/>
        <v>EMILIA-ROMAGNA</v>
      </c>
      <c r="I4386" s="24" t="str">
        <f t="shared" si="410"/>
        <v>FORLIMPOPOLI</v>
      </c>
      <c r="J4386" s="24" t="str">
        <f t="shared" si="411"/>
        <v>protocollo@pec.comune.forlimpopoli.fc.it</v>
      </c>
      <c r="K4386" s="24" t="str">
        <f t="shared" si="412"/>
        <v>NORD-EST</v>
      </c>
      <c r="L4386" s="24" t="str">
        <f t="shared" si="413"/>
        <v>EMILIA-ROMAGNA</v>
      </c>
    </row>
    <row r="4387" spans="1:12" x14ac:dyDescent="0.2">
      <c r="A4387" s="1" t="s">
        <v>6150</v>
      </c>
      <c r="B4387" s="1" t="s">
        <v>6151</v>
      </c>
      <c r="C4387" s="29" t="s">
        <v>15916</v>
      </c>
      <c r="D4387" s="29" t="s">
        <v>16102</v>
      </c>
      <c r="E4387" s="3">
        <v>2516</v>
      </c>
      <c r="F4387" s="7" t="str">
        <f t="shared" si="408"/>
        <v/>
      </c>
      <c r="G4387" s="7" t="str">
        <f t="shared" si="409"/>
        <v>EMILIA-ROMAGNA</v>
      </c>
      <c r="I4387" s="24" t="str">
        <f t="shared" si="410"/>
        <v>GALEATA</v>
      </c>
      <c r="J4387" s="24" t="str">
        <f t="shared" si="411"/>
        <v>galeata@cert.provincia.fc.it</v>
      </c>
      <c r="K4387" s="24" t="str">
        <f t="shared" si="412"/>
        <v>NORD-EST</v>
      </c>
      <c r="L4387" s="24" t="str">
        <f t="shared" si="413"/>
        <v>EMILIA-ROMAGNA</v>
      </c>
    </row>
    <row r="4388" spans="1:12" x14ac:dyDescent="0.2">
      <c r="A4388" s="1" t="s">
        <v>6206</v>
      </c>
      <c r="B4388" s="1" t="s">
        <v>6207</v>
      </c>
      <c r="C4388" s="29" t="s">
        <v>15916</v>
      </c>
      <c r="D4388" s="29" t="s">
        <v>16102</v>
      </c>
      <c r="E4388" s="3">
        <v>10238</v>
      </c>
      <c r="F4388" s="7" t="str">
        <f t="shared" si="408"/>
        <v/>
      </c>
      <c r="G4388" s="7" t="str">
        <f t="shared" si="409"/>
        <v>EMILIA-ROMAGNA</v>
      </c>
      <c r="I4388" s="24" t="str">
        <f t="shared" si="410"/>
        <v>GAMBETTOLA</v>
      </c>
      <c r="J4388" s="24" t="str">
        <f t="shared" si="411"/>
        <v>comune.gambettola@cert.provincia.fc.it</v>
      </c>
      <c r="K4388" s="24" t="str">
        <f t="shared" si="412"/>
        <v>NORD-EST</v>
      </c>
      <c r="L4388" s="24" t="str">
        <f t="shared" si="413"/>
        <v>EMILIA-ROMAGNA</v>
      </c>
    </row>
    <row r="4389" spans="1:12" x14ac:dyDescent="0.2">
      <c r="A4389" s="1" t="s">
        <v>6261</v>
      </c>
      <c r="B4389" s="1" t="s">
        <v>6262</v>
      </c>
      <c r="C4389" s="29" t="s">
        <v>15916</v>
      </c>
      <c r="D4389" s="29" t="s">
        <v>16102</v>
      </c>
      <c r="E4389" s="3">
        <v>8910</v>
      </c>
      <c r="F4389" s="7" t="str">
        <f t="shared" si="408"/>
        <v/>
      </c>
      <c r="G4389" s="7" t="str">
        <f t="shared" si="409"/>
        <v>EMILIA-ROMAGNA</v>
      </c>
      <c r="I4389" s="24" t="str">
        <f t="shared" si="410"/>
        <v>GATTEO</v>
      </c>
      <c r="J4389" s="24" t="str">
        <f t="shared" si="411"/>
        <v>gatteo@cert.provincia.fc.it</v>
      </c>
      <c r="K4389" s="24" t="str">
        <f t="shared" si="412"/>
        <v>NORD-EST</v>
      </c>
      <c r="L4389" s="24" t="str">
        <f t="shared" si="413"/>
        <v>EMILIA-ROMAGNA</v>
      </c>
    </row>
    <row r="4390" spans="1:12" x14ac:dyDescent="0.2">
      <c r="A4390" s="1" t="s">
        <v>7377</v>
      </c>
      <c r="B4390" s="1" t="s">
        <v>7378</v>
      </c>
      <c r="C4390" s="29" t="s">
        <v>15916</v>
      </c>
      <c r="D4390" s="29" t="s">
        <v>16102</v>
      </c>
      <c r="E4390" s="3">
        <v>6837</v>
      </c>
      <c r="F4390" s="7" t="str">
        <f t="shared" si="408"/>
        <v/>
      </c>
      <c r="G4390" s="7" t="str">
        <f t="shared" si="409"/>
        <v>EMILIA-ROMAGNA</v>
      </c>
      <c r="I4390" s="24" t="str">
        <f t="shared" si="410"/>
        <v>LONGIANO</v>
      </c>
      <c r="J4390" s="24" t="str">
        <f t="shared" si="411"/>
        <v>comune.longiano@cert.provincia.fc.it</v>
      </c>
      <c r="K4390" s="24" t="str">
        <f t="shared" si="412"/>
        <v>NORD-EST</v>
      </c>
      <c r="L4390" s="24" t="str">
        <f t="shared" si="413"/>
        <v>EMILIA-ROMAGNA</v>
      </c>
    </row>
    <row r="4391" spans="1:12" x14ac:dyDescent="0.2">
      <c r="A4391" s="1" t="s">
        <v>8013</v>
      </c>
      <c r="B4391" s="1" t="s">
        <v>8014</v>
      </c>
      <c r="C4391" s="29" t="s">
        <v>15916</v>
      </c>
      <c r="D4391" s="29" t="s">
        <v>16102</v>
      </c>
      <c r="E4391" s="3">
        <v>10000</v>
      </c>
      <c r="F4391" s="7" t="str">
        <f t="shared" si="408"/>
        <v/>
      </c>
      <c r="G4391" s="7" t="str">
        <f t="shared" si="409"/>
        <v>EMILIA-ROMAGNA</v>
      </c>
      <c r="I4391" s="24" t="str">
        <f t="shared" si="410"/>
        <v>MELDOLA</v>
      </c>
      <c r="J4391" s="24" t="str">
        <f t="shared" si="411"/>
        <v>comune.meldola@cert.provincia.fc.it</v>
      </c>
      <c r="K4391" s="24" t="str">
        <f t="shared" si="412"/>
        <v>NORD-EST</v>
      </c>
      <c r="L4391" s="24" t="str">
        <f t="shared" si="413"/>
        <v>EMILIA-ROMAGNA</v>
      </c>
    </row>
    <row r="4392" spans="1:12" x14ac:dyDescent="0.2">
      <c r="A4392" s="1" t="s">
        <v>8076</v>
      </c>
      <c r="B4392" s="1" t="s">
        <v>8077</v>
      </c>
      <c r="C4392" s="29" t="s">
        <v>15916</v>
      </c>
      <c r="D4392" s="29" t="s">
        <v>16102</v>
      </c>
      <c r="E4392" s="3">
        <v>6997</v>
      </c>
      <c r="F4392" s="7" t="str">
        <f t="shared" si="408"/>
        <v/>
      </c>
      <c r="G4392" s="7" t="str">
        <f t="shared" si="409"/>
        <v>EMILIA-ROMAGNA</v>
      </c>
      <c r="I4392" s="24" t="str">
        <f t="shared" si="410"/>
        <v>MERCATO SARACENO</v>
      </c>
      <c r="J4392" s="24" t="str">
        <f t="shared" si="411"/>
        <v>mercatosaraceno@cert.provincia.fc.it</v>
      </c>
      <c r="K4392" s="24" t="str">
        <f t="shared" si="412"/>
        <v>NORD-EST</v>
      </c>
      <c r="L4392" s="24" t="str">
        <f t="shared" si="413"/>
        <v>EMILIA-ROMAGNA</v>
      </c>
    </row>
    <row r="4393" spans="1:12" x14ac:dyDescent="0.2">
      <c r="A4393" s="1" t="s">
        <v>8245</v>
      </c>
      <c r="B4393" s="1" t="s">
        <v>8246</v>
      </c>
      <c r="C4393" s="29" t="s">
        <v>15916</v>
      </c>
      <c r="D4393" s="29" t="s">
        <v>16102</v>
      </c>
      <c r="E4393" s="3">
        <v>4726</v>
      </c>
      <c r="F4393" s="7" t="str">
        <f t="shared" si="408"/>
        <v/>
      </c>
      <c r="G4393" s="7" t="str">
        <f t="shared" si="409"/>
        <v>EMILIA-ROMAGNA</v>
      </c>
      <c r="I4393" s="24" t="str">
        <f t="shared" si="410"/>
        <v>MODIGLIANA</v>
      </c>
      <c r="J4393" s="24" t="str">
        <f t="shared" si="411"/>
        <v>modigliana@cert.provincia.fc.it</v>
      </c>
      <c r="K4393" s="24" t="str">
        <f t="shared" si="412"/>
        <v>NORD-EST</v>
      </c>
      <c r="L4393" s="24" t="str">
        <f t="shared" si="413"/>
        <v>EMILIA-ROMAGNA</v>
      </c>
    </row>
    <row r="4394" spans="1:12" x14ac:dyDescent="0.2">
      <c r="A4394" s="1" t="s">
        <v>8873</v>
      </c>
      <c r="B4394" s="1" t="s">
        <v>8874</v>
      </c>
      <c r="C4394" s="29" t="s">
        <v>15916</v>
      </c>
      <c r="D4394" s="29" t="s">
        <v>16102</v>
      </c>
      <c r="E4394" s="3">
        <v>1701</v>
      </c>
      <c r="F4394" s="7" t="str">
        <f t="shared" si="408"/>
        <v/>
      </c>
      <c r="G4394" s="7" t="str">
        <f t="shared" si="409"/>
        <v>EMILIA-ROMAGNA</v>
      </c>
      <c r="I4394" s="24" t="str">
        <f t="shared" si="410"/>
        <v>MONTIANO</v>
      </c>
      <c r="J4394" s="24" t="str">
        <f t="shared" si="411"/>
        <v>montiano@pec.unionevallesavio.it</v>
      </c>
      <c r="K4394" s="24" t="str">
        <f t="shared" si="412"/>
        <v>NORD-EST</v>
      </c>
      <c r="L4394" s="24" t="str">
        <f t="shared" si="413"/>
        <v>EMILIA-ROMAGNA</v>
      </c>
    </row>
    <row r="4395" spans="1:12" x14ac:dyDescent="0.2">
      <c r="A4395" s="1" t="s">
        <v>10788</v>
      </c>
      <c r="B4395" s="1" t="s">
        <v>10789</v>
      </c>
      <c r="C4395" s="29" t="s">
        <v>15916</v>
      </c>
      <c r="D4395" s="29" t="s">
        <v>16102</v>
      </c>
      <c r="E4395" s="3">
        <v>769</v>
      </c>
      <c r="F4395" s="7" t="str">
        <f t="shared" si="408"/>
        <v/>
      </c>
      <c r="G4395" s="7" t="str">
        <f t="shared" si="409"/>
        <v>EMILIA-ROMAGNA</v>
      </c>
      <c r="I4395" s="24" t="str">
        <f t="shared" si="410"/>
        <v>PORTICO E SAN BENEDETTO</v>
      </c>
      <c r="J4395" s="24" t="str">
        <f t="shared" si="411"/>
        <v>porticoesanbenedetto@cert.provincia.fc.it</v>
      </c>
      <c r="K4395" s="24" t="str">
        <f t="shared" si="412"/>
        <v>NORD-EST</v>
      </c>
      <c r="L4395" s="24" t="str">
        <f t="shared" si="413"/>
        <v>EMILIA-ROMAGNA</v>
      </c>
    </row>
    <row r="4396" spans="1:12" x14ac:dyDescent="0.2">
      <c r="A4396" s="1" t="s">
        <v>10970</v>
      </c>
      <c r="B4396" s="1" t="s">
        <v>10971</v>
      </c>
      <c r="C4396" s="29" t="s">
        <v>15916</v>
      </c>
      <c r="D4396" s="29" t="s">
        <v>16102</v>
      </c>
      <c r="E4396" s="3">
        <v>6519</v>
      </c>
      <c r="F4396" s="7" t="str">
        <f t="shared" si="408"/>
        <v/>
      </c>
      <c r="G4396" s="7" t="str">
        <f t="shared" si="409"/>
        <v>EMILIA-ROMAGNA</v>
      </c>
      <c r="I4396" s="24" t="str">
        <f t="shared" si="410"/>
        <v>PREDAPPIO</v>
      </c>
      <c r="J4396" s="24" t="str">
        <f t="shared" si="411"/>
        <v>comune.predappio@cert.provincia.fc.it</v>
      </c>
      <c r="K4396" s="24" t="str">
        <f t="shared" si="412"/>
        <v>NORD-EST</v>
      </c>
      <c r="L4396" s="24" t="str">
        <f t="shared" si="413"/>
        <v>EMILIA-ROMAGNA</v>
      </c>
    </row>
    <row r="4397" spans="1:12" x14ac:dyDescent="0.2">
      <c r="A4397" s="1" t="s">
        <v>10994</v>
      </c>
      <c r="B4397" s="1" t="s">
        <v>10995</v>
      </c>
      <c r="C4397" s="29" t="s">
        <v>15916</v>
      </c>
      <c r="D4397" s="29" t="s">
        <v>16102</v>
      </c>
      <c r="E4397" s="3">
        <v>803</v>
      </c>
      <c r="F4397" s="7" t="str">
        <f t="shared" si="408"/>
        <v/>
      </c>
      <c r="G4397" s="7" t="str">
        <f t="shared" si="409"/>
        <v>EMILIA-ROMAGNA</v>
      </c>
      <c r="I4397" s="24" t="str">
        <f t="shared" si="410"/>
        <v>PREMILCUORE</v>
      </c>
      <c r="J4397" s="24" t="str">
        <f t="shared" si="411"/>
        <v>comune.premilcuore@cert.provincia.fc.it</v>
      </c>
      <c r="K4397" s="24" t="str">
        <f t="shared" si="412"/>
        <v>NORD-EST</v>
      </c>
      <c r="L4397" s="24" t="str">
        <f t="shared" si="413"/>
        <v>EMILIA-ROMAGNA</v>
      </c>
    </row>
    <row r="4398" spans="1:12" x14ac:dyDescent="0.2">
      <c r="A4398" s="1" t="s">
        <v>11507</v>
      </c>
      <c r="B4398" s="1" t="s">
        <v>11508</v>
      </c>
      <c r="C4398" s="29" t="s">
        <v>15916</v>
      </c>
      <c r="D4398" s="29" t="s">
        <v>16102</v>
      </c>
      <c r="E4398" s="3">
        <v>2000</v>
      </c>
      <c r="F4398" s="7" t="str">
        <f t="shared" si="408"/>
        <v/>
      </c>
      <c r="G4398" s="7" t="str">
        <f t="shared" si="409"/>
        <v>EMILIA-ROMAGNA</v>
      </c>
      <c r="I4398" s="24" t="str">
        <f t="shared" si="410"/>
        <v>ROCCA SAN CASCIANO</v>
      </c>
      <c r="J4398" s="24" t="str">
        <f t="shared" si="411"/>
        <v>comune.roccasancasciano@cert.provincia.fc.it</v>
      </c>
      <c r="K4398" s="24" t="str">
        <f t="shared" si="412"/>
        <v>NORD-EST</v>
      </c>
      <c r="L4398" s="24" t="str">
        <f t="shared" si="413"/>
        <v>EMILIA-ROMAGNA</v>
      </c>
    </row>
    <row r="4399" spans="1:12" x14ac:dyDescent="0.2">
      <c r="A4399" s="1" t="s">
        <v>11732</v>
      </c>
      <c r="B4399" s="1" t="s">
        <v>11733</v>
      </c>
      <c r="C4399" s="29" t="s">
        <v>15916</v>
      </c>
      <c r="D4399" s="29" t="s">
        <v>16102</v>
      </c>
      <c r="E4399" s="3">
        <v>3395</v>
      </c>
      <c r="F4399" s="7" t="str">
        <f t="shared" si="408"/>
        <v/>
      </c>
      <c r="G4399" s="7" t="str">
        <f t="shared" si="409"/>
        <v>EMILIA-ROMAGNA</v>
      </c>
      <c r="I4399" s="24" t="str">
        <f t="shared" si="410"/>
        <v>RONCOFREDDO</v>
      </c>
      <c r="J4399" s="24" t="str">
        <f t="shared" si="411"/>
        <v>roncofreddo@cert.provincia.fc.it</v>
      </c>
      <c r="K4399" s="24" t="str">
        <f t="shared" si="412"/>
        <v>NORD-EST</v>
      </c>
      <c r="L4399" s="24" t="str">
        <f t="shared" si="413"/>
        <v>EMILIA-ROMAGNA</v>
      </c>
    </row>
    <row r="4400" spans="1:12" x14ac:dyDescent="0.2">
      <c r="A4400" s="1" t="s">
        <v>12449</v>
      </c>
      <c r="B4400" s="1" t="s">
        <v>12450</v>
      </c>
      <c r="C4400" s="29" t="s">
        <v>15916</v>
      </c>
      <c r="D4400" s="29" t="s">
        <v>16102</v>
      </c>
      <c r="E4400" s="3">
        <v>11090</v>
      </c>
      <c r="F4400" s="7" t="str">
        <f t="shared" si="408"/>
        <v/>
      </c>
      <c r="G4400" s="7" t="str">
        <f t="shared" si="409"/>
        <v>EMILIA-ROMAGNA</v>
      </c>
      <c r="I4400" s="24" t="str">
        <f t="shared" si="410"/>
        <v>SAN MAURO PASCOLI</v>
      </c>
      <c r="J4400" s="24" t="str">
        <f t="shared" si="411"/>
        <v>comune.sanmauropascoli@cert.provincia.fc.it</v>
      </c>
      <c r="K4400" s="24" t="str">
        <f t="shared" si="412"/>
        <v>NORD-EST</v>
      </c>
      <c r="L4400" s="24" t="str">
        <f t="shared" si="413"/>
        <v>EMILIA-ROMAGNA</v>
      </c>
    </row>
    <row r="4401" spans="1:12" x14ac:dyDescent="0.2">
      <c r="A4401" s="1" t="s">
        <v>12954</v>
      </c>
      <c r="B4401" s="1" t="s">
        <v>12955</v>
      </c>
      <c r="C4401" s="29" t="s">
        <v>15916</v>
      </c>
      <c r="D4401" s="29" t="s">
        <v>16102</v>
      </c>
      <c r="E4401" s="3">
        <v>4193</v>
      </c>
      <c r="F4401" s="7" t="str">
        <f t="shared" si="408"/>
        <v/>
      </c>
      <c r="G4401" s="7" t="str">
        <f t="shared" si="409"/>
        <v>EMILIA-ROMAGNA</v>
      </c>
      <c r="I4401" s="24" t="str">
        <f t="shared" si="410"/>
        <v>SANTA SOFIA</v>
      </c>
      <c r="J4401" s="24" t="str">
        <f t="shared" si="411"/>
        <v>comune.santa-sofia@cert.provincia.fc.it</v>
      </c>
      <c r="K4401" s="24" t="str">
        <f t="shared" si="412"/>
        <v>NORD-EST</v>
      </c>
      <c r="L4401" s="24" t="str">
        <f t="shared" si="413"/>
        <v>EMILIA-ROMAGNA</v>
      </c>
    </row>
    <row r="4402" spans="1:12" x14ac:dyDescent="0.2">
      <c r="A4402" s="1" t="s">
        <v>13064</v>
      </c>
      <c r="B4402" s="1" t="s">
        <v>13065</v>
      </c>
      <c r="C4402" s="29" t="s">
        <v>15916</v>
      </c>
      <c r="D4402" s="29" t="s">
        <v>16102</v>
      </c>
      <c r="E4402" s="3">
        <v>3602</v>
      </c>
      <c r="F4402" s="7" t="str">
        <f t="shared" si="408"/>
        <v/>
      </c>
      <c r="G4402" s="7" t="str">
        <f t="shared" si="409"/>
        <v>EMILIA-ROMAGNA</v>
      </c>
      <c r="I4402" s="24" t="str">
        <f t="shared" si="410"/>
        <v>SARSINA</v>
      </c>
      <c r="J4402" s="24" t="str">
        <f t="shared" si="411"/>
        <v>sarsina@pec.unionevallesavio.it</v>
      </c>
      <c r="K4402" s="24" t="str">
        <f t="shared" si="412"/>
        <v>NORD-EST</v>
      </c>
      <c r="L4402" s="24" t="str">
        <f t="shared" si="413"/>
        <v>EMILIA-ROMAGNA</v>
      </c>
    </row>
    <row r="4403" spans="1:12" x14ac:dyDescent="0.2">
      <c r="A4403" s="1" t="s">
        <v>13116</v>
      </c>
      <c r="B4403" s="1" t="s">
        <v>13117</v>
      </c>
      <c r="C4403" s="29" t="s">
        <v>15916</v>
      </c>
      <c r="D4403" s="29" t="s">
        <v>16102</v>
      </c>
      <c r="E4403" s="3">
        <v>17521</v>
      </c>
      <c r="F4403" s="7" t="str">
        <f t="shared" si="408"/>
        <v/>
      </c>
      <c r="G4403" s="7" t="str">
        <f t="shared" si="409"/>
        <v>EMILIA-ROMAGNA</v>
      </c>
      <c r="I4403" s="24" t="str">
        <f t="shared" si="410"/>
        <v>SAVIGNANO SUL RUBICONE</v>
      </c>
      <c r="J4403" s="24" t="str">
        <f t="shared" si="411"/>
        <v>savignano@cert.provincia.fc.it</v>
      </c>
      <c r="K4403" s="24" t="str">
        <f t="shared" si="412"/>
        <v>NORD-EST</v>
      </c>
      <c r="L4403" s="24" t="str">
        <f t="shared" si="413"/>
        <v>EMILIA-ROMAGNA</v>
      </c>
    </row>
    <row r="4404" spans="1:12" x14ac:dyDescent="0.2">
      <c r="A4404" s="1" t="s">
        <v>13585</v>
      </c>
      <c r="B4404" s="1" t="s">
        <v>13586</v>
      </c>
      <c r="C4404" s="29" t="s">
        <v>15916</v>
      </c>
      <c r="D4404" s="29" t="s">
        <v>16102</v>
      </c>
      <c r="E4404" s="3">
        <v>3251</v>
      </c>
      <c r="F4404" s="7" t="str">
        <f t="shared" si="408"/>
        <v/>
      </c>
      <c r="G4404" s="7" t="str">
        <f t="shared" si="409"/>
        <v>EMILIA-ROMAGNA</v>
      </c>
      <c r="I4404" s="24" t="str">
        <f t="shared" si="410"/>
        <v>SOGLIANO AL RUBICONE</v>
      </c>
      <c r="J4404" s="24" t="str">
        <f t="shared" si="411"/>
        <v>comune.sogliano@cert.provincia.fc.it</v>
      </c>
      <c r="K4404" s="24" t="str">
        <f t="shared" si="412"/>
        <v>NORD-EST</v>
      </c>
      <c r="L4404" s="24" t="str">
        <f t="shared" si="413"/>
        <v>EMILIA-ROMAGNA</v>
      </c>
    </row>
    <row r="4405" spans="1:12" x14ac:dyDescent="0.2">
      <c r="A4405" s="1" t="s">
        <v>14484</v>
      </c>
      <c r="B4405" s="1" t="s">
        <v>14485</v>
      </c>
      <c r="C4405" s="29" t="s">
        <v>15916</v>
      </c>
      <c r="D4405" s="29" t="s">
        <v>16102</v>
      </c>
      <c r="E4405" s="3">
        <v>1259</v>
      </c>
      <c r="F4405" s="7" t="str">
        <f t="shared" si="408"/>
        <v/>
      </c>
      <c r="G4405" s="7" t="str">
        <f t="shared" si="409"/>
        <v>EMILIA-ROMAGNA</v>
      </c>
      <c r="I4405" s="24" t="str">
        <f t="shared" si="410"/>
        <v>TREDOZIO</v>
      </c>
      <c r="J4405" s="24" t="str">
        <f t="shared" si="411"/>
        <v>tredozio@cert.provincia.fc.it</v>
      </c>
      <c r="K4405" s="24" t="str">
        <f t="shared" si="412"/>
        <v>NORD-EST</v>
      </c>
      <c r="L4405" s="24" t="str">
        <f t="shared" si="413"/>
        <v>EMILIA-ROMAGNA</v>
      </c>
    </row>
    <row r="4406" spans="1:12" x14ac:dyDescent="0.2">
      <c r="A4406" s="1" t="s">
        <v>15135</v>
      </c>
      <c r="B4406" s="1" t="s">
        <v>15136</v>
      </c>
      <c r="C4406" s="29" t="s">
        <v>15916</v>
      </c>
      <c r="D4406" s="29" t="s">
        <v>16102</v>
      </c>
      <c r="E4406" s="3">
        <v>1974</v>
      </c>
      <c r="F4406" s="7" t="str">
        <f t="shared" si="408"/>
        <v/>
      </c>
      <c r="G4406" s="7" t="str">
        <f t="shared" si="409"/>
        <v>EMILIA-ROMAGNA</v>
      </c>
      <c r="I4406" s="24" t="str">
        <f t="shared" si="410"/>
        <v>VERGHERETO</v>
      </c>
      <c r="J4406" s="24" t="str">
        <f t="shared" si="411"/>
        <v>verghereto@pec.unionevallesavio.it</v>
      </c>
      <c r="K4406" s="24" t="str">
        <f t="shared" si="412"/>
        <v>NORD-EST</v>
      </c>
      <c r="L4406" s="24" t="str">
        <f t="shared" si="413"/>
        <v>EMILIA-ROMAGNA</v>
      </c>
    </row>
    <row r="4407" spans="1:12" x14ac:dyDescent="0.2">
      <c r="A4407" s="1" t="s">
        <v>1582</v>
      </c>
      <c r="B4407" s="1" t="s">
        <v>1583</v>
      </c>
      <c r="C4407" s="29" t="s">
        <v>15916</v>
      </c>
      <c r="D4407" s="29" t="s">
        <v>16102</v>
      </c>
      <c r="E4407" s="3">
        <v>18591</v>
      </c>
      <c r="F4407" s="7" t="str">
        <f t="shared" si="408"/>
        <v/>
      </c>
      <c r="G4407" s="7" t="str">
        <f t="shared" si="409"/>
        <v>EMILIA-ROMAGNA</v>
      </c>
      <c r="I4407" s="24" t="str">
        <f t="shared" si="410"/>
        <v>BELLARIA-IGEA MARINA</v>
      </c>
      <c r="J4407" s="24" t="str">
        <f t="shared" si="411"/>
        <v>pec@pec.comune.bellaria-igea-marina.rn.it</v>
      </c>
      <c r="K4407" s="24" t="str">
        <f t="shared" si="412"/>
        <v>NORD-EST</v>
      </c>
      <c r="L4407" s="24" t="str">
        <f t="shared" si="413"/>
        <v>EMILIA-ROMAGNA</v>
      </c>
    </row>
    <row r="4408" spans="1:12" x14ac:dyDescent="0.2">
      <c r="A4408" s="1" t="s">
        <v>3948</v>
      </c>
      <c r="B4408" s="1" t="s">
        <v>3949</v>
      </c>
      <c r="C4408" s="29" t="s">
        <v>15916</v>
      </c>
      <c r="D4408" s="29" t="s">
        <v>16102</v>
      </c>
      <c r="E4408" s="3">
        <v>16550</v>
      </c>
      <c r="F4408" s="7" t="str">
        <f t="shared" si="408"/>
        <v/>
      </c>
      <c r="G4408" s="7" t="str">
        <f t="shared" si="409"/>
        <v>EMILIA-ROMAGNA</v>
      </c>
      <c r="I4408" s="24" t="str">
        <f t="shared" si="410"/>
        <v>CATTOLICA</v>
      </c>
      <c r="J4408" s="24" t="str">
        <f t="shared" si="411"/>
        <v>protocollo@comunecattolica.legalmailpa.it</v>
      </c>
      <c r="K4408" s="24" t="str">
        <f t="shared" si="412"/>
        <v>NORD-EST</v>
      </c>
      <c r="L4408" s="24" t="str">
        <f t="shared" si="413"/>
        <v>EMILIA-ROMAGNA</v>
      </c>
    </row>
    <row r="4409" spans="1:12" x14ac:dyDescent="0.2">
      <c r="A4409" s="1" t="s">
        <v>4911</v>
      </c>
      <c r="B4409" s="1" t="s">
        <v>4912</v>
      </c>
      <c r="C4409" s="29" t="s">
        <v>15916</v>
      </c>
      <c r="D4409" s="29" t="s">
        <v>16102</v>
      </c>
      <c r="E4409" s="3">
        <v>10028</v>
      </c>
      <c r="F4409" s="7" t="str">
        <f t="shared" si="408"/>
        <v/>
      </c>
      <c r="G4409" s="7" t="str">
        <f t="shared" si="409"/>
        <v>EMILIA-ROMAGNA</v>
      </c>
      <c r="I4409" s="24" t="str">
        <f t="shared" si="410"/>
        <v>CORIANO</v>
      </c>
      <c r="J4409" s="24" t="str">
        <f t="shared" si="411"/>
        <v>comune.coriano@legalmail.it</v>
      </c>
      <c r="K4409" s="24" t="str">
        <f t="shared" si="412"/>
        <v>NORD-EST</v>
      </c>
      <c r="L4409" s="24" t="str">
        <f t="shared" si="413"/>
        <v>EMILIA-ROMAGNA</v>
      </c>
    </row>
    <row r="4410" spans="1:12" x14ac:dyDescent="0.2">
      <c r="A4410" s="1" t="s">
        <v>6299</v>
      </c>
      <c r="B4410" s="1" t="s">
        <v>6300</v>
      </c>
      <c r="C4410" s="29" t="s">
        <v>15916</v>
      </c>
      <c r="D4410" s="29" t="s">
        <v>16102</v>
      </c>
      <c r="E4410" s="3">
        <v>1152</v>
      </c>
      <c r="F4410" s="7" t="str">
        <f t="shared" si="408"/>
        <v/>
      </c>
      <c r="G4410" s="7" t="str">
        <f t="shared" si="409"/>
        <v>EMILIA-ROMAGNA</v>
      </c>
      <c r="I4410" s="24" t="str">
        <f t="shared" si="410"/>
        <v>GEMMANO</v>
      </c>
      <c r="J4410" s="24" t="str">
        <f t="shared" si="411"/>
        <v>comune.gemmano@legalmail.it</v>
      </c>
      <c r="K4410" s="24" t="str">
        <f t="shared" si="412"/>
        <v>NORD-EST</v>
      </c>
      <c r="L4410" s="24" t="str">
        <f t="shared" si="413"/>
        <v>EMILIA-ROMAGNA</v>
      </c>
    </row>
    <row r="4411" spans="1:12" x14ac:dyDescent="0.2">
      <c r="A4411" s="1" t="s">
        <v>8220</v>
      </c>
      <c r="B4411" s="1" t="s">
        <v>8221</v>
      </c>
      <c r="C4411" s="29" t="s">
        <v>15916</v>
      </c>
      <c r="D4411" s="29" t="s">
        <v>16102</v>
      </c>
      <c r="E4411" s="3">
        <v>12252</v>
      </c>
      <c r="F4411" s="7" t="str">
        <f t="shared" si="408"/>
        <v/>
      </c>
      <c r="G4411" s="7" t="str">
        <f t="shared" si="409"/>
        <v>EMILIA-ROMAGNA</v>
      </c>
      <c r="I4411" s="24" t="str">
        <f t="shared" si="410"/>
        <v>MISANO ADRIATICO</v>
      </c>
      <c r="J4411" s="24" t="str">
        <f t="shared" si="411"/>
        <v>comune.misanoadriatico@legalmail.it</v>
      </c>
      <c r="K4411" s="24" t="str">
        <f t="shared" si="412"/>
        <v>NORD-EST</v>
      </c>
      <c r="L4411" s="24" t="str">
        <f t="shared" si="413"/>
        <v>EMILIA-ROMAGNA</v>
      </c>
    </row>
    <row r="4412" spans="1:12" x14ac:dyDescent="0.2">
      <c r="A4412" s="1" t="s">
        <v>8371</v>
      </c>
      <c r="B4412" s="1" t="s">
        <v>8372</v>
      </c>
      <c r="C4412" s="29" t="s">
        <v>15916</v>
      </c>
      <c r="D4412" s="29" t="s">
        <v>16102</v>
      </c>
      <c r="E4412" s="3">
        <v>1441</v>
      </c>
      <c r="F4412" s="7" t="str">
        <f t="shared" si="408"/>
        <v/>
      </c>
      <c r="G4412" s="7" t="str">
        <f t="shared" si="409"/>
        <v>EMILIA-ROMAGNA</v>
      </c>
      <c r="I4412" s="24" t="str">
        <f t="shared" si="410"/>
        <v>MONDAINO</v>
      </c>
      <c r="J4412" s="24" t="str">
        <f t="shared" si="411"/>
        <v>comune.mondaino@legalmail.it</v>
      </c>
      <c r="K4412" s="24" t="str">
        <f t="shared" si="412"/>
        <v>NORD-EST</v>
      </c>
      <c r="L4412" s="24" t="str">
        <f t="shared" si="413"/>
        <v>EMILIA-ROMAGNA</v>
      </c>
    </row>
    <row r="4413" spans="1:12" x14ac:dyDescent="0.2">
      <c r="A4413" s="1" t="s">
        <v>8664</v>
      </c>
      <c r="B4413" s="1" t="s">
        <v>8665</v>
      </c>
      <c r="C4413" s="29" t="s">
        <v>15916</v>
      </c>
      <c r="D4413" s="29" t="s">
        <v>16102</v>
      </c>
      <c r="E4413" s="3">
        <v>2195</v>
      </c>
      <c r="F4413" s="7" t="str">
        <f t="shared" si="408"/>
        <v/>
      </c>
      <c r="G4413" s="7" t="str">
        <f t="shared" si="409"/>
        <v>EMILIA-ROMAGNA</v>
      </c>
      <c r="I4413" s="24" t="str">
        <f t="shared" si="410"/>
        <v>MONTEFIORE CONCA</v>
      </c>
      <c r="J4413" s="24" t="str">
        <f t="shared" si="411"/>
        <v>comune.montefiore-conca@legalmail.it</v>
      </c>
      <c r="K4413" s="24" t="str">
        <f t="shared" si="412"/>
        <v>NORD-EST</v>
      </c>
      <c r="L4413" s="24" t="str">
        <f t="shared" si="413"/>
        <v>EMILIA-ROMAGNA</v>
      </c>
    </row>
    <row r="4414" spans="1:12" x14ac:dyDescent="0.2">
      <c r="A4414" s="1" t="s">
        <v>8701</v>
      </c>
      <c r="B4414" s="1" t="s">
        <v>8702</v>
      </c>
      <c r="C4414" s="29" t="s">
        <v>15916</v>
      </c>
      <c r="D4414" s="29" t="s">
        <v>16102</v>
      </c>
      <c r="E4414" s="3">
        <v>1029</v>
      </c>
      <c r="F4414" s="7" t="str">
        <f t="shared" si="408"/>
        <v/>
      </c>
      <c r="G4414" s="7" t="str">
        <f t="shared" si="409"/>
        <v>EMILIA-ROMAGNA</v>
      </c>
      <c r="I4414" s="24" t="str">
        <f t="shared" si="410"/>
        <v>MONTEGRIDOLFO</v>
      </c>
      <c r="J4414" s="24" t="str">
        <f t="shared" si="411"/>
        <v>comune.montegridolfo@legalmail.it</v>
      </c>
      <c r="K4414" s="24" t="str">
        <f t="shared" si="412"/>
        <v>NORD-EST</v>
      </c>
      <c r="L4414" s="24" t="str">
        <f t="shared" si="413"/>
        <v>EMILIA-ROMAGNA</v>
      </c>
    </row>
    <row r="4415" spans="1:12" x14ac:dyDescent="0.2">
      <c r="A4415" s="1" t="s">
        <v>8952</v>
      </c>
      <c r="B4415" s="1" t="s">
        <v>8953</v>
      </c>
      <c r="C4415" s="29" t="s">
        <v>15916</v>
      </c>
      <c r="D4415" s="29" t="s">
        <v>16102</v>
      </c>
      <c r="E4415" s="3">
        <v>6892</v>
      </c>
      <c r="F4415" s="7" t="str">
        <f t="shared" si="408"/>
        <v/>
      </c>
      <c r="G4415" s="7" t="str">
        <f t="shared" si="409"/>
        <v>EMILIA-ROMAGNA</v>
      </c>
      <c r="I4415" s="24" t="str">
        <f t="shared" si="410"/>
        <v>MORCIANO DI ROMAGNA</v>
      </c>
      <c r="J4415" s="24" t="str">
        <f t="shared" si="411"/>
        <v>protocollo@pec.comune.morcianodiromagna.rn.it</v>
      </c>
      <c r="K4415" s="24" t="str">
        <f t="shared" si="412"/>
        <v>NORD-EST</v>
      </c>
      <c r="L4415" s="24" t="str">
        <f t="shared" si="413"/>
        <v>EMILIA-ROMAGNA</v>
      </c>
    </row>
    <row r="4416" spans="1:12" x14ac:dyDescent="0.2">
      <c r="A4416" s="1" t="s">
        <v>11310</v>
      </c>
      <c r="B4416" s="1" t="s">
        <v>11311</v>
      </c>
      <c r="C4416" s="29" t="s">
        <v>15916</v>
      </c>
      <c r="D4416" s="29" t="s">
        <v>16102</v>
      </c>
      <c r="E4416" s="3">
        <v>34536</v>
      </c>
      <c r="F4416" s="7" t="str">
        <f t="shared" si="408"/>
        <v/>
      </c>
      <c r="G4416" s="7" t="str">
        <f t="shared" si="409"/>
        <v>EMILIA-ROMAGNA</v>
      </c>
      <c r="I4416" s="24" t="str">
        <f t="shared" si="410"/>
        <v>RICCIONE</v>
      </c>
      <c r="J4416" s="24" t="str">
        <f t="shared" si="411"/>
        <v>comune.riccione@legalmail.it</v>
      </c>
      <c r="K4416" s="24" t="str">
        <f t="shared" si="412"/>
        <v>NORD-EST</v>
      </c>
      <c r="L4416" s="24" t="str">
        <f t="shared" si="413"/>
        <v>EMILIA-ROMAGNA</v>
      </c>
    </row>
    <row r="4417" spans="1:12" x14ac:dyDescent="0.2">
      <c r="A4417" s="1" t="s">
        <v>11338</v>
      </c>
      <c r="B4417" s="1" t="s">
        <v>11339</v>
      </c>
      <c r="C4417" s="29" t="s">
        <v>15916</v>
      </c>
      <c r="D4417" s="29" t="s">
        <v>16102</v>
      </c>
      <c r="E4417" s="3">
        <v>139601</v>
      </c>
      <c r="F4417" s="7" t="str">
        <f t="shared" si="408"/>
        <v/>
      </c>
      <c r="G4417" s="7" t="str">
        <f t="shared" si="409"/>
        <v>EMILIA-ROMAGNA</v>
      </c>
      <c r="I4417" s="24" t="str">
        <f t="shared" si="410"/>
        <v>RIMINI</v>
      </c>
      <c r="J4417" s="24" t="str">
        <f t="shared" si="411"/>
        <v>protocollo.generale@pec.comune.rimini.it</v>
      </c>
      <c r="K4417" s="24" t="str">
        <f t="shared" si="412"/>
        <v>NORD-EST</v>
      </c>
      <c r="L4417" s="24" t="str">
        <f t="shared" si="413"/>
        <v>EMILIA-ROMAGNA</v>
      </c>
    </row>
    <row r="4418" spans="1:12" x14ac:dyDescent="0.2">
      <c r="A4418" s="1" t="s">
        <v>11995</v>
      </c>
      <c r="B4418" s="1" t="s">
        <v>11996</v>
      </c>
      <c r="C4418" s="29" t="s">
        <v>15916</v>
      </c>
      <c r="D4418" s="29" t="s">
        <v>16102</v>
      </c>
      <c r="E4418" s="3">
        <v>3028</v>
      </c>
      <c r="F4418" s="7" t="str">
        <f t="shared" ref="F4418:F4481" si="414">IF(E4418&gt;300000,"Trovato","")</f>
        <v/>
      </c>
      <c r="G4418" s="7" t="str">
        <f t="shared" ref="G4418:G4481" si="415">IF(AND(E4418&gt;=50000,E4418&lt;=100000),"Compreso",D4418)</f>
        <v>EMILIA-ROMAGNA</v>
      </c>
      <c r="I4418" s="24" t="str">
        <f t="shared" si="410"/>
        <v>SALUDECIO</v>
      </c>
      <c r="J4418" s="24" t="str">
        <f t="shared" si="411"/>
        <v>comune.saludecio@legalmail.it</v>
      </c>
      <c r="K4418" s="24" t="str">
        <f t="shared" si="412"/>
        <v>NORD-EST</v>
      </c>
      <c r="L4418" s="24" t="str">
        <f t="shared" si="413"/>
        <v>EMILIA-ROMAGNA</v>
      </c>
    </row>
    <row r="4419" spans="1:12" x14ac:dyDescent="0.2">
      <c r="A4419" s="1" t="s">
        <v>12118</v>
      </c>
      <c r="B4419" s="1" t="s">
        <v>12119</v>
      </c>
      <c r="C4419" s="29" t="s">
        <v>15916</v>
      </c>
      <c r="D4419" s="29" t="s">
        <v>16102</v>
      </c>
      <c r="E4419" s="3">
        <v>5234</v>
      </c>
      <c r="F4419" s="7" t="str">
        <f t="shared" si="414"/>
        <v/>
      </c>
      <c r="G4419" s="7" t="str">
        <f t="shared" si="415"/>
        <v>EMILIA-ROMAGNA</v>
      </c>
      <c r="I4419" s="24" t="str">
        <f t="shared" ref="I4419:I4482" si="416">TRIM(A4419)</f>
        <v>SAN CLEMENTE</v>
      </c>
      <c r="J4419" s="24" t="str">
        <f t="shared" ref="J4419:J4482" si="417">TRIM(B4419)</f>
        <v>comune.sanclemente@legalmail.it</v>
      </c>
      <c r="K4419" s="24" t="str">
        <f t="shared" ref="K4419:K4482" si="418">TRIM(C4419)</f>
        <v>NORD-EST</v>
      </c>
      <c r="L4419" s="24" t="str">
        <f t="shared" ref="L4419:L4482" si="419">TRIM(D4419)</f>
        <v>EMILIA-ROMAGNA</v>
      </c>
    </row>
    <row r="4420" spans="1:12" x14ac:dyDescent="0.2">
      <c r="A4420" s="1" t="s">
        <v>12285</v>
      </c>
      <c r="B4420" s="1" t="s">
        <v>12286</v>
      </c>
      <c r="C4420" s="29" t="s">
        <v>15916</v>
      </c>
      <c r="D4420" s="29" t="s">
        <v>16102</v>
      </c>
      <c r="E4420" s="3">
        <v>8973</v>
      </c>
      <c r="F4420" s="7" t="str">
        <f t="shared" si="414"/>
        <v/>
      </c>
      <c r="G4420" s="7" t="str">
        <f t="shared" si="415"/>
        <v>EMILIA-ROMAGNA</v>
      </c>
      <c r="I4420" s="24" t="str">
        <f t="shared" si="416"/>
        <v>SAN GIOVANNI IN MARIGNANO</v>
      </c>
      <c r="J4420" s="24" t="str">
        <f t="shared" si="417"/>
        <v>comune.sangiovanniinmarignano@legalmail.it</v>
      </c>
      <c r="K4420" s="24" t="str">
        <f t="shared" si="418"/>
        <v>NORD-EST</v>
      </c>
      <c r="L4420" s="24" t="str">
        <f t="shared" si="419"/>
        <v>EMILIA-ROMAGNA</v>
      </c>
    </row>
    <row r="4421" spans="1:12" x14ac:dyDescent="0.2">
      <c r="A4421" s="1" t="s">
        <v>12969</v>
      </c>
      <c r="B4421" s="1" t="s">
        <v>12970</v>
      </c>
      <c r="C4421" s="29" t="s">
        <v>15916</v>
      </c>
      <c r="D4421" s="29" t="s">
        <v>16102</v>
      </c>
      <c r="E4421" s="3">
        <v>20839</v>
      </c>
      <c r="F4421" s="7" t="str">
        <f t="shared" si="414"/>
        <v/>
      </c>
      <c r="G4421" s="7" t="str">
        <f t="shared" si="415"/>
        <v>EMILIA-ROMAGNA</v>
      </c>
      <c r="I4421" s="24" t="str">
        <f t="shared" si="416"/>
        <v>SANTARCANGELO DI ROMAGNA</v>
      </c>
      <c r="J4421" s="24" t="str">
        <f t="shared" si="417"/>
        <v>pec@pec.comune.santarcangelo.rn.it</v>
      </c>
      <c r="K4421" s="24" t="str">
        <f t="shared" si="418"/>
        <v>NORD-EST</v>
      </c>
      <c r="L4421" s="24" t="str">
        <f t="shared" si="419"/>
        <v>EMILIA-ROMAGNA</v>
      </c>
    </row>
    <row r="4422" spans="1:12" x14ac:dyDescent="0.2">
      <c r="A4422" s="1" t="s">
        <v>15183</v>
      </c>
      <c r="B4422" s="1" t="s">
        <v>15184</v>
      </c>
      <c r="C4422" s="29" t="s">
        <v>15916</v>
      </c>
      <c r="D4422" s="29" t="s">
        <v>16102</v>
      </c>
      <c r="E4422" s="3">
        <v>9960</v>
      </c>
      <c r="F4422" s="7" t="str">
        <f t="shared" si="414"/>
        <v/>
      </c>
      <c r="G4422" s="7" t="str">
        <f t="shared" si="415"/>
        <v>EMILIA-ROMAGNA</v>
      </c>
      <c r="I4422" s="24" t="str">
        <f t="shared" si="416"/>
        <v>VERUCCHIO</v>
      </c>
      <c r="J4422" s="24" t="str">
        <f t="shared" si="417"/>
        <v>pec@pec.comune.verucchio.rn.it</v>
      </c>
      <c r="K4422" s="24" t="str">
        <f t="shared" si="418"/>
        <v>NORD-EST</v>
      </c>
      <c r="L4422" s="24" t="str">
        <f t="shared" si="419"/>
        <v>EMILIA-ROMAGNA</v>
      </c>
    </row>
    <row r="4423" spans="1:12" x14ac:dyDescent="0.2">
      <c r="A4423" s="1" t="s">
        <v>3578</v>
      </c>
      <c r="B4423" s="1" t="s">
        <v>3579</v>
      </c>
      <c r="C4423" s="29" t="s">
        <v>15916</v>
      </c>
      <c r="D4423" s="29" t="s">
        <v>16102</v>
      </c>
      <c r="E4423" s="3">
        <v>445</v>
      </c>
      <c r="F4423" s="7" t="str">
        <f t="shared" si="414"/>
        <v/>
      </c>
      <c r="G4423" s="7" t="str">
        <f t="shared" si="415"/>
        <v>EMILIA-ROMAGNA</v>
      </c>
      <c r="I4423" s="24" t="str">
        <f t="shared" si="416"/>
        <v>CASTELDELCI</v>
      </c>
      <c r="J4423" s="24" t="str">
        <f t="shared" si="417"/>
        <v>protocollo.comune.casteldelci@pec.it</v>
      </c>
      <c r="K4423" s="24" t="str">
        <f t="shared" si="418"/>
        <v>NORD-EST</v>
      </c>
      <c r="L4423" s="24" t="str">
        <f t="shared" si="419"/>
        <v>EMILIA-ROMAGNA</v>
      </c>
    </row>
    <row r="4424" spans="1:12" x14ac:dyDescent="0.2">
      <c r="A4424" s="1" t="s">
        <v>7613</v>
      </c>
      <c r="B4424" s="1" t="s">
        <v>7614</v>
      </c>
      <c r="C4424" s="29" t="s">
        <v>15916</v>
      </c>
      <c r="D4424" s="29" t="s">
        <v>16102</v>
      </c>
      <c r="E4424" s="3">
        <v>848</v>
      </c>
      <c r="F4424" s="7" t="str">
        <f t="shared" si="414"/>
        <v/>
      </c>
      <c r="G4424" s="7" t="str">
        <f t="shared" si="415"/>
        <v>EMILIA-ROMAGNA</v>
      </c>
      <c r="I4424" s="24" t="str">
        <f t="shared" si="416"/>
        <v>MAIOLO</v>
      </c>
      <c r="J4424" s="24" t="str">
        <f t="shared" si="417"/>
        <v>protocollo@pec.comunemaiolo.it</v>
      </c>
      <c r="K4424" s="24" t="str">
        <f t="shared" si="418"/>
        <v>NORD-EST</v>
      </c>
      <c r="L4424" s="24" t="str">
        <f t="shared" si="419"/>
        <v>EMILIA-ROMAGNA</v>
      </c>
    </row>
    <row r="4425" spans="1:12" x14ac:dyDescent="0.2">
      <c r="A4425" s="1" t="s">
        <v>9300</v>
      </c>
      <c r="B4425" s="1" t="s">
        <v>9301</v>
      </c>
      <c r="C4425" s="29" t="s">
        <v>15916</v>
      </c>
      <c r="D4425" s="29" t="s">
        <v>16102</v>
      </c>
      <c r="E4425" s="3">
        <v>7282</v>
      </c>
      <c r="F4425" s="7" t="str">
        <f t="shared" si="414"/>
        <v/>
      </c>
      <c r="G4425" s="7" t="str">
        <f t="shared" si="415"/>
        <v>EMILIA-ROMAGNA</v>
      </c>
      <c r="I4425" s="24" t="str">
        <f t="shared" si="416"/>
        <v>NOVAFELTRIA</v>
      </c>
      <c r="J4425" s="24" t="str">
        <f t="shared" si="417"/>
        <v>pec.comune.novafeltria@legalmail.it</v>
      </c>
      <c r="K4425" s="24" t="str">
        <f t="shared" si="418"/>
        <v>NORD-EST</v>
      </c>
      <c r="L4425" s="24" t="str">
        <f t="shared" si="419"/>
        <v>EMILIA-ROMAGNA</v>
      </c>
    </row>
    <row r="4426" spans="1:12" x14ac:dyDescent="0.2">
      <c r="A4426" s="1" t="s">
        <v>10048</v>
      </c>
      <c r="B4426" s="1" t="s">
        <v>10049</v>
      </c>
      <c r="C4426" s="29" t="s">
        <v>15916</v>
      </c>
      <c r="D4426" s="29" t="s">
        <v>16102</v>
      </c>
      <c r="E4426" s="3">
        <v>3017</v>
      </c>
      <c r="F4426" s="7" t="str">
        <f t="shared" si="414"/>
        <v/>
      </c>
      <c r="G4426" s="7" t="str">
        <f t="shared" si="415"/>
        <v>EMILIA-ROMAGNA</v>
      </c>
      <c r="I4426" s="24" t="str">
        <f t="shared" si="416"/>
        <v>PENNABILLI</v>
      </c>
      <c r="J4426" s="24" t="str">
        <f t="shared" si="417"/>
        <v>comune.pennabilli.rn@pec.it</v>
      </c>
      <c r="K4426" s="24" t="str">
        <f t="shared" si="418"/>
        <v>NORD-EST</v>
      </c>
      <c r="L4426" s="24" t="str">
        <f t="shared" si="419"/>
        <v>EMILIA-ROMAGNA</v>
      </c>
    </row>
    <row r="4427" spans="1:12" x14ac:dyDescent="0.2">
      <c r="A4427" s="1" t="s">
        <v>12336</v>
      </c>
      <c r="B4427" s="1" t="s">
        <v>12337</v>
      </c>
      <c r="C4427" s="29" t="s">
        <v>15916</v>
      </c>
      <c r="D4427" s="29" t="s">
        <v>16102</v>
      </c>
      <c r="E4427" s="3">
        <v>2970</v>
      </c>
      <c r="F4427" s="7" t="str">
        <f t="shared" si="414"/>
        <v/>
      </c>
      <c r="G4427" s="7" t="str">
        <f t="shared" si="415"/>
        <v>EMILIA-ROMAGNA</v>
      </c>
      <c r="I4427" s="24" t="str">
        <f t="shared" si="416"/>
        <v>SAN LEO</v>
      </c>
      <c r="J4427" s="24" t="str">
        <f t="shared" si="417"/>
        <v>comune.san-leo@pec.it</v>
      </c>
      <c r="K4427" s="24" t="str">
        <f t="shared" si="418"/>
        <v>NORD-EST</v>
      </c>
      <c r="L4427" s="24" t="str">
        <f t="shared" si="419"/>
        <v>EMILIA-ROMAGNA</v>
      </c>
    </row>
    <row r="4428" spans="1:12" x14ac:dyDescent="0.2">
      <c r="A4428" s="1" t="s">
        <v>12725</v>
      </c>
      <c r="B4428" s="1" t="s">
        <v>12726</v>
      </c>
      <c r="C4428" s="29" t="s">
        <v>15916</v>
      </c>
      <c r="D4428" s="29" t="s">
        <v>16102</v>
      </c>
      <c r="E4428" s="3">
        <v>2280</v>
      </c>
      <c r="F4428" s="7" t="str">
        <f t="shared" si="414"/>
        <v/>
      </c>
      <c r="G4428" s="7" t="str">
        <f t="shared" si="415"/>
        <v>EMILIA-ROMAGNA</v>
      </c>
      <c r="I4428" s="24" t="str">
        <f t="shared" si="416"/>
        <v>SANT'AGATA FELTRIA</v>
      </c>
      <c r="J4428" s="24" t="str">
        <f t="shared" si="417"/>
        <v>comunesantagatafeltria@legalmail.it</v>
      </c>
      <c r="K4428" s="24" t="str">
        <f t="shared" si="418"/>
        <v>NORD-EST</v>
      </c>
      <c r="L4428" s="24" t="str">
        <f t="shared" si="419"/>
        <v>EMILIA-ROMAGNA</v>
      </c>
    </row>
    <row r="4429" spans="1:12" x14ac:dyDescent="0.2">
      <c r="A4429" s="1" t="s">
        <v>13972</v>
      </c>
      <c r="B4429" s="1" t="s">
        <v>13973</v>
      </c>
      <c r="C4429" s="29" t="s">
        <v>15916</v>
      </c>
      <c r="D4429" s="29" t="s">
        <v>16102</v>
      </c>
      <c r="E4429" s="3">
        <v>1060</v>
      </c>
      <c r="F4429" s="7" t="str">
        <f t="shared" si="414"/>
        <v/>
      </c>
      <c r="G4429" s="7" t="str">
        <f t="shared" si="415"/>
        <v>EMILIA-ROMAGNA</v>
      </c>
      <c r="I4429" s="24" t="str">
        <f t="shared" si="416"/>
        <v>TALAMELLO</v>
      </c>
      <c r="J4429" s="24" t="str">
        <f t="shared" si="417"/>
        <v>comune.talamello.rn@pec.it</v>
      </c>
      <c r="K4429" s="24" t="str">
        <f t="shared" si="418"/>
        <v>NORD-EST</v>
      </c>
      <c r="L4429" s="24" t="str">
        <f t="shared" si="419"/>
        <v>EMILIA-ROMAGNA</v>
      </c>
    </row>
    <row r="4430" spans="1:12" x14ac:dyDescent="0.2">
      <c r="A4430" s="1" t="s">
        <v>10556</v>
      </c>
      <c r="B4430" s="1" t="s">
        <v>10557</v>
      </c>
      <c r="C4430" s="29" t="s">
        <v>15916</v>
      </c>
      <c r="D4430" s="29" t="s">
        <v>16102</v>
      </c>
      <c r="E4430" s="3">
        <v>4960</v>
      </c>
      <c r="F4430" s="7" t="str">
        <f t="shared" si="414"/>
        <v/>
      </c>
      <c r="G4430" s="7" t="str">
        <f t="shared" si="415"/>
        <v>EMILIA-ROMAGNA</v>
      </c>
      <c r="I4430" s="24" t="str">
        <f t="shared" si="416"/>
        <v>POGGIO TORRIANA</v>
      </c>
      <c r="J4430" s="24" t="str">
        <f t="shared" si="417"/>
        <v>comune.poggiotorriana@legalmail.it</v>
      </c>
      <c r="K4430" s="24" t="str">
        <f t="shared" si="418"/>
        <v>NORD-EST</v>
      </c>
      <c r="L4430" s="24" t="str">
        <f t="shared" si="419"/>
        <v>EMILIA-ROMAGNA</v>
      </c>
    </row>
    <row r="4431" spans="1:12" x14ac:dyDescent="0.2">
      <c r="A4431" s="1" t="s">
        <v>16110</v>
      </c>
      <c r="B4431" s="1" t="s">
        <v>16222</v>
      </c>
      <c r="C4431" s="29" t="s">
        <v>15916</v>
      </c>
      <c r="D4431" s="29" t="s">
        <v>16102</v>
      </c>
      <c r="E4431" s="3">
        <v>6606</v>
      </c>
      <c r="F4431" s="7" t="str">
        <f t="shared" si="414"/>
        <v/>
      </c>
      <c r="G4431" s="7" t="str">
        <f t="shared" si="415"/>
        <v>EMILIA-ROMAGNA</v>
      </c>
      <c r="I4431" s="24" t="str">
        <f t="shared" si="416"/>
        <v>MONTESCUDO-MONTE COLOMBO</v>
      </c>
      <c r="J4431" s="24" t="str">
        <f t="shared" si="417"/>
        <v>PEC NON ESISTENTE</v>
      </c>
      <c r="K4431" s="24" t="str">
        <f t="shared" si="418"/>
        <v>NORD-EST</v>
      </c>
      <c r="L4431" s="24" t="str">
        <f t="shared" si="419"/>
        <v>EMILIA-ROMAGNA</v>
      </c>
    </row>
    <row r="4432" spans="1:12" x14ac:dyDescent="0.2">
      <c r="A4432" s="1" t="s">
        <v>1195</v>
      </c>
      <c r="B4432" s="1" t="s">
        <v>1196</v>
      </c>
      <c r="C4432" s="29" t="s">
        <v>16111</v>
      </c>
      <c r="D4432" s="29" t="s">
        <v>16112</v>
      </c>
      <c r="E4432" s="3">
        <v>11284</v>
      </c>
      <c r="F4432" s="7" t="str">
        <f t="shared" si="414"/>
        <v/>
      </c>
      <c r="G4432" s="7" t="str">
        <f t="shared" si="415"/>
        <v>TOSCANA</v>
      </c>
      <c r="I4432" s="24" t="str">
        <f t="shared" si="416"/>
        <v>AULLA</v>
      </c>
      <c r="J4432" s="24" t="str">
        <f t="shared" si="417"/>
        <v>comune.aulla@postacert.toscana.it</v>
      </c>
      <c r="K4432" s="24" t="str">
        <f t="shared" si="418"/>
        <v>CENTRO</v>
      </c>
      <c r="L4432" s="24" t="str">
        <f t="shared" si="419"/>
        <v>TOSCANA</v>
      </c>
    </row>
    <row r="4433" spans="1:12" x14ac:dyDescent="0.2">
      <c r="A4433" s="1" t="s">
        <v>1324</v>
      </c>
      <c r="B4433" s="1" t="s">
        <v>1325</v>
      </c>
      <c r="C4433" s="29" t="s">
        <v>16111</v>
      </c>
      <c r="D4433" s="29" t="s">
        <v>16112</v>
      </c>
      <c r="E4433" s="3">
        <v>1926</v>
      </c>
      <c r="F4433" s="7" t="str">
        <f t="shared" si="414"/>
        <v/>
      </c>
      <c r="G4433" s="7" t="str">
        <f t="shared" si="415"/>
        <v>TOSCANA</v>
      </c>
      <c r="I4433" s="24" t="str">
        <f t="shared" si="416"/>
        <v>BAGNONE</v>
      </c>
      <c r="J4433" s="24" t="str">
        <f t="shared" si="417"/>
        <v>comune.bagnone@postacert.toscana.it</v>
      </c>
      <c r="K4433" s="24" t="str">
        <f t="shared" si="418"/>
        <v>CENTRO</v>
      </c>
      <c r="L4433" s="24" t="str">
        <f t="shared" si="419"/>
        <v>TOSCANA</v>
      </c>
    </row>
    <row r="4434" spans="1:12" x14ac:dyDescent="0.2">
      <c r="A4434" s="1" t="s">
        <v>3142</v>
      </c>
      <c r="B4434" s="1" t="s">
        <v>3143</v>
      </c>
      <c r="C4434" s="29" t="s">
        <v>16111</v>
      </c>
      <c r="D4434" s="29" t="s">
        <v>16112</v>
      </c>
      <c r="E4434" s="3">
        <v>64689</v>
      </c>
      <c r="F4434" s="7" t="str">
        <f t="shared" si="414"/>
        <v/>
      </c>
      <c r="G4434" s="7" t="str">
        <f t="shared" si="415"/>
        <v>Compreso</v>
      </c>
      <c r="I4434" s="24" t="str">
        <f t="shared" si="416"/>
        <v>CARRARA</v>
      </c>
      <c r="J4434" s="24" t="str">
        <f t="shared" si="417"/>
        <v>comune.carrara@postecert.it</v>
      </c>
      <c r="K4434" s="24" t="str">
        <f t="shared" si="418"/>
        <v>CENTRO</v>
      </c>
      <c r="L4434" s="24" t="str">
        <f t="shared" si="419"/>
        <v>TOSCANA</v>
      </c>
    </row>
    <row r="4435" spans="1:12" x14ac:dyDescent="0.2">
      <c r="A4435" s="1" t="s">
        <v>3373</v>
      </c>
      <c r="B4435" s="1" t="s">
        <v>3374</v>
      </c>
      <c r="C4435" s="29" t="s">
        <v>16111</v>
      </c>
      <c r="D4435" s="29" t="s">
        <v>16112</v>
      </c>
      <c r="E4435" s="3">
        <v>1003</v>
      </c>
      <c r="F4435" s="7" t="str">
        <f t="shared" si="414"/>
        <v/>
      </c>
      <c r="G4435" s="7" t="str">
        <f t="shared" si="415"/>
        <v>TOSCANA</v>
      </c>
      <c r="I4435" s="24" t="str">
        <f t="shared" si="416"/>
        <v>CASOLA IN LUNIGIANA</v>
      </c>
      <c r="J4435" s="24" t="str">
        <f t="shared" si="417"/>
        <v>comune.casolainlunigiana@postacert.toscana.it</v>
      </c>
      <c r="K4435" s="24" t="str">
        <f t="shared" si="418"/>
        <v>CENTRO</v>
      </c>
      <c r="L4435" s="24" t="str">
        <f t="shared" si="419"/>
        <v>TOSCANA</v>
      </c>
    </row>
    <row r="4436" spans="1:12" x14ac:dyDescent="0.2">
      <c r="A4436" s="1" t="s">
        <v>4783</v>
      </c>
      <c r="B4436" s="1" t="s">
        <v>4784</v>
      </c>
      <c r="C4436" s="29" t="s">
        <v>16111</v>
      </c>
      <c r="D4436" s="29" t="s">
        <v>16112</v>
      </c>
      <c r="E4436" s="3">
        <v>755</v>
      </c>
      <c r="F4436" s="7" t="str">
        <f t="shared" si="414"/>
        <v/>
      </c>
      <c r="G4436" s="7" t="str">
        <f t="shared" si="415"/>
        <v>TOSCANA</v>
      </c>
      <c r="I4436" s="24" t="str">
        <f t="shared" si="416"/>
        <v>COMANO</v>
      </c>
      <c r="J4436" s="24" t="str">
        <f t="shared" si="417"/>
        <v>comune.comano@postacert.toscana.it</v>
      </c>
      <c r="K4436" s="24" t="str">
        <f t="shared" si="418"/>
        <v>CENTRO</v>
      </c>
      <c r="L4436" s="24" t="str">
        <f t="shared" si="419"/>
        <v>TOSCANA</v>
      </c>
    </row>
    <row r="4437" spans="1:12" x14ac:dyDescent="0.2">
      <c r="A4437" s="1" t="s">
        <v>5722</v>
      </c>
      <c r="B4437" s="1" t="s">
        <v>5723</v>
      </c>
      <c r="C4437" s="29" t="s">
        <v>16111</v>
      </c>
      <c r="D4437" s="29" t="s">
        <v>16112</v>
      </c>
      <c r="E4437" s="3">
        <v>2361</v>
      </c>
      <c r="F4437" s="7" t="str">
        <f t="shared" si="414"/>
        <v/>
      </c>
      <c r="G4437" s="7" t="str">
        <f t="shared" si="415"/>
        <v>TOSCANA</v>
      </c>
      <c r="I4437" s="24" t="str">
        <f t="shared" si="416"/>
        <v>FILATTIERA</v>
      </c>
      <c r="J4437" s="24" t="str">
        <f t="shared" si="417"/>
        <v>comune.filattiera@postacert.toscana.it</v>
      </c>
      <c r="K4437" s="24" t="str">
        <f t="shared" si="418"/>
        <v>CENTRO</v>
      </c>
      <c r="L4437" s="24" t="str">
        <f t="shared" si="419"/>
        <v>TOSCANA</v>
      </c>
    </row>
    <row r="4438" spans="1:12" x14ac:dyDescent="0.2">
      <c r="A4438" s="1" t="s">
        <v>5780</v>
      </c>
      <c r="B4438" s="1" t="s">
        <v>5781</v>
      </c>
      <c r="C4438" s="29" t="s">
        <v>16111</v>
      </c>
      <c r="D4438" s="29" t="s">
        <v>16112</v>
      </c>
      <c r="E4438" s="3">
        <v>8267</v>
      </c>
      <c r="F4438" s="7" t="str">
        <f t="shared" si="414"/>
        <v/>
      </c>
      <c r="G4438" s="7" t="str">
        <f t="shared" si="415"/>
        <v>TOSCANA</v>
      </c>
      <c r="I4438" s="24" t="str">
        <f t="shared" si="416"/>
        <v>FIVIZZANO</v>
      </c>
      <c r="J4438" s="24" t="str">
        <f t="shared" si="417"/>
        <v>comune.fivizzano@postacert.toscana.it</v>
      </c>
      <c r="K4438" s="24" t="str">
        <f t="shared" si="418"/>
        <v>CENTRO</v>
      </c>
      <c r="L4438" s="24" t="str">
        <f t="shared" si="419"/>
        <v>TOSCANA</v>
      </c>
    </row>
    <row r="4439" spans="1:12" x14ac:dyDescent="0.2">
      <c r="A4439" s="1" t="s">
        <v>5942</v>
      </c>
      <c r="B4439" s="1" t="s">
        <v>5943</v>
      </c>
      <c r="C4439" s="29" t="s">
        <v>16111</v>
      </c>
      <c r="D4439" s="29" t="s">
        <v>16112</v>
      </c>
      <c r="E4439" s="3">
        <v>4971</v>
      </c>
      <c r="F4439" s="7" t="str">
        <f t="shared" si="414"/>
        <v/>
      </c>
      <c r="G4439" s="7" t="str">
        <f t="shared" si="415"/>
        <v>TOSCANA</v>
      </c>
      <c r="I4439" s="24" t="str">
        <f t="shared" si="416"/>
        <v>FOSDINOVO</v>
      </c>
      <c r="J4439" s="24" t="str">
        <f t="shared" si="417"/>
        <v>comune.fosdinovo@postacert.toscana.it</v>
      </c>
      <c r="K4439" s="24" t="str">
        <f t="shared" si="418"/>
        <v>CENTRO</v>
      </c>
      <c r="L4439" s="24" t="str">
        <f t="shared" si="419"/>
        <v>TOSCANA</v>
      </c>
    </row>
    <row r="4440" spans="1:12" x14ac:dyDescent="0.2">
      <c r="A4440" s="1" t="s">
        <v>7236</v>
      </c>
      <c r="B4440" s="1" t="s">
        <v>7237</v>
      </c>
      <c r="C4440" s="29" t="s">
        <v>16111</v>
      </c>
      <c r="D4440" s="29" t="s">
        <v>16112</v>
      </c>
      <c r="E4440" s="3">
        <v>4955</v>
      </c>
      <c r="F4440" s="7" t="str">
        <f t="shared" si="414"/>
        <v/>
      </c>
      <c r="G4440" s="7" t="str">
        <f t="shared" si="415"/>
        <v>TOSCANA</v>
      </c>
      <c r="I4440" s="24" t="str">
        <f t="shared" si="416"/>
        <v>LICCIANA NARDI</v>
      </c>
      <c r="J4440" s="24" t="str">
        <f t="shared" si="417"/>
        <v>comune.licciananardi@legalmail.it</v>
      </c>
      <c r="K4440" s="24" t="str">
        <f t="shared" si="418"/>
        <v>CENTRO</v>
      </c>
      <c r="L4440" s="24" t="str">
        <f t="shared" si="419"/>
        <v>TOSCANA</v>
      </c>
    </row>
    <row r="4441" spans="1:12" x14ac:dyDescent="0.2">
      <c r="A4441" s="1" t="s">
        <v>7904</v>
      </c>
      <c r="B4441" s="1" t="s">
        <v>7905</v>
      </c>
      <c r="C4441" s="29" t="s">
        <v>16111</v>
      </c>
      <c r="D4441" s="29" t="s">
        <v>16112</v>
      </c>
      <c r="E4441" s="3">
        <v>68856</v>
      </c>
      <c r="F4441" s="7" t="str">
        <f t="shared" si="414"/>
        <v/>
      </c>
      <c r="G4441" s="7" t="str">
        <f t="shared" si="415"/>
        <v>Compreso</v>
      </c>
      <c r="I4441" s="24" t="str">
        <f t="shared" si="416"/>
        <v>MASSA</v>
      </c>
      <c r="J4441" s="24" t="str">
        <f t="shared" si="417"/>
        <v>comune.massa@postacert.toscana.it</v>
      </c>
      <c r="K4441" s="24" t="str">
        <f t="shared" si="418"/>
        <v>CENTRO</v>
      </c>
      <c r="L4441" s="24" t="str">
        <f t="shared" si="419"/>
        <v>TOSCANA</v>
      </c>
    </row>
    <row r="4442" spans="1:12" x14ac:dyDescent="0.2">
      <c r="A4442" s="1" t="s">
        <v>8895</v>
      </c>
      <c r="B4442" s="1" t="s">
        <v>8896</v>
      </c>
      <c r="C4442" s="29" t="s">
        <v>16111</v>
      </c>
      <c r="D4442" s="29" t="s">
        <v>16112</v>
      </c>
      <c r="E4442" s="3">
        <v>10226</v>
      </c>
      <c r="F4442" s="7" t="str">
        <f t="shared" si="414"/>
        <v/>
      </c>
      <c r="G4442" s="7" t="str">
        <f t="shared" si="415"/>
        <v>TOSCANA</v>
      </c>
      <c r="I4442" s="24" t="str">
        <f t="shared" si="416"/>
        <v>MONTIGNOSO</v>
      </c>
      <c r="J4442" s="24" t="str">
        <f t="shared" si="417"/>
        <v>protocollo@pec.comune.montignoso.ms.it</v>
      </c>
      <c r="K4442" s="24" t="str">
        <f t="shared" si="418"/>
        <v>CENTRO</v>
      </c>
      <c r="L4442" s="24" t="str">
        <f t="shared" si="419"/>
        <v>TOSCANA</v>
      </c>
    </row>
    <row r="4443" spans="1:12" x14ac:dyDescent="0.2">
      <c r="A4443" s="1" t="s">
        <v>9086</v>
      </c>
      <c r="B4443" s="1" t="s">
        <v>9087</v>
      </c>
      <c r="C4443" s="29" t="s">
        <v>16111</v>
      </c>
      <c r="D4443" s="29" t="s">
        <v>16112</v>
      </c>
      <c r="E4443" s="3">
        <v>2566</v>
      </c>
      <c r="F4443" s="7" t="str">
        <f t="shared" si="414"/>
        <v/>
      </c>
      <c r="G4443" s="7" t="str">
        <f t="shared" si="415"/>
        <v>TOSCANA</v>
      </c>
      <c r="I4443" s="24" t="str">
        <f t="shared" si="416"/>
        <v>MULAZZO</v>
      </c>
      <c r="J4443" s="24" t="str">
        <f t="shared" si="417"/>
        <v>comune.mulazzo.ms@halleycert.it</v>
      </c>
      <c r="K4443" s="24" t="str">
        <f t="shared" si="418"/>
        <v>CENTRO</v>
      </c>
      <c r="L4443" s="24" t="str">
        <f t="shared" si="419"/>
        <v>TOSCANA</v>
      </c>
    </row>
    <row r="4444" spans="1:12" x14ac:dyDescent="0.2">
      <c r="A4444" s="1" t="s">
        <v>10518</v>
      </c>
      <c r="B4444" s="1" t="s">
        <v>10519</v>
      </c>
      <c r="C4444" s="29" t="s">
        <v>16111</v>
      </c>
      <c r="D4444" s="29" t="s">
        <v>16112</v>
      </c>
      <c r="E4444" s="3">
        <v>2142</v>
      </c>
      <c r="F4444" s="7" t="str">
        <f t="shared" si="414"/>
        <v/>
      </c>
      <c r="G4444" s="7" t="str">
        <f t="shared" si="415"/>
        <v>TOSCANA</v>
      </c>
      <c r="I4444" s="24" t="str">
        <f t="shared" si="416"/>
        <v>PODENZANA</v>
      </c>
      <c r="J4444" s="24" t="str">
        <f t="shared" si="417"/>
        <v>comune@pec.comune.podenzana.ms.it</v>
      </c>
      <c r="K4444" s="24" t="str">
        <f t="shared" si="418"/>
        <v>CENTRO</v>
      </c>
      <c r="L4444" s="24" t="str">
        <f t="shared" si="419"/>
        <v>TOSCANA</v>
      </c>
    </row>
    <row r="4445" spans="1:12" x14ac:dyDescent="0.2">
      <c r="A4445" s="1" t="s">
        <v>10744</v>
      </c>
      <c r="B4445" s="1" t="s">
        <v>10745</v>
      </c>
      <c r="C4445" s="29" t="s">
        <v>16111</v>
      </c>
      <c r="D4445" s="29" t="s">
        <v>16112</v>
      </c>
      <c r="E4445" s="3">
        <v>7633</v>
      </c>
      <c r="F4445" s="7" t="str">
        <f t="shared" si="414"/>
        <v/>
      </c>
      <c r="G4445" s="7" t="str">
        <f t="shared" si="415"/>
        <v>TOSCANA</v>
      </c>
      <c r="I4445" s="24" t="str">
        <f t="shared" si="416"/>
        <v>PONTREMOLI</v>
      </c>
      <c r="J4445" s="24" t="str">
        <f t="shared" si="417"/>
        <v>protocollo@pec.comune.pontremoli.ms.it</v>
      </c>
      <c r="K4445" s="24" t="str">
        <f t="shared" si="418"/>
        <v>CENTRO</v>
      </c>
      <c r="L4445" s="24" t="str">
        <f t="shared" si="419"/>
        <v>TOSCANA</v>
      </c>
    </row>
    <row r="4446" spans="1:12" x14ac:dyDescent="0.2">
      <c r="A4446" s="1" t="s">
        <v>14516</v>
      </c>
      <c r="B4446" s="1" t="s">
        <v>14517</v>
      </c>
      <c r="C4446" s="29" t="s">
        <v>16111</v>
      </c>
      <c r="D4446" s="29" t="s">
        <v>16112</v>
      </c>
      <c r="E4446" s="3">
        <v>2085</v>
      </c>
      <c r="F4446" s="7" t="str">
        <f t="shared" si="414"/>
        <v/>
      </c>
      <c r="G4446" s="7" t="str">
        <f t="shared" si="415"/>
        <v>TOSCANA</v>
      </c>
      <c r="I4446" s="24" t="str">
        <f t="shared" si="416"/>
        <v>TRESANA</v>
      </c>
      <c r="J4446" s="24" t="str">
        <f t="shared" si="417"/>
        <v>comune.tresana@postacert.toscana.it</v>
      </c>
      <c r="K4446" s="24" t="str">
        <f t="shared" si="418"/>
        <v>CENTRO</v>
      </c>
      <c r="L4446" s="24" t="str">
        <f t="shared" si="419"/>
        <v>TOSCANA</v>
      </c>
    </row>
    <row r="4447" spans="1:12" x14ac:dyDescent="0.2">
      <c r="A4447" s="1" t="s">
        <v>15424</v>
      </c>
      <c r="B4447" s="1" t="s">
        <v>15425</v>
      </c>
      <c r="C4447" s="29" t="s">
        <v>16111</v>
      </c>
      <c r="D4447" s="29" t="s">
        <v>16112</v>
      </c>
      <c r="E4447" s="3">
        <v>4730</v>
      </c>
      <c r="F4447" s="7" t="str">
        <f t="shared" si="414"/>
        <v/>
      </c>
      <c r="G4447" s="7" t="str">
        <f t="shared" si="415"/>
        <v>TOSCANA</v>
      </c>
      <c r="I4447" s="24" t="str">
        <f t="shared" si="416"/>
        <v>VILLAFRANCA IN LUNIGIANA</v>
      </c>
      <c r="J4447" s="24" t="str">
        <f t="shared" si="417"/>
        <v>comune.villafrancainlunigiana@legalmail.it</v>
      </c>
      <c r="K4447" s="24" t="str">
        <f t="shared" si="418"/>
        <v>CENTRO</v>
      </c>
      <c r="L4447" s="24" t="str">
        <f t="shared" si="419"/>
        <v>TOSCANA</v>
      </c>
    </row>
    <row r="4448" spans="1:12" x14ac:dyDescent="0.2">
      <c r="A4448" s="1" t="s">
        <v>15738</v>
      </c>
      <c r="B4448" s="1" t="s">
        <v>15739</v>
      </c>
      <c r="C4448" s="29" t="s">
        <v>16111</v>
      </c>
      <c r="D4448" s="29" t="s">
        <v>16112</v>
      </c>
      <c r="E4448" s="3">
        <v>1201</v>
      </c>
      <c r="F4448" s="7" t="str">
        <f t="shared" si="414"/>
        <v/>
      </c>
      <c r="G4448" s="7" t="str">
        <f t="shared" si="415"/>
        <v>TOSCANA</v>
      </c>
      <c r="I4448" s="24" t="str">
        <f t="shared" si="416"/>
        <v>ZERI</v>
      </c>
      <c r="J4448" s="24" t="str">
        <f t="shared" si="417"/>
        <v>comune.zeri@postacert.toscana.it</v>
      </c>
      <c r="K4448" s="24" t="str">
        <f t="shared" si="418"/>
        <v>CENTRO</v>
      </c>
      <c r="L4448" s="24" t="str">
        <f t="shared" si="419"/>
        <v>TOSCANA</v>
      </c>
    </row>
    <row r="4449" spans="1:12" x14ac:dyDescent="0.2">
      <c r="A4449" s="1" t="s">
        <v>796</v>
      </c>
      <c r="B4449" s="1" t="s">
        <v>797</v>
      </c>
      <c r="C4449" s="29" t="s">
        <v>16111</v>
      </c>
      <c r="D4449" s="29" t="s">
        <v>16112</v>
      </c>
      <c r="E4449" s="3">
        <v>15072</v>
      </c>
      <c r="F4449" s="7" t="str">
        <f t="shared" si="414"/>
        <v/>
      </c>
      <c r="G4449" s="7" t="str">
        <f t="shared" si="415"/>
        <v>TOSCANA</v>
      </c>
      <c r="I4449" s="24" t="str">
        <f t="shared" si="416"/>
        <v>ALTOPASCIO</v>
      </c>
      <c r="J4449" s="24" t="str">
        <f t="shared" si="417"/>
        <v>comune.altopascio@postacert.toscana.it</v>
      </c>
      <c r="K4449" s="24" t="str">
        <f t="shared" si="418"/>
        <v>CENTRO</v>
      </c>
      <c r="L4449" s="24" t="str">
        <f t="shared" si="419"/>
        <v>TOSCANA</v>
      </c>
    </row>
    <row r="4450" spans="1:12" x14ac:dyDescent="0.2">
      <c r="A4450" s="1" t="s">
        <v>1298</v>
      </c>
      <c r="B4450" s="1" t="s">
        <v>1299</v>
      </c>
      <c r="C4450" s="29" t="s">
        <v>16111</v>
      </c>
      <c r="D4450" s="29" t="s">
        <v>16112</v>
      </c>
      <c r="E4450" s="3">
        <v>6207</v>
      </c>
      <c r="F4450" s="7" t="str">
        <f t="shared" si="414"/>
        <v/>
      </c>
      <c r="G4450" s="7" t="str">
        <f t="shared" si="415"/>
        <v>TOSCANA</v>
      </c>
      <c r="I4450" s="24" t="str">
        <f t="shared" si="416"/>
        <v>BAGNI DI LUCCA</v>
      </c>
      <c r="J4450" s="24" t="str">
        <f t="shared" si="417"/>
        <v>comunebagnidilucca@postacert.toscana.it</v>
      </c>
      <c r="K4450" s="24" t="str">
        <f t="shared" si="418"/>
        <v>CENTRO</v>
      </c>
      <c r="L4450" s="24" t="str">
        <f t="shared" si="419"/>
        <v>TOSCANA</v>
      </c>
    </row>
    <row r="4451" spans="1:12" x14ac:dyDescent="0.2">
      <c r="A4451" s="1" t="s">
        <v>1441</v>
      </c>
      <c r="B4451" s="1" t="s">
        <v>1442</v>
      </c>
      <c r="C4451" s="29" t="s">
        <v>16111</v>
      </c>
      <c r="D4451" s="29" t="s">
        <v>16112</v>
      </c>
      <c r="E4451" s="3">
        <v>10125</v>
      </c>
      <c r="F4451" s="7" t="str">
        <f t="shared" si="414"/>
        <v/>
      </c>
      <c r="G4451" s="7" t="str">
        <f t="shared" si="415"/>
        <v>TOSCANA</v>
      </c>
      <c r="I4451" s="24" t="str">
        <f t="shared" si="416"/>
        <v>BARGA</v>
      </c>
      <c r="J4451" s="24" t="str">
        <f t="shared" si="417"/>
        <v>comune.barga@postacert.toscana.it</v>
      </c>
      <c r="K4451" s="24" t="str">
        <f t="shared" si="418"/>
        <v>CENTRO</v>
      </c>
      <c r="L4451" s="24" t="str">
        <f t="shared" si="419"/>
        <v>TOSCANA</v>
      </c>
    </row>
    <row r="4452" spans="1:12" x14ac:dyDescent="0.2">
      <c r="A4452" s="1" t="s">
        <v>1946</v>
      </c>
      <c r="B4452" s="1" t="s">
        <v>1947</v>
      </c>
      <c r="C4452" s="29" t="s">
        <v>16111</v>
      </c>
      <c r="D4452" s="29" t="s">
        <v>16112</v>
      </c>
      <c r="E4452" s="3">
        <v>7227</v>
      </c>
      <c r="F4452" s="7" t="str">
        <f t="shared" si="414"/>
        <v/>
      </c>
      <c r="G4452" s="7" t="str">
        <f t="shared" si="415"/>
        <v>TOSCANA</v>
      </c>
      <c r="I4452" s="24" t="str">
        <f t="shared" si="416"/>
        <v>BORGO A MOZZANO</v>
      </c>
      <c r="J4452" s="24" t="str">
        <f t="shared" si="417"/>
        <v>comune.borgoamozzano@postacert.toscana.it</v>
      </c>
      <c r="K4452" s="24" t="str">
        <f t="shared" si="418"/>
        <v>CENTRO</v>
      </c>
      <c r="L4452" s="24" t="str">
        <f t="shared" si="419"/>
        <v>TOSCANA</v>
      </c>
    </row>
    <row r="4453" spans="1:12" x14ac:dyDescent="0.2">
      <c r="A4453" s="1" t="s">
        <v>2575</v>
      </c>
      <c r="B4453" s="1" t="s">
        <v>2576</v>
      </c>
      <c r="C4453" s="29" t="s">
        <v>16111</v>
      </c>
      <c r="D4453" s="29" t="s">
        <v>16112</v>
      </c>
      <c r="E4453" s="3">
        <v>32083</v>
      </c>
      <c r="F4453" s="7" t="str">
        <f t="shared" si="414"/>
        <v/>
      </c>
      <c r="G4453" s="7" t="str">
        <f t="shared" si="415"/>
        <v>TOSCANA</v>
      </c>
      <c r="I4453" s="24" t="str">
        <f t="shared" si="416"/>
        <v>CAMAIORE</v>
      </c>
      <c r="J4453" s="24" t="str">
        <f t="shared" si="417"/>
        <v>comune.camaiore@cert.legalmail.it</v>
      </c>
      <c r="K4453" s="24" t="str">
        <f t="shared" si="418"/>
        <v>CENTRO</v>
      </c>
      <c r="L4453" s="24" t="str">
        <f t="shared" si="419"/>
        <v>TOSCANA</v>
      </c>
    </row>
    <row r="4454" spans="1:12" x14ac:dyDescent="0.2">
      <c r="A4454" s="1" t="s">
        <v>2732</v>
      </c>
      <c r="B4454" s="1" t="s">
        <v>2733</v>
      </c>
      <c r="C4454" s="29" t="s">
        <v>16111</v>
      </c>
      <c r="D4454" s="29" t="s">
        <v>16112</v>
      </c>
      <c r="E4454" s="3">
        <v>2285</v>
      </c>
      <c r="F4454" s="7" t="str">
        <f t="shared" si="414"/>
        <v/>
      </c>
      <c r="G4454" s="7" t="str">
        <f t="shared" si="415"/>
        <v>TOSCANA</v>
      </c>
      <c r="I4454" s="24" t="str">
        <f t="shared" si="416"/>
        <v>CAMPORGIANO</v>
      </c>
      <c r="J4454" s="24" t="str">
        <f t="shared" si="417"/>
        <v>comune.camporgiano@postacert.toscana.it</v>
      </c>
      <c r="K4454" s="24" t="str">
        <f t="shared" si="418"/>
        <v>CENTRO</v>
      </c>
      <c r="L4454" s="24" t="str">
        <f t="shared" si="419"/>
        <v>TOSCANA</v>
      </c>
    </row>
    <row r="4455" spans="1:12" x14ac:dyDescent="0.2">
      <c r="A4455" s="1" t="s">
        <v>2871</v>
      </c>
      <c r="B4455" s="1" t="s">
        <v>2872</v>
      </c>
      <c r="C4455" s="29" t="s">
        <v>16111</v>
      </c>
      <c r="D4455" s="29" t="s">
        <v>16112</v>
      </c>
      <c r="E4455" s="3">
        <v>44898</v>
      </c>
      <c r="F4455" s="7" t="str">
        <f t="shared" si="414"/>
        <v/>
      </c>
      <c r="G4455" s="7" t="str">
        <f t="shared" si="415"/>
        <v>TOSCANA</v>
      </c>
      <c r="I4455" s="24" t="str">
        <f t="shared" si="416"/>
        <v>CAPANNORI</v>
      </c>
      <c r="J4455" s="24" t="str">
        <f t="shared" si="417"/>
        <v>pg.comune.capannori.lu.it@cert.legalmail.it</v>
      </c>
      <c r="K4455" s="24" t="str">
        <f t="shared" si="418"/>
        <v>CENTRO</v>
      </c>
      <c r="L4455" s="24" t="str">
        <f t="shared" si="419"/>
        <v>TOSCANA</v>
      </c>
    </row>
    <row r="4456" spans="1:12" x14ac:dyDescent="0.2">
      <c r="A4456" s="1" t="s">
        <v>3038</v>
      </c>
      <c r="B4456" s="1" t="s">
        <v>3039</v>
      </c>
      <c r="C4456" s="29" t="s">
        <v>16111</v>
      </c>
      <c r="D4456" s="29" t="s">
        <v>16112</v>
      </c>
      <c r="E4456" s="3">
        <v>584</v>
      </c>
      <c r="F4456" s="7" t="str">
        <f t="shared" si="414"/>
        <v/>
      </c>
      <c r="G4456" s="7" t="str">
        <f t="shared" si="415"/>
        <v>TOSCANA</v>
      </c>
      <c r="I4456" s="24" t="str">
        <f t="shared" si="416"/>
        <v>CAREGGINE</v>
      </c>
      <c r="J4456" s="24" t="str">
        <f t="shared" si="417"/>
        <v>comune.careggine@postacert.toscana.it</v>
      </c>
      <c r="K4456" s="24" t="str">
        <f t="shared" si="418"/>
        <v>CENTRO</v>
      </c>
      <c r="L4456" s="24" t="str">
        <f t="shared" si="419"/>
        <v>TOSCANA</v>
      </c>
    </row>
    <row r="4457" spans="1:12" x14ac:dyDescent="0.2">
      <c r="A4457" s="1" t="s">
        <v>3773</v>
      </c>
      <c r="B4457" s="1" t="s">
        <v>3774</v>
      </c>
      <c r="C4457" s="29" t="s">
        <v>16111</v>
      </c>
      <c r="D4457" s="29" t="s">
        <v>16112</v>
      </c>
      <c r="E4457" s="3">
        <v>6059</v>
      </c>
      <c r="F4457" s="7" t="str">
        <f t="shared" si="414"/>
        <v/>
      </c>
      <c r="G4457" s="7" t="str">
        <f t="shared" si="415"/>
        <v>TOSCANA</v>
      </c>
      <c r="I4457" s="24" t="str">
        <f t="shared" si="416"/>
        <v>CASTELNUOVO DI GARFAGNANA</v>
      </c>
      <c r="J4457" s="24" t="str">
        <f t="shared" si="417"/>
        <v>comune.castelnuovodigarfagnana@postacert.toscana.it</v>
      </c>
      <c r="K4457" s="24" t="str">
        <f t="shared" si="418"/>
        <v>CENTRO</v>
      </c>
      <c r="L4457" s="24" t="str">
        <f t="shared" si="419"/>
        <v>TOSCANA</v>
      </c>
    </row>
    <row r="4458" spans="1:12" x14ac:dyDescent="0.2">
      <c r="A4458" s="1" t="s">
        <v>3873</v>
      </c>
      <c r="B4458" s="1" t="s">
        <v>3874</v>
      </c>
      <c r="C4458" s="29" t="s">
        <v>16111</v>
      </c>
      <c r="D4458" s="29" t="s">
        <v>16112</v>
      </c>
      <c r="E4458" s="3">
        <v>1860</v>
      </c>
      <c r="F4458" s="7" t="str">
        <f t="shared" si="414"/>
        <v/>
      </c>
      <c r="G4458" s="7" t="str">
        <f t="shared" si="415"/>
        <v>TOSCANA</v>
      </c>
      <c r="I4458" s="24" t="str">
        <f t="shared" si="416"/>
        <v>CASTIGLIONE DI GARFAGNANA</v>
      </c>
      <c r="J4458" s="24" t="str">
        <f t="shared" si="417"/>
        <v>comune.castiglionedigarfagnana@postacert.toscana.it</v>
      </c>
      <c r="K4458" s="24" t="str">
        <f t="shared" si="418"/>
        <v>CENTRO</v>
      </c>
      <c r="L4458" s="24" t="str">
        <f t="shared" si="419"/>
        <v>TOSCANA</v>
      </c>
    </row>
    <row r="4459" spans="1:12" x14ac:dyDescent="0.2">
      <c r="A4459" s="1" t="s">
        <v>4901</v>
      </c>
      <c r="B4459" s="1" t="s">
        <v>4902</v>
      </c>
      <c r="C4459" s="29" t="s">
        <v>16111</v>
      </c>
      <c r="D4459" s="29" t="s">
        <v>16112</v>
      </c>
      <c r="E4459" s="3">
        <v>5232</v>
      </c>
      <c r="F4459" s="7" t="str">
        <f t="shared" si="414"/>
        <v/>
      </c>
      <c r="G4459" s="7" t="str">
        <f t="shared" si="415"/>
        <v>TOSCANA</v>
      </c>
      <c r="I4459" s="24" t="str">
        <f t="shared" si="416"/>
        <v>COREGLIA ANTELMINELLI</v>
      </c>
      <c r="J4459" s="24" t="str">
        <f t="shared" si="417"/>
        <v>comune.coreglia.ant@postacert.toscana.it</v>
      </c>
      <c r="K4459" s="24" t="str">
        <f t="shared" si="418"/>
        <v>CENTRO</v>
      </c>
      <c r="L4459" s="24" t="str">
        <f t="shared" si="419"/>
        <v>TOSCANA</v>
      </c>
    </row>
    <row r="4460" spans="1:12" x14ac:dyDescent="0.2">
      <c r="A4460" s="1" t="s">
        <v>5932</v>
      </c>
      <c r="B4460" s="1" t="s">
        <v>5933</v>
      </c>
      <c r="C4460" s="29" t="s">
        <v>16111</v>
      </c>
      <c r="D4460" s="29" t="s">
        <v>16112</v>
      </c>
      <c r="E4460" s="3">
        <v>7660</v>
      </c>
      <c r="F4460" s="7" t="str">
        <f t="shared" si="414"/>
        <v/>
      </c>
      <c r="G4460" s="7" t="str">
        <f t="shared" si="415"/>
        <v>TOSCANA</v>
      </c>
      <c r="I4460" s="24" t="str">
        <f t="shared" si="416"/>
        <v>FORTE DEI MARMI</v>
      </c>
      <c r="J4460" s="24" t="str">
        <f t="shared" si="417"/>
        <v>comune.fortedeimarmi@postacert.toscana.it</v>
      </c>
      <c r="K4460" s="24" t="str">
        <f t="shared" si="418"/>
        <v>CENTRO</v>
      </c>
      <c r="L4460" s="24" t="str">
        <f t="shared" si="419"/>
        <v>TOSCANA</v>
      </c>
    </row>
    <row r="4461" spans="1:12" x14ac:dyDescent="0.2">
      <c r="A4461" s="1" t="s">
        <v>5940</v>
      </c>
      <c r="B4461" s="1" t="s">
        <v>5941</v>
      </c>
      <c r="C4461" s="29" t="s">
        <v>16111</v>
      </c>
      <c r="D4461" s="29" t="s">
        <v>16112</v>
      </c>
      <c r="E4461" s="3">
        <v>621</v>
      </c>
      <c r="F4461" s="7" t="str">
        <f t="shared" si="414"/>
        <v/>
      </c>
      <c r="G4461" s="7" t="str">
        <f t="shared" si="415"/>
        <v>TOSCANA</v>
      </c>
      <c r="I4461" s="24" t="str">
        <f t="shared" si="416"/>
        <v>FOSCIANDORA</v>
      </c>
      <c r="J4461" s="24" t="str">
        <f t="shared" si="417"/>
        <v>comune.fosciandora@postacert.toscana.it</v>
      </c>
      <c r="K4461" s="24" t="str">
        <f t="shared" si="418"/>
        <v>CENTRO</v>
      </c>
      <c r="L4461" s="24" t="str">
        <f t="shared" si="419"/>
        <v>TOSCANA</v>
      </c>
    </row>
    <row r="4462" spans="1:12" x14ac:dyDescent="0.2">
      <c r="A4462" s="1" t="s">
        <v>6164</v>
      </c>
      <c r="B4462" s="1" t="s">
        <v>6165</v>
      </c>
      <c r="C4462" s="29" t="s">
        <v>16111</v>
      </c>
      <c r="D4462" s="29" t="s">
        <v>16112</v>
      </c>
      <c r="E4462" s="3">
        <v>3882</v>
      </c>
      <c r="F4462" s="7" t="str">
        <f t="shared" si="414"/>
        <v/>
      </c>
      <c r="G4462" s="7" t="str">
        <f t="shared" si="415"/>
        <v>TOSCANA</v>
      </c>
      <c r="I4462" s="24" t="str">
        <f t="shared" si="416"/>
        <v>GALLICANO</v>
      </c>
      <c r="J4462" s="24" t="str">
        <f t="shared" si="417"/>
        <v>comunegallicano@postacert.toscana.it</v>
      </c>
      <c r="K4462" s="24" t="str">
        <f t="shared" si="418"/>
        <v>CENTRO</v>
      </c>
      <c r="L4462" s="24" t="str">
        <f t="shared" si="419"/>
        <v>TOSCANA</v>
      </c>
    </row>
    <row r="4463" spans="1:12" x14ac:dyDescent="0.2">
      <c r="A4463" s="1" t="s">
        <v>7431</v>
      </c>
      <c r="B4463" s="1" t="s">
        <v>7432</v>
      </c>
      <c r="C4463" s="29" t="s">
        <v>16111</v>
      </c>
      <c r="D4463" s="29" t="s">
        <v>16112</v>
      </c>
      <c r="E4463" s="3">
        <v>87200</v>
      </c>
      <c r="F4463" s="7" t="str">
        <f t="shared" si="414"/>
        <v/>
      </c>
      <c r="G4463" s="7" t="str">
        <f t="shared" si="415"/>
        <v>Compreso</v>
      </c>
      <c r="I4463" s="24" t="str">
        <f t="shared" si="416"/>
        <v>LUCCA</v>
      </c>
      <c r="J4463" s="24" t="str">
        <f t="shared" si="417"/>
        <v>comune.lucca@postacert.toscana.it</v>
      </c>
      <c r="K4463" s="24" t="str">
        <f t="shared" si="418"/>
        <v>CENTRO</v>
      </c>
      <c r="L4463" s="24" t="str">
        <f t="shared" si="419"/>
        <v>TOSCANA</v>
      </c>
    </row>
    <row r="4464" spans="1:12" x14ac:dyDescent="0.2">
      <c r="A4464" s="1" t="s">
        <v>7928</v>
      </c>
      <c r="B4464" s="1" t="s">
        <v>7929</v>
      </c>
      <c r="C4464" s="29" t="s">
        <v>16111</v>
      </c>
      <c r="D4464" s="29" t="s">
        <v>16112</v>
      </c>
      <c r="E4464" s="3">
        <v>22330</v>
      </c>
      <c r="F4464" s="7" t="str">
        <f t="shared" si="414"/>
        <v/>
      </c>
      <c r="G4464" s="7" t="str">
        <f t="shared" si="415"/>
        <v>TOSCANA</v>
      </c>
      <c r="I4464" s="24" t="str">
        <f t="shared" si="416"/>
        <v>MASSAROSA</v>
      </c>
      <c r="J4464" s="24" t="str">
        <f t="shared" si="417"/>
        <v>comune.massarosa@postacert.toscana.it</v>
      </c>
      <c r="K4464" s="24" t="str">
        <f t="shared" si="418"/>
        <v>CENTRO</v>
      </c>
      <c r="L4464" s="24" t="str">
        <f t="shared" si="419"/>
        <v>TOSCANA</v>
      </c>
    </row>
    <row r="4465" spans="1:12" x14ac:dyDescent="0.2">
      <c r="A4465" s="1" t="s">
        <v>8196</v>
      </c>
      <c r="B4465" s="1" t="s">
        <v>8197</v>
      </c>
      <c r="C4465" s="29" t="s">
        <v>16111</v>
      </c>
      <c r="D4465" s="29" t="s">
        <v>16112</v>
      </c>
      <c r="E4465" s="3">
        <v>2221</v>
      </c>
      <c r="F4465" s="7" t="str">
        <f t="shared" si="414"/>
        <v/>
      </c>
      <c r="G4465" s="7" t="str">
        <f t="shared" si="415"/>
        <v>TOSCANA</v>
      </c>
      <c r="I4465" s="24" t="str">
        <f t="shared" si="416"/>
        <v>MINUCCIANO</v>
      </c>
      <c r="J4465" s="24" t="str">
        <f t="shared" si="417"/>
        <v>comune.minucciano@postacert.toscana.it</v>
      </c>
      <c r="K4465" s="24" t="str">
        <f t="shared" si="418"/>
        <v>CENTRO</v>
      </c>
      <c r="L4465" s="24" t="str">
        <f t="shared" si="419"/>
        <v>TOSCANA</v>
      </c>
    </row>
    <row r="4466" spans="1:12" x14ac:dyDescent="0.2">
      <c r="A4466" s="1" t="s">
        <v>8283</v>
      </c>
      <c r="B4466" s="1" t="s">
        <v>8284</v>
      </c>
      <c r="C4466" s="29" t="s">
        <v>16111</v>
      </c>
      <c r="D4466" s="29" t="s">
        <v>16112</v>
      </c>
      <c r="E4466" s="3">
        <v>1127</v>
      </c>
      <c r="F4466" s="7" t="str">
        <f t="shared" si="414"/>
        <v/>
      </c>
      <c r="G4466" s="7" t="str">
        <f t="shared" si="415"/>
        <v>TOSCANA</v>
      </c>
      <c r="I4466" s="24" t="str">
        <f t="shared" si="416"/>
        <v>MOLAZZANA</v>
      </c>
      <c r="J4466" s="24" t="str">
        <f t="shared" si="417"/>
        <v>comune.molazzana@postacert.toscana.it</v>
      </c>
      <c r="K4466" s="24" t="str">
        <f t="shared" si="418"/>
        <v>CENTRO</v>
      </c>
      <c r="L4466" s="24" t="str">
        <f t="shared" si="419"/>
        <v>TOSCANA</v>
      </c>
    </row>
    <row r="4467" spans="1:12" x14ac:dyDescent="0.2">
      <c r="A4467" s="1" t="s">
        <v>8594</v>
      </c>
      <c r="B4467" s="1" t="s">
        <v>8595</v>
      </c>
      <c r="C4467" s="29" t="s">
        <v>16111</v>
      </c>
      <c r="D4467" s="29" t="s">
        <v>16112</v>
      </c>
      <c r="E4467" s="3">
        <v>4454</v>
      </c>
      <c r="F4467" s="7" t="str">
        <f t="shared" si="414"/>
        <v/>
      </c>
      <c r="G4467" s="7" t="str">
        <f t="shared" si="415"/>
        <v>TOSCANA</v>
      </c>
      <c r="I4467" s="24" t="str">
        <f t="shared" si="416"/>
        <v>MONTECARLO</v>
      </c>
      <c r="J4467" s="24" t="str">
        <f t="shared" si="417"/>
        <v>comune.montecarlo@postacert.toscana.it</v>
      </c>
      <c r="K4467" s="24" t="str">
        <f t="shared" si="418"/>
        <v>CENTRO</v>
      </c>
      <c r="L4467" s="24" t="str">
        <f t="shared" si="419"/>
        <v>TOSCANA</v>
      </c>
    </row>
    <row r="4468" spans="1:12" x14ac:dyDescent="0.2">
      <c r="A4468" s="1" t="s">
        <v>10117</v>
      </c>
      <c r="B4468" s="1" t="s">
        <v>10118</v>
      </c>
      <c r="C4468" s="29" t="s">
        <v>16111</v>
      </c>
      <c r="D4468" s="29" t="s">
        <v>16112</v>
      </c>
      <c r="E4468" s="3">
        <v>3645</v>
      </c>
      <c r="F4468" s="7" t="str">
        <f t="shared" si="414"/>
        <v/>
      </c>
      <c r="G4468" s="7" t="str">
        <f t="shared" si="415"/>
        <v>TOSCANA</v>
      </c>
      <c r="I4468" s="24" t="str">
        <f t="shared" si="416"/>
        <v>PESCAGLIA</v>
      </c>
      <c r="J4468" s="24" t="str">
        <f t="shared" si="417"/>
        <v>comune.pescaglia@postacert.toscana.it</v>
      </c>
      <c r="K4468" s="24" t="str">
        <f t="shared" si="418"/>
        <v>CENTRO</v>
      </c>
      <c r="L4468" s="24" t="str">
        <f t="shared" si="419"/>
        <v>TOSCANA</v>
      </c>
    </row>
    <row r="4469" spans="1:12" x14ac:dyDescent="0.2">
      <c r="A4469" s="1" t="s">
        <v>10266</v>
      </c>
      <c r="B4469" s="1" t="s">
        <v>10267</v>
      </c>
      <c r="C4469" s="29" t="s">
        <v>16111</v>
      </c>
      <c r="D4469" s="29" t="s">
        <v>16112</v>
      </c>
      <c r="E4469" s="3">
        <v>2458</v>
      </c>
      <c r="F4469" s="7" t="str">
        <f t="shared" si="414"/>
        <v/>
      </c>
      <c r="G4469" s="7" t="str">
        <f t="shared" si="415"/>
        <v>TOSCANA</v>
      </c>
      <c r="I4469" s="24" t="str">
        <f t="shared" si="416"/>
        <v>PIAZZA AL SERCHIO</v>
      </c>
      <c r="J4469" s="24" t="str">
        <f t="shared" si="417"/>
        <v>comune.piazzaalserchio@postacert.toscana.it</v>
      </c>
      <c r="K4469" s="24" t="str">
        <f t="shared" si="418"/>
        <v>CENTRO</v>
      </c>
      <c r="L4469" s="24" t="str">
        <f t="shared" si="419"/>
        <v>TOSCANA</v>
      </c>
    </row>
    <row r="4470" spans="1:12" x14ac:dyDescent="0.2">
      <c r="A4470" s="1" t="s">
        <v>10346</v>
      </c>
      <c r="B4470" s="1" t="s">
        <v>10347</v>
      </c>
      <c r="C4470" s="29" t="s">
        <v>16111</v>
      </c>
      <c r="D4470" s="29" t="s">
        <v>16112</v>
      </c>
      <c r="E4470" s="3">
        <v>24179</v>
      </c>
      <c r="F4470" s="7" t="str">
        <f t="shared" si="414"/>
        <v/>
      </c>
      <c r="G4470" s="7" t="str">
        <f t="shared" si="415"/>
        <v>TOSCANA</v>
      </c>
      <c r="I4470" s="24" t="str">
        <f t="shared" si="416"/>
        <v>PIETRASANTA</v>
      </c>
      <c r="J4470" s="24" t="str">
        <f t="shared" si="417"/>
        <v>comune.pietrasanta@postacert.toscana.it</v>
      </c>
      <c r="K4470" s="24" t="str">
        <f t="shared" si="418"/>
        <v>CENTRO</v>
      </c>
      <c r="L4470" s="24" t="str">
        <f t="shared" si="419"/>
        <v>TOSCANA</v>
      </c>
    </row>
    <row r="4471" spans="1:12" x14ac:dyDescent="0.2">
      <c r="A4471" s="1" t="s">
        <v>10378</v>
      </c>
      <c r="B4471" s="1" t="s">
        <v>10379</v>
      </c>
      <c r="C4471" s="29" t="s">
        <v>16111</v>
      </c>
      <c r="D4471" s="29" t="s">
        <v>16112</v>
      </c>
      <c r="E4471" s="3">
        <v>2418</v>
      </c>
      <c r="F4471" s="7" t="str">
        <f t="shared" si="414"/>
        <v/>
      </c>
      <c r="G4471" s="7" t="str">
        <f t="shared" si="415"/>
        <v>TOSCANA</v>
      </c>
      <c r="I4471" s="24" t="str">
        <f t="shared" si="416"/>
        <v>PIEVE FOSCIANA</v>
      </c>
      <c r="J4471" s="24" t="str">
        <f t="shared" si="417"/>
        <v>comune.pievefosciana@postacert.toscana.it</v>
      </c>
      <c r="K4471" s="24" t="str">
        <f t="shared" si="418"/>
        <v>CENTRO</v>
      </c>
      <c r="L4471" s="24" t="str">
        <f t="shared" si="419"/>
        <v>TOSCANA</v>
      </c>
    </row>
    <row r="4472" spans="1:12" x14ac:dyDescent="0.2">
      <c r="A4472" s="1" t="s">
        <v>10764</v>
      </c>
      <c r="B4472" s="1" t="s">
        <v>10765</v>
      </c>
      <c r="C4472" s="29" t="s">
        <v>16111</v>
      </c>
      <c r="D4472" s="29" t="s">
        <v>16112</v>
      </c>
      <c r="E4472" s="3">
        <v>8604</v>
      </c>
      <c r="F4472" s="7" t="str">
        <f t="shared" si="414"/>
        <v/>
      </c>
      <c r="G4472" s="7" t="str">
        <f t="shared" si="415"/>
        <v>TOSCANA</v>
      </c>
      <c r="I4472" s="24" t="str">
        <f t="shared" si="416"/>
        <v>PORCARI</v>
      </c>
      <c r="J4472" s="24" t="str">
        <f t="shared" si="417"/>
        <v>comune.porcari@postacert.toscana.it</v>
      </c>
      <c r="K4472" s="24" t="str">
        <f t="shared" si="418"/>
        <v>CENTRO</v>
      </c>
      <c r="L4472" s="24" t="str">
        <f t="shared" si="419"/>
        <v>TOSCANA</v>
      </c>
    </row>
    <row r="4473" spans="1:12" x14ac:dyDescent="0.2">
      <c r="A4473" s="1" t="s">
        <v>12588</v>
      </c>
      <c r="B4473" s="1" t="s">
        <v>12589</v>
      </c>
      <c r="C4473" s="29" t="s">
        <v>16111</v>
      </c>
      <c r="D4473" s="29" t="s">
        <v>16112</v>
      </c>
      <c r="E4473" s="3">
        <v>1459</v>
      </c>
      <c r="F4473" s="7" t="str">
        <f t="shared" si="414"/>
        <v/>
      </c>
      <c r="G4473" s="7" t="str">
        <f t="shared" si="415"/>
        <v>TOSCANA</v>
      </c>
      <c r="I4473" s="24" t="str">
        <f t="shared" si="416"/>
        <v>SAN ROMANO IN GARFAGNANA</v>
      </c>
      <c r="J4473" s="24" t="str">
        <f t="shared" si="417"/>
        <v>comune.sanromanogarfagnana@postacert.toscana.it</v>
      </c>
      <c r="K4473" s="24" t="str">
        <f t="shared" si="418"/>
        <v>CENTRO</v>
      </c>
      <c r="L4473" s="24" t="str">
        <f t="shared" si="419"/>
        <v>TOSCANA</v>
      </c>
    </row>
    <row r="4474" spans="1:12" x14ac:dyDescent="0.2">
      <c r="A4474" s="1" t="s">
        <v>13337</v>
      </c>
      <c r="B4474" s="1" t="s">
        <v>13338</v>
      </c>
      <c r="C4474" s="29" t="s">
        <v>16111</v>
      </c>
      <c r="D4474" s="29" t="s">
        <v>16112</v>
      </c>
      <c r="E4474" s="3">
        <v>13238</v>
      </c>
      <c r="F4474" s="7" t="str">
        <f t="shared" si="414"/>
        <v/>
      </c>
      <c r="G4474" s="7" t="str">
        <f t="shared" si="415"/>
        <v>TOSCANA</v>
      </c>
      <c r="I4474" s="24" t="str">
        <f t="shared" si="416"/>
        <v>SERAVEZZA</v>
      </c>
      <c r="J4474" s="24" t="str">
        <f t="shared" si="417"/>
        <v>protocollo.seravezza@postacert.toscana.it</v>
      </c>
      <c r="K4474" s="24" t="str">
        <f t="shared" si="418"/>
        <v>CENTRO</v>
      </c>
      <c r="L4474" s="24" t="str">
        <f t="shared" si="419"/>
        <v>TOSCANA</v>
      </c>
    </row>
    <row r="4475" spans="1:12" x14ac:dyDescent="0.2">
      <c r="A4475" s="1" t="s">
        <v>13830</v>
      </c>
      <c r="B4475" s="1" t="s">
        <v>13831</v>
      </c>
      <c r="C4475" s="29" t="s">
        <v>16111</v>
      </c>
      <c r="D4475" s="29" t="s">
        <v>16112</v>
      </c>
      <c r="E4475" s="3">
        <v>3318</v>
      </c>
      <c r="F4475" s="7" t="str">
        <f t="shared" si="414"/>
        <v/>
      </c>
      <c r="G4475" s="7" t="str">
        <f t="shared" si="415"/>
        <v>TOSCANA</v>
      </c>
      <c r="I4475" s="24" t="str">
        <f t="shared" si="416"/>
        <v>STAZZEMA</v>
      </c>
      <c r="J4475" s="24" t="str">
        <f t="shared" si="417"/>
        <v>comune.stazzema@postacert.toscana.it</v>
      </c>
      <c r="K4475" s="24" t="str">
        <f t="shared" si="418"/>
        <v>CENTRO</v>
      </c>
      <c r="L4475" s="24" t="str">
        <f t="shared" si="419"/>
        <v>TOSCANA</v>
      </c>
    </row>
    <row r="4476" spans="1:12" x14ac:dyDescent="0.2">
      <c r="A4476" s="1" t="s">
        <v>14750</v>
      </c>
      <c r="B4476" s="1" t="s">
        <v>14751</v>
      </c>
      <c r="C4476" s="29" t="s">
        <v>16111</v>
      </c>
      <c r="D4476" s="29" t="s">
        <v>16112</v>
      </c>
      <c r="E4476" s="3">
        <v>991</v>
      </c>
      <c r="F4476" s="7" t="str">
        <f t="shared" si="414"/>
        <v/>
      </c>
      <c r="G4476" s="7" t="str">
        <f t="shared" si="415"/>
        <v>TOSCANA</v>
      </c>
      <c r="I4476" s="24" t="str">
        <f t="shared" si="416"/>
        <v>VAGLI SOTTO</v>
      </c>
      <c r="J4476" s="24" t="str">
        <f t="shared" si="417"/>
        <v>comune.vaglisotto@postacert.toscana.it</v>
      </c>
      <c r="K4476" s="24" t="str">
        <f t="shared" si="418"/>
        <v>CENTRO</v>
      </c>
      <c r="L4476" s="24" t="str">
        <f t="shared" si="419"/>
        <v>TOSCANA</v>
      </c>
    </row>
    <row r="4477" spans="1:12" x14ac:dyDescent="0.2">
      <c r="A4477" s="1" t="s">
        <v>15234</v>
      </c>
      <c r="B4477" s="1" t="s">
        <v>15235</v>
      </c>
      <c r="C4477" s="29" t="s">
        <v>16111</v>
      </c>
      <c r="D4477" s="29" t="s">
        <v>16112</v>
      </c>
      <c r="E4477" s="3">
        <v>61857</v>
      </c>
      <c r="F4477" s="7" t="str">
        <f t="shared" si="414"/>
        <v/>
      </c>
      <c r="G4477" s="7" t="str">
        <f t="shared" si="415"/>
        <v>Compreso</v>
      </c>
      <c r="I4477" s="24" t="str">
        <f t="shared" si="416"/>
        <v>VIAREGGIO</v>
      </c>
      <c r="J4477" s="24" t="str">
        <f t="shared" si="417"/>
        <v>comune.viareggio@postacert.toscana.it</v>
      </c>
      <c r="K4477" s="24" t="str">
        <f t="shared" si="418"/>
        <v>CENTRO</v>
      </c>
      <c r="L4477" s="24" t="str">
        <f t="shared" si="419"/>
        <v>TOSCANA</v>
      </c>
    </row>
    <row r="4478" spans="1:12" x14ac:dyDescent="0.2">
      <c r="A4478" s="1" t="s">
        <v>15335</v>
      </c>
      <c r="B4478" s="1" t="s">
        <v>15336</v>
      </c>
      <c r="C4478" s="29" t="s">
        <v>16111</v>
      </c>
      <c r="D4478" s="29" t="s">
        <v>16112</v>
      </c>
      <c r="E4478" s="3">
        <v>1700</v>
      </c>
      <c r="F4478" s="7" t="str">
        <f t="shared" si="414"/>
        <v/>
      </c>
      <c r="G4478" s="7" t="str">
        <f t="shared" si="415"/>
        <v>TOSCANA</v>
      </c>
      <c r="I4478" s="24" t="str">
        <f t="shared" si="416"/>
        <v>VILLA BASILICA</v>
      </c>
      <c r="J4478" s="24" t="str">
        <f t="shared" si="417"/>
        <v>comunevillabasilica@pcert.it</v>
      </c>
      <c r="K4478" s="24" t="str">
        <f t="shared" si="418"/>
        <v>CENTRO</v>
      </c>
      <c r="L4478" s="24" t="str">
        <f t="shared" si="419"/>
        <v>TOSCANA</v>
      </c>
    </row>
    <row r="4479" spans="1:12" x14ac:dyDescent="0.2">
      <c r="A4479" s="1" t="s">
        <v>15345</v>
      </c>
      <c r="B4479" s="1" t="s">
        <v>15346</v>
      </c>
      <c r="C4479" s="29" t="s">
        <v>16111</v>
      </c>
      <c r="D4479" s="29" t="s">
        <v>16112</v>
      </c>
      <c r="E4479" s="3">
        <v>1363</v>
      </c>
      <c r="F4479" s="7" t="str">
        <f t="shared" si="414"/>
        <v/>
      </c>
      <c r="G4479" s="7" t="str">
        <f t="shared" si="415"/>
        <v>TOSCANA</v>
      </c>
      <c r="I4479" s="24" t="str">
        <f t="shared" si="416"/>
        <v>VILLA COLLEMANDINA</v>
      </c>
      <c r="J4479" s="24" t="str">
        <f t="shared" si="417"/>
        <v>comune.villacollemandina@postacert.toscana.it</v>
      </c>
      <c r="K4479" s="24" t="str">
        <f t="shared" si="418"/>
        <v>CENTRO</v>
      </c>
      <c r="L4479" s="24" t="str">
        <f t="shared" si="419"/>
        <v>TOSCANA</v>
      </c>
    </row>
    <row r="4480" spans="1:12" x14ac:dyDescent="0.2">
      <c r="A4480" s="1" t="s">
        <v>5522</v>
      </c>
      <c r="B4480" s="1" t="s">
        <v>5523</v>
      </c>
      <c r="C4480" s="29" t="s">
        <v>16111</v>
      </c>
      <c r="D4480" s="29" t="s">
        <v>16112</v>
      </c>
      <c r="E4480" s="3">
        <v>820</v>
      </c>
      <c r="F4480" s="7" t="str">
        <f t="shared" si="414"/>
        <v/>
      </c>
      <c r="G4480" s="7" t="str">
        <f t="shared" si="415"/>
        <v>TOSCANA</v>
      </c>
      <c r="I4480" s="24" t="str">
        <f t="shared" si="416"/>
        <v>FABBRICHE DI VERGEMOLI</v>
      </c>
      <c r="J4480" s="24" t="str">
        <f t="shared" si="417"/>
        <v>comune.fabbrichedivergemoli@postacert.toscana.it</v>
      </c>
      <c r="K4480" s="24" t="str">
        <f t="shared" si="418"/>
        <v>CENTRO</v>
      </c>
      <c r="L4480" s="24" t="str">
        <f t="shared" si="419"/>
        <v>TOSCANA</v>
      </c>
    </row>
    <row r="4481" spans="1:12" x14ac:dyDescent="0.2">
      <c r="A4481" s="1" t="s">
        <v>13522</v>
      </c>
      <c r="B4481" s="1" t="s">
        <v>13523</v>
      </c>
      <c r="C4481" s="29" t="s">
        <v>16111</v>
      </c>
      <c r="D4481" s="29" t="s">
        <v>16112</v>
      </c>
      <c r="E4481" s="3">
        <v>1150</v>
      </c>
      <c r="F4481" s="7" t="str">
        <f t="shared" si="414"/>
        <v/>
      </c>
      <c r="G4481" s="7" t="str">
        <f t="shared" si="415"/>
        <v>TOSCANA</v>
      </c>
      <c r="I4481" s="24" t="str">
        <f t="shared" si="416"/>
        <v>SILLANO GIUNCUGNANO</v>
      </c>
      <c r="J4481" s="24" t="str">
        <f t="shared" si="417"/>
        <v>comune.sillanogiuncugnano@postacert.toscana.it</v>
      </c>
      <c r="K4481" s="24" t="str">
        <f t="shared" si="418"/>
        <v>CENTRO</v>
      </c>
      <c r="L4481" s="24" t="str">
        <f t="shared" si="419"/>
        <v>TOSCANA</v>
      </c>
    </row>
    <row r="4482" spans="1:12" x14ac:dyDescent="0.2">
      <c r="A4482" s="1" t="s">
        <v>520</v>
      </c>
      <c r="B4482" s="1" t="s">
        <v>521</v>
      </c>
      <c r="C4482" s="29" t="s">
        <v>16111</v>
      </c>
      <c r="D4482" s="29" t="s">
        <v>16112</v>
      </c>
      <c r="E4482" s="3">
        <v>16792</v>
      </c>
      <c r="F4482" s="7" t="str">
        <f t="shared" ref="F4482:F4545" si="420">IF(E4482&gt;300000,"Trovato","")</f>
        <v/>
      </c>
      <c r="G4482" s="7" t="str">
        <f t="shared" ref="G4482:G4545" si="421">IF(AND(E4482&gt;=50000,E4482&lt;=100000),"Compreso",D4482)</f>
        <v>TOSCANA</v>
      </c>
      <c r="I4482" s="24" t="str">
        <f t="shared" si="416"/>
        <v>AGLIANA</v>
      </c>
      <c r="J4482" s="24" t="str">
        <f t="shared" si="417"/>
        <v>comune.agliana.pt@legalmail.it</v>
      </c>
      <c r="K4482" s="24" t="str">
        <f t="shared" si="418"/>
        <v>CENTRO</v>
      </c>
      <c r="L4482" s="24" t="str">
        <f t="shared" si="419"/>
        <v>TOSCANA</v>
      </c>
    </row>
    <row r="4483" spans="1:12" x14ac:dyDescent="0.2">
      <c r="A4483" s="1" t="s">
        <v>2304</v>
      </c>
      <c r="B4483" s="1" t="s">
        <v>2305</v>
      </c>
      <c r="C4483" s="29" t="s">
        <v>16111</v>
      </c>
      <c r="D4483" s="29" t="s">
        <v>16112</v>
      </c>
      <c r="E4483" s="3">
        <v>8735</v>
      </c>
      <c r="F4483" s="7" t="str">
        <f t="shared" si="420"/>
        <v/>
      </c>
      <c r="G4483" s="7" t="str">
        <f t="shared" si="421"/>
        <v>TOSCANA</v>
      </c>
      <c r="I4483" s="24" t="str">
        <f t="shared" ref="I4483:I4546" si="422">TRIM(A4483)</f>
        <v>BUGGIANO</v>
      </c>
      <c r="J4483" s="24" t="str">
        <f t="shared" ref="J4483:J4546" si="423">TRIM(B4483)</f>
        <v>certificata@pec.comune.buggiano.pt.it</v>
      </c>
      <c r="K4483" s="24" t="str">
        <f t="shared" ref="K4483:K4546" si="424">TRIM(C4483)</f>
        <v>CENTRO</v>
      </c>
      <c r="L4483" s="24" t="str">
        <f t="shared" ref="L4483:L4546" si="425">TRIM(D4483)</f>
        <v>TOSCANA</v>
      </c>
    </row>
    <row r="4484" spans="1:12" x14ac:dyDescent="0.2">
      <c r="A4484" s="1" t="s">
        <v>7023</v>
      </c>
      <c r="B4484" s="1" t="s">
        <v>7024</v>
      </c>
      <c r="C4484" s="29" t="s">
        <v>16111</v>
      </c>
      <c r="D4484" s="29" t="s">
        <v>16112</v>
      </c>
      <c r="E4484" s="3">
        <v>7583</v>
      </c>
      <c r="F4484" s="7" t="str">
        <f t="shared" si="420"/>
        <v/>
      </c>
      <c r="G4484" s="7" t="str">
        <f t="shared" si="421"/>
        <v>TOSCANA</v>
      </c>
      <c r="I4484" s="24" t="str">
        <f t="shared" si="422"/>
        <v>LAMPORECCHIO</v>
      </c>
      <c r="J4484" s="24" t="str">
        <f t="shared" si="423"/>
        <v>comune.lamporecchio@postacert.toscana.it</v>
      </c>
      <c r="K4484" s="24" t="str">
        <f t="shared" si="424"/>
        <v>CENTRO</v>
      </c>
      <c r="L4484" s="24" t="str">
        <f t="shared" si="425"/>
        <v>TOSCANA</v>
      </c>
    </row>
    <row r="4485" spans="1:12" x14ac:dyDescent="0.2">
      <c r="A4485" s="1" t="s">
        <v>7052</v>
      </c>
      <c r="B4485" s="1" t="s">
        <v>7053</v>
      </c>
      <c r="C4485" s="29" t="s">
        <v>16111</v>
      </c>
      <c r="D4485" s="29" t="s">
        <v>16112</v>
      </c>
      <c r="E4485" s="3">
        <v>6418</v>
      </c>
      <c r="F4485" s="7" t="str">
        <f t="shared" si="420"/>
        <v/>
      </c>
      <c r="G4485" s="7" t="str">
        <f t="shared" si="421"/>
        <v>TOSCANA</v>
      </c>
      <c r="I4485" s="24" t="str">
        <f t="shared" si="422"/>
        <v>LARCIANO</v>
      </c>
      <c r="J4485" s="24" t="str">
        <f t="shared" si="423"/>
        <v>comune.larciano@postacert.toscana.it</v>
      </c>
      <c r="K4485" s="24" t="str">
        <f t="shared" si="424"/>
        <v>CENTRO</v>
      </c>
      <c r="L4485" s="24" t="str">
        <f t="shared" si="425"/>
        <v>TOSCANA</v>
      </c>
    </row>
    <row r="4486" spans="1:12" x14ac:dyDescent="0.2">
      <c r="A4486" s="1" t="s">
        <v>7803</v>
      </c>
      <c r="B4486" s="1" t="s">
        <v>7804</v>
      </c>
      <c r="C4486" s="29" t="s">
        <v>16111</v>
      </c>
      <c r="D4486" s="29" t="s">
        <v>16112</v>
      </c>
      <c r="E4486" s="3">
        <v>3201</v>
      </c>
      <c r="F4486" s="7" t="str">
        <f t="shared" si="420"/>
        <v/>
      </c>
      <c r="G4486" s="7" t="str">
        <f t="shared" si="421"/>
        <v>TOSCANA</v>
      </c>
      <c r="I4486" s="24" t="str">
        <f t="shared" si="422"/>
        <v>MARLIANA</v>
      </c>
      <c r="J4486" s="24" t="str">
        <f t="shared" si="423"/>
        <v>comune.marliana@postacert.toscana.it</v>
      </c>
      <c r="K4486" s="24" t="str">
        <f t="shared" si="424"/>
        <v>CENTRO</v>
      </c>
      <c r="L4486" s="24" t="str">
        <f t="shared" si="425"/>
        <v>TOSCANA</v>
      </c>
    </row>
    <row r="4487" spans="1:12" x14ac:dyDescent="0.2">
      <c r="A4487" s="1" t="s">
        <v>7910</v>
      </c>
      <c r="B4487" s="1" t="s">
        <v>7911</v>
      </c>
      <c r="C4487" s="29" t="s">
        <v>16111</v>
      </c>
      <c r="D4487" s="29" t="s">
        <v>16112</v>
      </c>
      <c r="E4487" s="3">
        <v>7786</v>
      </c>
      <c r="F4487" s="7" t="str">
        <f t="shared" si="420"/>
        <v/>
      </c>
      <c r="G4487" s="7" t="str">
        <f t="shared" si="421"/>
        <v>TOSCANA</v>
      </c>
      <c r="I4487" s="24" t="str">
        <f t="shared" si="422"/>
        <v>MASSA E COZZILE</v>
      </c>
      <c r="J4487" s="24" t="str">
        <f t="shared" si="423"/>
        <v>comune.massaecozzile@postacert.toscana.it</v>
      </c>
      <c r="K4487" s="24" t="str">
        <f t="shared" si="424"/>
        <v>CENTRO</v>
      </c>
      <c r="L4487" s="24" t="str">
        <f t="shared" si="425"/>
        <v>TOSCANA</v>
      </c>
    </row>
    <row r="4488" spans="1:12" x14ac:dyDescent="0.2">
      <c r="A4488" s="1" t="s">
        <v>8431</v>
      </c>
      <c r="B4488" s="1" t="s">
        <v>8432</v>
      </c>
      <c r="C4488" s="29" t="s">
        <v>16111</v>
      </c>
      <c r="D4488" s="29" t="s">
        <v>16112</v>
      </c>
      <c r="E4488" s="3">
        <v>20767</v>
      </c>
      <c r="F4488" s="7" t="str">
        <f t="shared" si="420"/>
        <v/>
      </c>
      <c r="G4488" s="7" t="str">
        <f t="shared" si="421"/>
        <v>TOSCANA</v>
      </c>
      <c r="I4488" s="24" t="str">
        <f t="shared" si="422"/>
        <v>MONSUMMANO TERME</v>
      </c>
      <c r="J4488" s="24" t="str">
        <f t="shared" si="423"/>
        <v>comune.monsummano-terme@postacert.toscana.it</v>
      </c>
      <c r="K4488" s="24" t="str">
        <f t="shared" si="424"/>
        <v>CENTRO</v>
      </c>
      <c r="L4488" s="24" t="str">
        <f t="shared" si="425"/>
        <v>TOSCANA</v>
      </c>
    </row>
    <row r="4489" spans="1:12" x14ac:dyDescent="0.2">
      <c r="A4489" s="1" t="s">
        <v>8473</v>
      </c>
      <c r="B4489" s="1" t="s">
        <v>8474</v>
      </c>
      <c r="C4489" s="29" t="s">
        <v>16111</v>
      </c>
      <c r="D4489" s="29" t="s">
        <v>16112</v>
      </c>
      <c r="E4489" s="3">
        <v>10682</v>
      </c>
      <c r="F4489" s="7" t="str">
        <f t="shared" si="420"/>
        <v/>
      </c>
      <c r="G4489" s="7" t="str">
        <f t="shared" si="421"/>
        <v>TOSCANA</v>
      </c>
      <c r="I4489" s="24" t="str">
        <f t="shared" si="422"/>
        <v>MONTALE</v>
      </c>
      <c r="J4489" s="24" t="str">
        <f t="shared" si="423"/>
        <v>comune.montale@postacert.toscana.it</v>
      </c>
      <c r="K4489" s="24" t="str">
        <f t="shared" si="424"/>
        <v>CENTRO</v>
      </c>
      <c r="L4489" s="24" t="str">
        <f t="shared" si="425"/>
        <v>TOSCANA</v>
      </c>
    </row>
    <row r="4490" spans="1:12" x14ac:dyDescent="0.2">
      <c r="A4490" s="1" t="s">
        <v>8606</v>
      </c>
      <c r="B4490" s="1" t="s">
        <v>8607</v>
      </c>
      <c r="C4490" s="29" t="s">
        <v>16111</v>
      </c>
      <c r="D4490" s="29" t="s">
        <v>16112</v>
      </c>
      <c r="E4490" s="3">
        <v>19674</v>
      </c>
      <c r="F4490" s="7" t="str">
        <f t="shared" si="420"/>
        <v/>
      </c>
      <c r="G4490" s="7" t="str">
        <f t="shared" si="421"/>
        <v>TOSCANA</v>
      </c>
      <c r="I4490" s="24" t="str">
        <f t="shared" si="422"/>
        <v>MONTECATINI-TERME</v>
      </c>
      <c r="J4490" s="24" t="str">
        <f t="shared" si="423"/>
        <v>comune.montecatiniterme@postacert.toscana.it</v>
      </c>
      <c r="K4490" s="24" t="str">
        <f t="shared" si="424"/>
        <v>CENTRO</v>
      </c>
      <c r="L4490" s="24" t="str">
        <f t="shared" si="425"/>
        <v>TOSCANA</v>
      </c>
    </row>
    <row r="4491" spans="1:12" x14ac:dyDescent="0.2">
      <c r="A4491" s="1" t="s">
        <v>10137</v>
      </c>
      <c r="B4491" s="1" t="s">
        <v>10138</v>
      </c>
      <c r="C4491" s="29" t="s">
        <v>16111</v>
      </c>
      <c r="D4491" s="29" t="s">
        <v>16112</v>
      </c>
      <c r="E4491" s="3">
        <v>19435</v>
      </c>
      <c r="F4491" s="7" t="str">
        <f t="shared" si="420"/>
        <v/>
      </c>
      <c r="G4491" s="7" t="str">
        <f t="shared" si="421"/>
        <v>TOSCANA</v>
      </c>
      <c r="I4491" s="24" t="str">
        <f t="shared" si="422"/>
        <v>PESCIA</v>
      </c>
      <c r="J4491" s="24" t="str">
        <f t="shared" si="423"/>
        <v>comune.pescia@legalmail.it</v>
      </c>
      <c r="K4491" s="24" t="str">
        <f t="shared" si="424"/>
        <v>CENTRO</v>
      </c>
      <c r="L4491" s="24" t="str">
        <f t="shared" si="425"/>
        <v>TOSCANA</v>
      </c>
    </row>
    <row r="4492" spans="1:12" x14ac:dyDescent="0.2">
      <c r="A4492" s="1" t="s">
        <v>10354</v>
      </c>
      <c r="B4492" s="1" t="s">
        <v>10355</v>
      </c>
      <c r="C4492" s="29" t="s">
        <v>16111</v>
      </c>
      <c r="D4492" s="29" t="s">
        <v>16112</v>
      </c>
      <c r="E4492" s="3">
        <v>9460</v>
      </c>
      <c r="F4492" s="7" t="str">
        <f t="shared" si="420"/>
        <v/>
      </c>
      <c r="G4492" s="7" t="str">
        <f t="shared" si="421"/>
        <v>TOSCANA</v>
      </c>
      <c r="I4492" s="24" t="str">
        <f t="shared" si="422"/>
        <v>PIEVE A NIEVOLE</v>
      </c>
      <c r="J4492" s="24" t="str">
        <f t="shared" si="423"/>
        <v>comune.pieve-a-nievole@postacert.toscana.it</v>
      </c>
      <c r="K4492" s="24" t="str">
        <f t="shared" si="424"/>
        <v>CENTRO</v>
      </c>
      <c r="L4492" s="24" t="str">
        <f t="shared" si="425"/>
        <v>TOSCANA</v>
      </c>
    </row>
    <row r="4493" spans="1:12" x14ac:dyDescent="0.2">
      <c r="A4493" s="1" t="s">
        <v>10480</v>
      </c>
      <c r="B4493" s="1" t="s">
        <v>10481</v>
      </c>
      <c r="C4493" s="29" t="s">
        <v>16111</v>
      </c>
      <c r="D4493" s="29" t="s">
        <v>16112</v>
      </c>
      <c r="E4493" s="3">
        <v>89101</v>
      </c>
      <c r="F4493" s="7" t="str">
        <f t="shared" si="420"/>
        <v/>
      </c>
      <c r="G4493" s="7" t="str">
        <f t="shared" si="421"/>
        <v>Compreso</v>
      </c>
      <c r="I4493" s="24" t="str">
        <f t="shared" si="422"/>
        <v>PISTOIA</v>
      </c>
      <c r="J4493" s="24" t="str">
        <f t="shared" si="423"/>
        <v>comune.pistoia@postacert.toscana.it</v>
      </c>
      <c r="K4493" s="24" t="str">
        <f t="shared" si="424"/>
        <v>CENTRO</v>
      </c>
      <c r="L4493" s="24" t="str">
        <f t="shared" si="425"/>
        <v>TOSCANA</v>
      </c>
    </row>
    <row r="4494" spans="1:12" x14ac:dyDescent="0.2">
      <c r="A4494" s="1" t="s">
        <v>10674</v>
      </c>
      <c r="B4494" s="1" t="s">
        <v>10675</v>
      </c>
      <c r="C4494" s="29" t="s">
        <v>16111</v>
      </c>
      <c r="D4494" s="29" t="s">
        <v>16112</v>
      </c>
      <c r="E4494" s="3">
        <v>8771</v>
      </c>
      <c r="F4494" s="7" t="str">
        <f t="shared" si="420"/>
        <v/>
      </c>
      <c r="G4494" s="7" t="str">
        <f t="shared" si="421"/>
        <v>TOSCANA</v>
      </c>
      <c r="I4494" s="24" t="str">
        <f t="shared" si="422"/>
        <v>PONTE BUGGIANESE</v>
      </c>
      <c r="J4494" s="24" t="str">
        <f t="shared" si="423"/>
        <v>comune.pontebuggianese@postacert.toscana.it</v>
      </c>
      <c r="K4494" s="24" t="str">
        <f t="shared" si="424"/>
        <v>CENTRO</v>
      </c>
      <c r="L4494" s="24" t="str">
        <f t="shared" si="425"/>
        <v>TOSCANA</v>
      </c>
    </row>
    <row r="4495" spans="1:12" x14ac:dyDescent="0.2">
      <c r="A4495" s="1" t="s">
        <v>11097</v>
      </c>
      <c r="B4495" s="1" t="s">
        <v>11098</v>
      </c>
      <c r="C4495" s="29" t="s">
        <v>16111</v>
      </c>
      <c r="D4495" s="29" t="s">
        <v>16112</v>
      </c>
      <c r="E4495" s="3">
        <v>25378</v>
      </c>
      <c r="F4495" s="7" t="str">
        <f t="shared" si="420"/>
        <v/>
      </c>
      <c r="G4495" s="7" t="str">
        <f t="shared" si="421"/>
        <v>TOSCANA</v>
      </c>
      <c r="I4495" s="24" t="str">
        <f t="shared" si="422"/>
        <v>QUARRATA</v>
      </c>
      <c r="J4495" s="24" t="str">
        <f t="shared" si="423"/>
        <v>comune.quarrata@postacert.toscana.it</v>
      </c>
      <c r="K4495" s="24" t="str">
        <f t="shared" si="424"/>
        <v>CENTRO</v>
      </c>
      <c r="L4495" s="24" t="str">
        <f t="shared" si="425"/>
        <v>TOSCANA</v>
      </c>
    </row>
    <row r="4496" spans="1:12" x14ac:dyDescent="0.2">
      <c r="A4496" s="1" t="s">
        <v>12023</v>
      </c>
      <c r="B4496" s="1" t="s">
        <v>12024</v>
      </c>
      <c r="C4496" s="29" t="s">
        <v>16111</v>
      </c>
      <c r="D4496" s="29" t="s">
        <v>16112</v>
      </c>
      <c r="E4496" s="3">
        <v>1680</v>
      </c>
      <c r="F4496" s="7" t="str">
        <f t="shared" si="420"/>
        <v/>
      </c>
      <c r="G4496" s="7" t="str">
        <f t="shared" si="421"/>
        <v>TOSCANA</v>
      </c>
      <c r="I4496" s="24" t="str">
        <f t="shared" si="422"/>
        <v>SAMBUCA PISTOIESE</v>
      </c>
      <c r="J4496" s="24" t="str">
        <f t="shared" si="423"/>
        <v>comune.sambucapistoiese@postacert.toscana.it</v>
      </c>
      <c r="K4496" s="24" t="str">
        <f t="shared" si="424"/>
        <v>CENTRO</v>
      </c>
      <c r="L4496" s="24" t="str">
        <f t="shared" si="425"/>
        <v>TOSCANA</v>
      </c>
    </row>
    <row r="4497" spans="1:12" x14ac:dyDescent="0.2">
      <c r="A4497" s="1" t="s">
        <v>13403</v>
      </c>
      <c r="B4497" s="1" t="s">
        <v>13404</v>
      </c>
      <c r="C4497" s="29" t="s">
        <v>16111</v>
      </c>
      <c r="D4497" s="29" t="s">
        <v>16112</v>
      </c>
      <c r="E4497" s="3">
        <v>11517</v>
      </c>
      <c r="F4497" s="7" t="str">
        <f t="shared" si="420"/>
        <v/>
      </c>
      <c r="G4497" s="7" t="str">
        <f t="shared" si="421"/>
        <v>TOSCANA</v>
      </c>
      <c r="I4497" s="24" t="str">
        <f t="shared" si="422"/>
        <v>SERRAVALLE PISTOIESE</v>
      </c>
      <c r="J4497" s="24" t="str">
        <f t="shared" si="423"/>
        <v>amministrazione@pec.comune.serravalle-pistoiese.pt.it</v>
      </c>
      <c r="K4497" s="24" t="str">
        <f t="shared" si="424"/>
        <v>CENTRO</v>
      </c>
      <c r="L4497" s="24" t="str">
        <f t="shared" si="425"/>
        <v>TOSCANA</v>
      </c>
    </row>
    <row r="4498" spans="1:12" x14ac:dyDescent="0.2">
      <c r="A4498" s="1" t="s">
        <v>14739</v>
      </c>
      <c r="B4498" s="1" t="s">
        <v>14740</v>
      </c>
      <c r="C4498" s="29" t="s">
        <v>16111</v>
      </c>
      <c r="D4498" s="29" t="s">
        <v>16112</v>
      </c>
      <c r="E4498" s="3">
        <v>5690</v>
      </c>
      <c r="F4498" s="7" t="str">
        <f t="shared" si="420"/>
        <v/>
      </c>
      <c r="G4498" s="7" t="str">
        <f t="shared" si="421"/>
        <v>TOSCANA</v>
      </c>
      <c r="I4498" s="24" t="str">
        <f t="shared" si="422"/>
        <v>UZZANO</v>
      </c>
      <c r="J4498" s="24" t="str">
        <f t="shared" si="423"/>
        <v>comuneuzzano@postecert.it</v>
      </c>
      <c r="K4498" s="24" t="str">
        <f t="shared" si="424"/>
        <v>CENTRO</v>
      </c>
      <c r="L4498" s="24" t="str">
        <f t="shared" si="425"/>
        <v>TOSCANA</v>
      </c>
    </row>
    <row r="4499" spans="1:12" x14ac:dyDescent="0.2">
      <c r="A4499" s="1" t="s">
        <v>4370</v>
      </c>
      <c r="B4499" s="1" t="s">
        <v>4371</v>
      </c>
      <c r="C4499" s="29" t="s">
        <v>16111</v>
      </c>
      <c r="D4499" s="29" t="s">
        <v>16112</v>
      </c>
      <c r="E4499" s="3">
        <v>4479</v>
      </c>
      <c r="F4499" s="7" t="str">
        <f t="shared" si="420"/>
        <v/>
      </c>
      <c r="G4499" s="7" t="str">
        <f t="shared" si="421"/>
        <v>TOSCANA</v>
      </c>
      <c r="I4499" s="24" t="str">
        <f t="shared" si="422"/>
        <v>CHIESINA UZZANESE</v>
      </c>
      <c r="J4499" s="24" t="str">
        <f t="shared" si="423"/>
        <v>comune.chiesinauzzanese@postacert.toscana.it</v>
      </c>
      <c r="K4499" s="24" t="str">
        <f t="shared" si="424"/>
        <v>CENTRO</v>
      </c>
      <c r="L4499" s="24" t="str">
        <f t="shared" si="425"/>
        <v>TOSCANA</v>
      </c>
    </row>
    <row r="4500" spans="1:12" x14ac:dyDescent="0.2">
      <c r="A4500" s="1" t="s">
        <v>425</v>
      </c>
      <c r="B4500" s="1" t="s">
        <v>426</v>
      </c>
      <c r="C4500" s="29" t="s">
        <v>16111</v>
      </c>
      <c r="D4500" s="29" t="s">
        <v>16112</v>
      </c>
      <c r="E4500" s="3">
        <v>2248</v>
      </c>
      <c r="F4500" s="7" t="str">
        <f t="shared" si="420"/>
        <v/>
      </c>
      <c r="G4500" s="7" t="str">
        <f t="shared" si="421"/>
        <v>TOSCANA</v>
      </c>
      <c r="I4500" s="24" t="str">
        <f t="shared" si="422"/>
        <v>ABETONE CUTIGLIANO</v>
      </c>
      <c r="J4500" s="24" t="str">
        <f t="shared" si="423"/>
        <v>abetonecutigliano@postacert.toscana.it</v>
      </c>
      <c r="K4500" s="24" t="str">
        <f t="shared" si="424"/>
        <v>CENTRO</v>
      </c>
      <c r="L4500" s="24" t="str">
        <f t="shared" si="425"/>
        <v>TOSCANA</v>
      </c>
    </row>
    <row r="4501" spans="1:12" x14ac:dyDescent="0.2">
      <c r="A4501" s="1" t="s">
        <v>12376</v>
      </c>
      <c r="B4501" s="1" t="s">
        <v>12377</v>
      </c>
      <c r="C4501" s="29" t="s">
        <v>16111</v>
      </c>
      <c r="D4501" s="29" t="s">
        <v>16112</v>
      </c>
      <c r="E4501" s="3">
        <v>8469</v>
      </c>
      <c r="F4501" s="7" t="str">
        <f t="shared" si="420"/>
        <v/>
      </c>
      <c r="G4501" s="7" t="str">
        <f t="shared" si="421"/>
        <v>TOSCANA</v>
      </c>
      <c r="I4501" s="24" t="str">
        <f t="shared" si="422"/>
        <v>SAN MARCELLO PITEGLIO</v>
      </c>
      <c r="J4501" s="24" t="str">
        <f t="shared" si="423"/>
        <v>comunedisanmarcellopiteglio@pec.it</v>
      </c>
      <c r="K4501" s="24" t="str">
        <f t="shared" si="424"/>
        <v>CENTRO</v>
      </c>
      <c r="L4501" s="24" t="str">
        <f t="shared" si="425"/>
        <v>TOSCANA</v>
      </c>
    </row>
    <row r="4502" spans="1:12" x14ac:dyDescent="0.2">
      <c r="A4502" s="1" t="s">
        <v>1300</v>
      </c>
      <c r="B4502" s="1" t="s">
        <v>1301</v>
      </c>
      <c r="C4502" s="29" t="s">
        <v>16111</v>
      </c>
      <c r="D4502" s="29" t="s">
        <v>16112</v>
      </c>
      <c r="E4502" s="3">
        <v>25403</v>
      </c>
      <c r="F4502" s="7" t="str">
        <f t="shared" si="420"/>
        <v/>
      </c>
      <c r="G4502" s="7" t="str">
        <f t="shared" si="421"/>
        <v>TOSCANA</v>
      </c>
      <c r="I4502" s="24" t="str">
        <f t="shared" si="422"/>
        <v>BAGNO A RIPOLI</v>
      </c>
      <c r="J4502" s="24" t="str">
        <f t="shared" si="423"/>
        <v>comune.bagno-a-ripoli@postacert.toscana.it</v>
      </c>
      <c r="K4502" s="24" t="str">
        <f t="shared" si="424"/>
        <v>CENTRO</v>
      </c>
      <c r="L4502" s="24" t="str">
        <f t="shared" si="425"/>
        <v>TOSCANA</v>
      </c>
    </row>
    <row r="4503" spans="1:12" x14ac:dyDescent="0.2">
      <c r="A4503" s="1" t="s">
        <v>1408</v>
      </c>
      <c r="B4503" s="1" t="s">
        <v>1409</v>
      </c>
      <c r="C4503" s="29" t="s">
        <v>16111</v>
      </c>
      <c r="D4503" s="29" t="s">
        <v>16112</v>
      </c>
      <c r="E4503" s="3">
        <v>10461</v>
      </c>
      <c r="F4503" s="7" t="str">
        <f t="shared" si="420"/>
        <v/>
      </c>
      <c r="G4503" s="7" t="str">
        <f t="shared" si="421"/>
        <v>TOSCANA</v>
      </c>
      <c r="I4503" s="24" t="str">
        <f t="shared" si="422"/>
        <v>BARBERINO DI MUGELLO</v>
      </c>
      <c r="J4503" s="24" t="str">
        <f t="shared" si="423"/>
        <v>barberino-di-mugello@postacert.toscana.it</v>
      </c>
      <c r="K4503" s="24" t="str">
        <f t="shared" si="424"/>
        <v>CENTRO</v>
      </c>
      <c r="L4503" s="24" t="str">
        <f t="shared" si="425"/>
        <v>TOSCANA</v>
      </c>
    </row>
    <row r="4504" spans="1:12" x14ac:dyDescent="0.2">
      <c r="A4504" s="1" t="s">
        <v>16113</v>
      </c>
      <c r="B4504" s="1" t="s">
        <v>16222</v>
      </c>
      <c r="C4504" s="29" t="s">
        <v>16111</v>
      </c>
      <c r="D4504" s="29" t="s">
        <v>16112</v>
      </c>
      <c r="E4504" s="3">
        <v>4351</v>
      </c>
      <c r="F4504" s="7" t="str">
        <f t="shared" si="420"/>
        <v/>
      </c>
      <c r="G4504" s="7" t="str">
        <f t="shared" si="421"/>
        <v>TOSCANA</v>
      </c>
      <c r="I4504" s="24" t="str">
        <f t="shared" si="422"/>
        <v>BARBERINO VAL D'ELSA</v>
      </c>
      <c r="J4504" s="24" t="str">
        <f t="shared" si="423"/>
        <v>PEC NON ESISTENTE</v>
      </c>
      <c r="K4504" s="24" t="str">
        <f t="shared" si="424"/>
        <v>CENTRO</v>
      </c>
      <c r="L4504" s="24" t="str">
        <f t="shared" si="425"/>
        <v>TOSCANA</v>
      </c>
    </row>
    <row r="4505" spans="1:12" x14ac:dyDescent="0.2">
      <c r="A4505" s="1" t="s">
        <v>1970</v>
      </c>
      <c r="B4505" s="1" t="s">
        <v>1971</v>
      </c>
      <c r="C4505" s="29" t="s">
        <v>16111</v>
      </c>
      <c r="D4505" s="29" t="s">
        <v>16112</v>
      </c>
      <c r="E4505" s="3">
        <v>17854</v>
      </c>
      <c r="F4505" s="7" t="str">
        <f t="shared" si="420"/>
        <v/>
      </c>
      <c r="G4505" s="7" t="str">
        <f t="shared" si="421"/>
        <v>TOSCANA</v>
      </c>
      <c r="I4505" s="24" t="str">
        <f t="shared" si="422"/>
        <v>BORGO SAN LORENZO</v>
      </c>
      <c r="J4505" s="24" t="str">
        <f t="shared" si="423"/>
        <v>comune.borgo-san-lorenzo@postacert.toscana.it</v>
      </c>
      <c r="K4505" s="24" t="str">
        <f t="shared" si="424"/>
        <v>CENTRO</v>
      </c>
      <c r="L4505" s="24" t="str">
        <f t="shared" si="425"/>
        <v>TOSCANA</v>
      </c>
    </row>
    <row r="4506" spans="1:12" x14ac:dyDescent="0.2">
      <c r="A4506" s="1" t="s">
        <v>2501</v>
      </c>
      <c r="B4506" s="1" t="s">
        <v>2502</v>
      </c>
      <c r="C4506" s="29" t="s">
        <v>16111</v>
      </c>
      <c r="D4506" s="29" t="s">
        <v>16112</v>
      </c>
      <c r="E4506" s="3">
        <v>16637</v>
      </c>
      <c r="F4506" s="7" t="str">
        <f t="shared" si="420"/>
        <v/>
      </c>
      <c r="G4506" s="7" t="str">
        <f t="shared" si="421"/>
        <v>TOSCANA</v>
      </c>
      <c r="I4506" s="24" t="str">
        <f t="shared" si="422"/>
        <v>CALENZANO</v>
      </c>
      <c r="J4506" s="24" t="str">
        <f t="shared" si="423"/>
        <v>calenzano.protocollo@postacert.toscana.it</v>
      </c>
      <c r="K4506" s="24" t="str">
        <f t="shared" si="424"/>
        <v>CENTRO</v>
      </c>
      <c r="L4506" s="24" t="str">
        <f t="shared" si="425"/>
        <v>TOSCANA</v>
      </c>
    </row>
    <row r="4507" spans="1:12" x14ac:dyDescent="0.2">
      <c r="A4507" s="1" t="s">
        <v>2643</v>
      </c>
      <c r="B4507" s="1" t="s">
        <v>2644</v>
      </c>
      <c r="C4507" s="29" t="s">
        <v>16111</v>
      </c>
      <c r="D4507" s="29" t="s">
        <v>16112</v>
      </c>
      <c r="E4507" s="3">
        <v>42929</v>
      </c>
      <c r="F4507" s="7" t="str">
        <f t="shared" si="420"/>
        <v/>
      </c>
      <c r="G4507" s="7" t="str">
        <f t="shared" si="421"/>
        <v>TOSCANA</v>
      </c>
      <c r="I4507" s="24" t="str">
        <f t="shared" si="422"/>
        <v>CAMPI BISENZIO</v>
      </c>
      <c r="J4507" s="24" t="str">
        <f t="shared" si="423"/>
        <v>comune.campi-bisenzio@postacert.toscana.it</v>
      </c>
      <c r="K4507" s="24" t="str">
        <f t="shared" si="424"/>
        <v>CENTRO</v>
      </c>
      <c r="L4507" s="24" t="str">
        <f t="shared" si="425"/>
        <v>TOSCANA</v>
      </c>
    </row>
    <row r="4508" spans="1:12" x14ac:dyDescent="0.2">
      <c r="A4508" s="1" t="s">
        <v>2924</v>
      </c>
      <c r="B4508" s="1" t="s">
        <v>2925</v>
      </c>
      <c r="C4508" s="29" t="s">
        <v>16111</v>
      </c>
      <c r="D4508" s="29" t="s">
        <v>16112</v>
      </c>
      <c r="E4508" s="3">
        <v>7298</v>
      </c>
      <c r="F4508" s="7" t="str">
        <f t="shared" si="420"/>
        <v/>
      </c>
      <c r="G4508" s="7" t="str">
        <f t="shared" si="421"/>
        <v>TOSCANA</v>
      </c>
      <c r="I4508" s="24" t="str">
        <f t="shared" si="422"/>
        <v>CAPRAIA E LIMITE</v>
      </c>
      <c r="J4508" s="24" t="str">
        <f t="shared" si="423"/>
        <v>comune.capraia-e-limite@postacert.toscana.it</v>
      </c>
      <c r="K4508" s="24" t="str">
        <f t="shared" si="424"/>
        <v>CENTRO</v>
      </c>
      <c r="L4508" s="24" t="str">
        <f t="shared" si="425"/>
        <v>TOSCANA</v>
      </c>
    </row>
    <row r="4509" spans="1:12" x14ac:dyDescent="0.2">
      <c r="A4509" s="1" t="s">
        <v>3586</v>
      </c>
      <c r="B4509" s="1" t="s">
        <v>3587</v>
      </c>
      <c r="C4509" s="29" t="s">
        <v>16111</v>
      </c>
      <c r="D4509" s="29" t="s">
        <v>16112</v>
      </c>
      <c r="E4509" s="3">
        <v>17489</v>
      </c>
      <c r="F4509" s="7" t="str">
        <f t="shared" si="420"/>
        <v/>
      </c>
      <c r="G4509" s="7" t="str">
        <f t="shared" si="421"/>
        <v>TOSCANA</v>
      </c>
      <c r="I4509" s="24" t="str">
        <f t="shared" si="422"/>
        <v>CASTELFIORENTINO</v>
      </c>
      <c r="J4509" s="24" t="str">
        <f t="shared" si="423"/>
        <v>comune.castelfiorentino@postacert.toscana.it</v>
      </c>
      <c r="K4509" s="24" t="str">
        <f t="shared" si="424"/>
        <v>CENTRO</v>
      </c>
      <c r="L4509" s="24" t="str">
        <f t="shared" si="425"/>
        <v>TOSCANA</v>
      </c>
    </row>
    <row r="4510" spans="1:12" x14ac:dyDescent="0.2">
      <c r="A4510" s="1" t="s">
        <v>4202</v>
      </c>
      <c r="B4510" s="1" t="s">
        <v>4203</v>
      </c>
      <c r="C4510" s="29" t="s">
        <v>16111</v>
      </c>
      <c r="D4510" s="29" t="s">
        <v>16112</v>
      </c>
      <c r="E4510" s="3">
        <v>10364</v>
      </c>
      <c r="F4510" s="7" t="str">
        <f t="shared" si="420"/>
        <v/>
      </c>
      <c r="G4510" s="7" t="str">
        <f t="shared" si="421"/>
        <v>TOSCANA</v>
      </c>
      <c r="I4510" s="24" t="str">
        <f t="shared" si="422"/>
        <v>CERRETO GUIDI</v>
      </c>
      <c r="J4510" s="24" t="str">
        <f t="shared" si="423"/>
        <v>comune.cerreto-guidi@postacert.toscana.it</v>
      </c>
      <c r="K4510" s="24" t="str">
        <f t="shared" si="424"/>
        <v>CENTRO</v>
      </c>
      <c r="L4510" s="24" t="str">
        <f t="shared" si="425"/>
        <v>TOSCANA</v>
      </c>
    </row>
    <row r="4511" spans="1:12" x14ac:dyDescent="0.2">
      <c r="A4511" s="1" t="s">
        <v>4226</v>
      </c>
      <c r="B4511" s="1" t="s">
        <v>4227</v>
      </c>
      <c r="C4511" s="29" t="s">
        <v>16111</v>
      </c>
      <c r="D4511" s="29" t="s">
        <v>16112</v>
      </c>
      <c r="E4511" s="3">
        <v>15935</v>
      </c>
      <c r="F4511" s="7" t="str">
        <f t="shared" si="420"/>
        <v/>
      </c>
      <c r="G4511" s="7" t="str">
        <f t="shared" si="421"/>
        <v>TOSCANA</v>
      </c>
      <c r="I4511" s="24" t="str">
        <f t="shared" si="422"/>
        <v>CERTALDO</v>
      </c>
      <c r="J4511" s="24" t="str">
        <f t="shared" si="423"/>
        <v>comune.certaldo@postacert.toscana.it</v>
      </c>
      <c r="K4511" s="24" t="str">
        <f t="shared" si="424"/>
        <v>CENTRO</v>
      </c>
      <c r="L4511" s="24" t="str">
        <f t="shared" si="425"/>
        <v>TOSCANA</v>
      </c>
    </row>
    <row r="4512" spans="1:12" x14ac:dyDescent="0.2">
      <c r="A4512" s="1" t="s">
        <v>5314</v>
      </c>
      <c r="B4512" s="1" t="s">
        <v>5315</v>
      </c>
      <c r="C4512" s="29" t="s">
        <v>16111</v>
      </c>
      <c r="D4512" s="29" t="s">
        <v>16112</v>
      </c>
      <c r="E4512" s="3">
        <v>5670</v>
      </c>
      <c r="F4512" s="7" t="str">
        <f t="shared" si="420"/>
        <v/>
      </c>
      <c r="G4512" s="7" t="str">
        <f t="shared" si="421"/>
        <v>TOSCANA</v>
      </c>
      <c r="I4512" s="24" t="str">
        <f t="shared" si="422"/>
        <v>DICOMANO</v>
      </c>
      <c r="J4512" s="24" t="str">
        <f t="shared" si="423"/>
        <v>comune.dicomano@postacert.toscana.it</v>
      </c>
      <c r="K4512" s="24" t="str">
        <f t="shared" si="424"/>
        <v>CENTRO</v>
      </c>
      <c r="L4512" s="24" t="str">
        <f t="shared" si="425"/>
        <v>TOSCANA</v>
      </c>
    </row>
    <row r="4513" spans="1:12" x14ac:dyDescent="0.2">
      <c r="A4513" s="1" t="s">
        <v>5454</v>
      </c>
      <c r="B4513" s="1" t="s">
        <v>5455</v>
      </c>
      <c r="C4513" s="29" t="s">
        <v>16111</v>
      </c>
      <c r="D4513" s="29" t="s">
        <v>16112</v>
      </c>
      <c r="E4513" s="3">
        <v>46541</v>
      </c>
      <c r="F4513" s="7" t="str">
        <f t="shared" si="420"/>
        <v/>
      </c>
      <c r="G4513" s="7" t="str">
        <f t="shared" si="421"/>
        <v>TOSCANA</v>
      </c>
      <c r="I4513" s="24" t="str">
        <f t="shared" si="422"/>
        <v>EMPOLI</v>
      </c>
      <c r="J4513" s="24" t="str">
        <f t="shared" si="423"/>
        <v>comune.empoli@postacert.toscana.it</v>
      </c>
      <c r="K4513" s="24" t="str">
        <f t="shared" si="424"/>
        <v>CENTRO</v>
      </c>
      <c r="L4513" s="24" t="str">
        <f t="shared" si="425"/>
        <v>TOSCANA</v>
      </c>
    </row>
    <row r="4514" spans="1:12" x14ac:dyDescent="0.2">
      <c r="A4514" s="1" t="s">
        <v>5703</v>
      </c>
      <c r="B4514" s="1" t="s">
        <v>5704</v>
      </c>
      <c r="C4514" s="29" t="s">
        <v>16111</v>
      </c>
      <c r="D4514" s="29" t="s">
        <v>16112</v>
      </c>
      <c r="E4514" s="3">
        <v>13990</v>
      </c>
      <c r="F4514" s="7" t="str">
        <f t="shared" si="420"/>
        <v/>
      </c>
      <c r="G4514" s="7" t="str">
        <f t="shared" si="421"/>
        <v>TOSCANA</v>
      </c>
      <c r="I4514" s="24" t="str">
        <f t="shared" si="422"/>
        <v>FIESOLE</v>
      </c>
      <c r="J4514" s="24" t="str">
        <f t="shared" si="423"/>
        <v>comune.fiesole@postacert.toscana.it</v>
      </c>
      <c r="K4514" s="24" t="str">
        <f t="shared" si="424"/>
        <v>CENTRO</v>
      </c>
      <c r="L4514" s="24" t="str">
        <f t="shared" si="425"/>
        <v>TOSCANA</v>
      </c>
    </row>
    <row r="4515" spans="1:12" x14ac:dyDescent="0.2">
      <c r="A4515" s="1" t="s">
        <v>5753</v>
      </c>
      <c r="B4515" s="1" t="s">
        <v>5754</v>
      </c>
      <c r="C4515" s="29" t="s">
        <v>16111</v>
      </c>
      <c r="D4515" s="29" t="s">
        <v>16112</v>
      </c>
      <c r="E4515" s="3">
        <v>358079</v>
      </c>
      <c r="F4515" s="7" t="str">
        <f t="shared" si="420"/>
        <v>Trovato</v>
      </c>
      <c r="G4515" s="7" t="str">
        <f t="shared" si="421"/>
        <v>TOSCANA</v>
      </c>
      <c r="I4515" s="24" t="str">
        <f t="shared" si="422"/>
        <v>FIRENZE</v>
      </c>
      <c r="J4515" s="24" t="str">
        <f t="shared" si="423"/>
        <v>protocollo@pec.comune.fi.it</v>
      </c>
      <c r="K4515" s="24" t="str">
        <f t="shared" si="424"/>
        <v>CENTRO</v>
      </c>
      <c r="L4515" s="24" t="str">
        <f t="shared" si="425"/>
        <v>TOSCANA</v>
      </c>
    </row>
    <row r="4516" spans="1:12" x14ac:dyDescent="0.2">
      <c r="A4516" s="1" t="s">
        <v>5755</v>
      </c>
      <c r="B4516" s="1" t="s">
        <v>5756</v>
      </c>
      <c r="C4516" s="29" t="s">
        <v>16111</v>
      </c>
      <c r="D4516" s="29" t="s">
        <v>16112</v>
      </c>
      <c r="E4516" s="3">
        <v>4828</v>
      </c>
      <c r="F4516" s="7" t="str">
        <f t="shared" si="420"/>
        <v/>
      </c>
      <c r="G4516" s="7" t="str">
        <f t="shared" si="421"/>
        <v>TOSCANA</v>
      </c>
      <c r="I4516" s="24" t="str">
        <f t="shared" si="422"/>
        <v>FIRENZUOLA</v>
      </c>
      <c r="J4516" s="24" t="str">
        <f t="shared" si="423"/>
        <v>comune.firenzuola@postacert.toscana.it</v>
      </c>
      <c r="K4516" s="24" t="str">
        <f t="shared" si="424"/>
        <v>CENTRO</v>
      </c>
      <c r="L4516" s="24" t="str">
        <f t="shared" si="425"/>
        <v>TOSCANA</v>
      </c>
    </row>
    <row r="4517" spans="1:12" x14ac:dyDescent="0.2">
      <c r="A4517" s="1" t="s">
        <v>6069</v>
      </c>
      <c r="B4517" s="1" t="s">
        <v>6070</v>
      </c>
      <c r="C4517" s="29" t="s">
        <v>16111</v>
      </c>
      <c r="D4517" s="29" t="s">
        <v>16112</v>
      </c>
      <c r="E4517" s="3">
        <v>22785</v>
      </c>
      <c r="F4517" s="7" t="str">
        <f t="shared" si="420"/>
        <v/>
      </c>
      <c r="G4517" s="7" t="str">
        <f t="shared" si="421"/>
        <v>TOSCANA</v>
      </c>
      <c r="I4517" s="24" t="str">
        <f t="shared" si="422"/>
        <v>FUCECCHIO</v>
      </c>
      <c r="J4517" s="24" t="str">
        <f t="shared" si="423"/>
        <v>comune.fucecchio@postacert.toscana.it</v>
      </c>
      <c r="K4517" s="24" t="str">
        <f t="shared" si="424"/>
        <v>CENTRO</v>
      </c>
      <c r="L4517" s="24" t="str">
        <f t="shared" si="425"/>
        <v>TOSCANA</v>
      </c>
    </row>
    <row r="4518" spans="1:12" x14ac:dyDescent="0.2">
      <c r="A4518" s="1" t="s">
        <v>6198</v>
      </c>
      <c r="B4518" s="1" t="s">
        <v>6199</v>
      </c>
      <c r="C4518" s="29" t="s">
        <v>16111</v>
      </c>
      <c r="D4518" s="29" t="s">
        <v>16112</v>
      </c>
      <c r="E4518" s="3">
        <v>4900</v>
      </c>
      <c r="F4518" s="7" t="str">
        <f t="shared" si="420"/>
        <v/>
      </c>
      <c r="G4518" s="7" t="str">
        <f t="shared" si="421"/>
        <v>TOSCANA</v>
      </c>
      <c r="I4518" s="24" t="str">
        <f t="shared" si="422"/>
        <v>GAMBASSI TERME</v>
      </c>
      <c r="J4518" s="24" t="str">
        <f t="shared" si="423"/>
        <v>comune.gambassi@postacert.toscana.it</v>
      </c>
      <c r="K4518" s="24" t="str">
        <f t="shared" si="424"/>
        <v>CENTRO</v>
      </c>
      <c r="L4518" s="24" t="str">
        <f t="shared" si="425"/>
        <v>TOSCANA</v>
      </c>
    </row>
    <row r="4519" spans="1:12" x14ac:dyDescent="0.2">
      <c r="A4519" s="1" t="s">
        <v>6622</v>
      </c>
      <c r="B4519" s="1" t="s">
        <v>6623</v>
      </c>
      <c r="C4519" s="29" t="s">
        <v>16111</v>
      </c>
      <c r="D4519" s="29" t="s">
        <v>16112</v>
      </c>
      <c r="E4519" s="3">
        <v>13886</v>
      </c>
      <c r="F4519" s="7" t="str">
        <f t="shared" si="420"/>
        <v/>
      </c>
      <c r="G4519" s="7" t="str">
        <f t="shared" si="421"/>
        <v>TOSCANA</v>
      </c>
      <c r="I4519" s="24" t="str">
        <f t="shared" si="422"/>
        <v>GREVE IN CHIANTI</v>
      </c>
      <c r="J4519" s="24" t="str">
        <f t="shared" si="423"/>
        <v>comune.greve-in-chianti@postacert.toscana.it</v>
      </c>
      <c r="K4519" s="24" t="str">
        <f t="shared" si="424"/>
        <v>CENTRO</v>
      </c>
      <c r="L4519" s="24" t="str">
        <f t="shared" si="425"/>
        <v>TOSCANA</v>
      </c>
    </row>
    <row r="4520" spans="1:12" x14ac:dyDescent="0.2">
      <c r="A4520" s="1" t="s">
        <v>6799</v>
      </c>
      <c r="B4520" s="1" t="s">
        <v>6800</v>
      </c>
      <c r="C4520" s="29" t="s">
        <v>16111</v>
      </c>
      <c r="D4520" s="29" t="s">
        <v>16112</v>
      </c>
      <c r="E4520" s="3">
        <v>14667</v>
      </c>
      <c r="F4520" s="7" t="str">
        <f t="shared" si="420"/>
        <v/>
      </c>
      <c r="G4520" s="7" t="str">
        <f t="shared" si="421"/>
        <v>TOSCANA</v>
      </c>
      <c r="I4520" s="24" t="str">
        <f t="shared" si="422"/>
        <v>IMPRUNETA</v>
      </c>
      <c r="J4520" s="24" t="str">
        <f t="shared" si="423"/>
        <v>comune.impruneta@postacert.toscana.it</v>
      </c>
      <c r="K4520" s="24" t="str">
        <f t="shared" si="424"/>
        <v>CENTRO</v>
      </c>
      <c r="L4520" s="24" t="str">
        <f t="shared" si="425"/>
        <v>TOSCANA</v>
      </c>
    </row>
    <row r="4521" spans="1:12" x14ac:dyDescent="0.2">
      <c r="A4521" s="1" t="s">
        <v>7070</v>
      </c>
      <c r="B4521" s="1" t="s">
        <v>7071</v>
      </c>
      <c r="C4521" s="29" t="s">
        <v>16111</v>
      </c>
      <c r="D4521" s="29" t="s">
        <v>16112</v>
      </c>
      <c r="E4521" s="3">
        <v>18960</v>
      </c>
      <c r="F4521" s="7" t="str">
        <f t="shared" si="420"/>
        <v/>
      </c>
      <c r="G4521" s="7" t="str">
        <f t="shared" si="421"/>
        <v>TOSCANA</v>
      </c>
      <c r="I4521" s="24" t="str">
        <f t="shared" si="422"/>
        <v>LASTRA A SIGNA</v>
      </c>
      <c r="J4521" s="24" t="str">
        <f t="shared" si="423"/>
        <v>comune.lastra-a-signa@pec.it</v>
      </c>
      <c r="K4521" s="24" t="str">
        <f t="shared" si="424"/>
        <v>CENTRO</v>
      </c>
      <c r="L4521" s="24" t="str">
        <f t="shared" si="425"/>
        <v>TOSCANA</v>
      </c>
    </row>
    <row r="4522" spans="1:12" x14ac:dyDescent="0.2">
      <c r="A4522" s="1" t="s">
        <v>7365</v>
      </c>
      <c r="B4522" s="1" t="s">
        <v>7366</v>
      </c>
      <c r="C4522" s="29" t="s">
        <v>16111</v>
      </c>
      <c r="D4522" s="29" t="s">
        <v>16112</v>
      </c>
      <c r="E4522" s="3">
        <v>1827</v>
      </c>
      <c r="F4522" s="7" t="str">
        <f t="shared" si="420"/>
        <v/>
      </c>
      <c r="G4522" s="7" t="str">
        <f t="shared" si="421"/>
        <v>TOSCANA</v>
      </c>
      <c r="I4522" s="24" t="str">
        <f t="shared" si="422"/>
        <v>LONDA</v>
      </c>
      <c r="J4522" s="24" t="str">
        <f t="shared" si="423"/>
        <v>londa@postacert.toscana.it</v>
      </c>
      <c r="K4522" s="24" t="str">
        <f t="shared" si="424"/>
        <v>CENTRO</v>
      </c>
      <c r="L4522" s="24" t="str">
        <f t="shared" si="425"/>
        <v>TOSCANA</v>
      </c>
    </row>
    <row r="4523" spans="1:12" x14ac:dyDescent="0.2">
      <c r="A4523" s="1" t="s">
        <v>7818</v>
      </c>
      <c r="B4523" s="1" t="s">
        <v>7819</v>
      </c>
      <c r="C4523" s="29" t="s">
        <v>16111</v>
      </c>
      <c r="D4523" s="29" t="s">
        <v>16112</v>
      </c>
      <c r="E4523" s="3">
        <v>3257</v>
      </c>
      <c r="F4523" s="7" t="str">
        <f t="shared" si="420"/>
        <v/>
      </c>
      <c r="G4523" s="7" t="str">
        <f t="shared" si="421"/>
        <v>TOSCANA</v>
      </c>
      <c r="I4523" s="24" t="str">
        <f t="shared" si="422"/>
        <v>MARRADI</v>
      </c>
      <c r="J4523" s="24" t="str">
        <f t="shared" si="423"/>
        <v>comune.marradi@postacert.toscana.it</v>
      </c>
      <c r="K4523" s="24" t="str">
        <f t="shared" si="424"/>
        <v>CENTRO</v>
      </c>
      <c r="L4523" s="24" t="str">
        <f t="shared" si="425"/>
        <v>TOSCANA</v>
      </c>
    </row>
    <row r="4524" spans="1:12" x14ac:dyDescent="0.2">
      <c r="A4524" s="1" t="s">
        <v>8453</v>
      </c>
      <c r="B4524" s="1" t="s">
        <v>8454</v>
      </c>
      <c r="C4524" s="29" t="s">
        <v>16111</v>
      </c>
      <c r="D4524" s="29" t="s">
        <v>16112</v>
      </c>
      <c r="E4524" s="3">
        <v>3776</v>
      </c>
      <c r="F4524" s="7" t="str">
        <f t="shared" si="420"/>
        <v/>
      </c>
      <c r="G4524" s="7" t="str">
        <f t="shared" si="421"/>
        <v>TOSCANA</v>
      </c>
      <c r="I4524" s="24" t="str">
        <f t="shared" si="422"/>
        <v>MONTAIONE</v>
      </c>
      <c r="J4524" s="24" t="str">
        <f t="shared" si="423"/>
        <v>comune.montaione@postacert.toscana.it</v>
      </c>
      <c r="K4524" s="24" t="str">
        <f t="shared" si="424"/>
        <v>CENTRO</v>
      </c>
      <c r="L4524" s="24" t="str">
        <f t="shared" si="425"/>
        <v>TOSCANA</v>
      </c>
    </row>
    <row r="4525" spans="1:12" x14ac:dyDescent="0.2">
      <c r="A4525" s="1" t="s">
        <v>8745</v>
      </c>
      <c r="B4525" s="1" t="s">
        <v>8746</v>
      </c>
      <c r="C4525" s="29" t="s">
        <v>16111</v>
      </c>
      <c r="D4525" s="29" t="s">
        <v>16112</v>
      </c>
      <c r="E4525" s="3">
        <v>13653</v>
      </c>
      <c r="F4525" s="7" t="str">
        <f t="shared" si="420"/>
        <v/>
      </c>
      <c r="G4525" s="7" t="str">
        <f t="shared" si="421"/>
        <v>TOSCANA</v>
      </c>
      <c r="I4525" s="24" t="str">
        <f t="shared" si="422"/>
        <v>MONTELUPO FIORENTINO</v>
      </c>
      <c r="J4525" s="24" t="str">
        <f t="shared" si="423"/>
        <v>comune.montelupo-fiorentino@postacert.toscana.it</v>
      </c>
      <c r="K4525" s="24" t="str">
        <f t="shared" si="424"/>
        <v>CENTRO</v>
      </c>
      <c r="L4525" s="24" t="str">
        <f t="shared" si="425"/>
        <v>TOSCANA</v>
      </c>
    </row>
    <row r="4526" spans="1:12" x14ac:dyDescent="0.2">
      <c r="A4526" s="1" t="s">
        <v>8851</v>
      </c>
      <c r="B4526" s="1" t="s">
        <v>16279</v>
      </c>
      <c r="C4526" s="29" t="s">
        <v>16111</v>
      </c>
      <c r="D4526" s="29" t="s">
        <v>16112</v>
      </c>
      <c r="E4526" s="3">
        <v>13195</v>
      </c>
      <c r="F4526" s="7" t="str">
        <f t="shared" si="420"/>
        <v/>
      </c>
      <c r="G4526" s="7" t="str">
        <f t="shared" si="421"/>
        <v>TOSCANA</v>
      </c>
      <c r="I4526" s="24" t="str">
        <f t="shared" si="422"/>
        <v>MONTESPERTOLI</v>
      </c>
      <c r="J4526" s="24" t="str">
        <f t="shared" si="423"/>
        <v>comune.montespertoli@postacert.toscana.it</v>
      </c>
      <c r="K4526" s="24" t="str">
        <f t="shared" si="424"/>
        <v>CENTRO</v>
      </c>
      <c r="L4526" s="24" t="str">
        <f t="shared" si="425"/>
        <v>TOSCANA</v>
      </c>
    </row>
    <row r="4527" spans="1:12" x14ac:dyDescent="0.2">
      <c r="A4527" s="1" t="s">
        <v>9818</v>
      </c>
      <c r="B4527" s="1" t="s">
        <v>9819</v>
      </c>
      <c r="C4527" s="29" t="s">
        <v>16111</v>
      </c>
      <c r="D4527" s="29" t="s">
        <v>16112</v>
      </c>
      <c r="E4527" s="3">
        <v>1188</v>
      </c>
      <c r="F4527" s="7" t="str">
        <f t="shared" si="420"/>
        <v/>
      </c>
      <c r="G4527" s="7" t="str">
        <f t="shared" si="421"/>
        <v>TOSCANA</v>
      </c>
      <c r="I4527" s="24" t="str">
        <f t="shared" si="422"/>
        <v>PALAZZUOLO SUL SENIO</v>
      </c>
      <c r="J4527" s="24" t="str">
        <f t="shared" si="423"/>
        <v>comune.palazzuolo-sul-senio@postacert.toscana.it</v>
      </c>
      <c r="K4527" s="24" t="str">
        <f t="shared" si="424"/>
        <v>CENTRO</v>
      </c>
      <c r="L4527" s="24" t="str">
        <f t="shared" si="425"/>
        <v>TOSCANA</v>
      </c>
    </row>
    <row r="4528" spans="1:12" x14ac:dyDescent="0.2">
      <c r="A4528" s="1" t="s">
        <v>10028</v>
      </c>
      <c r="B4528" s="1" t="s">
        <v>10029</v>
      </c>
      <c r="C4528" s="29" t="s">
        <v>16111</v>
      </c>
      <c r="D4528" s="29" t="s">
        <v>16112</v>
      </c>
      <c r="E4528" s="3">
        <v>7509</v>
      </c>
      <c r="F4528" s="7" t="str">
        <f t="shared" si="420"/>
        <v/>
      </c>
      <c r="G4528" s="7" t="str">
        <f t="shared" si="421"/>
        <v>TOSCANA</v>
      </c>
      <c r="I4528" s="24" t="str">
        <f t="shared" si="422"/>
        <v>PELAGO</v>
      </c>
      <c r="J4528" s="24" t="str">
        <f t="shared" si="423"/>
        <v>comune.pelago@postacert.toscana.it</v>
      </c>
      <c r="K4528" s="24" t="str">
        <f t="shared" si="424"/>
        <v>CENTRO</v>
      </c>
      <c r="L4528" s="24" t="str">
        <f t="shared" si="425"/>
        <v>TOSCANA</v>
      </c>
    </row>
    <row r="4529" spans="1:12" x14ac:dyDescent="0.2">
      <c r="A4529" s="1" t="s">
        <v>10668</v>
      </c>
      <c r="B4529" s="1" t="s">
        <v>10669</v>
      </c>
      <c r="C4529" s="29" t="s">
        <v>16111</v>
      </c>
      <c r="D4529" s="29" t="s">
        <v>16112</v>
      </c>
      <c r="E4529" s="3">
        <v>20529</v>
      </c>
      <c r="F4529" s="7" t="str">
        <f t="shared" si="420"/>
        <v/>
      </c>
      <c r="G4529" s="7" t="str">
        <f t="shared" si="421"/>
        <v>TOSCANA</v>
      </c>
      <c r="I4529" s="24" t="str">
        <f t="shared" si="422"/>
        <v>PONTASSIEVE</v>
      </c>
      <c r="J4529" s="24" t="str">
        <f t="shared" si="423"/>
        <v>comune.pontassieve@postacert.toscana.it</v>
      </c>
      <c r="K4529" s="24" t="str">
        <f t="shared" si="424"/>
        <v>CENTRO</v>
      </c>
      <c r="L4529" s="24" t="str">
        <f t="shared" si="425"/>
        <v>TOSCANA</v>
      </c>
    </row>
    <row r="4530" spans="1:12" x14ac:dyDescent="0.2">
      <c r="A4530" s="1" t="s">
        <v>11242</v>
      </c>
      <c r="B4530" s="1" t="s">
        <v>11243</v>
      </c>
      <c r="C4530" s="29" t="s">
        <v>16111</v>
      </c>
      <c r="D4530" s="29" t="s">
        <v>16112</v>
      </c>
      <c r="E4530" s="3">
        <v>16076</v>
      </c>
      <c r="F4530" s="7" t="str">
        <f t="shared" si="420"/>
        <v/>
      </c>
      <c r="G4530" s="7" t="str">
        <f t="shared" si="421"/>
        <v>TOSCANA</v>
      </c>
      <c r="I4530" s="24" t="str">
        <f t="shared" si="422"/>
        <v>REGGELLO</v>
      </c>
      <c r="J4530" s="24" t="str">
        <f t="shared" si="423"/>
        <v>comune.reggello@postacert.toscana.it</v>
      </c>
      <c r="K4530" s="24" t="str">
        <f t="shared" si="424"/>
        <v>CENTRO</v>
      </c>
      <c r="L4530" s="24" t="str">
        <f t="shared" si="425"/>
        <v>TOSCANA</v>
      </c>
    </row>
    <row r="4531" spans="1:12" x14ac:dyDescent="0.2">
      <c r="A4531" s="1" t="s">
        <v>11332</v>
      </c>
      <c r="B4531" s="1" t="s">
        <v>11333</v>
      </c>
      <c r="C4531" s="29" t="s">
        <v>16111</v>
      </c>
      <c r="D4531" s="29" t="s">
        <v>16112</v>
      </c>
      <c r="E4531" s="3">
        <v>8600</v>
      </c>
      <c r="F4531" s="7" t="str">
        <f t="shared" si="420"/>
        <v/>
      </c>
      <c r="G4531" s="7" t="str">
        <f t="shared" si="421"/>
        <v>TOSCANA</v>
      </c>
      <c r="I4531" s="24" t="str">
        <f t="shared" si="422"/>
        <v>RIGNANO SULL'ARNO</v>
      </c>
      <c r="J4531" s="24" t="str">
        <f t="shared" si="423"/>
        <v>comune.rignano@postacert.toscana.it</v>
      </c>
      <c r="K4531" s="24" t="str">
        <f t="shared" si="424"/>
        <v>CENTRO</v>
      </c>
      <c r="L4531" s="24" t="str">
        <f t="shared" si="425"/>
        <v>TOSCANA</v>
      </c>
    </row>
    <row r="4532" spans="1:12" x14ac:dyDescent="0.2">
      <c r="A4532" s="1" t="s">
        <v>11865</v>
      </c>
      <c r="B4532" s="1" t="s">
        <v>11866</v>
      </c>
      <c r="C4532" s="29" t="s">
        <v>16111</v>
      </c>
      <c r="D4532" s="29" t="s">
        <v>16112</v>
      </c>
      <c r="E4532" s="3">
        <v>7382</v>
      </c>
      <c r="F4532" s="7" t="str">
        <f t="shared" si="420"/>
        <v/>
      </c>
      <c r="G4532" s="7" t="str">
        <f t="shared" si="421"/>
        <v>TOSCANA</v>
      </c>
      <c r="I4532" s="24" t="str">
        <f t="shared" si="422"/>
        <v>RUFINA</v>
      </c>
      <c r="J4532" s="24" t="str">
        <f t="shared" si="423"/>
        <v>comune.rufina@postacert.toscana.it</v>
      </c>
      <c r="K4532" s="24" t="str">
        <f t="shared" si="424"/>
        <v>CENTRO</v>
      </c>
      <c r="L4532" s="24" t="str">
        <f t="shared" si="425"/>
        <v>TOSCANA</v>
      </c>
    </row>
    <row r="4533" spans="1:12" x14ac:dyDescent="0.2">
      <c r="A4533" s="1" t="s">
        <v>12094</v>
      </c>
      <c r="B4533" s="1" t="s">
        <v>12095</v>
      </c>
      <c r="C4533" s="29" t="s">
        <v>16111</v>
      </c>
      <c r="D4533" s="29" t="s">
        <v>16112</v>
      </c>
      <c r="E4533" s="3">
        <v>16883</v>
      </c>
      <c r="F4533" s="7" t="str">
        <f t="shared" si="420"/>
        <v/>
      </c>
      <c r="G4533" s="7" t="str">
        <f t="shared" si="421"/>
        <v>TOSCANA</v>
      </c>
      <c r="I4533" s="24" t="str">
        <f t="shared" si="422"/>
        <v>SAN CASCIANO IN VAL DI PESA</v>
      </c>
      <c r="J4533" s="24" t="str">
        <f t="shared" si="423"/>
        <v>comune.sancascianovp@postacert.toscana.it</v>
      </c>
      <c r="K4533" s="24" t="str">
        <f t="shared" si="424"/>
        <v>CENTRO</v>
      </c>
      <c r="L4533" s="24" t="str">
        <f t="shared" si="425"/>
        <v>TOSCANA</v>
      </c>
    </row>
    <row r="4534" spans="1:12" x14ac:dyDescent="0.2">
      <c r="A4534" s="1" t="s">
        <v>12321</v>
      </c>
      <c r="B4534" s="1" t="s">
        <v>12322</v>
      </c>
      <c r="C4534" s="29" t="s">
        <v>16111</v>
      </c>
      <c r="D4534" s="29" t="s">
        <v>16112</v>
      </c>
      <c r="E4534" s="3">
        <v>1231</v>
      </c>
      <c r="F4534" s="7" t="str">
        <f t="shared" si="420"/>
        <v/>
      </c>
      <c r="G4534" s="7" t="str">
        <f t="shared" si="421"/>
        <v>TOSCANA</v>
      </c>
      <c r="I4534" s="24" t="str">
        <f t="shared" si="422"/>
        <v>SAN GODENZO</v>
      </c>
      <c r="J4534" s="24" t="str">
        <f t="shared" si="423"/>
        <v>comune.sangodenzo@postacert.toscana.it</v>
      </c>
      <c r="K4534" s="24" t="str">
        <f t="shared" si="424"/>
        <v>CENTRO</v>
      </c>
      <c r="L4534" s="24" t="str">
        <f t="shared" si="425"/>
        <v>TOSCANA</v>
      </c>
    </row>
    <row r="4535" spans="1:12" x14ac:dyDescent="0.2">
      <c r="A4535" s="1" t="s">
        <v>13153</v>
      </c>
      <c r="B4535" s="1" t="s">
        <v>13154</v>
      </c>
      <c r="C4535" s="29" t="s">
        <v>16111</v>
      </c>
      <c r="D4535" s="29" t="s">
        <v>16112</v>
      </c>
      <c r="E4535" s="3">
        <v>49765</v>
      </c>
      <c r="F4535" s="7" t="str">
        <f t="shared" si="420"/>
        <v/>
      </c>
      <c r="G4535" s="7" t="str">
        <f t="shared" si="421"/>
        <v>TOSCANA</v>
      </c>
      <c r="I4535" s="24" t="str">
        <f t="shared" si="422"/>
        <v>SCANDICCI</v>
      </c>
      <c r="J4535" s="24" t="str">
        <f t="shared" si="423"/>
        <v>comune.scandicci@postacert.toscana.it</v>
      </c>
      <c r="K4535" s="24" t="str">
        <f t="shared" si="424"/>
        <v>CENTRO</v>
      </c>
      <c r="L4535" s="24" t="str">
        <f t="shared" si="425"/>
        <v>TOSCANA</v>
      </c>
    </row>
    <row r="4536" spans="1:12" x14ac:dyDescent="0.2">
      <c r="A4536" s="1" t="s">
        <v>13440</v>
      </c>
      <c r="B4536" s="1" t="s">
        <v>13441</v>
      </c>
      <c r="C4536" s="29" t="s">
        <v>16111</v>
      </c>
      <c r="D4536" s="29" t="s">
        <v>16112</v>
      </c>
      <c r="E4536" s="3">
        <v>47742</v>
      </c>
      <c r="F4536" s="7" t="str">
        <f t="shared" si="420"/>
        <v/>
      </c>
      <c r="G4536" s="7" t="str">
        <f t="shared" si="421"/>
        <v>TOSCANA</v>
      </c>
      <c r="I4536" s="24" t="str">
        <f t="shared" si="422"/>
        <v>SESTO FIORENTINO</v>
      </c>
      <c r="J4536" s="24" t="str">
        <f t="shared" si="423"/>
        <v>protocollo@pec.sesto-fiorentino.net</v>
      </c>
      <c r="K4536" s="24" t="str">
        <f t="shared" si="424"/>
        <v>CENTRO</v>
      </c>
      <c r="L4536" s="24" t="str">
        <f t="shared" si="425"/>
        <v>TOSCANA</v>
      </c>
    </row>
    <row r="4537" spans="1:12" x14ac:dyDescent="0.2">
      <c r="A4537" s="1" t="s">
        <v>13508</v>
      </c>
      <c r="B4537" s="1" t="s">
        <v>13509</v>
      </c>
      <c r="C4537" s="29" t="s">
        <v>16111</v>
      </c>
      <c r="D4537" s="29" t="s">
        <v>16112</v>
      </c>
      <c r="E4537" s="3">
        <v>17451</v>
      </c>
      <c r="F4537" s="7" t="str">
        <f t="shared" si="420"/>
        <v/>
      </c>
      <c r="G4537" s="7" t="str">
        <f t="shared" si="421"/>
        <v>TOSCANA</v>
      </c>
      <c r="I4537" s="24" t="str">
        <f t="shared" si="422"/>
        <v>SIGNA</v>
      </c>
      <c r="J4537" s="24" t="str">
        <f t="shared" si="423"/>
        <v>comune.signa@postacert.toscana.it</v>
      </c>
      <c r="K4537" s="24" t="str">
        <f t="shared" si="424"/>
        <v>CENTRO</v>
      </c>
      <c r="L4537" s="24" t="str">
        <f t="shared" si="425"/>
        <v>TOSCANA</v>
      </c>
    </row>
    <row r="4538" spans="1:12" x14ac:dyDescent="0.2">
      <c r="A4538" s="1" t="s">
        <v>16114</v>
      </c>
      <c r="B4538" s="1" t="s">
        <v>16222</v>
      </c>
      <c r="C4538" s="29" t="s">
        <v>16111</v>
      </c>
      <c r="D4538" s="29" t="s">
        <v>16112</v>
      </c>
      <c r="E4538" s="3">
        <v>7675</v>
      </c>
      <c r="F4538" s="7" t="str">
        <f t="shared" si="420"/>
        <v/>
      </c>
      <c r="G4538" s="7" t="str">
        <f t="shared" si="421"/>
        <v>TOSCANA</v>
      </c>
      <c r="I4538" s="24" t="str">
        <f t="shared" si="422"/>
        <v>TAVARNELLE VAL DI PESA</v>
      </c>
      <c r="J4538" s="24" t="str">
        <f t="shared" si="423"/>
        <v>PEC NON ESISTENTE</v>
      </c>
      <c r="K4538" s="24" t="str">
        <f t="shared" si="424"/>
        <v>CENTRO</v>
      </c>
      <c r="L4538" s="24" t="str">
        <f t="shared" si="425"/>
        <v>TOSCANA</v>
      </c>
    </row>
    <row r="4539" spans="1:12" x14ac:dyDescent="0.2">
      <c r="A4539" s="1" t="s">
        <v>14752</v>
      </c>
      <c r="B4539" s="1" t="s">
        <v>14753</v>
      </c>
      <c r="C4539" s="29" t="s">
        <v>16111</v>
      </c>
      <c r="D4539" s="29" t="s">
        <v>16112</v>
      </c>
      <c r="E4539" s="3">
        <v>5065</v>
      </c>
      <c r="F4539" s="7" t="str">
        <f t="shared" si="420"/>
        <v/>
      </c>
      <c r="G4539" s="7" t="str">
        <f t="shared" si="421"/>
        <v>TOSCANA</v>
      </c>
      <c r="I4539" s="24" t="str">
        <f t="shared" si="422"/>
        <v>VAGLIA</v>
      </c>
      <c r="J4539" s="24" t="str">
        <f t="shared" si="423"/>
        <v>comune.vaglia@postacert.toscana.it</v>
      </c>
      <c r="K4539" s="24" t="str">
        <f t="shared" si="424"/>
        <v>CENTRO</v>
      </c>
      <c r="L4539" s="24" t="str">
        <f t="shared" si="425"/>
        <v>TOSCANA</v>
      </c>
    </row>
    <row r="4540" spans="1:12" x14ac:dyDescent="0.2">
      <c r="A4540" s="1" t="s">
        <v>15245</v>
      </c>
      <c r="B4540" s="1" t="s">
        <v>15246</v>
      </c>
      <c r="C4540" s="29" t="s">
        <v>16111</v>
      </c>
      <c r="D4540" s="29" t="s">
        <v>16112</v>
      </c>
      <c r="E4540" s="3">
        <v>8117</v>
      </c>
      <c r="F4540" s="7" t="str">
        <f t="shared" si="420"/>
        <v/>
      </c>
      <c r="G4540" s="7" t="str">
        <f t="shared" si="421"/>
        <v>TOSCANA</v>
      </c>
      <c r="I4540" s="24" t="str">
        <f t="shared" si="422"/>
        <v>VICCHIO</v>
      </c>
      <c r="J4540" s="24" t="str">
        <f t="shared" si="423"/>
        <v>comune.vicchio@postacert.toscana.it</v>
      </c>
      <c r="K4540" s="24" t="str">
        <f t="shared" si="424"/>
        <v>CENTRO</v>
      </c>
      <c r="L4540" s="24" t="str">
        <f t="shared" si="425"/>
        <v>TOSCANA</v>
      </c>
    </row>
    <row r="4541" spans="1:12" x14ac:dyDescent="0.2">
      <c r="A4541" s="1" t="s">
        <v>15581</v>
      </c>
      <c r="B4541" s="1" t="s">
        <v>15582</v>
      </c>
      <c r="C4541" s="29" t="s">
        <v>16111</v>
      </c>
      <c r="D4541" s="29" t="s">
        <v>16112</v>
      </c>
      <c r="E4541" s="3">
        <v>14105</v>
      </c>
      <c r="F4541" s="7" t="str">
        <f t="shared" si="420"/>
        <v/>
      </c>
      <c r="G4541" s="7" t="str">
        <f t="shared" si="421"/>
        <v>TOSCANA</v>
      </c>
      <c r="I4541" s="24" t="str">
        <f t="shared" si="422"/>
        <v>VINCI</v>
      </c>
      <c r="J4541" s="24" t="str">
        <f t="shared" si="423"/>
        <v>comune.vinci@postacert.toscana.it</v>
      </c>
      <c r="K4541" s="24" t="str">
        <f t="shared" si="424"/>
        <v>CENTRO</v>
      </c>
      <c r="L4541" s="24" t="str">
        <f t="shared" si="425"/>
        <v>TOSCANA</v>
      </c>
    </row>
    <row r="4542" spans="1:12" x14ac:dyDescent="0.2">
      <c r="A4542" s="1" t="s">
        <v>5713</v>
      </c>
      <c r="B4542" s="1" t="s">
        <v>5714</v>
      </c>
      <c r="C4542" s="29" t="s">
        <v>16111</v>
      </c>
      <c r="D4542" s="29" t="s">
        <v>16112</v>
      </c>
      <c r="E4542" s="3">
        <v>23124</v>
      </c>
      <c r="F4542" s="7" t="str">
        <f t="shared" si="420"/>
        <v/>
      </c>
      <c r="G4542" s="7" t="str">
        <f t="shared" si="421"/>
        <v>TOSCANA</v>
      </c>
      <c r="I4542" s="24" t="str">
        <f t="shared" si="422"/>
        <v>FIGLINE E INCISA VALDARNO</v>
      </c>
      <c r="J4542" s="24" t="str">
        <f t="shared" si="423"/>
        <v>comune.figlineincisa@postacert.toscana.it</v>
      </c>
      <c r="K4542" s="24" t="str">
        <f t="shared" si="424"/>
        <v>CENTRO</v>
      </c>
      <c r="L4542" s="24" t="str">
        <f t="shared" si="425"/>
        <v>TOSCANA</v>
      </c>
    </row>
    <row r="4543" spans="1:12" x14ac:dyDescent="0.2">
      <c r="A4543" s="1" t="s">
        <v>13179</v>
      </c>
      <c r="B4543" s="1" t="s">
        <v>13180</v>
      </c>
      <c r="C4543" s="29" t="s">
        <v>16111</v>
      </c>
      <c r="D4543" s="29" t="s">
        <v>16112</v>
      </c>
      <c r="E4543" s="3">
        <v>11968</v>
      </c>
      <c r="F4543" s="7" t="str">
        <f t="shared" si="420"/>
        <v/>
      </c>
      <c r="G4543" s="7" t="str">
        <f t="shared" si="421"/>
        <v>TOSCANA</v>
      </c>
      <c r="I4543" s="24" t="str">
        <f t="shared" si="422"/>
        <v>SCARPERIA E SAN PIERO</v>
      </c>
      <c r="J4543" s="24" t="str">
        <f t="shared" si="423"/>
        <v>comune.scarperiaesanpiero@postacert.toscana.it</v>
      </c>
      <c r="K4543" s="24" t="str">
        <f t="shared" si="424"/>
        <v>CENTRO</v>
      </c>
      <c r="L4543" s="24" t="str">
        <f t="shared" si="425"/>
        <v>TOSCANA</v>
      </c>
    </row>
    <row r="4544" spans="1:12" x14ac:dyDescent="0.2">
      <c r="A4544" s="1" t="s">
        <v>1739</v>
      </c>
      <c r="B4544" s="1" t="s">
        <v>1740</v>
      </c>
      <c r="C4544" s="29" t="s">
        <v>16111</v>
      </c>
      <c r="D4544" s="29" t="s">
        <v>16112</v>
      </c>
      <c r="E4544" s="3">
        <v>3209</v>
      </c>
      <c r="F4544" s="7" t="str">
        <f t="shared" si="420"/>
        <v/>
      </c>
      <c r="G4544" s="7" t="str">
        <f t="shared" si="421"/>
        <v>TOSCANA</v>
      </c>
      <c r="I4544" s="24" t="str">
        <f t="shared" si="422"/>
        <v>BIBBONA</v>
      </c>
      <c r="J4544" s="24" t="str">
        <f t="shared" si="423"/>
        <v>comune.bibbona@pec.it</v>
      </c>
      <c r="K4544" s="24" t="str">
        <f t="shared" si="424"/>
        <v>CENTRO</v>
      </c>
      <c r="L4544" s="24" t="str">
        <f t="shared" si="425"/>
        <v>TOSCANA</v>
      </c>
    </row>
    <row r="4545" spans="1:12" x14ac:dyDescent="0.2">
      <c r="A4545" s="1" t="s">
        <v>2651</v>
      </c>
      <c r="B4545" s="1" t="s">
        <v>2652</v>
      </c>
      <c r="C4545" s="29" t="s">
        <v>16111</v>
      </c>
      <c r="D4545" s="29" t="s">
        <v>16112</v>
      </c>
      <c r="E4545" s="3">
        <v>13220</v>
      </c>
      <c r="F4545" s="7" t="str">
        <f t="shared" si="420"/>
        <v/>
      </c>
      <c r="G4545" s="7" t="str">
        <f t="shared" si="421"/>
        <v>TOSCANA</v>
      </c>
      <c r="I4545" s="24" t="str">
        <f t="shared" si="422"/>
        <v>CAMPIGLIA MARITTIMA</v>
      </c>
      <c r="J4545" s="24" t="str">
        <f t="shared" si="423"/>
        <v>comune.campigliamarittima@postacert.toscana.it</v>
      </c>
      <c r="K4545" s="24" t="str">
        <f t="shared" si="424"/>
        <v>CENTRO</v>
      </c>
      <c r="L4545" s="24" t="str">
        <f t="shared" si="425"/>
        <v>TOSCANA</v>
      </c>
    </row>
    <row r="4546" spans="1:12" x14ac:dyDescent="0.2">
      <c r="A4546" s="1" t="s">
        <v>2668</v>
      </c>
      <c r="B4546" s="1" t="s">
        <v>2669</v>
      </c>
      <c r="C4546" s="29" t="s">
        <v>16111</v>
      </c>
      <c r="D4546" s="29" t="s">
        <v>16112</v>
      </c>
      <c r="E4546" s="3">
        <v>4553</v>
      </c>
      <c r="F4546" s="7" t="str">
        <f t="shared" ref="F4546:F4609" si="426">IF(E4546&gt;300000,"Trovato","")</f>
        <v/>
      </c>
      <c r="G4546" s="7" t="str">
        <f t="shared" ref="G4546:G4609" si="427">IF(AND(E4546&gt;=50000,E4546&lt;=100000),"Compreso",D4546)</f>
        <v>TOSCANA</v>
      </c>
      <c r="I4546" s="24" t="str">
        <f t="shared" si="422"/>
        <v>CAMPO NELL'ELBA</v>
      </c>
      <c r="J4546" s="24" t="str">
        <f t="shared" si="423"/>
        <v>comune.camponellelba.li@postacert.toscana.it</v>
      </c>
      <c r="K4546" s="24" t="str">
        <f t="shared" si="424"/>
        <v>CENTRO</v>
      </c>
      <c r="L4546" s="24" t="str">
        <f t="shared" si="425"/>
        <v>TOSCANA</v>
      </c>
    </row>
    <row r="4547" spans="1:12" x14ac:dyDescent="0.2">
      <c r="A4547" s="1" t="s">
        <v>2898</v>
      </c>
      <c r="B4547" s="1" t="s">
        <v>2899</v>
      </c>
      <c r="C4547" s="29" t="s">
        <v>16111</v>
      </c>
      <c r="D4547" s="29" t="s">
        <v>16112</v>
      </c>
      <c r="E4547" s="3">
        <v>3763</v>
      </c>
      <c r="F4547" s="7" t="str">
        <f t="shared" si="426"/>
        <v/>
      </c>
      <c r="G4547" s="7" t="str">
        <f t="shared" si="427"/>
        <v>TOSCANA</v>
      </c>
      <c r="I4547" s="24" t="str">
        <f t="shared" ref="I4547:I4610" si="428">TRIM(A4547)</f>
        <v>CAPOLIVERI</v>
      </c>
      <c r="J4547" s="24" t="str">
        <f t="shared" ref="J4547:J4610" si="429">TRIM(B4547)</f>
        <v>comunecapoliveri@pcert.it</v>
      </c>
      <c r="K4547" s="24" t="str">
        <f t="shared" ref="K4547:K4610" si="430">TRIM(C4547)</f>
        <v>CENTRO</v>
      </c>
      <c r="L4547" s="24" t="str">
        <f t="shared" ref="L4547:L4610" si="431">TRIM(D4547)</f>
        <v>TOSCANA</v>
      </c>
    </row>
    <row r="4548" spans="1:12" x14ac:dyDescent="0.2">
      <c r="A4548" s="1" t="s">
        <v>2926</v>
      </c>
      <c r="B4548" s="1" t="s">
        <v>2927</v>
      </c>
      <c r="C4548" s="29" t="s">
        <v>16111</v>
      </c>
      <c r="D4548" s="29" t="s">
        <v>16112</v>
      </c>
      <c r="E4548" s="3">
        <v>394</v>
      </c>
      <c r="F4548" s="7" t="str">
        <f t="shared" si="426"/>
        <v/>
      </c>
      <c r="G4548" s="7" t="str">
        <f t="shared" si="427"/>
        <v>TOSCANA</v>
      </c>
      <c r="I4548" s="24" t="str">
        <f t="shared" si="428"/>
        <v>CAPRAIA ISOLA</v>
      </c>
      <c r="J4548" s="24" t="str">
        <f t="shared" si="429"/>
        <v>comunecapraiaisola@postacert.toscana.it</v>
      </c>
      <c r="K4548" s="24" t="str">
        <f t="shared" si="430"/>
        <v>CENTRO</v>
      </c>
      <c r="L4548" s="24" t="str">
        <f t="shared" si="431"/>
        <v>TOSCANA</v>
      </c>
    </row>
    <row r="4549" spans="1:12" x14ac:dyDescent="0.2">
      <c r="A4549" s="1" t="s">
        <v>3438</v>
      </c>
      <c r="B4549" s="1" t="s">
        <v>3439</v>
      </c>
      <c r="C4549" s="29" t="s">
        <v>16111</v>
      </c>
      <c r="D4549" s="29" t="s">
        <v>16112</v>
      </c>
      <c r="E4549" s="3">
        <v>8462</v>
      </c>
      <c r="F4549" s="7" t="str">
        <f t="shared" si="426"/>
        <v/>
      </c>
      <c r="G4549" s="7" t="str">
        <f t="shared" si="427"/>
        <v>TOSCANA</v>
      </c>
      <c r="I4549" s="24" t="str">
        <f t="shared" si="428"/>
        <v>CASTAGNETO CARDUCCI</v>
      </c>
      <c r="J4549" s="24" t="str">
        <f t="shared" si="429"/>
        <v>mail@comune.castagneto.legalmailpa.it</v>
      </c>
      <c r="K4549" s="24" t="str">
        <f t="shared" si="430"/>
        <v>CENTRO</v>
      </c>
      <c r="L4549" s="24" t="str">
        <f t="shared" si="431"/>
        <v>TOSCANA</v>
      </c>
    </row>
    <row r="4550" spans="1:12" x14ac:dyDescent="0.2">
      <c r="A4550" s="1" t="s">
        <v>4033</v>
      </c>
      <c r="B4550" s="1" t="s">
        <v>4034</v>
      </c>
      <c r="C4550" s="29" t="s">
        <v>16111</v>
      </c>
      <c r="D4550" s="29" t="s">
        <v>16112</v>
      </c>
      <c r="E4550" s="3">
        <v>27992</v>
      </c>
      <c r="F4550" s="7" t="str">
        <f t="shared" si="426"/>
        <v/>
      </c>
      <c r="G4550" s="7" t="str">
        <f t="shared" si="427"/>
        <v>TOSCANA</v>
      </c>
      <c r="I4550" s="24" t="str">
        <f t="shared" si="428"/>
        <v>CECINA</v>
      </c>
      <c r="J4550" s="24" t="str">
        <f t="shared" si="429"/>
        <v>protocollo@cert.comune.cecina.li.it</v>
      </c>
      <c r="K4550" s="24" t="str">
        <f t="shared" si="430"/>
        <v>CENTRO</v>
      </c>
      <c r="L4550" s="24" t="str">
        <f t="shared" si="431"/>
        <v>TOSCANA</v>
      </c>
    </row>
    <row r="4551" spans="1:12" x14ac:dyDescent="0.2">
      <c r="A4551" s="1" t="s">
        <v>4720</v>
      </c>
      <c r="B4551" s="1" t="s">
        <v>4721</v>
      </c>
      <c r="C4551" s="29" t="s">
        <v>16111</v>
      </c>
      <c r="D4551" s="29" t="s">
        <v>16112</v>
      </c>
      <c r="E4551" s="3">
        <v>16707</v>
      </c>
      <c r="F4551" s="7" t="str">
        <f t="shared" si="426"/>
        <v/>
      </c>
      <c r="G4551" s="7" t="str">
        <f t="shared" si="427"/>
        <v>TOSCANA</v>
      </c>
      <c r="I4551" s="24" t="str">
        <f t="shared" si="428"/>
        <v>COLLESALVETTI</v>
      </c>
      <c r="J4551" s="24" t="str">
        <f t="shared" si="429"/>
        <v>comune.collesalvetti@postacert.toscana.it</v>
      </c>
      <c r="K4551" s="24" t="str">
        <f t="shared" si="430"/>
        <v>CENTRO</v>
      </c>
      <c r="L4551" s="24" t="str">
        <f t="shared" si="431"/>
        <v>TOSCANA</v>
      </c>
    </row>
    <row r="4552" spans="1:12" x14ac:dyDescent="0.2">
      <c r="A4552" s="1" t="s">
        <v>7300</v>
      </c>
      <c r="B4552" s="1" t="s">
        <v>7301</v>
      </c>
      <c r="C4552" s="29" t="s">
        <v>16111</v>
      </c>
      <c r="D4552" s="29" t="s">
        <v>16112</v>
      </c>
      <c r="E4552" s="3">
        <v>157052</v>
      </c>
      <c r="F4552" s="7" t="str">
        <f t="shared" si="426"/>
        <v/>
      </c>
      <c r="G4552" s="7" t="str">
        <f t="shared" si="427"/>
        <v>TOSCANA</v>
      </c>
      <c r="I4552" s="24" t="str">
        <f t="shared" si="428"/>
        <v>LIVORNO</v>
      </c>
      <c r="J4552" s="24" t="str">
        <f t="shared" si="429"/>
        <v>comune.livorno@postacert.toscana.it</v>
      </c>
      <c r="K4552" s="24" t="str">
        <f t="shared" si="430"/>
        <v>CENTRO</v>
      </c>
      <c r="L4552" s="24" t="str">
        <f t="shared" si="431"/>
        <v>TOSCANA</v>
      </c>
    </row>
    <row r="4553" spans="1:12" x14ac:dyDescent="0.2">
      <c r="A4553" s="1" t="s">
        <v>7756</v>
      </c>
      <c r="B4553" s="1" t="s">
        <v>16280</v>
      </c>
      <c r="C4553" s="29" t="s">
        <v>16111</v>
      </c>
      <c r="D4553" s="29" t="s">
        <v>16112</v>
      </c>
      <c r="E4553" s="3">
        <v>2208</v>
      </c>
      <c r="F4553" s="7" t="str">
        <f t="shared" si="426"/>
        <v/>
      </c>
      <c r="G4553" s="7" t="str">
        <f t="shared" si="427"/>
        <v>TOSCANA</v>
      </c>
      <c r="I4553" s="24" t="str">
        <f t="shared" si="428"/>
        <v>MARCIANA</v>
      </c>
      <c r="J4553" s="24" t="str">
        <f t="shared" si="429"/>
        <v>protocollo@pec.comune.marciana.li.it</v>
      </c>
      <c r="K4553" s="24" t="str">
        <f t="shared" si="430"/>
        <v>CENTRO</v>
      </c>
      <c r="L4553" s="24" t="str">
        <f t="shared" si="431"/>
        <v>TOSCANA</v>
      </c>
    </row>
    <row r="4554" spans="1:12" x14ac:dyDescent="0.2">
      <c r="A4554" s="1" t="s">
        <v>7758</v>
      </c>
      <c r="B4554" s="1" t="s">
        <v>7759</v>
      </c>
      <c r="C4554" s="29" t="s">
        <v>16111</v>
      </c>
      <c r="D4554" s="29" t="s">
        <v>16112</v>
      </c>
      <c r="E4554" s="3">
        <v>1946</v>
      </c>
      <c r="F4554" s="7" t="str">
        <f t="shared" si="426"/>
        <v/>
      </c>
      <c r="G4554" s="7" t="str">
        <f t="shared" si="427"/>
        <v>TOSCANA</v>
      </c>
      <c r="I4554" s="24" t="str">
        <f t="shared" si="428"/>
        <v>MARCIANA MARINA</v>
      </c>
      <c r="J4554" s="24" t="str">
        <f t="shared" si="429"/>
        <v>comune.marcianamarina@postacert.toscana.it</v>
      </c>
      <c r="K4554" s="24" t="str">
        <f t="shared" si="430"/>
        <v>CENTRO</v>
      </c>
      <c r="L4554" s="24" t="str">
        <f t="shared" si="431"/>
        <v>TOSCANA</v>
      </c>
    </row>
    <row r="4555" spans="1:12" x14ac:dyDescent="0.2">
      <c r="A4555" s="1" t="s">
        <v>10444</v>
      </c>
      <c r="B4555" s="1" t="s">
        <v>10445</v>
      </c>
      <c r="C4555" s="29" t="s">
        <v>16111</v>
      </c>
      <c r="D4555" s="29" t="s">
        <v>16112</v>
      </c>
      <c r="E4555" s="3">
        <v>34419</v>
      </c>
      <c r="F4555" s="7" t="str">
        <f t="shared" si="426"/>
        <v/>
      </c>
      <c r="G4555" s="7" t="str">
        <f t="shared" si="427"/>
        <v>TOSCANA</v>
      </c>
      <c r="I4555" s="24" t="str">
        <f t="shared" si="428"/>
        <v>PIOMBINO</v>
      </c>
      <c r="J4555" s="24" t="str">
        <f t="shared" si="429"/>
        <v>comunepiombino@postacert.toscana.it</v>
      </c>
      <c r="K4555" s="24" t="str">
        <f t="shared" si="430"/>
        <v>CENTRO</v>
      </c>
      <c r="L4555" s="24" t="str">
        <f t="shared" si="431"/>
        <v>TOSCANA</v>
      </c>
    </row>
    <row r="4556" spans="1:12" x14ac:dyDescent="0.2">
      <c r="A4556" s="1" t="s">
        <v>10791</v>
      </c>
      <c r="B4556" s="1" t="s">
        <v>10792</v>
      </c>
      <c r="C4556" s="29" t="s">
        <v>16111</v>
      </c>
      <c r="D4556" s="29" t="s">
        <v>16112</v>
      </c>
      <c r="E4556" s="3">
        <v>3826</v>
      </c>
      <c r="F4556" s="7" t="str">
        <f t="shared" si="426"/>
        <v/>
      </c>
      <c r="G4556" s="7" t="str">
        <f t="shared" si="427"/>
        <v>TOSCANA</v>
      </c>
      <c r="I4556" s="24" t="str">
        <f t="shared" si="428"/>
        <v>PORTO AZZURRO</v>
      </c>
      <c r="J4556" s="24" t="str">
        <f t="shared" si="429"/>
        <v>comuneportoazzurro@pcert.it</v>
      </c>
      <c r="K4556" s="24" t="str">
        <f t="shared" si="430"/>
        <v>CENTRO</v>
      </c>
      <c r="L4556" s="24" t="str">
        <f t="shared" si="431"/>
        <v>TOSCANA</v>
      </c>
    </row>
    <row r="4557" spans="1:12" x14ac:dyDescent="0.2">
      <c r="A4557" s="1" t="s">
        <v>10819</v>
      </c>
      <c r="B4557" s="1" t="s">
        <v>10820</v>
      </c>
      <c r="C4557" s="29" t="s">
        <v>16111</v>
      </c>
      <c r="D4557" s="29" t="s">
        <v>16112</v>
      </c>
      <c r="E4557" s="3">
        <v>11641</v>
      </c>
      <c r="F4557" s="7" t="str">
        <f t="shared" si="426"/>
        <v/>
      </c>
      <c r="G4557" s="7" t="str">
        <f t="shared" si="427"/>
        <v>TOSCANA</v>
      </c>
      <c r="I4557" s="24" t="str">
        <f t="shared" si="428"/>
        <v>PORTOFERRAIO</v>
      </c>
      <c r="J4557" s="24" t="str">
        <f t="shared" si="429"/>
        <v>comune.portoferraio@postacert.toscana.it</v>
      </c>
      <c r="K4557" s="24" t="str">
        <f t="shared" si="430"/>
        <v>CENTRO</v>
      </c>
      <c r="L4557" s="24" t="str">
        <f t="shared" si="431"/>
        <v>TOSCANA</v>
      </c>
    </row>
    <row r="4558" spans="1:12" x14ac:dyDescent="0.2">
      <c r="A4558" s="1" t="s">
        <v>11771</v>
      </c>
      <c r="B4558" s="1" t="s">
        <v>11772</v>
      </c>
      <c r="C4558" s="29" t="s">
        <v>16111</v>
      </c>
      <c r="D4558" s="29" t="s">
        <v>16112</v>
      </c>
      <c r="E4558" s="3">
        <v>31752</v>
      </c>
      <c r="F4558" s="7" t="str">
        <f t="shared" si="426"/>
        <v/>
      </c>
      <c r="G4558" s="7" t="str">
        <f t="shared" si="427"/>
        <v>TOSCANA</v>
      </c>
      <c r="I4558" s="24" t="str">
        <f t="shared" si="428"/>
        <v>ROSIGNANO MARITTIMO</v>
      </c>
      <c r="J4558" s="24" t="str">
        <f t="shared" si="429"/>
        <v>protocollo.generale@cert.comune.rosignano.li.it</v>
      </c>
      <c r="K4558" s="24" t="str">
        <f t="shared" si="430"/>
        <v>CENTRO</v>
      </c>
      <c r="L4558" s="24" t="str">
        <f t="shared" si="431"/>
        <v>TOSCANA</v>
      </c>
    </row>
    <row r="4559" spans="1:12" x14ac:dyDescent="0.2">
      <c r="A4559" s="1" t="s">
        <v>12643</v>
      </c>
      <c r="B4559" s="1" t="s">
        <v>3545</v>
      </c>
      <c r="C4559" s="29" t="s">
        <v>16111</v>
      </c>
      <c r="D4559" s="29" t="s">
        <v>16112</v>
      </c>
      <c r="E4559" s="3">
        <v>7023</v>
      </c>
      <c r="F4559" s="7" t="str">
        <f t="shared" si="426"/>
        <v/>
      </c>
      <c r="G4559" s="7" t="str">
        <f t="shared" si="427"/>
        <v>TOSCANA</v>
      </c>
      <c r="I4559" s="24" t="str">
        <f t="shared" si="428"/>
        <v>SAN VINCENZO</v>
      </c>
      <c r="J4559" s="24" t="str">
        <f t="shared" si="429"/>
        <v>comunesanvincenzo@postacert.toscana.it</v>
      </c>
      <c r="K4559" s="24" t="str">
        <f t="shared" si="430"/>
        <v>CENTRO</v>
      </c>
      <c r="L4559" s="24" t="str">
        <f t="shared" si="431"/>
        <v>TOSCANA</v>
      </c>
    </row>
    <row r="4560" spans="1:12" x14ac:dyDescent="0.2">
      <c r="A4560" s="1" t="s">
        <v>13080</v>
      </c>
      <c r="B4560" s="1" t="s">
        <v>13081</v>
      </c>
      <c r="C4560" s="29" t="s">
        <v>16111</v>
      </c>
      <c r="D4560" s="29" t="s">
        <v>16112</v>
      </c>
      <c r="E4560" s="3">
        <v>533</v>
      </c>
      <c r="F4560" s="7" t="str">
        <f t="shared" si="426"/>
        <v/>
      </c>
      <c r="G4560" s="7" t="str">
        <f t="shared" si="427"/>
        <v>TOSCANA</v>
      </c>
      <c r="I4560" s="24" t="str">
        <f t="shared" si="428"/>
        <v>SASSETTA</v>
      </c>
      <c r="J4560" s="24" t="str">
        <f t="shared" si="429"/>
        <v>comunesassetta@postacert.toscana.it</v>
      </c>
      <c r="K4560" s="24" t="str">
        <f t="shared" si="430"/>
        <v>CENTRO</v>
      </c>
      <c r="L4560" s="24" t="str">
        <f t="shared" si="431"/>
        <v>TOSCANA</v>
      </c>
    </row>
    <row r="4561" spans="1:12" x14ac:dyDescent="0.2">
      <c r="A4561" s="1" t="s">
        <v>13950</v>
      </c>
      <c r="B4561" s="1" t="s">
        <v>13951</v>
      </c>
      <c r="C4561" s="29" t="s">
        <v>16111</v>
      </c>
      <c r="D4561" s="29" t="s">
        <v>16112</v>
      </c>
      <c r="E4561" s="3">
        <v>3142</v>
      </c>
      <c r="F4561" s="7" t="str">
        <f t="shared" si="426"/>
        <v/>
      </c>
      <c r="G4561" s="7" t="str">
        <f t="shared" si="427"/>
        <v>TOSCANA</v>
      </c>
      <c r="I4561" s="24" t="str">
        <f t="shared" si="428"/>
        <v>SUVERETO</v>
      </c>
      <c r="J4561" s="24" t="str">
        <f t="shared" si="429"/>
        <v>comune.suvereto@postacert.toscana.it</v>
      </c>
      <c r="K4561" s="24" t="str">
        <f t="shared" si="430"/>
        <v>CENTRO</v>
      </c>
      <c r="L4561" s="24" t="str">
        <f t="shared" si="431"/>
        <v>TOSCANA</v>
      </c>
    </row>
    <row r="4562" spans="1:12" x14ac:dyDescent="0.2">
      <c r="A4562" s="1" t="s">
        <v>11340</v>
      </c>
      <c r="B4562" s="1" t="s">
        <v>11341</v>
      </c>
      <c r="C4562" s="29" t="s">
        <v>16111</v>
      </c>
      <c r="D4562" s="29" t="s">
        <v>16112</v>
      </c>
      <c r="E4562" s="3">
        <v>3405</v>
      </c>
      <c r="F4562" s="7" t="str">
        <f t="shared" si="426"/>
        <v/>
      </c>
      <c r="G4562" s="7" t="str">
        <f t="shared" si="427"/>
        <v>TOSCANA</v>
      </c>
      <c r="I4562" s="24" t="str">
        <f t="shared" si="428"/>
        <v>RIO</v>
      </c>
      <c r="J4562" s="24" t="str">
        <f t="shared" si="429"/>
        <v>protocollo@pec.comune.rio.li.it</v>
      </c>
      <c r="K4562" s="24" t="str">
        <f t="shared" si="430"/>
        <v>CENTRO</v>
      </c>
      <c r="L4562" s="24" t="str">
        <f t="shared" si="431"/>
        <v>TOSCANA</v>
      </c>
    </row>
    <row r="4563" spans="1:12" x14ac:dyDescent="0.2">
      <c r="A4563" s="1" t="s">
        <v>1755</v>
      </c>
      <c r="B4563" s="1" t="s">
        <v>1756</v>
      </c>
      <c r="C4563" s="29" t="s">
        <v>16111</v>
      </c>
      <c r="D4563" s="29" t="s">
        <v>16112</v>
      </c>
      <c r="E4563" s="3">
        <v>7766</v>
      </c>
      <c r="F4563" s="7" t="str">
        <f t="shared" si="426"/>
        <v/>
      </c>
      <c r="G4563" s="7" t="str">
        <f t="shared" si="427"/>
        <v>TOSCANA</v>
      </c>
      <c r="I4563" s="24" t="str">
        <f t="shared" si="428"/>
        <v>BIENTINA</v>
      </c>
      <c r="J4563" s="24" t="str">
        <f t="shared" si="429"/>
        <v>comune.bientina.pi.it@cert.legalmail.it</v>
      </c>
      <c r="K4563" s="24" t="str">
        <f t="shared" si="430"/>
        <v>CENTRO</v>
      </c>
      <c r="L4563" s="24" t="str">
        <f t="shared" si="431"/>
        <v>TOSCANA</v>
      </c>
    </row>
    <row r="4564" spans="1:12" x14ac:dyDescent="0.2">
      <c r="A4564" s="1" t="s">
        <v>2377</v>
      </c>
      <c r="B4564" s="1" t="s">
        <v>2378</v>
      </c>
      <c r="C4564" s="29" t="s">
        <v>16111</v>
      </c>
      <c r="D4564" s="29" t="s">
        <v>16112</v>
      </c>
      <c r="E4564" s="3">
        <v>5773</v>
      </c>
      <c r="F4564" s="7" t="str">
        <f t="shared" si="426"/>
        <v/>
      </c>
      <c r="G4564" s="7" t="str">
        <f t="shared" si="427"/>
        <v>TOSCANA</v>
      </c>
      <c r="I4564" s="24" t="str">
        <f t="shared" si="428"/>
        <v>BUTI</v>
      </c>
      <c r="J4564" s="24" t="str">
        <f t="shared" si="429"/>
        <v>comune.buti.pi@postacert.toscana.it</v>
      </c>
      <c r="K4564" s="24" t="str">
        <f t="shared" si="430"/>
        <v>CENTRO</v>
      </c>
      <c r="L4564" s="24" t="str">
        <f t="shared" si="431"/>
        <v>TOSCANA</v>
      </c>
    </row>
    <row r="4565" spans="1:12" x14ac:dyDescent="0.2">
      <c r="A4565" s="1" t="s">
        <v>2471</v>
      </c>
      <c r="B4565" s="1" t="s">
        <v>2472</v>
      </c>
      <c r="C4565" s="29" t="s">
        <v>16111</v>
      </c>
      <c r="D4565" s="29" t="s">
        <v>16112</v>
      </c>
      <c r="E4565" s="3">
        <v>6409</v>
      </c>
      <c r="F4565" s="7" t="str">
        <f t="shared" si="426"/>
        <v/>
      </c>
      <c r="G4565" s="7" t="str">
        <f t="shared" si="427"/>
        <v>TOSCANA</v>
      </c>
      <c r="I4565" s="24" t="str">
        <f t="shared" si="428"/>
        <v>CALCI</v>
      </c>
      <c r="J4565" s="24" t="str">
        <f t="shared" si="429"/>
        <v>servizidemografici@pec.comune.calci.pi.it</v>
      </c>
      <c r="K4565" s="24" t="str">
        <f t="shared" si="430"/>
        <v>CENTRO</v>
      </c>
      <c r="L4565" s="24" t="str">
        <f t="shared" si="431"/>
        <v>TOSCANA</v>
      </c>
    </row>
    <row r="4566" spans="1:12" x14ac:dyDescent="0.2">
      <c r="A4566" s="1" t="s">
        <v>2475</v>
      </c>
      <c r="B4566" s="1" t="s">
        <v>2476</v>
      </c>
      <c r="C4566" s="29" t="s">
        <v>16111</v>
      </c>
      <c r="D4566" s="29" t="s">
        <v>16112</v>
      </c>
      <c r="E4566" s="3">
        <v>11684</v>
      </c>
      <c r="F4566" s="7" t="str">
        <f t="shared" si="426"/>
        <v/>
      </c>
      <c r="G4566" s="7" t="str">
        <f t="shared" si="427"/>
        <v>TOSCANA</v>
      </c>
      <c r="I4566" s="24" t="str">
        <f t="shared" si="428"/>
        <v>CALCINAIA</v>
      </c>
      <c r="J4566" s="24" t="str">
        <f t="shared" si="429"/>
        <v>comune.calcinaia@postacert.toscana.it</v>
      </c>
      <c r="K4566" s="24" t="str">
        <f t="shared" si="430"/>
        <v>CENTRO</v>
      </c>
      <c r="L4566" s="24" t="str">
        <f t="shared" si="431"/>
        <v>TOSCANA</v>
      </c>
    </row>
    <row r="4567" spans="1:12" x14ac:dyDescent="0.2">
      <c r="A4567" s="1" t="s">
        <v>2869</v>
      </c>
      <c r="B4567" s="1" t="s">
        <v>2870</v>
      </c>
      <c r="C4567" s="29" t="s">
        <v>16111</v>
      </c>
      <c r="D4567" s="29" t="s">
        <v>16112</v>
      </c>
      <c r="E4567" s="3">
        <v>6213</v>
      </c>
      <c r="F4567" s="7" t="str">
        <f t="shared" si="426"/>
        <v/>
      </c>
      <c r="G4567" s="7" t="str">
        <f t="shared" si="427"/>
        <v>TOSCANA</v>
      </c>
      <c r="I4567" s="24" t="str">
        <f t="shared" si="428"/>
        <v>CAPANNOLI</v>
      </c>
      <c r="J4567" s="24" t="str">
        <f t="shared" si="429"/>
        <v>comune.capannoli@postacert.toscana.it</v>
      </c>
      <c r="K4567" s="24" t="str">
        <f t="shared" si="430"/>
        <v>CENTRO</v>
      </c>
      <c r="L4567" s="24" t="str">
        <f t="shared" si="431"/>
        <v>TOSCANA</v>
      </c>
    </row>
    <row r="4568" spans="1:12" x14ac:dyDescent="0.2">
      <c r="A4568" s="1" t="s">
        <v>3219</v>
      </c>
      <c r="B4568" s="1" t="s">
        <v>3220</v>
      </c>
      <c r="C4568" s="29" t="s">
        <v>16111</v>
      </c>
      <c r="D4568" s="29" t="s">
        <v>16112</v>
      </c>
      <c r="E4568" s="3">
        <v>1084</v>
      </c>
      <c r="F4568" s="7" t="str">
        <f t="shared" si="426"/>
        <v/>
      </c>
      <c r="G4568" s="7" t="str">
        <f t="shared" si="427"/>
        <v>TOSCANA</v>
      </c>
      <c r="I4568" s="24" t="str">
        <f t="shared" si="428"/>
        <v>CASALE MARITTIMO</v>
      </c>
      <c r="J4568" s="24" t="str">
        <f t="shared" si="429"/>
        <v>comunecasale@postacert.toscana.it</v>
      </c>
      <c r="K4568" s="24" t="str">
        <f t="shared" si="430"/>
        <v>CENTRO</v>
      </c>
      <c r="L4568" s="24" t="str">
        <f t="shared" si="431"/>
        <v>TOSCANA</v>
      </c>
    </row>
    <row r="4569" spans="1:12" x14ac:dyDescent="0.2">
      <c r="A4569" s="1" t="s">
        <v>3338</v>
      </c>
      <c r="B4569" s="1" t="s">
        <v>3339</v>
      </c>
      <c r="C4569" s="29" t="s">
        <v>16111</v>
      </c>
      <c r="D4569" s="29" t="s">
        <v>16112</v>
      </c>
      <c r="E4569" s="3">
        <v>43833</v>
      </c>
      <c r="F4569" s="7" t="str">
        <f t="shared" si="426"/>
        <v/>
      </c>
      <c r="G4569" s="7" t="str">
        <f t="shared" si="427"/>
        <v>TOSCANA</v>
      </c>
      <c r="I4569" s="24" t="str">
        <f t="shared" si="428"/>
        <v>CASCINA</v>
      </c>
      <c r="J4569" s="24" t="str">
        <f t="shared" si="429"/>
        <v>protocollo@pec.comune.cascina.pi.it</v>
      </c>
      <c r="K4569" s="24" t="str">
        <f t="shared" si="430"/>
        <v>CENTRO</v>
      </c>
      <c r="L4569" s="24" t="str">
        <f t="shared" si="431"/>
        <v>TOSCANA</v>
      </c>
    </row>
    <row r="4570" spans="1:12" x14ac:dyDescent="0.2">
      <c r="A4570" s="1" t="s">
        <v>3592</v>
      </c>
      <c r="B4570" s="1" t="s">
        <v>3593</v>
      </c>
      <c r="C4570" s="29" t="s">
        <v>16111</v>
      </c>
      <c r="D4570" s="29" t="s">
        <v>16112</v>
      </c>
      <c r="E4570" s="3">
        <v>12904</v>
      </c>
      <c r="F4570" s="7" t="str">
        <f t="shared" si="426"/>
        <v/>
      </c>
      <c r="G4570" s="7" t="str">
        <f t="shared" si="427"/>
        <v>TOSCANA</v>
      </c>
      <c r="I4570" s="24" t="str">
        <f t="shared" si="428"/>
        <v>CASTELFRANCO DI SOTTO</v>
      </c>
      <c r="J4570" s="24" t="str">
        <f t="shared" si="429"/>
        <v>comune.castelfrancodisotto@postacert.toscana.it</v>
      </c>
      <c r="K4570" s="24" t="str">
        <f t="shared" si="430"/>
        <v>CENTRO</v>
      </c>
      <c r="L4570" s="24" t="str">
        <f t="shared" si="431"/>
        <v>TOSCANA</v>
      </c>
    </row>
    <row r="4571" spans="1:12" x14ac:dyDescent="0.2">
      <c r="A4571" s="1" t="s">
        <v>3683</v>
      </c>
      <c r="B4571" s="1" t="s">
        <v>3684</v>
      </c>
      <c r="C4571" s="29" t="s">
        <v>16111</v>
      </c>
      <c r="D4571" s="29" t="s">
        <v>16112</v>
      </c>
      <c r="E4571" s="3">
        <v>1985</v>
      </c>
      <c r="F4571" s="7" t="str">
        <f t="shared" si="426"/>
        <v/>
      </c>
      <c r="G4571" s="7" t="str">
        <f t="shared" si="427"/>
        <v>TOSCANA</v>
      </c>
      <c r="I4571" s="24" t="str">
        <f t="shared" si="428"/>
        <v>CASTELLINA MARITTIMA</v>
      </c>
      <c r="J4571" s="24" t="str">
        <f t="shared" si="429"/>
        <v>comune.castellina@postacert.toscana.it</v>
      </c>
      <c r="K4571" s="24" t="str">
        <f t="shared" si="430"/>
        <v>CENTRO</v>
      </c>
      <c r="L4571" s="24" t="str">
        <f t="shared" si="431"/>
        <v>TOSCANA</v>
      </c>
    </row>
    <row r="4572" spans="1:12" x14ac:dyDescent="0.2">
      <c r="A4572" s="1" t="s">
        <v>3777</v>
      </c>
      <c r="B4572" s="1" t="s">
        <v>3778</v>
      </c>
      <c r="C4572" s="29" t="s">
        <v>16111</v>
      </c>
      <c r="D4572" s="29" t="s">
        <v>16112</v>
      </c>
      <c r="E4572" s="3">
        <v>2290</v>
      </c>
      <c r="F4572" s="7" t="str">
        <f t="shared" si="426"/>
        <v/>
      </c>
      <c r="G4572" s="7" t="str">
        <f t="shared" si="427"/>
        <v>TOSCANA</v>
      </c>
      <c r="I4572" s="24" t="str">
        <f t="shared" si="428"/>
        <v>CASTELNUOVO DI VAL DI CECINA</v>
      </c>
      <c r="J4572" s="24" t="str">
        <f t="shared" si="429"/>
        <v>segreteria.castelnuovo@postacert.toscana.it</v>
      </c>
      <c r="K4572" s="24" t="str">
        <f t="shared" si="430"/>
        <v>CENTRO</v>
      </c>
      <c r="L4572" s="24" t="str">
        <f t="shared" si="431"/>
        <v>TOSCANA</v>
      </c>
    </row>
    <row r="4573" spans="1:12" x14ac:dyDescent="0.2">
      <c r="A4573" s="1" t="s">
        <v>4335</v>
      </c>
      <c r="B4573" s="1" t="s">
        <v>4336</v>
      </c>
      <c r="C4573" s="29" t="s">
        <v>16111</v>
      </c>
      <c r="D4573" s="29" t="s">
        <v>16112</v>
      </c>
      <c r="E4573" s="3">
        <v>1457</v>
      </c>
      <c r="F4573" s="7" t="str">
        <f t="shared" si="426"/>
        <v/>
      </c>
      <c r="G4573" s="7" t="str">
        <f t="shared" si="427"/>
        <v>TOSCANA</v>
      </c>
      <c r="I4573" s="24" t="str">
        <f t="shared" si="428"/>
        <v>CHIANNI</v>
      </c>
      <c r="J4573" s="24" t="str">
        <f t="shared" si="429"/>
        <v>comune.chianni@postacert.toscana.it</v>
      </c>
      <c r="K4573" s="24" t="str">
        <f t="shared" si="430"/>
        <v>CENTRO</v>
      </c>
      <c r="L4573" s="24" t="str">
        <f t="shared" si="431"/>
        <v>TOSCANA</v>
      </c>
    </row>
    <row r="4574" spans="1:12" x14ac:dyDescent="0.2">
      <c r="A4574" s="1" t="s">
        <v>5618</v>
      </c>
      <c r="B4574" s="1" t="s">
        <v>5619</v>
      </c>
      <c r="C4574" s="29" t="s">
        <v>16111</v>
      </c>
      <c r="D4574" s="29" t="s">
        <v>16112</v>
      </c>
      <c r="E4574" s="3">
        <v>3592</v>
      </c>
      <c r="F4574" s="7" t="str">
        <f t="shared" si="426"/>
        <v/>
      </c>
      <c r="G4574" s="7" t="str">
        <f t="shared" si="427"/>
        <v>TOSCANA</v>
      </c>
      <c r="I4574" s="24" t="str">
        <f t="shared" si="428"/>
        <v>FAUGLIA</v>
      </c>
      <c r="J4574" s="24" t="str">
        <f t="shared" si="429"/>
        <v>comune.fauglia@postacert.toscana.it</v>
      </c>
      <c r="K4574" s="24" t="str">
        <f t="shared" si="430"/>
        <v>CENTRO</v>
      </c>
      <c r="L4574" s="24" t="str">
        <f t="shared" si="431"/>
        <v>TOSCANA</v>
      </c>
    </row>
    <row r="4575" spans="1:12" x14ac:dyDescent="0.2">
      <c r="A4575" s="1" t="s">
        <v>6745</v>
      </c>
      <c r="B4575" s="1" t="s">
        <v>6746</v>
      </c>
      <c r="C4575" s="29" t="s">
        <v>16111</v>
      </c>
      <c r="D4575" s="29" t="s">
        <v>16112</v>
      </c>
      <c r="E4575" s="3">
        <v>1254</v>
      </c>
      <c r="F4575" s="7" t="str">
        <f t="shared" si="426"/>
        <v/>
      </c>
      <c r="G4575" s="7" t="str">
        <f t="shared" si="427"/>
        <v>TOSCANA</v>
      </c>
      <c r="I4575" s="24" t="str">
        <f t="shared" si="428"/>
        <v>GUARDISTALLO</v>
      </c>
      <c r="J4575" s="24" t="str">
        <f t="shared" si="429"/>
        <v>comune.guardistallo@postacert.toscana.it</v>
      </c>
      <c r="K4575" s="24" t="str">
        <f t="shared" si="430"/>
        <v>CENTRO</v>
      </c>
      <c r="L4575" s="24" t="str">
        <f t="shared" si="431"/>
        <v>TOSCANA</v>
      </c>
    </row>
    <row r="4576" spans="1:12" x14ac:dyDescent="0.2">
      <c r="A4576" s="1" t="s">
        <v>7008</v>
      </c>
      <c r="B4576" s="1" t="s">
        <v>7009</v>
      </c>
      <c r="C4576" s="29" t="s">
        <v>16111</v>
      </c>
      <c r="D4576" s="29" t="s">
        <v>16112</v>
      </c>
      <c r="E4576" s="3">
        <v>1376</v>
      </c>
      <c r="F4576" s="7" t="str">
        <f t="shared" si="426"/>
        <v/>
      </c>
      <c r="G4576" s="7" t="str">
        <f t="shared" si="427"/>
        <v>TOSCANA</v>
      </c>
      <c r="I4576" s="24" t="str">
        <f t="shared" si="428"/>
        <v>LAJATICO</v>
      </c>
      <c r="J4576" s="24" t="str">
        <f t="shared" si="429"/>
        <v>comune.lajatico@postacert.toscana.it</v>
      </c>
      <c r="K4576" s="24" t="str">
        <f t="shared" si="430"/>
        <v>CENTRO</v>
      </c>
      <c r="L4576" s="24" t="str">
        <f t="shared" si="431"/>
        <v>TOSCANA</v>
      </c>
    </row>
    <row r="4577" spans="1:12" x14ac:dyDescent="0.2">
      <c r="A4577" s="1" t="s">
        <v>8604</v>
      </c>
      <c r="B4577" s="1" t="s">
        <v>8605</v>
      </c>
      <c r="C4577" s="29" t="s">
        <v>16111</v>
      </c>
      <c r="D4577" s="29" t="s">
        <v>16112</v>
      </c>
      <c r="E4577" s="3">
        <v>1820</v>
      </c>
      <c r="F4577" s="7" t="str">
        <f t="shared" si="426"/>
        <v/>
      </c>
      <c r="G4577" s="7" t="str">
        <f t="shared" si="427"/>
        <v>TOSCANA</v>
      </c>
      <c r="I4577" s="24" t="str">
        <f t="shared" si="428"/>
        <v>MONTECATINI VAL DI CECINA</v>
      </c>
      <c r="J4577" s="24" t="str">
        <f t="shared" si="429"/>
        <v>comune.montecatini.vdc@postacert.toscana.it</v>
      </c>
      <c r="K4577" s="24" t="str">
        <f t="shared" si="430"/>
        <v>CENTRO</v>
      </c>
      <c r="L4577" s="24" t="str">
        <f t="shared" si="431"/>
        <v>TOSCANA</v>
      </c>
    </row>
    <row r="4578" spans="1:12" x14ac:dyDescent="0.2">
      <c r="A4578" s="1" t="s">
        <v>8841</v>
      </c>
      <c r="B4578" s="1" t="s">
        <v>8842</v>
      </c>
      <c r="C4578" s="29" t="s">
        <v>16111</v>
      </c>
      <c r="D4578" s="29" t="s">
        <v>16112</v>
      </c>
      <c r="E4578" s="3">
        <v>1958</v>
      </c>
      <c r="F4578" s="7" t="str">
        <f t="shared" si="426"/>
        <v/>
      </c>
      <c r="G4578" s="7" t="str">
        <f t="shared" si="427"/>
        <v>TOSCANA</v>
      </c>
      <c r="I4578" s="24" t="str">
        <f t="shared" si="428"/>
        <v>MONTESCUDAIO</v>
      </c>
      <c r="J4578" s="24" t="str">
        <f t="shared" si="429"/>
        <v>comune.montescudaio@postacert.toscana.it</v>
      </c>
      <c r="K4578" s="24" t="str">
        <f t="shared" si="430"/>
        <v>CENTRO</v>
      </c>
      <c r="L4578" s="24" t="str">
        <f t="shared" si="431"/>
        <v>TOSCANA</v>
      </c>
    </row>
    <row r="4579" spans="1:12" x14ac:dyDescent="0.2">
      <c r="A4579" s="1" t="s">
        <v>8865</v>
      </c>
      <c r="B4579" s="1" t="s">
        <v>8866</v>
      </c>
      <c r="C4579" s="29" t="s">
        <v>16111</v>
      </c>
      <c r="D4579" s="29" t="s">
        <v>16112</v>
      </c>
      <c r="E4579" s="3">
        <v>778</v>
      </c>
      <c r="F4579" s="7" t="str">
        <f t="shared" si="426"/>
        <v/>
      </c>
      <c r="G4579" s="7" t="str">
        <f t="shared" si="427"/>
        <v>TOSCANA</v>
      </c>
      <c r="I4579" s="24" t="str">
        <f t="shared" si="428"/>
        <v>MONTEVERDI MARITTIMO</v>
      </c>
      <c r="J4579" s="24" t="str">
        <f t="shared" si="429"/>
        <v>comune.monteverdi.m@postacert.toscana.it</v>
      </c>
      <c r="K4579" s="24" t="str">
        <f t="shared" si="430"/>
        <v>CENTRO</v>
      </c>
      <c r="L4579" s="24" t="str">
        <f t="shared" si="431"/>
        <v>TOSCANA</v>
      </c>
    </row>
    <row r="4580" spans="1:12" x14ac:dyDescent="0.2">
      <c r="A4580" s="1" t="s">
        <v>8909</v>
      </c>
      <c r="B4580" s="1" t="s">
        <v>8910</v>
      </c>
      <c r="C4580" s="29" t="s">
        <v>16111</v>
      </c>
      <c r="D4580" s="29" t="s">
        <v>16112</v>
      </c>
      <c r="E4580" s="3">
        <v>11167</v>
      </c>
      <c r="F4580" s="7" t="str">
        <f t="shared" si="426"/>
        <v/>
      </c>
      <c r="G4580" s="7" t="str">
        <f t="shared" si="427"/>
        <v>TOSCANA</v>
      </c>
      <c r="I4580" s="24" t="str">
        <f t="shared" si="428"/>
        <v>MONTOPOLI IN VAL D'ARNO</v>
      </c>
      <c r="J4580" s="24" t="str">
        <f t="shared" si="429"/>
        <v>comune.montopoli@legalmail.it</v>
      </c>
      <c r="K4580" s="24" t="str">
        <f t="shared" si="430"/>
        <v>CENTRO</v>
      </c>
      <c r="L4580" s="24" t="str">
        <f t="shared" si="431"/>
        <v>TOSCANA</v>
      </c>
    </row>
    <row r="4581" spans="1:12" x14ac:dyDescent="0.2">
      <c r="A4581" s="1" t="s">
        <v>9520</v>
      </c>
      <c r="B4581" s="1" t="s">
        <v>9521</v>
      </c>
      <c r="C4581" s="29" t="s">
        <v>16111</v>
      </c>
      <c r="D4581" s="29" t="s">
        <v>16112</v>
      </c>
      <c r="E4581" s="3">
        <v>635</v>
      </c>
      <c r="F4581" s="7" t="str">
        <f t="shared" si="426"/>
        <v/>
      </c>
      <c r="G4581" s="7" t="str">
        <f t="shared" si="427"/>
        <v>TOSCANA</v>
      </c>
      <c r="I4581" s="24" t="str">
        <f t="shared" si="428"/>
        <v>ORCIANO PISANO</v>
      </c>
      <c r="J4581" s="24" t="str">
        <f t="shared" si="429"/>
        <v>comune.orciano@postacert.toscana.it</v>
      </c>
      <c r="K4581" s="24" t="str">
        <f t="shared" si="430"/>
        <v>CENTRO</v>
      </c>
      <c r="L4581" s="24" t="str">
        <f t="shared" si="431"/>
        <v>TOSCANA</v>
      </c>
    </row>
    <row r="4582" spans="1:12" x14ac:dyDescent="0.2">
      <c r="A4582" s="1" t="s">
        <v>9792</v>
      </c>
      <c r="B4582" s="1" t="s">
        <v>9793</v>
      </c>
      <c r="C4582" s="29" t="s">
        <v>16111</v>
      </c>
      <c r="D4582" s="29" t="s">
        <v>16112</v>
      </c>
      <c r="E4582" s="3">
        <v>4572</v>
      </c>
      <c r="F4582" s="7" t="str">
        <f t="shared" si="426"/>
        <v/>
      </c>
      <c r="G4582" s="7" t="str">
        <f t="shared" si="427"/>
        <v>TOSCANA</v>
      </c>
      <c r="I4582" s="24" t="str">
        <f t="shared" si="428"/>
        <v>PALAIA</v>
      </c>
      <c r="J4582" s="24" t="str">
        <f t="shared" si="429"/>
        <v>comune.palaia@postacert.toscana.it</v>
      </c>
      <c r="K4582" s="24" t="str">
        <f t="shared" si="430"/>
        <v>CENTRO</v>
      </c>
      <c r="L4582" s="24" t="str">
        <f t="shared" si="431"/>
        <v>TOSCANA</v>
      </c>
    </row>
    <row r="4583" spans="1:12" x14ac:dyDescent="0.2">
      <c r="A4583" s="1" t="s">
        <v>9998</v>
      </c>
      <c r="B4583" s="1" t="s">
        <v>9999</v>
      </c>
      <c r="C4583" s="29" t="s">
        <v>16111</v>
      </c>
      <c r="D4583" s="29" t="s">
        <v>16112</v>
      </c>
      <c r="E4583" s="3">
        <v>4939</v>
      </c>
      <c r="F4583" s="7" t="str">
        <f t="shared" si="426"/>
        <v/>
      </c>
      <c r="G4583" s="7" t="str">
        <f t="shared" si="427"/>
        <v>TOSCANA</v>
      </c>
      <c r="I4583" s="24" t="str">
        <f t="shared" si="428"/>
        <v>PECCIOLI</v>
      </c>
      <c r="J4583" s="24" t="str">
        <f t="shared" si="429"/>
        <v>comune.peccioli@postacert.toscana.it</v>
      </c>
      <c r="K4583" s="24" t="str">
        <f t="shared" si="430"/>
        <v>CENTRO</v>
      </c>
      <c r="L4583" s="24" t="str">
        <f t="shared" si="431"/>
        <v>TOSCANA</v>
      </c>
    </row>
    <row r="4584" spans="1:12" x14ac:dyDescent="0.2">
      <c r="A4584" s="1" t="s">
        <v>10464</v>
      </c>
      <c r="B4584" s="1" t="s">
        <v>10465</v>
      </c>
      <c r="C4584" s="29" t="s">
        <v>16111</v>
      </c>
      <c r="D4584" s="29" t="s">
        <v>16112</v>
      </c>
      <c r="E4584" s="3">
        <v>85858</v>
      </c>
      <c r="F4584" s="7" t="str">
        <f t="shared" si="426"/>
        <v/>
      </c>
      <c r="G4584" s="7" t="str">
        <f t="shared" si="427"/>
        <v>Compreso</v>
      </c>
      <c r="I4584" s="24" t="str">
        <f t="shared" si="428"/>
        <v>PISA</v>
      </c>
      <c r="J4584" s="24" t="str">
        <f t="shared" si="429"/>
        <v>comune.pisa@postacert.toscana.it</v>
      </c>
      <c r="K4584" s="24" t="str">
        <f t="shared" si="430"/>
        <v>CENTRO</v>
      </c>
      <c r="L4584" s="24" t="str">
        <f t="shared" si="431"/>
        <v>TOSCANA</v>
      </c>
    </row>
    <row r="4585" spans="1:12" x14ac:dyDescent="0.2">
      <c r="A4585" s="1" t="s">
        <v>10628</v>
      </c>
      <c r="B4585" s="1" t="s">
        <v>10629</v>
      </c>
      <c r="C4585" s="29" t="s">
        <v>16111</v>
      </c>
      <c r="D4585" s="29" t="s">
        <v>16112</v>
      </c>
      <c r="E4585" s="3">
        <v>5845</v>
      </c>
      <c r="F4585" s="7" t="str">
        <f t="shared" si="426"/>
        <v/>
      </c>
      <c r="G4585" s="7" t="str">
        <f t="shared" si="427"/>
        <v>TOSCANA</v>
      </c>
      <c r="I4585" s="24" t="str">
        <f t="shared" si="428"/>
        <v>POMARANCE</v>
      </c>
      <c r="J4585" s="24" t="str">
        <f t="shared" si="429"/>
        <v>comune.pomarance@postacert.toscana.it</v>
      </c>
      <c r="K4585" s="24" t="str">
        <f t="shared" si="430"/>
        <v>CENTRO</v>
      </c>
      <c r="L4585" s="24" t="str">
        <f t="shared" si="431"/>
        <v>TOSCANA</v>
      </c>
    </row>
    <row r="4586" spans="1:12" x14ac:dyDescent="0.2">
      <c r="A4586" s="1" t="s">
        <v>10660</v>
      </c>
      <c r="B4586" s="1" t="s">
        <v>10661</v>
      </c>
      <c r="C4586" s="29" t="s">
        <v>16111</v>
      </c>
      <c r="D4586" s="29" t="s">
        <v>16112</v>
      </c>
      <c r="E4586" s="3">
        <v>15237</v>
      </c>
      <c r="F4586" s="7" t="str">
        <f t="shared" si="426"/>
        <v/>
      </c>
      <c r="G4586" s="7" t="str">
        <f t="shared" si="427"/>
        <v>TOSCANA</v>
      </c>
      <c r="I4586" s="24" t="str">
        <f t="shared" si="428"/>
        <v>PONSACCO</v>
      </c>
      <c r="J4586" s="24" t="str">
        <f t="shared" si="429"/>
        <v>comune.ponsacco@postacert.toscana.it</v>
      </c>
      <c r="K4586" s="24" t="str">
        <f t="shared" si="430"/>
        <v>CENTRO</v>
      </c>
      <c r="L4586" s="24" t="str">
        <f t="shared" si="431"/>
        <v>TOSCANA</v>
      </c>
    </row>
    <row r="4587" spans="1:12" x14ac:dyDescent="0.2">
      <c r="A4587" s="1" t="s">
        <v>10712</v>
      </c>
      <c r="B4587" s="1" t="s">
        <v>10713</v>
      </c>
      <c r="C4587" s="29" t="s">
        <v>16111</v>
      </c>
      <c r="D4587" s="29" t="s">
        <v>16112</v>
      </c>
      <c r="E4587" s="3">
        <v>28061</v>
      </c>
      <c r="F4587" s="7" t="str">
        <f t="shared" si="426"/>
        <v/>
      </c>
      <c r="G4587" s="7" t="str">
        <f t="shared" si="427"/>
        <v>TOSCANA</v>
      </c>
      <c r="I4587" s="24" t="str">
        <f t="shared" si="428"/>
        <v>PONTEDERA</v>
      </c>
      <c r="J4587" s="24" t="str">
        <f t="shared" si="429"/>
        <v>pontedera@postacert.toscana.it</v>
      </c>
      <c r="K4587" s="24" t="str">
        <f t="shared" si="430"/>
        <v>CENTRO</v>
      </c>
      <c r="L4587" s="24" t="str">
        <f t="shared" si="431"/>
        <v>TOSCANA</v>
      </c>
    </row>
    <row r="4588" spans="1:12" x14ac:dyDescent="0.2">
      <c r="A4588" s="1" t="s">
        <v>11374</v>
      </c>
      <c r="B4588" s="1" t="s">
        <v>11375</v>
      </c>
      <c r="C4588" s="29" t="s">
        <v>16111</v>
      </c>
      <c r="D4588" s="29" t="s">
        <v>16112</v>
      </c>
      <c r="E4588" s="3">
        <v>1631</v>
      </c>
      <c r="F4588" s="7" t="str">
        <f t="shared" si="426"/>
        <v/>
      </c>
      <c r="G4588" s="7" t="str">
        <f t="shared" si="427"/>
        <v>TOSCANA</v>
      </c>
      <c r="I4588" s="24" t="str">
        <f t="shared" si="428"/>
        <v>RIPARBELLA</v>
      </c>
      <c r="J4588" s="24" t="str">
        <f t="shared" si="429"/>
        <v>comune.riparbella@postacert.toscana.it</v>
      </c>
      <c r="K4588" s="24" t="str">
        <f t="shared" si="430"/>
        <v>CENTRO</v>
      </c>
      <c r="L4588" s="24" t="str">
        <f t="shared" si="431"/>
        <v>TOSCANA</v>
      </c>
    </row>
    <row r="4589" spans="1:12" x14ac:dyDescent="0.2">
      <c r="A4589" s="1" t="s">
        <v>12311</v>
      </c>
      <c r="B4589" s="1" t="s">
        <v>12312</v>
      </c>
      <c r="C4589" s="29" t="s">
        <v>16111</v>
      </c>
      <c r="D4589" s="29" t="s">
        <v>16112</v>
      </c>
      <c r="E4589" s="3">
        <v>31103</v>
      </c>
      <c r="F4589" s="7" t="str">
        <f t="shared" si="426"/>
        <v/>
      </c>
      <c r="G4589" s="7" t="str">
        <f t="shared" si="427"/>
        <v>TOSCANA</v>
      </c>
      <c r="I4589" s="24" t="str">
        <f t="shared" si="428"/>
        <v>SAN GIULIANO TERME</v>
      </c>
      <c r="J4589" s="24" t="str">
        <f t="shared" si="429"/>
        <v>comune.sangiulianoterme@postacert.toscana.it</v>
      </c>
      <c r="K4589" s="24" t="str">
        <f t="shared" si="430"/>
        <v>CENTRO</v>
      </c>
      <c r="L4589" s="24" t="str">
        <f t="shared" si="431"/>
        <v>TOSCANA</v>
      </c>
    </row>
    <row r="4590" spans="1:12" x14ac:dyDescent="0.2">
      <c r="A4590" s="1" t="s">
        <v>12465</v>
      </c>
      <c r="B4590" s="1" t="s">
        <v>12466</v>
      </c>
      <c r="C4590" s="29" t="s">
        <v>16111</v>
      </c>
      <c r="D4590" s="29" t="s">
        <v>16112</v>
      </c>
      <c r="E4590" s="3">
        <v>27585</v>
      </c>
      <c r="F4590" s="7" t="str">
        <f t="shared" si="426"/>
        <v/>
      </c>
      <c r="G4590" s="7" t="str">
        <f t="shared" si="427"/>
        <v>TOSCANA</v>
      </c>
      <c r="I4590" s="24" t="str">
        <f t="shared" si="428"/>
        <v>SAN MINIATO</v>
      </c>
      <c r="J4590" s="24" t="str">
        <f t="shared" si="429"/>
        <v>comune.sanminiato.pi@postacert.toscana.it</v>
      </c>
      <c r="K4590" s="24" t="str">
        <f t="shared" si="430"/>
        <v>CENTRO</v>
      </c>
      <c r="L4590" s="24" t="str">
        <f t="shared" si="431"/>
        <v>TOSCANA</v>
      </c>
    </row>
    <row r="4591" spans="1:12" x14ac:dyDescent="0.2">
      <c r="A4591" s="1" t="s">
        <v>12879</v>
      </c>
      <c r="B4591" s="1" t="s">
        <v>12880</v>
      </c>
      <c r="C4591" s="29" t="s">
        <v>16111</v>
      </c>
      <c r="D4591" s="29" t="s">
        <v>16112</v>
      </c>
      <c r="E4591" s="3">
        <v>14061</v>
      </c>
      <c r="F4591" s="7" t="str">
        <f t="shared" si="426"/>
        <v/>
      </c>
      <c r="G4591" s="7" t="str">
        <f t="shared" si="427"/>
        <v>TOSCANA</v>
      </c>
      <c r="I4591" s="24" t="str">
        <f t="shared" si="428"/>
        <v>SANTA CROCE SULL'ARNO</v>
      </c>
      <c r="J4591" s="24" t="str">
        <f t="shared" si="429"/>
        <v>comune.santacroce@postacert.toscana.it</v>
      </c>
      <c r="K4591" s="24" t="str">
        <f t="shared" si="430"/>
        <v>CENTRO</v>
      </c>
      <c r="L4591" s="24" t="str">
        <f t="shared" si="431"/>
        <v>TOSCANA</v>
      </c>
    </row>
    <row r="4592" spans="1:12" x14ac:dyDescent="0.2">
      <c r="A4592" s="1" t="s">
        <v>12898</v>
      </c>
      <c r="B4592" s="1" t="s">
        <v>12899</v>
      </c>
      <c r="C4592" s="29" t="s">
        <v>16111</v>
      </c>
      <c r="D4592" s="29" t="s">
        <v>16112</v>
      </c>
      <c r="E4592" s="3">
        <v>1737</v>
      </c>
      <c r="F4592" s="7" t="str">
        <f t="shared" si="426"/>
        <v/>
      </c>
      <c r="G4592" s="7" t="str">
        <f t="shared" si="427"/>
        <v>TOSCANA</v>
      </c>
      <c r="I4592" s="24" t="str">
        <f t="shared" si="428"/>
        <v>SANTA LUCE</v>
      </c>
      <c r="J4592" s="24" t="str">
        <f t="shared" si="429"/>
        <v>pec.comune.santaluce@legismail.it</v>
      </c>
      <c r="K4592" s="24" t="str">
        <f t="shared" si="430"/>
        <v>CENTRO</v>
      </c>
      <c r="L4592" s="24" t="str">
        <f t="shared" si="431"/>
        <v>TOSCANA</v>
      </c>
    </row>
    <row r="4593" spans="1:12" x14ac:dyDescent="0.2">
      <c r="A4593" s="1" t="s">
        <v>12912</v>
      </c>
      <c r="B4593" s="1" t="s">
        <v>12913</v>
      </c>
      <c r="C4593" s="29" t="s">
        <v>16111</v>
      </c>
      <c r="D4593" s="29" t="s">
        <v>16112</v>
      </c>
      <c r="E4593" s="3">
        <v>12847</v>
      </c>
      <c r="F4593" s="7" t="str">
        <f t="shared" si="426"/>
        <v/>
      </c>
      <c r="G4593" s="7" t="str">
        <f t="shared" si="427"/>
        <v>TOSCANA</v>
      </c>
      <c r="I4593" s="24" t="str">
        <f t="shared" si="428"/>
        <v>SANTA MARIA A MONTE</v>
      </c>
      <c r="J4593" s="24" t="str">
        <f t="shared" si="429"/>
        <v>comune.santamariaamonte@postacert.toscana.it</v>
      </c>
      <c r="K4593" s="24" t="str">
        <f t="shared" si="430"/>
        <v>CENTRO</v>
      </c>
      <c r="L4593" s="24" t="str">
        <f t="shared" si="431"/>
        <v>TOSCANA</v>
      </c>
    </row>
    <row r="4594" spans="1:12" x14ac:dyDescent="0.2">
      <c r="A4594" s="1" t="s">
        <v>14130</v>
      </c>
      <c r="B4594" s="1" t="s">
        <v>14131</v>
      </c>
      <c r="C4594" s="29" t="s">
        <v>16111</v>
      </c>
      <c r="D4594" s="29" t="s">
        <v>16112</v>
      </c>
      <c r="E4594" s="3">
        <v>4511</v>
      </c>
      <c r="F4594" s="7" t="str">
        <f t="shared" si="426"/>
        <v/>
      </c>
      <c r="G4594" s="7" t="str">
        <f t="shared" si="427"/>
        <v>TOSCANA</v>
      </c>
      <c r="I4594" s="24" t="str">
        <f t="shared" si="428"/>
        <v>TERRICCIOLA</v>
      </c>
      <c r="J4594" s="24" t="str">
        <f t="shared" si="429"/>
        <v>protocollo.terricciola@cert.saga.it</v>
      </c>
      <c r="K4594" s="24" t="str">
        <f t="shared" si="430"/>
        <v>CENTRO</v>
      </c>
      <c r="L4594" s="24" t="str">
        <f t="shared" si="431"/>
        <v>TOSCANA</v>
      </c>
    </row>
    <row r="4595" spans="1:12" x14ac:dyDescent="0.2">
      <c r="A4595" s="1" t="s">
        <v>15040</v>
      </c>
      <c r="B4595" s="1" t="s">
        <v>15041</v>
      </c>
      <c r="C4595" s="29" t="s">
        <v>16111</v>
      </c>
      <c r="D4595" s="29" t="s">
        <v>16112</v>
      </c>
      <c r="E4595" s="3">
        <v>12366</v>
      </c>
      <c r="F4595" s="7" t="str">
        <f t="shared" si="426"/>
        <v/>
      </c>
      <c r="G4595" s="7" t="str">
        <f t="shared" si="427"/>
        <v>TOSCANA</v>
      </c>
      <c r="I4595" s="24" t="str">
        <f t="shared" si="428"/>
        <v>VECCHIANO</v>
      </c>
      <c r="J4595" s="24" t="str">
        <f t="shared" si="429"/>
        <v>comune.vecchiano@postacert.toscana.it</v>
      </c>
      <c r="K4595" s="24" t="str">
        <f t="shared" si="430"/>
        <v>CENTRO</v>
      </c>
      <c r="L4595" s="24" t="str">
        <f t="shared" si="431"/>
        <v>TOSCANA</v>
      </c>
    </row>
    <row r="4596" spans="1:12" x14ac:dyDescent="0.2">
      <c r="A4596" s="1" t="s">
        <v>15261</v>
      </c>
      <c r="B4596" s="1" t="s">
        <v>15262</v>
      </c>
      <c r="C4596" s="29" t="s">
        <v>16111</v>
      </c>
      <c r="D4596" s="29" t="s">
        <v>16112</v>
      </c>
      <c r="E4596" s="3">
        <v>8479</v>
      </c>
      <c r="F4596" s="7" t="str">
        <f t="shared" si="426"/>
        <v/>
      </c>
      <c r="G4596" s="7" t="str">
        <f t="shared" si="427"/>
        <v>TOSCANA</v>
      </c>
      <c r="I4596" s="24" t="str">
        <f t="shared" si="428"/>
        <v>VICOPISANO</v>
      </c>
      <c r="J4596" s="24" t="str">
        <f t="shared" si="429"/>
        <v>comune.vicopisano@postacert.toscana.it</v>
      </c>
      <c r="K4596" s="24" t="str">
        <f t="shared" si="430"/>
        <v>CENTRO</v>
      </c>
      <c r="L4596" s="24" t="str">
        <f t="shared" si="431"/>
        <v>TOSCANA</v>
      </c>
    </row>
    <row r="4597" spans="1:12" x14ac:dyDescent="0.2">
      <c r="A4597" s="1" t="s">
        <v>15685</v>
      </c>
      <c r="B4597" s="1" t="s">
        <v>15686</v>
      </c>
      <c r="C4597" s="29" t="s">
        <v>16111</v>
      </c>
      <c r="D4597" s="29" t="s">
        <v>16112</v>
      </c>
      <c r="E4597" s="3">
        <v>10689</v>
      </c>
      <c r="F4597" s="7" t="str">
        <f t="shared" si="426"/>
        <v/>
      </c>
      <c r="G4597" s="7" t="str">
        <f t="shared" si="427"/>
        <v>TOSCANA</v>
      </c>
      <c r="I4597" s="24" t="str">
        <f t="shared" si="428"/>
        <v>VOLTERRA</v>
      </c>
      <c r="J4597" s="24" t="str">
        <f t="shared" si="429"/>
        <v>comune.volterra@postacert.toscana.it</v>
      </c>
      <c r="K4597" s="24" t="str">
        <f t="shared" si="430"/>
        <v>CENTRO</v>
      </c>
      <c r="L4597" s="24" t="str">
        <f t="shared" si="431"/>
        <v>TOSCANA</v>
      </c>
    </row>
    <row r="4598" spans="1:12" x14ac:dyDescent="0.2">
      <c r="A4598" s="1" t="s">
        <v>3336</v>
      </c>
      <c r="B4598" s="1" t="s">
        <v>3337</v>
      </c>
      <c r="C4598" s="29" t="s">
        <v>16111</v>
      </c>
      <c r="D4598" s="29" t="s">
        <v>16112</v>
      </c>
      <c r="E4598" s="3">
        <v>12366</v>
      </c>
      <c r="F4598" s="7" t="str">
        <f t="shared" si="426"/>
        <v/>
      </c>
      <c r="G4598" s="7" t="str">
        <f t="shared" si="427"/>
        <v>TOSCANA</v>
      </c>
      <c r="I4598" s="24" t="str">
        <f t="shared" si="428"/>
        <v>CASCIANA TERME LARI</v>
      </c>
      <c r="J4598" s="24" t="str">
        <f t="shared" si="429"/>
        <v>comune.cascianatermelari@postacert.toscana.it</v>
      </c>
      <c r="K4598" s="24" t="str">
        <f t="shared" si="430"/>
        <v>CENTRO</v>
      </c>
      <c r="L4598" s="24" t="str">
        <f t="shared" si="431"/>
        <v>TOSCANA</v>
      </c>
    </row>
    <row r="4599" spans="1:12" x14ac:dyDescent="0.2">
      <c r="A4599" s="1" t="s">
        <v>5130</v>
      </c>
      <c r="B4599" s="1" t="s">
        <v>5131</v>
      </c>
      <c r="C4599" s="29" t="s">
        <v>16111</v>
      </c>
      <c r="D4599" s="29" t="s">
        <v>16112</v>
      </c>
      <c r="E4599" s="3">
        <v>5325</v>
      </c>
      <c r="F4599" s="7" t="str">
        <f t="shared" si="426"/>
        <v/>
      </c>
      <c r="G4599" s="7" t="str">
        <f t="shared" si="427"/>
        <v>TOSCANA</v>
      </c>
      <c r="I4599" s="24" t="str">
        <f t="shared" si="428"/>
        <v>CRESPINA LORENZANA</v>
      </c>
      <c r="J4599" s="24" t="str">
        <f t="shared" si="429"/>
        <v>comune.crespinalorenzana.pi@postacert.toscana.it</v>
      </c>
      <c r="K4599" s="24" t="str">
        <f t="shared" si="430"/>
        <v>CENTRO</v>
      </c>
      <c r="L4599" s="24" t="str">
        <f t="shared" si="431"/>
        <v>TOSCANA</v>
      </c>
    </row>
    <row r="4600" spans="1:12" x14ac:dyDescent="0.2">
      <c r="A4600" s="1" t="s">
        <v>877</v>
      </c>
      <c r="B4600" s="1" t="s">
        <v>878</v>
      </c>
      <c r="C4600" s="29" t="s">
        <v>16111</v>
      </c>
      <c r="D4600" s="29" t="s">
        <v>16112</v>
      </c>
      <c r="E4600" s="3">
        <v>5672</v>
      </c>
      <c r="F4600" s="7" t="str">
        <f t="shared" si="426"/>
        <v/>
      </c>
      <c r="G4600" s="7" t="str">
        <f t="shared" si="427"/>
        <v>TOSCANA</v>
      </c>
      <c r="I4600" s="24" t="str">
        <f t="shared" si="428"/>
        <v>ANGHIARI</v>
      </c>
      <c r="J4600" s="24" t="str">
        <f t="shared" si="429"/>
        <v>comune.anghiari.ar@postacert.toscana.it</v>
      </c>
      <c r="K4600" s="24" t="str">
        <f t="shared" si="430"/>
        <v>CENTRO</v>
      </c>
      <c r="L4600" s="24" t="str">
        <f t="shared" si="431"/>
        <v>TOSCANA</v>
      </c>
    </row>
    <row r="4601" spans="1:12" x14ac:dyDescent="0.2">
      <c r="A4601" s="1" t="s">
        <v>1026</v>
      </c>
      <c r="B4601" s="1" t="s">
        <v>1027</v>
      </c>
      <c r="C4601" s="29" t="s">
        <v>16111</v>
      </c>
      <c r="D4601" s="29" t="s">
        <v>16112</v>
      </c>
      <c r="E4601" s="3">
        <v>98144</v>
      </c>
      <c r="F4601" s="7" t="str">
        <f t="shared" si="426"/>
        <v/>
      </c>
      <c r="G4601" s="7" t="str">
        <f t="shared" si="427"/>
        <v>Compreso</v>
      </c>
      <c r="I4601" s="24" t="str">
        <f t="shared" si="428"/>
        <v>AREZZO</v>
      </c>
      <c r="J4601" s="24" t="str">
        <f t="shared" si="429"/>
        <v>comune.arezzo@postacert.toscana.it</v>
      </c>
      <c r="K4601" s="24" t="str">
        <f t="shared" si="430"/>
        <v>CENTRO</v>
      </c>
      <c r="L4601" s="24" t="str">
        <f t="shared" si="431"/>
        <v>TOSCANA</v>
      </c>
    </row>
    <row r="4602" spans="1:12" x14ac:dyDescent="0.2">
      <c r="A4602" s="1" t="s">
        <v>1277</v>
      </c>
      <c r="B4602" s="1" t="s">
        <v>1278</v>
      </c>
      <c r="C4602" s="29" t="s">
        <v>16111</v>
      </c>
      <c r="D4602" s="29" t="s">
        <v>16112</v>
      </c>
      <c r="E4602" s="3">
        <v>1091</v>
      </c>
      <c r="F4602" s="7" t="str">
        <f t="shared" si="426"/>
        <v/>
      </c>
      <c r="G4602" s="7" t="str">
        <f t="shared" si="427"/>
        <v>TOSCANA</v>
      </c>
      <c r="I4602" s="24" t="str">
        <f t="shared" si="428"/>
        <v>BADIA TEDALDA</v>
      </c>
      <c r="J4602" s="24" t="str">
        <f t="shared" si="429"/>
        <v>anagrafe@pec.comunebadia.it</v>
      </c>
      <c r="K4602" s="24" t="str">
        <f t="shared" si="430"/>
        <v>CENTRO</v>
      </c>
      <c r="L4602" s="24" t="str">
        <f t="shared" si="431"/>
        <v>TOSCANA</v>
      </c>
    </row>
    <row r="4603" spans="1:12" x14ac:dyDescent="0.2">
      <c r="A4603" s="1" t="s">
        <v>1737</v>
      </c>
      <c r="B4603" s="1" t="s">
        <v>1738</v>
      </c>
      <c r="C4603" s="29" t="s">
        <v>16111</v>
      </c>
      <c r="D4603" s="29" t="s">
        <v>16112</v>
      </c>
      <c r="E4603" s="3">
        <v>12284</v>
      </c>
      <c r="F4603" s="7" t="str">
        <f t="shared" si="426"/>
        <v/>
      </c>
      <c r="G4603" s="7" t="str">
        <f t="shared" si="427"/>
        <v>TOSCANA</v>
      </c>
      <c r="I4603" s="24" t="str">
        <f t="shared" si="428"/>
        <v>BIBBIENA</v>
      </c>
      <c r="J4603" s="24" t="str">
        <f t="shared" si="429"/>
        <v>bibbiena@postacert.toscana.it</v>
      </c>
      <c r="K4603" s="24" t="str">
        <f t="shared" si="430"/>
        <v>CENTRO</v>
      </c>
      <c r="L4603" s="24" t="str">
        <f t="shared" si="431"/>
        <v>TOSCANA</v>
      </c>
    </row>
    <row r="4604" spans="1:12" x14ac:dyDescent="0.2">
      <c r="A4604" s="1" t="s">
        <v>2292</v>
      </c>
      <c r="B4604" s="1" t="s">
        <v>2293</v>
      </c>
      <c r="C4604" s="29" t="s">
        <v>16111</v>
      </c>
      <c r="D4604" s="29" t="s">
        <v>16112</v>
      </c>
      <c r="E4604" s="3">
        <v>10033</v>
      </c>
      <c r="F4604" s="7" t="str">
        <f t="shared" si="426"/>
        <v/>
      </c>
      <c r="G4604" s="7" t="str">
        <f t="shared" si="427"/>
        <v>TOSCANA</v>
      </c>
      <c r="I4604" s="24" t="str">
        <f t="shared" si="428"/>
        <v>BUCINE</v>
      </c>
      <c r="J4604" s="24" t="str">
        <f t="shared" si="429"/>
        <v>info@pec.comune.bucine.ar.it</v>
      </c>
      <c r="K4604" s="24" t="str">
        <f t="shared" si="430"/>
        <v>CENTRO</v>
      </c>
      <c r="L4604" s="24" t="str">
        <f t="shared" si="431"/>
        <v>TOSCANA</v>
      </c>
    </row>
    <row r="4605" spans="1:12" x14ac:dyDescent="0.2">
      <c r="A4605" s="1" t="s">
        <v>2900</v>
      </c>
      <c r="B4605" s="1" t="s">
        <v>2901</v>
      </c>
      <c r="C4605" s="29" t="s">
        <v>16111</v>
      </c>
      <c r="D4605" s="29" t="s">
        <v>16112</v>
      </c>
      <c r="E4605" s="3">
        <v>5428</v>
      </c>
      <c r="F4605" s="7" t="str">
        <f t="shared" si="426"/>
        <v/>
      </c>
      <c r="G4605" s="7" t="str">
        <f t="shared" si="427"/>
        <v>TOSCANA</v>
      </c>
      <c r="I4605" s="24" t="str">
        <f t="shared" si="428"/>
        <v>CAPOLONA</v>
      </c>
      <c r="J4605" s="24" t="str">
        <f t="shared" si="429"/>
        <v>c.capolona@postacert.toscana.it</v>
      </c>
      <c r="K4605" s="24" t="str">
        <f t="shared" si="430"/>
        <v>CENTRO</v>
      </c>
      <c r="L4605" s="24" t="str">
        <f t="shared" si="431"/>
        <v>TOSCANA</v>
      </c>
    </row>
    <row r="4606" spans="1:12" x14ac:dyDescent="0.2">
      <c r="A4606" s="1" t="s">
        <v>2940</v>
      </c>
      <c r="B4606" s="1" t="s">
        <v>2941</v>
      </c>
      <c r="C4606" s="29" t="s">
        <v>16111</v>
      </c>
      <c r="D4606" s="29" t="s">
        <v>16112</v>
      </c>
      <c r="E4606" s="3">
        <v>1516</v>
      </c>
      <c r="F4606" s="7" t="str">
        <f t="shared" si="426"/>
        <v/>
      </c>
      <c r="G4606" s="7" t="str">
        <f t="shared" si="427"/>
        <v>TOSCANA</v>
      </c>
      <c r="I4606" s="24" t="str">
        <f t="shared" si="428"/>
        <v>CAPRESE MICHELANGELO</v>
      </c>
      <c r="J4606" s="24" t="str">
        <f t="shared" si="429"/>
        <v>sindaco.capresemichelangelo@pec.it</v>
      </c>
      <c r="K4606" s="24" t="str">
        <f t="shared" si="430"/>
        <v>CENTRO</v>
      </c>
      <c r="L4606" s="24" t="str">
        <f t="shared" si="431"/>
        <v>TOSCANA</v>
      </c>
    </row>
    <row r="4607" spans="1:12" x14ac:dyDescent="0.2">
      <c r="A4607" s="1" t="s">
        <v>3502</v>
      </c>
      <c r="B4607" s="1" t="s">
        <v>3503</v>
      </c>
      <c r="C4607" s="29" t="s">
        <v>16111</v>
      </c>
      <c r="D4607" s="29" t="s">
        <v>16112</v>
      </c>
      <c r="E4607" s="3">
        <v>3239</v>
      </c>
      <c r="F4607" s="7" t="str">
        <f t="shared" si="426"/>
        <v/>
      </c>
      <c r="G4607" s="7" t="str">
        <f t="shared" si="427"/>
        <v>TOSCANA</v>
      </c>
      <c r="I4607" s="24" t="str">
        <f t="shared" si="428"/>
        <v>CASTEL FOCOGNANO</v>
      </c>
      <c r="J4607" s="24" t="str">
        <f t="shared" si="429"/>
        <v>comune.castelfocognano@postacert.toscana.it</v>
      </c>
      <c r="K4607" s="24" t="str">
        <f t="shared" si="430"/>
        <v>CENTRO</v>
      </c>
      <c r="L4607" s="24" t="str">
        <f t="shared" si="431"/>
        <v>TOSCANA</v>
      </c>
    </row>
    <row r="4608" spans="1:12" x14ac:dyDescent="0.2">
      <c r="A4608" s="1" t="s">
        <v>16115</v>
      </c>
      <c r="B4608" s="1" t="s">
        <v>16222</v>
      </c>
      <c r="C4608" s="29" t="s">
        <v>16111</v>
      </c>
      <c r="D4608" s="29" t="s">
        <v>16112</v>
      </c>
      <c r="E4608" s="3">
        <v>2739</v>
      </c>
      <c r="F4608" s="7" t="str">
        <f t="shared" si="426"/>
        <v/>
      </c>
      <c r="G4608" s="7" t="str">
        <f t="shared" si="427"/>
        <v>TOSCANA</v>
      </c>
      <c r="I4608" s="24" t="str">
        <f t="shared" si="428"/>
        <v>CASTEL SAN NICCOLÒ</v>
      </c>
      <c r="J4608" s="24" t="str">
        <f t="shared" si="429"/>
        <v>PEC NON ESISTENTE</v>
      </c>
      <c r="K4608" s="24" t="str">
        <f t="shared" si="430"/>
        <v>CENTRO</v>
      </c>
      <c r="L4608" s="24" t="str">
        <f t="shared" si="431"/>
        <v>TOSCANA</v>
      </c>
    </row>
    <row r="4609" spans="1:12" x14ac:dyDescent="0.2">
      <c r="A4609" s="1" t="s">
        <v>3850</v>
      </c>
      <c r="B4609" s="1" t="s">
        <v>3851</v>
      </c>
      <c r="C4609" s="29" t="s">
        <v>16111</v>
      </c>
      <c r="D4609" s="29" t="s">
        <v>16112</v>
      </c>
      <c r="E4609" s="3">
        <v>2218</v>
      </c>
      <c r="F4609" s="7" t="str">
        <f t="shared" si="426"/>
        <v/>
      </c>
      <c r="G4609" s="7" t="str">
        <f t="shared" si="427"/>
        <v>TOSCANA</v>
      </c>
      <c r="I4609" s="24" t="str">
        <f t="shared" si="428"/>
        <v>CASTIGLION FIBOCCHI</v>
      </c>
      <c r="J4609" s="24" t="str">
        <f t="shared" si="429"/>
        <v>c.castiglionfibocchi@postacert.toscana.it</v>
      </c>
      <c r="K4609" s="24" t="str">
        <f t="shared" si="430"/>
        <v>CENTRO</v>
      </c>
      <c r="L4609" s="24" t="str">
        <f t="shared" si="431"/>
        <v>TOSCANA</v>
      </c>
    </row>
    <row r="4610" spans="1:12" x14ac:dyDescent="0.2">
      <c r="A4610" s="1" t="s">
        <v>3852</v>
      </c>
      <c r="B4610" s="1" t="s">
        <v>3853</v>
      </c>
      <c r="C4610" s="29" t="s">
        <v>16111</v>
      </c>
      <c r="D4610" s="29" t="s">
        <v>16112</v>
      </c>
      <c r="E4610" s="3">
        <v>13166</v>
      </c>
      <c r="F4610" s="7" t="str">
        <f t="shared" ref="F4610:F4673" si="432">IF(E4610&gt;300000,"Trovato","")</f>
        <v/>
      </c>
      <c r="G4610" s="7" t="str">
        <f t="shared" ref="G4610:G4673" si="433">IF(AND(E4610&gt;=50000,E4610&lt;=100000),"Compreso",D4610)</f>
        <v>TOSCANA</v>
      </c>
      <c r="I4610" s="24" t="str">
        <f t="shared" si="428"/>
        <v>CASTIGLION FIORENTINO</v>
      </c>
      <c r="J4610" s="24" t="str">
        <f t="shared" si="429"/>
        <v>comune.castiglionfiorentino@legalmail.it</v>
      </c>
      <c r="K4610" s="24" t="str">
        <f t="shared" si="430"/>
        <v>CENTRO</v>
      </c>
      <c r="L4610" s="24" t="str">
        <f t="shared" si="431"/>
        <v>TOSCANA</v>
      </c>
    </row>
    <row r="4611" spans="1:12" x14ac:dyDescent="0.2">
      <c r="A4611" s="1" t="s">
        <v>4019</v>
      </c>
      <c r="B4611" s="1" t="s">
        <v>4020</v>
      </c>
      <c r="C4611" s="29" t="s">
        <v>16111</v>
      </c>
      <c r="D4611" s="29" t="s">
        <v>16112</v>
      </c>
      <c r="E4611" s="3">
        <v>9458</v>
      </c>
      <c r="F4611" s="7" t="str">
        <f t="shared" si="432"/>
        <v/>
      </c>
      <c r="G4611" s="7" t="str">
        <f t="shared" si="433"/>
        <v>TOSCANA</v>
      </c>
      <c r="I4611" s="24" t="str">
        <f t="shared" ref="I4611:I4674" si="434">TRIM(A4611)</f>
        <v>CAVRIGLIA</v>
      </c>
      <c r="J4611" s="24" t="str">
        <f t="shared" ref="J4611:J4674" si="435">TRIM(B4611)</f>
        <v>comune.cavriglia@postacert.toscana.it</v>
      </c>
      <c r="K4611" s="24" t="str">
        <f t="shared" ref="K4611:K4674" si="436">TRIM(C4611)</f>
        <v>CENTRO</v>
      </c>
      <c r="L4611" s="24" t="str">
        <f t="shared" ref="L4611:L4674" si="437">TRIM(D4611)</f>
        <v>TOSCANA</v>
      </c>
    </row>
    <row r="4612" spans="1:12" x14ac:dyDescent="0.2">
      <c r="A4612" s="1" t="s">
        <v>4390</v>
      </c>
      <c r="B4612" s="1" t="s">
        <v>4391</v>
      </c>
      <c r="C4612" s="29" t="s">
        <v>16111</v>
      </c>
      <c r="D4612" s="29" t="s">
        <v>16112</v>
      </c>
      <c r="E4612" s="3">
        <v>933</v>
      </c>
      <c r="F4612" s="7" t="str">
        <f t="shared" si="432"/>
        <v/>
      </c>
      <c r="G4612" s="7" t="str">
        <f t="shared" si="433"/>
        <v>TOSCANA</v>
      </c>
      <c r="I4612" s="24" t="str">
        <f t="shared" si="434"/>
        <v>CHITIGNANO</v>
      </c>
      <c r="J4612" s="24" t="str">
        <f t="shared" si="435"/>
        <v>chitignano@postacert.toscana.it</v>
      </c>
      <c r="K4612" s="24" t="str">
        <f t="shared" si="436"/>
        <v>CENTRO</v>
      </c>
      <c r="L4612" s="24" t="str">
        <f t="shared" si="437"/>
        <v>TOSCANA</v>
      </c>
    </row>
    <row r="4613" spans="1:12" x14ac:dyDescent="0.2">
      <c r="A4613" s="1" t="s">
        <v>4420</v>
      </c>
      <c r="B4613" s="1" t="s">
        <v>4421</v>
      </c>
      <c r="C4613" s="29" t="s">
        <v>16111</v>
      </c>
      <c r="D4613" s="29" t="s">
        <v>16112</v>
      </c>
      <c r="E4613" s="3">
        <v>2058</v>
      </c>
      <c r="F4613" s="7" t="str">
        <f t="shared" si="432"/>
        <v/>
      </c>
      <c r="G4613" s="7" t="str">
        <f t="shared" si="433"/>
        <v>TOSCANA</v>
      </c>
      <c r="I4613" s="24" t="str">
        <f t="shared" si="434"/>
        <v>CHIUSI DELLA VERNA</v>
      </c>
      <c r="J4613" s="24" t="str">
        <f t="shared" si="435"/>
        <v>comune.chiusidellaverna@postacert.toscana.it</v>
      </c>
      <c r="K4613" s="24" t="str">
        <f t="shared" si="436"/>
        <v>CENTRO</v>
      </c>
      <c r="L4613" s="24" t="str">
        <f t="shared" si="437"/>
        <v>TOSCANA</v>
      </c>
    </row>
    <row r="4614" spans="1:12" x14ac:dyDescent="0.2">
      <c r="A4614" s="1" t="s">
        <v>4587</v>
      </c>
      <c r="B4614" s="1" t="s">
        <v>4588</v>
      </c>
      <c r="C4614" s="29" t="s">
        <v>16111</v>
      </c>
      <c r="D4614" s="29" t="s">
        <v>16112</v>
      </c>
      <c r="E4614" s="3">
        <v>9111</v>
      </c>
      <c r="F4614" s="7" t="str">
        <f t="shared" si="432"/>
        <v/>
      </c>
      <c r="G4614" s="7" t="str">
        <f t="shared" si="433"/>
        <v>TOSCANA</v>
      </c>
      <c r="I4614" s="24" t="str">
        <f t="shared" si="434"/>
        <v>CIVITELLA IN VAL DI CHIANA</v>
      </c>
      <c r="J4614" s="24" t="str">
        <f t="shared" si="435"/>
        <v>civichiana@postacert.toscana.it</v>
      </c>
      <c r="K4614" s="24" t="str">
        <f t="shared" si="436"/>
        <v>CENTRO</v>
      </c>
      <c r="L4614" s="24" t="str">
        <f t="shared" si="437"/>
        <v>TOSCANA</v>
      </c>
    </row>
    <row r="4615" spans="1:12" x14ac:dyDescent="0.2">
      <c r="A4615" s="1" t="s">
        <v>5015</v>
      </c>
      <c r="B4615" s="1" t="s">
        <v>5016</v>
      </c>
      <c r="C4615" s="29" t="s">
        <v>16111</v>
      </c>
      <c r="D4615" s="29" t="s">
        <v>16112</v>
      </c>
      <c r="E4615" s="3">
        <v>22495</v>
      </c>
      <c r="F4615" s="7" t="str">
        <f t="shared" si="432"/>
        <v/>
      </c>
      <c r="G4615" s="7" t="str">
        <f t="shared" si="433"/>
        <v>TOSCANA</v>
      </c>
      <c r="I4615" s="24" t="str">
        <f t="shared" si="434"/>
        <v>CORTONA</v>
      </c>
      <c r="J4615" s="24" t="str">
        <f t="shared" si="435"/>
        <v>protocollo@pec.comune.cortona.ar.it</v>
      </c>
      <c r="K4615" s="24" t="str">
        <f t="shared" si="436"/>
        <v>CENTRO</v>
      </c>
      <c r="L4615" s="24" t="str">
        <f t="shared" si="437"/>
        <v>TOSCANA</v>
      </c>
    </row>
    <row r="4616" spans="1:12" x14ac:dyDescent="0.2">
      <c r="A4616" s="1" t="s">
        <v>5808</v>
      </c>
      <c r="B4616" s="1" t="s">
        <v>5809</v>
      </c>
      <c r="C4616" s="29" t="s">
        <v>16111</v>
      </c>
      <c r="D4616" s="29" t="s">
        <v>16112</v>
      </c>
      <c r="E4616" s="3">
        <v>9348</v>
      </c>
      <c r="F4616" s="7" t="str">
        <f t="shared" si="432"/>
        <v/>
      </c>
      <c r="G4616" s="7" t="str">
        <f t="shared" si="433"/>
        <v>TOSCANA</v>
      </c>
      <c r="I4616" s="24" t="str">
        <f t="shared" si="434"/>
        <v>FOIANO DELLA CHIANA</v>
      </c>
      <c r="J4616" s="24" t="str">
        <f t="shared" si="435"/>
        <v>comunefoiano@legalmail.it</v>
      </c>
      <c r="K4616" s="24" t="str">
        <f t="shared" si="436"/>
        <v>CENTRO</v>
      </c>
      <c r="L4616" s="24" t="str">
        <f t="shared" si="437"/>
        <v>TOSCANA</v>
      </c>
    </row>
    <row r="4617" spans="1:12" x14ac:dyDescent="0.2">
      <c r="A4617" s="1" t="s">
        <v>7403</v>
      </c>
      <c r="B4617" s="1" t="s">
        <v>7404</v>
      </c>
      <c r="C4617" s="29" t="s">
        <v>16111</v>
      </c>
      <c r="D4617" s="29" t="s">
        <v>16112</v>
      </c>
      <c r="E4617" s="3">
        <v>5892</v>
      </c>
      <c r="F4617" s="7" t="str">
        <f t="shared" si="432"/>
        <v/>
      </c>
      <c r="G4617" s="7" t="str">
        <f t="shared" si="433"/>
        <v>TOSCANA</v>
      </c>
      <c r="I4617" s="24" t="str">
        <f t="shared" si="434"/>
        <v>LORO CIUFFENNA</v>
      </c>
      <c r="J4617" s="24" t="str">
        <f t="shared" si="435"/>
        <v>comune.loro-ciuffenna@postacert.toscana.it</v>
      </c>
      <c r="K4617" s="24" t="str">
        <f t="shared" si="436"/>
        <v>CENTRO</v>
      </c>
      <c r="L4617" s="24" t="str">
        <f t="shared" si="437"/>
        <v>TOSCANA</v>
      </c>
    </row>
    <row r="4618" spans="1:12" x14ac:dyDescent="0.2">
      <c r="A4618" s="1" t="s">
        <v>7437</v>
      </c>
      <c r="B4618" s="1" t="s">
        <v>7438</v>
      </c>
      <c r="C4618" s="29" t="s">
        <v>16111</v>
      </c>
      <c r="D4618" s="29" t="s">
        <v>16112</v>
      </c>
      <c r="E4618" s="3">
        <v>3615</v>
      </c>
      <c r="F4618" s="7" t="str">
        <f t="shared" si="432"/>
        <v/>
      </c>
      <c r="G4618" s="7" t="str">
        <f t="shared" si="433"/>
        <v>TOSCANA</v>
      </c>
      <c r="I4618" s="24" t="str">
        <f t="shared" si="434"/>
        <v>LUCIGNANO</v>
      </c>
      <c r="J4618" s="24" t="str">
        <f t="shared" si="435"/>
        <v>comune.lucignano@postacert.toscana.it</v>
      </c>
      <c r="K4618" s="24" t="str">
        <f t="shared" si="436"/>
        <v>CENTRO</v>
      </c>
      <c r="L4618" s="24" t="str">
        <f t="shared" si="437"/>
        <v>TOSCANA</v>
      </c>
    </row>
    <row r="4619" spans="1:12" x14ac:dyDescent="0.2">
      <c r="A4619" s="1" t="s">
        <v>7762</v>
      </c>
      <c r="B4619" s="1" t="s">
        <v>7763</v>
      </c>
      <c r="C4619" s="29" t="s">
        <v>16111</v>
      </c>
      <c r="D4619" s="29" t="s">
        <v>16112</v>
      </c>
      <c r="E4619" s="3">
        <v>3422</v>
      </c>
      <c r="F4619" s="7" t="str">
        <f t="shared" si="432"/>
        <v/>
      </c>
      <c r="G4619" s="7" t="str">
        <f t="shared" si="433"/>
        <v>TOSCANA</v>
      </c>
      <c r="I4619" s="24" t="str">
        <f t="shared" si="434"/>
        <v>MARCIANO DELLA CHIANA</v>
      </c>
      <c r="J4619" s="24" t="str">
        <f t="shared" si="435"/>
        <v>comunemarcianodellachiana@pec.it</v>
      </c>
      <c r="K4619" s="24" t="str">
        <f t="shared" si="436"/>
        <v>CENTRO</v>
      </c>
      <c r="L4619" s="24" t="str">
        <f t="shared" si="437"/>
        <v>TOSCANA</v>
      </c>
    </row>
    <row r="4620" spans="1:12" x14ac:dyDescent="0.2">
      <c r="A4620" s="1" t="s">
        <v>8765</v>
      </c>
      <c r="B4620" s="1" t="s">
        <v>8766</v>
      </c>
      <c r="C4620" s="29" t="s">
        <v>16111</v>
      </c>
      <c r="D4620" s="29" t="s">
        <v>16112</v>
      </c>
      <c r="E4620" s="3">
        <v>576</v>
      </c>
      <c r="F4620" s="7" t="str">
        <f t="shared" si="432"/>
        <v/>
      </c>
      <c r="G4620" s="7" t="str">
        <f t="shared" si="433"/>
        <v>TOSCANA</v>
      </c>
      <c r="I4620" s="24" t="str">
        <f t="shared" si="434"/>
        <v>MONTEMIGNAIO</v>
      </c>
      <c r="J4620" s="24" t="str">
        <f t="shared" si="435"/>
        <v>comune.montemignaio@postacert.toscana.it</v>
      </c>
      <c r="K4620" s="24" t="str">
        <f t="shared" si="436"/>
        <v>CENTRO</v>
      </c>
      <c r="L4620" s="24" t="str">
        <f t="shared" si="437"/>
        <v>TOSCANA</v>
      </c>
    </row>
    <row r="4621" spans="1:12" x14ac:dyDescent="0.2">
      <c r="A4621" s="1" t="s">
        <v>8798</v>
      </c>
      <c r="B4621" s="1" t="s">
        <v>8799</v>
      </c>
      <c r="C4621" s="29" t="s">
        <v>16111</v>
      </c>
      <c r="D4621" s="29" t="s">
        <v>16112</v>
      </c>
      <c r="E4621" s="3">
        <v>1822</v>
      </c>
      <c r="F4621" s="7" t="str">
        <f t="shared" si="432"/>
        <v/>
      </c>
      <c r="G4621" s="7" t="str">
        <f t="shared" si="433"/>
        <v>TOSCANA</v>
      </c>
      <c r="I4621" s="24" t="str">
        <f t="shared" si="434"/>
        <v>MONTERCHI</v>
      </c>
      <c r="J4621" s="24" t="str">
        <f t="shared" si="435"/>
        <v>comune.monterchi@postacert.toscana.it</v>
      </c>
      <c r="K4621" s="24" t="str">
        <f t="shared" si="436"/>
        <v>CENTRO</v>
      </c>
      <c r="L4621" s="24" t="str">
        <f t="shared" si="437"/>
        <v>TOSCANA</v>
      </c>
    </row>
    <row r="4622" spans="1:12" x14ac:dyDescent="0.2">
      <c r="A4622" s="1" t="s">
        <v>8559</v>
      </c>
      <c r="B4622" s="1" t="s">
        <v>8560</v>
      </c>
      <c r="C4622" s="29" t="s">
        <v>16111</v>
      </c>
      <c r="D4622" s="29" t="s">
        <v>16112</v>
      </c>
      <c r="E4622" s="3">
        <v>8743</v>
      </c>
      <c r="F4622" s="7" t="str">
        <f t="shared" si="432"/>
        <v/>
      </c>
      <c r="G4622" s="7" t="str">
        <f t="shared" si="433"/>
        <v>TOSCANA</v>
      </c>
      <c r="I4622" s="24" t="str">
        <f t="shared" si="434"/>
        <v>MONTE SAN SAVINO</v>
      </c>
      <c r="J4622" s="24" t="str">
        <f t="shared" si="435"/>
        <v>comune@pec.citymonte.it</v>
      </c>
      <c r="K4622" s="24" t="str">
        <f t="shared" si="436"/>
        <v>CENTRO</v>
      </c>
      <c r="L4622" s="24" t="str">
        <f t="shared" si="437"/>
        <v>TOSCANA</v>
      </c>
    </row>
    <row r="4623" spans="1:12" x14ac:dyDescent="0.2">
      <c r="A4623" s="1" t="s">
        <v>8859</v>
      </c>
      <c r="B4623" s="1" t="s">
        <v>8860</v>
      </c>
      <c r="C4623" s="29" t="s">
        <v>16111</v>
      </c>
      <c r="D4623" s="29" t="s">
        <v>16112</v>
      </c>
      <c r="E4623" s="3">
        <v>23971</v>
      </c>
      <c r="F4623" s="7" t="str">
        <f t="shared" si="432"/>
        <v/>
      </c>
      <c r="G4623" s="7" t="str">
        <f t="shared" si="433"/>
        <v>TOSCANA</v>
      </c>
      <c r="I4623" s="24" t="str">
        <f t="shared" si="434"/>
        <v>MONTEVARCHI</v>
      </c>
      <c r="J4623" s="24" t="str">
        <f t="shared" si="435"/>
        <v>comune.montevarchi@postacert.toscana.it</v>
      </c>
      <c r="K4623" s="24" t="str">
        <f t="shared" si="436"/>
        <v>CENTRO</v>
      </c>
      <c r="L4623" s="24" t="str">
        <f t="shared" si="437"/>
        <v>TOSCANA</v>
      </c>
    </row>
    <row r="4624" spans="1:12" x14ac:dyDescent="0.2">
      <c r="A4624" s="1" t="s">
        <v>9594</v>
      </c>
      <c r="B4624" s="1" t="s">
        <v>9595</v>
      </c>
      <c r="C4624" s="29" t="s">
        <v>16111</v>
      </c>
      <c r="D4624" s="29" t="s">
        <v>16112</v>
      </c>
      <c r="E4624" s="3">
        <v>878</v>
      </c>
      <c r="F4624" s="7" t="str">
        <f t="shared" si="432"/>
        <v/>
      </c>
      <c r="G4624" s="7" t="str">
        <f t="shared" si="433"/>
        <v>TOSCANA</v>
      </c>
      <c r="I4624" s="24" t="str">
        <f t="shared" si="434"/>
        <v>ORTIGNANO RAGGIOLO</v>
      </c>
      <c r="J4624" s="24" t="str">
        <f t="shared" si="435"/>
        <v>comune.ortignanoraggiolo@postacert.toscana.it</v>
      </c>
      <c r="K4624" s="24" t="str">
        <f t="shared" si="436"/>
        <v>CENTRO</v>
      </c>
      <c r="L4624" s="24" t="str">
        <f t="shared" si="437"/>
        <v>TOSCANA</v>
      </c>
    </row>
    <row r="4625" spans="1:12" x14ac:dyDescent="0.2">
      <c r="A4625" s="1" t="s">
        <v>10386</v>
      </c>
      <c r="B4625" s="1" t="s">
        <v>10387</v>
      </c>
      <c r="C4625" s="29" t="s">
        <v>16111</v>
      </c>
      <c r="D4625" s="29" t="s">
        <v>16112</v>
      </c>
      <c r="E4625" s="3">
        <v>3190</v>
      </c>
      <c r="F4625" s="7" t="str">
        <f t="shared" si="432"/>
        <v/>
      </c>
      <c r="G4625" s="7" t="str">
        <f t="shared" si="433"/>
        <v>TOSCANA</v>
      </c>
      <c r="I4625" s="24" t="str">
        <f t="shared" si="434"/>
        <v>PIEVE SANTO STEFANO</v>
      </c>
      <c r="J4625" s="24" t="str">
        <f t="shared" si="435"/>
        <v>protocollo.pievesantostefano@postacert.toscana.it</v>
      </c>
      <c r="K4625" s="24" t="str">
        <f t="shared" si="436"/>
        <v>CENTRO</v>
      </c>
      <c r="L4625" s="24" t="str">
        <f t="shared" si="437"/>
        <v>TOSCANA</v>
      </c>
    </row>
    <row r="4626" spans="1:12" x14ac:dyDescent="0.2">
      <c r="A4626" s="1" t="s">
        <v>10760</v>
      </c>
      <c r="B4626" s="1" t="s">
        <v>10761</v>
      </c>
      <c r="C4626" s="29" t="s">
        <v>16111</v>
      </c>
      <c r="D4626" s="29" t="s">
        <v>16112</v>
      </c>
      <c r="E4626" s="3">
        <v>6196</v>
      </c>
      <c r="F4626" s="7" t="str">
        <f t="shared" si="432"/>
        <v/>
      </c>
      <c r="G4626" s="7" t="str">
        <f t="shared" si="433"/>
        <v>TOSCANA</v>
      </c>
      <c r="I4626" s="24" t="str">
        <f t="shared" si="434"/>
        <v>POPPI</v>
      </c>
      <c r="J4626" s="24" t="str">
        <f t="shared" si="435"/>
        <v>c.poppi@postacert.toscana.it</v>
      </c>
      <c r="K4626" s="24" t="str">
        <f t="shared" si="436"/>
        <v>CENTRO</v>
      </c>
      <c r="L4626" s="24" t="str">
        <f t="shared" si="437"/>
        <v>TOSCANA</v>
      </c>
    </row>
    <row r="4627" spans="1:12" x14ac:dyDescent="0.2">
      <c r="A4627" s="1" t="s">
        <v>12303</v>
      </c>
      <c r="B4627" s="1" t="s">
        <v>12304</v>
      </c>
      <c r="C4627" s="29" t="s">
        <v>16111</v>
      </c>
      <c r="D4627" s="29" t="s">
        <v>16112</v>
      </c>
      <c r="E4627" s="3">
        <v>16890</v>
      </c>
      <c r="F4627" s="7" t="str">
        <f t="shared" si="432"/>
        <v/>
      </c>
      <c r="G4627" s="7" t="str">
        <f t="shared" si="433"/>
        <v>TOSCANA</v>
      </c>
      <c r="I4627" s="24" t="str">
        <f t="shared" si="434"/>
        <v>SAN GIOVANNI VALDARNO</v>
      </c>
      <c r="J4627" s="24" t="str">
        <f t="shared" si="435"/>
        <v>protocollo@pec.comunesgv.it</v>
      </c>
      <c r="K4627" s="24" t="str">
        <f t="shared" si="436"/>
        <v>CENTRO</v>
      </c>
      <c r="L4627" s="24" t="str">
        <f t="shared" si="437"/>
        <v>TOSCANA</v>
      </c>
    </row>
    <row r="4628" spans="1:12" x14ac:dyDescent="0.2">
      <c r="A4628" s="1" t="s">
        <v>12711</v>
      </c>
      <c r="B4628" s="1" t="s">
        <v>12712</v>
      </c>
      <c r="C4628" s="29" t="s">
        <v>16111</v>
      </c>
      <c r="D4628" s="29" t="s">
        <v>16112</v>
      </c>
      <c r="E4628" s="3">
        <v>16108</v>
      </c>
      <c r="F4628" s="7" t="str">
        <f t="shared" si="432"/>
        <v/>
      </c>
      <c r="G4628" s="7" t="str">
        <f t="shared" si="433"/>
        <v>TOSCANA</v>
      </c>
      <c r="I4628" s="24" t="str">
        <f t="shared" si="434"/>
        <v>SANSEPOLCRO</v>
      </c>
      <c r="J4628" s="24" t="str">
        <f t="shared" si="435"/>
        <v>protocollo.comunesansepolcro@legalmail.it</v>
      </c>
      <c r="K4628" s="24" t="str">
        <f t="shared" si="436"/>
        <v>CENTRO</v>
      </c>
      <c r="L4628" s="24" t="str">
        <f t="shared" si="437"/>
        <v>TOSCANA</v>
      </c>
    </row>
    <row r="4629" spans="1:12" x14ac:dyDescent="0.2">
      <c r="A4629" s="1" t="s">
        <v>13430</v>
      </c>
      <c r="B4629" s="1" t="s">
        <v>13431</v>
      </c>
      <c r="C4629" s="29" t="s">
        <v>16111</v>
      </c>
      <c r="D4629" s="29" t="s">
        <v>16112</v>
      </c>
      <c r="E4629" s="3">
        <v>1421</v>
      </c>
      <c r="F4629" s="7" t="str">
        <f t="shared" si="432"/>
        <v/>
      </c>
      <c r="G4629" s="7" t="str">
        <f t="shared" si="433"/>
        <v>TOSCANA</v>
      </c>
      <c r="I4629" s="24" t="str">
        <f t="shared" si="434"/>
        <v>SESTINO</v>
      </c>
      <c r="J4629" s="24" t="str">
        <f t="shared" si="435"/>
        <v>comune.sestino@postacert.toscana.it</v>
      </c>
      <c r="K4629" s="24" t="str">
        <f t="shared" si="436"/>
        <v>CENTRO</v>
      </c>
      <c r="L4629" s="24" t="str">
        <f t="shared" si="437"/>
        <v>TOSCANA</v>
      </c>
    </row>
    <row r="4630" spans="1:12" x14ac:dyDescent="0.2">
      <c r="A4630" s="1" t="s">
        <v>13902</v>
      </c>
      <c r="B4630" s="1" t="s">
        <v>13903</v>
      </c>
      <c r="C4630" s="29" t="s">
        <v>16111</v>
      </c>
      <c r="D4630" s="29" t="s">
        <v>16112</v>
      </c>
      <c r="E4630" s="3">
        <v>6299</v>
      </c>
      <c r="F4630" s="7" t="str">
        <f t="shared" si="432"/>
        <v/>
      </c>
      <c r="G4630" s="7" t="str">
        <f t="shared" si="433"/>
        <v>TOSCANA</v>
      </c>
      <c r="I4630" s="24" t="str">
        <f t="shared" si="434"/>
        <v>SUBBIANO</v>
      </c>
      <c r="J4630" s="24" t="str">
        <f t="shared" si="435"/>
        <v>c.subbiano@postacert.toscana.it</v>
      </c>
      <c r="K4630" s="24" t="str">
        <f t="shared" si="436"/>
        <v>CENTRO</v>
      </c>
      <c r="L4630" s="24" t="str">
        <f t="shared" si="437"/>
        <v>TOSCANA</v>
      </c>
    </row>
    <row r="4631" spans="1:12" x14ac:dyDescent="0.2">
      <c r="A4631" s="1" t="s">
        <v>13980</v>
      </c>
      <c r="B4631" s="1" t="s">
        <v>13981</v>
      </c>
      <c r="C4631" s="29" t="s">
        <v>16111</v>
      </c>
      <c r="D4631" s="29" t="s">
        <v>16112</v>
      </c>
      <c r="E4631" s="3">
        <v>1130</v>
      </c>
      <c r="F4631" s="7" t="str">
        <f t="shared" si="432"/>
        <v/>
      </c>
      <c r="G4631" s="7" t="str">
        <f t="shared" si="433"/>
        <v>TOSCANA</v>
      </c>
      <c r="I4631" s="24" t="str">
        <f t="shared" si="434"/>
        <v>TALLA</v>
      </c>
      <c r="J4631" s="24" t="str">
        <f t="shared" si="435"/>
        <v>c.talla@postacert.toscana.it</v>
      </c>
      <c r="K4631" s="24" t="str">
        <f t="shared" si="436"/>
        <v>CENTRO</v>
      </c>
      <c r="L4631" s="24" t="str">
        <f t="shared" si="437"/>
        <v>TOSCANA</v>
      </c>
    </row>
    <row r="4632" spans="1:12" x14ac:dyDescent="0.2">
      <c r="A4632" s="1" t="s">
        <v>14115</v>
      </c>
      <c r="B4632" s="1" t="s">
        <v>14116</v>
      </c>
      <c r="C4632" s="29" t="s">
        <v>16111</v>
      </c>
      <c r="D4632" s="29" t="s">
        <v>16112</v>
      </c>
      <c r="E4632" s="3">
        <v>12302</v>
      </c>
      <c r="F4632" s="7" t="str">
        <f t="shared" si="432"/>
        <v/>
      </c>
      <c r="G4632" s="7" t="str">
        <f t="shared" si="433"/>
        <v>TOSCANA</v>
      </c>
      <c r="I4632" s="24" t="str">
        <f t="shared" si="434"/>
        <v>TERRANUOVA BRACCIOLINI</v>
      </c>
      <c r="J4632" s="24" t="str">
        <f t="shared" si="435"/>
        <v>protocollo.terranuovabracciolini@cert.legalmail.it</v>
      </c>
      <c r="K4632" s="24" t="str">
        <f t="shared" si="436"/>
        <v>CENTRO</v>
      </c>
      <c r="L4632" s="24" t="str">
        <f t="shared" si="437"/>
        <v>TOSCANA</v>
      </c>
    </row>
    <row r="4633" spans="1:12" x14ac:dyDescent="0.2">
      <c r="A4633" s="1" t="s">
        <v>16116</v>
      </c>
      <c r="B4633" s="1" t="s">
        <v>16222</v>
      </c>
      <c r="C4633" s="29" t="s">
        <v>16111</v>
      </c>
      <c r="D4633" s="29" t="s">
        <v>16112</v>
      </c>
      <c r="E4633" s="3">
        <v>9518</v>
      </c>
      <c r="F4633" s="7" t="str">
        <f t="shared" si="432"/>
        <v/>
      </c>
      <c r="G4633" s="7" t="str">
        <f t="shared" si="433"/>
        <v>TOSCANA</v>
      </c>
      <c r="I4633" s="24" t="str">
        <f t="shared" si="434"/>
        <v>CASTELFRANCO PIANDISCÒ</v>
      </c>
      <c r="J4633" s="24" t="str">
        <f t="shared" si="435"/>
        <v>PEC NON ESISTENTE</v>
      </c>
      <c r="K4633" s="24" t="str">
        <f t="shared" si="436"/>
        <v>CENTRO</v>
      </c>
      <c r="L4633" s="24" t="str">
        <f t="shared" si="437"/>
        <v>TOSCANA</v>
      </c>
    </row>
    <row r="4634" spans="1:12" x14ac:dyDescent="0.2">
      <c r="A4634" s="1" t="s">
        <v>10954</v>
      </c>
      <c r="B4634" s="1" t="s">
        <v>10955</v>
      </c>
      <c r="C4634" s="29" t="s">
        <v>16111</v>
      </c>
      <c r="D4634" s="29" t="s">
        <v>16112</v>
      </c>
      <c r="E4634" s="3">
        <v>6011</v>
      </c>
      <c r="F4634" s="7" t="str">
        <f t="shared" si="432"/>
        <v/>
      </c>
      <c r="G4634" s="7" t="str">
        <f t="shared" si="433"/>
        <v>TOSCANA</v>
      </c>
      <c r="I4634" s="24" t="str">
        <f t="shared" si="434"/>
        <v>PRATOVECCHIO STIA</v>
      </c>
      <c r="J4634" s="24" t="str">
        <f t="shared" si="435"/>
        <v>c.pratovecchiostia@postacert.toscana.it</v>
      </c>
      <c r="K4634" s="24" t="str">
        <f t="shared" si="436"/>
        <v>CENTRO</v>
      </c>
      <c r="L4634" s="24" t="str">
        <f t="shared" si="437"/>
        <v>TOSCANA</v>
      </c>
    </row>
    <row r="4635" spans="1:12" x14ac:dyDescent="0.2">
      <c r="A4635" s="1" t="s">
        <v>7074</v>
      </c>
      <c r="B4635" s="1" t="s">
        <v>7075</v>
      </c>
      <c r="C4635" s="29" t="s">
        <v>16111</v>
      </c>
      <c r="D4635" s="29" t="s">
        <v>16112</v>
      </c>
      <c r="E4635" s="3">
        <v>6759</v>
      </c>
      <c r="F4635" s="7" t="str">
        <f t="shared" si="432"/>
        <v/>
      </c>
      <c r="G4635" s="7" t="str">
        <f t="shared" si="433"/>
        <v>TOSCANA</v>
      </c>
      <c r="I4635" s="24" t="str">
        <f t="shared" si="434"/>
        <v>LATERINA PERGINE VALDARNO</v>
      </c>
      <c r="J4635" s="24" t="str">
        <f t="shared" si="435"/>
        <v>comune.laterinaperginevaldarno@postacert.toscana.it</v>
      </c>
      <c r="K4635" s="24" t="str">
        <f t="shared" si="436"/>
        <v>CENTRO</v>
      </c>
      <c r="L4635" s="24" t="str">
        <f t="shared" si="437"/>
        <v>TOSCANA</v>
      </c>
    </row>
    <row r="4636" spans="1:12" x14ac:dyDescent="0.2">
      <c r="A4636" s="1" t="s">
        <v>417</v>
      </c>
      <c r="B4636" s="1" t="s">
        <v>418</v>
      </c>
      <c r="C4636" s="29" t="s">
        <v>16111</v>
      </c>
      <c r="D4636" s="29" t="s">
        <v>16112</v>
      </c>
      <c r="E4636" s="3">
        <v>6557</v>
      </c>
      <c r="F4636" s="7" t="str">
        <f t="shared" si="432"/>
        <v/>
      </c>
      <c r="G4636" s="7" t="str">
        <f t="shared" si="433"/>
        <v>TOSCANA</v>
      </c>
      <c r="I4636" s="24" t="str">
        <f t="shared" si="434"/>
        <v>ABBADIA SAN SALVATORE</v>
      </c>
      <c r="J4636" s="24" t="str">
        <f t="shared" si="435"/>
        <v>comune.abbadia@postacert.toscana.it</v>
      </c>
      <c r="K4636" s="24" t="str">
        <f t="shared" si="436"/>
        <v>CENTRO</v>
      </c>
      <c r="L4636" s="24" t="str">
        <f t="shared" si="437"/>
        <v>TOSCANA</v>
      </c>
    </row>
    <row r="4637" spans="1:12" x14ac:dyDescent="0.2">
      <c r="A4637" s="1" t="s">
        <v>1135</v>
      </c>
      <c r="B4637" s="1" t="s">
        <v>1136</v>
      </c>
      <c r="C4637" s="29" t="s">
        <v>16111</v>
      </c>
      <c r="D4637" s="29" t="s">
        <v>16112</v>
      </c>
      <c r="E4637" s="3">
        <v>7228</v>
      </c>
      <c r="F4637" s="7" t="str">
        <f t="shared" si="432"/>
        <v/>
      </c>
      <c r="G4637" s="7" t="str">
        <f t="shared" si="433"/>
        <v>TOSCANA</v>
      </c>
      <c r="I4637" s="24" t="str">
        <f t="shared" si="434"/>
        <v>ASCIANO</v>
      </c>
      <c r="J4637" s="24" t="str">
        <f t="shared" si="435"/>
        <v>comune.asciano@postacert.toscana.it</v>
      </c>
      <c r="K4637" s="24" t="str">
        <f t="shared" si="436"/>
        <v>CENTRO</v>
      </c>
      <c r="L4637" s="24" t="str">
        <f t="shared" si="437"/>
        <v>TOSCANA</v>
      </c>
    </row>
    <row r="4638" spans="1:12" x14ac:dyDescent="0.2">
      <c r="A4638" s="1" t="s">
        <v>2326</v>
      </c>
      <c r="B4638" s="1" t="s">
        <v>2327</v>
      </c>
      <c r="C4638" s="29" t="s">
        <v>16111</v>
      </c>
      <c r="D4638" s="29" t="s">
        <v>16112</v>
      </c>
      <c r="E4638" s="3">
        <v>3182</v>
      </c>
      <c r="F4638" s="7" t="str">
        <f t="shared" si="432"/>
        <v/>
      </c>
      <c r="G4638" s="7" t="str">
        <f t="shared" si="433"/>
        <v>TOSCANA</v>
      </c>
      <c r="I4638" s="24" t="str">
        <f t="shared" si="434"/>
        <v>BUONCONVENTO</v>
      </c>
      <c r="J4638" s="24" t="str">
        <f t="shared" si="435"/>
        <v>comune.buonconvento@postacert.toscana.it</v>
      </c>
      <c r="K4638" s="24" t="str">
        <f t="shared" si="436"/>
        <v>CENTRO</v>
      </c>
      <c r="L4638" s="24" t="str">
        <f t="shared" si="437"/>
        <v>TOSCANA</v>
      </c>
    </row>
    <row r="4639" spans="1:12" x14ac:dyDescent="0.2">
      <c r="A4639" s="1" t="s">
        <v>3377</v>
      </c>
      <c r="B4639" s="1" t="s">
        <v>3378</v>
      </c>
      <c r="C4639" s="29" t="s">
        <v>16111</v>
      </c>
      <c r="D4639" s="29" t="s">
        <v>16112</v>
      </c>
      <c r="E4639" s="3">
        <v>3886</v>
      </c>
      <c r="F4639" s="7" t="str">
        <f t="shared" si="432"/>
        <v/>
      </c>
      <c r="G4639" s="7" t="str">
        <f t="shared" si="433"/>
        <v>TOSCANA</v>
      </c>
      <c r="I4639" s="24" t="str">
        <f t="shared" si="434"/>
        <v>CASOLE D'ELSA</v>
      </c>
      <c r="J4639" s="24" t="str">
        <f t="shared" si="435"/>
        <v>comune.casoledelsa@postacert.toscana.it</v>
      </c>
      <c r="K4639" s="24" t="str">
        <f t="shared" si="436"/>
        <v>CENTRO</v>
      </c>
      <c r="L4639" s="24" t="str">
        <f t="shared" si="437"/>
        <v>TOSCANA</v>
      </c>
    </row>
    <row r="4640" spans="1:12" x14ac:dyDescent="0.2">
      <c r="A4640" s="1" t="s">
        <v>3681</v>
      </c>
      <c r="B4640" s="1" t="s">
        <v>3682</v>
      </c>
      <c r="C4640" s="29" t="s">
        <v>16111</v>
      </c>
      <c r="D4640" s="29" t="s">
        <v>16112</v>
      </c>
      <c r="E4640" s="3">
        <v>2863</v>
      </c>
      <c r="F4640" s="7" t="str">
        <f t="shared" si="432"/>
        <v/>
      </c>
      <c r="G4640" s="7" t="str">
        <f t="shared" si="433"/>
        <v>TOSCANA</v>
      </c>
      <c r="I4640" s="24" t="str">
        <f t="shared" si="434"/>
        <v>CASTELLINA IN CHIANTI</v>
      </c>
      <c r="J4640" s="24" t="str">
        <f t="shared" si="435"/>
        <v>comune.castellinainchianti@postacert.toscana.it</v>
      </c>
      <c r="K4640" s="24" t="str">
        <f t="shared" si="436"/>
        <v>CENTRO</v>
      </c>
      <c r="L4640" s="24" t="str">
        <f t="shared" si="437"/>
        <v>TOSCANA</v>
      </c>
    </row>
    <row r="4641" spans="1:12" x14ac:dyDescent="0.2">
      <c r="A4641" s="1" t="s">
        <v>3751</v>
      </c>
      <c r="B4641" s="1" t="s">
        <v>3752</v>
      </c>
      <c r="C4641" s="29" t="s">
        <v>16111</v>
      </c>
      <c r="D4641" s="29" t="s">
        <v>16112</v>
      </c>
      <c r="E4641" s="3">
        <v>8787</v>
      </c>
      <c r="F4641" s="7" t="str">
        <f t="shared" si="432"/>
        <v/>
      </c>
      <c r="G4641" s="7" t="str">
        <f t="shared" si="433"/>
        <v>TOSCANA</v>
      </c>
      <c r="I4641" s="24" t="str">
        <f t="shared" si="434"/>
        <v>CASTELNUOVO BERARDENGA</v>
      </c>
      <c r="J4641" s="24" t="str">
        <f t="shared" si="435"/>
        <v>castelnuovo-berardenga@postacert.toscana.it</v>
      </c>
      <c r="K4641" s="24" t="str">
        <f t="shared" si="436"/>
        <v>CENTRO</v>
      </c>
      <c r="L4641" s="24" t="str">
        <f t="shared" si="437"/>
        <v>TOSCANA</v>
      </c>
    </row>
    <row r="4642" spans="1:12" x14ac:dyDescent="0.2">
      <c r="A4642" s="1" t="s">
        <v>3861</v>
      </c>
      <c r="B4642" s="1" t="s">
        <v>3862</v>
      </c>
      <c r="C4642" s="29" t="s">
        <v>16111</v>
      </c>
      <c r="D4642" s="29" t="s">
        <v>16112</v>
      </c>
      <c r="E4642" s="3">
        <v>2453</v>
      </c>
      <c r="F4642" s="7" t="str">
        <f t="shared" si="432"/>
        <v/>
      </c>
      <c r="G4642" s="7" t="str">
        <f t="shared" si="433"/>
        <v>TOSCANA</v>
      </c>
      <c r="I4642" s="24" t="str">
        <f t="shared" si="434"/>
        <v>CASTIGLIONE D'ORCIA</v>
      </c>
      <c r="J4642" s="24" t="str">
        <f t="shared" si="435"/>
        <v>comune.castiglionedorcia@postacert.toscana.it</v>
      </c>
      <c r="K4642" s="24" t="str">
        <f t="shared" si="436"/>
        <v>CENTRO</v>
      </c>
      <c r="L4642" s="24" t="str">
        <f t="shared" si="437"/>
        <v>TOSCANA</v>
      </c>
    </row>
    <row r="4643" spans="1:12" x14ac:dyDescent="0.2">
      <c r="A4643" s="1" t="s">
        <v>4300</v>
      </c>
      <c r="B4643" s="1" t="s">
        <v>4301</v>
      </c>
      <c r="C4643" s="29" t="s">
        <v>16111</v>
      </c>
      <c r="D4643" s="29" t="s">
        <v>16112</v>
      </c>
      <c r="E4643" s="3">
        <v>2845</v>
      </c>
      <c r="F4643" s="7" t="str">
        <f t="shared" si="432"/>
        <v/>
      </c>
      <c r="G4643" s="7" t="str">
        <f t="shared" si="433"/>
        <v>TOSCANA</v>
      </c>
      <c r="I4643" s="24" t="str">
        <f t="shared" si="434"/>
        <v>CETONA</v>
      </c>
      <c r="J4643" s="24" t="str">
        <f t="shared" si="435"/>
        <v>comune.cetona@pec.consorzioterrecablate.it</v>
      </c>
      <c r="K4643" s="24" t="str">
        <f t="shared" si="436"/>
        <v>CENTRO</v>
      </c>
      <c r="L4643" s="24" t="str">
        <f t="shared" si="437"/>
        <v>TOSCANA</v>
      </c>
    </row>
    <row r="4644" spans="1:12" x14ac:dyDescent="0.2">
      <c r="A4644" s="1" t="s">
        <v>4333</v>
      </c>
      <c r="B4644" s="1" t="s">
        <v>4334</v>
      </c>
      <c r="C4644" s="29" t="s">
        <v>16111</v>
      </c>
      <c r="D4644" s="29" t="s">
        <v>16112</v>
      </c>
      <c r="E4644" s="3">
        <v>7058</v>
      </c>
      <c r="F4644" s="7" t="str">
        <f t="shared" si="432"/>
        <v/>
      </c>
      <c r="G4644" s="7" t="str">
        <f t="shared" si="433"/>
        <v>TOSCANA</v>
      </c>
      <c r="I4644" s="24" t="str">
        <f t="shared" si="434"/>
        <v>CHIANCIANO TERME</v>
      </c>
      <c r="J4644" s="24" t="str">
        <f t="shared" si="435"/>
        <v>comune.chianciano-terme@pec.consorzioterrecablate.it</v>
      </c>
      <c r="K4644" s="24" t="str">
        <f t="shared" si="436"/>
        <v>CENTRO</v>
      </c>
      <c r="L4644" s="24" t="str">
        <f t="shared" si="437"/>
        <v>TOSCANA</v>
      </c>
    </row>
    <row r="4645" spans="1:12" x14ac:dyDescent="0.2">
      <c r="A4645" s="1" t="s">
        <v>4416</v>
      </c>
      <c r="B4645" s="1" t="s">
        <v>4417</v>
      </c>
      <c r="C4645" s="29" t="s">
        <v>16111</v>
      </c>
      <c r="D4645" s="29" t="s">
        <v>16112</v>
      </c>
      <c r="E4645" s="3">
        <v>1877</v>
      </c>
      <c r="F4645" s="7" t="str">
        <f t="shared" si="432"/>
        <v/>
      </c>
      <c r="G4645" s="7" t="str">
        <f t="shared" si="433"/>
        <v>TOSCANA</v>
      </c>
      <c r="I4645" s="24" t="str">
        <f t="shared" si="434"/>
        <v>CHIUSDINO</v>
      </c>
      <c r="J4645" s="24" t="str">
        <f t="shared" si="435"/>
        <v>comune.chiusdino@pec.consorzioterrecablate.it</v>
      </c>
      <c r="K4645" s="24" t="str">
        <f t="shared" si="436"/>
        <v>CENTRO</v>
      </c>
      <c r="L4645" s="24" t="str">
        <f t="shared" si="437"/>
        <v>TOSCANA</v>
      </c>
    </row>
    <row r="4646" spans="1:12" x14ac:dyDescent="0.2">
      <c r="A4646" s="1" t="s">
        <v>4418</v>
      </c>
      <c r="B4646" s="1" t="s">
        <v>4419</v>
      </c>
      <c r="C4646" s="29" t="s">
        <v>16111</v>
      </c>
      <c r="D4646" s="29" t="s">
        <v>16112</v>
      </c>
      <c r="E4646" s="3">
        <v>8836</v>
      </c>
      <c r="F4646" s="7" t="str">
        <f t="shared" si="432"/>
        <v/>
      </c>
      <c r="G4646" s="7" t="str">
        <f t="shared" si="433"/>
        <v>TOSCANA</v>
      </c>
      <c r="I4646" s="24" t="str">
        <f t="shared" si="434"/>
        <v>CHIUSI</v>
      </c>
      <c r="J4646" s="24" t="str">
        <f t="shared" si="435"/>
        <v>protocollo.chiusi@legalmail.it</v>
      </c>
      <c r="K4646" s="24" t="str">
        <f t="shared" si="436"/>
        <v>CENTRO</v>
      </c>
      <c r="L4646" s="24" t="str">
        <f t="shared" si="437"/>
        <v>TOSCANA</v>
      </c>
    </row>
    <row r="4647" spans="1:12" x14ac:dyDescent="0.2">
      <c r="A4647" s="1" t="s">
        <v>4680</v>
      </c>
      <c r="B4647" s="1" t="s">
        <v>4681</v>
      </c>
      <c r="C4647" s="29" t="s">
        <v>16111</v>
      </c>
      <c r="D4647" s="29" t="s">
        <v>16112</v>
      </c>
      <c r="E4647" s="3">
        <v>21256</v>
      </c>
      <c r="F4647" s="7" t="str">
        <f t="shared" si="432"/>
        <v/>
      </c>
      <c r="G4647" s="7" t="str">
        <f t="shared" si="433"/>
        <v>TOSCANA</v>
      </c>
      <c r="I4647" s="24" t="str">
        <f t="shared" si="434"/>
        <v>COLLE DI VAL D'ELSA</v>
      </c>
      <c r="J4647" s="24" t="str">
        <f t="shared" si="435"/>
        <v>comune.collevaldelsa@postecert.it</v>
      </c>
      <c r="K4647" s="24" t="str">
        <f t="shared" si="436"/>
        <v>CENTRO</v>
      </c>
      <c r="L4647" s="24" t="str">
        <f t="shared" si="437"/>
        <v>TOSCANA</v>
      </c>
    </row>
    <row r="4648" spans="1:12" x14ac:dyDescent="0.2">
      <c r="A4648" s="1" t="s">
        <v>6135</v>
      </c>
      <c r="B4648" s="1" t="s">
        <v>6136</v>
      </c>
      <c r="C4648" s="29" t="s">
        <v>16111</v>
      </c>
      <c r="D4648" s="29" t="s">
        <v>16112</v>
      </c>
      <c r="E4648" s="3">
        <v>2758</v>
      </c>
      <c r="F4648" s="7" t="str">
        <f t="shared" si="432"/>
        <v/>
      </c>
      <c r="G4648" s="7" t="str">
        <f t="shared" si="433"/>
        <v>TOSCANA</v>
      </c>
      <c r="I4648" s="24" t="str">
        <f t="shared" si="434"/>
        <v>GAIOLE IN CHIANTI</v>
      </c>
      <c r="J4648" s="24" t="str">
        <f t="shared" si="435"/>
        <v>comune.gaioleinchianti@postacert.toscana.it</v>
      </c>
      <c r="K4648" s="24" t="str">
        <f t="shared" si="436"/>
        <v>CENTRO</v>
      </c>
      <c r="L4648" s="24" t="str">
        <f t="shared" si="437"/>
        <v>TOSCANA</v>
      </c>
    </row>
    <row r="4649" spans="1:12" x14ac:dyDescent="0.2">
      <c r="A4649" s="1" t="s">
        <v>8796</v>
      </c>
      <c r="B4649" s="1" t="s">
        <v>8797</v>
      </c>
      <c r="C4649" s="29" t="s">
        <v>16111</v>
      </c>
      <c r="D4649" s="29" t="s">
        <v>16112</v>
      </c>
      <c r="E4649" s="3">
        <v>14237</v>
      </c>
      <c r="F4649" s="7" t="str">
        <f t="shared" si="432"/>
        <v/>
      </c>
      <c r="G4649" s="7" t="str">
        <f t="shared" si="433"/>
        <v>TOSCANA</v>
      </c>
      <c r="I4649" s="24" t="str">
        <f t="shared" si="434"/>
        <v>MONTEPULCIANO</v>
      </c>
      <c r="J4649" s="24" t="str">
        <f t="shared" si="435"/>
        <v>comune.montepulciano@pec.consorzioterrecablate.it</v>
      </c>
      <c r="K4649" s="24" t="str">
        <f t="shared" si="436"/>
        <v>CENTRO</v>
      </c>
      <c r="L4649" s="24" t="str">
        <f t="shared" si="437"/>
        <v>TOSCANA</v>
      </c>
    </row>
    <row r="4650" spans="1:12" x14ac:dyDescent="0.2">
      <c r="A4650" s="1" t="s">
        <v>8806</v>
      </c>
      <c r="B4650" s="1" t="s">
        <v>8807</v>
      </c>
      <c r="C4650" s="29" t="s">
        <v>16111</v>
      </c>
      <c r="D4650" s="29" t="s">
        <v>16112</v>
      </c>
      <c r="E4650" s="3">
        <v>9264</v>
      </c>
      <c r="F4650" s="7" t="str">
        <f t="shared" si="432"/>
        <v/>
      </c>
      <c r="G4650" s="7" t="str">
        <f t="shared" si="433"/>
        <v>TOSCANA</v>
      </c>
      <c r="I4650" s="24" t="str">
        <f t="shared" si="434"/>
        <v>MONTERIGGIONI</v>
      </c>
      <c r="J4650" s="24" t="str">
        <f t="shared" si="435"/>
        <v>comunemonteriggioni@postacert.toscana.it</v>
      </c>
      <c r="K4650" s="24" t="str">
        <f t="shared" si="436"/>
        <v>CENTRO</v>
      </c>
      <c r="L4650" s="24" t="str">
        <f t="shared" si="437"/>
        <v>TOSCANA</v>
      </c>
    </row>
    <row r="4651" spans="1:12" x14ac:dyDescent="0.2">
      <c r="A4651" s="1" t="s">
        <v>8810</v>
      </c>
      <c r="B4651" s="1" t="s">
        <v>8811</v>
      </c>
      <c r="C4651" s="29" t="s">
        <v>16111</v>
      </c>
      <c r="D4651" s="29" t="s">
        <v>16112</v>
      </c>
      <c r="E4651" s="3">
        <v>8744</v>
      </c>
      <c r="F4651" s="7" t="str">
        <f t="shared" si="432"/>
        <v/>
      </c>
      <c r="G4651" s="7" t="str">
        <f t="shared" si="433"/>
        <v>TOSCANA</v>
      </c>
      <c r="I4651" s="24" t="str">
        <f t="shared" si="434"/>
        <v>MONTERONI D'ARBIA</v>
      </c>
      <c r="J4651" s="24" t="str">
        <f t="shared" si="435"/>
        <v>comune.monteronidarbia@postacert.toscana.it</v>
      </c>
      <c r="K4651" s="24" t="str">
        <f t="shared" si="436"/>
        <v>CENTRO</v>
      </c>
      <c r="L4651" s="24" t="str">
        <f t="shared" si="437"/>
        <v>TOSCANA</v>
      </c>
    </row>
    <row r="4652" spans="1:12" x14ac:dyDescent="0.2">
      <c r="A4652" s="1" t="s">
        <v>8889</v>
      </c>
      <c r="B4652" s="1" t="s">
        <v>8890</v>
      </c>
      <c r="C4652" s="29" t="s">
        <v>16111</v>
      </c>
      <c r="D4652" s="29" t="s">
        <v>16112</v>
      </c>
      <c r="E4652" s="3">
        <v>1505</v>
      </c>
      <c r="F4652" s="7" t="str">
        <f t="shared" si="432"/>
        <v/>
      </c>
      <c r="G4652" s="7" t="str">
        <f t="shared" si="433"/>
        <v>TOSCANA</v>
      </c>
      <c r="I4652" s="24" t="str">
        <f t="shared" si="434"/>
        <v>MONTICIANO</v>
      </c>
      <c r="J4652" s="24" t="str">
        <f t="shared" si="435"/>
        <v>comune.monticiano@pec.consorzioterrecablate.it</v>
      </c>
      <c r="K4652" s="24" t="str">
        <f t="shared" si="436"/>
        <v>CENTRO</v>
      </c>
      <c r="L4652" s="24" t="str">
        <f t="shared" si="437"/>
        <v>TOSCANA</v>
      </c>
    </row>
    <row r="4653" spans="1:12" x14ac:dyDescent="0.2">
      <c r="A4653" s="1" t="s">
        <v>9100</v>
      </c>
      <c r="B4653" s="1" t="s">
        <v>9101</v>
      </c>
      <c r="C4653" s="29" t="s">
        <v>16111</v>
      </c>
      <c r="D4653" s="29" t="s">
        <v>16112</v>
      </c>
      <c r="E4653" s="3">
        <v>2388</v>
      </c>
      <c r="F4653" s="7" t="str">
        <f t="shared" si="432"/>
        <v/>
      </c>
      <c r="G4653" s="7" t="str">
        <f t="shared" si="433"/>
        <v>TOSCANA</v>
      </c>
      <c r="I4653" s="24" t="str">
        <f t="shared" si="434"/>
        <v>MURLO</v>
      </c>
      <c r="J4653" s="24" t="str">
        <f t="shared" si="435"/>
        <v>comune.murlo@postacert.toscana.it</v>
      </c>
      <c r="K4653" s="24" t="str">
        <f t="shared" si="436"/>
        <v>CENTRO</v>
      </c>
      <c r="L4653" s="24" t="str">
        <f t="shared" si="437"/>
        <v>TOSCANA</v>
      </c>
    </row>
    <row r="4654" spans="1:12" x14ac:dyDescent="0.2">
      <c r="A4654" s="1" t="s">
        <v>10224</v>
      </c>
      <c r="B4654" s="1" t="s">
        <v>10225</v>
      </c>
      <c r="C4654" s="29" t="s">
        <v>16111</v>
      </c>
      <c r="D4654" s="29" t="s">
        <v>16112</v>
      </c>
      <c r="E4654" s="3">
        <v>4176</v>
      </c>
      <c r="F4654" s="7" t="str">
        <f t="shared" si="432"/>
        <v/>
      </c>
      <c r="G4654" s="7" t="str">
        <f t="shared" si="433"/>
        <v>TOSCANA</v>
      </c>
      <c r="I4654" s="24" t="str">
        <f t="shared" si="434"/>
        <v>PIANCASTAGNAIO</v>
      </c>
      <c r="J4654" s="24" t="str">
        <f t="shared" si="435"/>
        <v>comune.piancastagnaio@postacert.toscana.it</v>
      </c>
      <c r="K4654" s="24" t="str">
        <f t="shared" si="436"/>
        <v>CENTRO</v>
      </c>
      <c r="L4654" s="24" t="str">
        <f t="shared" si="437"/>
        <v>TOSCANA</v>
      </c>
    </row>
    <row r="4655" spans="1:12" x14ac:dyDescent="0.2">
      <c r="A4655" s="1" t="s">
        <v>10300</v>
      </c>
      <c r="B4655" s="1" t="s">
        <v>10301</v>
      </c>
      <c r="C4655" s="29" t="s">
        <v>16111</v>
      </c>
      <c r="D4655" s="29" t="s">
        <v>16112</v>
      </c>
      <c r="E4655" s="3">
        <v>2141</v>
      </c>
      <c r="F4655" s="7" t="str">
        <f t="shared" si="432"/>
        <v/>
      </c>
      <c r="G4655" s="7" t="str">
        <f t="shared" si="433"/>
        <v>TOSCANA</v>
      </c>
      <c r="I4655" s="24" t="str">
        <f t="shared" si="434"/>
        <v>PIENZA</v>
      </c>
      <c r="J4655" s="24" t="str">
        <f t="shared" si="435"/>
        <v>comune.pienza@pec.consorzioterrecablate.it</v>
      </c>
      <c r="K4655" s="24" t="str">
        <f t="shared" si="436"/>
        <v>CENTRO</v>
      </c>
      <c r="L4655" s="24" t="str">
        <f t="shared" si="437"/>
        <v>TOSCANA</v>
      </c>
    </row>
    <row r="4656" spans="1:12" x14ac:dyDescent="0.2">
      <c r="A4656" s="1" t="s">
        <v>10526</v>
      </c>
      <c r="B4656" s="1" t="s">
        <v>10527</v>
      </c>
      <c r="C4656" s="29" t="s">
        <v>16111</v>
      </c>
      <c r="D4656" s="29" t="s">
        <v>16112</v>
      </c>
      <c r="E4656" s="3">
        <v>28952</v>
      </c>
      <c r="F4656" s="7" t="str">
        <f t="shared" si="432"/>
        <v/>
      </c>
      <c r="G4656" s="7" t="str">
        <f t="shared" si="433"/>
        <v>TOSCANA</v>
      </c>
      <c r="I4656" s="24" t="str">
        <f t="shared" si="434"/>
        <v>POGGIBONSI</v>
      </c>
      <c r="J4656" s="24" t="str">
        <f t="shared" si="435"/>
        <v>comune.poggibonsi@postacert.toscana.it</v>
      </c>
      <c r="K4656" s="24" t="str">
        <f t="shared" si="436"/>
        <v>CENTRO</v>
      </c>
      <c r="L4656" s="24" t="str">
        <f t="shared" si="437"/>
        <v>TOSCANA</v>
      </c>
    </row>
    <row r="4657" spans="1:12" x14ac:dyDescent="0.2">
      <c r="A4657" s="1" t="s">
        <v>11149</v>
      </c>
      <c r="B4657" s="1" t="s">
        <v>11150</v>
      </c>
      <c r="C4657" s="29" t="s">
        <v>16111</v>
      </c>
      <c r="D4657" s="29" t="s">
        <v>16112</v>
      </c>
      <c r="E4657" s="3">
        <v>1693</v>
      </c>
      <c r="F4657" s="7" t="str">
        <f t="shared" si="432"/>
        <v/>
      </c>
      <c r="G4657" s="7" t="str">
        <f t="shared" si="433"/>
        <v>TOSCANA</v>
      </c>
      <c r="I4657" s="24" t="str">
        <f t="shared" si="434"/>
        <v>RADDA IN CHIANTI</v>
      </c>
      <c r="J4657" s="24" t="str">
        <f t="shared" si="435"/>
        <v>comune.radda@postacert.toscana.it</v>
      </c>
      <c r="K4657" s="24" t="str">
        <f t="shared" si="436"/>
        <v>CENTRO</v>
      </c>
      <c r="L4657" s="24" t="str">
        <f t="shared" si="437"/>
        <v>TOSCANA</v>
      </c>
    </row>
    <row r="4658" spans="1:12" x14ac:dyDescent="0.2">
      <c r="A4658" s="1" t="s">
        <v>11153</v>
      </c>
      <c r="B4658" s="1" t="s">
        <v>11154</v>
      </c>
      <c r="C4658" s="29" t="s">
        <v>16111</v>
      </c>
      <c r="D4658" s="29" t="s">
        <v>16112</v>
      </c>
      <c r="E4658" s="3">
        <v>1151</v>
      </c>
      <c r="F4658" s="7" t="str">
        <f t="shared" si="432"/>
        <v/>
      </c>
      <c r="G4658" s="7" t="str">
        <f t="shared" si="433"/>
        <v>TOSCANA</v>
      </c>
      <c r="I4658" s="24" t="str">
        <f t="shared" si="434"/>
        <v>RADICOFANI</v>
      </c>
      <c r="J4658" s="24" t="str">
        <f t="shared" si="435"/>
        <v>comune.radicofani@postacert.toscana.it</v>
      </c>
      <c r="K4658" s="24" t="str">
        <f t="shared" si="436"/>
        <v>CENTRO</v>
      </c>
      <c r="L4658" s="24" t="str">
        <f t="shared" si="437"/>
        <v>TOSCANA</v>
      </c>
    </row>
    <row r="4659" spans="1:12" x14ac:dyDescent="0.2">
      <c r="A4659" s="1" t="s">
        <v>11155</v>
      </c>
      <c r="B4659" s="1" t="s">
        <v>11156</v>
      </c>
      <c r="C4659" s="29" t="s">
        <v>16111</v>
      </c>
      <c r="D4659" s="29" t="s">
        <v>16112</v>
      </c>
      <c r="E4659" s="3">
        <v>931</v>
      </c>
      <c r="F4659" s="7" t="str">
        <f t="shared" si="432"/>
        <v/>
      </c>
      <c r="G4659" s="7" t="str">
        <f t="shared" si="433"/>
        <v>TOSCANA</v>
      </c>
      <c r="I4659" s="24" t="str">
        <f t="shared" si="434"/>
        <v>RADICONDOLI</v>
      </c>
      <c r="J4659" s="24" t="str">
        <f t="shared" si="435"/>
        <v>comune.radicondoli@postacert.toscana.it</v>
      </c>
      <c r="K4659" s="24" t="str">
        <f t="shared" si="436"/>
        <v>CENTRO</v>
      </c>
      <c r="L4659" s="24" t="str">
        <f t="shared" si="437"/>
        <v>TOSCANA</v>
      </c>
    </row>
    <row r="4660" spans="1:12" x14ac:dyDescent="0.2">
      <c r="A4660" s="1" t="s">
        <v>11187</v>
      </c>
      <c r="B4660" s="1" t="s">
        <v>11188</v>
      </c>
      <c r="C4660" s="29" t="s">
        <v>16111</v>
      </c>
      <c r="D4660" s="29" t="s">
        <v>16112</v>
      </c>
      <c r="E4660" s="3">
        <v>5129</v>
      </c>
      <c r="F4660" s="7" t="str">
        <f t="shared" si="432"/>
        <v/>
      </c>
      <c r="G4660" s="7" t="str">
        <f t="shared" si="433"/>
        <v>TOSCANA</v>
      </c>
      <c r="I4660" s="24" t="str">
        <f t="shared" si="434"/>
        <v>RAPOLANO TERME</v>
      </c>
      <c r="J4660" s="24" t="str">
        <f t="shared" si="435"/>
        <v>comune.rapolanoterme@postacert.toscana.it</v>
      </c>
      <c r="K4660" s="24" t="str">
        <f t="shared" si="436"/>
        <v>CENTRO</v>
      </c>
      <c r="L4660" s="24" t="str">
        <f t="shared" si="437"/>
        <v>TOSCANA</v>
      </c>
    </row>
    <row r="4661" spans="1:12" x14ac:dyDescent="0.2">
      <c r="A4661" s="1" t="s">
        <v>12092</v>
      </c>
      <c r="B4661" s="1" t="s">
        <v>12093</v>
      </c>
      <c r="C4661" s="29" t="s">
        <v>16111</v>
      </c>
      <c r="D4661" s="29" t="s">
        <v>16112</v>
      </c>
      <c r="E4661" s="3">
        <v>1637</v>
      </c>
      <c r="F4661" s="7" t="str">
        <f t="shared" si="432"/>
        <v/>
      </c>
      <c r="G4661" s="7" t="str">
        <f t="shared" si="433"/>
        <v>TOSCANA</v>
      </c>
      <c r="I4661" s="24" t="str">
        <f t="shared" si="434"/>
        <v>SAN CASCIANO DEI BAGNI</v>
      </c>
      <c r="J4661" s="24" t="str">
        <f t="shared" si="435"/>
        <v>comune.sancascianodeibagni@pec.consorzioterrecablate.it</v>
      </c>
      <c r="K4661" s="24" t="str">
        <f t="shared" si="436"/>
        <v>CENTRO</v>
      </c>
      <c r="L4661" s="24" t="str">
        <f t="shared" si="437"/>
        <v>TOSCANA</v>
      </c>
    </row>
    <row r="4662" spans="1:12" x14ac:dyDescent="0.2">
      <c r="A4662" s="1" t="s">
        <v>12221</v>
      </c>
      <c r="B4662" s="1" t="s">
        <v>12222</v>
      </c>
      <c r="C4662" s="29" t="s">
        <v>16111</v>
      </c>
      <c r="D4662" s="29" t="s">
        <v>16112</v>
      </c>
      <c r="E4662" s="3">
        <v>7677</v>
      </c>
      <c r="F4662" s="7" t="str">
        <f t="shared" si="432"/>
        <v/>
      </c>
      <c r="G4662" s="7" t="str">
        <f t="shared" si="433"/>
        <v>TOSCANA</v>
      </c>
      <c r="I4662" s="24" t="str">
        <f t="shared" si="434"/>
        <v>SAN GIMIGNANO</v>
      </c>
      <c r="J4662" s="24" t="str">
        <f t="shared" si="435"/>
        <v>comune.sangimignano@postcert.toscana.it</v>
      </c>
      <c r="K4662" s="24" t="str">
        <f t="shared" si="436"/>
        <v>CENTRO</v>
      </c>
      <c r="L4662" s="24" t="str">
        <f t="shared" si="437"/>
        <v>TOSCANA</v>
      </c>
    </row>
    <row r="4663" spans="1:12" x14ac:dyDescent="0.2">
      <c r="A4663" s="1" t="s">
        <v>12579</v>
      </c>
      <c r="B4663" s="1" t="s">
        <v>12580</v>
      </c>
      <c r="C4663" s="29" t="s">
        <v>16111</v>
      </c>
      <c r="D4663" s="29" t="s">
        <v>16112</v>
      </c>
      <c r="E4663" s="3">
        <v>2680</v>
      </c>
      <c r="F4663" s="7" t="str">
        <f t="shared" si="432"/>
        <v/>
      </c>
      <c r="G4663" s="7" t="str">
        <f t="shared" si="433"/>
        <v>TOSCANA</v>
      </c>
      <c r="I4663" s="24" t="str">
        <f t="shared" si="434"/>
        <v>SAN QUIRICO D'ORCIA</v>
      </c>
      <c r="J4663" s="24" t="str">
        <f t="shared" si="435"/>
        <v>comune.sanquiricodorcia@postacert.toscana.it</v>
      </c>
      <c r="K4663" s="24" t="str">
        <f t="shared" si="436"/>
        <v>CENTRO</v>
      </c>
      <c r="L4663" s="24" t="str">
        <f t="shared" si="437"/>
        <v>TOSCANA</v>
      </c>
    </row>
    <row r="4664" spans="1:12" x14ac:dyDescent="0.2">
      <c r="A4664" s="1" t="s">
        <v>13066</v>
      </c>
      <c r="B4664" s="1" t="s">
        <v>13067</v>
      </c>
      <c r="C4664" s="29" t="s">
        <v>16111</v>
      </c>
      <c r="D4664" s="29" t="s">
        <v>16112</v>
      </c>
      <c r="E4664" s="3">
        <v>4741</v>
      </c>
      <c r="F4664" s="7" t="str">
        <f t="shared" si="432"/>
        <v/>
      </c>
      <c r="G4664" s="7" t="str">
        <f t="shared" si="433"/>
        <v>TOSCANA</v>
      </c>
      <c r="I4664" s="24" t="str">
        <f t="shared" si="434"/>
        <v>SARTEANO</v>
      </c>
      <c r="J4664" s="24" t="str">
        <f t="shared" si="435"/>
        <v>comune.sarteano@pec.consorzioterrecablate.it</v>
      </c>
      <c r="K4664" s="24" t="str">
        <f t="shared" si="436"/>
        <v>CENTRO</v>
      </c>
      <c r="L4664" s="24" t="str">
        <f t="shared" si="437"/>
        <v>TOSCANA</v>
      </c>
    </row>
    <row r="4665" spans="1:12" x14ac:dyDescent="0.2">
      <c r="A4665" s="1" t="s">
        <v>13504</v>
      </c>
      <c r="B4665" s="1" t="s">
        <v>13505</v>
      </c>
      <c r="C4665" s="29" t="s">
        <v>16111</v>
      </c>
      <c r="D4665" s="29" t="s">
        <v>16112</v>
      </c>
      <c r="E4665" s="3">
        <v>52839</v>
      </c>
      <c r="F4665" s="7" t="str">
        <f t="shared" si="432"/>
        <v/>
      </c>
      <c r="G4665" s="7" t="str">
        <f t="shared" si="433"/>
        <v>Compreso</v>
      </c>
      <c r="I4665" s="24" t="str">
        <f t="shared" si="434"/>
        <v>SIENA</v>
      </c>
      <c r="J4665" s="24" t="str">
        <f t="shared" si="435"/>
        <v>comune.siena@postacert.toscana.it</v>
      </c>
      <c r="K4665" s="24" t="str">
        <f t="shared" si="436"/>
        <v>CENTRO</v>
      </c>
      <c r="L4665" s="24" t="str">
        <f t="shared" si="437"/>
        <v>TOSCANA</v>
      </c>
    </row>
    <row r="4666" spans="1:12" x14ac:dyDescent="0.2">
      <c r="A4666" s="1" t="s">
        <v>13540</v>
      </c>
      <c r="B4666" s="1" t="s">
        <v>16281</v>
      </c>
      <c r="C4666" s="29" t="s">
        <v>16111</v>
      </c>
      <c r="D4666" s="29" t="s">
        <v>16112</v>
      </c>
      <c r="E4666" s="3">
        <v>12476</v>
      </c>
      <c r="F4666" s="7" t="str">
        <f t="shared" si="432"/>
        <v/>
      </c>
      <c r="G4666" s="7" t="str">
        <f t="shared" si="433"/>
        <v>TOSCANA</v>
      </c>
      <c r="I4666" s="24" t="str">
        <f t="shared" si="434"/>
        <v>SINALUNGA</v>
      </c>
      <c r="J4666" s="24" t="str">
        <f t="shared" si="435"/>
        <v>comune.sinalunga@postacert.toscana.it</v>
      </c>
      <c r="K4666" s="24" t="str">
        <f t="shared" si="436"/>
        <v>CENTRO</v>
      </c>
      <c r="L4666" s="24" t="str">
        <f t="shared" si="437"/>
        <v>TOSCANA</v>
      </c>
    </row>
    <row r="4667" spans="1:12" x14ac:dyDescent="0.2">
      <c r="A4667" s="1" t="s">
        <v>13733</v>
      </c>
      <c r="B4667" s="1" t="s">
        <v>13734</v>
      </c>
      <c r="C4667" s="29" t="s">
        <v>16111</v>
      </c>
      <c r="D4667" s="29" t="s">
        <v>16112</v>
      </c>
      <c r="E4667" s="3">
        <v>9935</v>
      </c>
      <c r="F4667" s="7" t="str">
        <f t="shared" si="432"/>
        <v/>
      </c>
      <c r="G4667" s="7" t="str">
        <f t="shared" si="433"/>
        <v>TOSCANA</v>
      </c>
      <c r="I4667" s="24" t="str">
        <f t="shared" si="434"/>
        <v>SOVICILLE</v>
      </c>
      <c r="J4667" s="24" t="str">
        <f t="shared" si="435"/>
        <v>comune.sovicille@postacert.toscana.it</v>
      </c>
      <c r="K4667" s="24" t="str">
        <f t="shared" si="436"/>
        <v>CENTRO</v>
      </c>
      <c r="L4667" s="24" t="str">
        <f t="shared" si="437"/>
        <v>TOSCANA</v>
      </c>
    </row>
    <row r="4668" spans="1:12" x14ac:dyDescent="0.2">
      <c r="A4668" s="1" t="s">
        <v>14390</v>
      </c>
      <c r="B4668" s="1" t="s">
        <v>14391</v>
      </c>
      <c r="C4668" s="29" t="s">
        <v>16111</v>
      </c>
      <c r="D4668" s="29" t="s">
        <v>16112</v>
      </c>
      <c r="E4668" s="3">
        <v>7357</v>
      </c>
      <c r="F4668" s="7" t="str">
        <f t="shared" si="432"/>
        <v/>
      </c>
      <c r="G4668" s="7" t="str">
        <f t="shared" si="433"/>
        <v>TOSCANA</v>
      </c>
      <c r="I4668" s="24" t="str">
        <f t="shared" si="434"/>
        <v>TORRITA DI SIENA</v>
      </c>
      <c r="J4668" s="24" t="str">
        <f t="shared" si="435"/>
        <v>comune.torritadisiena@postacert.toscana.it</v>
      </c>
      <c r="K4668" s="24" t="str">
        <f t="shared" si="436"/>
        <v>CENTRO</v>
      </c>
      <c r="L4668" s="24" t="str">
        <f t="shared" si="437"/>
        <v>TOSCANA</v>
      </c>
    </row>
    <row r="4669" spans="1:12" x14ac:dyDescent="0.2">
      <c r="A4669" s="1" t="s">
        <v>14514</v>
      </c>
      <c r="B4669" s="1" t="s">
        <v>14515</v>
      </c>
      <c r="C4669" s="29" t="s">
        <v>16111</v>
      </c>
      <c r="D4669" s="29" t="s">
        <v>16112</v>
      </c>
      <c r="E4669" s="3">
        <v>1339</v>
      </c>
      <c r="F4669" s="7" t="str">
        <f t="shared" si="432"/>
        <v/>
      </c>
      <c r="G4669" s="7" t="str">
        <f t="shared" si="433"/>
        <v>TOSCANA</v>
      </c>
      <c r="I4669" s="24" t="str">
        <f t="shared" si="434"/>
        <v>TREQUANDA</v>
      </c>
      <c r="J4669" s="24" t="str">
        <f t="shared" si="435"/>
        <v>comune.trequanda@postacert.toscana.it</v>
      </c>
      <c r="K4669" s="24" t="str">
        <f t="shared" si="436"/>
        <v>CENTRO</v>
      </c>
      <c r="L4669" s="24" t="str">
        <f t="shared" si="437"/>
        <v>TOSCANA</v>
      </c>
    </row>
    <row r="4670" spans="1:12" x14ac:dyDescent="0.2">
      <c r="A4670" s="1" t="s">
        <v>8459</v>
      </c>
      <c r="B4670" s="1" t="s">
        <v>8460</v>
      </c>
      <c r="C4670" s="29" t="s">
        <v>16111</v>
      </c>
      <c r="D4670" s="29" t="s">
        <v>16112</v>
      </c>
      <c r="E4670" s="3">
        <v>6043</v>
      </c>
      <c r="F4670" s="7" t="str">
        <f t="shared" si="432"/>
        <v/>
      </c>
      <c r="G4670" s="7" t="str">
        <f t="shared" si="433"/>
        <v>TOSCANA</v>
      </c>
      <c r="I4670" s="24" t="str">
        <f t="shared" si="434"/>
        <v>MONTALCINO</v>
      </c>
      <c r="J4670" s="24" t="str">
        <f t="shared" si="435"/>
        <v>info@pec.comunedimontalcino.it</v>
      </c>
      <c r="K4670" s="24" t="str">
        <f t="shared" si="436"/>
        <v>CENTRO</v>
      </c>
      <c r="L4670" s="24" t="str">
        <f t="shared" si="437"/>
        <v>TOSCANA</v>
      </c>
    </row>
    <row r="4671" spans="1:12" x14ac:dyDescent="0.2">
      <c r="A4671" s="1" t="s">
        <v>990</v>
      </c>
      <c r="B4671" s="1" t="s">
        <v>991</v>
      </c>
      <c r="C4671" s="29" t="s">
        <v>16111</v>
      </c>
      <c r="D4671" s="29" t="s">
        <v>16112</v>
      </c>
      <c r="E4671" s="3">
        <v>4313</v>
      </c>
      <c r="F4671" s="7" t="str">
        <f t="shared" si="432"/>
        <v/>
      </c>
      <c r="G4671" s="7" t="str">
        <f t="shared" si="433"/>
        <v>TOSCANA</v>
      </c>
      <c r="I4671" s="24" t="str">
        <f t="shared" si="434"/>
        <v>ARCIDOSSO</v>
      </c>
      <c r="J4671" s="24" t="str">
        <f t="shared" si="435"/>
        <v>protocollo@pec.comune.arcidosso.gr.it</v>
      </c>
      <c r="K4671" s="24" t="str">
        <f t="shared" si="436"/>
        <v>CENTRO</v>
      </c>
      <c r="L4671" s="24" t="str">
        <f t="shared" si="437"/>
        <v>TOSCANA</v>
      </c>
    </row>
    <row r="4672" spans="1:12" x14ac:dyDescent="0.2">
      <c r="A4672" s="1" t="s">
        <v>2628</v>
      </c>
      <c r="B4672" s="1" t="s">
        <v>2629</v>
      </c>
      <c r="C4672" s="29" t="s">
        <v>16111</v>
      </c>
      <c r="D4672" s="29" t="s">
        <v>16112</v>
      </c>
      <c r="E4672" s="3">
        <v>2498</v>
      </c>
      <c r="F4672" s="7" t="str">
        <f t="shared" si="432"/>
        <v/>
      </c>
      <c r="G4672" s="7" t="str">
        <f t="shared" si="433"/>
        <v>TOSCANA</v>
      </c>
      <c r="I4672" s="24" t="str">
        <f t="shared" si="434"/>
        <v>CAMPAGNATICO</v>
      </c>
      <c r="J4672" s="24" t="str">
        <f t="shared" si="435"/>
        <v>comune.campagnatico@postacert.toscana.it</v>
      </c>
      <c r="K4672" s="24" t="str">
        <f t="shared" si="436"/>
        <v>CENTRO</v>
      </c>
      <c r="L4672" s="24" t="str">
        <f t="shared" si="437"/>
        <v>TOSCANA</v>
      </c>
    </row>
    <row r="4673" spans="1:12" x14ac:dyDescent="0.2">
      <c r="A4673" s="1" t="s">
        <v>2867</v>
      </c>
      <c r="B4673" s="1" t="s">
        <v>2868</v>
      </c>
      <c r="C4673" s="29" t="s">
        <v>16111</v>
      </c>
      <c r="D4673" s="29" t="s">
        <v>16112</v>
      </c>
      <c r="E4673" s="3">
        <v>4066</v>
      </c>
      <c r="F4673" s="7" t="str">
        <f t="shared" si="432"/>
        <v/>
      </c>
      <c r="G4673" s="7" t="str">
        <f t="shared" si="433"/>
        <v>TOSCANA</v>
      </c>
      <c r="I4673" s="24" t="str">
        <f t="shared" si="434"/>
        <v>CAPALBIO</v>
      </c>
      <c r="J4673" s="24" t="str">
        <f t="shared" si="435"/>
        <v>info@pec.comune.capalbio.gr.it</v>
      </c>
      <c r="K4673" s="24" t="str">
        <f t="shared" si="436"/>
        <v>CENTRO</v>
      </c>
      <c r="L4673" s="24" t="str">
        <f t="shared" si="437"/>
        <v>TOSCANA</v>
      </c>
    </row>
    <row r="4674" spans="1:12" x14ac:dyDescent="0.2">
      <c r="A4674" s="1" t="s">
        <v>3482</v>
      </c>
      <c r="B4674" s="1" t="s">
        <v>3483</v>
      </c>
      <c r="C4674" s="29" t="s">
        <v>16111</v>
      </c>
      <c r="D4674" s="29" t="s">
        <v>16112</v>
      </c>
      <c r="E4674" s="3">
        <v>4671</v>
      </c>
      <c r="F4674" s="7" t="str">
        <f t="shared" ref="F4674:F4737" si="438">IF(E4674&gt;300000,"Trovato","")</f>
        <v/>
      </c>
      <c r="G4674" s="7" t="str">
        <f t="shared" ref="G4674:G4737" si="439">IF(AND(E4674&gt;=50000,E4674&lt;=100000),"Compreso",D4674)</f>
        <v>TOSCANA</v>
      </c>
      <c r="I4674" s="24" t="str">
        <f t="shared" si="434"/>
        <v>CASTEL DEL PIANO</v>
      </c>
      <c r="J4674" s="24" t="str">
        <f t="shared" si="435"/>
        <v>comune.casteldelpiano@postacert.toscana.it</v>
      </c>
      <c r="K4674" s="24" t="str">
        <f t="shared" si="436"/>
        <v>CENTRO</v>
      </c>
      <c r="L4674" s="24" t="str">
        <f t="shared" si="437"/>
        <v>TOSCANA</v>
      </c>
    </row>
    <row r="4675" spans="1:12" x14ac:dyDescent="0.2">
      <c r="A4675" s="1" t="s">
        <v>3616</v>
      </c>
      <c r="B4675" s="1" t="s">
        <v>3617</v>
      </c>
      <c r="C4675" s="29" t="s">
        <v>16111</v>
      </c>
      <c r="D4675" s="29" t="s">
        <v>16112</v>
      </c>
      <c r="E4675" s="3">
        <v>1601</v>
      </c>
      <c r="F4675" s="7" t="str">
        <f t="shared" si="438"/>
        <v/>
      </c>
      <c r="G4675" s="7" t="str">
        <f t="shared" si="439"/>
        <v>TOSCANA</v>
      </c>
      <c r="I4675" s="24" t="str">
        <f t="shared" ref="I4675:I4738" si="440">TRIM(A4675)</f>
        <v>CASTELL'AZZARA</v>
      </c>
      <c r="J4675" s="24" t="str">
        <f t="shared" ref="J4675:J4738" si="441">TRIM(B4675)</f>
        <v>comune.castellazzara@postacert.toscana.it</v>
      </c>
      <c r="K4675" s="24" t="str">
        <f t="shared" ref="K4675:K4738" si="442">TRIM(C4675)</f>
        <v>CENTRO</v>
      </c>
      <c r="L4675" s="24" t="str">
        <f t="shared" ref="L4675:L4738" si="443">TRIM(D4675)</f>
        <v>TOSCANA</v>
      </c>
    </row>
    <row r="4676" spans="1:12" x14ac:dyDescent="0.2">
      <c r="A4676" s="1" t="s">
        <v>3869</v>
      </c>
      <c r="B4676" s="1" t="s">
        <v>3870</v>
      </c>
      <c r="C4676" s="29" t="s">
        <v>16111</v>
      </c>
      <c r="D4676" s="29" t="s">
        <v>16112</v>
      </c>
      <c r="E4676" s="3">
        <v>7076</v>
      </c>
      <c r="F4676" s="7" t="str">
        <f t="shared" si="438"/>
        <v/>
      </c>
      <c r="G4676" s="7" t="str">
        <f t="shared" si="439"/>
        <v>TOSCANA</v>
      </c>
      <c r="I4676" s="24" t="str">
        <f t="shared" si="440"/>
        <v>CASTIGLIONE DELLA PESCAIA</v>
      </c>
      <c r="J4676" s="24" t="str">
        <f t="shared" si="441"/>
        <v>comune.castiglione.pescaia@legalmail.it</v>
      </c>
      <c r="K4676" s="24" t="str">
        <f t="shared" si="442"/>
        <v>CENTRO</v>
      </c>
      <c r="L4676" s="24" t="str">
        <f t="shared" si="443"/>
        <v>TOSCANA</v>
      </c>
    </row>
    <row r="4677" spans="1:12" x14ac:dyDescent="0.2">
      <c r="A4677" s="1" t="s">
        <v>4474</v>
      </c>
      <c r="B4677" s="1" t="s">
        <v>4475</v>
      </c>
      <c r="C4677" s="29" t="s">
        <v>16111</v>
      </c>
      <c r="D4677" s="29" t="s">
        <v>16112</v>
      </c>
      <c r="E4677" s="3">
        <v>2662</v>
      </c>
      <c r="F4677" s="7" t="str">
        <f t="shared" si="438"/>
        <v/>
      </c>
      <c r="G4677" s="7" t="str">
        <f t="shared" si="439"/>
        <v>TOSCANA</v>
      </c>
      <c r="I4677" s="24" t="str">
        <f t="shared" si="440"/>
        <v>CINIGIANO</v>
      </c>
      <c r="J4677" s="24" t="str">
        <f t="shared" si="441"/>
        <v>comune.cinigiano@postacert.toscana.it</v>
      </c>
      <c r="K4677" s="24" t="str">
        <f t="shared" si="442"/>
        <v>CENTRO</v>
      </c>
      <c r="L4677" s="24" t="str">
        <f t="shared" si="443"/>
        <v>TOSCANA</v>
      </c>
    </row>
    <row r="4678" spans="1:12" x14ac:dyDescent="0.2">
      <c r="A4678" s="1" t="s">
        <v>4591</v>
      </c>
      <c r="B4678" s="1" t="s">
        <v>4592</v>
      </c>
      <c r="C4678" s="29" t="s">
        <v>16111</v>
      </c>
      <c r="D4678" s="29" t="s">
        <v>16112</v>
      </c>
      <c r="E4678" s="3">
        <v>3136</v>
      </c>
      <c r="F4678" s="7" t="str">
        <f t="shared" si="438"/>
        <v/>
      </c>
      <c r="G4678" s="7" t="str">
        <f t="shared" si="439"/>
        <v>TOSCANA</v>
      </c>
      <c r="I4678" s="24" t="str">
        <f t="shared" si="440"/>
        <v>CIVITELLA PAGANICO</v>
      </c>
      <c r="J4678" s="24" t="str">
        <f t="shared" si="441"/>
        <v>comune.civitellapaganico@postacert.toscana.it</v>
      </c>
      <c r="K4678" s="24" t="str">
        <f t="shared" si="442"/>
        <v>CENTRO</v>
      </c>
      <c r="L4678" s="24" t="str">
        <f t="shared" si="443"/>
        <v>TOSCANA</v>
      </c>
    </row>
    <row r="4679" spans="1:12" x14ac:dyDescent="0.2">
      <c r="A4679" s="1" t="s">
        <v>5822</v>
      </c>
      <c r="B4679" s="1" t="s">
        <v>5823</v>
      </c>
      <c r="C4679" s="29" t="s">
        <v>16111</v>
      </c>
      <c r="D4679" s="29" t="s">
        <v>16112</v>
      </c>
      <c r="E4679" s="3">
        <v>21479</v>
      </c>
      <c r="F4679" s="7" t="str">
        <f t="shared" si="438"/>
        <v/>
      </c>
      <c r="G4679" s="7" t="str">
        <f t="shared" si="439"/>
        <v>TOSCANA</v>
      </c>
      <c r="I4679" s="24" t="str">
        <f t="shared" si="440"/>
        <v>FOLLONICA</v>
      </c>
      <c r="J4679" s="24" t="str">
        <f t="shared" si="441"/>
        <v>follonica@postacert.toscana.it</v>
      </c>
      <c r="K4679" s="24" t="str">
        <f t="shared" si="442"/>
        <v>CENTRO</v>
      </c>
      <c r="L4679" s="24" t="str">
        <f t="shared" si="443"/>
        <v>TOSCANA</v>
      </c>
    </row>
    <row r="4680" spans="1:12" x14ac:dyDescent="0.2">
      <c r="A4680" s="1" t="s">
        <v>6281</v>
      </c>
      <c r="B4680" s="1" t="s">
        <v>6282</v>
      </c>
      <c r="C4680" s="29" t="s">
        <v>16111</v>
      </c>
      <c r="D4680" s="29" t="s">
        <v>16112</v>
      </c>
      <c r="E4680" s="3">
        <v>8660</v>
      </c>
      <c r="F4680" s="7" t="str">
        <f t="shared" si="438"/>
        <v/>
      </c>
      <c r="G4680" s="7" t="str">
        <f t="shared" si="439"/>
        <v>TOSCANA</v>
      </c>
      <c r="I4680" s="24" t="str">
        <f t="shared" si="440"/>
        <v>GAVORRANO</v>
      </c>
      <c r="J4680" s="24" t="str">
        <f t="shared" si="441"/>
        <v>comune.gavorrano@postecert.it</v>
      </c>
      <c r="K4680" s="24" t="str">
        <f t="shared" si="442"/>
        <v>CENTRO</v>
      </c>
      <c r="L4680" s="24" t="str">
        <f t="shared" si="443"/>
        <v>TOSCANA</v>
      </c>
    </row>
    <row r="4681" spans="1:12" x14ac:dyDescent="0.2">
      <c r="A4681" s="1" t="s">
        <v>6666</v>
      </c>
      <c r="B4681" s="1" t="s">
        <v>6667</v>
      </c>
      <c r="C4681" s="29" t="s">
        <v>16111</v>
      </c>
      <c r="D4681" s="29" t="s">
        <v>16112</v>
      </c>
      <c r="E4681" s="3">
        <v>78630</v>
      </c>
      <c r="F4681" s="7" t="str">
        <f t="shared" si="438"/>
        <v/>
      </c>
      <c r="G4681" s="7" t="str">
        <f t="shared" si="439"/>
        <v>Compreso</v>
      </c>
      <c r="I4681" s="24" t="str">
        <f t="shared" si="440"/>
        <v>GROSSETO</v>
      </c>
      <c r="J4681" s="24" t="str">
        <f t="shared" si="441"/>
        <v>comune.grosseto@postacert.toscana.it</v>
      </c>
      <c r="K4681" s="24" t="str">
        <f t="shared" si="442"/>
        <v>CENTRO</v>
      </c>
      <c r="L4681" s="24" t="str">
        <f t="shared" si="443"/>
        <v>TOSCANA</v>
      </c>
    </row>
    <row r="4682" spans="1:12" x14ac:dyDescent="0.2">
      <c r="A4682" s="1" t="s">
        <v>6861</v>
      </c>
      <c r="B4682" s="1" t="s">
        <v>6862</v>
      </c>
      <c r="C4682" s="29" t="s">
        <v>16111</v>
      </c>
      <c r="D4682" s="29" t="s">
        <v>16112</v>
      </c>
      <c r="E4682" s="3">
        <v>1418</v>
      </c>
      <c r="F4682" s="7" t="str">
        <f t="shared" si="438"/>
        <v/>
      </c>
      <c r="G4682" s="7" t="str">
        <f t="shared" si="439"/>
        <v>TOSCANA</v>
      </c>
      <c r="I4682" s="24" t="str">
        <f t="shared" si="440"/>
        <v>ISOLA DEL GIGLIO</v>
      </c>
      <c r="J4682" s="24" t="str">
        <f t="shared" si="441"/>
        <v>comuneisoladelgiglio@pcert.it</v>
      </c>
      <c r="K4682" s="24" t="str">
        <f t="shared" si="442"/>
        <v>CENTRO</v>
      </c>
      <c r="L4682" s="24" t="str">
        <f t="shared" si="443"/>
        <v>TOSCANA</v>
      </c>
    </row>
    <row r="4683" spans="1:12" x14ac:dyDescent="0.2">
      <c r="A4683" s="1" t="s">
        <v>7580</v>
      </c>
      <c r="B4683" s="1" t="s">
        <v>7581</v>
      </c>
      <c r="C4683" s="29" t="s">
        <v>16111</v>
      </c>
      <c r="D4683" s="29" t="s">
        <v>16112</v>
      </c>
      <c r="E4683" s="3">
        <v>3633</v>
      </c>
      <c r="F4683" s="7" t="str">
        <f t="shared" si="438"/>
        <v/>
      </c>
      <c r="G4683" s="7" t="str">
        <f t="shared" si="439"/>
        <v>TOSCANA</v>
      </c>
      <c r="I4683" s="24" t="str">
        <f t="shared" si="440"/>
        <v>MAGLIANO IN TOSCANA</v>
      </c>
      <c r="J4683" s="24" t="str">
        <f t="shared" si="441"/>
        <v>comune.maglianointoscana@postemailcertificata.it</v>
      </c>
      <c r="K4683" s="24" t="str">
        <f t="shared" si="442"/>
        <v>CENTRO</v>
      </c>
      <c r="L4683" s="24" t="str">
        <f t="shared" si="443"/>
        <v>TOSCANA</v>
      </c>
    </row>
    <row r="4684" spans="1:12" x14ac:dyDescent="0.2">
      <c r="A4684" s="1" t="s">
        <v>7668</v>
      </c>
      <c r="B4684" s="1" t="s">
        <v>7669</v>
      </c>
      <c r="C4684" s="29" t="s">
        <v>16111</v>
      </c>
      <c r="D4684" s="29" t="s">
        <v>16112</v>
      </c>
      <c r="E4684" s="3">
        <v>7259</v>
      </c>
      <c r="F4684" s="7" t="str">
        <f t="shared" si="438"/>
        <v/>
      </c>
      <c r="G4684" s="7" t="str">
        <f t="shared" si="439"/>
        <v>TOSCANA</v>
      </c>
      <c r="I4684" s="24" t="str">
        <f t="shared" si="440"/>
        <v>MANCIANO</v>
      </c>
      <c r="J4684" s="24" t="str">
        <f t="shared" si="441"/>
        <v>comune.manciano@postacert.toscana.it</v>
      </c>
      <c r="K4684" s="24" t="str">
        <f t="shared" si="442"/>
        <v>CENTRO</v>
      </c>
      <c r="L4684" s="24" t="str">
        <f t="shared" si="443"/>
        <v>TOSCANA</v>
      </c>
    </row>
    <row r="4685" spans="1:12" x14ac:dyDescent="0.2">
      <c r="A4685" s="1" t="s">
        <v>7918</v>
      </c>
      <c r="B4685" s="1" t="s">
        <v>7919</v>
      </c>
      <c r="C4685" s="29" t="s">
        <v>16111</v>
      </c>
      <c r="D4685" s="29" t="s">
        <v>16112</v>
      </c>
      <c r="E4685" s="3">
        <v>8614</v>
      </c>
      <c r="F4685" s="7" t="str">
        <f t="shared" si="438"/>
        <v/>
      </c>
      <c r="G4685" s="7" t="str">
        <f t="shared" si="439"/>
        <v>TOSCANA</v>
      </c>
      <c r="I4685" s="24" t="str">
        <f t="shared" si="440"/>
        <v>MASSA MARITTIMA</v>
      </c>
      <c r="J4685" s="24" t="str">
        <f t="shared" si="441"/>
        <v>comune.massamarittima@postacert.toscana.it</v>
      </c>
      <c r="K4685" s="24" t="str">
        <f t="shared" si="442"/>
        <v>CENTRO</v>
      </c>
      <c r="L4685" s="24" t="str">
        <f t="shared" si="443"/>
        <v>TOSCANA</v>
      </c>
    </row>
    <row r="4686" spans="1:12" x14ac:dyDescent="0.2">
      <c r="A4686" s="1" t="s">
        <v>8509</v>
      </c>
      <c r="B4686" s="1" t="s">
        <v>8510</v>
      </c>
      <c r="C4686" s="29" t="s">
        <v>16111</v>
      </c>
      <c r="D4686" s="29" t="s">
        <v>16112</v>
      </c>
      <c r="E4686" s="3">
        <v>12556</v>
      </c>
      <c r="F4686" s="7" t="str">
        <f t="shared" si="438"/>
        <v/>
      </c>
      <c r="G4686" s="7" t="str">
        <f t="shared" si="439"/>
        <v>TOSCANA</v>
      </c>
      <c r="I4686" s="24" t="str">
        <f t="shared" si="440"/>
        <v>MONTE ARGENTARIO</v>
      </c>
      <c r="J4686" s="24" t="str">
        <f t="shared" si="441"/>
        <v>argentario@pec.comune.monteargentario.gr.it</v>
      </c>
      <c r="K4686" s="24" t="str">
        <f t="shared" si="442"/>
        <v>CENTRO</v>
      </c>
      <c r="L4686" s="24" t="str">
        <f t="shared" si="443"/>
        <v>TOSCANA</v>
      </c>
    </row>
    <row r="4687" spans="1:12" x14ac:dyDescent="0.2">
      <c r="A4687" s="1" t="s">
        <v>8891</v>
      </c>
      <c r="B4687" s="1" t="s">
        <v>8892</v>
      </c>
      <c r="C4687" s="29" t="s">
        <v>16111</v>
      </c>
      <c r="D4687" s="29" t="s">
        <v>16112</v>
      </c>
      <c r="E4687" s="3">
        <v>1147</v>
      </c>
      <c r="F4687" s="7" t="str">
        <f t="shared" si="438"/>
        <v/>
      </c>
      <c r="G4687" s="7" t="str">
        <f t="shared" si="439"/>
        <v>TOSCANA</v>
      </c>
      <c r="I4687" s="24" t="str">
        <f t="shared" si="440"/>
        <v>MONTIERI</v>
      </c>
      <c r="J4687" s="24" t="str">
        <f t="shared" si="441"/>
        <v>comune.montieri@postacert.toscana.it</v>
      </c>
      <c r="K4687" s="24" t="str">
        <f t="shared" si="442"/>
        <v>CENTRO</v>
      </c>
      <c r="L4687" s="24" t="str">
        <f t="shared" si="443"/>
        <v>TOSCANA</v>
      </c>
    </row>
    <row r="4688" spans="1:12" x14ac:dyDescent="0.2">
      <c r="A4688" s="1" t="s">
        <v>9518</v>
      </c>
      <c r="B4688" s="1" t="s">
        <v>9519</v>
      </c>
      <c r="C4688" s="29" t="s">
        <v>16111</v>
      </c>
      <c r="D4688" s="29" t="s">
        <v>16112</v>
      </c>
      <c r="E4688" s="3">
        <v>14705</v>
      </c>
      <c r="F4688" s="7" t="str">
        <f t="shared" si="438"/>
        <v/>
      </c>
      <c r="G4688" s="7" t="str">
        <f t="shared" si="439"/>
        <v>TOSCANA</v>
      </c>
      <c r="I4688" s="24" t="str">
        <f t="shared" si="440"/>
        <v>ORBETELLO</v>
      </c>
      <c r="J4688" s="24" t="str">
        <f t="shared" si="441"/>
        <v>protocollo@pec.comuneorbetello.it</v>
      </c>
      <c r="K4688" s="24" t="str">
        <f t="shared" si="442"/>
        <v>CENTRO</v>
      </c>
      <c r="L4688" s="24" t="str">
        <f t="shared" si="443"/>
        <v>TOSCANA</v>
      </c>
    </row>
    <row r="4689" spans="1:12" x14ac:dyDescent="0.2">
      <c r="A4689" s="1" t="s">
        <v>10482</v>
      </c>
      <c r="B4689" s="1" t="s">
        <v>10483</v>
      </c>
      <c r="C4689" s="29" t="s">
        <v>16111</v>
      </c>
      <c r="D4689" s="29" t="s">
        <v>16112</v>
      </c>
      <c r="E4689" s="3">
        <v>3870</v>
      </c>
      <c r="F4689" s="7" t="str">
        <f t="shared" si="438"/>
        <v/>
      </c>
      <c r="G4689" s="7" t="str">
        <f t="shared" si="439"/>
        <v>TOSCANA</v>
      </c>
      <c r="I4689" s="24" t="str">
        <f t="shared" si="440"/>
        <v>PITIGLIANO</v>
      </c>
      <c r="J4689" s="24" t="str">
        <f t="shared" si="441"/>
        <v>comune.pitigliano@postacert.toscana.it</v>
      </c>
      <c r="K4689" s="24" t="str">
        <f t="shared" si="442"/>
        <v>CENTRO</v>
      </c>
      <c r="L4689" s="24" t="str">
        <f t="shared" si="443"/>
        <v>TOSCANA</v>
      </c>
    </row>
    <row r="4690" spans="1:12" x14ac:dyDescent="0.2">
      <c r="A4690" s="1" t="s">
        <v>11551</v>
      </c>
      <c r="B4690" s="1" t="s">
        <v>11552</v>
      </c>
      <c r="C4690" s="29" t="s">
        <v>16111</v>
      </c>
      <c r="D4690" s="29" t="s">
        <v>16112</v>
      </c>
      <c r="E4690" s="3">
        <v>1099</v>
      </c>
      <c r="F4690" s="7" t="str">
        <f t="shared" si="438"/>
        <v/>
      </c>
      <c r="G4690" s="7" t="str">
        <f t="shared" si="439"/>
        <v>TOSCANA</v>
      </c>
      <c r="I4690" s="24" t="str">
        <f t="shared" si="440"/>
        <v>ROCCALBEGNA</v>
      </c>
      <c r="J4690" s="24" t="str">
        <f t="shared" si="441"/>
        <v>comune.roccalbegna@postacert.toscana.it</v>
      </c>
      <c r="K4690" s="24" t="str">
        <f t="shared" si="442"/>
        <v>CENTRO</v>
      </c>
      <c r="L4690" s="24" t="str">
        <f t="shared" si="443"/>
        <v>TOSCANA</v>
      </c>
    </row>
    <row r="4691" spans="1:12" x14ac:dyDescent="0.2">
      <c r="A4691" s="1" t="s">
        <v>11591</v>
      </c>
      <c r="B4691" s="1" t="s">
        <v>11592</v>
      </c>
      <c r="C4691" s="29" t="s">
        <v>16111</v>
      </c>
      <c r="D4691" s="29" t="s">
        <v>16112</v>
      </c>
      <c r="E4691" s="3">
        <v>9378</v>
      </c>
      <c r="F4691" s="7" t="str">
        <f t="shared" si="438"/>
        <v/>
      </c>
      <c r="G4691" s="7" t="str">
        <f t="shared" si="439"/>
        <v>TOSCANA</v>
      </c>
      <c r="I4691" s="24" t="str">
        <f t="shared" si="440"/>
        <v>ROCCASTRADA</v>
      </c>
      <c r="J4691" s="24" t="str">
        <f t="shared" si="441"/>
        <v>comune.roccastrada@postacert.toscana.it</v>
      </c>
      <c r="K4691" s="24" t="str">
        <f t="shared" si="442"/>
        <v>CENTRO</v>
      </c>
      <c r="L4691" s="24" t="str">
        <f t="shared" si="443"/>
        <v>TOSCANA</v>
      </c>
    </row>
    <row r="4692" spans="1:12" x14ac:dyDescent="0.2">
      <c r="A4692" s="1" t="s">
        <v>12886</v>
      </c>
      <c r="B4692" s="1" t="s">
        <v>12887</v>
      </c>
      <c r="C4692" s="29" t="s">
        <v>16111</v>
      </c>
      <c r="D4692" s="29" t="s">
        <v>16112</v>
      </c>
      <c r="E4692" s="3">
        <v>2702</v>
      </c>
      <c r="F4692" s="7" t="str">
        <f t="shared" si="438"/>
        <v/>
      </c>
      <c r="G4692" s="7" t="str">
        <f t="shared" si="439"/>
        <v>TOSCANA</v>
      </c>
      <c r="I4692" s="24" t="str">
        <f t="shared" si="440"/>
        <v>SANTA FIORA</v>
      </c>
      <c r="J4692" s="24" t="str">
        <f t="shared" si="441"/>
        <v>comune.santafiora@postacert.toscana.it</v>
      </c>
      <c r="K4692" s="24" t="str">
        <f t="shared" si="442"/>
        <v>CENTRO</v>
      </c>
      <c r="L4692" s="24" t="str">
        <f t="shared" si="443"/>
        <v>TOSCANA</v>
      </c>
    </row>
    <row r="4693" spans="1:12" x14ac:dyDescent="0.2">
      <c r="A4693" s="1" t="s">
        <v>13165</v>
      </c>
      <c r="B4693" s="1" t="s">
        <v>13166</v>
      </c>
      <c r="C4693" s="29" t="s">
        <v>16111</v>
      </c>
      <c r="D4693" s="29" t="s">
        <v>16112</v>
      </c>
      <c r="E4693" s="3">
        <v>4534</v>
      </c>
      <c r="F4693" s="7" t="str">
        <f t="shared" si="438"/>
        <v/>
      </c>
      <c r="G4693" s="7" t="str">
        <f t="shared" si="439"/>
        <v>TOSCANA</v>
      </c>
      <c r="I4693" s="24" t="str">
        <f t="shared" si="440"/>
        <v>SCANSANO</v>
      </c>
      <c r="J4693" s="24" t="str">
        <f t="shared" si="441"/>
        <v>comune.scansano@postacert.toscana.it</v>
      </c>
      <c r="K4693" s="24" t="str">
        <f t="shared" si="442"/>
        <v>CENTRO</v>
      </c>
      <c r="L4693" s="24" t="str">
        <f t="shared" si="443"/>
        <v>TOSCANA</v>
      </c>
    </row>
    <row r="4694" spans="1:12" x14ac:dyDescent="0.2">
      <c r="A4694" s="1" t="s">
        <v>13173</v>
      </c>
      <c r="B4694" s="1" t="s">
        <v>13174</v>
      </c>
      <c r="C4694" s="29" t="s">
        <v>16111</v>
      </c>
      <c r="D4694" s="29" t="s">
        <v>16112</v>
      </c>
      <c r="E4694" s="3">
        <v>3699</v>
      </c>
      <c r="F4694" s="7" t="str">
        <f t="shared" si="438"/>
        <v/>
      </c>
      <c r="G4694" s="7" t="str">
        <f t="shared" si="439"/>
        <v>TOSCANA</v>
      </c>
      <c r="I4694" s="24" t="str">
        <f t="shared" si="440"/>
        <v>SCARLINO</v>
      </c>
      <c r="J4694" s="24" t="str">
        <f t="shared" si="441"/>
        <v>comunediscarlino.protocollo@legalmail.it</v>
      </c>
      <c r="K4694" s="24" t="str">
        <f t="shared" si="442"/>
        <v>CENTRO</v>
      </c>
      <c r="L4694" s="24" t="str">
        <f t="shared" si="443"/>
        <v>TOSCANA</v>
      </c>
    </row>
    <row r="4695" spans="1:12" x14ac:dyDescent="0.2">
      <c r="A4695" s="1" t="s">
        <v>13262</v>
      </c>
      <c r="B4695" s="1" t="s">
        <v>13263</v>
      </c>
      <c r="C4695" s="29" t="s">
        <v>16111</v>
      </c>
      <c r="D4695" s="29" t="s">
        <v>16112</v>
      </c>
      <c r="E4695" s="3">
        <v>1004</v>
      </c>
      <c r="F4695" s="7" t="str">
        <f t="shared" si="438"/>
        <v/>
      </c>
      <c r="G4695" s="7" t="str">
        <f t="shared" si="439"/>
        <v>TOSCANA</v>
      </c>
      <c r="I4695" s="24" t="str">
        <f t="shared" si="440"/>
        <v>SEGGIANO</v>
      </c>
      <c r="J4695" s="24" t="str">
        <f t="shared" si="441"/>
        <v>comune.seggiano@postacert.toscana.it</v>
      </c>
      <c r="K4695" s="24" t="str">
        <f t="shared" si="442"/>
        <v>CENTRO</v>
      </c>
      <c r="L4695" s="24" t="str">
        <f t="shared" si="443"/>
        <v>TOSCANA</v>
      </c>
    </row>
    <row r="4696" spans="1:12" x14ac:dyDescent="0.2">
      <c r="A4696" s="1" t="s">
        <v>13675</v>
      </c>
      <c r="B4696" s="1" t="s">
        <v>13676</v>
      </c>
      <c r="C4696" s="29" t="s">
        <v>16111</v>
      </c>
      <c r="D4696" s="29" t="s">
        <v>16112</v>
      </c>
      <c r="E4696" s="3">
        <v>3596</v>
      </c>
      <c r="F4696" s="7" t="str">
        <f t="shared" si="438"/>
        <v/>
      </c>
      <c r="G4696" s="7" t="str">
        <f t="shared" si="439"/>
        <v>TOSCANA</v>
      </c>
      <c r="I4696" s="24" t="str">
        <f t="shared" si="440"/>
        <v>SORANO</v>
      </c>
      <c r="J4696" s="24" t="str">
        <f t="shared" si="441"/>
        <v>comune.sorano@postacert.toscana.it</v>
      </c>
      <c r="K4696" s="24" t="str">
        <f t="shared" si="442"/>
        <v>CENTRO</v>
      </c>
      <c r="L4696" s="24" t="str">
        <f t="shared" si="443"/>
        <v>TOSCANA</v>
      </c>
    </row>
    <row r="4697" spans="1:12" x14ac:dyDescent="0.2">
      <c r="A4697" s="1" t="s">
        <v>8825</v>
      </c>
      <c r="B4697" s="1" t="s">
        <v>8826</v>
      </c>
      <c r="C4697" s="29" t="s">
        <v>16111</v>
      </c>
      <c r="D4697" s="29" t="s">
        <v>16112</v>
      </c>
      <c r="E4697" s="3">
        <v>1414</v>
      </c>
      <c r="F4697" s="7" t="str">
        <f t="shared" si="438"/>
        <v/>
      </c>
      <c r="G4697" s="7" t="str">
        <f t="shared" si="439"/>
        <v>TOSCANA</v>
      </c>
      <c r="I4697" s="24" t="str">
        <f t="shared" si="440"/>
        <v>MONTEROTONDO MARITTIMO</v>
      </c>
      <c r="J4697" s="24" t="str">
        <f t="shared" si="441"/>
        <v>monterotondomarittimo@postacert.toscana.it</v>
      </c>
      <c r="K4697" s="24" t="str">
        <f t="shared" si="442"/>
        <v>CENTRO</v>
      </c>
      <c r="L4697" s="24" t="str">
        <f t="shared" si="443"/>
        <v>TOSCANA</v>
      </c>
    </row>
    <row r="4698" spans="1:12" x14ac:dyDescent="0.2">
      <c r="A4698" s="1" t="s">
        <v>13303</v>
      </c>
      <c r="B4698" s="1" t="s">
        <v>13304</v>
      </c>
      <c r="C4698" s="29" t="s">
        <v>16111</v>
      </c>
      <c r="D4698" s="29" t="s">
        <v>16112</v>
      </c>
      <c r="E4698" s="3">
        <v>1144</v>
      </c>
      <c r="F4698" s="7" t="str">
        <f t="shared" si="438"/>
        <v/>
      </c>
      <c r="G4698" s="7" t="str">
        <f t="shared" si="439"/>
        <v>TOSCANA</v>
      </c>
      <c r="I4698" s="24" t="str">
        <f t="shared" si="440"/>
        <v>SEMPRONIANO</v>
      </c>
      <c r="J4698" s="24" t="str">
        <f t="shared" si="441"/>
        <v>comune.semproniano.gr@postacert.toscana.it</v>
      </c>
      <c r="K4698" s="24" t="str">
        <f t="shared" si="442"/>
        <v>CENTRO</v>
      </c>
      <c r="L4698" s="24" t="str">
        <f t="shared" si="443"/>
        <v>TOSCANA</v>
      </c>
    </row>
    <row r="4699" spans="1:12" x14ac:dyDescent="0.2">
      <c r="A4699" s="1" t="s">
        <v>2831</v>
      </c>
      <c r="B4699" s="1" t="s">
        <v>2832</v>
      </c>
      <c r="C4699" s="29" t="s">
        <v>16111</v>
      </c>
      <c r="D4699" s="29" t="s">
        <v>16112</v>
      </c>
      <c r="E4699" s="3">
        <v>3102</v>
      </c>
      <c r="F4699" s="7" t="str">
        <f t="shared" si="438"/>
        <v/>
      </c>
      <c r="G4699" s="7" t="str">
        <f t="shared" si="439"/>
        <v>TOSCANA</v>
      </c>
      <c r="I4699" s="24" t="str">
        <f t="shared" si="440"/>
        <v>CANTAGALLO</v>
      </c>
      <c r="J4699" s="24" t="str">
        <f t="shared" si="441"/>
        <v>comune.cantagallo@postacert.toscana.it</v>
      </c>
      <c r="K4699" s="24" t="str">
        <f t="shared" si="442"/>
        <v>CENTRO</v>
      </c>
      <c r="L4699" s="24" t="str">
        <f t="shared" si="443"/>
        <v>TOSCANA</v>
      </c>
    </row>
    <row r="4700" spans="1:12" x14ac:dyDescent="0.2">
      <c r="A4700" s="1" t="s">
        <v>3088</v>
      </c>
      <c r="B4700" s="1" t="s">
        <v>3089</v>
      </c>
      <c r="C4700" s="29" t="s">
        <v>16111</v>
      </c>
      <c r="D4700" s="29" t="s">
        <v>16112</v>
      </c>
      <c r="E4700" s="3">
        <v>13991</v>
      </c>
      <c r="F4700" s="7" t="str">
        <f t="shared" si="438"/>
        <v/>
      </c>
      <c r="G4700" s="7" t="str">
        <f t="shared" si="439"/>
        <v>TOSCANA</v>
      </c>
      <c r="I4700" s="24" t="str">
        <f t="shared" si="440"/>
        <v>CARMIGNANO</v>
      </c>
      <c r="J4700" s="24" t="str">
        <f t="shared" si="441"/>
        <v>comune.carmignano@postacert.toscana.it</v>
      </c>
      <c r="K4700" s="24" t="str">
        <f t="shared" si="442"/>
        <v>CENTRO</v>
      </c>
      <c r="L4700" s="24" t="str">
        <f t="shared" si="443"/>
        <v>TOSCANA</v>
      </c>
    </row>
    <row r="4701" spans="1:12" x14ac:dyDescent="0.2">
      <c r="A4701" s="1" t="s">
        <v>8775</v>
      </c>
      <c r="B4701" s="1" t="s">
        <v>8776</v>
      </c>
      <c r="C4701" s="29" t="s">
        <v>16111</v>
      </c>
      <c r="D4701" s="29" t="s">
        <v>16112</v>
      </c>
      <c r="E4701" s="3">
        <v>17908</v>
      </c>
      <c r="F4701" s="7" t="str">
        <f t="shared" si="438"/>
        <v/>
      </c>
      <c r="G4701" s="7" t="str">
        <f t="shared" si="439"/>
        <v>TOSCANA</v>
      </c>
      <c r="I4701" s="24" t="str">
        <f t="shared" si="440"/>
        <v>MONTEMURLO</v>
      </c>
      <c r="J4701" s="24" t="str">
        <f t="shared" si="441"/>
        <v>comune.montemurlo@postacert.toscana.it</v>
      </c>
      <c r="K4701" s="24" t="str">
        <f t="shared" si="442"/>
        <v>CENTRO</v>
      </c>
      <c r="L4701" s="24" t="str">
        <f t="shared" si="443"/>
        <v>TOSCANA</v>
      </c>
    </row>
    <row r="4702" spans="1:12" x14ac:dyDescent="0.2">
      <c r="A4702" s="1" t="s">
        <v>10528</v>
      </c>
      <c r="B4702" s="1" t="s">
        <v>10529</v>
      </c>
      <c r="C4702" s="29" t="s">
        <v>16111</v>
      </c>
      <c r="D4702" s="29" t="s">
        <v>16112</v>
      </c>
      <c r="E4702" s="3">
        <v>9626</v>
      </c>
      <c r="F4702" s="7" t="str">
        <f t="shared" si="438"/>
        <v/>
      </c>
      <c r="G4702" s="7" t="str">
        <f t="shared" si="439"/>
        <v>TOSCANA</v>
      </c>
      <c r="I4702" s="24" t="str">
        <f t="shared" si="440"/>
        <v>POGGIO A CAIANO</v>
      </c>
      <c r="J4702" s="24" t="str">
        <f t="shared" si="441"/>
        <v>comune.poggioacaiano@postacert.toscana.it</v>
      </c>
      <c r="K4702" s="24" t="str">
        <f t="shared" si="442"/>
        <v>CENTRO</v>
      </c>
      <c r="L4702" s="24" t="str">
        <f t="shared" si="443"/>
        <v>TOSCANA</v>
      </c>
    </row>
    <row r="4703" spans="1:12" x14ac:dyDescent="0.2">
      <c r="A4703" s="1" t="s">
        <v>10942</v>
      </c>
      <c r="B4703" s="1" t="s">
        <v>10943</v>
      </c>
      <c r="C4703" s="29" t="s">
        <v>16111</v>
      </c>
      <c r="D4703" s="29" t="s">
        <v>16112</v>
      </c>
      <c r="E4703" s="3">
        <v>185456</v>
      </c>
      <c r="F4703" s="7" t="str">
        <f t="shared" si="438"/>
        <v/>
      </c>
      <c r="G4703" s="7" t="str">
        <f t="shared" si="439"/>
        <v>TOSCANA</v>
      </c>
      <c r="I4703" s="24" t="str">
        <f t="shared" si="440"/>
        <v>PRATO</v>
      </c>
      <c r="J4703" s="24" t="str">
        <f t="shared" si="441"/>
        <v>comune.prato@postacert.toscana.it</v>
      </c>
      <c r="K4703" s="24" t="str">
        <f t="shared" si="442"/>
        <v>CENTRO</v>
      </c>
      <c r="L4703" s="24" t="str">
        <f t="shared" si="443"/>
        <v>TOSCANA</v>
      </c>
    </row>
    <row r="4704" spans="1:12" x14ac:dyDescent="0.2">
      <c r="A4704" s="1" t="s">
        <v>14758</v>
      </c>
      <c r="B4704" s="1" t="s">
        <v>14759</v>
      </c>
      <c r="C4704" s="29" t="s">
        <v>16111</v>
      </c>
      <c r="D4704" s="29" t="s">
        <v>16112</v>
      </c>
      <c r="E4704" s="3">
        <v>9821</v>
      </c>
      <c r="F4704" s="7" t="str">
        <f t="shared" si="438"/>
        <v/>
      </c>
      <c r="G4704" s="7" t="str">
        <f t="shared" si="439"/>
        <v>TOSCANA</v>
      </c>
      <c r="I4704" s="24" t="str">
        <f t="shared" si="440"/>
        <v>VAIANO</v>
      </c>
      <c r="J4704" s="24" t="str">
        <f t="shared" si="441"/>
        <v>comune.vaiano@postecert.it</v>
      </c>
      <c r="K4704" s="24" t="str">
        <f t="shared" si="442"/>
        <v>CENTRO</v>
      </c>
      <c r="L4704" s="24" t="str">
        <f t="shared" si="443"/>
        <v>TOSCANA</v>
      </c>
    </row>
    <row r="4705" spans="1:12" x14ac:dyDescent="0.2">
      <c r="A4705" s="1" t="s">
        <v>15151</v>
      </c>
      <c r="B4705" s="1" t="s">
        <v>15152</v>
      </c>
      <c r="C4705" s="29" t="s">
        <v>16111</v>
      </c>
      <c r="D4705" s="29" t="s">
        <v>16112</v>
      </c>
      <c r="E4705" s="3">
        <v>6012</v>
      </c>
      <c r="F4705" s="7" t="str">
        <f t="shared" si="438"/>
        <v/>
      </c>
      <c r="G4705" s="7" t="str">
        <f t="shared" si="439"/>
        <v>TOSCANA</v>
      </c>
      <c r="I4705" s="24" t="str">
        <f t="shared" si="440"/>
        <v>VERNIO</v>
      </c>
      <c r="J4705" s="24" t="str">
        <f t="shared" si="441"/>
        <v>comune.vernio@postacert.toscana.it</v>
      </c>
      <c r="K4705" s="24" t="str">
        <f t="shared" si="442"/>
        <v>CENTRO</v>
      </c>
      <c r="L4705" s="24" t="str">
        <f t="shared" si="443"/>
        <v>TOSCANA</v>
      </c>
    </row>
    <row r="4706" spans="1:12" x14ac:dyDescent="0.2">
      <c r="A4706" s="1" t="s">
        <v>1157</v>
      </c>
      <c r="B4706" s="1" t="s">
        <v>1158</v>
      </c>
      <c r="C4706" s="29" t="s">
        <v>16111</v>
      </c>
      <c r="D4706" s="29" t="s">
        <v>16117</v>
      </c>
      <c r="E4706" s="3">
        <v>27377</v>
      </c>
      <c r="F4706" s="7" t="str">
        <f t="shared" si="438"/>
        <v/>
      </c>
      <c r="G4706" s="7" t="str">
        <f t="shared" si="439"/>
        <v>UMBRIA</v>
      </c>
      <c r="I4706" s="24" t="str">
        <f t="shared" si="440"/>
        <v>ASSISI</v>
      </c>
      <c r="J4706" s="24" t="str">
        <f t="shared" si="441"/>
        <v>comune.assisi@postacert.umbria.it</v>
      </c>
      <c r="K4706" s="24" t="str">
        <f t="shared" si="442"/>
        <v>CENTRO</v>
      </c>
      <c r="L4706" s="24" t="str">
        <f t="shared" si="443"/>
        <v>UMBRIA</v>
      </c>
    </row>
    <row r="4707" spans="1:12" x14ac:dyDescent="0.2">
      <c r="A4707" s="1" t="s">
        <v>1523</v>
      </c>
      <c r="B4707" s="1" t="s">
        <v>1524</v>
      </c>
      <c r="C4707" s="29" t="s">
        <v>16111</v>
      </c>
      <c r="D4707" s="29" t="s">
        <v>16117</v>
      </c>
      <c r="E4707" s="3">
        <v>21653</v>
      </c>
      <c r="F4707" s="7" t="str">
        <f t="shared" si="438"/>
        <v/>
      </c>
      <c r="G4707" s="7" t="str">
        <f t="shared" si="439"/>
        <v>UMBRIA</v>
      </c>
      <c r="I4707" s="24" t="str">
        <f t="shared" si="440"/>
        <v>BASTIA UMBRA</v>
      </c>
      <c r="J4707" s="24" t="str">
        <f t="shared" si="441"/>
        <v>comune.bastiaumbra@postacert.umbria.it</v>
      </c>
      <c r="K4707" s="24" t="str">
        <f t="shared" si="442"/>
        <v>CENTRO</v>
      </c>
      <c r="L4707" s="24" t="str">
        <f t="shared" si="443"/>
        <v>UMBRIA</v>
      </c>
    </row>
    <row r="4708" spans="1:12" x14ac:dyDescent="0.2">
      <c r="A4708" s="1" t="s">
        <v>1709</v>
      </c>
      <c r="B4708" s="1" t="s">
        <v>1710</v>
      </c>
      <c r="C4708" s="29" t="s">
        <v>16111</v>
      </c>
      <c r="D4708" s="29" t="s">
        <v>16117</v>
      </c>
      <c r="E4708" s="3">
        <v>4302</v>
      </c>
      <c r="F4708" s="7" t="str">
        <f t="shared" si="438"/>
        <v/>
      </c>
      <c r="G4708" s="7" t="str">
        <f t="shared" si="439"/>
        <v>UMBRIA</v>
      </c>
      <c r="I4708" s="24" t="str">
        <f t="shared" si="440"/>
        <v>BETTONA</v>
      </c>
      <c r="J4708" s="24" t="str">
        <f t="shared" si="441"/>
        <v>segreteria@pec.comune.bettona.pg.it</v>
      </c>
      <c r="K4708" s="24" t="str">
        <f t="shared" si="442"/>
        <v>CENTRO</v>
      </c>
      <c r="L4708" s="24" t="str">
        <f t="shared" si="443"/>
        <v>UMBRIA</v>
      </c>
    </row>
    <row r="4709" spans="1:12" x14ac:dyDescent="0.2">
      <c r="A4709" s="1" t="s">
        <v>1713</v>
      </c>
      <c r="B4709" s="1" t="s">
        <v>1714</v>
      </c>
      <c r="C4709" s="29" t="s">
        <v>16111</v>
      </c>
      <c r="D4709" s="29" t="s">
        <v>16117</v>
      </c>
      <c r="E4709" s="3">
        <v>5074</v>
      </c>
      <c r="F4709" s="7" t="str">
        <f t="shared" si="438"/>
        <v/>
      </c>
      <c r="G4709" s="7" t="str">
        <f t="shared" si="439"/>
        <v>UMBRIA</v>
      </c>
      <c r="I4709" s="24" t="str">
        <f t="shared" si="440"/>
        <v>BEVAGNA</v>
      </c>
      <c r="J4709" s="24" t="str">
        <f t="shared" si="441"/>
        <v>comune.bevagna@postacert.umbria.it</v>
      </c>
      <c r="K4709" s="24" t="str">
        <f t="shared" si="442"/>
        <v>CENTRO</v>
      </c>
      <c r="L4709" s="24" t="str">
        <f t="shared" si="443"/>
        <v>UMBRIA</v>
      </c>
    </row>
    <row r="4710" spans="1:12" x14ac:dyDescent="0.2">
      <c r="A4710" s="1" t="s">
        <v>2639</v>
      </c>
      <c r="B4710" s="1" t="s">
        <v>2640</v>
      </c>
      <c r="C4710" s="29" t="s">
        <v>16111</v>
      </c>
      <c r="D4710" s="29" t="s">
        <v>16117</v>
      </c>
      <c r="E4710" s="3">
        <v>2500</v>
      </c>
      <c r="F4710" s="7" t="str">
        <f t="shared" si="438"/>
        <v/>
      </c>
      <c r="G4710" s="7" t="str">
        <f t="shared" si="439"/>
        <v>UMBRIA</v>
      </c>
      <c r="I4710" s="24" t="str">
        <f t="shared" si="440"/>
        <v>CAMPELLO SUL CLITUNNO</v>
      </c>
      <c r="J4710" s="24" t="str">
        <f t="shared" si="441"/>
        <v>comune.campellosulclitunno@postacert.umbria.it</v>
      </c>
      <c r="K4710" s="24" t="str">
        <f t="shared" si="442"/>
        <v>CENTRO</v>
      </c>
      <c r="L4710" s="24" t="str">
        <f t="shared" si="443"/>
        <v>UMBRIA</v>
      </c>
    </row>
    <row r="4711" spans="1:12" x14ac:dyDescent="0.2">
      <c r="A4711" s="1" t="s">
        <v>2806</v>
      </c>
      <c r="B4711" s="1" t="s">
        <v>2807</v>
      </c>
      <c r="C4711" s="29" t="s">
        <v>16111</v>
      </c>
      <c r="D4711" s="29" t="s">
        <v>16117</v>
      </c>
      <c r="E4711" s="3">
        <v>4308</v>
      </c>
      <c r="F4711" s="7" t="str">
        <f t="shared" si="438"/>
        <v/>
      </c>
      <c r="G4711" s="7" t="str">
        <f t="shared" si="439"/>
        <v>UMBRIA</v>
      </c>
      <c r="I4711" s="24" t="str">
        <f t="shared" si="440"/>
        <v>CANNARA</v>
      </c>
      <c r="J4711" s="24" t="str">
        <f t="shared" si="441"/>
        <v>comune.cannara@postacert.umbria.it</v>
      </c>
      <c r="K4711" s="24" t="str">
        <f t="shared" si="442"/>
        <v>CENTRO</v>
      </c>
      <c r="L4711" s="24" t="str">
        <f t="shared" si="443"/>
        <v>UMBRIA</v>
      </c>
    </row>
    <row r="4712" spans="1:12" x14ac:dyDescent="0.2">
      <c r="A4712" s="1" t="s">
        <v>3332</v>
      </c>
      <c r="B4712" s="1" t="s">
        <v>3333</v>
      </c>
      <c r="C4712" s="29" t="s">
        <v>16111</v>
      </c>
      <c r="D4712" s="29" t="s">
        <v>16117</v>
      </c>
      <c r="E4712" s="3">
        <v>3248</v>
      </c>
      <c r="F4712" s="7" t="str">
        <f t="shared" si="438"/>
        <v/>
      </c>
      <c r="G4712" s="7" t="str">
        <f t="shared" si="439"/>
        <v>UMBRIA</v>
      </c>
      <c r="I4712" s="24" t="str">
        <f t="shared" si="440"/>
        <v>CASCIA</v>
      </c>
      <c r="J4712" s="24" t="str">
        <f t="shared" si="441"/>
        <v>comune.cascia@postacert.umbria.it</v>
      </c>
      <c r="K4712" s="24" t="str">
        <f t="shared" si="442"/>
        <v>CENTRO</v>
      </c>
      <c r="L4712" s="24" t="str">
        <f t="shared" si="443"/>
        <v>UMBRIA</v>
      </c>
    </row>
    <row r="4713" spans="1:12" x14ac:dyDescent="0.2">
      <c r="A4713" s="1" t="s">
        <v>3526</v>
      </c>
      <c r="B4713" s="1" t="s">
        <v>3527</v>
      </c>
      <c r="C4713" s="29" t="s">
        <v>16111</v>
      </c>
      <c r="D4713" s="29" t="s">
        <v>16117</v>
      </c>
      <c r="E4713" s="3">
        <v>3319</v>
      </c>
      <c r="F4713" s="7" t="str">
        <f t="shared" si="438"/>
        <v/>
      </c>
      <c r="G4713" s="7" t="str">
        <f t="shared" si="439"/>
        <v>UMBRIA</v>
      </c>
      <c r="I4713" s="24" t="str">
        <f t="shared" si="440"/>
        <v>CASTEL RITALDI</v>
      </c>
      <c r="J4713" s="24" t="str">
        <f t="shared" si="441"/>
        <v>comune.castelritaldi@postacert.umbria.it</v>
      </c>
      <c r="K4713" s="24" t="str">
        <f t="shared" si="442"/>
        <v>CENTRO</v>
      </c>
      <c r="L4713" s="24" t="str">
        <f t="shared" si="443"/>
        <v>UMBRIA</v>
      </c>
    </row>
    <row r="4714" spans="1:12" x14ac:dyDescent="0.2">
      <c r="A4714" s="1" t="s">
        <v>3867</v>
      </c>
      <c r="B4714" s="1" t="s">
        <v>3868</v>
      </c>
      <c r="C4714" s="29" t="s">
        <v>16111</v>
      </c>
      <c r="D4714" s="29" t="s">
        <v>16117</v>
      </c>
      <c r="E4714" s="3">
        <v>15422</v>
      </c>
      <c r="F4714" s="7" t="str">
        <f t="shared" si="438"/>
        <v/>
      </c>
      <c r="G4714" s="7" t="str">
        <f t="shared" si="439"/>
        <v>UMBRIA</v>
      </c>
      <c r="I4714" s="24" t="str">
        <f t="shared" si="440"/>
        <v>CASTIGLIONE DEL LAGO</v>
      </c>
      <c r="J4714" s="24" t="str">
        <f t="shared" si="441"/>
        <v>comune.castiglionedellago@postacert.umbria.it</v>
      </c>
      <c r="K4714" s="24" t="str">
        <f t="shared" si="442"/>
        <v>CENTRO</v>
      </c>
      <c r="L4714" s="24" t="str">
        <f t="shared" si="443"/>
        <v>UMBRIA</v>
      </c>
    </row>
    <row r="4715" spans="1:12" x14ac:dyDescent="0.2">
      <c r="A4715" s="1" t="s">
        <v>4198</v>
      </c>
      <c r="B4715" s="1" t="s">
        <v>4199</v>
      </c>
      <c r="C4715" s="29" t="s">
        <v>16111</v>
      </c>
      <c r="D4715" s="29" t="s">
        <v>16117</v>
      </c>
      <c r="E4715" s="3">
        <v>1122</v>
      </c>
      <c r="F4715" s="7" t="str">
        <f t="shared" si="438"/>
        <v/>
      </c>
      <c r="G4715" s="7" t="str">
        <f t="shared" si="439"/>
        <v>UMBRIA</v>
      </c>
      <c r="I4715" s="24" t="str">
        <f t="shared" si="440"/>
        <v>CERRETO DI SPOLETO</v>
      </c>
      <c r="J4715" s="24" t="str">
        <f t="shared" si="441"/>
        <v>comune.cerretodispoleto@postacert.umbria.it</v>
      </c>
      <c r="K4715" s="24" t="str">
        <f t="shared" si="442"/>
        <v>CENTRO</v>
      </c>
      <c r="L4715" s="24" t="str">
        <f t="shared" si="443"/>
        <v>UMBRIA</v>
      </c>
    </row>
    <row r="4716" spans="1:12" x14ac:dyDescent="0.2">
      <c r="A4716" s="1" t="s">
        <v>4529</v>
      </c>
      <c r="B4716" s="1" t="s">
        <v>4530</v>
      </c>
      <c r="C4716" s="29" t="s">
        <v>16111</v>
      </c>
      <c r="D4716" s="29" t="s">
        <v>16117</v>
      </c>
      <c r="E4716" s="3">
        <v>3458</v>
      </c>
      <c r="F4716" s="7" t="str">
        <f t="shared" si="438"/>
        <v/>
      </c>
      <c r="G4716" s="7" t="str">
        <f t="shared" si="439"/>
        <v>UMBRIA</v>
      </c>
      <c r="I4716" s="24" t="str">
        <f t="shared" si="440"/>
        <v>CITERNA</v>
      </c>
      <c r="J4716" s="24" t="str">
        <f t="shared" si="441"/>
        <v>comune.citerna@postacert.umbria.it</v>
      </c>
      <c r="K4716" s="24" t="str">
        <f t="shared" si="442"/>
        <v>CENTRO</v>
      </c>
      <c r="L4716" s="24" t="str">
        <f t="shared" si="443"/>
        <v>UMBRIA</v>
      </c>
    </row>
    <row r="4717" spans="1:12" x14ac:dyDescent="0.2">
      <c r="A4717" s="1" t="s">
        <v>16118</v>
      </c>
      <c r="B4717" s="1" t="s">
        <v>4532</v>
      </c>
      <c r="C4717" s="29" t="s">
        <v>16111</v>
      </c>
      <c r="D4717" s="29" t="s">
        <v>16117</v>
      </c>
      <c r="E4717" s="3">
        <v>7803</v>
      </c>
      <c r="F4717" s="7" t="str">
        <f t="shared" si="438"/>
        <v/>
      </c>
      <c r="G4717" s="7" t="str">
        <f t="shared" si="439"/>
        <v>UMBRIA</v>
      </c>
      <c r="I4717" s="24" t="str">
        <f t="shared" si="440"/>
        <v>CITTÀ DELLA PIEVE</v>
      </c>
      <c r="J4717" s="24" t="str">
        <f t="shared" si="441"/>
        <v>comune.cittadellapieve@postacert.umbria.it</v>
      </c>
      <c r="K4717" s="24" t="str">
        <f t="shared" si="442"/>
        <v>CENTRO</v>
      </c>
      <c r="L4717" s="24" t="str">
        <f t="shared" si="443"/>
        <v>UMBRIA</v>
      </c>
    </row>
    <row r="4718" spans="1:12" x14ac:dyDescent="0.2">
      <c r="A4718" s="1" t="s">
        <v>16119</v>
      </c>
      <c r="B4718" s="1" t="s">
        <v>4534</v>
      </c>
      <c r="C4718" s="29" t="s">
        <v>16111</v>
      </c>
      <c r="D4718" s="29" t="s">
        <v>16117</v>
      </c>
      <c r="E4718" s="3">
        <v>40064</v>
      </c>
      <c r="F4718" s="7" t="str">
        <f t="shared" si="438"/>
        <v/>
      </c>
      <c r="G4718" s="7" t="str">
        <f t="shared" si="439"/>
        <v>UMBRIA</v>
      </c>
      <c r="I4718" s="24" t="str">
        <f t="shared" si="440"/>
        <v>CITTÀ DI CASTELLO</v>
      </c>
      <c r="J4718" s="24" t="str">
        <f t="shared" si="441"/>
        <v>comune.cittadicastello@postacert.umbria.it</v>
      </c>
      <c r="K4718" s="24" t="str">
        <f t="shared" si="442"/>
        <v>CENTRO</v>
      </c>
      <c r="L4718" s="24" t="str">
        <f t="shared" si="443"/>
        <v>UMBRIA</v>
      </c>
    </row>
    <row r="4719" spans="1:12" x14ac:dyDescent="0.2">
      <c r="A4719" s="1" t="s">
        <v>4672</v>
      </c>
      <c r="B4719" s="1" t="s">
        <v>4673</v>
      </c>
      <c r="C4719" s="29" t="s">
        <v>16111</v>
      </c>
      <c r="D4719" s="29" t="s">
        <v>16117</v>
      </c>
      <c r="E4719" s="3">
        <v>3578</v>
      </c>
      <c r="F4719" s="7" t="str">
        <f t="shared" si="438"/>
        <v/>
      </c>
      <c r="G4719" s="7" t="str">
        <f t="shared" si="439"/>
        <v>UMBRIA</v>
      </c>
      <c r="I4719" s="24" t="str">
        <f t="shared" si="440"/>
        <v>COLLAZZONE</v>
      </c>
      <c r="J4719" s="24" t="str">
        <f t="shared" si="441"/>
        <v>comune.collazzone@postacert.umbria.it</v>
      </c>
      <c r="K4719" s="24" t="str">
        <f t="shared" si="442"/>
        <v>CENTRO</v>
      </c>
      <c r="L4719" s="24" t="str">
        <f t="shared" si="443"/>
        <v>UMBRIA</v>
      </c>
    </row>
    <row r="4720" spans="1:12" x14ac:dyDescent="0.2">
      <c r="A4720" s="1" t="s">
        <v>4893</v>
      </c>
      <c r="B4720" s="1" t="s">
        <v>4894</v>
      </c>
      <c r="C4720" s="29" t="s">
        <v>16111</v>
      </c>
      <c r="D4720" s="29" t="s">
        <v>16117</v>
      </c>
      <c r="E4720" s="3">
        <v>20255</v>
      </c>
      <c r="F4720" s="7" t="str">
        <f t="shared" si="438"/>
        <v/>
      </c>
      <c r="G4720" s="7" t="str">
        <f t="shared" si="439"/>
        <v>UMBRIA</v>
      </c>
      <c r="I4720" s="24" t="str">
        <f t="shared" si="440"/>
        <v>CORCIANO</v>
      </c>
      <c r="J4720" s="24" t="str">
        <f t="shared" si="441"/>
        <v>comune.corciano@postacert.umbria.it</v>
      </c>
      <c r="K4720" s="24" t="str">
        <f t="shared" si="442"/>
        <v>CENTRO</v>
      </c>
      <c r="L4720" s="24" t="str">
        <f t="shared" si="443"/>
        <v>UMBRIA</v>
      </c>
    </row>
    <row r="4721" spans="1:12" x14ac:dyDescent="0.2">
      <c r="A4721" s="1" t="s">
        <v>5067</v>
      </c>
      <c r="B4721" s="1" t="s">
        <v>5068</v>
      </c>
      <c r="C4721" s="29" t="s">
        <v>16111</v>
      </c>
      <c r="D4721" s="29" t="s">
        <v>16117</v>
      </c>
      <c r="E4721" s="3">
        <v>1283</v>
      </c>
      <c r="F4721" s="7" t="str">
        <f t="shared" si="438"/>
        <v/>
      </c>
      <c r="G4721" s="7" t="str">
        <f t="shared" si="439"/>
        <v>UMBRIA</v>
      </c>
      <c r="I4721" s="24" t="str">
        <f t="shared" si="440"/>
        <v>COSTACCIARO</v>
      </c>
      <c r="J4721" s="24" t="str">
        <f t="shared" si="441"/>
        <v>comune.costacciaro@postacert.umbria.it</v>
      </c>
      <c r="K4721" s="24" t="str">
        <f t="shared" si="442"/>
        <v>CENTRO</v>
      </c>
      <c r="L4721" s="24" t="str">
        <f t="shared" si="443"/>
        <v>UMBRIA</v>
      </c>
    </row>
    <row r="4722" spans="1:12" x14ac:dyDescent="0.2">
      <c r="A4722" s="1" t="s">
        <v>5291</v>
      </c>
      <c r="B4722" s="1" t="s">
        <v>5292</v>
      </c>
      <c r="C4722" s="29" t="s">
        <v>16111</v>
      </c>
      <c r="D4722" s="29" t="s">
        <v>16117</v>
      </c>
      <c r="E4722" s="3">
        <v>9456</v>
      </c>
      <c r="F4722" s="7" t="str">
        <f t="shared" si="438"/>
        <v/>
      </c>
      <c r="G4722" s="7" t="str">
        <f t="shared" si="439"/>
        <v>UMBRIA</v>
      </c>
      <c r="I4722" s="24" t="str">
        <f t="shared" si="440"/>
        <v>DERUTA</v>
      </c>
      <c r="J4722" s="24" t="str">
        <f t="shared" si="441"/>
        <v>comune.deruta@postacert.umbria.it</v>
      </c>
      <c r="K4722" s="24" t="str">
        <f t="shared" si="442"/>
        <v>CENTRO</v>
      </c>
      <c r="L4722" s="24" t="str">
        <f t="shared" si="443"/>
        <v>UMBRIA</v>
      </c>
    </row>
    <row r="4723" spans="1:12" x14ac:dyDescent="0.2">
      <c r="A4723" s="1" t="s">
        <v>5816</v>
      </c>
      <c r="B4723" s="1" t="s">
        <v>5817</v>
      </c>
      <c r="C4723" s="29" t="s">
        <v>16111</v>
      </c>
      <c r="D4723" s="29" t="s">
        <v>16117</v>
      </c>
      <c r="E4723" s="3">
        <v>56045</v>
      </c>
      <c r="F4723" s="7" t="str">
        <f t="shared" si="438"/>
        <v/>
      </c>
      <c r="G4723" s="7" t="str">
        <f t="shared" si="439"/>
        <v>Compreso</v>
      </c>
      <c r="I4723" s="24" t="str">
        <f t="shared" si="440"/>
        <v>FOLIGNO</v>
      </c>
      <c r="J4723" s="24" t="str">
        <f t="shared" si="441"/>
        <v>comune.foligno@postacert.umbria.it</v>
      </c>
      <c r="K4723" s="24" t="str">
        <f t="shared" si="442"/>
        <v>CENTRO</v>
      </c>
      <c r="L4723" s="24" t="str">
        <f t="shared" si="443"/>
        <v>UMBRIA</v>
      </c>
    </row>
    <row r="4724" spans="1:12" x14ac:dyDescent="0.2">
      <c r="A4724" s="1" t="s">
        <v>5956</v>
      </c>
      <c r="B4724" s="1" t="s">
        <v>5957</v>
      </c>
      <c r="C4724" s="29" t="s">
        <v>16111</v>
      </c>
      <c r="D4724" s="29" t="s">
        <v>16117</v>
      </c>
      <c r="E4724" s="3">
        <v>2817</v>
      </c>
      <c r="F4724" s="7" t="str">
        <f t="shared" si="438"/>
        <v/>
      </c>
      <c r="G4724" s="7" t="str">
        <f t="shared" si="439"/>
        <v>UMBRIA</v>
      </c>
      <c r="I4724" s="24" t="str">
        <f t="shared" si="440"/>
        <v>FOSSATO DI VICO</v>
      </c>
      <c r="J4724" s="24" t="str">
        <f t="shared" si="441"/>
        <v>comune.fossatodivico@postacert.umbria.it</v>
      </c>
      <c r="K4724" s="24" t="str">
        <f t="shared" si="442"/>
        <v>CENTRO</v>
      </c>
      <c r="L4724" s="24" t="str">
        <f t="shared" si="443"/>
        <v>UMBRIA</v>
      </c>
    </row>
    <row r="4725" spans="1:12" x14ac:dyDescent="0.2">
      <c r="A4725" s="1" t="s">
        <v>6027</v>
      </c>
      <c r="B4725" s="1" t="s">
        <v>6028</v>
      </c>
      <c r="C4725" s="29" t="s">
        <v>16111</v>
      </c>
      <c r="D4725" s="29" t="s">
        <v>16117</v>
      </c>
      <c r="E4725" s="3">
        <v>1840</v>
      </c>
      <c r="F4725" s="7" t="str">
        <f t="shared" si="438"/>
        <v/>
      </c>
      <c r="G4725" s="7" t="str">
        <f t="shared" si="439"/>
        <v>UMBRIA</v>
      </c>
      <c r="I4725" s="24" t="str">
        <f t="shared" si="440"/>
        <v>FRATTA TODINA</v>
      </c>
      <c r="J4725" s="24" t="str">
        <f t="shared" si="441"/>
        <v>comune.frattatodina@postacert.umbria.it</v>
      </c>
      <c r="K4725" s="24" t="str">
        <f t="shared" si="442"/>
        <v>CENTRO</v>
      </c>
      <c r="L4725" s="24" t="str">
        <f t="shared" si="443"/>
        <v>UMBRIA</v>
      </c>
    </row>
    <row r="4726" spans="1:12" x14ac:dyDescent="0.2">
      <c r="A4726" s="1" t="s">
        <v>6375</v>
      </c>
      <c r="B4726" s="1" t="s">
        <v>6376</v>
      </c>
      <c r="C4726" s="29" t="s">
        <v>16111</v>
      </c>
      <c r="D4726" s="29" t="s">
        <v>16117</v>
      </c>
      <c r="E4726" s="3">
        <v>3816</v>
      </c>
      <c r="F4726" s="7" t="str">
        <f t="shared" si="438"/>
        <v/>
      </c>
      <c r="G4726" s="7" t="str">
        <f t="shared" si="439"/>
        <v>UMBRIA</v>
      </c>
      <c r="I4726" s="24" t="str">
        <f t="shared" si="440"/>
        <v>GIANO DELL'UMBRIA</v>
      </c>
      <c r="J4726" s="24" t="str">
        <f t="shared" si="441"/>
        <v>comune.gianodellumbria@postacert.umbria.it</v>
      </c>
      <c r="K4726" s="24" t="str">
        <f t="shared" si="442"/>
        <v>CENTRO</v>
      </c>
      <c r="L4726" s="24" t="str">
        <f t="shared" si="443"/>
        <v>UMBRIA</v>
      </c>
    </row>
    <row r="4727" spans="1:12" x14ac:dyDescent="0.2">
      <c r="A4727" s="1" t="s">
        <v>6709</v>
      </c>
      <c r="B4727" s="1" t="s">
        <v>6710</v>
      </c>
      <c r="C4727" s="29" t="s">
        <v>16111</v>
      </c>
      <c r="D4727" s="29" t="s">
        <v>16117</v>
      </c>
      <c r="E4727" s="3">
        <v>6278</v>
      </c>
      <c r="F4727" s="7" t="str">
        <f t="shared" si="438"/>
        <v/>
      </c>
      <c r="G4727" s="7" t="str">
        <f t="shared" si="439"/>
        <v>UMBRIA</v>
      </c>
      <c r="I4727" s="24" t="str">
        <f t="shared" si="440"/>
        <v>GUALDO CATTANEO</v>
      </c>
      <c r="J4727" s="24" t="str">
        <f t="shared" si="441"/>
        <v>comune.gualdocattaneo@postacert.umbria.it</v>
      </c>
      <c r="K4727" s="24" t="str">
        <f t="shared" si="442"/>
        <v>CENTRO</v>
      </c>
      <c r="L4727" s="24" t="str">
        <f t="shared" si="443"/>
        <v>UMBRIA</v>
      </c>
    </row>
    <row r="4728" spans="1:12" x14ac:dyDescent="0.2">
      <c r="A4728" s="1" t="s">
        <v>6711</v>
      </c>
      <c r="B4728" s="1" t="s">
        <v>6712</v>
      </c>
      <c r="C4728" s="29" t="s">
        <v>16111</v>
      </c>
      <c r="D4728" s="29" t="s">
        <v>16117</v>
      </c>
      <c r="E4728" s="3">
        <v>15453</v>
      </c>
      <c r="F4728" s="7" t="str">
        <f t="shared" si="438"/>
        <v/>
      </c>
      <c r="G4728" s="7" t="str">
        <f t="shared" si="439"/>
        <v>UMBRIA</v>
      </c>
      <c r="I4728" s="24" t="str">
        <f t="shared" si="440"/>
        <v>GUALDO TADINO</v>
      </c>
      <c r="J4728" s="24" t="str">
        <f t="shared" si="441"/>
        <v>gualdotadino@letterecertificate.it</v>
      </c>
      <c r="K4728" s="24" t="str">
        <f t="shared" si="442"/>
        <v>CENTRO</v>
      </c>
      <c r="L4728" s="24" t="str">
        <f t="shared" si="443"/>
        <v>UMBRIA</v>
      </c>
    </row>
    <row r="4729" spans="1:12" x14ac:dyDescent="0.2">
      <c r="A4729" s="1" t="s">
        <v>6755</v>
      </c>
      <c r="B4729" s="1" t="s">
        <v>6756</v>
      </c>
      <c r="C4729" s="29" t="s">
        <v>16111</v>
      </c>
      <c r="D4729" s="29" t="s">
        <v>16117</v>
      </c>
      <c r="E4729" s="3">
        <v>32432</v>
      </c>
      <c r="F4729" s="7" t="str">
        <f t="shared" si="438"/>
        <v/>
      </c>
      <c r="G4729" s="7" t="str">
        <f t="shared" si="439"/>
        <v>UMBRIA</v>
      </c>
      <c r="I4729" s="24" t="str">
        <f t="shared" si="440"/>
        <v>GUBBIO</v>
      </c>
      <c r="J4729" s="24" t="str">
        <f t="shared" si="441"/>
        <v>comune.gubbio@postacert.umbria.it</v>
      </c>
      <c r="K4729" s="24" t="str">
        <f t="shared" si="442"/>
        <v>CENTRO</v>
      </c>
      <c r="L4729" s="24" t="str">
        <f t="shared" si="443"/>
        <v>UMBRIA</v>
      </c>
    </row>
    <row r="4730" spans="1:12" x14ac:dyDescent="0.2">
      <c r="A4730" s="1" t="s">
        <v>7285</v>
      </c>
      <c r="B4730" s="1" t="s">
        <v>7286</v>
      </c>
      <c r="C4730" s="29" t="s">
        <v>16111</v>
      </c>
      <c r="D4730" s="29" t="s">
        <v>16117</v>
      </c>
      <c r="E4730" s="3">
        <v>624</v>
      </c>
      <c r="F4730" s="7" t="str">
        <f t="shared" si="438"/>
        <v/>
      </c>
      <c r="G4730" s="7" t="str">
        <f t="shared" si="439"/>
        <v>UMBRIA</v>
      </c>
      <c r="I4730" s="24" t="str">
        <f t="shared" si="440"/>
        <v>LISCIANO NICCONE</v>
      </c>
      <c r="J4730" s="24" t="str">
        <f t="shared" si="441"/>
        <v>comune.liscianoniccone@postacert.umbria.it</v>
      </c>
      <c r="K4730" s="24" t="str">
        <f t="shared" si="442"/>
        <v>CENTRO</v>
      </c>
      <c r="L4730" s="24" t="str">
        <f t="shared" si="443"/>
        <v>UMBRIA</v>
      </c>
    </row>
    <row r="4731" spans="1:12" x14ac:dyDescent="0.2">
      <c r="A4731" s="1" t="s">
        <v>7569</v>
      </c>
      <c r="B4731" s="1" t="s">
        <v>7570</v>
      </c>
      <c r="C4731" s="29" t="s">
        <v>16111</v>
      </c>
      <c r="D4731" s="29" t="s">
        <v>16117</v>
      </c>
      <c r="E4731" s="3">
        <v>14589</v>
      </c>
      <c r="F4731" s="7" t="str">
        <f t="shared" si="438"/>
        <v/>
      </c>
      <c r="G4731" s="7" t="str">
        <f t="shared" si="439"/>
        <v>UMBRIA</v>
      </c>
      <c r="I4731" s="24" t="str">
        <f t="shared" si="440"/>
        <v>MAGIONE</v>
      </c>
      <c r="J4731" s="24" t="str">
        <f t="shared" si="441"/>
        <v>comune.magione@postacert.umbria.it</v>
      </c>
      <c r="K4731" s="24" t="str">
        <f t="shared" si="442"/>
        <v>CENTRO</v>
      </c>
      <c r="L4731" s="24" t="str">
        <f t="shared" si="443"/>
        <v>UMBRIA</v>
      </c>
    </row>
    <row r="4732" spans="1:12" x14ac:dyDescent="0.2">
      <c r="A4732" s="1" t="s">
        <v>7826</v>
      </c>
      <c r="B4732" s="1" t="s">
        <v>7827</v>
      </c>
      <c r="C4732" s="29" t="s">
        <v>16111</v>
      </c>
      <c r="D4732" s="29" t="s">
        <v>16117</v>
      </c>
      <c r="E4732" s="3">
        <v>18701</v>
      </c>
      <c r="F4732" s="7" t="str">
        <f t="shared" si="438"/>
        <v/>
      </c>
      <c r="G4732" s="7" t="str">
        <f t="shared" si="439"/>
        <v>UMBRIA</v>
      </c>
      <c r="I4732" s="24" t="str">
        <f t="shared" si="440"/>
        <v>MARSCIANO</v>
      </c>
      <c r="J4732" s="24" t="str">
        <f t="shared" si="441"/>
        <v>comune.marsciano@postacert.umbria.it</v>
      </c>
      <c r="K4732" s="24" t="str">
        <f t="shared" si="442"/>
        <v>CENTRO</v>
      </c>
      <c r="L4732" s="24" t="str">
        <f t="shared" si="443"/>
        <v>UMBRIA</v>
      </c>
    </row>
    <row r="4733" spans="1:12" x14ac:dyDescent="0.2">
      <c r="A4733" s="1" t="s">
        <v>7920</v>
      </c>
      <c r="B4733" s="1" t="s">
        <v>7921</v>
      </c>
      <c r="C4733" s="29" t="s">
        <v>16111</v>
      </c>
      <c r="D4733" s="29" t="s">
        <v>16117</v>
      </c>
      <c r="E4733" s="3">
        <v>3822</v>
      </c>
      <c r="F4733" s="7" t="str">
        <f t="shared" si="438"/>
        <v/>
      </c>
      <c r="G4733" s="7" t="str">
        <f t="shared" si="439"/>
        <v>UMBRIA</v>
      </c>
      <c r="I4733" s="24" t="str">
        <f t="shared" si="440"/>
        <v>MASSA MARTANA</v>
      </c>
      <c r="J4733" s="24" t="str">
        <f t="shared" si="441"/>
        <v>comune.massamartana@postacert.umbria.it</v>
      </c>
      <c r="K4733" s="24" t="str">
        <f t="shared" si="442"/>
        <v>CENTRO</v>
      </c>
      <c r="L4733" s="24" t="str">
        <f t="shared" si="443"/>
        <v>UMBRIA</v>
      </c>
    </row>
    <row r="4734" spans="1:12" x14ac:dyDescent="0.2">
      <c r="A4734" s="1" t="s">
        <v>8511</v>
      </c>
      <c r="B4734" s="1" t="s">
        <v>8512</v>
      </c>
      <c r="C4734" s="29" t="s">
        <v>16111</v>
      </c>
      <c r="D4734" s="29" t="s">
        <v>16117</v>
      </c>
      <c r="E4734" s="3">
        <v>1620</v>
      </c>
      <c r="F4734" s="7" t="str">
        <f t="shared" si="438"/>
        <v/>
      </c>
      <c r="G4734" s="7" t="str">
        <f t="shared" si="439"/>
        <v>UMBRIA</v>
      </c>
      <c r="I4734" s="24" t="str">
        <f t="shared" si="440"/>
        <v>MONTE CASTELLO DI VIBIO</v>
      </c>
      <c r="J4734" s="24" t="str">
        <f t="shared" si="441"/>
        <v>comune.montecastellodivibio@postacert.umbria.it</v>
      </c>
      <c r="K4734" s="24" t="str">
        <f t="shared" si="442"/>
        <v>CENTRO</v>
      </c>
      <c r="L4734" s="24" t="str">
        <f t="shared" si="443"/>
        <v>UMBRIA</v>
      </c>
    </row>
    <row r="4735" spans="1:12" x14ac:dyDescent="0.2">
      <c r="A4735" s="1" t="s">
        <v>8646</v>
      </c>
      <c r="B4735" s="1" t="s">
        <v>8647</v>
      </c>
      <c r="C4735" s="29" t="s">
        <v>16111</v>
      </c>
      <c r="D4735" s="29" t="s">
        <v>16117</v>
      </c>
      <c r="E4735" s="3">
        <v>5691</v>
      </c>
      <c r="F4735" s="7" t="str">
        <f t="shared" si="438"/>
        <v/>
      </c>
      <c r="G4735" s="7" t="str">
        <f t="shared" si="439"/>
        <v>UMBRIA</v>
      </c>
      <c r="I4735" s="24" t="str">
        <f t="shared" si="440"/>
        <v>MONTEFALCO</v>
      </c>
      <c r="J4735" s="24" t="str">
        <f t="shared" si="441"/>
        <v>comune.montefalco@postacert.umbria.it</v>
      </c>
      <c r="K4735" s="24" t="str">
        <f t="shared" si="442"/>
        <v>CENTRO</v>
      </c>
      <c r="L4735" s="24" t="str">
        <f t="shared" si="443"/>
        <v>UMBRIA</v>
      </c>
    </row>
    <row r="4736" spans="1:12" x14ac:dyDescent="0.2">
      <c r="A4736" s="1" t="s">
        <v>8725</v>
      </c>
      <c r="B4736" s="1" t="s">
        <v>8726</v>
      </c>
      <c r="C4736" s="29" t="s">
        <v>16111</v>
      </c>
      <c r="D4736" s="29" t="s">
        <v>16117</v>
      </c>
      <c r="E4736" s="3">
        <v>626</v>
      </c>
      <c r="F4736" s="7" t="str">
        <f t="shared" si="438"/>
        <v/>
      </c>
      <c r="G4736" s="7" t="str">
        <f t="shared" si="439"/>
        <v>UMBRIA</v>
      </c>
      <c r="I4736" s="24" t="str">
        <f t="shared" si="440"/>
        <v>MONTELEONE DI SPOLETO</v>
      </c>
      <c r="J4736" s="24" t="str">
        <f t="shared" si="441"/>
        <v>comune.monteleonedispoleto@postacert.umbria.it</v>
      </c>
      <c r="K4736" s="24" t="str">
        <f t="shared" si="442"/>
        <v>CENTRO</v>
      </c>
      <c r="L4736" s="24" t="str">
        <f t="shared" si="443"/>
        <v>UMBRIA</v>
      </c>
    </row>
    <row r="4737" spans="1:12" x14ac:dyDescent="0.2">
      <c r="A4737" s="1" t="s">
        <v>8565</v>
      </c>
      <c r="B4737" s="1" t="s">
        <v>8566</v>
      </c>
      <c r="C4737" s="29" t="s">
        <v>16111</v>
      </c>
      <c r="D4737" s="29" t="s">
        <v>16117</v>
      </c>
      <c r="E4737" s="3">
        <v>1216</v>
      </c>
      <c r="F4737" s="7" t="str">
        <f t="shared" si="438"/>
        <v/>
      </c>
      <c r="G4737" s="7" t="str">
        <f t="shared" si="439"/>
        <v>UMBRIA</v>
      </c>
      <c r="I4737" s="24" t="str">
        <f t="shared" si="440"/>
        <v>MONTE SANTA MARIA TIBERINA</v>
      </c>
      <c r="J4737" s="24" t="str">
        <f t="shared" si="441"/>
        <v>comune.montesantamariatiberina@postacert.umbria.it</v>
      </c>
      <c r="K4737" s="24" t="str">
        <f t="shared" si="442"/>
        <v>CENTRO</v>
      </c>
      <c r="L4737" s="24" t="str">
        <f t="shared" si="443"/>
        <v>UMBRIA</v>
      </c>
    </row>
    <row r="4738" spans="1:12" x14ac:dyDescent="0.2">
      <c r="A4738" s="1" t="s">
        <v>8905</v>
      </c>
      <c r="B4738" s="1" t="s">
        <v>8906</v>
      </c>
      <c r="C4738" s="29" t="s">
        <v>16111</v>
      </c>
      <c r="D4738" s="29" t="s">
        <v>16117</v>
      </c>
      <c r="E4738" s="3">
        <v>1663</v>
      </c>
      <c r="F4738" s="7" t="str">
        <f t="shared" ref="F4738:F4801" si="444">IF(E4738&gt;300000,"Trovato","")</f>
        <v/>
      </c>
      <c r="G4738" s="7" t="str">
        <f t="shared" ref="G4738:G4801" si="445">IF(AND(E4738&gt;=50000,E4738&lt;=100000),"Compreso",D4738)</f>
        <v>UMBRIA</v>
      </c>
      <c r="I4738" s="24" t="str">
        <f t="shared" si="440"/>
        <v>MONTONE</v>
      </c>
      <c r="J4738" s="24" t="str">
        <f t="shared" si="441"/>
        <v>comune.montone@postacert.umbria.it</v>
      </c>
      <c r="K4738" s="24" t="str">
        <f t="shared" si="442"/>
        <v>CENTRO</v>
      </c>
      <c r="L4738" s="24" t="str">
        <f t="shared" si="443"/>
        <v>UMBRIA</v>
      </c>
    </row>
    <row r="4739" spans="1:12" x14ac:dyDescent="0.2">
      <c r="A4739" s="1" t="s">
        <v>9242</v>
      </c>
      <c r="B4739" s="1" t="s">
        <v>9243</v>
      </c>
      <c r="C4739" s="29" t="s">
        <v>16111</v>
      </c>
      <c r="D4739" s="29" t="s">
        <v>16117</v>
      </c>
      <c r="E4739" s="3">
        <v>5953</v>
      </c>
      <c r="F4739" s="7" t="str">
        <f t="shared" si="444"/>
        <v/>
      </c>
      <c r="G4739" s="7" t="str">
        <f t="shared" si="445"/>
        <v>UMBRIA</v>
      </c>
      <c r="I4739" s="24" t="str">
        <f t="shared" ref="I4739:I4802" si="446">TRIM(A4739)</f>
        <v>NOCERA UMBRA</v>
      </c>
      <c r="J4739" s="24" t="str">
        <f t="shared" ref="J4739:J4802" si="447">TRIM(B4739)</f>
        <v>comune.noceraumbra@postacert.umbria.it</v>
      </c>
      <c r="K4739" s="24" t="str">
        <f t="shared" ref="K4739:K4802" si="448">TRIM(C4739)</f>
        <v>CENTRO</v>
      </c>
      <c r="L4739" s="24" t="str">
        <f t="shared" ref="L4739:L4802" si="449">TRIM(D4739)</f>
        <v>UMBRIA</v>
      </c>
    </row>
    <row r="4740" spans="1:12" x14ac:dyDescent="0.2">
      <c r="A4740" s="1" t="s">
        <v>9282</v>
      </c>
      <c r="B4740" s="1" t="s">
        <v>9283</v>
      </c>
      <c r="C4740" s="29" t="s">
        <v>16111</v>
      </c>
      <c r="D4740" s="29" t="s">
        <v>16117</v>
      </c>
      <c r="E4740" s="3">
        <v>4915</v>
      </c>
      <c r="F4740" s="7" t="str">
        <f t="shared" si="444"/>
        <v/>
      </c>
      <c r="G4740" s="7" t="str">
        <f t="shared" si="445"/>
        <v>UMBRIA</v>
      </c>
      <c r="I4740" s="24" t="str">
        <f t="shared" si="446"/>
        <v>NORCIA</v>
      </c>
      <c r="J4740" s="24" t="str">
        <f t="shared" si="447"/>
        <v>comune.norcia@postacert.umbria.it</v>
      </c>
      <c r="K4740" s="24" t="str">
        <f t="shared" si="448"/>
        <v>CENTRO</v>
      </c>
      <c r="L4740" s="24" t="str">
        <f t="shared" si="449"/>
        <v>UMBRIA</v>
      </c>
    </row>
    <row r="4741" spans="1:12" x14ac:dyDescent="0.2">
      <c r="A4741" s="1" t="s">
        <v>9730</v>
      </c>
      <c r="B4741" s="1" t="s">
        <v>9731</v>
      </c>
      <c r="C4741" s="29" t="s">
        <v>16111</v>
      </c>
      <c r="D4741" s="29" t="s">
        <v>16117</v>
      </c>
      <c r="E4741" s="3">
        <v>982</v>
      </c>
      <c r="F4741" s="7" t="str">
        <f t="shared" si="444"/>
        <v/>
      </c>
      <c r="G4741" s="7" t="str">
        <f t="shared" si="445"/>
        <v>UMBRIA</v>
      </c>
      <c r="I4741" s="24" t="str">
        <f t="shared" si="446"/>
        <v>PACIANO</v>
      </c>
      <c r="J4741" s="24" t="str">
        <f t="shared" si="447"/>
        <v>comune.paciano@postacert.umbria.it</v>
      </c>
      <c r="K4741" s="24" t="str">
        <f t="shared" si="448"/>
        <v>CENTRO</v>
      </c>
      <c r="L4741" s="24" t="str">
        <f t="shared" si="449"/>
        <v>UMBRIA</v>
      </c>
    </row>
    <row r="4742" spans="1:12" x14ac:dyDescent="0.2">
      <c r="A4742" s="1" t="s">
        <v>9880</v>
      </c>
      <c r="B4742" s="1" t="s">
        <v>9881</v>
      </c>
      <c r="C4742" s="29" t="s">
        <v>16111</v>
      </c>
      <c r="D4742" s="29" t="s">
        <v>16117</v>
      </c>
      <c r="E4742" s="3">
        <v>5734</v>
      </c>
      <c r="F4742" s="7" t="str">
        <f t="shared" si="444"/>
        <v/>
      </c>
      <c r="G4742" s="7" t="str">
        <f t="shared" si="445"/>
        <v>UMBRIA</v>
      </c>
      <c r="I4742" s="24" t="str">
        <f t="shared" si="446"/>
        <v>PANICALE</v>
      </c>
      <c r="J4742" s="24" t="str">
        <f t="shared" si="447"/>
        <v>comune.panicale@postacert.umbria.it</v>
      </c>
      <c r="K4742" s="24" t="str">
        <f t="shared" si="448"/>
        <v>CENTRO</v>
      </c>
      <c r="L4742" s="24" t="str">
        <f t="shared" si="449"/>
        <v>UMBRIA</v>
      </c>
    </row>
    <row r="4743" spans="1:12" x14ac:dyDescent="0.2">
      <c r="A4743" s="1" t="s">
        <v>9944</v>
      </c>
      <c r="B4743" s="1" t="s">
        <v>9945</v>
      </c>
      <c r="C4743" s="29" t="s">
        <v>16111</v>
      </c>
      <c r="D4743" s="29" t="s">
        <v>16117</v>
      </c>
      <c r="E4743" s="3">
        <v>5522</v>
      </c>
      <c r="F4743" s="7" t="str">
        <f t="shared" si="444"/>
        <v/>
      </c>
      <c r="G4743" s="7" t="str">
        <f t="shared" si="445"/>
        <v>UMBRIA</v>
      </c>
      <c r="I4743" s="24" t="str">
        <f t="shared" si="446"/>
        <v>PASSIGNANO SUL TRASIMENO</v>
      </c>
      <c r="J4743" s="24" t="str">
        <f t="shared" si="447"/>
        <v>comune.passignanosultrasimeno@postacert.umbria.it</v>
      </c>
      <c r="K4743" s="24" t="str">
        <f t="shared" si="448"/>
        <v>CENTRO</v>
      </c>
      <c r="L4743" s="24" t="str">
        <f t="shared" si="449"/>
        <v>UMBRIA</v>
      </c>
    </row>
    <row r="4744" spans="1:12" x14ac:dyDescent="0.2">
      <c r="A4744" s="1" t="s">
        <v>10113</v>
      </c>
      <c r="B4744" s="1" t="s">
        <v>10114</v>
      </c>
      <c r="C4744" s="29" t="s">
        <v>16111</v>
      </c>
      <c r="D4744" s="29" t="s">
        <v>16117</v>
      </c>
      <c r="E4744" s="3">
        <v>162449</v>
      </c>
      <c r="F4744" s="7" t="str">
        <f t="shared" si="444"/>
        <v/>
      </c>
      <c r="G4744" s="7" t="str">
        <f t="shared" si="445"/>
        <v>UMBRIA</v>
      </c>
      <c r="I4744" s="24" t="str">
        <f t="shared" si="446"/>
        <v>PERUGIA</v>
      </c>
      <c r="J4744" s="24" t="str">
        <f t="shared" si="447"/>
        <v>comune.perugia@postacert.umbria.it</v>
      </c>
      <c r="K4744" s="24" t="str">
        <f t="shared" si="448"/>
        <v>CENTRO</v>
      </c>
      <c r="L4744" s="24" t="str">
        <f t="shared" si="449"/>
        <v>UMBRIA</v>
      </c>
    </row>
    <row r="4745" spans="1:12" x14ac:dyDescent="0.2">
      <c r="A4745" s="1" t="s">
        <v>10298</v>
      </c>
      <c r="B4745" s="1" t="s">
        <v>10299</v>
      </c>
      <c r="C4745" s="29" t="s">
        <v>16111</v>
      </c>
      <c r="D4745" s="29" t="s">
        <v>16117</v>
      </c>
      <c r="E4745" s="3">
        <v>3799</v>
      </c>
      <c r="F4745" s="7" t="str">
        <f t="shared" si="444"/>
        <v/>
      </c>
      <c r="G4745" s="7" t="str">
        <f t="shared" si="445"/>
        <v>UMBRIA</v>
      </c>
      <c r="I4745" s="24" t="str">
        <f t="shared" si="446"/>
        <v>PIEGARO</v>
      </c>
      <c r="J4745" s="24" t="str">
        <f t="shared" si="447"/>
        <v>comune.piegaro@postacert.umbria.it</v>
      </c>
      <c r="K4745" s="24" t="str">
        <f t="shared" si="448"/>
        <v>CENTRO</v>
      </c>
      <c r="L4745" s="24" t="str">
        <f t="shared" si="449"/>
        <v>UMBRIA</v>
      </c>
    </row>
    <row r="4746" spans="1:12" x14ac:dyDescent="0.2">
      <c r="A4746" s="1" t="s">
        <v>10327</v>
      </c>
      <c r="B4746" s="1" t="s">
        <v>10328</v>
      </c>
      <c r="C4746" s="29" t="s">
        <v>16111</v>
      </c>
      <c r="D4746" s="29" t="s">
        <v>16117</v>
      </c>
      <c r="E4746" s="3">
        <v>2182</v>
      </c>
      <c r="F4746" s="7" t="str">
        <f t="shared" si="444"/>
        <v/>
      </c>
      <c r="G4746" s="7" t="str">
        <f t="shared" si="445"/>
        <v>UMBRIA</v>
      </c>
      <c r="I4746" s="24" t="str">
        <f t="shared" si="446"/>
        <v>PIETRALUNGA</v>
      </c>
      <c r="J4746" s="24" t="str">
        <f t="shared" si="447"/>
        <v>comune.pietralunga@postacert.umbria.it</v>
      </c>
      <c r="K4746" s="24" t="str">
        <f t="shared" si="448"/>
        <v>CENTRO</v>
      </c>
      <c r="L4746" s="24" t="str">
        <f t="shared" si="449"/>
        <v>UMBRIA</v>
      </c>
    </row>
    <row r="4747" spans="1:12" x14ac:dyDescent="0.2">
      <c r="A4747" s="1" t="s">
        <v>10558</v>
      </c>
      <c r="B4747" s="1" t="s">
        <v>10559</v>
      </c>
      <c r="C4747" s="29" t="s">
        <v>16111</v>
      </c>
      <c r="D4747" s="29" t="s">
        <v>16117</v>
      </c>
      <c r="E4747" s="3">
        <v>135</v>
      </c>
      <c r="F4747" s="7" t="str">
        <f t="shared" si="444"/>
        <v/>
      </c>
      <c r="G4747" s="7" t="str">
        <f t="shared" si="445"/>
        <v>UMBRIA</v>
      </c>
      <c r="I4747" s="24" t="str">
        <f t="shared" si="446"/>
        <v>POGGIODOMO</v>
      </c>
      <c r="J4747" s="24" t="str">
        <f t="shared" si="447"/>
        <v>comune.poggiodomo@postacert.umbria.it</v>
      </c>
      <c r="K4747" s="24" t="str">
        <f t="shared" si="448"/>
        <v>CENTRO</v>
      </c>
      <c r="L4747" s="24" t="str">
        <f t="shared" si="449"/>
        <v>UMBRIA</v>
      </c>
    </row>
    <row r="4748" spans="1:12" x14ac:dyDescent="0.2">
      <c r="A4748" s="1" t="s">
        <v>10966</v>
      </c>
      <c r="B4748" s="1" t="s">
        <v>10967</v>
      </c>
      <c r="C4748" s="29" t="s">
        <v>16111</v>
      </c>
      <c r="D4748" s="29" t="s">
        <v>16117</v>
      </c>
      <c r="E4748" s="3">
        <v>757</v>
      </c>
      <c r="F4748" s="7" t="str">
        <f t="shared" si="444"/>
        <v/>
      </c>
      <c r="G4748" s="7" t="str">
        <f t="shared" si="445"/>
        <v>UMBRIA</v>
      </c>
      <c r="I4748" s="24" t="str">
        <f t="shared" si="446"/>
        <v>PRECI</v>
      </c>
      <c r="J4748" s="24" t="str">
        <f t="shared" si="447"/>
        <v>comune.preci@postacert.umbria.it</v>
      </c>
      <c r="K4748" s="24" t="str">
        <f t="shared" si="448"/>
        <v>CENTRO</v>
      </c>
      <c r="L4748" s="24" t="str">
        <f t="shared" si="449"/>
        <v>UMBRIA</v>
      </c>
    </row>
    <row r="4749" spans="1:12" x14ac:dyDescent="0.2">
      <c r="A4749" s="1" t="s">
        <v>12317</v>
      </c>
      <c r="B4749" s="1" t="s">
        <v>12318</v>
      </c>
      <c r="C4749" s="29" t="s">
        <v>16111</v>
      </c>
      <c r="D4749" s="29" t="s">
        <v>16117</v>
      </c>
      <c r="E4749" s="3">
        <v>11337</v>
      </c>
      <c r="F4749" s="7" t="str">
        <f t="shared" si="444"/>
        <v/>
      </c>
      <c r="G4749" s="7" t="str">
        <f t="shared" si="445"/>
        <v>UMBRIA</v>
      </c>
      <c r="I4749" s="24" t="str">
        <f t="shared" si="446"/>
        <v>SAN GIUSTINO</v>
      </c>
      <c r="J4749" s="24" t="str">
        <f t="shared" si="447"/>
        <v>comune.sangiustino@postacert.umbria.it</v>
      </c>
      <c r="K4749" s="24" t="str">
        <f t="shared" si="448"/>
        <v>CENTRO</v>
      </c>
      <c r="L4749" s="24" t="str">
        <f t="shared" si="449"/>
        <v>UMBRIA</v>
      </c>
    </row>
    <row r="4750" spans="1:12" x14ac:dyDescent="0.2">
      <c r="A4750" s="1" t="s">
        <v>12752</v>
      </c>
      <c r="B4750" s="1" t="s">
        <v>12753</v>
      </c>
      <c r="C4750" s="29" t="s">
        <v>16111</v>
      </c>
      <c r="D4750" s="29" t="s">
        <v>16117</v>
      </c>
      <c r="E4750" s="3">
        <v>558</v>
      </c>
      <c r="F4750" s="7" t="str">
        <f t="shared" si="444"/>
        <v/>
      </c>
      <c r="G4750" s="7" t="str">
        <f t="shared" si="445"/>
        <v>UMBRIA</v>
      </c>
      <c r="I4750" s="24" t="str">
        <f t="shared" si="446"/>
        <v>SANT'ANATOLIA DI NARCO</v>
      </c>
      <c r="J4750" s="24" t="str">
        <f t="shared" si="447"/>
        <v>comune.santanatoliadinarco@postacert.umbria.it</v>
      </c>
      <c r="K4750" s="24" t="str">
        <f t="shared" si="448"/>
        <v>CENTRO</v>
      </c>
      <c r="L4750" s="24" t="str">
        <f t="shared" si="449"/>
        <v>UMBRIA</v>
      </c>
    </row>
    <row r="4751" spans="1:12" x14ac:dyDescent="0.2">
      <c r="A4751" s="1" t="s">
        <v>13185</v>
      </c>
      <c r="B4751" s="1" t="s">
        <v>13186</v>
      </c>
      <c r="C4751" s="29" t="s">
        <v>16111</v>
      </c>
      <c r="D4751" s="29" t="s">
        <v>16117</v>
      </c>
      <c r="E4751" s="3">
        <v>1442</v>
      </c>
      <c r="F4751" s="7" t="str">
        <f t="shared" si="444"/>
        <v/>
      </c>
      <c r="G4751" s="7" t="str">
        <f t="shared" si="445"/>
        <v>UMBRIA</v>
      </c>
      <c r="I4751" s="24" t="str">
        <f t="shared" si="446"/>
        <v>SCHEGGIA E PASCELUPO</v>
      </c>
      <c r="J4751" s="24" t="str">
        <f t="shared" si="447"/>
        <v>comune.scheggiaepascelupo@postacert.umbria.it</v>
      </c>
      <c r="K4751" s="24" t="str">
        <f t="shared" si="448"/>
        <v>CENTRO</v>
      </c>
      <c r="L4751" s="24" t="str">
        <f t="shared" si="449"/>
        <v>UMBRIA</v>
      </c>
    </row>
    <row r="4752" spans="1:12" x14ac:dyDescent="0.2">
      <c r="A4752" s="1" t="s">
        <v>13187</v>
      </c>
      <c r="B4752" s="1" t="s">
        <v>13188</v>
      </c>
      <c r="C4752" s="29" t="s">
        <v>16111</v>
      </c>
      <c r="D4752" s="29" t="s">
        <v>16117</v>
      </c>
      <c r="E4752" s="3">
        <v>481</v>
      </c>
      <c r="F4752" s="7" t="str">
        <f t="shared" si="444"/>
        <v/>
      </c>
      <c r="G4752" s="7" t="str">
        <f t="shared" si="445"/>
        <v>UMBRIA</v>
      </c>
      <c r="I4752" s="24" t="str">
        <f t="shared" si="446"/>
        <v>SCHEGGINO</v>
      </c>
      <c r="J4752" s="24" t="str">
        <f t="shared" si="447"/>
        <v>comune.scheggino@postacert.umbria.it</v>
      </c>
      <c r="K4752" s="24" t="str">
        <f t="shared" si="448"/>
        <v>CENTRO</v>
      </c>
      <c r="L4752" s="24" t="str">
        <f t="shared" si="449"/>
        <v>UMBRIA</v>
      </c>
    </row>
    <row r="4753" spans="1:12" x14ac:dyDescent="0.2">
      <c r="A4753" s="1" t="s">
        <v>13280</v>
      </c>
      <c r="B4753" s="1" t="s">
        <v>13281</v>
      </c>
      <c r="C4753" s="29" t="s">
        <v>16111</v>
      </c>
      <c r="D4753" s="29" t="s">
        <v>16117</v>
      </c>
      <c r="E4753" s="3">
        <v>1140</v>
      </c>
      <c r="F4753" s="7" t="str">
        <f t="shared" si="444"/>
        <v/>
      </c>
      <c r="G4753" s="7" t="str">
        <f t="shared" si="445"/>
        <v>UMBRIA</v>
      </c>
      <c r="I4753" s="24" t="str">
        <f t="shared" si="446"/>
        <v>SELLANO</v>
      </c>
      <c r="J4753" s="24" t="str">
        <f t="shared" si="447"/>
        <v>comune.sellano@postacert.umbria.it</v>
      </c>
      <c r="K4753" s="24" t="str">
        <f t="shared" si="448"/>
        <v>CENTRO</v>
      </c>
      <c r="L4753" s="24" t="str">
        <f t="shared" si="449"/>
        <v>UMBRIA</v>
      </c>
    </row>
    <row r="4754" spans="1:12" x14ac:dyDescent="0.2">
      <c r="A4754" s="1" t="s">
        <v>13506</v>
      </c>
      <c r="B4754" s="1" t="s">
        <v>13507</v>
      </c>
      <c r="C4754" s="29" t="s">
        <v>16111</v>
      </c>
      <c r="D4754" s="29" t="s">
        <v>16117</v>
      </c>
      <c r="E4754" s="3">
        <v>2468</v>
      </c>
      <c r="F4754" s="7" t="str">
        <f t="shared" si="444"/>
        <v/>
      </c>
      <c r="G4754" s="7" t="str">
        <f t="shared" si="445"/>
        <v>UMBRIA</v>
      </c>
      <c r="I4754" s="24" t="str">
        <f t="shared" si="446"/>
        <v>SIGILLO</v>
      </c>
      <c r="J4754" s="24" t="str">
        <f t="shared" si="447"/>
        <v>comune.sigillo@postacert.umbria.it</v>
      </c>
      <c r="K4754" s="24" t="str">
        <f t="shared" si="448"/>
        <v>CENTRO</v>
      </c>
      <c r="L4754" s="24" t="str">
        <f t="shared" si="449"/>
        <v>UMBRIA</v>
      </c>
    </row>
    <row r="4755" spans="1:12" x14ac:dyDescent="0.2">
      <c r="A4755" s="1" t="s">
        <v>13752</v>
      </c>
      <c r="B4755" s="1" t="s">
        <v>13753</v>
      </c>
      <c r="C4755" s="29" t="s">
        <v>16111</v>
      </c>
      <c r="D4755" s="29" t="s">
        <v>16117</v>
      </c>
      <c r="E4755" s="3">
        <v>8631</v>
      </c>
      <c r="F4755" s="7" t="str">
        <f t="shared" si="444"/>
        <v/>
      </c>
      <c r="G4755" s="7" t="str">
        <f t="shared" si="445"/>
        <v>UMBRIA</v>
      </c>
      <c r="I4755" s="24" t="str">
        <f t="shared" si="446"/>
        <v>SPELLO</v>
      </c>
      <c r="J4755" s="24" t="str">
        <f t="shared" si="447"/>
        <v>comune.spello@postacert.umbria.it</v>
      </c>
      <c r="K4755" s="24" t="str">
        <f t="shared" si="448"/>
        <v>CENTRO</v>
      </c>
      <c r="L4755" s="24" t="str">
        <f t="shared" si="449"/>
        <v>UMBRIA</v>
      </c>
    </row>
    <row r="4756" spans="1:12" x14ac:dyDescent="0.2">
      <c r="A4756" s="1" t="s">
        <v>13797</v>
      </c>
      <c r="B4756" s="1" t="s">
        <v>13798</v>
      </c>
      <c r="C4756" s="29" t="s">
        <v>16111</v>
      </c>
      <c r="D4756" s="29" t="s">
        <v>16117</v>
      </c>
      <c r="E4756" s="3">
        <v>38429</v>
      </c>
      <c r="F4756" s="7" t="str">
        <f t="shared" si="444"/>
        <v/>
      </c>
      <c r="G4756" s="7" t="str">
        <f t="shared" si="445"/>
        <v>UMBRIA</v>
      </c>
      <c r="I4756" s="24" t="str">
        <f t="shared" si="446"/>
        <v>SPOLETO</v>
      </c>
      <c r="J4756" s="24" t="str">
        <f t="shared" si="447"/>
        <v>comune.spoleto@postacert.umbria.it</v>
      </c>
      <c r="K4756" s="24" t="str">
        <f t="shared" si="448"/>
        <v>CENTRO</v>
      </c>
      <c r="L4756" s="24" t="str">
        <f t="shared" si="449"/>
        <v>UMBRIA</v>
      </c>
    </row>
    <row r="4757" spans="1:12" x14ac:dyDescent="0.2">
      <c r="A4757" s="1" t="s">
        <v>14209</v>
      </c>
      <c r="B4757" s="1" t="s">
        <v>14210</v>
      </c>
      <c r="C4757" s="29" t="s">
        <v>16111</v>
      </c>
      <c r="D4757" s="29" t="s">
        <v>16117</v>
      </c>
      <c r="E4757" s="3">
        <v>16900</v>
      </c>
      <c r="F4757" s="7" t="str">
        <f t="shared" si="444"/>
        <v/>
      </c>
      <c r="G4757" s="7" t="str">
        <f t="shared" si="445"/>
        <v>UMBRIA</v>
      </c>
      <c r="I4757" s="24" t="str">
        <f t="shared" si="446"/>
        <v>TODI</v>
      </c>
      <c r="J4757" s="24" t="str">
        <f t="shared" si="447"/>
        <v>comune.todi@postacert.umbria.it</v>
      </c>
      <c r="K4757" s="24" t="str">
        <f t="shared" si="448"/>
        <v>CENTRO</v>
      </c>
      <c r="L4757" s="24" t="str">
        <f t="shared" si="449"/>
        <v>UMBRIA</v>
      </c>
    </row>
    <row r="4758" spans="1:12" x14ac:dyDescent="0.2">
      <c r="A4758" s="1" t="s">
        <v>14254</v>
      </c>
      <c r="B4758" s="1" t="s">
        <v>14255</v>
      </c>
      <c r="C4758" s="29" t="s">
        <v>16111</v>
      </c>
      <c r="D4758" s="29" t="s">
        <v>16117</v>
      </c>
      <c r="E4758" s="3">
        <v>6520</v>
      </c>
      <c r="F4758" s="7" t="str">
        <f t="shared" si="444"/>
        <v/>
      </c>
      <c r="G4758" s="7" t="str">
        <f t="shared" si="445"/>
        <v>UMBRIA</v>
      </c>
      <c r="I4758" s="24" t="str">
        <f t="shared" si="446"/>
        <v>TORGIANO</v>
      </c>
      <c r="J4758" s="24" t="str">
        <f t="shared" si="447"/>
        <v>demografici@pec.comune.torgiano.pg.it</v>
      </c>
      <c r="K4758" s="24" t="str">
        <f t="shared" si="448"/>
        <v>CENTRO</v>
      </c>
      <c r="L4758" s="24" t="str">
        <f t="shared" si="449"/>
        <v>UMBRIA</v>
      </c>
    </row>
    <row r="4759" spans="1:12" x14ac:dyDescent="0.2">
      <c r="A4759" s="1" t="s">
        <v>14530</v>
      </c>
      <c r="B4759" s="1" t="s">
        <v>14531</v>
      </c>
      <c r="C4759" s="29" t="s">
        <v>16111</v>
      </c>
      <c r="D4759" s="29" t="s">
        <v>16117</v>
      </c>
      <c r="E4759" s="3">
        <v>8335</v>
      </c>
      <c r="F4759" s="7" t="str">
        <f t="shared" si="444"/>
        <v/>
      </c>
      <c r="G4759" s="7" t="str">
        <f t="shared" si="445"/>
        <v>UMBRIA</v>
      </c>
      <c r="I4759" s="24" t="str">
        <f t="shared" si="446"/>
        <v>TREVI</v>
      </c>
      <c r="J4759" s="24" t="str">
        <f t="shared" si="447"/>
        <v>comune.trevi@postacert.umbria.it</v>
      </c>
      <c r="K4759" s="24" t="str">
        <f t="shared" si="448"/>
        <v>CENTRO</v>
      </c>
      <c r="L4759" s="24" t="str">
        <f t="shared" si="449"/>
        <v>UMBRIA</v>
      </c>
    </row>
    <row r="4760" spans="1:12" x14ac:dyDescent="0.2">
      <c r="A4760" s="1" t="s">
        <v>14646</v>
      </c>
      <c r="B4760" s="1" t="s">
        <v>14647</v>
      </c>
      <c r="C4760" s="29" t="s">
        <v>16111</v>
      </c>
      <c r="D4760" s="29" t="s">
        <v>16117</v>
      </c>
      <c r="E4760" s="3">
        <v>3850</v>
      </c>
      <c r="F4760" s="7" t="str">
        <f t="shared" si="444"/>
        <v/>
      </c>
      <c r="G4760" s="7" t="str">
        <f t="shared" si="445"/>
        <v>UMBRIA</v>
      </c>
      <c r="I4760" s="24" t="str">
        <f t="shared" si="446"/>
        <v>TUORO SUL TRASIMENO</v>
      </c>
      <c r="J4760" s="24" t="str">
        <f t="shared" si="447"/>
        <v>comune.tuorosultrasimeno@postacert.umbria.it</v>
      </c>
      <c r="K4760" s="24" t="str">
        <f t="shared" si="448"/>
        <v>CENTRO</v>
      </c>
      <c r="L4760" s="24" t="str">
        <f t="shared" si="449"/>
        <v>UMBRIA</v>
      </c>
    </row>
    <row r="4761" spans="1:12" x14ac:dyDescent="0.2">
      <c r="A4761" s="1" t="s">
        <v>14690</v>
      </c>
      <c r="B4761" s="1" t="s">
        <v>14691</v>
      </c>
      <c r="C4761" s="29" t="s">
        <v>16111</v>
      </c>
      <c r="D4761" s="29" t="s">
        <v>16117</v>
      </c>
      <c r="E4761" s="3">
        <v>16481</v>
      </c>
      <c r="F4761" s="7" t="str">
        <f t="shared" si="444"/>
        <v/>
      </c>
      <c r="G4761" s="7" t="str">
        <f t="shared" si="445"/>
        <v>UMBRIA</v>
      </c>
      <c r="I4761" s="24" t="str">
        <f t="shared" si="446"/>
        <v>UMBERTIDE</v>
      </c>
      <c r="J4761" s="24" t="str">
        <f t="shared" si="447"/>
        <v>comune.umbertide@postacert.umbria.it</v>
      </c>
      <c r="K4761" s="24" t="str">
        <f t="shared" si="448"/>
        <v>CENTRO</v>
      </c>
      <c r="L4761" s="24" t="str">
        <f t="shared" si="449"/>
        <v>UMBRIA</v>
      </c>
    </row>
    <row r="4762" spans="1:12" x14ac:dyDescent="0.2">
      <c r="A4762" s="1" t="s">
        <v>14838</v>
      </c>
      <c r="B4762" s="1" t="s">
        <v>14839</v>
      </c>
      <c r="C4762" s="29" t="s">
        <v>16111</v>
      </c>
      <c r="D4762" s="29" t="s">
        <v>16117</v>
      </c>
      <c r="E4762" s="3">
        <v>3502</v>
      </c>
      <c r="F4762" s="7" t="str">
        <f t="shared" si="444"/>
        <v/>
      </c>
      <c r="G4762" s="7" t="str">
        <f t="shared" si="445"/>
        <v>UMBRIA</v>
      </c>
      <c r="I4762" s="24" t="str">
        <f t="shared" si="446"/>
        <v>VALFABBRICA</v>
      </c>
      <c r="J4762" s="24" t="str">
        <f t="shared" si="447"/>
        <v>comune.valfabbrica@postacert.umbria.it</v>
      </c>
      <c r="K4762" s="24" t="str">
        <f t="shared" si="448"/>
        <v>CENTRO</v>
      </c>
      <c r="L4762" s="24" t="str">
        <f t="shared" si="449"/>
        <v>UMBRIA</v>
      </c>
    </row>
    <row r="4763" spans="1:12" x14ac:dyDescent="0.2">
      <c r="A4763" s="1" t="s">
        <v>14932</v>
      </c>
      <c r="B4763" s="1" t="s">
        <v>14933</v>
      </c>
      <c r="C4763" s="29" t="s">
        <v>16111</v>
      </c>
      <c r="D4763" s="29" t="s">
        <v>16117</v>
      </c>
      <c r="E4763" s="3">
        <v>401</v>
      </c>
      <c r="F4763" s="7" t="str">
        <f t="shared" si="444"/>
        <v/>
      </c>
      <c r="G4763" s="7" t="str">
        <f t="shared" si="445"/>
        <v>UMBRIA</v>
      </c>
      <c r="I4763" s="24" t="str">
        <f t="shared" si="446"/>
        <v>VALLO DI NERA</v>
      </c>
      <c r="J4763" s="24" t="str">
        <f t="shared" si="447"/>
        <v>comune.vallodinera@postacert.umbria.it</v>
      </c>
      <c r="K4763" s="24" t="str">
        <f t="shared" si="448"/>
        <v>CENTRO</v>
      </c>
      <c r="L4763" s="24" t="str">
        <f t="shared" si="449"/>
        <v>UMBRIA</v>
      </c>
    </row>
    <row r="4764" spans="1:12" x14ac:dyDescent="0.2">
      <c r="A4764" s="1" t="s">
        <v>14966</v>
      </c>
      <c r="B4764" s="1" t="s">
        <v>14967</v>
      </c>
      <c r="C4764" s="29" t="s">
        <v>16111</v>
      </c>
      <c r="D4764" s="29" t="s">
        <v>16117</v>
      </c>
      <c r="E4764" s="3">
        <v>1486</v>
      </c>
      <c r="F4764" s="7" t="str">
        <f t="shared" si="444"/>
        <v/>
      </c>
      <c r="G4764" s="7" t="str">
        <f t="shared" si="445"/>
        <v>UMBRIA</v>
      </c>
      <c r="I4764" s="24" t="str">
        <f t="shared" si="446"/>
        <v>VALTOPINA</v>
      </c>
      <c r="J4764" s="24" t="str">
        <f t="shared" si="447"/>
        <v>comune.valtopina@postacert.umbria.it</v>
      </c>
      <c r="K4764" s="24" t="str">
        <f t="shared" si="448"/>
        <v>CENTRO</v>
      </c>
      <c r="L4764" s="24" t="str">
        <f t="shared" si="449"/>
        <v>UMBRIA</v>
      </c>
    </row>
    <row r="4765" spans="1:12" x14ac:dyDescent="0.2">
      <c r="A4765" s="1" t="s">
        <v>474</v>
      </c>
      <c r="B4765" s="1" t="s">
        <v>475</v>
      </c>
      <c r="C4765" s="29" t="s">
        <v>16111</v>
      </c>
      <c r="D4765" s="29" t="s">
        <v>16117</v>
      </c>
      <c r="E4765" s="3">
        <v>4929</v>
      </c>
      <c r="F4765" s="7" t="str">
        <f t="shared" si="444"/>
        <v/>
      </c>
      <c r="G4765" s="7" t="str">
        <f t="shared" si="445"/>
        <v>UMBRIA</v>
      </c>
      <c r="I4765" s="24" t="str">
        <f t="shared" si="446"/>
        <v>ACQUASPARTA</v>
      </c>
      <c r="J4765" s="24" t="str">
        <f t="shared" si="447"/>
        <v>comune.acquasparta@postacert.umbria.it</v>
      </c>
      <c r="K4765" s="24" t="str">
        <f t="shared" si="448"/>
        <v>CENTRO</v>
      </c>
      <c r="L4765" s="24" t="str">
        <f t="shared" si="449"/>
        <v>UMBRIA</v>
      </c>
    </row>
    <row r="4766" spans="1:12" x14ac:dyDescent="0.2">
      <c r="A4766" s="1" t="s">
        <v>730</v>
      </c>
      <c r="B4766" s="1" t="s">
        <v>731</v>
      </c>
      <c r="C4766" s="29" t="s">
        <v>16111</v>
      </c>
      <c r="D4766" s="29" t="s">
        <v>16117</v>
      </c>
      <c r="E4766" s="3">
        <v>1859</v>
      </c>
      <c r="F4766" s="7" t="str">
        <f t="shared" si="444"/>
        <v/>
      </c>
      <c r="G4766" s="7" t="str">
        <f t="shared" si="445"/>
        <v>UMBRIA</v>
      </c>
      <c r="I4766" s="24" t="str">
        <f t="shared" si="446"/>
        <v>ALLERONA</v>
      </c>
      <c r="J4766" s="24" t="str">
        <f t="shared" si="447"/>
        <v>comune.allerona@postacert.umbria.it</v>
      </c>
      <c r="K4766" s="24" t="str">
        <f t="shared" si="448"/>
        <v>CENTRO</v>
      </c>
      <c r="L4766" s="24" t="str">
        <f t="shared" si="449"/>
        <v>UMBRIA</v>
      </c>
    </row>
    <row r="4767" spans="1:12" x14ac:dyDescent="0.2">
      <c r="A4767" s="1" t="s">
        <v>800</v>
      </c>
      <c r="B4767" s="1" t="s">
        <v>801</v>
      </c>
      <c r="C4767" s="29" t="s">
        <v>16111</v>
      </c>
      <c r="D4767" s="29" t="s">
        <v>16117</v>
      </c>
      <c r="E4767" s="3">
        <v>1514</v>
      </c>
      <c r="F4767" s="7" t="str">
        <f t="shared" si="444"/>
        <v/>
      </c>
      <c r="G4767" s="7" t="str">
        <f t="shared" si="445"/>
        <v>UMBRIA</v>
      </c>
      <c r="I4767" s="24" t="str">
        <f t="shared" si="446"/>
        <v>ALVIANO</v>
      </c>
      <c r="J4767" s="24" t="str">
        <f t="shared" si="447"/>
        <v>comune.alviano@postacert.umbria.it</v>
      </c>
      <c r="K4767" s="24" t="str">
        <f t="shared" si="448"/>
        <v>CENTRO</v>
      </c>
      <c r="L4767" s="24" t="str">
        <f t="shared" si="449"/>
        <v>UMBRIA</v>
      </c>
    </row>
    <row r="4768" spans="1:12" x14ac:dyDescent="0.2">
      <c r="A4768" s="1" t="s">
        <v>831</v>
      </c>
      <c r="B4768" s="1" t="s">
        <v>832</v>
      </c>
      <c r="C4768" s="29" t="s">
        <v>16111</v>
      </c>
      <c r="D4768" s="29" t="s">
        <v>16117</v>
      </c>
      <c r="E4768" s="3">
        <v>11781</v>
      </c>
      <c r="F4768" s="7" t="str">
        <f t="shared" si="444"/>
        <v/>
      </c>
      <c r="G4768" s="7" t="str">
        <f t="shared" si="445"/>
        <v>UMBRIA</v>
      </c>
      <c r="I4768" s="24" t="str">
        <f t="shared" si="446"/>
        <v>AMELIA</v>
      </c>
      <c r="J4768" s="24" t="str">
        <f t="shared" si="447"/>
        <v>comune.amelia@postacert.umbria.it</v>
      </c>
      <c r="K4768" s="24" t="str">
        <f t="shared" si="448"/>
        <v>CENTRO</v>
      </c>
      <c r="L4768" s="24" t="str">
        <f t="shared" si="449"/>
        <v>UMBRIA</v>
      </c>
    </row>
    <row r="4769" spans="1:12" x14ac:dyDescent="0.2">
      <c r="A4769" s="1" t="s">
        <v>1099</v>
      </c>
      <c r="B4769" s="1" t="s">
        <v>1100</v>
      </c>
      <c r="C4769" s="29" t="s">
        <v>16111</v>
      </c>
      <c r="D4769" s="29" t="s">
        <v>16117</v>
      </c>
      <c r="E4769" s="3">
        <v>2839</v>
      </c>
      <c r="F4769" s="7" t="str">
        <f t="shared" si="444"/>
        <v/>
      </c>
      <c r="G4769" s="7" t="str">
        <f t="shared" si="445"/>
        <v>UMBRIA</v>
      </c>
      <c r="I4769" s="24" t="str">
        <f t="shared" si="446"/>
        <v>ARRONE</v>
      </c>
      <c r="J4769" s="24" t="str">
        <f t="shared" si="447"/>
        <v>comune.arrone@postacert.umbria.it</v>
      </c>
      <c r="K4769" s="24" t="str">
        <f t="shared" si="448"/>
        <v>CENTRO</v>
      </c>
      <c r="L4769" s="24" t="str">
        <f t="shared" si="449"/>
        <v>UMBRIA</v>
      </c>
    </row>
    <row r="4770" spans="1:12" x14ac:dyDescent="0.2">
      <c r="A4770" s="1" t="s">
        <v>1185</v>
      </c>
      <c r="B4770" s="1" t="s">
        <v>1186</v>
      </c>
      <c r="C4770" s="29" t="s">
        <v>16111</v>
      </c>
      <c r="D4770" s="29" t="s">
        <v>16117</v>
      </c>
      <c r="E4770" s="3">
        <v>1917</v>
      </c>
      <c r="F4770" s="7" t="str">
        <f t="shared" si="444"/>
        <v/>
      </c>
      <c r="G4770" s="7" t="str">
        <f t="shared" si="445"/>
        <v>UMBRIA</v>
      </c>
      <c r="I4770" s="24" t="str">
        <f t="shared" si="446"/>
        <v>ATTIGLIANO</v>
      </c>
      <c r="J4770" s="24" t="str">
        <f t="shared" si="447"/>
        <v>comune.attigliano@postacert.umbria.it</v>
      </c>
      <c r="K4770" s="24" t="str">
        <f t="shared" si="448"/>
        <v>CENTRO</v>
      </c>
      <c r="L4770" s="24" t="str">
        <f t="shared" si="449"/>
        <v>UMBRIA</v>
      </c>
    </row>
    <row r="4771" spans="1:12" x14ac:dyDescent="0.2">
      <c r="A4771" s="1" t="s">
        <v>1493</v>
      </c>
      <c r="B4771" s="1" t="s">
        <v>1494</v>
      </c>
      <c r="C4771" s="29" t="s">
        <v>16111</v>
      </c>
      <c r="D4771" s="29" t="s">
        <v>16117</v>
      </c>
      <c r="E4771" s="3">
        <v>2803</v>
      </c>
      <c r="F4771" s="7" t="str">
        <f t="shared" si="444"/>
        <v/>
      </c>
      <c r="G4771" s="7" t="str">
        <f t="shared" si="445"/>
        <v>UMBRIA</v>
      </c>
      <c r="I4771" s="24" t="str">
        <f t="shared" si="446"/>
        <v>BASCHI</v>
      </c>
      <c r="J4771" s="24" t="str">
        <f t="shared" si="447"/>
        <v>comune.baschi@postacert.umbria.it</v>
      </c>
      <c r="K4771" s="24" t="str">
        <f t="shared" si="448"/>
        <v>CENTRO</v>
      </c>
      <c r="L4771" s="24" t="str">
        <f t="shared" si="449"/>
        <v>UMBRIA</v>
      </c>
    </row>
    <row r="4772" spans="1:12" x14ac:dyDescent="0.2">
      <c r="A4772" s="1" t="s">
        <v>2561</v>
      </c>
      <c r="B4772" s="1" t="s">
        <v>2562</v>
      </c>
      <c r="C4772" s="29" t="s">
        <v>16111</v>
      </c>
      <c r="D4772" s="29" t="s">
        <v>16117</v>
      </c>
      <c r="E4772" s="3">
        <v>1883</v>
      </c>
      <c r="F4772" s="7" t="str">
        <f t="shared" si="444"/>
        <v/>
      </c>
      <c r="G4772" s="7" t="str">
        <f t="shared" si="445"/>
        <v>UMBRIA</v>
      </c>
      <c r="I4772" s="24" t="str">
        <f t="shared" si="446"/>
        <v>CALVI DELL'UMBRIA</v>
      </c>
      <c r="J4772" s="24" t="str">
        <f t="shared" si="447"/>
        <v>comune.calvidellumbria@postacert.umbria.it</v>
      </c>
      <c r="K4772" s="24" t="str">
        <f t="shared" si="448"/>
        <v>CENTRO</v>
      </c>
      <c r="L4772" s="24" t="str">
        <f t="shared" si="449"/>
        <v>UMBRIA</v>
      </c>
    </row>
    <row r="4773" spans="1:12" x14ac:dyDescent="0.2">
      <c r="A4773" s="1" t="s">
        <v>3510</v>
      </c>
      <c r="B4773" s="1" t="s">
        <v>3511</v>
      </c>
      <c r="C4773" s="29" t="s">
        <v>16111</v>
      </c>
      <c r="D4773" s="29" t="s">
        <v>16117</v>
      </c>
      <c r="E4773" s="3">
        <v>2178</v>
      </c>
      <c r="F4773" s="7" t="str">
        <f t="shared" si="444"/>
        <v/>
      </c>
      <c r="G4773" s="7" t="str">
        <f t="shared" si="445"/>
        <v>UMBRIA</v>
      </c>
      <c r="I4773" s="24" t="str">
        <f t="shared" si="446"/>
        <v>CASTEL GIORGIO</v>
      </c>
      <c r="J4773" s="24" t="str">
        <f t="shared" si="447"/>
        <v>comune.castelgiorgio@postacert.umbria.it</v>
      </c>
      <c r="K4773" s="24" t="str">
        <f t="shared" si="448"/>
        <v>CENTRO</v>
      </c>
      <c r="L4773" s="24" t="str">
        <f t="shared" si="449"/>
        <v>UMBRIA</v>
      </c>
    </row>
    <row r="4774" spans="1:12" x14ac:dyDescent="0.2">
      <c r="A4774" s="1" t="s">
        <v>3550</v>
      </c>
      <c r="B4774" s="1" t="s">
        <v>3551</v>
      </c>
      <c r="C4774" s="29" t="s">
        <v>16111</v>
      </c>
      <c r="D4774" s="29" t="s">
        <v>16117</v>
      </c>
      <c r="E4774" s="3">
        <v>3028</v>
      </c>
      <c r="F4774" s="7" t="str">
        <f t="shared" si="444"/>
        <v/>
      </c>
      <c r="G4774" s="7" t="str">
        <f t="shared" si="445"/>
        <v>UMBRIA</v>
      </c>
      <c r="I4774" s="24" t="str">
        <f t="shared" si="446"/>
        <v>CASTEL VISCARDO</v>
      </c>
      <c r="J4774" s="24" t="str">
        <f t="shared" si="447"/>
        <v>comune.castelviscardo@postacert.umbria.it</v>
      </c>
      <c r="K4774" s="24" t="str">
        <f t="shared" si="448"/>
        <v>CENTRO</v>
      </c>
      <c r="L4774" s="24" t="str">
        <f t="shared" si="449"/>
        <v>UMBRIA</v>
      </c>
    </row>
    <row r="4775" spans="1:12" x14ac:dyDescent="0.2">
      <c r="A4775" s="1" t="s">
        <v>5531</v>
      </c>
      <c r="B4775" s="1" t="s">
        <v>5532</v>
      </c>
      <c r="C4775" s="29" t="s">
        <v>16111</v>
      </c>
      <c r="D4775" s="29" t="s">
        <v>16117</v>
      </c>
      <c r="E4775" s="3">
        <v>2906</v>
      </c>
      <c r="F4775" s="7" t="str">
        <f t="shared" si="444"/>
        <v/>
      </c>
      <c r="G4775" s="7" t="str">
        <f t="shared" si="445"/>
        <v>UMBRIA</v>
      </c>
      <c r="I4775" s="24" t="str">
        <f t="shared" si="446"/>
        <v>FABRO</v>
      </c>
      <c r="J4775" s="24" t="str">
        <f t="shared" si="447"/>
        <v>comune.fabro@postacert.umbria.it</v>
      </c>
      <c r="K4775" s="24" t="str">
        <f t="shared" si="448"/>
        <v>CENTRO</v>
      </c>
      <c r="L4775" s="24" t="str">
        <f t="shared" si="449"/>
        <v>UMBRIA</v>
      </c>
    </row>
    <row r="4776" spans="1:12" x14ac:dyDescent="0.2">
      <c r="A4776" s="1" t="s">
        <v>5646</v>
      </c>
      <c r="B4776" s="1" t="s">
        <v>5647</v>
      </c>
      <c r="C4776" s="29" t="s">
        <v>16111</v>
      </c>
      <c r="D4776" s="29" t="s">
        <v>16117</v>
      </c>
      <c r="E4776" s="3">
        <v>1963</v>
      </c>
      <c r="F4776" s="7" t="str">
        <f t="shared" si="444"/>
        <v/>
      </c>
      <c r="G4776" s="7" t="str">
        <f t="shared" si="445"/>
        <v>UMBRIA</v>
      </c>
      <c r="I4776" s="24" t="str">
        <f t="shared" si="446"/>
        <v>FERENTILLO</v>
      </c>
      <c r="J4776" s="24" t="str">
        <f t="shared" si="447"/>
        <v>comune.ferentillo@postacert.umbria.it</v>
      </c>
      <c r="K4776" s="24" t="str">
        <f t="shared" si="448"/>
        <v>CENTRO</v>
      </c>
      <c r="L4776" s="24" t="str">
        <f t="shared" si="449"/>
        <v>UMBRIA</v>
      </c>
    </row>
    <row r="4777" spans="1:12" x14ac:dyDescent="0.2">
      <c r="A4777" s="1" t="s">
        <v>5693</v>
      </c>
      <c r="B4777" s="1" t="s">
        <v>5694</v>
      </c>
      <c r="C4777" s="29" t="s">
        <v>16111</v>
      </c>
      <c r="D4777" s="29" t="s">
        <v>16117</v>
      </c>
      <c r="E4777" s="3">
        <v>1695</v>
      </c>
      <c r="F4777" s="7" t="str">
        <f t="shared" si="444"/>
        <v/>
      </c>
      <c r="G4777" s="7" t="str">
        <f t="shared" si="445"/>
        <v>UMBRIA</v>
      </c>
      <c r="I4777" s="24" t="str">
        <f t="shared" si="446"/>
        <v>FICULLE</v>
      </c>
      <c r="J4777" s="24" t="str">
        <f t="shared" si="447"/>
        <v>comune.ficulle@postacert.umbria.it</v>
      </c>
      <c r="K4777" s="24" t="str">
        <f t="shared" si="448"/>
        <v>CENTRO</v>
      </c>
      <c r="L4777" s="24" t="str">
        <f t="shared" si="449"/>
        <v>UMBRIA</v>
      </c>
    </row>
    <row r="4778" spans="1:12" x14ac:dyDescent="0.2">
      <c r="A4778" s="1" t="s">
        <v>6431</v>
      </c>
      <c r="B4778" s="1" t="s">
        <v>6432</v>
      </c>
      <c r="C4778" s="29" t="s">
        <v>16111</v>
      </c>
      <c r="D4778" s="29" t="s">
        <v>16117</v>
      </c>
      <c r="E4778" s="3">
        <v>1900</v>
      </c>
      <c r="F4778" s="7" t="str">
        <f t="shared" si="444"/>
        <v/>
      </c>
      <c r="G4778" s="7" t="str">
        <f t="shared" si="445"/>
        <v>UMBRIA</v>
      </c>
      <c r="I4778" s="24" t="str">
        <f t="shared" si="446"/>
        <v>GIOVE</v>
      </c>
      <c r="J4778" s="24" t="str">
        <f t="shared" si="447"/>
        <v>comune.giove@postacert.umbria.it</v>
      </c>
      <c r="K4778" s="24" t="str">
        <f t="shared" si="448"/>
        <v>CENTRO</v>
      </c>
      <c r="L4778" s="24" t="str">
        <f t="shared" si="449"/>
        <v>UMBRIA</v>
      </c>
    </row>
    <row r="4779" spans="1:12" x14ac:dyDescent="0.2">
      <c r="A4779" s="1" t="s">
        <v>6730</v>
      </c>
      <c r="B4779" s="1" t="s">
        <v>6731</v>
      </c>
      <c r="C4779" s="29" t="s">
        <v>16111</v>
      </c>
      <c r="D4779" s="29" t="s">
        <v>16117</v>
      </c>
      <c r="E4779" s="3">
        <v>1863</v>
      </c>
      <c r="F4779" s="7" t="str">
        <f t="shared" si="444"/>
        <v/>
      </c>
      <c r="G4779" s="7" t="str">
        <f t="shared" si="445"/>
        <v>UMBRIA</v>
      </c>
      <c r="I4779" s="24" t="str">
        <f t="shared" si="446"/>
        <v>GUARDEA</v>
      </c>
      <c r="J4779" s="24" t="str">
        <f t="shared" si="447"/>
        <v>comune.guardea@postacert.umbria.it</v>
      </c>
      <c r="K4779" s="24" t="str">
        <f t="shared" si="448"/>
        <v>CENTRO</v>
      </c>
      <c r="L4779" s="24" t="str">
        <f t="shared" si="449"/>
        <v>UMBRIA</v>
      </c>
    </row>
    <row r="4780" spans="1:12" x14ac:dyDescent="0.2">
      <c r="A4780" s="1" t="s">
        <v>7449</v>
      </c>
      <c r="B4780" s="1" t="s">
        <v>7450</v>
      </c>
      <c r="C4780" s="29" t="s">
        <v>16111</v>
      </c>
      <c r="D4780" s="29" t="s">
        <v>16117</v>
      </c>
      <c r="E4780" s="3">
        <v>1539</v>
      </c>
      <c r="F4780" s="7" t="str">
        <f t="shared" si="444"/>
        <v/>
      </c>
      <c r="G4780" s="7" t="str">
        <f t="shared" si="445"/>
        <v>UMBRIA</v>
      </c>
      <c r="I4780" s="24" t="str">
        <f t="shared" si="446"/>
        <v>LUGNANO IN TEVERINA</v>
      </c>
      <c r="J4780" s="24" t="str">
        <f t="shared" si="447"/>
        <v>comune.lugnanointeverina@postacert.umbria.it</v>
      </c>
      <c r="K4780" s="24" t="str">
        <f t="shared" si="448"/>
        <v>CENTRO</v>
      </c>
      <c r="L4780" s="24" t="str">
        <f t="shared" si="449"/>
        <v>UMBRIA</v>
      </c>
    </row>
    <row r="4781" spans="1:12" x14ac:dyDescent="0.2">
      <c r="A4781" s="1" t="s">
        <v>8602</v>
      </c>
      <c r="B4781" s="1" t="s">
        <v>8603</v>
      </c>
      <c r="C4781" s="29" t="s">
        <v>16111</v>
      </c>
      <c r="D4781" s="29" t="s">
        <v>16117</v>
      </c>
      <c r="E4781" s="3">
        <v>5190</v>
      </c>
      <c r="F4781" s="7" t="str">
        <f t="shared" si="444"/>
        <v/>
      </c>
      <c r="G4781" s="7" t="str">
        <f t="shared" si="445"/>
        <v>UMBRIA</v>
      </c>
      <c r="I4781" s="24" t="str">
        <f t="shared" si="446"/>
        <v>MONTECASTRILLI</v>
      </c>
      <c r="J4781" s="24" t="str">
        <f t="shared" si="447"/>
        <v>comune.montecastrilli@postacert.umbria.it</v>
      </c>
      <c r="K4781" s="24" t="str">
        <f t="shared" si="448"/>
        <v>CENTRO</v>
      </c>
      <c r="L4781" s="24" t="str">
        <f t="shared" si="449"/>
        <v>UMBRIA</v>
      </c>
    </row>
    <row r="4782" spans="1:12" x14ac:dyDescent="0.2">
      <c r="A4782" s="1" t="s">
        <v>8610</v>
      </c>
      <c r="B4782" s="1" t="s">
        <v>8611</v>
      </c>
      <c r="C4782" s="29" t="s">
        <v>16111</v>
      </c>
      <c r="D4782" s="29" t="s">
        <v>16117</v>
      </c>
      <c r="E4782" s="3">
        <v>1723</v>
      </c>
      <c r="F4782" s="7" t="str">
        <f t="shared" si="444"/>
        <v/>
      </c>
      <c r="G4782" s="7" t="str">
        <f t="shared" si="445"/>
        <v>UMBRIA</v>
      </c>
      <c r="I4782" s="24" t="str">
        <f t="shared" si="446"/>
        <v>MONTECCHIO</v>
      </c>
      <c r="J4782" s="24" t="str">
        <f t="shared" si="447"/>
        <v>comune.montecchio@postacert.umbria.it</v>
      </c>
      <c r="K4782" s="24" t="str">
        <f t="shared" si="448"/>
        <v>CENTRO</v>
      </c>
      <c r="L4782" s="24" t="str">
        <f t="shared" si="449"/>
        <v>UMBRIA</v>
      </c>
    </row>
    <row r="4783" spans="1:12" x14ac:dyDescent="0.2">
      <c r="A4783" s="1" t="s">
        <v>8680</v>
      </c>
      <c r="B4783" s="1" t="s">
        <v>8681</v>
      </c>
      <c r="C4783" s="29" t="s">
        <v>16111</v>
      </c>
      <c r="D4783" s="29" t="s">
        <v>16117</v>
      </c>
      <c r="E4783" s="3">
        <v>1289</v>
      </c>
      <c r="F4783" s="7" t="str">
        <f t="shared" si="444"/>
        <v/>
      </c>
      <c r="G4783" s="7" t="str">
        <f t="shared" si="445"/>
        <v>UMBRIA</v>
      </c>
      <c r="I4783" s="24" t="str">
        <f t="shared" si="446"/>
        <v>MONTEFRANCO</v>
      </c>
      <c r="J4783" s="24" t="str">
        <f t="shared" si="447"/>
        <v>comune.montefranco@postacert.umbria.it</v>
      </c>
      <c r="K4783" s="24" t="str">
        <f t="shared" si="448"/>
        <v>CENTRO</v>
      </c>
      <c r="L4783" s="24" t="str">
        <f t="shared" si="449"/>
        <v>UMBRIA</v>
      </c>
    </row>
    <row r="4784" spans="1:12" x14ac:dyDescent="0.2">
      <c r="A4784" s="1" t="s">
        <v>8686</v>
      </c>
      <c r="B4784" s="1" t="s">
        <v>8687</v>
      </c>
      <c r="C4784" s="29" t="s">
        <v>16111</v>
      </c>
      <c r="D4784" s="29" t="s">
        <v>16117</v>
      </c>
      <c r="E4784" s="3">
        <v>1235</v>
      </c>
      <c r="F4784" s="7" t="str">
        <f t="shared" si="444"/>
        <v/>
      </c>
      <c r="G4784" s="7" t="str">
        <f t="shared" si="445"/>
        <v>UMBRIA</v>
      </c>
      <c r="I4784" s="24" t="str">
        <f t="shared" si="446"/>
        <v>MONTEGABBIONE</v>
      </c>
      <c r="J4784" s="24" t="str">
        <f t="shared" si="447"/>
        <v>comune.montegabbione@postacert.umbria.it</v>
      </c>
      <c r="K4784" s="24" t="str">
        <f t="shared" si="448"/>
        <v>CENTRO</v>
      </c>
      <c r="L4784" s="24" t="str">
        <f t="shared" si="449"/>
        <v>UMBRIA</v>
      </c>
    </row>
    <row r="4785" spans="1:12" x14ac:dyDescent="0.2">
      <c r="A4785" s="1" t="s">
        <v>8719</v>
      </c>
      <c r="B4785" s="1" t="s">
        <v>8720</v>
      </c>
      <c r="C4785" s="29" t="s">
        <v>16111</v>
      </c>
      <c r="D4785" s="29" t="s">
        <v>16117</v>
      </c>
      <c r="E4785" s="3">
        <v>1559</v>
      </c>
      <c r="F4785" s="7" t="str">
        <f t="shared" si="444"/>
        <v/>
      </c>
      <c r="G4785" s="7" t="str">
        <f t="shared" si="445"/>
        <v>UMBRIA</v>
      </c>
      <c r="I4785" s="24" t="str">
        <f t="shared" si="446"/>
        <v>MONTELEONE D'ORVIETO</v>
      </c>
      <c r="J4785" s="24" t="str">
        <f t="shared" si="447"/>
        <v>comune.monteleonedorvieto@postacert.umbria.it</v>
      </c>
      <c r="K4785" s="24" t="str">
        <f t="shared" si="448"/>
        <v>CENTRO</v>
      </c>
      <c r="L4785" s="24" t="str">
        <f t="shared" si="449"/>
        <v>UMBRIA</v>
      </c>
    </row>
    <row r="4786" spans="1:12" x14ac:dyDescent="0.2">
      <c r="A4786" s="1" t="s">
        <v>9139</v>
      </c>
      <c r="B4786" s="1" t="s">
        <v>9140</v>
      </c>
      <c r="C4786" s="29" t="s">
        <v>16111</v>
      </c>
      <c r="D4786" s="29" t="s">
        <v>16117</v>
      </c>
      <c r="E4786" s="3">
        <v>20054</v>
      </c>
      <c r="F4786" s="7" t="str">
        <f t="shared" si="444"/>
        <v/>
      </c>
      <c r="G4786" s="7" t="str">
        <f t="shared" si="445"/>
        <v>UMBRIA</v>
      </c>
      <c r="I4786" s="24" t="str">
        <f t="shared" si="446"/>
        <v>NARNI</v>
      </c>
      <c r="J4786" s="24" t="str">
        <f t="shared" si="447"/>
        <v>comune.narni@postacert.umbria.it</v>
      </c>
      <c r="K4786" s="24" t="str">
        <f t="shared" si="448"/>
        <v>CENTRO</v>
      </c>
      <c r="L4786" s="24" t="str">
        <f t="shared" si="449"/>
        <v>UMBRIA</v>
      </c>
    </row>
    <row r="4787" spans="1:12" x14ac:dyDescent="0.2">
      <c r="A4787" s="1" t="s">
        <v>9610</v>
      </c>
      <c r="B4787" s="1" t="s">
        <v>9611</v>
      </c>
      <c r="C4787" s="29" t="s">
        <v>16111</v>
      </c>
      <c r="D4787" s="29" t="s">
        <v>16117</v>
      </c>
      <c r="E4787" s="3">
        <v>21064</v>
      </c>
      <c r="F4787" s="7" t="str">
        <f t="shared" si="444"/>
        <v/>
      </c>
      <c r="G4787" s="7" t="str">
        <f t="shared" si="445"/>
        <v>UMBRIA</v>
      </c>
      <c r="I4787" s="24" t="str">
        <f t="shared" si="446"/>
        <v>ORVIETO</v>
      </c>
      <c r="J4787" s="24" t="str">
        <f t="shared" si="447"/>
        <v>comune.orvieto@postacert.umbria.it</v>
      </c>
      <c r="K4787" s="24" t="str">
        <f t="shared" si="448"/>
        <v>CENTRO</v>
      </c>
      <c r="L4787" s="24" t="str">
        <f t="shared" si="449"/>
        <v>UMBRIA</v>
      </c>
    </row>
    <row r="4788" spans="1:12" x14ac:dyDescent="0.2">
      <c r="A4788" s="1" t="s">
        <v>9682</v>
      </c>
      <c r="B4788" s="1" t="s">
        <v>9683</v>
      </c>
      <c r="C4788" s="29" t="s">
        <v>16111</v>
      </c>
      <c r="D4788" s="29" t="s">
        <v>16117</v>
      </c>
      <c r="E4788" s="3">
        <v>1915</v>
      </c>
      <c r="F4788" s="7" t="str">
        <f t="shared" si="444"/>
        <v/>
      </c>
      <c r="G4788" s="7" t="str">
        <f t="shared" si="445"/>
        <v>UMBRIA</v>
      </c>
      <c r="I4788" s="24" t="str">
        <f t="shared" si="446"/>
        <v>OTRICOLI</v>
      </c>
      <c r="J4788" s="24" t="str">
        <f t="shared" si="447"/>
        <v>comune.otricoli@postacert.umbria.it</v>
      </c>
      <c r="K4788" s="24" t="str">
        <f t="shared" si="448"/>
        <v>CENTRO</v>
      </c>
      <c r="L4788" s="24" t="str">
        <f t="shared" si="449"/>
        <v>UMBRIA</v>
      </c>
    </row>
    <row r="4789" spans="1:12" x14ac:dyDescent="0.2">
      <c r="A4789" s="1" t="s">
        <v>9924</v>
      </c>
      <c r="B4789" s="1" t="s">
        <v>9925</v>
      </c>
      <c r="C4789" s="29" t="s">
        <v>16111</v>
      </c>
      <c r="D4789" s="29" t="s">
        <v>16117</v>
      </c>
      <c r="E4789" s="3">
        <v>590</v>
      </c>
      <c r="F4789" s="7" t="str">
        <f t="shared" si="444"/>
        <v/>
      </c>
      <c r="G4789" s="7" t="str">
        <f t="shared" si="445"/>
        <v>UMBRIA</v>
      </c>
      <c r="I4789" s="24" t="str">
        <f t="shared" si="446"/>
        <v>PARRANO</v>
      </c>
      <c r="J4789" s="24" t="str">
        <f t="shared" si="447"/>
        <v>comune.parrano@postacert.umbria.it</v>
      </c>
      <c r="K4789" s="24" t="str">
        <f t="shared" si="448"/>
        <v>CENTRO</v>
      </c>
      <c r="L4789" s="24" t="str">
        <f t="shared" si="449"/>
        <v>UMBRIA</v>
      </c>
    </row>
    <row r="4790" spans="1:12" x14ac:dyDescent="0.2">
      <c r="A4790" s="1" t="s">
        <v>10042</v>
      </c>
      <c r="B4790" s="1" t="s">
        <v>10043</v>
      </c>
      <c r="C4790" s="29" t="s">
        <v>16111</v>
      </c>
      <c r="D4790" s="29" t="s">
        <v>16117</v>
      </c>
      <c r="E4790" s="3">
        <v>1056</v>
      </c>
      <c r="F4790" s="7" t="str">
        <f t="shared" si="444"/>
        <v/>
      </c>
      <c r="G4790" s="7" t="str">
        <f t="shared" si="445"/>
        <v>UMBRIA</v>
      </c>
      <c r="I4790" s="24" t="str">
        <f t="shared" si="446"/>
        <v>PENNA IN TEVERINA</v>
      </c>
      <c r="J4790" s="24" t="str">
        <f t="shared" si="447"/>
        <v>comune.pennainteverina@postacert.umbria.it</v>
      </c>
      <c r="K4790" s="24" t="str">
        <f t="shared" si="448"/>
        <v>CENTRO</v>
      </c>
      <c r="L4790" s="24" t="str">
        <f t="shared" si="449"/>
        <v>UMBRIA</v>
      </c>
    </row>
    <row r="4791" spans="1:12" x14ac:dyDescent="0.2">
      <c r="A4791" s="1" t="s">
        <v>10599</v>
      </c>
      <c r="B4791" s="1" t="s">
        <v>10600</v>
      </c>
      <c r="C4791" s="29" t="s">
        <v>16111</v>
      </c>
      <c r="D4791" s="29" t="s">
        <v>16117</v>
      </c>
      <c r="E4791" s="3">
        <v>246</v>
      </c>
      <c r="F4791" s="7" t="str">
        <f t="shared" si="444"/>
        <v/>
      </c>
      <c r="G4791" s="7" t="str">
        <f t="shared" si="445"/>
        <v>UMBRIA</v>
      </c>
      <c r="I4791" s="24" t="str">
        <f t="shared" si="446"/>
        <v>POLINO</v>
      </c>
      <c r="J4791" s="24" t="str">
        <f t="shared" si="447"/>
        <v>comune.polino@postacert.umbria.it</v>
      </c>
      <c r="K4791" s="24" t="str">
        <f t="shared" si="448"/>
        <v>CENTRO</v>
      </c>
      <c r="L4791" s="24" t="str">
        <f t="shared" si="449"/>
        <v>UMBRIA</v>
      </c>
    </row>
    <row r="4792" spans="1:12" x14ac:dyDescent="0.2">
      <c r="A4792" s="1" t="s">
        <v>10762</v>
      </c>
      <c r="B4792" s="1" t="s">
        <v>10763</v>
      </c>
      <c r="C4792" s="29" t="s">
        <v>16111</v>
      </c>
      <c r="D4792" s="29" t="s">
        <v>16117</v>
      </c>
      <c r="E4792" s="3">
        <v>1989</v>
      </c>
      <c r="F4792" s="7" t="str">
        <f t="shared" si="444"/>
        <v/>
      </c>
      <c r="G4792" s="7" t="str">
        <f t="shared" si="445"/>
        <v>UMBRIA</v>
      </c>
      <c r="I4792" s="24" t="str">
        <f t="shared" si="446"/>
        <v>PORANO</v>
      </c>
      <c r="J4792" s="24" t="str">
        <f t="shared" si="447"/>
        <v>comune.porano@postacert.umbria.it</v>
      </c>
      <c r="K4792" s="24" t="str">
        <f t="shared" si="448"/>
        <v>CENTRO</v>
      </c>
      <c r="L4792" s="24" t="str">
        <f t="shared" si="449"/>
        <v>UMBRIA</v>
      </c>
    </row>
    <row r="4793" spans="1:12" x14ac:dyDescent="0.2">
      <c r="A4793" s="1" t="s">
        <v>12197</v>
      </c>
      <c r="B4793" s="1" t="s">
        <v>12198</v>
      </c>
      <c r="C4793" s="29" t="s">
        <v>16111</v>
      </c>
      <c r="D4793" s="29" t="s">
        <v>16117</v>
      </c>
      <c r="E4793" s="3">
        <v>4921</v>
      </c>
      <c r="F4793" s="7" t="str">
        <f t="shared" si="444"/>
        <v/>
      </c>
      <c r="G4793" s="7" t="str">
        <f t="shared" si="445"/>
        <v>UMBRIA</v>
      </c>
      <c r="I4793" s="24" t="str">
        <f t="shared" si="446"/>
        <v>SAN GEMINI</v>
      </c>
      <c r="J4793" s="24" t="str">
        <f t="shared" si="447"/>
        <v>comune.sangemini@postacert.umbria.it</v>
      </c>
      <c r="K4793" s="24" t="str">
        <f t="shared" si="448"/>
        <v>CENTRO</v>
      </c>
      <c r="L4793" s="24" t="str">
        <f t="shared" si="449"/>
        <v>UMBRIA</v>
      </c>
    </row>
    <row r="4794" spans="1:12" x14ac:dyDescent="0.2">
      <c r="A4794" s="1" t="s">
        <v>12637</v>
      </c>
      <c r="B4794" s="1" t="s">
        <v>12638</v>
      </c>
      <c r="C4794" s="29" t="s">
        <v>16111</v>
      </c>
      <c r="D4794" s="29" t="s">
        <v>16117</v>
      </c>
      <c r="E4794" s="3">
        <v>2311</v>
      </c>
      <c r="F4794" s="7" t="str">
        <f t="shared" si="444"/>
        <v/>
      </c>
      <c r="G4794" s="7" t="str">
        <f t="shared" si="445"/>
        <v>UMBRIA</v>
      </c>
      <c r="I4794" s="24" t="str">
        <f t="shared" si="446"/>
        <v>SAN VENANZO</v>
      </c>
      <c r="J4794" s="24" t="str">
        <f t="shared" si="447"/>
        <v>comune.sanvenanzo@postacert.umbria.it</v>
      </c>
      <c r="K4794" s="24" t="str">
        <f t="shared" si="448"/>
        <v>CENTRO</v>
      </c>
      <c r="L4794" s="24" t="str">
        <f t="shared" si="449"/>
        <v>UMBRIA</v>
      </c>
    </row>
    <row r="4795" spans="1:12" x14ac:dyDescent="0.2">
      <c r="A4795" s="1" t="s">
        <v>13889</v>
      </c>
      <c r="B4795" s="1" t="s">
        <v>13890</v>
      </c>
      <c r="C4795" s="29" t="s">
        <v>16111</v>
      </c>
      <c r="D4795" s="29" t="s">
        <v>16117</v>
      </c>
      <c r="E4795" s="3">
        <v>4924</v>
      </c>
      <c r="F4795" s="7" t="str">
        <f t="shared" si="444"/>
        <v/>
      </c>
      <c r="G4795" s="7" t="str">
        <f t="shared" si="445"/>
        <v>UMBRIA</v>
      </c>
      <c r="I4795" s="24" t="str">
        <f t="shared" si="446"/>
        <v>STRONCONE</v>
      </c>
      <c r="J4795" s="24" t="str">
        <f t="shared" si="447"/>
        <v>comune.stroncone@postacert.umbria.it</v>
      </c>
      <c r="K4795" s="24" t="str">
        <f t="shared" si="448"/>
        <v>CENTRO</v>
      </c>
      <c r="L4795" s="24" t="str">
        <f t="shared" si="449"/>
        <v>UMBRIA</v>
      </c>
    </row>
    <row r="4796" spans="1:12" x14ac:dyDescent="0.2">
      <c r="A4796" s="1" t="s">
        <v>14099</v>
      </c>
      <c r="B4796" s="1" t="s">
        <v>14100</v>
      </c>
      <c r="C4796" s="29" t="s">
        <v>16111</v>
      </c>
      <c r="D4796" s="29" t="s">
        <v>16117</v>
      </c>
      <c r="E4796" s="3">
        <v>109193</v>
      </c>
      <c r="F4796" s="7" t="str">
        <f t="shared" si="444"/>
        <v/>
      </c>
      <c r="G4796" s="7" t="str">
        <f t="shared" si="445"/>
        <v>UMBRIA</v>
      </c>
      <c r="I4796" s="24" t="str">
        <f t="shared" si="446"/>
        <v>TERNI</v>
      </c>
      <c r="J4796" s="24" t="str">
        <f t="shared" si="447"/>
        <v>comune.terni@postacert.umbria.it</v>
      </c>
      <c r="K4796" s="24" t="str">
        <f t="shared" si="448"/>
        <v>CENTRO</v>
      </c>
      <c r="L4796" s="24" t="str">
        <f t="shared" si="449"/>
        <v>UMBRIA</v>
      </c>
    </row>
    <row r="4797" spans="1:12" x14ac:dyDescent="0.2">
      <c r="A4797" s="1" t="s">
        <v>1231</v>
      </c>
      <c r="B4797" s="1" t="s">
        <v>1232</v>
      </c>
      <c r="C4797" s="29" t="s">
        <v>16111</v>
      </c>
      <c r="D4797" s="29" t="s">
        <v>16117</v>
      </c>
      <c r="E4797" s="3">
        <v>2568</v>
      </c>
      <c r="F4797" s="7" t="str">
        <f t="shared" si="444"/>
        <v/>
      </c>
      <c r="G4797" s="7" t="str">
        <f t="shared" si="445"/>
        <v>UMBRIA</v>
      </c>
      <c r="I4797" s="24" t="str">
        <f t="shared" si="446"/>
        <v>AVIGLIANO UMBRO</v>
      </c>
      <c r="J4797" s="24" t="str">
        <f t="shared" si="447"/>
        <v>comune.aviglianoumbro@postacert.umbria.it</v>
      </c>
      <c r="K4797" s="24" t="str">
        <f t="shared" si="448"/>
        <v>CENTRO</v>
      </c>
      <c r="L4797" s="24" t="str">
        <f t="shared" si="449"/>
        <v>UMBRIA</v>
      </c>
    </row>
    <row r="4798" spans="1:12" x14ac:dyDescent="0.2">
      <c r="A4798" s="1" t="s">
        <v>462</v>
      </c>
      <c r="B4798" s="1" t="s">
        <v>463</v>
      </c>
      <c r="C4798" s="29" t="s">
        <v>16111</v>
      </c>
      <c r="D4798" s="29" t="s">
        <v>16120</v>
      </c>
      <c r="E4798" s="3">
        <v>4496</v>
      </c>
      <c r="F4798" s="7" t="str">
        <f t="shared" si="444"/>
        <v/>
      </c>
      <c r="G4798" s="7" t="str">
        <f t="shared" si="445"/>
        <v>MARCHE</v>
      </c>
      <c r="I4798" s="24" t="str">
        <f t="shared" si="446"/>
        <v>ACQUALAGNA</v>
      </c>
      <c r="J4798" s="24" t="str">
        <f t="shared" si="447"/>
        <v>comune.acqualagna@emarche.it</v>
      </c>
      <c r="K4798" s="24" t="str">
        <f t="shared" si="448"/>
        <v>CENTRO</v>
      </c>
      <c r="L4798" s="24" t="str">
        <f t="shared" si="449"/>
        <v>MARCHE</v>
      </c>
    </row>
    <row r="4799" spans="1:12" x14ac:dyDescent="0.2">
      <c r="A4799" s="1" t="s">
        <v>931</v>
      </c>
      <c r="B4799" s="1" t="s">
        <v>16282</v>
      </c>
      <c r="C4799" s="29" t="s">
        <v>16111</v>
      </c>
      <c r="D4799" s="29" t="s">
        <v>16120</v>
      </c>
      <c r="E4799" s="3">
        <v>2013</v>
      </c>
      <c r="F4799" s="7" t="str">
        <f t="shared" si="444"/>
        <v/>
      </c>
      <c r="G4799" s="7" t="str">
        <f t="shared" si="445"/>
        <v>MARCHE</v>
      </c>
      <c r="I4799" s="24" t="str">
        <f t="shared" si="446"/>
        <v>APECCHIO</v>
      </c>
      <c r="J4799" s="24" t="str">
        <f t="shared" si="447"/>
        <v>comune.apecchio.anagrafe@emarche.it</v>
      </c>
      <c r="K4799" s="24" t="str">
        <f t="shared" si="448"/>
        <v>CENTRO</v>
      </c>
      <c r="L4799" s="24" t="str">
        <f t="shared" si="449"/>
        <v>MARCHE</v>
      </c>
    </row>
    <row r="4800" spans="1:12" x14ac:dyDescent="0.2">
      <c r="A4800" s="1" t="s">
        <v>16121</v>
      </c>
      <c r="B4800" s="1" t="s">
        <v>16222</v>
      </c>
      <c r="C4800" s="29" t="s">
        <v>16111</v>
      </c>
      <c r="D4800" s="29" t="s">
        <v>16120</v>
      </c>
      <c r="E4800" s="3">
        <v>1624</v>
      </c>
      <c r="F4800" s="7" t="str">
        <f t="shared" si="444"/>
        <v/>
      </c>
      <c r="G4800" s="7" t="str">
        <f t="shared" si="445"/>
        <v>MARCHE</v>
      </c>
      <c r="I4800" s="24" t="str">
        <f t="shared" si="446"/>
        <v>AUDITORE</v>
      </c>
      <c r="J4800" s="24" t="str">
        <f t="shared" si="447"/>
        <v>PEC NON ESISTENTE</v>
      </c>
      <c r="K4800" s="24" t="str">
        <f t="shared" si="448"/>
        <v>CENTRO</v>
      </c>
      <c r="L4800" s="24" t="str">
        <f t="shared" si="449"/>
        <v>MARCHE</v>
      </c>
    </row>
    <row r="4801" spans="1:12" x14ac:dyDescent="0.2">
      <c r="A4801" s="1" t="s">
        <v>1564</v>
      </c>
      <c r="B4801" s="1" t="s">
        <v>1565</v>
      </c>
      <c r="C4801" s="29" t="s">
        <v>16111</v>
      </c>
      <c r="D4801" s="29" t="s">
        <v>16120</v>
      </c>
      <c r="E4801" s="3">
        <v>788</v>
      </c>
      <c r="F4801" s="7" t="str">
        <f t="shared" si="444"/>
        <v/>
      </c>
      <c r="G4801" s="7" t="str">
        <f t="shared" si="445"/>
        <v>MARCHE</v>
      </c>
      <c r="I4801" s="24" t="str">
        <f t="shared" si="446"/>
        <v>BELFORTE ALL'ISAURO</v>
      </c>
      <c r="J4801" s="24" t="str">
        <f t="shared" si="447"/>
        <v>comune.belforteisauro@emarche.it</v>
      </c>
      <c r="K4801" s="24" t="str">
        <f t="shared" si="448"/>
        <v>CENTRO</v>
      </c>
      <c r="L4801" s="24" t="str">
        <f t="shared" si="449"/>
        <v>MARCHE</v>
      </c>
    </row>
    <row r="4802" spans="1:12" x14ac:dyDescent="0.2">
      <c r="A4802" s="1" t="s">
        <v>1960</v>
      </c>
      <c r="B4802" s="1" t="s">
        <v>1961</v>
      </c>
      <c r="C4802" s="29" t="s">
        <v>16111</v>
      </c>
      <c r="D4802" s="29" t="s">
        <v>16120</v>
      </c>
      <c r="E4802" s="3">
        <v>643</v>
      </c>
      <c r="F4802" s="7" t="str">
        <f t="shared" ref="F4802:F4865" si="450">IF(E4802&gt;300000,"Trovato","")</f>
        <v/>
      </c>
      <c r="G4802" s="7" t="str">
        <f t="shared" ref="G4802:G4865" si="451">IF(AND(E4802&gt;=50000,E4802&lt;=100000),"Compreso",D4802)</f>
        <v>MARCHE</v>
      </c>
      <c r="I4802" s="24" t="str">
        <f t="shared" si="446"/>
        <v>BORGO PACE</v>
      </c>
      <c r="J4802" s="24" t="str">
        <f t="shared" si="447"/>
        <v>comune.borgo-pace@emarche.it</v>
      </c>
      <c r="K4802" s="24" t="str">
        <f t="shared" si="448"/>
        <v>CENTRO</v>
      </c>
      <c r="L4802" s="24" t="str">
        <f t="shared" si="449"/>
        <v>MARCHE</v>
      </c>
    </row>
    <row r="4803" spans="1:12" x14ac:dyDescent="0.2">
      <c r="A4803" s="1" t="s">
        <v>2416</v>
      </c>
      <c r="B4803" s="1" t="s">
        <v>2417</v>
      </c>
      <c r="C4803" s="29" t="s">
        <v>16111</v>
      </c>
      <c r="D4803" s="29" t="s">
        <v>16120</v>
      </c>
      <c r="E4803" s="3">
        <v>9013</v>
      </c>
      <c r="F4803" s="7" t="str">
        <f t="shared" si="450"/>
        <v/>
      </c>
      <c r="G4803" s="7" t="str">
        <f t="shared" si="451"/>
        <v>MARCHE</v>
      </c>
      <c r="I4803" s="24" t="str">
        <f t="shared" ref="I4803:I4866" si="452">TRIM(A4803)</f>
        <v>CAGLI</v>
      </c>
      <c r="J4803" s="24" t="str">
        <f t="shared" ref="J4803:J4866" si="453">TRIM(B4803)</f>
        <v>comune.cagli@emarche.it</v>
      </c>
      <c r="K4803" s="24" t="str">
        <f t="shared" ref="K4803:K4866" si="454">TRIM(C4803)</f>
        <v>CENTRO</v>
      </c>
      <c r="L4803" s="24" t="str">
        <f t="shared" ref="L4803:L4866" si="455">TRIM(D4803)</f>
        <v>MARCHE</v>
      </c>
    </row>
    <row r="4804" spans="1:12" x14ac:dyDescent="0.2">
      <c r="A4804" s="1" t="s">
        <v>2849</v>
      </c>
      <c r="B4804" s="1" t="s">
        <v>2850</v>
      </c>
      <c r="C4804" s="29" t="s">
        <v>16111</v>
      </c>
      <c r="D4804" s="29" t="s">
        <v>16120</v>
      </c>
      <c r="E4804" s="3">
        <v>2356</v>
      </c>
      <c r="F4804" s="7" t="str">
        <f t="shared" si="450"/>
        <v/>
      </c>
      <c r="G4804" s="7" t="str">
        <f t="shared" si="451"/>
        <v>MARCHE</v>
      </c>
      <c r="I4804" s="24" t="str">
        <f t="shared" si="452"/>
        <v>CANTIANO</v>
      </c>
      <c r="J4804" s="24" t="str">
        <f t="shared" si="453"/>
        <v>comune.cantiano@emarche.it</v>
      </c>
      <c r="K4804" s="24" t="str">
        <f t="shared" si="454"/>
        <v>CENTRO</v>
      </c>
      <c r="L4804" s="24" t="str">
        <f t="shared" si="455"/>
        <v>MARCHE</v>
      </c>
    </row>
    <row r="4805" spans="1:12" x14ac:dyDescent="0.2">
      <c r="A4805" s="1" t="s">
        <v>3116</v>
      </c>
      <c r="B4805" s="1" t="s">
        <v>3117</v>
      </c>
      <c r="C4805" s="29" t="s">
        <v>16111</v>
      </c>
      <c r="D4805" s="29" t="s">
        <v>16120</v>
      </c>
      <c r="E4805" s="3">
        <v>1670</v>
      </c>
      <c r="F4805" s="7" t="str">
        <f t="shared" si="450"/>
        <v/>
      </c>
      <c r="G4805" s="7" t="str">
        <f t="shared" si="451"/>
        <v>MARCHE</v>
      </c>
      <c r="I4805" s="24" t="str">
        <f t="shared" si="452"/>
        <v>CARPEGNA</v>
      </c>
      <c r="J4805" s="24" t="str">
        <f t="shared" si="453"/>
        <v>comune.carpegna@emarche.it</v>
      </c>
      <c r="K4805" s="24" t="str">
        <f t="shared" si="454"/>
        <v>CENTRO</v>
      </c>
      <c r="L4805" s="24" t="str">
        <f t="shared" si="455"/>
        <v>MARCHE</v>
      </c>
    </row>
    <row r="4806" spans="1:12" x14ac:dyDescent="0.2">
      <c r="A4806" s="1" t="s">
        <v>3162</v>
      </c>
      <c r="B4806" s="1" t="s">
        <v>3163</v>
      </c>
      <c r="C4806" s="29" t="s">
        <v>16111</v>
      </c>
      <c r="D4806" s="29" t="s">
        <v>16120</v>
      </c>
      <c r="E4806" s="3">
        <v>7850</v>
      </c>
      <c r="F4806" s="7" t="str">
        <f t="shared" si="450"/>
        <v/>
      </c>
      <c r="G4806" s="7" t="str">
        <f t="shared" si="451"/>
        <v>MARCHE</v>
      </c>
      <c r="I4806" s="24" t="str">
        <f t="shared" si="452"/>
        <v>CARTOCETO</v>
      </c>
      <c r="J4806" s="24" t="str">
        <f t="shared" si="453"/>
        <v>comune.cartoceto@emarche.it</v>
      </c>
      <c r="K4806" s="24" t="str">
        <f t="shared" si="454"/>
        <v>CENTRO</v>
      </c>
      <c r="L4806" s="24" t="str">
        <f t="shared" si="455"/>
        <v>MARCHE</v>
      </c>
    </row>
    <row r="4807" spans="1:12" x14ac:dyDescent="0.2">
      <c r="A4807" s="1" t="s">
        <v>5582</v>
      </c>
      <c r="B4807" s="1" t="s">
        <v>5583</v>
      </c>
      <c r="C4807" s="29" t="s">
        <v>16111</v>
      </c>
      <c r="D4807" s="29" t="s">
        <v>16120</v>
      </c>
      <c r="E4807" s="3">
        <v>62901</v>
      </c>
      <c r="F4807" s="7" t="str">
        <f t="shared" si="450"/>
        <v/>
      </c>
      <c r="G4807" s="7" t="str">
        <f t="shared" si="451"/>
        <v>Compreso</v>
      </c>
      <c r="I4807" s="24" t="str">
        <f t="shared" si="452"/>
        <v>FANO</v>
      </c>
      <c r="J4807" s="24" t="str">
        <f t="shared" si="453"/>
        <v>comune.fano@emarche.it</v>
      </c>
      <c r="K4807" s="24" t="str">
        <f t="shared" si="454"/>
        <v>CENTRO</v>
      </c>
      <c r="L4807" s="24" t="str">
        <f t="shared" si="455"/>
        <v>MARCHE</v>
      </c>
    </row>
    <row r="4808" spans="1:12" x14ac:dyDescent="0.2">
      <c r="A4808" s="1" t="s">
        <v>5652</v>
      </c>
      <c r="B4808" s="1" t="s">
        <v>5653</v>
      </c>
      <c r="C4808" s="29" t="s">
        <v>16111</v>
      </c>
      <c r="D4808" s="29" t="s">
        <v>16120</v>
      </c>
      <c r="E4808" s="3">
        <v>8615</v>
      </c>
      <c r="F4808" s="7" t="str">
        <f t="shared" si="450"/>
        <v/>
      </c>
      <c r="G4808" s="7" t="str">
        <f t="shared" si="451"/>
        <v>MARCHE</v>
      </c>
      <c r="I4808" s="24" t="str">
        <f t="shared" si="452"/>
        <v>FERMIGNANO</v>
      </c>
      <c r="J4808" s="24" t="str">
        <f t="shared" si="453"/>
        <v>comune.fermignano@emarche.it</v>
      </c>
      <c r="K4808" s="24" t="str">
        <f t="shared" si="454"/>
        <v>CENTRO</v>
      </c>
      <c r="L4808" s="24" t="str">
        <f t="shared" si="455"/>
        <v>MARCHE</v>
      </c>
    </row>
    <row r="4809" spans="1:12" x14ac:dyDescent="0.2">
      <c r="A4809" s="1" t="s">
        <v>5961</v>
      </c>
      <c r="B4809" s="1" t="s">
        <v>5962</v>
      </c>
      <c r="C4809" s="29" t="s">
        <v>16111</v>
      </c>
      <c r="D4809" s="29" t="s">
        <v>16120</v>
      </c>
      <c r="E4809" s="3">
        <v>9858</v>
      </c>
      <c r="F4809" s="7" t="str">
        <f t="shared" si="450"/>
        <v/>
      </c>
      <c r="G4809" s="7" t="str">
        <f t="shared" si="451"/>
        <v>MARCHE</v>
      </c>
      <c r="I4809" s="24" t="str">
        <f t="shared" si="452"/>
        <v>FOSSOMBRONE</v>
      </c>
      <c r="J4809" s="24" t="str">
        <f t="shared" si="453"/>
        <v>comune.fossombrone@emarche.it</v>
      </c>
      <c r="K4809" s="24" t="str">
        <f t="shared" si="454"/>
        <v>CENTRO</v>
      </c>
      <c r="L4809" s="24" t="str">
        <f t="shared" si="455"/>
        <v>MARCHE</v>
      </c>
    </row>
    <row r="4810" spans="1:12" x14ac:dyDescent="0.2">
      <c r="A4810" s="1" t="s">
        <v>6033</v>
      </c>
      <c r="B4810" s="1" t="s">
        <v>6034</v>
      </c>
      <c r="C4810" s="29" t="s">
        <v>16111</v>
      </c>
      <c r="D4810" s="29" t="s">
        <v>16120</v>
      </c>
      <c r="E4810" s="3">
        <v>1017</v>
      </c>
      <c r="F4810" s="7" t="str">
        <f t="shared" si="450"/>
        <v/>
      </c>
      <c r="G4810" s="7" t="str">
        <f t="shared" si="451"/>
        <v>MARCHE</v>
      </c>
      <c r="I4810" s="24" t="str">
        <f t="shared" si="452"/>
        <v>FRATTE ROSA</v>
      </c>
      <c r="J4810" s="24" t="str">
        <f t="shared" si="453"/>
        <v>comune.fratte-rosa@emarche.it</v>
      </c>
      <c r="K4810" s="24" t="str">
        <f t="shared" si="454"/>
        <v>CENTRO</v>
      </c>
      <c r="L4810" s="24" t="str">
        <f t="shared" si="455"/>
        <v>MARCHE</v>
      </c>
    </row>
    <row r="4811" spans="1:12" x14ac:dyDescent="0.2">
      <c r="A4811" s="1" t="s">
        <v>6055</v>
      </c>
      <c r="B4811" s="1" t="s">
        <v>6056</v>
      </c>
      <c r="C4811" s="29" t="s">
        <v>16111</v>
      </c>
      <c r="D4811" s="29" t="s">
        <v>16120</v>
      </c>
      <c r="E4811" s="3">
        <v>313</v>
      </c>
      <c r="F4811" s="7" t="str">
        <f t="shared" si="450"/>
        <v/>
      </c>
      <c r="G4811" s="7" t="str">
        <f t="shared" si="451"/>
        <v>MARCHE</v>
      </c>
      <c r="I4811" s="24" t="str">
        <f t="shared" si="452"/>
        <v>FRONTINO</v>
      </c>
      <c r="J4811" s="24" t="str">
        <f t="shared" si="453"/>
        <v>comune.frontino@emarche.it</v>
      </c>
      <c r="K4811" s="24" t="str">
        <f t="shared" si="454"/>
        <v>CENTRO</v>
      </c>
      <c r="L4811" s="24" t="str">
        <f t="shared" si="455"/>
        <v>MARCHE</v>
      </c>
    </row>
    <row r="4812" spans="1:12" x14ac:dyDescent="0.2">
      <c r="A4812" s="1" t="s">
        <v>6057</v>
      </c>
      <c r="B4812" s="1" t="s">
        <v>6058</v>
      </c>
      <c r="C4812" s="29" t="s">
        <v>16111</v>
      </c>
      <c r="D4812" s="29" t="s">
        <v>16120</v>
      </c>
      <c r="E4812" s="3">
        <v>1348</v>
      </c>
      <c r="F4812" s="7" t="str">
        <f t="shared" si="450"/>
        <v/>
      </c>
      <c r="G4812" s="7" t="str">
        <f t="shared" si="451"/>
        <v>MARCHE</v>
      </c>
      <c r="I4812" s="24" t="str">
        <f t="shared" si="452"/>
        <v>FRONTONE</v>
      </c>
      <c r="J4812" s="24" t="str">
        <f t="shared" si="453"/>
        <v>comune.frontone@emarche.it</v>
      </c>
      <c r="K4812" s="24" t="str">
        <f t="shared" si="454"/>
        <v>CENTRO</v>
      </c>
      <c r="L4812" s="24" t="str">
        <f t="shared" si="455"/>
        <v>MARCHE</v>
      </c>
    </row>
    <row r="4813" spans="1:12" x14ac:dyDescent="0.2">
      <c r="A4813" s="1" t="s">
        <v>6102</v>
      </c>
      <c r="B4813" s="1" t="s">
        <v>6103</v>
      </c>
      <c r="C4813" s="29" t="s">
        <v>16111</v>
      </c>
      <c r="D4813" s="29" t="s">
        <v>16120</v>
      </c>
      <c r="E4813" s="3">
        <v>5845</v>
      </c>
      <c r="F4813" s="7" t="str">
        <f t="shared" si="450"/>
        <v/>
      </c>
      <c r="G4813" s="7" t="str">
        <f t="shared" si="451"/>
        <v>MARCHE</v>
      </c>
      <c r="I4813" s="24" t="str">
        <f t="shared" si="452"/>
        <v>GABICCE MARE</v>
      </c>
      <c r="J4813" s="24" t="str">
        <f t="shared" si="453"/>
        <v>comune.gabiccemare@emarche.it</v>
      </c>
      <c r="K4813" s="24" t="str">
        <f t="shared" si="454"/>
        <v>CENTRO</v>
      </c>
      <c r="L4813" s="24" t="str">
        <f t="shared" si="455"/>
        <v>MARCHE</v>
      </c>
    </row>
    <row r="4814" spans="1:12" x14ac:dyDescent="0.2">
      <c r="A4814" s="1" t="s">
        <v>6548</v>
      </c>
      <c r="B4814" s="1" t="s">
        <v>6549</v>
      </c>
      <c r="C4814" s="29" t="s">
        <v>16111</v>
      </c>
      <c r="D4814" s="29" t="s">
        <v>16120</v>
      </c>
      <c r="E4814" s="3">
        <v>4758</v>
      </c>
      <c r="F4814" s="7" t="str">
        <f t="shared" si="450"/>
        <v/>
      </c>
      <c r="G4814" s="7" t="str">
        <f t="shared" si="451"/>
        <v>MARCHE</v>
      </c>
      <c r="I4814" s="24" t="str">
        <f t="shared" si="452"/>
        <v>GRADARA</v>
      </c>
      <c r="J4814" s="24" t="str">
        <f t="shared" si="453"/>
        <v>comune.gradara@emarche.it</v>
      </c>
      <c r="K4814" s="24" t="str">
        <f t="shared" si="454"/>
        <v>CENTRO</v>
      </c>
      <c r="L4814" s="24" t="str">
        <f t="shared" si="455"/>
        <v>MARCHE</v>
      </c>
    </row>
    <row r="4815" spans="1:12" x14ac:dyDescent="0.2">
      <c r="A4815" s="1" t="s">
        <v>6867</v>
      </c>
      <c r="B4815" s="1" t="s">
        <v>6868</v>
      </c>
      <c r="C4815" s="29" t="s">
        <v>16111</v>
      </c>
      <c r="D4815" s="29" t="s">
        <v>16120</v>
      </c>
      <c r="E4815" s="3">
        <v>635</v>
      </c>
      <c r="F4815" s="7" t="str">
        <f t="shared" si="450"/>
        <v/>
      </c>
      <c r="G4815" s="7" t="str">
        <f t="shared" si="451"/>
        <v>MARCHE</v>
      </c>
      <c r="I4815" s="24" t="str">
        <f t="shared" si="452"/>
        <v>ISOLA DEL PIANO</v>
      </c>
      <c r="J4815" s="24" t="str">
        <f t="shared" si="453"/>
        <v>comune.isoladelpiano@emarche.it</v>
      </c>
      <c r="K4815" s="24" t="str">
        <f t="shared" si="454"/>
        <v>CENTRO</v>
      </c>
      <c r="L4815" s="24" t="str">
        <f t="shared" si="455"/>
        <v>MARCHE</v>
      </c>
    </row>
    <row r="4816" spans="1:12" x14ac:dyDescent="0.2">
      <c r="A4816" s="1" t="s">
        <v>7467</v>
      </c>
      <c r="B4816" s="1" t="s">
        <v>7468</v>
      </c>
      <c r="C4816" s="29" t="s">
        <v>16111</v>
      </c>
      <c r="D4816" s="29" t="s">
        <v>16120</v>
      </c>
      <c r="E4816" s="3">
        <v>1528</v>
      </c>
      <c r="F4816" s="7" t="str">
        <f t="shared" si="450"/>
        <v/>
      </c>
      <c r="G4816" s="7" t="str">
        <f t="shared" si="451"/>
        <v>MARCHE</v>
      </c>
      <c r="I4816" s="24" t="str">
        <f t="shared" si="452"/>
        <v>LUNANO</v>
      </c>
      <c r="J4816" s="24" t="str">
        <f t="shared" si="453"/>
        <v>comune.lunano@emarche.it</v>
      </c>
      <c r="K4816" s="24" t="str">
        <f t="shared" si="454"/>
        <v>CENTRO</v>
      </c>
      <c r="L4816" s="24" t="str">
        <f t="shared" si="455"/>
        <v>MARCHE</v>
      </c>
    </row>
    <row r="4817" spans="1:12" x14ac:dyDescent="0.2">
      <c r="A4817" s="1" t="s">
        <v>7533</v>
      </c>
      <c r="B4817" s="1" t="s">
        <v>7534</v>
      </c>
      <c r="C4817" s="29" t="s">
        <v>16111</v>
      </c>
      <c r="D4817" s="29" t="s">
        <v>16120</v>
      </c>
      <c r="E4817" s="3">
        <v>2072</v>
      </c>
      <c r="F4817" s="7" t="str">
        <f t="shared" si="450"/>
        <v/>
      </c>
      <c r="G4817" s="7" t="str">
        <f t="shared" si="451"/>
        <v>MARCHE</v>
      </c>
      <c r="I4817" s="24" t="str">
        <f t="shared" si="452"/>
        <v>MACERATA FELTRIA</v>
      </c>
      <c r="J4817" s="24" t="str">
        <f t="shared" si="453"/>
        <v>comune.maceratafeltria@emarche.it</v>
      </c>
      <c r="K4817" s="24" t="str">
        <f t="shared" si="454"/>
        <v>CENTRO</v>
      </c>
      <c r="L4817" s="24" t="str">
        <f t="shared" si="455"/>
        <v>MARCHE</v>
      </c>
    </row>
    <row r="4818" spans="1:12" x14ac:dyDescent="0.2">
      <c r="A4818" s="1" t="s">
        <v>8070</v>
      </c>
      <c r="B4818" s="1" t="s">
        <v>8071</v>
      </c>
      <c r="C4818" s="29" t="s">
        <v>16111</v>
      </c>
      <c r="D4818" s="29" t="s">
        <v>16120</v>
      </c>
      <c r="E4818" s="3">
        <v>1437</v>
      </c>
      <c r="F4818" s="7" t="str">
        <f t="shared" si="450"/>
        <v/>
      </c>
      <c r="G4818" s="7" t="str">
        <f t="shared" si="451"/>
        <v>MARCHE</v>
      </c>
      <c r="I4818" s="24" t="str">
        <f t="shared" si="452"/>
        <v>MERCATELLO SUL METAURO</v>
      </c>
      <c r="J4818" s="24" t="str">
        <f t="shared" si="453"/>
        <v>comune.mercatello@emarche.it</v>
      </c>
      <c r="K4818" s="24" t="str">
        <f t="shared" si="454"/>
        <v>CENTRO</v>
      </c>
      <c r="L4818" s="24" t="str">
        <f t="shared" si="455"/>
        <v>MARCHE</v>
      </c>
    </row>
    <row r="4819" spans="1:12" x14ac:dyDescent="0.2">
      <c r="A4819" s="1" t="s">
        <v>8072</v>
      </c>
      <c r="B4819" s="1" t="s">
        <v>8073</v>
      </c>
      <c r="C4819" s="29" t="s">
        <v>16111</v>
      </c>
      <c r="D4819" s="29" t="s">
        <v>16120</v>
      </c>
      <c r="E4819" s="3">
        <v>1108</v>
      </c>
      <c r="F4819" s="7" t="str">
        <f t="shared" si="450"/>
        <v/>
      </c>
      <c r="G4819" s="7" t="str">
        <f t="shared" si="451"/>
        <v>MARCHE</v>
      </c>
      <c r="I4819" s="24" t="str">
        <f t="shared" si="452"/>
        <v>MERCATINO CONCA</v>
      </c>
      <c r="J4819" s="24" t="str">
        <f t="shared" si="453"/>
        <v>comune.mercatinoconca@emarche.it</v>
      </c>
      <c r="K4819" s="24" t="str">
        <f t="shared" si="454"/>
        <v>CENTRO</v>
      </c>
      <c r="L4819" s="24" t="str">
        <f t="shared" si="455"/>
        <v>MARCHE</v>
      </c>
    </row>
    <row r="4820" spans="1:12" x14ac:dyDescent="0.2">
      <c r="A4820" s="1" t="s">
        <v>8314</v>
      </c>
      <c r="B4820" s="1" t="s">
        <v>8315</v>
      </c>
      <c r="C4820" s="29" t="s">
        <v>16111</v>
      </c>
      <c r="D4820" s="29" t="s">
        <v>16120</v>
      </c>
      <c r="E4820" s="3">
        <v>2134</v>
      </c>
      <c r="F4820" s="7" t="str">
        <f t="shared" si="450"/>
        <v/>
      </c>
      <c r="G4820" s="7" t="str">
        <f t="shared" si="451"/>
        <v>MARCHE</v>
      </c>
      <c r="I4820" s="24" t="str">
        <f t="shared" si="452"/>
        <v>MOMBAROCCIO</v>
      </c>
      <c r="J4820" s="24" t="str">
        <f t="shared" si="453"/>
        <v>protocollo@pec.comunemombaroccio.it</v>
      </c>
      <c r="K4820" s="24" t="str">
        <f t="shared" si="454"/>
        <v>CENTRO</v>
      </c>
      <c r="L4820" s="24" t="str">
        <f t="shared" si="455"/>
        <v>MARCHE</v>
      </c>
    </row>
    <row r="4821" spans="1:12" x14ac:dyDescent="0.2">
      <c r="A4821" s="1" t="s">
        <v>8373</v>
      </c>
      <c r="B4821" s="1" t="s">
        <v>8374</v>
      </c>
      <c r="C4821" s="29" t="s">
        <v>16111</v>
      </c>
      <c r="D4821" s="29" t="s">
        <v>16120</v>
      </c>
      <c r="E4821" s="3">
        <v>3929</v>
      </c>
      <c r="F4821" s="7" t="str">
        <f t="shared" si="450"/>
        <v/>
      </c>
      <c r="G4821" s="7" t="str">
        <f t="shared" si="451"/>
        <v>MARCHE</v>
      </c>
      <c r="I4821" s="24" t="str">
        <f t="shared" si="452"/>
        <v>MONDAVIO</v>
      </c>
      <c r="J4821" s="24" t="str">
        <f t="shared" si="453"/>
        <v>comune.mondavio@emarche.it</v>
      </c>
      <c r="K4821" s="24" t="str">
        <f t="shared" si="454"/>
        <v>CENTRO</v>
      </c>
      <c r="L4821" s="24" t="str">
        <f t="shared" si="455"/>
        <v>MARCHE</v>
      </c>
    </row>
    <row r="4822" spans="1:12" x14ac:dyDescent="0.2">
      <c r="A4822" s="1" t="s">
        <v>8375</v>
      </c>
      <c r="B4822" s="1" t="s">
        <v>8376</v>
      </c>
      <c r="C4822" s="29" t="s">
        <v>16111</v>
      </c>
      <c r="D4822" s="29" t="s">
        <v>16120</v>
      </c>
      <c r="E4822" s="3">
        <v>11735</v>
      </c>
      <c r="F4822" s="7" t="str">
        <f t="shared" si="450"/>
        <v/>
      </c>
      <c r="G4822" s="7" t="str">
        <f t="shared" si="451"/>
        <v>MARCHE</v>
      </c>
      <c r="I4822" s="24" t="str">
        <f t="shared" si="452"/>
        <v>MONDOLFO</v>
      </c>
      <c r="J4822" s="24" t="str">
        <f t="shared" si="453"/>
        <v>protocollo.comune.mondolfo@emarche.it</v>
      </c>
      <c r="K4822" s="24" t="str">
        <f t="shared" si="454"/>
        <v>CENTRO</v>
      </c>
      <c r="L4822" s="24" t="str">
        <f t="shared" si="455"/>
        <v>MARCHE</v>
      </c>
    </row>
    <row r="4823" spans="1:12" x14ac:dyDescent="0.2">
      <c r="A4823" s="1" t="s">
        <v>8588</v>
      </c>
      <c r="B4823" s="1" t="s">
        <v>8589</v>
      </c>
      <c r="C4823" s="29" t="s">
        <v>16111</v>
      </c>
      <c r="D4823" s="29" t="s">
        <v>16120</v>
      </c>
      <c r="E4823" s="3">
        <v>2700</v>
      </c>
      <c r="F4823" s="7" t="str">
        <f t="shared" si="450"/>
        <v/>
      </c>
      <c r="G4823" s="7" t="str">
        <f t="shared" si="451"/>
        <v>MARCHE</v>
      </c>
      <c r="I4823" s="24" t="str">
        <f t="shared" si="452"/>
        <v>MONTECALVO IN FOGLIA</v>
      </c>
      <c r="J4823" s="24" t="str">
        <f t="shared" si="453"/>
        <v>comune.montecalvo@emarche.it</v>
      </c>
      <c r="K4823" s="24" t="str">
        <f t="shared" si="454"/>
        <v>CENTRO</v>
      </c>
      <c r="L4823" s="24" t="str">
        <f t="shared" si="455"/>
        <v>MARCHE</v>
      </c>
    </row>
    <row r="4824" spans="1:12" x14ac:dyDescent="0.2">
      <c r="A4824" s="1" t="s">
        <v>8515</v>
      </c>
      <c r="B4824" s="1" t="s">
        <v>8516</v>
      </c>
      <c r="C4824" s="29" t="s">
        <v>16111</v>
      </c>
      <c r="D4824" s="29" t="s">
        <v>16120</v>
      </c>
      <c r="E4824" s="3">
        <v>678</v>
      </c>
      <c r="F4824" s="7" t="str">
        <f t="shared" si="450"/>
        <v/>
      </c>
      <c r="G4824" s="7" t="str">
        <f t="shared" si="451"/>
        <v>MARCHE</v>
      </c>
      <c r="I4824" s="24" t="str">
        <f t="shared" si="452"/>
        <v>MONTE CERIGNONE</v>
      </c>
      <c r="J4824" s="24" t="str">
        <f t="shared" si="453"/>
        <v>comune.montecerignone@emache.it</v>
      </c>
      <c r="K4824" s="24" t="str">
        <f t="shared" si="454"/>
        <v>CENTRO</v>
      </c>
      <c r="L4824" s="24" t="str">
        <f t="shared" si="455"/>
        <v>MARCHE</v>
      </c>
    </row>
    <row r="4825" spans="1:12" x14ac:dyDescent="0.2">
      <c r="A4825" s="1" t="s">
        <v>16122</v>
      </c>
      <c r="B4825" s="1" t="s">
        <v>16222</v>
      </c>
      <c r="C4825" s="29" t="s">
        <v>16111</v>
      </c>
      <c r="D4825" s="29" t="s">
        <v>16120</v>
      </c>
      <c r="E4825" s="3">
        <v>1686</v>
      </c>
      <c r="F4825" s="7" t="str">
        <f t="shared" si="450"/>
        <v/>
      </c>
      <c r="G4825" s="7" t="str">
        <f t="shared" si="451"/>
        <v>MARCHE</v>
      </c>
      <c r="I4825" s="24" t="str">
        <f t="shared" si="452"/>
        <v>MONTECICCARDO</v>
      </c>
      <c r="J4825" s="24" t="str">
        <f t="shared" si="453"/>
        <v>PEC NON ESISTENTE</v>
      </c>
      <c r="K4825" s="24" t="str">
        <f t="shared" si="454"/>
        <v>CENTRO</v>
      </c>
      <c r="L4825" s="24" t="str">
        <f t="shared" si="455"/>
        <v>MARCHE</v>
      </c>
    </row>
    <row r="4826" spans="1:12" x14ac:dyDescent="0.2">
      <c r="A4826" s="1" t="s">
        <v>8626</v>
      </c>
      <c r="B4826" s="1" t="s">
        <v>8627</v>
      </c>
      <c r="C4826" s="29" t="s">
        <v>16111</v>
      </c>
      <c r="D4826" s="29" t="s">
        <v>16120</v>
      </c>
      <c r="E4826" s="3">
        <v>1175</v>
      </c>
      <c r="F4826" s="7" t="str">
        <f t="shared" si="450"/>
        <v/>
      </c>
      <c r="G4826" s="7" t="str">
        <f t="shared" si="451"/>
        <v>MARCHE</v>
      </c>
      <c r="I4826" s="24" t="str">
        <f t="shared" si="452"/>
        <v>MONTECOPIOLO</v>
      </c>
      <c r="J4826" s="24" t="str">
        <f t="shared" si="453"/>
        <v>comune.montecopiolo@emarche.it</v>
      </c>
      <c r="K4826" s="24" t="str">
        <f t="shared" si="454"/>
        <v>CENTRO</v>
      </c>
      <c r="L4826" s="24" t="str">
        <f t="shared" si="455"/>
        <v>MARCHE</v>
      </c>
    </row>
    <row r="4827" spans="1:12" x14ac:dyDescent="0.2">
      <c r="A4827" s="1" t="s">
        <v>8656</v>
      </c>
      <c r="B4827" s="1" t="s">
        <v>8657</v>
      </c>
      <c r="C4827" s="29" t="s">
        <v>16111</v>
      </c>
      <c r="D4827" s="29" t="s">
        <v>16120</v>
      </c>
      <c r="E4827" s="3">
        <v>2726</v>
      </c>
      <c r="F4827" s="7" t="str">
        <f t="shared" si="450"/>
        <v/>
      </c>
      <c r="G4827" s="7" t="str">
        <f t="shared" si="451"/>
        <v>MARCHE</v>
      </c>
      <c r="I4827" s="24" t="str">
        <f t="shared" si="452"/>
        <v>MONTEFELCINO</v>
      </c>
      <c r="J4827" s="24" t="str">
        <f t="shared" si="453"/>
        <v>comunemontefelcino@pecitaly.it</v>
      </c>
      <c r="K4827" s="24" t="str">
        <f t="shared" si="454"/>
        <v>CENTRO</v>
      </c>
      <c r="L4827" s="24" t="str">
        <f t="shared" si="455"/>
        <v>MARCHE</v>
      </c>
    </row>
    <row r="4828" spans="1:12" x14ac:dyDescent="0.2">
      <c r="A4828" s="1" t="s">
        <v>8527</v>
      </c>
      <c r="B4828" s="1" t="s">
        <v>8528</v>
      </c>
      <c r="C4828" s="29" t="s">
        <v>16111</v>
      </c>
      <c r="D4828" s="29" t="s">
        <v>16120</v>
      </c>
      <c r="E4828" s="3">
        <v>1166</v>
      </c>
      <c r="F4828" s="7" t="str">
        <f t="shared" si="450"/>
        <v/>
      </c>
      <c r="G4828" s="7" t="str">
        <f t="shared" si="451"/>
        <v>MARCHE</v>
      </c>
      <c r="I4828" s="24" t="str">
        <f t="shared" si="452"/>
        <v>MONTE GRIMANO TERME</v>
      </c>
      <c r="J4828" s="24" t="str">
        <f t="shared" si="453"/>
        <v>comune.montegrimanoterme@emarche.it</v>
      </c>
      <c r="K4828" s="24" t="str">
        <f t="shared" si="454"/>
        <v>CENTRO</v>
      </c>
      <c r="L4828" s="24" t="str">
        <f t="shared" si="455"/>
        <v>MARCHE</v>
      </c>
    </row>
    <row r="4829" spans="1:12" x14ac:dyDescent="0.2">
      <c r="A4829" s="1" t="s">
        <v>8713</v>
      </c>
      <c r="B4829" s="1" t="s">
        <v>8714</v>
      </c>
      <c r="C4829" s="29" t="s">
        <v>16111</v>
      </c>
      <c r="D4829" s="29" t="s">
        <v>16120</v>
      </c>
      <c r="E4829" s="3">
        <v>6719</v>
      </c>
      <c r="F4829" s="7" t="str">
        <f t="shared" si="450"/>
        <v/>
      </c>
      <c r="G4829" s="7" t="str">
        <f t="shared" si="451"/>
        <v>MARCHE</v>
      </c>
      <c r="I4829" s="24" t="str">
        <f t="shared" si="452"/>
        <v>MONTELABBATE</v>
      </c>
      <c r="J4829" s="24" t="str">
        <f t="shared" si="453"/>
        <v>comune@pec.montelabbate.net</v>
      </c>
      <c r="K4829" s="24" t="str">
        <f t="shared" si="454"/>
        <v>CENTRO</v>
      </c>
      <c r="L4829" s="24" t="str">
        <f t="shared" si="455"/>
        <v>MARCHE</v>
      </c>
    </row>
    <row r="4830" spans="1:12" x14ac:dyDescent="0.2">
      <c r="A4830" s="1" t="s">
        <v>8533</v>
      </c>
      <c r="B4830" s="1" t="s">
        <v>8534</v>
      </c>
      <c r="C4830" s="29" t="s">
        <v>16111</v>
      </c>
      <c r="D4830" s="29" t="s">
        <v>16120</v>
      </c>
      <c r="E4830" s="3">
        <v>2802</v>
      </c>
      <c r="F4830" s="7" t="str">
        <f t="shared" si="450"/>
        <v/>
      </c>
      <c r="G4830" s="7" t="str">
        <f t="shared" si="451"/>
        <v>MARCHE</v>
      </c>
      <c r="I4830" s="24" t="str">
        <f t="shared" si="452"/>
        <v>MONTE PORZIO</v>
      </c>
      <c r="J4830" s="24" t="str">
        <f t="shared" si="453"/>
        <v>servizidemografici.monteporzio@emarche.it</v>
      </c>
      <c r="K4830" s="24" t="str">
        <f t="shared" si="454"/>
        <v>CENTRO</v>
      </c>
      <c r="L4830" s="24" t="str">
        <f t="shared" si="455"/>
        <v>MARCHE</v>
      </c>
    </row>
    <row r="4831" spans="1:12" x14ac:dyDescent="0.2">
      <c r="A4831" s="1" t="s">
        <v>10019</v>
      </c>
      <c r="B4831" s="1" t="s">
        <v>10020</v>
      </c>
      <c r="C4831" s="29" t="s">
        <v>16111</v>
      </c>
      <c r="D4831" s="29" t="s">
        <v>16120</v>
      </c>
      <c r="E4831" s="3">
        <v>735</v>
      </c>
      <c r="F4831" s="7" t="str">
        <f t="shared" si="450"/>
        <v/>
      </c>
      <c r="G4831" s="7" t="str">
        <f t="shared" si="451"/>
        <v>MARCHE</v>
      </c>
      <c r="I4831" s="24" t="str">
        <f t="shared" si="452"/>
        <v>PEGLIO</v>
      </c>
      <c r="J4831" s="24" t="str">
        <f t="shared" si="453"/>
        <v>comune.peglio@emarche.it</v>
      </c>
      <c r="K4831" s="24" t="str">
        <f t="shared" si="454"/>
        <v>CENTRO</v>
      </c>
      <c r="L4831" s="24" t="str">
        <f t="shared" si="455"/>
        <v>MARCHE</v>
      </c>
    </row>
    <row r="4832" spans="1:12" x14ac:dyDescent="0.2">
      <c r="A4832" s="1" t="s">
        <v>10077</v>
      </c>
      <c r="B4832" s="1" t="s">
        <v>10078</v>
      </c>
      <c r="C4832" s="29" t="s">
        <v>16111</v>
      </c>
      <c r="D4832" s="29" t="s">
        <v>16120</v>
      </c>
      <c r="E4832" s="3">
        <v>6555</v>
      </c>
      <c r="F4832" s="7" t="str">
        <f t="shared" si="450"/>
        <v/>
      </c>
      <c r="G4832" s="7" t="str">
        <f t="shared" si="451"/>
        <v>MARCHE</v>
      </c>
      <c r="I4832" s="24" t="str">
        <f t="shared" si="452"/>
        <v>PERGOLA</v>
      </c>
      <c r="J4832" s="24" t="str">
        <f t="shared" si="453"/>
        <v>protocollo@pec.comune.pergola.pu.it</v>
      </c>
      <c r="K4832" s="24" t="str">
        <f t="shared" si="454"/>
        <v>CENTRO</v>
      </c>
      <c r="L4832" s="24" t="str">
        <f t="shared" si="455"/>
        <v>MARCHE</v>
      </c>
    </row>
    <row r="4833" spans="1:12" x14ac:dyDescent="0.2">
      <c r="A4833" s="1" t="s">
        <v>10115</v>
      </c>
      <c r="B4833" s="1" t="s">
        <v>10116</v>
      </c>
      <c r="C4833" s="29" t="s">
        <v>16111</v>
      </c>
      <c r="D4833" s="29" t="s">
        <v>16120</v>
      </c>
      <c r="E4833" s="3">
        <v>94237</v>
      </c>
      <c r="F4833" s="7" t="str">
        <f t="shared" si="450"/>
        <v/>
      </c>
      <c r="G4833" s="7" t="str">
        <f t="shared" si="451"/>
        <v>Compreso</v>
      </c>
      <c r="I4833" s="24" t="str">
        <f t="shared" si="452"/>
        <v>PESARO</v>
      </c>
      <c r="J4833" s="24" t="str">
        <f t="shared" si="453"/>
        <v>comune.pesaro@emarche.it</v>
      </c>
      <c r="K4833" s="24" t="str">
        <f t="shared" si="454"/>
        <v>CENTRO</v>
      </c>
      <c r="L4833" s="24" t="str">
        <f t="shared" si="455"/>
        <v>MARCHE</v>
      </c>
    </row>
    <row r="4834" spans="1:12" x14ac:dyDescent="0.2">
      <c r="A4834" s="1" t="s">
        <v>10176</v>
      </c>
      <c r="B4834" s="1" t="s">
        <v>10177</v>
      </c>
      <c r="C4834" s="29" t="s">
        <v>16111</v>
      </c>
      <c r="D4834" s="29" t="s">
        <v>16120</v>
      </c>
      <c r="E4834" s="3">
        <v>2814</v>
      </c>
      <c r="F4834" s="7" t="str">
        <f t="shared" si="450"/>
        <v/>
      </c>
      <c r="G4834" s="7" t="str">
        <f t="shared" si="451"/>
        <v>MARCHE</v>
      </c>
      <c r="I4834" s="24" t="str">
        <f t="shared" si="452"/>
        <v>PETRIANO</v>
      </c>
      <c r="J4834" s="24" t="str">
        <f t="shared" si="453"/>
        <v>comune.petriano@emarche.it</v>
      </c>
      <c r="K4834" s="24" t="str">
        <f t="shared" si="454"/>
        <v>CENTRO</v>
      </c>
      <c r="L4834" s="24" t="str">
        <f t="shared" si="455"/>
        <v>MARCHE</v>
      </c>
    </row>
    <row r="4835" spans="1:12" x14ac:dyDescent="0.2">
      <c r="A4835" s="1" t="s">
        <v>10228</v>
      </c>
      <c r="B4835" s="1" t="s">
        <v>10229</v>
      </c>
      <c r="C4835" s="29" t="s">
        <v>16111</v>
      </c>
      <c r="D4835" s="29" t="s">
        <v>16120</v>
      </c>
      <c r="E4835" s="3">
        <v>2146</v>
      </c>
      <c r="F4835" s="7" t="str">
        <f t="shared" si="450"/>
        <v/>
      </c>
      <c r="G4835" s="7" t="str">
        <f t="shared" si="451"/>
        <v>MARCHE</v>
      </c>
      <c r="I4835" s="24" t="str">
        <f t="shared" si="452"/>
        <v>PIANDIMELETO</v>
      </c>
      <c r="J4835" s="24" t="str">
        <f t="shared" si="453"/>
        <v>comune.piandimeleto@emarche.it</v>
      </c>
      <c r="K4835" s="24" t="str">
        <f t="shared" si="454"/>
        <v>CENTRO</v>
      </c>
      <c r="L4835" s="24" t="str">
        <f t="shared" si="455"/>
        <v>MARCHE</v>
      </c>
    </row>
    <row r="4836" spans="1:12" x14ac:dyDescent="0.2">
      <c r="A4836" s="1" t="s">
        <v>10344</v>
      </c>
      <c r="B4836" s="1" t="s">
        <v>10345</v>
      </c>
      <c r="C4836" s="29" t="s">
        <v>16111</v>
      </c>
      <c r="D4836" s="29" t="s">
        <v>16120</v>
      </c>
      <c r="E4836" s="3">
        <v>689</v>
      </c>
      <c r="F4836" s="7" t="str">
        <f t="shared" si="450"/>
        <v/>
      </c>
      <c r="G4836" s="7" t="str">
        <f t="shared" si="451"/>
        <v>MARCHE</v>
      </c>
      <c r="I4836" s="24" t="str">
        <f t="shared" si="452"/>
        <v>PIETRARUBBIA</v>
      </c>
      <c r="J4836" s="24" t="str">
        <f t="shared" si="453"/>
        <v>comune.pietrarubbia@emarche.it</v>
      </c>
      <c r="K4836" s="24" t="str">
        <f t="shared" si="454"/>
        <v>CENTRO</v>
      </c>
      <c r="L4836" s="24" t="str">
        <f t="shared" si="455"/>
        <v>MARCHE</v>
      </c>
    </row>
    <row r="4837" spans="1:12" x14ac:dyDescent="0.2">
      <c r="A4837" s="1" t="s">
        <v>10434</v>
      </c>
      <c r="B4837" s="1" t="s">
        <v>10435</v>
      </c>
      <c r="C4837" s="29" t="s">
        <v>16111</v>
      </c>
      <c r="D4837" s="29" t="s">
        <v>16120</v>
      </c>
      <c r="E4837" s="3">
        <v>2109</v>
      </c>
      <c r="F4837" s="7" t="str">
        <f t="shared" si="450"/>
        <v/>
      </c>
      <c r="G4837" s="7" t="str">
        <f t="shared" si="451"/>
        <v>MARCHE</v>
      </c>
      <c r="I4837" s="24" t="str">
        <f t="shared" si="452"/>
        <v>PIOBBICO</v>
      </c>
      <c r="J4837" s="24" t="str">
        <f t="shared" si="453"/>
        <v>comune.piobbico@emarche.it</v>
      </c>
      <c r="K4837" s="24" t="str">
        <f t="shared" si="454"/>
        <v>CENTRO</v>
      </c>
      <c r="L4837" s="24" t="str">
        <f t="shared" si="455"/>
        <v>MARCHE</v>
      </c>
    </row>
    <row r="4838" spans="1:12" x14ac:dyDescent="0.2">
      <c r="A4838" s="1" t="s">
        <v>12132</v>
      </c>
      <c r="B4838" s="1" t="s">
        <v>12133</v>
      </c>
      <c r="C4838" s="29" t="s">
        <v>16111</v>
      </c>
      <c r="D4838" s="29" t="s">
        <v>16120</v>
      </c>
      <c r="E4838" s="3">
        <v>4841</v>
      </c>
      <c r="F4838" s="7" t="str">
        <f t="shared" si="450"/>
        <v/>
      </c>
      <c r="G4838" s="7" t="str">
        <f t="shared" si="451"/>
        <v>MARCHE</v>
      </c>
      <c r="I4838" s="24" t="str">
        <f t="shared" si="452"/>
        <v>SAN COSTANZO</v>
      </c>
      <c r="J4838" s="24" t="str">
        <f t="shared" si="453"/>
        <v>comune.sancostanzo@emarche.it</v>
      </c>
      <c r="K4838" s="24" t="str">
        <f t="shared" si="454"/>
        <v>CENTRO</v>
      </c>
      <c r="L4838" s="24" t="str">
        <f t="shared" si="455"/>
        <v>MARCHE</v>
      </c>
    </row>
    <row r="4839" spans="1:12" x14ac:dyDescent="0.2">
      <c r="A4839" s="1" t="s">
        <v>12355</v>
      </c>
      <c r="B4839" s="1" t="s">
        <v>12356</v>
      </c>
      <c r="C4839" s="29" t="s">
        <v>16111</v>
      </c>
      <c r="D4839" s="29" t="s">
        <v>16120</v>
      </c>
      <c r="E4839" s="3">
        <v>3496</v>
      </c>
      <c r="F4839" s="7" t="str">
        <f t="shared" si="450"/>
        <v/>
      </c>
      <c r="G4839" s="7" t="str">
        <f t="shared" si="451"/>
        <v>MARCHE</v>
      </c>
      <c r="I4839" s="24" t="str">
        <f t="shared" si="452"/>
        <v>SAN LORENZO IN CAMPO</v>
      </c>
      <c r="J4839" s="24" t="str">
        <f t="shared" si="453"/>
        <v>comune.sanlorenzoincampo.areacontabile@pec.it</v>
      </c>
      <c r="K4839" s="24" t="str">
        <f t="shared" si="454"/>
        <v>CENTRO</v>
      </c>
      <c r="L4839" s="24" t="str">
        <f t="shared" si="455"/>
        <v>MARCHE</v>
      </c>
    </row>
    <row r="4840" spans="1:12" x14ac:dyDescent="0.2">
      <c r="A4840" s="1" t="s">
        <v>12781</v>
      </c>
      <c r="B4840" s="1" t="s">
        <v>12782</v>
      </c>
      <c r="C4840" s="29" t="s">
        <v>16111</v>
      </c>
      <c r="D4840" s="29" t="s">
        <v>16120</v>
      </c>
      <c r="E4840" s="3">
        <v>4107</v>
      </c>
      <c r="F4840" s="7" t="str">
        <f t="shared" si="450"/>
        <v/>
      </c>
      <c r="G4840" s="7" t="str">
        <f t="shared" si="451"/>
        <v>MARCHE</v>
      </c>
      <c r="I4840" s="24" t="str">
        <f t="shared" si="452"/>
        <v>SANT'ANGELO IN VADO</v>
      </c>
      <c r="J4840" s="24" t="str">
        <f t="shared" si="453"/>
        <v>comune.santangeloinvado@emarche.it</v>
      </c>
      <c r="K4840" s="24" t="str">
        <f t="shared" si="454"/>
        <v>CENTRO</v>
      </c>
      <c r="L4840" s="24" t="str">
        <f t="shared" si="455"/>
        <v>MARCHE</v>
      </c>
    </row>
    <row r="4841" spans="1:12" x14ac:dyDescent="0.2">
      <c r="A4841" s="1" t="s">
        <v>12843</v>
      </c>
      <c r="B4841" s="1" t="s">
        <v>12844</v>
      </c>
      <c r="C4841" s="29" t="s">
        <v>16111</v>
      </c>
      <c r="D4841" s="29" t="s">
        <v>16120</v>
      </c>
      <c r="E4841" s="3">
        <v>1574</v>
      </c>
      <c r="F4841" s="7" t="str">
        <f t="shared" si="450"/>
        <v/>
      </c>
      <c r="G4841" s="7" t="str">
        <f t="shared" si="451"/>
        <v>MARCHE</v>
      </c>
      <c r="I4841" s="24" t="str">
        <f t="shared" si="452"/>
        <v>SANT'IPPOLITO</v>
      </c>
      <c r="J4841" s="24" t="str">
        <f t="shared" si="453"/>
        <v>comune.santippolito@emarche.it</v>
      </c>
      <c r="K4841" s="24" t="str">
        <f t="shared" si="454"/>
        <v>CENTRO</v>
      </c>
      <c r="L4841" s="24" t="str">
        <f t="shared" si="455"/>
        <v>MARCHE</v>
      </c>
    </row>
    <row r="4842" spans="1:12" x14ac:dyDescent="0.2">
      <c r="A4842" s="1" t="s">
        <v>16123</v>
      </c>
      <c r="B4842" s="1" t="s">
        <v>16222</v>
      </c>
      <c r="C4842" s="29" t="s">
        <v>16111</v>
      </c>
      <c r="D4842" s="29" t="s">
        <v>16120</v>
      </c>
      <c r="E4842" s="3">
        <v>3456</v>
      </c>
      <c r="F4842" s="7" t="str">
        <f t="shared" si="450"/>
        <v/>
      </c>
      <c r="G4842" s="7" t="str">
        <f t="shared" si="451"/>
        <v>MARCHE</v>
      </c>
      <c r="I4842" s="24" t="str">
        <f t="shared" si="452"/>
        <v>SASSOCORVARO</v>
      </c>
      <c r="J4842" s="24" t="str">
        <f t="shared" si="453"/>
        <v>PEC NON ESISTENTE</v>
      </c>
      <c r="K4842" s="24" t="str">
        <f t="shared" si="454"/>
        <v>CENTRO</v>
      </c>
      <c r="L4842" s="24" t="str">
        <f t="shared" si="455"/>
        <v>MARCHE</v>
      </c>
    </row>
    <row r="4843" spans="1:12" x14ac:dyDescent="0.2">
      <c r="A4843" s="1" t="s">
        <v>13090</v>
      </c>
      <c r="B4843" s="1" t="s">
        <v>13091</v>
      </c>
      <c r="C4843" s="29" t="s">
        <v>16111</v>
      </c>
      <c r="D4843" s="29" t="s">
        <v>16120</v>
      </c>
      <c r="E4843" s="3">
        <v>1445</v>
      </c>
      <c r="F4843" s="7" t="str">
        <f t="shared" si="450"/>
        <v/>
      </c>
      <c r="G4843" s="7" t="str">
        <f t="shared" si="451"/>
        <v>MARCHE</v>
      </c>
      <c r="I4843" s="24" t="str">
        <f t="shared" si="452"/>
        <v>SASSOFELTRIO</v>
      </c>
      <c r="J4843" s="24" t="str">
        <f t="shared" si="453"/>
        <v>comune.sassofeltrio@emarche.it</v>
      </c>
      <c r="K4843" s="24" t="str">
        <f t="shared" si="454"/>
        <v>CENTRO</v>
      </c>
      <c r="L4843" s="24" t="str">
        <f t="shared" si="455"/>
        <v>MARCHE</v>
      </c>
    </row>
    <row r="4844" spans="1:12" x14ac:dyDescent="0.2">
      <c r="A4844" s="1" t="s">
        <v>13373</v>
      </c>
      <c r="B4844" s="1" t="s">
        <v>13374</v>
      </c>
      <c r="C4844" s="29" t="s">
        <v>16111</v>
      </c>
      <c r="D4844" s="29" t="s">
        <v>16120</v>
      </c>
      <c r="E4844" s="3">
        <v>1099</v>
      </c>
      <c r="F4844" s="7" t="str">
        <f t="shared" si="450"/>
        <v/>
      </c>
      <c r="G4844" s="7" t="str">
        <f t="shared" si="451"/>
        <v>MARCHE</v>
      </c>
      <c r="I4844" s="24" t="str">
        <f t="shared" si="452"/>
        <v>SERRA SANT'ABBONDIO</v>
      </c>
      <c r="J4844" s="24" t="str">
        <f t="shared" si="453"/>
        <v>comune.serrasantabbondio@emarche.it</v>
      </c>
      <c r="K4844" s="24" t="str">
        <f t="shared" si="454"/>
        <v>CENTRO</v>
      </c>
      <c r="L4844" s="24" t="str">
        <f t="shared" si="455"/>
        <v>MARCHE</v>
      </c>
    </row>
    <row r="4845" spans="1:12" x14ac:dyDescent="0.2">
      <c r="A4845" s="1" t="s">
        <v>14035</v>
      </c>
      <c r="B4845" s="1" t="s">
        <v>14036</v>
      </c>
      <c r="C4845" s="29" t="s">
        <v>16111</v>
      </c>
      <c r="D4845" s="29" t="s">
        <v>16120</v>
      </c>
      <c r="E4845" s="3">
        <v>894</v>
      </c>
      <c r="F4845" s="7" t="str">
        <f t="shared" si="450"/>
        <v/>
      </c>
      <c r="G4845" s="7" t="str">
        <f t="shared" si="451"/>
        <v>MARCHE</v>
      </c>
      <c r="I4845" s="24" t="str">
        <f t="shared" si="452"/>
        <v>TAVOLETO</v>
      </c>
      <c r="J4845" s="24" t="str">
        <f t="shared" si="453"/>
        <v>comune.tavoleto@emarche.it</v>
      </c>
      <c r="K4845" s="24" t="str">
        <f t="shared" si="454"/>
        <v>CENTRO</v>
      </c>
      <c r="L4845" s="24" t="str">
        <f t="shared" si="455"/>
        <v>MARCHE</v>
      </c>
    </row>
    <row r="4846" spans="1:12" x14ac:dyDescent="0.2">
      <c r="A4846" s="1" t="s">
        <v>14037</v>
      </c>
      <c r="B4846" s="1" t="s">
        <v>14038</v>
      </c>
      <c r="C4846" s="29" t="s">
        <v>16111</v>
      </c>
      <c r="D4846" s="29" t="s">
        <v>16120</v>
      </c>
      <c r="E4846" s="3">
        <v>7866</v>
      </c>
      <c r="F4846" s="7" t="str">
        <f t="shared" si="450"/>
        <v/>
      </c>
      <c r="G4846" s="7" t="str">
        <f t="shared" si="451"/>
        <v>MARCHE</v>
      </c>
      <c r="I4846" s="24" t="str">
        <f t="shared" si="452"/>
        <v>TAVULLIA</v>
      </c>
      <c r="J4846" s="24" t="str">
        <f t="shared" si="453"/>
        <v>comune@pec.comuneditavullia.it</v>
      </c>
      <c r="K4846" s="24" t="str">
        <f t="shared" si="454"/>
        <v>CENTRO</v>
      </c>
      <c r="L4846" s="24" t="str">
        <f t="shared" si="455"/>
        <v>MARCHE</v>
      </c>
    </row>
    <row r="4847" spans="1:12" x14ac:dyDescent="0.2">
      <c r="A4847" s="1" t="s">
        <v>14699</v>
      </c>
      <c r="B4847" s="1" t="s">
        <v>14700</v>
      </c>
      <c r="C4847" s="29" t="s">
        <v>16111</v>
      </c>
      <c r="D4847" s="29" t="s">
        <v>16120</v>
      </c>
      <c r="E4847" s="3">
        <v>7077</v>
      </c>
      <c r="F4847" s="7" t="str">
        <f t="shared" si="450"/>
        <v/>
      </c>
      <c r="G4847" s="7" t="str">
        <f t="shared" si="451"/>
        <v>MARCHE</v>
      </c>
      <c r="I4847" s="24" t="str">
        <f t="shared" si="452"/>
        <v>URBANIA</v>
      </c>
      <c r="J4847" s="24" t="str">
        <f t="shared" si="453"/>
        <v>comune.urbania@emarche.it</v>
      </c>
      <c r="K4847" s="24" t="str">
        <f t="shared" si="454"/>
        <v>CENTRO</v>
      </c>
      <c r="L4847" s="24" t="str">
        <f t="shared" si="455"/>
        <v>MARCHE</v>
      </c>
    </row>
    <row r="4848" spans="1:12" x14ac:dyDescent="0.2">
      <c r="A4848" s="1" t="s">
        <v>14703</v>
      </c>
      <c r="B4848" s="1" t="s">
        <v>14704</v>
      </c>
      <c r="C4848" s="29" t="s">
        <v>16111</v>
      </c>
      <c r="D4848" s="29" t="s">
        <v>16120</v>
      </c>
      <c r="E4848" s="3">
        <v>15501</v>
      </c>
      <c r="F4848" s="7" t="str">
        <f t="shared" si="450"/>
        <v/>
      </c>
      <c r="G4848" s="7" t="str">
        <f t="shared" si="451"/>
        <v>MARCHE</v>
      </c>
      <c r="I4848" s="24" t="str">
        <f t="shared" si="452"/>
        <v>URBINO</v>
      </c>
      <c r="J4848" s="24" t="str">
        <f t="shared" si="453"/>
        <v>comune.urbino@emarche.it</v>
      </c>
      <c r="K4848" s="24" t="str">
        <f t="shared" si="454"/>
        <v>CENTRO</v>
      </c>
      <c r="L4848" s="24" t="str">
        <f t="shared" si="455"/>
        <v>MARCHE</v>
      </c>
    </row>
    <row r="4849" spans="1:12" x14ac:dyDescent="0.2">
      <c r="A4849" s="1" t="s">
        <v>14903</v>
      </c>
      <c r="B4849" s="1" t="s">
        <v>14904</v>
      </c>
      <c r="C4849" s="29" t="s">
        <v>16111</v>
      </c>
      <c r="D4849" s="29" t="s">
        <v>16120</v>
      </c>
      <c r="E4849" s="3">
        <v>14814</v>
      </c>
      <c r="F4849" s="7" t="str">
        <f t="shared" si="450"/>
        <v/>
      </c>
      <c r="G4849" s="7" t="str">
        <f t="shared" si="451"/>
        <v>MARCHE</v>
      </c>
      <c r="I4849" s="24" t="str">
        <f t="shared" si="452"/>
        <v>VALLEFOGLIA</v>
      </c>
      <c r="J4849" s="24" t="str">
        <f t="shared" si="453"/>
        <v>comune.vallefoglia@emarche.it</v>
      </c>
      <c r="K4849" s="24" t="str">
        <f t="shared" si="454"/>
        <v>CENTRO</v>
      </c>
      <c r="L4849" s="24" t="str">
        <f t="shared" si="455"/>
        <v>MARCHE</v>
      </c>
    </row>
    <row r="4850" spans="1:12" x14ac:dyDescent="0.2">
      <c r="A4850" s="29" t="s">
        <v>4730</v>
      </c>
      <c r="B4850" s="1" t="s">
        <v>4731</v>
      </c>
      <c r="C4850" s="29" t="s">
        <v>16111</v>
      </c>
      <c r="D4850" s="29" t="s">
        <v>16120</v>
      </c>
      <c r="E4850" s="3">
        <v>12166</v>
      </c>
      <c r="F4850" s="7" t="str">
        <f t="shared" si="450"/>
        <v/>
      </c>
      <c r="G4850" s="7" t="str">
        <f t="shared" si="451"/>
        <v>MARCHE</v>
      </c>
      <c r="I4850" s="24" t="str">
        <f t="shared" si="452"/>
        <v>COLLI AL METAURO</v>
      </c>
      <c r="J4850" s="24" t="str">
        <f t="shared" si="453"/>
        <v>comune.collialmetauro@pecitaly.it</v>
      </c>
      <c r="K4850" s="24" t="str">
        <f t="shared" si="454"/>
        <v>CENTRO</v>
      </c>
      <c r="L4850" s="24" t="str">
        <f t="shared" si="455"/>
        <v>MARCHE</v>
      </c>
    </row>
    <row r="4851" spans="1:12" x14ac:dyDescent="0.2">
      <c r="A4851" s="1" t="s">
        <v>14128</v>
      </c>
      <c r="B4851" s="1" t="s">
        <v>14129</v>
      </c>
      <c r="C4851" s="29" t="s">
        <v>16111</v>
      </c>
      <c r="D4851" s="29" t="s">
        <v>16120</v>
      </c>
      <c r="E4851" s="3">
        <v>5624</v>
      </c>
      <c r="F4851" s="7" t="str">
        <f t="shared" si="450"/>
        <v/>
      </c>
      <c r="G4851" s="7" t="str">
        <f t="shared" si="451"/>
        <v>MARCHE</v>
      </c>
      <c r="I4851" s="24" t="str">
        <f t="shared" si="452"/>
        <v>TERRE ROVERESCHE</v>
      </c>
      <c r="J4851" s="24" t="str">
        <f t="shared" si="453"/>
        <v>comune.terreroveresche@pecitaly.it</v>
      </c>
      <c r="K4851" s="24" t="str">
        <f t="shared" si="454"/>
        <v>CENTRO</v>
      </c>
      <c r="L4851" s="24" t="str">
        <f t="shared" si="455"/>
        <v>MARCHE</v>
      </c>
    </row>
    <row r="4852" spans="1:12" x14ac:dyDescent="0.2">
      <c r="A4852" s="1" t="s">
        <v>551</v>
      </c>
      <c r="B4852" s="1" t="s">
        <v>552</v>
      </c>
      <c r="C4852" s="29" t="s">
        <v>16111</v>
      </c>
      <c r="D4852" s="29" t="s">
        <v>16120</v>
      </c>
      <c r="E4852" s="3">
        <v>4870</v>
      </c>
      <c r="F4852" s="7" t="str">
        <f t="shared" si="450"/>
        <v/>
      </c>
      <c r="G4852" s="7" t="str">
        <f t="shared" si="451"/>
        <v>MARCHE</v>
      </c>
      <c r="I4852" s="24" t="str">
        <f t="shared" si="452"/>
        <v>AGUGLIANO</v>
      </c>
      <c r="J4852" s="24" t="str">
        <f t="shared" si="453"/>
        <v>comune.agugliano@emarche.it</v>
      </c>
      <c r="K4852" s="24" t="str">
        <f t="shared" si="454"/>
        <v>CENTRO</v>
      </c>
      <c r="L4852" s="24" t="str">
        <f t="shared" si="455"/>
        <v>MARCHE</v>
      </c>
    </row>
    <row r="4853" spans="1:12" x14ac:dyDescent="0.2">
      <c r="A4853" s="1" t="s">
        <v>846</v>
      </c>
      <c r="B4853" s="1" t="s">
        <v>847</v>
      </c>
      <c r="C4853" s="29" t="s">
        <v>16111</v>
      </c>
      <c r="D4853" s="29" t="s">
        <v>16120</v>
      </c>
      <c r="E4853" s="3">
        <v>100497</v>
      </c>
      <c r="F4853" s="7" t="str">
        <f t="shared" si="450"/>
        <v/>
      </c>
      <c r="G4853" s="7" t="str">
        <f t="shared" si="451"/>
        <v>MARCHE</v>
      </c>
      <c r="I4853" s="24" t="str">
        <f t="shared" si="452"/>
        <v>ANCONA</v>
      </c>
      <c r="J4853" s="24" t="str">
        <f t="shared" si="453"/>
        <v>comune.ancona@emarche.it</v>
      </c>
      <c r="K4853" s="24" t="str">
        <f t="shared" si="454"/>
        <v>CENTRO</v>
      </c>
      <c r="L4853" s="24" t="str">
        <f t="shared" si="455"/>
        <v>MARCHE</v>
      </c>
    </row>
    <row r="4854" spans="1:12" x14ac:dyDescent="0.2">
      <c r="A4854" s="1" t="s">
        <v>986</v>
      </c>
      <c r="B4854" s="1" t="s">
        <v>987</v>
      </c>
      <c r="C4854" s="29" t="s">
        <v>16111</v>
      </c>
      <c r="D4854" s="29" t="s">
        <v>16120</v>
      </c>
      <c r="E4854" s="3">
        <v>4914</v>
      </c>
      <c r="F4854" s="7" t="str">
        <f t="shared" si="450"/>
        <v/>
      </c>
      <c r="G4854" s="7" t="str">
        <f t="shared" si="451"/>
        <v>MARCHE</v>
      </c>
      <c r="I4854" s="24" t="str">
        <f t="shared" si="452"/>
        <v>ARCEVIA</v>
      </c>
      <c r="J4854" s="24" t="str">
        <f t="shared" si="453"/>
        <v>comune.arcevia@emarche.it</v>
      </c>
      <c r="K4854" s="24" t="str">
        <f t="shared" si="454"/>
        <v>CENTRO</v>
      </c>
      <c r="L4854" s="24" t="str">
        <f t="shared" si="455"/>
        <v>MARCHE</v>
      </c>
    </row>
    <row r="4855" spans="1:12" x14ac:dyDescent="0.2">
      <c r="A4855" s="1" t="s">
        <v>1396</v>
      </c>
      <c r="B4855" s="1" t="s">
        <v>1397</v>
      </c>
      <c r="C4855" s="29" t="s">
        <v>16111</v>
      </c>
      <c r="D4855" s="29" t="s">
        <v>16120</v>
      </c>
      <c r="E4855" s="3">
        <v>1408</v>
      </c>
      <c r="F4855" s="7" t="str">
        <f t="shared" si="450"/>
        <v/>
      </c>
      <c r="G4855" s="7" t="str">
        <f t="shared" si="451"/>
        <v>MARCHE</v>
      </c>
      <c r="I4855" s="24" t="str">
        <f t="shared" si="452"/>
        <v>BARBARA</v>
      </c>
      <c r="J4855" s="24" t="str">
        <f t="shared" si="453"/>
        <v>comune.barbara@emarche.it</v>
      </c>
      <c r="K4855" s="24" t="str">
        <f t="shared" si="454"/>
        <v>CENTRO</v>
      </c>
      <c r="L4855" s="24" t="str">
        <f t="shared" si="455"/>
        <v>MARCHE</v>
      </c>
    </row>
    <row r="4856" spans="1:12" x14ac:dyDescent="0.2">
      <c r="A4856" s="1" t="s">
        <v>1620</v>
      </c>
      <c r="B4856" s="1" t="s">
        <v>1621</v>
      </c>
      <c r="C4856" s="29" t="s">
        <v>16111</v>
      </c>
      <c r="D4856" s="29" t="s">
        <v>16120</v>
      </c>
      <c r="E4856" s="3">
        <v>2288</v>
      </c>
      <c r="F4856" s="7" t="str">
        <f t="shared" si="450"/>
        <v/>
      </c>
      <c r="G4856" s="7" t="str">
        <f t="shared" si="451"/>
        <v>MARCHE</v>
      </c>
      <c r="I4856" s="24" t="str">
        <f t="shared" si="452"/>
        <v>BELVEDERE OSTRENSE</v>
      </c>
      <c r="J4856" s="24" t="str">
        <f t="shared" si="453"/>
        <v>segreteria.belvedere@emarche.it</v>
      </c>
      <c r="K4856" s="24" t="str">
        <f t="shared" si="454"/>
        <v>CENTRO</v>
      </c>
      <c r="L4856" s="24" t="str">
        <f t="shared" si="455"/>
        <v>MARCHE</v>
      </c>
    </row>
    <row r="4857" spans="1:12" x14ac:dyDescent="0.2">
      <c r="A4857" s="1" t="s">
        <v>2591</v>
      </c>
      <c r="B4857" s="1" t="s">
        <v>2592</v>
      </c>
      <c r="C4857" s="29" t="s">
        <v>16111</v>
      </c>
      <c r="D4857" s="29" t="s">
        <v>16120</v>
      </c>
      <c r="E4857" s="3">
        <v>7213</v>
      </c>
      <c r="F4857" s="7" t="str">
        <f t="shared" si="450"/>
        <v/>
      </c>
      <c r="G4857" s="7" t="str">
        <f t="shared" si="451"/>
        <v>MARCHE</v>
      </c>
      <c r="I4857" s="24" t="str">
        <f t="shared" si="452"/>
        <v>CAMERANO</v>
      </c>
      <c r="J4857" s="24" t="str">
        <f t="shared" si="453"/>
        <v>comune.camerano@halleycert.it</v>
      </c>
      <c r="K4857" s="24" t="str">
        <f t="shared" si="454"/>
        <v>CENTRO</v>
      </c>
      <c r="L4857" s="24" t="str">
        <f t="shared" si="455"/>
        <v>MARCHE</v>
      </c>
    </row>
    <row r="4858" spans="1:12" x14ac:dyDescent="0.2">
      <c r="A4858" s="1" t="s">
        <v>2599</v>
      </c>
      <c r="B4858" s="1" t="s">
        <v>2600</v>
      </c>
      <c r="C4858" s="29" t="s">
        <v>16111</v>
      </c>
      <c r="D4858" s="29" t="s">
        <v>16120</v>
      </c>
      <c r="E4858" s="3">
        <v>2419</v>
      </c>
      <c r="F4858" s="7" t="str">
        <f t="shared" si="450"/>
        <v/>
      </c>
      <c r="G4858" s="7" t="str">
        <f t="shared" si="451"/>
        <v>MARCHE</v>
      </c>
      <c r="I4858" s="24" t="str">
        <f t="shared" si="452"/>
        <v>CAMERATA PICENA</v>
      </c>
      <c r="J4858" s="24" t="str">
        <f t="shared" si="453"/>
        <v>comune@cert.comune.cameratapicena.an.it</v>
      </c>
      <c r="K4858" s="24" t="str">
        <f t="shared" si="454"/>
        <v>CENTRO</v>
      </c>
      <c r="L4858" s="24" t="str">
        <f t="shared" si="455"/>
        <v>MARCHE</v>
      </c>
    </row>
    <row r="4859" spans="1:12" x14ac:dyDescent="0.2">
      <c r="A4859" s="1" t="s">
        <v>3560</v>
      </c>
      <c r="B4859" s="1" t="s">
        <v>3561</v>
      </c>
      <c r="C4859" s="29" t="s">
        <v>16111</v>
      </c>
      <c r="D4859" s="29" t="s">
        <v>16120</v>
      </c>
      <c r="E4859" s="3">
        <v>4763</v>
      </c>
      <c r="F4859" s="7" t="str">
        <f t="shared" si="450"/>
        <v/>
      </c>
      <c r="G4859" s="7" t="str">
        <f t="shared" si="451"/>
        <v>MARCHE</v>
      </c>
      <c r="I4859" s="24" t="str">
        <f t="shared" si="452"/>
        <v>CASTELBELLINO</v>
      </c>
      <c r="J4859" s="24" t="str">
        <f t="shared" si="453"/>
        <v>comunedicastelbellino.segreteria.an@pa.postacertificata.gov.it</v>
      </c>
      <c r="K4859" s="24" t="str">
        <f t="shared" si="454"/>
        <v>CENTRO</v>
      </c>
      <c r="L4859" s="24" t="str">
        <f t="shared" si="455"/>
        <v>MARCHE</v>
      </c>
    </row>
    <row r="4860" spans="1:12" x14ac:dyDescent="0.2">
      <c r="A4860" s="1" t="s">
        <v>3584</v>
      </c>
      <c r="B4860" s="1" t="s">
        <v>3585</v>
      </c>
      <c r="C4860" s="29" t="s">
        <v>16111</v>
      </c>
      <c r="D4860" s="29" t="s">
        <v>16120</v>
      </c>
      <c r="E4860" s="3">
        <v>18645</v>
      </c>
      <c r="F4860" s="7" t="str">
        <f t="shared" si="450"/>
        <v/>
      </c>
      <c r="G4860" s="7" t="str">
        <f t="shared" si="451"/>
        <v>MARCHE</v>
      </c>
      <c r="I4860" s="24" t="str">
        <f t="shared" si="452"/>
        <v>CASTELFIDARDO</v>
      </c>
      <c r="J4860" s="24" t="str">
        <f t="shared" si="453"/>
        <v>comune.castelfidardo@pec.it</v>
      </c>
      <c r="K4860" s="24" t="str">
        <f t="shared" si="454"/>
        <v>CENTRO</v>
      </c>
      <c r="L4860" s="24" t="str">
        <f t="shared" si="455"/>
        <v>MARCHE</v>
      </c>
    </row>
    <row r="4861" spans="1:12" x14ac:dyDescent="0.2">
      <c r="A4861" s="1" t="s">
        <v>3653</v>
      </c>
      <c r="B4861" s="1" t="s">
        <v>3654</v>
      </c>
      <c r="C4861" s="29" t="s">
        <v>16111</v>
      </c>
      <c r="D4861" s="29" t="s">
        <v>16120</v>
      </c>
      <c r="E4861" s="3">
        <v>1702</v>
      </c>
      <c r="F4861" s="7" t="str">
        <f t="shared" si="450"/>
        <v/>
      </c>
      <c r="G4861" s="7" t="str">
        <f t="shared" si="451"/>
        <v>MARCHE</v>
      </c>
      <c r="I4861" s="24" t="str">
        <f t="shared" si="452"/>
        <v>CASTELLEONE DI SUASA</v>
      </c>
      <c r="J4861" s="24" t="str">
        <f t="shared" si="453"/>
        <v>comune.castelleonedisuasa@emarche.it</v>
      </c>
      <c r="K4861" s="24" t="str">
        <f t="shared" si="454"/>
        <v>CENTRO</v>
      </c>
      <c r="L4861" s="24" t="str">
        <f t="shared" si="455"/>
        <v>MARCHE</v>
      </c>
    </row>
    <row r="4862" spans="1:12" x14ac:dyDescent="0.2">
      <c r="A4862" s="1" t="s">
        <v>3797</v>
      </c>
      <c r="B4862" s="1" t="s">
        <v>3798</v>
      </c>
      <c r="C4862" s="29" t="s">
        <v>16111</v>
      </c>
      <c r="D4862" s="29" t="s">
        <v>16120</v>
      </c>
      <c r="E4862" s="3">
        <v>3482</v>
      </c>
      <c r="F4862" s="7" t="str">
        <f t="shared" si="450"/>
        <v/>
      </c>
      <c r="G4862" s="7" t="str">
        <f t="shared" si="451"/>
        <v>MARCHE</v>
      </c>
      <c r="I4862" s="24" t="str">
        <f t="shared" si="452"/>
        <v>CASTELPLANIO</v>
      </c>
      <c r="J4862" s="24" t="str">
        <f t="shared" si="453"/>
        <v>comune.castelplanio@emarche.it</v>
      </c>
      <c r="K4862" s="24" t="str">
        <f t="shared" si="454"/>
        <v>CENTRO</v>
      </c>
      <c r="L4862" s="24" t="str">
        <f t="shared" si="455"/>
        <v>MARCHE</v>
      </c>
    </row>
    <row r="4863" spans="1:12" x14ac:dyDescent="0.2">
      <c r="A4863" s="1" t="s">
        <v>4196</v>
      </c>
      <c r="B4863" s="1" t="s">
        <v>4197</v>
      </c>
      <c r="C4863" s="29" t="s">
        <v>16111</v>
      </c>
      <c r="D4863" s="29" t="s">
        <v>16120</v>
      </c>
      <c r="E4863" s="3">
        <v>3967</v>
      </c>
      <c r="F4863" s="7" t="str">
        <f t="shared" si="450"/>
        <v/>
      </c>
      <c r="G4863" s="7" t="str">
        <f t="shared" si="451"/>
        <v>MARCHE</v>
      </c>
      <c r="I4863" s="24" t="str">
        <f t="shared" si="452"/>
        <v>CERRETO D'ESI</v>
      </c>
      <c r="J4863" s="24" t="str">
        <f t="shared" si="453"/>
        <v>demografico@pec.comune.cerretodesi.an.it</v>
      </c>
      <c r="K4863" s="24" t="str">
        <f t="shared" si="454"/>
        <v>CENTRO</v>
      </c>
      <c r="L4863" s="24" t="str">
        <f t="shared" si="455"/>
        <v>MARCHE</v>
      </c>
    </row>
    <row r="4864" spans="1:12" x14ac:dyDescent="0.2">
      <c r="A4864" s="1" t="s">
        <v>4345</v>
      </c>
      <c r="B4864" s="1" t="s">
        <v>4346</v>
      </c>
      <c r="C4864" s="29" t="s">
        <v>16111</v>
      </c>
      <c r="D4864" s="29" t="s">
        <v>16120</v>
      </c>
      <c r="E4864" s="3">
        <v>14858</v>
      </c>
      <c r="F4864" s="7" t="str">
        <f t="shared" si="450"/>
        <v/>
      </c>
      <c r="G4864" s="7" t="str">
        <f t="shared" si="451"/>
        <v>MARCHE</v>
      </c>
      <c r="I4864" s="24" t="str">
        <f t="shared" si="452"/>
        <v>CHIARAVALLE</v>
      </c>
      <c r="J4864" s="24" t="str">
        <f t="shared" si="453"/>
        <v>info@pec.comune.chiaravalle.an.it</v>
      </c>
      <c r="K4864" s="24" t="str">
        <f t="shared" si="454"/>
        <v>CENTRO</v>
      </c>
      <c r="L4864" s="24" t="str">
        <f t="shared" si="455"/>
        <v>MARCHE</v>
      </c>
    </row>
    <row r="4865" spans="1:12" x14ac:dyDescent="0.2">
      <c r="A4865" s="1" t="s">
        <v>4916</v>
      </c>
      <c r="B4865" s="1" t="s">
        <v>4917</v>
      </c>
      <c r="C4865" s="29" t="s">
        <v>16111</v>
      </c>
      <c r="D4865" s="29" t="s">
        <v>16120</v>
      </c>
      <c r="E4865" s="3">
        <v>5106</v>
      </c>
      <c r="F4865" s="7" t="str">
        <f t="shared" si="450"/>
        <v/>
      </c>
      <c r="G4865" s="7" t="str">
        <f t="shared" si="451"/>
        <v>MARCHE</v>
      </c>
      <c r="I4865" s="24" t="str">
        <f t="shared" si="452"/>
        <v>CORINALDO</v>
      </c>
      <c r="J4865" s="24" t="str">
        <f t="shared" si="453"/>
        <v>sindaco@mypec.eu</v>
      </c>
      <c r="K4865" s="24" t="str">
        <f t="shared" si="454"/>
        <v>CENTRO</v>
      </c>
      <c r="L4865" s="24" t="str">
        <f t="shared" si="455"/>
        <v>MARCHE</v>
      </c>
    </row>
    <row r="4866" spans="1:12" x14ac:dyDescent="0.2">
      <c r="A4866" s="1" t="s">
        <v>5201</v>
      </c>
      <c r="B4866" s="1" t="s">
        <v>5202</v>
      </c>
      <c r="C4866" s="29" t="s">
        <v>16111</v>
      </c>
      <c r="D4866" s="29" t="s">
        <v>16120</v>
      </c>
      <c r="E4866" s="3">
        <v>4838</v>
      </c>
      <c r="F4866" s="7" t="str">
        <f t="shared" ref="F4866:F4929" si="456">IF(E4866&gt;300000,"Trovato","")</f>
        <v/>
      </c>
      <c r="G4866" s="7" t="str">
        <f t="shared" ref="G4866:G4929" si="457">IF(AND(E4866&gt;=50000,E4866&lt;=100000),"Compreso",D4866)</f>
        <v>MARCHE</v>
      </c>
      <c r="I4866" s="24" t="str">
        <f t="shared" si="452"/>
        <v>CUPRAMONTANA</v>
      </c>
      <c r="J4866" s="24" t="str">
        <f t="shared" si="453"/>
        <v>comune.cupramontana@emarche.it</v>
      </c>
      <c r="K4866" s="24" t="str">
        <f t="shared" si="454"/>
        <v>CENTRO</v>
      </c>
      <c r="L4866" s="24" t="str">
        <f t="shared" si="455"/>
        <v>MARCHE</v>
      </c>
    </row>
    <row r="4867" spans="1:12" x14ac:dyDescent="0.2">
      <c r="A4867" s="1" t="s">
        <v>5526</v>
      </c>
      <c r="B4867" s="1" t="s">
        <v>5527</v>
      </c>
      <c r="C4867" s="29" t="s">
        <v>16111</v>
      </c>
      <c r="D4867" s="29" t="s">
        <v>16120</v>
      </c>
      <c r="E4867" s="3">
        <v>31020</v>
      </c>
      <c r="F4867" s="7" t="str">
        <f t="shared" si="456"/>
        <v/>
      </c>
      <c r="G4867" s="7" t="str">
        <f t="shared" si="457"/>
        <v>MARCHE</v>
      </c>
      <c r="I4867" s="24" t="str">
        <f t="shared" ref="I4867:I4930" si="458">TRIM(A4867)</f>
        <v>FABRIANO</v>
      </c>
      <c r="J4867" s="24" t="str">
        <f t="shared" ref="J4867:J4930" si="459">TRIM(B4867)</f>
        <v>protocollo@pec.comune.fabriano.an.it</v>
      </c>
      <c r="K4867" s="24" t="str">
        <f t="shared" ref="K4867:K4930" si="460">TRIM(C4867)</f>
        <v>CENTRO</v>
      </c>
      <c r="L4867" s="24" t="str">
        <f t="shared" ref="L4867:L4930" si="461">TRIM(D4867)</f>
        <v>MARCHE</v>
      </c>
    </row>
    <row r="4868" spans="1:12" x14ac:dyDescent="0.2">
      <c r="A4868" s="1" t="s">
        <v>5561</v>
      </c>
      <c r="B4868" s="1" t="s">
        <v>5562</v>
      </c>
      <c r="C4868" s="29" t="s">
        <v>16111</v>
      </c>
      <c r="D4868" s="29" t="s">
        <v>16120</v>
      </c>
      <c r="E4868" s="3">
        <v>26710</v>
      </c>
      <c r="F4868" s="7" t="str">
        <f t="shared" si="456"/>
        <v/>
      </c>
      <c r="G4868" s="7" t="str">
        <f t="shared" si="457"/>
        <v>MARCHE</v>
      </c>
      <c r="I4868" s="24" t="str">
        <f t="shared" si="458"/>
        <v>FALCONARA MARITTIMA</v>
      </c>
      <c r="J4868" s="24" t="str">
        <f t="shared" si="459"/>
        <v>comune.falconara.protocollo@emarche.it</v>
      </c>
      <c r="K4868" s="24" t="str">
        <f t="shared" si="460"/>
        <v>CENTRO</v>
      </c>
      <c r="L4868" s="24" t="str">
        <f t="shared" si="461"/>
        <v>MARCHE</v>
      </c>
    </row>
    <row r="4869" spans="1:12" x14ac:dyDescent="0.2">
      <c r="A4869" s="1" t="s">
        <v>5735</v>
      </c>
      <c r="B4869" s="1" t="s">
        <v>16283</v>
      </c>
      <c r="C4869" s="29" t="s">
        <v>16111</v>
      </c>
      <c r="D4869" s="29" t="s">
        <v>16120</v>
      </c>
      <c r="E4869" s="3">
        <v>9622</v>
      </c>
      <c r="F4869" s="7" t="str">
        <f t="shared" si="456"/>
        <v/>
      </c>
      <c r="G4869" s="7" t="str">
        <f t="shared" si="457"/>
        <v>MARCHE</v>
      </c>
      <c r="I4869" s="24" t="str">
        <f t="shared" si="458"/>
        <v>FILOTTRANO</v>
      </c>
      <c r="J4869" s="24" t="str">
        <f t="shared" si="459"/>
        <v>comune.filottrano@emarche.it</v>
      </c>
      <c r="K4869" s="24" t="str">
        <f t="shared" si="460"/>
        <v>CENTRO</v>
      </c>
      <c r="L4869" s="24" t="str">
        <f t="shared" si="461"/>
        <v>MARCHE</v>
      </c>
    </row>
    <row r="4870" spans="1:12" x14ac:dyDescent="0.2">
      <c r="A4870" s="1" t="s">
        <v>6307</v>
      </c>
      <c r="B4870" s="1" t="s">
        <v>6308</v>
      </c>
      <c r="C4870" s="29" t="s">
        <v>16111</v>
      </c>
      <c r="D4870" s="29" t="s">
        <v>16120</v>
      </c>
      <c r="E4870" s="3">
        <v>1875</v>
      </c>
      <c r="F4870" s="7" t="str">
        <f t="shared" si="456"/>
        <v/>
      </c>
      <c r="G4870" s="7" t="str">
        <f t="shared" si="457"/>
        <v>MARCHE</v>
      </c>
      <c r="I4870" s="24" t="str">
        <f t="shared" si="458"/>
        <v>GENGA</v>
      </c>
      <c r="J4870" s="24" t="str">
        <f t="shared" si="459"/>
        <v>sindaco@pec.comunedigenga.it</v>
      </c>
      <c r="K4870" s="24" t="str">
        <f t="shared" si="460"/>
        <v>CENTRO</v>
      </c>
      <c r="L4870" s="24" t="str">
        <f t="shared" si="461"/>
        <v>MARCHE</v>
      </c>
    </row>
    <row r="4871" spans="1:12" x14ac:dyDescent="0.2">
      <c r="A4871" s="1" t="s">
        <v>6929</v>
      </c>
      <c r="B4871" s="1" t="s">
        <v>6930</v>
      </c>
      <c r="C4871" s="29" t="s">
        <v>16111</v>
      </c>
      <c r="D4871" s="29" t="s">
        <v>16120</v>
      </c>
      <c r="E4871" s="3">
        <v>40303</v>
      </c>
      <c r="F4871" s="7" t="str">
        <f t="shared" si="456"/>
        <v/>
      </c>
      <c r="G4871" s="7" t="str">
        <f t="shared" si="457"/>
        <v>MARCHE</v>
      </c>
      <c r="I4871" s="24" t="str">
        <f t="shared" si="458"/>
        <v>JESI</v>
      </c>
      <c r="J4871" s="24" t="str">
        <f t="shared" si="459"/>
        <v>protocollo.comune.jesi@legalmail.it</v>
      </c>
      <c r="K4871" s="24" t="str">
        <f t="shared" si="460"/>
        <v>CENTRO</v>
      </c>
      <c r="L4871" s="24" t="str">
        <f t="shared" si="461"/>
        <v>MARCHE</v>
      </c>
    </row>
    <row r="4872" spans="1:12" x14ac:dyDescent="0.2">
      <c r="A4872" s="1" t="s">
        <v>7397</v>
      </c>
      <c r="B4872" s="1" t="s">
        <v>7398</v>
      </c>
      <c r="C4872" s="29" t="s">
        <v>16111</v>
      </c>
      <c r="D4872" s="29" t="s">
        <v>16120</v>
      </c>
      <c r="E4872" s="3">
        <v>12533</v>
      </c>
      <c r="F4872" s="7" t="str">
        <f t="shared" si="456"/>
        <v/>
      </c>
      <c r="G4872" s="7" t="str">
        <f t="shared" si="457"/>
        <v>MARCHE</v>
      </c>
      <c r="I4872" s="24" t="str">
        <f t="shared" si="458"/>
        <v>LORETO</v>
      </c>
      <c r="J4872" s="24" t="str">
        <f t="shared" si="459"/>
        <v>comune.loreto@emarche.it</v>
      </c>
      <c r="K4872" s="24" t="str">
        <f t="shared" si="460"/>
        <v>CENTRO</v>
      </c>
      <c r="L4872" s="24" t="str">
        <f t="shared" si="461"/>
        <v>MARCHE</v>
      </c>
    </row>
    <row r="4873" spans="1:12" x14ac:dyDescent="0.2">
      <c r="A4873" s="1" t="s">
        <v>7611</v>
      </c>
      <c r="B4873" s="1" t="s">
        <v>7612</v>
      </c>
      <c r="C4873" s="29" t="s">
        <v>16111</v>
      </c>
      <c r="D4873" s="29" t="s">
        <v>16120</v>
      </c>
      <c r="E4873" s="3">
        <v>6175</v>
      </c>
      <c r="F4873" s="7" t="str">
        <f t="shared" si="456"/>
        <v/>
      </c>
      <c r="G4873" s="7" t="str">
        <f t="shared" si="457"/>
        <v>MARCHE</v>
      </c>
      <c r="I4873" s="24" t="str">
        <f t="shared" si="458"/>
        <v>MAIOLATI SPONTINI</v>
      </c>
      <c r="J4873" s="24" t="str">
        <f t="shared" si="459"/>
        <v>comune.maiolatispontini@emarche.it</v>
      </c>
      <c r="K4873" s="24" t="str">
        <f t="shared" si="460"/>
        <v>CENTRO</v>
      </c>
      <c r="L4873" s="24" t="str">
        <f t="shared" si="461"/>
        <v>MARCHE</v>
      </c>
    </row>
    <row r="4874" spans="1:12" x14ac:dyDescent="0.2">
      <c r="A4874" s="1" t="s">
        <v>8084</v>
      </c>
      <c r="B4874" s="1" t="s">
        <v>8085</v>
      </c>
      <c r="C4874" s="29" t="s">
        <v>16111</v>
      </c>
      <c r="D4874" s="29" t="s">
        <v>16120</v>
      </c>
      <c r="E4874" s="3">
        <v>1083</v>
      </c>
      <c r="F4874" s="7" t="str">
        <f t="shared" si="456"/>
        <v/>
      </c>
      <c r="G4874" s="7" t="str">
        <f t="shared" si="457"/>
        <v>MARCHE</v>
      </c>
      <c r="I4874" s="24" t="str">
        <f t="shared" si="458"/>
        <v>MERGO</v>
      </c>
      <c r="J4874" s="24" t="str">
        <f t="shared" si="459"/>
        <v>comune.mergo@emarche.it</v>
      </c>
      <c r="K4874" s="24" t="str">
        <f t="shared" si="460"/>
        <v>CENTRO</v>
      </c>
      <c r="L4874" s="24" t="str">
        <f t="shared" si="461"/>
        <v>MARCHE</v>
      </c>
    </row>
    <row r="4875" spans="1:12" x14ac:dyDescent="0.2">
      <c r="A4875" s="1" t="s">
        <v>8425</v>
      </c>
      <c r="B4875" s="1" t="s">
        <v>8426</v>
      </c>
      <c r="C4875" s="29" t="s">
        <v>16111</v>
      </c>
      <c r="D4875" s="29" t="s">
        <v>16120</v>
      </c>
      <c r="E4875" s="3">
        <v>3353</v>
      </c>
      <c r="F4875" s="7" t="str">
        <f t="shared" si="456"/>
        <v/>
      </c>
      <c r="G4875" s="7" t="str">
        <f t="shared" si="457"/>
        <v>MARCHE</v>
      </c>
      <c r="I4875" s="24" t="str">
        <f t="shared" si="458"/>
        <v>MONSANO</v>
      </c>
      <c r="J4875" s="24" t="str">
        <f t="shared" si="459"/>
        <v>comune.monsano@emarche.it</v>
      </c>
      <c r="K4875" s="24" t="str">
        <f t="shared" si="460"/>
        <v>CENTRO</v>
      </c>
      <c r="L4875" s="24" t="str">
        <f t="shared" si="461"/>
        <v>MARCHE</v>
      </c>
    </row>
    <row r="4876" spans="1:12" x14ac:dyDescent="0.2">
      <c r="A4876" s="1" t="s">
        <v>8596</v>
      </c>
      <c r="B4876" s="1" t="s">
        <v>8597</v>
      </c>
      <c r="C4876" s="29" t="s">
        <v>16111</v>
      </c>
      <c r="D4876" s="29" t="s">
        <v>16120</v>
      </c>
      <c r="E4876" s="3">
        <v>2080</v>
      </c>
      <c r="F4876" s="7" t="str">
        <f t="shared" si="456"/>
        <v/>
      </c>
      <c r="G4876" s="7" t="str">
        <f t="shared" si="457"/>
        <v>MARCHE</v>
      </c>
      <c r="I4876" s="24" t="str">
        <f t="shared" si="458"/>
        <v>MONTECAROTTO</v>
      </c>
      <c r="J4876" s="24" t="str">
        <f t="shared" si="459"/>
        <v>comune.montecarotto@emarche.it</v>
      </c>
      <c r="K4876" s="24" t="str">
        <f t="shared" si="460"/>
        <v>CENTRO</v>
      </c>
      <c r="L4876" s="24" t="str">
        <f t="shared" si="461"/>
        <v>MARCHE</v>
      </c>
    </row>
    <row r="4877" spans="1:12" x14ac:dyDescent="0.2">
      <c r="A4877" s="1" t="s">
        <v>8757</v>
      </c>
      <c r="B4877" s="1" t="s">
        <v>8758</v>
      </c>
      <c r="C4877" s="29" t="s">
        <v>16111</v>
      </c>
      <c r="D4877" s="29" t="s">
        <v>16120</v>
      </c>
      <c r="E4877" s="3">
        <v>10110</v>
      </c>
      <c r="F4877" s="7" t="str">
        <f t="shared" si="456"/>
        <v/>
      </c>
      <c r="G4877" s="7" t="str">
        <f t="shared" si="457"/>
        <v>MARCHE</v>
      </c>
      <c r="I4877" s="24" t="str">
        <f t="shared" si="458"/>
        <v>MONTEMARCIANO</v>
      </c>
      <c r="J4877" s="24" t="str">
        <f t="shared" si="459"/>
        <v>protocollo@cert.comune.montemarciano.ancona.it</v>
      </c>
      <c r="K4877" s="24" t="str">
        <f t="shared" si="460"/>
        <v>CENTRO</v>
      </c>
      <c r="L4877" s="24" t="str">
        <f t="shared" si="461"/>
        <v>MARCHE</v>
      </c>
    </row>
    <row r="4878" spans="1:12" x14ac:dyDescent="0.2">
      <c r="A4878" s="1" t="s">
        <v>8539</v>
      </c>
      <c r="B4878" s="1" t="s">
        <v>8540</v>
      </c>
      <c r="C4878" s="29" t="s">
        <v>16111</v>
      </c>
      <c r="D4878" s="29" t="s">
        <v>16120</v>
      </c>
      <c r="E4878" s="3">
        <v>3026</v>
      </c>
      <c r="F4878" s="7" t="str">
        <f t="shared" si="456"/>
        <v/>
      </c>
      <c r="G4878" s="7" t="str">
        <f t="shared" si="457"/>
        <v>MARCHE</v>
      </c>
      <c r="I4878" s="24" t="str">
        <f t="shared" si="458"/>
        <v>MONTE ROBERTO</v>
      </c>
      <c r="J4878" s="24" t="str">
        <f t="shared" si="459"/>
        <v>comune.monteroberto@emarche.it</v>
      </c>
      <c r="K4878" s="24" t="str">
        <f t="shared" si="460"/>
        <v>CENTRO</v>
      </c>
      <c r="L4878" s="24" t="str">
        <f t="shared" si="461"/>
        <v>MARCHE</v>
      </c>
    </row>
    <row r="4879" spans="1:12" x14ac:dyDescent="0.2">
      <c r="A4879" s="1" t="s">
        <v>8561</v>
      </c>
      <c r="B4879" s="1" t="s">
        <v>8562</v>
      </c>
      <c r="C4879" s="29" t="s">
        <v>16111</v>
      </c>
      <c r="D4879" s="29" t="s">
        <v>16120</v>
      </c>
      <c r="E4879" s="3">
        <v>6706</v>
      </c>
      <c r="F4879" s="7" t="str">
        <f t="shared" si="456"/>
        <v/>
      </c>
      <c r="G4879" s="7" t="str">
        <f t="shared" si="457"/>
        <v>MARCHE</v>
      </c>
      <c r="I4879" s="24" t="str">
        <f t="shared" si="458"/>
        <v>MONTE SAN VITO</v>
      </c>
      <c r="J4879" s="24" t="str">
        <f t="shared" si="459"/>
        <v>protocollo@pec.comune.montesanvito.an.it</v>
      </c>
      <c r="K4879" s="24" t="str">
        <f t="shared" si="460"/>
        <v>CENTRO</v>
      </c>
      <c r="L4879" s="24" t="str">
        <f t="shared" si="461"/>
        <v>MARCHE</v>
      </c>
    </row>
    <row r="4880" spans="1:12" x14ac:dyDescent="0.2">
      <c r="A4880" s="1" t="s">
        <v>9005</v>
      </c>
      <c r="B4880" s="1" t="s">
        <v>9006</v>
      </c>
      <c r="C4880" s="29" t="s">
        <v>16111</v>
      </c>
      <c r="D4880" s="29" t="s">
        <v>16120</v>
      </c>
      <c r="E4880" s="3">
        <v>1977</v>
      </c>
      <c r="F4880" s="7" t="str">
        <f t="shared" si="456"/>
        <v/>
      </c>
      <c r="G4880" s="7" t="str">
        <f t="shared" si="457"/>
        <v>MARCHE</v>
      </c>
      <c r="I4880" s="24" t="str">
        <f t="shared" si="458"/>
        <v>MORRO D'ALBA</v>
      </c>
      <c r="J4880" s="24" t="str">
        <f t="shared" si="459"/>
        <v>comune.morrodalba@legalmail.it</v>
      </c>
      <c r="K4880" s="24" t="str">
        <f t="shared" si="460"/>
        <v>CENTRO</v>
      </c>
      <c r="L4880" s="24" t="str">
        <f t="shared" si="461"/>
        <v>MARCHE</v>
      </c>
    </row>
    <row r="4881" spans="1:12" x14ac:dyDescent="0.2">
      <c r="A4881" s="1" t="s">
        <v>9350</v>
      </c>
      <c r="B4881" s="1" t="s">
        <v>9351</v>
      </c>
      <c r="C4881" s="29" t="s">
        <v>16111</v>
      </c>
      <c r="D4881" s="29" t="s">
        <v>16120</v>
      </c>
      <c r="E4881" s="3">
        <v>3716</v>
      </c>
      <c r="F4881" s="7" t="str">
        <f t="shared" si="456"/>
        <v/>
      </c>
      <c r="G4881" s="7" t="str">
        <f t="shared" si="457"/>
        <v>MARCHE</v>
      </c>
      <c r="I4881" s="24" t="str">
        <f t="shared" si="458"/>
        <v>NUMANA</v>
      </c>
      <c r="J4881" s="24" t="str">
        <f t="shared" si="459"/>
        <v>comune.numana@emarche.it</v>
      </c>
      <c r="K4881" s="24" t="str">
        <f t="shared" si="460"/>
        <v>CENTRO</v>
      </c>
      <c r="L4881" s="24" t="str">
        <f t="shared" si="461"/>
        <v>MARCHE</v>
      </c>
    </row>
    <row r="4882" spans="1:12" x14ac:dyDescent="0.2">
      <c r="A4882" s="1" t="s">
        <v>9396</v>
      </c>
      <c r="B4882" s="1" t="s">
        <v>9397</v>
      </c>
      <c r="C4882" s="29" t="s">
        <v>16111</v>
      </c>
      <c r="D4882" s="29" t="s">
        <v>16120</v>
      </c>
      <c r="E4882" s="3">
        <v>1880</v>
      </c>
      <c r="F4882" s="7" t="str">
        <f t="shared" si="456"/>
        <v/>
      </c>
      <c r="G4882" s="7" t="str">
        <f t="shared" si="457"/>
        <v>MARCHE</v>
      </c>
      <c r="I4882" s="24" t="str">
        <f t="shared" si="458"/>
        <v>OFFAGNA</v>
      </c>
      <c r="J4882" s="24" t="str">
        <f t="shared" si="459"/>
        <v>protocollo_offagna@pec.it</v>
      </c>
      <c r="K4882" s="24" t="str">
        <f t="shared" si="460"/>
        <v>CENTRO</v>
      </c>
      <c r="L4882" s="24" t="str">
        <f t="shared" si="461"/>
        <v>MARCHE</v>
      </c>
    </row>
    <row r="4883" spans="1:12" x14ac:dyDescent="0.2">
      <c r="A4883" s="1" t="s">
        <v>9630</v>
      </c>
      <c r="B4883" s="1" t="s">
        <v>9631</v>
      </c>
      <c r="C4883" s="29" t="s">
        <v>16111</v>
      </c>
      <c r="D4883" s="29" t="s">
        <v>16120</v>
      </c>
      <c r="E4883" s="3">
        <v>33991</v>
      </c>
      <c r="F4883" s="7" t="str">
        <f t="shared" si="456"/>
        <v/>
      </c>
      <c r="G4883" s="7" t="str">
        <f t="shared" si="457"/>
        <v>MARCHE</v>
      </c>
      <c r="I4883" s="24" t="str">
        <f t="shared" si="458"/>
        <v>OSIMO</v>
      </c>
      <c r="J4883" s="24" t="str">
        <f t="shared" si="459"/>
        <v>comune.osimo@emarche.it</v>
      </c>
      <c r="K4883" s="24" t="str">
        <f t="shared" si="460"/>
        <v>CENTRO</v>
      </c>
      <c r="L4883" s="24" t="str">
        <f t="shared" si="461"/>
        <v>MARCHE</v>
      </c>
    </row>
    <row r="4884" spans="1:12" x14ac:dyDescent="0.2">
      <c r="A4884" s="1" t="s">
        <v>9674</v>
      </c>
      <c r="B4884" s="1" t="s">
        <v>9675</v>
      </c>
      <c r="C4884" s="29" t="s">
        <v>16111</v>
      </c>
      <c r="D4884" s="29" t="s">
        <v>16120</v>
      </c>
      <c r="E4884" s="3">
        <v>6743</v>
      </c>
      <c r="F4884" s="7" t="str">
        <f t="shared" si="456"/>
        <v/>
      </c>
      <c r="G4884" s="7" t="str">
        <f t="shared" si="457"/>
        <v>MARCHE</v>
      </c>
      <c r="I4884" s="24" t="str">
        <f t="shared" si="458"/>
        <v>OSTRA</v>
      </c>
      <c r="J4884" s="24" t="str">
        <f t="shared" si="459"/>
        <v>comune.ostra@emarche.it</v>
      </c>
      <c r="K4884" s="24" t="str">
        <f t="shared" si="460"/>
        <v>CENTRO</v>
      </c>
      <c r="L4884" s="24" t="str">
        <f t="shared" si="461"/>
        <v>MARCHE</v>
      </c>
    </row>
    <row r="4885" spans="1:12" x14ac:dyDescent="0.2">
      <c r="A4885" s="1" t="s">
        <v>9676</v>
      </c>
      <c r="B4885" s="1" t="s">
        <v>9677</v>
      </c>
      <c r="C4885" s="29" t="s">
        <v>16111</v>
      </c>
      <c r="D4885" s="29" t="s">
        <v>16120</v>
      </c>
      <c r="E4885" s="3">
        <v>3471</v>
      </c>
      <c r="F4885" s="7" t="str">
        <f t="shared" si="456"/>
        <v/>
      </c>
      <c r="G4885" s="7" t="str">
        <f t="shared" si="457"/>
        <v>MARCHE</v>
      </c>
      <c r="I4885" s="24" t="str">
        <f t="shared" si="458"/>
        <v>OSTRA VETERE</v>
      </c>
      <c r="J4885" s="24" t="str">
        <f t="shared" si="459"/>
        <v>comune.ostravetere@emarche.it</v>
      </c>
      <c r="K4885" s="24" t="str">
        <f t="shared" si="460"/>
        <v>CENTRO</v>
      </c>
      <c r="L4885" s="24" t="str">
        <f t="shared" si="461"/>
        <v>MARCHE</v>
      </c>
    </row>
    <row r="4886" spans="1:12" x14ac:dyDescent="0.2">
      <c r="A4886" s="1" t="s">
        <v>10550</v>
      </c>
      <c r="B4886" s="1" t="s">
        <v>10551</v>
      </c>
      <c r="C4886" s="29" t="s">
        <v>16111</v>
      </c>
      <c r="D4886" s="29" t="s">
        <v>16120</v>
      </c>
      <c r="E4886" s="3">
        <v>731</v>
      </c>
      <c r="F4886" s="7" t="str">
        <f t="shared" si="456"/>
        <v/>
      </c>
      <c r="G4886" s="7" t="str">
        <f t="shared" si="457"/>
        <v>MARCHE</v>
      </c>
      <c r="I4886" s="24" t="str">
        <f t="shared" si="458"/>
        <v>POGGIO SAN MARCELLO</v>
      </c>
      <c r="J4886" s="24" t="str">
        <f t="shared" si="459"/>
        <v>comune.poggiosanmarcello@pec.it</v>
      </c>
      <c r="K4886" s="24" t="str">
        <f t="shared" si="460"/>
        <v>CENTRO</v>
      </c>
      <c r="L4886" s="24" t="str">
        <f t="shared" si="461"/>
        <v>MARCHE</v>
      </c>
    </row>
    <row r="4887" spans="1:12" x14ac:dyDescent="0.2">
      <c r="A4887" s="1" t="s">
        <v>10626</v>
      </c>
      <c r="B4887" s="1" t="s">
        <v>10627</v>
      </c>
      <c r="C4887" s="29" t="s">
        <v>16111</v>
      </c>
      <c r="D4887" s="29" t="s">
        <v>16120</v>
      </c>
      <c r="E4887" s="3">
        <v>4327</v>
      </c>
      <c r="F4887" s="7" t="str">
        <f t="shared" si="456"/>
        <v/>
      </c>
      <c r="G4887" s="7" t="str">
        <f t="shared" si="457"/>
        <v>MARCHE</v>
      </c>
      <c r="I4887" s="24" t="str">
        <f t="shared" si="458"/>
        <v>POLVERIGI</v>
      </c>
      <c r="J4887" s="24" t="str">
        <f t="shared" si="459"/>
        <v>comune.polverigi@pec.it</v>
      </c>
      <c r="K4887" s="24" t="str">
        <f t="shared" si="460"/>
        <v>CENTRO</v>
      </c>
      <c r="L4887" s="24" t="str">
        <f t="shared" si="461"/>
        <v>MARCHE</v>
      </c>
    </row>
    <row r="4888" spans="1:12" x14ac:dyDescent="0.2">
      <c r="A4888" s="1" t="s">
        <v>11779</v>
      </c>
      <c r="B4888" s="1" t="s">
        <v>11780</v>
      </c>
      <c r="C4888" s="29" t="s">
        <v>16111</v>
      </c>
      <c r="D4888" s="29" t="s">
        <v>16120</v>
      </c>
      <c r="E4888" s="3">
        <v>1988</v>
      </c>
      <c r="F4888" s="7" t="str">
        <f t="shared" si="456"/>
        <v/>
      </c>
      <c r="G4888" s="7" t="str">
        <f t="shared" si="457"/>
        <v>MARCHE</v>
      </c>
      <c r="I4888" s="24" t="str">
        <f t="shared" si="458"/>
        <v>ROSORA</v>
      </c>
      <c r="J4888" s="24" t="str">
        <f t="shared" si="459"/>
        <v>comune@pec.comune.rosora.an.it</v>
      </c>
      <c r="K4888" s="24" t="str">
        <f t="shared" si="460"/>
        <v>CENTRO</v>
      </c>
      <c r="L4888" s="24" t="str">
        <f t="shared" si="461"/>
        <v>MARCHE</v>
      </c>
    </row>
    <row r="4889" spans="1:12" x14ac:dyDescent="0.2">
      <c r="A4889" s="1" t="s">
        <v>12374</v>
      </c>
      <c r="B4889" s="1" t="s">
        <v>12375</v>
      </c>
      <c r="C4889" s="29" t="s">
        <v>16111</v>
      </c>
      <c r="D4889" s="29" t="s">
        <v>16120</v>
      </c>
      <c r="E4889" s="3">
        <v>2069</v>
      </c>
      <c r="F4889" s="7" t="str">
        <f t="shared" si="456"/>
        <v/>
      </c>
      <c r="G4889" s="7" t="str">
        <f t="shared" si="457"/>
        <v>MARCHE</v>
      </c>
      <c r="I4889" s="24" t="str">
        <f t="shared" si="458"/>
        <v>SAN MARCELLO</v>
      </c>
      <c r="J4889" s="24" t="str">
        <f t="shared" si="459"/>
        <v>comune.sanmarcello@emarche.it</v>
      </c>
      <c r="K4889" s="24" t="str">
        <f t="shared" si="460"/>
        <v>CENTRO</v>
      </c>
      <c r="L4889" s="24" t="str">
        <f t="shared" si="461"/>
        <v>MARCHE</v>
      </c>
    </row>
    <row r="4890" spans="1:12" x14ac:dyDescent="0.2">
      <c r="A4890" s="1" t="s">
        <v>12504</v>
      </c>
      <c r="B4890" s="1" t="s">
        <v>12505</v>
      </c>
      <c r="C4890" s="29" t="s">
        <v>16111</v>
      </c>
      <c r="D4890" s="29" t="s">
        <v>16120</v>
      </c>
      <c r="E4890" s="3">
        <v>902</v>
      </c>
      <c r="F4890" s="7" t="str">
        <f t="shared" si="456"/>
        <v/>
      </c>
      <c r="G4890" s="7" t="str">
        <f t="shared" si="457"/>
        <v>MARCHE</v>
      </c>
      <c r="I4890" s="24" t="str">
        <f t="shared" si="458"/>
        <v>SAN PAOLO DI JESI</v>
      </c>
      <c r="J4890" s="24" t="str">
        <f t="shared" si="459"/>
        <v>protocollo@pec.comunesanpaolodijesi.it</v>
      </c>
      <c r="K4890" s="24" t="str">
        <f t="shared" si="460"/>
        <v>CENTRO</v>
      </c>
      <c r="L4890" s="24" t="str">
        <f t="shared" si="461"/>
        <v>MARCHE</v>
      </c>
    </row>
    <row r="4891" spans="1:12" x14ac:dyDescent="0.2">
      <c r="A4891" s="1" t="s">
        <v>12941</v>
      </c>
      <c r="B4891" s="1" t="s">
        <v>12942</v>
      </c>
      <c r="C4891" s="29" t="s">
        <v>16111</v>
      </c>
      <c r="D4891" s="29" t="s">
        <v>16120</v>
      </c>
      <c r="E4891" s="3">
        <v>4199</v>
      </c>
      <c r="F4891" s="7" t="str">
        <f t="shared" si="456"/>
        <v/>
      </c>
      <c r="G4891" s="7" t="str">
        <f t="shared" si="457"/>
        <v>MARCHE</v>
      </c>
      <c r="I4891" s="24" t="str">
        <f t="shared" si="458"/>
        <v>SANTA MARIA NUOVA</v>
      </c>
      <c r="J4891" s="24" t="str">
        <f t="shared" si="459"/>
        <v>comune.santamarianuova@emarche.it</v>
      </c>
      <c r="K4891" s="24" t="str">
        <f t="shared" si="460"/>
        <v>CENTRO</v>
      </c>
      <c r="L4891" s="24" t="str">
        <f t="shared" si="461"/>
        <v>MARCHE</v>
      </c>
    </row>
    <row r="4892" spans="1:12" x14ac:dyDescent="0.2">
      <c r="A4892" s="1" t="s">
        <v>13092</v>
      </c>
      <c r="B4892" s="1" t="s">
        <v>13093</v>
      </c>
      <c r="C4892" s="29" t="s">
        <v>16111</v>
      </c>
      <c r="D4892" s="29" t="s">
        <v>16120</v>
      </c>
      <c r="E4892" s="3">
        <v>7532</v>
      </c>
      <c r="F4892" s="7" t="str">
        <f t="shared" si="456"/>
        <v/>
      </c>
      <c r="G4892" s="7" t="str">
        <f t="shared" si="457"/>
        <v>MARCHE</v>
      </c>
      <c r="I4892" s="24" t="str">
        <f t="shared" si="458"/>
        <v>SASSOFERRATO</v>
      </c>
      <c r="J4892" s="24" t="str">
        <f t="shared" si="459"/>
        <v>comune.sassoferrato@emarche.it</v>
      </c>
      <c r="K4892" s="24" t="str">
        <f t="shared" si="460"/>
        <v>CENTRO</v>
      </c>
      <c r="L4892" s="24" t="str">
        <f t="shared" si="461"/>
        <v>MARCHE</v>
      </c>
    </row>
    <row r="4893" spans="1:12" x14ac:dyDescent="0.2">
      <c r="A4893" s="1" t="s">
        <v>13317</v>
      </c>
      <c r="B4893" s="1" t="s">
        <v>13318</v>
      </c>
      <c r="C4893" s="29" t="s">
        <v>16111</v>
      </c>
      <c r="D4893" s="29" t="s">
        <v>16120</v>
      </c>
      <c r="E4893" s="3">
        <v>44361</v>
      </c>
      <c r="F4893" s="7" t="str">
        <f t="shared" si="456"/>
        <v/>
      </c>
      <c r="G4893" s="7" t="str">
        <f t="shared" si="457"/>
        <v>MARCHE</v>
      </c>
      <c r="I4893" s="24" t="str">
        <f t="shared" si="458"/>
        <v>SENIGALLIA</v>
      </c>
      <c r="J4893" s="24" t="str">
        <f t="shared" si="459"/>
        <v>comune.senigallia@emarche.it</v>
      </c>
      <c r="K4893" s="24" t="str">
        <f t="shared" si="460"/>
        <v>CENTRO</v>
      </c>
      <c r="L4893" s="24" t="str">
        <f t="shared" si="461"/>
        <v>MARCHE</v>
      </c>
    </row>
    <row r="4894" spans="1:12" x14ac:dyDescent="0.2">
      <c r="A4894" s="1" t="s">
        <v>13366</v>
      </c>
      <c r="B4894" s="1" t="s">
        <v>16222</v>
      </c>
      <c r="C4894" s="29" t="s">
        <v>16111</v>
      </c>
      <c r="D4894" s="29" t="s">
        <v>16120</v>
      </c>
      <c r="E4894" s="3">
        <v>3722</v>
      </c>
      <c r="F4894" s="7" t="str">
        <f t="shared" si="456"/>
        <v/>
      </c>
      <c r="G4894" s="7" t="str">
        <f t="shared" si="457"/>
        <v>MARCHE</v>
      </c>
      <c r="I4894" s="24" t="str">
        <f t="shared" si="458"/>
        <v>SERRA DE' CONTI</v>
      </c>
      <c r="J4894" s="24" t="str">
        <f t="shared" si="459"/>
        <v>PEC NON ESISTENTE</v>
      </c>
      <c r="K4894" s="24" t="str">
        <f t="shared" si="460"/>
        <v>CENTRO</v>
      </c>
      <c r="L4894" s="24" t="str">
        <f t="shared" si="461"/>
        <v>MARCHE</v>
      </c>
    </row>
    <row r="4895" spans="1:12" x14ac:dyDescent="0.2">
      <c r="A4895" s="1" t="s">
        <v>13371</v>
      </c>
      <c r="B4895" s="1" t="s">
        <v>13372</v>
      </c>
      <c r="C4895" s="29" t="s">
        <v>16111</v>
      </c>
      <c r="D4895" s="29" t="s">
        <v>16120</v>
      </c>
      <c r="E4895" s="3">
        <v>2967</v>
      </c>
      <c r="F4895" s="7" t="str">
        <f t="shared" si="456"/>
        <v/>
      </c>
      <c r="G4895" s="7" t="str">
        <f t="shared" si="457"/>
        <v>MARCHE</v>
      </c>
      <c r="I4895" s="24" t="str">
        <f t="shared" si="458"/>
        <v>SERRA SAN QUIRICO</v>
      </c>
      <c r="J4895" s="24" t="str">
        <f t="shared" si="459"/>
        <v>protocollo.serrasanquirico@emarche.it</v>
      </c>
      <c r="K4895" s="24" t="str">
        <f t="shared" si="460"/>
        <v>CENTRO</v>
      </c>
      <c r="L4895" s="24" t="str">
        <f t="shared" si="461"/>
        <v>MARCHE</v>
      </c>
    </row>
    <row r="4896" spans="1:12" x14ac:dyDescent="0.2">
      <c r="A4896" s="1" t="s">
        <v>13561</v>
      </c>
      <c r="B4896" s="1" t="s">
        <v>13562</v>
      </c>
      <c r="C4896" s="29" t="s">
        <v>16111</v>
      </c>
      <c r="D4896" s="29" t="s">
        <v>16120</v>
      </c>
      <c r="E4896" s="3">
        <v>3856</v>
      </c>
      <c r="F4896" s="7" t="str">
        <f t="shared" si="456"/>
        <v/>
      </c>
      <c r="G4896" s="7" t="str">
        <f t="shared" si="457"/>
        <v>MARCHE</v>
      </c>
      <c r="I4896" s="24" t="str">
        <f t="shared" si="458"/>
        <v>SIROLO</v>
      </c>
      <c r="J4896" s="24" t="str">
        <f t="shared" si="459"/>
        <v>comune.sirolo@emarche.it</v>
      </c>
      <c r="K4896" s="24" t="str">
        <f t="shared" si="460"/>
        <v>CENTRO</v>
      </c>
      <c r="L4896" s="24" t="str">
        <f t="shared" si="461"/>
        <v>MARCHE</v>
      </c>
    </row>
    <row r="4897" spans="1:12" x14ac:dyDescent="0.2">
      <c r="A4897" s="1" t="s">
        <v>13816</v>
      </c>
      <c r="B4897" s="1" t="s">
        <v>13817</v>
      </c>
      <c r="C4897" s="29" t="s">
        <v>16111</v>
      </c>
      <c r="D4897" s="29" t="s">
        <v>16120</v>
      </c>
      <c r="E4897" s="3">
        <v>2290</v>
      </c>
      <c r="F4897" s="7" t="str">
        <f t="shared" si="456"/>
        <v/>
      </c>
      <c r="G4897" s="7" t="str">
        <f t="shared" si="457"/>
        <v>MARCHE</v>
      </c>
      <c r="I4897" s="24" t="str">
        <f t="shared" si="458"/>
        <v>STAFFOLO</v>
      </c>
      <c r="J4897" s="24" t="str">
        <f t="shared" si="459"/>
        <v>comunestaffolo.an.segreteria@pa.postacertificata.gov.it</v>
      </c>
      <c r="K4897" s="24" t="str">
        <f t="shared" si="460"/>
        <v>CENTRO</v>
      </c>
      <c r="L4897" s="24" t="str">
        <f t="shared" si="461"/>
        <v>MARCHE</v>
      </c>
    </row>
    <row r="4898" spans="1:12" x14ac:dyDescent="0.2">
      <c r="A4898" s="1" t="s">
        <v>14476</v>
      </c>
      <c r="B4898" s="1" t="s">
        <v>14477</v>
      </c>
      <c r="C4898" s="29" t="s">
        <v>16111</v>
      </c>
      <c r="D4898" s="29" t="s">
        <v>16120</v>
      </c>
      <c r="E4898" s="3">
        <v>7577</v>
      </c>
      <c r="F4898" s="7" t="str">
        <f t="shared" si="456"/>
        <v/>
      </c>
      <c r="G4898" s="7" t="str">
        <f t="shared" si="457"/>
        <v>MARCHE</v>
      </c>
      <c r="I4898" s="24" t="str">
        <f t="shared" si="458"/>
        <v>TRECASTELLI</v>
      </c>
      <c r="J4898" s="24" t="str">
        <f t="shared" si="459"/>
        <v>comune.trecastelli@emarche.it</v>
      </c>
      <c r="K4898" s="24" t="str">
        <f t="shared" si="460"/>
        <v>CENTRO</v>
      </c>
      <c r="L4898" s="24" t="str">
        <f t="shared" si="461"/>
        <v>MARCHE</v>
      </c>
    </row>
    <row r="4899" spans="1:12" x14ac:dyDescent="0.2">
      <c r="A4899" s="1" t="s">
        <v>935</v>
      </c>
      <c r="B4899" s="1" t="s">
        <v>936</v>
      </c>
      <c r="C4899" s="29" t="s">
        <v>16111</v>
      </c>
      <c r="D4899" s="29" t="s">
        <v>16120</v>
      </c>
      <c r="E4899" s="3">
        <v>2421</v>
      </c>
      <c r="F4899" s="7" t="str">
        <f t="shared" si="456"/>
        <v/>
      </c>
      <c r="G4899" s="7" t="str">
        <f t="shared" si="457"/>
        <v>MARCHE</v>
      </c>
      <c r="I4899" s="24" t="str">
        <f t="shared" si="458"/>
        <v>APIRO</v>
      </c>
      <c r="J4899" s="24" t="str">
        <f t="shared" si="459"/>
        <v>comune.apiro.mc@legalmail.it</v>
      </c>
      <c r="K4899" s="24" t="str">
        <f t="shared" si="460"/>
        <v>CENTRO</v>
      </c>
      <c r="L4899" s="24" t="str">
        <f t="shared" si="461"/>
        <v>MARCHE</v>
      </c>
    </row>
    <row r="4900" spans="1:12" x14ac:dyDescent="0.2">
      <c r="A4900" s="1" t="s">
        <v>943</v>
      </c>
      <c r="B4900" s="1" t="s">
        <v>944</v>
      </c>
      <c r="C4900" s="29" t="s">
        <v>16111</v>
      </c>
      <c r="D4900" s="29" t="s">
        <v>16120</v>
      </c>
      <c r="E4900" s="3">
        <v>4212</v>
      </c>
      <c r="F4900" s="7" t="str">
        <f t="shared" si="456"/>
        <v/>
      </c>
      <c r="G4900" s="7" t="str">
        <f t="shared" si="457"/>
        <v>MARCHE</v>
      </c>
      <c r="I4900" s="24" t="str">
        <f t="shared" si="458"/>
        <v>APPIGNANO</v>
      </c>
      <c r="J4900" s="24" t="str">
        <f t="shared" si="459"/>
        <v>comune.appignano@emarche.it</v>
      </c>
      <c r="K4900" s="24" t="str">
        <f t="shared" si="460"/>
        <v>CENTRO</v>
      </c>
      <c r="L4900" s="24" t="str">
        <f t="shared" si="461"/>
        <v>MARCHE</v>
      </c>
    </row>
    <row r="4901" spans="1:12" x14ac:dyDescent="0.2">
      <c r="A4901" s="1" t="s">
        <v>1566</v>
      </c>
      <c r="B4901" s="1" t="s">
        <v>1567</v>
      </c>
      <c r="C4901" s="29" t="s">
        <v>16111</v>
      </c>
      <c r="D4901" s="29" t="s">
        <v>16120</v>
      </c>
      <c r="E4901" s="3">
        <v>1860</v>
      </c>
      <c r="F4901" s="7" t="str">
        <f t="shared" si="456"/>
        <v/>
      </c>
      <c r="G4901" s="7" t="str">
        <f t="shared" si="457"/>
        <v>MARCHE</v>
      </c>
      <c r="I4901" s="24" t="str">
        <f t="shared" si="458"/>
        <v>BELFORTE DEL CHIENTI</v>
      </c>
      <c r="J4901" s="24" t="str">
        <f t="shared" si="459"/>
        <v>comune.belforte.mc@legalmail.it</v>
      </c>
      <c r="K4901" s="24" t="str">
        <f t="shared" si="460"/>
        <v>CENTRO</v>
      </c>
      <c r="L4901" s="24" t="str">
        <f t="shared" si="461"/>
        <v>MARCHE</v>
      </c>
    </row>
    <row r="4902" spans="1:12" x14ac:dyDescent="0.2">
      <c r="A4902" s="1" t="s">
        <v>1854</v>
      </c>
      <c r="B4902" s="1" t="s">
        <v>1855</v>
      </c>
      <c r="C4902" s="29" t="s">
        <v>16111</v>
      </c>
      <c r="D4902" s="29" t="s">
        <v>16120</v>
      </c>
      <c r="E4902" s="3">
        <v>161</v>
      </c>
      <c r="F4902" s="7" t="str">
        <f t="shared" si="456"/>
        <v/>
      </c>
      <c r="G4902" s="7" t="str">
        <f t="shared" si="457"/>
        <v>MARCHE</v>
      </c>
      <c r="I4902" s="24" t="str">
        <f t="shared" si="458"/>
        <v>BOLOGNOLA</v>
      </c>
      <c r="J4902" s="24" t="str">
        <f t="shared" si="459"/>
        <v>comune@pec.comune.bolognola.mc.it</v>
      </c>
      <c r="K4902" s="24" t="str">
        <f t="shared" si="460"/>
        <v>CENTRO</v>
      </c>
      <c r="L4902" s="24" t="str">
        <f t="shared" si="461"/>
        <v>MARCHE</v>
      </c>
    </row>
    <row r="4903" spans="1:12" x14ac:dyDescent="0.2">
      <c r="A4903" s="1" t="s">
        <v>2487</v>
      </c>
      <c r="B4903" s="1" t="s">
        <v>2488</v>
      </c>
      <c r="C4903" s="29" t="s">
        <v>16111</v>
      </c>
      <c r="D4903" s="29" t="s">
        <v>16120</v>
      </c>
      <c r="E4903" s="3">
        <v>1839</v>
      </c>
      <c r="F4903" s="7" t="str">
        <f t="shared" si="456"/>
        <v/>
      </c>
      <c r="G4903" s="7" t="str">
        <f t="shared" si="457"/>
        <v>MARCHE</v>
      </c>
      <c r="I4903" s="24" t="str">
        <f t="shared" si="458"/>
        <v>CALDAROLA</v>
      </c>
      <c r="J4903" s="24" t="str">
        <f t="shared" si="459"/>
        <v>comune.caldarola.mc@legalmail.it</v>
      </c>
      <c r="K4903" s="24" t="str">
        <f t="shared" si="460"/>
        <v>CENTRO</v>
      </c>
      <c r="L4903" s="24" t="str">
        <f t="shared" si="461"/>
        <v>MARCHE</v>
      </c>
    </row>
    <row r="4904" spans="1:12" x14ac:dyDescent="0.2">
      <c r="A4904" s="1" t="s">
        <v>2603</v>
      </c>
      <c r="B4904" s="1" t="s">
        <v>2604</v>
      </c>
      <c r="C4904" s="29" t="s">
        <v>16111</v>
      </c>
      <c r="D4904" s="29" t="s">
        <v>16120</v>
      </c>
      <c r="E4904" s="3">
        <v>6902</v>
      </c>
      <c r="F4904" s="7" t="str">
        <f t="shared" si="456"/>
        <v/>
      </c>
      <c r="G4904" s="7" t="str">
        <f t="shared" si="457"/>
        <v>MARCHE</v>
      </c>
      <c r="I4904" s="24" t="str">
        <f t="shared" si="458"/>
        <v>CAMERINO</v>
      </c>
      <c r="J4904" s="24" t="str">
        <f t="shared" si="459"/>
        <v>protocollo@pec.comune.camerino.mc.it</v>
      </c>
      <c r="K4904" s="24" t="str">
        <f t="shared" si="460"/>
        <v>CENTRO</v>
      </c>
      <c r="L4904" s="24" t="str">
        <f t="shared" si="461"/>
        <v>MARCHE</v>
      </c>
    </row>
    <row r="4905" spans="1:12" x14ac:dyDescent="0.2">
      <c r="A4905" s="1" t="s">
        <v>2736</v>
      </c>
      <c r="B4905" s="1" t="s">
        <v>2737</v>
      </c>
      <c r="C4905" s="29" t="s">
        <v>16111</v>
      </c>
      <c r="D4905" s="29" t="s">
        <v>16120</v>
      </c>
      <c r="E4905" s="3">
        <v>589</v>
      </c>
      <c r="F4905" s="7" t="str">
        <f t="shared" si="456"/>
        <v/>
      </c>
      <c r="G4905" s="7" t="str">
        <f t="shared" si="457"/>
        <v>MARCHE</v>
      </c>
      <c r="I4905" s="24" t="str">
        <f t="shared" si="458"/>
        <v>CAMPOROTONDO DI FIASTRONE</v>
      </c>
      <c r="J4905" s="24" t="str">
        <f t="shared" si="459"/>
        <v>comune.camporotondodifiastrone@legalmail.it</v>
      </c>
      <c r="K4905" s="24" t="str">
        <f t="shared" si="460"/>
        <v>CENTRO</v>
      </c>
      <c r="L4905" s="24" t="str">
        <f t="shared" si="461"/>
        <v>MARCHE</v>
      </c>
    </row>
    <row r="4906" spans="1:12" x14ac:dyDescent="0.2">
      <c r="A4906" s="1" t="s">
        <v>3801</v>
      </c>
      <c r="B4906" s="1" t="s">
        <v>3802</v>
      </c>
      <c r="C4906" s="29" t="s">
        <v>16111</v>
      </c>
      <c r="D4906" s="29" t="s">
        <v>16120</v>
      </c>
      <c r="E4906" s="3">
        <v>4741</v>
      </c>
      <c r="F4906" s="7" t="str">
        <f t="shared" si="456"/>
        <v/>
      </c>
      <c r="G4906" s="7" t="str">
        <f t="shared" si="457"/>
        <v>MARCHE</v>
      </c>
      <c r="I4906" s="24" t="str">
        <f t="shared" si="458"/>
        <v>CASTELRAIMONDO</v>
      </c>
      <c r="J4906" s="24" t="str">
        <f t="shared" si="459"/>
        <v>comunecastelraimondo@pec.it</v>
      </c>
      <c r="K4906" s="24" t="str">
        <f t="shared" si="460"/>
        <v>CENTRO</v>
      </c>
      <c r="L4906" s="24" t="str">
        <f t="shared" si="461"/>
        <v>MARCHE</v>
      </c>
    </row>
    <row r="4907" spans="1:12" x14ac:dyDescent="0.2">
      <c r="A4907" s="1" t="s">
        <v>3805</v>
      </c>
      <c r="B4907" s="1" t="s">
        <v>3806</v>
      </c>
      <c r="C4907" s="29" t="s">
        <v>16111</v>
      </c>
      <c r="D4907" s="29" t="s">
        <v>16120</v>
      </c>
      <c r="E4907" s="3">
        <v>310</v>
      </c>
      <c r="F4907" s="7" t="str">
        <f t="shared" si="456"/>
        <v/>
      </c>
      <c r="G4907" s="7" t="str">
        <f t="shared" si="457"/>
        <v>MARCHE</v>
      </c>
      <c r="I4907" s="24" t="str">
        <f t="shared" si="458"/>
        <v>CASTELSANTANGELO SUL NERA</v>
      </c>
      <c r="J4907" s="24" t="str">
        <f t="shared" si="459"/>
        <v>comune.castelsantangelo.mc@legalmail.it</v>
      </c>
      <c r="K4907" s="24" t="str">
        <f t="shared" si="460"/>
        <v>CENTRO</v>
      </c>
      <c r="L4907" s="24" t="str">
        <f t="shared" si="461"/>
        <v>MARCHE</v>
      </c>
    </row>
    <row r="4908" spans="1:12" x14ac:dyDescent="0.2">
      <c r="A4908" s="1" t="s">
        <v>4292</v>
      </c>
      <c r="B4908" s="1" t="s">
        <v>4293</v>
      </c>
      <c r="C4908" s="29" t="s">
        <v>16111</v>
      </c>
      <c r="D4908" s="29" t="s">
        <v>16120</v>
      </c>
      <c r="E4908" s="3">
        <v>546</v>
      </c>
      <c r="F4908" s="7" t="str">
        <f t="shared" si="456"/>
        <v/>
      </c>
      <c r="G4908" s="7" t="str">
        <f t="shared" si="457"/>
        <v>MARCHE</v>
      </c>
      <c r="I4908" s="24" t="str">
        <f t="shared" si="458"/>
        <v>CESSAPALOMBO</v>
      </c>
      <c r="J4908" s="24" t="str">
        <f t="shared" si="459"/>
        <v>comune.cessapalombo.mc@legalmail.it</v>
      </c>
      <c r="K4908" s="24" t="str">
        <f t="shared" si="460"/>
        <v>CENTRO</v>
      </c>
      <c r="L4908" s="24" t="str">
        <f t="shared" si="461"/>
        <v>MARCHE</v>
      </c>
    </row>
    <row r="4909" spans="1:12" x14ac:dyDescent="0.2">
      <c r="A4909" s="1" t="s">
        <v>4472</v>
      </c>
      <c r="B4909" s="1" t="s">
        <v>4473</v>
      </c>
      <c r="C4909" s="29" t="s">
        <v>16111</v>
      </c>
      <c r="D4909" s="29" t="s">
        <v>16120</v>
      </c>
      <c r="E4909" s="3">
        <v>10509</v>
      </c>
      <c r="F4909" s="7" t="str">
        <f t="shared" si="456"/>
        <v/>
      </c>
      <c r="G4909" s="7" t="str">
        <f t="shared" si="457"/>
        <v>MARCHE</v>
      </c>
      <c r="I4909" s="24" t="str">
        <f t="shared" si="458"/>
        <v>CINGOLI</v>
      </c>
      <c r="J4909" s="24" t="str">
        <f t="shared" si="459"/>
        <v>protocollo@pec.comune.cingoli.mc.it</v>
      </c>
      <c r="K4909" s="24" t="str">
        <f t="shared" si="460"/>
        <v>CENTRO</v>
      </c>
      <c r="L4909" s="24" t="str">
        <f t="shared" si="461"/>
        <v>MARCHE</v>
      </c>
    </row>
    <row r="4910" spans="1:12" x14ac:dyDescent="0.2">
      <c r="A4910" s="1" t="s">
        <v>4571</v>
      </c>
      <c r="B4910" s="1" t="s">
        <v>4572</v>
      </c>
      <c r="C4910" s="29" t="s">
        <v>16111</v>
      </c>
      <c r="D4910" s="29" t="s">
        <v>16120</v>
      </c>
      <c r="E4910" s="3">
        <v>40217</v>
      </c>
      <c r="F4910" s="7" t="str">
        <f t="shared" si="456"/>
        <v/>
      </c>
      <c r="G4910" s="7" t="str">
        <f t="shared" si="457"/>
        <v>MARCHE</v>
      </c>
      <c r="I4910" s="24" t="str">
        <f t="shared" si="458"/>
        <v>CIVITANOVA MARCHE</v>
      </c>
      <c r="J4910" s="24" t="str">
        <f t="shared" si="459"/>
        <v>comune.civitanovamarche@pec.it</v>
      </c>
      <c r="K4910" s="24" t="str">
        <f t="shared" si="460"/>
        <v>CENTRO</v>
      </c>
      <c r="L4910" s="24" t="str">
        <f t="shared" si="461"/>
        <v>MARCHE</v>
      </c>
    </row>
    <row r="4911" spans="1:12" x14ac:dyDescent="0.2">
      <c r="A4911" s="1" t="s">
        <v>4748</v>
      </c>
      <c r="B4911" s="1" t="s">
        <v>4749</v>
      </c>
      <c r="C4911" s="29" t="s">
        <v>16111</v>
      </c>
      <c r="D4911" s="29" t="s">
        <v>16120</v>
      </c>
      <c r="E4911" s="3">
        <v>1278</v>
      </c>
      <c r="F4911" s="7" t="str">
        <f t="shared" si="456"/>
        <v/>
      </c>
      <c r="G4911" s="7" t="str">
        <f t="shared" si="457"/>
        <v>MARCHE</v>
      </c>
      <c r="I4911" s="24" t="str">
        <f t="shared" si="458"/>
        <v>COLMURANO</v>
      </c>
      <c r="J4911" s="24" t="str">
        <f t="shared" si="459"/>
        <v>comune.colmurano.mc@legalmail.it</v>
      </c>
      <c r="K4911" s="24" t="str">
        <f t="shared" si="460"/>
        <v>CENTRO</v>
      </c>
      <c r="L4911" s="24" t="str">
        <f t="shared" si="461"/>
        <v>MARCHE</v>
      </c>
    </row>
    <row r="4912" spans="1:12" x14ac:dyDescent="0.2">
      <c r="A4912" s="1" t="s">
        <v>4966</v>
      </c>
      <c r="B4912" s="1" t="s">
        <v>4967</v>
      </c>
      <c r="C4912" s="29" t="s">
        <v>16111</v>
      </c>
      <c r="D4912" s="29" t="s">
        <v>16120</v>
      </c>
      <c r="E4912" s="3">
        <v>15322</v>
      </c>
      <c r="F4912" s="7" t="str">
        <f t="shared" si="456"/>
        <v/>
      </c>
      <c r="G4912" s="7" t="str">
        <f t="shared" si="457"/>
        <v>MARCHE</v>
      </c>
      <c r="I4912" s="24" t="str">
        <f t="shared" si="458"/>
        <v>CORRIDONIA</v>
      </c>
      <c r="J4912" s="24" t="str">
        <f t="shared" si="459"/>
        <v>comunecorridonia@pec.it</v>
      </c>
      <c r="K4912" s="24" t="str">
        <f t="shared" si="460"/>
        <v>CENTRO</v>
      </c>
      <c r="L4912" s="24" t="str">
        <f t="shared" si="461"/>
        <v>MARCHE</v>
      </c>
    </row>
    <row r="4913" spans="1:12" x14ac:dyDescent="0.2">
      <c r="A4913" s="1" t="s">
        <v>5496</v>
      </c>
      <c r="B4913" s="1" t="s">
        <v>5497</v>
      </c>
      <c r="C4913" s="29" t="s">
        <v>16111</v>
      </c>
      <c r="D4913" s="29" t="s">
        <v>16120</v>
      </c>
      <c r="E4913" s="3">
        <v>2147</v>
      </c>
      <c r="F4913" s="7" t="str">
        <f t="shared" si="456"/>
        <v/>
      </c>
      <c r="G4913" s="7" t="str">
        <f t="shared" si="457"/>
        <v>MARCHE</v>
      </c>
      <c r="I4913" s="24" t="str">
        <f t="shared" si="458"/>
        <v>ESANATOGLIA</v>
      </c>
      <c r="J4913" s="24" t="str">
        <f t="shared" si="459"/>
        <v>comune.esanatoglia@emarche.it</v>
      </c>
      <c r="K4913" s="24" t="str">
        <f t="shared" si="460"/>
        <v>CENTRO</v>
      </c>
      <c r="L4913" s="24" t="str">
        <f t="shared" si="461"/>
        <v>MARCHE</v>
      </c>
    </row>
    <row r="4914" spans="1:12" x14ac:dyDescent="0.2">
      <c r="A4914" s="1" t="s">
        <v>5683</v>
      </c>
      <c r="B4914" s="1" t="s">
        <v>5684</v>
      </c>
      <c r="C4914" s="29" t="s">
        <v>16111</v>
      </c>
      <c r="D4914" s="29" t="s">
        <v>16120</v>
      </c>
      <c r="E4914" s="3">
        <v>700</v>
      </c>
      <c r="F4914" s="7" t="str">
        <f t="shared" si="456"/>
        <v/>
      </c>
      <c r="G4914" s="7" t="str">
        <f t="shared" si="457"/>
        <v>MARCHE</v>
      </c>
      <c r="I4914" s="24" t="str">
        <f t="shared" si="458"/>
        <v>FIASTRA</v>
      </c>
      <c r="J4914" s="24" t="str">
        <f t="shared" si="459"/>
        <v>comune.fiastra.mc@legalmail.it</v>
      </c>
      <c r="K4914" s="24" t="str">
        <f t="shared" si="460"/>
        <v>CENTRO</v>
      </c>
      <c r="L4914" s="24" t="str">
        <f t="shared" si="461"/>
        <v>MARCHE</v>
      </c>
    </row>
    <row r="4915" spans="1:12" x14ac:dyDescent="0.2">
      <c r="A4915" s="1" t="s">
        <v>5778</v>
      </c>
      <c r="B4915" s="1" t="s">
        <v>5779</v>
      </c>
      <c r="C4915" s="29" t="s">
        <v>16111</v>
      </c>
      <c r="D4915" s="29" t="s">
        <v>16120</v>
      </c>
      <c r="E4915" s="3">
        <v>1497</v>
      </c>
      <c r="F4915" s="7" t="str">
        <f t="shared" si="456"/>
        <v/>
      </c>
      <c r="G4915" s="7" t="str">
        <f t="shared" si="457"/>
        <v>MARCHE</v>
      </c>
      <c r="I4915" s="24" t="str">
        <f t="shared" si="458"/>
        <v>FIUMINATA</v>
      </c>
      <c r="J4915" s="24" t="str">
        <f t="shared" si="459"/>
        <v>comune.fiuminata.mc@legalmail.it</v>
      </c>
      <c r="K4915" s="24" t="str">
        <f t="shared" si="460"/>
        <v>CENTRO</v>
      </c>
      <c r="L4915" s="24" t="str">
        <f t="shared" si="461"/>
        <v>MARCHE</v>
      </c>
    </row>
    <row r="4916" spans="1:12" x14ac:dyDescent="0.2">
      <c r="A4916" s="1" t="s">
        <v>6127</v>
      </c>
      <c r="B4916" s="1" t="s">
        <v>6128</v>
      </c>
      <c r="C4916" s="29" t="s">
        <v>16111</v>
      </c>
      <c r="D4916" s="29" t="s">
        <v>16120</v>
      </c>
      <c r="E4916" s="3">
        <v>655</v>
      </c>
      <c r="F4916" s="7" t="str">
        <f t="shared" si="456"/>
        <v/>
      </c>
      <c r="G4916" s="7" t="str">
        <f t="shared" si="457"/>
        <v>MARCHE</v>
      </c>
      <c r="I4916" s="24" t="str">
        <f t="shared" si="458"/>
        <v>GAGLIOLE</v>
      </c>
      <c r="J4916" s="24" t="str">
        <f t="shared" si="459"/>
        <v>protocollo@pec.comune.gagliole.mc.it</v>
      </c>
      <c r="K4916" s="24" t="str">
        <f t="shared" si="460"/>
        <v>CENTRO</v>
      </c>
      <c r="L4916" s="24" t="str">
        <f t="shared" si="461"/>
        <v>MARCHE</v>
      </c>
    </row>
    <row r="4917" spans="1:12" x14ac:dyDescent="0.2">
      <c r="A4917" s="1" t="s">
        <v>6707</v>
      </c>
      <c r="B4917" s="1" t="s">
        <v>6708</v>
      </c>
      <c r="C4917" s="29" t="s">
        <v>16111</v>
      </c>
      <c r="D4917" s="29" t="s">
        <v>16120</v>
      </c>
      <c r="E4917" s="3">
        <v>868</v>
      </c>
      <c r="F4917" s="7" t="str">
        <f t="shared" si="456"/>
        <v/>
      </c>
      <c r="G4917" s="7" t="str">
        <f t="shared" si="457"/>
        <v>MARCHE</v>
      </c>
      <c r="I4917" s="24" t="str">
        <f t="shared" si="458"/>
        <v>GUALDO</v>
      </c>
      <c r="J4917" s="24" t="str">
        <f t="shared" si="459"/>
        <v>comune.gualdo.mc@legalmail.it</v>
      </c>
      <c r="K4917" s="24" t="str">
        <f t="shared" si="460"/>
        <v>CENTRO</v>
      </c>
      <c r="L4917" s="24" t="str">
        <f t="shared" si="461"/>
        <v>MARCHE</v>
      </c>
    </row>
    <row r="4918" spans="1:12" x14ac:dyDescent="0.2">
      <c r="A4918" s="1" t="s">
        <v>7405</v>
      </c>
      <c r="B4918" s="1" t="s">
        <v>7406</v>
      </c>
      <c r="C4918" s="29" t="s">
        <v>16111</v>
      </c>
      <c r="D4918" s="29" t="s">
        <v>16120</v>
      </c>
      <c r="E4918" s="3">
        <v>2481</v>
      </c>
      <c r="F4918" s="7" t="str">
        <f t="shared" si="456"/>
        <v/>
      </c>
      <c r="G4918" s="7" t="str">
        <f t="shared" si="457"/>
        <v>MARCHE</v>
      </c>
      <c r="I4918" s="24" t="str">
        <f t="shared" si="458"/>
        <v>LORO PICENO</v>
      </c>
      <c r="J4918" s="24" t="str">
        <f t="shared" si="459"/>
        <v>comune.loropiceno.mc@legalmail.it</v>
      </c>
      <c r="K4918" s="24" t="str">
        <f t="shared" si="460"/>
        <v>CENTRO</v>
      </c>
      <c r="L4918" s="24" t="str">
        <f t="shared" si="461"/>
        <v>MARCHE</v>
      </c>
    </row>
    <row r="4919" spans="1:12" x14ac:dyDescent="0.2">
      <c r="A4919" s="1" t="s">
        <v>7529</v>
      </c>
      <c r="B4919" s="1" t="s">
        <v>7530</v>
      </c>
      <c r="C4919" s="29" t="s">
        <v>16111</v>
      </c>
      <c r="D4919" s="29" t="s">
        <v>16120</v>
      </c>
      <c r="E4919" s="3">
        <v>42019</v>
      </c>
      <c r="F4919" s="7" t="str">
        <f t="shared" si="456"/>
        <v/>
      </c>
      <c r="G4919" s="7" t="str">
        <f t="shared" si="457"/>
        <v>MARCHE</v>
      </c>
      <c r="I4919" s="24" t="str">
        <f t="shared" si="458"/>
        <v>MACERATA</v>
      </c>
      <c r="J4919" s="24" t="str">
        <f t="shared" si="459"/>
        <v>comune.macerata.demografici@legalmail.it</v>
      </c>
      <c r="K4919" s="24" t="str">
        <f t="shared" si="460"/>
        <v>CENTRO</v>
      </c>
      <c r="L4919" s="24" t="str">
        <f t="shared" si="461"/>
        <v>MARCHE</v>
      </c>
    </row>
    <row r="4920" spans="1:12" x14ac:dyDescent="0.2">
      <c r="A4920" s="1" t="s">
        <v>7948</v>
      </c>
      <c r="B4920" s="1" t="s">
        <v>7949</v>
      </c>
      <c r="C4920" s="29" t="s">
        <v>16111</v>
      </c>
      <c r="D4920" s="29" t="s">
        <v>16120</v>
      </c>
      <c r="E4920" s="3">
        <v>10178</v>
      </c>
      <c r="F4920" s="7" t="str">
        <f t="shared" si="456"/>
        <v/>
      </c>
      <c r="G4920" s="7" t="str">
        <f t="shared" si="457"/>
        <v>MARCHE</v>
      </c>
      <c r="I4920" s="24" t="str">
        <f t="shared" si="458"/>
        <v>MATELICA</v>
      </c>
      <c r="J4920" s="24" t="str">
        <f t="shared" si="459"/>
        <v>protocollo.comunematelica@pec.it</v>
      </c>
      <c r="K4920" s="24" t="str">
        <f t="shared" si="460"/>
        <v>CENTRO</v>
      </c>
      <c r="L4920" s="24" t="str">
        <f t="shared" si="461"/>
        <v>MARCHE</v>
      </c>
    </row>
    <row r="4921" spans="1:12" x14ac:dyDescent="0.2">
      <c r="A4921" s="1" t="s">
        <v>8259</v>
      </c>
      <c r="B4921" s="1" t="s">
        <v>8260</v>
      </c>
      <c r="C4921" s="29" t="s">
        <v>16111</v>
      </c>
      <c r="D4921" s="29" t="s">
        <v>16120</v>
      </c>
      <c r="E4921" s="3">
        <v>4773</v>
      </c>
      <c r="F4921" s="7" t="str">
        <f t="shared" si="456"/>
        <v/>
      </c>
      <c r="G4921" s="7" t="str">
        <f t="shared" si="457"/>
        <v>MARCHE</v>
      </c>
      <c r="I4921" s="24" t="str">
        <f t="shared" si="458"/>
        <v>MOGLIANO</v>
      </c>
      <c r="J4921" s="24" t="str">
        <f t="shared" si="459"/>
        <v>info@pec.comune.mogliano.mc.it</v>
      </c>
      <c r="K4921" s="24" t="str">
        <f t="shared" si="460"/>
        <v>CENTRO</v>
      </c>
      <c r="L4921" s="24" t="str">
        <f t="shared" si="461"/>
        <v>MARCHE</v>
      </c>
    </row>
    <row r="4922" spans="1:12" x14ac:dyDescent="0.2">
      <c r="A4922" s="1" t="s">
        <v>8598</v>
      </c>
      <c r="B4922" s="1" t="s">
        <v>8599</v>
      </c>
      <c r="C4922" s="29" t="s">
        <v>16111</v>
      </c>
      <c r="D4922" s="29" t="s">
        <v>16120</v>
      </c>
      <c r="E4922" s="3">
        <v>7185</v>
      </c>
      <c r="F4922" s="7" t="str">
        <f t="shared" si="456"/>
        <v/>
      </c>
      <c r="G4922" s="7" t="str">
        <f t="shared" si="457"/>
        <v>MARCHE</v>
      </c>
      <c r="I4922" s="24" t="str">
        <f t="shared" si="458"/>
        <v>MONTECASSIANO</v>
      </c>
      <c r="J4922" s="24" t="str">
        <f t="shared" si="459"/>
        <v>comune.montecassiano@emarche.it</v>
      </c>
      <c r="K4922" s="24" t="str">
        <f t="shared" si="460"/>
        <v>CENTRO</v>
      </c>
      <c r="L4922" s="24" t="str">
        <f t="shared" si="461"/>
        <v>MARCHE</v>
      </c>
    </row>
    <row r="4923" spans="1:12" x14ac:dyDescent="0.2">
      <c r="A4923" s="1" t="s">
        <v>8513</v>
      </c>
      <c r="B4923" s="1" t="s">
        <v>8514</v>
      </c>
      <c r="C4923" s="29" t="s">
        <v>16111</v>
      </c>
      <c r="D4923" s="29" t="s">
        <v>16120</v>
      </c>
      <c r="E4923" s="3">
        <v>149</v>
      </c>
      <c r="F4923" s="7" t="str">
        <f t="shared" si="456"/>
        <v/>
      </c>
      <c r="G4923" s="7" t="str">
        <f t="shared" si="457"/>
        <v>MARCHE</v>
      </c>
      <c r="I4923" s="24" t="str">
        <f t="shared" si="458"/>
        <v>MONTE CAVALLO</v>
      </c>
      <c r="J4923" s="24" t="str">
        <f t="shared" si="459"/>
        <v>comune.montecavallo@pec.it</v>
      </c>
      <c r="K4923" s="24" t="str">
        <f t="shared" si="460"/>
        <v>CENTRO</v>
      </c>
      <c r="L4923" s="24" t="str">
        <f t="shared" si="461"/>
        <v>MARCHE</v>
      </c>
    </row>
    <row r="4924" spans="1:12" x14ac:dyDescent="0.2">
      <c r="A4924" s="1" t="s">
        <v>8634</v>
      </c>
      <c r="B4924" s="1" t="s">
        <v>8635</v>
      </c>
      <c r="C4924" s="29" t="s">
        <v>16111</v>
      </c>
      <c r="D4924" s="29" t="s">
        <v>16120</v>
      </c>
      <c r="E4924" s="3">
        <v>6918</v>
      </c>
      <c r="F4924" s="7" t="str">
        <f t="shared" si="456"/>
        <v/>
      </c>
      <c r="G4924" s="7" t="str">
        <f t="shared" si="457"/>
        <v>MARCHE</v>
      </c>
      <c r="I4924" s="24" t="str">
        <f t="shared" si="458"/>
        <v>MONTECOSARO</v>
      </c>
      <c r="J4924" s="24" t="str">
        <f t="shared" si="459"/>
        <v>comunedimontecosaro.segreteria.mc@pa.postacertificata.gov.it</v>
      </c>
      <c r="K4924" s="24" t="str">
        <f t="shared" si="460"/>
        <v>CENTRO</v>
      </c>
      <c r="L4924" s="24" t="str">
        <f t="shared" si="461"/>
        <v>MARCHE</v>
      </c>
    </row>
    <row r="4925" spans="1:12" x14ac:dyDescent="0.2">
      <c r="A4925" s="1" t="s">
        <v>8654</v>
      </c>
      <c r="B4925" s="1" t="s">
        <v>8655</v>
      </c>
      <c r="C4925" s="29" t="s">
        <v>16111</v>
      </c>
      <c r="D4925" s="29" t="s">
        <v>16120</v>
      </c>
      <c r="E4925" s="3">
        <v>3555</v>
      </c>
      <c r="F4925" s="7" t="str">
        <f t="shared" si="456"/>
        <v/>
      </c>
      <c r="G4925" s="7" t="str">
        <f t="shared" si="457"/>
        <v>MARCHE</v>
      </c>
      <c r="I4925" s="24" t="str">
        <f t="shared" si="458"/>
        <v>MONTEFANO</v>
      </c>
      <c r="J4925" s="24" t="str">
        <f t="shared" si="459"/>
        <v>comune@pec.comune.montefano.mc.it</v>
      </c>
      <c r="K4925" s="24" t="str">
        <f t="shared" si="460"/>
        <v>CENTRO</v>
      </c>
      <c r="L4925" s="24" t="str">
        <f t="shared" si="461"/>
        <v>MARCHE</v>
      </c>
    </row>
    <row r="4926" spans="1:12" x14ac:dyDescent="0.2">
      <c r="A4926" s="1" t="s">
        <v>8747</v>
      </c>
      <c r="B4926" s="1" t="s">
        <v>8748</v>
      </c>
      <c r="C4926" s="29" t="s">
        <v>16111</v>
      </c>
      <c r="D4926" s="29" t="s">
        <v>16120</v>
      </c>
      <c r="E4926" s="3">
        <v>3658</v>
      </c>
      <c r="F4926" s="7" t="str">
        <f t="shared" si="456"/>
        <v/>
      </c>
      <c r="G4926" s="7" t="str">
        <f t="shared" si="457"/>
        <v>MARCHE</v>
      </c>
      <c r="I4926" s="24" t="str">
        <f t="shared" si="458"/>
        <v>MONTELUPONE</v>
      </c>
      <c r="J4926" s="24" t="str">
        <f t="shared" si="459"/>
        <v>comune.montelupone.mc@legalmail.it</v>
      </c>
      <c r="K4926" s="24" t="str">
        <f t="shared" si="460"/>
        <v>CENTRO</v>
      </c>
      <c r="L4926" s="24" t="str">
        <f t="shared" si="461"/>
        <v>MARCHE</v>
      </c>
    </row>
    <row r="4927" spans="1:12" x14ac:dyDescent="0.2">
      <c r="A4927" s="1" t="s">
        <v>8551</v>
      </c>
      <c r="B4927" s="1" t="s">
        <v>8552</v>
      </c>
      <c r="C4927" s="29" t="s">
        <v>16111</v>
      </c>
      <c r="D4927" s="29" t="s">
        <v>16120</v>
      </c>
      <c r="E4927" s="3">
        <v>8071</v>
      </c>
      <c r="F4927" s="7" t="str">
        <f t="shared" si="456"/>
        <v/>
      </c>
      <c r="G4927" s="7" t="str">
        <f t="shared" si="457"/>
        <v>MARCHE</v>
      </c>
      <c r="I4927" s="24" t="str">
        <f t="shared" si="458"/>
        <v>MONTE SAN GIUSTO</v>
      </c>
      <c r="J4927" s="24" t="str">
        <f t="shared" si="459"/>
        <v>protocollo@pec.comune.montesangiusto.mc.it</v>
      </c>
      <c r="K4927" s="24" t="str">
        <f t="shared" si="460"/>
        <v>CENTRO</v>
      </c>
      <c r="L4927" s="24" t="str">
        <f t="shared" si="461"/>
        <v>MARCHE</v>
      </c>
    </row>
    <row r="4928" spans="1:12" x14ac:dyDescent="0.2">
      <c r="A4928" s="1" t="s">
        <v>8553</v>
      </c>
      <c r="B4928" s="1" t="s">
        <v>8554</v>
      </c>
      <c r="C4928" s="29" t="s">
        <v>16111</v>
      </c>
      <c r="D4928" s="29" t="s">
        <v>16120</v>
      </c>
      <c r="E4928" s="3">
        <v>792</v>
      </c>
      <c r="F4928" s="7" t="str">
        <f t="shared" si="456"/>
        <v/>
      </c>
      <c r="G4928" s="7" t="str">
        <f t="shared" si="457"/>
        <v>MARCHE</v>
      </c>
      <c r="I4928" s="24" t="str">
        <f t="shared" si="458"/>
        <v>MONTE SAN MARTINO</v>
      </c>
      <c r="J4928" s="24" t="str">
        <f t="shared" si="459"/>
        <v>montesanmartino@pec.it</v>
      </c>
      <c r="K4928" s="24" t="str">
        <f t="shared" si="460"/>
        <v>CENTRO</v>
      </c>
      <c r="L4928" s="24" t="str">
        <f t="shared" si="461"/>
        <v>MARCHE</v>
      </c>
    </row>
    <row r="4929" spans="1:12" x14ac:dyDescent="0.2">
      <c r="A4929" s="1" t="s">
        <v>9013</v>
      </c>
      <c r="B4929" s="1" t="s">
        <v>9014</v>
      </c>
      <c r="C4929" s="29" t="s">
        <v>16111</v>
      </c>
      <c r="D4929" s="29" t="s">
        <v>16120</v>
      </c>
      <c r="E4929" s="3">
        <v>10287</v>
      </c>
      <c r="F4929" s="7" t="str">
        <f t="shared" si="456"/>
        <v/>
      </c>
      <c r="G4929" s="7" t="str">
        <f t="shared" si="457"/>
        <v>MARCHE</v>
      </c>
      <c r="I4929" s="24" t="str">
        <f t="shared" si="458"/>
        <v>MORROVALLE</v>
      </c>
      <c r="J4929" s="24" t="str">
        <f t="shared" si="459"/>
        <v>comune.morrovalle.mc@legalmail.it</v>
      </c>
      <c r="K4929" s="24" t="str">
        <f t="shared" si="460"/>
        <v>CENTRO</v>
      </c>
      <c r="L4929" s="24" t="str">
        <f t="shared" si="461"/>
        <v>MARCHE</v>
      </c>
    </row>
    <row r="4930" spans="1:12" x14ac:dyDescent="0.2">
      <c r="A4930" s="1" t="s">
        <v>9074</v>
      </c>
      <c r="B4930" s="1" t="s">
        <v>9075</v>
      </c>
      <c r="C4930" s="29" t="s">
        <v>16111</v>
      </c>
      <c r="D4930" s="29" t="s">
        <v>16120</v>
      </c>
      <c r="E4930" s="3">
        <v>929</v>
      </c>
      <c r="F4930" s="7" t="str">
        <f t="shared" ref="F4930:F4993" si="462">IF(E4930&gt;300000,"Trovato","")</f>
        <v/>
      </c>
      <c r="G4930" s="7" t="str">
        <f t="shared" ref="G4930:G4993" si="463">IF(AND(E4930&gt;=50000,E4930&lt;=100000),"Compreso",D4930)</f>
        <v>MARCHE</v>
      </c>
      <c r="I4930" s="24" t="str">
        <f t="shared" si="458"/>
        <v>MUCCIA</v>
      </c>
      <c r="J4930" s="24" t="str">
        <f t="shared" si="459"/>
        <v>protocollo@pec.comune.muccia.mc.it</v>
      </c>
      <c r="K4930" s="24" t="str">
        <f t="shared" si="460"/>
        <v>CENTRO</v>
      </c>
      <c r="L4930" s="24" t="str">
        <f t="shared" si="461"/>
        <v>MARCHE</v>
      </c>
    </row>
    <row r="4931" spans="1:12" x14ac:dyDescent="0.2">
      <c r="A4931" s="1" t="s">
        <v>10044</v>
      </c>
      <c r="B4931" s="1" t="s">
        <v>10045</v>
      </c>
      <c r="C4931" s="29" t="s">
        <v>16111</v>
      </c>
      <c r="D4931" s="29" t="s">
        <v>16120</v>
      </c>
      <c r="E4931" s="3">
        <v>1154</v>
      </c>
      <c r="F4931" s="7" t="str">
        <f t="shared" si="462"/>
        <v/>
      </c>
      <c r="G4931" s="7" t="str">
        <f t="shared" si="463"/>
        <v>MARCHE</v>
      </c>
      <c r="I4931" s="24" t="str">
        <f t="shared" ref="I4931:I4994" si="464">TRIM(A4931)</f>
        <v>PENNA SAN GIOVANNI</v>
      </c>
      <c r="J4931" s="24" t="str">
        <f t="shared" ref="J4931:J4994" si="465">TRIM(B4931)</f>
        <v>pennasangiovanni@pec.it</v>
      </c>
      <c r="K4931" s="24" t="str">
        <f t="shared" ref="K4931:K4994" si="466">TRIM(C4931)</f>
        <v>CENTRO</v>
      </c>
      <c r="L4931" s="24" t="str">
        <f t="shared" ref="L4931:L4994" si="467">TRIM(D4931)</f>
        <v>MARCHE</v>
      </c>
    </row>
    <row r="4932" spans="1:12" x14ac:dyDescent="0.2">
      <c r="A4932" s="1" t="s">
        <v>10178</v>
      </c>
      <c r="B4932" s="1" t="s">
        <v>10179</v>
      </c>
      <c r="C4932" s="29" t="s">
        <v>16111</v>
      </c>
      <c r="D4932" s="29" t="s">
        <v>16120</v>
      </c>
      <c r="E4932" s="3">
        <v>1977</v>
      </c>
      <c r="F4932" s="7" t="str">
        <f t="shared" si="462"/>
        <v/>
      </c>
      <c r="G4932" s="7" t="str">
        <f t="shared" si="463"/>
        <v>MARCHE</v>
      </c>
      <c r="I4932" s="24" t="str">
        <f t="shared" si="464"/>
        <v>PETRIOLO</v>
      </c>
      <c r="J4932" s="24" t="str">
        <f t="shared" si="465"/>
        <v>anagrafe@pec.comune.petriolo.mc.it</v>
      </c>
      <c r="K4932" s="24" t="str">
        <f t="shared" si="466"/>
        <v>CENTRO</v>
      </c>
      <c r="L4932" s="24" t="str">
        <f t="shared" si="467"/>
        <v>MARCHE</v>
      </c>
    </row>
    <row r="4933" spans="1:12" x14ac:dyDescent="0.2">
      <c r="A4933" s="1" t="s">
        <v>10390</v>
      </c>
      <c r="B4933" s="1" t="s">
        <v>10391</v>
      </c>
      <c r="C4933" s="29" t="s">
        <v>16111</v>
      </c>
      <c r="D4933" s="29" t="s">
        <v>16120</v>
      </c>
      <c r="E4933" s="3">
        <v>1483</v>
      </c>
      <c r="F4933" s="7" t="str">
        <f t="shared" si="462"/>
        <v/>
      </c>
      <c r="G4933" s="7" t="str">
        <f t="shared" si="463"/>
        <v>MARCHE</v>
      </c>
      <c r="I4933" s="24" t="str">
        <f t="shared" si="464"/>
        <v>PIEVE TORINA</v>
      </c>
      <c r="J4933" s="24" t="str">
        <f t="shared" si="465"/>
        <v>comune.pievetorina.mc@legalmail.it</v>
      </c>
      <c r="K4933" s="24" t="str">
        <f t="shared" si="466"/>
        <v>CENTRO</v>
      </c>
      <c r="L4933" s="24" t="str">
        <f t="shared" si="467"/>
        <v>MARCHE</v>
      </c>
    </row>
    <row r="4934" spans="1:12" x14ac:dyDescent="0.2">
      <c r="A4934" s="1" t="s">
        <v>10448</v>
      </c>
      <c r="B4934" s="1" t="s">
        <v>10449</v>
      </c>
      <c r="C4934" s="29" t="s">
        <v>16111</v>
      </c>
      <c r="D4934" s="29" t="s">
        <v>16120</v>
      </c>
      <c r="E4934" s="3">
        <v>1250</v>
      </c>
      <c r="F4934" s="7" t="str">
        <f t="shared" si="462"/>
        <v/>
      </c>
      <c r="G4934" s="7" t="str">
        <f t="shared" si="463"/>
        <v>MARCHE</v>
      </c>
      <c r="I4934" s="24" t="str">
        <f t="shared" si="464"/>
        <v>PIORACO</v>
      </c>
      <c r="J4934" s="24" t="str">
        <f t="shared" si="465"/>
        <v>comune.pioraco.mc@legalmail.it</v>
      </c>
      <c r="K4934" s="24" t="str">
        <f t="shared" si="466"/>
        <v>CENTRO</v>
      </c>
      <c r="L4934" s="24" t="str">
        <f t="shared" si="467"/>
        <v>MARCHE</v>
      </c>
    </row>
    <row r="4935" spans="1:12" x14ac:dyDescent="0.2">
      <c r="A4935" s="1" t="s">
        <v>10552</v>
      </c>
      <c r="B4935" s="1" t="s">
        <v>10553</v>
      </c>
      <c r="C4935" s="29" t="s">
        <v>16111</v>
      </c>
      <c r="D4935" s="29" t="s">
        <v>16120</v>
      </c>
      <c r="E4935" s="3">
        <v>297</v>
      </c>
      <c r="F4935" s="7" t="str">
        <f t="shared" si="462"/>
        <v/>
      </c>
      <c r="G4935" s="7" t="str">
        <f t="shared" si="463"/>
        <v>MARCHE</v>
      </c>
      <c r="I4935" s="24" t="str">
        <f t="shared" si="464"/>
        <v>POGGIO SAN VICINO</v>
      </c>
      <c r="J4935" s="24" t="str">
        <f t="shared" si="465"/>
        <v>comune.poggiosanvicino@emarche.it</v>
      </c>
      <c r="K4935" s="24" t="str">
        <f t="shared" si="466"/>
        <v>CENTRO</v>
      </c>
      <c r="L4935" s="24" t="str">
        <f t="shared" si="467"/>
        <v>MARCHE</v>
      </c>
    </row>
    <row r="4936" spans="1:12" x14ac:dyDescent="0.2">
      <c r="A4936" s="1" t="s">
        <v>10610</v>
      </c>
      <c r="B4936" s="1" t="s">
        <v>10611</v>
      </c>
      <c r="C4936" s="29" t="s">
        <v>16111</v>
      </c>
      <c r="D4936" s="29" t="s">
        <v>16120</v>
      </c>
      <c r="E4936" s="3">
        <v>6583</v>
      </c>
      <c r="F4936" s="7" t="str">
        <f t="shared" si="462"/>
        <v/>
      </c>
      <c r="G4936" s="7" t="str">
        <f t="shared" si="463"/>
        <v>MARCHE</v>
      </c>
      <c r="I4936" s="24" t="str">
        <f t="shared" si="464"/>
        <v>POLLENZA</v>
      </c>
      <c r="J4936" s="24" t="str">
        <f t="shared" si="465"/>
        <v>comune.pollenza.mc@legalmail.it</v>
      </c>
      <c r="K4936" s="24" t="str">
        <f t="shared" si="466"/>
        <v>CENTRO</v>
      </c>
      <c r="L4936" s="24" t="str">
        <f t="shared" si="467"/>
        <v>MARCHE</v>
      </c>
    </row>
    <row r="4937" spans="1:12" x14ac:dyDescent="0.2">
      <c r="A4937" s="1" t="s">
        <v>10801</v>
      </c>
      <c r="B4937" s="1" t="s">
        <v>10802</v>
      </c>
      <c r="C4937" s="29" t="s">
        <v>16111</v>
      </c>
      <c r="D4937" s="29" t="s">
        <v>16120</v>
      </c>
      <c r="E4937" s="3">
        <v>11495</v>
      </c>
      <c r="F4937" s="7" t="str">
        <f t="shared" si="462"/>
        <v/>
      </c>
      <c r="G4937" s="7" t="str">
        <f t="shared" si="463"/>
        <v>MARCHE</v>
      </c>
      <c r="I4937" s="24" t="str">
        <f t="shared" si="464"/>
        <v>PORTO RECANATI</v>
      </c>
      <c r="J4937" s="24" t="str">
        <f t="shared" si="465"/>
        <v>protocollo@pec.comune.porto-recanati.mc.it</v>
      </c>
      <c r="K4937" s="24" t="str">
        <f t="shared" si="466"/>
        <v>CENTRO</v>
      </c>
      <c r="L4937" s="24" t="str">
        <f t="shared" si="467"/>
        <v>MARCHE</v>
      </c>
    </row>
    <row r="4938" spans="1:12" x14ac:dyDescent="0.2">
      <c r="A4938" s="1" t="s">
        <v>10857</v>
      </c>
      <c r="B4938" s="1" t="s">
        <v>10858</v>
      </c>
      <c r="C4938" s="29" t="s">
        <v>16111</v>
      </c>
      <c r="D4938" s="29" t="s">
        <v>16120</v>
      </c>
      <c r="E4938" s="3">
        <v>15843</v>
      </c>
      <c r="F4938" s="7" t="str">
        <f t="shared" si="462"/>
        <v/>
      </c>
      <c r="G4938" s="7" t="str">
        <f t="shared" si="463"/>
        <v>MARCHE</v>
      </c>
      <c r="I4938" s="24" t="str">
        <f t="shared" si="464"/>
        <v>POTENZA PICENA</v>
      </c>
      <c r="J4938" s="24" t="str">
        <f t="shared" si="465"/>
        <v>comune.potenzapicena@emarche.it</v>
      </c>
      <c r="K4938" s="24" t="str">
        <f t="shared" si="466"/>
        <v>CENTRO</v>
      </c>
      <c r="L4938" s="24" t="str">
        <f t="shared" si="467"/>
        <v>MARCHE</v>
      </c>
    </row>
    <row r="4939" spans="1:12" x14ac:dyDescent="0.2">
      <c r="A4939" s="1" t="s">
        <v>11224</v>
      </c>
      <c r="B4939" s="1" t="s">
        <v>11225</v>
      </c>
      <c r="C4939" s="29" t="s">
        <v>16111</v>
      </c>
      <c r="D4939" s="29" t="s">
        <v>16120</v>
      </c>
      <c r="E4939" s="3">
        <v>21416</v>
      </c>
      <c r="F4939" s="7" t="str">
        <f t="shared" si="462"/>
        <v/>
      </c>
      <c r="G4939" s="7" t="str">
        <f t="shared" si="463"/>
        <v>MARCHE</v>
      </c>
      <c r="I4939" s="24" t="str">
        <f t="shared" si="464"/>
        <v>RECANATI</v>
      </c>
      <c r="J4939" s="24" t="str">
        <f t="shared" si="465"/>
        <v>comune.recanati@emarche.it</v>
      </c>
      <c r="K4939" s="24" t="str">
        <f t="shared" si="466"/>
        <v>CENTRO</v>
      </c>
      <c r="L4939" s="24" t="str">
        <f t="shared" si="467"/>
        <v>MARCHE</v>
      </c>
    </row>
    <row r="4940" spans="1:12" x14ac:dyDescent="0.2">
      <c r="A4940" s="1" t="s">
        <v>11378</v>
      </c>
      <c r="B4940" s="1" t="s">
        <v>11379</v>
      </c>
      <c r="C4940" s="29" t="s">
        <v>16111</v>
      </c>
      <c r="D4940" s="29" t="s">
        <v>16120</v>
      </c>
      <c r="E4940" s="3">
        <v>860</v>
      </c>
      <c r="F4940" s="7" t="str">
        <f t="shared" si="462"/>
        <v/>
      </c>
      <c r="G4940" s="7" t="str">
        <f t="shared" si="463"/>
        <v>MARCHE</v>
      </c>
      <c r="I4940" s="24" t="str">
        <f t="shared" si="464"/>
        <v>RIPE SAN GINESIO</v>
      </c>
      <c r="J4940" s="24" t="str">
        <f t="shared" si="465"/>
        <v>comune.ripesanginesio.mc@legalmail.it</v>
      </c>
      <c r="K4940" s="24" t="str">
        <f t="shared" si="466"/>
        <v>CENTRO</v>
      </c>
      <c r="L4940" s="24" t="str">
        <f t="shared" si="467"/>
        <v>MARCHE</v>
      </c>
    </row>
    <row r="4941" spans="1:12" x14ac:dyDescent="0.2">
      <c r="A4941" s="1" t="s">
        <v>12223</v>
      </c>
      <c r="B4941" s="1" t="s">
        <v>12224</v>
      </c>
      <c r="C4941" s="29" t="s">
        <v>16111</v>
      </c>
      <c r="D4941" s="29" t="s">
        <v>16120</v>
      </c>
      <c r="E4941" s="3">
        <v>3644</v>
      </c>
      <c r="F4941" s="7" t="str">
        <f t="shared" si="462"/>
        <v/>
      </c>
      <c r="G4941" s="7" t="str">
        <f t="shared" si="463"/>
        <v>MARCHE</v>
      </c>
      <c r="I4941" s="24" t="str">
        <f t="shared" si="464"/>
        <v>SAN GINESIO</v>
      </c>
      <c r="J4941" s="24" t="str">
        <f t="shared" si="465"/>
        <v>areademografica@pec.comune.sanginesio.mc.it</v>
      </c>
      <c r="K4941" s="24" t="str">
        <f t="shared" si="466"/>
        <v>CENTRO</v>
      </c>
      <c r="L4941" s="24" t="str">
        <f t="shared" si="467"/>
        <v>MARCHE</v>
      </c>
    </row>
    <row r="4942" spans="1:12" x14ac:dyDescent="0.2">
      <c r="A4942" s="1" t="s">
        <v>12612</v>
      </c>
      <c r="B4942" s="1" t="s">
        <v>12613</v>
      </c>
      <c r="C4942" s="29" t="s">
        <v>16111</v>
      </c>
      <c r="D4942" s="29" t="s">
        <v>16120</v>
      </c>
      <c r="E4942" s="3">
        <v>13018</v>
      </c>
      <c r="F4942" s="7" t="str">
        <f t="shared" si="462"/>
        <v/>
      </c>
      <c r="G4942" s="7" t="str">
        <f t="shared" si="463"/>
        <v>MARCHE</v>
      </c>
      <c r="I4942" s="24" t="str">
        <f t="shared" si="464"/>
        <v>SAN SEVERINO MARCHE</v>
      </c>
      <c r="J4942" s="24" t="str">
        <f t="shared" si="465"/>
        <v>protocollo.comune.sanseverinomarche@pec.it</v>
      </c>
      <c r="K4942" s="24" t="str">
        <f t="shared" si="466"/>
        <v>CENTRO</v>
      </c>
      <c r="L4942" s="24" t="str">
        <f t="shared" si="467"/>
        <v>MARCHE</v>
      </c>
    </row>
    <row r="4943" spans="1:12" x14ac:dyDescent="0.2">
      <c r="A4943" s="1" t="s">
        <v>12779</v>
      </c>
      <c r="B4943" s="1" t="s">
        <v>12780</v>
      </c>
      <c r="C4943" s="29" t="s">
        <v>16111</v>
      </c>
      <c r="D4943" s="29" t="s">
        <v>16120</v>
      </c>
      <c r="E4943" s="3">
        <v>1483</v>
      </c>
      <c r="F4943" s="7" t="str">
        <f t="shared" si="462"/>
        <v/>
      </c>
      <c r="G4943" s="7" t="str">
        <f t="shared" si="463"/>
        <v>MARCHE</v>
      </c>
      <c r="I4943" s="24" t="str">
        <f t="shared" si="464"/>
        <v>SANT'ANGELO IN PONTANO</v>
      </c>
      <c r="J4943" s="24" t="str">
        <f t="shared" si="465"/>
        <v>comune.santangeloinpontano@pec.it</v>
      </c>
      <c r="K4943" s="24" t="str">
        <f t="shared" si="466"/>
        <v>CENTRO</v>
      </c>
      <c r="L4943" s="24" t="str">
        <f t="shared" si="467"/>
        <v>MARCHE</v>
      </c>
    </row>
    <row r="4944" spans="1:12" x14ac:dyDescent="0.2">
      <c r="A4944" s="1" t="s">
        <v>13050</v>
      </c>
      <c r="B4944" s="1" t="s">
        <v>13051</v>
      </c>
      <c r="C4944" s="29" t="s">
        <v>16111</v>
      </c>
      <c r="D4944" s="29" t="s">
        <v>16120</v>
      </c>
      <c r="E4944" s="3">
        <v>3367</v>
      </c>
      <c r="F4944" s="7" t="str">
        <f t="shared" si="462"/>
        <v/>
      </c>
      <c r="G4944" s="7" t="str">
        <f t="shared" si="463"/>
        <v>MARCHE</v>
      </c>
      <c r="I4944" s="24" t="str">
        <f t="shared" si="464"/>
        <v>SARNANO</v>
      </c>
      <c r="J4944" s="24" t="str">
        <f t="shared" si="465"/>
        <v>comune.sarnano@pec.it</v>
      </c>
      <c r="K4944" s="24" t="str">
        <f t="shared" si="466"/>
        <v>CENTRO</v>
      </c>
      <c r="L4944" s="24" t="str">
        <f t="shared" si="467"/>
        <v>MARCHE</v>
      </c>
    </row>
    <row r="4945" spans="1:12" x14ac:dyDescent="0.2">
      <c r="A4945" s="1" t="s">
        <v>13258</v>
      </c>
      <c r="B4945" s="1" t="s">
        <v>13259</v>
      </c>
      <c r="C4945" s="29" t="s">
        <v>16111</v>
      </c>
      <c r="D4945" s="29" t="s">
        <v>16120</v>
      </c>
      <c r="E4945" s="3">
        <v>431</v>
      </c>
      <c r="F4945" s="7" t="str">
        <f t="shared" si="462"/>
        <v/>
      </c>
      <c r="G4945" s="7" t="str">
        <f t="shared" si="463"/>
        <v>MARCHE</v>
      </c>
      <c r="I4945" s="24" t="str">
        <f t="shared" si="464"/>
        <v>SEFRO</v>
      </c>
      <c r="J4945" s="24" t="str">
        <f t="shared" si="465"/>
        <v>comune.sefro.anagrafe@emarche.it</v>
      </c>
      <c r="K4945" s="24" t="str">
        <f t="shared" si="466"/>
        <v>CENTRO</v>
      </c>
      <c r="L4945" s="24" t="str">
        <f t="shared" si="467"/>
        <v>MARCHE</v>
      </c>
    </row>
    <row r="4946" spans="1:12" x14ac:dyDescent="0.2">
      <c r="A4946" s="1" t="s">
        <v>13391</v>
      </c>
      <c r="B4946" s="1" t="s">
        <v>13392</v>
      </c>
      <c r="C4946" s="29" t="s">
        <v>16111</v>
      </c>
      <c r="D4946" s="29" t="s">
        <v>16120</v>
      </c>
      <c r="E4946" s="3">
        <v>1008</v>
      </c>
      <c r="F4946" s="7" t="str">
        <f t="shared" si="462"/>
        <v/>
      </c>
      <c r="G4946" s="7" t="str">
        <f t="shared" si="463"/>
        <v>MARCHE</v>
      </c>
      <c r="I4946" s="24" t="str">
        <f t="shared" si="464"/>
        <v>SERRAPETRONA</v>
      </c>
      <c r="J4946" s="24" t="str">
        <f t="shared" si="465"/>
        <v>comune.serrapetrona.mc@legalmail.it</v>
      </c>
      <c r="K4946" s="24" t="str">
        <f t="shared" si="466"/>
        <v>CENTRO</v>
      </c>
      <c r="L4946" s="24" t="str">
        <f t="shared" si="467"/>
        <v>MARCHE</v>
      </c>
    </row>
    <row r="4947" spans="1:12" x14ac:dyDescent="0.2">
      <c r="A4947" s="1" t="s">
        <v>13399</v>
      </c>
      <c r="B4947" s="1" t="s">
        <v>13400</v>
      </c>
      <c r="C4947" s="29" t="s">
        <v>16111</v>
      </c>
      <c r="D4947" s="29" t="s">
        <v>16120</v>
      </c>
      <c r="E4947" s="3">
        <v>1085</v>
      </c>
      <c r="F4947" s="7" t="str">
        <f t="shared" si="462"/>
        <v/>
      </c>
      <c r="G4947" s="7" t="str">
        <f t="shared" si="463"/>
        <v>MARCHE</v>
      </c>
      <c r="I4947" s="24" t="str">
        <f t="shared" si="464"/>
        <v>SERRAVALLE DI CHIENTI</v>
      </c>
      <c r="J4947" s="24" t="str">
        <f t="shared" si="465"/>
        <v>comune.serravalledichienti@emarche.it</v>
      </c>
      <c r="K4947" s="24" t="str">
        <f t="shared" si="466"/>
        <v>CENTRO</v>
      </c>
      <c r="L4947" s="24" t="str">
        <f t="shared" si="467"/>
        <v>MARCHE</v>
      </c>
    </row>
    <row r="4948" spans="1:12" x14ac:dyDescent="0.2">
      <c r="A4948" s="1" t="s">
        <v>14215</v>
      </c>
      <c r="B4948" s="1" t="s">
        <v>14216</v>
      </c>
      <c r="C4948" s="29" t="s">
        <v>16111</v>
      </c>
      <c r="D4948" s="29" t="s">
        <v>16120</v>
      </c>
      <c r="E4948" s="3">
        <v>20336</v>
      </c>
      <c r="F4948" s="7" t="str">
        <f t="shared" si="462"/>
        <v/>
      </c>
      <c r="G4948" s="7" t="str">
        <f t="shared" si="463"/>
        <v>MARCHE</v>
      </c>
      <c r="I4948" s="24" t="str">
        <f t="shared" si="464"/>
        <v>TOLENTINO</v>
      </c>
      <c r="J4948" s="24" t="str">
        <f t="shared" si="465"/>
        <v>comune.tolentino.mc@legalmail.it</v>
      </c>
      <c r="K4948" s="24" t="str">
        <f t="shared" si="466"/>
        <v>CENTRO</v>
      </c>
      <c r="L4948" s="24" t="str">
        <f t="shared" si="467"/>
        <v>MARCHE</v>
      </c>
    </row>
    <row r="4949" spans="1:12" x14ac:dyDescent="0.2">
      <c r="A4949" s="1" t="s">
        <v>14490</v>
      </c>
      <c r="B4949" s="1" t="s">
        <v>14491</v>
      </c>
      <c r="C4949" s="29" t="s">
        <v>16111</v>
      </c>
      <c r="D4949" s="29" t="s">
        <v>16120</v>
      </c>
      <c r="E4949" s="3">
        <v>9745</v>
      </c>
      <c r="F4949" s="7" t="str">
        <f t="shared" si="462"/>
        <v/>
      </c>
      <c r="G4949" s="7" t="str">
        <f t="shared" si="463"/>
        <v>MARCHE</v>
      </c>
      <c r="I4949" s="24" t="str">
        <f t="shared" si="464"/>
        <v>TREIA</v>
      </c>
      <c r="J4949" s="24" t="str">
        <f t="shared" si="465"/>
        <v>servizidemografici@pec.comune.treia.mc.it</v>
      </c>
      <c r="K4949" s="24" t="str">
        <f t="shared" si="466"/>
        <v>CENTRO</v>
      </c>
      <c r="L4949" s="24" t="str">
        <f t="shared" si="467"/>
        <v>MARCHE</v>
      </c>
    </row>
    <row r="4950" spans="1:12" x14ac:dyDescent="0.2">
      <c r="A4950" s="1" t="s">
        <v>14705</v>
      </c>
      <c r="B4950" s="1" t="s">
        <v>14706</v>
      </c>
      <c r="C4950" s="29" t="s">
        <v>16111</v>
      </c>
      <c r="D4950" s="29" t="s">
        <v>16120</v>
      </c>
      <c r="E4950" s="3">
        <v>2712</v>
      </c>
      <c r="F4950" s="7" t="str">
        <f t="shared" si="462"/>
        <v/>
      </c>
      <c r="G4950" s="7" t="str">
        <f t="shared" si="463"/>
        <v>MARCHE</v>
      </c>
      <c r="I4950" s="24" t="str">
        <f t="shared" si="464"/>
        <v>URBISAGLIA</v>
      </c>
      <c r="J4950" s="24" t="str">
        <f t="shared" si="465"/>
        <v>comune.urbisaglia.mc@legalmail.it</v>
      </c>
      <c r="K4950" s="24" t="str">
        <f t="shared" si="466"/>
        <v>CENTRO</v>
      </c>
      <c r="L4950" s="24" t="str">
        <f t="shared" si="467"/>
        <v>MARCHE</v>
      </c>
    </row>
    <row r="4951" spans="1:12" x14ac:dyDescent="0.2">
      <c r="A4951" s="1" t="s">
        <v>14733</v>
      </c>
      <c r="B4951" s="1" t="s">
        <v>14734</v>
      </c>
      <c r="C4951" s="29" t="s">
        <v>16111</v>
      </c>
      <c r="D4951" s="29" t="s">
        <v>16120</v>
      </c>
      <c r="E4951" s="3">
        <v>420</v>
      </c>
      <c r="F4951" s="7" t="str">
        <f t="shared" si="462"/>
        <v/>
      </c>
      <c r="G4951" s="7" t="str">
        <f t="shared" si="463"/>
        <v>MARCHE</v>
      </c>
      <c r="I4951" s="24" t="str">
        <f t="shared" si="464"/>
        <v>USSITA</v>
      </c>
      <c r="J4951" s="24" t="str">
        <f t="shared" si="465"/>
        <v>anagrafe@pec.comune.ussita.mc.it</v>
      </c>
      <c r="K4951" s="24" t="str">
        <f t="shared" si="466"/>
        <v>CENTRO</v>
      </c>
      <c r="L4951" s="24" t="str">
        <f t="shared" si="467"/>
        <v>MARCHE</v>
      </c>
    </row>
    <row r="4952" spans="1:12" x14ac:dyDescent="0.2">
      <c r="A4952" s="1" t="s">
        <v>15605</v>
      </c>
      <c r="B4952" s="1" t="s">
        <v>15606</v>
      </c>
      <c r="C4952" s="29" t="s">
        <v>16111</v>
      </c>
      <c r="D4952" s="29" t="s">
        <v>16120</v>
      </c>
      <c r="E4952" s="3">
        <v>1180</v>
      </c>
      <c r="F4952" s="7" t="str">
        <f t="shared" si="462"/>
        <v/>
      </c>
      <c r="G4952" s="7" t="str">
        <f t="shared" si="463"/>
        <v>MARCHE</v>
      </c>
      <c r="I4952" s="24" t="str">
        <f t="shared" si="464"/>
        <v>VISSO</v>
      </c>
      <c r="J4952" s="24" t="str">
        <f t="shared" si="465"/>
        <v>comune.visso.mc@legalmail.it</v>
      </c>
      <c r="K4952" s="24" t="str">
        <f t="shared" si="466"/>
        <v>CENTRO</v>
      </c>
      <c r="L4952" s="24" t="str">
        <f t="shared" si="467"/>
        <v>MARCHE</v>
      </c>
    </row>
    <row r="4953" spans="1:12" x14ac:dyDescent="0.2">
      <c r="A4953" s="1" t="s">
        <v>14844</v>
      </c>
      <c r="B4953" s="1" t="s">
        <v>14845</v>
      </c>
      <c r="C4953" s="29" t="s">
        <v>16111</v>
      </c>
      <c r="D4953" s="29" t="s">
        <v>16120</v>
      </c>
      <c r="E4953" s="3">
        <v>1051</v>
      </c>
      <c r="F4953" s="7" t="str">
        <f t="shared" si="462"/>
        <v/>
      </c>
      <c r="G4953" s="7" t="str">
        <f t="shared" si="463"/>
        <v>MARCHE</v>
      </c>
      <c r="I4953" s="24" t="str">
        <f t="shared" si="464"/>
        <v>VALFORNACE</v>
      </c>
      <c r="J4953" s="24" t="str">
        <f t="shared" si="465"/>
        <v>comune.valfornace@emarche.it</v>
      </c>
      <c r="K4953" s="24" t="str">
        <f t="shared" si="466"/>
        <v>CENTRO</v>
      </c>
      <c r="L4953" s="24" t="str">
        <f t="shared" si="467"/>
        <v>MARCHE</v>
      </c>
    </row>
    <row r="4954" spans="1:12" x14ac:dyDescent="0.2">
      <c r="A4954" s="1" t="s">
        <v>472</v>
      </c>
      <c r="B4954" s="1" t="s">
        <v>473</v>
      </c>
      <c r="C4954" s="29" t="s">
        <v>16111</v>
      </c>
      <c r="D4954" s="29" t="s">
        <v>16120</v>
      </c>
      <c r="E4954" s="3">
        <v>3050</v>
      </c>
      <c r="F4954" s="7" t="str">
        <f t="shared" si="462"/>
        <v/>
      </c>
      <c r="G4954" s="7" t="str">
        <f t="shared" si="463"/>
        <v>MARCHE</v>
      </c>
      <c r="I4954" s="24" t="str">
        <f t="shared" si="464"/>
        <v>ACQUASANTA TERME</v>
      </c>
      <c r="J4954" s="24" t="str">
        <f t="shared" si="465"/>
        <v>comune.acquasantaterme@anutel.it</v>
      </c>
      <c r="K4954" s="24" t="str">
        <f t="shared" si="466"/>
        <v>CENTRO</v>
      </c>
      <c r="L4954" s="24" t="str">
        <f t="shared" si="467"/>
        <v>MARCHE</v>
      </c>
    </row>
    <row r="4955" spans="1:12" x14ac:dyDescent="0.2">
      <c r="A4955" s="1" t="s">
        <v>482</v>
      </c>
      <c r="B4955" s="1" t="s">
        <v>483</v>
      </c>
      <c r="C4955" s="29" t="s">
        <v>16111</v>
      </c>
      <c r="D4955" s="29" t="s">
        <v>16120</v>
      </c>
      <c r="E4955" s="3">
        <v>3848</v>
      </c>
      <c r="F4955" s="7" t="str">
        <f t="shared" si="462"/>
        <v/>
      </c>
      <c r="G4955" s="7" t="str">
        <f t="shared" si="463"/>
        <v>MARCHE</v>
      </c>
      <c r="I4955" s="24" t="str">
        <f t="shared" si="464"/>
        <v>ACQUAVIVA PICENA</v>
      </c>
      <c r="J4955" s="24" t="str">
        <f t="shared" si="465"/>
        <v>protocollo@pec.comuneacquavivapicena.it</v>
      </c>
      <c r="K4955" s="24" t="str">
        <f t="shared" si="466"/>
        <v>CENTRO</v>
      </c>
      <c r="L4955" s="24" t="str">
        <f t="shared" si="467"/>
        <v>MARCHE</v>
      </c>
    </row>
    <row r="4956" spans="1:12" x14ac:dyDescent="0.2">
      <c r="A4956" s="1" t="s">
        <v>945</v>
      </c>
      <c r="B4956" s="1" t="s">
        <v>946</v>
      </c>
      <c r="C4956" s="29" t="s">
        <v>16111</v>
      </c>
      <c r="D4956" s="29" t="s">
        <v>16120</v>
      </c>
      <c r="E4956" s="3">
        <v>1852</v>
      </c>
      <c r="F4956" s="7" t="str">
        <f t="shared" si="462"/>
        <v/>
      </c>
      <c r="G4956" s="7" t="str">
        <f t="shared" si="463"/>
        <v>MARCHE</v>
      </c>
      <c r="I4956" s="24" t="str">
        <f t="shared" si="464"/>
        <v>APPIGNANO DEL TRONTO</v>
      </c>
      <c r="J4956" s="24" t="str">
        <f t="shared" si="465"/>
        <v>comuneappignanodeltronto@pec.it</v>
      </c>
      <c r="K4956" s="24" t="str">
        <f t="shared" si="466"/>
        <v>CENTRO</v>
      </c>
      <c r="L4956" s="24" t="str">
        <f t="shared" si="467"/>
        <v>MARCHE</v>
      </c>
    </row>
    <row r="4957" spans="1:12" x14ac:dyDescent="0.2">
      <c r="A4957" s="1" t="s">
        <v>1093</v>
      </c>
      <c r="B4957" s="1" t="s">
        <v>1094</v>
      </c>
      <c r="C4957" s="29" t="s">
        <v>16111</v>
      </c>
      <c r="D4957" s="29" t="s">
        <v>16120</v>
      </c>
      <c r="E4957" s="3">
        <v>1287</v>
      </c>
      <c r="F4957" s="7" t="str">
        <f t="shared" si="462"/>
        <v/>
      </c>
      <c r="G4957" s="7" t="str">
        <f t="shared" si="463"/>
        <v>MARCHE</v>
      </c>
      <c r="I4957" s="24" t="str">
        <f t="shared" si="464"/>
        <v>ARQUATA DEL TRONTO</v>
      </c>
      <c r="J4957" s="24" t="str">
        <f t="shared" si="465"/>
        <v>comune.arquatadeltronto@emarche.it</v>
      </c>
      <c r="K4957" s="24" t="str">
        <f t="shared" si="466"/>
        <v>CENTRO</v>
      </c>
      <c r="L4957" s="24" t="str">
        <f t="shared" si="467"/>
        <v>MARCHE</v>
      </c>
    </row>
    <row r="4958" spans="1:12" x14ac:dyDescent="0.2">
      <c r="A4958" s="1" t="s">
        <v>1137</v>
      </c>
      <c r="B4958" s="1" t="s">
        <v>1138</v>
      </c>
      <c r="C4958" s="29" t="s">
        <v>16111</v>
      </c>
      <c r="D4958" s="29" t="s">
        <v>16120</v>
      </c>
      <c r="E4958" s="3">
        <v>49958</v>
      </c>
      <c r="F4958" s="7" t="str">
        <f t="shared" si="462"/>
        <v/>
      </c>
      <c r="G4958" s="7" t="str">
        <f t="shared" si="463"/>
        <v>MARCHE</v>
      </c>
      <c r="I4958" s="24" t="str">
        <f t="shared" si="464"/>
        <v>ASCOLI PICENO</v>
      </c>
      <c r="J4958" s="24" t="str">
        <f t="shared" si="465"/>
        <v>comune.ascolipiceno@actaliscertymail.it</v>
      </c>
      <c r="K4958" s="24" t="str">
        <f t="shared" si="466"/>
        <v>CENTRO</v>
      </c>
      <c r="L4958" s="24" t="str">
        <f t="shared" si="467"/>
        <v>MARCHE</v>
      </c>
    </row>
    <row r="4959" spans="1:12" x14ac:dyDescent="0.2">
      <c r="A4959" s="1" t="s">
        <v>2992</v>
      </c>
      <c r="B4959" s="1" t="s">
        <v>2993</v>
      </c>
      <c r="C4959" s="29" t="s">
        <v>16111</v>
      </c>
      <c r="D4959" s="29" t="s">
        <v>16120</v>
      </c>
      <c r="E4959" s="3">
        <v>1116</v>
      </c>
      <c r="F4959" s="7" t="str">
        <f t="shared" si="462"/>
        <v/>
      </c>
      <c r="G4959" s="7" t="str">
        <f t="shared" si="463"/>
        <v>MARCHE</v>
      </c>
      <c r="I4959" s="24" t="str">
        <f t="shared" si="464"/>
        <v>CARASSAI</v>
      </c>
      <c r="J4959" s="24" t="str">
        <f t="shared" si="465"/>
        <v>protocollo@pec.comune.carassai.ap.it</v>
      </c>
      <c r="K4959" s="24" t="str">
        <f t="shared" si="466"/>
        <v>CENTRO</v>
      </c>
      <c r="L4959" s="24" t="str">
        <f t="shared" si="467"/>
        <v>MARCHE</v>
      </c>
    </row>
    <row r="4960" spans="1:12" x14ac:dyDescent="0.2">
      <c r="A4960" s="1" t="s">
        <v>3492</v>
      </c>
      <c r="B4960" s="1" t="s">
        <v>3493</v>
      </c>
      <c r="C4960" s="29" t="s">
        <v>16111</v>
      </c>
      <c r="D4960" s="29" t="s">
        <v>16120</v>
      </c>
      <c r="E4960" s="3">
        <v>8470</v>
      </c>
      <c r="F4960" s="7" t="str">
        <f t="shared" si="462"/>
        <v/>
      </c>
      <c r="G4960" s="7" t="str">
        <f t="shared" si="463"/>
        <v>MARCHE</v>
      </c>
      <c r="I4960" s="24" t="str">
        <f t="shared" si="464"/>
        <v>CASTEL DI LAMA</v>
      </c>
      <c r="J4960" s="24" t="str">
        <f t="shared" si="465"/>
        <v>servizi.demografici@pec.comune.casteldilama.ap.it</v>
      </c>
      <c r="K4960" s="24" t="str">
        <f t="shared" si="466"/>
        <v>CENTRO</v>
      </c>
      <c r="L4960" s="24" t="str">
        <f t="shared" si="467"/>
        <v>MARCHE</v>
      </c>
    </row>
    <row r="4961" spans="1:12" x14ac:dyDescent="0.2">
      <c r="A4961" s="1" t="s">
        <v>3891</v>
      </c>
      <c r="B4961" s="1" t="s">
        <v>3892</v>
      </c>
      <c r="C4961" s="29" t="s">
        <v>16111</v>
      </c>
      <c r="D4961" s="29" t="s">
        <v>16120</v>
      </c>
      <c r="E4961" s="3">
        <v>2947</v>
      </c>
      <c r="F4961" s="7" t="str">
        <f t="shared" si="462"/>
        <v/>
      </c>
      <c r="G4961" s="7" t="str">
        <f t="shared" si="463"/>
        <v>MARCHE</v>
      </c>
      <c r="I4961" s="24" t="str">
        <f t="shared" si="464"/>
        <v>CASTIGNANO</v>
      </c>
      <c r="J4961" s="24" t="str">
        <f t="shared" si="465"/>
        <v>comunecastignano.ap@pec.it</v>
      </c>
      <c r="K4961" s="24" t="str">
        <f t="shared" si="466"/>
        <v>CENTRO</v>
      </c>
      <c r="L4961" s="24" t="str">
        <f t="shared" si="467"/>
        <v>MARCHE</v>
      </c>
    </row>
    <row r="4962" spans="1:12" x14ac:dyDescent="0.2">
      <c r="A4962" s="1" t="s">
        <v>3907</v>
      </c>
      <c r="B4962" s="1" t="s">
        <v>3908</v>
      </c>
      <c r="C4962" s="29" t="s">
        <v>16111</v>
      </c>
      <c r="D4962" s="29" t="s">
        <v>16120</v>
      </c>
      <c r="E4962" s="3">
        <v>2322</v>
      </c>
      <c r="F4962" s="7" t="str">
        <f t="shared" si="462"/>
        <v/>
      </c>
      <c r="G4962" s="7" t="str">
        <f t="shared" si="463"/>
        <v>MARCHE</v>
      </c>
      <c r="I4962" s="24" t="str">
        <f t="shared" si="464"/>
        <v>CASTORANO</v>
      </c>
      <c r="J4962" s="24" t="str">
        <f t="shared" si="465"/>
        <v>protocollo@pec.comune.castorano.ap.it</v>
      </c>
      <c r="K4962" s="24" t="str">
        <f t="shared" si="466"/>
        <v>CENTRO</v>
      </c>
      <c r="L4962" s="24" t="str">
        <f t="shared" si="467"/>
        <v>MARCHE</v>
      </c>
    </row>
    <row r="4963" spans="1:12" x14ac:dyDescent="0.2">
      <c r="A4963" s="1" t="s">
        <v>4732</v>
      </c>
      <c r="B4963" s="1" t="s">
        <v>4733</v>
      </c>
      <c r="C4963" s="29" t="s">
        <v>16111</v>
      </c>
      <c r="D4963" s="29" t="s">
        <v>16120</v>
      </c>
      <c r="E4963" s="3">
        <v>3566</v>
      </c>
      <c r="F4963" s="7" t="str">
        <f t="shared" si="462"/>
        <v/>
      </c>
      <c r="G4963" s="7" t="str">
        <f t="shared" si="463"/>
        <v>MARCHE</v>
      </c>
      <c r="I4963" s="24" t="str">
        <f t="shared" si="464"/>
        <v>COLLI DEL TRONTO</v>
      </c>
      <c r="J4963" s="24" t="str">
        <f t="shared" si="465"/>
        <v>comune.collideltronto@postcert.it</v>
      </c>
      <c r="K4963" s="24" t="str">
        <f t="shared" si="466"/>
        <v>CENTRO</v>
      </c>
      <c r="L4963" s="24" t="str">
        <f t="shared" si="467"/>
        <v>MARCHE</v>
      </c>
    </row>
    <row r="4964" spans="1:12" x14ac:dyDescent="0.2">
      <c r="A4964" s="1" t="s">
        <v>4815</v>
      </c>
      <c r="B4964" s="1" t="s">
        <v>4816</v>
      </c>
      <c r="C4964" s="29" t="s">
        <v>16111</v>
      </c>
      <c r="D4964" s="29" t="s">
        <v>16120</v>
      </c>
      <c r="E4964" s="3">
        <v>3204</v>
      </c>
      <c r="F4964" s="7" t="str">
        <f t="shared" si="462"/>
        <v/>
      </c>
      <c r="G4964" s="7" t="str">
        <f t="shared" si="463"/>
        <v>MARCHE</v>
      </c>
      <c r="I4964" s="24" t="str">
        <f t="shared" si="464"/>
        <v>COMUNANZA</v>
      </c>
      <c r="J4964" s="24" t="str">
        <f t="shared" si="465"/>
        <v>protocollo@pec.comune.comunanza.ap.it</v>
      </c>
      <c r="K4964" s="24" t="str">
        <f t="shared" si="466"/>
        <v>CENTRO</v>
      </c>
      <c r="L4964" s="24" t="str">
        <f t="shared" si="467"/>
        <v>MARCHE</v>
      </c>
    </row>
    <row r="4965" spans="1:12" x14ac:dyDescent="0.2">
      <c r="A4965" s="1" t="s">
        <v>5041</v>
      </c>
      <c r="B4965" s="1" t="s">
        <v>5042</v>
      </c>
      <c r="C4965" s="29" t="s">
        <v>16111</v>
      </c>
      <c r="D4965" s="29" t="s">
        <v>16120</v>
      </c>
      <c r="E4965" s="3">
        <v>1015</v>
      </c>
      <c r="F4965" s="7" t="str">
        <f t="shared" si="462"/>
        <v/>
      </c>
      <c r="G4965" s="7" t="str">
        <f t="shared" si="463"/>
        <v>MARCHE</v>
      </c>
      <c r="I4965" s="24" t="str">
        <f t="shared" si="464"/>
        <v>COSSIGNANO</v>
      </c>
      <c r="J4965" s="24" t="str">
        <f t="shared" si="465"/>
        <v>protocollo@pec.comune.cossignano.ap.it</v>
      </c>
      <c r="K4965" s="24" t="str">
        <f t="shared" si="466"/>
        <v>CENTRO</v>
      </c>
      <c r="L4965" s="24" t="str">
        <f t="shared" si="467"/>
        <v>MARCHE</v>
      </c>
    </row>
    <row r="4966" spans="1:12" x14ac:dyDescent="0.2">
      <c r="A4966" s="1" t="s">
        <v>5199</v>
      </c>
      <c r="B4966" s="1" t="s">
        <v>5200</v>
      </c>
      <c r="C4966" s="29" t="s">
        <v>16111</v>
      </c>
      <c r="D4966" s="29" t="s">
        <v>16120</v>
      </c>
      <c r="E4966" s="3">
        <v>5378</v>
      </c>
      <c r="F4966" s="7" t="str">
        <f t="shared" si="462"/>
        <v/>
      </c>
      <c r="G4966" s="7" t="str">
        <f t="shared" si="463"/>
        <v>MARCHE</v>
      </c>
      <c r="I4966" s="24" t="str">
        <f t="shared" si="464"/>
        <v>CUPRA MARITTIMA</v>
      </c>
      <c r="J4966" s="24" t="str">
        <f t="shared" si="465"/>
        <v>comune.cupramarittima@emarche.it</v>
      </c>
      <c r="K4966" s="24" t="str">
        <f t="shared" si="466"/>
        <v>CENTRO</v>
      </c>
      <c r="L4966" s="24" t="str">
        <f t="shared" si="467"/>
        <v>MARCHE</v>
      </c>
    </row>
    <row r="4967" spans="1:12" x14ac:dyDescent="0.2">
      <c r="A4967" s="1" t="s">
        <v>5814</v>
      </c>
      <c r="B4967" s="1" t="s">
        <v>5815</v>
      </c>
      <c r="C4967" s="29" t="s">
        <v>16111</v>
      </c>
      <c r="D4967" s="29" t="s">
        <v>16120</v>
      </c>
      <c r="E4967" s="3">
        <v>9302</v>
      </c>
      <c r="F4967" s="7" t="str">
        <f t="shared" si="462"/>
        <v/>
      </c>
      <c r="G4967" s="7" t="str">
        <f t="shared" si="463"/>
        <v>MARCHE</v>
      </c>
      <c r="I4967" s="24" t="str">
        <f t="shared" si="464"/>
        <v>FOLIGNANO</v>
      </c>
      <c r="J4967" s="24" t="str">
        <f t="shared" si="465"/>
        <v>comune.folignano@emarche.it</v>
      </c>
      <c r="K4967" s="24" t="str">
        <f t="shared" si="466"/>
        <v>CENTRO</v>
      </c>
      <c r="L4967" s="24" t="str">
        <f t="shared" si="467"/>
        <v>MARCHE</v>
      </c>
    </row>
    <row r="4968" spans="1:12" x14ac:dyDescent="0.2">
      <c r="A4968" s="1" t="s">
        <v>5878</v>
      </c>
      <c r="B4968" s="1" t="s">
        <v>16284</v>
      </c>
      <c r="C4968" s="29" t="s">
        <v>16111</v>
      </c>
      <c r="D4968" s="29" t="s">
        <v>16120</v>
      </c>
      <c r="E4968" s="3">
        <v>1428</v>
      </c>
      <c r="F4968" s="7" t="str">
        <f t="shared" si="462"/>
        <v/>
      </c>
      <c r="G4968" s="7" t="str">
        <f t="shared" si="463"/>
        <v>MARCHE</v>
      </c>
      <c r="I4968" s="24" t="str">
        <f t="shared" si="464"/>
        <v>FORCE</v>
      </c>
      <c r="J4968" s="24" t="str">
        <f t="shared" si="465"/>
        <v>segreteria@pec.comune.force.ap.it</v>
      </c>
      <c r="K4968" s="24" t="str">
        <f t="shared" si="466"/>
        <v>CENTRO</v>
      </c>
      <c r="L4968" s="24" t="str">
        <f t="shared" si="467"/>
        <v>MARCHE</v>
      </c>
    </row>
    <row r="4969" spans="1:12" x14ac:dyDescent="0.2">
      <c r="A4969" s="1" t="s">
        <v>6676</v>
      </c>
      <c r="B4969" s="1" t="s">
        <v>6677</v>
      </c>
      <c r="C4969" s="29" t="s">
        <v>16111</v>
      </c>
      <c r="D4969" s="29" t="s">
        <v>16120</v>
      </c>
      <c r="E4969" s="3">
        <v>15615</v>
      </c>
      <c r="F4969" s="7" t="str">
        <f t="shared" si="462"/>
        <v/>
      </c>
      <c r="G4969" s="7" t="str">
        <f t="shared" si="463"/>
        <v>MARCHE</v>
      </c>
      <c r="I4969" s="24" t="str">
        <f t="shared" si="464"/>
        <v>GROTTAMMARE</v>
      </c>
      <c r="J4969" s="24" t="str">
        <f t="shared" si="465"/>
        <v>comune.grottammare.protocollo@emarche.it</v>
      </c>
      <c r="K4969" s="24" t="str">
        <f t="shared" si="466"/>
        <v>CENTRO</v>
      </c>
      <c r="L4969" s="24" t="str">
        <f t="shared" si="467"/>
        <v>MARCHE</v>
      </c>
    </row>
    <row r="4970" spans="1:12" x14ac:dyDescent="0.2">
      <c r="A4970" s="1" t="s">
        <v>7658</v>
      </c>
      <c r="B4970" s="1" t="s">
        <v>7659</v>
      </c>
      <c r="C4970" s="29" t="s">
        <v>16111</v>
      </c>
      <c r="D4970" s="29" t="s">
        <v>16120</v>
      </c>
      <c r="E4970" s="3">
        <v>2483</v>
      </c>
      <c r="F4970" s="7" t="str">
        <f t="shared" si="462"/>
        <v/>
      </c>
      <c r="G4970" s="7" t="str">
        <f t="shared" si="463"/>
        <v>MARCHE</v>
      </c>
      <c r="I4970" s="24" t="str">
        <f t="shared" si="464"/>
        <v>MALTIGNANO</v>
      </c>
      <c r="J4970" s="24" t="str">
        <f t="shared" si="465"/>
        <v>anagrafe.comune.maltignano@emarche.it</v>
      </c>
      <c r="K4970" s="24" t="str">
        <f t="shared" si="466"/>
        <v>CENTRO</v>
      </c>
      <c r="L4970" s="24" t="str">
        <f t="shared" si="467"/>
        <v>MARCHE</v>
      </c>
    </row>
    <row r="4971" spans="1:12" x14ac:dyDescent="0.2">
      <c r="A4971" s="1" t="s">
        <v>7936</v>
      </c>
      <c r="B4971" s="1" t="s">
        <v>7937</v>
      </c>
      <c r="C4971" s="29" t="s">
        <v>16111</v>
      </c>
      <c r="D4971" s="29" t="s">
        <v>16120</v>
      </c>
      <c r="E4971" s="3">
        <v>1655</v>
      </c>
      <c r="F4971" s="7" t="str">
        <f t="shared" si="462"/>
        <v/>
      </c>
      <c r="G4971" s="7" t="str">
        <f t="shared" si="463"/>
        <v>MARCHE</v>
      </c>
      <c r="I4971" s="24" t="str">
        <f t="shared" si="464"/>
        <v>MASSIGNANO</v>
      </c>
      <c r="J4971" s="24" t="str">
        <f t="shared" si="465"/>
        <v>comune.massignano@emarche.it</v>
      </c>
      <c r="K4971" s="24" t="str">
        <f t="shared" si="466"/>
        <v>CENTRO</v>
      </c>
      <c r="L4971" s="24" t="str">
        <f t="shared" si="467"/>
        <v>MARCHE</v>
      </c>
    </row>
    <row r="4972" spans="1:12" x14ac:dyDescent="0.2">
      <c r="A4972" s="1" t="s">
        <v>8423</v>
      </c>
      <c r="B4972" s="1" t="s">
        <v>8424</v>
      </c>
      <c r="C4972" s="29" t="s">
        <v>16111</v>
      </c>
      <c r="D4972" s="29" t="s">
        <v>16120</v>
      </c>
      <c r="E4972" s="3">
        <v>4563</v>
      </c>
      <c r="F4972" s="7" t="str">
        <f t="shared" si="462"/>
        <v/>
      </c>
      <c r="G4972" s="7" t="str">
        <f t="shared" si="463"/>
        <v>MARCHE</v>
      </c>
      <c r="I4972" s="24" t="str">
        <f t="shared" si="464"/>
        <v>MONSAMPOLO DEL TRONTO</v>
      </c>
      <c r="J4972" s="24" t="str">
        <f t="shared" si="465"/>
        <v>comune.monsampolodeltronto@pec.it</v>
      </c>
      <c r="K4972" s="24" t="str">
        <f t="shared" si="466"/>
        <v>CENTRO</v>
      </c>
      <c r="L4972" s="24" t="str">
        <f t="shared" si="467"/>
        <v>MARCHE</v>
      </c>
    </row>
    <row r="4973" spans="1:12" x14ac:dyDescent="0.2">
      <c r="A4973" s="1" t="s">
        <v>8481</v>
      </c>
      <c r="B4973" s="1" t="s">
        <v>8482</v>
      </c>
      <c r="C4973" s="29" t="s">
        <v>16111</v>
      </c>
      <c r="D4973" s="29" t="s">
        <v>16120</v>
      </c>
      <c r="E4973" s="3">
        <v>2260</v>
      </c>
      <c r="F4973" s="7" t="str">
        <f t="shared" si="462"/>
        <v/>
      </c>
      <c r="G4973" s="7" t="str">
        <f t="shared" si="463"/>
        <v>MARCHE</v>
      </c>
      <c r="I4973" s="24" t="str">
        <f t="shared" si="464"/>
        <v>MONTALTO DELLE MARCHE</v>
      </c>
      <c r="J4973" s="24" t="str">
        <f t="shared" si="465"/>
        <v>com.montalto.ap@emarche.it</v>
      </c>
      <c r="K4973" s="24" t="str">
        <f t="shared" si="466"/>
        <v>CENTRO</v>
      </c>
      <c r="L4973" s="24" t="str">
        <f t="shared" si="467"/>
        <v>MARCHE</v>
      </c>
    </row>
    <row r="4974" spans="1:12" x14ac:dyDescent="0.2">
      <c r="A4974" s="1" t="s">
        <v>8640</v>
      </c>
      <c r="B4974" s="1" t="s">
        <v>8641</v>
      </c>
      <c r="C4974" s="29" t="s">
        <v>16111</v>
      </c>
      <c r="D4974" s="29" t="s">
        <v>16120</v>
      </c>
      <c r="E4974" s="3">
        <v>505</v>
      </c>
      <c r="F4974" s="7" t="str">
        <f t="shared" si="462"/>
        <v/>
      </c>
      <c r="G4974" s="7" t="str">
        <f t="shared" si="463"/>
        <v>MARCHE</v>
      </c>
      <c r="I4974" s="24" t="str">
        <f t="shared" si="464"/>
        <v>MONTEDINOVE</v>
      </c>
      <c r="J4974" s="24" t="str">
        <f t="shared" si="465"/>
        <v>comune.montedinove@emarche.it</v>
      </c>
      <c r="K4974" s="24" t="str">
        <f t="shared" si="466"/>
        <v>CENTRO</v>
      </c>
      <c r="L4974" s="24" t="str">
        <f t="shared" si="467"/>
        <v>MARCHE</v>
      </c>
    </row>
    <row r="4975" spans="1:12" x14ac:dyDescent="0.2">
      <c r="A4975" s="1" t="s">
        <v>8666</v>
      </c>
      <c r="B4975" s="1" t="s">
        <v>8667</v>
      </c>
      <c r="C4975" s="29" t="s">
        <v>16111</v>
      </c>
      <c r="D4975" s="29" t="s">
        <v>16120</v>
      </c>
      <c r="E4975" s="3">
        <v>2180</v>
      </c>
      <c r="F4975" s="7" t="str">
        <f t="shared" si="462"/>
        <v/>
      </c>
      <c r="G4975" s="7" t="str">
        <f t="shared" si="463"/>
        <v>MARCHE</v>
      </c>
      <c r="I4975" s="24" t="str">
        <f t="shared" si="464"/>
        <v>MONTEFIORE DELL'ASO</v>
      </c>
      <c r="J4975" s="24" t="str">
        <f t="shared" si="465"/>
        <v>segreteriamfa@emarche.it</v>
      </c>
      <c r="K4975" s="24" t="str">
        <f t="shared" si="466"/>
        <v>CENTRO</v>
      </c>
      <c r="L4975" s="24" t="str">
        <f t="shared" si="467"/>
        <v>MARCHE</v>
      </c>
    </row>
    <row r="4976" spans="1:12" x14ac:dyDescent="0.2">
      <c r="A4976" s="1" t="s">
        <v>8692</v>
      </c>
      <c r="B4976" s="1" t="s">
        <v>16285</v>
      </c>
      <c r="C4976" s="29" t="s">
        <v>16111</v>
      </c>
      <c r="D4976" s="29" t="s">
        <v>16120</v>
      </c>
      <c r="E4976" s="3">
        <v>573</v>
      </c>
      <c r="F4976" s="7" t="str">
        <f t="shared" si="462"/>
        <v/>
      </c>
      <c r="G4976" s="7" t="str">
        <f t="shared" si="463"/>
        <v>MARCHE</v>
      </c>
      <c r="I4976" s="24" t="str">
        <f t="shared" si="464"/>
        <v>MONTEGALLO</v>
      </c>
      <c r="J4976" s="24" t="str">
        <f t="shared" si="465"/>
        <v>comune.montegallo@emarche.it</v>
      </c>
      <c r="K4976" s="24" t="str">
        <f t="shared" si="466"/>
        <v>CENTRO</v>
      </c>
      <c r="L4976" s="24" t="str">
        <f t="shared" si="467"/>
        <v>MARCHE</v>
      </c>
    </row>
    <row r="4977" spans="1:12" x14ac:dyDescent="0.2">
      <c r="A4977" s="1" t="s">
        <v>8773</v>
      </c>
      <c r="B4977" s="1" t="s">
        <v>8774</v>
      </c>
      <c r="C4977" s="29" t="s">
        <v>16111</v>
      </c>
      <c r="D4977" s="29" t="s">
        <v>16120</v>
      </c>
      <c r="E4977" s="3">
        <v>635</v>
      </c>
      <c r="F4977" s="7" t="str">
        <f t="shared" si="462"/>
        <v/>
      </c>
      <c r="G4977" s="7" t="str">
        <f t="shared" si="463"/>
        <v>MARCHE</v>
      </c>
      <c r="I4977" s="24" t="str">
        <f t="shared" si="464"/>
        <v>MONTEMONACO</v>
      </c>
      <c r="J4977" s="24" t="str">
        <f t="shared" si="465"/>
        <v>comunemontemonaco.protocollo@pec.it</v>
      </c>
      <c r="K4977" s="24" t="str">
        <f t="shared" si="466"/>
        <v>CENTRO</v>
      </c>
      <c r="L4977" s="24" t="str">
        <f t="shared" si="467"/>
        <v>MARCHE</v>
      </c>
    </row>
    <row r="4978" spans="1:12" x14ac:dyDescent="0.2">
      <c r="A4978" s="1" t="s">
        <v>8794</v>
      </c>
      <c r="B4978" s="1" t="s">
        <v>8795</v>
      </c>
      <c r="C4978" s="29" t="s">
        <v>16111</v>
      </c>
      <c r="D4978" s="29" t="s">
        <v>16120</v>
      </c>
      <c r="E4978" s="3">
        <v>12211</v>
      </c>
      <c r="F4978" s="7" t="str">
        <f t="shared" si="462"/>
        <v/>
      </c>
      <c r="G4978" s="7" t="str">
        <f t="shared" si="463"/>
        <v>MARCHE</v>
      </c>
      <c r="I4978" s="24" t="str">
        <f t="shared" si="464"/>
        <v>MONTEPRANDONE</v>
      </c>
      <c r="J4978" s="24" t="str">
        <f t="shared" si="465"/>
        <v>comune.monteprandone@emarche.it</v>
      </c>
      <c r="K4978" s="24" t="str">
        <f t="shared" si="466"/>
        <v>CENTRO</v>
      </c>
      <c r="L4978" s="24" t="str">
        <f t="shared" si="467"/>
        <v>MARCHE</v>
      </c>
    </row>
    <row r="4979" spans="1:12" x14ac:dyDescent="0.2">
      <c r="A4979" s="1" t="s">
        <v>9400</v>
      </c>
      <c r="B4979" s="1" t="s">
        <v>9401</v>
      </c>
      <c r="C4979" s="29" t="s">
        <v>16111</v>
      </c>
      <c r="D4979" s="29" t="s">
        <v>16120</v>
      </c>
      <c r="E4979" s="3">
        <v>5215</v>
      </c>
      <c r="F4979" s="7" t="str">
        <f t="shared" si="462"/>
        <v/>
      </c>
      <c r="G4979" s="7" t="str">
        <f t="shared" si="463"/>
        <v>MARCHE</v>
      </c>
      <c r="I4979" s="24" t="str">
        <f t="shared" si="464"/>
        <v>OFFIDA</v>
      </c>
      <c r="J4979" s="24" t="str">
        <f t="shared" si="465"/>
        <v>protocollo@pec.comune.offida.ap.it</v>
      </c>
      <c r="K4979" s="24" t="str">
        <f t="shared" si="466"/>
        <v>CENTRO</v>
      </c>
      <c r="L4979" s="24" t="str">
        <f t="shared" si="467"/>
        <v>MARCHE</v>
      </c>
    </row>
    <row r="4980" spans="1:12" x14ac:dyDescent="0.2">
      <c r="A4980" s="1" t="s">
        <v>9848</v>
      </c>
      <c r="B4980" s="1" t="s">
        <v>9849</v>
      </c>
      <c r="C4980" s="29" t="s">
        <v>16111</v>
      </c>
      <c r="D4980" s="29" t="s">
        <v>16120</v>
      </c>
      <c r="E4980" s="3">
        <v>214</v>
      </c>
      <c r="F4980" s="7" t="str">
        <f t="shared" si="462"/>
        <v/>
      </c>
      <c r="G4980" s="7" t="str">
        <f t="shared" si="463"/>
        <v>MARCHE</v>
      </c>
      <c r="I4980" s="24" t="str">
        <f t="shared" si="464"/>
        <v>PALMIANO</v>
      </c>
      <c r="J4980" s="24" t="str">
        <f t="shared" si="465"/>
        <v>comune.palmiano@emarche.it</v>
      </c>
      <c r="K4980" s="24" t="str">
        <f t="shared" si="466"/>
        <v>CENTRO</v>
      </c>
      <c r="L4980" s="24" t="str">
        <f t="shared" si="467"/>
        <v>MARCHE</v>
      </c>
    </row>
    <row r="4981" spans="1:12" x14ac:dyDescent="0.2">
      <c r="A4981" s="1" t="s">
        <v>11376</v>
      </c>
      <c r="B4981" s="1" t="s">
        <v>11377</v>
      </c>
      <c r="C4981" s="29" t="s">
        <v>16111</v>
      </c>
      <c r="D4981" s="29" t="s">
        <v>16120</v>
      </c>
      <c r="E4981" s="3">
        <v>4341</v>
      </c>
      <c r="F4981" s="7" t="str">
        <f t="shared" si="462"/>
        <v/>
      </c>
      <c r="G4981" s="7" t="str">
        <f t="shared" si="463"/>
        <v>MARCHE</v>
      </c>
      <c r="I4981" s="24" t="str">
        <f t="shared" si="464"/>
        <v>RIPATRANSONE</v>
      </c>
      <c r="J4981" s="24" t="str">
        <f t="shared" si="465"/>
        <v>protocollo@pec.comune.ripatransone.ap.it</v>
      </c>
      <c r="K4981" s="24" t="str">
        <f t="shared" si="466"/>
        <v>CENTRO</v>
      </c>
      <c r="L4981" s="24" t="str">
        <f t="shared" si="467"/>
        <v>MARCHE</v>
      </c>
    </row>
    <row r="4982" spans="1:12" x14ac:dyDescent="0.2">
      <c r="A4982" s="1" t="s">
        <v>11534</v>
      </c>
      <c r="B4982" s="1" t="s">
        <v>11535</v>
      </c>
      <c r="C4982" s="29" t="s">
        <v>16111</v>
      </c>
      <c r="D4982" s="29" t="s">
        <v>16120</v>
      </c>
      <c r="E4982" s="3">
        <v>2061</v>
      </c>
      <c r="F4982" s="7" t="str">
        <f t="shared" si="462"/>
        <v/>
      </c>
      <c r="G4982" s="7" t="str">
        <f t="shared" si="463"/>
        <v>MARCHE</v>
      </c>
      <c r="I4982" s="24" t="str">
        <f t="shared" si="464"/>
        <v>ROCCAFLUVIONE</v>
      </c>
      <c r="J4982" s="24" t="str">
        <f t="shared" si="465"/>
        <v>comune.roccafluvione@emarche.it</v>
      </c>
      <c r="K4982" s="24" t="str">
        <f t="shared" si="466"/>
        <v>CENTRO</v>
      </c>
      <c r="L4982" s="24" t="str">
        <f t="shared" si="467"/>
        <v>MARCHE</v>
      </c>
    </row>
    <row r="4983" spans="1:12" x14ac:dyDescent="0.2">
      <c r="A4983" s="1" t="s">
        <v>11794</v>
      </c>
      <c r="B4983" s="1" t="s">
        <v>11795</v>
      </c>
      <c r="C4983" s="29" t="s">
        <v>16111</v>
      </c>
      <c r="D4983" s="29" t="s">
        <v>16120</v>
      </c>
      <c r="E4983" s="3">
        <v>936</v>
      </c>
      <c r="F4983" s="7" t="str">
        <f t="shared" si="462"/>
        <v/>
      </c>
      <c r="G4983" s="7" t="str">
        <f t="shared" si="463"/>
        <v>MARCHE</v>
      </c>
      <c r="I4983" s="24" t="str">
        <f t="shared" si="464"/>
        <v>ROTELLA</v>
      </c>
      <c r="J4983" s="24" t="str">
        <f t="shared" si="465"/>
        <v>protocollo.comune.rotella@pec.it</v>
      </c>
      <c r="K4983" s="24" t="str">
        <f t="shared" si="466"/>
        <v>CENTRO</v>
      </c>
      <c r="L4983" s="24" t="str">
        <f t="shared" si="467"/>
        <v>MARCHE</v>
      </c>
    </row>
    <row r="4984" spans="1:12" x14ac:dyDescent="0.2">
      <c r="A4984" s="1" t="s">
        <v>12058</v>
      </c>
      <c r="B4984" s="1" t="s">
        <v>12059</v>
      </c>
      <c r="C4984" s="29" t="s">
        <v>16111</v>
      </c>
      <c r="D4984" s="29" t="s">
        <v>16120</v>
      </c>
      <c r="E4984" s="3">
        <v>46963</v>
      </c>
      <c r="F4984" s="7" t="str">
        <f t="shared" si="462"/>
        <v/>
      </c>
      <c r="G4984" s="7" t="str">
        <f t="shared" si="463"/>
        <v>MARCHE</v>
      </c>
      <c r="I4984" s="24" t="str">
        <f t="shared" si="464"/>
        <v>SAN BENEDETTO DEL TRONTO</v>
      </c>
      <c r="J4984" s="24" t="str">
        <f t="shared" si="465"/>
        <v>protocollo@cert-sbt.it</v>
      </c>
      <c r="K4984" s="24" t="str">
        <f t="shared" si="466"/>
        <v>CENTRO</v>
      </c>
      <c r="L4984" s="24" t="str">
        <f t="shared" si="467"/>
        <v>MARCHE</v>
      </c>
    </row>
    <row r="4985" spans="1:12" x14ac:dyDescent="0.2">
      <c r="A4985" s="1" t="s">
        <v>13787</v>
      </c>
      <c r="B4985" s="1" t="s">
        <v>13788</v>
      </c>
      <c r="C4985" s="29" t="s">
        <v>16111</v>
      </c>
      <c r="D4985" s="29" t="s">
        <v>16120</v>
      </c>
      <c r="E4985" s="3">
        <v>7108</v>
      </c>
      <c r="F4985" s="7" t="str">
        <f t="shared" si="462"/>
        <v/>
      </c>
      <c r="G4985" s="7" t="str">
        <f t="shared" si="463"/>
        <v>MARCHE</v>
      </c>
      <c r="I4985" s="24" t="str">
        <f t="shared" si="464"/>
        <v>SPINETOLI</v>
      </c>
      <c r="J4985" s="24" t="str">
        <f t="shared" si="465"/>
        <v>protocollo@pec.comune.spinetoli.ap.it</v>
      </c>
      <c r="K4985" s="24" t="str">
        <f t="shared" si="466"/>
        <v>CENTRO</v>
      </c>
      <c r="L4985" s="24" t="str">
        <f t="shared" si="467"/>
        <v>MARCHE</v>
      </c>
    </row>
    <row r="4986" spans="1:12" x14ac:dyDescent="0.2">
      <c r="A4986" s="1" t="s">
        <v>15078</v>
      </c>
      <c r="B4986" s="1" t="s">
        <v>15079</v>
      </c>
      <c r="C4986" s="29" t="s">
        <v>16111</v>
      </c>
      <c r="D4986" s="29" t="s">
        <v>16120</v>
      </c>
      <c r="E4986" s="3">
        <v>2146</v>
      </c>
      <c r="F4986" s="7" t="str">
        <f t="shared" si="462"/>
        <v/>
      </c>
      <c r="G4986" s="7" t="str">
        <f t="shared" si="463"/>
        <v>MARCHE</v>
      </c>
      <c r="I4986" s="24" t="str">
        <f t="shared" si="464"/>
        <v>VENAROTTA</v>
      </c>
      <c r="J4986" s="24" t="str">
        <f t="shared" si="465"/>
        <v>comune.venarotta@emarche.it</v>
      </c>
      <c r="K4986" s="24" t="str">
        <f t="shared" si="466"/>
        <v>CENTRO</v>
      </c>
      <c r="L4986" s="24" t="str">
        <f t="shared" si="467"/>
        <v>MARCHE</v>
      </c>
    </row>
    <row r="4987" spans="1:12" x14ac:dyDescent="0.2">
      <c r="A4987" s="1" t="s">
        <v>778</v>
      </c>
      <c r="B4987" s="1" t="s">
        <v>779</v>
      </c>
      <c r="C4987" s="29" t="s">
        <v>16111</v>
      </c>
      <c r="D4987" s="29" t="s">
        <v>16120</v>
      </c>
      <c r="E4987" s="3">
        <v>3234</v>
      </c>
      <c r="F4987" s="7" t="str">
        <f t="shared" si="462"/>
        <v/>
      </c>
      <c r="G4987" s="7" t="str">
        <f t="shared" si="463"/>
        <v>MARCHE</v>
      </c>
      <c r="I4987" s="24" t="str">
        <f t="shared" si="464"/>
        <v>ALTIDONA</v>
      </c>
      <c r="J4987" s="24" t="str">
        <f t="shared" si="465"/>
        <v>sindaco@pec.altidona.net</v>
      </c>
      <c r="K4987" s="24" t="str">
        <f t="shared" si="466"/>
        <v>CENTRO</v>
      </c>
      <c r="L4987" s="24" t="str">
        <f t="shared" si="467"/>
        <v>MARCHE</v>
      </c>
    </row>
    <row r="4988" spans="1:12" x14ac:dyDescent="0.2">
      <c r="A4988" s="1" t="s">
        <v>814</v>
      </c>
      <c r="B4988" s="1" t="s">
        <v>815</v>
      </c>
      <c r="C4988" s="29" t="s">
        <v>16111</v>
      </c>
      <c r="D4988" s="29" t="s">
        <v>16120</v>
      </c>
      <c r="E4988" s="3">
        <v>3709</v>
      </c>
      <c r="F4988" s="7" t="str">
        <f t="shared" si="462"/>
        <v/>
      </c>
      <c r="G4988" s="7" t="str">
        <f t="shared" si="463"/>
        <v>MARCHE</v>
      </c>
      <c r="I4988" s="24" t="str">
        <f t="shared" si="464"/>
        <v>AMANDOLA</v>
      </c>
      <c r="J4988" s="24" t="str">
        <f t="shared" si="465"/>
        <v>comune.amandola@emarche.it</v>
      </c>
      <c r="K4988" s="24" t="str">
        <f t="shared" si="466"/>
        <v>CENTRO</v>
      </c>
      <c r="L4988" s="24" t="str">
        <f t="shared" si="467"/>
        <v>MARCHE</v>
      </c>
    </row>
    <row r="4989" spans="1:12" x14ac:dyDescent="0.2">
      <c r="A4989" s="1" t="s">
        <v>1611</v>
      </c>
      <c r="B4989" s="1" t="s">
        <v>1612</v>
      </c>
      <c r="C4989" s="29" t="s">
        <v>16111</v>
      </c>
      <c r="D4989" s="29" t="s">
        <v>16120</v>
      </c>
      <c r="E4989" s="3">
        <v>664</v>
      </c>
      <c r="F4989" s="7" t="str">
        <f t="shared" si="462"/>
        <v/>
      </c>
      <c r="G4989" s="7" t="str">
        <f t="shared" si="463"/>
        <v>MARCHE</v>
      </c>
      <c r="I4989" s="24" t="str">
        <f t="shared" si="464"/>
        <v>BELMONTE PICENO</v>
      </c>
      <c r="J4989" s="24" t="str">
        <f t="shared" si="465"/>
        <v>comune.belmontepiceno@pec.it</v>
      </c>
      <c r="K4989" s="24" t="str">
        <f t="shared" si="466"/>
        <v>CENTRO</v>
      </c>
      <c r="L4989" s="24" t="str">
        <f t="shared" si="467"/>
        <v>MARCHE</v>
      </c>
    </row>
    <row r="4990" spans="1:12" x14ac:dyDescent="0.2">
      <c r="A4990" s="1" t="s">
        <v>2698</v>
      </c>
      <c r="B4990" s="1" t="s">
        <v>2699</v>
      </c>
      <c r="C4990" s="29" t="s">
        <v>16111</v>
      </c>
      <c r="D4990" s="29" t="s">
        <v>16120</v>
      </c>
      <c r="E4990" s="3">
        <v>1951</v>
      </c>
      <c r="F4990" s="7" t="str">
        <f t="shared" si="462"/>
        <v/>
      </c>
      <c r="G4990" s="7" t="str">
        <f t="shared" si="463"/>
        <v>MARCHE</v>
      </c>
      <c r="I4990" s="24" t="str">
        <f t="shared" si="464"/>
        <v>CAMPOFILONE</v>
      </c>
      <c r="J4990" s="24" t="str">
        <f t="shared" si="465"/>
        <v>campofilone@pec.ucvaldaso.it</v>
      </c>
      <c r="K4990" s="24" t="str">
        <f t="shared" si="466"/>
        <v>CENTRO</v>
      </c>
      <c r="L4990" s="24" t="str">
        <f t="shared" si="467"/>
        <v>MARCHE</v>
      </c>
    </row>
    <row r="4991" spans="1:12" x14ac:dyDescent="0.2">
      <c r="A4991" s="1" t="s">
        <v>5568</v>
      </c>
      <c r="B4991" s="1" t="s">
        <v>5569</v>
      </c>
      <c r="C4991" s="29" t="s">
        <v>16111</v>
      </c>
      <c r="D4991" s="29" t="s">
        <v>16120</v>
      </c>
      <c r="E4991" s="3">
        <v>3395</v>
      </c>
      <c r="F4991" s="7" t="str">
        <f t="shared" si="462"/>
        <v/>
      </c>
      <c r="G4991" s="7" t="str">
        <f t="shared" si="463"/>
        <v>MARCHE</v>
      </c>
      <c r="I4991" s="24" t="str">
        <f t="shared" si="464"/>
        <v>FALERONE</v>
      </c>
      <c r="J4991" s="24" t="str">
        <f t="shared" si="465"/>
        <v>protocollo.comune.falerone@emarche.it</v>
      </c>
      <c r="K4991" s="24" t="str">
        <f t="shared" si="466"/>
        <v>CENTRO</v>
      </c>
      <c r="L4991" s="24" t="str">
        <f t="shared" si="467"/>
        <v>MARCHE</v>
      </c>
    </row>
    <row r="4992" spans="1:12" x14ac:dyDescent="0.2">
      <c r="A4992" s="1" t="s">
        <v>5654</v>
      </c>
      <c r="B4992" s="1" t="s">
        <v>5655</v>
      </c>
      <c r="C4992" s="29" t="s">
        <v>16111</v>
      </c>
      <c r="D4992" s="29" t="s">
        <v>16120</v>
      </c>
      <c r="E4992" s="3">
        <v>37016</v>
      </c>
      <c r="F4992" s="7" t="str">
        <f t="shared" si="462"/>
        <v/>
      </c>
      <c r="G4992" s="7" t="str">
        <f t="shared" si="463"/>
        <v>MARCHE</v>
      </c>
      <c r="I4992" s="24" t="str">
        <f t="shared" si="464"/>
        <v>FERMO</v>
      </c>
      <c r="J4992" s="24" t="str">
        <f t="shared" si="465"/>
        <v>comune.fermo@pec.comune.fermo.it</v>
      </c>
      <c r="K4992" s="24" t="str">
        <f t="shared" si="466"/>
        <v>CENTRO</v>
      </c>
      <c r="L4992" s="24" t="str">
        <f t="shared" si="467"/>
        <v>MARCHE</v>
      </c>
    </row>
    <row r="4993" spans="1:12" x14ac:dyDescent="0.2">
      <c r="A4993" s="1" t="s">
        <v>5986</v>
      </c>
      <c r="B4993" s="1" t="s">
        <v>5987</v>
      </c>
      <c r="C4993" s="29" t="s">
        <v>16111</v>
      </c>
      <c r="D4993" s="29" t="s">
        <v>16120</v>
      </c>
      <c r="E4993" s="3">
        <v>1009</v>
      </c>
      <c r="F4993" s="7" t="str">
        <f t="shared" si="462"/>
        <v/>
      </c>
      <c r="G4993" s="7" t="str">
        <f t="shared" si="463"/>
        <v>MARCHE</v>
      </c>
      <c r="I4993" s="24" t="str">
        <f t="shared" si="464"/>
        <v>FRANCAVILLA D'ETE</v>
      </c>
      <c r="J4993" s="24" t="str">
        <f t="shared" si="465"/>
        <v>pecomune.francavilladete@emarche.it</v>
      </c>
      <c r="K4993" s="24" t="str">
        <f t="shared" si="466"/>
        <v>CENTRO</v>
      </c>
      <c r="L4993" s="24" t="str">
        <f t="shared" si="467"/>
        <v>MARCHE</v>
      </c>
    </row>
    <row r="4994" spans="1:12" x14ac:dyDescent="0.2">
      <c r="A4994" s="1" t="s">
        <v>6678</v>
      </c>
      <c r="B4994" s="1" t="s">
        <v>6679</v>
      </c>
      <c r="C4994" s="29" t="s">
        <v>16111</v>
      </c>
      <c r="D4994" s="29" t="s">
        <v>16120</v>
      </c>
      <c r="E4994" s="3">
        <v>3287</v>
      </c>
      <c r="F4994" s="7" t="str">
        <f t="shared" ref="F4994:F5057" si="468">IF(E4994&gt;300000,"Trovato","")</f>
        <v/>
      </c>
      <c r="G4994" s="7" t="str">
        <f t="shared" ref="G4994:G5057" si="469">IF(AND(E4994&gt;=50000,E4994&lt;=100000),"Compreso",D4994)</f>
        <v>MARCHE</v>
      </c>
      <c r="I4994" s="24" t="str">
        <f t="shared" si="464"/>
        <v>GROTTAZZOLINA</v>
      </c>
      <c r="J4994" s="24" t="str">
        <f t="shared" si="465"/>
        <v>comune.grottazzolina@emarche.it</v>
      </c>
      <c r="K4994" s="24" t="str">
        <f t="shared" si="466"/>
        <v>CENTRO</v>
      </c>
      <c r="L4994" s="24" t="str">
        <f t="shared" si="467"/>
        <v>MARCHE</v>
      </c>
    </row>
    <row r="4995" spans="1:12" x14ac:dyDescent="0.2">
      <c r="A4995" s="1" t="s">
        <v>7047</v>
      </c>
      <c r="B4995" s="1" t="s">
        <v>7048</v>
      </c>
      <c r="C4995" s="29" t="s">
        <v>16111</v>
      </c>
      <c r="D4995" s="29" t="s">
        <v>16120</v>
      </c>
      <c r="E4995" s="3">
        <v>1175</v>
      </c>
      <c r="F4995" s="7" t="str">
        <f t="shared" si="468"/>
        <v/>
      </c>
      <c r="G4995" s="7" t="str">
        <f t="shared" si="469"/>
        <v>MARCHE</v>
      </c>
      <c r="I4995" s="24" t="str">
        <f t="shared" ref="I4995:I5058" si="470">TRIM(A4995)</f>
        <v>LAPEDONA</v>
      </c>
      <c r="J4995" s="24" t="str">
        <f t="shared" ref="J4995:J5058" si="471">TRIM(B4995)</f>
        <v>lapedona@pec.ucvaldaso.it</v>
      </c>
      <c r="K4995" s="24" t="str">
        <f t="shared" ref="K4995:K5058" si="472">TRIM(C4995)</f>
        <v>CENTRO</v>
      </c>
      <c r="L4995" s="24" t="str">
        <f t="shared" ref="L4995:L5058" si="473">TRIM(D4995)</f>
        <v>MARCHE</v>
      </c>
    </row>
    <row r="4996" spans="1:12" x14ac:dyDescent="0.2">
      <c r="A4996" s="1" t="s">
        <v>7578</v>
      </c>
      <c r="B4996" s="1" t="s">
        <v>7579</v>
      </c>
      <c r="C4996" s="29" t="s">
        <v>16111</v>
      </c>
      <c r="D4996" s="29" t="s">
        <v>16120</v>
      </c>
      <c r="E4996" s="3">
        <v>1426</v>
      </c>
      <c r="F4996" s="7" t="str">
        <f t="shared" si="468"/>
        <v/>
      </c>
      <c r="G4996" s="7" t="str">
        <f t="shared" si="469"/>
        <v>MARCHE</v>
      </c>
      <c r="I4996" s="24" t="str">
        <f t="shared" si="470"/>
        <v>MAGLIANO DI TENNA</v>
      </c>
      <c r="J4996" s="24" t="str">
        <f t="shared" si="471"/>
        <v>info@pec.comune.maglianoditenna.fm.it</v>
      </c>
      <c r="K4996" s="24" t="str">
        <f t="shared" si="472"/>
        <v>CENTRO</v>
      </c>
      <c r="L4996" s="24" t="str">
        <f t="shared" si="473"/>
        <v>MARCHE</v>
      </c>
    </row>
    <row r="4997" spans="1:12" x14ac:dyDescent="0.2">
      <c r="A4997" s="1" t="s">
        <v>7912</v>
      </c>
      <c r="B4997" s="1" t="s">
        <v>7913</v>
      </c>
      <c r="C4997" s="29" t="s">
        <v>16111</v>
      </c>
      <c r="D4997" s="29" t="s">
        <v>16120</v>
      </c>
      <c r="E4997" s="3">
        <v>1002</v>
      </c>
      <c r="F4997" s="7" t="str">
        <f t="shared" si="468"/>
        <v/>
      </c>
      <c r="G4997" s="7" t="str">
        <f t="shared" si="469"/>
        <v>MARCHE</v>
      </c>
      <c r="I4997" s="24" t="str">
        <f t="shared" si="470"/>
        <v>MASSA FERMANA</v>
      </c>
      <c r="J4997" s="24" t="str">
        <f t="shared" si="471"/>
        <v>protocollo.massafermana@pec.it</v>
      </c>
      <c r="K4997" s="24" t="str">
        <f t="shared" si="472"/>
        <v>CENTRO</v>
      </c>
      <c r="L4997" s="24" t="str">
        <f t="shared" si="473"/>
        <v>MARCHE</v>
      </c>
    </row>
    <row r="4998" spans="1:12" x14ac:dyDescent="0.2">
      <c r="A4998" s="1" t="s">
        <v>8421</v>
      </c>
      <c r="B4998" s="1" t="s">
        <v>8422</v>
      </c>
      <c r="C4998" s="29" t="s">
        <v>16111</v>
      </c>
      <c r="D4998" s="29" t="s">
        <v>16120</v>
      </c>
      <c r="E4998" s="3">
        <v>682</v>
      </c>
      <c r="F4998" s="7" t="str">
        <f t="shared" si="468"/>
        <v/>
      </c>
      <c r="G4998" s="7" t="str">
        <f t="shared" si="469"/>
        <v>MARCHE</v>
      </c>
      <c r="I4998" s="24" t="str">
        <f t="shared" si="470"/>
        <v>MONSAMPIETRO MORICO</v>
      </c>
      <c r="J4998" s="24" t="str">
        <f t="shared" si="471"/>
        <v>comune@pec.monsampietromorico.net</v>
      </c>
      <c r="K4998" s="24" t="str">
        <f t="shared" si="472"/>
        <v>CENTRO</v>
      </c>
      <c r="L4998" s="24" t="str">
        <f t="shared" si="473"/>
        <v>MARCHE</v>
      </c>
    </row>
    <row r="4999" spans="1:12" x14ac:dyDescent="0.2">
      <c r="A4999" s="1" t="s">
        <v>8500</v>
      </c>
      <c r="B4999" s="1" t="s">
        <v>8501</v>
      </c>
      <c r="C4999" s="29" t="s">
        <v>16111</v>
      </c>
      <c r="D4999" s="29" t="s">
        <v>16120</v>
      </c>
      <c r="E4999" s="3">
        <v>1749</v>
      </c>
      <c r="F4999" s="7" t="str">
        <f t="shared" si="468"/>
        <v/>
      </c>
      <c r="G4999" s="7" t="str">
        <f t="shared" si="469"/>
        <v>MARCHE</v>
      </c>
      <c r="I4999" s="24" t="str">
        <f t="shared" si="470"/>
        <v>MONTAPPONE</v>
      </c>
      <c r="J4999" s="24" t="str">
        <f t="shared" si="471"/>
        <v>certificata@pec.comune.montappone.fm.it</v>
      </c>
      <c r="K4999" s="24" t="str">
        <f t="shared" si="472"/>
        <v>CENTRO</v>
      </c>
      <c r="L4999" s="24" t="str">
        <f t="shared" si="473"/>
        <v>MARCHE</v>
      </c>
    </row>
    <row r="5000" spans="1:12" x14ac:dyDescent="0.2">
      <c r="A5000" s="1" t="s">
        <v>8648</v>
      </c>
      <c r="B5000" s="1" t="s">
        <v>8649</v>
      </c>
      <c r="C5000" s="29" t="s">
        <v>16111</v>
      </c>
      <c r="D5000" s="29" t="s">
        <v>16120</v>
      </c>
      <c r="E5000" s="3">
        <v>445</v>
      </c>
      <c r="F5000" s="7" t="str">
        <f t="shared" si="468"/>
        <v/>
      </c>
      <c r="G5000" s="7" t="str">
        <f t="shared" si="469"/>
        <v>MARCHE</v>
      </c>
      <c r="I5000" s="24" t="str">
        <f t="shared" si="470"/>
        <v>MONTEFALCONE APPENNINO</v>
      </c>
      <c r="J5000" s="24" t="str">
        <f t="shared" si="471"/>
        <v>comune@pec.montefalcone.gov.it</v>
      </c>
      <c r="K5000" s="24" t="str">
        <f t="shared" si="472"/>
        <v>CENTRO</v>
      </c>
      <c r="L5000" s="24" t="str">
        <f t="shared" si="473"/>
        <v>MARCHE</v>
      </c>
    </row>
    <row r="5001" spans="1:12" x14ac:dyDescent="0.2">
      <c r="A5001" s="1" t="s">
        <v>8678</v>
      </c>
      <c r="B5001" s="1" t="s">
        <v>8679</v>
      </c>
      <c r="C5001" s="29" t="s">
        <v>16111</v>
      </c>
      <c r="D5001" s="29" t="s">
        <v>16120</v>
      </c>
      <c r="E5001" s="3">
        <v>1214</v>
      </c>
      <c r="F5001" s="7" t="str">
        <f t="shared" si="468"/>
        <v/>
      </c>
      <c r="G5001" s="7" t="str">
        <f t="shared" si="469"/>
        <v>MARCHE</v>
      </c>
      <c r="I5001" s="24" t="str">
        <f t="shared" si="470"/>
        <v>MONTEFORTINO</v>
      </c>
      <c r="J5001" s="24" t="str">
        <f t="shared" si="471"/>
        <v>comune.montefortino@pec.it</v>
      </c>
      <c r="K5001" s="24" t="str">
        <f t="shared" si="472"/>
        <v>CENTRO</v>
      </c>
      <c r="L5001" s="24" t="str">
        <f t="shared" si="473"/>
        <v>MARCHE</v>
      </c>
    </row>
    <row r="5002" spans="1:12" x14ac:dyDescent="0.2">
      <c r="A5002" s="1" t="s">
        <v>8525</v>
      </c>
      <c r="B5002" s="1" t="s">
        <v>8526</v>
      </c>
      <c r="C5002" s="29" t="s">
        <v>16111</v>
      </c>
      <c r="D5002" s="29" t="s">
        <v>16120</v>
      </c>
      <c r="E5002" s="3">
        <v>815</v>
      </c>
      <c r="F5002" s="7" t="str">
        <f t="shared" si="468"/>
        <v/>
      </c>
      <c r="G5002" s="7" t="str">
        <f t="shared" si="469"/>
        <v>MARCHE</v>
      </c>
      <c r="I5002" s="24" t="str">
        <f t="shared" si="470"/>
        <v>MONTE GIBERTO</v>
      </c>
      <c r="J5002" s="24" t="str">
        <f t="shared" si="471"/>
        <v>info@pec.montegiberto.net</v>
      </c>
      <c r="K5002" s="24" t="str">
        <f t="shared" si="472"/>
        <v>CENTRO</v>
      </c>
      <c r="L5002" s="24" t="str">
        <f t="shared" si="473"/>
        <v>MARCHE</v>
      </c>
    </row>
    <row r="5003" spans="1:12" x14ac:dyDescent="0.2">
      <c r="A5003" s="1" t="s">
        <v>8697</v>
      </c>
      <c r="B5003" s="1" t="s">
        <v>8698</v>
      </c>
      <c r="C5003" s="29" t="s">
        <v>16111</v>
      </c>
      <c r="D5003" s="29" t="s">
        <v>16120</v>
      </c>
      <c r="E5003" s="3">
        <v>6965</v>
      </c>
      <c r="F5003" s="7" t="str">
        <f t="shared" si="468"/>
        <v/>
      </c>
      <c r="G5003" s="7" t="str">
        <f t="shared" si="469"/>
        <v>MARCHE</v>
      </c>
      <c r="I5003" s="24" t="str">
        <f t="shared" si="470"/>
        <v>MONTEGIORGIO</v>
      </c>
      <c r="J5003" s="24" t="str">
        <f t="shared" si="471"/>
        <v>comune.montegiorgio@emarche.it</v>
      </c>
      <c r="K5003" s="24" t="str">
        <f t="shared" si="472"/>
        <v>CENTRO</v>
      </c>
      <c r="L5003" s="24" t="str">
        <f t="shared" si="473"/>
        <v>MARCHE</v>
      </c>
    </row>
    <row r="5004" spans="1:12" x14ac:dyDescent="0.2">
      <c r="A5004" s="1" t="s">
        <v>8699</v>
      </c>
      <c r="B5004" s="1" t="s">
        <v>8700</v>
      </c>
      <c r="C5004" s="29" t="s">
        <v>16111</v>
      </c>
      <c r="D5004" s="29" t="s">
        <v>16120</v>
      </c>
      <c r="E5004" s="3">
        <v>13153</v>
      </c>
      <c r="F5004" s="7" t="str">
        <f t="shared" si="468"/>
        <v/>
      </c>
      <c r="G5004" s="7" t="str">
        <f t="shared" si="469"/>
        <v>MARCHE</v>
      </c>
      <c r="I5004" s="24" t="str">
        <f t="shared" si="470"/>
        <v>MONTEGRANARO</v>
      </c>
      <c r="J5004" s="24" t="str">
        <f t="shared" si="471"/>
        <v>segreteria@pec.comune.montegranaro.fm.it</v>
      </c>
      <c r="K5004" s="24" t="str">
        <f t="shared" si="472"/>
        <v>CENTRO</v>
      </c>
      <c r="L5004" s="24" t="str">
        <f t="shared" si="473"/>
        <v>MARCHE</v>
      </c>
    </row>
    <row r="5005" spans="1:12" x14ac:dyDescent="0.2">
      <c r="A5005" s="1" t="s">
        <v>8721</v>
      </c>
      <c r="B5005" s="1" t="s">
        <v>8722</v>
      </c>
      <c r="C5005" s="29" t="s">
        <v>16111</v>
      </c>
      <c r="D5005" s="29" t="s">
        <v>16120</v>
      </c>
      <c r="E5005" s="3">
        <v>436</v>
      </c>
      <c r="F5005" s="7" t="str">
        <f t="shared" si="468"/>
        <v/>
      </c>
      <c r="G5005" s="7" t="str">
        <f t="shared" si="469"/>
        <v>MARCHE</v>
      </c>
      <c r="I5005" s="24" t="str">
        <f t="shared" si="470"/>
        <v>MONTELEONE DI FERMO</v>
      </c>
      <c r="J5005" s="24" t="str">
        <f t="shared" si="471"/>
        <v>monteleonedifermo@pec.it</v>
      </c>
      <c r="K5005" s="24" t="str">
        <f t="shared" si="472"/>
        <v>CENTRO</v>
      </c>
      <c r="L5005" s="24" t="str">
        <f t="shared" si="473"/>
        <v>MARCHE</v>
      </c>
    </row>
    <row r="5006" spans="1:12" x14ac:dyDescent="0.2">
      <c r="A5006" s="1" t="s">
        <v>8741</v>
      </c>
      <c r="B5006" s="1" t="s">
        <v>8742</v>
      </c>
      <c r="C5006" s="29" t="s">
        <v>16111</v>
      </c>
      <c r="D5006" s="29" t="s">
        <v>16120</v>
      </c>
      <c r="E5006" s="3">
        <v>861</v>
      </c>
      <c r="F5006" s="7" t="str">
        <f t="shared" si="468"/>
        <v/>
      </c>
      <c r="G5006" s="7" t="str">
        <f t="shared" si="469"/>
        <v>MARCHE</v>
      </c>
      <c r="I5006" s="24" t="str">
        <f t="shared" si="470"/>
        <v>MONTELPARO</v>
      </c>
      <c r="J5006" s="24" t="str">
        <f t="shared" si="471"/>
        <v>comune.montelparo@emarche.it</v>
      </c>
      <c r="K5006" s="24" t="str">
        <f t="shared" si="472"/>
        <v>CENTRO</v>
      </c>
      <c r="L5006" s="24" t="str">
        <f t="shared" si="473"/>
        <v>MARCHE</v>
      </c>
    </row>
    <row r="5007" spans="1:12" x14ac:dyDescent="0.2">
      <c r="A5007" s="1" t="s">
        <v>8537</v>
      </c>
      <c r="B5007" s="1" t="s">
        <v>8538</v>
      </c>
      <c r="C5007" s="29" t="s">
        <v>16111</v>
      </c>
      <c r="D5007" s="29" t="s">
        <v>16120</v>
      </c>
      <c r="E5007" s="3">
        <v>397</v>
      </c>
      <c r="F5007" s="7" t="str">
        <f t="shared" si="468"/>
        <v/>
      </c>
      <c r="G5007" s="7" t="str">
        <f t="shared" si="469"/>
        <v>MARCHE</v>
      </c>
      <c r="I5007" s="24" t="str">
        <f t="shared" si="470"/>
        <v>MONTE RINALDO</v>
      </c>
      <c r="J5007" s="24" t="str">
        <f t="shared" si="471"/>
        <v>comune.monterinaldo@emarche.it</v>
      </c>
      <c r="K5007" s="24" t="str">
        <f t="shared" si="472"/>
        <v>CENTRO</v>
      </c>
      <c r="L5007" s="24" t="str">
        <f t="shared" si="473"/>
        <v>MARCHE</v>
      </c>
    </row>
    <row r="5008" spans="1:12" x14ac:dyDescent="0.2">
      <c r="A5008" s="1" t="s">
        <v>8827</v>
      </c>
      <c r="B5008" s="1" t="s">
        <v>8828</v>
      </c>
      <c r="C5008" s="29" t="s">
        <v>16111</v>
      </c>
      <c r="D5008" s="29" t="s">
        <v>16120</v>
      </c>
      <c r="E5008" s="3">
        <v>2351</v>
      </c>
      <c r="F5008" s="7" t="str">
        <f t="shared" si="468"/>
        <v/>
      </c>
      <c r="G5008" s="7" t="str">
        <f t="shared" si="469"/>
        <v>MARCHE</v>
      </c>
      <c r="I5008" s="24" t="str">
        <f t="shared" si="470"/>
        <v>MONTERUBBIANO</v>
      </c>
      <c r="J5008" s="24" t="str">
        <f t="shared" si="471"/>
        <v>monterubbiano@pec.ucvaldaso.it</v>
      </c>
      <c r="K5008" s="24" t="str">
        <f t="shared" si="472"/>
        <v>CENTRO</v>
      </c>
      <c r="L5008" s="24" t="str">
        <f t="shared" si="473"/>
        <v>MARCHE</v>
      </c>
    </row>
    <row r="5009" spans="1:12" x14ac:dyDescent="0.2">
      <c r="A5009" s="1" t="s">
        <v>8555</v>
      </c>
      <c r="B5009" s="1" t="s">
        <v>8556</v>
      </c>
      <c r="C5009" s="29" t="s">
        <v>16111</v>
      </c>
      <c r="D5009" s="29" t="s">
        <v>16120</v>
      </c>
      <c r="E5009" s="3">
        <v>2547</v>
      </c>
      <c r="F5009" s="7" t="str">
        <f t="shared" si="468"/>
        <v/>
      </c>
      <c r="G5009" s="7" t="str">
        <f t="shared" si="469"/>
        <v>MARCHE</v>
      </c>
      <c r="I5009" s="24" t="str">
        <f t="shared" si="470"/>
        <v>MONTE SAN PIETRANGELI</v>
      </c>
      <c r="J5009" s="24" t="str">
        <f t="shared" si="471"/>
        <v>comune.montesanpietrangeli@emarche.it</v>
      </c>
      <c r="K5009" s="24" t="str">
        <f t="shared" si="472"/>
        <v>CENTRO</v>
      </c>
      <c r="L5009" s="24" t="str">
        <f t="shared" si="473"/>
        <v>MARCHE</v>
      </c>
    </row>
    <row r="5010" spans="1:12" x14ac:dyDescent="0.2">
      <c r="A5010" s="1" t="s">
        <v>8567</v>
      </c>
      <c r="B5010" s="1" t="s">
        <v>8568</v>
      </c>
      <c r="C5010" s="29" t="s">
        <v>16111</v>
      </c>
      <c r="D5010" s="29" t="s">
        <v>16120</v>
      </c>
      <c r="E5010" s="3">
        <v>8283</v>
      </c>
      <c r="F5010" s="7" t="str">
        <f t="shared" si="468"/>
        <v/>
      </c>
      <c r="G5010" s="7" t="str">
        <f t="shared" si="469"/>
        <v>MARCHE</v>
      </c>
      <c r="I5010" s="24" t="str">
        <f t="shared" si="470"/>
        <v>MONTE URANO</v>
      </c>
      <c r="J5010" s="24" t="str">
        <f t="shared" si="471"/>
        <v>comune.monteurano@emarche.it</v>
      </c>
      <c r="K5010" s="24" t="str">
        <f t="shared" si="472"/>
        <v>CENTRO</v>
      </c>
      <c r="L5010" s="24" t="str">
        <f t="shared" si="473"/>
        <v>MARCHE</v>
      </c>
    </row>
    <row r="5011" spans="1:12" x14ac:dyDescent="0.2">
      <c r="A5011" s="1" t="s">
        <v>8569</v>
      </c>
      <c r="B5011" s="1" t="s">
        <v>8570</v>
      </c>
      <c r="C5011" s="29" t="s">
        <v>16111</v>
      </c>
      <c r="D5011" s="29" t="s">
        <v>16120</v>
      </c>
      <c r="E5011" s="3">
        <v>459</v>
      </c>
      <c r="F5011" s="7" t="str">
        <f t="shared" si="468"/>
        <v/>
      </c>
      <c r="G5011" s="7" t="str">
        <f t="shared" si="469"/>
        <v>MARCHE</v>
      </c>
      <c r="I5011" s="24" t="str">
        <f t="shared" si="470"/>
        <v>MONTE VIDON COMBATTE</v>
      </c>
      <c r="J5011" s="24" t="str">
        <f t="shared" si="471"/>
        <v>comune.montevidoncombatte@emarche.it</v>
      </c>
      <c r="K5011" s="24" t="str">
        <f t="shared" si="472"/>
        <v>CENTRO</v>
      </c>
      <c r="L5011" s="24" t="str">
        <f t="shared" si="473"/>
        <v>MARCHE</v>
      </c>
    </row>
    <row r="5012" spans="1:12" x14ac:dyDescent="0.2">
      <c r="A5012" s="1" t="s">
        <v>8571</v>
      </c>
      <c r="B5012" s="1" t="s">
        <v>8572</v>
      </c>
      <c r="C5012" s="29" t="s">
        <v>16111</v>
      </c>
      <c r="D5012" s="29" t="s">
        <v>16120</v>
      </c>
      <c r="E5012" s="3">
        <v>777</v>
      </c>
      <c r="F5012" s="7" t="str">
        <f t="shared" si="468"/>
        <v/>
      </c>
      <c r="G5012" s="7" t="str">
        <f t="shared" si="469"/>
        <v>MARCHE</v>
      </c>
      <c r="I5012" s="24" t="str">
        <f t="shared" si="470"/>
        <v>MONTE VIDON CORRADO</v>
      </c>
      <c r="J5012" s="24" t="str">
        <f t="shared" si="471"/>
        <v>certificata@pec.comune.montevidoncorrado.fm.it</v>
      </c>
      <c r="K5012" s="24" t="str">
        <f t="shared" si="472"/>
        <v>CENTRO</v>
      </c>
      <c r="L5012" s="24" t="str">
        <f t="shared" si="473"/>
        <v>MARCHE</v>
      </c>
    </row>
    <row r="5013" spans="1:12" x14ac:dyDescent="0.2">
      <c r="A5013" s="1" t="s">
        <v>8923</v>
      </c>
      <c r="B5013" s="1" t="s">
        <v>8924</v>
      </c>
      <c r="C5013" s="29" t="s">
        <v>16111</v>
      </c>
      <c r="D5013" s="29" t="s">
        <v>16120</v>
      </c>
      <c r="E5013" s="3">
        <v>1011</v>
      </c>
      <c r="F5013" s="7" t="str">
        <f t="shared" si="468"/>
        <v/>
      </c>
      <c r="G5013" s="7" t="str">
        <f t="shared" si="469"/>
        <v>MARCHE</v>
      </c>
      <c r="I5013" s="24" t="str">
        <f t="shared" si="470"/>
        <v>MONTOTTONE</v>
      </c>
      <c r="J5013" s="24" t="str">
        <f t="shared" si="471"/>
        <v>comune@pec.montottone.eu</v>
      </c>
      <c r="K5013" s="24" t="str">
        <f t="shared" si="472"/>
        <v>CENTRO</v>
      </c>
      <c r="L5013" s="24" t="str">
        <f t="shared" si="473"/>
        <v>MARCHE</v>
      </c>
    </row>
    <row r="5014" spans="1:12" x14ac:dyDescent="0.2">
      <c r="A5014" s="1" t="s">
        <v>8962</v>
      </c>
      <c r="B5014" s="1" t="s">
        <v>8963</v>
      </c>
      <c r="C5014" s="29" t="s">
        <v>16111</v>
      </c>
      <c r="D5014" s="29" t="s">
        <v>16120</v>
      </c>
      <c r="E5014" s="3">
        <v>605</v>
      </c>
      <c r="F5014" s="7" t="str">
        <f t="shared" si="468"/>
        <v/>
      </c>
      <c r="G5014" s="7" t="str">
        <f t="shared" si="469"/>
        <v>MARCHE</v>
      </c>
      <c r="I5014" s="24" t="str">
        <f t="shared" si="470"/>
        <v>MORESCO</v>
      </c>
      <c r="J5014" s="24" t="str">
        <f t="shared" si="471"/>
        <v>moresco@pec.it</v>
      </c>
      <c r="K5014" s="24" t="str">
        <f t="shared" si="472"/>
        <v>CENTRO</v>
      </c>
      <c r="L5014" s="24" t="str">
        <f t="shared" si="473"/>
        <v>MARCHE</v>
      </c>
    </row>
    <row r="5015" spans="1:12" x14ac:dyDescent="0.2">
      <c r="A5015" s="1" t="s">
        <v>9592</v>
      </c>
      <c r="B5015" s="1" t="s">
        <v>9593</v>
      </c>
      <c r="C5015" s="29" t="s">
        <v>16111</v>
      </c>
      <c r="D5015" s="29" t="s">
        <v>16120</v>
      </c>
      <c r="E5015" s="3">
        <v>791</v>
      </c>
      <c r="F5015" s="7" t="str">
        <f t="shared" si="468"/>
        <v/>
      </c>
      <c r="G5015" s="7" t="str">
        <f t="shared" si="469"/>
        <v>MARCHE</v>
      </c>
      <c r="I5015" s="24" t="str">
        <f t="shared" si="470"/>
        <v>ORTEZZANO</v>
      </c>
      <c r="J5015" s="24" t="str">
        <f t="shared" si="471"/>
        <v>comune.ortezzano@emarche.it</v>
      </c>
      <c r="K5015" s="24" t="str">
        <f t="shared" si="472"/>
        <v>CENTRO</v>
      </c>
      <c r="L5015" s="24" t="str">
        <f t="shared" si="473"/>
        <v>MARCHE</v>
      </c>
    </row>
    <row r="5016" spans="1:12" x14ac:dyDescent="0.2">
      <c r="A5016" s="1" t="s">
        <v>10006</v>
      </c>
      <c r="B5016" s="1" t="s">
        <v>10007</v>
      </c>
      <c r="C5016" s="29" t="s">
        <v>16111</v>
      </c>
      <c r="D5016" s="29" t="s">
        <v>16120</v>
      </c>
      <c r="E5016" s="3">
        <v>2771</v>
      </c>
      <c r="F5016" s="7" t="str">
        <f t="shared" si="468"/>
        <v/>
      </c>
      <c r="G5016" s="7" t="str">
        <f t="shared" si="469"/>
        <v>MARCHE</v>
      </c>
      <c r="I5016" s="24" t="str">
        <f t="shared" si="470"/>
        <v>PEDASO</v>
      </c>
      <c r="J5016" s="24" t="str">
        <f t="shared" si="471"/>
        <v>protocollo@pec.comunedipedaso.it</v>
      </c>
      <c r="K5016" s="24" t="str">
        <f t="shared" si="472"/>
        <v>CENTRO</v>
      </c>
      <c r="L5016" s="24" t="str">
        <f t="shared" si="473"/>
        <v>MARCHE</v>
      </c>
    </row>
    <row r="5017" spans="1:12" x14ac:dyDescent="0.2">
      <c r="A5017" s="1" t="s">
        <v>10180</v>
      </c>
      <c r="B5017" s="1" t="s">
        <v>16286</v>
      </c>
      <c r="C5017" s="29" t="s">
        <v>16111</v>
      </c>
      <c r="D5017" s="29" t="s">
        <v>16120</v>
      </c>
      <c r="E5017" s="3">
        <v>2440</v>
      </c>
      <c r="F5017" s="7" t="str">
        <f t="shared" si="468"/>
        <v/>
      </c>
      <c r="G5017" s="7" t="str">
        <f t="shared" si="469"/>
        <v>MARCHE</v>
      </c>
      <c r="I5017" s="24" t="str">
        <f t="shared" si="470"/>
        <v>PETRITOLI</v>
      </c>
      <c r="J5017" s="24" t="str">
        <f t="shared" si="471"/>
        <v>comune.petritoli.sindaco@emarche.it</v>
      </c>
      <c r="K5017" s="24" t="str">
        <f t="shared" si="472"/>
        <v>CENTRO</v>
      </c>
      <c r="L5017" s="24" t="str">
        <f t="shared" si="473"/>
        <v>MARCHE</v>
      </c>
    </row>
    <row r="5018" spans="1:12" x14ac:dyDescent="0.2">
      <c r="A5018" s="1" t="s">
        <v>10748</v>
      </c>
      <c r="B5018" s="1" t="s">
        <v>10749</v>
      </c>
      <c r="C5018" s="29" t="s">
        <v>16111</v>
      </c>
      <c r="D5018" s="29" t="s">
        <v>16120</v>
      </c>
      <c r="E5018" s="3">
        <v>1708</v>
      </c>
      <c r="F5018" s="7" t="str">
        <f t="shared" si="468"/>
        <v/>
      </c>
      <c r="G5018" s="7" t="str">
        <f t="shared" si="469"/>
        <v>MARCHE</v>
      </c>
      <c r="I5018" s="24" t="str">
        <f t="shared" si="470"/>
        <v>PONZANO DI FERMO</v>
      </c>
      <c r="J5018" s="24" t="str">
        <f t="shared" si="471"/>
        <v>comune@pec.ponzanodifermo.org</v>
      </c>
      <c r="K5018" s="24" t="str">
        <f t="shared" si="472"/>
        <v>CENTRO</v>
      </c>
      <c r="L5018" s="24" t="str">
        <f t="shared" si="473"/>
        <v>MARCHE</v>
      </c>
    </row>
    <row r="5019" spans="1:12" x14ac:dyDescent="0.2">
      <c r="A5019" s="1" t="s">
        <v>10803</v>
      </c>
      <c r="B5019" s="1" t="s">
        <v>10804</v>
      </c>
      <c r="C5019" s="29" t="s">
        <v>16111</v>
      </c>
      <c r="D5019" s="29" t="s">
        <v>16120</v>
      </c>
      <c r="E5019" s="3">
        <v>15957</v>
      </c>
      <c r="F5019" s="7" t="str">
        <f t="shared" si="468"/>
        <v/>
      </c>
      <c r="G5019" s="7" t="str">
        <f t="shared" si="469"/>
        <v>MARCHE</v>
      </c>
      <c r="I5019" s="24" t="str">
        <f t="shared" si="470"/>
        <v>PORTO SAN GIORGIO</v>
      </c>
      <c r="J5019" s="24" t="str">
        <f t="shared" si="471"/>
        <v>protocollo@pec-comune.portosangiorgio.fm.it</v>
      </c>
      <c r="K5019" s="24" t="str">
        <f t="shared" si="472"/>
        <v>CENTRO</v>
      </c>
      <c r="L5019" s="24" t="str">
        <f t="shared" si="473"/>
        <v>MARCHE</v>
      </c>
    </row>
    <row r="5020" spans="1:12" x14ac:dyDescent="0.2">
      <c r="A5020" s="1" t="s">
        <v>10805</v>
      </c>
      <c r="B5020" s="1" t="s">
        <v>10806</v>
      </c>
      <c r="C5020" s="29" t="s">
        <v>16111</v>
      </c>
      <c r="D5020" s="29" t="s">
        <v>16120</v>
      </c>
      <c r="E5020" s="3">
        <v>25324</v>
      </c>
      <c r="F5020" s="7" t="str">
        <f t="shared" si="468"/>
        <v/>
      </c>
      <c r="G5020" s="7" t="str">
        <f t="shared" si="469"/>
        <v>MARCHE</v>
      </c>
      <c r="I5020" s="24" t="str">
        <f t="shared" si="470"/>
        <v>PORTO SANT'ELPIDIO</v>
      </c>
      <c r="J5020" s="24" t="str">
        <f t="shared" si="471"/>
        <v>pseprotocollo@postecert.elpinet.it</v>
      </c>
      <c r="K5020" s="24" t="str">
        <f t="shared" si="472"/>
        <v>CENTRO</v>
      </c>
      <c r="L5020" s="24" t="str">
        <f t="shared" si="473"/>
        <v>MARCHE</v>
      </c>
    </row>
    <row r="5021" spans="1:12" x14ac:dyDescent="0.2">
      <c r="A5021" s="1" t="s">
        <v>11181</v>
      </c>
      <c r="B5021" s="1" t="s">
        <v>11182</v>
      </c>
      <c r="C5021" s="29" t="s">
        <v>16111</v>
      </c>
      <c r="D5021" s="29" t="s">
        <v>16120</v>
      </c>
      <c r="E5021" s="3">
        <v>2044</v>
      </c>
      <c r="F5021" s="7" t="str">
        <f t="shared" si="468"/>
        <v/>
      </c>
      <c r="G5021" s="7" t="str">
        <f t="shared" si="469"/>
        <v>MARCHE</v>
      </c>
      <c r="I5021" s="24" t="str">
        <f t="shared" si="470"/>
        <v>RAPAGNANO</v>
      </c>
      <c r="J5021" s="24" t="str">
        <f t="shared" si="471"/>
        <v>comune.rapagnano@pec.it</v>
      </c>
      <c r="K5021" s="24" t="str">
        <f t="shared" si="472"/>
        <v>CENTRO</v>
      </c>
      <c r="L5021" s="24" t="str">
        <f t="shared" si="473"/>
        <v>MARCHE</v>
      </c>
    </row>
    <row r="5022" spans="1:12" x14ac:dyDescent="0.2">
      <c r="A5022" s="1" t="s">
        <v>12965</v>
      </c>
      <c r="B5022" s="1" t="s">
        <v>12966</v>
      </c>
      <c r="C5022" s="29" t="s">
        <v>16111</v>
      </c>
      <c r="D5022" s="29" t="s">
        <v>16120</v>
      </c>
      <c r="E5022" s="3">
        <v>1422</v>
      </c>
      <c r="F5022" s="7" t="str">
        <f t="shared" si="468"/>
        <v/>
      </c>
      <c r="G5022" s="7" t="str">
        <f t="shared" si="469"/>
        <v>MARCHE</v>
      </c>
      <c r="I5022" s="24" t="str">
        <f t="shared" si="470"/>
        <v>SANTA VITTORIA IN MATENANO</v>
      </c>
      <c r="J5022" s="24" t="str">
        <f t="shared" si="471"/>
        <v>comunesvittoria@pec.it</v>
      </c>
      <c r="K5022" s="24" t="str">
        <f t="shared" si="472"/>
        <v>CENTRO</v>
      </c>
      <c r="L5022" s="24" t="str">
        <f t="shared" si="473"/>
        <v>MARCHE</v>
      </c>
    </row>
    <row r="5023" spans="1:12" x14ac:dyDescent="0.2">
      <c r="A5023" s="1" t="s">
        <v>12831</v>
      </c>
      <c r="B5023" s="1" t="s">
        <v>12832</v>
      </c>
      <c r="C5023" s="29" t="s">
        <v>16111</v>
      </c>
      <c r="D5023" s="29" t="s">
        <v>16120</v>
      </c>
      <c r="E5023" s="3">
        <v>16968</v>
      </c>
      <c r="F5023" s="7" t="str">
        <f t="shared" si="468"/>
        <v/>
      </c>
      <c r="G5023" s="7" t="str">
        <f t="shared" si="469"/>
        <v>MARCHE</v>
      </c>
      <c r="I5023" s="24" t="str">
        <f t="shared" si="470"/>
        <v>SANT'ELPIDIO A MARE</v>
      </c>
      <c r="J5023" s="24" t="str">
        <f t="shared" si="471"/>
        <v>protocollo@pec.santelpidioamare.it</v>
      </c>
      <c r="K5023" s="24" t="str">
        <f t="shared" si="472"/>
        <v>CENTRO</v>
      </c>
      <c r="L5023" s="24" t="str">
        <f t="shared" si="473"/>
        <v>MARCHE</v>
      </c>
    </row>
    <row r="5024" spans="1:12" x14ac:dyDescent="0.2">
      <c r="A5024" s="1" t="s">
        <v>13418</v>
      </c>
      <c r="B5024" s="1" t="s">
        <v>13419</v>
      </c>
      <c r="C5024" s="29" t="s">
        <v>16111</v>
      </c>
      <c r="D5024" s="29" t="s">
        <v>16120</v>
      </c>
      <c r="E5024" s="3">
        <v>2347</v>
      </c>
      <c r="F5024" s="7" t="str">
        <f t="shared" si="468"/>
        <v/>
      </c>
      <c r="G5024" s="7" t="str">
        <f t="shared" si="469"/>
        <v>MARCHE</v>
      </c>
      <c r="I5024" s="24" t="str">
        <f t="shared" si="470"/>
        <v>SERVIGLIANO</v>
      </c>
      <c r="J5024" s="24" t="str">
        <f t="shared" si="471"/>
        <v>comune@pec.comune.servigliano.fm.it</v>
      </c>
      <c r="K5024" s="24" t="str">
        <f t="shared" si="472"/>
        <v>CENTRO</v>
      </c>
      <c r="L5024" s="24" t="str">
        <f t="shared" si="473"/>
        <v>MARCHE</v>
      </c>
    </row>
    <row r="5025" spans="1:12" x14ac:dyDescent="0.2">
      <c r="A5025" s="1" t="s">
        <v>13577</v>
      </c>
      <c r="B5025" s="1" t="s">
        <v>13578</v>
      </c>
      <c r="C5025" s="29" t="s">
        <v>16111</v>
      </c>
      <c r="D5025" s="29" t="s">
        <v>16120</v>
      </c>
      <c r="E5025" s="3">
        <v>389</v>
      </c>
      <c r="F5025" s="7" t="str">
        <f t="shared" si="468"/>
        <v/>
      </c>
      <c r="G5025" s="7" t="str">
        <f t="shared" si="469"/>
        <v>MARCHE</v>
      </c>
      <c r="I5025" s="24" t="str">
        <f t="shared" si="470"/>
        <v>SMERILLO</v>
      </c>
      <c r="J5025" s="24" t="str">
        <f t="shared" si="471"/>
        <v>comune.smerillo@emarche.it</v>
      </c>
      <c r="K5025" s="24" t="str">
        <f t="shared" si="472"/>
        <v>CENTRO</v>
      </c>
      <c r="L5025" s="24" t="str">
        <f t="shared" si="473"/>
        <v>MARCHE</v>
      </c>
    </row>
    <row r="5026" spans="1:12" x14ac:dyDescent="0.2">
      <c r="A5026" s="1" t="s">
        <v>14336</v>
      </c>
      <c r="B5026" s="1" t="s">
        <v>14337</v>
      </c>
      <c r="C5026" s="29" t="s">
        <v>16111</v>
      </c>
      <c r="D5026" s="29" t="s">
        <v>16120</v>
      </c>
      <c r="E5026" s="3">
        <v>2078</v>
      </c>
      <c r="F5026" s="7" t="str">
        <f t="shared" si="468"/>
        <v/>
      </c>
      <c r="G5026" s="7" t="str">
        <f t="shared" si="469"/>
        <v>MARCHE</v>
      </c>
      <c r="I5026" s="24" t="str">
        <f t="shared" si="470"/>
        <v>TORRE SAN PATRIZIO</v>
      </c>
      <c r="J5026" s="24" t="str">
        <f t="shared" si="471"/>
        <v>comune.torresanpatrizio@postcert.it</v>
      </c>
      <c r="K5026" s="24" t="str">
        <f t="shared" si="472"/>
        <v>CENTRO</v>
      </c>
      <c r="L5026" s="24" t="str">
        <f t="shared" si="473"/>
        <v>MARCHE</v>
      </c>
    </row>
    <row r="5027" spans="1:12" x14ac:dyDescent="0.2">
      <c r="A5027" s="1" t="s">
        <v>468</v>
      </c>
      <c r="B5027" s="1" t="s">
        <v>469</v>
      </c>
      <c r="C5027" s="29" t="s">
        <v>16111</v>
      </c>
      <c r="D5027" s="29" t="s">
        <v>16124</v>
      </c>
      <c r="E5027" s="3">
        <v>5655</v>
      </c>
      <c r="F5027" s="7" t="str">
        <f t="shared" si="468"/>
        <v/>
      </c>
      <c r="G5027" s="7" t="str">
        <f t="shared" si="469"/>
        <v>LAZIO</v>
      </c>
      <c r="I5027" s="24" t="str">
        <f t="shared" si="470"/>
        <v>ACQUAPENDENTE</v>
      </c>
      <c r="J5027" s="24" t="str">
        <f t="shared" si="471"/>
        <v>comuneacquapendente@legalmail.it</v>
      </c>
      <c r="K5027" s="24" t="str">
        <f t="shared" si="472"/>
        <v>CENTRO</v>
      </c>
      <c r="L5027" s="24" t="str">
        <f t="shared" si="473"/>
        <v>LAZIO</v>
      </c>
    </row>
    <row r="5028" spans="1:12" x14ac:dyDescent="0.2">
      <c r="A5028" s="1" t="s">
        <v>1057</v>
      </c>
      <c r="B5028" s="1" t="s">
        <v>1058</v>
      </c>
      <c r="C5028" s="29" t="s">
        <v>16111</v>
      </c>
      <c r="D5028" s="29" t="s">
        <v>16124</v>
      </c>
      <c r="E5028" s="3">
        <v>886</v>
      </c>
      <c r="F5028" s="7" t="str">
        <f t="shared" si="468"/>
        <v/>
      </c>
      <c r="G5028" s="7" t="str">
        <f t="shared" si="469"/>
        <v>LAZIO</v>
      </c>
      <c r="I5028" s="24" t="str">
        <f t="shared" si="470"/>
        <v>ARLENA DI CASTRO</v>
      </c>
      <c r="J5028" s="24" t="str">
        <f t="shared" si="471"/>
        <v>amministrazione@pec.comune.arlenadicastro.vt.it</v>
      </c>
      <c r="K5028" s="24" t="str">
        <f t="shared" si="472"/>
        <v>CENTRO</v>
      </c>
      <c r="L5028" s="24" t="str">
        <f t="shared" si="473"/>
        <v>LAZIO</v>
      </c>
    </row>
    <row r="5029" spans="1:12" x14ac:dyDescent="0.2">
      <c r="A5029" s="1" t="s">
        <v>1326</v>
      </c>
      <c r="B5029" s="1" t="s">
        <v>1327</v>
      </c>
      <c r="C5029" s="29" t="s">
        <v>16111</v>
      </c>
      <c r="D5029" s="29" t="s">
        <v>16124</v>
      </c>
      <c r="E5029" s="3">
        <v>3674</v>
      </c>
      <c r="F5029" s="7" t="str">
        <f t="shared" si="468"/>
        <v/>
      </c>
      <c r="G5029" s="7" t="str">
        <f t="shared" si="469"/>
        <v>LAZIO</v>
      </c>
      <c r="I5029" s="24" t="str">
        <f t="shared" si="470"/>
        <v>BAGNOREGIO</v>
      </c>
      <c r="J5029" s="24" t="str">
        <f t="shared" si="471"/>
        <v>comune.bagnoregio.vt@legalmail.it</v>
      </c>
      <c r="K5029" s="24" t="str">
        <f t="shared" si="472"/>
        <v>CENTRO</v>
      </c>
      <c r="L5029" s="24" t="str">
        <f t="shared" si="473"/>
        <v>LAZIO</v>
      </c>
    </row>
    <row r="5030" spans="1:12" x14ac:dyDescent="0.2">
      <c r="A5030" s="1" t="s">
        <v>1400</v>
      </c>
      <c r="B5030" s="1" t="s">
        <v>1401</v>
      </c>
      <c r="C5030" s="29" t="s">
        <v>16111</v>
      </c>
      <c r="D5030" s="29" t="s">
        <v>16124</v>
      </c>
      <c r="E5030" s="3">
        <v>1085</v>
      </c>
      <c r="F5030" s="7" t="str">
        <f t="shared" si="468"/>
        <v/>
      </c>
      <c r="G5030" s="7" t="str">
        <f t="shared" si="469"/>
        <v>LAZIO</v>
      </c>
      <c r="I5030" s="24" t="str">
        <f t="shared" si="470"/>
        <v>BARBARANO ROMANO</v>
      </c>
      <c r="J5030" s="24" t="str">
        <f t="shared" si="471"/>
        <v>comune.barbaranoromano@pec.it</v>
      </c>
      <c r="K5030" s="24" t="str">
        <f t="shared" si="472"/>
        <v>CENTRO</v>
      </c>
      <c r="L5030" s="24" t="str">
        <f t="shared" si="473"/>
        <v>LAZIO</v>
      </c>
    </row>
    <row r="5031" spans="1:12" x14ac:dyDescent="0.2">
      <c r="A5031" s="1" t="s">
        <v>1515</v>
      </c>
      <c r="B5031" s="1" t="s">
        <v>1516</v>
      </c>
      <c r="C5031" s="29" t="s">
        <v>16111</v>
      </c>
      <c r="D5031" s="29" t="s">
        <v>16124</v>
      </c>
      <c r="E5031" s="3">
        <v>4834</v>
      </c>
      <c r="F5031" s="7" t="str">
        <f t="shared" si="468"/>
        <v/>
      </c>
      <c r="G5031" s="7" t="str">
        <f t="shared" si="469"/>
        <v>LAZIO</v>
      </c>
      <c r="I5031" s="24" t="str">
        <f t="shared" si="470"/>
        <v>BASSANO ROMANO</v>
      </c>
      <c r="J5031" s="24" t="str">
        <f t="shared" si="471"/>
        <v>bassanoromano@legalmail.it</v>
      </c>
      <c r="K5031" s="24" t="str">
        <f t="shared" si="472"/>
        <v>CENTRO</v>
      </c>
      <c r="L5031" s="24" t="str">
        <f t="shared" si="473"/>
        <v>LAZIO</v>
      </c>
    </row>
    <row r="5032" spans="1:12" x14ac:dyDescent="0.2">
      <c r="A5032" s="1" t="s">
        <v>1513</v>
      </c>
      <c r="B5032" s="1" t="s">
        <v>1514</v>
      </c>
      <c r="C5032" s="29" t="s">
        <v>16111</v>
      </c>
      <c r="D5032" s="29" t="s">
        <v>16124</v>
      </c>
      <c r="E5032" s="3">
        <v>1277</v>
      </c>
      <c r="F5032" s="7" t="str">
        <f t="shared" si="468"/>
        <v/>
      </c>
      <c r="G5032" s="7" t="str">
        <f t="shared" si="469"/>
        <v>LAZIO</v>
      </c>
      <c r="I5032" s="24" t="str">
        <f t="shared" si="470"/>
        <v>BASSANO IN TEVERINA</v>
      </c>
      <c r="J5032" s="24" t="str">
        <f t="shared" si="471"/>
        <v>uffici@pec.comune.bassanointeverina.vt.it</v>
      </c>
      <c r="K5032" s="24" t="str">
        <f t="shared" si="472"/>
        <v>CENTRO</v>
      </c>
      <c r="L5032" s="24" t="str">
        <f t="shared" si="473"/>
        <v>LAZIO</v>
      </c>
    </row>
    <row r="5033" spans="1:12" x14ac:dyDescent="0.2">
      <c r="A5033" s="1" t="s">
        <v>1803</v>
      </c>
      <c r="B5033" s="1" t="s">
        <v>1804</v>
      </c>
      <c r="C5033" s="29" t="s">
        <v>16111</v>
      </c>
      <c r="D5033" s="29" t="s">
        <v>16124</v>
      </c>
      <c r="E5033" s="3">
        <v>3356</v>
      </c>
      <c r="F5033" s="7" t="str">
        <f t="shared" si="468"/>
        <v/>
      </c>
      <c r="G5033" s="7" t="str">
        <f t="shared" si="469"/>
        <v>LAZIO</v>
      </c>
      <c r="I5033" s="24" t="str">
        <f t="shared" si="470"/>
        <v>BLERA</v>
      </c>
      <c r="J5033" s="24" t="str">
        <f t="shared" si="471"/>
        <v>uffici@pec.comuneblera.gov.it</v>
      </c>
      <c r="K5033" s="24" t="str">
        <f t="shared" si="472"/>
        <v>CENTRO</v>
      </c>
      <c r="L5033" s="24" t="str">
        <f t="shared" si="473"/>
        <v>LAZIO</v>
      </c>
    </row>
    <row r="5034" spans="1:12" x14ac:dyDescent="0.2">
      <c r="A5034" s="1" t="s">
        <v>1858</v>
      </c>
      <c r="B5034" s="1" t="s">
        <v>1859</v>
      </c>
      <c r="C5034" s="29" t="s">
        <v>16111</v>
      </c>
      <c r="D5034" s="29" t="s">
        <v>16124</v>
      </c>
      <c r="E5034" s="3">
        <v>4137</v>
      </c>
      <c r="F5034" s="7" t="str">
        <f t="shared" si="468"/>
        <v/>
      </c>
      <c r="G5034" s="7" t="str">
        <f t="shared" si="469"/>
        <v>LAZIO</v>
      </c>
      <c r="I5034" s="24" t="str">
        <f t="shared" si="470"/>
        <v>BOLSENA</v>
      </c>
      <c r="J5034" s="24" t="str">
        <f t="shared" si="471"/>
        <v>postacertificata@pec.comune.bolsena.vt.it</v>
      </c>
      <c r="K5034" s="24" t="str">
        <f t="shared" si="472"/>
        <v>CENTRO</v>
      </c>
      <c r="L5034" s="24" t="str">
        <f t="shared" si="473"/>
        <v>LAZIO</v>
      </c>
    </row>
    <row r="5035" spans="1:12" x14ac:dyDescent="0.2">
      <c r="A5035" s="1" t="s">
        <v>1868</v>
      </c>
      <c r="B5035" s="1" t="s">
        <v>1869</v>
      </c>
      <c r="C5035" s="29" t="s">
        <v>16111</v>
      </c>
      <c r="D5035" s="29" t="s">
        <v>16124</v>
      </c>
      <c r="E5035" s="3">
        <v>1814</v>
      </c>
      <c r="F5035" s="7" t="str">
        <f t="shared" si="468"/>
        <v/>
      </c>
      <c r="G5035" s="7" t="str">
        <f t="shared" si="469"/>
        <v>LAZIO</v>
      </c>
      <c r="I5035" s="24" t="str">
        <f t="shared" si="470"/>
        <v>BOMARZO</v>
      </c>
      <c r="J5035" s="24" t="str">
        <f t="shared" si="471"/>
        <v>comunebomarzo@pec.it</v>
      </c>
      <c r="K5035" s="24" t="str">
        <f t="shared" si="472"/>
        <v>CENTRO</v>
      </c>
      <c r="L5035" s="24" t="str">
        <f t="shared" si="473"/>
        <v>LAZIO</v>
      </c>
    </row>
    <row r="5036" spans="1:12" x14ac:dyDescent="0.2">
      <c r="A5036" s="1" t="s">
        <v>2467</v>
      </c>
      <c r="B5036" s="1" t="s">
        <v>2468</v>
      </c>
      <c r="C5036" s="29" t="s">
        <v>16111</v>
      </c>
      <c r="D5036" s="29" t="s">
        <v>16124</v>
      </c>
      <c r="E5036" s="3">
        <v>905</v>
      </c>
      <c r="F5036" s="7" t="str">
        <f t="shared" si="468"/>
        <v/>
      </c>
      <c r="G5036" s="7" t="str">
        <f t="shared" si="469"/>
        <v>LAZIO</v>
      </c>
      <c r="I5036" s="24" t="str">
        <f t="shared" si="470"/>
        <v>CALCATA</v>
      </c>
      <c r="J5036" s="24" t="str">
        <f t="shared" si="471"/>
        <v>protocollo@pec.comunecalcata.it</v>
      </c>
      <c r="K5036" s="24" t="str">
        <f t="shared" si="472"/>
        <v>CENTRO</v>
      </c>
      <c r="L5036" s="24" t="str">
        <f t="shared" si="473"/>
        <v>LAZIO</v>
      </c>
    </row>
    <row r="5037" spans="1:12" x14ac:dyDescent="0.2">
      <c r="A5037" s="1" t="s">
        <v>2789</v>
      </c>
      <c r="B5037" s="1" t="s">
        <v>2790</v>
      </c>
      <c r="C5037" s="29" t="s">
        <v>16111</v>
      </c>
      <c r="D5037" s="29" t="s">
        <v>16124</v>
      </c>
      <c r="E5037" s="3">
        <v>3149</v>
      </c>
      <c r="F5037" s="7" t="str">
        <f t="shared" si="468"/>
        <v/>
      </c>
      <c r="G5037" s="7" t="str">
        <f t="shared" si="469"/>
        <v>LAZIO</v>
      </c>
      <c r="I5037" s="24" t="str">
        <f t="shared" si="470"/>
        <v>CANEPINA</v>
      </c>
      <c r="J5037" s="24" t="str">
        <f t="shared" si="471"/>
        <v>comunedicanepina@legalmail.it</v>
      </c>
      <c r="K5037" s="24" t="str">
        <f t="shared" si="472"/>
        <v>CENTRO</v>
      </c>
      <c r="L5037" s="24" t="str">
        <f t="shared" si="473"/>
        <v>LAZIO</v>
      </c>
    </row>
    <row r="5038" spans="1:12" x14ac:dyDescent="0.2">
      <c r="A5038" s="1" t="s">
        <v>2797</v>
      </c>
      <c r="B5038" s="1" t="s">
        <v>2798</v>
      </c>
      <c r="C5038" s="29" t="s">
        <v>16111</v>
      </c>
      <c r="D5038" s="29" t="s">
        <v>16124</v>
      </c>
      <c r="E5038" s="3">
        <v>5270</v>
      </c>
      <c r="F5038" s="7" t="str">
        <f t="shared" si="468"/>
        <v/>
      </c>
      <c r="G5038" s="7" t="str">
        <f t="shared" si="469"/>
        <v>LAZIO</v>
      </c>
      <c r="I5038" s="24" t="str">
        <f t="shared" si="470"/>
        <v>CANINO</v>
      </c>
      <c r="J5038" s="24" t="str">
        <f t="shared" si="471"/>
        <v>comune.canino.vt@legalmail.it</v>
      </c>
      <c r="K5038" s="24" t="str">
        <f t="shared" si="472"/>
        <v>CENTRO</v>
      </c>
      <c r="L5038" s="24" t="str">
        <f t="shared" si="473"/>
        <v>LAZIO</v>
      </c>
    </row>
    <row r="5039" spans="1:12" x14ac:dyDescent="0.2">
      <c r="A5039" s="1" t="s">
        <v>2894</v>
      </c>
      <c r="B5039" s="1" t="s">
        <v>2895</v>
      </c>
      <c r="C5039" s="29" t="s">
        <v>16111</v>
      </c>
      <c r="D5039" s="29" t="s">
        <v>16124</v>
      </c>
      <c r="E5039" s="3">
        <v>1741</v>
      </c>
      <c r="F5039" s="7" t="str">
        <f t="shared" si="468"/>
        <v/>
      </c>
      <c r="G5039" s="7" t="str">
        <f t="shared" si="469"/>
        <v>LAZIO</v>
      </c>
      <c r="I5039" s="24" t="str">
        <f t="shared" si="470"/>
        <v>CAPODIMONTE</v>
      </c>
      <c r="J5039" s="24" t="str">
        <f t="shared" si="471"/>
        <v>comunecapodimonte@itpec.it</v>
      </c>
      <c r="K5039" s="24" t="str">
        <f t="shared" si="472"/>
        <v>CENTRO</v>
      </c>
      <c r="L5039" s="24" t="str">
        <f t="shared" si="473"/>
        <v>LAZIO</v>
      </c>
    </row>
    <row r="5040" spans="1:12" x14ac:dyDescent="0.2">
      <c r="A5040" s="1" t="s">
        <v>2930</v>
      </c>
      <c r="B5040" s="1" t="s">
        <v>2931</v>
      </c>
      <c r="C5040" s="29" t="s">
        <v>16111</v>
      </c>
      <c r="D5040" s="29" t="s">
        <v>16124</v>
      </c>
      <c r="E5040" s="3">
        <v>6644</v>
      </c>
      <c r="F5040" s="7" t="str">
        <f t="shared" si="468"/>
        <v/>
      </c>
      <c r="G5040" s="7" t="str">
        <f t="shared" si="469"/>
        <v>LAZIO</v>
      </c>
      <c r="I5040" s="24" t="str">
        <f t="shared" si="470"/>
        <v>CAPRANICA</v>
      </c>
      <c r="J5040" s="24" t="str">
        <f t="shared" si="471"/>
        <v>comunedicapranica@legalmail.it</v>
      </c>
      <c r="K5040" s="24" t="str">
        <f t="shared" si="472"/>
        <v>CENTRO</v>
      </c>
      <c r="L5040" s="24" t="str">
        <f t="shared" si="473"/>
        <v>LAZIO</v>
      </c>
    </row>
    <row r="5041" spans="1:12" x14ac:dyDescent="0.2">
      <c r="A5041" s="1" t="s">
        <v>2936</v>
      </c>
      <c r="B5041" s="1" t="s">
        <v>2937</v>
      </c>
      <c r="C5041" s="29" t="s">
        <v>16111</v>
      </c>
      <c r="D5041" s="29" t="s">
        <v>16124</v>
      </c>
      <c r="E5041" s="3">
        <v>5345</v>
      </c>
      <c r="F5041" s="7" t="str">
        <f t="shared" si="468"/>
        <v/>
      </c>
      <c r="G5041" s="7" t="str">
        <f t="shared" si="469"/>
        <v>LAZIO</v>
      </c>
      <c r="I5041" s="24" t="str">
        <f t="shared" si="470"/>
        <v>CAPRAROLA</v>
      </c>
      <c r="J5041" s="24" t="str">
        <f t="shared" si="471"/>
        <v>comune.caprarola@anutel.it</v>
      </c>
      <c r="K5041" s="24" t="str">
        <f t="shared" si="472"/>
        <v>CENTRO</v>
      </c>
      <c r="L5041" s="24" t="str">
        <f t="shared" si="473"/>
        <v>LAZIO</v>
      </c>
    </row>
    <row r="5042" spans="1:12" x14ac:dyDescent="0.2">
      <c r="A5042" s="1" t="s">
        <v>3006</v>
      </c>
      <c r="B5042" s="1" t="s">
        <v>3007</v>
      </c>
      <c r="C5042" s="29" t="s">
        <v>16111</v>
      </c>
      <c r="D5042" s="29" t="s">
        <v>16124</v>
      </c>
      <c r="E5042" s="3">
        <v>2042</v>
      </c>
      <c r="F5042" s="7" t="str">
        <f t="shared" si="468"/>
        <v/>
      </c>
      <c r="G5042" s="7" t="str">
        <f t="shared" si="469"/>
        <v>LAZIO</v>
      </c>
      <c r="I5042" s="24" t="str">
        <f t="shared" si="470"/>
        <v>CARBOGNANO</v>
      </c>
      <c r="J5042" s="24" t="str">
        <f t="shared" si="471"/>
        <v>comune.carbognano@pec.it</v>
      </c>
      <c r="K5042" s="24" t="str">
        <f t="shared" si="472"/>
        <v>CENTRO</v>
      </c>
      <c r="L5042" s="24" t="str">
        <f t="shared" si="473"/>
        <v>LAZIO</v>
      </c>
    </row>
    <row r="5043" spans="1:12" x14ac:dyDescent="0.2">
      <c r="A5043" s="1" t="s">
        <v>3548</v>
      </c>
      <c r="B5043" s="1" t="s">
        <v>3549</v>
      </c>
      <c r="C5043" s="29" t="s">
        <v>16111</v>
      </c>
      <c r="D5043" s="29" t="s">
        <v>16124</v>
      </c>
      <c r="E5043" s="3">
        <v>2558</v>
      </c>
      <c r="F5043" s="7" t="str">
        <f t="shared" si="468"/>
        <v/>
      </c>
      <c r="G5043" s="7" t="str">
        <f t="shared" si="469"/>
        <v>LAZIO</v>
      </c>
      <c r="I5043" s="24" t="str">
        <f t="shared" si="470"/>
        <v>CASTEL SANT'ELIA</v>
      </c>
      <c r="J5043" s="24" t="str">
        <f t="shared" si="471"/>
        <v>protocollo@pec.comunecastelsantelia.it</v>
      </c>
      <c r="K5043" s="24" t="str">
        <f t="shared" si="472"/>
        <v>CENTRO</v>
      </c>
      <c r="L5043" s="24" t="str">
        <f t="shared" si="473"/>
        <v>LAZIO</v>
      </c>
    </row>
    <row r="5044" spans="1:12" x14ac:dyDescent="0.2">
      <c r="A5044" s="1" t="s">
        <v>3879</v>
      </c>
      <c r="B5044" s="1" t="s">
        <v>3880</v>
      </c>
      <c r="C5044" s="29" t="s">
        <v>16111</v>
      </c>
      <c r="D5044" s="29" t="s">
        <v>16124</v>
      </c>
      <c r="E5044" s="3">
        <v>2385</v>
      </c>
      <c r="F5044" s="7" t="str">
        <f t="shared" si="468"/>
        <v/>
      </c>
      <c r="G5044" s="7" t="str">
        <f t="shared" si="469"/>
        <v>LAZIO</v>
      </c>
      <c r="I5044" s="24" t="str">
        <f t="shared" si="470"/>
        <v>CASTIGLIONE IN TEVERINA</v>
      </c>
      <c r="J5044" s="24" t="str">
        <f t="shared" si="471"/>
        <v>protocollo@pec.comune.castiglioneinteverina.vt.it</v>
      </c>
      <c r="K5044" s="24" t="str">
        <f t="shared" si="472"/>
        <v>CENTRO</v>
      </c>
      <c r="L5044" s="24" t="str">
        <f t="shared" si="473"/>
        <v>LAZIO</v>
      </c>
    </row>
    <row r="5045" spans="1:12" x14ac:dyDescent="0.2">
      <c r="A5045" s="1" t="s">
        <v>4075</v>
      </c>
      <c r="B5045" s="1" t="s">
        <v>4076</v>
      </c>
      <c r="C5045" s="29" t="s">
        <v>16111</v>
      </c>
      <c r="D5045" s="29" t="s">
        <v>16124</v>
      </c>
      <c r="E5045" s="3">
        <v>1343</v>
      </c>
      <c r="F5045" s="7" t="str">
        <f t="shared" si="468"/>
        <v/>
      </c>
      <c r="G5045" s="7" t="str">
        <f t="shared" si="469"/>
        <v>LAZIO</v>
      </c>
      <c r="I5045" s="24" t="str">
        <f t="shared" si="470"/>
        <v>CELLENO</v>
      </c>
      <c r="J5045" s="24" t="str">
        <f t="shared" si="471"/>
        <v>comune.celleno@pec.it</v>
      </c>
      <c r="K5045" s="24" t="str">
        <f t="shared" si="472"/>
        <v>CENTRO</v>
      </c>
      <c r="L5045" s="24" t="str">
        <f t="shared" si="473"/>
        <v>LAZIO</v>
      </c>
    </row>
    <row r="5046" spans="1:12" x14ac:dyDescent="0.2">
      <c r="A5046" s="1" t="s">
        <v>4077</v>
      </c>
      <c r="B5046" s="1" t="s">
        <v>4078</v>
      </c>
      <c r="C5046" s="29" t="s">
        <v>16111</v>
      </c>
      <c r="D5046" s="29" t="s">
        <v>16124</v>
      </c>
      <c r="E5046" s="3">
        <v>1230</v>
      </c>
      <c r="F5046" s="7" t="str">
        <f t="shared" si="468"/>
        <v/>
      </c>
      <c r="G5046" s="7" t="str">
        <f t="shared" si="469"/>
        <v>LAZIO</v>
      </c>
      <c r="I5046" s="24" t="str">
        <f t="shared" si="470"/>
        <v>CELLERE</v>
      </c>
      <c r="J5046" s="24" t="str">
        <f t="shared" si="471"/>
        <v>comunedicellere@postecert.it</v>
      </c>
      <c r="K5046" s="24" t="str">
        <f t="shared" si="472"/>
        <v>CENTRO</v>
      </c>
      <c r="L5046" s="24" t="str">
        <f t="shared" si="473"/>
        <v>LAZIO</v>
      </c>
    </row>
    <row r="5047" spans="1:12" x14ac:dyDescent="0.2">
      <c r="A5047" s="1" t="s">
        <v>4561</v>
      </c>
      <c r="B5047" s="1" t="s">
        <v>4562</v>
      </c>
      <c r="C5047" s="29" t="s">
        <v>16111</v>
      </c>
      <c r="D5047" s="29" t="s">
        <v>16124</v>
      </c>
      <c r="E5047" s="3">
        <v>15596</v>
      </c>
      <c r="F5047" s="7" t="str">
        <f t="shared" si="468"/>
        <v/>
      </c>
      <c r="G5047" s="7" t="str">
        <f t="shared" si="469"/>
        <v>LAZIO</v>
      </c>
      <c r="I5047" s="24" t="str">
        <f t="shared" si="470"/>
        <v>CIVITA CASTELLANA</v>
      </c>
      <c r="J5047" s="24" t="str">
        <f t="shared" si="471"/>
        <v>comune.civitacastellana@legalmail.it</v>
      </c>
      <c r="K5047" s="24" t="str">
        <f t="shared" si="472"/>
        <v>CENTRO</v>
      </c>
      <c r="L5047" s="24" t="str">
        <f t="shared" si="473"/>
        <v>LAZIO</v>
      </c>
    </row>
    <row r="5048" spans="1:12" x14ac:dyDescent="0.2">
      <c r="A5048" s="1" t="s">
        <v>4581</v>
      </c>
      <c r="B5048" s="1" t="s">
        <v>4582</v>
      </c>
      <c r="C5048" s="29" t="s">
        <v>16111</v>
      </c>
      <c r="D5048" s="29" t="s">
        <v>16124</v>
      </c>
      <c r="E5048" s="3">
        <v>1658</v>
      </c>
      <c r="F5048" s="7" t="str">
        <f t="shared" si="468"/>
        <v/>
      </c>
      <c r="G5048" s="7" t="str">
        <f t="shared" si="469"/>
        <v>LAZIO</v>
      </c>
      <c r="I5048" s="24" t="str">
        <f t="shared" si="470"/>
        <v>CIVITELLA D'AGLIANO</v>
      </c>
      <c r="J5048" s="24" t="str">
        <f t="shared" si="471"/>
        <v>comune.civitella.vt@legalmail.it</v>
      </c>
      <c r="K5048" s="24" t="str">
        <f t="shared" si="472"/>
        <v>CENTRO</v>
      </c>
      <c r="L5048" s="24" t="str">
        <f t="shared" si="473"/>
        <v>LAZIO</v>
      </c>
    </row>
    <row r="5049" spans="1:12" x14ac:dyDescent="0.2">
      <c r="A5049" s="1" t="s">
        <v>4891</v>
      </c>
      <c r="B5049" s="1" t="s">
        <v>4892</v>
      </c>
      <c r="C5049" s="29" t="s">
        <v>16111</v>
      </c>
      <c r="D5049" s="29" t="s">
        <v>16124</v>
      </c>
      <c r="E5049" s="3">
        <v>3740</v>
      </c>
      <c r="F5049" s="7" t="str">
        <f t="shared" si="468"/>
        <v/>
      </c>
      <c r="G5049" s="7" t="str">
        <f t="shared" si="469"/>
        <v>LAZIO</v>
      </c>
      <c r="I5049" s="24" t="str">
        <f t="shared" si="470"/>
        <v>CORCHIANO</v>
      </c>
      <c r="J5049" s="24" t="str">
        <f t="shared" si="471"/>
        <v>comunedicorchiano@legalmail.it</v>
      </c>
      <c r="K5049" s="24" t="str">
        <f t="shared" si="472"/>
        <v>CENTRO</v>
      </c>
      <c r="L5049" s="24" t="str">
        <f t="shared" si="473"/>
        <v>LAZIO</v>
      </c>
    </row>
    <row r="5050" spans="1:12" x14ac:dyDescent="0.2">
      <c r="A5050" s="1" t="s">
        <v>5528</v>
      </c>
      <c r="B5050" s="1" t="s">
        <v>5529</v>
      </c>
      <c r="C5050" s="29" t="s">
        <v>16111</v>
      </c>
      <c r="D5050" s="29" t="s">
        <v>16124</v>
      </c>
      <c r="E5050" s="3">
        <v>8136</v>
      </c>
      <c r="F5050" s="7" t="str">
        <f t="shared" si="468"/>
        <v/>
      </c>
      <c r="G5050" s="7" t="str">
        <f t="shared" si="469"/>
        <v>LAZIO</v>
      </c>
      <c r="I5050" s="24" t="str">
        <f t="shared" si="470"/>
        <v>FABRICA DI ROMA</v>
      </c>
      <c r="J5050" s="24" t="str">
        <f t="shared" si="471"/>
        <v>comunedifabricadiroma@legalmail.it</v>
      </c>
      <c r="K5050" s="24" t="str">
        <f t="shared" si="472"/>
        <v>CENTRO</v>
      </c>
      <c r="L5050" s="24" t="str">
        <f t="shared" si="473"/>
        <v>LAZIO</v>
      </c>
    </row>
    <row r="5051" spans="1:12" x14ac:dyDescent="0.2">
      <c r="A5051" s="1" t="s">
        <v>5565</v>
      </c>
      <c r="B5051" s="1" t="s">
        <v>5566</v>
      </c>
      <c r="C5051" s="29" t="s">
        <v>16111</v>
      </c>
      <c r="D5051" s="29" t="s">
        <v>16124</v>
      </c>
      <c r="E5051" s="3">
        <v>2115</v>
      </c>
      <c r="F5051" s="7" t="str">
        <f t="shared" si="468"/>
        <v/>
      </c>
      <c r="G5051" s="7" t="str">
        <f t="shared" si="469"/>
        <v>LAZIO</v>
      </c>
      <c r="I5051" s="24" t="str">
        <f t="shared" si="470"/>
        <v>FALERIA</v>
      </c>
      <c r="J5051" s="24" t="str">
        <f t="shared" si="471"/>
        <v>protocollo@pec.comunedifaleria.it</v>
      </c>
      <c r="K5051" s="24" t="str">
        <f t="shared" si="472"/>
        <v>CENTRO</v>
      </c>
      <c r="L5051" s="24" t="str">
        <f t="shared" si="473"/>
        <v>LAZIO</v>
      </c>
    </row>
    <row r="5052" spans="1:12" x14ac:dyDescent="0.2">
      <c r="A5052" s="1" t="s">
        <v>5608</v>
      </c>
      <c r="B5052" s="1" t="s">
        <v>5609</v>
      </c>
      <c r="C5052" s="29" t="s">
        <v>16111</v>
      </c>
      <c r="D5052" s="29" t="s">
        <v>16124</v>
      </c>
      <c r="E5052" s="3">
        <v>1631</v>
      </c>
      <c r="F5052" s="7" t="str">
        <f t="shared" si="468"/>
        <v/>
      </c>
      <c r="G5052" s="7" t="str">
        <f t="shared" si="469"/>
        <v>LAZIO</v>
      </c>
      <c r="I5052" s="24" t="str">
        <f t="shared" si="470"/>
        <v>FARNESE</v>
      </c>
      <c r="J5052" s="24" t="str">
        <f t="shared" si="471"/>
        <v>comunedifarnese@legalmail.it</v>
      </c>
      <c r="K5052" s="24" t="str">
        <f t="shared" si="472"/>
        <v>CENTRO</v>
      </c>
      <c r="L5052" s="24" t="str">
        <f t="shared" si="473"/>
        <v>LAZIO</v>
      </c>
    </row>
    <row r="5053" spans="1:12" x14ac:dyDescent="0.2">
      <c r="A5053" s="1" t="s">
        <v>6156</v>
      </c>
      <c r="B5053" s="1" t="s">
        <v>6157</v>
      </c>
      <c r="C5053" s="29" t="s">
        <v>16111</v>
      </c>
      <c r="D5053" s="29" t="s">
        <v>16124</v>
      </c>
      <c r="E5053" s="3">
        <v>2994</v>
      </c>
      <c r="F5053" s="7" t="str">
        <f t="shared" si="468"/>
        <v/>
      </c>
      <c r="G5053" s="7" t="str">
        <f t="shared" si="469"/>
        <v>LAZIO</v>
      </c>
      <c r="I5053" s="24" t="str">
        <f t="shared" si="470"/>
        <v>GALLESE</v>
      </c>
      <c r="J5053" s="24" t="str">
        <f t="shared" si="471"/>
        <v>comunedigallese@legalmail.it</v>
      </c>
      <c r="K5053" s="24" t="str">
        <f t="shared" si="472"/>
        <v>CENTRO</v>
      </c>
      <c r="L5053" s="24" t="str">
        <f t="shared" si="473"/>
        <v>LAZIO</v>
      </c>
    </row>
    <row r="5054" spans="1:12" x14ac:dyDescent="0.2">
      <c r="A5054" s="1" t="s">
        <v>6554</v>
      </c>
      <c r="B5054" s="1" t="s">
        <v>6555</v>
      </c>
      <c r="C5054" s="29" t="s">
        <v>16111</v>
      </c>
      <c r="D5054" s="29" t="s">
        <v>16124</v>
      </c>
      <c r="E5054" s="3">
        <v>1474</v>
      </c>
      <c r="F5054" s="7" t="str">
        <f t="shared" si="468"/>
        <v/>
      </c>
      <c r="G5054" s="7" t="str">
        <f t="shared" si="469"/>
        <v>LAZIO</v>
      </c>
      <c r="I5054" s="24" t="str">
        <f t="shared" si="470"/>
        <v>GRADOLI</v>
      </c>
      <c r="J5054" s="24" t="str">
        <f t="shared" si="471"/>
        <v>comunedigradoli@legalmail.it</v>
      </c>
      <c r="K5054" s="24" t="str">
        <f t="shared" si="472"/>
        <v>CENTRO</v>
      </c>
      <c r="L5054" s="24" t="str">
        <f t="shared" si="473"/>
        <v>LAZIO</v>
      </c>
    </row>
    <row r="5055" spans="1:12" x14ac:dyDescent="0.2">
      <c r="A5055" s="1" t="s">
        <v>6558</v>
      </c>
      <c r="B5055" s="1" t="s">
        <v>6559</v>
      </c>
      <c r="C5055" s="29" t="s">
        <v>16111</v>
      </c>
      <c r="D5055" s="29" t="s">
        <v>16124</v>
      </c>
      <c r="E5055" s="3">
        <v>2319</v>
      </c>
      <c r="F5055" s="7" t="str">
        <f t="shared" si="468"/>
        <v/>
      </c>
      <c r="G5055" s="7" t="str">
        <f t="shared" si="469"/>
        <v>LAZIO</v>
      </c>
      <c r="I5055" s="24" t="str">
        <f t="shared" si="470"/>
        <v>GRAFFIGNANO</v>
      </c>
      <c r="J5055" s="24" t="str">
        <f t="shared" si="471"/>
        <v>comunedigraffignano@pec.it</v>
      </c>
      <c r="K5055" s="24" t="str">
        <f t="shared" si="472"/>
        <v>CENTRO</v>
      </c>
      <c r="L5055" s="24" t="str">
        <f t="shared" si="473"/>
        <v>LAZIO</v>
      </c>
    </row>
    <row r="5056" spans="1:12" x14ac:dyDescent="0.2">
      <c r="A5056" s="1" t="s">
        <v>6682</v>
      </c>
      <c r="B5056" s="1" t="s">
        <v>6683</v>
      </c>
      <c r="C5056" s="29" t="s">
        <v>16111</v>
      </c>
      <c r="D5056" s="29" t="s">
        <v>16124</v>
      </c>
      <c r="E5056" s="3">
        <v>2795</v>
      </c>
      <c r="F5056" s="7" t="str">
        <f t="shared" si="468"/>
        <v/>
      </c>
      <c r="G5056" s="7" t="str">
        <f t="shared" si="469"/>
        <v>LAZIO</v>
      </c>
      <c r="I5056" s="24" t="str">
        <f t="shared" si="470"/>
        <v>GROTTE DI CASTRO</v>
      </c>
      <c r="J5056" s="24" t="str">
        <f t="shared" si="471"/>
        <v>comunegrottedicastro@legalmail.it</v>
      </c>
      <c r="K5056" s="24" t="str">
        <f t="shared" si="472"/>
        <v>CENTRO</v>
      </c>
      <c r="L5056" s="24" t="str">
        <f t="shared" si="473"/>
        <v>LAZIO</v>
      </c>
    </row>
    <row r="5057" spans="1:12" x14ac:dyDescent="0.2">
      <c r="A5057" s="1" t="s">
        <v>6843</v>
      </c>
      <c r="B5057" s="1" t="s">
        <v>6844</v>
      </c>
      <c r="C5057" s="29" t="s">
        <v>16111</v>
      </c>
      <c r="D5057" s="29" t="s">
        <v>16124</v>
      </c>
      <c r="E5057" s="3">
        <v>2377</v>
      </c>
      <c r="F5057" s="7" t="str">
        <f t="shared" si="468"/>
        <v/>
      </c>
      <c r="G5057" s="7" t="str">
        <f t="shared" si="469"/>
        <v>LAZIO</v>
      </c>
      <c r="I5057" s="24" t="str">
        <f t="shared" si="470"/>
        <v>ISCHIA DI CASTRO</v>
      </c>
      <c r="J5057" s="24" t="str">
        <f t="shared" si="471"/>
        <v>protocollo@pec.comune.ischiadicastro.vt.it</v>
      </c>
      <c r="K5057" s="24" t="str">
        <f t="shared" si="472"/>
        <v>CENTRO</v>
      </c>
      <c r="L5057" s="24" t="str">
        <f t="shared" si="473"/>
        <v>LAZIO</v>
      </c>
    </row>
    <row r="5058" spans="1:12" x14ac:dyDescent="0.2">
      <c r="A5058" s="1" t="s">
        <v>7072</v>
      </c>
      <c r="B5058" s="1" t="s">
        <v>7073</v>
      </c>
      <c r="C5058" s="29" t="s">
        <v>16111</v>
      </c>
      <c r="D5058" s="29" t="s">
        <v>16124</v>
      </c>
      <c r="E5058" s="3">
        <v>933</v>
      </c>
      <c r="F5058" s="7" t="str">
        <f t="shared" ref="F5058:F5121" si="474">IF(E5058&gt;300000,"Trovato","")</f>
        <v/>
      </c>
      <c r="G5058" s="7" t="str">
        <f t="shared" ref="G5058:G5121" si="475">IF(AND(E5058&gt;=50000,E5058&lt;=100000),"Compreso",D5058)</f>
        <v>LAZIO</v>
      </c>
      <c r="I5058" s="24" t="str">
        <f t="shared" si="470"/>
        <v>LATERA</v>
      </c>
      <c r="J5058" s="24" t="str">
        <f t="shared" si="471"/>
        <v>comune.latera.vt@legalmail.it</v>
      </c>
      <c r="K5058" s="24" t="str">
        <f t="shared" si="472"/>
        <v>CENTRO</v>
      </c>
      <c r="L5058" s="24" t="str">
        <f t="shared" si="473"/>
        <v>LAZIO</v>
      </c>
    </row>
    <row r="5059" spans="1:12" x14ac:dyDescent="0.2">
      <c r="A5059" s="1" t="s">
        <v>7429</v>
      </c>
      <c r="B5059" s="1" t="s">
        <v>7430</v>
      </c>
      <c r="C5059" s="29" t="s">
        <v>16111</v>
      </c>
      <c r="D5059" s="29" t="s">
        <v>16124</v>
      </c>
      <c r="E5059" s="3">
        <v>919</v>
      </c>
      <c r="F5059" s="7" t="str">
        <f t="shared" si="474"/>
        <v/>
      </c>
      <c r="G5059" s="7" t="str">
        <f t="shared" si="475"/>
        <v>LAZIO</v>
      </c>
      <c r="I5059" s="24" t="str">
        <f t="shared" ref="I5059:I5122" si="476">TRIM(A5059)</f>
        <v>LUBRIANO</v>
      </c>
      <c r="J5059" s="24" t="str">
        <f t="shared" ref="J5059:J5122" si="477">TRIM(B5059)</f>
        <v>comunelubriano@legalmail.it</v>
      </c>
      <c r="K5059" s="24" t="str">
        <f t="shared" ref="K5059:K5122" si="478">TRIM(C5059)</f>
        <v>CENTRO</v>
      </c>
      <c r="L5059" s="24" t="str">
        <f t="shared" ref="L5059:L5122" si="479">TRIM(D5059)</f>
        <v>LAZIO</v>
      </c>
    </row>
    <row r="5060" spans="1:12" x14ac:dyDescent="0.2">
      <c r="A5060" s="1" t="s">
        <v>7832</v>
      </c>
      <c r="B5060" s="1" t="s">
        <v>7833</v>
      </c>
      <c r="C5060" s="29" t="s">
        <v>16111</v>
      </c>
      <c r="D5060" s="29" t="s">
        <v>16124</v>
      </c>
      <c r="E5060" s="3">
        <v>3520</v>
      </c>
      <c r="F5060" s="7" t="str">
        <f t="shared" si="474"/>
        <v/>
      </c>
      <c r="G5060" s="7" t="str">
        <f t="shared" si="475"/>
        <v>LAZIO</v>
      </c>
      <c r="I5060" s="24" t="str">
        <f t="shared" si="476"/>
        <v>MARTA</v>
      </c>
      <c r="J5060" s="24" t="str">
        <f t="shared" si="477"/>
        <v>comunemartavt@pec.it</v>
      </c>
      <c r="K5060" s="24" t="str">
        <f t="shared" si="478"/>
        <v>CENTRO</v>
      </c>
      <c r="L5060" s="24" t="str">
        <f t="shared" si="479"/>
        <v>LAZIO</v>
      </c>
    </row>
    <row r="5061" spans="1:12" x14ac:dyDescent="0.2">
      <c r="A5061" s="1" t="s">
        <v>8483</v>
      </c>
      <c r="B5061" s="1" t="s">
        <v>8484</v>
      </c>
      <c r="C5061" s="29" t="s">
        <v>16111</v>
      </c>
      <c r="D5061" s="29" t="s">
        <v>16124</v>
      </c>
      <c r="E5061" s="3">
        <v>8770</v>
      </c>
      <c r="F5061" s="7" t="str">
        <f t="shared" si="474"/>
        <v/>
      </c>
      <c r="G5061" s="7" t="str">
        <f t="shared" si="475"/>
        <v>LAZIO</v>
      </c>
      <c r="I5061" s="24" t="str">
        <f t="shared" si="476"/>
        <v>MONTALTO DI CASTRO</v>
      </c>
      <c r="J5061" s="24" t="str">
        <f t="shared" si="477"/>
        <v>comune.montaltodicastro.vt@legalmail.it</v>
      </c>
      <c r="K5061" s="24" t="str">
        <f t="shared" si="478"/>
        <v>CENTRO</v>
      </c>
      <c r="L5061" s="24" t="str">
        <f t="shared" si="479"/>
        <v>LAZIO</v>
      </c>
    </row>
    <row r="5062" spans="1:12" x14ac:dyDescent="0.2">
      <c r="A5062" s="1" t="s">
        <v>8660</v>
      </c>
      <c r="B5062" s="1" t="s">
        <v>8661</v>
      </c>
      <c r="C5062" s="29" t="s">
        <v>16111</v>
      </c>
      <c r="D5062" s="29" t="s">
        <v>16124</v>
      </c>
      <c r="E5062" s="3">
        <v>13388</v>
      </c>
      <c r="F5062" s="7" t="str">
        <f t="shared" si="474"/>
        <v/>
      </c>
      <c r="G5062" s="7" t="str">
        <f t="shared" si="475"/>
        <v>LAZIO</v>
      </c>
      <c r="I5062" s="24" t="str">
        <f t="shared" si="476"/>
        <v>MONTEFIASCONE</v>
      </c>
      <c r="J5062" s="24" t="str">
        <f t="shared" si="477"/>
        <v>protocollo@pec.comune.montefiascone.vt.it</v>
      </c>
      <c r="K5062" s="24" t="str">
        <f t="shared" si="478"/>
        <v>CENTRO</v>
      </c>
      <c r="L5062" s="24" t="str">
        <f t="shared" si="479"/>
        <v>LAZIO</v>
      </c>
    </row>
    <row r="5063" spans="1:12" x14ac:dyDescent="0.2">
      <c r="A5063" s="1" t="s">
        <v>8541</v>
      </c>
      <c r="B5063" s="1" t="s">
        <v>8542</v>
      </c>
      <c r="C5063" s="29" t="s">
        <v>16111</v>
      </c>
      <c r="D5063" s="29" t="s">
        <v>16124</v>
      </c>
      <c r="E5063" s="3">
        <v>2007</v>
      </c>
      <c r="F5063" s="7" t="str">
        <f t="shared" si="474"/>
        <v/>
      </c>
      <c r="G5063" s="7" t="str">
        <f t="shared" si="475"/>
        <v>LAZIO</v>
      </c>
      <c r="I5063" s="24" t="str">
        <f t="shared" si="476"/>
        <v>MONTE ROMANO</v>
      </c>
      <c r="J5063" s="24" t="str">
        <f t="shared" si="477"/>
        <v>segreteria@pec.comune.monteromano.vt.it</v>
      </c>
      <c r="K5063" s="24" t="str">
        <f t="shared" si="478"/>
        <v>CENTRO</v>
      </c>
      <c r="L5063" s="24" t="str">
        <f t="shared" si="479"/>
        <v>LAZIO</v>
      </c>
    </row>
    <row r="5064" spans="1:12" x14ac:dyDescent="0.2">
      <c r="A5064" s="1" t="s">
        <v>8814</v>
      </c>
      <c r="B5064" s="1" t="s">
        <v>8815</v>
      </c>
      <c r="C5064" s="29" t="s">
        <v>16111</v>
      </c>
      <c r="D5064" s="29" t="s">
        <v>16124</v>
      </c>
      <c r="E5064" s="3">
        <v>3868</v>
      </c>
      <c r="F5064" s="7" t="str">
        <f t="shared" si="474"/>
        <v/>
      </c>
      <c r="G5064" s="7" t="str">
        <f t="shared" si="475"/>
        <v>LAZIO</v>
      </c>
      <c r="I5064" s="24" t="str">
        <f t="shared" si="476"/>
        <v>MONTEROSI</v>
      </c>
      <c r="J5064" s="24" t="str">
        <f t="shared" si="477"/>
        <v>comunedimonterosi@pec.it</v>
      </c>
      <c r="K5064" s="24" t="str">
        <f t="shared" si="478"/>
        <v>CENTRO</v>
      </c>
      <c r="L5064" s="24" t="str">
        <f t="shared" si="479"/>
        <v>LAZIO</v>
      </c>
    </row>
    <row r="5065" spans="1:12" x14ac:dyDescent="0.2">
      <c r="A5065" s="1" t="s">
        <v>9177</v>
      </c>
      <c r="B5065" s="1" t="s">
        <v>9178</v>
      </c>
      <c r="C5065" s="29" t="s">
        <v>16111</v>
      </c>
      <c r="D5065" s="29" t="s">
        <v>16124</v>
      </c>
      <c r="E5065" s="3">
        <v>9353</v>
      </c>
      <c r="F5065" s="7" t="str">
        <f t="shared" si="474"/>
        <v/>
      </c>
      <c r="G5065" s="7" t="str">
        <f t="shared" si="475"/>
        <v>LAZIO</v>
      </c>
      <c r="I5065" s="24" t="str">
        <f t="shared" si="476"/>
        <v>NEPI</v>
      </c>
      <c r="J5065" s="24" t="str">
        <f t="shared" si="477"/>
        <v>comune.nepi.vt@legalmailpa.it</v>
      </c>
      <c r="K5065" s="24" t="str">
        <f t="shared" si="478"/>
        <v>CENTRO</v>
      </c>
      <c r="L5065" s="24" t="str">
        <f t="shared" si="479"/>
        <v>LAZIO</v>
      </c>
    </row>
    <row r="5066" spans="1:12" x14ac:dyDescent="0.2">
      <c r="A5066" s="1" t="s">
        <v>9485</v>
      </c>
      <c r="B5066" s="1" t="s">
        <v>9486</v>
      </c>
      <c r="C5066" s="29" t="s">
        <v>16111</v>
      </c>
      <c r="D5066" s="29" t="s">
        <v>16124</v>
      </c>
      <c r="E5066" s="3">
        <v>1017</v>
      </c>
      <c r="F5066" s="7" t="str">
        <f t="shared" si="474"/>
        <v/>
      </c>
      <c r="G5066" s="7" t="str">
        <f t="shared" si="475"/>
        <v>LAZIO</v>
      </c>
      <c r="I5066" s="24" t="str">
        <f t="shared" si="476"/>
        <v>ONANO</v>
      </c>
      <c r="J5066" s="24" t="str">
        <f t="shared" si="477"/>
        <v>comuneonano@pec.it</v>
      </c>
      <c r="K5066" s="24" t="str">
        <f t="shared" si="478"/>
        <v>CENTRO</v>
      </c>
      <c r="L5066" s="24" t="str">
        <f t="shared" si="479"/>
        <v>LAZIO</v>
      </c>
    </row>
    <row r="5067" spans="1:12" x14ac:dyDescent="0.2">
      <c r="A5067" s="1" t="s">
        <v>9547</v>
      </c>
      <c r="B5067" s="1" t="s">
        <v>9548</v>
      </c>
      <c r="C5067" s="29" t="s">
        <v>16111</v>
      </c>
      <c r="D5067" s="29" t="s">
        <v>16124</v>
      </c>
      <c r="E5067" s="3">
        <v>3648</v>
      </c>
      <c r="F5067" s="7" t="str">
        <f t="shared" si="474"/>
        <v/>
      </c>
      <c r="G5067" s="7" t="str">
        <f t="shared" si="475"/>
        <v>LAZIO</v>
      </c>
      <c r="I5067" s="24" t="str">
        <f t="shared" si="476"/>
        <v>ORIOLO ROMANO</v>
      </c>
      <c r="J5067" s="24" t="str">
        <f t="shared" si="477"/>
        <v>comuneorioloromano@postemailcertificata.it</v>
      </c>
      <c r="K5067" s="24" t="str">
        <f t="shared" si="478"/>
        <v>CENTRO</v>
      </c>
      <c r="L5067" s="24" t="str">
        <f t="shared" si="479"/>
        <v>LAZIO</v>
      </c>
    </row>
    <row r="5068" spans="1:12" x14ac:dyDescent="0.2">
      <c r="A5068" s="1" t="s">
        <v>9588</v>
      </c>
      <c r="B5068" s="1" t="s">
        <v>9589</v>
      </c>
      <c r="C5068" s="29" t="s">
        <v>16111</v>
      </c>
      <c r="D5068" s="29" t="s">
        <v>16124</v>
      </c>
      <c r="E5068" s="3">
        <v>8665</v>
      </c>
      <c r="F5068" s="7" t="str">
        <f t="shared" si="474"/>
        <v/>
      </c>
      <c r="G5068" s="7" t="str">
        <f t="shared" si="475"/>
        <v>LAZIO</v>
      </c>
      <c r="I5068" s="24" t="str">
        <f t="shared" si="476"/>
        <v>ORTE</v>
      </c>
      <c r="J5068" s="24" t="str">
        <f t="shared" si="477"/>
        <v>comuneorte@pec.it</v>
      </c>
      <c r="K5068" s="24" t="str">
        <f t="shared" si="478"/>
        <v>CENTRO</v>
      </c>
      <c r="L5068" s="24" t="str">
        <f t="shared" si="479"/>
        <v>LAZIO</v>
      </c>
    </row>
    <row r="5069" spans="1:12" x14ac:dyDescent="0.2">
      <c r="A5069" s="1" t="s">
        <v>10254</v>
      </c>
      <c r="B5069" s="1" t="s">
        <v>10255</v>
      </c>
      <c r="C5069" s="29" t="s">
        <v>16111</v>
      </c>
      <c r="D5069" s="29" t="s">
        <v>16124</v>
      </c>
      <c r="E5069" s="3">
        <v>2147</v>
      </c>
      <c r="F5069" s="7" t="str">
        <f t="shared" si="474"/>
        <v/>
      </c>
      <c r="G5069" s="7" t="str">
        <f t="shared" si="475"/>
        <v>LAZIO</v>
      </c>
      <c r="I5069" s="24" t="str">
        <f t="shared" si="476"/>
        <v>PIANSANO</v>
      </c>
      <c r="J5069" s="24" t="str">
        <f t="shared" si="477"/>
        <v>comunepiansano@legalmail.it</v>
      </c>
      <c r="K5069" s="24" t="str">
        <f t="shared" si="478"/>
        <v>CENTRO</v>
      </c>
      <c r="L5069" s="24" t="str">
        <f t="shared" si="479"/>
        <v>LAZIO</v>
      </c>
    </row>
    <row r="5070" spans="1:12" x14ac:dyDescent="0.2">
      <c r="A5070" s="1" t="s">
        <v>11040</v>
      </c>
      <c r="B5070" s="1" t="s">
        <v>11041</v>
      </c>
      <c r="C5070" s="29" t="s">
        <v>16111</v>
      </c>
      <c r="D5070" s="29" t="s">
        <v>16124</v>
      </c>
      <c r="E5070" s="3">
        <v>605</v>
      </c>
      <c r="F5070" s="7" t="str">
        <f t="shared" si="474"/>
        <v/>
      </c>
      <c r="G5070" s="7" t="str">
        <f t="shared" si="475"/>
        <v>LAZIO</v>
      </c>
      <c r="I5070" s="24" t="str">
        <f t="shared" si="476"/>
        <v>PROCENO</v>
      </c>
      <c r="J5070" s="24" t="str">
        <f t="shared" si="477"/>
        <v>postacertificata@pec.comunediproceno.vt.it</v>
      </c>
      <c r="K5070" s="24" t="str">
        <f t="shared" si="478"/>
        <v>CENTRO</v>
      </c>
      <c r="L5070" s="24" t="str">
        <f t="shared" si="479"/>
        <v>LAZIO</v>
      </c>
    </row>
    <row r="5071" spans="1:12" x14ac:dyDescent="0.2">
      <c r="A5071" s="1" t="s">
        <v>11716</v>
      </c>
      <c r="B5071" s="1" t="s">
        <v>11717</v>
      </c>
      <c r="C5071" s="29" t="s">
        <v>16111</v>
      </c>
      <c r="D5071" s="29" t="s">
        <v>16124</v>
      </c>
      <c r="E5071" s="3">
        <v>8308</v>
      </c>
      <c r="F5071" s="7" t="str">
        <f t="shared" si="474"/>
        <v/>
      </c>
      <c r="G5071" s="7" t="str">
        <f t="shared" si="475"/>
        <v>LAZIO</v>
      </c>
      <c r="I5071" s="24" t="str">
        <f t="shared" si="476"/>
        <v>RONCIGLIONE</v>
      </c>
      <c r="J5071" s="24" t="str">
        <f t="shared" si="477"/>
        <v>anagrafe.ronciglione@legalmail.it</v>
      </c>
      <c r="K5071" s="24" t="str">
        <f t="shared" si="478"/>
        <v>CENTRO</v>
      </c>
      <c r="L5071" s="24" t="str">
        <f t="shared" si="479"/>
        <v>LAZIO</v>
      </c>
    </row>
    <row r="5072" spans="1:12" x14ac:dyDescent="0.2">
      <c r="A5072" s="1" t="s">
        <v>15382</v>
      </c>
      <c r="B5072" s="1" t="s">
        <v>15383</v>
      </c>
      <c r="C5072" s="29" t="s">
        <v>16111</v>
      </c>
      <c r="D5072" s="29" t="s">
        <v>16124</v>
      </c>
      <c r="E5072" s="3">
        <v>1313</v>
      </c>
      <c r="F5072" s="7" t="str">
        <f t="shared" si="474"/>
        <v/>
      </c>
      <c r="G5072" s="7" t="str">
        <f t="shared" si="475"/>
        <v>LAZIO</v>
      </c>
      <c r="I5072" s="24" t="str">
        <f t="shared" si="476"/>
        <v>VILLA SAN GIOVANNI IN TUSCIA</v>
      </c>
      <c r="J5072" s="24" t="str">
        <f t="shared" si="477"/>
        <v>comune.villasangiovanniintuscia@legalmail.it</v>
      </c>
      <c r="K5072" s="24" t="str">
        <f t="shared" si="478"/>
        <v>CENTRO</v>
      </c>
      <c r="L5072" s="24" t="str">
        <f t="shared" si="479"/>
        <v>LAZIO</v>
      </c>
    </row>
    <row r="5073" spans="1:12" x14ac:dyDescent="0.2">
      <c r="A5073" s="1" t="s">
        <v>12361</v>
      </c>
      <c r="B5073" s="1" t="s">
        <v>12362</v>
      </c>
      <c r="C5073" s="29" t="s">
        <v>16111</v>
      </c>
      <c r="D5073" s="29" t="s">
        <v>16124</v>
      </c>
      <c r="E5073" s="3">
        <v>2166</v>
      </c>
      <c r="F5073" s="7" t="str">
        <f t="shared" si="474"/>
        <v/>
      </c>
      <c r="G5073" s="7" t="str">
        <f t="shared" si="475"/>
        <v>LAZIO</v>
      </c>
      <c r="I5073" s="24" t="str">
        <f t="shared" si="476"/>
        <v>SAN LORENZO NUOVO</v>
      </c>
      <c r="J5073" s="24" t="str">
        <f t="shared" si="477"/>
        <v>comunesanlorenzonuovo@pec.it</v>
      </c>
      <c r="K5073" s="24" t="str">
        <f t="shared" si="478"/>
        <v>CENTRO</v>
      </c>
      <c r="L5073" s="24" t="str">
        <f t="shared" si="479"/>
        <v>LAZIO</v>
      </c>
    </row>
    <row r="5074" spans="1:12" x14ac:dyDescent="0.2">
      <c r="A5074" s="1" t="s">
        <v>13696</v>
      </c>
      <c r="B5074" s="1" t="s">
        <v>13697</v>
      </c>
      <c r="C5074" s="29" t="s">
        <v>16111</v>
      </c>
      <c r="D5074" s="29" t="s">
        <v>16124</v>
      </c>
      <c r="E5074" s="3">
        <v>8544</v>
      </c>
      <c r="F5074" s="7" t="str">
        <f t="shared" si="474"/>
        <v/>
      </c>
      <c r="G5074" s="7" t="str">
        <f t="shared" si="475"/>
        <v>LAZIO</v>
      </c>
      <c r="I5074" s="24" t="str">
        <f t="shared" si="476"/>
        <v>SORIANO NEL CIMINO</v>
      </c>
      <c r="J5074" s="24" t="str">
        <f t="shared" si="477"/>
        <v>puntocomune.soriano@pec.it</v>
      </c>
      <c r="K5074" s="24" t="str">
        <f t="shared" si="478"/>
        <v>CENTRO</v>
      </c>
      <c r="L5074" s="24" t="str">
        <f t="shared" si="479"/>
        <v>LAZIO</v>
      </c>
    </row>
    <row r="5075" spans="1:12" x14ac:dyDescent="0.2">
      <c r="A5075" s="1" t="s">
        <v>13946</v>
      </c>
      <c r="B5075" s="1" t="s">
        <v>13947</v>
      </c>
      <c r="C5075" s="29" t="s">
        <v>16111</v>
      </c>
      <c r="D5075" s="29" t="s">
        <v>16124</v>
      </c>
      <c r="E5075" s="3">
        <v>6552</v>
      </c>
      <c r="F5075" s="7" t="str">
        <f t="shared" si="474"/>
        <v/>
      </c>
      <c r="G5075" s="7" t="str">
        <f t="shared" si="475"/>
        <v>LAZIO</v>
      </c>
      <c r="I5075" s="24" t="str">
        <f t="shared" si="476"/>
        <v>SUTRI</v>
      </c>
      <c r="J5075" s="24" t="str">
        <f t="shared" si="477"/>
        <v>comunesutri@postecert.it</v>
      </c>
      <c r="K5075" s="24" t="str">
        <f t="shared" si="478"/>
        <v>CENTRO</v>
      </c>
      <c r="L5075" s="24" t="str">
        <f t="shared" si="479"/>
        <v>LAZIO</v>
      </c>
    </row>
    <row r="5076" spans="1:12" x14ac:dyDescent="0.2">
      <c r="A5076" s="1" t="s">
        <v>13998</v>
      </c>
      <c r="B5076" s="1" t="s">
        <v>13999</v>
      </c>
      <c r="C5076" s="29" t="s">
        <v>16111</v>
      </c>
      <c r="D5076" s="29" t="s">
        <v>16124</v>
      </c>
      <c r="E5076" s="3">
        <v>16016</v>
      </c>
      <c r="F5076" s="7" t="str">
        <f t="shared" si="474"/>
        <v/>
      </c>
      <c r="G5076" s="7" t="str">
        <f t="shared" si="475"/>
        <v>LAZIO</v>
      </c>
      <c r="I5076" s="24" t="str">
        <f t="shared" si="476"/>
        <v>TARQUINIA</v>
      </c>
      <c r="J5076" s="24" t="str">
        <f t="shared" si="477"/>
        <v>pec@pec.comune.tarquinia.vt.it</v>
      </c>
      <c r="K5076" s="24" t="str">
        <f t="shared" si="478"/>
        <v>CENTRO</v>
      </c>
      <c r="L5076" s="24" t="str">
        <f t="shared" si="479"/>
        <v>LAZIO</v>
      </c>
    </row>
    <row r="5077" spans="1:12" x14ac:dyDescent="0.2">
      <c r="A5077" s="1" t="s">
        <v>14150</v>
      </c>
      <c r="B5077" s="1" t="s">
        <v>14151</v>
      </c>
      <c r="C5077" s="29" t="s">
        <v>16111</v>
      </c>
      <c r="D5077" s="29" t="s">
        <v>16124</v>
      </c>
      <c r="E5077" s="3">
        <v>350</v>
      </c>
      <c r="F5077" s="7" t="str">
        <f t="shared" si="474"/>
        <v/>
      </c>
      <c r="G5077" s="7" t="str">
        <f t="shared" si="475"/>
        <v>LAZIO</v>
      </c>
      <c r="I5077" s="24" t="str">
        <f t="shared" si="476"/>
        <v>TESSENNANO</v>
      </c>
      <c r="J5077" s="24" t="str">
        <f t="shared" si="477"/>
        <v>comune.tessennano@pec.it</v>
      </c>
      <c r="K5077" s="24" t="str">
        <f t="shared" si="478"/>
        <v>CENTRO</v>
      </c>
      <c r="L5077" s="24" t="str">
        <f t="shared" si="479"/>
        <v>LAZIO</v>
      </c>
    </row>
    <row r="5078" spans="1:12" x14ac:dyDescent="0.2">
      <c r="A5078" s="1" t="s">
        <v>14668</v>
      </c>
      <c r="B5078" s="1" t="s">
        <v>14669</v>
      </c>
      <c r="C5078" s="29" t="s">
        <v>16111</v>
      </c>
      <c r="D5078" s="29" t="s">
        <v>16124</v>
      </c>
      <c r="E5078" s="3">
        <v>8145</v>
      </c>
      <c r="F5078" s="7" t="str">
        <f t="shared" si="474"/>
        <v/>
      </c>
      <c r="G5078" s="7" t="str">
        <f t="shared" si="475"/>
        <v>LAZIO</v>
      </c>
      <c r="I5078" s="24" t="str">
        <f t="shared" si="476"/>
        <v>TUSCANIA</v>
      </c>
      <c r="J5078" s="24" t="str">
        <f t="shared" si="477"/>
        <v>protocollo@pec.comune.tuscania.vt.it</v>
      </c>
      <c r="K5078" s="24" t="str">
        <f t="shared" si="478"/>
        <v>CENTRO</v>
      </c>
      <c r="L5078" s="24" t="str">
        <f t="shared" si="479"/>
        <v>LAZIO</v>
      </c>
    </row>
    <row r="5079" spans="1:12" x14ac:dyDescent="0.2">
      <c r="A5079" s="1" t="s">
        <v>14830</v>
      </c>
      <c r="B5079" s="1" t="s">
        <v>14831</v>
      </c>
      <c r="C5079" s="29" t="s">
        <v>16111</v>
      </c>
      <c r="D5079" s="29" t="s">
        <v>16124</v>
      </c>
      <c r="E5079" s="3">
        <v>2895</v>
      </c>
      <c r="F5079" s="7" t="str">
        <f t="shared" si="474"/>
        <v/>
      </c>
      <c r="G5079" s="7" t="str">
        <f t="shared" si="475"/>
        <v>LAZIO</v>
      </c>
      <c r="I5079" s="24" t="str">
        <f t="shared" si="476"/>
        <v>VALENTANO</v>
      </c>
      <c r="J5079" s="24" t="str">
        <f t="shared" si="477"/>
        <v>comune.valentano.vt@legalmail.it</v>
      </c>
      <c r="K5079" s="24" t="str">
        <f t="shared" si="478"/>
        <v>CENTRO</v>
      </c>
      <c r="L5079" s="24" t="str">
        <f t="shared" si="479"/>
        <v>LAZIO</v>
      </c>
    </row>
    <row r="5080" spans="1:12" x14ac:dyDescent="0.2">
      <c r="A5080" s="1" t="s">
        <v>14914</v>
      </c>
      <c r="B5080" s="1" t="s">
        <v>14915</v>
      </c>
      <c r="C5080" s="29" t="s">
        <v>16111</v>
      </c>
      <c r="D5080" s="29" t="s">
        <v>16124</v>
      </c>
      <c r="E5080" s="3">
        <v>2613</v>
      </c>
      <c r="F5080" s="7" t="str">
        <f t="shared" si="474"/>
        <v/>
      </c>
      <c r="G5080" s="7" t="str">
        <f t="shared" si="475"/>
        <v>LAZIO</v>
      </c>
      <c r="I5080" s="24" t="str">
        <f t="shared" si="476"/>
        <v>VALLERANO</v>
      </c>
      <c r="J5080" s="24" t="str">
        <f t="shared" si="477"/>
        <v>pec@pec.vallerano.net</v>
      </c>
      <c r="K5080" s="24" t="str">
        <f t="shared" si="478"/>
        <v>CENTRO</v>
      </c>
      <c r="L5080" s="24" t="str">
        <f t="shared" si="479"/>
        <v>LAZIO</v>
      </c>
    </row>
    <row r="5081" spans="1:12" x14ac:dyDescent="0.2">
      <c r="A5081" s="1" t="s">
        <v>15027</v>
      </c>
      <c r="B5081" s="1" t="s">
        <v>15028</v>
      </c>
      <c r="C5081" s="29" t="s">
        <v>16111</v>
      </c>
      <c r="D5081" s="29" t="s">
        <v>16124</v>
      </c>
      <c r="E5081" s="3">
        <v>4161</v>
      </c>
      <c r="F5081" s="7" t="str">
        <f t="shared" si="474"/>
        <v/>
      </c>
      <c r="G5081" s="7" t="str">
        <f t="shared" si="475"/>
        <v>LAZIO</v>
      </c>
      <c r="I5081" s="24" t="str">
        <f t="shared" si="476"/>
        <v>VASANELLO</v>
      </c>
      <c r="J5081" s="24" t="str">
        <f t="shared" si="477"/>
        <v>comune.vasanello.vt@pec.it</v>
      </c>
      <c r="K5081" s="24" t="str">
        <f t="shared" si="478"/>
        <v>CENTRO</v>
      </c>
      <c r="L5081" s="24" t="str">
        <f t="shared" si="479"/>
        <v>LAZIO</v>
      </c>
    </row>
    <row r="5082" spans="1:12" x14ac:dyDescent="0.2">
      <c r="A5082" s="1" t="s">
        <v>15058</v>
      </c>
      <c r="B5082" s="1" t="s">
        <v>15059</v>
      </c>
      <c r="C5082" s="29" t="s">
        <v>16111</v>
      </c>
      <c r="D5082" s="29" t="s">
        <v>16124</v>
      </c>
      <c r="E5082" s="3">
        <v>2298</v>
      </c>
      <c r="F5082" s="7" t="str">
        <f t="shared" si="474"/>
        <v/>
      </c>
      <c r="G5082" s="7" t="str">
        <f t="shared" si="475"/>
        <v>LAZIO</v>
      </c>
      <c r="I5082" s="24" t="str">
        <f t="shared" si="476"/>
        <v>VEJANO</v>
      </c>
      <c r="J5082" s="24" t="str">
        <f t="shared" si="477"/>
        <v>comunevejano@legalmail.it</v>
      </c>
      <c r="K5082" s="24" t="str">
        <f t="shared" si="478"/>
        <v>CENTRO</v>
      </c>
      <c r="L5082" s="24" t="str">
        <f t="shared" si="479"/>
        <v>LAZIO</v>
      </c>
    </row>
    <row r="5083" spans="1:12" x14ac:dyDescent="0.2">
      <c r="A5083" s="1" t="s">
        <v>15208</v>
      </c>
      <c r="B5083" s="1" t="s">
        <v>15209</v>
      </c>
      <c r="C5083" s="29" t="s">
        <v>16111</v>
      </c>
      <c r="D5083" s="29" t="s">
        <v>16124</v>
      </c>
      <c r="E5083" s="3">
        <v>13507</v>
      </c>
      <c r="F5083" s="7" t="str">
        <f t="shared" si="474"/>
        <v/>
      </c>
      <c r="G5083" s="7" t="str">
        <f t="shared" si="475"/>
        <v>LAZIO</v>
      </c>
      <c r="I5083" s="24" t="str">
        <f t="shared" si="476"/>
        <v>VETRALLA</v>
      </c>
      <c r="J5083" s="24" t="str">
        <f t="shared" si="477"/>
        <v>comune.vetralla@legalmail.it</v>
      </c>
      <c r="K5083" s="24" t="str">
        <f t="shared" si="478"/>
        <v>CENTRO</v>
      </c>
      <c r="L5083" s="24" t="str">
        <f t="shared" si="479"/>
        <v>LAZIO</v>
      </c>
    </row>
    <row r="5084" spans="1:12" x14ac:dyDescent="0.2">
      <c r="A5084" s="1" t="s">
        <v>15303</v>
      </c>
      <c r="B5084" s="1" t="s">
        <v>15304</v>
      </c>
      <c r="C5084" s="29" t="s">
        <v>16111</v>
      </c>
      <c r="D5084" s="29" t="s">
        <v>16124</v>
      </c>
      <c r="E5084" s="3">
        <v>4826</v>
      </c>
      <c r="F5084" s="7" t="str">
        <f t="shared" si="474"/>
        <v/>
      </c>
      <c r="G5084" s="7" t="str">
        <f t="shared" si="475"/>
        <v>LAZIO</v>
      </c>
      <c r="I5084" s="24" t="str">
        <f t="shared" si="476"/>
        <v>VIGNANELLO</v>
      </c>
      <c r="J5084" s="24" t="str">
        <f t="shared" si="477"/>
        <v>comunevignanello@legalmail.it</v>
      </c>
      <c r="K5084" s="24" t="str">
        <f t="shared" si="478"/>
        <v>CENTRO</v>
      </c>
      <c r="L5084" s="24" t="str">
        <f t="shared" si="479"/>
        <v>LAZIO</v>
      </c>
    </row>
    <row r="5085" spans="1:12" x14ac:dyDescent="0.2">
      <c r="A5085" s="1" t="s">
        <v>15613</v>
      </c>
      <c r="B5085" s="1" t="s">
        <v>15614</v>
      </c>
      <c r="C5085" s="29" t="s">
        <v>16111</v>
      </c>
      <c r="D5085" s="29" t="s">
        <v>16124</v>
      </c>
      <c r="E5085" s="3">
        <v>63209</v>
      </c>
      <c r="F5085" s="7" t="str">
        <f t="shared" si="474"/>
        <v/>
      </c>
      <c r="G5085" s="7" t="str">
        <f t="shared" si="475"/>
        <v>Compreso</v>
      </c>
      <c r="I5085" s="24" t="str">
        <f t="shared" si="476"/>
        <v>VITERBO</v>
      </c>
      <c r="J5085" s="24" t="str">
        <f t="shared" si="477"/>
        <v>protocollo@pec.comuneviterbo.it</v>
      </c>
      <c r="K5085" s="24" t="str">
        <f t="shared" si="478"/>
        <v>CENTRO</v>
      </c>
      <c r="L5085" s="24" t="str">
        <f t="shared" si="479"/>
        <v>LAZIO</v>
      </c>
    </row>
    <row r="5086" spans="1:12" x14ac:dyDescent="0.2">
      <c r="A5086" s="1" t="s">
        <v>15619</v>
      </c>
      <c r="B5086" s="1" t="s">
        <v>15620</v>
      </c>
      <c r="C5086" s="29" t="s">
        <v>16111</v>
      </c>
      <c r="D5086" s="29" t="s">
        <v>16124</v>
      </c>
      <c r="E5086" s="3">
        <v>4956</v>
      </c>
      <c r="F5086" s="7" t="str">
        <f t="shared" si="474"/>
        <v/>
      </c>
      <c r="G5086" s="7" t="str">
        <f t="shared" si="475"/>
        <v>LAZIO</v>
      </c>
      <c r="I5086" s="24" t="str">
        <f t="shared" si="476"/>
        <v>VITORCHIANO</v>
      </c>
      <c r="J5086" s="24" t="str">
        <f t="shared" si="477"/>
        <v>comune.vitorchiano.vt@legalmail.it</v>
      </c>
      <c r="K5086" s="24" t="str">
        <f t="shared" si="478"/>
        <v>CENTRO</v>
      </c>
      <c r="L5086" s="24" t="str">
        <f t="shared" si="479"/>
        <v>LAZIO</v>
      </c>
    </row>
    <row r="5087" spans="1:12" x14ac:dyDescent="0.2">
      <c r="A5087" s="1" t="s">
        <v>439</v>
      </c>
      <c r="B5087" s="1" t="s">
        <v>440</v>
      </c>
      <c r="C5087" s="29" t="s">
        <v>16111</v>
      </c>
      <c r="D5087" s="29" t="s">
        <v>16124</v>
      </c>
      <c r="E5087" s="3">
        <v>653</v>
      </c>
      <c r="F5087" s="7" t="str">
        <f t="shared" si="474"/>
        <v/>
      </c>
      <c r="G5087" s="7" t="str">
        <f t="shared" si="475"/>
        <v>LAZIO</v>
      </c>
      <c r="I5087" s="24" t="str">
        <f t="shared" si="476"/>
        <v>ACCUMOLI</v>
      </c>
      <c r="J5087" s="24" t="str">
        <f t="shared" si="477"/>
        <v>comune.accumoli@pec.it</v>
      </c>
      <c r="K5087" s="24" t="str">
        <f t="shared" si="478"/>
        <v>CENTRO</v>
      </c>
      <c r="L5087" s="24" t="str">
        <f t="shared" si="479"/>
        <v>LAZIO</v>
      </c>
    </row>
    <row r="5088" spans="1:12" x14ac:dyDescent="0.2">
      <c r="A5088" s="1" t="s">
        <v>823</v>
      </c>
      <c r="B5088" s="1" t="s">
        <v>824</v>
      </c>
      <c r="C5088" s="29" t="s">
        <v>16111</v>
      </c>
      <c r="D5088" s="29" t="s">
        <v>16124</v>
      </c>
      <c r="E5088" s="3">
        <v>2646</v>
      </c>
      <c r="F5088" s="7" t="str">
        <f t="shared" si="474"/>
        <v/>
      </c>
      <c r="G5088" s="7" t="str">
        <f t="shared" si="475"/>
        <v>LAZIO</v>
      </c>
      <c r="I5088" s="24" t="str">
        <f t="shared" si="476"/>
        <v>AMATRICE</v>
      </c>
      <c r="J5088" s="24" t="str">
        <f t="shared" si="477"/>
        <v>protocollo@pec.comune.amatrice.rieti.it</v>
      </c>
      <c r="K5088" s="24" t="str">
        <f t="shared" si="478"/>
        <v>CENTRO</v>
      </c>
      <c r="L5088" s="24" t="str">
        <f t="shared" si="479"/>
        <v>LAZIO</v>
      </c>
    </row>
    <row r="5089" spans="1:12" x14ac:dyDescent="0.2">
      <c r="A5089" s="1" t="s">
        <v>911</v>
      </c>
      <c r="B5089" s="1" t="s">
        <v>912</v>
      </c>
      <c r="C5089" s="29" t="s">
        <v>16111</v>
      </c>
      <c r="D5089" s="29" t="s">
        <v>16124</v>
      </c>
      <c r="E5089" s="3">
        <v>2704</v>
      </c>
      <c r="F5089" s="7" t="str">
        <f t="shared" si="474"/>
        <v/>
      </c>
      <c r="G5089" s="7" t="str">
        <f t="shared" si="475"/>
        <v>LAZIO</v>
      </c>
      <c r="I5089" s="24" t="str">
        <f t="shared" si="476"/>
        <v>ANTRODOCO</v>
      </c>
      <c r="J5089" s="24" t="str">
        <f t="shared" si="477"/>
        <v>comunediantrodoco@legalmail.it</v>
      </c>
      <c r="K5089" s="24" t="str">
        <f t="shared" si="478"/>
        <v>CENTRO</v>
      </c>
      <c r="L5089" s="24" t="str">
        <f t="shared" si="479"/>
        <v>LAZIO</v>
      </c>
    </row>
    <row r="5090" spans="1:12" x14ac:dyDescent="0.2">
      <c r="A5090" s="1" t="s">
        <v>1141</v>
      </c>
      <c r="B5090" s="1" t="s">
        <v>1142</v>
      </c>
      <c r="C5090" s="29" t="s">
        <v>16111</v>
      </c>
      <c r="D5090" s="29" t="s">
        <v>16124</v>
      </c>
      <c r="E5090" s="3">
        <v>266</v>
      </c>
      <c r="F5090" s="7" t="str">
        <f t="shared" si="474"/>
        <v/>
      </c>
      <c r="G5090" s="7" t="str">
        <f t="shared" si="475"/>
        <v>LAZIO</v>
      </c>
      <c r="I5090" s="24" t="str">
        <f t="shared" si="476"/>
        <v>ASCREA</v>
      </c>
      <c r="J5090" s="24" t="str">
        <f t="shared" si="477"/>
        <v>comune.ascrea.ri@legalmail.it</v>
      </c>
      <c r="K5090" s="24" t="str">
        <f t="shared" si="478"/>
        <v>CENTRO</v>
      </c>
      <c r="L5090" s="24" t="str">
        <f t="shared" si="479"/>
        <v>LAZIO</v>
      </c>
    </row>
    <row r="5091" spans="1:12" x14ac:dyDescent="0.2">
      <c r="A5091" s="1" t="s">
        <v>1607</v>
      </c>
      <c r="B5091" s="1" t="s">
        <v>1608</v>
      </c>
      <c r="C5091" s="29" t="s">
        <v>16111</v>
      </c>
      <c r="D5091" s="29" t="s">
        <v>16124</v>
      </c>
      <c r="E5091" s="3">
        <v>649</v>
      </c>
      <c r="F5091" s="7" t="str">
        <f t="shared" si="474"/>
        <v/>
      </c>
      <c r="G5091" s="7" t="str">
        <f t="shared" si="475"/>
        <v>LAZIO</v>
      </c>
      <c r="I5091" s="24" t="str">
        <f t="shared" si="476"/>
        <v>BELMONTE IN SABINA</v>
      </c>
      <c r="J5091" s="24" t="str">
        <f t="shared" si="477"/>
        <v>comune.belmonteinsabina.ri@pec.it</v>
      </c>
      <c r="K5091" s="24" t="str">
        <f t="shared" si="478"/>
        <v>CENTRO</v>
      </c>
      <c r="L5091" s="24" t="str">
        <f t="shared" si="479"/>
        <v>LAZIO</v>
      </c>
    </row>
    <row r="5092" spans="1:12" x14ac:dyDescent="0.2">
      <c r="A5092" s="1" t="s">
        <v>1909</v>
      </c>
      <c r="B5092" s="1" t="s">
        <v>1910</v>
      </c>
      <c r="C5092" s="29" t="s">
        <v>16111</v>
      </c>
      <c r="D5092" s="29" t="s">
        <v>16124</v>
      </c>
      <c r="E5092" s="3">
        <v>650</v>
      </c>
      <c r="F5092" s="7" t="str">
        <f t="shared" si="474"/>
        <v/>
      </c>
      <c r="G5092" s="7" t="str">
        <f t="shared" si="475"/>
        <v>LAZIO</v>
      </c>
      <c r="I5092" s="24" t="str">
        <f t="shared" si="476"/>
        <v>BORBONA</v>
      </c>
      <c r="J5092" s="24" t="str">
        <f t="shared" si="477"/>
        <v>borbona@pec.comune.borbona.rieti.it</v>
      </c>
      <c r="K5092" s="24" t="str">
        <f t="shared" si="478"/>
        <v>CENTRO</v>
      </c>
      <c r="L5092" s="24" t="str">
        <f t="shared" si="479"/>
        <v>LAZIO</v>
      </c>
    </row>
    <row r="5093" spans="1:12" x14ac:dyDescent="0.2">
      <c r="A5093" s="1" t="s">
        <v>2020</v>
      </c>
      <c r="B5093" s="1" t="s">
        <v>2021</v>
      </c>
      <c r="C5093" s="29" t="s">
        <v>16111</v>
      </c>
      <c r="D5093" s="29" t="s">
        <v>16124</v>
      </c>
      <c r="E5093" s="3">
        <v>4615</v>
      </c>
      <c r="F5093" s="7" t="str">
        <f t="shared" si="474"/>
        <v/>
      </c>
      <c r="G5093" s="7" t="str">
        <f t="shared" si="475"/>
        <v>LAZIO</v>
      </c>
      <c r="I5093" s="24" t="str">
        <f t="shared" si="476"/>
        <v>BORGOROSE</v>
      </c>
      <c r="J5093" s="24" t="str">
        <f t="shared" si="477"/>
        <v>comuneborgorose@pec.it</v>
      </c>
      <c r="K5093" s="24" t="str">
        <f t="shared" si="478"/>
        <v>CENTRO</v>
      </c>
      <c r="L5093" s="24" t="str">
        <f t="shared" si="479"/>
        <v>LAZIO</v>
      </c>
    </row>
    <row r="5094" spans="1:12" x14ac:dyDescent="0.2">
      <c r="A5094" s="1" t="s">
        <v>1986</v>
      </c>
      <c r="B5094" s="1" t="s">
        <v>1987</v>
      </c>
      <c r="C5094" s="29" t="s">
        <v>16111</v>
      </c>
      <c r="D5094" s="29" t="s">
        <v>16124</v>
      </c>
      <c r="E5094" s="3">
        <v>990</v>
      </c>
      <c r="F5094" s="7" t="str">
        <f t="shared" si="474"/>
        <v/>
      </c>
      <c r="G5094" s="7" t="str">
        <f t="shared" si="475"/>
        <v>LAZIO</v>
      </c>
      <c r="I5094" s="24" t="str">
        <f t="shared" si="476"/>
        <v>BORGO VELINO</v>
      </c>
      <c r="J5094" s="24" t="str">
        <f t="shared" si="477"/>
        <v>comune.borgovelino.ri@pec.it</v>
      </c>
      <c r="K5094" s="24" t="str">
        <f t="shared" si="478"/>
        <v>CENTRO</v>
      </c>
      <c r="L5094" s="24" t="str">
        <f t="shared" si="479"/>
        <v>LAZIO</v>
      </c>
    </row>
    <row r="5095" spans="1:12" x14ac:dyDescent="0.2">
      <c r="A5095" s="1" t="s">
        <v>2833</v>
      </c>
      <c r="B5095" s="1" t="s">
        <v>2834</v>
      </c>
      <c r="C5095" s="29" t="s">
        <v>16111</v>
      </c>
      <c r="D5095" s="29" t="s">
        <v>16124</v>
      </c>
      <c r="E5095" s="3">
        <v>2726</v>
      </c>
      <c r="F5095" s="7" t="str">
        <f t="shared" si="474"/>
        <v/>
      </c>
      <c r="G5095" s="7" t="str">
        <f t="shared" si="475"/>
        <v>LAZIO</v>
      </c>
      <c r="I5095" s="24" t="str">
        <f t="shared" si="476"/>
        <v>CANTALICE</v>
      </c>
      <c r="J5095" s="24" t="str">
        <f t="shared" si="477"/>
        <v>protocollo@pec.comune.cantalice.ri.it</v>
      </c>
      <c r="K5095" s="24" t="str">
        <f t="shared" si="478"/>
        <v>CENTRO</v>
      </c>
      <c r="L5095" s="24" t="str">
        <f t="shared" si="479"/>
        <v>LAZIO</v>
      </c>
    </row>
    <row r="5096" spans="1:12" x14ac:dyDescent="0.2">
      <c r="A5096" s="1" t="s">
        <v>2837</v>
      </c>
      <c r="B5096" s="1" t="s">
        <v>2838</v>
      </c>
      <c r="C5096" s="29" t="s">
        <v>16111</v>
      </c>
      <c r="D5096" s="29" t="s">
        <v>16124</v>
      </c>
      <c r="E5096" s="3">
        <v>1736</v>
      </c>
      <c r="F5096" s="7" t="str">
        <f t="shared" si="474"/>
        <v/>
      </c>
      <c r="G5096" s="7" t="str">
        <f t="shared" si="475"/>
        <v>LAZIO</v>
      </c>
      <c r="I5096" s="24" t="str">
        <f t="shared" si="476"/>
        <v>CANTALUPO IN SABINA</v>
      </c>
      <c r="J5096" s="24" t="str">
        <f t="shared" si="477"/>
        <v>comune.cantalupoinsabina@anutel.it</v>
      </c>
      <c r="K5096" s="24" t="str">
        <f t="shared" si="478"/>
        <v>CENTRO</v>
      </c>
      <c r="L5096" s="24" t="str">
        <f t="shared" si="479"/>
        <v>LAZIO</v>
      </c>
    </row>
    <row r="5097" spans="1:12" x14ac:dyDescent="0.2">
      <c r="A5097" s="1" t="s">
        <v>3308</v>
      </c>
      <c r="B5097" s="1" t="s">
        <v>3309</v>
      </c>
      <c r="C5097" s="29" t="s">
        <v>16111</v>
      </c>
      <c r="D5097" s="29" t="s">
        <v>16124</v>
      </c>
      <c r="E5097" s="3">
        <v>723</v>
      </c>
      <c r="F5097" s="7" t="str">
        <f t="shared" si="474"/>
        <v/>
      </c>
      <c r="G5097" s="7" t="str">
        <f t="shared" si="475"/>
        <v>LAZIO</v>
      </c>
      <c r="I5097" s="24" t="str">
        <f t="shared" si="476"/>
        <v>CASAPROTA</v>
      </c>
      <c r="J5097" s="24" t="str">
        <f t="shared" si="477"/>
        <v>comunecasaprota@pec.it</v>
      </c>
      <c r="K5097" s="24" t="str">
        <f t="shared" si="478"/>
        <v>CENTRO</v>
      </c>
      <c r="L5097" s="24" t="str">
        <f t="shared" si="479"/>
        <v>LAZIO</v>
      </c>
    </row>
    <row r="5098" spans="1:12" x14ac:dyDescent="0.2">
      <c r="A5098" s="1" t="s">
        <v>3391</v>
      </c>
      <c r="B5098" s="1" t="s">
        <v>3392</v>
      </c>
      <c r="C5098" s="29" t="s">
        <v>16111</v>
      </c>
      <c r="D5098" s="29" t="s">
        <v>16124</v>
      </c>
      <c r="E5098" s="3">
        <v>1231</v>
      </c>
      <c r="F5098" s="7" t="str">
        <f t="shared" si="474"/>
        <v/>
      </c>
      <c r="G5098" s="7" t="str">
        <f t="shared" si="475"/>
        <v>LAZIO</v>
      </c>
      <c r="I5098" s="24" t="str">
        <f t="shared" si="476"/>
        <v>CASPERIA</v>
      </c>
      <c r="J5098" s="24" t="str">
        <f t="shared" si="477"/>
        <v>comune.casperia.ri@legalmail.it</v>
      </c>
      <c r="K5098" s="24" t="str">
        <f t="shared" si="478"/>
        <v>CENTRO</v>
      </c>
      <c r="L5098" s="24" t="str">
        <f t="shared" si="479"/>
        <v>LAZIO</v>
      </c>
    </row>
    <row r="5099" spans="1:12" x14ac:dyDescent="0.2">
      <c r="A5099" s="1" t="s">
        <v>3500</v>
      </c>
      <c r="B5099" s="1" t="s">
        <v>3501</v>
      </c>
      <c r="C5099" s="29" t="s">
        <v>16111</v>
      </c>
      <c r="D5099" s="29" t="s">
        <v>16124</v>
      </c>
      <c r="E5099" s="3">
        <v>299</v>
      </c>
      <c r="F5099" s="7" t="str">
        <f t="shared" si="474"/>
        <v/>
      </c>
      <c r="G5099" s="7" t="str">
        <f t="shared" si="475"/>
        <v>LAZIO</v>
      </c>
      <c r="I5099" s="24" t="str">
        <f t="shared" si="476"/>
        <v>CASTEL DI TORA</v>
      </c>
      <c r="J5099" s="24" t="str">
        <f t="shared" si="477"/>
        <v>protocollo@pec.comune.castelditora.ri.it</v>
      </c>
      <c r="K5099" s="24" t="str">
        <f t="shared" si="478"/>
        <v>CENTRO</v>
      </c>
      <c r="L5099" s="24" t="str">
        <f t="shared" si="479"/>
        <v>LAZIO</v>
      </c>
    </row>
    <row r="5100" spans="1:12" x14ac:dyDescent="0.2">
      <c r="A5100" s="1" t="s">
        <v>3771</v>
      </c>
      <c r="B5100" s="1" t="s">
        <v>3772</v>
      </c>
      <c r="C5100" s="29" t="s">
        <v>16111</v>
      </c>
      <c r="D5100" s="29" t="s">
        <v>16124</v>
      </c>
      <c r="E5100" s="3">
        <v>1047</v>
      </c>
      <c r="F5100" s="7" t="str">
        <f t="shared" si="474"/>
        <v/>
      </c>
      <c r="G5100" s="7" t="str">
        <f t="shared" si="475"/>
        <v>LAZIO</v>
      </c>
      <c r="I5100" s="24" t="str">
        <f t="shared" si="476"/>
        <v>CASTELNUOVO DI FARFA</v>
      </c>
      <c r="J5100" s="24" t="str">
        <f t="shared" si="477"/>
        <v>comune.castelnuovodifarfa@pcert.it</v>
      </c>
      <c r="K5100" s="24" t="str">
        <f t="shared" si="478"/>
        <v>CENTRO</v>
      </c>
      <c r="L5100" s="24" t="str">
        <f t="shared" si="479"/>
        <v>LAZIO</v>
      </c>
    </row>
    <row r="5101" spans="1:12" x14ac:dyDescent="0.2">
      <c r="A5101" s="1" t="s">
        <v>3546</v>
      </c>
      <c r="B5101" s="1" t="s">
        <v>3547</v>
      </c>
      <c r="C5101" s="29" t="s">
        <v>16111</v>
      </c>
      <c r="D5101" s="29" t="s">
        <v>16124</v>
      </c>
      <c r="E5101" s="3">
        <v>1289</v>
      </c>
      <c r="F5101" s="7" t="str">
        <f t="shared" si="474"/>
        <v/>
      </c>
      <c r="G5101" s="7" t="str">
        <f t="shared" si="475"/>
        <v>LAZIO</v>
      </c>
      <c r="I5101" s="24" t="str">
        <f t="shared" si="476"/>
        <v>CASTEL SANT'ANGELO</v>
      </c>
      <c r="J5101" s="24" t="str">
        <f t="shared" si="477"/>
        <v>comune.castelsantangelo.ri@legalmail.it</v>
      </c>
      <c r="K5101" s="24" t="str">
        <f t="shared" si="478"/>
        <v>CENTRO</v>
      </c>
      <c r="L5101" s="24" t="str">
        <f t="shared" si="479"/>
        <v>LAZIO</v>
      </c>
    </row>
    <row r="5102" spans="1:12" x14ac:dyDescent="0.2">
      <c r="A5102" s="1" t="s">
        <v>4539</v>
      </c>
      <c r="B5102" s="1" t="s">
        <v>4540</v>
      </c>
      <c r="C5102" s="29" t="s">
        <v>16111</v>
      </c>
      <c r="D5102" s="29" t="s">
        <v>16124</v>
      </c>
      <c r="E5102" s="3">
        <v>6900</v>
      </c>
      <c r="F5102" s="7" t="str">
        <f t="shared" si="474"/>
        <v/>
      </c>
      <c r="G5102" s="7" t="str">
        <f t="shared" si="475"/>
        <v>LAZIO</v>
      </c>
      <c r="I5102" s="24" t="str">
        <f t="shared" si="476"/>
        <v>CITTADUCALE</v>
      </c>
      <c r="J5102" s="24" t="str">
        <f t="shared" si="477"/>
        <v>comunecittaducale@viapec.net</v>
      </c>
      <c r="K5102" s="24" t="str">
        <f t="shared" si="478"/>
        <v>CENTRO</v>
      </c>
      <c r="L5102" s="24" t="str">
        <f t="shared" si="479"/>
        <v>LAZIO</v>
      </c>
    </row>
    <row r="5103" spans="1:12" x14ac:dyDescent="0.2">
      <c r="A5103" s="1" t="s">
        <v>4542</v>
      </c>
      <c r="B5103" s="1" t="s">
        <v>4543</v>
      </c>
      <c r="C5103" s="29" t="s">
        <v>16111</v>
      </c>
      <c r="D5103" s="29" t="s">
        <v>16124</v>
      </c>
      <c r="E5103" s="3">
        <v>470</v>
      </c>
      <c r="F5103" s="7" t="str">
        <f t="shared" si="474"/>
        <v/>
      </c>
      <c r="G5103" s="7" t="str">
        <f t="shared" si="475"/>
        <v>LAZIO</v>
      </c>
      <c r="I5103" s="24" t="str">
        <f t="shared" si="476"/>
        <v>CITTAREALE</v>
      </c>
      <c r="J5103" s="24" t="str">
        <f t="shared" si="477"/>
        <v>comune.cittareale@pec.it</v>
      </c>
      <c r="K5103" s="24" t="str">
        <f t="shared" si="478"/>
        <v>CENTRO</v>
      </c>
      <c r="L5103" s="24" t="str">
        <f t="shared" si="479"/>
        <v>LAZIO</v>
      </c>
    </row>
    <row r="5104" spans="1:12" x14ac:dyDescent="0.2">
      <c r="A5104" s="1" t="s">
        <v>4668</v>
      </c>
      <c r="B5104" s="1" t="s">
        <v>4669</v>
      </c>
      <c r="C5104" s="29" t="s">
        <v>16111</v>
      </c>
      <c r="D5104" s="29" t="s">
        <v>16124</v>
      </c>
      <c r="E5104" s="3">
        <v>440</v>
      </c>
      <c r="F5104" s="7" t="str">
        <f t="shared" si="474"/>
        <v/>
      </c>
      <c r="G5104" s="7" t="str">
        <f t="shared" si="475"/>
        <v>LAZIO</v>
      </c>
      <c r="I5104" s="24" t="str">
        <f t="shared" si="476"/>
        <v>COLLALTO SABINO</v>
      </c>
      <c r="J5104" s="24" t="str">
        <f t="shared" si="477"/>
        <v>comunedicollalto@pec.it</v>
      </c>
      <c r="K5104" s="24" t="str">
        <f t="shared" si="478"/>
        <v>CENTRO</v>
      </c>
      <c r="L5104" s="24" t="str">
        <f t="shared" si="479"/>
        <v>LAZIO</v>
      </c>
    </row>
    <row r="5105" spans="1:12" x14ac:dyDescent="0.2">
      <c r="A5105" s="1" t="s">
        <v>4678</v>
      </c>
      <c r="B5105" s="1" t="s">
        <v>4679</v>
      </c>
      <c r="C5105" s="29" t="s">
        <v>16111</v>
      </c>
      <c r="D5105" s="29" t="s">
        <v>16124</v>
      </c>
      <c r="E5105" s="3">
        <v>384</v>
      </c>
      <c r="F5105" s="7" t="str">
        <f t="shared" si="474"/>
        <v/>
      </c>
      <c r="G5105" s="7" t="str">
        <f t="shared" si="475"/>
        <v>LAZIO</v>
      </c>
      <c r="I5105" s="24" t="str">
        <f t="shared" si="476"/>
        <v>COLLE DI TORA</v>
      </c>
      <c r="J5105" s="24" t="str">
        <f t="shared" si="477"/>
        <v>comunecolleditora@arubapec.it</v>
      </c>
      <c r="K5105" s="24" t="str">
        <f t="shared" si="478"/>
        <v>CENTRO</v>
      </c>
      <c r="L5105" s="24" t="str">
        <f t="shared" si="479"/>
        <v>LAZIO</v>
      </c>
    </row>
    <row r="5106" spans="1:12" x14ac:dyDescent="0.2">
      <c r="A5106" s="1" t="s">
        <v>4704</v>
      </c>
      <c r="B5106" s="1" t="s">
        <v>4705</v>
      </c>
      <c r="C5106" s="29" t="s">
        <v>16111</v>
      </c>
      <c r="D5106" s="29" t="s">
        <v>16124</v>
      </c>
      <c r="E5106" s="3">
        <v>169</v>
      </c>
      <c r="F5106" s="7" t="str">
        <f t="shared" si="474"/>
        <v/>
      </c>
      <c r="G5106" s="7" t="str">
        <f t="shared" si="475"/>
        <v>LAZIO</v>
      </c>
      <c r="I5106" s="24" t="str">
        <f t="shared" si="476"/>
        <v>COLLEGIOVE</v>
      </c>
      <c r="J5106" s="24" t="str">
        <f t="shared" si="477"/>
        <v>comune.collegiove.ri@legalmail.it</v>
      </c>
      <c r="K5106" s="24" t="str">
        <f t="shared" si="478"/>
        <v>CENTRO</v>
      </c>
      <c r="L5106" s="24" t="str">
        <f t="shared" si="479"/>
        <v>LAZIO</v>
      </c>
    </row>
    <row r="5107" spans="1:12" x14ac:dyDescent="0.2">
      <c r="A5107" s="1" t="s">
        <v>4726</v>
      </c>
      <c r="B5107" s="1" t="s">
        <v>4727</v>
      </c>
      <c r="C5107" s="29" t="s">
        <v>16111</v>
      </c>
      <c r="D5107" s="29" t="s">
        <v>16124</v>
      </c>
      <c r="E5107" s="3">
        <v>1595</v>
      </c>
      <c r="F5107" s="7" t="str">
        <f t="shared" si="474"/>
        <v/>
      </c>
      <c r="G5107" s="7" t="str">
        <f t="shared" si="475"/>
        <v>LAZIO</v>
      </c>
      <c r="I5107" s="24" t="str">
        <f t="shared" si="476"/>
        <v>COLLEVECCHIO</v>
      </c>
      <c r="J5107" s="24" t="str">
        <f t="shared" si="477"/>
        <v>info@pec.comune.collevecchio.ri.it</v>
      </c>
      <c r="K5107" s="24" t="str">
        <f t="shared" si="478"/>
        <v>CENTRO</v>
      </c>
      <c r="L5107" s="24" t="str">
        <f t="shared" si="479"/>
        <v>LAZIO</v>
      </c>
    </row>
    <row r="5108" spans="1:12" x14ac:dyDescent="0.2">
      <c r="A5108" s="1" t="s">
        <v>4734</v>
      </c>
      <c r="B5108" s="1" t="s">
        <v>4735</v>
      </c>
      <c r="C5108" s="29" t="s">
        <v>16111</v>
      </c>
      <c r="D5108" s="29" t="s">
        <v>16124</v>
      </c>
      <c r="E5108" s="3">
        <v>524</v>
      </c>
      <c r="F5108" s="7" t="str">
        <f t="shared" si="474"/>
        <v/>
      </c>
      <c r="G5108" s="7" t="str">
        <f t="shared" si="475"/>
        <v>LAZIO</v>
      </c>
      <c r="I5108" s="24" t="str">
        <f t="shared" si="476"/>
        <v>COLLI SUL VELINO</v>
      </c>
      <c r="J5108" s="24" t="str">
        <f t="shared" si="477"/>
        <v>amministrazione@pec.collisulvelino.org</v>
      </c>
      <c r="K5108" s="24" t="str">
        <f t="shared" si="478"/>
        <v>CENTRO</v>
      </c>
      <c r="L5108" s="24" t="str">
        <f t="shared" si="479"/>
        <v>LAZIO</v>
      </c>
    </row>
    <row r="5109" spans="1:12" x14ac:dyDescent="0.2">
      <c r="A5109" s="1" t="s">
        <v>4827</v>
      </c>
      <c r="B5109" s="1" t="s">
        <v>4828</v>
      </c>
      <c r="C5109" s="29" t="s">
        <v>16111</v>
      </c>
      <c r="D5109" s="29" t="s">
        <v>16124</v>
      </c>
      <c r="E5109" s="3">
        <v>311</v>
      </c>
      <c r="F5109" s="7" t="str">
        <f t="shared" si="474"/>
        <v/>
      </c>
      <c r="G5109" s="7" t="str">
        <f t="shared" si="475"/>
        <v>LAZIO</v>
      </c>
      <c r="I5109" s="24" t="str">
        <f t="shared" si="476"/>
        <v>CONCERVIANO</v>
      </c>
      <c r="J5109" s="24" t="str">
        <f t="shared" si="477"/>
        <v>comune.concerviano@registerpec.it</v>
      </c>
      <c r="K5109" s="24" t="str">
        <f t="shared" si="478"/>
        <v>CENTRO</v>
      </c>
      <c r="L5109" s="24" t="str">
        <f t="shared" si="479"/>
        <v>LAZIO</v>
      </c>
    </row>
    <row r="5110" spans="1:12" x14ac:dyDescent="0.2">
      <c r="A5110" s="1" t="s">
        <v>4846</v>
      </c>
      <c r="B5110" s="1" t="s">
        <v>4847</v>
      </c>
      <c r="C5110" s="29" t="s">
        <v>16111</v>
      </c>
      <c r="D5110" s="29" t="s">
        <v>16124</v>
      </c>
      <c r="E5110" s="3">
        <v>672</v>
      </c>
      <c r="F5110" s="7" t="str">
        <f t="shared" si="474"/>
        <v/>
      </c>
      <c r="G5110" s="7" t="str">
        <f t="shared" si="475"/>
        <v>LAZIO</v>
      </c>
      <c r="I5110" s="24" t="str">
        <f t="shared" si="476"/>
        <v>CONFIGNI</v>
      </c>
      <c r="J5110" s="24" t="str">
        <f t="shared" si="477"/>
        <v>anagrafe.configni@legalmail.it</v>
      </c>
      <c r="K5110" s="24" t="str">
        <f t="shared" si="478"/>
        <v>CENTRO</v>
      </c>
      <c r="L5110" s="24" t="str">
        <f t="shared" si="479"/>
        <v>LAZIO</v>
      </c>
    </row>
    <row r="5111" spans="1:12" x14ac:dyDescent="0.2">
      <c r="A5111" s="1" t="s">
        <v>4859</v>
      </c>
      <c r="B5111" s="1" t="s">
        <v>4860</v>
      </c>
      <c r="C5111" s="29" t="s">
        <v>16111</v>
      </c>
      <c r="D5111" s="29" t="s">
        <v>16124</v>
      </c>
      <c r="E5111" s="3">
        <v>3601</v>
      </c>
      <c r="F5111" s="7" t="str">
        <f t="shared" si="474"/>
        <v/>
      </c>
      <c r="G5111" s="7" t="str">
        <f t="shared" si="475"/>
        <v>LAZIO</v>
      </c>
      <c r="I5111" s="24" t="str">
        <f t="shared" si="476"/>
        <v>CONTIGLIANO</v>
      </c>
      <c r="J5111" s="24" t="str">
        <f t="shared" si="477"/>
        <v>sedebassa@legalmail.it</v>
      </c>
      <c r="K5111" s="24" t="str">
        <f t="shared" si="478"/>
        <v>CENTRO</v>
      </c>
      <c r="L5111" s="24" t="str">
        <f t="shared" si="479"/>
        <v>LAZIO</v>
      </c>
    </row>
    <row r="5112" spans="1:12" x14ac:dyDescent="0.2">
      <c r="A5112" s="1" t="s">
        <v>5082</v>
      </c>
      <c r="B5112" s="1" t="s">
        <v>5083</v>
      </c>
      <c r="C5112" s="29" t="s">
        <v>16111</v>
      </c>
      <c r="D5112" s="29" t="s">
        <v>16124</v>
      </c>
      <c r="E5112" s="3">
        <v>562</v>
      </c>
      <c r="F5112" s="7" t="str">
        <f t="shared" si="474"/>
        <v/>
      </c>
      <c r="G5112" s="7" t="str">
        <f t="shared" si="475"/>
        <v>LAZIO</v>
      </c>
      <c r="I5112" s="24" t="str">
        <f t="shared" si="476"/>
        <v>COTTANELLO</v>
      </c>
      <c r="J5112" s="24" t="str">
        <f t="shared" si="477"/>
        <v>suap.cottanello.ri@legalmail.it</v>
      </c>
      <c r="K5112" s="24" t="str">
        <f t="shared" si="478"/>
        <v>CENTRO</v>
      </c>
      <c r="L5112" s="24" t="str">
        <f t="shared" si="479"/>
        <v>LAZIO</v>
      </c>
    </row>
    <row r="5113" spans="1:12" x14ac:dyDescent="0.2">
      <c r="A5113" s="1" t="s">
        <v>5590</v>
      </c>
      <c r="B5113" s="1" t="s">
        <v>5591</v>
      </c>
      <c r="C5113" s="29" t="s">
        <v>16111</v>
      </c>
      <c r="D5113" s="29" t="s">
        <v>16124</v>
      </c>
      <c r="E5113" s="3">
        <v>12326</v>
      </c>
      <c r="F5113" s="7" t="str">
        <f t="shared" si="474"/>
        <v/>
      </c>
      <c r="G5113" s="7" t="str">
        <f t="shared" si="475"/>
        <v>LAZIO</v>
      </c>
      <c r="I5113" s="24" t="str">
        <f t="shared" si="476"/>
        <v>FARA IN SABINA</v>
      </c>
      <c r="J5113" s="24" t="str">
        <f t="shared" si="477"/>
        <v>ufficioprotocollo@comunefarainsabina.pecpa.it</v>
      </c>
      <c r="K5113" s="24" t="str">
        <f t="shared" si="478"/>
        <v>CENTRO</v>
      </c>
      <c r="L5113" s="24" t="str">
        <f t="shared" si="479"/>
        <v>LAZIO</v>
      </c>
    </row>
    <row r="5114" spans="1:12" x14ac:dyDescent="0.2">
      <c r="A5114" s="1" t="s">
        <v>5677</v>
      </c>
      <c r="B5114" s="1" t="s">
        <v>5678</v>
      </c>
      <c r="C5114" s="29" t="s">
        <v>16111</v>
      </c>
      <c r="D5114" s="29" t="s">
        <v>16124</v>
      </c>
      <c r="E5114" s="3">
        <v>1455</v>
      </c>
      <c r="F5114" s="7" t="str">
        <f t="shared" si="474"/>
        <v/>
      </c>
      <c r="G5114" s="7" t="str">
        <f t="shared" si="475"/>
        <v>LAZIO</v>
      </c>
      <c r="I5114" s="24" t="str">
        <f t="shared" si="476"/>
        <v>FIAMIGNANO</v>
      </c>
      <c r="J5114" s="24" t="str">
        <f t="shared" si="477"/>
        <v>comunedifiamignano@pec.it</v>
      </c>
      <c r="K5114" s="24" t="str">
        <f t="shared" si="478"/>
        <v>CENTRO</v>
      </c>
      <c r="L5114" s="24" t="str">
        <f t="shared" si="479"/>
        <v>LAZIO</v>
      </c>
    </row>
    <row r="5115" spans="1:12" x14ac:dyDescent="0.2">
      <c r="A5115" s="1" t="s">
        <v>5876</v>
      </c>
      <c r="B5115" s="1" t="s">
        <v>5877</v>
      </c>
      <c r="C5115" s="29" t="s">
        <v>16111</v>
      </c>
      <c r="D5115" s="29" t="s">
        <v>16124</v>
      </c>
      <c r="E5115" s="3">
        <v>2933</v>
      </c>
      <c r="F5115" s="7" t="str">
        <f t="shared" si="474"/>
        <v/>
      </c>
      <c r="G5115" s="7" t="str">
        <f t="shared" si="475"/>
        <v>LAZIO</v>
      </c>
      <c r="I5115" s="24" t="str">
        <f t="shared" si="476"/>
        <v>FORANO</v>
      </c>
      <c r="J5115" s="24" t="str">
        <f t="shared" si="477"/>
        <v>comune.forano.ri@pec.i2000net.it</v>
      </c>
      <c r="K5115" s="24" t="str">
        <f t="shared" si="478"/>
        <v>CENTRO</v>
      </c>
      <c r="L5115" s="24" t="str">
        <f t="shared" si="479"/>
        <v>LAZIO</v>
      </c>
    </row>
    <row r="5116" spans="1:12" x14ac:dyDescent="0.2">
      <c r="A5116" s="1" t="s">
        <v>6021</v>
      </c>
      <c r="B5116" s="1" t="s">
        <v>6022</v>
      </c>
      <c r="C5116" s="29" t="s">
        <v>16111</v>
      </c>
      <c r="D5116" s="29" t="s">
        <v>16124</v>
      </c>
      <c r="E5116" s="3">
        <v>688</v>
      </c>
      <c r="F5116" s="7" t="str">
        <f t="shared" si="474"/>
        <v/>
      </c>
      <c r="G5116" s="7" t="str">
        <f t="shared" si="475"/>
        <v>LAZIO</v>
      </c>
      <c r="I5116" s="24" t="str">
        <f t="shared" si="476"/>
        <v>FRASSO SABINO</v>
      </c>
      <c r="J5116" s="24" t="str">
        <f t="shared" si="477"/>
        <v>protocollo@pec.comune.frassosabino.ri.it</v>
      </c>
      <c r="K5116" s="24" t="str">
        <f t="shared" si="478"/>
        <v>CENTRO</v>
      </c>
      <c r="L5116" s="24" t="str">
        <f t="shared" si="479"/>
        <v>LAZIO</v>
      </c>
    </row>
    <row r="5117" spans="1:12" x14ac:dyDescent="0.2">
      <c r="A5117" s="1" t="s">
        <v>6608</v>
      </c>
      <c r="B5117" s="1" t="s">
        <v>6609</v>
      </c>
      <c r="C5117" s="29" t="s">
        <v>16111</v>
      </c>
      <c r="D5117" s="29" t="s">
        <v>16124</v>
      </c>
      <c r="E5117" s="3">
        <v>1520</v>
      </c>
      <c r="F5117" s="7" t="str">
        <f t="shared" si="474"/>
        <v/>
      </c>
      <c r="G5117" s="7" t="str">
        <f t="shared" si="475"/>
        <v>LAZIO</v>
      </c>
      <c r="I5117" s="24" t="str">
        <f t="shared" si="476"/>
        <v>GRECCIO</v>
      </c>
      <c r="J5117" s="24" t="str">
        <f t="shared" si="477"/>
        <v>segreteria.greccio.ri@legalmail.it</v>
      </c>
      <c r="K5117" s="24" t="str">
        <f t="shared" si="478"/>
        <v>CENTRO</v>
      </c>
      <c r="L5117" s="24" t="str">
        <f t="shared" si="479"/>
        <v>LAZIO</v>
      </c>
    </row>
    <row r="5118" spans="1:12" x14ac:dyDescent="0.2">
      <c r="A5118" s="1" t="s">
        <v>6966</v>
      </c>
      <c r="B5118" s="1" t="s">
        <v>6967</v>
      </c>
      <c r="C5118" s="29" t="s">
        <v>16111</v>
      </c>
      <c r="D5118" s="29" t="s">
        <v>16124</v>
      </c>
      <c r="E5118" s="3">
        <v>344</v>
      </c>
      <c r="F5118" s="7" t="str">
        <f t="shared" si="474"/>
        <v/>
      </c>
      <c r="G5118" s="7" t="str">
        <f t="shared" si="475"/>
        <v>LAZIO</v>
      </c>
      <c r="I5118" s="24" t="str">
        <f t="shared" si="476"/>
        <v>LABRO</v>
      </c>
      <c r="J5118" s="24" t="str">
        <f t="shared" si="477"/>
        <v>comune@pec.labro.gov.it</v>
      </c>
      <c r="K5118" s="24" t="str">
        <f t="shared" si="478"/>
        <v>CENTRO</v>
      </c>
      <c r="L5118" s="24" t="str">
        <f t="shared" si="479"/>
        <v>LAZIO</v>
      </c>
    </row>
    <row r="5119" spans="1:12" x14ac:dyDescent="0.2">
      <c r="A5119" s="1" t="s">
        <v>7172</v>
      </c>
      <c r="B5119" s="1" t="s">
        <v>7173</v>
      </c>
      <c r="C5119" s="29" t="s">
        <v>16111</v>
      </c>
      <c r="D5119" s="29" t="s">
        <v>16124</v>
      </c>
      <c r="E5119" s="3">
        <v>2480</v>
      </c>
      <c r="F5119" s="7" t="str">
        <f t="shared" si="474"/>
        <v/>
      </c>
      <c r="G5119" s="7" t="str">
        <f t="shared" si="475"/>
        <v>LAZIO</v>
      </c>
      <c r="I5119" s="24" t="str">
        <f t="shared" si="476"/>
        <v>LEONESSA</v>
      </c>
      <c r="J5119" s="24" t="str">
        <f t="shared" si="477"/>
        <v>comune@pec.comunedileonessa.it</v>
      </c>
      <c r="K5119" s="24" t="str">
        <f t="shared" si="478"/>
        <v>CENTRO</v>
      </c>
      <c r="L5119" s="24" t="str">
        <f t="shared" si="479"/>
        <v>LAZIO</v>
      </c>
    </row>
    <row r="5120" spans="1:12" x14ac:dyDescent="0.2">
      <c r="A5120" s="1" t="s">
        <v>7383</v>
      </c>
      <c r="B5120" s="1" t="s">
        <v>7384</v>
      </c>
      <c r="C5120" s="29" t="s">
        <v>16111</v>
      </c>
      <c r="D5120" s="29" t="s">
        <v>16124</v>
      </c>
      <c r="E5120" s="3">
        <v>583</v>
      </c>
      <c r="F5120" s="7" t="str">
        <f t="shared" si="474"/>
        <v/>
      </c>
      <c r="G5120" s="7" t="str">
        <f t="shared" si="475"/>
        <v>LAZIO</v>
      </c>
      <c r="I5120" s="24" t="str">
        <f t="shared" si="476"/>
        <v>LONGONE SABINO</v>
      </c>
      <c r="J5120" s="24" t="str">
        <f t="shared" si="477"/>
        <v>comunelongonesabino@pec.it</v>
      </c>
      <c r="K5120" s="24" t="str">
        <f t="shared" si="478"/>
        <v>CENTRO</v>
      </c>
      <c r="L5120" s="24" t="str">
        <f t="shared" si="479"/>
        <v>LAZIO</v>
      </c>
    </row>
    <row r="5121" spans="1:12" x14ac:dyDescent="0.2">
      <c r="A5121" s="1" t="s">
        <v>7584</v>
      </c>
      <c r="B5121" s="1" t="s">
        <v>7585</v>
      </c>
      <c r="C5121" s="29" t="s">
        <v>16111</v>
      </c>
      <c r="D5121" s="29" t="s">
        <v>16124</v>
      </c>
      <c r="E5121" s="3">
        <v>3799</v>
      </c>
      <c r="F5121" s="7" t="str">
        <f t="shared" si="474"/>
        <v/>
      </c>
      <c r="G5121" s="7" t="str">
        <f t="shared" si="475"/>
        <v>LAZIO</v>
      </c>
      <c r="I5121" s="24" t="str">
        <f t="shared" si="476"/>
        <v>MAGLIANO SABINA</v>
      </c>
      <c r="J5121" s="24" t="str">
        <f t="shared" si="477"/>
        <v>info@pec.comune.maglianosabina.ri.it</v>
      </c>
      <c r="K5121" s="24" t="str">
        <f t="shared" si="478"/>
        <v>CENTRO</v>
      </c>
      <c r="L5121" s="24" t="str">
        <f t="shared" si="479"/>
        <v>LAZIO</v>
      </c>
    </row>
    <row r="5122" spans="1:12" x14ac:dyDescent="0.2">
      <c r="A5122" s="1" t="s">
        <v>7750</v>
      </c>
      <c r="B5122" s="1" t="s">
        <v>7751</v>
      </c>
      <c r="C5122" s="29" t="s">
        <v>16111</v>
      </c>
      <c r="D5122" s="29" t="s">
        <v>16124</v>
      </c>
      <c r="E5122" s="3">
        <v>97</v>
      </c>
      <c r="F5122" s="7" t="str">
        <f t="shared" ref="F5122:F5185" si="480">IF(E5122&gt;300000,"Trovato","")</f>
        <v/>
      </c>
      <c r="G5122" s="7" t="str">
        <f t="shared" ref="G5122:G5185" si="481">IF(AND(E5122&gt;=50000,E5122&lt;=100000),"Compreso",D5122)</f>
        <v>LAZIO</v>
      </c>
      <c r="I5122" s="24" t="str">
        <f t="shared" si="476"/>
        <v>MARCETELLI</v>
      </c>
      <c r="J5122" s="24" t="str">
        <f t="shared" si="477"/>
        <v>comune@pec.marcetelli.gov.it</v>
      </c>
      <c r="K5122" s="24" t="str">
        <f t="shared" si="478"/>
        <v>CENTRO</v>
      </c>
      <c r="L5122" s="24" t="str">
        <f t="shared" si="479"/>
        <v>LAZIO</v>
      </c>
    </row>
    <row r="5123" spans="1:12" x14ac:dyDescent="0.2">
      <c r="A5123" s="1" t="s">
        <v>8151</v>
      </c>
      <c r="B5123" s="1" t="s">
        <v>8152</v>
      </c>
      <c r="C5123" s="29" t="s">
        <v>16111</v>
      </c>
      <c r="D5123" s="29" t="s">
        <v>16124</v>
      </c>
      <c r="E5123" s="3">
        <v>131</v>
      </c>
      <c r="F5123" s="7" t="str">
        <f t="shared" si="480"/>
        <v/>
      </c>
      <c r="G5123" s="7" t="str">
        <f t="shared" si="481"/>
        <v>LAZIO</v>
      </c>
      <c r="I5123" s="24" t="str">
        <f t="shared" ref="I5123:I5186" si="482">TRIM(A5123)</f>
        <v>MICIGLIANO</v>
      </c>
      <c r="J5123" s="24" t="str">
        <f t="shared" ref="J5123:J5186" si="483">TRIM(B5123)</f>
        <v>comune.micigliano@legalmail.it</v>
      </c>
      <c r="K5123" s="24" t="str">
        <f t="shared" ref="K5123:K5186" si="484">TRIM(C5123)</f>
        <v>CENTRO</v>
      </c>
      <c r="L5123" s="24" t="str">
        <f t="shared" ref="L5123:L5186" si="485">TRIM(D5123)</f>
        <v>LAZIO</v>
      </c>
    </row>
    <row r="5124" spans="1:12" x14ac:dyDescent="0.2">
      <c r="A5124" s="1" t="s">
        <v>8330</v>
      </c>
      <c r="B5124" s="1" t="s">
        <v>8331</v>
      </c>
      <c r="C5124" s="29" t="s">
        <v>16111</v>
      </c>
      <c r="D5124" s="29" t="s">
        <v>16124</v>
      </c>
      <c r="E5124" s="3">
        <v>534</v>
      </c>
      <c r="F5124" s="7" t="str">
        <f t="shared" si="480"/>
        <v/>
      </c>
      <c r="G5124" s="7" t="str">
        <f t="shared" si="481"/>
        <v>LAZIO</v>
      </c>
      <c r="I5124" s="24" t="str">
        <f t="shared" si="482"/>
        <v>MOMPEO</v>
      </c>
      <c r="J5124" s="24" t="str">
        <f t="shared" si="483"/>
        <v>comunemompeo@pec.it</v>
      </c>
      <c r="K5124" s="24" t="str">
        <f t="shared" si="484"/>
        <v>CENTRO</v>
      </c>
      <c r="L5124" s="24" t="str">
        <f t="shared" si="485"/>
        <v>LAZIO</v>
      </c>
    </row>
    <row r="5125" spans="1:12" x14ac:dyDescent="0.2">
      <c r="A5125" s="1" t="s">
        <v>8504</v>
      </c>
      <c r="B5125" s="1" t="s">
        <v>8505</v>
      </c>
      <c r="C5125" s="29" t="s">
        <v>16111</v>
      </c>
      <c r="D5125" s="29" t="s">
        <v>16124</v>
      </c>
      <c r="E5125" s="3">
        <v>403</v>
      </c>
      <c r="F5125" s="7" t="str">
        <f t="shared" si="480"/>
        <v/>
      </c>
      <c r="G5125" s="7" t="str">
        <f t="shared" si="481"/>
        <v>LAZIO</v>
      </c>
      <c r="I5125" s="24" t="str">
        <f t="shared" si="482"/>
        <v>MONTASOLA</v>
      </c>
      <c r="J5125" s="24" t="str">
        <f t="shared" si="483"/>
        <v>segreteria.montasola.ri@legalmail.it</v>
      </c>
      <c r="K5125" s="24" t="str">
        <f t="shared" si="484"/>
        <v>CENTRO</v>
      </c>
      <c r="L5125" s="24" t="str">
        <f t="shared" si="485"/>
        <v>LAZIO</v>
      </c>
    </row>
    <row r="5126" spans="1:12" x14ac:dyDescent="0.2">
      <c r="A5126" s="1" t="s">
        <v>8586</v>
      </c>
      <c r="B5126" s="1" t="s">
        <v>16287</v>
      </c>
      <c r="C5126" s="29" t="s">
        <v>16111</v>
      </c>
      <c r="D5126" s="29" t="s">
        <v>16124</v>
      </c>
      <c r="E5126" s="3">
        <v>917</v>
      </c>
      <c r="F5126" s="7" t="str">
        <f t="shared" si="480"/>
        <v/>
      </c>
      <c r="G5126" s="7" t="str">
        <f t="shared" si="481"/>
        <v>LAZIO</v>
      </c>
      <c r="I5126" s="24" t="str">
        <f t="shared" si="482"/>
        <v>MONTEBUONO</v>
      </c>
      <c r="J5126" s="24" t="str">
        <f t="shared" si="483"/>
        <v>info@pec.comune.montebuono.ri.it</v>
      </c>
      <c r="K5126" s="24" t="str">
        <f t="shared" si="484"/>
        <v>CENTRO</v>
      </c>
      <c r="L5126" s="24" t="str">
        <f t="shared" si="485"/>
        <v>LAZIO</v>
      </c>
    </row>
    <row r="5127" spans="1:12" x14ac:dyDescent="0.2">
      <c r="A5127" s="1" t="s">
        <v>8729</v>
      </c>
      <c r="B5127" s="1" t="s">
        <v>8730</v>
      </c>
      <c r="C5127" s="29" t="s">
        <v>16111</v>
      </c>
      <c r="D5127" s="29" t="s">
        <v>16124</v>
      </c>
      <c r="E5127" s="3">
        <v>1232</v>
      </c>
      <c r="F5127" s="7" t="str">
        <f t="shared" si="480"/>
        <v/>
      </c>
      <c r="G5127" s="7" t="str">
        <f t="shared" si="481"/>
        <v>LAZIO</v>
      </c>
      <c r="I5127" s="24" t="str">
        <f t="shared" si="482"/>
        <v>MONTELEONE SABINO</v>
      </c>
      <c r="J5127" s="24" t="str">
        <f t="shared" si="483"/>
        <v>protocollo@pec.comune.monteleonesabino.ri.it</v>
      </c>
      <c r="K5127" s="24" t="str">
        <f t="shared" si="484"/>
        <v>CENTRO</v>
      </c>
      <c r="L5127" s="24" t="str">
        <f t="shared" si="485"/>
        <v>LAZIO</v>
      </c>
    </row>
    <row r="5128" spans="1:12" x14ac:dyDescent="0.2">
      <c r="A5128" s="1" t="s">
        <v>8783</v>
      </c>
      <c r="B5128" s="1" t="s">
        <v>8784</v>
      </c>
      <c r="C5128" s="29" t="s">
        <v>16111</v>
      </c>
      <c r="D5128" s="29" t="s">
        <v>16124</v>
      </c>
      <c r="E5128" s="3">
        <v>295</v>
      </c>
      <c r="F5128" s="7" t="str">
        <f t="shared" si="480"/>
        <v/>
      </c>
      <c r="G5128" s="7" t="str">
        <f t="shared" si="481"/>
        <v>LAZIO</v>
      </c>
      <c r="I5128" s="24" t="str">
        <f t="shared" si="482"/>
        <v>MONTENERO SABINO</v>
      </c>
      <c r="J5128" s="24" t="str">
        <f t="shared" si="483"/>
        <v>info@pec.comune.montenerosabino.ri.it</v>
      </c>
      <c r="K5128" s="24" t="str">
        <f t="shared" si="484"/>
        <v>CENTRO</v>
      </c>
      <c r="L5128" s="24" t="str">
        <f t="shared" si="485"/>
        <v>LAZIO</v>
      </c>
    </row>
    <row r="5129" spans="1:12" x14ac:dyDescent="0.2">
      <c r="A5129" s="1" t="s">
        <v>8549</v>
      </c>
      <c r="B5129" s="1" t="s">
        <v>8550</v>
      </c>
      <c r="C5129" s="29" t="s">
        <v>16111</v>
      </c>
      <c r="D5129" s="29" t="s">
        <v>16124</v>
      </c>
      <c r="E5129" s="3">
        <v>752</v>
      </c>
      <c r="F5129" s="7" t="str">
        <f t="shared" si="480"/>
        <v/>
      </c>
      <c r="G5129" s="7" t="str">
        <f t="shared" si="481"/>
        <v>LAZIO</v>
      </c>
      <c r="I5129" s="24" t="str">
        <f t="shared" si="482"/>
        <v>MONTE SAN GIOVANNI IN SABINA</v>
      </c>
      <c r="J5129" s="24" t="str">
        <f t="shared" si="483"/>
        <v>amministrazione.comunemontesangiovanniinsabina@pec.it</v>
      </c>
      <c r="K5129" s="24" t="str">
        <f t="shared" si="484"/>
        <v>CENTRO</v>
      </c>
      <c r="L5129" s="24" t="str">
        <f t="shared" si="485"/>
        <v>LAZIO</v>
      </c>
    </row>
    <row r="5130" spans="1:12" x14ac:dyDescent="0.2">
      <c r="A5130" s="1" t="s">
        <v>8907</v>
      </c>
      <c r="B5130" s="1" t="s">
        <v>8908</v>
      </c>
      <c r="C5130" s="29" t="s">
        <v>16111</v>
      </c>
      <c r="D5130" s="29" t="s">
        <v>16124</v>
      </c>
      <c r="E5130" s="3">
        <v>4222</v>
      </c>
      <c r="F5130" s="7" t="str">
        <f t="shared" si="480"/>
        <v/>
      </c>
      <c r="G5130" s="7" t="str">
        <f t="shared" si="481"/>
        <v>LAZIO</v>
      </c>
      <c r="I5130" s="24" t="str">
        <f t="shared" si="482"/>
        <v>MONTOPOLI DI SABINA</v>
      </c>
      <c r="J5130" s="24" t="str">
        <f t="shared" si="483"/>
        <v>uffprotocollo@comunemontopolidisabina.pecpa.it</v>
      </c>
      <c r="K5130" s="24" t="str">
        <f t="shared" si="484"/>
        <v>CENTRO</v>
      </c>
      <c r="L5130" s="24" t="str">
        <f t="shared" si="485"/>
        <v>LAZIO</v>
      </c>
    </row>
    <row r="5131" spans="1:12" x14ac:dyDescent="0.2">
      <c r="A5131" s="1" t="s">
        <v>9009</v>
      </c>
      <c r="B5131" s="1" t="s">
        <v>9010</v>
      </c>
      <c r="C5131" s="29" t="s">
        <v>16111</v>
      </c>
      <c r="D5131" s="29" t="s">
        <v>16124</v>
      </c>
      <c r="E5131" s="3">
        <v>356</v>
      </c>
      <c r="F5131" s="7" t="str">
        <f t="shared" si="480"/>
        <v/>
      </c>
      <c r="G5131" s="7" t="str">
        <f t="shared" si="481"/>
        <v>LAZIO</v>
      </c>
      <c r="I5131" s="24" t="str">
        <f t="shared" si="482"/>
        <v>MORRO REATINO</v>
      </c>
      <c r="J5131" s="24" t="str">
        <f t="shared" si="483"/>
        <v>comune@pec.comune.morroreatino.ri.it</v>
      </c>
      <c r="K5131" s="24" t="str">
        <f t="shared" si="484"/>
        <v>CENTRO</v>
      </c>
      <c r="L5131" s="24" t="str">
        <f t="shared" si="485"/>
        <v>LAZIO</v>
      </c>
    </row>
    <row r="5132" spans="1:12" x14ac:dyDescent="0.2">
      <c r="A5132" s="1" t="s">
        <v>9187</v>
      </c>
      <c r="B5132" s="1" t="s">
        <v>9188</v>
      </c>
      <c r="C5132" s="29" t="s">
        <v>16111</v>
      </c>
      <c r="D5132" s="29" t="s">
        <v>16124</v>
      </c>
      <c r="E5132" s="3">
        <v>274</v>
      </c>
      <c r="F5132" s="7" t="str">
        <f t="shared" si="480"/>
        <v/>
      </c>
      <c r="G5132" s="7" t="str">
        <f t="shared" si="481"/>
        <v>LAZIO</v>
      </c>
      <c r="I5132" s="24" t="str">
        <f t="shared" si="482"/>
        <v>NESPOLO</v>
      </c>
      <c r="J5132" s="24" t="str">
        <f t="shared" si="483"/>
        <v>comunedinespolo@pec.it</v>
      </c>
      <c r="K5132" s="24" t="str">
        <f t="shared" si="484"/>
        <v>CENTRO</v>
      </c>
      <c r="L5132" s="24" t="str">
        <f t="shared" si="485"/>
        <v>LAZIO</v>
      </c>
    </row>
    <row r="5133" spans="1:12" x14ac:dyDescent="0.2">
      <c r="A5133" s="1" t="s">
        <v>9612</v>
      </c>
      <c r="B5133" s="1" t="s">
        <v>9613</v>
      </c>
      <c r="C5133" s="29" t="s">
        <v>16111</v>
      </c>
      <c r="D5133" s="29" t="s">
        <v>16124</v>
      </c>
      <c r="E5133" s="3">
        <v>448</v>
      </c>
      <c r="F5133" s="7" t="str">
        <f t="shared" si="480"/>
        <v/>
      </c>
      <c r="G5133" s="7" t="str">
        <f t="shared" si="481"/>
        <v>LAZIO</v>
      </c>
      <c r="I5133" s="24" t="str">
        <f t="shared" si="482"/>
        <v>ORVINIO</v>
      </c>
      <c r="J5133" s="24" t="str">
        <f t="shared" si="483"/>
        <v>segreteria.orvinio.ri@legalmail.it</v>
      </c>
      <c r="K5133" s="24" t="str">
        <f t="shared" si="484"/>
        <v>CENTRO</v>
      </c>
      <c r="L5133" s="24" t="str">
        <f t="shared" si="485"/>
        <v>LAZIO</v>
      </c>
    </row>
    <row r="5134" spans="1:12" x14ac:dyDescent="0.2">
      <c r="A5134" s="1" t="s">
        <v>9760</v>
      </c>
      <c r="B5134" s="1" t="s">
        <v>9761</v>
      </c>
      <c r="C5134" s="29" t="s">
        <v>16111</v>
      </c>
      <c r="D5134" s="29" t="s">
        <v>16124</v>
      </c>
      <c r="E5134" s="3">
        <v>172</v>
      </c>
      <c r="F5134" s="7" t="str">
        <f t="shared" si="480"/>
        <v/>
      </c>
      <c r="G5134" s="7" t="str">
        <f t="shared" si="481"/>
        <v>LAZIO</v>
      </c>
      <c r="I5134" s="24" t="str">
        <f t="shared" si="482"/>
        <v>PAGANICO SABINO</v>
      </c>
      <c r="J5134" s="24" t="str">
        <f t="shared" si="483"/>
        <v>comunepaganicosabino@pec.it</v>
      </c>
      <c r="K5134" s="24" t="str">
        <f t="shared" si="484"/>
        <v>CENTRO</v>
      </c>
      <c r="L5134" s="24" t="str">
        <f t="shared" si="485"/>
        <v>LAZIO</v>
      </c>
    </row>
    <row r="5135" spans="1:12" x14ac:dyDescent="0.2">
      <c r="A5135" s="1" t="s">
        <v>10151</v>
      </c>
      <c r="B5135" s="1" t="s">
        <v>10152</v>
      </c>
      <c r="C5135" s="29" t="s">
        <v>16111</v>
      </c>
      <c r="D5135" s="29" t="s">
        <v>16124</v>
      </c>
      <c r="E5135" s="3">
        <v>2211</v>
      </c>
      <c r="F5135" s="7" t="str">
        <f t="shared" si="480"/>
        <v/>
      </c>
      <c r="G5135" s="7" t="str">
        <f t="shared" si="481"/>
        <v>LAZIO</v>
      </c>
      <c r="I5135" s="24" t="str">
        <f t="shared" si="482"/>
        <v>PESCOROCCHIANO</v>
      </c>
      <c r="J5135" s="24" t="str">
        <f t="shared" si="483"/>
        <v>info@pec.comune.pescorocchiano.rieti.it</v>
      </c>
      <c r="K5135" s="24" t="str">
        <f t="shared" si="484"/>
        <v>CENTRO</v>
      </c>
      <c r="L5135" s="24" t="str">
        <f t="shared" si="485"/>
        <v>LAZIO</v>
      </c>
    </row>
    <row r="5136" spans="1:12" x14ac:dyDescent="0.2">
      <c r="A5136" s="1" t="s">
        <v>10172</v>
      </c>
      <c r="B5136" s="1" t="s">
        <v>10173</v>
      </c>
      <c r="C5136" s="29" t="s">
        <v>16111</v>
      </c>
      <c r="D5136" s="29" t="s">
        <v>16124</v>
      </c>
      <c r="E5136" s="3">
        <v>1212</v>
      </c>
      <c r="F5136" s="7" t="str">
        <f t="shared" si="480"/>
        <v/>
      </c>
      <c r="G5136" s="7" t="str">
        <f t="shared" si="481"/>
        <v>LAZIO</v>
      </c>
      <c r="I5136" s="24" t="str">
        <f t="shared" si="482"/>
        <v>PETRELLA SALTO</v>
      </c>
      <c r="J5136" s="24" t="str">
        <f t="shared" si="483"/>
        <v>info@pec.comune.petrellasalto.ri.it</v>
      </c>
      <c r="K5136" s="24" t="str">
        <f t="shared" si="484"/>
        <v>CENTRO</v>
      </c>
      <c r="L5136" s="24" t="str">
        <f t="shared" si="485"/>
        <v>LAZIO</v>
      </c>
    </row>
    <row r="5137" spans="1:12" x14ac:dyDescent="0.2">
      <c r="A5137" s="1" t="s">
        <v>10530</v>
      </c>
      <c r="B5137" s="1" t="s">
        <v>10531</v>
      </c>
      <c r="C5137" s="29" t="s">
        <v>16111</v>
      </c>
      <c r="D5137" s="29" t="s">
        <v>16124</v>
      </c>
      <c r="E5137" s="3">
        <v>2130</v>
      </c>
      <c r="F5137" s="7" t="str">
        <f t="shared" si="480"/>
        <v/>
      </c>
      <c r="G5137" s="7" t="str">
        <f t="shared" si="481"/>
        <v>LAZIO</v>
      </c>
      <c r="I5137" s="24" t="str">
        <f t="shared" si="482"/>
        <v>POGGIO BUSTONE</v>
      </c>
      <c r="J5137" s="24" t="str">
        <f t="shared" si="483"/>
        <v>comune.poggiobustone@legalmail.it</v>
      </c>
      <c r="K5137" s="24" t="str">
        <f t="shared" si="484"/>
        <v>CENTRO</v>
      </c>
      <c r="L5137" s="24" t="str">
        <f t="shared" si="485"/>
        <v>LAZIO</v>
      </c>
    </row>
    <row r="5138" spans="1:12" x14ac:dyDescent="0.2">
      <c r="A5138" s="1" t="s">
        <v>10532</v>
      </c>
      <c r="B5138" s="1" t="s">
        <v>10533</v>
      </c>
      <c r="C5138" s="29" t="s">
        <v>16111</v>
      </c>
      <c r="D5138" s="29" t="s">
        <v>16124</v>
      </c>
      <c r="E5138" s="3">
        <v>1335</v>
      </c>
      <c r="F5138" s="7" t="str">
        <f t="shared" si="480"/>
        <v/>
      </c>
      <c r="G5138" s="7" t="str">
        <f t="shared" si="481"/>
        <v>LAZIO</v>
      </c>
      <c r="I5138" s="24" t="str">
        <f t="shared" si="482"/>
        <v>POGGIO CATINO</v>
      </c>
      <c r="J5138" s="24" t="str">
        <f t="shared" si="483"/>
        <v>protocollo.poggiocatino@pec.it</v>
      </c>
      <c r="K5138" s="24" t="str">
        <f t="shared" si="484"/>
        <v>CENTRO</v>
      </c>
      <c r="L5138" s="24" t="str">
        <f t="shared" si="485"/>
        <v>LAZIO</v>
      </c>
    </row>
    <row r="5139" spans="1:12" x14ac:dyDescent="0.2">
      <c r="A5139" s="1" t="s">
        <v>10536</v>
      </c>
      <c r="B5139" s="1" t="s">
        <v>10537</v>
      </c>
      <c r="C5139" s="29" t="s">
        <v>16111</v>
      </c>
      <c r="D5139" s="29" t="s">
        <v>16124</v>
      </c>
      <c r="E5139" s="3">
        <v>5995</v>
      </c>
      <c r="F5139" s="7" t="str">
        <f t="shared" si="480"/>
        <v/>
      </c>
      <c r="G5139" s="7" t="str">
        <f t="shared" si="481"/>
        <v>LAZIO</v>
      </c>
      <c r="I5139" s="24" t="str">
        <f t="shared" si="482"/>
        <v>POGGIO MIRTETO</v>
      </c>
      <c r="J5139" s="24" t="str">
        <f t="shared" si="483"/>
        <v>posta@pec.comune.poggiomirteto.ri.it</v>
      </c>
      <c r="K5139" s="24" t="str">
        <f t="shared" si="484"/>
        <v>CENTRO</v>
      </c>
      <c r="L5139" s="24" t="str">
        <f t="shared" si="485"/>
        <v>LAZIO</v>
      </c>
    </row>
    <row r="5140" spans="1:12" x14ac:dyDescent="0.2">
      <c r="A5140" s="1" t="s">
        <v>10538</v>
      </c>
      <c r="B5140" s="1" t="s">
        <v>10539</v>
      </c>
      <c r="C5140" s="29" t="s">
        <v>16111</v>
      </c>
      <c r="D5140" s="29" t="s">
        <v>16124</v>
      </c>
      <c r="E5140" s="3">
        <v>2798</v>
      </c>
      <c r="F5140" s="7" t="str">
        <f t="shared" si="480"/>
        <v/>
      </c>
      <c r="G5140" s="7" t="str">
        <f t="shared" si="481"/>
        <v>LAZIO</v>
      </c>
      <c r="I5140" s="24" t="str">
        <f t="shared" si="482"/>
        <v>POGGIO MOIANO</v>
      </c>
      <c r="J5140" s="24" t="str">
        <f t="shared" si="483"/>
        <v>comunepoggiomoiano@pec.aruba.it</v>
      </c>
      <c r="K5140" s="24" t="str">
        <f t="shared" si="484"/>
        <v>CENTRO</v>
      </c>
      <c r="L5140" s="24" t="str">
        <f t="shared" si="485"/>
        <v>LAZIO</v>
      </c>
    </row>
    <row r="5141" spans="1:12" x14ac:dyDescent="0.2">
      <c r="A5141" s="1" t="s">
        <v>10540</v>
      </c>
      <c r="B5141" s="1" t="s">
        <v>10541</v>
      </c>
      <c r="C5141" s="29" t="s">
        <v>16111</v>
      </c>
      <c r="D5141" s="29" t="s">
        <v>16124</v>
      </c>
      <c r="E5141" s="3">
        <v>2456</v>
      </c>
      <c r="F5141" s="7" t="str">
        <f t="shared" si="480"/>
        <v/>
      </c>
      <c r="G5141" s="7" t="str">
        <f t="shared" si="481"/>
        <v>LAZIO</v>
      </c>
      <c r="I5141" s="24" t="str">
        <f t="shared" si="482"/>
        <v>POGGIO NATIVO</v>
      </c>
      <c r="J5141" s="24" t="str">
        <f t="shared" si="483"/>
        <v>comune@pec.comune.poggionativo.ri.it</v>
      </c>
      <c r="K5141" s="24" t="str">
        <f t="shared" si="484"/>
        <v>CENTRO</v>
      </c>
      <c r="L5141" s="24" t="str">
        <f t="shared" si="485"/>
        <v>LAZIO</v>
      </c>
    </row>
    <row r="5142" spans="1:12" x14ac:dyDescent="0.2">
      <c r="A5142" s="1" t="s">
        <v>10548</v>
      </c>
      <c r="B5142" s="1" t="s">
        <v>10549</v>
      </c>
      <c r="C5142" s="29" t="s">
        <v>16111</v>
      </c>
      <c r="D5142" s="29" t="s">
        <v>16124</v>
      </c>
      <c r="E5142" s="3">
        <v>580</v>
      </c>
      <c r="F5142" s="7" t="str">
        <f t="shared" si="480"/>
        <v/>
      </c>
      <c r="G5142" s="7" t="str">
        <f t="shared" si="481"/>
        <v>LAZIO</v>
      </c>
      <c r="I5142" s="24" t="str">
        <f t="shared" si="482"/>
        <v>POGGIO SAN LORENZO</v>
      </c>
      <c r="J5142" s="24" t="str">
        <f t="shared" si="483"/>
        <v>demografico@pec.comune.poggiosanlorenzo.ri.it</v>
      </c>
      <c r="K5142" s="24" t="str">
        <f t="shared" si="484"/>
        <v>CENTRO</v>
      </c>
      <c r="L5142" s="24" t="str">
        <f t="shared" si="485"/>
        <v>LAZIO</v>
      </c>
    </row>
    <row r="5143" spans="1:12" x14ac:dyDescent="0.2">
      <c r="A5143" s="1" t="s">
        <v>10843</v>
      </c>
      <c r="B5143" s="1" t="s">
        <v>10844</v>
      </c>
      <c r="C5143" s="29" t="s">
        <v>16111</v>
      </c>
      <c r="D5143" s="29" t="s">
        <v>16124</v>
      </c>
      <c r="E5143" s="3">
        <v>686</v>
      </c>
      <c r="F5143" s="7" t="str">
        <f t="shared" si="480"/>
        <v/>
      </c>
      <c r="G5143" s="7" t="str">
        <f t="shared" si="481"/>
        <v>LAZIO</v>
      </c>
      <c r="I5143" s="24" t="str">
        <f t="shared" si="482"/>
        <v>POSTA</v>
      </c>
      <c r="J5143" s="24" t="str">
        <f t="shared" si="483"/>
        <v>segreteria.posta.ri@legalmail.it</v>
      </c>
      <c r="K5143" s="24" t="str">
        <f t="shared" si="484"/>
        <v>CENTRO</v>
      </c>
      <c r="L5143" s="24" t="str">
        <f t="shared" si="485"/>
        <v>LAZIO</v>
      </c>
    </row>
    <row r="5144" spans="1:12" x14ac:dyDescent="0.2">
      <c r="A5144" s="1" t="s">
        <v>10869</v>
      </c>
      <c r="B5144" s="1" t="s">
        <v>10870</v>
      </c>
      <c r="C5144" s="29" t="s">
        <v>16111</v>
      </c>
      <c r="D5144" s="29" t="s">
        <v>16124</v>
      </c>
      <c r="E5144" s="3">
        <v>361</v>
      </c>
      <c r="F5144" s="7" t="str">
        <f t="shared" si="480"/>
        <v/>
      </c>
      <c r="G5144" s="7" t="str">
        <f t="shared" si="481"/>
        <v>LAZIO</v>
      </c>
      <c r="I5144" s="24" t="str">
        <f t="shared" si="482"/>
        <v>POZZAGLIA SABINA</v>
      </c>
      <c r="J5144" s="24" t="str">
        <f t="shared" si="483"/>
        <v>segreteria.pozzagliasabina.ri@legalmail.it</v>
      </c>
      <c r="K5144" s="24" t="str">
        <f t="shared" si="484"/>
        <v>CENTRO</v>
      </c>
      <c r="L5144" s="24" t="str">
        <f t="shared" si="485"/>
        <v>LAZIO</v>
      </c>
    </row>
    <row r="5145" spans="1:12" x14ac:dyDescent="0.2">
      <c r="A5145" s="1" t="s">
        <v>11322</v>
      </c>
      <c r="B5145" s="1" t="s">
        <v>11323</v>
      </c>
      <c r="C5145" s="29" t="s">
        <v>16111</v>
      </c>
      <c r="D5145" s="29" t="s">
        <v>16124</v>
      </c>
      <c r="E5145" s="3">
        <v>46187</v>
      </c>
      <c r="F5145" s="7" t="str">
        <f t="shared" si="480"/>
        <v/>
      </c>
      <c r="G5145" s="7" t="str">
        <f t="shared" si="481"/>
        <v>LAZIO</v>
      </c>
      <c r="I5145" s="24" t="str">
        <f t="shared" si="482"/>
        <v>RIETI</v>
      </c>
      <c r="J5145" s="24" t="str">
        <f t="shared" si="483"/>
        <v>protocollo@pec.comune.rieti.it</v>
      </c>
      <c r="K5145" s="24" t="str">
        <f t="shared" si="484"/>
        <v>CENTRO</v>
      </c>
      <c r="L5145" s="24" t="str">
        <f t="shared" si="485"/>
        <v>LAZIO</v>
      </c>
    </row>
    <row r="5146" spans="1:12" x14ac:dyDescent="0.2">
      <c r="A5146" s="1" t="s">
        <v>11430</v>
      </c>
      <c r="B5146" s="1" t="s">
        <v>11431</v>
      </c>
      <c r="C5146" s="29" t="s">
        <v>16111</v>
      </c>
      <c r="D5146" s="29" t="s">
        <v>16124</v>
      </c>
      <c r="E5146" s="3">
        <v>1297</v>
      </c>
      <c r="F5146" s="7" t="str">
        <f t="shared" si="480"/>
        <v/>
      </c>
      <c r="G5146" s="7" t="str">
        <f t="shared" si="481"/>
        <v>LAZIO</v>
      </c>
      <c r="I5146" s="24" t="str">
        <f t="shared" si="482"/>
        <v>RIVODUTRI</v>
      </c>
      <c r="J5146" s="24" t="str">
        <f t="shared" si="483"/>
        <v>comune.rivodutri@legalmail.it</v>
      </c>
      <c r="K5146" s="24" t="str">
        <f t="shared" si="484"/>
        <v>CENTRO</v>
      </c>
      <c r="L5146" s="24" t="str">
        <f t="shared" si="485"/>
        <v>LAZIO</v>
      </c>
    </row>
    <row r="5147" spans="1:12" x14ac:dyDescent="0.2">
      <c r="A5147" s="1" t="s">
        <v>11567</v>
      </c>
      <c r="B5147" s="1" t="s">
        <v>11568</v>
      </c>
      <c r="C5147" s="29" t="s">
        <v>16111</v>
      </c>
      <c r="D5147" s="29" t="s">
        <v>16124</v>
      </c>
      <c r="E5147" s="3">
        <v>605</v>
      </c>
      <c r="F5147" s="7" t="str">
        <f t="shared" si="480"/>
        <v/>
      </c>
      <c r="G5147" s="7" t="str">
        <f t="shared" si="481"/>
        <v>LAZIO</v>
      </c>
      <c r="I5147" s="24" t="str">
        <f t="shared" si="482"/>
        <v>ROCCANTICA</v>
      </c>
      <c r="J5147" s="24" t="str">
        <f t="shared" si="483"/>
        <v>comunediroccantica@pec.it</v>
      </c>
      <c r="K5147" s="24" t="str">
        <f t="shared" si="484"/>
        <v>CENTRO</v>
      </c>
      <c r="L5147" s="24" t="str">
        <f t="shared" si="485"/>
        <v>LAZIO</v>
      </c>
    </row>
    <row r="5148" spans="1:12" x14ac:dyDescent="0.2">
      <c r="A5148" s="1" t="s">
        <v>11517</v>
      </c>
      <c r="B5148" s="1" t="s">
        <v>11518</v>
      </c>
      <c r="C5148" s="29" t="s">
        <v>16111</v>
      </c>
      <c r="D5148" s="29" t="s">
        <v>16124</v>
      </c>
      <c r="E5148" s="3">
        <v>853</v>
      </c>
      <c r="F5148" s="7" t="str">
        <f t="shared" si="480"/>
        <v/>
      </c>
      <c r="G5148" s="7" t="str">
        <f t="shared" si="481"/>
        <v>LAZIO</v>
      </c>
      <c r="I5148" s="24" t="str">
        <f t="shared" si="482"/>
        <v>ROCCA SINIBALDA</v>
      </c>
      <c r="J5148" s="24" t="str">
        <f t="shared" si="483"/>
        <v>segreteria.roccasinibalda.ri@legalmail.it</v>
      </c>
      <c r="K5148" s="24" t="str">
        <f t="shared" si="484"/>
        <v>CENTRO</v>
      </c>
      <c r="L5148" s="24" t="str">
        <f t="shared" si="485"/>
        <v>LAZIO</v>
      </c>
    </row>
    <row r="5149" spans="1:12" x14ac:dyDescent="0.2">
      <c r="A5149" s="1" t="s">
        <v>11979</v>
      </c>
      <c r="B5149" s="1" t="s">
        <v>11980</v>
      </c>
      <c r="C5149" s="29" t="s">
        <v>16111</v>
      </c>
      <c r="D5149" s="29" t="s">
        <v>16124</v>
      </c>
      <c r="E5149" s="3">
        <v>558</v>
      </c>
      <c r="F5149" s="7" t="str">
        <f t="shared" si="480"/>
        <v/>
      </c>
      <c r="G5149" s="7" t="str">
        <f t="shared" si="481"/>
        <v>LAZIO</v>
      </c>
      <c r="I5149" s="24" t="str">
        <f t="shared" si="482"/>
        <v>SALISANO</v>
      </c>
      <c r="J5149" s="24" t="str">
        <f t="shared" si="483"/>
        <v>comune.salisano@pec.it</v>
      </c>
      <c r="K5149" s="24" t="str">
        <f t="shared" si="484"/>
        <v>CENTRO</v>
      </c>
      <c r="L5149" s="24" t="str">
        <f t="shared" si="485"/>
        <v>LAZIO</v>
      </c>
    </row>
    <row r="5150" spans="1:12" x14ac:dyDescent="0.2">
      <c r="A5150" s="1" t="s">
        <v>13159</v>
      </c>
      <c r="B5150" s="1" t="s">
        <v>13160</v>
      </c>
      <c r="C5150" s="29" t="s">
        <v>16111</v>
      </c>
      <c r="D5150" s="29" t="s">
        <v>16124</v>
      </c>
      <c r="E5150" s="3">
        <v>2934</v>
      </c>
      <c r="F5150" s="7" t="str">
        <f t="shared" si="480"/>
        <v/>
      </c>
      <c r="G5150" s="7" t="str">
        <f t="shared" si="481"/>
        <v>LAZIO</v>
      </c>
      <c r="I5150" s="24" t="str">
        <f t="shared" si="482"/>
        <v>SCANDRIGLIA</v>
      </c>
      <c r="J5150" s="24" t="str">
        <f t="shared" si="483"/>
        <v>protocollo@pec.comune.scandriglia.ri.it</v>
      </c>
      <c r="K5150" s="24" t="str">
        <f t="shared" si="484"/>
        <v>CENTRO</v>
      </c>
      <c r="L5150" s="24" t="str">
        <f t="shared" si="485"/>
        <v>LAZIO</v>
      </c>
    </row>
    <row r="5151" spans="1:12" x14ac:dyDescent="0.2">
      <c r="A5151" s="1" t="s">
        <v>13274</v>
      </c>
      <c r="B5151" s="1" t="s">
        <v>13275</v>
      </c>
      <c r="C5151" s="29" t="s">
        <v>16111</v>
      </c>
      <c r="D5151" s="29" t="s">
        <v>16124</v>
      </c>
      <c r="E5151" s="3">
        <v>1106</v>
      </c>
      <c r="F5151" s="7" t="str">
        <f t="shared" si="480"/>
        <v/>
      </c>
      <c r="G5151" s="7" t="str">
        <f t="shared" si="481"/>
        <v>LAZIO</v>
      </c>
      <c r="I5151" s="24" t="str">
        <f t="shared" si="482"/>
        <v>SELCI</v>
      </c>
      <c r="J5151" s="24" t="str">
        <f t="shared" si="483"/>
        <v>comune.selci.ri@legalmail.it</v>
      </c>
      <c r="K5151" s="24" t="str">
        <f t="shared" si="484"/>
        <v>CENTRO</v>
      </c>
      <c r="L5151" s="24" t="str">
        <f t="shared" si="485"/>
        <v>LAZIO</v>
      </c>
    </row>
    <row r="5152" spans="1:12" x14ac:dyDescent="0.2">
      <c r="A5152" s="1" t="s">
        <v>13855</v>
      </c>
      <c r="B5152" s="1" t="s">
        <v>13856</v>
      </c>
      <c r="C5152" s="29" t="s">
        <v>16111</v>
      </c>
      <c r="D5152" s="29" t="s">
        <v>16124</v>
      </c>
      <c r="E5152" s="3">
        <v>2241</v>
      </c>
      <c r="F5152" s="7" t="str">
        <f t="shared" si="480"/>
        <v/>
      </c>
      <c r="G5152" s="7" t="str">
        <f t="shared" si="481"/>
        <v>LAZIO</v>
      </c>
      <c r="I5152" s="24" t="str">
        <f t="shared" si="482"/>
        <v>STIMIGLIANO</v>
      </c>
      <c r="J5152" s="24" t="str">
        <f t="shared" si="483"/>
        <v>com.stim@pec.it</v>
      </c>
      <c r="K5152" s="24" t="str">
        <f t="shared" si="484"/>
        <v>CENTRO</v>
      </c>
      <c r="L5152" s="24" t="str">
        <f t="shared" si="485"/>
        <v>LAZIO</v>
      </c>
    </row>
    <row r="5153" spans="1:12" x14ac:dyDescent="0.2">
      <c r="A5153" s="1" t="s">
        <v>13988</v>
      </c>
      <c r="B5153" s="1" t="s">
        <v>13989</v>
      </c>
      <c r="C5153" s="29" t="s">
        <v>16111</v>
      </c>
      <c r="D5153" s="29" t="s">
        <v>16124</v>
      </c>
      <c r="E5153" s="3">
        <v>1431</v>
      </c>
      <c r="F5153" s="7" t="str">
        <f t="shared" si="480"/>
        <v/>
      </c>
      <c r="G5153" s="7" t="str">
        <f t="shared" si="481"/>
        <v>LAZIO</v>
      </c>
      <c r="I5153" s="24" t="str">
        <f t="shared" si="482"/>
        <v>TARANO</v>
      </c>
      <c r="J5153" s="24" t="str">
        <f t="shared" si="483"/>
        <v>comunetarano@pec.it</v>
      </c>
      <c r="K5153" s="24" t="str">
        <f t="shared" si="484"/>
        <v>CENTRO</v>
      </c>
      <c r="L5153" s="24" t="str">
        <f t="shared" si="485"/>
        <v>LAZIO</v>
      </c>
    </row>
    <row r="5154" spans="1:12" x14ac:dyDescent="0.2">
      <c r="A5154" s="1" t="s">
        <v>14211</v>
      </c>
      <c r="B5154" s="1" t="s">
        <v>14212</v>
      </c>
      <c r="C5154" s="29" t="s">
        <v>16111</v>
      </c>
      <c r="D5154" s="29" t="s">
        <v>16124</v>
      </c>
      <c r="E5154" s="3">
        <v>1002</v>
      </c>
      <c r="F5154" s="7" t="str">
        <f t="shared" si="480"/>
        <v/>
      </c>
      <c r="G5154" s="7" t="str">
        <f t="shared" si="481"/>
        <v>LAZIO</v>
      </c>
      <c r="I5154" s="24" t="str">
        <f t="shared" si="482"/>
        <v>TOFFIA</v>
      </c>
      <c r="J5154" s="24" t="str">
        <f t="shared" si="483"/>
        <v>comunicazione@pec.comune.toffia.ri.it</v>
      </c>
      <c r="K5154" s="24" t="str">
        <f t="shared" si="484"/>
        <v>CENTRO</v>
      </c>
      <c r="L5154" s="24" t="str">
        <f t="shared" si="485"/>
        <v>LAZIO</v>
      </c>
    </row>
    <row r="5155" spans="1:12" x14ac:dyDescent="0.2">
      <c r="A5155" s="1" t="s">
        <v>14376</v>
      </c>
      <c r="B5155" s="1" t="s">
        <v>14377</v>
      </c>
      <c r="C5155" s="29" t="s">
        <v>16111</v>
      </c>
      <c r="D5155" s="29" t="s">
        <v>16124</v>
      </c>
      <c r="E5155" s="3">
        <v>1405</v>
      </c>
      <c r="F5155" s="7" t="str">
        <f t="shared" si="480"/>
        <v/>
      </c>
      <c r="G5155" s="7" t="str">
        <f t="shared" si="481"/>
        <v>LAZIO</v>
      </c>
      <c r="I5155" s="24" t="str">
        <f t="shared" si="482"/>
        <v>TORRICELLA IN SABINA</v>
      </c>
      <c r="J5155" s="24" t="str">
        <f t="shared" si="483"/>
        <v>torricella@pec.comune.torricellainsabina.ri.it</v>
      </c>
      <c r="K5155" s="24" t="str">
        <f t="shared" si="484"/>
        <v>CENTRO</v>
      </c>
      <c r="L5155" s="24" t="str">
        <f t="shared" si="485"/>
        <v>LAZIO</v>
      </c>
    </row>
    <row r="5156" spans="1:12" x14ac:dyDescent="0.2">
      <c r="A5156" s="1" t="s">
        <v>14368</v>
      </c>
      <c r="B5156" s="1" t="s">
        <v>14369</v>
      </c>
      <c r="C5156" s="29" t="s">
        <v>16111</v>
      </c>
      <c r="D5156" s="29" t="s">
        <v>16124</v>
      </c>
      <c r="E5156" s="3">
        <v>1249</v>
      </c>
      <c r="F5156" s="7" t="str">
        <f t="shared" si="480"/>
        <v/>
      </c>
      <c r="G5156" s="7" t="str">
        <f t="shared" si="481"/>
        <v>LAZIO</v>
      </c>
      <c r="I5156" s="24" t="str">
        <f t="shared" si="482"/>
        <v>TORRI IN SABINA</v>
      </c>
      <c r="J5156" s="24" t="str">
        <f t="shared" si="483"/>
        <v>segreteria.torriinsabina.ri@legalmail.it</v>
      </c>
      <c r="K5156" s="24" t="str">
        <f t="shared" si="484"/>
        <v>CENTRO</v>
      </c>
      <c r="L5156" s="24" t="str">
        <f t="shared" si="485"/>
        <v>LAZIO</v>
      </c>
    </row>
    <row r="5157" spans="1:12" x14ac:dyDescent="0.2">
      <c r="A5157" s="1" t="s">
        <v>14648</v>
      </c>
      <c r="B5157" s="1" t="s">
        <v>14649</v>
      </c>
      <c r="C5157" s="29" t="s">
        <v>16111</v>
      </c>
      <c r="D5157" s="29" t="s">
        <v>16124</v>
      </c>
      <c r="E5157" s="3">
        <v>245</v>
      </c>
      <c r="F5157" s="7" t="str">
        <f t="shared" si="480"/>
        <v/>
      </c>
      <c r="G5157" s="7" t="str">
        <f t="shared" si="481"/>
        <v>LAZIO</v>
      </c>
      <c r="I5157" s="24" t="str">
        <f t="shared" si="482"/>
        <v>TURANIA</v>
      </c>
      <c r="J5157" s="24" t="str">
        <f t="shared" si="483"/>
        <v>comunturania@pec.it</v>
      </c>
      <c r="K5157" s="24" t="str">
        <f t="shared" si="484"/>
        <v>CENTRO</v>
      </c>
      <c r="L5157" s="24" t="str">
        <f t="shared" si="485"/>
        <v>LAZIO</v>
      </c>
    </row>
    <row r="5158" spans="1:12" x14ac:dyDescent="0.2">
      <c r="A5158" s="1" t="s">
        <v>14742</v>
      </c>
      <c r="B5158" s="1" t="s">
        <v>14743</v>
      </c>
      <c r="C5158" s="29" t="s">
        <v>16111</v>
      </c>
      <c r="D5158" s="29" t="s">
        <v>16124</v>
      </c>
      <c r="E5158" s="3">
        <v>264</v>
      </c>
      <c r="F5158" s="7" t="str">
        <f t="shared" si="480"/>
        <v/>
      </c>
      <c r="G5158" s="7" t="str">
        <f t="shared" si="481"/>
        <v>LAZIO</v>
      </c>
      <c r="I5158" s="24" t="str">
        <f t="shared" si="482"/>
        <v>VACONE</v>
      </c>
      <c r="J5158" s="24" t="str">
        <f t="shared" si="483"/>
        <v>segreteria.vacone.ri@legalmail.it</v>
      </c>
      <c r="K5158" s="24" t="str">
        <f t="shared" si="484"/>
        <v>CENTRO</v>
      </c>
      <c r="L5158" s="24" t="str">
        <f t="shared" si="485"/>
        <v>LAZIO</v>
      </c>
    </row>
    <row r="5159" spans="1:12" x14ac:dyDescent="0.2">
      <c r="A5159" s="1" t="s">
        <v>15005</v>
      </c>
      <c r="B5159" s="1" t="s">
        <v>15006</v>
      </c>
      <c r="C5159" s="29" t="s">
        <v>16111</v>
      </c>
      <c r="D5159" s="29" t="s">
        <v>16124</v>
      </c>
      <c r="E5159" s="3">
        <v>210</v>
      </c>
      <c r="F5159" s="7" t="str">
        <f t="shared" si="480"/>
        <v/>
      </c>
      <c r="G5159" s="7" t="str">
        <f t="shared" si="481"/>
        <v>LAZIO</v>
      </c>
      <c r="I5159" s="24" t="str">
        <f t="shared" si="482"/>
        <v>VARCO SABINO</v>
      </c>
      <c r="J5159" s="24" t="str">
        <f t="shared" si="483"/>
        <v>comune.varcosabino.ri@legalmail.it</v>
      </c>
      <c r="K5159" s="24" t="str">
        <f t="shared" si="484"/>
        <v>CENTRO</v>
      </c>
      <c r="L5159" s="24" t="str">
        <f t="shared" si="485"/>
        <v>LAZIO</v>
      </c>
    </row>
    <row r="5160" spans="1:12" x14ac:dyDescent="0.2">
      <c r="A5160" s="1" t="s">
        <v>507</v>
      </c>
      <c r="B5160" s="1" t="s">
        <v>508</v>
      </c>
      <c r="C5160" s="29" t="s">
        <v>16111</v>
      </c>
      <c r="D5160" s="29" t="s">
        <v>16124</v>
      </c>
      <c r="E5160" s="3">
        <v>1552</v>
      </c>
      <c r="F5160" s="7" t="str">
        <f t="shared" si="480"/>
        <v/>
      </c>
      <c r="G5160" s="7" t="str">
        <f t="shared" si="481"/>
        <v>LAZIO</v>
      </c>
      <c r="I5160" s="24" t="str">
        <f t="shared" si="482"/>
        <v>AFFILE</v>
      </c>
      <c r="J5160" s="24" t="str">
        <f t="shared" si="483"/>
        <v>anagrafe-protocollo@pec.comune.affile.rm.it</v>
      </c>
      <c r="K5160" s="24" t="str">
        <f t="shared" si="484"/>
        <v>CENTRO</v>
      </c>
      <c r="L5160" s="24" t="str">
        <f t="shared" si="485"/>
        <v>LAZIO</v>
      </c>
    </row>
    <row r="5161" spans="1:12" x14ac:dyDescent="0.2">
      <c r="A5161" s="1" t="s">
        <v>539</v>
      </c>
      <c r="B5161" s="1" t="s">
        <v>540</v>
      </c>
      <c r="C5161" s="29" t="s">
        <v>16111</v>
      </c>
      <c r="D5161" s="29" t="s">
        <v>16124</v>
      </c>
      <c r="E5161" s="3">
        <v>1760</v>
      </c>
      <c r="F5161" s="7" t="str">
        <f t="shared" si="480"/>
        <v/>
      </c>
      <c r="G5161" s="7" t="str">
        <f t="shared" si="481"/>
        <v>LAZIO</v>
      </c>
      <c r="I5161" s="24" t="str">
        <f t="shared" si="482"/>
        <v>AGOSTA</v>
      </c>
      <c r="J5161" s="24" t="str">
        <f t="shared" si="483"/>
        <v>anagrafeagosta@pec.it</v>
      </c>
      <c r="K5161" s="24" t="str">
        <f t="shared" si="484"/>
        <v>CENTRO</v>
      </c>
      <c r="L5161" s="24" t="str">
        <f t="shared" si="485"/>
        <v>LAZIO</v>
      </c>
    </row>
    <row r="5162" spans="1:12" x14ac:dyDescent="0.2">
      <c r="A5162" s="1" t="s">
        <v>613</v>
      </c>
      <c r="B5162" s="1" t="s">
        <v>614</v>
      </c>
      <c r="C5162" s="29" t="s">
        <v>16111</v>
      </c>
      <c r="D5162" s="29" t="s">
        <v>16124</v>
      </c>
      <c r="E5162" s="3">
        <v>38433</v>
      </c>
      <c r="F5162" s="7" t="str">
        <f t="shared" si="480"/>
        <v/>
      </c>
      <c r="G5162" s="7" t="str">
        <f t="shared" si="481"/>
        <v>LAZIO</v>
      </c>
      <c r="I5162" s="24" t="str">
        <f t="shared" si="482"/>
        <v>ALBANO LAZIALE</v>
      </c>
      <c r="J5162" s="24" t="str">
        <f t="shared" si="483"/>
        <v>protocollo@cert.comune.albanolaziale.rm.it</v>
      </c>
      <c r="K5162" s="24" t="str">
        <f t="shared" si="484"/>
        <v>CENTRO</v>
      </c>
      <c r="L5162" s="24" t="str">
        <f t="shared" si="485"/>
        <v>LAZIO</v>
      </c>
    </row>
    <row r="5163" spans="1:12" x14ac:dyDescent="0.2">
      <c r="A5163" s="1" t="s">
        <v>734</v>
      </c>
      <c r="B5163" s="1" t="s">
        <v>735</v>
      </c>
      <c r="C5163" s="29" t="s">
        <v>16111</v>
      </c>
      <c r="D5163" s="29" t="s">
        <v>16124</v>
      </c>
      <c r="E5163" s="3">
        <v>4133</v>
      </c>
      <c r="F5163" s="7" t="str">
        <f t="shared" si="480"/>
        <v/>
      </c>
      <c r="G5163" s="7" t="str">
        <f t="shared" si="481"/>
        <v>LAZIO</v>
      </c>
      <c r="I5163" s="24" t="str">
        <f t="shared" si="482"/>
        <v>ALLUMIERE</v>
      </c>
      <c r="J5163" s="24" t="str">
        <f t="shared" si="483"/>
        <v>comuneallumiere@pec.it</v>
      </c>
      <c r="K5163" s="24" t="str">
        <f t="shared" si="484"/>
        <v>CENTRO</v>
      </c>
      <c r="L5163" s="24" t="str">
        <f t="shared" si="485"/>
        <v>LAZIO</v>
      </c>
    </row>
    <row r="5164" spans="1:12" x14ac:dyDescent="0.2">
      <c r="A5164" s="1" t="s">
        <v>887</v>
      </c>
      <c r="B5164" s="1" t="s">
        <v>888</v>
      </c>
      <c r="C5164" s="29" t="s">
        <v>16111</v>
      </c>
      <c r="D5164" s="29" t="s">
        <v>16124</v>
      </c>
      <c r="E5164" s="3">
        <v>18575</v>
      </c>
      <c r="F5164" s="7" t="str">
        <f t="shared" si="480"/>
        <v/>
      </c>
      <c r="G5164" s="7" t="str">
        <f t="shared" si="481"/>
        <v>LAZIO</v>
      </c>
      <c r="I5164" s="24" t="str">
        <f t="shared" si="482"/>
        <v>ANGUILLARA SABAZIA</v>
      </c>
      <c r="J5164" s="24" t="str">
        <f t="shared" si="483"/>
        <v>comune.anguillara@pec.it</v>
      </c>
      <c r="K5164" s="24" t="str">
        <f t="shared" si="484"/>
        <v>CENTRO</v>
      </c>
      <c r="L5164" s="24" t="str">
        <f t="shared" si="485"/>
        <v>LAZIO</v>
      </c>
    </row>
    <row r="5165" spans="1:12" x14ac:dyDescent="0.2">
      <c r="A5165" s="1" t="s">
        <v>904</v>
      </c>
      <c r="B5165" s="1" t="s">
        <v>905</v>
      </c>
      <c r="C5165" s="29" t="s">
        <v>16111</v>
      </c>
      <c r="D5165" s="29" t="s">
        <v>16124</v>
      </c>
      <c r="E5165" s="3">
        <v>942</v>
      </c>
      <c r="F5165" s="7" t="str">
        <f t="shared" si="480"/>
        <v/>
      </c>
      <c r="G5165" s="7" t="str">
        <f t="shared" si="481"/>
        <v>LAZIO</v>
      </c>
      <c r="I5165" s="24" t="str">
        <f t="shared" si="482"/>
        <v>ANTICOLI CORRADO</v>
      </c>
      <c r="J5165" s="24" t="str">
        <f t="shared" si="483"/>
        <v>comune.anticolicorrado@pec.it</v>
      </c>
      <c r="K5165" s="24" t="str">
        <f t="shared" si="484"/>
        <v>CENTRO</v>
      </c>
      <c r="L5165" s="24" t="str">
        <f t="shared" si="485"/>
        <v>LAZIO</v>
      </c>
    </row>
    <row r="5166" spans="1:12" x14ac:dyDescent="0.2">
      <c r="A5166" s="1" t="s">
        <v>923</v>
      </c>
      <c r="B5166" s="1" t="s">
        <v>924</v>
      </c>
      <c r="C5166" s="29" t="s">
        <v>16111</v>
      </c>
      <c r="D5166" s="29" t="s">
        <v>16124</v>
      </c>
      <c r="E5166" s="3">
        <v>49731</v>
      </c>
      <c r="F5166" s="7" t="str">
        <f t="shared" si="480"/>
        <v/>
      </c>
      <c r="G5166" s="7" t="str">
        <f t="shared" si="481"/>
        <v>LAZIO</v>
      </c>
      <c r="I5166" s="24" t="str">
        <f t="shared" si="482"/>
        <v>ANZIO</v>
      </c>
      <c r="J5166" s="24" t="str">
        <f t="shared" si="483"/>
        <v>protocollo.comuneanzio@pec.it</v>
      </c>
      <c r="K5166" s="24" t="str">
        <f t="shared" si="484"/>
        <v>CENTRO</v>
      </c>
      <c r="L5166" s="24" t="str">
        <f t="shared" si="485"/>
        <v>LAZIO</v>
      </c>
    </row>
    <row r="5167" spans="1:12" x14ac:dyDescent="0.2">
      <c r="A5167" s="1" t="s">
        <v>992</v>
      </c>
      <c r="B5167" s="1" t="s">
        <v>993</v>
      </c>
      <c r="C5167" s="29" t="s">
        <v>16111</v>
      </c>
      <c r="D5167" s="29" t="s">
        <v>16124</v>
      </c>
      <c r="E5167" s="3">
        <v>1394</v>
      </c>
      <c r="F5167" s="7" t="str">
        <f t="shared" si="480"/>
        <v/>
      </c>
      <c r="G5167" s="7" t="str">
        <f t="shared" si="481"/>
        <v>LAZIO</v>
      </c>
      <c r="I5167" s="24" t="str">
        <f t="shared" si="482"/>
        <v>ARCINAZZO ROMANO</v>
      </c>
      <c r="J5167" s="24" t="str">
        <f t="shared" si="483"/>
        <v>anagrafe@pec.comunearcinazzoromano.it</v>
      </c>
      <c r="K5167" s="24" t="str">
        <f t="shared" si="484"/>
        <v>CENTRO</v>
      </c>
      <c r="L5167" s="24" t="str">
        <f t="shared" si="485"/>
        <v>LAZIO</v>
      </c>
    </row>
    <row r="5168" spans="1:12" x14ac:dyDescent="0.2">
      <c r="A5168" s="1" t="s">
        <v>1045</v>
      </c>
      <c r="B5168" s="1" t="s">
        <v>1046</v>
      </c>
      <c r="C5168" s="29" t="s">
        <v>16111</v>
      </c>
      <c r="D5168" s="29" t="s">
        <v>16124</v>
      </c>
      <c r="E5168" s="3">
        <v>18311</v>
      </c>
      <c r="F5168" s="7" t="str">
        <f t="shared" si="480"/>
        <v/>
      </c>
      <c r="G5168" s="7" t="str">
        <f t="shared" si="481"/>
        <v>LAZIO</v>
      </c>
      <c r="I5168" s="24" t="str">
        <f t="shared" si="482"/>
        <v>ARICCIA</v>
      </c>
      <c r="J5168" s="24" t="str">
        <f t="shared" si="483"/>
        <v>protocollo@pec.comunediariccia.it</v>
      </c>
      <c r="K5168" s="24" t="str">
        <f t="shared" si="484"/>
        <v>CENTRO</v>
      </c>
      <c r="L5168" s="24" t="str">
        <f t="shared" si="485"/>
        <v>LAZIO</v>
      </c>
    </row>
    <row r="5169" spans="1:12" x14ac:dyDescent="0.2">
      <c r="A5169" s="1" t="s">
        <v>1109</v>
      </c>
      <c r="B5169" s="1" t="s">
        <v>1110</v>
      </c>
      <c r="C5169" s="29" t="s">
        <v>16111</v>
      </c>
      <c r="D5169" s="29" t="s">
        <v>16124</v>
      </c>
      <c r="E5169" s="3">
        <v>1647</v>
      </c>
      <c r="F5169" s="7" t="str">
        <f t="shared" si="480"/>
        <v/>
      </c>
      <c r="G5169" s="7" t="str">
        <f t="shared" si="481"/>
        <v>LAZIO</v>
      </c>
      <c r="I5169" s="24" t="str">
        <f t="shared" si="482"/>
        <v>ARSOLI</v>
      </c>
      <c r="J5169" s="24" t="str">
        <f t="shared" si="483"/>
        <v>ana.comunearsoli@cittametropolitanaroma.it</v>
      </c>
      <c r="K5169" s="24" t="str">
        <f t="shared" si="484"/>
        <v>CENTRO</v>
      </c>
      <c r="L5169" s="24" t="str">
        <f t="shared" si="485"/>
        <v>LAZIO</v>
      </c>
    </row>
    <row r="5170" spans="1:12" x14ac:dyDescent="0.2">
      <c r="A5170" s="1" t="s">
        <v>1115</v>
      </c>
      <c r="B5170" s="1" t="s">
        <v>1116</v>
      </c>
      <c r="C5170" s="29" t="s">
        <v>16111</v>
      </c>
      <c r="D5170" s="29" t="s">
        <v>16124</v>
      </c>
      <c r="E5170" s="3">
        <v>13665</v>
      </c>
      <c r="F5170" s="7" t="str">
        <f t="shared" si="480"/>
        <v/>
      </c>
      <c r="G5170" s="7" t="str">
        <f t="shared" si="481"/>
        <v>LAZIO</v>
      </c>
      <c r="I5170" s="24" t="str">
        <f t="shared" si="482"/>
        <v>ARTENA</v>
      </c>
      <c r="J5170" s="24" t="str">
        <f t="shared" si="483"/>
        <v>comune.artena@pec.it</v>
      </c>
      <c r="K5170" s="24" t="str">
        <f t="shared" si="484"/>
        <v>CENTRO</v>
      </c>
      <c r="L5170" s="24" t="str">
        <f t="shared" si="485"/>
        <v>LAZIO</v>
      </c>
    </row>
    <row r="5171" spans="1:12" x14ac:dyDescent="0.2">
      <c r="A5171" s="1" t="s">
        <v>1584</v>
      </c>
      <c r="B5171" s="1" t="s">
        <v>1585</v>
      </c>
      <c r="C5171" s="29" t="s">
        <v>16111</v>
      </c>
      <c r="D5171" s="29" t="s">
        <v>16124</v>
      </c>
      <c r="E5171" s="3">
        <v>2948</v>
      </c>
      <c r="F5171" s="7" t="str">
        <f t="shared" si="480"/>
        <v/>
      </c>
      <c r="G5171" s="7" t="str">
        <f t="shared" si="481"/>
        <v>LAZIO</v>
      </c>
      <c r="I5171" s="24" t="str">
        <f t="shared" si="482"/>
        <v>BELLEGRA</v>
      </c>
      <c r="J5171" s="24" t="str">
        <f t="shared" si="483"/>
        <v>segreteriabellegra@pec.cittametropolitanaroma.it</v>
      </c>
      <c r="K5171" s="24" t="str">
        <f t="shared" si="484"/>
        <v>CENTRO</v>
      </c>
      <c r="L5171" s="24" t="str">
        <f t="shared" si="485"/>
        <v>LAZIO</v>
      </c>
    </row>
    <row r="5172" spans="1:12" x14ac:dyDescent="0.2">
      <c r="A5172" s="1" t="s">
        <v>2116</v>
      </c>
      <c r="B5172" s="1" t="s">
        <v>2117</v>
      </c>
      <c r="C5172" s="29" t="s">
        <v>16111</v>
      </c>
      <c r="D5172" s="29" t="s">
        <v>16124</v>
      </c>
      <c r="E5172" s="3">
        <v>18549</v>
      </c>
      <c r="F5172" s="7" t="str">
        <f t="shared" si="480"/>
        <v/>
      </c>
      <c r="G5172" s="7" t="str">
        <f t="shared" si="481"/>
        <v>LAZIO</v>
      </c>
      <c r="I5172" s="24" t="str">
        <f t="shared" si="482"/>
        <v>BRACCIANO</v>
      </c>
      <c r="J5172" s="24" t="str">
        <f t="shared" si="483"/>
        <v>bracciano.protocollo@pec.it</v>
      </c>
      <c r="K5172" s="24" t="str">
        <f t="shared" si="484"/>
        <v>CENTRO</v>
      </c>
      <c r="L5172" s="24" t="str">
        <f t="shared" si="485"/>
        <v>LAZIO</v>
      </c>
    </row>
    <row r="5173" spans="1:12" x14ac:dyDescent="0.2">
      <c r="A5173" s="1" t="s">
        <v>2597</v>
      </c>
      <c r="B5173" s="1" t="s">
        <v>2598</v>
      </c>
      <c r="C5173" s="29" t="s">
        <v>16111</v>
      </c>
      <c r="D5173" s="29" t="s">
        <v>16124</v>
      </c>
      <c r="E5173" s="3">
        <v>460</v>
      </c>
      <c r="F5173" s="7" t="str">
        <f t="shared" si="480"/>
        <v/>
      </c>
      <c r="G5173" s="7" t="str">
        <f t="shared" si="481"/>
        <v>LAZIO</v>
      </c>
      <c r="I5173" s="24" t="str">
        <f t="shared" si="482"/>
        <v>CAMERATA NUOVA</v>
      </c>
      <c r="J5173" s="24" t="str">
        <f t="shared" si="483"/>
        <v>info@pec.comune.cameratanuova.it</v>
      </c>
      <c r="K5173" s="24" t="str">
        <f t="shared" si="484"/>
        <v>CENTRO</v>
      </c>
      <c r="L5173" s="24" t="str">
        <f t="shared" si="485"/>
        <v>LAZIO</v>
      </c>
    </row>
    <row r="5174" spans="1:12" x14ac:dyDescent="0.2">
      <c r="A5174" s="1" t="s">
        <v>2626</v>
      </c>
      <c r="B5174" s="1" t="s">
        <v>2627</v>
      </c>
      <c r="C5174" s="29" t="s">
        <v>16111</v>
      </c>
      <c r="D5174" s="29" t="s">
        <v>16124</v>
      </c>
      <c r="E5174" s="3">
        <v>11107</v>
      </c>
      <c r="F5174" s="7" t="str">
        <f t="shared" si="480"/>
        <v/>
      </c>
      <c r="G5174" s="7" t="str">
        <f t="shared" si="481"/>
        <v>LAZIO</v>
      </c>
      <c r="I5174" s="24" t="str">
        <f t="shared" si="482"/>
        <v>CAMPAGNANO DI ROMA</v>
      </c>
      <c r="J5174" s="24" t="str">
        <f t="shared" si="483"/>
        <v>protocollo@pec.comunecampagnano.it</v>
      </c>
      <c r="K5174" s="24" t="str">
        <f t="shared" si="484"/>
        <v>CENTRO</v>
      </c>
      <c r="L5174" s="24" t="str">
        <f t="shared" si="485"/>
        <v>LAZIO</v>
      </c>
    </row>
    <row r="5175" spans="1:12" x14ac:dyDescent="0.2">
      <c r="A5175" s="1" t="s">
        <v>2758</v>
      </c>
      <c r="B5175" s="1" t="s">
        <v>2759</v>
      </c>
      <c r="C5175" s="29" t="s">
        <v>16111</v>
      </c>
      <c r="D5175" s="29" t="s">
        <v>16124</v>
      </c>
      <c r="E5175" s="3">
        <v>4071</v>
      </c>
      <c r="F5175" s="7" t="str">
        <f t="shared" si="480"/>
        <v/>
      </c>
      <c r="G5175" s="7" t="str">
        <f t="shared" si="481"/>
        <v>LAZIO</v>
      </c>
      <c r="I5175" s="24" t="str">
        <f t="shared" si="482"/>
        <v>CANALE MONTERANO</v>
      </c>
      <c r="J5175" s="24" t="str">
        <f t="shared" si="483"/>
        <v>info@pec.comune.canalemonterano.rm.it</v>
      </c>
      <c r="K5175" s="24" t="str">
        <f t="shared" si="484"/>
        <v>CENTRO</v>
      </c>
      <c r="L5175" s="24" t="str">
        <f t="shared" si="485"/>
        <v>LAZIO</v>
      </c>
    </row>
    <row r="5176" spans="1:12" x14ac:dyDescent="0.2">
      <c r="A5176" s="1" t="s">
        <v>2847</v>
      </c>
      <c r="B5176" s="1" t="s">
        <v>2848</v>
      </c>
      <c r="C5176" s="29" t="s">
        <v>16111</v>
      </c>
      <c r="D5176" s="29" t="s">
        <v>16124</v>
      </c>
      <c r="E5176" s="3">
        <v>359</v>
      </c>
      <c r="F5176" s="7" t="str">
        <f t="shared" si="480"/>
        <v/>
      </c>
      <c r="G5176" s="7" t="str">
        <f t="shared" si="481"/>
        <v>LAZIO</v>
      </c>
      <c r="I5176" s="24" t="str">
        <f t="shared" si="482"/>
        <v>CANTERANO</v>
      </c>
      <c r="J5176" s="24" t="str">
        <f t="shared" si="483"/>
        <v>canterano.comune@pec.it</v>
      </c>
      <c r="K5176" s="24" t="str">
        <f t="shared" si="484"/>
        <v>CENTRO</v>
      </c>
      <c r="L5176" s="24" t="str">
        <f t="shared" si="485"/>
        <v>LAZIO</v>
      </c>
    </row>
    <row r="5177" spans="1:12" x14ac:dyDescent="0.2">
      <c r="A5177" s="1" t="s">
        <v>2873</v>
      </c>
      <c r="B5177" s="1" t="s">
        <v>2874</v>
      </c>
      <c r="C5177" s="29" t="s">
        <v>16111</v>
      </c>
      <c r="D5177" s="29" t="s">
        <v>16124</v>
      </c>
      <c r="E5177" s="3">
        <v>9488</v>
      </c>
      <c r="F5177" s="7" t="str">
        <f t="shared" si="480"/>
        <v/>
      </c>
      <c r="G5177" s="7" t="str">
        <f t="shared" si="481"/>
        <v>LAZIO</v>
      </c>
      <c r="I5177" s="24" t="str">
        <f t="shared" si="482"/>
        <v>CAPENA</v>
      </c>
      <c r="J5177" s="24" t="str">
        <f t="shared" si="483"/>
        <v>protocollo.comunedicapena@legalmail.it</v>
      </c>
      <c r="K5177" s="24" t="str">
        <f t="shared" si="484"/>
        <v>CENTRO</v>
      </c>
      <c r="L5177" s="24" t="str">
        <f t="shared" si="485"/>
        <v>LAZIO</v>
      </c>
    </row>
    <row r="5178" spans="1:12" x14ac:dyDescent="0.2">
      <c r="A5178" s="1" t="s">
        <v>2932</v>
      </c>
      <c r="B5178" s="1" t="s">
        <v>2933</v>
      </c>
      <c r="C5178" s="29" t="s">
        <v>16111</v>
      </c>
      <c r="D5178" s="29" t="s">
        <v>16124</v>
      </c>
      <c r="E5178" s="3">
        <v>330</v>
      </c>
      <c r="F5178" s="7" t="str">
        <f t="shared" si="480"/>
        <v/>
      </c>
      <c r="G5178" s="7" t="str">
        <f t="shared" si="481"/>
        <v>LAZIO</v>
      </c>
      <c r="I5178" s="24" t="str">
        <f t="shared" si="482"/>
        <v>CAPRANICA PRENESTINA</v>
      </c>
      <c r="J5178" s="24" t="str">
        <f t="shared" si="483"/>
        <v>comunecapranicaprenestina@pec.it</v>
      </c>
      <c r="K5178" s="24" t="str">
        <f t="shared" si="484"/>
        <v>CENTRO</v>
      </c>
      <c r="L5178" s="24" t="str">
        <f t="shared" si="485"/>
        <v>LAZIO</v>
      </c>
    </row>
    <row r="5179" spans="1:12" x14ac:dyDescent="0.2">
      <c r="A5179" s="1" t="s">
        <v>3134</v>
      </c>
      <c r="B5179" s="1" t="s">
        <v>3135</v>
      </c>
      <c r="C5179" s="29" t="s">
        <v>16111</v>
      </c>
      <c r="D5179" s="29" t="s">
        <v>16124</v>
      </c>
      <c r="E5179" s="3">
        <v>4649</v>
      </c>
      <c r="F5179" s="7" t="str">
        <f t="shared" si="480"/>
        <v/>
      </c>
      <c r="G5179" s="7" t="str">
        <f t="shared" si="481"/>
        <v>LAZIO</v>
      </c>
      <c r="I5179" s="24" t="str">
        <f t="shared" si="482"/>
        <v>CARPINETO ROMANO</v>
      </c>
      <c r="J5179" s="24" t="str">
        <f t="shared" si="483"/>
        <v>segreteriacarpinetoromano@pec.provincia.roma.it</v>
      </c>
      <c r="K5179" s="24" t="str">
        <f t="shared" si="484"/>
        <v>CENTRO</v>
      </c>
      <c r="L5179" s="24" t="str">
        <f t="shared" si="485"/>
        <v>LAZIO</v>
      </c>
    </row>
    <row r="5180" spans="1:12" x14ac:dyDescent="0.2">
      <c r="A5180" s="1" t="s">
        <v>3302</v>
      </c>
      <c r="B5180" s="1" t="s">
        <v>3303</v>
      </c>
      <c r="C5180" s="29" t="s">
        <v>16111</v>
      </c>
      <c r="D5180" s="29" t="s">
        <v>16124</v>
      </c>
      <c r="E5180" s="3">
        <v>737</v>
      </c>
      <c r="F5180" s="7" t="str">
        <f t="shared" si="480"/>
        <v/>
      </c>
      <c r="G5180" s="7" t="str">
        <f t="shared" si="481"/>
        <v>LAZIO</v>
      </c>
      <c r="I5180" s="24" t="str">
        <f t="shared" si="482"/>
        <v>CASAPE</v>
      </c>
      <c r="J5180" s="24" t="str">
        <f t="shared" si="483"/>
        <v>protocollo@pec.comune.casape.rm.it</v>
      </c>
      <c r="K5180" s="24" t="str">
        <f t="shared" si="484"/>
        <v>CENTRO</v>
      </c>
      <c r="L5180" s="24" t="str">
        <f t="shared" si="485"/>
        <v>LAZIO</v>
      </c>
    </row>
    <row r="5181" spans="1:12" x14ac:dyDescent="0.2">
      <c r="A5181" s="1" t="s">
        <v>3508</v>
      </c>
      <c r="B5181" s="1" t="s">
        <v>3509</v>
      </c>
      <c r="C5181" s="29" t="s">
        <v>16111</v>
      </c>
      <c r="D5181" s="29" t="s">
        <v>16124</v>
      </c>
      <c r="E5181" s="3">
        <v>8782</v>
      </c>
      <c r="F5181" s="7" t="str">
        <f t="shared" si="480"/>
        <v/>
      </c>
      <c r="G5181" s="7" t="str">
        <f t="shared" si="481"/>
        <v>LAZIO</v>
      </c>
      <c r="I5181" s="24" t="str">
        <f t="shared" si="482"/>
        <v>CASTEL GANDOLFO</v>
      </c>
      <c r="J5181" s="24" t="str">
        <f t="shared" si="483"/>
        <v>protocollocastelgandolfo@pec.it</v>
      </c>
      <c r="K5181" s="24" t="str">
        <f t="shared" si="484"/>
        <v>CENTRO</v>
      </c>
      <c r="L5181" s="24" t="str">
        <f t="shared" si="485"/>
        <v>LAZIO</v>
      </c>
    </row>
    <row r="5182" spans="1:12" x14ac:dyDescent="0.2">
      <c r="A5182" s="1" t="s">
        <v>3518</v>
      </c>
      <c r="B5182" s="1" t="s">
        <v>3519</v>
      </c>
      <c r="C5182" s="29" t="s">
        <v>16111</v>
      </c>
      <c r="D5182" s="29" t="s">
        <v>16124</v>
      </c>
      <c r="E5182" s="3">
        <v>7328</v>
      </c>
      <c r="F5182" s="7" t="str">
        <f t="shared" si="480"/>
        <v/>
      </c>
      <c r="G5182" s="7" t="str">
        <f t="shared" si="481"/>
        <v>LAZIO</v>
      </c>
      <c r="I5182" s="24" t="str">
        <f t="shared" si="482"/>
        <v>CASTEL MADAMA</v>
      </c>
      <c r="J5182" s="24" t="str">
        <f t="shared" si="483"/>
        <v>protocollocmadama.rm@actaliscertymail.it</v>
      </c>
      <c r="K5182" s="24" t="str">
        <f t="shared" si="484"/>
        <v>CENTRO</v>
      </c>
      <c r="L5182" s="24" t="str">
        <f t="shared" si="485"/>
        <v>LAZIO</v>
      </c>
    </row>
    <row r="5183" spans="1:12" x14ac:dyDescent="0.2">
      <c r="A5183" s="1" t="s">
        <v>3775</v>
      </c>
      <c r="B5183" s="1" t="s">
        <v>3776</v>
      </c>
      <c r="C5183" s="29" t="s">
        <v>16111</v>
      </c>
      <c r="D5183" s="29" t="s">
        <v>16124</v>
      </c>
      <c r="E5183" s="3">
        <v>8059</v>
      </c>
      <c r="F5183" s="7" t="str">
        <f t="shared" si="480"/>
        <v/>
      </c>
      <c r="G5183" s="7" t="str">
        <f t="shared" si="481"/>
        <v>LAZIO</v>
      </c>
      <c r="I5183" s="24" t="str">
        <f t="shared" si="482"/>
        <v>CASTELNUOVO DI PORTO</v>
      </c>
      <c r="J5183" s="24" t="str">
        <f t="shared" si="483"/>
        <v>anagrafe-elettorale@pec.comune.castelnuovodiporto.rm.it</v>
      </c>
      <c r="K5183" s="24" t="str">
        <f t="shared" si="484"/>
        <v>CENTRO</v>
      </c>
      <c r="L5183" s="24" t="str">
        <f t="shared" si="485"/>
        <v>LAZIO</v>
      </c>
    </row>
    <row r="5184" spans="1:12" x14ac:dyDescent="0.2">
      <c r="A5184" s="1" t="s">
        <v>3540</v>
      </c>
      <c r="B5184" s="1" t="s">
        <v>3541</v>
      </c>
      <c r="C5184" s="29" t="s">
        <v>16111</v>
      </c>
      <c r="D5184" s="29" t="s">
        <v>16124</v>
      </c>
      <c r="E5184" s="3">
        <v>855</v>
      </c>
      <c r="F5184" s="7" t="str">
        <f t="shared" si="480"/>
        <v/>
      </c>
      <c r="G5184" s="7" t="str">
        <f t="shared" si="481"/>
        <v>LAZIO</v>
      </c>
      <c r="I5184" s="24" t="str">
        <f t="shared" si="482"/>
        <v>CASTEL SAN PIETRO ROMANO</v>
      </c>
      <c r="J5184" s="24" t="str">
        <f t="shared" si="483"/>
        <v>segreteriacastelsanpietro@pec.provincia.roma.it</v>
      </c>
      <c r="K5184" s="24" t="str">
        <f t="shared" si="484"/>
        <v>CENTRO</v>
      </c>
      <c r="L5184" s="24" t="str">
        <f t="shared" si="485"/>
        <v>LAZIO</v>
      </c>
    </row>
    <row r="5185" spans="1:12" x14ac:dyDescent="0.2">
      <c r="A5185" s="1" t="s">
        <v>3997</v>
      </c>
      <c r="B5185" s="1" t="s">
        <v>3998</v>
      </c>
      <c r="C5185" s="29" t="s">
        <v>16111</v>
      </c>
      <c r="D5185" s="29" t="s">
        <v>16124</v>
      </c>
      <c r="E5185" s="3">
        <v>10421</v>
      </c>
      <c r="F5185" s="7" t="str">
        <f t="shared" si="480"/>
        <v/>
      </c>
      <c r="G5185" s="7" t="str">
        <f t="shared" si="481"/>
        <v>LAZIO</v>
      </c>
      <c r="I5185" s="24" t="str">
        <f t="shared" si="482"/>
        <v>CAVE</v>
      </c>
      <c r="J5185" s="24" t="str">
        <f t="shared" si="483"/>
        <v>protocollocave@pec.actalis.it</v>
      </c>
      <c r="K5185" s="24" t="str">
        <f t="shared" si="484"/>
        <v>CENTRO</v>
      </c>
      <c r="L5185" s="24" t="str">
        <f t="shared" si="485"/>
        <v>LAZIO</v>
      </c>
    </row>
    <row r="5186" spans="1:12" x14ac:dyDescent="0.2">
      <c r="A5186" s="1" t="s">
        <v>4204</v>
      </c>
      <c r="B5186" s="1" t="s">
        <v>4205</v>
      </c>
      <c r="C5186" s="29" t="s">
        <v>16111</v>
      </c>
      <c r="D5186" s="29" t="s">
        <v>16124</v>
      </c>
      <c r="E5186" s="3">
        <v>1192</v>
      </c>
      <c r="F5186" s="7" t="str">
        <f t="shared" ref="F5186:F5249" si="486">IF(E5186&gt;300000,"Trovato","")</f>
        <v/>
      </c>
      <c r="G5186" s="7" t="str">
        <f t="shared" ref="G5186:G5249" si="487">IF(AND(E5186&gt;=50000,E5186&lt;=100000),"Compreso",D5186)</f>
        <v>LAZIO</v>
      </c>
      <c r="I5186" s="24" t="str">
        <f t="shared" si="482"/>
        <v>CERRETO LAZIALE</v>
      </c>
      <c r="J5186" s="24" t="str">
        <f t="shared" si="483"/>
        <v>comunecerretolaziale@pec.it</v>
      </c>
      <c r="K5186" s="24" t="str">
        <f t="shared" si="484"/>
        <v>CENTRO</v>
      </c>
      <c r="L5186" s="24" t="str">
        <f t="shared" si="485"/>
        <v>LAZIO</v>
      </c>
    </row>
    <row r="5187" spans="1:12" x14ac:dyDescent="0.2">
      <c r="A5187" s="1" t="s">
        <v>4231</v>
      </c>
      <c r="B5187" s="1" t="s">
        <v>4232</v>
      </c>
      <c r="C5187" s="29" t="s">
        <v>16111</v>
      </c>
      <c r="D5187" s="29" t="s">
        <v>16124</v>
      </c>
      <c r="E5187" s="3">
        <v>472</v>
      </c>
      <c r="F5187" s="7" t="str">
        <f t="shared" si="486"/>
        <v/>
      </c>
      <c r="G5187" s="7" t="str">
        <f t="shared" si="487"/>
        <v>LAZIO</v>
      </c>
      <c r="I5187" s="24" t="str">
        <f t="shared" ref="I5187:I5250" si="488">TRIM(A5187)</f>
        <v>CERVARA DI ROMA</v>
      </c>
      <c r="J5187" s="24" t="str">
        <f t="shared" ref="J5187:J5250" si="489">TRIM(B5187)</f>
        <v>cervaradiroma.comune@legalmail.it</v>
      </c>
      <c r="K5187" s="24" t="str">
        <f t="shared" ref="K5187:K5250" si="490">TRIM(C5187)</f>
        <v>CENTRO</v>
      </c>
      <c r="L5187" s="24" t="str">
        <f t="shared" ref="L5187:L5250" si="491">TRIM(D5187)</f>
        <v>LAZIO</v>
      </c>
    </row>
    <row r="5188" spans="1:12" x14ac:dyDescent="0.2">
      <c r="A5188" s="1" t="s">
        <v>4247</v>
      </c>
      <c r="B5188" s="1" t="s">
        <v>4248</v>
      </c>
      <c r="C5188" s="29" t="s">
        <v>16111</v>
      </c>
      <c r="D5188" s="29" t="s">
        <v>16124</v>
      </c>
      <c r="E5188" s="3">
        <v>35207</v>
      </c>
      <c r="F5188" s="7" t="str">
        <f t="shared" si="486"/>
        <v/>
      </c>
      <c r="G5188" s="7" t="str">
        <f t="shared" si="487"/>
        <v>LAZIO</v>
      </c>
      <c r="I5188" s="24" t="str">
        <f t="shared" si="488"/>
        <v>CERVETERI</v>
      </c>
      <c r="J5188" s="24" t="str">
        <f t="shared" si="489"/>
        <v>comunecerveteri@pec.it</v>
      </c>
      <c r="K5188" s="24" t="str">
        <f t="shared" si="490"/>
        <v>CENTRO</v>
      </c>
      <c r="L5188" s="24" t="str">
        <f t="shared" si="491"/>
        <v>LAZIO</v>
      </c>
    </row>
    <row r="5189" spans="1:12" x14ac:dyDescent="0.2">
      <c r="A5189" s="1" t="s">
        <v>4437</v>
      </c>
      <c r="B5189" s="1" t="s">
        <v>4438</v>
      </c>
      <c r="C5189" s="29" t="s">
        <v>16111</v>
      </c>
      <c r="D5189" s="29" t="s">
        <v>16124</v>
      </c>
      <c r="E5189" s="3">
        <v>1353</v>
      </c>
      <c r="F5189" s="7" t="str">
        <f t="shared" si="486"/>
        <v/>
      </c>
      <c r="G5189" s="7" t="str">
        <f t="shared" si="487"/>
        <v>LAZIO</v>
      </c>
      <c r="I5189" s="24" t="str">
        <f t="shared" si="488"/>
        <v>CICILIANO</v>
      </c>
      <c r="J5189" s="24" t="str">
        <f t="shared" si="489"/>
        <v>protocollo@pec.comune.ciciliano.rm.it</v>
      </c>
      <c r="K5189" s="24" t="str">
        <f t="shared" si="490"/>
        <v>CENTRO</v>
      </c>
      <c r="L5189" s="24" t="str">
        <f t="shared" si="491"/>
        <v>LAZIO</v>
      </c>
    </row>
    <row r="5190" spans="1:12" x14ac:dyDescent="0.2">
      <c r="A5190" s="1" t="s">
        <v>4468</v>
      </c>
      <c r="B5190" s="1" t="s">
        <v>4469</v>
      </c>
      <c r="C5190" s="29" t="s">
        <v>16111</v>
      </c>
      <c r="D5190" s="29" t="s">
        <v>16124</v>
      </c>
      <c r="E5190" s="3">
        <v>641</v>
      </c>
      <c r="F5190" s="7" t="str">
        <f t="shared" si="486"/>
        <v/>
      </c>
      <c r="G5190" s="7" t="str">
        <f t="shared" si="487"/>
        <v>LAZIO</v>
      </c>
      <c r="I5190" s="24" t="str">
        <f t="shared" si="488"/>
        <v>CINETO ROMANO</v>
      </c>
      <c r="J5190" s="24" t="str">
        <f t="shared" si="489"/>
        <v>comune.cinetoromano@pec.it</v>
      </c>
      <c r="K5190" s="24" t="str">
        <f t="shared" si="490"/>
        <v>CENTRO</v>
      </c>
      <c r="L5190" s="24" t="str">
        <f t="shared" si="491"/>
        <v>LAZIO</v>
      </c>
    </row>
    <row r="5191" spans="1:12" x14ac:dyDescent="0.2">
      <c r="A5191" s="1" t="s">
        <v>4575</v>
      </c>
      <c r="B5191" s="1" t="s">
        <v>4576</v>
      </c>
      <c r="C5191" s="29" t="s">
        <v>16111</v>
      </c>
      <c r="D5191" s="29" t="s">
        <v>16124</v>
      </c>
      <c r="E5191" s="3">
        <v>51229</v>
      </c>
      <c r="F5191" s="7" t="str">
        <f t="shared" si="486"/>
        <v/>
      </c>
      <c r="G5191" s="7" t="str">
        <f t="shared" si="487"/>
        <v>Compreso</v>
      </c>
      <c r="I5191" s="24" t="str">
        <f t="shared" si="488"/>
        <v>CIVITAVECCHIA</v>
      </c>
      <c r="J5191" s="24" t="str">
        <f t="shared" si="489"/>
        <v>comune.civitavecchia@legalmail.it</v>
      </c>
      <c r="K5191" s="24" t="str">
        <f t="shared" si="490"/>
        <v>CENTRO</v>
      </c>
      <c r="L5191" s="24" t="str">
        <f t="shared" si="491"/>
        <v>LAZIO</v>
      </c>
    </row>
    <row r="5192" spans="1:12" x14ac:dyDescent="0.2">
      <c r="A5192" s="1" t="s">
        <v>4595</v>
      </c>
      <c r="B5192" s="1" t="s">
        <v>4596</v>
      </c>
      <c r="C5192" s="29" t="s">
        <v>16111</v>
      </c>
      <c r="D5192" s="29" t="s">
        <v>16124</v>
      </c>
      <c r="E5192" s="3">
        <v>1754</v>
      </c>
      <c r="F5192" s="7" t="str">
        <f t="shared" si="486"/>
        <v/>
      </c>
      <c r="G5192" s="7" t="str">
        <f t="shared" si="487"/>
        <v>LAZIO</v>
      </c>
      <c r="I5192" s="24" t="str">
        <f t="shared" si="488"/>
        <v>CIVITELLA SAN PAOLO</v>
      </c>
      <c r="J5192" s="24" t="str">
        <f t="shared" si="489"/>
        <v>comune.civitellasanpaolo@pcert.it</v>
      </c>
      <c r="K5192" s="24" t="str">
        <f t="shared" si="490"/>
        <v>CENTRO</v>
      </c>
      <c r="L5192" s="24" t="str">
        <f t="shared" si="491"/>
        <v>LAZIO</v>
      </c>
    </row>
    <row r="5193" spans="1:12" x14ac:dyDescent="0.2">
      <c r="A5193" s="1" t="s">
        <v>4702</v>
      </c>
      <c r="B5193" s="1" t="s">
        <v>4703</v>
      </c>
      <c r="C5193" s="29" t="s">
        <v>16111</v>
      </c>
      <c r="D5193" s="29" t="s">
        <v>16124</v>
      </c>
      <c r="E5193" s="3">
        <v>21574</v>
      </c>
      <c r="F5193" s="7" t="str">
        <f t="shared" si="486"/>
        <v/>
      </c>
      <c r="G5193" s="7" t="str">
        <f t="shared" si="487"/>
        <v>LAZIO</v>
      </c>
      <c r="I5193" s="24" t="str">
        <f t="shared" si="488"/>
        <v>COLLEFERRO</v>
      </c>
      <c r="J5193" s="24" t="str">
        <f t="shared" si="489"/>
        <v>comune.colleferro@legalmail.it</v>
      </c>
      <c r="K5193" s="24" t="str">
        <f t="shared" si="490"/>
        <v>CENTRO</v>
      </c>
      <c r="L5193" s="24" t="str">
        <f t="shared" si="491"/>
        <v>LAZIO</v>
      </c>
    </row>
    <row r="5194" spans="1:12" x14ac:dyDescent="0.2">
      <c r="A5194" s="1" t="s">
        <v>4762</v>
      </c>
      <c r="B5194" s="1" t="s">
        <v>4763</v>
      </c>
      <c r="C5194" s="29" t="s">
        <v>16111</v>
      </c>
      <c r="D5194" s="29" t="s">
        <v>16124</v>
      </c>
      <c r="E5194" s="3">
        <v>4002</v>
      </c>
      <c r="F5194" s="7" t="str">
        <f t="shared" si="486"/>
        <v/>
      </c>
      <c r="G5194" s="7" t="str">
        <f t="shared" si="487"/>
        <v>LAZIO</v>
      </c>
      <c r="I5194" s="24" t="str">
        <f t="shared" si="488"/>
        <v>COLONNA</v>
      </c>
      <c r="J5194" s="24" t="str">
        <f t="shared" si="489"/>
        <v>info@pec.comunedicolonna.it</v>
      </c>
      <c r="K5194" s="24" t="str">
        <f t="shared" si="490"/>
        <v>CENTRO</v>
      </c>
      <c r="L5194" s="24" t="str">
        <f t="shared" si="491"/>
        <v>LAZIO</v>
      </c>
    </row>
    <row r="5195" spans="1:12" x14ac:dyDescent="0.2">
      <c r="A5195" s="1" t="s">
        <v>5681</v>
      </c>
      <c r="B5195" s="1" t="s">
        <v>5682</v>
      </c>
      <c r="C5195" s="29" t="s">
        <v>16111</v>
      </c>
      <c r="D5195" s="29" t="s">
        <v>16124</v>
      </c>
      <c r="E5195" s="3">
        <v>13059</v>
      </c>
      <c r="F5195" s="7" t="str">
        <f t="shared" si="486"/>
        <v/>
      </c>
      <c r="G5195" s="7" t="str">
        <f t="shared" si="487"/>
        <v>LAZIO</v>
      </c>
      <c r="I5195" s="24" t="str">
        <f t="shared" si="488"/>
        <v>FIANO ROMANO</v>
      </c>
      <c r="J5195" s="24" t="str">
        <f t="shared" si="489"/>
        <v>protocollo@pec.comune.fianoromano.rm.it</v>
      </c>
      <c r="K5195" s="24" t="str">
        <f t="shared" si="490"/>
        <v>CENTRO</v>
      </c>
      <c r="L5195" s="24" t="str">
        <f t="shared" si="491"/>
        <v>LAZIO</v>
      </c>
    </row>
    <row r="5196" spans="1:12" x14ac:dyDescent="0.2">
      <c r="A5196" s="1" t="s">
        <v>5716</v>
      </c>
      <c r="B5196" s="1" t="s">
        <v>5717</v>
      </c>
      <c r="C5196" s="29" t="s">
        <v>16111</v>
      </c>
      <c r="D5196" s="29" t="s">
        <v>16124</v>
      </c>
      <c r="E5196" s="3">
        <v>490</v>
      </c>
      <c r="F5196" s="7" t="str">
        <f t="shared" si="486"/>
        <v/>
      </c>
      <c r="G5196" s="7" t="str">
        <f t="shared" si="487"/>
        <v>LAZIO</v>
      </c>
      <c r="I5196" s="24" t="str">
        <f t="shared" si="488"/>
        <v>FILACCIANO</v>
      </c>
      <c r="J5196" s="24" t="str">
        <f t="shared" si="489"/>
        <v>comunedifilacciano@pcert.it</v>
      </c>
      <c r="K5196" s="24" t="str">
        <f t="shared" si="490"/>
        <v>CENTRO</v>
      </c>
      <c r="L5196" s="24" t="str">
        <f t="shared" si="491"/>
        <v>LAZIO</v>
      </c>
    </row>
    <row r="5197" spans="1:12" x14ac:dyDescent="0.2">
      <c r="A5197" s="1" t="s">
        <v>5904</v>
      </c>
      <c r="B5197" s="1" t="s">
        <v>5905</v>
      </c>
      <c r="C5197" s="29" t="s">
        <v>16111</v>
      </c>
      <c r="D5197" s="29" t="s">
        <v>16124</v>
      </c>
      <c r="E5197" s="3">
        <v>11909</v>
      </c>
      <c r="F5197" s="7" t="str">
        <f t="shared" si="486"/>
        <v/>
      </c>
      <c r="G5197" s="7" t="str">
        <f t="shared" si="487"/>
        <v>LAZIO</v>
      </c>
      <c r="I5197" s="24" t="str">
        <f t="shared" si="488"/>
        <v>FORMELLO</v>
      </c>
      <c r="J5197" s="24" t="str">
        <f t="shared" si="489"/>
        <v>comuneformello@poste.it</v>
      </c>
      <c r="K5197" s="24" t="str">
        <f t="shared" si="490"/>
        <v>CENTRO</v>
      </c>
      <c r="L5197" s="24" t="str">
        <f t="shared" si="491"/>
        <v>LAZIO</v>
      </c>
    </row>
    <row r="5198" spans="1:12" x14ac:dyDescent="0.2">
      <c r="A5198" s="1" t="s">
        <v>6004</v>
      </c>
      <c r="B5198" s="1" t="s">
        <v>6005</v>
      </c>
      <c r="C5198" s="29" t="s">
        <v>16111</v>
      </c>
      <c r="D5198" s="29" t="s">
        <v>16124</v>
      </c>
      <c r="E5198" s="3">
        <v>20755</v>
      </c>
      <c r="F5198" s="7" t="str">
        <f t="shared" si="486"/>
        <v/>
      </c>
      <c r="G5198" s="7" t="str">
        <f t="shared" si="487"/>
        <v>LAZIO</v>
      </c>
      <c r="I5198" s="24" t="str">
        <f t="shared" si="488"/>
        <v>FRASCATI</v>
      </c>
      <c r="J5198" s="24" t="str">
        <f t="shared" si="489"/>
        <v>protocollofrascati@legalmail.it</v>
      </c>
      <c r="K5198" s="24" t="str">
        <f t="shared" si="490"/>
        <v>CENTRO</v>
      </c>
      <c r="L5198" s="24" t="str">
        <f t="shared" si="491"/>
        <v>LAZIO</v>
      </c>
    </row>
    <row r="5199" spans="1:12" x14ac:dyDescent="0.2">
      <c r="A5199" s="1" t="s">
        <v>6166</v>
      </c>
      <c r="B5199" s="1" t="s">
        <v>6167</v>
      </c>
      <c r="C5199" s="29" t="s">
        <v>16111</v>
      </c>
      <c r="D5199" s="29" t="s">
        <v>16124</v>
      </c>
      <c r="E5199" s="3">
        <v>5749</v>
      </c>
      <c r="F5199" s="7" t="str">
        <f t="shared" si="486"/>
        <v/>
      </c>
      <c r="G5199" s="7" t="str">
        <f t="shared" si="487"/>
        <v>LAZIO</v>
      </c>
      <c r="I5199" s="24" t="str">
        <f t="shared" si="488"/>
        <v>GALLICANO NEL LAZIO</v>
      </c>
      <c r="J5199" s="24" t="str">
        <f t="shared" si="489"/>
        <v>gallicanonellazio@pec.it</v>
      </c>
      <c r="K5199" s="24" t="str">
        <f t="shared" si="490"/>
        <v>CENTRO</v>
      </c>
      <c r="L5199" s="24" t="str">
        <f t="shared" si="491"/>
        <v>LAZIO</v>
      </c>
    </row>
    <row r="5200" spans="1:12" x14ac:dyDescent="0.2">
      <c r="A5200" s="1" t="s">
        <v>6275</v>
      </c>
      <c r="B5200" s="1" t="s">
        <v>6276</v>
      </c>
      <c r="C5200" s="29" t="s">
        <v>16111</v>
      </c>
      <c r="D5200" s="29" t="s">
        <v>16124</v>
      </c>
      <c r="E5200" s="3">
        <v>1956</v>
      </c>
      <c r="F5200" s="7" t="str">
        <f t="shared" si="486"/>
        <v/>
      </c>
      <c r="G5200" s="7" t="str">
        <f t="shared" si="487"/>
        <v>LAZIO</v>
      </c>
      <c r="I5200" s="24" t="str">
        <f t="shared" si="488"/>
        <v>GAVIGNANO</v>
      </c>
      <c r="J5200" s="24" t="str">
        <f t="shared" si="489"/>
        <v>comunegavignano@interfreepec.it</v>
      </c>
      <c r="K5200" s="24" t="str">
        <f t="shared" si="490"/>
        <v>CENTRO</v>
      </c>
      <c r="L5200" s="24" t="str">
        <f t="shared" si="491"/>
        <v>LAZIO</v>
      </c>
    </row>
    <row r="5201" spans="1:12" x14ac:dyDescent="0.2">
      <c r="A5201" s="1" t="s">
        <v>6305</v>
      </c>
      <c r="B5201" s="1" t="s">
        <v>6306</v>
      </c>
      <c r="C5201" s="29" t="s">
        <v>16111</v>
      </c>
      <c r="D5201" s="29" t="s">
        <v>16124</v>
      </c>
      <c r="E5201" s="3">
        <v>5959</v>
      </c>
      <c r="F5201" s="7" t="str">
        <f t="shared" si="486"/>
        <v/>
      </c>
      <c r="G5201" s="7" t="str">
        <f t="shared" si="487"/>
        <v>LAZIO</v>
      </c>
      <c r="I5201" s="24" t="str">
        <f t="shared" si="488"/>
        <v>GENAZZANO</v>
      </c>
      <c r="J5201" s="24" t="str">
        <f t="shared" si="489"/>
        <v>comune.genazzano@pec.genazzano.org</v>
      </c>
      <c r="K5201" s="24" t="str">
        <f t="shared" si="490"/>
        <v>CENTRO</v>
      </c>
      <c r="L5201" s="24" t="str">
        <f t="shared" si="491"/>
        <v>LAZIO</v>
      </c>
    </row>
    <row r="5202" spans="1:12" x14ac:dyDescent="0.2">
      <c r="A5202" s="1" t="s">
        <v>6321</v>
      </c>
      <c r="B5202" s="1" t="s">
        <v>6322</v>
      </c>
      <c r="C5202" s="29" t="s">
        <v>16111</v>
      </c>
      <c r="D5202" s="29" t="s">
        <v>16124</v>
      </c>
      <c r="E5202" s="3">
        <v>23780</v>
      </c>
      <c r="F5202" s="7" t="str">
        <f t="shared" si="486"/>
        <v/>
      </c>
      <c r="G5202" s="7" t="str">
        <f t="shared" si="487"/>
        <v>LAZIO</v>
      </c>
      <c r="I5202" s="24" t="str">
        <f t="shared" si="488"/>
        <v>GENZANO DI ROMA</v>
      </c>
      <c r="J5202" s="24" t="str">
        <f t="shared" si="489"/>
        <v>protocollo@comunegenzanodiromapec.it</v>
      </c>
      <c r="K5202" s="24" t="str">
        <f t="shared" si="490"/>
        <v>CENTRO</v>
      </c>
      <c r="L5202" s="24" t="str">
        <f t="shared" si="491"/>
        <v>LAZIO</v>
      </c>
    </row>
    <row r="5203" spans="1:12" x14ac:dyDescent="0.2">
      <c r="A5203" s="1" t="s">
        <v>6328</v>
      </c>
      <c r="B5203" s="1" t="s">
        <v>6329</v>
      </c>
      <c r="C5203" s="29" t="s">
        <v>16111</v>
      </c>
      <c r="D5203" s="29" t="s">
        <v>16124</v>
      </c>
      <c r="E5203" s="3">
        <v>1248</v>
      </c>
      <c r="F5203" s="7" t="str">
        <f t="shared" si="486"/>
        <v/>
      </c>
      <c r="G5203" s="7" t="str">
        <f t="shared" si="487"/>
        <v>LAZIO</v>
      </c>
      <c r="I5203" s="24" t="str">
        <f t="shared" si="488"/>
        <v>GERANO</v>
      </c>
      <c r="J5203" s="24" t="str">
        <f t="shared" si="489"/>
        <v>segreteriagerano@pec.cittametropolitanaroma.it</v>
      </c>
      <c r="K5203" s="24" t="str">
        <f t="shared" si="490"/>
        <v>CENTRO</v>
      </c>
      <c r="L5203" s="24" t="str">
        <f t="shared" si="491"/>
        <v>LAZIO</v>
      </c>
    </row>
    <row r="5204" spans="1:12" x14ac:dyDescent="0.2">
      <c r="A5204" s="1" t="s">
        <v>6506</v>
      </c>
      <c r="B5204" s="1" t="s">
        <v>6507</v>
      </c>
      <c r="C5204" s="29" t="s">
        <v>16111</v>
      </c>
      <c r="D5204" s="29" t="s">
        <v>16124</v>
      </c>
      <c r="E5204" s="3">
        <v>767</v>
      </c>
      <c r="F5204" s="7" t="str">
        <f t="shared" si="486"/>
        <v/>
      </c>
      <c r="G5204" s="7" t="str">
        <f t="shared" si="487"/>
        <v>LAZIO</v>
      </c>
      <c r="I5204" s="24" t="str">
        <f t="shared" si="488"/>
        <v>GORGA</v>
      </c>
      <c r="J5204" s="24" t="str">
        <f t="shared" si="489"/>
        <v>comunegorga@pec.it</v>
      </c>
      <c r="K5204" s="24" t="str">
        <f t="shared" si="490"/>
        <v>CENTRO</v>
      </c>
      <c r="L5204" s="24" t="str">
        <f t="shared" si="491"/>
        <v>LAZIO</v>
      </c>
    </row>
    <row r="5205" spans="1:12" x14ac:dyDescent="0.2">
      <c r="A5205" s="1" t="s">
        <v>6670</v>
      </c>
      <c r="B5205" s="1" t="s">
        <v>6671</v>
      </c>
      <c r="C5205" s="29" t="s">
        <v>16111</v>
      </c>
      <c r="D5205" s="29" t="s">
        <v>16124</v>
      </c>
      <c r="E5205" s="3">
        <v>19156</v>
      </c>
      <c r="F5205" s="7" t="str">
        <f t="shared" si="486"/>
        <v/>
      </c>
      <c r="G5205" s="7" t="str">
        <f t="shared" si="487"/>
        <v>LAZIO</v>
      </c>
      <c r="I5205" s="24" t="str">
        <f t="shared" si="488"/>
        <v>GROTTAFERRATA</v>
      </c>
      <c r="J5205" s="24" t="str">
        <f t="shared" si="489"/>
        <v>seg.generale@pec.comune.grottaferrata.roma.it</v>
      </c>
      <c r="K5205" s="24" t="str">
        <f t="shared" si="490"/>
        <v>CENTRO</v>
      </c>
      <c r="L5205" s="24" t="str">
        <f t="shared" si="491"/>
        <v>LAZIO</v>
      </c>
    </row>
    <row r="5206" spans="1:12" x14ac:dyDescent="0.2">
      <c r="A5206" s="1" t="s">
        <v>6763</v>
      </c>
      <c r="B5206" s="1" t="s">
        <v>6764</v>
      </c>
      <c r="C5206" s="29" t="s">
        <v>16111</v>
      </c>
      <c r="D5206" s="29" t="s">
        <v>16124</v>
      </c>
      <c r="E5206" s="3">
        <v>81447</v>
      </c>
      <c r="F5206" s="7" t="str">
        <f t="shared" si="486"/>
        <v/>
      </c>
      <c r="G5206" s="7" t="str">
        <f t="shared" si="487"/>
        <v>Compreso</v>
      </c>
      <c r="I5206" s="24" t="str">
        <f t="shared" si="488"/>
        <v>GUIDONIA MONTECELIO</v>
      </c>
      <c r="J5206" s="24" t="str">
        <f t="shared" si="489"/>
        <v>protocollo@pec.guidonia.org</v>
      </c>
      <c r="K5206" s="24" t="str">
        <f t="shared" si="490"/>
        <v>CENTRO</v>
      </c>
      <c r="L5206" s="24" t="str">
        <f t="shared" si="491"/>
        <v>LAZIO</v>
      </c>
    </row>
    <row r="5207" spans="1:12" x14ac:dyDescent="0.2">
      <c r="A5207" s="1" t="s">
        <v>6923</v>
      </c>
      <c r="B5207" s="1" t="s">
        <v>6924</v>
      </c>
      <c r="C5207" s="29" t="s">
        <v>16111</v>
      </c>
      <c r="D5207" s="29" t="s">
        <v>16124</v>
      </c>
      <c r="E5207" s="3">
        <v>398</v>
      </c>
      <c r="F5207" s="7" t="str">
        <f t="shared" si="486"/>
        <v/>
      </c>
      <c r="G5207" s="7" t="str">
        <f t="shared" si="487"/>
        <v>LAZIO</v>
      </c>
      <c r="I5207" s="24" t="str">
        <f t="shared" si="488"/>
        <v>JENNE</v>
      </c>
      <c r="J5207" s="24" t="str">
        <f t="shared" si="489"/>
        <v>comunejenne@pec.it</v>
      </c>
      <c r="K5207" s="24" t="str">
        <f t="shared" si="490"/>
        <v>CENTRO</v>
      </c>
      <c r="L5207" s="24" t="str">
        <f t="shared" si="491"/>
        <v>LAZIO</v>
      </c>
    </row>
    <row r="5208" spans="1:12" x14ac:dyDescent="0.2">
      <c r="A5208" s="1" t="s">
        <v>6964</v>
      </c>
      <c r="B5208" s="1" t="s">
        <v>6965</v>
      </c>
      <c r="C5208" s="29" t="s">
        <v>16111</v>
      </c>
      <c r="D5208" s="29" t="s">
        <v>16124</v>
      </c>
      <c r="E5208" s="3">
        <v>5979</v>
      </c>
      <c r="F5208" s="7" t="str">
        <f t="shared" si="486"/>
        <v/>
      </c>
      <c r="G5208" s="7" t="str">
        <f t="shared" si="487"/>
        <v>LAZIO</v>
      </c>
      <c r="I5208" s="24" t="str">
        <f t="shared" si="488"/>
        <v>LABICO</v>
      </c>
      <c r="J5208" s="24" t="str">
        <f t="shared" si="489"/>
        <v>demografici@comune.labico.legalmail.it</v>
      </c>
      <c r="K5208" s="24" t="str">
        <f t="shared" si="490"/>
        <v>CENTRO</v>
      </c>
      <c r="L5208" s="24" t="str">
        <f t="shared" si="491"/>
        <v>LAZIO</v>
      </c>
    </row>
    <row r="5209" spans="1:12" x14ac:dyDescent="0.2">
      <c r="A5209" s="1" t="s">
        <v>7041</v>
      </c>
      <c r="B5209" s="1" t="s">
        <v>7042</v>
      </c>
      <c r="C5209" s="29" t="s">
        <v>16111</v>
      </c>
      <c r="D5209" s="29" t="s">
        <v>16124</v>
      </c>
      <c r="E5209" s="3">
        <v>13006</v>
      </c>
      <c r="F5209" s="7" t="str">
        <f t="shared" si="486"/>
        <v/>
      </c>
      <c r="G5209" s="7" t="str">
        <f t="shared" si="487"/>
        <v>LAZIO</v>
      </c>
      <c r="I5209" s="24" t="str">
        <f t="shared" si="488"/>
        <v>LANUVIO</v>
      </c>
      <c r="J5209" s="24" t="str">
        <f t="shared" si="489"/>
        <v>segreterialanuvio@pec.provincia.roma.it</v>
      </c>
      <c r="K5209" s="24" t="str">
        <f t="shared" si="490"/>
        <v>CENTRO</v>
      </c>
      <c r="L5209" s="24" t="str">
        <f t="shared" si="491"/>
        <v>LAZIO</v>
      </c>
    </row>
    <row r="5210" spans="1:12" x14ac:dyDescent="0.2">
      <c r="A5210" s="1" t="s">
        <v>7238</v>
      </c>
      <c r="B5210" s="1" t="s">
        <v>7239</v>
      </c>
      <c r="C5210" s="29" t="s">
        <v>16111</v>
      </c>
      <c r="D5210" s="29" t="s">
        <v>16124</v>
      </c>
      <c r="E5210" s="3">
        <v>1012</v>
      </c>
      <c r="F5210" s="7" t="str">
        <f t="shared" si="486"/>
        <v/>
      </c>
      <c r="G5210" s="7" t="str">
        <f t="shared" si="487"/>
        <v>LAZIO</v>
      </c>
      <c r="I5210" s="24" t="str">
        <f t="shared" si="488"/>
        <v>LICENZA</v>
      </c>
      <c r="J5210" s="24" t="str">
        <f t="shared" si="489"/>
        <v>servizidemografici.licenza@legalmail.it</v>
      </c>
      <c r="K5210" s="24" t="str">
        <f t="shared" si="490"/>
        <v>CENTRO</v>
      </c>
      <c r="L5210" s="24" t="str">
        <f t="shared" si="491"/>
        <v>LAZIO</v>
      </c>
    </row>
    <row r="5211" spans="1:12" x14ac:dyDescent="0.2">
      <c r="A5211" s="1" t="s">
        <v>7582</v>
      </c>
      <c r="B5211" s="1" t="s">
        <v>7583</v>
      </c>
      <c r="C5211" s="29" t="s">
        <v>16111</v>
      </c>
      <c r="D5211" s="29" t="s">
        <v>16124</v>
      </c>
      <c r="E5211" s="3">
        <v>1470</v>
      </c>
      <c r="F5211" s="7" t="str">
        <f t="shared" si="486"/>
        <v/>
      </c>
      <c r="G5211" s="7" t="str">
        <f t="shared" si="487"/>
        <v>LAZIO</v>
      </c>
      <c r="I5211" s="24" t="str">
        <f t="shared" si="488"/>
        <v>MAGLIANO ROMANO</v>
      </c>
      <c r="J5211" s="24" t="str">
        <f t="shared" si="489"/>
        <v>settore1@pec.comunedimaglianoromano.it</v>
      </c>
      <c r="K5211" s="24" t="str">
        <f t="shared" si="490"/>
        <v>CENTRO</v>
      </c>
      <c r="L5211" s="24" t="str">
        <f t="shared" si="491"/>
        <v>LAZIO</v>
      </c>
    </row>
    <row r="5212" spans="1:12" x14ac:dyDescent="0.2">
      <c r="A5212" s="1" t="s">
        <v>7675</v>
      </c>
      <c r="B5212" s="1" t="s">
        <v>7676</v>
      </c>
      <c r="C5212" s="29" t="s">
        <v>16111</v>
      </c>
      <c r="D5212" s="29" t="s">
        <v>16124</v>
      </c>
      <c r="E5212" s="3">
        <v>897</v>
      </c>
      <c r="F5212" s="7" t="str">
        <f t="shared" si="486"/>
        <v/>
      </c>
      <c r="G5212" s="7" t="str">
        <f t="shared" si="487"/>
        <v>LAZIO</v>
      </c>
      <c r="I5212" s="24" t="str">
        <f t="shared" si="488"/>
        <v>MANDELA</v>
      </c>
      <c r="J5212" s="24" t="str">
        <f t="shared" si="489"/>
        <v>demograficimandela@legalmail.it</v>
      </c>
      <c r="K5212" s="24" t="str">
        <f t="shared" si="490"/>
        <v>CENTRO</v>
      </c>
      <c r="L5212" s="24" t="str">
        <f t="shared" si="491"/>
        <v>LAZIO</v>
      </c>
    </row>
    <row r="5213" spans="1:12" x14ac:dyDescent="0.2">
      <c r="A5213" s="1" t="s">
        <v>7710</v>
      </c>
      <c r="B5213" s="1" t="s">
        <v>7711</v>
      </c>
      <c r="C5213" s="29" t="s">
        <v>16111</v>
      </c>
      <c r="D5213" s="29" t="s">
        <v>16124</v>
      </c>
      <c r="E5213" s="3">
        <v>7082</v>
      </c>
      <c r="F5213" s="7" t="str">
        <f t="shared" si="486"/>
        <v/>
      </c>
      <c r="G5213" s="7" t="str">
        <f t="shared" si="487"/>
        <v>LAZIO</v>
      </c>
      <c r="I5213" s="24" t="str">
        <f t="shared" si="488"/>
        <v>MANZIANA</v>
      </c>
      <c r="J5213" s="24" t="str">
        <f t="shared" si="489"/>
        <v>info.comunemanziana@pec.it</v>
      </c>
      <c r="K5213" s="24" t="str">
        <f t="shared" si="490"/>
        <v>CENTRO</v>
      </c>
      <c r="L5213" s="24" t="str">
        <f t="shared" si="491"/>
        <v>LAZIO</v>
      </c>
    </row>
    <row r="5214" spans="1:12" x14ac:dyDescent="0.2">
      <c r="A5214" s="1" t="s">
        <v>7726</v>
      </c>
      <c r="B5214" s="1" t="s">
        <v>7727</v>
      </c>
      <c r="C5214" s="29" t="s">
        <v>16111</v>
      </c>
      <c r="D5214" s="29" t="s">
        <v>16124</v>
      </c>
      <c r="E5214" s="3">
        <v>786</v>
      </c>
      <c r="F5214" s="7" t="str">
        <f t="shared" si="486"/>
        <v/>
      </c>
      <c r="G5214" s="7" t="str">
        <f t="shared" si="487"/>
        <v>LAZIO</v>
      </c>
      <c r="I5214" s="24" t="str">
        <f t="shared" si="488"/>
        <v>MARANO EQUO</v>
      </c>
      <c r="J5214" s="24" t="str">
        <f t="shared" si="489"/>
        <v>comune.maranoequo@pec.comunemaranoequo.it</v>
      </c>
      <c r="K5214" s="24" t="str">
        <f t="shared" si="490"/>
        <v>CENTRO</v>
      </c>
      <c r="L5214" s="24" t="str">
        <f t="shared" si="491"/>
        <v>LAZIO</v>
      </c>
    </row>
    <row r="5215" spans="1:12" x14ac:dyDescent="0.2">
      <c r="A5215" s="1" t="s">
        <v>7747</v>
      </c>
      <c r="B5215" s="1" t="s">
        <v>7748</v>
      </c>
      <c r="C5215" s="29" t="s">
        <v>16111</v>
      </c>
      <c r="D5215" s="29" t="s">
        <v>16124</v>
      </c>
      <c r="E5215" s="3">
        <v>6901</v>
      </c>
      <c r="F5215" s="7" t="str">
        <f t="shared" si="486"/>
        <v/>
      </c>
      <c r="G5215" s="7" t="str">
        <f t="shared" si="487"/>
        <v>LAZIO</v>
      </c>
      <c r="I5215" s="24" t="str">
        <f t="shared" si="488"/>
        <v>MARCELLINA</v>
      </c>
      <c r="J5215" s="24" t="str">
        <f t="shared" si="489"/>
        <v>amministrativa@pec.comune.marcellina.rm.it</v>
      </c>
      <c r="K5215" s="24" t="str">
        <f t="shared" si="490"/>
        <v>CENTRO</v>
      </c>
      <c r="L5215" s="24" t="str">
        <f t="shared" si="491"/>
        <v>LAZIO</v>
      </c>
    </row>
    <row r="5216" spans="1:12" x14ac:dyDescent="0.2">
      <c r="A5216" s="1" t="s">
        <v>7799</v>
      </c>
      <c r="B5216" s="1" t="s">
        <v>7800</v>
      </c>
      <c r="C5216" s="29" t="s">
        <v>16111</v>
      </c>
      <c r="D5216" s="29" t="s">
        <v>16124</v>
      </c>
      <c r="E5216" s="3">
        <v>38245</v>
      </c>
      <c r="F5216" s="7" t="str">
        <f t="shared" si="486"/>
        <v/>
      </c>
      <c r="G5216" s="7" t="str">
        <f t="shared" si="487"/>
        <v>LAZIO</v>
      </c>
      <c r="I5216" s="24" t="str">
        <f t="shared" si="488"/>
        <v>MARINO</v>
      </c>
      <c r="J5216" s="24" t="str">
        <f t="shared" si="489"/>
        <v>protocollo@pec.comune.marino.rm.it</v>
      </c>
      <c r="K5216" s="24" t="str">
        <f t="shared" si="490"/>
        <v>CENTRO</v>
      </c>
      <c r="L5216" s="24" t="str">
        <f t="shared" si="491"/>
        <v>LAZIO</v>
      </c>
    </row>
    <row r="5217" spans="1:12" x14ac:dyDescent="0.2">
      <c r="A5217" s="1" t="s">
        <v>7966</v>
      </c>
      <c r="B5217" s="1" t="s">
        <v>7967</v>
      </c>
      <c r="C5217" s="29" t="s">
        <v>16111</v>
      </c>
      <c r="D5217" s="29" t="s">
        <v>16124</v>
      </c>
      <c r="E5217" s="3">
        <v>3056</v>
      </c>
      <c r="F5217" s="7" t="str">
        <f t="shared" si="486"/>
        <v/>
      </c>
      <c r="G5217" s="7" t="str">
        <f t="shared" si="487"/>
        <v>LAZIO</v>
      </c>
      <c r="I5217" s="24" t="str">
        <f t="shared" si="488"/>
        <v>MAZZANO ROMANO</v>
      </c>
      <c r="J5217" s="24" t="str">
        <f t="shared" si="489"/>
        <v>protocollo.mazzanoromano@pec.it</v>
      </c>
      <c r="K5217" s="24" t="str">
        <f t="shared" si="490"/>
        <v>CENTRO</v>
      </c>
      <c r="L5217" s="24" t="str">
        <f t="shared" si="491"/>
        <v>LAZIO</v>
      </c>
    </row>
    <row r="5218" spans="1:12" x14ac:dyDescent="0.2">
      <c r="A5218" s="1" t="s">
        <v>8058</v>
      </c>
      <c r="B5218" s="1" t="s">
        <v>8059</v>
      </c>
      <c r="C5218" s="29" t="s">
        <v>16111</v>
      </c>
      <c r="D5218" s="29" t="s">
        <v>16124</v>
      </c>
      <c r="E5218" s="3">
        <v>20772</v>
      </c>
      <c r="F5218" s="7" t="str">
        <f t="shared" si="486"/>
        <v/>
      </c>
      <c r="G5218" s="7" t="str">
        <f t="shared" si="487"/>
        <v>LAZIO</v>
      </c>
      <c r="I5218" s="24" t="str">
        <f t="shared" si="488"/>
        <v>MENTANA</v>
      </c>
      <c r="J5218" s="24" t="str">
        <f t="shared" si="489"/>
        <v>comune.mentana@anutel.it</v>
      </c>
      <c r="K5218" s="24" t="str">
        <f t="shared" si="490"/>
        <v>CENTRO</v>
      </c>
      <c r="L5218" s="24" t="str">
        <f t="shared" si="491"/>
        <v>LAZIO</v>
      </c>
    </row>
    <row r="5219" spans="1:12" x14ac:dyDescent="0.2">
      <c r="A5219" s="1" t="s">
        <v>8517</v>
      </c>
      <c r="B5219" s="1" t="s">
        <v>8518</v>
      </c>
      <c r="C5219" s="29" t="s">
        <v>16111</v>
      </c>
      <c r="D5219" s="29" t="s">
        <v>16124</v>
      </c>
      <c r="E5219" s="3">
        <v>11234</v>
      </c>
      <c r="F5219" s="7" t="str">
        <f t="shared" si="486"/>
        <v/>
      </c>
      <c r="G5219" s="7" t="str">
        <f t="shared" si="487"/>
        <v>LAZIO</v>
      </c>
      <c r="I5219" s="24" t="str">
        <f t="shared" si="488"/>
        <v>MONTE COMPATRI</v>
      </c>
      <c r="J5219" s="24" t="str">
        <f t="shared" si="489"/>
        <v>protocollo@pec.comune.montecompatri.roma.it</v>
      </c>
      <c r="K5219" s="24" t="str">
        <f t="shared" si="490"/>
        <v>CENTRO</v>
      </c>
      <c r="L5219" s="24" t="str">
        <f t="shared" si="491"/>
        <v>LAZIO</v>
      </c>
    </row>
    <row r="5220" spans="1:12" x14ac:dyDescent="0.2">
      <c r="A5220" s="1" t="s">
        <v>8670</v>
      </c>
      <c r="B5220" s="1" t="s">
        <v>8671</v>
      </c>
      <c r="C5220" s="29" t="s">
        <v>16111</v>
      </c>
      <c r="D5220" s="29" t="s">
        <v>16124</v>
      </c>
      <c r="E5220" s="3">
        <v>1399</v>
      </c>
      <c r="F5220" s="7" t="str">
        <f t="shared" si="486"/>
        <v/>
      </c>
      <c r="G5220" s="7" t="str">
        <f t="shared" si="487"/>
        <v>LAZIO</v>
      </c>
      <c r="I5220" s="24" t="str">
        <f t="shared" si="488"/>
        <v>MONTEFLAVIO</v>
      </c>
      <c r="J5220" s="24" t="str">
        <f t="shared" si="489"/>
        <v>protocollo.comune.monteflavio@pec.it</v>
      </c>
      <c r="K5220" s="24" t="str">
        <f t="shared" si="490"/>
        <v>CENTRO</v>
      </c>
      <c r="L5220" s="24" t="str">
        <f t="shared" si="491"/>
        <v>LAZIO</v>
      </c>
    </row>
    <row r="5221" spans="1:12" x14ac:dyDescent="0.2">
      <c r="A5221" s="1" t="s">
        <v>8715</v>
      </c>
      <c r="B5221" s="1" t="s">
        <v>8716</v>
      </c>
      <c r="C5221" s="29" t="s">
        <v>16111</v>
      </c>
      <c r="D5221" s="29" t="s">
        <v>16124</v>
      </c>
      <c r="E5221" s="3">
        <v>2152</v>
      </c>
      <c r="F5221" s="7" t="str">
        <f t="shared" si="486"/>
        <v/>
      </c>
      <c r="G5221" s="7" t="str">
        <f t="shared" si="487"/>
        <v>LAZIO</v>
      </c>
      <c r="I5221" s="24" t="str">
        <f t="shared" si="488"/>
        <v>MONTELANICO</v>
      </c>
      <c r="J5221" s="24" t="str">
        <f t="shared" si="489"/>
        <v>ufficio.demografico@pec.comune.montelanico.roma.it</v>
      </c>
      <c r="K5221" s="24" t="str">
        <f t="shared" si="490"/>
        <v>CENTRO</v>
      </c>
      <c r="L5221" s="24" t="str">
        <f t="shared" si="491"/>
        <v>LAZIO</v>
      </c>
    </row>
    <row r="5222" spans="1:12" x14ac:dyDescent="0.2">
      <c r="A5222" s="1" t="s">
        <v>8733</v>
      </c>
      <c r="B5222" s="1" t="s">
        <v>8734</v>
      </c>
      <c r="C5222" s="29" t="s">
        <v>16111</v>
      </c>
      <c r="D5222" s="29" t="s">
        <v>16124</v>
      </c>
      <c r="E5222" s="3">
        <v>5213</v>
      </c>
      <c r="F5222" s="7" t="str">
        <f t="shared" si="486"/>
        <v/>
      </c>
      <c r="G5222" s="7" t="str">
        <f t="shared" si="487"/>
        <v>LAZIO</v>
      </c>
      <c r="I5222" s="24" t="str">
        <f t="shared" si="488"/>
        <v>MONTELIBRETTI</v>
      </c>
      <c r="J5222" s="24" t="str">
        <f t="shared" si="489"/>
        <v>segreteria@pec.montelibretti.info</v>
      </c>
      <c r="K5222" s="24" t="str">
        <f t="shared" si="490"/>
        <v>CENTRO</v>
      </c>
      <c r="L5222" s="24" t="str">
        <f t="shared" si="491"/>
        <v>LAZIO</v>
      </c>
    </row>
    <row r="5223" spans="1:12" x14ac:dyDescent="0.2">
      <c r="A5223" s="1" t="s">
        <v>8535</v>
      </c>
      <c r="B5223" s="1" t="s">
        <v>8536</v>
      </c>
      <c r="C5223" s="29" t="s">
        <v>16111</v>
      </c>
      <c r="D5223" s="29" t="s">
        <v>16124</v>
      </c>
      <c r="E5223" s="3">
        <v>8617</v>
      </c>
      <c r="F5223" s="7" t="str">
        <f t="shared" si="486"/>
        <v/>
      </c>
      <c r="G5223" s="7" t="str">
        <f t="shared" si="487"/>
        <v>LAZIO</v>
      </c>
      <c r="I5223" s="24" t="str">
        <f t="shared" si="488"/>
        <v>MONTE PORZIO CATONE</v>
      </c>
      <c r="J5223" s="24" t="str">
        <f t="shared" si="489"/>
        <v>comune.monteporziocatone@legalmail.it</v>
      </c>
      <c r="K5223" s="24" t="str">
        <f t="shared" si="490"/>
        <v>CENTRO</v>
      </c>
      <c r="L5223" s="24" t="str">
        <f t="shared" si="491"/>
        <v>LAZIO</v>
      </c>
    </row>
    <row r="5224" spans="1:12" x14ac:dyDescent="0.2">
      <c r="A5224" s="1" t="s">
        <v>8823</v>
      </c>
      <c r="B5224" s="1" t="s">
        <v>8824</v>
      </c>
      <c r="C5224" s="29" t="s">
        <v>16111</v>
      </c>
      <c r="D5224" s="29" t="s">
        <v>16124</v>
      </c>
      <c r="E5224" s="3">
        <v>39502</v>
      </c>
      <c r="F5224" s="7" t="str">
        <f t="shared" si="486"/>
        <v/>
      </c>
      <c r="G5224" s="7" t="str">
        <f t="shared" si="487"/>
        <v>LAZIO</v>
      </c>
      <c r="I5224" s="24" t="str">
        <f t="shared" si="488"/>
        <v>MONTEROTONDO</v>
      </c>
      <c r="J5224" s="24" t="str">
        <f t="shared" si="489"/>
        <v>comune.monterotondo.rm@pec.it</v>
      </c>
      <c r="K5224" s="24" t="str">
        <f t="shared" si="490"/>
        <v>CENTRO</v>
      </c>
      <c r="L5224" s="24" t="str">
        <f t="shared" si="491"/>
        <v>LAZIO</v>
      </c>
    </row>
    <row r="5225" spans="1:12" x14ac:dyDescent="0.2">
      <c r="A5225" s="1" t="s">
        <v>8917</v>
      </c>
      <c r="B5225" s="1" t="s">
        <v>8918</v>
      </c>
      <c r="C5225" s="29" t="s">
        <v>16111</v>
      </c>
      <c r="D5225" s="29" t="s">
        <v>16124</v>
      </c>
      <c r="E5225" s="3">
        <v>2035</v>
      </c>
      <c r="F5225" s="7" t="str">
        <f t="shared" si="486"/>
        <v/>
      </c>
      <c r="G5225" s="7" t="str">
        <f t="shared" si="487"/>
        <v>LAZIO</v>
      </c>
      <c r="I5225" s="24" t="str">
        <f t="shared" si="488"/>
        <v>MONTORIO ROMANO</v>
      </c>
      <c r="J5225" s="24" t="str">
        <f t="shared" si="489"/>
        <v>amministrazione@pec.comunemontorioromano.it</v>
      </c>
      <c r="K5225" s="24" t="str">
        <f t="shared" si="490"/>
        <v>CENTRO</v>
      </c>
      <c r="L5225" s="24" t="str">
        <f t="shared" si="491"/>
        <v>LAZIO</v>
      </c>
    </row>
    <row r="5226" spans="1:12" x14ac:dyDescent="0.2">
      <c r="A5226" s="1" t="s">
        <v>8978</v>
      </c>
      <c r="B5226" s="1" t="s">
        <v>8979</v>
      </c>
      <c r="C5226" s="29" t="s">
        <v>16111</v>
      </c>
      <c r="D5226" s="29" t="s">
        <v>16124</v>
      </c>
      <c r="E5226" s="3">
        <v>2683</v>
      </c>
      <c r="F5226" s="7" t="str">
        <f t="shared" si="486"/>
        <v/>
      </c>
      <c r="G5226" s="7" t="str">
        <f t="shared" si="487"/>
        <v>LAZIO</v>
      </c>
      <c r="I5226" s="24" t="str">
        <f t="shared" si="488"/>
        <v>MORICONE</v>
      </c>
      <c r="J5226" s="24" t="str">
        <f t="shared" si="489"/>
        <v>protocollomoricone@pec.it</v>
      </c>
      <c r="K5226" s="24" t="str">
        <f t="shared" si="490"/>
        <v>CENTRO</v>
      </c>
      <c r="L5226" s="24" t="str">
        <f t="shared" si="491"/>
        <v>LAZIO</v>
      </c>
    </row>
    <row r="5227" spans="1:12" x14ac:dyDescent="0.2">
      <c r="A5227" s="1" t="s">
        <v>8988</v>
      </c>
      <c r="B5227" s="1" t="s">
        <v>8989</v>
      </c>
      <c r="C5227" s="29" t="s">
        <v>16111</v>
      </c>
      <c r="D5227" s="29" t="s">
        <v>16124</v>
      </c>
      <c r="E5227" s="3">
        <v>8122</v>
      </c>
      <c r="F5227" s="7" t="str">
        <f t="shared" si="486"/>
        <v/>
      </c>
      <c r="G5227" s="7" t="str">
        <f t="shared" si="487"/>
        <v>LAZIO</v>
      </c>
      <c r="I5227" s="24" t="str">
        <f t="shared" si="488"/>
        <v>MORLUPO</v>
      </c>
      <c r="J5227" s="24" t="str">
        <f t="shared" si="489"/>
        <v>info@pec.morlupo.eu</v>
      </c>
      <c r="K5227" s="24" t="str">
        <f t="shared" si="490"/>
        <v>CENTRO</v>
      </c>
      <c r="L5227" s="24" t="str">
        <f t="shared" si="491"/>
        <v>LAZIO</v>
      </c>
    </row>
    <row r="5228" spans="1:12" x14ac:dyDescent="0.2">
      <c r="A5228" s="1" t="s">
        <v>9157</v>
      </c>
      <c r="B5228" s="1" t="s">
        <v>9158</v>
      </c>
      <c r="C5228" s="29" t="s">
        <v>16111</v>
      </c>
      <c r="D5228" s="29" t="s">
        <v>16124</v>
      </c>
      <c r="E5228" s="3">
        <v>1361</v>
      </c>
      <c r="F5228" s="7" t="str">
        <f t="shared" si="486"/>
        <v/>
      </c>
      <c r="G5228" s="7" t="str">
        <f t="shared" si="487"/>
        <v>LAZIO</v>
      </c>
      <c r="I5228" s="24" t="str">
        <f t="shared" si="488"/>
        <v>NAZZANO</v>
      </c>
      <c r="J5228" s="24" t="str">
        <f t="shared" si="489"/>
        <v>comune.nazzano@pcert.it</v>
      </c>
      <c r="K5228" s="24" t="str">
        <f t="shared" si="490"/>
        <v>CENTRO</v>
      </c>
      <c r="L5228" s="24" t="str">
        <f t="shared" si="491"/>
        <v>LAZIO</v>
      </c>
    </row>
    <row r="5229" spans="1:12" x14ac:dyDescent="0.2">
      <c r="A5229" s="1" t="s">
        <v>9171</v>
      </c>
      <c r="B5229" s="1" t="s">
        <v>9172</v>
      </c>
      <c r="C5229" s="29" t="s">
        <v>16111</v>
      </c>
      <c r="D5229" s="29" t="s">
        <v>16124</v>
      </c>
      <c r="E5229" s="3">
        <v>1925</v>
      </c>
      <c r="F5229" s="7" t="str">
        <f t="shared" si="486"/>
        <v/>
      </c>
      <c r="G5229" s="7" t="str">
        <f t="shared" si="487"/>
        <v>LAZIO</v>
      </c>
      <c r="I5229" s="24" t="str">
        <f t="shared" si="488"/>
        <v>NEMI</v>
      </c>
      <c r="J5229" s="24" t="str">
        <f t="shared" si="489"/>
        <v>servizi.demografici.nemi@pec.it</v>
      </c>
      <c r="K5229" s="24" t="str">
        <f t="shared" si="490"/>
        <v>CENTRO</v>
      </c>
      <c r="L5229" s="24" t="str">
        <f t="shared" si="491"/>
        <v>LAZIO</v>
      </c>
    </row>
    <row r="5230" spans="1:12" x14ac:dyDescent="0.2">
      <c r="A5230" s="1" t="s">
        <v>9181</v>
      </c>
      <c r="B5230" s="1" t="s">
        <v>9182</v>
      </c>
      <c r="C5230" s="29" t="s">
        <v>16111</v>
      </c>
      <c r="D5230" s="29" t="s">
        <v>16124</v>
      </c>
      <c r="E5230" s="3">
        <v>1821</v>
      </c>
      <c r="F5230" s="7" t="str">
        <f t="shared" si="486"/>
        <v/>
      </c>
      <c r="G5230" s="7" t="str">
        <f t="shared" si="487"/>
        <v>LAZIO</v>
      </c>
      <c r="I5230" s="24" t="str">
        <f t="shared" si="488"/>
        <v>NEROLA</v>
      </c>
      <c r="J5230" s="24" t="str">
        <f t="shared" si="489"/>
        <v>segreterianerola@pec.provincia.roma.it</v>
      </c>
      <c r="K5230" s="24" t="str">
        <f t="shared" si="490"/>
        <v>CENTRO</v>
      </c>
      <c r="L5230" s="24" t="str">
        <f t="shared" si="491"/>
        <v>LAZIO</v>
      </c>
    </row>
    <row r="5231" spans="1:12" x14ac:dyDescent="0.2">
      <c r="A5231" s="1" t="s">
        <v>9193</v>
      </c>
      <c r="B5231" s="1" t="s">
        <v>9194</v>
      </c>
      <c r="C5231" s="29" t="s">
        <v>16111</v>
      </c>
      <c r="D5231" s="29" t="s">
        <v>16124</v>
      </c>
      <c r="E5231" s="3">
        <v>45460</v>
      </c>
      <c r="F5231" s="7" t="str">
        <f t="shared" si="486"/>
        <v/>
      </c>
      <c r="G5231" s="7" t="str">
        <f t="shared" si="487"/>
        <v>LAZIO</v>
      </c>
      <c r="I5231" s="24" t="str">
        <f t="shared" si="488"/>
        <v>NETTUNO</v>
      </c>
      <c r="J5231" s="24" t="str">
        <f t="shared" si="489"/>
        <v>protocollogenerale@pec.comune.nettuno.roma.it</v>
      </c>
      <c r="K5231" s="24" t="str">
        <f t="shared" si="490"/>
        <v>CENTRO</v>
      </c>
      <c r="L5231" s="24" t="str">
        <f t="shared" si="491"/>
        <v>LAZIO</v>
      </c>
    </row>
    <row r="5232" spans="1:12" x14ac:dyDescent="0.2">
      <c r="A5232" s="1" t="s">
        <v>9426</v>
      </c>
      <c r="B5232" s="1" t="s">
        <v>9427</v>
      </c>
      <c r="C5232" s="29" t="s">
        <v>16111</v>
      </c>
      <c r="D5232" s="29" t="s">
        <v>16124</v>
      </c>
      <c r="E5232" s="3">
        <v>6742</v>
      </c>
      <c r="F5232" s="7" t="str">
        <f t="shared" si="486"/>
        <v/>
      </c>
      <c r="G5232" s="7" t="str">
        <f t="shared" si="487"/>
        <v>LAZIO</v>
      </c>
      <c r="I5232" s="24" t="str">
        <f t="shared" si="488"/>
        <v>OLEVANO ROMANO</v>
      </c>
      <c r="J5232" s="24" t="str">
        <f t="shared" si="489"/>
        <v>vialibera@pec.comune.olevanoromano.rm.it</v>
      </c>
      <c r="K5232" s="24" t="str">
        <f t="shared" si="490"/>
        <v>CENTRO</v>
      </c>
      <c r="L5232" s="24" t="str">
        <f t="shared" si="491"/>
        <v>LAZIO</v>
      </c>
    </row>
    <row r="5233" spans="1:12" x14ac:dyDescent="0.2">
      <c r="A5233" s="1" t="s">
        <v>9825</v>
      </c>
      <c r="B5233" s="1" t="s">
        <v>9826</v>
      </c>
      <c r="C5233" s="29" t="s">
        <v>16111</v>
      </c>
      <c r="D5233" s="29" t="s">
        <v>16124</v>
      </c>
      <c r="E5233" s="3">
        <v>20498</v>
      </c>
      <c r="F5233" s="7" t="str">
        <f t="shared" si="486"/>
        <v/>
      </c>
      <c r="G5233" s="7" t="str">
        <f t="shared" si="487"/>
        <v>LAZIO</v>
      </c>
      <c r="I5233" s="24" t="str">
        <f t="shared" si="488"/>
        <v>PALESTRINA</v>
      </c>
      <c r="J5233" s="24" t="str">
        <f t="shared" si="489"/>
        <v>protocollo@comune.palestrina.legalmail.it</v>
      </c>
      <c r="K5233" s="24" t="str">
        <f t="shared" si="490"/>
        <v>CENTRO</v>
      </c>
      <c r="L5233" s="24" t="str">
        <f t="shared" si="491"/>
        <v>LAZIO</v>
      </c>
    </row>
    <row r="5234" spans="1:12" x14ac:dyDescent="0.2">
      <c r="A5234" s="1" t="s">
        <v>9854</v>
      </c>
      <c r="B5234" s="1" t="s">
        <v>9855</v>
      </c>
      <c r="C5234" s="29" t="s">
        <v>16111</v>
      </c>
      <c r="D5234" s="29" t="s">
        <v>16124</v>
      </c>
      <c r="E5234" s="3">
        <v>12167</v>
      </c>
      <c r="F5234" s="7" t="str">
        <f t="shared" si="486"/>
        <v/>
      </c>
      <c r="G5234" s="7" t="str">
        <f t="shared" si="487"/>
        <v>LAZIO</v>
      </c>
      <c r="I5234" s="24" t="str">
        <f t="shared" si="488"/>
        <v>PALOMBARA SABINA</v>
      </c>
      <c r="J5234" s="24" t="str">
        <f t="shared" si="489"/>
        <v>comune.palombarasabina.rm@halleycert.it</v>
      </c>
      <c r="K5234" s="24" t="str">
        <f t="shared" si="490"/>
        <v>CENTRO</v>
      </c>
      <c r="L5234" s="24" t="str">
        <f t="shared" si="491"/>
        <v>LAZIO</v>
      </c>
    </row>
    <row r="5235" spans="1:12" x14ac:dyDescent="0.2">
      <c r="A5235" s="1" t="s">
        <v>10063</v>
      </c>
      <c r="B5235" s="1" t="s">
        <v>10064</v>
      </c>
      <c r="C5235" s="29" t="s">
        <v>16111</v>
      </c>
      <c r="D5235" s="29" t="s">
        <v>16124</v>
      </c>
      <c r="E5235" s="3">
        <v>277</v>
      </c>
      <c r="F5235" s="7" t="str">
        <f t="shared" si="486"/>
        <v/>
      </c>
      <c r="G5235" s="7" t="str">
        <f t="shared" si="487"/>
        <v>LAZIO</v>
      </c>
      <c r="I5235" s="24" t="str">
        <f t="shared" si="488"/>
        <v>PERCILE</v>
      </c>
      <c r="J5235" s="24" t="str">
        <f t="shared" si="489"/>
        <v>comune@pec.percilecomune.it</v>
      </c>
      <c r="K5235" s="24" t="str">
        <f t="shared" si="490"/>
        <v>CENTRO</v>
      </c>
      <c r="L5235" s="24" t="str">
        <f t="shared" si="491"/>
        <v>LAZIO</v>
      </c>
    </row>
    <row r="5236" spans="1:12" x14ac:dyDescent="0.2">
      <c r="A5236" s="1" t="s">
        <v>10476</v>
      </c>
      <c r="B5236" s="1" t="s">
        <v>10477</v>
      </c>
      <c r="C5236" s="29" t="s">
        <v>16111</v>
      </c>
      <c r="D5236" s="29" t="s">
        <v>16124</v>
      </c>
      <c r="E5236" s="3">
        <v>803</v>
      </c>
      <c r="F5236" s="7" t="str">
        <f t="shared" si="486"/>
        <v/>
      </c>
      <c r="G5236" s="7" t="str">
        <f t="shared" si="487"/>
        <v>LAZIO</v>
      </c>
      <c r="I5236" s="24" t="str">
        <f t="shared" si="488"/>
        <v>PISONIANO</v>
      </c>
      <c r="J5236" s="24" t="str">
        <f t="shared" si="489"/>
        <v>comunedipisoniano.rm.anagrafe@pa.postacertificata.gov.it</v>
      </c>
      <c r="K5236" s="24" t="str">
        <f t="shared" si="490"/>
        <v>CENTRO</v>
      </c>
      <c r="L5236" s="24" t="str">
        <f t="shared" si="491"/>
        <v>LAZIO</v>
      </c>
    </row>
    <row r="5237" spans="1:12" x14ac:dyDescent="0.2">
      <c r="A5237" s="1" t="s">
        <v>10590</v>
      </c>
      <c r="B5237" s="1" t="s">
        <v>10591</v>
      </c>
      <c r="C5237" s="29" t="s">
        <v>16111</v>
      </c>
      <c r="D5237" s="29" t="s">
        <v>16124</v>
      </c>
      <c r="E5237" s="3">
        <v>2433</v>
      </c>
      <c r="F5237" s="7" t="str">
        <f t="shared" si="486"/>
        <v/>
      </c>
      <c r="G5237" s="7" t="str">
        <f t="shared" si="487"/>
        <v>LAZIO</v>
      </c>
      <c r="I5237" s="24" t="str">
        <f t="shared" si="488"/>
        <v>POLI</v>
      </c>
      <c r="J5237" s="24" t="str">
        <f t="shared" si="489"/>
        <v>amministrativo@pec.comunepoli.it</v>
      </c>
      <c r="K5237" s="24" t="str">
        <f t="shared" si="490"/>
        <v>CENTRO</v>
      </c>
      <c r="L5237" s="24" t="str">
        <f t="shared" si="491"/>
        <v>LAZIO</v>
      </c>
    </row>
    <row r="5238" spans="1:12" x14ac:dyDescent="0.2">
      <c r="A5238" s="1" t="s">
        <v>10640</v>
      </c>
      <c r="B5238" s="1" t="s">
        <v>10641</v>
      </c>
      <c r="C5238" s="29" t="s">
        <v>16111</v>
      </c>
      <c r="D5238" s="29" t="s">
        <v>16124</v>
      </c>
      <c r="E5238" s="3">
        <v>56372</v>
      </c>
      <c r="F5238" s="7" t="str">
        <f t="shared" si="486"/>
        <v/>
      </c>
      <c r="G5238" s="7" t="str">
        <f t="shared" si="487"/>
        <v>Compreso</v>
      </c>
      <c r="I5238" s="24" t="str">
        <f t="shared" si="488"/>
        <v>POMEZIA</v>
      </c>
      <c r="J5238" s="24" t="str">
        <f t="shared" si="489"/>
        <v>protocollo@pec.comune.pomezia.rm.it</v>
      </c>
      <c r="K5238" s="24" t="str">
        <f t="shared" si="490"/>
        <v>CENTRO</v>
      </c>
      <c r="L5238" s="24" t="str">
        <f t="shared" si="491"/>
        <v>LAZIO</v>
      </c>
    </row>
    <row r="5239" spans="1:12" x14ac:dyDescent="0.2">
      <c r="A5239" s="1" t="s">
        <v>10752</v>
      </c>
      <c r="B5239" s="1" t="s">
        <v>10753</v>
      </c>
      <c r="C5239" s="29" t="s">
        <v>16111</v>
      </c>
      <c r="D5239" s="29" t="s">
        <v>16124</v>
      </c>
      <c r="E5239" s="3">
        <v>1158</v>
      </c>
      <c r="F5239" s="7" t="str">
        <f t="shared" si="486"/>
        <v/>
      </c>
      <c r="G5239" s="7" t="str">
        <f t="shared" si="487"/>
        <v>LAZIO</v>
      </c>
      <c r="I5239" s="24" t="str">
        <f t="shared" si="488"/>
        <v>PONZANO ROMANO</v>
      </c>
      <c r="J5239" s="24" t="str">
        <f t="shared" si="489"/>
        <v>comune.ponzanoromano@pcert.it</v>
      </c>
      <c r="K5239" s="24" t="str">
        <f t="shared" si="490"/>
        <v>CENTRO</v>
      </c>
      <c r="L5239" s="24" t="str">
        <f t="shared" si="491"/>
        <v>LAZIO</v>
      </c>
    </row>
    <row r="5240" spans="1:12" x14ac:dyDescent="0.2">
      <c r="A5240" s="1" t="s">
        <v>11297</v>
      </c>
      <c r="B5240" s="1" t="s">
        <v>11298</v>
      </c>
      <c r="C5240" s="29" t="s">
        <v>16111</v>
      </c>
      <c r="D5240" s="29" t="s">
        <v>16124</v>
      </c>
      <c r="E5240" s="3">
        <v>9536</v>
      </c>
      <c r="F5240" s="7" t="str">
        <f t="shared" si="486"/>
        <v/>
      </c>
      <c r="G5240" s="7" t="str">
        <f t="shared" si="487"/>
        <v>LAZIO</v>
      </c>
      <c r="I5240" s="24" t="str">
        <f t="shared" si="488"/>
        <v>RIANO</v>
      </c>
      <c r="J5240" s="24" t="str">
        <f t="shared" si="489"/>
        <v>comunediriano.rm.segreteria@pa.postacertificata.gov.it</v>
      </c>
      <c r="K5240" s="24" t="str">
        <f t="shared" si="490"/>
        <v>CENTRO</v>
      </c>
      <c r="L5240" s="24" t="str">
        <f t="shared" si="491"/>
        <v>LAZIO</v>
      </c>
    </row>
    <row r="5241" spans="1:12" x14ac:dyDescent="0.2">
      <c r="A5241" s="1" t="s">
        <v>11328</v>
      </c>
      <c r="B5241" s="1" t="s">
        <v>11329</v>
      </c>
      <c r="C5241" s="29" t="s">
        <v>16111</v>
      </c>
      <c r="D5241" s="29" t="s">
        <v>16124</v>
      </c>
      <c r="E5241" s="3">
        <v>9573</v>
      </c>
      <c r="F5241" s="7" t="str">
        <f t="shared" si="486"/>
        <v/>
      </c>
      <c r="G5241" s="7" t="str">
        <f t="shared" si="487"/>
        <v>LAZIO</v>
      </c>
      <c r="I5241" s="24" t="str">
        <f t="shared" si="488"/>
        <v>RIGNANO FLAMINIO</v>
      </c>
      <c r="J5241" s="24" t="str">
        <f t="shared" si="489"/>
        <v>protocollo@pec.comune.rignanoflaminio.rm.it</v>
      </c>
      <c r="K5241" s="24" t="str">
        <f t="shared" si="490"/>
        <v>CENTRO</v>
      </c>
      <c r="L5241" s="24" t="str">
        <f t="shared" si="491"/>
        <v>LAZIO</v>
      </c>
    </row>
    <row r="5242" spans="1:12" x14ac:dyDescent="0.2">
      <c r="A5242" s="1" t="s">
        <v>11346</v>
      </c>
      <c r="B5242" s="1" t="s">
        <v>11347</v>
      </c>
      <c r="C5242" s="29" t="s">
        <v>16111</v>
      </c>
      <c r="D5242" s="29" t="s">
        <v>16124</v>
      </c>
      <c r="E5242" s="3">
        <v>762</v>
      </c>
      <c r="F5242" s="7" t="str">
        <f t="shared" si="486"/>
        <v/>
      </c>
      <c r="G5242" s="7" t="str">
        <f t="shared" si="487"/>
        <v>LAZIO</v>
      </c>
      <c r="I5242" s="24" t="str">
        <f t="shared" si="488"/>
        <v>RIOFREDDO</v>
      </c>
      <c r="J5242" s="24" t="str">
        <f t="shared" si="489"/>
        <v>sindaco.comunediriofreddo@pec.it</v>
      </c>
      <c r="K5242" s="24" t="str">
        <f t="shared" si="490"/>
        <v>CENTRO</v>
      </c>
      <c r="L5242" s="24" t="str">
        <f t="shared" si="491"/>
        <v>LAZIO</v>
      </c>
    </row>
    <row r="5243" spans="1:12" x14ac:dyDescent="0.2">
      <c r="A5243" s="1" t="s">
        <v>11471</v>
      </c>
      <c r="B5243" s="1" t="s">
        <v>11472</v>
      </c>
      <c r="C5243" s="29" t="s">
        <v>16111</v>
      </c>
      <c r="D5243" s="29" t="s">
        <v>16124</v>
      </c>
      <c r="E5243" s="3">
        <v>207</v>
      </c>
      <c r="F5243" s="7" t="str">
        <f t="shared" si="486"/>
        <v/>
      </c>
      <c r="G5243" s="7" t="str">
        <f t="shared" si="487"/>
        <v>LAZIO</v>
      </c>
      <c r="I5243" s="24" t="str">
        <f t="shared" si="488"/>
        <v>ROCCA CANTERANO</v>
      </c>
      <c r="J5243" s="24" t="str">
        <f t="shared" si="489"/>
        <v>segretarioroccacanterano@pec.cittametropolitanaroma.it</v>
      </c>
      <c r="K5243" s="24" t="str">
        <f t="shared" si="490"/>
        <v>CENTRO</v>
      </c>
      <c r="L5243" s="24" t="str">
        <f t="shared" si="491"/>
        <v>LAZIO</v>
      </c>
    </row>
    <row r="5244" spans="1:12" x14ac:dyDescent="0.2">
      <c r="A5244" s="1" t="s">
        <v>11489</v>
      </c>
      <c r="B5244" s="1" t="s">
        <v>11490</v>
      </c>
      <c r="C5244" s="29" t="s">
        <v>16111</v>
      </c>
      <c r="D5244" s="29" t="s">
        <v>16124</v>
      </c>
      <c r="E5244" s="3">
        <v>396</v>
      </c>
      <c r="F5244" s="7" t="str">
        <f t="shared" si="486"/>
        <v/>
      </c>
      <c r="G5244" s="7" t="str">
        <f t="shared" si="487"/>
        <v>LAZIO</v>
      </c>
      <c r="I5244" s="24" t="str">
        <f t="shared" si="488"/>
        <v>ROCCA DI CAVE</v>
      </c>
      <c r="J5244" s="24" t="str">
        <f t="shared" si="489"/>
        <v>segreteriaroccadicave@pec.provincia.roma.it</v>
      </c>
      <c r="K5244" s="24" t="str">
        <f t="shared" si="490"/>
        <v>CENTRO</v>
      </c>
      <c r="L5244" s="24" t="str">
        <f t="shared" si="491"/>
        <v>LAZIO</v>
      </c>
    </row>
    <row r="5245" spans="1:12" x14ac:dyDescent="0.2">
      <c r="A5245" s="1" t="s">
        <v>11494</v>
      </c>
      <c r="B5245" s="1" t="s">
        <v>11495</v>
      </c>
      <c r="C5245" s="29" t="s">
        <v>16111</v>
      </c>
      <c r="D5245" s="29" t="s">
        <v>16124</v>
      </c>
      <c r="E5245" s="3">
        <v>15576</v>
      </c>
      <c r="F5245" s="7" t="str">
        <f t="shared" si="486"/>
        <v/>
      </c>
      <c r="G5245" s="7" t="str">
        <f t="shared" si="487"/>
        <v>LAZIO</v>
      </c>
      <c r="I5245" s="24" t="str">
        <f t="shared" si="488"/>
        <v>ROCCA DI PAPA</v>
      </c>
      <c r="J5245" s="24" t="str">
        <f t="shared" si="489"/>
        <v>protocollo@pec-comuneroccadipapa.it</v>
      </c>
      <c r="K5245" s="24" t="str">
        <f t="shared" si="490"/>
        <v>CENTRO</v>
      </c>
      <c r="L5245" s="24" t="str">
        <f t="shared" si="491"/>
        <v>LAZIO</v>
      </c>
    </row>
    <row r="5246" spans="1:12" x14ac:dyDescent="0.2">
      <c r="A5246" s="1" t="s">
        <v>11545</v>
      </c>
      <c r="B5246" s="1" t="s">
        <v>11546</v>
      </c>
      <c r="C5246" s="29" t="s">
        <v>16111</v>
      </c>
      <c r="D5246" s="29" t="s">
        <v>16124</v>
      </c>
      <c r="E5246" s="3">
        <v>280</v>
      </c>
      <c r="F5246" s="7" t="str">
        <f t="shared" si="486"/>
        <v/>
      </c>
      <c r="G5246" s="7" t="str">
        <f t="shared" si="487"/>
        <v>LAZIO</v>
      </c>
      <c r="I5246" s="24" t="str">
        <f t="shared" si="488"/>
        <v>ROCCAGIOVINE</v>
      </c>
      <c r="J5246" s="24" t="str">
        <f t="shared" si="489"/>
        <v>protocollo@pec.comunediroccagiovine.it</v>
      </c>
      <c r="K5246" s="24" t="str">
        <f t="shared" si="490"/>
        <v>CENTRO</v>
      </c>
      <c r="L5246" s="24" t="str">
        <f t="shared" si="491"/>
        <v>LAZIO</v>
      </c>
    </row>
    <row r="5247" spans="1:12" x14ac:dyDescent="0.2">
      <c r="A5247" s="1" t="s">
        <v>11505</v>
      </c>
      <c r="B5247" s="1" t="s">
        <v>11506</v>
      </c>
      <c r="C5247" s="29" t="s">
        <v>16111</v>
      </c>
      <c r="D5247" s="29" t="s">
        <v>16124</v>
      </c>
      <c r="E5247" s="3">
        <v>10819</v>
      </c>
      <c r="F5247" s="7" t="str">
        <f t="shared" si="486"/>
        <v/>
      </c>
      <c r="G5247" s="7" t="str">
        <f t="shared" si="487"/>
        <v>LAZIO</v>
      </c>
      <c r="I5247" s="24" t="str">
        <f t="shared" si="488"/>
        <v>ROCCA PRIORA</v>
      </c>
      <c r="J5247" s="24" t="str">
        <f t="shared" si="489"/>
        <v>comune.roccapriora@pec.it</v>
      </c>
      <c r="K5247" s="24" t="str">
        <f t="shared" si="490"/>
        <v>CENTRO</v>
      </c>
      <c r="L5247" s="24" t="str">
        <f t="shared" si="491"/>
        <v>LAZIO</v>
      </c>
    </row>
    <row r="5248" spans="1:12" x14ac:dyDescent="0.2">
      <c r="A5248" s="1" t="s">
        <v>11515</v>
      </c>
      <c r="B5248" s="1" t="s">
        <v>11516</v>
      </c>
      <c r="C5248" s="29" t="s">
        <v>16111</v>
      </c>
      <c r="D5248" s="29" t="s">
        <v>16124</v>
      </c>
      <c r="E5248" s="3">
        <v>1028</v>
      </c>
      <c r="F5248" s="7" t="str">
        <f t="shared" si="486"/>
        <v/>
      </c>
      <c r="G5248" s="7" t="str">
        <f t="shared" si="487"/>
        <v>LAZIO</v>
      </c>
      <c r="I5248" s="24" t="str">
        <f t="shared" si="488"/>
        <v>ROCCA SANTO STEFANO</v>
      </c>
      <c r="J5248" s="24" t="str">
        <f t="shared" si="489"/>
        <v>comune.roccasantostefano.rm@pec.it</v>
      </c>
      <c r="K5248" s="24" t="str">
        <f t="shared" si="490"/>
        <v>CENTRO</v>
      </c>
      <c r="L5248" s="24" t="str">
        <f t="shared" si="491"/>
        <v>LAZIO</v>
      </c>
    </row>
    <row r="5249" spans="1:12" x14ac:dyDescent="0.2">
      <c r="A5249" s="1" t="s">
        <v>11659</v>
      </c>
      <c r="B5249" s="1" t="s">
        <v>11660</v>
      </c>
      <c r="C5249" s="29" t="s">
        <v>16111</v>
      </c>
      <c r="D5249" s="29" t="s">
        <v>16124</v>
      </c>
      <c r="E5249" s="3">
        <v>749</v>
      </c>
      <c r="F5249" s="7" t="str">
        <f t="shared" si="486"/>
        <v/>
      </c>
      <c r="G5249" s="7" t="str">
        <f t="shared" si="487"/>
        <v>LAZIO</v>
      </c>
      <c r="I5249" s="24" t="str">
        <f t="shared" si="488"/>
        <v>ROIATE</v>
      </c>
      <c r="J5249" s="24" t="str">
        <f t="shared" si="489"/>
        <v>info@pec.comune.roiate.rm.it</v>
      </c>
      <c r="K5249" s="24" t="str">
        <f t="shared" si="490"/>
        <v>CENTRO</v>
      </c>
      <c r="L5249" s="24" t="str">
        <f t="shared" si="491"/>
        <v>LAZIO</v>
      </c>
    </row>
    <row r="5250" spans="1:12" x14ac:dyDescent="0.2">
      <c r="A5250" s="1" t="s">
        <v>11669</v>
      </c>
      <c r="B5250" s="1" t="s">
        <v>11670</v>
      </c>
      <c r="C5250" s="29" t="s">
        <v>16111</v>
      </c>
      <c r="D5250" s="29" t="s">
        <v>16124</v>
      </c>
      <c r="E5250" s="3">
        <v>2617175</v>
      </c>
      <c r="F5250" s="7" t="str">
        <f t="shared" ref="F5250:F5313" si="492">IF(E5250&gt;300000,"Trovato","")</f>
        <v>Trovato</v>
      </c>
      <c r="G5250" s="7" t="str">
        <f t="shared" ref="G5250:G5313" si="493">IF(AND(E5250&gt;=50000,E5250&lt;=100000),"Compreso",D5250)</f>
        <v>LAZIO</v>
      </c>
      <c r="I5250" s="24" t="str">
        <f t="shared" si="488"/>
        <v>ROMA</v>
      </c>
      <c r="J5250" s="24" t="str">
        <f t="shared" si="489"/>
        <v>protocollo.segretariato@pec.comune.roma.it</v>
      </c>
      <c r="K5250" s="24" t="str">
        <f t="shared" si="490"/>
        <v>CENTRO</v>
      </c>
      <c r="L5250" s="24" t="str">
        <f t="shared" si="491"/>
        <v>LAZIO</v>
      </c>
    </row>
    <row r="5251" spans="1:12" x14ac:dyDescent="0.2">
      <c r="A5251" s="1" t="s">
        <v>11838</v>
      </c>
      <c r="B5251" s="1" t="s">
        <v>11839</v>
      </c>
      <c r="C5251" s="29" t="s">
        <v>16111</v>
      </c>
      <c r="D5251" s="29" t="s">
        <v>16124</v>
      </c>
      <c r="E5251" s="3">
        <v>1392</v>
      </c>
      <c r="F5251" s="7" t="str">
        <f t="shared" si="492"/>
        <v/>
      </c>
      <c r="G5251" s="7" t="str">
        <f t="shared" si="493"/>
        <v>LAZIO</v>
      </c>
      <c r="I5251" s="24" t="str">
        <f t="shared" ref="I5251:I5314" si="494">TRIM(A5251)</f>
        <v>ROVIANO</v>
      </c>
      <c r="J5251" s="24" t="str">
        <f t="shared" ref="J5251:J5314" si="495">TRIM(B5251)</f>
        <v>comuneroviano@pec.it</v>
      </c>
      <c r="K5251" s="24" t="str">
        <f t="shared" ref="K5251:K5314" si="496">TRIM(C5251)</f>
        <v>CENTRO</v>
      </c>
      <c r="L5251" s="24" t="str">
        <f t="shared" ref="L5251:L5314" si="497">TRIM(D5251)</f>
        <v>LAZIO</v>
      </c>
    </row>
    <row r="5252" spans="1:12" x14ac:dyDescent="0.2">
      <c r="A5252" s="1" t="s">
        <v>11897</v>
      </c>
      <c r="B5252" s="1" t="s">
        <v>11898</v>
      </c>
      <c r="C5252" s="29" t="s">
        <v>16111</v>
      </c>
      <c r="D5252" s="29" t="s">
        <v>16124</v>
      </c>
      <c r="E5252" s="3">
        <v>6668</v>
      </c>
      <c r="F5252" s="7" t="str">
        <f t="shared" si="492"/>
        <v/>
      </c>
      <c r="G5252" s="7" t="str">
        <f t="shared" si="493"/>
        <v>LAZIO</v>
      </c>
      <c r="I5252" s="24" t="str">
        <f t="shared" si="494"/>
        <v>SACROFANO</v>
      </c>
      <c r="J5252" s="24" t="str">
        <f t="shared" si="495"/>
        <v>comune@pec.comunedisacrofano.it</v>
      </c>
      <c r="K5252" s="24" t="str">
        <f t="shared" si="496"/>
        <v>CENTRO</v>
      </c>
      <c r="L5252" s="24" t="str">
        <f t="shared" si="497"/>
        <v>LAZIO</v>
      </c>
    </row>
    <row r="5253" spans="1:12" x14ac:dyDescent="0.2">
      <c r="A5253" s="1" t="s">
        <v>12025</v>
      </c>
      <c r="B5253" s="1" t="s">
        <v>12026</v>
      </c>
      <c r="C5253" s="29" t="s">
        <v>16111</v>
      </c>
      <c r="D5253" s="29" t="s">
        <v>16124</v>
      </c>
      <c r="E5253" s="3">
        <v>936</v>
      </c>
      <c r="F5253" s="7" t="str">
        <f t="shared" si="492"/>
        <v/>
      </c>
      <c r="G5253" s="7" t="str">
        <f t="shared" si="493"/>
        <v>LAZIO</v>
      </c>
      <c r="I5253" s="24" t="str">
        <f t="shared" si="494"/>
        <v>SAMBUCI</v>
      </c>
      <c r="J5253" s="24" t="str">
        <f t="shared" si="495"/>
        <v>protocollo@pec.comune.sambuci.rm.it</v>
      </c>
      <c r="K5253" s="24" t="str">
        <f t="shared" si="496"/>
        <v>CENTRO</v>
      </c>
      <c r="L5253" s="24" t="str">
        <f t="shared" si="497"/>
        <v>LAZIO</v>
      </c>
    </row>
    <row r="5254" spans="1:12" x14ac:dyDescent="0.2">
      <c r="A5254" s="1" t="s">
        <v>12324</v>
      </c>
      <c r="B5254" s="1" t="s">
        <v>12325</v>
      </c>
      <c r="C5254" s="29" t="s">
        <v>16111</v>
      </c>
      <c r="D5254" s="29" t="s">
        <v>16124</v>
      </c>
      <c r="E5254" s="3">
        <v>1553</v>
      </c>
      <c r="F5254" s="7" t="str">
        <f t="shared" si="492"/>
        <v/>
      </c>
      <c r="G5254" s="7" t="str">
        <f t="shared" si="493"/>
        <v>LAZIO</v>
      </c>
      <c r="I5254" s="24" t="str">
        <f t="shared" si="494"/>
        <v>SAN GREGORIO DA SASSOLA</v>
      </c>
      <c r="J5254" s="24" t="str">
        <f t="shared" si="495"/>
        <v>comune.sangregorio@pec.it</v>
      </c>
      <c r="K5254" s="24" t="str">
        <f t="shared" si="496"/>
        <v>CENTRO</v>
      </c>
      <c r="L5254" s="24" t="str">
        <f t="shared" si="497"/>
        <v>LAZIO</v>
      </c>
    </row>
    <row r="5255" spans="1:12" x14ac:dyDescent="0.2">
      <c r="A5255" s="1" t="s">
        <v>12560</v>
      </c>
      <c r="B5255" s="1" t="s">
        <v>12561</v>
      </c>
      <c r="C5255" s="29" t="s">
        <v>16111</v>
      </c>
      <c r="D5255" s="29" t="s">
        <v>16124</v>
      </c>
      <c r="E5255" s="3">
        <v>2984</v>
      </c>
      <c r="F5255" s="7" t="str">
        <f t="shared" si="492"/>
        <v/>
      </c>
      <c r="G5255" s="7" t="str">
        <f t="shared" si="493"/>
        <v>LAZIO</v>
      </c>
      <c r="I5255" s="24" t="str">
        <f t="shared" si="494"/>
        <v>SAN POLO DEI CAVALIERI</v>
      </c>
      <c r="J5255" s="24" t="str">
        <f t="shared" si="495"/>
        <v>protocollo@pec.comune.sanpolodeicavalieri.rm.it</v>
      </c>
      <c r="K5255" s="24" t="str">
        <f t="shared" si="496"/>
        <v>CENTRO</v>
      </c>
      <c r="L5255" s="24" t="str">
        <f t="shared" si="497"/>
        <v>LAZIO</v>
      </c>
    </row>
    <row r="5256" spans="1:12" x14ac:dyDescent="0.2">
      <c r="A5256" s="1" t="s">
        <v>12947</v>
      </c>
      <c r="B5256" s="1" t="s">
        <v>12948</v>
      </c>
      <c r="C5256" s="29" t="s">
        <v>16111</v>
      </c>
      <c r="D5256" s="29" t="s">
        <v>16124</v>
      </c>
      <c r="E5256" s="3">
        <v>17403</v>
      </c>
      <c r="F5256" s="7" t="str">
        <f t="shared" si="492"/>
        <v/>
      </c>
      <c r="G5256" s="7" t="str">
        <f t="shared" si="493"/>
        <v>LAZIO</v>
      </c>
      <c r="I5256" s="24" t="str">
        <f t="shared" si="494"/>
        <v>SANTA MARINELLA</v>
      </c>
      <c r="J5256" s="24" t="str">
        <f t="shared" si="495"/>
        <v>protocollosantamarinella@postecert.it</v>
      </c>
      <c r="K5256" s="24" t="str">
        <f t="shared" si="496"/>
        <v>CENTRO</v>
      </c>
      <c r="L5256" s="24" t="str">
        <f t="shared" si="497"/>
        <v>LAZIO</v>
      </c>
    </row>
    <row r="5257" spans="1:12" x14ac:dyDescent="0.2">
      <c r="A5257" s="1" t="s">
        <v>12793</v>
      </c>
      <c r="B5257" s="1" t="s">
        <v>12794</v>
      </c>
      <c r="C5257" s="29" t="s">
        <v>16111</v>
      </c>
      <c r="D5257" s="29" t="s">
        <v>16124</v>
      </c>
      <c r="E5257" s="3">
        <v>4488</v>
      </c>
      <c r="F5257" s="7" t="str">
        <f t="shared" si="492"/>
        <v/>
      </c>
      <c r="G5257" s="7" t="str">
        <f t="shared" si="493"/>
        <v>LAZIO</v>
      </c>
      <c r="I5257" s="24" t="str">
        <f t="shared" si="494"/>
        <v>SANT'ANGELO ROMANO</v>
      </c>
      <c r="J5257" s="24" t="str">
        <f t="shared" si="495"/>
        <v>comune.santangeloromano@legalmail.it</v>
      </c>
      <c r="K5257" s="24" t="str">
        <f t="shared" si="496"/>
        <v>CENTRO</v>
      </c>
      <c r="L5257" s="24" t="str">
        <f t="shared" si="497"/>
        <v>LAZIO</v>
      </c>
    </row>
    <row r="5258" spans="1:12" x14ac:dyDescent="0.2">
      <c r="A5258" s="1" t="s">
        <v>12852</v>
      </c>
      <c r="B5258" s="1" t="s">
        <v>12853</v>
      </c>
      <c r="C5258" s="29" t="s">
        <v>16111</v>
      </c>
      <c r="D5258" s="29" t="s">
        <v>16124</v>
      </c>
      <c r="E5258" s="3">
        <v>3702</v>
      </c>
      <c r="F5258" s="7" t="str">
        <f t="shared" si="492"/>
        <v/>
      </c>
      <c r="G5258" s="7" t="str">
        <f t="shared" si="493"/>
        <v>LAZIO</v>
      </c>
      <c r="I5258" s="24" t="str">
        <f t="shared" si="494"/>
        <v>SANT'ORESTE</v>
      </c>
      <c r="J5258" s="24" t="str">
        <f t="shared" si="495"/>
        <v>comunesantoreste@pec.it</v>
      </c>
      <c r="K5258" s="24" t="str">
        <f t="shared" si="496"/>
        <v>CENTRO</v>
      </c>
      <c r="L5258" s="24" t="str">
        <f t="shared" si="497"/>
        <v>LAZIO</v>
      </c>
    </row>
    <row r="5259" spans="1:12" x14ac:dyDescent="0.2">
      <c r="A5259" s="1" t="s">
        <v>12667</v>
      </c>
      <c r="B5259" s="1" t="s">
        <v>12668</v>
      </c>
      <c r="C5259" s="29" t="s">
        <v>16111</v>
      </c>
      <c r="D5259" s="29" t="s">
        <v>16124</v>
      </c>
      <c r="E5259" s="3">
        <v>3366</v>
      </c>
      <c r="F5259" s="7" t="str">
        <f t="shared" si="492"/>
        <v/>
      </c>
      <c r="G5259" s="7" t="str">
        <f t="shared" si="493"/>
        <v>LAZIO</v>
      </c>
      <c r="I5259" s="24" t="str">
        <f t="shared" si="494"/>
        <v>SAN VITO ROMANO</v>
      </c>
      <c r="J5259" s="24" t="str">
        <f t="shared" si="495"/>
        <v>protocollo@pec.comune.sanvitoromano.rm.it</v>
      </c>
      <c r="K5259" s="24" t="str">
        <f t="shared" si="496"/>
        <v>CENTRO</v>
      </c>
      <c r="L5259" s="24" t="str">
        <f t="shared" si="497"/>
        <v>LAZIO</v>
      </c>
    </row>
    <row r="5260" spans="1:12" x14ac:dyDescent="0.2">
      <c r="A5260" s="1" t="s">
        <v>13028</v>
      </c>
      <c r="B5260" s="1" t="s">
        <v>13029</v>
      </c>
      <c r="C5260" s="29" t="s">
        <v>16111</v>
      </c>
      <c r="D5260" s="29" t="s">
        <v>16124</v>
      </c>
      <c r="E5260" s="3">
        <v>184</v>
      </c>
      <c r="F5260" s="7" t="str">
        <f t="shared" si="492"/>
        <v/>
      </c>
      <c r="G5260" s="7" t="str">
        <f t="shared" si="493"/>
        <v>LAZIO</v>
      </c>
      <c r="I5260" s="24" t="str">
        <f t="shared" si="494"/>
        <v>SARACINESCO</v>
      </c>
      <c r="J5260" s="24" t="str">
        <f t="shared" si="495"/>
        <v>servizidemografici@pec.comune.saracinesco.rm.it</v>
      </c>
      <c r="K5260" s="24" t="str">
        <f t="shared" si="496"/>
        <v>CENTRO</v>
      </c>
      <c r="L5260" s="24" t="str">
        <f t="shared" si="497"/>
        <v>LAZIO</v>
      </c>
    </row>
    <row r="5261" spans="1:12" x14ac:dyDescent="0.2">
      <c r="A5261" s="1" t="s">
        <v>13264</v>
      </c>
      <c r="B5261" s="1" t="s">
        <v>13265</v>
      </c>
      <c r="C5261" s="29" t="s">
        <v>16111</v>
      </c>
      <c r="D5261" s="29" t="s">
        <v>16124</v>
      </c>
      <c r="E5261" s="3">
        <v>9101</v>
      </c>
      <c r="F5261" s="7" t="str">
        <f t="shared" si="492"/>
        <v/>
      </c>
      <c r="G5261" s="7" t="str">
        <f t="shared" si="493"/>
        <v>LAZIO</v>
      </c>
      <c r="I5261" s="24" t="str">
        <f t="shared" si="494"/>
        <v>SEGNI</v>
      </c>
      <c r="J5261" s="24" t="str">
        <f t="shared" si="495"/>
        <v>comune.segni@pec.it</v>
      </c>
      <c r="K5261" s="24" t="str">
        <f t="shared" si="496"/>
        <v>CENTRO</v>
      </c>
      <c r="L5261" s="24" t="str">
        <f t="shared" si="497"/>
        <v>LAZIO</v>
      </c>
    </row>
    <row r="5262" spans="1:12" x14ac:dyDescent="0.2">
      <c r="A5262" s="1" t="s">
        <v>13904</v>
      </c>
      <c r="B5262" s="1" t="s">
        <v>13905</v>
      </c>
      <c r="C5262" s="29" t="s">
        <v>16111</v>
      </c>
      <c r="D5262" s="29" t="s">
        <v>16124</v>
      </c>
      <c r="E5262" s="3">
        <v>9066</v>
      </c>
      <c r="F5262" s="7" t="str">
        <f t="shared" si="492"/>
        <v/>
      </c>
      <c r="G5262" s="7" t="str">
        <f t="shared" si="493"/>
        <v>LAZIO</v>
      </c>
      <c r="I5262" s="24" t="str">
        <f t="shared" si="494"/>
        <v>SUBIACO</v>
      </c>
      <c r="J5262" s="24" t="str">
        <f t="shared" si="495"/>
        <v>sindaco@pec.comunesubiaco.com</v>
      </c>
      <c r="K5262" s="24" t="str">
        <f t="shared" si="496"/>
        <v>CENTRO</v>
      </c>
      <c r="L5262" s="24" t="str">
        <f t="shared" si="497"/>
        <v>LAZIO</v>
      </c>
    </row>
    <row r="5263" spans="1:12" x14ac:dyDescent="0.2">
      <c r="A5263" s="1" t="s">
        <v>14197</v>
      </c>
      <c r="B5263" s="1" t="s">
        <v>14198</v>
      </c>
      <c r="C5263" s="29" t="s">
        <v>16111</v>
      </c>
      <c r="D5263" s="29" t="s">
        <v>16124</v>
      </c>
      <c r="E5263" s="3">
        <v>52910</v>
      </c>
      <c r="F5263" s="7" t="str">
        <f t="shared" si="492"/>
        <v/>
      </c>
      <c r="G5263" s="7" t="str">
        <f t="shared" si="493"/>
        <v>Compreso</v>
      </c>
      <c r="I5263" s="24" t="str">
        <f t="shared" si="494"/>
        <v>TIVOLI</v>
      </c>
      <c r="J5263" s="24" t="str">
        <f t="shared" si="495"/>
        <v>info@pec.comune.tivoli.rm.it</v>
      </c>
      <c r="K5263" s="24" t="str">
        <f t="shared" si="496"/>
        <v>CENTRO</v>
      </c>
      <c r="L5263" s="24" t="str">
        <f t="shared" si="497"/>
        <v>LAZIO</v>
      </c>
    </row>
    <row r="5264" spans="1:12" x14ac:dyDescent="0.2">
      <c r="A5264" s="1" t="s">
        <v>14217</v>
      </c>
      <c r="B5264" s="1" t="s">
        <v>14218</v>
      </c>
      <c r="C5264" s="29" t="s">
        <v>16111</v>
      </c>
      <c r="D5264" s="29" t="s">
        <v>16124</v>
      </c>
      <c r="E5264" s="3">
        <v>5147</v>
      </c>
      <c r="F5264" s="7" t="str">
        <f t="shared" si="492"/>
        <v/>
      </c>
      <c r="G5264" s="7" t="str">
        <f t="shared" si="493"/>
        <v>LAZIO</v>
      </c>
      <c r="I5264" s="24" t="str">
        <f t="shared" si="494"/>
        <v>TOLFA</v>
      </c>
      <c r="J5264" s="24" t="str">
        <f t="shared" si="495"/>
        <v>protocollotolfa@legalmail.it</v>
      </c>
      <c r="K5264" s="24" t="str">
        <f t="shared" si="496"/>
        <v>CENTRO</v>
      </c>
      <c r="L5264" s="24" t="str">
        <f t="shared" si="497"/>
        <v>LAZIO</v>
      </c>
    </row>
    <row r="5265" spans="1:12" x14ac:dyDescent="0.2">
      <c r="A5265" s="1" t="s">
        <v>14392</v>
      </c>
      <c r="B5265" s="1" t="s">
        <v>14393</v>
      </c>
      <c r="C5265" s="29" t="s">
        <v>16111</v>
      </c>
      <c r="D5265" s="29" t="s">
        <v>16124</v>
      </c>
      <c r="E5265" s="3">
        <v>1071</v>
      </c>
      <c r="F5265" s="7" t="str">
        <f t="shared" si="492"/>
        <v/>
      </c>
      <c r="G5265" s="7" t="str">
        <f t="shared" si="493"/>
        <v>LAZIO</v>
      </c>
      <c r="I5265" s="24" t="str">
        <f t="shared" si="494"/>
        <v>TORRITA TIBERINA</v>
      </c>
      <c r="J5265" s="24" t="str">
        <f t="shared" si="495"/>
        <v>segreteriatorritatiberina@pec.provincia.roma.it</v>
      </c>
      <c r="K5265" s="24" t="str">
        <f t="shared" si="496"/>
        <v>CENTRO</v>
      </c>
      <c r="L5265" s="24" t="str">
        <f t="shared" si="497"/>
        <v>LAZIO</v>
      </c>
    </row>
    <row r="5266" spans="1:12" x14ac:dyDescent="0.2">
      <c r="A5266" s="1" t="s">
        <v>14540</v>
      </c>
      <c r="B5266" s="1" t="s">
        <v>14541</v>
      </c>
      <c r="C5266" s="29" t="s">
        <v>16111</v>
      </c>
      <c r="D5266" s="29" t="s">
        <v>16124</v>
      </c>
      <c r="E5266" s="3">
        <v>5274</v>
      </c>
      <c r="F5266" s="7" t="str">
        <f t="shared" si="492"/>
        <v/>
      </c>
      <c r="G5266" s="7" t="str">
        <f t="shared" si="493"/>
        <v>LAZIO</v>
      </c>
      <c r="I5266" s="24" t="str">
        <f t="shared" si="494"/>
        <v>TREVIGNANO ROMANO</v>
      </c>
      <c r="J5266" s="24" t="str">
        <f t="shared" si="495"/>
        <v>protocollo.trevignanoromano@legalmail.it</v>
      </c>
      <c r="K5266" s="24" t="str">
        <f t="shared" si="496"/>
        <v>CENTRO</v>
      </c>
      <c r="L5266" s="24" t="str">
        <f t="shared" si="497"/>
        <v>LAZIO</v>
      </c>
    </row>
    <row r="5267" spans="1:12" x14ac:dyDescent="0.2">
      <c r="A5267" s="1" t="s">
        <v>14912</v>
      </c>
      <c r="B5267" s="1" t="s">
        <v>14913</v>
      </c>
      <c r="C5267" s="29" t="s">
        <v>16111</v>
      </c>
      <c r="D5267" s="29" t="s">
        <v>16124</v>
      </c>
      <c r="E5267" s="3">
        <v>306</v>
      </c>
      <c r="F5267" s="7" t="str">
        <f t="shared" si="492"/>
        <v/>
      </c>
      <c r="G5267" s="7" t="str">
        <f t="shared" si="493"/>
        <v>LAZIO</v>
      </c>
      <c r="I5267" s="24" t="str">
        <f t="shared" si="494"/>
        <v>VALLEPIETRA</v>
      </c>
      <c r="J5267" s="24" t="str">
        <f t="shared" si="495"/>
        <v>infovallepietra@pec.it</v>
      </c>
      <c r="K5267" s="24" t="str">
        <f t="shared" si="496"/>
        <v>CENTRO</v>
      </c>
      <c r="L5267" s="24" t="str">
        <f t="shared" si="497"/>
        <v>LAZIO</v>
      </c>
    </row>
    <row r="5268" spans="1:12" x14ac:dyDescent="0.2">
      <c r="A5268" s="1" t="s">
        <v>14926</v>
      </c>
      <c r="B5268" s="1" t="s">
        <v>14927</v>
      </c>
      <c r="C5268" s="29" t="s">
        <v>16111</v>
      </c>
      <c r="D5268" s="29" t="s">
        <v>16124</v>
      </c>
      <c r="E5268" s="3">
        <v>317</v>
      </c>
      <c r="F5268" s="7" t="str">
        <f t="shared" si="492"/>
        <v/>
      </c>
      <c r="G5268" s="7" t="str">
        <f t="shared" si="493"/>
        <v>LAZIO</v>
      </c>
      <c r="I5268" s="24" t="str">
        <f t="shared" si="494"/>
        <v>VALLINFREDA</v>
      </c>
      <c r="J5268" s="24" t="str">
        <f t="shared" si="495"/>
        <v>anagrafe.vallinfreda@pec.it</v>
      </c>
      <c r="K5268" s="24" t="str">
        <f t="shared" si="496"/>
        <v>CENTRO</v>
      </c>
      <c r="L5268" s="24" t="str">
        <f t="shared" si="497"/>
        <v>LAZIO</v>
      </c>
    </row>
    <row r="5269" spans="1:12" x14ac:dyDescent="0.2">
      <c r="A5269" s="1" t="s">
        <v>14942</v>
      </c>
      <c r="B5269" s="1" t="s">
        <v>14943</v>
      </c>
      <c r="C5269" s="29" t="s">
        <v>16111</v>
      </c>
      <c r="D5269" s="29" t="s">
        <v>16124</v>
      </c>
      <c r="E5269" s="3">
        <v>14975</v>
      </c>
      <c r="F5269" s="7" t="str">
        <f t="shared" si="492"/>
        <v/>
      </c>
      <c r="G5269" s="7" t="str">
        <f t="shared" si="493"/>
        <v>LAZIO</v>
      </c>
      <c r="I5269" s="24" t="str">
        <f t="shared" si="494"/>
        <v>VALMONTONE</v>
      </c>
      <c r="J5269" s="24" t="str">
        <f t="shared" si="495"/>
        <v>protocollo@cert.comune.valmontone.rm.it</v>
      </c>
      <c r="K5269" s="24" t="str">
        <f t="shared" si="496"/>
        <v>CENTRO</v>
      </c>
      <c r="L5269" s="24" t="str">
        <f t="shared" si="497"/>
        <v>LAZIO</v>
      </c>
    </row>
    <row r="5270" spans="1:12" x14ac:dyDescent="0.2">
      <c r="A5270" s="1" t="s">
        <v>15064</v>
      </c>
      <c r="B5270" s="1" t="s">
        <v>15065</v>
      </c>
      <c r="C5270" s="29" t="s">
        <v>16111</v>
      </c>
      <c r="D5270" s="29" t="s">
        <v>16124</v>
      </c>
      <c r="E5270" s="3">
        <v>52295</v>
      </c>
      <c r="F5270" s="7" t="str">
        <f t="shared" si="492"/>
        <v/>
      </c>
      <c r="G5270" s="7" t="str">
        <f t="shared" si="493"/>
        <v>Compreso</v>
      </c>
      <c r="I5270" s="24" t="str">
        <f t="shared" si="494"/>
        <v>VELLETRI</v>
      </c>
      <c r="J5270" s="24" t="str">
        <f t="shared" si="495"/>
        <v>ufficio.elettorale@pec.comune.velletri.rm.it</v>
      </c>
      <c r="K5270" s="24" t="str">
        <f t="shared" si="496"/>
        <v>CENTRO</v>
      </c>
      <c r="L5270" s="24" t="str">
        <f t="shared" si="497"/>
        <v>LAZIO</v>
      </c>
    </row>
    <row r="5271" spans="1:12" x14ac:dyDescent="0.2">
      <c r="A5271" s="1" t="s">
        <v>15263</v>
      </c>
      <c r="B5271" s="1" t="s">
        <v>15264</v>
      </c>
      <c r="C5271" s="29" t="s">
        <v>16111</v>
      </c>
      <c r="D5271" s="29" t="s">
        <v>16124</v>
      </c>
      <c r="E5271" s="3">
        <v>3937</v>
      </c>
      <c r="F5271" s="7" t="str">
        <f t="shared" si="492"/>
        <v/>
      </c>
      <c r="G5271" s="7" t="str">
        <f t="shared" si="493"/>
        <v>LAZIO</v>
      </c>
      <c r="I5271" s="24" t="str">
        <f t="shared" si="494"/>
        <v>VICOVARO</v>
      </c>
      <c r="J5271" s="24" t="str">
        <f t="shared" si="495"/>
        <v>protocollo@pec.comunedivicovaro.it</v>
      </c>
      <c r="K5271" s="24" t="str">
        <f t="shared" si="496"/>
        <v>CENTRO</v>
      </c>
      <c r="L5271" s="24" t="str">
        <f t="shared" si="497"/>
        <v>LAZIO</v>
      </c>
    </row>
    <row r="5272" spans="1:12" x14ac:dyDescent="0.2">
      <c r="A5272" s="1" t="s">
        <v>15637</v>
      </c>
      <c r="B5272" s="1" t="s">
        <v>15638</v>
      </c>
      <c r="C5272" s="29" t="s">
        <v>16111</v>
      </c>
      <c r="D5272" s="29" t="s">
        <v>16124</v>
      </c>
      <c r="E5272" s="3">
        <v>177</v>
      </c>
      <c r="F5272" s="7" t="str">
        <f t="shared" si="492"/>
        <v/>
      </c>
      <c r="G5272" s="7" t="str">
        <f t="shared" si="493"/>
        <v>LAZIO</v>
      </c>
      <c r="I5272" s="24" t="str">
        <f t="shared" si="494"/>
        <v>VIVARO ROMANO</v>
      </c>
      <c r="J5272" s="24" t="str">
        <f t="shared" si="495"/>
        <v>vivaroromano@pec.it</v>
      </c>
      <c r="K5272" s="24" t="str">
        <f t="shared" si="496"/>
        <v>CENTRO</v>
      </c>
      <c r="L5272" s="24" t="str">
        <f t="shared" si="497"/>
        <v>LAZIO</v>
      </c>
    </row>
    <row r="5273" spans="1:12" x14ac:dyDescent="0.2">
      <c r="A5273" s="1" t="s">
        <v>15703</v>
      </c>
      <c r="B5273" s="1" t="s">
        <v>15704</v>
      </c>
      <c r="C5273" s="29" t="s">
        <v>16111</v>
      </c>
      <c r="D5273" s="29" t="s">
        <v>16124</v>
      </c>
      <c r="E5273" s="3">
        <v>16922</v>
      </c>
      <c r="F5273" s="7" t="str">
        <f t="shared" si="492"/>
        <v/>
      </c>
      <c r="G5273" s="7" t="str">
        <f t="shared" si="493"/>
        <v>LAZIO</v>
      </c>
      <c r="I5273" s="24" t="str">
        <f t="shared" si="494"/>
        <v>ZAGAROLO</v>
      </c>
      <c r="J5273" s="24" t="str">
        <f t="shared" si="495"/>
        <v>protocollo@pec.comunedizagarolo.it</v>
      </c>
      <c r="K5273" s="24" t="str">
        <f t="shared" si="496"/>
        <v>CENTRO</v>
      </c>
      <c r="L5273" s="24" t="str">
        <f t="shared" si="497"/>
        <v>LAZIO</v>
      </c>
    </row>
    <row r="5274" spans="1:12" x14ac:dyDescent="0.2">
      <c r="A5274" s="1" t="s">
        <v>7056</v>
      </c>
      <c r="B5274" s="1" t="s">
        <v>7057</v>
      </c>
      <c r="C5274" s="29" t="s">
        <v>16111</v>
      </c>
      <c r="D5274" s="29" t="s">
        <v>16124</v>
      </c>
      <c r="E5274" s="3">
        <v>12893</v>
      </c>
      <c r="F5274" s="7" t="str">
        <f t="shared" si="492"/>
        <v/>
      </c>
      <c r="G5274" s="7" t="str">
        <f t="shared" si="493"/>
        <v>LAZIO</v>
      </c>
      <c r="I5274" s="24" t="str">
        <f t="shared" si="494"/>
        <v>LARIANO</v>
      </c>
      <c r="J5274" s="24" t="str">
        <f t="shared" si="495"/>
        <v>protocollo@pec.comune.lariano.rm.it</v>
      </c>
      <c r="K5274" s="24" t="str">
        <f t="shared" si="496"/>
        <v>CENTRO</v>
      </c>
      <c r="L5274" s="24" t="str">
        <f t="shared" si="497"/>
        <v>LAZIO</v>
      </c>
    </row>
    <row r="5275" spans="1:12" x14ac:dyDescent="0.2">
      <c r="A5275" s="1" t="s">
        <v>6978</v>
      </c>
      <c r="B5275" s="1" t="s">
        <v>6979</v>
      </c>
      <c r="C5275" s="29" t="s">
        <v>16111</v>
      </c>
      <c r="D5275" s="29" t="s">
        <v>16124</v>
      </c>
      <c r="E5275" s="3">
        <v>37293</v>
      </c>
      <c r="F5275" s="7" t="str">
        <f t="shared" si="492"/>
        <v/>
      </c>
      <c r="G5275" s="7" t="str">
        <f t="shared" si="493"/>
        <v>LAZIO</v>
      </c>
      <c r="I5275" s="24" t="str">
        <f t="shared" si="494"/>
        <v>LADISPOLI</v>
      </c>
      <c r="J5275" s="24" t="str">
        <f t="shared" si="495"/>
        <v>comunediladispoli@certificazioneposta.it</v>
      </c>
      <c r="K5275" s="24" t="str">
        <f t="shared" si="496"/>
        <v>CENTRO</v>
      </c>
      <c r="L5275" s="24" t="str">
        <f t="shared" si="497"/>
        <v>LAZIO</v>
      </c>
    </row>
    <row r="5276" spans="1:12" x14ac:dyDescent="0.2">
      <c r="A5276" s="1" t="s">
        <v>1012</v>
      </c>
      <c r="B5276" s="1" t="s">
        <v>1013</v>
      </c>
      <c r="C5276" s="29" t="s">
        <v>16111</v>
      </c>
      <c r="D5276" s="29" t="s">
        <v>16124</v>
      </c>
      <c r="E5276" s="3">
        <v>44202</v>
      </c>
      <c r="F5276" s="7" t="str">
        <f t="shared" si="492"/>
        <v/>
      </c>
      <c r="G5276" s="7" t="str">
        <f t="shared" si="493"/>
        <v>LAZIO</v>
      </c>
      <c r="I5276" s="24" t="str">
        <f t="shared" si="494"/>
        <v>ARDEA</v>
      </c>
      <c r="J5276" s="24" t="str">
        <f t="shared" si="495"/>
        <v>uff.protocollo@pec.comune.ardea.rm.it</v>
      </c>
      <c r="K5276" s="24" t="str">
        <f t="shared" si="496"/>
        <v>CENTRO</v>
      </c>
      <c r="L5276" s="24" t="str">
        <f t="shared" si="497"/>
        <v>LAZIO</v>
      </c>
    </row>
    <row r="5277" spans="1:12" x14ac:dyDescent="0.2">
      <c r="A5277" s="1" t="s">
        <v>4424</v>
      </c>
      <c r="B5277" s="1" t="s">
        <v>4425</v>
      </c>
      <c r="C5277" s="29" t="s">
        <v>16111</v>
      </c>
      <c r="D5277" s="29" t="s">
        <v>16124</v>
      </c>
      <c r="E5277" s="3">
        <v>37235</v>
      </c>
      <c r="F5277" s="7" t="str">
        <f t="shared" si="492"/>
        <v/>
      </c>
      <c r="G5277" s="7" t="str">
        <f t="shared" si="493"/>
        <v>LAZIO</v>
      </c>
      <c r="I5277" s="24" t="str">
        <f t="shared" si="494"/>
        <v>CIAMPINO</v>
      </c>
      <c r="J5277" s="24" t="str">
        <f t="shared" si="495"/>
        <v>comunediciampino@pec.comune.ciampino.roma.it</v>
      </c>
      <c r="K5277" s="24" t="str">
        <f t="shared" si="496"/>
        <v>CENTRO</v>
      </c>
      <c r="L5277" s="24" t="str">
        <f t="shared" si="497"/>
        <v>LAZIO</v>
      </c>
    </row>
    <row r="5278" spans="1:12" x14ac:dyDescent="0.2">
      <c r="A5278" s="1" t="s">
        <v>12100</v>
      </c>
      <c r="B5278" s="1" t="s">
        <v>12101</v>
      </c>
      <c r="C5278" s="29" t="s">
        <v>16111</v>
      </c>
      <c r="D5278" s="29" t="s">
        <v>16124</v>
      </c>
      <c r="E5278" s="3">
        <v>13806</v>
      </c>
      <c r="F5278" s="7" t="str">
        <f t="shared" si="492"/>
        <v/>
      </c>
      <c r="G5278" s="7" t="str">
        <f t="shared" si="493"/>
        <v>LAZIO</v>
      </c>
      <c r="I5278" s="24" t="str">
        <f t="shared" si="494"/>
        <v>SAN CESAREO</v>
      </c>
      <c r="J5278" s="24" t="str">
        <f t="shared" si="495"/>
        <v>segreteriasancesareo@pec.provincia.roma.it</v>
      </c>
      <c r="K5278" s="24" t="str">
        <f t="shared" si="496"/>
        <v>CENTRO</v>
      </c>
      <c r="L5278" s="24" t="str">
        <f t="shared" si="497"/>
        <v>LAZIO</v>
      </c>
    </row>
    <row r="5279" spans="1:12" x14ac:dyDescent="0.2">
      <c r="A5279" s="1" t="s">
        <v>5776</v>
      </c>
      <c r="B5279" s="1" t="s">
        <v>5777</v>
      </c>
      <c r="C5279" s="29" t="s">
        <v>16111</v>
      </c>
      <c r="D5279" s="29" t="s">
        <v>16124</v>
      </c>
      <c r="E5279" s="3">
        <v>67626</v>
      </c>
      <c r="F5279" s="7" t="str">
        <f t="shared" si="492"/>
        <v/>
      </c>
      <c r="G5279" s="7" t="str">
        <f t="shared" si="493"/>
        <v>Compreso</v>
      </c>
      <c r="I5279" s="24" t="str">
        <f t="shared" si="494"/>
        <v>FIUMICINO</v>
      </c>
      <c r="J5279" s="24" t="str">
        <f t="shared" si="495"/>
        <v>protocollo.generale@pec.comune.fiumicino.rm.it</v>
      </c>
      <c r="K5279" s="24" t="str">
        <f t="shared" si="496"/>
        <v>CENTRO</v>
      </c>
      <c r="L5279" s="24" t="str">
        <f t="shared" si="497"/>
        <v>LAZIO</v>
      </c>
    </row>
    <row r="5280" spans="1:12" x14ac:dyDescent="0.2">
      <c r="A5280" s="1" t="s">
        <v>5860</v>
      </c>
      <c r="B5280" s="1" t="s">
        <v>5861</v>
      </c>
      <c r="C5280" s="29" t="s">
        <v>16111</v>
      </c>
      <c r="D5280" s="29" t="s">
        <v>16124</v>
      </c>
      <c r="E5280" s="3">
        <v>30572</v>
      </c>
      <c r="F5280" s="7" t="str">
        <f t="shared" si="492"/>
        <v/>
      </c>
      <c r="G5280" s="7" t="str">
        <f t="shared" si="493"/>
        <v>LAZIO</v>
      </c>
      <c r="I5280" s="24" t="str">
        <f t="shared" si="494"/>
        <v>FONTE NUOVA</v>
      </c>
      <c r="J5280" s="24" t="str">
        <f t="shared" si="495"/>
        <v>protocollo@cert.fonte-nuova.it</v>
      </c>
      <c r="K5280" s="24" t="str">
        <f t="shared" si="496"/>
        <v>CENTRO</v>
      </c>
      <c r="L5280" s="24" t="str">
        <f t="shared" si="497"/>
        <v>LAZIO</v>
      </c>
    </row>
    <row r="5281" spans="1:12" x14ac:dyDescent="0.2">
      <c r="A5281" s="1" t="s">
        <v>954</v>
      </c>
      <c r="B5281" s="1" t="s">
        <v>955</v>
      </c>
      <c r="C5281" s="29" t="s">
        <v>16111</v>
      </c>
      <c r="D5281" s="29" t="s">
        <v>16124</v>
      </c>
      <c r="E5281" s="3">
        <v>66979</v>
      </c>
      <c r="F5281" s="7" t="str">
        <f t="shared" si="492"/>
        <v/>
      </c>
      <c r="G5281" s="7" t="str">
        <f t="shared" si="493"/>
        <v>Compreso</v>
      </c>
      <c r="I5281" s="24" t="str">
        <f t="shared" si="494"/>
        <v>APRILIA</v>
      </c>
      <c r="J5281" s="24" t="str">
        <f t="shared" si="495"/>
        <v>elettorale@pec.comune.aprilia.lt.it</v>
      </c>
      <c r="K5281" s="24" t="str">
        <f t="shared" si="496"/>
        <v>CENTRO</v>
      </c>
      <c r="L5281" s="24" t="str">
        <f t="shared" si="497"/>
        <v>LAZIO</v>
      </c>
    </row>
    <row r="5282" spans="1:12" x14ac:dyDescent="0.2">
      <c r="A5282" s="1" t="s">
        <v>1517</v>
      </c>
      <c r="B5282" s="1" t="s">
        <v>1518</v>
      </c>
      <c r="C5282" s="29" t="s">
        <v>16111</v>
      </c>
      <c r="D5282" s="29" t="s">
        <v>16124</v>
      </c>
      <c r="E5282" s="3">
        <v>1580</v>
      </c>
      <c r="F5282" s="7" t="str">
        <f t="shared" si="492"/>
        <v/>
      </c>
      <c r="G5282" s="7" t="str">
        <f t="shared" si="493"/>
        <v>LAZIO</v>
      </c>
      <c r="I5282" s="24" t="str">
        <f t="shared" si="494"/>
        <v>BASSIANO</v>
      </c>
      <c r="J5282" s="24" t="str">
        <f t="shared" si="495"/>
        <v>comunebassiano@pec.comune.bassiano.lt.it</v>
      </c>
      <c r="K5282" s="24" t="str">
        <f t="shared" si="496"/>
        <v>CENTRO</v>
      </c>
      <c r="L5282" s="24" t="str">
        <f t="shared" si="497"/>
        <v>LAZIO</v>
      </c>
    </row>
    <row r="5283" spans="1:12" x14ac:dyDescent="0.2">
      <c r="A5283" s="1" t="s">
        <v>2686</v>
      </c>
      <c r="B5283" s="1" t="s">
        <v>2687</v>
      </c>
      <c r="C5283" s="29" t="s">
        <v>16111</v>
      </c>
      <c r="D5283" s="29" t="s">
        <v>16124</v>
      </c>
      <c r="E5283" s="3">
        <v>638</v>
      </c>
      <c r="F5283" s="7" t="str">
        <f t="shared" si="492"/>
        <v/>
      </c>
      <c r="G5283" s="7" t="str">
        <f t="shared" si="493"/>
        <v>LAZIO</v>
      </c>
      <c r="I5283" s="24" t="str">
        <f t="shared" si="494"/>
        <v>CAMPODIMELE</v>
      </c>
      <c r="J5283" s="24" t="str">
        <f t="shared" si="495"/>
        <v>info@pec.comune.campodimele.lt.it</v>
      </c>
      <c r="K5283" s="24" t="str">
        <f t="shared" si="496"/>
        <v>CENTRO</v>
      </c>
      <c r="L5283" s="24" t="str">
        <f t="shared" si="497"/>
        <v>LAZIO</v>
      </c>
    </row>
    <row r="5284" spans="1:12" x14ac:dyDescent="0.2">
      <c r="A5284" s="1" t="s">
        <v>3588</v>
      </c>
      <c r="B5284" s="1" t="s">
        <v>3589</v>
      </c>
      <c r="C5284" s="29" t="s">
        <v>16111</v>
      </c>
      <c r="D5284" s="29" t="s">
        <v>16124</v>
      </c>
      <c r="E5284" s="3">
        <v>4401</v>
      </c>
      <c r="F5284" s="7" t="str">
        <f t="shared" si="492"/>
        <v/>
      </c>
      <c r="G5284" s="7" t="str">
        <f t="shared" si="493"/>
        <v>LAZIO</v>
      </c>
      <c r="I5284" s="24" t="str">
        <f t="shared" si="494"/>
        <v>CASTELFORTE</v>
      </c>
      <c r="J5284" s="24" t="str">
        <f t="shared" si="495"/>
        <v>protocollocastelforte@pec.it</v>
      </c>
      <c r="K5284" s="24" t="str">
        <f t="shared" si="496"/>
        <v>CENTRO</v>
      </c>
      <c r="L5284" s="24" t="str">
        <f t="shared" si="497"/>
        <v>LAZIO</v>
      </c>
    </row>
    <row r="5285" spans="1:12" x14ac:dyDescent="0.2">
      <c r="A5285" s="1" t="s">
        <v>4525</v>
      </c>
      <c r="B5285" s="1" t="s">
        <v>4526</v>
      </c>
      <c r="C5285" s="29" t="s">
        <v>16111</v>
      </c>
      <c r="D5285" s="29" t="s">
        <v>16124</v>
      </c>
      <c r="E5285" s="3">
        <v>35551</v>
      </c>
      <c r="F5285" s="7" t="str">
        <f t="shared" si="492"/>
        <v/>
      </c>
      <c r="G5285" s="7" t="str">
        <f t="shared" si="493"/>
        <v>LAZIO</v>
      </c>
      <c r="I5285" s="24" t="str">
        <f t="shared" si="494"/>
        <v>CISTERNA DI LATINA</v>
      </c>
      <c r="J5285" s="24" t="str">
        <f t="shared" si="495"/>
        <v>mail@pec.comune.cisterna.latina.it</v>
      </c>
      <c r="K5285" s="24" t="str">
        <f t="shared" si="496"/>
        <v>CENTRO</v>
      </c>
      <c r="L5285" s="24" t="str">
        <f t="shared" si="497"/>
        <v>LAZIO</v>
      </c>
    </row>
    <row r="5286" spans="1:12" x14ac:dyDescent="0.2">
      <c r="A5286" s="1" t="s">
        <v>4909</v>
      </c>
      <c r="B5286" s="1" t="s">
        <v>4910</v>
      </c>
      <c r="C5286" s="29" t="s">
        <v>16111</v>
      </c>
      <c r="D5286" s="29" t="s">
        <v>16124</v>
      </c>
      <c r="E5286" s="3">
        <v>11025</v>
      </c>
      <c r="F5286" s="7" t="str">
        <f t="shared" si="492"/>
        <v/>
      </c>
      <c r="G5286" s="7" t="str">
        <f t="shared" si="493"/>
        <v>LAZIO</v>
      </c>
      <c r="I5286" s="24" t="str">
        <f t="shared" si="494"/>
        <v>CORI</v>
      </c>
      <c r="J5286" s="24" t="str">
        <f t="shared" si="495"/>
        <v>statocivilecomunedicori@pec.it</v>
      </c>
      <c r="K5286" s="24" t="str">
        <f t="shared" si="496"/>
        <v>CENTRO</v>
      </c>
      <c r="L5286" s="24" t="str">
        <f t="shared" si="497"/>
        <v>LAZIO</v>
      </c>
    </row>
    <row r="5287" spans="1:12" x14ac:dyDescent="0.2">
      <c r="A5287" s="1" t="s">
        <v>5828</v>
      </c>
      <c r="B5287" s="1" t="s">
        <v>5829</v>
      </c>
      <c r="C5287" s="29" t="s">
        <v>16111</v>
      </c>
      <c r="D5287" s="29" t="s">
        <v>16124</v>
      </c>
      <c r="E5287" s="3">
        <v>37180</v>
      </c>
      <c r="F5287" s="7" t="str">
        <f t="shared" si="492"/>
        <v/>
      </c>
      <c r="G5287" s="7" t="str">
        <f t="shared" si="493"/>
        <v>LAZIO</v>
      </c>
      <c r="I5287" s="24" t="str">
        <f t="shared" si="494"/>
        <v>FONDI</v>
      </c>
      <c r="J5287" s="24" t="str">
        <f t="shared" si="495"/>
        <v>comune.fondi@pecaziendale.it</v>
      </c>
      <c r="K5287" s="24" t="str">
        <f t="shared" si="496"/>
        <v>CENTRO</v>
      </c>
      <c r="L5287" s="24" t="str">
        <f t="shared" si="497"/>
        <v>LAZIO</v>
      </c>
    </row>
    <row r="5288" spans="1:12" x14ac:dyDescent="0.2">
      <c r="A5288" s="1" t="s">
        <v>5906</v>
      </c>
      <c r="B5288" s="1" t="s">
        <v>5907</v>
      </c>
      <c r="C5288" s="29" t="s">
        <v>16111</v>
      </c>
      <c r="D5288" s="29" t="s">
        <v>16124</v>
      </c>
      <c r="E5288" s="3">
        <v>36331</v>
      </c>
      <c r="F5288" s="7" t="str">
        <f t="shared" si="492"/>
        <v/>
      </c>
      <c r="G5288" s="7" t="str">
        <f t="shared" si="493"/>
        <v>LAZIO</v>
      </c>
      <c r="I5288" s="24" t="str">
        <f t="shared" si="494"/>
        <v>FORMIA</v>
      </c>
      <c r="J5288" s="24" t="str">
        <f t="shared" si="495"/>
        <v>protocollo@pec.cittadiformia.it</v>
      </c>
      <c r="K5288" s="24" t="str">
        <f t="shared" si="496"/>
        <v>CENTRO</v>
      </c>
      <c r="L5288" s="24" t="str">
        <f t="shared" si="497"/>
        <v>LAZIO</v>
      </c>
    </row>
    <row r="5289" spans="1:12" x14ac:dyDescent="0.2">
      <c r="A5289" s="1" t="s">
        <v>6110</v>
      </c>
      <c r="B5289" s="1" t="s">
        <v>6111</v>
      </c>
      <c r="C5289" s="29" t="s">
        <v>16111</v>
      </c>
      <c r="D5289" s="29" t="s">
        <v>16124</v>
      </c>
      <c r="E5289" s="3">
        <v>20762</v>
      </c>
      <c r="F5289" s="7" t="str">
        <f t="shared" si="492"/>
        <v/>
      </c>
      <c r="G5289" s="7" t="str">
        <f t="shared" si="493"/>
        <v>LAZIO</v>
      </c>
      <c r="I5289" s="24" t="str">
        <f t="shared" si="494"/>
        <v>GAETA</v>
      </c>
      <c r="J5289" s="24" t="str">
        <f t="shared" si="495"/>
        <v>comunedigaeta@pec.gedea.it</v>
      </c>
      <c r="K5289" s="24" t="str">
        <f t="shared" si="496"/>
        <v>CENTRO</v>
      </c>
      <c r="L5289" s="24" t="str">
        <f t="shared" si="497"/>
        <v>LAZIO</v>
      </c>
    </row>
    <row r="5290" spans="1:12" x14ac:dyDescent="0.2">
      <c r="A5290" s="1" t="s">
        <v>6910</v>
      </c>
      <c r="B5290" s="1" t="s">
        <v>6911</v>
      </c>
      <c r="C5290" s="29" t="s">
        <v>16111</v>
      </c>
      <c r="D5290" s="29" t="s">
        <v>16124</v>
      </c>
      <c r="E5290" s="3">
        <v>10460</v>
      </c>
      <c r="F5290" s="7" t="str">
        <f t="shared" si="492"/>
        <v/>
      </c>
      <c r="G5290" s="7" t="str">
        <f t="shared" si="493"/>
        <v>LAZIO</v>
      </c>
      <c r="I5290" s="24" t="str">
        <f t="shared" si="494"/>
        <v>ITRI</v>
      </c>
      <c r="J5290" s="24" t="str">
        <f t="shared" si="495"/>
        <v>comune.itri@postecert.it</v>
      </c>
      <c r="K5290" s="24" t="str">
        <f t="shared" si="496"/>
        <v>CENTRO</v>
      </c>
      <c r="L5290" s="24" t="str">
        <f t="shared" si="497"/>
        <v>LAZIO</v>
      </c>
    </row>
    <row r="5291" spans="1:12" x14ac:dyDescent="0.2">
      <c r="A5291" s="1" t="s">
        <v>7080</v>
      </c>
      <c r="B5291" s="1" t="s">
        <v>7081</v>
      </c>
      <c r="C5291" s="29" t="s">
        <v>16111</v>
      </c>
      <c r="D5291" s="29" t="s">
        <v>16124</v>
      </c>
      <c r="E5291" s="3">
        <v>117892</v>
      </c>
      <c r="F5291" s="7" t="str">
        <f t="shared" si="492"/>
        <v/>
      </c>
      <c r="G5291" s="7" t="str">
        <f t="shared" si="493"/>
        <v>LAZIO</v>
      </c>
      <c r="I5291" s="24" t="str">
        <f t="shared" si="494"/>
        <v>LATINA</v>
      </c>
      <c r="J5291" s="24" t="str">
        <f t="shared" si="495"/>
        <v>elettorale@pec.comune.latina.it</v>
      </c>
      <c r="K5291" s="24" t="str">
        <f t="shared" si="496"/>
        <v>CENTRO</v>
      </c>
      <c r="L5291" s="24" t="str">
        <f t="shared" si="497"/>
        <v>LAZIO</v>
      </c>
    </row>
    <row r="5292" spans="1:12" x14ac:dyDescent="0.2">
      <c r="A5292" s="1" t="s">
        <v>7162</v>
      </c>
      <c r="B5292" s="1" t="s">
        <v>7163</v>
      </c>
      <c r="C5292" s="29" t="s">
        <v>16111</v>
      </c>
      <c r="D5292" s="29" t="s">
        <v>16124</v>
      </c>
      <c r="E5292" s="3">
        <v>4155</v>
      </c>
      <c r="F5292" s="7" t="str">
        <f t="shared" si="492"/>
        <v/>
      </c>
      <c r="G5292" s="7" t="str">
        <f t="shared" si="493"/>
        <v>LAZIO</v>
      </c>
      <c r="I5292" s="24" t="str">
        <f t="shared" si="494"/>
        <v>LENOLA</v>
      </c>
      <c r="J5292" s="24" t="str">
        <f t="shared" si="495"/>
        <v>protocollo@pec.comune.lenola.lt.it</v>
      </c>
      <c r="K5292" s="24" t="str">
        <f t="shared" si="496"/>
        <v>CENTRO</v>
      </c>
      <c r="L5292" s="24" t="str">
        <f t="shared" si="497"/>
        <v>LAZIO</v>
      </c>
    </row>
    <row r="5293" spans="1:12" x14ac:dyDescent="0.2">
      <c r="A5293" s="1" t="s">
        <v>7557</v>
      </c>
      <c r="B5293" s="1" t="s">
        <v>7558</v>
      </c>
      <c r="C5293" s="29" t="s">
        <v>16111</v>
      </c>
      <c r="D5293" s="29" t="s">
        <v>16124</v>
      </c>
      <c r="E5293" s="3">
        <v>3078</v>
      </c>
      <c r="F5293" s="7" t="str">
        <f t="shared" si="492"/>
        <v/>
      </c>
      <c r="G5293" s="7" t="str">
        <f t="shared" si="493"/>
        <v>LAZIO</v>
      </c>
      <c r="I5293" s="24" t="str">
        <f t="shared" si="494"/>
        <v>MAENZA</v>
      </c>
      <c r="J5293" s="24" t="str">
        <f t="shared" si="495"/>
        <v>maenza@postecert.it</v>
      </c>
      <c r="K5293" s="24" t="str">
        <f t="shared" si="496"/>
        <v>CENTRO</v>
      </c>
      <c r="L5293" s="24" t="str">
        <f t="shared" si="497"/>
        <v>LAZIO</v>
      </c>
    </row>
    <row r="5294" spans="1:12" x14ac:dyDescent="0.2">
      <c r="A5294" s="1" t="s">
        <v>8194</v>
      </c>
      <c r="B5294" s="1" t="s">
        <v>8195</v>
      </c>
      <c r="C5294" s="29" t="s">
        <v>16111</v>
      </c>
      <c r="D5294" s="29" t="s">
        <v>16124</v>
      </c>
      <c r="E5294" s="3">
        <v>19472</v>
      </c>
      <c r="F5294" s="7" t="str">
        <f t="shared" si="492"/>
        <v/>
      </c>
      <c r="G5294" s="7" t="str">
        <f t="shared" si="493"/>
        <v>LAZIO</v>
      </c>
      <c r="I5294" s="24" t="str">
        <f t="shared" si="494"/>
        <v>MINTURNO</v>
      </c>
      <c r="J5294" s="24" t="str">
        <f t="shared" si="495"/>
        <v>minturno@legalmail.it</v>
      </c>
      <c r="K5294" s="24" t="str">
        <f t="shared" si="496"/>
        <v>CENTRO</v>
      </c>
      <c r="L5294" s="24" t="str">
        <f t="shared" si="497"/>
        <v>LAZIO</v>
      </c>
    </row>
    <row r="5295" spans="1:12" x14ac:dyDescent="0.2">
      <c r="A5295" s="1" t="s">
        <v>8543</v>
      </c>
      <c r="B5295" s="1" t="s">
        <v>8544</v>
      </c>
      <c r="C5295" s="29" t="s">
        <v>16111</v>
      </c>
      <c r="D5295" s="29" t="s">
        <v>16124</v>
      </c>
      <c r="E5295" s="3">
        <v>6144</v>
      </c>
      <c r="F5295" s="7" t="str">
        <f t="shared" si="492"/>
        <v/>
      </c>
      <c r="G5295" s="7" t="str">
        <f t="shared" si="493"/>
        <v>LAZIO</v>
      </c>
      <c r="I5295" s="24" t="str">
        <f t="shared" si="494"/>
        <v>MONTE SAN BIAGIO</v>
      </c>
      <c r="J5295" s="24" t="str">
        <f t="shared" si="495"/>
        <v>comune.montesanbiagio@pec.it</v>
      </c>
      <c r="K5295" s="24" t="str">
        <f t="shared" si="496"/>
        <v>CENTRO</v>
      </c>
      <c r="L5295" s="24" t="str">
        <f t="shared" si="497"/>
        <v>LAZIO</v>
      </c>
    </row>
    <row r="5296" spans="1:12" x14ac:dyDescent="0.2">
      <c r="A5296" s="1" t="s">
        <v>9284</v>
      </c>
      <c r="B5296" s="1" t="s">
        <v>9285</v>
      </c>
      <c r="C5296" s="29" t="s">
        <v>16111</v>
      </c>
      <c r="D5296" s="29" t="s">
        <v>16124</v>
      </c>
      <c r="E5296" s="3">
        <v>4035</v>
      </c>
      <c r="F5296" s="7" t="str">
        <f t="shared" si="492"/>
        <v/>
      </c>
      <c r="G5296" s="7" t="str">
        <f t="shared" si="493"/>
        <v>LAZIO</v>
      </c>
      <c r="I5296" s="24" t="str">
        <f t="shared" si="494"/>
        <v>NORMA</v>
      </c>
      <c r="J5296" s="24" t="str">
        <f t="shared" si="495"/>
        <v>comunedinorma@postecert.it</v>
      </c>
      <c r="K5296" s="24" t="str">
        <f t="shared" si="496"/>
        <v>CENTRO</v>
      </c>
      <c r="L5296" s="24" t="str">
        <f t="shared" si="497"/>
        <v>LAZIO</v>
      </c>
    </row>
    <row r="5297" spans="1:12" x14ac:dyDescent="0.2">
      <c r="A5297" s="1" t="s">
        <v>10736</v>
      </c>
      <c r="B5297" s="1" t="s">
        <v>10737</v>
      </c>
      <c r="C5297" s="29" t="s">
        <v>16111</v>
      </c>
      <c r="D5297" s="29" t="s">
        <v>16124</v>
      </c>
      <c r="E5297" s="3">
        <v>13812</v>
      </c>
      <c r="F5297" s="7" t="str">
        <f t="shared" si="492"/>
        <v/>
      </c>
      <c r="G5297" s="7" t="str">
        <f t="shared" si="493"/>
        <v>LAZIO</v>
      </c>
      <c r="I5297" s="24" t="str">
        <f t="shared" si="494"/>
        <v>PONTINIA</v>
      </c>
      <c r="J5297" s="24" t="str">
        <f t="shared" si="495"/>
        <v>comune@pec.comune.pontinia.lt.it</v>
      </c>
      <c r="K5297" s="24" t="str">
        <f t="shared" si="496"/>
        <v>CENTRO</v>
      </c>
      <c r="L5297" s="24" t="str">
        <f t="shared" si="497"/>
        <v>LAZIO</v>
      </c>
    </row>
    <row r="5298" spans="1:12" x14ac:dyDescent="0.2">
      <c r="A5298" s="1" t="s">
        <v>10746</v>
      </c>
      <c r="B5298" s="1" t="s">
        <v>10747</v>
      </c>
      <c r="C5298" s="29" t="s">
        <v>16111</v>
      </c>
      <c r="D5298" s="29" t="s">
        <v>16124</v>
      </c>
      <c r="E5298" s="3">
        <v>3255</v>
      </c>
      <c r="F5298" s="7" t="str">
        <f t="shared" si="492"/>
        <v/>
      </c>
      <c r="G5298" s="7" t="str">
        <f t="shared" si="493"/>
        <v>LAZIO</v>
      </c>
      <c r="I5298" s="24" t="str">
        <f t="shared" si="494"/>
        <v>PONZA</v>
      </c>
      <c r="J5298" s="24" t="str">
        <f t="shared" si="495"/>
        <v>ufficiosegreteriaponza@pec.it</v>
      </c>
      <c r="K5298" s="24" t="str">
        <f t="shared" si="496"/>
        <v>CENTRO</v>
      </c>
      <c r="L5298" s="24" t="str">
        <f t="shared" si="497"/>
        <v>LAZIO</v>
      </c>
    </row>
    <row r="5299" spans="1:12" x14ac:dyDescent="0.2">
      <c r="A5299" s="1" t="s">
        <v>11036</v>
      </c>
      <c r="B5299" s="1" t="s">
        <v>11037</v>
      </c>
      <c r="C5299" s="29" t="s">
        <v>16111</v>
      </c>
      <c r="D5299" s="29" t="s">
        <v>16124</v>
      </c>
      <c r="E5299" s="3">
        <v>13891</v>
      </c>
      <c r="F5299" s="7" t="str">
        <f t="shared" si="492"/>
        <v/>
      </c>
      <c r="G5299" s="7" t="str">
        <f t="shared" si="493"/>
        <v>LAZIO</v>
      </c>
      <c r="I5299" s="24" t="str">
        <f t="shared" si="494"/>
        <v>PRIVERNO</v>
      </c>
      <c r="J5299" s="24" t="str">
        <f t="shared" si="495"/>
        <v>demografici.priverno@pec.it</v>
      </c>
      <c r="K5299" s="24" t="str">
        <f t="shared" si="496"/>
        <v>CENTRO</v>
      </c>
      <c r="L5299" s="24" t="str">
        <f t="shared" si="497"/>
        <v>LAZIO</v>
      </c>
    </row>
    <row r="5300" spans="1:12" x14ac:dyDescent="0.2">
      <c r="A5300" s="1" t="s">
        <v>11048</v>
      </c>
      <c r="B5300" s="1" t="s">
        <v>11049</v>
      </c>
      <c r="C5300" s="29" t="s">
        <v>16111</v>
      </c>
      <c r="D5300" s="29" t="s">
        <v>16124</v>
      </c>
      <c r="E5300" s="3">
        <v>1233</v>
      </c>
      <c r="F5300" s="7" t="str">
        <f t="shared" si="492"/>
        <v/>
      </c>
      <c r="G5300" s="7" t="str">
        <f t="shared" si="493"/>
        <v>LAZIO</v>
      </c>
      <c r="I5300" s="24" t="str">
        <f t="shared" si="494"/>
        <v>PROSSEDI</v>
      </c>
      <c r="J5300" s="24" t="str">
        <f t="shared" si="495"/>
        <v>comune.prossedi@postecert.it</v>
      </c>
      <c r="K5300" s="24" t="str">
        <f t="shared" si="496"/>
        <v>CENTRO</v>
      </c>
      <c r="L5300" s="24" t="str">
        <f t="shared" si="497"/>
        <v>LAZIO</v>
      </c>
    </row>
    <row r="5301" spans="1:12" x14ac:dyDescent="0.2">
      <c r="A5301" s="1" t="s">
        <v>11549</v>
      </c>
      <c r="B5301" s="1" t="s">
        <v>11550</v>
      </c>
      <c r="C5301" s="29" t="s">
        <v>16111</v>
      </c>
      <c r="D5301" s="29" t="s">
        <v>16124</v>
      </c>
      <c r="E5301" s="3">
        <v>4552</v>
      </c>
      <c r="F5301" s="7" t="str">
        <f t="shared" si="492"/>
        <v/>
      </c>
      <c r="G5301" s="7" t="str">
        <f t="shared" si="493"/>
        <v>LAZIO</v>
      </c>
      <c r="I5301" s="24" t="str">
        <f t="shared" si="494"/>
        <v>ROCCAGORGA</v>
      </c>
      <c r="J5301" s="24" t="str">
        <f t="shared" si="495"/>
        <v>servizidemografici@comuneroccagorga.telecompost.it</v>
      </c>
      <c r="K5301" s="24" t="str">
        <f t="shared" si="496"/>
        <v>CENTRO</v>
      </c>
      <c r="L5301" s="24" t="str">
        <f t="shared" si="497"/>
        <v>LAZIO</v>
      </c>
    </row>
    <row r="5302" spans="1:12" x14ac:dyDescent="0.2">
      <c r="A5302" s="1" t="s">
        <v>11499</v>
      </c>
      <c r="B5302" s="1" t="s">
        <v>11500</v>
      </c>
      <c r="C5302" s="29" t="s">
        <v>16111</v>
      </c>
      <c r="D5302" s="29" t="s">
        <v>16124</v>
      </c>
      <c r="E5302" s="3">
        <v>1094</v>
      </c>
      <c r="F5302" s="7" t="str">
        <f t="shared" si="492"/>
        <v/>
      </c>
      <c r="G5302" s="7" t="str">
        <f t="shared" si="493"/>
        <v>LAZIO</v>
      </c>
      <c r="I5302" s="24" t="str">
        <f t="shared" si="494"/>
        <v>ROCCA MASSIMA</v>
      </c>
      <c r="J5302" s="24" t="str">
        <f t="shared" si="495"/>
        <v>protocollo@pec.comuneroccamassima.it</v>
      </c>
      <c r="K5302" s="24" t="str">
        <f t="shared" si="496"/>
        <v>CENTRO</v>
      </c>
      <c r="L5302" s="24" t="str">
        <f t="shared" si="497"/>
        <v>LAZIO</v>
      </c>
    </row>
    <row r="5303" spans="1:12" x14ac:dyDescent="0.2">
      <c r="A5303" s="1" t="s">
        <v>11583</v>
      </c>
      <c r="B5303" s="1" t="s">
        <v>11584</v>
      </c>
      <c r="C5303" s="29" t="s">
        <v>16111</v>
      </c>
      <c r="D5303" s="29" t="s">
        <v>16124</v>
      </c>
      <c r="E5303" s="3">
        <v>1126</v>
      </c>
      <c r="F5303" s="7" t="str">
        <f t="shared" si="492"/>
        <v/>
      </c>
      <c r="G5303" s="7" t="str">
        <f t="shared" si="493"/>
        <v>LAZIO</v>
      </c>
      <c r="I5303" s="24" t="str">
        <f t="shared" si="494"/>
        <v>ROCCASECCA DEI VOLSCI</v>
      </c>
      <c r="J5303" s="24" t="str">
        <f t="shared" si="495"/>
        <v>roccaseccadeivolsci@postecert.it</v>
      </c>
      <c r="K5303" s="24" t="str">
        <f t="shared" si="496"/>
        <v>CENTRO</v>
      </c>
      <c r="L5303" s="24" t="str">
        <f t="shared" si="497"/>
        <v>LAZIO</v>
      </c>
    </row>
    <row r="5304" spans="1:12" x14ac:dyDescent="0.2">
      <c r="A5304" s="1" t="s">
        <v>11885</v>
      </c>
      <c r="B5304" s="1" t="s">
        <v>11886</v>
      </c>
      <c r="C5304" s="29" t="s">
        <v>16111</v>
      </c>
      <c r="D5304" s="29" t="s">
        <v>16124</v>
      </c>
      <c r="E5304" s="3">
        <v>18812</v>
      </c>
      <c r="F5304" s="7" t="str">
        <f t="shared" si="492"/>
        <v/>
      </c>
      <c r="G5304" s="7" t="str">
        <f t="shared" si="493"/>
        <v>LAZIO</v>
      </c>
      <c r="I5304" s="24" t="str">
        <f t="shared" si="494"/>
        <v>SABAUDIA</v>
      </c>
      <c r="J5304" s="24" t="str">
        <f t="shared" si="495"/>
        <v>comunesabaudia@legalmail.it</v>
      </c>
      <c r="K5304" s="24" t="str">
        <f t="shared" si="496"/>
        <v>CENTRO</v>
      </c>
      <c r="L5304" s="24" t="str">
        <f t="shared" si="497"/>
        <v>LAZIO</v>
      </c>
    </row>
    <row r="5305" spans="1:12" x14ac:dyDescent="0.2">
      <c r="A5305" s="1" t="s">
        <v>12168</v>
      </c>
      <c r="B5305" s="1" t="s">
        <v>12169</v>
      </c>
      <c r="C5305" s="29" t="s">
        <v>16111</v>
      </c>
      <c r="D5305" s="29" t="s">
        <v>16124</v>
      </c>
      <c r="E5305" s="3">
        <v>8709</v>
      </c>
      <c r="F5305" s="7" t="str">
        <f t="shared" si="492"/>
        <v/>
      </c>
      <c r="G5305" s="7" t="str">
        <f t="shared" si="493"/>
        <v>LAZIO</v>
      </c>
      <c r="I5305" s="24" t="str">
        <f t="shared" si="494"/>
        <v>SAN FELICE CIRCEO</v>
      </c>
      <c r="J5305" s="24" t="str">
        <f t="shared" si="495"/>
        <v>info@pec.comune.sanfelicecirceo.lt.it</v>
      </c>
      <c r="K5305" s="24" t="str">
        <f t="shared" si="496"/>
        <v>CENTRO</v>
      </c>
      <c r="L5305" s="24" t="str">
        <f t="shared" si="497"/>
        <v>LAZIO</v>
      </c>
    </row>
    <row r="5306" spans="1:12" x14ac:dyDescent="0.2">
      <c r="A5306" s="1" t="s">
        <v>12979</v>
      </c>
      <c r="B5306" s="1" t="s">
        <v>12980</v>
      </c>
      <c r="C5306" s="29" t="s">
        <v>16111</v>
      </c>
      <c r="D5306" s="29" t="s">
        <v>16124</v>
      </c>
      <c r="E5306" s="3">
        <v>6882</v>
      </c>
      <c r="F5306" s="7" t="str">
        <f t="shared" si="492"/>
        <v/>
      </c>
      <c r="G5306" s="7" t="str">
        <f t="shared" si="493"/>
        <v>LAZIO</v>
      </c>
      <c r="I5306" s="24" t="str">
        <f t="shared" si="494"/>
        <v>SANTI COSMA E DAMIANO</v>
      </c>
      <c r="J5306" s="24" t="str">
        <f t="shared" si="495"/>
        <v>protocollo@pec.comune.santicosmaedamiano.latina.it</v>
      </c>
      <c r="K5306" s="24" t="str">
        <f t="shared" si="496"/>
        <v>CENTRO</v>
      </c>
      <c r="L5306" s="24" t="str">
        <f t="shared" si="497"/>
        <v>LAZIO</v>
      </c>
    </row>
    <row r="5307" spans="1:12" x14ac:dyDescent="0.2">
      <c r="A5307" s="1" t="s">
        <v>13357</v>
      </c>
      <c r="B5307" s="1" t="s">
        <v>13358</v>
      </c>
      <c r="C5307" s="29" t="s">
        <v>16111</v>
      </c>
      <c r="D5307" s="29" t="s">
        <v>16124</v>
      </c>
      <c r="E5307" s="3">
        <v>9129</v>
      </c>
      <c r="F5307" s="7" t="str">
        <f t="shared" si="492"/>
        <v/>
      </c>
      <c r="G5307" s="7" t="str">
        <f t="shared" si="493"/>
        <v>LAZIO</v>
      </c>
      <c r="I5307" s="24" t="str">
        <f t="shared" si="494"/>
        <v>SERMONETA</v>
      </c>
      <c r="J5307" s="24" t="str">
        <f t="shared" si="495"/>
        <v>amministrazionecomunale@pec.comune.sermoneta.latina.it</v>
      </c>
      <c r="K5307" s="24" t="str">
        <f t="shared" si="496"/>
        <v>CENTRO</v>
      </c>
      <c r="L5307" s="24" t="str">
        <f t="shared" si="497"/>
        <v>LAZIO</v>
      </c>
    </row>
    <row r="5308" spans="1:12" x14ac:dyDescent="0.2">
      <c r="A5308" s="1" t="s">
        <v>13481</v>
      </c>
      <c r="B5308" s="1" t="s">
        <v>13482</v>
      </c>
      <c r="C5308" s="29" t="s">
        <v>16111</v>
      </c>
      <c r="D5308" s="29" t="s">
        <v>16124</v>
      </c>
      <c r="E5308" s="3">
        <v>24114</v>
      </c>
      <c r="F5308" s="7" t="str">
        <f t="shared" si="492"/>
        <v/>
      </c>
      <c r="G5308" s="7" t="str">
        <f t="shared" si="493"/>
        <v>LAZIO</v>
      </c>
      <c r="I5308" s="24" t="str">
        <f t="shared" si="494"/>
        <v>SEZZE</v>
      </c>
      <c r="J5308" s="24" t="str">
        <f t="shared" si="495"/>
        <v>protocollo@pec.comune.sezze.lt.it</v>
      </c>
      <c r="K5308" s="24" t="str">
        <f t="shared" si="496"/>
        <v>CENTRO</v>
      </c>
      <c r="L5308" s="24" t="str">
        <f t="shared" si="497"/>
        <v>LAZIO</v>
      </c>
    </row>
    <row r="5309" spans="1:12" x14ac:dyDescent="0.2">
      <c r="A5309" s="1" t="s">
        <v>13667</v>
      </c>
      <c r="B5309" s="1" t="s">
        <v>13668</v>
      </c>
      <c r="C5309" s="29" t="s">
        <v>16111</v>
      </c>
      <c r="D5309" s="29" t="s">
        <v>16124</v>
      </c>
      <c r="E5309" s="3">
        <v>7279</v>
      </c>
      <c r="F5309" s="7" t="str">
        <f t="shared" si="492"/>
        <v/>
      </c>
      <c r="G5309" s="7" t="str">
        <f t="shared" si="493"/>
        <v>LAZIO</v>
      </c>
      <c r="I5309" s="24" t="str">
        <f t="shared" si="494"/>
        <v>SONNINO</v>
      </c>
      <c r="J5309" s="24" t="str">
        <f t="shared" si="495"/>
        <v>info@pec.comune.sonnino.latina.it</v>
      </c>
      <c r="K5309" s="24" t="str">
        <f t="shared" si="496"/>
        <v>CENTRO</v>
      </c>
      <c r="L5309" s="24" t="str">
        <f t="shared" si="497"/>
        <v>LAZIO</v>
      </c>
    </row>
    <row r="5310" spans="1:12" x14ac:dyDescent="0.2">
      <c r="A5310" s="1" t="s">
        <v>13756</v>
      </c>
      <c r="B5310" s="1" t="s">
        <v>13757</v>
      </c>
      <c r="C5310" s="29" t="s">
        <v>16111</v>
      </c>
      <c r="D5310" s="29" t="s">
        <v>16124</v>
      </c>
      <c r="E5310" s="3">
        <v>3334</v>
      </c>
      <c r="F5310" s="7" t="str">
        <f t="shared" si="492"/>
        <v/>
      </c>
      <c r="G5310" s="7" t="str">
        <f t="shared" si="493"/>
        <v>LAZIO</v>
      </c>
      <c r="I5310" s="24" t="str">
        <f t="shared" si="494"/>
        <v>SPERLONGA</v>
      </c>
      <c r="J5310" s="24" t="str">
        <f t="shared" si="495"/>
        <v>protocollo@pec.comune.sperlonga.lt.it</v>
      </c>
      <c r="K5310" s="24" t="str">
        <f t="shared" si="496"/>
        <v>CENTRO</v>
      </c>
      <c r="L5310" s="24" t="str">
        <f t="shared" si="497"/>
        <v>LAZIO</v>
      </c>
    </row>
    <row r="5311" spans="1:12" x14ac:dyDescent="0.2">
      <c r="A5311" s="1" t="s">
        <v>13768</v>
      </c>
      <c r="B5311" s="1" t="s">
        <v>13769</v>
      </c>
      <c r="C5311" s="29" t="s">
        <v>16111</v>
      </c>
      <c r="D5311" s="29" t="s">
        <v>16124</v>
      </c>
      <c r="E5311" s="3">
        <v>2903</v>
      </c>
      <c r="F5311" s="7" t="str">
        <f t="shared" si="492"/>
        <v/>
      </c>
      <c r="G5311" s="7" t="str">
        <f t="shared" si="493"/>
        <v>LAZIO</v>
      </c>
      <c r="I5311" s="24" t="str">
        <f t="shared" si="494"/>
        <v>SPIGNO SATURNIA</v>
      </c>
      <c r="J5311" s="24" t="str">
        <f t="shared" si="495"/>
        <v>comune.spignosaturnia@pec.it</v>
      </c>
      <c r="K5311" s="24" t="str">
        <f t="shared" si="496"/>
        <v>CENTRO</v>
      </c>
      <c r="L5311" s="24" t="str">
        <f t="shared" si="497"/>
        <v>LAZIO</v>
      </c>
    </row>
    <row r="5312" spans="1:12" x14ac:dyDescent="0.2">
      <c r="A5312" s="1" t="s">
        <v>14103</v>
      </c>
      <c r="B5312" s="1" t="s">
        <v>14104</v>
      </c>
      <c r="C5312" s="29" t="s">
        <v>16111</v>
      </c>
      <c r="D5312" s="29" t="s">
        <v>16124</v>
      </c>
      <c r="E5312" s="3">
        <v>44233</v>
      </c>
      <c r="F5312" s="7" t="str">
        <f t="shared" si="492"/>
        <v/>
      </c>
      <c r="G5312" s="7" t="str">
        <f t="shared" si="493"/>
        <v>LAZIO</v>
      </c>
      <c r="I5312" s="24" t="str">
        <f t="shared" si="494"/>
        <v>TERRACINA</v>
      </c>
      <c r="J5312" s="24" t="str">
        <f t="shared" si="495"/>
        <v>posta@pec.comune.terracina.lt.it</v>
      </c>
      <c r="K5312" s="24" t="str">
        <f t="shared" si="496"/>
        <v>CENTRO</v>
      </c>
      <c r="L5312" s="24" t="str">
        <f t="shared" si="497"/>
        <v>LAZIO</v>
      </c>
    </row>
    <row r="5313" spans="1:12" x14ac:dyDescent="0.2">
      <c r="A5313" s="1" t="s">
        <v>15106</v>
      </c>
      <c r="B5313" s="1" t="s">
        <v>15107</v>
      </c>
      <c r="C5313" s="29" t="s">
        <v>16111</v>
      </c>
      <c r="D5313" s="29" t="s">
        <v>16124</v>
      </c>
      <c r="E5313" s="3">
        <v>691</v>
      </c>
      <c r="F5313" s="7" t="str">
        <f t="shared" si="492"/>
        <v/>
      </c>
      <c r="G5313" s="7" t="str">
        <f t="shared" si="493"/>
        <v>LAZIO</v>
      </c>
      <c r="I5313" s="24" t="str">
        <f t="shared" si="494"/>
        <v>VENTOTENE</v>
      </c>
      <c r="J5313" s="24" t="str">
        <f t="shared" si="495"/>
        <v>elettorale@pec.comune.ventotene.lt.it</v>
      </c>
      <c r="K5313" s="24" t="str">
        <f t="shared" si="496"/>
        <v>CENTRO</v>
      </c>
      <c r="L5313" s="24" t="str">
        <f t="shared" si="497"/>
        <v>LAZIO</v>
      </c>
    </row>
    <row r="5314" spans="1:12" x14ac:dyDescent="0.2">
      <c r="A5314" s="1" t="s">
        <v>457</v>
      </c>
      <c r="B5314" s="1" t="s">
        <v>458</v>
      </c>
      <c r="C5314" s="29" t="s">
        <v>16111</v>
      </c>
      <c r="D5314" s="29" t="s">
        <v>16124</v>
      </c>
      <c r="E5314" s="3">
        <v>282</v>
      </c>
      <c r="F5314" s="7" t="str">
        <f t="shared" ref="F5314:F5377" si="498">IF(E5314&gt;300000,"Trovato","")</f>
        <v/>
      </c>
      <c r="G5314" s="7" t="str">
        <f t="shared" ref="G5314:G5377" si="499">IF(AND(E5314&gt;=50000,E5314&lt;=100000),"Compreso",D5314)</f>
        <v>LAZIO</v>
      </c>
      <c r="I5314" s="24" t="str">
        <f t="shared" si="494"/>
        <v>ACQUAFONDATA</v>
      </c>
      <c r="J5314" s="24" t="str">
        <f t="shared" si="495"/>
        <v>comuneacquafondata@cert-posta.it</v>
      </c>
      <c r="K5314" s="24" t="str">
        <f t="shared" si="496"/>
        <v>CENTRO</v>
      </c>
      <c r="L5314" s="24" t="str">
        <f t="shared" si="497"/>
        <v>LAZIO</v>
      </c>
    </row>
    <row r="5315" spans="1:12" x14ac:dyDescent="0.2">
      <c r="A5315" s="1" t="s">
        <v>491</v>
      </c>
      <c r="B5315" s="1" t="s">
        <v>492</v>
      </c>
      <c r="C5315" s="29" t="s">
        <v>16111</v>
      </c>
      <c r="D5315" s="29" t="s">
        <v>16124</v>
      </c>
      <c r="E5315" s="3">
        <v>1910</v>
      </c>
      <c r="F5315" s="7" t="str">
        <f t="shared" si="498"/>
        <v/>
      </c>
      <c r="G5315" s="7" t="str">
        <f t="shared" si="499"/>
        <v>LAZIO</v>
      </c>
      <c r="I5315" s="24" t="str">
        <f t="shared" ref="I5315:I5378" si="500">TRIM(A5315)</f>
        <v>ACUTO</v>
      </c>
      <c r="J5315" s="24" t="str">
        <f t="shared" ref="J5315:J5378" si="501">TRIM(B5315)</f>
        <v>info@pec.comune.acuto.fr.it</v>
      </c>
      <c r="K5315" s="24" t="str">
        <f t="shared" ref="K5315:K5378" si="502">TRIM(C5315)</f>
        <v>CENTRO</v>
      </c>
      <c r="L5315" s="24" t="str">
        <f t="shared" ref="L5315:L5378" si="503">TRIM(D5315)</f>
        <v>LAZIO</v>
      </c>
    </row>
    <row r="5316" spans="1:12" x14ac:dyDescent="0.2">
      <c r="A5316" s="1" t="s">
        <v>599</v>
      </c>
      <c r="B5316" s="1" t="s">
        <v>600</v>
      </c>
      <c r="C5316" s="29" t="s">
        <v>16111</v>
      </c>
      <c r="D5316" s="29" t="s">
        <v>16124</v>
      </c>
      <c r="E5316" s="3">
        <v>28609</v>
      </c>
      <c r="F5316" s="7" t="str">
        <f t="shared" si="498"/>
        <v/>
      </c>
      <c r="G5316" s="7" t="str">
        <f t="shared" si="499"/>
        <v>LAZIO</v>
      </c>
      <c r="I5316" s="24" t="str">
        <f t="shared" si="500"/>
        <v>ALATRI</v>
      </c>
      <c r="J5316" s="24" t="str">
        <f t="shared" si="501"/>
        <v>protocollo.comunealatri@pec.it</v>
      </c>
      <c r="K5316" s="24" t="str">
        <f t="shared" si="502"/>
        <v>CENTRO</v>
      </c>
      <c r="L5316" s="24" t="str">
        <f t="shared" si="503"/>
        <v>LAZIO</v>
      </c>
    </row>
    <row r="5317" spans="1:12" x14ac:dyDescent="0.2">
      <c r="A5317" s="1" t="s">
        <v>804</v>
      </c>
      <c r="B5317" s="1" t="s">
        <v>805</v>
      </c>
      <c r="C5317" s="29" t="s">
        <v>16111</v>
      </c>
      <c r="D5317" s="29" t="s">
        <v>16124</v>
      </c>
      <c r="E5317" s="3">
        <v>2852</v>
      </c>
      <c r="F5317" s="7" t="str">
        <f t="shared" si="498"/>
        <v/>
      </c>
      <c r="G5317" s="7" t="str">
        <f t="shared" si="499"/>
        <v>LAZIO</v>
      </c>
      <c r="I5317" s="24" t="str">
        <f t="shared" si="500"/>
        <v>ALVITO</v>
      </c>
      <c r="J5317" s="24" t="str">
        <f t="shared" si="501"/>
        <v>comunealvito@arcmediapec.it</v>
      </c>
      <c r="K5317" s="24" t="str">
        <f t="shared" si="502"/>
        <v>CENTRO</v>
      </c>
      <c r="L5317" s="24" t="str">
        <f t="shared" si="503"/>
        <v>LAZIO</v>
      </c>
    </row>
    <row r="5318" spans="1:12" x14ac:dyDescent="0.2">
      <c r="A5318" s="1" t="s">
        <v>820</v>
      </c>
      <c r="B5318" s="1" t="s">
        <v>821</v>
      </c>
      <c r="C5318" s="29" t="s">
        <v>16111</v>
      </c>
      <c r="D5318" s="29" t="s">
        <v>16124</v>
      </c>
      <c r="E5318" s="3">
        <v>4314</v>
      </c>
      <c r="F5318" s="7" t="str">
        <f t="shared" si="498"/>
        <v/>
      </c>
      <c r="G5318" s="7" t="str">
        <f t="shared" si="499"/>
        <v>LAZIO</v>
      </c>
      <c r="I5318" s="24" t="str">
        <f t="shared" si="500"/>
        <v>AMASENO</v>
      </c>
      <c r="J5318" s="24" t="str">
        <f t="shared" si="501"/>
        <v>comune.amaseno@pec-cert.it</v>
      </c>
      <c r="K5318" s="24" t="str">
        <f t="shared" si="502"/>
        <v>CENTRO</v>
      </c>
      <c r="L5318" s="24" t="str">
        <f t="shared" si="503"/>
        <v>LAZIO</v>
      </c>
    </row>
    <row r="5319" spans="1:12" x14ac:dyDescent="0.2">
      <c r="A5319" s="1" t="s">
        <v>842</v>
      </c>
      <c r="B5319" s="1" t="s">
        <v>843</v>
      </c>
      <c r="C5319" s="29" t="s">
        <v>16111</v>
      </c>
      <c r="D5319" s="29" t="s">
        <v>16124</v>
      </c>
      <c r="E5319" s="3">
        <v>21441</v>
      </c>
      <c r="F5319" s="7" t="str">
        <f t="shared" si="498"/>
        <v/>
      </c>
      <c r="G5319" s="7" t="str">
        <f t="shared" si="499"/>
        <v>LAZIO</v>
      </c>
      <c r="I5319" s="24" t="str">
        <f t="shared" si="500"/>
        <v>ANAGNI</v>
      </c>
      <c r="J5319" s="24" t="str">
        <f t="shared" si="501"/>
        <v>comune.anagni@postecert.it</v>
      </c>
      <c r="K5319" s="24" t="str">
        <f t="shared" si="502"/>
        <v>CENTRO</v>
      </c>
      <c r="L5319" s="24" t="str">
        <f t="shared" si="503"/>
        <v>LAZIO</v>
      </c>
    </row>
    <row r="5320" spans="1:12" x14ac:dyDescent="0.2">
      <c r="A5320" s="1" t="s">
        <v>964</v>
      </c>
      <c r="B5320" s="1" t="s">
        <v>965</v>
      </c>
      <c r="C5320" s="29" t="s">
        <v>16111</v>
      </c>
      <c r="D5320" s="29" t="s">
        <v>16124</v>
      </c>
      <c r="E5320" s="3">
        <v>5309</v>
      </c>
      <c r="F5320" s="7" t="str">
        <f t="shared" si="498"/>
        <v/>
      </c>
      <c r="G5320" s="7" t="str">
        <f t="shared" si="499"/>
        <v>LAZIO</v>
      </c>
      <c r="I5320" s="24" t="str">
        <f t="shared" si="500"/>
        <v>AQUINO</v>
      </c>
      <c r="J5320" s="24" t="str">
        <f t="shared" si="501"/>
        <v>protocollo.aquino@pec.it</v>
      </c>
      <c r="K5320" s="24" t="str">
        <f t="shared" si="502"/>
        <v>CENTRO</v>
      </c>
      <c r="L5320" s="24" t="str">
        <f t="shared" si="503"/>
        <v>LAZIO</v>
      </c>
    </row>
    <row r="5321" spans="1:12" x14ac:dyDescent="0.2">
      <c r="A5321" s="1" t="s">
        <v>982</v>
      </c>
      <c r="B5321" s="1" t="s">
        <v>983</v>
      </c>
      <c r="C5321" s="29" t="s">
        <v>16111</v>
      </c>
      <c r="D5321" s="29" t="s">
        <v>16124</v>
      </c>
      <c r="E5321" s="3">
        <v>5783</v>
      </c>
      <c r="F5321" s="7" t="str">
        <f t="shared" si="498"/>
        <v/>
      </c>
      <c r="G5321" s="7" t="str">
        <f t="shared" si="499"/>
        <v>LAZIO</v>
      </c>
      <c r="I5321" s="24" t="str">
        <f t="shared" si="500"/>
        <v>ARCE</v>
      </c>
      <c r="J5321" s="24" t="str">
        <f t="shared" si="501"/>
        <v>protocollo.comune.arce@pec.it</v>
      </c>
      <c r="K5321" s="24" t="str">
        <f t="shared" si="502"/>
        <v>CENTRO</v>
      </c>
      <c r="L5321" s="24" t="str">
        <f t="shared" si="503"/>
        <v>LAZIO</v>
      </c>
    </row>
    <row r="5322" spans="1:12" x14ac:dyDescent="0.2">
      <c r="A5322" s="1" t="s">
        <v>1071</v>
      </c>
      <c r="B5322" s="1" t="s">
        <v>1072</v>
      </c>
      <c r="C5322" s="29" t="s">
        <v>16111</v>
      </c>
      <c r="D5322" s="29" t="s">
        <v>16124</v>
      </c>
      <c r="E5322" s="3">
        <v>2379</v>
      </c>
      <c r="F5322" s="7" t="str">
        <f t="shared" si="498"/>
        <v/>
      </c>
      <c r="G5322" s="7" t="str">
        <f t="shared" si="499"/>
        <v>LAZIO</v>
      </c>
      <c r="I5322" s="24" t="str">
        <f t="shared" si="500"/>
        <v>ARNARA</v>
      </c>
      <c r="J5322" s="24" t="str">
        <f t="shared" si="501"/>
        <v>comunediarnara@postecert.it</v>
      </c>
      <c r="K5322" s="24" t="str">
        <f t="shared" si="502"/>
        <v>CENTRO</v>
      </c>
      <c r="L5322" s="24" t="str">
        <f t="shared" si="503"/>
        <v>LAZIO</v>
      </c>
    </row>
    <row r="5323" spans="1:12" x14ac:dyDescent="0.2">
      <c r="A5323" s="1" t="s">
        <v>1087</v>
      </c>
      <c r="B5323" s="1" t="s">
        <v>1088</v>
      </c>
      <c r="C5323" s="29" t="s">
        <v>16111</v>
      </c>
      <c r="D5323" s="29" t="s">
        <v>16124</v>
      </c>
      <c r="E5323" s="3">
        <v>7386</v>
      </c>
      <c r="F5323" s="7" t="str">
        <f t="shared" si="498"/>
        <v/>
      </c>
      <c r="G5323" s="7" t="str">
        <f t="shared" si="499"/>
        <v>LAZIO</v>
      </c>
      <c r="I5323" s="24" t="str">
        <f t="shared" si="500"/>
        <v>ARPINO</v>
      </c>
      <c r="J5323" s="24" t="str">
        <f t="shared" si="501"/>
        <v>pec@comunearpinopec.it</v>
      </c>
      <c r="K5323" s="24" t="str">
        <f t="shared" si="502"/>
        <v>CENTRO</v>
      </c>
      <c r="L5323" s="24" t="str">
        <f t="shared" si="503"/>
        <v>LAZIO</v>
      </c>
    </row>
    <row r="5324" spans="1:12" x14ac:dyDescent="0.2">
      <c r="A5324" s="1" t="s">
        <v>1177</v>
      </c>
      <c r="B5324" s="1" t="s">
        <v>1178</v>
      </c>
      <c r="C5324" s="29" t="s">
        <v>16111</v>
      </c>
      <c r="D5324" s="29" t="s">
        <v>16124</v>
      </c>
      <c r="E5324" s="3">
        <v>4461</v>
      </c>
      <c r="F5324" s="7" t="str">
        <f t="shared" si="498"/>
        <v/>
      </c>
      <c r="G5324" s="7" t="str">
        <f t="shared" si="499"/>
        <v>LAZIO</v>
      </c>
      <c r="I5324" s="24" t="str">
        <f t="shared" si="500"/>
        <v>ATINA</v>
      </c>
      <c r="J5324" s="24" t="str">
        <f t="shared" si="501"/>
        <v>comuneatina@viapec.net</v>
      </c>
      <c r="K5324" s="24" t="str">
        <f t="shared" si="502"/>
        <v>CENTRO</v>
      </c>
      <c r="L5324" s="24" t="str">
        <f t="shared" si="503"/>
        <v>LAZIO</v>
      </c>
    </row>
    <row r="5325" spans="1:12" x14ac:dyDescent="0.2">
      <c r="A5325" s="1" t="s">
        <v>1203</v>
      </c>
      <c r="B5325" s="1" t="s">
        <v>1204</v>
      </c>
      <c r="C5325" s="29" t="s">
        <v>16111</v>
      </c>
      <c r="D5325" s="29" t="s">
        <v>16124</v>
      </c>
      <c r="E5325" s="3">
        <v>2650</v>
      </c>
      <c r="F5325" s="7" t="str">
        <f t="shared" si="498"/>
        <v/>
      </c>
      <c r="G5325" s="7" t="str">
        <f t="shared" si="499"/>
        <v>LAZIO</v>
      </c>
      <c r="I5325" s="24" t="str">
        <f t="shared" si="500"/>
        <v>AUSONIA</v>
      </c>
      <c r="J5325" s="24" t="str">
        <f t="shared" si="501"/>
        <v>demografici.ausonia@postecert.it</v>
      </c>
      <c r="K5325" s="24" t="str">
        <f t="shared" si="502"/>
        <v>CENTRO</v>
      </c>
      <c r="L5325" s="24" t="str">
        <f t="shared" si="503"/>
        <v>LAZIO</v>
      </c>
    </row>
    <row r="5326" spans="1:12" x14ac:dyDescent="0.2">
      <c r="A5326" s="1" t="s">
        <v>1603</v>
      </c>
      <c r="B5326" s="1" t="s">
        <v>1604</v>
      </c>
      <c r="C5326" s="29" t="s">
        <v>16111</v>
      </c>
      <c r="D5326" s="29" t="s">
        <v>16124</v>
      </c>
      <c r="E5326" s="3">
        <v>778</v>
      </c>
      <c r="F5326" s="7" t="str">
        <f t="shared" si="498"/>
        <v/>
      </c>
      <c r="G5326" s="7" t="str">
        <f t="shared" si="499"/>
        <v>LAZIO</v>
      </c>
      <c r="I5326" s="24" t="str">
        <f t="shared" si="500"/>
        <v>BELMONTE CASTELLO</v>
      </c>
      <c r="J5326" s="24" t="str">
        <f t="shared" si="501"/>
        <v>comunedibelmontecastello@postecert.it</v>
      </c>
      <c r="K5326" s="24" t="str">
        <f t="shared" si="502"/>
        <v>CENTRO</v>
      </c>
      <c r="L5326" s="24" t="str">
        <f t="shared" si="503"/>
        <v>LAZIO</v>
      </c>
    </row>
    <row r="5327" spans="1:12" x14ac:dyDescent="0.2">
      <c r="A5327" s="1" t="s">
        <v>2098</v>
      </c>
      <c r="B5327" s="1" t="s">
        <v>2099</v>
      </c>
      <c r="C5327" s="29" t="s">
        <v>16111</v>
      </c>
      <c r="D5327" s="29" t="s">
        <v>16124</v>
      </c>
      <c r="E5327" s="3">
        <v>8811</v>
      </c>
      <c r="F5327" s="7" t="str">
        <f t="shared" si="498"/>
        <v/>
      </c>
      <c r="G5327" s="7" t="str">
        <f t="shared" si="499"/>
        <v>LAZIO</v>
      </c>
      <c r="I5327" s="24" t="str">
        <f t="shared" si="500"/>
        <v>BOVILLE ERNICA</v>
      </c>
      <c r="J5327" s="24" t="str">
        <f t="shared" si="501"/>
        <v>boville.ernica.fr@pec.it</v>
      </c>
      <c r="K5327" s="24" t="str">
        <f t="shared" si="502"/>
        <v>CENTRO</v>
      </c>
      <c r="L5327" s="24" t="str">
        <f t="shared" si="503"/>
        <v>LAZIO</v>
      </c>
    </row>
    <row r="5328" spans="1:12" x14ac:dyDescent="0.2">
      <c r="A5328" s="1" t="s">
        <v>2220</v>
      </c>
      <c r="B5328" s="1" t="s">
        <v>2221</v>
      </c>
      <c r="C5328" s="29" t="s">
        <v>16111</v>
      </c>
      <c r="D5328" s="29" t="s">
        <v>16124</v>
      </c>
      <c r="E5328" s="3">
        <v>2807</v>
      </c>
      <c r="F5328" s="7" t="str">
        <f t="shared" si="498"/>
        <v/>
      </c>
      <c r="G5328" s="7" t="str">
        <f t="shared" si="499"/>
        <v>LAZIO</v>
      </c>
      <c r="I5328" s="24" t="str">
        <f t="shared" si="500"/>
        <v>BROCCOSTELLA</v>
      </c>
      <c r="J5328" s="24" t="str">
        <f t="shared" si="501"/>
        <v>comunebroccostella@interfreepec.it</v>
      </c>
      <c r="K5328" s="24" t="str">
        <f t="shared" si="502"/>
        <v>CENTRO</v>
      </c>
      <c r="L5328" s="24" t="str">
        <f t="shared" si="503"/>
        <v>LAZIO</v>
      </c>
    </row>
    <row r="5329" spans="1:12" x14ac:dyDescent="0.2">
      <c r="A5329" s="1" t="s">
        <v>2710</v>
      </c>
      <c r="B5329" s="1" t="s">
        <v>2711</v>
      </c>
      <c r="C5329" s="29" t="s">
        <v>16111</v>
      </c>
      <c r="D5329" s="29" t="s">
        <v>16124</v>
      </c>
      <c r="E5329" s="3">
        <v>1749</v>
      </c>
      <c r="F5329" s="7" t="str">
        <f t="shared" si="498"/>
        <v/>
      </c>
      <c r="G5329" s="7" t="str">
        <f t="shared" si="499"/>
        <v>LAZIO</v>
      </c>
      <c r="I5329" s="24" t="str">
        <f t="shared" si="500"/>
        <v>CAMPOLI APPENNINO</v>
      </c>
      <c r="J5329" s="24" t="str">
        <f t="shared" si="501"/>
        <v>comune.campoliapp@pec.it</v>
      </c>
      <c r="K5329" s="24" t="str">
        <f t="shared" si="502"/>
        <v>CENTRO</v>
      </c>
      <c r="L5329" s="24" t="str">
        <f t="shared" si="503"/>
        <v>LAZIO</v>
      </c>
    </row>
    <row r="5330" spans="1:12" x14ac:dyDescent="0.2">
      <c r="A5330" s="1" t="s">
        <v>3193</v>
      </c>
      <c r="B5330" s="1" t="s">
        <v>3194</v>
      </c>
      <c r="C5330" s="29" t="s">
        <v>16111</v>
      </c>
      <c r="D5330" s="29" t="s">
        <v>16124</v>
      </c>
      <c r="E5330" s="3">
        <v>641</v>
      </c>
      <c r="F5330" s="7" t="str">
        <f t="shared" si="498"/>
        <v/>
      </c>
      <c r="G5330" s="7" t="str">
        <f t="shared" si="499"/>
        <v>LAZIO</v>
      </c>
      <c r="I5330" s="24" t="str">
        <f t="shared" si="500"/>
        <v>CASALATTICO</v>
      </c>
      <c r="J5330" s="24" t="str">
        <f t="shared" si="501"/>
        <v>protocollocasalattico@arubapec.it</v>
      </c>
      <c r="K5330" s="24" t="str">
        <f t="shared" si="502"/>
        <v>CENTRO</v>
      </c>
      <c r="L5330" s="24" t="str">
        <f t="shared" si="503"/>
        <v>LAZIO</v>
      </c>
    </row>
    <row r="5331" spans="1:12" x14ac:dyDescent="0.2">
      <c r="A5331" s="1" t="s">
        <v>3282</v>
      </c>
      <c r="B5331" s="1" t="s">
        <v>3283</v>
      </c>
      <c r="C5331" s="29" t="s">
        <v>16111</v>
      </c>
      <c r="D5331" s="29" t="s">
        <v>16124</v>
      </c>
      <c r="E5331" s="3">
        <v>2867</v>
      </c>
      <c r="F5331" s="7" t="str">
        <f t="shared" si="498"/>
        <v/>
      </c>
      <c r="G5331" s="7" t="str">
        <f t="shared" si="499"/>
        <v>LAZIO</v>
      </c>
      <c r="I5331" s="24" t="str">
        <f t="shared" si="500"/>
        <v>CASALVIERI</v>
      </c>
      <c r="J5331" s="24" t="str">
        <f t="shared" si="501"/>
        <v>elettorale@pec.comune.casalvieri.fr.it</v>
      </c>
      <c r="K5331" s="24" t="str">
        <f t="shared" si="502"/>
        <v>CENTRO</v>
      </c>
      <c r="L5331" s="24" t="str">
        <f t="shared" si="503"/>
        <v>LAZIO</v>
      </c>
    </row>
    <row r="5332" spans="1:12" x14ac:dyDescent="0.2">
      <c r="A5332" s="1" t="s">
        <v>3430</v>
      </c>
      <c r="B5332" s="1" t="s">
        <v>3431</v>
      </c>
      <c r="C5332" s="29" t="s">
        <v>16111</v>
      </c>
      <c r="D5332" s="29" t="s">
        <v>16124</v>
      </c>
      <c r="E5332" s="3">
        <v>33658</v>
      </c>
      <c r="F5332" s="7" t="str">
        <f t="shared" si="498"/>
        <v/>
      </c>
      <c r="G5332" s="7" t="str">
        <f t="shared" si="499"/>
        <v>LAZIO</v>
      </c>
      <c r="I5332" s="24" t="str">
        <f t="shared" si="500"/>
        <v>CASSINO</v>
      </c>
      <c r="J5332" s="24" t="str">
        <f t="shared" si="501"/>
        <v>servizio.protocollo@comunecassino.telecompost.it</v>
      </c>
      <c r="K5332" s="24" t="str">
        <f t="shared" si="502"/>
        <v>CENTRO</v>
      </c>
      <c r="L5332" s="24" t="str">
        <f t="shared" si="503"/>
        <v>LAZIO</v>
      </c>
    </row>
    <row r="5333" spans="1:12" x14ac:dyDescent="0.2">
      <c r="A5333" s="1" t="s">
        <v>3691</v>
      </c>
      <c r="B5333" s="1" t="s">
        <v>3692</v>
      </c>
      <c r="C5333" s="29" t="s">
        <v>16111</v>
      </c>
      <c r="D5333" s="29" t="s">
        <v>16124</v>
      </c>
      <c r="E5333" s="3">
        <v>3533</v>
      </c>
      <c r="F5333" s="7" t="str">
        <f t="shared" si="498"/>
        <v/>
      </c>
      <c r="G5333" s="7" t="str">
        <f t="shared" si="499"/>
        <v>LAZIO</v>
      </c>
      <c r="I5333" s="24" t="str">
        <f t="shared" si="500"/>
        <v>CASTELLIRI</v>
      </c>
      <c r="J5333" s="24" t="str">
        <f t="shared" si="501"/>
        <v>comunedicastelliri@postecert.it</v>
      </c>
      <c r="K5333" s="24" t="str">
        <f t="shared" si="502"/>
        <v>CENTRO</v>
      </c>
      <c r="L5333" s="24" t="str">
        <f t="shared" si="503"/>
        <v>LAZIO</v>
      </c>
    </row>
    <row r="5334" spans="1:12" x14ac:dyDescent="0.2">
      <c r="A5334" s="1" t="s">
        <v>3785</v>
      </c>
      <c r="B5334" s="1" t="s">
        <v>3786</v>
      </c>
      <c r="C5334" s="29" t="s">
        <v>16111</v>
      </c>
      <c r="D5334" s="29" t="s">
        <v>16124</v>
      </c>
      <c r="E5334" s="3">
        <v>902</v>
      </c>
      <c r="F5334" s="7" t="str">
        <f t="shared" si="498"/>
        <v/>
      </c>
      <c r="G5334" s="7" t="str">
        <f t="shared" si="499"/>
        <v>LAZIO</v>
      </c>
      <c r="I5334" s="24" t="str">
        <f t="shared" si="500"/>
        <v>CASTELNUOVO PARANO</v>
      </c>
      <c r="J5334" s="24" t="str">
        <f t="shared" si="501"/>
        <v>suap@pec.comune.castelnuovoparano.fr.it</v>
      </c>
      <c r="K5334" s="24" t="str">
        <f t="shared" si="502"/>
        <v>CENTRO</v>
      </c>
      <c r="L5334" s="24" t="str">
        <f t="shared" si="503"/>
        <v>LAZIO</v>
      </c>
    </row>
    <row r="5335" spans="1:12" x14ac:dyDescent="0.2">
      <c r="A5335" s="1" t="s">
        <v>3924</v>
      </c>
      <c r="B5335" s="1" t="s">
        <v>3925</v>
      </c>
      <c r="C5335" s="29" t="s">
        <v>16111</v>
      </c>
      <c r="D5335" s="29" t="s">
        <v>16124</v>
      </c>
      <c r="E5335" s="3">
        <v>3969</v>
      </c>
      <c r="F5335" s="7" t="str">
        <f t="shared" si="498"/>
        <v/>
      </c>
      <c r="G5335" s="7" t="str">
        <f t="shared" si="499"/>
        <v>LAZIO</v>
      </c>
      <c r="I5335" s="24" t="str">
        <f t="shared" si="500"/>
        <v>CASTROCIELO</v>
      </c>
      <c r="J5335" s="24" t="str">
        <f t="shared" si="501"/>
        <v>comune.castrocielo@legalmail.it</v>
      </c>
      <c r="K5335" s="24" t="str">
        <f t="shared" si="502"/>
        <v>CENTRO</v>
      </c>
      <c r="L5335" s="24" t="str">
        <f t="shared" si="503"/>
        <v>LAZIO</v>
      </c>
    </row>
    <row r="5336" spans="1:12" x14ac:dyDescent="0.2">
      <c r="A5336" s="1" t="s">
        <v>3920</v>
      </c>
      <c r="B5336" s="1" t="s">
        <v>3921</v>
      </c>
      <c r="C5336" s="29" t="s">
        <v>16111</v>
      </c>
      <c r="D5336" s="29" t="s">
        <v>16124</v>
      </c>
      <c r="E5336" s="3">
        <v>4903</v>
      </c>
      <c r="F5336" s="7" t="str">
        <f t="shared" si="498"/>
        <v/>
      </c>
      <c r="G5336" s="7" t="str">
        <f t="shared" si="499"/>
        <v>LAZIO</v>
      </c>
      <c r="I5336" s="24" t="str">
        <f t="shared" si="500"/>
        <v>CASTRO DEI VOLSCI</v>
      </c>
      <c r="J5336" s="24" t="str">
        <f t="shared" si="501"/>
        <v>pec@pec.comune.castrodeivolsci.fr.it</v>
      </c>
      <c r="K5336" s="24" t="str">
        <f t="shared" si="502"/>
        <v>CENTRO</v>
      </c>
      <c r="L5336" s="24" t="str">
        <f t="shared" si="503"/>
        <v>LAZIO</v>
      </c>
    </row>
    <row r="5337" spans="1:12" x14ac:dyDescent="0.2">
      <c r="A5337" s="1" t="s">
        <v>4029</v>
      </c>
      <c r="B5337" s="1" t="s">
        <v>4030</v>
      </c>
      <c r="C5337" s="29" t="s">
        <v>16111</v>
      </c>
      <c r="D5337" s="29" t="s">
        <v>16124</v>
      </c>
      <c r="E5337" s="3">
        <v>23098</v>
      </c>
      <c r="F5337" s="7" t="str">
        <f t="shared" si="498"/>
        <v/>
      </c>
      <c r="G5337" s="7" t="str">
        <f t="shared" si="499"/>
        <v>LAZIO</v>
      </c>
      <c r="I5337" s="24" t="str">
        <f t="shared" si="500"/>
        <v>CECCANO</v>
      </c>
      <c r="J5337" s="24" t="str">
        <f t="shared" si="501"/>
        <v>protocollo.generale@comunececcano.telecompost.it</v>
      </c>
      <c r="K5337" s="24" t="str">
        <f t="shared" si="502"/>
        <v>CENTRO</v>
      </c>
      <c r="L5337" s="24" t="str">
        <f t="shared" si="503"/>
        <v>LAZIO</v>
      </c>
    </row>
    <row r="5338" spans="1:12" x14ac:dyDescent="0.2">
      <c r="A5338" s="1" t="s">
        <v>4119</v>
      </c>
      <c r="B5338" s="1" t="s">
        <v>4120</v>
      </c>
      <c r="C5338" s="29" t="s">
        <v>16111</v>
      </c>
      <c r="D5338" s="29" t="s">
        <v>16124</v>
      </c>
      <c r="E5338" s="3">
        <v>8740</v>
      </c>
      <c r="F5338" s="7" t="str">
        <f t="shared" si="498"/>
        <v/>
      </c>
      <c r="G5338" s="7" t="str">
        <f t="shared" si="499"/>
        <v>LAZIO</v>
      </c>
      <c r="I5338" s="24" t="str">
        <f t="shared" si="500"/>
        <v>CEPRANO</v>
      </c>
      <c r="J5338" s="24" t="str">
        <f t="shared" si="501"/>
        <v>comune.ceprano@pec.leonet.it</v>
      </c>
      <c r="K5338" s="24" t="str">
        <f t="shared" si="502"/>
        <v>CENTRO</v>
      </c>
      <c r="L5338" s="24" t="str">
        <f t="shared" si="503"/>
        <v>LAZIO</v>
      </c>
    </row>
    <row r="5339" spans="1:12" x14ac:dyDescent="0.2">
      <c r="A5339" s="1" t="s">
        <v>4235</v>
      </c>
      <c r="B5339" s="1" t="s">
        <v>4236</v>
      </c>
      <c r="C5339" s="29" t="s">
        <v>16111</v>
      </c>
      <c r="D5339" s="29" t="s">
        <v>16124</v>
      </c>
      <c r="E5339" s="3">
        <v>7744</v>
      </c>
      <c r="F5339" s="7" t="str">
        <f t="shared" si="498"/>
        <v/>
      </c>
      <c r="G5339" s="7" t="str">
        <f t="shared" si="499"/>
        <v>LAZIO</v>
      </c>
      <c r="I5339" s="24" t="str">
        <f t="shared" si="500"/>
        <v>CERVARO</v>
      </c>
      <c r="J5339" s="24" t="str">
        <f t="shared" si="501"/>
        <v>comune.cervaro.fr@cet-posta.it</v>
      </c>
      <c r="K5339" s="24" t="str">
        <f t="shared" si="502"/>
        <v>CENTRO</v>
      </c>
      <c r="L5339" s="24" t="str">
        <f t="shared" si="503"/>
        <v>LAZIO</v>
      </c>
    </row>
    <row r="5340" spans="1:12" x14ac:dyDescent="0.2">
      <c r="A5340" s="1" t="s">
        <v>4662</v>
      </c>
      <c r="B5340" s="1" t="s">
        <v>4663</v>
      </c>
      <c r="C5340" s="29" t="s">
        <v>16111</v>
      </c>
      <c r="D5340" s="29" t="s">
        <v>16124</v>
      </c>
      <c r="E5340" s="3">
        <v>1853</v>
      </c>
      <c r="F5340" s="7" t="str">
        <f t="shared" si="498"/>
        <v/>
      </c>
      <c r="G5340" s="7" t="str">
        <f t="shared" si="499"/>
        <v>LAZIO</v>
      </c>
      <c r="I5340" s="24" t="str">
        <f t="shared" si="500"/>
        <v>COLFELICE</v>
      </c>
      <c r="J5340" s="24" t="str">
        <f t="shared" si="501"/>
        <v>comunecolfelice@arcmediapec.it</v>
      </c>
      <c r="K5340" s="24" t="str">
        <f t="shared" si="502"/>
        <v>CENTRO</v>
      </c>
      <c r="L5340" s="24" t="str">
        <f t="shared" si="503"/>
        <v>LAZIO</v>
      </c>
    </row>
    <row r="5341" spans="1:12" x14ac:dyDescent="0.2">
      <c r="A5341" s="1" t="s">
        <v>4710</v>
      </c>
      <c r="B5341" s="1" t="s">
        <v>4711</v>
      </c>
      <c r="C5341" s="29" t="s">
        <v>16111</v>
      </c>
      <c r="D5341" s="29" t="s">
        <v>16124</v>
      </c>
      <c r="E5341" s="3">
        <v>975</v>
      </c>
      <c r="F5341" s="7" t="str">
        <f t="shared" si="498"/>
        <v/>
      </c>
      <c r="G5341" s="7" t="str">
        <f t="shared" si="499"/>
        <v>LAZIO</v>
      </c>
      <c r="I5341" s="24" t="str">
        <f t="shared" si="500"/>
        <v>COLLEPARDO</v>
      </c>
      <c r="J5341" s="24" t="str">
        <f t="shared" si="501"/>
        <v>comunedicollepardo@pec.it</v>
      </c>
      <c r="K5341" s="24" t="str">
        <f t="shared" si="502"/>
        <v>CENTRO</v>
      </c>
      <c r="L5341" s="24" t="str">
        <f t="shared" si="503"/>
        <v>LAZIO</v>
      </c>
    </row>
    <row r="5342" spans="1:12" x14ac:dyDescent="0.2">
      <c r="A5342" s="1" t="s">
        <v>4682</v>
      </c>
      <c r="B5342" s="1" t="s">
        <v>4683</v>
      </c>
      <c r="C5342" s="29" t="s">
        <v>16111</v>
      </c>
      <c r="D5342" s="29" t="s">
        <v>16124</v>
      </c>
      <c r="E5342" s="3">
        <v>744</v>
      </c>
      <c r="F5342" s="7" t="str">
        <f t="shared" si="498"/>
        <v/>
      </c>
      <c r="G5342" s="7" t="str">
        <f t="shared" si="499"/>
        <v>LAZIO</v>
      </c>
      <c r="I5342" s="24" t="str">
        <f t="shared" si="500"/>
        <v>COLLE SAN MAGNO</v>
      </c>
      <c r="J5342" s="24" t="str">
        <f t="shared" si="501"/>
        <v>comunecollesanmagno@postecert.it</v>
      </c>
      <c r="K5342" s="24" t="str">
        <f t="shared" si="502"/>
        <v>CENTRO</v>
      </c>
      <c r="L5342" s="24" t="str">
        <f t="shared" si="503"/>
        <v>LAZIO</v>
      </c>
    </row>
    <row r="5343" spans="1:12" x14ac:dyDescent="0.2">
      <c r="A5343" s="1" t="s">
        <v>4905</v>
      </c>
      <c r="B5343" s="1" t="s">
        <v>4906</v>
      </c>
      <c r="C5343" s="29" t="s">
        <v>16111</v>
      </c>
      <c r="D5343" s="29" t="s">
        <v>16124</v>
      </c>
      <c r="E5343" s="3">
        <v>1671</v>
      </c>
      <c r="F5343" s="7" t="str">
        <f t="shared" si="498"/>
        <v/>
      </c>
      <c r="G5343" s="7" t="str">
        <f t="shared" si="499"/>
        <v>LAZIO</v>
      </c>
      <c r="I5343" s="24" t="str">
        <f t="shared" si="500"/>
        <v>CORENO AUSONIO</v>
      </c>
      <c r="J5343" s="24" t="str">
        <f t="shared" si="501"/>
        <v>comune.corenoausonio.fr@messaggipec.it</v>
      </c>
      <c r="K5343" s="24" t="str">
        <f t="shared" si="502"/>
        <v>CENTRO</v>
      </c>
      <c r="L5343" s="24" t="str">
        <f t="shared" si="503"/>
        <v>LAZIO</v>
      </c>
    </row>
    <row r="5344" spans="1:12" x14ac:dyDescent="0.2">
      <c r="A5344" s="1" t="s">
        <v>5506</v>
      </c>
      <c r="B5344" s="1" t="s">
        <v>5507</v>
      </c>
      <c r="C5344" s="29" t="s">
        <v>16111</v>
      </c>
      <c r="D5344" s="29" t="s">
        <v>16124</v>
      </c>
      <c r="E5344" s="3">
        <v>3903</v>
      </c>
      <c r="F5344" s="7" t="str">
        <f t="shared" si="498"/>
        <v/>
      </c>
      <c r="G5344" s="7" t="str">
        <f t="shared" si="499"/>
        <v>LAZIO</v>
      </c>
      <c r="I5344" s="24" t="str">
        <f t="shared" si="500"/>
        <v>ESPERIA</v>
      </c>
      <c r="J5344" s="24" t="str">
        <f t="shared" si="501"/>
        <v>comune.esperia@anutel.it</v>
      </c>
      <c r="K5344" s="24" t="str">
        <f t="shared" si="502"/>
        <v>CENTRO</v>
      </c>
      <c r="L5344" s="24" t="str">
        <f t="shared" si="503"/>
        <v>LAZIO</v>
      </c>
    </row>
    <row r="5345" spans="1:12" x14ac:dyDescent="0.2">
      <c r="A5345" s="1" t="s">
        <v>5574</v>
      </c>
      <c r="B5345" s="1" t="s">
        <v>5575</v>
      </c>
      <c r="C5345" s="29" t="s">
        <v>16111</v>
      </c>
      <c r="D5345" s="29" t="s">
        <v>16124</v>
      </c>
      <c r="E5345" s="3">
        <v>567</v>
      </c>
      <c r="F5345" s="7" t="str">
        <f t="shared" si="498"/>
        <v/>
      </c>
      <c r="G5345" s="7" t="str">
        <f t="shared" si="499"/>
        <v>LAZIO</v>
      </c>
      <c r="I5345" s="24" t="str">
        <f t="shared" si="500"/>
        <v>FALVATERRA</v>
      </c>
      <c r="J5345" s="24" t="str">
        <f t="shared" si="501"/>
        <v>demograficifalvaterra@postecert.it</v>
      </c>
      <c r="K5345" s="24" t="str">
        <f t="shared" si="502"/>
        <v>CENTRO</v>
      </c>
      <c r="L5345" s="24" t="str">
        <f t="shared" si="503"/>
        <v>LAZIO</v>
      </c>
    </row>
    <row r="5346" spans="1:12" x14ac:dyDescent="0.2">
      <c r="A5346" s="1" t="s">
        <v>5648</v>
      </c>
      <c r="B5346" s="1" t="s">
        <v>5649</v>
      </c>
      <c r="C5346" s="29" t="s">
        <v>16111</v>
      </c>
      <c r="D5346" s="29" t="s">
        <v>16124</v>
      </c>
      <c r="E5346" s="3">
        <v>20966</v>
      </c>
      <c r="F5346" s="7" t="str">
        <f t="shared" si="498"/>
        <v/>
      </c>
      <c r="G5346" s="7" t="str">
        <f t="shared" si="499"/>
        <v>LAZIO</v>
      </c>
      <c r="I5346" s="24" t="str">
        <f t="shared" si="500"/>
        <v>FERENTINO</v>
      </c>
      <c r="J5346" s="24" t="str">
        <f t="shared" si="501"/>
        <v>protocollo.ferentino@pec-cap.it</v>
      </c>
      <c r="K5346" s="24" t="str">
        <f t="shared" si="502"/>
        <v>CENTRO</v>
      </c>
      <c r="L5346" s="24" t="str">
        <f t="shared" si="503"/>
        <v>LAZIO</v>
      </c>
    </row>
    <row r="5347" spans="1:12" x14ac:dyDescent="0.2">
      <c r="A5347" s="1" t="s">
        <v>5724</v>
      </c>
      <c r="B5347" s="1" t="s">
        <v>5725</v>
      </c>
      <c r="C5347" s="29" t="s">
        <v>16111</v>
      </c>
      <c r="D5347" s="29" t="s">
        <v>16124</v>
      </c>
      <c r="E5347" s="3">
        <v>551</v>
      </c>
      <c r="F5347" s="7" t="str">
        <f t="shared" si="498"/>
        <v/>
      </c>
      <c r="G5347" s="7" t="str">
        <f t="shared" si="499"/>
        <v>LAZIO</v>
      </c>
      <c r="I5347" s="24" t="str">
        <f t="shared" si="500"/>
        <v>FILETTINO</v>
      </c>
      <c r="J5347" s="24" t="str">
        <f t="shared" si="501"/>
        <v>protocollofilettino@pec.it</v>
      </c>
      <c r="K5347" s="24" t="str">
        <f t="shared" si="502"/>
        <v>CENTRO</v>
      </c>
      <c r="L5347" s="24" t="str">
        <f t="shared" si="503"/>
        <v>LAZIO</v>
      </c>
    </row>
    <row r="5348" spans="1:12" x14ac:dyDescent="0.2">
      <c r="A5348" s="1" t="s">
        <v>5762</v>
      </c>
      <c r="B5348" s="1" t="s">
        <v>5763</v>
      </c>
      <c r="C5348" s="29" t="s">
        <v>16111</v>
      </c>
      <c r="D5348" s="29" t="s">
        <v>16124</v>
      </c>
      <c r="E5348" s="3">
        <v>9645</v>
      </c>
      <c r="F5348" s="7" t="str">
        <f t="shared" si="498"/>
        <v/>
      </c>
      <c r="G5348" s="7" t="str">
        <f t="shared" si="499"/>
        <v>LAZIO</v>
      </c>
      <c r="I5348" s="24" t="str">
        <f t="shared" si="500"/>
        <v>FIUGGI</v>
      </c>
      <c r="J5348" s="24" t="str">
        <f t="shared" si="501"/>
        <v>stato.civile.elettorale@comunedifiuggi.postecert.it</v>
      </c>
      <c r="K5348" s="24" t="str">
        <f t="shared" si="502"/>
        <v>CENTRO</v>
      </c>
      <c r="L5348" s="24" t="str">
        <f t="shared" si="503"/>
        <v>LAZIO</v>
      </c>
    </row>
    <row r="5349" spans="1:12" x14ac:dyDescent="0.2">
      <c r="A5349" s="1" t="s">
        <v>5834</v>
      </c>
      <c r="B5349" s="1" t="s">
        <v>5835</v>
      </c>
      <c r="C5349" s="29" t="s">
        <v>16111</v>
      </c>
      <c r="D5349" s="29" t="s">
        <v>16124</v>
      </c>
      <c r="E5349" s="3">
        <v>2993</v>
      </c>
      <c r="F5349" s="7" t="str">
        <f t="shared" si="498"/>
        <v/>
      </c>
      <c r="G5349" s="7" t="str">
        <f t="shared" si="499"/>
        <v>LAZIO</v>
      </c>
      <c r="I5349" s="24" t="str">
        <f t="shared" si="500"/>
        <v>FONTANA LIRI</v>
      </c>
      <c r="J5349" s="24" t="str">
        <f t="shared" si="501"/>
        <v>anagrafe@pec.comunefontanaliri.fr.it</v>
      </c>
      <c r="K5349" s="24" t="str">
        <f t="shared" si="502"/>
        <v>CENTRO</v>
      </c>
      <c r="L5349" s="24" t="str">
        <f t="shared" si="503"/>
        <v>LAZIO</v>
      </c>
    </row>
    <row r="5350" spans="1:12" x14ac:dyDescent="0.2">
      <c r="A5350" s="1" t="s">
        <v>5864</v>
      </c>
      <c r="B5350" s="1" t="s">
        <v>5865</v>
      </c>
      <c r="C5350" s="29" t="s">
        <v>16111</v>
      </c>
      <c r="D5350" s="29" t="s">
        <v>16124</v>
      </c>
      <c r="E5350" s="3">
        <v>1318</v>
      </c>
      <c r="F5350" s="7" t="str">
        <f t="shared" si="498"/>
        <v/>
      </c>
      <c r="G5350" s="7" t="str">
        <f t="shared" si="499"/>
        <v>LAZIO</v>
      </c>
      <c r="I5350" s="24" t="str">
        <f t="shared" si="500"/>
        <v>FONTECHIARI</v>
      </c>
      <c r="J5350" s="24" t="str">
        <f t="shared" si="501"/>
        <v>fontechiari@interfreepec.it</v>
      </c>
      <c r="K5350" s="24" t="str">
        <f t="shared" si="502"/>
        <v>CENTRO</v>
      </c>
      <c r="L5350" s="24" t="str">
        <f t="shared" si="503"/>
        <v>LAZIO</v>
      </c>
    </row>
    <row r="5351" spans="1:12" x14ac:dyDescent="0.2">
      <c r="A5351" s="1" t="s">
        <v>6059</v>
      </c>
      <c r="B5351" s="1" t="s">
        <v>6060</v>
      </c>
      <c r="C5351" s="29" t="s">
        <v>16111</v>
      </c>
      <c r="D5351" s="29" t="s">
        <v>16124</v>
      </c>
      <c r="E5351" s="3">
        <v>46649</v>
      </c>
      <c r="F5351" s="7" t="str">
        <f t="shared" si="498"/>
        <v/>
      </c>
      <c r="G5351" s="7" t="str">
        <f t="shared" si="499"/>
        <v>LAZIO</v>
      </c>
      <c r="I5351" s="24" t="str">
        <f t="shared" si="500"/>
        <v>FROSINONE</v>
      </c>
      <c r="J5351" s="24" t="str">
        <f t="shared" si="501"/>
        <v>pec@pec.comune.frosinone.it</v>
      </c>
      <c r="K5351" s="24" t="str">
        <f t="shared" si="502"/>
        <v>CENTRO</v>
      </c>
      <c r="L5351" s="24" t="str">
        <f t="shared" si="503"/>
        <v>LAZIO</v>
      </c>
    </row>
    <row r="5352" spans="1:12" x14ac:dyDescent="0.2">
      <c r="A5352" s="1" t="s">
        <v>6075</v>
      </c>
      <c r="B5352" s="1" t="s">
        <v>6076</v>
      </c>
      <c r="C5352" s="29" t="s">
        <v>16111</v>
      </c>
      <c r="D5352" s="29" t="s">
        <v>16124</v>
      </c>
      <c r="E5352" s="3">
        <v>2180</v>
      </c>
      <c r="F5352" s="7" t="str">
        <f t="shared" si="498"/>
        <v/>
      </c>
      <c r="G5352" s="7" t="str">
        <f t="shared" si="499"/>
        <v>LAZIO</v>
      </c>
      <c r="I5352" s="24" t="str">
        <f t="shared" si="500"/>
        <v>FUMONE</v>
      </c>
      <c r="J5352" s="24" t="str">
        <f t="shared" si="501"/>
        <v>comunedifumone@pec.it</v>
      </c>
      <c r="K5352" s="24" t="str">
        <f t="shared" si="502"/>
        <v>CENTRO</v>
      </c>
      <c r="L5352" s="24" t="str">
        <f t="shared" si="503"/>
        <v>LAZIO</v>
      </c>
    </row>
    <row r="5353" spans="1:12" x14ac:dyDescent="0.2">
      <c r="A5353" s="1" t="s">
        <v>6174</v>
      </c>
      <c r="B5353" s="1" t="s">
        <v>6175</v>
      </c>
      <c r="C5353" s="29" t="s">
        <v>16111</v>
      </c>
      <c r="D5353" s="29" t="s">
        <v>16124</v>
      </c>
      <c r="E5353" s="3">
        <v>1246</v>
      </c>
      <c r="F5353" s="7" t="str">
        <f t="shared" si="498"/>
        <v/>
      </c>
      <c r="G5353" s="7" t="str">
        <f t="shared" si="499"/>
        <v>LAZIO</v>
      </c>
      <c r="I5353" s="24" t="str">
        <f t="shared" si="500"/>
        <v>GALLINARO</v>
      </c>
      <c r="J5353" s="24" t="str">
        <f t="shared" si="501"/>
        <v>comune.gallinaro@pec.it</v>
      </c>
      <c r="K5353" s="24" t="str">
        <f t="shared" si="502"/>
        <v>CENTRO</v>
      </c>
      <c r="L5353" s="24" t="str">
        <f t="shared" si="503"/>
        <v>LAZIO</v>
      </c>
    </row>
    <row r="5354" spans="1:12" x14ac:dyDescent="0.2">
      <c r="A5354" s="1" t="s">
        <v>6448</v>
      </c>
      <c r="B5354" s="1" t="s">
        <v>6449</v>
      </c>
      <c r="C5354" s="29" t="s">
        <v>16111</v>
      </c>
      <c r="D5354" s="29" t="s">
        <v>16124</v>
      </c>
      <c r="E5354" s="3">
        <v>2343</v>
      </c>
      <c r="F5354" s="7" t="str">
        <f t="shared" si="498"/>
        <v/>
      </c>
      <c r="G5354" s="7" t="str">
        <f t="shared" si="499"/>
        <v>LAZIO</v>
      </c>
      <c r="I5354" s="24" t="str">
        <f t="shared" si="500"/>
        <v>GIULIANO DI ROMA</v>
      </c>
      <c r="J5354" s="24" t="str">
        <f t="shared" si="501"/>
        <v>comunegiulianodiroma.fr.protocollo@pa.postacertificata.gov.it</v>
      </c>
      <c r="K5354" s="24" t="str">
        <f t="shared" si="502"/>
        <v>CENTRO</v>
      </c>
      <c r="L5354" s="24" t="str">
        <f t="shared" si="503"/>
        <v>LAZIO</v>
      </c>
    </row>
    <row r="5355" spans="1:12" x14ac:dyDescent="0.2">
      <c r="A5355" s="1" t="s">
        <v>6721</v>
      </c>
      <c r="B5355" s="1" t="s">
        <v>6722</v>
      </c>
      <c r="C5355" s="29" t="s">
        <v>16111</v>
      </c>
      <c r="D5355" s="29" t="s">
        <v>16124</v>
      </c>
      <c r="E5355" s="3">
        <v>1658</v>
      </c>
      <c r="F5355" s="7" t="str">
        <f t="shared" si="498"/>
        <v/>
      </c>
      <c r="G5355" s="7" t="str">
        <f t="shared" si="499"/>
        <v>LAZIO</v>
      </c>
      <c r="I5355" s="24" t="str">
        <f t="shared" si="500"/>
        <v>GUARCINO</v>
      </c>
      <c r="J5355" s="24" t="str">
        <f t="shared" si="501"/>
        <v>comuneguarcino@pec.it</v>
      </c>
      <c r="K5355" s="24" t="str">
        <f t="shared" si="502"/>
        <v>CENTRO</v>
      </c>
      <c r="L5355" s="24" t="str">
        <f t="shared" si="503"/>
        <v>LAZIO</v>
      </c>
    </row>
    <row r="5356" spans="1:12" x14ac:dyDescent="0.2">
      <c r="A5356" s="1" t="s">
        <v>6865</v>
      </c>
      <c r="B5356" s="1" t="s">
        <v>6866</v>
      </c>
      <c r="C5356" s="29" t="s">
        <v>16111</v>
      </c>
      <c r="D5356" s="29" t="s">
        <v>16124</v>
      </c>
      <c r="E5356" s="3">
        <v>11963</v>
      </c>
      <c r="F5356" s="7" t="str">
        <f t="shared" si="498"/>
        <v/>
      </c>
      <c r="G5356" s="7" t="str">
        <f t="shared" si="499"/>
        <v>LAZIO</v>
      </c>
      <c r="I5356" s="24" t="str">
        <f t="shared" si="500"/>
        <v>ISOLA DEL LIRI</v>
      </c>
      <c r="J5356" s="24" t="str">
        <f t="shared" si="501"/>
        <v>protocolloisoladelliri@pec.it</v>
      </c>
      <c r="K5356" s="24" t="str">
        <f t="shared" si="502"/>
        <v>CENTRO</v>
      </c>
      <c r="L5356" s="24" t="str">
        <f t="shared" si="503"/>
        <v>LAZIO</v>
      </c>
    </row>
    <row r="5357" spans="1:12" x14ac:dyDescent="0.2">
      <c r="A5357" s="1" t="s">
        <v>8547</v>
      </c>
      <c r="B5357" s="1" t="s">
        <v>8548</v>
      </c>
      <c r="C5357" s="29" t="s">
        <v>16111</v>
      </c>
      <c r="D5357" s="29" t="s">
        <v>16124</v>
      </c>
      <c r="E5357" s="3">
        <v>12882</v>
      </c>
      <c r="F5357" s="7" t="str">
        <f t="shared" si="498"/>
        <v/>
      </c>
      <c r="G5357" s="7" t="str">
        <f t="shared" si="499"/>
        <v>LAZIO</v>
      </c>
      <c r="I5357" s="24" t="str">
        <f t="shared" si="500"/>
        <v>MONTE SAN GIOVANNI CAMPANO</v>
      </c>
      <c r="J5357" s="24" t="str">
        <f t="shared" si="501"/>
        <v>comunemontesgc.demografico@pec.it</v>
      </c>
      <c r="K5357" s="24" t="str">
        <f t="shared" si="502"/>
        <v>CENTRO</v>
      </c>
      <c r="L5357" s="24" t="str">
        <f t="shared" si="503"/>
        <v>LAZIO</v>
      </c>
    </row>
    <row r="5358" spans="1:12" x14ac:dyDescent="0.2">
      <c r="A5358" s="1" t="s">
        <v>8999</v>
      </c>
      <c r="B5358" s="1" t="s">
        <v>9000</v>
      </c>
      <c r="C5358" s="29" t="s">
        <v>16111</v>
      </c>
      <c r="D5358" s="29" t="s">
        <v>16124</v>
      </c>
      <c r="E5358" s="3">
        <v>3267</v>
      </c>
      <c r="F5358" s="7" t="str">
        <f t="shared" si="498"/>
        <v/>
      </c>
      <c r="G5358" s="7" t="str">
        <f t="shared" si="499"/>
        <v>LAZIO</v>
      </c>
      <c r="I5358" s="24" t="str">
        <f t="shared" si="500"/>
        <v>MOROLO</v>
      </c>
      <c r="J5358" s="24" t="str">
        <f t="shared" si="501"/>
        <v>comune.morolo@pec.it</v>
      </c>
      <c r="K5358" s="24" t="str">
        <f t="shared" si="502"/>
        <v>CENTRO</v>
      </c>
      <c r="L5358" s="24" t="str">
        <f t="shared" si="503"/>
        <v>LAZIO</v>
      </c>
    </row>
    <row r="5359" spans="1:12" x14ac:dyDescent="0.2">
      <c r="A5359" s="1" t="s">
        <v>9829</v>
      </c>
      <c r="B5359" s="1" t="s">
        <v>9830</v>
      </c>
      <c r="C5359" s="29" t="s">
        <v>16111</v>
      </c>
      <c r="D5359" s="29" t="s">
        <v>16124</v>
      </c>
      <c r="E5359" s="3">
        <v>8146</v>
      </c>
      <c r="F5359" s="7" t="str">
        <f t="shared" si="498"/>
        <v/>
      </c>
      <c r="G5359" s="7" t="str">
        <f t="shared" si="499"/>
        <v>LAZIO</v>
      </c>
      <c r="I5359" s="24" t="str">
        <f t="shared" si="500"/>
        <v>PALIANO</v>
      </c>
      <c r="J5359" s="24" t="str">
        <f t="shared" si="501"/>
        <v>protocollo.paliano@actalispec.it</v>
      </c>
      <c r="K5359" s="24" t="str">
        <f t="shared" si="502"/>
        <v>CENTRO</v>
      </c>
      <c r="L5359" s="24" t="str">
        <f t="shared" si="503"/>
        <v>LAZIO</v>
      </c>
    </row>
    <row r="5360" spans="1:12" x14ac:dyDescent="0.2">
      <c r="A5360" s="1" t="s">
        <v>9948</v>
      </c>
      <c r="B5360" s="1" t="s">
        <v>9949</v>
      </c>
      <c r="C5360" s="29" t="s">
        <v>16111</v>
      </c>
      <c r="D5360" s="29" t="s">
        <v>16124</v>
      </c>
      <c r="E5360" s="3">
        <v>1528</v>
      </c>
      <c r="F5360" s="7" t="str">
        <f t="shared" si="498"/>
        <v/>
      </c>
      <c r="G5360" s="7" t="str">
        <f t="shared" si="499"/>
        <v>LAZIO</v>
      </c>
      <c r="I5360" s="24" t="str">
        <f t="shared" si="500"/>
        <v>PASTENA</v>
      </c>
      <c r="J5360" s="24" t="str">
        <f t="shared" si="501"/>
        <v>comunedipastena@postecert.it</v>
      </c>
      <c r="K5360" s="24" t="str">
        <f t="shared" si="502"/>
        <v>CENTRO</v>
      </c>
      <c r="L5360" s="24" t="str">
        <f t="shared" si="503"/>
        <v>LAZIO</v>
      </c>
    </row>
    <row r="5361" spans="1:12" x14ac:dyDescent="0.2">
      <c r="A5361" s="1" t="s">
        <v>9965</v>
      </c>
      <c r="B5361" s="1" t="s">
        <v>9966</v>
      </c>
      <c r="C5361" s="29" t="s">
        <v>16111</v>
      </c>
      <c r="D5361" s="29" t="s">
        <v>16124</v>
      </c>
      <c r="E5361" s="3">
        <v>3084</v>
      </c>
      <c r="F5361" s="7" t="str">
        <f t="shared" si="498"/>
        <v/>
      </c>
      <c r="G5361" s="7" t="str">
        <f t="shared" si="499"/>
        <v>LAZIO</v>
      </c>
      <c r="I5361" s="24" t="str">
        <f t="shared" si="500"/>
        <v>PATRICA</v>
      </c>
      <c r="J5361" s="24" t="str">
        <f t="shared" si="501"/>
        <v>affarigenerali@pec.comune.patrica.fr.it</v>
      </c>
      <c r="K5361" s="24" t="str">
        <f t="shared" si="502"/>
        <v>CENTRO</v>
      </c>
      <c r="L5361" s="24" t="str">
        <f t="shared" si="503"/>
        <v>LAZIO</v>
      </c>
    </row>
    <row r="5362" spans="1:12" x14ac:dyDescent="0.2">
      <c r="A5362" s="1" t="s">
        <v>10155</v>
      </c>
      <c r="B5362" s="1" t="s">
        <v>10156</v>
      </c>
      <c r="C5362" s="29" t="s">
        <v>16111</v>
      </c>
      <c r="D5362" s="29" t="s">
        <v>16124</v>
      </c>
      <c r="E5362" s="3">
        <v>1552</v>
      </c>
      <c r="F5362" s="7" t="str">
        <f t="shared" si="498"/>
        <v/>
      </c>
      <c r="G5362" s="7" t="str">
        <f t="shared" si="499"/>
        <v>LAZIO</v>
      </c>
      <c r="I5362" s="24" t="str">
        <f t="shared" si="500"/>
        <v>PESCOSOLIDO</v>
      </c>
      <c r="J5362" s="24" t="str">
        <f t="shared" si="501"/>
        <v>comunepescosolido@arcmediapec.it</v>
      </c>
      <c r="K5362" s="24" t="str">
        <f t="shared" si="502"/>
        <v>CENTRO</v>
      </c>
      <c r="L5362" s="24" t="str">
        <f t="shared" si="503"/>
        <v>LAZIO</v>
      </c>
    </row>
    <row r="5363" spans="1:12" x14ac:dyDescent="0.2">
      <c r="A5363" s="1" t="s">
        <v>10282</v>
      </c>
      <c r="B5363" s="1" t="s">
        <v>10283</v>
      </c>
      <c r="C5363" s="29" t="s">
        <v>16111</v>
      </c>
      <c r="D5363" s="29" t="s">
        <v>16124</v>
      </c>
      <c r="E5363" s="3">
        <v>1255</v>
      </c>
      <c r="F5363" s="7" t="str">
        <f t="shared" si="498"/>
        <v/>
      </c>
      <c r="G5363" s="7" t="str">
        <f t="shared" si="499"/>
        <v>LAZIO</v>
      </c>
      <c r="I5363" s="24" t="str">
        <f t="shared" si="500"/>
        <v>PICINISCO</v>
      </c>
      <c r="J5363" s="24" t="str">
        <f t="shared" si="501"/>
        <v>info@comunepiciniscopec.it</v>
      </c>
      <c r="K5363" s="24" t="str">
        <f t="shared" si="502"/>
        <v>CENTRO</v>
      </c>
      <c r="L5363" s="24" t="str">
        <f t="shared" si="503"/>
        <v>LAZIO</v>
      </c>
    </row>
    <row r="5364" spans="1:12" x14ac:dyDescent="0.2">
      <c r="A5364" s="1" t="s">
        <v>10284</v>
      </c>
      <c r="B5364" s="1" t="s">
        <v>10285</v>
      </c>
      <c r="C5364" s="29" t="s">
        <v>16111</v>
      </c>
      <c r="D5364" s="29" t="s">
        <v>16124</v>
      </c>
      <c r="E5364" s="3">
        <v>3004</v>
      </c>
      <c r="F5364" s="7" t="str">
        <f t="shared" si="498"/>
        <v/>
      </c>
      <c r="G5364" s="7" t="str">
        <f t="shared" si="499"/>
        <v>LAZIO</v>
      </c>
      <c r="I5364" s="24" t="str">
        <f t="shared" si="500"/>
        <v>PICO</v>
      </c>
      <c r="J5364" s="24" t="str">
        <f t="shared" si="501"/>
        <v>protocollo@pec.comunedipico.it</v>
      </c>
      <c r="K5364" s="24" t="str">
        <f t="shared" si="502"/>
        <v>CENTRO</v>
      </c>
      <c r="L5364" s="24" t="str">
        <f t="shared" si="503"/>
        <v>LAZIO</v>
      </c>
    </row>
    <row r="5365" spans="1:12" x14ac:dyDescent="0.2">
      <c r="A5365" s="1" t="s">
        <v>10294</v>
      </c>
      <c r="B5365" s="1" t="s">
        <v>10295</v>
      </c>
      <c r="C5365" s="29" t="s">
        <v>16111</v>
      </c>
      <c r="D5365" s="29" t="s">
        <v>16124</v>
      </c>
      <c r="E5365" s="3">
        <v>6036</v>
      </c>
      <c r="F5365" s="7" t="str">
        <f t="shared" si="498"/>
        <v/>
      </c>
      <c r="G5365" s="7" t="str">
        <f t="shared" si="499"/>
        <v>LAZIO</v>
      </c>
      <c r="I5365" s="24" t="str">
        <f t="shared" si="500"/>
        <v>PIEDIMONTE SAN GERMANO</v>
      </c>
      <c r="J5365" s="24" t="str">
        <f t="shared" si="501"/>
        <v>protocollopiedimontesg@pec.it</v>
      </c>
      <c r="K5365" s="24" t="str">
        <f t="shared" si="502"/>
        <v>CENTRO</v>
      </c>
      <c r="L5365" s="24" t="str">
        <f t="shared" si="503"/>
        <v>LAZIO</v>
      </c>
    </row>
    <row r="5366" spans="1:12" x14ac:dyDescent="0.2">
      <c r="A5366" s="1" t="s">
        <v>10396</v>
      </c>
      <c r="B5366" s="1" t="s">
        <v>10397</v>
      </c>
      <c r="C5366" s="29" t="s">
        <v>16111</v>
      </c>
      <c r="D5366" s="29" t="s">
        <v>16124</v>
      </c>
      <c r="E5366" s="3">
        <v>4657</v>
      </c>
      <c r="F5366" s="7" t="str">
        <f t="shared" si="498"/>
        <v/>
      </c>
      <c r="G5366" s="7" t="str">
        <f t="shared" si="499"/>
        <v>LAZIO</v>
      </c>
      <c r="I5366" s="24" t="str">
        <f t="shared" si="500"/>
        <v>PIGLIO</v>
      </c>
      <c r="J5366" s="24" t="str">
        <f t="shared" si="501"/>
        <v>info@pec.comune.piglio.fr.it</v>
      </c>
      <c r="K5366" s="24" t="str">
        <f t="shared" si="502"/>
        <v>CENTRO</v>
      </c>
      <c r="L5366" s="24" t="str">
        <f t="shared" si="503"/>
        <v>LAZIO</v>
      </c>
    </row>
    <row r="5367" spans="1:12" x14ac:dyDescent="0.2">
      <c r="A5367" s="1" t="s">
        <v>10400</v>
      </c>
      <c r="B5367" s="1" t="s">
        <v>10401</v>
      </c>
      <c r="C5367" s="29" t="s">
        <v>16111</v>
      </c>
      <c r="D5367" s="29" t="s">
        <v>16124</v>
      </c>
      <c r="E5367" s="3">
        <v>2558</v>
      </c>
      <c r="F5367" s="7" t="str">
        <f t="shared" si="498"/>
        <v/>
      </c>
      <c r="G5367" s="7" t="str">
        <f t="shared" si="499"/>
        <v>LAZIO</v>
      </c>
      <c r="I5367" s="24" t="str">
        <f t="shared" si="500"/>
        <v>PIGNATARO INTERAMNA</v>
      </c>
      <c r="J5367" s="24" t="str">
        <f t="shared" si="501"/>
        <v>int.servizigenerali@certipec.it</v>
      </c>
      <c r="K5367" s="24" t="str">
        <f t="shared" si="502"/>
        <v>CENTRO</v>
      </c>
      <c r="L5367" s="24" t="str">
        <f t="shared" si="503"/>
        <v>LAZIO</v>
      </c>
    </row>
    <row r="5368" spans="1:12" x14ac:dyDescent="0.2">
      <c r="A5368" s="1" t="s">
        <v>10522</v>
      </c>
      <c r="B5368" s="1" t="s">
        <v>10523</v>
      </c>
      <c r="C5368" s="29" t="s">
        <v>16111</v>
      </c>
      <c r="D5368" s="29" t="s">
        <v>16124</v>
      </c>
      <c r="E5368" s="3">
        <v>4303</v>
      </c>
      <c r="F5368" s="7" t="str">
        <f t="shared" si="498"/>
        <v/>
      </c>
      <c r="G5368" s="7" t="str">
        <f t="shared" si="499"/>
        <v>LAZIO</v>
      </c>
      <c r="I5368" s="24" t="str">
        <f t="shared" si="500"/>
        <v>POFI</v>
      </c>
      <c r="J5368" s="24" t="str">
        <f t="shared" si="501"/>
        <v>anagrafecomunepofi@pec.it</v>
      </c>
      <c r="K5368" s="24" t="str">
        <f t="shared" si="502"/>
        <v>CENTRO</v>
      </c>
      <c r="L5368" s="24" t="str">
        <f t="shared" si="503"/>
        <v>LAZIO</v>
      </c>
    </row>
    <row r="5369" spans="1:12" x14ac:dyDescent="0.2">
      <c r="A5369" s="1" t="s">
        <v>10706</v>
      </c>
      <c r="B5369" s="1" t="s">
        <v>10707</v>
      </c>
      <c r="C5369" s="29" t="s">
        <v>16111</v>
      </c>
      <c r="D5369" s="29" t="s">
        <v>16124</v>
      </c>
      <c r="E5369" s="3">
        <v>13223</v>
      </c>
      <c r="F5369" s="7" t="str">
        <f t="shared" si="498"/>
        <v/>
      </c>
      <c r="G5369" s="7" t="str">
        <f t="shared" si="499"/>
        <v>LAZIO</v>
      </c>
      <c r="I5369" s="24" t="str">
        <f t="shared" si="500"/>
        <v>PONTECORVO</v>
      </c>
      <c r="J5369" s="24" t="str">
        <f t="shared" si="501"/>
        <v>protocollo@pec.comunepontecorvo.it</v>
      </c>
      <c r="K5369" s="24" t="str">
        <f t="shared" si="502"/>
        <v>CENTRO</v>
      </c>
      <c r="L5369" s="24" t="str">
        <f t="shared" si="503"/>
        <v>LAZIO</v>
      </c>
    </row>
    <row r="5370" spans="1:12" x14ac:dyDescent="0.2">
      <c r="A5370" s="1" t="s">
        <v>10845</v>
      </c>
      <c r="B5370" s="1" t="s">
        <v>10846</v>
      </c>
      <c r="C5370" s="29" t="s">
        <v>16111</v>
      </c>
      <c r="D5370" s="29" t="s">
        <v>16124</v>
      </c>
      <c r="E5370" s="3">
        <v>1217</v>
      </c>
      <c r="F5370" s="7" t="str">
        <f t="shared" si="498"/>
        <v/>
      </c>
      <c r="G5370" s="7" t="str">
        <f t="shared" si="499"/>
        <v>LAZIO</v>
      </c>
      <c r="I5370" s="24" t="str">
        <f t="shared" si="500"/>
        <v>POSTA FIBRENO</v>
      </c>
      <c r="J5370" s="24" t="str">
        <f t="shared" si="501"/>
        <v>comune@postafibrenopec.it</v>
      </c>
      <c r="K5370" s="24" t="str">
        <f t="shared" si="502"/>
        <v>CENTRO</v>
      </c>
      <c r="L5370" s="24" t="str">
        <f t="shared" si="503"/>
        <v>LAZIO</v>
      </c>
    </row>
    <row r="5371" spans="1:12" x14ac:dyDescent="0.2">
      <c r="A5371" s="1" t="s">
        <v>11380</v>
      </c>
      <c r="B5371" s="1" t="s">
        <v>11381</v>
      </c>
      <c r="C5371" s="29" t="s">
        <v>16111</v>
      </c>
      <c r="D5371" s="29" t="s">
        <v>16124</v>
      </c>
      <c r="E5371" s="3">
        <v>5346</v>
      </c>
      <c r="F5371" s="7" t="str">
        <f t="shared" si="498"/>
        <v/>
      </c>
      <c r="G5371" s="7" t="str">
        <f t="shared" si="499"/>
        <v>LAZIO</v>
      </c>
      <c r="I5371" s="24" t="str">
        <f t="shared" si="500"/>
        <v>RIPI</v>
      </c>
      <c r="J5371" s="24" t="str">
        <f t="shared" si="501"/>
        <v>servizidemografici.ripi@pec.it</v>
      </c>
      <c r="K5371" s="24" t="str">
        <f t="shared" si="502"/>
        <v>CENTRO</v>
      </c>
      <c r="L5371" s="24" t="str">
        <f t="shared" si="503"/>
        <v>LAZIO</v>
      </c>
    </row>
    <row r="5372" spans="1:12" x14ac:dyDescent="0.2">
      <c r="A5372" s="1" t="s">
        <v>11477</v>
      </c>
      <c r="B5372" s="1" t="s">
        <v>11478</v>
      </c>
      <c r="C5372" s="29" t="s">
        <v>16111</v>
      </c>
      <c r="D5372" s="29" t="s">
        <v>16124</v>
      </c>
      <c r="E5372" s="3">
        <v>971</v>
      </c>
      <c r="F5372" s="7" t="str">
        <f t="shared" si="498"/>
        <v/>
      </c>
      <c r="G5372" s="7" t="str">
        <f t="shared" si="499"/>
        <v>LAZIO</v>
      </c>
      <c r="I5372" s="24" t="str">
        <f t="shared" si="500"/>
        <v>ROCCA D'ARCE</v>
      </c>
      <c r="J5372" s="24" t="str">
        <f t="shared" si="501"/>
        <v>suap.roccadarce@pec.it</v>
      </c>
      <c r="K5372" s="24" t="str">
        <f t="shared" si="502"/>
        <v>CENTRO</v>
      </c>
      <c r="L5372" s="24" t="str">
        <f t="shared" si="503"/>
        <v>LAZIO</v>
      </c>
    </row>
    <row r="5373" spans="1:12" x14ac:dyDescent="0.2">
      <c r="A5373" s="1" t="s">
        <v>11581</v>
      </c>
      <c r="B5373" s="1" t="s">
        <v>11582</v>
      </c>
      <c r="C5373" s="29" t="s">
        <v>16111</v>
      </c>
      <c r="D5373" s="29" t="s">
        <v>16124</v>
      </c>
      <c r="E5373" s="3">
        <v>7536</v>
      </c>
      <c r="F5373" s="7" t="str">
        <f t="shared" si="498"/>
        <v/>
      </c>
      <c r="G5373" s="7" t="str">
        <f t="shared" si="499"/>
        <v>LAZIO</v>
      </c>
      <c r="I5373" s="24" t="str">
        <f t="shared" si="500"/>
        <v>ROCCASECCA</v>
      </c>
      <c r="J5373" s="24" t="str">
        <f t="shared" si="501"/>
        <v>comune.roccasecca@legalmail.it</v>
      </c>
      <c r="K5373" s="24" t="str">
        <f t="shared" si="502"/>
        <v>CENTRO</v>
      </c>
      <c r="L5373" s="24" t="str">
        <f t="shared" si="503"/>
        <v>LAZIO</v>
      </c>
    </row>
    <row r="5374" spans="1:12" x14ac:dyDescent="0.2">
      <c r="A5374" s="1" t="s">
        <v>12077</v>
      </c>
      <c r="B5374" s="1" t="s">
        <v>12078</v>
      </c>
      <c r="C5374" s="29" t="s">
        <v>16111</v>
      </c>
      <c r="D5374" s="29" t="s">
        <v>16124</v>
      </c>
      <c r="E5374" s="3">
        <v>361</v>
      </c>
      <c r="F5374" s="7" t="str">
        <f t="shared" si="498"/>
        <v/>
      </c>
      <c r="G5374" s="7" t="str">
        <f t="shared" si="499"/>
        <v>LAZIO</v>
      </c>
      <c r="I5374" s="24" t="str">
        <f t="shared" si="500"/>
        <v>SAN BIAGIO SARACINISCO</v>
      </c>
      <c r="J5374" s="24" t="str">
        <f t="shared" si="501"/>
        <v>comune.sanbiagiosaracinisco@legalmail.it</v>
      </c>
      <c r="K5374" s="24" t="str">
        <f t="shared" si="502"/>
        <v>CENTRO</v>
      </c>
      <c r="L5374" s="24" t="str">
        <f t="shared" si="503"/>
        <v>LAZIO</v>
      </c>
    </row>
    <row r="5375" spans="1:12" x14ac:dyDescent="0.2">
      <c r="A5375" s="1" t="s">
        <v>12160</v>
      </c>
      <c r="B5375" s="1" t="s">
        <v>12161</v>
      </c>
      <c r="C5375" s="29" t="s">
        <v>16111</v>
      </c>
      <c r="D5375" s="29" t="s">
        <v>16124</v>
      </c>
      <c r="E5375" s="3">
        <v>2122</v>
      </c>
      <c r="F5375" s="7" t="str">
        <f t="shared" si="498"/>
        <v/>
      </c>
      <c r="G5375" s="7" t="str">
        <f t="shared" si="499"/>
        <v>LAZIO</v>
      </c>
      <c r="I5375" s="24" t="str">
        <f t="shared" si="500"/>
        <v>SAN DONATO VAL DI COMINO</v>
      </c>
      <c r="J5375" s="24" t="str">
        <f t="shared" si="501"/>
        <v>statocivile.sandonatovaldicomino@legalmail.it</v>
      </c>
      <c r="K5375" s="24" t="str">
        <f t="shared" si="502"/>
        <v>CENTRO</v>
      </c>
      <c r="L5375" s="24" t="str">
        <f t="shared" si="503"/>
        <v>LAZIO</v>
      </c>
    </row>
    <row r="5376" spans="1:12" x14ac:dyDescent="0.2">
      <c r="A5376" s="1" t="s">
        <v>12227</v>
      </c>
      <c r="B5376" s="1" t="s">
        <v>12228</v>
      </c>
      <c r="C5376" s="29" t="s">
        <v>16111</v>
      </c>
      <c r="D5376" s="29" t="s">
        <v>16124</v>
      </c>
      <c r="E5376" s="3">
        <v>3166</v>
      </c>
      <c r="F5376" s="7" t="str">
        <f t="shared" si="498"/>
        <v/>
      </c>
      <c r="G5376" s="7" t="str">
        <f t="shared" si="499"/>
        <v>LAZIO</v>
      </c>
      <c r="I5376" s="24" t="str">
        <f t="shared" si="500"/>
        <v>SAN GIORGIO A LIRI</v>
      </c>
      <c r="J5376" s="24" t="str">
        <f t="shared" si="501"/>
        <v>posta@pec.comunedisangiorgioaliri.it</v>
      </c>
      <c r="K5376" s="24" t="str">
        <f t="shared" si="502"/>
        <v>CENTRO</v>
      </c>
      <c r="L5376" s="24" t="str">
        <f t="shared" si="503"/>
        <v>LAZIO</v>
      </c>
    </row>
    <row r="5377" spans="1:12" x14ac:dyDescent="0.2">
      <c r="A5377" s="1" t="s">
        <v>12289</v>
      </c>
      <c r="B5377" s="1" t="s">
        <v>12290</v>
      </c>
      <c r="C5377" s="29" t="s">
        <v>16111</v>
      </c>
      <c r="D5377" s="29" t="s">
        <v>16124</v>
      </c>
      <c r="E5377" s="3">
        <v>3410</v>
      </c>
      <c r="F5377" s="7" t="str">
        <f t="shared" si="498"/>
        <v/>
      </c>
      <c r="G5377" s="7" t="str">
        <f t="shared" si="499"/>
        <v>LAZIO</v>
      </c>
      <c r="I5377" s="24" t="str">
        <f t="shared" si="500"/>
        <v>SAN GIOVANNI INCARICO</v>
      </c>
      <c r="J5377" s="24" t="str">
        <f t="shared" si="501"/>
        <v>segreteriacomunesgi@pec.it</v>
      </c>
      <c r="K5377" s="24" t="str">
        <f t="shared" si="502"/>
        <v>CENTRO</v>
      </c>
      <c r="L5377" s="24" t="str">
        <f t="shared" si="503"/>
        <v>LAZIO</v>
      </c>
    </row>
    <row r="5378" spans="1:12" x14ac:dyDescent="0.2">
      <c r="A5378" s="1" t="s">
        <v>12748</v>
      </c>
      <c r="B5378" s="1" t="s">
        <v>12749</v>
      </c>
      <c r="C5378" s="29" t="s">
        <v>16111</v>
      </c>
      <c r="D5378" s="29" t="s">
        <v>16124</v>
      </c>
      <c r="E5378" s="3">
        <v>994</v>
      </c>
      <c r="F5378" s="7" t="str">
        <f t="shared" ref="F5378:F5441" si="504">IF(E5378&gt;300000,"Trovato","")</f>
        <v/>
      </c>
      <c r="G5378" s="7" t="str">
        <f t="shared" ref="G5378:G5441" si="505">IF(AND(E5378&gt;=50000,E5378&lt;=100000),"Compreso",D5378)</f>
        <v>LAZIO</v>
      </c>
      <c r="I5378" s="24" t="str">
        <f t="shared" si="500"/>
        <v>SANT'AMBROGIO SUL GARIGLIANO</v>
      </c>
      <c r="J5378" s="24" t="str">
        <f t="shared" si="501"/>
        <v>servizidemografici@pec.comune.santambrogiosulgarigliano.fr.it</v>
      </c>
      <c r="K5378" s="24" t="str">
        <f t="shared" si="502"/>
        <v>CENTRO</v>
      </c>
      <c r="L5378" s="24" t="str">
        <f t="shared" si="503"/>
        <v>LAZIO</v>
      </c>
    </row>
    <row r="5379" spans="1:12" x14ac:dyDescent="0.2">
      <c r="A5379" s="1" t="s">
        <v>12755</v>
      </c>
      <c r="B5379" s="1" t="s">
        <v>12756</v>
      </c>
      <c r="C5379" s="29" t="s">
        <v>16111</v>
      </c>
      <c r="D5379" s="29" t="s">
        <v>16124</v>
      </c>
      <c r="E5379" s="3">
        <v>1566</v>
      </c>
      <c r="F5379" s="7" t="str">
        <f t="shared" si="504"/>
        <v/>
      </c>
      <c r="G5379" s="7" t="str">
        <f t="shared" si="505"/>
        <v>LAZIO</v>
      </c>
      <c r="I5379" s="24" t="str">
        <f t="shared" ref="I5379:I5442" si="506">TRIM(A5379)</f>
        <v>SANT'ANDREA DEL GARIGLIANO</v>
      </c>
      <c r="J5379" s="24" t="str">
        <f t="shared" ref="J5379:J5442" si="507">TRIM(B5379)</f>
        <v>anagrafesantandrea@pec.wmail.it</v>
      </c>
      <c r="K5379" s="24" t="str">
        <f t="shared" ref="K5379:K5442" si="508">TRIM(C5379)</f>
        <v>CENTRO</v>
      </c>
      <c r="L5379" s="24" t="str">
        <f t="shared" ref="L5379:L5442" si="509">TRIM(D5379)</f>
        <v>LAZIO</v>
      </c>
    </row>
    <row r="5380" spans="1:12" x14ac:dyDescent="0.2">
      <c r="A5380" s="1" t="s">
        <v>12809</v>
      </c>
      <c r="B5380" s="1" t="s">
        <v>12810</v>
      </c>
      <c r="C5380" s="29" t="s">
        <v>16111</v>
      </c>
      <c r="D5380" s="29" t="s">
        <v>16124</v>
      </c>
      <c r="E5380" s="3">
        <v>1931</v>
      </c>
      <c r="F5380" s="7" t="str">
        <f t="shared" si="504"/>
        <v/>
      </c>
      <c r="G5380" s="7" t="str">
        <f t="shared" si="505"/>
        <v>LAZIO</v>
      </c>
      <c r="I5380" s="24" t="str">
        <f t="shared" si="506"/>
        <v>SANT'APOLLINARE</v>
      </c>
      <c r="J5380" s="24" t="str">
        <f t="shared" si="507"/>
        <v>protocollo.santapollinare@pec.it</v>
      </c>
      <c r="K5380" s="24" t="str">
        <f t="shared" si="508"/>
        <v>CENTRO</v>
      </c>
      <c r="L5380" s="24" t="str">
        <f t="shared" si="509"/>
        <v>LAZIO</v>
      </c>
    </row>
    <row r="5381" spans="1:12" x14ac:dyDescent="0.2">
      <c r="A5381" s="1" t="s">
        <v>12829</v>
      </c>
      <c r="B5381" s="1" t="s">
        <v>12830</v>
      </c>
      <c r="C5381" s="29" t="s">
        <v>16111</v>
      </c>
      <c r="D5381" s="29" t="s">
        <v>16124</v>
      </c>
      <c r="E5381" s="3">
        <v>6227</v>
      </c>
      <c r="F5381" s="7" t="str">
        <f t="shared" si="504"/>
        <v/>
      </c>
      <c r="G5381" s="7" t="str">
        <f t="shared" si="505"/>
        <v>LAZIO</v>
      </c>
      <c r="I5381" s="24" t="str">
        <f t="shared" si="506"/>
        <v>SANT'ELIA FIUMERAPIDO</v>
      </c>
      <c r="J5381" s="24" t="str">
        <f t="shared" si="507"/>
        <v>protocollo@pec.comune.santeliafiumerapido.fr.it</v>
      </c>
      <c r="K5381" s="24" t="str">
        <f t="shared" si="508"/>
        <v>CENTRO</v>
      </c>
      <c r="L5381" s="24" t="str">
        <f t="shared" si="509"/>
        <v>LAZIO</v>
      </c>
    </row>
    <row r="5382" spans="1:12" x14ac:dyDescent="0.2">
      <c r="A5382" s="1" t="s">
        <v>13009</v>
      </c>
      <c r="B5382" s="1" t="s">
        <v>13010</v>
      </c>
      <c r="C5382" s="29" t="s">
        <v>16111</v>
      </c>
      <c r="D5382" s="29" t="s">
        <v>16124</v>
      </c>
      <c r="E5382" s="3">
        <v>1410</v>
      </c>
      <c r="F5382" s="7" t="str">
        <f t="shared" si="504"/>
        <v/>
      </c>
      <c r="G5382" s="7" t="str">
        <f t="shared" si="505"/>
        <v>LAZIO</v>
      </c>
      <c r="I5382" s="24" t="str">
        <f t="shared" si="506"/>
        <v>SANTOPADRE</v>
      </c>
      <c r="J5382" s="24" t="str">
        <f t="shared" si="507"/>
        <v>comunedisantopadre.fr@pec.it</v>
      </c>
      <c r="K5382" s="24" t="str">
        <f t="shared" si="508"/>
        <v>CENTRO</v>
      </c>
      <c r="L5382" s="24" t="str">
        <f t="shared" si="509"/>
        <v>LAZIO</v>
      </c>
    </row>
    <row r="5383" spans="1:12" x14ac:dyDescent="0.2">
      <c r="A5383" s="1" t="s">
        <v>12670</v>
      </c>
      <c r="B5383" s="1" t="s">
        <v>12671</v>
      </c>
      <c r="C5383" s="29" t="s">
        <v>16111</v>
      </c>
      <c r="D5383" s="29" t="s">
        <v>16124</v>
      </c>
      <c r="E5383" s="3">
        <v>2679</v>
      </c>
      <c r="F5383" s="7" t="str">
        <f t="shared" si="504"/>
        <v/>
      </c>
      <c r="G5383" s="7" t="str">
        <f t="shared" si="505"/>
        <v>LAZIO</v>
      </c>
      <c r="I5383" s="24" t="str">
        <f t="shared" si="506"/>
        <v>SAN VITTORE DEL LAZIO</v>
      </c>
      <c r="J5383" s="24" t="str">
        <f t="shared" si="507"/>
        <v>info@pec.comune.sanvittoredellazio.fr.it</v>
      </c>
      <c r="K5383" s="24" t="str">
        <f t="shared" si="508"/>
        <v>CENTRO</v>
      </c>
      <c r="L5383" s="24" t="str">
        <f t="shared" si="509"/>
        <v>LAZIO</v>
      </c>
    </row>
    <row r="5384" spans="1:12" x14ac:dyDescent="0.2">
      <c r="A5384" s="1" t="s">
        <v>13415</v>
      </c>
      <c r="B5384" s="1" t="s">
        <v>13416</v>
      </c>
      <c r="C5384" s="29" t="s">
        <v>16111</v>
      </c>
      <c r="D5384" s="29" t="s">
        <v>16124</v>
      </c>
      <c r="E5384" s="3">
        <v>3069</v>
      </c>
      <c r="F5384" s="7" t="str">
        <f t="shared" si="504"/>
        <v/>
      </c>
      <c r="G5384" s="7" t="str">
        <f t="shared" si="505"/>
        <v>LAZIO</v>
      </c>
      <c r="I5384" s="24" t="str">
        <f t="shared" si="506"/>
        <v>SERRONE</v>
      </c>
      <c r="J5384" s="24" t="str">
        <f t="shared" si="507"/>
        <v>info@pec.comune.serrone.fr.it</v>
      </c>
      <c r="K5384" s="24" t="str">
        <f t="shared" si="508"/>
        <v>CENTRO</v>
      </c>
      <c r="L5384" s="24" t="str">
        <f t="shared" si="509"/>
        <v>LAZIO</v>
      </c>
    </row>
    <row r="5385" spans="1:12" x14ac:dyDescent="0.2">
      <c r="A5385" s="1" t="s">
        <v>13456</v>
      </c>
      <c r="B5385" s="1" t="s">
        <v>13457</v>
      </c>
      <c r="C5385" s="29" t="s">
        <v>16111</v>
      </c>
      <c r="D5385" s="29" t="s">
        <v>16124</v>
      </c>
      <c r="E5385" s="3">
        <v>792</v>
      </c>
      <c r="F5385" s="7" t="str">
        <f t="shared" si="504"/>
        <v/>
      </c>
      <c r="G5385" s="7" t="str">
        <f t="shared" si="505"/>
        <v>LAZIO</v>
      </c>
      <c r="I5385" s="24" t="str">
        <f t="shared" si="506"/>
        <v>SETTEFRATI</v>
      </c>
      <c r="J5385" s="24" t="str">
        <f t="shared" si="507"/>
        <v>comune.settefrati@legalmail.it</v>
      </c>
      <c r="K5385" s="24" t="str">
        <f t="shared" si="508"/>
        <v>CENTRO</v>
      </c>
      <c r="L5385" s="24" t="str">
        <f t="shared" si="509"/>
        <v>LAZIO</v>
      </c>
    </row>
    <row r="5386" spans="1:12" x14ac:dyDescent="0.2">
      <c r="A5386" s="1" t="s">
        <v>13487</v>
      </c>
      <c r="B5386" s="1" t="s">
        <v>13488</v>
      </c>
      <c r="C5386" s="29" t="s">
        <v>16111</v>
      </c>
      <c r="D5386" s="29" t="s">
        <v>16124</v>
      </c>
      <c r="E5386" s="3">
        <v>2623</v>
      </c>
      <c r="F5386" s="7" t="str">
        <f t="shared" si="504"/>
        <v/>
      </c>
      <c r="G5386" s="7" t="str">
        <f t="shared" si="505"/>
        <v>LAZIO</v>
      </c>
      <c r="I5386" s="24" t="str">
        <f t="shared" si="506"/>
        <v>SGURGOLA</v>
      </c>
      <c r="J5386" s="24" t="str">
        <f t="shared" si="507"/>
        <v>protocollo@pec.comune.sgurgola.fr.it</v>
      </c>
      <c r="K5386" s="24" t="str">
        <f t="shared" si="508"/>
        <v>CENTRO</v>
      </c>
      <c r="L5386" s="24" t="str">
        <f t="shared" si="509"/>
        <v>LAZIO</v>
      </c>
    </row>
    <row r="5387" spans="1:12" x14ac:dyDescent="0.2">
      <c r="A5387" s="1" t="s">
        <v>13669</v>
      </c>
      <c r="B5387" s="1" t="s">
        <v>13670</v>
      </c>
      <c r="C5387" s="29" t="s">
        <v>16111</v>
      </c>
      <c r="D5387" s="29" t="s">
        <v>16124</v>
      </c>
      <c r="E5387" s="3">
        <v>26247</v>
      </c>
      <c r="F5387" s="7" t="str">
        <f t="shared" si="504"/>
        <v/>
      </c>
      <c r="G5387" s="7" t="str">
        <f t="shared" si="505"/>
        <v>LAZIO</v>
      </c>
      <c r="I5387" s="24" t="str">
        <f t="shared" si="506"/>
        <v>SORA</v>
      </c>
      <c r="J5387" s="24" t="str">
        <f t="shared" si="507"/>
        <v>comunesora@pec.it</v>
      </c>
      <c r="K5387" s="24" t="str">
        <f t="shared" si="508"/>
        <v>CENTRO</v>
      </c>
      <c r="L5387" s="24" t="str">
        <f t="shared" si="509"/>
        <v>LAZIO</v>
      </c>
    </row>
    <row r="5388" spans="1:12" x14ac:dyDescent="0.2">
      <c r="A5388" s="1" t="s">
        <v>13875</v>
      </c>
      <c r="B5388" s="1" t="s">
        <v>13876</v>
      </c>
      <c r="C5388" s="29" t="s">
        <v>16111</v>
      </c>
      <c r="D5388" s="29" t="s">
        <v>16124</v>
      </c>
      <c r="E5388" s="3">
        <v>2501</v>
      </c>
      <c r="F5388" s="7" t="str">
        <f t="shared" si="504"/>
        <v/>
      </c>
      <c r="G5388" s="7" t="str">
        <f t="shared" si="505"/>
        <v>LAZIO</v>
      </c>
      <c r="I5388" s="24" t="str">
        <f t="shared" si="506"/>
        <v>STRANGOLAGALLI</v>
      </c>
      <c r="J5388" s="24" t="str">
        <f t="shared" si="507"/>
        <v>comune.strangolagalli.fr@pec.it</v>
      </c>
      <c r="K5388" s="24" t="str">
        <f t="shared" si="508"/>
        <v>CENTRO</v>
      </c>
      <c r="L5388" s="24" t="str">
        <f t="shared" si="509"/>
        <v>LAZIO</v>
      </c>
    </row>
    <row r="5389" spans="1:12" x14ac:dyDescent="0.2">
      <c r="A5389" s="1" t="s">
        <v>13932</v>
      </c>
      <c r="B5389" s="1" t="s">
        <v>13933</v>
      </c>
      <c r="C5389" s="29" t="s">
        <v>16111</v>
      </c>
      <c r="D5389" s="29" t="s">
        <v>16124</v>
      </c>
      <c r="E5389" s="3">
        <v>4893</v>
      </c>
      <c r="F5389" s="7" t="str">
        <f t="shared" si="504"/>
        <v/>
      </c>
      <c r="G5389" s="7" t="str">
        <f t="shared" si="505"/>
        <v>LAZIO</v>
      </c>
      <c r="I5389" s="24" t="str">
        <f t="shared" si="506"/>
        <v>SUPINO</v>
      </c>
      <c r="J5389" s="24" t="str">
        <f t="shared" si="507"/>
        <v>demograficicomunesupino@legalmail.it</v>
      </c>
      <c r="K5389" s="24" t="str">
        <f t="shared" si="508"/>
        <v>CENTRO</v>
      </c>
      <c r="L5389" s="24" t="str">
        <f t="shared" si="509"/>
        <v>LAZIO</v>
      </c>
    </row>
    <row r="5390" spans="1:12" x14ac:dyDescent="0.2">
      <c r="A5390" s="1" t="s">
        <v>14075</v>
      </c>
      <c r="B5390" s="1" t="s">
        <v>14076</v>
      </c>
      <c r="C5390" s="29" t="s">
        <v>16111</v>
      </c>
      <c r="D5390" s="29" t="s">
        <v>16124</v>
      </c>
      <c r="E5390" s="3">
        <v>460</v>
      </c>
      <c r="F5390" s="7" t="str">
        <f t="shared" si="504"/>
        <v/>
      </c>
      <c r="G5390" s="7" t="str">
        <f t="shared" si="505"/>
        <v>LAZIO</v>
      </c>
      <c r="I5390" s="24" t="str">
        <f t="shared" si="506"/>
        <v>TERELLE</v>
      </c>
      <c r="J5390" s="24" t="str">
        <f t="shared" si="507"/>
        <v>comune@pec.comuneterelle.it</v>
      </c>
      <c r="K5390" s="24" t="str">
        <f t="shared" si="508"/>
        <v>CENTRO</v>
      </c>
      <c r="L5390" s="24" t="str">
        <f t="shared" si="509"/>
        <v>LAZIO</v>
      </c>
    </row>
    <row r="5391" spans="1:12" x14ac:dyDescent="0.2">
      <c r="A5391" s="1" t="s">
        <v>14300</v>
      </c>
      <c r="B5391" s="1" t="s">
        <v>14301</v>
      </c>
      <c r="C5391" s="29" t="s">
        <v>16111</v>
      </c>
      <c r="D5391" s="29" t="s">
        <v>16124</v>
      </c>
      <c r="E5391" s="3">
        <v>1388</v>
      </c>
      <c r="F5391" s="7" t="str">
        <f t="shared" si="504"/>
        <v/>
      </c>
      <c r="G5391" s="7" t="str">
        <f t="shared" si="505"/>
        <v>LAZIO</v>
      </c>
      <c r="I5391" s="24" t="str">
        <f t="shared" si="506"/>
        <v>TORRE CAJETANI</v>
      </c>
      <c r="J5391" s="24" t="str">
        <f t="shared" si="507"/>
        <v>sindaco.torrecajetani@pec.it</v>
      </c>
      <c r="K5391" s="24" t="str">
        <f t="shared" si="508"/>
        <v>CENTRO</v>
      </c>
      <c r="L5391" s="24" t="str">
        <f t="shared" si="509"/>
        <v>LAZIO</v>
      </c>
    </row>
    <row r="5392" spans="1:12" x14ac:dyDescent="0.2">
      <c r="A5392" s="1" t="s">
        <v>14370</v>
      </c>
      <c r="B5392" s="1" t="s">
        <v>14371</v>
      </c>
      <c r="C5392" s="29" t="s">
        <v>16111</v>
      </c>
      <c r="D5392" s="29" t="s">
        <v>16124</v>
      </c>
      <c r="E5392" s="3">
        <v>4608</v>
      </c>
      <c r="F5392" s="7" t="str">
        <f t="shared" si="504"/>
        <v/>
      </c>
      <c r="G5392" s="7" t="str">
        <f t="shared" si="505"/>
        <v>LAZIO</v>
      </c>
      <c r="I5392" s="24" t="str">
        <f t="shared" si="506"/>
        <v>TORRICE</v>
      </c>
      <c r="J5392" s="24" t="str">
        <f t="shared" si="507"/>
        <v>demografici.torrice@pec.it</v>
      </c>
      <c r="K5392" s="24" t="str">
        <f t="shared" si="508"/>
        <v>CENTRO</v>
      </c>
      <c r="L5392" s="24" t="str">
        <f t="shared" si="509"/>
        <v>LAZIO</v>
      </c>
    </row>
    <row r="5393" spans="1:12" x14ac:dyDescent="0.2">
      <c r="A5393" s="1" t="s">
        <v>14532</v>
      </c>
      <c r="B5393" s="1" t="s">
        <v>14533</v>
      </c>
      <c r="C5393" s="29" t="s">
        <v>16111</v>
      </c>
      <c r="D5393" s="29" t="s">
        <v>16124</v>
      </c>
      <c r="E5393" s="3">
        <v>1853</v>
      </c>
      <c r="F5393" s="7" t="str">
        <f t="shared" si="504"/>
        <v/>
      </c>
      <c r="G5393" s="7" t="str">
        <f t="shared" si="505"/>
        <v>LAZIO</v>
      </c>
      <c r="I5393" s="24" t="str">
        <f t="shared" si="506"/>
        <v>TREVI NEL LAZIO</v>
      </c>
      <c r="J5393" s="24" t="str">
        <f t="shared" si="507"/>
        <v>demograficotrevi@pec.it</v>
      </c>
      <c r="K5393" s="24" t="str">
        <f t="shared" si="508"/>
        <v>CENTRO</v>
      </c>
      <c r="L5393" s="24" t="str">
        <f t="shared" si="509"/>
        <v>LAZIO</v>
      </c>
    </row>
    <row r="5394" spans="1:12" x14ac:dyDescent="0.2">
      <c r="A5394" s="1" t="s">
        <v>14601</v>
      </c>
      <c r="B5394" s="1" t="s">
        <v>14602</v>
      </c>
      <c r="C5394" s="29" t="s">
        <v>16111</v>
      </c>
      <c r="D5394" s="29" t="s">
        <v>16124</v>
      </c>
      <c r="E5394" s="3">
        <v>1693</v>
      </c>
      <c r="F5394" s="7" t="str">
        <f t="shared" si="504"/>
        <v/>
      </c>
      <c r="G5394" s="7" t="str">
        <f t="shared" si="505"/>
        <v>LAZIO</v>
      </c>
      <c r="I5394" s="24" t="str">
        <f t="shared" si="506"/>
        <v>TRIVIGLIANO</v>
      </c>
      <c r="J5394" s="24" t="str">
        <f t="shared" si="507"/>
        <v>comune.trivigliano@legalmail.it</v>
      </c>
      <c r="K5394" s="24" t="str">
        <f t="shared" si="508"/>
        <v>CENTRO</v>
      </c>
      <c r="L5394" s="24" t="str">
        <f t="shared" si="509"/>
        <v>LAZIO</v>
      </c>
    </row>
    <row r="5395" spans="1:12" x14ac:dyDescent="0.2">
      <c r="A5395" s="1" t="s">
        <v>14894</v>
      </c>
      <c r="B5395" s="1" t="s">
        <v>14895</v>
      </c>
      <c r="C5395" s="29" t="s">
        <v>16111</v>
      </c>
      <c r="D5395" s="29" t="s">
        <v>16124</v>
      </c>
      <c r="E5395" s="3">
        <v>2800</v>
      </c>
      <c r="F5395" s="7" t="str">
        <f t="shared" si="504"/>
        <v/>
      </c>
      <c r="G5395" s="7" t="str">
        <f t="shared" si="505"/>
        <v>LAZIO</v>
      </c>
      <c r="I5395" s="24" t="str">
        <f t="shared" si="506"/>
        <v>VALLECORSA</v>
      </c>
      <c r="J5395" s="24" t="str">
        <f t="shared" si="507"/>
        <v>demografico@pec.comune.vallecorsa.fr.it</v>
      </c>
      <c r="K5395" s="24" t="str">
        <f t="shared" si="508"/>
        <v>CENTRO</v>
      </c>
      <c r="L5395" s="24" t="str">
        <f t="shared" si="509"/>
        <v>LAZIO</v>
      </c>
    </row>
    <row r="5396" spans="1:12" x14ac:dyDescent="0.2">
      <c r="A5396" s="1" t="s">
        <v>14910</v>
      </c>
      <c r="B5396" s="1" t="s">
        <v>14911</v>
      </c>
      <c r="C5396" s="29" t="s">
        <v>16111</v>
      </c>
      <c r="D5396" s="29" t="s">
        <v>16124</v>
      </c>
      <c r="E5396" s="3">
        <v>1002</v>
      </c>
      <c r="F5396" s="7" t="str">
        <f t="shared" si="504"/>
        <v/>
      </c>
      <c r="G5396" s="7" t="str">
        <f t="shared" si="505"/>
        <v>LAZIO</v>
      </c>
      <c r="I5396" s="24" t="str">
        <f t="shared" si="506"/>
        <v>VALLEMAIO</v>
      </c>
      <c r="J5396" s="24" t="str">
        <f t="shared" si="507"/>
        <v>suap@pec.comune.vallemaio.fr.it</v>
      </c>
      <c r="K5396" s="24" t="str">
        <f t="shared" si="508"/>
        <v>CENTRO</v>
      </c>
      <c r="L5396" s="24" t="str">
        <f t="shared" si="509"/>
        <v>LAZIO</v>
      </c>
    </row>
    <row r="5397" spans="1:12" x14ac:dyDescent="0.2">
      <c r="A5397" s="1" t="s">
        <v>14918</v>
      </c>
      <c r="B5397" s="1" t="s">
        <v>14919</v>
      </c>
      <c r="C5397" s="29" t="s">
        <v>16111</v>
      </c>
      <c r="D5397" s="29" t="s">
        <v>16124</v>
      </c>
      <c r="E5397" s="3">
        <v>1671</v>
      </c>
      <c r="F5397" s="7" t="str">
        <f t="shared" si="504"/>
        <v/>
      </c>
      <c r="G5397" s="7" t="str">
        <f t="shared" si="505"/>
        <v>LAZIO</v>
      </c>
      <c r="I5397" s="24" t="str">
        <f t="shared" si="506"/>
        <v>VALLEROTONDA</v>
      </c>
      <c r="J5397" s="24" t="str">
        <f t="shared" si="507"/>
        <v>comune.vallerotonda.fr@pec.it</v>
      </c>
      <c r="K5397" s="24" t="str">
        <f t="shared" si="508"/>
        <v>CENTRO</v>
      </c>
      <c r="L5397" s="24" t="str">
        <f t="shared" si="509"/>
        <v>LAZIO</v>
      </c>
    </row>
    <row r="5398" spans="1:12" x14ac:dyDescent="0.2">
      <c r="A5398" s="1" t="s">
        <v>15161</v>
      </c>
      <c r="B5398" s="1" t="s">
        <v>15162</v>
      </c>
      <c r="C5398" s="29" t="s">
        <v>16111</v>
      </c>
      <c r="D5398" s="29" t="s">
        <v>16124</v>
      </c>
      <c r="E5398" s="3">
        <v>20763</v>
      </c>
      <c r="F5398" s="7" t="str">
        <f t="shared" si="504"/>
        <v/>
      </c>
      <c r="G5398" s="7" t="str">
        <f t="shared" si="505"/>
        <v>LAZIO</v>
      </c>
      <c r="I5398" s="24" t="str">
        <f t="shared" si="506"/>
        <v>VEROLI</v>
      </c>
      <c r="J5398" s="24" t="str">
        <f t="shared" si="507"/>
        <v>servizidemograficiveroli@pec.it</v>
      </c>
      <c r="K5398" s="24" t="str">
        <f t="shared" si="508"/>
        <v>CENTRO</v>
      </c>
      <c r="L5398" s="24" t="str">
        <f t="shared" si="509"/>
        <v>LAZIO</v>
      </c>
    </row>
    <row r="5399" spans="1:12" x14ac:dyDescent="0.2">
      <c r="A5399" s="1" t="s">
        <v>15241</v>
      </c>
      <c r="B5399" s="1" t="s">
        <v>15242</v>
      </c>
      <c r="C5399" s="29" t="s">
        <v>16111</v>
      </c>
      <c r="D5399" s="29" t="s">
        <v>16124</v>
      </c>
      <c r="E5399" s="3">
        <v>806</v>
      </c>
      <c r="F5399" s="7" t="str">
        <f t="shared" si="504"/>
        <v/>
      </c>
      <c r="G5399" s="7" t="str">
        <f t="shared" si="505"/>
        <v>LAZIO</v>
      </c>
      <c r="I5399" s="24" t="str">
        <f t="shared" si="506"/>
        <v>VICALVI</v>
      </c>
      <c r="J5399" s="24" t="str">
        <f t="shared" si="507"/>
        <v>uff.amministrativo@pec.comune.vicalvi.fr.it</v>
      </c>
      <c r="K5399" s="24" t="str">
        <f t="shared" si="508"/>
        <v>CENTRO</v>
      </c>
      <c r="L5399" s="24" t="str">
        <f t="shared" si="509"/>
        <v>LAZIO</v>
      </c>
    </row>
    <row r="5400" spans="1:12" x14ac:dyDescent="0.2">
      <c r="A5400" s="1" t="s">
        <v>15253</v>
      </c>
      <c r="B5400" s="1" t="s">
        <v>15254</v>
      </c>
      <c r="C5400" s="29" t="s">
        <v>16111</v>
      </c>
      <c r="D5400" s="29" t="s">
        <v>16124</v>
      </c>
      <c r="E5400" s="3">
        <v>2256</v>
      </c>
      <c r="F5400" s="7" t="str">
        <f t="shared" si="504"/>
        <v/>
      </c>
      <c r="G5400" s="7" t="str">
        <f t="shared" si="505"/>
        <v>LAZIO</v>
      </c>
      <c r="I5400" s="24" t="str">
        <f t="shared" si="506"/>
        <v>VICO NEL LAZIO</v>
      </c>
      <c r="J5400" s="24" t="str">
        <f t="shared" si="507"/>
        <v>comuneviconellazio@arcmediapec.it</v>
      </c>
      <c r="K5400" s="24" t="str">
        <f t="shared" si="508"/>
        <v>CENTRO</v>
      </c>
      <c r="L5400" s="24" t="str">
        <f t="shared" si="509"/>
        <v>LAZIO</v>
      </c>
    </row>
    <row r="5401" spans="1:12" x14ac:dyDescent="0.2">
      <c r="A5401" s="1" t="s">
        <v>15375</v>
      </c>
      <c r="B5401" s="1" t="s">
        <v>15376</v>
      </c>
      <c r="C5401" s="29" t="s">
        <v>16111</v>
      </c>
      <c r="D5401" s="29" t="s">
        <v>16124</v>
      </c>
      <c r="E5401" s="3">
        <v>1286</v>
      </c>
      <c r="F5401" s="7" t="str">
        <f t="shared" si="504"/>
        <v/>
      </c>
      <c r="G5401" s="7" t="str">
        <f t="shared" si="505"/>
        <v>LAZIO</v>
      </c>
      <c r="I5401" s="24" t="str">
        <f t="shared" si="506"/>
        <v>VILLA LATINA</v>
      </c>
      <c r="J5401" s="24" t="str">
        <f t="shared" si="507"/>
        <v>comunevillalatinaanagrafe@pec.it</v>
      </c>
      <c r="K5401" s="24" t="str">
        <f t="shared" si="508"/>
        <v>CENTRO</v>
      </c>
      <c r="L5401" s="24" t="str">
        <f t="shared" si="509"/>
        <v>LAZIO</v>
      </c>
    </row>
    <row r="5402" spans="1:12" x14ac:dyDescent="0.2">
      <c r="A5402" s="1" t="s">
        <v>15392</v>
      </c>
      <c r="B5402" s="1" t="s">
        <v>15393</v>
      </c>
      <c r="C5402" s="29" t="s">
        <v>16111</v>
      </c>
      <c r="D5402" s="29" t="s">
        <v>16124</v>
      </c>
      <c r="E5402" s="3">
        <v>2639</v>
      </c>
      <c r="F5402" s="7" t="str">
        <f t="shared" si="504"/>
        <v/>
      </c>
      <c r="G5402" s="7" t="str">
        <f t="shared" si="505"/>
        <v>LAZIO</v>
      </c>
      <c r="I5402" s="24" t="str">
        <f t="shared" si="506"/>
        <v>VILLA SANTA LUCIA</v>
      </c>
      <c r="J5402" s="24" t="str">
        <f t="shared" si="507"/>
        <v>protocollo@pec.comune.villasantalucia.fr.it</v>
      </c>
      <c r="K5402" s="24" t="str">
        <f t="shared" si="508"/>
        <v>CENTRO</v>
      </c>
      <c r="L5402" s="24" t="str">
        <f t="shared" si="509"/>
        <v>LAZIO</v>
      </c>
    </row>
    <row r="5403" spans="1:12" x14ac:dyDescent="0.2">
      <c r="A5403" s="1" t="s">
        <v>15400</v>
      </c>
      <c r="B5403" s="1" t="s">
        <v>15401</v>
      </c>
      <c r="C5403" s="29" t="s">
        <v>16111</v>
      </c>
      <c r="D5403" s="29" t="s">
        <v>16124</v>
      </c>
      <c r="E5403" s="3">
        <v>1707</v>
      </c>
      <c r="F5403" s="7" t="str">
        <f t="shared" si="504"/>
        <v/>
      </c>
      <c r="G5403" s="7" t="str">
        <f t="shared" si="505"/>
        <v>LAZIO</v>
      </c>
      <c r="I5403" s="24" t="str">
        <f t="shared" si="506"/>
        <v>VILLA SANTO STEFANO</v>
      </c>
      <c r="J5403" s="24" t="str">
        <f t="shared" si="507"/>
        <v>info@pec.comune.villasantostefano.fr.it</v>
      </c>
      <c r="K5403" s="24" t="str">
        <f t="shared" si="508"/>
        <v>CENTRO</v>
      </c>
      <c r="L5403" s="24" t="str">
        <f t="shared" si="509"/>
        <v>LAZIO</v>
      </c>
    </row>
    <row r="5404" spans="1:12" x14ac:dyDescent="0.2">
      <c r="A5404" s="1" t="s">
        <v>15615</v>
      </c>
      <c r="B5404" s="1" t="s">
        <v>15616</v>
      </c>
      <c r="C5404" s="29" t="s">
        <v>16111</v>
      </c>
      <c r="D5404" s="29" t="s">
        <v>16124</v>
      </c>
      <c r="E5404" s="3">
        <v>372</v>
      </c>
      <c r="F5404" s="7" t="str">
        <f t="shared" si="504"/>
        <v/>
      </c>
      <c r="G5404" s="7" t="str">
        <f t="shared" si="505"/>
        <v>LAZIO</v>
      </c>
      <c r="I5404" s="24" t="str">
        <f t="shared" si="506"/>
        <v>VITICUSO</v>
      </c>
      <c r="J5404" s="24" t="str">
        <f t="shared" si="507"/>
        <v>comuneviticuso@cert-posta.it</v>
      </c>
      <c r="K5404" s="24" t="str">
        <f t="shared" si="508"/>
        <v>CENTRO</v>
      </c>
      <c r="L5404" s="24" t="str">
        <f t="shared" si="509"/>
        <v>LAZIO</v>
      </c>
    </row>
    <row r="5405" spans="1:12" x14ac:dyDescent="0.2">
      <c r="A5405" s="1" t="s">
        <v>437</v>
      </c>
      <c r="B5405" s="1" t="s">
        <v>438</v>
      </c>
      <c r="C5405" s="29" t="s">
        <v>16125</v>
      </c>
      <c r="D5405" s="29" t="s">
        <v>16126</v>
      </c>
      <c r="E5405" s="3">
        <v>351</v>
      </c>
      <c r="F5405" s="7" t="str">
        <f t="shared" si="504"/>
        <v/>
      </c>
      <c r="G5405" s="7" t="str">
        <f t="shared" si="505"/>
        <v>ABRUZZO</v>
      </c>
      <c r="I5405" s="24" t="str">
        <f t="shared" si="506"/>
        <v>ACCIANO</v>
      </c>
      <c r="J5405" s="24" t="str">
        <f t="shared" si="507"/>
        <v>accianoaq@pec.it</v>
      </c>
      <c r="K5405" s="24" t="str">
        <f t="shared" si="508"/>
        <v>SUD</v>
      </c>
      <c r="L5405" s="24" t="str">
        <f t="shared" si="509"/>
        <v>ABRUZZO</v>
      </c>
    </row>
    <row r="5406" spans="1:12" x14ac:dyDescent="0.2">
      <c r="A5406" s="1" t="s">
        <v>561</v>
      </c>
      <c r="B5406" s="1" t="s">
        <v>562</v>
      </c>
      <c r="C5406" s="29" t="s">
        <v>16125</v>
      </c>
      <c r="D5406" s="29" t="s">
        <v>16126</v>
      </c>
      <c r="E5406" s="3">
        <v>1458</v>
      </c>
      <c r="F5406" s="7" t="str">
        <f t="shared" si="504"/>
        <v/>
      </c>
      <c r="G5406" s="7" t="str">
        <f t="shared" si="505"/>
        <v>ABRUZZO</v>
      </c>
      <c r="I5406" s="24" t="str">
        <f t="shared" si="506"/>
        <v>AIELLI</v>
      </c>
      <c r="J5406" s="24" t="str">
        <f t="shared" si="507"/>
        <v>comunediaielli@pec.it</v>
      </c>
      <c r="K5406" s="24" t="str">
        <f t="shared" si="508"/>
        <v>SUD</v>
      </c>
      <c r="L5406" s="24" t="str">
        <f t="shared" si="509"/>
        <v>ABRUZZO</v>
      </c>
    </row>
    <row r="5407" spans="1:12" x14ac:dyDescent="0.2">
      <c r="A5407" s="1" t="s">
        <v>694</v>
      </c>
      <c r="B5407" s="1" t="s">
        <v>695</v>
      </c>
      <c r="C5407" s="29" t="s">
        <v>16125</v>
      </c>
      <c r="D5407" s="29" t="s">
        <v>16126</v>
      </c>
      <c r="E5407" s="3">
        <v>785</v>
      </c>
      <c r="F5407" s="7" t="str">
        <f t="shared" si="504"/>
        <v/>
      </c>
      <c r="G5407" s="7" t="str">
        <f t="shared" si="505"/>
        <v>ABRUZZO</v>
      </c>
      <c r="I5407" s="24" t="str">
        <f t="shared" si="506"/>
        <v>ALFEDENA</v>
      </c>
      <c r="J5407" s="24" t="str">
        <f t="shared" si="507"/>
        <v>comune@pec.comune.alfedena.aq.it</v>
      </c>
      <c r="K5407" s="24" t="str">
        <f t="shared" si="508"/>
        <v>SUD</v>
      </c>
      <c r="L5407" s="24" t="str">
        <f t="shared" si="509"/>
        <v>ABRUZZO</v>
      </c>
    </row>
    <row r="5408" spans="1:12" x14ac:dyDescent="0.2">
      <c r="A5408" s="1" t="s">
        <v>915</v>
      </c>
      <c r="B5408" s="1" t="s">
        <v>916</v>
      </c>
      <c r="C5408" s="29" t="s">
        <v>16125</v>
      </c>
      <c r="D5408" s="29" t="s">
        <v>16126</v>
      </c>
      <c r="E5408" s="3">
        <v>368</v>
      </c>
      <c r="F5408" s="7" t="str">
        <f t="shared" si="504"/>
        <v/>
      </c>
      <c r="G5408" s="7" t="str">
        <f t="shared" si="505"/>
        <v>ABRUZZO</v>
      </c>
      <c r="I5408" s="24" t="str">
        <f t="shared" si="506"/>
        <v>ANVERSA DEGLI ABRUZZI</v>
      </c>
      <c r="J5408" s="24" t="str">
        <f t="shared" si="507"/>
        <v>comunedianversa@pec.it</v>
      </c>
      <c r="K5408" s="24" t="str">
        <f t="shared" si="508"/>
        <v>SUD</v>
      </c>
      <c r="L5408" s="24" t="str">
        <f t="shared" si="509"/>
        <v>ABRUZZO</v>
      </c>
    </row>
    <row r="5409" spans="1:12" x14ac:dyDescent="0.2">
      <c r="A5409" s="1" t="s">
        <v>1169</v>
      </c>
      <c r="B5409" s="1" t="s">
        <v>1170</v>
      </c>
      <c r="C5409" s="29" t="s">
        <v>16125</v>
      </c>
      <c r="D5409" s="29" t="s">
        <v>16126</v>
      </c>
      <c r="E5409" s="3">
        <v>1153</v>
      </c>
      <c r="F5409" s="7" t="str">
        <f t="shared" si="504"/>
        <v/>
      </c>
      <c r="G5409" s="7" t="str">
        <f t="shared" si="505"/>
        <v>ABRUZZO</v>
      </c>
      <c r="I5409" s="24" t="str">
        <f t="shared" si="506"/>
        <v>ATELETA</v>
      </c>
      <c r="J5409" s="24" t="str">
        <f t="shared" si="507"/>
        <v>comune.ateleta.aq@pec.it</v>
      </c>
      <c r="K5409" s="24" t="str">
        <f t="shared" si="508"/>
        <v>SUD</v>
      </c>
      <c r="L5409" s="24" t="str">
        <f t="shared" si="509"/>
        <v>ABRUZZO</v>
      </c>
    </row>
    <row r="5410" spans="1:12" x14ac:dyDescent="0.2">
      <c r="A5410" s="1" t="s">
        <v>1221</v>
      </c>
      <c r="B5410" s="1" t="s">
        <v>1222</v>
      </c>
      <c r="C5410" s="29" t="s">
        <v>16125</v>
      </c>
      <c r="D5410" s="29" t="s">
        <v>16126</v>
      </c>
      <c r="E5410" s="3">
        <v>40744</v>
      </c>
      <c r="F5410" s="7" t="str">
        <f t="shared" si="504"/>
        <v/>
      </c>
      <c r="G5410" s="7" t="str">
        <f t="shared" si="505"/>
        <v>ABRUZZO</v>
      </c>
      <c r="I5410" s="24" t="str">
        <f t="shared" si="506"/>
        <v>AVEZZANO</v>
      </c>
      <c r="J5410" s="24" t="str">
        <f t="shared" si="507"/>
        <v>comune.avezzano.aq@postecert.it</v>
      </c>
      <c r="K5410" s="24" t="str">
        <f t="shared" si="508"/>
        <v>SUD</v>
      </c>
      <c r="L5410" s="24" t="str">
        <f t="shared" si="509"/>
        <v>ABRUZZO</v>
      </c>
    </row>
    <row r="5411" spans="1:12" x14ac:dyDescent="0.2">
      <c r="A5411" s="1" t="s">
        <v>1364</v>
      </c>
      <c r="B5411" s="1" t="s">
        <v>1365</v>
      </c>
      <c r="C5411" s="29" t="s">
        <v>16125</v>
      </c>
      <c r="D5411" s="29" t="s">
        <v>16126</v>
      </c>
      <c r="E5411" s="3">
        <v>3655</v>
      </c>
      <c r="F5411" s="7" t="str">
        <f t="shared" si="504"/>
        <v/>
      </c>
      <c r="G5411" s="7" t="str">
        <f t="shared" si="505"/>
        <v>ABRUZZO</v>
      </c>
      <c r="I5411" s="24" t="str">
        <f t="shared" si="506"/>
        <v>BALSORANO</v>
      </c>
      <c r="J5411" s="24" t="str">
        <f t="shared" si="507"/>
        <v>info@pec.comune.balsorano.aq.it</v>
      </c>
      <c r="K5411" s="24" t="str">
        <f t="shared" si="508"/>
        <v>SUD</v>
      </c>
      <c r="L5411" s="24" t="str">
        <f t="shared" si="509"/>
        <v>ABRUZZO</v>
      </c>
    </row>
    <row r="5412" spans="1:12" x14ac:dyDescent="0.2">
      <c r="A5412" s="1" t="s">
        <v>1439</v>
      </c>
      <c r="B5412" s="1" t="s">
        <v>1440</v>
      </c>
      <c r="C5412" s="29" t="s">
        <v>16125</v>
      </c>
      <c r="D5412" s="29" t="s">
        <v>16126</v>
      </c>
      <c r="E5412" s="3">
        <v>679</v>
      </c>
      <c r="F5412" s="7" t="str">
        <f t="shared" si="504"/>
        <v/>
      </c>
      <c r="G5412" s="7" t="str">
        <f t="shared" si="505"/>
        <v>ABRUZZO</v>
      </c>
      <c r="I5412" s="24" t="str">
        <f t="shared" si="506"/>
        <v>BARETE</v>
      </c>
      <c r="J5412" s="24" t="str">
        <f t="shared" si="507"/>
        <v>anagrafe.barete@legalmail.it</v>
      </c>
      <c r="K5412" s="24" t="str">
        <f t="shared" si="508"/>
        <v>SUD</v>
      </c>
      <c r="L5412" s="24" t="str">
        <f t="shared" si="509"/>
        <v>ABRUZZO</v>
      </c>
    </row>
    <row r="5413" spans="1:12" x14ac:dyDescent="0.2">
      <c r="A5413" s="1" t="s">
        <v>1459</v>
      </c>
      <c r="B5413" s="1" t="s">
        <v>1460</v>
      </c>
      <c r="C5413" s="29" t="s">
        <v>16125</v>
      </c>
      <c r="D5413" s="29" t="s">
        <v>16126</v>
      </c>
      <c r="E5413" s="3">
        <v>1853</v>
      </c>
      <c r="F5413" s="7" t="str">
        <f t="shared" si="504"/>
        <v/>
      </c>
      <c r="G5413" s="7" t="str">
        <f t="shared" si="505"/>
        <v>ABRUZZO</v>
      </c>
      <c r="I5413" s="24" t="str">
        <f t="shared" si="506"/>
        <v>BARISCIANO</v>
      </c>
      <c r="J5413" s="24" t="str">
        <f t="shared" si="507"/>
        <v>amministrazione@pec.comunebarisciano.it</v>
      </c>
      <c r="K5413" s="24" t="str">
        <f t="shared" si="508"/>
        <v>SUD</v>
      </c>
      <c r="L5413" s="24" t="str">
        <f t="shared" si="509"/>
        <v>ABRUZZO</v>
      </c>
    </row>
    <row r="5414" spans="1:12" x14ac:dyDescent="0.2">
      <c r="A5414" s="1" t="s">
        <v>1477</v>
      </c>
      <c r="B5414" s="1" t="s">
        <v>1478</v>
      </c>
      <c r="C5414" s="29" t="s">
        <v>16125</v>
      </c>
      <c r="D5414" s="29" t="s">
        <v>16126</v>
      </c>
      <c r="E5414" s="3">
        <v>726</v>
      </c>
      <c r="F5414" s="7" t="str">
        <f t="shared" si="504"/>
        <v/>
      </c>
      <c r="G5414" s="7" t="str">
        <f t="shared" si="505"/>
        <v>ABRUZZO</v>
      </c>
      <c r="I5414" s="24" t="str">
        <f t="shared" si="506"/>
        <v>BARREA</v>
      </c>
      <c r="J5414" s="24" t="str">
        <f t="shared" si="507"/>
        <v>comune.barrea@pec.it</v>
      </c>
      <c r="K5414" s="24" t="str">
        <f t="shared" si="508"/>
        <v>SUD</v>
      </c>
      <c r="L5414" s="24" t="str">
        <f t="shared" si="509"/>
        <v>ABRUZZO</v>
      </c>
    </row>
    <row r="5415" spans="1:12" x14ac:dyDescent="0.2">
      <c r="A5415" s="1" t="s">
        <v>1777</v>
      </c>
      <c r="B5415" s="1" t="s">
        <v>1778</v>
      </c>
      <c r="C5415" s="29" t="s">
        <v>16125</v>
      </c>
      <c r="D5415" s="29" t="s">
        <v>16126</v>
      </c>
      <c r="E5415" s="3">
        <v>261</v>
      </c>
      <c r="F5415" s="7" t="str">
        <f t="shared" si="504"/>
        <v/>
      </c>
      <c r="G5415" s="7" t="str">
        <f t="shared" si="505"/>
        <v>ABRUZZO</v>
      </c>
      <c r="I5415" s="24" t="str">
        <f t="shared" si="506"/>
        <v>BISEGNA</v>
      </c>
      <c r="J5415" s="24" t="str">
        <f t="shared" si="507"/>
        <v>comunebisegna@pec.it</v>
      </c>
      <c r="K5415" s="24" t="str">
        <f t="shared" si="508"/>
        <v>SUD</v>
      </c>
      <c r="L5415" s="24" t="str">
        <f t="shared" si="509"/>
        <v>ABRUZZO</v>
      </c>
    </row>
    <row r="5416" spans="1:12" x14ac:dyDescent="0.2">
      <c r="A5416" s="1" t="s">
        <v>2308</v>
      </c>
      <c r="B5416" s="1" t="s">
        <v>2309</v>
      </c>
      <c r="C5416" s="29" t="s">
        <v>16125</v>
      </c>
      <c r="D5416" s="29" t="s">
        <v>16126</v>
      </c>
      <c r="E5416" s="3">
        <v>1106</v>
      </c>
      <c r="F5416" s="7" t="str">
        <f t="shared" si="504"/>
        <v/>
      </c>
      <c r="G5416" s="7" t="str">
        <f t="shared" si="505"/>
        <v>ABRUZZO</v>
      </c>
      <c r="I5416" s="24" t="str">
        <f t="shared" si="506"/>
        <v>BUGNARA</v>
      </c>
      <c r="J5416" s="24" t="str">
        <f t="shared" si="507"/>
        <v>comune.bugnara.aq@pec.comnet-ra.it</v>
      </c>
      <c r="K5416" s="24" t="str">
        <f t="shared" si="508"/>
        <v>SUD</v>
      </c>
      <c r="L5416" s="24" t="str">
        <f t="shared" si="509"/>
        <v>ABRUZZO</v>
      </c>
    </row>
    <row r="5417" spans="1:12" x14ac:dyDescent="0.2">
      <c r="A5417" s="1" t="s">
        <v>2422</v>
      </c>
      <c r="B5417" s="1" t="s">
        <v>2423</v>
      </c>
      <c r="C5417" s="29" t="s">
        <v>16125</v>
      </c>
      <c r="D5417" s="29" t="s">
        <v>16126</v>
      </c>
      <c r="E5417" s="3">
        <v>1383</v>
      </c>
      <c r="F5417" s="7" t="str">
        <f t="shared" si="504"/>
        <v/>
      </c>
      <c r="G5417" s="7" t="str">
        <f t="shared" si="505"/>
        <v>ABRUZZO</v>
      </c>
      <c r="I5417" s="24" t="str">
        <f t="shared" si="506"/>
        <v>CAGNANO AMITERNO</v>
      </c>
      <c r="J5417" s="24" t="str">
        <f t="shared" si="507"/>
        <v>segretario@pec.comunecagnanoamiterno.it</v>
      </c>
      <c r="K5417" s="24" t="str">
        <f t="shared" si="508"/>
        <v>SUD</v>
      </c>
      <c r="L5417" s="24" t="str">
        <f t="shared" si="509"/>
        <v>ABRUZZO</v>
      </c>
    </row>
    <row r="5418" spans="1:12" x14ac:dyDescent="0.2">
      <c r="A5418" s="1" t="s">
        <v>2459</v>
      </c>
      <c r="B5418" s="1" t="s">
        <v>2460</v>
      </c>
      <c r="C5418" s="29" t="s">
        <v>16125</v>
      </c>
      <c r="D5418" s="29" t="s">
        <v>16126</v>
      </c>
      <c r="E5418" s="3">
        <v>137</v>
      </c>
      <c r="F5418" s="7" t="str">
        <f t="shared" si="504"/>
        <v/>
      </c>
      <c r="G5418" s="7" t="str">
        <f t="shared" si="505"/>
        <v>ABRUZZO</v>
      </c>
      <c r="I5418" s="24" t="str">
        <f t="shared" si="506"/>
        <v>CALASCIO</v>
      </c>
      <c r="J5418" s="24" t="str">
        <f t="shared" si="507"/>
        <v>comune.calascio@pec.comune.calascio.aq.it</v>
      </c>
      <c r="K5418" s="24" t="str">
        <f t="shared" si="508"/>
        <v>SUD</v>
      </c>
      <c r="L5418" s="24" t="str">
        <f t="shared" si="509"/>
        <v>ABRUZZO</v>
      </c>
    </row>
    <row r="5419" spans="1:12" x14ac:dyDescent="0.2">
      <c r="A5419" s="1" t="s">
        <v>2662</v>
      </c>
      <c r="B5419" s="1" t="s">
        <v>2663</v>
      </c>
      <c r="C5419" s="29" t="s">
        <v>16125</v>
      </c>
      <c r="D5419" s="29" t="s">
        <v>16126</v>
      </c>
      <c r="E5419" s="3">
        <v>847</v>
      </c>
      <c r="F5419" s="7" t="str">
        <f t="shared" si="504"/>
        <v/>
      </c>
      <c r="G5419" s="7" t="str">
        <f t="shared" si="505"/>
        <v>ABRUZZO</v>
      </c>
      <c r="I5419" s="24" t="str">
        <f t="shared" si="506"/>
        <v>CAMPO DI GIOVE</v>
      </c>
      <c r="J5419" s="24" t="str">
        <f t="shared" si="507"/>
        <v>comune.campodigiove.aq@pec.comnet-ra.it</v>
      </c>
      <c r="K5419" s="24" t="str">
        <f t="shared" si="508"/>
        <v>SUD</v>
      </c>
      <c r="L5419" s="24" t="str">
        <f t="shared" si="509"/>
        <v>ABRUZZO</v>
      </c>
    </row>
    <row r="5420" spans="1:12" x14ac:dyDescent="0.2">
      <c r="A5420" s="1" t="s">
        <v>2748</v>
      </c>
      <c r="B5420" s="1" t="s">
        <v>2749</v>
      </c>
      <c r="C5420" s="29" t="s">
        <v>16125</v>
      </c>
      <c r="D5420" s="29" t="s">
        <v>16126</v>
      </c>
      <c r="E5420" s="3">
        <v>586</v>
      </c>
      <c r="F5420" s="7" t="str">
        <f t="shared" si="504"/>
        <v/>
      </c>
      <c r="G5420" s="7" t="str">
        <f t="shared" si="505"/>
        <v>ABRUZZO</v>
      </c>
      <c r="I5420" s="24" t="str">
        <f t="shared" si="506"/>
        <v>CAMPOTOSTO</v>
      </c>
      <c r="J5420" s="24" t="str">
        <f t="shared" si="507"/>
        <v>protocollo@pec.comune.campotosto.aq.it</v>
      </c>
      <c r="K5420" s="24" t="str">
        <f t="shared" si="508"/>
        <v>SUD</v>
      </c>
      <c r="L5420" s="24" t="str">
        <f t="shared" si="509"/>
        <v>ABRUZZO</v>
      </c>
    </row>
    <row r="5421" spans="1:12" x14ac:dyDescent="0.2">
      <c r="A5421" s="1" t="s">
        <v>2801</v>
      </c>
      <c r="B5421" s="1" t="s">
        <v>2802</v>
      </c>
      <c r="C5421" s="29" t="s">
        <v>16125</v>
      </c>
      <c r="D5421" s="29" t="s">
        <v>16126</v>
      </c>
      <c r="E5421" s="3">
        <v>1023</v>
      </c>
      <c r="F5421" s="7" t="str">
        <f t="shared" si="504"/>
        <v/>
      </c>
      <c r="G5421" s="7" t="str">
        <f t="shared" si="505"/>
        <v>ABRUZZO</v>
      </c>
      <c r="I5421" s="24" t="str">
        <f t="shared" si="506"/>
        <v>CANISTRO</v>
      </c>
      <c r="J5421" s="24" t="str">
        <f t="shared" si="507"/>
        <v>info@pec.communecanistro.it</v>
      </c>
      <c r="K5421" s="24" t="str">
        <f t="shared" si="508"/>
        <v>SUD</v>
      </c>
      <c r="L5421" s="24" t="str">
        <f t="shared" si="509"/>
        <v>ABRUZZO</v>
      </c>
    </row>
    <row r="5422" spans="1:12" x14ac:dyDescent="0.2">
      <c r="A5422" s="1" t="s">
        <v>2829</v>
      </c>
      <c r="B5422" s="1" t="s">
        <v>2830</v>
      </c>
      <c r="C5422" s="29" t="s">
        <v>16125</v>
      </c>
      <c r="D5422" s="29" t="s">
        <v>16126</v>
      </c>
      <c r="E5422" s="3">
        <v>282</v>
      </c>
      <c r="F5422" s="7" t="str">
        <f t="shared" si="504"/>
        <v/>
      </c>
      <c r="G5422" s="7" t="str">
        <f t="shared" si="505"/>
        <v>ABRUZZO</v>
      </c>
      <c r="I5422" s="24" t="str">
        <f t="shared" si="506"/>
        <v>CANSANO</v>
      </c>
      <c r="J5422" s="24" t="str">
        <f t="shared" si="507"/>
        <v>comunedicansano@pec.it</v>
      </c>
      <c r="K5422" s="24" t="str">
        <f t="shared" si="508"/>
        <v>SUD</v>
      </c>
      <c r="L5422" s="24" t="str">
        <f t="shared" si="509"/>
        <v>ABRUZZO</v>
      </c>
    </row>
    <row r="5423" spans="1:12" x14ac:dyDescent="0.2">
      <c r="A5423" s="1" t="s">
        <v>2877</v>
      </c>
      <c r="B5423" s="1" t="s">
        <v>2878</v>
      </c>
      <c r="C5423" s="29" t="s">
        <v>16125</v>
      </c>
      <c r="D5423" s="29" t="s">
        <v>16126</v>
      </c>
      <c r="E5423" s="3">
        <v>895</v>
      </c>
      <c r="F5423" s="7" t="str">
        <f t="shared" si="504"/>
        <v/>
      </c>
      <c r="G5423" s="7" t="str">
        <f t="shared" si="505"/>
        <v>ABRUZZO</v>
      </c>
      <c r="I5423" s="24" t="str">
        <f t="shared" si="506"/>
        <v>CAPESTRANO</v>
      </c>
      <c r="J5423" s="24" t="str">
        <f t="shared" si="507"/>
        <v>demografici.capestrano@legalmail.it</v>
      </c>
      <c r="K5423" s="24" t="str">
        <f t="shared" si="508"/>
        <v>SUD</v>
      </c>
      <c r="L5423" s="24" t="str">
        <f t="shared" si="509"/>
        <v>ABRUZZO</v>
      </c>
    </row>
    <row r="5424" spans="1:12" x14ac:dyDescent="0.2">
      <c r="A5424" s="1" t="s">
        <v>2882</v>
      </c>
      <c r="B5424" s="1" t="s">
        <v>2883</v>
      </c>
      <c r="C5424" s="29" t="s">
        <v>16125</v>
      </c>
      <c r="D5424" s="29" t="s">
        <v>16126</v>
      </c>
      <c r="E5424" s="3">
        <v>5341</v>
      </c>
      <c r="F5424" s="7" t="str">
        <f t="shared" si="504"/>
        <v/>
      </c>
      <c r="G5424" s="7" t="str">
        <f t="shared" si="505"/>
        <v>ABRUZZO</v>
      </c>
      <c r="I5424" s="24" t="str">
        <f t="shared" si="506"/>
        <v>CAPISTRELLO</v>
      </c>
      <c r="J5424" s="24" t="str">
        <f t="shared" si="507"/>
        <v>info@pec.comune.capistrello.aq.it</v>
      </c>
      <c r="K5424" s="24" t="str">
        <f t="shared" si="508"/>
        <v>SUD</v>
      </c>
      <c r="L5424" s="24" t="str">
        <f t="shared" si="509"/>
        <v>ABRUZZO</v>
      </c>
    </row>
    <row r="5425" spans="1:12" x14ac:dyDescent="0.2">
      <c r="A5425" s="1" t="s">
        <v>2884</v>
      </c>
      <c r="B5425" s="1" t="s">
        <v>2885</v>
      </c>
      <c r="C5425" s="29" t="s">
        <v>16125</v>
      </c>
      <c r="D5425" s="29" t="s">
        <v>16126</v>
      </c>
      <c r="E5425" s="3">
        <v>680</v>
      </c>
      <c r="F5425" s="7" t="str">
        <f t="shared" si="504"/>
        <v/>
      </c>
      <c r="G5425" s="7" t="str">
        <f t="shared" si="505"/>
        <v>ABRUZZO</v>
      </c>
      <c r="I5425" s="24" t="str">
        <f t="shared" si="506"/>
        <v>CAPITIGNANO</v>
      </c>
      <c r="J5425" s="24" t="str">
        <f t="shared" si="507"/>
        <v>comune.capitignano@postecert.it</v>
      </c>
      <c r="K5425" s="24" t="str">
        <f t="shared" si="508"/>
        <v>SUD</v>
      </c>
      <c r="L5425" s="24" t="str">
        <f t="shared" si="509"/>
        <v>ABRUZZO</v>
      </c>
    </row>
    <row r="5426" spans="1:12" x14ac:dyDescent="0.2">
      <c r="A5426" s="1" t="s">
        <v>2904</v>
      </c>
      <c r="B5426" s="1" t="s">
        <v>2905</v>
      </c>
      <c r="C5426" s="29" t="s">
        <v>16125</v>
      </c>
      <c r="D5426" s="29" t="s">
        <v>16126</v>
      </c>
      <c r="E5426" s="3">
        <v>235</v>
      </c>
      <c r="F5426" s="7" t="str">
        <f t="shared" si="504"/>
        <v/>
      </c>
      <c r="G5426" s="7" t="str">
        <f t="shared" si="505"/>
        <v>ABRUZZO</v>
      </c>
      <c r="I5426" s="24" t="str">
        <f t="shared" si="506"/>
        <v>CAPORCIANO</v>
      </c>
      <c r="J5426" s="24" t="str">
        <f t="shared" si="507"/>
        <v>posta@pec.comunecaporciano.aq.it</v>
      </c>
      <c r="K5426" s="24" t="str">
        <f t="shared" si="508"/>
        <v>SUD</v>
      </c>
      <c r="L5426" s="24" t="str">
        <f t="shared" si="509"/>
        <v>ABRUZZO</v>
      </c>
    </row>
    <row r="5427" spans="1:12" x14ac:dyDescent="0.2">
      <c r="A5427" s="1" t="s">
        <v>2912</v>
      </c>
      <c r="B5427" s="1" t="s">
        <v>2913</v>
      </c>
      <c r="C5427" s="29" t="s">
        <v>16125</v>
      </c>
      <c r="D5427" s="29" t="s">
        <v>16126</v>
      </c>
      <c r="E5427" s="3">
        <v>551</v>
      </c>
      <c r="F5427" s="7" t="str">
        <f t="shared" si="504"/>
        <v/>
      </c>
      <c r="G5427" s="7" t="str">
        <f t="shared" si="505"/>
        <v>ABRUZZO</v>
      </c>
      <c r="I5427" s="24" t="str">
        <f t="shared" si="506"/>
        <v>CAPPADOCIA</v>
      </c>
      <c r="J5427" s="24" t="str">
        <f t="shared" si="507"/>
        <v>segreteriacappadocia@postecert.it</v>
      </c>
      <c r="K5427" s="24" t="str">
        <f t="shared" si="508"/>
        <v>SUD</v>
      </c>
      <c r="L5427" s="24" t="str">
        <f t="shared" si="509"/>
        <v>ABRUZZO</v>
      </c>
    </row>
    <row r="5428" spans="1:12" x14ac:dyDescent="0.2">
      <c r="A5428" s="1" t="s">
        <v>2988</v>
      </c>
      <c r="B5428" s="1" t="s">
        <v>2989</v>
      </c>
      <c r="C5428" s="29" t="s">
        <v>16125</v>
      </c>
      <c r="D5428" s="29" t="s">
        <v>16126</v>
      </c>
      <c r="E5428" s="3">
        <v>85</v>
      </c>
      <c r="F5428" s="7" t="str">
        <f t="shared" si="504"/>
        <v/>
      </c>
      <c r="G5428" s="7" t="str">
        <f t="shared" si="505"/>
        <v>ABRUZZO</v>
      </c>
      <c r="I5428" s="24" t="str">
        <f t="shared" si="506"/>
        <v>CARAPELLE CALVISIO</v>
      </c>
      <c r="J5428" s="24" t="str">
        <f t="shared" si="507"/>
        <v>comune.carapelle.aq@legalmail.it</v>
      </c>
      <c r="K5428" s="24" t="str">
        <f t="shared" si="508"/>
        <v>SUD</v>
      </c>
      <c r="L5428" s="24" t="str">
        <f t="shared" si="509"/>
        <v>ABRUZZO</v>
      </c>
    </row>
    <row r="5429" spans="1:12" x14ac:dyDescent="0.2">
      <c r="A5429" s="1" t="s">
        <v>3156</v>
      </c>
      <c r="B5429" s="1" t="s">
        <v>3157</v>
      </c>
      <c r="C5429" s="29" t="s">
        <v>16125</v>
      </c>
      <c r="D5429" s="29" t="s">
        <v>16126</v>
      </c>
      <c r="E5429" s="3">
        <v>5419</v>
      </c>
      <c r="F5429" s="7" t="str">
        <f t="shared" si="504"/>
        <v/>
      </c>
      <c r="G5429" s="7" t="str">
        <f t="shared" si="505"/>
        <v>ABRUZZO</v>
      </c>
      <c r="I5429" s="24" t="str">
        <f t="shared" si="506"/>
        <v>CARSOLI</v>
      </c>
      <c r="J5429" s="24" t="str">
        <f t="shared" si="507"/>
        <v>comune.carsoli@pec.it</v>
      </c>
      <c r="K5429" s="24" t="str">
        <f t="shared" si="508"/>
        <v>SUD</v>
      </c>
      <c r="L5429" s="24" t="str">
        <f t="shared" si="509"/>
        <v>ABRUZZO</v>
      </c>
    </row>
    <row r="5430" spans="1:12" x14ac:dyDescent="0.2">
      <c r="A5430" s="1" t="s">
        <v>3480</v>
      </c>
      <c r="B5430" s="1" t="s">
        <v>3481</v>
      </c>
      <c r="C5430" s="29" t="s">
        <v>16125</v>
      </c>
      <c r="D5430" s="29" t="s">
        <v>16126</v>
      </c>
      <c r="E5430" s="3">
        <v>447</v>
      </c>
      <c r="F5430" s="7" t="str">
        <f t="shared" si="504"/>
        <v/>
      </c>
      <c r="G5430" s="7" t="str">
        <f t="shared" si="505"/>
        <v>ABRUZZO</v>
      </c>
      <c r="I5430" s="24" t="str">
        <f t="shared" si="506"/>
        <v>CASTEL DEL MONTE</v>
      </c>
      <c r="J5430" s="24" t="str">
        <f t="shared" si="507"/>
        <v>protocollo.comune.casteldelmonte@legalmail.it</v>
      </c>
      <c r="K5430" s="24" t="str">
        <f t="shared" si="508"/>
        <v>SUD</v>
      </c>
      <c r="L5430" s="24" t="str">
        <f t="shared" si="509"/>
        <v>ABRUZZO</v>
      </c>
    </row>
    <row r="5431" spans="1:12" x14ac:dyDescent="0.2">
      <c r="A5431" s="1" t="s">
        <v>3488</v>
      </c>
      <c r="B5431" s="1" t="s">
        <v>3489</v>
      </c>
      <c r="C5431" s="29" t="s">
        <v>16125</v>
      </c>
      <c r="D5431" s="29" t="s">
        <v>16126</v>
      </c>
      <c r="E5431" s="3">
        <v>329</v>
      </c>
      <c r="F5431" s="7" t="str">
        <f t="shared" si="504"/>
        <v/>
      </c>
      <c r="G5431" s="7" t="str">
        <f t="shared" si="505"/>
        <v>ABRUZZO</v>
      </c>
      <c r="I5431" s="24" t="str">
        <f t="shared" si="506"/>
        <v>CASTEL DI IERI</v>
      </c>
      <c r="J5431" s="24" t="str">
        <f t="shared" si="507"/>
        <v>casteldiieriaq@pec.it</v>
      </c>
      <c r="K5431" s="24" t="str">
        <f t="shared" si="508"/>
        <v>SUD</v>
      </c>
      <c r="L5431" s="24" t="str">
        <f t="shared" si="509"/>
        <v>ABRUZZO</v>
      </c>
    </row>
    <row r="5432" spans="1:12" x14ac:dyDescent="0.2">
      <c r="A5432" s="1" t="s">
        <v>3496</v>
      </c>
      <c r="B5432" s="1" t="s">
        <v>3497</v>
      </c>
      <c r="C5432" s="29" t="s">
        <v>16125</v>
      </c>
      <c r="D5432" s="29" t="s">
        <v>16126</v>
      </c>
      <c r="E5432" s="3">
        <v>5985</v>
      </c>
      <c r="F5432" s="7" t="str">
        <f t="shared" si="504"/>
        <v/>
      </c>
      <c r="G5432" s="7" t="str">
        <f t="shared" si="505"/>
        <v>ABRUZZO</v>
      </c>
      <c r="I5432" s="24" t="str">
        <f t="shared" si="506"/>
        <v>CASTEL DI SANGRO</v>
      </c>
      <c r="J5432" s="24" t="str">
        <f t="shared" si="507"/>
        <v>comune.casteldisangro.aq@pec.comnet-ra.it</v>
      </c>
      <c r="K5432" s="24" t="str">
        <f t="shared" si="508"/>
        <v>SUD</v>
      </c>
      <c r="L5432" s="24" t="str">
        <f t="shared" si="509"/>
        <v>ABRUZZO</v>
      </c>
    </row>
    <row r="5433" spans="1:12" x14ac:dyDescent="0.2">
      <c r="A5433" s="1" t="s">
        <v>3622</v>
      </c>
      <c r="B5433" s="1" t="s">
        <v>3623</v>
      </c>
      <c r="C5433" s="29" t="s">
        <v>16125</v>
      </c>
      <c r="D5433" s="29" t="s">
        <v>16126</v>
      </c>
      <c r="E5433" s="3">
        <v>1099</v>
      </c>
      <c r="F5433" s="7" t="str">
        <f t="shared" si="504"/>
        <v/>
      </c>
      <c r="G5433" s="7" t="str">
        <f t="shared" si="505"/>
        <v>ABRUZZO</v>
      </c>
      <c r="I5433" s="24" t="str">
        <f t="shared" si="506"/>
        <v>CASTELLAFIUME</v>
      </c>
      <c r="J5433" s="24" t="str">
        <f t="shared" si="507"/>
        <v>comunedicastellafiume@pec.it</v>
      </c>
      <c r="K5433" s="24" t="str">
        <f t="shared" si="508"/>
        <v>SUD</v>
      </c>
      <c r="L5433" s="24" t="str">
        <f t="shared" si="509"/>
        <v>ABRUZZO</v>
      </c>
    </row>
    <row r="5434" spans="1:12" x14ac:dyDescent="0.2">
      <c r="A5434" s="1" t="s">
        <v>3820</v>
      </c>
      <c r="B5434" s="1" t="s">
        <v>3821</v>
      </c>
      <c r="C5434" s="29" t="s">
        <v>16125</v>
      </c>
      <c r="D5434" s="29" t="s">
        <v>16126</v>
      </c>
      <c r="E5434" s="3">
        <v>159</v>
      </c>
      <c r="F5434" s="7" t="str">
        <f t="shared" si="504"/>
        <v/>
      </c>
      <c r="G5434" s="7" t="str">
        <f t="shared" si="505"/>
        <v>ABRUZZO</v>
      </c>
      <c r="I5434" s="24" t="str">
        <f t="shared" si="506"/>
        <v>CASTELVECCHIO CALVISIO</v>
      </c>
      <c r="J5434" s="24" t="str">
        <f t="shared" si="507"/>
        <v>castelvecchiocalvisio@pec.it</v>
      </c>
      <c r="K5434" s="24" t="str">
        <f t="shared" si="508"/>
        <v>SUD</v>
      </c>
      <c r="L5434" s="24" t="str">
        <f t="shared" si="509"/>
        <v>ABRUZZO</v>
      </c>
    </row>
    <row r="5435" spans="1:12" x14ac:dyDescent="0.2">
      <c r="A5435" s="1" t="s">
        <v>3824</v>
      </c>
      <c r="B5435" s="1" t="s">
        <v>3825</v>
      </c>
      <c r="C5435" s="29" t="s">
        <v>16125</v>
      </c>
      <c r="D5435" s="29" t="s">
        <v>16126</v>
      </c>
      <c r="E5435" s="3">
        <v>1067</v>
      </c>
      <c r="F5435" s="7" t="str">
        <f t="shared" si="504"/>
        <v/>
      </c>
      <c r="G5435" s="7" t="str">
        <f t="shared" si="505"/>
        <v>ABRUZZO</v>
      </c>
      <c r="I5435" s="24" t="str">
        <f t="shared" si="506"/>
        <v>CASTELVECCHIO SUBEQUO</v>
      </c>
      <c r="J5435" s="24" t="str">
        <f t="shared" si="507"/>
        <v>servizi.castelvecchiosubequo@pec.it</v>
      </c>
      <c r="K5435" s="24" t="str">
        <f t="shared" si="508"/>
        <v>SUD</v>
      </c>
      <c r="L5435" s="24" t="str">
        <f t="shared" si="509"/>
        <v>ABRUZZO</v>
      </c>
    </row>
    <row r="5436" spans="1:12" x14ac:dyDescent="0.2">
      <c r="A5436" s="1" t="s">
        <v>4047</v>
      </c>
      <c r="B5436" s="1" t="s">
        <v>4048</v>
      </c>
      <c r="C5436" s="29" t="s">
        <v>16125</v>
      </c>
      <c r="D5436" s="29" t="s">
        <v>16126</v>
      </c>
      <c r="E5436" s="3">
        <v>10828</v>
      </c>
      <c r="F5436" s="7" t="str">
        <f t="shared" si="504"/>
        <v/>
      </c>
      <c r="G5436" s="7" t="str">
        <f t="shared" si="505"/>
        <v>ABRUZZO</v>
      </c>
      <c r="I5436" s="24" t="str">
        <f t="shared" si="506"/>
        <v>CELANO</v>
      </c>
      <c r="J5436" s="24" t="str">
        <f t="shared" si="507"/>
        <v>comune.celano@pec.it</v>
      </c>
      <c r="K5436" s="24" t="str">
        <f t="shared" si="508"/>
        <v>SUD</v>
      </c>
      <c r="L5436" s="24" t="str">
        <f t="shared" si="509"/>
        <v>ABRUZZO</v>
      </c>
    </row>
    <row r="5437" spans="1:12" x14ac:dyDescent="0.2">
      <c r="A5437" s="1" t="s">
        <v>4140</v>
      </c>
      <c r="B5437" s="1" t="s">
        <v>4141</v>
      </c>
      <c r="C5437" s="29" t="s">
        <v>16125</v>
      </c>
      <c r="D5437" s="29" t="s">
        <v>16126</v>
      </c>
      <c r="E5437" s="3">
        <v>1653</v>
      </c>
      <c r="F5437" s="7" t="str">
        <f t="shared" si="504"/>
        <v/>
      </c>
      <c r="G5437" s="7" t="str">
        <f t="shared" si="505"/>
        <v>ABRUZZO</v>
      </c>
      <c r="I5437" s="24" t="str">
        <f t="shared" si="506"/>
        <v>CERCHIO</v>
      </c>
      <c r="J5437" s="24" t="str">
        <f t="shared" si="507"/>
        <v>comunedicerchio@pec.it</v>
      </c>
      <c r="K5437" s="24" t="str">
        <f t="shared" si="508"/>
        <v>SUD</v>
      </c>
      <c r="L5437" s="24" t="str">
        <f t="shared" si="509"/>
        <v>ABRUZZO</v>
      </c>
    </row>
    <row r="5438" spans="1:12" x14ac:dyDescent="0.2">
      <c r="A5438" s="1" t="s">
        <v>4563</v>
      </c>
      <c r="B5438" s="1" t="s">
        <v>4564</v>
      </c>
      <c r="C5438" s="29" t="s">
        <v>16125</v>
      </c>
      <c r="D5438" s="29" t="s">
        <v>16126</v>
      </c>
      <c r="E5438" s="3">
        <v>994</v>
      </c>
      <c r="F5438" s="7" t="str">
        <f t="shared" si="504"/>
        <v/>
      </c>
      <c r="G5438" s="7" t="str">
        <f t="shared" si="505"/>
        <v>ABRUZZO</v>
      </c>
      <c r="I5438" s="24" t="str">
        <f t="shared" si="506"/>
        <v>CIVITA D'ANTINO</v>
      </c>
      <c r="J5438" s="24" t="str">
        <f t="shared" si="507"/>
        <v>info@pec.comune.civitadantino.aq.it</v>
      </c>
      <c r="K5438" s="24" t="str">
        <f t="shared" si="508"/>
        <v>SUD</v>
      </c>
      <c r="L5438" s="24" t="str">
        <f t="shared" si="509"/>
        <v>ABRUZZO</v>
      </c>
    </row>
    <row r="5439" spans="1:12" x14ac:dyDescent="0.2">
      <c r="A5439" s="1" t="s">
        <v>4577</v>
      </c>
      <c r="B5439" s="1" t="s">
        <v>4578</v>
      </c>
      <c r="C5439" s="29" t="s">
        <v>16125</v>
      </c>
      <c r="D5439" s="29" t="s">
        <v>16126</v>
      </c>
      <c r="E5439" s="3">
        <v>303</v>
      </c>
      <c r="F5439" s="7" t="str">
        <f t="shared" si="504"/>
        <v/>
      </c>
      <c r="G5439" s="7" t="str">
        <f t="shared" si="505"/>
        <v>ABRUZZO</v>
      </c>
      <c r="I5439" s="24" t="str">
        <f t="shared" si="506"/>
        <v>CIVITELLA ALFEDENA</v>
      </c>
      <c r="J5439" s="24" t="str">
        <f t="shared" si="507"/>
        <v>comune.civitellaalfedena@pec.it</v>
      </c>
      <c r="K5439" s="24" t="str">
        <f t="shared" si="508"/>
        <v>SUD</v>
      </c>
      <c r="L5439" s="24" t="str">
        <f t="shared" si="509"/>
        <v>ABRUZZO</v>
      </c>
    </row>
    <row r="5440" spans="1:12" x14ac:dyDescent="0.2">
      <c r="A5440" s="1" t="s">
        <v>4593</v>
      </c>
      <c r="B5440" s="1" t="s">
        <v>4594</v>
      </c>
      <c r="C5440" s="29" t="s">
        <v>16125</v>
      </c>
      <c r="D5440" s="29" t="s">
        <v>16126</v>
      </c>
      <c r="E5440" s="3">
        <v>3374</v>
      </c>
      <c r="F5440" s="7" t="str">
        <f t="shared" si="504"/>
        <v/>
      </c>
      <c r="G5440" s="7" t="str">
        <f t="shared" si="505"/>
        <v>ABRUZZO</v>
      </c>
      <c r="I5440" s="24" t="str">
        <f t="shared" si="506"/>
        <v>CIVITELLA ROVETO</v>
      </c>
      <c r="J5440" s="24" t="str">
        <f t="shared" si="507"/>
        <v>info@pec.comune.civitella-roveto.aq.it</v>
      </c>
      <c r="K5440" s="24" t="str">
        <f t="shared" si="508"/>
        <v>SUD</v>
      </c>
      <c r="L5440" s="24" t="str">
        <f t="shared" si="509"/>
        <v>ABRUZZO</v>
      </c>
    </row>
    <row r="5441" spans="1:12" x14ac:dyDescent="0.2">
      <c r="A5441" s="1" t="s">
        <v>4628</v>
      </c>
      <c r="B5441" s="1" t="s">
        <v>4629</v>
      </c>
      <c r="C5441" s="29" t="s">
        <v>16125</v>
      </c>
      <c r="D5441" s="29" t="s">
        <v>16126</v>
      </c>
      <c r="E5441" s="3">
        <v>265</v>
      </c>
      <c r="F5441" s="7" t="str">
        <f t="shared" si="504"/>
        <v/>
      </c>
      <c r="G5441" s="7" t="str">
        <f t="shared" si="505"/>
        <v>ABRUZZO</v>
      </c>
      <c r="I5441" s="24" t="str">
        <f t="shared" si="506"/>
        <v>COCULLO</v>
      </c>
      <c r="J5441" s="24" t="str">
        <f t="shared" si="507"/>
        <v>comune.cocullo@pec.it</v>
      </c>
      <c r="K5441" s="24" t="str">
        <f t="shared" si="508"/>
        <v>SUD</v>
      </c>
      <c r="L5441" s="24" t="str">
        <f t="shared" si="509"/>
        <v>ABRUZZO</v>
      </c>
    </row>
    <row r="5442" spans="1:12" x14ac:dyDescent="0.2">
      <c r="A5442" s="1" t="s">
        <v>4670</v>
      </c>
      <c r="B5442" s="1" t="s">
        <v>4671</v>
      </c>
      <c r="C5442" s="29" t="s">
        <v>16125</v>
      </c>
      <c r="D5442" s="29" t="s">
        <v>16126</v>
      </c>
      <c r="E5442" s="3">
        <v>950</v>
      </c>
      <c r="F5442" s="7" t="str">
        <f t="shared" ref="F5442:F5505" si="510">IF(E5442&gt;300000,"Trovato","")</f>
        <v/>
      </c>
      <c r="G5442" s="7" t="str">
        <f t="shared" ref="G5442:G5505" si="511">IF(AND(E5442&gt;=50000,E5442&lt;=100000),"Compreso",D5442)</f>
        <v>ABRUZZO</v>
      </c>
      <c r="I5442" s="24" t="str">
        <f t="shared" si="506"/>
        <v>COLLARMELE</v>
      </c>
      <c r="J5442" s="24" t="str">
        <f t="shared" si="507"/>
        <v>comunedicollarmele@pec.it</v>
      </c>
      <c r="K5442" s="24" t="str">
        <f t="shared" si="508"/>
        <v>SUD</v>
      </c>
      <c r="L5442" s="24" t="str">
        <f t="shared" si="509"/>
        <v>ABRUZZO</v>
      </c>
    </row>
    <row r="5443" spans="1:12" x14ac:dyDescent="0.2">
      <c r="A5443" s="1" t="s">
        <v>4708</v>
      </c>
      <c r="B5443" s="1" t="s">
        <v>4709</v>
      </c>
      <c r="C5443" s="29" t="s">
        <v>16125</v>
      </c>
      <c r="D5443" s="29" t="s">
        <v>16126</v>
      </c>
      <c r="E5443" s="3">
        <v>1313</v>
      </c>
      <c r="F5443" s="7" t="str">
        <f t="shared" si="510"/>
        <v/>
      </c>
      <c r="G5443" s="7" t="str">
        <f t="shared" si="511"/>
        <v>ABRUZZO</v>
      </c>
      <c r="I5443" s="24" t="str">
        <f t="shared" ref="I5443:I5506" si="512">TRIM(A5443)</f>
        <v>COLLELONGO</v>
      </c>
      <c r="J5443" s="24" t="str">
        <f t="shared" ref="J5443:J5506" si="513">TRIM(B5443)</f>
        <v>protocollo.comunedicollelongo@pec.it</v>
      </c>
      <c r="K5443" s="24" t="str">
        <f t="shared" ref="K5443:K5506" si="514">TRIM(C5443)</f>
        <v>SUD</v>
      </c>
      <c r="L5443" s="24" t="str">
        <f t="shared" ref="L5443:L5506" si="515">TRIM(D5443)</f>
        <v>ABRUZZO</v>
      </c>
    </row>
    <row r="5444" spans="1:12" x14ac:dyDescent="0.2">
      <c r="A5444" s="1" t="s">
        <v>4714</v>
      </c>
      <c r="B5444" s="1" t="s">
        <v>4715</v>
      </c>
      <c r="C5444" s="29" t="s">
        <v>16125</v>
      </c>
      <c r="D5444" s="29" t="s">
        <v>16126</v>
      </c>
      <c r="E5444" s="3">
        <v>235</v>
      </c>
      <c r="F5444" s="7" t="str">
        <f t="shared" si="510"/>
        <v/>
      </c>
      <c r="G5444" s="7" t="str">
        <f t="shared" si="511"/>
        <v>ABRUZZO</v>
      </c>
      <c r="I5444" s="24" t="str">
        <f t="shared" si="512"/>
        <v>COLLEPIETRO</v>
      </c>
      <c r="J5444" s="24" t="str">
        <f t="shared" si="513"/>
        <v>comune.collepietro.aq@legalmail.it</v>
      </c>
      <c r="K5444" s="24" t="str">
        <f t="shared" si="514"/>
        <v>SUD</v>
      </c>
      <c r="L5444" s="24" t="str">
        <f t="shared" si="515"/>
        <v>ABRUZZO</v>
      </c>
    </row>
    <row r="5445" spans="1:12" x14ac:dyDescent="0.2">
      <c r="A5445" s="1" t="s">
        <v>4907</v>
      </c>
      <c r="B5445" s="1" t="s">
        <v>4908</v>
      </c>
      <c r="C5445" s="29" t="s">
        <v>16125</v>
      </c>
      <c r="D5445" s="29" t="s">
        <v>16126</v>
      </c>
      <c r="E5445" s="3">
        <v>1079</v>
      </c>
      <c r="F5445" s="7" t="str">
        <f t="shared" si="510"/>
        <v/>
      </c>
      <c r="G5445" s="7" t="str">
        <f t="shared" si="511"/>
        <v>ABRUZZO</v>
      </c>
      <c r="I5445" s="24" t="str">
        <f t="shared" si="512"/>
        <v>CORFINIO</v>
      </c>
      <c r="J5445" s="24" t="str">
        <f t="shared" si="513"/>
        <v>amministrativo.comunedicorfinio@pec.it</v>
      </c>
      <c r="K5445" s="24" t="str">
        <f t="shared" si="514"/>
        <v>SUD</v>
      </c>
      <c r="L5445" s="24" t="str">
        <f t="shared" si="515"/>
        <v>ABRUZZO</v>
      </c>
    </row>
    <row r="5446" spans="1:12" x14ac:dyDescent="0.2">
      <c r="A5446" s="1" t="s">
        <v>5547</v>
      </c>
      <c r="B5446" s="1" t="s">
        <v>5548</v>
      </c>
      <c r="C5446" s="29" t="s">
        <v>16125</v>
      </c>
      <c r="D5446" s="29" t="s">
        <v>16126</v>
      </c>
      <c r="E5446" s="3">
        <v>440</v>
      </c>
      <c r="F5446" s="7" t="str">
        <f t="shared" si="510"/>
        <v/>
      </c>
      <c r="G5446" s="7" t="str">
        <f t="shared" si="511"/>
        <v>ABRUZZO</v>
      </c>
      <c r="I5446" s="24" t="str">
        <f t="shared" si="512"/>
        <v>FAGNANO ALTO</v>
      </c>
      <c r="J5446" s="24" t="str">
        <f t="shared" si="513"/>
        <v>comunefagnanoalto@pec.comunefagnanoalto.it</v>
      </c>
      <c r="K5446" s="24" t="str">
        <f t="shared" si="514"/>
        <v>SUD</v>
      </c>
      <c r="L5446" s="24" t="str">
        <f t="shared" si="515"/>
        <v>ABRUZZO</v>
      </c>
    </row>
    <row r="5447" spans="1:12" x14ac:dyDescent="0.2">
      <c r="A5447" s="1" t="s">
        <v>5862</v>
      </c>
      <c r="B5447" s="1" t="s">
        <v>5863</v>
      </c>
      <c r="C5447" s="29" t="s">
        <v>16125</v>
      </c>
      <c r="D5447" s="29" t="s">
        <v>16126</v>
      </c>
      <c r="E5447" s="3">
        <v>410</v>
      </c>
      <c r="F5447" s="7" t="str">
        <f t="shared" si="510"/>
        <v/>
      </c>
      <c r="G5447" s="7" t="str">
        <f t="shared" si="511"/>
        <v>ABRUZZO</v>
      </c>
      <c r="I5447" s="24" t="str">
        <f t="shared" si="512"/>
        <v>FONTECCHIO</v>
      </c>
      <c r="J5447" s="24" t="str">
        <f t="shared" si="513"/>
        <v>comune.fontecchio@pec.it</v>
      </c>
      <c r="K5447" s="24" t="str">
        <f t="shared" si="514"/>
        <v>SUD</v>
      </c>
      <c r="L5447" s="24" t="str">
        <f t="shared" si="515"/>
        <v>ABRUZZO</v>
      </c>
    </row>
    <row r="5448" spans="1:12" x14ac:dyDescent="0.2">
      <c r="A5448" s="1" t="s">
        <v>5944</v>
      </c>
      <c r="B5448" s="1" t="s">
        <v>5945</v>
      </c>
      <c r="C5448" s="29" t="s">
        <v>16125</v>
      </c>
      <c r="D5448" s="29" t="s">
        <v>16126</v>
      </c>
      <c r="E5448" s="3">
        <v>690</v>
      </c>
      <c r="F5448" s="7" t="str">
        <f t="shared" si="510"/>
        <v/>
      </c>
      <c r="G5448" s="7" t="str">
        <f t="shared" si="511"/>
        <v>ABRUZZO</v>
      </c>
      <c r="I5448" s="24" t="str">
        <f t="shared" si="512"/>
        <v>FOSSA</v>
      </c>
      <c r="J5448" s="24" t="str">
        <f t="shared" si="513"/>
        <v>comunefossa@pec.it</v>
      </c>
      <c r="K5448" s="24" t="str">
        <f t="shared" si="514"/>
        <v>SUD</v>
      </c>
      <c r="L5448" s="24" t="str">
        <f t="shared" si="515"/>
        <v>ABRUZZO</v>
      </c>
    </row>
    <row r="5449" spans="1:12" x14ac:dyDescent="0.2">
      <c r="A5449" s="1" t="s">
        <v>6120</v>
      </c>
      <c r="B5449" s="1" t="s">
        <v>6121</v>
      </c>
      <c r="C5449" s="29" t="s">
        <v>16125</v>
      </c>
      <c r="D5449" s="29" t="s">
        <v>16126</v>
      </c>
      <c r="E5449" s="3">
        <v>255</v>
      </c>
      <c r="F5449" s="7" t="str">
        <f t="shared" si="510"/>
        <v/>
      </c>
      <c r="G5449" s="7" t="str">
        <f t="shared" si="511"/>
        <v>ABRUZZO</v>
      </c>
      <c r="I5449" s="24" t="str">
        <f t="shared" si="512"/>
        <v>GAGLIANO ATERNO</v>
      </c>
      <c r="J5449" s="24" t="str">
        <f t="shared" si="513"/>
        <v>comunegaglianoaterno@pec.it</v>
      </c>
      <c r="K5449" s="24" t="str">
        <f t="shared" si="514"/>
        <v>SUD</v>
      </c>
      <c r="L5449" s="24" t="str">
        <f t="shared" si="515"/>
        <v>ABRUZZO</v>
      </c>
    </row>
    <row r="5450" spans="1:12" x14ac:dyDescent="0.2">
      <c r="A5450" s="1" t="s">
        <v>6421</v>
      </c>
      <c r="B5450" s="1" t="s">
        <v>6422</v>
      </c>
      <c r="C5450" s="29" t="s">
        <v>16125</v>
      </c>
      <c r="D5450" s="29" t="s">
        <v>16126</v>
      </c>
      <c r="E5450" s="3">
        <v>2111</v>
      </c>
      <c r="F5450" s="7" t="str">
        <f t="shared" si="510"/>
        <v/>
      </c>
      <c r="G5450" s="7" t="str">
        <f t="shared" si="511"/>
        <v>ABRUZZO</v>
      </c>
      <c r="I5450" s="24" t="str">
        <f t="shared" si="512"/>
        <v>GIOIA DEI MARSI</v>
      </c>
      <c r="J5450" s="24" t="str">
        <f t="shared" si="513"/>
        <v>protocollocomunedigioiadeimarsi@pec.it</v>
      </c>
      <c r="K5450" s="24" t="str">
        <f t="shared" si="514"/>
        <v>SUD</v>
      </c>
      <c r="L5450" s="24" t="str">
        <f t="shared" si="515"/>
        <v>ABRUZZO</v>
      </c>
    </row>
    <row r="5451" spans="1:12" x14ac:dyDescent="0.2">
      <c r="A5451" s="1" t="s">
        <v>6514</v>
      </c>
      <c r="B5451" s="1" t="s">
        <v>6515</v>
      </c>
      <c r="C5451" s="29" t="s">
        <v>16125</v>
      </c>
      <c r="D5451" s="29" t="s">
        <v>16126</v>
      </c>
      <c r="E5451" s="3">
        <v>597</v>
      </c>
      <c r="F5451" s="7" t="str">
        <f t="shared" si="510"/>
        <v/>
      </c>
      <c r="G5451" s="7" t="str">
        <f t="shared" si="511"/>
        <v>ABRUZZO</v>
      </c>
      <c r="I5451" s="24" t="str">
        <f t="shared" si="512"/>
        <v>GORIANO SICOLI</v>
      </c>
      <c r="J5451" s="24" t="str">
        <f t="shared" si="513"/>
        <v>gorianosicoli@pec.it</v>
      </c>
      <c r="K5451" s="24" t="str">
        <f t="shared" si="514"/>
        <v>SUD</v>
      </c>
      <c r="L5451" s="24" t="str">
        <f t="shared" si="515"/>
        <v>ABRUZZO</v>
      </c>
    </row>
    <row r="5452" spans="1:12" x14ac:dyDescent="0.2">
      <c r="A5452" s="1" t="s">
        <v>6817</v>
      </c>
      <c r="B5452" s="1" t="s">
        <v>6818</v>
      </c>
      <c r="C5452" s="29" t="s">
        <v>16125</v>
      </c>
      <c r="D5452" s="29" t="s">
        <v>16126</v>
      </c>
      <c r="E5452" s="3">
        <v>2129</v>
      </c>
      <c r="F5452" s="7" t="str">
        <f t="shared" si="510"/>
        <v/>
      </c>
      <c r="G5452" s="7" t="str">
        <f t="shared" si="511"/>
        <v>ABRUZZO</v>
      </c>
      <c r="I5452" s="24" t="str">
        <f t="shared" si="512"/>
        <v>INTRODACQUA</v>
      </c>
      <c r="J5452" s="24" t="str">
        <f t="shared" si="513"/>
        <v>comune@pec.introdacqua.gov.it</v>
      </c>
      <c r="K5452" s="24" t="str">
        <f t="shared" si="514"/>
        <v>SUD</v>
      </c>
      <c r="L5452" s="24" t="str">
        <f t="shared" si="515"/>
        <v>ABRUZZO</v>
      </c>
    </row>
    <row r="5453" spans="1:12" x14ac:dyDescent="0.2">
      <c r="A5453" s="1" t="s">
        <v>6940</v>
      </c>
      <c r="B5453" s="1" t="s">
        <v>6941</v>
      </c>
      <c r="C5453" s="29" t="s">
        <v>16125</v>
      </c>
      <c r="D5453" s="29" t="s">
        <v>16126</v>
      </c>
      <c r="E5453" s="3">
        <v>66964</v>
      </c>
      <c r="F5453" s="7" t="str">
        <f t="shared" si="510"/>
        <v/>
      </c>
      <c r="G5453" s="7" t="str">
        <f t="shared" si="511"/>
        <v>Compreso</v>
      </c>
      <c r="I5453" s="24" t="str">
        <f t="shared" si="512"/>
        <v>L'AQUILA</v>
      </c>
      <c r="J5453" s="24" t="str">
        <f t="shared" si="513"/>
        <v>protocollo@comune.laquila.postecert.it</v>
      </c>
      <c r="K5453" s="24" t="str">
        <f t="shared" si="514"/>
        <v>SUD</v>
      </c>
      <c r="L5453" s="24" t="str">
        <f t="shared" si="515"/>
        <v>ABRUZZO</v>
      </c>
    </row>
    <row r="5454" spans="1:12" x14ac:dyDescent="0.2">
      <c r="A5454" s="1" t="s">
        <v>7130</v>
      </c>
      <c r="B5454" s="1" t="s">
        <v>7131</v>
      </c>
      <c r="C5454" s="29" t="s">
        <v>16125</v>
      </c>
      <c r="D5454" s="29" t="s">
        <v>16126</v>
      </c>
      <c r="E5454" s="3">
        <v>1735</v>
      </c>
      <c r="F5454" s="7" t="str">
        <f t="shared" si="510"/>
        <v/>
      </c>
      <c r="G5454" s="7" t="str">
        <f t="shared" si="511"/>
        <v>ABRUZZO</v>
      </c>
      <c r="I5454" s="24" t="str">
        <f t="shared" si="512"/>
        <v>LECCE NEI MARSI</v>
      </c>
      <c r="J5454" s="24" t="str">
        <f t="shared" si="513"/>
        <v>comune.lecceneimarsi.aq@pec.comnet-ra.it</v>
      </c>
      <c r="K5454" s="24" t="str">
        <f t="shared" si="514"/>
        <v>SUD</v>
      </c>
      <c r="L5454" s="24" t="str">
        <f t="shared" si="515"/>
        <v>ABRUZZO</v>
      </c>
    </row>
    <row r="5455" spans="1:12" x14ac:dyDescent="0.2">
      <c r="A5455" s="1" t="s">
        <v>7443</v>
      </c>
      <c r="B5455" s="1" t="s">
        <v>7444</v>
      </c>
      <c r="C5455" s="29" t="s">
        <v>16125</v>
      </c>
      <c r="D5455" s="29" t="s">
        <v>16126</v>
      </c>
      <c r="E5455" s="3">
        <v>5868</v>
      </c>
      <c r="F5455" s="7" t="str">
        <f t="shared" si="510"/>
        <v/>
      </c>
      <c r="G5455" s="7" t="str">
        <f t="shared" si="511"/>
        <v>ABRUZZO</v>
      </c>
      <c r="I5455" s="24" t="str">
        <f t="shared" si="512"/>
        <v>LUCO DEI MARSI</v>
      </c>
      <c r="J5455" s="24" t="str">
        <f t="shared" si="513"/>
        <v>info@pec.comune.lucodeimarsi.aq.it</v>
      </c>
      <c r="K5455" s="24" t="str">
        <f t="shared" si="514"/>
        <v>SUD</v>
      </c>
      <c r="L5455" s="24" t="str">
        <f t="shared" si="515"/>
        <v>ABRUZZO</v>
      </c>
    </row>
    <row r="5456" spans="1:12" x14ac:dyDescent="0.2">
      <c r="A5456" s="1" t="s">
        <v>7445</v>
      </c>
      <c r="B5456" s="1" t="s">
        <v>7446</v>
      </c>
      <c r="C5456" s="29" t="s">
        <v>16125</v>
      </c>
      <c r="D5456" s="29" t="s">
        <v>16126</v>
      </c>
      <c r="E5456" s="3">
        <v>1019</v>
      </c>
      <c r="F5456" s="7" t="str">
        <f t="shared" si="510"/>
        <v/>
      </c>
      <c r="G5456" s="7" t="str">
        <f t="shared" si="511"/>
        <v>ABRUZZO</v>
      </c>
      <c r="I5456" s="24" t="str">
        <f t="shared" si="512"/>
        <v>LUCOLI</v>
      </c>
      <c r="J5456" s="24" t="str">
        <f t="shared" si="513"/>
        <v>protocollo.lucoli.aq@legalmail.it</v>
      </c>
      <c r="K5456" s="24" t="str">
        <f t="shared" si="514"/>
        <v>SUD</v>
      </c>
      <c r="L5456" s="24" t="str">
        <f t="shared" si="515"/>
        <v>ABRUZZO</v>
      </c>
    </row>
    <row r="5457" spans="1:12" x14ac:dyDescent="0.2">
      <c r="A5457" s="1" t="s">
        <v>7576</v>
      </c>
      <c r="B5457" s="1" t="s">
        <v>16222</v>
      </c>
      <c r="C5457" s="29" t="s">
        <v>16125</v>
      </c>
      <c r="D5457" s="29" t="s">
        <v>16126</v>
      </c>
      <c r="E5457" s="3">
        <v>3753</v>
      </c>
      <c r="F5457" s="7" t="str">
        <f t="shared" si="510"/>
        <v/>
      </c>
      <c r="G5457" s="7" t="str">
        <f t="shared" si="511"/>
        <v>ABRUZZO</v>
      </c>
      <c r="I5457" s="24" t="str">
        <f t="shared" si="512"/>
        <v>MAGLIANO DE' MARSI</v>
      </c>
      <c r="J5457" s="24" t="str">
        <f t="shared" si="513"/>
        <v>PEC NON ESISTENTE</v>
      </c>
      <c r="K5457" s="24" t="str">
        <f t="shared" si="514"/>
        <v>SUD</v>
      </c>
      <c r="L5457" s="24" t="str">
        <f t="shared" si="515"/>
        <v>ABRUZZO</v>
      </c>
    </row>
    <row r="5458" spans="1:12" x14ac:dyDescent="0.2">
      <c r="A5458" s="1" t="s">
        <v>7906</v>
      </c>
      <c r="B5458" s="1" t="s">
        <v>7907</v>
      </c>
      <c r="C5458" s="29" t="s">
        <v>16125</v>
      </c>
      <c r="D5458" s="29" t="s">
        <v>16126</v>
      </c>
      <c r="E5458" s="3">
        <v>1509</v>
      </c>
      <c r="F5458" s="7" t="str">
        <f t="shared" si="510"/>
        <v/>
      </c>
      <c r="G5458" s="7" t="str">
        <f t="shared" si="511"/>
        <v>ABRUZZO</v>
      </c>
      <c r="I5458" s="24" t="str">
        <f t="shared" si="512"/>
        <v>MASSA D'ALBE</v>
      </c>
      <c r="J5458" s="24" t="str">
        <f t="shared" si="513"/>
        <v>info@pec.comune.massadalbe.aq.it</v>
      </c>
      <c r="K5458" s="24" t="str">
        <f t="shared" si="514"/>
        <v>SUD</v>
      </c>
      <c r="L5458" s="24" t="str">
        <f t="shared" si="515"/>
        <v>ABRUZZO</v>
      </c>
    </row>
    <row r="5459" spans="1:12" x14ac:dyDescent="0.2">
      <c r="A5459" s="1" t="s">
        <v>8287</v>
      </c>
      <c r="B5459" s="1" t="s">
        <v>8288</v>
      </c>
      <c r="C5459" s="29" t="s">
        <v>16125</v>
      </c>
      <c r="D5459" s="29" t="s">
        <v>16126</v>
      </c>
      <c r="E5459" s="3">
        <v>419</v>
      </c>
      <c r="F5459" s="7" t="str">
        <f t="shared" si="510"/>
        <v/>
      </c>
      <c r="G5459" s="7" t="str">
        <f t="shared" si="511"/>
        <v>ABRUZZO</v>
      </c>
      <c r="I5459" s="24" t="str">
        <f t="shared" si="512"/>
        <v>MOLINA ATERNO</v>
      </c>
      <c r="J5459" s="24" t="str">
        <f t="shared" si="513"/>
        <v>molinaaterno@pec.it</v>
      </c>
      <c r="K5459" s="24" t="str">
        <f t="shared" si="514"/>
        <v>SUD</v>
      </c>
      <c r="L5459" s="24" t="str">
        <f t="shared" si="515"/>
        <v>ABRUZZO</v>
      </c>
    </row>
    <row r="5460" spans="1:12" x14ac:dyDescent="0.2">
      <c r="A5460" s="1" t="s">
        <v>8800</v>
      </c>
      <c r="B5460" s="1" t="s">
        <v>8801</v>
      </c>
      <c r="C5460" s="29" t="s">
        <v>16125</v>
      </c>
      <c r="D5460" s="29" t="s">
        <v>16126</v>
      </c>
      <c r="E5460" s="3">
        <v>2812</v>
      </c>
      <c r="F5460" s="7" t="str">
        <f t="shared" si="510"/>
        <v/>
      </c>
      <c r="G5460" s="7" t="str">
        <f t="shared" si="511"/>
        <v>ABRUZZO</v>
      </c>
      <c r="I5460" s="24" t="str">
        <f t="shared" si="512"/>
        <v>MONTEREALE</v>
      </c>
      <c r="J5460" s="24" t="str">
        <f t="shared" si="513"/>
        <v>anagrafe.montereale@legalmail.it</v>
      </c>
      <c r="K5460" s="24" t="str">
        <f t="shared" si="514"/>
        <v>SUD</v>
      </c>
      <c r="L5460" s="24" t="str">
        <f t="shared" si="515"/>
        <v>ABRUZZO</v>
      </c>
    </row>
    <row r="5461" spans="1:12" x14ac:dyDescent="0.2">
      <c r="A5461" s="1" t="s">
        <v>8984</v>
      </c>
      <c r="B5461" s="1" t="s">
        <v>8985</v>
      </c>
      <c r="C5461" s="29" t="s">
        <v>16125</v>
      </c>
      <c r="D5461" s="29" t="s">
        <v>16126</v>
      </c>
      <c r="E5461" s="3">
        <v>1505</v>
      </c>
      <c r="F5461" s="7" t="str">
        <f t="shared" si="510"/>
        <v/>
      </c>
      <c r="G5461" s="7" t="str">
        <f t="shared" si="511"/>
        <v>ABRUZZO</v>
      </c>
      <c r="I5461" s="24" t="str">
        <f t="shared" si="512"/>
        <v>MORINO</v>
      </c>
      <c r="J5461" s="24" t="str">
        <f t="shared" si="513"/>
        <v>comune.morino.aq@pec.comnet-ra.it</v>
      </c>
      <c r="K5461" s="24" t="str">
        <f t="shared" si="514"/>
        <v>SUD</v>
      </c>
      <c r="L5461" s="24" t="str">
        <f t="shared" si="515"/>
        <v>ABRUZZO</v>
      </c>
    </row>
    <row r="5462" spans="1:12" x14ac:dyDescent="0.2">
      <c r="A5462" s="1" t="s">
        <v>9153</v>
      </c>
      <c r="B5462" s="1" t="s">
        <v>9154</v>
      </c>
      <c r="C5462" s="29" t="s">
        <v>16125</v>
      </c>
      <c r="D5462" s="29" t="s">
        <v>16126</v>
      </c>
      <c r="E5462" s="3">
        <v>550</v>
      </c>
      <c r="F5462" s="7" t="str">
        <f t="shared" si="510"/>
        <v/>
      </c>
      <c r="G5462" s="7" t="str">
        <f t="shared" si="511"/>
        <v>ABRUZZO</v>
      </c>
      <c r="I5462" s="24" t="str">
        <f t="shared" si="512"/>
        <v>NAVELLI</v>
      </c>
      <c r="J5462" s="24" t="str">
        <f t="shared" si="513"/>
        <v>comune.navelli@pec.mailcert.info</v>
      </c>
      <c r="K5462" s="24" t="str">
        <f t="shared" si="514"/>
        <v>SUD</v>
      </c>
      <c r="L5462" s="24" t="str">
        <f t="shared" si="515"/>
        <v>ABRUZZO</v>
      </c>
    </row>
    <row r="5463" spans="1:12" x14ac:dyDescent="0.2">
      <c r="A5463" s="1" t="s">
        <v>9384</v>
      </c>
      <c r="B5463" s="1" t="s">
        <v>9385</v>
      </c>
      <c r="C5463" s="29" t="s">
        <v>16125</v>
      </c>
      <c r="D5463" s="29" t="s">
        <v>16126</v>
      </c>
      <c r="E5463" s="3">
        <v>1110</v>
      </c>
      <c r="F5463" s="7" t="str">
        <f t="shared" si="510"/>
        <v/>
      </c>
      <c r="G5463" s="7" t="str">
        <f t="shared" si="511"/>
        <v>ABRUZZO</v>
      </c>
      <c r="I5463" s="24" t="str">
        <f t="shared" si="512"/>
        <v>OCRE</v>
      </c>
      <c r="J5463" s="24" t="str">
        <f t="shared" si="513"/>
        <v>demografici.ocre.aq@legalmail.it</v>
      </c>
      <c r="K5463" s="24" t="str">
        <f t="shared" si="514"/>
        <v>SUD</v>
      </c>
      <c r="L5463" s="24" t="str">
        <f t="shared" si="515"/>
        <v>ABRUZZO</v>
      </c>
    </row>
    <row r="5464" spans="1:12" x14ac:dyDescent="0.2">
      <c r="A5464" s="1" t="s">
        <v>9394</v>
      </c>
      <c r="B5464" s="1" t="s">
        <v>9395</v>
      </c>
      <c r="C5464" s="29" t="s">
        <v>16125</v>
      </c>
      <c r="D5464" s="29" t="s">
        <v>16126</v>
      </c>
      <c r="E5464" s="3">
        <v>527</v>
      </c>
      <c r="F5464" s="7" t="str">
        <f t="shared" si="510"/>
        <v/>
      </c>
      <c r="G5464" s="7" t="str">
        <f t="shared" si="511"/>
        <v>ABRUZZO</v>
      </c>
      <c r="I5464" s="24" t="str">
        <f t="shared" si="512"/>
        <v>OFENA</v>
      </c>
      <c r="J5464" s="24" t="str">
        <f t="shared" si="513"/>
        <v>anagrafe.ofena@pec.it</v>
      </c>
      <c r="K5464" s="24" t="str">
        <f t="shared" si="514"/>
        <v>SUD</v>
      </c>
      <c r="L5464" s="24" t="str">
        <f t="shared" si="515"/>
        <v>ABRUZZO</v>
      </c>
    </row>
    <row r="5465" spans="1:12" x14ac:dyDescent="0.2">
      <c r="A5465" s="1" t="s">
        <v>9503</v>
      </c>
      <c r="B5465" s="1" t="s">
        <v>9504</v>
      </c>
      <c r="C5465" s="29" t="s">
        <v>16125</v>
      </c>
      <c r="D5465" s="29" t="s">
        <v>16126</v>
      </c>
      <c r="E5465" s="3">
        <v>428</v>
      </c>
      <c r="F5465" s="7" t="str">
        <f t="shared" si="510"/>
        <v/>
      </c>
      <c r="G5465" s="7" t="str">
        <f t="shared" si="511"/>
        <v>ABRUZZO</v>
      </c>
      <c r="I5465" s="24" t="str">
        <f t="shared" si="512"/>
        <v>OPI</v>
      </c>
      <c r="J5465" s="24" t="str">
        <f t="shared" si="513"/>
        <v>comuneopi@pec.comune.opi.aq.it</v>
      </c>
      <c r="K5465" s="24" t="str">
        <f t="shared" si="514"/>
        <v>SUD</v>
      </c>
      <c r="L5465" s="24" t="str">
        <f t="shared" si="515"/>
        <v>ABRUZZO</v>
      </c>
    </row>
    <row r="5466" spans="1:12" x14ac:dyDescent="0.2">
      <c r="A5466" s="1" t="s">
        <v>9534</v>
      </c>
      <c r="B5466" s="1" t="s">
        <v>9535</v>
      </c>
      <c r="C5466" s="29" t="s">
        <v>16125</v>
      </c>
      <c r="D5466" s="29" t="s">
        <v>16126</v>
      </c>
      <c r="E5466" s="3">
        <v>1155</v>
      </c>
      <c r="F5466" s="7" t="str">
        <f t="shared" si="510"/>
        <v/>
      </c>
      <c r="G5466" s="7" t="str">
        <f t="shared" si="511"/>
        <v>ABRUZZO</v>
      </c>
      <c r="I5466" s="24" t="str">
        <f t="shared" si="512"/>
        <v>ORICOLA</v>
      </c>
      <c r="J5466" s="24" t="str">
        <f t="shared" si="513"/>
        <v>info@pec.comune.oricola.aq.it</v>
      </c>
      <c r="K5466" s="24" t="str">
        <f t="shared" si="514"/>
        <v>SUD</v>
      </c>
      <c r="L5466" s="24" t="str">
        <f t="shared" si="515"/>
        <v>ABRUZZO</v>
      </c>
    </row>
    <row r="5467" spans="1:12" x14ac:dyDescent="0.2">
      <c r="A5467" s="1" t="s">
        <v>9600</v>
      </c>
      <c r="B5467" s="1" t="s">
        <v>9601</v>
      </c>
      <c r="C5467" s="29" t="s">
        <v>16125</v>
      </c>
      <c r="D5467" s="29" t="s">
        <v>16126</v>
      </c>
      <c r="E5467" s="3">
        <v>592</v>
      </c>
      <c r="F5467" s="7" t="str">
        <f t="shared" si="510"/>
        <v/>
      </c>
      <c r="G5467" s="7" t="str">
        <f t="shared" si="511"/>
        <v>ABRUZZO</v>
      </c>
      <c r="I5467" s="24" t="str">
        <f t="shared" si="512"/>
        <v>ORTONA DEI MARSI</v>
      </c>
      <c r="J5467" s="24" t="str">
        <f t="shared" si="513"/>
        <v>comune.ortona.aq@pec.it</v>
      </c>
      <c r="K5467" s="24" t="str">
        <f t="shared" si="514"/>
        <v>SUD</v>
      </c>
      <c r="L5467" s="24" t="str">
        <f t="shared" si="515"/>
        <v>ABRUZZO</v>
      </c>
    </row>
    <row r="5468" spans="1:12" x14ac:dyDescent="0.2">
      <c r="A5468" s="1" t="s">
        <v>9604</v>
      </c>
      <c r="B5468" s="1" t="s">
        <v>9605</v>
      </c>
      <c r="C5468" s="29" t="s">
        <v>16125</v>
      </c>
      <c r="D5468" s="29" t="s">
        <v>16126</v>
      </c>
      <c r="E5468" s="3">
        <v>1863</v>
      </c>
      <c r="F5468" s="7" t="str">
        <f t="shared" si="510"/>
        <v/>
      </c>
      <c r="G5468" s="7" t="str">
        <f t="shared" si="511"/>
        <v>ABRUZZO</v>
      </c>
      <c r="I5468" s="24" t="str">
        <f t="shared" si="512"/>
        <v>ORTUCCHIO</v>
      </c>
      <c r="J5468" s="24" t="str">
        <f t="shared" si="513"/>
        <v>sdcomunediortucchioaq@pec.it</v>
      </c>
      <c r="K5468" s="24" t="str">
        <f t="shared" si="514"/>
        <v>SUD</v>
      </c>
      <c r="L5468" s="24" t="str">
        <f t="shared" si="515"/>
        <v>ABRUZZO</v>
      </c>
    </row>
    <row r="5469" spans="1:12" x14ac:dyDescent="0.2">
      <c r="A5469" s="1" t="s">
        <v>9704</v>
      </c>
      <c r="B5469" s="1" t="s">
        <v>9705</v>
      </c>
      <c r="C5469" s="29" t="s">
        <v>16125</v>
      </c>
      <c r="D5469" s="29" t="s">
        <v>16126</v>
      </c>
      <c r="E5469" s="3">
        <v>1190</v>
      </c>
      <c r="F5469" s="7" t="str">
        <f t="shared" si="510"/>
        <v/>
      </c>
      <c r="G5469" s="7" t="str">
        <f t="shared" si="511"/>
        <v>ABRUZZO</v>
      </c>
      <c r="I5469" s="24" t="str">
        <f t="shared" si="512"/>
        <v>OVINDOLI</v>
      </c>
      <c r="J5469" s="24" t="str">
        <f t="shared" si="513"/>
        <v>affarigenerali.ovindoli@legalmail.it</v>
      </c>
      <c r="K5469" s="24" t="str">
        <f t="shared" si="514"/>
        <v>SUD</v>
      </c>
      <c r="L5469" s="24" t="str">
        <f t="shared" si="515"/>
        <v>ABRUZZO</v>
      </c>
    </row>
    <row r="5470" spans="1:12" x14ac:dyDescent="0.2">
      <c r="A5470" s="1" t="s">
        <v>9726</v>
      </c>
      <c r="B5470" s="1" t="s">
        <v>9727</v>
      </c>
      <c r="C5470" s="29" t="s">
        <v>16125</v>
      </c>
      <c r="D5470" s="29" t="s">
        <v>16126</v>
      </c>
      <c r="E5470" s="3">
        <v>1211</v>
      </c>
      <c r="F5470" s="7" t="str">
        <f t="shared" si="510"/>
        <v/>
      </c>
      <c r="G5470" s="7" t="str">
        <f t="shared" si="511"/>
        <v>ABRUZZO</v>
      </c>
      <c r="I5470" s="24" t="str">
        <f t="shared" si="512"/>
        <v>PACENTRO</v>
      </c>
      <c r="J5470" s="24" t="str">
        <f t="shared" si="513"/>
        <v>comune.pacentro@pec.it</v>
      </c>
      <c r="K5470" s="24" t="str">
        <f t="shared" si="514"/>
        <v>SUD</v>
      </c>
      <c r="L5470" s="24" t="str">
        <f t="shared" si="515"/>
        <v>ABRUZZO</v>
      </c>
    </row>
    <row r="5471" spans="1:12" x14ac:dyDescent="0.2">
      <c r="A5471" s="1" t="s">
        <v>10071</v>
      </c>
      <c r="B5471" s="1" t="s">
        <v>10072</v>
      </c>
      <c r="C5471" s="29" t="s">
        <v>16125</v>
      </c>
      <c r="D5471" s="29" t="s">
        <v>16126</v>
      </c>
      <c r="E5471" s="3">
        <v>739</v>
      </c>
      <c r="F5471" s="7" t="str">
        <f t="shared" si="510"/>
        <v/>
      </c>
      <c r="G5471" s="7" t="str">
        <f t="shared" si="511"/>
        <v>ABRUZZO</v>
      </c>
      <c r="I5471" s="24" t="str">
        <f t="shared" si="512"/>
        <v>PERETO</v>
      </c>
      <c r="J5471" s="24" t="str">
        <f t="shared" si="513"/>
        <v>info@pec.comune.pereto.aq.it</v>
      </c>
      <c r="K5471" s="24" t="str">
        <f t="shared" si="514"/>
        <v>SUD</v>
      </c>
      <c r="L5471" s="24" t="str">
        <f t="shared" si="515"/>
        <v>ABRUZZO</v>
      </c>
    </row>
    <row r="5472" spans="1:12" x14ac:dyDescent="0.2">
      <c r="A5472" s="1" t="s">
        <v>10125</v>
      </c>
      <c r="B5472" s="1" t="s">
        <v>10126</v>
      </c>
      <c r="C5472" s="29" t="s">
        <v>16125</v>
      </c>
      <c r="D5472" s="29" t="s">
        <v>16126</v>
      </c>
      <c r="E5472" s="3">
        <v>2227</v>
      </c>
      <c r="F5472" s="7" t="str">
        <f t="shared" si="510"/>
        <v/>
      </c>
      <c r="G5472" s="7" t="str">
        <f t="shared" si="511"/>
        <v>ABRUZZO</v>
      </c>
      <c r="I5472" s="24" t="str">
        <f t="shared" si="512"/>
        <v>PESCASSEROLI</v>
      </c>
      <c r="J5472" s="24" t="str">
        <f t="shared" si="513"/>
        <v>posta@pec.comune.pescasseroli.aq.it</v>
      </c>
      <c r="K5472" s="24" t="str">
        <f t="shared" si="514"/>
        <v>SUD</v>
      </c>
      <c r="L5472" s="24" t="str">
        <f t="shared" si="515"/>
        <v>ABRUZZO</v>
      </c>
    </row>
    <row r="5473" spans="1:12" x14ac:dyDescent="0.2">
      <c r="A5473" s="1" t="s">
        <v>10139</v>
      </c>
      <c r="B5473" s="1" t="s">
        <v>10140</v>
      </c>
      <c r="C5473" s="29" t="s">
        <v>16125</v>
      </c>
      <c r="D5473" s="29" t="s">
        <v>16126</v>
      </c>
      <c r="E5473" s="3">
        <v>4264</v>
      </c>
      <c r="F5473" s="7" t="str">
        <f t="shared" si="510"/>
        <v/>
      </c>
      <c r="G5473" s="7" t="str">
        <f t="shared" si="511"/>
        <v>ABRUZZO</v>
      </c>
      <c r="I5473" s="24" t="str">
        <f t="shared" si="512"/>
        <v>PESCINA</v>
      </c>
      <c r="J5473" s="24" t="str">
        <f t="shared" si="513"/>
        <v>demograficipescina@postecert.it</v>
      </c>
      <c r="K5473" s="24" t="str">
        <f t="shared" si="514"/>
        <v>SUD</v>
      </c>
      <c r="L5473" s="24" t="str">
        <f t="shared" si="515"/>
        <v>ABRUZZO</v>
      </c>
    </row>
    <row r="5474" spans="1:12" x14ac:dyDescent="0.2">
      <c r="A5474" s="1" t="s">
        <v>10143</v>
      </c>
      <c r="B5474" s="1" t="s">
        <v>10144</v>
      </c>
      <c r="C5474" s="29" t="s">
        <v>16125</v>
      </c>
      <c r="D5474" s="29" t="s">
        <v>16126</v>
      </c>
      <c r="E5474" s="3">
        <v>1161</v>
      </c>
      <c r="F5474" s="7" t="str">
        <f t="shared" si="510"/>
        <v/>
      </c>
      <c r="G5474" s="7" t="str">
        <f t="shared" si="511"/>
        <v>ABRUZZO</v>
      </c>
      <c r="I5474" s="24" t="str">
        <f t="shared" si="512"/>
        <v>PESCOCOSTANZO</v>
      </c>
      <c r="J5474" s="24" t="str">
        <f t="shared" si="513"/>
        <v>comune.pescocostanzo@pec.it</v>
      </c>
      <c r="K5474" s="24" t="str">
        <f t="shared" si="514"/>
        <v>SUD</v>
      </c>
      <c r="L5474" s="24" t="str">
        <f t="shared" si="515"/>
        <v>ABRUZZO</v>
      </c>
    </row>
    <row r="5475" spans="1:12" x14ac:dyDescent="0.2">
      <c r="A5475" s="1" t="s">
        <v>10196</v>
      </c>
      <c r="B5475" s="1" t="s">
        <v>10197</v>
      </c>
      <c r="C5475" s="29" t="s">
        <v>16125</v>
      </c>
      <c r="D5475" s="29" t="s">
        <v>16126</v>
      </c>
      <c r="E5475" s="3">
        <v>1363</v>
      </c>
      <c r="F5475" s="7" t="str">
        <f t="shared" si="510"/>
        <v/>
      </c>
      <c r="G5475" s="7" t="str">
        <f t="shared" si="511"/>
        <v>ABRUZZO</v>
      </c>
      <c r="I5475" s="24" t="str">
        <f t="shared" si="512"/>
        <v>PETTORANO SUL GIZIO</v>
      </c>
      <c r="J5475" s="24" t="str">
        <f t="shared" si="513"/>
        <v>comunepettoranosulgizio@pec.it</v>
      </c>
      <c r="K5475" s="24" t="str">
        <f t="shared" si="514"/>
        <v>SUD</v>
      </c>
      <c r="L5475" s="24" t="str">
        <f t="shared" si="515"/>
        <v>ABRUZZO</v>
      </c>
    </row>
    <row r="5476" spans="1:12" x14ac:dyDescent="0.2">
      <c r="A5476" s="1" t="s">
        <v>10497</v>
      </c>
      <c r="B5476" s="1" t="s">
        <v>10498</v>
      </c>
      <c r="C5476" s="29" t="s">
        <v>16125</v>
      </c>
      <c r="D5476" s="29" t="s">
        <v>16126</v>
      </c>
      <c r="E5476" s="3">
        <v>3773</v>
      </c>
      <c r="F5476" s="7" t="str">
        <f t="shared" si="510"/>
        <v/>
      </c>
      <c r="G5476" s="7" t="str">
        <f t="shared" si="511"/>
        <v>ABRUZZO</v>
      </c>
      <c r="I5476" s="24" t="str">
        <f t="shared" si="512"/>
        <v>PIZZOLI</v>
      </c>
      <c r="J5476" s="24" t="str">
        <f t="shared" si="513"/>
        <v>protocollo@pec.comune.pizzoli.aq.it</v>
      </c>
      <c r="K5476" s="24" t="str">
        <f t="shared" si="514"/>
        <v>SUD</v>
      </c>
      <c r="L5476" s="24" t="str">
        <f t="shared" si="515"/>
        <v>ABRUZZO</v>
      </c>
    </row>
    <row r="5477" spans="1:12" x14ac:dyDescent="0.2">
      <c r="A5477" s="1" t="s">
        <v>10542</v>
      </c>
      <c r="B5477" s="1" t="s">
        <v>10543</v>
      </c>
      <c r="C5477" s="29" t="s">
        <v>16125</v>
      </c>
      <c r="D5477" s="29" t="s">
        <v>16126</v>
      </c>
      <c r="E5477" s="3">
        <v>1068</v>
      </c>
      <c r="F5477" s="7" t="str">
        <f t="shared" si="510"/>
        <v/>
      </c>
      <c r="G5477" s="7" t="str">
        <f t="shared" si="511"/>
        <v>ABRUZZO</v>
      </c>
      <c r="I5477" s="24" t="str">
        <f t="shared" si="512"/>
        <v>POGGIO PICENZE</v>
      </c>
      <c r="J5477" s="24" t="str">
        <f t="shared" si="513"/>
        <v>demografici.poggiopicenze.aq@legalmail.it</v>
      </c>
      <c r="K5477" s="24" t="str">
        <f t="shared" si="514"/>
        <v>SUD</v>
      </c>
      <c r="L5477" s="24" t="str">
        <f t="shared" si="515"/>
        <v>ABRUZZO</v>
      </c>
    </row>
    <row r="5478" spans="1:12" x14ac:dyDescent="0.2">
      <c r="A5478" s="1" t="s">
        <v>10930</v>
      </c>
      <c r="B5478" s="1" t="s">
        <v>10931</v>
      </c>
      <c r="C5478" s="29" t="s">
        <v>16125</v>
      </c>
      <c r="D5478" s="29" t="s">
        <v>16126</v>
      </c>
      <c r="E5478" s="3">
        <v>501</v>
      </c>
      <c r="F5478" s="7" t="str">
        <f t="shared" si="510"/>
        <v/>
      </c>
      <c r="G5478" s="7" t="str">
        <f t="shared" si="511"/>
        <v>ABRUZZO</v>
      </c>
      <c r="I5478" s="24" t="str">
        <f t="shared" si="512"/>
        <v>PRATA D'ANSIDONIA</v>
      </c>
      <c r="J5478" s="24" t="str">
        <f t="shared" si="513"/>
        <v>demograficipratadansidonia@pec.it</v>
      </c>
      <c r="K5478" s="24" t="str">
        <f t="shared" si="514"/>
        <v>SUD</v>
      </c>
      <c r="L5478" s="24" t="str">
        <f t="shared" si="515"/>
        <v>ABRUZZO</v>
      </c>
    </row>
    <row r="5479" spans="1:12" x14ac:dyDescent="0.2">
      <c r="A5479" s="1" t="s">
        <v>10950</v>
      </c>
      <c r="B5479" s="1" t="s">
        <v>10951</v>
      </c>
      <c r="C5479" s="29" t="s">
        <v>16125</v>
      </c>
      <c r="D5479" s="29" t="s">
        <v>16126</v>
      </c>
      <c r="E5479" s="3">
        <v>7840</v>
      </c>
      <c r="F5479" s="7" t="str">
        <f t="shared" si="510"/>
        <v/>
      </c>
      <c r="G5479" s="7" t="str">
        <f t="shared" si="511"/>
        <v>ABRUZZO</v>
      </c>
      <c r="I5479" s="24" t="str">
        <f t="shared" si="512"/>
        <v>PRATOLA PELIGNA</v>
      </c>
      <c r="J5479" s="24" t="str">
        <f t="shared" si="513"/>
        <v>protocollo@pec.comune.pratolapeligna.aq.it</v>
      </c>
      <c r="K5479" s="24" t="str">
        <f t="shared" si="514"/>
        <v>SUD</v>
      </c>
      <c r="L5479" s="24" t="str">
        <f t="shared" si="515"/>
        <v>ABRUZZO</v>
      </c>
    </row>
    <row r="5480" spans="1:12" x14ac:dyDescent="0.2">
      <c r="A5480" s="1" t="s">
        <v>11018</v>
      </c>
      <c r="B5480" s="1" t="s">
        <v>11019</v>
      </c>
      <c r="C5480" s="29" t="s">
        <v>16125</v>
      </c>
      <c r="D5480" s="29" t="s">
        <v>16126</v>
      </c>
      <c r="E5480" s="3">
        <v>1015</v>
      </c>
      <c r="F5480" s="7" t="str">
        <f t="shared" si="510"/>
        <v/>
      </c>
      <c r="G5480" s="7" t="str">
        <f t="shared" si="511"/>
        <v>ABRUZZO</v>
      </c>
      <c r="I5480" s="24" t="str">
        <f t="shared" si="512"/>
        <v>PREZZA</v>
      </c>
      <c r="J5480" s="24" t="str">
        <f t="shared" si="513"/>
        <v>protocollo.comunediprezza@pec.it</v>
      </c>
      <c r="K5480" s="24" t="str">
        <f t="shared" si="514"/>
        <v>SUD</v>
      </c>
      <c r="L5480" s="24" t="str">
        <f t="shared" si="515"/>
        <v>ABRUZZO</v>
      </c>
    </row>
    <row r="5481" spans="1:12" x14ac:dyDescent="0.2">
      <c r="A5481" s="1" t="s">
        <v>11165</v>
      </c>
      <c r="B5481" s="1" t="s">
        <v>11166</v>
      </c>
      <c r="C5481" s="29" t="s">
        <v>16125</v>
      </c>
      <c r="D5481" s="29" t="s">
        <v>16126</v>
      </c>
      <c r="E5481" s="3">
        <v>2812</v>
      </c>
      <c r="F5481" s="7" t="str">
        <f t="shared" si="510"/>
        <v/>
      </c>
      <c r="G5481" s="7" t="str">
        <f t="shared" si="511"/>
        <v>ABRUZZO</v>
      </c>
      <c r="I5481" s="24" t="str">
        <f t="shared" si="512"/>
        <v>RAIANO</v>
      </c>
      <c r="J5481" s="24" t="str">
        <f t="shared" si="513"/>
        <v>comuneraiano@postecert.it</v>
      </c>
      <c r="K5481" s="24" t="str">
        <f t="shared" si="514"/>
        <v>SUD</v>
      </c>
      <c r="L5481" s="24" t="str">
        <f t="shared" si="515"/>
        <v>ABRUZZO</v>
      </c>
    </row>
    <row r="5482" spans="1:12" x14ac:dyDescent="0.2">
      <c r="A5482" s="1" t="s">
        <v>11428</v>
      </c>
      <c r="B5482" s="1" t="s">
        <v>11429</v>
      </c>
      <c r="C5482" s="29" t="s">
        <v>16125</v>
      </c>
      <c r="D5482" s="29" t="s">
        <v>16126</v>
      </c>
      <c r="E5482" s="3">
        <v>663</v>
      </c>
      <c r="F5482" s="7" t="str">
        <f t="shared" si="510"/>
        <v/>
      </c>
      <c r="G5482" s="7" t="str">
        <f t="shared" si="511"/>
        <v>ABRUZZO</v>
      </c>
      <c r="I5482" s="24" t="str">
        <f t="shared" si="512"/>
        <v>RIVISONDOLI</v>
      </c>
      <c r="J5482" s="24" t="str">
        <f t="shared" si="513"/>
        <v>postacert@pec.comune.rivisondoli.aq.it</v>
      </c>
      <c r="K5482" s="24" t="str">
        <f t="shared" si="514"/>
        <v>SUD</v>
      </c>
      <c r="L5482" s="24" t="str">
        <f t="shared" si="515"/>
        <v>ABRUZZO</v>
      </c>
    </row>
    <row r="5483" spans="1:12" x14ac:dyDescent="0.2">
      <c r="A5483" s="1" t="s">
        <v>11528</v>
      </c>
      <c r="B5483" s="1" t="s">
        <v>11529</v>
      </c>
      <c r="C5483" s="29" t="s">
        <v>16125</v>
      </c>
      <c r="D5483" s="29" t="s">
        <v>16126</v>
      </c>
      <c r="E5483" s="3">
        <v>724</v>
      </c>
      <c r="F5483" s="7" t="str">
        <f t="shared" si="510"/>
        <v/>
      </c>
      <c r="G5483" s="7" t="str">
        <f t="shared" si="511"/>
        <v>ABRUZZO</v>
      </c>
      <c r="I5483" s="24" t="str">
        <f t="shared" si="512"/>
        <v>ROCCACASALE</v>
      </c>
      <c r="J5483" s="24" t="str">
        <f t="shared" si="513"/>
        <v>comuneroccacasale@pec.it</v>
      </c>
      <c r="K5483" s="24" t="str">
        <f t="shared" si="514"/>
        <v>SUD</v>
      </c>
      <c r="L5483" s="24" t="str">
        <f t="shared" si="515"/>
        <v>ABRUZZO</v>
      </c>
    </row>
    <row r="5484" spans="1:12" x14ac:dyDescent="0.2">
      <c r="A5484" s="1" t="s">
        <v>11485</v>
      </c>
      <c r="B5484" s="1" t="s">
        <v>11486</v>
      </c>
      <c r="C5484" s="29" t="s">
        <v>16125</v>
      </c>
      <c r="D5484" s="29" t="s">
        <v>16126</v>
      </c>
      <c r="E5484" s="3">
        <v>830</v>
      </c>
      <c r="F5484" s="7" t="str">
        <f t="shared" si="510"/>
        <v/>
      </c>
      <c r="G5484" s="7" t="str">
        <f t="shared" si="511"/>
        <v>ABRUZZO</v>
      </c>
      <c r="I5484" s="24" t="str">
        <f t="shared" si="512"/>
        <v>ROCCA DI BOTTE</v>
      </c>
      <c r="J5484" s="24" t="str">
        <f t="shared" si="513"/>
        <v>info@pec.comune.roccadibotte.aq.it</v>
      </c>
      <c r="K5484" s="24" t="str">
        <f t="shared" si="514"/>
        <v>SUD</v>
      </c>
      <c r="L5484" s="24" t="str">
        <f t="shared" si="515"/>
        <v>ABRUZZO</v>
      </c>
    </row>
    <row r="5485" spans="1:12" x14ac:dyDescent="0.2">
      <c r="A5485" s="1" t="s">
        <v>11487</v>
      </c>
      <c r="B5485" s="1" t="s">
        <v>11488</v>
      </c>
      <c r="C5485" s="29" t="s">
        <v>16125</v>
      </c>
      <c r="D5485" s="29" t="s">
        <v>16126</v>
      </c>
      <c r="E5485" s="3">
        <v>504</v>
      </c>
      <c r="F5485" s="7" t="str">
        <f t="shared" si="510"/>
        <v/>
      </c>
      <c r="G5485" s="7" t="str">
        <f t="shared" si="511"/>
        <v>ABRUZZO</v>
      </c>
      <c r="I5485" s="24" t="str">
        <f t="shared" si="512"/>
        <v>ROCCA DI CAMBIO</v>
      </c>
      <c r="J5485" s="24" t="str">
        <f t="shared" si="513"/>
        <v>anagrafe.roccadicambio@legalmail.it</v>
      </c>
      <c r="K5485" s="24" t="str">
        <f t="shared" si="514"/>
        <v>SUD</v>
      </c>
      <c r="L5485" s="24" t="str">
        <f t="shared" si="515"/>
        <v>ABRUZZO</v>
      </c>
    </row>
    <row r="5486" spans="1:12" x14ac:dyDescent="0.2">
      <c r="A5486" s="1" t="s">
        <v>11491</v>
      </c>
      <c r="B5486" s="1" t="s">
        <v>11492</v>
      </c>
      <c r="C5486" s="29" t="s">
        <v>16125</v>
      </c>
      <c r="D5486" s="29" t="s">
        <v>16126</v>
      </c>
      <c r="E5486" s="3">
        <v>1468</v>
      </c>
      <c r="F5486" s="7" t="str">
        <f t="shared" si="510"/>
        <v/>
      </c>
      <c r="G5486" s="7" t="str">
        <f t="shared" si="511"/>
        <v>ABRUZZO</v>
      </c>
      <c r="I5486" s="24" t="str">
        <f t="shared" si="512"/>
        <v>ROCCA DI MEZZO</v>
      </c>
      <c r="J5486" s="24" t="str">
        <f t="shared" si="513"/>
        <v>protocollo.roccadimezzo.aq@legalmail.it</v>
      </c>
      <c r="K5486" s="24" t="str">
        <f t="shared" si="514"/>
        <v>SUD</v>
      </c>
      <c r="L5486" s="24" t="str">
        <f t="shared" si="515"/>
        <v>ABRUZZO</v>
      </c>
    </row>
    <row r="5487" spans="1:12" x14ac:dyDescent="0.2">
      <c r="A5487" s="1" t="s">
        <v>11501</v>
      </c>
      <c r="B5487" s="1" t="s">
        <v>11502</v>
      </c>
      <c r="C5487" s="29" t="s">
        <v>16125</v>
      </c>
      <c r="D5487" s="29" t="s">
        <v>16126</v>
      </c>
      <c r="E5487" s="3">
        <v>167</v>
      </c>
      <c r="F5487" s="7" t="str">
        <f t="shared" si="510"/>
        <v/>
      </c>
      <c r="G5487" s="7" t="str">
        <f t="shared" si="511"/>
        <v>ABRUZZO</v>
      </c>
      <c r="I5487" s="24" t="str">
        <f t="shared" si="512"/>
        <v>ROCCA PIA</v>
      </c>
      <c r="J5487" s="24" t="str">
        <f t="shared" si="513"/>
        <v>comune.roccapia@pec.arc.it</v>
      </c>
      <c r="K5487" s="24" t="str">
        <f t="shared" si="514"/>
        <v>SUD</v>
      </c>
      <c r="L5487" s="24" t="str">
        <f t="shared" si="515"/>
        <v>ABRUZZO</v>
      </c>
    </row>
    <row r="5488" spans="1:12" x14ac:dyDescent="0.2">
      <c r="A5488" s="1" t="s">
        <v>11575</v>
      </c>
      <c r="B5488" s="1" t="s">
        <v>11576</v>
      </c>
      <c r="C5488" s="29" t="s">
        <v>16125</v>
      </c>
      <c r="D5488" s="29" t="s">
        <v>16126</v>
      </c>
      <c r="E5488" s="3">
        <v>1636</v>
      </c>
      <c r="F5488" s="7" t="str">
        <f t="shared" si="510"/>
        <v/>
      </c>
      <c r="G5488" s="7" t="str">
        <f t="shared" si="511"/>
        <v>ABRUZZO</v>
      </c>
      <c r="I5488" s="24" t="str">
        <f t="shared" si="512"/>
        <v>ROCCARASO</v>
      </c>
      <c r="J5488" s="24" t="str">
        <f t="shared" si="513"/>
        <v>protocollo.roccaraso@pec.it</v>
      </c>
      <c r="K5488" s="24" t="str">
        <f t="shared" si="514"/>
        <v>SUD</v>
      </c>
      <c r="L5488" s="24" t="str">
        <f t="shared" si="515"/>
        <v>ABRUZZO</v>
      </c>
    </row>
    <row r="5489" spans="1:12" x14ac:dyDescent="0.2">
      <c r="A5489" s="1" t="s">
        <v>12056</v>
      </c>
      <c r="B5489" s="1" t="s">
        <v>12057</v>
      </c>
      <c r="C5489" s="29" t="s">
        <v>16125</v>
      </c>
      <c r="D5489" s="29" t="s">
        <v>16126</v>
      </c>
      <c r="E5489" s="3">
        <v>3910</v>
      </c>
      <c r="F5489" s="7" t="str">
        <f t="shared" si="510"/>
        <v/>
      </c>
      <c r="G5489" s="7" t="str">
        <f t="shared" si="511"/>
        <v>ABRUZZO</v>
      </c>
      <c r="I5489" s="24" t="str">
        <f t="shared" si="512"/>
        <v>SAN BENEDETTO DEI MARSI</v>
      </c>
      <c r="J5489" s="24" t="str">
        <f t="shared" si="513"/>
        <v>protocollo.sbmarsi@postecert.it</v>
      </c>
      <c r="K5489" s="24" t="str">
        <f t="shared" si="514"/>
        <v>SUD</v>
      </c>
      <c r="L5489" s="24" t="str">
        <f t="shared" si="515"/>
        <v>ABRUZZO</v>
      </c>
    </row>
    <row r="5490" spans="1:12" x14ac:dyDescent="0.2">
      <c r="A5490" s="1" t="s">
        <v>12060</v>
      </c>
      <c r="B5490" s="1" t="s">
        <v>12061</v>
      </c>
      <c r="C5490" s="29" t="s">
        <v>16125</v>
      </c>
      <c r="D5490" s="29" t="s">
        <v>16126</v>
      </c>
      <c r="E5490" s="3">
        <v>127</v>
      </c>
      <c r="F5490" s="7" t="str">
        <f t="shared" si="510"/>
        <v/>
      </c>
      <c r="G5490" s="7" t="str">
        <f t="shared" si="511"/>
        <v>ABRUZZO</v>
      </c>
      <c r="I5490" s="24" t="str">
        <f t="shared" si="512"/>
        <v>SAN BENEDETTO IN PERILLIS</v>
      </c>
      <c r="J5490" s="24" t="str">
        <f t="shared" si="513"/>
        <v>sanbenedettoinperillis@pec.it</v>
      </c>
      <c r="K5490" s="24" t="str">
        <f t="shared" si="514"/>
        <v>SUD</v>
      </c>
      <c r="L5490" s="24" t="str">
        <f t="shared" si="515"/>
        <v>ABRUZZO</v>
      </c>
    </row>
    <row r="5491" spans="1:12" x14ac:dyDescent="0.2">
      <c r="A5491" s="1" t="s">
        <v>12147</v>
      </c>
      <c r="B5491" s="1" t="s">
        <v>16222</v>
      </c>
      <c r="C5491" s="29" t="s">
        <v>16125</v>
      </c>
      <c r="D5491" s="29" t="s">
        <v>16126</v>
      </c>
      <c r="E5491" s="3">
        <v>1836</v>
      </c>
      <c r="F5491" s="7" t="str">
        <f t="shared" si="510"/>
        <v/>
      </c>
      <c r="G5491" s="7" t="str">
        <f t="shared" si="511"/>
        <v>ABRUZZO</v>
      </c>
      <c r="I5491" s="24" t="str">
        <f t="shared" si="512"/>
        <v>SAN DEMETRIO NE' VESTINI</v>
      </c>
      <c r="J5491" s="24" t="str">
        <f t="shared" si="513"/>
        <v>PEC NON ESISTENTE</v>
      </c>
      <c r="K5491" s="24" t="str">
        <f t="shared" si="514"/>
        <v>SUD</v>
      </c>
      <c r="L5491" s="24" t="str">
        <f t="shared" si="515"/>
        <v>ABRUZZO</v>
      </c>
    </row>
    <row r="5492" spans="1:12" x14ac:dyDescent="0.2">
      <c r="A5492" s="1" t="s">
        <v>12556</v>
      </c>
      <c r="B5492" s="1" t="s">
        <v>12557</v>
      </c>
      <c r="C5492" s="29" t="s">
        <v>16125</v>
      </c>
      <c r="D5492" s="29" t="s">
        <v>16126</v>
      </c>
      <c r="E5492" s="3">
        <v>631</v>
      </c>
      <c r="F5492" s="7" t="str">
        <f t="shared" si="510"/>
        <v/>
      </c>
      <c r="G5492" s="7" t="str">
        <f t="shared" si="511"/>
        <v>ABRUZZO</v>
      </c>
      <c r="I5492" s="24" t="str">
        <f t="shared" si="512"/>
        <v>SAN PIO DELLE CAMERE</v>
      </c>
      <c r="J5492" s="24" t="str">
        <f t="shared" si="513"/>
        <v>demografici.sanpiodellecamere.aq@legalmail.it</v>
      </c>
      <c r="K5492" s="24" t="str">
        <f t="shared" si="514"/>
        <v>SUD</v>
      </c>
      <c r="L5492" s="24" t="str">
        <f t="shared" si="515"/>
        <v>ABRUZZO</v>
      </c>
    </row>
    <row r="5493" spans="1:12" x14ac:dyDescent="0.2">
      <c r="A5493" s="1" t="s">
        <v>12971</v>
      </c>
      <c r="B5493" s="1" t="s">
        <v>12972</v>
      </c>
      <c r="C5493" s="29" t="s">
        <v>16125</v>
      </c>
      <c r="D5493" s="29" t="s">
        <v>16126</v>
      </c>
      <c r="E5493" s="3">
        <v>1208</v>
      </c>
      <c r="F5493" s="7" t="str">
        <f t="shared" si="510"/>
        <v/>
      </c>
      <c r="G5493" s="7" t="str">
        <f t="shared" si="511"/>
        <v>ABRUZZO</v>
      </c>
      <c r="I5493" s="24" t="str">
        <f t="shared" si="512"/>
        <v>SANTE MARIE</v>
      </c>
      <c r="J5493" s="24" t="str">
        <f t="shared" si="513"/>
        <v>comunedisantemarie@pec.it</v>
      </c>
      <c r="K5493" s="24" t="str">
        <f t="shared" si="514"/>
        <v>SUD</v>
      </c>
      <c r="L5493" s="24" t="str">
        <f t="shared" si="515"/>
        <v>ABRUZZO</v>
      </c>
    </row>
    <row r="5494" spans="1:12" x14ac:dyDescent="0.2">
      <c r="A5494" s="1" t="s">
        <v>12838</v>
      </c>
      <c r="B5494" s="1" t="s">
        <v>12839</v>
      </c>
      <c r="C5494" s="29" t="s">
        <v>16125</v>
      </c>
      <c r="D5494" s="29" t="s">
        <v>16126</v>
      </c>
      <c r="E5494" s="3">
        <v>418</v>
      </c>
      <c r="F5494" s="7" t="str">
        <f t="shared" si="510"/>
        <v/>
      </c>
      <c r="G5494" s="7" t="str">
        <f t="shared" si="511"/>
        <v>ABRUZZO</v>
      </c>
      <c r="I5494" s="24" t="str">
        <f t="shared" si="512"/>
        <v>SANT'EUSANIO FORCONESE</v>
      </c>
      <c r="J5494" s="24" t="str">
        <f t="shared" si="513"/>
        <v>santeusaniof.aq@legalmail.it</v>
      </c>
      <c r="K5494" s="24" t="str">
        <f t="shared" si="514"/>
        <v>SUD</v>
      </c>
      <c r="L5494" s="24" t="str">
        <f t="shared" si="515"/>
        <v>ABRUZZO</v>
      </c>
    </row>
    <row r="5495" spans="1:12" x14ac:dyDescent="0.2">
      <c r="A5495" s="1" t="s">
        <v>12996</v>
      </c>
      <c r="B5495" s="1" t="s">
        <v>12997</v>
      </c>
      <c r="C5495" s="29" t="s">
        <v>16125</v>
      </c>
      <c r="D5495" s="29" t="s">
        <v>16126</v>
      </c>
      <c r="E5495" s="3">
        <v>111</v>
      </c>
      <c r="F5495" s="7" t="str">
        <f t="shared" si="510"/>
        <v/>
      </c>
      <c r="G5495" s="7" t="str">
        <f t="shared" si="511"/>
        <v>ABRUZZO</v>
      </c>
      <c r="I5495" s="24" t="str">
        <f t="shared" si="512"/>
        <v>SANTO STEFANO DI SESSANIO</v>
      </c>
      <c r="J5495" s="24" t="str">
        <f t="shared" si="513"/>
        <v>amministrativosessanio@legalmail.it</v>
      </c>
      <c r="K5495" s="24" t="str">
        <f t="shared" si="514"/>
        <v>SUD</v>
      </c>
      <c r="L5495" s="24" t="str">
        <f t="shared" si="515"/>
        <v>ABRUZZO</v>
      </c>
    </row>
    <row r="5496" spans="1:12" x14ac:dyDescent="0.2">
      <c r="A5496" s="1" t="s">
        <v>12645</v>
      </c>
      <c r="B5496" s="1" t="s">
        <v>12646</v>
      </c>
      <c r="C5496" s="29" t="s">
        <v>16125</v>
      </c>
      <c r="D5496" s="29" t="s">
        <v>16126</v>
      </c>
      <c r="E5496" s="3">
        <v>2433</v>
      </c>
      <c r="F5496" s="7" t="str">
        <f t="shared" si="510"/>
        <v/>
      </c>
      <c r="G5496" s="7" t="str">
        <f t="shared" si="511"/>
        <v>ABRUZZO</v>
      </c>
      <c r="I5496" s="24" t="str">
        <f t="shared" si="512"/>
        <v>SAN VINCENZO VALLE ROVETO</v>
      </c>
      <c r="J5496" s="24" t="str">
        <f t="shared" si="513"/>
        <v>info@pec.comune.sanvincenzovalleroveto.aq.it</v>
      </c>
      <c r="K5496" s="24" t="str">
        <f t="shared" si="514"/>
        <v>SUD</v>
      </c>
      <c r="L5496" s="24" t="str">
        <f t="shared" si="515"/>
        <v>ABRUZZO</v>
      </c>
    </row>
    <row r="5497" spans="1:12" x14ac:dyDescent="0.2">
      <c r="A5497" s="1" t="s">
        <v>13161</v>
      </c>
      <c r="B5497" s="1" t="s">
        <v>13162</v>
      </c>
      <c r="C5497" s="29" t="s">
        <v>16125</v>
      </c>
      <c r="D5497" s="29" t="s">
        <v>16126</v>
      </c>
      <c r="E5497" s="3">
        <v>1948</v>
      </c>
      <c r="F5497" s="7" t="str">
        <f t="shared" si="510"/>
        <v/>
      </c>
      <c r="G5497" s="7" t="str">
        <f t="shared" si="511"/>
        <v>ABRUZZO</v>
      </c>
      <c r="I5497" s="24" t="str">
        <f t="shared" si="512"/>
        <v>SCANNO</v>
      </c>
      <c r="J5497" s="24" t="str">
        <f t="shared" si="513"/>
        <v>scannoprotocollo@pec.it</v>
      </c>
      <c r="K5497" s="24" t="str">
        <f t="shared" si="514"/>
        <v>SUD</v>
      </c>
      <c r="L5497" s="24" t="str">
        <f t="shared" si="515"/>
        <v>ABRUZZO</v>
      </c>
    </row>
    <row r="5498" spans="1:12" x14ac:dyDescent="0.2">
      <c r="A5498" s="1" t="s">
        <v>13218</v>
      </c>
      <c r="B5498" s="1" t="s">
        <v>13219</v>
      </c>
      <c r="C5498" s="29" t="s">
        <v>16125</v>
      </c>
      <c r="D5498" s="29" t="s">
        <v>16126</v>
      </c>
      <c r="E5498" s="3">
        <v>590</v>
      </c>
      <c r="F5498" s="7" t="str">
        <f t="shared" si="510"/>
        <v/>
      </c>
      <c r="G5498" s="7" t="str">
        <f t="shared" si="511"/>
        <v>ABRUZZO</v>
      </c>
      <c r="I5498" s="24" t="str">
        <f t="shared" si="512"/>
        <v>SCONTRONE</v>
      </c>
      <c r="J5498" s="24" t="str">
        <f t="shared" si="513"/>
        <v>comunescontrone@pec.it</v>
      </c>
      <c r="K5498" s="24" t="str">
        <f t="shared" si="514"/>
        <v>SUD</v>
      </c>
      <c r="L5498" s="24" t="str">
        <f t="shared" si="515"/>
        <v>ABRUZZO</v>
      </c>
    </row>
    <row r="5499" spans="1:12" x14ac:dyDescent="0.2">
      <c r="A5499" s="1" t="s">
        <v>13224</v>
      </c>
      <c r="B5499" s="1" t="s">
        <v>13225</v>
      </c>
      <c r="C5499" s="29" t="s">
        <v>16125</v>
      </c>
      <c r="D5499" s="29" t="s">
        <v>16126</v>
      </c>
      <c r="E5499" s="3">
        <v>3285</v>
      </c>
      <c r="F5499" s="7" t="str">
        <f t="shared" si="510"/>
        <v/>
      </c>
      <c r="G5499" s="7" t="str">
        <f t="shared" si="511"/>
        <v>ABRUZZO</v>
      </c>
      <c r="I5499" s="24" t="str">
        <f t="shared" si="512"/>
        <v>SCOPPITO</v>
      </c>
      <c r="J5499" s="24" t="str">
        <f t="shared" si="513"/>
        <v>comunediscoppito@pecpa.it</v>
      </c>
      <c r="K5499" s="24" t="str">
        <f t="shared" si="514"/>
        <v>SUD</v>
      </c>
      <c r="L5499" s="24" t="str">
        <f t="shared" si="515"/>
        <v>ABRUZZO</v>
      </c>
    </row>
    <row r="5500" spans="1:12" x14ac:dyDescent="0.2">
      <c r="A5500" s="1" t="s">
        <v>13232</v>
      </c>
      <c r="B5500" s="1" t="s">
        <v>13233</v>
      </c>
      <c r="C5500" s="29" t="s">
        <v>16125</v>
      </c>
      <c r="D5500" s="29" t="s">
        <v>16126</v>
      </c>
      <c r="E5500" s="3">
        <v>2762</v>
      </c>
      <c r="F5500" s="7" t="str">
        <f t="shared" si="510"/>
        <v/>
      </c>
      <c r="G5500" s="7" t="str">
        <f t="shared" si="511"/>
        <v>ABRUZZO</v>
      </c>
      <c r="I5500" s="24" t="str">
        <f t="shared" si="512"/>
        <v>SCURCOLA MARSICANA</v>
      </c>
      <c r="J5500" s="24" t="str">
        <f t="shared" si="513"/>
        <v>mail@pec.comune.scurcolamarsicana.aq.it</v>
      </c>
      <c r="K5500" s="24" t="str">
        <f t="shared" si="514"/>
        <v>SUD</v>
      </c>
      <c r="L5500" s="24" t="str">
        <f t="shared" si="515"/>
        <v>ABRUZZO</v>
      </c>
    </row>
    <row r="5501" spans="1:12" x14ac:dyDescent="0.2">
      <c r="A5501" s="1" t="s">
        <v>13240</v>
      </c>
      <c r="B5501" s="1" t="s">
        <v>13241</v>
      </c>
      <c r="C5501" s="29" t="s">
        <v>16125</v>
      </c>
      <c r="D5501" s="29" t="s">
        <v>16126</v>
      </c>
      <c r="E5501" s="3">
        <v>383</v>
      </c>
      <c r="F5501" s="7" t="str">
        <f t="shared" si="510"/>
        <v/>
      </c>
      <c r="G5501" s="7" t="str">
        <f t="shared" si="511"/>
        <v>ABRUZZO</v>
      </c>
      <c r="I5501" s="24" t="str">
        <f t="shared" si="512"/>
        <v>SECINARO</v>
      </c>
      <c r="J5501" s="24" t="str">
        <f t="shared" si="513"/>
        <v>comunedisecinaro@pec.it</v>
      </c>
      <c r="K5501" s="24" t="str">
        <f t="shared" si="514"/>
        <v>SUD</v>
      </c>
      <c r="L5501" s="24" t="str">
        <f t="shared" si="515"/>
        <v>ABRUZZO</v>
      </c>
    </row>
    <row r="5502" spans="1:12" x14ac:dyDescent="0.2">
      <c r="A5502" s="1" t="s">
        <v>13918</v>
      </c>
      <c r="B5502" s="1" t="s">
        <v>13919</v>
      </c>
      <c r="C5502" s="29" t="s">
        <v>16125</v>
      </c>
      <c r="D5502" s="29" t="s">
        <v>16126</v>
      </c>
      <c r="E5502" s="3">
        <v>24275</v>
      </c>
      <c r="F5502" s="7" t="str">
        <f t="shared" si="510"/>
        <v/>
      </c>
      <c r="G5502" s="7" t="str">
        <f t="shared" si="511"/>
        <v>ABRUZZO</v>
      </c>
      <c r="I5502" s="24" t="str">
        <f t="shared" si="512"/>
        <v>SULMONA</v>
      </c>
      <c r="J5502" s="24" t="str">
        <f t="shared" si="513"/>
        <v>comune.sulmona.aq@pec.comnet-ra.it</v>
      </c>
      <c r="K5502" s="24" t="str">
        <f t="shared" si="514"/>
        <v>SUD</v>
      </c>
      <c r="L5502" s="24" t="str">
        <f t="shared" si="515"/>
        <v>ABRUZZO</v>
      </c>
    </row>
    <row r="5503" spans="1:12" x14ac:dyDescent="0.2">
      <c r="A5503" s="1" t="s">
        <v>13960</v>
      </c>
      <c r="B5503" s="1" t="s">
        <v>13961</v>
      </c>
      <c r="C5503" s="29" t="s">
        <v>16125</v>
      </c>
      <c r="D5503" s="29" t="s">
        <v>16126</v>
      </c>
      <c r="E5503" s="3">
        <v>6939</v>
      </c>
      <c r="F5503" s="7" t="str">
        <f t="shared" si="510"/>
        <v/>
      </c>
      <c r="G5503" s="7" t="str">
        <f t="shared" si="511"/>
        <v>ABRUZZO</v>
      </c>
      <c r="I5503" s="24" t="str">
        <f t="shared" si="512"/>
        <v>TAGLIACOZZO</v>
      </c>
      <c r="J5503" s="24" t="str">
        <f t="shared" si="513"/>
        <v>comune.tagliacozzo@mailcertificata.it</v>
      </c>
      <c r="K5503" s="24" t="str">
        <f t="shared" si="514"/>
        <v>SUD</v>
      </c>
      <c r="L5503" s="24" t="str">
        <f t="shared" si="515"/>
        <v>ABRUZZO</v>
      </c>
    </row>
    <row r="5504" spans="1:12" x14ac:dyDescent="0.2">
      <c r="A5504" s="1" t="s">
        <v>14182</v>
      </c>
      <c r="B5504" s="1" t="s">
        <v>14183</v>
      </c>
      <c r="C5504" s="29" t="s">
        <v>16125</v>
      </c>
      <c r="D5504" s="29" t="s">
        <v>16126</v>
      </c>
      <c r="E5504" s="3">
        <v>326</v>
      </c>
      <c r="F5504" s="7" t="str">
        <f t="shared" si="510"/>
        <v/>
      </c>
      <c r="G5504" s="7" t="str">
        <f t="shared" si="511"/>
        <v>ABRUZZO</v>
      </c>
      <c r="I5504" s="24" t="str">
        <f t="shared" si="512"/>
        <v>TIONE DEGLI ABRUZZI</v>
      </c>
      <c r="J5504" s="24" t="str">
        <f t="shared" si="513"/>
        <v>demografici.tionedegliabruzzi.aq@legalmail.it</v>
      </c>
      <c r="K5504" s="24" t="str">
        <f t="shared" si="514"/>
        <v>SUD</v>
      </c>
      <c r="L5504" s="24" t="str">
        <f t="shared" si="515"/>
        <v>ABRUZZO</v>
      </c>
    </row>
    <row r="5505" spans="1:12" x14ac:dyDescent="0.2">
      <c r="A5505" s="1" t="s">
        <v>14272</v>
      </c>
      <c r="B5505" s="1" t="s">
        <v>14273</v>
      </c>
      <c r="C5505" s="29" t="s">
        <v>16125</v>
      </c>
      <c r="D5505" s="29" t="s">
        <v>16126</v>
      </c>
      <c r="E5505" s="3">
        <v>3096</v>
      </c>
      <c r="F5505" s="7" t="str">
        <f t="shared" si="510"/>
        <v/>
      </c>
      <c r="G5505" s="7" t="str">
        <f t="shared" si="511"/>
        <v>ABRUZZO</v>
      </c>
      <c r="I5505" s="24" t="str">
        <f t="shared" si="512"/>
        <v>TORNIMPARTE</v>
      </c>
      <c r="J5505" s="24" t="str">
        <f t="shared" si="513"/>
        <v>segreteria@pec.comune.tornimparte.aq.it</v>
      </c>
      <c r="K5505" s="24" t="str">
        <f t="shared" si="514"/>
        <v>SUD</v>
      </c>
      <c r="L5505" s="24" t="str">
        <f t="shared" si="515"/>
        <v>ABRUZZO</v>
      </c>
    </row>
    <row r="5506" spans="1:12" x14ac:dyDescent="0.2">
      <c r="A5506" s="1" t="s">
        <v>14443</v>
      </c>
      <c r="B5506" s="1" t="s">
        <v>14444</v>
      </c>
      <c r="C5506" s="29" t="s">
        <v>16125</v>
      </c>
      <c r="D5506" s="29" t="s">
        <v>16126</v>
      </c>
      <c r="E5506" s="3">
        <v>6144</v>
      </c>
      <c r="F5506" s="7" t="str">
        <f t="shared" ref="F5506:F5569" si="516">IF(E5506&gt;300000,"Trovato","")</f>
        <v/>
      </c>
      <c r="G5506" s="7" t="str">
        <f t="shared" ref="G5506:G5569" si="517">IF(AND(E5506&gt;=50000,E5506&lt;=100000),"Compreso",D5506)</f>
        <v>ABRUZZO</v>
      </c>
      <c r="I5506" s="24" t="str">
        <f t="shared" si="512"/>
        <v>TRASACCO</v>
      </c>
      <c r="J5506" s="24" t="str">
        <f t="shared" si="513"/>
        <v>comune.trasacco@pec.it</v>
      </c>
      <c r="K5506" s="24" t="str">
        <f t="shared" si="514"/>
        <v>SUD</v>
      </c>
      <c r="L5506" s="24" t="str">
        <f t="shared" si="515"/>
        <v>ABRUZZO</v>
      </c>
    </row>
    <row r="5507" spans="1:12" x14ac:dyDescent="0.2">
      <c r="A5507" s="1" t="s">
        <v>15440</v>
      </c>
      <c r="B5507" s="1" t="s">
        <v>15441</v>
      </c>
      <c r="C5507" s="29" t="s">
        <v>16125</v>
      </c>
      <c r="D5507" s="29" t="s">
        <v>16126</v>
      </c>
      <c r="E5507" s="3">
        <v>589</v>
      </c>
      <c r="F5507" s="7" t="str">
        <f t="shared" si="516"/>
        <v/>
      </c>
      <c r="G5507" s="7" t="str">
        <f t="shared" si="517"/>
        <v>ABRUZZO</v>
      </c>
      <c r="I5507" s="24" t="str">
        <f t="shared" ref="I5507:I5570" si="518">TRIM(A5507)</f>
        <v>VILLALAGO</v>
      </c>
      <c r="J5507" s="24" t="str">
        <f t="shared" ref="J5507:J5570" si="519">TRIM(B5507)</f>
        <v>anagrafecomunevillalago@pec.it</v>
      </c>
      <c r="K5507" s="24" t="str">
        <f t="shared" ref="K5507:K5570" si="520">TRIM(C5507)</f>
        <v>SUD</v>
      </c>
      <c r="L5507" s="24" t="str">
        <f t="shared" ref="L5507:L5570" si="521">TRIM(D5507)</f>
        <v>ABRUZZO</v>
      </c>
    </row>
    <row r="5508" spans="1:12" x14ac:dyDescent="0.2">
      <c r="A5508" s="1" t="s">
        <v>15394</v>
      </c>
      <c r="B5508" s="1" t="s">
        <v>15395</v>
      </c>
      <c r="C5508" s="29" t="s">
        <v>16125</v>
      </c>
      <c r="D5508" s="29" t="s">
        <v>16126</v>
      </c>
      <c r="E5508" s="3">
        <v>141</v>
      </c>
      <c r="F5508" s="7" t="str">
        <f t="shared" si="516"/>
        <v/>
      </c>
      <c r="G5508" s="7" t="str">
        <f t="shared" si="517"/>
        <v>ABRUZZO</v>
      </c>
      <c r="I5508" s="24" t="str">
        <f t="shared" si="518"/>
        <v>VILLA SANTA LUCIA DEGLI ABRUZZI</v>
      </c>
      <c r="J5508" s="24" t="str">
        <f t="shared" si="519"/>
        <v>sindaco.villasantalucia.aq@legalmail.it</v>
      </c>
      <c r="K5508" s="24" t="str">
        <f t="shared" si="520"/>
        <v>SUD</v>
      </c>
      <c r="L5508" s="24" t="str">
        <f t="shared" si="521"/>
        <v>ABRUZZO</v>
      </c>
    </row>
    <row r="5509" spans="1:12" x14ac:dyDescent="0.2">
      <c r="A5509" s="1" t="s">
        <v>15388</v>
      </c>
      <c r="B5509" s="1" t="s">
        <v>15389</v>
      </c>
      <c r="C5509" s="29" t="s">
        <v>16125</v>
      </c>
      <c r="D5509" s="29" t="s">
        <v>16126</v>
      </c>
      <c r="E5509" s="3">
        <v>425</v>
      </c>
      <c r="F5509" s="7" t="str">
        <f t="shared" si="516"/>
        <v/>
      </c>
      <c r="G5509" s="7" t="str">
        <f t="shared" si="517"/>
        <v>ABRUZZO</v>
      </c>
      <c r="I5509" s="24" t="str">
        <f t="shared" si="518"/>
        <v>VILLA SANT'ANGELO</v>
      </c>
      <c r="J5509" s="24" t="str">
        <f t="shared" si="519"/>
        <v>comunevillasantangelo@pec.it</v>
      </c>
      <c r="K5509" s="24" t="str">
        <f t="shared" si="520"/>
        <v>SUD</v>
      </c>
      <c r="L5509" s="24" t="str">
        <f t="shared" si="521"/>
        <v>ABRUZZO</v>
      </c>
    </row>
    <row r="5510" spans="1:12" x14ac:dyDescent="0.2">
      <c r="A5510" s="1" t="s">
        <v>15547</v>
      </c>
      <c r="B5510" s="1" t="s">
        <v>15548</v>
      </c>
      <c r="C5510" s="29" t="s">
        <v>16125</v>
      </c>
      <c r="D5510" s="29" t="s">
        <v>16126</v>
      </c>
      <c r="E5510" s="3">
        <v>936</v>
      </c>
      <c r="F5510" s="7" t="str">
        <f t="shared" si="516"/>
        <v/>
      </c>
      <c r="G5510" s="7" t="str">
        <f t="shared" si="517"/>
        <v>ABRUZZO</v>
      </c>
      <c r="I5510" s="24" t="str">
        <f t="shared" si="518"/>
        <v>VILLAVALLELONGA</v>
      </c>
      <c r="J5510" s="24" t="str">
        <f t="shared" si="519"/>
        <v>protocollo.comunedivillavallelonga@pec.it</v>
      </c>
      <c r="K5510" s="24" t="str">
        <f t="shared" si="520"/>
        <v>SUD</v>
      </c>
      <c r="L5510" s="24" t="str">
        <f t="shared" si="521"/>
        <v>ABRUZZO</v>
      </c>
    </row>
    <row r="5511" spans="1:12" x14ac:dyDescent="0.2">
      <c r="A5511" s="1" t="s">
        <v>15559</v>
      </c>
      <c r="B5511" s="1" t="s">
        <v>15560</v>
      </c>
      <c r="C5511" s="29" t="s">
        <v>16125</v>
      </c>
      <c r="D5511" s="29" t="s">
        <v>16126</v>
      </c>
      <c r="E5511" s="3">
        <v>652</v>
      </c>
      <c r="F5511" s="7" t="str">
        <f t="shared" si="516"/>
        <v/>
      </c>
      <c r="G5511" s="7" t="str">
        <f t="shared" si="517"/>
        <v>ABRUZZO</v>
      </c>
      <c r="I5511" s="24" t="str">
        <f t="shared" si="518"/>
        <v>VILLETTA BARREA</v>
      </c>
      <c r="J5511" s="24" t="str">
        <f t="shared" si="519"/>
        <v>comune.villettabarrea.aq@pec.comnet-ra.it</v>
      </c>
      <c r="K5511" s="24" t="str">
        <f t="shared" si="520"/>
        <v>SUD</v>
      </c>
      <c r="L5511" s="24" t="str">
        <f t="shared" si="521"/>
        <v>ABRUZZO</v>
      </c>
    </row>
    <row r="5512" spans="1:12" x14ac:dyDescent="0.2">
      <c r="A5512" s="1" t="s">
        <v>15625</v>
      </c>
      <c r="B5512" s="1" t="s">
        <v>15626</v>
      </c>
      <c r="C5512" s="29" t="s">
        <v>16125</v>
      </c>
      <c r="D5512" s="29" t="s">
        <v>16126</v>
      </c>
      <c r="E5512" s="3">
        <v>898</v>
      </c>
      <c r="F5512" s="7" t="str">
        <f t="shared" si="516"/>
        <v/>
      </c>
      <c r="G5512" s="7" t="str">
        <f t="shared" si="517"/>
        <v>ABRUZZO</v>
      </c>
      <c r="I5512" s="24" t="str">
        <f t="shared" si="518"/>
        <v>VITTORITO</v>
      </c>
      <c r="J5512" s="24" t="str">
        <f t="shared" si="519"/>
        <v>demografici.comunedivittorito@pec.it</v>
      </c>
      <c r="K5512" s="24" t="str">
        <f t="shared" si="520"/>
        <v>SUD</v>
      </c>
      <c r="L5512" s="24" t="str">
        <f t="shared" si="521"/>
        <v>ABRUZZO</v>
      </c>
    </row>
    <row r="5513" spans="1:12" x14ac:dyDescent="0.2">
      <c r="A5513" s="1" t="s">
        <v>603</v>
      </c>
      <c r="B5513" s="1" t="s">
        <v>604</v>
      </c>
      <c r="C5513" s="29" t="s">
        <v>16125</v>
      </c>
      <c r="D5513" s="29" t="s">
        <v>16126</v>
      </c>
      <c r="E5513" s="3">
        <v>11565</v>
      </c>
      <c r="F5513" s="7" t="str">
        <f t="shared" si="516"/>
        <v/>
      </c>
      <c r="G5513" s="7" t="str">
        <f t="shared" si="517"/>
        <v>ABRUZZO</v>
      </c>
      <c r="I5513" s="24" t="str">
        <f t="shared" si="518"/>
        <v>ALBA ADRIATICA</v>
      </c>
      <c r="J5513" s="24" t="str">
        <f t="shared" si="519"/>
        <v>protocollo@pec.comune.alba-adriatica.te.it</v>
      </c>
      <c r="K5513" s="24" t="str">
        <f t="shared" si="520"/>
        <v>SUD</v>
      </c>
      <c r="L5513" s="24" t="str">
        <f t="shared" si="521"/>
        <v>ABRUZZO</v>
      </c>
    </row>
    <row r="5514" spans="1:12" x14ac:dyDescent="0.2">
      <c r="A5514" s="1" t="s">
        <v>844</v>
      </c>
      <c r="B5514" s="1" t="s">
        <v>845</v>
      </c>
      <c r="C5514" s="29" t="s">
        <v>16125</v>
      </c>
      <c r="D5514" s="29" t="s">
        <v>16126</v>
      </c>
      <c r="E5514" s="3">
        <v>1877</v>
      </c>
      <c r="F5514" s="7" t="str">
        <f t="shared" si="516"/>
        <v/>
      </c>
      <c r="G5514" s="7" t="str">
        <f t="shared" si="517"/>
        <v>ABRUZZO</v>
      </c>
      <c r="I5514" s="24" t="str">
        <f t="shared" si="518"/>
        <v>ANCARANO</v>
      </c>
      <c r="J5514" s="24" t="str">
        <f t="shared" si="519"/>
        <v>comune.ancarano.te@pec.it</v>
      </c>
      <c r="K5514" s="24" t="str">
        <f t="shared" si="520"/>
        <v>SUD</v>
      </c>
      <c r="L5514" s="24" t="str">
        <f t="shared" si="521"/>
        <v>ABRUZZO</v>
      </c>
    </row>
    <row r="5515" spans="1:12" x14ac:dyDescent="0.2">
      <c r="A5515" s="1" t="s">
        <v>1107</v>
      </c>
      <c r="B5515" s="1" t="s">
        <v>1108</v>
      </c>
      <c r="C5515" s="29" t="s">
        <v>16125</v>
      </c>
      <c r="D5515" s="29" t="s">
        <v>16126</v>
      </c>
      <c r="E5515" s="3">
        <v>871</v>
      </c>
      <c r="F5515" s="7" t="str">
        <f t="shared" si="516"/>
        <v/>
      </c>
      <c r="G5515" s="7" t="str">
        <f t="shared" si="517"/>
        <v>ABRUZZO</v>
      </c>
      <c r="I5515" s="24" t="str">
        <f t="shared" si="518"/>
        <v>ARSITA</v>
      </c>
      <c r="J5515" s="24" t="str">
        <f t="shared" si="519"/>
        <v>protocollo.arsita@anutelpec.it</v>
      </c>
      <c r="K5515" s="24" t="str">
        <f t="shared" si="520"/>
        <v>SUD</v>
      </c>
      <c r="L5515" s="24" t="str">
        <f t="shared" si="521"/>
        <v>ABRUZZO</v>
      </c>
    </row>
    <row r="5516" spans="1:12" x14ac:dyDescent="0.2">
      <c r="A5516" s="1" t="s">
        <v>1181</v>
      </c>
      <c r="B5516" s="1" t="s">
        <v>1182</v>
      </c>
      <c r="C5516" s="29" t="s">
        <v>16125</v>
      </c>
      <c r="D5516" s="29" t="s">
        <v>16126</v>
      </c>
      <c r="E5516" s="3">
        <v>11112</v>
      </c>
      <c r="F5516" s="7" t="str">
        <f t="shared" si="516"/>
        <v/>
      </c>
      <c r="G5516" s="7" t="str">
        <f t="shared" si="517"/>
        <v>ABRUZZO</v>
      </c>
      <c r="I5516" s="24" t="str">
        <f t="shared" si="518"/>
        <v>ATRI</v>
      </c>
      <c r="J5516" s="24" t="str">
        <f t="shared" si="519"/>
        <v>postacert@pec.comune.atri.te.it</v>
      </c>
      <c r="K5516" s="24" t="str">
        <f t="shared" si="520"/>
        <v>SUD</v>
      </c>
      <c r="L5516" s="24" t="str">
        <f t="shared" si="521"/>
        <v>ABRUZZO</v>
      </c>
    </row>
    <row r="5517" spans="1:12" x14ac:dyDescent="0.2">
      <c r="A5517" s="1" t="s">
        <v>1495</v>
      </c>
      <c r="B5517" s="1" t="s">
        <v>1496</v>
      </c>
      <c r="C5517" s="29" t="s">
        <v>16125</v>
      </c>
      <c r="D5517" s="29" t="s">
        <v>16126</v>
      </c>
      <c r="E5517" s="3">
        <v>2438</v>
      </c>
      <c r="F5517" s="7" t="str">
        <f t="shared" si="516"/>
        <v/>
      </c>
      <c r="G5517" s="7" t="str">
        <f t="shared" si="517"/>
        <v>ABRUZZO</v>
      </c>
      <c r="I5517" s="24" t="str">
        <f t="shared" si="518"/>
        <v>BASCIANO</v>
      </c>
      <c r="J5517" s="24" t="str">
        <f t="shared" si="519"/>
        <v>postacert@pec.comune.basciano.te.it</v>
      </c>
      <c r="K5517" s="24" t="str">
        <f t="shared" si="520"/>
        <v>SUD</v>
      </c>
      <c r="L5517" s="24" t="str">
        <f t="shared" si="521"/>
        <v>ABRUZZO</v>
      </c>
    </row>
    <row r="5518" spans="1:12" x14ac:dyDescent="0.2">
      <c r="A5518" s="1" t="s">
        <v>1580</v>
      </c>
      <c r="B5518" s="1" t="s">
        <v>1581</v>
      </c>
      <c r="C5518" s="29" t="s">
        <v>16125</v>
      </c>
      <c r="D5518" s="29" t="s">
        <v>16126</v>
      </c>
      <c r="E5518" s="3">
        <v>7160</v>
      </c>
      <c r="F5518" s="7" t="str">
        <f t="shared" si="516"/>
        <v/>
      </c>
      <c r="G5518" s="7" t="str">
        <f t="shared" si="517"/>
        <v>ABRUZZO</v>
      </c>
      <c r="I5518" s="24" t="str">
        <f t="shared" si="518"/>
        <v>BELLANTE</v>
      </c>
      <c r="J5518" s="24" t="str">
        <f t="shared" si="519"/>
        <v>protocollo@pec.comune.bellante.te.it</v>
      </c>
      <c r="K5518" s="24" t="str">
        <f t="shared" si="520"/>
        <v>SUD</v>
      </c>
      <c r="L5518" s="24" t="str">
        <f t="shared" si="521"/>
        <v>ABRUZZO</v>
      </c>
    </row>
    <row r="5519" spans="1:12" x14ac:dyDescent="0.2">
      <c r="A5519" s="1" t="s">
        <v>1779</v>
      </c>
      <c r="B5519" s="1" t="s">
        <v>1780</v>
      </c>
      <c r="C5519" s="29" t="s">
        <v>16125</v>
      </c>
      <c r="D5519" s="29" t="s">
        <v>16126</v>
      </c>
      <c r="E5519" s="3">
        <v>2069</v>
      </c>
      <c r="F5519" s="7" t="str">
        <f t="shared" si="516"/>
        <v/>
      </c>
      <c r="G5519" s="7" t="str">
        <f t="shared" si="517"/>
        <v>ABRUZZO</v>
      </c>
      <c r="I5519" s="24" t="str">
        <f t="shared" si="518"/>
        <v>BISENTI</v>
      </c>
      <c r="J5519" s="24" t="str">
        <f t="shared" si="519"/>
        <v>comunebisenti@pec.it</v>
      </c>
      <c r="K5519" s="24" t="str">
        <f t="shared" si="520"/>
        <v>SUD</v>
      </c>
      <c r="L5519" s="24" t="str">
        <f t="shared" si="521"/>
        <v>ABRUZZO</v>
      </c>
    </row>
    <row r="5520" spans="1:12" x14ac:dyDescent="0.2">
      <c r="A5520" s="1" t="s">
        <v>2659</v>
      </c>
      <c r="B5520" s="1" t="s">
        <v>2660</v>
      </c>
      <c r="C5520" s="29" t="s">
        <v>16125</v>
      </c>
      <c r="D5520" s="29" t="s">
        <v>16126</v>
      </c>
      <c r="E5520" s="3">
        <v>7276</v>
      </c>
      <c r="F5520" s="7" t="str">
        <f t="shared" si="516"/>
        <v/>
      </c>
      <c r="G5520" s="7" t="str">
        <f t="shared" si="517"/>
        <v>ABRUZZO</v>
      </c>
      <c r="I5520" s="24" t="str">
        <f t="shared" si="518"/>
        <v>CAMPLI</v>
      </c>
      <c r="J5520" s="24" t="str">
        <f t="shared" si="519"/>
        <v>postacert@pec.comune.campli.te.it</v>
      </c>
      <c r="K5520" s="24" t="str">
        <f t="shared" si="520"/>
        <v>SUD</v>
      </c>
      <c r="L5520" s="24" t="str">
        <f t="shared" si="521"/>
        <v>ABRUZZO</v>
      </c>
    </row>
    <row r="5521" spans="1:12" x14ac:dyDescent="0.2">
      <c r="A5521" s="1" t="s">
        <v>2855</v>
      </c>
      <c r="B5521" s="1" t="s">
        <v>2856</v>
      </c>
      <c r="C5521" s="29" t="s">
        <v>16125</v>
      </c>
      <c r="D5521" s="29" t="s">
        <v>16126</v>
      </c>
      <c r="E5521" s="3">
        <v>1955</v>
      </c>
      <c r="F5521" s="7" t="str">
        <f t="shared" si="516"/>
        <v/>
      </c>
      <c r="G5521" s="7" t="str">
        <f t="shared" si="517"/>
        <v>ABRUZZO</v>
      </c>
      <c r="I5521" s="24" t="str">
        <f t="shared" si="518"/>
        <v>CANZANO</v>
      </c>
      <c r="J5521" s="24" t="str">
        <f t="shared" si="519"/>
        <v>protocollo@pec.comune.canzano.te.it</v>
      </c>
      <c r="K5521" s="24" t="str">
        <f t="shared" si="520"/>
        <v>SUD</v>
      </c>
      <c r="L5521" s="24" t="str">
        <f t="shared" si="521"/>
        <v>ABRUZZO</v>
      </c>
    </row>
    <row r="5522" spans="1:12" x14ac:dyDescent="0.2">
      <c r="A5522" s="1" t="s">
        <v>3468</v>
      </c>
      <c r="B5522" s="1" t="s">
        <v>3469</v>
      </c>
      <c r="C5522" s="29" t="s">
        <v>16125</v>
      </c>
      <c r="D5522" s="29" t="s">
        <v>16126</v>
      </c>
      <c r="E5522" s="3">
        <v>491</v>
      </c>
      <c r="F5522" s="7" t="str">
        <f t="shared" si="516"/>
        <v/>
      </c>
      <c r="G5522" s="7" t="str">
        <f t="shared" si="517"/>
        <v>ABRUZZO</v>
      </c>
      <c r="I5522" s="24" t="str">
        <f t="shared" si="518"/>
        <v>CASTEL CASTAGNA</v>
      </c>
      <c r="J5522" s="24" t="str">
        <f t="shared" si="519"/>
        <v>protocollo@pec.comune.castelcastagna.te.it</v>
      </c>
      <c r="K5522" s="24" t="str">
        <f t="shared" si="520"/>
        <v>SUD</v>
      </c>
      <c r="L5522" s="24" t="str">
        <f t="shared" si="521"/>
        <v>ABRUZZO</v>
      </c>
    </row>
    <row r="5523" spans="1:12" x14ac:dyDescent="0.2">
      <c r="A5523" s="1" t="s">
        <v>3624</v>
      </c>
      <c r="B5523" s="1" t="s">
        <v>3625</v>
      </c>
      <c r="C5523" s="29" t="s">
        <v>16125</v>
      </c>
      <c r="D5523" s="29" t="s">
        <v>16126</v>
      </c>
      <c r="E5523" s="3">
        <v>7359</v>
      </c>
      <c r="F5523" s="7" t="str">
        <f t="shared" si="516"/>
        <v/>
      </c>
      <c r="G5523" s="7" t="str">
        <f t="shared" si="517"/>
        <v>ABRUZZO</v>
      </c>
      <c r="I5523" s="24" t="str">
        <f t="shared" si="518"/>
        <v>CASTELLALTO</v>
      </c>
      <c r="J5523" s="24" t="str">
        <f t="shared" si="519"/>
        <v>castellalto.segreteria@raccomandatacertificata.it</v>
      </c>
      <c r="K5523" s="24" t="str">
        <f t="shared" si="520"/>
        <v>SUD</v>
      </c>
      <c r="L5523" s="24" t="str">
        <f t="shared" si="521"/>
        <v>ABRUZZO</v>
      </c>
    </row>
    <row r="5524" spans="1:12" x14ac:dyDescent="0.2">
      <c r="A5524" s="1" t="s">
        <v>3677</v>
      </c>
      <c r="B5524" s="1" t="s">
        <v>3678</v>
      </c>
      <c r="C5524" s="29" t="s">
        <v>16125</v>
      </c>
      <c r="D5524" s="29" t="s">
        <v>16126</v>
      </c>
      <c r="E5524" s="3">
        <v>1224</v>
      </c>
      <c r="F5524" s="7" t="str">
        <f t="shared" si="516"/>
        <v/>
      </c>
      <c r="G5524" s="7" t="str">
        <f t="shared" si="517"/>
        <v>ABRUZZO</v>
      </c>
      <c r="I5524" s="24" t="str">
        <f t="shared" si="518"/>
        <v>CASTELLI</v>
      </c>
      <c r="J5524" s="24" t="str">
        <f t="shared" si="519"/>
        <v>comune.castelli@pec.it</v>
      </c>
      <c r="K5524" s="24" t="str">
        <f t="shared" si="520"/>
        <v>SUD</v>
      </c>
      <c r="L5524" s="24" t="str">
        <f t="shared" si="521"/>
        <v>ABRUZZO</v>
      </c>
    </row>
    <row r="5525" spans="1:12" x14ac:dyDescent="0.2">
      <c r="A5525" s="1" t="s">
        <v>3883</v>
      </c>
      <c r="B5525" s="1" t="s">
        <v>3884</v>
      </c>
      <c r="C5525" s="29" t="s">
        <v>16125</v>
      </c>
      <c r="D5525" s="29" t="s">
        <v>16126</v>
      </c>
      <c r="E5525" s="3">
        <v>2364</v>
      </c>
      <c r="F5525" s="7" t="str">
        <f t="shared" si="516"/>
        <v/>
      </c>
      <c r="G5525" s="7" t="str">
        <f t="shared" si="517"/>
        <v>ABRUZZO</v>
      </c>
      <c r="I5525" s="24" t="str">
        <f t="shared" si="518"/>
        <v>CASTIGLIONE MESSER RAIMONDO</v>
      </c>
      <c r="J5525" s="24" t="str">
        <f t="shared" si="519"/>
        <v>postacert@pec.comunedicastiglione.gov.it</v>
      </c>
      <c r="K5525" s="24" t="str">
        <f t="shared" si="520"/>
        <v>SUD</v>
      </c>
      <c r="L5525" s="24" t="str">
        <f t="shared" si="521"/>
        <v>ABRUZZO</v>
      </c>
    </row>
    <row r="5526" spans="1:12" x14ac:dyDescent="0.2">
      <c r="A5526" s="1" t="s">
        <v>3893</v>
      </c>
      <c r="B5526" s="1" t="s">
        <v>3894</v>
      </c>
      <c r="C5526" s="29" t="s">
        <v>16125</v>
      </c>
      <c r="D5526" s="29" t="s">
        <v>16126</v>
      </c>
      <c r="E5526" s="3">
        <v>1551</v>
      </c>
      <c r="F5526" s="7" t="str">
        <f t="shared" si="516"/>
        <v/>
      </c>
      <c r="G5526" s="7" t="str">
        <f t="shared" si="517"/>
        <v>ABRUZZO</v>
      </c>
      <c r="I5526" s="24" t="str">
        <f t="shared" si="518"/>
        <v>CASTILENTI</v>
      </c>
      <c r="J5526" s="24" t="str">
        <f t="shared" si="519"/>
        <v>protocollo@pec.comunedicastilenti.gov.it</v>
      </c>
      <c r="K5526" s="24" t="str">
        <f t="shared" si="520"/>
        <v>SUD</v>
      </c>
      <c r="L5526" s="24" t="str">
        <f t="shared" si="521"/>
        <v>ABRUZZO</v>
      </c>
    </row>
    <row r="5527" spans="1:12" x14ac:dyDescent="0.2">
      <c r="A5527" s="1" t="s">
        <v>4079</v>
      </c>
      <c r="B5527" s="1" t="s">
        <v>4080</v>
      </c>
      <c r="C5527" s="29" t="s">
        <v>16125</v>
      </c>
      <c r="D5527" s="29" t="s">
        <v>16126</v>
      </c>
      <c r="E5527" s="3">
        <v>2590</v>
      </c>
      <c r="F5527" s="7" t="str">
        <f t="shared" si="516"/>
        <v/>
      </c>
      <c r="G5527" s="7" t="str">
        <f t="shared" si="517"/>
        <v>ABRUZZO</v>
      </c>
      <c r="I5527" s="24" t="str">
        <f t="shared" si="518"/>
        <v>CELLINO ATTANASIO</v>
      </c>
      <c r="J5527" s="24" t="str">
        <f t="shared" si="519"/>
        <v>postacert@pec.comune.cellinoattanasio.te.it</v>
      </c>
      <c r="K5527" s="24" t="str">
        <f t="shared" si="520"/>
        <v>SUD</v>
      </c>
      <c r="L5527" s="24" t="str">
        <f t="shared" si="521"/>
        <v>ABRUZZO</v>
      </c>
    </row>
    <row r="5528" spans="1:12" x14ac:dyDescent="0.2">
      <c r="A5528" s="1" t="s">
        <v>4186</v>
      </c>
      <c r="B5528" s="1" t="s">
        <v>4187</v>
      </c>
      <c r="C5528" s="29" t="s">
        <v>16125</v>
      </c>
      <c r="D5528" s="29" t="s">
        <v>16126</v>
      </c>
      <c r="E5528" s="3">
        <v>1787</v>
      </c>
      <c r="F5528" s="7" t="str">
        <f t="shared" si="516"/>
        <v/>
      </c>
      <c r="G5528" s="7" t="str">
        <f t="shared" si="517"/>
        <v>ABRUZZO</v>
      </c>
      <c r="I5528" s="24" t="str">
        <f t="shared" si="518"/>
        <v>CERMIGNANO</v>
      </c>
      <c r="J5528" s="24" t="str">
        <f t="shared" si="519"/>
        <v>certmail@pec.comune.cermignano.te.gov.it</v>
      </c>
      <c r="K5528" s="24" t="str">
        <f t="shared" si="520"/>
        <v>SUD</v>
      </c>
      <c r="L5528" s="24" t="str">
        <f t="shared" si="521"/>
        <v>ABRUZZO</v>
      </c>
    </row>
    <row r="5529" spans="1:12" x14ac:dyDescent="0.2">
      <c r="A5529" s="1" t="s">
        <v>4583</v>
      </c>
      <c r="B5529" s="1" t="s">
        <v>4584</v>
      </c>
      <c r="C5529" s="29" t="s">
        <v>16125</v>
      </c>
      <c r="D5529" s="29" t="s">
        <v>16126</v>
      </c>
      <c r="E5529" s="3">
        <v>5333</v>
      </c>
      <c r="F5529" s="7" t="str">
        <f t="shared" si="516"/>
        <v/>
      </c>
      <c r="G5529" s="7" t="str">
        <f t="shared" si="517"/>
        <v>ABRUZZO</v>
      </c>
      <c r="I5529" s="24" t="str">
        <f t="shared" si="518"/>
        <v>CIVITELLA DEL TRONTO</v>
      </c>
      <c r="J5529" s="24" t="str">
        <f t="shared" si="519"/>
        <v>segreteria@pec.comunecivitelladeltronto.it</v>
      </c>
      <c r="K5529" s="24" t="str">
        <f t="shared" si="520"/>
        <v>SUD</v>
      </c>
      <c r="L5529" s="24" t="str">
        <f t="shared" si="521"/>
        <v>ABRUZZO</v>
      </c>
    </row>
    <row r="5530" spans="1:12" x14ac:dyDescent="0.2">
      <c r="A5530" s="1" t="s">
        <v>4696</v>
      </c>
      <c r="B5530" s="1" t="s">
        <v>4697</v>
      </c>
      <c r="C5530" s="29" t="s">
        <v>16125</v>
      </c>
      <c r="D5530" s="29" t="s">
        <v>16126</v>
      </c>
      <c r="E5530" s="3">
        <v>2237</v>
      </c>
      <c r="F5530" s="7" t="str">
        <f t="shared" si="516"/>
        <v/>
      </c>
      <c r="G5530" s="7" t="str">
        <f t="shared" si="517"/>
        <v>ABRUZZO</v>
      </c>
      <c r="I5530" s="24" t="str">
        <f t="shared" si="518"/>
        <v>COLLEDARA</v>
      </c>
      <c r="J5530" s="24" t="str">
        <f t="shared" si="519"/>
        <v>postacert@pec.comune.colledara.te.it</v>
      </c>
      <c r="K5530" s="24" t="str">
        <f t="shared" si="520"/>
        <v>SUD</v>
      </c>
      <c r="L5530" s="24" t="str">
        <f t="shared" si="521"/>
        <v>ABRUZZO</v>
      </c>
    </row>
    <row r="5531" spans="1:12" x14ac:dyDescent="0.2">
      <c r="A5531" s="1" t="s">
        <v>4764</v>
      </c>
      <c r="B5531" s="1" t="s">
        <v>4765</v>
      </c>
      <c r="C5531" s="29" t="s">
        <v>16125</v>
      </c>
      <c r="D5531" s="29" t="s">
        <v>16126</v>
      </c>
      <c r="E5531" s="3">
        <v>3768</v>
      </c>
      <c r="F5531" s="7" t="str">
        <f t="shared" si="516"/>
        <v/>
      </c>
      <c r="G5531" s="7" t="str">
        <f t="shared" si="517"/>
        <v>ABRUZZO</v>
      </c>
      <c r="I5531" s="24" t="str">
        <f t="shared" si="518"/>
        <v>COLONNELLA</v>
      </c>
      <c r="J5531" s="24" t="str">
        <f t="shared" si="519"/>
        <v>comune.colonnella@pec.it</v>
      </c>
      <c r="K5531" s="24" t="str">
        <f t="shared" si="520"/>
        <v>SUD</v>
      </c>
      <c r="L5531" s="24" t="str">
        <f t="shared" si="521"/>
        <v>ABRUZZO</v>
      </c>
    </row>
    <row r="5532" spans="1:12" x14ac:dyDescent="0.2">
      <c r="A5532" s="1" t="s">
        <v>4863</v>
      </c>
      <c r="B5532" s="1" t="s">
        <v>4864</v>
      </c>
      <c r="C5532" s="29" t="s">
        <v>16125</v>
      </c>
      <c r="D5532" s="29" t="s">
        <v>16126</v>
      </c>
      <c r="E5532" s="3">
        <v>2422</v>
      </c>
      <c r="F5532" s="7" t="str">
        <f t="shared" si="516"/>
        <v/>
      </c>
      <c r="G5532" s="7" t="str">
        <f t="shared" si="517"/>
        <v>ABRUZZO</v>
      </c>
      <c r="I5532" s="24" t="str">
        <f t="shared" si="518"/>
        <v>CONTROGUERRA</v>
      </c>
      <c r="J5532" s="24" t="str">
        <f t="shared" si="519"/>
        <v>uffprotcomunecontroguerra@postecert.it</v>
      </c>
      <c r="K5532" s="24" t="str">
        <f t="shared" si="520"/>
        <v>SUD</v>
      </c>
      <c r="L5532" s="24" t="str">
        <f t="shared" si="521"/>
        <v>ABRUZZO</v>
      </c>
    </row>
    <row r="5533" spans="1:12" x14ac:dyDescent="0.2">
      <c r="A5533" s="1" t="s">
        <v>4968</v>
      </c>
      <c r="B5533" s="1" t="s">
        <v>4969</v>
      </c>
      <c r="C5533" s="29" t="s">
        <v>16125</v>
      </c>
      <c r="D5533" s="29" t="s">
        <v>16126</v>
      </c>
      <c r="E5533" s="3">
        <v>4750</v>
      </c>
      <c r="F5533" s="7" t="str">
        <f t="shared" si="516"/>
        <v/>
      </c>
      <c r="G5533" s="7" t="str">
        <f t="shared" si="517"/>
        <v>ABRUZZO</v>
      </c>
      <c r="I5533" s="24" t="str">
        <f t="shared" si="518"/>
        <v>CORROPOLI</v>
      </c>
      <c r="J5533" s="24" t="str">
        <f t="shared" si="519"/>
        <v>protocollo@pec.comunecorropoli.it</v>
      </c>
      <c r="K5533" s="24" t="str">
        <f t="shared" si="520"/>
        <v>SUD</v>
      </c>
      <c r="L5533" s="24" t="str">
        <f t="shared" si="521"/>
        <v>ABRUZZO</v>
      </c>
    </row>
    <row r="5534" spans="1:12" x14ac:dyDescent="0.2">
      <c r="A5534" s="1" t="s">
        <v>5013</v>
      </c>
      <c r="B5534" s="1" t="s">
        <v>5014</v>
      </c>
      <c r="C5534" s="29" t="s">
        <v>16125</v>
      </c>
      <c r="D5534" s="29" t="s">
        <v>16126</v>
      </c>
      <c r="E5534" s="3">
        <v>683</v>
      </c>
      <c r="F5534" s="7" t="str">
        <f t="shared" si="516"/>
        <v/>
      </c>
      <c r="G5534" s="7" t="str">
        <f t="shared" si="517"/>
        <v>ABRUZZO</v>
      </c>
      <c r="I5534" s="24" t="str">
        <f t="shared" si="518"/>
        <v>CORTINO</v>
      </c>
      <c r="J5534" s="24" t="str">
        <f t="shared" si="519"/>
        <v>protocollo@pec.comune.cortino.te.it</v>
      </c>
      <c r="K5534" s="24" t="str">
        <f t="shared" si="520"/>
        <v>SUD</v>
      </c>
      <c r="L5534" s="24" t="str">
        <f t="shared" si="521"/>
        <v>ABRUZZO</v>
      </c>
    </row>
    <row r="5535" spans="1:12" x14ac:dyDescent="0.2">
      <c r="A5535" s="1" t="s">
        <v>5154</v>
      </c>
      <c r="B5535" s="1" t="s">
        <v>5155</v>
      </c>
      <c r="C5535" s="29" t="s">
        <v>16125</v>
      </c>
      <c r="D5535" s="29" t="s">
        <v>16126</v>
      </c>
      <c r="E5535" s="3">
        <v>1416</v>
      </c>
      <c r="F5535" s="7" t="str">
        <f t="shared" si="516"/>
        <v/>
      </c>
      <c r="G5535" s="7" t="str">
        <f t="shared" si="517"/>
        <v>ABRUZZO</v>
      </c>
      <c r="I5535" s="24" t="str">
        <f t="shared" si="518"/>
        <v>CROGNALETO</v>
      </c>
      <c r="J5535" s="24" t="str">
        <f t="shared" si="519"/>
        <v>anagrafecrognaleto@pcert.postecert.it</v>
      </c>
      <c r="K5535" s="24" t="str">
        <f t="shared" si="520"/>
        <v>SUD</v>
      </c>
      <c r="L5535" s="24" t="str">
        <f t="shared" si="521"/>
        <v>ABRUZZO</v>
      </c>
    </row>
    <row r="5536" spans="1:12" x14ac:dyDescent="0.2">
      <c r="A5536" s="1" t="s">
        <v>5584</v>
      </c>
      <c r="B5536" s="1" t="s">
        <v>5585</v>
      </c>
      <c r="C5536" s="29" t="s">
        <v>16125</v>
      </c>
      <c r="D5536" s="29" t="s">
        <v>16126</v>
      </c>
      <c r="E5536" s="3">
        <v>354</v>
      </c>
      <c r="F5536" s="7" t="str">
        <f t="shared" si="516"/>
        <v/>
      </c>
      <c r="G5536" s="7" t="str">
        <f t="shared" si="517"/>
        <v>ABRUZZO</v>
      </c>
      <c r="I5536" s="24" t="str">
        <f t="shared" si="518"/>
        <v>FANO ADRIANO</v>
      </c>
      <c r="J5536" s="24" t="str">
        <f t="shared" si="519"/>
        <v>protocollo@cert.comune.fanoadriano.te.it</v>
      </c>
      <c r="K5536" s="24" t="str">
        <f t="shared" si="520"/>
        <v>SUD</v>
      </c>
      <c r="L5536" s="24" t="str">
        <f t="shared" si="521"/>
        <v>ABRUZZO</v>
      </c>
    </row>
    <row r="5537" spans="1:12" x14ac:dyDescent="0.2">
      <c r="A5537" s="1" t="s">
        <v>6452</v>
      </c>
      <c r="B5537" s="1" t="s">
        <v>6453</v>
      </c>
      <c r="C5537" s="29" t="s">
        <v>16125</v>
      </c>
      <c r="D5537" s="29" t="s">
        <v>16126</v>
      </c>
      <c r="E5537" s="3">
        <v>23199</v>
      </c>
      <c r="F5537" s="7" t="str">
        <f t="shared" si="516"/>
        <v/>
      </c>
      <c r="G5537" s="7" t="str">
        <f t="shared" si="517"/>
        <v>ABRUZZO</v>
      </c>
      <c r="I5537" s="24" t="str">
        <f t="shared" si="518"/>
        <v>GIULIANOVA</v>
      </c>
      <c r="J5537" s="24" t="str">
        <f t="shared" si="519"/>
        <v>protocollogenerale@comunedigiulianova.it</v>
      </c>
      <c r="K5537" s="24" t="str">
        <f t="shared" si="520"/>
        <v>SUD</v>
      </c>
      <c r="L5537" s="24" t="str">
        <f t="shared" si="521"/>
        <v>ABRUZZO</v>
      </c>
    </row>
    <row r="5538" spans="1:12" x14ac:dyDescent="0.2">
      <c r="A5538" s="1" t="s">
        <v>6863</v>
      </c>
      <c r="B5538" s="1" t="s">
        <v>6864</v>
      </c>
      <c r="C5538" s="29" t="s">
        <v>16125</v>
      </c>
      <c r="D5538" s="29" t="s">
        <v>16126</v>
      </c>
      <c r="E5538" s="3">
        <v>4840</v>
      </c>
      <c r="F5538" s="7" t="str">
        <f t="shared" si="516"/>
        <v/>
      </c>
      <c r="G5538" s="7" t="str">
        <f t="shared" si="517"/>
        <v>ABRUZZO</v>
      </c>
      <c r="I5538" s="24" t="str">
        <f t="shared" si="518"/>
        <v>ISOLA DEL GRAN SASSO D'ITALIA</v>
      </c>
      <c r="J5538" s="24" t="str">
        <f t="shared" si="519"/>
        <v>info@cert.isoladelgransasso.gov.it</v>
      </c>
      <c r="K5538" s="24" t="str">
        <f t="shared" si="520"/>
        <v>SUD</v>
      </c>
      <c r="L5538" s="24" t="str">
        <f t="shared" si="521"/>
        <v>ABRUZZO</v>
      </c>
    </row>
    <row r="5539" spans="1:12" x14ac:dyDescent="0.2">
      <c r="A5539" s="1" t="s">
        <v>8662</v>
      </c>
      <c r="B5539" s="1" t="s">
        <v>8663</v>
      </c>
      <c r="C5539" s="29" t="s">
        <v>16125</v>
      </c>
      <c r="D5539" s="29" t="s">
        <v>16126</v>
      </c>
      <c r="E5539" s="3">
        <v>1091</v>
      </c>
      <c r="F5539" s="7" t="str">
        <f t="shared" si="516"/>
        <v/>
      </c>
      <c r="G5539" s="7" t="str">
        <f t="shared" si="517"/>
        <v>ABRUZZO</v>
      </c>
      <c r="I5539" s="24" t="str">
        <f t="shared" si="518"/>
        <v>MONTEFINO</v>
      </c>
      <c r="J5539" s="24" t="str">
        <f t="shared" si="519"/>
        <v>protocollo@pec.comune.montefino.te.it</v>
      </c>
      <c r="K5539" s="24" t="str">
        <f t="shared" si="520"/>
        <v>SUD</v>
      </c>
      <c r="L5539" s="24" t="str">
        <f t="shared" si="521"/>
        <v>ABRUZZO</v>
      </c>
    </row>
    <row r="5540" spans="1:12" x14ac:dyDescent="0.2">
      <c r="A5540" s="1" t="s">
        <v>8913</v>
      </c>
      <c r="B5540" s="1" t="s">
        <v>8914</v>
      </c>
      <c r="C5540" s="29" t="s">
        <v>16125</v>
      </c>
      <c r="D5540" s="29" t="s">
        <v>16126</v>
      </c>
      <c r="E5540" s="3">
        <v>8201</v>
      </c>
      <c r="F5540" s="7" t="str">
        <f t="shared" si="516"/>
        <v/>
      </c>
      <c r="G5540" s="7" t="str">
        <f t="shared" si="517"/>
        <v>ABRUZZO</v>
      </c>
      <c r="I5540" s="24" t="str">
        <f t="shared" si="518"/>
        <v>MONTORIO AL VOMANO</v>
      </c>
      <c r="J5540" s="24" t="str">
        <f t="shared" si="519"/>
        <v>postacert@pec.comune.montorio.te.it</v>
      </c>
      <c r="K5540" s="24" t="str">
        <f t="shared" si="520"/>
        <v>SUD</v>
      </c>
      <c r="L5540" s="24" t="str">
        <f t="shared" si="521"/>
        <v>ABRUZZO</v>
      </c>
    </row>
    <row r="5541" spans="1:12" x14ac:dyDescent="0.2">
      <c r="A5541" s="1" t="s">
        <v>9007</v>
      </c>
      <c r="B5541" s="1" t="s">
        <v>9008</v>
      </c>
      <c r="C5541" s="29" t="s">
        <v>16125</v>
      </c>
      <c r="D5541" s="29" t="s">
        <v>16126</v>
      </c>
      <c r="E5541" s="3">
        <v>3628</v>
      </c>
      <c r="F5541" s="7" t="str">
        <f t="shared" si="516"/>
        <v/>
      </c>
      <c r="G5541" s="7" t="str">
        <f t="shared" si="517"/>
        <v>ABRUZZO</v>
      </c>
      <c r="I5541" s="24" t="str">
        <f t="shared" si="518"/>
        <v>MORRO D'ORO</v>
      </c>
      <c r="J5541" s="24" t="str">
        <f t="shared" si="519"/>
        <v>protocollo@pec.comune.morrodoro.te.it</v>
      </c>
      <c r="K5541" s="24" t="str">
        <f t="shared" si="520"/>
        <v>SUD</v>
      </c>
      <c r="L5541" s="24" t="str">
        <f t="shared" si="521"/>
        <v>ABRUZZO</v>
      </c>
    </row>
    <row r="5542" spans="1:12" x14ac:dyDescent="0.2">
      <c r="A5542" s="1" t="s">
        <v>9031</v>
      </c>
      <c r="B5542" s="1" t="s">
        <v>9032</v>
      </c>
      <c r="C5542" s="29" t="s">
        <v>16125</v>
      </c>
      <c r="D5542" s="29" t="s">
        <v>16126</v>
      </c>
      <c r="E5542" s="3">
        <v>9251</v>
      </c>
      <c r="F5542" s="7" t="str">
        <f t="shared" si="516"/>
        <v/>
      </c>
      <c r="G5542" s="7" t="str">
        <f t="shared" si="517"/>
        <v>ABRUZZO</v>
      </c>
      <c r="I5542" s="24" t="str">
        <f t="shared" si="518"/>
        <v>MOSCIANO SANT'ANGELO</v>
      </c>
      <c r="J5542" s="24" t="str">
        <f t="shared" si="519"/>
        <v>comune.mosciano.te@legalmail.it</v>
      </c>
      <c r="K5542" s="24" t="str">
        <f t="shared" si="520"/>
        <v>SUD</v>
      </c>
      <c r="L5542" s="24" t="str">
        <f t="shared" si="521"/>
        <v>ABRUZZO</v>
      </c>
    </row>
    <row r="5543" spans="1:12" x14ac:dyDescent="0.2">
      <c r="A5543" s="1" t="s">
        <v>9179</v>
      </c>
      <c r="B5543" s="1" t="s">
        <v>9180</v>
      </c>
      <c r="C5543" s="29" t="s">
        <v>16125</v>
      </c>
      <c r="D5543" s="29" t="s">
        <v>16126</v>
      </c>
      <c r="E5543" s="3">
        <v>5075</v>
      </c>
      <c r="F5543" s="7" t="str">
        <f t="shared" si="516"/>
        <v/>
      </c>
      <c r="G5543" s="7" t="str">
        <f t="shared" si="517"/>
        <v>ABRUZZO</v>
      </c>
      <c r="I5543" s="24" t="str">
        <f t="shared" si="518"/>
        <v>NERETO</v>
      </c>
      <c r="J5543" s="24" t="str">
        <f t="shared" si="519"/>
        <v>protocollo@pec.comune.nereto.te.it</v>
      </c>
      <c r="K5543" s="24" t="str">
        <f t="shared" si="520"/>
        <v>SUD</v>
      </c>
      <c r="L5543" s="24" t="str">
        <f t="shared" si="521"/>
        <v>ABRUZZO</v>
      </c>
    </row>
    <row r="5544" spans="1:12" x14ac:dyDescent="0.2">
      <c r="A5544" s="1" t="s">
        <v>9288</v>
      </c>
      <c r="B5544" s="1" t="s">
        <v>9289</v>
      </c>
      <c r="C5544" s="29" t="s">
        <v>16125</v>
      </c>
      <c r="D5544" s="29" t="s">
        <v>16126</v>
      </c>
      <c r="E5544" s="3">
        <v>6863</v>
      </c>
      <c r="F5544" s="7" t="str">
        <f t="shared" si="516"/>
        <v/>
      </c>
      <c r="G5544" s="7" t="str">
        <f t="shared" si="517"/>
        <v>ABRUZZO</v>
      </c>
      <c r="I5544" s="24" t="str">
        <f t="shared" si="518"/>
        <v>NOTARESCO</v>
      </c>
      <c r="J5544" s="24" t="str">
        <f t="shared" si="519"/>
        <v>protocollo@pec.comunedinotaresco.gov.it</v>
      </c>
      <c r="K5544" s="24" t="str">
        <f t="shared" si="520"/>
        <v>SUD</v>
      </c>
      <c r="L5544" s="24" t="str">
        <f t="shared" si="521"/>
        <v>ABRUZZO</v>
      </c>
    </row>
    <row r="5545" spans="1:12" x14ac:dyDescent="0.2">
      <c r="A5545" s="1" t="s">
        <v>10046</v>
      </c>
      <c r="B5545" s="1" t="s">
        <v>10047</v>
      </c>
      <c r="C5545" s="29" t="s">
        <v>16125</v>
      </c>
      <c r="D5545" s="29" t="s">
        <v>16126</v>
      </c>
      <c r="E5545" s="3">
        <v>1728</v>
      </c>
      <c r="F5545" s="7" t="str">
        <f t="shared" si="516"/>
        <v/>
      </c>
      <c r="G5545" s="7" t="str">
        <f t="shared" si="517"/>
        <v>ABRUZZO</v>
      </c>
      <c r="I5545" s="24" t="str">
        <f t="shared" si="518"/>
        <v>PENNA SANT'ANDREA</v>
      </c>
      <c r="J5545" s="24" t="str">
        <f t="shared" si="519"/>
        <v>postacert@pec.comune.pennasantandrea.te.it</v>
      </c>
      <c r="K5545" s="24" t="str">
        <f t="shared" si="520"/>
        <v>SUD</v>
      </c>
      <c r="L5545" s="24" t="str">
        <f t="shared" si="521"/>
        <v>ABRUZZO</v>
      </c>
    </row>
    <row r="5546" spans="1:12" x14ac:dyDescent="0.2">
      <c r="A5546" s="1" t="s">
        <v>10314</v>
      </c>
      <c r="B5546" s="1" t="s">
        <v>10315</v>
      </c>
      <c r="C5546" s="29" t="s">
        <v>16125</v>
      </c>
      <c r="D5546" s="29" t="s">
        <v>16126</v>
      </c>
      <c r="E5546" s="3">
        <v>304</v>
      </c>
      <c r="F5546" s="7" t="str">
        <f t="shared" si="516"/>
        <v/>
      </c>
      <c r="G5546" s="7" t="str">
        <f t="shared" si="517"/>
        <v>ABRUZZO</v>
      </c>
      <c r="I5546" s="24" t="str">
        <f t="shared" si="518"/>
        <v>PIETRACAMELA</v>
      </c>
      <c r="J5546" s="24" t="str">
        <f t="shared" si="519"/>
        <v>postacert@pec.comune.pietracamela.te.it</v>
      </c>
      <c r="K5546" s="24" t="str">
        <f t="shared" si="520"/>
        <v>SUD</v>
      </c>
      <c r="L5546" s="24" t="str">
        <f t="shared" si="521"/>
        <v>ABRUZZO</v>
      </c>
    </row>
    <row r="5547" spans="1:12" x14ac:dyDescent="0.2">
      <c r="A5547" s="1" t="s">
        <v>10424</v>
      </c>
      <c r="B5547" s="1" t="s">
        <v>10425</v>
      </c>
      <c r="C5547" s="29" t="s">
        <v>16125</v>
      </c>
      <c r="D5547" s="29" t="s">
        <v>16126</v>
      </c>
      <c r="E5547" s="3">
        <v>14631</v>
      </c>
      <c r="F5547" s="7" t="str">
        <f t="shared" si="516"/>
        <v/>
      </c>
      <c r="G5547" s="7" t="str">
        <f t="shared" si="517"/>
        <v>ABRUZZO</v>
      </c>
      <c r="I5547" s="24" t="str">
        <f t="shared" si="518"/>
        <v>PINETO</v>
      </c>
      <c r="J5547" s="24" t="str">
        <f t="shared" si="519"/>
        <v>protocollo@pec.comune.pineto.te.it</v>
      </c>
      <c r="K5547" s="24" t="str">
        <f t="shared" si="520"/>
        <v>SUD</v>
      </c>
      <c r="L5547" s="24" t="str">
        <f t="shared" si="521"/>
        <v>ABRUZZO</v>
      </c>
    </row>
    <row r="5548" spans="1:12" x14ac:dyDescent="0.2">
      <c r="A5548" s="1" t="s">
        <v>11513</v>
      </c>
      <c r="B5548" s="1" t="s">
        <v>11514</v>
      </c>
      <c r="C5548" s="29" t="s">
        <v>16125</v>
      </c>
      <c r="D5548" s="29" t="s">
        <v>16126</v>
      </c>
      <c r="E5548" s="3">
        <v>569</v>
      </c>
      <c r="F5548" s="7" t="str">
        <f t="shared" si="516"/>
        <v/>
      </c>
      <c r="G5548" s="7" t="str">
        <f t="shared" si="517"/>
        <v>ABRUZZO</v>
      </c>
      <c r="I5548" s="24" t="str">
        <f t="shared" si="518"/>
        <v>ROCCA SANTA MARIA</v>
      </c>
      <c r="J5548" s="24" t="str">
        <f t="shared" si="519"/>
        <v>roccasm@pec.it</v>
      </c>
      <c r="K5548" s="24" t="str">
        <f t="shared" si="520"/>
        <v>SUD</v>
      </c>
      <c r="L5548" s="24" t="str">
        <f t="shared" si="521"/>
        <v>ABRUZZO</v>
      </c>
    </row>
    <row r="5549" spans="1:12" x14ac:dyDescent="0.2">
      <c r="A5549" s="1" t="s">
        <v>11767</v>
      </c>
      <c r="B5549" s="1" t="s">
        <v>11768</v>
      </c>
      <c r="C5549" s="29" t="s">
        <v>16125</v>
      </c>
      <c r="D5549" s="29" t="s">
        <v>16126</v>
      </c>
      <c r="E5549" s="3">
        <v>24940</v>
      </c>
      <c r="F5549" s="7" t="str">
        <f t="shared" si="516"/>
        <v/>
      </c>
      <c r="G5549" s="7" t="str">
        <f t="shared" si="517"/>
        <v>ABRUZZO</v>
      </c>
      <c r="I5549" s="24" t="str">
        <f t="shared" si="518"/>
        <v>ROSETO DEGLI ABRUZZI</v>
      </c>
      <c r="J5549" s="24" t="str">
        <f t="shared" si="519"/>
        <v>protocollogenerale@pec.comune.roseto.te.it</v>
      </c>
      <c r="K5549" s="24" t="str">
        <f t="shared" si="520"/>
        <v>SUD</v>
      </c>
      <c r="L5549" s="24" t="str">
        <f t="shared" si="521"/>
        <v>ABRUZZO</v>
      </c>
    </row>
    <row r="5550" spans="1:12" x14ac:dyDescent="0.2">
      <c r="A5550" s="1" t="s">
        <v>12819</v>
      </c>
      <c r="B5550" s="1" t="s">
        <v>12820</v>
      </c>
      <c r="C5550" s="29" t="s">
        <v>16125</v>
      </c>
      <c r="D5550" s="29" t="s">
        <v>16126</v>
      </c>
      <c r="E5550" s="3">
        <v>9668</v>
      </c>
      <c r="F5550" s="7" t="str">
        <f t="shared" si="516"/>
        <v/>
      </c>
      <c r="G5550" s="7" t="str">
        <f t="shared" si="517"/>
        <v>ABRUZZO</v>
      </c>
      <c r="I5550" s="24" t="str">
        <f t="shared" si="518"/>
        <v>SANT'EGIDIO ALLA VIBRATA</v>
      </c>
      <c r="J5550" s="24" t="str">
        <f t="shared" si="519"/>
        <v>pcertificata@pec.comune.santegidioallavibrata.te.it</v>
      </c>
      <c r="K5550" s="24" t="str">
        <f t="shared" si="520"/>
        <v>SUD</v>
      </c>
      <c r="L5550" s="24" t="str">
        <f t="shared" si="521"/>
        <v>ABRUZZO</v>
      </c>
    </row>
    <row r="5551" spans="1:12" x14ac:dyDescent="0.2">
      <c r="A5551" s="1" t="s">
        <v>12847</v>
      </c>
      <c r="B5551" s="1" t="s">
        <v>12848</v>
      </c>
      <c r="C5551" s="29" t="s">
        <v>16125</v>
      </c>
      <c r="D5551" s="29" t="s">
        <v>16126</v>
      </c>
      <c r="E5551" s="3">
        <v>5313</v>
      </c>
      <c r="F5551" s="7" t="str">
        <f t="shared" si="516"/>
        <v/>
      </c>
      <c r="G5551" s="7" t="str">
        <f t="shared" si="517"/>
        <v>ABRUZZO</v>
      </c>
      <c r="I5551" s="24" t="str">
        <f t="shared" si="518"/>
        <v>SANT'OMERO</v>
      </c>
      <c r="J5551" s="24" t="str">
        <f t="shared" si="519"/>
        <v>protocollo@pec.comune.santomero.te.it</v>
      </c>
      <c r="K5551" s="24" t="str">
        <f t="shared" si="520"/>
        <v>SUD</v>
      </c>
      <c r="L5551" s="24" t="str">
        <f t="shared" si="521"/>
        <v>ABRUZZO</v>
      </c>
    </row>
    <row r="5552" spans="1:12" x14ac:dyDescent="0.2">
      <c r="A5552" s="1" t="s">
        <v>13530</v>
      </c>
      <c r="B5552" s="1" t="s">
        <v>13531</v>
      </c>
      <c r="C5552" s="29" t="s">
        <v>16125</v>
      </c>
      <c r="D5552" s="29" t="s">
        <v>16126</v>
      </c>
      <c r="E5552" s="3">
        <v>15401</v>
      </c>
      <c r="F5552" s="7" t="str">
        <f t="shared" si="516"/>
        <v/>
      </c>
      <c r="G5552" s="7" t="str">
        <f t="shared" si="517"/>
        <v>ABRUZZO</v>
      </c>
      <c r="I5552" s="24" t="str">
        <f t="shared" si="518"/>
        <v>SILVI</v>
      </c>
      <c r="J5552" s="24" t="str">
        <f t="shared" si="519"/>
        <v>ufficio.protocollo@pec.comune.silvi.te.it</v>
      </c>
      <c r="K5552" s="24" t="str">
        <f t="shared" si="520"/>
        <v>SUD</v>
      </c>
      <c r="L5552" s="24" t="str">
        <f t="shared" si="521"/>
        <v>ABRUZZO</v>
      </c>
    </row>
    <row r="5553" spans="1:12" x14ac:dyDescent="0.2">
      <c r="A5553" s="1" t="s">
        <v>14071</v>
      </c>
      <c r="B5553" s="1" t="s">
        <v>14072</v>
      </c>
      <c r="C5553" s="29" t="s">
        <v>16125</v>
      </c>
      <c r="D5553" s="29" t="s">
        <v>16126</v>
      </c>
      <c r="E5553" s="3">
        <v>54294</v>
      </c>
      <c r="F5553" s="7" t="str">
        <f t="shared" si="516"/>
        <v/>
      </c>
      <c r="G5553" s="7" t="str">
        <f t="shared" si="517"/>
        <v>Compreso</v>
      </c>
      <c r="I5553" s="24" t="str">
        <f t="shared" si="518"/>
        <v>TERAMO</v>
      </c>
      <c r="J5553" s="24" t="str">
        <f t="shared" si="519"/>
        <v>affarigenerali@comune.teramo.pecpa.it</v>
      </c>
      <c r="K5553" s="24" t="str">
        <f t="shared" si="520"/>
        <v>SUD</v>
      </c>
      <c r="L5553" s="24" t="str">
        <f t="shared" si="521"/>
        <v>ABRUZZO</v>
      </c>
    </row>
    <row r="5554" spans="1:12" x14ac:dyDescent="0.2">
      <c r="A5554" s="1" t="s">
        <v>14240</v>
      </c>
      <c r="B5554" s="1" t="s">
        <v>14241</v>
      </c>
      <c r="C5554" s="29" t="s">
        <v>16125</v>
      </c>
      <c r="D5554" s="29" t="s">
        <v>16126</v>
      </c>
      <c r="E5554" s="3">
        <v>1658</v>
      </c>
      <c r="F5554" s="7" t="str">
        <f t="shared" si="516"/>
        <v/>
      </c>
      <c r="G5554" s="7" t="str">
        <f t="shared" si="517"/>
        <v>ABRUZZO</v>
      </c>
      <c r="I5554" s="24" t="str">
        <f t="shared" si="518"/>
        <v>TORANO NUOVO</v>
      </c>
      <c r="J5554" s="24" t="str">
        <f t="shared" si="519"/>
        <v>protocollotorano@postecert.it</v>
      </c>
      <c r="K5554" s="24" t="str">
        <f t="shared" si="520"/>
        <v>SUD</v>
      </c>
      <c r="L5554" s="24" t="str">
        <f t="shared" si="521"/>
        <v>ABRUZZO</v>
      </c>
    </row>
    <row r="5555" spans="1:12" x14ac:dyDescent="0.2">
      <c r="A5555" s="1" t="s">
        <v>14380</v>
      </c>
      <c r="B5555" s="1" t="s">
        <v>14381</v>
      </c>
      <c r="C5555" s="29" t="s">
        <v>16125</v>
      </c>
      <c r="D5555" s="29" t="s">
        <v>16126</v>
      </c>
      <c r="E5555" s="3">
        <v>2670</v>
      </c>
      <c r="F5555" s="7" t="str">
        <f t="shared" si="516"/>
        <v/>
      </c>
      <c r="G5555" s="7" t="str">
        <f t="shared" si="517"/>
        <v>ABRUZZO</v>
      </c>
      <c r="I5555" s="24" t="str">
        <f t="shared" si="518"/>
        <v>TORRICELLA SICURA</v>
      </c>
      <c r="J5555" s="24" t="str">
        <f t="shared" si="519"/>
        <v>comune.torricellasicura@legalmail.it</v>
      </c>
      <c r="K5555" s="24" t="str">
        <f t="shared" si="520"/>
        <v>SUD</v>
      </c>
      <c r="L5555" s="24" t="str">
        <f t="shared" si="521"/>
        <v>ABRUZZO</v>
      </c>
    </row>
    <row r="5556" spans="1:12" x14ac:dyDescent="0.2">
      <c r="A5556" s="1" t="s">
        <v>14401</v>
      </c>
      <c r="B5556" s="1" t="s">
        <v>14402</v>
      </c>
      <c r="C5556" s="29" t="s">
        <v>16125</v>
      </c>
      <c r="D5556" s="29" t="s">
        <v>16126</v>
      </c>
      <c r="E5556" s="3">
        <v>10442</v>
      </c>
      <c r="F5556" s="7" t="str">
        <f t="shared" si="516"/>
        <v/>
      </c>
      <c r="G5556" s="7" t="str">
        <f t="shared" si="517"/>
        <v>ABRUZZO</v>
      </c>
      <c r="I5556" s="24" t="str">
        <f t="shared" si="518"/>
        <v>TORTORETO</v>
      </c>
      <c r="J5556" s="24" t="str">
        <f t="shared" si="519"/>
        <v>comune@tortoretopec.it</v>
      </c>
      <c r="K5556" s="24" t="str">
        <f t="shared" si="520"/>
        <v>SUD</v>
      </c>
      <c r="L5556" s="24" t="str">
        <f t="shared" si="521"/>
        <v>ABRUZZO</v>
      </c>
    </row>
    <row r="5557" spans="1:12" x14ac:dyDescent="0.2">
      <c r="A5557" s="1" t="s">
        <v>14409</v>
      </c>
      <c r="B5557" s="1" t="s">
        <v>14410</v>
      </c>
      <c r="C5557" s="29" t="s">
        <v>16125</v>
      </c>
      <c r="D5557" s="29" t="s">
        <v>16126</v>
      </c>
      <c r="E5557" s="3">
        <v>1418</v>
      </c>
      <c r="F5557" s="7" t="str">
        <f t="shared" si="516"/>
        <v/>
      </c>
      <c r="G5557" s="7" t="str">
        <f t="shared" si="517"/>
        <v>ABRUZZO</v>
      </c>
      <c r="I5557" s="24" t="str">
        <f t="shared" si="518"/>
        <v>TOSSICIA</v>
      </c>
      <c r="J5557" s="24" t="str">
        <f t="shared" si="519"/>
        <v>protocollo@peccomunetossicia.te.it</v>
      </c>
      <c r="K5557" s="24" t="str">
        <f t="shared" si="520"/>
        <v>SUD</v>
      </c>
      <c r="L5557" s="24" t="str">
        <f t="shared" si="521"/>
        <v>ABRUZZO</v>
      </c>
    </row>
    <row r="5558" spans="1:12" x14ac:dyDescent="0.2">
      <c r="A5558" s="1" t="s">
        <v>14876</v>
      </c>
      <c r="B5558" s="1" t="s">
        <v>14877</v>
      </c>
      <c r="C5558" s="29" t="s">
        <v>16125</v>
      </c>
      <c r="D5558" s="29" t="s">
        <v>16126</v>
      </c>
      <c r="E5558" s="3">
        <v>1029</v>
      </c>
      <c r="F5558" s="7" t="str">
        <f t="shared" si="516"/>
        <v/>
      </c>
      <c r="G5558" s="7" t="str">
        <f t="shared" si="517"/>
        <v>ABRUZZO</v>
      </c>
      <c r="I5558" s="24" t="str">
        <f t="shared" si="518"/>
        <v>VALLE CASTELLANA</v>
      </c>
      <c r="J5558" s="24" t="str">
        <f t="shared" si="519"/>
        <v>postacert@pec.comune.vallecastellana.te.it</v>
      </c>
      <c r="K5558" s="24" t="str">
        <f t="shared" si="520"/>
        <v>SUD</v>
      </c>
      <c r="L5558" s="24" t="str">
        <f t="shared" si="521"/>
        <v>ABRUZZO</v>
      </c>
    </row>
    <row r="5559" spans="1:12" x14ac:dyDescent="0.2">
      <c r="A5559" s="1" t="s">
        <v>7852</v>
      </c>
      <c r="B5559" s="1" t="s">
        <v>7853</v>
      </c>
      <c r="C5559" s="29" t="s">
        <v>16125</v>
      </c>
      <c r="D5559" s="29" t="s">
        <v>16126</v>
      </c>
      <c r="E5559" s="3">
        <v>15484</v>
      </c>
      <c r="F5559" s="7" t="str">
        <f t="shared" si="516"/>
        <v/>
      </c>
      <c r="G5559" s="7" t="str">
        <f t="shared" si="517"/>
        <v>ABRUZZO</v>
      </c>
      <c r="I5559" s="24" t="str">
        <f t="shared" si="518"/>
        <v>MARTINSICURO</v>
      </c>
      <c r="J5559" s="24" t="str">
        <f t="shared" si="519"/>
        <v>protocollo.martinsicuro@pec.it</v>
      </c>
      <c r="K5559" s="24" t="str">
        <f t="shared" si="520"/>
        <v>SUD</v>
      </c>
      <c r="L5559" s="24" t="str">
        <f t="shared" si="521"/>
        <v>ABRUZZO</v>
      </c>
    </row>
    <row r="5560" spans="1:12" x14ac:dyDescent="0.2">
      <c r="A5560" s="1" t="s">
        <v>421</v>
      </c>
      <c r="B5560" s="1" t="s">
        <v>422</v>
      </c>
      <c r="C5560" s="29" t="s">
        <v>16125</v>
      </c>
      <c r="D5560" s="29" t="s">
        <v>16126</v>
      </c>
      <c r="E5560" s="3">
        <v>441</v>
      </c>
      <c r="F5560" s="7" t="str">
        <f t="shared" si="516"/>
        <v/>
      </c>
      <c r="G5560" s="7" t="str">
        <f t="shared" si="517"/>
        <v>ABRUZZO</v>
      </c>
      <c r="I5560" s="24" t="str">
        <f t="shared" si="518"/>
        <v>ABBATEGGIO</v>
      </c>
      <c r="J5560" s="24" t="str">
        <f t="shared" si="519"/>
        <v>abbateggio@pec.pescarainnova.it</v>
      </c>
      <c r="K5560" s="24" t="str">
        <f t="shared" si="520"/>
        <v>SUD</v>
      </c>
      <c r="L5560" s="24" t="str">
        <f t="shared" si="521"/>
        <v>ABRUZZO</v>
      </c>
    </row>
    <row r="5561" spans="1:12" x14ac:dyDescent="0.2">
      <c r="A5561" s="1" t="s">
        <v>593</v>
      </c>
      <c r="B5561" s="1" t="s">
        <v>594</v>
      </c>
      <c r="C5561" s="29" t="s">
        <v>16125</v>
      </c>
      <c r="D5561" s="29" t="s">
        <v>16126</v>
      </c>
      <c r="E5561" s="3">
        <v>3608</v>
      </c>
      <c r="F5561" s="7" t="str">
        <f t="shared" si="516"/>
        <v/>
      </c>
      <c r="G5561" s="7" t="str">
        <f t="shared" si="517"/>
        <v>ABRUZZO</v>
      </c>
      <c r="I5561" s="24" t="str">
        <f t="shared" si="518"/>
        <v>ALANNO</v>
      </c>
      <c r="J5561" s="24" t="str">
        <f t="shared" si="519"/>
        <v>comune.alanno@pec.it</v>
      </c>
      <c r="K5561" s="24" t="str">
        <f t="shared" si="520"/>
        <v>SUD</v>
      </c>
      <c r="L5561" s="24" t="str">
        <f t="shared" si="521"/>
        <v>ABRUZZO</v>
      </c>
    </row>
    <row r="5562" spans="1:12" x14ac:dyDescent="0.2">
      <c r="A5562" s="1" t="s">
        <v>1850</v>
      </c>
      <c r="B5562" s="1" t="s">
        <v>1851</v>
      </c>
      <c r="C5562" s="29" t="s">
        <v>16125</v>
      </c>
      <c r="D5562" s="29" t="s">
        <v>16126</v>
      </c>
      <c r="E5562" s="3">
        <v>1157</v>
      </c>
      <c r="F5562" s="7" t="str">
        <f t="shared" si="516"/>
        <v/>
      </c>
      <c r="G5562" s="7" t="str">
        <f t="shared" si="517"/>
        <v>ABRUZZO</v>
      </c>
      <c r="I5562" s="24" t="str">
        <f t="shared" si="518"/>
        <v>BOLOGNANO</v>
      </c>
      <c r="J5562" s="24" t="str">
        <f t="shared" si="519"/>
        <v>protocollo@pec.comunebolognano.it</v>
      </c>
      <c r="K5562" s="24" t="str">
        <f t="shared" si="520"/>
        <v>SUD</v>
      </c>
      <c r="L5562" s="24" t="str">
        <f t="shared" si="521"/>
        <v>ABRUZZO</v>
      </c>
    </row>
    <row r="5563" spans="1:12" x14ac:dyDescent="0.2">
      <c r="A5563" s="1" t="s">
        <v>2216</v>
      </c>
      <c r="B5563" s="1" t="s">
        <v>2217</v>
      </c>
      <c r="C5563" s="29" t="s">
        <v>16125</v>
      </c>
      <c r="D5563" s="29" t="s">
        <v>16126</v>
      </c>
      <c r="E5563" s="3">
        <v>335</v>
      </c>
      <c r="F5563" s="7" t="str">
        <f t="shared" si="516"/>
        <v/>
      </c>
      <c r="G5563" s="7" t="str">
        <f t="shared" si="517"/>
        <v>ABRUZZO</v>
      </c>
      <c r="I5563" s="24" t="str">
        <f t="shared" si="518"/>
        <v>BRITTOLI</v>
      </c>
      <c r="J5563" s="24" t="str">
        <f t="shared" si="519"/>
        <v>brittoli@pec.pescarainnova.it</v>
      </c>
      <c r="K5563" s="24" t="str">
        <f t="shared" si="520"/>
        <v>SUD</v>
      </c>
      <c r="L5563" s="24" t="str">
        <f t="shared" si="521"/>
        <v>ABRUZZO</v>
      </c>
    </row>
    <row r="5564" spans="1:12" x14ac:dyDescent="0.2">
      <c r="A5564" s="1" t="s">
        <v>2363</v>
      </c>
      <c r="B5564" s="1" t="s">
        <v>2364</v>
      </c>
      <c r="C5564" s="29" t="s">
        <v>16125</v>
      </c>
      <c r="D5564" s="29" t="s">
        <v>16126</v>
      </c>
      <c r="E5564" s="3">
        <v>2636</v>
      </c>
      <c r="F5564" s="7" t="str">
        <f t="shared" si="516"/>
        <v/>
      </c>
      <c r="G5564" s="7" t="str">
        <f t="shared" si="517"/>
        <v>ABRUZZO</v>
      </c>
      <c r="I5564" s="24" t="str">
        <f t="shared" si="518"/>
        <v>BUSSI SUL TIRINO</v>
      </c>
      <c r="J5564" s="24" t="str">
        <f t="shared" si="519"/>
        <v>info.comunebussi@pec.it</v>
      </c>
      <c r="K5564" s="24" t="str">
        <f t="shared" si="520"/>
        <v>SUD</v>
      </c>
      <c r="L5564" s="24" t="str">
        <f t="shared" si="521"/>
        <v>ABRUZZO</v>
      </c>
    </row>
    <row r="5565" spans="1:12" x14ac:dyDescent="0.2">
      <c r="A5565" s="1" t="s">
        <v>2920</v>
      </c>
      <c r="B5565" s="1" t="s">
        <v>2921</v>
      </c>
      <c r="C5565" s="29" t="s">
        <v>16125</v>
      </c>
      <c r="D5565" s="29" t="s">
        <v>16126</v>
      </c>
      <c r="E5565" s="3">
        <v>3959</v>
      </c>
      <c r="F5565" s="7" t="str">
        <f t="shared" si="516"/>
        <v/>
      </c>
      <c r="G5565" s="7" t="str">
        <f t="shared" si="517"/>
        <v>ABRUZZO</v>
      </c>
      <c r="I5565" s="24" t="str">
        <f t="shared" si="518"/>
        <v>CAPPELLE SUL TAVO</v>
      </c>
      <c r="J5565" s="24" t="str">
        <f t="shared" si="519"/>
        <v>cappellesultavo@pec.it</v>
      </c>
      <c r="K5565" s="24" t="str">
        <f t="shared" si="520"/>
        <v>SUD</v>
      </c>
      <c r="L5565" s="24" t="str">
        <f t="shared" si="521"/>
        <v>ABRUZZO</v>
      </c>
    </row>
    <row r="5566" spans="1:12" x14ac:dyDescent="0.2">
      <c r="A5566" s="1" t="s">
        <v>2984</v>
      </c>
      <c r="B5566" s="1" t="s">
        <v>2985</v>
      </c>
      <c r="C5566" s="29" t="s">
        <v>16125</v>
      </c>
      <c r="D5566" s="29" t="s">
        <v>16126</v>
      </c>
      <c r="E5566" s="3">
        <v>2008</v>
      </c>
      <c r="F5566" s="7" t="str">
        <f t="shared" si="516"/>
        <v/>
      </c>
      <c r="G5566" s="7" t="str">
        <f t="shared" si="517"/>
        <v>ABRUZZO</v>
      </c>
      <c r="I5566" s="24" t="str">
        <f t="shared" si="518"/>
        <v>CARAMANICO TERME</v>
      </c>
      <c r="J5566" s="24" t="str">
        <f t="shared" si="519"/>
        <v>info@pec.comune.caramanicoterme.pe.it</v>
      </c>
      <c r="K5566" s="24" t="str">
        <f t="shared" si="520"/>
        <v>SUD</v>
      </c>
      <c r="L5566" s="24" t="str">
        <f t="shared" si="521"/>
        <v>ABRUZZO</v>
      </c>
    </row>
    <row r="5567" spans="1:12" x14ac:dyDescent="0.2">
      <c r="A5567" s="1" t="s">
        <v>3132</v>
      </c>
      <c r="B5567" s="1" t="s">
        <v>3133</v>
      </c>
      <c r="C5567" s="29" t="s">
        <v>16125</v>
      </c>
      <c r="D5567" s="29" t="s">
        <v>16126</v>
      </c>
      <c r="E5567" s="3">
        <v>680</v>
      </c>
      <c r="F5567" s="7" t="str">
        <f t="shared" si="516"/>
        <v/>
      </c>
      <c r="G5567" s="7" t="str">
        <f t="shared" si="517"/>
        <v>ABRUZZO</v>
      </c>
      <c r="I5567" s="24" t="str">
        <f t="shared" si="518"/>
        <v>CARPINETO DELLA NORA</v>
      </c>
      <c r="J5567" s="24" t="str">
        <f t="shared" si="519"/>
        <v>carpinetodellanora@pec.pescarainnova.it</v>
      </c>
      <c r="K5567" s="24" t="str">
        <f t="shared" si="520"/>
        <v>SUD</v>
      </c>
      <c r="L5567" s="24" t="str">
        <f t="shared" si="521"/>
        <v>ABRUZZO</v>
      </c>
    </row>
    <row r="5568" spans="1:12" x14ac:dyDescent="0.2">
      <c r="A5568" s="1" t="s">
        <v>3854</v>
      </c>
      <c r="B5568" s="1" t="s">
        <v>3855</v>
      </c>
      <c r="C5568" s="29" t="s">
        <v>16125</v>
      </c>
      <c r="D5568" s="29" t="s">
        <v>16126</v>
      </c>
      <c r="E5568" s="3">
        <v>873</v>
      </c>
      <c r="F5568" s="7" t="str">
        <f t="shared" si="516"/>
        <v/>
      </c>
      <c r="G5568" s="7" t="str">
        <f t="shared" si="517"/>
        <v>ABRUZZO</v>
      </c>
      <c r="I5568" s="24" t="str">
        <f t="shared" si="518"/>
        <v>CASTIGLIONE A CASAURIA</v>
      </c>
      <c r="J5568" s="24" t="str">
        <f t="shared" si="519"/>
        <v>comunecastiglioneacasauria@legalmail.it</v>
      </c>
      <c r="K5568" s="24" t="str">
        <f t="shared" si="520"/>
        <v>SUD</v>
      </c>
      <c r="L5568" s="24" t="str">
        <f t="shared" si="521"/>
        <v>ABRUZZO</v>
      </c>
    </row>
    <row r="5569" spans="1:12" x14ac:dyDescent="0.2">
      <c r="A5569" s="1" t="s">
        <v>3946</v>
      </c>
      <c r="B5569" s="1" t="s">
        <v>3947</v>
      </c>
      <c r="C5569" s="29" t="s">
        <v>16125</v>
      </c>
      <c r="D5569" s="29" t="s">
        <v>16126</v>
      </c>
      <c r="E5569" s="3">
        <v>1449</v>
      </c>
      <c r="F5569" s="7" t="str">
        <f t="shared" si="516"/>
        <v/>
      </c>
      <c r="G5569" s="7" t="str">
        <f t="shared" si="517"/>
        <v>ABRUZZO</v>
      </c>
      <c r="I5569" s="24" t="str">
        <f t="shared" si="518"/>
        <v>CATIGNANO</v>
      </c>
      <c r="J5569" s="24" t="str">
        <f t="shared" si="519"/>
        <v>comune.catignano@pec.it</v>
      </c>
      <c r="K5569" s="24" t="str">
        <f t="shared" si="520"/>
        <v>SUD</v>
      </c>
      <c r="L5569" s="24" t="str">
        <f t="shared" si="521"/>
        <v>ABRUZZO</v>
      </c>
    </row>
    <row r="5570" spans="1:12" x14ac:dyDescent="0.2">
      <c r="A5570" s="1" t="s">
        <v>4113</v>
      </c>
      <c r="B5570" s="1" t="s">
        <v>4114</v>
      </c>
      <c r="C5570" s="29" t="s">
        <v>16125</v>
      </c>
      <c r="D5570" s="29" t="s">
        <v>16126</v>
      </c>
      <c r="E5570" s="3">
        <v>10449</v>
      </c>
      <c r="F5570" s="7" t="str">
        <f t="shared" ref="F5570:F5633" si="522">IF(E5570&gt;300000,"Trovato","")</f>
        <v/>
      </c>
      <c r="G5570" s="7" t="str">
        <f t="shared" ref="G5570:G5633" si="523">IF(AND(E5570&gt;=50000,E5570&lt;=100000),"Compreso",D5570)</f>
        <v>ABRUZZO</v>
      </c>
      <c r="I5570" s="24" t="str">
        <f t="shared" si="518"/>
        <v>CEPAGATTI</v>
      </c>
      <c r="J5570" s="24" t="str">
        <f t="shared" si="519"/>
        <v>protocolloaffarigenerali@pec.comune.cepagatti.pe.it</v>
      </c>
      <c r="K5570" s="24" t="str">
        <f t="shared" si="520"/>
        <v>SUD</v>
      </c>
      <c r="L5570" s="24" t="str">
        <f t="shared" si="521"/>
        <v>ABRUZZO</v>
      </c>
    </row>
    <row r="5571" spans="1:12" x14ac:dyDescent="0.2">
      <c r="A5571" s="1" t="s">
        <v>16127</v>
      </c>
      <c r="B5571" s="1" t="s">
        <v>4536</v>
      </c>
      <c r="C5571" s="29" t="s">
        <v>16125</v>
      </c>
      <c r="D5571" s="29" t="s">
        <v>16126</v>
      </c>
      <c r="E5571" s="3">
        <v>14379</v>
      </c>
      <c r="F5571" s="7" t="str">
        <f t="shared" si="522"/>
        <v/>
      </c>
      <c r="G5571" s="7" t="str">
        <f t="shared" si="523"/>
        <v>ABRUZZO</v>
      </c>
      <c r="I5571" s="24" t="str">
        <f t="shared" ref="I5571:I5634" si="524">TRIM(A5571)</f>
        <v>CITTÀ SANT'ANGELO</v>
      </c>
      <c r="J5571" s="24" t="str">
        <f t="shared" ref="J5571:J5634" si="525">TRIM(B5571)</f>
        <v>comune.cittasantangelo@pec.it</v>
      </c>
      <c r="K5571" s="24" t="str">
        <f t="shared" ref="K5571:K5634" si="526">TRIM(C5571)</f>
        <v>SUD</v>
      </c>
      <c r="L5571" s="24" t="str">
        <f t="shared" ref="L5571:L5634" si="527">TRIM(D5571)</f>
        <v>ABRUZZO</v>
      </c>
    </row>
    <row r="5572" spans="1:12" x14ac:dyDescent="0.2">
      <c r="A5572" s="1" t="s">
        <v>4573</v>
      </c>
      <c r="B5572" s="1" t="s">
        <v>4574</v>
      </c>
      <c r="C5572" s="29" t="s">
        <v>16125</v>
      </c>
      <c r="D5572" s="29" t="s">
        <v>16126</v>
      </c>
      <c r="E5572" s="3">
        <v>1322</v>
      </c>
      <c r="F5572" s="7" t="str">
        <f t="shared" si="522"/>
        <v/>
      </c>
      <c r="G5572" s="7" t="str">
        <f t="shared" si="523"/>
        <v>ABRUZZO</v>
      </c>
      <c r="I5572" s="24" t="str">
        <f t="shared" si="524"/>
        <v>CIVITAQUANA</v>
      </c>
      <c r="J5572" s="24" t="str">
        <f t="shared" si="525"/>
        <v>info@pec.comune.civitaquana.pe.it</v>
      </c>
      <c r="K5572" s="24" t="str">
        <f t="shared" si="526"/>
        <v>SUD</v>
      </c>
      <c r="L5572" s="24" t="str">
        <f t="shared" si="527"/>
        <v>ABRUZZO</v>
      </c>
    </row>
    <row r="5573" spans="1:12" x14ac:dyDescent="0.2">
      <c r="A5573" s="1" t="s">
        <v>4579</v>
      </c>
      <c r="B5573" s="1" t="s">
        <v>4580</v>
      </c>
      <c r="C5573" s="29" t="s">
        <v>16125</v>
      </c>
      <c r="D5573" s="29" t="s">
        <v>16126</v>
      </c>
      <c r="E5573" s="3">
        <v>1875</v>
      </c>
      <c r="F5573" s="7" t="str">
        <f t="shared" si="522"/>
        <v/>
      </c>
      <c r="G5573" s="7" t="str">
        <f t="shared" si="523"/>
        <v>ABRUZZO</v>
      </c>
      <c r="I5573" s="24" t="str">
        <f t="shared" si="524"/>
        <v>CIVITELLA CASANOVA</v>
      </c>
      <c r="J5573" s="24" t="str">
        <f t="shared" si="525"/>
        <v>civitellacas.segreteria@pec-comuni.it</v>
      </c>
      <c r="K5573" s="24" t="str">
        <f t="shared" si="526"/>
        <v>SUD</v>
      </c>
      <c r="L5573" s="24" t="str">
        <f t="shared" si="527"/>
        <v>ABRUZZO</v>
      </c>
    </row>
    <row r="5574" spans="1:12" x14ac:dyDescent="0.2">
      <c r="A5574" s="1" t="s">
        <v>4694</v>
      </c>
      <c r="B5574" s="1" t="s">
        <v>4695</v>
      </c>
      <c r="C5574" s="29" t="s">
        <v>16125</v>
      </c>
      <c r="D5574" s="29" t="s">
        <v>16126</v>
      </c>
      <c r="E5574" s="3">
        <v>5908</v>
      </c>
      <c r="F5574" s="7" t="str">
        <f t="shared" si="522"/>
        <v/>
      </c>
      <c r="G5574" s="7" t="str">
        <f t="shared" si="523"/>
        <v>ABRUZZO</v>
      </c>
      <c r="I5574" s="24" t="str">
        <f t="shared" si="524"/>
        <v>COLLECORVINO</v>
      </c>
      <c r="J5574" s="24" t="str">
        <f t="shared" si="525"/>
        <v>protocollo.collecorvino@raccomandata.eu</v>
      </c>
      <c r="K5574" s="24" t="str">
        <f t="shared" si="526"/>
        <v>SUD</v>
      </c>
      <c r="L5574" s="24" t="str">
        <f t="shared" si="527"/>
        <v>ABRUZZO</v>
      </c>
    </row>
    <row r="5575" spans="1:12" x14ac:dyDescent="0.2">
      <c r="A5575" s="1" t="s">
        <v>5017</v>
      </c>
      <c r="B5575" s="1" t="s">
        <v>5018</v>
      </c>
      <c r="C5575" s="29" t="s">
        <v>16125</v>
      </c>
      <c r="D5575" s="29" t="s">
        <v>16126</v>
      </c>
      <c r="E5575" s="3">
        <v>278</v>
      </c>
      <c r="F5575" s="7" t="str">
        <f t="shared" si="522"/>
        <v/>
      </c>
      <c r="G5575" s="7" t="str">
        <f t="shared" si="523"/>
        <v>ABRUZZO</v>
      </c>
      <c r="I5575" s="24" t="str">
        <f t="shared" si="524"/>
        <v>CORVARA</v>
      </c>
      <c r="J5575" s="24" t="str">
        <f t="shared" si="525"/>
        <v>info@pec.comune.corvara.pe.it</v>
      </c>
      <c r="K5575" s="24" t="str">
        <f t="shared" si="526"/>
        <v>SUD</v>
      </c>
      <c r="L5575" s="24" t="str">
        <f t="shared" si="527"/>
        <v>ABRUZZO</v>
      </c>
    </row>
    <row r="5576" spans="1:12" x14ac:dyDescent="0.2">
      <c r="A5576" s="1" t="s">
        <v>5183</v>
      </c>
      <c r="B5576" s="1" t="s">
        <v>5184</v>
      </c>
      <c r="C5576" s="29" t="s">
        <v>16125</v>
      </c>
      <c r="D5576" s="29" t="s">
        <v>16126</v>
      </c>
      <c r="E5576" s="3">
        <v>1590</v>
      </c>
      <c r="F5576" s="7" t="str">
        <f t="shared" si="522"/>
        <v/>
      </c>
      <c r="G5576" s="7" t="str">
        <f t="shared" si="523"/>
        <v>ABRUZZO</v>
      </c>
      <c r="I5576" s="24" t="str">
        <f t="shared" si="524"/>
        <v>CUGNOLI</v>
      </c>
      <c r="J5576" s="24" t="str">
        <f t="shared" si="525"/>
        <v>sindaco@pec.comune.cugnoli.pe.it</v>
      </c>
      <c r="K5576" s="24" t="str">
        <f t="shared" si="526"/>
        <v>SUD</v>
      </c>
      <c r="L5576" s="24" t="str">
        <f t="shared" si="527"/>
        <v>ABRUZZO</v>
      </c>
    </row>
    <row r="5577" spans="1:12" x14ac:dyDescent="0.2">
      <c r="A5577" s="1" t="s">
        <v>5442</v>
      </c>
      <c r="B5577" s="1" t="s">
        <v>5443</v>
      </c>
      <c r="C5577" s="29" t="s">
        <v>16125</v>
      </c>
      <c r="D5577" s="29" t="s">
        <v>16126</v>
      </c>
      <c r="E5577" s="3">
        <v>1729</v>
      </c>
      <c r="F5577" s="7" t="str">
        <f t="shared" si="522"/>
        <v/>
      </c>
      <c r="G5577" s="7" t="str">
        <f t="shared" si="523"/>
        <v>ABRUZZO</v>
      </c>
      <c r="I5577" s="24" t="str">
        <f t="shared" si="524"/>
        <v>ELICE</v>
      </c>
      <c r="J5577" s="24" t="str">
        <f t="shared" si="525"/>
        <v>postacert@pec.comunedielice.gov.it</v>
      </c>
      <c r="K5577" s="24" t="str">
        <f t="shared" si="526"/>
        <v>SUD</v>
      </c>
      <c r="L5577" s="24" t="str">
        <f t="shared" si="527"/>
        <v>ABRUZZO</v>
      </c>
    </row>
    <row r="5578" spans="1:12" x14ac:dyDescent="0.2">
      <c r="A5578" s="1" t="s">
        <v>5604</v>
      </c>
      <c r="B5578" s="1" t="s">
        <v>5605</v>
      </c>
      <c r="C5578" s="29" t="s">
        <v>16125</v>
      </c>
      <c r="D5578" s="29" t="s">
        <v>16126</v>
      </c>
      <c r="E5578" s="3">
        <v>1601</v>
      </c>
      <c r="F5578" s="7" t="str">
        <f t="shared" si="522"/>
        <v/>
      </c>
      <c r="G5578" s="7" t="str">
        <f t="shared" si="523"/>
        <v>ABRUZZO</v>
      </c>
      <c r="I5578" s="24" t="str">
        <f t="shared" si="524"/>
        <v>FARINDOLA</v>
      </c>
      <c r="J5578" s="24" t="str">
        <f t="shared" si="525"/>
        <v>segretario.farindola@pec.it</v>
      </c>
      <c r="K5578" s="24" t="str">
        <f t="shared" si="526"/>
        <v>SUD</v>
      </c>
      <c r="L5578" s="24" t="str">
        <f t="shared" si="527"/>
        <v>ABRUZZO</v>
      </c>
    </row>
    <row r="5579" spans="1:12" x14ac:dyDescent="0.2">
      <c r="A5579" s="1" t="s">
        <v>7212</v>
      </c>
      <c r="B5579" s="1" t="s">
        <v>7213</v>
      </c>
      <c r="C5579" s="29" t="s">
        <v>16125</v>
      </c>
      <c r="D5579" s="29" t="s">
        <v>16126</v>
      </c>
      <c r="E5579" s="3">
        <v>3019</v>
      </c>
      <c r="F5579" s="7" t="str">
        <f t="shared" si="522"/>
        <v/>
      </c>
      <c r="G5579" s="7" t="str">
        <f t="shared" si="523"/>
        <v>ABRUZZO</v>
      </c>
      <c r="I5579" s="24" t="str">
        <f t="shared" si="524"/>
        <v>LETTOMANOPPELLO</v>
      </c>
      <c r="J5579" s="24" t="str">
        <f t="shared" si="525"/>
        <v>comune.lettomanoppello@pec.it</v>
      </c>
      <c r="K5579" s="24" t="str">
        <f t="shared" si="526"/>
        <v>SUD</v>
      </c>
      <c r="L5579" s="24" t="str">
        <f t="shared" si="527"/>
        <v>ABRUZZO</v>
      </c>
    </row>
    <row r="5580" spans="1:12" x14ac:dyDescent="0.2">
      <c r="A5580" s="1" t="s">
        <v>7399</v>
      </c>
      <c r="B5580" s="1" t="s">
        <v>7400</v>
      </c>
      <c r="C5580" s="29" t="s">
        <v>16125</v>
      </c>
      <c r="D5580" s="29" t="s">
        <v>16126</v>
      </c>
      <c r="E5580" s="3">
        <v>7619</v>
      </c>
      <c r="F5580" s="7" t="str">
        <f t="shared" si="522"/>
        <v/>
      </c>
      <c r="G5580" s="7" t="str">
        <f t="shared" si="523"/>
        <v>ABRUZZO</v>
      </c>
      <c r="I5580" s="24" t="str">
        <f t="shared" si="524"/>
        <v>LORETO APRUTINO</v>
      </c>
      <c r="J5580" s="24" t="str">
        <f t="shared" si="525"/>
        <v>comune.loretoaprutino@pec.it</v>
      </c>
      <c r="K5580" s="24" t="str">
        <f t="shared" si="526"/>
        <v>SUD</v>
      </c>
      <c r="L5580" s="24" t="str">
        <f t="shared" si="527"/>
        <v>ABRUZZO</v>
      </c>
    </row>
    <row r="5581" spans="1:12" x14ac:dyDescent="0.2">
      <c r="A5581" s="1" t="s">
        <v>7698</v>
      </c>
      <c r="B5581" s="1" t="s">
        <v>7699</v>
      </c>
      <c r="C5581" s="29" t="s">
        <v>16125</v>
      </c>
      <c r="D5581" s="29" t="s">
        <v>16126</v>
      </c>
      <c r="E5581" s="3">
        <v>7008</v>
      </c>
      <c r="F5581" s="7" t="str">
        <f t="shared" si="522"/>
        <v/>
      </c>
      <c r="G5581" s="7" t="str">
        <f t="shared" si="523"/>
        <v>ABRUZZO</v>
      </c>
      <c r="I5581" s="24" t="str">
        <f t="shared" si="524"/>
        <v>MANOPPELLO</v>
      </c>
      <c r="J5581" s="24" t="str">
        <f t="shared" si="525"/>
        <v>comunemanoppelloprotocollo@legalmail.it</v>
      </c>
      <c r="K5581" s="24" t="str">
        <f t="shared" si="526"/>
        <v>SUD</v>
      </c>
      <c r="L5581" s="24" t="str">
        <f t="shared" si="527"/>
        <v>ABRUZZO</v>
      </c>
    </row>
    <row r="5582" spans="1:12" x14ac:dyDescent="0.2">
      <c r="A5582" s="1" t="s">
        <v>8575</v>
      </c>
      <c r="B5582" s="1" t="s">
        <v>8576</v>
      </c>
      <c r="C5582" s="29" t="s">
        <v>16125</v>
      </c>
      <c r="D5582" s="29" t="s">
        <v>16126</v>
      </c>
      <c r="E5582" s="3">
        <v>1023</v>
      </c>
      <c r="F5582" s="7" t="str">
        <f t="shared" si="522"/>
        <v/>
      </c>
      <c r="G5582" s="7" t="str">
        <f t="shared" si="523"/>
        <v>ABRUZZO</v>
      </c>
      <c r="I5582" s="24" t="str">
        <f t="shared" si="524"/>
        <v>MONTEBELLO DI BERTONA</v>
      </c>
      <c r="J5582" s="24" t="str">
        <f t="shared" si="525"/>
        <v>protocollomontebello@pec.it</v>
      </c>
      <c r="K5582" s="24" t="str">
        <f t="shared" si="526"/>
        <v>SUD</v>
      </c>
      <c r="L5582" s="24" t="str">
        <f t="shared" si="527"/>
        <v>ABRUZZO</v>
      </c>
    </row>
    <row r="5583" spans="1:12" x14ac:dyDescent="0.2">
      <c r="A5583" s="1" t="s">
        <v>8849</v>
      </c>
      <c r="B5583" s="1" t="s">
        <v>8850</v>
      </c>
      <c r="C5583" s="29" t="s">
        <v>16125</v>
      </c>
      <c r="D5583" s="29" t="s">
        <v>16126</v>
      </c>
      <c r="E5583" s="3">
        <v>50413</v>
      </c>
      <c r="F5583" s="7" t="str">
        <f t="shared" si="522"/>
        <v/>
      </c>
      <c r="G5583" s="7" t="str">
        <f t="shared" si="523"/>
        <v>Compreso</v>
      </c>
      <c r="I5583" s="24" t="str">
        <f t="shared" si="524"/>
        <v>MONTESILVANO</v>
      </c>
      <c r="J5583" s="24" t="str">
        <f t="shared" si="525"/>
        <v>protocollo@comunemontesilvano.legalmail.it</v>
      </c>
      <c r="K5583" s="24" t="str">
        <f t="shared" si="526"/>
        <v>SUD</v>
      </c>
      <c r="L5583" s="24" t="str">
        <f t="shared" si="527"/>
        <v>ABRUZZO</v>
      </c>
    </row>
    <row r="5584" spans="1:12" x14ac:dyDescent="0.2">
      <c r="A5584" s="1" t="s">
        <v>9033</v>
      </c>
      <c r="B5584" s="1" t="s">
        <v>9034</v>
      </c>
      <c r="C5584" s="29" t="s">
        <v>16125</v>
      </c>
      <c r="D5584" s="29" t="s">
        <v>16126</v>
      </c>
      <c r="E5584" s="3">
        <v>3264</v>
      </c>
      <c r="F5584" s="7" t="str">
        <f t="shared" si="522"/>
        <v/>
      </c>
      <c r="G5584" s="7" t="str">
        <f t="shared" si="523"/>
        <v>ABRUZZO</v>
      </c>
      <c r="I5584" s="24" t="str">
        <f t="shared" si="524"/>
        <v>MOSCUFO</v>
      </c>
      <c r="J5584" s="24" t="str">
        <f t="shared" si="525"/>
        <v>protocollo@pec.comunedimoscufo.it</v>
      </c>
      <c r="K5584" s="24" t="str">
        <f t="shared" si="526"/>
        <v>SUD</v>
      </c>
      <c r="L5584" s="24" t="str">
        <f t="shared" si="527"/>
        <v>ABRUZZO</v>
      </c>
    </row>
    <row r="5585" spans="1:12" x14ac:dyDescent="0.2">
      <c r="A5585" s="1" t="s">
        <v>9235</v>
      </c>
      <c r="B5585" s="1" t="s">
        <v>9236</v>
      </c>
      <c r="C5585" s="29" t="s">
        <v>16125</v>
      </c>
      <c r="D5585" s="29" t="s">
        <v>16126</v>
      </c>
      <c r="E5585" s="3">
        <v>1800</v>
      </c>
      <c r="F5585" s="7" t="str">
        <f t="shared" si="522"/>
        <v/>
      </c>
      <c r="G5585" s="7" t="str">
        <f t="shared" si="523"/>
        <v>ABRUZZO</v>
      </c>
      <c r="I5585" s="24" t="str">
        <f t="shared" si="524"/>
        <v>NOCCIANO</v>
      </c>
      <c r="J5585" s="24" t="str">
        <f t="shared" si="525"/>
        <v>anagrafe@pec.comune.nocciano.pe.it</v>
      </c>
      <c r="K5585" s="24" t="str">
        <f t="shared" si="526"/>
        <v>SUD</v>
      </c>
      <c r="L5585" s="24" t="str">
        <f t="shared" si="527"/>
        <v>ABRUZZO</v>
      </c>
    </row>
    <row r="5586" spans="1:12" x14ac:dyDescent="0.2">
      <c r="A5586" s="1" t="s">
        <v>10054</v>
      </c>
      <c r="B5586" s="1" t="s">
        <v>10055</v>
      </c>
      <c r="C5586" s="29" t="s">
        <v>16125</v>
      </c>
      <c r="D5586" s="29" t="s">
        <v>16126</v>
      </c>
      <c r="E5586" s="3">
        <v>12717</v>
      </c>
      <c r="F5586" s="7" t="str">
        <f t="shared" si="522"/>
        <v/>
      </c>
      <c r="G5586" s="7" t="str">
        <f t="shared" si="523"/>
        <v>ABRUZZO</v>
      </c>
      <c r="I5586" s="24" t="str">
        <f t="shared" si="524"/>
        <v>PENNE</v>
      </c>
      <c r="J5586" s="24" t="str">
        <f t="shared" si="525"/>
        <v>comunepenne.segretariogenerale@servercertificato.it</v>
      </c>
      <c r="K5586" s="24" t="str">
        <f t="shared" si="526"/>
        <v>SUD</v>
      </c>
      <c r="L5586" s="24" t="str">
        <f t="shared" si="527"/>
        <v>ABRUZZO</v>
      </c>
    </row>
    <row r="5587" spans="1:12" x14ac:dyDescent="0.2">
      <c r="A5587" s="1" t="s">
        <v>10121</v>
      </c>
      <c r="B5587" s="1" t="s">
        <v>10122</v>
      </c>
      <c r="C5587" s="29" t="s">
        <v>16125</v>
      </c>
      <c r="D5587" s="29" t="s">
        <v>16126</v>
      </c>
      <c r="E5587" s="3">
        <v>117166</v>
      </c>
      <c r="F5587" s="7" t="str">
        <f t="shared" si="522"/>
        <v/>
      </c>
      <c r="G5587" s="7" t="str">
        <f t="shared" si="523"/>
        <v>ABRUZZO</v>
      </c>
      <c r="I5587" s="24" t="str">
        <f t="shared" si="524"/>
        <v>PESCARA</v>
      </c>
      <c r="J5587" s="24" t="str">
        <f t="shared" si="525"/>
        <v>protocollo@pec.comune.pescara.it</v>
      </c>
      <c r="K5587" s="24" t="str">
        <f t="shared" si="526"/>
        <v>SUD</v>
      </c>
      <c r="L5587" s="24" t="str">
        <f t="shared" si="527"/>
        <v>ABRUZZO</v>
      </c>
    </row>
    <row r="5588" spans="1:12" x14ac:dyDescent="0.2">
      <c r="A5588" s="1" t="s">
        <v>10153</v>
      </c>
      <c r="B5588" s="1" t="s">
        <v>10154</v>
      </c>
      <c r="C5588" s="29" t="s">
        <v>16125</v>
      </c>
      <c r="D5588" s="29" t="s">
        <v>16126</v>
      </c>
      <c r="E5588" s="3">
        <v>517</v>
      </c>
      <c r="F5588" s="7" t="str">
        <f t="shared" si="522"/>
        <v/>
      </c>
      <c r="G5588" s="7" t="str">
        <f t="shared" si="523"/>
        <v>ABRUZZO</v>
      </c>
      <c r="I5588" s="24" t="str">
        <f t="shared" si="524"/>
        <v>PESCOSANSONESCO</v>
      </c>
      <c r="J5588" s="24" t="str">
        <f t="shared" si="525"/>
        <v>sindaco@pec.comune.pescosansonesco.pe.it</v>
      </c>
      <c r="K5588" s="24" t="str">
        <f t="shared" si="526"/>
        <v>SUD</v>
      </c>
      <c r="L5588" s="24" t="str">
        <f t="shared" si="527"/>
        <v>ABRUZZO</v>
      </c>
    </row>
    <row r="5589" spans="1:12" x14ac:dyDescent="0.2">
      <c r="A5589" s="1" t="s">
        <v>10231</v>
      </c>
      <c r="B5589" s="1" t="s">
        <v>10232</v>
      </c>
      <c r="C5589" s="29" t="s">
        <v>16125</v>
      </c>
      <c r="D5589" s="29" t="s">
        <v>16126</v>
      </c>
      <c r="E5589" s="3">
        <v>8437</v>
      </c>
      <c r="F5589" s="7" t="str">
        <f t="shared" si="522"/>
        <v/>
      </c>
      <c r="G5589" s="7" t="str">
        <f t="shared" si="523"/>
        <v>ABRUZZO</v>
      </c>
      <c r="I5589" s="24" t="str">
        <f t="shared" si="524"/>
        <v>PIANELLA</v>
      </c>
      <c r="J5589" s="24" t="str">
        <f t="shared" si="525"/>
        <v>protocollo@pec.comune.pianella.pe.it</v>
      </c>
      <c r="K5589" s="24" t="str">
        <f t="shared" si="526"/>
        <v>SUD</v>
      </c>
      <c r="L5589" s="24" t="str">
        <f t="shared" si="527"/>
        <v>ABRUZZO</v>
      </c>
    </row>
    <row r="5590" spans="1:12" x14ac:dyDescent="0.2">
      <c r="A5590" s="1" t="s">
        <v>10278</v>
      </c>
      <c r="B5590" s="1" t="s">
        <v>10279</v>
      </c>
      <c r="C5590" s="29" t="s">
        <v>16125</v>
      </c>
      <c r="D5590" s="29" t="s">
        <v>16126</v>
      </c>
      <c r="E5590" s="3">
        <v>1338</v>
      </c>
      <c r="F5590" s="7" t="str">
        <f t="shared" si="522"/>
        <v/>
      </c>
      <c r="G5590" s="7" t="str">
        <f t="shared" si="523"/>
        <v>ABRUZZO</v>
      </c>
      <c r="I5590" s="24" t="str">
        <f t="shared" si="524"/>
        <v>PICCIANO</v>
      </c>
      <c r="J5590" s="24" t="str">
        <f t="shared" si="525"/>
        <v>comunepicciano@legalmail.it</v>
      </c>
      <c r="K5590" s="24" t="str">
        <f t="shared" si="526"/>
        <v>SUD</v>
      </c>
      <c r="L5590" s="24" t="str">
        <f t="shared" si="527"/>
        <v>ABRUZZO</v>
      </c>
    </row>
    <row r="5591" spans="1:12" x14ac:dyDescent="0.2">
      <c r="A5591" s="1" t="s">
        <v>10333</v>
      </c>
      <c r="B5591" s="1" t="s">
        <v>10334</v>
      </c>
      <c r="C5591" s="29" t="s">
        <v>16125</v>
      </c>
      <c r="D5591" s="29" t="s">
        <v>16126</v>
      </c>
      <c r="E5591" s="3">
        <v>509</v>
      </c>
      <c r="F5591" s="7" t="str">
        <f t="shared" si="522"/>
        <v/>
      </c>
      <c r="G5591" s="7" t="str">
        <f t="shared" si="523"/>
        <v>ABRUZZO</v>
      </c>
      <c r="I5591" s="24" t="str">
        <f t="shared" si="524"/>
        <v>PIETRANICO</v>
      </c>
      <c r="J5591" s="24" t="str">
        <f t="shared" si="525"/>
        <v>comune.pietranico@pec.it</v>
      </c>
      <c r="K5591" s="24" t="str">
        <f t="shared" si="526"/>
        <v>SUD</v>
      </c>
      <c r="L5591" s="24" t="str">
        <f t="shared" si="527"/>
        <v>ABRUZZO</v>
      </c>
    </row>
    <row r="5592" spans="1:12" x14ac:dyDescent="0.2">
      <c r="A5592" s="1" t="s">
        <v>10758</v>
      </c>
      <c r="B5592" s="1" t="s">
        <v>10759</v>
      </c>
      <c r="C5592" s="29" t="s">
        <v>16125</v>
      </c>
      <c r="D5592" s="29" t="s">
        <v>16126</v>
      </c>
      <c r="E5592" s="3">
        <v>5450</v>
      </c>
      <c r="F5592" s="7" t="str">
        <f t="shared" si="522"/>
        <v/>
      </c>
      <c r="G5592" s="7" t="str">
        <f t="shared" si="523"/>
        <v>ABRUZZO</v>
      </c>
      <c r="I5592" s="24" t="str">
        <f t="shared" si="524"/>
        <v>POPOLI</v>
      </c>
      <c r="J5592" s="24" t="str">
        <f t="shared" si="525"/>
        <v>segreteria.popoli@viapec.net</v>
      </c>
      <c r="K5592" s="24" t="str">
        <f t="shared" si="526"/>
        <v>SUD</v>
      </c>
      <c r="L5592" s="24" t="str">
        <f t="shared" si="527"/>
        <v>ABRUZZO</v>
      </c>
    </row>
    <row r="5593" spans="1:12" x14ac:dyDescent="0.2">
      <c r="A5593" s="1" t="s">
        <v>11563</v>
      </c>
      <c r="B5593" s="1" t="s">
        <v>11564</v>
      </c>
      <c r="C5593" s="29" t="s">
        <v>16125</v>
      </c>
      <c r="D5593" s="29" t="s">
        <v>16126</v>
      </c>
      <c r="E5593" s="3">
        <v>989</v>
      </c>
      <c r="F5593" s="7" t="str">
        <f t="shared" si="522"/>
        <v/>
      </c>
      <c r="G5593" s="7" t="str">
        <f t="shared" si="523"/>
        <v>ABRUZZO</v>
      </c>
      <c r="I5593" s="24" t="str">
        <f t="shared" si="524"/>
        <v>ROCCAMORICE</v>
      </c>
      <c r="J5593" s="24" t="str">
        <f t="shared" si="525"/>
        <v>comune.roccamorice@pec.buffetti.it</v>
      </c>
      <c r="K5593" s="24" t="str">
        <f t="shared" si="526"/>
        <v>SUD</v>
      </c>
      <c r="L5593" s="24" t="str">
        <f t="shared" si="527"/>
        <v>ABRUZZO</v>
      </c>
    </row>
    <row r="5594" spans="1:12" x14ac:dyDescent="0.2">
      <c r="A5594" s="1" t="s">
        <v>11759</v>
      </c>
      <c r="B5594" s="1" t="s">
        <v>11760</v>
      </c>
      <c r="C5594" s="29" t="s">
        <v>16125</v>
      </c>
      <c r="D5594" s="29" t="s">
        <v>16126</v>
      </c>
      <c r="E5594" s="3">
        <v>3663</v>
      </c>
      <c r="F5594" s="7" t="str">
        <f t="shared" si="522"/>
        <v/>
      </c>
      <c r="G5594" s="7" t="str">
        <f t="shared" si="523"/>
        <v>ABRUZZO</v>
      </c>
      <c r="I5594" s="24" t="str">
        <f t="shared" si="524"/>
        <v>ROSCIANO</v>
      </c>
      <c r="J5594" s="24" t="str">
        <f t="shared" si="525"/>
        <v>affarigenerali.comunedirosciano@pec.it</v>
      </c>
      <c r="K5594" s="24" t="str">
        <f t="shared" si="526"/>
        <v>SUD</v>
      </c>
      <c r="L5594" s="24" t="str">
        <f t="shared" si="527"/>
        <v>ABRUZZO</v>
      </c>
    </row>
    <row r="5595" spans="1:12" x14ac:dyDescent="0.2">
      <c r="A5595" s="1" t="s">
        <v>11983</v>
      </c>
      <c r="B5595" s="1" t="s">
        <v>11984</v>
      </c>
      <c r="C5595" s="29" t="s">
        <v>16125</v>
      </c>
      <c r="D5595" s="29" t="s">
        <v>16126</v>
      </c>
      <c r="E5595" s="3">
        <v>317</v>
      </c>
      <c r="F5595" s="7" t="str">
        <f t="shared" si="522"/>
        <v/>
      </c>
      <c r="G5595" s="7" t="str">
        <f t="shared" si="523"/>
        <v>ABRUZZO</v>
      </c>
      <c r="I5595" s="24" t="str">
        <f t="shared" si="524"/>
        <v>SALLE</v>
      </c>
      <c r="J5595" s="24" t="str">
        <f t="shared" si="525"/>
        <v>anagrafe@pec.comune.salle.te.it</v>
      </c>
      <c r="K5595" s="24" t="str">
        <f t="shared" si="526"/>
        <v>SUD</v>
      </c>
      <c r="L5595" s="24" t="str">
        <f t="shared" si="527"/>
        <v>ABRUZZO</v>
      </c>
    </row>
    <row r="5596" spans="1:12" x14ac:dyDescent="0.2">
      <c r="A5596" s="1" t="s">
        <v>12833</v>
      </c>
      <c r="B5596" s="1" t="s">
        <v>12834</v>
      </c>
      <c r="C5596" s="29" t="s">
        <v>16125</v>
      </c>
      <c r="D5596" s="29" t="s">
        <v>16126</v>
      </c>
      <c r="E5596" s="3">
        <v>299</v>
      </c>
      <c r="F5596" s="7" t="str">
        <f t="shared" si="522"/>
        <v/>
      </c>
      <c r="G5596" s="7" t="str">
        <f t="shared" si="523"/>
        <v>ABRUZZO</v>
      </c>
      <c r="I5596" s="24" t="str">
        <f t="shared" si="524"/>
        <v>SANT'EUFEMIA A MAIELLA</v>
      </c>
      <c r="J5596" s="24" t="str">
        <f t="shared" si="525"/>
        <v>info@pec.comune.santeufemiaamaiella.pe.it</v>
      </c>
      <c r="K5596" s="24" t="str">
        <f t="shared" si="526"/>
        <v>SUD</v>
      </c>
      <c r="L5596" s="24" t="str">
        <f t="shared" si="527"/>
        <v>ABRUZZO</v>
      </c>
    </row>
    <row r="5597" spans="1:12" x14ac:dyDescent="0.2">
      <c r="A5597" s="1" t="s">
        <v>12633</v>
      </c>
      <c r="B5597" s="1" t="s">
        <v>12634</v>
      </c>
      <c r="C5597" s="29" t="s">
        <v>16125</v>
      </c>
      <c r="D5597" s="29" t="s">
        <v>16126</v>
      </c>
      <c r="E5597" s="3">
        <v>1930</v>
      </c>
      <c r="F5597" s="7" t="str">
        <f t="shared" si="522"/>
        <v/>
      </c>
      <c r="G5597" s="7" t="str">
        <f t="shared" si="523"/>
        <v>ABRUZZO</v>
      </c>
      <c r="I5597" s="24" t="str">
        <f t="shared" si="524"/>
        <v>SAN VALENTINO IN ABRUZZO CITERIORE</v>
      </c>
      <c r="J5597" s="24" t="str">
        <f t="shared" si="525"/>
        <v>info@pec.comune.sanvalentino.pe.it</v>
      </c>
      <c r="K5597" s="24" t="str">
        <f t="shared" si="526"/>
        <v>SUD</v>
      </c>
      <c r="L5597" s="24" t="str">
        <f t="shared" si="527"/>
        <v>ABRUZZO</v>
      </c>
    </row>
    <row r="5598" spans="1:12" x14ac:dyDescent="0.2">
      <c r="A5598" s="1" t="s">
        <v>13132</v>
      </c>
      <c r="B5598" s="1" t="s">
        <v>13133</v>
      </c>
      <c r="C5598" s="29" t="s">
        <v>16125</v>
      </c>
      <c r="D5598" s="29" t="s">
        <v>16126</v>
      </c>
      <c r="E5598" s="3">
        <v>3836</v>
      </c>
      <c r="F5598" s="7" t="str">
        <f t="shared" si="522"/>
        <v/>
      </c>
      <c r="G5598" s="7" t="str">
        <f t="shared" si="523"/>
        <v>ABRUZZO</v>
      </c>
      <c r="I5598" s="24" t="str">
        <f t="shared" si="524"/>
        <v>SCAFA</v>
      </c>
      <c r="J5598" s="24" t="str">
        <f t="shared" si="525"/>
        <v>elettorale@pec.comune.scafa.pe.it</v>
      </c>
      <c r="K5598" s="24" t="str">
        <f t="shared" si="526"/>
        <v>SUD</v>
      </c>
      <c r="L5598" s="24" t="str">
        <f t="shared" si="527"/>
        <v>ABRUZZO</v>
      </c>
    </row>
    <row r="5599" spans="1:12" x14ac:dyDescent="0.2">
      <c r="A5599" s="1" t="s">
        <v>13389</v>
      </c>
      <c r="B5599" s="1" t="s">
        <v>13390</v>
      </c>
      <c r="C5599" s="29" t="s">
        <v>16125</v>
      </c>
      <c r="D5599" s="29" t="s">
        <v>16126</v>
      </c>
      <c r="E5599" s="3">
        <v>582</v>
      </c>
      <c r="F5599" s="7" t="str">
        <f t="shared" si="522"/>
        <v/>
      </c>
      <c r="G5599" s="7" t="str">
        <f t="shared" si="523"/>
        <v>ABRUZZO</v>
      </c>
      <c r="I5599" s="24" t="str">
        <f t="shared" si="524"/>
        <v>SERRAMONACESCA</v>
      </c>
      <c r="J5599" s="24" t="str">
        <f t="shared" si="525"/>
        <v>serramonacesca@pec.pescarainnova.it</v>
      </c>
      <c r="K5599" s="24" t="str">
        <f t="shared" si="526"/>
        <v>SUD</v>
      </c>
      <c r="L5599" s="24" t="str">
        <f t="shared" si="527"/>
        <v>ABRUZZO</v>
      </c>
    </row>
    <row r="5600" spans="1:12" x14ac:dyDescent="0.2">
      <c r="A5600" s="1" t="s">
        <v>13799</v>
      </c>
      <c r="B5600" s="1" t="s">
        <v>13800</v>
      </c>
      <c r="C5600" s="29" t="s">
        <v>16125</v>
      </c>
      <c r="D5600" s="29" t="s">
        <v>16126</v>
      </c>
      <c r="E5600" s="3">
        <v>18566</v>
      </c>
      <c r="F5600" s="7" t="str">
        <f t="shared" si="522"/>
        <v/>
      </c>
      <c r="G5600" s="7" t="str">
        <f t="shared" si="523"/>
        <v>ABRUZZO</v>
      </c>
      <c r="I5600" s="24" t="str">
        <f t="shared" si="524"/>
        <v>SPOLTORE</v>
      </c>
      <c r="J5600" s="24" t="str">
        <f t="shared" si="525"/>
        <v>protocollo@pec.comune.spoltore.pe.it</v>
      </c>
      <c r="K5600" s="24" t="str">
        <f t="shared" si="526"/>
        <v>SUD</v>
      </c>
      <c r="L5600" s="24" t="str">
        <f t="shared" si="527"/>
        <v>ABRUZZO</v>
      </c>
    </row>
    <row r="5601" spans="1:12" x14ac:dyDescent="0.2">
      <c r="A5601" s="1" t="s">
        <v>14205</v>
      </c>
      <c r="B5601" s="1" t="s">
        <v>14206</v>
      </c>
      <c r="C5601" s="29" t="s">
        <v>16125</v>
      </c>
      <c r="D5601" s="29" t="s">
        <v>16126</v>
      </c>
      <c r="E5601" s="3">
        <v>2721</v>
      </c>
      <c r="F5601" s="7" t="str">
        <f t="shared" si="522"/>
        <v/>
      </c>
      <c r="G5601" s="7" t="str">
        <f t="shared" si="523"/>
        <v>ABRUZZO</v>
      </c>
      <c r="I5601" s="24" t="str">
        <f t="shared" si="524"/>
        <v>TOCCO DA CASAURIA</v>
      </c>
      <c r="J5601" s="24" t="str">
        <f t="shared" si="525"/>
        <v>tributi.toccodacasauria@anutel.it</v>
      </c>
      <c r="K5601" s="24" t="str">
        <f t="shared" si="526"/>
        <v>SUD</v>
      </c>
      <c r="L5601" s="24" t="str">
        <f t="shared" si="527"/>
        <v>ABRUZZO</v>
      </c>
    </row>
    <row r="5602" spans="1:12" x14ac:dyDescent="0.2">
      <c r="A5602" s="1" t="s">
        <v>14312</v>
      </c>
      <c r="B5602" s="1" t="s">
        <v>16222</v>
      </c>
      <c r="C5602" s="29" t="s">
        <v>16125</v>
      </c>
      <c r="D5602" s="29" t="s">
        <v>16126</v>
      </c>
      <c r="E5602" s="3">
        <v>3174</v>
      </c>
      <c r="F5602" s="7" t="str">
        <f t="shared" si="522"/>
        <v/>
      </c>
      <c r="G5602" s="7" t="str">
        <f t="shared" si="523"/>
        <v>ABRUZZO</v>
      </c>
      <c r="I5602" s="24" t="str">
        <f t="shared" si="524"/>
        <v>TORRE DE' PASSERI</v>
      </c>
      <c r="J5602" s="24" t="str">
        <f t="shared" si="525"/>
        <v>PEC NON ESISTENTE</v>
      </c>
      <c r="K5602" s="24" t="str">
        <f t="shared" si="526"/>
        <v>SUD</v>
      </c>
      <c r="L5602" s="24" t="str">
        <f t="shared" si="527"/>
        <v>ABRUZZO</v>
      </c>
    </row>
    <row r="5603" spans="1:12" x14ac:dyDescent="0.2">
      <c r="A5603" s="1" t="s">
        <v>14662</v>
      </c>
      <c r="B5603" s="1" t="s">
        <v>14663</v>
      </c>
      <c r="C5603" s="29" t="s">
        <v>16125</v>
      </c>
      <c r="D5603" s="29" t="s">
        <v>16126</v>
      </c>
      <c r="E5603" s="3">
        <v>884</v>
      </c>
      <c r="F5603" s="7" t="str">
        <f t="shared" si="522"/>
        <v/>
      </c>
      <c r="G5603" s="7" t="str">
        <f t="shared" si="523"/>
        <v>ABRUZZO</v>
      </c>
      <c r="I5603" s="24" t="str">
        <f t="shared" si="524"/>
        <v>TURRIVALIGNANI</v>
      </c>
      <c r="J5603" s="24" t="str">
        <f t="shared" si="525"/>
        <v>comuneturrivalignani.suap@legalmail.it</v>
      </c>
      <c r="K5603" s="24" t="str">
        <f t="shared" si="526"/>
        <v>SUD</v>
      </c>
      <c r="L5603" s="24" t="str">
        <f t="shared" si="527"/>
        <v>ABRUZZO</v>
      </c>
    </row>
    <row r="5604" spans="1:12" x14ac:dyDescent="0.2">
      <c r="A5604" s="1" t="s">
        <v>15257</v>
      </c>
      <c r="B5604" s="1" t="s">
        <v>15258</v>
      </c>
      <c r="C5604" s="29" t="s">
        <v>16125</v>
      </c>
      <c r="D5604" s="29" t="s">
        <v>16126</v>
      </c>
      <c r="E5604" s="3">
        <v>396</v>
      </c>
      <c r="F5604" s="7" t="str">
        <f t="shared" si="522"/>
        <v/>
      </c>
      <c r="G5604" s="7" t="str">
        <f t="shared" si="523"/>
        <v>ABRUZZO</v>
      </c>
      <c r="I5604" s="24" t="str">
        <f t="shared" si="524"/>
        <v>VICOLI</v>
      </c>
      <c r="J5604" s="24" t="str">
        <f t="shared" si="525"/>
        <v>info@pec.comune.vicoli.pe.it</v>
      </c>
      <c r="K5604" s="24" t="str">
        <f t="shared" si="526"/>
        <v>SUD</v>
      </c>
      <c r="L5604" s="24" t="str">
        <f t="shared" si="527"/>
        <v>ABRUZZO</v>
      </c>
    </row>
    <row r="5605" spans="1:12" x14ac:dyDescent="0.2">
      <c r="A5605" s="1" t="s">
        <v>15343</v>
      </c>
      <c r="B5605" s="1" t="s">
        <v>15344</v>
      </c>
      <c r="C5605" s="29" t="s">
        <v>16125</v>
      </c>
      <c r="D5605" s="29" t="s">
        <v>16126</v>
      </c>
      <c r="E5605" s="3">
        <v>747</v>
      </c>
      <c r="F5605" s="7" t="str">
        <f t="shared" si="522"/>
        <v/>
      </c>
      <c r="G5605" s="7" t="str">
        <f t="shared" si="523"/>
        <v>ABRUZZO</v>
      </c>
      <c r="I5605" s="24" t="str">
        <f t="shared" si="524"/>
        <v>VILLA CELIERA</v>
      </c>
      <c r="J5605" s="24" t="str">
        <f t="shared" si="525"/>
        <v>protocollo.villaceliera@pec.it</v>
      </c>
      <c r="K5605" s="24" t="str">
        <f t="shared" si="526"/>
        <v>SUD</v>
      </c>
      <c r="L5605" s="24" t="str">
        <f t="shared" si="527"/>
        <v>ABRUZZO</v>
      </c>
    </row>
    <row r="5606" spans="1:12" x14ac:dyDescent="0.2">
      <c r="A5606" s="1" t="s">
        <v>781</v>
      </c>
      <c r="B5606" s="1" t="s">
        <v>782</v>
      </c>
      <c r="C5606" s="29" t="s">
        <v>16125</v>
      </c>
      <c r="D5606" s="29" t="s">
        <v>16126</v>
      </c>
      <c r="E5606" s="3">
        <v>2833</v>
      </c>
      <c r="F5606" s="7" t="str">
        <f t="shared" si="522"/>
        <v/>
      </c>
      <c r="G5606" s="7" t="str">
        <f t="shared" si="523"/>
        <v>ABRUZZO</v>
      </c>
      <c r="I5606" s="24" t="str">
        <f t="shared" si="524"/>
        <v>ALTINO</v>
      </c>
      <c r="J5606" s="24" t="str">
        <f t="shared" si="525"/>
        <v>protocollo@pec.comune.altino.ch.it</v>
      </c>
      <c r="K5606" s="24" t="str">
        <f t="shared" si="526"/>
        <v>SUD</v>
      </c>
      <c r="L5606" s="24" t="str">
        <f t="shared" si="527"/>
        <v>ABRUZZO</v>
      </c>
    </row>
    <row r="5607" spans="1:12" x14ac:dyDescent="0.2">
      <c r="A5607" s="1" t="s">
        <v>988</v>
      </c>
      <c r="B5607" s="1" t="s">
        <v>989</v>
      </c>
      <c r="C5607" s="29" t="s">
        <v>16125</v>
      </c>
      <c r="D5607" s="29" t="s">
        <v>16126</v>
      </c>
      <c r="E5607" s="3">
        <v>2282</v>
      </c>
      <c r="F5607" s="7" t="str">
        <f t="shared" si="522"/>
        <v/>
      </c>
      <c r="G5607" s="7" t="str">
        <f t="shared" si="523"/>
        <v>ABRUZZO</v>
      </c>
      <c r="I5607" s="24" t="str">
        <f t="shared" si="524"/>
        <v>ARCHI</v>
      </c>
      <c r="J5607" s="24" t="str">
        <f t="shared" si="525"/>
        <v>affarigenerali.comunediarchi@legalmail.it</v>
      </c>
      <c r="K5607" s="24" t="str">
        <f t="shared" si="526"/>
        <v>SUD</v>
      </c>
      <c r="L5607" s="24" t="str">
        <f t="shared" si="527"/>
        <v>ABRUZZO</v>
      </c>
    </row>
    <row r="5608" spans="1:12" x14ac:dyDescent="0.2">
      <c r="A5608" s="1" t="s">
        <v>1039</v>
      </c>
      <c r="B5608" s="1" t="s">
        <v>1040</v>
      </c>
      <c r="C5608" s="29" t="s">
        <v>16125</v>
      </c>
      <c r="D5608" s="29" t="s">
        <v>16126</v>
      </c>
      <c r="E5608" s="3">
        <v>1165</v>
      </c>
      <c r="F5608" s="7" t="str">
        <f t="shared" si="522"/>
        <v/>
      </c>
      <c r="G5608" s="7" t="str">
        <f t="shared" si="523"/>
        <v>ABRUZZO</v>
      </c>
      <c r="I5608" s="24" t="str">
        <f t="shared" si="524"/>
        <v>ARI</v>
      </c>
      <c r="J5608" s="24" t="str">
        <f t="shared" si="525"/>
        <v>protocollo.ari@pec.it</v>
      </c>
      <c r="K5608" s="24" t="str">
        <f t="shared" si="526"/>
        <v>SUD</v>
      </c>
      <c r="L5608" s="24" t="str">
        <f t="shared" si="527"/>
        <v>ABRUZZO</v>
      </c>
    </row>
    <row r="5609" spans="1:12" x14ac:dyDescent="0.2">
      <c r="A5609" s="1" t="s">
        <v>1047</v>
      </c>
      <c r="B5609" s="1" t="s">
        <v>1048</v>
      </c>
      <c r="C5609" s="29" t="s">
        <v>16125</v>
      </c>
      <c r="D5609" s="29" t="s">
        <v>16126</v>
      </c>
      <c r="E5609" s="3">
        <v>1144</v>
      </c>
      <c r="F5609" s="7" t="str">
        <f t="shared" si="522"/>
        <v/>
      </c>
      <c r="G5609" s="7" t="str">
        <f t="shared" si="523"/>
        <v>ABRUZZO</v>
      </c>
      <c r="I5609" s="24" t="str">
        <f t="shared" si="524"/>
        <v>ARIELLI</v>
      </c>
      <c r="J5609" s="24" t="str">
        <f t="shared" si="525"/>
        <v>comunearielli.segreteria@servercertificato.it</v>
      </c>
      <c r="K5609" s="24" t="str">
        <f t="shared" si="526"/>
        <v>SUD</v>
      </c>
      <c r="L5609" s="24" t="str">
        <f t="shared" si="527"/>
        <v>ABRUZZO</v>
      </c>
    </row>
    <row r="5610" spans="1:12" x14ac:dyDescent="0.2">
      <c r="A5610" s="1" t="s">
        <v>1175</v>
      </c>
      <c r="B5610" s="1" t="s">
        <v>1176</v>
      </c>
      <c r="C5610" s="29" t="s">
        <v>16125</v>
      </c>
      <c r="D5610" s="29" t="s">
        <v>16126</v>
      </c>
      <c r="E5610" s="3">
        <v>10761</v>
      </c>
      <c r="F5610" s="7" t="str">
        <f t="shared" si="522"/>
        <v/>
      </c>
      <c r="G5610" s="7" t="str">
        <f t="shared" si="523"/>
        <v>ABRUZZO</v>
      </c>
      <c r="I5610" s="24" t="str">
        <f t="shared" si="524"/>
        <v>ATESSA</v>
      </c>
      <c r="J5610" s="24" t="str">
        <f t="shared" si="525"/>
        <v>comunediatessa@pec.it</v>
      </c>
      <c r="K5610" s="24" t="str">
        <f t="shared" si="526"/>
        <v>SUD</v>
      </c>
      <c r="L5610" s="24" t="str">
        <f t="shared" si="527"/>
        <v>ABRUZZO</v>
      </c>
    </row>
    <row r="5611" spans="1:12" x14ac:dyDescent="0.2">
      <c r="A5611" s="1" t="s">
        <v>1870</v>
      </c>
      <c r="B5611" s="1" t="s">
        <v>1871</v>
      </c>
      <c r="C5611" s="29" t="s">
        <v>16125</v>
      </c>
      <c r="D5611" s="29" t="s">
        <v>16126</v>
      </c>
      <c r="E5611" s="3">
        <v>885</v>
      </c>
      <c r="F5611" s="7" t="str">
        <f t="shared" si="522"/>
        <v/>
      </c>
      <c r="G5611" s="7" t="str">
        <f t="shared" si="523"/>
        <v>ABRUZZO</v>
      </c>
      <c r="I5611" s="24" t="str">
        <f t="shared" si="524"/>
        <v>BOMBA</v>
      </c>
      <c r="J5611" s="24" t="str">
        <f t="shared" si="525"/>
        <v>comunedibomba@pec.it</v>
      </c>
      <c r="K5611" s="24" t="str">
        <f t="shared" si="526"/>
        <v>SUD</v>
      </c>
      <c r="L5611" s="24" t="str">
        <f t="shared" si="527"/>
        <v>ABRUZZO</v>
      </c>
    </row>
    <row r="5612" spans="1:12" x14ac:dyDescent="0.2">
      <c r="A5612" s="1" t="s">
        <v>2038</v>
      </c>
      <c r="B5612" s="1" t="s">
        <v>2039</v>
      </c>
      <c r="C5612" s="29" t="s">
        <v>16125</v>
      </c>
      <c r="D5612" s="29" t="s">
        <v>16126</v>
      </c>
      <c r="E5612" s="3">
        <v>368</v>
      </c>
      <c r="F5612" s="7" t="str">
        <f t="shared" si="522"/>
        <v/>
      </c>
      <c r="G5612" s="7" t="str">
        <f t="shared" si="523"/>
        <v>ABRUZZO</v>
      </c>
      <c r="I5612" s="24" t="str">
        <f t="shared" si="524"/>
        <v>BORRELLO</v>
      </c>
      <c r="J5612" s="24" t="str">
        <f t="shared" si="525"/>
        <v>municipioborrello@postecert.it</v>
      </c>
      <c r="K5612" s="24" t="str">
        <f t="shared" si="526"/>
        <v>SUD</v>
      </c>
      <c r="L5612" s="24" t="str">
        <f t="shared" si="527"/>
        <v>ABRUZZO</v>
      </c>
    </row>
    <row r="5613" spans="1:12" x14ac:dyDescent="0.2">
      <c r="A5613" s="1" t="s">
        <v>2284</v>
      </c>
      <c r="B5613" s="1" t="s">
        <v>2285</v>
      </c>
      <c r="C5613" s="29" t="s">
        <v>16125</v>
      </c>
      <c r="D5613" s="29" t="s">
        <v>16126</v>
      </c>
      <c r="E5613" s="3">
        <v>5221</v>
      </c>
      <c r="F5613" s="7" t="str">
        <f t="shared" si="522"/>
        <v/>
      </c>
      <c r="G5613" s="7" t="str">
        <f t="shared" si="523"/>
        <v>ABRUZZO</v>
      </c>
      <c r="I5613" s="24" t="str">
        <f t="shared" si="524"/>
        <v>BUCCHIANICO</v>
      </c>
      <c r="J5613" s="24" t="str">
        <f t="shared" si="525"/>
        <v>segreterio.bucchianico@pec.it</v>
      </c>
      <c r="K5613" s="24" t="str">
        <f t="shared" si="526"/>
        <v>SUD</v>
      </c>
      <c r="L5613" s="24" t="str">
        <f t="shared" si="527"/>
        <v>ABRUZZO</v>
      </c>
    </row>
    <row r="5614" spans="1:12" x14ac:dyDescent="0.2">
      <c r="A5614" s="1" t="s">
        <v>8578</v>
      </c>
      <c r="B5614" s="1" t="s">
        <v>8579</v>
      </c>
      <c r="C5614" s="29" t="s">
        <v>16125</v>
      </c>
      <c r="D5614" s="29" t="s">
        <v>16126</v>
      </c>
      <c r="E5614" s="3">
        <v>99</v>
      </c>
      <c r="F5614" s="7" t="str">
        <f t="shared" si="522"/>
        <v/>
      </c>
      <c r="G5614" s="7" t="str">
        <f t="shared" si="523"/>
        <v>ABRUZZO</v>
      </c>
      <c r="I5614" s="24" t="str">
        <f t="shared" si="524"/>
        <v>MONTEBELLO SUL SANGRO</v>
      </c>
      <c r="J5614" s="24" t="str">
        <f t="shared" si="525"/>
        <v>comunemontebellosulsangro@emailcertificatapec.it</v>
      </c>
      <c r="K5614" s="24" t="str">
        <f t="shared" si="526"/>
        <v>SUD</v>
      </c>
      <c r="L5614" s="24" t="str">
        <f t="shared" si="527"/>
        <v>ABRUZZO</v>
      </c>
    </row>
    <row r="5615" spans="1:12" x14ac:dyDescent="0.2">
      <c r="A5615" s="1" t="s">
        <v>2823</v>
      </c>
      <c r="B5615" s="1" t="s">
        <v>2824</v>
      </c>
      <c r="C5615" s="29" t="s">
        <v>16125</v>
      </c>
      <c r="D5615" s="29" t="s">
        <v>16126</v>
      </c>
      <c r="E5615" s="3">
        <v>1441</v>
      </c>
      <c r="F5615" s="7" t="str">
        <f t="shared" si="522"/>
        <v/>
      </c>
      <c r="G5615" s="7" t="str">
        <f t="shared" si="523"/>
        <v>ABRUZZO</v>
      </c>
      <c r="I5615" s="24" t="str">
        <f t="shared" si="524"/>
        <v>CANOSA SANNITA</v>
      </c>
      <c r="J5615" s="24" t="str">
        <f t="shared" si="525"/>
        <v>comunecanosa@pec.comunecanosasannita.it</v>
      </c>
      <c r="K5615" s="24" t="str">
        <f t="shared" si="526"/>
        <v>SUD</v>
      </c>
      <c r="L5615" s="24" t="str">
        <f t="shared" si="527"/>
        <v>ABRUZZO</v>
      </c>
    </row>
    <row r="5616" spans="1:12" x14ac:dyDescent="0.2">
      <c r="A5616" s="1" t="s">
        <v>3136</v>
      </c>
      <c r="B5616" s="1" t="s">
        <v>3137</v>
      </c>
      <c r="C5616" s="29" t="s">
        <v>16125</v>
      </c>
      <c r="D5616" s="29" t="s">
        <v>16126</v>
      </c>
      <c r="E5616" s="3">
        <v>666</v>
      </c>
      <c r="F5616" s="7" t="str">
        <f t="shared" si="522"/>
        <v/>
      </c>
      <c r="G5616" s="7" t="str">
        <f t="shared" si="523"/>
        <v>ABRUZZO</v>
      </c>
      <c r="I5616" s="24" t="str">
        <f t="shared" si="524"/>
        <v>CARPINETO SINELLO</v>
      </c>
      <c r="J5616" s="24" t="str">
        <f t="shared" si="525"/>
        <v>comune.carpinetosinello@pec.it</v>
      </c>
      <c r="K5616" s="24" t="str">
        <f t="shared" si="526"/>
        <v>SUD</v>
      </c>
      <c r="L5616" s="24" t="str">
        <f t="shared" si="527"/>
        <v>ABRUZZO</v>
      </c>
    </row>
    <row r="5617" spans="1:12" x14ac:dyDescent="0.2">
      <c r="A5617" s="1" t="s">
        <v>3172</v>
      </c>
      <c r="B5617" s="1" t="s">
        <v>3173</v>
      </c>
      <c r="C5617" s="29" t="s">
        <v>16125</v>
      </c>
      <c r="D5617" s="29" t="s">
        <v>16126</v>
      </c>
      <c r="E5617" s="3">
        <v>639</v>
      </c>
      <c r="F5617" s="7" t="str">
        <f t="shared" si="522"/>
        <v/>
      </c>
      <c r="G5617" s="7" t="str">
        <f t="shared" si="523"/>
        <v>ABRUZZO</v>
      </c>
      <c r="I5617" s="24" t="str">
        <f t="shared" si="524"/>
        <v>CARUNCHIO</v>
      </c>
      <c r="J5617" s="24" t="str">
        <f t="shared" si="525"/>
        <v>demografici.carunchio@legalmail.it</v>
      </c>
      <c r="K5617" s="24" t="str">
        <f t="shared" si="526"/>
        <v>SUD</v>
      </c>
      <c r="L5617" s="24" t="str">
        <f t="shared" si="527"/>
        <v>ABRUZZO</v>
      </c>
    </row>
    <row r="5618" spans="1:12" x14ac:dyDescent="0.2">
      <c r="A5618" s="1" t="s">
        <v>3181</v>
      </c>
      <c r="B5618" s="1" t="s">
        <v>3182</v>
      </c>
      <c r="C5618" s="29" t="s">
        <v>16125</v>
      </c>
      <c r="D5618" s="29" t="s">
        <v>16126</v>
      </c>
      <c r="E5618" s="3">
        <v>1340</v>
      </c>
      <c r="F5618" s="7" t="str">
        <f t="shared" si="522"/>
        <v/>
      </c>
      <c r="G5618" s="7" t="str">
        <f t="shared" si="523"/>
        <v>ABRUZZO</v>
      </c>
      <c r="I5618" s="24" t="str">
        <f t="shared" si="524"/>
        <v>CASACANDITELLA</v>
      </c>
      <c r="J5618" s="24" t="str">
        <f t="shared" si="525"/>
        <v>protocollo@pec.comune.casacanditella.ch.it</v>
      </c>
      <c r="K5618" s="24" t="str">
        <f t="shared" si="526"/>
        <v>SUD</v>
      </c>
      <c r="L5618" s="24" t="str">
        <f t="shared" si="527"/>
        <v>ABRUZZO</v>
      </c>
    </row>
    <row r="5619" spans="1:12" x14ac:dyDescent="0.2">
      <c r="A5619" s="1" t="s">
        <v>3191</v>
      </c>
      <c r="B5619" s="1" t="s">
        <v>3192</v>
      </c>
      <c r="C5619" s="29" t="s">
        <v>16125</v>
      </c>
      <c r="D5619" s="29" t="s">
        <v>16126</v>
      </c>
      <c r="E5619" s="3">
        <v>1006</v>
      </c>
      <c r="F5619" s="7" t="str">
        <f t="shared" si="522"/>
        <v/>
      </c>
      <c r="G5619" s="7" t="str">
        <f t="shared" si="523"/>
        <v>ABRUZZO</v>
      </c>
      <c r="I5619" s="24" t="str">
        <f t="shared" si="524"/>
        <v>CASALANGUIDA</v>
      </c>
      <c r="J5619" s="24" t="str">
        <f t="shared" si="525"/>
        <v>comunedicasalanguida.ch@pec-mail.it</v>
      </c>
      <c r="K5619" s="24" t="str">
        <f t="shared" si="526"/>
        <v>SUD</v>
      </c>
      <c r="L5619" s="24" t="str">
        <f t="shared" si="527"/>
        <v>ABRUZZO</v>
      </c>
    </row>
    <row r="5620" spans="1:12" x14ac:dyDescent="0.2">
      <c r="A5620" s="1" t="s">
        <v>3197</v>
      </c>
      <c r="B5620" s="1" t="s">
        <v>3198</v>
      </c>
      <c r="C5620" s="29" t="s">
        <v>16125</v>
      </c>
      <c r="D5620" s="29" t="s">
        <v>16126</v>
      </c>
      <c r="E5620" s="3">
        <v>6303</v>
      </c>
      <c r="F5620" s="7" t="str">
        <f t="shared" si="522"/>
        <v/>
      </c>
      <c r="G5620" s="7" t="str">
        <f t="shared" si="523"/>
        <v>ABRUZZO</v>
      </c>
      <c r="I5620" s="24" t="str">
        <f t="shared" si="524"/>
        <v>CASALBORDINO</v>
      </c>
      <c r="J5620" s="24" t="str">
        <f t="shared" si="525"/>
        <v>protocollo.comunecasalbordino@legalmail.it</v>
      </c>
      <c r="K5620" s="24" t="str">
        <f t="shared" si="526"/>
        <v>SUD</v>
      </c>
      <c r="L5620" s="24" t="str">
        <f t="shared" si="527"/>
        <v>ABRUZZO</v>
      </c>
    </row>
    <row r="5621" spans="1:12" x14ac:dyDescent="0.2">
      <c r="A5621" s="1" t="s">
        <v>3250</v>
      </c>
      <c r="B5621" s="1" t="s">
        <v>3251</v>
      </c>
      <c r="C5621" s="29" t="s">
        <v>16125</v>
      </c>
      <c r="D5621" s="29" t="s">
        <v>16126</v>
      </c>
      <c r="E5621" s="3">
        <v>3153</v>
      </c>
      <c r="F5621" s="7" t="str">
        <f t="shared" si="522"/>
        <v/>
      </c>
      <c r="G5621" s="7" t="str">
        <f t="shared" si="523"/>
        <v>ABRUZZO</v>
      </c>
      <c r="I5621" s="24" t="str">
        <f t="shared" si="524"/>
        <v>CASALINCONTRADA</v>
      </c>
      <c r="J5621" s="24" t="str">
        <f t="shared" si="525"/>
        <v>comunecasalincontrada@postecert.it</v>
      </c>
      <c r="K5621" s="24" t="str">
        <f t="shared" si="526"/>
        <v>SUD</v>
      </c>
      <c r="L5621" s="24" t="str">
        <f t="shared" si="527"/>
        <v>ABRUZZO</v>
      </c>
    </row>
    <row r="5622" spans="1:12" x14ac:dyDescent="0.2">
      <c r="A5622" s="1" t="s">
        <v>3379</v>
      </c>
      <c r="B5622" s="1" t="s">
        <v>3380</v>
      </c>
      <c r="C5622" s="29" t="s">
        <v>16125</v>
      </c>
      <c r="D5622" s="29" t="s">
        <v>16126</v>
      </c>
      <c r="E5622" s="3">
        <v>5847</v>
      </c>
      <c r="F5622" s="7" t="str">
        <f t="shared" si="522"/>
        <v/>
      </c>
      <c r="G5622" s="7" t="str">
        <f t="shared" si="523"/>
        <v>ABRUZZO</v>
      </c>
      <c r="I5622" s="24" t="str">
        <f t="shared" si="524"/>
        <v>CASOLI</v>
      </c>
      <c r="J5622" s="24" t="str">
        <f t="shared" si="525"/>
        <v>comune.casoli.ch@halleycert.it</v>
      </c>
      <c r="K5622" s="24" t="str">
        <f t="shared" si="526"/>
        <v>SUD</v>
      </c>
      <c r="L5622" s="24" t="str">
        <f t="shared" si="527"/>
        <v>ABRUZZO</v>
      </c>
    </row>
    <row r="5623" spans="1:12" x14ac:dyDescent="0.2">
      <c r="A5623" s="1" t="s">
        <v>3504</v>
      </c>
      <c r="B5623" s="1" t="s">
        <v>3505</v>
      </c>
      <c r="C5623" s="29" t="s">
        <v>16125</v>
      </c>
      <c r="D5623" s="29" t="s">
        <v>16126</v>
      </c>
      <c r="E5623" s="3">
        <v>4311</v>
      </c>
      <c r="F5623" s="7" t="str">
        <f t="shared" si="522"/>
        <v/>
      </c>
      <c r="G5623" s="7" t="str">
        <f t="shared" si="523"/>
        <v>ABRUZZO</v>
      </c>
      <c r="I5623" s="24" t="str">
        <f t="shared" si="524"/>
        <v>CASTEL FRENTANO</v>
      </c>
      <c r="J5623" s="24" t="str">
        <f t="shared" si="525"/>
        <v>protocollo@pec.comunedicastelfrentano.it</v>
      </c>
      <c r="K5623" s="24" t="str">
        <f t="shared" si="526"/>
        <v>SUD</v>
      </c>
      <c r="L5623" s="24" t="str">
        <f t="shared" si="527"/>
        <v>ABRUZZO</v>
      </c>
    </row>
    <row r="5624" spans="1:12" x14ac:dyDescent="0.2">
      <c r="A5624" s="1" t="s">
        <v>3610</v>
      </c>
      <c r="B5624" s="1" t="s">
        <v>3611</v>
      </c>
      <c r="C5624" s="29" t="s">
        <v>16125</v>
      </c>
      <c r="D5624" s="29" t="s">
        <v>16126</v>
      </c>
      <c r="E5624" s="3">
        <v>416</v>
      </c>
      <c r="F5624" s="7" t="str">
        <f t="shared" si="522"/>
        <v/>
      </c>
      <c r="G5624" s="7" t="str">
        <f t="shared" si="523"/>
        <v>ABRUZZO</v>
      </c>
      <c r="I5624" s="24" t="str">
        <f t="shared" si="524"/>
        <v>CASTELGUIDONE</v>
      </c>
      <c r="J5624" s="24" t="str">
        <f t="shared" si="525"/>
        <v>comunedicastelguidone@pec.it</v>
      </c>
      <c r="K5624" s="24" t="str">
        <f t="shared" si="526"/>
        <v>SUD</v>
      </c>
      <c r="L5624" s="24" t="str">
        <f t="shared" si="527"/>
        <v>ABRUZZO</v>
      </c>
    </row>
    <row r="5625" spans="1:12" x14ac:dyDescent="0.2">
      <c r="A5625" s="1" t="s">
        <v>3881</v>
      </c>
      <c r="B5625" s="1" t="s">
        <v>3882</v>
      </c>
      <c r="C5625" s="29" t="s">
        <v>16125</v>
      </c>
      <c r="D5625" s="29" t="s">
        <v>16126</v>
      </c>
      <c r="E5625" s="3">
        <v>1898</v>
      </c>
      <c r="F5625" s="7" t="str">
        <f t="shared" si="522"/>
        <v/>
      </c>
      <c r="G5625" s="7" t="str">
        <f t="shared" si="523"/>
        <v>ABRUZZO</v>
      </c>
      <c r="I5625" s="24" t="str">
        <f t="shared" si="524"/>
        <v>CASTIGLIONE MESSER MARINO</v>
      </c>
      <c r="J5625" s="24" t="str">
        <f t="shared" si="525"/>
        <v>servizigenerali@comunecastiglionemessermarino.legalmailpa.it</v>
      </c>
      <c r="K5625" s="24" t="str">
        <f t="shared" si="526"/>
        <v>SUD</v>
      </c>
      <c r="L5625" s="24" t="str">
        <f t="shared" si="527"/>
        <v>ABRUZZO</v>
      </c>
    </row>
    <row r="5626" spans="1:12" x14ac:dyDescent="0.2">
      <c r="A5626" s="1" t="s">
        <v>4049</v>
      </c>
      <c r="B5626" s="1" t="s">
        <v>4050</v>
      </c>
      <c r="C5626" s="29" t="s">
        <v>16125</v>
      </c>
      <c r="D5626" s="29" t="s">
        <v>16126</v>
      </c>
      <c r="E5626" s="3">
        <v>974</v>
      </c>
      <c r="F5626" s="7" t="str">
        <f t="shared" si="522"/>
        <v/>
      </c>
      <c r="G5626" s="7" t="str">
        <f t="shared" si="523"/>
        <v>ABRUZZO</v>
      </c>
      <c r="I5626" s="24" t="str">
        <f t="shared" si="524"/>
        <v>CELENZA SUL TRIGNO</v>
      </c>
      <c r="J5626" s="24" t="str">
        <f t="shared" si="525"/>
        <v>demografici@pec.celenzasultrigno.com</v>
      </c>
      <c r="K5626" s="24" t="str">
        <f t="shared" si="526"/>
        <v>SUD</v>
      </c>
      <c r="L5626" s="24" t="str">
        <f t="shared" si="527"/>
        <v>ABRUZZO</v>
      </c>
    </row>
    <row r="5627" spans="1:12" x14ac:dyDescent="0.2">
      <c r="A5627" s="1" t="s">
        <v>4372</v>
      </c>
      <c r="B5627" s="1" t="s">
        <v>4373</v>
      </c>
      <c r="C5627" s="29" t="s">
        <v>16125</v>
      </c>
      <c r="D5627" s="29" t="s">
        <v>16126</v>
      </c>
      <c r="E5627" s="3">
        <v>51484</v>
      </c>
      <c r="F5627" s="7" t="str">
        <f t="shared" si="522"/>
        <v/>
      </c>
      <c r="G5627" s="7" t="str">
        <f t="shared" si="523"/>
        <v>Compreso</v>
      </c>
      <c r="I5627" s="24" t="str">
        <f t="shared" si="524"/>
        <v>CHIETI</v>
      </c>
      <c r="J5627" s="24" t="str">
        <f t="shared" si="525"/>
        <v>protocollo@pec.comune.chieti.it</v>
      </c>
      <c r="K5627" s="24" t="str">
        <f t="shared" si="526"/>
        <v>SUD</v>
      </c>
      <c r="L5627" s="24" t="str">
        <f t="shared" si="527"/>
        <v>ABRUZZO</v>
      </c>
    </row>
    <row r="5628" spans="1:12" x14ac:dyDescent="0.2">
      <c r="A5628" s="1" t="s">
        <v>4567</v>
      </c>
      <c r="B5628" s="1" t="s">
        <v>4568</v>
      </c>
      <c r="C5628" s="29" t="s">
        <v>16125</v>
      </c>
      <c r="D5628" s="29" t="s">
        <v>16126</v>
      </c>
      <c r="E5628" s="3">
        <v>349</v>
      </c>
      <c r="F5628" s="7" t="str">
        <f t="shared" si="522"/>
        <v/>
      </c>
      <c r="G5628" s="7" t="str">
        <f t="shared" si="523"/>
        <v>ABRUZZO</v>
      </c>
      <c r="I5628" s="24" t="str">
        <f t="shared" si="524"/>
        <v>CIVITALUPARELLA</v>
      </c>
      <c r="J5628" s="24" t="str">
        <f t="shared" si="525"/>
        <v>comunecivitaluparella@pec.it</v>
      </c>
      <c r="K5628" s="24" t="str">
        <f t="shared" si="526"/>
        <v>SUD</v>
      </c>
      <c r="L5628" s="24" t="str">
        <f t="shared" si="527"/>
        <v>ABRUZZO</v>
      </c>
    </row>
    <row r="5629" spans="1:12" x14ac:dyDescent="0.2">
      <c r="A5629" s="1" t="s">
        <v>4589</v>
      </c>
      <c r="B5629" s="1" t="s">
        <v>4590</v>
      </c>
      <c r="C5629" s="29" t="s">
        <v>16125</v>
      </c>
      <c r="D5629" s="29" t="s">
        <v>16126</v>
      </c>
      <c r="E5629" s="3">
        <v>861</v>
      </c>
      <c r="F5629" s="7" t="str">
        <f t="shared" si="522"/>
        <v/>
      </c>
      <c r="G5629" s="7" t="str">
        <f t="shared" si="523"/>
        <v>ABRUZZO</v>
      </c>
      <c r="I5629" s="24" t="str">
        <f t="shared" si="524"/>
        <v>CIVITELLA MESSER RAIMONDO</v>
      </c>
      <c r="J5629" s="24" t="str">
        <f t="shared" si="525"/>
        <v>info@pec.civitellamesserraimondo.net</v>
      </c>
      <c r="K5629" s="24" t="str">
        <f t="shared" si="526"/>
        <v>SUD</v>
      </c>
      <c r="L5629" s="24" t="str">
        <f t="shared" si="527"/>
        <v>ABRUZZO</v>
      </c>
    </row>
    <row r="5630" spans="1:12" x14ac:dyDescent="0.2">
      <c r="A5630" s="1" t="s">
        <v>4698</v>
      </c>
      <c r="B5630" s="1" t="s">
        <v>4699</v>
      </c>
      <c r="C5630" s="29" t="s">
        <v>16125</v>
      </c>
      <c r="D5630" s="29" t="s">
        <v>16126</v>
      </c>
      <c r="E5630" s="3">
        <v>237</v>
      </c>
      <c r="F5630" s="7" t="str">
        <f t="shared" si="522"/>
        <v/>
      </c>
      <c r="G5630" s="7" t="str">
        <f t="shared" si="523"/>
        <v>ABRUZZO</v>
      </c>
      <c r="I5630" s="24" t="str">
        <f t="shared" si="524"/>
        <v>COLLEDIMACINE</v>
      </c>
      <c r="J5630" s="24" t="str">
        <f t="shared" si="525"/>
        <v>comune.colledimacine@pec.it</v>
      </c>
      <c r="K5630" s="24" t="str">
        <f t="shared" si="526"/>
        <v>SUD</v>
      </c>
      <c r="L5630" s="24" t="str">
        <f t="shared" si="527"/>
        <v>ABRUZZO</v>
      </c>
    </row>
    <row r="5631" spans="1:12" x14ac:dyDescent="0.2">
      <c r="A5631" s="1" t="s">
        <v>4700</v>
      </c>
      <c r="B5631" s="1" t="s">
        <v>4701</v>
      </c>
      <c r="C5631" s="29" t="s">
        <v>16125</v>
      </c>
      <c r="D5631" s="29" t="s">
        <v>16126</v>
      </c>
      <c r="E5631" s="3">
        <v>531</v>
      </c>
      <c r="F5631" s="7" t="str">
        <f t="shared" si="522"/>
        <v/>
      </c>
      <c r="G5631" s="7" t="str">
        <f t="shared" si="523"/>
        <v>ABRUZZO</v>
      </c>
      <c r="I5631" s="24" t="str">
        <f t="shared" si="524"/>
        <v>COLLEDIMEZZO</v>
      </c>
      <c r="J5631" s="24" t="str">
        <f t="shared" si="525"/>
        <v>comunecolledimezzo@pec.it</v>
      </c>
      <c r="K5631" s="24" t="str">
        <f t="shared" si="526"/>
        <v>SUD</v>
      </c>
      <c r="L5631" s="24" t="str">
        <f t="shared" si="527"/>
        <v>ABRUZZO</v>
      </c>
    </row>
    <row r="5632" spans="1:12" x14ac:dyDescent="0.2">
      <c r="A5632" s="1" t="s">
        <v>5102</v>
      </c>
      <c r="B5632" s="1" t="s">
        <v>5103</v>
      </c>
      <c r="C5632" s="29" t="s">
        <v>16125</v>
      </c>
      <c r="D5632" s="29" t="s">
        <v>16126</v>
      </c>
      <c r="E5632" s="3">
        <v>2932</v>
      </c>
      <c r="F5632" s="7" t="str">
        <f t="shared" si="522"/>
        <v/>
      </c>
      <c r="G5632" s="7" t="str">
        <f t="shared" si="523"/>
        <v>ABRUZZO</v>
      </c>
      <c r="I5632" s="24" t="str">
        <f t="shared" si="524"/>
        <v>CRECCHIO</v>
      </c>
      <c r="J5632" s="24" t="str">
        <f t="shared" si="525"/>
        <v>comune.crecchio.ch@legalmail.it</v>
      </c>
      <c r="K5632" s="24" t="str">
        <f t="shared" si="526"/>
        <v>SUD</v>
      </c>
      <c r="L5632" s="24" t="str">
        <f t="shared" si="527"/>
        <v>ABRUZZO</v>
      </c>
    </row>
    <row r="5633" spans="1:12" x14ac:dyDescent="0.2">
      <c r="A5633" s="1" t="s">
        <v>5197</v>
      </c>
      <c r="B5633" s="1" t="s">
        <v>5198</v>
      </c>
      <c r="C5633" s="29" t="s">
        <v>16125</v>
      </c>
      <c r="D5633" s="29" t="s">
        <v>16126</v>
      </c>
      <c r="E5633" s="3">
        <v>4848</v>
      </c>
      <c r="F5633" s="7" t="str">
        <f t="shared" si="522"/>
        <v/>
      </c>
      <c r="G5633" s="7" t="str">
        <f t="shared" si="523"/>
        <v>ABRUZZO</v>
      </c>
      <c r="I5633" s="24" t="str">
        <f t="shared" si="524"/>
        <v>CUPELLO</v>
      </c>
      <c r="J5633" s="24" t="str">
        <f t="shared" si="525"/>
        <v>affarigenerali@pec.comunedicupello.it</v>
      </c>
      <c r="K5633" s="24" t="str">
        <f t="shared" si="526"/>
        <v>SUD</v>
      </c>
      <c r="L5633" s="24" t="str">
        <f t="shared" si="527"/>
        <v>ABRUZZO</v>
      </c>
    </row>
    <row r="5634" spans="1:12" x14ac:dyDescent="0.2">
      <c r="A5634" s="1" t="s">
        <v>5334</v>
      </c>
      <c r="B5634" s="1" t="s">
        <v>5335</v>
      </c>
      <c r="C5634" s="29" t="s">
        <v>16125</v>
      </c>
      <c r="D5634" s="29" t="s">
        <v>16126</v>
      </c>
      <c r="E5634" s="3">
        <v>389</v>
      </c>
      <c r="F5634" s="7" t="str">
        <f t="shared" ref="F5634:F5697" si="528">IF(E5634&gt;300000,"Trovato","")</f>
        <v/>
      </c>
      <c r="G5634" s="7" t="str">
        <f t="shared" ref="G5634:G5697" si="529">IF(AND(E5634&gt;=50000,E5634&lt;=100000),"Compreso",D5634)</f>
        <v>ABRUZZO</v>
      </c>
      <c r="I5634" s="24" t="str">
        <f t="shared" si="524"/>
        <v>DOGLIOLA</v>
      </c>
      <c r="J5634" s="24" t="str">
        <f t="shared" si="525"/>
        <v>comunedogliola@legalmail.it</v>
      </c>
      <c r="K5634" s="24" t="str">
        <f t="shared" si="526"/>
        <v>SUD</v>
      </c>
      <c r="L5634" s="24" t="str">
        <f t="shared" si="527"/>
        <v>ABRUZZO</v>
      </c>
    </row>
    <row r="5635" spans="1:12" x14ac:dyDescent="0.2">
      <c r="A5635" s="1" t="s">
        <v>5586</v>
      </c>
      <c r="B5635" s="1" t="s">
        <v>5587</v>
      </c>
      <c r="C5635" s="29" t="s">
        <v>16125</v>
      </c>
      <c r="D5635" s="29" t="s">
        <v>16126</v>
      </c>
      <c r="E5635" s="3">
        <v>1955</v>
      </c>
      <c r="F5635" s="7" t="str">
        <f t="shared" si="528"/>
        <v/>
      </c>
      <c r="G5635" s="7" t="str">
        <f t="shared" si="529"/>
        <v>ABRUZZO</v>
      </c>
      <c r="I5635" s="24" t="str">
        <f t="shared" ref="I5635:I5698" si="530">TRIM(A5635)</f>
        <v>FARA FILIORUM PETRI</v>
      </c>
      <c r="J5635" s="24" t="str">
        <f t="shared" ref="J5635:J5698" si="531">TRIM(B5635)</f>
        <v>pec@pec.comuneffp.it</v>
      </c>
      <c r="K5635" s="24" t="str">
        <f t="shared" ref="K5635:K5698" si="532">TRIM(C5635)</f>
        <v>SUD</v>
      </c>
      <c r="L5635" s="24" t="str">
        <f t="shared" ref="L5635:L5698" si="533">TRIM(D5635)</f>
        <v>ABRUZZO</v>
      </c>
    </row>
    <row r="5636" spans="1:12" x14ac:dyDescent="0.2">
      <c r="A5636" s="1" t="s">
        <v>5596</v>
      </c>
      <c r="B5636" s="1" t="s">
        <v>5597</v>
      </c>
      <c r="C5636" s="29" t="s">
        <v>16125</v>
      </c>
      <c r="D5636" s="29" t="s">
        <v>16126</v>
      </c>
      <c r="E5636" s="3">
        <v>1524</v>
      </c>
      <c r="F5636" s="7" t="str">
        <f t="shared" si="528"/>
        <v/>
      </c>
      <c r="G5636" s="7" t="str">
        <f t="shared" si="529"/>
        <v>ABRUZZO</v>
      </c>
      <c r="I5636" s="24" t="str">
        <f t="shared" si="530"/>
        <v>FARA SAN MARTINO</v>
      </c>
      <c r="J5636" s="24" t="str">
        <f t="shared" si="531"/>
        <v>comune.farasanmartino@halleycert.it</v>
      </c>
      <c r="K5636" s="24" t="str">
        <f t="shared" si="532"/>
        <v>SUD</v>
      </c>
      <c r="L5636" s="24" t="str">
        <f t="shared" si="533"/>
        <v>ABRUZZO</v>
      </c>
    </row>
    <row r="5637" spans="1:12" x14ac:dyDescent="0.2">
      <c r="A5637" s="1" t="s">
        <v>5726</v>
      </c>
      <c r="B5637" s="1" t="s">
        <v>5727</v>
      </c>
      <c r="C5637" s="29" t="s">
        <v>16125</v>
      </c>
      <c r="D5637" s="29" t="s">
        <v>16126</v>
      </c>
      <c r="E5637" s="3">
        <v>1026</v>
      </c>
      <c r="F5637" s="7" t="str">
        <f t="shared" si="528"/>
        <v/>
      </c>
      <c r="G5637" s="7" t="str">
        <f t="shared" si="529"/>
        <v>ABRUZZO</v>
      </c>
      <c r="I5637" s="24" t="str">
        <f t="shared" si="530"/>
        <v>FILETTO</v>
      </c>
      <c r="J5637" s="24" t="str">
        <f t="shared" si="531"/>
        <v>filetto@pec.comune.filetto.ch.it</v>
      </c>
      <c r="K5637" s="24" t="str">
        <f t="shared" si="532"/>
        <v>SUD</v>
      </c>
      <c r="L5637" s="24" t="str">
        <f t="shared" si="533"/>
        <v>ABRUZZO</v>
      </c>
    </row>
    <row r="5638" spans="1:12" x14ac:dyDescent="0.2">
      <c r="A5638" s="1" t="s">
        <v>5946</v>
      </c>
      <c r="B5638" s="1" t="s">
        <v>5947</v>
      </c>
      <c r="C5638" s="29" t="s">
        <v>16125</v>
      </c>
      <c r="D5638" s="29" t="s">
        <v>16126</v>
      </c>
      <c r="E5638" s="3">
        <v>6217</v>
      </c>
      <c r="F5638" s="7" t="str">
        <f t="shared" si="528"/>
        <v/>
      </c>
      <c r="G5638" s="7" t="str">
        <f t="shared" si="529"/>
        <v>ABRUZZO</v>
      </c>
      <c r="I5638" s="24" t="str">
        <f t="shared" si="530"/>
        <v>FOSSACESIA</v>
      </c>
      <c r="J5638" s="24" t="str">
        <f t="shared" si="531"/>
        <v>comune@pec.fossacesia.org</v>
      </c>
      <c r="K5638" s="24" t="str">
        <f t="shared" si="532"/>
        <v>SUD</v>
      </c>
      <c r="L5638" s="24" t="str">
        <f t="shared" si="533"/>
        <v>ABRUZZO</v>
      </c>
    </row>
    <row r="5639" spans="1:12" x14ac:dyDescent="0.2">
      <c r="A5639" s="1" t="s">
        <v>5977</v>
      </c>
      <c r="B5639" s="1" t="s">
        <v>5978</v>
      </c>
      <c r="C5639" s="29" t="s">
        <v>16125</v>
      </c>
      <c r="D5639" s="29" t="s">
        <v>16126</v>
      </c>
      <c r="E5639" s="3">
        <v>396</v>
      </c>
      <c r="F5639" s="7" t="str">
        <f t="shared" si="528"/>
        <v/>
      </c>
      <c r="G5639" s="7" t="str">
        <f t="shared" si="529"/>
        <v>ABRUZZO</v>
      </c>
      <c r="I5639" s="24" t="str">
        <f t="shared" si="530"/>
        <v>FRAINE</v>
      </c>
      <c r="J5639" s="24" t="str">
        <f t="shared" si="531"/>
        <v>comune.fraine.ch@legalmail.it</v>
      </c>
      <c r="K5639" s="24" t="str">
        <f t="shared" si="532"/>
        <v>SUD</v>
      </c>
      <c r="L5639" s="24" t="str">
        <f t="shared" si="533"/>
        <v>ABRUZZO</v>
      </c>
    </row>
    <row r="5640" spans="1:12" x14ac:dyDescent="0.2">
      <c r="A5640" s="1" t="s">
        <v>5981</v>
      </c>
      <c r="B5640" s="1" t="s">
        <v>5982</v>
      </c>
      <c r="C5640" s="29" t="s">
        <v>16125</v>
      </c>
      <c r="D5640" s="29" t="s">
        <v>16126</v>
      </c>
      <c r="E5640" s="3">
        <v>23816</v>
      </c>
      <c r="F5640" s="7" t="str">
        <f t="shared" si="528"/>
        <v/>
      </c>
      <c r="G5640" s="7" t="str">
        <f t="shared" si="529"/>
        <v>ABRUZZO</v>
      </c>
      <c r="I5640" s="24" t="str">
        <f t="shared" si="530"/>
        <v>FRANCAVILLA AL MARE</v>
      </c>
      <c r="J5640" s="24" t="str">
        <f t="shared" si="531"/>
        <v>protocollo@pec.comune.francavilla.ch.it</v>
      </c>
      <c r="K5640" s="24" t="str">
        <f t="shared" si="532"/>
        <v>SUD</v>
      </c>
      <c r="L5640" s="24" t="str">
        <f t="shared" si="533"/>
        <v>ABRUZZO</v>
      </c>
    </row>
    <row r="5641" spans="1:12" x14ac:dyDescent="0.2">
      <c r="A5641" s="1" t="s">
        <v>6039</v>
      </c>
      <c r="B5641" s="1" t="s">
        <v>6040</v>
      </c>
      <c r="C5641" s="29" t="s">
        <v>16125</v>
      </c>
      <c r="D5641" s="29" t="s">
        <v>16126</v>
      </c>
      <c r="E5641" s="3">
        <v>1056</v>
      </c>
      <c r="F5641" s="7" t="str">
        <f t="shared" si="528"/>
        <v/>
      </c>
      <c r="G5641" s="7" t="str">
        <f t="shared" si="529"/>
        <v>ABRUZZO</v>
      </c>
      <c r="I5641" s="24" t="str">
        <f t="shared" si="530"/>
        <v>FRESAGRANDINARIA</v>
      </c>
      <c r="J5641" s="24" t="str">
        <f t="shared" si="531"/>
        <v>comunefresagrandinaria@legalmail.it</v>
      </c>
      <c r="K5641" s="24" t="str">
        <f t="shared" si="532"/>
        <v>SUD</v>
      </c>
      <c r="L5641" s="24" t="str">
        <f t="shared" si="533"/>
        <v>ABRUZZO</v>
      </c>
    </row>
    <row r="5642" spans="1:12" x14ac:dyDescent="0.2">
      <c r="A5642" s="1" t="s">
        <v>6049</v>
      </c>
      <c r="B5642" s="1" t="s">
        <v>6050</v>
      </c>
      <c r="C5642" s="29" t="s">
        <v>16125</v>
      </c>
      <c r="D5642" s="29" t="s">
        <v>16126</v>
      </c>
      <c r="E5642" s="3">
        <v>1889</v>
      </c>
      <c r="F5642" s="7" t="str">
        <f t="shared" si="528"/>
        <v/>
      </c>
      <c r="G5642" s="7" t="str">
        <f t="shared" si="529"/>
        <v>ABRUZZO</v>
      </c>
      <c r="I5642" s="24" t="str">
        <f t="shared" si="530"/>
        <v>FRISA</v>
      </c>
      <c r="J5642" s="24" t="str">
        <f t="shared" si="531"/>
        <v>protocollo@pec.comune.frisa.ch.it</v>
      </c>
      <c r="K5642" s="24" t="str">
        <f t="shared" si="532"/>
        <v>SUD</v>
      </c>
      <c r="L5642" s="24" t="str">
        <f t="shared" si="533"/>
        <v>ABRUZZO</v>
      </c>
    </row>
    <row r="5643" spans="1:12" x14ac:dyDescent="0.2">
      <c r="A5643" s="1" t="s">
        <v>6079</v>
      </c>
      <c r="B5643" s="1" t="s">
        <v>6080</v>
      </c>
      <c r="C5643" s="29" t="s">
        <v>16125</v>
      </c>
      <c r="D5643" s="29" t="s">
        <v>16126</v>
      </c>
      <c r="E5643" s="3">
        <v>1088</v>
      </c>
      <c r="F5643" s="7" t="str">
        <f t="shared" si="528"/>
        <v/>
      </c>
      <c r="G5643" s="7" t="str">
        <f t="shared" si="529"/>
        <v>ABRUZZO</v>
      </c>
      <c r="I5643" s="24" t="str">
        <f t="shared" si="530"/>
        <v>FURCI</v>
      </c>
      <c r="J5643" s="24" t="str">
        <f t="shared" si="531"/>
        <v>comune.furci@pec.it</v>
      </c>
      <c r="K5643" s="24" t="str">
        <f t="shared" si="532"/>
        <v>SUD</v>
      </c>
      <c r="L5643" s="24" t="str">
        <f t="shared" si="533"/>
        <v>ABRUZZO</v>
      </c>
    </row>
    <row r="5644" spans="1:12" x14ac:dyDescent="0.2">
      <c r="A5644" s="1" t="s">
        <v>6204</v>
      </c>
      <c r="B5644" s="1" t="s">
        <v>6205</v>
      </c>
      <c r="C5644" s="29" t="s">
        <v>16125</v>
      </c>
      <c r="D5644" s="29" t="s">
        <v>16126</v>
      </c>
      <c r="E5644" s="3">
        <v>328</v>
      </c>
      <c r="F5644" s="7" t="str">
        <f t="shared" si="528"/>
        <v/>
      </c>
      <c r="G5644" s="7" t="str">
        <f t="shared" si="529"/>
        <v>ABRUZZO</v>
      </c>
      <c r="I5644" s="24" t="str">
        <f t="shared" si="530"/>
        <v>GAMBERALE</v>
      </c>
      <c r="J5644" s="24" t="str">
        <f t="shared" si="531"/>
        <v>comune.gamberale@pec.it</v>
      </c>
      <c r="K5644" s="24" t="str">
        <f t="shared" si="532"/>
        <v>SUD</v>
      </c>
      <c r="L5644" s="24" t="str">
        <f t="shared" si="533"/>
        <v>ABRUZZO</v>
      </c>
    </row>
    <row r="5645" spans="1:12" x14ac:dyDescent="0.2">
      <c r="A5645" s="1" t="s">
        <v>6351</v>
      </c>
      <c r="B5645" s="1" t="s">
        <v>6352</v>
      </c>
      <c r="C5645" s="29" t="s">
        <v>16125</v>
      </c>
      <c r="D5645" s="29" t="s">
        <v>16126</v>
      </c>
      <c r="E5645" s="3">
        <v>1550</v>
      </c>
      <c r="F5645" s="7" t="str">
        <f t="shared" si="528"/>
        <v/>
      </c>
      <c r="G5645" s="7" t="str">
        <f t="shared" si="529"/>
        <v>ABRUZZO</v>
      </c>
      <c r="I5645" s="24" t="str">
        <f t="shared" si="530"/>
        <v>GESSOPALENA</v>
      </c>
      <c r="J5645" s="24" t="str">
        <f t="shared" si="531"/>
        <v>prot@pec.comune.gessopalena.ch.it</v>
      </c>
      <c r="K5645" s="24" t="str">
        <f t="shared" si="532"/>
        <v>SUD</v>
      </c>
      <c r="L5645" s="24" t="str">
        <f t="shared" si="533"/>
        <v>ABRUZZO</v>
      </c>
    </row>
    <row r="5646" spans="1:12" x14ac:dyDescent="0.2">
      <c r="A5646" s="1" t="s">
        <v>6440</v>
      </c>
      <c r="B5646" s="1" t="s">
        <v>6441</v>
      </c>
      <c r="C5646" s="29" t="s">
        <v>16125</v>
      </c>
      <c r="D5646" s="29" t="s">
        <v>16126</v>
      </c>
      <c r="E5646" s="3">
        <v>2935</v>
      </c>
      <c r="F5646" s="7" t="str">
        <f t="shared" si="528"/>
        <v/>
      </c>
      <c r="G5646" s="7" t="str">
        <f t="shared" si="529"/>
        <v>ABRUZZO</v>
      </c>
      <c r="I5646" s="24" t="str">
        <f t="shared" si="530"/>
        <v>GISSI</v>
      </c>
      <c r="J5646" s="24" t="str">
        <f t="shared" si="531"/>
        <v>comune.gissi@legalmail.it</v>
      </c>
      <c r="K5646" s="24" t="str">
        <f t="shared" si="532"/>
        <v>SUD</v>
      </c>
      <c r="L5646" s="24" t="str">
        <f t="shared" si="533"/>
        <v>ABRUZZO</v>
      </c>
    </row>
    <row r="5647" spans="1:12" x14ac:dyDescent="0.2">
      <c r="A5647" s="1" t="s">
        <v>6450</v>
      </c>
      <c r="B5647" s="1" t="s">
        <v>6451</v>
      </c>
      <c r="C5647" s="29" t="s">
        <v>16125</v>
      </c>
      <c r="D5647" s="29" t="s">
        <v>16126</v>
      </c>
      <c r="E5647" s="3">
        <v>1270</v>
      </c>
      <c r="F5647" s="7" t="str">
        <f t="shared" si="528"/>
        <v/>
      </c>
      <c r="G5647" s="7" t="str">
        <f t="shared" si="529"/>
        <v>ABRUZZO</v>
      </c>
      <c r="I5647" s="24" t="str">
        <f t="shared" si="530"/>
        <v>GIULIANO TEATINO</v>
      </c>
      <c r="J5647" s="24" t="str">
        <f t="shared" si="531"/>
        <v>comune.giulianoteatino@pec.it</v>
      </c>
      <c r="K5647" s="24" t="str">
        <f t="shared" si="532"/>
        <v>SUD</v>
      </c>
      <c r="L5647" s="24" t="str">
        <f t="shared" si="533"/>
        <v>ABRUZZO</v>
      </c>
    </row>
    <row r="5648" spans="1:12" x14ac:dyDescent="0.2">
      <c r="A5648" s="1" t="s">
        <v>6739</v>
      </c>
      <c r="B5648" s="1" t="s">
        <v>6740</v>
      </c>
      <c r="C5648" s="29" t="s">
        <v>16125</v>
      </c>
      <c r="D5648" s="29" t="s">
        <v>16126</v>
      </c>
      <c r="E5648" s="3">
        <v>9367</v>
      </c>
      <c r="F5648" s="7" t="str">
        <f t="shared" si="528"/>
        <v/>
      </c>
      <c r="G5648" s="7" t="str">
        <f t="shared" si="529"/>
        <v>ABRUZZO</v>
      </c>
      <c r="I5648" s="24" t="str">
        <f t="shared" si="530"/>
        <v>GUARDIAGRELE</v>
      </c>
      <c r="J5648" s="24" t="str">
        <f t="shared" si="531"/>
        <v>comune.guardiagrele@pec.it</v>
      </c>
      <c r="K5648" s="24" t="str">
        <f t="shared" si="532"/>
        <v>SUD</v>
      </c>
      <c r="L5648" s="24" t="str">
        <f t="shared" si="533"/>
        <v>ABRUZZO</v>
      </c>
    </row>
    <row r="5649" spans="1:12" x14ac:dyDescent="0.2">
      <c r="A5649" s="1" t="s">
        <v>6767</v>
      </c>
      <c r="B5649" s="1" t="s">
        <v>6768</v>
      </c>
      <c r="C5649" s="29" t="s">
        <v>16125</v>
      </c>
      <c r="D5649" s="29" t="s">
        <v>16126</v>
      </c>
      <c r="E5649" s="3">
        <v>432</v>
      </c>
      <c r="F5649" s="7" t="str">
        <f t="shared" si="528"/>
        <v/>
      </c>
      <c r="G5649" s="7" t="str">
        <f t="shared" si="529"/>
        <v>ABRUZZO</v>
      </c>
      <c r="I5649" s="24" t="str">
        <f t="shared" si="530"/>
        <v>GUILMI</v>
      </c>
      <c r="J5649" s="24" t="str">
        <f t="shared" si="531"/>
        <v>comune.guilmi@pec.it</v>
      </c>
      <c r="K5649" s="24" t="str">
        <f t="shared" si="532"/>
        <v>SUD</v>
      </c>
      <c r="L5649" s="24" t="str">
        <f t="shared" si="533"/>
        <v>ABRUZZO</v>
      </c>
    </row>
    <row r="5650" spans="1:12" x14ac:dyDescent="0.2">
      <c r="A5650" s="1" t="s">
        <v>7012</v>
      </c>
      <c r="B5650" s="1" t="s">
        <v>7013</v>
      </c>
      <c r="C5650" s="29" t="s">
        <v>16125</v>
      </c>
      <c r="D5650" s="29" t="s">
        <v>16126</v>
      </c>
      <c r="E5650" s="3">
        <v>1364</v>
      </c>
      <c r="F5650" s="7" t="str">
        <f t="shared" si="528"/>
        <v/>
      </c>
      <c r="G5650" s="7" t="str">
        <f t="shared" si="529"/>
        <v>ABRUZZO</v>
      </c>
      <c r="I5650" s="24" t="str">
        <f t="shared" si="530"/>
        <v>LAMA DEI PELIGNI</v>
      </c>
      <c r="J5650" s="24" t="str">
        <f t="shared" si="531"/>
        <v>comunelamadeipeligni@pec.it</v>
      </c>
      <c r="K5650" s="24" t="str">
        <f t="shared" si="532"/>
        <v>SUD</v>
      </c>
      <c r="L5650" s="24" t="str">
        <f t="shared" si="533"/>
        <v>ABRUZZO</v>
      </c>
    </row>
    <row r="5651" spans="1:12" x14ac:dyDescent="0.2">
      <c r="A5651" s="1" t="s">
        <v>7029</v>
      </c>
      <c r="B5651" s="1" t="s">
        <v>7030</v>
      </c>
      <c r="C5651" s="29" t="s">
        <v>16125</v>
      </c>
      <c r="D5651" s="29" t="s">
        <v>16126</v>
      </c>
      <c r="E5651" s="3">
        <v>35921</v>
      </c>
      <c r="F5651" s="7" t="str">
        <f t="shared" si="528"/>
        <v/>
      </c>
      <c r="G5651" s="7" t="str">
        <f t="shared" si="529"/>
        <v>ABRUZZO</v>
      </c>
      <c r="I5651" s="24" t="str">
        <f t="shared" si="530"/>
        <v>LANCIANO</v>
      </c>
      <c r="J5651" s="24" t="str">
        <f t="shared" si="531"/>
        <v>comune.lanciano.chieti@legalmail.it</v>
      </c>
      <c r="K5651" s="24" t="str">
        <f t="shared" si="532"/>
        <v>SUD</v>
      </c>
      <c r="L5651" s="24" t="str">
        <f t="shared" si="533"/>
        <v>ABRUZZO</v>
      </c>
    </row>
    <row r="5652" spans="1:12" x14ac:dyDescent="0.2">
      <c r="A5652" s="1" t="s">
        <v>7168</v>
      </c>
      <c r="B5652" s="1" t="s">
        <v>7169</v>
      </c>
      <c r="C5652" s="29" t="s">
        <v>16125</v>
      </c>
      <c r="D5652" s="29" t="s">
        <v>16126</v>
      </c>
      <c r="E5652" s="3">
        <v>725</v>
      </c>
      <c r="F5652" s="7" t="str">
        <f t="shared" si="528"/>
        <v/>
      </c>
      <c r="G5652" s="7" t="str">
        <f t="shared" si="529"/>
        <v>ABRUZZO</v>
      </c>
      <c r="I5652" s="24" t="str">
        <f t="shared" si="530"/>
        <v>LENTELLA</v>
      </c>
      <c r="J5652" s="24" t="str">
        <f t="shared" si="531"/>
        <v>comune.lentella.ch@halleycert.it</v>
      </c>
      <c r="K5652" s="24" t="str">
        <f t="shared" si="532"/>
        <v>SUD</v>
      </c>
      <c r="L5652" s="24" t="str">
        <f t="shared" si="533"/>
        <v>ABRUZZO</v>
      </c>
    </row>
    <row r="5653" spans="1:12" x14ac:dyDescent="0.2">
      <c r="A5653" s="1" t="s">
        <v>7214</v>
      </c>
      <c r="B5653" s="1" t="s">
        <v>7215</v>
      </c>
      <c r="C5653" s="29" t="s">
        <v>16125</v>
      </c>
      <c r="D5653" s="29" t="s">
        <v>16126</v>
      </c>
      <c r="E5653" s="3">
        <v>365</v>
      </c>
      <c r="F5653" s="7" t="str">
        <f t="shared" si="528"/>
        <v/>
      </c>
      <c r="G5653" s="7" t="str">
        <f t="shared" si="529"/>
        <v>ABRUZZO</v>
      </c>
      <c r="I5653" s="24" t="str">
        <f t="shared" si="530"/>
        <v>LETTOPALENA</v>
      </c>
      <c r="J5653" s="24" t="str">
        <f t="shared" si="531"/>
        <v>comune.lettopalena@legalmail.it</v>
      </c>
      <c r="K5653" s="24" t="str">
        <f t="shared" si="532"/>
        <v>SUD</v>
      </c>
      <c r="L5653" s="24" t="str">
        <f t="shared" si="533"/>
        <v>ABRUZZO</v>
      </c>
    </row>
    <row r="5654" spans="1:12" x14ac:dyDescent="0.2">
      <c r="A5654" s="1" t="s">
        <v>7283</v>
      </c>
      <c r="B5654" s="1" t="s">
        <v>7284</v>
      </c>
      <c r="C5654" s="29" t="s">
        <v>16125</v>
      </c>
      <c r="D5654" s="29" t="s">
        <v>16126</v>
      </c>
      <c r="E5654" s="3">
        <v>712</v>
      </c>
      <c r="F5654" s="7" t="str">
        <f t="shared" si="528"/>
        <v/>
      </c>
      <c r="G5654" s="7" t="str">
        <f t="shared" si="529"/>
        <v>ABRUZZO</v>
      </c>
      <c r="I5654" s="24" t="str">
        <f t="shared" si="530"/>
        <v>LISCIA</v>
      </c>
      <c r="J5654" s="24" t="str">
        <f t="shared" si="531"/>
        <v>comune.liscia@pec.it</v>
      </c>
      <c r="K5654" s="24" t="str">
        <f t="shared" si="532"/>
        <v>SUD</v>
      </c>
      <c r="L5654" s="24" t="str">
        <f t="shared" si="533"/>
        <v>ABRUZZO</v>
      </c>
    </row>
    <row r="5655" spans="1:12" x14ac:dyDescent="0.2">
      <c r="A5655" s="1" t="s">
        <v>8155</v>
      </c>
      <c r="B5655" s="1" t="s">
        <v>8156</v>
      </c>
      <c r="C5655" s="29" t="s">
        <v>16125</v>
      </c>
      <c r="D5655" s="29" t="s">
        <v>16126</v>
      </c>
      <c r="E5655" s="3">
        <v>4844</v>
      </c>
      <c r="F5655" s="7" t="str">
        <f t="shared" si="528"/>
        <v/>
      </c>
      <c r="G5655" s="7" t="str">
        <f t="shared" si="529"/>
        <v>ABRUZZO</v>
      </c>
      <c r="I5655" s="24" t="str">
        <f t="shared" si="530"/>
        <v>MIGLIANICO</v>
      </c>
      <c r="J5655" s="24" t="str">
        <f t="shared" si="531"/>
        <v>miglianico@pec.it</v>
      </c>
      <c r="K5655" s="24" t="str">
        <f t="shared" si="532"/>
        <v>SUD</v>
      </c>
      <c r="L5655" s="24" t="str">
        <f t="shared" si="533"/>
        <v>ABRUZZO</v>
      </c>
    </row>
    <row r="5656" spans="1:12" x14ac:dyDescent="0.2">
      <c r="A5656" s="1" t="s">
        <v>8507</v>
      </c>
      <c r="B5656" s="1" t="s">
        <v>8508</v>
      </c>
      <c r="C5656" s="29" t="s">
        <v>16125</v>
      </c>
      <c r="D5656" s="29" t="s">
        <v>16126</v>
      </c>
      <c r="E5656" s="3">
        <v>1032</v>
      </c>
      <c r="F5656" s="7" t="str">
        <f t="shared" si="528"/>
        <v/>
      </c>
      <c r="G5656" s="7" t="str">
        <f t="shared" si="529"/>
        <v>ABRUZZO</v>
      </c>
      <c r="I5656" s="24" t="str">
        <f t="shared" si="530"/>
        <v>MONTAZZOLI</v>
      </c>
      <c r="J5656" s="24" t="str">
        <f t="shared" si="531"/>
        <v>montazzoli@raccomandata.eu</v>
      </c>
      <c r="K5656" s="24" t="str">
        <f t="shared" si="532"/>
        <v>SUD</v>
      </c>
      <c r="L5656" s="24" t="str">
        <f t="shared" si="533"/>
        <v>ABRUZZO</v>
      </c>
    </row>
    <row r="5657" spans="1:12" x14ac:dyDescent="0.2">
      <c r="A5657" s="1" t="s">
        <v>8658</v>
      </c>
      <c r="B5657" s="1" t="s">
        <v>8659</v>
      </c>
      <c r="C5657" s="29" t="s">
        <v>16125</v>
      </c>
      <c r="D5657" s="29" t="s">
        <v>16126</v>
      </c>
      <c r="E5657" s="3">
        <v>141</v>
      </c>
      <c r="F5657" s="7" t="str">
        <f t="shared" si="528"/>
        <v/>
      </c>
      <c r="G5657" s="7" t="str">
        <f t="shared" si="529"/>
        <v>ABRUZZO</v>
      </c>
      <c r="I5657" s="24" t="str">
        <f t="shared" si="530"/>
        <v>MONTEFERRANTE</v>
      </c>
      <c r="J5657" s="24" t="str">
        <f t="shared" si="531"/>
        <v>comune.monteferrante@pec.it</v>
      </c>
      <c r="K5657" s="24" t="str">
        <f t="shared" si="532"/>
        <v>SUD</v>
      </c>
      <c r="L5657" s="24" t="str">
        <f t="shared" si="533"/>
        <v>ABRUZZO</v>
      </c>
    </row>
    <row r="5658" spans="1:12" x14ac:dyDescent="0.2">
      <c r="A5658" s="1" t="s">
        <v>8717</v>
      </c>
      <c r="B5658" s="1" t="s">
        <v>8718</v>
      </c>
      <c r="C5658" s="29" t="s">
        <v>16125</v>
      </c>
      <c r="D5658" s="29" t="s">
        <v>16126</v>
      </c>
      <c r="E5658" s="3">
        <v>80</v>
      </c>
      <c r="F5658" s="7" t="str">
        <f t="shared" si="528"/>
        <v/>
      </c>
      <c r="G5658" s="7" t="str">
        <f t="shared" si="529"/>
        <v>ABRUZZO</v>
      </c>
      <c r="I5658" s="24" t="str">
        <f t="shared" si="530"/>
        <v>MONTELAPIANO</v>
      </c>
      <c r="J5658" s="24" t="str">
        <f t="shared" si="531"/>
        <v>comunemontelapiano@pec.it</v>
      </c>
      <c r="K5658" s="24" t="str">
        <f t="shared" si="532"/>
        <v>SUD</v>
      </c>
      <c r="L5658" s="24" t="str">
        <f t="shared" si="533"/>
        <v>ABRUZZO</v>
      </c>
    </row>
    <row r="5659" spans="1:12" x14ac:dyDescent="0.2">
      <c r="A5659" s="1" t="s">
        <v>8787</v>
      </c>
      <c r="B5659" s="1" t="s">
        <v>8788</v>
      </c>
      <c r="C5659" s="29" t="s">
        <v>16125</v>
      </c>
      <c r="D5659" s="29" t="s">
        <v>16126</v>
      </c>
      <c r="E5659" s="3">
        <v>736</v>
      </c>
      <c r="F5659" s="7" t="str">
        <f t="shared" si="528"/>
        <v/>
      </c>
      <c r="G5659" s="7" t="str">
        <f t="shared" si="529"/>
        <v>ABRUZZO</v>
      </c>
      <c r="I5659" s="24" t="str">
        <f t="shared" si="530"/>
        <v>MONTENERODOMO</v>
      </c>
      <c r="J5659" s="24" t="str">
        <f t="shared" si="531"/>
        <v>comune.montenerodomo.ch@halleycert.it</v>
      </c>
      <c r="K5659" s="24" t="str">
        <f t="shared" si="532"/>
        <v>SUD</v>
      </c>
      <c r="L5659" s="24" t="str">
        <f t="shared" si="533"/>
        <v>ABRUZZO</v>
      </c>
    </row>
    <row r="5660" spans="1:12" x14ac:dyDescent="0.2">
      <c r="A5660" s="1" t="s">
        <v>8789</v>
      </c>
      <c r="B5660" s="1" t="s">
        <v>8790</v>
      </c>
      <c r="C5660" s="29" t="s">
        <v>16125</v>
      </c>
      <c r="D5660" s="29" t="s">
        <v>16126</v>
      </c>
      <c r="E5660" s="3">
        <v>2564</v>
      </c>
      <c r="F5660" s="7" t="str">
        <f t="shared" si="528"/>
        <v/>
      </c>
      <c r="G5660" s="7" t="str">
        <f t="shared" si="529"/>
        <v>ABRUZZO</v>
      </c>
      <c r="I5660" s="24" t="str">
        <f t="shared" si="530"/>
        <v>MONTEODORISIO</v>
      </c>
      <c r="J5660" s="24" t="str">
        <f t="shared" si="531"/>
        <v>servizidemografici@comunemonteodorisio.legalmail.it</v>
      </c>
      <c r="K5660" s="24" t="str">
        <f t="shared" si="532"/>
        <v>SUD</v>
      </c>
      <c r="L5660" s="24" t="str">
        <f t="shared" si="533"/>
        <v>ABRUZZO</v>
      </c>
    </row>
    <row r="5661" spans="1:12" x14ac:dyDescent="0.2">
      <c r="A5661" s="1" t="s">
        <v>9064</v>
      </c>
      <c r="B5661" s="1" t="s">
        <v>9065</v>
      </c>
      <c r="C5661" s="29" t="s">
        <v>16125</v>
      </c>
      <c r="D5661" s="29" t="s">
        <v>16126</v>
      </c>
      <c r="E5661" s="3">
        <v>2291</v>
      </c>
      <c r="F5661" s="7" t="str">
        <f t="shared" si="528"/>
        <v/>
      </c>
      <c r="G5661" s="7" t="str">
        <f t="shared" si="529"/>
        <v>ABRUZZO</v>
      </c>
      <c r="I5661" s="24" t="str">
        <f t="shared" si="530"/>
        <v>MOZZAGROGNA</v>
      </c>
      <c r="J5661" s="24" t="str">
        <f t="shared" si="531"/>
        <v>comune.mozzagrogna@legalmail.it</v>
      </c>
      <c r="K5661" s="24" t="str">
        <f t="shared" si="532"/>
        <v>SUD</v>
      </c>
      <c r="L5661" s="24" t="str">
        <f t="shared" si="533"/>
        <v>ABRUZZO</v>
      </c>
    </row>
    <row r="5662" spans="1:12" x14ac:dyDescent="0.2">
      <c r="A5662" s="1" t="s">
        <v>9577</v>
      </c>
      <c r="B5662" s="1" t="s">
        <v>9578</v>
      </c>
      <c r="C5662" s="29" t="s">
        <v>16125</v>
      </c>
      <c r="D5662" s="29" t="s">
        <v>16126</v>
      </c>
      <c r="E5662" s="3">
        <v>4008</v>
      </c>
      <c r="F5662" s="7" t="str">
        <f t="shared" si="528"/>
        <v/>
      </c>
      <c r="G5662" s="7" t="str">
        <f t="shared" si="529"/>
        <v>ABRUZZO</v>
      </c>
      <c r="I5662" s="24" t="str">
        <f t="shared" si="530"/>
        <v>ORSOGNA</v>
      </c>
      <c r="J5662" s="24" t="str">
        <f t="shared" si="531"/>
        <v>info@pec.comune.orsogna.chieti.it</v>
      </c>
      <c r="K5662" s="24" t="str">
        <f t="shared" si="532"/>
        <v>SUD</v>
      </c>
      <c r="L5662" s="24" t="str">
        <f t="shared" si="533"/>
        <v>ABRUZZO</v>
      </c>
    </row>
    <row r="5663" spans="1:12" x14ac:dyDescent="0.2">
      <c r="A5663" s="1" t="s">
        <v>9598</v>
      </c>
      <c r="B5663" s="1" t="s">
        <v>9599</v>
      </c>
      <c r="C5663" s="29" t="s">
        <v>16125</v>
      </c>
      <c r="D5663" s="29" t="s">
        <v>16126</v>
      </c>
      <c r="E5663" s="3">
        <v>23425</v>
      </c>
      <c r="F5663" s="7" t="str">
        <f t="shared" si="528"/>
        <v/>
      </c>
      <c r="G5663" s="7" t="str">
        <f t="shared" si="529"/>
        <v>ABRUZZO</v>
      </c>
      <c r="I5663" s="24" t="str">
        <f t="shared" si="530"/>
        <v>ORTONA</v>
      </c>
      <c r="J5663" s="24" t="str">
        <f t="shared" si="531"/>
        <v>protocollo@pec.comuneortona.ch.it</v>
      </c>
      <c r="K5663" s="24" t="str">
        <f t="shared" si="532"/>
        <v>SUD</v>
      </c>
      <c r="L5663" s="24" t="str">
        <f t="shared" si="533"/>
        <v>ABRUZZO</v>
      </c>
    </row>
    <row r="5664" spans="1:12" x14ac:dyDescent="0.2">
      <c r="A5664" s="1" t="s">
        <v>9766</v>
      </c>
      <c r="B5664" s="1" t="s">
        <v>9767</v>
      </c>
      <c r="C5664" s="29" t="s">
        <v>16125</v>
      </c>
      <c r="D5664" s="29" t="s">
        <v>16126</v>
      </c>
      <c r="E5664" s="3">
        <v>4466</v>
      </c>
      <c r="F5664" s="7" t="str">
        <f t="shared" si="528"/>
        <v/>
      </c>
      <c r="G5664" s="7" t="str">
        <f t="shared" si="529"/>
        <v>ABRUZZO</v>
      </c>
      <c r="I5664" s="24" t="str">
        <f t="shared" si="530"/>
        <v>PAGLIETA</v>
      </c>
      <c r="J5664" s="24" t="str">
        <f t="shared" si="531"/>
        <v>protocollo@pec.comune.paglieta.ch.it</v>
      </c>
      <c r="K5664" s="24" t="str">
        <f t="shared" si="532"/>
        <v>SUD</v>
      </c>
      <c r="L5664" s="24" t="str">
        <f t="shared" si="533"/>
        <v>ABRUZZO</v>
      </c>
    </row>
    <row r="5665" spans="1:12" x14ac:dyDescent="0.2">
      <c r="A5665" s="1" t="s">
        <v>9820</v>
      </c>
      <c r="B5665" s="1" t="s">
        <v>9821</v>
      </c>
      <c r="C5665" s="29" t="s">
        <v>16125</v>
      </c>
      <c r="D5665" s="29" t="s">
        <v>16126</v>
      </c>
      <c r="E5665" s="3">
        <v>1412</v>
      </c>
      <c r="F5665" s="7" t="str">
        <f t="shared" si="528"/>
        <v/>
      </c>
      <c r="G5665" s="7" t="str">
        <f t="shared" si="529"/>
        <v>ABRUZZO</v>
      </c>
      <c r="I5665" s="24" t="str">
        <f t="shared" si="530"/>
        <v>PALENA</v>
      </c>
      <c r="J5665" s="24" t="str">
        <f t="shared" si="531"/>
        <v>comunedipalena@pec.it</v>
      </c>
      <c r="K5665" s="24" t="str">
        <f t="shared" si="532"/>
        <v>SUD</v>
      </c>
      <c r="L5665" s="24" t="str">
        <f t="shared" si="533"/>
        <v>ABRUZZO</v>
      </c>
    </row>
    <row r="5666" spans="1:12" x14ac:dyDescent="0.2">
      <c r="A5666" s="1" t="s">
        <v>9850</v>
      </c>
      <c r="B5666" s="1" t="s">
        <v>9851</v>
      </c>
      <c r="C5666" s="29" t="s">
        <v>16125</v>
      </c>
      <c r="D5666" s="29" t="s">
        <v>16126</v>
      </c>
      <c r="E5666" s="3">
        <v>980</v>
      </c>
      <c r="F5666" s="7" t="str">
        <f t="shared" si="528"/>
        <v/>
      </c>
      <c r="G5666" s="7" t="str">
        <f t="shared" si="529"/>
        <v>ABRUZZO</v>
      </c>
      <c r="I5666" s="24" t="str">
        <f t="shared" si="530"/>
        <v>PALMOLI</v>
      </c>
      <c r="J5666" s="24" t="str">
        <f t="shared" si="531"/>
        <v>comune.palmoli@pec.it</v>
      </c>
      <c r="K5666" s="24" t="str">
        <f t="shared" si="532"/>
        <v>SUD</v>
      </c>
      <c r="L5666" s="24" t="str">
        <f t="shared" si="533"/>
        <v>ABRUZZO</v>
      </c>
    </row>
    <row r="5667" spans="1:12" x14ac:dyDescent="0.2">
      <c r="A5667" s="1" t="s">
        <v>9856</v>
      </c>
      <c r="B5667" s="1" t="s">
        <v>9857</v>
      </c>
      <c r="C5667" s="29" t="s">
        <v>16125</v>
      </c>
      <c r="D5667" s="29" t="s">
        <v>16126</v>
      </c>
      <c r="E5667" s="3">
        <v>1108</v>
      </c>
      <c r="F5667" s="7" t="str">
        <f t="shared" si="528"/>
        <v/>
      </c>
      <c r="G5667" s="7" t="str">
        <f t="shared" si="529"/>
        <v>ABRUZZO</v>
      </c>
      <c r="I5667" s="24" t="str">
        <f t="shared" si="530"/>
        <v>PALOMBARO</v>
      </c>
      <c r="J5667" s="24" t="str">
        <f t="shared" si="531"/>
        <v>comunepalombaro@servercertificato.it</v>
      </c>
      <c r="K5667" s="24" t="str">
        <f t="shared" si="532"/>
        <v>SUD</v>
      </c>
      <c r="L5667" s="24" t="str">
        <f t="shared" si="533"/>
        <v>ABRUZZO</v>
      </c>
    </row>
    <row r="5668" spans="1:12" x14ac:dyDescent="0.2">
      <c r="A5668" s="1" t="s">
        <v>10050</v>
      </c>
      <c r="B5668" s="1" t="s">
        <v>10051</v>
      </c>
      <c r="C5668" s="29" t="s">
        <v>16125</v>
      </c>
      <c r="D5668" s="29" t="s">
        <v>16126</v>
      </c>
      <c r="E5668" s="3">
        <v>311</v>
      </c>
      <c r="F5668" s="7" t="str">
        <f t="shared" si="528"/>
        <v/>
      </c>
      <c r="G5668" s="7" t="str">
        <f t="shared" si="529"/>
        <v>ABRUZZO</v>
      </c>
      <c r="I5668" s="24" t="str">
        <f t="shared" si="530"/>
        <v>PENNADOMO</v>
      </c>
      <c r="J5668" s="24" t="str">
        <f t="shared" si="531"/>
        <v>servizidemografici@legalmail.it</v>
      </c>
      <c r="K5668" s="24" t="str">
        <f t="shared" si="532"/>
        <v>SUD</v>
      </c>
      <c r="L5668" s="24" t="str">
        <f t="shared" si="533"/>
        <v>ABRUZZO</v>
      </c>
    </row>
    <row r="5669" spans="1:12" x14ac:dyDescent="0.2">
      <c r="A5669" s="1" t="s">
        <v>10052</v>
      </c>
      <c r="B5669" s="1" t="s">
        <v>10053</v>
      </c>
      <c r="C5669" s="29" t="s">
        <v>16125</v>
      </c>
      <c r="D5669" s="29" t="s">
        <v>16126</v>
      </c>
      <c r="E5669" s="3">
        <v>515</v>
      </c>
      <c r="F5669" s="7" t="str">
        <f t="shared" si="528"/>
        <v/>
      </c>
      <c r="G5669" s="7" t="str">
        <f t="shared" si="529"/>
        <v>ABRUZZO</v>
      </c>
      <c r="I5669" s="24" t="str">
        <f t="shared" si="530"/>
        <v>PENNAPIEDIMONTE</v>
      </c>
      <c r="J5669" s="24" t="str">
        <f t="shared" si="531"/>
        <v>comune.pennapiedimonte@pec.it</v>
      </c>
      <c r="K5669" s="24" t="str">
        <f t="shared" si="532"/>
        <v>SUD</v>
      </c>
      <c r="L5669" s="24" t="str">
        <f t="shared" si="533"/>
        <v>ABRUZZO</v>
      </c>
    </row>
    <row r="5670" spans="1:12" x14ac:dyDescent="0.2">
      <c r="A5670" s="1" t="s">
        <v>10057</v>
      </c>
      <c r="B5670" s="1" t="s">
        <v>10058</v>
      </c>
      <c r="C5670" s="29" t="s">
        <v>16125</v>
      </c>
      <c r="D5670" s="29" t="s">
        <v>16126</v>
      </c>
      <c r="E5670" s="3">
        <v>1664</v>
      </c>
      <c r="F5670" s="7" t="str">
        <f t="shared" si="528"/>
        <v/>
      </c>
      <c r="G5670" s="7" t="str">
        <f t="shared" si="529"/>
        <v>ABRUZZO</v>
      </c>
      <c r="I5670" s="24" t="str">
        <f t="shared" si="530"/>
        <v>PERANO</v>
      </c>
      <c r="J5670" s="24" t="str">
        <f t="shared" si="531"/>
        <v>info@pec.comune.perano.ch.it</v>
      </c>
      <c r="K5670" s="24" t="str">
        <f t="shared" si="532"/>
        <v>SUD</v>
      </c>
      <c r="L5670" s="24" t="str">
        <f t="shared" si="533"/>
        <v>ABRUZZO</v>
      </c>
    </row>
    <row r="5671" spans="1:12" x14ac:dyDescent="0.2">
      <c r="A5671" s="1" t="s">
        <v>10495</v>
      </c>
      <c r="B5671" s="1" t="s">
        <v>10496</v>
      </c>
      <c r="C5671" s="29" t="s">
        <v>16125</v>
      </c>
      <c r="D5671" s="29" t="s">
        <v>16126</v>
      </c>
      <c r="E5671" s="3">
        <v>1127</v>
      </c>
      <c r="F5671" s="7" t="str">
        <f t="shared" si="528"/>
        <v/>
      </c>
      <c r="G5671" s="7" t="str">
        <f t="shared" si="529"/>
        <v>ABRUZZO</v>
      </c>
      <c r="I5671" s="24" t="str">
        <f t="shared" si="530"/>
        <v>PIZZOFERRATO</v>
      </c>
      <c r="J5671" s="24" t="str">
        <f t="shared" si="531"/>
        <v>pizzoferrato.anagrafe@legalmail.it</v>
      </c>
      <c r="K5671" s="24" t="str">
        <f t="shared" si="532"/>
        <v>SUD</v>
      </c>
      <c r="L5671" s="24" t="str">
        <f t="shared" si="533"/>
        <v>ABRUZZO</v>
      </c>
    </row>
    <row r="5672" spans="1:12" x14ac:dyDescent="0.2">
      <c r="A5672" s="1" t="s">
        <v>10560</v>
      </c>
      <c r="B5672" s="1" t="s">
        <v>10561</v>
      </c>
      <c r="C5672" s="29" t="s">
        <v>16125</v>
      </c>
      <c r="D5672" s="29" t="s">
        <v>16126</v>
      </c>
      <c r="E5672" s="3">
        <v>943</v>
      </c>
      <c r="F5672" s="7" t="str">
        <f t="shared" si="528"/>
        <v/>
      </c>
      <c r="G5672" s="7" t="str">
        <f t="shared" si="529"/>
        <v>ABRUZZO</v>
      </c>
      <c r="I5672" s="24" t="str">
        <f t="shared" si="530"/>
        <v>POGGIOFIORITO</v>
      </c>
      <c r="J5672" s="24" t="str">
        <f t="shared" si="531"/>
        <v>info@pec.comune.poggiofiorito.ch.it</v>
      </c>
      <c r="K5672" s="24" t="str">
        <f t="shared" si="532"/>
        <v>SUD</v>
      </c>
      <c r="L5672" s="24" t="str">
        <f t="shared" si="533"/>
        <v>ABRUZZO</v>
      </c>
    </row>
    <row r="5673" spans="1:12" x14ac:dyDescent="0.2">
      <c r="A5673" s="1" t="s">
        <v>10618</v>
      </c>
      <c r="B5673" s="1" t="s">
        <v>10619</v>
      </c>
      <c r="C5673" s="29" t="s">
        <v>16125</v>
      </c>
      <c r="D5673" s="29" t="s">
        <v>16126</v>
      </c>
      <c r="E5673" s="3">
        <v>2306</v>
      </c>
      <c r="F5673" s="7" t="str">
        <f t="shared" si="528"/>
        <v/>
      </c>
      <c r="G5673" s="7" t="str">
        <f t="shared" si="529"/>
        <v>ABRUZZO</v>
      </c>
      <c r="I5673" s="24" t="str">
        <f t="shared" si="530"/>
        <v>POLLUTRI</v>
      </c>
      <c r="J5673" s="24" t="str">
        <f t="shared" si="531"/>
        <v>comunedipollutri@legalmail.it</v>
      </c>
      <c r="K5673" s="24" t="str">
        <f t="shared" si="532"/>
        <v>SUD</v>
      </c>
      <c r="L5673" s="24" t="str">
        <f t="shared" si="533"/>
        <v>ABRUZZO</v>
      </c>
    </row>
    <row r="5674" spans="1:12" x14ac:dyDescent="0.2">
      <c r="A5674" s="1" t="s">
        <v>11014</v>
      </c>
      <c r="B5674" s="1" t="s">
        <v>11015</v>
      </c>
      <c r="C5674" s="29" t="s">
        <v>16125</v>
      </c>
      <c r="D5674" s="29" t="s">
        <v>16126</v>
      </c>
      <c r="E5674" s="3">
        <v>989</v>
      </c>
      <c r="F5674" s="7" t="str">
        <f t="shared" si="528"/>
        <v/>
      </c>
      <c r="G5674" s="7" t="str">
        <f t="shared" si="529"/>
        <v>ABRUZZO</v>
      </c>
      <c r="I5674" s="24" t="str">
        <f t="shared" si="530"/>
        <v>PRETORO</v>
      </c>
      <c r="J5674" s="24" t="str">
        <f t="shared" si="531"/>
        <v>comunepretoro@pec.it</v>
      </c>
      <c r="K5674" s="24" t="str">
        <f t="shared" si="532"/>
        <v>SUD</v>
      </c>
      <c r="L5674" s="24" t="str">
        <f t="shared" si="533"/>
        <v>ABRUZZO</v>
      </c>
    </row>
    <row r="5675" spans="1:12" x14ac:dyDescent="0.2">
      <c r="A5675" s="1" t="s">
        <v>11079</v>
      </c>
      <c r="B5675" s="1" t="s">
        <v>11080</v>
      </c>
      <c r="C5675" s="29" t="s">
        <v>16125</v>
      </c>
      <c r="D5675" s="29" t="s">
        <v>16126</v>
      </c>
      <c r="E5675" s="3">
        <v>863</v>
      </c>
      <c r="F5675" s="7" t="str">
        <f t="shared" si="528"/>
        <v/>
      </c>
      <c r="G5675" s="7" t="str">
        <f t="shared" si="529"/>
        <v>ABRUZZO</v>
      </c>
      <c r="I5675" s="24" t="str">
        <f t="shared" si="530"/>
        <v>QUADRI</v>
      </c>
      <c r="J5675" s="24" t="str">
        <f t="shared" si="531"/>
        <v>casella@comune.quadri.ch.it</v>
      </c>
      <c r="K5675" s="24" t="str">
        <f t="shared" si="532"/>
        <v>SUD</v>
      </c>
      <c r="L5675" s="24" t="str">
        <f t="shared" si="533"/>
        <v>ABRUZZO</v>
      </c>
    </row>
    <row r="5676" spans="1:12" x14ac:dyDescent="0.2">
      <c r="A5676" s="1" t="s">
        <v>11185</v>
      </c>
      <c r="B5676" s="1" t="s">
        <v>11186</v>
      </c>
      <c r="C5676" s="29" t="s">
        <v>16125</v>
      </c>
      <c r="D5676" s="29" t="s">
        <v>16126</v>
      </c>
      <c r="E5676" s="3">
        <v>1356</v>
      </c>
      <c r="F5676" s="7" t="str">
        <f t="shared" si="528"/>
        <v/>
      </c>
      <c r="G5676" s="7" t="str">
        <f t="shared" si="529"/>
        <v>ABRUZZO</v>
      </c>
      <c r="I5676" s="24" t="str">
        <f t="shared" si="530"/>
        <v>RAPINO</v>
      </c>
      <c r="J5676" s="24" t="str">
        <f t="shared" si="531"/>
        <v>comunedirapino@pec.it</v>
      </c>
      <c r="K5676" s="24" t="str">
        <f t="shared" si="532"/>
        <v>SUD</v>
      </c>
      <c r="L5676" s="24" t="str">
        <f t="shared" si="533"/>
        <v>ABRUZZO</v>
      </c>
    </row>
    <row r="5677" spans="1:12" x14ac:dyDescent="0.2">
      <c r="A5677" s="1" t="s">
        <v>11360</v>
      </c>
      <c r="B5677" s="1" t="s">
        <v>11361</v>
      </c>
      <c r="C5677" s="29" t="s">
        <v>16125</v>
      </c>
      <c r="D5677" s="29" t="s">
        <v>16126</v>
      </c>
      <c r="E5677" s="3">
        <v>4188</v>
      </c>
      <c r="F5677" s="7" t="str">
        <f t="shared" si="528"/>
        <v/>
      </c>
      <c r="G5677" s="7" t="str">
        <f t="shared" si="529"/>
        <v>ABRUZZO</v>
      </c>
      <c r="I5677" s="24" t="str">
        <f t="shared" si="530"/>
        <v>RIPA TEATINA</v>
      </c>
      <c r="J5677" s="24" t="str">
        <f t="shared" si="531"/>
        <v>comune.ripateatina.ch@pec.it</v>
      </c>
      <c r="K5677" s="24" t="str">
        <f t="shared" si="532"/>
        <v>SUD</v>
      </c>
      <c r="L5677" s="24" t="str">
        <f t="shared" si="533"/>
        <v>ABRUZZO</v>
      </c>
    </row>
    <row r="5678" spans="1:12" x14ac:dyDescent="0.2">
      <c r="A5678" s="1" t="s">
        <v>11561</v>
      </c>
      <c r="B5678" s="1" t="s">
        <v>11562</v>
      </c>
      <c r="C5678" s="29" t="s">
        <v>16125</v>
      </c>
      <c r="D5678" s="29" t="s">
        <v>16126</v>
      </c>
      <c r="E5678" s="3">
        <v>1792</v>
      </c>
      <c r="F5678" s="7" t="str">
        <f t="shared" si="528"/>
        <v/>
      </c>
      <c r="G5678" s="7" t="str">
        <f t="shared" si="529"/>
        <v>ABRUZZO</v>
      </c>
      <c r="I5678" s="24" t="str">
        <f t="shared" si="530"/>
        <v>ROCCAMONTEPIANO</v>
      </c>
      <c r="J5678" s="24" t="str">
        <f t="shared" si="531"/>
        <v>protocollo@pec.comune.roccamontepiano.ch.it</v>
      </c>
      <c r="K5678" s="24" t="str">
        <f t="shared" si="532"/>
        <v>SUD</v>
      </c>
      <c r="L5678" s="24" t="str">
        <f t="shared" si="533"/>
        <v>ABRUZZO</v>
      </c>
    </row>
    <row r="5679" spans="1:12" x14ac:dyDescent="0.2">
      <c r="A5679" s="1" t="s">
        <v>11511</v>
      </c>
      <c r="B5679" s="1" t="s">
        <v>11512</v>
      </c>
      <c r="C5679" s="29" t="s">
        <v>16125</v>
      </c>
      <c r="D5679" s="29" t="s">
        <v>16126</v>
      </c>
      <c r="E5679" s="3">
        <v>2348</v>
      </c>
      <c r="F5679" s="7" t="str">
        <f t="shared" si="528"/>
        <v/>
      </c>
      <c r="G5679" s="7" t="str">
        <f t="shared" si="529"/>
        <v>ABRUZZO</v>
      </c>
      <c r="I5679" s="24" t="str">
        <f t="shared" si="530"/>
        <v>ROCCA SAN GIOVANNI</v>
      </c>
      <c r="J5679" s="24" t="str">
        <f t="shared" si="531"/>
        <v>comune.roccasangiovanni@pec.it</v>
      </c>
      <c r="K5679" s="24" t="str">
        <f t="shared" si="532"/>
        <v>SUD</v>
      </c>
      <c r="L5679" s="24" t="str">
        <f t="shared" si="533"/>
        <v>ABRUZZO</v>
      </c>
    </row>
    <row r="5680" spans="1:12" x14ac:dyDescent="0.2">
      <c r="A5680" s="1" t="s">
        <v>11579</v>
      </c>
      <c r="B5680" s="1" t="s">
        <v>11580</v>
      </c>
      <c r="C5680" s="29" t="s">
        <v>16125</v>
      </c>
      <c r="D5680" s="29" t="s">
        <v>16126</v>
      </c>
      <c r="E5680" s="3">
        <v>1285</v>
      </c>
      <c r="F5680" s="7" t="str">
        <f t="shared" si="528"/>
        <v/>
      </c>
      <c r="G5680" s="7" t="str">
        <f t="shared" si="529"/>
        <v>ABRUZZO</v>
      </c>
      <c r="I5680" s="24" t="str">
        <f t="shared" si="530"/>
        <v>ROCCASCALEGNA</v>
      </c>
      <c r="J5680" s="24" t="str">
        <f t="shared" si="531"/>
        <v>pec@comuneroccascalegna.it</v>
      </c>
      <c r="K5680" s="24" t="str">
        <f t="shared" si="532"/>
        <v>SUD</v>
      </c>
      <c r="L5680" s="24" t="str">
        <f t="shared" si="533"/>
        <v>ABRUZZO</v>
      </c>
    </row>
    <row r="5681" spans="1:12" x14ac:dyDescent="0.2">
      <c r="A5681" s="1" t="s">
        <v>11589</v>
      </c>
      <c r="B5681" s="1" t="s">
        <v>11590</v>
      </c>
      <c r="C5681" s="29" t="s">
        <v>16125</v>
      </c>
      <c r="D5681" s="29" t="s">
        <v>16126</v>
      </c>
      <c r="E5681" s="3">
        <v>1434</v>
      </c>
      <c r="F5681" s="7" t="str">
        <f t="shared" si="528"/>
        <v/>
      </c>
      <c r="G5681" s="7" t="str">
        <f t="shared" si="529"/>
        <v>ABRUZZO</v>
      </c>
      <c r="I5681" s="24" t="str">
        <f t="shared" si="530"/>
        <v>ROCCASPINALVETI</v>
      </c>
      <c r="J5681" s="24" t="str">
        <f t="shared" si="531"/>
        <v>comune@pec.comuneroccaspinalveti.it</v>
      </c>
      <c r="K5681" s="24" t="str">
        <f t="shared" si="532"/>
        <v>SUD</v>
      </c>
      <c r="L5681" s="24" t="str">
        <f t="shared" si="533"/>
        <v>ABRUZZO</v>
      </c>
    </row>
    <row r="5682" spans="1:12" x14ac:dyDescent="0.2">
      <c r="A5682" s="1" t="s">
        <v>11661</v>
      </c>
      <c r="B5682" s="1" t="s">
        <v>11662</v>
      </c>
      <c r="C5682" s="29" t="s">
        <v>16125</v>
      </c>
      <c r="D5682" s="29" t="s">
        <v>16126</v>
      </c>
      <c r="E5682" s="3">
        <v>103</v>
      </c>
      <c r="F5682" s="7" t="str">
        <f t="shared" si="528"/>
        <v/>
      </c>
      <c r="G5682" s="7" t="str">
        <f t="shared" si="529"/>
        <v>ABRUZZO</v>
      </c>
      <c r="I5682" s="24" t="str">
        <f t="shared" si="530"/>
        <v>ROIO DEL SANGRO</v>
      </c>
      <c r="J5682" s="24" t="str">
        <f t="shared" si="531"/>
        <v>comuneroio@pec.mediosangro.it</v>
      </c>
      <c r="K5682" s="24" t="str">
        <f t="shared" si="532"/>
        <v>SUD</v>
      </c>
      <c r="L5682" s="24" t="str">
        <f t="shared" si="533"/>
        <v>ABRUZZO</v>
      </c>
    </row>
    <row r="5683" spans="1:12" x14ac:dyDescent="0.2">
      <c r="A5683" s="1" t="s">
        <v>11764</v>
      </c>
      <c r="B5683" s="1" t="s">
        <v>11765</v>
      </c>
      <c r="C5683" s="29" t="s">
        <v>16125</v>
      </c>
      <c r="D5683" s="29" t="s">
        <v>16126</v>
      </c>
      <c r="E5683" s="3">
        <v>253</v>
      </c>
      <c r="F5683" s="7" t="str">
        <f t="shared" si="528"/>
        <v/>
      </c>
      <c r="G5683" s="7" t="str">
        <f t="shared" si="529"/>
        <v>ABRUZZO</v>
      </c>
      <c r="I5683" s="24" t="str">
        <f t="shared" si="530"/>
        <v>ROSELLO</v>
      </c>
      <c r="J5683" s="24" t="str">
        <f t="shared" si="531"/>
        <v>rosello.comune@larpec.com</v>
      </c>
      <c r="K5683" s="24" t="str">
        <f t="shared" si="532"/>
        <v>SUD</v>
      </c>
      <c r="L5683" s="24" t="str">
        <f t="shared" si="533"/>
        <v>ABRUZZO</v>
      </c>
    </row>
    <row r="5684" spans="1:12" x14ac:dyDescent="0.2">
      <c r="A5684" s="1" t="s">
        <v>12083</v>
      </c>
      <c r="B5684" s="1" t="s">
        <v>12084</v>
      </c>
      <c r="C5684" s="29" t="s">
        <v>16125</v>
      </c>
      <c r="D5684" s="29" t="s">
        <v>16126</v>
      </c>
      <c r="E5684" s="3">
        <v>1020</v>
      </c>
      <c r="F5684" s="7" t="str">
        <f t="shared" si="528"/>
        <v/>
      </c>
      <c r="G5684" s="7" t="str">
        <f t="shared" si="529"/>
        <v>ABRUZZO</v>
      </c>
      <c r="I5684" s="24" t="str">
        <f t="shared" si="530"/>
        <v>SAN BUONO</v>
      </c>
      <c r="J5684" s="24" t="str">
        <f t="shared" si="531"/>
        <v>comune.sanbuono@legalmail.it</v>
      </c>
      <c r="K5684" s="24" t="str">
        <f t="shared" si="532"/>
        <v>SUD</v>
      </c>
      <c r="L5684" s="24" t="str">
        <f t="shared" si="533"/>
        <v>ABRUZZO</v>
      </c>
    </row>
    <row r="5685" spans="1:12" x14ac:dyDescent="0.2">
      <c r="A5685" s="1" t="s">
        <v>12293</v>
      </c>
      <c r="B5685" s="1" t="s">
        <v>12294</v>
      </c>
      <c r="C5685" s="29" t="s">
        <v>16125</v>
      </c>
      <c r="D5685" s="29" t="s">
        <v>16126</v>
      </c>
      <c r="E5685" s="3">
        <v>210</v>
      </c>
      <c r="F5685" s="7" t="str">
        <f t="shared" si="528"/>
        <v/>
      </c>
      <c r="G5685" s="7" t="str">
        <f t="shared" si="529"/>
        <v>ABRUZZO</v>
      </c>
      <c r="I5685" s="24" t="str">
        <f t="shared" si="530"/>
        <v>SAN GIOVANNI LIPIONI</v>
      </c>
      <c r="J5685" s="24" t="str">
        <f t="shared" si="531"/>
        <v>comune.sangiovannilipioni.ragioneria@legalmail.it</v>
      </c>
      <c r="K5685" s="24" t="str">
        <f t="shared" si="532"/>
        <v>SUD</v>
      </c>
      <c r="L5685" s="24" t="str">
        <f t="shared" si="533"/>
        <v>ABRUZZO</v>
      </c>
    </row>
    <row r="5686" spans="1:12" x14ac:dyDescent="0.2">
      <c r="A5686" s="1" t="s">
        <v>12301</v>
      </c>
      <c r="B5686" s="1" t="s">
        <v>12302</v>
      </c>
      <c r="C5686" s="29" t="s">
        <v>16125</v>
      </c>
      <c r="D5686" s="29" t="s">
        <v>16126</v>
      </c>
      <c r="E5686" s="3">
        <v>12733</v>
      </c>
      <c r="F5686" s="7" t="str">
        <f t="shared" si="528"/>
        <v/>
      </c>
      <c r="G5686" s="7" t="str">
        <f t="shared" si="529"/>
        <v>ABRUZZO</v>
      </c>
      <c r="I5686" s="24" t="str">
        <f t="shared" si="530"/>
        <v>SAN GIOVANNI TEATINO</v>
      </c>
      <c r="J5686" s="24" t="str">
        <f t="shared" si="531"/>
        <v>comunesgt@pec.it</v>
      </c>
      <c r="K5686" s="24" t="str">
        <f t="shared" si="532"/>
        <v>SUD</v>
      </c>
      <c r="L5686" s="24" t="str">
        <f t="shared" si="533"/>
        <v>ABRUZZO</v>
      </c>
    </row>
    <row r="5687" spans="1:12" x14ac:dyDescent="0.2">
      <c r="A5687" s="1" t="s">
        <v>12422</v>
      </c>
      <c r="B5687" s="1" t="s">
        <v>12423</v>
      </c>
      <c r="C5687" s="29" t="s">
        <v>16125</v>
      </c>
      <c r="D5687" s="29" t="s">
        <v>16126</v>
      </c>
      <c r="E5687" s="3">
        <v>960</v>
      </c>
      <c r="F5687" s="7" t="str">
        <f t="shared" si="528"/>
        <v/>
      </c>
      <c r="G5687" s="7" t="str">
        <f t="shared" si="529"/>
        <v>ABRUZZO</v>
      </c>
      <c r="I5687" s="24" t="str">
        <f t="shared" si="530"/>
        <v>SAN MARTINO SULLA MARRUCINA</v>
      </c>
      <c r="J5687" s="24" t="str">
        <f t="shared" si="531"/>
        <v>protocollo@pec.sanmartinosm.it</v>
      </c>
      <c r="K5687" s="24" t="str">
        <f t="shared" si="532"/>
        <v>SUD</v>
      </c>
      <c r="L5687" s="24" t="str">
        <f t="shared" si="533"/>
        <v>ABRUZZO</v>
      </c>
    </row>
    <row r="5688" spans="1:12" x14ac:dyDescent="0.2">
      <c r="A5688" s="1" t="s">
        <v>12598</v>
      </c>
      <c r="B5688" s="1" t="s">
        <v>12599</v>
      </c>
      <c r="C5688" s="29" t="s">
        <v>16125</v>
      </c>
      <c r="D5688" s="29" t="s">
        <v>16126</v>
      </c>
      <c r="E5688" s="3">
        <v>18848</v>
      </c>
      <c r="F5688" s="7" t="str">
        <f t="shared" si="528"/>
        <v/>
      </c>
      <c r="G5688" s="7" t="str">
        <f t="shared" si="529"/>
        <v>ABRUZZO</v>
      </c>
      <c r="I5688" s="24" t="str">
        <f t="shared" si="530"/>
        <v>SAN SALVO</v>
      </c>
      <c r="J5688" s="24" t="str">
        <f t="shared" si="531"/>
        <v>servizidemografici@comunesansalvo.legalmail.it</v>
      </c>
      <c r="K5688" s="24" t="str">
        <f t="shared" si="532"/>
        <v>SUD</v>
      </c>
      <c r="L5688" s="24" t="str">
        <f t="shared" si="533"/>
        <v>ABRUZZO</v>
      </c>
    </row>
    <row r="5689" spans="1:12" x14ac:dyDescent="0.2">
      <c r="A5689" s="1" t="s">
        <v>12931</v>
      </c>
      <c r="B5689" s="1" t="s">
        <v>12932</v>
      </c>
      <c r="C5689" s="29" t="s">
        <v>16125</v>
      </c>
      <c r="D5689" s="29" t="s">
        <v>16126</v>
      </c>
      <c r="E5689" s="3">
        <v>1830</v>
      </c>
      <c r="F5689" s="7" t="str">
        <f t="shared" si="528"/>
        <v/>
      </c>
      <c r="G5689" s="7" t="str">
        <f t="shared" si="529"/>
        <v>ABRUZZO</v>
      </c>
      <c r="I5689" s="24" t="str">
        <f t="shared" si="530"/>
        <v>SANTA MARIA IMBARO</v>
      </c>
      <c r="J5689" s="24" t="str">
        <f t="shared" si="531"/>
        <v>comune.smimbaro@legalmail.it</v>
      </c>
      <c r="K5689" s="24" t="str">
        <f t="shared" si="532"/>
        <v>SUD</v>
      </c>
      <c r="L5689" s="24" t="str">
        <f t="shared" si="533"/>
        <v>ABRUZZO</v>
      </c>
    </row>
    <row r="5690" spans="1:12" x14ac:dyDescent="0.2">
      <c r="A5690" s="1" t="s">
        <v>12836</v>
      </c>
      <c r="B5690" s="1" t="s">
        <v>12837</v>
      </c>
      <c r="C5690" s="29" t="s">
        <v>16125</v>
      </c>
      <c r="D5690" s="29" t="s">
        <v>16126</v>
      </c>
      <c r="E5690" s="3">
        <v>2453</v>
      </c>
      <c r="F5690" s="7" t="str">
        <f t="shared" si="528"/>
        <v/>
      </c>
      <c r="G5690" s="7" t="str">
        <f t="shared" si="529"/>
        <v>ABRUZZO</v>
      </c>
      <c r="I5690" s="24" t="str">
        <f t="shared" si="530"/>
        <v>SANT'EUSANIO DEL SANGRO</v>
      </c>
      <c r="J5690" s="24" t="str">
        <f t="shared" si="531"/>
        <v>comune.santeusaniodelsangro@legalmailpa.it</v>
      </c>
      <c r="K5690" s="24" t="str">
        <f t="shared" si="532"/>
        <v>SUD</v>
      </c>
      <c r="L5690" s="24" t="str">
        <f t="shared" si="533"/>
        <v>ABRUZZO</v>
      </c>
    </row>
    <row r="5691" spans="1:12" x14ac:dyDescent="0.2">
      <c r="A5691" s="1" t="s">
        <v>12655</v>
      </c>
      <c r="B5691" s="1" t="s">
        <v>12656</v>
      </c>
      <c r="C5691" s="29" t="s">
        <v>16125</v>
      </c>
      <c r="D5691" s="29" t="s">
        <v>16126</v>
      </c>
      <c r="E5691" s="3">
        <v>5226</v>
      </c>
      <c r="F5691" s="7" t="str">
        <f t="shared" si="528"/>
        <v/>
      </c>
      <c r="G5691" s="7" t="str">
        <f t="shared" si="529"/>
        <v>ABRUZZO</v>
      </c>
      <c r="I5691" s="24" t="str">
        <f t="shared" si="530"/>
        <v>SAN VITO CHIETINO</v>
      </c>
      <c r="J5691" s="24" t="str">
        <f t="shared" si="531"/>
        <v>anagrafesanvitochietino@pec.it</v>
      </c>
      <c r="K5691" s="24" t="str">
        <f t="shared" si="532"/>
        <v>SUD</v>
      </c>
      <c r="L5691" s="24" t="str">
        <f t="shared" si="533"/>
        <v>ABRUZZO</v>
      </c>
    </row>
    <row r="5692" spans="1:12" x14ac:dyDescent="0.2">
      <c r="A5692" s="1" t="s">
        <v>13183</v>
      </c>
      <c r="B5692" s="1" t="s">
        <v>13184</v>
      </c>
      <c r="C5692" s="29" t="s">
        <v>16125</v>
      </c>
      <c r="D5692" s="29" t="s">
        <v>16126</v>
      </c>
      <c r="E5692" s="3">
        <v>3399</v>
      </c>
      <c r="F5692" s="7" t="str">
        <f t="shared" si="528"/>
        <v/>
      </c>
      <c r="G5692" s="7" t="str">
        <f t="shared" si="529"/>
        <v>ABRUZZO</v>
      </c>
      <c r="I5692" s="24" t="str">
        <f t="shared" si="530"/>
        <v>SCERNI</v>
      </c>
      <c r="J5692" s="24" t="str">
        <f t="shared" si="531"/>
        <v>protocollo@comunediscerni.legalmail.it</v>
      </c>
      <c r="K5692" s="24" t="str">
        <f t="shared" si="532"/>
        <v>SUD</v>
      </c>
      <c r="L5692" s="24" t="str">
        <f t="shared" si="533"/>
        <v>ABRUZZO</v>
      </c>
    </row>
    <row r="5693" spans="1:12" x14ac:dyDescent="0.2">
      <c r="A5693" s="1" t="s">
        <v>13189</v>
      </c>
      <c r="B5693" s="1" t="s">
        <v>13190</v>
      </c>
      <c r="C5693" s="29" t="s">
        <v>16125</v>
      </c>
      <c r="D5693" s="29" t="s">
        <v>16126</v>
      </c>
      <c r="E5693" s="3">
        <v>931</v>
      </c>
      <c r="F5693" s="7" t="str">
        <f t="shared" si="528"/>
        <v/>
      </c>
      <c r="G5693" s="7" t="str">
        <f t="shared" si="529"/>
        <v>ABRUZZO</v>
      </c>
      <c r="I5693" s="24" t="str">
        <f t="shared" si="530"/>
        <v>SCHIAVI DI ABRUZZO</v>
      </c>
      <c r="J5693" s="24" t="str">
        <f t="shared" si="531"/>
        <v>servizigenerali@comuneschiavidiabruzzo.legalmailpa.it</v>
      </c>
      <c r="K5693" s="24" t="str">
        <f t="shared" si="532"/>
        <v>SUD</v>
      </c>
      <c r="L5693" s="24" t="str">
        <f t="shared" si="533"/>
        <v>ABRUZZO</v>
      </c>
    </row>
    <row r="5694" spans="1:12" x14ac:dyDescent="0.2">
      <c r="A5694" s="1" t="s">
        <v>13990</v>
      </c>
      <c r="B5694" s="1" t="s">
        <v>13991</v>
      </c>
      <c r="C5694" s="29" t="s">
        <v>16125</v>
      </c>
      <c r="D5694" s="29" t="s">
        <v>16126</v>
      </c>
      <c r="E5694" s="3">
        <v>399</v>
      </c>
      <c r="F5694" s="7" t="str">
        <f t="shared" si="528"/>
        <v/>
      </c>
      <c r="G5694" s="7" t="str">
        <f t="shared" si="529"/>
        <v>ABRUZZO</v>
      </c>
      <c r="I5694" s="24" t="str">
        <f t="shared" si="530"/>
        <v>TARANTA PELIGNA</v>
      </c>
      <c r="J5694" s="24" t="str">
        <f t="shared" si="531"/>
        <v>protocollo@pec.comune.tarantapeligna.ch.it</v>
      </c>
      <c r="K5694" s="24" t="str">
        <f t="shared" si="532"/>
        <v>SUD</v>
      </c>
      <c r="L5694" s="24" t="str">
        <f t="shared" si="533"/>
        <v>ABRUZZO</v>
      </c>
    </row>
    <row r="5695" spans="1:12" x14ac:dyDescent="0.2">
      <c r="A5695" s="1" t="s">
        <v>14221</v>
      </c>
      <c r="B5695" s="1" t="s">
        <v>14222</v>
      </c>
      <c r="C5695" s="29" t="s">
        <v>16125</v>
      </c>
      <c r="D5695" s="29" t="s">
        <v>16126</v>
      </c>
      <c r="E5695" s="3">
        <v>4071</v>
      </c>
      <c r="F5695" s="7" t="str">
        <f t="shared" si="528"/>
        <v/>
      </c>
      <c r="G5695" s="7" t="str">
        <f t="shared" si="529"/>
        <v>ABRUZZO</v>
      </c>
      <c r="I5695" s="24" t="str">
        <f t="shared" si="530"/>
        <v>TOLLO</v>
      </c>
      <c r="J5695" s="24" t="str">
        <f t="shared" si="531"/>
        <v>comune.tollo@legalmail.it</v>
      </c>
      <c r="K5695" s="24" t="str">
        <f t="shared" si="532"/>
        <v>SUD</v>
      </c>
      <c r="L5695" s="24" t="str">
        <f t="shared" si="533"/>
        <v>ABRUZZO</v>
      </c>
    </row>
    <row r="5696" spans="1:12" x14ac:dyDescent="0.2">
      <c r="A5696" s="1" t="s">
        <v>14260</v>
      </c>
      <c r="B5696" s="1" t="s">
        <v>14261</v>
      </c>
      <c r="C5696" s="29" t="s">
        <v>16125</v>
      </c>
      <c r="D5696" s="29" t="s">
        <v>16126</v>
      </c>
      <c r="E5696" s="3">
        <v>3041</v>
      </c>
      <c r="F5696" s="7" t="str">
        <f t="shared" si="528"/>
        <v/>
      </c>
      <c r="G5696" s="7" t="str">
        <f t="shared" si="529"/>
        <v>ABRUZZO</v>
      </c>
      <c r="I5696" s="24" t="str">
        <f t="shared" si="530"/>
        <v>TORINO DI SANGRO</v>
      </c>
      <c r="J5696" s="24" t="str">
        <f t="shared" si="531"/>
        <v>protocollo@comunetorinodisangro.legalmail.it</v>
      </c>
      <c r="K5696" s="24" t="str">
        <f t="shared" si="532"/>
        <v>SUD</v>
      </c>
      <c r="L5696" s="24" t="str">
        <f t="shared" si="533"/>
        <v>ABRUZZO</v>
      </c>
    </row>
    <row r="5697" spans="1:12" x14ac:dyDescent="0.2">
      <c r="A5697" s="1" t="s">
        <v>14268</v>
      </c>
      <c r="B5697" s="1" t="s">
        <v>14269</v>
      </c>
      <c r="C5697" s="29" t="s">
        <v>16125</v>
      </c>
      <c r="D5697" s="29" t="s">
        <v>16126</v>
      </c>
      <c r="E5697" s="3">
        <v>1932</v>
      </c>
      <c r="F5697" s="7" t="str">
        <f t="shared" si="528"/>
        <v/>
      </c>
      <c r="G5697" s="7" t="str">
        <f t="shared" si="529"/>
        <v>ABRUZZO</v>
      </c>
      <c r="I5697" s="24" t="str">
        <f t="shared" si="530"/>
        <v>TORNARECCIO</v>
      </c>
      <c r="J5697" s="24" t="str">
        <f t="shared" si="531"/>
        <v>protocollo@pec.comune.tornareccio.ch.it</v>
      </c>
      <c r="K5697" s="24" t="str">
        <f t="shared" si="532"/>
        <v>SUD</v>
      </c>
      <c r="L5697" s="24" t="str">
        <f t="shared" si="533"/>
        <v>ABRUZZO</v>
      </c>
    </row>
    <row r="5698" spans="1:12" x14ac:dyDescent="0.2">
      <c r="A5698" s="1" t="s">
        <v>14344</v>
      </c>
      <c r="B5698" s="1" t="s">
        <v>14345</v>
      </c>
      <c r="C5698" s="29" t="s">
        <v>16125</v>
      </c>
      <c r="D5698" s="29" t="s">
        <v>16126</v>
      </c>
      <c r="E5698" s="3">
        <v>924</v>
      </c>
      <c r="F5698" s="7" t="str">
        <f t="shared" ref="F5698:F5761" si="534">IF(E5698&gt;300000,"Trovato","")</f>
        <v/>
      </c>
      <c r="G5698" s="7" t="str">
        <f t="shared" ref="G5698:G5761" si="535">IF(AND(E5698&gt;=50000,E5698&lt;=100000),"Compreso",D5698)</f>
        <v>ABRUZZO</v>
      </c>
      <c r="I5698" s="24" t="str">
        <f t="shared" si="530"/>
        <v>TORREBRUNA</v>
      </c>
      <c r="J5698" s="24" t="str">
        <f t="shared" si="531"/>
        <v>comune.torrebruna@legalmail.it</v>
      </c>
      <c r="K5698" s="24" t="str">
        <f t="shared" si="532"/>
        <v>SUD</v>
      </c>
      <c r="L5698" s="24" t="str">
        <f t="shared" si="533"/>
        <v>ABRUZZO</v>
      </c>
    </row>
    <row r="5699" spans="1:12" x14ac:dyDescent="0.2">
      <c r="A5699" s="1" t="s">
        <v>14362</v>
      </c>
      <c r="B5699" s="1" t="s">
        <v>14363</v>
      </c>
      <c r="C5699" s="29" t="s">
        <v>16125</v>
      </c>
      <c r="D5699" s="29" t="s">
        <v>16126</v>
      </c>
      <c r="E5699" s="3">
        <v>4092</v>
      </c>
      <c r="F5699" s="7" t="str">
        <f t="shared" si="534"/>
        <v/>
      </c>
      <c r="G5699" s="7" t="str">
        <f t="shared" si="535"/>
        <v>ABRUZZO</v>
      </c>
      <c r="I5699" s="24" t="str">
        <f t="shared" ref="I5699:I5762" si="536">TRIM(A5699)</f>
        <v>TORREVECCHIA TEATINA</v>
      </c>
      <c r="J5699" s="24" t="str">
        <f t="shared" ref="J5699:J5762" si="537">TRIM(B5699)</f>
        <v>comunetorrevecchiateatina@pec.it</v>
      </c>
      <c r="K5699" s="24" t="str">
        <f t="shared" ref="K5699:K5762" si="538">TRIM(C5699)</f>
        <v>SUD</v>
      </c>
      <c r="L5699" s="24" t="str">
        <f t="shared" ref="L5699:L5762" si="539">TRIM(D5699)</f>
        <v>ABRUZZO</v>
      </c>
    </row>
    <row r="5700" spans="1:12" x14ac:dyDescent="0.2">
      <c r="A5700" s="1" t="s">
        <v>14378</v>
      </c>
      <c r="B5700" s="1" t="s">
        <v>14379</v>
      </c>
      <c r="C5700" s="29" t="s">
        <v>16125</v>
      </c>
      <c r="D5700" s="29" t="s">
        <v>16126</v>
      </c>
      <c r="E5700" s="3">
        <v>1391</v>
      </c>
      <c r="F5700" s="7" t="str">
        <f t="shared" si="534"/>
        <v/>
      </c>
      <c r="G5700" s="7" t="str">
        <f t="shared" si="535"/>
        <v>ABRUZZO</v>
      </c>
      <c r="I5700" s="24" t="str">
        <f t="shared" si="536"/>
        <v>TORRICELLA PELIGNA</v>
      </c>
      <c r="J5700" s="24" t="str">
        <f t="shared" si="537"/>
        <v>protocollo@pec.comune.torricellapeligna.ch.it</v>
      </c>
      <c r="K5700" s="24" t="str">
        <f t="shared" si="538"/>
        <v>SUD</v>
      </c>
      <c r="L5700" s="24" t="str">
        <f t="shared" si="539"/>
        <v>ABRUZZO</v>
      </c>
    </row>
    <row r="5701" spans="1:12" x14ac:dyDescent="0.2">
      <c r="A5701" s="1" t="s">
        <v>14486</v>
      </c>
      <c r="B5701" s="1" t="s">
        <v>14487</v>
      </c>
      <c r="C5701" s="29" t="s">
        <v>16125</v>
      </c>
      <c r="D5701" s="29" t="s">
        <v>16126</v>
      </c>
      <c r="E5701" s="3">
        <v>1575</v>
      </c>
      <c r="F5701" s="7" t="str">
        <f t="shared" si="534"/>
        <v/>
      </c>
      <c r="G5701" s="7" t="str">
        <f t="shared" si="535"/>
        <v>ABRUZZO</v>
      </c>
      <c r="I5701" s="24" t="str">
        <f t="shared" si="536"/>
        <v>TREGLIO</v>
      </c>
      <c r="J5701" s="24" t="str">
        <f t="shared" si="537"/>
        <v>treglio@legalmail.it</v>
      </c>
      <c r="K5701" s="24" t="str">
        <f t="shared" si="538"/>
        <v>SUD</v>
      </c>
      <c r="L5701" s="24" t="str">
        <f t="shared" si="539"/>
        <v>ABRUZZO</v>
      </c>
    </row>
    <row r="5702" spans="1:12" x14ac:dyDescent="0.2">
      <c r="A5702" s="1" t="s">
        <v>14634</v>
      </c>
      <c r="B5702" s="1" t="s">
        <v>14635</v>
      </c>
      <c r="C5702" s="29" t="s">
        <v>16125</v>
      </c>
      <c r="D5702" s="29" t="s">
        <v>16126</v>
      </c>
      <c r="E5702" s="3">
        <v>468</v>
      </c>
      <c r="F5702" s="7" t="str">
        <f t="shared" si="534"/>
        <v/>
      </c>
      <c r="G5702" s="7" t="str">
        <f t="shared" si="535"/>
        <v>ABRUZZO</v>
      </c>
      <c r="I5702" s="24" t="str">
        <f t="shared" si="536"/>
        <v>TUFILLO</v>
      </c>
      <c r="J5702" s="24" t="str">
        <f t="shared" si="537"/>
        <v>comune.tufillo.anagrafe@legalmail.it</v>
      </c>
      <c r="K5702" s="24" t="str">
        <f t="shared" si="538"/>
        <v>SUD</v>
      </c>
      <c r="L5702" s="24" t="str">
        <f t="shared" si="539"/>
        <v>ABRUZZO</v>
      </c>
    </row>
    <row r="5703" spans="1:12" x14ac:dyDescent="0.2">
      <c r="A5703" s="1" t="s">
        <v>14744</v>
      </c>
      <c r="B5703" s="1" t="s">
        <v>14745</v>
      </c>
      <c r="C5703" s="29" t="s">
        <v>16125</v>
      </c>
      <c r="D5703" s="29" t="s">
        <v>16126</v>
      </c>
      <c r="E5703" s="3">
        <v>1702</v>
      </c>
      <c r="F5703" s="7" t="str">
        <f t="shared" si="534"/>
        <v/>
      </c>
      <c r="G5703" s="7" t="str">
        <f t="shared" si="535"/>
        <v>ABRUZZO</v>
      </c>
      <c r="I5703" s="24" t="str">
        <f t="shared" si="536"/>
        <v>VACRI</v>
      </c>
      <c r="J5703" s="24" t="str">
        <f t="shared" si="537"/>
        <v>comune.vacri.ch@legalmail.it</v>
      </c>
      <c r="K5703" s="24" t="str">
        <f t="shared" si="538"/>
        <v>SUD</v>
      </c>
      <c r="L5703" s="24" t="str">
        <f t="shared" si="539"/>
        <v>ABRUZZO</v>
      </c>
    </row>
    <row r="5704" spans="1:12" x14ac:dyDescent="0.2">
      <c r="A5704" s="1" t="s">
        <v>15031</v>
      </c>
      <c r="B5704" s="1" t="s">
        <v>15032</v>
      </c>
      <c r="C5704" s="29" t="s">
        <v>16125</v>
      </c>
      <c r="D5704" s="29" t="s">
        <v>16126</v>
      </c>
      <c r="E5704" s="3">
        <v>38747</v>
      </c>
      <c r="F5704" s="7" t="str">
        <f t="shared" si="534"/>
        <v/>
      </c>
      <c r="G5704" s="7" t="str">
        <f t="shared" si="535"/>
        <v>ABRUZZO</v>
      </c>
      <c r="I5704" s="24" t="str">
        <f t="shared" si="536"/>
        <v>VASTO</v>
      </c>
      <c r="J5704" s="24" t="str">
        <f t="shared" si="537"/>
        <v>comune.vasto@legalmail.it</v>
      </c>
      <c r="K5704" s="24" t="str">
        <f t="shared" si="538"/>
        <v>SUD</v>
      </c>
      <c r="L5704" s="24" t="str">
        <f t="shared" si="539"/>
        <v>ABRUZZO</v>
      </c>
    </row>
    <row r="5705" spans="1:12" x14ac:dyDescent="0.2">
      <c r="A5705" s="1" t="s">
        <v>15444</v>
      </c>
      <c r="B5705" s="1" t="s">
        <v>15445</v>
      </c>
      <c r="C5705" s="29" t="s">
        <v>16125</v>
      </c>
      <c r="D5705" s="29" t="s">
        <v>16126</v>
      </c>
      <c r="E5705" s="3">
        <v>977</v>
      </c>
      <c r="F5705" s="7" t="str">
        <f t="shared" si="534"/>
        <v/>
      </c>
      <c r="G5705" s="7" t="str">
        <f t="shared" si="535"/>
        <v>ABRUZZO</v>
      </c>
      <c r="I5705" s="24" t="str">
        <f t="shared" si="536"/>
        <v>VILLALFONSINA</v>
      </c>
      <c r="J5705" s="24" t="str">
        <f t="shared" si="537"/>
        <v>comunevillalfonsina@postecert.it</v>
      </c>
      <c r="K5705" s="24" t="str">
        <f t="shared" si="538"/>
        <v>SUD</v>
      </c>
      <c r="L5705" s="24" t="str">
        <f t="shared" si="539"/>
        <v>ABRUZZO</v>
      </c>
    </row>
    <row r="5706" spans="1:12" x14ac:dyDescent="0.2">
      <c r="A5706" s="1" t="s">
        <v>15448</v>
      </c>
      <c r="B5706" s="1" t="s">
        <v>15449</v>
      </c>
      <c r="C5706" s="29" t="s">
        <v>16125</v>
      </c>
      <c r="D5706" s="29" t="s">
        <v>16126</v>
      </c>
      <c r="E5706" s="3">
        <v>2437</v>
      </c>
      <c r="F5706" s="7" t="str">
        <f t="shared" si="534"/>
        <v/>
      </c>
      <c r="G5706" s="7" t="str">
        <f t="shared" si="535"/>
        <v>ABRUZZO</v>
      </c>
      <c r="I5706" s="24" t="str">
        <f t="shared" si="536"/>
        <v>VILLAMAGNA</v>
      </c>
      <c r="J5706" s="24" t="str">
        <f t="shared" si="537"/>
        <v>anagrafe@pec.comunedivillamagna.it</v>
      </c>
      <c r="K5706" s="24" t="str">
        <f t="shared" si="538"/>
        <v>SUD</v>
      </c>
      <c r="L5706" s="24" t="str">
        <f t="shared" si="539"/>
        <v>ABRUZZO</v>
      </c>
    </row>
    <row r="5707" spans="1:12" x14ac:dyDescent="0.2">
      <c r="A5707" s="1" t="s">
        <v>15396</v>
      </c>
      <c r="B5707" s="1" t="s">
        <v>15397</v>
      </c>
      <c r="C5707" s="29" t="s">
        <v>16125</v>
      </c>
      <c r="D5707" s="29" t="s">
        <v>16126</v>
      </c>
      <c r="E5707" s="3">
        <v>1433</v>
      </c>
      <c r="F5707" s="7" t="str">
        <f t="shared" si="534"/>
        <v/>
      </c>
      <c r="G5707" s="7" t="str">
        <f t="shared" si="535"/>
        <v>ABRUZZO</v>
      </c>
      <c r="I5707" s="24" t="str">
        <f t="shared" si="536"/>
        <v>VILLA SANTA MARIA</v>
      </c>
      <c r="J5707" s="24" t="str">
        <f t="shared" si="537"/>
        <v>comune@pec.villasantamaria.eu</v>
      </c>
      <c r="K5707" s="24" t="str">
        <f t="shared" si="538"/>
        <v>SUD</v>
      </c>
      <c r="L5707" s="24" t="str">
        <f t="shared" si="539"/>
        <v>ABRUZZO</v>
      </c>
    </row>
    <row r="5708" spans="1:12" x14ac:dyDescent="0.2">
      <c r="A5708" s="1" t="s">
        <v>10322</v>
      </c>
      <c r="B5708" s="1" t="s">
        <v>10323</v>
      </c>
      <c r="C5708" s="29" t="s">
        <v>16125</v>
      </c>
      <c r="D5708" s="29" t="s">
        <v>16126</v>
      </c>
      <c r="E5708" s="3">
        <v>128</v>
      </c>
      <c r="F5708" s="7" t="str">
        <f t="shared" si="534"/>
        <v/>
      </c>
      <c r="G5708" s="7" t="str">
        <f t="shared" si="535"/>
        <v>ABRUZZO</v>
      </c>
      <c r="I5708" s="24" t="str">
        <f t="shared" si="536"/>
        <v>PIETRAFERRAZZANA</v>
      </c>
      <c r="J5708" s="24" t="str">
        <f t="shared" si="537"/>
        <v>comune.pietraferrazzana@pec.it</v>
      </c>
      <c r="K5708" s="24" t="str">
        <f t="shared" si="538"/>
        <v>SUD</v>
      </c>
      <c r="L5708" s="24" t="str">
        <f t="shared" si="539"/>
        <v>ABRUZZO</v>
      </c>
    </row>
    <row r="5709" spans="1:12" x14ac:dyDescent="0.2">
      <c r="A5709" s="1" t="s">
        <v>5570</v>
      </c>
      <c r="B5709" s="1" t="s">
        <v>5571</v>
      </c>
      <c r="C5709" s="29" t="s">
        <v>16125</v>
      </c>
      <c r="D5709" s="29" t="s">
        <v>16126</v>
      </c>
      <c r="E5709" s="3">
        <v>146</v>
      </c>
      <c r="F5709" s="7" t="str">
        <f t="shared" si="534"/>
        <v/>
      </c>
      <c r="G5709" s="7" t="str">
        <f t="shared" si="535"/>
        <v>ABRUZZO</v>
      </c>
      <c r="I5709" s="24" t="str">
        <f t="shared" si="536"/>
        <v>FALLO</v>
      </c>
      <c r="J5709" s="24" t="str">
        <f t="shared" si="537"/>
        <v>anagrafe.fallo@legalmail.it</v>
      </c>
      <c r="K5709" s="24" t="str">
        <f t="shared" si="538"/>
        <v>SUD</v>
      </c>
      <c r="L5709" s="24" t="str">
        <f t="shared" si="539"/>
        <v>ABRUZZO</v>
      </c>
    </row>
    <row r="5710" spans="1:12" x14ac:dyDescent="0.2">
      <c r="A5710" s="1" t="s">
        <v>476</v>
      </c>
      <c r="B5710" s="1" t="s">
        <v>477</v>
      </c>
      <c r="C5710" s="29" t="s">
        <v>16125</v>
      </c>
      <c r="D5710" s="29" t="s">
        <v>8297</v>
      </c>
      <c r="E5710" s="3">
        <v>674</v>
      </c>
      <c r="F5710" s="7" t="str">
        <f t="shared" si="534"/>
        <v/>
      </c>
      <c r="G5710" s="7" t="str">
        <f t="shared" si="535"/>
        <v>MOLISE</v>
      </c>
      <c r="I5710" s="24" t="str">
        <f t="shared" si="536"/>
        <v>ACQUAVIVA COLLECROCE</v>
      </c>
      <c r="J5710" s="24" t="str">
        <f t="shared" si="537"/>
        <v>comune.acquavivacollecrocecb@legalmail.it</v>
      </c>
      <c r="K5710" s="24" t="str">
        <f t="shared" si="538"/>
        <v>SUD</v>
      </c>
      <c r="L5710" s="24" t="str">
        <f t="shared" si="539"/>
        <v>MOLISE</v>
      </c>
    </row>
    <row r="5711" spans="1:12" x14ac:dyDescent="0.2">
      <c r="A5711" s="1" t="s">
        <v>1384</v>
      </c>
      <c r="B5711" s="1" t="s">
        <v>1385</v>
      </c>
      <c r="C5711" s="29" t="s">
        <v>16125</v>
      </c>
      <c r="D5711" s="29" t="s">
        <v>8297</v>
      </c>
      <c r="E5711" s="3">
        <v>2732</v>
      </c>
      <c r="F5711" s="7" t="str">
        <f t="shared" si="534"/>
        <v/>
      </c>
      <c r="G5711" s="7" t="str">
        <f t="shared" si="535"/>
        <v>MOLISE</v>
      </c>
      <c r="I5711" s="24" t="str">
        <f t="shared" si="536"/>
        <v>BARANELLO</v>
      </c>
      <c r="J5711" s="24" t="str">
        <f t="shared" si="537"/>
        <v>comune.baranellocb@legalmail.it</v>
      </c>
      <c r="K5711" s="24" t="str">
        <f t="shared" si="538"/>
        <v>SUD</v>
      </c>
      <c r="L5711" s="24" t="str">
        <f t="shared" si="539"/>
        <v>MOLISE</v>
      </c>
    </row>
    <row r="5712" spans="1:12" x14ac:dyDescent="0.2">
      <c r="A5712" s="1" t="s">
        <v>1838</v>
      </c>
      <c r="B5712" s="1" t="s">
        <v>1839</v>
      </c>
      <c r="C5712" s="29" t="s">
        <v>16125</v>
      </c>
      <c r="D5712" s="29" t="s">
        <v>8297</v>
      </c>
      <c r="E5712" s="3">
        <v>7946</v>
      </c>
      <c r="F5712" s="7" t="str">
        <f t="shared" si="534"/>
        <v/>
      </c>
      <c r="G5712" s="7" t="str">
        <f t="shared" si="535"/>
        <v>MOLISE</v>
      </c>
      <c r="I5712" s="24" t="str">
        <f t="shared" si="536"/>
        <v>BOJANO</v>
      </c>
      <c r="J5712" s="24" t="str">
        <f t="shared" si="537"/>
        <v>protocollo@pec.comune.bojano.cb.it</v>
      </c>
      <c r="K5712" s="24" t="str">
        <f t="shared" si="538"/>
        <v>SUD</v>
      </c>
      <c r="L5712" s="24" t="str">
        <f t="shared" si="539"/>
        <v>MOLISE</v>
      </c>
    </row>
    <row r="5713" spans="1:12" x14ac:dyDescent="0.2">
      <c r="A5713" s="1" t="s">
        <v>1894</v>
      </c>
      <c r="B5713" s="1" t="s">
        <v>1895</v>
      </c>
      <c r="C5713" s="29" t="s">
        <v>16125</v>
      </c>
      <c r="D5713" s="29" t="s">
        <v>8297</v>
      </c>
      <c r="E5713" s="3">
        <v>1528</v>
      </c>
      <c r="F5713" s="7" t="str">
        <f t="shared" si="534"/>
        <v/>
      </c>
      <c r="G5713" s="7" t="str">
        <f t="shared" si="535"/>
        <v>MOLISE</v>
      </c>
      <c r="I5713" s="24" t="str">
        <f t="shared" si="536"/>
        <v>BONEFRO</v>
      </c>
      <c r="J5713" s="24" t="str">
        <f t="shared" si="537"/>
        <v>comune.bonefrocb@legalmail.it</v>
      </c>
      <c r="K5713" s="24" t="str">
        <f t="shared" si="538"/>
        <v>SUD</v>
      </c>
      <c r="L5713" s="24" t="str">
        <f t="shared" si="539"/>
        <v>MOLISE</v>
      </c>
    </row>
    <row r="5714" spans="1:12" x14ac:dyDescent="0.2">
      <c r="A5714" s="1" t="s">
        <v>2365</v>
      </c>
      <c r="B5714" s="1" t="s">
        <v>2366</v>
      </c>
      <c r="C5714" s="29" t="s">
        <v>16125</v>
      </c>
      <c r="D5714" s="29" t="s">
        <v>8297</v>
      </c>
      <c r="E5714" s="3">
        <v>1367</v>
      </c>
      <c r="F5714" s="7" t="str">
        <f t="shared" si="534"/>
        <v/>
      </c>
      <c r="G5714" s="7" t="str">
        <f t="shared" si="535"/>
        <v>MOLISE</v>
      </c>
      <c r="I5714" s="24" t="str">
        <f t="shared" si="536"/>
        <v>BUSSO</v>
      </c>
      <c r="J5714" s="24" t="str">
        <f t="shared" si="537"/>
        <v>comune.bussocb@legalmail.it</v>
      </c>
      <c r="K5714" s="24" t="str">
        <f t="shared" si="538"/>
        <v>SUD</v>
      </c>
      <c r="L5714" s="24" t="str">
        <f t="shared" si="539"/>
        <v>MOLISE</v>
      </c>
    </row>
    <row r="5715" spans="1:12" x14ac:dyDescent="0.2">
      <c r="A5715" s="1" t="s">
        <v>2674</v>
      </c>
      <c r="B5715" s="1" t="s">
        <v>2675</v>
      </c>
      <c r="C5715" s="29" t="s">
        <v>16125</v>
      </c>
      <c r="D5715" s="29" t="s">
        <v>8297</v>
      </c>
      <c r="E5715" s="3">
        <v>48747</v>
      </c>
      <c r="F5715" s="7" t="str">
        <f t="shared" si="534"/>
        <v/>
      </c>
      <c r="G5715" s="7" t="str">
        <f t="shared" si="535"/>
        <v>MOLISE</v>
      </c>
      <c r="I5715" s="24" t="str">
        <f t="shared" si="536"/>
        <v>CAMPOBASSO</v>
      </c>
      <c r="J5715" s="24" t="str">
        <f t="shared" si="537"/>
        <v>comune.campobasso.protocollo@pec.it</v>
      </c>
      <c r="K5715" s="24" t="str">
        <f t="shared" si="538"/>
        <v>SUD</v>
      </c>
      <c r="L5715" s="24" t="str">
        <f t="shared" si="539"/>
        <v>MOLISE</v>
      </c>
    </row>
    <row r="5716" spans="1:12" x14ac:dyDescent="0.2">
      <c r="A5716" s="1" t="s">
        <v>2680</v>
      </c>
      <c r="B5716" s="1" t="s">
        <v>2681</v>
      </c>
      <c r="C5716" s="29" t="s">
        <v>16125</v>
      </c>
      <c r="D5716" s="29" t="s">
        <v>8297</v>
      </c>
      <c r="E5716" s="3">
        <v>637</v>
      </c>
      <c r="F5716" s="7" t="str">
        <f t="shared" si="534"/>
        <v/>
      </c>
      <c r="G5716" s="7" t="str">
        <f t="shared" si="535"/>
        <v>MOLISE</v>
      </c>
      <c r="I5716" s="24" t="str">
        <f t="shared" si="536"/>
        <v>CAMPOCHIARO</v>
      </c>
      <c r="J5716" s="24" t="str">
        <f t="shared" si="537"/>
        <v>comune.campochiarocb@legalmail.it</v>
      </c>
      <c r="K5716" s="24" t="str">
        <f t="shared" si="538"/>
        <v>SUD</v>
      </c>
      <c r="L5716" s="24" t="str">
        <f t="shared" si="539"/>
        <v>MOLISE</v>
      </c>
    </row>
    <row r="5717" spans="1:12" x14ac:dyDescent="0.2">
      <c r="A5717" s="1" t="s">
        <v>2688</v>
      </c>
      <c r="B5717" s="1" t="s">
        <v>2689</v>
      </c>
      <c r="C5717" s="29" t="s">
        <v>16125</v>
      </c>
      <c r="D5717" s="29" t="s">
        <v>8297</v>
      </c>
      <c r="E5717" s="3">
        <v>2567</v>
      </c>
      <c r="F5717" s="7" t="str">
        <f t="shared" si="534"/>
        <v/>
      </c>
      <c r="G5717" s="7" t="str">
        <f t="shared" si="535"/>
        <v>MOLISE</v>
      </c>
      <c r="I5717" s="24" t="str">
        <f t="shared" si="536"/>
        <v>CAMPODIPIETRA</v>
      </c>
      <c r="J5717" s="24" t="str">
        <f t="shared" si="537"/>
        <v>comune.campodipietracb@legalmail.it</v>
      </c>
      <c r="K5717" s="24" t="str">
        <f t="shared" si="538"/>
        <v>SUD</v>
      </c>
      <c r="L5717" s="24" t="str">
        <f t="shared" si="539"/>
        <v>MOLISE</v>
      </c>
    </row>
    <row r="5718" spans="1:12" x14ac:dyDescent="0.2">
      <c r="A5718" s="1" t="s">
        <v>2714</v>
      </c>
      <c r="B5718" s="1" t="s">
        <v>2715</v>
      </c>
      <c r="C5718" s="29" t="s">
        <v>16125</v>
      </c>
      <c r="D5718" s="29" t="s">
        <v>8297</v>
      </c>
      <c r="E5718" s="3">
        <v>938</v>
      </c>
      <c r="F5718" s="7" t="str">
        <f t="shared" si="534"/>
        <v/>
      </c>
      <c r="G5718" s="7" t="str">
        <f t="shared" si="535"/>
        <v>MOLISE</v>
      </c>
      <c r="I5718" s="24" t="str">
        <f t="shared" si="536"/>
        <v>CAMPOLIETO</v>
      </c>
      <c r="J5718" s="24" t="str">
        <f t="shared" si="537"/>
        <v>comune.campolietocb@legalmail.it</v>
      </c>
      <c r="K5718" s="24" t="str">
        <f t="shared" si="538"/>
        <v>SUD</v>
      </c>
      <c r="L5718" s="24" t="str">
        <f t="shared" si="539"/>
        <v>MOLISE</v>
      </c>
    </row>
    <row r="5719" spans="1:12" x14ac:dyDescent="0.2">
      <c r="A5719" s="1" t="s">
        <v>2722</v>
      </c>
      <c r="B5719" s="1" t="s">
        <v>2723</v>
      </c>
      <c r="C5719" s="29" t="s">
        <v>16125</v>
      </c>
      <c r="D5719" s="29" t="s">
        <v>8297</v>
      </c>
      <c r="E5719" s="3">
        <v>7068</v>
      </c>
      <c r="F5719" s="7" t="str">
        <f t="shared" si="534"/>
        <v/>
      </c>
      <c r="G5719" s="7" t="str">
        <f t="shared" si="535"/>
        <v>MOLISE</v>
      </c>
      <c r="I5719" s="24" t="str">
        <f t="shared" si="536"/>
        <v>CAMPOMARINO</v>
      </c>
      <c r="J5719" s="24" t="str">
        <f t="shared" si="537"/>
        <v>urp@pec.comunecampomarino.it</v>
      </c>
      <c r="K5719" s="24" t="str">
        <f t="shared" si="538"/>
        <v>SUD</v>
      </c>
      <c r="L5719" s="24" t="str">
        <f t="shared" si="539"/>
        <v>MOLISE</v>
      </c>
    </row>
    <row r="5720" spans="1:12" x14ac:dyDescent="0.2">
      <c r="A5720" s="1" t="s">
        <v>3179</v>
      </c>
      <c r="B5720" s="1" t="s">
        <v>3180</v>
      </c>
      <c r="C5720" s="29" t="s">
        <v>16125</v>
      </c>
      <c r="D5720" s="29" t="s">
        <v>8297</v>
      </c>
      <c r="E5720" s="3">
        <v>2207</v>
      </c>
      <c r="F5720" s="7" t="str">
        <f t="shared" si="534"/>
        <v/>
      </c>
      <c r="G5720" s="7" t="str">
        <f t="shared" si="535"/>
        <v>MOLISE</v>
      </c>
      <c r="I5720" s="24" t="str">
        <f t="shared" si="536"/>
        <v>CASACALENDA</v>
      </c>
      <c r="J5720" s="24" t="str">
        <f t="shared" si="537"/>
        <v>info.casacalenda@pec.it</v>
      </c>
      <c r="K5720" s="24" t="str">
        <f t="shared" si="538"/>
        <v>SUD</v>
      </c>
      <c r="L5720" s="24" t="str">
        <f t="shared" si="539"/>
        <v>MOLISE</v>
      </c>
    </row>
    <row r="5721" spans="1:12" x14ac:dyDescent="0.2">
      <c r="A5721" s="1" t="s">
        <v>3207</v>
      </c>
      <c r="B5721" s="1" t="s">
        <v>3208</v>
      </c>
      <c r="C5721" s="29" t="s">
        <v>16125</v>
      </c>
      <c r="D5721" s="29" t="s">
        <v>8297</v>
      </c>
      <c r="E5721" s="3">
        <v>571</v>
      </c>
      <c r="F5721" s="7" t="str">
        <f t="shared" si="534"/>
        <v/>
      </c>
      <c r="G5721" s="7" t="str">
        <f t="shared" si="535"/>
        <v>MOLISE</v>
      </c>
      <c r="I5721" s="24" t="str">
        <f t="shared" si="536"/>
        <v>CASALCIPRANO</v>
      </c>
      <c r="J5721" s="24" t="str">
        <f t="shared" si="537"/>
        <v>comune.casalciprano@pec.it</v>
      </c>
      <c r="K5721" s="24" t="str">
        <f t="shared" si="538"/>
        <v>SUD</v>
      </c>
      <c r="L5721" s="24" t="str">
        <f t="shared" si="539"/>
        <v>MOLISE</v>
      </c>
    </row>
    <row r="5722" spans="1:12" x14ac:dyDescent="0.2">
      <c r="A5722" s="1" t="s">
        <v>3566</v>
      </c>
      <c r="B5722" s="1" t="s">
        <v>3567</v>
      </c>
      <c r="C5722" s="29" t="s">
        <v>16125</v>
      </c>
      <c r="D5722" s="29" t="s">
        <v>8297</v>
      </c>
      <c r="E5722" s="3">
        <v>349</v>
      </c>
      <c r="F5722" s="7" t="str">
        <f t="shared" si="534"/>
        <v/>
      </c>
      <c r="G5722" s="7" t="str">
        <f t="shared" si="535"/>
        <v>MOLISE</v>
      </c>
      <c r="I5722" s="24" t="str">
        <f t="shared" si="536"/>
        <v>CASTELBOTTACCIO</v>
      </c>
      <c r="J5722" s="24" t="str">
        <f t="shared" si="537"/>
        <v>comune.castelbottacciocb@legalmail.it</v>
      </c>
      <c r="K5722" s="24" t="str">
        <f t="shared" si="538"/>
        <v>SUD</v>
      </c>
      <c r="L5722" s="24" t="str">
        <f t="shared" si="539"/>
        <v>MOLISE</v>
      </c>
    </row>
    <row r="5723" spans="1:12" x14ac:dyDescent="0.2">
      <c r="A5723" s="1" t="s">
        <v>3687</v>
      </c>
      <c r="B5723" s="1" t="s">
        <v>3688</v>
      </c>
      <c r="C5723" s="29" t="s">
        <v>16125</v>
      </c>
      <c r="D5723" s="29" t="s">
        <v>8297</v>
      </c>
      <c r="E5723" s="3">
        <v>589</v>
      </c>
      <c r="F5723" s="7" t="str">
        <f t="shared" si="534"/>
        <v/>
      </c>
      <c r="G5723" s="7" t="str">
        <f t="shared" si="535"/>
        <v>MOLISE</v>
      </c>
      <c r="I5723" s="24" t="str">
        <f t="shared" si="536"/>
        <v>CASTELLINO DEL BIFERNO</v>
      </c>
      <c r="J5723" s="24" t="str">
        <f t="shared" si="537"/>
        <v>comune.castellinodelbifernocb@legalmail.it</v>
      </c>
      <c r="K5723" s="24" t="str">
        <f t="shared" si="538"/>
        <v>SUD</v>
      </c>
      <c r="L5723" s="24" t="str">
        <f t="shared" si="539"/>
        <v>MOLISE</v>
      </c>
    </row>
    <row r="5724" spans="1:12" x14ac:dyDescent="0.2">
      <c r="A5724" s="1" t="s">
        <v>3731</v>
      </c>
      <c r="B5724" s="1" t="s">
        <v>3732</v>
      </c>
      <c r="C5724" s="29" t="s">
        <v>16125</v>
      </c>
      <c r="D5724" s="29" t="s">
        <v>8297</v>
      </c>
      <c r="E5724" s="3">
        <v>1638</v>
      </c>
      <c r="F5724" s="7" t="str">
        <f t="shared" si="534"/>
        <v/>
      </c>
      <c r="G5724" s="7" t="str">
        <f t="shared" si="535"/>
        <v>MOLISE</v>
      </c>
      <c r="I5724" s="24" t="str">
        <f t="shared" si="536"/>
        <v>CASTELMAURO</v>
      </c>
      <c r="J5724" s="24" t="str">
        <f t="shared" si="537"/>
        <v>comune.castelmauro@pec.leonet.it</v>
      </c>
      <c r="K5724" s="24" t="str">
        <f t="shared" si="538"/>
        <v>SUD</v>
      </c>
      <c r="L5724" s="24" t="str">
        <f t="shared" si="539"/>
        <v>MOLISE</v>
      </c>
    </row>
    <row r="5725" spans="1:12" x14ac:dyDescent="0.2">
      <c r="A5725" s="1" t="s">
        <v>3935</v>
      </c>
      <c r="B5725" s="1" t="s">
        <v>3936</v>
      </c>
      <c r="C5725" s="29" t="s">
        <v>16125</v>
      </c>
      <c r="D5725" s="29" t="s">
        <v>8297</v>
      </c>
      <c r="E5725" s="3">
        <v>1029</v>
      </c>
      <c r="F5725" s="7" t="str">
        <f t="shared" si="534"/>
        <v/>
      </c>
      <c r="G5725" s="7" t="str">
        <f t="shared" si="535"/>
        <v>MOLISE</v>
      </c>
      <c r="I5725" s="24" t="str">
        <f t="shared" si="536"/>
        <v>CASTROPIGNANO</v>
      </c>
      <c r="J5725" s="24" t="str">
        <f t="shared" si="537"/>
        <v>comune.castropignano@pec.it</v>
      </c>
      <c r="K5725" s="24" t="str">
        <f t="shared" si="538"/>
        <v>SUD</v>
      </c>
      <c r="L5725" s="24" t="str">
        <f t="shared" si="539"/>
        <v>MOLISE</v>
      </c>
    </row>
    <row r="5726" spans="1:12" x14ac:dyDescent="0.2">
      <c r="A5726" s="1" t="s">
        <v>4133</v>
      </c>
      <c r="B5726" s="1" t="s">
        <v>4134</v>
      </c>
      <c r="C5726" s="29" t="s">
        <v>16125</v>
      </c>
      <c r="D5726" s="29" t="s">
        <v>8297</v>
      </c>
      <c r="E5726" s="3">
        <v>3927</v>
      </c>
      <c r="F5726" s="7" t="str">
        <f t="shared" si="534"/>
        <v/>
      </c>
      <c r="G5726" s="7" t="str">
        <f t="shared" si="535"/>
        <v>MOLISE</v>
      </c>
      <c r="I5726" s="24" t="str">
        <f t="shared" si="536"/>
        <v>CERCEMAGGIORE</v>
      </c>
      <c r="J5726" s="24" t="str">
        <f t="shared" si="537"/>
        <v>comune.cercemaggiorecb@legalmail.it</v>
      </c>
      <c r="K5726" s="24" t="str">
        <f t="shared" si="538"/>
        <v>SUD</v>
      </c>
      <c r="L5726" s="24" t="str">
        <f t="shared" si="539"/>
        <v>MOLISE</v>
      </c>
    </row>
    <row r="5727" spans="1:12" x14ac:dyDescent="0.2">
      <c r="A5727" s="1" t="s">
        <v>4137</v>
      </c>
      <c r="B5727" s="1" t="s">
        <v>4138</v>
      </c>
      <c r="C5727" s="29" t="s">
        <v>16125</v>
      </c>
      <c r="D5727" s="29" t="s">
        <v>8297</v>
      </c>
      <c r="E5727" s="3">
        <v>685</v>
      </c>
      <c r="F5727" s="7" t="str">
        <f t="shared" si="534"/>
        <v/>
      </c>
      <c r="G5727" s="7" t="str">
        <f t="shared" si="535"/>
        <v>MOLISE</v>
      </c>
      <c r="I5727" s="24" t="str">
        <f t="shared" si="536"/>
        <v>CERCEPICCOLA</v>
      </c>
      <c r="J5727" s="24" t="str">
        <f t="shared" si="537"/>
        <v>comune.cercepiccolacb@legalmail.it</v>
      </c>
      <c r="K5727" s="24" t="str">
        <f t="shared" si="538"/>
        <v>SUD</v>
      </c>
      <c r="L5727" s="24" t="str">
        <f t="shared" si="539"/>
        <v>MOLISE</v>
      </c>
    </row>
    <row r="5728" spans="1:12" x14ac:dyDescent="0.2">
      <c r="A5728" s="1" t="s">
        <v>4565</v>
      </c>
      <c r="B5728" s="1" t="s">
        <v>4566</v>
      </c>
      <c r="C5728" s="29" t="s">
        <v>16125</v>
      </c>
      <c r="D5728" s="29" t="s">
        <v>8297</v>
      </c>
      <c r="E5728" s="3">
        <v>451</v>
      </c>
      <c r="F5728" s="7" t="str">
        <f t="shared" si="534"/>
        <v/>
      </c>
      <c r="G5728" s="7" t="str">
        <f t="shared" si="535"/>
        <v>MOLISE</v>
      </c>
      <c r="I5728" s="24" t="str">
        <f t="shared" si="536"/>
        <v>CIVITACAMPOMARANO</v>
      </c>
      <c r="J5728" s="24" t="str">
        <f t="shared" si="537"/>
        <v>comune.civitacampomaranocb@legalmail.it</v>
      </c>
      <c r="K5728" s="24" t="str">
        <f t="shared" si="538"/>
        <v>SUD</v>
      </c>
      <c r="L5728" s="24" t="str">
        <f t="shared" si="539"/>
        <v>MOLISE</v>
      </c>
    </row>
    <row r="5729" spans="1:12" x14ac:dyDescent="0.2">
      <c r="A5729" s="1" t="s">
        <v>4676</v>
      </c>
      <c r="B5729" s="1" t="s">
        <v>4677</v>
      </c>
      <c r="C5729" s="29" t="s">
        <v>16125</v>
      </c>
      <c r="D5729" s="29" t="s">
        <v>8297</v>
      </c>
      <c r="E5729" s="3">
        <v>802</v>
      </c>
      <c r="F5729" s="7" t="str">
        <f t="shared" si="534"/>
        <v/>
      </c>
      <c r="G5729" s="7" t="str">
        <f t="shared" si="535"/>
        <v>MOLISE</v>
      </c>
      <c r="I5729" s="24" t="str">
        <f t="shared" si="536"/>
        <v>COLLE D'ANCHISE</v>
      </c>
      <c r="J5729" s="24" t="str">
        <f t="shared" si="537"/>
        <v>comune.danchisecb@legalmail.it</v>
      </c>
      <c r="K5729" s="24" t="str">
        <f t="shared" si="538"/>
        <v>SUD</v>
      </c>
      <c r="L5729" s="24" t="str">
        <f t="shared" si="539"/>
        <v>MOLISE</v>
      </c>
    </row>
    <row r="5730" spans="1:12" x14ac:dyDescent="0.2">
      <c r="A5730" s="1" t="s">
        <v>4724</v>
      </c>
      <c r="B5730" s="1" t="s">
        <v>4725</v>
      </c>
      <c r="C5730" s="29" t="s">
        <v>16125</v>
      </c>
      <c r="D5730" s="29" t="s">
        <v>8297</v>
      </c>
      <c r="E5730" s="3">
        <v>2087</v>
      </c>
      <c r="F5730" s="7" t="str">
        <f t="shared" si="534"/>
        <v/>
      </c>
      <c r="G5730" s="7" t="str">
        <f t="shared" si="535"/>
        <v>MOLISE</v>
      </c>
      <c r="I5730" s="24" t="str">
        <f t="shared" si="536"/>
        <v>COLLETORTO</v>
      </c>
      <c r="J5730" s="24" t="str">
        <f t="shared" si="537"/>
        <v>comunecolletorto@postecert.it</v>
      </c>
      <c r="K5730" s="24" t="str">
        <f t="shared" si="538"/>
        <v>SUD</v>
      </c>
      <c r="L5730" s="24" t="str">
        <f t="shared" si="539"/>
        <v>MOLISE</v>
      </c>
    </row>
    <row r="5731" spans="1:12" x14ac:dyDescent="0.2">
      <c r="A5731" s="1" t="s">
        <v>5432</v>
      </c>
      <c r="B5731" s="1" t="s">
        <v>5433</v>
      </c>
      <c r="C5731" s="29" t="s">
        <v>16125</v>
      </c>
      <c r="D5731" s="29" t="s">
        <v>8297</v>
      </c>
      <c r="E5731" s="3">
        <v>431</v>
      </c>
      <c r="F5731" s="7" t="str">
        <f t="shared" si="534"/>
        <v/>
      </c>
      <c r="G5731" s="7" t="str">
        <f t="shared" si="535"/>
        <v>MOLISE</v>
      </c>
      <c r="I5731" s="24" t="str">
        <f t="shared" si="536"/>
        <v>DURONIA</v>
      </c>
      <c r="J5731" s="24" t="str">
        <f t="shared" si="537"/>
        <v>duroniacomune@postecert.it</v>
      </c>
      <c r="K5731" s="24" t="str">
        <f t="shared" si="538"/>
        <v>SUD</v>
      </c>
      <c r="L5731" s="24" t="str">
        <f t="shared" si="539"/>
        <v>MOLISE</v>
      </c>
    </row>
    <row r="5732" spans="1:12" x14ac:dyDescent="0.2">
      <c r="A5732" s="1" t="s">
        <v>5666</v>
      </c>
      <c r="B5732" s="1" t="s">
        <v>5667</v>
      </c>
      <c r="C5732" s="29" t="s">
        <v>16125</v>
      </c>
      <c r="D5732" s="29" t="s">
        <v>8297</v>
      </c>
      <c r="E5732" s="3">
        <v>3287</v>
      </c>
      <c r="F5732" s="7" t="str">
        <f t="shared" si="534"/>
        <v/>
      </c>
      <c r="G5732" s="7" t="str">
        <f t="shared" si="535"/>
        <v>MOLISE</v>
      </c>
      <c r="I5732" s="24" t="str">
        <f t="shared" si="536"/>
        <v>FERRAZZANO</v>
      </c>
      <c r="J5732" s="24" t="str">
        <f t="shared" si="537"/>
        <v>comune.ferrazzanocb@legalmail.it</v>
      </c>
      <c r="K5732" s="24" t="str">
        <f t="shared" si="538"/>
        <v>SUD</v>
      </c>
      <c r="L5732" s="24" t="str">
        <f t="shared" si="539"/>
        <v>MOLISE</v>
      </c>
    </row>
    <row r="5733" spans="1:12" x14ac:dyDescent="0.2">
      <c r="A5733" s="1" t="s">
        <v>5952</v>
      </c>
      <c r="B5733" s="1" t="s">
        <v>5953</v>
      </c>
      <c r="C5733" s="29" t="s">
        <v>16125</v>
      </c>
      <c r="D5733" s="29" t="s">
        <v>8297</v>
      </c>
      <c r="E5733" s="3">
        <v>1480</v>
      </c>
      <c r="F5733" s="7" t="str">
        <f t="shared" si="534"/>
        <v/>
      </c>
      <c r="G5733" s="7" t="str">
        <f t="shared" si="535"/>
        <v>MOLISE</v>
      </c>
      <c r="I5733" s="24" t="str">
        <f t="shared" si="536"/>
        <v>FOSSALTO</v>
      </c>
      <c r="J5733" s="24" t="str">
        <f t="shared" si="537"/>
        <v>comune.fossaltocb@legalmail.it</v>
      </c>
      <c r="K5733" s="24" t="str">
        <f t="shared" si="538"/>
        <v>SUD</v>
      </c>
      <c r="L5733" s="24" t="str">
        <f t="shared" si="539"/>
        <v>MOLISE</v>
      </c>
    </row>
    <row r="5734" spans="1:12" x14ac:dyDescent="0.2">
      <c r="A5734" s="1" t="s">
        <v>6200</v>
      </c>
      <c r="B5734" s="1" t="s">
        <v>6201</v>
      </c>
      <c r="C5734" s="29" t="s">
        <v>16125</v>
      </c>
      <c r="D5734" s="29" t="s">
        <v>8297</v>
      </c>
      <c r="E5734" s="3">
        <v>1487</v>
      </c>
      <c r="F5734" s="7" t="str">
        <f t="shared" si="534"/>
        <v/>
      </c>
      <c r="G5734" s="7" t="str">
        <f t="shared" si="535"/>
        <v>MOLISE</v>
      </c>
      <c r="I5734" s="24" t="str">
        <f t="shared" si="536"/>
        <v>GAMBATESA</v>
      </c>
      <c r="J5734" s="24" t="str">
        <f t="shared" si="537"/>
        <v>comunegambatesa@pec.leonet.it</v>
      </c>
      <c r="K5734" s="24" t="str">
        <f t="shared" si="538"/>
        <v>SUD</v>
      </c>
      <c r="L5734" s="24" t="str">
        <f t="shared" si="539"/>
        <v>MOLISE</v>
      </c>
    </row>
    <row r="5735" spans="1:12" x14ac:dyDescent="0.2">
      <c r="A5735" s="1" t="s">
        <v>6410</v>
      </c>
      <c r="B5735" s="1" t="s">
        <v>6411</v>
      </c>
      <c r="C5735" s="29" t="s">
        <v>16125</v>
      </c>
      <c r="D5735" s="29" t="s">
        <v>8297</v>
      </c>
      <c r="E5735" s="3">
        <v>850</v>
      </c>
      <c r="F5735" s="7" t="str">
        <f t="shared" si="534"/>
        <v/>
      </c>
      <c r="G5735" s="7" t="str">
        <f t="shared" si="535"/>
        <v>MOLISE</v>
      </c>
      <c r="I5735" s="24" t="str">
        <f t="shared" si="536"/>
        <v>GILDONE</v>
      </c>
      <c r="J5735" s="24" t="str">
        <f t="shared" si="537"/>
        <v>comune.gildonecb@legalmail.it</v>
      </c>
      <c r="K5735" s="24" t="str">
        <f t="shared" si="538"/>
        <v>SUD</v>
      </c>
      <c r="L5735" s="24" t="str">
        <f t="shared" si="539"/>
        <v>MOLISE</v>
      </c>
    </row>
    <row r="5736" spans="1:12" x14ac:dyDescent="0.2">
      <c r="A5736" s="1" t="s">
        <v>6741</v>
      </c>
      <c r="B5736" s="1" t="s">
        <v>6742</v>
      </c>
      <c r="C5736" s="29" t="s">
        <v>16125</v>
      </c>
      <c r="D5736" s="29" t="s">
        <v>8297</v>
      </c>
      <c r="E5736" s="3">
        <v>1120</v>
      </c>
      <c r="F5736" s="7" t="str">
        <f t="shared" si="534"/>
        <v/>
      </c>
      <c r="G5736" s="7" t="str">
        <f t="shared" si="535"/>
        <v>MOLISE</v>
      </c>
      <c r="I5736" s="24" t="str">
        <f t="shared" si="536"/>
        <v>GUARDIALFIERA</v>
      </c>
      <c r="J5736" s="24" t="str">
        <f t="shared" si="537"/>
        <v>comune.guardialfieracb@legalmail.it</v>
      </c>
      <c r="K5736" s="24" t="str">
        <f t="shared" si="538"/>
        <v>SUD</v>
      </c>
      <c r="L5736" s="24" t="str">
        <f t="shared" si="539"/>
        <v>MOLISE</v>
      </c>
    </row>
    <row r="5737" spans="1:12" x14ac:dyDescent="0.2">
      <c r="A5737" s="1" t="s">
        <v>6743</v>
      </c>
      <c r="B5737" s="1" t="s">
        <v>6744</v>
      </c>
      <c r="C5737" s="29" t="s">
        <v>16125</v>
      </c>
      <c r="D5737" s="29" t="s">
        <v>8297</v>
      </c>
      <c r="E5737" s="3">
        <v>787</v>
      </c>
      <c r="F5737" s="7" t="str">
        <f t="shared" si="534"/>
        <v/>
      </c>
      <c r="G5737" s="7" t="str">
        <f t="shared" si="535"/>
        <v>MOLISE</v>
      </c>
      <c r="I5737" s="24" t="str">
        <f t="shared" si="536"/>
        <v>GUARDIAREGIA</v>
      </c>
      <c r="J5737" s="24" t="str">
        <f t="shared" si="537"/>
        <v>comune.guardiaregiacb@legalmail.it</v>
      </c>
      <c r="K5737" s="24" t="str">
        <f t="shared" si="538"/>
        <v>SUD</v>
      </c>
      <c r="L5737" s="24" t="str">
        <f t="shared" si="539"/>
        <v>MOLISE</v>
      </c>
    </row>
    <row r="5738" spans="1:12" x14ac:dyDescent="0.2">
      <c r="A5738" s="1" t="s">
        <v>6759</v>
      </c>
      <c r="B5738" s="1" t="s">
        <v>6760</v>
      </c>
      <c r="C5738" s="29" t="s">
        <v>16125</v>
      </c>
      <c r="D5738" s="29" t="s">
        <v>8297</v>
      </c>
      <c r="E5738" s="3">
        <v>5449</v>
      </c>
      <c r="F5738" s="7" t="str">
        <f t="shared" si="534"/>
        <v/>
      </c>
      <c r="G5738" s="7" t="str">
        <f t="shared" si="535"/>
        <v>MOLISE</v>
      </c>
      <c r="I5738" s="24" t="str">
        <f t="shared" si="536"/>
        <v>GUGLIONESI</v>
      </c>
      <c r="J5738" s="24" t="str">
        <f t="shared" si="537"/>
        <v>comune.guglionesi@pec.leonet.it</v>
      </c>
      <c r="K5738" s="24" t="str">
        <f t="shared" si="538"/>
        <v>SUD</v>
      </c>
      <c r="L5738" s="24" t="str">
        <f t="shared" si="539"/>
        <v>MOLISE</v>
      </c>
    </row>
    <row r="5739" spans="1:12" x14ac:dyDescent="0.2">
      <c r="A5739" s="1" t="s">
        <v>6921</v>
      </c>
      <c r="B5739" s="1" t="s">
        <v>6922</v>
      </c>
      <c r="C5739" s="29" t="s">
        <v>16125</v>
      </c>
      <c r="D5739" s="29" t="s">
        <v>8297</v>
      </c>
      <c r="E5739" s="3">
        <v>1797</v>
      </c>
      <c r="F5739" s="7" t="str">
        <f t="shared" si="534"/>
        <v/>
      </c>
      <c r="G5739" s="7" t="str">
        <f t="shared" si="535"/>
        <v>MOLISE</v>
      </c>
      <c r="I5739" s="24" t="str">
        <f t="shared" si="536"/>
        <v>JELSI</v>
      </c>
      <c r="J5739" s="24" t="str">
        <f t="shared" si="537"/>
        <v>comune.jelsicb@leqalmail.it</v>
      </c>
      <c r="K5739" s="24" t="str">
        <f t="shared" si="538"/>
        <v>SUD</v>
      </c>
      <c r="L5739" s="24" t="str">
        <f t="shared" si="539"/>
        <v>MOLISE</v>
      </c>
    </row>
    <row r="5740" spans="1:12" x14ac:dyDescent="0.2">
      <c r="A5740" s="1" t="s">
        <v>7058</v>
      </c>
      <c r="B5740" s="1" t="s">
        <v>7059</v>
      </c>
      <c r="C5740" s="29" t="s">
        <v>16125</v>
      </c>
      <c r="D5740" s="29" t="s">
        <v>8297</v>
      </c>
      <c r="E5740" s="3">
        <v>7142</v>
      </c>
      <c r="F5740" s="7" t="str">
        <f t="shared" si="534"/>
        <v/>
      </c>
      <c r="G5740" s="7" t="str">
        <f t="shared" si="535"/>
        <v>MOLISE</v>
      </c>
      <c r="I5740" s="24" t="str">
        <f t="shared" si="536"/>
        <v>LARINO</v>
      </c>
      <c r="J5740" s="24" t="str">
        <f t="shared" si="537"/>
        <v>comune.larinocb@legalmail.it</v>
      </c>
      <c r="K5740" s="24" t="str">
        <f t="shared" si="538"/>
        <v>SUD</v>
      </c>
      <c r="L5740" s="24" t="str">
        <f t="shared" si="539"/>
        <v>MOLISE</v>
      </c>
    </row>
    <row r="5741" spans="1:12" x14ac:dyDescent="0.2">
      <c r="A5741" s="1" t="s">
        <v>7267</v>
      </c>
      <c r="B5741" s="1" t="s">
        <v>7268</v>
      </c>
      <c r="C5741" s="29" t="s">
        <v>16125</v>
      </c>
      <c r="D5741" s="29" t="s">
        <v>8297</v>
      </c>
      <c r="E5741" s="3">
        <v>826</v>
      </c>
      <c r="F5741" s="7" t="str">
        <f t="shared" si="534"/>
        <v/>
      </c>
      <c r="G5741" s="7" t="str">
        <f t="shared" si="535"/>
        <v>MOLISE</v>
      </c>
      <c r="I5741" s="24" t="str">
        <f t="shared" si="536"/>
        <v>LIMOSANO</v>
      </c>
      <c r="J5741" s="24" t="str">
        <f t="shared" si="537"/>
        <v>comunelimosano.cb@postecert.it</v>
      </c>
      <c r="K5741" s="24" t="str">
        <f t="shared" si="538"/>
        <v>SUD</v>
      </c>
      <c r="L5741" s="24" t="str">
        <f t="shared" si="539"/>
        <v>MOLISE</v>
      </c>
    </row>
    <row r="5742" spans="1:12" x14ac:dyDescent="0.2">
      <c r="A5742" s="1" t="s">
        <v>7441</v>
      </c>
      <c r="B5742" s="1" t="s">
        <v>7442</v>
      </c>
      <c r="C5742" s="29" t="s">
        <v>16125</v>
      </c>
      <c r="D5742" s="29" t="s">
        <v>8297</v>
      </c>
      <c r="E5742" s="3">
        <v>734</v>
      </c>
      <c r="F5742" s="7" t="str">
        <f t="shared" si="534"/>
        <v/>
      </c>
      <c r="G5742" s="7" t="str">
        <f t="shared" si="535"/>
        <v>MOLISE</v>
      </c>
      <c r="I5742" s="24" t="str">
        <f t="shared" si="536"/>
        <v>LUCITO</v>
      </c>
      <c r="J5742" s="24" t="str">
        <f t="shared" si="537"/>
        <v>comunelucito.utc@legalmail.it</v>
      </c>
      <c r="K5742" s="24" t="str">
        <f t="shared" si="538"/>
        <v>SUD</v>
      </c>
      <c r="L5742" s="24" t="str">
        <f t="shared" si="539"/>
        <v>MOLISE</v>
      </c>
    </row>
    <row r="5743" spans="1:12" x14ac:dyDescent="0.2">
      <c r="A5743" s="1" t="s">
        <v>7478</v>
      </c>
      <c r="B5743" s="1" t="s">
        <v>7479</v>
      </c>
      <c r="C5743" s="29" t="s">
        <v>16125</v>
      </c>
      <c r="D5743" s="29" t="s">
        <v>8297</v>
      </c>
      <c r="E5743" s="3">
        <v>538</v>
      </c>
      <c r="F5743" s="7" t="str">
        <f t="shared" si="534"/>
        <v/>
      </c>
      <c r="G5743" s="7" t="str">
        <f t="shared" si="535"/>
        <v>MOLISE</v>
      </c>
      <c r="I5743" s="24" t="str">
        <f t="shared" si="536"/>
        <v>LUPARA</v>
      </c>
      <c r="J5743" s="24" t="str">
        <f t="shared" si="537"/>
        <v>comune.luparacb@legalmail.it</v>
      </c>
      <c r="K5743" s="24" t="str">
        <f t="shared" si="538"/>
        <v>SUD</v>
      </c>
      <c r="L5743" s="24" t="str">
        <f t="shared" si="539"/>
        <v>MOLISE</v>
      </c>
    </row>
    <row r="5744" spans="1:12" x14ac:dyDescent="0.2">
      <c r="A5744" s="1" t="s">
        <v>7523</v>
      </c>
      <c r="B5744" s="1" t="s">
        <v>7524</v>
      </c>
      <c r="C5744" s="29" t="s">
        <v>16125</v>
      </c>
      <c r="D5744" s="29" t="s">
        <v>8297</v>
      </c>
      <c r="E5744" s="3">
        <v>621</v>
      </c>
      <c r="F5744" s="7" t="str">
        <f t="shared" si="534"/>
        <v/>
      </c>
      <c r="G5744" s="7" t="str">
        <f t="shared" si="535"/>
        <v>MOLISE</v>
      </c>
      <c r="I5744" s="24" t="str">
        <f t="shared" si="536"/>
        <v>MACCHIA VALFORTORE</v>
      </c>
      <c r="J5744" s="24" t="str">
        <f t="shared" si="537"/>
        <v>comune.macchiavalfortorecb@legalmail.it</v>
      </c>
      <c r="K5744" s="24" t="str">
        <f t="shared" si="538"/>
        <v>SUD</v>
      </c>
      <c r="L5744" s="24" t="str">
        <f t="shared" si="539"/>
        <v>MOLISE</v>
      </c>
    </row>
    <row r="5745" spans="1:12" x14ac:dyDescent="0.2">
      <c r="A5745" s="1" t="s">
        <v>7559</v>
      </c>
      <c r="B5745" s="1" t="s">
        <v>7560</v>
      </c>
      <c r="C5745" s="29" t="s">
        <v>16125</v>
      </c>
      <c r="D5745" s="29" t="s">
        <v>8297</v>
      </c>
      <c r="E5745" s="3">
        <v>1231</v>
      </c>
      <c r="F5745" s="7" t="str">
        <f t="shared" si="534"/>
        <v/>
      </c>
      <c r="G5745" s="7" t="str">
        <f t="shared" si="535"/>
        <v>MOLISE</v>
      </c>
      <c r="I5745" s="24" t="str">
        <f t="shared" si="536"/>
        <v>MAFALDA</v>
      </c>
      <c r="J5745" s="24" t="str">
        <f t="shared" si="537"/>
        <v>comune.mafaldacb@legalmail.it</v>
      </c>
      <c r="K5745" s="24" t="str">
        <f t="shared" si="538"/>
        <v>SUD</v>
      </c>
      <c r="L5745" s="24" t="str">
        <f t="shared" si="539"/>
        <v>MOLISE</v>
      </c>
    </row>
    <row r="5746" spans="1:12" x14ac:dyDescent="0.2">
      <c r="A5746" s="1" t="s">
        <v>7956</v>
      </c>
      <c r="B5746" s="1" t="s">
        <v>7957</v>
      </c>
      <c r="C5746" s="29" t="s">
        <v>16125</v>
      </c>
      <c r="D5746" s="29" t="s">
        <v>8297</v>
      </c>
      <c r="E5746" s="3">
        <v>1110</v>
      </c>
      <c r="F5746" s="7" t="str">
        <f t="shared" si="534"/>
        <v/>
      </c>
      <c r="G5746" s="7" t="str">
        <f t="shared" si="535"/>
        <v>MOLISE</v>
      </c>
      <c r="I5746" s="24" t="str">
        <f t="shared" si="536"/>
        <v>MATRICE</v>
      </c>
      <c r="J5746" s="24" t="str">
        <f t="shared" si="537"/>
        <v>comune.matricecb@legalmail.it</v>
      </c>
      <c r="K5746" s="24" t="str">
        <f t="shared" si="538"/>
        <v>SUD</v>
      </c>
      <c r="L5746" s="24" t="str">
        <f t="shared" si="539"/>
        <v>MOLISE</v>
      </c>
    </row>
    <row r="5747" spans="1:12" x14ac:dyDescent="0.2">
      <c r="A5747" s="1" t="s">
        <v>8208</v>
      </c>
      <c r="B5747" s="1" t="s">
        <v>8209</v>
      </c>
      <c r="C5747" s="29" t="s">
        <v>16125</v>
      </c>
      <c r="D5747" s="29" t="s">
        <v>8297</v>
      </c>
      <c r="E5747" s="3">
        <v>2157</v>
      </c>
      <c r="F5747" s="7" t="str">
        <f t="shared" si="534"/>
        <v/>
      </c>
      <c r="G5747" s="7" t="str">
        <f t="shared" si="535"/>
        <v>MOLISE</v>
      </c>
      <c r="I5747" s="24" t="str">
        <f t="shared" si="536"/>
        <v>MIRABELLO SANNITICO</v>
      </c>
      <c r="J5747" s="24" t="str">
        <f t="shared" si="537"/>
        <v>comune.mirabellosanniticocb@legalmail.it</v>
      </c>
      <c r="K5747" s="24" t="str">
        <f t="shared" si="538"/>
        <v>SUD</v>
      </c>
      <c r="L5747" s="24" t="str">
        <f t="shared" si="539"/>
        <v>MOLISE</v>
      </c>
    </row>
    <row r="5748" spans="1:12" x14ac:dyDescent="0.2">
      <c r="A5748" s="1" t="s">
        <v>8297</v>
      </c>
      <c r="B5748" s="1" t="s">
        <v>8298</v>
      </c>
      <c r="C5748" s="29" t="s">
        <v>16125</v>
      </c>
      <c r="D5748" s="29" t="s">
        <v>8297</v>
      </c>
      <c r="E5748" s="3">
        <v>162</v>
      </c>
      <c r="F5748" s="7" t="str">
        <f t="shared" si="534"/>
        <v/>
      </c>
      <c r="G5748" s="7" t="str">
        <f t="shared" si="535"/>
        <v>MOLISE</v>
      </c>
      <c r="I5748" s="24" t="str">
        <f t="shared" si="536"/>
        <v>MOLISE</v>
      </c>
      <c r="J5748" s="24" t="str">
        <f t="shared" si="537"/>
        <v>comune.molisecb@legalmail.it</v>
      </c>
      <c r="K5748" s="24" t="str">
        <f t="shared" si="538"/>
        <v>SUD</v>
      </c>
      <c r="L5748" s="24" t="str">
        <f t="shared" si="539"/>
        <v>MOLISE</v>
      </c>
    </row>
    <row r="5749" spans="1:12" x14ac:dyDescent="0.2">
      <c r="A5749" s="1" t="s">
        <v>8334</v>
      </c>
      <c r="B5749" s="1" t="s">
        <v>8335</v>
      </c>
      <c r="C5749" s="29" t="s">
        <v>16125</v>
      </c>
      <c r="D5749" s="29" t="s">
        <v>8297</v>
      </c>
      <c r="E5749" s="3">
        <v>553</v>
      </c>
      <c r="F5749" s="7" t="str">
        <f t="shared" si="534"/>
        <v/>
      </c>
      <c r="G5749" s="7" t="str">
        <f t="shared" si="535"/>
        <v>MOLISE</v>
      </c>
      <c r="I5749" s="24" t="str">
        <f t="shared" si="536"/>
        <v>MONACILIONI</v>
      </c>
      <c r="J5749" s="24" t="str">
        <f t="shared" si="537"/>
        <v>comunedimonacilioni@pec-leonet.it</v>
      </c>
      <c r="K5749" s="24" t="str">
        <f t="shared" si="538"/>
        <v>SUD</v>
      </c>
      <c r="L5749" s="24" t="str">
        <f t="shared" si="539"/>
        <v>MOLISE</v>
      </c>
    </row>
    <row r="5750" spans="1:12" x14ac:dyDescent="0.2">
      <c r="A5750" s="1" t="s">
        <v>8441</v>
      </c>
      <c r="B5750" s="1" t="s">
        <v>8442</v>
      </c>
      <c r="C5750" s="29" t="s">
        <v>16125</v>
      </c>
      <c r="D5750" s="29" t="s">
        <v>8297</v>
      </c>
      <c r="E5750" s="3">
        <v>1150</v>
      </c>
      <c r="F5750" s="7" t="str">
        <f t="shared" si="534"/>
        <v/>
      </c>
      <c r="G5750" s="7" t="str">
        <f t="shared" si="535"/>
        <v>MOLISE</v>
      </c>
      <c r="I5750" s="24" t="str">
        <f t="shared" si="536"/>
        <v>MONTAGANO</v>
      </c>
      <c r="J5750" s="24" t="str">
        <f t="shared" si="537"/>
        <v>comune.montaganocb@lpec.it</v>
      </c>
      <c r="K5750" s="24" t="str">
        <f t="shared" si="538"/>
        <v>SUD</v>
      </c>
      <c r="L5750" s="24" t="str">
        <f t="shared" si="539"/>
        <v>MOLISE</v>
      </c>
    </row>
    <row r="5751" spans="1:12" x14ac:dyDescent="0.2">
      <c r="A5751" s="1" t="s">
        <v>8624</v>
      </c>
      <c r="B5751" s="1" t="s">
        <v>8625</v>
      </c>
      <c r="C5751" s="29" t="s">
        <v>16125</v>
      </c>
      <c r="D5751" s="29" t="s">
        <v>8297</v>
      </c>
      <c r="E5751" s="3">
        <v>1423</v>
      </c>
      <c r="F5751" s="7" t="str">
        <f t="shared" si="534"/>
        <v/>
      </c>
      <c r="G5751" s="7" t="str">
        <f t="shared" si="535"/>
        <v>MOLISE</v>
      </c>
      <c r="I5751" s="24" t="str">
        <f t="shared" si="536"/>
        <v>MONTECILFONE</v>
      </c>
      <c r="J5751" s="24" t="str">
        <f t="shared" si="537"/>
        <v>comune.montecilfonecb@legalmail.it</v>
      </c>
      <c r="K5751" s="24" t="str">
        <f t="shared" si="538"/>
        <v>SUD</v>
      </c>
      <c r="L5751" s="24" t="str">
        <f t="shared" si="539"/>
        <v>MOLISE</v>
      </c>
    </row>
    <row r="5752" spans="1:12" x14ac:dyDescent="0.2">
      <c r="A5752" s="1" t="s">
        <v>8652</v>
      </c>
      <c r="B5752" s="1" t="s">
        <v>8653</v>
      </c>
      <c r="C5752" s="29" t="s">
        <v>16125</v>
      </c>
      <c r="D5752" s="29" t="s">
        <v>8297</v>
      </c>
      <c r="E5752" s="3">
        <v>1650</v>
      </c>
      <c r="F5752" s="7" t="str">
        <f t="shared" si="534"/>
        <v/>
      </c>
      <c r="G5752" s="7" t="str">
        <f t="shared" si="535"/>
        <v>MOLISE</v>
      </c>
      <c r="I5752" s="24" t="str">
        <f t="shared" si="536"/>
        <v>MONTEFALCONE NEL SANNIO</v>
      </c>
      <c r="J5752" s="24" t="str">
        <f t="shared" si="537"/>
        <v>comune.montefalconenelsannio@pec.leonet.it</v>
      </c>
      <c r="K5752" s="24" t="str">
        <f t="shared" si="538"/>
        <v>SUD</v>
      </c>
      <c r="L5752" s="24" t="str">
        <f t="shared" si="539"/>
        <v>MOLISE</v>
      </c>
    </row>
    <row r="5753" spans="1:12" x14ac:dyDescent="0.2">
      <c r="A5753" s="1" t="s">
        <v>8739</v>
      </c>
      <c r="B5753" s="1" t="s">
        <v>8740</v>
      </c>
      <c r="C5753" s="29" t="s">
        <v>16125</v>
      </c>
      <c r="D5753" s="29" t="s">
        <v>8297</v>
      </c>
      <c r="E5753" s="3">
        <v>384</v>
      </c>
      <c r="F5753" s="7" t="str">
        <f t="shared" si="534"/>
        <v/>
      </c>
      <c r="G5753" s="7" t="str">
        <f t="shared" si="535"/>
        <v>MOLISE</v>
      </c>
      <c r="I5753" s="24" t="str">
        <f t="shared" si="536"/>
        <v>MONTELONGO</v>
      </c>
      <c r="J5753" s="24" t="str">
        <f t="shared" si="537"/>
        <v>comune.montelongocb@legalmail.it</v>
      </c>
      <c r="K5753" s="24" t="str">
        <f t="shared" si="538"/>
        <v>SUD</v>
      </c>
      <c r="L5753" s="24" t="str">
        <f t="shared" si="539"/>
        <v>MOLISE</v>
      </c>
    </row>
    <row r="5754" spans="1:12" x14ac:dyDescent="0.2">
      <c r="A5754" s="1" t="s">
        <v>8771</v>
      </c>
      <c r="B5754" s="1" t="s">
        <v>8772</v>
      </c>
      <c r="C5754" s="29" t="s">
        <v>16125</v>
      </c>
      <c r="D5754" s="29" t="s">
        <v>8297</v>
      </c>
      <c r="E5754" s="3">
        <v>454</v>
      </c>
      <c r="F5754" s="7" t="str">
        <f t="shared" si="534"/>
        <v/>
      </c>
      <c r="G5754" s="7" t="str">
        <f t="shared" si="535"/>
        <v>MOLISE</v>
      </c>
      <c r="I5754" s="24" t="str">
        <f t="shared" si="536"/>
        <v>MONTEMITRO</v>
      </c>
      <c r="J5754" s="24" t="str">
        <f t="shared" si="537"/>
        <v>comune.montemitro@pec.it</v>
      </c>
      <c r="K5754" s="24" t="str">
        <f t="shared" si="538"/>
        <v>SUD</v>
      </c>
      <c r="L5754" s="24" t="str">
        <f t="shared" si="539"/>
        <v>MOLISE</v>
      </c>
    </row>
    <row r="5755" spans="1:12" x14ac:dyDescent="0.2">
      <c r="A5755" s="1" t="s">
        <v>8781</v>
      </c>
      <c r="B5755" s="1" t="s">
        <v>8782</v>
      </c>
      <c r="C5755" s="29" t="s">
        <v>16125</v>
      </c>
      <c r="D5755" s="29" t="s">
        <v>8297</v>
      </c>
      <c r="E5755" s="3">
        <v>6649</v>
      </c>
      <c r="F5755" s="7" t="str">
        <f t="shared" si="534"/>
        <v/>
      </c>
      <c r="G5755" s="7" t="str">
        <f t="shared" si="535"/>
        <v>MOLISE</v>
      </c>
      <c r="I5755" s="24" t="str">
        <f t="shared" si="536"/>
        <v>MONTENERO DI BISACCIA</v>
      </c>
      <c r="J5755" s="24" t="str">
        <f t="shared" si="537"/>
        <v>comune.montenerodibisacciacb@legalmail.it</v>
      </c>
      <c r="K5755" s="24" t="str">
        <f t="shared" si="538"/>
        <v>SUD</v>
      </c>
      <c r="L5755" s="24" t="str">
        <f t="shared" si="539"/>
        <v>MOLISE</v>
      </c>
    </row>
    <row r="5756" spans="1:12" x14ac:dyDescent="0.2">
      <c r="A5756" s="1" t="s">
        <v>8915</v>
      </c>
      <c r="B5756" s="1" t="s">
        <v>8916</v>
      </c>
      <c r="C5756" s="29" t="s">
        <v>16125</v>
      </c>
      <c r="D5756" s="29" t="s">
        <v>8297</v>
      </c>
      <c r="E5756" s="3">
        <v>466</v>
      </c>
      <c r="F5756" s="7" t="str">
        <f t="shared" si="534"/>
        <v/>
      </c>
      <c r="G5756" s="7" t="str">
        <f t="shared" si="535"/>
        <v>MOLISE</v>
      </c>
      <c r="I5756" s="24" t="str">
        <f t="shared" si="536"/>
        <v>MONTORIO NEI FRENTANI</v>
      </c>
      <c r="J5756" s="24" t="str">
        <f t="shared" si="537"/>
        <v>comune.montorioneifrentanicb@legalmail.it</v>
      </c>
      <c r="K5756" s="24" t="str">
        <f t="shared" si="538"/>
        <v>SUD</v>
      </c>
      <c r="L5756" s="24" t="str">
        <f t="shared" si="539"/>
        <v>MOLISE</v>
      </c>
    </row>
    <row r="5757" spans="1:12" x14ac:dyDescent="0.2">
      <c r="A5757" s="1" t="s">
        <v>9011</v>
      </c>
      <c r="B5757" s="1" t="s">
        <v>9012</v>
      </c>
      <c r="C5757" s="29" t="s">
        <v>16125</v>
      </c>
      <c r="D5757" s="29" t="s">
        <v>8297</v>
      </c>
      <c r="E5757" s="3">
        <v>648</v>
      </c>
      <c r="F5757" s="7" t="str">
        <f t="shared" si="534"/>
        <v/>
      </c>
      <c r="G5757" s="7" t="str">
        <f t="shared" si="535"/>
        <v>MOLISE</v>
      </c>
      <c r="I5757" s="24" t="str">
        <f t="shared" si="536"/>
        <v>MORRONE DEL SANNIO</v>
      </c>
      <c r="J5757" s="24" t="str">
        <f t="shared" si="537"/>
        <v>comune.morronedelsanniocb@legalmail.it</v>
      </c>
      <c r="K5757" s="24" t="str">
        <f t="shared" si="538"/>
        <v>SUD</v>
      </c>
      <c r="L5757" s="24" t="str">
        <f t="shared" si="539"/>
        <v>MOLISE</v>
      </c>
    </row>
    <row r="5758" spans="1:12" x14ac:dyDescent="0.2">
      <c r="A5758" s="1" t="s">
        <v>9514</v>
      </c>
      <c r="B5758" s="1" t="s">
        <v>9515</v>
      </c>
      <c r="C5758" s="29" t="s">
        <v>16125</v>
      </c>
      <c r="D5758" s="29" t="s">
        <v>8297</v>
      </c>
      <c r="E5758" s="3">
        <v>1560</v>
      </c>
      <c r="F5758" s="7" t="str">
        <f t="shared" si="534"/>
        <v/>
      </c>
      <c r="G5758" s="7" t="str">
        <f t="shared" si="535"/>
        <v>MOLISE</v>
      </c>
      <c r="I5758" s="24" t="str">
        <f t="shared" si="536"/>
        <v>ORATINO</v>
      </c>
      <c r="J5758" s="24" t="str">
        <f t="shared" si="537"/>
        <v>comune.oratinocb@legalmail.it</v>
      </c>
      <c r="K5758" s="24" t="str">
        <f t="shared" si="538"/>
        <v>SUD</v>
      </c>
      <c r="L5758" s="24" t="str">
        <f t="shared" si="539"/>
        <v>MOLISE</v>
      </c>
    </row>
    <row r="5759" spans="1:12" x14ac:dyDescent="0.2">
      <c r="A5759" s="1" t="s">
        <v>9796</v>
      </c>
      <c r="B5759" s="1" t="s">
        <v>9797</v>
      </c>
      <c r="C5759" s="29" t="s">
        <v>16125</v>
      </c>
      <c r="D5759" s="29" t="s">
        <v>8297</v>
      </c>
      <c r="E5759" s="3">
        <v>1769</v>
      </c>
      <c r="F5759" s="7" t="str">
        <f t="shared" si="534"/>
        <v/>
      </c>
      <c r="G5759" s="7" t="str">
        <f t="shared" si="535"/>
        <v>MOLISE</v>
      </c>
      <c r="I5759" s="24" t="str">
        <f t="shared" si="536"/>
        <v>PALATA</v>
      </c>
      <c r="J5759" s="24" t="str">
        <f t="shared" si="537"/>
        <v>comunedipalata@pec-leonet.it</v>
      </c>
      <c r="K5759" s="24" t="str">
        <f t="shared" si="538"/>
        <v>SUD</v>
      </c>
      <c r="L5759" s="24" t="str">
        <f t="shared" si="539"/>
        <v>MOLISE</v>
      </c>
    </row>
    <row r="5760" spans="1:12" x14ac:dyDescent="0.2">
      <c r="A5760" s="1" t="s">
        <v>10163</v>
      </c>
      <c r="B5760" s="1" t="s">
        <v>10164</v>
      </c>
      <c r="C5760" s="29" t="s">
        <v>16125</v>
      </c>
      <c r="D5760" s="29" t="s">
        <v>8297</v>
      </c>
      <c r="E5760" s="3">
        <v>3638</v>
      </c>
      <c r="F5760" s="7" t="str">
        <f t="shared" si="534"/>
        <v/>
      </c>
      <c r="G5760" s="7" t="str">
        <f t="shared" si="535"/>
        <v>MOLISE</v>
      </c>
      <c r="I5760" s="24" t="str">
        <f t="shared" si="536"/>
        <v>PETACCIATO</v>
      </c>
      <c r="J5760" s="24" t="str">
        <f t="shared" si="537"/>
        <v>comunedipetacciato@pec-leonet.it</v>
      </c>
      <c r="K5760" s="24" t="str">
        <f t="shared" si="538"/>
        <v>SUD</v>
      </c>
      <c r="L5760" s="24" t="str">
        <f t="shared" si="539"/>
        <v>MOLISE</v>
      </c>
    </row>
    <row r="5761" spans="1:12" x14ac:dyDescent="0.2">
      <c r="A5761" s="1" t="s">
        <v>10174</v>
      </c>
      <c r="B5761" s="1" t="s">
        <v>10175</v>
      </c>
      <c r="C5761" s="29" t="s">
        <v>16125</v>
      </c>
      <c r="D5761" s="29" t="s">
        <v>8297</v>
      </c>
      <c r="E5761" s="3">
        <v>1206</v>
      </c>
      <c r="F5761" s="7" t="str">
        <f t="shared" si="534"/>
        <v/>
      </c>
      <c r="G5761" s="7" t="str">
        <f t="shared" si="535"/>
        <v>MOLISE</v>
      </c>
      <c r="I5761" s="24" t="str">
        <f t="shared" si="536"/>
        <v>PETRELLA TIFERNINA</v>
      </c>
      <c r="J5761" s="24" t="str">
        <f t="shared" si="537"/>
        <v>comune.petrellatifernina@pec.leonet.it</v>
      </c>
      <c r="K5761" s="24" t="str">
        <f t="shared" si="538"/>
        <v>SUD</v>
      </c>
      <c r="L5761" s="24" t="str">
        <f t="shared" si="539"/>
        <v>MOLISE</v>
      </c>
    </row>
    <row r="5762" spans="1:12" x14ac:dyDescent="0.2">
      <c r="A5762" s="1" t="s">
        <v>10316</v>
      </c>
      <c r="B5762" s="1" t="s">
        <v>10317</v>
      </c>
      <c r="C5762" s="29" t="s">
        <v>16125</v>
      </c>
      <c r="D5762" s="29" t="s">
        <v>8297</v>
      </c>
      <c r="E5762" s="3">
        <v>1433</v>
      </c>
      <c r="F5762" s="7" t="str">
        <f t="shared" ref="F5762:F5825" si="540">IF(E5762&gt;300000,"Trovato","")</f>
        <v/>
      </c>
      <c r="G5762" s="7" t="str">
        <f t="shared" ref="G5762:G5825" si="541">IF(AND(E5762&gt;=50000,E5762&lt;=100000),"Compreso",D5762)</f>
        <v>MOLISE</v>
      </c>
      <c r="I5762" s="24" t="str">
        <f t="shared" si="536"/>
        <v>PIETRACATELLA</v>
      </c>
      <c r="J5762" s="24" t="str">
        <f t="shared" si="537"/>
        <v>comune.pietracatella@pec.it</v>
      </c>
      <c r="K5762" s="24" t="str">
        <f t="shared" si="538"/>
        <v>SUD</v>
      </c>
      <c r="L5762" s="24" t="str">
        <f t="shared" si="539"/>
        <v>MOLISE</v>
      </c>
    </row>
    <row r="5763" spans="1:12" x14ac:dyDescent="0.2">
      <c r="A5763" s="1" t="s">
        <v>10318</v>
      </c>
      <c r="B5763" s="1" t="s">
        <v>10319</v>
      </c>
      <c r="C5763" s="29" t="s">
        <v>16125</v>
      </c>
      <c r="D5763" s="29" t="s">
        <v>8297</v>
      </c>
      <c r="E5763" s="3">
        <v>228</v>
      </c>
      <c r="F5763" s="7" t="str">
        <f t="shared" si="540"/>
        <v/>
      </c>
      <c r="G5763" s="7" t="str">
        <f t="shared" si="541"/>
        <v>MOLISE</v>
      </c>
      <c r="I5763" s="24" t="str">
        <f t="shared" ref="I5763:I5826" si="542">TRIM(A5763)</f>
        <v>PIETRACUPA</v>
      </c>
      <c r="J5763" s="24" t="str">
        <f t="shared" ref="J5763:J5826" si="543">TRIM(B5763)</f>
        <v>comunedipietracupa@postecert.it</v>
      </c>
      <c r="K5763" s="24" t="str">
        <f t="shared" ref="K5763:K5826" si="544">TRIM(C5763)</f>
        <v>SUD</v>
      </c>
      <c r="L5763" s="24" t="str">
        <f t="shared" ref="L5763:L5826" si="545">TRIM(D5763)</f>
        <v>MOLISE</v>
      </c>
    </row>
    <row r="5764" spans="1:12" x14ac:dyDescent="0.2">
      <c r="A5764" s="1" t="s">
        <v>10817</v>
      </c>
      <c r="B5764" s="1" t="s">
        <v>10818</v>
      </c>
      <c r="C5764" s="29" t="s">
        <v>16125</v>
      </c>
      <c r="D5764" s="29" t="s">
        <v>8297</v>
      </c>
      <c r="E5764" s="3">
        <v>2549</v>
      </c>
      <c r="F5764" s="7" t="str">
        <f t="shared" si="540"/>
        <v/>
      </c>
      <c r="G5764" s="7" t="str">
        <f t="shared" si="541"/>
        <v>MOLISE</v>
      </c>
      <c r="I5764" s="24" t="str">
        <f t="shared" si="542"/>
        <v>PORTOCANNONE</v>
      </c>
      <c r="J5764" s="24" t="str">
        <f t="shared" si="543"/>
        <v>comune.portocannonecb@legalmail.it</v>
      </c>
      <c r="K5764" s="24" t="str">
        <f t="shared" si="544"/>
        <v>SUD</v>
      </c>
      <c r="L5764" s="24" t="str">
        <f t="shared" si="545"/>
        <v>MOLISE</v>
      </c>
    </row>
    <row r="5765" spans="1:12" x14ac:dyDescent="0.2">
      <c r="A5765" s="1" t="s">
        <v>11056</v>
      </c>
      <c r="B5765" s="1" t="s">
        <v>11057</v>
      </c>
      <c r="C5765" s="29" t="s">
        <v>16125</v>
      </c>
      <c r="D5765" s="29" t="s">
        <v>8297</v>
      </c>
      <c r="E5765" s="3">
        <v>122</v>
      </c>
      <c r="F5765" s="7" t="str">
        <f t="shared" si="540"/>
        <v/>
      </c>
      <c r="G5765" s="7" t="str">
        <f t="shared" si="541"/>
        <v>MOLISE</v>
      </c>
      <c r="I5765" s="24" t="str">
        <f t="shared" si="542"/>
        <v>PROVVIDENTI</v>
      </c>
      <c r="J5765" s="24" t="str">
        <f t="shared" si="543"/>
        <v>comune.provvidenticb@legalmail.it</v>
      </c>
      <c r="K5765" s="24" t="str">
        <f t="shared" si="544"/>
        <v>SUD</v>
      </c>
      <c r="L5765" s="24" t="str">
        <f t="shared" si="545"/>
        <v>MOLISE</v>
      </c>
    </row>
    <row r="5766" spans="1:12" x14ac:dyDescent="0.2">
      <c r="A5766" s="1" t="s">
        <v>11308</v>
      </c>
      <c r="B5766" s="1" t="s">
        <v>11309</v>
      </c>
      <c r="C5766" s="29" t="s">
        <v>16125</v>
      </c>
      <c r="D5766" s="29" t="s">
        <v>8297</v>
      </c>
      <c r="E5766" s="3">
        <v>5403</v>
      </c>
      <c r="F5766" s="7" t="str">
        <f t="shared" si="540"/>
        <v/>
      </c>
      <c r="G5766" s="7" t="str">
        <f t="shared" si="541"/>
        <v>MOLISE</v>
      </c>
      <c r="I5766" s="24" t="str">
        <f t="shared" si="542"/>
        <v>RICCIA</v>
      </c>
      <c r="J5766" s="24" t="str">
        <f t="shared" si="543"/>
        <v>comune.ricciacb@legalmail.it</v>
      </c>
      <c r="K5766" s="24" t="str">
        <f t="shared" si="544"/>
        <v>SUD</v>
      </c>
      <c r="L5766" s="24" t="str">
        <f t="shared" si="545"/>
        <v>MOLISE</v>
      </c>
    </row>
    <row r="5767" spans="1:12" x14ac:dyDescent="0.2">
      <c r="A5767" s="1" t="s">
        <v>11362</v>
      </c>
      <c r="B5767" s="1" t="s">
        <v>11363</v>
      </c>
      <c r="C5767" s="29" t="s">
        <v>16125</v>
      </c>
      <c r="D5767" s="29" t="s">
        <v>8297</v>
      </c>
      <c r="E5767" s="3">
        <v>544</v>
      </c>
      <c r="F5767" s="7" t="str">
        <f t="shared" si="540"/>
        <v/>
      </c>
      <c r="G5767" s="7" t="str">
        <f t="shared" si="541"/>
        <v>MOLISE</v>
      </c>
      <c r="I5767" s="24" t="str">
        <f t="shared" si="542"/>
        <v>RIPABOTTONI</v>
      </c>
      <c r="J5767" s="24" t="str">
        <f t="shared" si="543"/>
        <v>amministrazione@pec.comuneripabottoni.it</v>
      </c>
      <c r="K5767" s="24" t="str">
        <f t="shared" si="544"/>
        <v>SUD</v>
      </c>
      <c r="L5767" s="24" t="str">
        <f t="shared" si="545"/>
        <v>MOLISE</v>
      </c>
    </row>
    <row r="5768" spans="1:12" x14ac:dyDescent="0.2">
      <c r="A5768" s="1" t="s">
        <v>11366</v>
      </c>
      <c r="B5768" s="1" t="s">
        <v>11367</v>
      </c>
      <c r="C5768" s="29" t="s">
        <v>16125</v>
      </c>
      <c r="D5768" s="29" t="s">
        <v>8297</v>
      </c>
      <c r="E5768" s="3">
        <v>2972</v>
      </c>
      <c r="F5768" s="7" t="str">
        <f t="shared" si="540"/>
        <v/>
      </c>
      <c r="G5768" s="7" t="str">
        <f t="shared" si="541"/>
        <v>MOLISE</v>
      </c>
      <c r="I5768" s="24" t="str">
        <f t="shared" si="542"/>
        <v>RIPALIMOSANI</v>
      </c>
      <c r="J5768" s="24" t="str">
        <f t="shared" si="543"/>
        <v>comune.ripalimosanicb@legalmail.it</v>
      </c>
      <c r="K5768" s="24" t="str">
        <f t="shared" si="544"/>
        <v>SUD</v>
      </c>
      <c r="L5768" s="24" t="str">
        <f t="shared" si="545"/>
        <v>MOLISE</v>
      </c>
    </row>
    <row r="5769" spans="1:12" x14ac:dyDescent="0.2">
      <c r="A5769" s="1" t="s">
        <v>11601</v>
      </c>
      <c r="B5769" s="1" t="s">
        <v>11602</v>
      </c>
      <c r="C5769" s="29" t="s">
        <v>16125</v>
      </c>
      <c r="D5769" s="29" t="s">
        <v>8297</v>
      </c>
      <c r="E5769" s="3">
        <v>840</v>
      </c>
      <c r="F5769" s="7" t="str">
        <f t="shared" si="540"/>
        <v/>
      </c>
      <c r="G5769" s="7" t="str">
        <f t="shared" si="541"/>
        <v>MOLISE</v>
      </c>
      <c r="I5769" s="24" t="str">
        <f t="shared" si="542"/>
        <v>ROCCAVIVARA</v>
      </c>
      <c r="J5769" s="24" t="str">
        <f t="shared" si="543"/>
        <v>comune.roccavivaracb@legalmail.it</v>
      </c>
      <c r="K5769" s="24" t="str">
        <f t="shared" si="544"/>
        <v>SUD</v>
      </c>
      <c r="L5769" s="24" t="str">
        <f t="shared" si="545"/>
        <v>MOLISE</v>
      </c>
    </row>
    <row r="5770" spans="1:12" x14ac:dyDescent="0.2">
      <c r="A5770" s="1" t="s">
        <v>11796</v>
      </c>
      <c r="B5770" s="1" t="s">
        <v>11797</v>
      </c>
      <c r="C5770" s="29" t="s">
        <v>16125</v>
      </c>
      <c r="D5770" s="29" t="s">
        <v>8297</v>
      </c>
      <c r="E5770" s="3">
        <v>1219</v>
      </c>
      <c r="F5770" s="7" t="str">
        <f t="shared" si="540"/>
        <v/>
      </c>
      <c r="G5770" s="7" t="str">
        <f t="shared" si="541"/>
        <v>MOLISE</v>
      </c>
      <c r="I5770" s="24" t="str">
        <f t="shared" si="542"/>
        <v>ROTELLO</v>
      </c>
      <c r="J5770" s="24" t="str">
        <f t="shared" si="543"/>
        <v>comunerotello-cb@pec.leonet.it</v>
      </c>
      <c r="K5770" s="24" t="str">
        <f t="shared" si="544"/>
        <v>SUD</v>
      </c>
      <c r="L5770" s="24" t="str">
        <f t="shared" si="545"/>
        <v>MOLISE</v>
      </c>
    </row>
    <row r="5771" spans="1:12" x14ac:dyDescent="0.2">
      <c r="A5771" s="1" t="s">
        <v>11951</v>
      </c>
      <c r="B5771" s="1" t="s">
        <v>11952</v>
      </c>
      <c r="C5771" s="29" t="s">
        <v>16125</v>
      </c>
      <c r="D5771" s="29" t="s">
        <v>8297</v>
      </c>
      <c r="E5771" s="3">
        <v>695</v>
      </c>
      <c r="F5771" s="7" t="str">
        <f t="shared" si="540"/>
        <v/>
      </c>
      <c r="G5771" s="7" t="str">
        <f t="shared" si="541"/>
        <v>MOLISE</v>
      </c>
      <c r="I5771" s="24" t="str">
        <f t="shared" si="542"/>
        <v>SALCITO</v>
      </c>
      <c r="J5771" s="24" t="str">
        <f t="shared" si="543"/>
        <v>postmaster@pec.comunedisalcito.it</v>
      </c>
      <c r="K5771" s="24" t="str">
        <f t="shared" si="544"/>
        <v>SUD</v>
      </c>
      <c r="L5771" s="24" t="str">
        <f t="shared" si="545"/>
        <v>MOLISE</v>
      </c>
    </row>
    <row r="5772" spans="1:12" x14ac:dyDescent="0.2">
      <c r="A5772" s="1" t="s">
        <v>12079</v>
      </c>
      <c r="B5772" s="1" t="s">
        <v>12080</v>
      </c>
      <c r="C5772" s="29" t="s">
        <v>16125</v>
      </c>
      <c r="D5772" s="29" t="s">
        <v>8297</v>
      </c>
      <c r="E5772" s="3">
        <v>209</v>
      </c>
      <c r="F5772" s="7" t="str">
        <f t="shared" si="540"/>
        <v/>
      </c>
      <c r="G5772" s="7" t="str">
        <f t="shared" si="541"/>
        <v>MOLISE</v>
      </c>
      <c r="I5772" s="24" t="str">
        <f t="shared" si="542"/>
        <v>SAN BIASE</v>
      </c>
      <c r="J5772" s="24" t="str">
        <f t="shared" si="543"/>
        <v>comunesanbiase.cb@postecert.it</v>
      </c>
      <c r="K5772" s="24" t="str">
        <f t="shared" si="544"/>
        <v>SUD</v>
      </c>
      <c r="L5772" s="24" t="str">
        <f t="shared" si="545"/>
        <v>MOLISE</v>
      </c>
    </row>
    <row r="5773" spans="1:12" x14ac:dyDescent="0.2">
      <c r="A5773" s="1" t="s">
        <v>12172</v>
      </c>
      <c r="B5773" s="1" t="s">
        <v>12173</v>
      </c>
      <c r="C5773" s="29" t="s">
        <v>16125</v>
      </c>
      <c r="D5773" s="29" t="s">
        <v>8297</v>
      </c>
      <c r="E5773" s="3">
        <v>694</v>
      </c>
      <c r="F5773" s="7" t="str">
        <f t="shared" si="540"/>
        <v/>
      </c>
      <c r="G5773" s="7" t="str">
        <f t="shared" si="541"/>
        <v>MOLISE</v>
      </c>
      <c r="I5773" s="24" t="str">
        <f t="shared" si="542"/>
        <v>SAN FELICE DEL MOLISE</v>
      </c>
      <c r="J5773" s="24" t="str">
        <f t="shared" si="543"/>
        <v>protocollo@pec.sanfelicedelmolise.gov.it</v>
      </c>
      <c r="K5773" s="24" t="str">
        <f t="shared" si="544"/>
        <v>SUD</v>
      </c>
      <c r="L5773" s="24" t="str">
        <f t="shared" si="545"/>
        <v>MOLISE</v>
      </c>
    </row>
    <row r="5774" spans="1:12" x14ac:dyDescent="0.2">
      <c r="A5774" s="1" t="s">
        <v>12211</v>
      </c>
      <c r="B5774" s="1" t="s">
        <v>12212</v>
      </c>
      <c r="C5774" s="29" t="s">
        <v>16125</v>
      </c>
      <c r="D5774" s="29" t="s">
        <v>8297</v>
      </c>
      <c r="E5774" s="3">
        <v>1410</v>
      </c>
      <c r="F5774" s="7" t="str">
        <f t="shared" si="540"/>
        <v/>
      </c>
      <c r="G5774" s="7" t="str">
        <f t="shared" si="541"/>
        <v>MOLISE</v>
      </c>
      <c r="I5774" s="24" t="str">
        <f t="shared" si="542"/>
        <v>SAN GIACOMO DEGLI SCHIAVONI</v>
      </c>
      <c r="J5774" s="24" t="str">
        <f t="shared" si="543"/>
        <v>comune.sangiacomo@pec.it</v>
      </c>
      <c r="K5774" s="24" t="str">
        <f t="shared" si="544"/>
        <v>SUD</v>
      </c>
      <c r="L5774" s="24" t="str">
        <f t="shared" si="545"/>
        <v>MOLISE</v>
      </c>
    </row>
    <row r="5775" spans="1:12" x14ac:dyDescent="0.2">
      <c r="A5775" s="1" t="s">
        <v>12283</v>
      </c>
      <c r="B5775" s="1" t="s">
        <v>12284</v>
      </c>
      <c r="C5775" s="29" t="s">
        <v>16125</v>
      </c>
      <c r="D5775" s="29" t="s">
        <v>8297</v>
      </c>
      <c r="E5775" s="3">
        <v>624</v>
      </c>
      <c r="F5775" s="7" t="str">
        <f t="shared" si="540"/>
        <v/>
      </c>
      <c r="G5775" s="7" t="str">
        <f t="shared" si="541"/>
        <v>MOLISE</v>
      </c>
      <c r="I5775" s="24" t="str">
        <f t="shared" si="542"/>
        <v>SAN GIOVANNI IN GALDO</v>
      </c>
      <c r="J5775" s="24" t="str">
        <f t="shared" si="543"/>
        <v>comunesangiovanniingaldo@pec.leonet.it</v>
      </c>
      <c r="K5775" s="24" t="str">
        <f t="shared" si="544"/>
        <v>SUD</v>
      </c>
      <c r="L5775" s="24" t="str">
        <f t="shared" si="545"/>
        <v>MOLISE</v>
      </c>
    </row>
    <row r="5776" spans="1:12" x14ac:dyDescent="0.2">
      <c r="A5776" s="1" t="s">
        <v>12305</v>
      </c>
      <c r="B5776" s="1" t="s">
        <v>12306</v>
      </c>
      <c r="C5776" s="29" t="s">
        <v>16125</v>
      </c>
      <c r="D5776" s="29" t="s">
        <v>8297</v>
      </c>
      <c r="E5776" s="3">
        <v>1050</v>
      </c>
      <c r="F5776" s="7" t="str">
        <f t="shared" si="540"/>
        <v/>
      </c>
      <c r="G5776" s="7" t="str">
        <f t="shared" si="541"/>
        <v>MOLISE</v>
      </c>
      <c r="I5776" s="24" t="str">
        <f t="shared" si="542"/>
        <v>SAN GIULIANO DEL SANNIO</v>
      </c>
      <c r="J5776" s="24" t="str">
        <f t="shared" si="543"/>
        <v>ufficioprotocollo@pec.comune.sangiulianodelsannio.cb.it</v>
      </c>
      <c r="K5776" s="24" t="str">
        <f t="shared" si="544"/>
        <v>SUD</v>
      </c>
      <c r="L5776" s="24" t="str">
        <f t="shared" si="545"/>
        <v>MOLISE</v>
      </c>
    </row>
    <row r="5777" spans="1:12" x14ac:dyDescent="0.2">
      <c r="A5777" s="1" t="s">
        <v>12307</v>
      </c>
      <c r="B5777" s="1" t="s">
        <v>16288</v>
      </c>
      <c r="C5777" s="29" t="s">
        <v>16125</v>
      </c>
      <c r="D5777" s="29" t="s">
        <v>8297</v>
      </c>
      <c r="E5777" s="3">
        <v>1057</v>
      </c>
      <c r="F5777" s="7" t="str">
        <f t="shared" si="540"/>
        <v/>
      </c>
      <c r="G5777" s="7" t="str">
        <f t="shared" si="541"/>
        <v>MOLISE</v>
      </c>
      <c r="I5777" s="24" t="str">
        <f t="shared" si="542"/>
        <v>SAN GIULIANO DI PUGLIA</v>
      </c>
      <c r="J5777" s="24" t="str">
        <f t="shared" si="543"/>
        <v>sangiulianodipuglia@pec.leonet.it</v>
      </c>
      <c r="K5777" s="24" t="str">
        <f t="shared" si="544"/>
        <v>SUD</v>
      </c>
      <c r="L5777" s="24" t="str">
        <f t="shared" si="545"/>
        <v>MOLISE</v>
      </c>
    </row>
    <row r="5778" spans="1:12" x14ac:dyDescent="0.2">
      <c r="A5778" s="1" t="s">
        <v>12412</v>
      </c>
      <c r="B5778" s="1" t="s">
        <v>12413</v>
      </c>
      <c r="C5778" s="29" t="s">
        <v>16125</v>
      </c>
      <c r="D5778" s="29" t="s">
        <v>8297</v>
      </c>
      <c r="E5778" s="3">
        <v>4797</v>
      </c>
      <c r="F5778" s="7" t="str">
        <f t="shared" si="540"/>
        <v/>
      </c>
      <c r="G5778" s="7" t="str">
        <f t="shared" si="541"/>
        <v>MOLISE</v>
      </c>
      <c r="I5778" s="24" t="str">
        <f t="shared" si="542"/>
        <v>SAN MARTINO IN PENSILIS</v>
      </c>
      <c r="J5778" s="24" t="str">
        <f t="shared" si="543"/>
        <v>comune.sanmartinoinpensiliscb@legalmail.it</v>
      </c>
      <c r="K5778" s="24" t="str">
        <f t="shared" si="544"/>
        <v>SUD</v>
      </c>
      <c r="L5778" s="24" t="str">
        <f t="shared" si="545"/>
        <v>MOLISE</v>
      </c>
    </row>
    <row r="5779" spans="1:12" x14ac:dyDescent="0.2">
      <c r="A5779" s="1" t="s">
        <v>12432</v>
      </c>
      <c r="B5779" s="1" t="s">
        <v>12433</v>
      </c>
      <c r="C5779" s="29" t="s">
        <v>16125</v>
      </c>
      <c r="D5779" s="29" t="s">
        <v>8297</v>
      </c>
      <c r="E5779" s="3">
        <v>836</v>
      </c>
      <c r="F5779" s="7" t="str">
        <f t="shared" si="540"/>
        <v/>
      </c>
      <c r="G5779" s="7" t="str">
        <f t="shared" si="541"/>
        <v>MOLISE</v>
      </c>
      <c r="I5779" s="24" t="str">
        <f t="shared" si="542"/>
        <v>SAN MASSIMO</v>
      </c>
      <c r="J5779" s="24" t="str">
        <f t="shared" si="543"/>
        <v>comune.sanmassimo@pec.it</v>
      </c>
      <c r="K5779" s="24" t="str">
        <f t="shared" si="544"/>
        <v>SUD</v>
      </c>
      <c r="L5779" s="24" t="str">
        <f t="shared" si="545"/>
        <v>MOLISE</v>
      </c>
    </row>
    <row r="5780" spans="1:12" x14ac:dyDescent="0.2">
      <c r="A5780" s="1" t="s">
        <v>12564</v>
      </c>
      <c r="B5780" s="1" t="s">
        <v>12565</v>
      </c>
      <c r="C5780" s="29" t="s">
        <v>16125</v>
      </c>
      <c r="D5780" s="29" t="s">
        <v>8297</v>
      </c>
      <c r="E5780" s="3">
        <v>458</v>
      </c>
      <c r="F5780" s="7" t="str">
        <f t="shared" si="540"/>
        <v/>
      </c>
      <c r="G5780" s="7" t="str">
        <f t="shared" si="541"/>
        <v>MOLISE</v>
      </c>
      <c r="I5780" s="24" t="str">
        <f t="shared" si="542"/>
        <v>SAN POLO MATESE</v>
      </c>
      <c r="J5780" s="24" t="str">
        <f t="shared" si="543"/>
        <v>comune.sanpolomatesecb@legalmail.it</v>
      </c>
      <c r="K5780" s="24" t="str">
        <f t="shared" si="544"/>
        <v>SUD</v>
      </c>
      <c r="L5780" s="24" t="str">
        <f t="shared" si="545"/>
        <v>MOLISE</v>
      </c>
    </row>
    <row r="5781" spans="1:12" x14ac:dyDescent="0.2">
      <c r="A5781" s="1" t="s">
        <v>12877</v>
      </c>
      <c r="B5781" s="1" t="s">
        <v>12878</v>
      </c>
      <c r="C5781" s="29" t="s">
        <v>16125</v>
      </c>
      <c r="D5781" s="29" t="s">
        <v>8297</v>
      </c>
      <c r="E5781" s="3">
        <v>4692</v>
      </c>
      <c r="F5781" s="7" t="str">
        <f t="shared" si="540"/>
        <v/>
      </c>
      <c r="G5781" s="7" t="str">
        <f t="shared" si="541"/>
        <v>MOLISE</v>
      </c>
      <c r="I5781" s="24" t="str">
        <f t="shared" si="542"/>
        <v>SANTA CROCE DI MAGLIANO</v>
      </c>
      <c r="J5781" s="24" t="str">
        <f t="shared" si="543"/>
        <v>santacrocedimagliano@halleycert.it</v>
      </c>
      <c r="K5781" s="24" t="str">
        <f t="shared" si="544"/>
        <v>SUD</v>
      </c>
      <c r="L5781" s="24" t="str">
        <f t="shared" si="545"/>
        <v>MOLISE</v>
      </c>
    </row>
    <row r="5782" spans="1:12" x14ac:dyDescent="0.2">
      <c r="A5782" s="1" t="s">
        <v>12785</v>
      </c>
      <c r="B5782" s="1" t="s">
        <v>12786</v>
      </c>
      <c r="C5782" s="29" t="s">
        <v>16125</v>
      </c>
      <c r="D5782" s="29" t="s">
        <v>8297</v>
      </c>
      <c r="E5782" s="3">
        <v>348</v>
      </c>
      <c r="F5782" s="7" t="str">
        <f t="shared" si="540"/>
        <v/>
      </c>
      <c r="G5782" s="7" t="str">
        <f t="shared" si="541"/>
        <v>MOLISE</v>
      </c>
      <c r="I5782" s="24" t="str">
        <f t="shared" si="542"/>
        <v>SANT'ANGELO LIMOSANO</v>
      </c>
      <c r="J5782" s="24" t="str">
        <f t="shared" si="543"/>
        <v>comune.santangelolimosano@pec.leonet.it</v>
      </c>
      <c r="K5782" s="24" t="str">
        <f t="shared" si="544"/>
        <v>SUD</v>
      </c>
      <c r="L5782" s="24" t="str">
        <f t="shared" si="545"/>
        <v>MOLISE</v>
      </c>
    </row>
    <row r="5783" spans="1:12" x14ac:dyDescent="0.2">
      <c r="A5783" s="1" t="s">
        <v>12827</v>
      </c>
      <c r="B5783" s="1" t="s">
        <v>12828</v>
      </c>
      <c r="C5783" s="29" t="s">
        <v>16125</v>
      </c>
      <c r="D5783" s="29" t="s">
        <v>8297</v>
      </c>
      <c r="E5783" s="3">
        <v>1910</v>
      </c>
      <c r="F5783" s="7" t="str">
        <f t="shared" si="540"/>
        <v/>
      </c>
      <c r="G5783" s="7" t="str">
        <f t="shared" si="541"/>
        <v>MOLISE</v>
      </c>
      <c r="I5783" s="24" t="str">
        <f t="shared" si="542"/>
        <v>SANT'ELIA A PIANISI</v>
      </c>
      <c r="J5783" s="24" t="str">
        <f t="shared" si="543"/>
        <v>comune.santeliaapianisi@legalmail.it</v>
      </c>
      <c r="K5783" s="24" t="str">
        <f t="shared" si="544"/>
        <v>SUD</v>
      </c>
      <c r="L5783" s="24" t="str">
        <f t="shared" si="545"/>
        <v>MOLISE</v>
      </c>
    </row>
    <row r="5784" spans="1:12" x14ac:dyDescent="0.2">
      <c r="A5784" s="1" t="s">
        <v>13333</v>
      </c>
      <c r="B5784" s="1" t="s">
        <v>13334</v>
      </c>
      <c r="C5784" s="29" t="s">
        <v>16125</v>
      </c>
      <c r="D5784" s="29" t="s">
        <v>8297</v>
      </c>
      <c r="E5784" s="3">
        <v>1985</v>
      </c>
      <c r="F5784" s="7" t="str">
        <f t="shared" si="540"/>
        <v/>
      </c>
      <c r="G5784" s="7" t="str">
        <f t="shared" si="541"/>
        <v>MOLISE</v>
      </c>
      <c r="I5784" s="24" t="str">
        <f t="shared" si="542"/>
        <v>SEPINO</v>
      </c>
      <c r="J5784" s="24" t="str">
        <f t="shared" si="543"/>
        <v>statocivileAnagrafe@pec.comune.sepino.cb.it</v>
      </c>
      <c r="K5784" s="24" t="str">
        <f t="shared" si="544"/>
        <v>SUD</v>
      </c>
      <c r="L5784" s="24" t="str">
        <f t="shared" si="545"/>
        <v>MOLISE</v>
      </c>
    </row>
    <row r="5785" spans="1:12" x14ac:dyDescent="0.2">
      <c r="A5785" s="1" t="s">
        <v>13783</v>
      </c>
      <c r="B5785" s="1" t="s">
        <v>13784</v>
      </c>
      <c r="C5785" s="29" t="s">
        <v>16125</v>
      </c>
      <c r="D5785" s="29" t="s">
        <v>8297</v>
      </c>
      <c r="E5785" s="3">
        <v>1373</v>
      </c>
      <c r="F5785" s="7" t="str">
        <f t="shared" si="540"/>
        <v/>
      </c>
      <c r="G5785" s="7" t="str">
        <f t="shared" si="541"/>
        <v>MOLISE</v>
      </c>
      <c r="I5785" s="24" t="str">
        <f t="shared" si="542"/>
        <v>SPINETE</v>
      </c>
      <c r="J5785" s="24" t="str">
        <f t="shared" si="543"/>
        <v>comune.spinetecb@legalmail.it</v>
      </c>
      <c r="K5785" s="24" t="str">
        <f t="shared" si="544"/>
        <v>SUD</v>
      </c>
      <c r="L5785" s="24" t="str">
        <f t="shared" si="545"/>
        <v>MOLISE</v>
      </c>
    </row>
    <row r="5786" spans="1:12" x14ac:dyDescent="0.2">
      <c r="A5786" s="1" t="s">
        <v>14022</v>
      </c>
      <c r="B5786" s="1" t="s">
        <v>14023</v>
      </c>
      <c r="C5786" s="29" t="s">
        <v>16125</v>
      </c>
      <c r="D5786" s="29" t="s">
        <v>8297</v>
      </c>
      <c r="E5786" s="3">
        <v>815</v>
      </c>
      <c r="F5786" s="7" t="str">
        <f t="shared" si="540"/>
        <v/>
      </c>
      <c r="G5786" s="7" t="str">
        <f t="shared" si="541"/>
        <v>MOLISE</v>
      </c>
      <c r="I5786" s="24" t="str">
        <f t="shared" si="542"/>
        <v>TAVENNA</v>
      </c>
      <c r="J5786" s="24" t="str">
        <f t="shared" si="543"/>
        <v>comune.tavennacb@legalmail.it</v>
      </c>
      <c r="K5786" s="24" t="str">
        <f t="shared" si="544"/>
        <v>SUD</v>
      </c>
      <c r="L5786" s="24" t="str">
        <f t="shared" si="545"/>
        <v>MOLISE</v>
      </c>
    </row>
    <row r="5787" spans="1:12" x14ac:dyDescent="0.2">
      <c r="A5787" s="1" t="s">
        <v>14093</v>
      </c>
      <c r="B5787" s="1" t="s">
        <v>14094</v>
      </c>
      <c r="C5787" s="29" t="s">
        <v>16125</v>
      </c>
      <c r="D5787" s="29" t="s">
        <v>8297</v>
      </c>
      <c r="E5787" s="3">
        <v>32793</v>
      </c>
      <c r="F5787" s="7" t="str">
        <f t="shared" si="540"/>
        <v/>
      </c>
      <c r="G5787" s="7" t="str">
        <f t="shared" si="541"/>
        <v>MOLISE</v>
      </c>
      <c r="I5787" s="24" t="str">
        <f t="shared" si="542"/>
        <v>TERMOLI</v>
      </c>
      <c r="J5787" s="24" t="str">
        <f t="shared" si="543"/>
        <v>protocollo@pec.comune.termoli.cb.it</v>
      </c>
      <c r="K5787" s="24" t="str">
        <f t="shared" si="544"/>
        <v>SUD</v>
      </c>
      <c r="L5787" s="24" t="str">
        <f t="shared" si="545"/>
        <v>MOLISE</v>
      </c>
    </row>
    <row r="5788" spans="1:12" x14ac:dyDescent="0.2">
      <c r="A5788" s="1" t="s">
        <v>14252</v>
      </c>
      <c r="B5788" s="1" t="s">
        <v>14253</v>
      </c>
      <c r="C5788" s="29" t="s">
        <v>16125</v>
      </c>
      <c r="D5788" s="29" t="s">
        <v>8297</v>
      </c>
      <c r="E5788" s="3">
        <v>794</v>
      </c>
      <c r="F5788" s="7" t="str">
        <f t="shared" si="540"/>
        <v/>
      </c>
      <c r="G5788" s="7" t="str">
        <f t="shared" si="541"/>
        <v>MOLISE</v>
      </c>
      <c r="I5788" s="24" t="str">
        <f t="shared" si="542"/>
        <v>TORELLA DEL SANNIO</v>
      </c>
      <c r="J5788" s="24" t="str">
        <f t="shared" si="543"/>
        <v>comune.torelladelsanniocb@legalmail.it</v>
      </c>
      <c r="K5788" s="24" t="str">
        <f t="shared" si="544"/>
        <v>SUD</v>
      </c>
      <c r="L5788" s="24" t="str">
        <f t="shared" si="545"/>
        <v>MOLISE</v>
      </c>
    </row>
    <row r="5789" spans="1:12" x14ac:dyDescent="0.2">
      <c r="A5789" s="1" t="s">
        <v>14278</v>
      </c>
      <c r="B5789" s="1" t="s">
        <v>14279</v>
      </c>
      <c r="C5789" s="29" t="s">
        <v>16125</v>
      </c>
      <c r="D5789" s="29" t="s">
        <v>8297</v>
      </c>
      <c r="E5789" s="3">
        <v>1450</v>
      </c>
      <c r="F5789" s="7" t="str">
        <f t="shared" si="540"/>
        <v/>
      </c>
      <c r="G5789" s="7" t="str">
        <f t="shared" si="541"/>
        <v>MOLISE</v>
      </c>
      <c r="I5789" s="24" t="str">
        <f t="shared" si="542"/>
        <v>TORO</v>
      </c>
      <c r="J5789" s="24" t="str">
        <f t="shared" si="543"/>
        <v>comune.torocb@legalmail.it</v>
      </c>
      <c r="K5789" s="24" t="str">
        <f t="shared" si="544"/>
        <v>SUD</v>
      </c>
      <c r="L5789" s="24" t="str">
        <f t="shared" si="545"/>
        <v>MOLISE</v>
      </c>
    </row>
    <row r="5790" spans="1:12" x14ac:dyDescent="0.2">
      <c r="A5790" s="1" t="s">
        <v>14599</v>
      </c>
      <c r="B5790" s="1" t="s">
        <v>14600</v>
      </c>
      <c r="C5790" s="29" t="s">
        <v>16125</v>
      </c>
      <c r="D5790" s="29" t="s">
        <v>8297</v>
      </c>
      <c r="E5790" s="3">
        <v>4812</v>
      </c>
      <c r="F5790" s="7" t="str">
        <f t="shared" si="540"/>
        <v/>
      </c>
      <c r="G5790" s="7" t="str">
        <f t="shared" si="541"/>
        <v>MOLISE</v>
      </c>
      <c r="I5790" s="24" t="str">
        <f t="shared" si="542"/>
        <v>TRIVENTO</v>
      </c>
      <c r="J5790" s="24" t="str">
        <f t="shared" si="543"/>
        <v>protocollo.trivento@pec.it</v>
      </c>
      <c r="K5790" s="24" t="str">
        <f t="shared" si="544"/>
        <v>SUD</v>
      </c>
      <c r="L5790" s="24" t="str">
        <f t="shared" si="545"/>
        <v>MOLISE</v>
      </c>
    </row>
    <row r="5791" spans="1:12" x14ac:dyDescent="0.2">
      <c r="A5791" s="1" t="s">
        <v>14632</v>
      </c>
      <c r="B5791" s="1" t="s">
        <v>14633</v>
      </c>
      <c r="C5791" s="29" t="s">
        <v>16125</v>
      </c>
      <c r="D5791" s="29" t="s">
        <v>8297</v>
      </c>
      <c r="E5791" s="3">
        <v>978</v>
      </c>
      <c r="F5791" s="7" t="str">
        <f t="shared" si="540"/>
        <v/>
      </c>
      <c r="G5791" s="7" t="str">
        <f t="shared" si="541"/>
        <v>MOLISE</v>
      </c>
      <c r="I5791" s="24" t="str">
        <f t="shared" si="542"/>
        <v>TUFARA</v>
      </c>
      <c r="J5791" s="24" t="str">
        <f t="shared" si="543"/>
        <v>comunetufara@pec.leonet.it</v>
      </c>
      <c r="K5791" s="24" t="str">
        <f t="shared" si="544"/>
        <v>SUD</v>
      </c>
      <c r="L5791" s="24" t="str">
        <f t="shared" si="545"/>
        <v>MOLISE</v>
      </c>
    </row>
    <row r="5792" spans="1:12" x14ac:dyDescent="0.2">
      <c r="A5792" s="1" t="s">
        <v>14711</v>
      </c>
      <c r="B5792" s="1" t="s">
        <v>14712</v>
      </c>
      <c r="C5792" s="29" t="s">
        <v>16125</v>
      </c>
      <c r="D5792" s="29" t="s">
        <v>8297</v>
      </c>
      <c r="E5792" s="3">
        <v>2793</v>
      </c>
      <c r="F5792" s="7" t="str">
        <f t="shared" si="540"/>
        <v/>
      </c>
      <c r="G5792" s="7" t="str">
        <f t="shared" si="541"/>
        <v>MOLISE</v>
      </c>
      <c r="I5792" s="24" t="str">
        <f t="shared" si="542"/>
        <v>URURI</v>
      </c>
      <c r="J5792" s="24" t="str">
        <f t="shared" si="543"/>
        <v>comunediururi@comunediururi.postecert.it</v>
      </c>
      <c r="K5792" s="24" t="str">
        <f t="shared" si="544"/>
        <v>SUD</v>
      </c>
      <c r="L5792" s="24" t="str">
        <f t="shared" si="545"/>
        <v>MOLISE</v>
      </c>
    </row>
    <row r="5793" spans="1:12" x14ac:dyDescent="0.2">
      <c r="A5793" s="1" t="s">
        <v>15577</v>
      </c>
      <c r="B5793" s="1" t="s">
        <v>15578</v>
      </c>
      <c r="C5793" s="29" t="s">
        <v>16125</v>
      </c>
      <c r="D5793" s="29" t="s">
        <v>8297</v>
      </c>
      <c r="E5793" s="3">
        <v>3238</v>
      </c>
      <c r="F5793" s="7" t="str">
        <f t="shared" si="540"/>
        <v/>
      </c>
      <c r="G5793" s="7" t="str">
        <f t="shared" si="541"/>
        <v>MOLISE</v>
      </c>
      <c r="I5793" s="24" t="str">
        <f t="shared" si="542"/>
        <v>VINCHIATURO</v>
      </c>
      <c r="J5793" s="24" t="str">
        <f t="shared" si="543"/>
        <v>comune.vinchiaturo@pec.it</v>
      </c>
      <c r="K5793" s="24" t="str">
        <f t="shared" si="544"/>
        <v>SUD</v>
      </c>
      <c r="L5793" s="24" t="str">
        <f t="shared" si="545"/>
        <v>MOLISE</v>
      </c>
    </row>
    <row r="5794" spans="1:12" x14ac:dyDescent="0.2">
      <c r="A5794" s="1" t="s">
        <v>478</v>
      </c>
      <c r="B5794" s="1" t="s">
        <v>479</v>
      </c>
      <c r="C5794" s="29" t="s">
        <v>16125</v>
      </c>
      <c r="D5794" s="29" t="s">
        <v>8297</v>
      </c>
      <c r="E5794" s="3">
        <v>455</v>
      </c>
      <c r="F5794" s="7" t="str">
        <f t="shared" si="540"/>
        <v/>
      </c>
      <c r="G5794" s="7" t="str">
        <f t="shared" si="541"/>
        <v>MOLISE</v>
      </c>
      <c r="I5794" s="24" t="str">
        <f t="shared" si="542"/>
        <v>ACQUAVIVA D'ISERNIA</v>
      </c>
      <c r="J5794" s="24" t="str">
        <f t="shared" si="543"/>
        <v>comuneacquavivadisernia@pec.it</v>
      </c>
      <c r="K5794" s="24" t="str">
        <f t="shared" si="544"/>
        <v>SUD</v>
      </c>
      <c r="L5794" s="24" t="str">
        <f t="shared" si="545"/>
        <v>MOLISE</v>
      </c>
    </row>
    <row r="5795" spans="1:12" x14ac:dyDescent="0.2">
      <c r="A5795" s="1" t="s">
        <v>533</v>
      </c>
      <c r="B5795" s="1" t="s">
        <v>534</v>
      </c>
      <c r="C5795" s="29" t="s">
        <v>16125</v>
      </c>
      <c r="D5795" s="29" t="s">
        <v>8297</v>
      </c>
      <c r="E5795" s="3">
        <v>5240</v>
      </c>
      <c r="F5795" s="7" t="str">
        <f t="shared" si="540"/>
        <v/>
      </c>
      <c r="G5795" s="7" t="str">
        <f t="shared" si="541"/>
        <v>MOLISE</v>
      </c>
      <c r="I5795" s="24" t="str">
        <f t="shared" si="542"/>
        <v>AGNONE</v>
      </c>
      <c r="J5795" s="24" t="str">
        <f t="shared" si="543"/>
        <v>comune.agnone@legalmail.it</v>
      </c>
      <c r="K5795" s="24" t="str">
        <f t="shared" si="544"/>
        <v>SUD</v>
      </c>
      <c r="L5795" s="24" t="str">
        <f t="shared" si="545"/>
        <v>MOLISE</v>
      </c>
    </row>
    <row r="5796" spans="1:12" x14ac:dyDescent="0.2">
      <c r="A5796" s="1" t="s">
        <v>1304</v>
      </c>
      <c r="B5796" s="1" t="s">
        <v>1305</v>
      </c>
      <c r="C5796" s="29" t="s">
        <v>16125</v>
      </c>
      <c r="D5796" s="29" t="s">
        <v>8297</v>
      </c>
      <c r="E5796" s="3">
        <v>772</v>
      </c>
      <c r="F5796" s="7" t="str">
        <f t="shared" si="540"/>
        <v/>
      </c>
      <c r="G5796" s="7" t="str">
        <f t="shared" si="541"/>
        <v>MOLISE</v>
      </c>
      <c r="I5796" s="24" t="str">
        <f t="shared" si="542"/>
        <v>BAGNOLI DEL TRIGNO</v>
      </c>
      <c r="J5796" s="24" t="str">
        <f t="shared" si="543"/>
        <v>bagnolideltrigno@pec.it</v>
      </c>
      <c r="K5796" s="24" t="str">
        <f t="shared" si="544"/>
        <v>SUD</v>
      </c>
      <c r="L5796" s="24" t="str">
        <f t="shared" si="545"/>
        <v>MOLISE</v>
      </c>
    </row>
    <row r="5797" spans="1:12" x14ac:dyDescent="0.2">
      <c r="A5797" s="1" t="s">
        <v>1605</v>
      </c>
      <c r="B5797" s="1" t="s">
        <v>1606</v>
      </c>
      <c r="C5797" s="29" t="s">
        <v>16125</v>
      </c>
      <c r="D5797" s="29" t="s">
        <v>8297</v>
      </c>
      <c r="E5797" s="3">
        <v>810</v>
      </c>
      <c r="F5797" s="7" t="str">
        <f t="shared" si="540"/>
        <v/>
      </c>
      <c r="G5797" s="7" t="str">
        <f t="shared" si="541"/>
        <v>MOLISE</v>
      </c>
      <c r="I5797" s="24" t="str">
        <f t="shared" si="542"/>
        <v>BELMONTE DEL SANNIO</v>
      </c>
      <c r="J5797" s="24" t="str">
        <f t="shared" si="543"/>
        <v>belmontedelsannio@pec.leonet.it</v>
      </c>
      <c r="K5797" s="24" t="str">
        <f t="shared" si="544"/>
        <v>SUD</v>
      </c>
      <c r="L5797" s="24" t="str">
        <f t="shared" si="545"/>
        <v>MOLISE</v>
      </c>
    </row>
    <row r="5798" spans="1:12" x14ac:dyDescent="0.2">
      <c r="A5798" s="1" t="s">
        <v>2841</v>
      </c>
      <c r="B5798" s="1" t="s">
        <v>2842</v>
      </c>
      <c r="C5798" s="29" t="s">
        <v>16125</v>
      </c>
      <c r="D5798" s="29" t="s">
        <v>8297</v>
      </c>
      <c r="E5798" s="3">
        <v>729</v>
      </c>
      <c r="F5798" s="7" t="str">
        <f t="shared" si="540"/>
        <v/>
      </c>
      <c r="G5798" s="7" t="str">
        <f t="shared" si="541"/>
        <v>MOLISE</v>
      </c>
      <c r="I5798" s="24" t="str">
        <f t="shared" si="542"/>
        <v>CANTALUPO NEL SANNIO</v>
      </c>
      <c r="J5798" s="24" t="str">
        <f t="shared" si="543"/>
        <v>comunecantaluponelsannio@pec.it</v>
      </c>
      <c r="K5798" s="24" t="str">
        <f t="shared" si="544"/>
        <v>SUD</v>
      </c>
      <c r="L5798" s="24" t="str">
        <f t="shared" si="545"/>
        <v>MOLISE</v>
      </c>
    </row>
    <row r="5799" spans="1:12" x14ac:dyDescent="0.2">
      <c r="A5799" s="1" t="s">
        <v>2922</v>
      </c>
      <c r="B5799" s="1" t="s">
        <v>2923</v>
      </c>
      <c r="C5799" s="29" t="s">
        <v>16125</v>
      </c>
      <c r="D5799" s="29" t="s">
        <v>8297</v>
      </c>
      <c r="E5799" s="3">
        <v>950</v>
      </c>
      <c r="F5799" s="7" t="str">
        <f t="shared" si="540"/>
        <v/>
      </c>
      <c r="G5799" s="7" t="str">
        <f t="shared" si="541"/>
        <v>MOLISE</v>
      </c>
      <c r="I5799" s="24" t="str">
        <f t="shared" si="542"/>
        <v>CAPRACOTTA</v>
      </c>
      <c r="J5799" s="24" t="str">
        <f t="shared" si="543"/>
        <v>comune.capracotta@pec.it</v>
      </c>
      <c r="K5799" s="24" t="str">
        <f t="shared" si="544"/>
        <v>SUD</v>
      </c>
      <c r="L5799" s="24" t="str">
        <f t="shared" si="545"/>
        <v>MOLISE</v>
      </c>
    </row>
    <row r="5800" spans="1:12" x14ac:dyDescent="0.2">
      <c r="A5800" s="1" t="s">
        <v>3111</v>
      </c>
      <c r="B5800" s="1" t="s">
        <v>3112</v>
      </c>
      <c r="C5800" s="29" t="s">
        <v>16125</v>
      </c>
      <c r="D5800" s="29" t="s">
        <v>8297</v>
      </c>
      <c r="E5800" s="3">
        <v>1428</v>
      </c>
      <c r="F5800" s="7" t="str">
        <f t="shared" si="540"/>
        <v/>
      </c>
      <c r="G5800" s="7" t="str">
        <f t="shared" si="541"/>
        <v>MOLISE</v>
      </c>
      <c r="I5800" s="24" t="str">
        <f t="shared" si="542"/>
        <v>CAROVILLI</v>
      </c>
      <c r="J5800" s="24" t="str">
        <f t="shared" si="543"/>
        <v>comunecarovilli@pec.it</v>
      </c>
      <c r="K5800" s="24" t="str">
        <f t="shared" si="544"/>
        <v>SUD</v>
      </c>
      <c r="L5800" s="24" t="str">
        <f t="shared" si="545"/>
        <v>MOLISE</v>
      </c>
    </row>
    <row r="5801" spans="1:12" x14ac:dyDescent="0.2">
      <c r="A5801" s="1" t="s">
        <v>3140</v>
      </c>
      <c r="B5801" s="1" t="s">
        <v>3141</v>
      </c>
      <c r="C5801" s="29" t="s">
        <v>16125</v>
      </c>
      <c r="D5801" s="29" t="s">
        <v>8297</v>
      </c>
      <c r="E5801" s="3">
        <v>1226</v>
      </c>
      <c r="F5801" s="7" t="str">
        <f t="shared" si="540"/>
        <v/>
      </c>
      <c r="G5801" s="7" t="str">
        <f t="shared" si="541"/>
        <v>MOLISE</v>
      </c>
      <c r="I5801" s="24" t="str">
        <f t="shared" si="542"/>
        <v>CARPINONE</v>
      </c>
      <c r="J5801" s="24" t="str">
        <f t="shared" si="543"/>
        <v>comunecarpinone@pec.leonet.it</v>
      </c>
      <c r="K5801" s="24" t="str">
        <f t="shared" si="544"/>
        <v>SUD</v>
      </c>
      <c r="L5801" s="24" t="str">
        <f t="shared" si="545"/>
        <v>MOLISE</v>
      </c>
    </row>
    <row r="5802" spans="1:12" x14ac:dyDescent="0.2">
      <c r="A5802" s="1" t="s">
        <v>3478</v>
      </c>
      <c r="B5802" s="1" t="s">
        <v>3479</v>
      </c>
      <c r="C5802" s="29" t="s">
        <v>16125</v>
      </c>
      <c r="D5802" s="29" t="s">
        <v>8297</v>
      </c>
      <c r="E5802" s="3">
        <v>355</v>
      </c>
      <c r="F5802" s="7" t="str">
        <f t="shared" si="540"/>
        <v/>
      </c>
      <c r="G5802" s="7" t="str">
        <f t="shared" si="541"/>
        <v>MOLISE</v>
      </c>
      <c r="I5802" s="24" t="str">
        <f t="shared" si="542"/>
        <v>CASTEL DEL GIUDICE</v>
      </c>
      <c r="J5802" s="24" t="str">
        <f t="shared" si="543"/>
        <v>casteldelgiudice@pec.it</v>
      </c>
      <c r="K5802" s="24" t="str">
        <f t="shared" si="544"/>
        <v>SUD</v>
      </c>
      <c r="L5802" s="24" t="str">
        <f t="shared" si="545"/>
        <v>MOLISE</v>
      </c>
    </row>
    <row r="5803" spans="1:12" x14ac:dyDescent="0.2">
      <c r="A5803" s="1" t="s">
        <v>3793</v>
      </c>
      <c r="B5803" s="1" t="s">
        <v>3794</v>
      </c>
      <c r="C5803" s="29" t="s">
        <v>16125</v>
      </c>
      <c r="D5803" s="29" t="s">
        <v>8297</v>
      </c>
      <c r="E5803" s="3">
        <v>1662</v>
      </c>
      <c r="F5803" s="7" t="str">
        <f t="shared" si="540"/>
        <v/>
      </c>
      <c r="G5803" s="7" t="str">
        <f t="shared" si="541"/>
        <v>MOLISE</v>
      </c>
      <c r="I5803" s="24" t="str">
        <f t="shared" si="542"/>
        <v>CASTELPETROSO</v>
      </c>
      <c r="J5803" s="24" t="str">
        <f t="shared" si="543"/>
        <v>anagrafecastelpetroso@pec.leonet.it</v>
      </c>
      <c r="K5803" s="24" t="str">
        <f t="shared" si="544"/>
        <v>SUD</v>
      </c>
      <c r="L5803" s="24" t="str">
        <f t="shared" si="545"/>
        <v>MOLISE</v>
      </c>
    </row>
    <row r="5804" spans="1:12" x14ac:dyDescent="0.2">
      <c r="A5804" s="1" t="s">
        <v>3795</v>
      </c>
      <c r="B5804" s="1" t="s">
        <v>3796</v>
      </c>
      <c r="C5804" s="29" t="s">
        <v>16125</v>
      </c>
      <c r="D5804" s="29" t="s">
        <v>8297</v>
      </c>
      <c r="E5804" s="3">
        <v>159</v>
      </c>
      <c r="F5804" s="7" t="str">
        <f t="shared" si="540"/>
        <v/>
      </c>
      <c r="G5804" s="7" t="str">
        <f t="shared" si="541"/>
        <v>MOLISE</v>
      </c>
      <c r="I5804" s="24" t="str">
        <f t="shared" si="542"/>
        <v>CASTELPIZZUTO</v>
      </c>
      <c r="J5804" s="24" t="str">
        <f t="shared" si="543"/>
        <v>comune.castelpizzuto@pec.it</v>
      </c>
      <c r="K5804" s="24" t="str">
        <f t="shared" si="544"/>
        <v>SUD</v>
      </c>
      <c r="L5804" s="24" t="str">
        <f t="shared" si="545"/>
        <v>MOLISE</v>
      </c>
    </row>
    <row r="5805" spans="1:12" x14ac:dyDescent="0.2">
      <c r="A5805" s="1" t="s">
        <v>3544</v>
      </c>
      <c r="B5805" s="1" t="s">
        <v>3545</v>
      </c>
      <c r="C5805" s="29" t="s">
        <v>16125</v>
      </c>
      <c r="D5805" s="29" t="s">
        <v>8297</v>
      </c>
      <c r="E5805" s="3">
        <v>545</v>
      </c>
      <c r="F5805" s="7" t="str">
        <f t="shared" si="540"/>
        <v/>
      </c>
      <c r="G5805" s="7" t="str">
        <f t="shared" si="541"/>
        <v>MOLISE</v>
      </c>
      <c r="I5805" s="24" t="str">
        <f t="shared" si="542"/>
        <v>CASTEL SAN VINCENZO</v>
      </c>
      <c r="J5805" s="24" t="str">
        <f t="shared" si="543"/>
        <v>comunesanvincenzo@postacert.toscana.it</v>
      </c>
      <c r="K5805" s="24" t="str">
        <f t="shared" si="544"/>
        <v>SUD</v>
      </c>
      <c r="L5805" s="24" t="str">
        <f t="shared" si="545"/>
        <v>MOLISE</v>
      </c>
    </row>
    <row r="5806" spans="1:12" x14ac:dyDescent="0.2">
      <c r="A5806" s="1" t="s">
        <v>3830</v>
      </c>
      <c r="B5806" s="1" t="s">
        <v>3831</v>
      </c>
      <c r="C5806" s="29" t="s">
        <v>16125</v>
      </c>
      <c r="D5806" s="29" t="s">
        <v>8297</v>
      </c>
      <c r="E5806" s="3">
        <v>124</v>
      </c>
      <c r="F5806" s="7" t="str">
        <f t="shared" si="540"/>
        <v/>
      </c>
      <c r="G5806" s="7" t="str">
        <f t="shared" si="541"/>
        <v>MOLISE</v>
      </c>
      <c r="I5806" s="24" t="str">
        <f t="shared" si="542"/>
        <v>CASTELVERRINO</v>
      </c>
      <c r="J5806" s="24" t="str">
        <f t="shared" si="543"/>
        <v>comune.castelverrino@pec.leonet.it</v>
      </c>
      <c r="K5806" s="24" t="str">
        <f t="shared" si="544"/>
        <v>SUD</v>
      </c>
      <c r="L5806" s="24" t="str">
        <f t="shared" si="545"/>
        <v>MOLISE</v>
      </c>
    </row>
    <row r="5807" spans="1:12" x14ac:dyDescent="0.2">
      <c r="A5807" s="1" t="s">
        <v>4216</v>
      </c>
      <c r="B5807" s="1" t="s">
        <v>4217</v>
      </c>
      <c r="C5807" s="29" t="s">
        <v>16125</v>
      </c>
      <c r="D5807" s="29" t="s">
        <v>8297</v>
      </c>
      <c r="E5807" s="3">
        <v>1341</v>
      </c>
      <c r="F5807" s="7" t="str">
        <f t="shared" si="540"/>
        <v/>
      </c>
      <c r="G5807" s="7" t="str">
        <f t="shared" si="541"/>
        <v>MOLISE</v>
      </c>
      <c r="I5807" s="24" t="str">
        <f t="shared" si="542"/>
        <v>CERRO AL VOLTURNO</v>
      </c>
      <c r="J5807" s="24" t="str">
        <f t="shared" si="543"/>
        <v>amministrativo@pec.comune.cerroalvolturno.is.it</v>
      </c>
      <c r="K5807" s="24" t="str">
        <f t="shared" si="544"/>
        <v>SUD</v>
      </c>
      <c r="L5807" s="24" t="str">
        <f t="shared" si="545"/>
        <v>MOLISE</v>
      </c>
    </row>
    <row r="5808" spans="1:12" x14ac:dyDescent="0.2">
      <c r="A5808" s="1" t="s">
        <v>4352</v>
      </c>
      <c r="B5808" s="1" t="s">
        <v>4353</v>
      </c>
      <c r="C5808" s="29" t="s">
        <v>16125</v>
      </c>
      <c r="D5808" s="29" t="s">
        <v>8297</v>
      </c>
      <c r="E5808" s="3">
        <v>268</v>
      </c>
      <c r="F5808" s="7" t="str">
        <f t="shared" si="540"/>
        <v/>
      </c>
      <c r="G5808" s="7" t="str">
        <f t="shared" si="541"/>
        <v>MOLISE</v>
      </c>
      <c r="I5808" s="24" t="str">
        <f t="shared" si="542"/>
        <v>CHIAUCI</v>
      </c>
      <c r="J5808" s="24" t="str">
        <f t="shared" si="543"/>
        <v>comunedichiauci@pec.it</v>
      </c>
      <c r="K5808" s="24" t="str">
        <f t="shared" si="544"/>
        <v>SUD</v>
      </c>
      <c r="L5808" s="24" t="str">
        <f t="shared" si="545"/>
        <v>MOLISE</v>
      </c>
    </row>
    <row r="5809" spans="1:12" x14ac:dyDescent="0.2">
      <c r="A5809" s="1" t="s">
        <v>4569</v>
      </c>
      <c r="B5809" s="1" t="s">
        <v>4570</v>
      </c>
      <c r="C5809" s="29" t="s">
        <v>16125</v>
      </c>
      <c r="D5809" s="29" t="s">
        <v>8297</v>
      </c>
      <c r="E5809" s="3">
        <v>955</v>
      </c>
      <c r="F5809" s="7" t="str">
        <f t="shared" si="540"/>
        <v/>
      </c>
      <c r="G5809" s="7" t="str">
        <f t="shared" si="541"/>
        <v>MOLISE</v>
      </c>
      <c r="I5809" s="24" t="str">
        <f t="shared" si="542"/>
        <v>CIVITANOVA DEL SANNIO</v>
      </c>
      <c r="J5809" s="24" t="str">
        <f t="shared" si="543"/>
        <v>giuseppe.cardarelli-2837@postacertificata.gov.it</v>
      </c>
      <c r="K5809" s="24" t="str">
        <f t="shared" si="544"/>
        <v>SUD</v>
      </c>
      <c r="L5809" s="24" t="str">
        <f t="shared" si="545"/>
        <v>MOLISE</v>
      </c>
    </row>
    <row r="5810" spans="1:12" x14ac:dyDescent="0.2">
      <c r="A5810" s="1" t="s">
        <v>4728</v>
      </c>
      <c r="B5810" s="1" t="s">
        <v>4729</v>
      </c>
      <c r="C5810" s="29" t="s">
        <v>16125</v>
      </c>
      <c r="D5810" s="29" t="s">
        <v>8297</v>
      </c>
      <c r="E5810" s="3">
        <v>1382</v>
      </c>
      <c r="F5810" s="7" t="str">
        <f t="shared" si="540"/>
        <v/>
      </c>
      <c r="G5810" s="7" t="str">
        <f t="shared" si="541"/>
        <v>MOLISE</v>
      </c>
      <c r="I5810" s="24" t="str">
        <f t="shared" si="542"/>
        <v>COLLI A VOLTURNO</v>
      </c>
      <c r="J5810" s="24" t="str">
        <f t="shared" si="543"/>
        <v>colliavolturno@pec.it</v>
      </c>
      <c r="K5810" s="24" t="str">
        <f t="shared" si="544"/>
        <v>SUD</v>
      </c>
      <c r="L5810" s="24" t="str">
        <f t="shared" si="545"/>
        <v>MOLISE</v>
      </c>
    </row>
    <row r="5811" spans="1:12" x14ac:dyDescent="0.2">
      <c r="A5811" s="1" t="s">
        <v>4819</v>
      </c>
      <c r="B5811" s="1" t="s">
        <v>4820</v>
      </c>
      <c r="C5811" s="29" t="s">
        <v>16125</v>
      </c>
      <c r="D5811" s="29" t="s">
        <v>8297</v>
      </c>
      <c r="E5811" s="3">
        <v>214</v>
      </c>
      <c r="F5811" s="7" t="str">
        <f t="shared" si="540"/>
        <v/>
      </c>
      <c r="G5811" s="7" t="str">
        <f t="shared" si="541"/>
        <v>MOLISE</v>
      </c>
      <c r="I5811" s="24" t="str">
        <f t="shared" si="542"/>
        <v>CONCA CASALE</v>
      </c>
      <c r="J5811" s="24" t="str">
        <f t="shared" si="543"/>
        <v>comune.concacasale@cert.regione.molise.it</v>
      </c>
      <c r="K5811" s="24" t="str">
        <f t="shared" si="544"/>
        <v>SUD</v>
      </c>
      <c r="L5811" s="24" t="str">
        <f t="shared" si="545"/>
        <v>MOLISE</v>
      </c>
    </row>
    <row r="5812" spans="1:12" x14ac:dyDescent="0.2">
      <c r="A5812" s="1" t="s">
        <v>5732</v>
      </c>
      <c r="B5812" s="1" t="s">
        <v>5733</v>
      </c>
      <c r="C5812" s="29" t="s">
        <v>16125</v>
      </c>
      <c r="D5812" s="29" t="s">
        <v>8297</v>
      </c>
      <c r="E5812" s="3">
        <v>689</v>
      </c>
      <c r="F5812" s="7" t="str">
        <f t="shared" si="540"/>
        <v/>
      </c>
      <c r="G5812" s="7" t="str">
        <f t="shared" si="541"/>
        <v>MOLISE</v>
      </c>
      <c r="I5812" s="24" t="str">
        <f t="shared" si="542"/>
        <v>FILIGNANO</v>
      </c>
      <c r="J5812" s="24" t="str">
        <f t="shared" si="543"/>
        <v>comune.filignano@pec.leonet.it</v>
      </c>
      <c r="K5812" s="24" t="str">
        <f t="shared" si="544"/>
        <v>SUD</v>
      </c>
      <c r="L5812" s="24" t="str">
        <f t="shared" si="545"/>
        <v>MOLISE</v>
      </c>
    </row>
    <row r="5813" spans="1:12" x14ac:dyDescent="0.2">
      <c r="A5813" s="1" t="s">
        <v>16128</v>
      </c>
      <c r="B5813" s="1" t="s">
        <v>5899</v>
      </c>
      <c r="C5813" s="29" t="s">
        <v>16125</v>
      </c>
      <c r="D5813" s="29" t="s">
        <v>8297</v>
      </c>
      <c r="E5813" s="3">
        <v>735</v>
      </c>
      <c r="F5813" s="7" t="str">
        <f t="shared" si="540"/>
        <v/>
      </c>
      <c r="G5813" s="7" t="str">
        <f t="shared" si="541"/>
        <v>MOLISE</v>
      </c>
      <c r="I5813" s="24" t="str">
        <f t="shared" si="542"/>
        <v>FORLÌ DEL SANNIO</v>
      </c>
      <c r="J5813" s="24" t="str">
        <f t="shared" si="543"/>
        <v>comune.forlidelsannio@pec.leonet.it</v>
      </c>
      <c r="K5813" s="24" t="str">
        <f t="shared" si="544"/>
        <v>SUD</v>
      </c>
      <c r="L5813" s="24" t="str">
        <f t="shared" si="545"/>
        <v>MOLISE</v>
      </c>
    </row>
    <row r="5814" spans="1:12" x14ac:dyDescent="0.2">
      <c r="A5814" s="1" t="s">
        <v>5918</v>
      </c>
      <c r="B5814" s="1" t="s">
        <v>5919</v>
      </c>
      <c r="C5814" s="29" t="s">
        <v>16125</v>
      </c>
      <c r="D5814" s="29" t="s">
        <v>8297</v>
      </c>
      <c r="E5814" s="3">
        <v>1925</v>
      </c>
      <c r="F5814" s="7" t="str">
        <f t="shared" si="540"/>
        <v/>
      </c>
      <c r="G5814" s="7" t="str">
        <f t="shared" si="541"/>
        <v>MOLISE</v>
      </c>
      <c r="I5814" s="24" t="str">
        <f t="shared" si="542"/>
        <v>FORNELLI</v>
      </c>
      <c r="J5814" s="24" t="str">
        <f t="shared" si="543"/>
        <v>comune.fornelli@pec.it</v>
      </c>
      <c r="K5814" s="24" t="str">
        <f t="shared" si="544"/>
        <v>SUD</v>
      </c>
      <c r="L5814" s="24" t="str">
        <f t="shared" si="545"/>
        <v>MOLISE</v>
      </c>
    </row>
    <row r="5815" spans="1:12" x14ac:dyDescent="0.2">
      <c r="A5815" s="1" t="s">
        <v>6061</v>
      </c>
      <c r="B5815" s="1" t="s">
        <v>6062</v>
      </c>
      <c r="C5815" s="29" t="s">
        <v>16125</v>
      </c>
      <c r="D5815" s="29" t="s">
        <v>8297</v>
      </c>
      <c r="E5815" s="3">
        <v>3255</v>
      </c>
      <c r="F5815" s="7" t="str">
        <f t="shared" si="540"/>
        <v/>
      </c>
      <c r="G5815" s="7" t="str">
        <f t="shared" si="541"/>
        <v>MOLISE</v>
      </c>
      <c r="I5815" s="24" t="str">
        <f t="shared" si="542"/>
        <v>FROSOLONE</v>
      </c>
      <c r="J5815" s="24" t="str">
        <f t="shared" si="543"/>
        <v>comunedifrosolone@postemailcertificata.it</v>
      </c>
      <c r="K5815" s="24" t="str">
        <f t="shared" si="544"/>
        <v>SUD</v>
      </c>
      <c r="L5815" s="24" t="str">
        <f t="shared" si="545"/>
        <v>MOLISE</v>
      </c>
    </row>
    <row r="5816" spans="1:12" x14ac:dyDescent="0.2">
      <c r="A5816" s="1" t="s">
        <v>6851</v>
      </c>
      <c r="B5816" s="1" t="s">
        <v>6852</v>
      </c>
      <c r="C5816" s="29" t="s">
        <v>16125</v>
      </c>
      <c r="D5816" s="29" t="s">
        <v>8297</v>
      </c>
      <c r="E5816" s="3">
        <v>22025</v>
      </c>
      <c r="F5816" s="7" t="str">
        <f t="shared" si="540"/>
        <v/>
      </c>
      <c r="G5816" s="7" t="str">
        <f t="shared" si="541"/>
        <v>MOLISE</v>
      </c>
      <c r="I5816" s="24" t="str">
        <f t="shared" si="542"/>
        <v>ISERNIA</v>
      </c>
      <c r="J5816" s="24" t="str">
        <f t="shared" si="543"/>
        <v>comuneisernia@pec.it</v>
      </c>
      <c r="K5816" s="24" t="str">
        <f t="shared" si="544"/>
        <v>SUD</v>
      </c>
      <c r="L5816" s="24" t="str">
        <f t="shared" si="545"/>
        <v>MOLISE</v>
      </c>
    </row>
    <row r="5817" spans="1:12" x14ac:dyDescent="0.2">
      <c r="A5817" s="1" t="s">
        <v>7367</v>
      </c>
      <c r="B5817" s="1" t="s">
        <v>7368</v>
      </c>
      <c r="C5817" s="29" t="s">
        <v>16125</v>
      </c>
      <c r="D5817" s="29" t="s">
        <v>8297</v>
      </c>
      <c r="E5817" s="3">
        <v>697</v>
      </c>
      <c r="F5817" s="7" t="str">
        <f t="shared" si="540"/>
        <v/>
      </c>
      <c r="G5817" s="7" t="str">
        <f t="shared" si="541"/>
        <v>MOLISE</v>
      </c>
      <c r="I5817" s="24" t="str">
        <f t="shared" si="542"/>
        <v>LONGANO</v>
      </c>
      <c r="J5817" s="24" t="str">
        <f t="shared" si="543"/>
        <v>comune.longano@pec.it</v>
      </c>
      <c r="K5817" s="24" t="str">
        <f t="shared" si="544"/>
        <v>SUD</v>
      </c>
      <c r="L5817" s="24" t="str">
        <f t="shared" si="545"/>
        <v>MOLISE</v>
      </c>
    </row>
    <row r="5818" spans="1:12" x14ac:dyDescent="0.2">
      <c r="A5818" s="1" t="s">
        <v>7521</v>
      </c>
      <c r="B5818" s="1" t="s">
        <v>7522</v>
      </c>
      <c r="C5818" s="29" t="s">
        <v>16125</v>
      </c>
      <c r="D5818" s="29" t="s">
        <v>8297</v>
      </c>
      <c r="E5818" s="3">
        <v>979</v>
      </c>
      <c r="F5818" s="7" t="str">
        <f t="shared" si="540"/>
        <v/>
      </c>
      <c r="G5818" s="7" t="str">
        <f t="shared" si="541"/>
        <v>MOLISE</v>
      </c>
      <c r="I5818" s="24" t="str">
        <f t="shared" si="542"/>
        <v>MACCHIA D'ISERNIA</v>
      </c>
      <c r="J5818" s="24" t="str">
        <f t="shared" si="543"/>
        <v>comune.macchiadisernia@pec.it</v>
      </c>
      <c r="K5818" s="24" t="str">
        <f t="shared" si="544"/>
        <v>SUD</v>
      </c>
      <c r="L5818" s="24" t="str">
        <f t="shared" si="545"/>
        <v>MOLISE</v>
      </c>
    </row>
    <row r="5819" spans="1:12" x14ac:dyDescent="0.2">
      <c r="A5819" s="1" t="s">
        <v>7525</v>
      </c>
      <c r="B5819" s="1" t="s">
        <v>7526</v>
      </c>
      <c r="C5819" s="29" t="s">
        <v>16125</v>
      </c>
      <c r="D5819" s="29" t="s">
        <v>8297</v>
      </c>
      <c r="E5819" s="3">
        <v>1844</v>
      </c>
      <c r="F5819" s="7" t="str">
        <f t="shared" si="540"/>
        <v/>
      </c>
      <c r="G5819" s="7" t="str">
        <f t="shared" si="541"/>
        <v>MOLISE</v>
      </c>
      <c r="I5819" s="24" t="str">
        <f t="shared" si="542"/>
        <v>MACCHIAGODENA</v>
      </c>
      <c r="J5819" s="24" t="str">
        <f t="shared" si="543"/>
        <v>comunedimacchiagodena@legalmail.it</v>
      </c>
      <c r="K5819" s="24" t="str">
        <f t="shared" si="544"/>
        <v>SUD</v>
      </c>
      <c r="L5819" s="24" t="str">
        <f t="shared" si="545"/>
        <v>MOLISE</v>
      </c>
    </row>
    <row r="5820" spans="1:12" x14ac:dyDescent="0.2">
      <c r="A5820" s="1" t="s">
        <v>8212</v>
      </c>
      <c r="B5820" s="1" t="s">
        <v>8213</v>
      </c>
      <c r="C5820" s="29" t="s">
        <v>16125</v>
      </c>
      <c r="D5820" s="29" t="s">
        <v>8297</v>
      </c>
      <c r="E5820" s="3">
        <v>1064</v>
      </c>
      <c r="F5820" s="7" t="str">
        <f t="shared" si="540"/>
        <v/>
      </c>
      <c r="G5820" s="7" t="str">
        <f t="shared" si="541"/>
        <v>MOLISE</v>
      </c>
      <c r="I5820" s="24" t="str">
        <f t="shared" si="542"/>
        <v>MIRANDA</v>
      </c>
      <c r="J5820" s="24" t="str">
        <f t="shared" si="543"/>
        <v>comunedimiranda@pec.it</v>
      </c>
      <c r="K5820" s="24" t="str">
        <f t="shared" si="544"/>
        <v>SUD</v>
      </c>
      <c r="L5820" s="24" t="str">
        <f t="shared" si="545"/>
        <v>MOLISE</v>
      </c>
    </row>
    <row r="5821" spans="1:12" x14ac:dyDescent="0.2">
      <c r="A5821" s="1" t="s">
        <v>8502</v>
      </c>
      <c r="B5821" s="1" t="s">
        <v>8503</v>
      </c>
      <c r="C5821" s="29" t="s">
        <v>16125</v>
      </c>
      <c r="D5821" s="29" t="s">
        <v>8297</v>
      </c>
      <c r="E5821" s="3">
        <v>2451</v>
      </c>
      <c r="F5821" s="7" t="str">
        <f t="shared" si="540"/>
        <v/>
      </c>
      <c r="G5821" s="7" t="str">
        <f t="shared" si="541"/>
        <v>MOLISE</v>
      </c>
      <c r="I5821" s="24" t="str">
        <f t="shared" si="542"/>
        <v>MONTAQUILA</v>
      </c>
      <c r="J5821" s="24" t="str">
        <f t="shared" si="543"/>
        <v>comune.montaquila@anutel.it</v>
      </c>
      <c r="K5821" s="24" t="str">
        <f t="shared" si="544"/>
        <v>SUD</v>
      </c>
      <c r="L5821" s="24" t="str">
        <f t="shared" si="545"/>
        <v>MOLISE</v>
      </c>
    </row>
    <row r="5822" spans="1:12" x14ac:dyDescent="0.2">
      <c r="A5822" s="1" t="s">
        <v>8785</v>
      </c>
      <c r="B5822" s="1" t="s">
        <v>8786</v>
      </c>
      <c r="C5822" s="29" t="s">
        <v>16125</v>
      </c>
      <c r="D5822" s="29" t="s">
        <v>8297</v>
      </c>
      <c r="E5822" s="3">
        <v>558</v>
      </c>
      <c r="F5822" s="7" t="str">
        <f t="shared" si="540"/>
        <v/>
      </c>
      <c r="G5822" s="7" t="str">
        <f t="shared" si="541"/>
        <v>MOLISE</v>
      </c>
      <c r="I5822" s="24" t="str">
        <f t="shared" si="542"/>
        <v>MONTENERO VAL COCCHIARA</v>
      </c>
      <c r="J5822" s="24" t="str">
        <f t="shared" si="543"/>
        <v>ufficioanagrafe@pec.comune.montenerovalcocchiara.is.it</v>
      </c>
      <c r="K5822" s="24" t="str">
        <f t="shared" si="544"/>
        <v>SUD</v>
      </c>
      <c r="L5822" s="24" t="str">
        <f t="shared" si="545"/>
        <v>MOLISE</v>
      </c>
    </row>
    <row r="5823" spans="1:12" x14ac:dyDescent="0.2">
      <c r="A5823" s="1" t="s">
        <v>8808</v>
      </c>
      <c r="B5823" s="1" t="s">
        <v>8809</v>
      </c>
      <c r="C5823" s="29" t="s">
        <v>16125</v>
      </c>
      <c r="D5823" s="29" t="s">
        <v>8297</v>
      </c>
      <c r="E5823" s="3">
        <v>2267</v>
      </c>
      <c r="F5823" s="7" t="str">
        <f t="shared" si="540"/>
        <v/>
      </c>
      <c r="G5823" s="7" t="str">
        <f t="shared" si="541"/>
        <v>MOLISE</v>
      </c>
      <c r="I5823" s="24" t="str">
        <f t="shared" si="542"/>
        <v>MONTERODUNI</v>
      </c>
      <c r="J5823" s="24" t="str">
        <f t="shared" si="543"/>
        <v>demografici.monteroduni@pec.it</v>
      </c>
      <c r="K5823" s="24" t="str">
        <f t="shared" si="544"/>
        <v>SUD</v>
      </c>
      <c r="L5823" s="24" t="str">
        <f t="shared" si="545"/>
        <v>MOLISE</v>
      </c>
    </row>
    <row r="5824" spans="1:12" x14ac:dyDescent="0.2">
      <c r="A5824" s="1" t="s">
        <v>10129</v>
      </c>
      <c r="B5824" s="1" t="s">
        <v>10130</v>
      </c>
      <c r="C5824" s="29" t="s">
        <v>16125</v>
      </c>
      <c r="D5824" s="29" t="s">
        <v>8297</v>
      </c>
      <c r="E5824" s="3">
        <v>1577</v>
      </c>
      <c r="F5824" s="7" t="str">
        <f t="shared" si="540"/>
        <v/>
      </c>
      <c r="G5824" s="7" t="str">
        <f t="shared" si="541"/>
        <v>MOLISE</v>
      </c>
      <c r="I5824" s="24" t="str">
        <f t="shared" si="542"/>
        <v>PESCHE</v>
      </c>
      <c r="J5824" s="24" t="str">
        <f t="shared" si="543"/>
        <v>comunedipesche@pec.comune.pesche.is.it</v>
      </c>
      <c r="K5824" s="24" t="str">
        <f t="shared" si="544"/>
        <v>SUD</v>
      </c>
      <c r="L5824" s="24" t="str">
        <f t="shared" si="545"/>
        <v>MOLISE</v>
      </c>
    </row>
    <row r="5825" spans="1:12" x14ac:dyDescent="0.2">
      <c r="A5825" s="1" t="s">
        <v>10145</v>
      </c>
      <c r="B5825" s="1" t="s">
        <v>10146</v>
      </c>
      <c r="C5825" s="29" t="s">
        <v>16125</v>
      </c>
      <c r="D5825" s="29" t="s">
        <v>8297</v>
      </c>
      <c r="E5825" s="3">
        <v>878</v>
      </c>
      <c r="F5825" s="7" t="str">
        <f t="shared" si="540"/>
        <v/>
      </c>
      <c r="G5825" s="7" t="str">
        <f t="shared" si="541"/>
        <v>MOLISE</v>
      </c>
      <c r="I5825" s="24" t="str">
        <f t="shared" si="542"/>
        <v>PESCOLANCIANO</v>
      </c>
      <c r="J5825" s="24" t="str">
        <f t="shared" si="543"/>
        <v>comunepescolanciano@pec.it</v>
      </c>
      <c r="K5825" s="24" t="str">
        <f t="shared" si="544"/>
        <v>SUD</v>
      </c>
      <c r="L5825" s="24" t="str">
        <f t="shared" si="545"/>
        <v>MOLISE</v>
      </c>
    </row>
    <row r="5826" spans="1:12" x14ac:dyDescent="0.2">
      <c r="A5826" s="1" t="s">
        <v>10149</v>
      </c>
      <c r="B5826" s="1" t="s">
        <v>10150</v>
      </c>
      <c r="C5826" s="29" t="s">
        <v>16125</v>
      </c>
      <c r="D5826" s="29" t="s">
        <v>8297</v>
      </c>
      <c r="E5826" s="3">
        <v>300</v>
      </c>
      <c r="F5826" s="7" t="str">
        <f t="shared" ref="F5826:F5889" si="546">IF(E5826&gt;300000,"Trovato","")</f>
        <v/>
      </c>
      <c r="G5826" s="7" t="str">
        <f t="shared" ref="G5826:G5889" si="547">IF(AND(E5826&gt;=50000,E5826&lt;=100000),"Compreso",D5826)</f>
        <v>MOLISE</v>
      </c>
      <c r="I5826" s="24" t="str">
        <f t="shared" si="542"/>
        <v>PESCOPENNATARO</v>
      </c>
      <c r="J5826" s="24" t="str">
        <f t="shared" si="543"/>
        <v>comune.pescopennataro@pec.leonet.it</v>
      </c>
      <c r="K5826" s="24" t="str">
        <f t="shared" si="544"/>
        <v>SUD</v>
      </c>
      <c r="L5826" s="24" t="str">
        <f t="shared" si="545"/>
        <v>MOLISE</v>
      </c>
    </row>
    <row r="5827" spans="1:12" x14ac:dyDescent="0.2">
      <c r="A5827" s="1" t="s">
        <v>10194</v>
      </c>
      <c r="B5827" s="1" t="s">
        <v>10195</v>
      </c>
      <c r="C5827" s="29" t="s">
        <v>16125</v>
      </c>
      <c r="D5827" s="29" t="s">
        <v>8297</v>
      </c>
      <c r="E5827" s="3">
        <v>459</v>
      </c>
      <c r="F5827" s="7" t="str">
        <f t="shared" si="546"/>
        <v/>
      </c>
      <c r="G5827" s="7" t="str">
        <f t="shared" si="547"/>
        <v>MOLISE</v>
      </c>
      <c r="I5827" s="24" t="str">
        <f t="shared" ref="I5827:I5890" si="548">TRIM(A5827)</f>
        <v>PETTORANELLO DEL MOLISE</v>
      </c>
      <c r="J5827" s="24" t="str">
        <f t="shared" ref="J5827:J5890" si="549">TRIM(B5827)</f>
        <v>comune.pettoranello.is@pec.it</v>
      </c>
      <c r="K5827" s="24" t="str">
        <f t="shared" ref="K5827:K5890" si="550">TRIM(C5827)</f>
        <v>SUD</v>
      </c>
      <c r="L5827" s="24" t="str">
        <f t="shared" ref="L5827:L5890" si="551">TRIM(D5827)</f>
        <v>MOLISE</v>
      </c>
    </row>
    <row r="5828" spans="1:12" x14ac:dyDescent="0.2">
      <c r="A5828" s="1" t="s">
        <v>10310</v>
      </c>
      <c r="B5828" s="1" t="s">
        <v>10311</v>
      </c>
      <c r="C5828" s="29" t="s">
        <v>16125</v>
      </c>
      <c r="D5828" s="29" t="s">
        <v>8297</v>
      </c>
      <c r="E5828" s="3">
        <v>826</v>
      </c>
      <c r="F5828" s="7" t="str">
        <f t="shared" si="546"/>
        <v/>
      </c>
      <c r="G5828" s="7" t="str">
        <f t="shared" si="547"/>
        <v>MOLISE</v>
      </c>
      <c r="I5828" s="24" t="str">
        <f t="shared" si="548"/>
        <v>PIETRABBONDANTE</v>
      </c>
      <c r="J5828" s="24" t="str">
        <f t="shared" si="549"/>
        <v>pietrabbondante@pec.it</v>
      </c>
      <c r="K5828" s="24" t="str">
        <f t="shared" si="550"/>
        <v>SUD</v>
      </c>
      <c r="L5828" s="24" t="str">
        <f t="shared" si="551"/>
        <v>MOLISE</v>
      </c>
    </row>
    <row r="5829" spans="1:12" x14ac:dyDescent="0.2">
      <c r="A5829" s="1" t="s">
        <v>10499</v>
      </c>
      <c r="B5829" s="1" t="s">
        <v>10500</v>
      </c>
      <c r="C5829" s="29" t="s">
        <v>16125</v>
      </c>
      <c r="D5829" s="29" t="s">
        <v>8297</v>
      </c>
      <c r="E5829" s="3">
        <v>335</v>
      </c>
      <c r="F5829" s="7" t="str">
        <f t="shared" si="546"/>
        <v/>
      </c>
      <c r="G5829" s="7" t="str">
        <f t="shared" si="547"/>
        <v>MOLISE</v>
      </c>
      <c r="I5829" s="24" t="str">
        <f t="shared" si="548"/>
        <v>PIZZONE</v>
      </c>
      <c r="J5829" s="24" t="str">
        <f t="shared" si="549"/>
        <v>comune.pizzone@cert.regione.molise.it</v>
      </c>
      <c r="K5829" s="24" t="str">
        <f t="shared" si="550"/>
        <v>SUD</v>
      </c>
      <c r="L5829" s="24" t="str">
        <f t="shared" si="551"/>
        <v>MOLISE</v>
      </c>
    </row>
    <row r="5830" spans="1:12" x14ac:dyDescent="0.2">
      <c r="A5830" s="1" t="s">
        <v>10554</v>
      </c>
      <c r="B5830" s="1" t="s">
        <v>10555</v>
      </c>
      <c r="C5830" s="29" t="s">
        <v>16125</v>
      </c>
      <c r="D5830" s="29" t="s">
        <v>8297</v>
      </c>
      <c r="E5830" s="3">
        <v>764</v>
      </c>
      <c r="F5830" s="7" t="str">
        <f t="shared" si="546"/>
        <v/>
      </c>
      <c r="G5830" s="7" t="str">
        <f t="shared" si="547"/>
        <v>MOLISE</v>
      </c>
      <c r="I5830" s="24" t="str">
        <f t="shared" si="548"/>
        <v>POGGIO SANNITA</v>
      </c>
      <c r="J5830" s="24" t="str">
        <f t="shared" si="549"/>
        <v>comune.poggiosannita@pec.leonet.it</v>
      </c>
      <c r="K5830" s="24" t="str">
        <f t="shared" si="550"/>
        <v>SUD</v>
      </c>
      <c r="L5830" s="24" t="str">
        <f t="shared" si="551"/>
        <v>MOLISE</v>
      </c>
    </row>
    <row r="5831" spans="1:12" x14ac:dyDescent="0.2">
      <c r="A5831" s="1" t="s">
        <v>10875</v>
      </c>
      <c r="B5831" s="1" t="s">
        <v>10876</v>
      </c>
      <c r="C5831" s="29" t="s">
        <v>16125</v>
      </c>
      <c r="D5831" s="29" t="s">
        <v>8297</v>
      </c>
      <c r="E5831" s="3">
        <v>2275</v>
      </c>
      <c r="F5831" s="7" t="str">
        <f t="shared" si="546"/>
        <v/>
      </c>
      <c r="G5831" s="7" t="str">
        <f t="shared" si="547"/>
        <v>MOLISE</v>
      </c>
      <c r="I5831" s="24" t="str">
        <f t="shared" si="548"/>
        <v>POZZILLI</v>
      </c>
      <c r="J5831" s="24" t="str">
        <f t="shared" si="549"/>
        <v>pec@pec.comune.pozzilli.is.it</v>
      </c>
      <c r="K5831" s="24" t="str">
        <f t="shared" si="550"/>
        <v>SUD</v>
      </c>
      <c r="L5831" s="24" t="str">
        <f t="shared" si="551"/>
        <v>MOLISE</v>
      </c>
    </row>
    <row r="5832" spans="1:12" x14ac:dyDescent="0.2">
      <c r="A5832" s="1" t="s">
        <v>11358</v>
      </c>
      <c r="B5832" s="1" t="s">
        <v>11359</v>
      </c>
      <c r="C5832" s="29" t="s">
        <v>16125</v>
      </c>
      <c r="D5832" s="29" t="s">
        <v>8297</v>
      </c>
      <c r="E5832" s="3">
        <v>1129</v>
      </c>
      <c r="F5832" s="7" t="str">
        <f t="shared" si="546"/>
        <v/>
      </c>
      <c r="G5832" s="7" t="str">
        <f t="shared" si="547"/>
        <v>MOLISE</v>
      </c>
      <c r="I5832" s="24" t="str">
        <f t="shared" si="548"/>
        <v>RIONERO SANNITICO</v>
      </c>
      <c r="J5832" s="24" t="str">
        <f t="shared" si="549"/>
        <v>comune.rionerosannitico@pec.leonet.it</v>
      </c>
      <c r="K5832" s="24" t="str">
        <f t="shared" si="550"/>
        <v>SUD</v>
      </c>
      <c r="L5832" s="24" t="str">
        <f t="shared" si="551"/>
        <v>MOLISE</v>
      </c>
    </row>
    <row r="5833" spans="1:12" x14ac:dyDescent="0.2">
      <c r="A5833" s="1" t="s">
        <v>11555</v>
      </c>
      <c r="B5833" s="1" t="s">
        <v>11556</v>
      </c>
      <c r="C5833" s="29" t="s">
        <v>16125</v>
      </c>
      <c r="D5833" s="29" t="s">
        <v>8297</v>
      </c>
      <c r="E5833" s="3">
        <v>987</v>
      </c>
      <c r="F5833" s="7" t="str">
        <f t="shared" si="546"/>
        <v/>
      </c>
      <c r="G5833" s="7" t="str">
        <f t="shared" si="547"/>
        <v>MOLISE</v>
      </c>
      <c r="I5833" s="24" t="str">
        <f t="shared" si="548"/>
        <v>ROCCAMANDOLFI</v>
      </c>
      <c r="J5833" s="24" t="str">
        <f t="shared" si="549"/>
        <v>comuneroccamandolfi@postecert.it</v>
      </c>
      <c r="K5833" s="24" t="str">
        <f t="shared" si="550"/>
        <v>SUD</v>
      </c>
      <c r="L5833" s="24" t="str">
        <f t="shared" si="551"/>
        <v>MOLISE</v>
      </c>
    </row>
    <row r="5834" spans="1:12" x14ac:dyDescent="0.2">
      <c r="A5834" s="1" t="s">
        <v>11585</v>
      </c>
      <c r="B5834" s="1" t="s">
        <v>11586</v>
      </c>
      <c r="C5834" s="29" t="s">
        <v>16125</v>
      </c>
      <c r="D5834" s="29" t="s">
        <v>8297</v>
      </c>
      <c r="E5834" s="3">
        <v>559</v>
      </c>
      <c r="F5834" s="7" t="str">
        <f t="shared" si="546"/>
        <v/>
      </c>
      <c r="G5834" s="7" t="str">
        <f t="shared" si="547"/>
        <v>MOLISE</v>
      </c>
      <c r="I5834" s="24" t="str">
        <f t="shared" si="548"/>
        <v>ROCCASICURA</v>
      </c>
      <c r="J5834" s="24" t="str">
        <f t="shared" si="549"/>
        <v>comune.roccasicura@postecert.it</v>
      </c>
      <c r="K5834" s="24" t="str">
        <f t="shared" si="550"/>
        <v>SUD</v>
      </c>
      <c r="L5834" s="24" t="str">
        <f t="shared" si="551"/>
        <v>MOLISE</v>
      </c>
    </row>
    <row r="5835" spans="1:12" x14ac:dyDescent="0.2">
      <c r="A5835" s="1" t="s">
        <v>11606</v>
      </c>
      <c r="B5835" s="1" t="s">
        <v>11607</v>
      </c>
      <c r="C5835" s="29" t="s">
        <v>16125</v>
      </c>
      <c r="D5835" s="29" t="s">
        <v>8297</v>
      </c>
      <c r="E5835" s="3">
        <v>1064</v>
      </c>
      <c r="F5835" s="7" t="str">
        <f t="shared" si="546"/>
        <v/>
      </c>
      <c r="G5835" s="7" t="str">
        <f t="shared" si="547"/>
        <v>MOLISE</v>
      </c>
      <c r="I5835" s="24" t="str">
        <f t="shared" si="548"/>
        <v>ROCCHETTA A VOLTURNO</v>
      </c>
      <c r="J5835" s="24" t="str">
        <f t="shared" si="549"/>
        <v>protocollo.rocchettaavolturno@pec.it</v>
      </c>
      <c r="K5835" s="24" t="str">
        <f t="shared" si="550"/>
        <v>SUD</v>
      </c>
      <c r="L5835" s="24" t="str">
        <f t="shared" si="551"/>
        <v>MOLISE</v>
      </c>
    </row>
    <row r="5836" spans="1:12" x14ac:dyDescent="0.2">
      <c r="A5836" s="1" t="s">
        <v>12522</v>
      </c>
      <c r="B5836" s="1" t="s">
        <v>12523</v>
      </c>
      <c r="C5836" s="29" t="s">
        <v>16125</v>
      </c>
      <c r="D5836" s="29" t="s">
        <v>8297</v>
      </c>
      <c r="E5836" s="3">
        <v>537</v>
      </c>
      <c r="F5836" s="7" t="str">
        <f t="shared" si="546"/>
        <v/>
      </c>
      <c r="G5836" s="7" t="str">
        <f t="shared" si="547"/>
        <v>MOLISE</v>
      </c>
      <c r="I5836" s="24" t="str">
        <f t="shared" si="548"/>
        <v>SAN PIETRO AVELLANA</v>
      </c>
      <c r="J5836" s="24" t="str">
        <f t="shared" si="549"/>
        <v>comunedisanpietroavellana@pec-leonet.it</v>
      </c>
      <c r="K5836" s="24" t="str">
        <f t="shared" si="550"/>
        <v>SUD</v>
      </c>
      <c r="L5836" s="24" t="str">
        <f t="shared" si="551"/>
        <v>MOLISE</v>
      </c>
    </row>
    <row r="5837" spans="1:12" x14ac:dyDescent="0.2">
      <c r="A5837" s="1" t="s">
        <v>12713</v>
      </c>
      <c r="B5837" s="1" t="s">
        <v>12714</v>
      </c>
      <c r="C5837" s="29" t="s">
        <v>16125</v>
      </c>
      <c r="D5837" s="29" t="s">
        <v>8297</v>
      </c>
      <c r="E5837" s="3">
        <v>1387</v>
      </c>
      <c r="F5837" s="7" t="str">
        <f t="shared" si="546"/>
        <v/>
      </c>
      <c r="G5837" s="7" t="str">
        <f t="shared" si="547"/>
        <v>MOLISE</v>
      </c>
      <c r="I5837" s="24" t="str">
        <f t="shared" si="548"/>
        <v>SANT'AGAPITO</v>
      </c>
      <c r="J5837" s="24" t="str">
        <f t="shared" si="549"/>
        <v>sindaco.santagapito@pec.it</v>
      </c>
      <c r="K5837" s="24" t="str">
        <f t="shared" si="550"/>
        <v>SUD</v>
      </c>
      <c r="L5837" s="24" t="str">
        <f t="shared" si="551"/>
        <v>MOLISE</v>
      </c>
    </row>
    <row r="5838" spans="1:12" x14ac:dyDescent="0.2">
      <c r="A5838" s="1" t="s">
        <v>12921</v>
      </c>
      <c r="B5838" s="1" t="s">
        <v>16289</v>
      </c>
      <c r="C5838" s="29" t="s">
        <v>16125</v>
      </c>
      <c r="D5838" s="29" t="s">
        <v>8297</v>
      </c>
      <c r="E5838" s="3">
        <v>635</v>
      </c>
      <c r="F5838" s="7" t="str">
        <f t="shared" si="546"/>
        <v/>
      </c>
      <c r="G5838" s="7" t="str">
        <f t="shared" si="547"/>
        <v>MOLISE</v>
      </c>
      <c r="I5838" s="24" t="str">
        <f t="shared" si="548"/>
        <v>SANTA MARIA DEL MOLISE</v>
      </c>
      <c r="J5838" s="24" t="str">
        <f t="shared" si="549"/>
        <v>comune.santamariadelmolise.is@pec-leonet.it</v>
      </c>
      <c r="K5838" s="24" t="str">
        <f t="shared" si="550"/>
        <v>SUD</v>
      </c>
      <c r="L5838" s="24" t="str">
        <f t="shared" si="551"/>
        <v>MOLISE</v>
      </c>
    </row>
    <row r="5839" spans="1:12" x14ac:dyDescent="0.2">
      <c r="A5839" s="1" t="s">
        <v>12773</v>
      </c>
      <c r="B5839" s="1" t="s">
        <v>12774</v>
      </c>
      <c r="C5839" s="29" t="s">
        <v>16125</v>
      </c>
      <c r="D5839" s="29" t="s">
        <v>8297</v>
      </c>
      <c r="E5839" s="3">
        <v>368</v>
      </c>
      <c r="F5839" s="7" t="str">
        <f t="shared" si="546"/>
        <v/>
      </c>
      <c r="G5839" s="7" t="str">
        <f t="shared" si="547"/>
        <v>MOLISE</v>
      </c>
      <c r="I5839" s="24" t="str">
        <f t="shared" si="548"/>
        <v>SANT'ANGELO DEL PESCO</v>
      </c>
      <c r="J5839" s="24" t="str">
        <f t="shared" si="549"/>
        <v>santangelodelpesco@pec.it</v>
      </c>
      <c r="K5839" s="24" t="str">
        <f t="shared" si="550"/>
        <v>SUD</v>
      </c>
      <c r="L5839" s="24" t="str">
        <f t="shared" si="551"/>
        <v>MOLISE</v>
      </c>
    </row>
    <row r="5840" spans="1:12" x14ac:dyDescent="0.2">
      <c r="A5840" s="1" t="s">
        <v>12825</v>
      </c>
      <c r="B5840" s="1" t="s">
        <v>12826</v>
      </c>
      <c r="C5840" s="29" t="s">
        <v>16125</v>
      </c>
      <c r="D5840" s="29" t="s">
        <v>8297</v>
      </c>
      <c r="E5840" s="3">
        <v>260</v>
      </c>
      <c r="F5840" s="7" t="str">
        <f t="shared" si="546"/>
        <v/>
      </c>
      <c r="G5840" s="7" t="str">
        <f t="shared" si="547"/>
        <v>MOLISE</v>
      </c>
      <c r="I5840" s="24" t="str">
        <f t="shared" si="548"/>
        <v>SANT'ELENA SANNITA</v>
      </c>
      <c r="J5840" s="24" t="str">
        <f t="shared" si="549"/>
        <v>comsantelena@pec.it</v>
      </c>
      <c r="K5840" s="24" t="str">
        <f t="shared" si="550"/>
        <v>SUD</v>
      </c>
      <c r="L5840" s="24" t="str">
        <f t="shared" si="551"/>
        <v>MOLISE</v>
      </c>
    </row>
    <row r="5841" spans="1:12" x14ac:dyDescent="0.2">
      <c r="A5841" s="1" t="s">
        <v>13171</v>
      </c>
      <c r="B5841" s="1" t="s">
        <v>13172</v>
      </c>
      <c r="C5841" s="29" t="s">
        <v>16125</v>
      </c>
      <c r="D5841" s="29" t="s">
        <v>8297</v>
      </c>
      <c r="E5841" s="3">
        <v>758</v>
      </c>
      <c r="F5841" s="7" t="str">
        <f t="shared" si="546"/>
        <v/>
      </c>
      <c r="G5841" s="7" t="str">
        <f t="shared" si="547"/>
        <v>MOLISE</v>
      </c>
      <c r="I5841" s="24" t="str">
        <f t="shared" si="548"/>
        <v>SCAPOLI</v>
      </c>
      <c r="J5841" s="24" t="str">
        <f t="shared" si="549"/>
        <v>postacert@pec.comunescapoli.is.it</v>
      </c>
      <c r="K5841" s="24" t="str">
        <f t="shared" si="550"/>
        <v>SUD</v>
      </c>
      <c r="L5841" s="24" t="str">
        <f t="shared" si="551"/>
        <v>MOLISE</v>
      </c>
    </row>
    <row r="5842" spans="1:12" x14ac:dyDescent="0.2">
      <c r="A5842" s="1" t="s">
        <v>13426</v>
      </c>
      <c r="B5842" s="1" t="s">
        <v>13427</v>
      </c>
      <c r="C5842" s="29" t="s">
        <v>16125</v>
      </c>
      <c r="D5842" s="29" t="s">
        <v>8297</v>
      </c>
      <c r="E5842" s="3">
        <v>744</v>
      </c>
      <c r="F5842" s="7" t="str">
        <f t="shared" si="546"/>
        <v/>
      </c>
      <c r="G5842" s="7" t="str">
        <f t="shared" si="547"/>
        <v>MOLISE</v>
      </c>
      <c r="I5842" s="24" t="str">
        <f t="shared" si="548"/>
        <v>SESSANO DEL MOLISE</v>
      </c>
      <c r="J5842" s="24" t="str">
        <f t="shared" si="549"/>
        <v>servizidemografici.sessanodelmolise@pec.leonet.it</v>
      </c>
      <c r="K5842" s="24" t="str">
        <f t="shared" si="550"/>
        <v>SUD</v>
      </c>
      <c r="L5842" s="24" t="str">
        <f t="shared" si="551"/>
        <v>MOLISE</v>
      </c>
    </row>
    <row r="5843" spans="1:12" x14ac:dyDescent="0.2">
      <c r="A5843" s="1" t="s">
        <v>13436</v>
      </c>
      <c r="B5843" s="1" t="s">
        <v>13437</v>
      </c>
      <c r="C5843" s="29" t="s">
        <v>16125</v>
      </c>
      <c r="D5843" s="29" t="s">
        <v>8297</v>
      </c>
      <c r="E5843" s="3">
        <v>2331</v>
      </c>
      <c r="F5843" s="7" t="str">
        <f t="shared" si="546"/>
        <v/>
      </c>
      <c r="G5843" s="7" t="str">
        <f t="shared" si="547"/>
        <v>MOLISE</v>
      </c>
      <c r="I5843" s="24" t="str">
        <f t="shared" si="548"/>
        <v>SESTO CAMPANO</v>
      </c>
      <c r="J5843" s="24" t="str">
        <f t="shared" si="549"/>
        <v>sestocampano@legalmail.it</v>
      </c>
      <c r="K5843" s="24" t="str">
        <f t="shared" si="550"/>
        <v>SUD</v>
      </c>
      <c r="L5843" s="24" t="str">
        <f t="shared" si="551"/>
        <v>MOLISE</v>
      </c>
    </row>
    <row r="5844" spans="1:12" x14ac:dyDescent="0.2">
      <c r="A5844" s="1" t="s">
        <v>15033</v>
      </c>
      <c r="B5844" s="1" t="s">
        <v>15034</v>
      </c>
      <c r="C5844" s="29" t="s">
        <v>16125</v>
      </c>
      <c r="D5844" s="29" t="s">
        <v>8297</v>
      </c>
      <c r="E5844" s="3">
        <v>728</v>
      </c>
      <c r="F5844" s="7" t="str">
        <f t="shared" si="546"/>
        <v/>
      </c>
      <c r="G5844" s="7" t="str">
        <f t="shared" si="547"/>
        <v>MOLISE</v>
      </c>
      <c r="I5844" s="24" t="str">
        <f t="shared" si="548"/>
        <v>VASTOGIRARDI</v>
      </c>
      <c r="J5844" s="24" t="str">
        <f t="shared" si="549"/>
        <v>info@pec.comune.vastogirardi.is.it</v>
      </c>
      <c r="K5844" s="24" t="str">
        <f t="shared" si="550"/>
        <v>SUD</v>
      </c>
      <c r="L5844" s="24" t="str">
        <f t="shared" si="551"/>
        <v>MOLISE</v>
      </c>
    </row>
    <row r="5845" spans="1:12" x14ac:dyDescent="0.2">
      <c r="A5845" s="1" t="s">
        <v>15074</v>
      </c>
      <c r="B5845" s="1" t="s">
        <v>15075</v>
      </c>
      <c r="C5845" s="29" t="s">
        <v>16125</v>
      </c>
      <c r="D5845" s="29" t="s">
        <v>8297</v>
      </c>
      <c r="E5845" s="3">
        <v>11236</v>
      </c>
      <c r="F5845" s="7" t="str">
        <f t="shared" si="546"/>
        <v/>
      </c>
      <c r="G5845" s="7" t="str">
        <f t="shared" si="547"/>
        <v>MOLISE</v>
      </c>
      <c r="I5845" s="24" t="str">
        <f t="shared" si="548"/>
        <v>VENAFRO</v>
      </c>
      <c r="J5845" s="24" t="str">
        <f t="shared" si="549"/>
        <v>protocollo@pec.comune.venafro.is.it</v>
      </c>
      <c r="K5845" s="24" t="str">
        <f t="shared" si="550"/>
        <v>SUD</v>
      </c>
      <c r="L5845" s="24" t="str">
        <f t="shared" si="551"/>
        <v>MOLISE</v>
      </c>
    </row>
    <row r="5846" spans="1:12" x14ac:dyDescent="0.2">
      <c r="A5846" s="1" t="s">
        <v>569</v>
      </c>
      <c r="B5846" s="1" t="s">
        <v>570</v>
      </c>
      <c r="C5846" s="29" t="s">
        <v>16125</v>
      </c>
      <c r="D5846" s="29" t="s">
        <v>16129</v>
      </c>
      <c r="E5846" s="3">
        <v>1380</v>
      </c>
      <c r="F5846" s="7" t="str">
        <f t="shared" si="546"/>
        <v/>
      </c>
      <c r="G5846" s="7" t="str">
        <f t="shared" si="547"/>
        <v>CAMPANIA</v>
      </c>
      <c r="I5846" s="24" t="str">
        <f t="shared" si="548"/>
        <v>AILANO</v>
      </c>
      <c r="J5846" s="24" t="str">
        <f t="shared" si="549"/>
        <v>protocollo@pec.comune.ailano.ce.it</v>
      </c>
      <c r="K5846" s="24" t="str">
        <f t="shared" si="550"/>
        <v>SUD</v>
      </c>
      <c r="L5846" s="24" t="str">
        <f t="shared" si="551"/>
        <v>CAMPANIA</v>
      </c>
    </row>
    <row r="5847" spans="1:12" x14ac:dyDescent="0.2">
      <c r="A5847" s="1" t="s">
        <v>718</v>
      </c>
      <c r="B5847" s="1" t="s">
        <v>719</v>
      </c>
      <c r="C5847" s="29" t="s">
        <v>16125</v>
      </c>
      <c r="D5847" s="29" t="s">
        <v>16129</v>
      </c>
      <c r="E5847" s="3">
        <v>7660</v>
      </c>
      <c r="F5847" s="7" t="str">
        <f t="shared" si="546"/>
        <v/>
      </c>
      <c r="G5847" s="7" t="str">
        <f t="shared" si="547"/>
        <v>CAMPANIA</v>
      </c>
      <c r="I5847" s="24" t="str">
        <f t="shared" si="548"/>
        <v>ALIFE</v>
      </c>
      <c r="J5847" s="24" t="str">
        <f t="shared" si="549"/>
        <v>ced@pec.comune.alife.ce.it</v>
      </c>
      <c r="K5847" s="24" t="str">
        <f t="shared" si="550"/>
        <v>SUD</v>
      </c>
      <c r="L5847" s="24" t="str">
        <f t="shared" si="551"/>
        <v>CAMPANIA</v>
      </c>
    </row>
    <row r="5848" spans="1:12" x14ac:dyDescent="0.2">
      <c r="A5848" s="1" t="s">
        <v>802</v>
      </c>
      <c r="B5848" s="1" t="s">
        <v>803</v>
      </c>
      <c r="C5848" s="29" t="s">
        <v>16125</v>
      </c>
      <c r="D5848" s="29" t="s">
        <v>16129</v>
      </c>
      <c r="E5848" s="3">
        <v>4914</v>
      </c>
      <c r="F5848" s="7" t="str">
        <f t="shared" si="546"/>
        <v/>
      </c>
      <c r="G5848" s="7" t="str">
        <f t="shared" si="547"/>
        <v>CAMPANIA</v>
      </c>
      <c r="I5848" s="24" t="str">
        <f t="shared" si="548"/>
        <v>ALVIGNANO</v>
      </c>
      <c r="J5848" s="24" t="str">
        <f t="shared" si="549"/>
        <v>demografici@pec.comunedialvignano.ce.it</v>
      </c>
      <c r="K5848" s="24" t="str">
        <f t="shared" si="550"/>
        <v>SUD</v>
      </c>
      <c r="L5848" s="24" t="str">
        <f t="shared" si="551"/>
        <v>CAMPANIA</v>
      </c>
    </row>
    <row r="5849" spans="1:12" x14ac:dyDescent="0.2">
      <c r="A5849" s="1" t="s">
        <v>1049</v>
      </c>
      <c r="B5849" s="1" t="s">
        <v>1050</v>
      </c>
      <c r="C5849" s="29" t="s">
        <v>16125</v>
      </c>
      <c r="D5849" s="29" t="s">
        <v>16129</v>
      </c>
      <c r="E5849" s="3">
        <v>5333</v>
      </c>
      <c r="F5849" s="7" t="str">
        <f t="shared" si="546"/>
        <v/>
      </c>
      <c r="G5849" s="7" t="str">
        <f t="shared" si="547"/>
        <v>CAMPANIA</v>
      </c>
      <c r="I5849" s="24" t="str">
        <f t="shared" si="548"/>
        <v>ARIENZO</v>
      </c>
      <c r="J5849" s="24" t="str">
        <f t="shared" si="549"/>
        <v>pec.comunearienzo@asmepec.it</v>
      </c>
      <c r="K5849" s="24" t="str">
        <f t="shared" si="550"/>
        <v>SUD</v>
      </c>
      <c r="L5849" s="24" t="str">
        <f t="shared" si="551"/>
        <v>CAMPANIA</v>
      </c>
    </row>
    <row r="5850" spans="1:12" x14ac:dyDescent="0.2">
      <c r="A5850" s="1" t="s">
        <v>1217</v>
      </c>
      <c r="B5850" s="1" t="s">
        <v>1218</v>
      </c>
      <c r="C5850" s="29" t="s">
        <v>16125</v>
      </c>
      <c r="D5850" s="29" t="s">
        <v>16129</v>
      </c>
      <c r="E5850" s="3">
        <v>52830</v>
      </c>
      <c r="F5850" s="7" t="str">
        <f t="shared" si="546"/>
        <v/>
      </c>
      <c r="G5850" s="7" t="str">
        <f t="shared" si="547"/>
        <v>Compreso</v>
      </c>
      <c r="I5850" s="24" t="str">
        <f t="shared" si="548"/>
        <v>AVERSA</v>
      </c>
      <c r="J5850" s="24" t="str">
        <f t="shared" si="549"/>
        <v>elettorale.pec@comuneaversa.it</v>
      </c>
      <c r="K5850" s="24" t="str">
        <f t="shared" si="550"/>
        <v>SUD</v>
      </c>
      <c r="L5850" s="24" t="str">
        <f t="shared" si="551"/>
        <v>CAMPANIA</v>
      </c>
    </row>
    <row r="5851" spans="1:12" x14ac:dyDescent="0.2">
      <c r="A5851" s="1" t="s">
        <v>1330</v>
      </c>
      <c r="B5851" s="1" t="s">
        <v>1331</v>
      </c>
      <c r="C5851" s="29" t="s">
        <v>16125</v>
      </c>
      <c r="D5851" s="29" t="s">
        <v>16129</v>
      </c>
      <c r="E5851" s="3">
        <v>2251</v>
      </c>
      <c r="F5851" s="7" t="str">
        <f t="shared" si="546"/>
        <v/>
      </c>
      <c r="G5851" s="7" t="str">
        <f t="shared" si="547"/>
        <v>CAMPANIA</v>
      </c>
      <c r="I5851" s="24" t="str">
        <f t="shared" si="548"/>
        <v>BAIA E LATINA</v>
      </c>
      <c r="J5851" s="24" t="str">
        <f t="shared" si="549"/>
        <v>protocollo.baiaelatina@asmepec.it</v>
      </c>
      <c r="K5851" s="24" t="str">
        <f t="shared" si="550"/>
        <v>SUD</v>
      </c>
      <c r="L5851" s="24" t="str">
        <f t="shared" si="551"/>
        <v>CAMPANIA</v>
      </c>
    </row>
    <row r="5852" spans="1:12" x14ac:dyDescent="0.2">
      <c r="A5852" s="1" t="s">
        <v>1594</v>
      </c>
      <c r="B5852" s="1" t="s">
        <v>1595</v>
      </c>
      <c r="C5852" s="29" t="s">
        <v>16125</v>
      </c>
      <c r="D5852" s="29" t="s">
        <v>16129</v>
      </c>
      <c r="E5852" s="3">
        <v>5705</v>
      </c>
      <c r="F5852" s="7" t="str">
        <f t="shared" si="546"/>
        <v/>
      </c>
      <c r="G5852" s="7" t="str">
        <f t="shared" si="547"/>
        <v>CAMPANIA</v>
      </c>
      <c r="I5852" s="24" t="str">
        <f t="shared" si="548"/>
        <v>BELLONA</v>
      </c>
      <c r="J5852" s="24" t="str">
        <f t="shared" si="549"/>
        <v>elettorale.bellona@asmepec.it</v>
      </c>
      <c r="K5852" s="24" t="str">
        <f t="shared" si="550"/>
        <v>SUD</v>
      </c>
      <c r="L5852" s="24" t="str">
        <f t="shared" si="551"/>
        <v>CAMPANIA</v>
      </c>
    </row>
    <row r="5853" spans="1:12" x14ac:dyDescent="0.2">
      <c r="A5853" s="1" t="s">
        <v>2426</v>
      </c>
      <c r="B5853" s="1" t="s">
        <v>2427</v>
      </c>
      <c r="C5853" s="29" t="s">
        <v>16125</v>
      </c>
      <c r="D5853" s="29" t="s">
        <v>16129</v>
      </c>
      <c r="E5853" s="3">
        <v>1782</v>
      </c>
      <c r="F5853" s="7" t="str">
        <f t="shared" si="546"/>
        <v/>
      </c>
      <c r="G5853" s="7" t="str">
        <f t="shared" si="547"/>
        <v>CAMPANIA</v>
      </c>
      <c r="I5853" s="24" t="str">
        <f t="shared" si="548"/>
        <v>CAIANELLO</v>
      </c>
      <c r="J5853" s="24" t="str">
        <f t="shared" si="549"/>
        <v>protocollo@pec.comune.caianello.ce.it</v>
      </c>
      <c r="K5853" s="24" t="str">
        <f t="shared" si="550"/>
        <v>SUD</v>
      </c>
      <c r="L5853" s="24" t="str">
        <f t="shared" si="551"/>
        <v>CAMPANIA</v>
      </c>
    </row>
    <row r="5854" spans="1:12" x14ac:dyDescent="0.2">
      <c r="A5854" s="1" t="s">
        <v>2428</v>
      </c>
      <c r="B5854" s="1" t="s">
        <v>2429</v>
      </c>
      <c r="C5854" s="29" t="s">
        <v>16125</v>
      </c>
      <c r="D5854" s="29" t="s">
        <v>16129</v>
      </c>
      <c r="E5854" s="3">
        <v>5657</v>
      </c>
      <c r="F5854" s="7" t="str">
        <f t="shared" si="546"/>
        <v/>
      </c>
      <c r="G5854" s="7" t="str">
        <f t="shared" si="547"/>
        <v>CAMPANIA</v>
      </c>
      <c r="I5854" s="24" t="str">
        <f t="shared" si="548"/>
        <v>CAIAZZO</v>
      </c>
      <c r="J5854" s="24" t="str">
        <f t="shared" si="549"/>
        <v>demografici-elettorale@pec.comune.caiazzo.ce.it</v>
      </c>
      <c r="K5854" s="24" t="str">
        <f t="shared" si="550"/>
        <v>SUD</v>
      </c>
      <c r="L5854" s="24" t="str">
        <f t="shared" si="551"/>
        <v>CAMPANIA</v>
      </c>
    </row>
    <row r="5855" spans="1:12" x14ac:dyDescent="0.2">
      <c r="A5855" s="1" t="s">
        <v>2563</v>
      </c>
      <c r="B5855" s="1" t="s">
        <v>2564</v>
      </c>
      <c r="C5855" s="29" t="s">
        <v>16125</v>
      </c>
      <c r="D5855" s="29" t="s">
        <v>16129</v>
      </c>
      <c r="E5855" s="3">
        <v>5785</v>
      </c>
      <c r="F5855" s="7" t="str">
        <f t="shared" si="546"/>
        <v/>
      </c>
      <c r="G5855" s="7" t="str">
        <f t="shared" si="547"/>
        <v>CAMPANIA</v>
      </c>
      <c r="I5855" s="24" t="str">
        <f t="shared" si="548"/>
        <v>CALVI RISORTA</v>
      </c>
      <c r="J5855" s="24" t="str">
        <f t="shared" si="549"/>
        <v>protocollo.cales@pec.terradilavorocst.it</v>
      </c>
      <c r="K5855" s="24" t="str">
        <f t="shared" si="550"/>
        <v>SUD</v>
      </c>
      <c r="L5855" s="24" t="str">
        <f t="shared" si="551"/>
        <v>CAMPANIA</v>
      </c>
    </row>
    <row r="5856" spans="1:12" x14ac:dyDescent="0.2">
      <c r="A5856" s="1" t="s">
        <v>2607</v>
      </c>
      <c r="B5856" s="1" t="s">
        <v>2608</v>
      </c>
      <c r="C5856" s="29" t="s">
        <v>16125</v>
      </c>
      <c r="D5856" s="29" t="s">
        <v>16129</v>
      </c>
      <c r="E5856" s="3">
        <v>1902</v>
      </c>
      <c r="F5856" s="7" t="str">
        <f t="shared" si="546"/>
        <v/>
      </c>
      <c r="G5856" s="7" t="str">
        <f t="shared" si="547"/>
        <v>CAMPANIA</v>
      </c>
      <c r="I5856" s="24" t="str">
        <f t="shared" si="548"/>
        <v>CAMIGLIANO</v>
      </c>
      <c r="J5856" s="24" t="str">
        <f t="shared" si="549"/>
        <v>elettorale.camigliano@asmepec.it</v>
      </c>
      <c r="K5856" s="24" t="str">
        <f t="shared" si="550"/>
        <v>SUD</v>
      </c>
      <c r="L5856" s="24" t="str">
        <f t="shared" si="551"/>
        <v>CAMPANIA</v>
      </c>
    </row>
    <row r="5857" spans="1:12" x14ac:dyDescent="0.2">
      <c r="A5857" s="1" t="s">
        <v>2766</v>
      </c>
      <c r="B5857" s="1" t="s">
        <v>2767</v>
      </c>
      <c r="C5857" s="29" t="s">
        <v>16125</v>
      </c>
      <c r="D5857" s="29" t="s">
        <v>16129</v>
      </c>
      <c r="E5857" s="3">
        <v>5428</v>
      </c>
      <c r="F5857" s="7" t="str">
        <f t="shared" si="546"/>
        <v/>
      </c>
      <c r="G5857" s="7" t="str">
        <f t="shared" si="547"/>
        <v>CAMPANIA</v>
      </c>
      <c r="I5857" s="24" t="str">
        <f t="shared" si="548"/>
        <v>CANCELLO ED ARNONE</v>
      </c>
      <c r="J5857" s="24" t="str">
        <f t="shared" si="549"/>
        <v>anagrafe.cancelloarnone@pec.it</v>
      </c>
      <c r="K5857" s="24" t="str">
        <f t="shared" si="550"/>
        <v>SUD</v>
      </c>
      <c r="L5857" s="24" t="str">
        <f t="shared" si="551"/>
        <v>CAMPANIA</v>
      </c>
    </row>
    <row r="5858" spans="1:12" x14ac:dyDescent="0.2">
      <c r="A5858" s="1" t="s">
        <v>2896</v>
      </c>
      <c r="B5858" s="1" t="s">
        <v>2897</v>
      </c>
      <c r="C5858" s="29" t="s">
        <v>16125</v>
      </c>
      <c r="D5858" s="29" t="s">
        <v>16129</v>
      </c>
      <c r="E5858" s="3">
        <v>9773</v>
      </c>
      <c r="F5858" s="7" t="str">
        <f t="shared" si="546"/>
        <v/>
      </c>
      <c r="G5858" s="7" t="str">
        <f t="shared" si="547"/>
        <v>CAMPANIA</v>
      </c>
      <c r="I5858" s="24" t="str">
        <f t="shared" si="548"/>
        <v>CAPODRISE</v>
      </c>
      <c r="J5858" s="24" t="str">
        <f t="shared" si="549"/>
        <v>servizidemografici.capodrise@alphapec.it</v>
      </c>
      <c r="K5858" s="24" t="str">
        <f t="shared" si="550"/>
        <v>SUD</v>
      </c>
      <c r="L5858" s="24" t="str">
        <f t="shared" si="551"/>
        <v>CAMPANIA</v>
      </c>
    </row>
    <row r="5859" spans="1:12" x14ac:dyDescent="0.2">
      <c r="A5859" s="1" t="s">
        <v>2956</v>
      </c>
      <c r="B5859" s="1" t="s">
        <v>2957</v>
      </c>
      <c r="C5859" s="29" t="s">
        <v>16125</v>
      </c>
      <c r="D5859" s="29" t="s">
        <v>16129</v>
      </c>
      <c r="E5859" s="3">
        <v>1594</v>
      </c>
      <c r="F5859" s="7" t="str">
        <f t="shared" si="546"/>
        <v/>
      </c>
      <c r="G5859" s="7" t="str">
        <f t="shared" si="547"/>
        <v>CAMPANIA</v>
      </c>
      <c r="I5859" s="24" t="str">
        <f t="shared" si="548"/>
        <v>CAPRIATI A VOLTURNO</v>
      </c>
      <c r="J5859" s="24" t="str">
        <f t="shared" si="549"/>
        <v>protocollo.capriati@asmepec.it</v>
      </c>
      <c r="K5859" s="24" t="str">
        <f t="shared" si="550"/>
        <v>SUD</v>
      </c>
      <c r="L5859" s="24" t="str">
        <f t="shared" si="551"/>
        <v>CAMPANIA</v>
      </c>
    </row>
    <row r="5860" spans="1:12" x14ac:dyDescent="0.2">
      <c r="A5860" s="1" t="s">
        <v>2974</v>
      </c>
      <c r="B5860" s="1" t="s">
        <v>2975</v>
      </c>
      <c r="C5860" s="29" t="s">
        <v>16125</v>
      </c>
      <c r="D5860" s="29" t="s">
        <v>16129</v>
      </c>
      <c r="E5860" s="3">
        <v>19036</v>
      </c>
      <c r="F5860" s="7" t="str">
        <f t="shared" si="546"/>
        <v/>
      </c>
      <c r="G5860" s="7" t="str">
        <f t="shared" si="547"/>
        <v>CAMPANIA</v>
      </c>
      <c r="I5860" s="24" t="str">
        <f t="shared" si="548"/>
        <v>CAPUA</v>
      </c>
      <c r="J5860" s="24" t="str">
        <f t="shared" si="549"/>
        <v>comunedicapua@pec.comunedicapua.it</v>
      </c>
      <c r="K5860" s="24" t="str">
        <f t="shared" si="550"/>
        <v>SUD</v>
      </c>
      <c r="L5860" s="24" t="str">
        <f t="shared" si="551"/>
        <v>CAMPANIA</v>
      </c>
    </row>
    <row r="5861" spans="1:12" x14ac:dyDescent="0.2">
      <c r="A5861" s="1" t="s">
        <v>3063</v>
      </c>
      <c r="B5861" s="1" t="s">
        <v>3064</v>
      </c>
      <c r="C5861" s="29" t="s">
        <v>16125</v>
      </c>
      <c r="D5861" s="29" t="s">
        <v>16129</v>
      </c>
      <c r="E5861" s="3">
        <v>6886</v>
      </c>
      <c r="F5861" s="7" t="str">
        <f t="shared" si="546"/>
        <v/>
      </c>
      <c r="G5861" s="7" t="str">
        <f t="shared" si="547"/>
        <v>CAMPANIA</v>
      </c>
      <c r="I5861" s="24" t="str">
        <f t="shared" si="548"/>
        <v>CARINARO</v>
      </c>
      <c r="J5861" s="24" t="str">
        <f t="shared" si="549"/>
        <v>protocollo.carinaro@asmepec.it</v>
      </c>
      <c r="K5861" s="24" t="str">
        <f t="shared" si="550"/>
        <v>SUD</v>
      </c>
      <c r="L5861" s="24" t="str">
        <f t="shared" si="551"/>
        <v>CAMPANIA</v>
      </c>
    </row>
    <row r="5862" spans="1:12" x14ac:dyDescent="0.2">
      <c r="A5862" s="1" t="s">
        <v>3067</v>
      </c>
      <c r="B5862" s="1" t="s">
        <v>3068</v>
      </c>
      <c r="C5862" s="29" t="s">
        <v>16125</v>
      </c>
      <c r="D5862" s="29" t="s">
        <v>16129</v>
      </c>
      <c r="E5862" s="3">
        <v>8056</v>
      </c>
      <c r="F5862" s="7" t="str">
        <f t="shared" si="546"/>
        <v/>
      </c>
      <c r="G5862" s="7" t="str">
        <f t="shared" si="547"/>
        <v>CAMPANIA</v>
      </c>
      <c r="I5862" s="24" t="str">
        <f t="shared" si="548"/>
        <v>CARINOLA</v>
      </c>
      <c r="J5862" s="24" t="str">
        <f t="shared" si="549"/>
        <v>anagrafe@pec.comune.carinola.ce.it</v>
      </c>
      <c r="K5862" s="24" t="str">
        <f t="shared" si="550"/>
        <v>SUD</v>
      </c>
      <c r="L5862" s="24" t="str">
        <f t="shared" si="551"/>
        <v>CAMPANIA</v>
      </c>
    </row>
    <row r="5863" spans="1:12" x14ac:dyDescent="0.2">
      <c r="A5863" s="1" t="s">
        <v>3183</v>
      </c>
      <c r="B5863" s="1" t="s">
        <v>3184</v>
      </c>
      <c r="C5863" s="29" t="s">
        <v>16125</v>
      </c>
      <c r="D5863" s="29" t="s">
        <v>16129</v>
      </c>
      <c r="E5863" s="3">
        <v>13705</v>
      </c>
      <c r="F5863" s="7" t="str">
        <f t="shared" si="546"/>
        <v/>
      </c>
      <c r="G5863" s="7" t="str">
        <f t="shared" si="547"/>
        <v>CAMPANIA</v>
      </c>
      <c r="I5863" s="24" t="str">
        <f t="shared" si="548"/>
        <v>CASAGIOVE</v>
      </c>
      <c r="J5863" s="24" t="str">
        <f t="shared" si="549"/>
        <v>protocollogenerale@cittacasagiove.legalmail.it</v>
      </c>
      <c r="K5863" s="24" t="str">
        <f t="shared" si="550"/>
        <v>SUD</v>
      </c>
      <c r="L5863" s="24" t="str">
        <f t="shared" si="551"/>
        <v>CAMPANIA</v>
      </c>
    </row>
    <row r="5864" spans="1:12" x14ac:dyDescent="0.2">
      <c r="A5864" s="1" t="s">
        <v>3187</v>
      </c>
      <c r="B5864" s="1" t="s">
        <v>3188</v>
      </c>
      <c r="C5864" s="29" t="s">
        <v>16125</v>
      </c>
      <c r="D5864" s="29" t="s">
        <v>16129</v>
      </c>
      <c r="E5864" s="3">
        <v>20828</v>
      </c>
      <c r="F5864" s="7" t="str">
        <f t="shared" si="546"/>
        <v/>
      </c>
      <c r="G5864" s="7" t="str">
        <f t="shared" si="547"/>
        <v>CAMPANIA</v>
      </c>
      <c r="I5864" s="24" t="str">
        <f t="shared" si="548"/>
        <v>CASAL DI PRINCIPE</v>
      </c>
      <c r="J5864" s="24" t="str">
        <f t="shared" si="549"/>
        <v>protocollo@pec.comunecasaldiprincipe.it</v>
      </c>
      <c r="K5864" s="24" t="str">
        <f t="shared" si="550"/>
        <v>SUD</v>
      </c>
      <c r="L5864" s="24" t="str">
        <f t="shared" si="551"/>
        <v>CAMPANIA</v>
      </c>
    </row>
    <row r="5865" spans="1:12" x14ac:dyDescent="0.2">
      <c r="A5865" s="1" t="s">
        <v>3276</v>
      </c>
      <c r="B5865" s="1" t="s">
        <v>3277</v>
      </c>
      <c r="C5865" s="29" t="s">
        <v>16125</v>
      </c>
      <c r="D5865" s="29" t="s">
        <v>16129</v>
      </c>
      <c r="E5865" s="3">
        <v>10001</v>
      </c>
      <c r="F5865" s="7" t="str">
        <f t="shared" si="546"/>
        <v/>
      </c>
      <c r="G5865" s="7" t="str">
        <f t="shared" si="547"/>
        <v>CAMPANIA</v>
      </c>
      <c r="I5865" s="24" t="str">
        <f t="shared" si="548"/>
        <v>CASALUCE</v>
      </c>
      <c r="J5865" s="24" t="str">
        <f t="shared" si="549"/>
        <v>anagrafe.elettorale@pec.coune.casaluce.ce.it</v>
      </c>
      <c r="K5865" s="24" t="str">
        <f t="shared" si="550"/>
        <v>SUD</v>
      </c>
      <c r="L5865" s="24" t="str">
        <f t="shared" si="551"/>
        <v>CAMPANIA</v>
      </c>
    </row>
    <row r="5866" spans="1:12" x14ac:dyDescent="0.2">
      <c r="A5866" s="1" t="s">
        <v>3310</v>
      </c>
      <c r="B5866" s="1" t="s">
        <v>3311</v>
      </c>
      <c r="C5866" s="29" t="s">
        <v>16125</v>
      </c>
      <c r="D5866" s="29" t="s">
        <v>16129</v>
      </c>
      <c r="E5866" s="3">
        <v>8180</v>
      </c>
      <c r="F5866" s="7" t="str">
        <f t="shared" si="546"/>
        <v/>
      </c>
      <c r="G5866" s="7" t="str">
        <f t="shared" si="547"/>
        <v>CAMPANIA</v>
      </c>
      <c r="I5866" s="24" t="str">
        <f t="shared" si="548"/>
        <v>CASAPULLA</v>
      </c>
      <c r="J5866" s="24" t="str">
        <f t="shared" si="549"/>
        <v>affarigenerali.casapulla@asmepec.it</v>
      </c>
      <c r="K5866" s="24" t="str">
        <f t="shared" si="550"/>
        <v>SUD</v>
      </c>
      <c r="L5866" s="24" t="str">
        <f t="shared" si="551"/>
        <v>CAMPANIA</v>
      </c>
    </row>
    <row r="5867" spans="1:12" x14ac:dyDescent="0.2">
      <c r="A5867" s="1" t="s">
        <v>3356</v>
      </c>
      <c r="B5867" s="1" t="s">
        <v>3357</v>
      </c>
      <c r="C5867" s="29" t="s">
        <v>16125</v>
      </c>
      <c r="D5867" s="29" t="s">
        <v>16129</v>
      </c>
      <c r="E5867" s="3">
        <v>75640</v>
      </c>
      <c r="F5867" s="7" t="str">
        <f t="shared" si="546"/>
        <v/>
      </c>
      <c r="G5867" s="7" t="str">
        <f t="shared" si="547"/>
        <v>Compreso</v>
      </c>
      <c r="I5867" s="24" t="str">
        <f t="shared" si="548"/>
        <v>CASERTA</v>
      </c>
      <c r="J5867" s="24" t="str">
        <f t="shared" si="549"/>
        <v>postacertificata@pec.comune.caserta.it</v>
      </c>
      <c r="K5867" s="24" t="str">
        <f t="shared" si="550"/>
        <v>SUD</v>
      </c>
      <c r="L5867" s="24" t="str">
        <f t="shared" si="551"/>
        <v>CAMPANIA</v>
      </c>
    </row>
    <row r="5868" spans="1:12" x14ac:dyDescent="0.2">
      <c r="A5868" s="1" t="s">
        <v>3466</v>
      </c>
      <c r="B5868" s="1" t="s">
        <v>3467</v>
      </c>
      <c r="C5868" s="29" t="s">
        <v>16125</v>
      </c>
      <c r="D5868" s="29" t="s">
        <v>16129</v>
      </c>
      <c r="E5868" s="3">
        <v>1608</v>
      </c>
      <c r="F5868" s="7" t="str">
        <f t="shared" si="546"/>
        <v/>
      </c>
      <c r="G5868" s="7" t="str">
        <f t="shared" si="547"/>
        <v>CAMPANIA</v>
      </c>
      <c r="I5868" s="24" t="str">
        <f t="shared" si="548"/>
        <v>CASTEL CAMPAGNANO</v>
      </c>
      <c r="J5868" s="24" t="str">
        <f t="shared" si="549"/>
        <v>protocollo.castelcampagnano@asmepec.it</v>
      </c>
      <c r="K5868" s="24" t="str">
        <f t="shared" si="550"/>
        <v>SUD</v>
      </c>
      <c r="L5868" s="24" t="str">
        <f t="shared" si="551"/>
        <v>CAMPANIA</v>
      </c>
    </row>
    <row r="5869" spans="1:12" x14ac:dyDescent="0.2">
      <c r="A5869" s="1" t="s">
        <v>3498</v>
      </c>
      <c r="B5869" s="1" t="s">
        <v>3499</v>
      </c>
      <c r="C5869" s="29" t="s">
        <v>16125</v>
      </c>
      <c r="D5869" s="29" t="s">
        <v>16129</v>
      </c>
      <c r="E5869" s="3">
        <v>1193</v>
      </c>
      <c r="F5869" s="7" t="str">
        <f t="shared" si="546"/>
        <v/>
      </c>
      <c r="G5869" s="7" t="str">
        <f t="shared" si="547"/>
        <v>CAMPANIA</v>
      </c>
      <c r="I5869" s="24" t="str">
        <f t="shared" si="548"/>
        <v>CASTEL DI SASSO</v>
      </c>
      <c r="J5869" s="24" t="str">
        <f t="shared" si="549"/>
        <v>prot.casteldisasso@asmepec.it</v>
      </c>
      <c r="K5869" s="24" t="str">
        <f t="shared" si="550"/>
        <v>SUD</v>
      </c>
      <c r="L5869" s="24" t="str">
        <f t="shared" si="551"/>
        <v>CAMPANIA</v>
      </c>
    </row>
    <row r="5870" spans="1:12" x14ac:dyDescent="0.2">
      <c r="A5870" s="1" t="s">
        <v>3699</v>
      </c>
      <c r="B5870" s="1" t="s">
        <v>3700</v>
      </c>
      <c r="C5870" s="29" t="s">
        <v>16125</v>
      </c>
      <c r="D5870" s="29" t="s">
        <v>16129</v>
      </c>
      <c r="E5870" s="3">
        <v>1509</v>
      </c>
      <c r="F5870" s="7" t="str">
        <f t="shared" si="546"/>
        <v/>
      </c>
      <c r="G5870" s="7" t="str">
        <f t="shared" si="547"/>
        <v>CAMPANIA</v>
      </c>
      <c r="I5870" s="24" t="str">
        <f t="shared" si="548"/>
        <v>CASTELLO DEL MATESE</v>
      </c>
      <c r="J5870" s="24" t="str">
        <f t="shared" si="549"/>
        <v>amm.castellodelmatese@asmepec.it</v>
      </c>
      <c r="K5870" s="24" t="str">
        <f t="shared" si="550"/>
        <v>SUD</v>
      </c>
      <c r="L5870" s="24" t="str">
        <f t="shared" si="551"/>
        <v>CAMPANIA</v>
      </c>
    </row>
    <row r="5871" spans="1:12" x14ac:dyDescent="0.2">
      <c r="A5871" s="1" t="s">
        <v>3524</v>
      </c>
      <c r="B5871" s="1" t="s">
        <v>3525</v>
      </c>
      <c r="C5871" s="29" t="s">
        <v>16125</v>
      </c>
      <c r="D5871" s="29" t="s">
        <v>16129</v>
      </c>
      <c r="E5871" s="3">
        <v>3934</v>
      </c>
      <c r="F5871" s="7" t="str">
        <f t="shared" si="546"/>
        <v/>
      </c>
      <c r="G5871" s="7" t="str">
        <f t="shared" si="547"/>
        <v>CAMPANIA</v>
      </c>
      <c r="I5871" s="24" t="str">
        <f t="shared" si="548"/>
        <v>CASTEL MORRONE</v>
      </c>
      <c r="J5871" s="24" t="str">
        <f t="shared" si="549"/>
        <v>protocollo.castelmorrone@asmepec.it</v>
      </c>
      <c r="K5871" s="24" t="str">
        <f t="shared" si="550"/>
        <v>SUD</v>
      </c>
      <c r="L5871" s="24" t="str">
        <f t="shared" si="551"/>
        <v>CAMPANIA</v>
      </c>
    </row>
    <row r="5872" spans="1:12" x14ac:dyDescent="0.2">
      <c r="A5872" s="1" t="s">
        <v>3554</v>
      </c>
      <c r="B5872" s="1" t="s">
        <v>3555</v>
      </c>
      <c r="C5872" s="29" t="s">
        <v>16125</v>
      </c>
      <c r="D5872" s="29" t="s">
        <v>16129</v>
      </c>
      <c r="E5872" s="3">
        <v>22882</v>
      </c>
      <c r="F5872" s="7" t="str">
        <f t="shared" si="546"/>
        <v/>
      </c>
      <c r="G5872" s="7" t="str">
        <f t="shared" si="547"/>
        <v>CAMPANIA</v>
      </c>
      <c r="I5872" s="24" t="str">
        <f t="shared" si="548"/>
        <v>CASTEL VOLTURNO</v>
      </c>
      <c r="J5872" s="24" t="str">
        <f t="shared" si="549"/>
        <v>cvolturno@pec.comune.castelvolturno.ce.it</v>
      </c>
      <c r="K5872" s="24" t="str">
        <f t="shared" si="550"/>
        <v>SUD</v>
      </c>
      <c r="L5872" s="24" t="str">
        <f t="shared" si="551"/>
        <v>CAMPANIA</v>
      </c>
    </row>
    <row r="5873" spans="1:12" x14ac:dyDescent="0.2">
      <c r="A5873" s="1" t="s">
        <v>4258</v>
      </c>
      <c r="B5873" s="1" t="s">
        <v>4259</v>
      </c>
      <c r="C5873" s="29" t="s">
        <v>16125</v>
      </c>
      <c r="D5873" s="29" t="s">
        <v>16129</v>
      </c>
      <c r="E5873" s="3">
        <v>5024</v>
      </c>
      <c r="F5873" s="7" t="str">
        <f t="shared" si="546"/>
        <v/>
      </c>
      <c r="G5873" s="7" t="str">
        <f t="shared" si="547"/>
        <v>CAMPANIA</v>
      </c>
      <c r="I5873" s="24" t="str">
        <f t="shared" si="548"/>
        <v>CERVINO</v>
      </c>
      <c r="J5873" s="24" t="str">
        <f t="shared" si="549"/>
        <v>comune.cervino@asmepec.it</v>
      </c>
      <c r="K5873" s="24" t="str">
        <f t="shared" si="550"/>
        <v>SUD</v>
      </c>
      <c r="L5873" s="24" t="str">
        <f t="shared" si="551"/>
        <v>CAMPANIA</v>
      </c>
    </row>
    <row r="5874" spans="1:12" x14ac:dyDescent="0.2">
      <c r="A5874" s="1" t="s">
        <v>4263</v>
      </c>
      <c r="B5874" s="1" t="s">
        <v>4264</v>
      </c>
      <c r="C5874" s="29" t="s">
        <v>16125</v>
      </c>
      <c r="D5874" s="29" t="s">
        <v>16129</v>
      </c>
      <c r="E5874" s="3">
        <v>8496</v>
      </c>
      <c r="F5874" s="7" t="str">
        <f t="shared" si="546"/>
        <v/>
      </c>
      <c r="G5874" s="7" t="str">
        <f t="shared" si="547"/>
        <v>CAMPANIA</v>
      </c>
      <c r="I5874" s="24" t="str">
        <f t="shared" si="548"/>
        <v>CESA</v>
      </c>
      <c r="J5874" s="24" t="str">
        <f t="shared" si="549"/>
        <v>elettorale@pec.comune.cesa.ce.it</v>
      </c>
      <c r="K5874" s="24" t="str">
        <f t="shared" si="550"/>
        <v>SUD</v>
      </c>
      <c r="L5874" s="24" t="str">
        <f t="shared" si="551"/>
        <v>CAMPANIA</v>
      </c>
    </row>
    <row r="5875" spans="1:12" x14ac:dyDescent="0.2">
      <c r="A5875" s="1" t="s">
        <v>4493</v>
      </c>
      <c r="B5875" s="1" t="s">
        <v>4494</v>
      </c>
      <c r="C5875" s="29" t="s">
        <v>16125</v>
      </c>
      <c r="D5875" s="29" t="s">
        <v>16129</v>
      </c>
      <c r="E5875" s="3">
        <v>440</v>
      </c>
      <c r="F5875" s="7" t="str">
        <f t="shared" si="546"/>
        <v/>
      </c>
      <c r="G5875" s="7" t="str">
        <f t="shared" si="547"/>
        <v>CAMPANIA</v>
      </c>
      <c r="I5875" s="24" t="str">
        <f t="shared" si="548"/>
        <v>CIORLANO</v>
      </c>
      <c r="J5875" s="24" t="str">
        <f t="shared" si="549"/>
        <v>comune.ciorlano@asmepec.it</v>
      </c>
      <c r="K5875" s="24" t="str">
        <f t="shared" si="550"/>
        <v>SUD</v>
      </c>
      <c r="L5875" s="24" t="str">
        <f t="shared" si="551"/>
        <v>CAMPANIA</v>
      </c>
    </row>
    <row r="5876" spans="1:12" x14ac:dyDescent="0.2">
      <c r="A5876" s="1" t="s">
        <v>4823</v>
      </c>
      <c r="B5876" s="1" t="s">
        <v>4824</v>
      </c>
      <c r="C5876" s="29" t="s">
        <v>16125</v>
      </c>
      <c r="D5876" s="29" t="s">
        <v>16129</v>
      </c>
      <c r="E5876" s="3">
        <v>1256</v>
      </c>
      <c r="F5876" s="7" t="str">
        <f t="shared" si="546"/>
        <v/>
      </c>
      <c r="G5876" s="7" t="str">
        <f t="shared" si="547"/>
        <v>CAMPANIA</v>
      </c>
      <c r="I5876" s="24" t="str">
        <f t="shared" si="548"/>
        <v>CONCA DELLA CAMPANIA</v>
      </c>
      <c r="J5876" s="24" t="str">
        <f t="shared" si="549"/>
        <v>demografici@pec.comune.concadellacampania.ce.it</v>
      </c>
      <c r="K5876" s="24" t="str">
        <f t="shared" si="550"/>
        <v>SUD</v>
      </c>
      <c r="L5876" s="24" t="str">
        <f t="shared" si="551"/>
        <v>CAMPANIA</v>
      </c>
    </row>
    <row r="5877" spans="1:12" x14ac:dyDescent="0.2">
      <c r="A5877" s="1" t="s">
        <v>5224</v>
      </c>
      <c r="B5877" s="1" t="s">
        <v>5225</v>
      </c>
      <c r="C5877" s="29" t="s">
        <v>16125</v>
      </c>
      <c r="D5877" s="29" t="s">
        <v>16129</v>
      </c>
      <c r="E5877" s="3">
        <v>7110</v>
      </c>
      <c r="F5877" s="7" t="str">
        <f t="shared" si="546"/>
        <v/>
      </c>
      <c r="G5877" s="7" t="str">
        <f t="shared" si="547"/>
        <v>CAMPANIA</v>
      </c>
      <c r="I5877" s="24" t="str">
        <f t="shared" si="548"/>
        <v>CURTI</v>
      </c>
      <c r="J5877" s="24" t="str">
        <f t="shared" si="549"/>
        <v>comune.curti@pec.riusoprotocollo.it</v>
      </c>
      <c r="K5877" s="24" t="str">
        <f t="shared" si="550"/>
        <v>SUD</v>
      </c>
      <c r="L5877" s="24" t="str">
        <f t="shared" si="551"/>
        <v>CAMPANIA</v>
      </c>
    </row>
    <row r="5878" spans="1:12" x14ac:dyDescent="0.2">
      <c r="A5878" s="1" t="s">
        <v>5397</v>
      </c>
      <c r="B5878" s="1" t="s">
        <v>5398</v>
      </c>
      <c r="C5878" s="29" t="s">
        <v>16125</v>
      </c>
      <c r="D5878" s="29" t="s">
        <v>16129</v>
      </c>
      <c r="E5878" s="3">
        <v>2167</v>
      </c>
      <c r="F5878" s="7" t="str">
        <f t="shared" si="546"/>
        <v/>
      </c>
      <c r="G5878" s="7" t="str">
        <f t="shared" si="547"/>
        <v>CAMPANIA</v>
      </c>
      <c r="I5878" s="24" t="str">
        <f t="shared" si="548"/>
        <v>DRAGONI</v>
      </c>
      <c r="J5878" s="24" t="str">
        <f t="shared" si="549"/>
        <v>demografici.comune.dragoni@pec.it</v>
      </c>
      <c r="K5878" s="24" t="str">
        <f t="shared" si="550"/>
        <v>SUD</v>
      </c>
      <c r="L5878" s="24" t="str">
        <f t="shared" si="551"/>
        <v>CAMPANIA</v>
      </c>
    </row>
    <row r="5879" spans="1:12" x14ac:dyDescent="0.2">
      <c r="A5879" s="1" t="s">
        <v>5866</v>
      </c>
      <c r="B5879" s="1" t="s">
        <v>5867</v>
      </c>
      <c r="C5879" s="29" t="s">
        <v>16125</v>
      </c>
      <c r="D5879" s="29" t="s">
        <v>16129</v>
      </c>
      <c r="E5879" s="3">
        <v>849</v>
      </c>
      <c r="F5879" s="7" t="str">
        <f t="shared" si="546"/>
        <v/>
      </c>
      <c r="G5879" s="7" t="str">
        <f t="shared" si="547"/>
        <v>CAMPANIA</v>
      </c>
      <c r="I5879" s="24" t="str">
        <f t="shared" si="548"/>
        <v>FONTEGRECA</v>
      </c>
      <c r="J5879" s="24" t="str">
        <f t="shared" si="549"/>
        <v>comune.fontegreca.@pec.riusoprotocollo.it</v>
      </c>
      <c r="K5879" s="24" t="str">
        <f t="shared" si="550"/>
        <v>SUD</v>
      </c>
      <c r="L5879" s="24" t="str">
        <f t="shared" si="551"/>
        <v>CAMPANIA</v>
      </c>
    </row>
    <row r="5880" spans="1:12" x14ac:dyDescent="0.2">
      <c r="A5880" s="1" t="s">
        <v>5908</v>
      </c>
      <c r="B5880" s="1" t="s">
        <v>5909</v>
      </c>
      <c r="C5880" s="29" t="s">
        <v>16125</v>
      </c>
      <c r="D5880" s="29" t="s">
        <v>16129</v>
      </c>
      <c r="E5880" s="3">
        <v>1504</v>
      </c>
      <c r="F5880" s="7" t="str">
        <f t="shared" si="546"/>
        <v/>
      </c>
      <c r="G5880" s="7" t="str">
        <f t="shared" si="547"/>
        <v>CAMPANIA</v>
      </c>
      <c r="I5880" s="24" t="str">
        <f t="shared" si="548"/>
        <v>FORMICOLA</v>
      </c>
      <c r="J5880" s="24" t="str">
        <f t="shared" si="549"/>
        <v>demografici.formicola@asmepec.it</v>
      </c>
      <c r="K5880" s="24" t="str">
        <f t="shared" si="550"/>
        <v>SUD</v>
      </c>
      <c r="L5880" s="24" t="str">
        <f t="shared" si="551"/>
        <v>CAMPANIA</v>
      </c>
    </row>
    <row r="5881" spans="1:12" x14ac:dyDescent="0.2">
      <c r="A5881" s="1" t="s">
        <v>5998</v>
      </c>
      <c r="B5881" s="1" t="s">
        <v>5999</v>
      </c>
      <c r="C5881" s="29" t="s">
        <v>16125</v>
      </c>
      <c r="D5881" s="29" t="s">
        <v>16129</v>
      </c>
      <c r="E5881" s="3">
        <v>4921</v>
      </c>
      <c r="F5881" s="7" t="str">
        <f t="shared" si="546"/>
        <v/>
      </c>
      <c r="G5881" s="7" t="str">
        <f t="shared" si="547"/>
        <v>CAMPANIA</v>
      </c>
      <c r="I5881" s="24" t="str">
        <f t="shared" si="548"/>
        <v>FRANCOLISE</v>
      </c>
      <c r="J5881" s="24" t="str">
        <f t="shared" si="549"/>
        <v>protocollo@pec.comune.francolise.ce.it</v>
      </c>
      <c r="K5881" s="24" t="str">
        <f t="shared" si="550"/>
        <v>SUD</v>
      </c>
      <c r="L5881" s="24" t="str">
        <f t="shared" si="551"/>
        <v>CAMPANIA</v>
      </c>
    </row>
    <row r="5882" spans="1:12" x14ac:dyDescent="0.2">
      <c r="A5882" s="1" t="s">
        <v>6045</v>
      </c>
      <c r="B5882" s="1" t="s">
        <v>6046</v>
      </c>
      <c r="C5882" s="29" t="s">
        <v>16125</v>
      </c>
      <c r="D5882" s="29" t="s">
        <v>16129</v>
      </c>
      <c r="E5882" s="3">
        <v>8733</v>
      </c>
      <c r="F5882" s="7" t="str">
        <f t="shared" si="546"/>
        <v/>
      </c>
      <c r="G5882" s="7" t="str">
        <f t="shared" si="547"/>
        <v>CAMPANIA</v>
      </c>
      <c r="I5882" s="24" t="str">
        <f t="shared" si="548"/>
        <v>FRIGNANO</v>
      </c>
      <c r="J5882" s="24" t="str">
        <f t="shared" si="549"/>
        <v>segreteria.frignano@alphapec.it</v>
      </c>
      <c r="K5882" s="24" t="str">
        <f t="shared" si="550"/>
        <v>SUD</v>
      </c>
      <c r="L5882" s="24" t="str">
        <f t="shared" si="551"/>
        <v>CAMPANIA</v>
      </c>
    </row>
    <row r="5883" spans="1:12" x14ac:dyDescent="0.2">
      <c r="A5883" s="1" t="s">
        <v>6180</v>
      </c>
      <c r="B5883" s="1" t="s">
        <v>6181</v>
      </c>
      <c r="C5883" s="29" t="s">
        <v>16125</v>
      </c>
      <c r="D5883" s="29" t="s">
        <v>16129</v>
      </c>
      <c r="E5883" s="3">
        <v>648</v>
      </c>
      <c r="F5883" s="7" t="str">
        <f t="shared" si="546"/>
        <v/>
      </c>
      <c r="G5883" s="7" t="str">
        <f t="shared" si="547"/>
        <v>CAMPANIA</v>
      </c>
      <c r="I5883" s="24" t="str">
        <f t="shared" si="548"/>
        <v>GALLO MATESE</v>
      </c>
      <c r="J5883" s="24" t="str">
        <f t="shared" si="549"/>
        <v>segreteria.gallomatese@asmepec.it</v>
      </c>
      <c r="K5883" s="24" t="str">
        <f t="shared" si="550"/>
        <v>SUD</v>
      </c>
      <c r="L5883" s="24" t="str">
        <f t="shared" si="551"/>
        <v>CAMPANIA</v>
      </c>
    </row>
    <row r="5884" spans="1:12" x14ac:dyDescent="0.2">
      <c r="A5884" s="1" t="s">
        <v>6184</v>
      </c>
      <c r="B5884" s="1" t="s">
        <v>6185</v>
      </c>
      <c r="C5884" s="29" t="s">
        <v>16125</v>
      </c>
      <c r="D5884" s="29" t="s">
        <v>16129</v>
      </c>
      <c r="E5884" s="3">
        <v>2239</v>
      </c>
      <c r="F5884" s="7" t="str">
        <f t="shared" si="546"/>
        <v/>
      </c>
      <c r="G5884" s="7" t="str">
        <f t="shared" si="547"/>
        <v>CAMPANIA</v>
      </c>
      <c r="I5884" s="24" t="str">
        <f t="shared" si="548"/>
        <v>GALLUCCIO</v>
      </c>
      <c r="J5884" s="24" t="str">
        <f t="shared" si="549"/>
        <v>amministrativo@pec.comune.galluccio.ce.it</v>
      </c>
      <c r="K5884" s="24" t="str">
        <f t="shared" si="550"/>
        <v>SUD</v>
      </c>
      <c r="L5884" s="24" t="str">
        <f t="shared" si="551"/>
        <v>CAMPANIA</v>
      </c>
    </row>
    <row r="5885" spans="1:12" x14ac:dyDescent="0.2">
      <c r="A5885" s="1" t="s">
        <v>6377</v>
      </c>
      <c r="B5885" s="1" t="s">
        <v>6378</v>
      </c>
      <c r="C5885" s="29" t="s">
        <v>16125</v>
      </c>
      <c r="D5885" s="29" t="s">
        <v>16129</v>
      </c>
      <c r="E5885" s="3">
        <v>663</v>
      </c>
      <c r="F5885" s="7" t="str">
        <f t="shared" si="546"/>
        <v/>
      </c>
      <c r="G5885" s="7" t="str">
        <f t="shared" si="547"/>
        <v>CAMPANIA</v>
      </c>
      <c r="I5885" s="24" t="str">
        <f t="shared" si="548"/>
        <v>GIANO VETUSTO</v>
      </c>
      <c r="J5885" s="24" t="str">
        <f t="shared" si="549"/>
        <v>demo.giano@asmepec.it</v>
      </c>
      <c r="K5885" s="24" t="str">
        <f t="shared" si="550"/>
        <v>SUD</v>
      </c>
      <c r="L5885" s="24" t="str">
        <f t="shared" si="551"/>
        <v>CAMPANIA</v>
      </c>
    </row>
    <row r="5886" spans="1:12" x14ac:dyDescent="0.2">
      <c r="A5886" s="1" t="s">
        <v>6425</v>
      </c>
      <c r="B5886" s="1" t="s">
        <v>6426</v>
      </c>
      <c r="C5886" s="29" t="s">
        <v>16125</v>
      </c>
      <c r="D5886" s="29" t="s">
        <v>16129</v>
      </c>
      <c r="E5886" s="3">
        <v>3640</v>
      </c>
      <c r="F5886" s="7" t="str">
        <f t="shared" si="546"/>
        <v/>
      </c>
      <c r="G5886" s="7" t="str">
        <f t="shared" si="547"/>
        <v>CAMPANIA</v>
      </c>
      <c r="I5886" s="24" t="str">
        <f t="shared" si="548"/>
        <v>GIOIA SANNITICA</v>
      </c>
      <c r="J5886" s="24" t="str">
        <f t="shared" si="549"/>
        <v>segreteria.comunegioiasannitica@alphapec.it</v>
      </c>
      <c r="K5886" s="24" t="str">
        <f t="shared" si="550"/>
        <v>SUD</v>
      </c>
      <c r="L5886" s="24" t="str">
        <f t="shared" si="551"/>
        <v>CAMPANIA</v>
      </c>
    </row>
    <row r="5887" spans="1:12" x14ac:dyDescent="0.2">
      <c r="A5887" s="1" t="s">
        <v>6604</v>
      </c>
      <c r="B5887" s="1" t="s">
        <v>6605</v>
      </c>
      <c r="C5887" s="29" t="s">
        <v>16125</v>
      </c>
      <c r="D5887" s="29" t="s">
        <v>16129</v>
      </c>
      <c r="E5887" s="3">
        <v>7085</v>
      </c>
      <c r="F5887" s="7" t="str">
        <f t="shared" si="546"/>
        <v/>
      </c>
      <c r="G5887" s="7" t="str">
        <f t="shared" si="547"/>
        <v>CAMPANIA</v>
      </c>
      <c r="I5887" s="24" t="str">
        <f t="shared" si="548"/>
        <v>GRAZZANISE</v>
      </c>
      <c r="J5887" s="24" t="str">
        <f t="shared" si="549"/>
        <v>elettorale@comunedigrazzanisepec.it</v>
      </c>
      <c r="K5887" s="24" t="str">
        <f t="shared" si="550"/>
        <v>SUD</v>
      </c>
      <c r="L5887" s="24" t="str">
        <f t="shared" si="551"/>
        <v>CAMPANIA</v>
      </c>
    </row>
    <row r="5888" spans="1:12" x14ac:dyDescent="0.2">
      <c r="A5888" s="1" t="s">
        <v>6630</v>
      </c>
      <c r="B5888" s="1" t="s">
        <v>6631</v>
      </c>
      <c r="C5888" s="29" t="s">
        <v>16125</v>
      </c>
      <c r="D5888" s="29" t="s">
        <v>16129</v>
      </c>
      <c r="E5888" s="3">
        <v>10559</v>
      </c>
      <c r="F5888" s="7" t="str">
        <f t="shared" si="546"/>
        <v/>
      </c>
      <c r="G5888" s="7" t="str">
        <f t="shared" si="547"/>
        <v>CAMPANIA</v>
      </c>
      <c r="I5888" s="24" t="str">
        <f t="shared" si="548"/>
        <v>GRICIGNANO DI AVERSA</v>
      </c>
      <c r="J5888" s="24" t="str">
        <f t="shared" si="549"/>
        <v>protocollo@pec.comune.gricignanodiaversa.ce.it</v>
      </c>
      <c r="K5888" s="24" t="str">
        <f t="shared" si="550"/>
        <v>SUD</v>
      </c>
      <c r="L5888" s="24" t="str">
        <f t="shared" si="551"/>
        <v>CAMPANIA</v>
      </c>
    </row>
    <row r="5889" spans="1:12" x14ac:dyDescent="0.2">
      <c r="A5889" s="1" t="s">
        <v>7206</v>
      </c>
      <c r="B5889" s="1" t="s">
        <v>7207</v>
      </c>
      <c r="C5889" s="29" t="s">
        <v>16125</v>
      </c>
      <c r="D5889" s="29" t="s">
        <v>16129</v>
      </c>
      <c r="E5889" s="3">
        <v>715</v>
      </c>
      <c r="F5889" s="7" t="str">
        <f t="shared" si="546"/>
        <v/>
      </c>
      <c r="G5889" s="7" t="str">
        <f t="shared" si="547"/>
        <v>CAMPANIA</v>
      </c>
      <c r="I5889" s="24" t="str">
        <f t="shared" si="548"/>
        <v>LETINO</v>
      </c>
      <c r="J5889" s="24" t="str">
        <f t="shared" si="549"/>
        <v>letino.gov@pec.it</v>
      </c>
      <c r="K5889" s="24" t="str">
        <f t="shared" si="550"/>
        <v>SUD</v>
      </c>
      <c r="L5889" s="24" t="str">
        <f t="shared" si="551"/>
        <v>CAMPANIA</v>
      </c>
    </row>
    <row r="5890" spans="1:12" x14ac:dyDescent="0.2">
      <c r="A5890" s="1" t="s">
        <v>7230</v>
      </c>
      <c r="B5890" s="1" t="s">
        <v>7231</v>
      </c>
      <c r="C5890" s="29" t="s">
        <v>16125</v>
      </c>
      <c r="D5890" s="29" t="s">
        <v>16129</v>
      </c>
      <c r="E5890" s="3">
        <v>1157</v>
      </c>
      <c r="F5890" s="7" t="str">
        <f t="shared" ref="F5890:F5953" si="552">IF(E5890&gt;300000,"Trovato","")</f>
        <v/>
      </c>
      <c r="G5890" s="7" t="str">
        <f t="shared" ref="G5890:G5953" si="553">IF(AND(E5890&gt;=50000,E5890&lt;=100000),"Compreso",D5890)</f>
        <v>CAMPANIA</v>
      </c>
      <c r="I5890" s="24" t="str">
        <f t="shared" si="548"/>
        <v>LIBERI</v>
      </c>
      <c r="J5890" s="24" t="str">
        <f t="shared" si="549"/>
        <v>comuneliberi@asmepec.it</v>
      </c>
      <c r="K5890" s="24" t="str">
        <f t="shared" si="550"/>
        <v>SUD</v>
      </c>
      <c r="L5890" s="24" t="str">
        <f t="shared" si="551"/>
        <v>CAMPANIA</v>
      </c>
    </row>
    <row r="5891" spans="1:12" x14ac:dyDescent="0.2">
      <c r="A5891" s="1" t="s">
        <v>7490</v>
      </c>
      <c r="B5891" s="1" t="s">
        <v>7491</v>
      </c>
      <c r="C5891" s="29" t="s">
        <v>16125</v>
      </c>
      <c r="D5891" s="29" t="s">
        <v>16129</v>
      </c>
      <c r="E5891" s="3">
        <v>14539</v>
      </c>
      <c r="F5891" s="7" t="str">
        <f t="shared" si="552"/>
        <v/>
      </c>
      <c r="G5891" s="7" t="str">
        <f t="shared" si="553"/>
        <v>CAMPANIA</v>
      </c>
      <c r="I5891" s="24" t="str">
        <f t="shared" ref="I5891:I5954" si="554">TRIM(A5891)</f>
        <v>LUSCIANO</v>
      </c>
      <c r="J5891" s="24" t="str">
        <f t="shared" ref="J5891:J5954" si="555">TRIM(B5891)</f>
        <v>affarigenerali@pec.comune.lusciano.ce.it</v>
      </c>
      <c r="K5891" s="24" t="str">
        <f t="shared" ref="K5891:K5954" si="556">TRIM(C5891)</f>
        <v>SUD</v>
      </c>
      <c r="L5891" s="24" t="str">
        <f t="shared" ref="L5891:L5954" si="557">TRIM(D5891)</f>
        <v>CAMPANIA</v>
      </c>
    </row>
    <row r="5892" spans="1:12" x14ac:dyDescent="0.2">
      <c r="A5892" s="1" t="s">
        <v>7531</v>
      </c>
      <c r="B5892" s="1" t="s">
        <v>7532</v>
      </c>
      <c r="C5892" s="29" t="s">
        <v>16125</v>
      </c>
      <c r="D5892" s="29" t="s">
        <v>16129</v>
      </c>
      <c r="E5892" s="3">
        <v>10558</v>
      </c>
      <c r="F5892" s="7" t="str">
        <f t="shared" si="552"/>
        <v/>
      </c>
      <c r="G5892" s="7" t="str">
        <f t="shared" si="553"/>
        <v>CAMPANIA</v>
      </c>
      <c r="I5892" s="24" t="str">
        <f t="shared" si="554"/>
        <v>MACERATA CAMPANIA</v>
      </c>
      <c r="J5892" s="24" t="str">
        <f t="shared" si="555"/>
        <v>elettorale@pec.comune.maceratacampania.ce.it</v>
      </c>
      <c r="K5892" s="24" t="str">
        <f t="shared" si="556"/>
        <v>SUD</v>
      </c>
      <c r="L5892" s="24" t="str">
        <f t="shared" si="557"/>
        <v>CAMPANIA</v>
      </c>
    </row>
    <row r="5893" spans="1:12" x14ac:dyDescent="0.2">
      <c r="A5893" s="1" t="s">
        <v>7545</v>
      </c>
      <c r="B5893" s="1" t="s">
        <v>7546</v>
      </c>
      <c r="C5893" s="29" t="s">
        <v>16125</v>
      </c>
      <c r="D5893" s="29" t="s">
        <v>16129</v>
      </c>
      <c r="E5893" s="3">
        <v>39409</v>
      </c>
      <c r="F5893" s="7" t="str">
        <f t="shared" si="552"/>
        <v/>
      </c>
      <c r="G5893" s="7" t="str">
        <f t="shared" si="553"/>
        <v>CAMPANIA</v>
      </c>
      <c r="I5893" s="24" t="str">
        <f t="shared" si="554"/>
        <v>MADDALONI</v>
      </c>
      <c r="J5893" s="24" t="str">
        <f t="shared" si="555"/>
        <v>dir.generale@pec.comune.maddaloni.ce.it</v>
      </c>
      <c r="K5893" s="24" t="str">
        <f t="shared" si="556"/>
        <v>SUD</v>
      </c>
      <c r="L5893" s="24" t="str">
        <f t="shared" si="557"/>
        <v>CAMPANIA</v>
      </c>
    </row>
    <row r="5894" spans="1:12" x14ac:dyDescent="0.2">
      <c r="A5894" s="1" t="s">
        <v>7760</v>
      </c>
      <c r="B5894" s="1" t="s">
        <v>7761</v>
      </c>
      <c r="C5894" s="29" t="s">
        <v>16125</v>
      </c>
      <c r="D5894" s="29" t="s">
        <v>16129</v>
      </c>
      <c r="E5894" s="3">
        <v>40297</v>
      </c>
      <c r="F5894" s="7" t="str">
        <f t="shared" si="552"/>
        <v/>
      </c>
      <c r="G5894" s="7" t="str">
        <f t="shared" si="553"/>
        <v>CAMPANIA</v>
      </c>
      <c r="I5894" s="24" t="str">
        <f t="shared" si="554"/>
        <v>MARCIANISE</v>
      </c>
      <c r="J5894" s="24" t="str">
        <f t="shared" si="555"/>
        <v>protocollo@pec-marcianise.it</v>
      </c>
      <c r="K5894" s="24" t="str">
        <f t="shared" si="556"/>
        <v>SUD</v>
      </c>
      <c r="L5894" s="24" t="str">
        <f t="shared" si="557"/>
        <v>CAMPANIA</v>
      </c>
    </row>
    <row r="5895" spans="1:12" x14ac:dyDescent="0.2">
      <c r="A5895" s="1" t="s">
        <v>7867</v>
      </c>
      <c r="B5895" s="1" t="s">
        <v>7868</v>
      </c>
      <c r="C5895" s="29" t="s">
        <v>16125</v>
      </c>
      <c r="D5895" s="29" t="s">
        <v>16129</v>
      </c>
      <c r="E5895" s="3">
        <v>2345</v>
      </c>
      <c r="F5895" s="7" t="str">
        <f t="shared" si="552"/>
        <v/>
      </c>
      <c r="G5895" s="7" t="str">
        <f t="shared" si="553"/>
        <v>CAMPANIA</v>
      </c>
      <c r="I5895" s="24" t="str">
        <f t="shared" si="554"/>
        <v>MARZANO APPIO</v>
      </c>
      <c r="J5895" s="24" t="str">
        <f t="shared" si="555"/>
        <v>comune.marzanoappio@asmepec.it</v>
      </c>
      <c r="K5895" s="24" t="str">
        <f t="shared" si="556"/>
        <v>SUD</v>
      </c>
      <c r="L5895" s="24" t="str">
        <f t="shared" si="557"/>
        <v>CAMPANIA</v>
      </c>
    </row>
    <row r="5896" spans="1:12" x14ac:dyDescent="0.2">
      <c r="A5896" s="1" t="s">
        <v>8161</v>
      </c>
      <c r="B5896" s="1" t="s">
        <v>8162</v>
      </c>
      <c r="C5896" s="29" t="s">
        <v>16125</v>
      </c>
      <c r="D5896" s="29" t="s">
        <v>16129</v>
      </c>
      <c r="E5896" s="3">
        <v>3258</v>
      </c>
      <c r="F5896" s="7" t="str">
        <f t="shared" si="552"/>
        <v/>
      </c>
      <c r="G5896" s="7" t="str">
        <f t="shared" si="553"/>
        <v>CAMPANIA</v>
      </c>
      <c r="I5896" s="24" t="str">
        <f t="shared" si="554"/>
        <v>MIGNANO MONTE LUNGO</v>
      </c>
      <c r="J5896" s="24" t="str">
        <f t="shared" si="555"/>
        <v>aagg.mignanomontelungo@asmepec.it</v>
      </c>
      <c r="K5896" s="24" t="str">
        <f t="shared" si="556"/>
        <v>SUD</v>
      </c>
      <c r="L5896" s="24" t="str">
        <f t="shared" si="557"/>
        <v>CAMPANIA</v>
      </c>
    </row>
    <row r="5897" spans="1:12" x14ac:dyDescent="0.2">
      <c r="A5897" s="1" t="s">
        <v>8379</v>
      </c>
      <c r="B5897" s="1" t="s">
        <v>8380</v>
      </c>
      <c r="C5897" s="29" t="s">
        <v>16125</v>
      </c>
      <c r="D5897" s="29" t="s">
        <v>16129</v>
      </c>
      <c r="E5897" s="3">
        <v>27070</v>
      </c>
      <c r="F5897" s="7" t="str">
        <f t="shared" si="552"/>
        <v/>
      </c>
      <c r="G5897" s="7" t="str">
        <f t="shared" si="553"/>
        <v>CAMPANIA</v>
      </c>
      <c r="I5897" s="24" t="str">
        <f t="shared" si="554"/>
        <v>MONDRAGONE</v>
      </c>
      <c r="J5897" s="24" t="str">
        <f t="shared" si="555"/>
        <v>protocollo.mondragone@asmepec.it</v>
      </c>
      <c r="K5897" s="24" t="str">
        <f t="shared" si="556"/>
        <v>SUD</v>
      </c>
      <c r="L5897" s="24" t="str">
        <f t="shared" si="557"/>
        <v>CAMPANIA</v>
      </c>
    </row>
    <row r="5898" spans="1:12" x14ac:dyDescent="0.2">
      <c r="A5898" s="1" t="s">
        <v>9580</v>
      </c>
      <c r="B5898" s="1" t="s">
        <v>9581</v>
      </c>
      <c r="C5898" s="29" t="s">
        <v>16125</v>
      </c>
      <c r="D5898" s="29" t="s">
        <v>16129</v>
      </c>
      <c r="E5898" s="3">
        <v>24796</v>
      </c>
      <c r="F5898" s="7" t="str">
        <f t="shared" si="552"/>
        <v/>
      </c>
      <c r="G5898" s="7" t="str">
        <f t="shared" si="553"/>
        <v>CAMPANIA</v>
      </c>
      <c r="I5898" s="24" t="str">
        <f t="shared" si="554"/>
        <v>ORTA DI ATELLA</v>
      </c>
      <c r="J5898" s="24" t="str">
        <f t="shared" si="555"/>
        <v>protocollo.ortadiatella@asmepec.it</v>
      </c>
      <c r="K5898" s="24" t="str">
        <f t="shared" si="556"/>
        <v>SUD</v>
      </c>
      <c r="L5898" s="24" t="str">
        <f t="shared" si="557"/>
        <v>CAMPANIA</v>
      </c>
    </row>
    <row r="5899" spans="1:12" x14ac:dyDescent="0.2">
      <c r="A5899" s="1" t="s">
        <v>9907</v>
      </c>
      <c r="B5899" s="1" t="s">
        <v>9908</v>
      </c>
      <c r="C5899" s="29" t="s">
        <v>16125</v>
      </c>
      <c r="D5899" s="29" t="s">
        <v>16129</v>
      </c>
      <c r="E5899" s="3">
        <v>11012</v>
      </c>
      <c r="F5899" s="7" t="str">
        <f t="shared" si="552"/>
        <v/>
      </c>
      <c r="G5899" s="7" t="str">
        <f t="shared" si="553"/>
        <v>CAMPANIA</v>
      </c>
      <c r="I5899" s="24" t="str">
        <f t="shared" si="554"/>
        <v>PARETE</v>
      </c>
      <c r="J5899" s="24" t="str">
        <f t="shared" si="555"/>
        <v>comune.parete@asmepec.it</v>
      </c>
      <c r="K5899" s="24" t="str">
        <f t="shared" si="556"/>
        <v>SUD</v>
      </c>
      <c r="L5899" s="24" t="str">
        <f t="shared" si="557"/>
        <v>CAMPANIA</v>
      </c>
    </row>
    <row r="5900" spans="1:12" x14ac:dyDescent="0.2">
      <c r="A5900" s="1" t="s">
        <v>9950</v>
      </c>
      <c r="B5900" s="1" t="s">
        <v>9951</v>
      </c>
      <c r="C5900" s="29" t="s">
        <v>16125</v>
      </c>
      <c r="D5900" s="29" t="s">
        <v>16129</v>
      </c>
      <c r="E5900" s="3">
        <v>2920</v>
      </c>
      <c r="F5900" s="7" t="str">
        <f t="shared" si="552"/>
        <v/>
      </c>
      <c r="G5900" s="7" t="str">
        <f t="shared" si="553"/>
        <v>CAMPANIA</v>
      </c>
      <c r="I5900" s="24" t="str">
        <f t="shared" si="554"/>
        <v>PASTORANO</v>
      </c>
      <c r="J5900" s="24" t="str">
        <f t="shared" si="555"/>
        <v>protocollo.pastorano@asmepec.it</v>
      </c>
      <c r="K5900" s="24" t="str">
        <f t="shared" si="556"/>
        <v>SUD</v>
      </c>
      <c r="L5900" s="24" t="str">
        <f t="shared" si="557"/>
        <v>CAMPANIA</v>
      </c>
    </row>
    <row r="5901" spans="1:12" x14ac:dyDescent="0.2">
      <c r="A5901" s="1" t="s">
        <v>10222</v>
      </c>
      <c r="B5901" s="1" t="s">
        <v>10223</v>
      </c>
      <c r="C5901" s="29" t="s">
        <v>16125</v>
      </c>
      <c r="D5901" s="29" t="s">
        <v>16129</v>
      </c>
      <c r="E5901" s="3">
        <v>2382</v>
      </c>
      <c r="F5901" s="7" t="str">
        <f t="shared" si="552"/>
        <v/>
      </c>
      <c r="G5901" s="7" t="str">
        <f t="shared" si="553"/>
        <v>CAMPANIA</v>
      </c>
      <c r="I5901" s="24" t="str">
        <f t="shared" si="554"/>
        <v>PIANA DI MONTE VERNA</v>
      </c>
      <c r="J5901" s="24" t="str">
        <f t="shared" si="555"/>
        <v>protocollo@pec.monteverna.it</v>
      </c>
      <c r="K5901" s="24" t="str">
        <f t="shared" si="556"/>
        <v>SUD</v>
      </c>
      <c r="L5901" s="24" t="str">
        <f t="shared" si="557"/>
        <v>CAMPANIA</v>
      </c>
    </row>
    <row r="5902" spans="1:12" x14ac:dyDescent="0.2">
      <c r="A5902" s="1" t="s">
        <v>10292</v>
      </c>
      <c r="B5902" s="1" t="s">
        <v>10293</v>
      </c>
      <c r="C5902" s="29" t="s">
        <v>16125</v>
      </c>
      <c r="D5902" s="29" t="s">
        <v>16129</v>
      </c>
      <c r="E5902" s="3">
        <v>11504</v>
      </c>
      <c r="F5902" s="7" t="str">
        <f t="shared" si="552"/>
        <v/>
      </c>
      <c r="G5902" s="7" t="str">
        <f t="shared" si="553"/>
        <v>CAMPANIA</v>
      </c>
      <c r="I5902" s="24" t="str">
        <f t="shared" si="554"/>
        <v>PIEDIMONTE MATESE</v>
      </c>
      <c r="J5902" s="24" t="str">
        <f t="shared" si="555"/>
        <v>comune.piedimontematese@asmepec.it</v>
      </c>
      <c r="K5902" s="24" t="str">
        <f t="shared" si="556"/>
        <v>SUD</v>
      </c>
      <c r="L5902" s="24" t="str">
        <f t="shared" si="557"/>
        <v>CAMPANIA</v>
      </c>
    </row>
    <row r="5903" spans="1:12" x14ac:dyDescent="0.2">
      <c r="A5903" s="1" t="s">
        <v>10329</v>
      </c>
      <c r="B5903" s="1" t="s">
        <v>10330</v>
      </c>
      <c r="C5903" s="29" t="s">
        <v>16125</v>
      </c>
      <c r="D5903" s="29" t="s">
        <v>16129</v>
      </c>
      <c r="E5903" s="3">
        <v>4657</v>
      </c>
      <c r="F5903" s="7" t="str">
        <f t="shared" si="552"/>
        <v/>
      </c>
      <c r="G5903" s="7" t="str">
        <f t="shared" si="553"/>
        <v>CAMPANIA</v>
      </c>
      <c r="I5903" s="24" t="str">
        <f t="shared" si="554"/>
        <v>PIETRAMELARA</v>
      </c>
      <c r="J5903" s="24" t="str">
        <f t="shared" si="555"/>
        <v>protocollo.pietramelara@pec.it</v>
      </c>
      <c r="K5903" s="24" t="str">
        <f t="shared" si="556"/>
        <v>SUD</v>
      </c>
      <c r="L5903" s="24" t="str">
        <f t="shared" si="557"/>
        <v>CAMPANIA</v>
      </c>
    </row>
    <row r="5904" spans="1:12" x14ac:dyDescent="0.2">
      <c r="A5904" s="1" t="s">
        <v>10350</v>
      </c>
      <c r="B5904" s="1" t="s">
        <v>10351</v>
      </c>
      <c r="C5904" s="29" t="s">
        <v>16125</v>
      </c>
      <c r="D5904" s="29" t="s">
        <v>16129</v>
      </c>
      <c r="E5904" s="3">
        <v>3018</v>
      </c>
      <c r="F5904" s="7" t="str">
        <f t="shared" si="552"/>
        <v/>
      </c>
      <c r="G5904" s="7" t="str">
        <f t="shared" si="553"/>
        <v>CAMPANIA</v>
      </c>
      <c r="I5904" s="24" t="str">
        <f t="shared" si="554"/>
        <v>PIETRAVAIRANO</v>
      </c>
      <c r="J5904" s="24" t="str">
        <f t="shared" si="555"/>
        <v>servammpietravairano@asmepec.it</v>
      </c>
      <c r="K5904" s="24" t="str">
        <f t="shared" si="556"/>
        <v>SUD</v>
      </c>
      <c r="L5904" s="24" t="str">
        <f t="shared" si="557"/>
        <v>CAMPANIA</v>
      </c>
    </row>
    <row r="5905" spans="1:12" x14ac:dyDescent="0.2">
      <c r="A5905" s="1" t="s">
        <v>10402</v>
      </c>
      <c r="B5905" s="1" t="s">
        <v>10403</v>
      </c>
      <c r="C5905" s="29" t="s">
        <v>16125</v>
      </c>
      <c r="D5905" s="29" t="s">
        <v>16129</v>
      </c>
      <c r="E5905" s="3">
        <v>6230</v>
      </c>
      <c r="F5905" s="7" t="str">
        <f t="shared" si="552"/>
        <v/>
      </c>
      <c r="G5905" s="7" t="str">
        <f t="shared" si="553"/>
        <v>CAMPANIA</v>
      </c>
      <c r="I5905" s="24" t="str">
        <f t="shared" si="554"/>
        <v>PIGNATARO MAGGIORE</v>
      </c>
      <c r="J5905" s="24" t="str">
        <f t="shared" si="555"/>
        <v>servizidemografici.comunepignataro@legalmail.it</v>
      </c>
      <c r="K5905" s="24" t="str">
        <f t="shared" si="556"/>
        <v>SUD</v>
      </c>
      <c r="L5905" s="24" t="str">
        <f t="shared" si="557"/>
        <v>CAMPANIA</v>
      </c>
    </row>
    <row r="5906" spans="1:12" x14ac:dyDescent="0.2">
      <c r="A5906" s="1" t="s">
        <v>10716</v>
      </c>
      <c r="B5906" s="1" t="s">
        <v>10717</v>
      </c>
      <c r="C5906" s="29" t="s">
        <v>16125</v>
      </c>
      <c r="D5906" s="29" t="s">
        <v>16129</v>
      </c>
      <c r="E5906" s="3">
        <v>1758</v>
      </c>
      <c r="F5906" s="7" t="str">
        <f t="shared" si="552"/>
        <v/>
      </c>
      <c r="G5906" s="7" t="str">
        <f t="shared" si="553"/>
        <v>CAMPANIA</v>
      </c>
      <c r="I5906" s="24" t="str">
        <f t="shared" si="554"/>
        <v>PONTELATONE</v>
      </c>
      <c r="J5906" s="24" t="str">
        <f t="shared" si="555"/>
        <v>protocollo.comune.pontelatone@alphapec.it</v>
      </c>
      <c r="K5906" s="24" t="str">
        <f t="shared" si="556"/>
        <v>SUD</v>
      </c>
      <c r="L5906" s="24" t="str">
        <f t="shared" si="557"/>
        <v>CAMPANIA</v>
      </c>
    </row>
    <row r="5907" spans="1:12" x14ac:dyDescent="0.2">
      <c r="A5907" s="1" t="s">
        <v>10786</v>
      </c>
      <c r="B5907" s="1" t="s">
        <v>10787</v>
      </c>
      <c r="C5907" s="29" t="s">
        <v>16125</v>
      </c>
      <c r="D5907" s="29" t="s">
        <v>16129</v>
      </c>
      <c r="E5907" s="3">
        <v>7719</v>
      </c>
      <c r="F5907" s="7" t="str">
        <f t="shared" si="552"/>
        <v/>
      </c>
      <c r="G5907" s="7" t="str">
        <f t="shared" si="553"/>
        <v>CAMPANIA</v>
      </c>
      <c r="I5907" s="24" t="str">
        <f t="shared" si="554"/>
        <v>PORTICO DI CASERTA</v>
      </c>
      <c r="J5907" s="24" t="str">
        <f t="shared" si="555"/>
        <v>areaamministrativa@pec.comuneporticodicaserta.it</v>
      </c>
      <c r="K5907" s="24" t="str">
        <f t="shared" si="556"/>
        <v>SUD</v>
      </c>
      <c r="L5907" s="24" t="str">
        <f t="shared" si="557"/>
        <v>CAMPANIA</v>
      </c>
    </row>
    <row r="5908" spans="1:12" x14ac:dyDescent="0.2">
      <c r="A5908" s="1" t="s">
        <v>10936</v>
      </c>
      <c r="B5908" s="1" t="s">
        <v>10937</v>
      </c>
      <c r="C5908" s="29" t="s">
        <v>16125</v>
      </c>
      <c r="D5908" s="29" t="s">
        <v>16129</v>
      </c>
      <c r="E5908" s="3">
        <v>1571</v>
      </c>
      <c r="F5908" s="7" t="str">
        <f t="shared" si="552"/>
        <v/>
      </c>
      <c r="G5908" s="7" t="str">
        <f t="shared" si="553"/>
        <v>CAMPANIA</v>
      </c>
      <c r="I5908" s="24" t="str">
        <f t="shared" si="554"/>
        <v>PRATA SANNITA</v>
      </c>
      <c r="J5908" s="24" t="str">
        <f t="shared" si="555"/>
        <v>amministrativo.pratasannita.ce@asmepec.it</v>
      </c>
      <c r="K5908" s="24" t="str">
        <f t="shared" si="556"/>
        <v>SUD</v>
      </c>
      <c r="L5908" s="24" t="str">
        <f t="shared" si="557"/>
        <v>CAMPANIA</v>
      </c>
    </row>
    <row r="5909" spans="1:12" x14ac:dyDescent="0.2">
      <c r="A5909" s="1" t="s">
        <v>10938</v>
      </c>
      <c r="B5909" s="1" t="s">
        <v>10939</v>
      </c>
      <c r="C5909" s="29" t="s">
        <v>16125</v>
      </c>
      <c r="D5909" s="29" t="s">
        <v>16129</v>
      </c>
      <c r="E5909" s="3">
        <v>1615</v>
      </c>
      <c r="F5909" s="7" t="str">
        <f t="shared" si="552"/>
        <v/>
      </c>
      <c r="G5909" s="7" t="str">
        <f t="shared" si="553"/>
        <v>CAMPANIA</v>
      </c>
      <c r="I5909" s="24" t="str">
        <f t="shared" si="554"/>
        <v>PRATELLA</v>
      </c>
      <c r="J5909" s="24" t="str">
        <f t="shared" si="555"/>
        <v>comune.pratella@pec.riusoprotocollo.it</v>
      </c>
      <c r="K5909" s="24" t="str">
        <f t="shared" si="556"/>
        <v>SUD</v>
      </c>
      <c r="L5909" s="24" t="str">
        <f t="shared" si="557"/>
        <v>CAMPANIA</v>
      </c>
    </row>
    <row r="5910" spans="1:12" x14ac:dyDescent="0.2">
      <c r="A5910" s="1" t="s">
        <v>11006</v>
      </c>
      <c r="B5910" s="1" t="s">
        <v>11007</v>
      </c>
      <c r="C5910" s="29" t="s">
        <v>16125</v>
      </c>
      <c r="D5910" s="29" t="s">
        <v>16129</v>
      </c>
      <c r="E5910" s="3">
        <v>1747</v>
      </c>
      <c r="F5910" s="7" t="str">
        <f t="shared" si="552"/>
        <v/>
      </c>
      <c r="G5910" s="7" t="str">
        <f t="shared" si="553"/>
        <v>CAMPANIA</v>
      </c>
      <c r="I5910" s="24" t="str">
        <f t="shared" si="554"/>
        <v>PRESENZANO</v>
      </c>
      <c r="J5910" s="24" t="str">
        <f t="shared" si="555"/>
        <v>segretario.presenzano@asmepec.it</v>
      </c>
      <c r="K5910" s="24" t="str">
        <f t="shared" si="556"/>
        <v>SUD</v>
      </c>
      <c r="L5910" s="24" t="str">
        <f t="shared" si="557"/>
        <v>CAMPANIA</v>
      </c>
    </row>
    <row r="5911" spans="1:12" x14ac:dyDescent="0.2">
      <c r="A5911" s="1" t="s">
        <v>11211</v>
      </c>
      <c r="B5911" s="1" t="s">
        <v>11212</v>
      </c>
      <c r="C5911" s="29" t="s">
        <v>16125</v>
      </c>
      <c r="D5911" s="29" t="s">
        <v>16129</v>
      </c>
      <c r="E5911" s="3">
        <v>1376</v>
      </c>
      <c r="F5911" s="7" t="str">
        <f t="shared" si="552"/>
        <v/>
      </c>
      <c r="G5911" s="7" t="str">
        <f t="shared" si="553"/>
        <v>CAMPANIA</v>
      </c>
      <c r="I5911" s="24" t="str">
        <f t="shared" si="554"/>
        <v>RAVISCANINA</v>
      </c>
      <c r="J5911" s="24" t="str">
        <f t="shared" si="555"/>
        <v>protocollo.raviscanina@pec.it</v>
      </c>
      <c r="K5911" s="24" t="str">
        <f t="shared" si="556"/>
        <v>SUD</v>
      </c>
      <c r="L5911" s="24" t="str">
        <f t="shared" si="557"/>
        <v>CAMPANIA</v>
      </c>
    </row>
    <row r="5912" spans="1:12" x14ac:dyDescent="0.2">
      <c r="A5912" s="1" t="s">
        <v>11222</v>
      </c>
      <c r="B5912" s="1" t="s">
        <v>11223</v>
      </c>
      <c r="C5912" s="29" t="s">
        <v>16125</v>
      </c>
      <c r="D5912" s="29" t="s">
        <v>16129</v>
      </c>
      <c r="E5912" s="3">
        <v>7611</v>
      </c>
      <c r="F5912" s="7" t="str">
        <f t="shared" si="552"/>
        <v/>
      </c>
      <c r="G5912" s="7" t="str">
        <f t="shared" si="553"/>
        <v>CAMPANIA</v>
      </c>
      <c r="I5912" s="24" t="str">
        <f t="shared" si="554"/>
        <v>RECALE</v>
      </c>
      <c r="J5912" s="24" t="str">
        <f t="shared" si="555"/>
        <v>comunerecale@pec.it</v>
      </c>
      <c r="K5912" s="24" t="str">
        <f t="shared" si="556"/>
        <v>SUD</v>
      </c>
      <c r="L5912" s="24" t="str">
        <f t="shared" si="557"/>
        <v>CAMPANIA</v>
      </c>
    </row>
    <row r="5913" spans="1:12" x14ac:dyDescent="0.2">
      <c r="A5913" s="1" t="s">
        <v>11299</v>
      </c>
      <c r="B5913" s="1" t="s">
        <v>11300</v>
      </c>
      <c r="C5913" s="29" t="s">
        <v>16125</v>
      </c>
      <c r="D5913" s="29" t="s">
        <v>16129</v>
      </c>
      <c r="E5913" s="3">
        <v>2412</v>
      </c>
      <c r="F5913" s="7" t="str">
        <f t="shared" si="552"/>
        <v/>
      </c>
      <c r="G5913" s="7" t="str">
        <f t="shared" si="553"/>
        <v>CAMPANIA</v>
      </c>
      <c r="I5913" s="24" t="str">
        <f t="shared" si="554"/>
        <v>RIARDO</v>
      </c>
      <c r="J5913" s="24" t="str">
        <f t="shared" si="555"/>
        <v>protocollo.riardo@asmepec.it</v>
      </c>
      <c r="K5913" s="24" t="str">
        <f t="shared" si="556"/>
        <v>SUD</v>
      </c>
      <c r="L5913" s="24" t="str">
        <f t="shared" si="557"/>
        <v>CAMPANIA</v>
      </c>
    </row>
    <row r="5914" spans="1:12" x14ac:dyDescent="0.2">
      <c r="A5914" s="1" t="s">
        <v>11479</v>
      </c>
      <c r="B5914" s="1" t="s">
        <v>11480</v>
      </c>
      <c r="C5914" s="29" t="s">
        <v>16125</v>
      </c>
      <c r="D5914" s="29" t="s">
        <v>16129</v>
      </c>
      <c r="E5914" s="3">
        <v>3366</v>
      </c>
      <c r="F5914" s="7" t="str">
        <f t="shared" si="552"/>
        <v/>
      </c>
      <c r="G5914" s="7" t="str">
        <f t="shared" si="553"/>
        <v>CAMPANIA</v>
      </c>
      <c r="I5914" s="24" t="str">
        <f t="shared" si="554"/>
        <v>ROCCA D'EVANDRO</v>
      </c>
      <c r="J5914" s="24" t="str">
        <f t="shared" si="555"/>
        <v>comuneroccadevandro@pec.it</v>
      </c>
      <c r="K5914" s="24" t="str">
        <f t="shared" si="556"/>
        <v>SUD</v>
      </c>
      <c r="L5914" s="24" t="str">
        <f t="shared" si="557"/>
        <v>CAMPANIA</v>
      </c>
    </row>
    <row r="5915" spans="1:12" x14ac:dyDescent="0.2">
      <c r="A5915" s="1" t="s">
        <v>11559</v>
      </c>
      <c r="B5915" s="1" t="s">
        <v>11560</v>
      </c>
      <c r="C5915" s="29" t="s">
        <v>16125</v>
      </c>
      <c r="D5915" s="29" t="s">
        <v>16129</v>
      </c>
      <c r="E5915" s="3">
        <v>3626</v>
      </c>
      <c r="F5915" s="7" t="str">
        <f t="shared" si="552"/>
        <v/>
      </c>
      <c r="G5915" s="7" t="str">
        <f t="shared" si="553"/>
        <v>CAMPANIA</v>
      </c>
      <c r="I5915" s="24" t="str">
        <f t="shared" si="554"/>
        <v>ROCCAMONFINA</v>
      </c>
      <c r="J5915" s="24" t="str">
        <f t="shared" si="555"/>
        <v>protocollo.roccamonfina@asmepec.it</v>
      </c>
      <c r="K5915" s="24" t="str">
        <f t="shared" si="556"/>
        <v>SUD</v>
      </c>
      <c r="L5915" s="24" t="str">
        <f t="shared" si="557"/>
        <v>CAMPANIA</v>
      </c>
    </row>
    <row r="5916" spans="1:12" x14ac:dyDescent="0.2">
      <c r="A5916" s="1" t="s">
        <v>11577</v>
      </c>
      <c r="B5916" s="1" t="s">
        <v>11578</v>
      </c>
      <c r="C5916" s="29" t="s">
        <v>16125</v>
      </c>
      <c r="D5916" s="29" t="s">
        <v>16129</v>
      </c>
      <c r="E5916" s="3">
        <v>878</v>
      </c>
      <c r="F5916" s="7" t="str">
        <f t="shared" si="552"/>
        <v/>
      </c>
      <c r="G5916" s="7" t="str">
        <f t="shared" si="553"/>
        <v>CAMPANIA</v>
      </c>
      <c r="I5916" s="24" t="str">
        <f t="shared" si="554"/>
        <v>ROCCAROMANA</v>
      </c>
      <c r="J5916" s="24" t="str">
        <f t="shared" si="555"/>
        <v>comune.roccaromana@pec.it</v>
      </c>
      <c r="K5916" s="24" t="str">
        <f t="shared" si="556"/>
        <v>SUD</v>
      </c>
      <c r="L5916" s="24" t="str">
        <f t="shared" si="557"/>
        <v>CAMPANIA</v>
      </c>
    </row>
    <row r="5917" spans="1:12" x14ac:dyDescent="0.2">
      <c r="A5917" s="1" t="s">
        <v>11612</v>
      </c>
      <c r="B5917" s="1" t="s">
        <v>11613</v>
      </c>
      <c r="C5917" s="29" t="s">
        <v>16125</v>
      </c>
      <c r="D5917" s="29" t="s">
        <v>16129</v>
      </c>
      <c r="E5917" s="3">
        <v>463</v>
      </c>
      <c r="F5917" s="7" t="str">
        <f t="shared" si="552"/>
        <v/>
      </c>
      <c r="G5917" s="7" t="str">
        <f t="shared" si="553"/>
        <v>CAMPANIA</v>
      </c>
      <c r="I5917" s="24" t="str">
        <f t="shared" si="554"/>
        <v>ROCCHETTA E CROCE</v>
      </c>
      <c r="J5917" s="24" t="str">
        <f t="shared" si="555"/>
        <v>anagrafe.rocchettaecroce@asmepec.it</v>
      </c>
      <c r="K5917" s="24" t="str">
        <f t="shared" si="556"/>
        <v>SUD</v>
      </c>
      <c r="L5917" s="24" t="str">
        <f t="shared" si="557"/>
        <v>CAMPANIA</v>
      </c>
    </row>
    <row r="5918" spans="1:12" x14ac:dyDescent="0.2">
      <c r="A5918" s="1" t="s">
        <v>11879</v>
      </c>
      <c r="B5918" s="1" t="s">
        <v>11880</v>
      </c>
      <c r="C5918" s="29" t="s">
        <v>16125</v>
      </c>
      <c r="D5918" s="29" t="s">
        <v>16129</v>
      </c>
      <c r="E5918" s="3">
        <v>1822</v>
      </c>
      <c r="F5918" s="7" t="str">
        <f t="shared" si="552"/>
        <v/>
      </c>
      <c r="G5918" s="7" t="str">
        <f t="shared" si="553"/>
        <v>CAMPANIA</v>
      </c>
      <c r="I5918" s="24" t="str">
        <f t="shared" si="554"/>
        <v>RUVIANO</v>
      </c>
      <c r="J5918" s="24" t="str">
        <f t="shared" si="555"/>
        <v>demografici@pec.comuneruviano.it</v>
      </c>
      <c r="K5918" s="24" t="str">
        <f t="shared" si="556"/>
        <v>SUD</v>
      </c>
      <c r="L5918" s="24" t="str">
        <f t="shared" si="557"/>
        <v>CAMPANIA</v>
      </c>
    </row>
    <row r="5919" spans="1:12" x14ac:dyDescent="0.2">
      <c r="A5919" s="1" t="s">
        <v>12112</v>
      </c>
      <c r="B5919" s="1" t="s">
        <v>12113</v>
      </c>
      <c r="C5919" s="29" t="s">
        <v>16125</v>
      </c>
      <c r="D5919" s="29" t="s">
        <v>16129</v>
      </c>
      <c r="E5919" s="3">
        <v>13416</v>
      </c>
      <c r="F5919" s="7" t="str">
        <f t="shared" si="552"/>
        <v/>
      </c>
      <c r="G5919" s="7" t="str">
        <f t="shared" si="553"/>
        <v>CAMPANIA</v>
      </c>
      <c r="I5919" s="24" t="str">
        <f t="shared" si="554"/>
        <v>SAN CIPRIANO D'AVERSA</v>
      </c>
      <c r="J5919" s="24" t="str">
        <f t="shared" si="555"/>
        <v>areademografica.sancipriano@asmepec.it</v>
      </c>
      <c r="K5919" s="24" t="str">
        <f t="shared" si="556"/>
        <v>SUD</v>
      </c>
      <c r="L5919" s="24" t="str">
        <f t="shared" si="557"/>
        <v>CAMPANIA</v>
      </c>
    </row>
    <row r="5920" spans="1:12" x14ac:dyDescent="0.2">
      <c r="A5920" s="1" t="s">
        <v>12166</v>
      </c>
      <c r="B5920" s="1" t="s">
        <v>12167</v>
      </c>
      <c r="C5920" s="29" t="s">
        <v>16125</v>
      </c>
      <c r="D5920" s="29" t="s">
        <v>16129</v>
      </c>
      <c r="E5920" s="3">
        <v>17110</v>
      </c>
      <c r="F5920" s="7" t="str">
        <f t="shared" si="552"/>
        <v/>
      </c>
      <c r="G5920" s="7" t="str">
        <f t="shared" si="553"/>
        <v>CAMPANIA</v>
      </c>
      <c r="I5920" s="24" t="str">
        <f t="shared" si="554"/>
        <v>SAN FELICE A CANCELLO</v>
      </c>
      <c r="J5920" s="24" t="str">
        <f t="shared" si="555"/>
        <v>affarigenerali@pec.comune.sanfeliceacancello.ce.it</v>
      </c>
      <c r="K5920" s="24" t="str">
        <f t="shared" si="556"/>
        <v>SUD</v>
      </c>
      <c r="L5920" s="24" t="str">
        <f t="shared" si="557"/>
        <v>CAMPANIA</v>
      </c>
    </row>
    <row r="5921" spans="1:12" x14ac:dyDescent="0.2">
      <c r="A5921" s="1" t="s">
        <v>12330</v>
      </c>
      <c r="B5921" s="1" t="s">
        <v>12331</v>
      </c>
      <c r="C5921" s="29" t="s">
        <v>16125</v>
      </c>
      <c r="D5921" s="29" t="s">
        <v>16129</v>
      </c>
      <c r="E5921" s="3">
        <v>1022</v>
      </c>
      <c r="F5921" s="7" t="str">
        <f t="shared" si="552"/>
        <v/>
      </c>
      <c r="G5921" s="7" t="str">
        <f t="shared" si="553"/>
        <v>CAMPANIA</v>
      </c>
      <c r="I5921" s="24" t="str">
        <f t="shared" si="554"/>
        <v>SAN GREGORIO MATESE</v>
      </c>
      <c r="J5921" s="24" t="str">
        <f t="shared" si="555"/>
        <v>comunesangregorio@pec.it</v>
      </c>
      <c r="K5921" s="24" t="str">
        <f t="shared" si="556"/>
        <v>SUD</v>
      </c>
      <c r="L5921" s="24" t="str">
        <f t="shared" si="557"/>
        <v>CAMPANIA</v>
      </c>
    </row>
    <row r="5922" spans="1:12" x14ac:dyDescent="0.2">
      <c r="A5922" s="1" t="s">
        <v>12372</v>
      </c>
      <c r="B5922" s="1" t="s">
        <v>12373</v>
      </c>
      <c r="C5922" s="29" t="s">
        <v>16125</v>
      </c>
      <c r="D5922" s="29" t="s">
        <v>16129</v>
      </c>
      <c r="E5922" s="3">
        <v>12643</v>
      </c>
      <c r="F5922" s="7" t="str">
        <f t="shared" si="552"/>
        <v/>
      </c>
      <c r="G5922" s="7" t="str">
        <f t="shared" si="553"/>
        <v>CAMPANIA</v>
      </c>
      <c r="I5922" s="24" t="str">
        <f t="shared" si="554"/>
        <v>SAN MARCELLINO</v>
      </c>
      <c r="J5922" s="24" t="str">
        <f t="shared" si="555"/>
        <v>comune.sanmarcellino@asmepec.it</v>
      </c>
      <c r="K5922" s="24" t="str">
        <f t="shared" si="556"/>
        <v>SUD</v>
      </c>
      <c r="L5922" s="24" t="str">
        <f t="shared" si="557"/>
        <v>CAMPANIA</v>
      </c>
    </row>
    <row r="5923" spans="1:12" x14ac:dyDescent="0.2">
      <c r="A5923" s="1" t="s">
        <v>12480</v>
      </c>
      <c r="B5923" s="1" t="s">
        <v>12481</v>
      </c>
      <c r="C5923" s="29" t="s">
        <v>16125</v>
      </c>
      <c r="D5923" s="29" t="s">
        <v>16129</v>
      </c>
      <c r="E5923" s="3">
        <v>21157</v>
      </c>
      <c r="F5923" s="7" t="str">
        <f t="shared" si="552"/>
        <v/>
      </c>
      <c r="G5923" s="7" t="str">
        <f t="shared" si="553"/>
        <v>CAMPANIA</v>
      </c>
      <c r="I5923" s="24" t="str">
        <f t="shared" si="554"/>
        <v>SAN NICOLA LA STRADA</v>
      </c>
      <c r="J5923" s="24" t="str">
        <f t="shared" si="555"/>
        <v>elettorale@pec.comune.sannicolalastrada.ce.it</v>
      </c>
      <c r="K5923" s="24" t="str">
        <f t="shared" si="556"/>
        <v>SUD</v>
      </c>
      <c r="L5923" s="24" t="str">
        <f t="shared" si="557"/>
        <v>CAMPANIA</v>
      </c>
    </row>
    <row r="5924" spans="1:12" x14ac:dyDescent="0.2">
      <c r="A5924" s="1" t="s">
        <v>12544</v>
      </c>
      <c r="B5924" s="1" t="s">
        <v>12545</v>
      </c>
      <c r="C5924" s="29" t="s">
        <v>16125</v>
      </c>
      <c r="D5924" s="29" t="s">
        <v>16129</v>
      </c>
      <c r="E5924" s="3">
        <v>949</v>
      </c>
      <c r="F5924" s="7" t="str">
        <f t="shared" si="552"/>
        <v/>
      </c>
      <c r="G5924" s="7" t="str">
        <f t="shared" si="553"/>
        <v>CAMPANIA</v>
      </c>
      <c r="I5924" s="24" t="str">
        <f t="shared" si="554"/>
        <v>SAN PIETRO INFINE</v>
      </c>
      <c r="J5924" s="24" t="str">
        <f t="shared" si="555"/>
        <v>prot.sanpietroinfine@asmepec.it</v>
      </c>
      <c r="K5924" s="24" t="str">
        <f t="shared" si="556"/>
        <v>SUD</v>
      </c>
      <c r="L5924" s="24" t="str">
        <f t="shared" si="557"/>
        <v>CAMPANIA</v>
      </c>
    </row>
    <row r="5925" spans="1:12" x14ac:dyDescent="0.2">
      <c r="A5925" s="1" t="s">
        <v>12570</v>
      </c>
      <c r="B5925" s="1" t="s">
        <v>12571</v>
      </c>
      <c r="C5925" s="29" t="s">
        <v>16125</v>
      </c>
      <c r="D5925" s="29" t="s">
        <v>16129</v>
      </c>
      <c r="E5925" s="3">
        <v>2000</v>
      </c>
      <c r="F5925" s="7" t="str">
        <f t="shared" si="552"/>
        <v/>
      </c>
      <c r="G5925" s="7" t="str">
        <f t="shared" si="553"/>
        <v>CAMPANIA</v>
      </c>
      <c r="I5925" s="24" t="str">
        <f t="shared" si="554"/>
        <v>SAN POTITO SANNITICO</v>
      </c>
      <c r="J5925" s="24" t="str">
        <f t="shared" si="555"/>
        <v>segreteria.sanpotito@asmepec.it</v>
      </c>
      <c r="K5925" s="24" t="str">
        <f t="shared" si="556"/>
        <v>SUD</v>
      </c>
      <c r="L5925" s="24" t="str">
        <f t="shared" si="557"/>
        <v>CAMPANIA</v>
      </c>
    </row>
    <row r="5926" spans="1:12" x14ac:dyDescent="0.2">
      <c r="A5926" s="1" t="s">
        <v>12574</v>
      </c>
      <c r="B5926" s="1" t="s">
        <v>12575</v>
      </c>
      <c r="C5926" s="29" t="s">
        <v>16125</v>
      </c>
      <c r="D5926" s="29" t="s">
        <v>16129</v>
      </c>
      <c r="E5926" s="3">
        <v>11903</v>
      </c>
      <c r="F5926" s="7" t="str">
        <f t="shared" si="552"/>
        <v/>
      </c>
      <c r="G5926" s="7" t="str">
        <f t="shared" si="553"/>
        <v>CAMPANIA</v>
      </c>
      <c r="I5926" s="24" t="str">
        <f t="shared" si="554"/>
        <v>SAN PRISCO</v>
      </c>
      <c r="J5926" s="24" t="str">
        <f t="shared" si="555"/>
        <v>demografici@pec.comune.sanprisco.caserta.it</v>
      </c>
      <c r="K5926" s="24" t="str">
        <f t="shared" si="556"/>
        <v>SUD</v>
      </c>
      <c r="L5926" s="24" t="str">
        <f t="shared" si="557"/>
        <v>CAMPANIA</v>
      </c>
    </row>
    <row r="5927" spans="1:12" x14ac:dyDescent="0.2">
      <c r="A5927" s="1" t="s">
        <v>12914</v>
      </c>
      <c r="B5927" s="1" t="s">
        <v>12915</v>
      </c>
      <c r="C5927" s="29" t="s">
        <v>16125</v>
      </c>
      <c r="D5927" s="29" t="s">
        <v>16129</v>
      </c>
      <c r="E5927" s="3">
        <v>14134</v>
      </c>
      <c r="F5927" s="7" t="str">
        <f t="shared" si="552"/>
        <v/>
      </c>
      <c r="G5927" s="7" t="str">
        <f t="shared" si="553"/>
        <v>CAMPANIA</v>
      </c>
      <c r="I5927" s="24" t="str">
        <f t="shared" si="554"/>
        <v>SANTA MARIA A VICO</v>
      </c>
      <c r="J5927" s="24" t="str">
        <f t="shared" si="555"/>
        <v>ragioneria.santamariaavico@anutel.it</v>
      </c>
      <c r="K5927" s="24" t="str">
        <f t="shared" si="556"/>
        <v>SUD</v>
      </c>
      <c r="L5927" s="24" t="str">
        <f t="shared" si="557"/>
        <v>CAMPANIA</v>
      </c>
    </row>
    <row r="5928" spans="1:12" x14ac:dyDescent="0.2">
      <c r="A5928" s="1" t="s">
        <v>12916</v>
      </c>
      <c r="B5928" s="1" t="s">
        <v>12917</v>
      </c>
      <c r="C5928" s="29" t="s">
        <v>16125</v>
      </c>
      <c r="D5928" s="29" t="s">
        <v>16129</v>
      </c>
      <c r="E5928" s="3">
        <v>32503</v>
      </c>
      <c r="F5928" s="7" t="str">
        <f t="shared" si="552"/>
        <v/>
      </c>
      <c r="G5928" s="7" t="str">
        <f t="shared" si="553"/>
        <v>CAMPANIA</v>
      </c>
      <c r="I5928" s="24" t="str">
        <f t="shared" si="554"/>
        <v>SANTA MARIA CAPUA VETERE</v>
      </c>
      <c r="J5928" s="24" t="str">
        <f t="shared" si="555"/>
        <v>protocollo@santamariacv.postecert.it</v>
      </c>
      <c r="K5928" s="24" t="str">
        <f t="shared" si="556"/>
        <v>SUD</v>
      </c>
      <c r="L5928" s="24" t="str">
        <f t="shared" si="557"/>
        <v>CAMPANIA</v>
      </c>
    </row>
    <row r="5929" spans="1:12" x14ac:dyDescent="0.2">
      <c r="A5929" s="1" t="s">
        <v>12935</v>
      </c>
      <c r="B5929" s="1" t="s">
        <v>12936</v>
      </c>
      <c r="C5929" s="29" t="s">
        <v>16125</v>
      </c>
      <c r="D5929" s="29" t="s">
        <v>16129</v>
      </c>
      <c r="E5929" s="3">
        <v>2682</v>
      </c>
      <c r="F5929" s="7" t="str">
        <f t="shared" si="552"/>
        <v/>
      </c>
      <c r="G5929" s="7" t="str">
        <f t="shared" si="553"/>
        <v>CAMPANIA</v>
      </c>
      <c r="I5929" s="24" t="str">
        <f t="shared" si="554"/>
        <v>SANTA MARIA LA FOSSA</v>
      </c>
      <c r="J5929" s="24" t="str">
        <f t="shared" si="555"/>
        <v>protocollo.santamarialafossa@asmepec.it</v>
      </c>
      <c r="K5929" s="24" t="str">
        <f t="shared" si="556"/>
        <v>SUD</v>
      </c>
      <c r="L5929" s="24" t="str">
        <f t="shared" si="557"/>
        <v>CAMPANIA</v>
      </c>
    </row>
    <row r="5930" spans="1:12" x14ac:dyDescent="0.2">
      <c r="A5930" s="1" t="s">
        <v>12626</v>
      </c>
      <c r="B5930" s="1" t="s">
        <v>12627</v>
      </c>
      <c r="C5930" s="29" t="s">
        <v>16125</v>
      </c>
      <c r="D5930" s="29" t="s">
        <v>16129</v>
      </c>
      <c r="E5930" s="3">
        <v>5064</v>
      </c>
      <c r="F5930" s="7" t="str">
        <f t="shared" si="552"/>
        <v/>
      </c>
      <c r="G5930" s="7" t="str">
        <f t="shared" si="553"/>
        <v>CAMPANIA</v>
      </c>
      <c r="I5930" s="24" t="str">
        <f t="shared" si="554"/>
        <v>SAN TAMMARO</v>
      </c>
      <c r="J5930" s="24" t="str">
        <f t="shared" si="555"/>
        <v>protocollo@pec.comune.santammaro.ce.it</v>
      </c>
      <c r="K5930" s="24" t="str">
        <f t="shared" si="556"/>
        <v>SUD</v>
      </c>
      <c r="L5930" s="24" t="str">
        <f t="shared" si="557"/>
        <v>CAMPANIA</v>
      </c>
    </row>
    <row r="5931" spans="1:12" x14ac:dyDescent="0.2">
      <c r="A5931" s="1" t="s">
        <v>12769</v>
      </c>
      <c r="B5931" s="1" t="s">
        <v>12770</v>
      </c>
      <c r="C5931" s="29" t="s">
        <v>16125</v>
      </c>
      <c r="D5931" s="29" t="s">
        <v>16129</v>
      </c>
      <c r="E5931" s="3">
        <v>2276</v>
      </c>
      <c r="F5931" s="7" t="str">
        <f t="shared" si="552"/>
        <v/>
      </c>
      <c r="G5931" s="7" t="str">
        <f t="shared" si="553"/>
        <v>CAMPANIA</v>
      </c>
      <c r="I5931" s="24" t="str">
        <f t="shared" si="554"/>
        <v>SANT'ANGELO D'ALIFE</v>
      </c>
      <c r="J5931" s="24" t="str">
        <f t="shared" si="555"/>
        <v>protocollo.santangelodalife@asmepec.it</v>
      </c>
      <c r="K5931" s="24" t="str">
        <f t="shared" si="556"/>
        <v>SUD</v>
      </c>
      <c r="L5931" s="24" t="str">
        <f t="shared" si="557"/>
        <v>CAMPANIA</v>
      </c>
    </row>
    <row r="5932" spans="1:12" x14ac:dyDescent="0.2">
      <c r="A5932" s="1" t="s">
        <v>12815</v>
      </c>
      <c r="B5932" s="1" t="s">
        <v>12816</v>
      </c>
      <c r="C5932" s="29" t="s">
        <v>16125</v>
      </c>
      <c r="D5932" s="29" t="s">
        <v>16129</v>
      </c>
      <c r="E5932" s="3">
        <v>14076</v>
      </c>
      <c r="F5932" s="7" t="str">
        <f t="shared" si="552"/>
        <v/>
      </c>
      <c r="G5932" s="7" t="str">
        <f t="shared" si="553"/>
        <v>CAMPANIA</v>
      </c>
      <c r="I5932" s="24" t="str">
        <f t="shared" si="554"/>
        <v>SANT'ARPINO</v>
      </c>
      <c r="J5932" s="24" t="str">
        <f t="shared" si="555"/>
        <v>elettorale@pec.comune.santarpino.ce.it</v>
      </c>
      <c r="K5932" s="24" t="str">
        <f t="shared" si="556"/>
        <v>SUD</v>
      </c>
      <c r="L5932" s="24" t="str">
        <f t="shared" si="557"/>
        <v>CAMPANIA</v>
      </c>
    </row>
    <row r="5933" spans="1:12" x14ac:dyDescent="0.2">
      <c r="A5933" s="1" t="s">
        <v>13420</v>
      </c>
      <c r="B5933" s="1" t="s">
        <v>13421</v>
      </c>
      <c r="C5933" s="29" t="s">
        <v>16125</v>
      </c>
      <c r="D5933" s="29" t="s">
        <v>16129</v>
      </c>
      <c r="E5933" s="3">
        <v>22216</v>
      </c>
      <c r="F5933" s="7" t="str">
        <f t="shared" si="552"/>
        <v/>
      </c>
      <c r="G5933" s="7" t="str">
        <f t="shared" si="553"/>
        <v>CAMPANIA</v>
      </c>
      <c r="I5933" s="24" t="str">
        <f t="shared" si="554"/>
        <v>SESSA AURUNCA</v>
      </c>
      <c r="J5933" s="24" t="str">
        <f t="shared" si="555"/>
        <v>protocollogenerale@pec.sessaweb.it</v>
      </c>
      <c r="K5933" s="24" t="str">
        <f t="shared" si="556"/>
        <v>SUD</v>
      </c>
      <c r="L5933" s="24" t="str">
        <f t="shared" si="557"/>
        <v>CAMPANIA</v>
      </c>
    </row>
    <row r="5934" spans="1:12" x14ac:dyDescent="0.2">
      <c r="A5934" s="1" t="s">
        <v>13746</v>
      </c>
      <c r="B5934" s="1" t="s">
        <v>13747</v>
      </c>
      <c r="C5934" s="29" t="s">
        <v>16125</v>
      </c>
      <c r="D5934" s="29" t="s">
        <v>16129</v>
      </c>
      <c r="E5934" s="3">
        <v>7509</v>
      </c>
      <c r="F5934" s="7" t="str">
        <f t="shared" si="552"/>
        <v/>
      </c>
      <c r="G5934" s="7" t="str">
        <f t="shared" si="553"/>
        <v>CAMPANIA</v>
      </c>
      <c r="I5934" s="24" t="str">
        <f t="shared" si="554"/>
        <v>SPARANISE</v>
      </c>
      <c r="J5934" s="24" t="str">
        <f t="shared" si="555"/>
        <v>prot.sparanise@asmepec.it</v>
      </c>
      <c r="K5934" s="24" t="str">
        <f t="shared" si="556"/>
        <v>SUD</v>
      </c>
      <c r="L5934" s="24" t="str">
        <f t="shared" si="557"/>
        <v>CAMPANIA</v>
      </c>
    </row>
    <row r="5935" spans="1:12" x14ac:dyDescent="0.2">
      <c r="A5935" s="1" t="s">
        <v>13906</v>
      </c>
      <c r="B5935" s="1" t="s">
        <v>13907</v>
      </c>
      <c r="C5935" s="29" t="s">
        <v>16125</v>
      </c>
      <c r="D5935" s="29" t="s">
        <v>16129</v>
      </c>
      <c r="E5935" s="3">
        <v>8148</v>
      </c>
      <c r="F5935" s="7" t="str">
        <f t="shared" si="552"/>
        <v/>
      </c>
      <c r="G5935" s="7" t="str">
        <f t="shared" si="553"/>
        <v>CAMPANIA</v>
      </c>
      <c r="I5935" s="24" t="str">
        <f t="shared" si="554"/>
        <v>SUCCIVO</v>
      </c>
      <c r="J5935" s="24" t="str">
        <f t="shared" si="555"/>
        <v>demografici.succivo@alphapec.it</v>
      </c>
      <c r="K5935" s="24" t="str">
        <f t="shared" si="556"/>
        <v>SUD</v>
      </c>
      <c r="L5935" s="24" t="str">
        <f t="shared" si="557"/>
        <v>CAMPANIA</v>
      </c>
    </row>
    <row r="5936" spans="1:12" x14ac:dyDescent="0.2">
      <c r="A5936" s="1" t="s">
        <v>14041</v>
      </c>
      <c r="B5936" s="1" t="s">
        <v>14042</v>
      </c>
      <c r="C5936" s="29" t="s">
        <v>16125</v>
      </c>
      <c r="D5936" s="29" t="s">
        <v>16129</v>
      </c>
      <c r="E5936" s="3">
        <v>12587</v>
      </c>
      <c r="F5936" s="7" t="str">
        <f t="shared" si="552"/>
        <v/>
      </c>
      <c r="G5936" s="7" t="str">
        <f t="shared" si="553"/>
        <v>CAMPANIA</v>
      </c>
      <c r="I5936" s="24" t="str">
        <f t="shared" si="554"/>
        <v>TEANO</v>
      </c>
      <c r="J5936" s="24" t="str">
        <f t="shared" si="555"/>
        <v>segretario.teano@asmepec.it</v>
      </c>
      <c r="K5936" s="24" t="str">
        <f t="shared" si="556"/>
        <v>SUD</v>
      </c>
      <c r="L5936" s="24" t="str">
        <f t="shared" si="557"/>
        <v>CAMPANIA</v>
      </c>
    </row>
    <row r="5937" spans="1:12" x14ac:dyDescent="0.2">
      <c r="A5937" s="1" t="s">
        <v>14158</v>
      </c>
      <c r="B5937" s="1" t="s">
        <v>14159</v>
      </c>
      <c r="C5937" s="29" t="s">
        <v>16125</v>
      </c>
      <c r="D5937" s="29" t="s">
        <v>16129</v>
      </c>
      <c r="E5937" s="3">
        <v>13610</v>
      </c>
      <c r="F5937" s="7" t="str">
        <f t="shared" si="552"/>
        <v/>
      </c>
      <c r="G5937" s="7" t="str">
        <f t="shared" si="553"/>
        <v>CAMPANIA</v>
      </c>
      <c r="I5937" s="24" t="str">
        <f t="shared" si="554"/>
        <v>TEVEROLA</v>
      </c>
      <c r="J5937" s="24" t="str">
        <f t="shared" si="555"/>
        <v>servizielettorali.teverola@pec.it</v>
      </c>
      <c r="K5937" s="24" t="str">
        <f t="shared" si="556"/>
        <v>SUD</v>
      </c>
      <c r="L5937" s="24" t="str">
        <f t="shared" si="557"/>
        <v>CAMPANIA</v>
      </c>
    </row>
    <row r="5938" spans="1:12" x14ac:dyDescent="0.2">
      <c r="A5938" s="1" t="s">
        <v>14237</v>
      </c>
      <c r="B5938" s="1" t="s">
        <v>14238</v>
      </c>
      <c r="C5938" s="29" t="s">
        <v>16125</v>
      </c>
      <c r="D5938" s="29" t="s">
        <v>16129</v>
      </c>
      <c r="E5938" s="3">
        <v>947</v>
      </c>
      <c r="F5938" s="7" t="str">
        <f t="shared" si="552"/>
        <v/>
      </c>
      <c r="G5938" s="7" t="str">
        <f t="shared" si="553"/>
        <v>CAMPANIA</v>
      </c>
      <c r="I5938" s="24" t="str">
        <f t="shared" si="554"/>
        <v>TORA E PICCILLI</v>
      </c>
      <c r="J5938" s="24" t="str">
        <f t="shared" si="555"/>
        <v>anagrafe@pec.comune.toraepiccilli.ce.it</v>
      </c>
      <c r="K5938" s="24" t="str">
        <f t="shared" si="556"/>
        <v>SUD</v>
      </c>
      <c r="L5938" s="24" t="str">
        <f t="shared" si="557"/>
        <v>CAMPANIA</v>
      </c>
    </row>
    <row r="5939" spans="1:12" x14ac:dyDescent="0.2">
      <c r="A5939" s="1" t="s">
        <v>14504</v>
      </c>
      <c r="B5939" s="1" t="s">
        <v>14505</v>
      </c>
      <c r="C5939" s="29" t="s">
        <v>16125</v>
      </c>
      <c r="D5939" s="29" t="s">
        <v>16129</v>
      </c>
      <c r="E5939" s="3">
        <v>17797</v>
      </c>
      <c r="F5939" s="7" t="str">
        <f t="shared" si="552"/>
        <v/>
      </c>
      <c r="G5939" s="7" t="str">
        <f t="shared" si="553"/>
        <v>CAMPANIA</v>
      </c>
      <c r="I5939" s="24" t="str">
        <f t="shared" si="554"/>
        <v>TRENTOLA DUCENTA</v>
      </c>
      <c r="J5939" s="24" t="str">
        <f t="shared" si="555"/>
        <v>protocollo.trentoladucenta@legalmail.it</v>
      </c>
      <c r="K5939" s="24" t="str">
        <f t="shared" si="556"/>
        <v>SUD</v>
      </c>
      <c r="L5939" s="24" t="str">
        <f t="shared" si="557"/>
        <v>CAMPANIA</v>
      </c>
    </row>
    <row r="5940" spans="1:12" x14ac:dyDescent="0.2">
      <c r="A5940" s="1" t="s">
        <v>14766</v>
      </c>
      <c r="B5940" s="1" t="s">
        <v>14767</v>
      </c>
      <c r="C5940" s="29" t="s">
        <v>16125</v>
      </c>
      <c r="D5940" s="29" t="s">
        <v>16129</v>
      </c>
      <c r="E5940" s="3">
        <v>6658</v>
      </c>
      <c r="F5940" s="7" t="str">
        <f t="shared" si="552"/>
        <v/>
      </c>
      <c r="G5940" s="7" t="str">
        <f t="shared" si="553"/>
        <v>CAMPANIA</v>
      </c>
      <c r="I5940" s="24" t="str">
        <f t="shared" si="554"/>
        <v>VAIRANO PATENORA</v>
      </c>
      <c r="J5940" s="24" t="str">
        <f t="shared" si="555"/>
        <v>segreteria.vairanopatenora@asmepec.it</v>
      </c>
      <c r="K5940" s="24" t="str">
        <f t="shared" si="556"/>
        <v>SUD</v>
      </c>
      <c r="L5940" s="24" t="str">
        <f t="shared" si="557"/>
        <v>CAMPANIA</v>
      </c>
    </row>
    <row r="5941" spans="1:12" x14ac:dyDescent="0.2">
      <c r="A5941" s="1" t="s">
        <v>14870</v>
      </c>
      <c r="B5941" s="1" t="s">
        <v>14871</v>
      </c>
      <c r="C5941" s="29" t="s">
        <v>16125</v>
      </c>
      <c r="D5941" s="29" t="s">
        <v>16129</v>
      </c>
      <c r="E5941" s="3">
        <v>975</v>
      </c>
      <c r="F5941" s="7" t="str">
        <f t="shared" si="552"/>
        <v/>
      </c>
      <c r="G5941" s="7" t="str">
        <f t="shared" si="553"/>
        <v>CAMPANIA</v>
      </c>
      <c r="I5941" s="24" t="str">
        <f t="shared" si="554"/>
        <v>VALLE AGRICOLA</v>
      </c>
      <c r="J5941" s="24" t="str">
        <f t="shared" si="555"/>
        <v>comune.valleagricola@pec.riusoprotocollo.it</v>
      </c>
      <c r="K5941" s="24" t="str">
        <f t="shared" si="556"/>
        <v>SUD</v>
      </c>
      <c r="L5941" s="24" t="str">
        <f t="shared" si="557"/>
        <v>CAMPANIA</v>
      </c>
    </row>
    <row r="5942" spans="1:12" x14ac:dyDescent="0.2">
      <c r="A5942" s="1" t="s">
        <v>14884</v>
      </c>
      <c r="B5942" s="1" t="s">
        <v>14885</v>
      </c>
      <c r="C5942" s="29" t="s">
        <v>16125</v>
      </c>
      <c r="D5942" s="29" t="s">
        <v>16129</v>
      </c>
      <c r="E5942" s="3">
        <v>2807</v>
      </c>
      <c r="F5942" s="7" t="str">
        <f t="shared" si="552"/>
        <v/>
      </c>
      <c r="G5942" s="7" t="str">
        <f t="shared" si="553"/>
        <v>CAMPANIA</v>
      </c>
      <c r="I5942" s="24" t="str">
        <f t="shared" si="554"/>
        <v>VALLE DI MADDALONI</v>
      </c>
      <c r="J5942" s="24" t="str">
        <f t="shared" si="555"/>
        <v>protocollo.vallemaddaloni@pcert.it</v>
      </c>
      <c r="K5942" s="24" t="str">
        <f t="shared" si="556"/>
        <v>SUD</v>
      </c>
      <c r="L5942" s="24" t="str">
        <f t="shared" si="557"/>
        <v>CAMPANIA</v>
      </c>
    </row>
    <row r="5943" spans="1:12" x14ac:dyDescent="0.2">
      <c r="A5943" s="1" t="s">
        <v>15359</v>
      </c>
      <c r="B5943" s="1" t="s">
        <v>15360</v>
      </c>
      <c r="C5943" s="29" t="s">
        <v>16125</v>
      </c>
      <c r="D5943" s="29" t="s">
        <v>16129</v>
      </c>
      <c r="E5943" s="3">
        <v>6066</v>
      </c>
      <c r="F5943" s="7" t="str">
        <f t="shared" si="552"/>
        <v/>
      </c>
      <c r="G5943" s="7" t="str">
        <f t="shared" si="553"/>
        <v>CAMPANIA</v>
      </c>
      <c r="I5943" s="24" t="str">
        <f t="shared" si="554"/>
        <v>VILLA DI BRIANO</v>
      </c>
      <c r="J5943" s="24" t="str">
        <f t="shared" si="555"/>
        <v>segreteriacomunevilladibriano@postecert.it</v>
      </c>
      <c r="K5943" s="24" t="str">
        <f t="shared" si="556"/>
        <v>SUD</v>
      </c>
      <c r="L5943" s="24" t="str">
        <f t="shared" si="557"/>
        <v>CAMPANIA</v>
      </c>
    </row>
    <row r="5944" spans="1:12" x14ac:dyDescent="0.2">
      <c r="A5944" s="1" t="s">
        <v>15377</v>
      </c>
      <c r="B5944" s="1" t="s">
        <v>15378</v>
      </c>
      <c r="C5944" s="29" t="s">
        <v>16125</v>
      </c>
      <c r="D5944" s="29" t="s">
        <v>16129</v>
      </c>
      <c r="E5944" s="3">
        <v>10715</v>
      </c>
      <c r="F5944" s="7" t="str">
        <f t="shared" si="552"/>
        <v/>
      </c>
      <c r="G5944" s="7" t="str">
        <f t="shared" si="553"/>
        <v>CAMPANIA</v>
      </c>
      <c r="I5944" s="24" t="str">
        <f t="shared" si="554"/>
        <v>VILLA LITERNO</v>
      </c>
      <c r="J5944" s="24" t="str">
        <f t="shared" si="555"/>
        <v>segretario.villaliterno@asmepec.it</v>
      </c>
      <c r="K5944" s="24" t="str">
        <f t="shared" si="556"/>
        <v>SUD</v>
      </c>
      <c r="L5944" s="24" t="str">
        <f t="shared" si="557"/>
        <v>CAMPANIA</v>
      </c>
    </row>
    <row r="5945" spans="1:12" x14ac:dyDescent="0.2">
      <c r="A5945" s="1" t="s">
        <v>15631</v>
      </c>
      <c r="B5945" s="1" t="s">
        <v>15632</v>
      </c>
      <c r="C5945" s="29" t="s">
        <v>16125</v>
      </c>
      <c r="D5945" s="29" t="s">
        <v>16129</v>
      </c>
      <c r="E5945" s="3">
        <v>7020</v>
      </c>
      <c r="F5945" s="7" t="str">
        <f t="shared" si="552"/>
        <v/>
      </c>
      <c r="G5945" s="7" t="str">
        <f t="shared" si="553"/>
        <v>CAMPANIA</v>
      </c>
      <c r="I5945" s="24" t="str">
        <f t="shared" si="554"/>
        <v>VITULAZIO</v>
      </c>
      <c r="J5945" s="24" t="str">
        <f t="shared" si="555"/>
        <v>protocollo.vitulazio@asmepec.it</v>
      </c>
      <c r="K5945" s="24" t="str">
        <f t="shared" si="556"/>
        <v>SUD</v>
      </c>
      <c r="L5945" s="24" t="str">
        <f t="shared" si="557"/>
        <v>CAMPANIA</v>
      </c>
    </row>
    <row r="5946" spans="1:12" x14ac:dyDescent="0.2">
      <c r="A5946" s="1" t="s">
        <v>5558</v>
      </c>
      <c r="B5946" s="1" t="s">
        <v>5559</v>
      </c>
      <c r="C5946" s="29" t="s">
        <v>16125</v>
      </c>
      <c r="D5946" s="29" t="s">
        <v>16129</v>
      </c>
      <c r="E5946" s="3">
        <v>3673</v>
      </c>
      <c r="F5946" s="7" t="str">
        <f t="shared" si="552"/>
        <v/>
      </c>
      <c r="G5946" s="7" t="str">
        <f t="shared" si="553"/>
        <v>CAMPANIA</v>
      </c>
      <c r="I5946" s="24" t="str">
        <f t="shared" si="554"/>
        <v>FALCIANO DEL MASSICO</v>
      </c>
      <c r="J5946" s="24" t="str">
        <f t="shared" si="555"/>
        <v>ced.sciaudone@asmepec.it</v>
      </c>
      <c r="K5946" s="24" t="str">
        <f t="shared" si="556"/>
        <v>SUD</v>
      </c>
      <c r="L5946" s="24" t="str">
        <f t="shared" si="557"/>
        <v>CAMPANIA</v>
      </c>
    </row>
    <row r="5947" spans="1:12" x14ac:dyDescent="0.2">
      <c r="A5947" s="1" t="s">
        <v>4085</v>
      </c>
      <c r="B5947" s="1" t="s">
        <v>4086</v>
      </c>
      <c r="C5947" s="29" t="s">
        <v>16125</v>
      </c>
      <c r="D5947" s="29" t="s">
        <v>16129</v>
      </c>
      <c r="E5947" s="3">
        <v>7684</v>
      </c>
      <c r="F5947" s="7" t="str">
        <f t="shared" si="552"/>
        <v/>
      </c>
      <c r="G5947" s="7" t="str">
        <f t="shared" si="553"/>
        <v>CAMPANIA</v>
      </c>
      <c r="I5947" s="24" t="str">
        <f t="shared" si="554"/>
        <v>CELLOLE</v>
      </c>
      <c r="J5947" s="24" t="str">
        <f t="shared" si="555"/>
        <v>comune.cellole@asmepec.it</v>
      </c>
      <c r="K5947" s="24" t="str">
        <f t="shared" si="556"/>
        <v>SUD</v>
      </c>
      <c r="L5947" s="24" t="str">
        <f t="shared" si="557"/>
        <v>CAMPANIA</v>
      </c>
    </row>
    <row r="5948" spans="1:12" x14ac:dyDescent="0.2">
      <c r="A5948" s="1" t="s">
        <v>3304</v>
      </c>
      <c r="B5948" s="1" t="s">
        <v>3305</v>
      </c>
      <c r="C5948" s="29" t="s">
        <v>16125</v>
      </c>
      <c r="D5948" s="29" t="s">
        <v>16129</v>
      </c>
      <c r="E5948" s="3">
        <v>6651</v>
      </c>
      <c r="F5948" s="7" t="str">
        <f t="shared" si="552"/>
        <v/>
      </c>
      <c r="G5948" s="7" t="str">
        <f t="shared" si="553"/>
        <v>CAMPANIA</v>
      </c>
      <c r="I5948" s="24" t="str">
        <f t="shared" si="554"/>
        <v>CASAPESENNA</v>
      </c>
      <c r="J5948" s="24" t="str">
        <f t="shared" si="555"/>
        <v>comune.casapesenna@pec.it</v>
      </c>
      <c r="K5948" s="24" t="str">
        <f t="shared" si="556"/>
        <v>SUD</v>
      </c>
      <c r="L5948" s="24" t="str">
        <f t="shared" si="557"/>
        <v>CAMPANIA</v>
      </c>
    </row>
    <row r="5949" spans="1:12" x14ac:dyDescent="0.2">
      <c r="A5949" s="1" t="s">
        <v>12383</v>
      </c>
      <c r="B5949" s="1" t="s">
        <v>12384</v>
      </c>
      <c r="C5949" s="29" t="s">
        <v>16125</v>
      </c>
      <c r="D5949" s="29" t="s">
        <v>16129</v>
      </c>
      <c r="E5949" s="3">
        <v>6306</v>
      </c>
      <c r="F5949" s="7" t="str">
        <f t="shared" si="552"/>
        <v/>
      </c>
      <c r="G5949" s="7" t="str">
        <f t="shared" si="553"/>
        <v>CAMPANIA</v>
      </c>
      <c r="I5949" s="24" t="str">
        <f t="shared" si="554"/>
        <v>SAN MARCO EVANGELISTA</v>
      </c>
      <c r="J5949" s="24" t="str">
        <f t="shared" si="555"/>
        <v>protocollo@pec.comune.sanmarcoevangelista.ce.it</v>
      </c>
      <c r="K5949" s="24" t="str">
        <f t="shared" si="556"/>
        <v>SUD</v>
      </c>
      <c r="L5949" s="24" t="str">
        <f t="shared" si="557"/>
        <v>CAMPANIA</v>
      </c>
    </row>
    <row r="5950" spans="1:12" x14ac:dyDescent="0.2">
      <c r="A5950" s="1" t="s">
        <v>575</v>
      </c>
      <c r="B5950" s="1" t="s">
        <v>576</v>
      </c>
      <c r="C5950" s="29" t="s">
        <v>16125</v>
      </c>
      <c r="D5950" s="29" t="s">
        <v>16129</v>
      </c>
      <c r="E5950" s="3">
        <v>8062</v>
      </c>
      <c r="F5950" s="7" t="str">
        <f t="shared" si="552"/>
        <v/>
      </c>
      <c r="G5950" s="7" t="str">
        <f t="shared" si="553"/>
        <v>CAMPANIA</v>
      </c>
      <c r="I5950" s="24" t="str">
        <f t="shared" si="554"/>
        <v>AIROLA</v>
      </c>
      <c r="J5950" s="24" t="str">
        <f t="shared" si="555"/>
        <v>airola@pec.cstsannio.it</v>
      </c>
      <c r="K5950" s="24" t="str">
        <f t="shared" si="556"/>
        <v>SUD</v>
      </c>
      <c r="L5950" s="24" t="str">
        <f t="shared" si="557"/>
        <v>CAMPANIA</v>
      </c>
    </row>
    <row r="5951" spans="1:12" x14ac:dyDescent="0.2">
      <c r="A5951" s="1" t="s">
        <v>836</v>
      </c>
      <c r="B5951" s="1" t="s">
        <v>837</v>
      </c>
      <c r="C5951" s="29" t="s">
        <v>16125</v>
      </c>
      <c r="D5951" s="29" t="s">
        <v>16129</v>
      </c>
      <c r="E5951" s="3">
        <v>2836</v>
      </c>
      <c r="F5951" s="7" t="str">
        <f t="shared" si="552"/>
        <v/>
      </c>
      <c r="G5951" s="7" t="str">
        <f t="shared" si="553"/>
        <v>CAMPANIA</v>
      </c>
      <c r="I5951" s="24" t="str">
        <f t="shared" si="554"/>
        <v>AMOROSI</v>
      </c>
      <c r="J5951" s="24" t="str">
        <f t="shared" si="555"/>
        <v>protocollo@pec.comune.amorosi.bn.it</v>
      </c>
      <c r="K5951" s="24" t="str">
        <f t="shared" si="556"/>
        <v>SUD</v>
      </c>
      <c r="L5951" s="24" t="str">
        <f t="shared" si="557"/>
        <v>CAMPANIA</v>
      </c>
    </row>
    <row r="5952" spans="1:12" x14ac:dyDescent="0.2">
      <c r="A5952" s="1" t="s">
        <v>933</v>
      </c>
      <c r="B5952" s="1" t="s">
        <v>934</v>
      </c>
      <c r="C5952" s="29" t="s">
        <v>16125</v>
      </c>
      <c r="D5952" s="29" t="s">
        <v>16129</v>
      </c>
      <c r="E5952" s="3">
        <v>5802</v>
      </c>
      <c r="F5952" s="7" t="str">
        <f t="shared" si="552"/>
        <v/>
      </c>
      <c r="G5952" s="7" t="str">
        <f t="shared" si="553"/>
        <v>CAMPANIA</v>
      </c>
      <c r="I5952" s="24" t="str">
        <f t="shared" si="554"/>
        <v>APICE</v>
      </c>
      <c r="J5952" s="24" t="str">
        <f t="shared" si="555"/>
        <v>protocollo@pec.comune.apice.bn.it</v>
      </c>
      <c r="K5952" s="24" t="str">
        <f t="shared" si="556"/>
        <v>SUD</v>
      </c>
      <c r="L5952" s="24" t="str">
        <f t="shared" si="557"/>
        <v>CAMPANIA</v>
      </c>
    </row>
    <row r="5953" spans="1:12" x14ac:dyDescent="0.2">
      <c r="A5953" s="1" t="s">
        <v>937</v>
      </c>
      <c r="B5953" s="1" t="s">
        <v>938</v>
      </c>
      <c r="C5953" s="29" t="s">
        <v>16125</v>
      </c>
      <c r="D5953" s="29" t="s">
        <v>16129</v>
      </c>
      <c r="E5953" s="3">
        <v>2697</v>
      </c>
      <c r="F5953" s="7" t="str">
        <f t="shared" si="552"/>
        <v/>
      </c>
      <c r="G5953" s="7" t="str">
        <f t="shared" si="553"/>
        <v>CAMPANIA</v>
      </c>
      <c r="I5953" s="24" t="str">
        <f t="shared" si="554"/>
        <v>APOLLOSA</v>
      </c>
      <c r="J5953" s="24" t="str">
        <f t="shared" si="555"/>
        <v>apollosa@pec.cstsannio.it</v>
      </c>
      <c r="K5953" s="24" t="str">
        <f t="shared" si="556"/>
        <v>SUD</v>
      </c>
      <c r="L5953" s="24" t="str">
        <f t="shared" si="557"/>
        <v>CAMPANIA</v>
      </c>
    </row>
    <row r="5954" spans="1:12" x14ac:dyDescent="0.2">
      <c r="A5954" s="1" t="s">
        <v>1083</v>
      </c>
      <c r="B5954" s="1" t="s">
        <v>1084</v>
      </c>
      <c r="C5954" s="29" t="s">
        <v>16125</v>
      </c>
      <c r="D5954" s="29" t="s">
        <v>16129</v>
      </c>
      <c r="E5954" s="3">
        <v>2016</v>
      </c>
      <c r="F5954" s="7" t="str">
        <f t="shared" ref="F5954:F6017" si="558">IF(E5954&gt;300000,"Trovato","")</f>
        <v/>
      </c>
      <c r="G5954" s="7" t="str">
        <f t="shared" ref="G5954:G6017" si="559">IF(AND(E5954&gt;=50000,E5954&lt;=100000),"Compreso",D5954)</f>
        <v>CAMPANIA</v>
      </c>
      <c r="I5954" s="24" t="str">
        <f t="shared" si="554"/>
        <v>ARPAIA</v>
      </c>
      <c r="J5954" s="24" t="str">
        <f t="shared" si="555"/>
        <v>comune.arpaia@asmepec.it</v>
      </c>
      <c r="K5954" s="24" t="str">
        <f t="shared" si="556"/>
        <v>SUD</v>
      </c>
      <c r="L5954" s="24" t="str">
        <f t="shared" si="557"/>
        <v>CAMPANIA</v>
      </c>
    </row>
    <row r="5955" spans="1:12" x14ac:dyDescent="0.2">
      <c r="A5955" s="1" t="s">
        <v>1085</v>
      </c>
      <c r="B5955" s="1" t="s">
        <v>1086</v>
      </c>
      <c r="C5955" s="29" t="s">
        <v>16125</v>
      </c>
      <c r="D5955" s="29" t="s">
        <v>16129</v>
      </c>
      <c r="E5955" s="3">
        <v>830</v>
      </c>
      <c r="F5955" s="7" t="str">
        <f t="shared" si="558"/>
        <v/>
      </c>
      <c r="G5955" s="7" t="str">
        <f t="shared" si="559"/>
        <v>CAMPANIA</v>
      </c>
      <c r="I5955" s="24" t="str">
        <f t="shared" ref="I5955:I6018" si="560">TRIM(A5955)</f>
        <v>ARPAISE</v>
      </c>
      <c r="J5955" s="24" t="str">
        <f t="shared" ref="J5955:J6018" si="561">TRIM(B5955)</f>
        <v>comunearpaise@asmepec.it</v>
      </c>
      <c r="K5955" s="24" t="str">
        <f t="shared" ref="K5955:K6018" si="562">TRIM(C5955)</f>
        <v>SUD</v>
      </c>
      <c r="L5955" s="24" t="str">
        <f t="shared" ref="L5955:L6018" si="563">TRIM(D5955)</f>
        <v>CAMPANIA</v>
      </c>
    </row>
    <row r="5956" spans="1:12" x14ac:dyDescent="0.2">
      <c r="A5956" s="1" t="s">
        <v>1499</v>
      </c>
      <c r="B5956" s="1" t="s">
        <v>1500</v>
      </c>
      <c r="C5956" s="29" t="s">
        <v>16125</v>
      </c>
      <c r="D5956" s="29" t="s">
        <v>16129</v>
      </c>
      <c r="E5956" s="3">
        <v>2555</v>
      </c>
      <c r="F5956" s="7" t="str">
        <f t="shared" si="558"/>
        <v/>
      </c>
      <c r="G5956" s="7" t="str">
        <f t="shared" si="559"/>
        <v>CAMPANIA</v>
      </c>
      <c r="I5956" s="24" t="str">
        <f t="shared" si="560"/>
        <v>BASELICE</v>
      </c>
      <c r="J5956" s="24" t="str">
        <f t="shared" si="561"/>
        <v>comune.baselice@asmepec.it</v>
      </c>
      <c r="K5956" s="24" t="str">
        <f t="shared" si="562"/>
        <v>SUD</v>
      </c>
      <c r="L5956" s="24" t="str">
        <f t="shared" si="563"/>
        <v>CAMPANIA</v>
      </c>
    </row>
    <row r="5957" spans="1:12" x14ac:dyDescent="0.2">
      <c r="A5957" s="1" t="s">
        <v>1637</v>
      </c>
      <c r="B5957" s="1" t="s">
        <v>1638</v>
      </c>
      <c r="C5957" s="29" t="s">
        <v>16125</v>
      </c>
      <c r="D5957" s="29" t="s">
        <v>16129</v>
      </c>
      <c r="E5957" s="3">
        <v>61489</v>
      </c>
      <c r="F5957" s="7" t="str">
        <f t="shared" si="558"/>
        <v/>
      </c>
      <c r="G5957" s="7" t="str">
        <f t="shared" si="559"/>
        <v>Compreso</v>
      </c>
      <c r="I5957" s="24" t="str">
        <f t="shared" si="560"/>
        <v>BENEVENTO</v>
      </c>
      <c r="J5957" s="24" t="str">
        <f t="shared" si="561"/>
        <v>urp@pec.comunebn.it</v>
      </c>
      <c r="K5957" s="24" t="str">
        <f t="shared" si="562"/>
        <v>SUD</v>
      </c>
      <c r="L5957" s="24" t="str">
        <f t="shared" si="563"/>
        <v>CAMPANIA</v>
      </c>
    </row>
    <row r="5958" spans="1:12" x14ac:dyDescent="0.2">
      <c r="A5958" s="1" t="s">
        <v>1892</v>
      </c>
      <c r="B5958" s="1" t="s">
        <v>1893</v>
      </c>
      <c r="C5958" s="29" t="s">
        <v>16125</v>
      </c>
      <c r="D5958" s="29" t="s">
        <v>16129</v>
      </c>
      <c r="E5958" s="3">
        <v>1483</v>
      </c>
      <c r="F5958" s="7" t="str">
        <f t="shared" si="558"/>
        <v/>
      </c>
      <c r="G5958" s="7" t="str">
        <f t="shared" si="559"/>
        <v>CAMPANIA</v>
      </c>
      <c r="I5958" s="24" t="str">
        <f t="shared" si="560"/>
        <v>BONEA</v>
      </c>
      <c r="J5958" s="24" t="str">
        <f t="shared" si="561"/>
        <v>protocollo@pec.comune.bonea.bn.it</v>
      </c>
      <c r="K5958" s="24" t="str">
        <f t="shared" si="562"/>
        <v>SUD</v>
      </c>
      <c r="L5958" s="24" t="str">
        <f t="shared" si="563"/>
        <v>CAMPANIA</v>
      </c>
    </row>
    <row r="5959" spans="1:12" x14ac:dyDescent="0.2">
      <c r="A5959" s="1" t="s">
        <v>2286</v>
      </c>
      <c r="B5959" s="1" t="s">
        <v>2287</v>
      </c>
      <c r="C5959" s="29" t="s">
        <v>16125</v>
      </c>
      <c r="D5959" s="29" t="s">
        <v>16129</v>
      </c>
      <c r="E5959" s="3">
        <v>2077</v>
      </c>
      <c r="F5959" s="7" t="str">
        <f t="shared" si="558"/>
        <v/>
      </c>
      <c r="G5959" s="7" t="str">
        <f t="shared" si="559"/>
        <v>CAMPANIA</v>
      </c>
      <c r="I5959" s="24" t="str">
        <f t="shared" si="560"/>
        <v>BUCCIANO</v>
      </c>
      <c r="J5959" s="24" t="str">
        <f t="shared" si="561"/>
        <v>protocollo.bucciano@asmepec.it</v>
      </c>
      <c r="K5959" s="24" t="str">
        <f t="shared" si="562"/>
        <v>SUD</v>
      </c>
      <c r="L5959" s="24" t="str">
        <f t="shared" si="563"/>
        <v>CAMPANIA</v>
      </c>
    </row>
    <row r="5960" spans="1:12" x14ac:dyDescent="0.2">
      <c r="A5960" s="1" t="s">
        <v>2324</v>
      </c>
      <c r="B5960" s="1" t="s">
        <v>2325</v>
      </c>
      <c r="C5960" s="29" t="s">
        <v>16125</v>
      </c>
      <c r="D5960" s="29" t="s">
        <v>16129</v>
      </c>
      <c r="E5960" s="3">
        <v>1824</v>
      </c>
      <c r="F5960" s="7" t="str">
        <f t="shared" si="558"/>
        <v/>
      </c>
      <c r="G5960" s="7" t="str">
        <f t="shared" si="559"/>
        <v>CAMPANIA</v>
      </c>
      <c r="I5960" s="24" t="str">
        <f t="shared" si="560"/>
        <v>BUONALBERGO</v>
      </c>
      <c r="J5960" s="24" t="str">
        <f t="shared" si="561"/>
        <v>info@pec.comune.buonalbergo.bn.it</v>
      </c>
      <c r="K5960" s="24" t="str">
        <f t="shared" si="562"/>
        <v>SUD</v>
      </c>
      <c r="L5960" s="24" t="str">
        <f t="shared" si="563"/>
        <v>CAMPANIA</v>
      </c>
    </row>
    <row r="5961" spans="1:12" x14ac:dyDescent="0.2">
      <c r="A5961" s="1" t="s">
        <v>2559</v>
      </c>
      <c r="B5961" s="1" t="s">
        <v>2560</v>
      </c>
      <c r="C5961" s="29" t="s">
        <v>16125</v>
      </c>
      <c r="D5961" s="29" t="s">
        <v>16129</v>
      </c>
      <c r="E5961" s="3">
        <v>2616</v>
      </c>
      <c r="F5961" s="7" t="str">
        <f t="shared" si="558"/>
        <v/>
      </c>
      <c r="G5961" s="7" t="str">
        <f t="shared" si="559"/>
        <v>CAMPANIA</v>
      </c>
      <c r="I5961" s="24" t="str">
        <f t="shared" si="560"/>
        <v>CALVI</v>
      </c>
      <c r="J5961" s="24" t="str">
        <f t="shared" si="561"/>
        <v>protocollo@pec.comune.calvi.bn.it</v>
      </c>
      <c r="K5961" s="24" t="str">
        <f t="shared" si="562"/>
        <v>SUD</v>
      </c>
      <c r="L5961" s="24" t="str">
        <f t="shared" si="563"/>
        <v>CAMPANIA</v>
      </c>
    </row>
    <row r="5962" spans="1:12" x14ac:dyDescent="0.2">
      <c r="A5962" s="1" t="s">
        <v>2708</v>
      </c>
      <c r="B5962" s="1" t="s">
        <v>2709</v>
      </c>
      <c r="C5962" s="29" t="s">
        <v>16125</v>
      </c>
      <c r="D5962" s="29" t="s">
        <v>16129</v>
      </c>
      <c r="E5962" s="3">
        <v>1084</v>
      </c>
      <c r="F5962" s="7" t="str">
        <f t="shared" si="558"/>
        <v/>
      </c>
      <c r="G5962" s="7" t="str">
        <f t="shared" si="559"/>
        <v>CAMPANIA</v>
      </c>
      <c r="I5962" s="24" t="str">
        <f t="shared" si="560"/>
        <v>CAMPOLATTARO</v>
      </c>
      <c r="J5962" s="24" t="str">
        <f t="shared" si="561"/>
        <v>segretario@pec.comunecampolattaro.it</v>
      </c>
      <c r="K5962" s="24" t="str">
        <f t="shared" si="562"/>
        <v>SUD</v>
      </c>
      <c r="L5962" s="24" t="str">
        <f t="shared" si="563"/>
        <v>CAMPANIA</v>
      </c>
    </row>
    <row r="5963" spans="1:12" x14ac:dyDescent="0.2">
      <c r="A5963" s="1" t="s">
        <v>2712</v>
      </c>
      <c r="B5963" s="1" t="s">
        <v>2713</v>
      </c>
      <c r="C5963" s="29" t="s">
        <v>16125</v>
      </c>
      <c r="D5963" s="29" t="s">
        <v>16129</v>
      </c>
      <c r="E5963" s="3">
        <v>1546</v>
      </c>
      <c r="F5963" s="7" t="str">
        <f t="shared" si="558"/>
        <v/>
      </c>
      <c r="G5963" s="7" t="str">
        <f t="shared" si="559"/>
        <v>CAMPANIA</v>
      </c>
      <c r="I5963" s="24" t="str">
        <f t="shared" si="560"/>
        <v>CAMPOLI DEL MONTE TABURNO</v>
      </c>
      <c r="J5963" s="24" t="str">
        <f t="shared" si="561"/>
        <v>demografici@pec.it</v>
      </c>
      <c r="K5963" s="24" t="str">
        <f t="shared" si="562"/>
        <v>SUD</v>
      </c>
      <c r="L5963" s="24" t="str">
        <f t="shared" si="563"/>
        <v>CAMPANIA</v>
      </c>
    </row>
    <row r="5964" spans="1:12" x14ac:dyDescent="0.2">
      <c r="A5964" s="1" t="s">
        <v>3209</v>
      </c>
      <c r="B5964" s="1" t="s">
        <v>3210</v>
      </c>
      <c r="C5964" s="29" t="s">
        <v>16125</v>
      </c>
      <c r="D5964" s="29" t="s">
        <v>16129</v>
      </c>
      <c r="E5964" s="3">
        <v>1474</v>
      </c>
      <c r="F5964" s="7" t="str">
        <f t="shared" si="558"/>
        <v/>
      </c>
      <c r="G5964" s="7" t="str">
        <f t="shared" si="559"/>
        <v>CAMPANIA</v>
      </c>
      <c r="I5964" s="24" t="str">
        <f t="shared" si="560"/>
        <v>CASALDUNI</v>
      </c>
      <c r="J5964" s="24" t="str">
        <f t="shared" si="561"/>
        <v>protocollo.casalduni@asmepec.it</v>
      </c>
      <c r="K5964" s="24" t="str">
        <f t="shared" si="562"/>
        <v>SUD</v>
      </c>
      <c r="L5964" s="24" t="str">
        <f t="shared" si="563"/>
        <v>CAMPANIA</v>
      </c>
    </row>
    <row r="5965" spans="1:12" x14ac:dyDescent="0.2">
      <c r="A5965" s="1" t="s">
        <v>3596</v>
      </c>
      <c r="B5965" s="1" t="s">
        <v>3597</v>
      </c>
      <c r="C5965" s="29" t="s">
        <v>16125</v>
      </c>
      <c r="D5965" s="29" t="s">
        <v>16129</v>
      </c>
      <c r="E5965" s="3">
        <v>935</v>
      </c>
      <c r="F5965" s="7" t="str">
        <f t="shared" si="558"/>
        <v/>
      </c>
      <c r="G5965" s="7" t="str">
        <f t="shared" si="559"/>
        <v>CAMPANIA</v>
      </c>
      <c r="I5965" s="24" t="str">
        <f t="shared" si="560"/>
        <v>CASTELFRANCO IN MISCANO</v>
      </c>
      <c r="J5965" s="24" t="str">
        <f t="shared" si="561"/>
        <v>protocollo.castelfrancoinmiscano@asmepec.it</v>
      </c>
      <c r="K5965" s="24" t="str">
        <f t="shared" si="562"/>
        <v>SUD</v>
      </c>
      <c r="L5965" s="24" t="str">
        <f t="shared" si="563"/>
        <v>CAMPANIA</v>
      </c>
    </row>
    <row r="5966" spans="1:12" x14ac:dyDescent="0.2">
      <c r="A5966" s="1" t="s">
        <v>3791</v>
      </c>
      <c r="B5966" s="1" t="s">
        <v>3792</v>
      </c>
      <c r="C5966" s="29" t="s">
        <v>16125</v>
      </c>
      <c r="D5966" s="29" t="s">
        <v>16129</v>
      </c>
      <c r="E5966" s="3">
        <v>1547</v>
      </c>
      <c r="F5966" s="7" t="str">
        <f t="shared" si="558"/>
        <v/>
      </c>
      <c r="G5966" s="7" t="str">
        <f t="shared" si="559"/>
        <v>CAMPANIA</v>
      </c>
      <c r="I5966" s="24" t="str">
        <f t="shared" si="560"/>
        <v>CASTELPAGANO</v>
      </c>
      <c r="J5966" s="24" t="str">
        <f t="shared" si="561"/>
        <v>protocollo@pec.comune.castelpagano.bn.it</v>
      </c>
      <c r="K5966" s="24" t="str">
        <f t="shared" si="562"/>
        <v>SUD</v>
      </c>
      <c r="L5966" s="24" t="str">
        <f t="shared" si="563"/>
        <v>CAMPANIA</v>
      </c>
    </row>
    <row r="5967" spans="1:12" x14ac:dyDescent="0.2">
      <c r="A5967" s="1" t="s">
        <v>3799</v>
      </c>
      <c r="B5967" s="1" t="s">
        <v>3800</v>
      </c>
      <c r="C5967" s="29" t="s">
        <v>16125</v>
      </c>
      <c r="D5967" s="29" t="s">
        <v>16129</v>
      </c>
      <c r="E5967" s="3">
        <v>1326</v>
      </c>
      <c r="F5967" s="7" t="str">
        <f t="shared" si="558"/>
        <v/>
      </c>
      <c r="G5967" s="7" t="str">
        <f t="shared" si="559"/>
        <v>CAMPANIA</v>
      </c>
      <c r="I5967" s="24" t="str">
        <f t="shared" si="560"/>
        <v>CASTELPOTO</v>
      </c>
      <c r="J5967" s="24" t="str">
        <f t="shared" si="561"/>
        <v>castelpoto@pec.cstsannio.it</v>
      </c>
      <c r="K5967" s="24" t="str">
        <f t="shared" si="562"/>
        <v>SUD</v>
      </c>
      <c r="L5967" s="24" t="str">
        <f t="shared" si="563"/>
        <v>CAMPANIA</v>
      </c>
    </row>
    <row r="5968" spans="1:12" x14ac:dyDescent="0.2">
      <c r="A5968" s="1" t="s">
        <v>3826</v>
      </c>
      <c r="B5968" s="1" t="s">
        <v>3827</v>
      </c>
      <c r="C5968" s="29" t="s">
        <v>16125</v>
      </c>
      <c r="D5968" s="29" t="s">
        <v>16129</v>
      </c>
      <c r="E5968" s="3">
        <v>2620</v>
      </c>
      <c r="F5968" s="7" t="str">
        <f t="shared" si="558"/>
        <v/>
      </c>
      <c r="G5968" s="7" t="str">
        <f t="shared" si="559"/>
        <v>CAMPANIA</v>
      </c>
      <c r="I5968" s="24" t="str">
        <f t="shared" si="560"/>
        <v>CASTELVENERE</v>
      </c>
      <c r="J5968" s="24" t="str">
        <f t="shared" si="561"/>
        <v>protocollo@pec.comune.castelvenere.bn.it</v>
      </c>
      <c r="K5968" s="24" t="str">
        <f t="shared" si="562"/>
        <v>SUD</v>
      </c>
      <c r="L5968" s="24" t="str">
        <f t="shared" si="563"/>
        <v>CAMPANIA</v>
      </c>
    </row>
    <row r="5969" spans="1:12" x14ac:dyDescent="0.2">
      <c r="A5969" s="1" t="s">
        <v>3832</v>
      </c>
      <c r="B5969" s="1" t="s">
        <v>3833</v>
      </c>
      <c r="C5969" s="29" t="s">
        <v>16125</v>
      </c>
      <c r="D5969" s="29" t="s">
        <v>16129</v>
      </c>
      <c r="E5969" s="3">
        <v>1389</v>
      </c>
      <c r="F5969" s="7" t="str">
        <f t="shared" si="558"/>
        <v/>
      </c>
      <c r="G5969" s="7" t="str">
        <f t="shared" si="559"/>
        <v>CAMPANIA</v>
      </c>
      <c r="I5969" s="24" t="str">
        <f t="shared" si="560"/>
        <v>CASTELVETERE IN VAL FORTORE</v>
      </c>
      <c r="J5969" s="24" t="str">
        <f t="shared" si="561"/>
        <v>amministrativo.castelvetereinvf@asmepec.it</v>
      </c>
      <c r="K5969" s="24" t="str">
        <f t="shared" si="562"/>
        <v>SUD</v>
      </c>
      <c r="L5969" s="24" t="str">
        <f t="shared" si="563"/>
        <v>CAMPANIA</v>
      </c>
    </row>
    <row r="5970" spans="1:12" x14ac:dyDescent="0.2">
      <c r="A5970" s="1" t="s">
        <v>3953</v>
      </c>
      <c r="B5970" s="1" t="s">
        <v>3954</v>
      </c>
      <c r="C5970" s="29" t="s">
        <v>16125</v>
      </c>
      <c r="D5970" s="29" t="s">
        <v>16129</v>
      </c>
      <c r="E5970" s="3">
        <v>2091</v>
      </c>
      <c r="F5970" s="7" t="str">
        <f t="shared" si="558"/>
        <v/>
      </c>
      <c r="G5970" s="7" t="str">
        <f t="shared" si="559"/>
        <v>CAMPANIA</v>
      </c>
      <c r="I5970" s="24" t="str">
        <f t="shared" si="560"/>
        <v>CAUTANO</v>
      </c>
      <c r="J5970" s="24" t="str">
        <f t="shared" si="561"/>
        <v>comune.cautano@asmepec.it</v>
      </c>
      <c r="K5970" s="24" t="str">
        <f t="shared" si="562"/>
        <v>SUD</v>
      </c>
      <c r="L5970" s="24" t="str">
        <f t="shared" si="563"/>
        <v>CAMPANIA</v>
      </c>
    </row>
    <row r="5971" spans="1:12" x14ac:dyDescent="0.2">
      <c r="A5971" s="1" t="s">
        <v>4115</v>
      </c>
      <c r="B5971" s="1" t="s">
        <v>4116</v>
      </c>
      <c r="C5971" s="29" t="s">
        <v>16125</v>
      </c>
      <c r="D5971" s="29" t="s">
        <v>16129</v>
      </c>
      <c r="E5971" s="3">
        <v>3375</v>
      </c>
      <c r="F5971" s="7" t="str">
        <f t="shared" si="558"/>
        <v/>
      </c>
      <c r="G5971" s="7" t="str">
        <f t="shared" si="559"/>
        <v>CAMPANIA</v>
      </c>
      <c r="I5971" s="24" t="str">
        <f t="shared" si="560"/>
        <v>CEPPALONI</v>
      </c>
      <c r="J5971" s="24" t="str">
        <f t="shared" si="561"/>
        <v>protocollo.ceppaloni@asmepec.it</v>
      </c>
      <c r="K5971" s="24" t="str">
        <f t="shared" si="562"/>
        <v>SUD</v>
      </c>
      <c r="L5971" s="24" t="str">
        <f t="shared" si="563"/>
        <v>CAMPANIA</v>
      </c>
    </row>
    <row r="5972" spans="1:12" x14ac:dyDescent="0.2">
      <c r="A5972" s="1" t="s">
        <v>4206</v>
      </c>
      <c r="B5972" s="1" t="s">
        <v>4207</v>
      </c>
      <c r="C5972" s="29" t="s">
        <v>16125</v>
      </c>
      <c r="D5972" s="29" t="s">
        <v>16129</v>
      </c>
      <c r="E5972" s="3">
        <v>4083</v>
      </c>
      <c r="F5972" s="7" t="str">
        <f t="shared" si="558"/>
        <v/>
      </c>
      <c r="G5972" s="7" t="str">
        <f t="shared" si="559"/>
        <v>CAMPANIA</v>
      </c>
      <c r="I5972" s="24" t="str">
        <f t="shared" si="560"/>
        <v>CERRETO SANNITA</v>
      </c>
      <c r="J5972" s="24" t="str">
        <f t="shared" si="561"/>
        <v>protocollocerretosannita@pec.it</v>
      </c>
      <c r="K5972" s="24" t="str">
        <f t="shared" si="562"/>
        <v>SUD</v>
      </c>
      <c r="L5972" s="24" t="str">
        <f t="shared" si="563"/>
        <v>CAMPANIA</v>
      </c>
    </row>
    <row r="5973" spans="1:12" x14ac:dyDescent="0.2">
      <c r="A5973" s="1" t="s">
        <v>4497</v>
      </c>
      <c r="B5973" s="1" t="s">
        <v>4498</v>
      </c>
      <c r="C5973" s="29" t="s">
        <v>16125</v>
      </c>
      <c r="D5973" s="29" t="s">
        <v>16129</v>
      </c>
      <c r="E5973" s="3">
        <v>2476</v>
      </c>
      <c r="F5973" s="7" t="str">
        <f t="shared" si="558"/>
        <v/>
      </c>
      <c r="G5973" s="7" t="str">
        <f t="shared" si="559"/>
        <v>CAMPANIA</v>
      </c>
      <c r="I5973" s="24" t="str">
        <f t="shared" si="560"/>
        <v>CIRCELLO</v>
      </c>
      <c r="J5973" s="24" t="str">
        <f t="shared" si="561"/>
        <v>circello@pec.it</v>
      </c>
      <c r="K5973" s="24" t="str">
        <f t="shared" si="562"/>
        <v>SUD</v>
      </c>
      <c r="L5973" s="24" t="str">
        <f t="shared" si="563"/>
        <v>CAMPANIA</v>
      </c>
    </row>
    <row r="5974" spans="1:12" x14ac:dyDescent="0.2">
      <c r="A5974" s="1" t="s">
        <v>4684</v>
      </c>
      <c r="B5974" s="1" t="s">
        <v>4685</v>
      </c>
      <c r="C5974" s="29" t="s">
        <v>16125</v>
      </c>
      <c r="D5974" s="29" t="s">
        <v>16129</v>
      </c>
      <c r="E5974" s="3">
        <v>2513</v>
      </c>
      <c r="F5974" s="7" t="str">
        <f t="shared" si="558"/>
        <v/>
      </c>
      <c r="G5974" s="7" t="str">
        <f t="shared" si="559"/>
        <v>CAMPANIA</v>
      </c>
      <c r="I5974" s="24" t="str">
        <f t="shared" si="560"/>
        <v>COLLE SANNITA</v>
      </c>
      <c r="J5974" s="24" t="str">
        <f t="shared" si="561"/>
        <v>comune.collesannita@pcert.it</v>
      </c>
      <c r="K5974" s="24" t="str">
        <f t="shared" si="562"/>
        <v>SUD</v>
      </c>
      <c r="L5974" s="24" t="str">
        <f t="shared" si="563"/>
        <v>CAMPANIA</v>
      </c>
    </row>
    <row r="5975" spans="1:12" x14ac:dyDescent="0.2">
      <c r="A5975" s="1" t="s">
        <v>5230</v>
      </c>
      <c r="B5975" s="1" t="s">
        <v>5231</v>
      </c>
      <c r="C5975" s="29" t="s">
        <v>16125</v>
      </c>
      <c r="D5975" s="29" t="s">
        <v>16129</v>
      </c>
      <c r="E5975" s="3">
        <v>4186</v>
      </c>
      <c r="F5975" s="7" t="str">
        <f t="shared" si="558"/>
        <v/>
      </c>
      <c r="G5975" s="7" t="str">
        <f t="shared" si="559"/>
        <v>CAMPANIA</v>
      </c>
      <c r="I5975" s="24" t="str">
        <f t="shared" si="560"/>
        <v>CUSANO MUTRI</v>
      </c>
      <c r="J5975" s="24" t="str">
        <f t="shared" si="561"/>
        <v>comune.cusanomutri@asmepec.it</v>
      </c>
      <c r="K5975" s="24" t="str">
        <f t="shared" si="562"/>
        <v>SUD</v>
      </c>
      <c r="L5975" s="24" t="str">
        <f t="shared" si="563"/>
        <v>CAMPANIA</v>
      </c>
    </row>
    <row r="5976" spans="1:12" x14ac:dyDescent="0.2">
      <c r="A5976" s="1" t="s">
        <v>5422</v>
      </c>
      <c r="B5976" s="1" t="s">
        <v>5423</v>
      </c>
      <c r="C5976" s="29" t="s">
        <v>16125</v>
      </c>
      <c r="D5976" s="29" t="s">
        <v>16129</v>
      </c>
      <c r="E5976" s="3">
        <v>2752</v>
      </c>
      <c r="F5976" s="7" t="str">
        <f t="shared" si="558"/>
        <v/>
      </c>
      <c r="G5976" s="7" t="str">
        <f t="shared" si="559"/>
        <v>CAMPANIA</v>
      </c>
      <c r="I5976" s="24" t="str">
        <f t="shared" si="560"/>
        <v>DUGENTA</v>
      </c>
      <c r="J5976" s="24" t="str">
        <f t="shared" si="561"/>
        <v>anagrafe.dugenta.bn@pcert.it</v>
      </c>
      <c r="K5976" s="24" t="str">
        <f t="shared" si="562"/>
        <v>SUD</v>
      </c>
      <c r="L5976" s="24" t="str">
        <f t="shared" si="563"/>
        <v>CAMPANIA</v>
      </c>
    </row>
    <row r="5977" spans="1:12" x14ac:dyDescent="0.2">
      <c r="A5977" s="1" t="s">
        <v>5430</v>
      </c>
      <c r="B5977" s="1" t="s">
        <v>5431</v>
      </c>
      <c r="C5977" s="29" t="s">
        <v>16125</v>
      </c>
      <c r="D5977" s="29" t="s">
        <v>16129</v>
      </c>
      <c r="E5977" s="3">
        <v>2247</v>
      </c>
      <c r="F5977" s="7" t="str">
        <f t="shared" si="558"/>
        <v/>
      </c>
      <c r="G5977" s="7" t="str">
        <f t="shared" si="559"/>
        <v>CAMPANIA</v>
      </c>
      <c r="I5977" s="24" t="str">
        <f t="shared" si="560"/>
        <v>DURAZZANO</v>
      </c>
      <c r="J5977" s="24" t="str">
        <f t="shared" si="561"/>
        <v>anadurazzano@pec.it</v>
      </c>
      <c r="K5977" s="24" t="str">
        <f t="shared" si="562"/>
        <v>SUD</v>
      </c>
      <c r="L5977" s="24" t="str">
        <f t="shared" si="563"/>
        <v>CAMPANIA</v>
      </c>
    </row>
    <row r="5978" spans="1:12" x14ac:dyDescent="0.2">
      <c r="A5978" s="1" t="s">
        <v>5554</v>
      </c>
      <c r="B5978" s="1" t="s">
        <v>5555</v>
      </c>
      <c r="C5978" s="29" t="s">
        <v>16125</v>
      </c>
      <c r="D5978" s="29" t="s">
        <v>16129</v>
      </c>
      <c r="E5978" s="3">
        <v>3698</v>
      </c>
      <c r="F5978" s="7" t="str">
        <f t="shared" si="558"/>
        <v/>
      </c>
      <c r="G5978" s="7" t="str">
        <f t="shared" si="559"/>
        <v>CAMPANIA</v>
      </c>
      <c r="I5978" s="24" t="str">
        <f t="shared" si="560"/>
        <v>FAICCHIO</v>
      </c>
      <c r="J5978" s="24" t="str">
        <f t="shared" si="561"/>
        <v>segreteriafaicchio@pec.it</v>
      </c>
      <c r="K5978" s="24" t="str">
        <f t="shared" si="562"/>
        <v>SUD</v>
      </c>
      <c r="L5978" s="24" t="str">
        <f t="shared" si="563"/>
        <v>CAMPANIA</v>
      </c>
    </row>
    <row r="5979" spans="1:12" x14ac:dyDescent="0.2">
      <c r="A5979" s="1" t="s">
        <v>5802</v>
      </c>
      <c r="B5979" s="1" t="s">
        <v>5803</v>
      </c>
      <c r="C5979" s="29" t="s">
        <v>16125</v>
      </c>
      <c r="D5979" s="29" t="s">
        <v>16129</v>
      </c>
      <c r="E5979" s="3">
        <v>3509</v>
      </c>
      <c r="F5979" s="7" t="str">
        <f t="shared" si="558"/>
        <v/>
      </c>
      <c r="G5979" s="7" t="str">
        <f t="shared" si="559"/>
        <v>CAMPANIA</v>
      </c>
      <c r="I5979" s="24" t="str">
        <f t="shared" si="560"/>
        <v>FOGLIANISE</v>
      </c>
      <c r="J5979" s="24" t="str">
        <f t="shared" si="561"/>
        <v>protocollo@pec.comune.foglianise.bn.it</v>
      </c>
      <c r="K5979" s="24" t="str">
        <f t="shared" si="562"/>
        <v>SUD</v>
      </c>
      <c r="L5979" s="24" t="str">
        <f t="shared" si="563"/>
        <v>CAMPANIA</v>
      </c>
    </row>
    <row r="5980" spans="1:12" x14ac:dyDescent="0.2">
      <c r="A5980" s="1" t="s">
        <v>5810</v>
      </c>
      <c r="B5980" s="1" t="s">
        <v>5811</v>
      </c>
      <c r="C5980" s="29" t="s">
        <v>16125</v>
      </c>
      <c r="D5980" s="29" t="s">
        <v>16129</v>
      </c>
      <c r="E5980" s="3">
        <v>1477</v>
      </c>
      <c r="F5980" s="7" t="str">
        <f t="shared" si="558"/>
        <v/>
      </c>
      <c r="G5980" s="7" t="str">
        <f t="shared" si="559"/>
        <v>CAMPANIA</v>
      </c>
      <c r="I5980" s="24" t="str">
        <f t="shared" si="560"/>
        <v>FOIANO DI VAL FORTORE</v>
      </c>
      <c r="J5980" s="24" t="str">
        <f t="shared" si="561"/>
        <v>comune.foianovf@asmepec.it</v>
      </c>
      <c r="K5980" s="24" t="str">
        <f t="shared" si="562"/>
        <v>SUD</v>
      </c>
      <c r="L5980" s="24" t="str">
        <f t="shared" si="563"/>
        <v>CAMPANIA</v>
      </c>
    </row>
    <row r="5981" spans="1:12" x14ac:dyDescent="0.2">
      <c r="A5981" s="1" t="s">
        <v>5880</v>
      </c>
      <c r="B5981" s="1" t="s">
        <v>5881</v>
      </c>
      <c r="C5981" s="29" t="s">
        <v>16125</v>
      </c>
      <c r="D5981" s="29" t="s">
        <v>16129</v>
      </c>
      <c r="E5981" s="3">
        <v>1238</v>
      </c>
      <c r="F5981" s="7" t="str">
        <f t="shared" si="558"/>
        <v/>
      </c>
      <c r="G5981" s="7" t="str">
        <f t="shared" si="559"/>
        <v>CAMPANIA</v>
      </c>
      <c r="I5981" s="24" t="str">
        <f t="shared" si="560"/>
        <v>FORCHIA</v>
      </c>
      <c r="J5981" s="24" t="str">
        <f t="shared" si="561"/>
        <v>comunediforchia@asmepec.it</v>
      </c>
      <c r="K5981" s="24" t="str">
        <f t="shared" si="562"/>
        <v>SUD</v>
      </c>
      <c r="L5981" s="24" t="str">
        <f t="shared" si="563"/>
        <v>CAMPANIA</v>
      </c>
    </row>
    <row r="5982" spans="1:12" x14ac:dyDescent="0.2">
      <c r="A5982" s="1" t="s">
        <v>5973</v>
      </c>
      <c r="B5982" s="1" t="s">
        <v>5974</v>
      </c>
      <c r="C5982" s="29" t="s">
        <v>16125</v>
      </c>
      <c r="D5982" s="29" t="s">
        <v>16129</v>
      </c>
      <c r="E5982" s="3">
        <v>1116</v>
      </c>
      <c r="F5982" s="7" t="str">
        <f t="shared" si="558"/>
        <v/>
      </c>
      <c r="G5982" s="7" t="str">
        <f t="shared" si="559"/>
        <v>CAMPANIA</v>
      </c>
      <c r="I5982" s="24" t="str">
        <f t="shared" si="560"/>
        <v>FRAGNETO L'ABATE</v>
      </c>
      <c r="J5982" s="24" t="str">
        <f t="shared" si="561"/>
        <v>fragnetolabate@pec.cstsannio.it</v>
      </c>
      <c r="K5982" s="24" t="str">
        <f t="shared" si="562"/>
        <v>SUD</v>
      </c>
      <c r="L5982" s="24" t="str">
        <f t="shared" si="563"/>
        <v>CAMPANIA</v>
      </c>
    </row>
    <row r="5983" spans="1:12" x14ac:dyDescent="0.2">
      <c r="A5983" s="1" t="s">
        <v>5975</v>
      </c>
      <c r="B5983" s="1" t="s">
        <v>5976</v>
      </c>
      <c r="C5983" s="29" t="s">
        <v>16125</v>
      </c>
      <c r="D5983" s="29" t="s">
        <v>16129</v>
      </c>
      <c r="E5983" s="3">
        <v>1889</v>
      </c>
      <c r="F5983" s="7" t="str">
        <f t="shared" si="558"/>
        <v/>
      </c>
      <c r="G5983" s="7" t="str">
        <f t="shared" si="559"/>
        <v>CAMPANIA</v>
      </c>
      <c r="I5983" s="24" t="str">
        <f t="shared" si="560"/>
        <v>FRAGNETO MONFORTE</v>
      </c>
      <c r="J5983" s="24" t="str">
        <f t="shared" si="561"/>
        <v>anagrafe@pec.comune.fragnetomonforte.bn.it</v>
      </c>
      <c r="K5983" s="24" t="str">
        <f t="shared" si="562"/>
        <v>SUD</v>
      </c>
      <c r="L5983" s="24" t="str">
        <f t="shared" si="563"/>
        <v>CAMPANIA</v>
      </c>
    </row>
    <row r="5984" spans="1:12" x14ac:dyDescent="0.2">
      <c r="A5984" s="1" t="s">
        <v>6023</v>
      </c>
      <c r="B5984" s="1" t="s">
        <v>6024</v>
      </c>
      <c r="C5984" s="29" t="s">
        <v>16125</v>
      </c>
      <c r="D5984" s="29" t="s">
        <v>16129</v>
      </c>
      <c r="E5984" s="3">
        <v>2404</v>
      </c>
      <c r="F5984" s="7" t="str">
        <f t="shared" si="558"/>
        <v/>
      </c>
      <c r="G5984" s="7" t="str">
        <f t="shared" si="559"/>
        <v>CAMPANIA</v>
      </c>
      <c r="I5984" s="24" t="str">
        <f t="shared" si="560"/>
        <v>FRASSO TELESINO</v>
      </c>
      <c r="J5984" s="24" t="str">
        <f t="shared" si="561"/>
        <v>rag@pec.comune.frassotelesino.bn.it</v>
      </c>
      <c r="K5984" s="24" t="str">
        <f t="shared" si="562"/>
        <v>SUD</v>
      </c>
      <c r="L5984" s="24" t="str">
        <f t="shared" si="563"/>
        <v>CAMPANIA</v>
      </c>
    </row>
    <row r="5985" spans="1:12" x14ac:dyDescent="0.2">
      <c r="A5985" s="1" t="s">
        <v>6415</v>
      </c>
      <c r="B5985" s="1" t="s">
        <v>6416</v>
      </c>
      <c r="C5985" s="29" t="s">
        <v>16125</v>
      </c>
      <c r="D5985" s="29" t="s">
        <v>16129</v>
      </c>
      <c r="E5985" s="3">
        <v>532</v>
      </c>
      <c r="F5985" s="7" t="str">
        <f t="shared" si="558"/>
        <v/>
      </c>
      <c r="G5985" s="7" t="str">
        <f t="shared" si="559"/>
        <v>CAMPANIA</v>
      </c>
      <c r="I5985" s="24" t="str">
        <f t="shared" si="560"/>
        <v>GINESTRA DEGLI SCHIAVONI</v>
      </c>
      <c r="J5985" s="24" t="str">
        <f t="shared" si="561"/>
        <v>uff.amm.vo.moffa.ginestra@asmepec.it</v>
      </c>
      <c r="K5985" s="24" t="str">
        <f t="shared" si="562"/>
        <v>SUD</v>
      </c>
      <c r="L5985" s="24" t="str">
        <f t="shared" si="563"/>
        <v>CAMPANIA</v>
      </c>
    </row>
    <row r="5986" spans="1:12" x14ac:dyDescent="0.2">
      <c r="A5986" s="1" t="s">
        <v>6737</v>
      </c>
      <c r="B5986" s="1" t="s">
        <v>6738</v>
      </c>
      <c r="C5986" s="29" t="s">
        <v>16125</v>
      </c>
      <c r="D5986" s="29" t="s">
        <v>16129</v>
      </c>
      <c r="E5986" s="3">
        <v>5246</v>
      </c>
      <c r="F5986" s="7" t="str">
        <f t="shared" si="558"/>
        <v/>
      </c>
      <c r="G5986" s="7" t="str">
        <f t="shared" si="559"/>
        <v>CAMPANIA</v>
      </c>
      <c r="I5986" s="24" t="str">
        <f t="shared" si="560"/>
        <v>GUARDIA SANFRAMONDI</v>
      </c>
      <c r="J5986" s="24" t="str">
        <f t="shared" si="561"/>
        <v>guardia@pec.cstsannio.it</v>
      </c>
      <c r="K5986" s="24" t="str">
        <f t="shared" si="562"/>
        <v>SUD</v>
      </c>
      <c r="L5986" s="24" t="str">
        <f t="shared" si="563"/>
        <v>CAMPANIA</v>
      </c>
    </row>
    <row r="5987" spans="1:12" x14ac:dyDescent="0.2">
      <c r="A5987" s="1" t="s">
        <v>7252</v>
      </c>
      <c r="B5987" s="1" t="s">
        <v>7253</v>
      </c>
      <c r="C5987" s="29" t="s">
        <v>16125</v>
      </c>
      <c r="D5987" s="29" t="s">
        <v>16129</v>
      </c>
      <c r="E5987" s="3">
        <v>4077</v>
      </c>
      <c r="F5987" s="7" t="str">
        <f t="shared" si="558"/>
        <v/>
      </c>
      <c r="G5987" s="7" t="str">
        <f t="shared" si="559"/>
        <v>CAMPANIA</v>
      </c>
      <c r="I5987" s="24" t="str">
        <f t="shared" si="560"/>
        <v>LIMATOLA</v>
      </c>
      <c r="J5987" s="24" t="str">
        <f t="shared" si="561"/>
        <v>protocollolimatola@pec.it</v>
      </c>
      <c r="K5987" s="24" t="str">
        <f t="shared" si="562"/>
        <v>SUD</v>
      </c>
      <c r="L5987" s="24" t="str">
        <f t="shared" si="563"/>
        <v>CAMPANIA</v>
      </c>
    </row>
    <row r="5988" spans="1:12" x14ac:dyDescent="0.2">
      <c r="A5988" s="1" t="s">
        <v>8037</v>
      </c>
      <c r="B5988" s="1" t="s">
        <v>8038</v>
      </c>
      <c r="C5988" s="29" t="s">
        <v>16125</v>
      </c>
      <c r="D5988" s="29" t="s">
        <v>16129</v>
      </c>
      <c r="E5988" s="3">
        <v>1892</v>
      </c>
      <c r="F5988" s="7" t="str">
        <f t="shared" si="558"/>
        <v/>
      </c>
      <c r="G5988" s="7" t="str">
        <f t="shared" si="559"/>
        <v>CAMPANIA</v>
      </c>
      <c r="I5988" s="24" t="str">
        <f t="shared" si="560"/>
        <v>MELIZZANO</v>
      </c>
      <c r="J5988" s="24" t="str">
        <f t="shared" si="561"/>
        <v>comune.melizzano.demografici@pec.cstsannio.it</v>
      </c>
      <c r="K5988" s="24" t="str">
        <f t="shared" si="562"/>
        <v>SUD</v>
      </c>
      <c r="L5988" s="24" t="str">
        <f t="shared" si="563"/>
        <v>CAMPANIA</v>
      </c>
    </row>
    <row r="5989" spans="1:12" x14ac:dyDescent="0.2">
      <c r="A5989" s="1" t="s">
        <v>8267</v>
      </c>
      <c r="B5989" s="1" t="s">
        <v>8268</v>
      </c>
      <c r="C5989" s="29" t="s">
        <v>16125</v>
      </c>
      <c r="D5989" s="29" t="s">
        <v>16129</v>
      </c>
      <c r="E5989" s="3">
        <v>4121</v>
      </c>
      <c r="F5989" s="7" t="str">
        <f t="shared" si="558"/>
        <v/>
      </c>
      <c r="G5989" s="7" t="str">
        <f t="shared" si="559"/>
        <v>CAMPANIA</v>
      </c>
      <c r="I5989" s="24" t="str">
        <f t="shared" si="560"/>
        <v>MOIANO</v>
      </c>
      <c r="J5989" s="24" t="str">
        <f t="shared" si="561"/>
        <v>comune.moiano@postecert.it</v>
      </c>
      <c r="K5989" s="24" t="str">
        <f t="shared" si="562"/>
        <v>SUD</v>
      </c>
      <c r="L5989" s="24" t="str">
        <f t="shared" si="563"/>
        <v>CAMPANIA</v>
      </c>
    </row>
    <row r="5990" spans="1:12" x14ac:dyDescent="0.2">
      <c r="A5990" s="1" t="s">
        <v>8289</v>
      </c>
      <c r="B5990" s="1" t="s">
        <v>8290</v>
      </c>
      <c r="C5990" s="29" t="s">
        <v>16125</v>
      </c>
      <c r="D5990" s="29" t="s">
        <v>16129</v>
      </c>
      <c r="E5990" s="3">
        <v>1662</v>
      </c>
      <c r="F5990" s="7" t="str">
        <f t="shared" si="558"/>
        <v/>
      </c>
      <c r="G5990" s="7" t="str">
        <f t="shared" si="559"/>
        <v>CAMPANIA</v>
      </c>
      <c r="I5990" s="24" t="str">
        <f t="shared" si="560"/>
        <v>MOLINARA</v>
      </c>
      <c r="J5990" s="24" t="str">
        <f t="shared" si="561"/>
        <v>info@comune.molinara.bn.it</v>
      </c>
      <c r="K5990" s="24" t="str">
        <f t="shared" si="562"/>
        <v>SUD</v>
      </c>
      <c r="L5990" s="24" t="str">
        <f t="shared" si="563"/>
        <v>CAMPANIA</v>
      </c>
    </row>
    <row r="5991" spans="1:12" x14ac:dyDescent="0.2">
      <c r="A5991" s="1" t="s">
        <v>8650</v>
      </c>
      <c r="B5991" s="1" t="s">
        <v>8651</v>
      </c>
      <c r="C5991" s="29" t="s">
        <v>16125</v>
      </c>
      <c r="D5991" s="29" t="s">
        <v>16129</v>
      </c>
      <c r="E5991" s="3">
        <v>1650</v>
      </c>
      <c r="F5991" s="7" t="str">
        <f t="shared" si="558"/>
        <v/>
      </c>
      <c r="G5991" s="7" t="str">
        <f t="shared" si="559"/>
        <v>CAMPANIA</v>
      </c>
      <c r="I5991" s="24" t="str">
        <f t="shared" si="560"/>
        <v>MONTEFALCONE DI VAL FORTORE</v>
      </c>
      <c r="J5991" s="24" t="str">
        <f t="shared" si="561"/>
        <v>elettorale@pec.montefalconedivalfortore.campania.it</v>
      </c>
      <c r="K5991" s="24" t="str">
        <f t="shared" si="562"/>
        <v>SUD</v>
      </c>
      <c r="L5991" s="24" t="str">
        <f t="shared" si="563"/>
        <v>CAMPANIA</v>
      </c>
    </row>
    <row r="5992" spans="1:12" x14ac:dyDescent="0.2">
      <c r="A5992" s="1" t="s">
        <v>8833</v>
      </c>
      <c r="B5992" s="1" t="s">
        <v>8834</v>
      </c>
      <c r="C5992" s="29" t="s">
        <v>16125</v>
      </c>
      <c r="D5992" s="29" t="s">
        <v>16129</v>
      </c>
      <c r="E5992" s="3">
        <v>13198</v>
      </c>
      <c r="F5992" s="7" t="str">
        <f t="shared" si="558"/>
        <v/>
      </c>
      <c r="G5992" s="7" t="str">
        <f t="shared" si="559"/>
        <v>CAMPANIA</v>
      </c>
      <c r="I5992" s="24" t="str">
        <f t="shared" si="560"/>
        <v>MONTESARCHIO</v>
      </c>
      <c r="J5992" s="24" t="str">
        <f t="shared" si="561"/>
        <v>protocollo@pec.comune.montesarchio.bn.it</v>
      </c>
      <c r="K5992" s="24" t="str">
        <f t="shared" si="562"/>
        <v>SUD</v>
      </c>
      <c r="L5992" s="24" t="str">
        <f t="shared" si="563"/>
        <v>CAMPANIA</v>
      </c>
    </row>
    <row r="5993" spans="1:12" x14ac:dyDescent="0.2">
      <c r="A5993" s="1" t="s">
        <v>8954</v>
      </c>
      <c r="B5993" s="1" t="s">
        <v>8955</v>
      </c>
      <c r="C5993" s="29" t="s">
        <v>16125</v>
      </c>
      <c r="D5993" s="29" t="s">
        <v>16129</v>
      </c>
      <c r="E5993" s="3">
        <v>5042</v>
      </c>
      <c r="F5993" s="7" t="str">
        <f t="shared" si="558"/>
        <v/>
      </c>
      <c r="G5993" s="7" t="str">
        <f t="shared" si="559"/>
        <v>CAMPANIA</v>
      </c>
      <c r="I5993" s="24" t="str">
        <f t="shared" si="560"/>
        <v>MORCONE</v>
      </c>
      <c r="J5993" s="24" t="str">
        <f t="shared" si="561"/>
        <v>protocollo.morcone.bn@asmepec.it</v>
      </c>
      <c r="K5993" s="24" t="str">
        <f t="shared" si="562"/>
        <v>SUD</v>
      </c>
      <c r="L5993" s="24" t="str">
        <f t="shared" si="563"/>
        <v>CAMPANIA</v>
      </c>
    </row>
    <row r="5994" spans="1:12" x14ac:dyDescent="0.2">
      <c r="A5994" s="1" t="s">
        <v>9752</v>
      </c>
      <c r="B5994" s="1" t="s">
        <v>9753</v>
      </c>
      <c r="C5994" s="29" t="s">
        <v>16125</v>
      </c>
      <c r="D5994" s="29" t="s">
        <v>16129</v>
      </c>
      <c r="E5994" s="3">
        <v>4085</v>
      </c>
      <c r="F5994" s="7" t="str">
        <f t="shared" si="558"/>
        <v/>
      </c>
      <c r="G5994" s="7" t="str">
        <f t="shared" si="559"/>
        <v>CAMPANIA</v>
      </c>
      <c r="I5994" s="24" t="str">
        <f t="shared" si="560"/>
        <v>PADULI</v>
      </c>
      <c r="J5994" s="24" t="str">
        <f t="shared" si="561"/>
        <v>protocollo@pec.comunepaduli.gov.it</v>
      </c>
      <c r="K5994" s="24" t="str">
        <f t="shared" si="562"/>
        <v>SUD</v>
      </c>
      <c r="L5994" s="24" t="str">
        <f t="shared" si="563"/>
        <v>CAMPANIA</v>
      </c>
    </row>
    <row r="5995" spans="1:12" x14ac:dyDescent="0.2">
      <c r="A5995" s="1" t="s">
        <v>9776</v>
      </c>
      <c r="B5995" s="1" t="s">
        <v>9777</v>
      </c>
      <c r="C5995" s="29" t="s">
        <v>16125</v>
      </c>
      <c r="D5995" s="29" t="s">
        <v>16129</v>
      </c>
      <c r="E5995" s="3">
        <v>2545</v>
      </c>
      <c r="F5995" s="7" t="str">
        <f t="shared" si="558"/>
        <v/>
      </c>
      <c r="G5995" s="7" t="str">
        <f t="shared" si="559"/>
        <v>CAMPANIA</v>
      </c>
      <c r="I5995" s="24" t="str">
        <f t="shared" si="560"/>
        <v>PAGO VEIANO</v>
      </c>
      <c r="J5995" s="24" t="str">
        <f t="shared" si="561"/>
        <v>comunepagoveiano@pec.it</v>
      </c>
      <c r="K5995" s="24" t="str">
        <f t="shared" si="562"/>
        <v>SUD</v>
      </c>
      <c r="L5995" s="24" t="str">
        <f t="shared" si="563"/>
        <v>CAMPANIA</v>
      </c>
    </row>
    <row r="5996" spans="1:12" x14ac:dyDescent="0.2">
      <c r="A5996" s="1" t="s">
        <v>9882</v>
      </c>
      <c r="B5996" s="1" t="s">
        <v>9883</v>
      </c>
      <c r="C5996" s="29" t="s">
        <v>16125</v>
      </c>
      <c r="D5996" s="29" t="s">
        <v>16129</v>
      </c>
      <c r="E5996" s="3">
        <v>2082</v>
      </c>
      <c r="F5996" s="7" t="str">
        <f t="shared" si="558"/>
        <v/>
      </c>
      <c r="G5996" s="7" t="str">
        <f t="shared" si="559"/>
        <v>CAMPANIA</v>
      </c>
      <c r="I5996" s="24" t="str">
        <f t="shared" si="560"/>
        <v>PANNARANO</v>
      </c>
      <c r="J5996" s="24" t="str">
        <f t="shared" si="561"/>
        <v>protocollo.pannarano@asmepec.it</v>
      </c>
      <c r="K5996" s="24" t="str">
        <f t="shared" si="562"/>
        <v>SUD</v>
      </c>
      <c r="L5996" s="24" t="str">
        <f t="shared" si="563"/>
        <v>CAMPANIA</v>
      </c>
    </row>
    <row r="5997" spans="1:12" x14ac:dyDescent="0.2">
      <c r="A5997" s="1" t="s">
        <v>9891</v>
      </c>
      <c r="B5997" s="1" t="s">
        <v>9892</v>
      </c>
      <c r="C5997" s="29" t="s">
        <v>16125</v>
      </c>
      <c r="D5997" s="29" t="s">
        <v>16129</v>
      </c>
      <c r="E5997" s="3">
        <v>1983</v>
      </c>
      <c r="F5997" s="7" t="str">
        <f t="shared" si="558"/>
        <v/>
      </c>
      <c r="G5997" s="7" t="str">
        <f t="shared" si="559"/>
        <v>CAMPANIA</v>
      </c>
      <c r="I5997" s="24" t="str">
        <f t="shared" si="560"/>
        <v>PAOLISI</v>
      </c>
      <c r="J5997" s="24" t="str">
        <f t="shared" si="561"/>
        <v>demografici.paolisi@asmepec.it</v>
      </c>
      <c r="K5997" s="24" t="str">
        <f t="shared" si="562"/>
        <v>SUD</v>
      </c>
      <c r="L5997" s="24" t="str">
        <f t="shared" si="563"/>
        <v>CAMPANIA</v>
      </c>
    </row>
    <row r="5998" spans="1:12" x14ac:dyDescent="0.2">
      <c r="A5998" s="1" t="s">
        <v>9983</v>
      </c>
      <c r="B5998" s="1" t="s">
        <v>9984</v>
      </c>
      <c r="C5998" s="29" t="s">
        <v>16125</v>
      </c>
      <c r="D5998" s="29" t="s">
        <v>16129</v>
      </c>
      <c r="E5998" s="3">
        <v>1560</v>
      </c>
      <c r="F5998" s="7" t="str">
        <f t="shared" si="558"/>
        <v/>
      </c>
      <c r="G5998" s="7" t="str">
        <f t="shared" si="559"/>
        <v>CAMPANIA</v>
      </c>
      <c r="I5998" s="24" t="str">
        <f t="shared" si="560"/>
        <v>PAUPISI</v>
      </c>
      <c r="J5998" s="24" t="str">
        <f t="shared" si="561"/>
        <v>segreteria@pec.comune.paupisi.bn.it</v>
      </c>
      <c r="K5998" s="24" t="str">
        <f t="shared" si="562"/>
        <v>SUD</v>
      </c>
      <c r="L5998" s="24" t="str">
        <f t="shared" si="563"/>
        <v>CAMPANIA</v>
      </c>
    </row>
    <row r="5999" spans="1:12" x14ac:dyDescent="0.2">
      <c r="A5999" s="1" t="s">
        <v>10141</v>
      </c>
      <c r="B5999" s="1" t="s">
        <v>10142</v>
      </c>
      <c r="C5999" s="29" t="s">
        <v>16125</v>
      </c>
      <c r="D5999" s="29" t="s">
        <v>16129</v>
      </c>
      <c r="E5999" s="3">
        <v>2081</v>
      </c>
      <c r="F5999" s="7" t="str">
        <f t="shared" si="558"/>
        <v/>
      </c>
      <c r="G5999" s="7" t="str">
        <f t="shared" si="559"/>
        <v>CAMPANIA</v>
      </c>
      <c r="I5999" s="24" t="str">
        <f t="shared" si="560"/>
        <v>PESCO SANNITA</v>
      </c>
      <c r="J5999" s="24" t="str">
        <f t="shared" si="561"/>
        <v>info@pec.comune.pescosannita.bn.it</v>
      </c>
      <c r="K5999" s="24" t="str">
        <f t="shared" si="562"/>
        <v>SUD</v>
      </c>
      <c r="L5999" s="24" t="str">
        <f t="shared" si="563"/>
        <v>CAMPANIA</v>
      </c>
    </row>
    <row r="6000" spans="1:12" x14ac:dyDescent="0.2">
      <c r="A6000" s="1" t="s">
        <v>10342</v>
      </c>
      <c r="B6000" s="1" t="s">
        <v>10343</v>
      </c>
      <c r="C6000" s="29" t="s">
        <v>16125</v>
      </c>
      <c r="D6000" s="29" t="s">
        <v>16129</v>
      </c>
      <c r="E6000" s="3">
        <v>587</v>
      </c>
      <c r="F6000" s="7" t="str">
        <f t="shared" si="558"/>
        <v/>
      </c>
      <c r="G6000" s="7" t="str">
        <f t="shared" si="559"/>
        <v>CAMPANIA</v>
      </c>
      <c r="I6000" s="24" t="str">
        <f t="shared" si="560"/>
        <v>PIETRAROJA</v>
      </c>
      <c r="J6000" s="24" t="str">
        <f t="shared" si="561"/>
        <v>pietraroja@pec.cstsannio.it</v>
      </c>
      <c r="K6000" s="24" t="str">
        <f t="shared" si="562"/>
        <v>SUD</v>
      </c>
      <c r="L6000" s="24" t="str">
        <f t="shared" si="563"/>
        <v>CAMPANIA</v>
      </c>
    </row>
    <row r="6001" spans="1:12" x14ac:dyDescent="0.2">
      <c r="A6001" s="1" t="s">
        <v>10352</v>
      </c>
      <c r="B6001" s="1" t="s">
        <v>10353</v>
      </c>
      <c r="C6001" s="29" t="s">
        <v>16125</v>
      </c>
      <c r="D6001" s="29" t="s">
        <v>16129</v>
      </c>
      <c r="E6001" s="3">
        <v>3081</v>
      </c>
      <c r="F6001" s="7" t="str">
        <f t="shared" si="558"/>
        <v/>
      </c>
      <c r="G6001" s="7" t="str">
        <f t="shared" si="559"/>
        <v>CAMPANIA</v>
      </c>
      <c r="I6001" s="24" t="str">
        <f t="shared" si="560"/>
        <v>PIETRELCINA</v>
      </c>
      <c r="J6001" s="24" t="str">
        <f t="shared" si="561"/>
        <v>pietrelcina@pec.cstsannio.it</v>
      </c>
      <c r="K6001" s="24" t="str">
        <f t="shared" si="562"/>
        <v>SUD</v>
      </c>
      <c r="L6001" s="24" t="str">
        <f t="shared" si="563"/>
        <v>CAMPANIA</v>
      </c>
    </row>
    <row r="6002" spans="1:12" x14ac:dyDescent="0.2">
      <c r="A6002" s="1" t="s">
        <v>10672</v>
      </c>
      <c r="B6002" s="1" t="s">
        <v>10673</v>
      </c>
      <c r="C6002" s="29" t="s">
        <v>16125</v>
      </c>
      <c r="D6002" s="29" t="s">
        <v>16129</v>
      </c>
      <c r="E6002" s="3">
        <v>2661</v>
      </c>
      <c r="F6002" s="7" t="str">
        <f t="shared" si="558"/>
        <v/>
      </c>
      <c r="G6002" s="7" t="str">
        <f t="shared" si="559"/>
        <v>CAMPANIA</v>
      </c>
      <c r="I6002" s="24" t="str">
        <f t="shared" si="560"/>
        <v>PONTE</v>
      </c>
      <c r="J6002" s="24" t="str">
        <f t="shared" si="561"/>
        <v>ponte@pec.comunediponte.it</v>
      </c>
      <c r="K6002" s="24" t="str">
        <f t="shared" si="562"/>
        <v>SUD</v>
      </c>
      <c r="L6002" s="24" t="str">
        <f t="shared" si="563"/>
        <v>CAMPANIA</v>
      </c>
    </row>
    <row r="6003" spans="1:12" x14ac:dyDescent="0.2">
      <c r="A6003" s="1" t="s">
        <v>10714</v>
      </c>
      <c r="B6003" s="1" t="s">
        <v>10715</v>
      </c>
      <c r="C6003" s="29" t="s">
        <v>16125</v>
      </c>
      <c r="D6003" s="29" t="s">
        <v>16129</v>
      </c>
      <c r="E6003" s="3">
        <v>2288</v>
      </c>
      <c r="F6003" s="7" t="str">
        <f t="shared" si="558"/>
        <v/>
      </c>
      <c r="G6003" s="7" t="str">
        <f t="shared" si="559"/>
        <v>CAMPANIA</v>
      </c>
      <c r="I6003" s="24" t="str">
        <f t="shared" si="560"/>
        <v>PONTELANDOLFO</v>
      </c>
      <c r="J6003" s="24" t="str">
        <f t="shared" si="561"/>
        <v>comune.pontelandolfo@pec.it</v>
      </c>
      <c r="K6003" s="24" t="str">
        <f t="shared" si="562"/>
        <v>SUD</v>
      </c>
      <c r="L6003" s="24" t="str">
        <f t="shared" si="563"/>
        <v>CAMPANIA</v>
      </c>
    </row>
    <row r="6004" spans="1:12" x14ac:dyDescent="0.2">
      <c r="A6004" s="1" t="s">
        <v>11062</v>
      </c>
      <c r="B6004" s="1" t="s">
        <v>11063</v>
      </c>
      <c r="C6004" s="29" t="s">
        <v>16125</v>
      </c>
      <c r="D6004" s="29" t="s">
        <v>16129</v>
      </c>
      <c r="E6004" s="3">
        <v>1380</v>
      </c>
      <c r="F6004" s="7" t="str">
        <f t="shared" si="558"/>
        <v/>
      </c>
      <c r="G6004" s="7" t="str">
        <f t="shared" si="559"/>
        <v>CAMPANIA</v>
      </c>
      <c r="I6004" s="24" t="str">
        <f t="shared" si="560"/>
        <v>PUGLIANELLO</v>
      </c>
      <c r="J6004" s="24" t="str">
        <f t="shared" si="561"/>
        <v>puglianello@pec.cstsannio.it</v>
      </c>
      <c r="K6004" s="24" t="str">
        <f t="shared" si="562"/>
        <v>SUD</v>
      </c>
      <c r="L6004" s="24" t="str">
        <f t="shared" si="563"/>
        <v>CAMPANIA</v>
      </c>
    </row>
    <row r="6005" spans="1:12" x14ac:dyDescent="0.2">
      <c r="A6005" s="1" t="s">
        <v>11249</v>
      </c>
      <c r="B6005" s="1" t="s">
        <v>11250</v>
      </c>
      <c r="C6005" s="29" t="s">
        <v>16125</v>
      </c>
      <c r="D6005" s="29" t="s">
        <v>16129</v>
      </c>
      <c r="E6005" s="3">
        <v>1262</v>
      </c>
      <c r="F6005" s="7" t="str">
        <f t="shared" si="558"/>
        <v/>
      </c>
      <c r="G6005" s="7" t="str">
        <f t="shared" si="559"/>
        <v>CAMPANIA</v>
      </c>
      <c r="I6005" s="24" t="str">
        <f t="shared" si="560"/>
        <v>REINO</v>
      </c>
      <c r="J6005" s="24" t="str">
        <f t="shared" si="561"/>
        <v>protocollo.reino@pec.it</v>
      </c>
      <c r="K6005" s="24" t="str">
        <f t="shared" si="562"/>
        <v>SUD</v>
      </c>
      <c r="L6005" s="24" t="str">
        <f t="shared" si="563"/>
        <v>CAMPANIA</v>
      </c>
    </row>
    <row r="6006" spans="1:12" x14ac:dyDescent="0.2">
      <c r="A6006" s="1" t="s">
        <v>12043</v>
      </c>
      <c r="B6006" s="1" t="s">
        <v>12044</v>
      </c>
      <c r="C6006" s="29" t="s">
        <v>16125</v>
      </c>
      <c r="D6006" s="29" t="s">
        <v>16129</v>
      </c>
      <c r="E6006" s="3">
        <v>5090</v>
      </c>
      <c r="F6006" s="7" t="str">
        <f t="shared" si="558"/>
        <v/>
      </c>
      <c r="G6006" s="7" t="str">
        <f t="shared" si="559"/>
        <v>CAMPANIA</v>
      </c>
      <c r="I6006" s="24" t="str">
        <f t="shared" si="560"/>
        <v>SAN BARTOLOMEO IN GALDO</v>
      </c>
      <c r="J6006" s="24" t="str">
        <f t="shared" si="561"/>
        <v>protocollo.sanbartolomeoingaldo@asmepec.it</v>
      </c>
      <c r="K6006" s="24" t="str">
        <f t="shared" si="562"/>
        <v>SUD</v>
      </c>
      <c r="L6006" s="24" t="str">
        <f t="shared" si="563"/>
        <v>CAMPANIA</v>
      </c>
    </row>
    <row r="6007" spans="1:12" x14ac:dyDescent="0.2">
      <c r="A6007" s="1" t="s">
        <v>12234</v>
      </c>
      <c r="B6007" s="1" t="s">
        <v>12235</v>
      </c>
      <c r="C6007" s="29" t="s">
        <v>16125</v>
      </c>
      <c r="D6007" s="29" t="s">
        <v>16129</v>
      </c>
      <c r="E6007" s="3">
        <v>9809</v>
      </c>
      <c r="F6007" s="7" t="str">
        <f t="shared" si="558"/>
        <v/>
      </c>
      <c r="G6007" s="7" t="str">
        <f t="shared" si="559"/>
        <v>CAMPANIA</v>
      </c>
      <c r="I6007" s="24" t="str">
        <f t="shared" si="560"/>
        <v>SAN GIORGIO DEL SANNIO</v>
      </c>
      <c r="J6007" s="24" t="str">
        <f t="shared" si="561"/>
        <v>protocollosgs@pec.cstsannio.it</v>
      </c>
      <c r="K6007" s="24" t="str">
        <f t="shared" si="562"/>
        <v>SUD</v>
      </c>
      <c r="L6007" s="24" t="str">
        <f t="shared" si="563"/>
        <v>CAMPANIA</v>
      </c>
    </row>
    <row r="6008" spans="1:12" x14ac:dyDescent="0.2">
      <c r="A6008" s="1" t="s">
        <v>12250</v>
      </c>
      <c r="B6008" s="1" t="s">
        <v>12251</v>
      </c>
      <c r="C6008" s="29" t="s">
        <v>16125</v>
      </c>
      <c r="D6008" s="29" t="s">
        <v>16129</v>
      </c>
      <c r="E6008" s="3">
        <v>3050</v>
      </c>
      <c r="F6008" s="7" t="str">
        <f t="shared" si="558"/>
        <v/>
      </c>
      <c r="G6008" s="7" t="str">
        <f t="shared" si="559"/>
        <v>CAMPANIA</v>
      </c>
      <c r="I6008" s="24" t="str">
        <f t="shared" si="560"/>
        <v>SAN GIORGIO LA MOLARA</v>
      </c>
      <c r="J6008" s="24" t="str">
        <f t="shared" si="561"/>
        <v>protocollo@pec.comunesangiorgiolamolara.bn.it</v>
      </c>
      <c r="K6008" s="24" t="str">
        <f t="shared" si="562"/>
        <v>SUD</v>
      </c>
      <c r="L6008" s="24" t="str">
        <f t="shared" si="563"/>
        <v>CAMPANIA</v>
      </c>
    </row>
    <row r="6009" spans="1:12" x14ac:dyDescent="0.2">
      <c r="A6009" s="1" t="s">
        <v>12342</v>
      </c>
      <c r="B6009" s="1" t="s">
        <v>12343</v>
      </c>
      <c r="C6009" s="29" t="s">
        <v>16125</v>
      </c>
      <c r="D6009" s="29" t="s">
        <v>16129</v>
      </c>
      <c r="E6009" s="3">
        <v>3238</v>
      </c>
      <c r="F6009" s="7" t="str">
        <f t="shared" si="558"/>
        <v/>
      </c>
      <c r="G6009" s="7" t="str">
        <f t="shared" si="559"/>
        <v>CAMPANIA</v>
      </c>
      <c r="I6009" s="24" t="str">
        <f t="shared" si="560"/>
        <v>SAN LEUCIO DEL SANNIO</v>
      </c>
      <c r="J6009" s="24" t="str">
        <f t="shared" si="561"/>
        <v>protocollogenerale.sanleuciodelsannio@asmepec.it</v>
      </c>
      <c r="K6009" s="24" t="str">
        <f t="shared" si="562"/>
        <v>SUD</v>
      </c>
      <c r="L6009" s="24" t="str">
        <f t="shared" si="563"/>
        <v>CAMPANIA</v>
      </c>
    </row>
    <row r="6010" spans="1:12" x14ac:dyDescent="0.2">
      <c r="A6010" s="1" t="s">
        <v>12344</v>
      </c>
      <c r="B6010" s="1" t="s">
        <v>12345</v>
      </c>
      <c r="C6010" s="29" t="s">
        <v>16125</v>
      </c>
      <c r="D6010" s="29" t="s">
        <v>16129</v>
      </c>
      <c r="E6010" s="3">
        <v>2320</v>
      </c>
      <c r="F6010" s="7" t="str">
        <f t="shared" si="558"/>
        <v/>
      </c>
      <c r="G6010" s="7" t="str">
        <f t="shared" si="559"/>
        <v>CAMPANIA</v>
      </c>
      <c r="I6010" s="24" t="str">
        <f t="shared" si="560"/>
        <v>SAN LORENZELLO</v>
      </c>
      <c r="J6010" s="24" t="str">
        <f t="shared" si="561"/>
        <v>tecnico2.sanlorenzello@asmepec.it</v>
      </c>
      <c r="K6010" s="24" t="str">
        <f t="shared" si="562"/>
        <v>SUD</v>
      </c>
      <c r="L6010" s="24" t="str">
        <f t="shared" si="563"/>
        <v>CAMPANIA</v>
      </c>
    </row>
    <row r="6011" spans="1:12" x14ac:dyDescent="0.2">
      <c r="A6011" s="1" t="s">
        <v>12359</v>
      </c>
      <c r="B6011" s="1" t="s">
        <v>16290</v>
      </c>
      <c r="C6011" s="29" t="s">
        <v>16125</v>
      </c>
      <c r="D6011" s="29" t="s">
        <v>16129</v>
      </c>
      <c r="E6011" s="3">
        <v>2165</v>
      </c>
      <c r="F6011" s="7" t="str">
        <f t="shared" si="558"/>
        <v/>
      </c>
      <c r="G6011" s="7" t="str">
        <f t="shared" si="559"/>
        <v>CAMPANIA</v>
      </c>
      <c r="I6011" s="24" t="str">
        <f t="shared" si="560"/>
        <v>SAN LORENZO MAGGIORE</v>
      </c>
      <c r="J6011" s="24" t="str">
        <f t="shared" si="561"/>
        <v>prot.slm@asmepec.it</v>
      </c>
      <c r="K6011" s="24" t="str">
        <f t="shared" si="562"/>
        <v>SUD</v>
      </c>
      <c r="L6011" s="24" t="str">
        <f t="shared" si="563"/>
        <v>CAMPANIA</v>
      </c>
    </row>
    <row r="6012" spans="1:12" x14ac:dyDescent="0.2">
      <c r="A6012" s="1" t="s">
        <v>12365</v>
      </c>
      <c r="B6012" s="1" t="s">
        <v>12366</v>
      </c>
      <c r="C6012" s="29" t="s">
        <v>16125</v>
      </c>
      <c r="D6012" s="29" t="s">
        <v>16129</v>
      </c>
      <c r="E6012" s="3">
        <v>863</v>
      </c>
      <c r="F6012" s="7" t="str">
        <f t="shared" si="558"/>
        <v/>
      </c>
      <c r="G6012" s="7" t="str">
        <f t="shared" si="559"/>
        <v>CAMPANIA</v>
      </c>
      <c r="I6012" s="24" t="str">
        <f t="shared" si="560"/>
        <v>SAN LUPO</v>
      </c>
      <c r="J6012" s="24" t="str">
        <f t="shared" si="561"/>
        <v>info@pec.comune.sanlupo.bn.it</v>
      </c>
      <c r="K6012" s="24" t="str">
        <f t="shared" si="562"/>
        <v>SUD</v>
      </c>
      <c r="L6012" s="24" t="str">
        <f t="shared" si="563"/>
        <v>CAMPANIA</v>
      </c>
    </row>
    <row r="6013" spans="1:12" x14ac:dyDescent="0.2">
      <c r="A6013" s="1" t="s">
        <v>12381</v>
      </c>
      <c r="B6013" s="1" t="s">
        <v>12382</v>
      </c>
      <c r="C6013" s="29" t="s">
        <v>16125</v>
      </c>
      <c r="D6013" s="29" t="s">
        <v>16129</v>
      </c>
      <c r="E6013" s="3">
        <v>3544</v>
      </c>
      <c r="F6013" s="7" t="str">
        <f t="shared" si="558"/>
        <v/>
      </c>
      <c r="G6013" s="7" t="str">
        <f t="shared" si="559"/>
        <v>CAMPANIA</v>
      </c>
      <c r="I6013" s="24" t="str">
        <f t="shared" si="560"/>
        <v>SAN MARCO DEI CAVOTI</v>
      </c>
      <c r="J6013" s="24" t="str">
        <f t="shared" si="561"/>
        <v>postmaster@pec.comune.sanmarcodeicavoti.bn.it</v>
      </c>
      <c r="K6013" s="24" t="str">
        <f t="shared" si="562"/>
        <v>SUD</v>
      </c>
      <c r="L6013" s="24" t="str">
        <f t="shared" si="563"/>
        <v>CAMPANIA</v>
      </c>
    </row>
    <row r="6014" spans="1:12" x14ac:dyDescent="0.2">
      <c r="A6014" s="1" t="s">
        <v>12418</v>
      </c>
      <c r="B6014" s="1" t="s">
        <v>12419</v>
      </c>
      <c r="C6014" s="29" t="s">
        <v>16125</v>
      </c>
      <c r="D6014" s="29" t="s">
        <v>16129</v>
      </c>
      <c r="E6014" s="3">
        <v>1277</v>
      </c>
      <c r="F6014" s="7" t="str">
        <f t="shared" si="558"/>
        <v/>
      </c>
      <c r="G6014" s="7" t="str">
        <f t="shared" si="559"/>
        <v>CAMPANIA</v>
      </c>
      <c r="I6014" s="24" t="str">
        <f t="shared" si="560"/>
        <v>SAN MARTINO SANNITA</v>
      </c>
      <c r="J6014" s="24" t="str">
        <f t="shared" si="561"/>
        <v>sanmartinosannita@pec.cstsannio.it</v>
      </c>
      <c r="K6014" s="24" t="str">
        <f t="shared" si="562"/>
        <v>SUD</v>
      </c>
      <c r="L6014" s="24" t="str">
        <f t="shared" si="563"/>
        <v>CAMPANIA</v>
      </c>
    </row>
    <row r="6015" spans="1:12" x14ac:dyDescent="0.2">
      <c r="A6015" s="1" t="s">
        <v>12467</v>
      </c>
      <c r="B6015" s="1" t="s">
        <v>12468</v>
      </c>
      <c r="C6015" s="29" t="s">
        <v>16125</v>
      </c>
      <c r="D6015" s="29" t="s">
        <v>16129</v>
      </c>
      <c r="E6015" s="3">
        <v>914</v>
      </c>
      <c r="F6015" s="7" t="str">
        <f t="shared" si="558"/>
        <v/>
      </c>
      <c r="G6015" s="7" t="str">
        <f t="shared" si="559"/>
        <v>CAMPANIA</v>
      </c>
      <c r="I6015" s="24" t="str">
        <f t="shared" si="560"/>
        <v>SAN NAZZARO</v>
      </c>
      <c r="J6015" s="24" t="str">
        <f t="shared" si="561"/>
        <v>comune.sannazzaro@pec.it</v>
      </c>
      <c r="K6015" s="24" t="str">
        <f t="shared" si="562"/>
        <v>SUD</v>
      </c>
      <c r="L6015" s="24" t="str">
        <f t="shared" si="563"/>
        <v>CAMPANIA</v>
      </c>
    </row>
    <row r="6016" spans="1:12" x14ac:dyDescent="0.2">
      <c r="A6016" s="1" t="s">
        <v>12482</v>
      </c>
      <c r="B6016" s="1" t="s">
        <v>12483</v>
      </c>
      <c r="C6016" s="29" t="s">
        <v>16125</v>
      </c>
      <c r="D6016" s="29" t="s">
        <v>16129</v>
      </c>
      <c r="E6016" s="3">
        <v>3624</v>
      </c>
      <c r="F6016" s="7" t="str">
        <f t="shared" si="558"/>
        <v/>
      </c>
      <c r="G6016" s="7" t="str">
        <f t="shared" si="559"/>
        <v>CAMPANIA</v>
      </c>
      <c r="I6016" s="24" t="str">
        <f t="shared" si="560"/>
        <v>SAN NICOLA MANFREDI</v>
      </c>
      <c r="J6016" s="24" t="str">
        <f t="shared" si="561"/>
        <v>anagrafe.sannicolamanfredi@pec.it</v>
      </c>
      <c r="K6016" s="24" t="str">
        <f t="shared" si="562"/>
        <v>SUD</v>
      </c>
      <c r="L6016" s="24" t="str">
        <f t="shared" si="563"/>
        <v>CAMPANIA</v>
      </c>
    </row>
    <row r="6017" spans="1:12" x14ac:dyDescent="0.2">
      <c r="A6017" s="1" t="s">
        <v>12596</v>
      </c>
      <c r="B6017" s="1" t="s">
        <v>12597</v>
      </c>
      <c r="C6017" s="29" t="s">
        <v>16125</v>
      </c>
      <c r="D6017" s="29" t="s">
        <v>16129</v>
      </c>
      <c r="E6017" s="3">
        <v>4038</v>
      </c>
      <c r="F6017" s="7" t="str">
        <f t="shared" si="558"/>
        <v/>
      </c>
      <c r="G6017" s="7" t="str">
        <f t="shared" si="559"/>
        <v>CAMPANIA</v>
      </c>
      <c r="I6017" s="24" t="str">
        <f t="shared" si="560"/>
        <v>SAN SALVATORE TELESINO</v>
      </c>
      <c r="J6017" s="24" t="str">
        <f t="shared" si="561"/>
        <v>sansalvatoretelesino@pec.cstsannio.it</v>
      </c>
      <c r="K6017" s="24" t="str">
        <f t="shared" si="562"/>
        <v>SUD</v>
      </c>
      <c r="L6017" s="24" t="str">
        <f t="shared" si="563"/>
        <v>CAMPANIA</v>
      </c>
    </row>
    <row r="6018" spans="1:12" x14ac:dyDescent="0.2">
      <c r="A6018" s="1" t="s">
        <v>12875</v>
      </c>
      <c r="B6018" s="1" t="s">
        <v>12876</v>
      </c>
      <c r="C6018" s="29" t="s">
        <v>16125</v>
      </c>
      <c r="D6018" s="29" t="s">
        <v>16129</v>
      </c>
      <c r="E6018" s="3">
        <v>985</v>
      </c>
      <c r="F6018" s="7" t="str">
        <f t="shared" ref="F6018:F6081" si="564">IF(E6018&gt;300000,"Trovato","")</f>
        <v/>
      </c>
      <c r="G6018" s="7" t="str">
        <f t="shared" ref="G6018:G6081" si="565">IF(AND(E6018&gt;=50000,E6018&lt;=100000),"Compreso",D6018)</f>
        <v>CAMPANIA</v>
      </c>
      <c r="I6018" s="24" t="str">
        <f t="shared" si="560"/>
        <v>SANTA CROCE DEL SANNIO</v>
      </c>
      <c r="J6018" s="24" t="str">
        <f t="shared" si="561"/>
        <v>info@pec.comune.santacrocedelsannio.bn.it</v>
      </c>
      <c r="K6018" s="24" t="str">
        <f t="shared" si="562"/>
        <v>SUD</v>
      </c>
      <c r="L6018" s="24" t="str">
        <f t="shared" si="563"/>
        <v>CAMPANIA</v>
      </c>
    </row>
    <row r="6019" spans="1:12" x14ac:dyDescent="0.2">
      <c r="A6019" s="1" t="s">
        <v>12717</v>
      </c>
      <c r="B6019" s="1" t="s">
        <v>16222</v>
      </c>
      <c r="C6019" s="29" t="s">
        <v>16125</v>
      </c>
      <c r="D6019" s="29" t="s">
        <v>16129</v>
      </c>
      <c r="E6019" s="3">
        <v>11310</v>
      </c>
      <c r="F6019" s="7" t="str">
        <f t="shared" si="564"/>
        <v/>
      </c>
      <c r="G6019" s="7" t="str">
        <f t="shared" si="565"/>
        <v>CAMPANIA</v>
      </c>
      <c r="I6019" s="24" t="str">
        <f t="shared" ref="I6019:I6082" si="566">TRIM(A6019)</f>
        <v>SANT'AGATA DE' GOTI</v>
      </c>
      <c r="J6019" s="24" t="str">
        <f t="shared" ref="J6019:J6082" si="567">TRIM(B6019)</f>
        <v>PEC NON ESISTENTE</v>
      </c>
      <c r="K6019" s="24" t="str">
        <f t="shared" ref="K6019:K6082" si="568">TRIM(C6019)</f>
        <v>SUD</v>
      </c>
      <c r="L6019" s="24" t="str">
        <f t="shared" ref="L6019:L6082" si="569">TRIM(D6019)</f>
        <v>CAMPANIA</v>
      </c>
    </row>
    <row r="6020" spans="1:12" x14ac:dyDescent="0.2">
      <c r="A6020" s="1" t="s">
        <v>12761</v>
      </c>
      <c r="B6020" s="1" t="s">
        <v>12762</v>
      </c>
      <c r="C6020" s="29" t="s">
        <v>16125</v>
      </c>
      <c r="D6020" s="29" t="s">
        <v>16129</v>
      </c>
      <c r="E6020" s="3">
        <v>4264</v>
      </c>
      <c r="F6020" s="7" t="str">
        <f t="shared" si="564"/>
        <v/>
      </c>
      <c r="G6020" s="7" t="str">
        <f t="shared" si="565"/>
        <v>CAMPANIA</v>
      </c>
      <c r="I6020" s="24" t="str">
        <f t="shared" si="566"/>
        <v>SANT'ANGELO A CUPOLO</v>
      </c>
      <c r="J6020" s="24" t="str">
        <f t="shared" si="567"/>
        <v>protocollo@pec.comunesantangelo.it</v>
      </c>
      <c r="K6020" s="24" t="str">
        <f t="shared" si="568"/>
        <v>SUD</v>
      </c>
      <c r="L6020" s="24" t="str">
        <f t="shared" si="569"/>
        <v>CAMPANIA</v>
      </c>
    </row>
    <row r="6021" spans="1:12" x14ac:dyDescent="0.2">
      <c r="A6021" s="1" t="s">
        <v>13082</v>
      </c>
      <c r="B6021" s="1" t="s">
        <v>13083</v>
      </c>
      <c r="C6021" s="29" t="s">
        <v>16125</v>
      </c>
      <c r="D6021" s="29" t="s">
        <v>16129</v>
      </c>
      <c r="E6021" s="3">
        <v>659</v>
      </c>
      <c r="F6021" s="7" t="str">
        <f t="shared" si="564"/>
        <v/>
      </c>
      <c r="G6021" s="7" t="str">
        <f t="shared" si="565"/>
        <v>CAMPANIA</v>
      </c>
      <c r="I6021" s="24" t="str">
        <f t="shared" si="566"/>
        <v>SASSINORO</v>
      </c>
      <c r="J6021" s="24" t="str">
        <f t="shared" si="567"/>
        <v>ufftecnico.sassinoro@postecert.it</v>
      </c>
      <c r="K6021" s="24" t="str">
        <f t="shared" si="568"/>
        <v>SUD</v>
      </c>
      <c r="L6021" s="24" t="str">
        <f t="shared" si="569"/>
        <v>CAMPANIA</v>
      </c>
    </row>
    <row r="6022" spans="1:12" x14ac:dyDescent="0.2">
      <c r="A6022" s="1" t="s">
        <v>13631</v>
      </c>
      <c r="B6022" s="1" t="s">
        <v>13632</v>
      </c>
      <c r="C6022" s="29" t="s">
        <v>16125</v>
      </c>
      <c r="D6022" s="29" t="s">
        <v>16129</v>
      </c>
      <c r="E6022" s="3">
        <v>3956</v>
      </c>
      <c r="F6022" s="7" t="str">
        <f t="shared" si="564"/>
        <v/>
      </c>
      <c r="G6022" s="7" t="str">
        <f t="shared" si="565"/>
        <v>CAMPANIA</v>
      </c>
      <c r="I6022" s="24" t="str">
        <f t="shared" si="566"/>
        <v>SOLOPACA</v>
      </c>
      <c r="J6022" s="24" t="str">
        <f t="shared" si="567"/>
        <v>comune.solopaca@asmepec.it</v>
      </c>
      <c r="K6022" s="24" t="str">
        <f t="shared" si="568"/>
        <v>SUD</v>
      </c>
      <c r="L6022" s="24" t="str">
        <f t="shared" si="569"/>
        <v>CAMPANIA</v>
      </c>
    </row>
    <row r="6023" spans="1:12" x14ac:dyDescent="0.2">
      <c r="A6023" s="1" t="s">
        <v>14049</v>
      </c>
      <c r="B6023" s="1" t="s">
        <v>14050</v>
      </c>
      <c r="C6023" s="29" t="s">
        <v>16125</v>
      </c>
      <c r="D6023" s="29" t="s">
        <v>16129</v>
      </c>
      <c r="E6023" s="3">
        <v>6964</v>
      </c>
      <c r="F6023" s="7" t="str">
        <f t="shared" si="564"/>
        <v/>
      </c>
      <c r="G6023" s="7" t="str">
        <f t="shared" si="565"/>
        <v>CAMPANIA</v>
      </c>
      <c r="I6023" s="24" t="str">
        <f t="shared" si="566"/>
        <v>TELESE TERME</v>
      </c>
      <c r="J6023" s="24" t="str">
        <f t="shared" si="567"/>
        <v>comune.teleseterme.protocollo@pec.cstsannio.it</v>
      </c>
      <c r="K6023" s="24" t="str">
        <f t="shared" si="568"/>
        <v>SUD</v>
      </c>
      <c r="L6023" s="24" t="str">
        <f t="shared" si="569"/>
        <v>CAMPANIA</v>
      </c>
    </row>
    <row r="6024" spans="1:12" x14ac:dyDescent="0.2">
      <c r="A6024" s="1" t="s">
        <v>14203</v>
      </c>
      <c r="B6024" s="1" t="s">
        <v>14204</v>
      </c>
      <c r="C6024" s="29" t="s">
        <v>16125</v>
      </c>
      <c r="D6024" s="29" t="s">
        <v>16129</v>
      </c>
      <c r="E6024" s="3">
        <v>1543</v>
      </c>
      <c r="F6024" s="7" t="str">
        <f t="shared" si="564"/>
        <v/>
      </c>
      <c r="G6024" s="7" t="str">
        <f t="shared" si="565"/>
        <v>CAMPANIA</v>
      </c>
      <c r="I6024" s="24" t="str">
        <f t="shared" si="566"/>
        <v>TOCCO CAUDIO</v>
      </c>
      <c r="J6024" s="24" t="str">
        <f t="shared" si="567"/>
        <v>comune.toccocaudio@pcert.it</v>
      </c>
      <c r="K6024" s="24" t="str">
        <f t="shared" si="568"/>
        <v>SUD</v>
      </c>
      <c r="L6024" s="24" t="str">
        <f t="shared" si="569"/>
        <v>CAMPANIA</v>
      </c>
    </row>
    <row r="6025" spans="1:12" x14ac:dyDescent="0.2">
      <c r="A6025" s="1" t="s">
        <v>14346</v>
      </c>
      <c r="B6025" s="1" t="s">
        <v>14347</v>
      </c>
      <c r="C6025" s="29" t="s">
        <v>16125</v>
      </c>
      <c r="D6025" s="29" t="s">
        <v>16129</v>
      </c>
      <c r="E6025" s="3">
        <v>3439</v>
      </c>
      <c r="F6025" s="7" t="str">
        <f t="shared" si="564"/>
        <v/>
      </c>
      <c r="G6025" s="7" t="str">
        <f t="shared" si="565"/>
        <v>CAMPANIA</v>
      </c>
      <c r="I6025" s="24" t="str">
        <f t="shared" si="566"/>
        <v>TORRECUSO</v>
      </c>
      <c r="J6025" s="24" t="str">
        <f t="shared" si="567"/>
        <v>torrecuso@pec.cstsannio.it</v>
      </c>
      <c r="K6025" s="24" t="str">
        <f t="shared" si="568"/>
        <v>SUD</v>
      </c>
      <c r="L6025" s="24" t="str">
        <f t="shared" si="569"/>
        <v>CAMPANIA</v>
      </c>
    </row>
    <row r="6026" spans="1:12" x14ac:dyDescent="0.2">
      <c r="A6026" s="1" t="s">
        <v>15629</v>
      </c>
      <c r="B6026" s="1" t="s">
        <v>15630</v>
      </c>
      <c r="C6026" s="29" t="s">
        <v>16125</v>
      </c>
      <c r="D6026" s="29" t="s">
        <v>16129</v>
      </c>
      <c r="E6026" s="3">
        <v>2930</v>
      </c>
      <c r="F6026" s="7" t="str">
        <f t="shared" si="564"/>
        <v/>
      </c>
      <c r="G6026" s="7" t="str">
        <f t="shared" si="565"/>
        <v>CAMPANIA</v>
      </c>
      <c r="I6026" s="24" t="str">
        <f t="shared" si="566"/>
        <v>VITULANO</v>
      </c>
      <c r="J6026" s="24" t="str">
        <f t="shared" si="567"/>
        <v>vitulano@pec.cstsannio.it</v>
      </c>
      <c r="K6026" s="24" t="str">
        <f t="shared" si="568"/>
        <v>SUD</v>
      </c>
      <c r="L6026" s="24" t="str">
        <f t="shared" si="569"/>
        <v>CAMPANIA</v>
      </c>
    </row>
    <row r="6027" spans="1:12" x14ac:dyDescent="0.2">
      <c r="A6027" s="1" t="s">
        <v>12813</v>
      </c>
      <c r="B6027" s="1" t="s">
        <v>12814</v>
      </c>
      <c r="C6027" s="29" t="s">
        <v>16125</v>
      </c>
      <c r="D6027" s="29" t="s">
        <v>16129</v>
      </c>
      <c r="E6027" s="3">
        <v>641</v>
      </c>
      <c r="F6027" s="7" t="str">
        <f t="shared" si="564"/>
        <v/>
      </c>
      <c r="G6027" s="7" t="str">
        <f t="shared" si="565"/>
        <v>CAMPANIA</v>
      </c>
      <c r="I6027" s="24" t="str">
        <f t="shared" si="566"/>
        <v>SANT'ARCANGELO TRIMONTE</v>
      </c>
      <c r="J6027" s="24" t="str">
        <f t="shared" si="567"/>
        <v>comune.santarcangelot@asmepec.it</v>
      </c>
      <c r="K6027" s="24" t="str">
        <f t="shared" si="568"/>
        <v>SUD</v>
      </c>
      <c r="L6027" s="24" t="str">
        <f t="shared" si="569"/>
        <v>CAMPANIA</v>
      </c>
    </row>
    <row r="6028" spans="1:12" x14ac:dyDescent="0.2">
      <c r="A6028" s="1" t="s">
        <v>445</v>
      </c>
      <c r="B6028" s="1" t="s">
        <v>446</v>
      </c>
      <c r="C6028" s="29" t="s">
        <v>16125</v>
      </c>
      <c r="D6028" s="29" t="s">
        <v>16129</v>
      </c>
      <c r="E6028" s="3">
        <v>56465</v>
      </c>
      <c r="F6028" s="7" t="str">
        <f t="shared" si="564"/>
        <v/>
      </c>
      <c r="G6028" s="7" t="str">
        <f t="shared" si="565"/>
        <v>Compreso</v>
      </c>
      <c r="I6028" s="24" t="str">
        <f t="shared" si="566"/>
        <v>ACERRA</v>
      </c>
      <c r="J6028" s="24" t="str">
        <f t="shared" si="567"/>
        <v>protocollo@pec.comuneacerra.it</v>
      </c>
      <c r="K6028" s="24" t="str">
        <f t="shared" si="568"/>
        <v>SUD</v>
      </c>
      <c r="L6028" s="24" t="str">
        <f t="shared" si="569"/>
        <v>CAMPANIA</v>
      </c>
    </row>
    <row r="6029" spans="1:12" x14ac:dyDescent="0.2">
      <c r="A6029" s="1" t="s">
        <v>509</v>
      </c>
      <c r="B6029" s="1" t="s">
        <v>510</v>
      </c>
      <c r="C6029" s="29" t="s">
        <v>16125</v>
      </c>
      <c r="D6029" s="29" t="s">
        <v>16129</v>
      </c>
      <c r="E6029" s="3">
        <v>63820</v>
      </c>
      <c r="F6029" s="7" t="str">
        <f t="shared" si="564"/>
        <v/>
      </c>
      <c r="G6029" s="7" t="str">
        <f t="shared" si="565"/>
        <v>Compreso</v>
      </c>
      <c r="I6029" s="24" t="str">
        <f t="shared" si="566"/>
        <v>AFRAGOLA</v>
      </c>
      <c r="J6029" s="24" t="str">
        <f t="shared" si="567"/>
        <v>protocollo@pec.comune.afragola.na.it</v>
      </c>
      <c r="K6029" s="24" t="str">
        <f t="shared" si="568"/>
        <v>SUD</v>
      </c>
      <c r="L6029" s="24" t="str">
        <f t="shared" si="569"/>
        <v>CAMPANIA</v>
      </c>
    </row>
    <row r="6030" spans="1:12" x14ac:dyDescent="0.2">
      <c r="A6030" s="1" t="s">
        <v>514</v>
      </c>
      <c r="B6030" s="1" t="s">
        <v>515</v>
      </c>
      <c r="C6030" s="29" t="s">
        <v>16125</v>
      </c>
      <c r="D6030" s="29" t="s">
        <v>16129</v>
      </c>
      <c r="E6030" s="3">
        <v>7373</v>
      </c>
      <c r="F6030" s="7" t="str">
        <f t="shared" si="564"/>
        <v/>
      </c>
      <c r="G6030" s="7" t="str">
        <f t="shared" si="565"/>
        <v>CAMPANIA</v>
      </c>
      <c r="I6030" s="24" t="str">
        <f t="shared" si="566"/>
        <v>AGEROLA</v>
      </c>
      <c r="J6030" s="24" t="str">
        <f t="shared" si="567"/>
        <v>protocollo.agerola@asmepec.it</v>
      </c>
      <c r="K6030" s="24" t="str">
        <f t="shared" si="568"/>
        <v>SUD</v>
      </c>
      <c r="L6030" s="24" t="str">
        <f t="shared" si="569"/>
        <v>CAMPANIA</v>
      </c>
    </row>
    <row r="6031" spans="1:12" x14ac:dyDescent="0.2">
      <c r="A6031" s="1" t="s">
        <v>840</v>
      </c>
      <c r="B6031" s="1" t="s">
        <v>841</v>
      </c>
      <c r="C6031" s="29" t="s">
        <v>16125</v>
      </c>
      <c r="D6031" s="29" t="s">
        <v>16129</v>
      </c>
      <c r="E6031" s="3">
        <v>6546</v>
      </c>
      <c r="F6031" s="7" t="str">
        <f t="shared" si="564"/>
        <v/>
      </c>
      <c r="G6031" s="7" t="str">
        <f t="shared" si="565"/>
        <v>CAMPANIA</v>
      </c>
      <c r="I6031" s="24" t="str">
        <f t="shared" si="566"/>
        <v>ANACAPRI</v>
      </c>
      <c r="J6031" s="24" t="str">
        <f t="shared" si="567"/>
        <v>demografico.comunedianacapri@pec.it</v>
      </c>
      <c r="K6031" s="24" t="str">
        <f t="shared" si="568"/>
        <v>SUD</v>
      </c>
      <c r="L6031" s="24" t="str">
        <f t="shared" si="569"/>
        <v>CAMPANIA</v>
      </c>
    </row>
    <row r="6032" spans="1:12" x14ac:dyDescent="0.2">
      <c r="A6032" s="1" t="s">
        <v>1127</v>
      </c>
      <c r="B6032" s="1" t="s">
        <v>1128</v>
      </c>
      <c r="C6032" s="29" t="s">
        <v>16125</v>
      </c>
      <c r="D6032" s="29" t="s">
        <v>16129</v>
      </c>
      <c r="E6032" s="3">
        <v>34933</v>
      </c>
      <c r="F6032" s="7" t="str">
        <f t="shared" si="564"/>
        <v/>
      </c>
      <c r="G6032" s="7" t="str">
        <f t="shared" si="565"/>
        <v>CAMPANIA</v>
      </c>
      <c r="I6032" s="24" t="str">
        <f t="shared" si="566"/>
        <v>ARZANO</v>
      </c>
      <c r="J6032" s="24" t="str">
        <f t="shared" si="567"/>
        <v>protocollo@pec.comune.arzano.na.it</v>
      </c>
      <c r="K6032" s="24" t="str">
        <f t="shared" si="568"/>
        <v>SUD</v>
      </c>
      <c r="L6032" s="24" t="str">
        <f t="shared" si="569"/>
        <v>CAMPANIA</v>
      </c>
    </row>
    <row r="6033" spans="1:12" x14ac:dyDescent="0.2">
      <c r="A6033" s="1" t="s">
        <v>1265</v>
      </c>
      <c r="B6033" s="1" t="s">
        <v>1266</v>
      </c>
      <c r="C6033" s="29" t="s">
        <v>16125</v>
      </c>
      <c r="D6033" s="29" t="s">
        <v>16129</v>
      </c>
      <c r="E6033" s="3">
        <v>26648</v>
      </c>
      <c r="F6033" s="7" t="str">
        <f t="shared" si="564"/>
        <v/>
      </c>
      <c r="G6033" s="7" t="str">
        <f t="shared" si="565"/>
        <v>CAMPANIA</v>
      </c>
      <c r="I6033" s="24" t="str">
        <f t="shared" si="566"/>
        <v>BACOLI</v>
      </c>
      <c r="J6033" s="24" t="str">
        <f t="shared" si="567"/>
        <v>ufficio.protocollo@pec.comune.bacoli.na.it</v>
      </c>
      <c r="K6033" s="24" t="str">
        <f t="shared" si="568"/>
        <v>SUD</v>
      </c>
      <c r="L6033" s="24" t="str">
        <f t="shared" si="569"/>
        <v>CAMPANIA</v>
      </c>
    </row>
    <row r="6034" spans="1:12" x14ac:dyDescent="0.2">
      <c r="A6034" s="1" t="s">
        <v>1386</v>
      </c>
      <c r="B6034" s="1" t="s">
        <v>1387</v>
      </c>
      <c r="C6034" s="29" t="s">
        <v>16125</v>
      </c>
      <c r="D6034" s="29" t="s">
        <v>16129</v>
      </c>
      <c r="E6034" s="3">
        <v>9882</v>
      </c>
      <c r="F6034" s="7" t="str">
        <f t="shared" si="564"/>
        <v/>
      </c>
      <c r="G6034" s="7" t="str">
        <f t="shared" si="565"/>
        <v>CAMPANIA</v>
      </c>
      <c r="I6034" s="24" t="str">
        <f t="shared" si="566"/>
        <v>BARANO D'ISCHIA</v>
      </c>
      <c r="J6034" s="24" t="str">
        <f t="shared" si="567"/>
        <v>protocollo@pec.comunebarano.it</v>
      </c>
      <c r="K6034" s="24" t="str">
        <f t="shared" si="568"/>
        <v>SUD</v>
      </c>
      <c r="L6034" s="24" t="str">
        <f t="shared" si="569"/>
        <v>CAMPANIA</v>
      </c>
    </row>
    <row r="6035" spans="1:12" x14ac:dyDescent="0.2">
      <c r="A6035" s="1" t="s">
        <v>2064</v>
      </c>
      <c r="B6035" s="1" t="s">
        <v>2065</v>
      </c>
      <c r="C6035" s="29" t="s">
        <v>16125</v>
      </c>
      <c r="D6035" s="29" t="s">
        <v>16129</v>
      </c>
      <c r="E6035" s="3">
        <v>27457</v>
      </c>
      <c r="F6035" s="7" t="str">
        <f t="shared" si="564"/>
        <v/>
      </c>
      <c r="G6035" s="7" t="str">
        <f t="shared" si="565"/>
        <v>CAMPANIA</v>
      </c>
      <c r="I6035" s="24" t="str">
        <f t="shared" si="566"/>
        <v>BOSCOREALE</v>
      </c>
      <c r="J6035" s="24" t="str">
        <f t="shared" si="567"/>
        <v>ufficioelettorale@pec.comune.boscoreale.na.it</v>
      </c>
      <c r="K6035" s="24" t="str">
        <f t="shared" si="568"/>
        <v>SUD</v>
      </c>
      <c r="L6035" s="24" t="str">
        <f t="shared" si="569"/>
        <v>CAMPANIA</v>
      </c>
    </row>
    <row r="6036" spans="1:12" x14ac:dyDescent="0.2">
      <c r="A6036" s="1" t="s">
        <v>2066</v>
      </c>
      <c r="B6036" s="1" t="s">
        <v>2067</v>
      </c>
      <c r="C6036" s="29" t="s">
        <v>16125</v>
      </c>
      <c r="D6036" s="29" t="s">
        <v>16129</v>
      </c>
      <c r="E6036" s="3">
        <v>10416</v>
      </c>
      <c r="F6036" s="7" t="str">
        <f t="shared" si="564"/>
        <v/>
      </c>
      <c r="G6036" s="7" t="str">
        <f t="shared" si="565"/>
        <v>CAMPANIA</v>
      </c>
      <c r="I6036" s="24" t="str">
        <f t="shared" si="566"/>
        <v>BOSCOTRECASE</v>
      </c>
      <c r="J6036" s="24" t="str">
        <f t="shared" si="567"/>
        <v>protocollo.boscotrecase@pec.it</v>
      </c>
      <c r="K6036" s="24" t="str">
        <f t="shared" si="568"/>
        <v>SUD</v>
      </c>
      <c r="L6036" s="24" t="str">
        <f t="shared" si="569"/>
        <v>CAMPANIA</v>
      </c>
    </row>
    <row r="6037" spans="1:12" x14ac:dyDescent="0.2">
      <c r="A6037" s="1" t="s">
        <v>2267</v>
      </c>
      <c r="B6037" s="1" t="s">
        <v>2268</v>
      </c>
      <c r="C6037" s="29" t="s">
        <v>16125</v>
      </c>
      <c r="D6037" s="29" t="s">
        <v>16129</v>
      </c>
      <c r="E6037" s="3">
        <v>16010</v>
      </c>
      <c r="F6037" s="7" t="str">
        <f t="shared" si="564"/>
        <v/>
      </c>
      <c r="G6037" s="7" t="str">
        <f t="shared" si="565"/>
        <v>CAMPANIA</v>
      </c>
      <c r="I6037" s="24" t="str">
        <f t="shared" si="566"/>
        <v>BRUSCIANO</v>
      </c>
      <c r="J6037" s="24" t="str">
        <f t="shared" si="567"/>
        <v>protocollo@pec.comune.brusciano.na.it</v>
      </c>
      <c r="K6037" s="24" t="str">
        <f t="shared" si="568"/>
        <v>SUD</v>
      </c>
      <c r="L6037" s="24" t="str">
        <f t="shared" si="569"/>
        <v>CAMPANIA</v>
      </c>
    </row>
    <row r="6038" spans="1:12" x14ac:dyDescent="0.2">
      <c r="A6038" s="1" t="s">
        <v>2442</v>
      </c>
      <c r="B6038" s="1" t="s">
        <v>2443</v>
      </c>
      <c r="C6038" s="29" t="s">
        <v>16125</v>
      </c>
      <c r="D6038" s="29" t="s">
        <v>16129</v>
      </c>
      <c r="E6038" s="3">
        <v>37654</v>
      </c>
      <c r="F6038" s="7" t="str">
        <f t="shared" si="564"/>
        <v/>
      </c>
      <c r="G6038" s="7" t="str">
        <f t="shared" si="565"/>
        <v>CAMPANIA</v>
      </c>
      <c r="I6038" s="24" t="str">
        <f t="shared" si="566"/>
        <v>CAIVANO</v>
      </c>
      <c r="J6038" s="24" t="str">
        <f t="shared" si="567"/>
        <v>anagelett.caivano@asmepec.it</v>
      </c>
      <c r="K6038" s="24" t="str">
        <f t="shared" si="568"/>
        <v>SUD</v>
      </c>
      <c r="L6038" s="24" t="str">
        <f t="shared" si="569"/>
        <v>CAMPANIA</v>
      </c>
    </row>
    <row r="6039" spans="1:12" x14ac:dyDescent="0.2">
      <c r="A6039" s="1" t="s">
        <v>2571</v>
      </c>
      <c r="B6039" s="1" t="s">
        <v>2572</v>
      </c>
      <c r="C6039" s="29" t="s">
        <v>16125</v>
      </c>
      <c r="D6039" s="29" t="s">
        <v>16129</v>
      </c>
      <c r="E6039" s="3">
        <v>12537</v>
      </c>
      <c r="F6039" s="7" t="str">
        <f t="shared" si="564"/>
        <v/>
      </c>
      <c r="G6039" s="7" t="str">
        <f t="shared" si="565"/>
        <v>CAMPANIA</v>
      </c>
      <c r="I6039" s="24" t="str">
        <f t="shared" si="566"/>
        <v>CALVIZZANO</v>
      </c>
      <c r="J6039" s="24" t="str">
        <f t="shared" si="567"/>
        <v>comune@calvizzano.telecompost.it</v>
      </c>
      <c r="K6039" s="24" t="str">
        <f t="shared" si="568"/>
        <v>SUD</v>
      </c>
      <c r="L6039" s="24" t="str">
        <f t="shared" si="569"/>
        <v>CAMPANIA</v>
      </c>
    </row>
    <row r="6040" spans="1:12" x14ac:dyDescent="0.2">
      <c r="A6040" s="1" t="s">
        <v>2742</v>
      </c>
      <c r="B6040" s="1" t="s">
        <v>2743</v>
      </c>
      <c r="C6040" s="29" t="s">
        <v>16125</v>
      </c>
      <c r="D6040" s="29" t="s">
        <v>16129</v>
      </c>
      <c r="E6040" s="3">
        <v>5365</v>
      </c>
      <c r="F6040" s="7" t="str">
        <f t="shared" si="564"/>
        <v/>
      </c>
      <c r="G6040" s="7" t="str">
        <f t="shared" si="565"/>
        <v>CAMPANIA</v>
      </c>
      <c r="I6040" s="24" t="str">
        <f t="shared" si="566"/>
        <v>CAMPOSANO</v>
      </c>
      <c r="J6040" s="24" t="str">
        <f t="shared" si="567"/>
        <v>affarigenerali.camposano@pec.it</v>
      </c>
      <c r="K6040" s="24" t="str">
        <f t="shared" si="568"/>
        <v>SUD</v>
      </c>
      <c r="L6040" s="24" t="str">
        <f t="shared" si="569"/>
        <v>CAMPANIA</v>
      </c>
    </row>
    <row r="6041" spans="1:12" x14ac:dyDescent="0.2">
      <c r="A6041" s="1" t="s">
        <v>2944</v>
      </c>
      <c r="B6041" s="1" t="s">
        <v>2945</v>
      </c>
      <c r="C6041" s="29" t="s">
        <v>16125</v>
      </c>
      <c r="D6041" s="29" t="s">
        <v>16129</v>
      </c>
      <c r="E6041" s="3">
        <v>6831</v>
      </c>
      <c r="F6041" s="7" t="str">
        <f t="shared" si="564"/>
        <v/>
      </c>
      <c r="G6041" s="7" t="str">
        <f t="shared" si="565"/>
        <v>CAMPANIA</v>
      </c>
      <c r="I6041" s="24" t="str">
        <f t="shared" si="566"/>
        <v>CAPRI</v>
      </c>
      <c r="J6041" s="24" t="str">
        <f t="shared" si="567"/>
        <v>affarigenerali.cittadicapri@legalmail.it</v>
      </c>
      <c r="K6041" s="24" t="str">
        <f t="shared" si="568"/>
        <v>SUD</v>
      </c>
      <c r="L6041" s="24" t="str">
        <f t="shared" si="569"/>
        <v>CAMPANIA</v>
      </c>
    </row>
    <row r="6042" spans="1:12" x14ac:dyDescent="0.2">
      <c r="A6042" s="1" t="s">
        <v>3010</v>
      </c>
      <c r="B6042" s="1" t="s">
        <v>3011</v>
      </c>
      <c r="C6042" s="29" t="s">
        <v>16125</v>
      </c>
      <c r="D6042" s="29" t="s">
        <v>16129</v>
      </c>
      <c r="E6042" s="3">
        <v>2303</v>
      </c>
      <c r="F6042" s="7" t="str">
        <f t="shared" si="564"/>
        <v/>
      </c>
      <c r="G6042" s="7" t="str">
        <f t="shared" si="565"/>
        <v>CAMPANIA</v>
      </c>
      <c r="I6042" s="24" t="str">
        <f t="shared" si="566"/>
        <v>CARBONARA DI NOLA</v>
      </c>
      <c r="J6042" s="24" t="str">
        <f t="shared" si="567"/>
        <v>carbonaradinola.prot@pec.it</v>
      </c>
      <c r="K6042" s="24" t="str">
        <f t="shared" si="568"/>
        <v>SUD</v>
      </c>
      <c r="L6042" s="24" t="str">
        <f t="shared" si="569"/>
        <v>CAMPANIA</v>
      </c>
    </row>
    <row r="6043" spans="1:12" x14ac:dyDescent="0.2">
      <c r="A6043" s="1" t="s">
        <v>3036</v>
      </c>
      <c r="B6043" s="1" t="s">
        <v>3037</v>
      </c>
      <c r="C6043" s="29" t="s">
        <v>16125</v>
      </c>
      <c r="D6043" s="29" t="s">
        <v>16129</v>
      </c>
      <c r="E6043" s="3">
        <v>22322</v>
      </c>
      <c r="F6043" s="7" t="str">
        <f t="shared" si="564"/>
        <v/>
      </c>
      <c r="G6043" s="7" t="str">
        <f t="shared" si="565"/>
        <v>CAMPANIA</v>
      </c>
      <c r="I6043" s="24" t="str">
        <f t="shared" si="566"/>
        <v>CARDITO</v>
      </c>
      <c r="J6043" s="24" t="str">
        <f t="shared" si="567"/>
        <v>protocollo.cardito@asmepec.it</v>
      </c>
      <c r="K6043" s="24" t="str">
        <f t="shared" si="568"/>
        <v>SUD</v>
      </c>
      <c r="L6043" s="24" t="str">
        <f t="shared" si="569"/>
        <v>CAMPANIA</v>
      </c>
    </row>
    <row r="6044" spans="1:12" x14ac:dyDescent="0.2">
      <c r="A6044" s="1" t="s">
        <v>3264</v>
      </c>
      <c r="B6044" s="1" t="s">
        <v>3265</v>
      </c>
      <c r="C6044" s="29" t="s">
        <v>16125</v>
      </c>
      <c r="D6044" s="29" t="s">
        <v>16129</v>
      </c>
      <c r="E6044" s="3">
        <v>48621</v>
      </c>
      <c r="F6044" s="7" t="str">
        <f t="shared" si="564"/>
        <v/>
      </c>
      <c r="G6044" s="7" t="str">
        <f t="shared" si="565"/>
        <v>CAMPANIA</v>
      </c>
      <c r="I6044" s="24" t="str">
        <f t="shared" si="566"/>
        <v>CASALNUOVO DI NAPOLI</v>
      </c>
      <c r="J6044" s="24" t="str">
        <f t="shared" si="567"/>
        <v>protocollogen.casalnuovo.na@pec.actalis.it</v>
      </c>
      <c r="K6044" s="24" t="str">
        <f t="shared" si="568"/>
        <v>SUD</v>
      </c>
      <c r="L6044" s="24" t="str">
        <f t="shared" si="569"/>
        <v>CAMPANIA</v>
      </c>
    </row>
    <row r="6045" spans="1:12" x14ac:dyDescent="0.2">
      <c r="A6045" s="1" t="s">
        <v>3288</v>
      </c>
      <c r="B6045" s="1" t="s">
        <v>3289</v>
      </c>
      <c r="C6045" s="29" t="s">
        <v>16125</v>
      </c>
      <c r="D6045" s="29" t="s">
        <v>16129</v>
      </c>
      <c r="E6045" s="3">
        <v>3272</v>
      </c>
      <c r="F6045" s="7" t="str">
        <f t="shared" si="564"/>
        <v/>
      </c>
      <c r="G6045" s="7" t="str">
        <f t="shared" si="565"/>
        <v>CAMPANIA</v>
      </c>
      <c r="I6045" s="24" t="str">
        <f t="shared" si="566"/>
        <v>CASAMARCIANO</v>
      </c>
      <c r="J6045" s="24" t="str">
        <f t="shared" si="567"/>
        <v>casamarciano@pec.comune.casamarciano.na.it</v>
      </c>
      <c r="K6045" s="24" t="str">
        <f t="shared" si="568"/>
        <v>SUD</v>
      </c>
      <c r="L6045" s="24" t="str">
        <f t="shared" si="569"/>
        <v>CAMPANIA</v>
      </c>
    </row>
    <row r="6046" spans="1:12" x14ac:dyDescent="0.2">
      <c r="A6046" s="1" t="s">
        <v>3292</v>
      </c>
      <c r="B6046" s="1" t="s">
        <v>3293</v>
      </c>
      <c r="C6046" s="29" t="s">
        <v>16125</v>
      </c>
      <c r="D6046" s="29" t="s">
        <v>16129</v>
      </c>
      <c r="E6046" s="3">
        <v>8080</v>
      </c>
      <c r="F6046" s="7" t="str">
        <f t="shared" si="564"/>
        <v/>
      </c>
      <c r="G6046" s="7" t="str">
        <f t="shared" si="565"/>
        <v>CAMPANIA</v>
      </c>
      <c r="I6046" s="24" t="str">
        <f t="shared" si="566"/>
        <v>CASAMICCIOLA TERME</v>
      </c>
      <c r="J6046" s="24" t="str">
        <f t="shared" si="567"/>
        <v>protocollo@pec.comunecasamicciola.it</v>
      </c>
      <c r="K6046" s="24" t="str">
        <f t="shared" si="568"/>
        <v>SUD</v>
      </c>
      <c r="L6046" s="24" t="str">
        <f t="shared" si="569"/>
        <v>CAMPANIA</v>
      </c>
    </row>
    <row r="6047" spans="1:12" x14ac:dyDescent="0.2">
      <c r="A6047" s="1" t="s">
        <v>3294</v>
      </c>
      <c r="B6047" s="1" t="s">
        <v>3295</v>
      </c>
      <c r="C6047" s="29" t="s">
        <v>16125</v>
      </c>
      <c r="D6047" s="29" t="s">
        <v>16129</v>
      </c>
      <c r="E6047" s="3">
        <v>13295</v>
      </c>
      <c r="F6047" s="7" t="str">
        <f t="shared" si="564"/>
        <v/>
      </c>
      <c r="G6047" s="7" t="str">
        <f t="shared" si="565"/>
        <v>CAMPANIA</v>
      </c>
      <c r="I6047" s="24" t="str">
        <f t="shared" si="566"/>
        <v>CASANDRINO</v>
      </c>
      <c r="J6047" s="24" t="str">
        <f t="shared" si="567"/>
        <v>protocollo@pec.comunecasandrino.it</v>
      </c>
      <c r="K6047" s="24" t="str">
        <f t="shared" si="568"/>
        <v>SUD</v>
      </c>
      <c r="L6047" s="24" t="str">
        <f t="shared" si="569"/>
        <v>CAMPANIA</v>
      </c>
    </row>
    <row r="6048" spans="1:12" x14ac:dyDescent="0.2">
      <c r="A6048" s="1" t="s">
        <v>3328</v>
      </c>
      <c r="B6048" s="1" t="s">
        <v>3329</v>
      </c>
      <c r="C6048" s="29" t="s">
        <v>16125</v>
      </c>
      <c r="D6048" s="29" t="s">
        <v>16129</v>
      </c>
      <c r="E6048" s="3">
        <v>18663</v>
      </c>
      <c r="F6048" s="7" t="str">
        <f t="shared" si="564"/>
        <v/>
      </c>
      <c r="G6048" s="7" t="str">
        <f t="shared" si="565"/>
        <v>CAMPANIA</v>
      </c>
      <c r="I6048" s="24" t="str">
        <f t="shared" si="566"/>
        <v>CASAVATORE</v>
      </c>
      <c r="J6048" s="24" t="str">
        <f t="shared" si="567"/>
        <v>elettorale.casavatore@asmepec.it</v>
      </c>
      <c r="K6048" s="24" t="str">
        <f t="shared" si="568"/>
        <v>SUD</v>
      </c>
      <c r="L6048" s="24" t="str">
        <f t="shared" si="569"/>
        <v>CAMPANIA</v>
      </c>
    </row>
    <row r="6049" spans="1:12" x14ac:dyDescent="0.2">
      <c r="A6049" s="1" t="s">
        <v>3371</v>
      </c>
      <c r="B6049" s="1" t="s">
        <v>3372</v>
      </c>
      <c r="C6049" s="29" t="s">
        <v>16125</v>
      </c>
      <c r="D6049" s="29" t="s">
        <v>16129</v>
      </c>
      <c r="E6049" s="3">
        <v>3852</v>
      </c>
      <c r="F6049" s="7" t="str">
        <f t="shared" si="564"/>
        <v/>
      </c>
      <c r="G6049" s="7" t="str">
        <f t="shared" si="565"/>
        <v>CAMPANIA</v>
      </c>
      <c r="I6049" s="24" t="str">
        <f t="shared" si="566"/>
        <v>CASOLA DI NAPOLI</v>
      </c>
      <c r="J6049" s="24" t="str">
        <f t="shared" si="567"/>
        <v>comune@pec.comune.casoladinapoli.na.it</v>
      </c>
      <c r="K6049" s="24" t="str">
        <f t="shared" si="568"/>
        <v>SUD</v>
      </c>
      <c r="L6049" s="24" t="str">
        <f t="shared" si="569"/>
        <v>CAMPANIA</v>
      </c>
    </row>
    <row r="6050" spans="1:12" x14ac:dyDescent="0.2">
      <c r="A6050" s="1" t="s">
        <v>3387</v>
      </c>
      <c r="B6050" s="1" t="s">
        <v>3388</v>
      </c>
      <c r="C6050" s="29" t="s">
        <v>16125</v>
      </c>
      <c r="D6050" s="29" t="s">
        <v>16129</v>
      </c>
      <c r="E6050" s="3">
        <v>78647</v>
      </c>
      <c r="F6050" s="7" t="str">
        <f t="shared" si="564"/>
        <v/>
      </c>
      <c r="G6050" s="7" t="str">
        <f t="shared" si="565"/>
        <v>Compreso</v>
      </c>
      <c r="I6050" s="24" t="str">
        <f t="shared" si="566"/>
        <v>CASORIA</v>
      </c>
      <c r="J6050" s="24" t="str">
        <f t="shared" si="567"/>
        <v>protocollo@pec.comune.casoria.na.it</v>
      </c>
      <c r="K6050" s="24" t="str">
        <f t="shared" si="568"/>
        <v>SUD</v>
      </c>
      <c r="L6050" s="24" t="str">
        <f t="shared" si="569"/>
        <v>CAMPANIA</v>
      </c>
    </row>
    <row r="6051" spans="1:12" x14ac:dyDescent="0.2">
      <c r="A6051" s="1" t="s">
        <v>3628</v>
      </c>
      <c r="B6051" s="1" t="s">
        <v>16291</v>
      </c>
      <c r="C6051" s="29" t="s">
        <v>16125</v>
      </c>
      <c r="D6051" s="29" t="s">
        <v>16129</v>
      </c>
      <c r="E6051" s="3">
        <v>65944</v>
      </c>
      <c r="F6051" s="7" t="str">
        <f t="shared" si="564"/>
        <v/>
      </c>
      <c r="G6051" s="7" t="str">
        <f t="shared" si="565"/>
        <v>Compreso</v>
      </c>
      <c r="I6051" s="24" t="str">
        <f t="shared" si="566"/>
        <v>CASTELLAMMARE DI STABIA</v>
      </c>
      <c r="J6051" s="24" t="str">
        <f t="shared" si="567"/>
        <v>0</v>
      </c>
      <c r="K6051" s="24" t="str">
        <f t="shared" si="568"/>
        <v>SUD</v>
      </c>
      <c r="L6051" s="24" t="str">
        <f t="shared" si="569"/>
        <v>CAMPANIA</v>
      </c>
    </row>
    <row r="6052" spans="1:12" x14ac:dyDescent="0.2">
      <c r="A6052" s="1" t="s">
        <v>3707</v>
      </c>
      <c r="B6052" s="1" t="s">
        <v>3708</v>
      </c>
      <c r="C6052" s="29" t="s">
        <v>16125</v>
      </c>
      <c r="D6052" s="29" t="s">
        <v>16129</v>
      </c>
      <c r="E6052" s="3">
        <v>7452</v>
      </c>
      <c r="F6052" s="7" t="str">
        <f t="shared" si="564"/>
        <v/>
      </c>
      <c r="G6052" s="7" t="str">
        <f t="shared" si="565"/>
        <v>CAMPANIA</v>
      </c>
      <c r="I6052" s="24" t="str">
        <f t="shared" si="566"/>
        <v>CASTELLO DI CISTERNA</v>
      </c>
      <c r="J6052" s="24" t="str">
        <f t="shared" si="567"/>
        <v>anagrafe@pec.comune.castellodicisterna.na.it</v>
      </c>
      <c r="K6052" s="24" t="str">
        <f t="shared" si="568"/>
        <v>SUD</v>
      </c>
      <c r="L6052" s="24" t="str">
        <f t="shared" si="569"/>
        <v>CAMPANIA</v>
      </c>
    </row>
    <row r="6053" spans="1:12" x14ac:dyDescent="0.2">
      <c r="A6053" s="1" t="s">
        <v>4146</v>
      </c>
      <c r="B6053" s="1" t="s">
        <v>4147</v>
      </c>
      <c r="C6053" s="29" t="s">
        <v>16125</v>
      </c>
      <c r="D6053" s="29" t="s">
        <v>16129</v>
      </c>
      <c r="E6053" s="3">
        <v>18128</v>
      </c>
      <c r="F6053" s="7" t="str">
        <f t="shared" si="564"/>
        <v/>
      </c>
      <c r="G6053" s="7" t="str">
        <f t="shared" si="565"/>
        <v>CAMPANIA</v>
      </c>
      <c r="I6053" s="24" t="str">
        <f t="shared" si="566"/>
        <v>CERCOLA</v>
      </c>
      <c r="J6053" s="24" t="str">
        <f t="shared" si="567"/>
        <v>comune.cercola@asmepec.it</v>
      </c>
      <c r="K6053" s="24" t="str">
        <f t="shared" si="568"/>
        <v>SUD</v>
      </c>
      <c r="L6053" s="24" t="str">
        <f t="shared" si="569"/>
        <v>CAMPANIA</v>
      </c>
    </row>
    <row r="6054" spans="1:12" x14ac:dyDescent="0.2">
      <c r="A6054" s="1" t="s">
        <v>4433</v>
      </c>
      <c r="B6054" s="1" t="s">
        <v>4434</v>
      </c>
      <c r="C6054" s="29" t="s">
        <v>16125</v>
      </c>
      <c r="D6054" s="29" t="s">
        <v>16129</v>
      </c>
      <c r="E6054" s="3">
        <v>12698</v>
      </c>
      <c r="F6054" s="7" t="str">
        <f t="shared" si="564"/>
        <v/>
      </c>
      <c r="G6054" s="7" t="str">
        <f t="shared" si="565"/>
        <v>CAMPANIA</v>
      </c>
      <c r="I6054" s="24" t="str">
        <f t="shared" si="566"/>
        <v>CICCIANO</v>
      </c>
      <c r="J6054" s="24" t="str">
        <f t="shared" si="567"/>
        <v>elettorale.cicciano@asmepec.it</v>
      </c>
      <c r="K6054" s="24" t="str">
        <f t="shared" si="568"/>
        <v>SUD</v>
      </c>
      <c r="L6054" s="24" t="str">
        <f t="shared" si="569"/>
        <v>CAMPANIA</v>
      </c>
    </row>
    <row r="6055" spans="1:12" x14ac:dyDescent="0.2">
      <c r="A6055" s="1" t="s">
        <v>4460</v>
      </c>
      <c r="B6055" s="1" t="s">
        <v>16292</v>
      </c>
      <c r="C6055" s="29" t="s">
        <v>16125</v>
      </c>
      <c r="D6055" s="29" t="s">
        <v>16129</v>
      </c>
      <c r="E6055" s="3">
        <v>7093</v>
      </c>
      <c r="F6055" s="7" t="str">
        <f t="shared" si="564"/>
        <v/>
      </c>
      <c r="G6055" s="7" t="str">
        <f t="shared" si="565"/>
        <v>CAMPANIA</v>
      </c>
      <c r="I6055" s="24" t="str">
        <f t="shared" si="566"/>
        <v>CIMITILE</v>
      </c>
      <c r="J6055" s="24" t="str">
        <f t="shared" si="567"/>
        <v>protocollo.cimitile@asmepec.it</v>
      </c>
      <c r="K6055" s="24" t="str">
        <f t="shared" si="568"/>
        <v>SUD</v>
      </c>
      <c r="L6055" s="24" t="str">
        <f t="shared" si="569"/>
        <v>CAMPANIA</v>
      </c>
    </row>
    <row r="6056" spans="1:12" x14ac:dyDescent="0.2">
      <c r="A6056" s="1" t="s">
        <v>4803</v>
      </c>
      <c r="B6056" s="1" t="s">
        <v>16293</v>
      </c>
      <c r="C6056" s="29" t="s">
        <v>16125</v>
      </c>
      <c r="D6056" s="29" t="s">
        <v>16129</v>
      </c>
      <c r="E6056" s="3">
        <v>1842</v>
      </c>
      <c r="F6056" s="7" t="str">
        <f t="shared" si="564"/>
        <v/>
      </c>
      <c r="G6056" s="7" t="str">
        <f t="shared" si="565"/>
        <v>CAMPANIA</v>
      </c>
      <c r="I6056" s="24" t="str">
        <f t="shared" si="566"/>
        <v>COMIZIANO</v>
      </c>
      <c r="J6056" s="24" t="str">
        <f t="shared" si="567"/>
        <v>protocollo.comiziano@asmepec.it</v>
      </c>
      <c r="K6056" s="24" t="str">
        <f t="shared" si="568"/>
        <v>SUD</v>
      </c>
      <c r="L6056" s="24" t="str">
        <f t="shared" si="569"/>
        <v>CAMPANIA</v>
      </c>
    </row>
    <row r="6057" spans="1:12" x14ac:dyDescent="0.2">
      <c r="A6057" s="1" t="s">
        <v>5142</v>
      </c>
      <c r="B6057" s="1" t="s">
        <v>5143</v>
      </c>
      <c r="C6057" s="29" t="s">
        <v>16125</v>
      </c>
      <c r="D6057" s="29" t="s">
        <v>16129</v>
      </c>
      <c r="E6057" s="3">
        <v>12411</v>
      </c>
      <c r="F6057" s="7" t="str">
        <f t="shared" si="564"/>
        <v/>
      </c>
      <c r="G6057" s="7" t="str">
        <f t="shared" si="565"/>
        <v>CAMPANIA</v>
      </c>
      <c r="I6057" s="24" t="str">
        <f t="shared" si="566"/>
        <v>CRISPANO</v>
      </c>
      <c r="J6057" s="24" t="str">
        <f t="shared" si="567"/>
        <v>elettorale@pec.comune.crispano.na.it</v>
      </c>
      <c r="K6057" s="24" t="str">
        <f t="shared" si="568"/>
        <v>SUD</v>
      </c>
      <c r="L6057" s="24" t="str">
        <f t="shared" si="569"/>
        <v>CAMPANIA</v>
      </c>
    </row>
    <row r="6058" spans="1:12" x14ac:dyDescent="0.2">
      <c r="A6058" s="1" t="s">
        <v>5894</v>
      </c>
      <c r="B6058" s="1" t="s">
        <v>5895</v>
      </c>
      <c r="C6058" s="29" t="s">
        <v>16125</v>
      </c>
      <c r="D6058" s="29" t="s">
        <v>16129</v>
      </c>
      <c r="E6058" s="3">
        <v>16597</v>
      </c>
      <c r="F6058" s="7" t="str">
        <f t="shared" si="564"/>
        <v/>
      </c>
      <c r="G6058" s="7" t="str">
        <f t="shared" si="565"/>
        <v>CAMPANIA</v>
      </c>
      <c r="I6058" s="24" t="str">
        <f t="shared" si="566"/>
        <v>FORIO</v>
      </c>
      <c r="J6058" s="24" t="str">
        <f t="shared" si="567"/>
        <v>elettorale@pec.comune.forio.na.it</v>
      </c>
      <c r="K6058" s="24" t="str">
        <f t="shared" si="568"/>
        <v>SUD</v>
      </c>
      <c r="L6058" s="24" t="str">
        <f t="shared" si="569"/>
        <v>CAMPANIA</v>
      </c>
    </row>
    <row r="6059" spans="1:12" x14ac:dyDescent="0.2">
      <c r="A6059" s="1" t="s">
        <v>6029</v>
      </c>
      <c r="B6059" s="1" t="s">
        <v>16294</v>
      </c>
      <c r="C6059" s="29" t="s">
        <v>16125</v>
      </c>
      <c r="D6059" s="29" t="s">
        <v>16129</v>
      </c>
      <c r="E6059" s="3">
        <v>30241</v>
      </c>
      <c r="F6059" s="7" t="str">
        <f t="shared" si="564"/>
        <v/>
      </c>
      <c r="G6059" s="7" t="str">
        <f t="shared" si="565"/>
        <v>CAMPANIA</v>
      </c>
      <c r="I6059" s="24" t="str">
        <f t="shared" si="566"/>
        <v>FRATTAMAGGIORE</v>
      </c>
      <c r="J6059" s="24" t="str">
        <f t="shared" si="567"/>
        <v>protocollo.frattamaggiore@asmepec.it</v>
      </c>
      <c r="K6059" s="24" t="str">
        <f t="shared" si="568"/>
        <v>SUD</v>
      </c>
      <c r="L6059" s="24" t="str">
        <f t="shared" si="569"/>
        <v>CAMPANIA</v>
      </c>
    </row>
    <row r="6060" spans="1:12" x14ac:dyDescent="0.2">
      <c r="A6060" s="1" t="s">
        <v>6031</v>
      </c>
      <c r="B6060" s="1" t="s">
        <v>6032</v>
      </c>
      <c r="C6060" s="29" t="s">
        <v>16125</v>
      </c>
      <c r="D6060" s="29" t="s">
        <v>16129</v>
      </c>
      <c r="E6060" s="3">
        <v>15708</v>
      </c>
      <c r="F6060" s="7" t="str">
        <f t="shared" si="564"/>
        <v/>
      </c>
      <c r="G6060" s="7" t="str">
        <f t="shared" si="565"/>
        <v>CAMPANIA</v>
      </c>
      <c r="I6060" s="24" t="str">
        <f t="shared" si="566"/>
        <v>FRATTAMINORE</v>
      </c>
      <c r="J6060" s="24" t="str">
        <f t="shared" si="567"/>
        <v>protocollo.frattaminore@asmepec.it</v>
      </c>
      <c r="K6060" s="24" t="str">
        <f t="shared" si="568"/>
        <v>SUD</v>
      </c>
      <c r="L6060" s="24" t="str">
        <f t="shared" si="569"/>
        <v>CAMPANIA</v>
      </c>
    </row>
    <row r="6061" spans="1:12" x14ac:dyDescent="0.2">
      <c r="A6061" s="1" t="s">
        <v>6444</v>
      </c>
      <c r="B6061" s="1" t="s">
        <v>6445</v>
      </c>
      <c r="C6061" s="29" t="s">
        <v>16125</v>
      </c>
      <c r="D6061" s="29" t="s">
        <v>16129</v>
      </c>
      <c r="E6061" s="3">
        <v>108793</v>
      </c>
      <c r="F6061" s="7" t="str">
        <f t="shared" si="564"/>
        <v/>
      </c>
      <c r="G6061" s="7" t="str">
        <f t="shared" si="565"/>
        <v>CAMPANIA</v>
      </c>
      <c r="I6061" s="24" t="str">
        <f t="shared" si="566"/>
        <v>GIUGLIANO IN CAMPANIA</v>
      </c>
      <c r="J6061" s="24" t="str">
        <f t="shared" si="567"/>
        <v>protocollo@pec.comune.giugliano.na.it</v>
      </c>
      <c r="K6061" s="24" t="str">
        <f t="shared" si="568"/>
        <v>SUD</v>
      </c>
      <c r="L6061" s="24" t="str">
        <f t="shared" si="569"/>
        <v>CAMPANIA</v>
      </c>
    </row>
    <row r="6062" spans="1:12" x14ac:dyDescent="0.2">
      <c r="A6062" s="1" t="s">
        <v>6562</v>
      </c>
      <c r="B6062" s="1" t="s">
        <v>6563</v>
      </c>
      <c r="C6062" s="29" t="s">
        <v>16125</v>
      </c>
      <c r="D6062" s="29" t="s">
        <v>16129</v>
      </c>
      <c r="E6062" s="3">
        <v>29509</v>
      </c>
      <c r="F6062" s="7" t="str">
        <f t="shared" si="564"/>
        <v/>
      </c>
      <c r="G6062" s="7" t="str">
        <f t="shared" si="565"/>
        <v>CAMPANIA</v>
      </c>
      <c r="I6062" s="24" t="str">
        <f t="shared" si="566"/>
        <v>GRAGNANO</v>
      </c>
      <c r="J6062" s="24" t="str">
        <f t="shared" si="567"/>
        <v>affarigenerali.gragnano@asmepec.it</v>
      </c>
      <c r="K6062" s="24" t="str">
        <f t="shared" si="568"/>
        <v>SUD</v>
      </c>
      <c r="L6062" s="24" t="str">
        <f t="shared" si="569"/>
        <v>CAMPANIA</v>
      </c>
    </row>
    <row r="6063" spans="1:12" x14ac:dyDescent="0.2">
      <c r="A6063" s="1" t="s">
        <v>6701</v>
      </c>
      <c r="B6063" s="1" t="s">
        <v>6702</v>
      </c>
      <c r="C6063" s="29" t="s">
        <v>16125</v>
      </c>
      <c r="D6063" s="29" t="s">
        <v>16129</v>
      </c>
      <c r="E6063" s="3">
        <v>18017</v>
      </c>
      <c r="F6063" s="7" t="str">
        <f t="shared" si="564"/>
        <v/>
      </c>
      <c r="G6063" s="7" t="str">
        <f t="shared" si="565"/>
        <v>CAMPANIA</v>
      </c>
      <c r="I6063" s="24" t="str">
        <f t="shared" si="566"/>
        <v>GRUMO NEVANO</v>
      </c>
      <c r="J6063" s="24" t="str">
        <f t="shared" si="567"/>
        <v>comunegrumonevano@comune.grumo-nevano.na.it</v>
      </c>
      <c r="K6063" s="24" t="str">
        <f t="shared" si="568"/>
        <v>SUD</v>
      </c>
      <c r="L6063" s="24" t="str">
        <f t="shared" si="569"/>
        <v>CAMPANIA</v>
      </c>
    </row>
    <row r="6064" spans="1:12" x14ac:dyDescent="0.2">
      <c r="A6064" s="1" t="s">
        <v>6841</v>
      </c>
      <c r="B6064" s="1" t="s">
        <v>6842</v>
      </c>
      <c r="C6064" s="29" t="s">
        <v>16125</v>
      </c>
      <c r="D6064" s="29" t="s">
        <v>16129</v>
      </c>
      <c r="E6064" s="3">
        <v>18688</v>
      </c>
      <c r="F6064" s="7" t="str">
        <f t="shared" si="564"/>
        <v/>
      </c>
      <c r="G6064" s="7" t="str">
        <f t="shared" si="565"/>
        <v>CAMPANIA</v>
      </c>
      <c r="I6064" s="24" t="str">
        <f t="shared" si="566"/>
        <v>ISCHIA</v>
      </c>
      <c r="J6064" s="24" t="str">
        <f t="shared" si="567"/>
        <v>protocollo@pec.comuneischia.it</v>
      </c>
      <c r="K6064" s="24" t="str">
        <f t="shared" si="568"/>
        <v>SUD</v>
      </c>
      <c r="L6064" s="24" t="str">
        <f t="shared" si="569"/>
        <v>CAMPANIA</v>
      </c>
    </row>
    <row r="6065" spans="1:12" x14ac:dyDescent="0.2">
      <c r="A6065" s="1" t="s">
        <v>6970</v>
      </c>
      <c r="B6065" s="1" t="s">
        <v>6971</v>
      </c>
      <c r="C6065" s="29" t="s">
        <v>16125</v>
      </c>
      <c r="D6065" s="29" t="s">
        <v>16129</v>
      </c>
      <c r="E6065" s="3">
        <v>4675</v>
      </c>
      <c r="F6065" s="7" t="str">
        <f t="shared" si="564"/>
        <v/>
      </c>
      <c r="G6065" s="7" t="str">
        <f t="shared" si="565"/>
        <v>CAMPANIA</v>
      </c>
      <c r="I6065" s="24" t="str">
        <f t="shared" si="566"/>
        <v>LACCO AMENO</v>
      </c>
      <c r="J6065" s="24" t="str">
        <f t="shared" si="567"/>
        <v>demografici@pec.comunelaccoameno.it</v>
      </c>
      <c r="K6065" s="24" t="str">
        <f t="shared" si="568"/>
        <v>SUD</v>
      </c>
      <c r="L6065" s="24" t="str">
        <f t="shared" si="569"/>
        <v>CAMPANIA</v>
      </c>
    </row>
    <row r="6066" spans="1:12" x14ac:dyDescent="0.2">
      <c r="A6066" s="1" t="s">
        <v>7210</v>
      </c>
      <c r="B6066" s="1" t="s">
        <v>16295</v>
      </c>
      <c r="C6066" s="29" t="s">
        <v>16125</v>
      </c>
      <c r="D6066" s="29" t="s">
        <v>16129</v>
      </c>
      <c r="E6066" s="3">
        <v>6153</v>
      </c>
      <c r="F6066" s="7" t="str">
        <f t="shared" si="564"/>
        <v/>
      </c>
      <c r="G6066" s="7" t="str">
        <f t="shared" si="565"/>
        <v>CAMPANIA</v>
      </c>
      <c r="I6066" s="24" t="str">
        <f t="shared" si="566"/>
        <v>LETTERE</v>
      </c>
      <c r="J6066" s="24" t="str">
        <f t="shared" si="567"/>
        <v>affarigenerali.comunedilettere@pec.it</v>
      </c>
      <c r="K6066" s="24" t="str">
        <f t="shared" si="568"/>
        <v>SUD</v>
      </c>
      <c r="L6066" s="24" t="str">
        <f t="shared" si="569"/>
        <v>CAMPANIA</v>
      </c>
    </row>
    <row r="6067" spans="1:12" x14ac:dyDescent="0.2">
      <c r="A6067" s="1" t="s">
        <v>7291</v>
      </c>
      <c r="B6067" s="1" t="s">
        <v>7292</v>
      </c>
      <c r="C6067" s="29" t="s">
        <v>16125</v>
      </c>
      <c r="D6067" s="29" t="s">
        <v>16129</v>
      </c>
      <c r="E6067" s="3">
        <v>1679</v>
      </c>
      <c r="F6067" s="7" t="str">
        <f t="shared" si="564"/>
        <v/>
      </c>
      <c r="G6067" s="7" t="str">
        <f t="shared" si="565"/>
        <v>CAMPANIA</v>
      </c>
      <c r="I6067" s="24" t="str">
        <f t="shared" si="566"/>
        <v>LIVERI</v>
      </c>
      <c r="J6067" s="24" t="str">
        <f t="shared" si="567"/>
        <v>segreteria@pec.comune.liveri.na.it</v>
      </c>
      <c r="K6067" s="24" t="str">
        <f t="shared" si="568"/>
        <v>SUD</v>
      </c>
      <c r="L6067" s="24" t="str">
        <f t="shared" si="569"/>
        <v>CAMPANIA</v>
      </c>
    </row>
    <row r="6068" spans="1:12" x14ac:dyDescent="0.2">
      <c r="A6068" s="1" t="s">
        <v>7722</v>
      </c>
      <c r="B6068" s="1" t="s">
        <v>7723</v>
      </c>
      <c r="C6068" s="29" t="s">
        <v>16125</v>
      </c>
      <c r="D6068" s="29" t="s">
        <v>16129</v>
      </c>
      <c r="E6068" s="3">
        <v>57204</v>
      </c>
      <c r="F6068" s="7" t="str">
        <f t="shared" si="564"/>
        <v/>
      </c>
      <c r="G6068" s="7" t="str">
        <f t="shared" si="565"/>
        <v>Compreso</v>
      </c>
      <c r="I6068" s="24" t="str">
        <f t="shared" si="566"/>
        <v>MARANO DI NAPOLI</v>
      </c>
      <c r="J6068" s="24" t="str">
        <f t="shared" si="567"/>
        <v>elettorale@pec.comune.marano.na.it</v>
      </c>
      <c r="K6068" s="24" t="str">
        <f t="shared" si="568"/>
        <v>SUD</v>
      </c>
      <c r="L6068" s="24" t="str">
        <f t="shared" si="569"/>
        <v>CAMPANIA</v>
      </c>
    </row>
    <row r="6069" spans="1:12" x14ac:dyDescent="0.2">
      <c r="A6069" s="1" t="s">
        <v>7792</v>
      </c>
      <c r="B6069" s="1" t="s">
        <v>7793</v>
      </c>
      <c r="C6069" s="29" t="s">
        <v>16125</v>
      </c>
      <c r="D6069" s="29" t="s">
        <v>16129</v>
      </c>
      <c r="E6069" s="3">
        <v>7572</v>
      </c>
      <c r="F6069" s="7" t="str">
        <f t="shared" si="564"/>
        <v/>
      </c>
      <c r="G6069" s="7" t="str">
        <f t="shared" si="565"/>
        <v>CAMPANIA</v>
      </c>
      <c r="I6069" s="24" t="str">
        <f t="shared" si="566"/>
        <v>MARIGLIANELLA</v>
      </c>
      <c r="J6069" s="24" t="str">
        <f t="shared" si="567"/>
        <v>comune.mariglianella@asmepec.it</v>
      </c>
      <c r="K6069" s="24" t="str">
        <f t="shared" si="568"/>
        <v>SUD</v>
      </c>
      <c r="L6069" s="24" t="str">
        <f t="shared" si="569"/>
        <v>CAMPANIA</v>
      </c>
    </row>
    <row r="6070" spans="1:12" x14ac:dyDescent="0.2">
      <c r="A6070" s="1" t="s">
        <v>7794</v>
      </c>
      <c r="B6070" s="1" t="s">
        <v>7795</v>
      </c>
      <c r="C6070" s="29" t="s">
        <v>16125</v>
      </c>
      <c r="D6070" s="29" t="s">
        <v>16129</v>
      </c>
      <c r="E6070" s="3">
        <v>30247</v>
      </c>
      <c r="F6070" s="7" t="str">
        <f t="shared" si="564"/>
        <v/>
      </c>
      <c r="G6070" s="7" t="str">
        <f t="shared" si="565"/>
        <v>CAMPANIA</v>
      </c>
      <c r="I6070" s="24" t="str">
        <f t="shared" si="566"/>
        <v>MARIGLIANO</v>
      </c>
      <c r="J6070" s="24" t="str">
        <f t="shared" si="567"/>
        <v>protocollo@pec.comunemarigliano.it</v>
      </c>
      <c r="K6070" s="24" t="str">
        <f t="shared" si="568"/>
        <v>SUD</v>
      </c>
      <c r="L6070" s="24" t="str">
        <f t="shared" si="569"/>
        <v>CAMPANIA</v>
      </c>
    </row>
    <row r="6071" spans="1:12" x14ac:dyDescent="0.2">
      <c r="A6071" s="1" t="s">
        <v>7916</v>
      </c>
      <c r="B6071" s="1" t="s">
        <v>7917</v>
      </c>
      <c r="C6071" s="29" t="s">
        <v>16125</v>
      </c>
      <c r="D6071" s="29" t="s">
        <v>16129</v>
      </c>
      <c r="E6071" s="3">
        <v>14020</v>
      </c>
      <c r="F6071" s="7" t="str">
        <f t="shared" si="564"/>
        <v/>
      </c>
      <c r="G6071" s="7" t="str">
        <f t="shared" si="565"/>
        <v>CAMPANIA</v>
      </c>
      <c r="I6071" s="24" t="str">
        <f t="shared" si="566"/>
        <v>MASSA LUBRENSE</v>
      </c>
      <c r="J6071" s="24" t="str">
        <f t="shared" si="567"/>
        <v>protocollo.massalubrense@pec.it</v>
      </c>
      <c r="K6071" s="24" t="str">
        <f t="shared" si="568"/>
        <v>SUD</v>
      </c>
      <c r="L6071" s="24" t="str">
        <f t="shared" si="569"/>
        <v>CAMPANIA</v>
      </c>
    </row>
    <row r="6072" spans="1:12" x14ac:dyDescent="0.2">
      <c r="A6072" s="1" t="s">
        <v>8032</v>
      </c>
      <c r="B6072" s="1" t="s">
        <v>8033</v>
      </c>
      <c r="C6072" s="29" t="s">
        <v>16125</v>
      </c>
      <c r="D6072" s="29" t="s">
        <v>16129</v>
      </c>
      <c r="E6072" s="3">
        <v>36933</v>
      </c>
      <c r="F6072" s="7" t="str">
        <f t="shared" si="564"/>
        <v/>
      </c>
      <c r="G6072" s="7" t="str">
        <f t="shared" si="565"/>
        <v>CAMPANIA</v>
      </c>
      <c r="I6072" s="24" t="str">
        <f t="shared" si="566"/>
        <v>MELITO DI NAPOLI</v>
      </c>
      <c r="J6072" s="24" t="str">
        <f t="shared" si="567"/>
        <v>protocollogenerale@pec.comune.melito.na.it</v>
      </c>
      <c r="K6072" s="24" t="str">
        <f t="shared" si="568"/>
        <v>SUD</v>
      </c>
      <c r="L6072" s="24" t="str">
        <f t="shared" si="569"/>
        <v>CAMPANIA</v>
      </c>
    </row>
    <row r="6073" spans="1:12" x14ac:dyDescent="0.2">
      <c r="A6073" s="1" t="s">
        <v>8111</v>
      </c>
      <c r="B6073" s="1" t="s">
        <v>8112</v>
      </c>
      <c r="C6073" s="29" t="s">
        <v>16125</v>
      </c>
      <c r="D6073" s="29" t="s">
        <v>16129</v>
      </c>
      <c r="E6073" s="3">
        <v>7969</v>
      </c>
      <c r="F6073" s="7" t="str">
        <f t="shared" si="564"/>
        <v/>
      </c>
      <c r="G6073" s="7" t="str">
        <f t="shared" si="565"/>
        <v>CAMPANIA</v>
      </c>
      <c r="I6073" s="24" t="str">
        <f t="shared" si="566"/>
        <v>META</v>
      </c>
      <c r="J6073" s="24" t="str">
        <f t="shared" si="567"/>
        <v>comune.meta@asmepec.it</v>
      </c>
      <c r="K6073" s="24" t="str">
        <f t="shared" si="568"/>
        <v>SUD</v>
      </c>
      <c r="L6073" s="24" t="str">
        <f t="shared" si="569"/>
        <v>CAMPANIA</v>
      </c>
    </row>
    <row r="6074" spans="1:12" x14ac:dyDescent="0.2">
      <c r="A6074" s="1" t="s">
        <v>8523</v>
      </c>
      <c r="B6074" s="1" t="s">
        <v>8524</v>
      </c>
      <c r="C6074" s="29" t="s">
        <v>16125</v>
      </c>
      <c r="D6074" s="29" t="s">
        <v>16129</v>
      </c>
      <c r="E6074" s="3">
        <v>12975</v>
      </c>
      <c r="F6074" s="7" t="str">
        <f t="shared" si="564"/>
        <v/>
      </c>
      <c r="G6074" s="7" t="str">
        <f t="shared" si="565"/>
        <v>CAMPANIA</v>
      </c>
      <c r="I6074" s="24" t="str">
        <f t="shared" si="566"/>
        <v>MONTE DI PROCIDA</v>
      </c>
      <c r="J6074" s="24" t="str">
        <f t="shared" si="567"/>
        <v>protocollo@pec.comune.montediprocida.na.it</v>
      </c>
      <c r="K6074" s="24" t="str">
        <f t="shared" si="568"/>
        <v>SUD</v>
      </c>
      <c r="L6074" s="24" t="str">
        <f t="shared" si="569"/>
        <v>CAMPANIA</v>
      </c>
    </row>
    <row r="6075" spans="1:12" x14ac:dyDescent="0.2">
      <c r="A6075" s="1" t="s">
        <v>9082</v>
      </c>
      <c r="B6075" s="1" t="s">
        <v>9083</v>
      </c>
      <c r="C6075" s="29" t="s">
        <v>16125</v>
      </c>
      <c r="D6075" s="29" t="s">
        <v>16129</v>
      </c>
      <c r="E6075" s="3">
        <v>34504</v>
      </c>
      <c r="F6075" s="7" t="str">
        <f t="shared" si="564"/>
        <v/>
      </c>
      <c r="G6075" s="7" t="str">
        <f t="shared" si="565"/>
        <v>CAMPANIA</v>
      </c>
      <c r="I6075" s="24" t="str">
        <f t="shared" si="566"/>
        <v>MUGNANO DI NAPOLI</v>
      </c>
      <c r="J6075" s="24" t="str">
        <f t="shared" si="567"/>
        <v>protocollomugnano@pec.it</v>
      </c>
      <c r="K6075" s="24" t="str">
        <f t="shared" si="568"/>
        <v>SUD</v>
      </c>
      <c r="L6075" s="24" t="str">
        <f t="shared" si="569"/>
        <v>CAMPANIA</v>
      </c>
    </row>
    <row r="6076" spans="1:12" x14ac:dyDescent="0.2">
      <c r="A6076" s="1" t="s">
        <v>9130</v>
      </c>
      <c r="B6076" s="1" t="s">
        <v>9131</v>
      </c>
      <c r="C6076" s="29" t="s">
        <v>16125</v>
      </c>
      <c r="D6076" s="29" t="s">
        <v>16129</v>
      </c>
      <c r="E6076" s="3">
        <v>962003</v>
      </c>
      <c r="F6076" s="7" t="str">
        <f t="shared" si="564"/>
        <v>Trovato</v>
      </c>
      <c r="G6076" s="7" t="str">
        <f t="shared" si="565"/>
        <v>CAMPANIA</v>
      </c>
      <c r="I6076" s="24" t="str">
        <f t="shared" si="566"/>
        <v>NAPOLI</v>
      </c>
      <c r="J6076" s="24" t="str">
        <f t="shared" si="567"/>
        <v>protocollo@pec.comune.napoli.it</v>
      </c>
      <c r="K6076" s="24" t="str">
        <f t="shared" si="568"/>
        <v>SUD</v>
      </c>
      <c r="L6076" s="24" t="str">
        <f t="shared" si="569"/>
        <v>CAMPANIA</v>
      </c>
    </row>
    <row r="6077" spans="1:12" x14ac:dyDescent="0.2">
      <c r="A6077" s="1" t="s">
        <v>9262</v>
      </c>
      <c r="B6077" s="1" t="s">
        <v>9263</v>
      </c>
      <c r="C6077" s="29" t="s">
        <v>16125</v>
      </c>
      <c r="D6077" s="29" t="s">
        <v>16129</v>
      </c>
      <c r="E6077" s="3">
        <v>33979</v>
      </c>
      <c r="F6077" s="7" t="str">
        <f t="shared" si="564"/>
        <v/>
      </c>
      <c r="G6077" s="7" t="str">
        <f t="shared" si="565"/>
        <v>CAMPANIA</v>
      </c>
      <c r="I6077" s="24" t="str">
        <f t="shared" si="566"/>
        <v>NOLA</v>
      </c>
      <c r="J6077" s="24" t="str">
        <f t="shared" si="567"/>
        <v>comunenola@pec.comune.nola.na.it</v>
      </c>
      <c r="K6077" s="24" t="str">
        <f t="shared" si="568"/>
        <v>SUD</v>
      </c>
      <c r="L6077" s="24" t="str">
        <f t="shared" si="569"/>
        <v>CAMPANIA</v>
      </c>
    </row>
    <row r="6078" spans="1:12" x14ac:dyDescent="0.2">
      <c r="A6078" s="1" t="s">
        <v>9688</v>
      </c>
      <c r="B6078" s="1" t="s">
        <v>9689</v>
      </c>
      <c r="C6078" s="29" t="s">
        <v>16125</v>
      </c>
      <c r="D6078" s="29" t="s">
        <v>16129</v>
      </c>
      <c r="E6078" s="3">
        <v>23543</v>
      </c>
      <c r="F6078" s="7" t="str">
        <f t="shared" si="564"/>
        <v/>
      </c>
      <c r="G6078" s="7" t="str">
        <f t="shared" si="565"/>
        <v>CAMPANIA</v>
      </c>
      <c r="I6078" s="24" t="str">
        <f t="shared" si="566"/>
        <v>OTTAVIANO</v>
      </c>
      <c r="J6078" s="24" t="str">
        <f t="shared" si="567"/>
        <v>ced.ottaviano@pec.it</v>
      </c>
      <c r="K6078" s="24" t="str">
        <f t="shared" si="568"/>
        <v>SUD</v>
      </c>
      <c r="L6078" s="24" t="str">
        <f t="shared" si="569"/>
        <v>CAMPANIA</v>
      </c>
    </row>
    <row r="6079" spans="1:12" x14ac:dyDescent="0.2">
      <c r="A6079" s="1" t="s">
        <v>9837</v>
      </c>
      <c r="B6079" s="1" t="s">
        <v>9838</v>
      </c>
      <c r="C6079" s="29" t="s">
        <v>16125</v>
      </c>
      <c r="D6079" s="29" t="s">
        <v>16129</v>
      </c>
      <c r="E6079" s="3">
        <v>14905</v>
      </c>
      <c r="F6079" s="7" t="str">
        <f t="shared" si="564"/>
        <v/>
      </c>
      <c r="G6079" s="7" t="str">
        <f t="shared" si="565"/>
        <v>CAMPANIA</v>
      </c>
      <c r="I6079" s="24" t="str">
        <f t="shared" si="566"/>
        <v>PALMA CAMPANIA</v>
      </c>
      <c r="J6079" s="24" t="str">
        <f t="shared" si="567"/>
        <v>protocollo@pec.comunepalmacampania.it</v>
      </c>
      <c r="K6079" s="24" t="str">
        <f t="shared" si="568"/>
        <v>SUD</v>
      </c>
      <c r="L6079" s="24" t="str">
        <f t="shared" si="569"/>
        <v>CAMPANIA</v>
      </c>
    </row>
    <row r="6080" spans="1:12" x14ac:dyDescent="0.2">
      <c r="A6080" s="1" t="s">
        <v>10249</v>
      </c>
      <c r="B6080" s="1" t="s">
        <v>10250</v>
      </c>
      <c r="C6080" s="29" t="s">
        <v>16125</v>
      </c>
      <c r="D6080" s="29" t="s">
        <v>16129</v>
      </c>
      <c r="E6080" s="3">
        <v>12991</v>
      </c>
      <c r="F6080" s="7" t="str">
        <f t="shared" si="564"/>
        <v/>
      </c>
      <c r="G6080" s="7" t="str">
        <f t="shared" si="565"/>
        <v>CAMPANIA</v>
      </c>
      <c r="I6080" s="24" t="str">
        <f t="shared" si="566"/>
        <v>PIANO DI SORRENTO</v>
      </c>
      <c r="J6080" s="24" t="str">
        <f t="shared" si="567"/>
        <v>settore1@pec.comune.pianodisorrento.na.it</v>
      </c>
      <c r="K6080" s="24" t="str">
        <f t="shared" si="568"/>
        <v>SUD</v>
      </c>
      <c r="L6080" s="24" t="str">
        <f t="shared" si="569"/>
        <v>CAMPANIA</v>
      </c>
    </row>
    <row r="6081" spans="1:12" x14ac:dyDescent="0.2">
      <c r="A6081" s="1" t="s">
        <v>10414</v>
      </c>
      <c r="B6081" s="1" t="s">
        <v>10415</v>
      </c>
      <c r="C6081" s="29" t="s">
        <v>16125</v>
      </c>
      <c r="D6081" s="29" t="s">
        <v>16129</v>
      </c>
      <c r="E6081" s="3">
        <v>6000</v>
      </c>
      <c r="F6081" s="7" t="str">
        <f t="shared" si="564"/>
        <v/>
      </c>
      <c r="G6081" s="7" t="str">
        <f t="shared" si="565"/>
        <v>CAMPANIA</v>
      </c>
      <c r="I6081" s="24" t="str">
        <f t="shared" si="566"/>
        <v>PIMONTE</v>
      </c>
      <c r="J6081" s="24" t="str">
        <f t="shared" si="567"/>
        <v>protocollo.pimonte@asmepec.it</v>
      </c>
      <c r="K6081" s="24" t="str">
        <f t="shared" si="568"/>
        <v>SUD</v>
      </c>
      <c r="L6081" s="24" t="str">
        <f t="shared" si="569"/>
        <v>CAMPANIA</v>
      </c>
    </row>
    <row r="6082" spans="1:12" x14ac:dyDescent="0.2">
      <c r="A6082" s="1" t="s">
        <v>10562</v>
      </c>
      <c r="B6082" s="1" t="s">
        <v>10563</v>
      </c>
      <c r="C6082" s="29" t="s">
        <v>16125</v>
      </c>
      <c r="D6082" s="29" t="s">
        <v>16129</v>
      </c>
      <c r="E6082" s="3">
        <v>21206</v>
      </c>
      <c r="F6082" s="7" t="str">
        <f t="shared" ref="F6082:F6145" si="570">IF(E6082&gt;300000,"Trovato","")</f>
        <v/>
      </c>
      <c r="G6082" s="7" t="str">
        <f t="shared" ref="G6082:G6145" si="571">IF(AND(E6082&gt;=50000,E6082&lt;=100000),"Compreso",D6082)</f>
        <v>CAMPANIA</v>
      </c>
      <c r="I6082" s="24" t="str">
        <f t="shared" si="566"/>
        <v>POGGIOMARINO</v>
      </c>
      <c r="J6082" s="24" t="str">
        <f t="shared" si="567"/>
        <v>elettorale@pec.comune.poggiomarino.na.it</v>
      </c>
      <c r="K6082" s="24" t="str">
        <f t="shared" si="568"/>
        <v>SUD</v>
      </c>
      <c r="L6082" s="24" t="str">
        <f t="shared" si="569"/>
        <v>CAMPANIA</v>
      </c>
    </row>
    <row r="6083" spans="1:12" x14ac:dyDescent="0.2">
      <c r="A6083" s="1" t="s">
        <v>10608</v>
      </c>
      <c r="B6083" s="1" t="s">
        <v>10609</v>
      </c>
      <c r="C6083" s="29" t="s">
        <v>16125</v>
      </c>
      <c r="D6083" s="29" t="s">
        <v>16129</v>
      </c>
      <c r="E6083" s="3">
        <v>13514</v>
      </c>
      <c r="F6083" s="7" t="str">
        <f t="shared" si="570"/>
        <v/>
      </c>
      <c r="G6083" s="7" t="str">
        <f t="shared" si="571"/>
        <v>CAMPANIA</v>
      </c>
      <c r="I6083" s="24" t="str">
        <f t="shared" ref="I6083:I6146" si="572">TRIM(A6083)</f>
        <v>POLLENA TROCCHIA</v>
      </c>
      <c r="J6083" s="24" t="str">
        <f t="shared" ref="J6083:J6146" si="573">TRIM(B6083)</f>
        <v>protocollo@pec.comune.pollenatrocchia.na.it</v>
      </c>
      <c r="K6083" s="24" t="str">
        <f t="shared" ref="K6083:K6146" si="574">TRIM(C6083)</f>
        <v>SUD</v>
      </c>
      <c r="L6083" s="24" t="str">
        <f t="shared" ref="L6083:L6146" si="575">TRIM(D6083)</f>
        <v>CAMPANIA</v>
      </c>
    </row>
    <row r="6084" spans="1:12" x14ac:dyDescent="0.2">
      <c r="A6084" s="1" t="s">
        <v>10642</v>
      </c>
      <c r="B6084" s="1" t="s">
        <v>10643</v>
      </c>
      <c r="C6084" s="29" t="s">
        <v>16125</v>
      </c>
      <c r="D6084" s="29" t="s">
        <v>16129</v>
      </c>
      <c r="E6084" s="3">
        <v>40083</v>
      </c>
      <c r="F6084" s="7" t="str">
        <f t="shared" si="570"/>
        <v/>
      </c>
      <c r="G6084" s="7" t="str">
        <f t="shared" si="571"/>
        <v>CAMPANIA</v>
      </c>
      <c r="I6084" s="24" t="str">
        <f t="shared" si="572"/>
        <v>POMIGLIANO D'ARCO</v>
      </c>
      <c r="J6084" s="24" t="str">
        <f t="shared" si="573"/>
        <v>comune.pomiglianodarco@legalmail.it</v>
      </c>
      <c r="K6084" s="24" t="str">
        <f t="shared" si="574"/>
        <v>SUD</v>
      </c>
      <c r="L6084" s="24" t="str">
        <f t="shared" si="575"/>
        <v>CAMPANIA</v>
      </c>
    </row>
    <row r="6085" spans="1:12" x14ac:dyDescent="0.2">
      <c r="A6085" s="1" t="s">
        <v>10644</v>
      </c>
      <c r="B6085" s="1" t="s">
        <v>10645</v>
      </c>
      <c r="C6085" s="29" t="s">
        <v>16125</v>
      </c>
      <c r="D6085" s="29" t="s">
        <v>16129</v>
      </c>
      <c r="E6085" s="3">
        <v>25440</v>
      </c>
      <c r="F6085" s="7" t="str">
        <f t="shared" si="570"/>
        <v/>
      </c>
      <c r="G6085" s="7" t="str">
        <f t="shared" si="571"/>
        <v>CAMPANIA</v>
      </c>
      <c r="I6085" s="24" t="str">
        <f t="shared" si="572"/>
        <v>POMPEI</v>
      </c>
      <c r="J6085" s="24" t="str">
        <f t="shared" si="573"/>
        <v>protocollo@pec.comune.pompei.na.it</v>
      </c>
      <c r="K6085" s="24" t="str">
        <f t="shared" si="574"/>
        <v>SUD</v>
      </c>
      <c r="L6085" s="24" t="str">
        <f t="shared" si="575"/>
        <v>CAMPANIA</v>
      </c>
    </row>
    <row r="6086" spans="1:12" x14ac:dyDescent="0.2">
      <c r="A6086" s="1" t="s">
        <v>10784</v>
      </c>
      <c r="B6086" s="1" t="s">
        <v>10785</v>
      </c>
      <c r="C6086" s="29" t="s">
        <v>16125</v>
      </c>
      <c r="D6086" s="29" t="s">
        <v>16129</v>
      </c>
      <c r="E6086" s="3">
        <v>55765</v>
      </c>
      <c r="F6086" s="7" t="str">
        <f t="shared" si="570"/>
        <v/>
      </c>
      <c r="G6086" s="7" t="str">
        <f t="shared" si="571"/>
        <v>Compreso</v>
      </c>
      <c r="I6086" s="24" t="str">
        <f t="shared" si="572"/>
        <v>PORTICI</v>
      </c>
      <c r="J6086" s="24" t="str">
        <f t="shared" si="573"/>
        <v>protocollo@pec.comuneportici.it</v>
      </c>
      <c r="K6086" s="24" t="str">
        <f t="shared" si="574"/>
        <v>SUD</v>
      </c>
      <c r="L6086" s="24" t="str">
        <f t="shared" si="575"/>
        <v>CAMPANIA</v>
      </c>
    </row>
    <row r="6087" spans="1:12" x14ac:dyDescent="0.2">
      <c r="A6087" s="1" t="s">
        <v>10891</v>
      </c>
      <c r="B6087" s="1" t="s">
        <v>10892</v>
      </c>
      <c r="C6087" s="29" t="s">
        <v>16125</v>
      </c>
      <c r="D6087" s="29" t="s">
        <v>16129</v>
      </c>
      <c r="E6087" s="3">
        <v>80357</v>
      </c>
      <c r="F6087" s="7" t="str">
        <f t="shared" si="570"/>
        <v/>
      </c>
      <c r="G6087" s="7" t="str">
        <f t="shared" si="571"/>
        <v>Compreso</v>
      </c>
      <c r="I6087" s="24" t="str">
        <f t="shared" si="572"/>
        <v>POZZUOLI</v>
      </c>
      <c r="J6087" s="24" t="str">
        <f t="shared" si="573"/>
        <v>info@pec2.comune.pozzuoli.na.it</v>
      </c>
      <c r="K6087" s="24" t="str">
        <f t="shared" si="574"/>
        <v>SUD</v>
      </c>
      <c r="L6087" s="24" t="str">
        <f t="shared" si="575"/>
        <v>CAMPANIA</v>
      </c>
    </row>
    <row r="6088" spans="1:12" x14ac:dyDescent="0.2">
      <c r="A6088" s="1" t="s">
        <v>11042</v>
      </c>
      <c r="B6088" s="1" t="s">
        <v>11043</v>
      </c>
      <c r="C6088" s="29" t="s">
        <v>16125</v>
      </c>
      <c r="D6088" s="29" t="s">
        <v>16129</v>
      </c>
      <c r="E6088" s="3">
        <v>10228</v>
      </c>
      <c r="F6088" s="7" t="str">
        <f t="shared" si="570"/>
        <v/>
      </c>
      <c r="G6088" s="7" t="str">
        <f t="shared" si="571"/>
        <v>CAMPANIA</v>
      </c>
      <c r="I6088" s="24" t="str">
        <f t="shared" si="572"/>
        <v>PROCIDA</v>
      </c>
      <c r="J6088" s="24" t="str">
        <f t="shared" si="573"/>
        <v>comune.procida@asmepec.it</v>
      </c>
      <c r="K6088" s="24" t="str">
        <f t="shared" si="574"/>
        <v>SUD</v>
      </c>
      <c r="L6088" s="24" t="str">
        <f t="shared" si="575"/>
        <v>CAMPANIA</v>
      </c>
    </row>
    <row r="6089" spans="1:12" x14ac:dyDescent="0.2">
      <c r="A6089" s="1" t="s">
        <v>11083</v>
      </c>
      <c r="B6089" s="1" t="s">
        <v>11084</v>
      </c>
      <c r="C6089" s="29" t="s">
        <v>16125</v>
      </c>
      <c r="D6089" s="29" t="s">
        <v>16129</v>
      </c>
      <c r="E6089" s="3">
        <v>24744</v>
      </c>
      <c r="F6089" s="7" t="str">
        <f t="shared" si="570"/>
        <v/>
      </c>
      <c r="G6089" s="7" t="str">
        <f t="shared" si="571"/>
        <v>CAMPANIA</v>
      </c>
      <c r="I6089" s="24" t="str">
        <f t="shared" si="572"/>
        <v>QUALIANO</v>
      </c>
      <c r="J6089" s="24" t="str">
        <f t="shared" si="573"/>
        <v>protocollo.qualiano@asmepec.it</v>
      </c>
      <c r="K6089" s="24" t="str">
        <f t="shared" si="574"/>
        <v>SUD</v>
      </c>
      <c r="L6089" s="24" t="str">
        <f t="shared" si="575"/>
        <v>CAMPANIA</v>
      </c>
    </row>
    <row r="6090" spans="1:12" x14ac:dyDescent="0.2">
      <c r="A6090" s="1" t="s">
        <v>11101</v>
      </c>
      <c r="B6090" s="1" t="s">
        <v>16296</v>
      </c>
      <c r="C6090" s="29" t="s">
        <v>16125</v>
      </c>
      <c r="D6090" s="29" t="s">
        <v>16129</v>
      </c>
      <c r="E6090" s="3">
        <v>39221</v>
      </c>
      <c r="F6090" s="7" t="str">
        <f t="shared" si="570"/>
        <v/>
      </c>
      <c r="G6090" s="7" t="str">
        <f t="shared" si="571"/>
        <v>CAMPANIA</v>
      </c>
      <c r="I6090" s="24" t="str">
        <f t="shared" si="572"/>
        <v>QUARTO</v>
      </c>
      <c r="J6090" s="24" t="str">
        <f t="shared" si="573"/>
        <v>protocollogenerale@pec.comune.quarto.na.it</v>
      </c>
      <c r="K6090" s="24" t="str">
        <f t="shared" si="574"/>
        <v>SUD</v>
      </c>
      <c r="L6090" s="24" t="str">
        <f t="shared" si="575"/>
        <v>CAMPANIA</v>
      </c>
    </row>
    <row r="6091" spans="1:12" x14ac:dyDescent="0.2">
      <c r="A6091" s="1" t="s">
        <v>5484</v>
      </c>
      <c r="B6091" s="1" t="s">
        <v>5485</v>
      </c>
      <c r="C6091" s="29" t="s">
        <v>16125</v>
      </c>
      <c r="D6091" s="29" t="s">
        <v>16129</v>
      </c>
      <c r="E6091" s="3">
        <v>53677</v>
      </c>
      <c r="F6091" s="7" t="str">
        <f t="shared" si="570"/>
        <v/>
      </c>
      <c r="G6091" s="7" t="str">
        <f t="shared" si="571"/>
        <v>Compreso</v>
      </c>
      <c r="I6091" s="24" t="str">
        <f t="shared" si="572"/>
        <v>ERCOLANO</v>
      </c>
      <c r="J6091" s="24" t="str">
        <f t="shared" si="573"/>
        <v>protocollo.ercolano@legalmail.it</v>
      </c>
      <c r="K6091" s="24" t="str">
        <f t="shared" si="574"/>
        <v>SUD</v>
      </c>
      <c r="L6091" s="24" t="str">
        <f t="shared" si="575"/>
        <v>CAMPANIA</v>
      </c>
    </row>
    <row r="6092" spans="1:12" x14ac:dyDescent="0.2">
      <c r="A6092" s="1" t="s">
        <v>11573</v>
      </c>
      <c r="B6092" s="1" t="s">
        <v>16297</v>
      </c>
      <c r="C6092" s="29" t="s">
        <v>16125</v>
      </c>
      <c r="D6092" s="29" t="s">
        <v>16129</v>
      </c>
      <c r="E6092" s="3">
        <v>7164</v>
      </c>
      <c r="F6092" s="7" t="str">
        <f t="shared" si="570"/>
        <v/>
      </c>
      <c r="G6092" s="7" t="str">
        <f t="shared" si="571"/>
        <v>CAMPANIA</v>
      </c>
      <c r="I6092" s="24" t="str">
        <f t="shared" si="572"/>
        <v>ROCCARAINOLA</v>
      </c>
      <c r="J6092" s="24" t="str">
        <f t="shared" si="573"/>
        <v>protocollo.roccarainola@pec.it</v>
      </c>
      <c r="K6092" s="24" t="str">
        <f t="shared" si="574"/>
        <v>SUD</v>
      </c>
      <c r="L6092" s="24" t="str">
        <f t="shared" si="575"/>
        <v>CAMPANIA</v>
      </c>
    </row>
    <row r="6093" spans="1:12" x14ac:dyDescent="0.2">
      <c r="A6093" s="1" t="s">
        <v>12203</v>
      </c>
      <c r="B6093" s="1" t="s">
        <v>12204</v>
      </c>
      <c r="C6093" s="29" t="s">
        <v>16125</v>
      </c>
      <c r="D6093" s="29" t="s">
        <v>16129</v>
      </c>
      <c r="E6093" s="3">
        <v>11073</v>
      </c>
      <c r="F6093" s="7" t="str">
        <f t="shared" si="570"/>
        <v/>
      </c>
      <c r="G6093" s="7" t="str">
        <f t="shared" si="571"/>
        <v>CAMPANIA</v>
      </c>
      <c r="I6093" s="24" t="str">
        <f t="shared" si="572"/>
        <v>SAN GENNARO VESUVIANO</v>
      </c>
      <c r="J6093" s="24" t="str">
        <f t="shared" si="573"/>
        <v>elettorale.sgv@asmepec.it</v>
      </c>
      <c r="K6093" s="24" t="str">
        <f t="shared" si="574"/>
        <v>SUD</v>
      </c>
      <c r="L6093" s="24" t="str">
        <f t="shared" si="575"/>
        <v>CAMPANIA</v>
      </c>
    </row>
    <row r="6094" spans="1:12" x14ac:dyDescent="0.2">
      <c r="A6094" s="1" t="s">
        <v>12225</v>
      </c>
      <c r="B6094" s="1" t="s">
        <v>16298</v>
      </c>
      <c r="C6094" s="29" t="s">
        <v>16125</v>
      </c>
      <c r="D6094" s="29" t="s">
        <v>16129</v>
      </c>
      <c r="E6094" s="3">
        <v>45523</v>
      </c>
      <c r="F6094" s="7" t="str">
        <f t="shared" si="570"/>
        <v/>
      </c>
      <c r="G6094" s="7" t="str">
        <f t="shared" si="571"/>
        <v>CAMPANIA</v>
      </c>
      <c r="I6094" s="24" t="str">
        <f t="shared" si="572"/>
        <v>SAN GIORGIO A CREMANO</v>
      </c>
      <c r="J6094" s="24" t="str">
        <f t="shared" si="573"/>
        <v>protocollo.generale@cremano.telecompost.it</v>
      </c>
      <c r="K6094" s="24" t="str">
        <f t="shared" si="574"/>
        <v>SUD</v>
      </c>
      <c r="L6094" s="24" t="str">
        <f t="shared" si="575"/>
        <v>CAMPANIA</v>
      </c>
    </row>
    <row r="6095" spans="1:12" x14ac:dyDescent="0.2">
      <c r="A6095" s="1" t="s">
        <v>12315</v>
      </c>
      <c r="B6095" s="1" t="s">
        <v>12316</v>
      </c>
      <c r="C6095" s="29" t="s">
        <v>16125</v>
      </c>
      <c r="D6095" s="29" t="s">
        <v>16129</v>
      </c>
      <c r="E6095" s="3">
        <v>27467</v>
      </c>
      <c r="F6095" s="7" t="str">
        <f t="shared" si="570"/>
        <v/>
      </c>
      <c r="G6095" s="7" t="str">
        <f t="shared" si="571"/>
        <v>CAMPANIA</v>
      </c>
      <c r="I6095" s="24" t="str">
        <f t="shared" si="572"/>
        <v>SAN GIUSEPPE VESUVIANO</v>
      </c>
      <c r="J6095" s="24" t="str">
        <f t="shared" si="573"/>
        <v>protocollocomunesangiuseppevesuviano@postecert.it</v>
      </c>
      <c r="K6095" s="24" t="str">
        <f t="shared" si="574"/>
        <v>SUD</v>
      </c>
      <c r="L6095" s="24" t="str">
        <f t="shared" si="575"/>
        <v>CAMPANIA</v>
      </c>
    </row>
    <row r="6096" spans="1:12" x14ac:dyDescent="0.2">
      <c r="A6096" s="1" t="s">
        <v>12498</v>
      </c>
      <c r="B6096" s="1" t="s">
        <v>12499</v>
      </c>
      <c r="C6096" s="29" t="s">
        <v>16125</v>
      </c>
      <c r="D6096" s="29" t="s">
        <v>16129</v>
      </c>
      <c r="E6096" s="3">
        <v>3422</v>
      </c>
      <c r="F6096" s="7" t="str">
        <f t="shared" si="570"/>
        <v/>
      </c>
      <c r="G6096" s="7" t="str">
        <f t="shared" si="571"/>
        <v>CAMPANIA</v>
      </c>
      <c r="I6096" s="24" t="str">
        <f t="shared" si="572"/>
        <v>SAN PAOLO BEL SITO</v>
      </c>
      <c r="J6096" s="24" t="str">
        <f t="shared" si="573"/>
        <v>protocollo.sanpaolobelsito@pec.it</v>
      </c>
      <c r="K6096" s="24" t="str">
        <f t="shared" si="574"/>
        <v>SUD</v>
      </c>
      <c r="L6096" s="24" t="str">
        <f t="shared" si="575"/>
        <v>CAMPANIA</v>
      </c>
    </row>
    <row r="6097" spans="1:12" x14ac:dyDescent="0.2">
      <c r="A6097" s="1" t="s">
        <v>12600</v>
      </c>
      <c r="B6097" s="1" t="s">
        <v>12601</v>
      </c>
      <c r="C6097" s="29" t="s">
        <v>16125</v>
      </c>
      <c r="D6097" s="29" t="s">
        <v>16129</v>
      </c>
      <c r="E6097" s="3">
        <v>9167</v>
      </c>
      <c r="F6097" s="7" t="str">
        <f t="shared" si="570"/>
        <v/>
      </c>
      <c r="G6097" s="7" t="str">
        <f t="shared" si="571"/>
        <v>CAMPANIA</v>
      </c>
      <c r="I6097" s="24" t="str">
        <f t="shared" si="572"/>
        <v>SAN SEBASTIANO AL VESUVIO</v>
      </c>
      <c r="J6097" s="24" t="str">
        <f t="shared" si="573"/>
        <v>protocollo@comunesansebastianoalvesuvio.legalmailpa.it</v>
      </c>
      <c r="K6097" s="24" t="str">
        <f t="shared" si="574"/>
        <v>SUD</v>
      </c>
      <c r="L6097" s="24" t="str">
        <f t="shared" si="575"/>
        <v>CAMPANIA</v>
      </c>
    </row>
    <row r="6098" spans="1:12" x14ac:dyDescent="0.2">
      <c r="A6098" s="1" t="s">
        <v>12733</v>
      </c>
      <c r="B6098" s="1" t="s">
        <v>16299</v>
      </c>
      <c r="C6098" s="29" t="s">
        <v>16125</v>
      </c>
      <c r="D6098" s="29" t="s">
        <v>16129</v>
      </c>
      <c r="E6098" s="3">
        <v>9029</v>
      </c>
      <c r="F6098" s="7" t="str">
        <f t="shared" si="570"/>
        <v/>
      </c>
      <c r="G6098" s="7" t="str">
        <f t="shared" si="571"/>
        <v>CAMPANIA</v>
      </c>
      <c r="I6098" s="24" t="str">
        <f t="shared" si="572"/>
        <v>SANT'AGNELLO</v>
      </c>
      <c r="J6098" s="24" t="str">
        <f t="shared" si="573"/>
        <v>segreteria.santagnello@asmepec.it</v>
      </c>
      <c r="K6098" s="24" t="str">
        <f t="shared" si="574"/>
        <v>SUD</v>
      </c>
      <c r="L6098" s="24" t="str">
        <f t="shared" si="575"/>
        <v>CAMPANIA</v>
      </c>
    </row>
    <row r="6099" spans="1:12" x14ac:dyDescent="0.2">
      <c r="A6099" s="1" t="s">
        <v>12750</v>
      </c>
      <c r="B6099" s="1" t="s">
        <v>12751</v>
      </c>
      <c r="C6099" s="29" t="s">
        <v>16125</v>
      </c>
      <c r="D6099" s="29" t="s">
        <v>16129</v>
      </c>
      <c r="E6099" s="3">
        <v>27296</v>
      </c>
      <c r="F6099" s="7" t="str">
        <f t="shared" si="570"/>
        <v/>
      </c>
      <c r="G6099" s="7" t="str">
        <f t="shared" si="571"/>
        <v>CAMPANIA</v>
      </c>
      <c r="I6099" s="24" t="str">
        <f t="shared" si="572"/>
        <v>SANT'ANASTASIA</v>
      </c>
      <c r="J6099" s="24" t="str">
        <f t="shared" si="573"/>
        <v>protocollo@pec.comunesantanastasia.it</v>
      </c>
      <c r="K6099" s="24" t="str">
        <f t="shared" si="574"/>
        <v>SUD</v>
      </c>
      <c r="L6099" s="24" t="str">
        <f t="shared" si="575"/>
        <v>CAMPANIA</v>
      </c>
    </row>
    <row r="6100" spans="1:12" x14ac:dyDescent="0.2">
      <c r="A6100" s="1" t="s">
        <v>12799</v>
      </c>
      <c r="B6100" s="1" t="s">
        <v>12800</v>
      </c>
      <c r="C6100" s="29" t="s">
        <v>16125</v>
      </c>
      <c r="D6100" s="29" t="s">
        <v>16129</v>
      </c>
      <c r="E6100" s="3">
        <v>34107</v>
      </c>
      <c r="F6100" s="7" t="str">
        <f t="shared" si="570"/>
        <v/>
      </c>
      <c r="G6100" s="7" t="str">
        <f t="shared" si="571"/>
        <v>CAMPANIA</v>
      </c>
      <c r="I6100" s="24" t="str">
        <f t="shared" si="572"/>
        <v>SANT'ANTIMO</v>
      </c>
      <c r="J6100" s="24" t="str">
        <f t="shared" si="573"/>
        <v>protocollo@pec.comune.santantimo.na.it</v>
      </c>
      <c r="K6100" s="24" t="str">
        <f t="shared" si="574"/>
        <v>SUD</v>
      </c>
      <c r="L6100" s="24" t="str">
        <f t="shared" si="575"/>
        <v>CAMPANIA</v>
      </c>
    </row>
    <row r="6101" spans="1:12" x14ac:dyDescent="0.2">
      <c r="A6101" s="1" t="s">
        <v>12805</v>
      </c>
      <c r="B6101" s="1" t="s">
        <v>16300</v>
      </c>
      <c r="C6101" s="29" t="s">
        <v>16125</v>
      </c>
      <c r="D6101" s="29" t="s">
        <v>16129</v>
      </c>
      <c r="E6101" s="3">
        <v>19546</v>
      </c>
      <c r="F6101" s="7" t="str">
        <f t="shared" si="570"/>
        <v/>
      </c>
      <c r="G6101" s="7" t="str">
        <f t="shared" si="571"/>
        <v>CAMPANIA</v>
      </c>
      <c r="I6101" s="24" t="str">
        <f t="shared" si="572"/>
        <v>SANT'ANTONIO ABATE</v>
      </c>
      <c r="J6101" s="24" t="str">
        <f t="shared" si="573"/>
        <v>protocollo.comunesantantonioabate@pec.it</v>
      </c>
      <c r="K6101" s="24" t="str">
        <f t="shared" si="574"/>
        <v>SUD</v>
      </c>
      <c r="L6101" s="24" t="str">
        <f t="shared" si="575"/>
        <v>CAMPANIA</v>
      </c>
    </row>
    <row r="6102" spans="1:12" x14ac:dyDescent="0.2">
      <c r="A6102" s="1" t="s">
        <v>12647</v>
      </c>
      <c r="B6102" s="1" t="s">
        <v>12648</v>
      </c>
      <c r="C6102" s="29" t="s">
        <v>16125</v>
      </c>
      <c r="D6102" s="29" t="s">
        <v>16129</v>
      </c>
      <c r="E6102" s="3">
        <v>6220</v>
      </c>
      <c r="F6102" s="7" t="str">
        <f t="shared" si="570"/>
        <v/>
      </c>
      <c r="G6102" s="7" t="str">
        <f t="shared" si="571"/>
        <v>CAMPANIA</v>
      </c>
      <c r="I6102" s="24" t="str">
        <f t="shared" si="572"/>
        <v>SAN VITALIANO</v>
      </c>
      <c r="J6102" s="24" t="str">
        <f t="shared" si="573"/>
        <v>protocollo.comunesanvitaliano@pec.it</v>
      </c>
      <c r="K6102" s="24" t="str">
        <f t="shared" si="574"/>
        <v>SUD</v>
      </c>
      <c r="L6102" s="24" t="str">
        <f t="shared" si="575"/>
        <v>CAMPANIA</v>
      </c>
    </row>
    <row r="6103" spans="1:12" x14ac:dyDescent="0.2">
      <c r="A6103" s="1" t="s">
        <v>13108</v>
      </c>
      <c r="B6103" s="1" t="s">
        <v>13109</v>
      </c>
      <c r="C6103" s="29" t="s">
        <v>16125</v>
      </c>
      <c r="D6103" s="29" t="s">
        <v>16129</v>
      </c>
      <c r="E6103" s="3">
        <v>15488</v>
      </c>
      <c r="F6103" s="7" t="str">
        <f t="shared" si="570"/>
        <v/>
      </c>
      <c r="G6103" s="7" t="str">
        <f t="shared" si="571"/>
        <v>CAMPANIA</v>
      </c>
      <c r="I6103" s="24" t="str">
        <f t="shared" si="572"/>
        <v>SAVIANO</v>
      </c>
      <c r="J6103" s="24" t="str">
        <f t="shared" si="573"/>
        <v>protocollo.saviano@asmepec.it</v>
      </c>
      <c r="K6103" s="24" t="str">
        <f t="shared" si="574"/>
        <v>SUD</v>
      </c>
      <c r="L6103" s="24" t="str">
        <f t="shared" si="575"/>
        <v>CAMPANIA</v>
      </c>
    </row>
    <row r="6104" spans="1:12" x14ac:dyDescent="0.2">
      <c r="A6104" s="1" t="s">
        <v>13214</v>
      </c>
      <c r="B6104" s="1" t="s">
        <v>13215</v>
      </c>
      <c r="C6104" s="29" t="s">
        <v>16125</v>
      </c>
      <c r="D6104" s="29" t="s">
        <v>16129</v>
      </c>
      <c r="E6104" s="3">
        <v>5775</v>
      </c>
      <c r="F6104" s="7" t="str">
        <f t="shared" si="570"/>
        <v/>
      </c>
      <c r="G6104" s="7" t="str">
        <f t="shared" si="571"/>
        <v>CAMPANIA</v>
      </c>
      <c r="I6104" s="24" t="str">
        <f t="shared" si="572"/>
        <v>SCISCIANO</v>
      </c>
      <c r="J6104" s="24" t="str">
        <f t="shared" si="573"/>
        <v>comune.scisciano@pec.it</v>
      </c>
      <c r="K6104" s="24" t="str">
        <f t="shared" si="574"/>
        <v>SUD</v>
      </c>
      <c r="L6104" s="24" t="str">
        <f t="shared" si="575"/>
        <v>CAMPANIA</v>
      </c>
    </row>
    <row r="6105" spans="1:12" x14ac:dyDescent="0.2">
      <c r="A6105" s="1" t="s">
        <v>13393</v>
      </c>
      <c r="B6105" s="1" t="s">
        <v>13394</v>
      </c>
      <c r="C6105" s="29" t="s">
        <v>16125</v>
      </c>
      <c r="D6105" s="29" t="s">
        <v>16129</v>
      </c>
      <c r="E6105" s="3">
        <v>3164</v>
      </c>
      <c r="F6105" s="7" t="str">
        <f t="shared" si="570"/>
        <v/>
      </c>
      <c r="G6105" s="7" t="str">
        <f t="shared" si="571"/>
        <v>CAMPANIA</v>
      </c>
      <c r="I6105" s="24" t="str">
        <f t="shared" si="572"/>
        <v>SERRARA FONTANA</v>
      </c>
      <c r="J6105" s="24" t="str">
        <f t="shared" si="573"/>
        <v>protocollo.serrarafontana@asmepec.it</v>
      </c>
      <c r="K6105" s="24" t="str">
        <f t="shared" si="574"/>
        <v>SUD</v>
      </c>
      <c r="L6105" s="24" t="str">
        <f t="shared" si="575"/>
        <v>CAMPANIA</v>
      </c>
    </row>
    <row r="6106" spans="1:12" x14ac:dyDescent="0.2">
      <c r="A6106" s="1" t="s">
        <v>13643</v>
      </c>
      <c r="B6106" s="1" t="s">
        <v>13644</v>
      </c>
      <c r="C6106" s="29" t="s">
        <v>16125</v>
      </c>
      <c r="D6106" s="29" t="s">
        <v>16129</v>
      </c>
      <c r="E6106" s="3">
        <v>34592</v>
      </c>
      <c r="F6106" s="7" t="str">
        <f t="shared" si="570"/>
        <v/>
      </c>
      <c r="G6106" s="7" t="str">
        <f t="shared" si="571"/>
        <v>CAMPANIA</v>
      </c>
      <c r="I6106" s="24" t="str">
        <f t="shared" si="572"/>
        <v>SOMMA VESUVIANA</v>
      </c>
      <c r="J6106" s="24" t="str">
        <f t="shared" si="573"/>
        <v>segretario@pec.sommavesuviana.info</v>
      </c>
      <c r="K6106" s="24" t="str">
        <f t="shared" si="574"/>
        <v>SUD</v>
      </c>
      <c r="L6106" s="24" t="str">
        <f t="shared" si="575"/>
        <v>CAMPANIA</v>
      </c>
    </row>
    <row r="6107" spans="1:12" x14ac:dyDescent="0.2">
      <c r="A6107" s="1" t="s">
        <v>13708</v>
      </c>
      <c r="B6107" s="1" t="s">
        <v>13709</v>
      </c>
      <c r="C6107" s="29" t="s">
        <v>16125</v>
      </c>
      <c r="D6107" s="29" t="s">
        <v>16129</v>
      </c>
      <c r="E6107" s="3">
        <v>16563</v>
      </c>
      <c r="F6107" s="7" t="str">
        <f t="shared" si="570"/>
        <v/>
      </c>
      <c r="G6107" s="7" t="str">
        <f t="shared" si="571"/>
        <v>CAMPANIA</v>
      </c>
      <c r="I6107" s="24" t="str">
        <f t="shared" si="572"/>
        <v>SORRENTO</v>
      </c>
      <c r="J6107" s="24" t="str">
        <f t="shared" si="573"/>
        <v>protocollo@pec.comune.sorrento.na.it</v>
      </c>
      <c r="K6107" s="24" t="str">
        <f t="shared" si="574"/>
        <v>SUD</v>
      </c>
      <c r="L6107" s="24" t="str">
        <f t="shared" si="575"/>
        <v>CAMPANIA</v>
      </c>
    </row>
    <row r="6108" spans="1:12" x14ac:dyDescent="0.2">
      <c r="A6108" s="1" t="s">
        <v>13885</v>
      </c>
      <c r="B6108" s="1" t="s">
        <v>13886</v>
      </c>
      <c r="C6108" s="29" t="s">
        <v>16125</v>
      </c>
      <c r="D6108" s="29" t="s">
        <v>16129</v>
      </c>
      <c r="E6108" s="3">
        <v>8204</v>
      </c>
      <c r="F6108" s="7" t="str">
        <f t="shared" si="570"/>
        <v/>
      </c>
      <c r="G6108" s="7" t="str">
        <f t="shared" si="571"/>
        <v>CAMPANIA</v>
      </c>
      <c r="I6108" s="24" t="str">
        <f t="shared" si="572"/>
        <v>STRIANO</v>
      </c>
      <c r="J6108" s="24" t="str">
        <f t="shared" si="573"/>
        <v>protocollo@pec.striano.gov.it</v>
      </c>
      <c r="K6108" s="24" t="str">
        <f t="shared" si="574"/>
        <v>SUD</v>
      </c>
      <c r="L6108" s="24" t="str">
        <f t="shared" si="575"/>
        <v>CAMPANIA</v>
      </c>
    </row>
    <row r="6109" spans="1:12" x14ac:dyDescent="0.2">
      <c r="A6109" s="1" t="s">
        <v>14136</v>
      </c>
      <c r="B6109" s="1" t="s">
        <v>14137</v>
      </c>
      <c r="C6109" s="29" t="s">
        <v>16125</v>
      </c>
      <c r="D6109" s="29" t="s">
        <v>16129</v>
      </c>
      <c r="E6109" s="3">
        <v>17367</v>
      </c>
      <c r="F6109" s="7" t="str">
        <f t="shared" si="570"/>
        <v/>
      </c>
      <c r="G6109" s="7" t="str">
        <f t="shared" si="571"/>
        <v>CAMPANIA</v>
      </c>
      <c r="I6109" s="24" t="str">
        <f t="shared" si="572"/>
        <v>TERZIGNO</v>
      </c>
      <c r="J6109" s="24" t="str">
        <f t="shared" si="573"/>
        <v>protocollo@pec.comune.terzigno.na.it</v>
      </c>
      <c r="K6109" s="24" t="str">
        <f t="shared" si="574"/>
        <v>SUD</v>
      </c>
      <c r="L6109" s="24" t="str">
        <f t="shared" si="575"/>
        <v>CAMPANIA</v>
      </c>
    </row>
    <row r="6110" spans="1:12" x14ac:dyDescent="0.2">
      <c r="A6110" s="1" t="s">
        <v>14292</v>
      </c>
      <c r="B6110" s="1" t="s">
        <v>14293</v>
      </c>
      <c r="C6110" s="29" t="s">
        <v>16125</v>
      </c>
      <c r="D6110" s="29" t="s">
        <v>16129</v>
      </c>
      <c r="E6110" s="3">
        <v>43521</v>
      </c>
      <c r="F6110" s="7" t="str">
        <f t="shared" si="570"/>
        <v/>
      </c>
      <c r="G6110" s="7" t="str">
        <f t="shared" si="571"/>
        <v>CAMPANIA</v>
      </c>
      <c r="I6110" s="24" t="str">
        <f t="shared" si="572"/>
        <v>TORRE ANNUNZIATA</v>
      </c>
      <c r="J6110" s="24" t="str">
        <f t="shared" si="573"/>
        <v>dirigenteariano@pec.comune.torreannunziata.na.it</v>
      </c>
      <c r="K6110" s="24" t="str">
        <f t="shared" si="574"/>
        <v>SUD</v>
      </c>
      <c r="L6110" s="24" t="str">
        <f t="shared" si="575"/>
        <v>CAMPANIA</v>
      </c>
    </row>
    <row r="6111" spans="1:12" x14ac:dyDescent="0.2">
      <c r="A6111" s="1" t="s">
        <v>14318</v>
      </c>
      <c r="B6111" s="1" t="s">
        <v>14319</v>
      </c>
      <c r="C6111" s="29" t="s">
        <v>16125</v>
      </c>
      <c r="D6111" s="29" t="s">
        <v>16129</v>
      </c>
      <c r="E6111" s="3">
        <v>85922</v>
      </c>
      <c r="F6111" s="7" t="str">
        <f t="shared" si="570"/>
        <v/>
      </c>
      <c r="G6111" s="7" t="str">
        <f t="shared" si="571"/>
        <v>Compreso</v>
      </c>
      <c r="I6111" s="24" t="str">
        <f t="shared" si="572"/>
        <v>TORRE DEL GRECO</v>
      </c>
      <c r="J6111" s="24" t="str">
        <f t="shared" si="573"/>
        <v>protocollo.torredelgreco@asmepec.it</v>
      </c>
      <c r="K6111" s="24" t="str">
        <f t="shared" si="574"/>
        <v>SUD</v>
      </c>
      <c r="L6111" s="24" t="str">
        <f t="shared" si="575"/>
        <v>CAMPANIA</v>
      </c>
    </row>
    <row r="6112" spans="1:12" x14ac:dyDescent="0.2">
      <c r="A6112" s="1" t="s">
        <v>14636</v>
      </c>
      <c r="B6112" s="1" t="s">
        <v>14637</v>
      </c>
      <c r="C6112" s="29" t="s">
        <v>16125</v>
      </c>
      <c r="D6112" s="29" t="s">
        <v>16129</v>
      </c>
      <c r="E6112" s="3">
        <v>3785</v>
      </c>
      <c r="F6112" s="7" t="str">
        <f t="shared" si="570"/>
        <v/>
      </c>
      <c r="G6112" s="7" t="str">
        <f t="shared" si="571"/>
        <v>CAMPANIA</v>
      </c>
      <c r="I6112" s="24" t="str">
        <f t="shared" si="572"/>
        <v>TUFINO</v>
      </c>
      <c r="J6112" s="24" t="str">
        <f t="shared" si="573"/>
        <v>demografici@pec.comune.tufino.na.it</v>
      </c>
      <c r="K6112" s="24" t="str">
        <f t="shared" si="574"/>
        <v>SUD</v>
      </c>
      <c r="L6112" s="24" t="str">
        <f t="shared" si="575"/>
        <v>CAMPANIA</v>
      </c>
    </row>
    <row r="6113" spans="1:12" x14ac:dyDescent="0.2">
      <c r="A6113" s="1" t="s">
        <v>15251</v>
      </c>
      <c r="B6113" s="1" t="s">
        <v>15252</v>
      </c>
      <c r="C6113" s="29" t="s">
        <v>16125</v>
      </c>
      <c r="D6113" s="29" t="s">
        <v>16129</v>
      </c>
      <c r="E6113" s="3">
        <v>20839</v>
      </c>
      <c r="F6113" s="7" t="str">
        <f t="shared" si="570"/>
        <v/>
      </c>
      <c r="G6113" s="7" t="str">
        <f t="shared" si="571"/>
        <v>CAMPANIA</v>
      </c>
      <c r="I6113" s="24" t="str">
        <f t="shared" si="572"/>
        <v>VICO EQUENSE</v>
      </c>
      <c r="J6113" s="24" t="str">
        <f t="shared" si="573"/>
        <v>protocollo@pec.comunevicoequense.it</v>
      </c>
      <c r="K6113" s="24" t="str">
        <f t="shared" si="574"/>
        <v>SUD</v>
      </c>
      <c r="L6113" s="24" t="str">
        <f t="shared" si="575"/>
        <v>CAMPANIA</v>
      </c>
    </row>
    <row r="6114" spans="1:12" x14ac:dyDescent="0.2">
      <c r="A6114" s="1" t="s">
        <v>15525</v>
      </c>
      <c r="B6114" s="1" t="s">
        <v>15526</v>
      </c>
      <c r="C6114" s="29" t="s">
        <v>16125</v>
      </c>
      <c r="D6114" s="29" t="s">
        <v>16129</v>
      </c>
      <c r="E6114" s="3">
        <v>30052</v>
      </c>
      <c r="F6114" s="7" t="str">
        <f t="shared" si="570"/>
        <v/>
      </c>
      <c r="G6114" s="7" t="str">
        <f t="shared" si="571"/>
        <v>CAMPANIA</v>
      </c>
      <c r="I6114" s="24" t="str">
        <f t="shared" si="572"/>
        <v>VILLARICCA</v>
      </c>
      <c r="J6114" s="24" t="str">
        <f t="shared" si="573"/>
        <v>protocollo.villaricca@asmepec.it</v>
      </c>
      <c r="K6114" s="24" t="str">
        <f t="shared" si="574"/>
        <v>SUD</v>
      </c>
      <c r="L6114" s="24" t="str">
        <f t="shared" si="575"/>
        <v>CAMPANIA</v>
      </c>
    </row>
    <row r="6115" spans="1:12" x14ac:dyDescent="0.2">
      <c r="A6115" s="1" t="s">
        <v>15599</v>
      </c>
      <c r="B6115" s="1" t="s">
        <v>15600</v>
      </c>
      <c r="C6115" s="29" t="s">
        <v>16125</v>
      </c>
      <c r="D6115" s="29" t="s">
        <v>16129</v>
      </c>
      <c r="E6115" s="3">
        <v>4550</v>
      </c>
      <c r="F6115" s="7" t="str">
        <f t="shared" si="570"/>
        <v/>
      </c>
      <c r="G6115" s="7" t="str">
        <f t="shared" si="571"/>
        <v>CAMPANIA</v>
      </c>
      <c r="I6115" s="24" t="str">
        <f t="shared" si="572"/>
        <v>VISCIANO</v>
      </c>
      <c r="J6115" s="24" t="str">
        <f t="shared" si="573"/>
        <v>protocollo@pec.comunevisciano.na.it</v>
      </c>
      <c r="K6115" s="24" t="str">
        <f t="shared" si="574"/>
        <v>SUD</v>
      </c>
      <c r="L6115" s="24" t="str">
        <f t="shared" si="575"/>
        <v>CAMPANIA</v>
      </c>
    </row>
    <row r="6116" spans="1:12" x14ac:dyDescent="0.2">
      <c r="A6116" s="1" t="s">
        <v>15665</v>
      </c>
      <c r="B6116" s="1" t="s">
        <v>15666</v>
      </c>
      <c r="C6116" s="29" t="s">
        <v>16125</v>
      </c>
      <c r="D6116" s="29" t="s">
        <v>16129</v>
      </c>
      <c r="E6116" s="3">
        <v>22989</v>
      </c>
      <c r="F6116" s="7" t="str">
        <f t="shared" si="570"/>
        <v/>
      </c>
      <c r="G6116" s="7" t="str">
        <f t="shared" si="571"/>
        <v>CAMPANIA</v>
      </c>
      <c r="I6116" s="24" t="str">
        <f t="shared" si="572"/>
        <v>VOLLA</v>
      </c>
      <c r="J6116" s="24" t="str">
        <f t="shared" si="573"/>
        <v>protocollo.pec.volla@pec.it</v>
      </c>
      <c r="K6116" s="24" t="str">
        <f t="shared" si="574"/>
        <v>SUD</v>
      </c>
      <c r="L6116" s="24" t="str">
        <f t="shared" si="575"/>
        <v>CAMPANIA</v>
      </c>
    </row>
    <row r="6117" spans="1:12" x14ac:dyDescent="0.2">
      <c r="A6117" s="1" t="s">
        <v>16130</v>
      </c>
      <c r="B6117" s="1" t="s">
        <v>12934</v>
      </c>
      <c r="C6117" s="29" t="s">
        <v>16125</v>
      </c>
      <c r="D6117" s="29" t="s">
        <v>16129</v>
      </c>
      <c r="E6117" s="3">
        <v>11726</v>
      </c>
      <c r="F6117" s="7" t="str">
        <f t="shared" si="570"/>
        <v/>
      </c>
      <c r="G6117" s="7" t="str">
        <f t="shared" si="571"/>
        <v>CAMPANIA</v>
      </c>
      <c r="I6117" s="24" t="str">
        <f t="shared" si="572"/>
        <v>SANTA MARIA LA CARITÀ</v>
      </c>
      <c r="J6117" s="24" t="str">
        <f t="shared" si="573"/>
        <v>protocollo.santamarialacarita@asmepec.it</v>
      </c>
      <c r="K6117" s="24" t="str">
        <f t="shared" si="574"/>
        <v>SUD</v>
      </c>
      <c r="L6117" s="24" t="str">
        <f t="shared" si="575"/>
        <v>CAMPANIA</v>
      </c>
    </row>
    <row r="6118" spans="1:12" x14ac:dyDescent="0.2">
      <c r="A6118" s="1" t="s">
        <v>14472</v>
      </c>
      <c r="B6118" s="1" t="s">
        <v>14473</v>
      </c>
      <c r="C6118" s="29" t="s">
        <v>16125</v>
      </c>
      <c r="D6118" s="29" t="s">
        <v>16129</v>
      </c>
      <c r="E6118" s="3">
        <v>9118</v>
      </c>
      <c r="F6118" s="7" t="str">
        <f t="shared" si="570"/>
        <v/>
      </c>
      <c r="G6118" s="7" t="str">
        <f t="shared" si="571"/>
        <v>CAMPANIA</v>
      </c>
      <c r="I6118" s="24" t="str">
        <f t="shared" si="572"/>
        <v>TRECASE</v>
      </c>
      <c r="J6118" s="24" t="str">
        <f t="shared" si="573"/>
        <v>segretariogenerale.trecase@pec.it</v>
      </c>
      <c r="K6118" s="24" t="str">
        <f t="shared" si="574"/>
        <v>SUD</v>
      </c>
      <c r="L6118" s="24" t="str">
        <f t="shared" si="575"/>
        <v>CAMPANIA</v>
      </c>
    </row>
    <row r="6119" spans="1:12" x14ac:dyDescent="0.2">
      <c r="A6119" s="1" t="s">
        <v>7908</v>
      </c>
      <c r="B6119" s="1" t="s">
        <v>7909</v>
      </c>
      <c r="C6119" s="29" t="s">
        <v>16125</v>
      </c>
      <c r="D6119" s="29" t="s">
        <v>16129</v>
      </c>
      <c r="E6119" s="3">
        <v>5587</v>
      </c>
      <c r="F6119" s="7" t="str">
        <f t="shared" si="570"/>
        <v/>
      </c>
      <c r="G6119" s="7" t="str">
        <f t="shared" si="571"/>
        <v>CAMPANIA</v>
      </c>
      <c r="I6119" s="24" t="str">
        <f t="shared" si="572"/>
        <v>MASSA DI SOMMA</v>
      </c>
      <c r="J6119" s="24" t="str">
        <f t="shared" si="573"/>
        <v>protocollo.massadisomma@cstnapoli.legalmail.it</v>
      </c>
      <c r="K6119" s="24" t="str">
        <f t="shared" si="574"/>
        <v>SUD</v>
      </c>
      <c r="L6119" s="24" t="str">
        <f t="shared" si="575"/>
        <v>CAMPANIA</v>
      </c>
    </row>
    <row r="6120" spans="1:12" x14ac:dyDescent="0.2">
      <c r="A6120" s="1" t="s">
        <v>566</v>
      </c>
      <c r="B6120" s="1" t="s">
        <v>567</v>
      </c>
      <c r="C6120" s="29" t="s">
        <v>16125</v>
      </c>
      <c r="D6120" s="29" t="s">
        <v>16129</v>
      </c>
      <c r="E6120" s="3">
        <v>3971</v>
      </c>
      <c r="F6120" s="7" t="str">
        <f t="shared" si="570"/>
        <v/>
      </c>
      <c r="G6120" s="7" t="str">
        <f t="shared" si="571"/>
        <v>CAMPANIA</v>
      </c>
      <c r="I6120" s="24" t="str">
        <f t="shared" si="572"/>
        <v>AIELLO DEL SABATO</v>
      </c>
      <c r="J6120" s="24" t="str">
        <f t="shared" si="573"/>
        <v>amministrativo.aiello@asmepec.it</v>
      </c>
      <c r="K6120" s="24" t="str">
        <f t="shared" si="574"/>
        <v>SUD</v>
      </c>
      <c r="L6120" s="24" t="str">
        <f t="shared" si="575"/>
        <v>CAMPANIA</v>
      </c>
    </row>
    <row r="6121" spans="1:12" x14ac:dyDescent="0.2">
      <c r="A6121" s="1" t="s">
        <v>768</v>
      </c>
      <c r="B6121" s="1" t="s">
        <v>769</v>
      </c>
      <c r="C6121" s="29" t="s">
        <v>16125</v>
      </c>
      <c r="D6121" s="29" t="s">
        <v>16129</v>
      </c>
      <c r="E6121" s="3">
        <v>4280</v>
      </c>
      <c r="F6121" s="7" t="str">
        <f t="shared" si="570"/>
        <v/>
      </c>
      <c r="G6121" s="7" t="str">
        <f t="shared" si="571"/>
        <v>CAMPANIA</v>
      </c>
      <c r="I6121" s="24" t="str">
        <f t="shared" si="572"/>
        <v>ALTAVILLA IRPINA</v>
      </c>
      <c r="J6121" s="24" t="str">
        <f t="shared" si="573"/>
        <v>comune.altavillairpina.av@pec.it</v>
      </c>
      <c r="K6121" s="24" t="str">
        <f t="shared" si="574"/>
        <v>SUD</v>
      </c>
      <c r="L6121" s="24" t="str">
        <f t="shared" si="575"/>
        <v>CAMPANIA</v>
      </c>
    </row>
    <row r="6122" spans="1:12" x14ac:dyDescent="0.2">
      <c r="A6122" s="1" t="s">
        <v>865</v>
      </c>
      <c r="B6122" s="1" t="s">
        <v>866</v>
      </c>
      <c r="C6122" s="29" t="s">
        <v>16125</v>
      </c>
      <c r="D6122" s="29" t="s">
        <v>16129</v>
      </c>
      <c r="E6122" s="3">
        <v>2056</v>
      </c>
      <c r="F6122" s="7" t="str">
        <f t="shared" si="570"/>
        <v/>
      </c>
      <c r="G6122" s="7" t="str">
        <f t="shared" si="571"/>
        <v>CAMPANIA</v>
      </c>
      <c r="I6122" s="24" t="str">
        <f t="shared" si="572"/>
        <v>ANDRETTA</v>
      </c>
      <c r="J6122" s="24" t="str">
        <f t="shared" si="573"/>
        <v>comune.andretta@asmepec.it</v>
      </c>
      <c r="K6122" s="24" t="str">
        <f t="shared" si="574"/>
        <v>SUD</v>
      </c>
      <c r="L6122" s="24" t="str">
        <f t="shared" si="575"/>
        <v>CAMPANIA</v>
      </c>
    </row>
    <row r="6123" spans="1:12" x14ac:dyDescent="0.2">
      <c r="A6123" s="1" t="s">
        <v>962</v>
      </c>
      <c r="B6123" s="1" t="s">
        <v>963</v>
      </c>
      <c r="C6123" s="29" t="s">
        <v>16125</v>
      </c>
      <c r="D6123" s="29" t="s">
        <v>16129</v>
      </c>
      <c r="E6123" s="3">
        <v>1815</v>
      </c>
      <c r="F6123" s="7" t="str">
        <f t="shared" si="570"/>
        <v/>
      </c>
      <c r="G6123" s="7" t="str">
        <f t="shared" si="571"/>
        <v>CAMPANIA</v>
      </c>
      <c r="I6123" s="24" t="str">
        <f t="shared" si="572"/>
        <v>AQUILONIA</v>
      </c>
      <c r="J6123" s="24" t="str">
        <f t="shared" si="573"/>
        <v>protocollo.aquilonia@asmepec.it</v>
      </c>
      <c r="K6123" s="24" t="str">
        <f t="shared" si="574"/>
        <v>SUD</v>
      </c>
      <c r="L6123" s="24" t="str">
        <f t="shared" si="575"/>
        <v>CAMPANIA</v>
      </c>
    </row>
    <row r="6124" spans="1:12" x14ac:dyDescent="0.2">
      <c r="A6124" s="1" t="s">
        <v>1041</v>
      </c>
      <c r="B6124" s="1" t="s">
        <v>1042</v>
      </c>
      <c r="C6124" s="29" t="s">
        <v>16125</v>
      </c>
      <c r="D6124" s="29" t="s">
        <v>16129</v>
      </c>
      <c r="E6124" s="3">
        <v>22517</v>
      </c>
      <c r="F6124" s="7" t="str">
        <f t="shared" si="570"/>
        <v/>
      </c>
      <c r="G6124" s="7" t="str">
        <f t="shared" si="571"/>
        <v>CAMPANIA</v>
      </c>
      <c r="I6124" s="24" t="str">
        <f t="shared" si="572"/>
        <v>ARIANO IRPINO</v>
      </c>
      <c r="J6124" s="24" t="str">
        <f t="shared" si="573"/>
        <v>protocollo.arianoirpino@asmepec.it</v>
      </c>
      <c r="K6124" s="24" t="str">
        <f t="shared" si="574"/>
        <v>SUD</v>
      </c>
      <c r="L6124" s="24" t="str">
        <f t="shared" si="575"/>
        <v>CAMPANIA</v>
      </c>
    </row>
    <row r="6125" spans="1:12" x14ac:dyDescent="0.2">
      <c r="A6125" s="1" t="s">
        <v>1183</v>
      </c>
      <c r="B6125" s="1" t="s">
        <v>1184</v>
      </c>
      <c r="C6125" s="29" t="s">
        <v>16125</v>
      </c>
      <c r="D6125" s="29" t="s">
        <v>16129</v>
      </c>
      <c r="E6125" s="3">
        <v>10926</v>
      </c>
      <c r="F6125" s="7" t="str">
        <f t="shared" si="570"/>
        <v/>
      </c>
      <c r="G6125" s="7" t="str">
        <f t="shared" si="571"/>
        <v>CAMPANIA</v>
      </c>
      <c r="I6125" s="24" t="str">
        <f t="shared" si="572"/>
        <v>ATRIPALDA</v>
      </c>
      <c r="J6125" s="24" t="str">
        <f t="shared" si="573"/>
        <v>comune.atripalda@legalmail.it</v>
      </c>
      <c r="K6125" s="24" t="str">
        <f t="shared" si="574"/>
        <v>SUD</v>
      </c>
      <c r="L6125" s="24" t="str">
        <f t="shared" si="575"/>
        <v>CAMPANIA</v>
      </c>
    </row>
    <row r="6126" spans="1:12" x14ac:dyDescent="0.2">
      <c r="A6126" s="1" t="s">
        <v>1211</v>
      </c>
      <c r="B6126" s="1" t="s">
        <v>1212</v>
      </c>
      <c r="C6126" s="29" t="s">
        <v>16125</v>
      </c>
      <c r="D6126" s="29" t="s">
        <v>16129</v>
      </c>
      <c r="E6126" s="3">
        <v>7788</v>
      </c>
      <c r="F6126" s="7" t="str">
        <f t="shared" si="570"/>
        <v/>
      </c>
      <c r="G6126" s="7" t="str">
        <f t="shared" si="571"/>
        <v>CAMPANIA</v>
      </c>
      <c r="I6126" s="24" t="str">
        <f t="shared" si="572"/>
        <v>AVELLA</v>
      </c>
      <c r="J6126" s="24" t="str">
        <f t="shared" si="573"/>
        <v>amministrativa.avella@cert.irpinianet.eu</v>
      </c>
      <c r="K6126" s="24" t="str">
        <f t="shared" si="574"/>
        <v>SUD</v>
      </c>
      <c r="L6126" s="24" t="str">
        <f t="shared" si="575"/>
        <v>CAMPANIA</v>
      </c>
    </row>
    <row r="6127" spans="1:12" x14ac:dyDescent="0.2">
      <c r="A6127" s="1" t="s">
        <v>1213</v>
      </c>
      <c r="B6127" s="1" t="s">
        <v>1214</v>
      </c>
      <c r="C6127" s="29" t="s">
        <v>16125</v>
      </c>
      <c r="D6127" s="29" t="s">
        <v>16129</v>
      </c>
      <c r="E6127" s="3">
        <v>54222</v>
      </c>
      <c r="F6127" s="7" t="str">
        <f t="shared" si="570"/>
        <v/>
      </c>
      <c r="G6127" s="7" t="str">
        <f t="shared" si="571"/>
        <v>Compreso</v>
      </c>
      <c r="I6127" s="24" t="str">
        <f t="shared" si="572"/>
        <v>AVELLINO</v>
      </c>
      <c r="J6127" s="24" t="str">
        <f t="shared" si="573"/>
        <v>ufficioprotocollo@cert.comune.avellino.it</v>
      </c>
      <c r="K6127" s="24" t="str">
        <f t="shared" si="574"/>
        <v>SUD</v>
      </c>
      <c r="L6127" s="24" t="str">
        <f t="shared" si="575"/>
        <v>CAMPANIA</v>
      </c>
    </row>
    <row r="6128" spans="1:12" x14ac:dyDescent="0.2">
      <c r="A6128" s="1" t="s">
        <v>1308</v>
      </c>
      <c r="B6128" s="1" t="s">
        <v>1309</v>
      </c>
      <c r="C6128" s="29" t="s">
        <v>16125</v>
      </c>
      <c r="D6128" s="29" t="s">
        <v>16129</v>
      </c>
      <c r="E6128" s="3">
        <v>3274</v>
      </c>
      <c r="F6128" s="7" t="str">
        <f t="shared" si="570"/>
        <v/>
      </c>
      <c r="G6128" s="7" t="str">
        <f t="shared" si="571"/>
        <v>CAMPANIA</v>
      </c>
      <c r="I6128" s="24" t="str">
        <f t="shared" si="572"/>
        <v>BAGNOLI IRPINO</v>
      </c>
      <c r="J6128" s="24" t="str">
        <f t="shared" si="573"/>
        <v>anagrafe.bagnoliirpino@cert.irpinianet.eu</v>
      </c>
      <c r="K6128" s="24" t="str">
        <f t="shared" si="574"/>
        <v>SUD</v>
      </c>
      <c r="L6128" s="24" t="str">
        <f t="shared" si="575"/>
        <v>CAMPANIA</v>
      </c>
    </row>
    <row r="6129" spans="1:12" x14ac:dyDescent="0.2">
      <c r="A6129" s="1" t="s">
        <v>1332</v>
      </c>
      <c r="B6129" s="1" t="s">
        <v>1333</v>
      </c>
      <c r="C6129" s="29" t="s">
        <v>16125</v>
      </c>
      <c r="D6129" s="29" t="s">
        <v>16129</v>
      </c>
      <c r="E6129" s="3">
        <v>4730</v>
      </c>
      <c r="F6129" s="7" t="str">
        <f t="shared" si="570"/>
        <v/>
      </c>
      <c r="G6129" s="7" t="str">
        <f t="shared" si="571"/>
        <v>CAMPANIA</v>
      </c>
      <c r="I6129" s="24" t="str">
        <f t="shared" si="572"/>
        <v>BAIANO</v>
      </c>
      <c r="J6129" s="24" t="str">
        <f t="shared" si="573"/>
        <v>d.picciocchi.baiano@asmepec.it</v>
      </c>
      <c r="K6129" s="24" t="str">
        <f t="shared" si="574"/>
        <v>SUD</v>
      </c>
      <c r="L6129" s="24" t="str">
        <f t="shared" si="575"/>
        <v>CAMPANIA</v>
      </c>
    </row>
    <row r="6130" spans="1:12" x14ac:dyDescent="0.2">
      <c r="A6130" s="1" t="s">
        <v>1771</v>
      </c>
      <c r="B6130" s="1" t="s">
        <v>1772</v>
      </c>
      <c r="C6130" s="29" t="s">
        <v>16125</v>
      </c>
      <c r="D6130" s="29" t="s">
        <v>16129</v>
      </c>
      <c r="E6130" s="3">
        <v>3919</v>
      </c>
      <c r="F6130" s="7" t="str">
        <f t="shared" si="570"/>
        <v/>
      </c>
      <c r="G6130" s="7" t="str">
        <f t="shared" si="571"/>
        <v>CAMPANIA</v>
      </c>
      <c r="I6130" s="24" t="str">
        <f t="shared" si="572"/>
        <v>BISACCIA</v>
      </c>
      <c r="J6130" s="24" t="str">
        <f t="shared" si="573"/>
        <v>protocollo.bisaccia@asmepec.it</v>
      </c>
      <c r="K6130" s="24" t="str">
        <f t="shared" si="574"/>
        <v>SUD</v>
      </c>
      <c r="L6130" s="24" t="str">
        <f t="shared" si="575"/>
        <v>CAMPANIA</v>
      </c>
    </row>
    <row r="6131" spans="1:12" x14ac:dyDescent="0.2">
      <c r="A6131" s="1" t="s">
        <v>1899</v>
      </c>
      <c r="B6131" s="1" t="s">
        <v>1900</v>
      </c>
      <c r="C6131" s="29" t="s">
        <v>16125</v>
      </c>
      <c r="D6131" s="29" t="s">
        <v>16129</v>
      </c>
      <c r="E6131" s="3">
        <v>2526</v>
      </c>
      <c r="F6131" s="7" t="str">
        <f t="shared" si="570"/>
        <v/>
      </c>
      <c r="G6131" s="7" t="str">
        <f t="shared" si="571"/>
        <v>CAMPANIA</v>
      </c>
      <c r="I6131" s="24" t="str">
        <f t="shared" si="572"/>
        <v>BONITO</v>
      </c>
      <c r="J6131" s="24" t="str">
        <f t="shared" si="573"/>
        <v>comunebonito@pec.it</v>
      </c>
      <c r="K6131" s="24" t="str">
        <f t="shared" si="574"/>
        <v>SUD</v>
      </c>
      <c r="L6131" s="24" t="str">
        <f t="shared" si="575"/>
        <v>CAMPANIA</v>
      </c>
    </row>
    <row r="6132" spans="1:12" x14ac:dyDescent="0.2">
      <c r="A6132" s="1" t="s">
        <v>2436</v>
      </c>
      <c r="B6132" s="1" t="s">
        <v>2437</v>
      </c>
      <c r="C6132" s="29" t="s">
        <v>16125</v>
      </c>
      <c r="D6132" s="29" t="s">
        <v>16129</v>
      </c>
      <c r="E6132" s="3">
        <v>348</v>
      </c>
      <c r="F6132" s="7" t="str">
        <f t="shared" si="570"/>
        <v/>
      </c>
      <c r="G6132" s="7" t="str">
        <f t="shared" si="571"/>
        <v>CAMPANIA</v>
      </c>
      <c r="I6132" s="24" t="str">
        <f t="shared" si="572"/>
        <v>CAIRANO</v>
      </c>
      <c r="J6132" s="24" t="str">
        <f t="shared" si="573"/>
        <v>sindaco.cairano@asmepec.it</v>
      </c>
      <c r="K6132" s="24" t="str">
        <f t="shared" si="574"/>
        <v>SUD</v>
      </c>
      <c r="L6132" s="24" t="str">
        <f t="shared" si="575"/>
        <v>CAMPANIA</v>
      </c>
    </row>
    <row r="6133" spans="1:12" x14ac:dyDescent="0.2">
      <c r="A6133" s="1" t="s">
        <v>2444</v>
      </c>
      <c r="B6133" s="1" t="s">
        <v>2445</v>
      </c>
      <c r="C6133" s="29" t="s">
        <v>16125</v>
      </c>
      <c r="D6133" s="29" t="s">
        <v>16129</v>
      </c>
      <c r="E6133" s="3">
        <v>2500</v>
      </c>
      <c r="F6133" s="7" t="str">
        <f t="shared" si="570"/>
        <v/>
      </c>
      <c r="G6133" s="7" t="str">
        <f t="shared" si="571"/>
        <v>CAMPANIA</v>
      </c>
      <c r="I6133" s="24" t="str">
        <f t="shared" si="572"/>
        <v>CALABRITTO</v>
      </c>
      <c r="J6133" s="24" t="str">
        <f t="shared" si="573"/>
        <v>affarigenerali.calabritto@asmepec.it</v>
      </c>
      <c r="K6133" s="24" t="str">
        <f t="shared" si="574"/>
        <v>SUD</v>
      </c>
      <c r="L6133" s="24" t="str">
        <f t="shared" si="575"/>
        <v>CAMPANIA</v>
      </c>
    </row>
    <row r="6134" spans="1:12" x14ac:dyDescent="0.2">
      <c r="A6134" s="1" t="s">
        <v>2511</v>
      </c>
      <c r="B6134" s="1" t="s">
        <v>2512</v>
      </c>
      <c r="C6134" s="29" t="s">
        <v>16125</v>
      </c>
      <c r="D6134" s="29" t="s">
        <v>16129</v>
      </c>
      <c r="E6134" s="3">
        <v>4921</v>
      </c>
      <c r="F6134" s="7" t="str">
        <f t="shared" si="570"/>
        <v/>
      </c>
      <c r="G6134" s="7" t="str">
        <f t="shared" si="571"/>
        <v>CAMPANIA</v>
      </c>
      <c r="I6134" s="24" t="str">
        <f t="shared" si="572"/>
        <v>CALITRI</v>
      </c>
      <c r="J6134" s="24" t="str">
        <f t="shared" si="573"/>
        <v>protocollo.calitri@pec.it</v>
      </c>
      <c r="K6134" s="24" t="str">
        <f t="shared" si="574"/>
        <v>SUD</v>
      </c>
      <c r="L6134" s="24" t="str">
        <f t="shared" si="575"/>
        <v>CAMPANIA</v>
      </c>
    </row>
    <row r="6135" spans="1:12" x14ac:dyDescent="0.2">
      <c r="A6135" s="1" t="s">
        <v>2780</v>
      </c>
      <c r="B6135" s="1" t="s">
        <v>2781</v>
      </c>
      <c r="C6135" s="29" t="s">
        <v>16125</v>
      </c>
      <c r="D6135" s="29" t="s">
        <v>16129</v>
      </c>
      <c r="E6135" s="3">
        <v>1152</v>
      </c>
      <c r="F6135" s="7" t="str">
        <f t="shared" si="570"/>
        <v/>
      </c>
      <c r="G6135" s="7" t="str">
        <f t="shared" si="571"/>
        <v>CAMPANIA</v>
      </c>
      <c r="I6135" s="24" t="str">
        <f t="shared" si="572"/>
        <v>CANDIDA</v>
      </c>
      <c r="J6135" s="24" t="str">
        <f t="shared" si="573"/>
        <v>protocollo.candida@asmepec.it</v>
      </c>
      <c r="K6135" s="24" t="str">
        <f t="shared" si="574"/>
        <v>SUD</v>
      </c>
      <c r="L6135" s="24" t="str">
        <f t="shared" si="575"/>
        <v>CAMPANIA</v>
      </c>
    </row>
    <row r="6136" spans="1:12" x14ac:dyDescent="0.2">
      <c r="A6136" s="1" t="s">
        <v>2906</v>
      </c>
      <c r="B6136" s="1" t="s">
        <v>2907</v>
      </c>
      <c r="C6136" s="29" t="s">
        <v>16125</v>
      </c>
      <c r="D6136" s="29" t="s">
        <v>16129</v>
      </c>
      <c r="E6136" s="3">
        <v>3537</v>
      </c>
      <c r="F6136" s="7" t="str">
        <f t="shared" si="570"/>
        <v/>
      </c>
      <c r="G6136" s="7" t="str">
        <f t="shared" si="571"/>
        <v>CAMPANIA</v>
      </c>
      <c r="I6136" s="24" t="str">
        <f t="shared" si="572"/>
        <v>CAPOSELE</v>
      </c>
      <c r="J6136" s="24" t="str">
        <f t="shared" si="573"/>
        <v>protocollo.caposele@asmepec.it</v>
      </c>
      <c r="K6136" s="24" t="str">
        <f t="shared" si="574"/>
        <v>SUD</v>
      </c>
      <c r="L6136" s="24" t="str">
        <f t="shared" si="575"/>
        <v>CAMPANIA</v>
      </c>
    </row>
    <row r="6137" spans="1:12" x14ac:dyDescent="0.2">
      <c r="A6137" s="1" t="s">
        <v>2960</v>
      </c>
      <c r="B6137" s="1" t="s">
        <v>2961</v>
      </c>
      <c r="C6137" s="29" t="s">
        <v>16125</v>
      </c>
      <c r="D6137" s="29" t="s">
        <v>16129</v>
      </c>
      <c r="E6137" s="3">
        <v>2417</v>
      </c>
      <c r="F6137" s="7" t="str">
        <f t="shared" si="570"/>
        <v/>
      </c>
      <c r="G6137" s="7" t="str">
        <f t="shared" si="571"/>
        <v>CAMPANIA</v>
      </c>
      <c r="I6137" s="24" t="str">
        <f t="shared" si="572"/>
        <v>CAPRIGLIA IRPINA</v>
      </c>
      <c r="J6137" s="24" t="str">
        <f t="shared" si="573"/>
        <v>capriglia.anagrafe@asmepec.it</v>
      </c>
      <c r="K6137" s="24" t="str">
        <f t="shared" si="574"/>
        <v>SUD</v>
      </c>
      <c r="L6137" s="24" t="str">
        <f t="shared" si="575"/>
        <v>CAMPANIA</v>
      </c>
    </row>
    <row r="6138" spans="1:12" x14ac:dyDescent="0.2">
      <c r="A6138" s="1" t="s">
        <v>3057</v>
      </c>
      <c r="B6138" s="1" t="s">
        <v>3058</v>
      </c>
      <c r="C6138" s="29" t="s">
        <v>16125</v>
      </c>
      <c r="D6138" s="29" t="s">
        <v>16129</v>
      </c>
      <c r="E6138" s="3">
        <v>1498</v>
      </c>
      <c r="F6138" s="7" t="str">
        <f t="shared" si="570"/>
        <v/>
      </c>
      <c r="G6138" s="7" t="str">
        <f t="shared" si="571"/>
        <v>CAMPANIA</v>
      </c>
      <c r="I6138" s="24" t="str">
        <f t="shared" si="572"/>
        <v>CARIFE</v>
      </c>
      <c r="J6138" s="24" t="str">
        <f t="shared" si="573"/>
        <v>comune.carife@asmepec.it</v>
      </c>
      <c r="K6138" s="24" t="str">
        <f t="shared" si="574"/>
        <v>SUD</v>
      </c>
      <c r="L6138" s="24" t="str">
        <f t="shared" si="575"/>
        <v>CAMPANIA</v>
      </c>
    </row>
    <row r="6139" spans="1:12" x14ac:dyDescent="0.2">
      <c r="A6139" s="1" t="s">
        <v>3199</v>
      </c>
      <c r="B6139" s="1" t="s">
        <v>3200</v>
      </c>
      <c r="C6139" s="29" t="s">
        <v>16125</v>
      </c>
      <c r="D6139" s="29" t="s">
        <v>16129</v>
      </c>
      <c r="E6139" s="3">
        <v>1922</v>
      </c>
      <c r="F6139" s="7" t="str">
        <f t="shared" si="570"/>
        <v/>
      </c>
      <c r="G6139" s="7" t="str">
        <f t="shared" si="571"/>
        <v>CAMPANIA</v>
      </c>
      <c r="I6139" s="24" t="str">
        <f t="shared" si="572"/>
        <v>CASALBORE</v>
      </c>
      <c r="J6139" s="24" t="str">
        <f t="shared" si="573"/>
        <v>protocollo.casalbore@asmepec.it</v>
      </c>
      <c r="K6139" s="24" t="str">
        <f t="shared" si="574"/>
        <v>SUD</v>
      </c>
      <c r="L6139" s="24" t="str">
        <f t="shared" si="575"/>
        <v>CAMPANIA</v>
      </c>
    </row>
    <row r="6140" spans="1:12" x14ac:dyDescent="0.2">
      <c r="A6140" s="1" t="s">
        <v>3404</v>
      </c>
      <c r="B6140" s="1" t="s">
        <v>3405</v>
      </c>
      <c r="C6140" s="29" t="s">
        <v>16125</v>
      </c>
      <c r="D6140" s="29" t="s">
        <v>16129</v>
      </c>
      <c r="E6140" s="3">
        <v>967</v>
      </c>
      <c r="F6140" s="7" t="str">
        <f t="shared" si="570"/>
        <v/>
      </c>
      <c r="G6140" s="7" t="str">
        <f t="shared" si="571"/>
        <v>CAMPANIA</v>
      </c>
      <c r="I6140" s="24" t="str">
        <f t="shared" si="572"/>
        <v>CASSANO IRPINO</v>
      </c>
      <c r="J6140" s="24" t="str">
        <f t="shared" si="573"/>
        <v>servizidemografici.cassanoirpino@cert.irpinianet.eu</v>
      </c>
      <c r="K6140" s="24" t="str">
        <f t="shared" si="574"/>
        <v>SUD</v>
      </c>
      <c r="L6140" s="24" t="str">
        <f t="shared" si="575"/>
        <v>CAMPANIA</v>
      </c>
    </row>
    <row r="6141" spans="1:12" x14ac:dyDescent="0.2">
      <c r="A6141" s="1" t="s">
        <v>3460</v>
      </c>
      <c r="B6141" s="1" t="s">
        <v>3461</v>
      </c>
      <c r="C6141" s="29" t="s">
        <v>16125</v>
      </c>
      <c r="D6141" s="29" t="s">
        <v>16129</v>
      </c>
      <c r="E6141" s="3">
        <v>1150</v>
      </c>
      <c r="F6141" s="7" t="str">
        <f t="shared" si="570"/>
        <v/>
      </c>
      <c r="G6141" s="7" t="str">
        <f t="shared" si="571"/>
        <v>CAMPANIA</v>
      </c>
      <c r="I6141" s="24" t="str">
        <f t="shared" si="572"/>
        <v>CASTEL BARONIA</v>
      </c>
      <c r="J6141" s="24" t="str">
        <f t="shared" si="573"/>
        <v>anagrafe@pec.comunecastelbaronia.it</v>
      </c>
      <c r="K6141" s="24" t="str">
        <f t="shared" si="574"/>
        <v>SUD</v>
      </c>
      <c r="L6141" s="24" t="str">
        <f t="shared" si="575"/>
        <v>CAMPANIA</v>
      </c>
    </row>
    <row r="6142" spans="1:12" x14ac:dyDescent="0.2">
      <c r="A6142" s="1" t="s">
        <v>3590</v>
      </c>
      <c r="B6142" s="1" t="s">
        <v>3591</v>
      </c>
      <c r="C6142" s="29" t="s">
        <v>16125</v>
      </c>
      <c r="D6142" s="29" t="s">
        <v>16129</v>
      </c>
      <c r="E6142" s="3">
        <v>2104</v>
      </c>
      <c r="F6142" s="7" t="str">
        <f t="shared" si="570"/>
        <v/>
      </c>
      <c r="G6142" s="7" t="str">
        <f t="shared" si="571"/>
        <v>CAMPANIA</v>
      </c>
      <c r="I6142" s="24" t="str">
        <f t="shared" si="572"/>
        <v>CASTELFRANCI</v>
      </c>
      <c r="J6142" s="24" t="str">
        <f t="shared" si="573"/>
        <v>info@pec.comune.castelfranci.av.it</v>
      </c>
      <c r="K6142" s="24" t="str">
        <f t="shared" si="574"/>
        <v>SUD</v>
      </c>
      <c r="L6142" s="24" t="str">
        <f t="shared" si="575"/>
        <v>CAMPANIA</v>
      </c>
    </row>
    <row r="6143" spans="1:12" x14ac:dyDescent="0.2">
      <c r="A6143" s="1" t="s">
        <v>3834</v>
      </c>
      <c r="B6143" s="1" t="s">
        <v>3835</v>
      </c>
      <c r="C6143" s="29" t="s">
        <v>16125</v>
      </c>
      <c r="D6143" s="29" t="s">
        <v>16129</v>
      </c>
      <c r="E6143" s="3">
        <v>1672</v>
      </c>
      <c r="F6143" s="7" t="str">
        <f t="shared" si="570"/>
        <v/>
      </c>
      <c r="G6143" s="7" t="str">
        <f t="shared" si="571"/>
        <v>CAMPANIA</v>
      </c>
      <c r="I6143" s="24" t="str">
        <f t="shared" si="572"/>
        <v>CASTELVETERE SUL CALORE</v>
      </c>
      <c r="J6143" s="24" t="str">
        <f t="shared" si="573"/>
        <v>amministrativo.castelveteresc@pec.it</v>
      </c>
      <c r="K6143" s="24" t="str">
        <f t="shared" si="574"/>
        <v>SUD</v>
      </c>
      <c r="L6143" s="24" t="str">
        <f t="shared" si="575"/>
        <v>CAMPANIA</v>
      </c>
    </row>
    <row r="6144" spans="1:12" x14ac:dyDescent="0.2">
      <c r="A6144" s="1" t="s">
        <v>4256</v>
      </c>
      <c r="B6144" s="1" t="s">
        <v>4257</v>
      </c>
      <c r="C6144" s="29" t="s">
        <v>16125</v>
      </c>
      <c r="D6144" s="29" t="s">
        <v>16129</v>
      </c>
      <c r="E6144" s="3">
        <v>9969</v>
      </c>
      <c r="F6144" s="7" t="str">
        <f t="shared" si="570"/>
        <v/>
      </c>
      <c r="G6144" s="7" t="str">
        <f t="shared" si="571"/>
        <v>CAMPANIA</v>
      </c>
      <c r="I6144" s="24" t="str">
        <f t="shared" si="572"/>
        <v>CERVINARA</v>
      </c>
      <c r="J6144" s="24" t="str">
        <f t="shared" si="573"/>
        <v>ufficioprotocollo.cervinara@asmepec.it</v>
      </c>
      <c r="K6144" s="24" t="str">
        <f t="shared" si="574"/>
        <v>SUD</v>
      </c>
      <c r="L6144" s="24" t="str">
        <f t="shared" si="575"/>
        <v>CAMPANIA</v>
      </c>
    </row>
    <row r="6145" spans="1:12" x14ac:dyDescent="0.2">
      <c r="A6145" s="1" t="s">
        <v>4283</v>
      </c>
      <c r="B6145" s="1" t="s">
        <v>4284</v>
      </c>
      <c r="C6145" s="29" t="s">
        <v>16125</v>
      </c>
      <c r="D6145" s="29" t="s">
        <v>16129</v>
      </c>
      <c r="E6145" s="3">
        <v>2472</v>
      </c>
      <c r="F6145" s="7" t="str">
        <f t="shared" si="570"/>
        <v/>
      </c>
      <c r="G6145" s="7" t="str">
        <f t="shared" si="571"/>
        <v>CAMPANIA</v>
      </c>
      <c r="I6145" s="24" t="str">
        <f t="shared" si="572"/>
        <v>CESINALI</v>
      </c>
      <c r="J6145" s="24" t="str">
        <f t="shared" si="573"/>
        <v>protocollo@pec.comune.cesinali.av.it</v>
      </c>
      <c r="K6145" s="24" t="str">
        <f t="shared" si="574"/>
        <v>SUD</v>
      </c>
      <c r="L6145" s="24" t="str">
        <f t="shared" si="575"/>
        <v>CAMPANIA</v>
      </c>
    </row>
    <row r="6146" spans="1:12" x14ac:dyDescent="0.2">
      <c r="A6146" s="1" t="s">
        <v>4331</v>
      </c>
      <c r="B6146" s="1" t="s">
        <v>4332</v>
      </c>
      <c r="C6146" s="29" t="s">
        <v>16125</v>
      </c>
      <c r="D6146" s="29" t="s">
        <v>16129</v>
      </c>
      <c r="E6146" s="3">
        <v>551</v>
      </c>
      <c r="F6146" s="7" t="str">
        <f t="shared" ref="F6146:F6209" si="576">IF(E6146&gt;300000,"Trovato","")</f>
        <v/>
      </c>
      <c r="G6146" s="7" t="str">
        <f t="shared" ref="G6146:G6209" si="577">IF(AND(E6146&gt;=50000,E6146&lt;=100000),"Compreso",D6146)</f>
        <v>CAMPANIA</v>
      </c>
      <c r="I6146" s="24" t="str">
        <f t="shared" si="572"/>
        <v>CHIANCHE</v>
      </c>
      <c r="J6146" s="24" t="str">
        <f t="shared" si="573"/>
        <v>ufficioanagrafe.chianche@asmepec.it</v>
      </c>
      <c r="K6146" s="24" t="str">
        <f t="shared" si="574"/>
        <v>SUD</v>
      </c>
      <c r="L6146" s="24" t="str">
        <f t="shared" si="575"/>
        <v>CAMPANIA</v>
      </c>
    </row>
    <row r="6147" spans="1:12" x14ac:dyDescent="0.2">
      <c r="A6147" s="1" t="s">
        <v>4412</v>
      </c>
      <c r="B6147" s="1" t="s">
        <v>4413</v>
      </c>
      <c r="C6147" s="29" t="s">
        <v>16125</v>
      </c>
      <c r="D6147" s="29" t="s">
        <v>16129</v>
      </c>
      <c r="E6147" s="3">
        <v>2351</v>
      </c>
      <c r="F6147" s="7" t="str">
        <f t="shared" si="576"/>
        <v/>
      </c>
      <c r="G6147" s="7" t="str">
        <f t="shared" si="577"/>
        <v>CAMPANIA</v>
      </c>
      <c r="I6147" s="24" t="str">
        <f t="shared" ref="I6147:I6210" si="578">TRIM(A6147)</f>
        <v>CHIUSANO DI SAN DOMENICO</v>
      </c>
      <c r="J6147" s="24" t="str">
        <f t="shared" ref="J6147:J6210" si="579">TRIM(B6147)</f>
        <v>segreteria.chiusano@asmepec.it</v>
      </c>
      <c r="K6147" s="24" t="str">
        <f t="shared" ref="K6147:K6210" si="580">TRIM(C6147)</f>
        <v>SUD</v>
      </c>
      <c r="L6147" s="24" t="str">
        <f t="shared" ref="L6147:L6210" si="581">TRIM(D6147)</f>
        <v>CAMPANIA</v>
      </c>
    </row>
    <row r="6148" spans="1:12" x14ac:dyDescent="0.2">
      <c r="A6148" s="1" t="s">
        <v>4861</v>
      </c>
      <c r="B6148" s="1" t="s">
        <v>4862</v>
      </c>
      <c r="C6148" s="29" t="s">
        <v>16125</v>
      </c>
      <c r="D6148" s="29" t="s">
        <v>16129</v>
      </c>
      <c r="E6148" s="3">
        <v>3005</v>
      </c>
      <c r="F6148" s="7" t="str">
        <f t="shared" si="576"/>
        <v/>
      </c>
      <c r="G6148" s="7" t="str">
        <f t="shared" si="577"/>
        <v>CAMPANIA</v>
      </c>
      <c r="I6148" s="24" t="str">
        <f t="shared" si="578"/>
        <v>CONTRADA</v>
      </c>
      <c r="J6148" s="24" t="str">
        <f t="shared" si="579"/>
        <v>sindaco.contrada@asmepec.it</v>
      </c>
      <c r="K6148" s="24" t="str">
        <f t="shared" si="580"/>
        <v>SUD</v>
      </c>
      <c r="L6148" s="24" t="str">
        <f t="shared" si="581"/>
        <v>CAMPANIA</v>
      </c>
    </row>
    <row r="6149" spans="1:12" x14ac:dyDescent="0.2">
      <c r="A6149" s="1" t="s">
        <v>4871</v>
      </c>
      <c r="B6149" s="1" t="s">
        <v>4872</v>
      </c>
      <c r="C6149" s="29" t="s">
        <v>16125</v>
      </c>
      <c r="D6149" s="29" t="s">
        <v>16129</v>
      </c>
      <c r="E6149" s="3">
        <v>1432</v>
      </c>
      <c r="F6149" s="7" t="str">
        <f t="shared" si="576"/>
        <v/>
      </c>
      <c r="G6149" s="7" t="str">
        <f t="shared" si="577"/>
        <v>CAMPANIA</v>
      </c>
      <c r="I6149" s="24" t="str">
        <f t="shared" si="578"/>
        <v>CONZA DELLA CAMPANIA</v>
      </c>
      <c r="J6149" s="24" t="str">
        <f t="shared" si="579"/>
        <v>area.amm@pec.comuneconzadellacampania.it</v>
      </c>
      <c r="K6149" s="24" t="str">
        <f t="shared" si="580"/>
        <v>SUD</v>
      </c>
      <c r="L6149" s="24" t="str">
        <f t="shared" si="581"/>
        <v>CAMPANIA</v>
      </c>
    </row>
    <row r="6150" spans="1:12" x14ac:dyDescent="0.2">
      <c r="A6150" s="1" t="s">
        <v>5357</v>
      </c>
      <c r="B6150" s="1" t="s">
        <v>5358</v>
      </c>
      <c r="C6150" s="29" t="s">
        <v>16125</v>
      </c>
      <c r="D6150" s="29" t="s">
        <v>16129</v>
      </c>
      <c r="E6150" s="3">
        <v>1873</v>
      </c>
      <c r="F6150" s="7" t="str">
        <f t="shared" si="576"/>
        <v/>
      </c>
      <c r="G6150" s="7" t="str">
        <f t="shared" si="577"/>
        <v>CAMPANIA</v>
      </c>
      <c r="I6150" s="24" t="str">
        <f t="shared" si="578"/>
        <v>DOMICELLA</v>
      </c>
      <c r="J6150" s="24" t="str">
        <f t="shared" si="579"/>
        <v>demografici.domicella@asmepec.it</v>
      </c>
      <c r="K6150" s="24" t="str">
        <f t="shared" si="580"/>
        <v>SUD</v>
      </c>
      <c r="L6150" s="24" t="str">
        <f t="shared" si="581"/>
        <v>CAMPANIA</v>
      </c>
    </row>
    <row r="6151" spans="1:12" x14ac:dyDescent="0.2">
      <c r="A6151" s="1" t="s">
        <v>5792</v>
      </c>
      <c r="B6151" s="1" t="s">
        <v>5793</v>
      </c>
      <c r="C6151" s="29" t="s">
        <v>16125</v>
      </c>
      <c r="D6151" s="29" t="s">
        <v>16129</v>
      </c>
      <c r="E6151" s="3">
        <v>3045</v>
      </c>
      <c r="F6151" s="7" t="str">
        <f t="shared" si="576"/>
        <v/>
      </c>
      <c r="G6151" s="7" t="str">
        <f t="shared" si="577"/>
        <v>CAMPANIA</v>
      </c>
      <c r="I6151" s="24" t="str">
        <f t="shared" si="578"/>
        <v>FLUMERI</v>
      </c>
      <c r="J6151" s="24" t="str">
        <f t="shared" si="579"/>
        <v>comune.flumeri@pec.riusoprotocollo.it</v>
      </c>
      <c r="K6151" s="24" t="str">
        <f t="shared" si="580"/>
        <v>SUD</v>
      </c>
      <c r="L6151" s="24" t="str">
        <f t="shared" si="581"/>
        <v>CAMPANIA</v>
      </c>
    </row>
    <row r="6152" spans="1:12" x14ac:dyDescent="0.2">
      <c r="A6152" s="1" t="s">
        <v>5838</v>
      </c>
      <c r="B6152" s="1" t="s">
        <v>5839</v>
      </c>
      <c r="C6152" s="29" t="s">
        <v>16125</v>
      </c>
      <c r="D6152" s="29" t="s">
        <v>16129</v>
      </c>
      <c r="E6152" s="3">
        <v>3301</v>
      </c>
      <c r="F6152" s="7" t="str">
        <f t="shared" si="576"/>
        <v/>
      </c>
      <c r="G6152" s="7" t="str">
        <f t="shared" si="577"/>
        <v>CAMPANIA</v>
      </c>
      <c r="I6152" s="24" t="str">
        <f t="shared" si="578"/>
        <v>FONTANAROSA</v>
      </c>
      <c r="J6152" s="24" t="str">
        <f t="shared" si="579"/>
        <v>anagrafe@pec.comune.fontanarosa.av.it</v>
      </c>
      <c r="K6152" s="24" t="str">
        <f t="shared" si="580"/>
        <v>SUD</v>
      </c>
      <c r="L6152" s="24" t="str">
        <f t="shared" si="581"/>
        <v>CAMPANIA</v>
      </c>
    </row>
    <row r="6153" spans="1:12" x14ac:dyDescent="0.2">
      <c r="A6153" s="1" t="s">
        <v>5892</v>
      </c>
      <c r="B6153" s="1" t="s">
        <v>5893</v>
      </c>
      <c r="C6153" s="29" t="s">
        <v>16125</v>
      </c>
      <c r="D6153" s="29" t="s">
        <v>16129</v>
      </c>
      <c r="E6153" s="3">
        <v>5397</v>
      </c>
      <c r="F6153" s="7" t="str">
        <f t="shared" si="576"/>
        <v/>
      </c>
      <c r="G6153" s="7" t="str">
        <f t="shared" si="577"/>
        <v>CAMPANIA</v>
      </c>
      <c r="I6153" s="24" t="str">
        <f t="shared" si="578"/>
        <v>FORINO</v>
      </c>
      <c r="J6153" s="24" t="str">
        <f t="shared" si="579"/>
        <v>anagrafe@pec.comune.forino.av.it</v>
      </c>
      <c r="K6153" s="24" t="str">
        <f t="shared" si="580"/>
        <v>SUD</v>
      </c>
      <c r="L6153" s="24" t="str">
        <f t="shared" si="581"/>
        <v>CAMPANIA</v>
      </c>
    </row>
    <row r="6154" spans="1:12" x14ac:dyDescent="0.2">
      <c r="A6154" s="1" t="s">
        <v>6043</v>
      </c>
      <c r="B6154" s="1" t="s">
        <v>6044</v>
      </c>
      <c r="C6154" s="29" t="s">
        <v>16125</v>
      </c>
      <c r="D6154" s="29" t="s">
        <v>16129</v>
      </c>
      <c r="E6154" s="3">
        <v>3965</v>
      </c>
      <c r="F6154" s="7" t="str">
        <f t="shared" si="576"/>
        <v/>
      </c>
      <c r="G6154" s="7" t="str">
        <f t="shared" si="577"/>
        <v>CAMPANIA</v>
      </c>
      <c r="I6154" s="24" t="str">
        <f t="shared" si="578"/>
        <v>FRIGENTO</v>
      </c>
      <c r="J6154" s="24" t="str">
        <f t="shared" si="579"/>
        <v>protocollo.frigento@cert.irpinianet.eu</v>
      </c>
      <c r="K6154" s="24" t="str">
        <f t="shared" si="580"/>
        <v>SUD</v>
      </c>
      <c r="L6154" s="24" t="str">
        <f t="shared" si="581"/>
        <v>CAMPANIA</v>
      </c>
    </row>
    <row r="6155" spans="1:12" x14ac:dyDescent="0.2">
      <c r="A6155" s="1" t="s">
        <v>6355</v>
      </c>
      <c r="B6155" s="1" t="s">
        <v>6356</v>
      </c>
      <c r="C6155" s="29" t="s">
        <v>16125</v>
      </c>
      <c r="D6155" s="29" t="s">
        <v>16129</v>
      </c>
      <c r="E6155" s="3">
        <v>3603</v>
      </c>
      <c r="F6155" s="7" t="str">
        <f t="shared" si="576"/>
        <v/>
      </c>
      <c r="G6155" s="7" t="str">
        <f t="shared" si="577"/>
        <v>CAMPANIA</v>
      </c>
      <c r="I6155" s="24" t="str">
        <f t="shared" si="578"/>
        <v>GESUALDO</v>
      </c>
      <c r="J6155" s="24" t="str">
        <f t="shared" si="579"/>
        <v>segreteriagesualdo@pec.it</v>
      </c>
      <c r="K6155" s="24" t="str">
        <f t="shared" si="580"/>
        <v>SUD</v>
      </c>
      <c r="L6155" s="24" t="str">
        <f t="shared" si="581"/>
        <v>CAMPANIA</v>
      </c>
    </row>
    <row r="6156" spans="1:12" x14ac:dyDescent="0.2">
      <c r="A6156" s="1" t="s">
        <v>6610</v>
      </c>
      <c r="B6156" s="1" t="s">
        <v>6611</v>
      </c>
      <c r="C6156" s="29" t="s">
        <v>16125</v>
      </c>
      <c r="D6156" s="29" t="s">
        <v>16129</v>
      </c>
      <c r="E6156" s="3">
        <v>736</v>
      </c>
      <c r="F6156" s="7" t="str">
        <f t="shared" si="576"/>
        <v/>
      </c>
      <c r="G6156" s="7" t="str">
        <f t="shared" si="577"/>
        <v>CAMPANIA</v>
      </c>
      <c r="I6156" s="24" t="str">
        <f t="shared" si="578"/>
        <v>GRECI</v>
      </c>
      <c r="J6156" s="24" t="str">
        <f t="shared" si="579"/>
        <v>protocollo.greci@asmepec.it</v>
      </c>
      <c r="K6156" s="24" t="str">
        <f t="shared" si="580"/>
        <v>SUD</v>
      </c>
      <c r="L6156" s="24" t="str">
        <f t="shared" si="581"/>
        <v>CAMPANIA</v>
      </c>
    </row>
    <row r="6157" spans="1:12" x14ac:dyDescent="0.2">
      <c r="A6157" s="1" t="s">
        <v>6674</v>
      </c>
      <c r="B6157" s="1" t="s">
        <v>6675</v>
      </c>
      <c r="C6157" s="29" t="s">
        <v>16125</v>
      </c>
      <c r="D6157" s="29" t="s">
        <v>16129</v>
      </c>
      <c r="E6157" s="3">
        <v>8297</v>
      </c>
      <c r="F6157" s="7" t="str">
        <f t="shared" si="576"/>
        <v/>
      </c>
      <c r="G6157" s="7" t="str">
        <f t="shared" si="577"/>
        <v>CAMPANIA</v>
      </c>
      <c r="I6157" s="24" t="str">
        <f t="shared" si="578"/>
        <v>GROTTAMINARDA</v>
      </c>
      <c r="J6157" s="24" t="str">
        <f t="shared" si="579"/>
        <v>protocollo.grottaminarda@asmepec.it</v>
      </c>
      <c r="K6157" s="24" t="str">
        <f t="shared" si="580"/>
        <v>SUD</v>
      </c>
      <c r="L6157" s="24" t="str">
        <f t="shared" si="581"/>
        <v>CAMPANIA</v>
      </c>
    </row>
    <row r="6158" spans="1:12" x14ac:dyDescent="0.2">
      <c r="A6158" s="1" t="s">
        <v>6687</v>
      </c>
      <c r="B6158" s="1" t="s">
        <v>6688</v>
      </c>
      <c r="C6158" s="29" t="s">
        <v>16125</v>
      </c>
      <c r="D6158" s="29" t="s">
        <v>16129</v>
      </c>
      <c r="E6158" s="3">
        <v>1955</v>
      </c>
      <c r="F6158" s="7" t="str">
        <f t="shared" si="576"/>
        <v/>
      </c>
      <c r="G6158" s="7" t="str">
        <f t="shared" si="577"/>
        <v>CAMPANIA</v>
      </c>
      <c r="I6158" s="24" t="str">
        <f t="shared" si="578"/>
        <v>GROTTOLELLA</v>
      </c>
      <c r="J6158" s="24" t="str">
        <f t="shared" si="579"/>
        <v>comunegrottolella@pec.it</v>
      </c>
      <c r="K6158" s="24" t="str">
        <f t="shared" si="580"/>
        <v>SUD</v>
      </c>
      <c r="L6158" s="24" t="str">
        <f t="shared" si="581"/>
        <v>CAMPANIA</v>
      </c>
    </row>
    <row r="6159" spans="1:12" x14ac:dyDescent="0.2">
      <c r="A6159" s="1" t="s">
        <v>6732</v>
      </c>
      <c r="B6159" s="1" t="s">
        <v>6733</v>
      </c>
      <c r="C6159" s="29" t="s">
        <v>16125</v>
      </c>
      <c r="D6159" s="29" t="s">
        <v>16129</v>
      </c>
      <c r="E6159" s="3">
        <v>1803</v>
      </c>
      <c r="F6159" s="7" t="str">
        <f t="shared" si="576"/>
        <v/>
      </c>
      <c r="G6159" s="7" t="str">
        <f t="shared" si="577"/>
        <v>CAMPANIA</v>
      </c>
      <c r="I6159" s="24" t="str">
        <f t="shared" si="578"/>
        <v>GUARDIA LOMBARDI</v>
      </c>
      <c r="J6159" s="24" t="str">
        <f t="shared" si="579"/>
        <v>segretario@pec.comune.guardialombardi.av.it</v>
      </c>
      <c r="K6159" s="24" t="str">
        <f t="shared" si="580"/>
        <v>SUD</v>
      </c>
      <c r="L6159" s="24" t="str">
        <f t="shared" si="581"/>
        <v>CAMPANIA</v>
      </c>
    </row>
    <row r="6160" spans="1:12" x14ac:dyDescent="0.2">
      <c r="A6160" s="1" t="s">
        <v>6972</v>
      </c>
      <c r="B6160" s="1" t="s">
        <v>6973</v>
      </c>
      <c r="C6160" s="29" t="s">
        <v>16125</v>
      </c>
      <c r="D6160" s="29" t="s">
        <v>16129</v>
      </c>
      <c r="E6160" s="3">
        <v>2465</v>
      </c>
      <c r="F6160" s="7" t="str">
        <f t="shared" si="576"/>
        <v/>
      </c>
      <c r="G6160" s="7" t="str">
        <f t="shared" si="577"/>
        <v>CAMPANIA</v>
      </c>
      <c r="I6160" s="24" t="str">
        <f t="shared" si="578"/>
        <v>LACEDONIA</v>
      </c>
      <c r="J6160" s="24" t="str">
        <f t="shared" si="579"/>
        <v>protocollo@pec.comunelacedonia.it</v>
      </c>
      <c r="K6160" s="24" t="str">
        <f t="shared" si="580"/>
        <v>SUD</v>
      </c>
      <c r="L6160" s="24" t="str">
        <f t="shared" si="581"/>
        <v>CAMPANIA</v>
      </c>
    </row>
    <row r="6161" spans="1:12" x14ac:dyDescent="0.2">
      <c r="A6161" s="1" t="s">
        <v>7049</v>
      </c>
      <c r="B6161" s="1" t="s">
        <v>7050</v>
      </c>
      <c r="C6161" s="29" t="s">
        <v>16125</v>
      </c>
      <c r="D6161" s="29" t="s">
        <v>16129</v>
      </c>
      <c r="E6161" s="3">
        <v>1648</v>
      </c>
      <c r="F6161" s="7" t="str">
        <f t="shared" si="576"/>
        <v/>
      </c>
      <c r="G6161" s="7" t="str">
        <f t="shared" si="577"/>
        <v>CAMPANIA</v>
      </c>
      <c r="I6161" s="24" t="str">
        <f t="shared" si="578"/>
        <v>LAPIO</v>
      </c>
      <c r="J6161" s="24" t="str">
        <f t="shared" si="579"/>
        <v>anagrafe.lapio@asmepec.it</v>
      </c>
      <c r="K6161" s="24" t="str">
        <f t="shared" si="580"/>
        <v>SUD</v>
      </c>
      <c r="L6161" s="24" t="str">
        <f t="shared" si="581"/>
        <v>CAMPANIA</v>
      </c>
    </row>
    <row r="6162" spans="1:12" x14ac:dyDescent="0.2">
      <c r="A6162" s="1" t="s">
        <v>7104</v>
      </c>
      <c r="B6162" s="1" t="s">
        <v>7105</v>
      </c>
      <c r="C6162" s="29" t="s">
        <v>16125</v>
      </c>
      <c r="D6162" s="29" t="s">
        <v>16129</v>
      </c>
      <c r="E6162" s="3">
        <v>3608</v>
      </c>
      <c r="F6162" s="7" t="str">
        <f t="shared" si="576"/>
        <v/>
      </c>
      <c r="G6162" s="7" t="str">
        <f t="shared" si="577"/>
        <v>CAMPANIA</v>
      </c>
      <c r="I6162" s="24" t="str">
        <f t="shared" si="578"/>
        <v>LAURO</v>
      </c>
      <c r="J6162" s="24" t="str">
        <f t="shared" si="579"/>
        <v>elettorale.lauro@asmepec.it</v>
      </c>
      <c r="K6162" s="24" t="str">
        <f t="shared" si="580"/>
        <v>SUD</v>
      </c>
      <c r="L6162" s="24" t="str">
        <f t="shared" si="581"/>
        <v>CAMPANIA</v>
      </c>
    </row>
    <row r="6163" spans="1:12" x14ac:dyDescent="0.2">
      <c r="A6163" s="1" t="s">
        <v>7273</v>
      </c>
      <c r="B6163" s="1" t="s">
        <v>7274</v>
      </c>
      <c r="C6163" s="29" t="s">
        <v>16125</v>
      </c>
      <c r="D6163" s="29" t="s">
        <v>16129</v>
      </c>
      <c r="E6163" s="3">
        <v>6335</v>
      </c>
      <c r="F6163" s="7" t="str">
        <f t="shared" si="576"/>
        <v/>
      </c>
      <c r="G6163" s="7" t="str">
        <f t="shared" si="577"/>
        <v>CAMPANIA</v>
      </c>
      <c r="I6163" s="24" t="str">
        <f t="shared" si="578"/>
        <v>LIONI</v>
      </c>
      <c r="J6163" s="24" t="str">
        <f t="shared" si="579"/>
        <v>protocollo@pec.comune.lioni.av.it</v>
      </c>
      <c r="K6163" s="24" t="str">
        <f t="shared" si="580"/>
        <v>SUD</v>
      </c>
      <c r="L6163" s="24" t="str">
        <f t="shared" si="581"/>
        <v>CAMPANIA</v>
      </c>
    </row>
    <row r="6164" spans="1:12" x14ac:dyDescent="0.2">
      <c r="A6164" s="1" t="s">
        <v>7474</v>
      </c>
      <c r="B6164" s="1" t="s">
        <v>7475</v>
      </c>
      <c r="C6164" s="29" t="s">
        <v>16125</v>
      </c>
      <c r="D6164" s="29" t="s">
        <v>16129</v>
      </c>
      <c r="E6164" s="3">
        <v>1238</v>
      </c>
      <c r="F6164" s="7" t="str">
        <f t="shared" si="576"/>
        <v/>
      </c>
      <c r="G6164" s="7" t="str">
        <f t="shared" si="577"/>
        <v>CAMPANIA</v>
      </c>
      <c r="I6164" s="24" t="str">
        <f t="shared" si="578"/>
        <v>LUOGOSANO</v>
      </c>
      <c r="J6164" s="24" t="str">
        <f t="shared" si="579"/>
        <v>anagrafe.luogosano@cert.irpinianet.eu</v>
      </c>
      <c r="K6164" s="24" t="str">
        <f t="shared" si="580"/>
        <v>SUD</v>
      </c>
      <c r="L6164" s="24" t="str">
        <f t="shared" si="581"/>
        <v>CAMPANIA</v>
      </c>
    </row>
    <row r="6165" spans="1:12" x14ac:dyDescent="0.2">
      <c r="A6165" s="1" t="s">
        <v>7696</v>
      </c>
      <c r="B6165" s="1" t="s">
        <v>7697</v>
      </c>
      <c r="C6165" s="29" t="s">
        <v>16125</v>
      </c>
      <c r="D6165" s="29" t="s">
        <v>16129</v>
      </c>
      <c r="E6165" s="3">
        <v>3234</v>
      </c>
      <c r="F6165" s="7" t="str">
        <f t="shared" si="576"/>
        <v/>
      </c>
      <c r="G6165" s="7" t="str">
        <f t="shared" si="577"/>
        <v>CAMPANIA</v>
      </c>
      <c r="I6165" s="24" t="str">
        <f t="shared" si="578"/>
        <v>MANOCALZATI</v>
      </c>
      <c r="J6165" s="24" t="str">
        <f t="shared" si="579"/>
        <v>protocollo.manocalzati@asmepec.it</v>
      </c>
      <c r="K6165" s="24" t="str">
        <f t="shared" si="580"/>
        <v>SUD</v>
      </c>
      <c r="L6165" s="24" t="str">
        <f t="shared" si="581"/>
        <v>CAMPANIA</v>
      </c>
    </row>
    <row r="6166" spans="1:12" x14ac:dyDescent="0.2">
      <c r="A6166" s="1" t="s">
        <v>7869</v>
      </c>
      <c r="B6166" s="1" t="s">
        <v>7870</v>
      </c>
      <c r="C6166" s="29" t="s">
        <v>16125</v>
      </c>
      <c r="D6166" s="29" t="s">
        <v>16129</v>
      </c>
      <c r="E6166" s="3">
        <v>1680</v>
      </c>
      <c r="F6166" s="7" t="str">
        <f t="shared" si="576"/>
        <v/>
      </c>
      <c r="G6166" s="7" t="str">
        <f t="shared" si="577"/>
        <v>CAMPANIA</v>
      </c>
      <c r="I6166" s="24" t="str">
        <f t="shared" si="578"/>
        <v>MARZANO DI NOLA</v>
      </c>
      <c r="J6166" s="24" t="str">
        <f t="shared" si="579"/>
        <v>sindaco.marzano@asmepec.it</v>
      </c>
      <c r="K6166" s="24" t="str">
        <f t="shared" si="580"/>
        <v>SUD</v>
      </c>
      <c r="L6166" s="24" t="str">
        <f t="shared" si="581"/>
        <v>CAMPANIA</v>
      </c>
    </row>
    <row r="6167" spans="1:12" x14ac:dyDescent="0.2">
      <c r="A6167" s="1" t="s">
        <v>8035</v>
      </c>
      <c r="B6167" s="1" t="s">
        <v>8036</v>
      </c>
      <c r="C6167" s="29" t="s">
        <v>16125</v>
      </c>
      <c r="D6167" s="29" t="s">
        <v>16129</v>
      </c>
      <c r="E6167" s="3">
        <v>1936</v>
      </c>
      <c r="F6167" s="7" t="str">
        <f t="shared" si="576"/>
        <v/>
      </c>
      <c r="G6167" s="7" t="str">
        <f t="shared" si="577"/>
        <v>CAMPANIA</v>
      </c>
      <c r="I6167" s="24" t="str">
        <f t="shared" si="578"/>
        <v>MELITO IRPINO</v>
      </c>
      <c r="J6167" s="24" t="str">
        <f t="shared" si="579"/>
        <v>comune.melitoirpino@pec.riusoprotocollo.it</v>
      </c>
      <c r="K6167" s="24" t="str">
        <f t="shared" si="580"/>
        <v>SUD</v>
      </c>
      <c r="L6167" s="24" t="str">
        <f t="shared" si="581"/>
        <v>CAMPANIA</v>
      </c>
    </row>
    <row r="6168" spans="1:12" x14ac:dyDescent="0.2">
      <c r="A6168" s="1" t="s">
        <v>8080</v>
      </c>
      <c r="B6168" s="1" t="s">
        <v>8081</v>
      </c>
      <c r="C6168" s="29" t="s">
        <v>16125</v>
      </c>
      <c r="D6168" s="29" t="s">
        <v>16129</v>
      </c>
      <c r="E6168" s="3">
        <v>12403</v>
      </c>
      <c r="F6168" s="7" t="str">
        <f t="shared" si="576"/>
        <v/>
      </c>
      <c r="G6168" s="7" t="str">
        <f t="shared" si="577"/>
        <v>CAMPANIA</v>
      </c>
      <c r="I6168" s="24" t="str">
        <f t="shared" si="578"/>
        <v>MERCOGLIANO</v>
      </c>
      <c r="J6168" s="24" t="str">
        <f t="shared" si="579"/>
        <v>protocollo.mercogliano@pec.it</v>
      </c>
      <c r="K6168" s="24" t="str">
        <f t="shared" si="580"/>
        <v>SUD</v>
      </c>
      <c r="L6168" s="24" t="str">
        <f t="shared" si="581"/>
        <v>CAMPANIA</v>
      </c>
    </row>
    <row r="6169" spans="1:12" x14ac:dyDescent="0.2">
      <c r="A6169" s="1" t="s">
        <v>8202</v>
      </c>
      <c r="B6169" s="1" t="s">
        <v>8203</v>
      </c>
      <c r="C6169" s="29" t="s">
        <v>16125</v>
      </c>
      <c r="D6169" s="29" t="s">
        <v>16129</v>
      </c>
      <c r="E6169" s="3">
        <v>7904</v>
      </c>
      <c r="F6169" s="7" t="str">
        <f t="shared" si="576"/>
        <v/>
      </c>
      <c r="G6169" s="7" t="str">
        <f t="shared" si="577"/>
        <v>CAMPANIA</v>
      </c>
      <c r="I6169" s="24" t="str">
        <f t="shared" si="578"/>
        <v>MIRABELLA ECLANO</v>
      </c>
      <c r="J6169" s="24" t="str">
        <f t="shared" si="579"/>
        <v>protocollo.mirabellaeclano@pec.it</v>
      </c>
      <c r="K6169" s="24" t="str">
        <f t="shared" si="580"/>
        <v>SUD</v>
      </c>
      <c r="L6169" s="24" t="str">
        <f t="shared" si="581"/>
        <v>CAMPANIA</v>
      </c>
    </row>
    <row r="6170" spans="1:12" x14ac:dyDescent="0.2">
      <c r="A6170" s="1" t="s">
        <v>8451</v>
      </c>
      <c r="B6170" s="1" t="s">
        <v>8452</v>
      </c>
      <c r="C6170" s="29" t="s">
        <v>16125</v>
      </c>
      <c r="D6170" s="29" t="s">
        <v>16129</v>
      </c>
      <c r="E6170" s="3">
        <v>451</v>
      </c>
      <c r="F6170" s="7" t="str">
        <f t="shared" si="576"/>
        <v/>
      </c>
      <c r="G6170" s="7" t="str">
        <f t="shared" si="577"/>
        <v>CAMPANIA</v>
      </c>
      <c r="I6170" s="24" t="str">
        <f t="shared" si="578"/>
        <v>MONTAGUTO</v>
      </c>
      <c r="J6170" s="24" t="str">
        <f t="shared" si="579"/>
        <v>peccomunemontaguto@asmepec.it</v>
      </c>
      <c r="K6170" s="24" t="str">
        <f t="shared" si="580"/>
        <v>SUD</v>
      </c>
      <c r="L6170" s="24" t="str">
        <f t="shared" si="581"/>
        <v>CAMPANIA</v>
      </c>
    </row>
    <row r="6171" spans="1:12" x14ac:dyDescent="0.2">
      <c r="A6171" s="1" t="s">
        <v>8590</v>
      </c>
      <c r="B6171" s="1" t="s">
        <v>8591</v>
      </c>
      <c r="C6171" s="29" t="s">
        <v>16125</v>
      </c>
      <c r="D6171" s="29" t="s">
        <v>16129</v>
      </c>
      <c r="E6171" s="3">
        <v>3907</v>
      </c>
      <c r="F6171" s="7" t="str">
        <f t="shared" si="576"/>
        <v/>
      </c>
      <c r="G6171" s="7" t="str">
        <f t="shared" si="577"/>
        <v>CAMPANIA</v>
      </c>
      <c r="I6171" s="24" t="str">
        <f t="shared" si="578"/>
        <v>MONTECALVO IRPINO</v>
      </c>
      <c r="J6171" s="24" t="str">
        <f t="shared" si="579"/>
        <v>prot.comunemontecalvoirpino@legalkosmos.com</v>
      </c>
      <c r="K6171" s="24" t="str">
        <f t="shared" si="580"/>
        <v>SUD</v>
      </c>
      <c r="L6171" s="24" t="str">
        <f t="shared" si="581"/>
        <v>CAMPANIA</v>
      </c>
    </row>
    <row r="6172" spans="1:12" x14ac:dyDescent="0.2">
      <c r="A6172" s="1" t="s">
        <v>8644</v>
      </c>
      <c r="B6172" s="1" t="s">
        <v>8645</v>
      </c>
      <c r="C6172" s="29" t="s">
        <v>16125</v>
      </c>
      <c r="D6172" s="29" t="s">
        <v>16129</v>
      </c>
      <c r="E6172" s="3">
        <v>3442</v>
      </c>
      <c r="F6172" s="7" t="str">
        <f t="shared" si="576"/>
        <v/>
      </c>
      <c r="G6172" s="7" t="str">
        <f t="shared" si="577"/>
        <v>CAMPANIA</v>
      </c>
      <c r="I6172" s="24" t="str">
        <f t="shared" si="578"/>
        <v>MONTEFALCIONE</v>
      </c>
      <c r="J6172" s="24" t="str">
        <f t="shared" si="579"/>
        <v>segreteriasindaco.montefalcione@cert.irpinianet.eu</v>
      </c>
      <c r="K6172" s="24" t="str">
        <f t="shared" si="580"/>
        <v>SUD</v>
      </c>
      <c r="L6172" s="24" t="str">
        <f t="shared" si="581"/>
        <v>CAMPANIA</v>
      </c>
    </row>
    <row r="6173" spans="1:12" x14ac:dyDescent="0.2">
      <c r="A6173" s="1" t="s">
        <v>8676</v>
      </c>
      <c r="B6173" s="1" t="s">
        <v>8677</v>
      </c>
      <c r="C6173" s="29" t="s">
        <v>16125</v>
      </c>
      <c r="D6173" s="29" t="s">
        <v>16129</v>
      </c>
      <c r="E6173" s="3">
        <v>10878</v>
      </c>
      <c r="F6173" s="7" t="str">
        <f t="shared" si="576"/>
        <v/>
      </c>
      <c r="G6173" s="7" t="str">
        <f t="shared" si="577"/>
        <v>CAMPANIA</v>
      </c>
      <c r="I6173" s="24" t="str">
        <f t="shared" si="578"/>
        <v>MONTEFORTE IRPINO</v>
      </c>
      <c r="J6173" s="24" t="str">
        <f t="shared" si="579"/>
        <v>protocollo.monteforteirpino.av@asmepec.it</v>
      </c>
      <c r="K6173" s="24" t="str">
        <f t="shared" si="580"/>
        <v>SUD</v>
      </c>
      <c r="L6173" s="24" t="str">
        <f t="shared" si="581"/>
        <v>CAMPANIA</v>
      </c>
    </row>
    <row r="6174" spans="1:12" x14ac:dyDescent="0.2">
      <c r="A6174" s="1" t="s">
        <v>8682</v>
      </c>
      <c r="B6174" s="1" t="s">
        <v>8683</v>
      </c>
      <c r="C6174" s="29" t="s">
        <v>16125</v>
      </c>
      <c r="D6174" s="29" t="s">
        <v>16129</v>
      </c>
      <c r="E6174" s="3">
        <v>2308</v>
      </c>
      <c r="F6174" s="7" t="str">
        <f t="shared" si="576"/>
        <v/>
      </c>
      <c r="G6174" s="7" t="str">
        <f t="shared" si="577"/>
        <v>CAMPANIA</v>
      </c>
      <c r="I6174" s="24" t="str">
        <f t="shared" si="578"/>
        <v>MONTEFREDANE</v>
      </c>
      <c r="J6174" s="24" t="str">
        <f t="shared" si="579"/>
        <v>montefredane@asmepec.it</v>
      </c>
      <c r="K6174" s="24" t="str">
        <f t="shared" si="580"/>
        <v>SUD</v>
      </c>
      <c r="L6174" s="24" t="str">
        <f t="shared" si="581"/>
        <v>CAMPANIA</v>
      </c>
    </row>
    <row r="6175" spans="1:12" x14ac:dyDescent="0.2">
      <c r="A6175" s="1" t="s">
        <v>8684</v>
      </c>
      <c r="B6175" s="1" t="s">
        <v>8685</v>
      </c>
      <c r="C6175" s="29" t="s">
        <v>16125</v>
      </c>
      <c r="D6175" s="29" t="s">
        <v>16129</v>
      </c>
      <c r="E6175" s="3">
        <v>1393</v>
      </c>
      <c r="F6175" s="7" t="str">
        <f t="shared" si="576"/>
        <v/>
      </c>
      <c r="G6175" s="7" t="str">
        <f t="shared" si="577"/>
        <v>CAMPANIA</v>
      </c>
      <c r="I6175" s="24" t="str">
        <f t="shared" si="578"/>
        <v>MONTEFUSCO</v>
      </c>
      <c r="J6175" s="24" t="str">
        <f t="shared" si="579"/>
        <v>anagrafe.montefusco@asmepec.it</v>
      </c>
      <c r="K6175" s="24" t="str">
        <f t="shared" si="580"/>
        <v>SUD</v>
      </c>
      <c r="L6175" s="24" t="str">
        <f t="shared" si="581"/>
        <v>CAMPANIA</v>
      </c>
    </row>
    <row r="6176" spans="1:12" x14ac:dyDescent="0.2">
      <c r="A6176" s="1" t="s">
        <v>8735</v>
      </c>
      <c r="B6176" s="1" t="s">
        <v>8736</v>
      </c>
      <c r="C6176" s="29" t="s">
        <v>16125</v>
      </c>
      <c r="D6176" s="29" t="s">
        <v>16129</v>
      </c>
      <c r="E6176" s="3">
        <v>7877</v>
      </c>
      <c r="F6176" s="7" t="str">
        <f t="shared" si="576"/>
        <v/>
      </c>
      <c r="G6176" s="7" t="str">
        <f t="shared" si="577"/>
        <v>CAMPANIA</v>
      </c>
      <c r="I6176" s="24" t="str">
        <f t="shared" si="578"/>
        <v>MONTELLA</v>
      </c>
      <c r="J6176" s="24" t="str">
        <f t="shared" si="579"/>
        <v>protocollo.montella@asmepec.it</v>
      </c>
      <c r="K6176" s="24" t="str">
        <f t="shared" si="580"/>
        <v>SUD</v>
      </c>
      <c r="L6176" s="24" t="str">
        <f t="shared" si="581"/>
        <v>CAMPANIA</v>
      </c>
    </row>
    <row r="6177" spans="1:12" x14ac:dyDescent="0.2">
      <c r="A6177" s="1" t="s">
        <v>8755</v>
      </c>
      <c r="B6177" s="1" t="s">
        <v>8756</v>
      </c>
      <c r="C6177" s="29" t="s">
        <v>16125</v>
      </c>
      <c r="D6177" s="29" t="s">
        <v>16129</v>
      </c>
      <c r="E6177" s="3">
        <v>3005</v>
      </c>
      <c r="F6177" s="7" t="str">
        <f t="shared" si="576"/>
        <v/>
      </c>
      <c r="G6177" s="7" t="str">
        <f t="shared" si="577"/>
        <v>CAMPANIA</v>
      </c>
      <c r="I6177" s="24" t="str">
        <f t="shared" si="578"/>
        <v>MONTEMARANO</v>
      </c>
      <c r="J6177" s="24" t="str">
        <f t="shared" si="579"/>
        <v>protocollo.mont@pec.it</v>
      </c>
      <c r="K6177" s="24" t="str">
        <f t="shared" si="580"/>
        <v>SUD</v>
      </c>
      <c r="L6177" s="24" t="str">
        <f t="shared" si="581"/>
        <v>CAMPANIA</v>
      </c>
    </row>
    <row r="6178" spans="1:12" x14ac:dyDescent="0.2">
      <c r="A6178" s="1" t="s">
        <v>8767</v>
      </c>
      <c r="B6178" s="1" t="s">
        <v>8768</v>
      </c>
      <c r="C6178" s="29" t="s">
        <v>16125</v>
      </c>
      <c r="D6178" s="29" t="s">
        <v>16129</v>
      </c>
      <c r="E6178" s="3">
        <v>5361</v>
      </c>
      <c r="F6178" s="7" t="str">
        <f t="shared" si="576"/>
        <v/>
      </c>
      <c r="G6178" s="7" t="str">
        <f t="shared" si="577"/>
        <v>CAMPANIA</v>
      </c>
      <c r="I6178" s="24" t="str">
        <f t="shared" si="578"/>
        <v>MONTEMILETTO</v>
      </c>
      <c r="J6178" s="24" t="str">
        <f t="shared" si="579"/>
        <v>comunedimontemiletto@legalmail.it</v>
      </c>
      <c r="K6178" s="24" t="str">
        <f t="shared" si="580"/>
        <v>SUD</v>
      </c>
      <c r="L6178" s="24" t="str">
        <f t="shared" si="581"/>
        <v>CAMPANIA</v>
      </c>
    </row>
    <row r="6179" spans="1:12" x14ac:dyDescent="0.2">
      <c r="A6179" s="1" t="s">
        <v>8863</v>
      </c>
      <c r="B6179" s="1" t="s">
        <v>8864</v>
      </c>
      <c r="C6179" s="29" t="s">
        <v>16125</v>
      </c>
      <c r="D6179" s="29" t="s">
        <v>16129</v>
      </c>
      <c r="E6179" s="3">
        <v>831</v>
      </c>
      <c r="F6179" s="7" t="str">
        <f t="shared" si="576"/>
        <v/>
      </c>
      <c r="G6179" s="7" t="str">
        <f t="shared" si="577"/>
        <v>CAMPANIA</v>
      </c>
      <c r="I6179" s="24" t="str">
        <f t="shared" si="578"/>
        <v>MONTEVERDE</v>
      </c>
      <c r="J6179" s="24" t="str">
        <f t="shared" si="579"/>
        <v>comune.monteverde@asmepec.it</v>
      </c>
      <c r="K6179" s="24" t="str">
        <f t="shared" si="580"/>
        <v>SUD</v>
      </c>
      <c r="L6179" s="24" t="str">
        <f t="shared" si="581"/>
        <v>CAMPANIA</v>
      </c>
    </row>
    <row r="6180" spans="1:12" x14ac:dyDescent="0.2">
      <c r="A6180" s="1" t="s">
        <v>9003</v>
      </c>
      <c r="B6180" s="1" t="s">
        <v>9004</v>
      </c>
      <c r="C6180" s="29" t="s">
        <v>16125</v>
      </c>
      <c r="D6180" s="29" t="s">
        <v>16129</v>
      </c>
      <c r="E6180" s="3">
        <v>1309</v>
      </c>
      <c r="F6180" s="7" t="str">
        <f t="shared" si="576"/>
        <v/>
      </c>
      <c r="G6180" s="7" t="str">
        <f t="shared" si="577"/>
        <v>CAMPANIA</v>
      </c>
      <c r="I6180" s="24" t="str">
        <f t="shared" si="578"/>
        <v>MORRA DE SANCTIS</v>
      </c>
      <c r="J6180" s="24" t="str">
        <f t="shared" si="579"/>
        <v>segretario@pec.comune.morradesanctis.av.it</v>
      </c>
      <c r="K6180" s="24" t="str">
        <f t="shared" si="580"/>
        <v>SUD</v>
      </c>
      <c r="L6180" s="24" t="str">
        <f t="shared" si="581"/>
        <v>CAMPANIA</v>
      </c>
    </row>
    <row r="6181" spans="1:12" x14ac:dyDescent="0.2">
      <c r="A6181" s="1" t="s">
        <v>9029</v>
      </c>
      <c r="B6181" s="1" t="s">
        <v>9030</v>
      </c>
      <c r="C6181" s="29" t="s">
        <v>16125</v>
      </c>
      <c r="D6181" s="29" t="s">
        <v>16129</v>
      </c>
      <c r="E6181" s="3">
        <v>1667</v>
      </c>
      <c r="F6181" s="7" t="str">
        <f t="shared" si="576"/>
        <v/>
      </c>
      <c r="G6181" s="7" t="str">
        <f t="shared" si="577"/>
        <v>CAMPANIA</v>
      </c>
      <c r="I6181" s="24" t="str">
        <f t="shared" si="578"/>
        <v>MOSCHIANO</v>
      </c>
      <c r="J6181" s="24" t="str">
        <f t="shared" si="579"/>
        <v>comune.moschiano@asmepec.it</v>
      </c>
      <c r="K6181" s="24" t="str">
        <f t="shared" si="580"/>
        <v>SUD</v>
      </c>
      <c r="L6181" s="24" t="str">
        <f t="shared" si="581"/>
        <v>CAMPANIA</v>
      </c>
    </row>
    <row r="6182" spans="1:12" x14ac:dyDescent="0.2">
      <c r="A6182" s="1" t="s">
        <v>9080</v>
      </c>
      <c r="B6182" s="1" t="s">
        <v>9081</v>
      </c>
      <c r="C6182" s="29" t="s">
        <v>16125</v>
      </c>
      <c r="D6182" s="29" t="s">
        <v>16129</v>
      </c>
      <c r="E6182" s="3">
        <v>5312</v>
      </c>
      <c r="F6182" s="7" t="str">
        <f t="shared" si="576"/>
        <v/>
      </c>
      <c r="G6182" s="7" t="str">
        <f t="shared" si="577"/>
        <v>CAMPANIA</v>
      </c>
      <c r="I6182" s="24" t="str">
        <f t="shared" si="578"/>
        <v>MUGNANO DEL CARDINALE</v>
      </c>
      <c r="J6182" s="24" t="str">
        <f t="shared" si="579"/>
        <v>protocollo.mugnanodelcardinale@asmepec.it</v>
      </c>
      <c r="K6182" s="24" t="str">
        <f t="shared" si="580"/>
        <v>SUD</v>
      </c>
      <c r="L6182" s="24" t="str">
        <f t="shared" si="581"/>
        <v>CAMPANIA</v>
      </c>
    </row>
    <row r="6183" spans="1:12" x14ac:dyDescent="0.2">
      <c r="A6183" s="1" t="s">
        <v>9368</v>
      </c>
      <c r="B6183" s="1" t="s">
        <v>9369</v>
      </c>
      <c r="C6183" s="29" t="s">
        <v>16125</v>
      </c>
      <c r="D6183" s="29" t="s">
        <v>16129</v>
      </c>
      <c r="E6183" s="3">
        <v>4258</v>
      </c>
      <c r="F6183" s="7" t="str">
        <f t="shared" si="576"/>
        <v/>
      </c>
      <c r="G6183" s="7" t="str">
        <f t="shared" si="577"/>
        <v>CAMPANIA</v>
      </c>
      <c r="I6183" s="24" t="str">
        <f t="shared" si="578"/>
        <v>NUSCO</v>
      </c>
      <c r="J6183" s="24" t="str">
        <f t="shared" si="579"/>
        <v>protocollo.nusco@asmepec.it</v>
      </c>
      <c r="K6183" s="24" t="str">
        <f t="shared" si="580"/>
        <v>SUD</v>
      </c>
      <c r="L6183" s="24" t="str">
        <f t="shared" si="581"/>
        <v>CAMPANIA</v>
      </c>
    </row>
    <row r="6184" spans="1:12" x14ac:dyDescent="0.2">
      <c r="A6184" s="1" t="s">
        <v>9646</v>
      </c>
      <c r="B6184" s="1" t="s">
        <v>9647</v>
      </c>
      <c r="C6184" s="29" t="s">
        <v>16125</v>
      </c>
      <c r="D6184" s="29" t="s">
        <v>16129</v>
      </c>
      <c r="E6184" s="3">
        <v>1970</v>
      </c>
      <c r="F6184" s="7" t="str">
        <f t="shared" si="576"/>
        <v/>
      </c>
      <c r="G6184" s="7" t="str">
        <f t="shared" si="577"/>
        <v>CAMPANIA</v>
      </c>
      <c r="I6184" s="24" t="str">
        <f t="shared" si="578"/>
        <v>OSPEDALETTO D'ALPINOLO</v>
      </c>
      <c r="J6184" s="24" t="str">
        <f t="shared" si="579"/>
        <v>anagrafe.ospedaletto@asmepec.it</v>
      </c>
      <c r="K6184" s="24" t="str">
        <f t="shared" si="580"/>
        <v>SUD</v>
      </c>
      <c r="L6184" s="24" t="str">
        <f t="shared" si="581"/>
        <v>CAMPANIA</v>
      </c>
    </row>
    <row r="6185" spans="1:12" x14ac:dyDescent="0.2">
      <c r="A6185" s="1" t="s">
        <v>9774</v>
      </c>
      <c r="B6185" s="1" t="s">
        <v>9775</v>
      </c>
      <c r="C6185" s="29" t="s">
        <v>16125</v>
      </c>
      <c r="D6185" s="29" t="s">
        <v>16129</v>
      </c>
      <c r="E6185" s="3">
        <v>1851</v>
      </c>
      <c r="F6185" s="7" t="str">
        <f t="shared" si="576"/>
        <v/>
      </c>
      <c r="G6185" s="7" t="str">
        <f t="shared" si="577"/>
        <v>CAMPANIA</v>
      </c>
      <c r="I6185" s="24" t="str">
        <f t="shared" si="578"/>
        <v>PAGO DEL VALLO DI LAURO</v>
      </c>
      <c r="J6185" s="24" t="str">
        <f t="shared" si="579"/>
        <v>comune.pagovallolauro@asmepec.it</v>
      </c>
      <c r="K6185" s="24" t="str">
        <f t="shared" si="580"/>
        <v>SUD</v>
      </c>
      <c r="L6185" s="24" t="str">
        <f t="shared" si="581"/>
        <v>CAMPANIA</v>
      </c>
    </row>
    <row r="6186" spans="1:12" x14ac:dyDescent="0.2">
      <c r="A6186" s="1" t="s">
        <v>9920</v>
      </c>
      <c r="B6186" s="1" t="s">
        <v>9921</v>
      </c>
      <c r="C6186" s="29" t="s">
        <v>16125</v>
      </c>
      <c r="D6186" s="29" t="s">
        <v>16129</v>
      </c>
      <c r="E6186" s="3">
        <v>686</v>
      </c>
      <c r="F6186" s="7" t="str">
        <f t="shared" si="576"/>
        <v/>
      </c>
      <c r="G6186" s="7" t="str">
        <f t="shared" si="577"/>
        <v>CAMPANIA</v>
      </c>
      <c r="I6186" s="24" t="str">
        <f t="shared" si="578"/>
        <v>PAROLISE</v>
      </c>
      <c r="J6186" s="24" t="str">
        <f t="shared" si="579"/>
        <v>segretario.parolise@asmepec.it</v>
      </c>
      <c r="K6186" s="24" t="str">
        <f t="shared" si="580"/>
        <v>SUD</v>
      </c>
      <c r="L6186" s="24" t="str">
        <f t="shared" si="581"/>
        <v>CAMPANIA</v>
      </c>
    </row>
    <row r="6187" spans="1:12" x14ac:dyDescent="0.2">
      <c r="A6187" s="1" t="s">
        <v>9963</v>
      </c>
      <c r="B6187" s="1" t="s">
        <v>9964</v>
      </c>
      <c r="C6187" s="29" t="s">
        <v>16125</v>
      </c>
      <c r="D6187" s="29" t="s">
        <v>16129</v>
      </c>
      <c r="E6187" s="3">
        <v>2489</v>
      </c>
      <c r="F6187" s="7" t="str">
        <f t="shared" si="576"/>
        <v/>
      </c>
      <c r="G6187" s="7" t="str">
        <f t="shared" si="577"/>
        <v>CAMPANIA</v>
      </c>
      <c r="I6187" s="24" t="str">
        <f t="shared" si="578"/>
        <v>PATERNOPOLI</v>
      </c>
      <c r="J6187" s="24" t="str">
        <f t="shared" si="579"/>
        <v>comunepaternopoli@asmepec.it</v>
      </c>
      <c r="K6187" s="24" t="str">
        <f t="shared" si="580"/>
        <v>SUD</v>
      </c>
      <c r="L6187" s="24" t="str">
        <f t="shared" si="581"/>
        <v>CAMPANIA</v>
      </c>
    </row>
    <row r="6188" spans="1:12" x14ac:dyDescent="0.2">
      <c r="A6188" s="1" t="s">
        <v>10186</v>
      </c>
      <c r="B6188" s="1" t="s">
        <v>10187</v>
      </c>
      <c r="C6188" s="29" t="s">
        <v>16125</v>
      </c>
      <c r="D6188" s="29" t="s">
        <v>16129</v>
      </c>
      <c r="E6188" s="3">
        <v>341</v>
      </c>
      <c r="F6188" s="7" t="str">
        <f t="shared" si="576"/>
        <v/>
      </c>
      <c r="G6188" s="7" t="str">
        <f t="shared" si="577"/>
        <v>CAMPANIA</v>
      </c>
      <c r="I6188" s="24" t="str">
        <f t="shared" si="578"/>
        <v>PETRURO IRPINO</v>
      </c>
      <c r="J6188" s="24" t="str">
        <f t="shared" si="579"/>
        <v>comune.petruroirpino@legalmail.it</v>
      </c>
      <c r="K6188" s="24" t="str">
        <f t="shared" si="580"/>
        <v>SUD</v>
      </c>
      <c r="L6188" s="24" t="str">
        <f t="shared" si="581"/>
        <v>CAMPANIA</v>
      </c>
    </row>
    <row r="6189" spans="1:12" x14ac:dyDescent="0.2">
      <c r="A6189" s="1" t="s">
        <v>10320</v>
      </c>
      <c r="B6189" s="1" t="s">
        <v>10321</v>
      </c>
      <c r="C6189" s="29" t="s">
        <v>16125</v>
      </c>
      <c r="D6189" s="29" t="s">
        <v>16129</v>
      </c>
      <c r="E6189" s="3">
        <v>2375</v>
      </c>
      <c r="F6189" s="7" t="str">
        <f t="shared" si="576"/>
        <v/>
      </c>
      <c r="G6189" s="7" t="str">
        <f t="shared" si="577"/>
        <v>CAMPANIA</v>
      </c>
      <c r="I6189" s="24" t="str">
        <f t="shared" si="578"/>
        <v>PIETRADEFUSI</v>
      </c>
      <c r="J6189" s="24" t="str">
        <f t="shared" si="579"/>
        <v>comune.pietradefusi@asmepec.it</v>
      </c>
      <c r="K6189" s="24" t="str">
        <f t="shared" si="580"/>
        <v>SUD</v>
      </c>
      <c r="L6189" s="24" t="str">
        <f t="shared" si="581"/>
        <v>CAMPANIA</v>
      </c>
    </row>
    <row r="6190" spans="1:12" x14ac:dyDescent="0.2">
      <c r="A6190" s="1" t="s">
        <v>10348</v>
      </c>
      <c r="B6190" s="1" t="s">
        <v>10349</v>
      </c>
      <c r="C6190" s="29" t="s">
        <v>16125</v>
      </c>
      <c r="D6190" s="29" t="s">
        <v>16129</v>
      </c>
      <c r="E6190" s="3">
        <v>1568</v>
      </c>
      <c r="F6190" s="7" t="str">
        <f t="shared" si="576"/>
        <v/>
      </c>
      <c r="G6190" s="7" t="str">
        <f t="shared" si="577"/>
        <v>CAMPANIA</v>
      </c>
      <c r="I6190" s="24" t="str">
        <f t="shared" si="578"/>
        <v>PIETRASTORNINA</v>
      </c>
      <c r="J6190" s="24" t="str">
        <f t="shared" si="579"/>
        <v>comune.pietrastornina@asmepec.it</v>
      </c>
      <c r="K6190" s="24" t="str">
        <f t="shared" si="580"/>
        <v>SUD</v>
      </c>
      <c r="L6190" s="24" t="str">
        <f t="shared" si="581"/>
        <v>CAMPANIA</v>
      </c>
    </row>
    <row r="6191" spans="1:12" x14ac:dyDescent="0.2">
      <c r="A6191" s="1" t="s">
        <v>10934</v>
      </c>
      <c r="B6191" s="1" t="s">
        <v>10935</v>
      </c>
      <c r="C6191" s="29" t="s">
        <v>16125</v>
      </c>
      <c r="D6191" s="29" t="s">
        <v>16129</v>
      </c>
      <c r="E6191" s="3">
        <v>2978</v>
      </c>
      <c r="F6191" s="7" t="str">
        <f t="shared" si="576"/>
        <v/>
      </c>
      <c r="G6191" s="7" t="str">
        <f t="shared" si="577"/>
        <v>CAMPANIA</v>
      </c>
      <c r="I6191" s="24" t="str">
        <f t="shared" si="578"/>
        <v>PRATA DI PRINCIPATO ULTRA</v>
      </c>
      <c r="J6191" s="24" t="str">
        <f t="shared" si="579"/>
        <v>comune.prata@cert.irpinianet.eu</v>
      </c>
      <c r="K6191" s="24" t="str">
        <f t="shared" si="580"/>
        <v>SUD</v>
      </c>
      <c r="L6191" s="24" t="str">
        <f t="shared" si="581"/>
        <v>CAMPANIA</v>
      </c>
    </row>
    <row r="6192" spans="1:12" x14ac:dyDescent="0.2">
      <c r="A6192" s="1" t="s">
        <v>10952</v>
      </c>
      <c r="B6192" s="1" t="s">
        <v>10953</v>
      </c>
      <c r="C6192" s="29" t="s">
        <v>16125</v>
      </c>
      <c r="D6192" s="29" t="s">
        <v>16129</v>
      </c>
      <c r="E6192" s="3">
        <v>3708</v>
      </c>
      <c r="F6192" s="7" t="str">
        <f t="shared" si="576"/>
        <v/>
      </c>
      <c r="G6192" s="7" t="str">
        <f t="shared" si="577"/>
        <v>CAMPANIA</v>
      </c>
      <c r="I6192" s="24" t="str">
        <f t="shared" si="578"/>
        <v>PRATOLA SERRA</v>
      </c>
      <c r="J6192" s="24" t="str">
        <f t="shared" si="579"/>
        <v>pratolaserra@asmepec.it</v>
      </c>
      <c r="K6192" s="24" t="str">
        <f t="shared" si="580"/>
        <v>SUD</v>
      </c>
      <c r="L6192" s="24" t="str">
        <f t="shared" si="581"/>
        <v>CAMPANIA</v>
      </c>
    </row>
    <row r="6193" spans="1:12" x14ac:dyDescent="0.2">
      <c r="A6193" s="1" t="s">
        <v>11077</v>
      </c>
      <c r="B6193" s="1" t="s">
        <v>11078</v>
      </c>
      <c r="C6193" s="29" t="s">
        <v>16125</v>
      </c>
      <c r="D6193" s="29" t="s">
        <v>16129</v>
      </c>
      <c r="E6193" s="3">
        <v>1893</v>
      </c>
      <c r="F6193" s="7" t="str">
        <f t="shared" si="576"/>
        <v/>
      </c>
      <c r="G6193" s="7" t="str">
        <f t="shared" si="577"/>
        <v>CAMPANIA</v>
      </c>
      <c r="I6193" s="24" t="str">
        <f t="shared" si="578"/>
        <v>QUADRELLE</v>
      </c>
      <c r="J6193" s="24" t="str">
        <f t="shared" si="579"/>
        <v>comune.quadrelle@anutel.it</v>
      </c>
      <c r="K6193" s="24" t="str">
        <f t="shared" si="580"/>
        <v>SUD</v>
      </c>
      <c r="L6193" s="24" t="str">
        <f t="shared" si="581"/>
        <v>CAMPANIA</v>
      </c>
    </row>
    <row r="6194" spans="1:12" x14ac:dyDescent="0.2">
      <c r="A6194" s="1" t="s">
        <v>11121</v>
      </c>
      <c r="B6194" s="1" t="s">
        <v>11122</v>
      </c>
      <c r="C6194" s="29" t="s">
        <v>16125</v>
      </c>
      <c r="D6194" s="29" t="s">
        <v>16129</v>
      </c>
      <c r="E6194" s="3">
        <v>1785</v>
      </c>
      <c r="F6194" s="7" t="str">
        <f t="shared" si="576"/>
        <v/>
      </c>
      <c r="G6194" s="7" t="str">
        <f t="shared" si="577"/>
        <v>CAMPANIA</v>
      </c>
      <c r="I6194" s="24" t="str">
        <f t="shared" si="578"/>
        <v>QUINDICI</v>
      </c>
      <c r="J6194" s="24" t="str">
        <f t="shared" si="579"/>
        <v>comunexv@pec.comunequindici.it</v>
      </c>
      <c r="K6194" s="24" t="str">
        <f t="shared" si="580"/>
        <v>SUD</v>
      </c>
      <c r="L6194" s="24" t="str">
        <f t="shared" si="581"/>
        <v>CAMPANIA</v>
      </c>
    </row>
    <row r="6195" spans="1:12" x14ac:dyDescent="0.2">
      <c r="A6195" s="1" t="s">
        <v>11521</v>
      </c>
      <c r="B6195" s="1" t="s">
        <v>11522</v>
      </c>
      <c r="C6195" s="29" t="s">
        <v>16125</v>
      </c>
      <c r="D6195" s="29" t="s">
        <v>16129</v>
      </c>
      <c r="E6195" s="3">
        <v>2366</v>
      </c>
      <c r="F6195" s="7" t="str">
        <f t="shared" si="576"/>
        <v/>
      </c>
      <c r="G6195" s="7" t="str">
        <f t="shared" si="577"/>
        <v>CAMPANIA</v>
      </c>
      <c r="I6195" s="24" t="str">
        <f t="shared" si="578"/>
        <v>ROCCABASCERANA</v>
      </c>
      <c r="J6195" s="24" t="str">
        <f t="shared" si="579"/>
        <v>segreteria.roccabascerana@asmepec.it</v>
      </c>
      <c r="K6195" s="24" t="str">
        <f t="shared" si="580"/>
        <v>SUD</v>
      </c>
      <c r="L6195" s="24" t="str">
        <f t="shared" si="581"/>
        <v>CAMPANIA</v>
      </c>
    </row>
    <row r="6196" spans="1:12" x14ac:dyDescent="0.2">
      <c r="A6196" s="1" t="s">
        <v>11509</v>
      </c>
      <c r="B6196" s="1" t="s">
        <v>11510</v>
      </c>
      <c r="C6196" s="29" t="s">
        <v>16125</v>
      </c>
      <c r="D6196" s="29" t="s">
        <v>16129</v>
      </c>
      <c r="E6196" s="3">
        <v>869</v>
      </c>
      <c r="F6196" s="7" t="str">
        <f t="shared" si="576"/>
        <v/>
      </c>
      <c r="G6196" s="7" t="str">
        <f t="shared" si="577"/>
        <v>CAMPANIA</v>
      </c>
      <c r="I6196" s="24" t="str">
        <f t="shared" si="578"/>
        <v>ROCCA SAN FELICE</v>
      </c>
      <c r="J6196" s="24" t="str">
        <f t="shared" si="579"/>
        <v>elettorato-roccas.felice@asmepec.it</v>
      </c>
      <c r="K6196" s="24" t="str">
        <f t="shared" si="580"/>
        <v>SUD</v>
      </c>
      <c r="L6196" s="24" t="str">
        <f t="shared" si="581"/>
        <v>CAMPANIA</v>
      </c>
    </row>
    <row r="6197" spans="1:12" x14ac:dyDescent="0.2">
      <c r="A6197" s="1" t="s">
        <v>11802</v>
      </c>
      <c r="B6197" s="1" t="s">
        <v>11803</v>
      </c>
      <c r="C6197" s="29" t="s">
        <v>16125</v>
      </c>
      <c r="D6197" s="29" t="s">
        <v>16129</v>
      </c>
      <c r="E6197" s="3">
        <v>3580</v>
      </c>
      <c r="F6197" s="7" t="str">
        <f t="shared" si="576"/>
        <v/>
      </c>
      <c r="G6197" s="7" t="str">
        <f t="shared" si="577"/>
        <v>CAMPANIA</v>
      </c>
      <c r="I6197" s="24" t="str">
        <f t="shared" si="578"/>
        <v>ROTONDI</v>
      </c>
      <c r="J6197" s="24" t="str">
        <f t="shared" si="579"/>
        <v>affari.generali@asmepec.it</v>
      </c>
      <c r="K6197" s="24" t="str">
        <f t="shared" si="580"/>
        <v>SUD</v>
      </c>
      <c r="L6197" s="24" t="str">
        <f t="shared" si="581"/>
        <v>CAMPANIA</v>
      </c>
    </row>
    <row r="6198" spans="1:12" x14ac:dyDescent="0.2">
      <c r="A6198" s="1" t="s">
        <v>12011</v>
      </c>
      <c r="B6198" s="1" t="s">
        <v>12012</v>
      </c>
      <c r="C6198" s="29" t="s">
        <v>16125</v>
      </c>
      <c r="D6198" s="29" t="s">
        <v>16129</v>
      </c>
      <c r="E6198" s="3">
        <v>767</v>
      </c>
      <c r="F6198" s="7" t="str">
        <f t="shared" si="576"/>
        <v/>
      </c>
      <c r="G6198" s="7" t="str">
        <f t="shared" si="577"/>
        <v>CAMPANIA</v>
      </c>
      <c r="I6198" s="24" t="str">
        <f t="shared" si="578"/>
        <v>SALZA IRPINA</v>
      </c>
      <c r="J6198" s="24" t="str">
        <f t="shared" si="579"/>
        <v>anagrafe.salzairpina@asmepec.it</v>
      </c>
      <c r="K6198" s="24" t="str">
        <f t="shared" si="580"/>
        <v>SUD</v>
      </c>
      <c r="L6198" s="24" t="str">
        <f t="shared" si="581"/>
        <v>CAMPANIA</v>
      </c>
    </row>
    <row r="6199" spans="1:12" x14ac:dyDescent="0.2">
      <c r="A6199" s="1" t="s">
        <v>12370</v>
      </c>
      <c r="B6199" s="1" t="s">
        <v>12371</v>
      </c>
      <c r="C6199" s="29" t="s">
        <v>16125</v>
      </c>
      <c r="D6199" s="29" t="s">
        <v>16129</v>
      </c>
      <c r="E6199" s="3">
        <v>1192</v>
      </c>
      <c r="F6199" s="7" t="str">
        <f t="shared" si="576"/>
        <v/>
      </c>
      <c r="G6199" s="7" t="str">
        <f t="shared" si="577"/>
        <v>CAMPANIA</v>
      </c>
      <c r="I6199" s="24" t="str">
        <f t="shared" si="578"/>
        <v>SAN MANGO SUL CALORE</v>
      </c>
      <c r="J6199" s="24" t="str">
        <f t="shared" si="579"/>
        <v>sindaco.sanmangosulcalore@pec.it</v>
      </c>
      <c r="K6199" s="24" t="str">
        <f t="shared" si="580"/>
        <v>SUD</v>
      </c>
      <c r="L6199" s="24" t="str">
        <f t="shared" si="581"/>
        <v>CAMPANIA</v>
      </c>
    </row>
    <row r="6200" spans="1:12" x14ac:dyDescent="0.2">
      <c r="A6200" s="1" t="s">
        <v>12424</v>
      </c>
      <c r="B6200" s="1" t="s">
        <v>12425</v>
      </c>
      <c r="C6200" s="29" t="s">
        <v>16125</v>
      </c>
      <c r="D6200" s="29" t="s">
        <v>16129</v>
      </c>
      <c r="E6200" s="3">
        <v>4745</v>
      </c>
      <c r="F6200" s="7" t="str">
        <f t="shared" si="576"/>
        <v/>
      </c>
      <c r="G6200" s="7" t="str">
        <f t="shared" si="577"/>
        <v>CAMPANIA</v>
      </c>
      <c r="I6200" s="24" t="str">
        <f t="shared" si="578"/>
        <v>SAN MARTINO VALLE CAUDINA</v>
      </c>
      <c r="J6200" s="24" t="str">
        <f t="shared" si="579"/>
        <v>segreteria.sanmartinovc@asmepec.it</v>
      </c>
      <c r="K6200" s="24" t="str">
        <f t="shared" si="580"/>
        <v>SUD</v>
      </c>
      <c r="L6200" s="24" t="str">
        <f t="shared" si="581"/>
        <v>CAMPANIA</v>
      </c>
    </row>
    <row r="6201" spans="1:12" x14ac:dyDescent="0.2">
      <c r="A6201" s="1" t="s">
        <v>12459</v>
      </c>
      <c r="B6201" s="1" t="s">
        <v>12460</v>
      </c>
      <c r="C6201" s="29" t="s">
        <v>16125</v>
      </c>
      <c r="D6201" s="29" t="s">
        <v>16129</v>
      </c>
      <c r="E6201" s="3">
        <v>2591</v>
      </c>
      <c r="F6201" s="7" t="str">
        <f t="shared" si="576"/>
        <v/>
      </c>
      <c r="G6201" s="7" t="str">
        <f t="shared" si="577"/>
        <v>CAMPANIA</v>
      </c>
      <c r="I6201" s="24" t="str">
        <f t="shared" si="578"/>
        <v>SAN MICHELE DI SERINO</v>
      </c>
      <c r="J6201" s="24" t="str">
        <f t="shared" si="579"/>
        <v>protocollo.sanmichelediserino@asmepec.it</v>
      </c>
      <c r="K6201" s="24" t="str">
        <f t="shared" si="580"/>
        <v>SUD</v>
      </c>
      <c r="L6201" s="24" t="str">
        <f t="shared" si="581"/>
        <v>CAMPANIA</v>
      </c>
    </row>
    <row r="6202" spans="1:12" x14ac:dyDescent="0.2">
      <c r="A6202" s="1" t="s">
        <v>12476</v>
      </c>
      <c r="B6202" s="1" t="s">
        <v>12477</v>
      </c>
      <c r="C6202" s="29" t="s">
        <v>16125</v>
      </c>
      <c r="D6202" s="29" t="s">
        <v>16129</v>
      </c>
      <c r="E6202" s="3">
        <v>784</v>
      </c>
      <c r="F6202" s="7" t="str">
        <f t="shared" si="576"/>
        <v/>
      </c>
      <c r="G6202" s="7" t="str">
        <f t="shared" si="577"/>
        <v>CAMPANIA</v>
      </c>
      <c r="I6202" s="24" t="str">
        <f t="shared" si="578"/>
        <v>SAN NICOLA BARONIA</v>
      </c>
      <c r="J6202" s="24" t="str">
        <f t="shared" si="579"/>
        <v>uscsannicolabaronia@pec.it</v>
      </c>
      <c r="K6202" s="24" t="str">
        <f t="shared" si="580"/>
        <v>SUD</v>
      </c>
      <c r="L6202" s="24" t="str">
        <f t="shared" si="581"/>
        <v>CAMPANIA</v>
      </c>
    </row>
    <row r="6203" spans="1:12" x14ac:dyDescent="0.2">
      <c r="A6203" s="1" t="s">
        <v>12572</v>
      </c>
      <c r="B6203" s="1" t="s">
        <v>12573</v>
      </c>
      <c r="C6203" s="29" t="s">
        <v>16125</v>
      </c>
      <c r="D6203" s="29" t="s">
        <v>16129</v>
      </c>
      <c r="E6203" s="3">
        <v>1598</v>
      </c>
      <c r="F6203" s="7" t="str">
        <f t="shared" si="576"/>
        <v/>
      </c>
      <c r="G6203" s="7" t="str">
        <f t="shared" si="577"/>
        <v>CAMPANIA</v>
      </c>
      <c r="I6203" s="24" t="str">
        <f t="shared" si="578"/>
        <v>SAN POTITO ULTRA</v>
      </c>
      <c r="J6203" s="24" t="str">
        <f t="shared" si="579"/>
        <v>anagrafe.sanpotitoultra@asmepec.it</v>
      </c>
      <c r="K6203" s="24" t="str">
        <f t="shared" si="580"/>
        <v>SUD</v>
      </c>
      <c r="L6203" s="24" t="str">
        <f t="shared" si="581"/>
        <v>CAMPANIA</v>
      </c>
    </row>
    <row r="6204" spans="1:12" x14ac:dyDescent="0.2">
      <c r="A6204" s="1" t="s">
        <v>12618</v>
      </c>
      <c r="B6204" s="1" t="s">
        <v>12619</v>
      </c>
      <c r="C6204" s="29" t="s">
        <v>16125</v>
      </c>
      <c r="D6204" s="29" t="s">
        <v>16129</v>
      </c>
      <c r="E6204" s="3">
        <v>1697</v>
      </c>
      <c r="F6204" s="7" t="str">
        <f t="shared" si="576"/>
        <v/>
      </c>
      <c r="G6204" s="7" t="str">
        <f t="shared" si="577"/>
        <v>CAMPANIA</v>
      </c>
      <c r="I6204" s="24" t="str">
        <f t="shared" si="578"/>
        <v>SAN SOSSIO BARONIA</v>
      </c>
      <c r="J6204" s="24" t="str">
        <f t="shared" si="579"/>
        <v>protocollo.sansossiobaronia@cert.irpinianet.eu</v>
      </c>
      <c r="K6204" s="24" t="str">
        <f t="shared" si="580"/>
        <v>SUD</v>
      </c>
      <c r="L6204" s="24" t="str">
        <f t="shared" si="581"/>
        <v>CAMPANIA</v>
      </c>
    </row>
    <row r="6205" spans="1:12" x14ac:dyDescent="0.2">
      <c r="A6205" s="1" t="s">
        <v>12904</v>
      </c>
      <c r="B6205" s="1" t="s">
        <v>12905</v>
      </c>
      <c r="C6205" s="29" t="s">
        <v>16125</v>
      </c>
      <c r="D6205" s="29" t="s">
        <v>16129</v>
      </c>
      <c r="E6205" s="3">
        <v>1446</v>
      </c>
      <c r="F6205" s="7" t="str">
        <f t="shared" si="576"/>
        <v/>
      </c>
      <c r="G6205" s="7" t="str">
        <f t="shared" si="577"/>
        <v>CAMPANIA</v>
      </c>
      <c r="I6205" s="24" t="str">
        <f t="shared" si="578"/>
        <v>SANTA LUCIA DI SERINO</v>
      </c>
      <c r="J6205" s="24" t="str">
        <f t="shared" si="579"/>
        <v>protocollo.santaluciadiserino@asmepec.it</v>
      </c>
      <c r="K6205" s="24" t="str">
        <f t="shared" si="580"/>
        <v>SUD</v>
      </c>
      <c r="L6205" s="24" t="str">
        <f t="shared" si="581"/>
        <v>CAMPANIA</v>
      </c>
    </row>
    <row r="6206" spans="1:12" x14ac:dyDescent="0.2">
      <c r="A6206" s="1" t="s">
        <v>12757</v>
      </c>
      <c r="B6206" s="1" t="s">
        <v>12758</v>
      </c>
      <c r="C6206" s="29" t="s">
        <v>16125</v>
      </c>
      <c r="D6206" s="29" t="s">
        <v>16129</v>
      </c>
      <c r="E6206" s="3">
        <v>1662</v>
      </c>
      <c r="F6206" s="7" t="str">
        <f t="shared" si="576"/>
        <v/>
      </c>
      <c r="G6206" s="7" t="str">
        <f t="shared" si="577"/>
        <v>CAMPANIA</v>
      </c>
      <c r="I6206" s="24" t="str">
        <f t="shared" si="578"/>
        <v>SANT'ANDREA DI CONZA</v>
      </c>
      <c r="J6206" s="24" t="str">
        <f t="shared" si="579"/>
        <v>segretario.santandrea@asmepec.it</v>
      </c>
      <c r="K6206" s="24" t="str">
        <f t="shared" si="580"/>
        <v>SUD</v>
      </c>
      <c r="L6206" s="24" t="str">
        <f t="shared" si="581"/>
        <v>CAMPANIA</v>
      </c>
    </row>
    <row r="6207" spans="1:12" x14ac:dyDescent="0.2">
      <c r="A6207" s="1" t="s">
        <v>12767</v>
      </c>
      <c r="B6207" s="1" t="s">
        <v>12768</v>
      </c>
      <c r="C6207" s="29" t="s">
        <v>16125</v>
      </c>
      <c r="D6207" s="29" t="s">
        <v>16129</v>
      </c>
      <c r="E6207" s="3">
        <v>836</v>
      </c>
      <c r="F6207" s="7" t="str">
        <f t="shared" si="576"/>
        <v/>
      </c>
      <c r="G6207" s="7" t="str">
        <f t="shared" si="577"/>
        <v>CAMPANIA</v>
      </c>
      <c r="I6207" s="24" t="str">
        <f t="shared" si="578"/>
        <v>SANT'ANGELO ALL'ESCA</v>
      </c>
      <c r="J6207" s="24" t="str">
        <f t="shared" si="579"/>
        <v>demografici@pec.comune.santangeloallesca.av.it</v>
      </c>
      <c r="K6207" s="24" t="str">
        <f t="shared" si="580"/>
        <v>SUD</v>
      </c>
      <c r="L6207" s="24" t="str">
        <f t="shared" si="581"/>
        <v>CAMPANIA</v>
      </c>
    </row>
    <row r="6208" spans="1:12" x14ac:dyDescent="0.2">
      <c r="A6208" s="1" t="s">
        <v>12765</v>
      </c>
      <c r="B6208" s="1" t="s">
        <v>12766</v>
      </c>
      <c r="C6208" s="29" t="s">
        <v>16125</v>
      </c>
      <c r="D6208" s="29" t="s">
        <v>16129</v>
      </c>
      <c r="E6208" s="3">
        <v>755</v>
      </c>
      <c r="F6208" s="7" t="str">
        <f t="shared" si="576"/>
        <v/>
      </c>
      <c r="G6208" s="7" t="str">
        <f t="shared" si="577"/>
        <v>CAMPANIA</v>
      </c>
      <c r="I6208" s="24" t="str">
        <f t="shared" si="578"/>
        <v>SANT'ANGELO A SCALA</v>
      </c>
      <c r="J6208" s="24" t="str">
        <f t="shared" si="579"/>
        <v>santangeloascala@asmepec.it</v>
      </c>
      <c r="K6208" s="24" t="str">
        <f t="shared" si="580"/>
        <v>SUD</v>
      </c>
      <c r="L6208" s="24" t="str">
        <f t="shared" si="581"/>
        <v>CAMPANIA</v>
      </c>
    </row>
    <row r="6209" spans="1:12" x14ac:dyDescent="0.2">
      <c r="A6209" s="1" t="s">
        <v>12771</v>
      </c>
      <c r="B6209" s="1" t="s">
        <v>12772</v>
      </c>
      <c r="C6209" s="29" t="s">
        <v>16125</v>
      </c>
      <c r="D6209" s="29" t="s">
        <v>16129</v>
      </c>
      <c r="E6209" s="3">
        <v>4304</v>
      </c>
      <c r="F6209" s="7" t="str">
        <f t="shared" si="576"/>
        <v/>
      </c>
      <c r="G6209" s="7" t="str">
        <f t="shared" si="577"/>
        <v>CAMPANIA</v>
      </c>
      <c r="I6209" s="24" t="str">
        <f t="shared" si="578"/>
        <v>SANT'ANGELO DEI LOMBARDI</v>
      </c>
      <c r="J6209" s="24" t="str">
        <f t="shared" si="579"/>
        <v>segretario.santangelodeilombardi@asmepec.it</v>
      </c>
      <c r="K6209" s="24" t="str">
        <f t="shared" si="580"/>
        <v>SUD</v>
      </c>
      <c r="L6209" s="24" t="str">
        <f t="shared" si="581"/>
        <v>CAMPANIA</v>
      </c>
    </row>
    <row r="6210" spans="1:12" x14ac:dyDescent="0.2">
      <c r="A6210" s="1" t="s">
        <v>12951</v>
      </c>
      <c r="B6210" s="1" t="s">
        <v>12952</v>
      </c>
      <c r="C6210" s="29" t="s">
        <v>16125</v>
      </c>
      <c r="D6210" s="29" t="s">
        <v>16129</v>
      </c>
      <c r="E6210" s="3">
        <v>1366</v>
      </c>
      <c r="F6210" s="7" t="str">
        <f t="shared" ref="F6210:F6273" si="582">IF(E6210&gt;300000,"Trovato","")</f>
        <v/>
      </c>
      <c r="G6210" s="7" t="str">
        <f t="shared" ref="G6210:G6273" si="583">IF(AND(E6210&gt;=50000,E6210&lt;=100000),"Compreso",D6210)</f>
        <v>CAMPANIA</v>
      </c>
      <c r="I6210" s="24" t="str">
        <f t="shared" si="578"/>
        <v>SANTA PAOLINA</v>
      </c>
      <c r="J6210" s="24" t="str">
        <f t="shared" si="579"/>
        <v>comunesantapaolina@pec.it</v>
      </c>
      <c r="K6210" s="24" t="str">
        <f t="shared" si="580"/>
        <v>SUD</v>
      </c>
      <c r="L6210" s="24" t="str">
        <f t="shared" si="581"/>
        <v>CAMPANIA</v>
      </c>
    </row>
    <row r="6211" spans="1:12" x14ac:dyDescent="0.2">
      <c r="A6211" s="1" t="s">
        <v>12987</v>
      </c>
      <c r="B6211" s="1" t="s">
        <v>12988</v>
      </c>
      <c r="C6211" s="29" t="s">
        <v>16125</v>
      </c>
      <c r="D6211" s="29" t="s">
        <v>16129</v>
      </c>
      <c r="E6211" s="3">
        <v>2189</v>
      </c>
      <c r="F6211" s="7" t="str">
        <f t="shared" si="582"/>
        <v/>
      </c>
      <c r="G6211" s="7" t="str">
        <f t="shared" si="583"/>
        <v>CAMPANIA</v>
      </c>
      <c r="I6211" s="24" t="str">
        <f t="shared" ref="I6211:I6274" si="584">TRIM(A6211)</f>
        <v>SANTO STEFANO DEL SOLE</v>
      </c>
      <c r="J6211" s="24" t="str">
        <f t="shared" ref="J6211:J6274" si="585">TRIM(B6211)</f>
        <v>comunesantostefanodelsole@legalmail.it</v>
      </c>
      <c r="K6211" s="24" t="str">
        <f t="shared" ref="K6211:K6274" si="586">TRIM(C6211)</f>
        <v>SUD</v>
      </c>
      <c r="L6211" s="24" t="str">
        <f t="shared" ref="L6211:L6274" si="587">TRIM(D6211)</f>
        <v>CAMPANIA</v>
      </c>
    </row>
    <row r="6212" spans="1:12" x14ac:dyDescent="0.2">
      <c r="A6212" s="1" t="s">
        <v>13112</v>
      </c>
      <c r="B6212" s="1" t="s">
        <v>13113</v>
      </c>
      <c r="C6212" s="29" t="s">
        <v>16125</v>
      </c>
      <c r="D6212" s="29" t="s">
        <v>16129</v>
      </c>
      <c r="E6212" s="3">
        <v>1163</v>
      </c>
      <c r="F6212" s="7" t="str">
        <f t="shared" si="582"/>
        <v/>
      </c>
      <c r="G6212" s="7" t="str">
        <f t="shared" si="583"/>
        <v>CAMPANIA</v>
      </c>
      <c r="I6212" s="24" t="str">
        <f t="shared" si="584"/>
        <v>SAVIGNANO IRPINO</v>
      </c>
      <c r="J6212" s="24" t="str">
        <f t="shared" si="585"/>
        <v>anagrafesavignanoirpino@pec.it</v>
      </c>
      <c r="K6212" s="24" t="str">
        <f t="shared" si="586"/>
        <v>SUD</v>
      </c>
      <c r="L6212" s="24" t="str">
        <f t="shared" si="587"/>
        <v>CAMPANIA</v>
      </c>
    </row>
    <row r="6213" spans="1:12" x14ac:dyDescent="0.2">
      <c r="A6213" s="1" t="s">
        <v>13148</v>
      </c>
      <c r="B6213" s="1" t="s">
        <v>13149</v>
      </c>
      <c r="C6213" s="29" t="s">
        <v>16125</v>
      </c>
      <c r="D6213" s="29" t="s">
        <v>16129</v>
      </c>
      <c r="E6213" s="3">
        <v>1344</v>
      </c>
      <c r="F6213" s="7" t="str">
        <f t="shared" si="582"/>
        <v/>
      </c>
      <c r="G6213" s="7" t="str">
        <f t="shared" si="583"/>
        <v>CAMPANIA</v>
      </c>
      <c r="I6213" s="24" t="str">
        <f t="shared" si="584"/>
        <v>SCAMPITELLA</v>
      </c>
      <c r="J6213" s="24" t="str">
        <f t="shared" si="585"/>
        <v>anagrafe.scampitella@asmepec.it</v>
      </c>
      <c r="K6213" s="24" t="str">
        <f t="shared" si="586"/>
        <v>SUD</v>
      </c>
      <c r="L6213" s="24" t="str">
        <f t="shared" si="587"/>
        <v>CAMPANIA</v>
      </c>
    </row>
    <row r="6214" spans="1:12" x14ac:dyDescent="0.2">
      <c r="A6214" s="1" t="s">
        <v>13313</v>
      </c>
      <c r="B6214" s="1" t="s">
        <v>13314</v>
      </c>
      <c r="C6214" s="29" t="s">
        <v>16125</v>
      </c>
      <c r="D6214" s="29" t="s">
        <v>16129</v>
      </c>
      <c r="E6214" s="3">
        <v>1014</v>
      </c>
      <c r="F6214" s="7" t="str">
        <f t="shared" si="582"/>
        <v/>
      </c>
      <c r="G6214" s="7" t="str">
        <f t="shared" si="583"/>
        <v>CAMPANIA</v>
      </c>
      <c r="I6214" s="24" t="str">
        <f t="shared" si="584"/>
        <v>SENERCHIA</v>
      </c>
      <c r="J6214" s="24" t="str">
        <f t="shared" si="585"/>
        <v>info.senerchia@asmepec.it</v>
      </c>
      <c r="K6214" s="24" t="str">
        <f t="shared" si="586"/>
        <v>SUD</v>
      </c>
      <c r="L6214" s="24" t="str">
        <f t="shared" si="587"/>
        <v>CAMPANIA</v>
      </c>
    </row>
    <row r="6215" spans="1:12" x14ac:dyDescent="0.2">
      <c r="A6215" s="1" t="s">
        <v>13351</v>
      </c>
      <c r="B6215" s="1" t="s">
        <v>13352</v>
      </c>
      <c r="C6215" s="29" t="s">
        <v>16125</v>
      </c>
      <c r="D6215" s="29" t="s">
        <v>16129</v>
      </c>
      <c r="E6215" s="3">
        <v>7129</v>
      </c>
      <c r="F6215" s="7" t="str">
        <f t="shared" si="582"/>
        <v/>
      </c>
      <c r="G6215" s="7" t="str">
        <f t="shared" si="583"/>
        <v>CAMPANIA</v>
      </c>
      <c r="I6215" s="24" t="str">
        <f t="shared" si="584"/>
        <v>SERINO</v>
      </c>
      <c r="J6215" s="24" t="str">
        <f t="shared" si="585"/>
        <v>segreteria.serino@asmepec.it</v>
      </c>
      <c r="K6215" s="24" t="str">
        <f t="shared" si="586"/>
        <v>SUD</v>
      </c>
      <c r="L6215" s="24" t="str">
        <f t="shared" si="587"/>
        <v>CAMPANIA</v>
      </c>
    </row>
    <row r="6216" spans="1:12" x14ac:dyDescent="0.2">
      <c r="A6216" s="1" t="s">
        <v>13555</v>
      </c>
      <c r="B6216" s="1" t="s">
        <v>13556</v>
      </c>
      <c r="C6216" s="29" t="s">
        <v>16125</v>
      </c>
      <c r="D6216" s="29" t="s">
        <v>16129</v>
      </c>
      <c r="E6216" s="3">
        <v>2878</v>
      </c>
      <c r="F6216" s="7" t="str">
        <f t="shared" si="582"/>
        <v/>
      </c>
      <c r="G6216" s="7" t="str">
        <f t="shared" si="583"/>
        <v>CAMPANIA</v>
      </c>
      <c r="I6216" s="24" t="str">
        <f t="shared" si="584"/>
        <v>SIRIGNANO</v>
      </c>
      <c r="J6216" s="24" t="str">
        <f t="shared" si="585"/>
        <v>anagrafe.sirignano@asmepec.it</v>
      </c>
      <c r="K6216" s="24" t="str">
        <f t="shared" si="586"/>
        <v>SUD</v>
      </c>
      <c r="L6216" s="24" t="str">
        <f t="shared" si="587"/>
        <v>CAMPANIA</v>
      </c>
    </row>
    <row r="6217" spans="1:12" x14ac:dyDescent="0.2">
      <c r="A6217" s="1" t="s">
        <v>13627</v>
      </c>
      <c r="B6217" s="1" t="s">
        <v>13628</v>
      </c>
      <c r="C6217" s="29" t="s">
        <v>16125</v>
      </c>
      <c r="D6217" s="29" t="s">
        <v>16129</v>
      </c>
      <c r="E6217" s="3">
        <v>12419</v>
      </c>
      <c r="F6217" s="7" t="str">
        <f t="shared" si="582"/>
        <v/>
      </c>
      <c r="G6217" s="7" t="str">
        <f t="shared" si="583"/>
        <v>CAMPANIA</v>
      </c>
      <c r="I6217" s="24" t="str">
        <f t="shared" si="584"/>
        <v>SOLOFRA</v>
      </c>
      <c r="J6217" s="24" t="str">
        <f t="shared" si="585"/>
        <v>ingegnerecapo.solofra@asmepec.it</v>
      </c>
      <c r="K6217" s="24" t="str">
        <f t="shared" si="586"/>
        <v>SUD</v>
      </c>
      <c r="L6217" s="24" t="str">
        <f t="shared" si="587"/>
        <v>CAMPANIA</v>
      </c>
    </row>
    <row r="6218" spans="1:12" x14ac:dyDescent="0.2">
      <c r="A6218" s="1" t="s">
        <v>13678</v>
      </c>
      <c r="B6218" s="1" t="s">
        <v>13679</v>
      </c>
      <c r="C6218" s="29" t="s">
        <v>16125</v>
      </c>
      <c r="D6218" s="29" t="s">
        <v>16129</v>
      </c>
      <c r="E6218" s="3">
        <v>594</v>
      </c>
      <c r="F6218" s="7" t="str">
        <f t="shared" si="582"/>
        <v/>
      </c>
      <c r="G6218" s="7" t="str">
        <f t="shared" si="583"/>
        <v>CAMPANIA</v>
      </c>
      <c r="I6218" s="24" t="str">
        <f t="shared" si="584"/>
        <v>SORBO SERPICO</v>
      </c>
      <c r="J6218" s="24" t="str">
        <f t="shared" si="585"/>
        <v>anagrafe.sorboserpico@asmepec.it</v>
      </c>
      <c r="K6218" s="24" t="str">
        <f t="shared" si="586"/>
        <v>SUD</v>
      </c>
      <c r="L6218" s="24" t="str">
        <f t="shared" si="587"/>
        <v>CAMPANIA</v>
      </c>
    </row>
    <row r="6219" spans="1:12" x14ac:dyDescent="0.2">
      <c r="A6219" s="1" t="s">
        <v>13758</v>
      </c>
      <c r="B6219" s="1" t="s">
        <v>13759</v>
      </c>
      <c r="C6219" s="29" t="s">
        <v>16125</v>
      </c>
      <c r="D6219" s="29" t="s">
        <v>16129</v>
      </c>
      <c r="E6219" s="3">
        <v>3655</v>
      </c>
      <c r="F6219" s="7" t="str">
        <f t="shared" si="582"/>
        <v/>
      </c>
      <c r="G6219" s="7" t="str">
        <f t="shared" si="583"/>
        <v>CAMPANIA</v>
      </c>
      <c r="I6219" s="24" t="str">
        <f t="shared" si="584"/>
        <v>SPERONE</v>
      </c>
      <c r="J6219" s="24" t="str">
        <f t="shared" si="585"/>
        <v>affarigenerali.sperone@pec.it</v>
      </c>
      <c r="K6219" s="24" t="str">
        <f t="shared" si="586"/>
        <v>SUD</v>
      </c>
      <c r="L6219" s="24" t="str">
        <f t="shared" si="587"/>
        <v>CAMPANIA</v>
      </c>
    </row>
    <row r="6220" spans="1:12" x14ac:dyDescent="0.2">
      <c r="A6220" s="1" t="s">
        <v>13898</v>
      </c>
      <c r="B6220" s="1" t="s">
        <v>13899</v>
      </c>
      <c r="C6220" s="29" t="s">
        <v>16125</v>
      </c>
      <c r="D6220" s="29" t="s">
        <v>16129</v>
      </c>
      <c r="E6220" s="3">
        <v>3139</v>
      </c>
      <c r="F6220" s="7" t="str">
        <f t="shared" si="582"/>
        <v/>
      </c>
      <c r="G6220" s="7" t="str">
        <f t="shared" si="583"/>
        <v>CAMPANIA</v>
      </c>
      <c r="I6220" s="24" t="str">
        <f t="shared" si="584"/>
        <v>STURNO</v>
      </c>
      <c r="J6220" s="24" t="str">
        <f t="shared" si="585"/>
        <v>anagrafe.sturno@asmepec.it</v>
      </c>
      <c r="K6220" s="24" t="str">
        <f t="shared" si="586"/>
        <v>SUD</v>
      </c>
      <c r="L6220" s="24" t="str">
        <f t="shared" si="587"/>
        <v>CAMPANIA</v>
      </c>
    </row>
    <row r="6221" spans="1:12" x14ac:dyDescent="0.2">
      <c r="A6221" s="1" t="s">
        <v>13924</v>
      </c>
      <c r="B6221" s="1" t="s">
        <v>13925</v>
      </c>
      <c r="C6221" s="29" t="s">
        <v>16125</v>
      </c>
      <c r="D6221" s="29" t="s">
        <v>16129</v>
      </c>
      <c r="E6221" s="3">
        <v>1613</v>
      </c>
      <c r="F6221" s="7" t="str">
        <f t="shared" si="582"/>
        <v/>
      </c>
      <c r="G6221" s="7" t="str">
        <f t="shared" si="583"/>
        <v>CAMPANIA</v>
      </c>
      <c r="I6221" s="24" t="str">
        <f t="shared" si="584"/>
        <v>SUMMONTE</v>
      </c>
      <c r="J6221" s="24" t="str">
        <f t="shared" si="585"/>
        <v>protocollo.summonte@pec.it</v>
      </c>
      <c r="K6221" s="24" t="str">
        <f t="shared" si="586"/>
        <v>SUD</v>
      </c>
      <c r="L6221" s="24" t="str">
        <f t="shared" si="587"/>
        <v>CAMPANIA</v>
      </c>
    </row>
    <row r="6222" spans="1:12" x14ac:dyDescent="0.2">
      <c r="A6222" s="1" t="s">
        <v>14009</v>
      </c>
      <c r="B6222" s="1" t="s">
        <v>14010</v>
      </c>
      <c r="C6222" s="29" t="s">
        <v>16125</v>
      </c>
      <c r="D6222" s="29" t="s">
        <v>16129</v>
      </c>
      <c r="E6222" s="3">
        <v>1600</v>
      </c>
      <c r="F6222" s="7" t="str">
        <f t="shared" si="582"/>
        <v/>
      </c>
      <c r="G6222" s="7" t="str">
        <f t="shared" si="583"/>
        <v>CAMPANIA</v>
      </c>
      <c r="I6222" s="24" t="str">
        <f t="shared" si="584"/>
        <v>TAURANO</v>
      </c>
      <c r="J6222" s="24" t="str">
        <f t="shared" si="585"/>
        <v>comuneditaurano@legalmail.it</v>
      </c>
      <c r="K6222" s="24" t="str">
        <f t="shared" si="586"/>
        <v>SUD</v>
      </c>
      <c r="L6222" s="24" t="str">
        <f t="shared" si="587"/>
        <v>CAMPANIA</v>
      </c>
    </row>
    <row r="6223" spans="1:12" x14ac:dyDescent="0.2">
      <c r="A6223" s="1" t="s">
        <v>14011</v>
      </c>
      <c r="B6223" s="1" t="s">
        <v>14012</v>
      </c>
      <c r="C6223" s="29" t="s">
        <v>16125</v>
      </c>
      <c r="D6223" s="29" t="s">
        <v>16129</v>
      </c>
      <c r="E6223" s="3">
        <v>2444</v>
      </c>
      <c r="F6223" s="7" t="str">
        <f t="shared" si="582"/>
        <v/>
      </c>
      <c r="G6223" s="7" t="str">
        <f t="shared" si="583"/>
        <v>CAMPANIA</v>
      </c>
      <c r="I6223" s="24" t="str">
        <f t="shared" si="584"/>
        <v>TAURASI</v>
      </c>
      <c r="J6223" s="24" t="str">
        <f t="shared" si="585"/>
        <v>protocollo@pec.comune.taurasi.av.it</v>
      </c>
      <c r="K6223" s="24" t="str">
        <f t="shared" si="586"/>
        <v>SUD</v>
      </c>
      <c r="L6223" s="24" t="str">
        <f t="shared" si="587"/>
        <v>CAMPANIA</v>
      </c>
    </row>
    <row r="6224" spans="1:12" x14ac:dyDescent="0.2">
      <c r="A6224" s="1" t="s">
        <v>14069</v>
      </c>
      <c r="B6224" s="1" t="s">
        <v>14070</v>
      </c>
      <c r="C6224" s="29" t="s">
        <v>16125</v>
      </c>
      <c r="D6224" s="29" t="s">
        <v>16129</v>
      </c>
      <c r="E6224" s="3">
        <v>1543</v>
      </c>
      <c r="F6224" s="7" t="str">
        <f t="shared" si="582"/>
        <v/>
      </c>
      <c r="G6224" s="7" t="str">
        <f t="shared" si="583"/>
        <v>CAMPANIA</v>
      </c>
      <c r="I6224" s="24" t="str">
        <f t="shared" si="584"/>
        <v>TEORA</v>
      </c>
      <c r="J6224" s="24" t="str">
        <f t="shared" si="585"/>
        <v>comune.teora@asmepec.it</v>
      </c>
      <c r="K6224" s="24" t="str">
        <f t="shared" si="586"/>
        <v>SUD</v>
      </c>
      <c r="L6224" s="24" t="str">
        <f t="shared" si="587"/>
        <v>CAMPANIA</v>
      </c>
    </row>
    <row r="6225" spans="1:12" x14ac:dyDescent="0.2">
      <c r="A6225" s="1" t="s">
        <v>14250</v>
      </c>
      <c r="B6225" s="1" t="s">
        <v>14251</v>
      </c>
      <c r="C6225" s="29" t="s">
        <v>16125</v>
      </c>
      <c r="D6225" s="29" t="s">
        <v>16129</v>
      </c>
      <c r="E6225" s="3">
        <v>2225</v>
      </c>
      <c r="F6225" s="7" t="str">
        <f t="shared" si="582"/>
        <v/>
      </c>
      <c r="G6225" s="7" t="str">
        <f t="shared" si="583"/>
        <v>CAMPANIA</v>
      </c>
      <c r="I6225" s="24" t="str">
        <f t="shared" si="584"/>
        <v>TORELLA DEI LOMBARDI</v>
      </c>
      <c r="J6225" s="24" t="str">
        <f t="shared" si="585"/>
        <v>anagrafe.torella@cert.irpinianet.eu</v>
      </c>
      <c r="K6225" s="24" t="str">
        <f t="shared" si="586"/>
        <v>SUD</v>
      </c>
      <c r="L6225" s="24" t="str">
        <f t="shared" si="587"/>
        <v>CAMPANIA</v>
      </c>
    </row>
    <row r="6226" spans="1:12" x14ac:dyDescent="0.2">
      <c r="A6226" s="1" t="s">
        <v>14325</v>
      </c>
      <c r="B6226" s="1" t="s">
        <v>16291</v>
      </c>
      <c r="C6226" s="29" t="s">
        <v>16125</v>
      </c>
      <c r="D6226" s="29" t="s">
        <v>16129</v>
      </c>
      <c r="E6226" s="3">
        <v>1360</v>
      </c>
      <c r="F6226" s="7" t="str">
        <f t="shared" si="582"/>
        <v/>
      </c>
      <c r="G6226" s="7" t="str">
        <f t="shared" si="583"/>
        <v>CAMPANIA</v>
      </c>
      <c r="I6226" s="24" t="str">
        <f t="shared" si="584"/>
        <v>TORRE LE NOCELLE</v>
      </c>
      <c r="J6226" s="24" t="str">
        <f t="shared" si="585"/>
        <v>0</v>
      </c>
      <c r="K6226" s="24" t="str">
        <f t="shared" si="586"/>
        <v>SUD</v>
      </c>
      <c r="L6226" s="24" t="str">
        <f t="shared" si="587"/>
        <v>CAMPANIA</v>
      </c>
    </row>
    <row r="6227" spans="1:12" x14ac:dyDescent="0.2">
      <c r="A6227" s="1" t="s">
        <v>14388</v>
      </c>
      <c r="B6227" s="1" t="s">
        <v>14389</v>
      </c>
      <c r="C6227" s="29" t="s">
        <v>16125</v>
      </c>
      <c r="D6227" s="29" t="s">
        <v>16129</v>
      </c>
      <c r="E6227" s="3">
        <v>578</v>
      </c>
      <c r="F6227" s="7" t="str">
        <f t="shared" si="582"/>
        <v/>
      </c>
      <c r="G6227" s="7" t="str">
        <f t="shared" si="583"/>
        <v>CAMPANIA</v>
      </c>
      <c r="I6227" s="24" t="str">
        <f t="shared" si="584"/>
        <v>TORRIONI</v>
      </c>
      <c r="J6227" s="24" t="str">
        <f t="shared" si="585"/>
        <v>comune.torrioni@pec.riusoprotocollo.it</v>
      </c>
      <c r="K6227" s="24" t="str">
        <f t="shared" si="586"/>
        <v>SUD</v>
      </c>
      <c r="L6227" s="24" t="str">
        <f t="shared" si="587"/>
        <v>CAMPANIA</v>
      </c>
    </row>
    <row r="6228" spans="1:12" x14ac:dyDescent="0.2">
      <c r="A6228" s="1" t="s">
        <v>14534</v>
      </c>
      <c r="B6228" s="1" t="s">
        <v>14535</v>
      </c>
      <c r="C6228" s="29" t="s">
        <v>16125</v>
      </c>
      <c r="D6228" s="29" t="s">
        <v>16129</v>
      </c>
      <c r="E6228" s="3">
        <v>1072</v>
      </c>
      <c r="F6228" s="7" t="str">
        <f t="shared" si="582"/>
        <v/>
      </c>
      <c r="G6228" s="7" t="str">
        <f t="shared" si="583"/>
        <v>CAMPANIA</v>
      </c>
      <c r="I6228" s="24" t="str">
        <f t="shared" si="584"/>
        <v>TREVICO</v>
      </c>
      <c r="J6228" s="24" t="str">
        <f t="shared" si="585"/>
        <v>segreteria@pec.comune.trevico.av.it</v>
      </c>
      <c r="K6228" s="24" t="str">
        <f t="shared" si="586"/>
        <v>SUD</v>
      </c>
      <c r="L6228" s="24" t="str">
        <f t="shared" si="587"/>
        <v>CAMPANIA</v>
      </c>
    </row>
    <row r="6229" spans="1:12" x14ac:dyDescent="0.2">
      <c r="A6229" s="1" t="s">
        <v>14638</v>
      </c>
      <c r="B6229" s="1" t="s">
        <v>14639</v>
      </c>
      <c r="C6229" s="29" t="s">
        <v>16125</v>
      </c>
      <c r="D6229" s="29" t="s">
        <v>16129</v>
      </c>
      <c r="E6229" s="3">
        <v>924</v>
      </c>
      <c r="F6229" s="7" t="str">
        <f t="shared" si="582"/>
        <v/>
      </c>
      <c r="G6229" s="7" t="str">
        <f t="shared" si="583"/>
        <v>CAMPANIA</v>
      </c>
      <c r="I6229" s="24" t="str">
        <f t="shared" si="584"/>
        <v>TUFO</v>
      </c>
      <c r="J6229" s="24" t="str">
        <f t="shared" si="585"/>
        <v>segreteria.tufo@cert.irpinianet.eu</v>
      </c>
      <c r="K6229" s="24" t="str">
        <f t="shared" si="586"/>
        <v>SUD</v>
      </c>
      <c r="L6229" s="24" t="str">
        <f t="shared" si="587"/>
        <v>CAMPANIA</v>
      </c>
    </row>
    <row r="6230" spans="1:12" x14ac:dyDescent="0.2">
      <c r="A6230" s="1" t="s">
        <v>14868</v>
      </c>
      <c r="B6230" s="1" t="s">
        <v>14869</v>
      </c>
      <c r="C6230" s="29" t="s">
        <v>16125</v>
      </c>
      <c r="D6230" s="29" t="s">
        <v>16129</v>
      </c>
      <c r="E6230" s="3">
        <v>2856</v>
      </c>
      <c r="F6230" s="7" t="str">
        <f t="shared" si="582"/>
        <v/>
      </c>
      <c r="G6230" s="7" t="str">
        <f t="shared" si="583"/>
        <v>CAMPANIA</v>
      </c>
      <c r="I6230" s="24" t="str">
        <f t="shared" si="584"/>
        <v>VALLATA</v>
      </c>
      <c r="J6230" s="24" t="str">
        <f t="shared" si="585"/>
        <v>comune.vallata@asmepec.it</v>
      </c>
      <c r="K6230" s="24" t="str">
        <f t="shared" si="586"/>
        <v>SUD</v>
      </c>
      <c r="L6230" s="24" t="str">
        <f t="shared" si="587"/>
        <v>CAMPANIA</v>
      </c>
    </row>
    <row r="6231" spans="1:12" x14ac:dyDescent="0.2">
      <c r="A6231" s="1" t="s">
        <v>14920</v>
      </c>
      <c r="B6231" s="1" t="s">
        <v>14921</v>
      </c>
      <c r="C6231" s="29" t="s">
        <v>16125</v>
      </c>
      <c r="D6231" s="29" t="s">
        <v>16129</v>
      </c>
      <c r="E6231" s="3">
        <v>1418</v>
      </c>
      <c r="F6231" s="7" t="str">
        <f t="shared" si="582"/>
        <v/>
      </c>
      <c r="G6231" s="7" t="str">
        <f t="shared" si="583"/>
        <v>CAMPANIA</v>
      </c>
      <c r="I6231" s="24" t="str">
        <f t="shared" si="584"/>
        <v>VALLESACCARDA</v>
      </c>
      <c r="J6231" s="24" t="str">
        <f t="shared" si="585"/>
        <v>protocollo@pec.comune-vallesaccarda.it</v>
      </c>
      <c r="K6231" s="24" t="str">
        <f t="shared" si="586"/>
        <v>SUD</v>
      </c>
      <c r="L6231" s="24" t="str">
        <f t="shared" si="587"/>
        <v>CAMPANIA</v>
      </c>
    </row>
    <row r="6232" spans="1:12" x14ac:dyDescent="0.2">
      <c r="A6232" s="1" t="s">
        <v>15100</v>
      </c>
      <c r="B6232" s="1" t="s">
        <v>15101</v>
      </c>
      <c r="C6232" s="29" t="s">
        <v>16125</v>
      </c>
      <c r="D6232" s="29" t="s">
        <v>16129</v>
      </c>
      <c r="E6232" s="3">
        <v>2532</v>
      </c>
      <c r="F6232" s="7" t="str">
        <f t="shared" si="582"/>
        <v/>
      </c>
      <c r="G6232" s="7" t="str">
        <f t="shared" si="583"/>
        <v>CAMPANIA</v>
      </c>
      <c r="I6232" s="24" t="str">
        <f t="shared" si="584"/>
        <v>VENTICANO</v>
      </c>
      <c r="J6232" s="24" t="str">
        <f t="shared" si="585"/>
        <v>sindaco.venticano@cert.irpinianet.eu</v>
      </c>
      <c r="K6232" s="24" t="str">
        <f t="shared" si="586"/>
        <v>SUD</v>
      </c>
      <c r="L6232" s="24" t="str">
        <f t="shared" si="587"/>
        <v>CAMPANIA</v>
      </c>
    </row>
    <row r="6233" spans="1:12" x14ac:dyDescent="0.2">
      <c r="A6233" s="1" t="s">
        <v>15450</v>
      </c>
      <c r="B6233" s="1" t="s">
        <v>15451</v>
      </c>
      <c r="C6233" s="29" t="s">
        <v>16125</v>
      </c>
      <c r="D6233" s="29" t="s">
        <v>16129</v>
      </c>
      <c r="E6233" s="3">
        <v>1018</v>
      </c>
      <c r="F6233" s="7" t="str">
        <f t="shared" si="582"/>
        <v/>
      </c>
      <c r="G6233" s="7" t="str">
        <f t="shared" si="583"/>
        <v>CAMPANIA</v>
      </c>
      <c r="I6233" s="24" t="str">
        <f t="shared" si="584"/>
        <v>VILLAMAINA</v>
      </c>
      <c r="J6233" s="24" t="str">
        <f t="shared" si="585"/>
        <v>protocollo@pec.comunevillamaina.it</v>
      </c>
      <c r="K6233" s="24" t="str">
        <f t="shared" si="586"/>
        <v>SUD</v>
      </c>
      <c r="L6233" s="24" t="str">
        <f t="shared" si="587"/>
        <v>CAMPANIA</v>
      </c>
    </row>
    <row r="6234" spans="1:12" x14ac:dyDescent="0.2">
      <c r="A6234" s="1" t="s">
        <v>15472</v>
      </c>
      <c r="B6234" s="1" t="s">
        <v>15473</v>
      </c>
      <c r="C6234" s="29" t="s">
        <v>16125</v>
      </c>
      <c r="D6234" s="29" t="s">
        <v>16129</v>
      </c>
      <c r="E6234" s="3">
        <v>1777</v>
      </c>
      <c r="F6234" s="7" t="str">
        <f t="shared" si="582"/>
        <v/>
      </c>
      <c r="G6234" s="7" t="str">
        <f t="shared" si="583"/>
        <v>CAMPANIA</v>
      </c>
      <c r="I6234" s="24" t="str">
        <f t="shared" si="584"/>
        <v>VILLANOVA DEL BATTISTA</v>
      </c>
      <c r="J6234" s="24" t="str">
        <f t="shared" si="585"/>
        <v>prot.villanovadelbattista@asmepec.it</v>
      </c>
      <c r="K6234" s="24" t="str">
        <f t="shared" si="586"/>
        <v>SUD</v>
      </c>
      <c r="L6234" s="24" t="str">
        <f t="shared" si="587"/>
        <v>CAMPANIA</v>
      </c>
    </row>
    <row r="6235" spans="1:12" x14ac:dyDescent="0.2">
      <c r="A6235" s="1" t="s">
        <v>15691</v>
      </c>
      <c r="B6235" s="1" t="s">
        <v>15692</v>
      </c>
      <c r="C6235" s="29" t="s">
        <v>16125</v>
      </c>
      <c r="D6235" s="29" t="s">
        <v>16129</v>
      </c>
      <c r="E6235" s="3">
        <v>3401</v>
      </c>
      <c r="F6235" s="7" t="str">
        <f t="shared" si="582"/>
        <v/>
      </c>
      <c r="G6235" s="7" t="str">
        <f t="shared" si="583"/>
        <v>CAMPANIA</v>
      </c>
      <c r="I6235" s="24" t="str">
        <f t="shared" si="584"/>
        <v>VOLTURARA IRPINA</v>
      </c>
      <c r="J6235" s="24" t="str">
        <f t="shared" si="585"/>
        <v>demografici.volturarairpina@pec.it</v>
      </c>
      <c r="K6235" s="24" t="str">
        <f t="shared" si="586"/>
        <v>SUD</v>
      </c>
      <c r="L6235" s="24" t="str">
        <f t="shared" si="587"/>
        <v>CAMPANIA</v>
      </c>
    </row>
    <row r="6236" spans="1:12" x14ac:dyDescent="0.2">
      <c r="A6236" s="1" t="s">
        <v>15789</v>
      </c>
      <c r="B6236" s="1" t="s">
        <v>15790</v>
      </c>
      <c r="C6236" s="29" t="s">
        <v>16125</v>
      </c>
      <c r="D6236" s="29" t="s">
        <v>16129</v>
      </c>
      <c r="E6236" s="3">
        <v>1197</v>
      </c>
      <c r="F6236" s="7" t="str">
        <f t="shared" si="582"/>
        <v/>
      </c>
      <c r="G6236" s="7" t="str">
        <f t="shared" si="583"/>
        <v>CAMPANIA</v>
      </c>
      <c r="I6236" s="24" t="str">
        <f t="shared" si="584"/>
        <v>ZUNGOLI</v>
      </c>
      <c r="J6236" s="24" t="str">
        <f t="shared" si="585"/>
        <v>protocollo.comunezungoli@pec.it</v>
      </c>
      <c r="K6236" s="24" t="str">
        <f t="shared" si="586"/>
        <v>SUD</v>
      </c>
      <c r="L6236" s="24" t="str">
        <f t="shared" si="587"/>
        <v>CAMPANIA</v>
      </c>
    </row>
    <row r="6237" spans="1:12" x14ac:dyDescent="0.2">
      <c r="A6237" s="1" t="s">
        <v>8919</v>
      </c>
      <c r="B6237" s="1" t="s">
        <v>8920</v>
      </c>
      <c r="C6237" s="29" t="s">
        <v>16125</v>
      </c>
      <c r="D6237" s="29" t="s">
        <v>16129</v>
      </c>
      <c r="E6237" s="3">
        <v>19456</v>
      </c>
      <c r="F6237" s="7" t="str">
        <f t="shared" si="582"/>
        <v/>
      </c>
      <c r="G6237" s="7" t="str">
        <f t="shared" si="583"/>
        <v>CAMPANIA</v>
      </c>
      <c r="I6237" s="24" t="str">
        <f t="shared" si="584"/>
        <v>MONTORO</v>
      </c>
      <c r="J6237" s="24" t="str">
        <f t="shared" si="585"/>
        <v>info.montoroinferiore@asmepec.it</v>
      </c>
      <c r="K6237" s="24" t="str">
        <f t="shared" si="586"/>
        <v>SUD</v>
      </c>
      <c r="L6237" s="24" t="str">
        <f t="shared" si="587"/>
        <v>CAMPANIA</v>
      </c>
    </row>
    <row r="6238" spans="1:12" x14ac:dyDescent="0.2">
      <c r="A6238" s="1" t="s">
        <v>443</v>
      </c>
      <c r="B6238" s="1" t="s">
        <v>444</v>
      </c>
      <c r="C6238" s="29" t="s">
        <v>16125</v>
      </c>
      <c r="D6238" s="29" t="s">
        <v>16129</v>
      </c>
      <c r="E6238" s="3">
        <v>2872</v>
      </c>
      <c r="F6238" s="7" t="str">
        <f t="shared" si="582"/>
        <v/>
      </c>
      <c r="G6238" s="7" t="str">
        <f t="shared" si="583"/>
        <v>CAMPANIA</v>
      </c>
      <c r="I6238" s="24" t="str">
        <f t="shared" si="584"/>
        <v>ACERNO</v>
      </c>
      <c r="J6238" s="24" t="str">
        <f t="shared" si="585"/>
        <v>protocollo@pec.comune.acerno.sa.it</v>
      </c>
      <c r="K6238" s="24" t="str">
        <f t="shared" si="586"/>
        <v>SUD</v>
      </c>
      <c r="L6238" s="24" t="str">
        <f t="shared" si="587"/>
        <v>CAMPANIA</v>
      </c>
    </row>
    <row r="6239" spans="1:12" x14ac:dyDescent="0.2">
      <c r="A6239" s="1" t="s">
        <v>549</v>
      </c>
      <c r="B6239" s="1" t="s">
        <v>550</v>
      </c>
      <c r="C6239" s="29" t="s">
        <v>16125</v>
      </c>
      <c r="D6239" s="29" t="s">
        <v>16129</v>
      </c>
      <c r="E6239" s="3">
        <v>20610</v>
      </c>
      <c r="F6239" s="7" t="str">
        <f t="shared" si="582"/>
        <v/>
      </c>
      <c r="G6239" s="7" t="str">
        <f t="shared" si="583"/>
        <v>CAMPANIA</v>
      </c>
      <c r="I6239" s="24" t="str">
        <f t="shared" si="584"/>
        <v>AGROPOLI</v>
      </c>
      <c r="J6239" s="24" t="str">
        <f t="shared" si="585"/>
        <v>demografici@pec.comune.agropoli.sa.it</v>
      </c>
      <c r="K6239" s="24" t="str">
        <f t="shared" si="586"/>
        <v>SUD</v>
      </c>
      <c r="L6239" s="24" t="str">
        <f t="shared" si="587"/>
        <v>CAMPANIA</v>
      </c>
    </row>
    <row r="6240" spans="1:12" x14ac:dyDescent="0.2">
      <c r="A6240" s="1" t="s">
        <v>609</v>
      </c>
      <c r="B6240" s="1" t="s">
        <v>610</v>
      </c>
      <c r="C6240" s="29" t="s">
        <v>16125</v>
      </c>
      <c r="D6240" s="29" t="s">
        <v>16129</v>
      </c>
      <c r="E6240" s="3">
        <v>6503</v>
      </c>
      <c r="F6240" s="7" t="str">
        <f t="shared" si="582"/>
        <v/>
      </c>
      <c r="G6240" s="7" t="str">
        <f t="shared" si="583"/>
        <v>CAMPANIA</v>
      </c>
      <c r="I6240" s="24" t="str">
        <f t="shared" si="584"/>
        <v>ALBANELLA</v>
      </c>
      <c r="J6240" s="24" t="str">
        <f t="shared" si="585"/>
        <v>protocollo@pec.comune.albanella.sa.it</v>
      </c>
      <c r="K6240" s="24" t="str">
        <f t="shared" si="586"/>
        <v>SUD</v>
      </c>
      <c r="L6240" s="24" t="str">
        <f t="shared" si="587"/>
        <v>CAMPANIA</v>
      </c>
    </row>
    <row r="6241" spans="1:12" x14ac:dyDescent="0.2">
      <c r="A6241" s="1" t="s">
        <v>692</v>
      </c>
      <c r="B6241" s="1" t="s">
        <v>693</v>
      </c>
      <c r="C6241" s="29" t="s">
        <v>16125</v>
      </c>
      <c r="D6241" s="29" t="s">
        <v>16129</v>
      </c>
      <c r="E6241" s="3">
        <v>1097</v>
      </c>
      <c r="F6241" s="7" t="str">
        <f t="shared" si="582"/>
        <v/>
      </c>
      <c r="G6241" s="7" t="str">
        <f t="shared" si="583"/>
        <v>CAMPANIA</v>
      </c>
      <c r="I6241" s="24" t="str">
        <f t="shared" si="584"/>
        <v>ALFANO</v>
      </c>
      <c r="J6241" s="24" t="str">
        <f t="shared" si="585"/>
        <v>affarigenerali.alfano@asmepec.it</v>
      </c>
      <c r="K6241" s="24" t="str">
        <f t="shared" si="586"/>
        <v>SUD</v>
      </c>
      <c r="L6241" s="24" t="str">
        <f t="shared" si="587"/>
        <v>CAMPANIA</v>
      </c>
    </row>
    <row r="6242" spans="1:12" x14ac:dyDescent="0.2">
      <c r="A6242" s="1" t="s">
        <v>774</v>
      </c>
      <c r="B6242" s="1" t="s">
        <v>775</v>
      </c>
      <c r="C6242" s="29" t="s">
        <v>16125</v>
      </c>
      <c r="D6242" s="29" t="s">
        <v>16129</v>
      </c>
      <c r="E6242" s="3">
        <v>6997</v>
      </c>
      <c r="F6242" s="7" t="str">
        <f t="shared" si="582"/>
        <v/>
      </c>
      <c r="G6242" s="7" t="str">
        <f t="shared" si="583"/>
        <v>CAMPANIA</v>
      </c>
      <c r="I6242" s="24" t="str">
        <f t="shared" si="584"/>
        <v>ALTAVILLA SILENTINA</v>
      </c>
      <c r="J6242" s="24" t="str">
        <f t="shared" si="585"/>
        <v>elettorale.altavillasilentina@asmepec.it</v>
      </c>
      <c r="K6242" s="24" t="str">
        <f t="shared" si="586"/>
        <v>SUD</v>
      </c>
      <c r="L6242" s="24" t="str">
        <f t="shared" si="587"/>
        <v>CAMPANIA</v>
      </c>
    </row>
    <row r="6243" spans="1:12" x14ac:dyDescent="0.2">
      <c r="A6243" s="1" t="s">
        <v>812</v>
      </c>
      <c r="B6243" s="1" t="s">
        <v>813</v>
      </c>
      <c r="C6243" s="29" t="s">
        <v>16125</v>
      </c>
      <c r="D6243" s="29" t="s">
        <v>16129</v>
      </c>
      <c r="E6243" s="3">
        <v>5163</v>
      </c>
      <c r="F6243" s="7" t="str">
        <f t="shared" si="582"/>
        <v/>
      </c>
      <c r="G6243" s="7" t="str">
        <f t="shared" si="583"/>
        <v>CAMPANIA</v>
      </c>
      <c r="I6243" s="24" t="str">
        <f t="shared" si="584"/>
        <v>AMALFI</v>
      </c>
      <c r="J6243" s="24" t="str">
        <f t="shared" si="585"/>
        <v>ufficidemografici.amalfi@asmepec.it</v>
      </c>
      <c r="K6243" s="24" t="str">
        <f t="shared" si="586"/>
        <v>SUD</v>
      </c>
      <c r="L6243" s="24" t="str">
        <f t="shared" si="587"/>
        <v>CAMPANIA</v>
      </c>
    </row>
    <row r="6244" spans="1:12" x14ac:dyDescent="0.2">
      <c r="A6244" s="1" t="s">
        <v>883</v>
      </c>
      <c r="B6244" s="1" t="s">
        <v>884</v>
      </c>
      <c r="C6244" s="29" t="s">
        <v>16125</v>
      </c>
      <c r="D6244" s="29" t="s">
        <v>16129</v>
      </c>
      <c r="E6244" s="3">
        <v>32576</v>
      </c>
      <c r="F6244" s="7" t="str">
        <f t="shared" si="582"/>
        <v/>
      </c>
      <c r="G6244" s="7" t="str">
        <f t="shared" si="583"/>
        <v>CAMPANIA</v>
      </c>
      <c r="I6244" s="24" t="str">
        <f t="shared" si="584"/>
        <v>ANGRI</v>
      </c>
      <c r="J6244" s="24" t="str">
        <f t="shared" si="585"/>
        <v>comune.angri@legalmail.it</v>
      </c>
      <c r="K6244" s="24" t="str">
        <f t="shared" si="586"/>
        <v>SUD</v>
      </c>
      <c r="L6244" s="24" t="str">
        <f t="shared" si="587"/>
        <v>CAMPANIA</v>
      </c>
    </row>
    <row r="6245" spans="1:12" x14ac:dyDescent="0.2">
      <c r="A6245" s="1" t="s">
        <v>956</v>
      </c>
      <c r="B6245" s="1" t="s">
        <v>957</v>
      </c>
      <c r="C6245" s="29" t="s">
        <v>16125</v>
      </c>
      <c r="D6245" s="29" t="s">
        <v>16129</v>
      </c>
      <c r="E6245" s="3">
        <v>1550</v>
      </c>
      <c r="F6245" s="7" t="str">
        <f t="shared" si="582"/>
        <v/>
      </c>
      <c r="G6245" s="7" t="str">
        <f t="shared" si="583"/>
        <v>CAMPANIA</v>
      </c>
      <c r="I6245" s="24" t="str">
        <f t="shared" si="584"/>
        <v>AQUARA</v>
      </c>
      <c r="J6245" s="24" t="str">
        <f t="shared" si="585"/>
        <v>protocollo.amministrazione@pec.comune.aquara.sa.it</v>
      </c>
      <c r="K6245" s="24" t="str">
        <f t="shared" si="586"/>
        <v>SUD</v>
      </c>
      <c r="L6245" s="24" t="str">
        <f t="shared" si="587"/>
        <v>CAMPANIA</v>
      </c>
    </row>
    <row r="6246" spans="1:12" x14ac:dyDescent="0.2">
      <c r="A6246" s="1" t="s">
        <v>1133</v>
      </c>
      <c r="B6246" s="1" t="s">
        <v>1134</v>
      </c>
      <c r="C6246" s="29" t="s">
        <v>16125</v>
      </c>
      <c r="D6246" s="29" t="s">
        <v>16129</v>
      </c>
      <c r="E6246" s="3">
        <v>5580</v>
      </c>
      <c r="F6246" s="7" t="str">
        <f t="shared" si="582"/>
        <v/>
      </c>
      <c r="G6246" s="7" t="str">
        <f t="shared" si="583"/>
        <v>CAMPANIA</v>
      </c>
      <c r="I6246" s="24" t="str">
        <f t="shared" si="584"/>
        <v>ASCEA</v>
      </c>
      <c r="J6246" s="24" t="str">
        <f t="shared" si="585"/>
        <v>protocollo@pec.comune.ascea.sa.it</v>
      </c>
      <c r="K6246" s="24" t="str">
        <f t="shared" si="586"/>
        <v>SUD</v>
      </c>
      <c r="L6246" s="24" t="str">
        <f t="shared" si="587"/>
        <v>CAMPANIA</v>
      </c>
    </row>
    <row r="6247" spans="1:12" x14ac:dyDescent="0.2">
      <c r="A6247" s="1" t="s">
        <v>1173</v>
      </c>
      <c r="B6247" s="1" t="s">
        <v>1174</v>
      </c>
      <c r="C6247" s="29" t="s">
        <v>16125</v>
      </c>
      <c r="D6247" s="29" t="s">
        <v>16129</v>
      </c>
      <c r="E6247" s="3">
        <v>2288</v>
      </c>
      <c r="F6247" s="7" t="str">
        <f t="shared" si="582"/>
        <v/>
      </c>
      <c r="G6247" s="7" t="str">
        <f t="shared" si="583"/>
        <v>CAMPANIA</v>
      </c>
      <c r="I6247" s="24" t="str">
        <f t="shared" si="584"/>
        <v>ATENA LUCANA</v>
      </c>
      <c r="J6247" s="24" t="str">
        <f t="shared" si="585"/>
        <v>prot.atena@asmepec.it</v>
      </c>
      <c r="K6247" s="24" t="str">
        <f t="shared" si="586"/>
        <v>SUD</v>
      </c>
      <c r="L6247" s="24" t="str">
        <f t="shared" si="587"/>
        <v>CAMPANIA</v>
      </c>
    </row>
    <row r="6248" spans="1:12" x14ac:dyDescent="0.2">
      <c r="A6248" s="1" t="s">
        <v>1179</v>
      </c>
      <c r="B6248" s="1" t="s">
        <v>1180</v>
      </c>
      <c r="C6248" s="29" t="s">
        <v>16125</v>
      </c>
      <c r="D6248" s="29" t="s">
        <v>16129</v>
      </c>
      <c r="E6248" s="3">
        <v>887</v>
      </c>
      <c r="F6248" s="7" t="str">
        <f t="shared" si="582"/>
        <v/>
      </c>
      <c r="G6248" s="7" t="str">
        <f t="shared" si="583"/>
        <v>CAMPANIA</v>
      </c>
      <c r="I6248" s="24" t="str">
        <f t="shared" si="584"/>
        <v>ATRANI</v>
      </c>
      <c r="J6248" s="24" t="str">
        <f t="shared" si="585"/>
        <v>protocollo.atrani@asmepec.it</v>
      </c>
      <c r="K6248" s="24" t="str">
        <f t="shared" si="586"/>
        <v>SUD</v>
      </c>
      <c r="L6248" s="24" t="str">
        <f t="shared" si="587"/>
        <v>CAMPANIA</v>
      </c>
    </row>
    <row r="6249" spans="1:12" x14ac:dyDescent="0.2">
      <c r="A6249" s="1" t="s">
        <v>1193</v>
      </c>
      <c r="B6249" s="1" t="s">
        <v>1194</v>
      </c>
      <c r="C6249" s="29" t="s">
        <v>16125</v>
      </c>
      <c r="D6249" s="29" t="s">
        <v>16129</v>
      </c>
      <c r="E6249" s="3">
        <v>2406</v>
      </c>
      <c r="F6249" s="7" t="str">
        <f t="shared" si="582"/>
        <v/>
      </c>
      <c r="G6249" s="7" t="str">
        <f t="shared" si="583"/>
        <v>CAMPANIA</v>
      </c>
      <c r="I6249" s="24" t="str">
        <f t="shared" si="584"/>
        <v>AULETTA</v>
      </c>
      <c r="J6249" s="24" t="str">
        <f t="shared" si="585"/>
        <v>uffsegreteria.auletta@asmepec.it</v>
      </c>
      <c r="K6249" s="24" t="str">
        <f t="shared" si="586"/>
        <v>SUD</v>
      </c>
      <c r="L6249" s="24" t="str">
        <f t="shared" si="587"/>
        <v>CAMPANIA</v>
      </c>
    </row>
    <row r="6250" spans="1:12" x14ac:dyDescent="0.2">
      <c r="A6250" s="1" t="s">
        <v>1471</v>
      </c>
      <c r="B6250" s="1" t="s">
        <v>1472</v>
      </c>
      <c r="C6250" s="29" t="s">
        <v>16125</v>
      </c>
      <c r="D6250" s="29" t="s">
        <v>16129</v>
      </c>
      <c r="E6250" s="3">
        <v>16790</v>
      </c>
      <c r="F6250" s="7" t="str">
        <f t="shared" si="582"/>
        <v/>
      </c>
      <c r="G6250" s="7" t="str">
        <f t="shared" si="583"/>
        <v>CAMPANIA</v>
      </c>
      <c r="I6250" s="24" t="str">
        <f t="shared" si="584"/>
        <v>BARONISSI</v>
      </c>
      <c r="J6250" s="24" t="str">
        <f t="shared" si="585"/>
        <v>affarilegali@pec.comune.baronissi.sa.it</v>
      </c>
      <c r="K6250" s="24" t="str">
        <f t="shared" si="586"/>
        <v>SUD</v>
      </c>
      <c r="L6250" s="24" t="str">
        <f t="shared" si="587"/>
        <v>CAMPANIA</v>
      </c>
    </row>
    <row r="6251" spans="1:12" x14ac:dyDescent="0.2">
      <c r="A6251" s="1" t="s">
        <v>1533</v>
      </c>
      <c r="B6251" s="1" t="s">
        <v>1534</v>
      </c>
      <c r="C6251" s="29" t="s">
        <v>16125</v>
      </c>
      <c r="D6251" s="29" t="s">
        <v>16129</v>
      </c>
      <c r="E6251" s="3">
        <v>50464</v>
      </c>
      <c r="F6251" s="7" t="str">
        <f t="shared" si="582"/>
        <v/>
      </c>
      <c r="G6251" s="7" t="str">
        <f t="shared" si="583"/>
        <v>Compreso</v>
      </c>
      <c r="I6251" s="24" t="str">
        <f t="shared" si="584"/>
        <v>BATTIPAGLIA</v>
      </c>
      <c r="J6251" s="24" t="str">
        <f t="shared" si="585"/>
        <v>protocollo@pec.comune.battipaglia.sa.it</v>
      </c>
      <c r="K6251" s="24" t="str">
        <f t="shared" si="586"/>
        <v>SUD</v>
      </c>
      <c r="L6251" s="24" t="str">
        <f t="shared" si="587"/>
        <v>CAMPANIA</v>
      </c>
    </row>
    <row r="6252" spans="1:12" x14ac:dyDescent="0.2">
      <c r="A6252" s="1" t="s">
        <v>1596</v>
      </c>
      <c r="B6252" s="1" t="s">
        <v>1597</v>
      </c>
      <c r="C6252" s="29" t="s">
        <v>16125</v>
      </c>
      <c r="D6252" s="29" t="s">
        <v>16129</v>
      </c>
      <c r="E6252" s="3">
        <v>853</v>
      </c>
      <c r="F6252" s="7" t="str">
        <f t="shared" si="582"/>
        <v/>
      </c>
      <c r="G6252" s="7" t="str">
        <f t="shared" si="583"/>
        <v>CAMPANIA</v>
      </c>
      <c r="I6252" s="24" t="str">
        <f t="shared" si="584"/>
        <v>BELLOSGUARDO</v>
      </c>
      <c r="J6252" s="24" t="str">
        <f t="shared" si="585"/>
        <v>comune.bellosguardo@asmepec.it</v>
      </c>
      <c r="K6252" s="24" t="str">
        <f t="shared" si="586"/>
        <v>SUD</v>
      </c>
      <c r="L6252" s="24" t="str">
        <f t="shared" si="587"/>
        <v>CAMPANIA</v>
      </c>
    </row>
    <row r="6253" spans="1:12" x14ac:dyDescent="0.2">
      <c r="A6253" s="1" t="s">
        <v>2118</v>
      </c>
      <c r="B6253" s="1" t="s">
        <v>2119</v>
      </c>
      <c r="C6253" s="29" t="s">
        <v>16125</v>
      </c>
      <c r="D6253" s="29" t="s">
        <v>16129</v>
      </c>
      <c r="E6253" s="3">
        <v>5439</v>
      </c>
      <c r="F6253" s="7" t="str">
        <f t="shared" si="582"/>
        <v/>
      </c>
      <c r="G6253" s="7" t="str">
        <f t="shared" si="583"/>
        <v>CAMPANIA</v>
      </c>
      <c r="I6253" s="24" t="str">
        <f t="shared" si="584"/>
        <v>BRACIGLIANO</v>
      </c>
      <c r="J6253" s="24" t="str">
        <f t="shared" si="585"/>
        <v>protocollo@pec.comune.bracigliano.sa.it</v>
      </c>
      <c r="K6253" s="24" t="str">
        <f t="shared" si="586"/>
        <v>SUD</v>
      </c>
      <c r="L6253" s="24" t="str">
        <f t="shared" si="587"/>
        <v>CAMPANIA</v>
      </c>
    </row>
    <row r="6254" spans="1:12" x14ac:dyDescent="0.2">
      <c r="A6254" s="1" t="s">
        <v>2290</v>
      </c>
      <c r="B6254" s="1" t="s">
        <v>2291</v>
      </c>
      <c r="C6254" s="29" t="s">
        <v>16125</v>
      </c>
      <c r="D6254" s="29" t="s">
        <v>16129</v>
      </c>
      <c r="E6254" s="3">
        <v>5248</v>
      </c>
      <c r="F6254" s="7" t="str">
        <f t="shared" si="582"/>
        <v/>
      </c>
      <c r="G6254" s="7" t="str">
        <f t="shared" si="583"/>
        <v>CAMPANIA</v>
      </c>
      <c r="I6254" s="24" t="str">
        <f t="shared" si="584"/>
        <v>BUCCINO</v>
      </c>
      <c r="J6254" s="24" t="str">
        <f t="shared" si="585"/>
        <v>affarigenerali@pec.comune.buccino.sa.it</v>
      </c>
      <c r="K6254" s="24" t="str">
        <f t="shared" si="586"/>
        <v>SUD</v>
      </c>
      <c r="L6254" s="24" t="str">
        <f t="shared" si="587"/>
        <v>CAMPANIA</v>
      </c>
    </row>
    <row r="6255" spans="1:12" x14ac:dyDescent="0.2">
      <c r="A6255" s="1" t="s">
        <v>2322</v>
      </c>
      <c r="B6255" s="1" t="s">
        <v>2323</v>
      </c>
      <c r="C6255" s="29" t="s">
        <v>16125</v>
      </c>
      <c r="D6255" s="29" t="s">
        <v>16129</v>
      </c>
      <c r="E6255" s="3">
        <v>2571</v>
      </c>
      <c r="F6255" s="7" t="str">
        <f t="shared" si="582"/>
        <v/>
      </c>
      <c r="G6255" s="7" t="str">
        <f t="shared" si="583"/>
        <v>CAMPANIA</v>
      </c>
      <c r="I6255" s="24" t="str">
        <f t="shared" si="584"/>
        <v>BUONABITACOLO</v>
      </c>
      <c r="J6255" s="24" t="str">
        <f t="shared" si="585"/>
        <v>affarigenerali.buonabitacolo@pec.it</v>
      </c>
      <c r="K6255" s="24" t="str">
        <f t="shared" si="586"/>
        <v>SUD</v>
      </c>
      <c r="L6255" s="24" t="str">
        <f t="shared" si="587"/>
        <v>CAMPANIA</v>
      </c>
    </row>
    <row r="6256" spans="1:12" x14ac:dyDescent="0.2">
      <c r="A6256" s="1" t="s">
        <v>2414</v>
      </c>
      <c r="B6256" s="1" t="s">
        <v>2415</v>
      </c>
      <c r="C6256" s="29" t="s">
        <v>16125</v>
      </c>
      <c r="D6256" s="29" t="s">
        <v>16129</v>
      </c>
      <c r="E6256" s="3">
        <v>2803</v>
      </c>
      <c r="F6256" s="7" t="str">
        <f t="shared" si="582"/>
        <v/>
      </c>
      <c r="G6256" s="7" t="str">
        <f t="shared" si="583"/>
        <v>CAMPANIA</v>
      </c>
      <c r="I6256" s="24" t="str">
        <f t="shared" si="584"/>
        <v>CAGGIANO</v>
      </c>
      <c r="J6256" s="24" t="str">
        <f t="shared" si="585"/>
        <v>segreteria.caggiano@asmepec.it</v>
      </c>
      <c r="K6256" s="24" t="str">
        <f t="shared" si="586"/>
        <v>SUD</v>
      </c>
      <c r="L6256" s="24" t="str">
        <f t="shared" si="587"/>
        <v>CAMPANIA</v>
      </c>
    </row>
    <row r="6257" spans="1:12" x14ac:dyDescent="0.2">
      <c r="A6257" s="1" t="s">
        <v>2547</v>
      </c>
      <c r="B6257" s="1" t="s">
        <v>2548</v>
      </c>
      <c r="C6257" s="29" t="s">
        <v>16125</v>
      </c>
      <c r="D6257" s="29" t="s">
        <v>16129</v>
      </c>
      <c r="E6257" s="3">
        <v>1570</v>
      </c>
      <c r="F6257" s="7" t="str">
        <f t="shared" si="582"/>
        <v/>
      </c>
      <c r="G6257" s="7" t="str">
        <f t="shared" si="583"/>
        <v>CAMPANIA</v>
      </c>
      <c r="I6257" s="24" t="str">
        <f t="shared" si="584"/>
        <v>CALVANICO</v>
      </c>
      <c r="J6257" s="24" t="str">
        <f t="shared" si="585"/>
        <v>prot.seg.calvanico@asmepec.it</v>
      </c>
      <c r="K6257" s="24" t="str">
        <f t="shared" si="586"/>
        <v>SUD</v>
      </c>
      <c r="L6257" s="24" t="str">
        <f t="shared" si="587"/>
        <v>CAMPANIA</v>
      </c>
    </row>
    <row r="6258" spans="1:12" x14ac:dyDescent="0.2">
      <c r="A6258" s="1" t="s">
        <v>2605</v>
      </c>
      <c r="B6258" s="1" t="s">
        <v>2606</v>
      </c>
      <c r="C6258" s="29" t="s">
        <v>16125</v>
      </c>
      <c r="D6258" s="29" t="s">
        <v>16129</v>
      </c>
      <c r="E6258" s="3">
        <v>6751</v>
      </c>
      <c r="F6258" s="7" t="str">
        <f t="shared" si="582"/>
        <v/>
      </c>
      <c r="G6258" s="7" t="str">
        <f t="shared" si="583"/>
        <v>CAMPANIA</v>
      </c>
      <c r="I6258" s="24" t="str">
        <f t="shared" si="584"/>
        <v>CAMEROTA</v>
      </c>
      <c r="J6258" s="24" t="str">
        <f t="shared" si="585"/>
        <v>protocollo.camerota@asmepec.it</v>
      </c>
      <c r="K6258" s="24" t="str">
        <f t="shared" si="586"/>
        <v>SUD</v>
      </c>
      <c r="L6258" s="24" t="str">
        <f t="shared" si="587"/>
        <v>CAMPANIA</v>
      </c>
    </row>
    <row r="6259" spans="1:12" x14ac:dyDescent="0.2">
      <c r="A6259" s="1" t="s">
        <v>2622</v>
      </c>
      <c r="B6259" s="1" t="s">
        <v>2623</v>
      </c>
      <c r="C6259" s="29" t="s">
        <v>16125</v>
      </c>
      <c r="D6259" s="29" t="s">
        <v>16129</v>
      </c>
      <c r="E6259" s="3">
        <v>15953</v>
      </c>
      <c r="F6259" s="7" t="str">
        <f t="shared" si="582"/>
        <v/>
      </c>
      <c r="G6259" s="7" t="str">
        <f t="shared" si="583"/>
        <v>CAMPANIA</v>
      </c>
      <c r="I6259" s="24" t="str">
        <f t="shared" si="584"/>
        <v>CAMPAGNA</v>
      </c>
      <c r="J6259" s="24" t="str">
        <f t="shared" si="585"/>
        <v>lavoripubblici@pec.comune.campagna.sa.it</v>
      </c>
      <c r="K6259" s="24" t="str">
        <f t="shared" si="586"/>
        <v>SUD</v>
      </c>
      <c r="L6259" s="24" t="str">
        <f t="shared" si="587"/>
        <v>CAMPANIA</v>
      </c>
    </row>
    <row r="6260" spans="1:12" x14ac:dyDescent="0.2">
      <c r="A6260" s="1" t="s">
        <v>2728</v>
      </c>
      <c r="B6260" s="1" t="s">
        <v>2729</v>
      </c>
      <c r="C6260" s="29" t="s">
        <v>16125</v>
      </c>
      <c r="D6260" s="29" t="s">
        <v>16129</v>
      </c>
      <c r="E6260" s="3">
        <v>461</v>
      </c>
      <c r="F6260" s="7" t="str">
        <f t="shared" si="582"/>
        <v/>
      </c>
      <c r="G6260" s="7" t="str">
        <f t="shared" si="583"/>
        <v>CAMPANIA</v>
      </c>
      <c r="I6260" s="24" t="str">
        <f t="shared" si="584"/>
        <v>CAMPORA</v>
      </c>
      <c r="J6260" s="24" t="str">
        <f t="shared" si="585"/>
        <v>protocollo.campora@asmepec.it</v>
      </c>
      <c r="K6260" s="24" t="str">
        <f t="shared" si="586"/>
        <v>SUD</v>
      </c>
      <c r="L6260" s="24" t="str">
        <f t="shared" si="587"/>
        <v>CAMPANIA</v>
      </c>
    </row>
    <row r="6261" spans="1:12" x14ac:dyDescent="0.2">
      <c r="A6261" s="1" t="s">
        <v>2804</v>
      </c>
      <c r="B6261" s="1" t="s">
        <v>2805</v>
      </c>
      <c r="C6261" s="29" t="s">
        <v>16125</v>
      </c>
      <c r="D6261" s="29" t="s">
        <v>16129</v>
      </c>
      <c r="E6261" s="3">
        <v>1081</v>
      </c>
      <c r="F6261" s="7" t="str">
        <f t="shared" si="582"/>
        <v/>
      </c>
      <c r="G6261" s="7" t="str">
        <f t="shared" si="583"/>
        <v>CAMPANIA</v>
      </c>
      <c r="I6261" s="24" t="str">
        <f t="shared" si="584"/>
        <v>CANNALONGA</v>
      </c>
      <c r="J6261" s="24" t="str">
        <f t="shared" si="585"/>
        <v>comune.cannalonga@asmepec.it</v>
      </c>
      <c r="K6261" s="24" t="str">
        <f t="shared" si="586"/>
        <v>SUD</v>
      </c>
      <c r="L6261" s="24" t="str">
        <f t="shared" si="587"/>
        <v>CAMPANIA</v>
      </c>
    </row>
    <row r="6262" spans="1:12" x14ac:dyDescent="0.2">
      <c r="A6262" s="1" t="s">
        <v>2863</v>
      </c>
      <c r="B6262" s="1" t="s">
        <v>2864</v>
      </c>
      <c r="C6262" s="29" t="s">
        <v>16125</v>
      </c>
      <c r="D6262" s="29" t="s">
        <v>16129</v>
      </c>
      <c r="E6262" s="3">
        <v>22016</v>
      </c>
      <c r="F6262" s="7" t="str">
        <f t="shared" si="582"/>
        <v/>
      </c>
      <c r="G6262" s="7" t="str">
        <f t="shared" si="583"/>
        <v>CAMPANIA</v>
      </c>
      <c r="I6262" s="24" t="str">
        <f t="shared" si="584"/>
        <v>CAPACCIO PAESTUM</v>
      </c>
      <c r="J6262" s="24" t="str">
        <f t="shared" si="585"/>
        <v>protocollo@pec.comune.capaccio.sa.it</v>
      </c>
      <c r="K6262" s="24" t="str">
        <f t="shared" si="586"/>
        <v>SUD</v>
      </c>
      <c r="L6262" s="24" t="str">
        <f t="shared" si="587"/>
        <v>CAMPANIA</v>
      </c>
    </row>
    <row r="6263" spans="1:12" x14ac:dyDescent="0.2">
      <c r="A6263" s="1" t="s">
        <v>3203</v>
      </c>
      <c r="B6263" s="1" t="s">
        <v>3204</v>
      </c>
      <c r="C6263" s="29" t="s">
        <v>16125</v>
      </c>
      <c r="D6263" s="29" t="s">
        <v>16129</v>
      </c>
      <c r="E6263" s="3">
        <v>1211</v>
      </c>
      <c r="F6263" s="7" t="str">
        <f t="shared" si="582"/>
        <v/>
      </c>
      <c r="G6263" s="7" t="str">
        <f t="shared" si="583"/>
        <v>CAMPANIA</v>
      </c>
      <c r="I6263" s="24" t="str">
        <f t="shared" si="584"/>
        <v>CASALBUONO</v>
      </c>
      <c r="J6263" s="24" t="str">
        <f t="shared" si="585"/>
        <v>comune.casalbuono@asmepec.it</v>
      </c>
      <c r="K6263" s="24" t="str">
        <f t="shared" si="586"/>
        <v>SUD</v>
      </c>
      <c r="L6263" s="24" t="str">
        <f t="shared" si="587"/>
        <v>CAMPANIA</v>
      </c>
    </row>
    <row r="6264" spans="1:12" x14ac:dyDescent="0.2">
      <c r="A6264" s="1" t="s">
        <v>3239</v>
      </c>
      <c r="B6264" s="1" t="s">
        <v>3240</v>
      </c>
      <c r="C6264" s="29" t="s">
        <v>16125</v>
      </c>
      <c r="D6264" s="29" t="s">
        <v>16129</v>
      </c>
      <c r="E6264" s="3">
        <v>1463</v>
      </c>
      <c r="F6264" s="7" t="str">
        <f t="shared" si="582"/>
        <v/>
      </c>
      <c r="G6264" s="7" t="str">
        <f t="shared" si="583"/>
        <v>CAMPANIA</v>
      </c>
      <c r="I6264" s="24" t="str">
        <f t="shared" si="584"/>
        <v>CASALETTO SPARTANO</v>
      </c>
      <c r="J6264" s="24" t="str">
        <f t="shared" si="585"/>
        <v>protocollo@pec.comune.casalettospartano.sa.it</v>
      </c>
      <c r="K6264" s="24" t="str">
        <f t="shared" si="586"/>
        <v>SUD</v>
      </c>
      <c r="L6264" s="24" t="str">
        <f t="shared" si="587"/>
        <v>CAMPANIA</v>
      </c>
    </row>
    <row r="6265" spans="1:12" x14ac:dyDescent="0.2">
      <c r="A6265" s="1" t="s">
        <v>3189</v>
      </c>
      <c r="B6265" s="1" t="s">
        <v>3190</v>
      </c>
      <c r="C6265" s="29" t="s">
        <v>16125</v>
      </c>
      <c r="D6265" s="29" t="s">
        <v>16129</v>
      </c>
      <c r="E6265" s="3">
        <v>4938</v>
      </c>
      <c r="F6265" s="7" t="str">
        <f t="shared" si="582"/>
        <v/>
      </c>
      <c r="G6265" s="7" t="str">
        <f t="shared" si="583"/>
        <v>CAMPANIA</v>
      </c>
      <c r="I6265" s="24" t="str">
        <f t="shared" si="584"/>
        <v>CASAL VELINO</v>
      </c>
      <c r="J6265" s="24" t="str">
        <f t="shared" si="585"/>
        <v>protocollo@pec.comune.casalvelino.sa.it</v>
      </c>
      <c r="K6265" s="24" t="str">
        <f t="shared" si="586"/>
        <v>SUD</v>
      </c>
      <c r="L6265" s="24" t="str">
        <f t="shared" si="587"/>
        <v>CAMPANIA</v>
      </c>
    </row>
    <row r="6266" spans="1:12" x14ac:dyDescent="0.2">
      <c r="A6266" s="1" t="s">
        <v>3348</v>
      </c>
      <c r="B6266" s="1" t="s">
        <v>3349</v>
      </c>
      <c r="C6266" s="29" t="s">
        <v>16125</v>
      </c>
      <c r="D6266" s="29" t="s">
        <v>16129</v>
      </c>
      <c r="E6266" s="3">
        <v>1972</v>
      </c>
      <c r="F6266" s="7" t="str">
        <f t="shared" si="582"/>
        <v/>
      </c>
      <c r="G6266" s="7" t="str">
        <f t="shared" si="583"/>
        <v>CAMPANIA</v>
      </c>
      <c r="I6266" s="24" t="str">
        <f t="shared" si="584"/>
        <v>CASELLE IN PITTARI</v>
      </c>
      <c r="J6266" s="24" t="str">
        <f t="shared" si="585"/>
        <v>protocollo.caselleinpittari@asmepec.it</v>
      </c>
      <c r="K6266" s="24" t="str">
        <f t="shared" si="586"/>
        <v>SUD</v>
      </c>
      <c r="L6266" s="24" t="str">
        <f t="shared" si="587"/>
        <v>CAMPANIA</v>
      </c>
    </row>
    <row r="6267" spans="1:12" x14ac:dyDescent="0.2">
      <c r="A6267" s="1" t="s">
        <v>3570</v>
      </c>
      <c r="B6267" s="1" t="s">
        <v>3571</v>
      </c>
      <c r="C6267" s="29" t="s">
        <v>16125</v>
      </c>
      <c r="D6267" s="29" t="s">
        <v>16129</v>
      </c>
      <c r="E6267" s="3">
        <v>1834</v>
      </c>
      <c r="F6267" s="7" t="str">
        <f t="shared" si="582"/>
        <v/>
      </c>
      <c r="G6267" s="7" t="str">
        <f t="shared" si="583"/>
        <v>CAMPANIA</v>
      </c>
      <c r="I6267" s="24" t="str">
        <f t="shared" si="584"/>
        <v>CASTELCIVITA</v>
      </c>
      <c r="J6267" s="24" t="str">
        <f t="shared" si="585"/>
        <v>demografici.castelcivita@asmepec.it</v>
      </c>
      <c r="K6267" s="24" t="str">
        <f t="shared" si="586"/>
        <v>SUD</v>
      </c>
      <c r="L6267" s="24" t="str">
        <f t="shared" si="587"/>
        <v>CAMPANIA</v>
      </c>
    </row>
    <row r="6268" spans="1:12" x14ac:dyDescent="0.2">
      <c r="A6268" s="1" t="s">
        <v>3620</v>
      </c>
      <c r="B6268" s="1" t="s">
        <v>3621</v>
      </c>
      <c r="C6268" s="29" t="s">
        <v>16125</v>
      </c>
      <c r="D6268" s="29" t="s">
        <v>16129</v>
      </c>
      <c r="E6268" s="3">
        <v>8209</v>
      </c>
      <c r="F6268" s="7" t="str">
        <f t="shared" si="582"/>
        <v/>
      </c>
      <c r="G6268" s="7" t="str">
        <f t="shared" si="583"/>
        <v>CAMPANIA</v>
      </c>
      <c r="I6268" s="24" t="str">
        <f t="shared" si="584"/>
        <v>CASTELLABATE</v>
      </c>
      <c r="J6268" s="24" t="str">
        <f t="shared" si="585"/>
        <v>comune.castellabate@pec.it</v>
      </c>
      <c r="K6268" s="24" t="str">
        <f t="shared" si="586"/>
        <v>SUD</v>
      </c>
      <c r="L6268" s="24" t="str">
        <f t="shared" si="587"/>
        <v>CAMPANIA</v>
      </c>
    </row>
    <row r="6269" spans="1:12" x14ac:dyDescent="0.2">
      <c r="A6269" s="1" t="s">
        <v>3761</v>
      </c>
      <c r="B6269" s="1" t="s">
        <v>3762</v>
      </c>
      <c r="C6269" s="29" t="s">
        <v>16125</v>
      </c>
      <c r="D6269" s="29" t="s">
        <v>16129</v>
      </c>
      <c r="E6269" s="3">
        <v>2598</v>
      </c>
      <c r="F6269" s="7" t="str">
        <f t="shared" si="582"/>
        <v/>
      </c>
      <c r="G6269" s="7" t="str">
        <f t="shared" si="583"/>
        <v>CAMPANIA</v>
      </c>
      <c r="I6269" s="24" t="str">
        <f t="shared" si="584"/>
        <v>CASTELNUOVO CILENTO</v>
      </c>
      <c r="J6269" s="24" t="str">
        <f t="shared" si="585"/>
        <v>protocollo@pec.comune.castelnuovocilento.sa.it</v>
      </c>
      <c r="K6269" s="24" t="str">
        <f t="shared" si="586"/>
        <v>SUD</v>
      </c>
      <c r="L6269" s="24" t="str">
        <f t="shared" si="587"/>
        <v>CAMPANIA</v>
      </c>
    </row>
    <row r="6270" spans="1:12" x14ac:dyDescent="0.2">
      <c r="A6270" s="1" t="s">
        <v>3769</v>
      </c>
      <c r="B6270" s="1" t="s">
        <v>3770</v>
      </c>
      <c r="C6270" s="29" t="s">
        <v>16125</v>
      </c>
      <c r="D6270" s="29" t="s">
        <v>16129</v>
      </c>
      <c r="E6270" s="3">
        <v>641</v>
      </c>
      <c r="F6270" s="7" t="str">
        <f t="shared" si="582"/>
        <v/>
      </c>
      <c r="G6270" s="7" t="str">
        <f t="shared" si="583"/>
        <v>CAMPANIA</v>
      </c>
      <c r="I6270" s="24" t="str">
        <f t="shared" si="584"/>
        <v>CASTELNUOVO DI CONZA</v>
      </c>
      <c r="J6270" s="24" t="str">
        <f t="shared" si="585"/>
        <v>comune.castelnuovodiconza@asmepec.it</v>
      </c>
      <c r="K6270" s="24" t="str">
        <f t="shared" si="586"/>
        <v>SUD</v>
      </c>
      <c r="L6270" s="24" t="str">
        <f t="shared" si="587"/>
        <v>CAMPANIA</v>
      </c>
    </row>
    <row r="6271" spans="1:12" x14ac:dyDescent="0.2">
      <c r="A6271" s="1" t="s">
        <v>3532</v>
      </c>
      <c r="B6271" s="1" t="s">
        <v>3533</v>
      </c>
      <c r="C6271" s="29" t="s">
        <v>16125</v>
      </c>
      <c r="D6271" s="29" t="s">
        <v>16129</v>
      </c>
      <c r="E6271" s="3">
        <v>13411</v>
      </c>
      <c r="F6271" s="7" t="str">
        <f t="shared" si="582"/>
        <v/>
      </c>
      <c r="G6271" s="7" t="str">
        <f t="shared" si="583"/>
        <v>CAMPANIA</v>
      </c>
      <c r="I6271" s="24" t="str">
        <f t="shared" si="584"/>
        <v>CASTEL SAN GIORGIO</v>
      </c>
      <c r="J6271" s="24" t="str">
        <f t="shared" si="585"/>
        <v>amministrazione@pec.comune.castelsangiorgio.sa.it</v>
      </c>
      <c r="K6271" s="24" t="str">
        <f t="shared" si="586"/>
        <v>SUD</v>
      </c>
      <c r="L6271" s="24" t="str">
        <f t="shared" si="587"/>
        <v>CAMPANIA</v>
      </c>
    </row>
    <row r="6272" spans="1:12" x14ac:dyDescent="0.2">
      <c r="A6272" s="1" t="s">
        <v>3536</v>
      </c>
      <c r="B6272" s="1" t="s">
        <v>3537</v>
      </c>
      <c r="C6272" s="29" t="s">
        <v>16125</v>
      </c>
      <c r="D6272" s="29" t="s">
        <v>16129</v>
      </c>
      <c r="E6272" s="3">
        <v>2632</v>
      </c>
      <c r="F6272" s="7" t="str">
        <f t="shared" si="582"/>
        <v/>
      </c>
      <c r="G6272" s="7" t="str">
        <f t="shared" si="583"/>
        <v>CAMPANIA</v>
      </c>
      <c r="I6272" s="24" t="str">
        <f t="shared" si="584"/>
        <v>CASTEL SAN LORENZO</v>
      </c>
      <c r="J6272" s="24" t="str">
        <f t="shared" si="585"/>
        <v>castelsanlorenzo@postecert.it</v>
      </c>
      <c r="K6272" s="24" t="str">
        <f t="shared" si="586"/>
        <v>SUD</v>
      </c>
      <c r="L6272" s="24" t="str">
        <f t="shared" si="587"/>
        <v>CAMPANIA</v>
      </c>
    </row>
    <row r="6273" spans="1:12" x14ac:dyDescent="0.2">
      <c r="A6273" s="1" t="s">
        <v>3865</v>
      </c>
      <c r="B6273" s="1" t="s">
        <v>3866</v>
      </c>
      <c r="C6273" s="29" t="s">
        <v>16125</v>
      </c>
      <c r="D6273" s="29" t="s">
        <v>16129</v>
      </c>
      <c r="E6273" s="3">
        <v>1356</v>
      </c>
      <c r="F6273" s="7" t="str">
        <f t="shared" si="582"/>
        <v/>
      </c>
      <c r="G6273" s="7" t="str">
        <f t="shared" si="583"/>
        <v>CAMPANIA</v>
      </c>
      <c r="I6273" s="24" t="str">
        <f t="shared" si="584"/>
        <v>CASTIGLIONE DEL GENOVESI</v>
      </c>
      <c r="J6273" s="24" t="str">
        <f t="shared" si="585"/>
        <v>protocollocastiglionedelgenovesi@asmepec.it</v>
      </c>
      <c r="K6273" s="24" t="str">
        <f t="shared" si="586"/>
        <v>SUD</v>
      </c>
      <c r="L6273" s="24" t="str">
        <f t="shared" si="587"/>
        <v>CAMPANIA</v>
      </c>
    </row>
    <row r="6274" spans="1:12" x14ac:dyDescent="0.2">
      <c r="A6274" s="1" t="s">
        <v>3955</v>
      </c>
      <c r="B6274" s="1" t="s">
        <v>16222</v>
      </c>
      <c r="C6274" s="29" t="s">
        <v>16125</v>
      </c>
      <c r="D6274" s="29" t="s">
        <v>16129</v>
      </c>
      <c r="E6274" s="3">
        <v>53885</v>
      </c>
      <c r="F6274" s="7" t="str">
        <f t="shared" ref="F6274:F6337" si="588">IF(E6274&gt;300000,"Trovato","")</f>
        <v/>
      </c>
      <c r="G6274" s="7" t="str">
        <f t="shared" ref="G6274:G6337" si="589">IF(AND(E6274&gt;=50000,E6274&lt;=100000),"Compreso",D6274)</f>
        <v>Compreso</v>
      </c>
      <c r="I6274" s="24" t="str">
        <f t="shared" si="584"/>
        <v>CAVA DE' TIRRENI</v>
      </c>
      <c r="J6274" s="24" t="str">
        <f t="shared" si="585"/>
        <v>PEC NON ESISTENTE</v>
      </c>
      <c r="K6274" s="24" t="str">
        <f t="shared" si="586"/>
        <v>SUD</v>
      </c>
      <c r="L6274" s="24" t="str">
        <f t="shared" si="587"/>
        <v>CAMPANIA</v>
      </c>
    </row>
    <row r="6275" spans="1:12" x14ac:dyDescent="0.2">
      <c r="A6275" s="1" t="s">
        <v>4065</v>
      </c>
      <c r="B6275" s="1" t="s">
        <v>4066</v>
      </c>
      <c r="C6275" s="29" t="s">
        <v>16125</v>
      </c>
      <c r="D6275" s="29" t="s">
        <v>16129</v>
      </c>
      <c r="E6275" s="3">
        <v>1968</v>
      </c>
      <c r="F6275" s="7" t="str">
        <f t="shared" si="588"/>
        <v/>
      </c>
      <c r="G6275" s="7" t="str">
        <f t="shared" si="589"/>
        <v>CAMPANIA</v>
      </c>
      <c r="I6275" s="24" t="str">
        <f t="shared" ref="I6275:I6338" si="590">TRIM(A6275)</f>
        <v>CELLE DI BULGHERIA</v>
      </c>
      <c r="J6275" s="24" t="str">
        <f t="shared" ref="J6275:J6338" si="591">TRIM(B6275)</f>
        <v>protocollo@pec.comunecelledibulgheria.it</v>
      </c>
      <c r="K6275" s="24" t="str">
        <f t="shared" ref="K6275:K6338" si="592">TRIM(C6275)</f>
        <v>SUD</v>
      </c>
      <c r="L6275" s="24" t="str">
        <f t="shared" ref="L6275:L6338" si="593">TRIM(D6275)</f>
        <v>CAMPANIA</v>
      </c>
    </row>
    <row r="6276" spans="1:12" x14ac:dyDescent="0.2">
      <c r="A6276" s="1" t="s">
        <v>4106</v>
      </c>
      <c r="B6276" s="1" t="s">
        <v>4107</v>
      </c>
      <c r="C6276" s="29" t="s">
        <v>16125</v>
      </c>
      <c r="D6276" s="29" t="s">
        <v>16129</v>
      </c>
      <c r="E6276" s="3">
        <v>5073</v>
      </c>
      <c r="F6276" s="7" t="str">
        <f t="shared" si="588"/>
        <v/>
      </c>
      <c r="G6276" s="7" t="str">
        <f t="shared" si="589"/>
        <v>CAMPANIA</v>
      </c>
      <c r="I6276" s="24" t="str">
        <f t="shared" si="590"/>
        <v>CENTOLA</v>
      </c>
      <c r="J6276" s="24" t="str">
        <f t="shared" si="591"/>
        <v>centola@pec.comune.centola.sa.it</v>
      </c>
      <c r="K6276" s="24" t="str">
        <f t="shared" si="592"/>
        <v>SUD</v>
      </c>
      <c r="L6276" s="24" t="str">
        <f t="shared" si="593"/>
        <v>CAMPANIA</v>
      </c>
    </row>
    <row r="6277" spans="1:12" x14ac:dyDescent="0.2">
      <c r="A6277" s="1" t="s">
        <v>4131</v>
      </c>
      <c r="B6277" s="1" t="s">
        <v>4132</v>
      </c>
      <c r="C6277" s="29" t="s">
        <v>16125</v>
      </c>
      <c r="D6277" s="29" t="s">
        <v>16129</v>
      </c>
      <c r="E6277" s="3">
        <v>2508</v>
      </c>
      <c r="F6277" s="7" t="str">
        <f t="shared" si="588"/>
        <v/>
      </c>
      <c r="G6277" s="7" t="str">
        <f t="shared" si="589"/>
        <v>CAMPANIA</v>
      </c>
      <c r="I6277" s="24" t="str">
        <f t="shared" si="590"/>
        <v>CERASO</v>
      </c>
      <c r="J6277" s="24" t="str">
        <f t="shared" si="591"/>
        <v>segreteria.ceraso@asmepec.it</v>
      </c>
      <c r="K6277" s="24" t="str">
        <f t="shared" si="592"/>
        <v>SUD</v>
      </c>
      <c r="L6277" s="24" t="str">
        <f t="shared" si="593"/>
        <v>CAMPANIA</v>
      </c>
    </row>
    <row r="6278" spans="1:12" x14ac:dyDescent="0.2">
      <c r="A6278" s="1" t="s">
        <v>4296</v>
      </c>
      <c r="B6278" s="1" t="s">
        <v>4297</v>
      </c>
      <c r="C6278" s="29" t="s">
        <v>16125</v>
      </c>
      <c r="D6278" s="29" t="s">
        <v>16129</v>
      </c>
      <c r="E6278" s="3">
        <v>2302</v>
      </c>
      <c r="F6278" s="7" t="str">
        <f t="shared" si="588"/>
        <v/>
      </c>
      <c r="G6278" s="7" t="str">
        <f t="shared" si="589"/>
        <v>CAMPANIA</v>
      </c>
      <c r="I6278" s="24" t="str">
        <f t="shared" si="590"/>
        <v>CETARA</v>
      </c>
      <c r="J6278" s="24" t="str">
        <f t="shared" si="591"/>
        <v>segretario.cetara@asmepec.it</v>
      </c>
      <c r="K6278" s="24" t="str">
        <f t="shared" si="592"/>
        <v>SUD</v>
      </c>
      <c r="L6278" s="24" t="str">
        <f t="shared" si="593"/>
        <v>CAMPANIA</v>
      </c>
    </row>
    <row r="6279" spans="1:12" x14ac:dyDescent="0.2">
      <c r="A6279" s="1" t="s">
        <v>4435</v>
      </c>
      <c r="B6279" s="1" t="s">
        <v>4436</v>
      </c>
      <c r="C6279" s="29" t="s">
        <v>16125</v>
      </c>
      <c r="D6279" s="29" t="s">
        <v>16129</v>
      </c>
      <c r="E6279" s="3">
        <v>1233</v>
      </c>
      <c r="F6279" s="7" t="str">
        <f t="shared" si="588"/>
        <v/>
      </c>
      <c r="G6279" s="7" t="str">
        <f t="shared" si="589"/>
        <v>CAMPANIA</v>
      </c>
      <c r="I6279" s="24" t="str">
        <f t="shared" si="590"/>
        <v>CICERALE</v>
      </c>
      <c r="J6279" s="24" t="str">
        <f t="shared" si="591"/>
        <v>protocollo.cicerale@asmepec.it</v>
      </c>
      <c r="K6279" s="24" t="str">
        <f t="shared" si="592"/>
        <v>SUD</v>
      </c>
      <c r="L6279" s="24" t="str">
        <f t="shared" si="593"/>
        <v>CAMPANIA</v>
      </c>
    </row>
    <row r="6280" spans="1:12" x14ac:dyDescent="0.2">
      <c r="A6280" s="1" t="s">
        <v>4738</v>
      </c>
      <c r="B6280" s="1" t="s">
        <v>4739</v>
      </c>
      <c r="C6280" s="29" t="s">
        <v>16125</v>
      </c>
      <c r="D6280" s="29" t="s">
        <v>16129</v>
      </c>
      <c r="E6280" s="3">
        <v>3764</v>
      </c>
      <c r="F6280" s="7" t="str">
        <f t="shared" si="588"/>
        <v/>
      </c>
      <c r="G6280" s="7" t="str">
        <f t="shared" si="589"/>
        <v>CAMPANIA</v>
      </c>
      <c r="I6280" s="24" t="str">
        <f t="shared" si="590"/>
        <v>COLLIANO</v>
      </c>
      <c r="J6280" s="24" t="str">
        <f t="shared" si="591"/>
        <v>protocollo.colliano@asmepec.it</v>
      </c>
      <c r="K6280" s="24" t="str">
        <f t="shared" si="592"/>
        <v>SUD</v>
      </c>
      <c r="L6280" s="24" t="str">
        <f t="shared" si="593"/>
        <v>CAMPANIA</v>
      </c>
    </row>
    <row r="6281" spans="1:12" x14ac:dyDescent="0.2">
      <c r="A6281" s="1" t="s">
        <v>4821</v>
      </c>
      <c r="B6281" s="1" t="s">
        <v>4822</v>
      </c>
      <c r="C6281" s="29" t="s">
        <v>16125</v>
      </c>
      <c r="D6281" s="29" t="s">
        <v>16129</v>
      </c>
      <c r="E6281" s="3">
        <v>730</v>
      </c>
      <c r="F6281" s="7" t="str">
        <f t="shared" si="588"/>
        <v/>
      </c>
      <c r="G6281" s="7" t="str">
        <f t="shared" si="589"/>
        <v>CAMPANIA</v>
      </c>
      <c r="I6281" s="24" t="str">
        <f t="shared" si="590"/>
        <v>CONCA DEI MARINI</v>
      </c>
      <c r="J6281" s="24" t="str">
        <f t="shared" si="591"/>
        <v>protocollo.concadeimarini@asmepec.it</v>
      </c>
      <c r="K6281" s="24" t="str">
        <f t="shared" si="592"/>
        <v>SUD</v>
      </c>
      <c r="L6281" s="24" t="str">
        <f t="shared" si="593"/>
        <v>CAMPANIA</v>
      </c>
    </row>
    <row r="6282" spans="1:12" x14ac:dyDescent="0.2">
      <c r="A6282" s="1" t="s">
        <v>4865</v>
      </c>
      <c r="B6282" s="1" t="s">
        <v>4866</v>
      </c>
      <c r="C6282" s="29" t="s">
        <v>16125</v>
      </c>
      <c r="D6282" s="29" t="s">
        <v>16129</v>
      </c>
      <c r="E6282" s="3">
        <v>872</v>
      </c>
      <c r="F6282" s="7" t="str">
        <f t="shared" si="588"/>
        <v/>
      </c>
      <c r="G6282" s="7" t="str">
        <f t="shared" si="589"/>
        <v>CAMPANIA</v>
      </c>
      <c r="I6282" s="24" t="str">
        <f t="shared" si="590"/>
        <v>CONTRONE</v>
      </c>
      <c r="J6282" s="24" t="str">
        <f t="shared" si="591"/>
        <v>anagrafe.controne@asmepec.it</v>
      </c>
      <c r="K6282" s="24" t="str">
        <f t="shared" si="592"/>
        <v>SUD</v>
      </c>
      <c r="L6282" s="24" t="str">
        <f t="shared" si="593"/>
        <v>CAMPANIA</v>
      </c>
    </row>
    <row r="6283" spans="1:12" x14ac:dyDescent="0.2">
      <c r="A6283" s="1" t="s">
        <v>4867</v>
      </c>
      <c r="B6283" s="1" t="s">
        <v>4868</v>
      </c>
      <c r="C6283" s="29" t="s">
        <v>16125</v>
      </c>
      <c r="D6283" s="29" t="s">
        <v>16129</v>
      </c>
      <c r="E6283" s="3">
        <v>3337</v>
      </c>
      <c r="F6283" s="7" t="str">
        <f t="shared" si="588"/>
        <v/>
      </c>
      <c r="G6283" s="7" t="str">
        <f t="shared" si="589"/>
        <v>CAMPANIA</v>
      </c>
      <c r="I6283" s="24" t="str">
        <f t="shared" si="590"/>
        <v>CONTURSI TERME</v>
      </c>
      <c r="J6283" s="24" t="str">
        <f t="shared" si="591"/>
        <v>comune.contursiterme@asmepec.it</v>
      </c>
      <c r="K6283" s="24" t="str">
        <f t="shared" si="592"/>
        <v>SUD</v>
      </c>
      <c r="L6283" s="24" t="str">
        <f t="shared" si="593"/>
        <v>CAMPANIA</v>
      </c>
    </row>
    <row r="6284" spans="1:12" x14ac:dyDescent="0.2">
      <c r="A6284" s="1" t="s">
        <v>4885</v>
      </c>
      <c r="B6284" s="1" t="s">
        <v>4886</v>
      </c>
      <c r="C6284" s="29" t="s">
        <v>16125</v>
      </c>
      <c r="D6284" s="29" t="s">
        <v>16129</v>
      </c>
      <c r="E6284" s="3">
        <v>2521</v>
      </c>
      <c r="F6284" s="7" t="str">
        <f t="shared" si="588"/>
        <v/>
      </c>
      <c r="G6284" s="7" t="str">
        <f t="shared" si="589"/>
        <v>CAMPANIA</v>
      </c>
      <c r="I6284" s="24" t="str">
        <f t="shared" si="590"/>
        <v>CORBARA</v>
      </c>
      <c r="J6284" s="24" t="str">
        <f t="shared" si="591"/>
        <v>segreteria.corbara@asmepec.it</v>
      </c>
      <c r="K6284" s="24" t="str">
        <f t="shared" si="592"/>
        <v>SUD</v>
      </c>
      <c r="L6284" s="24" t="str">
        <f t="shared" si="593"/>
        <v>CAMPANIA</v>
      </c>
    </row>
    <row r="6285" spans="1:12" x14ac:dyDescent="0.2">
      <c r="A6285" s="1" t="s">
        <v>4922</v>
      </c>
      <c r="B6285" s="1" t="s">
        <v>4923</v>
      </c>
      <c r="C6285" s="29" t="s">
        <v>16125</v>
      </c>
      <c r="D6285" s="29" t="s">
        <v>16129</v>
      </c>
      <c r="E6285" s="3">
        <v>643</v>
      </c>
      <c r="F6285" s="7" t="str">
        <f t="shared" si="588"/>
        <v/>
      </c>
      <c r="G6285" s="7" t="str">
        <f t="shared" si="589"/>
        <v>CAMPANIA</v>
      </c>
      <c r="I6285" s="24" t="str">
        <f t="shared" si="590"/>
        <v>CORLETO MONFORTE</v>
      </c>
      <c r="J6285" s="24" t="str">
        <f t="shared" si="591"/>
        <v>protocollo@pec.comune.corletomonforte.sa.it</v>
      </c>
      <c r="K6285" s="24" t="str">
        <f t="shared" si="592"/>
        <v>SUD</v>
      </c>
      <c r="L6285" s="24" t="str">
        <f t="shared" si="593"/>
        <v>CAMPANIA</v>
      </c>
    </row>
    <row r="6286" spans="1:12" x14ac:dyDescent="0.2">
      <c r="A6286" s="1" t="s">
        <v>5171</v>
      </c>
      <c r="B6286" s="1" t="s">
        <v>16301</v>
      </c>
      <c r="C6286" s="29" t="s">
        <v>16125</v>
      </c>
      <c r="D6286" s="29" t="s">
        <v>16129</v>
      </c>
      <c r="E6286" s="3">
        <v>580</v>
      </c>
      <c r="F6286" s="7" t="str">
        <f t="shared" si="588"/>
        <v/>
      </c>
      <c r="G6286" s="7" t="str">
        <f t="shared" si="589"/>
        <v>CAMPANIA</v>
      </c>
      <c r="I6286" s="24" t="str">
        <f t="shared" si="590"/>
        <v>CUCCARO VETERE</v>
      </c>
      <c r="J6286" s="24" t="str">
        <f t="shared" si="591"/>
        <v>comune.cuccarovetere@asmepec.it</v>
      </c>
      <c r="K6286" s="24" t="str">
        <f t="shared" si="592"/>
        <v>SUD</v>
      </c>
      <c r="L6286" s="24" t="str">
        <f t="shared" si="593"/>
        <v>CAMPANIA</v>
      </c>
    </row>
    <row r="6287" spans="1:12" x14ac:dyDescent="0.2">
      <c r="A6287" s="1" t="s">
        <v>5436</v>
      </c>
      <c r="B6287" s="1" t="s">
        <v>5437</v>
      </c>
      <c r="C6287" s="29" t="s">
        <v>16125</v>
      </c>
      <c r="D6287" s="29" t="s">
        <v>16129</v>
      </c>
      <c r="E6287" s="3">
        <v>38219</v>
      </c>
      <c r="F6287" s="7" t="str">
        <f t="shared" si="588"/>
        <v/>
      </c>
      <c r="G6287" s="7" t="str">
        <f t="shared" si="589"/>
        <v>CAMPANIA</v>
      </c>
      <c r="I6287" s="24" t="str">
        <f t="shared" si="590"/>
        <v>EBOLI</v>
      </c>
      <c r="J6287" s="24" t="str">
        <f t="shared" si="591"/>
        <v>sindaco.eboli@asmepec.it</v>
      </c>
      <c r="K6287" s="24" t="str">
        <f t="shared" si="592"/>
        <v>SUD</v>
      </c>
      <c r="L6287" s="24" t="str">
        <f t="shared" si="593"/>
        <v>CAMPANIA</v>
      </c>
    </row>
    <row r="6288" spans="1:12" x14ac:dyDescent="0.2">
      <c r="A6288" s="1" t="s">
        <v>5636</v>
      </c>
      <c r="B6288" s="1" t="s">
        <v>5637</v>
      </c>
      <c r="C6288" s="29" t="s">
        <v>16125</v>
      </c>
      <c r="D6288" s="29" t="s">
        <v>16129</v>
      </c>
      <c r="E6288" s="3">
        <v>1296</v>
      </c>
      <c r="F6288" s="7" t="str">
        <f t="shared" si="588"/>
        <v/>
      </c>
      <c r="G6288" s="7" t="str">
        <f t="shared" si="589"/>
        <v>CAMPANIA</v>
      </c>
      <c r="I6288" s="24" t="str">
        <f t="shared" si="590"/>
        <v>FELITTO</v>
      </c>
      <c r="J6288" s="24" t="str">
        <f t="shared" si="591"/>
        <v>protocollo@pec.comune.felitto.sa.it</v>
      </c>
      <c r="K6288" s="24" t="str">
        <f t="shared" si="592"/>
        <v>SUD</v>
      </c>
      <c r="L6288" s="24" t="str">
        <f t="shared" si="593"/>
        <v>CAMPANIA</v>
      </c>
    </row>
    <row r="6289" spans="1:12" x14ac:dyDescent="0.2">
      <c r="A6289" s="1" t="s">
        <v>5760</v>
      </c>
      <c r="B6289" s="1" t="s">
        <v>5761</v>
      </c>
      <c r="C6289" s="29" t="s">
        <v>16125</v>
      </c>
      <c r="D6289" s="29" t="s">
        <v>16129</v>
      </c>
      <c r="E6289" s="3">
        <v>13677</v>
      </c>
      <c r="F6289" s="7" t="str">
        <f t="shared" si="588"/>
        <v/>
      </c>
      <c r="G6289" s="7" t="str">
        <f t="shared" si="589"/>
        <v>CAMPANIA</v>
      </c>
      <c r="I6289" s="24" t="str">
        <f t="shared" si="590"/>
        <v>FISCIANO</v>
      </c>
      <c r="J6289" s="24" t="str">
        <f t="shared" si="591"/>
        <v>protocollo@comunefisciano.legalmailpa.it</v>
      </c>
      <c r="K6289" s="24" t="str">
        <f t="shared" si="592"/>
        <v>SUD</v>
      </c>
      <c r="L6289" s="24" t="str">
        <f t="shared" si="593"/>
        <v>CAMPANIA</v>
      </c>
    </row>
    <row r="6290" spans="1:12" x14ac:dyDescent="0.2">
      <c r="A6290" s="1" t="s">
        <v>6085</v>
      </c>
      <c r="B6290" s="1" t="s">
        <v>6086</v>
      </c>
      <c r="C6290" s="29" t="s">
        <v>16125</v>
      </c>
      <c r="D6290" s="29" t="s">
        <v>16129</v>
      </c>
      <c r="E6290" s="3">
        <v>846</v>
      </c>
      <c r="F6290" s="7" t="str">
        <f t="shared" si="588"/>
        <v/>
      </c>
      <c r="G6290" s="7" t="str">
        <f t="shared" si="589"/>
        <v>CAMPANIA</v>
      </c>
      <c r="I6290" s="24" t="str">
        <f t="shared" si="590"/>
        <v>FURORE</v>
      </c>
      <c r="J6290" s="24" t="str">
        <f t="shared" si="591"/>
        <v>sindaco.furore@asmepec.it</v>
      </c>
      <c r="K6290" s="24" t="str">
        <f t="shared" si="592"/>
        <v>SUD</v>
      </c>
      <c r="L6290" s="24" t="str">
        <f t="shared" si="593"/>
        <v>CAMPANIA</v>
      </c>
    </row>
    <row r="6291" spans="1:12" x14ac:dyDescent="0.2">
      <c r="A6291" s="1" t="s">
        <v>6094</v>
      </c>
      <c r="B6291" s="1" t="s">
        <v>6095</v>
      </c>
      <c r="C6291" s="29" t="s">
        <v>16125</v>
      </c>
      <c r="D6291" s="29" t="s">
        <v>16129</v>
      </c>
      <c r="E6291" s="3">
        <v>1234</v>
      </c>
      <c r="F6291" s="7" t="str">
        <f t="shared" si="588"/>
        <v/>
      </c>
      <c r="G6291" s="7" t="str">
        <f t="shared" si="589"/>
        <v>CAMPANIA</v>
      </c>
      <c r="I6291" s="24" t="str">
        <f t="shared" si="590"/>
        <v>FUTANI</v>
      </c>
      <c r="J6291" s="24" t="str">
        <f t="shared" si="591"/>
        <v>protocollo@pec.comune.futani.sa.it</v>
      </c>
      <c r="K6291" s="24" t="str">
        <f t="shared" si="592"/>
        <v>SUD</v>
      </c>
      <c r="L6291" s="24" t="str">
        <f t="shared" si="593"/>
        <v>CAMPANIA</v>
      </c>
    </row>
    <row r="6292" spans="1:12" x14ac:dyDescent="0.2">
      <c r="A6292" s="1" t="s">
        <v>6402</v>
      </c>
      <c r="B6292" s="1" t="s">
        <v>6403</v>
      </c>
      <c r="C6292" s="29" t="s">
        <v>16125</v>
      </c>
      <c r="D6292" s="29" t="s">
        <v>16129</v>
      </c>
      <c r="E6292" s="3">
        <v>5262</v>
      </c>
      <c r="F6292" s="7" t="str">
        <f t="shared" si="588"/>
        <v/>
      </c>
      <c r="G6292" s="7" t="str">
        <f t="shared" si="589"/>
        <v>CAMPANIA</v>
      </c>
      <c r="I6292" s="24" t="str">
        <f t="shared" si="590"/>
        <v>GIFFONI SEI CASALI</v>
      </c>
      <c r="J6292" s="24" t="str">
        <f t="shared" si="591"/>
        <v>protocollo@pec.comune.giffoniseicasali.sa.it</v>
      </c>
      <c r="K6292" s="24" t="str">
        <f t="shared" si="592"/>
        <v>SUD</v>
      </c>
      <c r="L6292" s="24" t="str">
        <f t="shared" si="593"/>
        <v>CAMPANIA</v>
      </c>
    </row>
    <row r="6293" spans="1:12" x14ac:dyDescent="0.2">
      <c r="A6293" s="1" t="s">
        <v>6404</v>
      </c>
      <c r="B6293" s="1" t="s">
        <v>6405</v>
      </c>
      <c r="C6293" s="29" t="s">
        <v>16125</v>
      </c>
      <c r="D6293" s="29" t="s">
        <v>16129</v>
      </c>
      <c r="E6293" s="3">
        <v>12024</v>
      </c>
      <c r="F6293" s="7" t="str">
        <f t="shared" si="588"/>
        <v/>
      </c>
      <c r="G6293" s="7" t="str">
        <f t="shared" si="589"/>
        <v>CAMPANIA</v>
      </c>
      <c r="I6293" s="24" t="str">
        <f t="shared" si="590"/>
        <v>GIFFONI VALLE PIANA</v>
      </c>
      <c r="J6293" s="24" t="str">
        <f t="shared" si="591"/>
        <v>comunegiffonivallepiana@pec.sa.it</v>
      </c>
      <c r="K6293" s="24" t="str">
        <f t="shared" si="592"/>
        <v>SUD</v>
      </c>
      <c r="L6293" s="24" t="str">
        <f t="shared" si="593"/>
        <v>CAMPANIA</v>
      </c>
    </row>
    <row r="6294" spans="1:12" x14ac:dyDescent="0.2">
      <c r="A6294" s="1" t="s">
        <v>6419</v>
      </c>
      <c r="B6294" s="1" t="s">
        <v>6420</v>
      </c>
      <c r="C6294" s="29" t="s">
        <v>16125</v>
      </c>
      <c r="D6294" s="29" t="s">
        <v>16129</v>
      </c>
      <c r="E6294" s="3">
        <v>1339</v>
      </c>
      <c r="F6294" s="7" t="str">
        <f t="shared" si="588"/>
        <v/>
      </c>
      <c r="G6294" s="7" t="str">
        <f t="shared" si="589"/>
        <v>CAMPANIA</v>
      </c>
      <c r="I6294" s="24" t="str">
        <f t="shared" si="590"/>
        <v>GIOI</v>
      </c>
      <c r="J6294" s="24" t="str">
        <f t="shared" si="591"/>
        <v>anagrafe@pec.comune.gioi.sa.it</v>
      </c>
      <c r="K6294" s="24" t="str">
        <f t="shared" si="592"/>
        <v>SUD</v>
      </c>
      <c r="L6294" s="24" t="str">
        <f t="shared" si="593"/>
        <v>CAMPANIA</v>
      </c>
    </row>
    <row r="6295" spans="1:12" x14ac:dyDescent="0.2">
      <c r="A6295" s="1" t="s">
        <v>6454</v>
      </c>
      <c r="B6295" s="1" t="s">
        <v>6455</v>
      </c>
      <c r="C6295" s="29" t="s">
        <v>16125</v>
      </c>
      <c r="D6295" s="29" t="s">
        <v>16129</v>
      </c>
      <c r="E6295" s="3">
        <v>1249</v>
      </c>
      <c r="F6295" s="7" t="str">
        <f t="shared" si="588"/>
        <v/>
      </c>
      <c r="G6295" s="7" t="str">
        <f t="shared" si="589"/>
        <v>CAMPANIA</v>
      </c>
      <c r="I6295" s="24" t="str">
        <f t="shared" si="590"/>
        <v>GIUNGANO</v>
      </c>
      <c r="J6295" s="24" t="str">
        <f t="shared" si="591"/>
        <v>protocollo.comune.giungano@pec.it</v>
      </c>
      <c r="K6295" s="24" t="str">
        <f t="shared" si="592"/>
        <v>SUD</v>
      </c>
      <c r="L6295" s="24" t="str">
        <f t="shared" si="593"/>
        <v>CAMPANIA</v>
      </c>
    </row>
    <row r="6296" spans="1:12" x14ac:dyDescent="0.2">
      <c r="A6296" s="1" t="s">
        <v>6892</v>
      </c>
      <c r="B6296" s="1" t="s">
        <v>6893</v>
      </c>
      <c r="C6296" s="29" t="s">
        <v>16125</v>
      </c>
      <c r="D6296" s="29" t="s">
        <v>16129</v>
      </c>
      <c r="E6296" s="3">
        <v>1020</v>
      </c>
      <c r="F6296" s="7" t="str">
        <f t="shared" si="588"/>
        <v/>
      </c>
      <c r="G6296" s="7" t="str">
        <f t="shared" si="589"/>
        <v>CAMPANIA</v>
      </c>
      <c r="I6296" s="24" t="str">
        <f t="shared" si="590"/>
        <v>ISPANI</v>
      </c>
      <c r="J6296" s="24" t="str">
        <f t="shared" si="591"/>
        <v>protocollo.ispani@asmepec.it</v>
      </c>
      <c r="K6296" s="24" t="str">
        <f t="shared" si="592"/>
        <v>SUD</v>
      </c>
      <c r="L6296" s="24" t="str">
        <f t="shared" si="593"/>
        <v>CAMPANIA</v>
      </c>
    </row>
    <row r="6297" spans="1:12" x14ac:dyDescent="0.2">
      <c r="A6297" s="1" t="s">
        <v>7089</v>
      </c>
      <c r="B6297" s="1" t="s">
        <v>7090</v>
      </c>
      <c r="C6297" s="29" t="s">
        <v>16125</v>
      </c>
      <c r="D6297" s="29" t="s">
        <v>16129</v>
      </c>
      <c r="E6297" s="3">
        <v>1151</v>
      </c>
      <c r="F6297" s="7" t="str">
        <f t="shared" si="588"/>
        <v/>
      </c>
      <c r="G6297" s="7" t="str">
        <f t="shared" si="589"/>
        <v>CAMPANIA</v>
      </c>
      <c r="I6297" s="24" t="str">
        <f t="shared" si="590"/>
        <v>LAUREANA CILENTO</v>
      </c>
      <c r="J6297" s="24" t="str">
        <f t="shared" si="591"/>
        <v>protocollo@pec.comune.laureanacilentto.sa.it</v>
      </c>
      <c r="K6297" s="24" t="str">
        <f t="shared" si="592"/>
        <v>SUD</v>
      </c>
      <c r="L6297" s="24" t="str">
        <f t="shared" si="593"/>
        <v>CAMPANIA</v>
      </c>
    </row>
    <row r="6298" spans="1:12" x14ac:dyDescent="0.2">
      <c r="A6298" s="1" t="s">
        <v>7100</v>
      </c>
      <c r="B6298" s="1" t="s">
        <v>7101</v>
      </c>
      <c r="C6298" s="29" t="s">
        <v>16125</v>
      </c>
      <c r="D6298" s="29" t="s">
        <v>16129</v>
      </c>
      <c r="E6298" s="3">
        <v>1708</v>
      </c>
      <c r="F6298" s="7" t="str">
        <f t="shared" si="588"/>
        <v/>
      </c>
      <c r="G6298" s="7" t="str">
        <f t="shared" si="589"/>
        <v>CAMPANIA</v>
      </c>
      <c r="I6298" s="24" t="str">
        <f t="shared" si="590"/>
        <v>LAURINO</v>
      </c>
      <c r="J6298" s="24" t="str">
        <f t="shared" si="591"/>
        <v>comune.laurino@asmepec.it</v>
      </c>
      <c r="K6298" s="24" t="str">
        <f t="shared" si="592"/>
        <v>SUD</v>
      </c>
      <c r="L6298" s="24" t="str">
        <f t="shared" si="593"/>
        <v>CAMPANIA</v>
      </c>
    </row>
    <row r="6299" spans="1:12" x14ac:dyDescent="0.2">
      <c r="A6299" s="1" t="s">
        <v>7102</v>
      </c>
      <c r="B6299" s="1" t="s">
        <v>7103</v>
      </c>
      <c r="C6299" s="29" t="s">
        <v>16125</v>
      </c>
      <c r="D6299" s="29" t="s">
        <v>16129</v>
      </c>
      <c r="E6299" s="3">
        <v>843</v>
      </c>
      <c r="F6299" s="7" t="str">
        <f t="shared" si="588"/>
        <v/>
      </c>
      <c r="G6299" s="7" t="str">
        <f t="shared" si="589"/>
        <v>CAMPANIA</v>
      </c>
      <c r="I6299" s="24" t="str">
        <f t="shared" si="590"/>
        <v>LAURITO</v>
      </c>
      <c r="J6299" s="24" t="str">
        <f t="shared" si="591"/>
        <v>comune.laurito@asmepec.it</v>
      </c>
      <c r="K6299" s="24" t="str">
        <f t="shared" si="592"/>
        <v>SUD</v>
      </c>
      <c r="L6299" s="24" t="str">
        <f t="shared" si="593"/>
        <v>CAMPANIA</v>
      </c>
    </row>
    <row r="6300" spans="1:12" x14ac:dyDescent="0.2">
      <c r="A6300" s="1" t="s">
        <v>7120</v>
      </c>
      <c r="B6300" s="1" t="s">
        <v>7121</v>
      </c>
      <c r="C6300" s="29" t="s">
        <v>16125</v>
      </c>
      <c r="D6300" s="29" t="s">
        <v>16129</v>
      </c>
      <c r="E6300" s="3">
        <v>1485</v>
      </c>
      <c r="F6300" s="7" t="str">
        <f t="shared" si="588"/>
        <v/>
      </c>
      <c r="G6300" s="7" t="str">
        <f t="shared" si="589"/>
        <v>CAMPANIA</v>
      </c>
      <c r="I6300" s="24" t="str">
        <f t="shared" si="590"/>
        <v>LAVIANO</v>
      </c>
      <c r="J6300" s="24" t="str">
        <f t="shared" si="591"/>
        <v>anagrafe.laviano@asmepec.it</v>
      </c>
      <c r="K6300" s="24" t="str">
        <f t="shared" si="592"/>
        <v>SUD</v>
      </c>
      <c r="L6300" s="24" t="str">
        <f t="shared" si="593"/>
        <v>CAMPANIA</v>
      </c>
    </row>
    <row r="6301" spans="1:12" x14ac:dyDescent="0.2">
      <c r="A6301" s="1" t="s">
        <v>7508</v>
      </c>
      <c r="B6301" s="1" t="s">
        <v>7509</v>
      </c>
      <c r="C6301" s="29" t="s">
        <v>16125</v>
      </c>
      <c r="D6301" s="29" t="s">
        <v>16129</v>
      </c>
      <c r="E6301" s="3">
        <v>1100</v>
      </c>
      <c r="F6301" s="7" t="str">
        <f t="shared" si="588"/>
        <v/>
      </c>
      <c r="G6301" s="7" t="str">
        <f t="shared" si="589"/>
        <v>CAMPANIA</v>
      </c>
      <c r="I6301" s="24" t="str">
        <f t="shared" si="590"/>
        <v>LUSTRA</v>
      </c>
      <c r="J6301" s="24" t="str">
        <f t="shared" si="591"/>
        <v>protocollo@pec.comune.lustra.sa.it</v>
      </c>
      <c r="K6301" s="24" t="str">
        <f t="shared" si="592"/>
        <v>SUD</v>
      </c>
      <c r="L6301" s="24" t="str">
        <f t="shared" si="593"/>
        <v>CAMPANIA</v>
      </c>
    </row>
    <row r="6302" spans="1:12" x14ac:dyDescent="0.2">
      <c r="A6302" s="1" t="s">
        <v>7586</v>
      </c>
      <c r="B6302" s="1" t="s">
        <v>7587</v>
      </c>
      <c r="C6302" s="29" t="s">
        <v>16125</v>
      </c>
      <c r="D6302" s="29" t="s">
        <v>16129</v>
      </c>
      <c r="E6302" s="3">
        <v>739</v>
      </c>
      <c r="F6302" s="7" t="str">
        <f t="shared" si="588"/>
        <v/>
      </c>
      <c r="G6302" s="7" t="str">
        <f t="shared" si="589"/>
        <v>CAMPANIA</v>
      </c>
      <c r="I6302" s="24" t="str">
        <f t="shared" si="590"/>
        <v>MAGLIANO VETERE</v>
      </c>
      <c r="J6302" s="24" t="str">
        <f t="shared" si="591"/>
        <v>protocollo@pec.comune.maglianovetere.sa.it</v>
      </c>
      <c r="K6302" s="24" t="str">
        <f t="shared" si="592"/>
        <v>SUD</v>
      </c>
      <c r="L6302" s="24" t="str">
        <f t="shared" si="593"/>
        <v>CAMPANIA</v>
      </c>
    </row>
    <row r="6303" spans="1:12" x14ac:dyDescent="0.2">
      <c r="A6303" s="1" t="s">
        <v>7615</v>
      </c>
      <c r="B6303" s="1" t="s">
        <v>7616</v>
      </c>
      <c r="C6303" s="29" t="s">
        <v>16125</v>
      </c>
      <c r="D6303" s="29" t="s">
        <v>16129</v>
      </c>
      <c r="E6303" s="3">
        <v>5575</v>
      </c>
      <c r="F6303" s="7" t="str">
        <f t="shared" si="588"/>
        <v/>
      </c>
      <c r="G6303" s="7" t="str">
        <f t="shared" si="589"/>
        <v>CAMPANIA</v>
      </c>
      <c r="I6303" s="24" t="str">
        <f t="shared" si="590"/>
        <v>MAIORI</v>
      </c>
      <c r="J6303" s="24" t="str">
        <f t="shared" si="591"/>
        <v>areaamministrativa@pec.comune.maiori.sa.it</v>
      </c>
      <c r="K6303" s="24" t="str">
        <f t="shared" si="592"/>
        <v>SUD</v>
      </c>
      <c r="L6303" s="24" t="str">
        <f t="shared" si="593"/>
        <v>CAMPANIA</v>
      </c>
    </row>
    <row r="6304" spans="1:12" x14ac:dyDescent="0.2">
      <c r="A6304" s="1" t="s">
        <v>8074</v>
      </c>
      <c r="B6304" s="1" t="s">
        <v>8075</v>
      </c>
      <c r="C6304" s="29" t="s">
        <v>16125</v>
      </c>
      <c r="D6304" s="29" t="s">
        <v>16129</v>
      </c>
      <c r="E6304" s="3">
        <v>22036</v>
      </c>
      <c r="F6304" s="7" t="str">
        <f t="shared" si="588"/>
        <v/>
      </c>
      <c r="G6304" s="7" t="str">
        <f t="shared" si="589"/>
        <v>CAMPANIA</v>
      </c>
      <c r="I6304" s="24" t="str">
        <f t="shared" si="590"/>
        <v>MERCATO SAN SEVERINO</v>
      </c>
      <c r="J6304" s="24" t="str">
        <f t="shared" si="591"/>
        <v>protocollo.mercatosanseverino@legalmail.it</v>
      </c>
      <c r="K6304" s="24" t="str">
        <f t="shared" si="592"/>
        <v>SUD</v>
      </c>
      <c r="L6304" s="24" t="str">
        <f t="shared" si="593"/>
        <v>CAMPANIA</v>
      </c>
    </row>
    <row r="6305" spans="1:12" x14ac:dyDescent="0.2">
      <c r="A6305" s="1" t="s">
        <v>8192</v>
      </c>
      <c r="B6305" s="1" t="s">
        <v>8193</v>
      </c>
      <c r="C6305" s="29" t="s">
        <v>16125</v>
      </c>
      <c r="D6305" s="29" t="s">
        <v>16129</v>
      </c>
      <c r="E6305" s="3">
        <v>2822</v>
      </c>
      <c r="F6305" s="7" t="str">
        <f t="shared" si="588"/>
        <v/>
      </c>
      <c r="G6305" s="7" t="str">
        <f t="shared" si="589"/>
        <v>CAMPANIA</v>
      </c>
      <c r="I6305" s="24" t="str">
        <f t="shared" si="590"/>
        <v>MINORI</v>
      </c>
      <c r="J6305" s="24" t="str">
        <f t="shared" si="591"/>
        <v>comune.minori@asmepec.it</v>
      </c>
      <c r="K6305" s="24" t="str">
        <f t="shared" si="592"/>
        <v>SUD</v>
      </c>
      <c r="L6305" s="24" t="str">
        <f t="shared" si="593"/>
        <v>CAMPANIA</v>
      </c>
    </row>
    <row r="6306" spans="1:12" x14ac:dyDescent="0.2">
      <c r="A6306" s="1" t="s">
        <v>8275</v>
      </c>
      <c r="B6306" s="1" t="s">
        <v>8276</v>
      </c>
      <c r="C6306" s="29" t="s">
        <v>16125</v>
      </c>
      <c r="D6306" s="29" t="s">
        <v>16129</v>
      </c>
      <c r="E6306" s="3">
        <v>1856</v>
      </c>
      <c r="F6306" s="7" t="str">
        <f t="shared" si="588"/>
        <v/>
      </c>
      <c r="G6306" s="7" t="str">
        <f t="shared" si="589"/>
        <v>CAMPANIA</v>
      </c>
      <c r="I6306" s="24" t="str">
        <f t="shared" si="590"/>
        <v>MOIO DELLA CIVITELLA</v>
      </c>
      <c r="J6306" s="24" t="str">
        <f t="shared" si="591"/>
        <v>sindaco.moio@asmepec.it</v>
      </c>
      <c r="K6306" s="24" t="str">
        <f t="shared" si="592"/>
        <v>SUD</v>
      </c>
      <c r="L6306" s="24" t="str">
        <f t="shared" si="593"/>
        <v>CAMPANIA</v>
      </c>
    </row>
    <row r="6307" spans="1:12" x14ac:dyDescent="0.2">
      <c r="A6307" s="1" t="s">
        <v>8496</v>
      </c>
      <c r="B6307" s="1" t="s">
        <v>8497</v>
      </c>
      <c r="C6307" s="29" t="s">
        <v>16125</v>
      </c>
      <c r="D6307" s="29" t="s">
        <v>16129</v>
      </c>
      <c r="E6307" s="3">
        <v>2233</v>
      </c>
      <c r="F6307" s="7" t="str">
        <f t="shared" si="588"/>
        <v/>
      </c>
      <c r="G6307" s="7" t="str">
        <f t="shared" si="589"/>
        <v>CAMPANIA</v>
      </c>
      <c r="I6307" s="24" t="str">
        <f t="shared" si="590"/>
        <v>MONTANO ANTILIA</v>
      </c>
      <c r="J6307" s="24" t="str">
        <f t="shared" si="591"/>
        <v>protocollo.antilia@asmepec.it</v>
      </c>
      <c r="K6307" s="24" t="str">
        <f t="shared" si="592"/>
        <v>SUD</v>
      </c>
      <c r="L6307" s="24" t="str">
        <f t="shared" si="593"/>
        <v>CAMPANIA</v>
      </c>
    </row>
    <row r="6308" spans="1:12" x14ac:dyDescent="0.2">
      <c r="A6308" s="1" t="s">
        <v>8628</v>
      </c>
      <c r="B6308" s="1" t="s">
        <v>8629</v>
      </c>
      <c r="C6308" s="29" t="s">
        <v>16125</v>
      </c>
      <c r="D6308" s="29" t="s">
        <v>16129</v>
      </c>
      <c r="E6308" s="3">
        <v>2545</v>
      </c>
      <c r="F6308" s="7" t="str">
        <f t="shared" si="588"/>
        <v/>
      </c>
      <c r="G6308" s="7" t="str">
        <f t="shared" si="589"/>
        <v>CAMPANIA</v>
      </c>
      <c r="I6308" s="24" t="str">
        <f t="shared" si="590"/>
        <v>MONTECORICE</v>
      </c>
      <c r="J6308" s="24" t="str">
        <f t="shared" si="591"/>
        <v>demografici.montecorice@asmpec.it</v>
      </c>
      <c r="K6308" s="24" t="str">
        <f t="shared" si="592"/>
        <v>SUD</v>
      </c>
      <c r="L6308" s="24" t="str">
        <f t="shared" si="593"/>
        <v>CAMPANIA</v>
      </c>
    </row>
    <row r="6309" spans="1:12" x14ac:dyDescent="0.2">
      <c r="A6309" s="1" t="s">
        <v>8630</v>
      </c>
      <c r="B6309" s="1" t="s">
        <v>8631</v>
      </c>
      <c r="C6309" s="29" t="s">
        <v>16125</v>
      </c>
      <c r="D6309" s="29" t="s">
        <v>16129</v>
      </c>
      <c r="E6309" s="3">
        <v>10019</v>
      </c>
      <c r="F6309" s="7" t="str">
        <f t="shared" si="588"/>
        <v/>
      </c>
      <c r="G6309" s="7" t="str">
        <f t="shared" si="589"/>
        <v>CAMPANIA</v>
      </c>
      <c r="I6309" s="24" t="str">
        <f t="shared" si="590"/>
        <v>MONTECORVINO PUGLIANO</v>
      </c>
      <c r="J6309" s="24" t="str">
        <f t="shared" si="591"/>
        <v>protocollo.montecorvinopugliano@asmepec.it</v>
      </c>
      <c r="K6309" s="24" t="str">
        <f t="shared" si="592"/>
        <v>SUD</v>
      </c>
      <c r="L6309" s="24" t="str">
        <f t="shared" si="593"/>
        <v>CAMPANIA</v>
      </c>
    </row>
    <row r="6310" spans="1:12" x14ac:dyDescent="0.2">
      <c r="A6310" s="1" t="s">
        <v>8632</v>
      </c>
      <c r="B6310" s="1" t="s">
        <v>8633</v>
      </c>
      <c r="C6310" s="29" t="s">
        <v>16125</v>
      </c>
      <c r="D6310" s="29" t="s">
        <v>16129</v>
      </c>
      <c r="E6310" s="3">
        <v>12553</v>
      </c>
      <c r="F6310" s="7" t="str">
        <f t="shared" si="588"/>
        <v/>
      </c>
      <c r="G6310" s="7" t="str">
        <f t="shared" si="589"/>
        <v>CAMPANIA</v>
      </c>
      <c r="I6310" s="24" t="str">
        <f t="shared" si="590"/>
        <v>MONTECORVINO ROVELLA</v>
      </c>
      <c r="J6310" s="24" t="str">
        <f t="shared" si="591"/>
        <v>protocollo@pec.comune.montecorvinorovella.sa.it</v>
      </c>
      <c r="K6310" s="24" t="str">
        <f t="shared" si="592"/>
        <v>SUD</v>
      </c>
      <c r="L6310" s="24" t="str">
        <f t="shared" si="593"/>
        <v>CAMPANIA</v>
      </c>
    </row>
    <row r="6311" spans="1:12" x14ac:dyDescent="0.2">
      <c r="A6311" s="1" t="s">
        <v>8672</v>
      </c>
      <c r="B6311" s="1" t="s">
        <v>8673</v>
      </c>
      <c r="C6311" s="29" t="s">
        <v>16125</v>
      </c>
      <c r="D6311" s="29" t="s">
        <v>16129</v>
      </c>
      <c r="E6311" s="3">
        <v>565</v>
      </c>
      <c r="F6311" s="7" t="str">
        <f t="shared" si="588"/>
        <v/>
      </c>
      <c r="G6311" s="7" t="str">
        <f t="shared" si="589"/>
        <v>CAMPANIA</v>
      </c>
      <c r="I6311" s="24" t="str">
        <f t="shared" si="590"/>
        <v>MONTEFORTE CILENTO</v>
      </c>
      <c r="J6311" s="24" t="str">
        <f t="shared" si="591"/>
        <v>protocollo@pec.comune.montefortecilento.sa.it</v>
      </c>
      <c r="K6311" s="24" t="str">
        <f t="shared" si="592"/>
        <v>SUD</v>
      </c>
      <c r="L6311" s="24" t="str">
        <f t="shared" si="593"/>
        <v>CAMPANIA</v>
      </c>
    </row>
    <row r="6312" spans="1:12" x14ac:dyDescent="0.2">
      <c r="A6312" s="1" t="s">
        <v>8545</v>
      </c>
      <c r="B6312" s="1" t="s">
        <v>8546</v>
      </c>
      <c r="C6312" s="29" t="s">
        <v>16125</v>
      </c>
      <c r="D6312" s="29" t="s">
        <v>16129</v>
      </c>
      <c r="E6312" s="3">
        <v>1630</v>
      </c>
      <c r="F6312" s="7" t="str">
        <f t="shared" si="588"/>
        <v/>
      </c>
      <c r="G6312" s="7" t="str">
        <f t="shared" si="589"/>
        <v>CAMPANIA</v>
      </c>
      <c r="I6312" s="24" t="str">
        <f t="shared" si="590"/>
        <v>MONTE SAN GIACOMO</v>
      </c>
      <c r="J6312" s="24" t="str">
        <f t="shared" si="591"/>
        <v>prot.msgiacomo@asmepec.it</v>
      </c>
      <c r="K6312" s="24" t="str">
        <f t="shared" si="592"/>
        <v>SUD</v>
      </c>
      <c r="L6312" s="24" t="str">
        <f t="shared" si="593"/>
        <v>CAMPANIA</v>
      </c>
    </row>
    <row r="6313" spans="1:12" x14ac:dyDescent="0.2">
      <c r="A6313" s="1" t="s">
        <v>8831</v>
      </c>
      <c r="B6313" s="1" t="s">
        <v>8832</v>
      </c>
      <c r="C6313" s="29" t="s">
        <v>16125</v>
      </c>
      <c r="D6313" s="29" t="s">
        <v>16129</v>
      </c>
      <c r="E6313" s="3">
        <v>6781</v>
      </c>
      <c r="F6313" s="7" t="str">
        <f t="shared" si="588"/>
        <v/>
      </c>
      <c r="G6313" s="7" t="str">
        <f t="shared" si="589"/>
        <v>CAMPANIA</v>
      </c>
      <c r="I6313" s="24" t="str">
        <f t="shared" si="590"/>
        <v>MONTESANO SULLA MARCELLANA</v>
      </c>
      <c r="J6313" s="24" t="str">
        <f t="shared" si="591"/>
        <v>protocollo@pec.comune.montesano.sa.it</v>
      </c>
      <c r="K6313" s="24" t="str">
        <f t="shared" si="592"/>
        <v>SUD</v>
      </c>
      <c r="L6313" s="24" t="str">
        <f t="shared" si="593"/>
        <v>CAMPANIA</v>
      </c>
    </row>
    <row r="6314" spans="1:12" x14ac:dyDescent="0.2">
      <c r="A6314" s="1" t="s">
        <v>8980</v>
      </c>
      <c r="B6314" s="1" t="s">
        <v>8981</v>
      </c>
      <c r="C6314" s="29" t="s">
        <v>16125</v>
      </c>
      <c r="D6314" s="29" t="s">
        <v>16129</v>
      </c>
      <c r="E6314" s="3">
        <v>699</v>
      </c>
      <c r="F6314" s="7" t="str">
        <f t="shared" si="588"/>
        <v/>
      </c>
      <c r="G6314" s="7" t="str">
        <f t="shared" si="589"/>
        <v>CAMPANIA</v>
      </c>
      <c r="I6314" s="24" t="str">
        <f t="shared" si="590"/>
        <v>MORIGERATI</v>
      </c>
      <c r="J6314" s="24" t="str">
        <f t="shared" si="591"/>
        <v>sindaco.morigerati@asmepec.it</v>
      </c>
      <c r="K6314" s="24" t="str">
        <f t="shared" si="592"/>
        <v>SUD</v>
      </c>
      <c r="L6314" s="24" t="str">
        <f t="shared" si="593"/>
        <v>CAMPANIA</v>
      </c>
    </row>
    <row r="6315" spans="1:12" x14ac:dyDescent="0.2">
      <c r="A6315" s="1" t="s">
        <v>9237</v>
      </c>
      <c r="B6315" s="1" t="s">
        <v>9238</v>
      </c>
      <c r="C6315" s="29" t="s">
        <v>16125</v>
      </c>
      <c r="D6315" s="29" t="s">
        <v>16129</v>
      </c>
      <c r="E6315" s="3">
        <v>46563</v>
      </c>
      <c r="F6315" s="7" t="str">
        <f t="shared" si="588"/>
        <v/>
      </c>
      <c r="G6315" s="7" t="str">
        <f t="shared" si="589"/>
        <v>CAMPANIA</v>
      </c>
      <c r="I6315" s="24" t="str">
        <f t="shared" si="590"/>
        <v>NOCERA INFERIORE</v>
      </c>
      <c r="J6315" s="24" t="str">
        <f t="shared" si="591"/>
        <v>protocollo@pec.comune.nocera-inferiore.sa.it</v>
      </c>
      <c r="K6315" s="24" t="str">
        <f t="shared" si="592"/>
        <v>SUD</v>
      </c>
      <c r="L6315" s="24" t="str">
        <f t="shared" si="593"/>
        <v>CAMPANIA</v>
      </c>
    </row>
    <row r="6316" spans="1:12" x14ac:dyDescent="0.2">
      <c r="A6316" s="1" t="s">
        <v>9239</v>
      </c>
      <c r="B6316" s="1" t="s">
        <v>9240</v>
      </c>
      <c r="C6316" s="29" t="s">
        <v>16125</v>
      </c>
      <c r="D6316" s="29" t="s">
        <v>16129</v>
      </c>
      <c r="E6316" s="3">
        <v>24151</v>
      </c>
      <c r="F6316" s="7" t="str">
        <f t="shared" si="588"/>
        <v/>
      </c>
      <c r="G6316" s="7" t="str">
        <f t="shared" si="589"/>
        <v>CAMPANIA</v>
      </c>
      <c r="I6316" s="24" t="str">
        <f t="shared" si="590"/>
        <v>NOCERA SUPERIORE</v>
      </c>
      <c r="J6316" s="24" t="str">
        <f t="shared" si="591"/>
        <v>protocollo@pec.comune.nocera-superiore.sa.it</v>
      </c>
      <c r="K6316" s="24" t="str">
        <f t="shared" si="592"/>
        <v>SUD</v>
      </c>
      <c r="L6316" s="24" t="str">
        <f t="shared" si="593"/>
        <v>CAMPANIA</v>
      </c>
    </row>
    <row r="6317" spans="1:12" x14ac:dyDescent="0.2">
      <c r="A6317" s="1" t="s">
        <v>9334</v>
      </c>
      <c r="B6317" s="1" t="s">
        <v>9335</v>
      </c>
      <c r="C6317" s="29" t="s">
        <v>16125</v>
      </c>
      <c r="D6317" s="29" t="s">
        <v>16129</v>
      </c>
      <c r="E6317" s="3">
        <v>2298</v>
      </c>
      <c r="F6317" s="7" t="str">
        <f t="shared" si="588"/>
        <v/>
      </c>
      <c r="G6317" s="7" t="str">
        <f t="shared" si="589"/>
        <v>CAMPANIA</v>
      </c>
      <c r="I6317" s="24" t="str">
        <f t="shared" si="590"/>
        <v>NOVI VELIA</v>
      </c>
      <c r="J6317" s="24" t="str">
        <f t="shared" si="591"/>
        <v>segrenovi@asmepec.it</v>
      </c>
      <c r="K6317" s="24" t="str">
        <f t="shared" si="592"/>
        <v>SUD</v>
      </c>
      <c r="L6317" s="24" t="str">
        <f t="shared" si="593"/>
        <v>CAMPANIA</v>
      </c>
    </row>
    <row r="6318" spans="1:12" x14ac:dyDescent="0.2">
      <c r="A6318" s="1" t="s">
        <v>9412</v>
      </c>
      <c r="B6318" s="1" t="s">
        <v>9413</v>
      </c>
      <c r="C6318" s="29" t="s">
        <v>16125</v>
      </c>
      <c r="D6318" s="29" t="s">
        <v>16129</v>
      </c>
      <c r="E6318" s="3">
        <v>2241</v>
      </c>
      <c r="F6318" s="7" t="str">
        <f t="shared" si="588"/>
        <v/>
      </c>
      <c r="G6318" s="7" t="str">
        <f t="shared" si="589"/>
        <v>CAMPANIA</v>
      </c>
      <c r="I6318" s="24" t="str">
        <f t="shared" si="590"/>
        <v>OGLIASTRO CILENTO</v>
      </c>
      <c r="J6318" s="24" t="str">
        <f t="shared" si="591"/>
        <v>segretario.ogliastrocilento@asmepec.it</v>
      </c>
      <c r="K6318" s="24" t="str">
        <f t="shared" si="592"/>
        <v>SUD</v>
      </c>
      <c r="L6318" s="24" t="str">
        <f t="shared" si="593"/>
        <v>CAMPANIA</v>
      </c>
    </row>
    <row r="6319" spans="1:12" x14ac:dyDescent="0.2">
      <c r="A6319" s="1" t="s">
        <v>9428</v>
      </c>
      <c r="B6319" s="1" t="s">
        <v>9429</v>
      </c>
      <c r="C6319" s="29" t="s">
        <v>16125</v>
      </c>
      <c r="D6319" s="29" t="s">
        <v>16129</v>
      </c>
      <c r="E6319" s="3">
        <v>6883</v>
      </c>
      <c r="F6319" s="7" t="str">
        <f t="shared" si="588"/>
        <v/>
      </c>
      <c r="G6319" s="7" t="str">
        <f t="shared" si="589"/>
        <v>CAMPANIA</v>
      </c>
      <c r="I6319" s="24" t="str">
        <f t="shared" si="590"/>
        <v>OLEVANO SUL TUSCIANO</v>
      </c>
      <c r="J6319" s="24" t="str">
        <f t="shared" si="591"/>
        <v>anagrafestatocivile@pec.olevanosultusciano.eu</v>
      </c>
      <c r="K6319" s="24" t="str">
        <f t="shared" si="592"/>
        <v>SUD</v>
      </c>
      <c r="L6319" s="24" t="str">
        <f t="shared" si="593"/>
        <v>CAMPANIA</v>
      </c>
    </row>
    <row r="6320" spans="1:12" x14ac:dyDescent="0.2">
      <c r="A6320" s="1" t="s">
        <v>9445</v>
      </c>
      <c r="B6320" s="1" t="s">
        <v>9446</v>
      </c>
      <c r="C6320" s="29" t="s">
        <v>16125</v>
      </c>
      <c r="D6320" s="29" t="s">
        <v>16129</v>
      </c>
      <c r="E6320" s="3">
        <v>3832</v>
      </c>
      <c r="F6320" s="7" t="str">
        <f t="shared" si="588"/>
        <v/>
      </c>
      <c r="G6320" s="7" t="str">
        <f t="shared" si="589"/>
        <v>CAMPANIA</v>
      </c>
      <c r="I6320" s="24" t="str">
        <f t="shared" si="590"/>
        <v>OLIVETO CITRA</v>
      </c>
      <c r="J6320" s="24" t="str">
        <f t="shared" si="591"/>
        <v>protocollo.oliveto-citra@asmepec.it</v>
      </c>
      <c r="K6320" s="24" t="str">
        <f t="shared" si="592"/>
        <v>SUD</v>
      </c>
      <c r="L6320" s="24" t="str">
        <f t="shared" si="593"/>
        <v>CAMPANIA</v>
      </c>
    </row>
    <row r="6321" spans="1:12" x14ac:dyDescent="0.2">
      <c r="A6321" s="1" t="s">
        <v>9481</v>
      </c>
      <c r="B6321" s="1" t="s">
        <v>9482</v>
      </c>
      <c r="C6321" s="29" t="s">
        <v>16125</v>
      </c>
      <c r="D6321" s="29" t="s">
        <v>16129</v>
      </c>
      <c r="E6321" s="3">
        <v>1579</v>
      </c>
      <c r="F6321" s="7" t="str">
        <f t="shared" si="588"/>
        <v/>
      </c>
      <c r="G6321" s="7" t="str">
        <f t="shared" si="589"/>
        <v>CAMPANIA</v>
      </c>
      <c r="I6321" s="24" t="str">
        <f t="shared" si="590"/>
        <v>OMIGNANO</v>
      </c>
      <c r="J6321" s="24" t="str">
        <f t="shared" si="591"/>
        <v>comune.omignano@pec.it</v>
      </c>
      <c r="K6321" s="24" t="str">
        <f t="shared" si="592"/>
        <v>SUD</v>
      </c>
      <c r="L6321" s="24" t="str">
        <f t="shared" si="593"/>
        <v>CAMPANIA</v>
      </c>
    </row>
    <row r="6322" spans="1:12" x14ac:dyDescent="0.2">
      <c r="A6322" s="1" t="s">
        <v>9565</v>
      </c>
      <c r="B6322" s="1" t="s">
        <v>9566</v>
      </c>
      <c r="C6322" s="29" t="s">
        <v>16125</v>
      </c>
      <c r="D6322" s="29" t="s">
        <v>16129</v>
      </c>
      <c r="E6322" s="3">
        <v>1161</v>
      </c>
      <c r="F6322" s="7" t="str">
        <f t="shared" si="588"/>
        <v/>
      </c>
      <c r="G6322" s="7" t="str">
        <f t="shared" si="589"/>
        <v>CAMPANIA</v>
      </c>
      <c r="I6322" s="24" t="str">
        <f t="shared" si="590"/>
        <v>ORRIA</v>
      </c>
      <c r="J6322" s="24" t="str">
        <f t="shared" si="591"/>
        <v>orriaanagrafe@legalmail.it</v>
      </c>
      <c r="K6322" s="24" t="str">
        <f t="shared" si="592"/>
        <v>SUD</v>
      </c>
      <c r="L6322" s="24" t="str">
        <f t="shared" si="593"/>
        <v>CAMPANIA</v>
      </c>
    </row>
    <row r="6323" spans="1:12" x14ac:dyDescent="0.2">
      <c r="A6323" s="1" t="s">
        <v>9686</v>
      </c>
      <c r="B6323" s="1" t="s">
        <v>9687</v>
      </c>
      <c r="C6323" s="29" t="s">
        <v>16125</v>
      </c>
      <c r="D6323" s="29" t="s">
        <v>16129</v>
      </c>
      <c r="E6323" s="3">
        <v>680</v>
      </c>
      <c r="F6323" s="7" t="str">
        <f t="shared" si="588"/>
        <v/>
      </c>
      <c r="G6323" s="7" t="str">
        <f t="shared" si="589"/>
        <v>CAMPANIA</v>
      </c>
      <c r="I6323" s="24" t="str">
        <f t="shared" si="590"/>
        <v>OTTATI</v>
      </c>
      <c r="J6323" s="24" t="str">
        <f t="shared" si="591"/>
        <v>protocollo.ottati@asmepec.it</v>
      </c>
      <c r="K6323" s="24" t="str">
        <f t="shared" si="592"/>
        <v>SUD</v>
      </c>
      <c r="L6323" s="24" t="str">
        <f t="shared" si="593"/>
        <v>CAMPANIA</v>
      </c>
    </row>
    <row r="6324" spans="1:12" x14ac:dyDescent="0.2">
      <c r="A6324" s="1" t="s">
        <v>9750</v>
      </c>
      <c r="B6324" s="1" t="s">
        <v>9751</v>
      </c>
      <c r="C6324" s="29" t="s">
        <v>16125</v>
      </c>
      <c r="D6324" s="29" t="s">
        <v>16129</v>
      </c>
      <c r="E6324" s="3">
        <v>5279</v>
      </c>
      <c r="F6324" s="7" t="str">
        <f t="shared" si="588"/>
        <v/>
      </c>
      <c r="G6324" s="7" t="str">
        <f t="shared" si="589"/>
        <v>CAMPANIA</v>
      </c>
      <c r="I6324" s="24" t="str">
        <f t="shared" si="590"/>
        <v>PADULA</v>
      </c>
      <c r="J6324" s="24" t="str">
        <f t="shared" si="591"/>
        <v>comune.padula@asmepec.it</v>
      </c>
      <c r="K6324" s="24" t="str">
        <f t="shared" si="592"/>
        <v>SUD</v>
      </c>
      <c r="L6324" s="24" t="str">
        <f t="shared" si="593"/>
        <v>CAMPANIA</v>
      </c>
    </row>
    <row r="6325" spans="1:12" x14ac:dyDescent="0.2">
      <c r="A6325" s="1" t="s">
        <v>9758</v>
      </c>
      <c r="B6325" s="1" t="s">
        <v>9759</v>
      </c>
      <c r="C6325" s="29" t="s">
        <v>16125</v>
      </c>
      <c r="D6325" s="29" t="s">
        <v>16129</v>
      </c>
      <c r="E6325" s="3">
        <v>34671</v>
      </c>
      <c r="F6325" s="7" t="str">
        <f t="shared" si="588"/>
        <v/>
      </c>
      <c r="G6325" s="7" t="str">
        <f t="shared" si="589"/>
        <v>CAMPANIA</v>
      </c>
      <c r="I6325" s="24" t="str">
        <f t="shared" si="590"/>
        <v>PAGANI</v>
      </c>
      <c r="J6325" s="24" t="str">
        <f t="shared" si="591"/>
        <v>protocollo@comunedipagani.legalmail.it</v>
      </c>
      <c r="K6325" s="24" t="str">
        <f t="shared" si="592"/>
        <v>SUD</v>
      </c>
      <c r="L6325" s="24" t="str">
        <f t="shared" si="593"/>
        <v>CAMPANIA</v>
      </c>
    </row>
    <row r="6326" spans="1:12" x14ac:dyDescent="0.2">
      <c r="A6326" s="1" t="s">
        <v>9858</v>
      </c>
      <c r="B6326" s="1" t="s">
        <v>9859</v>
      </c>
      <c r="C6326" s="29" t="s">
        <v>16125</v>
      </c>
      <c r="D6326" s="29" t="s">
        <v>16129</v>
      </c>
      <c r="E6326" s="3">
        <v>4049</v>
      </c>
      <c r="F6326" s="7" t="str">
        <f t="shared" si="588"/>
        <v/>
      </c>
      <c r="G6326" s="7" t="str">
        <f t="shared" si="589"/>
        <v>CAMPANIA</v>
      </c>
      <c r="I6326" s="24" t="str">
        <f t="shared" si="590"/>
        <v>PALOMONTE</v>
      </c>
      <c r="J6326" s="24" t="str">
        <f t="shared" si="591"/>
        <v>protocollo@pec.comune.palomonte.sa.it</v>
      </c>
      <c r="K6326" s="24" t="str">
        <f t="shared" si="592"/>
        <v>SUD</v>
      </c>
      <c r="L6326" s="24" t="str">
        <f t="shared" si="593"/>
        <v>CAMPANIA</v>
      </c>
    </row>
    <row r="6327" spans="1:12" x14ac:dyDescent="0.2">
      <c r="A6327" s="1" t="s">
        <v>10034</v>
      </c>
      <c r="B6327" s="1" t="s">
        <v>10035</v>
      </c>
      <c r="C6327" s="29" t="s">
        <v>16125</v>
      </c>
      <c r="D6327" s="29" t="s">
        <v>16129</v>
      </c>
      <c r="E6327" s="3">
        <v>10580</v>
      </c>
      <c r="F6327" s="7" t="str">
        <f t="shared" si="588"/>
        <v/>
      </c>
      <c r="G6327" s="7" t="str">
        <f t="shared" si="589"/>
        <v>CAMPANIA</v>
      </c>
      <c r="I6327" s="24" t="str">
        <f t="shared" si="590"/>
        <v>PELLEZZANO</v>
      </c>
      <c r="J6327" s="24" t="str">
        <f t="shared" si="591"/>
        <v>protocollo@pec.comune.pellezzano.sa.it</v>
      </c>
      <c r="K6327" s="24" t="str">
        <f t="shared" si="592"/>
        <v>SUD</v>
      </c>
      <c r="L6327" s="24" t="str">
        <f t="shared" si="593"/>
        <v>CAMPANIA</v>
      </c>
    </row>
    <row r="6328" spans="1:12" x14ac:dyDescent="0.2">
      <c r="A6328" s="1" t="s">
        <v>10069</v>
      </c>
      <c r="B6328" s="1" t="s">
        <v>10070</v>
      </c>
      <c r="C6328" s="29" t="s">
        <v>16125</v>
      </c>
      <c r="D6328" s="29" t="s">
        <v>16129</v>
      </c>
      <c r="E6328" s="3">
        <v>1768</v>
      </c>
      <c r="F6328" s="7" t="str">
        <f t="shared" si="588"/>
        <v/>
      </c>
      <c r="G6328" s="7" t="str">
        <f t="shared" si="589"/>
        <v>CAMPANIA</v>
      </c>
      <c r="I6328" s="24" t="str">
        <f t="shared" si="590"/>
        <v>PERDIFUMO</v>
      </c>
      <c r="J6328" s="24" t="str">
        <f t="shared" si="591"/>
        <v>protocollo.perdifumo@asmepec.it</v>
      </c>
      <c r="K6328" s="24" t="str">
        <f t="shared" si="592"/>
        <v>SUD</v>
      </c>
      <c r="L6328" s="24" t="str">
        <f t="shared" si="593"/>
        <v>CAMPANIA</v>
      </c>
    </row>
    <row r="6329" spans="1:12" x14ac:dyDescent="0.2">
      <c r="A6329" s="1" t="s">
        <v>10081</v>
      </c>
      <c r="B6329" s="1" t="s">
        <v>10082</v>
      </c>
      <c r="C6329" s="29" t="s">
        <v>16125</v>
      </c>
      <c r="D6329" s="29" t="s">
        <v>16129</v>
      </c>
      <c r="E6329" s="3">
        <v>1007</v>
      </c>
      <c r="F6329" s="7" t="str">
        <f t="shared" si="588"/>
        <v/>
      </c>
      <c r="G6329" s="7" t="str">
        <f t="shared" si="589"/>
        <v>CAMPANIA</v>
      </c>
      <c r="I6329" s="24" t="str">
        <f t="shared" si="590"/>
        <v>PERITO</v>
      </c>
      <c r="J6329" s="24" t="str">
        <f t="shared" si="591"/>
        <v>sociali.perito@asmepec.it</v>
      </c>
      <c r="K6329" s="24" t="str">
        <f t="shared" si="592"/>
        <v>SUD</v>
      </c>
      <c r="L6329" s="24" t="str">
        <f t="shared" si="593"/>
        <v>CAMPANIA</v>
      </c>
    </row>
    <row r="6330" spans="1:12" x14ac:dyDescent="0.2">
      <c r="A6330" s="1" t="s">
        <v>10109</v>
      </c>
      <c r="B6330" s="1" t="s">
        <v>10110</v>
      </c>
      <c r="C6330" s="29" t="s">
        <v>16125</v>
      </c>
      <c r="D6330" s="29" t="s">
        <v>16129</v>
      </c>
      <c r="E6330" s="3">
        <v>705</v>
      </c>
      <c r="F6330" s="7" t="str">
        <f t="shared" si="588"/>
        <v/>
      </c>
      <c r="G6330" s="7" t="str">
        <f t="shared" si="589"/>
        <v>CAMPANIA</v>
      </c>
      <c r="I6330" s="24" t="str">
        <f t="shared" si="590"/>
        <v>PERTOSA</v>
      </c>
      <c r="J6330" s="24" t="str">
        <f t="shared" si="591"/>
        <v>anagrafe.pertosa@asmepec.it</v>
      </c>
      <c r="K6330" s="24" t="str">
        <f t="shared" si="592"/>
        <v>SUD</v>
      </c>
      <c r="L6330" s="24" t="str">
        <f t="shared" si="593"/>
        <v>CAMPANIA</v>
      </c>
    </row>
    <row r="6331" spans="1:12" x14ac:dyDescent="0.2">
      <c r="A6331" s="1" t="s">
        <v>10166</v>
      </c>
      <c r="B6331" s="1" t="s">
        <v>10167</v>
      </c>
      <c r="C6331" s="29" t="s">
        <v>16125</v>
      </c>
      <c r="D6331" s="29" t="s">
        <v>16129</v>
      </c>
      <c r="E6331" s="3">
        <v>1214</v>
      </c>
      <c r="F6331" s="7" t="str">
        <f t="shared" si="588"/>
        <v/>
      </c>
      <c r="G6331" s="7" t="str">
        <f t="shared" si="589"/>
        <v>CAMPANIA</v>
      </c>
      <c r="I6331" s="24" t="str">
        <f t="shared" si="590"/>
        <v>PETINA</v>
      </c>
      <c r="J6331" s="24" t="str">
        <f t="shared" si="591"/>
        <v>prot.petina@asmepec.it</v>
      </c>
      <c r="K6331" s="24" t="str">
        <f t="shared" si="592"/>
        <v>SUD</v>
      </c>
      <c r="L6331" s="24" t="str">
        <f t="shared" si="593"/>
        <v>CAMPANIA</v>
      </c>
    </row>
    <row r="6332" spans="1:12" x14ac:dyDescent="0.2">
      <c r="A6332" s="1" t="s">
        <v>10214</v>
      </c>
      <c r="B6332" s="1" t="s">
        <v>10215</v>
      </c>
      <c r="C6332" s="29" t="s">
        <v>16125</v>
      </c>
      <c r="D6332" s="29" t="s">
        <v>16129</v>
      </c>
      <c r="E6332" s="3">
        <v>1447</v>
      </c>
      <c r="F6332" s="7" t="str">
        <f t="shared" si="588"/>
        <v/>
      </c>
      <c r="G6332" s="7" t="str">
        <f t="shared" si="589"/>
        <v>CAMPANIA</v>
      </c>
      <c r="I6332" s="24" t="str">
        <f t="shared" si="590"/>
        <v>PIAGGINE</v>
      </c>
      <c r="J6332" s="24" t="str">
        <f t="shared" si="591"/>
        <v>protocollo@pec.comune.piaggine.sa.it</v>
      </c>
      <c r="K6332" s="24" t="str">
        <f t="shared" si="592"/>
        <v>SUD</v>
      </c>
      <c r="L6332" s="24" t="str">
        <f t="shared" si="593"/>
        <v>CAMPANIA</v>
      </c>
    </row>
    <row r="6333" spans="1:12" x14ac:dyDescent="0.2">
      <c r="A6333" s="1" t="s">
        <v>10472</v>
      </c>
      <c r="B6333" s="1" t="s">
        <v>10473</v>
      </c>
      <c r="C6333" s="29" t="s">
        <v>16125</v>
      </c>
      <c r="D6333" s="29" t="s">
        <v>16129</v>
      </c>
      <c r="E6333" s="3">
        <v>2748</v>
      </c>
      <c r="F6333" s="7" t="str">
        <f t="shared" si="588"/>
        <v/>
      </c>
      <c r="G6333" s="7" t="str">
        <f t="shared" si="589"/>
        <v>CAMPANIA</v>
      </c>
      <c r="I6333" s="24" t="str">
        <f t="shared" si="590"/>
        <v>PISCIOTTA</v>
      </c>
      <c r="J6333" s="24" t="str">
        <f t="shared" si="591"/>
        <v>comune.pisciotta@pec.it</v>
      </c>
      <c r="K6333" s="24" t="str">
        <f t="shared" si="592"/>
        <v>SUD</v>
      </c>
      <c r="L6333" s="24" t="str">
        <f t="shared" si="593"/>
        <v>CAMPANIA</v>
      </c>
    </row>
    <row r="6334" spans="1:12" x14ac:dyDescent="0.2">
      <c r="A6334" s="1" t="s">
        <v>10604</v>
      </c>
      <c r="B6334" s="1" t="s">
        <v>10605</v>
      </c>
      <c r="C6334" s="29" t="s">
        <v>16125</v>
      </c>
      <c r="D6334" s="29" t="s">
        <v>16129</v>
      </c>
      <c r="E6334" s="3">
        <v>5327</v>
      </c>
      <c r="F6334" s="7" t="str">
        <f t="shared" si="588"/>
        <v/>
      </c>
      <c r="G6334" s="7" t="str">
        <f t="shared" si="589"/>
        <v>CAMPANIA</v>
      </c>
      <c r="I6334" s="24" t="str">
        <f t="shared" si="590"/>
        <v>POLLA</v>
      </c>
      <c r="J6334" s="24" t="str">
        <f t="shared" si="591"/>
        <v>protocollo.polla@asmepec.it</v>
      </c>
      <c r="K6334" s="24" t="str">
        <f t="shared" si="592"/>
        <v>SUD</v>
      </c>
      <c r="L6334" s="24" t="str">
        <f t="shared" si="593"/>
        <v>CAMPANIA</v>
      </c>
    </row>
    <row r="6335" spans="1:12" x14ac:dyDescent="0.2">
      <c r="A6335" s="1" t="s">
        <v>10612</v>
      </c>
      <c r="B6335" s="1" t="s">
        <v>16302</v>
      </c>
      <c r="C6335" s="29" t="s">
        <v>16125</v>
      </c>
      <c r="D6335" s="29" t="s">
        <v>16129</v>
      </c>
      <c r="E6335" s="3">
        <v>2393</v>
      </c>
      <c r="F6335" s="7" t="str">
        <f t="shared" si="588"/>
        <v/>
      </c>
      <c r="G6335" s="7" t="str">
        <f t="shared" si="589"/>
        <v>CAMPANIA</v>
      </c>
      <c r="I6335" s="24" t="str">
        <f t="shared" si="590"/>
        <v>POLLICA</v>
      </c>
      <c r="J6335" s="24" t="str">
        <f t="shared" si="591"/>
        <v>protocollo@pec.comune.pollica.sa.it</v>
      </c>
      <c r="K6335" s="24" t="str">
        <f t="shared" si="592"/>
        <v>SUD</v>
      </c>
      <c r="L6335" s="24" t="str">
        <f t="shared" si="593"/>
        <v>CAMPANIA</v>
      </c>
    </row>
    <row r="6336" spans="1:12" x14ac:dyDescent="0.2">
      <c r="A6336" s="1" t="s">
        <v>10700</v>
      </c>
      <c r="B6336" s="1" t="s">
        <v>10701</v>
      </c>
      <c r="C6336" s="29" t="s">
        <v>16125</v>
      </c>
      <c r="D6336" s="29" t="s">
        <v>16129</v>
      </c>
      <c r="E6336" s="3">
        <v>25096</v>
      </c>
      <c r="F6336" s="7" t="str">
        <f t="shared" si="588"/>
        <v/>
      </c>
      <c r="G6336" s="7" t="str">
        <f t="shared" si="589"/>
        <v>CAMPANIA</v>
      </c>
      <c r="I6336" s="24" t="str">
        <f t="shared" si="590"/>
        <v>PONTECAGNANO FAIANO</v>
      </c>
      <c r="J6336" s="24" t="str">
        <f t="shared" si="591"/>
        <v>protocollo@pec.comune.pontecagnanofaiano.sa.it</v>
      </c>
      <c r="K6336" s="24" t="str">
        <f t="shared" si="592"/>
        <v>SUD</v>
      </c>
      <c r="L6336" s="24" t="str">
        <f t="shared" si="593"/>
        <v>CAMPANIA</v>
      </c>
    </row>
    <row r="6337" spans="1:12" x14ac:dyDescent="0.2">
      <c r="A6337" s="1" t="s">
        <v>10839</v>
      </c>
      <c r="B6337" s="1" t="s">
        <v>10840</v>
      </c>
      <c r="C6337" s="29" t="s">
        <v>16125</v>
      </c>
      <c r="D6337" s="29" t="s">
        <v>16129</v>
      </c>
      <c r="E6337" s="3">
        <v>3858</v>
      </c>
      <c r="F6337" s="7" t="str">
        <f t="shared" si="588"/>
        <v/>
      </c>
      <c r="G6337" s="7" t="str">
        <f t="shared" si="589"/>
        <v>CAMPANIA</v>
      </c>
      <c r="I6337" s="24" t="str">
        <f t="shared" si="590"/>
        <v>POSITANO</v>
      </c>
      <c r="J6337" s="24" t="str">
        <f t="shared" si="591"/>
        <v>protocollo@pec.comunedipositano.it</v>
      </c>
      <c r="K6337" s="24" t="str">
        <f t="shared" si="592"/>
        <v>SUD</v>
      </c>
      <c r="L6337" s="24" t="str">
        <f t="shared" si="593"/>
        <v>CAMPANIA</v>
      </c>
    </row>
    <row r="6338" spans="1:12" x14ac:dyDescent="0.2">
      <c r="A6338" s="1" t="s">
        <v>10851</v>
      </c>
      <c r="B6338" s="1" t="s">
        <v>10852</v>
      </c>
      <c r="C6338" s="29" t="s">
        <v>16125</v>
      </c>
      <c r="D6338" s="29" t="s">
        <v>16129</v>
      </c>
      <c r="E6338" s="3">
        <v>2198</v>
      </c>
      <c r="F6338" s="7" t="str">
        <f t="shared" ref="F6338:F6401" si="594">IF(E6338&gt;300000,"Trovato","")</f>
        <v/>
      </c>
      <c r="G6338" s="7" t="str">
        <f t="shared" ref="G6338:G6401" si="595">IF(AND(E6338&gt;=50000,E6338&lt;=100000),"Compreso",D6338)</f>
        <v>CAMPANIA</v>
      </c>
      <c r="I6338" s="24" t="str">
        <f t="shared" si="590"/>
        <v>POSTIGLIONE</v>
      </c>
      <c r="J6338" s="24" t="str">
        <f t="shared" si="591"/>
        <v>anagrafe@pec.comunepostiglione.sa.it</v>
      </c>
      <c r="K6338" s="24" t="str">
        <f t="shared" si="592"/>
        <v>SUD</v>
      </c>
      <c r="L6338" s="24" t="str">
        <f t="shared" si="593"/>
        <v>CAMPANIA</v>
      </c>
    </row>
    <row r="6339" spans="1:12" x14ac:dyDescent="0.2">
      <c r="A6339" s="1" t="s">
        <v>10906</v>
      </c>
      <c r="B6339" s="1" t="s">
        <v>10907</v>
      </c>
      <c r="C6339" s="29" t="s">
        <v>16125</v>
      </c>
      <c r="D6339" s="29" t="s">
        <v>16129</v>
      </c>
      <c r="E6339" s="3">
        <v>2087</v>
      </c>
      <c r="F6339" s="7" t="str">
        <f t="shared" si="594"/>
        <v/>
      </c>
      <c r="G6339" s="7" t="str">
        <f t="shared" si="595"/>
        <v>CAMPANIA</v>
      </c>
      <c r="I6339" s="24" t="str">
        <f t="shared" ref="I6339:I6402" si="596">TRIM(A6339)</f>
        <v>PRAIANO</v>
      </c>
      <c r="J6339" s="24" t="str">
        <f t="shared" ref="J6339:J6402" si="597">TRIM(B6339)</f>
        <v>protocollo.praiano@asmepec.it</v>
      </c>
      <c r="K6339" s="24" t="str">
        <f t="shared" ref="K6339:K6402" si="598">TRIM(C6339)</f>
        <v>SUD</v>
      </c>
      <c r="L6339" s="24" t="str">
        <f t="shared" ref="L6339:L6402" si="599">TRIM(D6339)</f>
        <v>CAMPANIA</v>
      </c>
    </row>
    <row r="6340" spans="1:12" x14ac:dyDescent="0.2">
      <c r="A6340" s="1" t="s">
        <v>11022</v>
      </c>
      <c r="B6340" s="1" t="s">
        <v>11023</v>
      </c>
      <c r="C6340" s="29" t="s">
        <v>16125</v>
      </c>
      <c r="D6340" s="29" t="s">
        <v>16129</v>
      </c>
      <c r="E6340" s="3">
        <v>997</v>
      </c>
      <c r="F6340" s="7" t="str">
        <f t="shared" si="594"/>
        <v/>
      </c>
      <c r="G6340" s="7" t="str">
        <f t="shared" si="595"/>
        <v>CAMPANIA</v>
      </c>
      <c r="I6340" s="24" t="str">
        <f t="shared" si="596"/>
        <v>PRIGNANO CILENTO</v>
      </c>
      <c r="J6340" s="24" t="str">
        <f t="shared" si="597"/>
        <v>protocollo@pec.comune.prignanocilento.sa.it</v>
      </c>
      <c r="K6340" s="24" t="str">
        <f t="shared" si="598"/>
        <v>SUD</v>
      </c>
      <c r="L6340" s="24" t="str">
        <f t="shared" si="599"/>
        <v>CAMPANIA</v>
      </c>
    </row>
    <row r="6341" spans="1:12" x14ac:dyDescent="0.2">
      <c r="A6341" s="1" t="s">
        <v>11205</v>
      </c>
      <c r="B6341" s="1" t="s">
        <v>11206</v>
      </c>
      <c r="C6341" s="29" t="s">
        <v>16125</v>
      </c>
      <c r="D6341" s="29" t="s">
        <v>16129</v>
      </c>
      <c r="E6341" s="3">
        <v>2462</v>
      </c>
      <c r="F6341" s="7" t="str">
        <f t="shared" si="594"/>
        <v/>
      </c>
      <c r="G6341" s="7" t="str">
        <f t="shared" si="595"/>
        <v>CAMPANIA</v>
      </c>
      <c r="I6341" s="24" t="str">
        <f t="shared" si="596"/>
        <v>RAVELLO</v>
      </c>
      <c r="J6341" s="24" t="str">
        <f t="shared" si="597"/>
        <v>protocollo@pec.comune.ravello.sa.it</v>
      </c>
      <c r="K6341" s="24" t="str">
        <f t="shared" si="598"/>
        <v>SUD</v>
      </c>
      <c r="L6341" s="24" t="str">
        <f t="shared" si="599"/>
        <v>CAMPANIA</v>
      </c>
    </row>
    <row r="6342" spans="1:12" x14ac:dyDescent="0.2">
      <c r="A6342" s="1" t="s">
        <v>11316</v>
      </c>
      <c r="B6342" s="1" t="s">
        <v>11317</v>
      </c>
      <c r="C6342" s="29" t="s">
        <v>16125</v>
      </c>
      <c r="D6342" s="29" t="s">
        <v>16129</v>
      </c>
      <c r="E6342" s="3">
        <v>1207</v>
      </c>
      <c r="F6342" s="7" t="str">
        <f t="shared" si="594"/>
        <v/>
      </c>
      <c r="G6342" s="7" t="str">
        <f t="shared" si="595"/>
        <v>CAMPANIA</v>
      </c>
      <c r="I6342" s="24" t="str">
        <f t="shared" si="596"/>
        <v>RICIGLIANO</v>
      </c>
      <c r="J6342" s="24" t="str">
        <f t="shared" si="597"/>
        <v>affarigenerali.ricigliano@asmepec.it</v>
      </c>
      <c r="K6342" s="24" t="str">
        <f t="shared" si="598"/>
        <v>SUD</v>
      </c>
      <c r="L6342" s="24" t="str">
        <f t="shared" si="599"/>
        <v>CAMPANIA</v>
      </c>
    </row>
    <row r="6343" spans="1:12" x14ac:dyDescent="0.2">
      <c r="A6343" s="1" t="s">
        <v>11530</v>
      </c>
      <c r="B6343" s="1" t="s">
        <v>11531</v>
      </c>
      <c r="C6343" s="29" t="s">
        <v>16125</v>
      </c>
      <c r="D6343" s="29" t="s">
        <v>16129</v>
      </c>
      <c r="E6343" s="3">
        <v>7354</v>
      </c>
      <c r="F6343" s="7" t="str">
        <f t="shared" si="594"/>
        <v/>
      </c>
      <c r="G6343" s="7" t="str">
        <f t="shared" si="595"/>
        <v>CAMPANIA</v>
      </c>
      <c r="I6343" s="24" t="str">
        <f t="shared" si="596"/>
        <v>ROCCADASPIDE</v>
      </c>
      <c r="J6343" s="24" t="str">
        <f t="shared" si="597"/>
        <v>protocollo@pec.comune.roccadaspide.sa.it</v>
      </c>
      <c r="K6343" s="24" t="str">
        <f t="shared" si="598"/>
        <v>SUD</v>
      </c>
      <c r="L6343" s="24" t="str">
        <f t="shared" si="599"/>
        <v>CAMPANIA</v>
      </c>
    </row>
    <row r="6344" spans="1:12" x14ac:dyDescent="0.2">
      <c r="A6344" s="1" t="s">
        <v>11547</v>
      </c>
      <c r="B6344" s="1" t="s">
        <v>11548</v>
      </c>
      <c r="C6344" s="29" t="s">
        <v>16125</v>
      </c>
      <c r="D6344" s="29" t="s">
        <v>16129</v>
      </c>
      <c r="E6344" s="3">
        <v>1716</v>
      </c>
      <c r="F6344" s="7" t="str">
        <f t="shared" si="594"/>
        <v/>
      </c>
      <c r="G6344" s="7" t="str">
        <f t="shared" si="595"/>
        <v>CAMPANIA</v>
      </c>
      <c r="I6344" s="24" t="str">
        <f t="shared" si="596"/>
        <v>ROCCAGLORIOSA</v>
      </c>
      <c r="J6344" s="24" t="str">
        <f t="shared" si="597"/>
        <v>protocollo.roccagloriosa@asmepec.it</v>
      </c>
      <c r="K6344" s="24" t="str">
        <f t="shared" si="598"/>
        <v>SUD</v>
      </c>
      <c r="L6344" s="24" t="str">
        <f t="shared" si="599"/>
        <v>CAMPANIA</v>
      </c>
    </row>
    <row r="6345" spans="1:12" x14ac:dyDescent="0.2">
      <c r="A6345" s="1" t="s">
        <v>11571</v>
      </c>
      <c r="B6345" s="1" t="s">
        <v>16303</v>
      </c>
      <c r="C6345" s="29" t="s">
        <v>16125</v>
      </c>
      <c r="D6345" s="29" t="s">
        <v>16129</v>
      </c>
      <c r="E6345" s="3">
        <v>9124</v>
      </c>
      <c r="F6345" s="7" t="str">
        <f t="shared" si="594"/>
        <v/>
      </c>
      <c r="G6345" s="7" t="str">
        <f t="shared" si="595"/>
        <v>CAMPANIA</v>
      </c>
      <c r="I6345" s="24" t="str">
        <f t="shared" si="596"/>
        <v>ROCCAPIEMONTE</v>
      </c>
      <c r="J6345" s="24" t="str">
        <f t="shared" si="597"/>
        <v>protocollo.roccapiemonte@asmepec.it</v>
      </c>
      <c r="K6345" s="24" t="str">
        <f t="shared" si="598"/>
        <v>SUD</v>
      </c>
      <c r="L6345" s="24" t="str">
        <f t="shared" si="599"/>
        <v>CAMPANIA</v>
      </c>
    </row>
    <row r="6346" spans="1:12" x14ac:dyDescent="0.2">
      <c r="A6346" s="1" t="s">
        <v>11646</v>
      </c>
      <c r="B6346" s="1" t="s">
        <v>11647</v>
      </c>
      <c r="C6346" s="29" t="s">
        <v>16125</v>
      </c>
      <c r="D6346" s="29" t="s">
        <v>16129</v>
      </c>
      <c r="E6346" s="3">
        <v>1655</v>
      </c>
      <c r="F6346" s="7" t="str">
        <f t="shared" si="594"/>
        <v/>
      </c>
      <c r="G6346" s="7" t="str">
        <f t="shared" si="595"/>
        <v>CAMPANIA</v>
      </c>
      <c r="I6346" s="24" t="str">
        <f t="shared" si="596"/>
        <v>ROFRANO</v>
      </c>
      <c r="J6346" s="24" t="str">
        <f t="shared" si="597"/>
        <v>protocollo.rofrano@asmepec.it</v>
      </c>
      <c r="K6346" s="24" t="str">
        <f t="shared" si="598"/>
        <v>SUD</v>
      </c>
      <c r="L6346" s="24" t="str">
        <f t="shared" si="599"/>
        <v>CAMPANIA</v>
      </c>
    </row>
    <row r="6347" spans="1:12" x14ac:dyDescent="0.2">
      <c r="A6347" s="1" t="s">
        <v>11671</v>
      </c>
      <c r="B6347" s="1" t="s">
        <v>11672</v>
      </c>
      <c r="C6347" s="29" t="s">
        <v>16125</v>
      </c>
      <c r="D6347" s="29" t="s">
        <v>16129</v>
      </c>
      <c r="E6347" s="3">
        <v>391</v>
      </c>
      <c r="F6347" s="7" t="str">
        <f t="shared" si="594"/>
        <v/>
      </c>
      <c r="G6347" s="7" t="str">
        <f t="shared" si="595"/>
        <v>CAMPANIA</v>
      </c>
      <c r="I6347" s="24" t="str">
        <f t="shared" si="596"/>
        <v>ROMAGNANO AL MONTE</v>
      </c>
      <c r="J6347" s="24" t="str">
        <f t="shared" si="597"/>
        <v>comunediromagnano@asmepec.it</v>
      </c>
      <c r="K6347" s="24" t="str">
        <f t="shared" si="598"/>
        <v>SUD</v>
      </c>
      <c r="L6347" s="24" t="str">
        <f t="shared" si="599"/>
        <v>CAMPANIA</v>
      </c>
    </row>
    <row r="6348" spans="1:12" x14ac:dyDescent="0.2">
      <c r="A6348" s="1" t="s">
        <v>11761</v>
      </c>
      <c r="B6348" s="1" t="s">
        <v>11762</v>
      </c>
      <c r="C6348" s="29" t="s">
        <v>16125</v>
      </c>
      <c r="D6348" s="29" t="s">
        <v>16129</v>
      </c>
      <c r="E6348" s="3">
        <v>827</v>
      </c>
      <c r="F6348" s="7" t="str">
        <f t="shared" si="594"/>
        <v/>
      </c>
      <c r="G6348" s="7" t="str">
        <f t="shared" si="595"/>
        <v>CAMPANIA</v>
      </c>
      <c r="I6348" s="24" t="str">
        <f t="shared" si="596"/>
        <v>ROSCIGNO</v>
      </c>
      <c r="J6348" s="24" t="str">
        <f t="shared" si="597"/>
        <v>ufficioprotocollo@asmepec.it</v>
      </c>
      <c r="K6348" s="24" t="str">
        <f t="shared" si="598"/>
        <v>SUD</v>
      </c>
      <c r="L6348" s="24" t="str">
        <f t="shared" si="599"/>
        <v>CAMPANIA</v>
      </c>
    </row>
    <row r="6349" spans="1:12" x14ac:dyDescent="0.2">
      <c r="A6349" s="1" t="s">
        <v>11877</v>
      </c>
      <c r="B6349" s="1" t="s">
        <v>11878</v>
      </c>
      <c r="C6349" s="29" t="s">
        <v>16125</v>
      </c>
      <c r="D6349" s="29" t="s">
        <v>16129</v>
      </c>
      <c r="E6349" s="3">
        <v>889</v>
      </c>
      <c r="F6349" s="7" t="str">
        <f t="shared" si="594"/>
        <v/>
      </c>
      <c r="G6349" s="7" t="str">
        <f t="shared" si="595"/>
        <v>CAMPANIA</v>
      </c>
      <c r="I6349" s="24" t="str">
        <f t="shared" si="596"/>
        <v>RUTINO</v>
      </c>
      <c r="J6349" s="24" t="str">
        <f t="shared" si="597"/>
        <v>segreteria.rutino@asmepec.it</v>
      </c>
      <c r="K6349" s="24" t="str">
        <f t="shared" si="598"/>
        <v>SUD</v>
      </c>
      <c r="L6349" s="24" t="str">
        <f t="shared" si="599"/>
        <v>CAMPANIA</v>
      </c>
    </row>
    <row r="6350" spans="1:12" x14ac:dyDescent="0.2">
      <c r="A6350" s="1" t="s">
        <v>11891</v>
      </c>
      <c r="B6350" s="1" t="s">
        <v>11892</v>
      </c>
      <c r="C6350" s="29" t="s">
        <v>16125</v>
      </c>
      <c r="D6350" s="29" t="s">
        <v>16129</v>
      </c>
      <c r="E6350" s="3">
        <v>559</v>
      </c>
      <c r="F6350" s="7" t="str">
        <f t="shared" si="594"/>
        <v/>
      </c>
      <c r="G6350" s="7" t="str">
        <f t="shared" si="595"/>
        <v>CAMPANIA</v>
      </c>
      <c r="I6350" s="24" t="str">
        <f t="shared" si="596"/>
        <v>SACCO</v>
      </c>
      <c r="J6350" s="24" t="str">
        <f t="shared" si="597"/>
        <v>tributisacco@legalmail.it</v>
      </c>
      <c r="K6350" s="24" t="str">
        <f t="shared" si="598"/>
        <v>SUD</v>
      </c>
      <c r="L6350" s="24" t="str">
        <f t="shared" si="599"/>
        <v>CAMPANIA</v>
      </c>
    </row>
    <row r="6351" spans="1:12" x14ac:dyDescent="0.2">
      <c r="A6351" s="1" t="s">
        <v>11933</v>
      </c>
      <c r="B6351" s="1" t="s">
        <v>11934</v>
      </c>
      <c r="C6351" s="29" t="s">
        <v>16125</v>
      </c>
      <c r="D6351" s="29" t="s">
        <v>16129</v>
      </c>
      <c r="E6351" s="3">
        <v>12258</v>
      </c>
      <c r="F6351" s="7" t="str">
        <f t="shared" si="594"/>
        <v/>
      </c>
      <c r="G6351" s="7" t="str">
        <f t="shared" si="595"/>
        <v>CAMPANIA</v>
      </c>
      <c r="I6351" s="24" t="str">
        <f t="shared" si="596"/>
        <v>SALA CONSILINA</v>
      </c>
      <c r="J6351" s="24" t="str">
        <f t="shared" si="597"/>
        <v>protocollo.salaconsilina@asmepec.it</v>
      </c>
      <c r="K6351" s="24" t="str">
        <f t="shared" si="598"/>
        <v>SUD</v>
      </c>
      <c r="L6351" s="24" t="str">
        <f t="shared" si="599"/>
        <v>CAMPANIA</v>
      </c>
    </row>
    <row r="6352" spans="1:12" x14ac:dyDescent="0.2">
      <c r="A6352" s="1" t="s">
        <v>11963</v>
      </c>
      <c r="B6352" s="1" t="s">
        <v>11964</v>
      </c>
      <c r="C6352" s="29" t="s">
        <v>16125</v>
      </c>
      <c r="D6352" s="29" t="s">
        <v>16129</v>
      </c>
      <c r="E6352" s="3">
        <v>2005</v>
      </c>
      <c r="F6352" s="7" t="str">
        <f t="shared" si="594"/>
        <v/>
      </c>
      <c r="G6352" s="7" t="str">
        <f t="shared" si="595"/>
        <v>CAMPANIA</v>
      </c>
      <c r="I6352" s="24" t="str">
        <f t="shared" si="596"/>
        <v>SALENTO</v>
      </c>
      <c r="J6352" s="24" t="str">
        <f t="shared" si="597"/>
        <v>ragioneria.salento@legalmail.it</v>
      </c>
      <c r="K6352" s="24" t="str">
        <f t="shared" si="598"/>
        <v>SUD</v>
      </c>
      <c r="L6352" s="24" t="str">
        <f t="shared" si="599"/>
        <v>CAMPANIA</v>
      </c>
    </row>
    <row r="6353" spans="1:12" x14ac:dyDescent="0.2">
      <c r="A6353" s="1" t="s">
        <v>11969</v>
      </c>
      <c r="B6353" s="1" t="s">
        <v>11970</v>
      </c>
      <c r="C6353" s="29" t="s">
        <v>16125</v>
      </c>
      <c r="D6353" s="29" t="s">
        <v>16129</v>
      </c>
      <c r="E6353" s="3">
        <v>132608</v>
      </c>
      <c r="F6353" s="7" t="str">
        <f t="shared" si="594"/>
        <v/>
      </c>
      <c r="G6353" s="7" t="str">
        <f t="shared" si="595"/>
        <v>CAMPANIA</v>
      </c>
      <c r="I6353" s="24" t="str">
        <f t="shared" si="596"/>
        <v>SALERNO</v>
      </c>
      <c r="J6353" s="24" t="str">
        <f t="shared" si="597"/>
        <v>protocollo@pec.comune.salerno.it</v>
      </c>
      <c r="K6353" s="24" t="str">
        <f t="shared" si="598"/>
        <v>SUD</v>
      </c>
      <c r="L6353" s="24" t="str">
        <f t="shared" si="599"/>
        <v>CAMPANIA</v>
      </c>
    </row>
    <row r="6354" spans="1:12" x14ac:dyDescent="0.2">
      <c r="A6354" s="1" t="s">
        <v>12007</v>
      </c>
      <c r="B6354" s="1" t="s">
        <v>12008</v>
      </c>
      <c r="C6354" s="29" t="s">
        <v>16125</v>
      </c>
      <c r="D6354" s="29" t="s">
        <v>16129</v>
      </c>
      <c r="E6354" s="3">
        <v>582</v>
      </c>
      <c r="F6354" s="7" t="str">
        <f t="shared" si="594"/>
        <v/>
      </c>
      <c r="G6354" s="7" t="str">
        <f t="shared" si="595"/>
        <v>CAMPANIA</v>
      </c>
      <c r="I6354" s="24" t="str">
        <f t="shared" si="596"/>
        <v>SALVITELLE</v>
      </c>
      <c r="J6354" s="24" t="str">
        <f t="shared" si="597"/>
        <v>protocollo.salvitelle@asmepec.it</v>
      </c>
      <c r="K6354" s="24" t="str">
        <f t="shared" si="598"/>
        <v>SUD</v>
      </c>
      <c r="L6354" s="24" t="str">
        <f t="shared" si="599"/>
        <v>CAMPANIA</v>
      </c>
    </row>
    <row r="6355" spans="1:12" x14ac:dyDescent="0.2">
      <c r="A6355" s="1" t="s">
        <v>12114</v>
      </c>
      <c r="B6355" s="1" t="s">
        <v>12115</v>
      </c>
      <c r="C6355" s="29" t="s">
        <v>16125</v>
      </c>
      <c r="D6355" s="29" t="s">
        <v>16129</v>
      </c>
      <c r="E6355" s="3">
        <v>6643</v>
      </c>
      <c r="F6355" s="7" t="str">
        <f t="shared" si="594"/>
        <v/>
      </c>
      <c r="G6355" s="7" t="str">
        <f t="shared" si="595"/>
        <v>CAMPANIA</v>
      </c>
      <c r="I6355" s="24" t="str">
        <f t="shared" si="596"/>
        <v>SAN CIPRIANO PICENTINO</v>
      </c>
      <c r="J6355" s="24" t="str">
        <f t="shared" si="597"/>
        <v>protocollo@pec.comune.sanciprianopicentino.sa.it</v>
      </c>
      <c r="K6355" s="24" t="str">
        <f t="shared" si="598"/>
        <v>SUD</v>
      </c>
      <c r="L6355" s="24" t="str">
        <f t="shared" si="599"/>
        <v>CAMPANIA</v>
      </c>
    </row>
    <row r="6356" spans="1:12" x14ac:dyDescent="0.2">
      <c r="A6356" s="1" t="s">
        <v>12265</v>
      </c>
      <c r="B6356" s="1" t="s">
        <v>12266</v>
      </c>
      <c r="C6356" s="29" t="s">
        <v>16125</v>
      </c>
      <c r="D6356" s="29" t="s">
        <v>16129</v>
      </c>
      <c r="E6356" s="3">
        <v>3818</v>
      </c>
      <c r="F6356" s="7" t="str">
        <f t="shared" si="594"/>
        <v/>
      </c>
      <c r="G6356" s="7" t="str">
        <f t="shared" si="595"/>
        <v>CAMPANIA</v>
      </c>
      <c r="I6356" s="24" t="str">
        <f t="shared" si="596"/>
        <v>SAN GIOVANNI A PIRO</v>
      </c>
      <c r="J6356" s="24" t="str">
        <f t="shared" si="597"/>
        <v>segreteria.sangiovanniapiro@asmepec.it</v>
      </c>
      <c r="K6356" s="24" t="str">
        <f t="shared" si="598"/>
        <v>SUD</v>
      </c>
      <c r="L6356" s="24" t="str">
        <f t="shared" si="599"/>
        <v>CAMPANIA</v>
      </c>
    </row>
    <row r="6357" spans="1:12" x14ac:dyDescent="0.2">
      <c r="A6357" s="1" t="s">
        <v>12328</v>
      </c>
      <c r="B6357" s="1" t="s">
        <v>12329</v>
      </c>
      <c r="C6357" s="29" t="s">
        <v>16125</v>
      </c>
      <c r="D6357" s="29" t="s">
        <v>16129</v>
      </c>
      <c r="E6357" s="3">
        <v>4417</v>
      </c>
      <c r="F6357" s="7" t="str">
        <f t="shared" si="594"/>
        <v/>
      </c>
      <c r="G6357" s="7" t="str">
        <f t="shared" si="595"/>
        <v>CAMPANIA</v>
      </c>
      <c r="I6357" s="24" t="str">
        <f t="shared" si="596"/>
        <v>SAN GREGORIO MAGNO</v>
      </c>
      <c r="J6357" s="24" t="str">
        <f t="shared" si="597"/>
        <v>protocollo.sangregoriomagno@asmepec.it</v>
      </c>
      <c r="K6357" s="24" t="str">
        <f t="shared" si="598"/>
        <v>SUD</v>
      </c>
      <c r="L6357" s="24" t="str">
        <f t="shared" si="599"/>
        <v>CAMPANIA</v>
      </c>
    </row>
    <row r="6358" spans="1:12" x14ac:dyDescent="0.2">
      <c r="A6358" s="1" t="s">
        <v>12368</v>
      </c>
      <c r="B6358" s="1" t="s">
        <v>16304</v>
      </c>
      <c r="C6358" s="29" t="s">
        <v>16125</v>
      </c>
      <c r="D6358" s="29" t="s">
        <v>16129</v>
      </c>
      <c r="E6358" s="3">
        <v>2587</v>
      </c>
      <c r="F6358" s="7" t="str">
        <f t="shared" si="594"/>
        <v/>
      </c>
      <c r="G6358" s="7" t="str">
        <f t="shared" si="595"/>
        <v>CAMPANIA</v>
      </c>
      <c r="I6358" s="24" t="str">
        <f t="shared" si="596"/>
        <v>SAN MANGO PIEMONTE</v>
      </c>
      <c r="J6358" s="24" t="str">
        <f t="shared" si="597"/>
        <v>prot.sanmangopiemonte@asmepec.it</v>
      </c>
      <c r="K6358" s="24" t="str">
        <f t="shared" si="598"/>
        <v>SUD</v>
      </c>
      <c r="L6358" s="24" t="str">
        <f t="shared" si="599"/>
        <v>CAMPANIA</v>
      </c>
    </row>
    <row r="6359" spans="1:12" x14ac:dyDescent="0.2">
      <c r="A6359" s="1" t="s">
        <v>12430</v>
      </c>
      <c r="B6359" s="1" t="s">
        <v>12431</v>
      </c>
      <c r="C6359" s="29" t="s">
        <v>16125</v>
      </c>
      <c r="D6359" s="29" t="s">
        <v>16129</v>
      </c>
      <c r="E6359" s="3">
        <v>10225</v>
      </c>
      <c r="F6359" s="7" t="str">
        <f t="shared" si="594"/>
        <v/>
      </c>
      <c r="G6359" s="7" t="str">
        <f t="shared" si="595"/>
        <v>CAMPANIA</v>
      </c>
      <c r="I6359" s="24" t="str">
        <f t="shared" si="596"/>
        <v>SAN MARZANO SUL SARNO</v>
      </c>
      <c r="J6359" s="24" t="str">
        <f t="shared" si="597"/>
        <v>comune.smarzanosulsarno@cert.irpinianet.eu</v>
      </c>
      <c r="K6359" s="24" t="str">
        <f t="shared" si="598"/>
        <v>SUD</v>
      </c>
      <c r="L6359" s="24" t="str">
        <f t="shared" si="599"/>
        <v>CAMPANIA</v>
      </c>
    </row>
    <row r="6360" spans="1:12" x14ac:dyDescent="0.2">
      <c r="A6360" s="1" t="s">
        <v>12440</v>
      </c>
      <c r="B6360" s="1" t="s">
        <v>12441</v>
      </c>
      <c r="C6360" s="29" t="s">
        <v>16125</v>
      </c>
      <c r="D6360" s="29" t="s">
        <v>16129</v>
      </c>
      <c r="E6360" s="3">
        <v>985</v>
      </c>
      <c r="F6360" s="7" t="str">
        <f t="shared" si="594"/>
        <v/>
      </c>
      <c r="G6360" s="7" t="str">
        <f t="shared" si="595"/>
        <v>CAMPANIA</v>
      </c>
      <c r="I6360" s="24" t="str">
        <f t="shared" si="596"/>
        <v>SAN MAURO CILENTO</v>
      </c>
      <c r="J6360" s="24" t="str">
        <f t="shared" si="597"/>
        <v>protocollo@pec.sanmaurocilento.gov.it</v>
      </c>
      <c r="K6360" s="24" t="str">
        <f t="shared" si="598"/>
        <v>SUD</v>
      </c>
      <c r="L6360" s="24" t="str">
        <f t="shared" si="599"/>
        <v>CAMPANIA</v>
      </c>
    </row>
    <row r="6361" spans="1:12" x14ac:dyDescent="0.2">
      <c r="A6361" s="1" t="s">
        <v>12446</v>
      </c>
      <c r="B6361" s="1" t="s">
        <v>12447</v>
      </c>
      <c r="C6361" s="29" t="s">
        <v>16125</v>
      </c>
      <c r="D6361" s="29" t="s">
        <v>16129</v>
      </c>
      <c r="E6361" s="3">
        <v>653</v>
      </c>
      <c r="F6361" s="7" t="str">
        <f t="shared" si="594"/>
        <v/>
      </c>
      <c r="G6361" s="7" t="str">
        <f t="shared" si="595"/>
        <v>CAMPANIA</v>
      </c>
      <c r="I6361" s="24" t="str">
        <f t="shared" si="596"/>
        <v>SAN MAURO LA BRUCA</v>
      </c>
      <c r="J6361" s="24" t="str">
        <f t="shared" si="597"/>
        <v>comune.sanmaurolabruca@asmepec.it</v>
      </c>
      <c r="K6361" s="24" t="str">
        <f t="shared" si="598"/>
        <v>SUD</v>
      </c>
      <c r="L6361" s="24" t="str">
        <f t="shared" si="599"/>
        <v>CAMPANIA</v>
      </c>
    </row>
    <row r="6362" spans="1:12" x14ac:dyDescent="0.2">
      <c r="A6362" s="1" t="s">
        <v>12519</v>
      </c>
      <c r="B6362" s="1" t="s">
        <v>12520</v>
      </c>
      <c r="C6362" s="29" t="s">
        <v>16125</v>
      </c>
      <c r="D6362" s="29" t="s">
        <v>16129</v>
      </c>
      <c r="E6362" s="3">
        <v>1737</v>
      </c>
      <c r="F6362" s="7" t="str">
        <f t="shared" si="594"/>
        <v/>
      </c>
      <c r="G6362" s="7" t="str">
        <f t="shared" si="595"/>
        <v>CAMPANIA</v>
      </c>
      <c r="I6362" s="24" t="str">
        <f t="shared" si="596"/>
        <v>SAN PIETRO AL TANAGRO</v>
      </c>
      <c r="J6362" s="24" t="str">
        <f t="shared" si="597"/>
        <v>postacert@pec.comune.sanpietroaltanagro.sa.it</v>
      </c>
      <c r="K6362" s="24" t="str">
        <f t="shared" si="598"/>
        <v>SUD</v>
      </c>
      <c r="L6362" s="24" t="str">
        <f t="shared" si="599"/>
        <v>CAMPANIA</v>
      </c>
    </row>
    <row r="6363" spans="1:12" x14ac:dyDescent="0.2">
      <c r="A6363" s="1" t="s">
        <v>12590</v>
      </c>
      <c r="B6363" s="1" t="s">
        <v>16305</v>
      </c>
      <c r="C6363" s="29" t="s">
        <v>16125</v>
      </c>
      <c r="D6363" s="29" t="s">
        <v>16129</v>
      </c>
      <c r="E6363" s="3">
        <v>1729</v>
      </c>
      <c r="F6363" s="7" t="str">
        <f t="shared" si="594"/>
        <v/>
      </c>
      <c r="G6363" s="7" t="str">
        <f t="shared" si="595"/>
        <v>CAMPANIA</v>
      </c>
      <c r="I6363" s="24" t="str">
        <f t="shared" si="596"/>
        <v>SAN RUFO</v>
      </c>
      <c r="J6363" s="24" t="str">
        <f t="shared" si="597"/>
        <v>prot.sanrufo@asmepec.it</v>
      </c>
      <c r="K6363" s="24" t="str">
        <f t="shared" si="598"/>
        <v>SUD</v>
      </c>
      <c r="L6363" s="24" t="str">
        <f t="shared" si="599"/>
        <v>CAMPANIA</v>
      </c>
    </row>
    <row r="6364" spans="1:12" x14ac:dyDescent="0.2">
      <c r="A6364" s="1" t="s">
        <v>12943</v>
      </c>
      <c r="B6364" s="1" t="s">
        <v>12944</v>
      </c>
      <c r="C6364" s="29" t="s">
        <v>16125</v>
      </c>
      <c r="D6364" s="29" t="s">
        <v>16129</v>
      </c>
      <c r="E6364" s="3">
        <v>3166</v>
      </c>
      <c r="F6364" s="7" t="str">
        <f t="shared" si="594"/>
        <v/>
      </c>
      <c r="G6364" s="7" t="str">
        <f t="shared" si="595"/>
        <v>CAMPANIA</v>
      </c>
      <c r="I6364" s="24" t="str">
        <f t="shared" si="596"/>
        <v>SANTA MARINA</v>
      </c>
      <c r="J6364" s="24" t="str">
        <f t="shared" si="597"/>
        <v>comune.santamarina@pec.it</v>
      </c>
      <c r="K6364" s="24" t="str">
        <f t="shared" si="598"/>
        <v>SUD</v>
      </c>
      <c r="L6364" s="24" t="str">
        <f t="shared" si="599"/>
        <v>CAMPANIA</v>
      </c>
    </row>
    <row r="6365" spans="1:12" x14ac:dyDescent="0.2">
      <c r="A6365" s="1" t="s">
        <v>12763</v>
      </c>
      <c r="B6365" s="1" t="s">
        <v>12764</v>
      </c>
      <c r="C6365" s="29" t="s">
        <v>16125</v>
      </c>
      <c r="D6365" s="29" t="s">
        <v>16129</v>
      </c>
      <c r="E6365" s="3">
        <v>718</v>
      </c>
      <c r="F6365" s="7" t="str">
        <f t="shared" si="594"/>
        <v/>
      </c>
      <c r="G6365" s="7" t="str">
        <f t="shared" si="595"/>
        <v>CAMPANIA</v>
      </c>
      <c r="I6365" s="24" t="str">
        <f t="shared" si="596"/>
        <v>SANT'ANGELO A FASANELLA</v>
      </c>
      <c r="J6365" s="24" t="str">
        <f t="shared" si="597"/>
        <v>protocollo.santangeloaf@asmepec.it</v>
      </c>
      <c r="K6365" s="24" t="str">
        <f t="shared" si="598"/>
        <v>SUD</v>
      </c>
      <c r="L6365" s="24" t="str">
        <f t="shared" si="599"/>
        <v>CAMPANIA</v>
      </c>
    </row>
    <row r="6366" spans="1:12" x14ac:dyDescent="0.2">
      <c r="A6366" s="1" t="s">
        <v>12817</v>
      </c>
      <c r="B6366" s="1" t="s">
        <v>12818</v>
      </c>
      <c r="C6366" s="29" t="s">
        <v>16125</v>
      </c>
      <c r="D6366" s="29" t="s">
        <v>16129</v>
      </c>
      <c r="E6366" s="3">
        <v>2747</v>
      </c>
      <c r="F6366" s="7" t="str">
        <f t="shared" si="594"/>
        <v/>
      </c>
      <c r="G6366" s="7" t="str">
        <f t="shared" si="595"/>
        <v>CAMPANIA</v>
      </c>
      <c r="I6366" s="24" t="str">
        <f t="shared" si="596"/>
        <v>SANT'ARSENIO</v>
      </c>
      <c r="J6366" s="24" t="str">
        <f t="shared" si="597"/>
        <v>protocollo@pec.santarsenio.sa.it</v>
      </c>
      <c r="K6366" s="24" t="str">
        <f t="shared" si="598"/>
        <v>SUD</v>
      </c>
      <c r="L6366" s="24" t="str">
        <f t="shared" si="599"/>
        <v>CAMPANIA</v>
      </c>
    </row>
    <row r="6367" spans="1:12" x14ac:dyDescent="0.2">
      <c r="A6367" s="1" t="s">
        <v>12821</v>
      </c>
      <c r="B6367" s="1" t="s">
        <v>12822</v>
      </c>
      <c r="C6367" s="29" t="s">
        <v>16125</v>
      </c>
      <c r="D6367" s="29" t="s">
        <v>16129</v>
      </c>
      <c r="E6367" s="3">
        <v>8715</v>
      </c>
      <c r="F6367" s="7" t="str">
        <f t="shared" si="594"/>
        <v/>
      </c>
      <c r="G6367" s="7" t="str">
        <f t="shared" si="595"/>
        <v>CAMPANIA</v>
      </c>
      <c r="I6367" s="24" t="str">
        <f t="shared" si="596"/>
        <v>SANT'EGIDIO DEL MONTE ALBINO</v>
      </c>
      <c r="J6367" s="24" t="str">
        <f t="shared" si="597"/>
        <v>comune.segidioma@asmepec.it</v>
      </c>
      <c r="K6367" s="24" t="str">
        <f t="shared" si="598"/>
        <v>SUD</v>
      </c>
      <c r="L6367" s="24" t="str">
        <f t="shared" si="599"/>
        <v>CAMPANIA</v>
      </c>
    </row>
    <row r="6368" spans="1:12" x14ac:dyDescent="0.2">
      <c r="A6368" s="1" t="s">
        <v>13007</v>
      </c>
      <c r="B6368" s="1" t="s">
        <v>13008</v>
      </c>
      <c r="C6368" s="29" t="s">
        <v>16125</v>
      </c>
      <c r="D6368" s="29" t="s">
        <v>16129</v>
      </c>
      <c r="E6368" s="3">
        <v>473</v>
      </c>
      <c r="F6368" s="7" t="str">
        <f t="shared" si="594"/>
        <v/>
      </c>
      <c r="G6368" s="7" t="str">
        <f t="shared" si="595"/>
        <v>CAMPANIA</v>
      </c>
      <c r="I6368" s="24" t="str">
        <f t="shared" si="596"/>
        <v>SANTOMENNA</v>
      </c>
      <c r="J6368" s="24" t="str">
        <f t="shared" si="597"/>
        <v>protocollo.santomenna@asmepec.it</v>
      </c>
      <c r="K6368" s="24" t="str">
        <f t="shared" si="598"/>
        <v>SUD</v>
      </c>
      <c r="L6368" s="24" t="str">
        <f t="shared" si="599"/>
        <v>CAMPANIA</v>
      </c>
    </row>
    <row r="6369" spans="1:12" x14ac:dyDescent="0.2">
      <c r="A6369" s="1" t="s">
        <v>12635</v>
      </c>
      <c r="B6369" s="1" t="s">
        <v>12636</v>
      </c>
      <c r="C6369" s="29" t="s">
        <v>16125</v>
      </c>
      <c r="D6369" s="29" t="s">
        <v>16129</v>
      </c>
      <c r="E6369" s="3">
        <v>10439</v>
      </c>
      <c r="F6369" s="7" t="str">
        <f t="shared" si="594"/>
        <v/>
      </c>
      <c r="G6369" s="7" t="str">
        <f t="shared" si="595"/>
        <v>CAMPANIA</v>
      </c>
      <c r="I6369" s="24" t="str">
        <f t="shared" si="596"/>
        <v>SAN VALENTINO TORIO</v>
      </c>
      <c r="J6369" s="24" t="str">
        <f t="shared" si="597"/>
        <v>protocollo@pec.comune.sanvalentinotorio.sa.it</v>
      </c>
      <c r="K6369" s="24" t="str">
        <f t="shared" si="598"/>
        <v>SUD</v>
      </c>
      <c r="L6369" s="24" t="str">
        <f t="shared" si="599"/>
        <v>CAMPANIA</v>
      </c>
    </row>
    <row r="6370" spans="1:12" x14ac:dyDescent="0.2">
      <c r="A6370" s="1" t="s">
        <v>13015</v>
      </c>
      <c r="B6370" s="1" t="s">
        <v>13016</v>
      </c>
      <c r="C6370" s="29" t="s">
        <v>16125</v>
      </c>
      <c r="D6370" s="29" t="s">
        <v>16129</v>
      </c>
      <c r="E6370" s="3">
        <v>2697</v>
      </c>
      <c r="F6370" s="7" t="str">
        <f t="shared" si="594"/>
        <v/>
      </c>
      <c r="G6370" s="7" t="str">
        <f t="shared" si="595"/>
        <v>CAMPANIA</v>
      </c>
      <c r="I6370" s="24" t="str">
        <f t="shared" si="596"/>
        <v>SANZA</v>
      </c>
      <c r="J6370" s="24" t="str">
        <f t="shared" si="597"/>
        <v>affarigenerali@pec.comune.sanza.sa.it</v>
      </c>
      <c r="K6370" s="24" t="str">
        <f t="shared" si="598"/>
        <v>SUD</v>
      </c>
      <c r="L6370" s="24" t="str">
        <f t="shared" si="599"/>
        <v>CAMPANIA</v>
      </c>
    </row>
    <row r="6371" spans="1:12" x14ac:dyDescent="0.2">
      <c r="A6371" s="1" t="s">
        <v>13025</v>
      </c>
      <c r="B6371" s="1" t="s">
        <v>13026</v>
      </c>
      <c r="C6371" s="29" t="s">
        <v>16125</v>
      </c>
      <c r="D6371" s="29" t="s">
        <v>16129</v>
      </c>
      <c r="E6371" s="3">
        <v>6809</v>
      </c>
      <c r="F6371" s="7" t="str">
        <f t="shared" si="594"/>
        <v/>
      </c>
      <c r="G6371" s="7" t="str">
        <f t="shared" si="595"/>
        <v>CAMPANIA</v>
      </c>
      <c r="I6371" s="24" t="str">
        <f t="shared" si="596"/>
        <v>SAPRI</v>
      </c>
      <c r="J6371" s="24" t="str">
        <f t="shared" si="597"/>
        <v>protocollo.sapri@asmepec.it</v>
      </c>
      <c r="K6371" s="24" t="str">
        <f t="shared" si="598"/>
        <v>SUD</v>
      </c>
      <c r="L6371" s="24" t="str">
        <f t="shared" si="599"/>
        <v>CAMPANIA</v>
      </c>
    </row>
    <row r="6372" spans="1:12" x14ac:dyDescent="0.2">
      <c r="A6372" s="1" t="s">
        <v>13054</v>
      </c>
      <c r="B6372" s="1" t="s">
        <v>16306</v>
      </c>
      <c r="C6372" s="29" t="s">
        <v>16125</v>
      </c>
      <c r="D6372" s="29" t="s">
        <v>16129</v>
      </c>
      <c r="E6372" s="3">
        <v>31030</v>
      </c>
      <c r="F6372" s="7" t="str">
        <f t="shared" si="594"/>
        <v/>
      </c>
      <c r="G6372" s="7" t="str">
        <f t="shared" si="595"/>
        <v>CAMPANIA</v>
      </c>
      <c r="I6372" s="24" t="str">
        <f t="shared" si="596"/>
        <v>SARNO</v>
      </c>
      <c r="J6372" s="24" t="str">
        <f t="shared" si="597"/>
        <v>protocollo.generale@pec.comune.sarno.sa.it</v>
      </c>
      <c r="K6372" s="24" t="str">
        <f t="shared" si="598"/>
        <v>SUD</v>
      </c>
      <c r="L6372" s="24" t="str">
        <f t="shared" si="599"/>
        <v>CAMPANIA</v>
      </c>
    </row>
    <row r="6373" spans="1:12" x14ac:dyDescent="0.2">
      <c r="A6373" s="1" t="s">
        <v>13074</v>
      </c>
      <c r="B6373" s="1" t="s">
        <v>13075</v>
      </c>
      <c r="C6373" s="29" t="s">
        <v>16125</v>
      </c>
      <c r="D6373" s="29" t="s">
        <v>16129</v>
      </c>
      <c r="E6373" s="3">
        <v>4995</v>
      </c>
      <c r="F6373" s="7" t="str">
        <f t="shared" si="594"/>
        <v/>
      </c>
      <c r="G6373" s="7" t="str">
        <f t="shared" si="595"/>
        <v>CAMPANIA</v>
      </c>
      <c r="I6373" s="24" t="str">
        <f t="shared" si="596"/>
        <v>SASSANO</v>
      </c>
      <c r="J6373" s="24" t="str">
        <f t="shared" si="597"/>
        <v>protocollo.sassano@asmepec.it</v>
      </c>
      <c r="K6373" s="24" t="str">
        <f t="shared" si="598"/>
        <v>SUD</v>
      </c>
      <c r="L6373" s="24" t="str">
        <f t="shared" si="599"/>
        <v>CAMPANIA</v>
      </c>
    </row>
    <row r="6374" spans="1:12" x14ac:dyDescent="0.2">
      <c r="A6374" s="1" t="s">
        <v>13134</v>
      </c>
      <c r="B6374" s="1" t="s">
        <v>13135</v>
      </c>
      <c r="C6374" s="29" t="s">
        <v>16125</v>
      </c>
      <c r="D6374" s="29" t="s">
        <v>16129</v>
      </c>
      <c r="E6374" s="3">
        <v>50013</v>
      </c>
      <c r="F6374" s="7" t="str">
        <f t="shared" si="594"/>
        <v/>
      </c>
      <c r="G6374" s="7" t="str">
        <f t="shared" si="595"/>
        <v>Compreso</v>
      </c>
      <c r="I6374" s="24" t="str">
        <f t="shared" si="596"/>
        <v>SCAFATI</v>
      </c>
      <c r="J6374" s="24" t="str">
        <f t="shared" si="597"/>
        <v>protocollo.scafati@asmepec.it</v>
      </c>
      <c r="K6374" s="24" t="str">
        <f t="shared" si="598"/>
        <v>SUD</v>
      </c>
      <c r="L6374" s="24" t="str">
        <f t="shared" si="599"/>
        <v>CAMPANIA</v>
      </c>
    </row>
    <row r="6375" spans="1:12" x14ac:dyDescent="0.2">
      <c r="A6375" s="1" t="s">
        <v>13138</v>
      </c>
      <c r="B6375" s="1" t="s">
        <v>13139</v>
      </c>
      <c r="C6375" s="29" t="s">
        <v>16125</v>
      </c>
      <c r="D6375" s="29" t="s">
        <v>16129</v>
      </c>
      <c r="E6375" s="3">
        <v>1518</v>
      </c>
      <c r="F6375" s="7" t="str">
        <f t="shared" si="594"/>
        <v/>
      </c>
      <c r="G6375" s="7" t="str">
        <f t="shared" si="595"/>
        <v>CAMPANIA</v>
      </c>
      <c r="I6375" s="24" t="str">
        <f t="shared" si="596"/>
        <v>SCALA</v>
      </c>
      <c r="J6375" s="24" t="str">
        <f t="shared" si="597"/>
        <v>protocollo@pec.comune.scala.sa.it</v>
      </c>
      <c r="K6375" s="24" t="str">
        <f t="shared" si="598"/>
        <v>SUD</v>
      </c>
      <c r="L6375" s="24" t="str">
        <f t="shared" si="599"/>
        <v>CAMPANIA</v>
      </c>
    </row>
    <row r="6376" spans="1:12" x14ac:dyDescent="0.2">
      <c r="A6376" s="1" t="s">
        <v>13387</v>
      </c>
      <c r="B6376" s="1" t="s">
        <v>16307</v>
      </c>
      <c r="C6376" s="29" t="s">
        <v>16125</v>
      </c>
      <c r="D6376" s="29" t="s">
        <v>16129</v>
      </c>
      <c r="E6376" s="3">
        <v>347</v>
      </c>
      <c r="F6376" s="7" t="str">
        <f t="shared" si="594"/>
        <v/>
      </c>
      <c r="G6376" s="7" t="str">
        <f t="shared" si="595"/>
        <v>CAMPANIA</v>
      </c>
      <c r="I6376" s="24" t="str">
        <f t="shared" si="596"/>
        <v>SERRAMEZZANA</v>
      </c>
      <c r="J6376" s="24" t="str">
        <f t="shared" si="597"/>
        <v>protocollo.serramezzana@asmepec.it</v>
      </c>
      <c r="K6376" s="24" t="str">
        <f t="shared" si="598"/>
        <v>SUD</v>
      </c>
      <c r="L6376" s="24" t="str">
        <f t="shared" si="599"/>
        <v>CAMPANIA</v>
      </c>
    </row>
    <row r="6377" spans="1:12" x14ac:dyDescent="0.2">
      <c r="A6377" s="1" t="s">
        <v>13409</v>
      </c>
      <c r="B6377" s="1" t="s">
        <v>13410</v>
      </c>
      <c r="C6377" s="29" t="s">
        <v>16125</v>
      </c>
      <c r="D6377" s="29" t="s">
        <v>16129</v>
      </c>
      <c r="E6377" s="3">
        <v>3956</v>
      </c>
      <c r="F6377" s="7" t="str">
        <f t="shared" si="594"/>
        <v/>
      </c>
      <c r="G6377" s="7" t="str">
        <f t="shared" si="595"/>
        <v>CAMPANIA</v>
      </c>
      <c r="I6377" s="24" t="str">
        <f t="shared" si="596"/>
        <v>SERRE</v>
      </c>
      <c r="J6377" s="24" t="str">
        <f t="shared" si="597"/>
        <v>segretario.serre@asmepec.it</v>
      </c>
      <c r="K6377" s="24" t="str">
        <f t="shared" si="598"/>
        <v>SUD</v>
      </c>
      <c r="L6377" s="24" t="str">
        <f t="shared" si="599"/>
        <v>CAMPANIA</v>
      </c>
    </row>
    <row r="6378" spans="1:12" x14ac:dyDescent="0.2">
      <c r="A6378" s="1" t="s">
        <v>13422</v>
      </c>
      <c r="B6378" s="1" t="s">
        <v>13423</v>
      </c>
      <c r="C6378" s="29" t="s">
        <v>16125</v>
      </c>
      <c r="D6378" s="29" t="s">
        <v>16129</v>
      </c>
      <c r="E6378" s="3">
        <v>1366</v>
      </c>
      <c r="F6378" s="7" t="str">
        <f t="shared" si="594"/>
        <v/>
      </c>
      <c r="G6378" s="7" t="str">
        <f t="shared" si="595"/>
        <v>CAMPANIA</v>
      </c>
      <c r="I6378" s="24" t="str">
        <f t="shared" si="596"/>
        <v>SESSA CILENTO</v>
      </c>
      <c r="J6378" s="24" t="str">
        <f t="shared" si="597"/>
        <v>protsessa@pec.it</v>
      </c>
      <c r="K6378" s="24" t="str">
        <f t="shared" si="598"/>
        <v>SUD</v>
      </c>
      <c r="L6378" s="24" t="str">
        <f t="shared" si="599"/>
        <v>CAMPANIA</v>
      </c>
    </row>
    <row r="6379" spans="1:12" x14ac:dyDescent="0.2">
      <c r="A6379" s="1" t="s">
        <v>13493</v>
      </c>
      <c r="B6379" s="1" t="s">
        <v>13494</v>
      </c>
      <c r="C6379" s="29" t="s">
        <v>16125</v>
      </c>
      <c r="D6379" s="29" t="s">
        <v>16129</v>
      </c>
      <c r="E6379" s="3">
        <v>10074</v>
      </c>
      <c r="F6379" s="7" t="str">
        <f t="shared" si="594"/>
        <v/>
      </c>
      <c r="G6379" s="7" t="str">
        <f t="shared" si="595"/>
        <v>CAMPANIA</v>
      </c>
      <c r="I6379" s="24" t="str">
        <f t="shared" si="596"/>
        <v>SIANO</v>
      </c>
      <c r="J6379" s="24" t="str">
        <f t="shared" si="597"/>
        <v>protocollo@pec.comune.siano.sa.it</v>
      </c>
      <c r="K6379" s="24" t="str">
        <f t="shared" si="598"/>
        <v>SUD</v>
      </c>
      <c r="L6379" s="24" t="str">
        <f t="shared" si="599"/>
        <v>CAMPANIA</v>
      </c>
    </row>
    <row r="6380" spans="1:12" x14ac:dyDescent="0.2">
      <c r="A6380" s="1" t="s">
        <v>13497</v>
      </c>
      <c r="B6380" s="1" t="s">
        <v>13498</v>
      </c>
      <c r="C6380" s="29" t="s">
        <v>16125</v>
      </c>
      <c r="D6380" s="29" t="s">
        <v>16129</v>
      </c>
      <c r="E6380" s="3">
        <v>3419</v>
      </c>
      <c r="F6380" s="7" t="str">
        <f t="shared" si="594"/>
        <v/>
      </c>
      <c r="G6380" s="7" t="str">
        <f t="shared" si="595"/>
        <v>CAMPANIA</v>
      </c>
      <c r="I6380" s="24" t="str">
        <f t="shared" si="596"/>
        <v>SICIGNANO DEGLI ALBURNI</v>
      </c>
      <c r="J6380" s="24" t="str">
        <f t="shared" si="597"/>
        <v>protocollo.sicignanodeglialburni@asmepec.it</v>
      </c>
      <c r="K6380" s="24" t="str">
        <f t="shared" si="598"/>
        <v>SUD</v>
      </c>
      <c r="L6380" s="24" t="str">
        <f t="shared" si="599"/>
        <v>CAMPANIA</v>
      </c>
    </row>
    <row r="6381" spans="1:12" x14ac:dyDescent="0.2">
      <c r="A6381" s="1" t="s">
        <v>13837</v>
      </c>
      <c r="B6381" s="1" t="s">
        <v>13838</v>
      </c>
      <c r="C6381" s="29" t="s">
        <v>16125</v>
      </c>
      <c r="D6381" s="29" t="s">
        <v>16129</v>
      </c>
      <c r="E6381" s="3">
        <v>774</v>
      </c>
      <c r="F6381" s="7" t="str">
        <f t="shared" si="594"/>
        <v/>
      </c>
      <c r="G6381" s="7" t="str">
        <f t="shared" si="595"/>
        <v>CAMPANIA</v>
      </c>
      <c r="I6381" s="24" t="str">
        <f t="shared" si="596"/>
        <v>STELLA CILENTO</v>
      </c>
      <c r="J6381" s="24" t="str">
        <f t="shared" si="597"/>
        <v>protocollo.stellacilento@asmepec.it</v>
      </c>
      <c r="K6381" s="24" t="str">
        <f t="shared" si="598"/>
        <v>SUD</v>
      </c>
      <c r="L6381" s="24" t="str">
        <f t="shared" si="599"/>
        <v>CAMPANIA</v>
      </c>
    </row>
    <row r="6382" spans="1:12" x14ac:dyDescent="0.2">
      <c r="A6382" s="1" t="s">
        <v>13859</v>
      </c>
      <c r="B6382" s="1" t="s">
        <v>13860</v>
      </c>
      <c r="C6382" s="29" t="s">
        <v>16125</v>
      </c>
      <c r="D6382" s="29" t="s">
        <v>16129</v>
      </c>
      <c r="E6382" s="3">
        <v>942</v>
      </c>
      <c r="F6382" s="7" t="str">
        <f t="shared" si="594"/>
        <v/>
      </c>
      <c r="G6382" s="7" t="str">
        <f t="shared" si="595"/>
        <v>CAMPANIA</v>
      </c>
      <c r="I6382" s="24" t="str">
        <f t="shared" si="596"/>
        <v>STIO</v>
      </c>
      <c r="J6382" s="24" t="str">
        <f t="shared" si="597"/>
        <v>protocollo@pec.comune.stio.sa.it</v>
      </c>
      <c r="K6382" s="24" t="str">
        <f t="shared" si="598"/>
        <v>SUD</v>
      </c>
      <c r="L6382" s="24" t="str">
        <f t="shared" si="599"/>
        <v>CAMPANIA</v>
      </c>
    </row>
    <row r="6383" spans="1:12" x14ac:dyDescent="0.2">
      <c r="A6383" s="1" t="s">
        <v>14043</v>
      </c>
      <c r="B6383" s="1" t="s">
        <v>14044</v>
      </c>
      <c r="C6383" s="29" t="s">
        <v>16125</v>
      </c>
      <c r="D6383" s="29" t="s">
        <v>16129</v>
      </c>
      <c r="E6383" s="3">
        <v>8182</v>
      </c>
      <c r="F6383" s="7" t="str">
        <f t="shared" si="594"/>
        <v/>
      </c>
      <c r="G6383" s="7" t="str">
        <f t="shared" si="595"/>
        <v>CAMPANIA</v>
      </c>
      <c r="I6383" s="24" t="str">
        <f t="shared" si="596"/>
        <v>TEGGIANO</v>
      </c>
      <c r="J6383" s="24" t="str">
        <f t="shared" si="597"/>
        <v>protocollo-notifiche.teggiano@asmepec.it</v>
      </c>
      <c r="K6383" s="24" t="str">
        <f t="shared" si="598"/>
        <v>SUD</v>
      </c>
      <c r="L6383" s="24" t="str">
        <f t="shared" si="599"/>
        <v>CAMPANIA</v>
      </c>
    </row>
    <row r="6384" spans="1:12" x14ac:dyDescent="0.2">
      <c r="A6384" s="1" t="s">
        <v>14246</v>
      </c>
      <c r="B6384" s="1" t="s">
        <v>14247</v>
      </c>
      <c r="C6384" s="29" t="s">
        <v>16125</v>
      </c>
      <c r="D6384" s="29" t="s">
        <v>16129</v>
      </c>
      <c r="E6384" s="3">
        <v>1803</v>
      </c>
      <c r="F6384" s="7" t="str">
        <f t="shared" si="594"/>
        <v/>
      </c>
      <c r="G6384" s="7" t="str">
        <f t="shared" si="595"/>
        <v>CAMPANIA</v>
      </c>
      <c r="I6384" s="24" t="str">
        <f t="shared" si="596"/>
        <v>TORCHIARA</v>
      </c>
      <c r="J6384" s="24" t="str">
        <f t="shared" si="597"/>
        <v>info@pec.comunetorchiara.it</v>
      </c>
      <c r="K6384" s="24" t="str">
        <f t="shared" si="598"/>
        <v>SUD</v>
      </c>
      <c r="L6384" s="24" t="str">
        <f t="shared" si="599"/>
        <v>CAMPANIA</v>
      </c>
    </row>
    <row r="6385" spans="1:12" x14ac:dyDescent="0.2">
      <c r="A6385" s="1" t="s">
        <v>14282</v>
      </c>
      <c r="B6385" s="1" t="s">
        <v>14283</v>
      </c>
      <c r="C6385" s="29" t="s">
        <v>16125</v>
      </c>
      <c r="D6385" s="29" t="s">
        <v>16129</v>
      </c>
      <c r="E6385" s="3">
        <v>1267</v>
      </c>
      <c r="F6385" s="7" t="str">
        <f t="shared" si="594"/>
        <v/>
      </c>
      <c r="G6385" s="7" t="str">
        <f t="shared" si="595"/>
        <v>CAMPANIA</v>
      </c>
      <c r="I6385" s="24" t="str">
        <f t="shared" si="596"/>
        <v>TORRACA</v>
      </c>
      <c r="J6385" s="24" t="str">
        <f t="shared" si="597"/>
        <v>affarigenerali@asmepec.it</v>
      </c>
      <c r="K6385" s="24" t="str">
        <f t="shared" si="598"/>
        <v>SUD</v>
      </c>
      <c r="L6385" s="24" t="str">
        <f t="shared" si="599"/>
        <v>CAMPANIA</v>
      </c>
    </row>
    <row r="6386" spans="1:12" x14ac:dyDescent="0.2">
      <c r="A6386" s="1" t="s">
        <v>14328</v>
      </c>
      <c r="B6386" s="1" t="s">
        <v>14329</v>
      </c>
      <c r="C6386" s="29" t="s">
        <v>16125</v>
      </c>
      <c r="D6386" s="29" t="s">
        <v>16129</v>
      </c>
      <c r="E6386" s="3">
        <v>2185</v>
      </c>
      <c r="F6386" s="7" t="str">
        <f t="shared" si="594"/>
        <v/>
      </c>
      <c r="G6386" s="7" t="str">
        <f t="shared" si="595"/>
        <v>CAMPANIA</v>
      </c>
      <c r="I6386" s="24" t="str">
        <f t="shared" si="596"/>
        <v>TORRE ORSAIA</v>
      </c>
      <c r="J6386" s="24" t="str">
        <f t="shared" si="597"/>
        <v>ragioneria.torreorsaia@asmepec.it</v>
      </c>
      <c r="K6386" s="24" t="str">
        <f t="shared" si="598"/>
        <v>SUD</v>
      </c>
      <c r="L6386" s="24" t="str">
        <f t="shared" si="599"/>
        <v>CAMPANIA</v>
      </c>
    </row>
    <row r="6387" spans="1:12" x14ac:dyDescent="0.2">
      <c r="A6387" s="1" t="s">
        <v>14399</v>
      </c>
      <c r="B6387" s="1" t="s">
        <v>14400</v>
      </c>
      <c r="C6387" s="29" t="s">
        <v>16125</v>
      </c>
      <c r="D6387" s="29" t="s">
        <v>16129</v>
      </c>
      <c r="E6387" s="3">
        <v>563</v>
      </c>
      <c r="F6387" s="7" t="str">
        <f t="shared" si="594"/>
        <v/>
      </c>
      <c r="G6387" s="7" t="str">
        <f t="shared" si="595"/>
        <v>CAMPANIA</v>
      </c>
      <c r="I6387" s="24" t="str">
        <f t="shared" si="596"/>
        <v>TORTORELLA</v>
      </c>
      <c r="J6387" s="24" t="str">
        <f t="shared" si="597"/>
        <v>servizidemografici.tortorella@asmepec.it</v>
      </c>
      <c r="K6387" s="24" t="str">
        <f t="shared" si="598"/>
        <v>SUD</v>
      </c>
      <c r="L6387" s="24" t="str">
        <f t="shared" si="599"/>
        <v>CAMPANIA</v>
      </c>
    </row>
    <row r="6388" spans="1:12" x14ac:dyDescent="0.2">
      <c r="A6388" s="1" t="s">
        <v>14423</v>
      </c>
      <c r="B6388" s="1" t="s">
        <v>14424</v>
      </c>
      <c r="C6388" s="29" t="s">
        <v>16125</v>
      </c>
      <c r="D6388" s="29" t="s">
        <v>16129</v>
      </c>
      <c r="E6388" s="3">
        <v>4080</v>
      </c>
      <c r="F6388" s="7" t="str">
        <f t="shared" si="594"/>
        <v/>
      </c>
      <c r="G6388" s="7" t="str">
        <f t="shared" si="595"/>
        <v>CAMPANIA</v>
      </c>
      <c r="I6388" s="24" t="str">
        <f t="shared" si="596"/>
        <v>TRAMONTI</v>
      </c>
      <c r="J6388" s="24" t="str">
        <f t="shared" si="597"/>
        <v>protocollo.tramonti@asmepec.it</v>
      </c>
      <c r="K6388" s="24" t="str">
        <f t="shared" si="598"/>
        <v>SUD</v>
      </c>
      <c r="L6388" s="24" t="str">
        <f t="shared" si="599"/>
        <v>CAMPANIA</v>
      </c>
    </row>
    <row r="6389" spans="1:12" x14ac:dyDescent="0.2">
      <c r="A6389" s="1" t="s">
        <v>14500</v>
      </c>
      <c r="B6389" s="1" t="s">
        <v>14501</v>
      </c>
      <c r="C6389" s="29" t="s">
        <v>16125</v>
      </c>
      <c r="D6389" s="29" t="s">
        <v>16129</v>
      </c>
      <c r="E6389" s="3">
        <v>1683</v>
      </c>
      <c r="F6389" s="7" t="str">
        <f t="shared" si="594"/>
        <v/>
      </c>
      <c r="G6389" s="7" t="str">
        <f t="shared" si="595"/>
        <v>CAMPANIA</v>
      </c>
      <c r="I6389" s="24" t="str">
        <f t="shared" si="596"/>
        <v>TRENTINARA</v>
      </c>
      <c r="J6389" s="24" t="str">
        <f t="shared" si="597"/>
        <v>protocollo@pec.comune.trentinara.sa.it</v>
      </c>
      <c r="K6389" s="24" t="str">
        <f t="shared" si="598"/>
        <v>SUD</v>
      </c>
      <c r="L6389" s="24" t="str">
        <f t="shared" si="599"/>
        <v>CAMPANIA</v>
      </c>
    </row>
    <row r="6390" spans="1:12" x14ac:dyDescent="0.2">
      <c r="A6390" s="1" t="s">
        <v>14878</v>
      </c>
      <c r="B6390" s="1" t="s">
        <v>16308</v>
      </c>
      <c r="C6390" s="29" t="s">
        <v>16125</v>
      </c>
      <c r="D6390" s="29" t="s">
        <v>16129</v>
      </c>
      <c r="E6390" s="3">
        <v>280</v>
      </c>
      <c r="F6390" s="7" t="str">
        <f t="shared" si="594"/>
        <v/>
      </c>
      <c r="G6390" s="7" t="str">
        <f t="shared" si="595"/>
        <v>CAMPANIA</v>
      </c>
      <c r="I6390" s="24" t="str">
        <f t="shared" si="596"/>
        <v>VALLE DELL'ANGELO</v>
      </c>
      <c r="J6390" s="24" t="str">
        <f t="shared" si="597"/>
        <v>affarigenerali@pec.comune.valledellangelo.sa.it</v>
      </c>
      <c r="K6390" s="24" t="str">
        <f t="shared" si="598"/>
        <v>SUD</v>
      </c>
      <c r="L6390" s="24" t="str">
        <f t="shared" si="599"/>
        <v>CAMPANIA</v>
      </c>
    </row>
    <row r="6391" spans="1:12" x14ac:dyDescent="0.2">
      <c r="A6391" s="1" t="s">
        <v>14930</v>
      </c>
      <c r="B6391" s="1" t="s">
        <v>14931</v>
      </c>
      <c r="C6391" s="29" t="s">
        <v>16125</v>
      </c>
      <c r="D6391" s="29" t="s">
        <v>16129</v>
      </c>
      <c r="E6391" s="3">
        <v>8680</v>
      </c>
      <c r="F6391" s="7" t="str">
        <f t="shared" si="594"/>
        <v/>
      </c>
      <c r="G6391" s="7" t="str">
        <f t="shared" si="595"/>
        <v>CAMPANIA</v>
      </c>
      <c r="I6391" s="24" t="str">
        <f t="shared" si="596"/>
        <v>VALLO DELLA LUCANIA</v>
      </c>
      <c r="J6391" s="24" t="str">
        <f t="shared" si="597"/>
        <v>prot.vallodellalucania@legalmail.it</v>
      </c>
      <c r="K6391" s="24" t="str">
        <f t="shared" si="598"/>
        <v>SUD</v>
      </c>
      <c r="L6391" s="24" t="str">
        <f t="shared" si="599"/>
        <v>CAMPANIA</v>
      </c>
    </row>
    <row r="6392" spans="1:12" x14ac:dyDescent="0.2">
      <c r="A6392" s="1" t="s">
        <v>14972</v>
      </c>
      <c r="B6392" s="1" t="s">
        <v>14973</v>
      </c>
      <c r="C6392" s="29" t="s">
        <v>16125</v>
      </c>
      <c r="D6392" s="29" t="s">
        <v>16129</v>
      </c>
      <c r="E6392" s="3">
        <v>1712</v>
      </c>
      <c r="F6392" s="7" t="str">
        <f t="shared" si="594"/>
        <v/>
      </c>
      <c r="G6392" s="7" t="str">
        <f t="shared" si="595"/>
        <v>CAMPANIA</v>
      </c>
      <c r="I6392" s="24" t="str">
        <f t="shared" si="596"/>
        <v>VALVA</v>
      </c>
      <c r="J6392" s="24" t="str">
        <f t="shared" si="597"/>
        <v>anagrafe@pec.comune.valva.sa.it</v>
      </c>
      <c r="K6392" s="24" t="str">
        <f t="shared" si="598"/>
        <v>SUD</v>
      </c>
      <c r="L6392" s="24" t="str">
        <f t="shared" si="599"/>
        <v>CAMPANIA</v>
      </c>
    </row>
    <row r="6393" spans="1:12" x14ac:dyDescent="0.2">
      <c r="A6393" s="1" t="s">
        <v>15239</v>
      </c>
      <c r="B6393" s="1" t="s">
        <v>15240</v>
      </c>
      <c r="C6393" s="29" t="s">
        <v>16125</v>
      </c>
      <c r="D6393" s="29" t="s">
        <v>16129</v>
      </c>
      <c r="E6393" s="3">
        <v>3237</v>
      </c>
      <c r="F6393" s="7" t="str">
        <f t="shared" si="594"/>
        <v/>
      </c>
      <c r="G6393" s="7" t="str">
        <f t="shared" si="595"/>
        <v>CAMPANIA</v>
      </c>
      <c r="I6393" s="24" t="str">
        <f t="shared" si="596"/>
        <v>VIBONATI</v>
      </c>
      <c r="J6393" s="24" t="str">
        <f t="shared" si="597"/>
        <v>comunevibonati@legalmail.it</v>
      </c>
      <c r="K6393" s="24" t="str">
        <f t="shared" si="598"/>
        <v>SUD</v>
      </c>
      <c r="L6393" s="24" t="str">
        <f t="shared" si="599"/>
        <v>CAMPANIA</v>
      </c>
    </row>
    <row r="6394" spans="1:12" x14ac:dyDescent="0.2">
      <c r="A6394" s="1" t="s">
        <v>15277</v>
      </c>
      <c r="B6394" s="1" t="s">
        <v>15278</v>
      </c>
      <c r="C6394" s="29" t="s">
        <v>16125</v>
      </c>
      <c r="D6394" s="29" t="s">
        <v>16129</v>
      </c>
      <c r="E6394" s="3">
        <v>8076</v>
      </c>
      <c r="F6394" s="7" t="str">
        <f t="shared" si="594"/>
        <v/>
      </c>
      <c r="G6394" s="7" t="str">
        <f t="shared" si="595"/>
        <v>CAMPANIA</v>
      </c>
      <c r="I6394" s="24" t="str">
        <f t="shared" si="596"/>
        <v>VIETRI SUL MARE</v>
      </c>
      <c r="J6394" s="24" t="str">
        <f t="shared" si="597"/>
        <v>protocollo@pec.comune.vietri-sul-mare.sa.it</v>
      </c>
      <c r="K6394" s="24" t="str">
        <f t="shared" si="598"/>
        <v>SUD</v>
      </c>
      <c r="L6394" s="24" t="str">
        <f t="shared" si="599"/>
        <v>CAMPANIA</v>
      </c>
    </row>
    <row r="6395" spans="1:12" x14ac:dyDescent="0.2">
      <c r="A6395" s="1" t="s">
        <v>1592</v>
      </c>
      <c r="B6395" s="1" t="s">
        <v>1593</v>
      </c>
      <c r="C6395" s="29" t="s">
        <v>16125</v>
      </c>
      <c r="D6395" s="29" t="s">
        <v>16129</v>
      </c>
      <c r="E6395" s="3">
        <v>12971</v>
      </c>
      <c r="F6395" s="7" t="str">
        <f t="shared" si="594"/>
        <v/>
      </c>
      <c r="G6395" s="7" t="str">
        <f t="shared" si="595"/>
        <v>CAMPANIA</v>
      </c>
      <c r="I6395" s="24" t="str">
        <f t="shared" si="596"/>
        <v>BELLIZZI</v>
      </c>
      <c r="J6395" s="24" t="str">
        <f t="shared" si="597"/>
        <v>protocollo@pec.comune.bellizzi.sa.it</v>
      </c>
      <c r="K6395" s="24" t="str">
        <f t="shared" si="598"/>
        <v>SUD</v>
      </c>
      <c r="L6395" s="24" t="str">
        <f t="shared" si="599"/>
        <v>CAMPANIA</v>
      </c>
    </row>
    <row r="6396" spans="1:12" x14ac:dyDescent="0.2">
      <c r="A6396" s="1" t="s">
        <v>431</v>
      </c>
      <c r="B6396" s="1" t="s">
        <v>432</v>
      </c>
      <c r="C6396" s="29" t="s">
        <v>16125</v>
      </c>
      <c r="D6396" s="29" t="s">
        <v>16131</v>
      </c>
      <c r="E6396" s="3">
        <v>2418</v>
      </c>
      <c r="F6396" s="7" t="str">
        <f t="shared" si="594"/>
        <v/>
      </c>
      <c r="G6396" s="7" t="str">
        <f t="shared" si="595"/>
        <v>PUGLIA</v>
      </c>
      <c r="I6396" s="24" t="str">
        <f t="shared" si="596"/>
        <v>ACCADIA</v>
      </c>
      <c r="J6396" s="24" t="str">
        <f t="shared" si="597"/>
        <v>segreteria@pec.comune.accadia.fg.it</v>
      </c>
      <c r="K6396" s="24" t="str">
        <f t="shared" si="598"/>
        <v>SUD</v>
      </c>
      <c r="L6396" s="24" t="str">
        <f t="shared" si="599"/>
        <v>PUGLIA</v>
      </c>
    </row>
    <row r="6397" spans="1:12" x14ac:dyDescent="0.2">
      <c r="A6397" s="1" t="s">
        <v>637</v>
      </c>
      <c r="B6397" s="1" t="s">
        <v>638</v>
      </c>
      <c r="C6397" s="29" t="s">
        <v>16125</v>
      </c>
      <c r="D6397" s="29" t="s">
        <v>16131</v>
      </c>
      <c r="E6397" s="3">
        <v>1002</v>
      </c>
      <c r="F6397" s="7" t="str">
        <f t="shared" si="594"/>
        <v/>
      </c>
      <c r="G6397" s="7" t="str">
        <f t="shared" si="595"/>
        <v>PUGLIA</v>
      </c>
      <c r="I6397" s="24" t="str">
        <f t="shared" si="596"/>
        <v>ALBERONA</v>
      </c>
      <c r="J6397" s="24" t="str">
        <f t="shared" si="597"/>
        <v>affarigenerali.alberona@pec.dauniavalley.it</v>
      </c>
      <c r="K6397" s="24" t="str">
        <f t="shared" si="598"/>
        <v>SUD</v>
      </c>
      <c r="L6397" s="24" t="str">
        <f t="shared" si="599"/>
        <v>PUGLIA</v>
      </c>
    </row>
    <row r="6398" spans="1:12" x14ac:dyDescent="0.2">
      <c r="A6398" s="1" t="s">
        <v>919</v>
      </c>
      <c r="B6398" s="1" t="s">
        <v>920</v>
      </c>
      <c r="C6398" s="29" t="s">
        <v>16125</v>
      </c>
      <c r="D6398" s="29" t="s">
        <v>16131</v>
      </c>
      <c r="E6398" s="3">
        <v>1617</v>
      </c>
      <c r="F6398" s="7" t="str">
        <f t="shared" si="594"/>
        <v/>
      </c>
      <c r="G6398" s="7" t="str">
        <f t="shared" si="595"/>
        <v>PUGLIA</v>
      </c>
      <c r="I6398" s="24" t="str">
        <f t="shared" si="596"/>
        <v>ANZANO DI PUGLIA</v>
      </c>
      <c r="J6398" s="24" t="str">
        <f t="shared" si="597"/>
        <v>affarigenerali@pec.comune.anzanodipuglia.fg.it</v>
      </c>
      <c r="K6398" s="24" t="str">
        <f t="shared" si="598"/>
        <v>SUD</v>
      </c>
      <c r="L6398" s="24" t="str">
        <f t="shared" si="599"/>
        <v>PUGLIA</v>
      </c>
    </row>
    <row r="6399" spans="1:12" x14ac:dyDescent="0.2">
      <c r="A6399" s="1" t="s">
        <v>951</v>
      </c>
      <c r="B6399" s="1" t="s">
        <v>952</v>
      </c>
      <c r="C6399" s="29" t="s">
        <v>16125</v>
      </c>
      <c r="D6399" s="29" t="s">
        <v>16131</v>
      </c>
      <c r="E6399" s="3">
        <v>13435</v>
      </c>
      <c r="F6399" s="7" t="str">
        <f t="shared" si="594"/>
        <v/>
      </c>
      <c r="G6399" s="7" t="str">
        <f t="shared" si="595"/>
        <v>PUGLIA</v>
      </c>
      <c r="I6399" s="24" t="str">
        <f t="shared" si="596"/>
        <v>APRICENA</v>
      </c>
      <c r="J6399" s="24" t="str">
        <f t="shared" si="597"/>
        <v>protocollo@pec-apricena.com</v>
      </c>
      <c r="K6399" s="24" t="str">
        <f t="shared" si="598"/>
        <v>SUD</v>
      </c>
      <c r="L6399" s="24" t="str">
        <f t="shared" si="599"/>
        <v>PUGLIA</v>
      </c>
    </row>
    <row r="6400" spans="1:12" x14ac:dyDescent="0.2">
      <c r="A6400" s="1" t="s">
        <v>1139</v>
      </c>
      <c r="B6400" s="1" t="s">
        <v>1140</v>
      </c>
      <c r="C6400" s="29" t="s">
        <v>16125</v>
      </c>
      <c r="D6400" s="29" t="s">
        <v>16131</v>
      </c>
      <c r="E6400" s="3">
        <v>6194</v>
      </c>
      <c r="F6400" s="7" t="str">
        <f t="shared" si="594"/>
        <v/>
      </c>
      <c r="G6400" s="7" t="str">
        <f t="shared" si="595"/>
        <v>PUGLIA</v>
      </c>
      <c r="I6400" s="24" t="str">
        <f t="shared" si="596"/>
        <v>ASCOLI SATRIANO</v>
      </c>
      <c r="J6400" s="24" t="str">
        <f t="shared" si="597"/>
        <v>segreteria.ascolisatriano@pec.leonet.it</v>
      </c>
      <c r="K6400" s="24" t="str">
        <f t="shared" si="598"/>
        <v>SUD</v>
      </c>
      <c r="L6400" s="24" t="str">
        <f t="shared" si="599"/>
        <v>PUGLIA</v>
      </c>
    </row>
    <row r="6401" spans="1:12" x14ac:dyDescent="0.2">
      <c r="A6401" s="1" t="s">
        <v>1743</v>
      </c>
      <c r="B6401" s="1" t="s">
        <v>1744</v>
      </c>
      <c r="C6401" s="29" t="s">
        <v>16125</v>
      </c>
      <c r="D6401" s="29" t="s">
        <v>16131</v>
      </c>
      <c r="E6401" s="3">
        <v>2872</v>
      </c>
      <c r="F6401" s="7" t="str">
        <f t="shared" si="594"/>
        <v/>
      </c>
      <c r="G6401" s="7" t="str">
        <f t="shared" si="595"/>
        <v>PUGLIA</v>
      </c>
      <c r="I6401" s="24" t="str">
        <f t="shared" si="596"/>
        <v>BICCARI</v>
      </c>
      <c r="J6401" s="24" t="str">
        <f t="shared" si="597"/>
        <v>comune@pec.comune.biccari.fg.it</v>
      </c>
      <c r="K6401" s="24" t="str">
        <f t="shared" si="598"/>
        <v>SUD</v>
      </c>
      <c r="L6401" s="24" t="str">
        <f t="shared" si="599"/>
        <v>PUGLIA</v>
      </c>
    </row>
    <row r="6402" spans="1:12" x14ac:dyDescent="0.2">
      <c r="A6402" s="1" t="s">
        <v>2100</v>
      </c>
      <c r="B6402" s="1" t="s">
        <v>2101</v>
      </c>
      <c r="C6402" s="29" t="s">
        <v>16125</v>
      </c>
      <c r="D6402" s="29" t="s">
        <v>16131</v>
      </c>
      <c r="E6402" s="3">
        <v>3562</v>
      </c>
      <c r="F6402" s="7" t="str">
        <f t="shared" ref="F6402:F6465" si="600">IF(E6402&gt;300000,"Trovato","")</f>
        <v/>
      </c>
      <c r="G6402" s="7" t="str">
        <f t="shared" ref="G6402:G6465" si="601">IF(AND(E6402&gt;=50000,E6402&lt;=100000),"Compreso",D6402)</f>
        <v>PUGLIA</v>
      </c>
      <c r="I6402" s="24" t="str">
        <f t="shared" si="596"/>
        <v>BOVINO</v>
      </c>
      <c r="J6402" s="24" t="str">
        <f t="shared" si="597"/>
        <v>comune.bovino.fg@halleycert.it</v>
      </c>
      <c r="K6402" s="24" t="str">
        <f t="shared" si="598"/>
        <v>SUD</v>
      </c>
      <c r="L6402" s="24" t="str">
        <f t="shared" si="599"/>
        <v>PUGLIA</v>
      </c>
    </row>
    <row r="6403" spans="1:12" x14ac:dyDescent="0.2">
      <c r="A6403" s="1" t="s">
        <v>2424</v>
      </c>
      <c r="B6403" s="1" t="s">
        <v>2425</v>
      </c>
      <c r="C6403" s="29" t="s">
        <v>16125</v>
      </c>
      <c r="D6403" s="29" t="s">
        <v>16131</v>
      </c>
      <c r="E6403" s="3">
        <v>7451</v>
      </c>
      <c r="F6403" s="7" t="str">
        <f t="shared" si="600"/>
        <v/>
      </c>
      <c r="G6403" s="7" t="str">
        <f t="shared" si="601"/>
        <v>PUGLIA</v>
      </c>
      <c r="I6403" s="24" t="str">
        <f t="shared" ref="I6403:I6466" si="602">TRIM(A6403)</f>
        <v>CAGNANO VARANO</v>
      </c>
      <c r="J6403" s="24" t="str">
        <f t="shared" ref="J6403:J6466" si="603">TRIM(B6403)</f>
        <v>statocivile.comunecagnanovarano@pec.it</v>
      </c>
      <c r="K6403" s="24" t="str">
        <f t="shared" ref="K6403:K6466" si="604">TRIM(C6403)</f>
        <v>SUD</v>
      </c>
      <c r="L6403" s="24" t="str">
        <f t="shared" ref="L6403:L6466" si="605">TRIM(D6403)</f>
        <v>PUGLIA</v>
      </c>
    </row>
    <row r="6404" spans="1:12" x14ac:dyDescent="0.2">
      <c r="A6404" s="1" t="s">
        <v>2770</v>
      </c>
      <c r="B6404" s="1" t="s">
        <v>2771</v>
      </c>
      <c r="C6404" s="29" t="s">
        <v>16125</v>
      </c>
      <c r="D6404" s="29" t="s">
        <v>16131</v>
      </c>
      <c r="E6404" s="3">
        <v>2693</v>
      </c>
      <c r="F6404" s="7" t="str">
        <f t="shared" si="600"/>
        <v/>
      </c>
      <c r="G6404" s="7" t="str">
        <f t="shared" si="601"/>
        <v>PUGLIA</v>
      </c>
      <c r="I6404" s="24" t="str">
        <f t="shared" si="602"/>
        <v>CANDELA</v>
      </c>
      <c r="J6404" s="24" t="str">
        <f t="shared" si="603"/>
        <v>comune.candela.fg@halleycert.it</v>
      </c>
      <c r="K6404" s="24" t="str">
        <f t="shared" si="604"/>
        <v>SUD</v>
      </c>
      <c r="L6404" s="24" t="str">
        <f t="shared" si="605"/>
        <v>PUGLIA</v>
      </c>
    </row>
    <row r="6405" spans="1:12" x14ac:dyDescent="0.2">
      <c r="A6405" s="1" t="s">
        <v>2986</v>
      </c>
      <c r="B6405" s="1" t="s">
        <v>2987</v>
      </c>
      <c r="C6405" s="29" t="s">
        <v>16125</v>
      </c>
      <c r="D6405" s="29" t="s">
        <v>16131</v>
      </c>
      <c r="E6405" s="3">
        <v>6524</v>
      </c>
      <c r="F6405" s="7" t="str">
        <f t="shared" si="600"/>
        <v/>
      </c>
      <c r="G6405" s="7" t="str">
        <f t="shared" si="601"/>
        <v>PUGLIA</v>
      </c>
      <c r="I6405" s="24" t="str">
        <f t="shared" si="602"/>
        <v>CARAPELLE</v>
      </c>
      <c r="J6405" s="24" t="str">
        <f t="shared" si="603"/>
        <v>segreteria@pec.comune.carapelle.fg.it</v>
      </c>
      <c r="K6405" s="24" t="str">
        <f t="shared" si="604"/>
        <v>SUD</v>
      </c>
      <c r="L6405" s="24" t="str">
        <f t="shared" si="605"/>
        <v>PUGLIA</v>
      </c>
    </row>
    <row r="6406" spans="1:12" x14ac:dyDescent="0.2">
      <c r="A6406" s="1" t="s">
        <v>3073</v>
      </c>
      <c r="B6406" s="1" t="s">
        <v>3074</v>
      </c>
      <c r="C6406" s="29" t="s">
        <v>16125</v>
      </c>
      <c r="D6406" s="29" t="s">
        <v>16131</v>
      </c>
      <c r="E6406" s="3">
        <v>1040</v>
      </c>
      <c r="F6406" s="7" t="str">
        <f t="shared" si="600"/>
        <v/>
      </c>
      <c r="G6406" s="7" t="str">
        <f t="shared" si="601"/>
        <v>PUGLIA</v>
      </c>
      <c r="I6406" s="24" t="str">
        <f t="shared" si="602"/>
        <v>CARLANTINO</v>
      </c>
      <c r="J6406" s="24" t="str">
        <f t="shared" si="603"/>
        <v>segreteria@pec.comune.carlantino.fg.it</v>
      </c>
      <c r="K6406" s="24" t="str">
        <f t="shared" si="604"/>
        <v>SUD</v>
      </c>
      <c r="L6406" s="24" t="str">
        <f t="shared" si="605"/>
        <v>PUGLIA</v>
      </c>
    </row>
    <row r="6407" spans="1:12" x14ac:dyDescent="0.2">
      <c r="A6407" s="1" t="s">
        <v>3138</v>
      </c>
      <c r="B6407" s="1" t="s">
        <v>3139</v>
      </c>
      <c r="C6407" s="29" t="s">
        <v>16125</v>
      </c>
      <c r="D6407" s="29" t="s">
        <v>16131</v>
      </c>
      <c r="E6407" s="3">
        <v>4305</v>
      </c>
      <c r="F6407" s="7" t="str">
        <f t="shared" si="600"/>
        <v/>
      </c>
      <c r="G6407" s="7" t="str">
        <f t="shared" si="601"/>
        <v>PUGLIA</v>
      </c>
      <c r="I6407" s="24" t="str">
        <f t="shared" si="602"/>
        <v>CARPINO</v>
      </c>
      <c r="J6407" s="24" t="str">
        <f t="shared" si="603"/>
        <v>info@pec.comunecarpino.it</v>
      </c>
      <c r="K6407" s="24" t="str">
        <f t="shared" si="604"/>
        <v>SUD</v>
      </c>
      <c r="L6407" s="24" t="str">
        <f t="shared" si="605"/>
        <v>PUGLIA</v>
      </c>
    </row>
    <row r="6408" spans="1:12" x14ac:dyDescent="0.2">
      <c r="A6408" s="1" t="s">
        <v>3266</v>
      </c>
      <c r="B6408" s="1" t="s">
        <v>3267</v>
      </c>
      <c r="C6408" s="29" t="s">
        <v>16125</v>
      </c>
      <c r="D6408" s="29" t="s">
        <v>16131</v>
      </c>
      <c r="E6408" s="3">
        <v>1663</v>
      </c>
      <c r="F6408" s="7" t="str">
        <f t="shared" si="600"/>
        <v/>
      </c>
      <c r="G6408" s="7" t="str">
        <f t="shared" si="601"/>
        <v>PUGLIA</v>
      </c>
      <c r="I6408" s="24" t="str">
        <f t="shared" si="602"/>
        <v>CASALNUOVO MONTEROTARO</v>
      </c>
      <c r="J6408" s="24" t="str">
        <f t="shared" si="603"/>
        <v>ufficioprotocollo.casalnuovomonterotaro@pec.leonet.it</v>
      </c>
      <c r="K6408" s="24" t="str">
        <f t="shared" si="604"/>
        <v>SUD</v>
      </c>
      <c r="L6408" s="24" t="str">
        <f t="shared" si="605"/>
        <v>PUGLIA</v>
      </c>
    </row>
    <row r="6409" spans="1:12" x14ac:dyDescent="0.2">
      <c r="A6409" s="1" t="s">
        <v>3278</v>
      </c>
      <c r="B6409" s="1" t="s">
        <v>3279</v>
      </c>
      <c r="C6409" s="29" t="s">
        <v>16125</v>
      </c>
      <c r="D6409" s="29" t="s">
        <v>16131</v>
      </c>
      <c r="E6409" s="3">
        <v>1939</v>
      </c>
      <c r="F6409" s="7" t="str">
        <f t="shared" si="600"/>
        <v/>
      </c>
      <c r="G6409" s="7" t="str">
        <f t="shared" si="601"/>
        <v>PUGLIA</v>
      </c>
      <c r="I6409" s="24" t="str">
        <f t="shared" si="602"/>
        <v>CASALVECCHIO DI PUGLIA</v>
      </c>
      <c r="J6409" s="24" t="str">
        <f t="shared" si="603"/>
        <v>protocollo@pec.comune.casalvecchiodipuglia.fg.it</v>
      </c>
      <c r="K6409" s="24" t="str">
        <f t="shared" si="604"/>
        <v>SUD</v>
      </c>
      <c r="L6409" s="24" t="str">
        <f t="shared" si="605"/>
        <v>PUGLIA</v>
      </c>
    </row>
    <row r="6410" spans="1:12" x14ac:dyDescent="0.2">
      <c r="A6410" s="1" t="s">
        <v>3717</v>
      </c>
      <c r="B6410" s="1" t="s">
        <v>3718</v>
      </c>
      <c r="C6410" s="29" t="s">
        <v>16125</v>
      </c>
      <c r="D6410" s="29" t="s">
        <v>16131</v>
      </c>
      <c r="E6410" s="3">
        <v>2119</v>
      </c>
      <c r="F6410" s="7" t="str">
        <f t="shared" si="600"/>
        <v/>
      </c>
      <c r="G6410" s="7" t="str">
        <f t="shared" si="601"/>
        <v>PUGLIA</v>
      </c>
      <c r="I6410" s="24" t="str">
        <f t="shared" si="602"/>
        <v>CASTELLUCCIO DEI SAURI</v>
      </c>
      <c r="J6410" s="24" t="str">
        <f t="shared" si="603"/>
        <v>comune@pec.comune.castellucciodeisauri.fg.it</v>
      </c>
      <c r="K6410" s="24" t="str">
        <f t="shared" si="604"/>
        <v>SUD</v>
      </c>
      <c r="L6410" s="24" t="str">
        <f t="shared" si="605"/>
        <v>PUGLIA</v>
      </c>
    </row>
    <row r="6411" spans="1:12" x14ac:dyDescent="0.2">
      <c r="A6411" s="1" t="s">
        <v>3723</v>
      </c>
      <c r="B6411" s="1" t="s">
        <v>3724</v>
      </c>
      <c r="C6411" s="29" t="s">
        <v>16125</v>
      </c>
      <c r="D6411" s="29" t="s">
        <v>16131</v>
      </c>
      <c r="E6411" s="3">
        <v>1331</v>
      </c>
      <c r="F6411" s="7" t="str">
        <f t="shared" si="600"/>
        <v/>
      </c>
      <c r="G6411" s="7" t="str">
        <f t="shared" si="601"/>
        <v>PUGLIA</v>
      </c>
      <c r="I6411" s="24" t="str">
        <f t="shared" si="602"/>
        <v>CASTELLUCCIO VALMAGGIORE</v>
      </c>
      <c r="J6411" s="24" t="str">
        <f t="shared" si="603"/>
        <v>affarigenerali.castellucciovm@cittaconnessa.it</v>
      </c>
      <c r="K6411" s="24" t="str">
        <f t="shared" si="604"/>
        <v>SUD</v>
      </c>
      <c r="L6411" s="24" t="str">
        <f t="shared" si="605"/>
        <v>PUGLIA</v>
      </c>
    </row>
    <row r="6412" spans="1:12" x14ac:dyDescent="0.2">
      <c r="A6412" s="1" t="s">
        <v>3765</v>
      </c>
      <c r="B6412" s="1" t="s">
        <v>3766</v>
      </c>
      <c r="C6412" s="29" t="s">
        <v>16125</v>
      </c>
      <c r="D6412" s="29" t="s">
        <v>16131</v>
      </c>
      <c r="E6412" s="3">
        <v>1557</v>
      </c>
      <c r="F6412" s="7" t="str">
        <f t="shared" si="600"/>
        <v/>
      </c>
      <c r="G6412" s="7" t="str">
        <f t="shared" si="601"/>
        <v>PUGLIA</v>
      </c>
      <c r="I6412" s="24" t="str">
        <f t="shared" si="602"/>
        <v>CASTELNUOVO DELLA DAUNIA</v>
      </c>
      <c r="J6412" s="24" t="str">
        <f t="shared" si="603"/>
        <v>comune.castelnuovodelladaunia.fg@halleycert.it</v>
      </c>
      <c r="K6412" s="24" t="str">
        <f t="shared" si="604"/>
        <v>SUD</v>
      </c>
      <c r="L6412" s="24" t="str">
        <f t="shared" si="605"/>
        <v>PUGLIA</v>
      </c>
    </row>
    <row r="6413" spans="1:12" x14ac:dyDescent="0.2">
      <c r="A6413" s="1" t="s">
        <v>4051</v>
      </c>
      <c r="B6413" s="1" t="s">
        <v>4052</v>
      </c>
      <c r="C6413" s="29" t="s">
        <v>16125</v>
      </c>
      <c r="D6413" s="29" t="s">
        <v>16131</v>
      </c>
      <c r="E6413" s="3">
        <v>1724</v>
      </c>
      <c r="F6413" s="7" t="str">
        <f t="shared" si="600"/>
        <v/>
      </c>
      <c r="G6413" s="7" t="str">
        <f t="shared" si="601"/>
        <v>PUGLIA</v>
      </c>
      <c r="I6413" s="24" t="str">
        <f t="shared" si="602"/>
        <v>CELENZA VALFORTORE</v>
      </c>
      <c r="J6413" s="24" t="str">
        <f t="shared" si="603"/>
        <v>protocollo@pec.comune.celenzavalfortore.fg.it</v>
      </c>
      <c r="K6413" s="24" t="str">
        <f t="shared" si="604"/>
        <v>SUD</v>
      </c>
      <c r="L6413" s="24" t="str">
        <f t="shared" si="605"/>
        <v>PUGLIA</v>
      </c>
    </row>
    <row r="6414" spans="1:12" x14ac:dyDescent="0.2">
      <c r="A6414" s="1" t="s">
        <v>4069</v>
      </c>
      <c r="B6414" s="1" t="s">
        <v>4070</v>
      </c>
      <c r="C6414" s="29" t="s">
        <v>16125</v>
      </c>
      <c r="D6414" s="29" t="s">
        <v>16131</v>
      </c>
      <c r="E6414" s="3">
        <v>172</v>
      </c>
      <c r="F6414" s="7" t="str">
        <f t="shared" si="600"/>
        <v/>
      </c>
      <c r="G6414" s="7" t="str">
        <f t="shared" si="601"/>
        <v>PUGLIA</v>
      </c>
      <c r="I6414" s="24" t="str">
        <f t="shared" si="602"/>
        <v>CELLE DI SAN VITO</v>
      </c>
      <c r="J6414" s="24" t="str">
        <f t="shared" si="603"/>
        <v>protocollo@pec.comune.celledisanvito.fg.it</v>
      </c>
      <c r="K6414" s="24" t="str">
        <f t="shared" si="604"/>
        <v>SUD</v>
      </c>
      <c r="L6414" s="24" t="str">
        <f t="shared" si="605"/>
        <v>PUGLIA</v>
      </c>
    </row>
    <row r="6415" spans="1:12" x14ac:dyDescent="0.2">
      <c r="A6415" s="1" t="s">
        <v>4179</v>
      </c>
      <c r="B6415" s="1" t="s">
        <v>4180</v>
      </c>
      <c r="C6415" s="29" t="s">
        <v>16125</v>
      </c>
      <c r="D6415" s="29" t="s">
        <v>16131</v>
      </c>
      <c r="E6415" s="3">
        <v>56653</v>
      </c>
      <c r="F6415" s="7" t="str">
        <f t="shared" si="600"/>
        <v/>
      </c>
      <c r="G6415" s="7" t="str">
        <f t="shared" si="601"/>
        <v>Compreso</v>
      </c>
      <c r="I6415" s="24" t="str">
        <f t="shared" si="602"/>
        <v>CERIGNOLA</v>
      </c>
      <c r="J6415" s="24" t="str">
        <f t="shared" si="603"/>
        <v>protocollo.comune.cerignola@pec.rupar.puglia.it</v>
      </c>
      <c r="K6415" s="24" t="str">
        <f t="shared" si="604"/>
        <v>SUD</v>
      </c>
      <c r="L6415" s="24" t="str">
        <f t="shared" si="605"/>
        <v>PUGLIA</v>
      </c>
    </row>
    <row r="6416" spans="1:12" x14ac:dyDescent="0.2">
      <c r="A6416" s="1" t="s">
        <v>4374</v>
      </c>
      <c r="B6416" s="1" t="s">
        <v>4375</v>
      </c>
      <c r="C6416" s="29" t="s">
        <v>16125</v>
      </c>
      <c r="D6416" s="29" t="s">
        <v>16131</v>
      </c>
      <c r="E6416" s="3">
        <v>1772</v>
      </c>
      <c r="F6416" s="7" t="str">
        <f t="shared" si="600"/>
        <v/>
      </c>
      <c r="G6416" s="7" t="str">
        <f t="shared" si="601"/>
        <v>PUGLIA</v>
      </c>
      <c r="I6416" s="24" t="str">
        <f t="shared" si="602"/>
        <v>CHIEUTI</v>
      </c>
      <c r="J6416" s="24" t="str">
        <f t="shared" si="603"/>
        <v>segreteria.chieuti@pec.it</v>
      </c>
      <c r="K6416" s="24" t="str">
        <f t="shared" si="604"/>
        <v>SUD</v>
      </c>
      <c r="L6416" s="24" t="str">
        <f t="shared" si="605"/>
        <v>PUGLIA</v>
      </c>
    </row>
    <row r="6417" spans="1:12" x14ac:dyDescent="0.2">
      <c r="A6417" s="1" t="s">
        <v>5277</v>
      </c>
      <c r="B6417" s="1" t="s">
        <v>5278</v>
      </c>
      <c r="C6417" s="29" t="s">
        <v>16125</v>
      </c>
      <c r="D6417" s="29" t="s">
        <v>16131</v>
      </c>
      <c r="E6417" s="3">
        <v>3919</v>
      </c>
      <c r="F6417" s="7" t="str">
        <f t="shared" si="600"/>
        <v/>
      </c>
      <c r="G6417" s="7" t="str">
        <f t="shared" si="601"/>
        <v>PUGLIA</v>
      </c>
      <c r="I6417" s="24" t="str">
        <f t="shared" si="602"/>
        <v>DELICETO</v>
      </c>
      <c r="J6417" s="24" t="str">
        <f t="shared" si="603"/>
        <v>protocollo.comune.deliceto@cittaconnessa.it</v>
      </c>
      <c r="K6417" s="24" t="str">
        <f t="shared" si="604"/>
        <v>SUD</v>
      </c>
      <c r="L6417" s="24" t="str">
        <f t="shared" si="605"/>
        <v>PUGLIA</v>
      </c>
    </row>
    <row r="6418" spans="1:12" x14ac:dyDescent="0.2">
      <c r="A6418" s="1" t="s">
        <v>5539</v>
      </c>
      <c r="B6418" s="1" t="s">
        <v>5540</v>
      </c>
      <c r="C6418" s="29" t="s">
        <v>16125</v>
      </c>
      <c r="D6418" s="29" t="s">
        <v>16131</v>
      </c>
      <c r="E6418" s="3">
        <v>644</v>
      </c>
      <c r="F6418" s="7" t="str">
        <f t="shared" si="600"/>
        <v/>
      </c>
      <c r="G6418" s="7" t="str">
        <f t="shared" si="601"/>
        <v>PUGLIA</v>
      </c>
      <c r="I6418" s="24" t="str">
        <f t="shared" si="602"/>
        <v>FAETO</v>
      </c>
      <c r="J6418" s="24" t="str">
        <f t="shared" si="603"/>
        <v>comune@pec.comune.faeto.fg.it</v>
      </c>
      <c r="K6418" s="24" t="str">
        <f t="shared" si="604"/>
        <v>SUD</v>
      </c>
      <c r="L6418" s="24" t="str">
        <f t="shared" si="605"/>
        <v>PUGLIA</v>
      </c>
    </row>
    <row r="6419" spans="1:12" x14ac:dyDescent="0.2">
      <c r="A6419" s="1" t="s">
        <v>5800</v>
      </c>
      <c r="B6419" s="1" t="s">
        <v>5801</v>
      </c>
      <c r="C6419" s="29" t="s">
        <v>16125</v>
      </c>
      <c r="D6419" s="29" t="s">
        <v>16131</v>
      </c>
      <c r="E6419" s="3">
        <v>147036</v>
      </c>
      <c r="F6419" s="7" t="str">
        <f t="shared" si="600"/>
        <v/>
      </c>
      <c r="G6419" s="7" t="str">
        <f t="shared" si="601"/>
        <v>PUGLIA</v>
      </c>
      <c r="I6419" s="24" t="str">
        <f t="shared" si="602"/>
        <v>FOGGIA</v>
      </c>
      <c r="J6419" s="24" t="str">
        <f t="shared" si="603"/>
        <v>protocollo.generale@cert.comune.foggia.it</v>
      </c>
      <c r="K6419" s="24" t="str">
        <f t="shared" si="604"/>
        <v>SUD</v>
      </c>
      <c r="L6419" s="24" t="str">
        <f t="shared" si="605"/>
        <v>PUGLIA</v>
      </c>
    </row>
    <row r="6420" spans="1:12" x14ac:dyDescent="0.2">
      <c r="A6420" s="1" t="s">
        <v>6845</v>
      </c>
      <c r="B6420" s="1" t="s">
        <v>6846</v>
      </c>
      <c r="C6420" s="29" t="s">
        <v>16125</v>
      </c>
      <c r="D6420" s="29" t="s">
        <v>16131</v>
      </c>
      <c r="E6420" s="3">
        <v>4316</v>
      </c>
      <c r="F6420" s="7" t="str">
        <f t="shared" si="600"/>
        <v/>
      </c>
      <c r="G6420" s="7" t="str">
        <f t="shared" si="601"/>
        <v>PUGLIA</v>
      </c>
      <c r="I6420" s="24" t="str">
        <f t="shared" si="602"/>
        <v>ISCHITELLA</v>
      </c>
      <c r="J6420" s="24" t="str">
        <f t="shared" si="603"/>
        <v>protocollo@pec.comune.ischitella.fg.it</v>
      </c>
      <c r="K6420" s="24" t="str">
        <f t="shared" si="604"/>
        <v>SUD</v>
      </c>
      <c r="L6420" s="24" t="str">
        <f t="shared" si="605"/>
        <v>PUGLIA</v>
      </c>
    </row>
    <row r="6421" spans="1:12" x14ac:dyDescent="0.2">
      <c r="A6421" s="1" t="s">
        <v>6888</v>
      </c>
      <c r="B6421" s="1" t="s">
        <v>6889</v>
      </c>
      <c r="C6421" s="29" t="s">
        <v>16125</v>
      </c>
      <c r="D6421" s="29" t="s">
        <v>16131</v>
      </c>
      <c r="E6421" s="3">
        <v>455</v>
      </c>
      <c r="F6421" s="7" t="str">
        <f t="shared" si="600"/>
        <v/>
      </c>
      <c r="G6421" s="7" t="str">
        <f t="shared" si="601"/>
        <v>PUGLIA</v>
      </c>
      <c r="I6421" s="24" t="str">
        <f t="shared" si="602"/>
        <v>ISOLE TREMITI</v>
      </c>
      <c r="J6421" s="24" t="str">
        <f t="shared" si="603"/>
        <v>anagrafetremiti@pec.it</v>
      </c>
      <c r="K6421" s="24" t="str">
        <f t="shared" si="604"/>
        <v>SUD</v>
      </c>
      <c r="L6421" s="24" t="str">
        <f t="shared" si="605"/>
        <v>PUGLIA</v>
      </c>
    </row>
    <row r="6422" spans="1:12" x14ac:dyDescent="0.2">
      <c r="A6422" s="1" t="s">
        <v>7196</v>
      </c>
      <c r="B6422" s="1" t="s">
        <v>7197</v>
      </c>
      <c r="C6422" s="29" t="s">
        <v>16125</v>
      </c>
      <c r="D6422" s="29" t="s">
        <v>16131</v>
      </c>
      <c r="E6422" s="3">
        <v>6319</v>
      </c>
      <c r="F6422" s="7" t="str">
        <f t="shared" si="600"/>
        <v/>
      </c>
      <c r="G6422" s="7" t="str">
        <f t="shared" si="601"/>
        <v>PUGLIA</v>
      </c>
      <c r="I6422" s="24" t="str">
        <f t="shared" si="602"/>
        <v>LESINA</v>
      </c>
      <c r="J6422" s="24" t="str">
        <f t="shared" si="603"/>
        <v>comunelesina@pec.it</v>
      </c>
      <c r="K6422" s="24" t="str">
        <f t="shared" si="604"/>
        <v>SUD</v>
      </c>
      <c r="L6422" s="24" t="str">
        <f t="shared" si="605"/>
        <v>PUGLIA</v>
      </c>
    </row>
    <row r="6423" spans="1:12" x14ac:dyDescent="0.2">
      <c r="A6423" s="1" t="s">
        <v>7435</v>
      </c>
      <c r="B6423" s="1" t="s">
        <v>7436</v>
      </c>
      <c r="C6423" s="29" t="s">
        <v>16125</v>
      </c>
      <c r="D6423" s="29" t="s">
        <v>16131</v>
      </c>
      <c r="E6423" s="3">
        <v>34333</v>
      </c>
      <c r="F6423" s="7" t="str">
        <f t="shared" si="600"/>
        <v/>
      </c>
      <c r="G6423" s="7" t="str">
        <f t="shared" si="601"/>
        <v>PUGLIA</v>
      </c>
      <c r="I6423" s="24" t="str">
        <f t="shared" si="602"/>
        <v>LUCERA</v>
      </c>
      <c r="J6423" s="24" t="str">
        <f t="shared" si="603"/>
        <v>comune.lucera@anutel.it</v>
      </c>
      <c r="K6423" s="24" t="str">
        <f t="shared" si="604"/>
        <v>SUD</v>
      </c>
      <c r="L6423" s="24" t="str">
        <f t="shared" si="605"/>
        <v>PUGLIA</v>
      </c>
    </row>
    <row r="6424" spans="1:12" x14ac:dyDescent="0.2">
      <c r="A6424" s="1" t="s">
        <v>7687</v>
      </c>
      <c r="B6424" s="1" t="s">
        <v>7688</v>
      </c>
      <c r="C6424" s="29" t="s">
        <v>16125</v>
      </c>
      <c r="D6424" s="29" t="s">
        <v>16131</v>
      </c>
      <c r="E6424" s="3">
        <v>56257</v>
      </c>
      <c r="F6424" s="7" t="str">
        <f t="shared" si="600"/>
        <v/>
      </c>
      <c r="G6424" s="7" t="str">
        <f t="shared" si="601"/>
        <v>Compreso</v>
      </c>
      <c r="I6424" s="24" t="str">
        <f t="shared" si="602"/>
        <v>MANFREDONIA</v>
      </c>
      <c r="J6424" s="24" t="str">
        <f t="shared" si="603"/>
        <v>elettorale@comunemanfredonia.legalmail.it</v>
      </c>
      <c r="K6424" s="24" t="str">
        <f t="shared" si="604"/>
        <v>SUD</v>
      </c>
      <c r="L6424" s="24" t="str">
        <f t="shared" si="605"/>
        <v>PUGLIA</v>
      </c>
    </row>
    <row r="6425" spans="1:12" x14ac:dyDescent="0.2">
      <c r="A6425" s="1" t="s">
        <v>7960</v>
      </c>
      <c r="B6425" s="1" t="s">
        <v>7961</v>
      </c>
      <c r="C6425" s="29" t="s">
        <v>16125</v>
      </c>
      <c r="D6425" s="29" t="s">
        <v>16131</v>
      </c>
      <c r="E6425" s="3">
        <v>6360</v>
      </c>
      <c r="F6425" s="7" t="str">
        <f t="shared" si="600"/>
        <v/>
      </c>
      <c r="G6425" s="7" t="str">
        <f t="shared" si="601"/>
        <v>PUGLIA</v>
      </c>
      <c r="I6425" s="24" t="str">
        <f t="shared" si="602"/>
        <v>MATTINATA</v>
      </c>
      <c r="J6425" s="24" t="str">
        <f t="shared" si="603"/>
        <v>comunemattinata@pec.it</v>
      </c>
      <c r="K6425" s="24" t="str">
        <f t="shared" si="604"/>
        <v>SUD</v>
      </c>
      <c r="L6425" s="24" t="str">
        <f t="shared" si="605"/>
        <v>PUGLIA</v>
      </c>
    </row>
    <row r="6426" spans="1:12" x14ac:dyDescent="0.2">
      <c r="A6426" s="1" t="s">
        <v>8723</v>
      </c>
      <c r="B6426" s="1" t="s">
        <v>8724</v>
      </c>
      <c r="C6426" s="29" t="s">
        <v>16125</v>
      </c>
      <c r="D6426" s="29" t="s">
        <v>16131</v>
      </c>
      <c r="E6426" s="3">
        <v>1067</v>
      </c>
      <c r="F6426" s="7" t="str">
        <f t="shared" si="600"/>
        <v/>
      </c>
      <c r="G6426" s="7" t="str">
        <f t="shared" si="601"/>
        <v>PUGLIA</v>
      </c>
      <c r="I6426" s="24" t="str">
        <f t="shared" si="602"/>
        <v>MONTELEONE DI PUGLIA</v>
      </c>
      <c r="J6426" s="24" t="str">
        <f t="shared" si="603"/>
        <v>comune.monteleonedipuglia.fg@anutel.it</v>
      </c>
      <c r="K6426" s="24" t="str">
        <f t="shared" si="604"/>
        <v>SUD</v>
      </c>
      <c r="L6426" s="24" t="str">
        <f t="shared" si="605"/>
        <v>PUGLIA</v>
      </c>
    </row>
    <row r="6427" spans="1:12" x14ac:dyDescent="0.2">
      <c r="A6427" s="1" t="s">
        <v>8563</v>
      </c>
      <c r="B6427" s="1" t="s">
        <v>8564</v>
      </c>
      <c r="C6427" s="29" t="s">
        <v>16125</v>
      </c>
      <c r="D6427" s="29" t="s">
        <v>16131</v>
      </c>
      <c r="E6427" s="3">
        <v>13098</v>
      </c>
      <c r="F6427" s="7" t="str">
        <f t="shared" si="600"/>
        <v/>
      </c>
      <c r="G6427" s="7" t="str">
        <f t="shared" si="601"/>
        <v>PUGLIA</v>
      </c>
      <c r="I6427" s="24" t="str">
        <f t="shared" si="602"/>
        <v>MONTE SANT'ANGELO</v>
      </c>
      <c r="J6427" s="24" t="str">
        <f t="shared" si="603"/>
        <v>protocollo@montesantangelo.it</v>
      </c>
      <c r="K6427" s="24" t="str">
        <f t="shared" si="604"/>
        <v>SUD</v>
      </c>
      <c r="L6427" s="24" t="str">
        <f t="shared" si="605"/>
        <v>PUGLIA</v>
      </c>
    </row>
    <row r="6428" spans="1:12" x14ac:dyDescent="0.2">
      <c r="A6428" s="1" t="s">
        <v>9049</v>
      </c>
      <c r="B6428" s="1" t="s">
        <v>9050</v>
      </c>
      <c r="C6428" s="29" t="s">
        <v>16125</v>
      </c>
      <c r="D6428" s="29" t="s">
        <v>16131</v>
      </c>
      <c r="E6428" s="3">
        <v>768</v>
      </c>
      <c r="F6428" s="7" t="str">
        <f t="shared" si="600"/>
        <v/>
      </c>
      <c r="G6428" s="7" t="str">
        <f t="shared" si="601"/>
        <v>PUGLIA</v>
      </c>
      <c r="I6428" s="24" t="str">
        <f t="shared" si="602"/>
        <v>MOTTA MONTECORVINO</v>
      </c>
      <c r="J6428" s="24" t="str">
        <f t="shared" si="603"/>
        <v>protocollo@pec.comune.mottamontecorvino.fg.it</v>
      </c>
      <c r="K6428" s="24" t="str">
        <f t="shared" si="604"/>
        <v>SUD</v>
      </c>
      <c r="L6428" s="24" t="str">
        <f t="shared" si="605"/>
        <v>PUGLIA</v>
      </c>
    </row>
    <row r="6429" spans="1:12" x14ac:dyDescent="0.2">
      <c r="A6429" s="1" t="s">
        <v>9573</v>
      </c>
      <c r="B6429" s="1" t="s">
        <v>9574</v>
      </c>
      <c r="C6429" s="29" t="s">
        <v>16125</v>
      </c>
      <c r="D6429" s="29" t="s">
        <v>16131</v>
      </c>
      <c r="E6429" s="3">
        <v>2914</v>
      </c>
      <c r="F6429" s="7" t="str">
        <f t="shared" si="600"/>
        <v/>
      </c>
      <c r="G6429" s="7" t="str">
        <f t="shared" si="601"/>
        <v>PUGLIA</v>
      </c>
      <c r="I6429" s="24" t="str">
        <f t="shared" si="602"/>
        <v>ORSARA DI PUGLIA</v>
      </c>
      <c r="J6429" s="24" t="str">
        <f t="shared" si="603"/>
        <v>comune@pec.comune.orsaradipuglia.fg.it</v>
      </c>
      <c r="K6429" s="24" t="str">
        <f t="shared" si="604"/>
        <v>SUD</v>
      </c>
      <c r="L6429" s="24" t="str">
        <f t="shared" si="605"/>
        <v>PUGLIA</v>
      </c>
    </row>
    <row r="6430" spans="1:12" x14ac:dyDescent="0.2">
      <c r="A6430" s="1" t="s">
        <v>9582</v>
      </c>
      <c r="B6430" s="1" t="s">
        <v>9583</v>
      </c>
      <c r="C6430" s="29" t="s">
        <v>16125</v>
      </c>
      <c r="D6430" s="29" t="s">
        <v>16131</v>
      </c>
      <c r="E6430" s="3">
        <v>16999</v>
      </c>
      <c r="F6430" s="7" t="str">
        <f t="shared" si="600"/>
        <v/>
      </c>
      <c r="G6430" s="7" t="str">
        <f t="shared" si="601"/>
        <v>PUGLIA</v>
      </c>
      <c r="I6430" s="24" t="str">
        <f t="shared" si="602"/>
        <v>ORTA NOVA</v>
      </c>
      <c r="J6430" s="24" t="str">
        <f t="shared" si="603"/>
        <v>demografico.ortanova@pec.it</v>
      </c>
      <c r="K6430" s="24" t="str">
        <f t="shared" si="604"/>
        <v>SUD</v>
      </c>
      <c r="L6430" s="24" t="str">
        <f t="shared" si="605"/>
        <v>PUGLIA</v>
      </c>
    </row>
    <row r="6431" spans="1:12" x14ac:dyDescent="0.2">
      <c r="A6431" s="1" t="s">
        <v>9884</v>
      </c>
      <c r="B6431" s="1" t="s">
        <v>9885</v>
      </c>
      <c r="C6431" s="29" t="s">
        <v>16125</v>
      </c>
      <c r="D6431" s="29" t="s">
        <v>16131</v>
      </c>
      <c r="E6431" s="3">
        <v>858</v>
      </c>
      <c r="F6431" s="7" t="str">
        <f t="shared" si="600"/>
        <v/>
      </c>
      <c r="G6431" s="7" t="str">
        <f t="shared" si="601"/>
        <v>PUGLIA</v>
      </c>
      <c r="I6431" s="24" t="str">
        <f t="shared" si="602"/>
        <v>PANNI</v>
      </c>
      <c r="J6431" s="24" t="str">
        <f t="shared" si="603"/>
        <v>demografici@pec.comune.panni.fg.it</v>
      </c>
      <c r="K6431" s="24" t="str">
        <f t="shared" si="604"/>
        <v>SUD</v>
      </c>
      <c r="L6431" s="24" t="str">
        <f t="shared" si="605"/>
        <v>PUGLIA</v>
      </c>
    </row>
    <row r="6432" spans="1:12" x14ac:dyDescent="0.2">
      <c r="A6432" s="1" t="s">
        <v>10131</v>
      </c>
      <c r="B6432" s="1" t="s">
        <v>10132</v>
      </c>
      <c r="C6432" s="29" t="s">
        <v>16125</v>
      </c>
      <c r="D6432" s="29" t="s">
        <v>16131</v>
      </c>
      <c r="E6432" s="3">
        <v>4197</v>
      </c>
      <c r="F6432" s="7" t="str">
        <f t="shared" si="600"/>
        <v/>
      </c>
      <c r="G6432" s="7" t="str">
        <f t="shared" si="601"/>
        <v>PUGLIA</v>
      </c>
      <c r="I6432" s="24" t="str">
        <f t="shared" si="602"/>
        <v>PESCHICI</v>
      </c>
      <c r="J6432" s="24" t="str">
        <f t="shared" si="603"/>
        <v>protocollo.comunepeschici@pec.it</v>
      </c>
      <c r="K6432" s="24" t="str">
        <f t="shared" si="604"/>
        <v>SUD</v>
      </c>
      <c r="L6432" s="24" t="str">
        <f t="shared" si="605"/>
        <v>PUGLIA</v>
      </c>
    </row>
    <row r="6433" spans="1:12" x14ac:dyDescent="0.2">
      <c r="A6433" s="1" t="s">
        <v>10331</v>
      </c>
      <c r="B6433" s="1" t="s">
        <v>10332</v>
      </c>
      <c r="C6433" s="29" t="s">
        <v>16125</v>
      </c>
      <c r="D6433" s="29" t="s">
        <v>16131</v>
      </c>
      <c r="E6433" s="3">
        <v>2745</v>
      </c>
      <c r="F6433" s="7" t="str">
        <f t="shared" si="600"/>
        <v/>
      </c>
      <c r="G6433" s="7" t="str">
        <f t="shared" si="601"/>
        <v>PUGLIA</v>
      </c>
      <c r="I6433" s="24" t="str">
        <f t="shared" si="602"/>
        <v>PIETRAMONTECORVINO</v>
      </c>
      <c r="J6433" s="24" t="str">
        <f t="shared" si="603"/>
        <v>protocollo@pec.comune.pietramontecorvino.fg.it</v>
      </c>
      <c r="K6433" s="24" t="str">
        <f t="shared" si="604"/>
        <v>SUD</v>
      </c>
      <c r="L6433" s="24" t="str">
        <f t="shared" si="605"/>
        <v>PUGLIA</v>
      </c>
    </row>
    <row r="6434" spans="1:12" x14ac:dyDescent="0.2">
      <c r="A6434" s="1" t="s">
        <v>10534</v>
      </c>
      <c r="B6434" s="1" t="s">
        <v>10535</v>
      </c>
      <c r="C6434" s="29" t="s">
        <v>16125</v>
      </c>
      <c r="D6434" s="29" t="s">
        <v>16131</v>
      </c>
      <c r="E6434" s="3">
        <v>2819</v>
      </c>
      <c r="F6434" s="7" t="str">
        <f t="shared" si="600"/>
        <v/>
      </c>
      <c r="G6434" s="7" t="str">
        <f t="shared" si="601"/>
        <v>PUGLIA</v>
      </c>
      <c r="I6434" s="24" t="str">
        <f t="shared" si="602"/>
        <v>POGGIO IMPERIALE</v>
      </c>
      <c r="J6434" s="24" t="str">
        <f t="shared" si="603"/>
        <v>segreteria.poggioimperiale@pec.it</v>
      </c>
      <c r="K6434" s="24" t="str">
        <f t="shared" si="604"/>
        <v>SUD</v>
      </c>
      <c r="L6434" s="24" t="str">
        <f t="shared" si="605"/>
        <v>PUGLIA</v>
      </c>
    </row>
    <row r="6435" spans="1:12" x14ac:dyDescent="0.2">
      <c r="A6435" s="1" t="s">
        <v>11330</v>
      </c>
      <c r="B6435" s="1" t="s">
        <v>11331</v>
      </c>
      <c r="C6435" s="29" t="s">
        <v>16125</v>
      </c>
      <c r="D6435" s="29" t="s">
        <v>16131</v>
      </c>
      <c r="E6435" s="3">
        <v>2200</v>
      </c>
      <c r="F6435" s="7" t="str">
        <f t="shared" si="600"/>
        <v/>
      </c>
      <c r="G6435" s="7" t="str">
        <f t="shared" si="601"/>
        <v>PUGLIA</v>
      </c>
      <c r="I6435" s="24" t="str">
        <f t="shared" si="602"/>
        <v>RIGNANO GARGANICO</v>
      </c>
      <c r="J6435" s="24" t="str">
        <f t="shared" si="603"/>
        <v>comune.rignanogarganico.fg@pec.rupar.puglia.it</v>
      </c>
      <c r="K6435" s="24" t="str">
        <f t="shared" si="604"/>
        <v>SUD</v>
      </c>
      <c r="L6435" s="24" t="str">
        <f t="shared" si="605"/>
        <v>PUGLIA</v>
      </c>
    </row>
    <row r="6436" spans="1:12" x14ac:dyDescent="0.2">
      <c r="A6436" s="1" t="s">
        <v>11620</v>
      </c>
      <c r="B6436" s="1" t="s">
        <v>11621</v>
      </c>
      <c r="C6436" s="29" t="s">
        <v>16125</v>
      </c>
      <c r="D6436" s="29" t="s">
        <v>16131</v>
      </c>
      <c r="E6436" s="3">
        <v>1954</v>
      </c>
      <c r="F6436" s="7" t="str">
        <f t="shared" si="600"/>
        <v/>
      </c>
      <c r="G6436" s="7" t="str">
        <f t="shared" si="601"/>
        <v>PUGLIA</v>
      </c>
      <c r="I6436" s="24" t="str">
        <f t="shared" si="602"/>
        <v>ROCCHETTA SANT'ANTONIO</v>
      </c>
      <c r="J6436" s="24" t="str">
        <f t="shared" si="603"/>
        <v>protocollocomune.rocchettasantantonio.fg@pec.leonet.it</v>
      </c>
      <c r="K6436" s="24" t="str">
        <f t="shared" si="604"/>
        <v>SUD</v>
      </c>
      <c r="L6436" s="24" t="str">
        <f t="shared" si="605"/>
        <v>PUGLIA</v>
      </c>
    </row>
    <row r="6437" spans="1:12" x14ac:dyDescent="0.2">
      <c r="A6437" s="1" t="s">
        <v>11638</v>
      </c>
      <c r="B6437" s="1" t="s">
        <v>11639</v>
      </c>
      <c r="C6437" s="29" t="s">
        <v>16125</v>
      </c>
      <c r="D6437" s="29" t="s">
        <v>16131</v>
      </c>
      <c r="E6437" s="3">
        <v>3663</v>
      </c>
      <c r="F6437" s="7" t="str">
        <f t="shared" si="600"/>
        <v/>
      </c>
      <c r="G6437" s="7" t="str">
        <f t="shared" si="601"/>
        <v>PUGLIA</v>
      </c>
      <c r="I6437" s="24" t="str">
        <f t="shared" si="602"/>
        <v>RODI GARGANICO</v>
      </c>
      <c r="J6437" s="24" t="str">
        <f t="shared" si="603"/>
        <v>protocollo@pec.comune.rodigarganico.fg.it</v>
      </c>
      <c r="K6437" s="24" t="str">
        <f t="shared" si="604"/>
        <v>SUD</v>
      </c>
      <c r="L6437" s="24" t="str">
        <f t="shared" si="605"/>
        <v>PUGLIA</v>
      </c>
    </row>
    <row r="6438" spans="1:12" x14ac:dyDescent="0.2">
      <c r="A6438" s="1" t="s">
        <v>11769</v>
      </c>
      <c r="B6438" s="1" t="s">
        <v>11770</v>
      </c>
      <c r="C6438" s="29" t="s">
        <v>16125</v>
      </c>
      <c r="D6438" s="29" t="s">
        <v>16131</v>
      </c>
      <c r="E6438" s="3">
        <v>1149</v>
      </c>
      <c r="F6438" s="7" t="str">
        <f t="shared" si="600"/>
        <v/>
      </c>
      <c r="G6438" s="7" t="str">
        <f t="shared" si="601"/>
        <v>PUGLIA</v>
      </c>
      <c r="I6438" s="24" t="str">
        <f t="shared" si="602"/>
        <v>ROSETO VALFORTORE</v>
      </c>
      <c r="J6438" s="24" t="str">
        <f t="shared" si="603"/>
        <v>ufficioanagrafe@pec.roseto-valfortore.it</v>
      </c>
      <c r="K6438" s="24" t="str">
        <f t="shared" si="604"/>
        <v>SUD</v>
      </c>
      <c r="L6438" s="24" t="str">
        <f t="shared" si="605"/>
        <v>PUGLIA</v>
      </c>
    </row>
    <row r="6439" spans="1:12" x14ac:dyDescent="0.2">
      <c r="A6439" s="1" t="s">
        <v>12297</v>
      </c>
      <c r="B6439" s="1" t="s">
        <v>12298</v>
      </c>
      <c r="C6439" s="29" t="s">
        <v>16125</v>
      </c>
      <c r="D6439" s="29" t="s">
        <v>16131</v>
      </c>
      <c r="E6439" s="3">
        <v>27329</v>
      </c>
      <c r="F6439" s="7" t="str">
        <f t="shared" si="600"/>
        <v/>
      </c>
      <c r="G6439" s="7" t="str">
        <f t="shared" si="601"/>
        <v>PUGLIA</v>
      </c>
      <c r="I6439" s="24" t="str">
        <f t="shared" si="602"/>
        <v>SAN GIOVANNI ROTONDO</v>
      </c>
      <c r="J6439" s="24" t="str">
        <f t="shared" si="603"/>
        <v>comune.sangiovannirotondo.protocollo@pec.rupar.puglia.it</v>
      </c>
      <c r="K6439" s="24" t="str">
        <f t="shared" si="604"/>
        <v>SUD</v>
      </c>
      <c r="L6439" s="24" t="str">
        <f t="shared" si="605"/>
        <v>PUGLIA</v>
      </c>
    </row>
    <row r="6440" spans="1:12" x14ac:dyDescent="0.2">
      <c r="A6440" s="1" t="s">
        <v>12385</v>
      </c>
      <c r="B6440" s="1" t="s">
        <v>12386</v>
      </c>
      <c r="C6440" s="29" t="s">
        <v>16125</v>
      </c>
      <c r="D6440" s="29" t="s">
        <v>16131</v>
      </c>
      <c r="E6440" s="3">
        <v>14218</v>
      </c>
      <c r="F6440" s="7" t="str">
        <f t="shared" si="600"/>
        <v/>
      </c>
      <c r="G6440" s="7" t="str">
        <f t="shared" si="601"/>
        <v>PUGLIA</v>
      </c>
      <c r="I6440" s="24" t="str">
        <f t="shared" si="602"/>
        <v>SAN MARCO IN LAMIS</v>
      </c>
      <c r="J6440" s="24" t="str">
        <f t="shared" si="603"/>
        <v>protocollo@pec.comune.sanmarcoinlamis.fg.it</v>
      </c>
      <c r="K6440" s="24" t="str">
        <f t="shared" si="604"/>
        <v>SUD</v>
      </c>
      <c r="L6440" s="24" t="str">
        <f t="shared" si="605"/>
        <v>PUGLIA</v>
      </c>
    </row>
    <row r="6441" spans="1:12" x14ac:dyDescent="0.2">
      <c r="A6441" s="1" t="s">
        <v>12387</v>
      </c>
      <c r="B6441" s="1" t="s">
        <v>12388</v>
      </c>
      <c r="C6441" s="29" t="s">
        <v>16125</v>
      </c>
      <c r="D6441" s="29" t="s">
        <v>16131</v>
      </c>
      <c r="E6441" s="3">
        <v>1082</v>
      </c>
      <c r="F6441" s="7" t="str">
        <f t="shared" si="600"/>
        <v/>
      </c>
      <c r="G6441" s="7" t="str">
        <f t="shared" si="601"/>
        <v>PUGLIA</v>
      </c>
      <c r="I6441" s="24" t="str">
        <f t="shared" si="602"/>
        <v>SAN MARCO LA CATOLA</v>
      </c>
      <c r="J6441" s="24" t="str">
        <f t="shared" si="603"/>
        <v>comune@pec.comune.sanmarcolacatola.fg.it</v>
      </c>
      <c r="K6441" s="24" t="str">
        <f t="shared" si="604"/>
        <v>SUD</v>
      </c>
      <c r="L6441" s="24" t="str">
        <f t="shared" si="605"/>
        <v>PUGLIA</v>
      </c>
    </row>
    <row r="6442" spans="1:12" x14ac:dyDescent="0.2">
      <c r="A6442" s="1" t="s">
        <v>12473</v>
      </c>
      <c r="B6442" s="1" t="s">
        <v>12474</v>
      </c>
      <c r="C6442" s="29" t="s">
        <v>16125</v>
      </c>
      <c r="D6442" s="29" t="s">
        <v>16131</v>
      </c>
      <c r="E6442" s="3">
        <v>15927</v>
      </c>
      <c r="F6442" s="7" t="str">
        <f t="shared" si="600"/>
        <v/>
      </c>
      <c r="G6442" s="7" t="str">
        <f t="shared" si="601"/>
        <v>PUGLIA</v>
      </c>
      <c r="I6442" s="24" t="str">
        <f t="shared" si="602"/>
        <v>SAN NICANDRO GARGANICO</v>
      </c>
      <c r="J6442" s="24" t="str">
        <f t="shared" si="603"/>
        <v>protocollo.sannicandrog@cittaconnessa.it</v>
      </c>
      <c r="K6442" s="24" t="str">
        <f t="shared" si="604"/>
        <v>SUD</v>
      </c>
      <c r="L6442" s="24" t="str">
        <f t="shared" si="605"/>
        <v>PUGLIA</v>
      </c>
    </row>
    <row r="6443" spans="1:12" x14ac:dyDescent="0.2">
      <c r="A6443" s="1" t="s">
        <v>12502</v>
      </c>
      <c r="B6443" s="1" t="s">
        <v>12503</v>
      </c>
      <c r="C6443" s="29" t="s">
        <v>16125</v>
      </c>
      <c r="D6443" s="29" t="s">
        <v>16131</v>
      </c>
      <c r="E6443" s="3">
        <v>5935</v>
      </c>
      <c r="F6443" s="7" t="str">
        <f t="shared" si="600"/>
        <v/>
      </c>
      <c r="G6443" s="7" t="str">
        <f t="shared" si="601"/>
        <v>PUGLIA</v>
      </c>
      <c r="I6443" s="24" t="str">
        <f t="shared" si="602"/>
        <v>SAN PAOLO DI CIVITATE</v>
      </c>
      <c r="J6443" s="24" t="str">
        <f t="shared" si="603"/>
        <v>sindaco@pec.comune.sanpaolodicivitate.fg.it</v>
      </c>
      <c r="K6443" s="24" t="str">
        <f t="shared" si="604"/>
        <v>SUD</v>
      </c>
      <c r="L6443" s="24" t="str">
        <f t="shared" si="605"/>
        <v>PUGLIA</v>
      </c>
    </row>
    <row r="6444" spans="1:12" x14ac:dyDescent="0.2">
      <c r="A6444" s="1" t="s">
        <v>12614</v>
      </c>
      <c r="B6444" s="1" t="s">
        <v>12615</v>
      </c>
      <c r="C6444" s="29" t="s">
        <v>16125</v>
      </c>
      <c r="D6444" s="29" t="s">
        <v>16131</v>
      </c>
      <c r="E6444" s="3">
        <v>54906</v>
      </c>
      <c r="F6444" s="7" t="str">
        <f t="shared" si="600"/>
        <v/>
      </c>
      <c r="G6444" s="7" t="str">
        <f t="shared" si="601"/>
        <v>Compreso</v>
      </c>
      <c r="I6444" s="24" t="str">
        <f t="shared" si="602"/>
        <v>SAN SEVERO</v>
      </c>
      <c r="J6444" s="24" t="str">
        <f t="shared" si="603"/>
        <v>protocollo@pec.comune.san-severo.fg.it</v>
      </c>
      <c r="K6444" s="24" t="str">
        <f t="shared" si="604"/>
        <v>SUD</v>
      </c>
      <c r="L6444" s="24" t="str">
        <f t="shared" si="605"/>
        <v>PUGLIA</v>
      </c>
    </row>
    <row r="6445" spans="1:12" x14ac:dyDescent="0.2">
      <c r="A6445" s="1" t="s">
        <v>12723</v>
      </c>
      <c r="B6445" s="1" t="s">
        <v>12724</v>
      </c>
      <c r="C6445" s="29" t="s">
        <v>16125</v>
      </c>
      <c r="D6445" s="29" t="s">
        <v>16131</v>
      </c>
      <c r="E6445" s="3">
        <v>2096</v>
      </c>
      <c r="F6445" s="7" t="str">
        <f t="shared" si="600"/>
        <v/>
      </c>
      <c r="G6445" s="7" t="str">
        <f t="shared" si="601"/>
        <v>PUGLIA</v>
      </c>
      <c r="I6445" s="24" t="str">
        <f t="shared" si="602"/>
        <v>SANT'AGATA DI PUGLIA</v>
      </c>
      <c r="J6445" s="24" t="str">
        <f t="shared" si="603"/>
        <v>comune.santagatadipuglia.fg@halleycert.it</v>
      </c>
      <c r="K6445" s="24" t="str">
        <f t="shared" si="604"/>
        <v>SUD</v>
      </c>
      <c r="L6445" s="24" t="str">
        <f t="shared" si="605"/>
        <v>PUGLIA</v>
      </c>
    </row>
    <row r="6446" spans="1:12" x14ac:dyDescent="0.2">
      <c r="A6446" s="1" t="s">
        <v>13375</v>
      </c>
      <c r="B6446" s="1" t="s">
        <v>13376</v>
      </c>
      <c r="C6446" s="29" t="s">
        <v>16125</v>
      </c>
      <c r="D6446" s="29" t="s">
        <v>16131</v>
      </c>
      <c r="E6446" s="3">
        <v>4069</v>
      </c>
      <c r="F6446" s="7" t="str">
        <f t="shared" si="600"/>
        <v/>
      </c>
      <c r="G6446" s="7" t="str">
        <f t="shared" si="601"/>
        <v>PUGLIA</v>
      </c>
      <c r="I6446" s="24" t="str">
        <f t="shared" si="602"/>
        <v>SERRACAPRIOLA</v>
      </c>
      <c r="J6446" s="24" t="str">
        <f t="shared" si="603"/>
        <v>segreteria_protocollo.serracapriola@pec.it</v>
      </c>
      <c r="K6446" s="24" t="str">
        <f t="shared" si="604"/>
        <v>SUD</v>
      </c>
      <c r="L6446" s="24" t="str">
        <f t="shared" si="605"/>
        <v>PUGLIA</v>
      </c>
    </row>
    <row r="6447" spans="1:12" x14ac:dyDescent="0.2">
      <c r="A6447" s="1" t="s">
        <v>13861</v>
      </c>
      <c r="B6447" s="1" t="s">
        <v>13862</v>
      </c>
      <c r="C6447" s="29" t="s">
        <v>16125</v>
      </c>
      <c r="D6447" s="29" t="s">
        <v>16131</v>
      </c>
      <c r="E6447" s="3">
        <v>5306</v>
      </c>
      <c r="F6447" s="7" t="str">
        <f t="shared" si="600"/>
        <v/>
      </c>
      <c r="G6447" s="7" t="str">
        <f t="shared" si="601"/>
        <v>PUGLIA</v>
      </c>
      <c r="I6447" s="24" t="str">
        <f t="shared" si="602"/>
        <v>STORNARA</v>
      </c>
      <c r="J6447" s="24" t="str">
        <f t="shared" si="603"/>
        <v>protocollo@pec.comune.stornara.fg.it</v>
      </c>
      <c r="K6447" s="24" t="str">
        <f t="shared" si="604"/>
        <v>SUD</v>
      </c>
      <c r="L6447" s="24" t="str">
        <f t="shared" si="605"/>
        <v>PUGLIA</v>
      </c>
    </row>
    <row r="6448" spans="1:12" x14ac:dyDescent="0.2">
      <c r="A6448" s="1" t="s">
        <v>13863</v>
      </c>
      <c r="B6448" s="1" t="s">
        <v>13864</v>
      </c>
      <c r="C6448" s="29" t="s">
        <v>16125</v>
      </c>
      <c r="D6448" s="29" t="s">
        <v>16131</v>
      </c>
      <c r="E6448" s="3">
        <v>5022</v>
      </c>
      <c r="F6448" s="7" t="str">
        <f t="shared" si="600"/>
        <v/>
      </c>
      <c r="G6448" s="7" t="str">
        <f t="shared" si="601"/>
        <v>PUGLIA</v>
      </c>
      <c r="I6448" s="24" t="str">
        <f t="shared" si="602"/>
        <v>STORNARELLA</v>
      </c>
      <c r="J6448" s="24" t="str">
        <f t="shared" si="603"/>
        <v>comunedistornarella@legpec.it</v>
      </c>
      <c r="K6448" s="24" t="str">
        <f t="shared" si="604"/>
        <v>SUD</v>
      </c>
      <c r="L6448" s="24" t="str">
        <f t="shared" si="605"/>
        <v>PUGLIA</v>
      </c>
    </row>
    <row r="6449" spans="1:12" x14ac:dyDescent="0.2">
      <c r="A6449" s="1" t="s">
        <v>14352</v>
      </c>
      <c r="B6449" s="1" t="s">
        <v>14353</v>
      </c>
      <c r="C6449" s="29" t="s">
        <v>16125</v>
      </c>
      <c r="D6449" s="29" t="s">
        <v>16131</v>
      </c>
      <c r="E6449" s="3">
        <v>17365</v>
      </c>
      <c r="F6449" s="7" t="str">
        <f t="shared" si="600"/>
        <v/>
      </c>
      <c r="G6449" s="7" t="str">
        <f t="shared" si="601"/>
        <v>PUGLIA</v>
      </c>
      <c r="I6449" s="24" t="str">
        <f t="shared" si="602"/>
        <v>TORREMAGGIORE</v>
      </c>
      <c r="J6449" s="24" t="str">
        <f t="shared" si="603"/>
        <v>uffcom.torremaggiore@legalmail.it</v>
      </c>
      <c r="K6449" s="24" t="str">
        <f t="shared" si="604"/>
        <v>SUD</v>
      </c>
      <c r="L6449" s="24" t="str">
        <f t="shared" si="605"/>
        <v>PUGLIA</v>
      </c>
    </row>
    <row r="6450" spans="1:12" x14ac:dyDescent="0.2">
      <c r="A6450" s="1" t="s">
        <v>14613</v>
      </c>
      <c r="B6450" s="1" t="s">
        <v>14614</v>
      </c>
      <c r="C6450" s="29" t="s">
        <v>16125</v>
      </c>
      <c r="D6450" s="29" t="s">
        <v>16131</v>
      </c>
      <c r="E6450" s="3">
        <v>7330</v>
      </c>
      <c r="F6450" s="7" t="str">
        <f t="shared" si="600"/>
        <v/>
      </c>
      <c r="G6450" s="7" t="str">
        <f t="shared" si="601"/>
        <v>PUGLIA</v>
      </c>
      <c r="I6450" s="24" t="str">
        <f t="shared" si="602"/>
        <v>TROIA</v>
      </c>
      <c r="J6450" s="24" t="str">
        <f t="shared" si="603"/>
        <v>protocollo@pec.comune.troia.fg.it</v>
      </c>
      <c r="K6450" s="24" t="str">
        <f t="shared" si="604"/>
        <v>SUD</v>
      </c>
      <c r="L6450" s="24" t="str">
        <f t="shared" si="605"/>
        <v>PUGLIA</v>
      </c>
    </row>
    <row r="6451" spans="1:12" x14ac:dyDescent="0.2">
      <c r="A6451" s="1" t="s">
        <v>15249</v>
      </c>
      <c r="B6451" s="1" t="s">
        <v>15250</v>
      </c>
      <c r="C6451" s="29" t="s">
        <v>16125</v>
      </c>
      <c r="D6451" s="29" t="s">
        <v>16131</v>
      </c>
      <c r="E6451" s="3">
        <v>7861</v>
      </c>
      <c r="F6451" s="7" t="str">
        <f t="shared" si="600"/>
        <v/>
      </c>
      <c r="G6451" s="7" t="str">
        <f t="shared" si="601"/>
        <v>PUGLIA</v>
      </c>
      <c r="I6451" s="24" t="str">
        <f t="shared" si="602"/>
        <v>VICO DEL GARGANO</v>
      </c>
      <c r="J6451" s="24" t="str">
        <f t="shared" si="603"/>
        <v>vicodelgargano@postecert.it</v>
      </c>
      <c r="K6451" s="24" t="str">
        <f t="shared" si="604"/>
        <v>SUD</v>
      </c>
      <c r="L6451" s="24" t="str">
        <f t="shared" si="605"/>
        <v>PUGLIA</v>
      </c>
    </row>
    <row r="6452" spans="1:12" x14ac:dyDescent="0.2">
      <c r="A6452" s="1" t="s">
        <v>15273</v>
      </c>
      <c r="B6452" s="1" t="s">
        <v>15274</v>
      </c>
      <c r="C6452" s="29" t="s">
        <v>16125</v>
      </c>
      <c r="D6452" s="29" t="s">
        <v>16131</v>
      </c>
      <c r="E6452" s="3">
        <v>13271</v>
      </c>
      <c r="F6452" s="7" t="str">
        <f t="shared" si="600"/>
        <v/>
      </c>
      <c r="G6452" s="7" t="str">
        <f t="shared" si="601"/>
        <v>PUGLIA</v>
      </c>
      <c r="I6452" s="24" t="str">
        <f t="shared" si="602"/>
        <v>VIESTE</v>
      </c>
      <c r="J6452" s="24" t="str">
        <f t="shared" si="603"/>
        <v>segreteriagenerale.comune.vieste@pec.rupar.puglia.it</v>
      </c>
      <c r="K6452" s="24" t="str">
        <f t="shared" si="604"/>
        <v>SUD</v>
      </c>
      <c r="L6452" s="24" t="str">
        <f t="shared" si="605"/>
        <v>PUGLIA</v>
      </c>
    </row>
    <row r="6453" spans="1:12" x14ac:dyDescent="0.2">
      <c r="A6453" s="1" t="s">
        <v>15689</v>
      </c>
      <c r="B6453" s="1" t="s">
        <v>15690</v>
      </c>
      <c r="C6453" s="29" t="s">
        <v>16125</v>
      </c>
      <c r="D6453" s="29" t="s">
        <v>16131</v>
      </c>
      <c r="E6453" s="3">
        <v>481</v>
      </c>
      <c r="F6453" s="7" t="str">
        <f t="shared" si="600"/>
        <v/>
      </c>
      <c r="G6453" s="7" t="str">
        <f t="shared" si="601"/>
        <v>PUGLIA</v>
      </c>
      <c r="I6453" s="24" t="str">
        <f t="shared" si="602"/>
        <v>VOLTURARA APPULA</v>
      </c>
      <c r="J6453" s="24" t="str">
        <f t="shared" si="603"/>
        <v>affarigenerali@pec.comune.volturaraappula.fg.it</v>
      </c>
      <c r="K6453" s="24" t="str">
        <f t="shared" si="604"/>
        <v>SUD</v>
      </c>
      <c r="L6453" s="24" t="str">
        <f t="shared" si="605"/>
        <v>PUGLIA</v>
      </c>
    </row>
    <row r="6454" spans="1:12" x14ac:dyDescent="0.2">
      <c r="A6454" s="1" t="s">
        <v>15693</v>
      </c>
      <c r="B6454" s="1" t="s">
        <v>16309</v>
      </c>
      <c r="C6454" s="29" t="s">
        <v>16125</v>
      </c>
      <c r="D6454" s="29" t="s">
        <v>16131</v>
      </c>
      <c r="E6454" s="3">
        <v>1781</v>
      </c>
      <c r="F6454" s="7" t="str">
        <f t="shared" si="600"/>
        <v/>
      </c>
      <c r="G6454" s="7" t="str">
        <f t="shared" si="601"/>
        <v>PUGLIA</v>
      </c>
      <c r="I6454" s="24" t="str">
        <f t="shared" si="602"/>
        <v>VOLTURINO</v>
      </c>
      <c r="J6454" s="24" t="str">
        <f t="shared" si="603"/>
        <v>protocollo@pec.comune.volturino.fg.it</v>
      </c>
      <c r="K6454" s="24" t="str">
        <f t="shared" si="604"/>
        <v>SUD</v>
      </c>
      <c r="L6454" s="24" t="str">
        <f t="shared" si="605"/>
        <v>PUGLIA</v>
      </c>
    </row>
    <row r="6455" spans="1:12" x14ac:dyDescent="0.2">
      <c r="A6455" s="1" t="s">
        <v>9524</v>
      </c>
      <c r="B6455" s="1" t="s">
        <v>9525</v>
      </c>
      <c r="C6455" s="29" t="s">
        <v>16125</v>
      </c>
      <c r="D6455" s="29" t="s">
        <v>16131</v>
      </c>
      <c r="E6455" s="3">
        <v>2654</v>
      </c>
      <c r="F6455" s="7" t="str">
        <f t="shared" si="600"/>
        <v/>
      </c>
      <c r="G6455" s="7" t="str">
        <f t="shared" si="601"/>
        <v>PUGLIA</v>
      </c>
      <c r="I6455" s="24" t="str">
        <f t="shared" si="602"/>
        <v>ORDONA</v>
      </c>
      <c r="J6455" s="24" t="str">
        <f t="shared" si="603"/>
        <v>demografico@pec.comune.ordona.fg.it</v>
      </c>
      <c r="K6455" s="24" t="str">
        <f t="shared" si="604"/>
        <v>SUD</v>
      </c>
      <c r="L6455" s="24" t="str">
        <f t="shared" si="605"/>
        <v>PUGLIA</v>
      </c>
    </row>
    <row r="6456" spans="1:12" x14ac:dyDescent="0.2">
      <c r="A6456" s="1" t="s">
        <v>15712</v>
      </c>
      <c r="B6456" s="1" t="s">
        <v>15713</v>
      </c>
      <c r="C6456" s="29" t="s">
        <v>16125</v>
      </c>
      <c r="D6456" s="29" t="s">
        <v>16131</v>
      </c>
      <c r="E6456" s="3">
        <v>3326</v>
      </c>
      <c r="F6456" s="7" t="str">
        <f t="shared" si="600"/>
        <v/>
      </c>
      <c r="G6456" s="7" t="str">
        <f t="shared" si="601"/>
        <v>PUGLIA</v>
      </c>
      <c r="I6456" s="24" t="str">
        <f t="shared" si="602"/>
        <v>ZAPPONETA</v>
      </c>
      <c r="J6456" s="24" t="str">
        <f t="shared" si="603"/>
        <v>info.comune.zapponeta@pec.rupar.puglia.it</v>
      </c>
      <c r="K6456" s="24" t="str">
        <f t="shared" si="604"/>
        <v>SUD</v>
      </c>
      <c r="L6456" s="24" t="str">
        <f t="shared" si="605"/>
        <v>PUGLIA</v>
      </c>
    </row>
    <row r="6457" spans="1:12" x14ac:dyDescent="0.2">
      <c r="A6457" s="1" t="s">
        <v>480</v>
      </c>
      <c r="B6457" s="1" t="s">
        <v>481</v>
      </c>
      <c r="C6457" s="29" t="s">
        <v>16125</v>
      </c>
      <c r="D6457" s="29" t="s">
        <v>16131</v>
      </c>
      <c r="E6457" s="3">
        <v>21038</v>
      </c>
      <c r="F6457" s="7" t="str">
        <f t="shared" si="600"/>
        <v/>
      </c>
      <c r="G6457" s="7" t="str">
        <f t="shared" si="601"/>
        <v>PUGLIA</v>
      </c>
      <c r="I6457" s="24" t="str">
        <f t="shared" si="602"/>
        <v>ACQUAVIVA DELLE FONTI</v>
      </c>
      <c r="J6457" s="24" t="str">
        <f t="shared" si="603"/>
        <v>ufficio.protocollo@pec.comune.acquaviva.ba.it</v>
      </c>
      <c r="K6457" s="24" t="str">
        <f t="shared" si="604"/>
        <v>SUD</v>
      </c>
      <c r="L6457" s="24" t="str">
        <f t="shared" si="605"/>
        <v>PUGLIA</v>
      </c>
    </row>
    <row r="6458" spans="1:12" x14ac:dyDescent="0.2">
      <c r="A6458" s="1" t="s">
        <v>493</v>
      </c>
      <c r="B6458" s="1" t="s">
        <v>494</v>
      </c>
      <c r="C6458" s="29" t="s">
        <v>16125</v>
      </c>
      <c r="D6458" s="29" t="s">
        <v>16131</v>
      </c>
      <c r="E6458" s="3">
        <v>17101</v>
      </c>
      <c r="F6458" s="7" t="str">
        <f t="shared" si="600"/>
        <v/>
      </c>
      <c r="G6458" s="7" t="str">
        <f t="shared" si="601"/>
        <v>PUGLIA</v>
      </c>
      <c r="I6458" s="24" t="str">
        <f t="shared" si="602"/>
        <v>ADELFIA</v>
      </c>
      <c r="J6458" s="24" t="str">
        <f t="shared" si="603"/>
        <v>affarigenerali.adelfia@pec.rupar.puglia.it</v>
      </c>
      <c r="K6458" s="24" t="str">
        <f t="shared" si="604"/>
        <v>SUD</v>
      </c>
      <c r="L6458" s="24" t="str">
        <f t="shared" si="605"/>
        <v>PUGLIA</v>
      </c>
    </row>
    <row r="6459" spans="1:12" x14ac:dyDescent="0.2">
      <c r="A6459" s="1" t="s">
        <v>635</v>
      </c>
      <c r="B6459" s="1" t="s">
        <v>636</v>
      </c>
      <c r="C6459" s="29" t="s">
        <v>16125</v>
      </c>
      <c r="D6459" s="29" t="s">
        <v>16131</v>
      </c>
      <c r="E6459" s="3">
        <v>10924</v>
      </c>
      <c r="F6459" s="7" t="str">
        <f t="shared" si="600"/>
        <v/>
      </c>
      <c r="G6459" s="7" t="str">
        <f t="shared" si="601"/>
        <v>PUGLIA</v>
      </c>
      <c r="I6459" s="24" t="str">
        <f t="shared" si="602"/>
        <v>ALBEROBELLO</v>
      </c>
      <c r="J6459" s="24" t="str">
        <f t="shared" si="603"/>
        <v>protocollo@mailcert.comune.alberobello.ba.it</v>
      </c>
      <c r="K6459" s="24" t="str">
        <f t="shared" si="604"/>
        <v>SUD</v>
      </c>
      <c r="L6459" s="24" t="str">
        <f t="shared" si="605"/>
        <v>PUGLIA</v>
      </c>
    </row>
    <row r="6460" spans="1:12" x14ac:dyDescent="0.2">
      <c r="A6460" s="1" t="s">
        <v>762</v>
      </c>
      <c r="B6460" s="1" t="s">
        <v>763</v>
      </c>
      <c r="C6460" s="29" t="s">
        <v>16125</v>
      </c>
      <c r="D6460" s="29" t="s">
        <v>16131</v>
      </c>
      <c r="E6460" s="3">
        <v>69529</v>
      </c>
      <c r="F6460" s="7" t="str">
        <f t="shared" si="600"/>
        <v/>
      </c>
      <c r="G6460" s="7" t="str">
        <f t="shared" si="601"/>
        <v>Compreso</v>
      </c>
      <c r="I6460" s="24" t="str">
        <f t="shared" si="602"/>
        <v>ALTAMURA</v>
      </c>
      <c r="J6460" s="24" t="str">
        <f t="shared" si="603"/>
        <v>protocollo.generale@cert.comune.altamura.ba.it</v>
      </c>
      <c r="K6460" s="24" t="str">
        <f t="shared" si="604"/>
        <v>SUD</v>
      </c>
      <c r="L6460" s="24" t="str">
        <f t="shared" si="605"/>
        <v>PUGLIA</v>
      </c>
    </row>
    <row r="6461" spans="1:12" x14ac:dyDescent="0.2">
      <c r="A6461" s="1" t="s">
        <v>1449</v>
      </c>
      <c r="B6461" s="1" t="s">
        <v>1450</v>
      </c>
      <c r="C6461" s="29" t="s">
        <v>16125</v>
      </c>
      <c r="D6461" s="29" t="s">
        <v>16131</v>
      </c>
      <c r="E6461" s="3">
        <v>315933</v>
      </c>
      <c r="F6461" s="7" t="str">
        <f t="shared" si="600"/>
        <v>Trovato</v>
      </c>
      <c r="G6461" s="7" t="str">
        <f t="shared" si="601"/>
        <v>PUGLIA</v>
      </c>
      <c r="I6461" s="24" t="str">
        <f t="shared" si="602"/>
        <v>BARI</v>
      </c>
      <c r="J6461" s="24" t="str">
        <f t="shared" si="603"/>
        <v>archiviogenerale.comunebari@pec.rupar.puglia.it</v>
      </c>
      <c r="K6461" s="24" t="str">
        <f t="shared" si="604"/>
        <v>SUD</v>
      </c>
      <c r="L6461" s="24" t="str">
        <f t="shared" si="605"/>
        <v>PUGLIA</v>
      </c>
    </row>
    <row r="6462" spans="1:12" x14ac:dyDescent="0.2">
      <c r="A6462" s="1" t="s">
        <v>1761</v>
      </c>
      <c r="B6462" s="1" t="s">
        <v>1762</v>
      </c>
      <c r="C6462" s="29" t="s">
        <v>16125</v>
      </c>
      <c r="D6462" s="29" t="s">
        <v>16131</v>
      </c>
      <c r="E6462" s="3">
        <v>2162</v>
      </c>
      <c r="F6462" s="7" t="str">
        <f t="shared" si="600"/>
        <v/>
      </c>
      <c r="G6462" s="7" t="str">
        <f t="shared" si="601"/>
        <v>PUGLIA</v>
      </c>
      <c r="I6462" s="24" t="str">
        <f t="shared" si="602"/>
        <v>BINETTO</v>
      </c>
      <c r="J6462" s="24" t="str">
        <f t="shared" si="603"/>
        <v>comunedibinetto@pec.it</v>
      </c>
      <c r="K6462" s="24" t="str">
        <f t="shared" si="604"/>
        <v>SUD</v>
      </c>
      <c r="L6462" s="24" t="str">
        <f t="shared" si="605"/>
        <v>PUGLIA</v>
      </c>
    </row>
    <row r="6463" spans="1:12" x14ac:dyDescent="0.2">
      <c r="A6463" s="1" t="s">
        <v>1786</v>
      </c>
      <c r="B6463" s="1" t="s">
        <v>1787</v>
      </c>
      <c r="C6463" s="29" t="s">
        <v>16125</v>
      </c>
      <c r="D6463" s="29" t="s">
        <v>16131</v>
      </c>
      <c r="E6463" s="3">
        <v>11799</v>
      </c>
      <c r="F6463" s="7" t="str">
        <f t="shared" si="600"/>
        <v/>
      </c>
      <c r="G6463" s="7" t="str">
        <f t="shared" si="601"/>
        <v>PUGLIA</v>
      </c>
      <c r="I6463" s="24" t="str">
        <f t="shared" si="602"/>
        <v>BITETTO</v>
      </c>
      <c r="J6463" s="24" t="str">
        <f t="shared" si="603"/>
        <v>affarigenerali@pec.comune.bitetto.ba.it</v>
      </c>
      <c r="K6463" s="24" t="str">
        <f t="shared" si="604"/>
        <v>SUD</v>
      </c>
      <c r="L6463" s="24" t="str">
        <f t="shared" si="605"/>
        <v>PUGLIA</v>
      </c>
    </row>
    <row r="6464" spans="1:12" x14ac:dyDescent="0.2">
      <c r="A6464" s="1" t="s">
        <v>1788</v>
      </c>
      <c r="B6464" s="1" t="s">
        <v>1789</v>
      </c>
      <c r="C6464" s="29" t="s">
        <v>16125</v>
      </c>
      <c r="D6464" s="29" t="s">
        <v>16131</v>
      </c>
      <c r="E6464" s="3">
        <v>56258</v>
      </c>
      <c r="F6464" s="7" t="str">
        <f t="shared" si="600"/>
        <v/>
      </c>
      <c r="G6464" s="7" t="str">
        <f t="shared" si="601"/>
        <v>Compreso</v>
      </c>
      <c r="I6464" s="24" t="str">
        <f t="shared" si="602"/>
        <v>BITONTO</v>
      </c>
      <c r="J6464" s="24" t="str">
        <f t="shared" si="603"/>
        <v>protocollo.comunebitonto@pec.rupar.puglia.it</v>
      </c>
      <c r="K6464" s="24" t="str">
        <f t="shared" si="604"/>
        <v>SUD</v>
      </c>
      <c r="L6464" s="24" t="str">
        <f t="shared" si="605"/>
        <v>PUGLIA</v>
      </c>
    </row>
    <row r="6465" spans="1:12" x14ac:dyDescent="0.2">
      <c r="A6465" s="1" t="s">
        <v>1790</v>
      </c>
      <c r="B6465" s="1" t="s">
        <v>1791</v>
      </c>
      <c r="C6465" s="29" t="s">
        <v>16125</v>
      </c>
      <c r="D6465" s="29" t="s">
        <v>16131</v>
      </c>
      <c r="E6465" s="3">
        <v>10878</v>
      </c>
      <c r="F6465" s="7" t="str">
        <f t="shared" si="600"/>
        <v/>
      </c>
      <c r="G6465" s="7" t="str">
        <f t="shared" si="601"/>
        <v>PUGLIA</v>
      </c>
      <c r="I6465" s="24" t="str">
        <f t="shared" si="602"/>
        <v>BITRITTO</v>
      </c>
      <c r="J6465" s="24" t="str">
        <f t="shared" si="603"/>
        <v>demografici@pec.comune.bitritto.ba.it</v>
      </c>
      <c r="K6465" s="24" t="str">
        <f t="shared" si="604"/>
        <v>SUD</v>
      </c>
      <c r="L6465" s="24" t="str">
        <f t="shared" si="605"/>
        <v>PUGLIA</v>
      </c>
    </row>
    <row r="6466" spans="1:12" x14ac:dyDescent="0.2">
      <c r="A6466" s="1" t="s">
        <v>2976</v>
      </c>
      <c r="B6466" s="1" t="s">
        <v>2977</v>
      </c>
      <c r="C6466" s="29" t="s">
        <v>16125</v>
      </c>
      <c r="D6466" s="29" t="s">
        <v>16131</v>
      </c>
      <c r="E6466" s="3">
        <v>15396</v>
      </c>
      <c r="F6466" s="7" t="str">
        <f t="shared" ref="F6466:F6529" si="606">IF(E6466&gt;300000,"Trovato","")</f>
        <v/>
      </c>
      <c r="G6466" s="7" t="str">
        <f t="shared" ref="G6466:G6529" si="607">IF(AND(E6466&gt;=50000,E6466&lt;=100000),"Compreso",D6466)</f>
        <v>PUGLIA</v>
      </c>
      <c r="I6466" s="24" t="str">
        <f t="shared" si="602"/>
        <v>CAPURSO</v>
      </c>
      <c r="J6466" s="24" t="str">
        <f t="shared" si="603"/>
        <v>comunecapurso@pec.rupar.puglia.it</v>
      </c>
      <c r="K6466" s="24" t="str">
        <f t="shared" si="604"/>
        <v>SUD</v>
      </c>
      <c r="L6466" s="24" t="str">
        <f t="shared" si="605"/>
        <v>PUGLIA</v>
      </c>
    </row>
    <row r="6467" spans="1:12" x14ac:dyDescent="0.2">
      <c r="A6467" s="1" t="s">
        <v>3290</v>
      </c>
      <c r="B6467" s="1" t="s">
        <v>3291</v>
      </c>
      <c r="C6467" s="29" t="s">
        <v>16125</v>
      </c>
      <c r="D6467" s="29" t="s">
        <v>16131</v>
      </c>
      <c r="E6467" s="3">
        <v>19246</v>
      </c>
      <c r="F6467" s="7" t="str">
        <f t="shared" si="606"/>
        <v/>
      </c>
      <c r="G6467" s="7" t="str">
        <f t="shared" si="607"/>
        <v>PUGLIA</v>
      </c>
      <c r="I6467" s="24" t="str">
        <f t="shared" ref="I6467:I6530" si="608">TRIM(A6467)</f>
        <v>CASAMASSIMA</v>
      </c>
      <c r="J6467" s="24" t="str">
        <f t="shared" ref="J6467:J6530" si="609">TRIM(B6467)</f>
        <v>comune.casamassima@pec.it</v>
      </c>
      <c r="K6467" s="24" t="str">
        <f t="shared" ref="K6467:K6530" si="610">TRIM(C6467)</f>
        <v>SUD</v>
      </c>
      <c r="L6467" s="24" t="str">
        <f t="shared" ref="L6467:L6530" si="611">TRIM(D6467)</f>
        <v>PUGLIA</v>
      </c>
    </row>
    <row r="6468" spans="1:12" x14ac:dyDescent="0.2">
      <c r="A6468" s="1" t="s">
        <v>3402</v>
      </c>
      <c r="B6468" s="1" t="s">
        <v>3403</v>
      </c>
      <c r="C6468" s="29" t="s">
        <v>16125</v>
      </c>
      <c r="D6468" s="29" t="s">
        <v>16131</v>
      </c>
      <c r="E6468" s="3">
        <v>14270</v>
      </c>
      <c r="F6468" s="7" t="str">
        <f t="shared" si="606"/>
        <v/>
      </c>
      <c r="G6468" s="7" t="str">
        <f t="shared" si="607"/>
        <v>PUGLIA</v>
      </c>
      <c r="I6468" s="24" t="str">
        <f t="shared" si="608"/>
        <v>CASSANO DELLE MURGE</v>
      </c>
      <c r="J6468" s="24" t="str">
        <f t="shared" si="609"/>
        <v>comunecassanodellemurge.ba@pec.rupar.puglia.it</v>
      </c>
      <c r="K6468" s="24" t="str">
        <f t="shared" si="610"/>
        <v>SUD</v>
      </c>
      <c r="L6468" s="24" t="str">
        <f t="shared" si="611"/>
        <v>PUGLIA</v>
      </c>
    </row>
    <row r="6469" spans="1:12" x14ac:dyDescent="0.2">
      <c r="A6469" s="1" t="s">
        <v>3631</v>
      </c>
      <c r="B6469" s="1" t="s">
        <v>3632</v>
      </c>
      <c r="C6469" s="29" t="s">
        <v>16125</v>
      </c>
      <c r="D6469" s="29" t="s">
        <v>16131</v>
      </c>
      <c r="E6469" s="3">
        <v>19340</v>
      </c>
      <c r="F6469" s="7" t="str">
        <f t="shared" si="606"/>
        <v/>
      </c>
      <c r="G6469" s="7" t="str">
        <f t="shared" si="607"/>
        <v>PUGLIA</v>
      </c>
      <c r="I6469" s="24" t="str">
        <f t="shared" si="608"/>
        <v>CASTELLANA GROTTE</v>
      </c>
      <c r="J6469" s="24" t="str">
        <f t="shared" si="609"/>
        <v>elettorale@mailcert.comune.castellanagrotte.ba.it</v>
      </c>
      <c r="K6469" s="24" t="str">
        <f t="shared" si="610"/>
        <v>SUD</v>
      </c>
      <c r="L6469" s="24" t="str">
        <f t="shared" si="611"/>
        <v>PUGLIA</v>
      </c>
    </row>
    <row r="6470" spans="1:12" x14ac:dyDescent="0.2">
      <c r="A6470" s="1" t="s">
        <v>4058</v>
      </c>
      <c r="B6470" s="1" t="s">
        <v>4059</v>
      </c>
      <c r="C6470" s="29" t="s">
        <v>16125</v>
      </c>
      <c r="D6470" s="29" t="s">
        <v>16131</v>
      </c>
      <c r="E6470" s="3">
        <v>5491</v>
      </c>
      <c r="F6470" s="7" t="str">
        <f t="shared" si="606"/>
        <v/>
      </c>
      <c r="G6470" s="7" t="str">
        <f t="shared" si="607"/>
        <v>PUGLIA</v>
      </c>
      <c r="I6470" s="24" t="str">
        <f t="shared" si="608"/>
        <v>CELLAMARE</v>
      </c>
      <c r="J6470" s="24" t="str">
        <f t="shared" si="609"/>
        <v>demografici.comune.cellamare.ba@pec.rupar.puglia.it</v>
      </c>
      <c r="K6470" s="24" t="str">
        <f t="shared" si="610"/>
        <v>SUD</v>
      </c>
      <c r="L6470" s="24" t="str">
        <f t="shared" si="611"/>
        <v>PUGLIA</v>
      </c>
    </row>
    <row r="6471" spans="1:12" x14ac:dyDescent="0.2">
      <c r="A6471" s="1" t="s">
        <v>4869</v>
      </c>
      <c r="B6471" s="1" t="s">
        <v>4870</v>
      </c>
      <c r="C6471" s="29" t="s">
        <v>16125</v>
      </c>
      <c r="D6471" s="29" t="s">
        <v>16131</v>
      </c>
      <c r="E6471" s="3">
        <v>25683</v>
      </c>
      <c r="F6471" s="7" t="str">
        <f t="shared" si="606"/>
        <v/>
      </c>
      <c r="G6471" s="7" t="str">
        <f t="shared" si="607"/>
        <v>PUGLIA</v>
      </c>
      <c r="I6471" s="24" t="str">
        <f t="shared" si="608"/>
        <v>CONVERSANO</v>
      </c>
      <c r="J6471" s="24" t="str">
        <f t="shared" si="609"/>
        <v>protocollogenerale.comune.conversano.ba@pec.rupar.puglia.it</v>
      </c>
      <c r="K6471" s="24" t="str">
        <f t="shared" si="610"/>
        <v>SUD</v>
      </c>
      <c r="L6471" s="24" t="str">
        <f t="shared" si="611"/>
        <v>PUGLIA</v>
      </c>
    </row>
    <row r="6472" spans="1:12" x14ac:dyDescent="0.2">
      <c r="A6472" s="1" t="s">
        <v>4883</v>
      </c>
      <c r="B6472" s="1" t="s">
        <v>4884</v>
      </c>
      <c r="C6472" s="29" t="s">
        <v>16125</v>
      </c>
      <c r="D6472" s="29" t="s">
        <v>16131</v>
      </c>
      <c r="E6472" s="3">
        <v>48072</v>
      </c>
      <c r="F6472" s="7" t="str">
        <f t="shared" si="606"/>
        <v/>
      </c>
      <c r="G6472" s="7" t="str">
        <f t="shared" si="607"/>
        <v>PUGLIA</v>
      </c>
      <c r="I6472" s="24" t="str">
        <f t="shared" si="608"/>
        <v>CORATO</v>
      </c>
      <c r="J6472" s="24" t="str">
        <f t="shared" si="609"/>
        <v>egov.corato@cert.poliscomuneamico.net</v>
      </c>
      <c r="K6472" s="24" t="str">
        <f t="shared" si="610"/>
        <v>SUD</v>
      </c>
      <c r="L6472" s="24" t="str">
        <f t="shared" si="611"/>
        <v>PUGLIA</v>
      </c>
    </row>
    <row r="6473" spans="1:12" x14ac:dyDescent="0.2">
      <c r="A6473" s="1" t="s">
        <v>6423</v>
      </c>
      <c r="B6473" s="1" t="s">
        <v>6424</v>
      </c>
      <c r="C6473" s="29" t="s">
        <v>16125</v>
      </c>
      <c r="D6473" s="29" t="s">
        <v>16131</v>
      </c>
      <c r="E6473" s="3">
        <v>27889</v>
      </c>
      <c r="F6473" s="7" t="str">
        <f t="shared" si="606"/>
        <v/>
      </c>
      <c r="G6473" s="7" t="str">
        <f t="shared" si="607"/>
        <v>PUGLIA</v>
      </c>
      <c r="I6473" s="24" t="str">
        <f t="shared" si="608"/>
        <v>GIOIA DEL COLLE</v>
      </c>
      <c r="J6473" s="24" t="str">
        <f t="shared" si="609"/>
        <v>protocollogenerale.gioiadelcolle@pec.rupar.puglia.it</v>
      </c>
      <c r="K6473" s="24" t="str">
        <f t="shared" si="610"/>
        <v>SUD</v>
      </c>
      <c r="L6473" s="24" t="str">
        <f t="shared" si="611"/>
        <v>PUGLIA</v>
      </c>
    </row>
    <row r="6474" spans="1:12" x14ac:dyDescent="0.2">
      <c r="A6474" s="1" t="s">
        <v>6433</v>
      </c>
      <c r="B6474" s="1" t="s">
        <v>6434</v>
      </c>
      <c r="C6474" s="29" t="s">
        <v>16125</v>
      </c>
      <c r="D6474" s="29" t="s">
        <v>16131</v>
      </c>
      <c r="E6474" s="3">
        <v>20433</v>
      </c>
      <c r="F6474" s="7" t="str">
        <f t="shared" si="606"/>
        <v/>
      </c>
      <c r="G6474" s="7" t="str">
        <f t="shared" si="607"/>
        <v>PUGLIA</v>
      </c>
      <c r="I6474" s="24" t="str">
        <f t="shared" si="608"/>
        <v>GIOVINAZZO</v>
      </c>
      <c r="J6474" s="24" t="str">
        <f t="shared" si="609"/>
        <v>elettorale@pec.comune.giovinazzo.ba.it</v>
      </c>
      <c r="K6474" s="24" t="str">
        <f t="shared" si="610"/>
        <v>SUD</v>
      </c>
      <c r="L6474" s="24" t="str">
        <f t="shared" si="611"/>
        <v>PUGLIA</v>
      </c>
    </row>
    <row r="6475" spans="1:12" x14ac:dyDescent="0.2">
      <c r="A6475" s="1" t="s">
        <v>6602</v>
      </c>
      <c r="B6475" s="1" t="s">
        <v>6603</v>
      </c>
      <c r="C6475" s="29" t="s">
        <v>16125</v>
      </c>
      <c r="D6475" s="29" t="s">
        <v>16131</v>
      </c>
      <c r="E6475" s="3">
        <v>43614</v>
      </c>
      <c r="F6475" s="7" t="str">
        <f t="shared" si="606"/>
        <v/>
      </c>
      <c r="G6475" s="7" t="str">
        <f t="shared" si="607"/>
        <v>PUGLIA</v>
      </c>
      <c r="I6475" s="24" t="str">
        <f t="shared" si="608"/>
        <v>GRAVINA IN PUGLIA</v>
      </c>
      <c r="J6475" s="24" t="str">
        <f t="shared" si="609"/>
        <v>urp.gravinainpuglia@pec.rupar.puglia.it</v>
      </c>
      <c r="K6475" s="24" t="str">
        <f t="shared" si="610"/>
        <v>SUD</v>
      </c>
      <c r="L6475" s="24" t="str">
        <f t="shared" si="611"/>
        <v>PUGLIA</v>
      </c>
    </row>
    <row r="6476" spans="1:12" x14ac:dyDescent="0.2">
      <c r="A6476" s="1" t="s">
        <v>6699</v>
      </c>
      <c r="B6476" s="1" t="s">
        <v>6700</v>
      </c>
      <c r="C6476" s="29" t="s">
        <v>16125</v>
      </c>
      <c r="D6476" s="29" t="s">
        <v>16131</v>
      </c>
      <c r="E6476" s="3">
        <v>12940</v>
      </c>
      <c r="F6476" s="7" t="str">
        <f t="shared" si="606"/>
        <v/>
      </c>
      <c r="G6476" s="7" t="str">
        <f t="shared" si="607"/>
        <v>PUGLIA</v>
      </c>
      <c r="I6476" s="24" t="str">
        <f t="shared" si="608"/>
        <v>GRUMO APPULA</v>
      </c>
      <c r="J6476" s="24" t="str">
        <f t="shared" si="609"/>
        <v>areaamministrativa@pec.comune.grumoappula.ba.it</v>
      </c>
      <c r="K6476" s="24" t="str">
        <f t="shared" si="610"/>
        <v>SUD</v>
      </c>
      <c r="L6476" s="24" t="str">
        <f t="shared" si="611"/>
        <v>PUGLIA</v>
      </c>
    </row>
    <row r="6477" spans="1:12" x14ac:dyDescent="0.2">
      <c r="A6477" s="1" t="s">
        <v>7326</v>
      </c>
      <c r="B6477" s="1" t="s">
        <v>7327</v>
      </c>
      <c r="C6477" s="29" t="s">
        <v>16125</v>
      </c>
      <c r="D6477" s="29" t="s">
        <v>16131</v>
      </c>
      <c r="E6477" s="3">
        <v>14161</v>
      </c>
      <c r="F6477" s="7" t="str">
        <f t="shared" si="606"/>
        <v/>
      </c>
      <c r="G6477" s="7" t="str">
        <f t="shared" si="607"/>
        <v>PUGLIA</v>
      </c>
      <c r="I6477" s="24" t="str">
        <f t="shared" si="608"/>
        <v>LOCOROTONDO</v>
      </c>
      <c r="J6477" s="24" t="str">
        <f t="shared" si="609"/>
        <v>protocollo.comune.locorotondo@pec.rupar.puglia.it</v>
      </c>
      <c r="K6477" s="24" t="str">
        <f t="shared" si="610"/>
        <v>SUD</v>
      </c>
      <c r="L6477" s="24" t="str">
        <f t="shared" si="611"/>
        <v>PUGLIA</v>
      </c>
    </row>
    <row r="6478" spans="1:12" x14ac:dyDescent="0.2">
      <c r="A6478" s="1" t="s">
        <v>8249</v>
      </c>
      <c r="B6478" s="1" t="s">
        <v>8250</v>
      </c>
      <c r="C6478" s="29" t="s">
        <v>16125</v>
      </c>
      <c r="D6478" s="29" t="s">
        <v>16131</v>
      </c>
      <c r="E6478" s="3">
        <v>37532</v>
      </c>
      <c r="F6478" s="7" t="str">
        <f t="shared" si="606"/>
        <v/>
      </c>
      <c r="G6478" s="7" t="str">
        <f t="shared" si="607"/>
        <v>PUGLIA</v>
      </c>
      <c r="I6478" s="24" t="str">
        <f t="shared" si="608"/>
        <v>MODUGNO</v>
      </c>
      <c r="J6478" s="24" t="str">
        <f t="shared" si="609"/>
        <v>comunemodugno@pec.rupar.puglia.it</v>
      </c>
      <c r="K6478" s="24" t="str">
        <f t="shared" si="610"/>
        <v>SUD</v>
      </c>
      <c r="L6478" s="24" t="str">
        <f t="shared" si="611"/>
        <v>PUGLIA</v>
      </c>
    </row>
    <row r="6479" spans="1:12" x14ac:dyDescent="0.2">
      <c r="A6479" s="1" t="s">
        <v>8279</v>
      </c>
      <c r="B6479" s="1" t="s">
        <v>8280</v>
      </c>
      <c r="C6479" s="29" t="s">
        <v>16125</v>
      </c>
      <c r="D6479" s="29" t="s">
        <v>16131</v>
      </c>
      <c r="E6479" s="3">
        <v>25567</v>
      </c>
      <c r="F6479" s="7" t="str">
        <f t="shared" si="606"/>
        <v/>
      </c>
      <c r="G6479" s="7" t="str">
        <f t="shared" si="607"/>
        <v>PUGLIA</v>
      </c>
      <c r="I6479" s="24" t="str">
        <f t="shared" si="608"/>
        <v>MOLA DI BARI</v>
      </c>
      <c r="J6479" s="24" t="str">
        <f t="shared" si="609"/>
        <v>comune.moladibari@pec.rupar.puglia.it</v>
      </c>
      <c r="K6479" s="24" t="str">
        <f t="shared" si="610"/>
        <v>SUD</v>
      </c>
      <c r="L6479" s="24" t="str">
        <f t="shared" si="611"/>
        <v>PUGLIA</v>
      </c>
    </row>
    <row r="6480" spans="1:12" x14ac:dyDescent="0.2">
      <c r="A6480" s="1" t="s">
        <v>8285</v>
      </c>
      <c r="B6480" s="1" t="s">
        <v>8286</v>
      </c>
      <c r="C6480" s="29" t="s">
        <v>16125</v>
      </c>
      <c r="D6480" s="29" t="s">
        <v>16131</v>
      </c>
      <c r="E6480" s="3">
        <v>60433</v>
      </c>
      <c r="F6480" s="7" t="str">
        <f t="shared" si="606"/>
        <v/>
      </c>
      <c r="G6480" s="7" t="str">
        <f t="shared" si="607"/>
        <v>Compreso</v>
      </c>
      <c r="I6480" s="24" t="str">
        <f t="shared" si="608"/>
        <v>MOLFETTA</v>
      </c>
      <c r="J6480" s="24" t="str">
        <f t="shared" si="609"/>
        <v>elettorale@cert.comune.molfetta.ba.it</v>
      </c>
      <c r="K6480" s="24" t="str">
        <f t="shared" si="610"/>
        <v>SUD</v>
      </c>
      <c r="L6480" s="24" t="str">
        <f t="shared" si="611"/>
        <v>PUGLIA</v>
      </c>
    </row>
    <row r="6481" spans="1:12" x14ac:dyDescent="0.2">
      <c r="A6481" s="1" t="s">
        <v>8415</v>
      </c>
      <c r="B6481" s="1" t="s">
        <v>8416</v>
      </c>
      <c r="C6481" s="29" t="s">
        <v>16125</v>
      </c>
      <c r="D6481" s="29" t="s">
        <v>16131</v>
      </c>
      <c r="E6481" s="3">
        <v>48529</v>
      </c>
      <c r="F6481" s="7" t="str">
        <f t="shared" si="606"/>
        <v/>
      </c>
      <c r="G6481" s="7" t="str">
        <f t="shared" si="607"/>
        <v>PUGLIA</v>
      </c>
      <c r="I6481" s="24" t="str">
        <f t="shared" si="608"/>
        <v>MONOPOLI</v>
      </c>
      <c r="J6481" s="24" t="str">
        <f t="shared" si="609"/>
        <v>comune@pec.comune.monopoli.ba.it</v>
      </c>
      <c r="K6481" s="24" t="str">
        <f t="shared" si="610"/>
        <v>SUD</v>
      </c>
      <c r="L6481" s="24" t="str">
        <f t="shared" si="611"/>
        <v>PUGLIA</v>
      </c>
    </row>
    <row r="6482" spans="1:12" x14ac:dyDescent="0.2">
      <c r="A6482" s="1" t="s">
        <v>9246</v>
      </c>
      <c r="B6482" s="1" t="s">
        <v>9247</v>
      </c>
      <c r="C6482" s="29" t="s">
        <v>16125</v>
      </c>
      <c r="D6482" s="29" t="s">
        <v>16131</v>
      </c>
      <c r="E6482" s="3">
        <v>19285</v>
      </c>
      <c r="F6482" s="7" t="str">
        <f t="shared" si="606"/>
        <v/>
      </c>
      <c r="G6482" s="7" t="str">
        <f t="shared" si="607"/>
        <v>PUGLIA</v>
      </c>
      <c r="I6482" s="24" t="str">
        <f t="shared" si="608"/>
        <v>NOCI</v>
      </c>
      <c r="J6482" s="24" t="str">
        <f t="shared" si="609"/>
        <v>ufficioaffarigenerali.comune.noci@pec.rupar.puglia.it</v>
      </c>
      <c r="K6482" s="24" t="str">
        <f t="shared" si="610"/>
        <v>SUD</v>
      </c>
      <c r="L6482" s="24" t="str">
        <f t="shared" si="611"/>
        <v>PUGLIA</v>
      </c>
    </row>
    <row r="6483" spans="1:12" x14ac:dyDescent="0.2">
      <c r="A6483" s="1" t="s">
        <v>9260</v>
      </c>
      <c r="B6483" s="1" t="s">
        <v>9261</v>
      </c>
      <c r="C6483" s="29" t="s">
        <v>16125</v>
      </c>
      <c r="D6483" s="29" t="s">
        <v>16131</v>
      </c>
      <c r="E6483" s="3">
        <v>25710</v>
      </c>
      <c r="F6483" s="7" t="str">
        <f t="shared" si="606"/>
        <v/>
      </c>
      <c r="G6483" s="7" t="str">
        <f t="shared" si="607"/>
        <v>PUGLIA</v>
      </c>
      <c r="I6483" s="24" t="str">
        <f t="shared" si="608"/>
        <v>NOICATTARO</v>
      </c>
      <c r="J6483" s="24" t="str">
        <f t="shared" si="609"/>
        <v>comune.noicattaro@pec.rupar.puglia.it</v>
      </c>
      <c r="K6483" s="24" t="str">
        <f t="shared" si="610"/>
        <v>SUD</v>
      </c>
      <c r="L6483" s="24" t="str">
        <f t="shared" si="611"/>
        <v>PUGLIA</v>
      </c>
    </row>
    <row r="6484" spans="1:12" x14ac:dyDescent="0.2">
      <c r="A6484" s="1" t="s">
        <v>9852</v>
      </c>
      <c r="B6484" s="1" t="s">
        <v>9853</v>
      </c>
      <c r="C6484" s="29" t="s">
        <v>16125</v>
      </c>
      <c r="D6484" s="29" t="s">
        <v>16131</v>
      </c>
      <c r="E6484" s="3">
        <v>21555</v>
      </c>
      <c r="F6484" s="7" t="str">
        <f t="shared" si="606"/>
        <v/>
      </c>
      <c r="G6484" s="7" t="str">
        <f t="shared" si="607"/>
        <v>PUGLIA</v>
      </c>
      <c r="I6484" s="24" t="str">
        <f t="shared" si="608"/>
        <v>PALO DEL COLLE</v>
      </c>
      <c r="J6484" s="24" t="str">
        <f t="shared" si="609"/>
        <v>protocollo.palodelcolle@pec.rupar.puglia.it</v>
      </c>
      <c r="K6484" s="24" t="str">
        <f t="shared" si="610"/>
        <v>SUD</v>
      </c>
      <c r="L6484" s="24" t="str">
        <f t="shared" si="611"/>
        <v>PUGLIA</v>
      </c>
    </row>
    <row r="6485" spans="1:12" x14ac:dyDescent="0.2">
      <c r="A6485" s="1" t="s">
        <v>10566</v>
      </c>
      <c r="B6485" s="1" t="s">
        <v>10567</v>
      </c>
      <c r="C6485" s="29" t="s">
        <v>16125</v>
      </c>
      <c r="D6485" s="29" t="s">
        <v>16131</v>
      </c>
      <c r="E6485" s="3">
        <v>1418</v>
      </c>
      <c r="F6485" s="7" t="str">
        <f t="shared" si="606"/>
        <v/>
      </c>
      <c r="G6485" s="7" t="str">
        <f t="shared" si="607"/>
        <v>PUGLIA</v>
      </c>
      <c r="I6485" s="24" t="str">
        <f t="shared" si="608"/>
        <v>POGGIORSINI</v>
      </c>
      <c r="J6485" s="24" t="str">
        <f t="shared" si="609"/>
        <v>poggiorsini@pec.it</v>
      </c>
      <c r="K6485" s="24" t="str">
        <f t="shared" si="610"/>
        <v>SUD</v>
      </c>
      <c r="L6485" s="24" t="str">
        <f t="shared" si="611"/>
        <v>PUGLIA</v>
      </c>
    </row>
    <row r="6486" spans="1:12" x14ac:dyDescent="0.2">
      <c r="A6486" s="1" t="s">
        <v>10595</v>
      </c>
      <c r="B6486" s="1" t="s">
        <v>10596</v>
      </c>
      <c r="C6486" s="29" t="s">
        <v>16125</v>
      </c>
      <c r="D6486" s="29" t="s">
        <v>16131</v>
      </c>
      <c r="E6486" s="3">
        <v>17567</v>
      </c>
      <c r="F6486" s="7" t="str">
        <f t="shared" si="606"/>
        <v/>
      </c>
      <c r="G6486" s="7" t="str">
        <f t="shared" si="607"/>
        <v>PUGLIA</v>
      </c>
      <c r="I6486" s="24" t="str">
        <f t="shared" si="608"/>
        <v>POLIGNANO A MARE</v>
      </c>
      <c r="J6486" s="24" t="str">
        <f t="shared" si="609"/>
        <v>comune.polignano@anutel.it</v>
      </c>
      <c r="K6486" s="24" t="str">
        <f t="shared" si="610"/>
        <v>SUD</v>
      </c>
      <c r="L6486" s="24" t="str">
        <f t="shared" si="611"/>
        <v>PUGLIA</v>
      </c>
    </row>
    <row r="6487" spans="1:12" x14ac:dyDescent="0.2">
      <c r="A6487" s="1" t="s">
        <v>11075</v>
      </c>
      <c r="B6487" s="1" t="s">
        <v>11076</v>
      </c>
      <c r="C6487" s="29" t="s">
        <v>16125</v>
      </c>
      <c r="D6487" s="29" t="s">
        <v>16131</v>
      </c>
      <c r="E6487" s="3">
        <v>27083</v>
      </c>
      <c r="F6487" s="7" t="str">
        <f t="shared" si="606"/>
        <v/>
      </c>
      <c r="G6487" s="7" t="str">
        <f t="shared" si="607"/>
        <v>PUGLIA</v>
      </c>
      <c r="I6487" s="24" t="str">
        <f t="shared" si="608"/>
        <v>PUTIGNANO</v>
      </c>
      <c r="J6487" s="24" t="str">
        <f t="shared" si="609"/>
        <v>protocollo@cert.comune.putignano.ba.it</v>
      </c>
      <c r="K6487" s="24" t="str">
        <f t="shared" si="610"/>
        <v>SUD</v>
      </c>
      <c r="L6487" s="24" t="str">
        <f t="shared" si="611"/>
        <v>PUGLIA</v>
      </c>
    </row>
    <row r="6488" spans="1:12" x14ac:dyDescent="0.2">
      <c r="A6488" s="1" t="s">
        <v>11875</v>
      </c>
      <c r="B6488" s="1" t="s">
        <v>11876</v>
      </c>
      <c r="C6488" s="29" t="s">
        <v>16125</v>
      </c>
      <c r="D6488" s="29" t="s">
        <v>16131</v>
      </c>
      <c r="E6488" s="3">
        <v>18418</v>
      </c>
      <c r="F6488" s="7" t="str">
        <f t="shared" si="606"/>
        <v/>
      </c>
      <c r="G6488" s="7" t="str">
        <f t="shared" si="607"/>
        <v>PUGLIA</v>
      </c>
      <c r="I6488" s="24" t="str">
        <f t="shared" si="608"/>
        <v>RUTIGLIANO</v>
      </c>
      <c r="J6488" s="24" t="str">
        <f t="shared" si="609"/>
        <v>segretario@cert.comune.rutigliano.ba.it</v>
      </c>
      <c r="K6488" s="24" t="str">
        <f t="shared" si="610"/>
        <v>SUD</v>
      </c>
      <c r="L6488" s="24" t="str">
        <f t="shared" si="611"/>
        <v>PUGLIA</v>
      </c>
    </row>
    <row r="6489" spans="1:12" x14ac:dyDescent="0.2">
      <c r="A6489" s="1" t="s">
        <v>11883</v>
      </c>
      <c r="B6489" s="1" t="s">
        <v>11884</v>
      </c>
      <c r="C6489" s="29" t="s">
        <v>16125</v>
      </c>
      <c r="D6489" s="29" t="s">
        <v>16131</v>
      </c>
      <c r="E6489" s="3">
        <v>25662</v>
      </c>
      <c r="F6489" s="7" t="str">
        <f t="shared" si="606"/>
        <v/>
      </c>
      <c r="G6489" s="7" t="str">
        <f t="shared" si="607"/>
        <v>PUGLIA</v>
      </c>
      <c r="I6489" s="24" t="str">
        <f t="shared" si="608"/>
        <v>RUVO DI PUGLIA</v>
      </c>
      <c r="J6489" s="24" t="str">
        <f t="shared" si="609"/>
        <v>elettorale@pec.comune.ruvodipuglia.ba.it</v>
      </c>
      <c r="K6489" s="24" t="str">
        <f t="shared" si="610"/>
        <v>SUD</v>
      </c>
      <c r="L6489" s="24" t="str">
        <f t="shared" si="611"/>
        <v>PUGLIA</v>
      </c>
    </row>
    <row r="6490" spans="1:12" x14ac:dyDescent="0.2">
      <c r="A6490" s="1" t="s">
        <v>12029</v>
      </c>
      <c r="B6490" s="1" t="s">
        <v>12030</v>
      </c>
      <c r="C6490" s="29" t="s">
        <v>16125</v>
      </c>
      <c r="D6490" s="29" t="s">
        <v>16131</v>
      </c>
      <c r="E6490" s="3">
        <v>6715</v>
      </c>
      <c r="F6490" s="7" t="str">
        <f t="shared" si="606"/>
        <v/>
      </c>
      <c r="G6490" s="7" t="str">
        <f t="shared" si="607"/>
        <v>PUGLIA</v>
      </c>
      <c r="I6490" s="24" t="str">
        <f t="shared" si="608"/>
        <v>SAMMICHELE DI BARI</v>
      </c>
      <c r="J6490" s="24" t="str">
        <f t="shared" si="609"/>
        <v>demografici.comunesammichele@pec.rupar.puglia.it</v>
      </c>
      <c r="K6490" s="24" t="str">
        <f t="shared" si="610"/>
        <v>SUD</v>
      </c>
      <c r="L6490" s="24" t="str">
        <f t="shared" si="611"/>
        <v>PUGLIA</v>
      </c>
    </row>
    <row r="6491" spans="1:12" x14ac:dyDescent="0.2">
      <c r="A6491" s="1" t="s">
        <v>12705</v>
      </c>
      <c r="B6491" s="1" t="s">
        <v>12706</v>
      </c>
      <c r="C6491" s="29" t="s">
        <v>16125</v>
      </c>
      <c r="D6491" s="29" t="s">
        <v>16131</v>
      </c>
      <c r="E6491" s="3">
        <v>9713</v>
      </c>
      <c r="F6491" s="7" t="str">
        <f t="shared" si="606"/>
        <v/>
      </c>
      <c r="G6491" s="7" t="str">
        <f t="shared" si="607"/>
        <v>PUGLIA</v>
      </c>
      <c r="I6491" s="24" t="str">
        <f t="shared" si="608"/>
        <v>SANNICANDRO DI BARI</v>
      </c>
      <c r="J6491" s="24" t="str">
        <f t="shared" si="609"/>
        <v>aagg.comunesannicandrodibari@pec.rupar.puglia.it</v>
      </c>
      <c r="K6491" s="24" t="str">
        <f t="shared" si="610"/>
        <v>SUD</v>
      </c>
      <c r="L6491" s="24" t="str">
        <f t="shared" si="611"/>
        <v>PUGLIA</v>
      </c>
    </row>
    <row r="6492" spans="1:12" x14ac:dyDescent="0.2">
      <c r="A6492" s="1" t="s">
        <v>12975</v>
      </c>
      <c r="B6492" s="1" t="s">
        <v>12976</v>
      </c>
      <c r="C6492" s="29" t="s">
        <v>16125</v>
      </c>
      <c r="D6492" s="29" t="s">
        <v>16131</v>
      </c>
      <c r="E6492" s="3">
        <v>26770</v>
      </c>
      <c r="F6492" s="7" t="str">
        <f t="shared" si="606"/>
        <v/>
      </c>
      <c r="G6492" s="7" t="str">
        <f t="shared" si="607"/>
        <v>PUGLIA</v>
      </c>
      <c r="I6492" s="24" t="str">
        <f t="shared" si="608"/>
        <v>SANTERAMO IN COLLE</v>
      </c>
      <c r="J6492" s="24" t="str">
        <f t="shared" si="609"/>
        <v>protocollo@pec.comune.santeramo.ba.it</v>
      </c>
      <c r="K6492" s="24" t="str">
        <f t="shared" si="610"/>
        <v>SUD</v>
      </c>
      <c r="L6492" s="24" t="str">
        <f t="shared" si="611"/>
        <v>PUGLIA</v>
      </c>
    </row>
    <row r="6493" spans="1:12" x14ac:dyDescent="0.2">
      <c r="A6493" s="1" t="s">
        <v>14085</v>
      </c>
      <c r="B6493" s="1" t="s">
        <v>14086</v>
      </c>
      <c r="C6493" s="29" t="s">
        <v>16125</v>
      </c>
      <c r="D6493" s="29" t="s">
        <v>16131</v>
      </c>
      <c r="E6493" s="3">
        <v>26986</v>
      </c>
      <c r="F6493" s="7" t="str">
        <f t="shared" si="606"/>
        <v/>
      </c>
      <c r="G6493" s="7" t="str">
        <f t="shared" si="607"/>
        <v>PUGLIA</v>
      </c>
      <c r="I6493" s="24" t="str">
        <f t="shared" si="608"/>
        <v>TERLIZZI</v>
      </c>
      <c r="J6493" s="24" t="str">
        <f t="shared" si="609"/>
        <v>demografici@pec.comune.terlizzi.ba.it</v>
      </c>
      <c r="K6493" s="24" t="str">
        <f t="shared" si="610"/>
        <v>SUD</v>
      </c>
      <c r="L6493" s="24" t="str">
        <f t="shared" si="611"/>
        <v>PUGLIA</v>
      </c>
    </row>
    <row r="6494" spans="1:12" x14ac:dyDescent="0.2">
      <c r="A6494" s="1" t="s">
        <v>14262</v>
      </c>
      <c r="B6494" s="1" t="s">
        <v>14263</v>
      </c>
      <c r="C6494" s="29" t="s">
        <v>16125</v>
      </c>
      <c r="D6494" s="29" t="s">
        <v>16131</v>
      </c>
      <c r="E6494" s="3">
        <v>8551</v>
      </c>
      <c r="F6494" s="7" t="str">
        <f t="shared" si="606"/>
        <v/>
      </c>
      <c r="G6494" s="7" t="str">
        <f t="shared" si="607"/>
        <v>PUGLIA</v>
      </c>
      <c r="I6494" s="24" t="str">
        <f t="shared" si="608"/>
        <v>TORITTO</v>
      </c>
      <c r="J6494" s="24" t="str">
        <f t="shared" si="609"/>
        <v>aagg.comune.toritto@pec.rupar.puglia.it</v>
      </c>
      <c r="K6494" s="24" t="str">
        <f t="shared" si="610"/>
        <v>SUD</v>
      </c>
      <c r="L6494" s="24" t="str">
        <f t="shared" si="611"/>
        <v>PUGLIA</v>
      </c>
    </row>
    <row r="6495" spans="1:12" x14ac:dyDescent="0.2">
      <c r="A6495" s="1" t="s">
        <v>14578</v>
      </c>
      <c r="B6495" s="1" t="s">
        <v>14579</v>
      </c>
      <c r="C6495" s="29" t="s">
        <v>16125</v>
      </c>
      <c r="D6495" s="29" t="s">
        <v>16131</v>
      </c>
      <c r="E6495" s="3">
        <v>27007</v>
      </c>
      <c r="F6495" s="7" t="str">
        <f t="shared" si="606"/>
        <v/>
      </c>
      <c r="G6495" s="7" t="str">
        <f t="shared" si="607"/>
        <v>PUGLIA</v>
      </c>
      <c r="I6495" s="24" t="str">
        <f t="shared" si="608"/>
        <v>TRIGGIANO</v>
      </c>
      <c r="J6495" s="24" t="str">
        <f t="shared" si="609"/>
        <v>segretariogenerale@pec.comune.triggiano.ba.it</v>
      </c>
      <c r="K6495" s="24" t="str">
        <f t="shared" si="610"/>
        <v>SUD</v>
      </c>
      <c r="L6495" s="24" t="str">
        <f t="shared" si="611"/>
        <v>PUGLIA</v>
      </c>
    </row>
    <row r="6496" spans="1:12" x14ac:dyDescent="0.2">
      <c r="A6496" s="1" t="s">
        <v>14656</v>
      </c>
      <c r="B6496" s="1" t="s">
        <v>14657</v>
      </c>
      <c r="C6496" s="29" t="s">
        <v>16125</v>
      </c>
      <c r="D6496" s="29" t="s">
        <v>16131</v>
      </c>
      <c r="E6496" s="3">
        <v>12748</v>
      </c>
      <c r="F6496" s="7" t="str">
        <f t="shared" si="606"/>
        <v/>
      </c>
      <c r="G6496" s="7" t="str">
        <f t="shared" si="607"/>
        <v>PUGLIA</v>
      </c>
      <c r="I6496" s="24" t="str">
        <f t="shared" si="608"/>
        <v>TURI</v>
      </c>
      <c r="J6496" s="24" t="str">
        <f t="shared" si="609"/>
        <v>segretario.comuneturi@pec.rupar.puglia.it</v>
      </c>
      <c r="K6496" s="24" t="str">
        <f t="shared" si="610"/>
        <v>SUD</v>
      </c>
      <c r="L6496" s="24" t="str">
        <f t="shared" si="611"/>
        <v>PUGLIA</v>
      </c>
    </row>
    <row r="6497" spans="1:12" x14ac:dyDescent="0.2">
      <c r="A6497" s="1" t="s">
        <v>14834</v>
      </c>
      <c r="B6497" s="1" t="s">
        <v>14835</v>
      </c>
      <c r="C6497" s="29" t="s">
        <v>16125</v>
      </c>
      <c r="D6497" s="29" t="s">
        <v>16131</v>
      </c>
      <c r="E6497" s="3">
        <v>17897</v>
      </c>
      <c r="F6497" s="7" t="str">
        <f t="shared" si="606"/>
        <v/>
      </c>
      <c r="G6497" s="7" t="str">
        <f t="shared" si="607"/>
        <v>PUGLIA</v>
      </c>
      <c r="I6497" s="24" t="str">
        <f t="shared" si="608"/>
        <v>VALENZANO</v>
      </c>
      <c r="J6497" s="24" t="str">
        <f t="shared" si="609"/>
        <v>elettorale.comunevalenzano@pec.rupar.puglia.it</v>
      </c>
      <c r="K6497" s="24" t="str">
        <f t="shared" si="610"/>
        <v>SUD</v>
      </c>
      <c r="L6497" s="24" t="str">
        <f t="shared" si="611"/>
        <v>PUGLIA</v>
      </c>
    </row>
    <row r="6498" spans="1:12" x14ac:dyDescent="0.2">
      <c r="A6498" s="1" t="s">
        <v>1219</v>
      </c>
      <c r="B6498" s="1" t="s">
        <v>1220</v>
      </c>
      <c r="C6498" s="29" t="s">
        <v>16125</v>
      </c>
      <c r="D6498" s="29" t="s">
        <v>16131</v>
      </c>
      <c r="E6498" s="3">
        <v>7024</v>
      </c>
      <c r="F6498" s="7" t="str">
        <f t="shared" si="606"/>
        <v/>
      </c>
      <c r="G6498" s="7" t="str">
        <f t="shared" si="607"/>
        <v>PUGLIA</v>
      </c>
      <c r="I6498" s="24" t="str">
        <f t="shared" si="608"/>
        <v>AVETRANA</v>
      </c>
      <c r="J6498" s="24" t="str">
        <f t="shared" si="609"/>
        <v>prot.comune.avetrana@pec.rupar.puglia.it</v>
      </c>
      <c r="K6498" s="24" t="str">
        <f t="shared" si="610"/>
        <v>SUD</v>
      </c>
      <c r="L6498" s="24" t="str">
        <f t="shared" si="611"/>
        <v>PUGLIA</v>
      </c>
    </row>
    <row r="6499" spans="1:12" x14ac:dyDescent="0.2">
      <c r="A6499" s="1" t="s">
        <v>3107</v>
      </c>
      <c r="B6499" s="1" t="s">
        <v>3108</v>
      </c>
      <c r="C6499" s="29" t="s">
        <v>16125</v>
      </c>
      <c r="D6499" s="29" t="s">
        <v>16131</v>
      </c>
      <c r="E6499" s="3">
        <v>6832</v>
      </c>
      <c r="F6499" s="7" t="str">
        <f t="shared" si="606"/>
        <v/>
      </c>
      <c r="G6499" s="7" t="str">
        <f t="shared" si="607"/>
        <v>PUGLIA</v>
      </c>
      <c r="I6499" s="24" t="str">
        <f t="shared" si="608"/>
        <v>CAROSINO</v>
      </c>
      <c r="J6499" s="24" t="str">
        <f t="shared" si="609"/>
        <v>comune.carosino@legalmail.it</v>
      </c>
      <c r="K6499" s="24" t="str">
        <f t="shared" si="610"/>
        <v>SUD</v>
      </c>
      <c r="L6499" s="24" t="str">
        <f t="shared" si="611"/>
        <v>PUGLIA</v>
      </c>
    </row>
    <row r="6500" spans="1:12" x14ac:dyDescent="0.2">
      <c r="A6500" s="1" t="s">
        <v>3635</v>
      </c>
      <c r="B6500" s="1" t="s">
        <v>3636</v>
      </c>
      <c r="C6500" s="29" t="s">
        <v>16125</v>
      </c>
      <c r="D6500" s="29" t="s">
        <v>16131</v>
      </c>
      <c r="E6500" s="3">
        <v>17125</v>
      </c>
      <c r="F6500" s="7" t="str">
        <f t="shared" si="606"/>
        <v/>
      </c>
      <c r="G6500" s="7" t="str">
        <f t="shared" si="607"/>
        <v>PUGLIA</v>
      </c>
      <c r="I6500" s="24" t="str">
        <f t="shared" si="608"/>
        <v>CASTELLANETA</v>
      </c>
      <c r="J6500" s="24" t="str">
        <f t="shared" si="609"/>
        <v>comunecastellanetaprotocollo@postecert.it</v>
      </c>
      <c r="K6500" s="24" t="str">
        <f t="shared" si="610"/>
        <v>SUD</v>
      </c>
      <c r="L6500" s="24" t="str">
        <f t="shared" si="611"/>
        <v>PUGLIA</v>
      </c>
    </row>
    <row r="6501" spans="1:12" x14ac:dyDescent="0.2">
      <c r="A6501" s="1" t="s">
        <v>5144</v>
      </c>
      <c r="B6501" s="1" t="s">
        <v>5145</v>
      </c>
      <c r="C6501" s="29" t="s">
        <v>16125</v>
      </c>
      <c r="D6501" s="29" t="s">
        <v>16131</v>
      </c>
      <c r="E6501" s="3">
        <v>13568</v>
      </c>
      <c r="F6501" s="7" t="str">
        <f t="shared" si="606"/>
        <v/>
      </c>
      <c r="G6501" s="7" t="str">
        <f t="shared" si="607"/>
        <v>PUGLIA</v>
      </c>
      <c r="I6501" s="24" t="str">
        <f t="shared" si="608"/>
        <v>CRISPIANO</v>
      </c>
      <c r="J6501" s="24" t="str">
        <f t="shared" si="609"/>
        <v>elettorale.comune.crispiano@pec.rupar.puglia.it</v>
      </c>
      <c r="K6501" s="24" t="str">
        <f t="shared" si="610"/>
        <v>SUD</v>
      </c>
      <c r="L6501" s="24" t="str">
        <f t="shared" si="611"/>
        <v>PUGLIA</v>
      </c>
    </row>
    <row r="6502" spans="1:12" x14ac:dyDescent="0.2">
      <c r="A6502" s="1" t="s">
        <v>5545</v>
      </c>
      <c r="B6502" s="1" t="s">
        <v>5546</v>
      </c>
      <c r="C6502" s="29" t="s">
        <v>16125</v>
      </c>
      <c r="D6502" s="29" t="s">
        <v>16131</v>
      </c>
      <c r="E6502" s="3">
        <v>3540</v>
      </c>
      <c r="F6502" s="7" t="str">
        <f t="shared" si="606"/>
        <v/>
      </c>
      <c r="G6502" s="7" t="str">
        <f t="shared" si="607"/>
        <v>PUGLIA</v>
      </c>
      <c r="I6502" s="24" t="str">
        <f t="shared" si="608"/>
        <v>FAGGIANO</v>
      </c>
      <c r="J6502" s="24" t="str">
        <f t="shared" si="609"/>
        <v>segreteria.comunefaggiano@pec.rupar.puglia.it</v>
      </c>
      <c r="K6502" s="24" t="str">
        <f t="shared" si="610"/>
        <v>SUD</v>
      </c>
      <c r="L6502" s="24" t="str">
        <f t="shared" si="611"/>
        <v>PUGLIA</v>
      </c>
    </row>
    <row r="6503" spans="1:12" x14ac:dyDescent="0.2">
      <c r="A6503" s="1" t="s">
        <v>5971</v>
      </c>
      <c r="B6503" s="1" t="s">
        <v>5972</v>
      </c>
      <c r="C6503" s="29" t="s">
        <v>16125</v>
      </c>
      <c r="D6503" s="29" t="s">
        <v>16131</v>
      </c>
      <c r="E6503" s="3">
        <v>5353</v>
      </c>
      <c r="F6503" s="7" t="str">
        <f t="shared" si="606"/>
        <v/>
      </c>
      <c r="G6503" s="7" t="str">
        <f t="shared" si="607"/>
        <v>PUGLIA</v>
      </c>
      <c r="I6503" s="24" t="str">
        <f t="shared" si="608"/>
        <v>FRAGAGNANO</v>
      </c>
      <c r="J6503" s="24" t="str">
        <f t="shared" si="609"/>
        <v>demografici.fragagnano@pec.it</v>
      </c>
      <c r="K6503" s="24" t="str">
        <f t="shared" si="610"/>
        <v>SUD</v>
      </c>
      <c r="L6503" s="24" t="str">
        <f t="shared" si="611"/>
        <v>PUGLIA</v>
      </c>
    </row>
    <row r="6504" spans="1:12" x14ac:dyDescent="0.2">
      <c r="A6504" s="1" t="s">
        <v>6417</v>
      </c>
      <c r="B6504" s="1" t="s">
        <v>6418</v>
      </c>
      <c r="C6504" s="29" t="s">
        <v>16125</v>
      </c>
      <c r="D6504" s="29" t="s">
        <v>16131</v>
      </c>
      <c r="E6504" s="3">
        <v>22582</v>
      </c>
      <c r="F6504" s="7" t="str">
        <f t="shared" si="606"/>
        <v/>
      </c>
      <c r="G6504" s="7" t="str">
        <f t="shared" si="607"/>
        <v>PUGLIA</v>
      </c>
      <c r="I6504" s="24" t="str">
        <f t="shared" si="608"/>
        <v>GINOSA</v>
      </c>
      <c r="J6504" s="24" t="str">
        <f t="shared" si="609"/>
        <v>comune.ginosa@pec.rupar.puglia.it</v>
      </c>
      <c r="K6504" s="24" t="str">
        <f t="shared" si="610"/>
        <v>SUD</v>
      </c>
      <c r="L6504" s="24" t="str">
        <f t="shared" si="611"/>
        <v>PUGLIA</v>
      </c>
    </row>
    <row r="6505" spans="1:12" x14ac:dyDescent="0.2">
      <c r="A6505" s="1" t="s">
        <v>6672</v>
      </c>
      <c r="B6505" s="1" t="s">
        <v>6673</v>
      </c>
      <c r="C6505" s="29" t="s">
        <v>16125</v>
      </c>
      <c r="D6505" s="29" t="s">
        <v>16131</v>
      </c>
      <c r="E6505" s="3">
        <v>32503</v>
      </c>
      <c r="F6505" s="7" t="str">
        <f t="shared" si="606"/>
        <v/>
      </c>
      <c r="G6505" s="7" t="str">
        <f t="shared" si="607"/>
        <v>PUGLIA</v>
      </c>
      <c r="I6505" s="24" t="str">
        <f t="shared" si="608"/>
        <v>GROTTAGLIE</v>
      </c>
      <c r="J6505" s="24" t="str">
        <f t="shared" si="609"/>
        <v>comunegrottaglie@pec.rupar.puglia.it</v>
      </c>
      <c r="K6505" s="24" t="str">
        <f t="shared" si="610"/>
        <v>SUD</v>
      </c>
      <c r="L6505" s="24" t="str">
        <f t="shared" si="611"/>
        <v>PUGLIA</v>
      </c>
    </row>
    <row r="6506" spans="1:12" x14ac:dyDescent="0.2">
      <c r="A6506" s="1" t="s">
        <v>7076</v>
      </c>
      <c r="B6506" s="1" t="s">
        <v>7077</v>
      </c>
      <c r="C6506" s="29" t="s">
        <v>16125</v>
      </c>
      <c r="D6506" s="29" t="s">
        <v>16131</v>
      </c>
      <c r="E6506" s="3">
        <v>15296</v>
      </c>
      <c r="F6506" s="7" t="str">
        <f t="shared" si="606"/>
        <v/>
      </c>
      <c r="G6506" s="7" t="str">
        <f t="shared" si="607"/>
        <v>PUGLIA</v>
      </c>
      <c r="I6506" s="24" t="str">
        <f t="shared" si="608"/>
        <v>LATERZA</v>
      </c>
      <c r="J6506" s="24" t="str">
        <f t="shared" si="609"/>
        <v>comunelaterza@pec.rupar.puglia.it</v>
      </c>
      <c r="K6506" s="24" t="str">
        <f t="shared" si="610"/>
        <v>SUD</v>
      </c>
      <c r="L6506" s="24" t="str">
        <f t="shared" si="611"/>
        <v>PUGLIA</v>
      </c>
    </row>
    <row r="6507" spans="1:12" x14ac:dyDescent="0.2">
      <c r="A6507" s="1" t="s">
        <v>7176</v>
      </c>
      <c r="B6507" s="1" t="s">
        <v>7177</v>
      </c>
      <c r="C6507" s="29" t="s">
        <v>16125</v>
      </c>
      <c r="D6507" s="29" t="s">
        <v>16131</v>
      </c>
      <c r="E6507" s="3">
        <v>7802</v>
      </c>
      <c r="F6507" s="7" t="str">
        <f t="shared" si="606"/>
        <v/>
      </c>
      <c r="G6507" s="7" t="str">
        <f t="shared" si="607"/>
        <v>PUGLIA</v>
      </c>
      <c r="I6507" s="24" t="str">
        <f t="shared" si="608"/>
        <v>LEPORANO</v>
      </c>
      <c r="J6507" s="24" t="str">
        <f t="shared" si="609"/>
        <v>affarigenerali.comuneleporano@postecert.it</v>
      </c>
      <c r="K6507" s="24" t="str">
        <f t="shared" si="610"/>
        <v>SUD</v>
      </c>
      <c r="L6507" s="24" t="str">
        <f t="shared" si="611"/>
        <v>PUGLIA</v>
      </c>
    </row>
    <row r="6508" spans="1:12" x14ac:dyDescent="0.2">
      <c r="A6508" s="1" t="s">
        <v>7308</v>
      </c>
      <c r="B6508" s="1" t="s">
        <v>7309</v>
      </c>
      <c r="C6508" s="29" t="s">
        <v>16125</v>
      </c>
      <c r="D6508" s="29" t="s">
        <v>16131</v>
      </c>
      <c r="E6508" s="3">
        <v>10238</v>
      </c>
      <c r="F6508" s="7" t="str">
        <f t="shared" si="606"/>
        <v/>
      </c>
      <c r="G6508" s="7" t="str">
        <f t="shared" si="607"/>
        <v>PUGLIA</v>
      </c>
      <c r="I6508" s="24" t="str">
        <f t="shared" si="608"/>
        <v>LIZZANO</v>
      </c>
      <c r="J6508" s="24" t="str">
        <f t="shared" si="609"/>
        <v>statocivile.comunelizzano.ta@pec.rupar.puglia.it</v>
      </c>
      <c r="K6508" s="24" t="str">
        <f t="shared" si="610"/>
        <v>SUD</v>
      </c>
      <c r="L6508" s="24" t="str">
        <f t="shared" si="611"/>
        <v>PUGLIA</v>
      </c>
    </row>
    <row r="6509" spans="1:12" x14ac:dyDescent="0.2">
      <c r="A6509" s="1" t="s">
        <v>7681</v>
      </c>
      <c r="B6509" s="1" t="s">
        <v>7682</v>
      </c>
      <c r="C6509" s="29" t="s">
        <v>16125</v>
      </c>
      <c r="D6509" s="29" t="s">
        <v>16131</v>
      </c>
      <c r="E6509" s="3">
        <v>30921</v>
      </c>
      <c r="F6509" s="7" t="str">
        <f t="shared" si="606"/>
        <v/>
      </c>
      <c r="G6509" s="7" t="str">
        <f t="shared" si="607"/>
        <v>PUGLIA</v>
      </c>
      <c r="I6509" s="24" t="str">
        <f t="shared" si="608"/>
        <v>MANDURIA</v>
      </c>
      <c r="J6509" s="24" t="str">
        <f t="shared" si="609"/>
        <v>ufficiosegreteria.comunemanduria@pec.rupar.puglia.it</v>
      </c>
      <c r="K6509" s="24" t="str">
        <f t="shared" si="610"/>
        <v>SUD</v>
      </c>
      <c r="L6509" s="24" t="str">
        <f t="shared" si="611"/>
        <v>PUGLIA</v>
      </c>
    </row>
    <row r="6510" spans="1:12" x14ac:dyDescent="0.2">
      <c r="A6510" s="1" t="s">
        <v>7846</v>
      </c>
      <c r="B6510" s="1" t="s">
        <v>7847</v>
      </c>
      <c r="C6510" s="29" t="s">
        <v>16125</v>
      </c>
      <c r="D6510" s="29" t="s">
        <v>16131</v>
      </c>
      <c r="E6510" s="3">
        <v>49009</v>
      </c>
      <c r="F6510" s="7" t="str">
        <f t="shared" si="606"/>
        <v/>
      </c>
      <c r="G6510" s="7" t="str">
        <f t="shared" si="607"/>
        <v>PUGLIA</v>
      </c>
      <c r="I6510" s="24" t="str">
        <f t="shared" si="608"/>
        <v>MARTINA FRANCA</v>
      </c>
      <c r="J6510" s="24" t="str">
        <f t="shared" si="609"/>
        <v>protocollo.comunemartinafranca@pec.rupar.puglia.it</v>
      </c>
      <c r="K6510" s="24" t="str">
        <f t="shared" si="610"/>
        <v>SUD</v>
      </c>
      <c r="L6510" s="24" t="str">
        <f t="shared" si="611"/>
        <v>PUGLIA</v>
      </c>
    </row>
    <row r="6511" spans="1:12" x14ac:dyDescent="0.2">
      <c r="A6511" s="1" t="s">
        <v>7861</v>
      </c>
      <c r="B6511" s="1" t="s">
        <v>7862</v>
      </c>
      <c r="C6511" s="29" t="s">
        <v>16125</v>
      </c>
      <c r="D6511" s="29" t="s">
        <v>16131</v>
      </c>
      <c r="E6511" s="3">
        <v>5411</v>
      </c>
      <c r="F6511" s="7" t="str">
        <f t="shared" si="606"/>
        <v/>
      </c>
      <c r="G6511" s="7" t="str">
        <f t="shared" si="607"/>
        <v>PUGLIA</v>
      </c>
      <c r="I6511" s="24" t="str">
        <f t="shared" si="608"/>
        <v>MARUGGIO</v>
      </c>
      <c r="J6511" s="24" t="str">
        <f t="shared" si="609"/>
        <v>protocollo.comune.maruggio@pec.rupar.puglia.it</v>
      </c>
      <c r="K6511" s="24" t="str">
        <f t="shared" si="610"/>
        <v>SUD</v>
      </c>
      <c r="L6511" s="24" t="str">
        <f t="shared" si="611"/>
        <v>PUGLIA</v>
      </c>
    </row>
    <row r="6512" spans="1:12" x14ac:dyDescent="0.2">
      <c r="A6512" s="1" t="s">
        <v>7922</v>
      </c>
      <c r="B6512" s="1" t="s">
        <v>7923</v>
      </c>
      <c r="C6512" s="29" t="s">
        <v>16125</v>
      </c>
      <c r="D6512" s="29" t="s">
        <v>16131</v>
      </c>
      <c r="E6512" s="3">
        <v>32381</v>
      </c>
      <c r="F6512" s="7" t="str">
        <f t="shared" si="606"/>
        <v/>
      </c>
      <c r="G6512" s="7" t="str">
        <f t="shared" si="607"/>
        <v>PUGLIA</v>
      </c>
      <c r="I6512" s="24" t="str">
        <f t="shared" si="608"/>
        <v>MASSAFRA</v>
      </c>
      <c r="J6512" s="24" t="str">
        <f t="shared" si="609"/>
        <v>protocollo@pec.comunedimassafra.it</v>
      </c>
      <c r="K6512" s="24" t="str">
        <f t="shared" si="610"/>
        <v>SUD</v>
      </c>
      <c r="L6512" s="24" t="str">
        <f t="shared" si="611"/>
        <v>PUGLIA</v>
      </c>
    </row>
    <row r="6513" spans="1:12" x14ac:dyDescent="0.2">
      <c r="A6513" s="1" t="s">
        <v>8711</v>
      </c>
      <c r="B6513" s="1" t="s">
        <v>8712</v>
      </c>
      <c r="C6513" s="29" t="s">
        <v>16125</v>
      </c>
      <c r="D6513" s="29" t="s">
        <v>16131</v>
      </c>
      <c r="E6513" s="3">
        <v>5522</v>
      </c>
      <c r="F6513" s="7" t="str">
        <f t="shared" si="606"/>
        <v/>
      </c>
      <c r="G6513" s="7" t="str">
        <f t="shared" si="607"/>
        <v>PUGLIA</v>
      </c>
      <c r="I6513" s="24" t="str">
        <f t="shared" si="608"/>
        <v>MONTEIASI</v>
      </c>
      <c r="J6513" s="24" t="str">
        <f t="shared" si="609"/>
        <v>sociali.comune.monteiasi@pec.rupar.puglia.it</v>
      </c>
      <c r="K6513" s="24" t="str">
        <f t="shared" si="610"/>
        <v>SUD</v>
      </c>
      <c r="L6513" s="24" t="str">
        <f t="shared" si="611"/>
        <v>PUGLIA</v>
      </c>
    </row>
    <row r="6514" spans="1:12" x14ac:dyDescent="0.2">
      <c r="A6514" s="1" t="s">
        <v>8761</v>
      </c>
      <c r="B6514" s="1" t="s">
        <v>8762</v>
      </c>
      <c r="C6514" s="29" t="s">
        <v>16125</v>
      </c>
      <c r="D6514" s="29" t="s">
        <v>16131</v>
      </c>
      <c r="E6514" s="3">
        <v>4088</v>
      </c>
      <c r="F6514" s="7" t="str">
        <f t="shared" si="606"/>
        <v/>
      </c>
      <c r="G6514" s="7" t="str">
        <f t="shared" si="607"/>
        <v>PUGLIA</v>
      </c>
      <c r="I6514" s="24" t="str">
        <f t="shared" si="608"/>
        <v>MONTEMESOLA</v>
      </c>
      <c r="J6514" s="24" t="str">
        <f t="shared" si="609"/>
        <v>sindaco.comunemontemesola@pec.rupar.puglia.it</v>
      </c>
      <c r="K6514" s="24" t="str">
        <f t="shared" si="610"/>
        <v>SUD</v>
      </c>
      <c r="L6514" s="24" t="str">
        <f t="shared" si="611"/>
        <v>PUGLIA</v>
      </c>
    </row>
    <row r="6515" spans="1:12" x14ac:dyDescent="0.2">
      <c r="A6515" s="1" t="s">
        <v>8792</v>
      </c>
      <c r="B6515" s="1" t="s">
        <v>8793</v>
      </c>
      <c r="C6515" s="29" t="s">
        <v>16125</v>
      </c>
      <c r="D6515" s="29" t="s">
        <v>16131</v>
      </c>
      <c r="E6515" s="3">
        <v>2395</v>
      </c>
      <c r="F6515" s="7" t="str">
        <f t="shared" si="606"/>
        <v/>
      </c>
      <c r="G6515" s="7" t="str">
        <f t="shared" si="607"/>
        <v>PUGLIA</v>
      </c>
      <c r="I6515" s="24" t="str">
        <f t="shared" si="608"/>
        <v>MONTEPARANO</v>
      </c>
      <c r="J6515" s="24" t="str">
        <f t="shared" si="609"/>
        <v>servizigenerali.comune.monteparano@pec.rupar.puglia.it</v>
      </c>
      <c r="K6515" s="24" t="str">
        <f t="shared" si="610"/>
        <v>SUD</v>
      </c>
      <c r="L6515" s="24" t="str">
        <f t="shared" si="611"/>
        <v>PUGLIA</v>
      </c>
    </row>
    <row r="6516" spans="1:12" x14ac:dyDescent="0.2">
      <c r="A6516" s="1" t="s">
        <v>9062</v>
      </c>
      <c r="B6516" s="1" t="s">
        <v>9063</v>
      </c>
      <c r="C6516" s="29" t="s">
        <v>16125</v>
      </c>
      <c r="D6516" s="29" t="s">
        <v>16131</v>
      </c>
      <c r="E6516" s="3">
        <v>16241</v>
      </c>
      <c r="F6516" s="7" t="str">
        <f t="shared" si="606"/>
        <v/>
      </c>
      <c r="G6516" s="7" t="str">
        <f t="shared" si="607"/>
        <v>PUGLIA</v>
      </c>
      <c r="I6516" s="24" t="str">
        <f t="shared" si="608"/>
        <v>MOTTOLA</v>
      </c>
      <c r="J6516" s="24" t="str">
        <f t="shared" si="609"/>
        <v>segreteria@pec.comune.mottola.ta.it</v>
      </c>
      <c r="K6516" s="24" t="str">
        <f t="shared" si="610"/>
        <v>SUD</v>
      </c>
      <c r="L6516" s="24" t="str">
        <f t="shared" si="611"/>
        <v>PUGLIA</v>
      </c>
    </row>
    <row r="6517" spans="1:12" x14ac:dyDescent="0.2">
      <c r="A6517" s="1" t="s">
        <v>9786</v>
      </c>
      <c r="B6517" s="1" t="s">
        <v>9787</v>
      </c>
      <c r="C6517" s="29" t="s">
        <v>16125</v>
      </c>
      <c r="D6517" s="29" t="s">
        <v>16131</v>
      </c>
      <c r="E6517" s="3">
        <v>7854</v>
      </c>
      <c r="F6517" s="7" t="str">
        <f t="shared" si="606"/>
        <v/>
      </c>
      <c r="G6517" s="7" t="str">
        <f t="shared" si="607"/>
        <v>PUGLIA</v>
      </c>
      <c r="I6517" s="24" t="str">
        <f t="shared" si="608"/>
        <v>PALAGIANELLO</v>
      </c>
      <c r="J6517" s="24" t="str">
        <f t="shared" si="609"/>
        <v>comune.palagianello.ta.it@pec.it</v>
      </c>
      <c r="K6517" s="24" t="str">
        <f t="shared" si="610"/>
        <v>SUD</v>
      </c>
      <c r="L6517" s="24" t="str">
        <f t="shared" si="611"/>
        <v>PUGLIA</v>
      </c>
    </row>
    <row r="6518" spans="1:12" x14ac:dyDescent="0.2">
      <c r="A6518" s="1" t="s">
        <v>9788</v>
      </c>
      <c r="B6518" s="1" t="s">
        <v>9789</v>
      </c>
      <c r="C6518" s="29" t="s">
        <v>16125</v>
      </c>
      <c r="D6518" s="29" t="s">
        <v>16131</v>
      </c>
      <c r="E6518" s="3">
        <v>16052</v>
      </c>
      <c r="F6518" s="7" t="str">
        <f t="shared" si="606"/>
        <v/>
      </c>
      <c r="G6518" s="7" t="str">
        <f t="shared" si="607"/>
        <v>PUGLIA</v>
      </c>
      <c r="I6518" s="24" t="str">
        <f t="shared" si="608"/>
        <v>PALAGIANO</v>
      </c>
      <c r="J6518" s="24" t="str">
        <f t="shared" si="609"/>
        <v>comunepalagiano.aagg@postecert.it</v>
      </c>
      <c r="K6518" s="24" t="str">
        <f t="shared" si="610"/>
        <v>SUD</v>
      </c>
      <c r="L6518" s="24" t="str">
        <f t="shared" si="611"/>
        <v>PUGLIA</v>
      </c>
    </row>
    <row r="6519" spans="1:12" x14ac:dyDescent="0.2">
      <c r="A6519" s="1" t="s">
        <v>11067</v>
      </c>
      <c r="B6519" s="1" t="s">
        <v>11068</v>
      </c>
      <c r="C6519" s="29" t="s">
        <v>16125</v>
      </c>
      <c r="D6519" s="29" t="s">
        <v>16131</v>
      </c>
      <c r="E6519" s="3">
        <v>11062</v>
      </c>
      <c r="F6519" s="7" t="str">
        <f t="shared" si="606"/>
        <v/>
      </c>
      <c r="G6519" s="7" t="str">
        <f t="shared" si="607"/>
        <v>PUGLIA</v>
      </c>
      <c r="I6519" s="24" t="str">
        <f t="shared" si="608"/>
        <v>PULSANO</v>
      </c>
      <c r="J6519" s="24" t="str">
        <f t="shared" si="609"/>
        <v>protocollo@mailcert.comune.pulsano.ta.it</v>
      </c>
      <c r="K6519" s="24" t="str">
        <f t="shared" si="610"/>
        <v>SUD</v>
      </c>
      <c r="L6519" s="24" t="str">
        <f t="shared" si="611"/>
        <v>PUGLIA</v>
      </c>
    </row>
    <row r="6520" spans="1:12" x14ac:dyDescent="0.2">
      <c r="A6520" s="1" t="s">
        <v>11541</v>
      </c>
      <c r="B6520" s="1" t="s">
        <v>11542</v>
      </c>
      <c r="C6520" s="29" t="s">
        <v>16125</v>
      </c>
      <c r="D6520" s="29" t="s">
        <v>16131</v>
      </c>
      <c r="E6520" s="3">
        <v>1823</v>
      </c>
      <c r="F6520" s="7" t="str">
        <f t="shared" si="606"/>
        <v/>
      </c>
      <c r="G6520" s="7" t="str">
        <f t="shared" si="607"/>
        <v>PUGLIA</v>
      </c>
      <c r="I6520" s="24" t="str">
        <f t="shared" si="608"/>
        <v>ROCCAFORZATA</v>
      </c>
      <c r="J6520" s="24" t="str">
        <f t="shared" si="609"/>
        <v>demografici.comuneroccaforzata@pec.rupar.puglia.it</v>
      </c>
      <c r="K6520" s="24" t="str">
        <f t="shared" si="610"/>
        <v>SUD</v>
      </c>
      <c r="L6520" s="24" t="str">
        <f t="shared" si="611"/>
        <v>PUGLIA</v>
      </c>
    </row>
    <row r="6521" spans="1:12" x14ac:dyDescent="0.2">
      <c r="A6521" s="1" t="s">
        <v>12248</v>
      </c>
      <c r="B6521" s="1" t="s">
        <v>12249</v>
      </c>
      <c r="C6521" s="29" t="s">
        <v>16125</v>
      </c>
      <c r="D6521" s="29" t="s">
        <v>16131</v>
      </c>
      <c r="E6521" s="3">
        <v>15676</v>
      </c>
      <c r="F6521" s="7" t="str">
        <f t="shared" si="606"/>
        <v/>
      </c>
      <c r="G6521" s="7" t="str">
        <f t="shared" si="607"/>
        <v>PUGLIA</v>
      </c>
      <c r="I6521" s="24" t="str">
        <f t="shared" si="608"/>
        <v>SAN GIORGIO IONICO</v>
      </c>
      <c r="J6521" s="24" t="str">
        <f t="shared" si="609"/>
        <v>segreteria@pec.comunesangiorgioionico.it</v>
      </c>
      <c r="K6521" s="24" t="str">
        <f t="shared" si="610"/>
        <v>SUD</v>
      </c>
      <c r="L6521" s="24" t="str">
        <f t="shared" si="611"/>
        <v>PUGLIA</v>
      </c>
    </row>
    <row r="6522" spans="1:12" x14ac:dyDescent="0.2">
      <c r="A6522" s="1" t="s">
        <v>12426</v>
      </c>
      <c r="B6522" s="1" t="s">
        <v>12427</v>
      </c>
      <c r="C6522" s="29" t="s">
        <v>16125</v>
      </c>
      <c r="D6522" s="29" t="s">
        <v>16131</v>
      </c>
      <c r="E6522" s="3">
        <v>9269</v>
      </c>
      <c r="F6522" s="7" t="str">
        <f t="shared" si="606"/>
        <v/>
      </c>
      <c r="G6522" s="7" t="str">
        <f t="shared" si="607"/>
        <v>PUGLIA</v>
      </c>
      <c r="I6522" s="24" t="str">
        <f t="shared" si="608"/>
        <v>SAN MARZANO DI SAN GIUSEPPE</v>
      </c>
      <c r="J6522" s="24" t="str">
        <f t="shared" si="609"/>
        <v>protocollo@pec.comunesanmarzano.ta.it</v>
      </c>
      <c r="K6522" s="24" t="str">
        <f t="shared" si="610"/>
        <v>SUD</v>
      </c>
      <c r="L6522" s="24" t="str">
        <f t="shared" si="611"/>
        <v>PUGLIA</v>
      </c>
    </row>
    <row r="6523" spans="1:12" x14ac:dyDescent="0.2">
      <c r="A6523" s="1" t="s">
        <v>13105</v>
      </c>
      <c r="B6523" s="1" t="s">
        <v>13106</v>
      </c>
      <c r="C6523" s="29" t="s">
        <v>16125</v>
      </c>
      <c r="D6523" s="29" t="s">
        <v>16131</v>
      </c>
      <c r="E6523" s="3">
        <v>16501</v>
      </c>
      <c r="F6523" s="7" t="str">
        <f t="shared" si="606"/>
        <v/>
      </c>
      <c r="G6523" s="7" t="str">
        <f t="shared" si="607"/>
        <v>PUGLIA</v>
      </c>
      <c r="I6523" s="24" t="str">
        <f t="shared" si="608"/>
        <v>SAVA</v>
      </c>
      <c r="J6523" s="24" t="str">
        <f t="shared" si="609"/>
        <v>comune.sava@pec.rupar.puglia.it</v>
      </c>
      <c r="K6523" s="24" t="str">
        <f t="shared" si="610"/>
        <v>SUD</v>
      </c>
      <c r="L6523" s="24" t="str">
        <f t="shared" si="611"/>
        <v>PUGLIA</v>
      </c>
    </row>
    <row r="6524" spans="1:12" x14ac:dyDescent="0.2">
      <c r="A6524" s="1" t="s">
        <v>13994</v>
      </c>
      <c r="B6524" s="1" t="s">
        <v>13995</v>
      </c>
      <c r="C6524" s="29" t="s">
        <v>16125</v>
      </c>
      <c r="D6524" s="29" t="s">
        <v>16131</v>
      </c>
      <c r="E6524" s="3">
        <v>200154</v>
      </c>
      <c r="F6524" s="7" t="str">
        <f t="shared" si="606"/>
        <v/>
      </c>
      <c r="G6524" s="7" t="str">
        <f t="shared" si="607"/>
        <v>PUGLIA</v>
      </c>
      <c r="I6524" s="24" t="str">
        <f t="shared" si="608"/>
        <v>TARANTO</v>
      </c>
      <c r="J6524" s="24" t="str">
        <f t="shared" si="609"/>
        <v>protocollo.comunetaranto@pec.rupar.puglia.it</v>
      </c>
      <c r="K6524" s="24" t="str">
        <f t="shared" si="610"/>
        <v>SUD</v>
      </c>
      <c r="L6524" s="24" t="str">
        <f t="shared" si="611"/>
        <v>PUGLIA</v>
      </c>
    </row>
    <row r="6525" spans="1:12" x14ac:dyDescent="0.2">
      <c r="A6525" s="1" t="s">
        <v>14372</v>
      </c>
      <c r="B6525" s="1" t="s">
        <v>14373</v>
      </c>
      <c r="C6525" s="29" t="s">
        <v>16125</v>
      </c>
      <c r="D6525" s="29" t="s">
        <v>16131</v>
      </c>
      <c r="E6525" s="3">
        <v>4233</v>
      </c>
      <c r="F6525" s="7" t="str">
        <f t="shared" si="606"/>
        <v/>
      </c>
      <c r="G6525" s="7" t="str">
        <f t="shared" si="607"/>
        <v>PUGLIA</v>
      </c>
      <c r="I6525" s="24" t="str">
        <f t="shared" si="608"/>
        <v>TORRICELLA</v>
      </c>
      <c r="J6525" s="24" t="str">
        <f t="shared" si="609"/>
        <v>info@pec.comune.torricella.ta.it</v>
      </c>
      <c r="K6525" s="24" t="str">
        <f t="shared" si="610"/>
        <v>SUD</v>
      </c>
      <c r="L6525" s="24" t="str">
        <f t="shared" si="611"/>
        <v>PUGLIA</v>
      </c>
    </row>
    <row r="6526" spans="1:12" x14ac:dyDescent="0.2">
      <c r="A6526" s="1" t="s">
        <v>13826</v>
      </c>
      <c r="B6526" s="1" t="s">
        <v>13827</v>
      </c>
      <c r="C6526" s="29" t="s">
        <v>16125</v>
      </c>
      <c r="D6526" s="29" t="s">
        <v>16131</v>
      </c>
      <c r="E6526" s="3">
        <v>14194</v>
      </c>
      <c r="F6526" s="7" t="str">
        <f t="shared" si="606"/>
        <v/>
      </c>
      <c r="G6526" s="7" t="str">
        <f t="shared" si="607"/>
        <v>PUGLIA</v>
      </c>
      <c r="I6526" s="24" t="str">
        <f t="shared" si="608"/>
        <v>STATTE</v>
      </c>
      <c r="J6526" s="24" t="str">
        <f t="shared" si="609"/>
        <v>aoo1.comunestatte@pec.rupar.puglia.it</v>
      </c>
      <c r="K6526" s="24" t="str">
        <f t="shared" si="610"/>
        <v>SUD</v>
      </c>
      <c r="L6526" s="24" t="str">
        <f t="shared" si="611"/>
        <v>PUGLIA</v>
      </c>
    </row>
    <row r="6527" spans="1:12" x14ac:dyDescent="0.2">
      <c r="A6527" s="1" t="s">
        <v>2198</v>
      </c>
      <c r="B6527" s="1" t="s">
        <v>2199</v>
      </c>
      <c r="C6527" s="29" t="s">
        <v>16125</v>
      </c>
      <c r="D6527" s="29" t="s">
        <v>16131</v>
      </c>
      <c r="E6527" s="3">
        <v>88812</v>
      </c>
      <c r="F6527" s="7" t="str">
        <f t="shared" si="606"/>
        <v/>
      </c>
      <c r="G6527" s="7" t="str">
        <f t="shared" si="607"/>
        <v>Compreso</v>
      </c>
      <c r="I6527" s="24" t="str">
        <f t="shared" si="608"/>
        <v>BRINDISI</v>
      </c>
      <c r="J6527" s="24" t="str">
        <f t="shared" si="609"/>
        <v>ufficioprotocollo@pec.comune.brindisi.it</v>
      </c>
      <c r="K6527" s="24" t="str">
        <f t="shared" si="610"/>
        <v>SUD</v>
      </c>
      <c r="L6527" s="24" t="str">
        <f t="shared" si="611"/>
        <v>PUGLIA</v>
      </c>
    </row>
    <row r="6528" spans="1:12" x14ac:dyDescent="0.2">
      <c r="A6528" s="1" t="s">
        <v>3109</v>
      </c>
      <c r="B6528" s="1" t="s">
        <v>16310</v>
      </c>
      <c r="C6528" s="29" t="s">
        <v>16125</v>
      </c>
      <c r="D6528" s="29" t="s">
        <v>16131</v>
      </c>
      <c r="E6528" s="3">
        <v>15896</v>
      </c>
      <c r="F6528" s="7" t="str">
        <f t="shared" si="606"/>
        <v/>
      </c>
      <c r="G6528" s="7" t="str">
        <f t="shared" si="607"/>
        <v>PUGLIA</v>
      </c>
      <c r="I6528" s="24" t="str">
        <f t="shared" si="608"/>
        <v>CAROVIGNO</v>
      </c>
      <c r="J6528" s="24" t="str">
        <f t="shared" si="609"/>
        <v>protocollo.comune.carovigno@pec.rupar.puglia.it</v>
      </c>
      <c r="K6528" s="24" t="str">
        <f t="shared" si="610"/>
        <v>SUD</v>
      </c>
      <c r="L6528" s="24" t="str">
        <f t="shared" si="611"/>
        <v>PUGLIA</v>
      </c>
    </row>
    <row r="6529" spans="1:12" x14ac:dyDescent="0.2">
      <c r="A6529" s="1" t="s">
        <v>4045</v>
      </c>
      <c r="B6529" s="1" t="s">
        <v>4046</v>
      </c>
      <c r="C6529" s="29" t="s">
        <v>16125</v>
      </c>
      <c r="D6529" s="29" t="s">
        <v>16131</v>
      </c>
      <c r="E6529" s="3">
        <v>20209</v>
      </c>
      <c r="F6529" s="7" t="str">
        <f t="shared" si="606"/>
        <v/>
      </c>
      <c r="G6529" s="7" t="str">
        <f t="shared" si="607"/>
        <v>PUGLIA</v>
      </c>
      <c r="I6529" s="24" t="str">
        <f t="shared" si="608"/>
        <v>CEGLIE MESSAPICA</v>
      </c>
      <c r="J6529" s="24" t="str">
        <f t="shared" si="609"/>
        <v>protocollo@pec.comune.ceglie-messapica.br.it</v>
      </c>
      <c r="K6529" s="24" t="str">
        <f t="shared" si="610"/>
        <v>SUD</v>
      </c>
      <c r="L6529" s="24" t="str">
        <f t="shared" si="611"/>
        <v>PUGLIA</v>
      </c>
    </row>
    <row r="6530" spans="1:12" x14ac:dyDescent="0.2">
      <c r="A6530" s="1" t="s">
        <v>4081</v>
      </c>
      <c r="B6530" s="1" t="s">
        <v>4082</v>
      </c>
      <c r="C6530" s="29" t="s">
        <v>16125</v>
      </c>
      <c r="D6530" s="29" t="s">
        <v>16131</v>
      </c>
      <c r="E6530" s="3">
        <v>6799</v>
      </c>
      <c r="F6530" s="7" t="str">
        <f t="shared" ref="F6530:F6593" si="612">IF(E6530&gt;300000,"Trovato","")</f>
        <v/>
      </c>
      <c r="G6530" s="7" t="str">
        <f t="shared" ref="G6530:G6593" si="613">IF(AND(E6530&gt;=50000,E6530&lt;=100000),"Compreso",D6530)</f>
        <v>PUGLIA</v>
      </c>
      <c r="I6530" s="24" t="str">
        <f t="shared" si="608"/>
        <v>CELLINO SAN MARCO</v>
      </c>
      <c r="J6530" s="24" t="str">
        <f t="shared" si="609"/>
        <v>affari.generali.comune.cellinosanmarco@pec.rupar.puglia.it</v>
      </c>
      <c r="K6530" s="24" t="str">
        <f t="shared" si="610"/>
        <v>SUD</v>
      </c>
      <c r="L6530" s="24" t="str">
        <f t="shared" si="611"/>
        <v>PUGLIA</v>
      </c>
    </row>
    <row r="6531" spans="1:12" x14ac:dyDescent="0.2">
      <c r="A6531" s="1" t="s">
        <v>4527</v>
      </c>
      <c r="B6531" s="1" t="s">
        <v>4528</v>
      </c>
      <c r="C6531" s="29" t="s">
        <v>16125</v>
      </c>
      <c r="D6531" s="29" t="s">
        <v>16131</v>
      </c>
      <c r="E6531" s="3">
        <v>11745</v>
      </c>
      <c r="F6531" s="7" t="str">
        <f t="shared" si="612"/>
        <v/>
      </c>
      <c r="G6531" s="7" t="str">
        <f t="shared" si="613"/>
        <v>PUGLIA</v>
      </c>
      <c r="I6531" s="24" t="str">
        <f t="shared" ref="I6531:I6594" si="614">TRIM(A6531)</f>
        <v>CISTERNINO</v>
      </c>
      <c r="J6531" s="24" t="str">
        <f t="shared" ref="J6531:J6594" si="615">TRIM(B6531)</f>
        <v>comune@pec.comune.cisternino.br.it</v>
      </c>
      <c r="K6531" s="24" t="str">
        <f t="shared" ref="K6531:K6594" si="616">TRIM(C6531)</f>
        <v>SUD</v>
      </c>
      <c r="L6531" s="24" t="str">
        <f t="shared" ref="L6531:L6594" si="617">TRIM(D6531)</f>
        <v>PUGLIA</v>
      </c>
    </row>
    <row r="6532" spans="1:12" x14ac:dyDescent="0.2">
      <c r="A6532" s="1" t="s">
        <v>5482</v>
      </c>
      <c r="B6532" s="1" t="s">
        <v>5483</v>
      </c>
      <c r="C6532" s="29" t="s">
        <v>16125</v>
      </c>
      <c r="D6532" s="29" t="s">
        <v>16131</v>
      </c>
      <c r="E6532" s="3">
        <v>8772</v>
      </c>
      <c r="F6532" s="7" t="str">
        <f t="shared" si="612"/>
        <v/>
      </c>
      <c r="G6532" s="7" t="str">
        <f t="shared" si="613"/>
        <v>PUGLIA</v>
      </c>
      <c r="I6532" s="24" t="str">
        <f t="shared" si="614"/>
        <v>ERCHIE</v>
      </c>
      <c r="J6532" s="24" t="str">
        <f t="shared" si="615"/>
        <v>protocollo.comune.erchie@pec.rupar.puglia.it</v>
      </c>
      <c r="K6532" s="24" t="str">
        <f t="shared" si="616"/>
        <v>SUD</v>
      </c>
      <c r="L6532" s="24" t="str">
        <f t="shared" si="617"/>
        <v>PUGLIA</v>
      </c>
    </row>
    <row r="6533" spans="1:12" x14ac:dyDescent="0.2">
      <c r="A6533" s="1" t="s">
        <v>5614</v>
      </c>
      <c r="B6533" s="1" t="s">
        <v>5615</v>
      </c>
      <c r="C6533" s="29" t="s">
        <v>16125</v>
      </c>
      <c r="D6533" s="29" t="s">
        <v>16131</v>
      </c>
      <c r="E6533" s="3">
        <v>39482</v>
      </c>
      <c r="F6533" s="7" t="str">
        <f t="shared" si="612"/>
        <v/>
      </c>
      <c r="G6533" s="7" t="str">
        <f t="shared" si="613"/>
        <v>PUGLIA</v>
      </c>
      <c r="I6533" s="24" t="str">
        <f t="shared" si="614"/>
        <v>FASANO</v>
      </c>
      <c r="J6533" s="24" t="str">
        <f t="shared" si="615"/>
        <v>comunefasano@pec.rupar.puglia.it</v>
      </c>
      <c r="K6533" s="24" t="str">
        <f t="shared" si="616"/>
        <v>SUD</v>
      </c>
      <c r="L6533" s="24" t="str">
        <f t="shared" si="617"/>
        <v>PUGLIA</v>
      </c>
    </row>
    <row r="6534" spans="1:12" x14ac:dyDescent="0.2">
      <c r="A6534" s="1" t="s">
        <v>5990</v>
      </c>
      <c r="B6534" s="1" t="s">
        <v>5991</v>
      </c>
      <c r="C6534" s="29" t="s">
        <v>16125</v>
      </c>
      <c r="D6534" s="29" t="s">
        <v>16131</v>
      </c>
      <c r="E6534" s="3">
        <v>36955</v>
      </c>
      <c r="F6534" s="7" t="str">
        <f t="shared" si="612"/>
        <v/>
      </c>
      <c r="G6534" s="7" t="str">
        <f t="shared" si="613"/>
        <v>PUGLIA</v>
      </c>
      <c r="I6534" s="24" t="str">
        <f t="shared" si="614"/>
        <v>FRANCAVILLA FONTANA</v>
      </c>
      <c r="J6534" s="24" t="str">
        <f t="shared" si="615"/>
        <v>comune.francavillafontana@pec.it</v>
      </c>
      <c r="K6534" s="24" t="str">
        <f t="shared" si="616"/>
        <v>SUD</v>
      </c>
      <c r="L6534" s="24" t="str">
        <f t="shared" si="617"/>
        <v>PUGLIA</v>
      </c>
    </row>
    <row r="6535" spans="1:12" x14ac:dyDescent="0.2">
      <c r="A6535" s="1" t="s">
        <v>7078</v>
      </c>
      <c r="B6535" s="1" t="s">
        <v>7079</v>
      </c>
      <c r="C6535" s="29" t="s">
        <v>16125</v>
      </c>
      <c r="D6535" s="29" t="s">
        <v>16131</v>
      </c>
      <c r="E6535" s="3">
        <v>15045</v>
      </c>
      <c r="F6535" s="7" t="str">
        <f t="shared" si="612"/>
        <v/>
      </c>
      <c r="G6535" s="7" t="str">
        <f t="shared" si="613"/>
        <v>PUGLIA</v>
      </c>
      <c r="I6535" s="24" t="str">
        <f t="shared" si="614"/>
        <v>LATIANO</v>
      </c>
      <c r="J6535" s="24" t="str">
        <f t="shared" si="615"/>
        <v>segreteria@pec.latiano.gov.it</v>
      </c>
      <c r="K6535" s="24" t="str">
        <f t="shared" si="616"/>
        <v>SUD</v>
      </c>
      <c r="L6535" s="24" t="str">
        <f t="shared" si="617"/>
        <v>PUGLIA</v>
      </c>
    </row>
    <row r="6536" spans="1:12" x14ac:dyDescent="0.2">
      <c r="A6536" s="1" t="s">
        <v>8096</v>
      </c>
      <c r="B6536" s="1" t="s">
        <v>8097</v>
      </c>
      <c r="C6536" s="29" t="s">
        <v>16125</v>
      </c>
      <c r="D6536" s="29" t="s">
        <v>16131</v>
      </c>
      <c r="E6536" s="3">
        <v>27753</v>
      </c>
      <c r="F6536" s="7" t="str">
        <f t="shared" si="612"/>
        <v/>
      </c>
      <c r="G6536" s="7" t="str">
        <f t="shared" si="613"/>
        <v>PUGLIA</v>
      </c>
      <c r="I6536" s="24" t="str">
        <f t="shared" si="614"/>
        <v>MESAGNE</v>
      </c>
      <c r="J6536" s="24" t="str">
        <f t="shared" si="615"/>
        <v>info@pec.comune.mesagne.br.it</v>
      </c>
      <c r="K6536" s="24" t="str">
        <f t="shared" si="616"/>
        <v>SUD</v>
      </c>
      <c r="L6536" s="24" t="str">
        <f t="shared" si="617"/>
        <v>PUGLIA</v>
      </c>
    </row>
    <row r="6537" spans="1:12" x14ac:dyDescent="0.2">
      <c r="A6537" s="1" t="s">
        <v>9532</v>
      </c>
      <c r="B6537" s="1" t="s">
        <v>9533</v>
      </c>
      <c r="C6537" s="29" t="s">
        <v>16125</v>
      </c>
      <c r="D6537" s="29" t="s">
        <v>16131</v>
      </c>
      <c r="E6537" s="3">
        <v>15228</v>
      </c>
      <c r="F6537" s="7" t="str">
        <f t="shared" si="612"/>
        <v/>
      </c>
      <c r="G6537" s="7" t="str">
        <f t="shared" si="613"/>
        <v>PUGLIA</v>
      </c>
      <c r="I6537" s="24" t="str">
        <f t="shared" si="614"/>
        <v>ORIA</v>
      </c>
      <c r="J6537" s="24" t="str">
        <f t="shared" si="615"/>
        <v>protocollo.comune.oria@pec.rupar.puglia.it</v>
      </c>
      <c r="K6537" s="24" t="str">
        <f t="shared" si="616"/>
        <v>SUD</v>
      </c>
      <c r="L6537" s="24" t="str">
        <f t="shared" si="617"/>
        <v>PUGLIA</v>
      </c>
    </row>
    <row r="6538" spans="1:12" x14ac:dyDescent="0.2">
      <c r="A6538" s="1" t="s">
        <v>9678</v>
      </c>
      <c r="B6538" s="1" t="s">
        <v>9679</v>
      </c>
      <c r="C6538" s="29" t="s">
        <v>16125</v>
      </c>
      <c r="D6538" s="29" t="s">
        <v>16131</v>
      </c>
      <c r="E6538" s="3">
        <v>31860</v>
      </c>
      <c r="F6538" s="7" t="str">
        <f t="shared" si="612"/>
        <v/>
      </c>
      <c r="G6538" s="7" t="str">
        <f t="shared" si="613"/>
        <v>PUGLIA</v>
      </c>
      <c r="I6538" s="24" t="str">
        <f t="shared" si="614"/>
        <v>OSTUNI</v>
      </c>
      <c r="J6538" s="24" t="str">
        <f t="shared" si="615"/>
        <v>protocollo@cert.comune.ostuni.br.it</v>
      </c>
      <c r="K6538" s="24" t="str">
        <f t="shared" si="616"/>
        <v>SUD</v>
      </c>
      <c r="L6538" s="24" t="str">
        <f t="shared" si="617"/>
        <v>PUGLIA</v>
      </c>
    </row>
    <row r="6539" spans="1:12" x14ac:dyDescent="0.2">
      <c r="A6539" s="1" t="s">
        <v>12153</v>
      </c>
      <c r="B6539" s="1" t="s">
        <v>12154</v>
      </c>
      <c r="C6539" s="29" t="s">
        <v>16125</v>
      </c>
      <c r="D6539" s="29" t="s">
        <v>16131</v>
      </c>
      <c r="E6539" s="3">
        <v>6869</v>
      </c>
      <c r="F6539" s="7" t="str">
        <f t="shared" si="612"/>
        <v/>
      </c>
      <c r="G6539" s="7" t="str">
        <f t="shared" si="613"/>
        <v>PUGLIA</v>
      </c>
      <c r="I6539" s="24" t="str">
        <f t="shared" si="614"/>
        <v>SAN DONACI</v>
      </c>
      <c r="J6539" s="24" t="str">
        <f t="shared" si="615"/>
        <v>info@pec.sandonaci.net</v>
      </c>
      <c r="K6539" s="24" t="str">
        <f t="shared" si="616"/>
        <v>SUD</v>
      </c>
      <c r="L6539" s="24" t="str">
        <f t="shared" si="617"/>
        <v>PUGLIA</v>
      </c>
    </row>
    <row r="6540" spans="1:12" x14ac:dyDescent="0.2">
      <c r="A6540" s="1" t="s">
        <v>12463</v>
      </c>
      <c r="B6540" s="1" t="s">
        <v>12464</v>
      </c>
      <c r="C6540" s="29" t="s">
        <v>16125</v>
      </c>
      <c r="D6540" s="29" t="s">
        <v>16131</v>
      </c>
      <c r="E6540" s="3">
        <v>6371</v>
      </c>
      <c r="F6540" s="7" t="str">
        <f t="shared" si="612"/>
        <v/>
      </c>
      <c r="G6540" s="7" t="str">
        <f t="shared" si="613"/>
        <v>PUGLIA</v>
      </c>
      <c r="I6540" s="24" t="str">
        <f t="shared" si="614"/>
        <v>SAN MICHELE SALENTINO</v>
      </c>
      <c r="J6540" s="24" t="str">
        <f t="shared" si="615"/>
        <v>segreteria.comune.sanmichelesal.br@pec.rupar.puglia.it</v>
      </c>
      <c r="K6540" s="24" t="str">
        <f t="shared" si="616"/>
        <v>SUD</v>
      </c>
      <c r="L6540" s="24" t="str">
        <f t="shared" si="617"/>
        <v>PUGLIA</v>
      </c>
    </row>
    <row r="6541" spans="1:12" x14ac:dyDescent="0.2">
      <c r="A6541" s="1" t="s">
        <v>12490</v>
      </c>
      <c r="B6541" s="1" t="s">
        <v>12491</v>
      </c>
      <c r="C6541" s="29" t="s">
        <v>16125</v>
      </c>
      <c r="D6541" s="29" t="s">
        <v>16131</v>
      </c>
      <c r="E6541" s="3">
        <v>10289</v>
      </c>
      <c r="F6541" s="7" t="str">
        <f t="shared" si="612"/>
        <v/>
      </c>
      <c r="G6541" s="7" t="str">
        <f t="shared" si="613"/>
        <v>PUGLIA</v>
      </c>
      <c r="I6541" s="24" t="str">
        <f t="shared" si="614"/>
        <v>SAN PANCRAZIO SALENTINO</v>
      </c>
      <c r="J6541" s="24" t="str">
        <f t="shared" si="615"/>
        <v>segreteriacomunesanpancraziosalentino@pec.rupar.puglia.it</v>
      </c>
      <c r="K6541" s="24" t="str">
        <f t="shared" si="616"/>
        <v>SUD</v>
      </c>
      <c r="L6541" s="24" t="str">
        <f t="shared" si="617"/>
        <v>PUGLIA</v>
      </c>
    </row>
    <row r="6542" spans="1:12" x14ac:dyDescent="0.2">
      <c r="A6542" s="1" t="s">
        <v>12552</v>
      </c>
      <c r="B6542" s="1" t="s">
        <v>12553</v>
      </c>
      <c r="C6542" s="29" t="s">
        <v>16125</v>
      </c>
      <c r="D6542" s="29" t="s">
        <v>16131</v>
      </c>
      <c r="E6542" s="3">
        <v>13974</v>
      </c>
      <c r="F6542" s="7" t="str">
        <f t="shared" si="612"/>
        <v/>
      </c>
      <c r="G6542" s="7" t="str">
        <f t="shared" si="613"/>
        <v>PUGLIA</v>
      </c>
      <c r="I6542" s="24" t="str">
        <f t="shared" si="614"/>
        <v>SAN PIETRO VERNOTICO</v>
      </c>
      <c r="J6542" s="24" t="str">
        <f t="shared" si="615"/>
        <v>protocollo@pec.spv.br.it</v>
      </c>
      <c r="K6542" s="24" t="str">
        <f t="shared" si="616"/>
        <v>SUD</v>
      </c>
      <c r="L6542" s="24" t="str">
        <f t="shared" si="617"/>
        <v>PUGLIA</v>
      </c>
    </row>
    <row r="6543" spans="1:12" x14ac:dyDescent="0.2">
      <c r="A6543" s="1" t="s">
        <v>12657</v>
      </c>
      <c r="B6543" s="1" t="s">
        <v>12658</v>
      </c>
      <c r="C6543" s="29" t="s">
        <v>16125</v>
      </c>
      <c r="D6543" s="29" t="s">
        <v>16131</v>
      </c>
      <c r="E6543" s="3">
        <v>19620</v>
      </c>
      <c r="F6543" s="7" t="str">
        <f t="shared" si="612"/>
        <v/>
      </c>
      <c r="G6543" s="7" t="str">
        <f t="shared" si="613"/>
        <v>PUGLIA</v>
      </c>
      <c r="I6543" s="24" t="str">
        <f t="shared" si="614"/>
        <v>SAN VITO DEI NORMANNI</v>
      </c>
      <c r="J6543" s="24" t="str">
        <f t="shared" si="615"/>
        <v>demograficisanvitodeinormanni@pec.rupar.puglia.it</v>
      </c>
      <c r="K6543" s="24" t="str">
        <f t="shared" si="616"/>
        <v>SUD</v>
      </c>
      <c r="L6543" s="24" t="str">
        <f t="shared" si="617"/>
        <v>PUGLIA</v>
      </c>
    </row>
    <row r="6544" spans="1:12" x14ac:dyDescent="0.2">
      <c r="A6544" s="1" t="s">
        <v>14248</v>
      </c>
      <c r="B6544" s="1" t="s">
        <v>14249</v>
      </c>
      <c r="C6544" s="29" t="s">
        <v>16125</v>
      </c>
      <c r="D6544" s="29" t="s">
        <v>16131</v>
      </c>
      <c r="E6544" s="3">
        <v>5461</v>
      </c>
      <c r="F6544" s="7" t="str">
        <f t="shared" si="612"/>
        <v/>
      </c>
      <c r="G6544" s="7" t="str">
        <f t="shared" si="613"/>
        <v>PUGLIA</v>
      </c>
      <c r="I6544" s="24" t="str">
        <f t="shared" si="614"/>
        <v>TORCHIAROLO</v>
      </c>
      <c r="J6544" s="24" t="str">
        <f t="shared" si="615"/>
        <v>demografici@pec.torchiarolo.gov.it</v>
      </c>
      <c r="K6544" s="24" t="str">
        <f t="shared" si="616"/>
        <v>SUD</v>
      </c>
      <c r="L6544" s="24" t="str">
        <f t="shared" si="617"/>
        <v>PUGLIA</v>
      </c>
    </row>
    <row r="6545" spans="1:12" x14ac:dyDescent="0.2">
      <c r="A6545" s="1" t="s">
        <v>14338</v>
      </c>
      <c r="B6545" s="1" t="s">
        <v>14339</v>
      </c>
      <c r="C6545" s="29" t="s">
        <v>16125</v>
      </c>
      <c r="D6545" s="29" t="s">
        <v>16131</v>
      </c>
      <c r="E6545" s="3">
        <v>10703</v>
      </c>
      <c r="F6545" s="7" t="str">
        <f t="shared" si="612"/>
        <v/>
      </c>
      <c r="G6545" s="7" t="str">
        <f t="shared" si="613"/>
        <v>PUGLIA</v>
      </c>
      <c r="I6545" s="24" t="str">
        <f t="shared" si="614"/>
        <v>TORRE SANTA SUSANNA</v>
      </c>
      <c r="J6545" s="24" t="str">
        <f t="shared" si="615"/>
        <v>segreteria.comune.torresantasusanna@pec.rupar.puglia.it</v>
      </c>
      <c r="K6545" s="24" t="str">
        <f t="shared" si="616"/>
        <v>SUD</v>
      </c>
      <c r="L6545" s="24" t="str">
        <f t="shared" si="617"/>
        <v>PUGLIA</v>
      </c>
    </row>
    <row r="6546" spans="1:12" x14ac:dyDescent="0.2">
      <c r="A6546" s="1" t="s">
        <v>15341</v>
      </c>
      <c r="B6546" s="1" t="s">
        <v>15342</v>
      </c>
      <c r="C6546" s="29" t="s">
        <v>16125</v>
      </c>
      <c r="D6546" s="29" t="s">
        <v>16131</v>
      </c>
      <c r="E6546" s="3">
        <v>8958</v>
      </c>
      <c r="F6546" s="7" t="str">
        <f t="shared" si="612"/>
        <v/>
      </c>
      <c r="G6546" s="7" t="str">
        <f t="shared" si="613"/>
        <v>PUGLIA</v>
      </c>
      <c r="I6546" s="24" t="str">
        <f t="shared" si="614"/>
        <v>VILLA CASTELLI</v>
      </c>
      <c r="J6546" s="24" t="str">
        <f t="shared" si="615"/>
        <v>comune.villacastelli@pec.rupar.puglia.it</v>
      </c>
      <c r="K6546" s="24" t="str">
        <f t="shared" si="616"/>
        <v>SUD</v>
      </c>
      <c r="L6546" s="24" t="str">
        <f t="shared" si="617"/>
        <v>PUGLIA</v>
      </c>
    </row>
    <row r="6547" spans="1:12" x14ac:dyDescent="0.2">
      <c r="A6547" s="1" t="s">
        <v>16132</v>
      </c>
      <c r="B6547" s="1" t="s">
        <v>16222</v>
      </c>
      <c r="C6547" s="29" t="s">
        <v>16125</v>
      </c>
      <c r="D6547" s="29" t="s">
        <v>16131</v>
      </c>
      <c r="E6547" s="3">
        <v>4898</v>
      </c>
      <c r="F6547" s="7" t="str">
        <f t="shared" si="612"/>
        <v/>
      </c>
      <c r="G6547" s="7" t="str">
        <f t="shared" si="613"/>
        <v>PUGLIA</v>
      </c>
      <c r="I6547" s="24" t="str">
        <f t="shared" si="614"/>
        <v>ACQUARICA DEL CAPO</v>
      </c>
      <c r="J6547" s="24" t="str">
        <f t="shared" si="615"/>
        <v>PEC NON ESISTENTE</v>
      </c>
      <c r="K6547" s="24" t="str">
        <f t="shared" si="616"/>
        <v>SUD</v>
      </c>
      <c r="L6547" s="24" t="str">
        <f t="shared" si="617"/>
        <v>PUGLIA</v>
      </c>
    </row>
    <row r="6548" spans="1:12" x14ac:dyDescent="0.2">
      <c r="A6548" s="1" t="s">
        <v>688</v>
      </c>
      <c r="B6548" s="1" t="s">
        <v>689</v>
      </c>
      <c r="C6548" s="29" t="s">
        <v>16125</v>
      </c>
      <c r="D6548" s="29" t="s">
        <v>16131</v>
      </c>
      <c r="E6548" s="3">
        <v>6480</v>
      </c>
      <c r="F6548" s="7" t="str">
        <f t="shared" si="612"/>
        <v/>
      </c>
      <c r="G6548" s="7" t="str">
        <f t="shared" si="613"/>
        <v>PUGLIA</v>
      </c>
      <c r="I6548" s="24" t="str">
        <f t="shared" si="614"/>
        <v>ALESSANO</v>
      </c>
      <c r="J6548" s="24" t="str">
        <f t="shared" si="615"/>
        <v>comune.alessano.le@pec.rupar.puglia.it</v>
      </c>
      <c r="K6548" s="24" t="str">
        <f t="shared" si="616"/>
        <v>SUD</v>
      </c>
      <c r="L6548" s="24" t="str">
        <f t="shared" si="617"/>
        <v>PUGLIA</v>
      </c>
    </row>
    <row r="6549" spans="1:12" x14ac:dyDescent="0.2">
      <c r="A6549" s="1" t="s">
        <v>690</v>
      </c>
      <c r="B6549" s="1" t="s">
        <v>691</v>
      </c>
      <c r="C6549" s="29" t="s">
        <v>16125</v>
      </c>
      <c r="D6549" s="29" t="s">
        <v>16131</v>
      </c>
      <c r="E6549" s="3">
        <v>5611</v>
      </c>
      <c r="F6549" s="7" t="str">
        <f t="shared" si="612"/>
        <v/>
      </c>
      <c r="G6549" s="7" t="str">
        <f t="shared" si="613"/>
        <v>PUGLIA</v>
      </c>
      <c r="I6549" s="24" t="str">
        <f t="shared" si="614"/>
        <v>ALEZIO</v>
      </c>
      <c r="J6549" s="24" t="str">
        <f t="shared" si="615"/>
        <v>protocollo.comune.alezio@pec.rupar.puglia.it</v>
      </c>
      <c r="K6549" s="24" t="str">
        <f t="shared" si="616"/>
        <v>SUD</v>
      </c>
      <c r="L6549" s="24" t="str">
        <f t="shared" si="617"/>
        <v>PUGLIA</v>
      </c>
    </row>
    <row r="6550" spans="1:12" x14ac:dyDescent="0.2">
      <c r="A6550" s="1" t="s">
        <v>732</v>
      </c>
      <c r="B6550" s="1" t="s">
        <v>733</v>
      </c>
      <c r="C6550" s="29" t="s">
        <v>16125</v>
      </c>
      <c r="D6550" s="29" t="s">
        <v>16131</v>
      </c>
      <c r="E6550" s="3">
        <v>6657</v>
      </c>
      <c r="F6550" s="7" t="str">
        <f t="shared" si="612"/>
        <v/>
      </c>
      <c r="G6550" s="7" t="str">
        <f t="shared" si="613"/>
        <v>PUGLIA</v>
      </c>
      <c r="I6550" s="24" t="str">
        <f t="shared" si="614"/>
        <v>ALLISTE</v>
      </c>
      <c r="J6550" s="24" t="str">
        <f t="shared" si="615"/>
        <v>affarigenerali.comune.alliste@pec.rupar.puglia.it</v>
      </c>
      <c r="K6550" s="24" t="str">
        <f t="shared" si="616"/>
        <v>SUD</v>
      </c>
      <c r="L6550" s="24" t="str">
        <f t="shared" si="617"/>
        <v>PUGLIA</v>
      </c>
    </row>
    <row r="6551" spans="1:12" x14ac:dyDescent="0.2">
      <c r="A6551" s="1" t="s">
        <v>859</v>
      </c>
      <c r="B6551" s="1" t="s">
        <v>860</v>
      </c>
      <c r="C6551" s="29" t="s">
        <v>16125</v>
      </c>
      <c r="D6551" s="29" t="s">
        <v>16131</v>
      </c>
      <c r="E6551" s="3">
        <v>4962</v>
      </c>
      <c r="F6551" s="7" t="str">
        <f t="shared" si="612"/>
        <v/>
      </c>
      <c r="G6551" s="7" t="str">
        <f t="shared" si="613"/>
        <v>PUGLIA</v>
      </c>
      <c r="I6551" s="24" t="str">
        <f t="shared" si="614"/>
        <v>ANDRANO</v>
      </c>
      <c r="J6551" s="24" t="str">
        <f t="shared" si="615"/>
        <v>segreteria.comune.andrano@pec.rupar.puglia.it</v>
      </c>
      <c r="K6551" s="24" t="str">
        <f t="shared" si="616"/>
        <v>SUD</v>
      </c>
      <c r="L6551" s="24" t="str">
        <f t="shared" si="617"/>
        <v>PUGLIA</v>
      </c>
    </row>
    <row r="6552" spans="1:12" x14ac:dyDescent="0.2">
      <c r="A6552" s="1" t="s">
        <v>966</v>
      </c>
      <c r="B6552" s="1" t="s">
        <v>967</v>
      </c>
      <c r="C6552" s="29" t="s">
        <v>16125</v>
      </c>
      <c r="D6552" s="29" t="s">
        <v>16131</v>
      </c>
      <c r="E6552" s="3">
        <v>9755</v>
      </c>
      <c r="F6552" s="7" t="str">
        <f t="shared" si="612"/>
        <v/>
      </c>
      <c r="G6552" s="7" t="str">
        <f t="shared" si="613"/>
        <v>PUGLIA</v>
      </c>
      <c r="I6552" s="24" t="str">
        <f t="shared" si="614"/>
        <v>ARADEO</v>
      </c>
      <c r="J6552" s="24" t="str">
        <f t="shared" si="615"/>
        <v>protocollo.comune.aradeo@pec.rupar.puglia.it</v>
      </c>
      <c r="K6552" s="24" t="str">
        <f t="shared" si="616"/>
        <v>SUD</v>
      </c>
      <c r="L6552" s="24" t="str">
        <f t="shared" si="617"/>
        <v>PUGLIA</v>
      </c>
    </row>
    <row r="6553" spans="1:12" x14ac:dyDescent="0.2">
      <c r="A6553" s="1" t="s">
        <v>1075</v>
      </c>
      <c r="B6553" s="1" t="s">
        <v>1076</v>
      </c>
      <c r="C6553" s="29" t="s">
        <v>16125</v>
      </c>
      <c r="D6553" s="29" t="s">
        <v>16131</v>
      </c>
      <c r="E6553" s="3">
        <v>3953</v>
      </c>
      <c r="F6553" s="7" t="str">
        <f t="shared" si="612"/>
        <v/>
      </c>
      <c r="G6553" s="7" t="str">
        <f t="shared" si="613"/>
        <v>PUGLIA</v>
      </c>
      <c r="I6553" s="24" t="str">
        <f t="shared" si="614"/>
        <v>ARNESANO</v>
      </c>
      <c r="J6553" s="24" t="str">
        <f t="shared" si="615"/>
        <v>protocollo.comunearnesano@pec.rupar.puglia.it</v>
      </c>
      <c r="K6553" s="24" t="str">
        <f t="shared" si="616"/>
        <v>SUD</v>
      </c>
      <c r="L6553" s="24" t="str">
        <f t="shared" si="617"/>
        <v>PUGLIA</v>
      </c>
    </row>
    <row r="6554" spans="1:12" x14ac:dyDescent="0.2">
      <c r="A6554" s="1" t="s">
        <v>1312</v>
      </c>
      <c r="B6554" s="1" t="s">
        <v>1313</v>
      </c>
      <c r="C6554" s="29" t="s">
        <v>16125</v>
      </c>
      <c r="D6554" s="29" t="s">
        <v>16131</v>
      </c>
      <c r="E6554" s="3">
        <v>1879</v>
      </c>
      <c r="F6554" s="7" t="str">
        <f t="shared" si="612"/>
        <v/>
      </c>
      <c r="G6554" s="7" t="str">
        <f t="shared" si="613"/>
        <v>PUGLIA</v>
      </c>
      <c r="I6554" s="24" t="str">
        <f t="shared" si="614"/>
        <v>BAGNOLO DEL SALENTO</v>
      </c>
      <c r="J6554" s="24" t="str">
        <f t="shared" si="615"/>
        <v>segreteria.bagnolodelsalento@pec.rupar.puglia.it</v>
      </c>
      <c r="K6554" s="24" t="str">
        <f t="shared" si="616"/>
        <v>SUD</v>
      </c>
      <c r="L6554" s="24" t="str">
        <f t="shared" si="617"/>
        <v>PUGLIA</v>
      </c>
    </row>
    <row r="6555" spans="1:12" x14ac:dyDescent="0.2">
      <c r="A6555" s="1" t="s">
        <v>2081</v>
      </c>
      <c r="B6555" s="1" t="s">
        <v>2082</v>
      </c>
      <c r="C6555" s="29" t="s">
        <v>16125</v>
      </c>
      <c r="D6555" s="29" t="s">
        <v>16131</v>
      </c>
      <c r="E6555" s="3">
        <v>2851</v>
      </c>
      <c r="F6555" s="7" t="str">
        <f t="shared" si="612"/>
        <v/>
      </c>
      <c r="G6555" s="7" t="str">
        <f t="shared" si="613"/>
        <v>PUGLIA</v>
      </c>
      <c r="I6555" s="24" t="str">
        <f t="shared" si="614"/>
        <v>BOTRUGNO</v>
      </c>
      <c r="J6555" s="24" t="str">
        <f t="shared" si="615"/>
        <v>protocollo.comune.botrugno@pec.rupar.puglia.it</v>
      </c>
      <c r="K6555" s="24" t="str">
        <f t="shared" si="616"/>
        <v>SUD</v>
      </c>
      <c r="L6555" s="24" t="str">
        <f t="shared" si="617"/>
        <v>PUGLIA</v>
      </c>
    </row>
    <row r="6556" spans="1:12" x14ac:dyDescent="0.2">
      <c r="A6556" s="1" t="s">
        <v>2509</v>
      </c>
      <c r="B6556" s="1" t="s">
        <v>2510</v>
      </c>
      <c r="C6556" s="29" t="s">
        <v>16125</v>
      </c>
      <c r="D6556" s="29" t="s">
        <v>16131</v>
      </c>
      <c r="E6556" s="3">
        <v>7264</v>
      </c>
      <c r="F6556" s="7" t="str">
        <f t="shared" si="612"/>
        <v/>
      </c>
      <c r="G6556" s="7" t="str">
        <f t="shared" si="613"/>
        <v>PUGLIA</v>
      </c>
      <c r="I6556" s="24" t="str">
        <f t="shared" si="614"/>
        <v>CALIMERA</v>
      </c>
      <c r="J6556" s="24" t="str">
        <f t="shared" si="615"/>
        <v>protocollocalimera@pec.rupar.puglia.it</v>
      </c>
      <c r="K6556" s="24" t="str">
        <f t="shared" si="616"/>
        <v>SUD</v>
      </c>
      <c r="L6556" s="24" t="str">
        <f t="shared" si="617"/>
        <v>PUGLIA</v>
      </c>
    </row>
    <row r="6557" spans="1:12" x14ac:dyDescent="0.2">
      <c r="A6557" s="1" t="s">
        <v>2645</v>
      </c>
      <c r="B6557" s="1" t="s">
        <v>2646</v>
      </c>
      <c r="C6557" s="29" t="s">
        <v>16125</v>
      </c>
      <c r="D6557" s="29" t="s">
        <v>16131</v>
      </c>
      <c r="E6557" s="3">
        <v>10760</v>
      </c>
      <c r="F6557" s="7" t="str">
        <f t="shared" si="612"/>
        <v/>
      </c>
      <c r="G6557" s="7" t="str">
        <f t="shared" si="613"/>
        <v>PUGLIA</v>
      </c>
      <c r="I6557" s="24" t="str">
        <f t="shared" si="614"/>
        <v>CAMPI SALENTINA</v>
      </c>
      <c r="J6557" s="24" t="str">
        <f t="shared" si="615"/>
        <v>protocollo.comune.campisalentina@pec.rupar.puglia.it</v>
      </c>
      <c r="K6557" s="24" t="str">
        <f t="shared" si="616"/>
        <v>SUD</v>
      </c>
      <c r="L6557" s="24" t="str">
        <f t="shared" si="617"/>
        <v>PUGLIA</v>
      </c>
    </row>
    <row r="6558" spans="1:12" x14ac:dyDescent="0.2">
      <c r="A6558" s="1" t="s">
        <v>2816</v>
      </c>
      <c r="B6558" s="1" t="s">
        <v>2817</v>
      </c>
      <c r="C6558" s="29" t="s">
        <v>16125</v>
      </c>
      <c r="D6558" s="29" t="s">
        <v>16131</v>
      </c>
      <c r="E6558" s="3">
        <v>1754</v>
      </c>
      <c r="F6558" s="7" t="str">
        <f t="shared" si="612"/>
        <v/>
      </c>
      <c r="G6558" s="7" t="str">
        <f t="shared" si="613"/>
        <v>PUGLIA</v>
      </c>
      <c r="I6558" s="24" t="str">
        <f t="shared" si="614"/>
        <v>CANNOLE</v>
      </c>
      <c r="J6558" s="24" t="str">
        <f t="shared" si="615"/>
        <v>segreteria.comune.cannole@pec.rupar.puglia.it</v>
      </c>
      <c r="K6558" s="24" t="str">
        <f t="shared" si="616"/>
        <v>SUD</v>
      </c>
      <c r="L6558" s="24" t="str">
        <f t="shared" si="617"/>
        <v>PUGLIA</v>
      </c>
    </row>
    <row r="6559" spans="1:12" x14ac:dyDescent="0.2">
      <c r="A6559" s="1" t="s">
        <v>2934</v>
      </c>
      <c r="B6559" s="1" t="s">
        <v>2935</v>
      </c>
      <c r="C6559" s="29" t="s">
        <v>16125</v>
      </c>
      <c r="D6559" s="29" t="s">
        <v>16131</v>
      </c>
      <c r="E6559" s="3">
        <v>2582</v>
      </c>
      <c r="F6559" s="7" t="str">
        <f t="shared" si="612"/>
        <v/>
      </c>
      <c r="G6559" s="7" t="str">
        <f t="shared" si="613"/>
        <v>PUGLIA</v>
      </c>
      <c r="I6559" s="24" t="str">
        <f t="shared" si="614"/>
        <v>CAPRARICA DI LECCE</v>
      </c>
      <c r="J6559" s="24" t="str">
        <f t="shared" si="615"/>
        <v>uff_protocollo.comune.caprarica.le@pec.rupar.puglia.it</v>
      </c>
      <c r="K6559" s="24" t="str">
        <f t="shared" si="616"/>
        <v>SUD</v>
      </c>
      <c r="L6559" s="24" t="str">
        <f t="shared" si="617"/>
        <v>PUGLIA</v>
      </c>
    </row>
    <row r="6560" spans="1:12" x14ac:dyDescent="0.2">
      <c r="A6560" s="1" t="s">
        <v>3086</v>
      </c>
      <c r="B6560" s="1" t="s">
        <v>3087</v>
      </c>
      <c r="C6560" s="29" t="s">
        <v>16125</v>
      </c>
      <c r="D6560" s="29" t="s">
        <v>16131</v>
      </c>
      <c r="E6560" s="3">
        <v>12096</v>
      </c>
      <c r="F6560" s="7" t="str">
        <f t="shared" si="612"/>
        <v/>
      </c>
      <c r="G6560" s="7" t="str">
        <f t="shared" si="613"/>
        <v>PUGLIA</v>
      </c>
      <c r="I6560" s="24" t="str">
        <f t="shared" si="614"/>
        <v>CARMIANO</v>
      </c>
      <c r="J6560" s="24" t="str">
        <f t="shared" si="615"/>
        <v>protocollo.comunecarmiano@pec.rupar.puglia.it</v>
      </c>
      <c r="K6560" s="24" t="str">
        <f t="shared" si="616"/>
        <v>SUD</v>
      </c>
      <c r="L6560" s="24" t="str">
        <f t="shared" si="617"/>
        <v>PUGLIA</v>
      </c>
    </row>
    <row r="6561" spans="1:12" x14ac:dyDescent="0.2">
      <c r="A6561" s="1" t="s">
        <v>3126</v>
      </c>
      <c r="B6561" s="1" t="s">
        <v>3127</v>
      </c>
      <c r="C6561" s="29" t="s">
        <v>16125</v>
      </c>
      <c r="D6561" s="29" t="s">
        <v>16131</v>
      </c>
      <c r="E6561" s="3">
        <v>3685</v>
      </c>
      <c r="F6561" s="7" t="str">
        <f t="shared" si="612"/>
        <v/>
      </c>
      <c r="G6561" s="7" t="str">
        <f t="shared" si="613"/>
        <v>PUGLIA</v>
      </c>
      <c r="I6561" s="24" t="str">
        <f t="shared" si="614"/>
        <v>CARPIGNANO SALENTINO</v>
      </c>
      <c r="J6561" s="24" t="str">
        <f t="shared" si="615"/>
        <v>protocollo.comune.carpignanosalentino@pec.rupar.puglia.it</v>
      </c>
      <c r="K6561" s="24" t="str">
        <f t="shared" si="616"/>
        <v>SUD</v>
      </c>
      <c r="L6561" s="24" t="str">
        <f t="shared" si="617"/>
        <v>PUGLIA</v>
      </c>
    </row>
    <row r="6562" spans="1:12" x14ac:dyDescent="0.2">
      <c r="A6562" s="1" t="s">
        <v>3312</v>
      </c>
      <c r="B6562" s="1" t="s">
        <v>3313</v>
      </c>
      <c r="C6562" s="29" t="s">
        <v>16125</v>
      </c>
      <c r="D6562" s="29" t="s">
        <v>16131</v>
      </c>
      <c r="E6562" s="3">
        <v>20489</v>
      </c>
      <c r="F6562" s="7" t="str">
        <f t="shared" si="612"/>
        <v/>
      </c>
      <c r="G6562" s="7" t="str">
        <f t="shared" si="613"/>
        <v>PUGLIA</v>
      </c>
      <c r="I6562" s="24" t="str">
        <f t="shared" si="614"/>
        <v>CASARANO</v>
      </c>
      <c r="J6562" s="24" t="str">
        <f t="shared" si="615"/>
        <v>comune.casarano.le@pec.rupar.puglia.it</v>
      </c>
      <c r="K6562" s="24" t="str">
        <f t="shared" si="616"/>
        <v>SUD</v>
      </c>
      <c r="L6562" s="24" t="str">
        <f t="shared" si="617"/>
        <v>PUGLIA</v>
      </c>
    </row>
    <row r="6563" spans="1:12" x14ac:dyDescent="0.2">
      <c r="A6563" s="1" t="s">
        <v>3911</v>
      </c>
      <c r="B6563" s="1" t="s">
        <v>3912</v>
      </c>
      <c r="C6563" s="29" t="s">
        <v>16125</v>
      </c>
      <c r="D6563" s="29" t="s">
        <v>16131</v>
      </c>
      <c r="E6563" s="3">
        <v>2975</v>
      </c>
      <c r="F6563" s="7" t="str">
        <f t="shared" si="612"/>
        <v/>
      </c>
      <c r="G6563" s="7" t="str">
        <f t="shared" si="613"/>
        <v>PUGLIA</v>
      </c>
      <c r="I6563" s="24" t="str">
        <f t="shared" si="614"/>
        <v>CASTRI DI LECCE</v>
      </c>
      <c r="J6563" s="24" t="str">
        <f t="shared" si="615"/>
        <v>comunecastridilecce@pec.rupar.puglia.it</v>
      </c>
      <c r="K6563" s="24" t="str">
        <f t="shared" si="616"/>
        <v>SUD</v>
      </c>
      <c r="L6563" s="24" t="str">
        <f t="shared" si="617"/>
        <v>PUGLIA</v>
      </c>
    </row>
    <row r="6564" spans="1:12" x14ac:dyDescent="0.2">
      <c r="A6564" s="1" t="s">
        <v>3913</v>
      </c>
      <c r="B6564" s="1" t="s">
        <v>16222</v>
      </c>
      <c r="C6564" s="29" t="s">
        <v>16125</v>
      </c>
      <c r="D6564" s="29" t="s">
        <v>16131</v>
      </c>
      <c r="E6564" s="3">
        <v>4070</v>
      </c>
      <c r="F6564" s="7" t="str">
        <f t="shared" si="612"/>
        <v/>
      </c>
      <c r="G6564" s="7" t="str">
        <f t="shared" si="613"/>
        <v>PUGLIA</v>
      </c>
      <c r="I6564" s="24" t="str">
        <f t="shared" si="614"/>
        <v>CASTRIGNANO DE' GRECI</v>
      </c>
      <c r="J6564" s="24" t="str">
        <f t="shared" si="615"/>
        <v>PEC NON ESISTENTE</v>
      </c>
      <c r="K6564" s="24" t="str">
        <f t="shared" si="616"/>
        <v>SUD</v>
      </c>
      <c r="L6564" s="24" t="str">
        <f t="shared" si="617"/>
        <v>PUGLIA</v>
      </c>
    </row>
    <row r="6565" spans="1:12" x14ac:dyDescent="0.2">
      <c r="A6565" s="1" t="s">
        <v>3915</v>
      </c>
      <c r="B6565" s="1" t="s">
        <v>3916</v>
      </c>
      <c r="C6565" s="29" t="s">
        <v>16125</v>
      </c>
      <c r="D6565" s="29" t="s">
        <v>16131</v>
      </c>
      <c r="E6565" s="3">
        <v>5334</v>
      </c>
      <c r="F6565" s="7" t="str">
        <f t="shared" si="612"/>
        <v/>
      </c>
      <c r="G6565" s="7" t="str">
        <f t="shared" si="613"/>
        <v>PUGLIA</v>
      </c>
      <c r="I6565" s="24" t="str">
        <f t="shared" si="614"/>
        <v>CASTRIGNANO DEL CAPO</v>
      </c>
      <c r="J6565" s="24" t="str">
        <f t="shared" si="615"/>
        <v>protocollo.castrignanodelcapo@pec.rupar.puglia.it</v>
      </c>
      <c r="K6565" s="24" t="str">
        <f t="shared" si="616"/>
        <v>SUD</v>
      </c>
      <c r="L6565" s="24" t="str">
        <f t="shared" si="617"/>
        <v>PUGLIA</v>
      </c>
    </row>
    <row r="6566" spans="1:12" x14ac:dyDescent="0.2">
      <c r="A6566" s="1" t="s">
        <v>3975</v>
      </c>
      <c r="B6566" s="1" t="s">
        <v>3976</v>
      </c>
      <c r="C6566" s="29" t="s">
        <v>16125</v>
      </c>
      <c r="D6566" s="29" t="s">
        <v>16131</v>
      </c>
      <c r="E6566" s="3">
        <v>11913</v>
      </c>
      <c r="F6566" s="7" t="str">
        <f t="shared" si="612"/>
        <v/>
      </c>
      <c r="G6566" s="7" t="str">
        <f t="shared" si="613"/>
        <v>PUGLIA</v>
      </c>
      <c r="I6566" s="24" t="str">
        <f t="shared" si="614"/>
        <v>CAVALLINO</v>
      </c>
      <c r="J6566" s="24" t="str">
        <f t="shared" si="615"/>
        <v>protocollo.comune.cavallino@pec.rupar.puglia.it</v>
      </c>
      <c r="K6566" s="24" t="str">
        <f t="shared" si="616"/>
        <v>SUD</v>
      </c>
      <c r="L6566" s="24" t="str">
        <f t="shared" si="617"/>
        <v>PUGLIA</v>
      </c>
    </row>
    <row r="6567" spans="1:12" x14ac:dyDescent="0.2">
      <c r="A6567" s="1" t="s">
        <v>4712</v>
      </c>
      <c r="B6567" s="1" t="s">
        <v>4713</v>
      </c>
      <c r="C6567" s="29" t="s">
        <v>16125</v>
      </c>
      <c r="D6567" s="29" t="s">
        <v>16131</v>
      </c>
      <c r="E6567" s="3">
        <v>6352</v>
      </c>
      <c r="F6567" s="7" t="str">
        <f t="shared" si="612"/>
        <v/>
      </c>
      <c r="G6567" s="7" t="str">
        <f t="shared" si="613"/>
        <v>PUGLIA</v>
      </c>
      <c r="I6567" s="24" t="str">
        <f t="shared" si="614"/>
        <v>COLLEPASSO</v>
      </c>
      <c r="J6567" s="24" t="str">
        <f t="shared" si="615"/>
        <v>comunecollepasso@pec.rupar.puglia.it</v>
      </c>
      <c r="K6567" s="24" t="str">
        <f t="shared" si="616"/>
        <v>SUD</v>
      </c>
      <c r="L6567" s="24" t="str">
        <f t="shared" si="617"/>
        <v>PUGLIA</v>
      </c>
    </row>
    <row r="6568" spans="1:12" x14ac:dyDescent="0.2">
      <c r="A6568" s="1" t="s">
        <v>4875</v>
      </c>
      <c r="B6568" s="1" t="s">
        <v>4876</v>
      </c>
      <c r="C6568" s="29" t="s">
        <v>16125</v>
      </c>
      <c r="D6568" s="29" t="s">
        <v>16131</v>
      </c>
      <c r="E6568" s="3">
        <v>23870</v>
      </c>
      <c r="F6568" s="7" t="str">
        <f t="shared" si="612"/>
        <v/>
      </c>
      <c r="G6568" s="7" t="str">
        <f t="shared" si="613"/>
        <v>PUGLIA</v>
      </c>
      <c r="I6568" s="24" t="str">
        <f t="shared" si="614"/>
        <v>COPERTINO</v>
      </c>
      <c r="J6568" s="24" t="str">
        <f t="shared" si="615"/>
        <v>comunecopertino@pec.rupar.puglia.it</v>
      </c>
      <c r="K6568" s="24" t="str">
        <f t="shared" si="616"/>
        <v>SUD</v>
      </c>
      <c r="L6568" s="24" t="str">
        <f t="shared" si="617"/>
        <v>PUGLIA</v>
      </c>
    </row>
    <row r="6569" spans="1:12" x14ac:dyDescent="0.2">
      <c r="A6569" s="1" t="s">
        <v>4913</v>
      </c>
      <c r="B6569" s="1" t="s">
        <v>4914</v>
      </c>
      <c r="C6569" s="29" t="s">
        <v>16125</v>
      </c>
      <c r="D6569" s="29" t="s">
        <v>16131</v>
      </c>
      <c r="E6569" s="3">
        <v>5771</v>
      </c>
      <c r="F6569" s="7" t="str">
        <f t="shared" si="612"/>
        <v/>
      </c>
      <c r="G6569" s="7" t="str">
        <f t="shared" si="613"/>
        <v>PUGLIA</v>
      </c>
      <c r="I6569" s="24" t="str">
        <f t="shared" si="614"/>
        <v>CORIGLIANO D'OTRANTO</v>
      </c>
      <c r="J6569" s="24" t="str">
        <f t="shared" si="615"/>
        <v>servizidemografici.corigliano@pec.rupar.puglia.it</v>
      </c>
      <c r="K6569" s="24" t="str">
        <f t="shared" si="616"/>
        <v>SUD</v>
      </c>
      <c r="L6569" s="24" t="str">
        <f t="shared" si="617"/>
        <v>PUGLIA</v>
      </c>
    </row>
    <row r="6570" spans="1:12" x14ac:dyDescent="0.2">
      <c r="A6570" s="1" t="s">
        <v>4970</v>
      </c>
      <c r="B6570" s="1" t="s">
        <v>4971</v>
      </c>
      <c r="C6570" s="29" t="s">
        <v>16125</v>
      </c>
      <c r="D6570" s="29" t="s">
        <v>16131</v>
      </c>
      <c r="E6570" s="3">
        <v>5632</v>
      </c>
      <c r="F6570" s="7" t="str">
        <f t="shared" si="612"/>
        <v/>
      </c>
      <c r="G6570" s="7" t="str">
        <f t="shared" si="613"/>
        <v>PUGLIA</v>
      </c>
      <c r="I6570" s="24" t="str">
        <f t="shared" si="614"/>
        <v>CORSANO</v>
      </c>
      <c r="J6570" s="24" t="str">
        <f t="shared" si="615"/>
        <v>comune.corsano@pec.rupar.puglia.it</v>
      </c>
      <c r="K6570" s="24" t="str">
        <f t="shared" si="616"/>
        <v>SUD</v>
      </c>
      <c r="L6570" s="24" t="str">
        <f t="shared" si="617"/>
        <v>PUGLIA</v>
      </c>
    </row>
    <row r="6571" spans="1:12" x14ac:dyDescent="0.2">
      <c r="A6571" s="1" t="s">
        <v>5218</v>
      </c>
      <c r="B6571" s="1" t="s">
        <v>5219</v>
      </c>
      <c r="C6571" s="29" t="s">
        <v>16125</v>
      </c>
      <c r="D6571" s="29" t="s">
        <v>16131</v>
      </c>
      <c r="E6571" s="3">
        <v>4251</v>
      </c>
      <c r="F6571" s="7" t="str">
        <f t="shared" si="612"/>
        <v/>
      </c>
      <c r="G6571" s="7" t="str">
        <f t="shared" si="613"/>
        <v>PUGLIA</v>
      </c>
      <c r="I6571" s="24" t="str">
        <f t="shared" si="614"/>
        <v>CURSI</v>
      </c>
      <c r="J6571" s="24" t="str">
        <f t="shared" si="615"/>
        <v>aagg.comune.cursi.le@pec.rupar.puglia.it</v>
      </c>
      <c r="K6571" s="24" t="str">
        <f t="shared" si="616"/>
        <v>SUD</v>
      </c>
      <c r="L6571" s="24" t="str">
        <f t="shared" si="617"/>
        <v>PUGLIA</v>
      </c>
    </row>
    <row r="6572" spans="1:12" x14ac:dyDescent="0.2">
      <c r="A6572" s="1" t="s">
        <v>5239</v>
      </c>
      <c r="B6572" s="1" t="s">
        <v>5240</v>
      </c>
      <c r="C6572" s="29" t="s">
        <v>16125</v>
      </c>
      <c r="D6572" s="29" t="s">
        <v>16131</v>
      </c>
      <c r="E6572" s="3">
        <v>9182</v>
      </c>
      <c r="F6572" s="7" t="str">
        <f t="shared" si="612"/>
        <v/>
      </c>
      <c r="G6572" s="7" t="str">
        <f t="shared" si="613"/>
        <v>PUGLIA</v>
      </c>
      <c r="I6572" s="24" t="str">
        <f t="shared" si="614"/>
        <v>CUTROFIANO</v>
      </c>
      <c r="J6572" s="24" t="str">
        <f t="shared" si="615"/>
        <v>settoreamministrativo.comune.cutrofiano@pec.rupar.puglia.it</v>
      </c>
      <c r="K6572" s="24" t="str">
        <f t="shared" si="616"/>
        <v>SUD</v>
      </c>
      <c r="L6572" s="24" t="str">
        <f t="shared" si="617"/>
        <v>PUGLIA</v>
      </c>
    </row>
    <row r="6573" spans="1:12" x14ac:dyDescent="0.2">
      <c r="A6573" s="1" t="s">
        <v>5322</v>
      </c>
      <c r="B6573" s="1" t="s">
        <v>5323</v>
      </c>
      <c r="C6573" s="29" t="s">
        <v>16125</v>
      </c>
      <c r="D6573" s="29" t="s">
        <v>16131</v>
      </c>
      <c r="E6573" s="3">
        <v>3073</v>
      </c>
      <c r="F6573" s="7" t="str">
        <f t="shared" si="612"/>
        <v/>
      </c>
      <c r="G6573" s="7" t="str">
        <f t="shared" si="613"/>
        <v>PUGLIA</v>
      </c>
      <c r="I6573" s="24" t="str">
        <f t="shared" si="614"/>
        <v>DISO</v>
      </c>
      <c r="J6573" s="24" t="str">
        <f t="shared" si="615"/>
        <v>segreteria.comune.diso@pec.rupar.puglia.it</v>
      </c>
      <c r="K6573" s="24" t="str">
        <f t="shared" si="616"/>
        <v>SUD</v>
      </c>
      <c r="L6573" s="24" t="str">
        <f t="shared" si="617"/>
        <v>PUGLIA</v>
      </c>
    </row>
    <row r="6574" spans="1:12" x14ac:dyDescent="0.2">
      <c r="A6574" s="1" t="s">
        <v>6124</v>
      </c>
      <c r="B6574" s="1" t="s">
        <v>6125</v>
      </c>
      <c r="C6574" s="29" t="s">
        <v>16125</v>
      </c>
      <c r="D6574" s="29" t="s">
        <v>16131</v>
      </c>
      <c r="E6574" s="3">
        <v>5402</v>
      </c>
      <c r="F6574" s="7" t="str">
        <f t="shared" si="612"/>
        <v/>
      </c>
      <c r="G6574" s="7" t="str">
        <f t="shared" si="613"/>
        <v>PUGLIA</v>
      </c>
      <c r="I6574" s="24" t="str">
        <f t="shared" si="614"/>
        <v>GAGLIANO DEL CAPO</v>
      </c>
      <c r="J6574" s="24" t="str">
        <f t="shared" si="615"/>
        <v>ambitosociale.gaglianodelcapo@pec.rupar.puglia.it</v>
      </c>
      <c r="K6574" s="24" t="str">
        <f t="shared" si="616"/>
        <v>SUD</v>
      </c>
      <c r="L6574" s="24" t="str">
        <f t="shared" si="617"/>
        <v>PUGLIA</v>
      </c>
    </row>
    <row r="6575" spans="1:12" x14ac:dyDescent="0.2">
      <c r="A6575" s="1" t="s">
        <v>6143</v>
      </c>
      <c r="B6575" s="1" t="s">
        <v>6144</v>
      </c>
      <c r="C6575" s="29" t="s">
        <v>16125</v>
      </c>
      <c r="D6575" s="29" t="s">
        <v>16131</v>
      </c>
      <c r="E6575" s="3">
        <v>27214</v>
      </c>
      <c r="F6575" s="7" t="str">
        <f t="shared" si="612"/>
        <v/>
      </c>
      <c r="G6575" s="7" t="str">
        <f t="shared" si="613"/>
        <v>PUGLIA</v>
      </c>
      <c r="I6575" s="24" t="str">
        <f t="shared" si="614"/>
        <v>GALATINA</v>
      </c>
      <c r="J6575" s="24" t="str">
        <f t="shared" si="615"/>
        <v>protocollo@cert.comune.galatina.le.it</v>
      </c>
      <c r="K6575" s="24" t="str">
        <f t="shared" si="616"/>
        <v>SUD</v>
      </c>
      <c r="L6575" s="24" t="str">
        <f t="shared" si="617"/>
        <v>PUGLIA</v>
      </c>
    </row>
    <row r="6576" spans="1:12" x14ac:dyDescent="0.2">
      <c r="A6576" s="1" t="s">
        <v>6145</v>
      </c>
      <c r="B6576" s="1" t="s">
        <v>6146</v>
      </c>
      <c r="C6576" s="29" t="s">
        <v>16125</v>
      </c>
      <c r="D6576" s="29" t="s">
        <v>16131</v>
      </c>
      <c r="E6576" s="3">
        <v>15754</v>
      </c>
      <c r="F6576" s="7" t="str">
        <f t="shared" si="612"/>
        <v/>
      </c>
      <c r="G6576" s="7" t="str">
        <f t="shared" si="613"/>
        <v>PUGLIA</v>
      </c>
      <c r="I6576" s="24" t="str">
        <f t="shared" si="614"/>
        <v>GALATONE</v>
      </c>
      <c r="J6576" s="24" t="str">
        <f t="shared" si="615"/>
        <v>segreteria.comune.galatone@pec.rupar.puglia.it</v>
      </c>
      <c r="K6576" s="24" t="str">
        <f t="shared" si="616"/>
        <v>SUD</v>
      </c>
      <c r="L6576" s="24" t="str">
        <f t="shared" si="617"/>
        <v>PUGLIA</v>
      </c>
    </row>
    <row r="6577" spans="1:12" x14ac:dyDescent="0.2">
      <c r="A6577" s="1" t="s">
        <v>6178</v>
      </c>
      <c r="B6577" s="1" t="s">
        <v>6179</v>
      </c>
      <c r="C6577" s="29" t="s">
        <v>16125</v>
      </c>
      <c r="D6577" s="29" t="s">
        <v>16131</v>
      </c>
      <c r="E6577" s="3">
        <v>20398</v>
      </c>
      <c r="F6577" s="7" t="str">
        <f t="shared" si="612"/>
        <v/>
      </c>
      <c r="G6577" s="7" t="str">
        <f t="shared" si="613"/>
        <v>PUGLIA</v>
      </c>
      <c r="I6577" s="24" t="str">
        <f t="shared" si="614"/>
        <v>GALLIPOLI</v>
      </c>
      <c r="J6577" s="24" t="str">
        <f t="shared" si="615"/>
        <v>servizidemografici.comunegallipoli@pec.rupar.puglia.it</v>
      </c>
      <c r="K6577" s="24" t="str">
        <f t="shared" si="616"/>
        <v>SUD</v>
      </c>
      <c r="L6577" s="24" t="str">
        <f t="shared" si="617"/>
        <v>PUGLIA</v>
      </c>
    </row>
    <row r="6578" spans="1:12" x14ac:dyDescent="0.2">
      <c r="A6578" s="1" t="s">
        <v>6442</v>
      </c>
      <c r="B6578" s="1" t="s">
        <v>6443</v>
      </c>
      <c r="C6578" s="29" t="s">
        <v>16125</v>
      </c>
      <c r="D6578" s="29" t="s">
        <v>16131</v>
      </c>
      <c r="E6578" s="3">
        <v>1249</v>
      </c>
      <c r="F6578" s="7" t="str">
        <f t="shared" si="612"/>
        <v/>
      </c>
      <c r="G6578" s="7" t="str">
        <f t="shared" si="613"/>
        <v>PUGLIA</v>
      </c>
      <c r="I6578" s="24" t="str">
        <f t="shared" si="614"/>
        <v>GIUGGIANELLO</v>
      </c>
      <c r="J6578" s="24" t="str">
        <f t="shared" si="615"/>
        <v>segreteria.comune.giuggianello@pec.rupar.puglia.it</v>
      </c>
      <c r="K6578" s="24" t="str">
        <f t="shared" si="616"/>
        <v>SUD</v>
      </c>
      <c r="L6578" s="24" t="str">
        <f t="shared" si="617"/>
        <v>PUGLIA</v>
      </c>
    </row>
    <row r="6579" spans="1:12" x14ac:dyDescent="0.2">
      <c r="A6579" s="1" t="s">
        <v>6456</v>
      </c>
      <c r="B6579" s="1" t="s">
        <v>6457</v>
      </c>
      <c r="C6579" s="29" t="s">
        <v>16125</v>
      </c>
      <c r="D6579" s="29" t="s">
        <v>16131</v>
      </c>
      <c r="E6579" s="3">
        <v>1928</v>
      </c>
      <c r="F6579" s="7" t="str">
        <f t="shared" si="612"/>
        <v/>
      </c>
      <c r="G6579" s="7" t="str">
        <f t="shared" si="613"/>
        <v>PUGLIA</v>
      </c>
      <c r="I6579" s="24" t="str">
        <f t="shared" si="614"/>
        <v>GIURDIGNANO</v>
      </c>
      <c r="J6579" s="24" t="str">
        <f t="shared" si="615"/>
        <v>segreteria.comune.giurdignano.le@pec.rupar.puglia.it</v>
      </c>
      <c r="K6579" s="24" t="str">
        <f t="shared" si="616"/>
        <v>SUD</v>
      </c>
      <c r="L6579" s="24" t="str">
        <f t="shared" si="617"/>
        <v>PUGLIA</v>
      </c>
    </row>
    <row r="6580" spans="1:12" x14ac:dyDescent="0.2">
      <c r="A6580" s="1" t="s">
        <v>6705</v>
      </c>
      <c r="B6580" s="1" t="s">
        <v>6706</v>
      </c>
      <c r="C6580" s="29" t="s">
        <v>16125</v>
      </c>
      <c r="D6580" s="29" t="s">
        <v>16131</v>
      </c>
      <c r="E6580" s="3">
        <v>5900</v>
      </c>
      <c r="F6580" s="7" t="str">
        <f t="shared" si="612"/>
        <v/>
      </c>
      <c r="G6580" s="7" t="str">
        <f t="shared" si="613"/>
        <v>PUGLIA</v>
      </c>
      <c r="I6580" s="24" t="str">
        <f t="shared" si="614"/>
        <v>GUAGNANO</v>
      </c>
      <c r="J6580" s="24" t="str">
        <f t="shared" si="615"/>
        <v>protocollo.comuneguagnano@pec.rupar.puglia.it</v>
      </c>
      <c r="K6580" s="24" t="str">
        <f t="shared" si="616"/>
        <v>SUD</v>
      </c>
      <c r="L6580" s="24" t="str">
        <f t="shared" si="617"/>
        <v>PUGLIA</v>
      </c>
    </row>
    <row r="6581" spans="1:12" x14ac:dyDescent="0.2">
      <c r="A6581" s="1" t="s">
        <v>7128</v>
      </c>
      <c r="B6581" s="1" t="s">
        <v>7129</v>
      </c>
      <c r="C6581" s="29" t="s">
        <v>16125</v>
      </c>
      <c r="D6581" s="29" t="s">
        <v>16131</v>
      </c>
      <c r="E6581" s="3">
        <v>89916</v>
      </c>
      <c r="F6581" s="7" t="str">
        <f t="shared" si="612"/>
        <v/>
      </c>
      <c r="G6581" s="7" t="str">
        <f t="shared" si="613"/>
        <v>Compreso</v>
      </c>
      <c r="I6581" s="24" t="str">
        <f t="shared" si="614"/>
        <v>LECCE</v>
      </c>
      <c r="J6581" s="24" t="str">
        <f t="shared" si="615"/>
        <v>protocollo@pec.comune.lecce.it</v>
      </c>
      <c r="K6581" s="24" t="str">
        <f t="shared" si="616"/>
        <v>SUD</v>
      </c>
      <c r="L6581" s="24" t="str">
        <f t="shared" si="617"/>
        <v>PUGLIA</v>
      </c>
    </row>
    <row r="6582" spans="1:12" x14ac:dyDescent="0.2">
      <c r="A6582" s="1" t="s">
        <v>7178</v>
      </c>
      <c r="B6582" s="1" t="s">
        <v>7179</v>
      </c>
      <c r="C6582" s="29" t="s">
        <v>16125</v>
      </c>
      <c r="D6582" s="29" t="s">
        <v>16131</v>
      </c>
      <c r="E6582" s="3">
        <v>8624</v>
      </c>
      <c r="F6582" s="7" t="str">
        <f t="shared" si="612"/>
        <v/>
      </c>
      <c r="G6582" s="7" t="str">
        <f t="shared" si="613"/>
        <v>PUGLIA</v>
      </c>
      <c r="I6582" s="24" t="str">
        <f t="shared" si="614"/>
        <v>LEQUILE</v>
      </c>
      <c r="J6582" s="24" t="str">
        <f t="shared" si="615"/>
        <v>protocollo@pec.comune.lequile.le.it</v>
      </c>
      <c r="K6582" s="24" t="str">
        <f t="shared" si="616"/>
        <v>SUD</v>
      </c>
      <c r="L6582" s="24" t="str">
        <f t="shared" si="617"/>
        <v>PUGLIA</v>
      </c>
    </row>
    <row r="6583" spans="1:12" x14ac:dyDescent="0.2">
      <c r="A6583" s="1" t="s">
        <v>7220</v>
      </c>
      <c r="B6583" s="1" t="s">
        <v>7221</v>
      </c>
      <c r="C6583" s="29" t="s">
        <v>16125</v>
      </c>
      <c r="D6583" s="29" t="s">
        <v>16131</v>
      </c>
      <c r="E6583" s="3">
        <v>14069</v>
      </c>
      <c r="F6583" s="7" t="str">
        <f t="shared" si="612"/>
        <v/>
      </c>
      <c r="G6583" s="7" t="str">
        <f t="shared" si="613"/>
        <v>PUGLIA</v>
      </c>
      <c r="I6583" s="24" t="str">
        <f t="shared" si="614"/>
        <v>LEVERANO</v>
      </c>
      <c r="J6583" s="24" t="str">
        <f t="shared" si="615"/>
        <v>protocollo.comune.leverano@pec.rupar.puglia.it</v>
      </c>
      <c r="K6583" s="24" t="str">
        <f t="shared" si="616"/>
        <v>SUD</v>
      </c>
      <c r="L6583" s="24" t="str">
        <f t="shared" si="617"/>
        <v>PUGLIA</v>
      </c>
    </row>
    <row r="6584" spans="1:12" x14ac:dyDescent="0.2">
      <c r="A6584" s="1" t="s">
        <v>7306</v>
      </c>
      <c r="B6584" s="1" t="s">
        <v>7307</v>
      </c>
      <c r="C6584" s="29" t="s">
        <v>16125</v>
      </c>
      <c r="D6584" s="29" t="s">
        <v>16131</v>
      </c>
      <c r="E6584" s="3">
        <v>11549</v>
      </c>
      <c r="F6584" s="7" t="str">
        <f t="shared" si="612"/>
        <v/>
      </c>
      <c r="G6584" s="7" t="str">
        <f t="shared" si="613"/>
        <v>PUGLIA</v>
      </c>
      <c r="I6584" s="24" t="str">
        <f t="shared" si="614"/>
        <v>LIZZANELLO</v>
      </c>
      <c r="J6584" s="24" t="str">
        <f t="shared" si="615"/>
        <v>ufficio.ragioneria.lizzanello@pec.rupar.puglia.it</v>
      </c>
      <c r="K6584" s="24" t="str">
        <f t="shared" si="616"/>
        <v>SUD</v>
      </c>
      <c r="L6584" s="24" t="str">
        <f t="shared" si="617"/>
        <v>PUGLIA</v>
      </c>
    </row>
    <row r="6585" spans="1:12" x14ac:dyDescent="0.2">
      <c r="A6585" s="1" t="s">
        <v>7588</v>
      </c>
      <c r="B6585" s="1" t="s">
        <v>7589</v>
      </c>
      <c r="C6585" s="29" t="s">
        <v>16125</v>
      </c>
      <c r="D6585" s="29" t="s">
        <v>16131</v>
      </c>
      <c r="E6585" s="3">
        <v>14819</v>
      </c>
      <c r="F6585" s="7" t="str">
        <f t="shared" si="612"/>
        <v/>
      </c>
      <c r="G6585" s="7" t="str">
        <f t="shared" si="613"/>
        <v>PUGLIA</v>
      </c>
      <c r="I6585" s="24" t="str">
        <f t="shared" si="614"/>
        <v>MAGLIE</v>
      </c>
      <c r="J6585" s="24" t="str">
        <f t="shared" si="615"/>
        <v>comunemaglie@pec.rupar.puglia.it</v>
      </c>
      <c r="K6585" s="24" t="str">
        <f t="shared" si="616"/>
        <v>SUD</v>
      </c>
      <c r="L6585" s="24" t="str">
        <f t="shared" si="617"/>
        <v>PUGLIA</v>
      </c>
    </row>
    <row r="6586" spans="1:12" x14ac:dyDescent="0.2">
      <c r="A6586" s="1" t="s">
        <v>7834</v>
      </c>
      <c r="B6586" s="1" t="s">
        <v>7835</v>
      </c>
      <c r="C6586" s="29" t="s">
        <v>16125</v>
      </c>
      <c r="D6586" s="29" t="s">
        <v>16131</v>
      </c>
      <c r="E6586" s="3">
        <v>9320</v>
      </c>
      <c r="F6586" s="7" t="str">
        <f t="shared" si="612"/>
        <v/>
      </c>
      <c r="G6586" s="7" t="str">
        <f t="shared" si="613"/>
        <v>PUGLIA</v>
      </c>
      <c r="I6586" s="24" t="str">
        <f t="shared" si="614"/>
        <v>MARTANO</v>
      </c>
      <c r="J6586" s="24" t="str">
        <f t="shared" si="615"/>
        <v>comune.martano@pec.rupar.puglia.it</v>
      </c>
      <c r="K6586" s="24" t="str">
        <f t="shared" si="616"/>
        <v>SUD</v>
      </c>
      <c r="L6586" s="24" t="str">
        <f t="shared" si="617"/>
        <v>PUGLIA</v>
      </c>
    </row>
    <row r="6587" spans="1:12" x14ac:dyDescent="0.2">
      <c r="A6587" s="1" t="s">
        <v>7844</v>
      </c>
      <c r="B6587" s="1" t="s">
        <v>7845</v>
      </c>
      <c r="C6587" s="29" t="s">
        <v>16125</v>
      </c>
      <c r="D6587" s="29" t="s">
        <v>16131</v>
      </c>
      <c r="E6587" s="3">
        <v>1730</v>
      </c>
      <c r="F6587" s="7" t="str">
        <f t="shared" si="612"/>
        <v/>
      </c>
      <c r="G6587" s="7" t="str">
        <f t="shared" si="613"/>
        <v>PUGLIA</v>
      </c>
      <c r="I6587" s="24" t="str">
        <f t="shared" si="614"/>
        <v>MARTIGNANO</v>
      </c>
      <c r="J6587" s="24" t="str">
        <f t="shared" si="615"/>
        <v>segreteria.comune.martignano@pec.rupar.puglia.it</v>
      </c>
      <c r="K6587" s="24" t="str">
        <f t="shared" si="616"/>
        <v>SUD</v>
      </c>
      <c r="L6587" s="24" t="str">
        <f t="shared" si="617"/>
        <v>PUGLIA</v>
      </c>
    </row>
    <row r="6588" spans="1:12" x14ac:dyDescent="0.2">
      <c r="A6588" s="1" t="s">
        <v>7954</v>
      </c>
      <c r="B6588" s="1" t="s">
        <v>16311</v>
      </c>
      <c r="C6588" s="29" t="s">
        <v>16125</v>
      </c>
      <c r="D6588" s="29" t="s">
        <v>16131</v>
      </c>
      <c r="E6588" s="3">
        <v>11704</v>
      </c>
      <c r="F6588" s="7" t="str">
        <f t="shared" si="612"/>
        <v/>
      </c>
      <c r="G6588" s="7" t="str">
        <f t="shared" si="613"/>
        <v>PUGLIA</v>
      </c>
      <c r="I6588" s="24" t="str">
        <f t="shared" si="614"/>
        <v>MATINO</v>
      </c>
      <c r="J6588" s="24" t="str">
        <f t="shared" si="615"/>
        <v>comunematino@pec.rupar.puglia.it</v>
      </c>
      <c r="K6588" s="24" t="str">
        <f t="shared" si="616"/>
        <v>SUD</v>
      </c>
      <c r="L6588" s="24" t="str">
        <f t="shared" si="617"/>
        <v>PUGLIA</v>
      </c>
    </row>
    <row r="6589" spans="1:12" x14ac:dyDescent="0.2">
      <c r="A6589" s="1" t="s">
        <v>8019</v>
      </c>
      <c r="B6589" s="1" t="s">
        <v>8020</v>
      </c>
      <c r="C6589" s="29" t="s">
        <v>16125</v>
      </c>
      <c r="D6589" s="29" t="s">
        <v>16131</v>
      </c>
      <c r="E6589" s="3">
        <v>9646</v>
      </c>
      <c r="F6589" s="7" t="str">
        <f t="shared" si="612"/>
        <v/>
      </c>
      <c r="G6589" s="7" t="str">
        <f t="shared" si="613"/>
        <v>PUGLIA</v>
      </c>
      <c r="I6589" s="24" t="str">
        <f t="shared" si="614"/>
        <v>MELENDUGNO</v>
      </c>
      <c r="J6589" s="24" t="str">
        <f t="shared" si="615"/>
        <v>comune.melendugno@legalmail.it</v>
      </c>
      <c r="K6589" s="24" t="str">
        <f t="shared" si="616"/>
        <v>SUD</v>
      </c>
      <c r="L6589" s="24" t="str">
        <f t="shared" si="617"/>
        <v>PUGLIA</v>
      </c>
    </row>
    <row r="6590" spans="1:12" x14ac:dyDescent="0.2">
      <c r="A6590" s="1" t="s">
        <v>8030</v>
      </c>
      <c r="B6590" s="1" t="s">
        <v>8031</v>
      </c>
      <c r="C6590" s="29" t="s">
        <v>16125</v>
      </c>
      <c r="D6590" s="29" t="s">
        <v>16131</v>
      </c>
      <c r="E6590" s="3">
        <v>7307</v>
      </c>
      <c r="F6590" s="7" t="str">
        <f t="shared" si="612"/>
        <v/>
      </c>
      <c r="G6590" s="7" t="str">
        <f t="shared" si="613"/>
        <v>PUGLIA</v>
      </c>
      <c r="I6590" s="24" t="str">
        <f t="shared" si="614"/>
        <v>MELISSANO</v>
      </c>
      <c r="J6590" s="24" t="str">
        <f t="shared" si="615"/>
        <v>elettorale.comunemelissano@pec.rupar.puglia.it</v>
      </c>
      <c r="K6590" s="24" t="str">
        <f t="shared" si="616"/>
        <v>SUD</v>
      </c>
      <c r="L6590" s="24" t="str">
        <f t="shared" si="617"/>
        <v>PUGLIA</v>
      </c>
    </row>
    <row r="6591" spans="1:12" x14ac:dyDescent="0.2">
      <c r="A6591" s="1" t="s">
        <v>8043</v>
      </c>
      <c r="B6591" s="1" t="s">
        <v>8044</v>
      </c>
      <c r="C6591" s="29" t="s">
        <v>16125</v>
      </c>
      <c r="D6591" s="29" t="s">
        <v>16131</v>
      </c>
      <c r="E6591" s="3">
        <v>2209</v>
      </c>
      <c r="F6591" s="7" t="str">
        <f t="shared" si="612"/>
        <v/>
      </c>
      <c r="G6591" s="7" t="str">
        <f t="shared" si="613"/>
        <v>PUGLIA</v>
      </c>
      <c r="I6591" s="24" t="str">
        <f t="shared" si="614"/>
        <v>MELPIGNANO</v>
      </c>
      <c r="J6591" s="24" t="str">
        <f t="shared" si="615"/>
        <v>protocollo.comune.melpignano@pec.rupar.puglia.it</v>
      </c>
      <c r="K6591" s="24" t="str">
        <f t="shared" si="616"/>
        <v>SUD</v>
      </c>
      <c r="L6591" s="24" t="str">
        <f t="shared" si="617"/>
        <v>PUGLIA</v>
      </c>
    </row>
    <row r="6592" spans="1:12" x14ac:dyDescent="0.2">
      <c r="A6592" s="1" t="s">
        <v>8153</v>
      </c>
      <c r="B6592" s="1" t="s">
        <v>8154</v>
      </c>
      <c r="C6592" s="29" t="s">
        <v>16125</v>
      </c>
      <c r="D6592" s="29" t="s">
        <v>16131</v>
      </c>
      <c r="E6592" s="3">
        <v>3684</v>
      </c>
      <c r="F6592" s="7" t="str">
        <f t="shared" si="612"/>
        <v/>
      </c>
      <c r="G6592" s="7" t="str">
        <f t="shared" si="613"/>
        <v>PUGLIA</v>
      </c>
      <c r="I6592" s="24" t="str">
        <f t="shared" si="614"/>
        <v>MIGGIANO</v>
      </c>
      <c r="J6592" s="24" t="str">
        <f t="shared" si="615"/>
        <v>ufficioprotocollomiggiano@pec.rupar.puglia.it</v>
      </c>
      <c r="K6592" s="24" t="str">
        <f t="shared" si="616"/>
        <v>SUD</v>
      </c>
      <c r="L6592" s="24" t="str">
        <f t="shared" si="617"/>
        <v>PUGLIA</v>
      </c>
    </row>
    <row r="6593" spans="1:12" x14ac:dyDescent="0.2">
      <c r="A6593" s="1" t="s">
        <v>8188</v>
      </c>
      <c r="B6593" s="1" t="s">
        <v>8189</v>
      </c>
      <c r="C6593" s="29" t="s">
        <v>16125</v>
      </c>
      <c r="D6593" s="29" t="s">
        <v>16131</v>
      </c>
      <c r="E6593" s="3">
        <v>3729</v>
      </c>
      <c r="F6593" s="7" t="str">
        <f t="shared" si="612"/>
        <v/>
      </c>
      <c r="G6593" s="7" t="str">
        <f t="shared" si="613"/>
        <v>PUGLIA</v>
      </c>
      <c r="I6593" s="24" t="str">
        <f t="shared" si="614"/>
        <v>MINERVINO DI LECCE</v>
      </c>
      <c r="J6593" s="24" t="str">
        <f t="shared" si="615"/>
        <v>affarigenerali.comuneminervino.le@pec.rupar.puglia.it</v>
      </c>
      <c r="K6593" s="24" t="str">
        <f t="shared" si="616"/>
        <v>SUD</v>
      </c>
      <c r="L6593" s="24" t="str">
        <f t="shared" si="617"/>
        <v>PUGLIA</v>
      </c>
    </row>
    <row r="6594" spans="1:12" x14ac:dyDescent="0.2">
      <c r="A6594" s="1" t="s">
        <v>8812</v>
      </c>
      <c r="B6594" s="1" t="s">
        <v>8813</v>
      </c>
      <c r="C6594" s="29" t="s">
        <v>16125</v>
      </c>
      <c r="D6594" s="29" t="s">
        <v>16131</v>
      </c>
      <c r="E6594" s="3">
        <v>13881</v>
      </c>
      <c r="F6594" s="7" t="str">
        <f t="shared" ref="F6594:F6657" si="618">IF(E6594&gt;300000,"Trovato","")</f>
        <v/>
      </c>
      <c r="G6594" s="7" t="str">
        <f t="shared" ref="G6594:G6657" si="619">IF(AND(E6594&gt;=50000,E6594&lt;=100000),"Compreso",D6594)</f>
        <v>PUGLIA</v>
      </c>
      <c r="I6594" s="24" t="str">
        <f t="shared" si="614"/>
        <v>MONTERONI DI LECCE</v>
      </c>
      <c r="J6594" s="24" t="str">
        <f t="shared" si="615"/>
        <v>protocollogenerale.comune.monteroni@pec.rupar.puglia.it</v>
      </c>
      <c r="K6594" s="24" t="str">
        <f t="shared" si="616"/>
        <v>SUD</v>
      </c>
      <c r="L6594" s="24" t="str">
        <f t="shared" si="617"/>
        <v>PUGLIA</v>
      </c>
    </row>
    <row r="6595" spans="1:12" x14ac:dyDescent="0.2">
      <c r="A6595" s="1" t="s">
        <v>8829</v>
      </c>
      <c r="B6595" s="1" t="s">
        <v>8830</v>
      </c>
      <c r="C6595" s="29" t="s">
        <v>16125</v>
      </c>
      <c r="D6595" s="29" t="s">
        <v>16131</v>
      </c>
      <c r="E6595" s="3">
        <v>2677</v>
      </c>
      <c r="F6595" s="7" t="str">
        <f t="shared" si="618"/>
        <v/>
      </c>
      <c r="G6595" s="7" t="str">
        <f t="shared" si="619"/>
        <v>PUGLIA</v>
      </c>
      <c r="I6595" s="24" t="str">
        <f t="shared" ref="I6595:I6658" si="620">TRIM(A6595)</f>
        <v>MONTESANO SALENTINO</v>
      </c>
      <c r="J6595" s="24" t="str">
        <f t="shared" ref="J6595:J6658" si="621">TRIM(B6595)</f>
        <v>protocollo.comune.montesanosalentino@pec.rupar.puglia.it</v>
      </c>
      <c r="K6595" s="24" t="str">
        <f t="shared" ref="K6595:K6658" si="622">TRIM(C6595)</f>
        <v>SUD</v>
      </c>
      <c r="L6595" s="24" t="str">
        <f t="shared" ref="L6595:L6658" si="623">TRIM(D6595)</f>
        <v>PUGLIA</v>
      </c>
    </row>
    <row r="6596" spans="1:12" x14ac:dyDescent="0.2">
      <c r="A6596" s="1" t="s">
        <v>8950</v>
      </c>
      <c r="B6596" s="1" t="s">
        <v>8951</v>
      </c>
      <c r="C6596" s="29" t="s">
        <v>16125</v>
      </c>
      <c r="D6596" s="29" t="s">
        <v>16131</v>
      </c>
      <c r="E6596" s="3">
        <v>3416</v>
      </c>
      <c r="F6596" s="7" t="str">
        <f t="shared" si="618"/>
        <v/>
      </c>
      <c r="G6596" s="7" t="str">
        <f t="shared" si="619"/>
        <v>PUGLIA</v>
      </c>
      <c r="I6596" s="24" t="str">
        <f t="shared" si="620"/>
        <v>MORCIANO DI LEUCA</v>
      </c>
      <c r="J6596" s="24" t="str">
        <f t="shared" si="621"/>
        <v>segreteria.morcianodileuca.le@pec.rupar.puglia.it</v>
      </c>
      <c r="K6596" s="24" t="str">
        <f t="shared" si="622"/>
        <v>SUD</v>
      </c>
      <c r="L6596" s="24" t="str">
        <f t="shared" si="623"/>
        <v>PUGLIA</v>
      </c>
    </row>
    <row r="6597" spans="1:12" x14ac:dyDescent="0.2">
      <c r="A6597" s="1" t="s">
        <v>9102</v>
      </c>
      <c r="B6597" s="1" t="s">
        <v>9103</v>
      </c>
      <c r="C6597" s="29" t="s">
        <v>16125</v>
      </c>
      <c r="D6597" s="29" t="s">
        <v>16131</v>
      </c>
      <c r="E6597" s="3">
        <v>5091</v>
      </c>
      <c r="F6597" s="7" t="str">
        <f t="shared" si="618"/>
        <v/>
      </c>
      <c r="G6597" s="7" t="str">
        <f t="shared" si="619"/>
        <v>PUGLIA</v>
      </c>
      <c r="I6597" s="24" t="str">
        <f t="shared" si="620"/>
        <v>MURO LECCESE</v>
      </c>
      <c r="J6597" s="24" t="str">
        <f t="shared" si="621"/>
        <v>segreteriamuro@pec.rupar.puglia.it</v>
      </c>
      <c r="K6597" s="24" t="str">
        <f t="shared" si="622"/>
        <v>SUD</v>
      </c>
      <c r="L6597" s="24" t="str">
        <f t="shared" si="623"/>
        <v>PUGLIA</v>
      </c>
    </row>
    <row r="6598" spans="1:12" x14ac:dyDescent="0.2">
      <c r="A6598" s="1" t="s">
        <v>16133</v>
      </c>
      <c r="B6598" s="1" t="s">
        <v>16222</v>
      </c>
      <c r="C6598" s="29" t="s">
        <v>16125</v>
      </c>
      <c r="D6598" s="29" t="s">
        <v>16131</v>
      </c>
      <c r="E6598" s="3">
        <v>31688</v>
      </c>
      <c r="F6598" s="7" t="str">
        <f t="shared" si="618"/>
        <v/>
      </c>
      <c r="G6598" s="7" t="str">
        <f t="shared" si="619"/>
        <v>PUGLIA</v>
      </c>
      <c r="I6598" s="24" t="str">
        <f t="shared" si="620"/>
        <v>NARDÒ</v>
      </c>
      <c r="J6598" s="24" t="str">
        <f t="shared" si="621"/>
        <v>PEC NON ESISTENTE</v>
      </c>
      <c r="K6598" s="24" t="str">
        <f t="shared" si="622"/>
        <v>SUD</v>
      </c>
      <c r="L6598" s="24" t="str">
        <f t="shared" si="623"/>
        <v>PUGLIA</v>
      </c>
    </row>
    <row r="6599" spans="1:12" x14ac:dyDescent="0.2">
      <c r="A6599" s="1" t="s">
        <v>9195</v>
      </c>
      <c r="B6599" s="1" t="s">
        <v>9196</v>
      </c>
      <c r="C6599" s="29" t="s">
        <v>16125</v>
      </c>
      <c r="D6599" s="29" t="s">
        <v>16131</v>
      </c>
      <c r="E6599" s="3">
        <v>5514</v>
      </c>
      <c r="F6599" s="7" t="str">
        <f t="shared" si="618"/>
        <v/>
      </c>
      <c r="G6599" s="7" t="str">
        <f t="shared" si="619"/>
        <v>PUGLIA</v>
      </c>
      <c r="I6599" s="24" t="str">
        <f t="shared" si="620"/>
        <v>NEVIANO</v>
      </c>
      <c r="J6599" s="24" t="str">
        <f t="shared" si="621"/>
        <v>protocolloneviano@pec.rupar.puglia.it</v>
      </c>
      <c r="K6599" s="24" t="str">
        <f t="shared" si="622"/>
        <v>SUD</v>
      </c>
      <c r="L6599" s="24" t="str">
        <f t="shared" si="623"/>
        <v>PUGLIA</v>
      </c>
    </row>
    <row r="6600" spans="1:12" x14ac:dyDescent="0.2">
      <c r="A6600" s="1" t="s">
        <v>9248</v>
      </c>
      <c r="B6600" s="1" t="s">
        <v>9249</v>
      </c>
      <c r="C6600" s="29" t="s">
        <v>16125</v>
      </c>
      <c r="D6600" s="29" t="s">
        <v>16131</v>
      </c>
      <c r="E6600" s="3">
        <v>2456</v>
      </c>
      <c r="F6600" s="7" t="str">
        <f t="shared" si="618"/>
        <v/>
      </c>
      <c r="G6600" s="7" t="str">
        <f t="shared" si="619"/>
        <v>PUGLIA</v>
      </c>
      <c r="I6600" s="24" t="str">
        <f t="shared" si="620"/>
        <v>NOCIGLIA</v>
      </c>
      <c r="J6600" s="24" t="str">
        <f t="shared" si="621"/>
        <v>protocollo.comune.nociglia@pec.rupar.puglia.it</v>
      </c>
      <c r="K6600" s="24" t="str">
        <f t="shared" si="622"/>
        <v>SUD</v>
      </c>
      <c r="L6600" s="24" t="str">
        <f t="shared" si="623"/>
        <v>PUGLIA</v>
      </c>
    </row>
    <row r="6601" spans="1:12" x14ac:dyDescent="0.2">
      <c r="A6601" s="1" t="s">
        <v>9338</v>
      </c>
      <c r="B6601" s="1" t="s">
        <v>9339</v>
      </c>
      <c r="C6601" s="29" t="s">
        <v>16125</v>
      </c>
      <c r="D6601" s="29" t="s">
        <v>16131</v>
      </c>
      <c r="E6601" s="3">
        <v>8211</v>
      </c>
      <c r="F6601" s="7" t="str">
        <f t="shared" si="618"/>
        <v/>
      </c>
      <c r="G6601" s="7" t="str">
        <f t="shared" si="619"/>
        <v>PUGLIA</v>
      </c>
      <c r="I6601" s="24" t="str">
        <f t="shared" si="620"/>
        <v>NOVOLI</v>
      </c>
      <c r="J6601" s="24" t="str">
        <f t="shared" si="621"/>
        <v>protocollo.comune.novoli@pec.rupar.puglia.it</v>
      </c>
      <c r="K6601" s="24" t="str">
        <f t="shared" si="622"/>
        <v>SUD</v>
      </c>
      <c r="L6601" s="24" t="str">
        <f t="shared" si="623"/>
        <v>PUGLIA</v>
      </c>
    </row>
    <row r="6602" spans="1:12" x14ac:dyDescent="0.2">
      <c r="A6602" s="1" t="s">
        <v>9590</v>
      </c>
      <c r="B6602" s="1" t="s">
        <v>9591</v>
      </c>
      <c r="C6602" s="29" t="s">
        <v>16125</v>
      </c>
      <c r="D6602" s="29" t="s">
        <v>16131</v>
      </c>
      <c r="E6602" s="3">
        <v>2359</v>
      </c>
      <c r="F6602" s="7" t="str">
        <f t="shared" si="618"/>
        <v/>
      </c>
      <c r="G6602" s="7" t="str">
        <f t="shared" si="619"/>
        <v>PUGLIA</v>
      </c>
      <c r="I6602" s="24" t="str">
        <f t="shared" si="620"/>
        <v>ORTELLE</v>
      </c>
      <c r="J6602" s="24" t="str">
        <f t="shared" si="621"/>
        <v>sindaco.comune.ortelle@pec.rupar.puglia.it</v>
      </c>
      <c r="K6602" s="24" t="str">
        <f t="shared" si="622"/>
        <v>SUD</v>
      </c>
      <c r="L6602" s="24" t="str">
        <f t="shared" si="623"/>
        <v>PUGLIA</v>
      </c>
    </row>
    <row r="6603" spans="1:12" x14ac:dyDescent="0.2">
      <c r="A6603" s="1" t="s">
        <v>9680</v>
      </c>
      <c r="B6603" s="1" t="s">
        <v>9681</v>
      </c>
      <c r="C6603" s="29" t="s">
        <v>16125</v>
      </c>
      <c r="D6603" s="29" t="s">
        <v>16131</v>
      </c>
      <c r="E6603" s="3">
        <v>5622</v>
      </c>
      <c r="F6603" s="7" t="str">
        <f t="shared" si="618"/>
        <v/>
      </c>
      <c r="G6603" s="7" t="str">
        <f t="shared" si="619"/>
        <v>PUGLIA</v>
      </c>
      <c r="I6603" s="24" t="str">
        <f t="shared" si="620"/>
        <v>OTRANTO</v>
      </c>
      <c r="J6603" s="24" t="str">
        <f t="shared" si="621"/>
        <v>segreteria.comune.otranto@pec.rupar.puglia.it</v>
      </c>
      <c r="K6603" s="24" t="str">
        <f t="shared" si="622"/>
        <v>SUD</v>
      </c>
      <c r="L6603" s="24" t="str">
        <f t="shared" si="623"/>
        <v>PUGLIA</v>
      </c>
    </row>
    <row r="6604" spans="1:12" x14ac:dyDescent="0.2">
      <c r="A6604" s="1" t="s">
        <v>9843</v>
      </c>
      <c r="B6604" s="1" t="s">
        <v>9844</v>
      </c>
      <c r="C6604" s="29" t="s">
        <v>16125</v>
      </c>
      <c r="D6604" s="29" t="s">
        <v>16131</v>
      </c>
      <c r="E6604" s="3">
        <v>1554</v>
      </c>
      <c r="F6604" s="7" t="str">
        <f t="shared" si="618"/>
        <v/>
      </c>
      <c r="G6604" s="7" t="str">
        <f t="shared" si="619"/>
        <v>PUGLIA</v>
      </c>
      <c r="I6604" s="24" t="str">
        <f t="shared" si="620"/>
        <v>PALMARIGGI</v>
      </c>
      <c r="J6604" s="24" t="str">
        <f t="shared" si="621"/>
        <v>segreteriapalmariggi@pec.rupar.puglia.it</v>
      </c>
      <c r="K6604" s="24" t="str">
        <f t="shared" si="622"/>
        <v>SUD</v>
      </c>
      <c r="L6604" s="24" t="str">
        <f t="shared" si="623"/>
        <v>PUGLIA</v>
      </c>
    </row>
    <row r="6605" spans="1:12" x14ac:dyDescent="0.2">
      <c r="A6605" s="1" t="s">
        <v>9898</v>
      </c>
      <c r="B6605" s="1" t="s">
        <v>9899</v>
      </c>
      <c r="C6605" s="29" t="s">
        <v>16125</v>
      </c>
      <c r="D6605" s="29" t="s">
        <v>16131</v>
      </c>
      <c r="E6605" s="3">
        <v>9323</v>
      </c>
      <c r="F6605" s="7" t="str">
        <f t="shared" si="618"/>
        <v/>
      </c>
      <c r="G6605" s="7" t="str">
        <f t="shared" si="619"/>
        <v>PUGLIA</v>
      </c>
      <c r="I6605" s="24" t="str">
        <f t="shared" si="620"/>
        <v>PARABITA</v>
      </c>
      <c r="J6605" s="24" t="str">
        <f t="shared" si="621"/>
        <v>info.comune.parabita@pec.rupar.puglia.it</v>
      </c>
      <c r="K6605" s="24" t="str">
        <f t="shared" si="622"/>
        <v>SUD</v>
      </c>
      <c r="L6605" s="24" t="str">
        <f t="shared" si="623"/>
        <v>PUGLIA</v>
      </c>
    </row>
    <row r="6606" spans="1:12" x14ac:dyDescent="0.2">
      <c r="A6606" s="1" t="s">
        <v>16134</v>
      </c>
      <c r="B6606" s="1" t="s">
        <v>9972</v>
      </c>
      <c r="C6606" s="29" t="s">
        <v>16125</v>
      </c>
      <c r="D6606" s="29" t="s">
        <v>16131</v>
      </c>
      <c r="E6606" s="3">
        <v>1721</v>
      </c>
      <c r="F6606" s="7" t="str">
        <f t="shared" si="618"/>
        <v/>
      </c>
      <c r="G6606" s="7" t="str">
        <f t="shared" si="619"/>
        <v>PUGLIA</v>
      </c>
      <c r="I6606" s="24" t="str">
        <f t="shared" si="620"/>
        <v>PATÙ</v>
      </c>
      <c r="J6606" s="24" t="str">
        <f t="shared" si="621"/>
        <v>segreteria.patu.le@pec.rupar.puglia.it</v>
      </c>
      <c r="K6606" s="24" t="str">
        <f t="shared" si="622"/>
        <v>SUD</v>
      </c>
      <c r="L6606" s="24" t="str">
        <f t="shared" si="623"/>
        <v>PUGLIA</v>
      </c>
    </row>
    <row r="6607" spans="1:12" x14ac:dyDescent="0.2">
      <c r="A6607" s="1" t="s">
        <v>10524</v>
      </c>
      <c r="B6607" s="1" t="s">
        <v>10525</v>
      </c>
      <c r="C6607" s="29" t="s">
        <v>16125</v>
      </c>
      <c r="D6607" s="29" t="s">
        <v>16131</v>
      </c>
      <c r="E6607" s="3">
        <v>6119</v>
      </c>
      <c r="F6607" s="7" t="str">
        <f t="shared" si="618"/>
        <v/>
      </c>
      <c r="G6607" s="7" t="str">
        <f t="shared" si="619"/>
        <v>PUGLIA</v>
      </c>
      <c r="I6607" s="24" t="str">
        <f t="shared" si="620"/>
        <v>POGGIARDO</v>
      </c>
      <c r="J6607" s="24" t="str">
        <f t="shared" si="621"/>
        <v>affarigenerali.comune.poggiardo@pec.rupar.puglia.it</v>
      </c>
      <c r="K6607" s="24" t="str">
        <f t="shared" si="622"/>
        <v>SUD</v>
      </c>
      <c r="L6607" s="24" t="str">
        <f t="shared" si="623"/>
        <v>PUGLIA</v>
      </c>
    </row>
    <row r="6608" spans="1:12" x14ac:dyDescent="0.2">
      <c r="A6608" s="1" t="s">
        <v>16135</v>
      </c>
      <c r="B6608" s="1" t="s">
        <v>16222</v>
      </c>
      <c r="C6608" s="29" t="s">
        <v>16125</v>
      </c>
      <c r="D6608" s="29" t="s">
        <v>16131</v>
      </c>
      <c r="E6608" s="3">
        <v>5589</v>
      </c>
      <c r="F6608" s="7" t="str">
        <f t="shared" si="618"/>
        <v/>
      </c>
      <c r="G6608" s="7" t="str">
        <f t="shared" si="619"/>
        <v>PUGLIA</v>
      </c>
      <c r="I6608" s="24" t="str">
        <f t="shared" si="620"/>
        <v>PRESICCE</v>
      </c>
      <c r="J6608" s="24" t="str">
        <f t="shared" si="621"/>
        <v>PEC NON ESISTENTE</v>
      </c>
      <c r="K6608" s="24" t="str">
        <f t="shared" si="622"/>
        <v>SUD</v>
      </c>
      <c r="L6608" s="24" t="str">
        <f t="shared" si="623"/>
        <v>PUGLIA</v>
      </c>
    </row>
    <row r="6609" spans="1:12" x14ac:dyDescent="0.2">
      <c r="A6609" s="1" t="s">
        <v>11139</v>
      </c>
      <c r="B6609" s="1" t="s">
        <v>11140</v>
      </c>
      <c r="C6609" s="29" t="s">
        <v>16125</v>
      </c>
      <c r="D6609" s="29" t="s">
        <v>16131</v>
      </c>
      <c r="E6609" s="3">
        <v>10734</v>
      </c>
      <c r="F6609" s="7" t="str">
        <f t="shared" si="618"/>
        <v/>
      </c>
      <c r="G6609" s="7" t="str">
        <f t="shared" si="619"/>
        <v>PUGLIA</v>
      </c>
      <c r="I6609" s="24" t="str">
        <f t="shared" si="620"/>
        <v>RACALE</v>
      </c>
      <c r="J6609" s="24" t="str">
        <f t="shared" si="621"/>
        <v>affarigenerali.comune.racale@pec.rupar.puglia.it</v>
      </c>
      <c r="K6609" s="24" t="str">
        <f t="shared" si="622"/>
        <v>SUD</v>
      </c>
      <c r="L6609" s="24" t="str">
        <f t="shared" si="623"/>
        <v>PUGLIA</v>
      </c>
    </row>
    <row r="6610" spans="1:12" x14ac:dyDescent="0.2">
      <c r="A6610" s="1" t="s">
        <v>11859</v>
      </c>
      <c r="B6610" s="1" t="s">
        <v>11860</v>
      </c>
      <c r="C6610" s="29" t="s">
        <v>16125</v>
      </c>
      <c r="D6610" s="29" t="s">
        <v>16131</v>
      </c>
      <c r="E6610" s="3">
        <v>9854</v>
      </c>
      <c r="F6610" s="7" t="str">
        <f t="shared" si="618"/>
        <v/>
      </c>
      <c r="G6610" s="7" t="str">
        <f t="shared" si="619"/>
        <v>PUGLIA</v>
      </c>
      <c r="I6610" s="24" t="str">
        <f t="shared" si="620"/>
        <v>RUFFANO</v>
      </c>
      <c r="J6610" s="24" t="str">
        <f t="shared" si="621"/>
        <v>segreteria.comune.ruffano@pec.rupar.puglia.it</v>
      </c>
      <c r="K6610" s="24" t="str">
        <f t="shared" si="622"/>
        <v>SUD</v>
      </c>
      <c r="L6610" s="24" t="str">
        <f t="shared" si="623"/>
        <v>PUGLIA</v>
      </c>
    </row>
    <row r="6611" spans="1:12" x14ac:dyDescent="0.2">
      <c r="A6611" s="1" t="s">
        <v>11975</v>
      </c>
      <c r="B6611" s="1" t="s">
        <v>11976</v>
      </c>
      <c r="C6611" s="29" t="s">
        <v>16125</v>
      </c>
      <c r="D6611" s="29" t="s">
        <v>16131</v>
      </c>
      <c r="E6611" s="3">
        <v>8642</v>
      </c>
      <c r="F6611" s="7" t="str">
        <f t="shared" si="618"/>
        <v/>
      </c>
      <c r="G6611" s="7" t="str">
        <f t="shared" si="619"/>
        <v>PUGLIA</v>
      </c>
      <c r="I6611" s="24" t="str">
        <f t="shared" si="620"/>
        <v>SALICE SALENTINO</v>
      </c>
      <c r="J6611" s="24" t="str">
        <f t="shared" si="621"/>
        <v>protocollo.comunesalicesalentino@pec.rupar.puglia.it</v>
      </c>
      <c r="K6611" s="24" t="str">
        <f t="shared" si="622"/>
        <v>SUD</v>
      </c>
      <c r="L6611" s="24" t="str">
        <f t="shared" si="623"/>
        <v>PUGLIA</v>
      </c>
    </row>
    <row r="6612" spans="1:12" x14ac:dyDescent="0.2">
      <c r="A6612" s="1" t="s">
        <v>12003</v>
      </c>
      <c r="B6612" s="1" t="s">
        <v>12004</v>
      </c>
      <c r="C6612" s="29" t="s">
        <v>16125</v>
      </c>
      <c r="D6612" s="29" t="s">
        <v>16131</v>
      </c>
      <c r="E6612" s="3">
        <v>4737</v>
      </c>
      <c r="F6612" s="7" t="str">
        <f t="shared" si="618"/>
        <v/>
      </c>
      <c r="G6612" s="7" t="str">
        <f t="shared" si="619"/>
        <v>PUGLIA</v>
      </c>
      <c r="I6612" s="24" t="str">
        <f t="shared" si="620"/>
        <v>SALVE</v>
      </c>
      <c r="J6612" s="24" t="str">
        <f t="shared" si="621"/>
        <v>comunedisalve@pec.rupar.puglia.it</v>
      </c>
      <c r="K6612" s="24" t="str">
        <f t="shared" si="622"/>
        <v>SUD</v>
      </c>
      <c r="L6612" s="24" t="str">
        <f t="shared" si="623"/>
        <v>PUGLIA</v>
      </c>
    </row>
    <row r="6613" spans="1:12" x14ac:dyDescent="0.2">
      <c r="A6613" s="1" t="s">
        <v>12684</v>
      </c>
      <c r="B6613" s="1" t="s">
        <v>12685</v>
      </c>
      <c r="C6613" s="29" t="s">
        <v>16125</v>
      </c>
      <c r="D6613" s="29" t="s">
        <v>16131</v>
      </c>
      <c r="E6613" s="3">
        <v>1503</v>
      </c>
      <c r="F6613" s="7" t="str">
        <f t="shared" si="618"/>
        <v/>
      </c>
      <c r="G6613" s="7" t="str">
        <f t="shared" si="619"/>
        <v>PUGLIA</v>
      </c>
      <c r="I6613" s="24" t="str">
        <f t="shared" si="620"/>
        <v>SANARICA</v>
      </c>
      <c r="J6613" s="24" t="str">
        <f t="shared" si="621"/>
        <v>elettorale.comune.sanarica@pec.rupar.puglia.it</v>
      </c>
      <c r="K6613" s="24" t="str">
        <f t="shared" si="622"/>
        <v>SUD</v>
      </c>
      <c r="L6613" s="24" t="str">
        <f t="shared" si="623"/>
        <v>PUGLIA</v>
      </c>
    </row>
    <row r="6614" spans="1:12" x14ac:dyDescent="0.2">
      <c r="A6614" s="1" t="s">
        <v>12102</v>
      </c>
      <c r="B6614" s="1" t="s">
        <v>12103</v>
      </c>
      <c r="C6614" s="29" t="s">
        <v>16125</v>
      </c>
      <c r="D6614" s="29" t="s">
        <v>16131</v>
      </c>
      <c r="E6614" s="3">
        <v>8297</v>
      </c>
      <c r="F6614" s="7" t="str">
        <f t="shared" si="618"/>
        <v/>
      </c>
      <c r="G6614" s="7" t="str">
        <f t="shared" si="619"/>
        <v>PUGLIA</v>
      </c>
      <c r="I6614" s="24" t="str">
        <f t="shared" si="620"/>
        <v>SAN CESARIO DI LECCE</v>
      </c>
      <c r="J6614" s="24" t="str">
        <f t="shared" si="621"/>
        <v>protocollo.comune.sancesariodilecce@pec.rupar.puglia.it</v>
      </c>
      <c r="K6614" s="24" t="str">
        <f t="shared" si="622"/>
        <v>SUD</v>
      </c>
      <c r="L6614" s="24" t="str">
        <f t="shared" si="623"/>
        <v>PUGLIA</v>
      </c>
    </row>
    <row r="6615" spans="1:12" x14ac:dyDescent="0.2">
      <c r="A6615" s="1" t="s">
        <v>12155</v>
      </c>
      <c r="B6615" s="1" t="s">
        <v>12156</v>
      </c>
      <c r="C6615" s="29" t="s">
        <v>16125</v>
      </c>
      <c r="D6615" s="29" t="s">
        <v>16131</v>
      </c>
      <c r="E6615" s="3">
        <v>5792</v>
      </c>
      <c r="F6615" s="7" t="str">
        <f t="shared" si="618"/>
        <v/>
      </c>
      <c r="G6615" s="7" t="str">
        <f t="shared" si="619"/>
        <v>PUGLIA</v>
      </c>
      <c r="I6615" s="24" t="str">
        <f t="shared" si="620"/>
        <v>SAN DONATO DI LECCE</v>
      </c>
      <c r="J6615" s="24" t="str">
        <f t="shared" si="621"/>
        <v>comunesandonatodilecce@pec.rupar.puglia.it</v>
      </c>
      <c r="K6615" s="24" t="str">
        <f t="shared" si="622"/>
        <v>SUD</v>
      </c>
      <c r="L6615" s="24" t="str">
        <f t="shared" si="623"/>
        <v>PUGLIA</v>
      </c>
    </row>
    <row r="6616" spans="1:12" x14ac:dyDescent="0.2">
      <c r="A6616" s="1" t="s">
        <v>12707</v>
      </c>
      <c r="B6616" s="1" t="s">
        <v>12708</v>
      </c>
      <c r="C6616" s="29" t="s">
        <v>16125</v>
      </c>
      <c r="D6616" s="29" t="s">
        <v>16131</v>
      </c>
      <c r="E6616" s="3">
        <v>5902</v>
      </c>
      <c r="F6616" s="7" t="str">
        <f t="shared" si="618"/>
        <v/>
      </c>
      <c r="G6616" s="7" t="str">
        <f t="shared" si="619"/>
        <v>PUGLIA</v>
      </c>
      <c r="I6616" s="24" t="str">
        <f t="shared" si="620"/>
        <v>SANNICOLA</v>
      </c>
      <c r="J6616" s="24" t="str">
        <f t="shared" si="621"/>
        <v>ufficio.elettorale.sannicola.le@pec.rupar.puglia.it</v>
      </c>
      <c r="K6616" s="24" t="str">
        <f t="shared" si="622"/>
        <v>SUD</v>
      </c>
      <c r="L6616" s="24" t="str">
        <f t="shared" si="623"/>
        <v>PUGLIA</v>
      </c>
    </row>
    <row r="6617" spans="1:12" x14ac:dyDescent="0.2">
      <c r="A6617" s="1" t="s">
        <v>12542</v>
      </c>
      <c r="B6617" s="1" t="s">
        <v>12543</v>
      </c>
      <c r="C6617" s="29" t="s">
        <v>16125</v>
      </c>
      <c r="D6617" s="29" t="s">
        <v>16131</v>
      </c>
      <c r="E6617" s="3">
        <v>3600</v>
      </c>
      <c r="F6617" s="7" t="str">
        <f t="shared" si="618"/>
        <v/>
      </c>
      <c r="G6617" s="7" t="str">
        <f t="shared" si="619"/>
        <v>PUGLIA</v>
      </c>
      <c r="I6617" s="24" t="str">
        <f t="shared" si="620"/>
        <v>SAN PIETRO IN LAMA</v>
      </c>
      <c r="J6617" s="24" t="str">
        <f t="shared" si="621"/>
        <v>comunesanpietroinlama@pec.rupar.puglia.it</v>
      </c>
      <c r="K6617" s="24" t="str">
        <f t="shared" si="622"/>
        <v>SUD</v>
      </c>
      <c r="L6617" s="24" t="str">
        <f t="shared" si="623"/>
        <v>PUGLIA</v>
      </c>
    </row>
    <row r="6618" spans="1:12" x14ac:dyDescent="0.2">
      <c r="A6618" s="1" t="s">
        <v>12864</v>
      </c>
      <c r="B6618" s="1" t="s">
        <v>12865</v>
      </c>
      <c r="C6618" s="29" t="s">
        <v>16125</v>
      </c>
      <c r="D6618" s="29" t="s">
        <v>16131</v>
      </c>
      <c r="E6618" s="3">
        <v>3032</v>
      </c>
      <c r="F6618" s="7" t="str">
        <f t="shared" si="618"/>
        <v/>
      </c>
      <c r="G6618" s="7" t="str">
        <f t="shared" si="619"/>
        <v>PUGLIA</v>
      </c>
      <c r="I6618" s="24" t="str">
        <f t="shared" si="620"/>
        <v>SANTA CESAREA TERME</v>
      </c>
      <c r="J6618" s="24" t="str">
        <f t="shared" si="621"/>
        <v>economicofinanziario.comune.santacesareaterme@pec.rupar.puglia.it</v>
      </c>
      <c r="K6618" s="24" t="str">
        <f t="shared" si="622"/>
        <v>SUD</v>
      </c>
      <c r="L6618" s="24" t="str">
        <f t="shared" si="623"/>
        <v>PUGLIA</v>
      </c>
    </row>
    <row r="6619" spans="1:12" x14ac:dyDescent="0.2">
      <c r="A6619" s="1" t="s">
        <v>13228</v>
      </c>
      <c r="B6619" s="1" t="s">
        <v>13229</v>
      </c>
      <c r="C6619" s="29" t="s">
        <v>16125</v>
      </c>
      <c r="D6619" s="29" t="s">
        <v>16131</v>
      </c>
      <c r="E6619" s="3">
        <v>6975</v>
      </c>
      <c r="F6619" s="7" t="str">
        <f t="shared" si="618"/>
        <v/>
      </c>
      <c r="G6619" s="7" t="str">
        <f t="shared" si="619"/>
        <v>PUGLIA</v>
      </c>
      <c r="I6619" s="24" t="str">
        <f t="shared" si="620"/>
        <v>SCORRANO</v>
      </c>
      <c r="J6619" s="24" t="str">
        <f t="shared" si="621"/>
        <v>ufficioprotocollo.comune.scorrano@pec.rupar.puglia.it</v>
      </c>
      <c r="K6619" s="24" t="str">
        <f t="shared" si="622"/>
        <v>SUD</v>
      </c>
      <c r="L6619" s="24" t="str">
        <f t="shared" si="623"/>
        <v>PUGLIA</v>
      </c>
    </row>
    <row r="6620" spans="1:12" x14ac:dyDescent="0.2">
      <c r="A6620" s="1" t="s">
        <v>16136</v>
      </c>
      <c r="B6620" s="1" t="s">
        <v>13243</v>
      </c>
      <c r="C6620" s="29" t="s">
        <v>16125</v>
      </c>
      <c r="D6620" s="29" t="s">
        <v>16131</v>
      </c>
      <c r="E6620" s="3">
        <v>1923</v>
      </c>
      <c r="F6620" s="7" t="str">
        <f t="shared" si="618"/>
        <v/>
      </c>
      <c r="G6620" s="7" t="str">
        <f t="shared" si="619"/>
        <v>PUGLIA</v>
      </c>
      <c r="I6620" s="24" t="str">
        <f t="shared" si="620"/>
        <v>SECLÌ</v>
      </c>
      <c r="J6620" s="24" t="str">
        <f t="shared" si="621"/>
        <v>ufficiosegreteria.comune.secli.le@pec.rupar.puglia.it</v>
      </c>
      <c r="K6620" s="24" t="str">
        <f t="shared" si="622"/>
        <v>SUD</v>
      </c>
      <c r="L6620" s="24" t="str">
        <f t="shared" si="623"/>
        <v>PUGLIA</v>
      </c>
    </row>
    <row r="6621" spans="1:12" x14ac:dyDescent="0.2">
      <c r="A6621" s="1" t="s">
        <v>13587</v>
      </c>
      <c r="B6621" s="1" t="s">
        <v>13588</v>
      </c>
      <c r="C6621" s="29" t="s">
        <v>16125</v>
      </c>
      <c r="D6621" s="29" t="s">
        <v>16131</v>
      </c>
      <c r="E6621" s="3">
        <v>4065</v>
      </c>
      <c r="F6621" s="7" t="str">
        <f t="shared" si="618"/>
        <v/>
      </c>
      <c r="G6621" s="7" t="str">
        <f t="shared" si="619"/>
        <v>PUGLIA</v>
      </c>
      <c r="I6621" s="24" t="str">
        <f t="shared" si="620"/>
        <v>SOGLIANO CAVOUR</v>
      </c>
      <c r="J6621" s="24" t="str">
        <f t="shared" si="621"/>
        <v>affarigenerali.comunesoglianoc@pec.rupar.puglia.it</v>
      </c>
      <c r="K6621" s="24" t="str">
        <f t="shared" si="622"/>
        <v>SUD</v>
      </c>
      <c r="L6621" s="24" t="str">
        <f t="shared" si="623"/>
        <v>PUGLIA</v>
      </c>
    </row>
    <row r="6622" spans="1:12" x14ac:dyDescent="0.2">
      <c r="A6622" s="1" t="s">
        <v>13619</v>
      </c>
      <c r="B6622" s="1" t="s">
        <v>13620</v>
      </c>
      <c r="C6622" s="29" t="s">
        <v>16125</v>
      </c>
      <c r="D6622" s="29" t="s">
        <v>16131</v>
      </c>
      <c r="E6622" s="3">
        <v>5542</v>
      </c>
      <c r="F6622" s="7" t="str">
        <f t="shared" si="618"/>
        <v/>
      </c>
      <c r="G6622" s="7" t="str">
        <f t="shared" si="619"/>
        <v>PUGLIA</v>
      </c>
      <c r="I6622" s="24" t="str">
        <f t="shared" si="620"/>
        <v>SOLETO</v>
      </c>
      <c r="J6622" s="24" t="str">
        <f t="shared" si="621"/>
        <v>protocollo.comune.soleto@pec.rupar.puglia.it</v>
      </c>
      <c r="K6622" s="24" t="str">
        <f t="shared" si="622"/>
        <v>SUD</v>
      </c>
      <c r="L6622" s="24" t="str">
        <f t="shared" si="623"/>
        <v>PUGLIA</v>
      </c>
    </row>
    <row r="6623" spans="1:12" x14ac:dyDescent="0.2">
      <c r="A6623" s="1" t="s">
        <v>13750</v>
      </c>
      <c r="B6623" s="1" t="s">
        <v>13751</v>
      </c>
      <c r="C6623" s="29" t="s">
        <v>16125</v>
      </c>
      <c r="D6623" s="29" t="s">
        <v>16131</v>
      </c>
      <c r="E6623" s="3">
        <v>4807</v>
      </c>
      <c r="F6623" s="7" t="str">
        <f t="shared" si="618"/>
        <v/>
      </c>
      <c r="G6623" s="7" t="str">
        <f t="shared" si="619"/>
        <v>PUGLIA</v>
      </c>
      <c r="I6623" s="24" t="str">
        <f t="shared" si="620"/>
        <v>SPECCHIA</v>
      </c>
      <c r="J6623" s="24" t="str">
        <f t="shared" si="621"/>
        <v>segreteria.comune.specchia.le@pec.rupar.puglia.it</v>
      </c>
      <c r="K6623" s="24" t="str">
        <f t="shared" si="622"/>
        <v>SUD</v>
      </c>
      <c r="L6623" s="24" t="str">
        <f t="shared" si="623"/>
        <v>PUGLIA</v>
      </c>
    </row>
    <row r="6624" spans="1:12" x14ac:dyDescent="0.2">
      <c r="A6624" s="1" t="s">
        <v>13801</v>
      </c>
      <c r="B6624" s="1" t="s">
        <v>13802</v>
      </c>
      <c r="C6624" s="29" t="s">
        <v>16125</v>
      </c>
      <c r="D6624" s="29" t="s">
        <v>16131</v>
      </c>
      <c r="E6624" s="3">
        <v>3742</v>
      </c>
      <c r="F6624" s="7" t="str">
        <f t="shared" si="618"/>
        <v/>
      </c>
      <c r="G6624" s="7" t="str">
        <f t="shared" si="619"/>
        <v>PUGLIA</v>
      </c>
      <c r="I6624" s="24" t="str">
        <f t="shared" si="620"/>
        <v>SPONGANO</v>
      </c>
      <c r="J6624" s="24" t="str">
        <f t="shared" si="621"/>
        <v>protocollospongano@pec.rupar.puglia.it</v>
      </c>
      <c r="K6624" s="24" t="str">
        <f t="shared" si="622"/>
        <v>SUD</v>
      </c>
      <c r="L6624" s="24" t="str">
        <f t="shared" si="623"/>
        <v>PUGLIA</v>
      </c>
    </row>
    <row r="6625" spans="1:12" x14ac:dyDescent="0.2">
      <c r="A6625" s="1" t="s">
        <v>13814</v>
      </c>
      <c r="B6625" s="1" t="s">
        <v>13815</v>
      </c>
      <c r="C6625" s="29" t="s">
        <v>16125</v>
      </c>
      <c r="D6625" s="29" t="s">
        <v>16131</v>
      </c>
      <c r="E6625" s="3">
        <v>14482</v>
      </c>
      <c r="F6625" s="7" t="str">
        <f t="shared" si="618"/>
        <v/>
      </c>
      <c r="G6625" s="7" t="str">
        <f t="shared" si="619"/>
        <v>PUGLIA</v>
      </c>
      <c r="I6625" s="24" t="str">
        <f t="shared" si="620"/>
        <v>SQUINZANO</v>
      </c>
      <c r="J6625" s="24" t="str">
        <f t="shared" si="621"/>
        <v>comunesquinzano@pec.rupar.puglia.it</v>
      </c>
      <c r="K6625" s="24" t="str">
        <f t="shared" si="622"/>
        <v>SUD</v>
      </c>
      <c r="L6625" s="24" t="str">
        <f t="shared" si="623"/>
        <v>PUGLIA</v>
      </c>
    </row>
    <row r="6626" spans="1:12" x14ac:dyDescent="0.2">
      <c r="A6626" s="1" t="s">
        <v>13845</v>
      </c>
      <c r="B6626" s="1" t="s">
        <v>13846</v>
      </c>
      <c r="C6626" s="29" t="s">
        <v>16125</v>
      </c>
      <c r="D6626" s="29" t="s">
        <v>16131</v>
      </c>
      <c r="E6626" s="3">
        <v>2426</v>
      </c>
      <c r="F6626" s="7" t="str">
        <f t="shared" si="618"/>
        <v/>
      </c>
      <c r="G6626" s="7" t="str">
        <f t="shared" si="619"/>
        <v>PUGLIA</v>
      </c>
      <c r="I6626" s="24" t="str">
        <f t="shared" si="620"/>
        <v>STERNATIA</v>
      </c>
      <c r="J6626" s="24" t="str">
        <f t="shared" si="621"/>
        <v>demografici.comune.sternatia@pec.rupar.puglia.it</v>
      </c>
      <c r="K6626" s="24" t="str">
        <f t="shared" si="622"/>
        <v>SUD</v>
      </c>
      <c r="L6626" s="24" t="str">
        <f t="shared" si="623"/>
        <v>PUGLIA</v>
      </c>
    </row>
    <row r="6627" spans="1:12" x14ac:dyDescent="0.2">
      <c r="A6627" s="1" t="s">
        <v>13930</v>
      </c>
      <c r="B6627" s="1" t="s">
        <v>13931</v>
      </c>
      <c r="C6627" s="29" t="s">
        <v>16125</v>
      </c>
      <c r="D6627" s="29" t="s">
        <v>16131</v>
      </c>
      <c r="E6627" s="3">
        <v>4509</v>
      </c>
      <c r="F6627" s="7" t="str">
        <f t="shared" si="618"/>
        <v/>
      </c>
      <c r="G6627" s="7" t="str">
        <f t="shared" si="619"/>
        <v>PUGLIA</v>
      </c>
      <c r="I6627" s="24" t="str">
        <f t="shared" si="620"/>
        <v>SUPERSANO</v>
      </c>
      <c r="J6627" s="24" t="str">
        <f t="shared" si="621"/>
        <v>segreteria.comune.supersano@pec.rupar.puglia.it</v>
      </c>
      <c r="K6627" s="24" t="str">
        <f t="shared" si="622"/>
        <v>SUD</v>
      </c>
      <c r="L6627" s="24" t="str">
        <f t="shared" si="623"/>
        <v>PUGLIA</v>
      </c>
    </row>
    <row r="6628" spans="1:12" x14ac:dyDescent="0.2">
      <c r="A6628" s="1" t="s">
        <v>13934</v>
      </c>
      <c r="B6628" s="1" t="s">
        <v>13935</v>
      </c>
      <c r="C6628" s="29" t="s">
        <v>16125</v>
      </c>
      <c r="D6628" s="29" t="s">
        <v>16131</v>
      </c>
      <c r="E6628" s="3">
        <v>1698</v>
      </c>
      <c r="F6628" s="7" t="str">
        <f t="shared" si="618"/>
        <v/>
      </c>
      <c r="G6628" s="7" t="str">
        <f t="shared" si="619"/>
        <v>PUGLIA</v>
      </c>
      <c r="I6628" s="24" t="str">
        <f t="shared" si="620"/>
        <v>SURANO</v>
      </c>
      <c r="J6628" s="24" t="str">
        <f t="shared" si="621"/>
        <v>protocollosurano@pec.rupar.puglia.it</v>
      </c>
      <c r="K6628" s="24" t="str">
        <f t="shared" si="622"/>
        <v>SUD</v>
      </c>
      <c r="L6628" s="24" t="str">
        <f t="shared" si="623"/>
        <v>PUGLIA</v>
      </c>
    </row>
    <row r="6629" spans="1:12" x14ac:dyDescent="0.2">
      <c r="A6629" s="1" t="s">
        <v>13936</v>
      </c>
      <c r="B6629" s="1" t="s">
        <v>13937</v>
      </c>
      <c r="C6629" s="29" t="s">
        <v>16125</v>
      </c>
      <c r="D6629" s="29" t="s">
        <v>16131</v>
      </c>
      <c r="E6629" s="3">
        <v>14849</v>
      </c>
      <c r="F6629" s="7" t="str">
        <f t="shared" si="618"/>
        <v/>
      </c>
      <c r="G6629" s="7" t="str">
        <f t="shared" si="619"/>
        <v>PUGLIA</v>
      </c>
      <c r="I6629" s="24" t="str">
        <f t="shared" si="620"/>
        <v>SURBO</v>
      </c>
      <c r="J6629" s="24" t="str">
        <f t="shared" si="621"/>
        <v>comunesurbo@pec.it</v>
      </c>
      <c r="K6629" s="24" t="str">
        <f t="shared" si="622"/>
        <v>SUD</v>
      </c>
      <c r="L6629" s="24" t="str">
        <f t="shared" si="623"/>
        <v>PUGLIA</v>
      </c>
    </row>
    <row r="6630" spans="1:12" x14ac:dyDescent="0.2">
      <c r="A6630" s="1" t="s">
        <v>14014</v>
      </c>
      <c r="B6630" s="1" t="s">
        <v>14015</v>
      </c>
      <c r="C6630" s="29" t="s">
        <v>16125</v>
      </c>
      <c r="D6630" s="29" t="s">
        <v>16131</v>
      </c>
      <c r="E6630" s="3">
        <v>12643</v>
      </c>
      <c r="F6630" s="7" t="str">
        <f t="shared" si="618"/>
        <v/>
      </c>
      <c r="G6630" s="7" t="str">
        <f t="shared" si="619"/>
        <v>PUGLIA</v>
      </c>
      <c r="I6630" s="24" t="str">
        <f t="shared" si="620"/>
        <v>TAURISANO</v>
      </c>
      <c r="J6630" s="24" t="str">
        <f t="shared" si="621"/>
        <v>comune.taurisano.le@pec.rupar.puglia.it</v>
      </c>
      <c r="K6630" s="24" t="str">
        <f t="shared" si="622"/>
        <v>SUD</v>
      </c>
      <c r="L6630" s="24" t="str">
        <f t="shared" si="623"/>
        <v>PUGLIA</v>
      </c>
    </row>
    <row r="6631" spans="1:12" x14ac:dyDescent="0.2">
      <c r="A6631" s="1" t="s">
        <v>14031</v>
      </c>
      <c r="B6631" s="1" t="s">
        <v>14032</v>
      </c>
      <c r="C6631" s="29" t="s">
        <v>16125</v>
      </c>
      <c r="D6631" s="29" t="s">
        <v>16131</v>
      </c>
      <c r="E6631" s="3">
        <v>12492</v>
      </c>
      <c r="F6631" s="7" t="str">
        <f t="shared" si="618"/>
        <v/>
      </c>
      <c r="G6631" s="7" t="str">
        <f t="shared" si="619"/>
        <v>PUGLIA</v>
      </c>
      <c r="I6631" s="24" t="str">
        <f t="shared" si="620"/>
        <v>TAVIANO</v>
      </c>
      <c r="J6631" s="24" t="str">
        <f t="shared" si="621"/>
        <v>demografici.comune.taviano@pec.rupar.puglia.it</v>
      </c>
      <c r="K6631" s="24" t="str">
        <f t="shared" si="622"/>
        <v>SUD</v>
      </c>
      <c r="L6631" s="24" t="str">
        <f t="shared" si="623"/>
        <v>PUGLIA</v>
      </c>
    </row>
    <row r="6632" spans="1:12" x14ac:dyDescent="0.2">
      <c r="A6632" s="1" t="s">
        <v>14172</v>
      </c>
      <c r="B6632" s="1" t="s">
        <v>14173</v>
      </c>
      <c r="C6632" s="29" t="s">
        <v>16125</v>
      </c>
      <c r="D6632" s="29" t="s">
        <v>16131</v>
      </c>
      <c r="E6632" s="3">
        <v>2931</v>
      </c>
      <c r="F6632" s="7" t="str">
        <f t="shared" si="618"/>
        <v/>
      </c>
      <c r="G6632" s="7" t="str">
        <f t="shared" si="619"/>
        <v>PUGLIA</v>
      </c>
      <c r="I6632" s="24" t="str">
        <f t="shared" si="620"/>
        <v>TIGGIANO</v>
      </c>
      <c r="J6632" s="24" t="str">
        <f t="shared" si="621"/>
        <v>servizidemografici.comune.tiggiano@pec.rupar.puglia.it</v>
      </c>
      <c r="K6632" s="24" t="str">
        <f t="shared" si="622"/>
        <v>SUD</v>
      </c>
      <c r="L6632" s="24" t="str">
        <f t="shared" si="623"/>
        <v>PUGLIA</v>
      </c>
    </row>
    <row r="6633" spans="1:12" x14ac:dyDescent="0.2">
      <c r="A6633" s="1" t="s">
        <v>14512</v>
      </c>
      <c r="B6633" s="1" t="s">
        <v>14513</v>
      </c>
      <c r="C6633" s="29" t="s">
        <v>16125</v>
      </c>
      <c r="D6633" s="29" t="s">
        <v>16131</v>
      </c>
      <c r="E6633" s="3">
        <v>14277</v>
      </c>
      <c r="F6633" s="7" t="str">
        <f t="shared" si="618"/>
        <v/>
      </c>
      <c r="G6633" s="7" t="str">
        <f t="shared" si="619"/>
        <v>PUGLIA</v>
      </c>
      <c r="I6633" s="24" t="str">
        <f t="shared" si="620"/>
        <v>TREPUZZI</v>
      </c>
      <c r="J6633" s="24" t="str">
        <f t="shared" si="621"/>
        <v>segreteria.comune.trepuzzi@pec.rupar.puglia.it</v>
      </c>
      <c r="K6633" s="24" t="str">
        <f t="shared" si="622"/>
        <v>SUD</v>
      </c>
      <c r="L6633" s="24" t="str">
        <f t="shared" si="623"/>
        <v>PUGLIA</v>
      </c>
    </row>
    <row r="6634" spans="1:12" x14ac:dyDescent="0.2">
      <c r="A6634" s="1" t="s">
        <v>14568</v>
      </c>
      <c r="B6634" s="1" t="s">
        <v>14569</v>
      </c>
      <c r="C6634" s="29" t="s">
        <v>16125</v>
      </c>
      <c r="D6634" s="29" t="s">
        <v>16131</v>
      </c>
      <c r="E6634" s="3">
        <v>17665</v>
      </c>
      <c r="F6634" s="7" t="str">
        <f t="shared" si="618"/>
        <v/>
      </c>
      <c r="G6634" s="7" t="str">
        <f t="shared" si="619"/>
        <v>PUGLIA</v>
      </c>
      <c r="I6634" s="24" t="str">
        <f t="shared" si="620"/>
        <v>TRICASE</v>
      </c>
      <c r="J6634" s="24" t="str">
        <f t="shared" si="621"/>
        <v>protocollo.comune.tricase@pec.rupar.puglia.it</v>
      </c>
      <c r="K6634" s="24" t="str">
        <f t="shared" si="622"/>
        <v>SUD</v>
      </c>
      <c r="L6634" s="24" t="str">
        <f t="shared" si="623"/>
        <v>PUGLIA</v>
      </c>
    </row>
    <row r="6635" spans="1:12" x14ac:dyDescent="0.2">
      <c r="A6635" s="1" t="s">
        <v>14640</v>
      </c>
      <c r="B6635" s="1" t="s">
        <v>14641</v>
      </c>
      <c r="C6635" s="29" t="s">
        <v>16125</v>
      </c>
      <c r="D6635" s="29" t="s">
        <v>16131</v>
      </c>
      <c r="E6635" s="3">
        <v>5264</v>
      </c>
      <c r="F6635" s="7" t="str">
        <f t="shared" si="618"/>
        <v/>
      </c>
      <c r="G6635" s="7" t="str">
        <f t="shared" si="619"/>
        <v>PUGLIA</v>
      </c>
      <c r="I6635" s="24" t="str">
        <f t="shared" si="620"/>
        <v>TUGLIE</v>
      </c>
      <c r="J6635" s="24" t="str">
        <f t="shared" si="621"/>
        <v>protocollo.tuglie@pec.rupar.puglia.it</v>
      </c>
      <c r="K6635" s="24" t="str">
        <f t="shared" si="622"/>
        <v>SUD</v>
      </c>
      <c r="L6635" s="24" t="str">
        <f t="shared" si="623"/>
        <v>PUGLIA</v>
      </c>
    </row>
    <row r="6636" spans="1:12" x14ac:dyDescent="0.2">
      <c r="A6636" s="1" t="s">
        <v>14678</v>
      </c>
      <c r="B6636" s="1" t="s">
        <v>14679</v>
      </c>
      <c r="C6636" s="29" t="s">
        <v>16125</v>
      </c>
      <c r="D6636" s="29" t="s">
        <v>16131</v>
      </c>
      <c r="E6636" s="3">
        <v>12001</v>
      </c>
      <c r="F6636" s="7" t="str">
        <f t="shared" si="618"/>
        <v/>
      </c>
      <c r="G6636" s="7" t="str">
        <f t="shared" si="619"/>
        <v>PUGLIA</v>
      </c>
      <c r="I6636" s="24" t="str">
        <f t="shared" si="620"/>
        <v>UGENTO</v>
      </c>
      <c r="J6636" s="24" t="str">
        <f t="shared" si="621"/>
        <v>elettorale.comune.ugento@pec.rupar.puglia.it</v>
      </c>
      <c r="K6636" s="24" t="str">
        <f t="shared" si="622"/>
        <v>SUD</v>
      </c>
      <c r="L6636" s="24" t="str">
        <f t="shared" si="623"/>
        <v>PUGLIA</v>
      </c>
    </row>
    <row r="6637" spans="1:12" x14ac:dyDescent="0.2">
      <c r="A6637" s="1" t="s">
        <v>14680</v>
      </c>
      <c r="B6637" s="1" t="s">
        <v>14681</v>
      </c>
      <c r="C6637" s="29" t="s">
        <v>16125</v>
      </c>
      <c r="D6637" s="29" t="s">
        <v>16131</v>
      </c>
      <c r="E6637" s="3">
        <v>4479</v>
      </c>
      <c r="F6637" s="7" t="str">
        <f t="shared" si="618"/>
        <v/>
      </c>
      <c r="G6637" s="7" t="str">
        <f t="shared" si="619"/>
        <v>PUGLIA</v>
      </c>
      <c r="I6637" s="24" t="str">
        <f t="shared" si="620"/>
        <v>UGGIANO LA CHIESA</v>
      </c>
      <c r="J6637" s="24" t="str">
        <f t="shared" si="621"/>
        <v>ufficioprotocollo.uggianolachiesa.le@pec.rupar.puglia.it</v>
      </c>
      <c r="K6637" s="24" t="str">
        <f t="shared" si="622"/>
        <v>SUD</v>
      </c>
      <c r="L6637" s="24" t="str">
        <f t="shared" si="623"/>
        <v>PUGLIA</v>
      </c>
    </row>
    <row r="6638" spans="1:12" x14ac:dyDescent="0.2">
      <c r="A6638" s="1" t="s">
        <v>15054</v>
      </c>
      <c r="B6638" s="1" t="s">
        <v>15055</v>
      </c>
      <c r="C6638" s="29" t="s">
        <v>16125</v>
      </c>
      <c r="D6638" s="29" t="s">
        <v>16131</v>
      </c>
      <c r="E6638" s="3">
        <v>14304</v>
      </c>
      <c r="F6638" s="7" t="str">
        <f t="shared" si="618"/>
        <v/>
      </c>
      <c r="G6638" s="7" t="str">
        <f t="shared" si="619"/>
        <v>PUGLIA</v>
      </c>
      <c r="I6638" s="24" t="str">
        <f t="shared" si="620"/>
        <v>VEGLIE</v>
      </c>
      <c r="J6638" s="24" t="str">
        <f t="shared" si="621"/>
        <v>protocollo.comuneveglie@pec.rupar.puglia.it</v>
      </c>
      <c r="K6638" s="24" t="str">
        <f t="shared" si="622"/>
        <v>SUD</v>
      </c>
      <c r="L6638" s="24" t="str">
        <f t="shared" si="623"/>
        <v>PUGLIA</v>
      </c>
    </row>
    <row r="6639" spans="1:12" x14ac:dyDescent="0.2">
      <c r="A6639" s="1" t="s">
        <v>15153</v>
      </c>
      <c r="B6639" s="1" t="s">
        <v>15154</v>
      </c>
      <c r="C6639" s="29" t="s">
        <v>16125</v>
      </c>
      <c r="D6639" s="29" t="s">
        <v>16131</v>
      </c>
      <c r="E6639" s="3">
        <v>7296</v>
      </c>
      <c r="F6639" s="7" t="str">
        <f t="shared" si="618"/>
        <v/>
      </c>
      <c r="G6639" s="7" t="str">
        <f t="shared" si="619"/>
        <v>PUGLIA</v>
      </c>
      <c r="I6639" s="24" t="str">
        <f t="shared" si="620"/>
        <v>VERNOLE</v>
      </c>
      <c r="J6639" s="24" t="str">
        <f t="shared" si="621"/>
        <v>elettorale.comune.vernole@pec.rupar.puglia.it</v>
      </c>
      <c r="K6639" s="24" t="str">
        <f t="shared" si="622"/>
        <v>SUD</v>
      </c>
      <c r="L6639" s="24" t="str">
        <f t="shared" si="623"/>
        <v>PUGLIA</v>
      </c>
    </row>
    <row r="6640" spans="1:12" x14ac:dyDescent="0.2">
      <c r="A6640" s="1" t="s">
        <v>15768</v>
      </c>
      <c r="B6640" s="1" t="s">
        <v>15769</v>
      </c>
      <c r="C6640" s="29" t="s">
        <v>16125</v>
      </c>
      <c r="D6640" s="29" t="s">
        <v>16131</v>
      </c>
      <c r="E6640" s="3">
        <v>2058</v>
      </c>
      <c r="F6640" s="7" t="str">
        <f t="shared" si="618"/>
        <v/>
      </c>
      <c r="G6640" s="7" t="str">
        <f t="shared" si="619"/>
        <v>PUGLIA</v>
      </c>
      <c r="I6640" s="24" t="str">
        <f t="shared" si="620"/>
        <v>ZOLLINO</v>
      </c>
      <c r="J6640" s="24" t="str">
        <f t="shared" si="621"/>
        <v>protocollo.comune.zollino@pec.rupar.puglia.it</v>
      </c>
      <c r="K6640" s="24" t="str">
        <f t="shared" si="622"/>
        <v>SUD</v>
      </c>
      <c r="L6640" s="24" t="str">
        <f t="shared" si="623"/>
        <v>PUGLIA</v>
      </c>
    </row>
    <row r="6641" spans="1:12" x14ac:dyDescent="0.2">
      <c r="A6641" s="1" t="s">
        <v>12096</v>
      </c>
      <c r="B6641" s="1" t="s">
        <v>12097</v>
      </c>
      <c r="C6641" s="29" t="s">
        <v>16125</v>
      </c>
      <c r="D6641" s="29" t="s">
        <v>16131</v>
      </c>
      <c r="E6641" s="3">
        <v>2105</v>
      </c>
      <c r="F6641" s="7" t="str">
        <f t="shared" si="618"/>
        <v/>
      </c>
      <c r="G6641" s="7" t="str">
        <f t="shared" si="619"/>
        <v>PUGLIA</v>
      </c>
      <c r="I6641" s="24" t="str">
        <f t="shared" si="620"/>
        <v>SAN CASSIANO</v>
      </c>
      <c r="J6641" s="24" t="str">
        <f t="shared" si="621"/>
        <v>anagrafe.comune.sancassiano@pec.rupar.puglia.it</v>
      </c>
      <c r="K6641" s="24" t="str">
        <f t="shared" si="622"/>
        <v>SUD</v>
      </c>
      <c r="L6641" s="24" t="str">
        <f t="shared" si="623"/>
        <v>PUGLIA</v>
      </c>
    </row>
    <row r="6642" spans="1:12" x14ac:dyDescent="0.2">
      <c r="A6642" s="1" t="s">
        <v>3917</v>
      </c>
      <c r="B6642" s="1" t="s">
        <v>3918</v>
      </c>
      <c r="C6642" s="29" t="s">
        <v>16125</v>
      </c>
      <c r="D6642" s="29" t="s">
        <v>16131</v>
      </c>
      <c r="E6642" s="3">
        <v>2473</v>
      </c>
      <c r="F6642" s="7" t="str">
        <f t="shared" si="618"/>
        <v/>
      </c>
      <c r="G6642" s="7" t="str">
        <f t="shared" si="619"/>
        <v>PUGLIA</v>
      </c>
      <c r="I6642" s="24" t="str">
        <f t="shared" si="620"/>
        <v>CASTRO</v>
      </c>
      <c r="J6642" s="24" t="str">
        <f t="shared" si="621"/>
        <v>comune.castro@pec.regione.lombardia.it</v>
      </c>
      <c r="K6642" s="24" t="str">
        <f t="shared" si="622"/>
        <v>SUD</v>
      </c>
      <c r="L6642" s="24" t="str">
        <f t="shared" si="623"/>
        <v>PUGLIA</v>
      </c>
    </row>
    <row r="6643" spans="1:12" x14ac:dyDescent="0.2">
      <c r="A6643" s="1" t="s">
        <v>10795</v>
      </c>
      <c r="B6643" s="1" t="s">
        <v>10796</v>
      </c>
      <c r="C6643" s="29" t="s">
        <v>16125</v>
      </c>
      <c r="D6643" s="29" t="s">
        <v>16131</v>
      </c>
      <c r="E6643" s="3">
        <v>5448</v>
      </c>
      <c r="F6643" s="7" t="str">
        <f t="shared" si="618"/>
        <v/>
      </c>
      <c r="G6643" s="7" t="str">
        <f t="shared" si="619"/>
        <v>PUGLIA</v>
      </c>
      <c r="I6643" s="24" t="str">
        <f t="shared" si="620"/>
        <v>PORTO CESAREO</v>
      </c>
      <c r="J6643" s="24" t="str">
        <f t="shared" si="621"/>
        <v>protocollo.comune.portocesareo@pec.rupar.puglia.it</v>
      </c>
      <c r="K6643" s="24" t="str">
        <f t="shared" si="622"/>
        <v>SUD</v>
      </c>
      <c r="L6643" s="24" t="str">
        <f t="shared" si="623"/>
        <v>PUGLIA</v>
      </c>
    </row>
    <row r="6644" spans="1:12" x14ac:dyDescent="0.2">
      <c r="A6644" s="1" t="s">
        <v>867</v>
      </c>
      <c r="B6644" s="1" t="s">
        <v>868</v>
      </c>
      <c r="C6644" s="29" t="s">
        <v>16125</v>
      </c>
      <c r="D6644" s="29" t="s">
        <v>16131</v>
      </c>
      <c r="E6644" s="3">
        <v>100052</v>
      </c>
      <c r="F6644" s="7" t="str">
        <f t="shared" si="618"/>
        <v/>
      </c>
      <c r="G6644" s="7" t="str">
        <f t="shared" si="619"/>
        <v>PUGLIA</v>
      </c>
      <c r="I6644" s="24" t="str">
        <f t="shared" si="620"/>
        <v>ANDRIA</v>
      </c>
      <c r="J6644" s="24" t="str">
        <f t="shared" si="621"/>
        <v>protocollo@cert.comune.andria.bt.it</v>
      </c>
      <c r="K6644" s="24" t="str">
        <f t="shared" si="622"/>
        <v>SUD</v>
      </c>
      <c r="L6644" s="24" t="str">
        <f t="shared" si="623"/>
        <v>PUGLIA</v>
      </c>
    </row>
    <row r="6645" spans="1:12" x14ac:dyDescent="0.2">
      <c r="A6645" s="1" t="s">
        <v>1463</v>
      </c>
      <c r="B6645" s="1" t="s">
        <v>1464</v>
      </c>
      <c r="C6645" s="29" t="s">
        <v>16125</v>
      </c>
      <c r="D6645" s="29" t="s">
        <v>16131</v>
      </c>
      <c r="E6645" s="3">
        <v>94239</v>
      </c>
      <c r="F6645" s="7" t="str">
        <f t="shared" si="618"/>
        <v/>
      </c>
      <c r="G6645" s="7" t="str">
        <f t="shared" si="619"/>
        <v>Compreso</v>
      </c>
      <c r="I6645" s="24" t="str">
        <f t="shared" si="620"/>
        <v>BARLETTA</v>
      </c>
      <c r="J6645" s="24" t="str">
        <f t="shared" si="621"/>
        <v>protocollo@cert.comune.barletta.bt.it</v>
      </c>
      <c r="K6645" s="24" t="str">
        <f t="shared" si="622"/>
        <v>SUD</v>
      </c>
      <c r="L6645" s="24" t="str">
        <f t="shared" si="623"/>
        <v>PUGLIA</v>
      </c>
    </row>
    <row r="6646" spans="1:12" x14ac:dyDescent="0.2">
      <c r="A6646" s="1" t="s">
        <v>1775</v>
      </c>
      <c r="B6646" s="1" t="s">
        <v>1776</v>
      </c>
      <c r="C6646" s="29" t="s">
        <v>16125</v>
      </c>
      <c r="D6646" s="29" t="s">
        <v>16131</v>
      </c>
      <c r="E6646" s="3">
        <v>54678</v>
      </c>
      <c r="F6646" s="7" t="str">
        <f t="shared" si="618"/>
        <v/>
      </c>
      <c r="G6646" s="7" t="str">
        <f t="shared" si="619"/>
        <v>Compreso</v>
      </c>
      <c r="I6646" s="24" t="str">
        <f t="shared" si="620"/>
        <v>BISCEGLIE</v>
      </c>
      <c r="J6646" s="24" t="str">
        <f t="shared" si="621"/>
        <v>protocollogenerale@cert.comune.bisceglie.bt.it</v>
      </c>
      <c r="K6646" s="24" t="str">
        <f t="shared" si="622"/>
        <v>SUD</v>
      </c>
      <c r="L6646" s="24" t="str">
        <f t="shared" si="623"/>
        <v>PUGLIA</v>
      </c>
    </row>
    <row r="6647" spans="1:12" x14ac:dyDescent="0.2">
      <c r="A6647" s="1" t="s">
        <v>2821</v>
      </c>
      <c r="B6647" s="1" t="s">
        <v>2822</v>
      </c>
      <c r="C6647" s="29" t="s">
        <v>16125</v>
      </c>
      <c r="D6647" s="29" t="s">
        <v>16131</v>
      </c>
      <c r="E6647" s="3">
        <v>30422</v>
      </c>
      <c r="F6647" s="7" t="str">
        <f t="shared" si="618"/>
        <v/>
      </c>
      <c r="G6647" s="7" t="str">
        <f t="shared" si="619"/>
        <v>PUGLIA</v>
      </c>
      <c r="I6647" s="24" t="str">
        <f t="shared" si="620"/>
        <v>CANOSA DI PUGLIA</v>
      </c>
      <c r="J6647" s="24" t="str">
        <f t="shared" si="621"/>
        <v>protocollo@pec.comune.canosa.bt.it</v>
      </c>
      <c r="K6647" s="24" t="str">
        <f t="shared" si="622"/>
        <v>SUD</v>
      </c>
      <c r="L6647" s="24" t="str">
        <f t="shared" si="623"/>
        <v>PUGLIA</v>
      </c>
    </row>
    <row r="6648" spans="1:12" x14ac:dyDescent="0.2">
      <c r="A6648" s="1" t="s">
        <v>7780</v>
      </c>
      <c r="B6648" s="1" t="s">
        <v>7781</v>
      </c>
      <c r="C6648" s="29" t="s">
        <v>16125</v>
      </c>
      <c r="D6648" s="29" t="s">
        <v>16131</v>
      </c>
      <c r="E6648" s="3">
        <v>12193</v>
      </c>
      <c r="F6648" s="7" t="str">
        <f t="shared" si="618"/>
        <v/>
      </c>
      <c r="G6648" s="7" t="str">
        <f t="shared" si="619"/>
        <v>PUGLIA</v>
      </c>
      <c r="I6648" s="24" t="str">
        <f t="shared" si="620"/>
        <v>MARGHERITA DI SAVOIA</v>
      </c>
      <c r="J6648" s="24" t="str">
        <f t="shared" si="621"/>
        <v>ufficio.protocollo@comunemargheritadisavoia.it</v>
      </c>
      <c r="K6648" s="24" t="str">
        <f t="shared" si="622"/>
        <v>SUD</v>
      </c>
      <c r="L6648" s="24" t="str">
        <f t="shared" si="623"/>
        <v>PUGLIA</v>
      </c>
    </row>
    <row r="6649" spans="1:12" x14ac:dyDescent="0.2">
      <c r="A6649" s="1" t="s">
        <v>8190</v>
      </c>
      <c r="B6649" s="1" t="s">
        <v>8191</v>
      </c>
      <c r="C6649" s="29" t="s">
        <v>16125</v>
      </c>
      <c r="D6649" s="29" t="s">
        <v>16131</v>
      </c>
      <c r="E6649" s="3">
        <v>9333</v>
      </c>
      <c r="F6649" s="7" t="str">
        <f t="shared" si="618"/>
        <v/>
      </c>
      <c r="G6649" s="7" t="str">
        <f t="shared" si="619"/>
        <v>PUGLIA</v>
      </c>
      <c r="I6649" s="24" t="str">
        <f t="shared" si="620"/>
        <v>MINERVINO MURGE</v>
      </c>
      <c r="J6649" s="24" t="str">
        <f t="shared" si="621"/>
        <v>comune.minervinomurge@legpec.it</v>
      </c>
      <c r="K6649" s="24" t="str">
        <f t="shared" si="622"/>
        <v>SUD</v>
      </c>
      <c r="L6649" s="24" t="str">
        <f t="shared" si="623"/>
        <v>PUGLIA</v>
      </c>
    </row>
    <row r="6650" spans="1:12" x14ac:dyDescent="0.2">
      <c r="A6650" s="1" t="s">
        <v>12177</v>
      </c>
      <c r="B6650" s="1" t="s">
        <v>12178</v>
      </c>
      <c r="C6650" s="29" t="s">
        <v>16125</v>
      </c>
      <c r="D6650" s="29" t="s">
        <v>16131</v>
      </c>
      <c r="E6650" s="3">
        <v>13916</v>
      </c>
      <c r="F6650" s="7" t="str">
        <f t="shared" si="618"/>
        <v/>
      </c>
      <c r="G6650" s="7" t="str">
        <f t="shared" si="619"/>
        <v>PUGLIA</v>
      </c>
      <c r="I6650" s="24" t="str">
        <f t="shared" si="620"/>
        <v>SAN FERDINANDO DI PUGLIA</v>
      </c>
      <c r="J6650" s="24" t="str">
        <f t="shared" si="621"/>
        <v>protocollo@pec.comune.sanferdinandodipuglia.bt.it</v>
      </c>
      <c r="K6650" s="24" t="str">
        <f t="shared" si="622"/>
        <v>SUD</v>
      </c>
      <c r="L6650" s="24" t="str">
        <f t="shared" si="623"/>
        <v>PUGLIA</v>
      </c>
    </row>
    <row r="6651" spans="1:12" x14ac:dyDescent="0.2">
      <c r="A6651" s="1" t="s">
        <v>13777</v>
      </c>
      <c r="B6651" s="1" t="s">
        <v>13778</v>
      </c>
      <c r="C6651" s="29" t="s">
        <v>16125</v>
      </c>
      <c r="D6651" s="29" t="s">
        <v>16131</v>
      </c>
      <c r="E6651" s="3">
        <v>6755</v>
      </c>
      <c r="F6651" s="7" t="str">
        <f t="shared" si="618"/>
        <v/>
      </c>
      <c r="G6651" s="7" t="str">
        <f t="shared" si="619"/>
        <v>PUGLIA</v>
      </c>
      <c r="I6651" s="24" t="str">
        <f t="shared" si="620"/>
        <v>SPINAZZOLA</v>
      </c>
      <c r="J6651" s="24" t="str">
        <f t="shared" si="621"/>
        <v>comune.spinazzola@pec.it</v>
      </c>
      <c r="K6651" s="24" t="str">
        <f t="shared" si="622"/>
        <v>SUD</v>
      </c>
      <c r="L6651" s="24" t="str">
        <f t="shared" si="623"/>
        <v>PUGLIA</v>
      </c>
    </row>
    <row r="6652" spans="1:12" x14ac:dyDescent="0.2">
      <c r="A6652" s="1" t="s">
        <v>14433</v>
      </c>
      <c r="B6652" s="1" t="s">
        <v>14434</v>
      </c>
      <c r="C6652" s="29" t="s">
        <v>16125</v>
      </c>
      <c r="D6652" s="29" t="s">
        <v>16131</v>
      </c>
      <c r="E6652" s="3">
        <v>55842</v>
      </c>
      <c r="F6652" s="7" t="str">
        <f t="shared" si="618"/>
        <v/>
      </c>
      <c r="G6652" s="7" t="str">
        <f t="shared" si="619"/>
        <v>Compreso</v>
      </c>
      <c r="I6652" s="24" t="str">
        <f t="shared" si="620"/>
        <v>TRANI</v>
      </c>
      <c r="J6652" s="24" t="str">
        <f t="shared" si="621"/>
        <v>protocollo@cert.comune.trani.bt.it</v>
      </c>
      <c r="K6652" s="24" t="str">
        <f t="shared" si="622"/>
        <v>SUD</v>
      </c>
      <c r="L6652" s="24" t="str">
        <f t="shared" si="623"/>
        <v>PUGLIA</v>
      </c>
    </row>
    <row r="6653" spans="1:12" x14ac:dyDescent="0.2">
      <c r="A6653" s="1" t="s">
        <v>14586</v>
      </c>
      <c r="B6653" s="1" t="s">
        <v>14587</v>
      </c>
      <c r="C6653" s="29" t="s">
        <v>16125</v>
      </c>
      <c r="D6653" s="29" t="s">
        <v>16131</v>
      </c>
      <c r="E6653" s="3">
        <v>14293</v>
      </c>
      <c r="F6653" s="7" t="str">
        <f t="shared" si="618"/>
        <v/>
      </c>
      <c r="G6653" s="7" t="str">
        <f t="shared" si="619"/>
        <v>PUGLIA</v>
      </c>
      <c r="I6653" s="24" t="str">
        <f t="shared" si="620"/>
        <v>TRINITAPOLI</v>
      </c>
      <c r="J6653" s="24" t="str">
        <f t="shared" si="621"/>
        <v>protocollo.comuneditrinitapoli@pec.it</v>
      </c>
      <c r="K6653" s="24" t="str">
        <f t="shared" si="622"/>
        <v>SUD</v>
      </c>
      <c r="L6653" s="24" t="str">
        <f t="shared" si="623"/>
        <v>PUGLIA</v>
      </c>
    </row>
    <row r="6654" spans="1:12" x14ac:dyDescent="0.2">
      <c r="A6654" s="1" t="s">
        <v>427</v>
      </c>
      <c r="B6654" s="1" t="s">
        <v>428</v>
      </c>
      <c r="C6654" s="29" t="s">
        <v>16125</v>
      </c>
      <c r="D6654" s="29" t="s">
        <v>16137</v>
      </c>
      <c r="E6654" s="3">
        <v>1571</v>
      </c>
      <c r="F6654" s="7" t="str">
        <f t="shared" si="618"/>
        <v/>
      </c>
      <c r="G6654" s="7" t="str">
        <f t="shared" si="619"/>
        <v>BASILICATA</v>
      </c>
      <c r="I6654" s="24" t="str">
        <f t="shared" si="620"/>
        <v>ABRIOLA</v>
      </c>
      <c r="J6654" s="24" t="str">
        <f t="shared" si="621"/>
        <v>comune.abriola@cert.ruparbasilicata.it</v>
      </c>
      <c r="K6654" s="24" t="str">
        <f t="shared" si="622"/>
        <v>SUD</v>
      </c>
      <c r="L6654" s="24" t="str">
        <f t="shared" si="623"/>
        <v>BASILICATA</v>
      </c>
    </row>
    <row r="6655" spans="1:12" x14ac:dyDescent="0.2">
      <c r="A6655" s="1" t="s">
        <v>441</v>
      </c>
      <c r="B6655" s="1" t="s">
        <v>442</v>
      </c>
      <c r="C6655" s="29" t="s">
        <v>16125</v>
      </c>
      <c r="D6655" s="29" t="s">
        <v>16137</v>
      </c>
      <c r="E6655" s="3">
        <v>2553</v>
      </c>
      <c r="F6655" s="7" t="str">
        <f t="shared" si="618"/>
        <v/>
      </c>
      <c r="G6655" s="7" t="str">
        <f t="shared" si="619"/>
        <v>BASILICATA</v>
      </c>
      <c r="I6655" s="24" t="str">
        <f t="shared" si="620"/>
        <v>ACERENZA</v>
      </c>
      <c r="J6655" s="24" t="str">
        <f t="shared" si="621"/>
        <v>protocollo@pec.acerenza.pz.it</v>
      </c>
      <c r="K6655" s="24" t="str">
        <f t="shared" si="622"/>
        <v>SUD</v>
      </c>
      <c r="L6655" s="24" t="str">
        <f t="shared" si="623"/>
        <v>BASILICATA</v>
      </c>
    </row>
    <row r="6656" spans="1:12" x14ac:dyDescent="0.2">
      <c r="A6656" s="1" t="s">
        <v>611</v>
      </c>
      <c r="B6656" s="1" t="s">
        <v>612</v>
      </c>
      <c r="C6656" s="29" t="s">
        <v>16125</v>
      </c>
      <c r="D6656" s="29" t="s">
        <v>16137</v>
      </c>
      <c r="E6656" s="3">
        <v>1474</v>
      </c>
      <c r="F6656" s="7" t="str">
        <f t="shared" si="618"/>
        <v/>
      </c>
      <c r="G6656" s="7" t="str">
        <f t="shared" si="619"/>
        <v>BASILICATA</v>
      </c>
      <c r="I6656" s="24" t="str">
        <f t="shared" si="620"/>
        <v>ALBANO DI LUCANIA</v>
      </c>
      <c r="J6656" s="24" t="str">
        <f t="shared" si="621"/>
        <v>comune.albanodilucania@cert.ruparbasilicata.it</v>
      </c>
      <c r="K6656" s="24" t="str">
        <f t="shared" si="622"/>
        <v>SUD</v>
      </c>
      <c r="L6656" s="24" t="str">
        <f t="shared" si="623"/>
        <v>BASILICATA</v>
      </c>
    </row>
    <row r="6657" spans="1:12" x14ac:dyDescent="0.2">
      <c r="A6657" s="1" t="s">
        <v>921</v>
      </c>
      <c r="B6657" s="1" t="s">
        <v>922</v>
      </c>
      <c r="C6657" s="29" t="s">
        <v>16125</v>
      </c>
      <c r="D6657" s="29" t="s">
        <v>16137</v>
      </c>
      <c r="E6657" s="3">
        <v>1765</v>
      </c>
      <c r="F6657" s="7" t="str">
        <f t="shared" si="618"/>
        <v/>
      </c>
      <c r="G6657" s="7" t="str">
        <f t="shared" si="619"/>
        <v>BASILICATA</v>
      </c>
      <c r="I6657" s="24" t="str">
        <f t="shared" si="620"/>
        <v>ANZI</v>
      </c>
      <c r="J6657" s="24" t="str">
        <f t="shared" si="621"/>
        <v>comune.anzi@cert.ruparbasilicata.it</v>
      </c>
      <c r="K6657" s="24" t="str">
        <f t="shared" si="622"/>
        <v>SUD</v>
      </c>
      <c r="L6657" s="24" t="str">
        <f t="shared" si="623"/>
        <v>BASILICATA</v>
      </c>
    </row>
    <row r="6658" spans="1:12" x14ac:dyDescent="0.2">
      <c r="A6658" s="1" t="s">
        <v>1063</v>
      </c>
      <c r="B6658" s="1" t="s">
        <v>1064</v>
      </c>
      <c r="C6658" s="29" t="s">
        <v>16125</v>
      </c>
      <c r="D6658" s="29" t="s">
        <v>16137</v>
      </c>
      <c r="E6658" s="3">
        <v>679</v>
      </c>
      <c r="F6658" s="7" t="str">
        <f t="shared" ref="F6658:F6721" si="624">IF(E6658&gt;300000,"Trovato","")</f>
        <v/>
      </c>
      <c r="G6658" s="7" t="str">
        <f t="shared" ref="G6658:G6721" si="625">IF(AND(E6658&gt;=50000,E6658&lt;=100000),"Compreso",D6658)</f>
        <v>BASILICATA</v>
      </c>
      <c r="I6658" s="24" t="str">
        <f t="shared" si="620"/>
        <v>ARMENTO</v>
      </c>
      <c r="J6658" s="24" t="str">
        <f t="shared" si="621"/>
        <v>comune.armento@cert.ruparbasilicata.it</v>
      </c>
      <c r="K6658" s="24" t="str">
        <f t="shared" si="622"/>
        <v>SUD</v>
      </c>
      <c r="L6658" s="24" t="str">
        <f t="shared" si="623"/>
        <v>BASILICATA</v>
      </c>
    </row>
    <row r="6659" spans="1:12" x14ac:dyDescent="0.2">
      <c r="A6659" s="1" t="s">
        <v>1171</v>
      </c>
      <c r="B6659" s="1" t="s">
        <v>1172</v>
      </c>
      <c r="C6659" s="29" t="s">
        <v>16125</v>
      </c>
      <c r="D6659" s="29" t="s">
        <v>16137</v>
      </c>
      <c r="E6659" s="3">
        <v>3863</v>
      </c>
      <c r="F6659" s="7" t="str">
        <f t="shared" si="624"/>
        <v/>
      </c>
      <c r="G6659" s="7" t="str">
        <f t="shared" si="625"/>
        <v>BASILICATA</v>
      </c>
      <c r="I6659" s="24" t="str">
        <f t="shared" ref="I6659:I6722" si="626">TRIM(A6659)</f>
        <v>ATELLA</v>
      </c>
      <c r="J6659" s="24" t="str">
        <f t="shared" ref="J6659:J6722" si="627">TRIM(B6659)</f>
        <v>comune.atella.ag@pec.it</v>
      </c>
      <c r="K6659" s="24" t="str">
        <f t="shared" ref="K6659:K6722" si="628">TRIM(C6659)</f>
        <v>SUD</v>
      </c>
      <c r="L6659" s="24" t="str">
        <f t="shared" ref="L6659:L6722" si="629">TRIM(D6659)</f>
        <v>BASILICATA</v>
      </c>
    </row>
    <row r="6660" spans="1:12" x14ac:dyDescent="0.2">
      <c r="A6660" s="1" t="s">
        <v>1229</v>
      </c>
      <c r="B6660" s="1" t="s">
        <v>1230</v>
      </c>
      <c r="C6660" s="29" t="s">
        <v>16125</v>
      </c>
      <c r="D6660" s="29" t="s">
        <v>16137</v>
      </c>
      <c r="E6660" s="3">
        <v>11796</v>
      </c>
      <c r="F6660" s="7" t="str">
        <f t="shared" si="624"/>
        <v/>
      </c>
      <c r="G6660" s="7" t="str">
        <f t="shared" si="625"/>
        <v>BASILICATA</v>
      </c>
      <c r="I6660" s="24" t="str">
        <f t="shared" si="626"/>
        <v>AVIGLIANO</v>
      </c>
      <c r="J6660" s="24" t="str">
        <f t="shared" si="627"/>
        <v>comune.avigliano@cert.ruparbasilicata.it</v>
      </c>
      <c r="K6660" s="24" t="str">
        <f t="shared" si="628"/>
        <v>SUD</v>
      </c>
      <c r="L6660" s="24" t="str">
        <f t="shared" si="629"/>
        <v>BASILICATA</v>
      </c>
    </row>
    <row r="6661" spans="1:12" x14ac:dyDescent="0.2">
      <c r="A6661" s="1" t="s">
        <v>1366</v>
      </c>
      <c r="B6661" s="1" t="s">
        <v>1367</v>
      </c>
      <c r="C6661" s="29" t="s">
        <v>16125</v>
      </c>
      <c r="D6661" s="29" t="s">
        <v>16137</v>
      </c>
      <c r="E6661" s="3">
        <v>1861</v>
      </c>
      <c r="F6661" s="7" t="str">
        <f t="shared" si="624"/>
        <v/>
      </c>
      <c r="G6661" s="7" t="str">
        <f t="shared" si="625"/>
        <v>BASILICATA</v>
      </c>
      <c r="I6661" s="24" t="str">
        <f t="shared" si="626"/>
        <v>BALVANO</v>
      </c>
      <c r="J6661" s="24" t="str">
        <f t="shared" si="627"/>
        <v>demografici.balvano@cert.ruparbasilicata.it</v>
      </c>
      <c r="K6661" s="24" t="str">
        <f t="shared" si="628"/>
        <v>SUD</v>
      </c>
      <c r="L6661" s="24" t="str">
        <f t="shared" si="629"/>
        <v>BASILICATA</v>
      </c>
    </row>
    <row r="6662" spans="1:12" x14ac:dyDescent="0.2">
      <c r="A6662" s="1" t="s">
        <v>1376</v>
      </c>
      <c r="B6662" s="1" t="s">
        <v>1377</v>
      </c>
      <c r="C6662" s="29" t="s">
        <v>16125</v>
      </c>
      <c r="D6662" s="29" t="s">
        <v>16137</v>
      </c>
      <c r="E6662" s="3">
        <v>1406</v>
      </c>
      <c r="F6662" s="7" t="str">
        <f t="shared" si="624"/>
        <v/>
      </c>
      <c r="G6662" s="7" t="str">
        <f t="shared" si="625"/>
        <v>BASILICATA</v>
      </c>
      <c r="I6662" s="24" t="str">
        <f t="shared" si="626"/>
        <v>BANZI</v>
      </c>
      <c r="J6662" s="24" t="str">
        <f t="shared" si="627"/>
        <v>comune.banzi@cert.ruparbasilicata.it</v>
      </c>
      <c r="K6662" s="24" t="str">
        <f t="shared" si="628"/>
        <v>SUD</v>
      </c>
      <c r="L6662" s="24" t="str">
        <f t="shared" si="629"/>
        <v>BASILICATA</v>
      </c>
    </row>
    <row r="6663" spans="1:12" x14ac:dyDescent="0.2">
      <c r="A6663" s="1" t="s">
        <v>1382</v>
      </c>
      <c r="B6663" s="1" t="s">
        <v>1383</v>
      </c>
      <c r="C6663" s="29" t="s">
        <v>16125</v>
      </c>
      <c r="D6663" s="29" t="s">
        <v>16137</v>
      </c>
      <c r="E6663" s="3">
        <v>2675</v>
      </c>
      <c r="F6663" s="7" t="str">
        <f t="shared" si="624"/>
        <v/>
      </c>
      <c r="G6663" s="7" t="str">
        <f t="shared" si="625"/>
        <v>BASILICATA</v>
      </c>
      <c r="I6663" s="24" t="str">
        <f t="shared" si="626"/>
        <v>BARAGIANO</v>
      </c>
      <c r="J6663" s="24" t="str">
        <f t="shared" si="627"/>
        <v>comune.baragiano@cert.ruparbasilicata.it</v>
      </c>
      <c r="K6663" s="24" t="str">
        <f t="shared" si="628"/>
        <v>SUD</v>
      </c>
      <c r="L6663" s="24" t="str">
        <f t="shared" si="629"/>
        <v>BASILICATA</v>
      </c>
    </row>
    <row r="6664" spans="1:12" x14ac:dyDescent="0.2">
      <c r="A6664" s="1" t="s">
        <v>1457</v>
      </c>
      <c r="B6664" s="1" t="s">
        <v>1458</v>
      </c>
      <c r="C6664" s="29" t="s">
        <v>16125</v>
      </c>
      <c r="D6664" s="29" t="s">
        <v>16137</v>
      </c>
      <c r="E6664" s="3">
        <v>2905</v>
      </c>
      <c r="F6664" s="7" t="str">
        <f t="shared" si="624"/>
        <v/>
      </c>
      <c r="G6664" s="7" t="str">
        <f t="shared" si="625"/>
        <v>BASILICATA</v>
      </c>
      <c r="I6664" s="24" t="str">
        <f t="shared" si="626"/>
        <v>BARILE</v>
      </c>
      <c r="J6664" s="24" t="str">
        <f t="shared" si="627"/>
        <v>sindaco.comunebarile@pec.it</v>
      </c>
      <c r="K6664" s="24" t="str">
        <f t="shared" si="628"/>
        <v>SUD</v>
      </c>
      <c r="L6664" s="24" t="str">
        <f t="shared" si="629"/>
        <v>BASILICATA</v>
      </c>
    </row>
    <row r="6665" spans="1:12" x14ac:dyDescent="0.2">
      <c r="A6665" s="1" t="s">
        <v>1574</v>
      </c>
      <c r="B6665" s="1" t="s">
        <v>1575</v>
      </c>
      <c r="C6665" s="29" t="s">
        <v>16125</v>
      </c>
      <c r="D6665" s="29" t="s">
        <v>16137</v>
      </c>
      <c r="E6665" s="3">
        <v>5240</v>
      </c>
      <c r="F6665" s="7" t="str">
        <f t="shared" si="624"/>
        <v/>
      </c>
      <c r="G6665" s="7" t="str">
        <f t="shared" si="625"/>
        <v>BASILICATA</v>
      </c>
      <c r="I6665" s="24" t="str">
        <f t="shared" si="626"/>
        <v>BELLA</v>
      </c>
      <c r="J6665" s="24" t="str">
        <f t="shared" si="627"/>
        <v>protocollo@pec.comune.bella.pz.it</v>
      </c>
      <c r="K6665" s="24" t="str">
        <f t="shared" si="628"/>
        <v>SUD</v>
      </c>
      <c r="L6665" s="24" t="str">
        <f t="shared" si="629"/>
        <v>BASILICATA</v>
      </c>
    </row>
    <row r="6666" spans="1:12" x14ac:dyDescent="0.2">
      <c r="A6666" s="1" t="s">
        <v>2188</v>
      </c>
      <c r="B6666" s="1" t="s">
        <v>2189</v>
      </c>
      <c r="C6666" s="29" t="s">
        <v>16125</v>
      </c>
      <c r="D6666" s="29" t="s">
        <v>16137</v>
      </c>
      <c r="E6666" s="3">
        <v>4082</v>
      </c>
      <c r="F6666" s="7" t="str">
        <f t="shared" si="624"/>
        <v/>
      </c>
      <c r="G6666" s="7" t="str">
        <f t="shared" si="625"/>
        <v>BASILICATA</v>
      </c>
      <c r="I6666" s="24" t="str">
        <f t="shared" si="626"/>
        <v>BRIENZA</v>
      </c>
      <c r="J6666" s="24" t="str">
        <f t="shared" si="627"/>
        <v>comune.brienza@cert.ruparbasilicata.it</v>
      </c>
      <c r="K6666" s="24" t="str">
        <f t="shared" si="628"/>
        <v>SUD</v>
      </c>
      <c r="L6666" s="24" t="str">
        <f t="shared" si="629"/>
        <v>BASILICATA</v>
      </c>
    </row>
    <row r="6667" spans="1:12" x14ac:dyDescent="0.2">
      <c r="A6667" s="1" t="s">
        <v>2200</v>
      </c>
      <c r="B6667" s="1" t="s">
        <v>2201</v>
      </c>
      <c r="C6667" s="29" t="s">
        <v>16125</v>
      </c>
      <c r="D6667" s="29" t="s">
        <v>16137</v>
      </c>
      <c r="E6667" s="3">
        <v>925</v>
      </c>
      <c r="F6667" s="7" t="str">
        <f t="shared" si="624"/>
        <v/>
      </c>
      <c r="G6667" s="7" t="str">
        <f t="shared" si="625"/>
        <v>BASILICATA</v>
      </c>
      <c r="I6667" s="24" t="str">
        <f t="shared" si="626"/>
        <v>BRINDISI MONTAGNA</v>
      </c>
      <c r="J6667" s="24" t="str">
        <f t="shared" si="627"/>
        <v>comune.brindisimontagna@pec.it</v>
      </c>
      <c r="K6667" s="24" t="str">
        <f t="shared" si="628"/>
        <v>SUD</v>
      </c>
      <c r="L6667" s="24" t="str">
        <f t="shared" si="629"/>
        <v>BASILICATA</v>
      </c>
    </row>
    <row r="6668" spans="1:12" x14ac:dyDescent="0.2">
      <c r="A6668" s="1" t="s">
        <v>2551</v>
      </c>
      <c r="B6668" s="1" t="s">
        <v>2552</v>
      </c>
      <c r="C6668" s="29" t="s">
        <v>16125</v>
      </c>
      <c r="D6668" s="29" t="s">
        <v>16137</v>
      </c>
      <c r="E6668" s="3">
        <v>1953</v>
      </c>
      <c r="F6668" s="7" t="str">
        <f t="shared" si="624"/>
        <v/>
      </c>
      <c r="G6668" s="7" t="str">
        <f t="shared" si="625"/>
        <v>BASILICATA</v>
      </c>
      <c r="I6668" s="24" t="str">
        <f t="shared" si="626"/>
        <v>CALVELLO</v>
      </c>
      <c r="J6668" s="24" t="str">
        <f t="shared" si="627"/>
        <v>comunecalvello@cert.ruparbasilicata.it</v>
      </c>
      <c r="K6668" s="24" t="str">
        <f t="shared" si="628"/>
        <v>SUD</v>
      </c>
      <c r="L6668" s="24" t="str">
        <f t="shared" si="629"/>
        <v>BASILICATA</v>
      </c>
    </row>
    <row r="6669" spans="1:12" x14ac:dyDescent="0.2">
      <c r="A6669" s="1" t="s">
        <v>2557</v>
      </c>
      <c r="B6669" s="1" t="s">
        <v>2558</v>
      </c>
      <c r="C6669" s="29" t="s">
        <v>16125</v>
      </c>
      <c r="D6669" s="29" t="s">
        <v>16137</v>
      </c>
      <c r="E6669" s="3">
        <v>430</v>
      </c>
      <c r="F6669" s="7" t="str">
        <f t="shared" si="624"/>
        <v/>
      </c>
      <c r="G6669" s="7" t="str">
        <f t="shared" si="625"/>
        <v>BASILICATA</v>
      </c>
      <c r="I6669" s="24" t="str">
        <f t="shared" si="626"/>
        <v>CALVERA</v>
      </c>
      <c r="J6669" s="24" t="str">
        <f t="shared" si="627"/>
        <v>comune.calvera@cert.ruparbasilicata.it</v>
      </c>
      <c r="K6669" s="24" t="str">
        <f t="shared" si="628"/>
        <v>SUD</v>
      </c>
      <c r="L6669" s="24" t="str">
        <f t="shared" si="629"/>
        <v>BASILICATA</v>
      </c>
    </row>
    <row r="6670" spans="1:12" x14ac:dyDescent="0.2">
      <c r="A6670" s="1" t="s">
        <v>2720</v>
      </c>
      <c r="B6670" s="1" t="s">
        <v>2721</v>
      </c>
      <c r="C6670" s="29" t="s">
        <v>16125</v>
      </c>
      <c r="D6670" s="29" t="s">
        <v>16137</v>
      </c>
      <c r="E6670" s="3">
        <v>851</v>
      </c>
      <c r="F6670" s="7" t="str">
        <f t="shared" si="624"/>
        <v/>
      </c>
      <c r="G6670" s="7" t="str">
        <f t="shared" si="625"/>
        <v>BASILICATA</v>
      </c>
      <c r="I6670" s="24" t="str">
        <f t="shared" si="626"/>
        <v>CAMPOMAGGIORE</v>
      </c>
      <c r="J6670" s="24" t="str">
        <f t="shared" si="627"/>
        <v>comune.campomaggiore@cert.ruparbasilicata.it</v>
      </c>
      <c r="K6670" s="24" t="str">
        <f t="shared" si="628"/>
        <v>SUD</v>
      </c>
      <c r="L6670" s="24" t="str">
        <f t="shared" si="629"/>
        <v>BASILICATA</v>
      </c>
    </row>
    <row r="6671" spans="1:12" x14ac:dyDescent="0.2">
      <c r="A6671" s="1" t="s">
        <v>2764</v>
      </c>
      <c r="B6671" s="1" t="s">
        <v>2765</v>
      </c>
      <c r="C6671" s="29" t="s">
        <v>16125</v>
      </c>
      <c r="D6671" s="29" t="s">
        <v>16137</v>
      </c>
      <c r="E6671" s="3">
        <v>1396</v>
      </c>
      <c r="F6671" s="7" t="str">
        <f t="shared" si="624"/>
        <v/>
      </c>
      <c r="G6671" s="7" t="str">
        <f t="shared" si="625"/>
        <v>BASILICATA</v>
      </c>
      <c r="I6671" s="24" t="str">
        <f t="shared" si="626"/>
        <v>CANCELLARA</v>
      </c>
      <c r="J6671" s="24" t="str">
        <f t="shared" si="627"/>
        <v>comune.cancellara@cert.ruparbasilicata.it</v>
      </c>
      <c r="K6671" s="24" t="str">
        <f t="shared" si="628"/>
        <v>SUD</v>
      </c>
      <c r="L6671" s="24" t="str">
        <f t="shared" si="629"/>
        <v>BASILICATA</v>
      </c>
    </row>
    <row r="6672" spans="1:12" x14ac:dyDescent="0.2">
      <c r="A6672" s="1" t="s">
        <v>3016</v>
      </c>
      <c r="B6672" s="1" t="s">
        <v>3017</v>
      </c>
      <c r="C6672" s="29" t="s">
        <v>16125</v>
      </c>
      <c r="D6672" s="29" t="s">
        <v>16137</v>
      </c>
      <c r="E6672" s="3">
        <v>705</v>
      </c>
      <c r="F6672" s="7" t="str">
        <f t="shared" si="624"/>
        <v/>
      </c>
      <c r="G6672" s="7" t="str">
        <f t="shared" si="625"/>
        <v>BASILICATA</v>
      </c>
      <c r="I6672" s="24" t="str">
        <f t="shared" si="626"/>
        <v>CARBONE</v>
      </c>
      <c r="J6672" s="24" t="str">
        <f t="shared" si="627"/>
        <v>comune.carbone@cert.ruparbasilicata.it</v>
      </c>
      <c r="K6672" s="24" t="str">
        <f t="shared" si="628"/>
        <v>SUD</v>
      </c>
      <c r="L6672" s="24" t="str">
        <f t="shared" si="629"/>
        <v>BASILICATA</v>
      </c>
    </row>
    <row r="6673" spans="1:12" x14ac:dyDescent="0.2">
      <c r="A6673" s="1" t="s">
        <v>12496</v>
      </c>
      <c r="B6673" s="1" t="s">
        <v>12497</v>
      </c>
      <c r="C6673" s="29" t="s">
        <v>16125</v>
      </c>
      <c r="D6673" s="29" t="s">
        <v>16137</v>
      </c>
      <c r="E6673" s="3">
        <v>306</v>
      </c>
      <c r="F6673" s="7" t="str">
        <f t="shared" si="624"/>
        <v/>
      </c>
      <c r="G6673" s="7" t="str">
        <f t="shared" si="625"/>
        <v>BASILICATA</v>
      </c>
      <c r="I6673" s="24" t="str">
        <f t="shared" si="626"/>
        <v>SAN PAOLO ALBANESE</v>
      </c>
      <c r="J6673" s="24" t="str">
        <f t="shared" si="627"/>
        <v>comune.sanpaoloalbanese@pec.it</v>
      </c>
      <c r="K6673" s="24" t="str">
        <f t="shared" si="628"/>
        <v>SUD</v>
      </c>
      <c r="L6673" s="24" t="str">
        <f t="shared" si="629"/>
        <v>BASILICATA</v>
      </c>
    </row>
    <row r="6674" spans="1:12" x14ac:dyDescent="0.2">
      <c r="A6674" s="1" t="s">
        <v>3606</v>
      </c>
      <c r="B6674" s="1" t="s">
        <v>3607</v>
      </c>
      <c r="C6674" s="29" t="s">
        <v>16125</v>
      </c>
      <c r="D6674" s="29" t="s">
        <v>16137</v>
      </c>
      <c r="E6674" s="3">
        <v>1018</v>
      </c>
      <c r="F6674" s="7" t="str">
        <f t="shared" si="624"/>
        <v/>
      </c>
      <c r="G6674" s="7" t="str">
        <f t="shared" si="625"/>
        <v>BASILICATA</v>
      </c>
      <c r="I6674" s="24" t="str">
        <f t="shared" si="626"/>
        <v>CASTELGRANDE</v>
      </c>
      <c r="J6674" s="24" t="str">
        <f t="shared" si="627"/>
        <v>comune.castelgrande@cert.ruparbasilicata.it</v>
      </c>
      <c r="K6674" s="24" t="str">
        <f t="shared" si="628"/>
        <v>SUD</v>
      </c>
      <c r="L6674" s="24" t="str">
        <f t="shared" si="629"/>
        <v>BASILICATA</v>
      </c>
    </row>
    <row r="6675" spans="1:12" x14ac:dyDescent="0.2">
      <c r="A6675" s="1" t="s">
        <v>3719</v>
      </c>
      <c r="B6675" s="1" t="s">
        <v>3720</v>
      </c>
      <c r="C6675" s="29" t="s">
        <v>16125</v>
      </c>
      <c r="D6675" s="29" t="s">
        <v>16137</v>
      </c>
      <c r="E6675" s="3">
        <v>2179</v>
      </c>
      <c r="F6675" s="7" t="str">
        <f t="shared" si="624"/>
        <v/>
      </c>
      <c r="G6675" s="7" t="str">
        <f t="shared" si="625"/>
        <v>BASILICATA</v>
      </c>
      <c r="I6675" s="24" t="str">
        <f t="shared" si="626"/>
        <v>CASTELLUCCIO INFERIORE</v>
      </c>
      <c r="J6675" s="24" t="str">
        <f t="shared" si="627"/>
        <v>comune.castelluccioinferiore@pec.it</v>
      </c>
      <c r="K6675" s="24" t="str">
        <f t="shared" si="628"/>
        <v>SUD</v>
      </c>
      <c r="L6675" s="24" t="str">
        <f t="shared" si="629"/>
        <v>BASILICATA</v>
      </c>
    </row>
    <row r="6676" spans="1:12" x14ac:dyDescent="0.2">
      <c r="A6676" s="1" t="s">
        <v>3721</v>
      </c>
      <c r="B6676" s="1" t="s">
        <v>3722</v>
      </c>
      <c r="C6676" s="29" t="s">
        <v>16125</v>
      </c>
      <c r="D6676" s="29" t="s">
        <v>16137</v>
      </c>
      <c r="E6676" s="3">
        <v>860</v>
      </c>
      <c r="F6676" s="7" t="str">
        <f t="shared" si="624"/>
        <v/>
      </c>
      <c r="G6676" s="7" t="str">
        <f t="shared" si="625"/>
        <v>BASILICATA</v>
      </c>
      <c r="I6676" s="24" t="str">
        <f t="shared" si="626"/>
        <v>CASTELLUCCIO SUPERIORE</v>
      </c>
      <c r="J6676" s="24" t="str">
        <f t="shared" si="627"/>
        <v>comune.castellucciosup@cert.ruparbasilicata.it</v>
      </c>
      <c r="K6676" s="24" t="str">
        <f t="shared" si="628"/>
        <v>SUD</v>
      </c>
      <c r="L6676" s="24" t="str">
        <f t="shared" si="629"/>
        <v>BASILICATA</v>
      </c>
    </row>
    <row r="6677" spans="1:12" x14ac:dyDescent="0.2">
      <c r="A6677" s="1" t="s">
        <v>3733</v>
      </c>
      <c r="B6677" s="1" t="s">
        <v>3734</v>
      </c>
      <c r="C6677" s="29" t="s">
        <v>16125</v>
      </c>
      <c r="D6677" s="29" t="s">
        <v>16137</v>
      </c>
      <c r="E6677" s="3">
        <v>852</v>
      </c>
      <c r="F6677" s="7" t="str">
        <f t="shared" si="624"/>
        <v/>
      </c>
      <c r="G6677" s="7" t="str">
        <f t="shared" si="625"/>
        <v>BASILICATA</v>
      </c>
      <c r="I6677" s="24" t="str">
        <f t="shared" si="626"/>
        <v>CASTELMEZZANO</v>
      </c>
      <c r="J6677" s="24" t="str">
        <f t="shared" si="627"/>
        <v>comune.castelmezzano.pz@legalmail.it</v>
      </c>
      <c r="K6677" s="24" t="str">
        <f t="shared" si="628"/>
        <v>SUD</v>
      </c>
      <c r="L6677" s="24" t="str">
        <f t="shared" si="629"/>
        <v>BASILICATA</v>
      </c>
    </row>
    <row r="6678" spans="1:12" x14ac:dyDescent="0.2">
      <c r="A6678" s="1" t="s">
        <v>3807</v>
      </c>
      <c r="B6678" s="1" t="s">
        <v>3808</v>
      </c>
      <c r="C6678" s="29" t="s">
        <v>16125</v>
      </c>
      <c r="D6678" s="29" t="s">
        <v>16137</v>
      </c>
      <c r="E6678" s="3">
        <v>1480</v>
      </c>
      <c r="F6678" s="7" t="str">
        <f t="shared" si="624"/>
        <v/>
      </c>
      <c r="G6678" s="7" t="str">
        <f t="shared" si="625"/>
        <v>BASILICATA</v>
      </c>
      <c r="I6678" s="24" t="str">
        <f t="shared" si="626"/>
        <v>CASTELSARACENO</v>
      </c>
      <c r="J6678" s="24" t="str">
        <f t="shared" si="627"/>
        <v>protocollo@pec.comune.castelsarceno.pz.it</v>
      </c>
      <c r="K6678" s="24" t="str">
        <f t="shared" si="628"/>
        <v>SUD</v>
      </c>
      <c r="L6678" s="24" t="str">
        <f t="shared" si="629"/>
        <v>BASILICATA</v>
      </c>
    </row>
    <row r="6679" spans="1:12" x14ac:dyDescent="0.2">
      <c r="A6679" s="1" t="s">
        <v>3933</v>
      </c>
      <c r="B6679" s="1" t="s">
        <v>3934</v>
      </c>
      <c r="C6679" s="29" t="s">
        <v>16125</v>
      </c>
      <c r="D6679" s="29" t="s">
        <v>16137</v>
      </c>
      <c r="E6679" s="3">
        <v>1138</v>
      </c>
      <c r="F6679" s="7" t="str">
        <f t="shared" si="624"/>
        <v/>
      </c>
      <c r="G6679" s="7" t="str">
        <f t="shared" si="625"/>
        <v>BASILICATA</v>
      </c>
      <c r="I6679" s="24" t="str">
        <f t="shared" si="626"/>
        <v>CASTRONUOVO DI SANT'ANDREA</v>
      </c>
      <c r="J6679" s="24" t="str">
        <f t="shared" si="627"/>
        <v>comune.castronuovo@cert.ruparbasilicata.it</v>
      </c>
      <c r="K6679" s="24" t="str">
        <f t="shared" si="628"/>
        <v>SUD</v>
      </c>
      <c r="L6679" s="24" t="str">
        <f t="shared" si="629"/>
        <v>BASILICATA</v>
      </c>
    </row>
    <row r="6680" spans="1:12" x14ac:dyDescent="0.2">
      <c r="A6680" s="1" t="s">
        <v>4224</v>
      </c>
      <c r="B6680" s="1" t="s">
        <v>4225</v>
      </c>
      <c r="C6680" s="29" t="s">
        <v>16125</v>
      </c>
      <c r="D6680" s="29" t="s">
        <v>16137</v>
      </c>
      <c r="E6680" s="3">
        <v>718</v>
      </c>
      <c r="F6680" s="7" t="str">
        <f t="shared" si="624"/>
        <v/>
      </c>
      <c r="G6680" s="7" t="str">
        <f t="shared" si="625"/>
        <v>BASILICATA</v>
      </c>
      <c r="I6680" s="24" t="str">
        <f t="shared" si="626"/>
        <v>CERSOSIMO</v>
      </c>
      <c r="J6680" s="24" t="str">
        <f t="shared" si="627"/>
        <v>comunecersosimo.pz@pec.it</v>
      </c>
      <c r="K6680" s="24" t="str">
        <f t="shared" si="628"/>
        <v>SUD</v>
      </c>
      <c r="L6680" s="24" t="str">
        <f t="shared" si="629"/>
        <v>BASILICATA</v>
      </c>
    </row>
    <row r="6681" spans="1:12" x14ac:dyDescent="0.2">
      <c r="A6681" s="1" t="s">
        <v>4350</v>
      </c>
      <c r="B6681" s="1" t="s">
        <v>4351</v>
      </c>
      <c r="C6681" s="29" t="s">
        <v>16125</v>
      </c>
      <c r="D6681" s="29" t="s">
        <v>16137</v>
      </c>
      <c r="E6681" s="3">
        <v>1954</v>
      </c>
      <c r="F6681" s="7" t="str">
        <f t="shared" si="624"/>
        <v/>
      </c>
      <c r="G6681" s="7" t="str">
        <f t="shared" si="625"/>
        <v>BASILICATA</v>
      </c>
      <c r="I6681" s="24" t="str">
        <f t="shared" si="626"/>
        <v>CHIAROMONTE</v>
      </c>
      <c r="J6681" s="24" t="str">
        <f t="shared" si="627"/>
        <v>comune.chiaromonte@cert.ruparbasilicata.it</v>
      </c>
      <c r="K6681" s="24" t="str">
        <f t="shared" si="628"/>
        <v>SUD</v>
      </c>
      <c r="L6681" s="24" t="str">
        <f t="shared" si="629"/>
        <v>BASILICATA</v>
      </c>
    </row>
    <row r="6682" spans="1:12" x14ac:dyDescent="0.2">
      <c r="A6682" s="1" t="s">
        <v>4924</v>
      </c>
      <c r="B6682" s="1" t="s">
        <v>4925</v>
      </c>
      <c r="C6682" s="29" t="s">
        <v>16125</v>
      </c>
      <c r="D6682" s="29" t="s">
        <v>16137</v>
      </c>
      <c r="E6682" s="3">
        <v>2607</v>
      </c>
      <c r="F6682" s="7" t="str">
        <f t="shared" si="624"/>
        <v/>
      </c>
      <c r="G6682" s="7" t="str">
        <f t="shared" si="625"/>
        <v>BASILICATA</v>
      </c>
      <c r="I6682" s="24" t="str">
        <f t="shared" si="626"/>
        <v>CORLETO PERTICARA</v>
      </c>
      <c r="J6682" s="24" t="str">
        <f t="shared" si="627"/>
        <v>comunecorleto@cert.ruparbasilicata.it</v>
      </c>
      <c r="K6682" s="24" t="str">
        <f t="shared" si="628"/>
        <v>SUD</v>
      </c>
      <c r="L6682" s="24" t="str">
        <f t="shared" si="629"/>
        <v>BASILICATA</v>
      </c>
    </row>
    <row r="6683" spans="1:12" x14ac:dyDescent="0.2">
      <c r="A6683" s="1" t="s">
        <v>5470</v>
      </c>
      <c r="B6683" s="1" t="s">
        <v>5471</v>
      </c>
      <c r="C6683" s="29" t="s">
        <v>16125</v>
      </c>
      <c r="D6683" s="29" t="s">
        <v>16137</v>
      </c>
      <c r="E6683" s="3">
        <v>1467</v>
      </c>
      <c r="F6683" s="7" t="str">
        <f t="shared" si="624"/>
        <v/>
      </c>
      <c r="G6683" s="7" t="str">
        <f t="shared" si="625"/>
        <v>BASILICATA</v>
      </c>
      <c r="I6683" s="24" t="str">
        <f t="shared" si="626"/>
        <v>EPISCOPIA</v>
      </c>
      <c r="J6683" s="24" t="str">
        <f t="shared" si="627"/>
        <v>protocollocomunepiscopia@pec.it</v>
      </c>
      <c r="K6683" s="24" t="str">
        <f t="shared" si="628"/>
        <v>SUD</v>
      </c>
      <c r="L6683" s="24" t="str">
        <f t="shared" si="629"/>
        <v>BASILICATA</v>
      </c>
    </row>
    <row r="6684" spans="1:12" x14ac:dyDescent="0.2">
      <c r="A6684" s="1" t="s">
        <v>5600</v>
      </c>
      <c r="B6684" s="1" t="s">
        <v>5601</v>
      </c>
      <c r="C6684" s="29" t="s">
        <v>16125</v>
      </c>
      <c r="D6684" s="29" t="s">
        <v>16137</v>
      </c>
      <c r="E6684" s="3">
        <v>625</v>
      </c>
      <c r="F6684" s="7" t="str">
        <f t="shared" si="624"/>
        <v/>
      </c>
      <c r="G6684" s="7" t="str">
        <f t="shared" si="625"/>
        <v>BASILICATA</v>
      </c>
      <c r="I6684" s="24" t="str">
        <f t="shared" si="626"/>
        <v>FARDELLA</v>
      </c>
      <c r="J6684" s="24" t="str">
        <f t="shared" si="627"/>
        <v>protocollo@peccomunefardella.it</v>
      </c>
      <c r="K6684" s="24" t="str">
        <f t="shared" si="628"/>
        <v>SUD</v>
      </c>
      <c r="L6684" s="24" t="str">
        <f t="shared" si="629"/>
        <v>BASILICATA</v>
      </c>
    </row>
    <row r="6685" spans="1:12" x14ac:dyDescent="0.2">
      <c r="A6685" s="1" t="s">
        <v>5728</v>
      </c>
      <c r="B6685" s="1" t="s">
        <v>5729</v>
      </c>
      <c r="C6685" s="29" t="s">
        <v>16125</v>
      </c>
      <c r="D6685" s="29" t="s">
        <v>16137</v>
      </c>
      <c r="E6685" s="3">
        <v>3089</v>
      </c>
      <c r="F6685" s="7" t="str">
        <f t="shared" si="624"/>
        <v/>
      </c>
      <c r="G6685" s="7" t="str">
        <f t="shared" si="625"/>
        <v>BASILICATA</v>
      </c>
      <c r="I6685" s="24" t="str">
        <f t="shared" si="626"/>
        <v>FILIANO</v>
      </c>
      <c r="J6685" s="24" t="str">
        <f t="shared" si="627"/>
        <v>comune.filiano@pec.it</v>
      </c>
      <c r="K6685" s="24" t="str">
        <f t="shared" si="628"/>
        <v>SUD</v>
      </c>
      <c r="L6685" s="24" t="str">
        <f t="shared" si="629"/>
        <v>BASILICATA</v>
      </c>
    </row>
    <row r="6686" spans="1:12" x14ac:dyDescent="0.2">
      <c r="A6686" s="1" t="s">
        <v>5886</v>
      </c>
      <c r="B6686" s="1" t="s">
        <v>5887</v>
      </c>
      <c r="C6686" s="29" t="s">
        <v>16125</v>
      </c>
      <c r="D6686" s="29" t="s">
        <v>16137</v>
      </c>
      <c r="E6686" s="3">
        <v>2209</v>
      </c>
      <c r="F6686" s="7" t="str">
        <f t="shared" si="624"/>
        <v/>
      </c>
      <c r="G6686" s="7" t="str">
        <f t="shared" si="625"/>
        <v>BASILICATA</v>
      </c>
      <c r="I6686" s="24" t="str">
        <f t="shared" si="626"/>
        <v>FORENZA</v>
      </c>
      <c r="J6686" s="24" t="str">
        <f t="shared" si="627"/>
        <v>comune.forenza@cert.ruparbasilicata.it</v>
      </c>
      <c r="K6686" s="24" t="str">
        <f t="shared" si="628"/>
        <v>SUD</v>
      </c>
      <c r="L6686" s="24" t="str">
        <f t="shared" si="629"/>
        <v>BASILICATA</v>
      </c>
    </row>
    <row r="6687" spans="1:12" x14ac:dyDescent="0.2">
      <c r="A6687" s="1" t="s">
        <v>5992</v>
      </c>
      <c r="B6687" s="1" t="s">
        <v>5993</v>
      </c>
      <c r="C6687" s="29" t="s">
        <v>16125</v>
      </c>
      <c r="D6687" s="29" t="s">
        <v>16137</v>
      </c>
      <c r="E6687" s="3">
        <v>4282</v>
      </c>
      <c r="F6687" s="7" t="str">
        <f t="shared" si="624"/>
        <v/>
      </c>
      <c r="G6687" s="7" t="str">
        <f t="shared" si="625"/>
        <v>BASILICATA</v>
      </c>
      <c r="I6687" s="24" t="str">
        <f t="shared" si="626"/>
        <v>FRANCAVILLA IN SINNI</v>
      </c>
      <c r="J6687" s="24" t="str">
        <f t="shared" si="627"/>
        <v>settoreamministrativo@francavillainsinni.gov.it</v>
      </c>
      <c r="K6687" s="24" t="str">
        <f t="shared" si="628"/>
        <v>SUD</v>
      </c>
      <c r="L6687" s="24" t="str">
        <f t="shared" si="629"/>
        <v>BASILICATA</v>
      </c>
    </row>
    <row r="6688" spans="1:12" x14ac:dyDescent="0.2">
      <c r="A6688" s="1" t="s">
        <v>6168</v>
      </c>
      <c r="B6688" s="1" t="s">
        <v>6169</v>
      </c>
      <c r="C6688" s="29" t="s">
        <v>16125</v>
      </c>
      <c r="D6688" s="29" t="s">
        <v>16137</v>
      </c>
      <c r="E6688" s="3">
        <v>894</v>
      </c>
      <c r="F6688" s="7" t="str">
        <f t="shared" si="624"/>
        <v/>
      </c>
      <c r="G6688" s="7" t="str">
        <f t="shared" si="625"/>
        <v>BASILICATA</v>
      </c>
      <c r="I6688" s="24" t="str">
        <f t="shared" si="626"/>
        <v>GALLICCHIO</v>
      </c>
      <c r="J6688" s="24" t="str">
        <f t="shared" si="627"/>
        <v>protocollocomunegallicchio@pec.it</v>
      </c>
      <c r="K6688" s="24" t="str">
        <f t="shared" si="628"/>
        <v>SUD</v>
      </c>
      <c r="L6688" s="24" t="str">
        <f t="shared" si="629"/>
        <v>BASILICATA</v>
      </c>
    </row>
    <row r="6689" spans="1:12" x14ac:dyDescent="0.2">
      <c r="A6689" s="1" t="s">
        <v>6319</v>
      </c>
      <c r="B6689" s="1" t="s">
        <v>6320</v>
      </c>
      <c r="C6689" s="29" t="s">
        <v>16125</v>
      </c>
      <c r="D6689" s="29" t="s">
        <v>16137</v>
      </c>
      <c r="E6689" s="3">
        <v>5915</v>
      </c>
      <c r="F6689" s="7" t="str">
        <f t="shared" si="624"/>
        <v/>
      </c>
      <c r="G6689" s="7" t="str">
        <f t="shared" si="625"/>
        <v>BASILICATA</v>
      </c>
      <c r="I6689" s="24" t="str">
        <f t="shared" si="626"/>
        <v>GENZANO DI LUCANIA</v>
      </c>
      <c r="J6689" s="24" t="str">
        <f t="shared" si="627"/>
        <v>comune.genzano@cert.ruparbasilicata.it</v>
      </c>
      <c r="K6689" s="24" t="str">
        <f t="shared" si="628"/>
        <v>SUD</v>
      </c>
      <c r="L6689" s="24" t="str">
        <f t="shared" si="629"/>
        <v>BASILICATA</v>
      </c>
    </row>
    <row r="6690" spans="1:12" x14ac:dyDescent="0.2">
      <c r="A6690" s="1" t="s">
        <v>6697</v>
      </c>
      <c r="B6690" s="1" t="s">
        <v>6698</v>
      </c>
      <c r="C6690" s="29" t="s">
        <v>16125</v>
      </c>
      <c r="D6690" s="29" t="s">
        <v>16137</v>
      </c>
      <c r="E6690" s="3">
        <v>1704</v>
      </c>
      <c r="F6690" s="7" t="str">
        <f t="shared" si="624"/>
        <v/>
      </c>
      <c r="G6690" s="7" t="str">
        <f t="shared" si="625"/>
        <v>BASILICATA</v>
      </c>
      <c r="I6690" s="24" t="str">
        <f t="shared" si="626"/>
        <v>GRUMENTO NOVA</v>
      </c>
      <c r="J6690" s="24" t="str">
        <f t="shared" si="627"/>
        <v>statocivilegrumento@pec.it</v>
      </c>
      <c r="K6690" s="24" t="str">
        <f t="shared" si="628"/>
        <v>SUD</v>
      </c>
      <c r="L6690" s="24" t="str">
        <f t="shared" si="629"/>
        <v>BASILICATA</v>
      </c>
    </row>
    <row r="6691" spans="1:12" x14ac:dyDescent="0.2">
      <c r="A6691" s="1" t="s">
        <v>6734</v>
      </c>
      <c r="B6691" s="1" t="s">
        <v>6735</v>
      </c>
      <c r="C6691" s="29" t="s">
        <v>16125</v>
      </c>
      <c r="D6691" s="29" t="s">
        <v>16137</v>
      </c>
      <c r="E6691" s="3">
        <v>580</v>
      </c>
      <c r="F6691" s="7" t="str">
        <f t="shared" si="624"/>
        <v/>
      </c>
      <c r="G6691" s="7" t="str">
        <f t="shared" si="625"/>
        <v>BASILICATA</v>
      </c>
      <c r="I6691" s="24" t="str">
        <f t="shared" si="626"/>
        <v>GUARDIA PERTICARA</v>
      </c>
      <c r="J6691" s="24" t="str">
        <f t="shared" si="627"/>
        <v>comune.guardiaperticara.pz@cert.ruparbasilicata.it</v>
      </c>
      <c r="K6691" s="24" t="str">
        <f t="shared" si="628"/>
        <v>SUD</v>
      </c>
      <c r="L6691" s="24" t="str">
        <f t="shared" si="629"/>
        <v>BASILICATA</v>
      </c>
    </row>
    <row r="6692" spans="1:12" x14ac:dyDescent="0.2">
      <c r="A6692" s="1" t="s">
        <v>6990</v>
      </c>
      <c r="B6692" s="1" t="s">
        <v>6991</v>
      </c>
      <c r="C6692" s="29" t="s">
        <v>16125</v>
      </c>
      <c r="D6692" s="29" t="s">
        <v>16137</v>
      </c>
      <c r="E6692" s="3">
        <v>5725</v>
      </c>
      <c r="F6692" s="7" t="str">
        <f t="shared" si="624"/>
        <v/>
      </c>
      <c r="G6692" s="7" t="str">
        <f t="shared" si="625"/>
        <v>BASILICATA</v>
      </c>
      <c r="I6692" s="24" t="str">
        <f t="shared" si="626"/>
        <v>LAGONEGRO</v>
      </c>
      <c r="J6692" s="24" t="str">
        <f t="shared" si="627"/>
        <v>comune.lagonegro.pz@pec.it</v>
      </c>
      <c r="K6692" s="24" t="str">
        <f t="shared" si="628"/>
        <v>SUD</v>
      </c>
      <c r="L6692" s="24" t="str">
        <f t="shared" si="629"/>
        <v>BASILICATA</v>
      </c>
    </row>
    <row r="6693" spans="1:12" x14ac:dyDescent="0.2">
      <c r="A6693" s="1" t="s">
        <v>7084</v>
      </c>
      <c r="B6693" s="1" t="s">
        <v>7085</v>
      </c>
      <c r="C6693" s="29" t="s">
        <v>16125</v>
      </c>
      <c r="D6693" s="29" t="s">
        <v>16137</v>
      </c>
      <c r="E6693" s="3">
        <v>4748</v>
      </c>
      <c r="F6693" s="7" t="str">
        <f t="shared" si="624"/>
        <v/>
      </c>
      <c r="G6693" s="7" t="str">
        <f t="shared" si="625"/>
        <v>BASILICATA</v>
      </c>
      <c r="I6693" s="24" t="str">
        <f t="shared" si="626"/>
        <v>LATRONICO</v>
      </c>
      <c r="J6693" s="24" t="str">
        <f t="shared" si="627"/>
        <v>anagrafe@pec.latronico.eu</v>
      </c>
      <c r="K6693" s="24" t="str">
        <f t="shared" si="628"/>
        <v>SUD</v>
      </c>
      <c r="L6693" s="24" t="str">
        <f t="shared" si="629"/>
        <v>BASILICATA</v>
      </c>
    </row>
    <row r="6694" spans="1:12" x14ac:dyDescent="0.2">
      <c r="A6694" s="1" t="s">
        <v>7094</v>
      </c>
      <c r="B6694" s="1" t="s">
        <v>7095</v>
      </c>
      <c r="C6694" s="29" t="s">
        <v>16125</v>
      </c>
      <c r="D6694" s="29" t="s">
        <v>16137</v>
      </c>
      <c r="E6694" s="3">
        <v>1944</v>
      </c>
      <c r="F6694" s="7" t="str">
        <f t="shared" si="624"/>
        <v/>
      </c>
      <c r="G6694" s="7" t="str">
        <f t="shared" si="625"/>
        <v>BASILICATA</v>
      </c>
      <c r="I6694" s="24" t="str">
        <f t="shared" si="626"/>
        <v>LAURENZANA</v>
      </c>
      <c r="J6694" s="24" t="str">
        <f t="shared" si="627"/>
        <v>comunelaurenzana@cert.ruparbasilicata.it</v>
      </c>
      <c r="K6694" s="24" t="str">
        <f t="shared" si="628"/>
        <v>SUD</v>
      </c>
      <c r="L6694" s="24" t="str">
        <f t="shared" si="629"/>
        <v>BASILICATA</v>
      </c>
    </row>
    <row r="6695" spans="1:12" x14ac:dyDescent="0.2">
      <c r="A6695" s="1" t="s">
        <v>7096</v>
      </c>
      <c r="B6695" s="1" t="s">
        <v>7097</v>
      </c>
      <c r="C6695" s="29" t="s">
        <v>16125</v>
      </c>
      <c r="D6695" s="29" t="s">
        <v>16137</v>
      </c>
      <c r="E6695" s="3">
        <v>13262</v>
      </c>
      <c r="F6695" s="7" t="str">
        <f t="shared" si="624"/>
        <v/>
      </c>
      <c r="G6695" s="7" t="str">
        <f t="shared" si="625"/>
        <v>BASILICATA</v>
      </c>
      <c r="I6695" s="24" t="str">
        <f t="shared" si="626"/>
        <v>LAURIA</v>
      </c>
      <c r="J6695" s="24" t="str">
        <f t="shared" si="627"/>
        <v>comune.lauria@cert.ruparbasilicata.it</v>
      </c>
      <c r="K6695" s="24" t="str">
        <f t="shared" si="628"/>
        <v>SUD</v>
      </c>
      <c r="L6695" s="24" t="str">
        <f t="shared" si="629"/>
        <v>BASILICATA</v>
      </c>
    </row>
    <row r="6696" spans="1:12" x14ac:dyDescent="0.2">
      <c r="A6696" s="1" t="s">
        <v>7112</v>
      </c>
      <c r="B6696" s="1" t="s">
        <v>7113</v>
      </c>
      <c r="C6696" s="29" t="s">
        <v>16125</v>
      </c>
      <c r="D6696" s="29" t="s">
        <v>16137</v>
      </c>
      <c r="E6696" s="3">
        <v>13590</v>
      </c>
      <c r="F6696" s="7" t="str">
        <f t="shared" si="624"/>
        <v/>
      </c>
      <c r="G6696" s="7" t="str">
        <f t="shared" si="625"/>
        <v>BASILICATA</v>
      </c>
      <c r="I6696" s="24" t="str">
        <f t="shared" si="626"/>
        <v>LAVELLO</v>
      </c>
      <c r="J6696" s="24" t="str">
        <f t="shared" si="627"/>
        <v>demograficilavello@pec.comune.lavello.pz.it</v>
      </c>
      <c r="K6696" s="24" t="str">
        <f t="shared" si="628"/>
        <v>SUD</v>
      </c>
      <c r="L6696" s="24" t="str">
        <f t="shared" si="629"/>
        <v>BASILICATA</v>
      </c>
    </row>
    <row r="6697" spans="1:12" x14ac:dyDescent="0.2">
      <c r="A6697" s="1" t="s">
        <v>7740</v>
      </c>
      <c r="B6697" s="1" t="s">
        <v>7741</v>
      </c>
      <c r="C6697" s="29" t="s">
        <v>16125</v>
      </c>
      <c r="D6697" s="29" t="s">
        <v>16137</v>
      </c>
      <c r="E6697" s="3">
        <v>5150</v>
      </c>
      <c r="F6697" s="7" t="str">
        <f t="shared" si="624"/>
        <v/>
      </c>
      <c r="G6697" s="7" t="str">
        <f t="shared" si="625"/>
        <v>BASILICATA</v>
      </c>
      <c r="I6697" s="24" t="str">
        <f t="shared" si="626"/>
        <v>MARATEA</v>
      </c>
      <c r="J6697" s="24" t="str">
        <f t="shared" si="627"/>
        <v>comune.maratea@cert.ruparbasilicata.it</v>
      </c>
      <c r="K6697" s="24" t="str">
        <f t="shared" si="628"/>
        <v>SUD</v>
      </c>
      <c r="L6697" s="24" t="str">
        <f t="shared" si="629"/>
        <v>BASILICATA</v>
      </c>
    </row>
    <row r="6698" spans="1:12" x14ac:dyDescent="0.2">
      <c r="A6698" s="1" t="s">
        <v>7828</v>
      </c>
      <c r="B6698" s="1" t="s">
        <v>7829</v>
      </c>
      <c r="C6698" s="29" t="s">
        <v>16125</v>
      </c>
      <c r="D6698" s="29" t="s">
        <v>16137</v>
      </c>
      <c r="E6698" s="3">
        <v>4358</v>
      </c>
      <c r="F6698" s="7" t="str">
        <f t="shared" si="624"/>
        <v/>
      </c>
      <c r="G6698" s="7" t="str">
        <f t="shared" si="625"/>
        <v>BASILICATA</v>
      </c>
      <c r="I6698" s="24" t="str">
        <f t="shared" si="626"/>
        <v>MARSICO NUOVO</v>
      </c>
      <c r="J6698" s="24" t="str">
        <f t="shared" si="627"/>
        <v>comune.marsiconuovo@cert.ruparbasilicata.it</v>
      </c>
      <c r="K6698" s="24" t="str">
        <f t="shared" si="628"/>
        <v>SUD</v>
      </c>
      <c r="L6698" s="24" t="str">
        <f t="shared" si="629"/>
        <v>BASILICATA</v>
      </c>
    </row>
    <row r="6699" spans="1:12" x14ac:dyDescent="0.2">
      <c r="A6699" s="1" t="s">
        <v>7830</v>
      </c>
      <c r="B6699" s="1" t="s">
        <v>7831</v>
      </c>
      <c r="C6699" s="29" t="s">
        <v>16125</v>
      </c>
      <c r="D6699" s="29" t="s">
        <v>16137</v>
      </c>
      <c r="E6699" s="3">
        <v>5341</v>
      </c>
      <c r="F6699" s="7" t="str">
        <f t="shared" si="624"/>
        <v/>
      </c>
      <c r="G6699" s="7" t="str">
        <f t="shared" si="625"/>
        <v>BASILICATA</v>
      </c>
      <c r="I6699" s="24" t="str">
        <f t="shared" si="626"/>
        <v>MARSICOVETERE</v>
      </c>
      <c r="J6699" s="24" t="str">
        <f t="shared" si="627"/>
        <v>comune.marsicovetere@cert.ruparbasilicata.it</v>
      </c>
      <c r="K6699" s="24" t="str">
        <f t="shared" si="628"/>
        <v>SUD</v>
      </c>
      <c r="L6699" s="24" t="str">
        <f t="shared" si="629"/>
        <v>BASILICATA</v>
      </c>
    </row>
    <row r="6700" spans="1:12" x14ac:dyDescent="0.2">
      <c r="A6700" s="1" t="s">
        <v>7882</v>
      </c>
      <c r="B6700" s="1" t="s">
        <v>7883</v>
      </c>
      <c r="C6700" s="29" t="s">
        <v>16125</v>
      </c>
      <c r="D6700" s="29" t="s">
        <v>16137</v>
      </c>
      <c r="E6700" s="3">
        <v>1730</v>
      </c>
      <c r="F6700" s="7" t="str">
        <f t="shared" si="624"/>
        <v/>
      </c>
      <c r="G6700" s="7" t="str">
        <f t="shared" si="625"/>
        <v>BASILICATA</v>
      </c>
      <c r="I6700" s="24" t="str">
        <f t="shared" si="626"/>
        <v>MASCHITO</v>
      </c>
      <c r="J6700" s="24" t="str">
        <f t="shared" si="627"/>
        <v>anagrafe.maschito@cert.ruparbasilicata.it</v>
      </c>
      <c r="K6700" s="24" t="str">
        <f t="shared" si="628"/>
        <v>SUD</v>
      </c>
      <c r="L6700" s="24" t="str">
        <f t="shared" si="629"/>
        <v>BASILICATA</v>
      </c>
    </row>
    <row r="6701" spans="1:12" x14ac:dyDescent="0.2">
      <c r="A6701" s="1" t="s">
        <v>8023</v>
      </c>
      <c r="B6701" s="1" t="s">
        <v>8024</v>
      </c>
      <c r="C6701" s="29" t="s">
        <v>16125</v>
      </c>
      <c r="D6701" s="29" t="s">
        <v>16137</v>
      </c>
      <c r="E6701" s="3">
        <v>17425</v>
      </c>
      <c r="F6701" s="7" t="str">
        <f t="shared" si="624"/>
        <v/>
      </c>
      <c r="G6701" s="7" t="str">
        <f t="shared" si="625"/>
        <v>BASILICATA</v>
      </c>
      <c r="I6701" s="24" t="str">
        <f t="shared" si="626"/>
        <v>MELFI</v>
      </c>
      <c r="J6701" s="24" t="str">
        <f t="shared" si="627"/>
        <v>anagrafe@pec.comunemelfi.it</v>
      </c>
      <c r="K6701" s="24" t="str">
        <f t="shared" si="628"/>
        <v>SUD</v>
      </c>
      <c r="L6701" s="24" t="str">
        <f t="shared" si="629"/>
        <v>BASILICATA</v>
      </c>
    </row>
    <row r="6702" spans="1:12" x14ac:dyDescent="0.2">
      <c r="A6702" s="1" t="s">
        <v>8231</v>
      </c>
      <c r="B6702" s="1" t="s">
        <v>8232</v>
      </c>
      <c r="C6702" s="29" t="s">
        <v>16125</v>
      </c>
      <c r="D6702" s="29" t="s">
        <v>16137</v>
      </c>
      <c r="E6702" s="3">
        <v>548</v>
      </c>
      <c r="F6702" s="7" t="str">
        <f t="shared" si="624"/>
        <v/>
      </c>
      <c r="G6702" s="7" t="str">
        <f t="shared" si="625"/>
        <v>BASILICATA</v>
      </c>
      <c r="I6702" s="24" t="str">
        <f t="shared" si="626"/>
        <v>MISSANELLO</v>
      </c>
      <c r="J6702" s="24" t="str">
        <f t="shared" si="627"/>
        <v>protocollomissanello@ebaspec.it</v>
      </c>
      <c r="K6702" s="24" t="str">
        <f t="shared" si="628"/>
        <v>SUD</v>
      </c>
      <c r="L6702" s="24" t="str">
        <f t="shared" si="629"/>
        <v>BASILICATA</v>
      </c>
    </row>
    <row r="6703" spans="1:12" x14ac:dyDescent="0.2">
      <c r="A6703" s="1" t="s">
        <v>8299</v>
      </c>
      <c r="B6703" s="1" t="s">
        <v>8300</v>
      </c>
      <c r="C6703" s="29" t="s">
        <v>16125</v>
      </c>
      <c r="D6703" s="29" t="s">
        <v>16137</v>
      </c>
      <c r="E6703" s="3">
        <v>4182</v>
      </c>
      <c r="F6703" s="7" t="str">
        <f t="shared" si="624"/>
        <v/>
      </c>
      <c r="G6703" s="7" t="str">
        <f t="shared" si="625"/>
        <v>BASILICATA</v>
      </c>
      <c r="I6703" s="24" t="str">
        <f t="shared" si="626"/>
        <v>MOLITERNO</v>
      </c>
      <c r="J6703" s="24" t="str">
        <f t="shared" si="627"/>
        <v>protocollomoliterno@ebaspec.it</v>
      </c>
      <c r="K6703" s="24" t="str">
        <f t="shared" si="628"/>
        <v>SUD</v>
      </c>
      <c r="L6703" s="24" t="str">
        <f t="shared" si="629"/>
        <v>BASILICATA</v>
      </c>
    </row>
    <row r="6704" spans="1:12" x14ac:dyDescent="0.2">
      <c r="A6704" s="1" t="s">
        <v>8769</v>
      </c>
      <c r="B6704" s="1" t="s">
        <v>8770</v>
      </c>
      <c r="C6704" s="29" t="s">
        <v>16125</v>
      </c>
      <c r="D6704" s="29" t="s">
        <v>16137</v>
      </c>
      <c r="E6704" s="3">
        <v>1725</v>
      </c>
      <c r="F6704" s="7" t="str">
        <f t="shared" si="624"/>
        <v/>
      </c>
      <c r="G6704" s="7" t="str">
        <f t="shared" si="625"/>
        <v>BASILICATA</v>
      </c>
      <c r="I6704" s="24" t="str">
        <f t="shared" si="626"/>
        <v>MONTEMILONE</v>
      </c>
      <c r="J6704" s="24" t="str">
        <f t="shared" si="627"/>
        <v>comunemontemilone@cert.ruparbasilicata.it</v>
      </c>
      <c r="K6704" s="24" t="str">
        <f t="shared" si="628"/>
        <v>SUD</v>
      </c>
      <c r="L6704" s="24" t="str">
        <f t="shared" si="629"/>
        <v>BASILICATA</v>
      </c>
    </row>
    <row r="6705" spans="1:12" x14ac:dyDescent="0.2">
      <c r="A6705" s="1" t="s">
        <v>8777</v>
      </c>
      <c r="B6705" s="1" t="s">
        <v>8778</v>
      </c>
      <c r="C6705" s="29" t="s">
        <v>16125</v>
      </c>
      <c r="D6705" s="29" t="s">
        <v>16137</v>
      </c>
      <c r="E6705" s="3">
        <v>1312</v>
      </c>
      <c r="F6705" s="7" t="str">
        <f t="shared" si="624"/>
        <v/>
      </c>
      <c r="G6705" s="7" t="str">
        <f t="shared" si="625"/>
        <v>BASILICATA</v>
      </c>
      <c r="I6705" s="24" t="str">
        <f t="shared" si="626"/>
        <v>MONTEMURRO</v>
      </c>
      <c r="J6705" s="24" t="str">
        <f t="shared" si="627"/>
        <v>anagrafe.montemurro@pec.it</v>
      </c>
      <c r="K6705" s="24" t="str">
        <f t="shared" si="628"/>
        <v>SUD</v>
      </c>
      <c r="L6705" s="24" t="str">
        <f t="shared" si="629"/>
        <v>BASILICATA</v>
      </c>
    </row>
    <row r="6706" spans="1:12" x14ac:dyDescent="0.2">
      <c r="A6706" s="1" t="s">
        <v>9104</v>
      </c>
      <c r="B6706" s="1" t="s">
        <v>9105</v>
      </c>
      <c r="C6706" s="29" t="s">
        <v>16125</v>
      </c>
      <c r="D6706" s="29" t="s">
        <v>16137</v>
      </c>
      <c r="E6706" s="3">
        <v>5568</v>
      </c>
      <c r="F6706" s="7" t="str">
        <f t="shared" si="624"/>
        <v/>
      </c>
      <c r="G6706" s="7" t="str">
        <f t="shared" si="625"/>
        <v>BASILICATA</v>
      </c>
      <c r="I6706" s="24" t="str">
        <f t="shared" si="626"/>
        <v>MURO LUCANO</v>
      </c>
      <c r="J6706" s="24" t="str">
        <f t="shared" si="627"/>
        <v>comune@pec.murolucano.eu</v>
      </c>
      <c r="K6706" s="24" t="str">
        <f t="shared" si="628"/>
        <v>SUD</v>
      </c>
      <c r="L6706" s="24" t="str">
        <f t="shared" si="629"/>
        <v>BASILICATA</v>
      </c>
    </row>
    <row r="6707" spans="1:12" x14ac:dyDescent="0.2">
      <c r="A6707" s="1" t="s">
        <v>9173</v>
      </c>
      <c r="B6707" s="1" t="s">
        <v>9174</v>
      </c>
      <c r="C6707" s="29" t="s">
        <v>16125</v>
      </c>
      <c r="D6707" s="29" t="s">
        <v>16137</v>
      </c>
      <c r="E6707" s="3">
        <v>1512</v>
      </c>
      <c r="F6707" s="7" t="str">
        <f t="shared" si="624"/>
        <v/>
      </c>
      <c r="G6707" s="7" t="str">
        <f t="shared" si="625"/>
        <v>BASILICATA</v>
      </c>
      <c r="I6707" s="24" t="str">
        <f t="shared" si="626"/>
        <v>NEMOLI</v>
      </c>
      <c r="J6707" s="24" t="str">
        <f t="shared" si="627"/>
        <v>protocollonemoli@ebaspec.it</v>
      </c>
      <c r="K6707" s="24" t="str">
        <f t="shared" si="628"/>
        <v>SUD</v>
      </c>
      <c r="L6707" s="24" t="str">
        <f t="shared" si="629"/>
        <v>BASILICATA</v>
      </c>
    </row>
    <row r="6708" spans="1:12" x14ac:dyDescent="0.2">
      <c r="A6708" s="1" t="s">
        <v>9250</v>
      </c>
      <c r="B6708" s="1" t="s">
        <v>9251</v>
      </c>
      <c r="C6708" s="29" t="s">
        <v>16125</v>
      </c>
      <c r="D6708" s="29" t="s">
        <v>16137</v>
      </c>
      <c r="E6708" s="3">
        <v>974</v>
      </c>
      <c r="F6708" s="7" t="str">
        <f t="shared" si="624"/>
        <v/>
      </c>
      <c r="G6708" s="7" t="str">
        <f t="shared" si="625"/>
        <v>BASILICATA</v>
      </c>
      <c r="I6708" s="24" t="str">
        <f t="shared" si="626"/>
        <v>NOEPOLI</v>
      </c>
      <c r="J6708" s="24" t="str">
        <f t="shared" si="627"/>
        <v>comune.noepoli@cert.ruparbasilicata.it</v>
      </c>
      <c r="K6708" s="24" t="str">
        <f t="shared" si="628"/>
        <v>SUD</v>
      </c>
      <c r="L6708" s="24" t="str">
        <f t="shared" si="629"/>
        <v>BASILICATA</v>
      </c>
    </row>
    <row r="6709" spans="1:12" x14ac:dyDescent="0.2">
      <c r="A6709" s="1" t="s">
        <v>9507</v>
      </c>
      <c r="B6709" s="1" t="s">
        <v>9508</v>
      </c>
      <c r="C6709" s="29" t="s">
        <v>16125</v>
      </c>
      <c r="D6709" s="29" t="s">
        <v>16137</v>
      </c>
      <c r="E6709" s="3">
        <v>3860</v>
      </c>
      <c r="F6709" s="7" t="str">
        <f t="shared" si="624"/>
        <v/>
      </c>
      <c r="G6709" s="7" t="str">
        <f t="shared" si="625"/>
        <v>BASILICATA</v>
      </c>
      <c r="I6709" s="24" t="str">
        <f t="shared" si="626"/>
        <v>OPPIDO LUCANO</v>
      </c>
      <c r="J6709" s="24" t="str">
        <f t="shared" si="627"/>
        <v>comuneoppidolucano.protocollo@pec.it</v>
      </c>
      <c r="K6709" s="24" t="str">
        <f t="shared" si="628"/>
        <v>SUD</v>
      </c>
      <c r="L6709" s="24" t="str">
        <f t="shared" si="629"/>
        <v>BASILICATA</v>
      </c>
    </row>
    <row r="6710" spans="1:12" x14ac:dyDescent="0.2">
      <c r="A6710" s="1" t="s">
        <v>9808</v>
      </c>
      <c r="B6710" s="1" t="s">
        <v>9809</v>
      </c>
      <c r="C6710" s="29" t="s">
        <v>16125</v>
      </c>
      <c r="D6710" s="29" t="s">
        <v>16137</v>
      </c>
      <c r="E6710" s="3">
        <v>5027</v>
      </c>
      <c r="F6710" s="7" t="str">
        <f t="shared" si="624"/>
        <v/>
      </c>
      <c r="G6710" s="7" t="str">
        <f t="shared" si="625"/>
        <v>BASILICATA</v>
      </c>
      <c r="I6710" s="24" t="str">
        <f t="shared" si="626"/>
        <v>PALAZZO SAN GERVASIO</v>
      </c>
      <c r="J6710" s="24" t="str">
        <f t="shared" si="627"/>
        <v>comune.palazzo@cert.ruparbasilicata.it</v>
      </c>
      <c r="K6710" s="24" t="str">
        <f t="shared" si="628"/>
        <v>SUD</v>
      </c>
      <c r="L6710" s="24" t="str">
        <f t="shared" si="629"/>
        <v>BASILICATA</v>
      </c>
    </row>
    <row r="6711" spans="1:12" x14ac:dyDescent="0.2">
      <c r="A6711" s="1" t="s">
        <v>10147</v>
      </c>
      <c r="B6711" s="1" t="s">
        <v>10148</v>
      </c>
      <c r="C6711" s="29" t="s">
        <v>16125</v>
      </c>
      <c r="D6711" s="29" t="s">
        <v>16137</v>
      </c>
      <c r="E6711" s="3">
        <v>2022</v>
      </c>
      <c r="F6711" s="7" t="str">
        <f t="shared" si="624"/>
        <v/>
      </c>
      <c r="G6711" s="7" t="str">
        <f t="shared" si="625"/>
        <v>BASILICATA</v>
      </c>
      <c r="I6711" s="24" t="str">
        <f t="shared" si="626"/>
        <v>PESCOPAGANO</v>
      </c>
      <c r="J6711" s="24" t="str">
        <f t="shared" si="627"/>
        <v>comune.pescopagano@cert.ruparbasilicata.it</v>
      </c>
      <c r="K6711" s="24" t="str">
        <f t="shared" si="628"/>
        <v>SUD</v>
      </c>
      <c r="L6711" s="24" t="str">
        <f t="shared" si="629"/>
        <v>BASILICATA</v>
      </c>
    </row>
    <row r="6712" spans="1:12" x14ac:dyDescent="0.2">
      <c r="A6712" s="1" t="s">
        <v>10280</v>
      </c>
      <c r="B6712" s="1" t="s">
        <v>10281</v>
      </c>
      <c r="C6712" s="29" t="s">
        <v>16125</v>
      </c>
      <c r="D6712" s="29" t="s">
        <v>16137</v>
      </c>
      <c r="E6712" s="3">
        <v>6080</v>
      </c>
      <c r="F6712" s="7" t="str">
        <f t="shared" si="624"/>
        <v/>
      </c>
      <c r="G6712" s="7" t="str">
        <f t="shared" si="625"/>
        <v>BASILICATA</v>
      </c>
      <c r="I6712" s="24" t="str">
        <f t="shared" si="626"/>
        <v>PICERNO</v>
      </c>
      <c r="J6712" s="24" t="str">
        <f t="shared" si="627"/>
        <v>protocollo@pec.comune.picerno.pz.it</v>
      </c>
      <c r="K6712" s="24" t="str">
        <f t="shared" si="628"/>
        <v>SUD</v>
      </c>
      <c r="L6712" s="24" t="str">
        <f t="shared" si="629"/>
        <v>BASILICATA</v>
      </c>
    </row>
    <row r="6713" spans="1:12" x14ac:dyDescent="0.2">
      <c r="A6713" s="1" t="s">
        <v>10325</v>
      </c>
      <c r="B6713" s="1" t="s">
        <v>10326</v>
      </c>
      <c r="C6713" s="29" t="s">
        <v>16125</v>
      </c>
      <c r="D6713" s="29" t="s">
        <v>16137</v>
      </c>
      <c r="E6713" s="3">
        <v>4267</v>
      </c>
      <c r="F6713" s="7" t="str">
        <f t="shared" si="624"/>
        <v/>
      </c>
      <c r="G6713" s="7" t="str">
        <f t="shared" si="625"/>
        <v>BASILICATA</v>
      </c>
      <c r="I6713" s="24" t="str">
        <f t="shared" si="626"/>
        <v>PIETRAGALLA</v>
      </c>
      <c r="J6713" s="24" t="str">
        <f t="shared" si="627"/>
        <v>protocollo@pec.comune.pietragalla.pz.it</v>
      </c>
      <c r="K6713" s="24" t="str">
        <f t="shared" si="628"/>
        <v>SUD</v>
      </c>
      <c r="L6713" s="24" t="str">
        <f t="shared" si="629"/>
        <v>BASILICATA</v>
      </c>
    </row>
    <row r="6714" spans="1:12" x14ac:dyDescent="0.2">
      <c r="A6714" s="1" t="s">
        <v>10336</v>
      </c>
      <c r="B6714" s="1" t="s">
        <v>10337</v>
      </c>
      <c r="C6714" s="29" t="s">
        <v>16125</v>
      </c>
      <c r="D6714" s="29" t="s">
        <v>16137</v>
      </c>
      <c r="E6714" s="3">
        <v>1108</v>
      </c>
      <c r="F6714" s="7" t="str">
        <f t="shared" si="624"/>
        <v/>
      </c>
      <c r="G6714" s="7" t="str">
        <f t="shared" si="625"/>
        <v>BASILICATA</v>
      </c>
      <c r="I6714" s="24" t="str">
        <f t="shared" si="626"/>
        <v>PIETRAPERTOSA</v>
      </c>
      <c r="J6714" s="24" t="str">
        <f t="shared" si="627"/>
        <v>comunepietrapertosa.protocollo@pec.it</v>
      </c>
      <c r="K6714" s="24" t="str">
        <f t="shared" si="628"/>
        <v>SUD</v>
      </c>
      <c r="L6714" s="24" t="str">
        <f t="shared" si="629"/>
        <v>BASILICATA</v>
      </c>
    </row>
    <row r="6715" spans="1:12" x14ac:dyDescent="0.2">
      <c r="A6715" s="1" t="s">
        <v>10404</v>
      </c>
      <c r="B6715" s="1" t="s">
        <v>10405</v>
      </c>
      <c r="C6715" s="29" t="s">
        <v>16125</v>
      </c>
      <c r="D6715" s="29" t="s">
        <v>16137</v>
      </c>
      <c r="E6715" s="3">
        <v>6699</v>
      </c>
      <c r="F6715" s="7" t="str">
        <f t="shared" si="624"/>
        <v/>
      </c>
      <c r="G6715" s="7" t="str">
        <f t="shared" si="625"/>
        <v>BASILICATA</v>
      </c>
      <c r="I6715" s="24" t="str">
        <f t="shared" si="626"/>
        <v>PIGNOLA</v>
      </c>
      <c r="J6715" s="24" t="str">
        <f t="shared" si="627"/>
        <v>comune.pignola@anutel.it</v>
      </c>
      <c r="K6715" s="24" t="str">
        <f t="shared" si="628"/>
        <v>SUD</v>
      </c>
      <c r="L6715" s="24" t="str">
        <f t="shared" si="629"/>
        <v>BASILICATA</v>
      </c>
    </row>
    <row r="6716" spans="1:12" x14ac:dyDescent="0.2">
      <c r="A6716" s="1" t="s">
        <v>10855</v>
      </c>
      <c r="B6716" s="1" t="s">
        <v>10856</v>
      </c>
      <c r="C6716" s="29" t="s">
        <v>16125</v>
      </c>
      <c r="D6716" s="29" t="s">
        <v>16137</v>
      </c>
      <c r="E6716" s="3">
        <v>66777</v>
      </c>
      <c r="F6716" s="7" t="str">
        <f t="shared" si="624"/>
        <v/>
      </c>
      <c r="G6716" s="7" t="str">
        <f t="shared" si="625"/>
        <v>Compreso</v>
      </c>
      <c r="I6716" s="24" t="str">
        <f t="shared" si="626"/>
        <v>POTENZA</v>
      </c>
      <c r="J6716" s="24" t="str">
        <f t="shared" si="627"/>
        <v>comune.potenza@cert.ruparbasilicata.it</v>
      </c>
      <c r="K6716" s="24" t="str">
        <f t="shared" si="628"/>
        <v>SUD</v>
      </c>
      <c r="L6716" s="24" t="str">
        <f t="shared" si="629"/>
        <v>BASILICATA</v>
      </c>
    </row>
    <row r="6717" spans="1:12" x14ac:dyDescent="0.2">
      <c r="A6717" s="1" t="s">
        <v>11189</v>
      </c>
      <c r="B6717" s="1" t="s">
        <v>11190</v>
      </c>
      <c r="C6717" s="29" t="s">
        <v>16125</v>
      </c>
      <c r="D6717" s="29" t="s">
        <v>16137</v>
      </c>
      <c r="E6717" s="3">
        <v>4430</v>
      </c>
      <c r="F6717" s="7" t="str">
        <f t="shared" si="624"/>
        <v/>
      </c>
      <c r="G6717" s="7" t="str">
        <f t="shared" si="625"/>
        <v>BASILICATA</v>
      </c>
      <c r="I6717" s="24" t="str">
        <f t="shared" si="626"/>
        <v>RAPOLLA</v>
      </c>
      <c r="J6717" s="24" t="str">
        <f t="shared" si="627"/>
        <v>protocollo.comune.rapolla@pec.it</v>
      </c>
      <c r="K6717" s="24" t="str">
        <f t="shared" si="628"/>
        <v>SUD</v>
      </c>
      <c r="L6717" s="24" t="str">
        <f t="shared" si="629"/>
        <v>BASILICATA</v>
      </c>
    </row>
    <row r="6718" spans="1:12" x14ac:dyDescent="0.2">
      <c r="A6718" s="1" t="s">
        <v>11191</v>
      </c>
      <c r="B6718" s="1" t="s">
        <v>11192</v>
      </c>
      <c r="C6718" s="29" t="s">
        <v>16125</v>
      </c>
      <c r="D6718" s="29" t="s">
        <v>16137</v>
      </c>
      <c r="E6718" s="3">
        <v>1013</v>
      </c>
      <c r="F6718" s="7" t="str">
        <f t="shared" si="624"/>
        <v/>
      </c>
      <c r="G6718" s="7" t="str">
        <f t="shared" si="625"/>
        <v>BASILICATA</v>
      </c>
      <c r="I6718" s="24" t="str">
        <f t="shared" si="626"/>
        <v>RAPONE</v>
      </c>
      <c r="J6718" s="24" t="str">
        <f t="shared" si="627"/>
        <v>anagrafe.comune.rapone@pec.it</v>
      </c>
      <c r="K6718" s="24" t="str">
        <f t="shared" si="628"/>
        <v>SUD</v>
      </c>
      <c r="L6718" s="24" t="str">
        <f t="shared" si="629"/>
        <v>BASILICATA</v>
      </c>
    </row>
    <row r="6719" spans="1:12" x14ac:dyDescent="0.2">
      <c r="A6719" s="1" t="s">
        <v>11356</v>
      </c>
      <c r="B6719" s="1" t="s">
        <v>11357</v>
      </c>
      <c r="C6719" s="29" t="s">
        <v>16125</v>
      </c>
      <c r="D6719" s="29" t="s">
        <v>16137</v>
      </c>
      <c r="E6719" s="3">
        <v>13444</v>
      </c>
      <c r="F6719" s="7" t="str">
        <f t="shared" si="624"/>
        <v/>
      </c>
      <c r="G6719" s="7" t="str">
        <f t="shared" si="625"/>
        <v>BASILICATA</v>
      </c>
      <c r="I6719" s="24" t="str">
        <f t="shared" si="626"/>
        <v>RIONERO IN VULTURE</v>
      </c>
      <c r="J6719" s="24" t="str">
        <f t="shared" si="627"/>
        <v>patrimonio.comune.rionero@cert.ruparbasilicata.it</v>
      </c>
      <c r="K6719" s="24" t="str">
        <f t="shared" si="628"/>
        <v>SUD</v>
      </c>
      <c r="L6719" s="24" t="str">
        <f t="shared" si="629"/>
        <v>BASILICATA</v>
      </c>
    </row>
    <row r="6720" spans="1:12" x14ac:dyDescent="0.2">
      <c r="A6720" s="1" t="s">
        <v>11364</v>
      </c>
      <c r="B6720" s="1" t="s">
        <v>11365</v>
      </c>
      <c r="C6720" s="29" t="s">
        <v>16125</v>
      </c>
      <c r="D6720" s="29" t="s">
        <v>16137</v>
      </c>
      <c r="E6720" s="3">
        <v>1733</v>
      </c>
      <c r="F6720" s="7" t="str">
        <f t="shared" si="624"/>
        <v/>
      </c>
      <c r="G6720" s="7" t="str">
        <f t="shared" si="625"/>
        <v>BASILICATA</v>
      </c>
      <c r="I6720" s="24" t="str">
        <f t="shared" si="626"/>
        <v>RIPACANDIDA</v>
      </c>
      <c r="J6720" s="24" t="str">
        <f t="shared" si="627"/>
        <v>protocollo.generale.comune.ripacandida@pec.it</v>
      </c>
      <c r="K6720" s="24" t="str">
        <f t="shared" si="628"/>
        <v>SUD</v>
      </c>
      <c r="L6720" s="24" t="str">
        <f t="shared" si="629"/>
        <v>BASILICATA</v>
      </c>
    </row>
    <row r="6721" spans="1:12" x14ac:dyDescent="0.2">
      <c r="A6721" s="1" t="s">
        <v>11422</v>
      </c>
      <c r="B6721" s="1" t="s">
        <v>11423</v>
      </c>
      <c r="C6721" s="29" t="s">
        <v>16125</v>
      </c>
      <c r="D6721" s="29" t="s">
        <v>16137</v>
      </c>
      <c r="E6721" s="3">
        <v>2843</v>
      </c>
      <c r="F6721" s="7" t="str">
        <f t="shared" si="624"/>
        <v/>
      </c>
      <c r="G6721" s="7" t="str">
        <f t="shared" si="625"/>
        <v>BASILICATA</v>
      </c>
      <c r="I6721" s="24" t="str">
        <f t="shared" si="626"/>
        <v>RIVELLO</v>
      </c>
      <c r="J6721" s="24" t="str">
        <f t="shared" si="627"/>
        <v>comune.rivello.pz@cert.ruparbasilicata.it</v>
      </c>
      <c r="K6721" s="24" t="str">
        <f t="shared" si="628"/>
        <v>SUD</v>
      </c>
      <c r="L6721" s="24" t="str">
        <f t="shared" si="629"/>
        <v>BASILICATA</v>
      </c>
    </row>
    <row r="6722" spans="1:12" x14ac:dyDescent="0.2">
      <c r="A6722" s="1" t="s">
        <v>11565</v>
      </c>
      <c r="B6722" s="1" t="s">
        <v>11566</v>
      </c>
      <c r="C6722" s="29" t="s">
        <v>16125</v>
      </c>
      <c r="D6722" s="29" t="s">
        <v>16137</v>
      </c>
      <c r="E6722" s="3">
        <v>1644</v>
      </c>
      <c r="F6722" s="7" t="str">
        <f t="shared" ref="F6722:F6785" si="630">IF(E6722&gt;300000,"Trovato","")</f>
        <v/>
      </c>
      <c r="G6722" s="7" t="str">
        <f t="shared" ref="G6722:G6785" si="631">IF(AND(E6722&gt;=50000,E6722&lt;=100000),"Compreso",D6722)</f>
        <v>BASILICATA</v>
      </c>
      <c r="I6722" s="24" t="str">
        <f t="shared" si="626"/>
        <v>ROCCANOVA</v>
      </c>
      <c r="J6722" s="24" t="str">
        <f t="shared" si="627"/>
        <v>serv.aagg-demografici@pec.comuneroccanova.it</v>
      </c>
      <c r="K6722" s="24" t="str">
        <f t="shared" si="628"/>
        <v>SUD</v>
      </c>
      <c r="L6722" s="24" t="str">
        <f t="shared" si="629"/>
        <v>BASILICATA</v>
      </c>
    </row>
    <row r="6723" spans="1:12" x14ac:dyDescent="0.2">
      <c r="A6723" s="1" t="s">
        <v>11798</v>
      </c>
      <c r="B6723" s="1" t="s">
        <v>11799</v>
      </c>
      <c r="C6723" s="29" t="s">
        <v>16125</v>
      </c>
      <c r="D6723" s="29" t="s">
        <v>16137</v>
      </c>
      <c r="E6723" s="3">
        <v>3519</v>
      </c>
      <c r="F6723" s="7" t="str">
        <f t="shared" si="630"/>
        <v/>
      </c>
      <c r="G6723" s="7" t="str">
        <f t="shared" si="631"/>
        <v>BASILICATA</v>
      </c>
      <c r="I6723" s="24" t="str">
        <f t="shared" ref="I6723:I6786" si="632">TRIM(A6723)</f>
        <v>ROTONDA</v>
      </c>
      <c r="J6723" s="24" t="str">
        <f t="shared" ref="J6723:J6786" si="633">TRIM(B6723)</f>
        <v>comune.rotonda@cert.ruparbasilicata.it</v>
      </c>
      <c r="K6723" s="24" t="str">
        <f t="shared" ref="K6723:K6786" si="634">TRIM(C6723)</f>
        <v>SUD</v>
      </c>
      <c r="L6723" s="24" t="str">
        <f t="shared" ref="L6723:L6786" si="635">TRIM(D6723)</f>
        <v>BASILICATA</v>
      </c>
    </row>
    <row r="6724" spans="1:12" x14ac:dyDescent="0.2">
      <c r="A6724" s="1" t="s">
        <v>11871</v>
      </c>
      <c r="B6724" s="1" t="s">
        <v>11872</v>
      </c>
      <c r="C6724" s="29" t="s">
        <v>16125</v>
      </c>
      <c r="D6724" s="29" t="s">
        <v>16137</v>
      </c>
      <c r="E6724" s="3">
        <v>3542</v>
      </c>
      <c r="F6724" s="7" t="str">
        <f t="shared" si="630"/>
        <v/>
      </c>
      <c r="G6724" s="7" t="str">
        <f t="shared" si="631"/>
        <v>BASILICATA</v>
      </c>
      <c r="I6724" s="24" t="str">
        <f t="shared" si="632"/>
        <v>RUOTI</v>
      </c>
      <c r="J6724" s="24" t="str">
        <f t="shared" si="633"/>
        <v>comune.ruoti@ruoti.gov.it</v>
      </c>
      <c r="K6724" s="24" t="str">
        <f t="shared" si="634"/>
        <v>SUD</v>
      </c>
      <c r="L6724" s="24" t="str">
        <f t="shared" si="635"/>
        <v>BASILICATA</v>
      </c>
    </row>
    <row r="6725" spans="1:12" x14ac:dyDescent="0.2">
      <c r="A6725" s="1" t="s">
        <v>11881</v>
      </c>
      <c r="B6725" s="1" t="s">
        <v>11882</v>
      </c>
      <c r="C6725" s="29" t="s">
        <v>16125</v>
      </c>
      <c r="D6725" s="29" t="s">
        <v>16137</v>
      </c>
      <c r="E6725" s="3">
        <v>1099</v>
      </c>
      <c r="F6725" s="7" t="str">
        <f t="shared" si="630"/>
        <v/>
      </c>
      <c r="G6725" s="7" t="str">
        <f t="shared" si="631"/>
        <v>BASILICATA</v>
      </c>
      <c r="I6725" s="24" t="str">
        <f t="shared" si="632"/>
        <v>RUVO DEL MONTE</v>
      </c>
      <c r="J6725" s="24" t="str">
        <f t="shared" si="633"/>
        <v>demografici.ruvodelmonte@cert.ruparbasilicata.it</v>
      </c>
      <c r="K6725" s="24" t="str">
        <f t="shared" si="634"/>
        <v>SUD</v>
      </c>
      <c r="L6725" s="24" t="str">
        <f t="shared" si="635"/>
        <v>BASILICATA</v>
      </c>
    </row>
    <row r="6726" spans="1:12" x14ac:dyDescent="0.2">
      <c r="A6726" s="1" t="s">
        <v>12106</v>
      </c>
      <c r="B6726" s="1" t="s">
        <v>12107</v>
      </c>
      <c r="C6726" s="29" t="s">
        <v>16125</v>
      </c>
      <c r="D6726" s="29" t="s">
        <v>16137</v>
      </c>
      <c r="E6726" s="3">
        <v>1475</v>
      </c>
      <c r="F6726" s="7" t="str">
        <f t="shared" si="630"/>
        <v/>
      </c>
      <c r="G6726" s="7" t="str">
        <f t="shared" si="631"/>
        <v>BASILICATA</v>
      </c>
      <c r="I6726" s="24" t="str">
        <f t="shared" si="632"/>
        <v>SAN CHIRICO NUOVO</v>
      </c>
      <c r="J6726" s="24" t="str">
        <f t="shared" si="633"/>
        <v>comune.sanchiriconuovo@cert.ruparbasilicata.it</v>
      </c>
      <c r="K6726" s="24" t="str">
        <f t="shared" si="634"/>
        <v>SUD</v>
      </c>
      <c r="L6726" s="24" t="str">
        <f t="shared" si="635"/>
        <v>BASILICATA</v>
      </c>
    </row>
    <row r="6727" spans="1:12" x14ac:dyDescent="0.2">
      <c r="A6727" s="1" t="s">
        <v>12108</v>
      </c>
      <c r="B6727" s="1" t="s">
        <v>12109</v>
      </c>
      <c r="C6727" s="29" t="s">
        <v>16125</v>
      </c>
      <c r="D6727" s="29" t="s">
        <v>16137</v>
      </c>
      <c r="E6727" s="3">
        <v>1161</v>
      </c>
      <c r="F6727" s="7" t="str">
        <f t="shared" si="630"/>
        <v/>
      </c>
      <c r="G6727" s="7" t="str">
        <f t="shared" si="631"/>
        <v>BASILICATA</v>
      </c>
      <c r="I6727" s="24" t="str">
        <f t="shared" si="632"/>
        <v>SAN CHIRICO RAPARO</v>
      </c>
      <c r="J6727" s="24" t="str">
        <f t="shared" si="633"/>
        <v>comunesanchiricoraparo@cert.ruparbasilicata.it</v>
      </c>
      <c r="K6727" s="24" t="str">
        <f t="shared" si="634"/>
        <v>SUD</v>
      </c>
      <c r="L6727" s="24" t="str">
        <f t="shared" si="635"/>
        <v>BASILICATA</v>
      </c>
    </row>
    <row r="6728" spans="1:12" x14ac:dyDescent="0.2">
      <c r="A6728" s="1" t="s">
        <v>12129</v>
      </c>
      <c r="B6728" s="1" t="s">
        <v>12130</v>
      </c>
      <c r="C6728" s="29" t="s">
        <v>16125</v>
      </c>
      <c r="D6728" s="29" t="s">
        <v>16137</v>
      </c>
      <c r="E6728" s="3">
        <v>778</v>
      </c>
      <c r="F6728" s="7" t="str">
        <f t="shared" si="630"/>
        <v/>
      </c>
      <c r="G6728" s="7" t="str">
        <f t="shared" si="631"/>
        <v>BASILICATA</v>
      </c>
      <c r="I6728" s="24" t="str">
        <f t="shared" si="632"/>
        <v>SAN COSTANTINO ALBANESE</v>
      </c>
      <c r="J6728" s="24" t="str">
        <f t="shared" si="633"/>
        <v>comunesancostantinoalbanese@pec.it</v>
      </c>
      <c r="K6728" s="24" t="str">
        <f t="shared" si="634"/>
        <v>SUD</v>
      </c>
      <c r="L6728" s="24" t="str">
        <f t="shared" si="635"/>
        <v>BASILICATA</v>
      </c>
    </row>
    <row r="6729" spans="1:12" x14ac:dyDescent="0.2">
      <c r="A6729" s="1" t="s">
        <v>12164</v>
      </c>
      <c r="B6729" s="1" t="s">
        <v>12165</v>
      </c>
      <c r="C6729" s="29" t="s">
        <v>16125</v>
      </c>
      <c r="D6729" s="29" t="s">
        <v>16137</v>
      </c>
      <c r="E6729" s="3">
        <v>3168</v>
      </c>
      <c r="F6729" s="7" t="str">
        <f t="shared" si="630"/>
        <v/>
      </c>
      <c r="G6729" s="7" t="str">
        <f t="shared" si="631"/>
        <v>BASILICATA</v>
      </c>
      <c r="I6729" s="24" t="str">
        <f t="shared" si="632"/>
        <v>SAN FELE</v>
      </c>
      <c r="J6729" s="24" t="str">
        <f t="shared" si="633"/>
        <v>comune.sanfele@cert.ruparbasilicata.it</v>
      </c>
      <c r="K6729" s="24" t="str">
        <f t="shared" si="634"/>
        <v>SUD</v>
      </c>
      <c r="L6729" s="24" t="str">
        <f t="shared" si="635"/>
        <v>BASILICATA</v>
      </c>
    </row>
    <row r="6730" spans="1:12" x14ac:dyDescent="0.2">
      <c r="A6730" s="1" t="s">
        <v>12397</v>
      </c>
      <c r="B6730" s="1" t="s">
        <v>12398</v>
      </c>
      <c r="C6730" s="29" t="s">
        <v>16125</v>
      </c>
      <c r="D6730" s="29" t="s">
        <v>16137</v>
      </c>
      <c r="E6730" s="3">
        <v>825</v>
      </c>
      <c r="F6730" s="7" t="str">
        <f t="shared" si="630"/>
        <v/>
      </c>
      <c r="G6730" s="7" t="str">
        <f t="shared" si="631"/>
        <v>BASILICATA</v>
      </c>
      <c r="I6730" s="24" t="str">
        <f t="shared" si="632"/>
        <v>SAN MARTINO D'AGRI</v>
      </c>
      <c r="J6730" s="24" t="str">
        <f t="shared" si="633"/>
        <v>comune.sanmartinodagri@cert.ruparbasilicata.it</v>
      </c>
      <c r="K6730" s="24" t="str">
        <f t="shared" si="634"/>
        <v>SUD</v>
      </c>
      <c r="L6730" s="24" t="str">
        <f t="shared" si="635"/>
        <v>BASILICATA</v>
      </c>
    </row>
    <row r="6731" spans="1:12" x14ac:dyDescent="0.2">
      <c r="A6731" s="1" t="s">
        <v>12610</v>
      </c>
      <c r="B6731" s="1" t="s">
        <v>12611</v>
      </c>
      <c r="C6731" s="29" t="s">
        <v>16125</v>
      </c>
      <c r="D6731" s="29" t="s">
        <v>16137</v>
      </c>
      <c r="E6731" s="3">
        <v>1667</v>
      </c>
      <c r="F6731" s="7" t="str">
        <f t="shared" si="630"/>
        <v/>
      </c>
      <c r="G6731" s="7" t="str">
        <f t="shared" si="631"/>
        <v>BASILICATA</v>
      </c>
      <c r="I6731" s="24" t="str">
        <f t="shared" si="632"/>
        <v>SAN SEVERINO LUCANO</v>
      </c>
      <c r="J6731" s="24" t="str">
        <f t="shared" si="633"/>
        <v>comune.sanseverinolucano.pz@pec.it</v>
      </c>
      <c r="K6731" s="24" t="str">
        <f t="shared" si="634"/>
        <v>SUD</v>
      </c>
      <c r="L6731" s="24" t="str">
        <f t="shared" si="635"/>
        <v>BASILICATA</v>
      </c>
    </row>
    <row r="6732" spans="1:12" x14ac:dyDescent="0.2">
      <c r="A6732" s="1" t="s">
        <v>12783</v>
      </c>
      <c r="B6732" s="1" t="s">
        <v>12784</v>
      </c>
      <c r="C6732" s="29" t="s">
        <v>16125</v>
      </c>
      <c r="D6732" s="29" t="s">
        <v>16137</v>
      </c>
      <c r="E6732" s="3">
        <v>1457</v>
      </c>
      <c r="F6732" s="7" t="str">
        <f t="shared" si="630"/>
        <v/>
      </c>
      <c r="G6732" s="7" t="str">
        <f t="shared" si="631"/>
        <v>BASILICATA</v>
      </c>
      <c r="I6732" s="24" t="str">
        <f t="shared" si="632"/>
        <v>SANT'ANGELO LE FRATTE</v>
      </c>
      <c r="J6732" s="24" t="str">
        <f t="shared" si="633"/>
        <v>comune.santangelolefratte@cert.ruparbasilicata.it</v>
      </c>
      <c r="K6732" s="24" t="str">
        <f t="shared" si="634"/>
        <v>SUD</v>
      </c>
      <c r="L6732" s="24" t="str">
        <f t="shared" si="635"/>
        <v>BASILICATA</v>
      </c>
    </row>
    <row r="6733" spans="1:12" x14ac:dyDescent="0.2">
      <c r="A6733" s="1" t="s">
        <v>12811</v>
      </c>
      <c r="B6733" s="1" t="s">
        <v>12812</v>
      </c>
      <c r="C6733" s="29" t="s">
        <v>16125</v>
      </c>
      <c r="D6733" s="29" t="s">
        <v>16137</v>
      </c>
      <c r="E6733" s="3">
        <v>6506</v>
      </c>
      <c r="F6733" s="7" t="str">
        <f t="shared" si="630"/>
        <v/>
      </c>
      <c r="G6733" s="7" t="str">
        <f t="shared" si="631"/>
        <v>BASILICATA</v>
      </c>
      <c r="I6733" s="24" t="str">
        <f t="shared" si="632"/>
        <v>SANT'ARCANGELO</v>
      </c>
      <c r="J6733" s="24" t="str">
        <f t="shared" si="633"/>
        <v>protocollosantarcangelo@ebaspec.it</v>
      </c>
      <c r="K6733" s="24" t="str">
        <f t="shared" si="634"/>
        <v>SUD</v>
      </c>
      <c r="L6733" s="24" t="str">
        <f t="shared" si="635"/>
        <v>BASILICATA</v>
      </c>
    </row>
    <row r="6734" spans="1:12" x14ac:dyDescent="0.2">
      <c r="A6734" s="1" t="s">
        <v>13032</v>
      </c>
      <c r="B6734" s="1" t="s">
        <v>13033</v>
      </c>
      <c r="C6734" s="29" t="s">
        <v>16125</v>
      </c>
      <c r="D6734" s="29" t="s">
        <v>16137</v>
      </c>
      <c r="E6734" s="3">
        <v>1362</v>
      </c>
      <c r="F6734" s="7" t="str">
        <f t="shared" si="630"/>
        <v/>
      </c>
      <c r="G6734" s="7" t="str">
        <f t="shared" si="631"/>
        <v>BASILICATA</v>
      </c>
      <c r="I6734" s="24" t="str">
        <f t="shared" si="632"/>
        <v>SARCONI</v>
      </c>
      <c r="J6734" s="24" t="str">
        <f t="shared" si="633"/>
        <v>comune.sarconi@cert.ruparbasilicata.it</v>
      </c>
      <c r="K6734" s="24" t="str">
        <f t="shared" si="634"/>
        <v>SUD</v>
      </c>
      <c r="L6734" s="24" t="str">
        <f t="shared" si="635"/>
        <v>BASILICATA</v>
      </c>
    </row>
    <row r="6735" spans="1:12" x14ac:dyDescent="0.2">
      <c r="A6735" s="1" t="s">
        <v>13084</v>
      </c>
      <c r="B6735" s="1" t="s">
        <v>13085</v>
      </c>
      <c r="C6735" s="29" t="s">
        <v>16125</v>
      </c>
      <c r="D6735" s="29" t="s">
        <v>16137</v>
      </c>
      <c r="E6735" s="3">
        <v>831</v>
      </c>
      <c r="F6735" s="7" t="str">
        <f t="shared" si="630"/>
        <v/>
      </c>
      <c r="G6735" s="7" t="str">
        <f t="shared" si="631"/>
        <v>BASILICATA</v>
      </c>
      <c r="I6735" s="24" t="str">
        <f t="shared" si="632"/>
        <v>SASSO DI CASTALDA</v>
      </c>
      <c r="J6735" s="24" t="str">
        <f t="shared" si="633"/>
        <v>protocollo@comunesassodicastalda.gov.it</v>
      </c>
      <c r="K6735" s="24" t="str">
        <f t="shared" si="634"/>
        <v>SUD</v>
      </c>
      <c r="L6735" s="24" t="str">
        <f t="shared" si="635"/>
        <v>BASILICATA</v>
      </c>
    </row>
    <row r="6736" spans="1:12" x14ac:dyDescent="0.2">
      <c r="A6736" s="1" t="s">
        <v>13097</v>
      </c>
      <c r="B6736" s="1" t="s">
        <v>13098</v>
      </c>
      <c r="C6736" s="29" t="s">
        <v>16125</v>
      </c>
      <c r="D6736" s="29" t="s">
        <v>16137</v>
      </c>
      <c r="E6736" s="3">
        <v>2406</v>
      </c>
      <c r="F6736" s="7" t="str">
        <f t="shared" si="630"/>
        <v/>
      </c>
      <c r="G6736" s="7" t="str">
        <f t="shared" si="631"/>
        <v>BASILICATA</v>
      </c>
      <c r="I6736" s="24" t="str">
        <f t="shared" si="632"/>
        <v>SATRIANO DI LUCANIA</v>
      </c>
      <c r="J6736" s="24" t="str">
        <f t="shared" si="633"/>
        <v>comune.satriano.pz@pec.it</v>
      </c>
      <c r="K6736" s="24" t="str">
        <f t="shared" si="634"/>
        <v>SUD</v>
      </c>
      <c r="L6736" s="24" t="str">
        <f t="shared" si="635"/>
        <v>BASILICATA</v>
      </c>
    </row>
    <row r="6737" spans="1:12" x14ac:dyDescent="0.2">
      <c r="A6737" s="1" t="s">
        <v>13128</v>
      </c>
      <c r="B6737" s="1" t="s">
        <v>13129</v>
      </c>
      <c r="C6737" s="29" t="s">
        <v>16125</v>
      </c>
      <c r="D6737" s="29" t="s">
        <v>16137</v>
      </c>
      <c r="E6737" s="3">
        <v>1148</v>
      </c>
      <c r="F6737" s="7" t="str">
        <f t="shared" si="630"/>
        <v/>
      </c>
      <c r="G6737" s="7" t="str">
        <f t="shared" si="631"/>
        <v>BASILICATA</v>
      </c>
      <c r="I6737" s="24" t="str">
        <f t="shared" si="632"/>
        <v>SAVOIA DI LUCANIA</v>
      </c>
      <c r="J6737" s="24" t="str">
        <f t="shared" si="633"/>
        <v>comune.savoia@cert.ruparbasilicata.it</v>
      </c>
      <c r="K6737" s="24" t="str">
        <f t="shared" si="634"/>
        <v>SUD</v>
      </c>
      <c r="L6737" s="24" t="str">
        <f t="shared" si="635"/>
        <v>BASILICATA</v>
      </c>
    </row>
    <row r="6738" spans="1:12" x14ac:dyDescent="0.2">
      <c r="A6738" s="1" t="s">
        <v>13321</v>
      </c>
      <c r="B6738" s="1" t="s">
        <v>13322</v>
      </c>
      <c r="C6738" s="29" t="s">
        <v>16125</v>
      </c>
      <c r="D6738" s="29" t="s">
        <v>16137</v>
      </c>
      <c r="E6738" s="3">
        <v>7127</v>
      </c>
      <c r="F6738" s="7" t="str">
        <f t="shared" si="630"/>
        <v/>
      </c>
      <c r="G6738" s="7" t="str">
        <f t="shared" si="631"/>
        <v>BASILICATA</v>
      </c>
      <c r="I6738" s="24" t="str">
        <f t="shared" si="632"/>
        <v>SENISE</v>
      </c>
      <c r="J6738" s="24" t="str">
        <f t="shared" si="633"/>
        <v>protocollo@comune.senise.postecert.it</v>
      </c>
      <c r="K6738" s="24" t="str">
        <f t="shared" si="634"/>
        <v>SUD</v>
      </c>
      <c r="L6738" s="24" t="str">
        <f t="shared" si="635"/>
        <v>BASILICATA</v>
      </c>
    </row>
    <row r="6739" spans="1:12" x14ac:dyDescent="0.2">
      <c r="A6739" s="1" t="s">
        <v>13793</v>
      </c>
      <c r="B6739" s="1" t="s">
        <v>13794</v>
      </c>
      <c r="C6739" s="29" t="s">
        <v>16125</v>
      </c>
      <c r="D6739" s="29" t="s">
        <v>16137</v>
      </c>
      <c r="E6739" s="3">
        <v>1555</v>
      </c>
      <c r="F6739" s="7" t="str">
        <f t="shared" si="630"/>
        <v/>
      </c>
      <c r="G6739" s="7" t="str">
        <f t="shared" si="631"/>
        <v>BASILICATA</v>
      </c>
      <c r="I6739" s="24" t="str">
        <f t="shared" si="632"/>
        <v>SPINOSO</v>
      </c>
      <c r="J6739" s="24" t="str">
        <f t="shared" si="633"/>
        <v>comune.spinoso@cert.ruparbasilicata.it</v>
      </c>
      <c r="K6739" s="24" t="str">
        <f t="shared" si="634"/>
        <v>SUD</v>
      </c>
      <c r="L6739" s="24" t="str">
        <f t="shared" si="635"/>
        <v>BASILICATA</v>
      </c>
    </row>
    <row r="6740" spans="1:12" x14ac:dyDescent="0.2">
      <c r="A6740" s="1" t="s">
        <v>14039</v>
      </c>
      <c r="B6740" s="1" t="s">
        <v>14040</v>
      </c>
      <c r="C6740" s="29" t="s">
        <v>16125</v>
      </c>
      <c r="D6740" s="29" t="s">
        <v>16137</v>
      </c>
      <c r="E6740" s="3">
        <v>645</v>
      </c>
      <c r="F6740" s="7" t="str">
        <f t="shared" si="630"/>
        <v/>
      </c>
      <c r="G6740" s="7" t="str">
        <f t="shared" si="631"/>
        <v>BASILICATA</v>
      </c>
      <c r="I6740" s="24" t="str">
        <f t="shared" si="632"/>
        <v>TEANA</v>
      </c>
      <c r="J6740" s="24" t="str">
        <f t="shared" si="633"/>
        <v>comune.teana@cert.ruparbasilicata.it</v>
      </c>
      <c r="K6740" s="24" t="str">
        <f t="shared" si="634"/>
        <v>SUD</v>
      </c>
      <c r="L6740" s="24" t="str">
        <f t="shared" si="635"/>
        <v>BASILICATA</v>
      </c>
    </row>
    <row r="6741" spans="1:12" x14ac:dyDescent="0.2">
      <c r="A6741" s="1" t="s">
        <v>14112</v>
      </c>
      <c r="B6741" s="1" t="s">
        <v>14113</v>
      </c>
      <c r="C6741" s="29" t="s">
        <v>16125</v>
      </c>
      <c r="D6741" s="29" t="s">
        <v>16137</v>
      </c>
      <c r="E6741" s="3">
        <v>1324</v>
      </c>
      <c r="F6741" s="7" t="str">
        <f t="shared" si="630"/>
        <v/>
      </c>
      <c r="G6741" s="7" t="str">
        <f t="shared" si="631"/>
        <v>BASILICATA</v>
      </c>
      <c r="I6741" s="24" t="str">
        <f t="shared" si="632"/>
        <v>TERRANOVA DI POLLINO</v>
      </c>
      <c r="J6741" s="24" t="str">
        <f t="shared" si="633"/>
        <v>mariagiuseppa.genovese@pec.comune.terranovadipollino.pz.it</v>
      </c>
      <c r="K6741" s="24" t="str">
        <f t="shared" si="634"/>
        <v>SUD</v>
      </c>
      <c r="L6741" s="24" t="str">
        <f t="shared" si="635"/>
        <v>BASILICATA</v>
      </c>
    </row>
    <row r="6742" spans="1:12" x14ac:dyDescent="0.2">
      <c r="A6742" s="1" t="s">
        <v>14195</v>
      </c>
      <c r="B6742" s="1" t="s">
        <v>14196</v>
      </c>
      <c r="C6742" s="29" t="s">
        <v>16125</v>
      </c>
      <c r="D6742" s="29" t="s">
        <v>16137</v>
      </c>
      <c r="E6742" s="3">
        <v>7172</v>
      </c>
      <c r="F6742" s="7" t="str">
        <f t="shared" si="630"/>
        <v/>
      </c>
      <c r="G6742" s="7" t="str">
        <f t="shared" si="631"/>
        <v>BASILICATA</v>
      </c>
      <c r="I6742" s="24" t="str">
        <f t="shared" si="632"/>
        <v>TITO</v>
      </c>
      <c r="J6742" s="24" t="str">
        <f t="shared" si="633"/>
        <v>comune.tito.pz@cert.ruparbasilicata.it</v>
      </c>
      <c r="K6742" s="24" t="str">
        <f t="shared" si="634"/>
        <v>SUD</v>
      </c>
      <c r="L6742" s="24" t="str">
        <f t="shared" si="635"/>
        <v>BASILICATA</v>
      </c>
    </row>
    <row r="6743" spans="1:12" x14ac:dyDescent="0.2">
      <c r="A6743" s="1" t="s">
        <v>14225</v>
      </c>
      <c r="B6743" s="1" t="s">
        <v>14226</v>
      </c>
      <c r="C6743" s="29" t="s">
        <v>16125</v>
      </c>
      <c r="D6743" s="29" t="s">
        <v>16137</v>
      </c>
      <c r="E6743" s="3">
        <v>3361</v>
      </c>
      <c r="F6743" s="7" t="str">
        <f t="shared" si="630"/>
        <v/>
      </c>
      <c r="G6743" s="7" t="str">
        <f t="shared" si="631"/>
        <v>BASILICATA</v>
      </c>
      <c r="I6743" s="24" t="str">
        <f t="shared" si="632"/>
        <v>TOLVE</v>
      </c>
      <c r="J6743" s="24" t="str">
        <f t="shared" si="633"/>
        <v>comunetolve@cert.ruparbasilicata.it</v>
      </c>
      <c r="K6743" s="24" t="str">
        <f t="shared" si="634"/>
        <v>SUD</v>
      </c>
      <c r="L6743" s="24" t="str">
        <f t="shared" si="635"/>
        <v>BASILICATA</v>
      </c>
    </row>
    <row r="6744" spans="1:12" x14ac:dyDescent="0.2">
      <c r="A6744" s="1" t="s">
        <v>14429</v>
      </c>
      <c r="B6744" s="1" t="s">
        <v>14430</v>
      </c>
      <c r="C6744" s="29" t="s">
        <v>16125</v>
      </c>
      <c r="D6744" s="29" t="s">
        <v>16137</v>
      </c>
      <c r="E6744" s="3">
        <v>3155</v>
      </c>
      <c r="F6744" s="7" t="str">
        <f t="shared" si="630"/>
        <v/>
      </c>
      <c r="G6744" s="7" t="str">
        <f t="shared" si="631"/>
        <v>BASILICATA</v>
      </c>
      <c r="I6744" s="24" t="str">
        <f t="shared" si="632"/>
        <v>TRAMUTOLA</v>
      </c>
      <c r="J6744" s="24" t="str">
        <f t="shared" si="633"/>
        <v>comune.tramutola@cert.ruparbasilicata.it</v>
      </c>
      <c r="K6744" s="24" t="str">
        <f t="shared" si="634"/>
        <v>SUD</v>
      </c>
      <c r="L6744" s="24" t="str">
        <f t="shared" si="635"/>
        <v>BASILICATA</v>
      </c>
    </row>
    <row r="6745" spans="1:12" x14ac:dyDescent="0.2">
      <c r="A6745" s="1" t="s">
        <v>14480</v>
      </c>
      <c r="B6745" s="1" t="s">
        <v>14481</v>
      </c>
      <c r="C6745" s="29" t="s">
        <v>16125</v>
      </c>
      <c r="D6745" s="29" t="s">
        <v>16137</v>
      </c>
      <c r="E6745" s="3">
        <v>2322</v>
      </c>
      <c r="F6745" s="7" t="str">
        <f t="shared" si="630"/>
        <v/>
      </c>
      <c r="G6745" s="7" t="str">
        <f t="shared" si="631"/>
        <v>BASILICATA</v>
      </c>
      <c r="I6745" s="24" t="str">
        <f t="shared" si="632"/>
        <v>TRECCHINA</v>
      </c>
      <c r="J6745" s="24" t="str">
        <f t="shared" si="633"/>
        <v>trecchina@pec.it</v>
      </c>
      <c r="K6745" s="24" t="str">
        <f t="shared" si="634"/>
        <v>SUD</v>
      </c>
      <c r="L6745" s="24" t="str">
        <f t="shared" si="635"/>
        <v>BASILICATA</v>
      </c>
    </row>
    <row r="6746" spans="1:12" x14ac:dyDescent="0.2">
      <c r="A6746" s="1" t="s">
        <v>14605</v>
      </c>
      <c r="B6746" s="1" t="s">
        <v>14606</v>
      </c>
      <c r="C6746" s="29" t="s">
        <v>16125</v>
      </c>
      <c r="D6746" s="29" t="s">
        <v>16137</v>
      </c>
      <c r="E6746" s="3">
        <v>714</v>
      </c>
      <c r="F6746" s="7" t="str">
        <f t="shared" si="630"/>
        <v/>
      </c>
      <c r="G6746" s="7" t="str">
        <f t="shared" si="631"/>
        <v>BASILICATA</v>
      </c>
      <c r="I6746" s="24" t="str">
        <f t="shared" si="632"/>
        <v>TRIVIGNO</v>
      </c>
      <c r="J6746" s="24" t="str">
        <f t="shared" si="633"/>
        <v>ufficio.anagrafe.comunetrivigno@pec.it</v>
      </c>
      <c r="K6746" s="24" t="str">
        <f t="shared" si="634"/>
        <v>SUD</v>
      </c>
      <c r="L6746" s="24" t="str">
        <f t="shared" si="635"/>
        <v>BASILICATA</v>
      </c>
    </row>
    <row r="6747" spans="1:12" x14ac:dyDescent="0.2">
      <c r="A6747" s="1" t="s">
        <v>14754</v>
      </c>
      <c r="B6747" s="1" t="s">
        <v>14755</v>
      </c>
      <c r="C6747" s="29" t="s">
        <v>16125</v>
      </c>
      <c r="D6747" s="29" t="s">
        <v>16137</v>
      </c>
      <c r="E6747" s="3">
        <v>2074</v>
      </c>
      <c r="F6747" s="7" t="str">
        <f t="shared" si="630"/>
        <v/>
      </c>
      <c r="G6747" s="7" t="str">
        <f t="shared" si="631"/>
        <v>BASILICATA</v>
      </c>
      <c r="I6747" s="24" t="str">
        <f t="shared" si="632"/>
        <v>VAGLIO BASILICATA</v>
      </c>
      <c r="J6747" s="24" t="str">
        <f t="shared" si="633"/>
        <v>comune.vaglio@cert.ruparbasilicata.it</v>
      </c>
      <c r="K6747" s="24" t="str">
        <f t="shared" si="634"/>
        <v>SUD</v>
      </c>
      <c r="L6747" s="24" t="str">
        <f t="shared" si="635"/>
        <v>BASILICATA</v>
      </c>
    </row>
    <row r="6748" spans="1:12" x14ac:dyDescent="0.2">
      <c r="A6748" s="1" t="s">
        <v>15096</v>
      </c>
      <c r="B6748" s="1" t="s">
        <v>15097</v>
      </c>
      <c r="C6748" s="29" t="s">
        <v>16125</v>
      </c>
      <c r="D6748" s="29" t="s">
        <v>16137</v>
      </c>
      <c r="E6748" s="3">
        <v>12167</v>
      </c>
      <c r="F6748" s="7" t="str">
        <f t="shared" si="630"/>
        <v/>
      </c>
      <c r="G6748" s="7" t="str">
        <f t="shared" si="631"/>
        <v>BASILICATA</v>
      </c>
      <c r="I6748" s="24" t="str">
        <f t="shared" si="632"/>
        <v>VENOSA</v>
      </c>
      <c r="J6748" s="24" t="str">
        <f t="shared" si="633"/>
        <v>protocollo@pec.comune.venosa.pz.it</v>
      </c>
      <c r="K6748" s="24" t="str">
        <f t="shared" si="634"/>
        <v>SUD</v>
      </c>
      <c r="L6748" s="24" t="str">
        <f t="shared" si="635"/>
        <v>BASILICATA</v>
      </c>
    </row>
    <row r="6749" spans="1:12" x14ac:dyDescent="0.2">
      <c r="A6749" s="1" t="s">
        <v>15275</v>
      </c>
      <c r="B6749" s="1" t="s">
        <v>15276</v>
      </c>
      <c r="C6749" s="29" t="s">
        <v>16125</v>
      </c>
      <c r="D6749" s="29" t="s">
        <v>16137</v>
      </c>
      <c r="E6749" s="3">
        <v>2917</v>
      </c>
      <c r="F6749" s="7" t="str">
        <f t="shared" si="630"/>
        <v/>
      </c>
      <c r="G6749" s="7" t="str">
        <f t="shared" si="631"/>
        <v>BASILICATA</v>
      </c>
      <c r="I6749" s="24" t="str">
        <f t="shared" si="632"/>
        <v>VIETRI DI POTENZA</v>
      </c>
      <c r="J6749" s="24" t="str">
        <f t="shared" si="633"/>
        <v>protocollo@pec.comune.vietridipotenza.pz.it</v>
      </c>
      <c r="K6749" s="24" t="str">
        <f t="shared" si="634"/>
        <v>SUD</v>
      </c>
      <c r="L6749" s="24" t="str">
        <f t="shared" si="635"/>
        <v>BASILICATA</v>
      </c>
    </row>
    <row r="6750" spans="1:12" x14ac:dyDescent="0.2">
      <c r="A6750" s="1" t="s">
        <v>15289</v>
      </c>
      <c r="B6750" s="1" t="s">
        <v>15290</v>
      </c>
      <c r="C6750" s="29" t="s">
        <v>16125</v>
      </c>
      <c r="D6750" s="29" t="s">
        <v>16137</v>
      </c>
      <c r="E6750" s="3">
        <v>3124</v>
      </c>
      <c r="F6750" s="7" t="str">
        <f t="shared" si="630"/>
        <v/>
      </c>
      <c r="G6750" s="7" t="str">
        <f t="shared" si="631"/>
        <v>BASILICATA</v>
      </c>
      <c r="I6750" s="24" t="str">
        <f t="shared" si="632"/>
        <v>VIGGIANELLO</v>
      </c>
      <c r="J6750" s="24" t="str">
        <f t="shared" si="633"/>
        <v>comune.viggianello.pz@pec.it</v>
      </c>
      <c r="K6750" s="24" t="str">
        <f t="shared" si="634"/>
        <v>SUD</v>
      </c>
      <c r="L6750" s="24" t="str">
        <f t="shared" si="635"/>
        <v>BASILICATA</v>
      </c>
    </row>
    <row r="6751" spans="1:12" x14ac:dyDescent="0.2">
      <c r="A6751" s="1" t="s">
        <v>15291</v>
      </c>
      <c r="B6751" s="1" t="s">
        <v>15292</v>
      </c>
      <c r="C6751" s="29" t="s">
        <v>16125</v>
      </c>
      <c r="D6751" s="29" t="s">
        <v>16137</v>
      </c>
      <c r="E6751" s="3">
        <v>3122</v>
      </c>
      <c r="F6751" s="7" t="str">
        <f t="shared" si="630"/>
        <v/>
      </c>
      <c r="G6751" s="7" t="str">
        <f t="shared" si="631"/>
        <v>BASILICATA</v>
      </c>
      <c r="I6751" s="24" t="str">
        <f t="shared" si="632"/>
        <v>VIGGIANO</v>
      </c>
      <c r="J6751" s="24" t="str">
        <f t="shared" si="633"/>
        <v>protocolloviggiano@pec.it</v>
      </c>
      <c r="K6751" s="24" t="str">
        <f t="shared" si="634"/>
        <v>SUD</v>
      </c>
      <c r="L6751" s="24" t="str">
        <f t="shared" si="635"/>
        <v>BASILICATA</v>
      </c>
    </row>
    <row r="6752" spans="1:12" x14ac:dyDescent="0.2">
      <c r="A6752" s="1" t="s">
        <v>6413</v>
      </c>
      <c r="B6752" s="1" t="s">
        <v>6414</v>
      </c>
      <c r="C6752" s="29" t="s">
        <v>16125</v>
      </c>
      <c r="D6752" s="29" t="s">
        <v>16137</v>
      </c>
      <c r="E6752" s="3">
        <v>741</v>
      </c>
      <c r="F6752" s="7" t="str">
        <f t="shared" si="630"/>
        <v/>
      </c>
      <c r="G6752" s="7" t="str">
        <f t="shared" si="631"/>
        <v>BASILICATA</v>
      </c>
      <c r="I6752" s="24" t="str">
        <f t="shared" si="632"/>
        <v>GINESTRA</v>
      </c>
      <c r="J6752" s="24" t="str">
        <f t="shared" si="633"/>
        <v>comune.ginestra@cert.ruparbasilicata.it</v>
      </c>
      <c r="K6752" s="24" t="str">
        <f t="shared" si="634"/>
        <v>SUD</v>
      </c>
      <c r="L6752" s="24" t="str">
        <f t="shared" si="635"/>
        <v>BASILICATA</v>
      </c>
    </row>
    <row r="6753" spans="1:12" x14ac:dyDescent="0.2">
      <c r="A6753" s="1" t="s">
        <v>9958</v>
      </c>
      <c r="B6753" s="1" t="s">
        <v>9959</v>
      </c>
      <c r="C6753" s="29" t="s">
        <v>16125</v>
      </c>
      <c r="D6753" s="29" t="s">
        <v>16137</v>
      </c>
      <c r="E6753" s="3">
        <v>3423</v>
      </c>
      <c r="F6753" s="7" t="str">
        <f t="shared" si="630"/>
        <v/>
      </c>
      <c r="G6753" s="7" t="str">
        <f t="shared" si="631"/>
        <v>BASILICATA</v>
      </c>
      <c r="I6753" s="24" t="str">
        <f t="shared" si="632"/>
        <v>PATERNO</v>
      </c>
      <c r="J6753" s="24" t="str">
        <f t="shared" si="633"/>
        <v>comune.paterno@cert.ruparbasilicata.it</v>
      </c>
      <c r="K6753" s="24" t="str">
        <f t="shared" si="634"/>
        <v>SUD</v>
      </c>
      <c r="L6753" s="24" t="str">
        <f t="shared" si="635"/>
        <v>BASILICATA</v>
      </c>
    </row>
    <row r="6754" spans="1:12" x14ac:dyDescent="0.2">
      <c r="A6754" s="1" t="s">
        <v>435</v>
      </c>
      <c r="B6754" s="1" t="s">
        <v>436</v>
      </c>
      <c r="C6754" s="29" t="s">
        <v>16125</v>
      </c>
      <c r="D6754" s="29" t="s">
        <v>16137</v>
      </c>
      <c r="E6754" s="3">
        <v>1980</v>
      </c>
      <c r="F6754" s="7" t="str">
        <f t="shared" si="630"/>
        <v/>
      </c>
      <c r="G6754" s="7" t="str">
        <f t="shared" si="631"/>
        <v>BASILICATA</v>
      </c>
      <c r="I6754" s="24" t="str">
        <f t="shared" si="632"/>
        <v>ACCETTURA</v>
      </c>
      <c r="J6754" s="24" t="str">
        <f t="shared" si="633"/>
        <v>comune.accettura@cert.ruparbasilicata.it</v>
      </c>
      <c r="K6754" s="24" t="str">
        <f t="shared" si="634"/>
        <v>SUD</v>
      </c>
      <c r="L6754" s="24" t="str">
        <f t="shared" si="635"/>
        <v>BASILICATA</v>
      </c>
    </row>
    <row r="6755" spans="1:12" x14ac:dyDescent="0.2">
      <c r="A6755" s="1" t="s">
        <v>712</v>
      </c>
      <c r="B6755" s="1" t="s">
        <v>713</v>
      </c>
      <c r="C6755" s="29" t="s">
        <v>16125</v>
      </c>
      <c r="D6755" s="29" t="s">
        <v>16137</v>
      </c>
      <c r="E6755" s="3">
        <v>1082</v>
      </c>
      <c r="F6755" s="7" t="str">
        <f t="shared" si="630"/>
        <v/>
      </c>
      <c r="G6755" s="7" t="str">
        <f t="shared" si="631"/>
        <v>BASILICATA</v>
      </c>
      <c r="I6755" s="24" t="str">
        <f t="shared" si="632"/>
        <v>ALIANO</v>
      </c>
      <c r="J6755" s="24" t="str">
        <f t="shared" si="633"/>
        <v>protocolloaliano@pec.it</v>
      </c>
      <c r="K6755" s="24" t="str">
        <f t="shared" si="634"/>
        <v>SUD</v>
      </c>
      <c r="L6755" s="24" t="str">
        <f t="shared" si="635"/>
        <v>BASILICATA</v>
      </c>
    </row>
    <row r="6756" spans="1:12" x14ac:dyDescent="0.2">
      <c r="A6756" s="1" t="s">
        <v>1667</v>
      </c>
      <c r="B6756" s="1" t="s">
        <v>1668</v>
      </c>
      <c r="C6756" s="29" t="s">
        <v>16125</v>
      </c>
      <c r="D6756" s="29" t="s">
        <v>16137</v>
      </c>
      <c r="E6756" s="3">
        <v>12264</v>
      </c>
      <c r="F6756" s="7" t="str">
        <f t="shared" si="630"/>
        <v/>
      </c>
      <c r="G6756" s="7" t="str">
        <f t="shared" si="631"/>
        <v>BASILICATA</v>
      </c>
      <c r="I6756" s="24" t="str">
        <f t="shared" si="632"/>
        <v>BERNALDA</v>
      </c>
      <c r="J6756" s="24" t="str">
        <f t="shared" si="633"/>
        <v>comunebernalda@pcert.postecert.it</v>
      </c>
      <c r="K6756" s="24" t="str">
        <f t="shared" si="634"/>
        <v>SUD</v>
      </c>
      <c r="L6756" s="24" t="str">
        <f t="shared" si="635"/>
        <v>BASILICATA</v>
      </c>
    </row>
    <row r="6757" spans="1:12" x14ac:dyDescent="0.2">
      <c r="A6757" s="1" t="s">
        <v>2473</v>
      </c>
      <c r="B6757" s="1" t="s">
        <v>2474</v>
      </c>
      <c r="C6757" s="29" t="s">
        <v>16125</v>
      </c>
      <c r="D6757" s="29" t="s">
        <v>16137</v>
      </c>
      <c r="E6757" s="3">
        <v>796</v>
      </c>
      <c r="F6757" s="7" t="str">
        <f t="shared" si="630"/>
        <v/>
      </c>
      <c r="G6757" s="7" t="str">
        <f t="shared" si="631"/>
        <v>BASILICATA</v>
      </c>
      <c r="I6757" s="24" t="str">
        <f t="shared" si="632"/>
        <v>CALCIANO</v>
      </c>
      <c r="J6757" s="24" t="str">
        <f t="shared" si="633"/>
        <v>segreteria@pec.comune.calciano.mt.it</v>
      </c>
      <c r="K6757" s="24" t="str">
        <f t="shared" si="634"/>
        <v>SUD</v>
      </c>
      <c r="L6757" s="24" t="str">
        <f t="shared" si="635"/>
        <v>BASILICATA</v>
      </c>
    </row>
    <row r="6758" spans="1:12" x14ac:dyDescent="0.2">
      <c r="A6758" s="1" t="s">
        <v>4501</v>
      </c>
      <c r="B6758" s="1" t="s">
        <v>4502</v>
      </c>
      <c r="C6758" s="29" t="s">
        <v>16125</v>
      </c>
      <c r="D6758" s="29" t="s">
        <v>16137</v>
      </c>
      <c r="E6758" s="3">
        <v>361</v>
      </c>
      <c r="F6758" s="7" t="str">
        <f t="shared" si="630"/>
        <v/>
      </c>
      <c r="G6758" s="7" t="str">
        <f t="shared" si="631"/>
        <v>BASILICATA</v>
      </c>
      <c r="I6758" s="24" t="str">
        <f t="shared" si="632"/>
        <v>CIRIGLIANO</v>
      </c>
      <c r="J6758" s="24" t="str">
        <f t="shared" si="633"/>
        <v>comune.cirigliano@cert.ruparbasilicata.it</v>
      </c>
      <c r="K6758" s="24" t="str">
        <f t="shared" si="634"/>
        <v>SUD</v>
      </c>
      <c r="L6758" s="24" t="str">
        <f t="shared" si="635"/>
        <v>BASILICATA</v>
      </c>
    </row>
    <row r="6759" spans="1:12" x14ac:dyDescent="0.2">
      <c r="A6759" s="1" t="s">
        <v>4750</v>
      </c>
      <c r="B6759" s="1" t="s">
        <v>4751</v>
      </c>
      <c r="C6759" s="29" t="s">
        <v>16125</v>
      </c>
      <c r="D6759" s="29" t="s">
        <v>16137</v>
      </c>
      <c r="E6759" s="3">
        <v>1342</v>
      </c>
      <c r="F6759" s="7" t="str">
        <f t="shared" si="630"/>
        <v/>
      </c>
      <c r="G6759" s="7" t="str">
        <f t="shared" si="631"/>
        <v>BASILICATA</v>
      </c>
      <c r="I6759" s="24" t="str">
        <f t="shared" si="632"/>
        <v>COLOBRARO</v>
      </c>
      <c r="J6759" s="24" t="str">
        <f t="shared" si="633"/>
        <v>comune.colobraro@cert.ruparbasilicata.it</v>
      </c>
      <c r="K6759" s="24" t="str">
        <f t="shared" si="634"/>
        <v>SUD</v>
      </c>
      <c r="L6759" s="24" t="str">
        <f t="shared" si="635"/>
        <v>BASILICATA</v>
      </c>
    </row>
    <row r="6760" spans="1:12" x14ac:dyDescent="0.2">
      <c r="A6760" s="1" t="s">
        <v>5090</v>
      </c>
      <c r="B6760" s="1" t="s">
        <v>5091</v>
      </c>
      <c r="C6760" s="29" t="s">
        <v>16125</v>
      </c>
      <c r="D6760" s="29" t="s">
        <v>16137</v>
      </c>
      <c r="E6760" s="3">
        <v>766</v>
      </c>
      <c r="F6760" s="7" t="str">
        <f t="shared" si="630"/>
        <v/>
      </c>
      <c r="G6760" s="7" t="str">
        <f t="shared" si="631"/>
        <v>BASILICATA</v>
      </c>
      <c r="I6760" s="24" t="str">
        <f t="shared" si="632"/>
        <v>CRACO</v>
      </c>
      <c r="J6760" s="24" t="str">
        <f t="shared" si="633"/>
        <v>info@pec.comune.craco.mt.it</v>
      </c>
      <c r="K6760" s="24" t="str">
        <f t="shared" si="634"/>
        <v>SUD</v>
      </c>
      <c r="L6760" s="24" t="str">
        <f t="shared" si="635"/>
        <v>BASILICATA</v>
      </c>
    </row>
    <row r="6761" spans="1:12" x14ac:dyDescent="0.2">
      <c r="A6761" s="1" t="s">
        <v>5660</v>
      </c>
      <c r="B6761" s="1" t="s">
        <v>5661</v>
      </c>
      <c r="C6761" s="29" t="s">
        <v>16125</v>
      </c>
      <c r="D6761" s="29" t="s">
        <v>16137</v>
      </c>
      <c r="E6761" s="3">
        <v>8973</v>
      </c>
      <c r="F6761" s="7" t="str">
        <f t="shared" si="630"/>
        <v/>
      </c>
      <c r="G6761" s="7" t="str">
        <f t="shared" si="631"/>
        <v>BASILICATA</v>
      </c>
      <c r="I6761" s="24" t="str">
        <f t="shared" si="632"/>
        <v>FERRANDINA</v>
      </c>
      <c r="J6761" s="24" t="str">
        <f t="shared" si="633"/>
        <v>comune.ferrandina.mt@cert.ruparbasilicata.it</v>
      </c>
      <c r="K6761" s="24" t="str">
        <f t="shared" si="634"/>
        <v>SUD</v>
      </c>
      <c r="L6761" s="24" t="str">
        <f t="shared" si="635"/>
        <v>BASILICATA</v>
      </c>
    </row>
    <row r="6762" spans="1:12" x14ac:dyDescent="0.2">
      <c r="A6762" s="1" t="s">
        <v>6220</v>
      </c>
      <c r="B6762" s="1" t="s">
        <v>6221</v>
      </c>
      <c r="C6762" s="29" t="s">
        <v>16125</v>
      </c>
      <c r="D6762" s="29" t="s">
        <v>16137</v>
      </c>
      <c r="E6762" s="3">
        <v>1134</v>
      </c>
      <c r="F6762" s="7" t="str">
        <f t="shared" si="630"/>
        <v/>
      </c>
      <c r="G6762" s="7" t="str">
        <f t="shared" si="631"/>
        <v>BASILICATA</v>
      </c>
      <c r="I6762" s="24" t="str">
        <f t="shared" si="632"/>
        <v>GARAGUSO</v>
      </c>
      <c r="J6762" s="24" t="str">
        <f t="shared" si="633"/>
        <v>comune.garaguso@cert.ruparbasilicata.it</v>
      </c>
      <c r="K6762" s="24" t="str">
        <f t="shared" si="634"/>
        <v>SUD</v>
      </c>
      <c r="L6762" s="24" t="str">
        <f t="shared" si="635"/>
        <v>BASILICATA</v>
      </c>
    </row>
    <row r="6763" spans="1:12" x14ac:dyDescent="0.2">
      <c r="A6763" s="1" t="s">
        <v>6510</v>
      </c>
      <c r="B6763" s="1" t="s">
        <v>6511</v>
      </c>
      <c r="C6763" s="29" t="s">
        <v>16125</v>
      </c>
      <c r="D6763" s="29" t="s">
        <v>16137</v>
      </c>
      <c r="E6763" s="3">
        <v>1053</v>
      </c>
      <c r="F6763" s="7" t="str">
        <f t="shared" si="630"/>
        <v/>
      </c>
      <c r="G6763" s="7" t="str">
        <f t="shared" si="631"/>
        <v>BASILICATA</v>
      </c>
      <c r="I6763" s="24" t="str">
        <f t="shared" si="632"/>
        <v>GORGOGLIONE</v>
      </c>
      <c r="J6763" s="24" t="str">
        <f t="shared" si="633"/>
        <v>protocollo@pec.comune.gorgoglione.mt.it</v>
      </c>
      <c r="K6763" s="24" t="str">
        <f t="shared" si="634"/>
        <v>SUD</v>
      </c>
      <c r="L6763" s="24" t="str">
        <f t="shared" si="635"/>
        <v>BASILICATA</v>
      </c>
    </row>
    <row r="6764" spans="1:12" x14ac:dyDescent="0.2">
      <c r="A6764" s="1" t="s">
        <v>6586</v>
      </c>
      <c r="B6764" s="1" t="s">
        <v>6587</v>
      </c>
      <c r="C6764" s="29" t="s">
        <v>16125</v>
      </c>
      <c r="D6764" s="29" t="s">
        <v>16137</v>
      </c>
      <c r="E6764" s="3">
        <v>5395</v>
      </c>
      <c r="F6764" s="7" t="str">
        <f t="shared" si="630"/>
        <v/>
      </c>
      <c r="G6764" s="7" t="str">
        <f t="shared" si="631"/>
        <v>BASILICATA</v>
      </c>
      <c r="I6764" s="24" t="str">
        <f t="shared" si="632"/>
        <v>GRASSANO</v>
      </c>
      <c r="J6764" s="24" t="str">
        <f t="shared" si="633"/>
        <v>comune.grassano@cert.ruparbasilicata.it</v>
      </c>
      <c r="K6764" s="24" t="str">
        <f t="shared" si="634"/>
        <v>SUD</v>
      </c>
      <c r="L6764" s="24" t="str">
        <f t="shared" si="635"/>
        <v>BASILICATA</v>
      </c>
    </row>
    <row r="6765" spans="1:12" x14ac:dyDescent="0.2">
      <c r="A6765" s="1" t="s">
        <v>6685</v>
      </c>
      <c r="B6765" s="1" t="s">
        <v>6686</v>
      </c>
      <c r="C6765" s="29" t="s">
        <v>16125</v>
      </c>
      <c r="D6765" s="29" t="s">
        <v>16137</v>
      </c>
      <c r="E6765" s="3">
        <v>2371</v>
      </c>
      <c r="F6765" s="7" t="str">
        <f t="shared" si="630"/>
        <v/>
      </c>
      <c r="G6765" s="7" t="str">
        <f t="shared" si="631"/>
        <v>BASILICATA</v>
      </c>
      <c r="I6765" s="24" t="str">
        <f t="shared" si="632"/>
        <v>GROTTOLE</v>
      </c>
      <c r="J6765" s="24" t="str">
        <f t="shared" si="633"/>
        <v>comune.grottole@cert.ruparbasilicata.it</v>
      </c>
      <c r="K6765" s="24" t="str">
        <f t="shared" si="634"/>
        <v>SUD</v>
      </c>
      <c r="L6765" s="24" t="str">
        <f t="shared" si="635"/>
        <v>BASILICATA</v>
      </c>
    </row>
    <row r="6766" spans="1:12" x14ac:dyDescent="0.2">
      <c r="A6766" s="1" t="s">
        <v>6836</v>
      </c>
      <c r="B6766" s="1" t="s">
        <v>6837</v>
      </c>
      <c r="C6766" s="29" t="s">
        <v>16125</v>
      </c>
      <c r="D6766" s="29" t="s">
        <v>16137</v>
      </c>
      <c r="E6766" s="3">
        <v>5100</v>
      </c>
      <c r="F6766" s="7" t="str">
        <f t="shared" si="630"/>
        <v/>
      </c>
      <c r="G6766" s="7" t="str">
        <f t="shared" si="631"/>
        <v>BASILICATA</v>
      </c>
      <c r="I6766" s="24" t="str">
        <f t="shared" si="632"/>
        <v>IRSINA</v>
      </c>
      <c r="J6766" s="24" t="str">
        <f t="shared" si="633"/>
        <v>comune.irsina@pec.comune.irsina.mt.it</v>
      </c>
      <c r="K6766" s="24" t="str">
        <f t="shared" si="634"/>
        <v>SUD</v>
      </c>
      <c r="L6766" s="24" t="str">
        <f t="shared" si="635"/>
        <v>BASILICATA</v>
      </c>
    </row>
    <row r="6767" spans="1:12" x14ac:dyDescent="0.2">
      <c r="A6767" s="1" t="s">
        <v>7950</v>
      </c>
      <c r="B6767" s="1" t="s">
        <v>7951</v>
      </c>
      <c r="C6767" s="29" t="s">
        <v>16125</v>
      </c>
      <c r="D6767" s="29" t="s">
        <v>16137</v>
      </c>
      <c r="E6767" s="3">
        <v>59796</v>
      </c>
      <c r="F6767" s="7" t="str">
        <f t="shared" si="630"/>
        <v/>
      </c>
      <c r="G6767" s="7" t="str">
        <f t="shared" si="631"/>
        <v>Compreso</v>
      </c>
      <c r="I6767" s="24" t="str">
        <f t="shared" si="632"/>
        <v>MATERA</v>
      </c>
      <c r="J6767" s="24" t="str">
        <f t="shared" si="633"/>
        <v>comune.matera@cert.ruparbasilicata.it</v>
      </c>
      <c r="K6767" s="24" t="str">
        <f t="shared" si="634"/>
        <v>SUD</v>
      </c>
      <c r="L6767" s="24" t="str">
        <f t="shared" si="635"/>
        <v>BASILICATA</v>
      </c>
    </row>
    <row r="6768" spans="1:12" x14ac:dyDescent="0.2">
      <c r="A6768" s="1" t="s">
        <v>8158</v>
      </c>
      <c r="B6768" s="1" t="s">
        <v>16291</v>
      </c>
      <c r="C6768" s="29" t="s">
        <v>16125</v>
      </c>
      <c r="D6768" s="29" t="s">
        <v>16137</v>
      </c>
      <c r="E6768" s="3">
        <v>2543</v>
      </c>
      <c r="F6768" s="7" t="str">
        <f t="shared" si="630"/>
        <v/>
      </c>
      <c r="G6768" s="7" t="str">
        <f t="shared" si="631"/>
        <v>BASILICATA</v>
      </c>
      <c r="I6768" s="24" t="str">
        <f t="shared" si="632"/>
        <v>MIGLIONICO</v>
      </c>
      <c r="J6768" s="24" t="str">
        <f t="shared" si="633"/>
        <v>0</v>
      </c>
      <c r="K6768" s="24" t="str">
        <f t="shared" si="634"/>
        <v>SUD</v>
      </c>
      <c r="L6768" s="24" t="str">
        <f t="shared" si="635"/>
        <v>BASILICATA</v>
      </c>
    </row>
    <row r="6769" spans="1:12" x14ac:dyDescent="0.2">
      <c r="A6769" s="1" t="s">
        <v>8457</v>
      </c>
      <c r="B6769" s="1" t="s">
        <v>8458</v>
      </c>
      <c r="C6769" s="29" t="s">
        <v>16125</v>
      </c>
      <c r="D6769" s="29" t="s">
        <v>16137</v>
      </c>
      <c r="E6769" s="3">
        <v>7427</v>
      </c>
      <c r="F6769" s="7" t="str">
        <f t="shared" si="630"/>
        <v/>
      </c>
      <c r="G6769" s="7" t="str">
        <f t="shared" si="631"/>
        <v>BASILICATA</v>
      </c>
      <c r="I6769" s="24" t="str">
        <f t="shared" si="632"/>
        <v>MONTALBANO JONICO</v>
      </c>
      <c r="J6769" s="24" t="str">
        <f t="shared" si="633"/>
        <v>comune.montalbano@cert.ruparbasilicata.it</v>
      </c>
      <c r="K6769" s="24" t="str">
        <f t="shared" si="634"/>
        <v>SUD</v>
      </c>
      <c r="L6769" s="24" t="str">
        <f t="shared" si="635"/>
        <v>BASILICATA</v>
      </c>
    </row>
    <row r="6770" spans="1:12" x14ac:dyDescent="0.2">
      <c r="A6770" s="1" t="s">
        <v>8835</v>
      </c>
      <c r="B6770" s="1" t="s">
        <v>8836</v>
      </c>
      <c r="C6770" s="29" t="s">
        <v>16125</v>
      </c>
      <c r="D6770" s="29" t="s">
        <v>16137</v>
      </c>
      <c r="E6770" s="3">
        <v>10102</v>
      </c>
      <c r="F6770" s="7" t="str">
        <f t="shared" si="630"/>
        <v/>
      </c>
      <c r="G6770" s="7" t="str">
        <f t="shared" si="631"/>
        <v>BASILICATA</v>
      </c>
      <c r="I6770" s="24" t="str">
        <f t="shared" si="632"/>
        <v>MONTESCAGLIOSO</v>
      </c>
      <c r="J6770" s="24" t="str">
        <f t="shared" si="633"/>
        <v>aaggdemografici.montescaglioso@cert.ruparbasilicata.it</v>
      </c>
      <c r="K6770" s="24" t="str">
        <f t="shared" si="634"/>
        <v>SUD</v>
      </c>
      <c r="L6770" s="24" t="str">
        <f t="shared" si="635"/>
        <v>BASILICATA</v>
      </c>
    </row>
    <row r="6771" spans="1:12" x14ac:dyDescent="0.2">
      <c r="A6771" s="1" t="s">
        <v>9298</v>
      </c>
      <c r="B6771" s="1" t="s">
        <v>9299</v>
      </c>
      <c r="C6771" s="29" t="s">
        <v>16125</v>
      </c>
      <c r="D6771" s="29" t="s">
        <v>16137</v>
      </c>
      <c r="E6771" s="3">
        <v>6596</v>
      </c>
      <c r="F6771" s="7" t="str">
        <f t="shared" si="630"/>
        <v/>
      </c>
      <c r="G6771" s="7" t="str">
        <f t="shared" si="631"/>
        <v>BASILICATA</v>
      </c>
      <c r="I6771" s="24" t="str">
        <f t="shared" si="632"/>
        <v>NOVA SIRI</v>
      </c>
      <c r="J6771" s="24" t="str">
        <f t="shared" si="633"/>
        <v>comune.novasiri@cert.ruparbasilicata.it</v>
      </c>
      <c r="K6771" s="24" t="str">
        <f t="shared" si="634"/>
        <v>SUD</v>
      </c>
      <c r="L6771" s="24" t="str">
        <f t="shared" si="635"/>
        <v>BASILICATA</v>
      </c>
    </row>
    <row r="6772" spans="1:12" x14ac:dyDescent="0.2">
      <c r="A6772" s="1" t="s">
        <v>9449</v>
      </c>
      <c r="B6772" s="1" t="s">
        <v>9450</v>
      </c>
      <c r="C6772" s="29" t="s">
        <v>16125</v>
      </c>
      <c r="D6772" s="29" t="s">
        <v>16137</v>
      </c>
      <c r="E6772" s="3">
        <v>494</v>
      </c>
      <c r="F6772" s="7" t="str">
        <f t="shared" si="630"/>
        <v/>
      </c>
      <c r="G6772" s="7" t="str">
        <f t="shared" si="631"/>
        <v>BASILICATA</v>
      </c>
      <c r="I6772" s="24" t="str">
        <f t="shared" si="632"/>
        <v>OLIVETO LUCANO</v>
      </c>
      <c r="J6772" s="24" t="str">
        <f t="shared" si="633"/>
        <v>protocollo@pec.comune.olivetolucano.mt.it</v>
      </c>
      <c r="K6772" s="24" t="str">
        <f t="shared" si="634"/>
        <v>SUD</v>
      </c>
      <c r="L6772" s="24" t="str">
        <f t="shared" si="635"/>
        <v>BASILICATA</v>
      </c>
    </row>
    <row r="6773" spans="1:12" x14ac:dyDescent="0.2">
      <c r="A6773" s="1" t="s">
        <v>10478</v>
      </c>
      <c r="B6773" s="1" t="s">
        <v>10479</v>
      </c>
      <c r="C6773" s="29" t="s">
        <v>16125</v>
      </c>
      <c r="D6773" s="29" t="s">
        <v>16137</v>
      </c>
      <c r="E6773" s="3">
        <v>17361</v>
      </c>
      <c r="F6773" s="7" t="str">
        <f t="shared" si="630"/>
        <v/>
      </c>
      <c r="G6773" s="7" t="str">
        <f t="shared" si="631"/>
        <v>BASILICATA</v>
      </c>
      <c r="I6773" s="24" t="str">
        <f t="shared" si="632"/>
        <v>PISTICCI</v>
      </c>
      <c r="J6773" s="24" t="str">
        <f t="shared" si="633"/>
        <v>elettorale@pec.comune.pisticci.mt.it</v>
      </c>
      <c r="K6773" s="24" t="str">
        <f t="shared" si="634"/>
        <v>SUD</v>
      </c>
      <c r="L6773" s="24" t="str">
        <f t="shared" si="635"/>
        <v>BASILICATA</v>
      </c>
    </row>
    <row r="6774" spans="1:12" x14ac:dyDescent="0.2">
      <c r="A6774" s="1" t="s">
        <v>10593</v>
      </c>
      <c r="B6774" s="1" t="s">
        <v>10594</v>
      </c>
      <c r="C6774" s="29" t="s">
        <v>16125</v>
      </c>
      <c r="D6774" s="29" t="s">
        <v>16137</v>
      </c>
      <c r="E6774" s="3">
        <v>15976</v>
      </c>
      <c r="F6774" s="7" t="str">
        <f t="shared" si="630"/>
        <v/>
      </c>
      <c r="G6774" s="7" t="str">
        <f t="shared" si="631"/>
        <v>BASILICATA</v>
      </c>
      <c r="I6774" s="24" t="str">
        <f t="shared" si="632"/>
        <v>POLICORO</v>
      </c>
      <c r="J6774" s="24" t="str">
        <f t="shared" si="633"/>
        <v>protocollo@pec.policoro.gov.it</v>
      </c>
      <c r="K6774" s="24" t="str">
        <f t="shared" si="634"/>
        <v>SUD</v>
      </c>
      <c r="L6774" s="24" t="str">
        <f t="shared" si="635"/>
        <v>BASILICATA</v>
      </c>
    </row>
    <row r="6775" spans="1:12" x14ac:dyDescent="0.2">
      <c r="A6775" s="1" t="s">
        <v>10632</v>
      </c>
      <c r="B6775" s="1" t="s">
        <v>10633</v>
      </c>
      <c r="C6775" s="29" t="s">
        <v>16125</v>
      </c>
      <c r="D6775" s="29" t="s">
        <v>16137</v>
      </c>
      <c r="E6775" s="3">
        <v>4238</v>
      </c>
      <c r="F6775" s="7" t="str">
        <f t="shared" si="630"/>
        <v/>
      </c>
      <c r="G6775" s="7" t="str">
        <f t="shared" si="631"/>
        <v>BASILICATA</v>
      </c>
      <c r="I6775" s="24" t="str">
        <f t="shared" si="632"/>
        <v>POMARICO</v>
      </c>
      <c r="J6775" s="24" t="str">
        <f t="shared" si="633"/>
        <v>comune.pomarico@cert.ruparbasilicata.it</v>
      </c>
      <c r="K6775" s="24" t="str">
        <f t="shared" si="634"/>
        <v>SUD</v>
      </c>
      <c r="L6775" s="24" t="str">
        <f t="shared" si="635"/>
        <v>BASILICATA</v>
      </c>
    </row>
    <row r="6776" spans="1:12" x14ac:dyDescent="0.2">
      <c r="A6776" s="1" t="s">
        <v>11800</v>
      </c>
      <c r="B6776" s="1" t="s">
        <v>11801</v>
      </c>
      <c r="C6776" s="29" t="s">
        <v>16125</v>
      </c>
      <c r="D6776" s="29" t="s">
        <v>16137</v>
      </c>
      <c r="E6776" s="3">
        <v>2707</v>
      </c>
      <c r="F6776" s="7" t="str">
        <f t="shared" si="630"/>
        <v/>
      </c>
      <c r="G6776" s="7" t="str">
        <f t="shared" si="631"/>
        <v>BASILICATA</v>
      </c>
      <c r="I6776" s="24" t="str">
        <f t="shared" si="632"/>
        <v>ROTONDELLA</v>
      </c>
      <c r="J6776" s="24" t="str">
        <f t="shared" si="633"/>
        <v>protocollo@pec.comune.rotondella.mt.it</v>
      </c>
      <c r="K6776" s="24" t="str">
        <f t="shared" si="634"/>
        <v>SUD</v>
      </c>
      <c r="L6776" s="24" t="str">
        <f t="shared" si="635"/>
        <v>BASILICATA</v>
      </c>
    </row>
    <row r="6777" spans="1:12" x14ac:dyDescent="0.2">
      <c r="A6777" s="1" t="s">
        <v>11937</v>
      </c>
      <c r="B6777" s="1" t="s">
        <v>11938</v>
      </c>
      <c r="C6777" s="29" t="s">
        <v>16125</v>
      </c>
      <c r="D6777" s="29" t="s">
        <v>16137</v>
      </c>
      <c r="E6777" s="3">
        <v>2934</v>
      </c>
      <c r="F6777" s="7" t="str">
        <f t="shared" si="630"/>
        <v/>
      </c>
      <c r="G6777" s="7" t="str">
        <f t="shared" si="631"/>
        <v>BASILICATA</v>
      </c>
      <c r="I6777" s="24" t="str">
        <f t="shared" si="632"/>
        <v>SALANDRA</v>
      </c>
      <c r="J6777" s="24" t="str">
        <f t="shared" si="633"/>
        <v>comune.salandra@cert.ruparbasilicata.it</v>
      </c>
      <c r="K6777" s="24" t="str">
        <f t="shared" si="634"/>
        <v>SUD</v>
      </c>
      <c r="L6777" s="24" t="str">
        <f t="shared" si="635"/>
        <v>BASILICATA</v>
      </c>
    </row>
    <row r="6778" spans="1:12" x14ac:dyDescent="0.2">
      <c r="A6778" s="1" t="s">
        <v>12252</v>
      </c>
      <c r="B6778" s="1" t="s">
        <v>12253</v>
      </c>
      <c r="C6778" s="29" t="s">
        <v>16125</v>
      </c>
      <c r="D6778" s="29" t="s">
        <v>16137</v>
      </c>
      <c r="E6778" s="3">
        <v>1290</v>
      </c>
      <c r="F6778" s="7" t="str">
        <f t="shared" si="630"/>
        <v/>
      </c>
      <c r="G6778" s="7" t="str">
        <f t="shared" si="631"/>
        <v>BASILICATA</v>
      </c>
      <c r="I6778" s="24" t="str">
        <f t="shared" si="632"/>
        <v>SAN GIORGIO LUCANO</v>
      </c>
      <c r="J6778" s="24" t="str">
        <f t="shared" si="633"/>
        <v>comune.sangiorgiolucano@cert.ruparbasilicata.it</v>
      </c>
      <c r="K6778" s="24" t="str">
        <f t="shared" si="634"/>
        <v>SUD</v>
      </c>
      <c r="L6778" s="24" t="str">
        <f t="shared" si="635"/>
        <v>BASILICATA</v>
      </c>
    </row>
    <row r="6779" spans="1:12" x14ac:dyDescent="0.2">
      <c r="A6779" s="1" t="s">
        <v>12444</v>
      </c>
      <c r="B6779" s="1" t="s">
        <v>12445</v>
      </c>
      <c r="C6779" s="29" t="s">
        <v>16125</v>
      </c>
      <c r="D6779" s="29" t="s">
        <v>16137</v>
      </c>
      <c r="E6779" s="3">
        <v>1710</v>
      </c>
      <c r="F6779" s="7" t="str">
        <f t="shared" si="630"/>
        <v/>
      </c>
      <c r="G6779" s="7" t="str">
        <f t="shared" si="631"/>
        <v>BASILICATA</v>
      </c>
      <c r="I6779" s="24" t="str">
        <f t="shared" si="632"/>
        <v>SAN MAURO FORTE</v>
      </c>
      <c r="J6779" s="24" t="str">
        <f t="shared" si="633"/>
        <v>comune.sanmauroforte.mt@pec.it</v>
      </c>
      <c r="K6779" s="24" t="str">
        <f t="shared" si="634"/>
        <v>SUD</v>
      </c>
      <c r="L6779" s="24" t="str">
        <f t="shared" si="635"/>
        <v>BASILICATA</v>
      </c>
    </row>
    <row r="6780" spans="1:12" x14ac:dyDescent="0.2">
      <c r="A6780" s="1" t="s">
        <v>13851</v>
      </c>
      <c r="B6780" s="1" t="s">
        <v>13852</v>
      </c>
      <c r="C6780" s="29" t="s">
        <v>16125</v>
      </c>
      <c r="D6780" s="29" t="s">
        <v>16137</v>
      </c>
      <c r="E6780" s="3">
        <v>4685</v>
      </c>
      <c r="F6780" s="7" t="str">
        <f t="shared" si="630"/>
        <v/>
      </c>
      <c r="G6780" s="7" t="str">
        <f t="shared" si="631"/>
        <v>BASILICATA</v>
      </c>
      <c r="I6780" s="24" t="str">
        <f t="shared" si="632"/>
        <v>STIGLIANO</v>
      </c>
      <c r="J6780" s="24" t="str">
        <f t="shared" si="633"/>
        <v>comunestigliano@ebaspec.it</v>
      </c>
      <c r="K6780" s="24" t="str">
        <f t="shared" si="634"/>
        <v>SUD</v>
      </c>
      <c r="L6780" s="24" t="str">
        <f t="shared" si="635"/>
        <v>BASILICATA</v>
      </c>
    </row>
    <row r="6781" spans="1:12" x14ac:dyDescent="0.2">
      <c r="A6781" s="1" t="s">
        <v>14566</v>
      </c>
      <c r="B6781" s="1" t="s">
        <v>14567</v>
      </c>
      <c r="C6781" s="29" t="s">
        <v>16125</v>
      </c>
      <c r="D6781" s="29" t="s">
        <v>16137</v>
      </c>
      <c r="E6781" s="3">
        <v>5669</v>
      </c>
      <c r="F6781" s="7" t="str">
        <f t="shared" si="630"/>
        <v/>
      </c>
      <c r="G6781" s="7" t="str">
        <f t="shared" si="631"/>
        <v>BASILICATA</v>
      </c>
      <c r="I6781" s="24" t="str">
        <f t="shared" si="632"/>
        <v>TRICARICO</v>
      </c>
      <c r="J6781" s="24" t="str">
        <f t="shared" si="633"/>
        <v>protocollo@pec.comune.tricarico.mt.it</v>
      </c>
      <c r="K6781" s="24" t="str">
        <f t="shared" si="634"/>
        <v>SUD</v>
      </c>
      <c r="L6781" s="24" t="str">
        <f t="shared" si="635"/>
        <v>BASILICATA</v>
      </c>
    </row>
    <row r="6782" spans="1:12" x14ac:dyDescent="0.2">
      <c r="A6782" s="1" t="s">
        <v>14664</v>
      </c>
      <c r="B6782" s="1" t="s">
        <v>14665</v>
      </c>
      <c r="C6782" s="29" t="s">
        <v>16125</v>
      </c>
      <c r="D6782" s="29" t="s">
        <v>16137</v>
      </c>
      <c r="E6782" s="3">
        <v>5151</v>
      </c>
      <c r="F6782" s="7" t="str">
        <f t="shared" si="630"/>
        <v/>
      </c>
      <c r="G6782" s="7" t="str">
        <f t="shared" si="631"/>
        <v>BASILICATA</v>
      </c>
      <c r="I6782" s="24" t="str">
        <f t="shared" si="632"/>
        <v>TURSI</v>
      </c>
      <c r="J6782" s="24" t="str">
        <f t="shared" si="633"/>
        <v>comune.tursi@cert.ruparbasilicata.it</v>
      </c>
      <c r="K6782" s="24" t="str">
        <f t="shared" si="634"/>
        <v>SUD</v>
      </c>
      <c r="L6782" s="24" t="str">
        <f t="shared" si="635"/>
        <v>BASILICATA</v>
      </c>
    </row>
    <row r="6783" spans="1:12" x14ac:dyDescent="0.2">
      <c r="A6783" s="1" t="s">
        <v>14960</v>
      </c>
      <c r="B6783" s="1" t="s">
        <v>14961</v>
      </c>
      <c r="C6783" s="29" t="s">
        <v>16125</v>
      </c>
      <c r="D6783" s="29" t="s">
        <v>16137</v>
      </c>
      <c r="E6783" s="3">
        <v>1634</v>
      </c>
      <c r="F6783" s="7" t="str">
        <f t="shared" si="630"/>
        <v/>
      </c>
      <c r="G6783" s="7" t="str">
        <f t="shared" si="631"/>
        <v>BASILICATA</v>
      </c>
      <c r="I6783" s="24" t="str">
        <f t="shared" si="632"/>
        <v>VALSINNI</v>
      </c>
      <c r="J6783" s="24" t="str">
        <f t="shared" si="633"/>
        <v>comune.valsinni@cert.ruparbasilicata.it</v>
      </c>
      <c r="K6783" s="24" t="str">
        <f t="shared" si="634"/>
        <v>SUD</v>
      </c>
      <c r="L6783" s="24" t="str">
        <f t="shared" si="635"/>
        <v>BASILICATA</v>
      </c>
    </row>
    <row r="6784" spans="1:12" x14ac:dyDescent="0.2">
      <c r="A6784" s="1" t="s">
        <v>13167</v>
      </c>
      <c r="B6784" s="1" t="s">
        <v>13168</v>
      </c>
      <c r="C6784" s="29" t="s">
        <v>16125</v>
      </c>
      <c r="D6784" s="29" t="s">
        <v>16137</v>
      </c>
      <c r="E6784" s="3">
        <v>7171</v>
      </c>
      <c r="F6784" s="7" t="str">
        <f t="shared" si="630"/>
        <v/>
      </c>
      <c r="G6784" s="7" t="str">
        <f t="shared" si="631"/>
        <v>BASILICATA</v>
      </c>
      <c r="I6784" s="24" t="str">
        <f t="shared" si="632"/>
        <v>SCANZANO JONICO</v>
      </c>
      <c r="J6784" s="24" t="str">
        <f t="shared" si="633"/>
        <v>elettorale@pec.comune.scanzanojonico.mt.it</v>
      </c>
      <c r="K6784" s="24" t="str">
        <f t="shared" si="634"/>
        <v>SUD</v>
      </c>
      <c r="L6784" s="24" t="str">
        <f t="shared" si="635"/>
        <v>BASILICATA</v>
      </c>
    </row>
    <row r="6785" spans="1:12" x14ac:dyDescent="0.2">
      <c r="A6785" s="1" t="s">
        <v>7</v>
      </c>
      <c r="B6785" s="1" t="s">
        <v>459</v>
      </c>
      <c r="C6785" s="29" t="s">
        <v>16125</v>
      </c>
      <c r="D6785" s="29" t="s">
        <v>16138</v>
      </c>
      <c r="E6785" s="3">
        <v>1161</v>
      </c>
      <c r="F6785" s="7" t="str">
        <f t="shared" si="630"/>
        <v/>
      </c>
      <c r="G6785" s="7" t="str">
        <f t="shared" si="631"/>
        <v>CALABRIA</v>
      </c>
      <c r="I6785" s="24" t="str">
        <f t="shared" si="632"/>
        <v>ACQUAFORMOSA</v>
      </c>
      <c r="J6785" s="24" t="str">
        <f t="shared" si="633"/>
        <v>protocollo.acquaformosa@asmepec.it</v>
      </c>
      <c r="K6785" s="24" t="str">
        <f t="shared" si="634"/>
        <v>SUD</v>
      </c>
      <c r="L6785" s="24" t="str">
        <f t="shared" si="635"/>
        <v>CALABRIA</v>
      </c>
    </row>
    <row r="6786" spans="1:12" x14ac:dyDescent="0.2">
      <c r="A6786" s="1" t="s">
        <v>8</v>
      </c>
      <c r="B6786" s="1" t="s">
        <v>470</v>
      </c>
      <c r="C6786" s="29" t="s">
        <v>16125</v>
      </c>
      <c r="D6786" s="29" t="s">
        <v>16138</v>
      </c>
      <c r="E6786" s="3">
        <v>1910</v>
      </c>
      <c r="F6786" s="7" t="str">
        <f t="shared" ref="F6786:F6849" si="636">IF(E6786&gt;300000,"Trovato","")</f>
        <v/>
      </c>
      <c r="G6786" s="7" t="str">
        <f t="shared" ref="G6786:G6849" si="637">IF(AND(E6786&gt;=50000,E6786&lt;=100000),"Compreso",D6786)</f>
        <v>CALABRIA</v>
      </c>
      <c r="I6786" s="24" t="str">
        <f t="shared" si="632"/>
        <v>ACQUAPPESA</v>
      </c>
      <c r="J6786" s="24" t="str">
        <f t="shared" si="633"/>
        <v>servizidemografici.acquappesa@asmepec.it</v>
      </c>
      <c r="K6786" s="24" t="str">
        <f t="shared" si="634"/>
        <v>SUD</v>
      </c>
      <c r="L6786" s="24" t="str">
        <f t="shared" si="635"/>
        <v>CALABRIA</v>
      </c>
    </row>
    <row r="6787" spans="1:12" x14ac:dyDescent="0.2">
      <c r="A6787" s="1" t="s">
        <v>9</v>
      </c>
      <c r="B6787" s="1" t="s">
        <v>490</v>
      </c>
      <c r="C6787" s="29" t="s">
        <v>16125</v>
      </c>
      <c r="D6787" s="29" t="s">
        <v>16138</v>
      </c>
      <c r="E6787" s="3">
        <v>21458</v>
      </c>
      <c r="F6787" s="7" t="str">
        <f t="shared" si="636"/>
        <v/>
      </c>
      <c r="G6787" s="7" t="str">
        <f t="shared" si="637"/>
        <v>CALABRIA</v>
      </c>
      <c r="I6787" s="24" t="str">
        <f t="shared" ref="I6787:I6850" si="638">TRIM(A6787)</f>
        <v>ACRI</v>
      </c>
      <c r="J6787" s="24" t="str">
        <f t="shared" ref="J6787:J6850" si="639">TRIM(B6787)</f>
        <v>protocollo.acri@pec.it</v>
      </c>
      <c r="K6787" s="24" t="str">
        <f t="shared" ref="K6787:K6850" si="640">TRIM(C6787)</f>
        <v>SUD</v>
      </c>
      <c r="L6787" s="24" t="str">
        <f t="shared" ref="L6787:L6850" si="641">TRIM(D6787)</f>
        <v>CALABRIA</v>
      </c>
    </row>
    <row r="6788" spans="1:12" x14ac:dyDescent="0.2">
      <c r="A6788" s="1" t="s">
        <v>10</v>
      </c>
      <c r="B6788" s="1" t="s">
        <v>563</v>
      </c>
      <c r="C6788" s="29" t="s">
        <v>16125</v>
      </c>
      <c r="D6788" s="29" t="s">
        <v>16138</v>
      </c>
      <c r="E6788" s="3">
        <v>1907</v>
      </c>
      <c r="F6788" s="7" t="str">
        <f t="shared" si="636"/>
        <v/>
      </c>
      <c r="G6788" s="7" t="str">
        <f t="shared" si="637"/>
        <v>CALABRIA</v>
      </c>
      <c r="I6788" s="24" t="str">
        <f t="shared" si="638"/>
        <v>AIELLO CALABRO</v>
      </c>
      <c r="J6788" s="24" t="str">
        <f t="shared" si="639"/>
        <v>sindaco@pec.comune.aiellocalabro.cs.it</v>
      </c>
      <c r="K6788" s="24" t="str">
        <f t="shared" si="640"/>
        <v>SUD</v>
      </c>
      <c r="L6788" s="24" t="str">
        <f t="shared" si="641"/>
        <v>CALABRIA</v>
      </c>
    </row>
    <row r="6789" spans="1:12" x14ac:dyDescent="0.2">
      <c r="A6789" s="1" t="s">
        <v>11</v>
      </c>
      <c r="B6789" s="1" t="s">
        <v>568</v>
      </c>
      <c r="C6789" s="29" t="s">
        <v>16125</v>
      </c>
      <c r="D6789" s="29" t="s">
        <v>16138</v>
      </c>
      <c r="E6789" s="3">
        <v>839</v>
      </c>
      <c r="F6789" s="7" t="str">
        <f t="shared" si="636"/>
        <v/>
      </c>
      <c r="G6789" s="7" t="str">
        <f t="shared" si="637"/>
        <v>CALABRIA</v>
      </c>
      <c r="I6789" s="24" t="str">
        <f t="shared" si="638"/>
        <v>AIETA</v>
      </c>
      <c r="J6789" s="24" t="str">
        <f t="shared" si="639"/>
        <v>anagrafeaieta@legalmail.it</v>
      </c>
      <c r="K6789" s="24" t="str">
        <f t="shared" si="640"/>
        <v>SUD</v>
      </c>
      <c r="L6789" s="24" t="str">
        <f t="shared" si="641"/>
        <v>CALABRIA</v>
      </c>
    </row>
    <row r="6790" spans="1:12" x14ac:dyDescent="0.2">
      <c r="A6790" s="1" t="s">
        <v>12</v>
      </c>
      <c r="B6790" s="1" t="s">
        <v>650</v>
      </c>
      <c r="C6790" s="29" t="s">
        <v>16125</v>
      </c>
      <c r="D6790" s="29" t="s">
        <v>16138</v>
      </c>
      <c r="E6790" s="3">
        <v>1463</v>
      </c>
      <c r="F6790" s="7" t="str">
        <f t="shared" si="636"/>
        <v/>
      </c>
      <c r="G6790" s="7" t="str">
        <f t="shared" si="637"/>
        <v>CALABRIA</v>
      </c>
      <c r="I6790" s="24" t="str">
        <f t="shared" si="638"/>
        <v>ALBIDONA</v>
      </c>
      <c r="J6790" s="24" t="str">
        <f t="shared" si="639"/>
        <v>comune.albidona.cs@legalmail.it</v>
      </c>
      <c r="K6790" s="24" t="str">
        <f t="shared" si="640"/>
        <v>SUD</v>
      </c>
      <c r="L6790" s="24" t="str">
        <f t="shared" si="641"/>
        <v>CALABRIA</v>
      </c>
    </row>
    <row r="6791" spans="1:12" x14ac:dyDescent="0.2">
      <c r="A6791" s="1" t="s">
        <v>13</v>
      </c>
      <c r="B6791" s="1" t="s">
        <v>685</v>
      </c>
      <c r="C6791" s="29" t="s">
        <v>16125</v>
      </c>
      <c r="D6791" s="29" t="s">
        <v>16138</v>
      </c>
      <c r="E6791" s="3">
        <v>530</v>
      </c>
      <c r="F6791" s="7" t="str">
        <f t="shared" si="636"/>
        <v/>
      </c>
      <c r="G6791" s="7" t="str">
        <f t="shared" si="637"/>
        <v>CALABRIA</v>
      </c>
      <c r="I6791" s="24" t="str">
        <f t="shared" si="638"/>
        <v>ALESSANDRIA DEL CARRETTO</v>
      </c>
      <c r="J6791" s="24" t="str">
        <f t="shared" si="639"/>
        <v>alessandriadelcarretto@postecert.it</v>
      </c>
      <c r="K6791" s="24" t="str">
        <f t="shared" si="640"/>
        <v>SUD</v>
      </c>
      <c r="L6791" s="24" t="str">
        <f t="shared" si="641"/>
        <v>CALABRIA</v>
      </c>
    </row>
    <row r="6792" spans="1:12" x14ac:dyDescent="0.2">
      <c r="A6792" s="1" t="s">
        <v>14</v>
      </c>
      <c r="B6792" s="1" t="s">
        <v>780</v>
      </c>
      <c r="C6792" s="29" t="s">
        <v>16125</v>
      </c>
      <c r="D6792" s="29" t="s">
        <v>16138</v>
      </c>
      <c r="E6792" s="3">
        <v>737</v>
      </c>
      <c r="F6792" s="7" t="str">
        <f t="shared" si="636"/>
        <v/>
      </c>
      <c r="G6792" s="7" t="str">
        <f t="shared" si="637"/>
        <v>CALABRIA</v>
      </c>
      <c r="I6792" s="24" t="str">
        <f t="shared" si="638"/>
        <v>ALTILIA</v>
      </c>
      <c r="J6792" s="24" t="str">
        <f t="shared" si="639"/>
        <v>comunedialtilia@pec.netps.eu</v>
      </c>
      <c r="K6792" s="24" t="str">
        <f t="shared" si="640"/>
        <v>SUD</v>
      </c>
      <c r="L6792" s="24" t="str">
        <f t="shared" si="641"/>
        <v>CALABRIA</v>
      </c>
    </row>
    <row r="6793" spans="1:12" x14ac:dyDescent="0.2">
      <c r="A6793" s="1" t="s">
        <v>15</v>
      </c>
      <c r="B6793" s="1" t="s">
        <v>795</v>
      </c>
      <c r="C6793" s="29" t="s">
        <v>16125</v>
      </c>
      <c r="D6793" s="29" t="s">
        <v>16138</v>
      </c>
      <c r="E6793" s="3">
        <v>4341</v>
      </c>
      <c r="F6793" s="7" t="str">
        <f t="shared" si="636"/>
        <v/>
      </c>
      <c r="G6793" s="7" t="str">
        <f t="shared" si="637"/>
        <v>CALABRIA</v>
      </c>
      <c r="I6793" s="24" t="str">
        <f t="shared" si="638"/>
        <v>ALTOMONTE</v>
      </c>
      <c r="J6793" s="24" t="str">
        <f t="shared" si="639"/>
        <v>comune.altomonte@anutel.it</v>
      </c>
      <c r="K6793" s="24" t="str">
        <f t="shared" si="640"/>
        <v>SUD</v>
      </c>
      <c r="L6793" s="24" t="str">
        <f t="shared" si="641"/>
        <v>CALABRIA</v>
      </c>
    </row>
    <row r="6794" spans="1:12" x14ac:dyDescent="0.2">
      <c r="A6794" s="1" t="s">
        <v>16</v>
      </c>
      <c r="B6794" s="1" t="s">
        <v>816</v>
      </c>
      <c r="C6794" s="29" t="s">
        <v>16125</v>
      </c>
      <c r="D6794" s="29" t="s">
        <v>16138</v>
      </c>
      <c r="E6794" s="3">
        <v>13754</v>
      </c>
      <c r="F6794" s="7" t="str">
        <f t="shared" si="636"/>
        <v/>
      </c>
      <c r="G6794" s="7" t="str">
        <f t="shared" si="637"/>
        <v>CALABRIA</v>
      </c>
      <c r="I6794" s="24" t="str">
        <f t="shared" si="638"/>
        <v>AMANTEA</v>
      </c>
      <c r="J6794" s="24" t="str">
        <f t="shared" si="639"/>
        <v>segreteriagenerale@pec.comune.amantea.cs.it</v>
      </c>
      <c r="K6794" s="24" t="str">
        <f t="shared" si="640"/>
        <v>SUD</v>
      </c>
      <c r="L6794" s="24" t="str">
        <f t="shared" si="641"/>
        <v>CALABRIA</v>
      </c>
    </row>
    <row r="6795" spans="1:12" x14ac:dyDescent="0.2">
      <c r="A6795" s="1" t="s">
        <v>17</v>
      </c>
      <c r="B6795" s="1" t="s">
        <v>833</v>
      </c>
      <c r="C6795" s="29" t="s">
        <v>16125</v>
      </c>
      <c r="D6795" s="29" t="s">
        <v>16138</v>
      </c>
      <c r="E6795" s="3">
        <v>3001</v>
      </c>
      <c r="F6795" s="7" t="str">
        <f t="shared" si="636"/>
        <v/>
      </c>
      <c r="G6795" s="7" t="str">
        <f t="shared" si="637"/>
        <v>CALABRIA</v>
      </c>
      <c r="I6795" s="24" t="str">
        <f t="shared" si="638"/>
        <v>AMENDOLARA</v>
      </c>
      <c r="J6795" s="24" t="str">
        <f t="shared" si="639"/>
        <v>dileonicolasegretariocom@pec.dirittoitalia.it</v>
      </c>
      <c r="K6795" s="24" t="str">
        <f t="shared" si="640"/>
        <v>SUD</v>
      </c>
      <c r="L6795" s="24" t="str">
        <f t="shared" si="641"/>
        <v>CALABRIA</v>
      </c>
    </row>
    <row r="6796" spans="1:12" x14ac:dyDescent="0.2">
      <c r="A6796" s="1" t="s">
        <v>18</v>
      </c>
      <c r="B6796" s="1" t="s">
        <v>953</v>
      </c>
      <c r="C6796" s="29" t="s">
        <v>16125</v>
      </c>
      <c r="D6796" s="29" t="s">
        <v>16138</v>
      </c>
      <c r="E6796" s="3">
        <v>2968</v>
      </c>
      <c r="F6796" s="7" t="str">
        <f t="shared" si="636"/>
        <v/>
      </c>
      <c r="G6796" s="7" t="str">
        <f t="shared" si="637"/>
        <v>CALABRIA</v>
      </c>
      <c r="I6796" s="24" t="str">
        <f t="shared" si="638"/>
        <v>APRIGLIANO</v>
      </c>
      <c r="J6796" s="24" t="str">
        <f t="shared" si="639"/>
        <v>segreteria@pec.comuneaprigliano.it</v>
      </c>
      <c r="K6796" s="24" t="str">
        <f t="shared" si="640"/>
        <v>SUD</v>
      </c>
      <c r="L6796" s="24" t="str">
        <f t="shared" si="641"/>
        <v>CALABRIA</v>
      </c>
    </row>
    <row r="6797" spans="1:12" x14ac:dyDescent="0.2">
      <c r="A6797" s="1" t="s">
        <v>19</v>
      </c>
      <c r="B6797" s="1" t="s">
        <v>1602</v>
      </c>
      <c r="C6797" s="29" t="s">
        <v>16125</v>
      </c>
      <c r="D6797" s="29" t="s">
        <v>16138</v>
      </c>
      <c r="E6797" s="3">
        <v>2007</v>
      </c>
      <c r="F6797" s="7" t="str">
        <f t="shared" si="636"/>
        <v/>
      </c>
      <c r="G6797" s="7" t="str">
        <f t="shared" si="637"/>
        <v>CALABRIA</v>
      </c>
      <c r="I6797" s="24" t="str">
        <f t="shared" si="638"/>
        <v>BELMONTE CALABRO</v>
      </c>
      <c r="J6797" s="24" t="str">
        <f t="shared" si="639"/>
        <v>comune.belmontecalabrocs@anutel.it</v>
      </c>
      <c r="K6797" s="24" t="str">
        <f t="shared" si="640"/>
        <v>SUD</v>
      </c>
      <c r="L6797" s="24" t="str">
        <f t="shared" si="641"/>
        <v>CALABRIA</v>
      </c>
    </row>
    <row r="6798" spans="1:12" x14ac:dyDescent="0.2">
      <c r="A6798" s="1" t="s">
        <v>20</v>
      </c>
      <c r="B6798" s="1" t="s">
        <v>1615</v>
      </c>
      <c r="C6798" s="29" t="s">
        <v>16125</v>
      </c>
      <c r="D6798" s="29" t="s">
        <v>16138</v>
      </c>
      <c r="E6798" s="3">
        <v>958</v>
      </c>
      <c r="F6798" s="7" t="str">
        <f t="shared" si="636"/>
        <v/>
      </c>
      <c r="G6798" s="7" t="str">
        <f t="shared" si="637"/>
        <v>CALABRIA</v>
      </c>
      <c r="I6798" s="24" t="str">
        <f t="shared" si="638"/>
        <v>BELSITO</v>
      </c>
      <c r="J6798" s="24" t="str">
        <f t="shared" si="639"/>
        <v>sindaco.belsito@asmepec.it</v>
      </c>
      <c r="K6798" s="24" t="str">
        <f t="shared" si="640"/>
        <v>SUD</v>
      </c>
      <c r="L6798" s="24" t="str">
        <f t="shared" si="641"/>
        <v>CALABRIA</v>
      </c>
    </row>
    <row r="6799" spans="1:12" x14ac:dyDescent="0.2">
      <c r="A6799" s="1" t="s">
        <v>21</v>
      </c>
      <c r="B6799" s="1" t="s">
        <v>1619</v>
      </c>
      <c r="C6799" s="29" t="s">
        <v>16125</v>
      </c>
      <c r="D6799" s="29" t="s">
        <v>16138</v>
      </c>
      <c r="E6799" s="3">
        <v>9120</v>
      </c>
      <c r="F6799" s="7" t="str">
        <f t="shared" si="636"/>
        <v/>
      </c>
      <c r="G6799" s="7" t="str">
        <f t="shared" si="637"/>
        <v>CALABRIA</v>
      </c>
      <c r="I6799" s="24" t="str">
        <f t="shared" si="638"/>
        <v>BELVEDERE MARITTIMO</v>
      </c>
      <c r="J6799" s="24" t="str">
        <f t="shared" si="639"/>
        <v>comunedibelvedere@pec.it</v>
      </c>
      <c r="K6799" s="24" t="str">
        <f t="shared" si="640"/>
        <v>SUD</v>
      </c>
      <c r="L6799" s="24" t="str">
        <f t="shared" si="641"/>
        <v>CALABRIA</v>
      </c>
    </row>
    <row r="6800" spans="1:12" x14ac:dyDescent="0.2">
      <c r="A6800" s="1" t="s">
        <v>22</v>
      </c>
      <c r="B6800" s="1" t="s">
        <v>1721</v>
      </c>
      <c r="C6800" s="29" t="s">
        <v>16125</v>
      </c>
      <c r="D6800" s="29" t="s">
        <v>16138</v>
      </c>
      <c r="E6800" s="3">
        <v>1367</v>
      </c>
      <c r="F6800" s="7" t="str">
        <f t="shared" si="636"/>
        <v/>
      </c>
      <c r="G6800" s="7" t="str">
        <f t="shared" si="637"/>
        <v>CALABRIA</v>
      </c>
      <c r="I6800" s="24" t="str">
        <f t="shared" si="638"/>
        <v>BIANCHI</v>
      </c>
      <c r="J6800" s="24" t="str">
        <f t="shared" si="639"/>
        <v>anagrafe.bianchi@asmepec.it</v>
      </c>
      <c r="K6800" s="24" t="str">
        <f t="shared" si="640"/>
        <v>SUD</v>
      </c>
      <c r="L6800" s="24" t="str">
        <f t="shared" si="641"/>
        <v>CALABRIA</v>
      </c>
    </row>
    <row r="6801" spans="1:12" x14ac:dyDescent="0.2">
      <c r="A6801" s="1" t="s">
        <v>23</v>
      </c>
      <c r="B6801" s="1" t="s">
        <v>1781</v>
      </c>
      <c r="C6801" s="29" t="s">
        <v>16125</v>
      </c>
      <c r="D6801" s="29" t="s">
        <v>16138</v>
      </c>
      <c r="E6801" s="3">
        <v>10335</v>
      </c>
      <c r="F6801" s="7" t="str">
        <f t="shared" si="636"/>
        <v/>
      </c>
      <c r="G6801" s="7" t="str">
        <f t="shared" si="637"/>
        <v>CALABRIA</v>
      </c>
      <c r="I6801" s="24" t="str">
        <f t="shared" si="638"/>
        <v>BISIGNANO</v>
      </c>
      <c r="J6801" s="24" t="str">
        <f t="shared" si="639"/>
        <v>comune.bisignano@mailcertificata.biz</v>
      </c>
      <c r="K6801" s="24" t="str">
        <f t="shared" si="640"/>
        <v>SUD</v>
      </c>
      <c r="L6801" s="24" t="str">
        <f t="shared" si="641"/>
        <v>CALABRIA</v>
      </c>
    </row>
    <row r="6802" spans="1:12" x14ac:dyDescent="0.2">
      <c r="A6802" s="1" t="s">
        <v>24</v>
      </c>
      <c r="B6802" s="1" t="s">
        <v>1819</v>
      </c>
      <c r="C6802" s="29" t="s">
        <v>16125</v>
      </c>
      <c r="D6802" s="29" t="s">
        <v>16138</v>
      </c>
      <c r="E6802" s="3">
        <v>1479</v>
      </c>
      <c r="F6802" s="7" t="str">
        <f t="shared" si="636"/>
        <v/>
      </c>
      <c r="G6802" s="7" t="str">
        <f t="shared" si="637"/>
        <v>CALABRIA</v>
      </c>
      <c r="I6802" s="24" t="str">
        <f t="shared" si="638"/>
        <v>BOCCHIGLIERO</v>
      </c>
      <c r="J6802" s="24" t="str">
        <f t="shared" si="639"/>
        <v>elettorale.bocchigliero@asmepec.it</v>
      </c>
      <c r="K6802" s="24" t="str">
        <f t="shared" si="640"/>
        <v>SUD</v>
      </c>
      <c r="L6802" s="24" t="str">
        <f t="shared" si="641"/>
        <v>CALABRIA</v>
      </c>
    </row>
    <row r="6803" spans="1:12" x14ac:dyDescent="0.2">
      <c r="A6803" s="1" t="s">
        <v>25</v>
      </c>
      <c r="B6803" s="1" t="s">
        <v>1898</v>
      </c>
      <c r="C6803" s="29" t="s">
        <v>16125</v>
      </c>
      <c r="D6803" s="29" t="s">
        <v>16138</v>
      </c>
      <c r="E6803" s="3">
        <v>2912</v>
      </c>
      <c r="F6803" s="7" t="str">
        <f t="shared" si="636"/>
        <v/>
      </c>
      <c r="G6803" s="7" t="str">
        <f t="shared" si="637"/>
        <v>CALABRIA</v>
      </c>
      <c r="I6803" s="24" t="str">
        <f t="shared" si="638"/>
        <v>BONIFATI</v>
      </c>
      <c r="J6803" s="24" t="str">
        <f t="shared" si="639"/>
        <v>affarigenerali.bonifati@asmepec.it</v>
      </c>
      <c r="K6803" s="24" t="str">
        <f t="shared" si="640"/>
        <v>SUD</v>
      </c>
      <c r="L6803" s="24" t="str">
        <f t="shared" si="641"/>
        <v>CALABRIA</v>
      </c>
    </row>
    <row r="6804" spans="1:12" x14ac:dyDescent="0.2">
      <c r="A6804" s="1" t="s">
        <v>26</v>
      </c>
      <c r="B6804" s="1" t="s">
        <v>2328</v>
      </c>
      <c r="C6804" s="29" t="s">
        <v>16125</v>
      </c>
      <c r="D6804" s="29" t="s">
        <v>16138</v>
      </c>
      <c r="E6804" s="3">
        <v>2354</v>
      </c>
      <c r="F6804" s="7" t="str">
        <f t="shared" si="636"/>
        <v/>
      </c>
      <c r="G6804" s="7" t="str">
        <f t="shared" si="637"/>
        <v>CALABRIA</v>
      </c>
      <c r="I6804" s="24" t="str">
        <f t="shared" si="638"/>
        <v>BUONVICINO</v>
      </c>
      <c r="J6804" s="24" t="str">
        <f t="shared" si="639"/>
        <v>gennaro.marsiglia@legalmail.it</v>
      </c>
      <c r="K6804" s="24" t="str">
        <f t="shared" si="640"/>
        <v>SUD</v>
      </c>
      <c r="L6804" s="24" t="str">
        <f t="shared" si="641"/>
        <v>CALABRIA</v>
      </c>
    </row>
    <row r="6805" spans="1:12" x14ac:dyDescent="0.2">
      <c r="A6805" s="1" t="s">
        <v>27</v>
      </c>
      <c r="B6805" s="1" t="s">
        <v>2523</v>
      </c>
      <c r="C6805" s="29" t="s">
        <v>16125</v>
      </c>
      <c r="D6805" s="29" t="s">
        <v>16138</v>
      </c>
      <c r="E6805" s="3">
        <v>1293</v>
      </c>
      <c r="F6805" s="7" t="str">
        <f t="shared" si="636"/>
        <v/>
      </c>
      <c r="G6805" s="7" t="str">
        <f t="shared" si="637"/>
        <v>CALABRIA</v>
      </c>
      <c r="I6805" s="24" t="str">
        <f t="shared" si="638"/>
        <v>CALOPEZZATI</v>
      </c>
      <c r="J6805" s="24" t="str">
        <f t="shared" si="639"/>
        <v>demografici.calopezzati@asmepec.it</v>
      </c>
      <c r="K6805" s="24" t="str">
        <f t="shared" si="640"/>
        <v>SUD</v>
      </c>
      <c r="L6805" s="24" t="str">
        <f t="shared" si="641"/>
        <v>CALABRIA</v>
      </c>
    </row>
    <row r="6806" spans="1:12" x14ac:dyDescent="0.2">
      <c r="A6806" s="1" t="s">
        <v>28</v>
      </c>
      <c r="B6806" s="1" t="s">
        <v>2526</v>
      </c>
      <c r="C6806" s="29" t="s">
        <v>16125</v>
      </c>
      <c r="D6806" s="29" t="s">
        <v>16138</v>
      </c>
      <c r="E6806" s="3">
        <v>1283</v>
      </c>
      <c r="F6806" s="7" t="str">
        <f t="shared" si="636"/>
        <v/>
      </c>
      <c r="G6806" s="7" t="str">
        <f t="shared" si="637"/>
        <v>CALABRIA</v>
      </c>
      <c r="I6806" s="24" t="str">
        <f t="shared" si="638"/>
        <v>CALOVETO</v>
      </c>
      <c r="J6806" s="24" t="str">
        <f t="shared" si="639"/>
        <v>comune.caloveto@asmepec.it</v>
      </c>
      <c r="K6806" s="24" t="str">
        <f t="shared" si="640"/>
        <v>SUD</v>
      </c>
      <c r="L6806" s="24" t="str">
        <f t="shared" si="641"/>
        <v>CALABRIA</v>
      </c>
    </row>
    <row r="6807" spans="1:12" x14ac:dyDescent="0.2">
      <c r="A6807" s="1" t="s">
        <v>29</v>
      </c>
      <c r="B6807" s="1" t="s">
        <v>2634</v>
      </c>
      <c r="C6807" s="29" t="s">
        <v>16125</v>
      </c>
      <c r="D6807" s="29" t="s">
        <v>16138</v>
      </c>
      <c r="E6807" s="3">
        <v>1962</v>
      </c>
      <c r="F6807" s="7" t="str">
        <f t="shared" si="636"/>
        <v/>
      </c>
      <c r="G6807" s="7" t="str">
        <f t="shared" si="637"/>
        <v>CALABRIA</v>
      </c>
      <c r="I6807" s="24" t="str">
        <f t="shared" si="638"/>
        <v>CAMPANA</v>
      </c>
      <c r="J6807" s="24" t="str">
        <f t="shared" si="639"/>
        <v>segreteria.campana@asmepec.it</v>
      </c>
      <c r="K6807" s="24" t="str">
        <f t="shared" si="640"/>
        <v>SUD</v>
      </c>
      <c r="L6807" s="24" t="str">
        <f t="shared" si="641"/>
        <v>CALABRIA</v>
      </c>
    </row>
    <row r="6808" spans="1:12" x14ac:dyDescent="0.2">
      <c r="A6808" s="1" t="s">
        <v>30</v>
      </c>
      <c r="B6808" s="1" t="s">
        <v>2803</v>
      </c>
      <c r="C6808" s="29" t="s">
        <v>16125</v>
      </c>
      <c r="D6808" s="29" t="s">
        <v>16138</v>
      </c>
      <c r="E6808" s="3">
        <v>785</v>
      </c>
      <c r="F6808" s="7" t="str">
        <f t="shared" si="636"/>
        <v/>
      </c>
      <c r="G6808" s="7" t="str">
        <f t="shared" si="637"/>
        <v>CALABRIA</v>
      </c>
      <c r="I6808" s="24" t="str">
        <f t="shared" si="638"/>
        <v>CANNA</v>
      </c>
      <c r="J6808" s="24" t="str">
        <f t="shared" si="639"/>
        <v>protocollo.canna@asmepec.it</v>
      </c>
      <c r="K6808" s="24" t="str">
        <f t="shared" si="640"/>
        <v>SUD</v>
      </c>
      <c r="L6808" s="24" t="str">
        <f t="shared" si="641"/>
        <v>CALABRIA</v>
      </c>
    </row>
    <row r="6809" spans="1:12" x14ac:dyDescent="0.2">
      <c r="A6809" s="1" t="s">
        <v>31</v>
      </c>
      <c r="B6809" s="1" t="s">
        <v>3056</v>
      </c>
      <c r="C6809" s="29" t="s">
        <v>16125</v>
      </c>
      <c r="D6809" s="29" t="s">
        <v>16138</v>
      </c>
      <c r="E6809" s="3">
        <v>8644</v>
      </c>
      <c r="F6809" s="7" t="str">
        <f t="shared" si="636"/>
        <v/>
      </c>
      <c r="G6809" s="7" t="str">
        <f t="shared" si="637"/>
        <v>CALABRIA</v>
      </c>
      <c r="I6809" s="24" t="str">
        <f t="shared" si="638"/>
        <v>CARIATI</v>
      </c>
      <c r="J6809" s="24" t="str">
        <f t="shared" si="639"/>
        <v>segreteria.cariati@asmecert.it</v>
      </c>
      <c r="K6809" s="24" t="str">
        <f t="shared" si="640"/>
        <v>SUD</v>
      </c>
      <c r="L6809" s="24" t="str">
        <f t="shared" si="641"/>
        <v>CALABRIA</v>
      </c>
    </row>
    <row r="6810" spans="1:12" x14ac:dyDescent="0.2">
      <c r="A6810" s="1" t="s">
        <v>32</v>
      </c>
      <c r="B6810" s="1" t="s">
        <v>3098</v>
      </c>
      <c r="C6810" s="29" t="s">
        <v>16125</v>
      </c>
      <c r="D6810" s="29" t="s">
        <v>16138</v>
      </c>
      <c r="E6810" s="3">
        <v>3462</v>
      </c>
      <c r="F6810" s="7" t="str">
        <f t="shared" si="636"/>
        <v/>
      </c>
      <c r="G6810" s="7" t="str">
        <f t="shared" si="637"/>
        <v>CALABRIA</v>
      </c>
      <c r="I6810" s="24" t="str">
        <f t="shared" si="638"/>
        <v>CAROLEI</v>
      </c>
      <c r="J6810" s="24" t="str">
        <f t="shared" si="639"/>
        <v>amministrativo.carolei@asmepec.it</v>
      </c>
      <c r="K6810" s="24" t="str">
        <f t="shared" si="640"/>
        <v>SUD</v>
      </c>
      <c r="L6810" s="24" t="str">
        <f t="shared" si="641"/>
        <v>CALABRIA</v>
      </c>
    </row>
    <row r="6811" spans="1:12" x14ac:dyDescent="0.2">
      <c r="A6811" s="1" t="s">
        <v>33</v>
      </c>
      <c r="B6811" s="1" t="s">
        <v>3115</v>
      </c>
      <c r="C6811" s="29" t="s">
        <v>16125</v>
      </c>
      <c r="D6811" s="29" t="s">
        <v>16138</v>
      </c>
      <c r="E6811" s="3">
        <v>300</v>
      </c>
      <c r="F6811" s="7" t="str">
        <f t="shared" si="636"/>
        <v/>
      </c>
      <c r="G6811" s="7" t="str">
        <f t="shared" si="637"/>
        <v>CALABRIA</v>
      </c>
      <c r="I6811" s="24" t="str">
        <f t="shared" si="638"/>
        <v>CARPANZANO</v>
      </c>
      <c r="J6811" s="24" t="str">
        <f t="shared" si="639"/>
        <v>sindaco.carpanzano@asmepec.it</v>
      </c>
      <c r="K6811" s="24" t="str">
        <f t="shared" si="640"/>
        <v>SUD</v>
      </c>
      <c r="L6811" s="24" t="str">
        <f t="shared" si="641"/>
        <v>CALABRIA</v>
      </c>
    </row>
    <row r="6812" spans="1:12" x14ac:dyDescent="0.2">
      <c r="A6812" s="1" t="s">
        <v>35</v>
      </c>
      <c r="B6812" s="1" t="s">
        <v>3399</v>
      </c>
      <c r="C6812" s="29" t="s">
        <v>16125</v>
      </c>
      <c r="D6812" s="29" t="s">
        <v>16138</v>
      </c>
      <c r="E6812" s="3">
        <v>17281</v>
      </c>
      <c r="F6812" s="7" t="str">
        <f t="shared" si="636"/>
        <v/>
      </c>
      <c r="G6812" s="7" t="str">
        <f t="shared" si="637"/>
        <v>CALABRIA</v>
      </c>
      <c r="I6812" s="24" t="str">
        <f t="shared" si="638"/>
        <v>CASSANO ALL'IONIO</v>
      </c>
      <c r="J6812" s="24" t="str">
        <f t="shared" si="639"/>
        <v>sindaco.comune.cassanoalloionio.cs@asmepec.it</v>
      </c>
      <c r="K6812" s="24" t="str">
        <f t="shared" si="640"/>
        <v>SUD</v>
      </c>
      <c r="L6812" s="24" t="str">
        <f t="shared" si="641"/>
        <v>CALABRIA</v>
      </c>
    </row>
    <row r="6813" spans="1:12" x14ac:dyDescent="0.2">
      <c r="A6813" s="1" t="s">
        <v>36</v>
      </c>
      <c r="B6813" s="1" t="s">
        <v>3858</v>
      </c>
      <c r="C6813" s="29" t="s">
        <v>16125</v>
      </c>
      <c r="D6813" s="29" t="s">
        <v>16138</v>
      </c>
      <c r="E6813" s="3">
        <v>2978</v>
      </c>
      <c r="F6813" s="7" t="str">
        <f t="shared" si="636"/>
        <v/>
      </c>
      <c r="G6813" s="7" t="str">
        <f t="shared" si="637"/>
        <v>CALABRIA</v>
      </c>
      <c r="I6813" s="24" t="str">
        <f t="shared" si="638"/>
        <v>CASTIGLIONE COSENTINO</v>
      </c>
      <c r="J6813" s="24" t="str">
        <f t="shared" si="639"/>
        <v>castiglionecosentino@postecert.it</v>
      </c>
      <c r="K6813" s="24" t="str">
        <f t="shared" si="640"/>
        <v>SUD</v>
      </c>
      <c r="L6813" s="24" t="str">
        <f t="shared" si="641"/>
        <v>CALABRIA</v>
      </c>
    </row>
    <row r="6814" spans="1:12" x14ac:dyDescent="0.2">
      <c r="A6814" s="1" t="s">
        <v>37</v>
      </c>
      <c r="B6814" s="1" t="s">
        <v>3928</v>
      </c>
      <c r="C6814" s="29" t="s">
        <v>16125</v>
      </c>
      <c r="D6814" s="29" t="s">
        <v>16138</v>
      </c>
      <c r="E6814" s="3">
        <v>9967</v>
      </c>
      <c r="F6814" s="7" t="str">
        <f t="shared" si="636"/>
        <v/>
      </c>
      <c r="G6814" s="7" t="str">
        <f t="shared" si="637"/>
        <v>CALABRIA</v>
      </c>
      <c r="I6814" s="24" t="str">
        <f t="shared" si="638"/>
        <v>CASTROLIBERO</v>
      </c>
      <c r="J6814" s="24" t="str">
        <f t="shared" si="639"/>
        <v>protocollo.comunecastrolibero@pec.it</v>
      </c>
      <c r="K6814" s="24" t="str">
        <f t="shared" si="640"/>
        <v>SUD</v>
      </c>
      <c r="L6814" s="24" t="str">
        <f t="shared" si="641"/>
        <v>CALABRIA</v>
      </c>
    </row>
    <row r="6815" spans="1:12" x14ac:dyDescent="0.2">
      <c r="A6815" s="1" t="s">
        <v>38</v>
      </c>
      <c r="B6815" s="1" t="s">
        <v>3939</v>
      </c>
      <c r="C6815" s="29" t="s">
        <v>16125</v>
      </c>
      <c r="D6815" s="29" t="s">
        <v>16138</v>
      </c>
      <c r="E6815" s="3">
        <v>345</v>
      </c>
      <c r="F6815" s="7" t="str">
        <f t="shared" si="636"/>
        <v/>
      </c>
      <c r="G6815" s="7" t="str">
        <f t="shared" si="637"/>
        <v>CALABRIA</v>
      </c>
      <c r="I6815" s="24" t="str">
        <f t="shared" si="638"/>
        <v>CASTROREGIO</v>
      </c>
      <c r="J6815" s="24" t="str">
        <f t="shared" si="639"/>
        <v>comune.castroregio.cs@legalmail.it</v>
      </c>
      <c r="K6815" s="24" t="str">
        <f t="shared" si="640"/>
        <v>SUD</v>
      </c>
      <c r="L6815" s="24" t="str">
        <f t="shared" si="641"/>
        <v>CALABRIA</v>
      </c>
    </row>
    <row r="6816" spans="1:12" x14ac:dyDescent="0.2">
      <c r="A6816" s="1" t="s">
        <v>39</v>
      </c>
      <c r="B6816" s="1" t="s">
        <v>3940</v>
      </c>
      <c r="C6816" s="29" t="s">
        <v>16125</v>
      </c>
      <c r="D6816" s="29" t="s">
        <v>16138</v>
      </c>
      <c r="E6816" s="3">
        <v>22515</v>
      </c>
      <c r="F6816" s="7" t="str">
        <f t="shared" si="636"/>
        <v/>
      </c>
      <c r="G6816" s="7" t="str">
        <f t="shared" si="637"/>
        <v>CALABRIA</v>
      </c>
      <c r="I6816" s="24" t="str">
        <f t="shared" si="638"/>
        <v>CASTROVILLARI</v>
      </c>
      <c r="J6816" s="24" t="str">
        <f t="shared" si="639"/>
        <v>protocollo@pec.comune.castrovillari.cs.it</v>
      </c>
      <c r="K6816" s="24" t="str">
        <f t="shared" si="640"/>
        <v>SUD</v>
      </c>
      <c r="L6816" s="24" t="str">
        <f t="shared" si="641"/>
        <v>CALABRIA</v>
      </c>
    </row>
    <row r="6817" spans="1:12" x14ac:dyDescent="0.2">
      <c r="A6817" s="1" t="s">
        <v>40</v>
      </c>
      <c r="B6817" s="1" t="s">
        <v>4053</v>
      </c>
      <c r="C6817" s="29" t="s">
        <v>16125</v>
      </c>
      <c r="D6817" s="29" t="s">
        <v>16138</v>
      </c>
      <c r="E6817" s="3">
        <v>2883</v>
      </c>
      <c r="F6817" s="7" t="str">
        <f t="shared" si="636"/>
        <v/>
      </c>
      <c r="G6817" s="7" t="str">
        <f t="shared" si="637"/>
        <v>CALABRIA</v>
      </c>
      <c r="I6817" s="24" t="str">
        <f t="shared" si="638"/>
        <v>CELICO</v>
      </c>
      <c r="J6817" s="24" t="str">
        <f t="shared" si="639"/>
        <v>amministrativo@pec.comunedicelico.it</v>
      </c>
      <c r="K6817" s="24" t="str">
        <f t="shared" si="640"/>
        <v>SUD</v>
      </c>
      <c r="L6817" s="24" t="str">
        <f t="shared" si="641"/>
        <v>CALABRIA</v>
      </c>
    </row>
    <row r="6818" spans="1:12" x14ac:dyDescent="0.2">
      <c r="A6818" s="1" t="s">
        <v>41</v>
      </c>
      <c r="B6818" s="1" t="s">
        <v>4060</v>
      </c>
      <c r="C6818" s="29" t="s">
        <v>16125</v>
      </c>
      <c r="D6818" s="29" t="s">
        <v>16138</v>
      </c>
      <c r="E6818" s="3">
        <v>511</v>
      </c>
      <c r="F6818" s="7" t="str">
        <f t="shared" si="636"/>
        <v/>
      </c>
      <c r="G6818" s="7" t="str">
        <f t="shared" si="637"/>
        <v>CALABRIA</v>
      </c>
      <c r="I6818" s="24" t="str">
        <f t="shared" si="638"/>
        <v>CELLARA</v>
      </c>
      <c r="J6818" s="24" t="str">
        <f t="shared" si="639"/>
        <v>comune.cellara@pec.it</v>
      </c>
      <c r="K6818" s="24" t="str">
        <f t="shared" si="640"/>
        <v>SUD</v>
      </c>
      <c r="L6818" s="24" t="str">
        <f t="shared" si="641"/>
        <v>CALABRIA</v>
      </c>
    </row>
    <row r="6819" spans="1:12" x14ac:dyDescent="0.2">
      <c r="A6819" s="1" t="s">
        <v>42</v>
      </c>
      <c r="B6819" s="1" t="s">
        <v>4139</v>
      </c>
      <c r="C6819" s="29" t="s">
        <v>16125</v>
      </c>
      <c r="D6819" s="29" t="s">
        <v>16138</v>
      </c>
      <c r="E6819" s="3">
        <v>2467</v>
      </c>
      <c r="F6819" s="7" t="str">
        <f t="shared" si="636"/>
        <v/>
      </c>
      <c r="G6819" s="7" t="str">
        <f t="shared" si="637"/>
        <v>CALABRIA</v>
      </c>
      <c r="I6819" s="24" t="str">
        <f t="shared" si="638"/>
        <v>CERCHIARA DI CALABRIA</v>
      </c>
      <c r="J6819" s="24" t="str">
        <f t="shared" si="639"/>
        <v>demografici@pec.comune.cerchiara.cs.it</v>
      </c>
      <c r="K6819" s="24" t="str">
        <f t="shared" si="640"/>
        <v>SUD</v>
      </c>
      <c r="L6819" s="24" t="str">
        <f t="shared" si="641"/>
        <v>CALABRIA</v>
      </c>
    </row>
    <row r="6820" spans="1:12" x14ac:dyDescent="0.2">
      <c r="A6820" s="1" t="s">
        <v>43</v>
      </c>
      <c r="B6820" s="1" t="s">
        <v>4181</v>
      </c>
      <c r="C6820" s="29" t="s">
        <v>16125</v>
      </c>
      <c r="D6820" s="29" t="s">
        <v>16138</v>
      </c>
      <c r="E6820" s="3">
        <v>3271</v>
      </c>
      <c r="F6820" s="7" t="str">
        <f t="shared" si="636"/>
        <v/>
      </c>
      <c r="G6820" s="7" t="str">
        <f t="shared" si="637"/>
        <v>CALABRIA</v>
      </c>
      <c r="I6820" s="24" t="str">
        <f t="shared" si="638"/>
        <v>CERISANO</v>
      </c>
      <c r="J6820" s="24" t="str">
        <f t="shared" si="639"/>
        <v>comune.cerisano.cs@legalmail.it</v>
      </c>
      <c r="K6820" s="24" t="str">
        <f t="shared" si="640"/>
        <v>SUD</v>
      </c>
      <c r="L6820" s="24" t="str">
        <f t="shared" si="641"/>
        <v>CALABRIA</v>
      </c>
    </row>
    <row r="6821" spans="1:12" x14ac:dyDescent="0.2">
      <c r="A6821" s="1" t="s">
        <v>44</v>
      </c>
      <c r="B6821" s="1" t="s">
        <v>4251</v>
      </c>
      <c r="C6821" s="29" t="s">
        <v>16125</v>
      </c>
      <c r="D6821" s="29" t="s">
        <v>16138</v>
      </c>
      <c r="E6821" s="3">
        <v>888</v>
      </c>
      <c r="F6821" s="7" t="str">
        <f t="shared" si="636"/>
        <v/>
      </c>
      <c r="G6821" s="7" t="str">
        <f t="shared" si="637"/>
        <v>CALABRIA</v>
      </c>
      <c r="I6821" s="24" t="str">
        <f t="shared" si="638"/>
        <v>CERVICATI</v>
      </c>
      <c r="J6821" s="24" t="str">
        <f t="shared" si="639"/>
        <v>sindaco.cervicati@asmepec.it</v>
      </c>
      <c r="K6821" s="24" t="str">
        <f t="shared" si="640"/>
        <v>SUD</v>
      </c>
      <c r="L6821" s="24" t="str">
        <f t="shared" si="641"/>
        <v>CALABRIA</v>
      </c>
    </row>
    <row r="6822" spans="1:12" x14ac:dyDescent="0.2">
      <c r="A6822" s="1" t="s">
        <v>45</v>
      </c>
      <c r="B6822" s="1" t="s">
        <v>4262</v>
      </c>
      <c r="C6822" s="29" t="s">
        <v>16125</v>
      </c>
      <c r="D6822" s="29" t="s">
        <v>16138</v>
      </c>
      <c r="E6822" s="3">
        <v>1328</v>
      </c>
      <c r="F6822" s="7" t="str">
        <f t="shared" si="636"/>
        <v/>
      </c>
      <c r="G6822" s="7" t="str">
        <f t="shared" si="637"/>
        <v>CALABRIA</v>
      </c>
      <c r="I6822" s="24" t="str">
        <f t="shared" si="638"/>
        <v>CERZETO</v>
      </c>
      <c r="J6822" s="24" t="str">
        <f t="shared" si="639"/>
        <v>comune.cerzeto@pec.comune.cerzeto.cs.it</v>
      </c>
      <c r="K6822" s="24" t="str">
        <f t="shared" si="640"/>
        <v>SUD</v>
      </c>
      <c r="L6822" s="24" t="str">
        <f t="shared" si="641"/>
        <v>CALABRIA</v>
      </c>
    </row>
    <row r="6823" spans="1:12" x14ac:dyDescent="0.2">
      <c r="A6823" s="1" t="s">
        <v>46</v>
      </c>
      <c r="B6823" s="1" t="s">
        <v>4302</v>
      </c>
      <c r="C6823" s="29" t="s">
        <v>16125</v>
      </c>
      <c r="D6823" s="29" t="s">
        <v>16138</v>
      </c>
      <c r="E6823" s="3">
        <v>10260</v>
      </c>
      <c r="F6823" s="7" t="str">
        <f t="shared" si="636"/>
        <v/>
      </c>
      <c r="G6823" s="7" t="str">
        <f t="shared" si="637"/>
        <v>CALABRIA</v>
      </c>
      <c r="I6823" s="24" t="str">
        <f t="shared" si="638"/>
        <v>CETRARO</v>
      </c>
      <c r="J6823" s="24" t="str">
        <f t="shared" si="639"/>
        <v>protocollo.cetraro@asmepec.it</v>
      </c>
      <c r="K6823" s="24" t="str">
        <f t="shared" si="640"/>
        <v>SUD</v>
      </c>
      <c r="L6823" s="24" t="str">
        <f t="shared" si="641"/>
        <v>CALABRIA</v>
      </c>
    </row>
    <row r="6824" spans="1:12" x14ac:dyDescent="0.2">
      <c r="A6824" s="1" t="s">
        <v>47</v>
      </c>
      <c r="B6824" s="1" t="s">
        <v>4560</v>
      </c>
      <c r="C6824" s="29" t="s">
        <v>16125</v>
      </c>
      <c r="D6824" s="29" t="s">
        <v>16138</v>
      </c>
      <c r="E6824" s="3">
        <v>956</v>
      </c>
      <c r="F6824" s="7" t="str">
        <f t="shared" si="636"/>
        <v/>
      </c>
      <c r="G6824" s="7" t="str">
        <f t="shared" si="637"/>
        <v>CALABRIA</v>
      </c>
      <c r="I6824" s="24" t="str">
        <f t="shared" si="638"/>
        <v>CIVITA</v>
      </c>
      <c r="J6824" s="24" t="str">
        <f t="shared" si="639"/>
        <v>demografico.civita@asmepec.it</v>
      </c>
      <c r="K6824" s="24" t="str">
        <f t="shared" si="640"/>
        <v>SUD</v>
      </c>
      <c r="L6824" s="24" t="str">
        <f t="shared" si="641"/>
        <v>CALABRIA</v>
      </c>
    </row>
    <row r="6825" spans="1:12" x14ac:dyDescent="0.2">
      <c r="A6825" s="1" t="s">
        <v>48</v>
      </c>
      <c r="B6825" s="1" t="s">
        <v>4611</v>
      </c>
      <c r="C6825" s="29" t="s">
        <v>16125</v>
      </c>
      <c r="D6825" s="29" t="s">
        <v>16138</v>
      </c>
      <c r="E6825" s="3">
        <v>1320</v>
      </c>
      <c r="F6825" s="7" t="str">
        <f t="shared" si="636"/>
        <v/>
      </c>
      <c r="G6825" s="7" t="str">
        <f t="shared" si="637"/>
        <v>CALABRIA</v>
      </c>
      <c r="I6825" s="24" t="str">
        <f t="shared" si="638"/>
        <v>CLETO</v>
      </c>
      <c r="J6825" s="24" t="str">
        <f t="shared" si="639"/>
        <v>ufficioamministrativo@pec.comune.cleto.cs.it</v>
      </c>
      <c r="K6825" s="24" t="str">
        <f t="shared" si="640"/>
        <v>SUD</v>
      </c>
      <c r="L6825" s="24" t="str">
        <f t="shared" si="641"/>
        <v>CALABRIA</v>
      </c>
    </row>
    <row r="6826" spans="1:12" x14ac:dyDescent="0.2">
      <c r="A6826" s="1" t="s">
        <v>49</v>
      </c>
      <c r="B6826" s="1" t="s">
        <v>4772</v>
      </c>
      <c r="C6826" s="29" t="s">
        <v>16125</v>
      </c>
      <c r="D6826" s="29" t="s">
        <v>16138</v>
      </c>
      <c r="E6826" s="3">
        <v>1313</v>
      </c>
      <c r="F6826" s="7" t="str">
        <f t="shared" si="636"/>
        <v/>
      </c>
      <c r="G6826" s="7" t="str">
        <f t="shared" si="637"/>
        <v>CALABRIA</v>
      </c>
      <c r="I6826" s="24" t="str">
        <f t="shared" si="638"/>
        <v>COLOSIMI</v>
      </c>
      <c r="J6826" s="24" t="str">
        <f t="shared" si="639"/>
        <v>amministrativo.colosimi@asmepec.it</v>
      </c>
      <c r="K6826" s="24" t="str">
        <f t="shared" si="640"/>
        <v>SUD</v>
      </c>
      <c r="L6826" s="24" t="str">
        <f t="shared" si="641"/>
        <v>CALABRIA</v>
      </c>
    </row>
    <row r="6827" spans="1:12" x14ac:dyDescent="0.2">
      <c r="A6827" s="1" t="s">
        <v>6</v>
      </c>
      <c r="B6827" s="1" t="s">
        <v>5027</v>
      </c>
      <c r="C6827" s="29" t="s">
        <v>16125</v>
      </c>
      <c r="D6827" s="29" t="s">
        <v>16138</v>
      </c>
      <c r="E6827" s="3">
        <v>69484</v>
      </c>
      <c r="F6827" s="7" t="str">
        <f t="shared" si="636"/>
        <v/>
      </c>
      <c r="G6827" s="7" t="str">
        <f t="shared" si="637"/>
        <v>Compreso</v>
      </c>
      <c r="I6827" s="24" t="str">
        <f t="shared" si="638"/>
        <v>COSENZA</v>
      </c>
      <c r="J6827" s="24" t="str">
        <f t="shared" si="639"/>
        <v>comunedicosenza@superpec.eu</v>
      </c>
      <c r="K6827" s="24" t="str">
        <f t="shared" si="640"/>
        <v>SUD</v>
      </c>
      <c r="L6827" s="24" t="str">
        <f t="shared" si="641"/>
        <v>CALABRIA</v>
      </c>
    </row>
    <row r="6828" spans="1:12" x14ac:dyDescent="0.2">
      <c r="A6828" s="1" t="s">
        <v>51</v>
      </c>
      <c r="B6828" s="1" t="s">
        <v>5156</v>
      </c>
      <c r="C6828" s="29" t="s">
        <v>16125</v>
      </c>
      <c r="D6828" s="29" t="s">
        <v>16138</v>
      </c>
      <c r="E6828" s="3">
        <v>1097</v>
      </c>
      <c r="F6828" s="7" t="str">
        <f t="shared" si="636"/>
        <v/>
      </c>
      <c r="G6828" s="7" t="str">
        <f t="shared" si="637"/>
        <v>CALABRIA</v>
      </c>
      <c r="I6828" s="24" t="str">
        <f t="shared" si="638"/>
        <v>CROPALATI</v>
      </c>
      <c r="J6828" s="24" t="str">
        <f t="shared" si="639"/>
        <v>comune.cropalati.cs@asmepec.it</v>
      </c>
      <c r="K6828" s="24" t="str">
        <f t="shared" si="640"/>
        <v>SUD</v>
      </c>
      <c r="L6828" s="24" t="str">
        <f t="shared" si="641"/>
        <v>CALABRIA</v>
      </c>
    </row>
    <row r="6829" spans="1:12" x14ac:dyDescent="0.2">
      <c r="A6829" s="1" t="s">
        <v>52</v>
      </c>
      <c r="B6829" s="1" t="s">
        <v>5158</v>
      </c>
      <c r="C6829" s="29" t="s">
        <v>16125</v>
      </c>
      <c r="D6829" s="29" t="s">
        <v>16138</v>
      </c>
      <c r="E6829" s="3">
        <v>9481</v>
      </c>
      <c r="F6829" s="7" t="str">
        <f t="shared" si="636"/>
        <v/>
      </c>
      <c r="G6829" s="7" t="str">
        <f t="shared" si="637"/>
        <v>CALABRIA</v>
      </c>
      <c r="I6829" s="24" t="str">
        <f t="shared" si="638"/>
        <v>CROSIA</v>
      </c>
      <c r="J6829" s="24" t="str">
        <f t="shared" si="639"/>
        <v>elettorale.comunecrosia@asmepec.it</v>
      </c>
      <c r="K6829" s="24" t="str">
        <f t="shared" si="640"/>
        <v>SUD</v>
      </c>
      <c r="L6829" s="24" t="str">
        <f t="shared" si="641"/>
        <v>CALABRIA</v>
      </c>
    </row>
    <row r="6830" spans="1:12" x14ac:dyDescent="0.2">
      <c r="A6830" s="1" t="s">
        <v>53</v>
      </c>
      <c r="B6830" s="1" t="s">
        <v>5303</v>
      </c>
      <c r="C6830" s="29" t="s">
        <v>16125</v>
      </c>
      <c r="D6830" s="29" t="s">
        <v>16138</v>
      </c>
      <c r="E6830" s="3">
        <v>5055</v>
      </c>
      <c r="F6830" s="7" t="str">
        <f t="shared" si="636"/>
        <v/>
      </c>
      <c r="G6830" s="7" t="str">
        <f t="shared" si="637"/>
        <v>CALABRIA</v>
      </c>
      <c r="I6830" s="24" t="str">
        <f t="shared" si="638"/>
        <v>DIAMANTE</v>
      </c>
      <c r="J6830" s="24" t="str">
        <f t="shared" si="639"/>
        <v>protocollodiamante@pec.it</v>
      </c>
      <c r="K6830" s="24" t="str">
        <f t="shared" si="640"/>
        <v>SUD</v>
      </c>
      <c r="L6830" s="24" t="str">
        <f t="shared" si="641"/>
        <v>CALABRIA</v>
      </c>
    </row>
    <row r="6831" spans="1:12" x14ac:dyDescent="0.2">
      <c r="A6831" s="1" t="s">
        <v>54</v>
      </c>
      <c r="B6831" s="1" t="s">
        <v>5321</v>
      </c>
      <c r="C6831" s="29" t="s">
        <v>16125</v>
      </c>
      <c r="D6831" s="29" t="s">
        <v>16138</v>
      </c>
      <c r="E6831" s="3">
        <v>4440</v>
      </c>
      <c r="F6831" s="7" t="str">
        <f t="shared" si="636"/>
        <v/>
      </c>
      <c r="G6831" s="7" t="str">
        <f t="shared" si="637"/>
        <v>CALABRIA</v>
      </c>
      <c r="I6831" s="24" t="str">
        <f t="shared" si="638"/>
        <v>DIPIGNANO</v>
      </c>
      <c r="J6831" s="24" t="str">
        <f t="shared" si="639"/>
        <v>delegazionemunic.dipignano@asmepec.it</v>
      </c>
      <c r="K6831" s="24" t="str">
        <f t="shared" si="640"/>
        <v>SUD</v>
      </c>
      <c r="L6831" s="24" t="str">
        <f t="shared" si="641"/>
        <v>CALABRIA</v>
      </c>
    </row>
    <row r="6832" spans="1:12" x14ac:dyDescent="0.2">
      <c r="A6832" s="1" t="s">
        <v>55</v>
      </c>
      <c r="B6832" s="1" t="s">
        <v>5352</v>
      </c>
      <c r="C6832" s="29" t="s">
        <v>16125</v>
      </c>
      <c r="D6832" s="29" t="s">
        <v>16138</v>
      </c>
      <c r="E6832" s="3">
        <v>943</v>
      </c>
      <c r="F6832" s="7" t="str">
        <f t="shared" si="636"/>
        <v/>
      </c>
      <c r="G6832" s="7" t="str">
        <f t="shared" si="637"/>
        <v>CALABRIA</v>
      </c>
      <c r="I6832" s="24" t="str">
        <f t="shared" si="638"/>
        <v>DOMANICO</v>
      </c>
      <c r="J6832" s="24" t="str">
        <f t="shared" si="639"/>
        <v>comunedomanico@pec.it</v>
      </c>
      <c r="K6832" s="24" t="str">
        <f t="shared" si="640"/>
        <v>SUD</v>
      </c>
      <c r="L6832" s="24" t="str">
        <f t="shared" si="641"/>
        <v>CALABRIA</v>
      </c>
    </row>
    <row r="6833" spans="1:12" x14ac:dyDescent="0.2">
      <c r="A6833" s="1" t="s">
        <v>56</v>
      </c>
      <c r="B6833" s="1" t="s">
        <v>5549</v>
      </c>
      <c r="C6833" s="29" t="s">
        <v>16125</v>
      </c>
      <c r="D6833" s="29" t="s">
        <v>16138</v>
      </c>
      <c r="E6833" s="3">
        <v>3949</v>
      </c>
      <c r="F6833" s="7" t="str">
        <f t="shared" si="636"/>
        <v/>
      </c>
      <c r="G6833" s="7" t="str">
        <f t="shared" si="637"/>
        <v>CALABRIA</v>
      </c>
      <c r="I6833" s="24" t="str">
        <f t="shared" si="638"/>
        <v>FAGNANO CASTELLO</v>
      </c>
      <c r="J6833" s="24" t="str">
        <f t="shared" si="639"/>
        <v>comunefagnanocastelloaffarigenerali@postecert.it</v>
      </c>
      <c r="K6833" s="24" t="str">
        <f t="shared" si="640"/>
        <v>SUD</v>
      </c>
      <c r="L6833" s="24" t="str">
        <f t="shared" si="641"/>
        <v>CALABRIA</v>
      </c>
    </row>
    <row r="6834" spans="1:12" x14ac:dyDescent="0.2">
      <c r="A6834" s="1" t="s">
        <v>57</v>
      </c>
      <c r="B6834" s="1" t="s">
        <v>5560</v>
      </c>
      <c r="C6834" s="29" t="s">
        <v>16125</v>
      </c>
      <c r="D6834" s="29" t="s">
        <v>16138</v>
      </c>
      <c r="E6834" s="3">
        <v>1405</v>
      </c>
      <c r="F6834" s="7" t="str">
        <f t="shared" si="636"/>
        <v/>
      </c>
      <c r="G6834" s="7" t="str">
        <f t="shared" si="637"/>
        <v>CALABRIA</v>
      </c>
      <c r="I6834" s="24" t="str">
        <f t="shared" si="638"/>
        <v>FALCONARA ALBANESE</v>
      </c>
      <c r="J6834" s="24" t="str">
        <f t="shared" si="639"/>
        <v>toccigiovanni.comunefalconaraalb.uff.demografico@legalmail.it</v>
      </c>
      <c r="K6834" s="24" t="str">
        <f t="shared" si="640"/>
        <v>SUD</v>
      </c>
      <c r="L6834" s="24" t="str">
        <f t="shared" si="641"/>
        <v>CALABRIA</v>
      </c>
    </row>
    <row r="6835" spans="1:12" x14ac:dyDescent="0.2">
      <c r="A6835" s="1" t="s">
        <v>58</v>
      </c>
      <c r="B6835" s="1" t="s">
        <v>5715</v>
      </c>
      <c r="C6835" s="29" t="s">
        <v>16125</v>
      </c>
      <c r="D6835" s="29" t="s">
        <v>16138</v>
      </c>
      <c r="E6835" s="3">
        <v>1097</v>
      </c>
      <c r="F6835" s="7" t="str">
        <f t="shared" si="636"/>
        <v/>
      </c>
      <c r="G6835" s="7" t="str">
        <f t="shared" si="637"/>
        <v>CALABRIA</v>
      </c>
      <c r="I6835" s="24" t="str">
        <f t="shared" si="638"/>
        <v>FIGLINE VEGLIATURO</v>
      </c>
      <c r="J6835" s="24" t="str">
        <f t="shared" si="639"/>
        <v>comune.figlinevegliaturo.cs@pec.it</v>
      </c>
      <c r="K6835" s="24" t="str">
        <f t="shared" si="640"/>
        <v>SUD</v>
      </c>
      <c r="L6835" s="24" t="str">
        <f t="shared" si="641"/>
        <v>CALABRIA</v>
      </c>
    </row>
    <row r="6836" spans="1:12" x14ac:dyDescent="0.2">
      <c r="A6836" s="1" t="s">
        <v>59</v>
      </c>
      <c r="B6836" s="1" t="s">
        <v>5757</v>
      </c>
      <c r="C6836" s="29" t="s">
        <v>16125</v>
      </c>
      <c r="D6836" s="29" t="s">
        <v>16138</v>
      </c>
      <c r="E6836" s="3">
        <v>2184</v>
      </c>
      <c r="F6836" s="7" t="str">
        <f t="shared" si="636"/>
        <v/>
      </c>
      <c r="G6836" s="7" t="str">
        <f t="shared" si="637"/>
        <v>CALABRIA</v>
      </c>
      <c r="I6836" s="24" t="str">
        <f t="shared" si="638"/>
        <v>FIRMO</v>
      </c>
      <c r="J6836" s="24" t="str">
        <f t="shared" si="639"/>
        <v>protocollo@pec.comune.firmo.cs.it</v>
      </c>
      <c r="K6836" s="24" t="str">
        <f t="shared" si="640"/>
        <v>SUD</v>
      </c>
      <c r="L6836" s="24" t="str">
        <f t="shared" si="641"/>
        <v>CALABRIA</v>
      </c>
    </row>
    <row r="6837" spans="1:12" x14ac:dyDescent="0.2">
      <c r="A6837" s="1" t="s">
        <v>60</v>
      </c>
      <c r="B6837" s="1" t="s">
        <v>5771</v>
      </c>
      <c r="C6837" s="29" t="s">
        <v>16125</v>
      </c>
      <c r="D6837" s="29" t="s">
        <v>16138</v>
      </c>
      <c r="E6837" s="3">
        <v>3078</v>
      </c>
      <c r="F6837" s="7" t="str">
        <f t="shared" si="636"/>
        <v/>
      </c>
      <c r="G6837" s="7" t="str">
        <f t="shared" si="637"/>
        <v>CALABRIA</v>
      </c>
      <c r="I6837" s="24" t="str">
        <f t="shared" si="638"/>
        <v>FIUMEFREDDO BRUZIO</v>
      </c>
      <c r="J6837" s="24" t="str">
        <f t="shared" si="639"/>
        <v>anagrafe.fiumefreddobruzio@asmepec.it</v>
      </c>
      <c r="K6837" s="24" t="str">
        <f t="shared" si="640"/>
        <v>SUD</v>
      </c>
      <c r="L6837" s="24" t="str">
        <f t="shared" si="641"/>
        <v>CALABRIA</v>
      </c>
    </row>
    <row r="6838" spans="1:12" x14ac:dyDescent="0.2">
      <c r="A6838" s="1" t="s">
        <v>61</v>
      </c>
      <c r="B6838" s="1" t="s">
        <v>5994</v>
      </c>
      <c r="C6838" s="29" t="s">
        <v>16125</v>
      </c>
      <c r="D6838" s="29" t="s">
        <v>16138</v>
      </c>
      <c r="E6838" s="3">
        <v>3025</v>
      </c>
      <c r="F6838" s="7" t="str">
        <f t="shared" si="636"/>
        <v/>
      </c>
      <c r="G6838" s="7" t="str">
        <f t="shared" si="637"/>
        <v>CALABRIA</v>
      </c>
      <c r="I6838" s="24" t="str">
        <f t="shared" si="638"/>
        <v>FRANCAVILLA MARITTIMA</v>
      </c>
      <c r="J6838" s="24" t="str">
        <f t="shared" si="639"/>
        <v>comune.francavillamarittima.cs@legalmail.it</v>
      </c>
      <c r="K6838" s="24" t="str">
        <f t="shared" si="640"/>
        <v>SUD</v>
      </c>
      <c r="L6838" s="24" t="str">
        <f t="shared" si="641"/>
        <v>CALABRIA</v>
      </c>
    </row>
    <row r="6839" spans="1:12" x14ac:dyDescent="0.2">
      <c r="A6839" s="1" t="s">
        <v>62</v>
      </c>
      <c r="B6839" s="1" t="s">
        <v>6006</v>
      </c>
      <c r="C6839" s="29" t="s">
        <v>16125</v>
      </c>
      <c r="D6839" s="29" t="s">
        <v>16138</v>
      </c>
      <c r="E6839" s="3">
        <v>2239</v>
      </c>
      <c r="F6839" s="7" t="str">
        <f t="shared" si="636"/>
        <v/>
      </c>
      <c r="G6839" s="7" t="str">
        <f t="shared" si="637"/>
        <v>CALABRIA</v>
      </c>
      <c r="I6839" s="24" t="str">
        <f t="shared" si="638"/>
        <v>FRASCINETO</v>
      </c>
      <c r="J6839" s="24" t="str">
        <f t="shared" si="639"/>
        <v>area-amministrativa@pec.comune.frascineto.cs.it</v>
      </c>
      <c r="K6839" s="24" t="str">
        <f t="shared" si="640"/>
        <v>SUD</v>
      </c>
      <c r="L6839" s="24" t="str">
        <f t="shared" si="641"/>
        <v>CALABRIA</v>
      </c>
    </row>
    <row r="6840" spans="1:12" x14ac:dyDescent="0.2">
      <c r="A6840" s="1" t="s">
        <v>63</v>
      </c>
      <c r="B6840" s="1" t="s">
        <v>6089</v>
      </c>
      <c r="C6840" s="29" t="s">
        <v>16125</v>
      </c>
      <c r="D6840" s="29" t="s">
        <v>16138</v>
      </c>
      <c r="E6840" s="3">
        <v>8072</v>
      </c>
      <c r="F6840" s="7" t="str">
        <f t="shared" si="636"/>
        <v/>
      </c>
      <c r="G6840" s="7" t="str">
        <f t="shared" si="637"/>
        <v>CALABRIA</v>
      </c>
      <c r="I6840" s="24" t="str">
        <f t="shared" si="638"/>
        <v>FUSCALDO</v>
      </c>
      <c r="J6840" s="24" t="str">
        <f t="shared" si="639"/>
        <v>protocollo.fuscaldo@pec.it</v>
      </c>
      <c r="K6840" s="24" t="str">
        <f t="shared" si="640"/>
        <v>SUD</v>
      </c>
      <c r="L6840" s="24" t="str">
        <f t="shared" si="641"/>
        <v>CALABRIA</v>
      </c>
    </row>
    <row r="6841" spans="1:12" x14ac:dyDescent="0.2">
      <c r="A6841" s="1" t="s">
        <v>64</v>
      </c>
      <c r="B6841" s="1" t="s">
        <v>6638</v>
      </c>
      <c r="C6841" s="29" t="s">
        <v>16125</v>
      </c>
      <c r="D6841" s="29" t="s">
        <v>16138</v>
      </c>
      <c r="E6841" s="3">
        <v>1739</v>
      </c>
      <c r="F6841" s="7" t="str">
        <f t="shared" si="636"/>
        <v/>
      </c>
      <c r="G6841" s="7" t="str">
        <f t="shared" si="637"/>
        <v>CALABRIA</v>
      </c>
      <c r="I6841" s="24" t="str">
        <f t="shared" si="638"/>
        <v>GRIMALDI</v>
      </c>
      <c r="J6841" s="24" t="str">
        <f t="shared" si="639"/>
        <v>protocollo.grimaldi@asmepec.it</v>
      </c>
      <c r="K6841" s="24" t="str">
        <f t="shared" si="640"/>
        <v>SUD</v>
      </c>
      <c r="L6841" s="24" t="str">
        <f t="shared" si="641"/>
        <v>CALABRIA</v>
      </c>
    </row>
    <row r="6842" spans="1:12" x14ac:dyDescent="0.2">
      <c r="A6842" s="1" t="s">
        <v>65</v>
      </c>
      <c r="B6842" s="1" t="s">
        <v>6643</v>
      </c>
      <c r="C6842" s="29" t="s">
        <v>16125</v>
      </c>
      <c r="D6842" s="29" t="s">
        <v>16138</v>
      </c>
      <c r="E6842" s="3">
        <v>2310</v>
      </c>
      <c r="F6842" s="7" t="str">
        <f t="shared" si="636"/>
        <v/>
      </c>
      <c r="G6842" s="7" t="str">
        <f t="shared" si="637"/>
        <v>CALABRIA</v>
      </c>
      <c r="I6842" s="24" t="str">
        <f t="shared" si="638"/>
        <v>GRISOLIA</v>
      </c>
      <c r="J6842" s="24" t="str">
        <f t="shared" si="639"/>
        <v>segretario.grisolia@asmepec.it</v>
      </c>
      <c r="K6842" s="24" t="str">
        <f t="shared" si="640"/>
        <v>SUD</v>
      </c>
      <c r="L6842" s="24" t="str">
        <f t="shared" si="641"/>
        <v>CALABRIA</v>
      </c>
    </row>
    <row r="6843" spans="1:12" x14ac:dyDescent="0.2">
      <c r="A6843" s="1" t="s">
        <v>66</v>
      </c>
      <c r="B6843" s="1" t="s">
        <v>6736</v>
      </c>
      <c r="C6843" s="29" t="s">
        <v>16125</v>
      </c>
      <c r="D6843" s="29" t="s">
        <v>16138</v>
      </c>
      <c r="E6843" s="3">
        <v>1895</v>
      </c>
      <c r="F6843" s="7" t="str">
        <f t="shared" si="636"/>
        <v/>
      </c>
      <c r="G6843" s="7" t="str">
        <f t="shared" si="637"/>
        <v>CALABRIA</v>
      </c>
      <c r="I6843" s="24" t="str">
        <f t="shared" si="638"/>
        <v>GUARDIA PIEMONTESE</v>
      </c>
      <c r="J6843" s="24" t="str">
        <f t="shared" si="639"/>
        <v>protocollo.amministrativoguardiapiemontese@asmepec.it</v>
      </c>
      <c r="K6843" s="24" t="str">
        <f t="shared" si="640"/>
        <v>SUD</v>
      </c>
      <c r="L6843" s="24" t="str">
        <f t="shared" si="641"/>
        <v>CALABRIA</v>
      </c>
    </row>
    <row r="6844" spans="1:12" x14ac:dyDescent="0.2">
      <c r="A6844" s="1" t="s">
        <v>67</v>
      </c>
      <c r="B6844" s="1" t="s">
        <v>6989</v>
      </c>
      <c r="C6844" s="29" t="s">
        <v>16125</v>
      </c>
      <c r="D6844" s="29" t="s">
        <v>16138</v>
      </c>
      <c r="E6844" s="3">
        <v>2689</v>
      </c>
      <c r="F6844" s="7" t="str">
        <f t="shared" si="636"/>
        <v/>
      </c>
      <c r="G6844" s="7" t="str">
        <f t="shared" si="637"/>
        <v>CALABRIA</v>
      </c>
      <c r="I6844" s="24" t="str">
        <f t="shared" si="638"/>
        <v>LAGO</v>
      </c>
      <c r="J6844" s="24" t="str">
        <f t="shared" si="639"/>
        <v>amministrativo@pec.comune.lago.cs.it</v>
      </c>
      <c r="K6844" s="24" t="str">
        <f t="shared" si="640"/>
        <v>SUD</v>
      </c>
      <c r="L6844" s="24" t="str">
        <f t="shared" si="641"/>
        <v>CALABRIA</v>
      </c>
    </row>
    <row r="6845" spans="1:12" x14ac:dyDescent="0.2">
      <c r="A6845" s="1" t="s">
        <v>68</v>
      </c>
      <c r="B6845" s="1" t="s">
        <v>7002</v>
      </c>
      <c r="C6845" s="29" t="s">
        <v>16125</v>
      </c>
      <c r="D6845" s="29" t="s">
        <v>16138</v>
      </c>
      <c r="E6845" s="3">
        <v>2027</v>
      </c>
      <c r="F6845" s="7" t="str">
        <f t="shared" si="636"/>
        <v/>
      </c>
      <c r="G6845" s="7" t="str">
        <f t="shared" si="637"/>
        <v>CALABRIA</v>
      </c>
      <c r="I6845" s="24" t="str">
        <f t="shared" si="638"/>
        <v>LAINO BORGO</v>
      </c>
      <c r="J6845" s="24" t="str">
        <f t="shared" si="639"/>
        <v>comune.lainoborgo.cs.it@pec.it</v>
      </c>
      <c r="K6845" s="24" t="str">
        <f t="shared" si="640"/>
        <v>SUD</v>
      </c>
      <c r="L6845" s="24" t="str">
        <f t="shared" si="641"/>
        <v>CALABRIA</v>
      </c>
    </row>
    <row r="6846" spans="1:12" x14ac:dyDescent="0.2">
      <c r="A6846" s="1" t="s">
        <v>69</v>
      </c>
      <c r="B6846" s="1" t="s">
        <v>7003</v>
      </c>
      <c r="C6846" s="29" t="s">
        <v>16125</v>
      </c>
      <c r="D6846" s="29" t="s">
        <v>16138</v>
      </c>
      <c r="E6846" s="3">
        <v>879</v>
      </c>
      <c r="F6846" s="7" t="str">
        <f t="shared" si="636"/>
        <v/>
      </c>
      <c r="G6846" s="7" t="str">
        <f t="shared" si="637"/>
        <v>CALABRIA</v>
      </c>
      <c r="I6846" s="24" t="str">
        <f t="shared" si="638"/>
        <v>LAINO CASTELLO</v>
      </c>
      <c r="J6846" s="24" t="str">
        <f t="shared" si="639"/>
        <v>segretario.lainocastello@asmepec.it</v>
      </c>
      <c r="K6846" s="24" t="str">
        <f t="shared" si="640"/>
        <v>SUD</v>
      </c>
      <c r="L6846" s="24" t="str">
        <f t="shared" si="641"/>
        <v>CALABRIA</v>
      </c>
    </row>
    <row r="6847" spans="1:12" x14ac:dyDescent="0.2">
      <c r="A6847" s="1" t="s">
        <v>70</v>
      </c>
      <c r="B6847" s="1" t="s">
        <v>7051</v>
      </c>
      <c r="C6847" s="29" t="s">
        <v>16125</v>
      </c>
      <c r="D6847" s="29" t="s">
        <v>16138</v>
      </c>
      <c r="E6847" s="3">
        <v>986</v>
      </c>
      <c r="F6847" s="7" t="str">
        <f t="shared" si="636"/>
        <v/>
      </c>
      <c r="G6847" s="7" t="str">
        <f t="shared" si="637"/>
        <v>CALABRIA</v>
      </c>
      <c r="I6847" s="24" t="str">
        <f t="shared" si="638"/>
        <v>LAPPANO</v>
      </c>
      <c r="J6847" s="24" t="str">
        <f t="shared" si="639"/>
        <v>protocollo.lappano@asmepec.it</v>
      </c>
      <c r="K6847" s="24" t="str">
        <f t="shared" si="640"/>
        <v>SUD</v>
      </c>
      <c r="L6847" s="24" t="str">
        <f t="shared" si="641"/>
        <v>CALABRIA</v>
      </c>
    </row>
    <row r="6848" spans="1:12" x14ac:dyDescent="0.2">
      <c r="A6848" s="1" t="s">
        <v>71</v>
      </c>
      <c r="B6848" s="1" t="s">
        <v>7086</v>
      </c>
      <c r="C6848" s="29" t="s">
        <v>16125</v>
      </c>
      <c r="D6848" s="29" t="s">
        <v>16138</v>
      </c>
      <c r="E6848" s="3">
        <v>4058</v>
      </c>
      <c r="F6848" s="7" t="str">
        <f t="shared" si="636"/>
        <v/>
      </c>
      <c r="G6848" s="7" t="str">
        <f t="shared" si="637"/>
        <v>CALABRIA</v>
      </c>
      <c r="I6848" s="24" t="str">
        <f t="shared" si="638"/>
        <v>LATTARICO</v>
      </c>
      <c r="J6848" s="24" t="str">
        <f t="shared" si="639"/>
        <v>protocollo.lattarico@asmepec.it</v>
      </c>
      <c r="K6848" s="24" t="str">
        <f t="shared" si="640"/>
        <v>SUD</v>
      </c>
      <c r="L6848" s="24" t="str">
        <f t="shared" si="641"/>
        <v>CALABRIA</v>
      </c>
    </row>
    <row r="6849" spans="1:12" x14ac:dyDescent="0.2">
      <c r="A6849" s="1" t="s">
        <v>72</v>
      </c>
      <c r="B6849" s="1" t="s">
        <v>7379</v>
      </c>
      <c r="C6849" s="29" t="s">
        <v>16125</v>
      </c>
      <c r="D6849" s="29" t="s">
        <v>16138</v>
      </c>
      <c r="E6849" s="3">
        <v>2256</v>
      </c>
      <c r="F6849" s="7" t="str">
        <f t="shared" si="636"/>
        <v/>
      </c>
      <c r="G6849" s="7" t="str">
        <f t="shared" si="637"/>
        <v>CALABRIA</v>
      </c>
      <c r="I6849" s="24" t="str">
        <f t="shared" si="638"/>
        <v>LONGOBARDI</v>
      </c>
      <c r="J6849" s="24" t="str">
        <f t="shared" si="639"/>
        <v>segreteriaelettorale.longobardi@asmepec.it</v>
      </c>
      <c r="K6849" s="24" t="str">
        <f t="shared" si="640"/>
        <v>SUD</v>
      </c>
      <c r="L6849" s="24" t="str">
        <f t="shared" si="641"/>
        <v>CALABRIA</v>
      </c>
    </row>
    <row r="6850" spans="1:12" x14ac:dyDescent="0.2">
      <c r="A6850" s="1" t="s">
        <v>73</v>
      </c>
      <c r="B6850" s="1" t="s">
        <v>7380</v>
      </c>
      <c r="C6850" s="29" t="s">
        <v>16125</v>
      </c>
      <c r="D6850" s="29" t="s">
        <v>16138</v>
      </c>
      <c r="E6850" s="3">
        <v>3479</v>
      </c>
      <c r="F6850" s="7" t="str">
        <f t="shared" ref="F6850:F6913" si="642">IF(E6850&gt;300000,"Trovato","")</f>
        <v/>
      </c>
      <c r="G6850" s="7" t="str">
        <f t="shared" ref="G6850:G6913" si="643">IF(AND(E6850&gt;=50000,E6850&lt;=100000),"Compreso",D6850)</f>
        <v>CALABRIA</v>
      </c>
      <c r="I6850" s="24" t="str">
        <f t="shared" si="638"/>
        <v>LONGOBUCCO</v>
      </c>
      <c r="J6850" s="24" t="str">
        <f t="shared" si="639"/>
        <v>demografici@pec.comunelongobucco.eu</v>
      </c>
      <c r="K6850" s="24" t="str">
        <f t="shared" si="640"/>
        <v>SUD</v>
      </c>
      <c r="L6850" s="24" t="str">
        <f t="shared" si="641"/>
        <v>CALABRIA</v>
      </c>
    </row>
    <row r="6851" spans="1:12" x14ac:dyDescent="0.2">
      <c r="A6851" s="1" t="s">
        <v>74</v>
      </c>
      <c r="B6851" s="1" t="s">
        <v>7471</v>
      </c>
      <c r="C6851" s="29" t="s">
        <v>16125</v>
      </c>
      <c r="D6851" s="29" t="s">
        <v>16138</v>
      </c>
      <c r="E6851" s="3">
        <v>2517</v>
      </c>
      <c r="F6851" s="7" t="str">
        <f t="shared" si="642"/>
        <v/>
      </c>
      <c r="G6851" s="7" t="str">
        <f t="shared" si="643"/>
        <v>CALABRIA</v>
      </c>
      <c r="I6851" s="24" t="str">
        <f t="shared" ref="I6851:I6914" si="644">TRIM(A6851)</f>
        <v>LUNGRO</v>
      </c>
      <c r="J6851" s="24" t="str">
        <f t="shared" ref="J6851:J6914" si="645">TRIM(B6851)</f>
        <v>segreteria.lungro@asmepec.it</v>
      </c>
      <c r="K6851" s="24" t="str">
        <f t="shared" ref="K6851:K6914" si="646">TRIM(C6851)</f>
        <v>SUD</v>
      </c>
      <c r="L6851" s="24" t="str">
        <f t="shared" ref="L6851:L6914" si="647">TRIM(D6851)</f>
        <v>CALABRIA</v>
      </c>
    </row>
    <row r="6852" spans="1:12" x14ac:dyDescent="0.2">
      <c r="A6852" s="1" t="s">
        <v>75</v>
      </c>
      <c r="B6852" s="1" t="s">
        <v>7516</v>
      </c>
      <c r="C6852" s="29" t="s">
        <v>16125</v>
      </c>
      <c r="D6852" s="29" t="s">
        <v>16138</v>
      </c>
      <c r="E6852" s="3">
        <v>9568</v>
      </c>
      <c r="F6852" s="7" t="str">
        <f t="shared" si="642"/>
        <v/>
      </c>
      <c r="G6852" s="7" t="str">
        <f t="shared" si="643"/>
        <v>CALABRIA</v>
      </c>
      <c r="I6852" s="24" t="str">
        <f t="shared" si="644"/>
        <v>LUZZI</v>
      </c>
      <c r="J6852" s="24" t="str">
        <f t="shared" si="645"/>
        <v>protocollogenerale@comunediluzzi.legalmail.it</v>
      </c>
      <c r="K6852" s="24" t="str">
        <f t="shared" si="646"/>
        <v>SUD</v>
      </c>
      <c r="L6852" s="24" t="str">
        <f t="shared" si="647"/>
        <v>CALABRIA</v>
      </c>
    </row>
    <row r="6853" spans="1:12" x14ac:dyDescent="0.2">
      <c r="A6853" s="1" t="s">
        <v>16139</v>
      </c>
      <c r="B6853" s="1" t="s">
        <v>7609</v>
      </c>
      <c r="C6853" s="29" t="s">
        <v>16125</v>
      </c>
      <c r="D6853" s="29" t="s">
        <v>16138</v>
      </c>
      <c r="E6853" s="3">
        <v>1231</v>
      </c>
      <c r="F6853" s="7" t="str">
        <f t="shared" si="642"/>
        <v/>
      </c>
      <c r="G6853" s="7" t="str">
        <f t="shared" si="643"/>
        <v>CALABRIA</v>
      </c>
      <c r="I6853" s="24" t="str">
        <f t="shared" si="644"/>
        <v>MAIERÀ</v>
      </c>
      <c r="J6853" s="24" t="str">
        <f t="shared" si="645"/>
        <v>amministrativo.maiera@asmepec.it</v>
      </c>
      <c r="K6853" s="24" t="str">
        <f t="shared" si="646"/>
        <v>SUD</v>
      </c>
      <c r="L6853" s="24" t="str">
        <f t="shared" si="647"/>
        <v>CALABRIA</v>
      </c>
    </row>
    <row r="6854" spans="1:12" x14ac:dyDescent="0.2">
      <c r="A6854" s="1" t="s">
        <v>77</v>
      </c>
      <c r="B6854" s="1" t="s">
        <v>7647</v>
      </c>
      <c r="C6854" s="29" t="s">
        <v>16125</v>
      </c>
      <c r="D6854" s="29" t="s">
        <v>16138</v>
      </c>
      <c r="E6854" s="3">
        <v>812</v>
      </c>
      <c r="F6854" s="7" t="str">
        <f t="shared" si="642"/>
        <v/>
      </c>
      <c r="G6854" s="7" t="str">
        <f t="shared" si="643"/>
        <v>CALABRIA</v>
      </c>
      <c r="I6854" s="24" t="str">
        <f t="shared" si="644"/>
        <v>MALITO</v>
      </c>
      <c r="J6854" s="24" t="str">
        <f t="shared" si="645"/>
        <v>protocollo.malito@asmepec.it</v>
      </c>
      <c r="K6854" s="24" t="str">
        <f t="shared" si="646"/>
        <v>SUD</v>
      </c>
      <c r="L6854" s="24" t="str">
        <f t="shared" si="647"/>
        <v>CALABRIA</v>
      </c>
    </row>
    <row r="6855" spans="1:12" x14ac:dyDescent="0.2">
      <c r="A6855" s="1" t="s">
        <v>78</v>
      </c>
      <c r="B6855" s="1" t="s">
        <v>7664</v>
      </c>
      <c r="C6855" s="29" t="s">
        <v>16125</v>
      </c>
      <c r="D6855" s="29" t="s">
        <v>16138</v>
      </c>
      <c r="E6855" s="3">
        <v>1867</v>
      </c>
      <c r="F6855" s="7" t="str">
        <f t="shared" si="642"/>
        <v/>
      </c>
      <c r="G6855" s="7" t="str">
        <f t="shared" si="643"/>
        <v>CALABRIA</v>
      </c>
      <c r="I6855" s="24" t="str">
        <f t="shared" si="644"/>
        <v>MALVITO</v>
      </c>
      <c r="J6855" s="24" t="str">
        <f t="shared" si="645"/>
        <v>protocollo.malvito@asmepec.it</v>
      </c>
      <c r="K6855" s="24" t="str">
        <f t="shared" si="646"/>
        <v>SUD</v>
      </c>
      <c r="L6855" s="24" t="str">
        <f t="shared" si="647"/>
        <v>CALABRIA</v>
      </c>
    </row>
    <row r="6856" spans="1:12" x14ac:dyDescent="0.2">
      <c r="A6856" s="1" t="s">
        <v>79</v>
      </c>
      <c r="B6856" s="1" t="s">
        <v>7674</v>
      </c>
      <c r="C6856" s="29" t="s">
        <v>16125</v>
      </c>
      <c r="D6856" s="29" t="s">
        <v>16138</v>
      </c>
      <c r="E6856" s="3">
        <v>2900</v>
      </c>
      <c r="F6856" s="7" t="str">
        <f t="shared" si="642"/>
        <v/>
      </c>
      <c r="G6856" s="7" t="str">
        <f t="shared" si="643"/>
        <v>CALABRIA</v>
      </c>
      <c r="I6856" s="24" t="str">
        <f t="shared" si="644"/>
        <v>MANDATORICCIO</v>
      </c>
      <c r="J6856" s="24" t="str">
        <f t="shared" si="645"/>
        <v>protocollo.mandatoriccio@asmepec.it</v>
      </c>
      <c r="K6856" s="24" t="str">
        <f t="shared" si="646"/>
        <v>SUD</v>
      </c>
      <c r="L6856" s="24" t="str">
        <f t="shared" si="647"/>
        <v>CALABRIA</v>
      </c>
    </row>
    <row r="6857" spans="1:12" x14ac:dyDescent="0.2">
      <c r="A6857" s="1" t="s">
        <v>80</v>
      </c>
      <c r="B6857" s="1" t="s">
        <v>7691</v>
      </c>
      <c r="C6857" s="29" t="s">
        <v>16125</v>
      </c>
      <c r="D6857" s="29" t="s">
        <v>16138</v>
      </c>
      <c r="E6857" s="3">
        <v>1823</v>
      </c>
      <c r="F6857" s="7" t="str">
        <f t="shared" si="642"/>
        <v/>
      </c>
      <c r="G6857" s="7" t="str">
        <f t="shared" si="643"/>
        <v>CALABRIA</v>
      </c>
      <c r="I6857" s="24" t="str">
        <f t="shared" si="644"/>
        <v>MANGONE</v>
      </c>
      <c r="J6857" s="24" t="str">
        <f t="shared" si="645"/>
        <v>amministrazione@pec.comune.mangone.cs.it</v>
      </c>
      <c r="K6857" s="24" t="str">
        <f t="shared" si="646"/>
        <v>SUD</v>
      </c>
      <c r="L6857" s="24" t="str">
        <f t="shared" si="647"/>
        <v>CALABRIA</v>
      </c>
    </row>
    <row r="6858" spans="1:12" x14ac:dyDescent="0.2">
      <c r="A6858" s="1" t="s">
        <v>81</v>
      </c>
      <c r="B6858" s="1" t="s">
        <v>7730</v>
      </c>
      <c r="C6858" s="29" t="s">
        <v>16125</v>
      </c>
      <c r="D6858" s="29" t="s">
        <v>16138</v>
      </c>
      <c r="E6858" s="3">
        <v>3474</v>
      </c>
      <c r="F6858" s="7" t="str">
        <f t="shared" si="642"/>
        <v/>
      </c>
      <c r="G6858" s="7" t="str">
        <f t="shared" si="643"/>
        <v>CALABRIA</v>
      </c>
      <c r="I6858" s="24" t="str">
        <f t="shared" si="644"/>
        <v>MARANO MARCHESATO</v>
      </c>
      <c r="J6858" s="24" t="str">
        <f t="shared" si="645"/>
        <v>amministrativo.maranom@pcert.postecert.it</v>
      </c>
      <c r="K6858" s="24" t="str">
        <f t="shared" si="646"/>
        <v>SUD</v>
      </c>
      <c r="L6858" s="24" t="str">
        <f t="shared" si="647"/>
        <v>CALABRIA</v>
      </c>
    </row>
    <row r="6859" spans="1:12" x14ac:dyDescent="0.2">
      <c r="A6859" s="1" t="s">
        <v>82</v>
      </c>
      <c r="B6859" s="1" t="s">
        <v>7731</v>
      </c>
      <c r="C6859" s="29" t="s">
        <v>16125</v>
      </c>
      <c r="D6859" s="29" t="s">
        <v>16138</v>
      </c>
      <c r="E6859" s="3">
        <v>3119</v>
      </c>
      <c r="F6859" s="7" t="str">
        <f t="shared" si="642"/>
        <v/>
      </c>
      <c r="G6859" s="7" t="str">
        <f t="shared" si="643"/>
        <v>CALABRIA</v>
      </c>
      <c r="I6859" s="24" t="str">
        <f t="shared" si="644"/>
        <v>MARANO PRINCIPATO</v>
      </c>
      <c r="J6859" s="24" t="str">
        <f t="shared" si="645"/>
        <v>protocollo.maranoprincipato@pec.it</v>
      </c>
      <c r="K6859" s="24" t="str">
        <f t="shared" si="646"/>
        <v>SUD</v>
      </c>
      <c r="L6859" s="24" t="str">
        <f t="shared" si="647"/>
        <v>CALABRIA</v>
      </c>
    </row>
    <row r="6860" spans="1:12" x14ac:dyDescent="0.2">
      <c r="A6860" s="1" t="s">
        <v>83</v>
      </c>
      <c r="B6860" s="1" t="s">
        <v>7871</v>
      </c>
      <c r="C6860" s="29" t="s">
        <v>16125</v>
      </c>
      <c r="D6860" s="29" t="s">
        <v>16138</v>
      </c>
      <c r="E6860" s="3">
        <v>996</v>
      </c>
      <c r="F6860" s="7" t="str">
        <f t="shared" si="642"/>
        <v/>
      </c>
      <c r="G6860" s="7" t="str">
        <f t="shared" si="643"/>
        <v>CALABRIA</v>
      </c>
      <c r="I6860" s="24" t="str">
        <f t="shared" si="644"/>
        <v>MARZI</v>
      </c>
      <c r="J6860" s="24" t="str">
        <f t="shared" si="645"/>
        <v>protoc.marzi@asmepec.it</v>
      </c>
      <c r="K6860" s="24" t="str">
        <f t="shared" si="646"/>
        <v>SUD</v>
      </c>
      <c r="L6860" s="24" t="str">
        <f t="shared" si="647"/>
        <v>CALABRIA</v>
      </c>
    </row>
    <row r="6861" spans="1:12" x14ac:dyDescent="0.2">
      <c r="A6861" s="1" t="s">
        <v>84</v>
      </c>
      <c r="B6861" s="1" t="s">
        <v>8055</v>
      </c>
      <c r="C6861" s="29" t="s">
        <v>16125</v>
      </c>
      <c r="D6861" s="29" t="s">
        <v>16138</v>
      </c>
      <c r="E6861" s="3">
        <v>9238</v>
      </c>
      <c r="F6861" s="7" t="str">
        <f t="shared" si="642"/>
        <v/>
      </c>
      <c r="G6861" s="7" t="str">
        <f t="shared" si="643"/>
        <v>CALABRIA</v>
      </c>
      <c r="I6861" s="24" t="str">
        <f t="shared" si="644"/>
        <v>MENDICINO</v>
      </c>
      <c r="J6861" s="24" t="str">
        <f t="shared" si="645"/>
        <v>comunemendicino@mailcertificata.biz</v>
      </c>
      <c r="K6861" s="24" t="str">
        <f t="shared" si="646"/>
        <v>SUD</v>
      </c>
      <c r="L6861" s="24" t="str">
        <f t="shared" si="647"/>
        <v>CALABRIA</v>
      </c>
    </row>
    <row r="6862" spans="1:12" x14ac:dyDescent="0.2">
      <c r="A6862" s="1" t="s">
        <v>85</v>
      </c>
      <c r="B6862" s="1" t="s">
        <v>8404</v>
      </c>
      <c r="C6862" s="29" t="s">
        <v>16125</v>
      </c>
      <c r="D6862" s="29" t="s">
        <v>16138</v>
      </c>
      <c r="E6862" s="3">
        <v>1661</v>
      </c>
      <c r="F6862" s="7" t="str">
        <f t="shared" si="642"/>
        <v/>
      </c>
      <c r="G6862" s="7" t="str">
        <f t="shared" si="643"/>
        <v>CALABRIA</v>
      </c>
      <c r="I6862" s="24" t="str">
        <f t="shared" si="644"/>
        <v>MONGRASSANO</v>
      </c>
      <c r="J6862" s="24" t="str">
        <f t="shared" si="645"/>
        <v>sindaco.mongrassano@asmepec.it</v>
      </c>
      <c r="K6862" s="24" t="str">
        <f t="shared" si="646"/>
        <v>SUD</v>
      </c>
      <c r="L6862" s="24" t="str">
        <f t="shared" si="647"/>
        <v>CALABRIA</v>
      </c>
    </row>
    <row r="6863" spans="1:12" x14ac:dyDescent="0.2">
      <c r="A6863" s="1" t="s">
        <v>86</v>
      </c>
      <c r="B6863" s="1" t="s">
        <v>8489</v>
      </c>
      <c r="C6863" s="29" t="s">
        <v>16125</v>
      </c>
      <c r="D6863" s="29" t="s">
        <v>16138</v>
      </c>
      <c r="E6863" s="3">
        <v>18168</v>
      </c>
      <c r="F6863" s="7" t="str">
        <f t="shared" si="642"/>
        <v/>
      </c>
      <c r="G6863" s="7" t="str">
        <f t="shared" si="643"/>
        <v>CALABRIA</v>
      </c>
      <c r="I6863" s="24" t="str">
        <f t="shared" si="644"/>
        <v>MONTALTO UFFUGO</v>
      </c>
      <c r="J6863" s="24" t="str">
        <f t="shared" si="645"/>
        <v>segreteria.montaltouffugo@certificatamail.it</v>
      </c>
      <c r="K6863" s="24" t="str">
        <f t="shared" si="646"/>
        <v>SUD</v>
      </c>
      <c r="L6863" s="24" t="str">
        <f t="shared" si="647"/>
        <v>CALABRIA</v>
      </c>
    </row>
    <row r="6864" spans="1:12" x14ac:dyDescent="0.2">
      <c r="A6864" s="1" t="s">
        <v>87</v>
      </c>
      <c r="B6864" s="1" t="s">
        <v>8696</v>
      </c>
      <c r="C6864" s="29" t="s">
        <v>16125</v>
      </c>
      <c r="D6864" s="29" t="s">
        <v>16138</v>
      </c>
      <c r="E6864" s="3">
        <v>1988</v>
      </c>
      <c r="F6864" s="7" t="str">
        <f t="shared" si="642"/>
        <v/>
      </c>
      <c r="G6864" s="7" t="str">
        <f t="shared" si="643"/>
        <v>CALABRIA</v>
      </c>
      <c r="I6864" s="24" t="str">
        <f t="shared" si="644"/>
        <v>MONTEGIORDANO</v>
      </c>
      <c r="J6864" s="24" t="str">
        <f t="shared" si="645"/>
        <v>segretario.montegiordano.cs@legalmail.it</v>
      </c>
      <c r="K6864" s="24" t="str">
        <f t="shared" si="646"/>
        <v>SUD</v>
      </c>
      <c r="L6864" s="24" t="str">
        <f t="shared" si="647"/>
        <v>CALABRIA</v>
      </c>
    </row>
    <row r="6865" spans="1:12" x14ac:dyDescent="0.2">
      <c r="A6865" s="1" t="s">
        <v>88</v>
      </c>
      <c r="B6865" s="1" t="s">
        <v>8937</v>
      </c>
      <c r="C6865" s="29" t="s">
        <v>16125</v>
      </c>
      <c r="D6865" s="29" t="s">
        <v>16138</v>
      </c>
      <c r="E6865" s="3">
        <v>4615</v>
      </c>
      <c r="F6865" s="7" t="str">
        <f t="shared" si="642"/>
        <v/>
      </c>
      <c r="G6865" s="7" t="str">
        <f t="shared" si="643"/>
        <v>CALABRIA</v>
      </c>
      <c r="I6865" s="24" t="str">
        <f t="shared" si="644"/>
        <v>MORANO CALABRO</v>
      </c>
      <c r="J6865" s="24" t="str">
        <f t="shared" si="645"/>
        <v>info@pec.comunemoranocalabro.it</v>
      </c>
      <c r="K6865" s="24" t="str">
        <f t="shared" si="646"/>
        <v>SUD</v>
      </c>
      <c r="L6865" s="24" t="str">
        <f t="shared" si="647"/>
        <v>CALABRIA</v>
      </c>
    </row>
    <row r="6866" spans="1:12" x14ac:dyDescent="0.2">
      <c r="A6866" s="1" t="s">
        <v>89</v>
      </c>
      <c r="B6866" s="1" t="s">
        <v>8990</v>
      </c>
      <c r="C6866" s="29" t="s">
        <v>16125</v>
      </c>
      <c r="D6866" s="29" t="s">
        <v>16138</v>
      </c>
      <c r="E6866" s="3">
        <v>3264</v>
      </c>
      <c r="F6866" s="7" t="str">
        <f t="shared" si="642"/>
        <v/>
      </c>
      <c r="G6866" s="7" t="str">
        <f t="shared" si="643"/>
        <v>CALABRIA</v>
      </c>
      <c r="I6866" s="24" t="str">
        <f t="shared" si="644"/>
        <v>MORMANNO</v>
      </c>
      <c r="J6866" s="24" t="str">
        <f t="shared" si="645"/>
        <v>protocollo.mormanno@asmepec.it</v>
      </c>
      <c r="K6866" s="24" t="str">
        <f t="shared" si="646"/>
        <v>SUD</v>
      </c>
      <c r="L6866" s="24" t="str">
        <f t="shared" si="647"/>
        <v>CALABRIA</v>
      </c>
    </row>
    <row r="6867" spans="1:12" x14ac:dyDescent="0.2">
      <c r="A6867" s="1" t="s">
        <v>90</v>
      </c>
      <c r="B6867" s="1" t="s">
        <v>9057</v>
      </c>
      <c r="C6867" s="29" t="s">
        <v>16125</v>
      </c>
      <c r="D6867" s="29" t="s">
        <v>16138</v>
      </c>
      <c r="E6867" s="3">
        <v>1274</v>
      </c>
      <c r="F6867" s="7" t="str">
        <f t="shared" si="642"/>
        <v/>
      </c>
      <c r="G6867" s="7" t="str">
        <f t="shared" si="643"/>
        <v>CALABRIA</v>
      </c>
      <c r="I6867" s="24" t="str">
        <f t="shared" si="644"/>
        <v>MOTTAFOLLONE</v>
      </c>
      <c r="J6867" s="24" t="str">
        <f t="shared" si="645"/>
        <v>comunemottafollone.uffprotocollo@postecert.it</v>
      </c>
      <c r="K6867" s="24" t="str">
        <f t="shared" si="646"/>
        <v>SUD</v>
      </c>
      <c r="L6867" s="24" t="str">
        <f t="shared" si="647"/>
        <v>CALABRIA</v>
      </c>
    </row>
    <row r="6868" spans="1:12" x14ac:dyDescent="0.2">
      <c r="A6868" s="1" t="s">
        <v>91</v>
      </c>
      <c r="B6868" s="1" t="s">
        <v>9234</v>
      </c>
      <c r="C6868" s="29" t="s">
        <v>16125</v>
      </c>
      <c r="D6868" s="29" t="s">
        <v>16138</v>
      </c>
      <c r="E6868" s="3">
        <v>422</v>
      </c>
      <c r="F6868" s="7" t="str">
        <f t="shared" si="642"/>
        <v/>
      </c>
      <c r="G6868" s="7" t="str">
        <f t="shared" si="643"/>
        <v>CALABRIA</v>
      </c>
      <c r="I6868" s="24" t="str">
        <f t="shared" si="644"/>
        <v>NOCARA</v>
      </c>
      <c r="J6868" s="24" t="str">
        <f t="shared" si="645"/>
        <v>info.comune.nocara.cs@asmepec.it</v>
      </c>
      <c r="K6868" s="24" t="str">
        <f t="shared" si="646"/>
        <v>SUD</v>
      </c>
      <c r="L6868" s="24" t="str">
        <f t="shared" si="647"/>
        <v>CALABRIA</v>
      </c>
    </row>
    <row r="6869" spans="1:12" x14ac:dyDescent="0.2">
      <c r="A6869" s="1" t="s">
        <v>92</v>
      </c>
      <c r="B6869" s="1" t="s">
        <v>9546</v>
      </c>
      <c r="C6869" s="29" t="s">
        <v>16125</v>
      </c>
      <c r="D6869" s="29" t="s">
        <v>16138</v>
      </c>
      <c r="E6869" s="3">
        <v>2386</v>
      </c>
      <c r="F6869" s="7" t="str">
        <f t="shared" si="642"/>
        <v/>
      </c>
      <c r="G6869" s="7" t="str">
        <f t="shared" si="643"/>
        <v>CALABRIA</v>
      </c>
      <c r="I6869" s="24" t="str">
        <f t="shared" si="644"/>
        <v>ORIOLO</v>
      </c>
      <c r="J6869" s="24" t="str">
        <f t="shared" si="645"/>
        <v>info.comune.oriolo.cs@legalmail.it</v>
      </c>
      <c r="K6869" s="24" t="str">
        <f t="shared" si="646"/>
        <v>SUD</v>
      </c>
      <c r="L6869" s="24" t="str">
        <f t="shared" si="647"/>
        <v>CALABRIA</v>
      </c>
    </row>
    <row r="6870" spans="1:12" x14ac:dyDescent="0.2">
      <c r="A6870" s="1" t="s">
        <v>93</v>
      </c>
      <c r="B6870" s="1" t="s">
        <v>9579</v>
      </c>
      <c r="C6870" s="29" t="s">
        <v>16125</v>
      </c>
      <c r="D6870" s="29" t="s">
        <v>16138</v>
      </c>
      <c r="E6870" s="3">
        <v>1338</v>
      </c>
      <c r="F6870" s="7" t="str">
        <f t="shared" si="642"/>
        <v/>
      </c>
      <c r="G6870" s="7" t="str">
        <f t="shared" si="643"/>
        <v>CALABRIA</v>
      </c>
      <c r="I6870" s="24" t="str">
        <f t="shared" si="644"/>
        <v>ORSOMARSO</v>
      </c>
      <c r="J6870" s="24" t="str">
        <f t="shared" si="645"/>
        <v>protocollo.comune.orsomarso@asmepec.it</v>
      </c>
      <c r="K6870" s="24" t="str">
        <f t="shared" si="646"/>
        <v>SUD</v>
      </c>
      <c r="L6870" s="24" t="str">
        <f t="shared" si="647"/>
        <v>CALABRIA</v>
      </c>
    </row>
    <row r="6871" spans="1:12" x14ac:dyDescent="0.2">
      <c r="A6871" s="1" t="s">
        <v>94</v>
      </c>
      <c r="B6871" s="1" t="s">
        <v>9866</v>
      </c>
      <c r="C6871" s="29" t="s">
        <v>16125</v>
      </c>
      <c r="D6871" s="29" t="s">
        <v>16138</v>
      </c>
      <c r="E6871" s="3">
        <v>1134</v>
      </c>
      <c r="F6871" s="7" t="str">
        <f t="shared" si="642"/>
        <v/>
      </c>
      <c r="G6871" s="7" t="str">
        <f t="shared" si="643"/>
        <v>CALABRIA</v>
      </c>
      <c r="I6871" s="24" t="str">
        <f t="shared" si="644"/>
        <v>PALUDI</v>
      </c>
      <c r="J6871" s="24" t="str">
        <f t="shared" si="645"/>
        <v>ufficidemografici.paludi@asmepec.it</v>
      </c>
      <c r="K6871" s="24" t="str">
        <f t="shared" si="646"/>
        <v>SUD</v>
      </c>
      <c r="L6871" s="24" t="str">
        <f t="shared" si="647"/>
        <v>CALABRIA</v>
      </c>
    </row>
    <row r="6872" spans="1:12" x14ac:dyDescent="0.2">
      <c r="A6872" s="1" t="s">
        <v>95</v>
      </c>
      <c r="B6872" s="1" t="s">
        <v>9879</v>
      </c>
      <c r="C6872" s="29" t="s">
        <v>16125</v>
      </c>
      <c r="D6872" s="29" t="s">
        <v>16138</v>
      </c>
      <c r="E6872" s="3">
        <v>345</v>
      </c>
      <c r="F6872" s="7" t="str">
        <f t="shared" si="642"/>
        <v/>
      </c>
      <c r="G6872" s="7" t="str">
        <f t="shared" si="643"/>
        <v>CALABRIA</v>
      </c>
      <c r="I6872" s="24" t="str">
        <f t="shared" si="644"/>
        <v>PANETTIERI</v>
      </c>
      <c r="J6872" s="24" t="str">
        <f t="shared" si="645"/>
        <v>comune.panettieri@asmepec.it</v>
      </c>
      <c r="K6872" s="24" t="str">
        <f t="shared" si="646"/>
        <v>SUD</v>
      </c>
      <c r="L6872" s="24" t="str">
        <f t="shared" si="647"/>
        <v>CALABRIA</v>
      </c>
    </row>
    <row r="6873" spans="1:12" x14ac:dyDescent="0.2">
      <c r="A6873" s="1" t="s">
        <v>96</v>
      </c>
      <c r="B6873" s="1" t="s">
        <v>9890</v>
      </c>
      <c r="C6873" s="29" t="s">
        <v>16125</v>
      </c>
      <c r="D6873" s="29" t="s">
        <v>16138</v>
      </c>
      <c r="E6873" s="3">
        <v>16416</v>
      </c>
      <c r="F6873" s="7" t="str">
        <f t="shared" si="642"/>
        <v/>
      </c>
      <c r="G6873" s="7" t="str">
        <f t="shared" si="643"/>
        <v>CALABRIA</v>
      </c>
      <c r="I6873" s="24" t="str">
        <f t="shared" si="644"/>
        <v>PAOLA</v>
      </c>
      <c r="J6873" s="24" t="str">
        <f t="shared" si="645"/>
        <v>info@pec.comune.paola.cs.it</v>
      </c>
      <c r="K6873" s="24" t="str">
        <f t="shared" si="646"/>
        <v>SUD</v>
      </c>
      <c r="L6873" s="24" t="str">
        <f t="shared" si="647"/>
        <v>CALABRIA</v>
      </c>
    </row>
    <row r="6874" spans="1:12" x14ac:dyDescent="0.2">
      <c r="A6874" s="1" t="s">
        <v>97</v>
      </c>
      <c r="B6874" s="1" t="s">
        <v>9893</v>
      </c>
      <c r="C6874" s="29" t="s">
        <v>16125</v>
      </c>
      <c r="D6874" s="29" t="s">
        <v>16138</v>
      </c>
      <c r="E6874" s="3">
        <v>808</v>
      </c>
      <c r="F6874" s="7" t="str">
        <f t="shared" si="642"/>
        <v/>
      </c>
      <c r="G6874" s="7" t="str">
        <f t="shared" si="643"/>
        <v>CALABRIA</v>
      </c>
      <c r="I6874" s="24" t="str">
        <f t="shared" si="644"/>
        <v>PAPASIDERO</v>
      </c>
      <c r="J6874" s="24" t="str">
        <f t="shared" si="645"/>
        <v>comune.papasidero@pec.it</v>
      </c>
      <c r="K6874" s="24" t="str">
        <f t="shared" si="646"/>
        <v>SUD</v>
      </c>
      <c r="L6874" s="24" t="str">
        <f t="shared" si="647"/>
        <v>CALABRIA</v>
      </c>
    </row>
    <row r="6875" spans="1:12" x14ac:dyDescent="0.2">
      <c r="A6875" s="1" t="s">
        <v>98</v>
      </c>
      <c r="B6875" s="1" t="s">
        <v>9906</v>
      </c>
      <c r="C6875" s="29" t="s">
        <v>16125</v>
      </c>
      <c r="D6875" s="29" t="s">
        <v>16138</v>
      </c>
      <c r="E6875" s="3">
        <v>2249</v>
      </c>
      <c r="F6875" s="7" t="str">
        <f t="shared" si="642"/>
        <v/>
      </c>
      <c r="G6875" s="7" t="str">
        <f t="shared" si="643"/>
        <v>CALABRIA</v>
      </c>
      <c r="I6875" s="24" t="str">
        <f t="shared" si="644"/>
        <v>PARENTI</v>
      </c>
      <c r="J6875" s="24" t="str">
        <f t="shared" si="645"/>
        <v>affarigenerali.parenti@asmepec.it</v>
      </c>
      <c r="K6875" s="24" t="str">
        <f t="shared" si="646"/>
        <v>SUD</v>
      </c>
      <c r="L6875" s="24" t="str">
        <f t="shared" si="647"/>
        <v>CALABRIA</v>
      </c>
    </row>
    <row r="6876" spans="1:12" x14ac:dyDescent="0.2">
      <c r="A6876" s="1" t="s">
        <v>99</v>
      </c>
      <c r="B6876" s="1" t="s">
        <v>9960</v>
      </c>
      <c r="C6876" s="29" t="s">
        <v>16125</v>
      </c>
      <c r="D6876" s="29" t="s">
        <v>16138</v>
      </c>
      <c r="E6876" s="3">
        <v>1366</v>
      </c>
      <c r="F6876" s="7" t="str">
        <f t="shared" si="642"/>
        <v/>
      </c>
      <c r="G6876" s="7" t="str">
        <f t="shared" si="643"/>
        <v>CALABRIA</v>
      </c>
      <c r="I6876" s="24" t="str">
        <f t="shared" si="644"/>
        <v>PATERNO CALABRO</v>
      </c>
      <c r="J6876" s="24" t="str">
        <f t="shared" si="645"/>
        <v>anagrafe.paternocalabro@asmepec.it</v>
      </c>
      <c r="K6876" s="24" t="str">
        <f t="shared" si="646"/>
        <v>SUD</v>
      </c>
      <c r="L6876" s="24" t="str">
        <f t="shared" si="647"/>
        <v>CALABRIA</v>
      </c>
    </row>
    <row r="6877" spans="1:12" x14ac:dyDescent="0.2">
      <c r="A6877" s="1" t="s">
        <v>100</v>
      </c>
      <c r="B6877" s="1" t="s">
        <v>10016</v>
      </c>
      <c r="C6877" s="29" t="s">
        <v>16125</v>
      </c>
      <c r="D6877" s="29" t="s">
        <v>16138</v>
      </c>
      <c r="E6877" s="3">
        <v>878</v>
      </c>
      <c r="F6877" s="7" t="str">
        <f t="shared" si="642"/>
        <v/>
      </c>
      <c r="G6877" s="7" t="str">
        <f t="shared" si="643"/>
        <v>CALABRIA</v>
      </c>
      <c r="I6877" s="24" t="str">
        <f t="shared" si="644"/>
        <v>PEDIVIGLIANO</v>
      </c>
      <c r="J6877" s="24" t="str">
        <f t="shared" si="645"/>
        <v>protocollo.pedivigliano@asmepec.it</v>
      </c>
      <c r="K6877" s="24" t="str">
        <f t="shared" si="646"/>
        <v>SUD</v>
      </c>
      <c r="L6877" s="24" t="str">
        <f t="shared" si="647"/>
        <v>CALABRIA</v>
      </c>
    </row>
    <row r="6878" spans="1:12" x14ac:dyDescent="0.2">
      <c r="A6878" s="1" t="s">
        <v>101</v>
      </c>
      <c r="B6878" s="1" t="s">
        <v>10230</v>
      </c>
      <c r="C6878" s="29" t="s">
        <v>16125</v>
      </c>
      <c r="D6878" s="29" t="s">
        <v>16138</v>
      </c>
      <c r="E6878" s="3">
        <v>1414</v>
      </c>
      <c r="F6878" s="7" t="str">
        <f t="shared" si="642"/>
        <v/>
      </c>
      <c r="G6878" s="7" t="str">
        <f t="shared" si="643"/>
        <v>CALABRIA</v>
      </c>
      <c r="I6878" s="24" t="str">
        <f t="shared" si="644"/>
        <v>PIANE CRATI</v>
      </c>
      <c r="J6878" s="24" t="str">
        <f t="shared" si="645"/>
        <v>protocollo@pec.comunepianecrati.it</v>
      </c>
      <c r="K6878" s="24" t="str">
        <f t="shared" si="646"/>
        <v>SUD</v>
      </c>
      <c r="L6878" s="24" t="str">
        <f t="shared" si="647"/>
        <v>CALABRIA</v>
      </c>
    </row>
    <row r="6879" spans="1:12" x14ac:dyDescent="0.2">
      <c r="A6879" s="1" t="s">
        <v>102</v>
      </c>
      <c r="B6879" s="1" t="s">
        <v>10324</v>
      </c>
      <c r="C6879" s="29" t="s">
        <v>16125</v>
      </c>
      <c r="D6879" s="29" t="s">
        <v>16138</v>
      </c>
      <c r="E6879" s="3">
        <v>1377</v>
      </c>
      <c r="F6879" s="7" t="str">
        <f t="shared" si="642"/>
        <v/>
      </c>
      <c r="G6879" s="7" t="str">
        <f t="shared" si="643"/>
        <v>CALABRIA</v>
      </c>
      <c r="I6879" s="24" t="str">
        <f t="shared" si="644"/>
        <v>PIETRAFITTA</v>
      </c>
      <c r="J6879" s="24" t="str">
        <f t="shared" si="645"/>
        <v>comune.pietrafitta.cs@pec.it</v>
      </c>
      <c r="K6879" s="24" t="str">
        <f t="shared" si="646"/>
        <v>SUD</v>
      </c>
      <c r="L6879" s="24" t="str">
        <f t="shared" si="647"/>
        <v>CALABRIA</v>
      </c>
    </row>
    <row r="6880" spans="1:12" x14ac:dyDescent="0.2">
      <c r="A6880" s="1" t="s">
        <v>103</v>
      </c>
      <c r="B6880" s="1" t="s">
        <v>10335</v>
      </c>
      <c r="C6880" s="29" t="s">
        <v>16125</v>
      </c>
      <c r="D6880" s="29" t="s">
        <v>16138</v>
      </c>
      <c r="E6880" s="3">
        <v>1173</v>
      </c>
      <c r="F6880" s="7" t="str">
        <f t="shared" si="642"/>
        <v/>
      </c>
      <c r="G6880" s="7" t="str">
        <f t="shared" si="643"/>
        <v>CALABRIA</v>
      </c>
      <c r="I6880" s="24" t="str">
        <f t="shared" si="644"/>
        <v>PIETRAPAOLA</v>
      </c>
      <c r="J6880" s="24" t="str">
        <f t="shared" si="645"/>
        <v>protocollogenerale.pietrapaola@asmepec.it</v>
      </c>
      <c r="K6880" s="24" t="str">
        <f t="shared" si="646"/>
        <v>SUD</v>
      </c>
      <c r="L6880" s="24" t="str">
        <f t="shared" si="647"/>
        <v>CALABRIA</v>
      </c>
    </row>
    <row r="6881" spans="1:12" x14ac:dyDescent="0.2">
      <c r="A6881" s="1" t="s">
        <v>104</v>
      </c>
      <c r="B6881" s="1" t="s">
        <v>10503</v>
      </c>
      <c r="C6881" s="29" t="s">
        <v>16125</v>
      </c>
      <c r="D6881" s="29" t="s">
        <v>16138</v>
      </c>
      <c r="E6881" s="3">
        <v>830</v>
      </c>
      <c r="F6881" s="7" t="str">
        <f t="shared" si="642"/>
        <v/>
      </c>
      <c r="G6881" s="7" t="str">
        <f t="shared" si="643"/>
        <v>CALABRIA</v>
      </c>
      <c r="I6881" s="24" t="str">
        <f t="shared" si="644"/>
        <v>PLATACI</v>
      </c>
      <c r="J6881" s="24" t="str">
        <f t="shared" si="645"/>
        <v>anagrafe.plataci.cs@legalmail.it</v>
      </c>
      <c r="K6881" s="24" t="str">
        <f t="shared" si="646"/>
        <v>SUD</v>
      </c>
      <c r="L6881" s="24" t="str">
        <f t="shared" si="647"/>
        <v>CALABRIA</v>
      </c>
    </row>
    <row r="6882" spans="1:12" x14ac:dyDescent="0.2">
      <c r="A6882" s="1" t="s">
        <v>105</v>
      </c>
      <c r="B6882" s="1" t="s">
        <v>10905</v>
      </c>
      <c r="C6882" s="29" t="s">
        <v>16125</v>
      </c>
      <c r="D6882" s="29" t="s">
        <v>16138</v>
      </c>
      <c r="E6882" s="3">
        <v>6496</v>
      </c>
      <c r="F6882" s="7" t="str">
        <f t="shared" si="642"/>
        <v/>
      </c>
      <c r="G6882" s="7" t="str">
        <f t="shared" si="643"/>
        <v>CALABRIA</v>
      </c>
      <c r="I6882" s="24" t="str">
        <f t="shared" si="644"/>
        <v>PRAIA A MARE</v>
      </c>
      <c r="J6882" s="24" t="str">
        <f t="shared" si="645"/>
        <v>protocollo.praia@asmepec.it</v>
      </c>
      <c r="K6882" s="24" t="str">
        <f t="shared" si="646"/>
        <v>SUD</v>
      </c>
      <c r="L6882" s="24" t="str">
        <f t="shared" si="647"/>
        <v>CALABRIA</v>
      </c>
    </row>
    <row r="6883" spans="1:12" x14ac:dyDescent="0.2">
      <c r="A6883" s="1" t="s">
        <v>106</v>
      </c>
      <c r="B6883" s="1" t="s">
        <v>11259</v>
      </c>
      <c r="C6883" s="29" t="s">
        <v>16125</v>
      </c>
      <c r="D6883" s="29" t="s">
        <v>16138</v>
      </c>
      <c r="E6883" s="3">
        <v>33555</v>
      </c>
      <c r="F6883" s="7" t="str">
        <f t="shared" si="642"/>
        <v/>
      </c>
      <c r="G6883" s="7" t="str">
        <f t="shared" si="643"/>
        <v>CALABRIA</v>
      </c>
      <c r="I6883" s="24" t="str">
        <f t="shared" si="644"/>
        <v>RENDE</v>
      </c>
      <c r="J6883" s="24" t="str">
        <f t="shared" si="645"/>
        <v>protocollo.rende@asmepec.it</v>
      </c>
      <c r="K6883" s="24" t="str">
        <f t="shared" si="646"/>
        <v>SUD</v>
      </c>
      <c r="L6883" s="24" t="str">
        <f t="shared" si="647"/>
        <v>CALABRIA</v>
      </c>
    </row>
    <row r="6884" spans="1:12" x14ac:dyDescent="0.2">
      <c r="A6884" s="1" t="s">
        <v>107</v>
      </c>
      <c r="B6884" s="1" t="s">
        <v>11498</v>
      </c>
      <c r="C6884" s="29" t="s">
        <v>16125</v>
      </c>
      <c r="D6884" s="29" t="s">
        <v>16138</v>
      </c>
      <c r="E6884" s="3">
        <v>3292</v>
      </c>
      <c r="F6884" s="7" t="str">
        <f t="shared" si="642"/>
        <v/>
      </c>
      <c r="G6884" s="7" t="str">
        <f t="shared" si="643"/>
        <v>CALABRIA</v>
      </c>
      <c r="I6884" s="24" t="str">
        <f t="shared" si="644"/>
        <v>ROCCA IMPERIALE</v>
      </c>
      <c r="J6884" s="24" t="str">
        <f t="shared" si="645"/>
        <v>anagrafe.roccaimperiale@asmepec.it</v>
      </c>
      <c r="K6884" s="24" t="str">
        <f t="shared" si="646"/>
        <v>SUD</v>
      </c>
      <c r="L6884" s="24" t="str">
        <f t="shared" si="647"/>
        <v>CALABRIA</v>
      </c>
    </row>
    <row r="6885" spans="1:12" x14ac:dyDescent="0.2">
      <c r="A6885" s="1" t="s">
        <v>108</v>
      </c>
      <c r="B6885" s="1" t="s">
        <v>11650</v>
      </c>
      <c r="C6885" s="29" t="s">
        <v>16125</v>
      </c>
      <c r="D6885" s="29" t="s">
        <v>16138</v>
      </c>
      <c r="E6885" s="3">
        <v>7228</v>
      </c>
      <c r="F6885" s="7" t="str">
        <f t="shared" si="642"/>
        <v/>
      </c>
      <c r="G6885" s="7" t="str">
        <f t="shared" si="643"/>
        <v>CALABRIA</v>
      </c>
      <c r="I6885" s="24" t="str">
        <f t="shared" si="644"/>
        <v>ROGGIANO GRAVINA</v>
      </c>
      <c r="J6885" s="24" t="str">
        <f t="shared" si="645"/>
        <v>protocollo@pec.comune.roggianogravina.cs.it</v>
      </c>
      <c r="K6885" s="24" t="str">
        <f t="shared" si="646"/>
        <v>SUD</v>
      </c>
      <c r="L6885" s="24" t="str">
        <f t="shared" si="647"/>
        <v>CALABRIA</v>
      </c>
    </row>
    <row r="6886" spans="1:12" x14ac:dyDescent="0.2">
      <c r="A6886" s="1" t="s">
        <v>109</v>
      </c>
      <c r="B6886" s="1" t="s">
        <v>11652</v>
      </c>
      <c r="C6886" s="29" t="s">
        <v>16125</v>
      </c>
      <c r="D6886" s="29" t="s">
        <v>16138</v>
      </c>
      <c r="E6886" s="3">
        <v>5697</v>
      </c>
      <c r="F6886" s="7" t="str">
        <f t="shared" si="642"/>
        <v/>
      </c>
      <c r="G6886" s="7" t="str">
        <f t="shared" si="643"/>
        <v>CALABRIA</v>
      </c>
      <c r="I6886" s="24" t="str">
        <f t="shared" si="644"/>
        <v>ROGLIANO</v>
      </c>
      <c r="J6886" s="24" t="str">
        <f t="shared" si="645"/>
        <v>protocollo.rogliano@asmepec.it</v>
      </c>
      <c r="K6886" s="24" t="str">
        <f t="shared" si="646"/>
        <v>SUD</v>
      </c>
      <c r="L6886" s="24" t="str">
        <f t="shared" si="647"/>
        <v>CALABRIA</v>
      </c>
    </row>
    <row r="6887" spans="1:12" x14ac:dyDescent="0.2">
      <c r="A6887" s="1" t="s">
        <v>110</v>
      </c>
      <c r="B6887" s="1" t="s">
        <v>16312</v>
      </c>
      <c r="C6887" s="29" t="s">
        <v>16125</v>
      </c>
      <c r="D6887" s="29" t="s">
        <v>16138</v>
      </c>
      <c r="E6887" s="3">
        <v>4316</v>
      </c>
      <c r="F6887" s="7" t="str">
        <f t="shared" si="642"/>
        <v/>
      </c>
      <c r="G6887" s="7" t="str">
        <f t="shared" si="643"/>
        <v>CALABRIA</v>
      </c>
      <c r="I6887" s="24" t="str">
        <f t="shared" si="644"/>
        <v>ROSE</v>
      </c>
      <c r="J6887" s="24" t="str">
        <f t="shared" si="645"/>
        <v>protocollo.comune.rose@pec.it</v>
      </c>
      <c r="K6887" s="24" t="str">
        <f t="shared" si="646"/>
        <v>SUD</v>
      </c>
      <c r="L6887" s="24" t="str">
        <f t="shared" si="647"/>
        <v>CALABRIA</v>
      </c>
    </row>
    <row r="6888" spans="1:12" x14ac:dyDescent="0.2">
      <c r="A6888" s="1" t="s">
        <v>111</v>
      </c>
      <c r="B6888" s="1" t="s">
        <v>11766</v>
      </c>
      <c r="C6888" s="29" t="s">
        <v>16125</v>
      </c>
      <c r="D6888" s="29" t="s">
        <v>16138</v>
      </c>
      <c r="E6888" s="3">
        <v>1873</v>
      </c>
      <c r="F6888" s="7" t="str">
        <f t="shared" si="642"/>
        <v/>
      </c>
      <c r="G6888" s="7" t="str">
        <f t="shared" si="643"/>
        <v>CALABRIA</v>
      </c>
      <c r="I6888" s="24" t="str">
        <f t="shared" si="644"/>
        <v>ROSETO CAPO SPULICO</v>
      </c>
      <c r="J6888" s="24" t="str">
        <f t="shared" si="645"/>
        <v>segreteria.comunerosetocs@asmepec.it</v>
      </c>
      <c r="K6888" s="24" t="str">
        <f t="shared" si="646"/>
        <v>SUD</v>
      </c>
      <c r="L6888" s="24" t="str">
        <f t="shared" si="647"/>
        <v>CALABRIA</v>
      </c>
    </row>
    <row r="6889" spans="1:12" x14ac:dyDescent="0.2">
      <c r="A6889" s="1" t="s">
        <v>112</v>
      </c>
      <c r="B6889" s="1" t="s">
        <v>16313</v>
      </c>
      <c r="C6889" s="29" t="s">
        <v>16125</v>
      </c>
      <c r="D6889" s="29" t="s">
        <v>16138</v>
      </c>
      <c r="E6889" s="3">
        <v>1178</v>
      </c>
      <c r="F6889" s="7" t="str">
        <f t="shared" si="642"/>
        <v/>
      </c>
      <c r="G6889" s="7" t="str">
        <f t="shared" si="643"/>
        <v>CALABRIA</v>
      </c>
      <c r="I6889" s="24" t="str">
        <f t="shared" si="644"/>
        <v>ROTA GRECA</v>
      </c>
      <c r="J6889" s="24" t="str">
        <f t="shared" si="645"/>
        <v>ufficioservizidemograficirotagreca@asmepec.it</v>
      </c>
      <c r="K6889" s="24" t="str">
        <f t="shared" si="646"/>
        <v>SUD</v>
      </c>
      <c r="L6889" s="24" t="str">
        <f t="shared" si="647"/>
        <v>CALABRIA</v>
      </c>
    </row>
    <row r="6890" spans="1:12" x14ac:dyDescent="0.2">
      <c r="A6890" s="1" t="s">
        <v>113</v>
      </c>
      <c r="B6890" s="1" t="s">
        <v>11842</v>
      </c>
      <c r="C6890" s="29" t="s">
        <v>16125</v>
      </c>
      <c r="D6890" s="29" t="s">
        <v>16138</v>
      </c>
      <c r="E6890" s="3">
        <v>3078</v>
      </c>
      <c r="F6890" s="7" t="str">
        <f t="shared" si="642"/>
        <v/>
      </c>
      <c r="G6890" s="7" t="str">
        <f t="shared" si="643"/>
        <v>CALABRIA</v>
      </c>
      <c r="I6890" s="24" t="str">
        <f t="shared" si="644"/>
        <v>ROVITO</v>
      </c>
      <c r="J6890" s="24" t="str">
        <f t="shared" si="645"/>
        <v>protocollo.rovito@asmepec.it</v>
      </c>
      <c r="K6890" s="24" t="str">
        <f t="shared" si="646"/>
        <v>SUD</v>
      </c>
      <c r="L6890" s="24" t="str">
        <f t="shared" si="647"/>
        <v>CALABRIA</v>
      </c>
    </row>
    <row r="6891" spans="1:12" x14ac:dyDescent="0.2">
      <c r="A6891" s="1" t="s">
        <v>114</v>
      </c>
      <c r="B6891" s="1" t="s">
        <v>12047</v>
      </c>
      <c r="C6891" s="29" t="s">
        <v>16125</v>
      </c>
      <c r="D6891" s="29" t="s">
        <v>16138</v>
      </c>
      <c r="E6891" s="3">
        <v>1065</v>
      </c>
      <c r="F6891" s="7" t="str">
        <f t="shared" si="642"/>
        <v/>
      </c>
      <c r="G6891" s="7" t="str">
        <f t="shared" si="643"/>
        <v>CALABRIA</v>
      </c>
      <c r="I6891" s="24" t="str">
        <f t="shared" si="644"/>
        <v>SAN BASILE</v>
      </c>
      <c r="J6891" s="24" t="str">
        <f t="shared" si="645"/>
        <v>anagrafe.sanbasile@asmepec.it</v>
      </c>
      <c r="K6891" s="24" t="str">
        <f t="shared" si="646"/>
        <v>SUD</v>
      </c>
      <c r="L6891" s="24" t="str">
        <f t="shared" si="647"/>
        <v>CALABRIA</v>
      </c>
    </row>
    <row r="6892" spans="1:12" x14ac:dyDescent="0.2">
      <c r="A6892" s="1" t="s">
        <v>115</v>
      </c>
      <c r="B6892" s="1" t="s">
        <v>12064</v>
      </c>
      <c r="C6892" s="29" t="s">
        <v>16125</v>
      </c>
      <c r="D6892" s="29" t="s">
        <v>16138</v>
      </c>
      <c r="E6892" s="3">
        <v>1598</v>
      </c>
      <c r="F6892" s="7" t="str">
        <f t="shared" si="642"/>
        <v/>
      </c>
      <c r="G6892" s="7" t="str">
        <f t="shared" si="643"/>
        <v>CALABRIA</v>
      </c>
      <c r="I6892" s="24" t="str">
        <f t="shared" si="644"/>
        <v>SAN BENEDETTO ULLANO</v>
      </c>
      <c r="J6892" s="24" t="str">
        <f t="shared" si="645"/>
        <v>anagrafe.sanbenedettoullano@asmepec.it</v>
      </c>
      <c r="K6892" s="24" t="str">
        <f t="shared" si="646"/>
        <v>SUD</v>
      </c>
      <c r="L6892" s="24" t="str">
        <f t="shared" si="647"/>
        <v>CALABRIA</v>
      </c>
    </row>
    <row r="6893" spans="1:12" x14ac:dyDescent="0.2">
      <c r="A6893" s="1" t="s">
        <v>116</v>
      </c>
      <c r="B6893" s="1" t="s">
        <v>12128</v>
      </c>
      <c r="C6893" s="29" t="s">
        <v>16125</v>
      </c>
      <c r="D6893" s="29" t="s">
        <v>16138</v>
      </c>
      <c r="E6893" s="3">
        <v>629</v>
      </c>
      <c r="F6893" s="7" t="str">
        <f t="shared" si="642"/>
        <v/>
      </c>
      <c r="G6893" s="7" t="str">
        <f t="shared" si="643"/>
        <v>CALABRIA</v>
      </c>
      <c r="I6893" s="24" t="str">
        <f t="shared" si="644"/>
        <v>SAN COSMO ALBANESE</v>
      </c>
      <c r="J6893" s="24" t="str">
        <f t="shared" si="645"/>
        <v>urp@pec.comune.sancosmoalbanese.cs.it</v>
      </c>
      <c r="K6893" s="24" t="str">
        <f t="shared" si="646"/>
        <v>SUD</v>
      </c>
      <c r="L6893" s="24" t="str">
        <f t="shared" si="647"/>
        <v>CALABRIA</v>
      </c>
    </row>
    <row r="6894" spans="1:12" x14ac:dyDescent="0.2">
      <c r="A6894" s="1" t="s">
        <v>117</v>
      </c>
      <c r="B6894" s="1" t="s">
        <v>12146</v>
      </c>
      <c r="C6894" s="29" t="s">
        <v>16125</v>
      </c>
      <c r="D6894" s="29" t="s">
        <v>16138</v>
      </c>
      <c r="E6894" s="3">
        <v>3665</v>
      </c>
      <c r="F6894" s="7" t="str">
        <f t="shared" si="642"/>
        <v/>
      </c>
      <c r="G6894" s="7" t="str">
        <f t="shared" si="643"/>
        <v>CALABRIA</v>
      </c>
      <c r="I6894" s="24" t="str">
        <f t="shared" si="644"/>
        <v>SAN DEMETRIO CORONE</v>
      </c>
      <c r="J6894" s="24" t="str">
        <f t="shared" si="645"/>
        <v>mail.sandemetriocorone@asmepec.it</v>
      </c>
      <c r="K6894" s="24" t="str">
        <f t="shared" si="646"/>
        <v>SUD</v>
      </c>
      <c r="L6894" s="24" t="str">
        <f t="shared" si="647"/>
        <v>CALABRIA</v>
      </c>
    </row>
    <row r="6895" spans="1:12" x14ac:dyDescent="0.2">
      <c r="A6895" s="1" t="s">
        <v>118</v>
      </c>
      <c r="B6895" s="1" t="s">
        <v>12157</v>
      </c>
      <c r="C6895" s="29" t="s">
        <v>16125</v>
      </c>
      <c r="D6895" s="29" t="s">
        <v>16138</v>
      </c>
      <c r="E6895" s="3">
        <v>1491</v>
      </c>
      <c r="F6895" s="7" t="str">
        <f t="shared" si="642"/>
        <v/>
      </c>
      <c r="G6895" s="7" t="str">
        <f t="shared" si="643"/>
        <v>CALABRIA</v>
      </c>
      <c r="I6895" s="24" t="str">
        <f t="shared" si="644"/>
        <v>SAN DONATO DI NINEA</v>
      </c>
      <c r="J6895" s="24" t="str">
        <f t="shared" si="645"/>
        <v>protocollo.sandonatodininea@asmepec.it</v>
      </c>
      <c r="K6895" s="24" t="str">
        <f t="shared" si="646"/>
        <v>SUD</v>
      </c>
      <c r="L6895" s="24" t="str">
        <f t="shared" si="647"/>
        <v>CALABRIA</v>
      </c>
    </row>
    <row r="6896" spans="1:12" x14ac:dyDescent="0.2">
      <c r="A6896" s="1" t="s">
        <v>119</v>
      </c>
      <c r="B6896" s="1" t="s">
        <v>12181</v>
      </c>
      <c r="C6896" s="29" t="s">
        <v>16125</v>
      </c>
      <c r="D6896" s="29" t="s">
        <v>16138</v>
      </c>
      <c r="E6896" s="3">
        <v>2715</v>
      </c>
      <c r="F6896" s="7" t="str">
        <f t="shared" si="642"/>
        <v/>
      </c>
      <c r="G6896" s="7" t="str">
        <f t="shared" si="643"/>
        <v>CALABRIA</v>
      </c>
      <c r="I6896" s="24" t="str">
        <f t="shared" si="644"/>
        <v>SAN FILI</v>
      </c>
      <c r="J6896" s="24" t="str">
        <f t="shared" si="645"/>
        <v>demografici.comunesanfili@pec.it</v>
      </c>
      <c r="K6896" s="24" t="str">
        <f t="shared" si="646"/>
        <v>SUD</v>
      </c>
      <c r="L6896" s="24" t="str">
        <f t="shared" si="647"/>
        <v>CALABRIA</v>
      </c>
    </row>
    <row r="6897" spans="1:12" x14ac:dyDescent="0.2">
      <c r="A6897" s="1" t="s">
        <v>120</v>
      </c>
      <c r="B6897" s="1" t="s">
        <v>12698</v>
      </c>
      <c r="C6897" s="29" t="s">
        <v>16125</v>
      </c>
      <c r="D6897" s="29" t="s">
        <v>16138</v>
      </c>
      <c r="E6897" s="3">
        <v>1337</v>
      </c>
      <c r="F6897" s="7" t="str">
        <f t="shared" si="642"/>
        <v/>
      </c>
      <c r="G6897" s="7" t="str">
        <f t="shared" si="643"/>
        <v>CALABRIA</v>
      </c>
      <c r="I6897" s="24" t="str">
        <f t="shared" si="644"/>
        <v>SANGINETO</v>
      </c>
      <c r="J6897" s="24" t="str">
        <f t="shared" si="645"/>
        <v>protocollo.sangineto@pec.it</v>
      </c>
      <c r="K6897" s="24" t="str">
        <f t="shared" si="646"/>
        <v>SUD</v>
      </c>
      <c r="L6897" s="24" t="str">
        <f t="shared" si="647"/>
        <v>CALABRIA</v>
      </c>
    </row>
    <row r="6898" spans="1:12" x14ac:dyDescent="0.2">
      <c r="A6898" s="1" t="s">
        <v>121</v>
      </c>
      <c r="B6898" s="1" t="s">
        <v>12229</v>
      </c>
      <c r="C6898" s="29" t="s">
        <v>16125</v>
      </c>
      <c r="D6898" s="29" t="s">
        <v>16138</v>
      </c>
      <c r="E6898" s="3">
        <v>1555</v>
      </c>
      <c r="F6898" s="7" t="str">
        <f t="shared" si="642"/>
        <v/>
      </c>
      <c r="G6898" s="7" t="str">
        <f t="shared" si="643"/>
        <v>CALABRIA</v>
      </c>
      <c r="I6898" s="24" t="str">
        <f t="shared" si="644"/>
        <v>SAN GIORGIO ALBANESE</v>
      </c>
      <c r="J6898" s="24" t="str">
        <f t="shared" si="645"/>
        <v>protocollo.sangiorgioalbanese@asmepec.it</v>
      </c>
      <c r="K6898" s="24" t="str">
        <f t="shared" si="646"/>
        <v>SUD</v>
      </c>
      <c r="L6898" s="24" t="str">
        <f t="shared" si="647"/>
        <v>CALABRIA</v>
      </c>
    </row>
    <row r="6899" spans="1:12" x14ac:dyDescent="0.2">
      <c r="A6899" s="1" t="s">
        <v>122</v>
      </c>
      <c r="B6899" s="1" t="s">
        <v>16314</v>
      </c>
      <c r="C6899" s="29" t="s">
        <v>16125</v>
      </c>
      <c r="D6899" s="29" t="s">
        <v>16138</v>
      </c>
      <c r="E6899" s="3">
        <v>17912</v>
      </c>
      <c r="F6899" s="7" t="str">
        <f t="shared" si="642"/>
        <v/>
      </c>
      <c r="G6899" s="7" t="str">
        <f t="shared" si="643"/>
        <v>CALABRIA</v>
      </c>
      <c r="I6899" s="24" t="str">
        <f t="shared" si="644"/>
        <v>SAN GIOVANNI IN FIORE</v>
      </c>
      <c r="J6899" s="24" t="str">
        <f t="shared" si="645"/>
        <v>anagrafesgfiore@asmepec.it</v>
      </c>
      <c r="K6899" s="24" t="str">
        <f t="shared" si="646"/>
        <v>SUD</v>
      </c>
      <c r="L6899" s="24" t="str">
        <f t="shared" si="647"/>
        <v>CALABRIA</v>
      </c>
    </row>
    <row r="6900" spans="1:12" x14ac:dyDescent="0.2">
      <c r="A6900" s="1" t="s">
        <v>123</v>
      </c>
      <c r="B6900" s="1" t="s">
        <v>16315</v>
      </c>
      <c r="C6900" s="29" t="s">
        <v>16125</v>
      </c>
      <c r="D6900" s="29" t="s">
        <v>16138</v>
      </c>
      <c r="E6900" s="3">
        <v>746</v>
      </c>
      <c r="F6900" s="7" t="str">
        <f t="shared" si="642"/>
        <v/>
      </c>
      <c r="G6900" s="7" t="str">
        <f t="shared" si="643"/>
        <v>CALABRIA</v>
      </c>
      <c r="I6900" s="24" t="str">
        <f t="shared" si="644"/>
        <v>SAN LORENZO BELLIZZI</v>
      </c>
      <c r="J6900" s="24" t="str">
        <f t="shared" si="645"/>
        <v>sanlorenzobellizzicomune@pec.it</v>
      </c>
      <c r="K6900" s="24" t="str">
        <f t="shared" si="646"/>
        <v>SUD</v>
      </c>
      <c r="L6900" s="24" t="str">
        <f t="shared" si="647"/>
        <v>CALABRIA</v>
      </c>
    </row>
    <row r="6901" spans="1:12" x14ac:dyDescent="0.2">
      <c r="A6901" s="1" t="s">
        <v>124</v>
      </c>
      <c r="B6901" s="1" t="s">
        <v>16316</v>
      </c>
      <c r="C6901" s="29" t="s">
        <v>16125</v>
      </c>
      <c r="D6901" s="29" t="s">
        <v>16138</v>
      </c>
      <c r="E6901" s="3">
        <v>3465</v>
      </c>
      <c r="F6901" s="7" t="str">
        <f t="shared" si="642"/>
        <v/>
      </c>
      <c r="G6901" s="7" t="str">
        <f t="shared" si="643"/>
        <v>CALABRIA</v>
      </c>
      <c r="I6901" s="24" t="str">
        <f t="shared" si="644"/>
        <v>SAN LORENZO DEL VALLO</v>
      </c>
      <c r="J6901" s="24" t="str">
        <f t="shared" si="645"/>
        <v>sanlorenzodelvallo@asmepec.it</v>
      </c>
      <c r="K6901" s="24" t="str">
        <f t="shared" si="646"/>
        <v>SUD</v>
      </c>
      <c r="L6901" s="24" t="str">
        <f t="shared" si="647"/>
        <v>CALABRIA</v>
      </c>
    </row>
    <row r="6902" spans="1:12" x14ac:dyDescent="0.2">
      <c r="A6902" s="1" t="s">
        <v>125</v>
      </c>
      <c r="B6902" s="1" t="s">
        <v>12364</v>
      </c>
      <c r="C6902" s="29" t="s">
        <v>16125</v>
      </c>
      <c r="D6902" s="29" t="s">
        <v>16138</v>
      </c>
      <c r="E6902" s="3">
        <v>5940</v>
      </c>
      <c r="F6902" s="7" t="str">
        <f t="shared" si="642"/>
        <v/>
      </c>
      <c r="G6902" s="7" t="str">
        <f t="shared" si="643"/>
        <v>CALABRIA</v>
      </c>
      <c r="I6902" s="24" t="str">
        <f t="shared" si="644"/>
        <v>SAN LUCIDO</v>
      </c>
      <c r="J6902" s="24" t="str">
        <f t="shared" si="645"/>
        <v>protocollosanlucido@legalmail.it</v>
      </c>
      <c r="K6902" s="24" t="str">
        <f t="shared" si="646"/>
        <v>SUD</v>
      </c>
      <c r="L6902" s="24" t="str">
        <f t="shared" si="647"/>
        <v>CALABRIA</v>
      </c>
    </row>
    <row r="6903" spans="1:12" x14ac:dyDescent="0.2">
      <c r="A6903" s="1" t="s">
        <v>126</v>
      </c>
      <c r="B6903" s="1" t="s">
        <v>12378</v>
      </c>
      <c r="C6903" s="29" t="s">
        <v>16125</v>
      </c>
      <c r="D6903" s="29" t="s">
        <v>16138</v>
      </c>
      <c r="E6903" s="3">
        <v>7282</v>
      </c>
      <c r="F6903" s="7" t="str">
        <f t="shared" si="642"/>
        <v/>
      </c>
      <c r="G6903" s="7" t="str">
        <f t="shared" si="643"/>
        <v>CALABRIA</v>
      </c>
      <c r="I6903" s="24" t="str">
        <f t="shared" si="644"/>
        <v>SAN MARCO ARGENTANO</v>
      </c>
      <c r="J6903" s="24" t="str">
        <f t="shared" si="645"/>
        <v>anagrafesanmarcoargentano@pec.it</v>
      </c>
      <c r="K6903" s="24" t="str">
        <f t="shared" si="646"/>
        <v>SUD</v>
      </c>
      <c r="L6903" s="24" t="str">
        <f t="shared" si="647"/>
        <v>CALABRIA</v>
      </c>
    </row>
    <row r="6904" spans="1:12" x14ac:dyDescent="0.2">
      <c r="A6904" s="1" t="s">
        <v>127</v>
      </c>
      <c r="B6904" s="1" t="s">
        <v>12403</v>
      </c>
      <c r="C6904" s="29" t="s">
        <v>16125</v>
      </c>
      <c r="D6904" s="29" t="s">
        <v>16138</v>
      </c>
      <c r="E6904" s="3">
        <v>1207</v>
      </c>
      <c r="F6904" s="7" t="str">
        <f t="shared" si="642"/>
        <v/>
      </c>
      <c r="G6904" s="7" t="str">
        <f t="shared" si="643"/>
        <v>CALABRIA</v>
      </c>
      <c r="I6904" s="24" t="str">
        <f t="shared" si="644"/>
        <v>SAN MARTINO DI FINITA</v>
      </c>
      <c r="J6904" s="24" t="str">
        <f t="shared" si="645"/>
        <v>protocollo.sanmartinodifinita@asmepec.it</v>
      </c>
      <c r="K6904" s="24" t="str">
        <f t="shared" si="646"/>
        <v>SUD</v>
      </c>
      <c r="L6904" s="24" t="str">
        <f t="shared" si="647"/>
        <v>CALABRIA</v>
      </c>
    </row>
    <row r="6905" spans="1:12" x14ac:dyDescent="0.2">
      <c r="A6905" s="1" t="s">
        <v>128</v>
      </c>
      <c r="B6905" s="1" t="s">
        <v>12475</v>
      </c>
      <c r="C6905" s="29" t="s">
        <v>16125</v>
      </c>
      <c r="D6905" s="29" t="s">
        <v>16138</v>
      </c>
      <c r="E6905" s="3">
        <v>1751</v>
      </c>
      <c r="F6905" s="7" t="str">
        <f t="shared" si="642"/>
        <v/>
      </c>
      <c r="G6905" s="7" t="str">
        <f t="shared" si="643"/>
        <v>CALABRIA</v>
      </c>
      <c r="I6905" s="24" t="str">
        <f t="shared" si="644"/>
        <v>SAN NICOLA ARCELLA</v>
      </c>
      <c r="J6905" s="24" t="str">
        <f t="shared" si="645"/>
        <v>protocollo.sannicolaarcella@asmepec.it</v>
      </c>
      <c r="K6905" s="24" t="str">
        <f t="shared" si="646"/>
        <v>SUD</v>
      </c>
      <c r="L6905" s="24" t="str">
        <f t="shared" si="647"/>
        <v>CALABRIA</v>
      </c>
    </row>
    <row r="6906" spans="1:12" x14ac:dyDescent="0.2">
      <c r="A6906" s="1" t="s">
        <v>129</v>
      </c>
      <c r="B6906" s="1" t="s">
        <v>12532</v>
      </c>
      <c r="C6906" s="29" t="s">
        <v>16125</v>
      </c>
      <c r="D6906" s="29" t="s">
        <v>16138</v>
      </c>
      <c r="E6906" s="3">
        <v>534</v>
      </c>
      <c r="F6906" s="7" t="str">
        <f t="shared" si="642"/>
        <v/>
      </c>
      <c r="G6906" s="7" t="str">
        <f t="shared" si="643"/>
        <v>CALABRIA</v>
      </c>
      <c r="I6906" s="24" t="str">
        <f t="shared" si="644"/>
        <v>SAN PIETRO IN AMANTEA</v>
      </c>
      <c r="J6906" s="24" t="str">
        <f t="shared" si="645"/>
        <v>anagrafe.sanpietroinamantea@asmepec.it</v>
      </c>
      <c r="K6906" s="24" t="str">
        <f t="shared" si="646"/>
        <v>SUD</v>
      </c>
      <c r="L6906" s="24" t="str">
        <f t="shared" si="647"/>
        <v>CALABRIA</v>
      </c>
    </row>
    <row r="6907" spans="1:12" x14ac:dyDescent="0.2">
      <c r="A6907" s="1" t="s">
        <v>130</v>
      </c>
      <c r="B6907" s="1" t="s">
        <v>12541</v>
      </c>
      <c r="C6907" s="29" t="s">
        <v>16125</v>
      </c>
      <c r="D6907" s="29" t="s">
        <v>16138</v>
      </c>
      <c r="E6907" s="3">
        <v>3649</v>
      </c>
      <c r="F6907" s="7" t="str">
        <f t="shared" si="642"/>
        <v/>
      </c>
      <c r="G6907" s="7" t="str">
        <f t="shared" si="643"/>
        <v>CALABRIA</v>
      </c>
      <c r="I6907" s="24" t="str">
        <f t="shared" si="644"/>
        <v>SAN PIETRO IN GUARANO</v>
      </c>
      <c r="J6907" s="24" t="str">
        <f t="shared" si="645"/>
        <v>comunesanpietroinguarano@pec.it</v>
      </c>
      <c r="K6907" s="24" t="str">
        <f t="shared" si="646"/>
        <v>SUD</v>
      </c>
      <c r="L6907" s="24" t="str">
        <f t="shared" si="647"/>
        <v>CALABRIA</v>
      </c>
    </row>
    <row r="6908" spans="1:12" x14ac:dyDescent="0.2">
      <c r="A6908" s="1" t="s">
        <v>131</v>
      </c>
      <c r="B6908" s="1" t="s">
        <v>12621</v>
      </c>
      <c r="C6908" s="29" t="s">
        <v>16125</v>
      </c>
      <c r="D6908" s="29" t="s">
        <v>16138</v>
      </c>
      <c r="E6908" s="3">
        <v>2200</v>
      </c>
      <c r="F6908" s="7" t="str">
        <f t="shared" si="642"/>
        <v/>
      </c>
      <c r="G6908" s="7" t="str">
        <f t="shared" si="643"/>
        <v>CALABRIA</v>
      </c>
      <c r="I6908" s="24" t="str">
        <f t="shared" si="644"/>
        <v>SAN SOSTI</v>
      </c>
      <c r="J6908" s="24" t="str">
        <f t="shared" si="645"/>
        <v>protocollo.sansosti@asmepec.it</v>
      </c>
      <c r="K6908" s="24" t="str">
        <f t="shared" si="646"/>
        <v>SUD</v>
      </c>
      <c r="L6908" s="24" t="str">
        <f t="shared" si="647"/>
        <v>CALABRIA</v>
      </c>
    </row>
    <row r="6909" spans="1:12" x14ac:dyDescent="0.2">
      <c r="A6909" s="1" t="s">
        <v>132</v>
      </c>
      <c r="B6909" s="1" t="s">
        <v>12860</v>
      </c>
      <c r="C6909" s="29" t="s">
        <v>16125</v>
      </c>
      <c r="D6909" s="29" t="s">
        <v>16138</v>
      </c>
      <c r="E6909" s="3">
        <v>1244</v>
      </c>
      <c r="F6909" s="7" t="str">
        <f t="shared" si="642"/>
        <v/>
      </c>
      <c r="G6909" s="7" t="str">
        <f t="shared" si="643"/>
        <v>CALABRIA</v>
      </c>
      <c r="I6909" s="24" t="str">
        <f t="shared" si="644"/>
        <v>SANTA CATERINA ALBANESE</v>
      </c>
      <c r="J6909" s="24" t="str">
        <f t="shared" si="645"/>
        <v>ufficiodemografico.scaterinaa@asmepec.it</v>
      </c>
      <c r="K6909" s="24" t="str">
        <f t="shared" si="646"/>
        <v>SUD</v>
      </c>
      <c r="L6909" s="24" t="str">
        <f t="shared" si="647"/>
        <v>CALABRIA</v>
      </c>
    </row>
    <row r="6910" spans="1:12" x14ac:dyDescent="0.2">
      <c r="A6910" s="1" t="s">
        <v>133</v>
      </c>
      <c r="B6910" s="1" t="s">
        <v>12881</v>
      </c>
      <c r="C6910" s="29" t="s">
        <v>16125</v>
      </c>
      <c r="D6910" s="29" t="s">
        <v>16138</v>
      </c>
      <c r="E6910" s="3">
        <v>1272</v>
      </c>
      <c r="F6910" s="7" t="str">
        <f t="shared" si="642"/>
        <v/>
      </c>
      <c r="G6910" s="7" t="str">
        <f t="shared" si="643"/>
        <v>CALABRIA</v>
      </c>
      <c r="I6910" s="24" t="str">
        <f t="shared" si="644"/>
        <v>SANTA DOMENICA TALAO</v>
      </c>
      <c r="J6910" s="24" t="str">
        <f t="shared" si="645"/>
        <v>segreteria.santadomenicatalao@asmepec.it</v>
      </c>
      <c r="K6910" s="24" t="str">
        <f t="shared" si="646"/>
        <v>SUD</v>
      </c>
      <c r="L6910" s="24" t="str">
        <f t="shared" si="647"/>
        <v>CALABRIA</v>
      </c>
    </row>
    <row r="6911" spans="1:12" x14ac:dyDescent="0.2">
      <c r="A6911" s="1" t="s">
        <v>134</v>
      </c>
      <c r="B6911" s="1" t="s">
        <v>16317</v>
      </c>
      <c r="C6911" s="29" t="s">
        <v>16125</v>
      </c>
      <c r="D6911" s="29" t="s">
        <v>16138</v>
      </c>
      <c r="E6911" s="3">
        <v>1990</v>
      </c>
      <c r="F6911" s="7" t="str">
        <f t="shared" si="642"/>
        <v/>
      </c>
      <c r="G6911" s="7" t="str">
        <f t="shared" si="643"/>
        <v>CALABRIA</v>
      </c>
      <c r="I6911" s="24" t="str">
        <f t="shared" si="644"/>
        <v>SANT'AGATA DI ESARO</v>
      </c>
      <c r="J6911" s="24" t="str">
        <f t="shared" si="645"/>
        <v>ufficioprotocollo.santagatadiesaro@pec.it</v>
      </c>
      <c r="K6911" s="24" t="str">
        <f t="shared" si="646"/>
        <v>SUD</v>
      </c>
      <c r="L6911" s="24" t="str">
        <f t="shared" si="647"/>
        <v>CALABRIA</v>
      </c>
    </row>
    <row r="6912" spans="1:12" x14ac:dyDescent="0.2">
      <c r="A6912" s="1" t="s">
        <v>135</v>
      </c>
      <c r="B6912" s="1" t="s">
        <v>12920</v>
      </c>
      <c r="C6912" s="29" t="s">
        <v>16125</v>
      </c>
      <c r="D6912" s="29" t="s">
        <v>16138</v>
      </c>
      <c r="E6912" s="3">
        <v>4897</v>
      </c>
      <c r="F6912" s="7" t="str">
        <f t="shared" si="642"/>
        <v/>
      </c>
      <c r="G6912" s="7" t="str">
        <f t="shared" si="643"/>
        <v>CALABRIA</v>
      </c>
      <c r="I6912" s="24" t="str">
        <f t="shared" si="644"/>
        <v>SANTA MARIA DEL CEDRO</v>
      </c>
      <c r="J6912" s="24" t="str">
        <f t="shared" si="645"/>
        <v>affarigenerali.santamariadelcedro@asmepec.it</v>
      </c>
      <c r="K6912" s="24" t="str">
        <f t="shared" si="646"/>
        <v>SUD</v>
      </c>
      <c r="L6912" s="24" t="str">
        <f t="shared" si="647"/>
        <v>CALABRIA</v>
      </c>
    </row>
    <row r="6913" spans="1:12" x14ac:dyDescent="0.2">
      <c r="A6913" s="1" t="s">
        <v>136</v>
      </c>
      <c r="B6913" s="1" t="s">
        <v>12956</v>
      </c>
      <c r="C6913" s="29" t="s">
        <v>16125</v>
      </c>
      <c r="D6913" s="29" t="s">
        <v>16138</v>
      </c>
      <c r="E6913" s="3">
        <v>2748</v>
      </c>
      <c r="F6913" s="7" t="str">
        <f t="shared" si="642"/>
        <v/>
      </c>
      <c r="G6913" s="7" t="str">
        <f t="shared" si="643"/>
        <v>CALABRIA</v>
      </c>
      <c r="I6913" s="24" t="str">
        <f t="shared" si="644"/>
        <v>SANTA SOFIA D'EPIRO</v>
      </c>
      <c r="J6913" s="24" t="str">
        <f t="shared" si="645"/>
        <v>ufficioprotocollo.santasofiadepiro@asmepec.it</v>
      </c>
      <c r="K6913" s="24" t="str">
        <f t="shared" si="646"/>
        <v>SUD</v>
      </c>
      <c r="L6913" s="24" t="str">
        <f t="shared" si="647"/>
        <v>CALABRIA</v>
      </c>
    </row>
    <row r="6914" spans="1:12" x14ac:dyDescent="0.2">
      <c r="A6914" s="1" t="s">
        <v>137</v>
      </c>
      <c r="B6914" s="1" t="s">
        <v>12995</v>
      </c>
      <c r="C6914" s="29" t="s">
        <v>16125</v>
      </c>
      <c r="D6914" s="29" t="s">
        <v>16138</v>
      </c>
      <c r="E6914" s="3">
        <v>1640</v>
      </c>
      <c r="F6914" s="7" t="str">
        <f t="shared" ref="F6914:F6977" si="648">IF(E6914&gt;300000,"Trovato","")</f>
        <v/>
      </c>
      <c r="G6914" s="7" t="str">
        <f t="shared" ref="G6914:G6977" si="649">IF(AND(E6914&gt;=50000,E6914&lt;=100000),"Compreso",D6914)</f>
        <v>CALABRIA</v>
      </c>
      <c r="I6914" s="24" t="str">
        <f t="shared" si="644"/>
        <v>SANTO STEFANO DI ROGLIANO</v>
      </c>
      <c r="J6914" s="24" t="str">
        <f t="shared" si="645"/>
        <v>amministrativo.sstefano@asmepec.it</v>
      </c>
      <c r="K6914" s="24" t="str">
        <f t="shared" si="646"/>
        <v>SUD</v>
      </c>
      <c r="L6914" s="24" t="str">
        <f t="shared" si="647"/>
        <v>CALABRIA</v>
      </c>
    </row>
    <row r="6915" spans="1:12" x14ac:dyDescent="0.2">
      <c r="A6915" s="1" t="s">
        <v>138</v>
      </c>
      <c r="B6915" s="1" t="s">
        <v>12644</v>
      </c>
      <c r="C6915" s="29" t="s">
        <v>16125</v>
      </c>
      <c r="D6915" s="29" t="s">
        <v>16138</v>
      </c>
      <c r="E6915" s="3">
        <v>2158</v>
      </c>
      <c r="F6915" s="7" t="str">
        <f t="shared" si="648"/>
        <v/>
      </c>
      <c r="G6915" s="7" t="str">
        <f t="shared" si="649"/>
        <v>CALABRIA</v>
      </c>
      <c r="I6915" s="24" t="str">
        <f t="shared" ref="I6915:I6978" si="650">TRIM(A6915)</f>
        <v>SAN VINCENZO LA COSTA</v>
      </c>
      <c r="J6915" s="24" t="str">
        <f t="shared" ref="J6915:J6978" si="651">TRIM(B6915)</f>
        <v>protocollo.sanvincenzolacosta.cs@asmepec.it</v>
      </c>
      <c r="K6915" s="24" t="str">
        <f t="shared" ref="K6915:K6978" si="652">TRIM(C6915)</f>
        <v>SUD</v>
      </c>
      <c r="L6915" s="24" t="str">
        <f t="shared" ref="L6915:L6978" si="653">TRIM(D6915)</f>
        <v>CALABRIA</v>
      </c>
    </row>
    <row r="6916" spans="1:12" x14ac:dyDescent="0.2">
      <c r="A6916" s="1" t="s">
        <v>139</v>
      </c>
      <c r="B6916" s="1" t="s">
        <v>13027</v>
      </c>
      <c r="C6916" s="29" t="s">
        <v>16125</v>
      </c>
      <c r="D6916" s="29" t="s">
        <v>16138</v>
      </c>
      <c r="E6916" s="3">
        <v>3964</v>
      </c>
      <c r="F6916" s="7" t="str">
        <f t="shared" si="648"/>
        <v/>
      </c>
      <c r="G6916" s="7" t="str">
        <f t="shared" si="649"/>
        <v>CALABRIA</v>
      </c>
      <c r="I6916" s="24" t="str">
        <f t="shared" si="650"/>
        <v>SARACENA</v>
      </c>
      <c r="J6916" s="24" t="str">
        <f t="shared" si="651"/>
        <v>segreteria.saracena@asmepec.it</v>
      </c>
      <c r="K6916" s="24" t="str">
        <f t="shared" si="652"/>
        <v>SUD</v>
      </c>
      <c r="L6916" s="24" t="str">
        <f t="shared" si="653"/>
        <v>CALABRIA</v>
      </c>
    </row>
    <row r="6917" spans="1:12" x14ac:dyDescent="0.2">
      <c r="A6917" s="1" t="s">
        <v>140</v>
      </c>
      <c r="B6917" s="1" t="s">
        <v>13140</v>
      </c>
      <c r="C6917" s="29" t="s">
        <v>16125</v>
      </c>
      <c r="D6917" s="29" t="s">
        <v>16138</v>
      </c>
      <c r="E6917" s="3">
        <v>1141</v>
      </c>
      <c r="F6917" s="7" t="str">
        <f t="shared" si="648"/>
        <v/>
      </c>
      <c r="G6917" s="7" t="str">
        <f t="shared" si="649"/>
        <v>CALABRIA</v>
      </c>
      <c r="I6917" s="24" t="str">
        <f t="shared" si="650"/>
        <v>SCALA COELI</v>
      </c>
      <c r="J6917" s="24" t="str">
        <f t="shared" si="651"/>
        <v>demografici.scalacoeli@asmepec.it</v>
      </c>
      <c r="K6917" s="24" t="str">
        <f t="shared" si="652"/>
        <v>SUD</v>
      </c>
      <c r="L6917" s="24" t="str">
        <f t="shared" si="653"/>
        <v>CALABRIA</v>
      </c>
    </row>
    <row r="6918" spans="1:12" x14ac:dyDescent="0.2">
      <c r="A6918" s="1" t="s">
        <v>141</v>
      </c>
      <c r="B6918" s="1" t="s">
        <v>13143</v>
      </c>
      <c r="C6918" s="29" t="s">
        <v>16125</v>
      </c>
      <c r="D6918" s="29" t="s">
        <v>16138</v>
      </c>
      <c r="E6918" s="3">
        <v>10152</v>
      </c>
      <c r="F6918" s="7" t="str">
        <f t="shared" si="648"/>
        <v/>
      </c>
      <c r="G6918" s="7" t="str">
        <f t="shared" si="649"/>
        <v>CALABRIA</v>
      </c>
      <c r="I6918" s="24" t="str">
        <f t="shared" si="650"/>
        <v>SCALEA</v>
      </c>
      <c r="J6918" s="24" t="str">
        <f t="shared" si="651"/>
        <v>anagrafe.scalea@asmepec.it</v>
      </c>
      <c r="K6918" s="24" t="str">
        <f t="shared" si="652"/>
        <v>SUD</v>
      </c>
      <c r="L6918" s="24" t="str">
        <f t="shared" si="653"/>
        <v>CALABRIA</v>
      </c>
    </row>
    <row r="6919" spans="1:12" x14ac:dyDescent="0.2">
      <c r="A6919" s="1" t="s">
        <v>142</v>
      </c>
      <c r="B6919" s="1" t="s">
        <v>13208</v>
      </c>
      <c r="C6919" s="29" t="s">
        <v>16125</v>
      </c>
      <c r="D6919" s="29" t="s">
        <v>16138</v>
      </c>
      <c r="E6919" s="3">
        <v>1308</v>
      </c>
      <c r="F6919" s="7" t="str">
        <f t="shared" si="648"/>
        <v/>
      </c>
      <c r="G6919" s="7" t="str">
        <f t="shared" si="649"/>
        <v>CALABRIA</v>
      </c>
      <c r="I6919" s="24" t="str">
        <f t="shared" si="650"/>
        <v>SCIGLIANO</v>
      </c>
      <c r="J6919" s="24" t="str">
        <f t="shared" si="651"/>
        <v>protocollo.scigliano@asmepec.it</v>
      </c>
      <c r="K6919" s="24" t="str">
        <f t="shared" si="652"/>
        <v>SUD</v>
      </c>
      <c r="L6919" s="24" t="str">
        <f t="shared" si="653"/>
        <v>CALABRIA</v>
      </c>
    </row>
    <row r="6920" spans="1:12" x14ac:dyDescent="0.2">
      <c r="A6920" s="1" t="s">
        <v>143</v>
      </c>
      <c r="B6920" s="1" t="s">
        <v>13365</v>
      </c>
      <c r="C6920" s="29" t="s">
        <v>16125</v>
      </c>
      <c r="D6920" s="29" t="s">
        <v>16138</v>
      </c>
      <c r="E6920" s="3">
        <v>549</v>
      </c>
      <c r="F6920" s="7" t="str">
        <f t="shared" si="648"/>
        <v/>
      </c>
      <c r="G6920" s="7" t="str">
        <f t="shared" si="649"/>
        <v>CALABRIA</v>
      </c>
      <c r="I6920" s="24" t="str">
        <f t="shared" si="650"/>
        <v>SERRA D'AIELLO</v>
      </c>
      <c r="J6920" s="24" t="str">
        <f t="shared" si="651"/>
        <v>amministrativo.serraaiello@asmepec.it</v>
      </c>
      <c r="K6920" s="24" t="str">
        <f t="shared" si="652"/>
        <v>SUD</v>
      </c>
      <c r="L6920" s="24" t="str">
        <f t="shared" si="653"/>
        <v>CALABRIA</v>
      </c>
    </row>
    <row r="6921" spans="1:12" x14ac:dyDescent="0.2">
      <c r="A6921" s="1" t="s">
        <v>144</v>
      </c>
      <c r="B6921" s="1" t="s">
        <v>13762</v>
      </c>
      <c r="C6921" s="29" t="s">
        <v>16125</v>
      </c>
      <c r="D6921" s="29" t="s">
        <v>16138</v>
      </c>
      <c r="E6921" s="3">
        <v>7157</v>
      </c>
      <c r="F6921" s="7" t="str">
        <f t="shared" si="648"/>
        <v/>
      </c>
      <c r="G6921" s="7" t="str">
        <f t="shared" si="649"/>
        <v>CALABRIA</v>
      </c>
      <c r="I6921" s="24" t="str">
        <f t="shared" si="650"/>
        <v>SPEZZANO ALBANESE</v>
      </c>
      <c r="J6921" s="24" t="str">
        <f t="shared" si="651"/>
        <v>servizioamministrativo.spezzanoalbanese@pec.it</v>
      </c>
      <c r="K6921" s="24" t="str">
        <f t="shared" si="652"/>
        <v>SUD</v>
      </c>
      <c r="L6921" s="24" t="str">
        <f t="shared" si="653"/>
        <v>CALABRIA</v>
      </c>
    </row>
    <row r="6922" spans="1:12" x14ac:dyDescent="0.2">
      <c r="A6922" s="1" t="s">
        <v>145</v>
      </c>
      <c r="B6922" s="1" t="s">
        <v>13763</v>
      </c>
      <c r="C6922" s="29" t="s">
        <v>16125</v>
      </c>
      <c r="D6922" s="29" t="s">
        <v>16138</v>
      </c>
      <c r="E6922" s="3">
        <v>4490</v>
      </c>
      <c r="F6922" s="7" t="str">
        <f t="shared" si="648"/>
        <v/>
      </c>
      <c r="G6922" s="7" t="str">
        <f t="shared" si="649"/>
        <v>CALABRIA</v>
      </c>
      <c r="I6922" s="24" t="str">
        <f t="shared" si="650"/>
        <v>SPEZZANO DELLA SILA</v>
      </c>
      <c r="J6922" s="24" t="str">
        <f t="shared" si="651"/>
        <v>protocollo.spezzanosila@asmepec.it</v>
      </c>
      <c r="K6922" s="24" t="str">
        <f t="shared" si="652"/>
        <v>SUD</v>
      </c>
      <c r="L6922" s="24" t="str">
        <f t="shared" si="653"/>
        <v>CALABRIA</v>
      </c>
    </row>
    <row r="6923" spans="1:12" x14ac:dyDescent="0.2">
      <c r="A6923" s="1" t="s">
        <v>146</v>
      </c>
      <c r="B6923" s="1" t="s">
        <v>14000</v>
      </c>
      <c r="C6923" s="29" t="s">
        <v>16125</v>
      </c>
      <c r="D6923" s="29" t="s">
        <v>16138</v>
      </c>
      <c r="E6923" s="3">
        <v>2139</v>
      </c>
      <c r="F6923" s="7" t="str">
        <f t="shared" si="648"/>
        <v/>
      </c>
      <c r="G6923" s="7" t="str">
        <f t="shared" si="649"/>
        <v>CALABRIA</v>
      </c>
      <c r="I6923" s="24" t="str">
        <f t="shared" si="650"/>
        <v>TARSIA</v>
      </c>
      <c r="J6923" s="24" t="str">
        <f t="shared" si="651"/>
        <v>statocivile.tarsia@asmepec.it</v>
      </c>
      <c r="K6923" s="24" t="str">
        <f t="shared" si="652"/>
        <v>SUD</v>
      </c>
      <c r="L6923" s="24" t="str">
        <f t="shared" si="653"/>
        <v>CALABRIA</v>
      </c>
    </row>
    <row r="6924" spans="1:12" x14ac:dyDescent="0.2">
      <c r="A6924" s="1" t="s">
        <v>147</v>
      </c>
      <c r="B6924" s="1" t="s">
        <v>14109</v>
      </c>
      <c r="C6924" s="29" t="s">
        <v>16125</v>
      </c>
      <c r="D6924" s="29" t="s">
        <v>16138</v>
      </c>
      <c r="E6924" s="3">
        <v>4999</v>
      </c>
      <c r="F6924" s="7" t="str">
        <f t="shared" si="648"/>
        <v/>
      </c>
      <c r="G6924" s="7" t="str">
        <f t="shared" si="649"/>
        <v>CALABRIA</v>
      </c>
      <c r="I6924" s="24" t="str">
        <f t="shared" si="650"/>
        <v>TERRANOVA DA SIBARI</v>
      </c>
      <c r="J6924" s="24" t="str">
        <f t="shared" si="651"/>
        <v>affgen.terranovadasibari@asmepec.it</v>
      </c>
      <c r="K6924" s="24" t="str">
        <f t="shared" si="652"/>
        <v>SUD</v>
      </c>
      <c r="L6924" s="24" t="str">
        <f t="shared" si="653"/>
        <v>CALABRIA</v>
      </c>
    </row>
    <row r="6925" spans="1:12" x14ac:dyDescent="0.2">
      <c r="A6925" s="1" t="s">
        <v>148</v>
      </c>
      <c r="B6925" s="1" t="s">
        <v>14121</v>
      </c>
      <c r="C6925" s="29" t="s">
        <v>16125</v>
      </c>
      <c r="D6925" s="29" t="s">
        <v>16138</v>
      </c>
      <c r="E6925" s="3">
        <v>1019</v>
      </c>
      <c r="F6925" s="7" t="str">
        <f t="shared" si="648"/>
        <v/>
      </c>
      <c r="G6925" s="7" t="str">
        <f t="shared" si="649"/>
        <v>CALABRIA</v>
      </c>
      <c r="I6925" s="24" t="str">
        <f t="shared" si="650"/>
        <v>TERRAVECCHIA</v>
      </c>
      <c r="J6925" s="24" t="str">
        <f t="shared" si="651"/>
        <v>protocollo.terravecchia@asmepec.it</v>
      </c>
      <c r="K6925" s="24" t="str">
        <f t="shared" si="652"/>
        <v>SUD</v>
      </c>
      <c r="L6925" s="24" t="str">
        <f t="shared" si="653"/>
        <v>CALABRIA</v>
      </c>
    </row>
    <row r="6926" spans="1:12" x14ac:dyDescent="0.2">
      <c r="A6926" s="1" t="s">
        <v>149</v>
      </c>
      <c r="B6926" s="1" t="s">
        <v>14239</v>
      </c>
      <c r="C6926" s="29" t="s">
        <v>16125</v>
      </c>
      <c r="D6926" s="29" t="s">
        <v>16138</v>
      </c>
      <c r="E6926" s="3">
        <v>4573</v>
      </c>
      <c r="F6926" s="7" t="str">
        <f t="shared" si="648"/>
        <v/>
      </c>
      <c r="G6926" s="7" t="str">
        <f t="shared" si="649"/>
        <v>CALABRIA</v>
      </c>
      <c r="I6926" s="24" t="str">
        <f t="shared" si="650"/>
        <v>TORANO CASTELLO</v>
      </c>
      <c r="J6926" s="24" t="str">
        <f t="shared" si="651"/>
        <v>segreteria.torano@asmepec.it</v>
      </c>
      <c r="K6926" s="24" t="str">
        <f t="shared" si="652"/>
        <v>SUD</v>
      </c>
      <c r="L6926" s="24" t="str">
        <f t="shared" si="653"/>
        <v>CALABRIA</v>
      </c>
    </row>
    <row r="6927" spans="1:12" x14ac:dyDescent="0.2">
      <c r="A6927" s="1" t="s">
        <v>150</v>
      </c>
      <c r="B6927" s="1" t="s">
        <v>14398</v>
      </c>
      <c r="C6927" s="29" t="s">
        <v>16125</v>
      </c>
      <c r="D6927" s="29" t="s">
        <v>16138</v>
      </c>
      <c r="E6927" s="3">
        <v>5997</v>
      </c>
      <c r="F6927" s="7" t="str">
        <f t="shared" si="648"/>
        <v/>
      </c>
      <c r="G6927" s="7" t="str">
        <f t="shared" si="649"/>
        <v>CALABRIA</v>
      </c>
      <c r="I6927" s="24" t="str">
        <f t="shared" si="650"/>
        <v>TORTORA</v>
      </c>
      <c r="J6927" s="24" t="str">
        <f t="shared" si="651"/>
        <v>comuneditortora@pec.it</v>
      </c>
      <c r="K6927" s="24" t="str">
        <f t="shared" si="652"/>
        <v>SUD</v>
      </c>
      <c r="L6927" s="24" t="str">
        <f t="shared" si="653"/>
        <v>CALABRIA</v>
      </c>
    </row>
    <row r="6928" spans="1:12" x14ac:dyDescent="0.2">
      <c r="A6928" s="1" t="s">
        <v>151</v>
      </c>
      <c r="B6928" s="1" t="s">
        <v>14471</v>
      </c>
      <c r="C6928" s="29" t="s">
        <v>16125</v>
      </c>
      <c r="D6928" s="29" t="s">
        <v>16138</v>
      </c>
      <c r="E6928" s="3">
        <v>8734</v>
      </c>
      <c r="F6928" s="7" t="str">
        <f t="shared" si="648"/>
        <v/>
      </c>
      <c r="G6928" s="7" t="str">
        <f t="shared" si="649"/>
        <v>CALABRIA</v>
      </c>
      <c r="I6928" s="24" t="str">
        <f t="shared" si="650"/>
        <v>TREBISACCE</v>
      </c>
      <c r="J6928" s="24" t="str">
        <f t="shared" si="651"/>
        <v>protocollo.comune.trebisacce@pcert.postecert.it</v>
      </c>
      <c r="K6928" s="24" t="str">
        <f t="shared" si="652"/>
        <v>SUD</v>
      </c>
      <c r="L6928" s="24" t="str">
        <f t="shared" si="653"/>
        <v>CALABRIA</v>
      </c>
    </row>
    <row r="6929" spans="1:12" x14ac:dyDescent="0.2">
      <c r="A6929" s="1" t="s">
        <v>152</v>
      </c>
      <c r="B6929" s="1" t="s">
        <v>14741</v>
      </c>
      <c r="C6929" s="29" t="s">
        <v>16125</v>
      </c>
      <c r="D6929" s="29" t="s">
        <v>16138</v>
      </c>
      <c r="E6929" s="3">
        <v>1184</v>
      </c>
      <c r="F6929" s="7" t="str">
        <f t="shared" si="648"/>
        <v/>
      </c>
      <c r="G6929" s="7" t="str">
        <f t="shared" si="649"/>
        <v>CALABRIA</v>
      </c>
      <c r="I6929" s="24" t="str">
        <f t="shared" si="650"/>
        <v>VACCARIZZO ALBANESE</v>
      </c>
      <c r="J6929" s="24" t="str">
        <f t="shared" si="651"/>
        <v>anagrafe.vaccarizzoalbanese@asmepec.it</v>
      </c>
      <c r="K6929" s="24" t="str">
        <f t="shared" si="652"/>
        <v>SUD</v>
      </c>
      <c r="L6929" s="24" t="str">
        <f t="shared" si="653"/>
        <v>CALABRIA</v>
      </c>
    </row>
    <row r="6930" spans="1:12" x14ac:dyDescent="0.2">
      <c r="A6930" s="1" t="s">
        <v>153</v>
      </c>
      <c r="B6930" s="1" t="s">
        <v>15116</v>
      </c>
      <c r="C6930" s="29" t="s">
        <v>16125</v>
      </c>
      <c r="D6930" s="29" t="s">
        <v>16138</v>
      </c>
      <c r="E6930" s="3">
        <v>3212</v>
      </c>
      <c r="F6930" s="7" t="str">
        <f t="shared" si="648"/>
        <v/>
      </c>
      <c r="G6930" s="7" t="str">
        <f t="shared" si="649"/>
        <v>CALABRIA</v>
      </c>
      <c r="I6930" s="24" t="str">
        <f t="shared" si="650"/>
        <v>VERBICARO</v>
      </c>
      <c r="J6930" s="24" t="str">
        <f t="shared" si="651"/>
        <v>segreteria.verbicaro@asmepec.it</v>
      </c>
      <c r="K6930" s="24" t="str">
        <f t="shared" si="652"/>
        <v>SUD</v>
      </c>
      <c r="L6930" s="24" t="str">
        <f t="shared" si="653"/>
        <v>CALABRIA</v>
      </c>
    </row>
    <row r="6931" spans="1:12" x14ac:dyDescent="0.2">
      <c r="A6931" s="1" t="s">
        <v>154</v>
      </c>
      <c r="B6931" s="1" t="s">
        <v>15506</v>
      </c>
      <c r="C6931" s="29" t="s">
        <v>16125</v>
      </c>
      <c r="D6931" s="29" t="s">
        <v>16138</v>
      </c>
      <c r="E6931" s="3">
        <v>5181</v>
      </c>
      <c r="F6931" s="7" t="str">
        <f t="shared" si="648"/>
        <v/>
      </c>
      <c r="G6931" s="7" t="str">
        <f t="shared" si="649"/>
        <v>CALABRIA</v>
      </c>
      <c r="I6931" s="24" t="str">
        <f t="shared" si="650"/>
        <v>VILLAPIANA</v>
      </c>
      <c r="J6931" s="24" t="str">
        <f t="shared" si="651"/>
        <v>protocollo.villapiana@asmepec.it</v>
      </c>
      <c r="K6931" s="24" t="str">
        <f t="shared" si="652"/>
        <v>SUD</v>
      </c>
      <c r="L6931" s="24" t="str">
        <f t="shared" si="653"/>
        <v>CALABRIA</v>
      </c>
    </row>
    <row r="6932" spans="1:12" x14ac:dyDescent="0.2">
      <c r="A6932" s="1" t="s">
        <v>155</v>
      </c>
      <c r="B6932" s="1" t="s">
        <v>15788</v>
      </c>
      <c r="C6932" s="29" t="s">
        <v>16125</v>
      </c>
      <c r="D6932" s="29" t="s">
        <v>16138</v>
      </c>
      <c r="E6932" s="3">
        <v>2468</v>
      </c>
      <c r="F6932" s="7" t="str">
        <f t="shared" si="648"/>
        <v/>
      </c>
      <c r="G6932" s="7" t="str">
        <f t="shared" si="649"/>
        <v>CALABRIA</v>
      </c>
      <c r="I6932" s="24" t="str">
        <f t="shared" si="650"/>
        <v>ZUMPANO</v>
      </c>
      <c r="J6932" s="24" t="str">
        <f t="shared" si="651"/>
        <v>tributi.comune.zumpano@asmepec.it</v>
      </c>
      <c r="K6932" s="24" t="str">
        <f t="shared" si="652"/>
        <v>SUD</v>
      </c>
      <c r="L6932" s="24" t="str">
        <f t="shared" si="653"/>
        <v>CALABRIA</v>
      </c>
    </row>
    <row r="6933" spans="1:12" x14ac:dyDescent="0.2">
      <c r="A6933" s="1" t="s">
        <v>34</v>
      </c>
      <c r="B6933" s="1" t="s">
        <v>3249</v>
      </c>
      <c r="C6933" s="29" t="s">
        <v>16125</v>
      </c>
      <c r="D6933" s="29" t="s">
        <v>16138</v>
      </c>
      <c r="E6933" s="3">
        <v>10381</v>
      </c>
      <c r="F6933" s="7" t="str">
        <f t="shared" si="648"/>
        <v/>
      </c>
      <c r="G6933" s="7" t="str">
        <f t="shared" si="649"/>
        <v>CALABRIA</v>
      </c>
      <c r="I6933" s="24" t="str">
        <f t="shared" si="650"/>
        <v>CASALI DEL MANCO</v>
      </c>
      <c r="J6933" s="24" t="str">
        <f t="shared" si="651"/>
        <v>comune.casalidelmanco@asmepec.it</v>
      </c>
      <c r="K6933" s="24" t="str">
        <f t="shared" si="652"/>
        <v>SUD</v>
      </c>
      <c r="L6933" s="24" t="str">
        <f t="shared" si="653"/>
        <v>CALABRIA</v>
      </c>
    </row>
    <row r="6934" spans="1:12" x14ac:dyDescent="0.2">
      <c r="A6934" s="1" t="s">
        <v>50</v>
      </c>
      <c r="B6934" s="1" t="s">
        <v>4915</v>
      </c>
      <c r="C6934" s="29" t="s">
        <v>16125</v>
      </c>
      <c r="D6934" s="29" t="s">
        <v>16138</v>
      </c>
      <c r="E6934" s="3">
        <v>74848</v>
      </c>
      <c r="F6934" s="7" t="str">
        <f t="shared" si="648"/>
        <v/>
      </c>
      <c r="G6934" s="7" t="str">
        <f t="shared" si="649"/>
        <v>Compreso</v>
      </c>
      <c r="I6934" s="24" t="str">
        <f t="shared" si="650"/>
        <v>CORIGLIANO-ROSSANO</v>
      </c>
      <c r="J6934" s="24" t="str">
        <f t="shared" si="651"/>
        <v>protocollo.coriglianorossano@asmepec.it</v>
      </c>
      <c r="K6934" s="24" t="str">
        <f t="shared" si="652"/>
        <v>SUD</v>
      </c>
      <c r="L6934" s="24" t="str">
        <f t="shared" si="653"/>
        <v>CALABRIA</v>
      </c>
    </row>
    <row r="6935" spans="1:12" x14ac:dyDescent="0.2">
      <c r="A6935" s="1" t="s">
        <v>157</v>
      </c>
      <c r="B6935" s="1" t="s">
        <v>643</v>
      </c>
      <c r="C6935" s="29" t="s">
        <v>16125</v>
      </c>
      <c r="D6935" s="29" t="s">
        <v>16138</v>
      </c>
      <c r="E6935" s="3">
        <v>1010</v>
      </c>
      <c r="F6935" s="7" t="str">
        <f t="shared" si="648"/>
        <v/>
      </c>
      <c r="G6935" s="7" t="str">
        <f t="shared" si="649"/>
        <v>CALABRIA</v>
      </c>
      <c r="I6935" s="24" t="str">
        <f t="shared" si="650"/>
        <v>ALBI</v>
      </c>
      <c r="J6935" s="24" t="str">
        <f t="shared" si="651"/>
        <v>ufficioamministrativo.albi@asmepec.it</v>
      </c>
      <c r="K6935" s="24" t="str">
        <f t="shared" si="652"/>
        <v>SUD</v>
      </c>
      <c r="L6935" s="24" t="str">
        <f t="shared" si="653"/>
        <v>CALABRIA</v>
      </c>
    </row>
    <row r="6936" spans="1:12" x14ac:dyDescent="0.2">
      <c r="A6936" s="1" t="s">
        <v>158</v>
      </c>
      <c r="B6936" s="1" t="s">
        <v>819</v>
      </c>
      <c r="C6936" s="29" t="s">
        <v>16125</v>
      </c>
      <c r="D6936" s="29" t="s">
        <v>16138</v>
      </c>
      <c r="E6936" s="3">
        <v>1885</v>
      </c>
      <c r="F6936" s="7" t="str">
        <f t="shared" si="648"/>
        <v/>
      </c>
      <c r="G6936" s="7" t="str">
        <f t="shared" si="649"/>
        <v>CALABRIA</v>
      </c>
      <c r="I6936" s="24" t="str">
        <f t="shared" si="650"/>
        <v>AMARONI</v>
      </c>
      <c r="J6936" s="24" t="str">
        <f t="shared" si="651"/>
        <v>ragioneria@pec.comunediamaroni.it</v>
      </c>
      <c r="K6936" s="24" t="str">
        <f t="shared" si="652"/>
        <v>SUD</v>
      </c>
      <c r="L6936" s="24" t="str">
        <f t="shared" si="653"/>
        <v>CALABRIA</v>
      </c>
    </row>
    <row r="6937" spans="1:12" x14ac:dyDescent="0.2">
      <c r="A6937" s="1" t="s">
        <v>159</v>
      </c>
      <c r="B6937" s="1" t="s">
        <v>822</v>
      </c>
      <c r="C6937" s="29" t="s">
        <v>16125</v>
      </c>
      <c r="D6937" s="29" t="s">
        <v>16138</v>
      </c>
      <c r="E6937" s="3">
        <v>837</v>
      </c>
      <c r="F6937" s="7" t="str">
        <f t="shared" si="648"/>
        <v/>
      </c>
      <c r="G6937" s="7" t="str">
        <f t="shared" si="649"/>
        <v>CALABRIA</v>
      </c>
      <c r="I6937" s="24" t="str">
        <f t="shared" si="650"/>
        <v>AMATO</v>
      </c>
      <c r="J6937" s="24" t="str">
        <f t="shared" si="651"/>
        <v>protocollo.amato@asmepec.it</v>
      </c>
      <c r="K6937" s="24" t="str">
        <f t="shared" si="652"/>
        <v>SUD</v>
      </c>
      <c r="L6937" s="24" t="str">
        <f t="shared" si="653"/>
        <v>CALABRIA</v>
      </c>
    </row>
    <row r="6938" spans="1:12" x14ac:dyDescent="0.2">
      <c r="A6938" s="1" t="s">
        <v>160</v>
      </c>
      <c r="B6938" s="1" t="s">
        <v>848</v>
      </c>
      <c r="C6938" s="29" t="s">
        <v>16125</v>
      </c>
      <c r="D6938" s="29" t="s">
        <v>16138</v>
      </c>
      <c r="E6938" s="3">
        <v>795</v>
      </c>
      <c r="F6938" s="7" t="str">
        <f t="shared" si="648"/>
        <v/>
      </c>
      <c r="G6938" s="7" t="str">
        <f t="shared" si="649"/>
        <v>CALABRIA</v>
      </c>
      <c r="I6938" s="24" t="str">
        <f t="shared" si="650"/>
        <v>ANDALI</v>
      </c>
      <c r="J6938" s="24" t="str">
        <f t="shared" si="651"/>
        <v>protocollo@pec.comunediandali.it</v>
      </c>
      <c r="K6938" s="24" t="str">
        <f t="shared" si="652"/>
        <v>SUD</v>
      </c>
      <c r="L6938" s="24" t="str">
        <f t="shared" si="653"/>
        <v>CALABRIA</v>
      </c>
    </row>
    <row r="6939" spans="1:12" x14ac:dyDescent="0.2">
      <c r="A6939" s="1" t="s">
        <v>161</v>
      </c>
      <c r="B6939" s="1" t="s">
        <v>1038</v>
      </c>
      <c r="C6939" s="29" t="s">
        <v>16125</v>
      </c>
      <c r="D6939" s="29" t="s">
        <v>16138</v>
      </c>
      <c r="E6939" s="3">
        <v>529</v>
      </c>
      <c r="F6939" s="7" t="str">
        <f t="shared" si="648"/>
        <v/>
      </c>
      <c r="G6939" s="7" t="str">
        <f t="shared" si="649"/>
        <v>CALABRIA</v>
      </c>
      <c r="I6939" s="24" t="str">
        <f t="shared" si="650"/>
        <v>ARGUSTO</v>
      </c>
      <c r="J6939" s="24" t="str">
        <f t="shared" si="651"/>
        <v>servizi.demografici@pec.comuneargusto.it</v>
      </c>
      <c r="K6939" s="24" t="str">
        <f t="shared" si="652"/>
        <v>SUD</v>
      </c>
      <c r="L6939" s="24" t="str">
        <f t="shared" si="653"/>
        <v>CALABRIA</v>
      </c>
    </row>
    <row r="6940" spans="1:12" x14ac:dyDescent="0.2">
      <c r="A6940" s="1" t="s">
        <v>162</v>
      </c>
      <c r="B6940" s="1" t="s">
        <v>1281</v>
      </c>
      <c r="C6940" s="29" t="s">
        <v>16125</v>
      </c>
      <c r="D6940" s="29" t="s">
        <v>16138</v>
      </c>
      <c r="E6940" s="3">
        <v>3183</v>
      </c>
      <c r="F6940" s="7" t="str">
        <f t="shared" si="648"/>
        <v/>
      </c>
      <c r="G6940" s="7" t="str">
        <f t="shared" si="649"/>
        <v>CALABRIA</v>
      </c>
      <c r="I6940" s="24" t="str">
        <f t="shared" si="650"/>
        <v>BADOLATO</v>
      </c>
      <c r="J6940" s="24" t="str">
        <f t="shared" si="651"/>
        <v>amministrativo.comunebadolato@asmepec.it</v>
      </c>
      <c r="K6940" s="24" t="str">
        <f t="shared" si="652"/>
        <v>SUD</v>
      </c>
      <c r="L6940" s="24" t="str">
        <f t="shared" si="653"/>
        <v>CALABRIA</v>
      </c>
    </row>
    <row r="6941" spans="1:12" x14ac:dyDescent="0.2">
      <c r="A6941" s="1" t="s">
        <v>163</v>
      </c>
      <c r="B6941" s="1" t="s">
        <v>1561</v>
      </c>
      <c r="C6941" s="29" t="s">
        <v>16125</v>
      </c>
      <c r="D6941" s="29" t="s">
        <v>16138</v>
      </c>
      <c r="E6941" s="3">
        <v>1400</v>
      </c>
      <c r="F6941" s="7" t="str">
        <f t="shared" si="648"/>
        <v/>
      </c>
      <c r="G6941" s="7" t="str">
        <f t="shared" si="649"/>
        <v>CALABRIA</v>
      </c>
      <c r="I6941" s="24" t="str">
        <f t="shared" si="650"/>
        <v>BELCASTRO</v>
      </c>
      <c r="J6941" s="24" t="str">
        <f t="shared" si="651"/>
        <v>protocollo.belcastro@asmepec.it</v>
      </c>
      <c r="K6941" s="24" t="str">
        <f t="shared" si="652"/>
        <v>SUD</v>
      </c>
      <c r="L6941" s="24" t="str">
        <f t="shared" si="653"/>
        <v>CALABRIA</v>
      </c>
    </row>
    <row r="6942" spans="1:12" x14ac:dyDescent="0.2">
      <c r="A6942" s="1" t="s">
        <v>164</v>
      </c>
      <c r="B6942" s="1" t="s">
        <v>1941</v>
      </c>
      <c r="C6942" s="29" t="s">
        <v>16125</v>
      </c>
      <c r="D6942" s="29" t="s">
        <v>16138</v>
      </c>
      <c r="E6942" s="3">
        <v>7418</v>
      </c>
      <c r="F6942" s="7" t="str">
        <f t="shared" si="648"/>
        <v/>
      </c>
      <c r="G6942" s="7" t="str">
        <f t="shared" si="649"/>
        <v>CALABRIA</v>
      </c>
      <c r="I6942" s="24" t="str">
        <f t="shared" si="650"/>
        <v>BORGIA</v>
      </c>
      <c r="J6942" s="24" t="str">
        <f t="shared" si="651"/>
        <v>protocollo.borgia@asmepec.it</v>
      </c>
      <c r="K6942" s="24" t="str">
        <f t="shared" si="652"/>
        <v>SUD</v>
      </c>
      <c r="L6942" s="24" t="str">
        <f t="shared" si="653"/>
        <v>CALABRIA</v>
      </c>
    </row>
    <row r="6943" spans="1:12" x14ac:dyDescent="0.2">
      <c r="A6943" s="1" t="s">
        <v>165</v>
      </c>
      <c r="B6943" s="1" t="s">
        <v>2080</v>
      </c>
      <c r="C6943" s="29" t="s">
        <v>16125</v>
      </c>
      <c r="D6943" s="29" t="s">
        <v>16138</v>
      </c>
      <c r="E6943" s="3">
        <v>4906</v>
      </c>
      <c r="F6943" s="7" t="str">
        <f t="shared" si="648"/>
        <v/>
      </c>
      <c r="G6943" s="7" t="str">
        <f t="shared" si="649"/>
        <v>CALABRIA</v>
      </c>
      <c r="I6943" s="24" t="str">
        <f t="shared" si="650"/>
        <v>BOTRICELLO</v>
      </c>
      <c r="J6943" s="24" t="str">
        <f t="shared" si="651"/>
        <v>elettorale.botricello@asmepec.it</v>
      </c>
      <c r="K6943" s="24" t="str">
        <f t="shared" si="652"/>
        <v>SUD</v>
      </c>
      <c r="L6943" s="24" t="str">
        <f t="shared" si="653"/>
        <v>CALABRIA</v>
      </c>
    </row>
    <row r="6944" spans="1:12" x14ac:dyDescent="0.2">
      <c r="A6944" s="1" t="s">
        <v>166</v>
      </c>
      <c r="B6944" s="1" t="s">
        <v>2979</v>
      </c>
      <c r="C6944" s="29" t="s">
        <v>16125</v>
      </c>
      <c r="D6944" s="29" t="s">
        <v>16138</v>
      </c>
      <c r="E6944" s="3">
        <v>1960</v>
      </c>
      <c r="F6944" s="7" t="str">
        <f t="shared" si="648"/>
        <v/>
      </c>
      <c r="G6944" s="7" t="str">
        <f t="shared" si="649"/>
        <v>CALABRIA</v>
      </c>
      <c r="I6944" s="24" t="str">
        <f t="shared" si="650"/>
        <v>CARAFFA DI CATANZARO</v>
      </c>
      <c r="J6944" s="24" t="str">
        <f t="shared" si="651"/>
        <v>elettorale.caraffacz@asmepec.it</v>
      </c>
      <c r="K6944" s="24" t="str">
        <f t="shared" si="652"/>
        <v>SUD</v>
      </c>
      <c r="L6944" s="24" t="str">
        <f t="shared" si="653"/>
        <v>CALABRIA</v>
      </c>
    </row>
    <row r="6945" spans="1:12" x14ac:dyDescent="0.2">
      <c r="A6945" s="1" t="s">
        <v>167</v>
      </c>
      <c r="B6945" s="1" t="s">
        <v>3035</v>
      </c>
      <c r="C6945" s="29" t="s">
        <v>16125</v>
      </c>
      <c r="D6945" s="29" t="s">
        <v>16138</v>
      </c>
      <c r="E6945" s="3">
        <v>2334</v>
      </c>
      <c r="F6945" s="7" t="str">
        <f t="shared" si="648"/>
        <v/>
      </c>
      <c r="G6945" s="7" t="str">
        <f t="shared" si="649"/>
        <v>CALABRIA</v>
      </c>
      <c r="I6945" s="24" t="str">
        <f t="shared" si="650"/>
        <v>CARDINALE</v>
      </c>
      <c r="J6945" s="24" t="str">
        <f t="shared" si="651"/>
        <v>protocollo.cardinale@asmepec.it</v>
      </c>
      <c r="K6945" s="24" t="str">
        <f t="shared" si="652"/>
        <v>SUD</v>
      </c>
      <c r="L6945" s="24" t="str">
        <f t="shared" si="653"/>
        <v>CALABRIA</v>
      </c>
    </row>
    <row r="6946" spans="1:12" x14ac:dyDescent="0.2">
      <c r="A6946" s="1" t="s">
        <v>168</v>
      </c>
      <c r="B6946" s="1" t="s">
        <v>3083</v>
      </c>
      <c r="C6946" s="29" t="s">
        <v>16125</v>
      </c>
      <c r="D6946" s="29" t="s">
        <v>16138</v>
      </c>
      <c r="E6946" s="3">
        <v>1622</v>
      </c>
      <c r="F6946" s="7" t="str">
        <f t="shared" si="648"/>
        <v/>
      </c>
      <c r="G6946" s="7" t="str">
        <f t="shared" si="649"/>
        <v>CALABRIA</v>
      </c>
      <c r="I6946" s="24" t="str">
        <f t="shared" si="650"/>
        <v>CARLOPOLI</v>
      </c>
      <c r="J6946" s="24" t="str">
        <f t="shared" si="651"/>
        <v>segreteria@pec.comune.carlopoli.cz.it</v>
      </c>
      <c r="K6946" s="24" t="str">
        <f t="shared" si="652"/>
        <v>SUD</v>
      </c>
      <c r="L6946" s="24" t="str">
        <f t="shared" si="653"/>
        <v>CALABRIA</v>
      </c>
    </row>
    <row r="6947" spans="1:12" x14ac:dyDescent="0.2">
      <c r="A6947" s="1" t="s">
        <v>156</v>
      </c>
      <c r="B6947" s="1" t="s">
        <v>3943</v>
      </c>
      <c r="C6947" s="29" t="s">
        <v>16125</v>
      </c>
      <c r="D6947" s="29" t="s">
        <v>16138</v>
      </c>
      <c r="E6947" s="3">
        <v>89364</v>
      </c>
      <c r="F6947" s="7" t="str">
        <f t="shared" si="648"/>
        <v/>
      </c>
      <c r="G6947" s="7" t="str">
        <f t="shared" si="649"/>
        <v>Compreso</v>
      </c>
      <c r="I6947" s="24" t="str">
        <f t="shared" si="650"/>
        <v>CATANZARO</v>
      </c>
      <c r="J6947" s="24" t="str">
        <f t="shared" si="651"/>
        <v>ufficio.protocollo@certificata.comune.catanzaro.it</v>
      </c>
      <c r="K6947" s="24" t="str">
        <f t="shared" si="652"/>
        <v>SUD</v>
      </c>
      <c r="L6947" s="24" t="str">
        <f t="shared" si="653"/>
        <v>CALABRIA</v>
      </c>
    </row>
    <row r="6948" spans="1:12" x14ac:dyDescent="0.2">
      <c r="A6948" s="1" t="s">
        <v>169</v>
      </c>
      <c r="B6948" s="1" t="s">
        <v>4089</v>
      </c>
      <c r="C6948" s="29" t="s">
        <v>16125</v>
      </c>
      <c r="D6948" s="29" t="s">
        <v>16138</v>
      </c>
      <c r="E6948" s="3">
        <v>598</v>
      </c>
      <c r="F6948" s="7" t="str">
        <f t="shared" si="648"/>
        <v/>
      </c>
      <c r="G6948" s="7" t="str">
        <f t="shared" si="649"/>
        <v>CALABRIA</v>
      </c>
      <c r="I6948" s="24" t="str">
        <f t="shared" si="650"/>
        <v>CENADI</v>
      </c>
      <c r="J6948" s="24" t="str">
        <f t="shared" si="651"/>
        <v>comune.cenadi@asmepec.it</v>
      </c>
      <c r="K6948" s="24" t="str">
        <f t="shared" si="652"/>
        <v>SUD</v>
      </c>
      <c r="L6948" s="24" t="str">
        <f t="shared" si="653"/>
        <v>CALABRIA</v>
      </c>
    </row>
    <row r="6949" spans="1:12" x14ac:dyDescent="0.2">
      <c r="A6949" s="1" t="s">
        <v>170</v>
      </c>
      <c r="B6949" s="1" t="s">
        <v>4108</v>
      </c>
      <c r="C6949" s="29" t="s">
        <v>16125</v>
      </c>
      <c r="D6949" s="29" t="s">
        <v>16138</v>
      </c>
      <c r="E6949" s="3">
        <v>415</v>
      </c>
      <c r="F6949" s="7" t="str">
        <f t="shared" si="648"/>
        <v/>
      </c>
      <c r="G6949" s="7" t="str">
        <f t="shared" si="649"/>
        <v>CALABRIA</v>
      </c>
      <c r="I6949" s="24" t="str">
        <f t="shared" si="650"/>
        <v>CENTRACHE</v>
      </c>
      <c r="J6949" s="24" t="str">
        <f t="shared" si="651"/>
        <v>demografici.centrache@asmepec.it</v>
      </c>
      <c r="K6949" s="24" t="str">
        <f t="shared" si="652"/>
        <v>SUD</v>
      </c>
      <c r="L6949" s="24" t="str">
        <f t="shared" si="653"/>
        <v>CALABRIA</v>
      </c>
    </row>
    <row r="6950" spans="1:12" x14ac:dyDescent="0.2">
      <c r="A6950" s="1" t="s">
        <v>171</v>
      </c>
      <c r="B6950" s="1" t="s">
        <v>4230</v>
      </c>
      <c r="C6950" s="29" t="s">
        <v>16125</v>
      </c>
      <c r="D6950" s="29" t="s">
        <v>16138</v>
      </c>
      <c r="E6950" s="3">
        <v>1269</v>
      </c>
      <c r="F6950" s="7" t="str">
        <f t="shared" si="648"/>
        <v/>
      </c>
      <c r="G6950" s="7" t="str">
        <f t="shared" si="649"/>
        <v>CALABRIA</v>
      </c>
      <c r="I6950" s="24" t="str">
        <f t="shared" si="650"/>
        <v>CERVA</v>
      </c>
      <c r="J6950" s="24" t="str">
        <f t="shared" si="651"/>
        <v>sindaco.cerva@asmepec.it</v>
      </c>
      <c r="K6950" s="24" t="str">
        <f t="shared" si="652"/>
        <v>SUD</v>
      </c>
      <c r="L6950" s="24" t="str">
        <f t="shared" si="653"/>
        <v>CALABRIA</v>
      </c>
    </row>
    <row r="6951" spans="1:12" x14ac:dyDescent="0.2">
      <c r="A6951" s="1" t="s">
        <v>172</v>
      </c>
      <c r="B6951" s="1" t="s">
        <v>4347</v>
      </c>
      <c r="C6951" s="29" t="s">
        <v>16125</v>
      </c>
      <c r="D6951" s="29" t="s">
        <v>16138</v>
      </c>
      <c r="E6951" s="3">
        <v>5883</v>
      </c>
      <c r="F6951" s="7" t="str">
        <f t="shared" si="648"/>
        <v/>
      </c>
      <c r="G6951" s="7" t="str">
        <f t="shared" si="649"/>
        <v>CALABRIA</v>
      </c>
      <c r="I6951" s="24" t="str">
        <f t="shared" si="650"/>
        <v>CHIARAVALLE CENTRALE</v>
      </c>
      <c r="J6951" s="24" t="str">
        <f t="shared" si="651"/>
        <v>comunechiaravallecentrale@asmepec.it</v>
      </c>
      <c r="K6951" s="24" t="str">
        <f t="shared" si="652"/>
        <v>SUD</v>
      </c>
      <c r="L6951" s="24" t="str">
        <f t="shared" si="653"/>
        <v>CALABRIA</v>
      </c>
    </row>
    <row r="6952" spans="1:12" x14ac:dyDescent="0.2">
      <c r="A6952" s="1" t="s">
        <v>173</v>
      </c>
      <c r="B6952" s="1" t="s">
        <v>4432</v>
      </c>
      <c r="C6952" s="29" t="s">
        <v>16125</v>
      </c>
      <c r="D6952" s="29" t="s">
        <v>16138</v>
      </c>
      <c r="E6952" s="3">
        <v>1008</v>
      </c>
      <c r="F6952" s="7" t="str">
        <f t="shared" si="648"/>
        <v/>
      </c>
      <c r="G6952" s="7" t="str">
        <f t="shared" si="649"/>
        <v>CALABRIA</v>
      </c>
      <c r="I6952" s="24" t="str">
        <f t="shared" si="650"/>
        <v>CICALA</v>
      </c>
      <c r="J6952" s="24" t="str">
        <f t="shared" si="651"/>
        <v>staff.cicala@asmepec.it</v>
      </c>
      <c r="K6952" s="24" t="str">
        <f t="shared" si="652"/>
        <v>SUD</v>
      </c>
      <c r="L6952" s="24" t="str">
        <f t="shared" si="653"/>
        <v>CALABRIA</v>
      </c>
    </row>
    <row r="6953" spans="1:12" x14ac:dyDescent="0.2">
      <c r="A6953" s="1" t="s">
        <v>174</v>
      </c>
      <c r="B6953" s="1" t="s">
        <v>4848</v>
      </c>
      <c r="C6953" s="29" t="s">
        <v>16125</v>
      </c>
      <c r="D6953" s="29" t="s">
        <v>16138</v>
      </c>
      <c r="E6953" s="3">
        <v>1437</v>
      </c>
      <c r="F6953" s="7" t="str">
        <f t="shared" si="648"/>
        <v/>
      </c>
      <c r="G6953" s="7" t="str">
        <f t="shared" si="649"/>
        <v>CALABRIA</v>
      </c>
      <c r="I6953" s="24" t="str">
        <f t="shared" si="650"/>
        <v>CONFLENTI</v>
      </c>
      <c r="J6953" s="24" t="str">
        <f t="shared" si="651"/>
        <v>comuneconflenti@asmepec.it</v>
      </c>
      <c r="K6953" s="24" t="str">
        <f t="shared" si="652"/>
        <v>SUD</v>
      </c>
      <c r="L6953" s="24" t="str">
        <f t="shared" si="653"/>
        <v>CALABRIA</v>
      </c>
    </row>
    <row r="6954" spans="1:12" x14ac:dyDescent="0.2">
      <c r="A6954" s="1" t="s">
        <v>175</v>
      </c>
      <c r="B6954" s="1" t="s">
        <v>4978</v>
      </c>
      <c r="C6954" s="29" t="s">
        <v>16125</v>
      </c>
      <c r="D6954" s="29" t="s">
        <v>16138</v>
      </c>
      <c r="E6954" s="3">
        <v>2217</v>
      </c>
      <c r="F6954" s="7" t="str">
        <f t="shared" si="648"/>
        <v/>
      </c>
      <c r="G6954" s="7" t="str">
        <f t="shared" si="649"/>
        <v>CALABRIA</v>
      </c>
      <c r="I6954" s="24" t="str">
        <f t="shared" si="650"/>
        <v>CORTALE</v>
      </c>
      <c r="J6954" s="24" t="str">
        <f t="shared" si="651"/>
        <v>segreteria.cortale@asmepec.it</v>
      </c>
      <c r="K6954" s="24" t="str">
        <f t="shared" si="652"/>
        <v>SUD</v>
      </c>
      <c r="L6954" s="24" t="str">
        <f t="shared" si="653"/>
        <v>CALABRIA</v>
      </c>
    </row>
    <row r="6955" spans="1:12" x14ac:dyDescent="0.2">
      <c r="A6955" s="1" t="s">
        <v>176</v>
      </c>
      <c r="B6955" s="1" t="s">
        <v>5157</v>
      </c>
      <c r="C6955" s="29" t="s">
        <v>16125</v>
      </c>
      <c r="D6955" s="29" t="s">
        <v>16138</v>
      </c>
      <c r="E6955" s="3">
        <v>4306</v>
      </c>
      <c r="F6955" s="7" t="str">
        <f t="shared" si="648"/>
        <v/>
      </c>
      <c r="G6955" s="7" t="str">
        <f t="shared" si="649"/>
        <v>CALABRIA</v>
      </c>
      <c r="I6955" s="24" t="str">
        <f t="shared" si="650"/>
        <v>CROPANI</v>
      </c>
      <c r="J6955" s="24" t="str">
        <f t="shared" si="651"/>
        <v>demografici.cropani@asmepec.it</v>
      </c>
      <c r="K6955" s="24" t="str">
        <f t="shared" si="652"/>
        <v>SUD</v>
      </c>
      <c r="L6955" s="24" t="str">
        <f t="shared" si="653"/>
        <v>CALABRIA</v>
      </c>
    </row>
    <row r="6956" spans="1:12" x14ac:dyDescent="0.2">
      <c r="A6956" s="1" t="s">
        <v>177</v>
      </c>
      <c r="B6956" s="1" t="s">
        <v>5211</v>
      </c>
      <c r="C6956" s="29" t="s">
        <v>16125</v>
      </c>
      <c r="D6956" s="29" t="s">
        <v>16138</v>
      </c>
      <c r="E6956" s="3">
        <v>6708</v>
      </c>
      <c r="F6956" s="7" t="str">
        <f t="shared" si="648"/>
        <v/>
      </c>
      <c r="G6956" s="7" t="str">
        <f t="shared" si="649"/>
        <v>CALABRIA</v>
      </c>
      <c r="I6956" s="24" t="str">
        <f t="shared" si="650"/>
        <v>CURINGA</v>
      </c>
      <c r="J6956" s="24" t="str">
        <f t="shared" si="651"/>
        <v>protocollo.curinga@asmepec.it</v>
      </c>
      <c r="K6956" s="24" t="str">
        <f t="shared" si="652"/>
        <v>SUD</v>
      </c>
      <c r="L6956" s="24" t="str">
        <f t="shared" si="653"/>
        <v>CALABRIA</v>
      </c>
    </row>
    <row r="6957" spans="1:12" x14ac:dyDescent="0.2">
      <c r="A6957" s="1" t="s">
        <v>178</v>
      </c>
      <c r="B6957" s="1" t="s">
        <v>5260</v>
      </c>
      <c r="C6957" s="29" t="s">
        <v>16125</v>
      </c>
      <c r="D6957" s="29" t="s">
        <v>16138</v>
      </c>
      <c r="E6957" s="3">
        <v>5407</v>
      </c>
      <c r="F6957" s="7" t="str">
        <f t="shared" si="648"/>
        <v/>
      </c>
      <c r="G6957" s="7" t="str">
        <f t="shared" si="649"/>
        <v>CALABRIA</v>
      </c>
      <c r="I6957" s="24" t="str">
        <f t="shared" si="650"/>
        <v>DAVOLI</v>
      </c>
      <c r="J6957" s="24" t="str">
        <f t="shared" si="651"/>
        <v>comune.davoli@pcert.postecert.it</v>
      </c>
      <c r="K6957" s="24" t="str">
        <f t="shared" si="652"/>
        <v>SUD</v>
      </c>
      <c r="L6957" s="24" t="str">
        <f t="shared" si="653"/>
        <v>CALABRIA</v>
      </c>
    </row>
    <row r="6958" spans="1:12" x14ac:dyDescent="0.2">
      <c r="A6958" s="1" t="s">
        <v>179</v>
      </c>
      <c r="B6958" s="1" t="s">
        <v>5267</v>
      </c>
      <c r="C6958" s="29" t="s">
        <v>16125</v>
      </c>
      <c r="D6958" s="29" t="s">
        <v>16138</v>
      </c>
      <c r="E6958" s="3">
        <v>3252</v>
      </c>
      <c r="F6958" s="7" t="str">
        <f t="shared" si="648"/>
        <v/>
      </c>
      <c r="G6958" s="7" t="str">
        <f t="shared" si="649"/>
        <v>CALABRIA</v>
      </c>
      <c r="I6958" s="24" t="str">
        <f t="shared" si="650"/>
        <v>DECOLLATURA</v>
      </c>
      <c r="J6958" s="24" t="str">
        <f t="shared" si="651"/>
        <v>segretario.decollatura@asmepec.it</v>
      </c>
      <c r="K6958" s="24" t="str">
        <f t="shared" si="652"/>
        <v>SUD</v>
      </c>
      <c r="L6958" s="24" t="str">
        <f t="shared" si="653"/>
        <v>CALABRIA</v>
      </c>
    </row>
    <row r="6959" spans="1:12" x14ac:dyDescent="0.2">
      <c r="A6959" s="1" t="s">
        <v>180</v>
      </c>
      <c r="B6959" s="1" t="s">
        <v>5567</v>
      </c>
      <c r="C6959" s="29" t="s">
        <v>16125</v>
      </c>
      <c r="D6959" s="29" t="s">
        <v>16138</v>
      </c>
      <c r="E6959" s="3">
        <v>3801</v>
      </c>
      <c r="F6959" s="7" t="str">
        <f t="shared" si="648"/>
        <v/>
      </c>
      <c r="G6959" s="7" t="str">
        <f t="shared" si="649"/>
        <v>CALABRIA</v>
      </c>
      <c r="I6959" s="24" t="str">
        <f t="shared" si="650"/>
        <v>FALERNA</v>
      </c>
      <c r="J6959" s="24" t="str">
        <f t="shared" si="651"/>
        <v>protocollo.falerna@asmepec.it</v>
      </c>
      <c r="K6959" s="24" t="str">
        <f t="shared" si="652"/>
        <v>SUD</v>
      </c>
      <c r="L6959" s="24" t="str">
        <f t="shared" si="653"/>
        <v>CALABRIA</v>
      </c>
    </row>
    <row r="6960" spans="1:12" x14ac:dyDescent="0.2">
      <c r="A6960" s="1" t="s">
        <v>181</v>
      </c>
      <c r="B6960" s="1" t="s">
        <v>5658</v>
      </c>
      <c r="C6960" s="29" t="s">
        <v>16125</v>
      </c>
      <c r="D6960" s="29" t="s">
        <v>16138</v>
      </c>
      <c r="E6960" s="3">
        <v>2087</v>
      </c>
      <c r="F6960" s="7" t="str">
        <f t="shared" si="648"/>
        <v/>
      </c>
      <c r="G6960" s="7" t="str">
        <f t="shared" si="649"/>
        <v>CALABRIA</v>
      </c>
      <c r="I6960" s="24" t="str">
        <f t="shared" si="650"/>
        <v>FEROLETO ANTICO</v>
      </c>
      <c r="J6960" s="24" t="str">
        <f t="shared" si="651"/>
        <v>demografici.feroletoantico@asmepec.it</v>
      </c>
      <c r="K6960" s="24" t="str">
        <f t="shared" si="652"/>
        <v>SUD</v>
      </c>
      <c r="L6960" s="24" t="str">
        <f t="shared" si="653"/>
        <v>CALABRIA</v>
      </c>
    </row>
    <row r="6961" spans="1:12" x14ac:dyDescent="0.2">
      <c r="A6961" s="1" t="s">
        <v>182</v>
      </c>
      <c r="B6961" s="1" t="s">
        <v>5958</v>
      </c>
      <c r="C6961" s="29" t="s">
        <v>16125</v>
      </c>
      <c r="D6961" s="29" t="s">
        <v>16138</v>
      </c>
      <c r="E6961" s="3">
        <v>614</v>
      </c>
      <c r="F6961" s="7" t="str">
        <f t="shared" si="648"/>
        <v/>
      </c>
      <c r="G6961" s="7" t="str">
        <f t="shared" si="649"/>
        <v>CALABRIA</v>
      </c>
      <c r="I6961" s="24" t="str">
        <f t="shared" si="650"/>
        <v>FOSSATO SERRALTA</v>
      </c>
      <c r="J6961" s="24" t="str">
        <f t="shared" si="651"/>
        <v>segreteria.fossato@asmepec.it</v>
      </c>
      <c r="K6961" s="24" t="str">
        <f t="shared" si="652"/>
        <v>SUD</v>
      </c>
      <c r="L6961" s="24" t="str">
        <f t="shared" si="653"/>
        <v>CALABRIA</v>
      </c>
    </row>
    <row r="6962" spans="1:12" x14ac:dyDescent="0.2">
      <c r="A6962" s="1" t="s">
        <v>183</v>
      </c>
      <c r="B6962" s="1" t="s">
        <v>6126</v>
      </c>
      <c r="C6962" s="29" t="s">
        <v>16125</v>
      </c>
      <c r="D6962" s="29" t="s">
        <v>16138</v>
      </c>
      <c r="E6962" s="3">
        <v>524</v>
      </c>
      <c r="F6962" s="7" t="str">
        <f t="shared" si="648"/>
        <v/>
      </c>
      <c r="G6962" s="7" t="str">
        <f t="shared" si="649"/>
        <v>CALABRIA</v>
      </c>
      <c r="I6962" s="24" t="str">
        <f t="shared" si="650"/>
        <v>GAGLIATO</v>
      </c>
      <c r="J6962" s="24" t="str">
        <f t="shared" si="651"/>
        <v>comune.gagliato@asmepec.it</v>
      </c>
      <c r="K6962" s="24" t="str">
        <f t="shared" si="652"/>
        <v>SUD</v>
      </c>
      <c r="L6962" s="24" t="str">
        <f t="shared" si="653"/>
        <v>CALABRIA</v>
      </c>
    </row>
    <row r="6963" spans="1:12" x14ac:dyDescent="0.2">
      <c r="A6963" s="1" t="s">
        <v>184</v>
      </c>
      <c r="B6963" s="1" t="s">
        <v>6256</v>
      </c>
      <c r="C6963" s="29" t="s">
        <v>16125</v>
      </c>
      <c r="D6963" s="29" t="s">
        <v>16138</v>
      </c>
      <c r="E6963" s="3">
        <v>2160</v>
      </c>
      <c r="F6963" s="7" t="str">
        <f t="shared" si="648"/>
        <v/>
      </c>
      <c r="G6963" s="7" t="str">
        <f t="shared" si="649"/>
        <v>CALABRIA</v>
      </c>
      <c r="I6963" s="24" t="str">
        <f t="shared" si="650"/>
        <v>GASPERINA</v>
      </c>
      <c r="J6963" s="24" t="str">
        <f t="shared" si="651"/>
        <v>demografici.gasperina@asmepec.it</v>
      </c>
      <c r="K6963" s="24" t="str">
        <f t="shared" si="652"/>
        <v>SUD</v>
      </c>
      <c r="L6963" s="24" t="str">
        <f t="shared" si="653"/>
        <v>CALABRIA</v>
      </c>
    </row>
    <row r="6964" spans="1:12" x14ac:dyDescent="0.2">
      <c r="A6964" s="1" t="s">
        <v>185</v>
      </c>
      <c r="B6964" s="1" t="s">
        <v>6412</v>
      </c>
      <c r="C6964" s="29" t="s">
        <v>16125</v>
      </c>
      <c r="D6964" s="29" t="s">
        <v>16138</v>
      </c>
      <c r="E6964" s="3">
        <v>3421</v>
      </c>
      <c r="F6964" s="7" t="str">
        <f t="shared" si="648"/>
        <v/>
      </c>
      <c r="G6964" s="7" t="str">
        <f t="shared" si="649"/>
        <v>CALABRIA</v>
      </c>
      <c r="I6964" s="24" t="str">
        <f t="shared" si="650"/>
        <v>GIMIGLIANO</v>
      </c>
      <c r="J6964" s="24" t="str">
        <f t="shared" si="651"/>
        <v>segreteria.gimigliano@asmepec.it</v>
      </c>
      <c r="K6964" s="24" t="str">
        <f t="shared" si="652"/>
        <v>SUD</v>
      </c>
      <c r="L6964" s="24" t="str">
        <f t="shared" si="653"/>
        <v>CALABRIA</v>
      </c>
    </row>
    <row r="6965" spans="1:12" x14ac:dyDescent="0.2">
      <c r="A6965" s="1" t="s">
        <v>186</v>
      </c>
      <c r="B6965" s="1" t="s">
        <v>6439</v>
      </c>
      <c r="C6965" s="29" t="s">
        <v>16125</v>
      </c>
      <c r="D6965" s="29" t="s">
        <v>16138</v>
      </c>
      <c r="E6965" s="3">
        <v>6120</v>
      </c>
      <c r="F6965" s="7" t="str">
        <f t="shared" si="648"/>
        <v/>
      </c>
      <c r="G6965" s="7" t="str">
        <f t="shared" si="649"/>
        <v>CALABRIA</v>
      </c>
      <c r="I6965" s="24" t="str">
        <f t="shared" si="650"/>
        <v>GIRIFALCO</v>
      </c>
      <c r="J6965" s="24" t="str">
        <f t="shared" si="651"/>
        <v>elettorale.girifalco@asmepec.it</v>
      </c>
      <c r="K6965" s="24" t="str">
        <f t="shared" si="652"/>
        <v>SUD</v>
      </c>
      <c r="L6965" s="24" t="str">
        <f t="shared" si="653"/>
        <v>CALABRIA</v>
      </c>
    </row>
    <row r="6966" spans="1:12" x14ac:dyDescent="0.2">
      <c r="A6966" s="1" t="s">
        <v>187</v>
      </c>
      <c r="B6966" s="1" t="s">
        <v>6470</v>
      </c>
      <c r="C6966" s="29" t="s">
        <v>16125</v>
      </c>
      <c r="D6966" s="29" t="s">
        <v>16138</v>
      </c>
      <c r="E6966" s="3">
        <v>4522</v>
      </c>
      <c r="F6966" s="7" t="str">
        <f t="shared" si="648"/>
        <v/>
      </c>
      <c r="G6966" s="7" t="str">
        <f t="shared" si="649"/>
        <v>CALABRIA</v>
      </c>
      <c r="I6966" s="24" t="str">
        <f t="shared" si="650"/>
        <v>GIZZERIA</v>
      </c>
      <c r="J6966" s="24" t="str">
        <f t="shared" si="651"/>
        <v>anagrafe.gizzeria@asmepec.it</v>
      </c>
      <c r="K6966" s="24" t="str">
        <f t="shared" si="652"/>
        <v>SUD</v>
      </c>
      <c r="L6966" s="24" t="str">
        <f t="shared" si="653"/>
        <v>CALABRIA</v>
      </c>
    </row>
    <row r="6967" spans="1:12" x14ac:dyDescent="0.2">
      <c r="A6967" s="1" t="s">
        <v>188</v>
      </c>
      <c r="B6967" s="1" t="s">
        <v>6729</v>
      </c>
      <c r="C6967" s="29" t="s">
        <v>16125</v>
      </c>
      <c r="D6967" s="29" t="s">
        <v>16138</v>
      </c>
      <c r="E6967" s="3">
        <v>4752</v>
      </c>
      <c r="F6967" s="7" t="str">
        <f t="shared" si="648"/>
        <v/>
      </c>
      <c r="G6967" s="7" t="str">
        <f t="shared" si="649"/>
        <v>CALABRIA</v>
      </c>
      <c r="I6967" s="24" t="str">
        <f t="shared" si="650"/>
        <v>GUARDAVALLE</v>
      </c>
      <c r="J6967" s="24" t="str">
        <f t="shared" si="651"/>
        <v>demografici.guardavalle@asmepec.it</v>
      </c>
      <c r="K6967" s="24" t="str">
        <f t="shared" si="652"/>
        <v>SUD</v>
      </c>
      <c r="L6967" s="24" t="str">
        <f t="shared" si="653"/>
        <v>CALABRIA</v>
      </c>
    </row>
    <row r="6968" spans="1:12" x14ac:dyDescent="0.2">
      <c r="A6968" s="1" t="s">
        <v>189</v>
      </c>
      <c r="B6968" s="1" t="s">
        <v>6840</v>
      </c>
      <c r="C6968" s="29" t="s">
        <v>16125</v>
      </c>
      <c r="D6968" s="29" t="s">
        <v>16138</v>
      </c>
      <c r="E6968" s="3">
        <v>1614</v>
      </c>
      <c r="F6968" s="7" t="str">
        <f t="shared" si="648"/>
        <v/>
      </c>
      <c r="G6968" s="7" t="str">
        <f t="shared" si="649"/>
        <v>CALABRIA</v>
      </c>
      <c r="I6968" s="24" t="str">
        <f t="shared" si="650"/>
        <v>ISCA SULLO IONIO</v>
      </c>
      <c r="J6968" s="24" t="str">
        <f t="shared" si="651"/>
        <v>demografici.iscasulloionio@asmepec.it</v>
      </c>
      <c r="K6968" s="24" t="str">
        <f t="shared" si="652"/>
        <v>SUD</v>
      </c>
      <c r="L6968" s="24" t="str">
        <f t="shared" si="653"/>
        <v>CALABRIA</v>
      </c>
    </row>
    <row r="6969" spans="1:12" x14ac:dyDescent="0.2">
      <c r="A6969" s="1" t="s">
        <v>190</v>
      </c>
      <c r="B6969" s="1" t="s">
        <v>6920</v>
      </c>
      <c r="C6969" s="29" t="s">
        <v>16125</v>
      </c>
      <c r="D6969" s="29" t="s">
        <v>16138</v>
      </c>
      <c r="E6969" s="3">
        <v>623</v>
      </c>
      <c r="F6969" s="7" t="str">
        <f t="shared" si="648"/>
        <v/>
      </c>
      <c r="G6969" s="7" t="str">
        <f t="shared" si="649"/>
        <v>CALABRIA</v>
      </c>
      <c r="I6969" s="24" t="str">
        <f t="shared" si="650"/>
        <v>JACURSO</v>
      </c>
      <c r="J6969" s="24" t="str">
        <f t="shared" si="651"/>
        <v>segretario.jacurso@asmepec.it</v>
      </c>
      <c r="K6969" s="24" t="str">
        <f t="shared" si="652"/>
        <v>SUD</v>
      </c>
      <c r="L6969" s="24" t="str">
        <f t="shared" si="653"/>
        <v>CALABRIA</v>
      </c>
    </row>
    <row r="6970" spans="1:12" x14ac:dyDescent="0.2">
      <c r="A6970" s="1" t="s">
        <v>192</v>
      </c>
      <c r="B6970" s="1" t="s">
        <v>7571</v>
      </c>
      <c r="C6970" s="29" t="s">
        <v>16125</v>
      </c>
      <c r="D6970" s="29" t="s">
        <v>16138</v>
      </c>
      <c r="E6970" s="3">
        <v>1272</v>
      </c>
      <c r="F6970" s="7" t="str">
        <f t="shared" si="648"/>
        <v/>
      </c>
      <c r="G6970" s="7" t="str">
        <f t="shared" si="649"/>
        <v>CALABRIA</v>
      </c>
      <c r="I6970" s="24" t="str">
        <f t="shared" si="650"/>
        <v>MAGISANO</v>
      </c>
      <c r="J6970" s="24" t="str">
        <f t="shared" si="651"/>
        <v>amministrazione.magisano@asmepec.it</v>
      </c>
      <c r="K6970" s="24" t="str">
        <f t="shared" si="652"/>
        <v>SUD</v>
      </c>
      <c r="L6970" s="24" t="str">
        <f t="shared" si="653"/>
        <v>CALABRIA</v>
      </c>
    </row>
    <row r="6971" spans="1:12" x14ac:dyDescent="0.2">
      <c r="A6971" s="1" t="s">
        <v>193</v>
      </c>
      <c r="B6971" s="1" t="s">
        <v>7608</v>
      </c>
      <c r="C6971" s="29" t="s">
        <v>16125</v>
      </c>
      <c r="D6971" s="29" t="s">
        <v>16138</v>
      </c>
      <c r="E6971" s="3">
        <v>4457</v>
      </c>
      <c r="F6971" s="7" t="str">
        <f t="shared" si="648"/>
        <v/>
      </c>
      <c r="G6971" s="7" t="str">
        <f t="shared" si="649"/>
        <v>CALABRIA</v>
      </c>
      <c r="I6971" s="24" t="str">
        <f t="shared" si="650"/>
        <v>MAIDA</v>
      </c>
      <c r="J6971" s="24" t="str">
        <f t="shared" si="651"/>
        <v>areamministrativa.maida@asmepec.it</v>
      </c>
      <c r="K6971" s="24" t="str">
        <f t="shared" si="652"/>
        <v>SUD</v>
      </c>
      <c r="L6971" s="24" t="str">
        <f t="shared" si="653"/>
        <v>CALABRIA</v>
      </c>
    </row>
    <row r="6972" spans="1:12" x14ac:dyDescent="0.2">
      <c r="A6972" s="1" t="s">
        <v>194</v>
      </c>
      <c r="B6972" s="1" t="s">
        <v>7746</v>
      </c>
      <c r="C6972" s="29" t="s">
        <v>16125</v>
      </c>
      <c r="D6972" s="29" t="s">
        <v>16138</v>
      </c>
      <c r="E6972" s="3">
        <v>425</v>
      </c>
      <c r="F6972" s="7" t="str">
        <f t="shared" si="648"/>
        <v/>
      </c>
      <c r="G6972" s="7" t="str">
        <f t="shared" si="649"/>
        <v>CALABRIA</v>
      </c>
      <c r="I6972" s="24" t="str">
        <f t="shared" si="650"/>
        <v>MARCEDUSA</v>
      </c>
      <c r="J6972" s="24" t="str">
        <f t="shared" si="651"/>
        <v>elettorale.marcedusa@asmepec.it</v>
      </c>
      <c r="K6972" s="24" t="str">
        <f t="shared" si="652"/>
        <v>SUD</v>
      </c>
      <c r="L6972" s="24" t="str">
        <f t="shared" si="653"/>
        <v>CALABRIA</v>
      </c>
    </row>
    <row r="6973" spans="1:12" x14ac:dyDescent="0.2">
      <c r="A6973" s="1" t="s">
        <v>195</v>
      </c>
      <c r="B6973" s="1" t="s">
        <v>7749</v>
      </c>
      <c r="C6973" s="29" t="s">
        <v>16125</v>
      </c>
      <c r="D6973" s="29" t="s">
        <v>16138</v>
      </c>
      <c r="E6973" s="3">
        <v>2253</v>
      </c>
      <c r="F6973" s="7" t="str">
        <f t="shared" si="648"/>
        <v/>
      </c>
      <c r="G6973" s="7" t="str">
        <f t="shared" si="649"/>
        <v>CALABRIA</v>
      </c>
      <c r="I6973" s="24" t="str">
        <f t="shared" si="650"/>
        <v>MARCELLINARA</v>
      </c>
      <c r="J6973" s="24" t="str">
        <f t="shared" si="651"/>
        <v>anagrafe-elettorale@pec.comunemarcellinara.it</v>
      </c>
      <c r="K6973" s="24" t="str">
        <f t="shared" si="652"/>
        <v>SUD</v>
      </c>
      <c r="L6973" s="24" t="str">
        <f t="shared" si="653"/>
        <v>CALABRIA</v>
      </c>
    </row>
    <row r="6974" spans="1:12" x14ac:dyDescent="0.2">
      <c r="A6974" s="1" t="s">
        <v>196</v>
      </c>
      <c r="B6974" s="1" t="s">
        <v>7854</v>
      </c>
      <c r="C6974" s="29" t="s">
        <v>16125</v>
      </c>
      <c r="D6974" s="29" t="s">
        <v>16138</v>
      </c>
      <c r="E6974" s="3">
        <v>937</v>
      </c>
      <c r="F6974" s="7" t="str">
        <f t="shared" si="648"/>
        <v/>
      </c>
      <c r="G6974" s="7" t="str">
        <f t="shared" si="649"/>
        <v>CALABRIA</v>
      </c>
      <c r="I6974" s="24" t="str">
        <f t="shared" si="650"/>
        <v>MARTIRANO</v>
      </c>
      <c r="J6974" s="24" t="str">
        <f t="shared" si="651"/>
        <v>segretario.martirano@asmepec.it</v>
      </c>
      <c r="K6974" s="24" t="str">
        <f t="shared" si="652"/>
        <v>SUD</v>
      </c>
      <c r="L6974" s="24" t="str">
        <f t="shared" si="653"/>
        <v>CALABRIA</v>
      </c>
    </row>
    <row r="6975" spans="1:12" x14ac:dyDescent="0.2">
      <c r="A6975" s="1" t="s">
        <v>197</v>
      </c>
      <c r="B6975" s="1" t="s">
        <v>7855</v>
      </c>
      <c r="C6975" s="29" t="s">
        <v>16125</v>
      </c>
      <c r="D6975" s="29" t="s">
        <v>16138</v>
      </c>
      <c r="E6975" s="3">
        <v>1167</v>
      </c>
      <c r="F6975" s="7" t="str">
        <f t="shared" si="648"/>
        <v/>
      </c>
      <c r="G6975" s="7" t="str">
        <f t="shared" si="649"/>
        <v>CALABRIA</v>
      </c>
      <c r="I6975" s="24" t="str">
        <f t="shared" si="650"/>
        <v>MARTIRANO LOMBARDO</v>
      </c>
      <c r="J6975" s="24" t="str">
        <f t="shared" si="651"/>
        <v>protocollo.comunemartiranolombardo@asmepec.it</v>
      </c>
      <c r="K6975" s="24" t="str">
        <f t="shared" si="652"/>
        <v>SUD</v>
      </c>
      <c r="L6975" s="24" t="str">
        <f t="shared" si="653"/>
        <v>CALABRIA</v>
      </c>
    </row>
    <row r="6976" spans="1:12" x14ac:dyDescent="0.2">
      <c r="A6976" s="1" t="s">
        <v>198</v>
      </c>
      <c r="B6976" s="1" t="s">
        <v>8157</v>
      </c>
      <c r="C6976" s="29" t="s">
        <v>16125</v>
      </c>
      <c r="D6976" s="29" t="s">
        <v>16138</v>
      </c>
      <c r="E6976" s="3">
        <v>799</v>
      </c>
      <c r="F6976" s="7" t="str">
        <f t="shared" si="648"/>
        <v/>
      </c>
      <c r="G6976" s="7" t="str">
        <f t="shared" si="649"/>
        <v>CALABRIA</v>
      </c>
      <c r="I6976" s="24" t="str">
        <f t="shared" si="650"/>
        <v>MIGLIERINA</v>
      </c>
      <c r="J6976" s="24" t="str">
        <f t="shared" si="651"/>
        <v>sindaco.miglierina@asmepec.it</v>
      </c>
      <c r="K6976" s="24" t="str">
        <f t="shared" si="652"/>
        <v>SUD</v>
      </c>
      <c r="L6976" s="24" t="str">
        <f t="shared" si="653"/>
        <v>CALABRIA</v>
      </c>
    </row>
    <row r="6977" spans="1:12" x14ac:dyDescent="0.2">
      <c r="A6977" s="1" t="s">
        <v>199</v>
      </c>
      <c r="B6977" s="1" t="s">
        <v>8506</v>
      </c>
      <c r="C6977" s="29" t="s">
        <v>16125</v>
      </c>
      <c r="D6977" s="29" t="s">
        <v>16138</v>
      </c>
      <c r="E6977" s="3">
        <v>1583</v>
      </c>
      <c r="F6977" s="7" t="str">
        <f t="shared" si="648"/>
        <v/>
      </c>
      <c r="G6977" s="7" t="str">
        <f t="shared" si="649"/>
        <v>CALABRIA</v>
      </c>
      <c r="I6977" s="24" t="str">
        <f t="shared" si="650"/>
        <v>MONTAURO</v>
      </c>
      <c r="J6977" s="24" t="str">
        <f t="shared" si="651"/>
        <v>ufficioamministrativomontauro@asmepec.it</v>
      </c>
      <c r="K6977" s="24" t="str">
        <f t="shared" si="652"/>
        <v>SUD</v>
      </c>
      <c r="L6977" s="24" t="str">
        <f t="shared" si="653"/>
        <v>CALABRIA</v>
      </c>
    </row>
    <row r="6978" spans="1:12" x14ac:dyDescent="0.2">
      <c r="A6978" s="1" t="s">
        <v>200</v>
      </c>
      <c r="B6978" s="1" t="s">
        <v>8791</v>
      </c>
      <c r="C6978" s="29" t="s">
        <v>16125</v>
      </c>
      <c r="D6978" s="29" t="s">
        <v>16138</v>
      </c>
      <c r="E6978" s="3">
        <v>4681</v>
      </c>
      <c r="F6978" s="7" t="str">
        <f t="shared" ref="F6978:F7041" si="654">IF(E6978&gt;300000,"Trovato","")</f>
        <v/>
      </c>
      <c r="G6978" s="7" t="str">
        <f t="shared" ref="G6978:G7041" si="655">IF(AND(E6978&gt;=50000,E6978&lt;=100000),"Compreso",D6978)</f>
        <v>CALABRIA</v>
      </c>
      <c r="I6978" s="24" t="str">
        <f t="shared" si="650"/>
        <v>MONTEPAONE</v>
      </c>
      <c r="J6978" s="24" t="str">
        <f t="shared" si="651"/>
        <v>demografico@pec.comune.montepaone.cz.it</v>
      </c>
      <c r="K6978" s="24" t="str">
        <f t="shared" si="652"/>
        <v>SUD</v>
      </c>
      <c r="L6978" s="24" t="str">
        <f t="shared" si="653"/>
        <v>CALABRIA</v>
      </c>
    </row>
    <row r="6979" spans="1:12" x14ac:dyDescent="0.2">
      <c r="A6979" s="1" t="s">
        <v>201</v>
      </c>
      <c r="B6979" s="1" t="s">
        <v>9054</v>
      </c>
      <c r="C6979" s="29" t="s">
        <v>16125</v>
      </c>
      <c r="D6979" s="29" t="s">
        <v>16138</v>
      </c>
      <c r="E6979" s="3">
        <v>871</v>
      </c>
      <c r="F6979" s="7" t="str">
        <f t="shared" si="654"/>
        <v/>
      </c>
      <c r="G6979" s="7" t="str">
        <f t="shared" si="655"/>
        <v>CALABRIA</v>
      </c>
      <c r="I6979" s="24" t="str">
        <f t="shared" ref="I6979:I7042" si="656">TRIM(A6979)</f>
        <v>MOTTA SANTA LUCIA</v>
      </c>
      <c r="J6979" s="24" t="str">
        <f t="shared" ref="J6979:J7042" si="657">TRIM(B6979)</f>
        <v>amministrativo.mottasantalucia@asmepec.it</v>
      </c>
      <c r="K6979" s="24" t="str">
        <f t="shared" ref="K6979:K7042" si="658">TRIM(C6979)</f>
        <v>SUD</v>
      </c>
      <c r="L6979" s="24" t="str">
        <f t="shared" ref="L6979:L7042" si="659">TRIM(D6979)</f>
        <v>CALABRIA</v>
      </c>
    </row>
    <row r="6980" spans="1:12" x14ac:dyDescent="0.2">
      <c r="A6980" s="1" t="s">
        <v>202</v>
      </c>
      <c r="B6980" s="1" t="s">
        <v>9241</v>
      </c>
      <c r="C6980" s="29" t="s">
        <v>16125</v>
      </c>
      <c r="D6980" s="29" t="s">
        <v>16138</v>
      </c>
      <c r="E6980" s="3">
        <v>4725</v>
      </c>
      <c r="F6980" s="7" t="str">
        <f t="shared" si="654"/>
        <v/>
      </c>
      <c r="G6980" s="7" t="str">
        <f t="shared" si="655"/>
        <v>CALABRIA</v>
      </c>
      <c r="I6980" s="24" t="str">
        <f t="shared" si="656"/>
        <v>NOCERA TERINESE</v>
      </c>
      <c r="J6980" s="24" t="str">
        <f t="shared" si="657"/>
        <v>statocivile.noceraterinese@asmepec.it</v>
      </c>
      <c r="K6980" s="24" t="str">
        <f t="shared" si="658"/>
        <v>SUD</v>
      </c>
      <c r="L6980" s="24" t="str">
        <f t="shared" si="659"/>
        <v>CALABRIA</v>
      </c>
    </row>
    <row r="6981" spans="1:12" x14ac:dyDescent="0.2">
      <c r="A6981" s="1" t="s">
        <v>203</v>
      </c>
      <c r="B6981" s="1" t="s">
        <v>9442</v>
      </c>
      <c r="C6981" s="29" t="s">
        <v>16125</v>
      </c>
      <c r="D6981" s="29" t="s">
        <v>16138</v>
      </c>
      <c r="E6981" s="3">
        <v>587</v>
      </c>
      <c r="F6981" s="7" t="str">
        <f t="shared" si="654"/>
        <v/>
      </c>
      <c r="G6981" s="7" t="str">
        <f t="shared" si="655"/>
        <v>CALABRIA</v>
      </c>
      <c r="I6981" s="24" t="str">
        <f t="shared" si="656"/>
        <v>OLIVADI</v>
      </c>
      <c r="J6981" s="24" t="str">
        <f t="shared" si="657"/>
        <v>comune.olivadi@asmepec.it</v>
      </c>
      <c r="K6981" s="24" t="str">
        <f t="shared" si="658"/>
        <v>SUD</v>
      </c>
      <c r="L6981" s="24" t="str">
        <f t="shared" si="659"/>
        <v>CALABRIA</v>
      </c>
    </row>
    <row r="6982" spans="1:12" x14ac:dyDescent="0.2">
      <c r="A6982" s="1" t="s">
        <v>204</v>
      </c>
      <c r="B6982" s="1" t="s">
        <v>9822</v>
      </c>
      <c r="C6982" s="29" t="s">
        <v>16125</v>
      </c>
      <c r="D6982" s="29" t="s">
        <v>16138</v>
      </c>
      <c r="E6982" s="3">
        <v>1275</v>
      </c>
      <c r="F6982" s="7" t="str">
        <f t="shared" si="654"/>
        <v/>
      </c>
      <c r="G6982" s="7" t="str">
        <f t="shared" si="655"/>
        <v>CALABRIA</v>
      </c>
      <c r="I6982" s="24" t="str">
        <f t="shared" si="656"/>
        <v>PALERMITI</v>
      </c>
      <c r="J6982" s="24" t="str">
        <f t="shared" si="657"/>
        <v>protocollo.palermiti@asmepec.it</v>
      </c>
      <c r="K6982" s="24" t="str">
        <f t="shared" si="658"/>
        <v>SUD</v>
      </c>
      <c r="L6982" s="24" t="str">
        <f t="shared" si="659"/>
        <v>CALABRIA</v>
      </c>
    </row>
    <row r="6983" spans="1:12" x14ac:dyDescent="0.2">
      <c r="A6983" s="1" t="s">
        <v>205</v>
      </c>
      <c r="B6983" s="1" t="s">
        <v>10056</v>
      </c>
      <c r="C6983" s="29" t="s">
        <v>16125</v>
      </c>
      <c r="D6983" s="29" t="s">
        <v>16138</v>
      </c>
      <c r="E6983" s="3">
        <v>2215</v>
      </c>
      <c r="F6983" s="7" t="str">
        <f t="shared" si="654"/>
        <v/>
      </c>
      <c r="G6983" s="7" t="str">
        <f t="shared" si="655"/>
        <v>CALABRIA</v>
      </c>
      <c r="I6983" s="24" t="str">
        <f t="shared" si="656"/>
        <v>PENTONE</v>
      </c>
      <c r="J6983" s="24" t="str">
        <f t="shared" si="657"/>
        <v>anagrafe.comunedipentone@pec.it</v>
      </c>
      <c r="K6983" s="24" t="str">
        <f t="shared" si="658"/>
        <v>SUD</v>
      </c>
      <c r="L6983" s="24" t="str">
        <f t="shared" si="659"/>
        <v>CALABRIA</v>
      </c>
    </row>
    <row r="6984" spans="1:12" x14ac:dyDescent="0.2">
      <c r="A6984" s="1" t="s">
        <v>206</v>
      </c>
      <c r="B6984" s="1" t="s">
        <v>10182</v>
      </c>
      <c r="C6984" s="29" t="s">
        <v>16125</v>
      </c>
      <c r="D6984" s="29" t="s">
        <v>16138</v>
      </c>
      <c r="E6984" s="3">
        <v>1167</v>
      </c>
      <c r="F6984" s="7" t="str">
        <f t="shared" si="654"/>
        <v/>
      </c>
      <c r="G6984" s="7" t="str">
        <f t="shared" si="655"/>
        <v>CALABRIA</v>
      </c>
      <c r="I6984" s="24" t="str">
        <f t="shared" si="656"/>
        <v>PETRIZZI</v>
      </c>
      <c r="J6984" s="24" t="str">
        <f t="shared" si="657"/>
        <v>protocollo.petrizzi@asmepec.it</v>
      </c>
      <c r="K6984" s="24" t="str">
        <f t="shared" si="658"/>
        <v>SUD</v>
      </c>
      <c r="L6984" s="24" t="str">
        <f t="shared" si="659"/>
        <v>CALABRIA</v>
      </c>
    </row>
    <row r="6985" spans="1:12" x14ac:dyDescent="0.2">
      <c r="A6985" s="1" t="s">
        <v>16140</v>
      </c>
      <c r="B6985" s="1" t="s">
        <v>10183</v>
      </c>
      <c r="C6985" s="29" t="s">
        <v>16125</v>
      </c>
      <c r="D6985" s="29" t="s">
        <v>16138</v>
      </c>
      <c r="E6985" s="3">
        <v>2685</v>
      </c>
      <c r="F6985" s="7" t="str">
        <f t="shared" si="654"/>
        <v/>
      </c>
      <c r="G6985" s="7" t="str">
        <f t="shared" si="655"/>
        <v>CALABRIA</v>
      </c>
      <c r="I6985" s="24" t="str">
        <f t="shared" si="656"/>
        <v>PETRONÀ</v>
      </c>
      <c r="J6985" s="24" t="str">
        <f t="shared" si="657"/>
        <v>segreteria.petrona@asmepec.it</v>
      </c>
      <c r="K6985" s="24" t="str">
        <f t="shared" si="658"/>
        <v>SUD</v>
      </c>
      <c r="L6985" s="24" t="str">
        <f t="shared" si="659"/>
        <v>CALABRIA</v>
      </c>
    </row>
    <row r="6986" spans="1:12" x14ac:dyDescent="0.2">
      <c r="A6986" s="1" t="s">
        <v>208</v>
      </c>
      <c r="B6986" s="1" t="s">
        <v>10251</v>
      </c>
      <c r="C6986" s="29" t="s">
        <v>16125</v>
      </c>
      <c r="D6986" s="29" t="s">
        <v>16138</v>
      </c>
      <c r="E6986" s="3">
        <v>2559</v>
      </c>
      <c r="F6986" s="7" t="str">
        <f t="shared" si="654"/>
        <v/>
      </c>
      <c r="G6986" s="7" t="str">
        <f t="shared" si="655"/>
        <v>CALABRIA</v>
      </c>
      <c r="I6986" s="24" t="str">
        <f t="shared" si="656"/>
        <v>PIANOPOLI</v>
      </c>
      <c r="J6986" s="24" t="str">
        <f t="shared" si="657"/>
        <v>segretario.pianopoli@asmepec.it</v>
      </c>
      <c r="K6986" s="24" t="str">
        <f t="shared" si="658"/>
        <v>SUD</v>
      </c>
      <c r="L6986" s="24" t="str">
        <f t="shared" si="659"/>
        <v>CALABRIA</v>
      </c>
    </row>
    <row r="6987" spans="1:12" x14ac:dyDescent="0.2">
      <c r="A6987" s="1" t="s">
        <v>209</v>
      </c>
      <c r="B6987" s="1" t="s">
        <v>10504</v>
      </c>
      <c r="C6987" s="29" t="s">
        <v>16125</v>
      </c>
      <c r="D6987" s="29" t="s">
        <v>16138</v>
      </c>
      <c r="E6987" s="3">
        <v>2232</v>
      </c>
      <c r="F6987" s="7" t="str">
        <f t="shared" si="654"/>
        <v/>
      </c>
      <c r="G6987" s="7" t="str">
        <f t="shared" si="655"/>
        <v>CALABRIA</v>
      </c>
      <c r="I6987" s="24" t="str">
        <f t="shared" si="656"/>
        <v>PLATANIA</v>
      </c>
      <c r="J6987" s="24" t="str">
        <f t="shared" si="657"/>
        <v>amministrativo.platania@asmepec.it</v>
      </c>
      <c r="K6987" s="24" t="str">
        <f t="shared" si="658"/>
        <v>SUD</v>
      </c>
      <c r="L6987" s="24" t="str">
        <f t="shared" si="659"/>
        <v>CALABRIA</v>
      </c>
    </row>
    <row r="6988" spans="1:12" x14ac:dyDescent="0.2">
      <c r="A6988" s="1" t="s">
        <v>210</v>
      </c>
      <c r="B6988" s="1" t="s">
        <v>12190</v>
      </c>
      <c r="C6988" s="29" t="s">
        <v>16125</v>
      </c>
      <c r="D6988" s="29" t="s">
        <v>16138</v>
      </c>
      <c r="E6988" s="3">
        <v>700</v>
      </c>
      <c r="F6988" s="7" t="str">
        <f t="shared" si="654"/>
        <v/>
      </c>
      <c r="G6988" s="7" t="str">
        <f t="shared" si="655"/>
        <v>CALABRIA</v>
      </c>
      <c r="I6988" s="24" t="str">
        <f t="shared" si="656"/>
        <v>SAN FLORO</v>
      </c>
      <c r="J6988" s="24" t="str">
        <f t="shared" si="657"/>
        <v>anagrafe.sanfloro@asmepec.it</v>
      </c>
      <c r="K6988" s="24" t="str">
        <f t="shared" si="658"/>
        <v>SUD</v>
      </c>
      <c r="L6988" s="24" t="str">
        <f t="shared" si="659"/>
        <v>CALABRIA</v>
      </c>
    </row>
    <row r="6989" spans="1:12" x14ac:dyDescent="0.2">
      <c r="A6989" s="1" t="s">
        <v>211</v>
      </c>
      <c r="B6989" s="1" t="s">
        <v>12367</v>
      </c>
      <c r="C6989" s="29" t="s">
        <v>16125</v>
      </c>
      <c r="D6989" s="29" t="s">
        <v>16138</v>
      </c>
      <c r="E6989" s="3">
        <v>1639</v>
      </c>
      <c r="F6989" s="7" t="str">
        <f t="shared" si="654"/>
        <v/>
      </c>
      <c r="G6989" s="7" t="str">
        <f t="shared" si="655"/>
        <v>CALABRIA</v>
      </c>
      <c r="I6989" s="24" t="str">
        <f t="shared" si="656"/>
        <v>SAN MANGO D'AQUINO</v>
      </c>
      <c r="J6989" s="24" t="str">
        <f t="shared" si="657"/>
        <v>ced@pec.comunedisanmangodaquino.it</v>
      </c>
      <c r="K6989" s="24" t="str">
        <f t="shared" si="658"/>
        <v>SUD</v>
      </c>
      <c r="L6989" s="24" t="str">
        <f t="shared" si="659"/>
        <v>CALABRIA</v>
      </c>
    </row>
    <row r="6990" spans="1:12" x14ac:dyDescent="0.2">
      <c r="A6990" s="1" t="s">
        <v>212</v>
      </c>
      <c r="B6990" s="1" t="s">
        <v>12516</v>
      </c>
      <c r="C6990" s="29" t="s">
        <v>16125</v>
      </c>
      <c r="D6990" s="29" t="s">
        <v>16138</v>
      </c>
      <c r="E6990" s="3">
        <v>4298</v>
      </c>
      <c r="F6990" s="7" t="str">
        <f t="shared" si="654"/>
        <v/>
      </c>
      <c r="G6990" s="7" t="str">
        <f t="shared" si="655"/>
        <v>CALABRIA</v>
      </c>
      <c r="I6990" s="24" t="str">
        <f t="shared" si="656"/>
        <v>SAN PIETRO A MAIDA</v>
      </c>
      <c r="J6990" s="24" t="str">
        <f t="shared" si="657"/>
        <v>protocollo.sanpietroamaida@asmepec.it</v>
      </c>
      <c r="K6990" s="24" t="str">
        <f t="shared" si="658"/>
        <v>SUD</v>
      </c>
      <c r="L6990" s="24" t="str">
        <f t="shared" si="659"/>
        <v>CALABRIA</v>
      </c>
    </row>
    <row r="6991" spans="1:12" x14ac:dyDescent="0.2">
      <c r="A6991" s="1" t="s">
        <v>213</v>
      </c>
      <c r="B6991" s="1" t="s">
        <v>12521</v>
      </c>
      <c r="C6991" s="29" t="s">
        <v>16125</v>
      </c>
      <c r="D6991" s="29" t="s">
        <v>16138</v>
      </c>
      <c r="E6991" s="3">
        <v>1778</v>
      </c>
      <c r="F6991" s="7" t="str">
        <f t="shared" si="654"/>
        <v/>
      </c>
      <c r="G6991" s="7" t="str">
        <f t="shared" si="655"/>
        <v>CALABRIA</v>
      </c>
      <c r="I6991" s="24" t="str">
        <f t="shared" si="656"/>
        <v>SAN PIETRO APOSTOLO</v>
      </c>
      <c r="J6991" s="24" t="str">
        <f t="shared" si="657"/>
        <v>ufficioanagrafe@pec.comunesanpietroapostolo.org</v>
      </c>
      <c r="K6991" s="24" t="str">
        <f t="shared" si="658"/>
        <v>SUD</v>
      </c>
      <c r="L6991" s="24" t="str">
        <f t="shared" si="659"/>
        <v>CALABRIA</v>
      </c>
    </row>
    <row r="6992" spans="1:12" x14ac:dyDescent="0.2">
      <c r="A6992" s="1" t="s">
        <v>214</v>
      </c>
      <c r="B6992" s="1" t="s">
        <v>12620</v>
      </c>
      <c r="C6992" s="29" t="s">
        <v>16125</v>
      </c>
      <c r="D6992" s="29" t="s">
        <v>16138</v>
      </c>
      <c r="E6992" s="3">
        <v>1311</v>
      </c>
      <c r="F6992" s="7" t="str">
        <f t="shared" si="654"/>
        <v/>
      </c>
      <c r="G6992" s="7" t="str">
        <f t="shared" si="655"/>
        <v>CALABRIA</v>
      </c>
      <c r="I6992" s="24" t="str">
        <f t="shared" si="656"/>
        <v>SAN SOSTENE</v>
      </c>
      <c r="J6992" s="24" t="str">
        <f t="shared" si="657"/>
        <v>prot.sansostene@asmepec.it</v>
      </c>
      <c r="K6992" s="24" t="str">
        <f t="shared" si="658"/>
        <v>SUD</v>
      </c>
      <c r="L6992" s="24" t="str">
        <f t="shared" si="659"/>
        <v>CALABRIA</v>
      </c>
    </row>
    <row r="6993" spans="1:12" x14ac:dyDescent="0.2">
      <c r="A6993" s="1" t="s">
        <v>215</v>
      </c>
      <c r="B6993" s="1" t="s">
        <v>12861</v>
      </c>
      <c r="C6993" s="29" t="s">
        <v>16125</v>
      </c>
      <c r="D6993" s="29" t="s">
        <v>16138</v>
      </c>
      <c r="E6993" s="3">
        <v>2142</v>
      </c>
      <c r="F6993" s="7" t="str">
        <f t="shared" si="654"/>
        <v/>
      </c>
      <c r="G6993" s="7" t="str">
        <f t="shared" si="655"/>
        <v>CALABRIA</v>
      </c>
      <c r="I6993" s="24" t="str">
        <f t="shared" si="656"/>
        <v>SANTA CATERINA DELLO IONIO</v>
      </c>
      <c r="J6993" s="24" t="str">
        <f t="shared" si="657"/>
        <v>demografaire@pec.it</v>
      </c>
      <c r="K6993" s="24" t="str">
        <f t="shared" si="658"/>
        <v>SUD</v>
      </c>
      <c r="L6993" s="24" t="str">
        <f t="shared" si="659"/>
        <v>CALABRIA</v>
      </c>
    </row>
    <row r="6994" spans="1:12" x14ac:dyDescent="0.2">
      <c r="A6994" s="1" t="s">
        <v>216</v>
      </c>
      <c r="B6994" s="1" t="s">
        <v>12754</v>
      </c>
      <c r="C6994" s="29" t="s">
        <v>16125</v>
      </c>
      <c r="D6994" s="29" t="s">
        <v>16138</v>
      </c>
      <c r="E6994" s="3">
        <v>2072</v>
      </c>
      <c r="F6994" s="7" t="str">
        <f t="shared" si="654"/>
        <v/>
      </c>
      <c r="G6994" s="7" t="str">
        <f t="shared" si="655"/>
        <v>CALABRIA</v>
      </c>
      <c r="I6994" s="24" t="str">
        <f t="shared" si="656"/>
        <v>SANT'ANDREA APOSTOLO DELLO IONIO</v>
      </c>
      <c r="J6994" s="24" t="str">
        <f t="shared" si="657"/>
        <v>amministrativo.santandreaapostolodelloionio@asmetec.it</v>
      </c>
      <c r="K6994" s="24" t="str">
        <f t="shared" si="658"/>
        <v>SUD</v>
      </c>
      <c r="L6994" s="24" t="str">
        <f t="shared" si="659"/>
        <v>CALABRIA</v>
      </c>
    </row>
    <row r="6995" spans="1:12" x14ac:dyDescent="0.2">
      <c r="A6995" s="1" t="s">
        <v>217</v>
      </c>
      <c r="B6995" s="1" t="s">
        <v>12669</v>
      </c>
      <c r="C6995" s="29" t="s">
        <v>16125</v>
      </c>
      <c r="D6995" s="29" t="s">
        <v>16138</v>
      </c>
      <c r="E6995" s="3">
        <v>1830</v>
      </c>
      <c r="F6995" s="7" t="str">
        <f t="shared" si="654"/>
        <v/>
      </c>
      <c r="G6995" s="7" t="str">
        <f t="shared" si="655"/>
        <v>CALABRIA</v>
      </c>
      <c r="I6995" s="24" t="str">
        <f t="shared" si="656"/>
        <v>SAN VITO SULLO IONIO</v>
      </c>
      <c r="J6995" s="24" t="str">
        <f t="shared" si="657"/>
        <v>elettorale.sanvitosulloionio@asmepec.it</v>
      </c>
      <c r="K6995" s="24" t="str">
        <f t="shared" si="658"/>
        <v>SUD</v>
      </c>
      <c r="L6995" s="24" t="str">
        <f t="shared" si="659"/>
        <v>CALABRIA</v>
      </c>
    </row>
    <row r="6996" spans="1:12" x14ac:dyDescent="0.2">
      <c r="A6996" s="1" t="s">
        <v>218</v>
      </c>
      <c r="B6996" s="1" t="s">
        <v>13096</v>
      </c>
      <c r="C6996" s="29" t="s">
        <v>16125</v>
      </c>
      <c r="D6996" s="29" t="s">
        <v>16138</v>
      </c>
      <c r="E6996" s="3">
        <v>3314</v>
      </c>
      <c r="F6996" s="7" t="str">
        <f t="shared" si="654"/>
        <v/>
      </c>
      <c r="G6996" s="7" t="str">
        <f t="shared" si="655"/>
        <v>CALABRIA</v>
      </c>
      <c r="I6996" s="24" t="str">
        <f t="shared" si="656"/>
        <v>SATRIANO</v>
      </c>
      <c r="J6996" s="24" t="str">
        <f t="shared" si="657"/>
        <v>comunesatriano.amministrativo@certificata.com</v>
      </c>
      <c r="K6996" s="24" t="str">
        <f t="shared" si="658"/>
        <v>SUD</v>
      </c>
      <c r="L6996" s="24" t="str">
        <f t="shared" si="659"/>
        <v>CALABRIA</v>
      </c>
    </row>
    <row r="6997" spans="1:12" x14ac:dyDescent="0.2">
      <c r="A6997" s="1" t="s">
        <v>219</v>
      </c>
      <c r="B6997" s="1" t="s">
        <v>13284</v>
      </c>
      <c r="C6997" s="29" t="s">
        <v>16125</v>
      </c>
      <c r="D6997" s="29" t="s">
        <v>16138</v>
      </c>
      <c r="E6997" s="3">
        <v>511</v>
      </c>
      <c r="F6997" s="7" t="str">
        <f t="shared" si="654"/>
        <v/>
      </c>
      <c r="G6997" s="7" t="str">
        <f t="shared" si="655"/>
        <v>CALABRIA</v>
      </c>
      <c r="I6997" s="24" t="str">
        <f t="shared" si="656"/>
        <v>SELLIA</v>
      </c>
      <c r="J6997" s="24" t="str">
        <f t="shared" si="657"/>
        <v>protocollosellia@asmepec.it</v>
      </c>
      <c r="K6997" s="24" t="str">
        <f t="shared" si="658"/>
        <v>SUD</v>
      </c>
      <c r="L6997" s="24" t="str">
        <f t="shared" si="659"/>
        <v>CALABRIA</v>
      </c>
    </row>
    <row r="6998" spans="1:12" x14ac:dyDescent="0.2">
      <c r="A6998" s="1" t="s">
        <v>220</v>
      </c>
      <c r="B6998" s="1" t="s">
        <v>13285</v>
      </c>
      <c r="C6998" s="29" t="s">
        <v>16125</v>
      </c>
      <c r="D6998" s="29" t="s">
        <v>16138</v>
      </c>
      <c r="E6998" s="3">
        <v>6987</v>
      </c>
      <c r="F6998" s="7" t="str">
        <f t="shared" si="654"/>
        <v/>
      </c>
      <c r="G6998" s="7" t="str">
        <f t="shared" si="655"/>
        <v>CALABRIA</v>
      </c>
      <c r="I6998" s="24" t="str">
        <f t="shared" si="656"/>
        <v>SELLIA MARINA</v>
      </c>
      <c r="J6998" s="24" t="str">
        <f t="shared" si="657"/>
        <v>elettorale.selliamarina@asmepec.it</v>
      </c>
      <c r="K6998" s="24" t="str">
        <f t="shared" si="658"/>
        <v>SUD</v>
      </c>
      <c r="L6998" s="24" t="str">
        <f t="shared" si="659"/>
        <v>CALABRIA</v>
      </c>
    </row>
    <row r="6999" spans="1:12" x14ac:dyDescent="0.2">
      <c r="A6999" s="1" t="s">
        <v>221</v>
      </c>
      <c r="B6999" s="1" t="s">
        <v>13395</v>
      </c>
      <c r="C6999" s="29" t="s">
        <v>16125</v>
      </c>
      <c r="D6999" s="29" t="s">
        <v>16138</v>
      </c>
      <c r="E6999" s="3">
        <v>3249</v>
      </c>
      <c r="F6999" s="7" t="str">
        <f t="shared" si="654"/>
        <v/>
      </c>
      <c r="G6999" s="7" t="str">
        <f t="shared" si="655"/>
        <v>CALABRIA</v>
      </c>
      <c r="I6999" s="24" t="str">
        <f t="shared" si="656"/>
        <v>SERRASTRETTA</v>
      </c>
      <c r="J6999" s="24" t="str">
        <f t="shared" si="657"/>
        <v>segretario.serrastretta@asmepec.it</v>
      </c>
      <c r="K6999" s="24" t="str">
        <f t="shared" si="658"/>
        <v>SUD</v>
      </c>
      <c r="L6999" s="24" t="str">
        <f t="shared" si="659"/>
        <v>CALABRIA</v>
      </c>
    </row>
    <row r="7000" spans="1:12" x14ac:dyDescent="0.2">
      <c r="A7000" s="1" t="s">
        <v>222</v>
      </c>
      <c r="B7000" s="1" t="s">
        <v>13417</v>
      </c>
      <c r="C7000" s="29" t="s">
        <v>16125</v>
      </c>
      <c r="D7000" s="29" t="s">
        <v>16138</v>
      </c>
      <c r="E7000" s="3">
        <v>4767</v>
      </c>
      <c r="F7000" s="7" t="str">
        <f t="shared" si="654"/>
        <v/>
      </c>
      <c r="G7000" s="7" t="str">
        <f t="shared" si="655"/>
        <v>CALABRIA</v>
      </c>
      <c r="I7000" s="24" t="str">
        <f t="shared" si="656"/>
        <v>SERSALE</v>
      </c>
      <c r="J7000" s="24" t="str">
        <f t="shared" si="657"/>
        <v>serviziofinanziario.sersale@asmepec.it</v>
      </c>
      <c r="K7000" s="24" t="str">
        <f t="shared" si="658"/>
        <v>SUD</v>
      </c>
      <c r="L7000" s="24" t="str">
        <f t="shared" si="659"/>
        <v>CALABRIA</v>
      </c>
    </row>
    <row r="7001" spans="1:12" x14ac:dyDescent="0.2">
      <c r="A7001" s="1" t="s">
        <v>223</v>
      </c>
      <c r="B7001" s="1" t="s">
        <v>13470</v>
      </c>
      <c r="C7001" s="29" t="s">
        <v>16125</v>
      </c>
      <c r="D7001" s="29" t="s">
        <v>16138</v>
      </c>
      <c r="E7001" s="3">
        <v>2955</v>
      </c>
      <c r="F7001" s="7" t="str">
        <f t="shared" si="654"/>
        <v/>
      </c>
      <c r="G7001" s="7" t="str">
        <f t="shared" si="655"/>
        <v>CALABRIA</v>
      </c>
      <c r="I7001" s="24" t="str">
        <f t="shared" si="656"/>
        <v>SETTINGIANO</v>
      </c>
      <c r="J7001" s="24" t="str">
        <f t="shared" si="657"/>
        <v>protocollo.settingiano@asmepec.it</v>
      </c>
      <c r="K7001" s="24" t="str">
        <f t="shared" si="658"/>
        <v>SUD</v>
      </c>
      <c r="L7001" s="24" t="str">
        <f t="shared" si="659"/>
        <v>CALABRIA</v>
      </c>
    </row>
    <row r="7002" spans="1:12" x14ac:dyDescent="0.2">
      <c r="A7002" s="1" t="s">
        <v>224</v>
      </c>
      <c r="B7002" s="1" t="s">
        <v>13537</v>
      </c>
      <c r="C7002" s="29" t="s">
        <v>16125</v>
      </c>
      <c r="D7002" s="29" t="s">
        <v>16138</v>
      </c>
      <c r="E7002" s="3">
        <v>4475</v>
      </c>
      <c r="F7002" s="7" t="str">
        <f t="shared" si="654"/>
        <v/>
      </c>
      <c r="G7002" s="7" t="str">
        <f t="shared" si="655"/>
        <v>CALABRIA</v>
      </c>
      <c r="I7002" s="24" t="str">
        <f t="shared" si="656"/>
        <v>SIMERI CRICHI</v>
      </c>
      <c r="J7002" s="24" t="str">
        <f t="shared" si="657"/>
        <v>segreteriasimericrichi@asmepec.it</v>
      </c>
      <c r="K7002" s="24" t="str">
        <f t="shared" si="658"/>
        <v>SUD</v>
      </c>
      <c r="L7002" s="24" t="str">
        <f t="shared" si="659"/>
        <v>CALABRIA</v>
      </c>
    </row>
    <row r="7003" spans="1:12" x14ac:dyDescent="0.2">
      <c r="A7003" s="1" t="s">
        <v>225</v>
      </c>
      <c r="B7003" s="1" t="s">
        <v>13677</v>
      </c>
      <c r="C7003" s="29" t="s">
        <v>16125</v>
      </c>
      <c r="D7003" s="29" t="s">
        <v>16138</v>
      </c>
      <c r="E7003" s="3">
        <v>827</v>
      </c>
      <c r="F7003" s="7" t="str">
        <f t="shared" si="654"/>
        <v/>
      </c>
      <c r="G7003" s="7" t="str">
        <f t="shared" si="655"/>
        <v>CALABRIA</v>
      </c>
      <c r="I7003" s="24" t="str">
        <f t="shared" si="656"/>
        <v>SORBO SAN BASILE</v>
      </c>
      <c r="J7003" s="24" t="str">
        <f t="shared" si="657"/>
        <v>elettorale.sorbosanbasile@asmepec.it</v>
      </c>
      <c r="K7003" s="24" t="str">
        <f t="shared" si="658"/>
        <v>SUD</v>
      </c>
      <c r="L7003" s="24" t="str">
        <f t="shared" si="659"/>
        <v>CALABRIA</v>
      </c>
    </row>
    <row r="7004" spans="1:12" x14ac:dyDescent="0.2">
      <c r="A7004" s="1" t="s">
        <v>226</v>
      </c>
      <c r="B7004" s="1" t="s">
        <v>13726</v>
      </c>
      <c r="C7004" s="29" t="s">
        <v>16125</v>
      </c>
      <c r="D7004" s="29" t="s">
        <v>16138</v>
      </c>
      <c r="E7004" s="3">
        <v>8841</v>
      </c>
      <c r="F7004" s="7" t="str">
        <f t="shared" si="654"/>
        <v/>
      </c>
      <c r="G7004" s="7" t="str">
        <f t="shared" si="655"/>
        <v>CALABRIA</v>
      </c>
      <c r="I7004" s="24" t="str">
        <f t="shared" si="656"/>
        <v>SOVERATO</v>
      </c>
      <c r="J7004" s="24" t="str">
        <f t="shared" si="657"/>
        <v>comunesoverato@asmepec.it</v>
      </c>
      <c r="K7004" s="24" t="str">
        <f t="shared" si="658"/>
        <v>SUD</v>
      </c>
      <c r="L7004" s="24" t="str">
        <f t="shared" si="659"/>
        <v>CALABRIA</v>
      </c>
    </row>
    <row r="7005" spans="1:12" x14ac:dyDescent="0.2">
      <c r="A7005" s="1" t="s">
        <v>227</v>
      </c>
      <c r="B7005" s="1" t="s">
        <v>13729</v>
      </c>
      <c r="C7005" s="29" t="s">
        <v>16125</v>
      </c>
      <c r="D7005" s="29" t="s">
        <v>16138</v>
      </c>
      <c r="E7005" s="3">
        <v>3137</v>
      </c>
      <c r="F7005" s="7" t="str">
        <f t="shared" si="654"/>
        <v/>
      </c>
      <c r="G7005" s="7" t="str">
        <f t="shared" si="655"/>
        <v>CALABRIA</v>
      </c>
      <c r="I7005" s="24" t="str">
        <f t="shared" si="656"/>
        <v>SOVERIA MANNELLI</v>
      </c>
      <c r="J7005" s="24" t="str">
        <f t="shared" si="657"/>
        <v>protocollo.soveria@asmepec.it</v>
      </c>
      <c r="K7005" s="24" t="str">
        <f t="shared" si="658"/>
        <v>SUD</v>
      </c>
      <c r="L7005" s="24" t="str">
        <f t="shared" si="659"/>
        <v>CALABRIA</v>
      </c>
    </row>
    <row r="7006" spans="1:12" x14ac:dyDescent="0.2">
      <c r="A7006" s="1" t="s">
        <v>228</v>
      </c>
      <c r="B7006" s="1" t="s">
        <v>13730</v>
      </c>
      <c r="C7006" s="29" t="s">
        <v>16125</v>
      </c>
      <c r="D7006" s="29" t="s">
        <v>16138</v>
      </c>
      <c r="E7006" s="3">
        <v>1643</v>
      </c>
      <c r="F7006" s="7" t="str">
        <f t="shared" si="654"/>
        <v/>
      </c>
      <c r="G7006" s="7" t="str">
        <f t="shared" si="655"/>
        <v>CALABRIA</v>
      </c>
      <c r="I7006" s="24" t="str">
        <f t="shared" si="656"/>
        <v>SOVERIA SIMERI</v>
      </c>
      <c r="J7006" s="24" t="str">
        <f t="shared" si="657"/>
        <v>servizidemografici.soveriasimeri@asmepec.it</v>
      </c>
      <c r="K7006" s="24" t="str">
        <f t="shared" si="658"/>
        <v>SUD</v>
      </c>
      <c r="L7006" s="24" t="str">
        <f t="shared" si="659"/>
        <v>CALABRIA</v>
      </c>
    </row>
    <row r="7007" spans="1:12" x14ac:dyDescent="0.2">
      <c r="A7007" s="1" t="s">
        <v>229</v>
      </c>
      <c r="B7007" s="1" t="s">
        <v>13813</v>
      </c>
      <c r="C7007" s="29" t="s">
        <v>16125</v>
      </c>
      <c r="D7007" s="29" t="s">
        <v>16138</v>
      </c>
      <c r="E7007" s="3">
        <v>3400</v>
      </c>
      <c r="F7007" s="7" t="str">
        <f t="shared" si="654"/>
        <v/>
      </c>
      <c r="G7007" s="7" t="str">
        <f t="shared" si="655"/>
        <v>CALABRIA</v>
      </c>
      <c r="I7007" s="24" t="str">
        <f t="shared" si="656"/>
        <v>SQUILLACE</v>
      </c>
      <c r="J7007" s="24" t="str">
        <f t="shared" si="657"/>
        <v>affarigenerali@comune.squillace.cz.it</v>
      </c>
      <c r="K7007" s="24" t="str">
        <f t="shared" si="658"/>
        <v>SUD</v>
      </c>
      <c r="L7007" s="24" t="str">
        <f t="shared" si="659"/>
        <v>CALABRIA</v>
      </c>
    </row>
    <row r="7008" spans="1:12" x14ac:dyDescent="0.2">
      <c r="A7008" s="1" t="s">
        <v>16141</v>
      </c>
      <c r="B7008" s="1" t="s">
        <v>13821</v>
      </c>
      <c r="C7008" s="29" t="s">
        <v>16125</v>
      </c>
      <c r="D7008" s="29" t="s">
        <v>16138</v>
      </c>
      <c r="E7008" s="3">
        <v>2443</v>
      </c>
      <c r="F7008" s="7" t="str">
        <f t="shared" si="654"/>
        <v/>
      </c>
      <c r="G7008" s="7" t="str">
        <f t="shared" si="655"/>
        <v>CALABRIA</v>
      </c>
      <c r="I7008" s="24" t="str">
        <f t="shared" si="656"/>
        <v>STALETTÌ</v>
      </c>
      <c r="J7008" s="24" t="str">
        <f t="shared" si="657"/>
        <v>amministrativa.staletti@asmepec.it</v>
      </c>
      <c r="K7008" s="24" t="str">
        <f t="shared" si="658"/>
        <v>SUD</v>
      </c>
      <c r="L7008" s="24" t="str">
        <f t="shared" si="659"/>
        <v>CALABRIA</v>
      </c>
    </row>
    <row r="7009" spans="1:12" x14ac:dyDescent="0.2">
      <c r="A7009" s="1" t="s">
        <v>231</v>
      </c>
      <c r="B7009" s="1" t="s">
        <v>14024</v>
      </c>
      <c r="C7009" s="29" t="s">
        <v>16125</v>
      </c>
      <c r="D7009" s="29" t="s">
        <v>16138</v>
      </c>
      <c r="E7009" s="3">
        <v>2705</v>
      </c>
      <c r="F7009" s="7" t="str">
        <f t="shared" si="654"/>
        <v/>
      </c>
      <c r="G7009" s="7" t="str">
        <f t="shared" si="655"/>
        <v>CALABRIA</v>
      </c>
      <c r="I7009" s="24" t="str">
        <f t="shared" si="656"/>
        <v>TAVERNA</v>
      </c>
      <c r="J7009" s="24" t="str">
        <f t="shared" si="657"/>
        <v>protocollo.taverna@asmepec.it</v>
      </c>
      <c r="K7009" s="24" t="str">
        <f t="shared" si="658"/>
        <v>SUD</v>
      </c>
      <c r="L7009" s="24" t="str">
        <f t="shared" si="659"/>
        <v>CALABRIA</v>
      </c>
    </row>
    <row r="7010" spans="1:12" x14ac:dyDescent="0.2">
      <c r="A7010" s="1" t="s">
        <v>232</v>
      </c>
      <c r="B7010" s="1" t="s">
        <v>14190</v>
      </c>
      <c r="C7010" s="29" t="s">
        <v>16125</v>
      </c>
      <c r="D7010" s="29" t="s">
        <v>16138</v>
      </c>
      <c r="E7010" s="3">
        <v>3897</v>
      </c>
      <c r="F7010" s="7" t="str">
        <f t="shared" si="654"/>
        <v/>
      </c>
      <c r="G7010" s="7" t="str">
        <f t="shared" si="655"/>
        <v>CALABRIA</v>
      </c>
      <c r="I7010" s="24" t="str">
        <f t="shared" si="656"/>
        <v>TIRIOLO</v>
      </c>
      <c r="J7010" s="24" t="str">
        <f t="shared" si="657"/>
        <v>protocollo.tiriolo@asmepec.it</v>
      </c>
      <c r="K7010" s="24" t="str">
        <f t="shared" si="658"/>
        <v>SUD</v>
      </c>
      <c r="L7010" s="24" t="str">
        <f t="shared" si="659"/>
        <v>CALABRIA</v>
      </c>
    </row>
    <row r="7011" spans="1:12" x14ac:dyDescent="0.2">
      <c r="A7011" s="1" t="s">
        <v>233</v>
      </c>
      <c r="B7011" s="1" t="s">
        <v>14322</v>
      </c>
      <c r="C7011" s="29" t="s">
        <v>16125</v>
      </c>
      <c r="D7011" s="29" t="s">
        <v>16138</v>
      </c>
      <c r="E7011" s="3">
        <v>1131</v>
      </c>
      <c r="F7011" s="7" t="str">
        <f t="shared" si="654"/>
        <v/>
      </c>
      <c r="G7011" s="7" t="str">
        <f t="shared" si="655"/>
        <v>CALABRIA</v>
      </c>
      <c r="I7011" s="24" t="str">
        <f t="shared" si="656"/>
        <v>TORRE DI RUGGIERO</v>
      </c>
      <c r="J7011" s="24" t="str">
        <f t="shared" si="657"/>
        <v>areademograficatorrediruggiero@asmepec.it</v>
      </c>
      <c r="K7011" s="24" t="str">
        <f t="shared" si="658"/>
        <v>SUD</v>
      </c>
      <c r="L7011" s="24" t="str">
        <f t="shared" si="659"/>
        <v>CALABRIA</v>
      </c>
    </row>
    <row r="7012" spans="1:12" x14ac:dyDescent="0.2">
      <c r="A7012" s="1" t="s">
        <v>234</v>
      </c>
      <c r="B7012" s="1" t="s">
        <v>14902</v>
      </c>
      <c r="C7012" s="29" t="s">
        <v>16125</v>
      </c>
      <c r="D7012" s="29" t="s">
        <v>16138</v>
      </c>
      <c r="E7012" s="3">
        <v>1849</v>
      </c>
      <c r="F7012" s="7" t="str">
        <f t="shared" si="654"/>
        <v/>
      </c>
      <c r="G7012" s="7" t="str">
        <f t="shared" si="655"/>
        <v>CALABRIA</v>
      </c>
      <c r="I7012" s="24" t="str">
        <f t="shared" si="656"/>
        <v>VALLEFIORITA</v>
      </c>
      <c r="J7012" s="24" t="str">
        <f t="shared" si="657"/>
        <v>protocollo.vallefiorita@asmepec.it</v>
      </c>
      <c r="K7012" s="24" t="str">
        <f t="shared" si="658"/>
        <v>SUD</v>
      </c>
      <c r="L7012" s="24" t="str">
        <f t="shared" si="659"/>
        <v>CALABRIA</v>
      </c>
    </row>
    <row r="7013" spans="1:12" x14ac:dyDescent="0.2">
      <c r="A7013" s="1" t="s">
        <v>235</v>
      </c>
      <c r="B7013" s="1" t="s">
        <v>15702</v>
      </c>
      <c r="C7013" s="29" t="s">
        <v>16125</v>
      </c>
      <c r="D7013" s="29" t="s">
        <v>16138</v>
      </c>
      <c r="E7013" s="3">
        <v>1733</v>
      </c>
      <c r="F7013" s="7" t="str">
        <f t="shared" si="654"/>
        <v/>
      </c>
      <c r="G7013" s="7" t="str">
        <f t="shared" si="655"/>
        <v>CALABRIA</v>
      </c>
      <c r="I7013" s="24" t="str">
        <f t="shared" si="656"/>
        <v>ZAGARISE</v>
      </c>
      <c r="J7013" s="24" t="str">
        <f t="shared" si="657"/>
        <v>comune@pec.zagarise.org</v>
      </c>
      <c r="K7013" s="24" t="str">
        <f t="shared" si="658"/>
        <v>SUD</v>
      </c>
      <c r="L7013" s="24" t="str">
        <f t="shared" si="659"/>
        <v>CALABRIA</v>
      </c>
    </row>
    <row r="7014" spans="1:12" x14ac:dyDescent="0.2">
      <c r="A7014" s="1" t="s">
        <v>191</v>
      </c>
      <c r="B7014" s="1" t="s">
        <v>7018</v>
      </c>
      <c r="C7014" s="29" t="s">
        <v>16125</v>
      </c>
      <c r="D7014" s="29" t="s">
        <v>16138</v>
      </c>
      <c r="E7014" s="3">
        <v>70336</v>
      </c>
      <c r="F7014" s="7" t="str">
        <f t="shared" si="654"/>
        <v/>
      </c>
      <c r="G7014" s="7" t="str">
        <f t="shared" si="655"/>
        <v>Compreso</v>
      </c>
      <c r="I7014" s="24" t="str">
        <f t="shared" si="656"/>
        <v>LAMEZIA TERME</v>
      </c>
      <c r="J7014" s="24" t="str">
        <f t="shared" si="657"/>
        <v>protocollo@pec.comunelameziaterme.it</v>
      </c>
      <c r="K7014" s="24" t="str">
        <f t="shared" si="658"/>
        <v>SUD</v>
      </c>
      <c r="L7014" s="24" t="str">
        <f t="shared" si="659"/>
        <v>CALABRIA</v>
      </c>
    </row>
    <row r="7015" spans="1:12" x14ac:dyDescent="0.2">
      <c r="A7015" s="1" t="s">
        <v>313</v>
      </c>
      <c r="B7015" s="1" t="s">
        <v>511</v>
      </c>
      <c r="C7015" s="29" t="s">
        <v>16125</v>
      </c>
      <c r="D7015" s="29" t="s">
        <v>16138</v>
      </c>
      <c r="E7015" s="3">
        <v>3210</v>
      </c>
      <c r="F7015" s="7" t="str">
        <f t="shared" si="654"/>
        <v/>
      </c>
      <c r="G7015" s="7" t="str">
        <f t="shared" si="655"/>
        <v>CALABRIA</v>
      </c>
      <c r="I7015" s="24" t="str">
        <f t="shared" si="656"/>
        <v>AFRICO</v>
      </c>
      <c r="J7015" s="24" t="str">
        <f t="shared" si="657"/>
        <v>anagrafe.africo@asmepec.it</v>
      </c>
      <c r="K7015" s="24" t="str">
        <f t="shared" si="658"/>
        <v>SUD</v>
      </c>
      <c r="L7015" s="24" t="str">
        <f t="shared" si="659"/>
        <v>CALABRIA</v>
      </c>
    </row>
    <row r="7016" spans="1:12" x14ac:dyDescent="0.2">
      <c r="A7016" s="1" t="s">
        <v>314</v>
      </c>
      <c r="B7016" s="1" t="s">
        <v>532</v>
      </c>
      <c r="C7016" s="29" t="s">
        <v>16125</v>
      </c>
      <c r="D7016" s="29" t="s">
        <v>16138</v>
      </c>
      <c r="E7016" s="3">
        <v>569</v>
      </c>
      <c r="F7016" s="7" t="str">
        <f t="shared" si="654"/>
        <v/>
      </c>
      <c r="G7016" s="7" t="str">
        <f t="shared" si="655"/>
        <v>CALABRIA</v>
      </c>
      <c r="I7016" s="24" t="str">
        <f t="shared" si="656"/>
        <v>AGNANA CALABRA</v>
      </c>
      <c r="J7016" s="24" t="str">
        <f t="shared" si="657"/>
        <v>sindaco.agnana@asmepec.it</v>
      </c>
      <c r="K7016" s="24" t="str">
        <f t="shared" si="658"/>
        <v>SUD</v>
      </c>
      <c r="L7016" s="24" t="str">
        <f t="shared" si="659"/>
        <v>CALABRIA</v>
      </c>
    </row>
    <row r="7017" spans="1:12" x14ac:dyDescent="0.2">
      <c r="A7017" s="1" t="s">
        <v>315</v>
      </c>
      <c r="B7017" s="1" t="s">
        <v>897</v>
      </c>
      <c r="C7017" s="29" t="s">
        <v>16125</v>
      </c>
      <c r="D7017" s="29" t="s">
        <v>16138</v>
      </c>
      <c r="E7017" s="3">
        <v>2246</v>
      </c>
      <c r="F7017" s="7" t="str">
        <f t="shared" si="654"/>
        <v/>
      </c>
      <c r="G7017" s="7" t="str">
        <f t="shared" si="655"/>
        <v>CALABRIA</v>
      </c>
      <c r="I7017" s="24" t="str">
        <f t="shared" si="656"/>
        <v>ANOIA</v>
      </c>
      <c r="J7017" s="24" t="str">
        <f t="shared" si="657"/>
        <v>segreteria.anoia@asmepec.it</v>
      </c>
      <c r="K7017" s="24" t="str">
        <f t="shared" si="658"/>
        <v>SUD</v>
      </c>
      <c r="L7017" s="24" t="str">
        <f t="shared" si="659"/>
        <v>CALABRIA</v>
      </c>
    </row>
    <row r="7018" spans="1:12" x14ac:dyDescent="0.2">
      <c r="A7018" s="1" t="s">
        <v>316</v>
      </c>
      <c r="B7018" s="1" t="s">
        <v>910</v>
      </c>
      <c r="C7018" s="29" t="s">
        <v>16125</v>
      </c>
      <c r="D7018" s="29" t="s">
        <v>16138</v>
      </c>
      <c r="E7018" s="3">
        <v>1361</v>
      </c>
      <c r="F7018" s="7" t="str">
        <f t="shared" si="654"/>
        <v/>
      </c>
      <c r="G7018" s="7" t="str">
        <f t="shared" si="655"/>
        <v>CALABRIA</v>
      </c>
      <c r="I7018" s="24" t="str">
        <f t="shared" si="656"/>
        <v>ANTONIMINA</v>
      </c>
      <c r="J7018" s="24" t="str">
        <f t="shared" si="657"/>
        <v>prot.antonimina@asmepec.it</v>
      </c>
      <c r="K7018" s="24" t="str">
        <f t="shared" si="658"/>
        <v>SUD</v>
      </c>
      <c r="L7018" s="24" t="str">
        <f t="shared" si="659"/>
        <v>CALABRIA</v>
      </c>
    </row>
    <row r="7019" spans="1:12" x14ac:dyDescent="0.2">
      <c r="A7019" s="1" t="s">
        <v>317</v>
      </c>
      <c r="B7019" s="1" t="s">
        <v>1018</v>
      </c>
      <c r="C7019" s="29" t="s">
        <v>16125</v>
      </c>
      <c r="D7019" s="29" t="s">
        <v>16138</v>
      </c>
      <c r="E7019" s="3">
        <v>4760</v>
      </c>
      <c r="F7019" s="7" t="str">
        <f t="shared" si="654"/>
        <v/>
      </c>
      <c r="G7019" s="7" t="str">
        <f t="shared" si="655"/>
        <v>CALABRIA</v>
      </c>
      <c r="I7019" s="24" t="str">
        <f t="shared" si="656"/>
        <v>ARDORE</v>
      </c>
      <c r="J7019" s="24" t="str">
        <f t="shared" si="657"/>
        <v>protocollo.ardore@asmepec.it</v>
      </c>
      <c r="K7019" s="24" t="str">
        <f t="shared" si="658"/>
        <v>SUD</v>
      </c>
      <c r="L7019" s="24" t="str">
        <f t="shared" si="659"/>
        <v>CALABRIA</v>
      </c>
    </row>
    <row r="7020" spans="1:12" x14ac:dyDescent="0.2">
      <c r="A7020" s="1" t="s">
        <v>318</v>
      </c>
      <c r="B7020" s="1" t="s">
        <v>1282</v>
      </c>
      <c r="C7020" s="29" t="s">
        <v>16125</v>
      </c>
      <c r="D7020" s="29" t="s">
        <v>16138</v>
      </c>
      <c r="E7020" s="3">
        <v>1082</v>
      </c>
      <c r="F7020" s="7" t="str">
        <f t="shared" si="654"/>
        <v/>
      </c>
      <c r="G7020" s="7" t="str">
        <f t="shared" si="655"/>
        <v>CALABRIA</v>
      </c>
      <c r="I7020" s="24" t="str">
        <f t="shared" si="656"/>
        <v>BAGALADI</v>
      </c>
      <c r="J7020" s="24" t="str">
        <f t="shared" si="657"/>
        <v>comune.bagaladi@asmepec.it</v>
      </c>
      <c r="K7020" s="24" t="str">
        <f t="shared" si="658"/>
        <v>SUD</v>
      </c>
      <c r="L7020" s="24" t="str">
        <f t="shared" si="659"/>
        <v>CALABRIA</v>
      </c>
    </row>
    <row r="7021" spans="1:12" x14ac:dyDescent="0.2">
      <c r="A7021" s="1" t="s">
        <v>319</v>
      </c>
      <c r="B7021" s="1" t="s">
        <v>1287</v>
      </c>
      <c r="C7021" s="29" t="s">
        <v>16125</v>
      </c>
      <c r="D7021" s="29" t="s">
        <v>16138</v>
      </c>
      <c r="E7021" s="3">
        <v>10622</v>
      </c>
      <c r="F7021" s="7" t="str">
        <f t="shared" si="654"/>
        <v/>
      </c>
      <c r="G7021" s="7" t="str">
        <f t="shared" si="655"/>
        <v>CALABRIA</v>
      </c>
      <c r="I7021" s="24" t="str">
        <f t="shared" si="656"/>
        <v>BAGNARA CALABRA</v>
      </c>
      <c r="J7021" s="24" t="str">
        <f t="shared" si="657"/>
        <v>protocollo@pec.comunebagnara.it</v>
      </c>
      <c r="K7021" s="24" t="str">
        <f t="shared" si="658"/>
        <v>SUD</v>
      </c>
      <c r="L7021" s="24" t="str">
        <f t="shared" si="659"/>
        <v>CALABRIA</v>
      </c>
    </row>
    <row r="7022" spans="1:12" x14ac:dyDescent="0.2">
      <c r="A7022" s="1" t="s">
        <v>320</v>
      </c>
      <c r="B7022" s="1" t="s">
        <v>1632</v>
      </c>
      <c r="C7022" s="29" t="s">
        <v>16125</v>
      </c>
      <c r="D7022" s="29" t="s">
        <v>16138</v>
      </c>
      <c r="E7022" s="3">
        <v>2442</v>
      </c>
      <c r="F7022" s="7" t="str">
        <f t="shared" si="654"/>
        <v/>
      </c>
      <c r="G7022" s="7" t="str">
        <f t="shared" si="655"/>
        <v>CALABRIA</v>
      </c>
      <c r="I7022" s="24" t="str">
        <f t="shared" si="656"/>
        <v>BENESTARE</v>
      </c>
      <c r="J7022" s="24" t="str">
        <f t="shared" si="657"/>
        <v>sindaco.benestare@asmepec.it</v>
      </c>
      <c r="K7022" s="24" t="str">
        <f t="shared" si="658"/>
        <v>SUD</v>
      </c>
      <c r="L7022" s="24" t="str">
        <f t="shared" si="659"/>
        <v>CALABRIA</v>
      </c>
    </row>
    <row r="7023" spans="1:12" x14ac:dyDescent="0.2">
      <c r="A7023" s="1" t="s">
        <v>321</v>
      </c>
      <c r="B7023" s="1" t="s">
        <v>1722</v>
      </c>
      <c r="C7023" s="29" t="s">
        <v>16125</v>
      </c>
      <c r="D7023" s="29" t="s">
        <v>16138</v>
      </c>
      <c r="E7023" s="3">
        <v>4125</v>
      </c>
      <c r="F7023" s="7" t="str">
        <f t="shared" si="654"/>
        <v/>
      </c>
      <c r="G7023" s="7" t="str">
        <f t="shared" si="655"/>
        <v>CALABRIA</v>
      </c>
      <c r="I7023" s="24" t="str">
        <f t="shared" si="656"/>
        <v>BIANCO</v>
      </c>
      <c r="J7023" s="24" t="str">
        <f t="shared" si="657"/>
        <v>comune.bianco@asmepec.it</v>
      </c>
      <c r="K7023" s="24" t="str">
        <f t="shared" si="658"/>
        <v>SUD</v>
      </c>
      <c r="L7023" s="24" t="str">
        <f t="shared" si="659"/>
        <v>CALABRIA</v>
      </c>
    </row>
    <row r="7024" spans="1:12" x14ac:dyDescent="0.2">
      <c r="A7024" s="1" t="s">
        <v>322</v>
      </c>
      <c r="B7024" s="1" t="s">
        <v>1796</v>
      </c>
      <c r="C7024" s="29" t="s">
        <v>16125</v>
      </c>
      <c r="D7024" s="29" t="s">
        <v>16138</v>
      </c>
      <c r="E7024" s="3">
        <v>1398</v>
      </c>
      <c r="F7024" s="7" t="str">
        <f t="shared" si="654"/>
        <v/>
      </c>
      <c r="G7024" s="7" t="str">
        <f t="shared" si="655"/>
        <v>CALABRIA</v>
      </c>
      <c r="I7024" s="24" t="str">
        <f t="shared" si="656"/>
        <v>BIVONGI</v>
      </c>
      <c r="J7024" s="24" t="str">
        <f t="shared" si="657"/>
        <v>amministrativocomunebivongi@pec.it</v>
      </c>
      <c r="K7024" s="24" t="str">
        <f t="shared" si="658"/>
        <v>SUD</v>
      </c>
      <c r="L7024" s="24" t="str">
        <f t="shared" si="659"/>
        <v>CALABRIA</v>
      </c>
    </row>
    <row r="7025" spans="1:12" x14ac:dyDescent="0.2">
      <c r="A7025" s="1" t="s">
        <v>323</v>
      </c>
      <c r="B7025" s="1" t="s">
        <v>2089</v>
      </c>
      <c r="C7025" s="29" t="s">
        <v>16125</v>
      </c>
      <c r="D7025" s="29" t="s">
        <v>16138</v>
      </c>
      <c r="E7025" s="3">
        <v>461</v>
      </c>
      <c r="F7025" s="7" t="str">
        <f t="shared" si="654"/>
        <v/>
      </c>
      <c r="G7025" s="7" t="str">
        <f t="shared" si="655"/>
        <v>CALABRIA</v>
      </c>
      <c r="I7025" s="24" t="str">
        <f t="shared" si="656"/>
        <v>BOVA</v>
      </c>
      <c r="J7025" s="24" t="str">
        <f t="shared" si="657"/>
        <v>comunedibova@pec-cert.it</v>
      </c>
      <c r="K7025" s="24" t="str">
        <f t="shared" si="658"/>
        <v>SUD</v>
      </c>
      <c r="L7025" s="24" t="str">
        <f t="shared" si="659"/>
        <v>CALABRIA</v>
      </c>
    </row>
    <row r="7026" spans="1:12" x14ac:dyDescent="0.2">
      <c r="A7026" s="1" t="s">
        <v>324</v>
      </c>
      <c r="B7026" s="1" t="s">
        <v>2091</v>
      </c>
      <c r="C7026" s="29" t="s">
        <v>16125</v>
      </c>
      <c r="D7026" s="29" t="s">
        <v>16138</v>
      </c>
      <c r="E7026" s="3">
        <v>8814</v>
      </c>
      <c r="F7026" s="7" t="str">
        <f t="shared" si="654"/>
        <v/>
      </c>
      <c r="G7026" s="7" t="str">
        <f t="shared" si="655"/>
        <v>CALABRIA</v>
      </c>
      <c r="I7026" s="24" t="str">
        <f t="shared" si="656"/>
        <v>BOVALINO</v>
      </c>
      <c r="J7026" s="24" t="str">
        <f t="shared" si="657"/>
        <v>protocollo@pec.comune.bovalino.rc.it</v>
      </c>
      <c r="K7026" s="24" t="str">
        <f t="shared" si="658"/>
        <v>SUD</v>
      </c>
      <c r="L7026" s="24" t="str">
        <f t="shared" si="659"/>
        <v>CALABRIA</v>
      </c>
    </row>
    <row r="7027" spans="1:12" x14ac:dyDescent="0.2">
      <c r="A7027" s="1" t="s">
        <v>325</v>
      </c>
      <c r="B7027" s="1" t="s">
        <v>2090</v>
      </c>
      <c r="C7027" s="29" t="s">
        <v>16125</v>
      </c>
      <c r="D7027" s="29" t="s">
        <v>16138</v>
      </c>
      <c r="E7027" s="3">
        <v>4142</v>
      </c>
      <c r="F7027" s="7" t="str">
        <f t="shared" si="654"/>
        <v/>
      </c>
      <c r="G7027" s="7" t="str">
        <f t="shared" si="655"/>
        <v>CALABRIA</v>
      </c>
      <c r="I7027" s="24" t="str">
        <f t="shared" si="656"/>
        <v>BOVA MARINA</v>
      </c>
      <c r="J7027" s="24" t="str">
        <f t="shared" si="657"/>
        <v>amministrativo.comunebovamarina@asmepec.it</v>
      </c>
      <c r="K7027" s="24" t="str">
        <f t="shared" si="658"/>
        <v>SUD</v>
      </c>
      <c r="L7027" s="24" t="str">
        <f t="shared" si="659"/>
        <v>CALABRIA</v>
      </c>
    </row>
    <row r="7028" spans="1:12" x14ac:dyDescent="0.2">
      <c r="A7028" s="1" t="s">
        <v>326</v>
      </c>
      <c r="B7028" s="1" t="s">
        <v>2124</v>
      </c>
      <c r="C7028" s="29" t="s">
        <v>16125</v>
      </c>
      <c r="D7028" s="29" t="s">
        <v>16138</v>
      </c>
      <c r="E7028" s="3">
        <v>3624</v>
      </c>
      <c r="F7028" s="7" t="str">
        <f t="shared" si="654"/>
        <v/>
      </c>
      <c r="G7028" s="7" t="str">
        <f t="shared" si="655"/>
        <v>CALABRIA</v>
      </c>
      <c r="I7028" s="24" t="str">
        <f t="shared" si="656"/>
        <v>BRANCALEONE</v>
      </c>
      <c r="J7028" s="24" t="str">
        <f t="shared" si="657"/>
        <v>anagrafebrancaleone@asmepec.it</v>
      </c>
      <c r="K7028" s="24" t="str">
        <f t="shared" si="658"/>
        <v>SUD</v>
      </c>
      <c r="L7028" s="24" t="str">
        <f t="shared" si="659"/>
        <v>CALABRIA</v>
      </c>
    </row>
    <row r="7029" spans="1:12" x14ac:dyDescent="0.2">
      <c r="A7029" s="1" t="s">
        <v>327</v>
      </c>
      <c r="B7029" s="1" t="s">
        <v>2277</v>
      </c>
      <c r="C7029" s="29" t="s">
        <v>16125</v>
      </c>
      <c r="D7029" s="29" t="s">
        <v>16138</v>
      </c>
      <c r="E7029" s="3">
        <v>1211</v>
      </c>
      <c r="F7029" s="7" t="str">
        <f t="shared" si="654"/>
        <v/>
      </c>
      <c r="G7029" s="7" t="str">
        <f t="shared" si="655"/>
        <v>CALABRIA</v>
      </c>
      <c r="I7029" s="24" t="str">
        <f t="shared" si="656"/>
        <v>BRUZZANO ZEFFIRIO</v>
      </c>
      <c r="J7029" s="24" t="str">
        <f t="shared" si="657"/>
        <v>protocollo.bruzzanozeffirio@asmepec.it</v>
      </c>
      <c r="K7029" s="24" t="str">
        <f t="shared" si="658"/>
        <v>SUD</v>
      </c>
      <c r="L7029" s="24" t="str">
        <f t="shared" si="659"/>
        <v>CALABRIA</v>
      </c>
    </row>
    <row r="7030" spans="1:12" x14ac:dyDescent="0.2">
      <c r="A7030" s="1" t="s">
        <v>328</v>
      </c>
      <c r="B7030" s="1" t="s">
        <v>2454</v>
      </c>
      <c r="C7030" s="29" t="s">
        <v>16125</v>
      </c>
      <c r="D7030" s="29" t="s">
        <v>16138</v>
      </c>
      <c r="E7030" s="3">
        <v>979</v>
      </c>
      <c r="F7030" s="7" t="str">
        <f t="shared" si="654"/>
        <v/>
      </c>
      <c r="G7030" s="7" t="str">
        <f t="shared" si="655"/>
        <v>CALABRIA</v>
      </c>
      <c r="I7030" s="24" t="str">
        <f t="shared" si="656"/>
        <v>CALANNA</v>
      </c>
      <c r="J7030" s="24" t="str">
        <f t="shared" si="657"/>
        <v>amministrativo.calanna@asmepec.it</v>
      </c>
      <c r="K7030" s="24" t="str">
        <f t="shared" si="658"/>
        <v>SUD</v>
      </c>
      <c r="L7030" s="24" t="str">
        <f t="shared" si="659"/>
        <v>CALABRIA</v>
      </c>
    </row>
    <row r="7031" spans="1:12" x14ac:dyDescent="0.2">
      <c r="A7031" s="1" t="s">
        <v>329</v>
      </c>
      <c r="B7031" s="1" t="s">
        <v>2609</v>
      </c>
      <c r="C7031" s="29" t="s">
        <v>16125</v>
      </c>
      <c r="D7031" s="29" t="s">
        <v>16138</v>
      </c>
      <c r="E7031" s="3">
        <v>715</v>
      </c>
      <c r="F7031" s="7" t="str">
        <f t="shared" si="654"/>
        <v/>
      </c>
      <c r="G7031" s="7" t="str">
        <f t="shared" si="655"/>
        <v>CALABRIA</v>
      </c>
      <c r="I7031" s="24" t="str">
        <f t="shared" si="656"/>
        <v>CAMINI</v>
      </c>
      <c r="J7031" s="24" t="str">
        <f t="shared" si="657"/>
        <v>areaamm.camini@pec.i2000net.it</v>
      </c>
      <c r="K7031" s="24" t="str">
        <f t="shared" si="658"/>
        <v>SUD</v>
      </c>
      <c r="L7031" s="24" t="str">
        <f t="shared" si="659"/>
        <v>CALABRIA</v>
      </c>
    </row>
    <row r="7032" spans="1:12" x14ac:dyDescent="0.2">
      <c r="A7032" s="1" t="s">
        <v>330</v>
      </c>
      <c r="B7032" s="1" t="s">
        <v>2661</v>
      </c>
      <c r="C7032" s="29" t="s">
        <v>16125</v>
      </c>
      <c r="D7032" s="29" t="s">
        <v>16138</v>
      </c>
      <c r="E7032" s="3">
        <v>4410</v>
      </c>
      <c r="F7032" s="7" t="str">
        <f t="shared" si="654"/>
        <v/>
      </c>
      <c r="G7032" s="7" t="str">
        <f t="shared" si="655"/>
        <v>CALABRIA</v>
      </c>
      <c r="I7032" s="24" t="str">
        <f t="shared" si="656"/>
        <v>CAMPO CALABRO</v>
      </c>
      <c r="J7032" s="24" t="str">
        <f t="shared" si="657"/>
        <v>amministrativo.campocalabro@asmepec.it</v>
      </c>
      <c r="K7032" s="24" t="str">
        <f t="shared" si="658"/>
        <v>SUD</v>
      </c>
      <c r="L7032" s="24" t="str">
        <f t="shared" si="659"/>
        <v>CALABRIA</v>
      </c>
    </row>
    <row r="7033" spans="1:12" x14ac:dyDescent="0.2">
      <c r="A7033" s="1" t="s">
        <v>331</v>
      </c>
      <c r="B7033" s="1" t="s">
        <v>2782</v>
      </c>
      <c r="C7033" s="29" t="s">
        <v>16125</v>
      </c>
      <c r="D7033" s="29" t="s">
        <v>16138</v>
      </c>
      <c r="E7033" s="3">
        <v>389</v>
      </c>
      <c r="F7033" s="7" t="str">
        <f t="shared" si="654"/>
        <v/>
      </c>
      <c r="G7033" s="7" t="str">
        <f t="shared" si="655"/>
        <v>CALABRIA</v>
      </c>
      <c r="I7033" s="24" t="str">
        <f t="shared" si="656"/>
        <v>CANDIDONI</v>
      </c>
      <c r="J7033" s="24" t="str">
        <f t="shared" si="657"/>
        <v>comune.candidoni@asmepec.it</v>
      </c>
      <c r="K7033" s="24" t="str">
        <f t="shared" si="658"/>
        <v>SUD</v>
      </c>
      <c r="L7033" s="24" t="str">
        <f t="shared" si="659"/>
        <v>CALABRIA</v>
      </c>
    </row>
    <row r="7034" spans="1:12" x14ac:dyDescent="0.2">
      <c r="A7034" s="1" t="s">
        <v>332</v>
      </c>
      <c r="B7034" s="1" t="s">
        <v>2818</v>
      </c>
      <c r="C7034" s="29" t="s">
        <v>16125</v>
      </c>
      <c r="D7034" s="29" t="s">
        <v>16138</v>
      </c>
      <c r="E7034" s="3">
        <v>801</v>
      </c>
      <c r="F7034" s="7" t="str">
        <f t="shared" si="654"/>
        <v/>
      </c>
      <c r="G7034" s="7" t="str">
        <f t="shared" si="655"/>
        <v>CALABRIA</v>
      </c>
      <c r="I7034" s="24" t="str">
        <f t="shared" si="656"/>
        <v>CANOLO</v>
      </c>
      <c r="J7034" s="24" t="str">
        <f t="shared" si="657"/>
        <v>demograficicanolo@asmepec.it</v>
      </c>
      <c r="K7034" s="24" t="str">
        <f t="shared" si="658"/>
        <v>SUD</v>
      </c>
      <c r="L7034" s="24" t="str">
        <f t="shared" si="659"/>
        <v>CALABRIA</v>
      </c>
    </row>
    <row r="7035" spans="1:12" x14ac:dyDescent="0.2">
      <c r="A7035" s="1" t="s">
        <v>333</v>
      </c>
      <c r="B7035" s="1" t="s">
        <v>2978</v>
      </c>
      <c r="C7035" s="29" t="s">
        <v>16125</v>
      </c>
      <c r="D7035" s="29" t="s">
        <v>16138</v>
      </c>
      <c r="E7035" s="3">
        <v>532</v>
      </c>
      <c r="F7035" s="7" t="str">
        <f t="shared" si="654"/>
        <v/>
      </c>
      <c r="G7035" s="7" t="str">
        <f t="shared" si="655"/>
        <v>CALABRIA</v>
      </c>
      <c r="I7035" s="24" t="str">
        <f t="shared" si="656"/>
        <v>CARAFFA DEL BIANCO</v>
      </c>
      <c r="J7035" s="24" t="str">
        <f t="shared" si="657"/>
        <v>info@pec.comunecaraffadelbianco.it</v>
      </c>
      <c r="K7035" s="24" t="str">
        <f t="shared" si="658"/>
        <v>SUD</v>
      </c>
      <c r="L7035" s="24" t="str">
        <f t="shared" si="659"/>
        <v>CALABRIA</v>
      </c>
    </row>
    <row r="7036" spans="1:12" x14ac:dyDescent="0.2">
      <c r="A7036" s="1" t="s">
        <v>334</v>
      </c>
      <c r="B7036" s="1" t="s">
        <v>3034</v>
      </c>
      <c r="C7036" s="29" t="s">
        <v>16125</v>
      </c>
      <c r="D7036" s="29" t="s">
        <v>16138</v>
      </c>
      <c r="E7036" s="3">
        <v>1822</v>
      </c>
      <c r="F7036" s="7" t="str">
        <f t="shared" si="654"/>
        <v/>
      </c>
      <c r="G7036" s="7" t="str">
        <f t="shared" si="655"/>
        <v>CALABRIA</v>
      </c>
      <c r="I7036" s="24" t="str">
        <f t="shared" si="656"/>
        <v>CARDETO</v>
      </c>
      <c r="J7036" s="24" t="str">
        <f t="shared" si="657"/>
        <v>segreteria.cardeto@asmepec.it</v>
      </c>
      <c r="K7036" s="24" t="str">
        <f t="shared" si="658"/>
        <v>SUD</v>
      </c>
      <c r="L7036" s="24" t="str">
        <f t="shared" si="659"/>
        <v>CALABRIA</v>
      </c>
    </row>
    <row r="7037" spans="1:12" x14ac:dyDescent="0.2">
      <c r="A7037" s="1" t="s">
        <v>335</v>
      </c>
      <c r="B7037" s="1" t="s">
        <v>3046</v>
      </c>
      <c r="C7037" s="29" t="s">
        <v>16125</v>
      </c>
      <c r="D7037" s="29" t="s">
        <v>16138</v>
      </c>
      <c r="E7037" s="3">
        <v>2410</v>
      </c>
      <c r="F7037" s="7" t="str">
        <f t="shared" si="654"/>
        <v/>
      </c>
      <c r="G7037" s="7" t="str">
        <f t="shared" si="655"/>
        <v>CALABRIA</v>
      </c>
      <c r="I7037" s="24" t="str">
        <f t="shared" si="656"/>
        <v>CARERI</v>
      </c>
      <c r="J7037" s="24" t="str">
        <f t="shared" si="657"/>
        <v>demografici.careri@asmepec.it</v>
      </c>
      <c r="K7037" s="24" t="str">
        <f t="shared" si="658"/>
        <v>SUD</v>
      </c>
      <c r="L7037" s="24" t="str">
        <f t="shared" si="659"/>
        <v>CALABRIA</v>
      </c>
    </row>
    <row r="7038" spans="1:12" x14ac:dyDescent="0.2">
      <c r="A7038" s="1" t="s">
        <v>336</v>
      </c>
      <c r="B7038" s="1" t="s">
        <v>3360</v>
      </c>
      <c r="C7038" s="29" t="s">
        <v>16125</v>
      </c>
      <c r="D7038" s="29" t="s">
        <v>16138</v>
      </c>
      <c r="E7038" s="3">
        <v>773</v>
      </c>
      <c r="F7038" s="7" t="str">
        <f t="shared" si="654"/>
        <v/>
      </c>
      <c r="G7038" s="7" t="str">
        <f t="shared" si="655"/>
        <v>CALABRIA</v>
      </c>
      <c r="I7038" s="24" t="str">
        <f t="shared" si="656"/>
        <v>CASIGNANA</v>
      </c>
      <c r="J7038" s="24" t="str">
        <f t="shared" si="657"/>
        <v>protocollo.casignana@asmepec.it</v>
      </c>
      <c r="K7038" s="24" t="str">
        <f t="shared" si="658"/>
        <v>SUD</v>
      </c>
      <c r="L7038" s="24" t="str">
        <f t="shared" si="659"/>
        <v>CALABRIA</v>
      </c>
    </row>
    <row r="7039" spans="1:12" x14ac:dyDescent="0.2">
      <c r="A7039" s="1" t="s">
        <v>337</v>
      </c>
      <c r="B7039" s="1" t="s">
        <v>3952</v>
      </c>
      <c r="C7039" s="29" t="s">
        <v>16125</v>
      </c>
      <c r="D7039" s="29" t="s">
        <v>16138</v>
      </c>
      <c r="E7039" s="3">
        <v>7060</v>
      </c>
      <c r="F7039" s="7" t="str">
        <f t="shared" si="654"/>
        <v/>
      </c>
      <c r="G7039" s="7" t="str">
        <f t="shared" si="655"/>
        <v>CALABRIA</v>
      </c>
      <c r="I7039" s="24" t="str">
        <f t="shared" si="656"/>
        <v>CAULONIA</v>
      </c>
      <c r="J7039" s="24" t="str">
        <f t="shared" si="657"/>
        <v>protocollo.caulonia@asmepec.it</v>
      </c>
      <c r="K7039" s="24" t="str">
        <f t="shared" si="658"/>
        <v>SUD</v>
      </c>
      <c r="L7039" s="24" t="str">
        <f t="shared" si="659"/>
        <v>CALABRIA</v>
      </c>
    </row>
    <row r="7040" spans="1:12" x14ac:dyDescent="0.2">
      <c r="A7040" s="1" t="s">
        <v>16142</v>
      </c>
      <c r="B7040" s="1" t="s">
        <v>4457</v>
      </c>
      <c r="C7040" s="29" t="s">
        <v>16125</v>
      </c>
      <c r="D7040" s="29" t="s">
        <v>16138</v>
      </c>
      <c r="E7040" s="3">
        <v>595</v>
      </c>
      <c r="F7040" s="7" t="str">
        <f t="shared" si="654"/>
        <v/>
      </c>
      <c r="G7040" s="7" t="str">
        <f t="shared" si="655"/>
        <v>CALABRIA</v>
      </c>
      <c r="I7040" s="24" t="str">
        <f t="shared" si="656"/>
        <v>CIMINÀ</v>
      </c>
      <c r="J7040" s="24" t="str">
        <f t="shared" si="657"/>
        <v>uffdem.cimina@asmepec.it</v>
      </c>
      <c r="K7040" s="24" t="str">
        <f t="shared" si="658"/>
        <v>SUD</v>
      </c>
      <c r="L7040" s="24" t="str">
        <f t="shared" si="659"/>
        <v>CALABRIA</v>
      </c>
    </row>
    <row r="7041" spans="1:12" x14ac:dyDescent="0.2">
      <c r="A7041" s="1" t="s">
        <v>339</v>
      </c>
      <c r="B7041" s="1" t="s">
        <v>4482</v>
      </c>
      <c r="C7041" s="29" t="s">
        <v>16125</v>
      </c>
      <c r="D7041" s="29" t="s">
        <v>16138</v>
      </c>
      <c r="E7041" s="3">
        <v>6492</v>
      </c>
      <c r="F7041" s="7" t="str">
        <f t="shared" si="654"/>
        <v/>
      </c>
      <c r="G7041" s="7" t="str">
        <f t="shared" si="655"/>
        <v>CALABRIA</v>
      </c>
      <c r="I7041" s="24" t="str">
        <f t="shared" si="656"/>
        <v>CINQUEFRONDI</v>
      </c>
      <c r="J7041" s="24" t="str">
        <f t="shared" si="657"/>
        <v>protocollo@pec.comune.cinquefrondi.rc.it</v>
      </c>
      <c r="K7041" s="24" t="str">
        <f t="shared" si="658"/>
        <v>SUD</v>
      </c>
      <c r="L7041" s="24" t="str">
        <f t="shared" si="659"/>
        <v>CALABRIA</v>
      </c>
    </row>
    <row r="7042" spans="1:12" x14ac:dyDescent="0.2">
      <c r="A7042" s="1" t="s">
        <v>340</v>
      </c>
      <c r="B7042" s="1" t="s">
        <v>4541</v>
      </c>
      <c r="C7042" s="29" t="s">
        <v>16125</v>
      </c>
      <c r="D7042" s="29" t="s">
        <v>16138</v>
      </c>
      <c r="E7042" s="3">
        <v>10344</v>
      </c>
      <c r="F7042" s="7" t="str">
        <f t="shared" ref="F7042:F7105" si="660">IF(E7042&gt;300000,"Trovato","")</f>
        <v/>
      </c>
      <c r="G7042" s="7" t="str">
        <f t="shared" ref="G7042:G7105" si="661">IF(AND(E7042&gt;=50000,E7042&lt;=100000),"Compreso",D7042)</f>
        <v>CALABRIA</v>
      </c>
      <c r="I7042" s="24" t="str">
        <f t="shared" si="656"/>
        <v>CITTANOVA</v>
      </c>
      <c r="J7042" s="24" t="str">
        <f t="shared" si="657"/>
        <v>protocollo.cittanova@asmepec.it</v>
      </c>
      <c r="K7042" s="24" t="str">
        <f t="shared" si="658"/>
        <v>SUD</v>
      </c>
      <c r="L7042" s="24" t="str">
        <f t="shared" si="659"/>
        <v>CALABRIA</v>
      </c>
    </row>
    <row r="7043" spans="1:12" x14ac:dyDescent="0.2">
      <c r="A7043" s="1" t="s">
        <v>341</v>
      </c>
      <c r="B7043" s="1" t="s">
        <v>4837</v>
      </c>
      <c r="C7043" s="29" t="s">
        <v>16125</v>
      </c>
      <c r="D7043" s="29" t="s">
        <v>16138</v>
      </c>
      <c r="E7043" s="3">
        <v>5074</v>
      </c>
      <c r="F7043" s="7" t="str">
        <f t="shared" si="660"/>
        <v/>
      </c>
      <c r="G7043" s="7" t="str">
        <f t="shared" si="661"/>
        <v>CALABRIA</v>
      </c>
      <c r="I7043" s="24" t="str">
        <f t="shared" ref="I7043:I7106" si="662">TRIM(A7043)</f>
        <v>CONDOFURI</v>
      </c>
      <c r="J7043" s="24" t="str">
        <f t="shared" ref="J7043:J7106" si="663">TRIM(B7043)</f>
        <v>protocollo.condofuri@asmepec.it</v>
      </c>
      <c r="K7043" s="24" t="str">
        <f t="shared" ref="K7043:K7106" si="664">TRIM(C7043)</f>
        <v>SUD</v>
      </c>
      <c r="L7043" s="24" t="str">
        <f t="shared" ref="L7043:L7106" si="665">TRIM(D7043)</f>
        <v>CALABRIA</v>
      </c>
    </row>
    <row r="7044" spans="1:12" x14ac:dyDescent="0.2">
      <c r="A7044" s="1" t="s">
        <v>342</v>
      </c>
      <c r="B7044" s="1" t="s">
        <v>5032</v>
      </c>
      <c r="C7044" s="29" t="s">
        <v>16125</v>
      </c>
      <c r="D7044" s="29" t="s">
        <v>16138</v>
      </c>
      <c r="E7044" s="3">
        <v>916</v>
      </c>
      <c r="F7044" s="7" t="str">
        <f t="shared" si="660"/>
        <v/>
      </c>
      <c r="G7044" s="7" t="str">
        <f t="shared" si="661"/>
        <v>CALABRIA</v>
      </c>
      <c r="I7044" s="24" t="str">
        <f t="shared" si="662"/>
        <v>COSOLETO</v>
      </c>
      <c r="J7044" s="24" t="str">
        <f t="shared" si="663"/>
        <v>amministrativo.cosoleto@asmepec.it</v>
      </c>
      <c r="K7044" s="24" t="str">
        <f t="shared" si="664"/>
        <v>SUD</v>
      </c>
      <c r="L7044" s="24" t="str">
        <f t="shared" si="665"/>
        <v>CALABRIA</v>
      </c>
    </row>
    <row r="7045" spans="1:12" x14ac:dyDescent="0.2">
      <c r="A7045" s="1" t="s">
        <v>343</v>
      </c>
      <c r="B7045" s="1" t="s">
        <v>5276</v>
      </c>
      <c r="C7045" s="29" t="s">
        <v>16125</v>
      </c>
      <c r="D7045" s="29" t="s">
        <v>16138</v>
      </c>
      <c r="E7045" s="3">
        <v>3436</v>
      </c>
      <c r="F7045" s="7" t="str">
        <f t="shared" si="660"/>
        <v/>
      </c>
      <c r="G7045" s="7" t="str">
        <f t="shared" si="661"/>
        <v>CALABRIA</v>
      </c>
      <c r="I7045" s="24" t="str">
        <f t="shared" si="662"/>
        <v>DELIANUOVA</v>
      </c>
      <c r="J7045" s="24" t="str">
        <f t="shared" si="663"/>
        <v>comune.delianuova@asmepec.it</v>
      </c>
      <c r="K7045" s="24" t="str">
        <f t="shared" si="664"/>
        <v>SUD</v>
      </c>
      <c r="L7045" s="24" t="str">
        <f t="shared" si="665"/>
        <v>CALABRIA</v>
      </c>
    </row>
    <row r="7046" spans="1:12" x14ac:dyDescent="0.2">
      <c r="A7046" s="1" t="s">
        <v>344</v>
      </c>
      <c r="B7046" s="1" t="s">
        <v>5659</v>
      </c>
      <c r="C7046" s="29" t="s">
        <v>16125</v>
      </c>
      <c r="D7046" s="29" t="s">
        <v>16138</v>
      </c>
      <c r="E7046" s="3">
        <v>1772</v>
      </c>
      <c r="F7046" s="7" t="str">
        <f t="shared" si="660"/>
        <v/>
      </c>
      <c r="G7046" s="7" t="str">
        <f t="shared" si="661"/>
        <v>CALABRIA</v>
      </c>
      <c r="I7046" s="24" t="str">
        <f t="shared" si="662"/>
        <v>FEROLETO DELLA CHIESA</v>
      </c>
      <c r="J7046" s="24" t="str">
        <f t="shared" si="663"/>
        <v>amministrativo.feroletodellachiesa@asmepec.it</v>
      </c>
      <c r="K7046" s="24" t="str">
        <f t="shared" si="664"/>
        <v>SUD</v>
      </c>
      <c r="L7046" s="24" t="str">
        <f t="shared" si="665"/>
        <v>CALABRIA</v>
      </c>
    </row>
    <row r="7047" spans="1:12" x14ac:dyDescent="0.2">
      <c r="A7047" s="1" t="s">
        <v>345</v>
      </c>
      <c r="B7047" s="1" t="s">
        <v>5676</v>
      </c>
      <c r="C7047" s="29" t="s">
        <v>16125</v>
      </c>
      <c r="D7047" s="29" t="s">
        <v>16138</v>
      </c>
      <c r="E7047" s="3">
        <v>745</v>
      </c>
      <c r="F7047" s="7" t="str">
        <f t="shared" si="660"/>
        <v/>
      </c>
      <c r="G7047" s="7" t="str">
        <f t="shared" si="661"/>
        <v>CALABRIA</v>
      </c>
      <c r="I7047" s="24" t="str">
        <f t="shared" si="662"/>
        <v>FERRUZZANO</v>
      </c>
      <c r="J7047" s="24" t="str">
        <f t="shared" si="663"/>
        <v>anagrafe.ferruzzano@asmepec.it</v>
      </c>
      <c r="K7047" s="24" t="str">
        <f t="shared" si="664"/>
        <v>SUD</v>
      </c>
      <c r="L7047" s="24" t="str">
        <f t="shared" si="665"/>
        <v>CALABRIA</v>
      </c>
    </row>
    <row r="7048" spans="1:12" x14ac:dyDescent="0.2">
      <c r="A7048" s="1" t="s">
        <v>346</v>
      </c>
      <c r="B7048" s="1" t="s">
        <v>5766</v>
      </c>
      <c r="C7048" s="29" t="s">
        <v>16125</v>
      </c>
      <c r="D7048" s="29" t="s">
        <v>16138</v>
      </c>
      <c r="E7048" s="3">
        <v>1021</v>
      </c>
      <c r="F7048" s="7" t="str">
        <f t="shared" si="660"/>
        <v/>
      </c>
      <c r="G7048" s="7" t="str">
        <f t="shared" si="661"/>
        <v>CALABRIA</v>
      </c>
      <c r="I7048" s="24" t="str">
        <f t="shared" si="662"/>
        <v>FIUMARA</v>
      </c>
      <c r="J7048" s="24" t="str">
        <f t="shared" si="663"/>
        <v>comune.fiumara@asmepec.it</v>
      </c>
      <c r="K7048" s="24" t="str">
        <f t="shared" si="664"/>
        <v>SUD</v>
      </c>
      <c r="L7048" s="24" t="str">
        <f t="shared" si="665"/>
        <v>CALABRIA</v>
      </c>
    </row>
    <row r="7049" spans="1:12" x14ac:dyDescent="0.2">
      <c r="A7049" s="1" t="s">
        <v>347</v>
      </c>
      <c r="B7049" s="1" t="s">
        <v>6147</v>
      </c>
      <c r="C7049" s="29" t="s">
        <v>16125</v>
      </c>
      <c r="D7049" s="29" t="s">
        <v>16138</v>
      </c>
      <c r="E7049" s="3">
        <v>1778</v>
      </c>
      <c r="F7049" s="7" t="str">
        <f t="shared" si="660"/>
        <v/>
      </c>
      <c r="G7049" s="7" t="str">
        <f t="shared" si="661"/>
        <v>CALABRIA</v>
      </c>
      <c r="I7049" s="24" t="str">
        <f t="shared" si="662"/>
        <v>GALATRO</v>
      </c>
      <c r="J7049" s="24" t="str">
        <f t="shared" si="663"/>
        <v>comgalatro.amministrativo@pec.it</v>
      </c>
      <c r="K7049" s="24" t="str">
        <f t="shared" si="664"/>
        <v>SUD</v>
      </c>
      <c r="L7049" s="24" t="str">
        <f t="shared" si="665"/>
        <v>CALABRIA</v>
      </c>
    </row>
    <row r="7050" spans="1:12" x14ac:dyDescent="0.2">
      <c r="A7050" s="1" t="s">
        <v>348</v>
      </c>
      <c r="B7050" s="1" t="s">
        <v>6325</v>
      </c>
      <c r="C7050" s="29" t="s">
        <v>16125</v>
      </c>
      <c r="D7050" s="29" t="s">
        <v>16138</v>
      </c>
      <c r="E7050" s="3">
        <v>2772</v>
      </c>
      <c r="F7050" s="7" t="str">
        <f t="shared" si="660"/>
        <v/>
      </c>
      <c r="G7050" s="7" t="str">
        <f t="shared" si="661"/>
        <v>CALABRIA</v>
      </c>
      <c r="I7050" s="24" t="str">
        <f t="shared" si="662"/>
        <v>GERACE</v>
      </c>
      <c r="J7050" s="24" t="str">
        <f t="shared" si="663"/>
        <v>comunedigerace@postecert.it</v>
      </c>
      <c r="K7050" s="24" t="str">
        <f t="shared" si="664"/>
        <v>SUD</v>
      </c>
      <c r="L7050" s="24" t="str">
        <f t="shared" si="665"/>
        <v>CALABRIA</v>
      </c>
    </row>
    <row r="7051" spans="1:12" x14ac:dyDescent="0.2">
      <c r="A7051" s="1" t="s">
        <v>349</v>
      </c>
      <c r="B7051" s="1" t="s">
        <v>6401</v>
      </c>
      <c r="C7051" s="29" t="s">
        <v>16125</v>
      </c>
      <c r="D7051" s="29" t="s">
        <v>16138</v>
      </c>
      <c r="E7051" s="3">
        <v>1946</v>
      </c>
      <c r="F7051" s="7" t="str">
        <f t="shared" si="660"/>
        <v/>
      </c>
      <c r="G7051" s="7" t="str">
        <f t="shared" si="661"/>
        <v>CALABRIA</v>
      </c>
      <c r="I7051" s="24" t="str">
        <f t="shared" si="662"/>
        <v>GIFFONE</v>
      </c>
      <c r="J7051" s="24" t="str">
        <f t="shared" si="663"/>
        <v>elettorale.giffone@asmepec.it</v>
      </c>
      <c r="K7051" s="24" t="str">
        <f t="shared" si="664"/>
        <v>SUD</v>
      </c>
      <c r="L7051" s="24" t="str">
        <f t="shared" si="665"/>
        <v>CALABRIA</v>
      </c>
    </row>
    <row r="7052" spans="1:12" x14ac:dyDescent="0.2">
      <c r="A7052" s="1" t="s">
        <v>350</v>
      </c>
      <c r="B7052" s="1" t="s">
        <v>6427</v>
      </c>
      <c r="C7052" s="29" t="s">
        <v>16125</v>
      </c>
      <c r="D7052" s="29" t="s">
        <v>16138</v>
      </c>
      <c r="E7052" s="3">
        <v>19063</v>
      </c>
      <c r="F7052" s="7" t="str">
        <f t="shared" si="660"/>
        <v/>
      </c>
      <c r="G7052" s="7" t="str">
        <f t="shared" si="661"/>
        <v>CALABRIA</v>
      </c>
      <c r="I7052" s="24" t="str">
        <f t="shared" si="662"/>
        <v>GIOIA TAURO</v>
      </c>
      <c r="J7052" s="24" t="str">
        <f t="shared" si="663"/>
        <v>protocollogioiatauro@asmepec.it</v>
      </c>
      <c r="K7052" s="24" t="str">
        <f t="shared" si="664"/>
        <v>SUD</v>
      </c>
      <c r="L7052" s="24" t="str">
        <f t="shared" si="665"/>
        <v>CALABRIA</v>
      </c>
    </row>
    <row r="7053" spans="1:12" x14ac:dyDescent="0.2">
      <c r="A7053" s="1" t="s">
        <v>351</v>
      </c>
      <c r="B7053" s="1" t="s">
        <v>6428</v>
      </c>
      <c r="C7053" s="29" t="s">
        <v>16125</v>
      </c>
      <c r="D7053" s="29" t="s">
        <v>16138</v>
      </c>
      <c r="E7053" s="3">
        <v>7014</v>
      </c>
      <c r="F7053" s="7" t="str">
        <f t="shared" si="660"/>
        <v/>
      </c>
      <c r="G7053" s="7" t="str">
        <f t="shared" si="661"/>
        <v>CALABRIA</v>
      </c>
      <c r="I7053" s="24" t="str">
        <f t="shared" si="662"/>
        <v>GIOIOSA IONICA</v>
      </c>
      <c r="J7053" s="24" t="str">
        <f t="shared" si="663"/>
        <v>ragioneria.gioiosa@asmepec.it</v>
      </c>
      <c r="K7053" s="24" t="str">
        <f t="shared" si="664"/>
        <v>SUD</v>
      </c>
      <c r="L7053" s="24" t="str">
        <f t="shared" si="665"/>
        <v>CALABRIA</v>
      </c>
    </row>
    <row r="7054" spans="1:12" x14ac:dyDescent="0.2">
      <c r="A7054" s="1" t="s">
        <v>352</v>
      </c>
      <c r="B7054" s="1" t="s">
        <v>6684</v>
      </c>
      <c r="C7054" s="29" t="s">
        <v>16125</v>
      </c>
      <c r="D7054" s="29" t="s">
        <v>16138</v>
      </c>
      <c r="E7054" s="3">
        <v>3274</v>
      </c>
      <c r="F7054" s="7" t="str">
        <f t="shared" si="660"/>
        <v/>
      </c>
      <c r="G7054" s="7" t="str">
        <f t="shared" si="661"/>
        <v>CALABRIA</v>
      </c>
      <c r="I7054" s="24" t="str">
        <f t="shared" si="662"/>
        <v>GROTTERIA</v>
      </c>
      <c r="J7054" s="24" t="str">
        <f t="shared" si="663"/>
        <v>protocollo.grotteria@asmepec.it</v>
      </c>
      <c r="K7054" s="24" t="str">
        <f t="shared" si="664"/>
        <v>SUD</v>
      </c>
      <c r="L7054" s="24" t="str">
        <f t="shared" si="665"/>
        <v>CALABRIA</v>
      </c>
    </row>
    <row r="7055" spans="1:12" x14ac:dyDescent="0.2">
      <c r="A7055" s="1" t="s">
        <v>353</v>
      </c>
      <c r="B7055" s="1" t="s">
        <v>6982</v>
      </c>
      <c r="C7055" s="29" t="s">
        <v>16125</v>
      </c>
      <c r="D7055" s="29" t="s">
        <v>16138</v>
      </c>
      <c r="E7055" s="3">
        <v>412</v>
      </c>
      <c r="F7055" s="7" t="str">
        <f t="shared" si="660"/>
        <v/>
      </c>
      <c r="G7055" s="7" t="str">
        <f t="shared" si="661"/>
        <v>CALABRIA</v>
      </c>
      <c r="I7055" s="24" t="str">
        <f t="shared" si="662"/>
        <v>LAGANADI</v>
      </c>
      <c r="J7055" s="24" t="str">
        <f t="shared" si="663"/>
        <v>amministr.laganadi@asmepec.it</v>
      </c>
      <c r="K7055" s="24" t="str">
        <f t="shared" si="664"/>
        <v>SUD</v>
      </c>
      <c r="L7055" s="24" t="str">
        <f t="shared" si="665"/>
        <v>CALABRIA</v>
      </c>
    </row>
    <row r="7056" spans="1:12" x14ac:dyDescent="0.2">
      <c r="A7056" s="1" t="s">
        <v>354</v>
      </c>
      <c r="B7056" s="1" t="s">
        <v>7091</v>
      </c>
      <c r="C7056" s="29" t="s">
        <v>16125</v>
      </c>
      <c r="D7056" s="29" t="s">
        <v>16138</v>
      </c>
      <c r="E7056" s="3">
        <v>5289</v>
      </c>
      <c r="F7056" s="7" t="str">
        <f t="shared" si="660"/>
        <v/>
      </c>
      <c r="G7056" s="7" t="str">
        <f t="shared" si="661"/>
        <v>CALABRIA</v>
      </c>
      <c r="I7056" s="24" t="str">
        <f t="shared" si="662"/>
        <v>LAUREANA DI BORRELLO</v>
      </c>
      <c r="J7056" s="24" t="str">
        <f t="shared" si="663"/>
        <v>protocollo.laureanadiborrello@asmepec.it</v>
      </c>
      <c r="K7056" s="24" t="str">
        <f t="shared" si="664"/>
        <v>SUD</v>
      </c>
      <c r="L7056" s="24" t="str">
        <f t="shared" si="665"/>
        <v>CALABRIA</v>
      </c>
    </row>
    <row r="7057" spans="1:12" x14ac:dyDescent="0.2">
      <c r="A7057" s="1" t="s">
        <v>355</v>
      </c>
      <c r="B7057" s="1" t="s">
        <v>7328</v>
      </c>
      <c r="C7057" s="29" t="s">
        <v>16125</v>
      </c>
      <c r="D7057" s="29" t="s">
        <v>16138</v>
      </c>
      <c r="E7057" s="3">
        <v>12459</v>
      </c>
      <c r="F7057" s="7" t="str">
        <f t="shared" si="660"/>
        <v/>
      </c>
      <c r="G7057" s="7" t="str">
        <f t="shared" si="661"/>
        <v>CALABRIA</v>
      </c>
      <c r="I7057" s="24" t="str">
        <f t="shared" si="662"/>
        <v>LOCRI</v>
      </c>
      <c r="J7057" s="24" t="str">
        <f t="shared" si="663"/>
        <v>comunelocri@legalmail.it</v>
      </c>
      <c r="K7057" s="24" t="str">
        <f t="shared" si="664"/>
        <v>SUD</v>
      </c>
      <c r="L7057" s="24" t="str">
        <f t="shared" si="665"/>
        <v>CALABRIA</v>
      </c>
    </row>
    <row r="7058" spans="1:12" x14ac:dyDescent="0.2">
      <c r="A7058" s="1" t="s">
        <v>356</v>
      </c>
      <c r="B7058" s="1" t="s">
        <v>7665</v>
      </c>
      <c r="C7058" s="29" t="s">
        <v>16125</v>
      </c>
      <c r="D7058" s="29" t="s">
        <v>16138</v>
      </c>
      <c r="E7058" s="3">
        <v>2971</v>
      </c>
      <c r="F7058" s="7" t="str">
        <f t="shared" si="660"/>
        <v/>
      </c>
      <c r="G7058" s="7" t="str">
        <f t="shared" si="661"/>
        <v>CALABRIA</v>
      </c>
      <c r="I7058" s="24" t="str">
        <f t="shared" si="662"/>
        <v>MAMMOLA</v>
      </c>
      <c r="J7058" s="24" t="str">
        <f t="shared" si="663"/>
        <v>statocivile.mammola@asmepec.it</v>
      </c>
      <c r="K7058" s="24" t="str">
        <f t="shared" si="664"/>
        <v>SUD</v>
      </c>
      <c r="L7058" s="24" t="str">
        <f t="shared" si="665"/>
        <v>CALABRIA</v>
      </c>
    </row>
    <row r="7059" spans="1:12" x14ac:dyDescent="0.2">
      <c r="A7059" s="1" t="s">
        <v>357</v>
      </c>
      <c r="B7059" s="1" t="s">
        <v>7796</v>
      </c>
      <c r="C7059" s="29" t="s">
        <v>16125</v>
      </c>
      <c r="D7059" s="29" t="s">
        <v>16138</v>
      </c>
      <c r="E7059" s="3">
        <v>6515</v>
      </c>
      <c r="F7059" s="7" t="str">
        <f t="shared" si="660"/>
        <v/>
      </c>
      <c r="G7059" s="7" t="str">
        <f t="shared" si="661"/>
        <v>CALABRIA</v>
      </c>
      <c r="I7059" s="24" t="str">
        <f t="shared" si="662"/>
        <v>MARINA DI GIOIOSA IONICA</v>
      </c>
      <c r="J7059" s="24" t="str">
        <f t="shared" si="663"/>
        <v>protocollo.marinadigioiosa@asmepec.it</v>
      </c>
      <c r="K7059" s="24" t="str">
        <f t="shared" si="664"/>
        <v>SUD</v>
      </c>
      <c r="L7059" s="24" t="str">
        <f t="shared" si="665"/>
        <v>CALABRIA</v>
      </c>
    </row>
    <row r="7060" spans="1:12" x14ac:dyDescent="0.2">
      <c r="A7060" s="1" t="s">
        <v>358</v>
      </c>
      <c r="B7060" s="1" t="s">
        <v>7815</v>
      </c>
      <c r="C7060" s="29" t="s">
        <v>16125</v>
      </c>
      <c r="D7060" s="29" t="s">
        <v>16138</v>
      </c>
      <c r="E7060" s="3">
        <v>1583</v>
      </c>
      <c r="F7060" s="7" t="str">
        <f t="shared" si="660"/>
        <v/>
      </c>
      <c r="G7060" s="7" t="str">
        <f t="shared" si="661"/>
        <v>CALABRIA</v>
      </c>
      <c r="I7060" s="24" t="str">
        <f t="shared" si="662"/>
        <v>MAROPATI</v>
      </c>
      <c r="J7060" s="24" t="str">
        <f t="shared" si="663"/>
        <v>protocollo.maropati@asmepec.it</v>
      </c>
      <c r="K7060" s="24" t="str">
        <f t="shared" si="664"/>
        <v>SUD</v>
      </c>
      <c r="L7060" s="24" t="str">
        <f t="shared" si="665"/>
        <v>CALABRIA</v>
      </c>
    </row>
    <row r="7061" spans="1:12" x14ac:dyDescent="0.2">
      <c r="A7061" s="1" t="s">
        <v>359</v>
      </c>
      <c r="B7061" s="1" t="s">
        <v>7858</v>
      </c>
      <c r="C7061" s="29" t="s">
        <v>16125</v>
      </c>
      <c r="D7061" s="29" t="s">
        <v>16138</v>
      </c>
      <c r="E7061" s="3">
        <v>554</v>
      </c>
      <c r="F7061" s="7" t="str">
        <f t="shared" si="660"/>
        <v/>
      </c>
      <c r="G7061" s="7" t="str">
        <f t="shared" si="661"/>
        <v>CALABRIA</v>
      </c>
      <c r="I7061" s="24" t="str">
        <f t="shared" si="662"/>
        <v>MARTONE</v>
      </c>
      <c r="J7061" s="24" t="str">
        <f t="shared" si="663"/>
        <v>ufficiotecnico.martone@asmepec.it</v>
      </c>
      <c r="K7061" s="24" t="str">
        <f t="shared" si="664"/>
        <v>SUD</v>
      </c>
      <c r="L7061" s="24" t="str">
        <f t="shared" si="665"/>
        <v>CALABRIA</v>
      </c>
    </row>
    <row r="7062" spans="1:12" x14ac:dyDescent="0.2">
      <c r="A7062" s="1" t="s">
        <v>16143</v>
      </c>
      <c r="B7062" s="1" t="s">
        <v>8025</v>
      </c>
      <c r="C7062" s="29" t="s">
        <v>16125</v>
      </c>
      <c r="D7062" s="29" t="s">
        <v>16138</v>
      </c>
      <c r="E7062" s="3">
        <v>1001</v>
      </c>
      <c r="F7062" s="7" t="str">
        <f t="shared" si="660"/>
        <v/>
      </c>
      <c r="G7062" s="7" t="str">
        <f t="shared" si="661"/>
        <v>CALABRIA</v>
      </c>
      <c r="I7062" s="24" t="str">
        <f t="shared" si="662"/>
        <v>MELICUCCÀ</v>
      </c>
      <c r="J7062" s="24" t="str">
        <f t="shared" si="663"/>
        <v>anagrafe@pec.comune.melicucca.rc.it</v>
      </c>
      <c r="K7062" s="24" t="str">
        <f t="shared" si="664"/>
        <v>SUD</v>
      </c>
      <c r="L7062" s="24" t="str">
        <f t="shared" si="665"/>
        <v>CALABRIA</v>
      </c>
    </row>
    <row r="7063" spans="1:12" x14ac:dyDescent="0.2">
      <c r="A7063" s="1" t="s">
        <v>361</v>
      </c>
      <c r="B7063" s="1" t="s">
        <v>8026</v>
      </c>
      <c r="C7063" s="29" t="s">
        <v>16125</v>
      </c>
      <c r="D7063" s="29" t="s">
        <v>16138</v>
      </c>
      <c r="E7063" s="3">
        <v>5045</v>
      </c>
      <c r="F7063" s="7" t="str">
        <f t="shared" si="660"/>
        <v/>
      </c>
      <c r="G7063" s="7" t="str">
        <f t="shared" si="661"/>
        <v>CALABRIA</v>
      </c>
      <c r="I7063" s="24" t="str">
        <f t="shared" si="662"/>
        <v>MELICUCCO</v>
      </c>
      <c r="J7063" s="24" t="str">
        <f t="shared" si="663"/>
        <v>elettorale.melicucco@asmepec.it</v>
      </c>
      <c r="K7063" s="24" t="str">
        <f t="shared" si="664"/>
        <v>SUD</v>
      </c>
      <c r="L7063" s="24" t="str">
        <f t="shared" si="665"/>
        <v>CALABRIA</v>
      </c>
    </row>
    <row r="7064" spans="1:12" x14ac:dyDescent="0.2">
      <c r="A7064" s="1" t="s">
        <v>362</v>
      </c>
      <c r="B7064" s="1" t="s">
        <v>8034</v>
      </c>
      <c r="C7064" s="29" t="s">
        <v>16125</v>
      </c>
      <c r="D7064" s="29" t="s">
        <v>16138</v>
      </c>
      <c r="E7064" s="3">
        <v>11115</v>
      </c>
      <c r="F7064" s="7" t="str">
        <f t="shared" si="660"/>
        <v/>
      </c>
      <c r="G7064" s="7" t="str">
        <f t="shared" si="661"/>
        <v>CALABRIA</v>
      </c>
      <c r="I7064" s="24" t="str">
        <f t="shared" si="662"/>
        <v>MELITO DI PORTO SALVO</v>
      </c>
      <c r="J7064" s="24" t="str">
        <f t="shared" si="663"/>
        <v>s.comunedimelitodiportosalvo@apogeopec.it</v>
      </c>
      <c r="K7064" s="24" t="str">
        <f t="shared" si="664"/>
        <v>SUD</v>
      </c>
      <c r="L7064" s="24" t="str">
        <f t="shared" si="665"/>
        <v>CALABRIA</v>
      </c>
    </row>
    <row r="7065" spans="1:12" x14ac:dyDescent="0.2">
      <c r="A7065" s="1" t="s">
        <v>363</v>
      </c>
      <c r="B7065" s="1" t="s">
        <v>8303</v>
      </c>
      <c r="C7065" s="29" t="s">
        <v>16125</v>
      </c>
      <c r="D7065" s="29" t="s">
        <v>16138</v>
      </c>
      <c r="E7065" s="3">
        <v>2643</v>
      </c>
      <c r="F7065" s="7" t="str">
        <f t="shared" si="660"/>
        <v/>
      </c>
      <c r="G7065" s="7" t="str">
        <f t="shared" si="661"/>
        <v>CALABRIA</v>
      </c>
      <c r="I7065" s="24" t="str">
        <f t="shared" si="662"/>
        <v>MOLOCHIO</v>
      </c>
      <c r="J7065" s="24" t="str">
        <f t="shared" si="663"/>
        <v>affarigenerali.molochio@asmepec.it</v>
      </c>
      <c r="K7065" s="24" t="str">
        <f t="shared" si="664"/>
        <v>SUD</v>
      </c>
      <c r="L7065" s="24" t="str">
        <f t="shared" si="665"/>
        <v>CALABRIA</v>
      </c>
    </row>
    <row r="7066" spans="1:12" x14ac:dyDescent="0.2">
      <c r="A7066" s="1" t="s">
        <v>364</v>
      </c>
      <c r="B7066" s="1" t="s">
        <v>8338</v>
      </c>
      <c r="C7066" s="29" t="s">
        <v>16125</v>
      </c>
      <c r="D7066" s="29" t="s">
        <v>16138</v>
      </c>
      <c r="E7066" s="3">
        <v>3369</v>
      </c>
      <c r="F7066" s="7" t="str">
        <f t="shared" si="660"/>
        <v/>
      </c>
      <c r="G7066" s="7" t="str">
        <f t="shared" si="661"/>
        <v>CALABRIA</v>
      </c>
      <c r="I7066" s="24" t="str">
        <f t="shared" si="662"/>
        <v>MONASTERACE</v>
      </c>
      <c r="J7066" s="24" t="str">
        <f t="shared" si="663"/>
        <v>segreteria.monasterace@asmepec.it</v>
      </c>
      <c r="K7066" s="24" t="str">
        <f t="shared" si="664"/>
        <v>SUD</v>
      </c>
      <c r="L7066" s="24" t="str">
        <f t="shared" si="665"/>
        <v>CALABRIA</v>
      </c>
    </row>
    <row r="7067" spans="1:12" x14ac:dyDescent="0.2">
      <c r="A7067" s="1" t="s">
        <v>365</v>
      </c>
      <c r="B7067" s="1" t="s">
        <v>8577</v>
      </c>
      <c r="C7067" s="29" t="s">
        <v>16125</v>
      </c>
      <c r="D7067" s="29" t="s">
        <v>16138</v>
      </c>
      <c r="E7067" s="3">
        <v>6242</v>
      </c>
      <c r="F7067" s="7" t="str">
        <f t="shared" si="660"/>
        <v/>
      </c>
      <c r="G7067" s="7" t="str">
        <f t="shared" si="661"/>
        <v>CALABRIA</v>
      </c>
      <c r="I7067" s="24" t="str">
        <f t="shared" si="662"/>
        <v>MONTEBELLO JONICO</v>
      </c>
      <c r="J7067" s="24" t="str">
        <f t="shared" si="663"/>
        <v>protocollo.montebello@asmepec.it</v>
      </c>
      <c r="K7067" s="24" t="str">
        <f t="shared" si="664"/>
        <v>SUD</v>
      </c>
      <c r="L7067" s="24" t="str">
        <f t="shared" si="665"/>
        <v>CALABRIA</v>
      </c>
    </row>
    <row r="7068" spans="1:12" x14ac:dyDescent="0.2">
      <c r="A7068" s="1" t="s">
        <v>366</v>
      </c>
      <c r="B7068" s="1" t="s">
        <v>9051</v>
      </c>
      <c r="C7068" s="29" t="s">
        <v>16125</v>
      </c>
      <c r="D7068" s="29" t="s">
        <v>16138</v>
      </c>
      <c r="E7068" s="3">
        <v>6122</v>
      </c>
      <c r="F7068" s="7" t="str">
        <f t="shared" si="660"/>
        <v/>
      </c>
      <c r="G7068" s="7" t="str">
        <f t="shared" si="661"/>
        <v>CALABRIA</v>
      </c>
      <c r="I7068" s="24" t="str">
        <f t="shared" si="662"/>
        <v>MOTTA SAN GIOVANNI</v>
      </c>
      <c r="J7068" s="24" t="str">
        <f t="shared" si="663"/>
        <v>info@pec.comunemottasg.it</v>
      </c>
      <c r="K7068" s="24" t="str">
        <f t="shared" si="664"/>
        <v>SUD</v>
      </c>
      <c r="L7068" s="24" t="str">
        <f t="shared" si="665"/>
        <v>CALABRIA</v>
      </c>
    </row>
    <row r="7069" spans="1:12" x14ac:dyDescent="0.2">
      <c r="A7069" s="1" t="s">
        <v>367</v>
      </c>
      <c r="B7069" s="1" t="s">
        <v>9509</v>
      </c>
      <c r="C7069" s="29" t="s">
        <v>16125</v>
      </c>
      <c r="D7069" s="29" t="s">
        <v>16138</v>
      </c>
      <c r="E7069" s="3">
        <v>5406</v>
      </c>
      <c r="F7069" s="7" t="str">
        <f t="shared" si="660"/>
        <v/>
      </c>
      <c r="G7069" s="7" t="str">
        <f t="shared" si="661"/>
        <v>CALABRIA</v>
      </c>
      <c r="I7069" s="24" t="str">
        <f t="shared" si="662"/>
        <v>OPPIDO MAMERTINA</v>
      </c>
      <c r="J7069" s="24" t="str">
        <f t="shared" si="663"/>
        <v>protocollo@pec.oppidomamertina.net</v>
      </c>
      <c r="K7069" s="24" t="str">
        <f t="shared" si="664"/>
        <v>SUD</v>
      </c>
      <c r="L7069" s="24" t="str">
        <f t="shared" si="665"/>
        <v>CALABRIA</v>
      </c>
    </row>
    <row r="7070" spans="1:12" x14ac:dyDescent="0.2">
      <c r="A7070" s="1" t="s">
        <v>368</v>
      </c>
      <c r="B7070" s="1" t="s">
        <v>9831</v>
      </c>
      <c r="C7070" s="29" t="s">
        <v>16125</v>
      </c>
      <c r="D7070" s="29" t="s">
        <v>16138</v>
      </c>
      <c r="E7070" s="3">
        <v>2297</v>
      </c>
      <c r="F7070" s="7" t="str">
        <f t="shared" si="660"/>
        <v/>
      </c>
      <c r="G7070" s="7" t="str">
        <f t="shared" si="661"/>
        <v>CALABRIA</v>
      </c>
      <c r="I7070" s="24" t="str">
        <f t="shared" si="662"/>
        <v>PALIZZI</v>
      </c>
      <c r="J7070" s="24" t="str">
        <f t="shared" si="663"/>
        <v>segreteria.palizzi@asmepec.it</v>
      </c>
      <c r="K7070" s="24" t="str">
        <f t="shared" si="664"/>
        <v>SUD</v>
      </c>
      <c r="L7070" s="24" t="str">
        <f t="shared" si="665"/>
        <v>CALABRIA</v>
      </c>
    </row>
    <row r="7071" spans="1:12" x14ac:dyDescent="0.2">
      <c r="A7071" s="1" t="s">
        <v>369</v>
      </c>
      <c r="B7071" s="1" t="s">
        <v>9847</v>
      </c>
      <c r="C7071" s="29" t="s">
        <v>16125</v>
      </c>
      <c r="D7071" s="29" t="s">
        <v>16138</v>
      </c>
      <c r="E7071" s="3">
        <v>18721</v>
      </c>
      <c r="F7071" s="7" t="str">
        <f t="shared" si="660"/>
        <v/>
      </c>
      <c r="G7071" s="7" t="str">
        <f t="shared" si="661"/>
        <v>CALABRIA</v>
      </c>
      <c r="I7071" s="24" t="str">
        <f t="shared" si="662"/>
        <v>PALMI</v>
      </c>
      <c r="J7071" s="24" t="str">
        <f t="shared" si="663"/>
        <v>protocollo@asmepec.it</v>
      </c>
      <c r="K7071" s="24" t="str">
        <f t="shared" si="664"/>
        <v>SUD</v>
      </c>
      <c r="L7071" s="24" t="str">
        <f t="shared" si="665"/>
        <v>CALABRIA</v>
      </c>
    </row>
    <row r="7072" spans="1:12" x14ac:dyDescent="0.2">
      <c r="A7072" s="1" t="s">
        <v>370</v>
      </c>
      <c r="B7072" s="1" t="s">
        <v>9997</v>
      </c>
      <c r="C7072" s="29" t="s">
        <v>16125</v>
      </c>
      <c r="D7072" s="29" t="s">
        <v>16138</v>
      </c>
      <c r="E7072" s="3">
        <v>640</v>
      </c>
      <c r="F7072" s="7" t="str">
        <f t="shared" si="660"/>
        <v/>
      </c>
      <c r="G7072" s="7" t="str">
        <f t="shared" si="661"/>
        <v>CALABRIA</v>
      </c>
      <c r="I7072" s="24" t="str">
        <f t="shared" si="662"/>
        <v>PAZZANO</v>
      </c>
      <c r="J7072" s="24" t="str">
        <f t="shared" si="663"/>
        <v>demografici@pec.comune.pazzano.rc.it</v>
      </c>
      <c r="K7072" s="24" t="str">
        <f t="shared" si="664"/>
        <v>SUD</v>
      </c>
      <c r="L7072" s="24" t="str">
        <f t="shared" si="665"/>
        <v>CALABRIA</v>
      </c>
    </row>
    <row r="7073" spans="1:12" x14ac:dyDescent="0.2">
      <c r="A7073" s="1" t="s">
        <v>371</v>
      </c>
      <c r="B7073" s="1" t="s">
        <v>10502</v>
      </c>
      <c r="C7073" s="29" t="s">
        <v>16125</v>
      </c>
      <c r="D7073" s="29" t="s">
        <v>16138</v>
      </c>
      <c r="E7073" s="3">
        <v>1250</v>
      </c>
      <c r="F7073" s="7" t="str">
        <f t="shared" si="660"/>
        <v/>
      </c>
      <c r="G7073" s="7" t="str">
        <f t="shared" si="661"/>
        <v>CALABRIA</v>
      </c>
      <c r="I7073" s="24" t="str">
        <f t="shared" si="662"/>
        <v>PLACANICA</v>
      </c>
      <c r="J7073" s="24" t="str">
        <f t="shared" si="663"/>
        <v>protocollo.placanica@asmepec.it</v>
      </c>
      <c r="K7073" s="24" t="str">
        <f t="shared" si="664"/>
        <v>SUD</v>
      </c>
      <c r="L7073" s="24" t="str">
        <f t="shared" si="665"/>
        <v>CALABRIA</v>
      </c>
    </row>
    <row r="7074" spans="1:12" x14ac:dyDescent="0.2">
      <c r="A7074" s="1" t="s">
        <v>16144</v>
      </c>
      <c r="B7074" s="1" t="s">
        <v>10505</v>
      </c>
      <c r="C7074" s="29" t="s">
        <v>16125</v>
      </c>
      <c r="D7074" s="29" t="s">
        <v>16138</v>
      </c>
      <c r="E7074" s="3">
        <v>3711</v>
      </c>
      <c r="F7074" s="7" t="str">
        <f t="shared" si="660"/>
        <v/>
      </c>
      <c r="G7074" s="7" t="str">
        <f t="shared" si="661"/>
        <v>CALABRIA</v>
      </c>
      <c r="I7074" s="24" t="str">
        <f t="shared" si="662"/>
        <v>PLATÌ</v>
      </c>
      <c r="J7074" s="24" t="str">
        <f t="shared" si="663"/>
        <v>comuneplati@legalmail.it</v>
      </c>
      <c r="K7074" s="24" t="str">
        <f t="shared" si="664"/>
        <v>SUD</v>
      </c>
      <c r="L7074" s="24" t="str">
        <f t="shared" si="665"/>
        <v>CALABRIA</v>
      </c>
    </row>
    <row r="7075" spans="1:12" x14ac:dyDescent="0.2">
      <c r="A7075" s="1" t="s">
        <v>373</v>
      </c>
      <c r="B7075" s="1" t="s">
        <v>10601</v>
      </c>
      <c r="C7075" s="29" t="s">
        <v>16125</v>
      </c>
      <c r="D7075" s="29" t="s">
        <v>16138</v>
      </c>
      <c r="E7075" s="3">
        <v>10742</v>
      </c>
      <c r="F7075" s="7" t="str">
        <f t="shared" si="660"/>
        <v/>
      </c>
      <c r="G7075" s="7" t="str">
        <f t="shared" si="661"/>
        <v>CALABRIA</v>
      </c>
      <c r="I7075" s="24" t="str">
        <f t="shared" si="662"/>
        <v>POLISTENA</v>
      </c>
      <c r="J7075" s="24" t="str">
        <f t="shared" si="663"/>
        <v>protocollo@pec.it</v>
      </c>
      <c r="K7075" s="24" t="str">
        <f t="shared" si="664"/>
        <v>SUD</v>
      </c>
      <c r="L7075" s="24" t="str">
        <f t="shared" si="665"/>
        <v>CALABRIA</v>
      </c>
    </row>
    <row r="7076" spans="1:12" x14ac:dyDescent="0.2">
      <c r="A7076" s="1" t="s">
        <v>374</v>
      </c>
      <c r="B7076" s="1" t="s">
        <v>10790</v>
      </c>
      <c r="C7076" s="29" t="s">
        <v>16125</v>
      </c>
      <c r="D7076" s="29" t="s">
        <v>16138</v>
      </c>
      <c r="E7076" s="3">
        <v>1205</v>
      </c>
      <c r="F7076" s="7" t="str">
        <f t="shared" si="660"/>
        <v/>
      </c>
      <c r="G7076" s="7" t="str">
        <f t="shared" si="661"/>
        <v>CALABRIA</v>
      </c>
      <c r="I7076" s="24" t="str">
        <f t="shared" si="662"/>
        <v>PORTIGLIOLA</v>
      </c>
      <c r="J7076" s="24" t="str">
        <f t="shared" si="663"/>
        <v>areaamministrativa.portigliola@asmepec.it</v>
      </c>
      <c r="K7076" s="24" t="str">
        <f t="shared" si="664"/>
        <v>SUD</v>
      </c>
      <c r="L7076" s="24" t="str">
        <f t="shared" si="665"/>
        <v>CALABRIA</v>
      </c>
    </row>
    <row r="7077" spans="1:12" x14ac:dyDescent="0.2">
      <c r="A7077" s="1" t="s">
        <v>375</v>
      </c>
      <c r="B7077" s="1" t="s">
        <v>11244</v>
      </c>
      <c r="C7077" s="29" t="s">
        <v>16125</v>
      </c>
      <c r="D7077" s="29" t="s">
        <v>16138</v>
      </c>
      <c r="E7077" s="3">
        <v>180817</v>
      </c>
      <c r="F7077" s="7" t="str">
        <f t="shared" si="660"/>
        <v/>
      </c>
      <c r="G7077" s="7" t="str">
        <f t="shared" si="661"/>
        <v>CALABRIA</v>
      </c>
      <c r="I7077" s="24" t="str">
        <f t="shared" si="662"/>
        <v>REGGIO DI CALABRIA</v>
      </c>
      <c r="J7077" s="24" t="str">
        <f t="shared" si="663"/>
        <v>elettorale@pec.reggiocal.it</v>
      </c>
      <c r="K7077" s="24" t="str">
        <f t="shared" si="664"/>
        <v>SUD</v>
      </c>
      <c r="L7077" s="24" t="str">
        <f t="shared" si="665"/>
        <v>CALABRIA</v>
      </c>
    </row>
    <row r="7078" spans="1:12" x14ac:dyDescent="0.2">
      <c r="A7078" s="1" t="s">
        <v>376</v>
      </c>
      <c r="B7078" s="1" t="s">
        <v>11294</v>
      </c>
      <c r="C7078" s="29" t="s">
        <v>16125</v>
      </c>
      <c r="D7078" s="29" t="s">
        <v>16138</v>
      </c>
      <c r="E7078" s="3">
        <v>1793</v>
      </c>
      <c r="F7078" s="7" t="str">
        <f t="shared" si="660"/>
        <v/>
      </c>
      <c r="G7078" s="7" t="str">
        <f t="shared" si="661"/>
        <v>CALABRIA</v>
      </c>
      <c r="I7078" s="24" t="str">
        <f t="shared" si="662"/>
        <v>RIACE</v>
      </c>
      <c r="J7078" s="24" t="str">
        <f t="shared" si="663"/>
        <v>protocollo.riace@asmepec.it</v>
      </c>
      <c r="K7078" s="24" t="str">
        <f t="shared" si="664"/>
        <v>SUD</v>
      </c>
      <c r="L7078" s="24" t="str">
        <f t="shared" si="665"/>
        <v>CALABRIA</v>
      </c>
    </row>
    <row r="7079" spans="1:12" x14ac:dyDescent="0.2">
      <c r="A7079" s="1" t="s">
        <v>377</v>
      </c>
      <c r="B7079" s="1" t="s">
        <v>11438</v>
      </c>
      <c r="C7079" s="29" t="s">
        <v>16125</v>
      </c>
      <c r="D7079" s="29" t="s">
        <v>16138</v>
      </c>
      <c r="E7079" s="3">
        <v>7806</v>
      </c>
      <c r="F7079" s="7" t="str">
        <f t="shared" si="660"/>
        <v/>
      </c>
      <c r="G7079" s="7" t="str">
        <f t="shared" si="661"/>
        <v>CALABRIA</v>
      </c>
      <c r="I7079" s="24" t="str">
        <f t="shared" si="662"/>
        <v>RIZZICONI</v>
      </c>
      <c r="J7079" s="24" t="str">
        <f t="shared" si="663"/>
        <v>prot@pec.comune.rizziconi.it</v>
      </c>
      <c r="K7079" s="24" t="str">
        <f t="shared" si="664"/>
        <v>SUD</v>
      </c>
      <c r="L7079" s="24" t="str">
        <f t="shared" si="665"/>
        <v>CALABRIA</v>
      </c>
    </row>
    <row r="7080" spans="1:12" x14ac:dyDescent="0.2">
      <c r="A7080" s="1" t="s">
        <v>378</v>
      </c>
      <c r="B7080" s="1" t="s">
        <v>11536</v>
      </c>
      <c r="C7080" s="29" t="s">
        <v>16125</v>
      </c>
      <c r="D7080" s="29" t="s">
        <v>16138</v>
      </c>
      <c r="E7080" s="3">
        <v>550</v>
      </c>
      <c r="F7080" s="7" t="str">
        <f t="shared" si="660"/>
        <v/>
      </c>
      <c r="G7080" s="7" t="str">
        <f t="shared" si="661"/>
        <v>CALABRIA</v>
      </c>
      <c r="I7080" s="24" t="str">
        <f t="shared" si="662"/>
        <v>ROCCAFORTE DEL GRECO</v>
      </c>
      <c r="J7080" s="24" t="str">
        <f t="shared" si="663"/>
        <v>comuneroccafortedelgreco@pec.it</v>
      </c>
      <c r="K7080" s="24" t="str">
        <f t="shared" si="664"/>
        <v>SUD</v>
      </c>
      <c r="L7080" s="24" t="str">
        <f t="shared" si="665"/>
        <v>CALABRIA</v>
      </c>
    </row>
    <row r="7081" spans="1:12" x14ac:dyDescent="0.2">
      <c r="A7081" s="1" t="s">
        <v>379</v>
      </c>
      <c r="B7081" s="1" t="s">
        <v>11603</v>
      </c>
      <c r="C7081" s="29" t="s">
        <v>16125</v>
      </c>
      <c r="D7081" s="29" t="s">
        <v>16138</v>
      </c>
      <c r="E7081" s="3">
        <v>6434</v>
      </c>
      <c r="F7081" s="7" t="str">
        <f t="shared" si="660"/>
        <v/>
      </c>
      <c r="G7081" s="7" t="str">
        <f t="shared" si="661"/>
        <v>CALABRIA</v>
      </c>
      <c r="I7081" s="24" t="str">
        <f t="shared" si="662"/>
        <v>ROCCELLA IONICA</v>
      </c>
      <c r="J7081" s="24" t="str">
        <f t="shared" si="663"/>
        <v>protocollo.roccellaionica@asmepec.it</v>
      </c>
      <c r="K7081" s="24" t="str">
        <f t="shared" si="664"/>
        <v>SUD</v>
      </c>
      <c r="L7081" s="24" t="str">
        <f t="shared" si="665"/>
        <v>CALABRIA</v>
      </c>
    </row>
    <row r="7082" spans="1:12" x14ac:dyDescent="0.2">
      <c r="A7082" s="1" t="s">
        <v>380</v>
      </c>
      <c r="B7082" s="1" t="s">
        <v>11651</v>
      </c>
      <c r="C7082" s="29" t="s">
        <v>16125</v>
      </c>
      <c r="D7082" s="29" t="s">
        <v>16138</v>
      </c>
      <c r="E7082" s="3">
        <v>1172</v>
      </c>
      <c r="F7082" s="7" t="str">
        <f t="shared" si="660"/>
        <v/>
      </c>
      <c r="G7082" s="7" t="str">
        <f t="shared" si="661"/>
        <v>CALABRIA</v>
      </c>
      <c r="I7082" s="24" t="str">
        <f t="shared" si="662"/>
        <v>ROGHUDI</v>
      </c>
      <c r="J7082" s="24" t="str">
        <f t="shared" si="663"/>
        <v>comuneroghudi@pec.it</v>
      </c>
      <c r="K7082" s="24" t="str">
        <f t="shared" si="664"/>
        <v>SUD</v>
      </c>
      <c r="L7082" s="24" t="str">
        <f t="shared" si="665"/>
        <v>CALABRIA</v>
      </c>
    </row>
    <row r="7083" spans="1:12" x14ac:dyDescent="0.2">
      <c r="A7083" s="1" t="s">
        <v>381</v>
      </c>
      <c r="B7083" s="1" t="s">
        <v>11752</v>
      </c>
      <c r="C7083" s="29" t="s">
        <v>16125</v>
      </c>
      <c r="D7083" s="29" t="s">
        <v>16138</v>
      </c>
      <c r="E7083" s="3">
        <v>14380</v>
      </c>
      <c r="F7083" s="7" t="str">
        <f t="shared" si="660"/>
        <v/>
      </c>
      <c r="G7083" s="7" t="str">
        <f t="shared" si="661"/>
        <v>CALABRIA</v>
      </c>
      <c r="I7083" s="24" t="str">
        <f t="shared" si="662"/>
        <v>ROSARNO</v>
      </c>
      <c r="J7083" s="24" t="str">
        <f t="shared" si="663"/>
        <v>segretariogenerale@comune.rosarno.rc.it</v>
      </c>
      <c r="K7083" s="24" t="str">
        <f t="shared" si="664"/>
        <v>SUD</v>
      </c>
      <c r="L7083" s="24" t="str">
        <f t="shared" si="665"/>
        <v>CALABRIA</v>
      </c>
    </row>
    <row r="7084" spans="1:12" x14ac:dyDescent="0.2">
      <c r="A7084" s="1" t="s">
        <v>382</v>
      </c>
      <c r="B7084" s="1" t="s">
        <v>12031</v>
      </c>
      <c r="C7084" s="29" t="s">
        <v>16125</v>
      </c>
      <c r="D7084" s="29" t="s">
        <v>16138</v>
      </c>
      <c r="E7084" s="3">
        <v>871</v>
      </c>
      <c r="F7084" s="7" t="str">
        <f t="shared" si="660"/>
        <v/>
      </c>
      <c r="G7084" s="7" t="str">
        <f t="shared" si="661"/>
        <v>CALABRIA</v>
      </c>
      <c r="I7084" s="24" t="str">
        <f t="shared" si="662"/>
        <v>SAMO</v>
      </c>
      <c r="J7084" s="24" t="str">
        <f t="shared" si="663"/>
        <v>protocollo.comunedisamo@asmepec.it</v>
      </c>
      <c r="K7084" s="24" t="str">
        <f t="shared" si="664"/>
        <v>SUD</v>
      </c>
      <c r="L7084" s="24" t="str">
        <f t="shared" si="665"/>
        <v>CALABRIA</v>
      </c>
    </row>
    <row r="7085" spans="1:12" x14ac:dyDescent="0.2">
      <c r="A7085" s="1" t="s">
        <v>384</v>
      </c>
      <c r="B7085" s="1" t="s">
        <v>12256</v>
      </c>
      <c r="C7085" s="29" t="s">
        <v>16125</v>
      </c>
      <c r="D7085" s="29" t="s">
        <v>16138</v>
      </c>
      <c r="E7085" s="3">
        <v>3158</v>
      </c>
      <c r="F7085" s="7" t="str">
        <f t="shared" si="660"/>
        <v/>
      </c>
      <c r="G7085" s="7" t="str">
        <f t="shared" si="661"/>
        <v>CALABRIA</v>
      </c>
      <c r="I7085" s="24" t="str">
        <f t="shared" si="662"/>
        <v>SAN GIORGIO MORGETO</v>
      </c>
      <c r="J7085" s="24" t="str">
        <f t="shared" si="663"/>
        <v>affarigenerali.sangiorgiomorgeto@asmepec.it</v>
      </c>
      <c r="K7085" s="24" t="str">
        <f t="shared" si="664"/>
        <v>SUD</v>
      </c>
      <c r="L7085" s="24" t="str">
        <f t="shared" si="665"/>
        <v>CALABRIA</v>
      </c>
    </row>
    <row r="7086" spans="1:12" x14ac:dyDescent="0.2">
      <c r="A7086" s="1" t="s">
        <v>385</v>
      </c>
      <c r="B7086" s="1" t="s">
        <v>12275</v>
      </c>
      <c r="C7086" s="29" t="s">
        <v>16125</v>
      </c>
      <c r="D7086" s="29" t="s">
        <v>16138</v>
      </c>
      <c r="E7086" s="3">
        <v>537</v>
      </c>
      <c r="F7086" s="7" t="str">
        <f t="shared" si="660"/>
        <v/>
      </c>
      <c r="G7086" s="7" t="str">
        <f t="shared" si="661"/>
        <v>CALABRIA</v>
      </c>
      <c r="I7086" s="24" t="str">
        <f t="shared" si="662"/>
        <v>SAN GIOVANNI DI GERACE</v>
      </c>
      <c r="J7086" s="24" t="str">
        <f t="shared" si="663"/>
        <v>segretario-sangiov@asmepec.it</v>
      </c>
      <c r="K7086" s="24" t="str">
        <f t="shared" si="664"/>
        <v>SUD</v>
      </c>
      <c r="L7086" s="24" t="str">
        <f t="shared" si="665"/>
        <v>CALABRIA</v>
      </c>
    </row>
    <row r="7087" spans="1:12" x14ac:dyDescent="0.2">
      <c r="A7087" s="1" t="s">
        <v>386</v>
      </c>
      <c r="B7087" s="1" t="s">
        <v>12346</v>
      </c>
      <c r="C7087" s="29" t="s">
        <v>16125</v>
      </c>
      <c r="D7087" s="29" t="s">
        <v>16138</v>
      </c>
      <c r="E7087" s="3">
        <v>2685</v>
      </c>
      <c r="F7087" s="7" t="str">
        <f t="shared" si="660"/>
        <v/>
      </c>
      <c r="G7087" s="7" t="str">
        <f t="shared" si="661"/>
        <v>CALABRIA</v>
      </c>
      <c r="I7087" s="24" t="str">
        <f t="shared" si="662"/>
        <v>SAN LORENZO</v>
      </c>
      <c r="J7087" s="24" t="str">
        <f t="shared" si="663"/>
        <v>protocollo.sanlorenzo@asmepec.it</v>
      </c>
      <c r="K7087" s="24" t="str">
        <f t="shared" si="664"/>
        <v>SUD</v>
      </c>
      <c r="L7087" s="24" t="str">
        <f t="shared" si="665"/>
        <v>CALABRIA</v>
      </c>
    </row>
    <row r="7088" spans="1:12" x14ac:dyDescent="0.2">
      <c r="A7088" s="1" t="s">
        <v>387</v>
      </c>
      <c r="B7088" s="1" t="s">
        <v>12363</v>
      </c>
      <c r="C7088" s="29" t="s">
        <v>16125</v>
      </c>
      <c r="D7088" s="29" t="s">
        <v>16138</v>
      </c>
      <c r="E7088" s="3">
        <v>4044</v>
      </c>
      <c r="F7088" s="7" t="str">
        <f t="shared" si="660"/>
        <v/>
      </c>
      <c r="G7088" s="7" t="str">
        <f t="shared" si="661"/>
        <v>CALABRIA</v>
      </c>
      <c r="I7088" s="24" t="str">
        <f t="shared" si="662"/>
        <v>SAN LUCA</v>
      </c>
      <c r="J7088" s="24" t="str">
        <f t="shared" si="663"/>
        <v>servizioelettorale.sanluca@asmepec.it</v>
      </c>
      <c r="K7088" s="24" t="str">
        <f t="shared" si="664"/>
        <v>SUD</v>
      </c>
      <c r="L7088" s="24" t="str">
        <f t="shared" si="665"/>
        <v>CALABRIA</v>
      </c>
    </row>
    <row r="7089" spans="1:12" x14ac:dyDescent="0.2">
      <c r="A7089" s="1" t="s">
        <v>16145</v>
      </c>
      <c r="B7089" s="1" t="s">
        <v>12528</v>
      </c>
      <c r="C7089" s="29" t="s">
        <v>16125</v>
      </c>
      <c r="D7089" s="29" t="s">
        <v>16138</v>
      </c>
      <c r="E7089" s="3">
        <v>1265</v>
      </c>
      <c r="F7089" s="7" t="str">
        <f t="shared" si="660"/>
        <v/>
      </c>
      <c r="G7089" s="7" t="str">
        <f t="shared" si="661"/>
        <v>CALABRIA</v>
      </c>
      <c r="I7089" s="24" t="str">
        <f t="shared" si="662"/>
        <v>SAN PIETRO DI CARIDÀ</v>
      </c>
      <c r="J7089" s="24" t="str">
        <f t="shared" si="663"/>
        <v>comunesanpietrodicarida@asmepec.it</v>
      </c>
      <c r="K7089" s="24" t="str">
        <f t="shared" si="664"/>
        <v>SUD</v>
      </c>
      <c r="L7089" s="24" t="str">
        <f t="shared" si="665"/>
        <v>CALABRIA</v>
      </c>
    </row>
    <row r="7090" spans="1:12" x14ac:dyDescent="0.2">
      <c r="A7090" s="1" t="s">
        <v>389</v>
      </c>
      <c r="B7090" s="1" t="s">
        <v>12576</v>
      </c>
      <c r="C7090" s="29" t="s">
        <v>16125</v>
      </c>
      <c r="D7090" s="29" t="s">
        <v>16138</v>
      </c>
      <c r="E7090" s="3">
        <v>539</v>
      </c>
      <c r="F7090" s="7" t="str">
        <f t="shared" si="660"/>
        <v/>
      </c>
      <c r="G7090" s="7" t="str">
        <f t="shared" si="661"/>
        <v>CALABRIA</v>
      </c>
      <c r="I7090" s="24" t="str">
        <f t="shared" si="662"/>
        <v>SAN PROCOPIO</v>
      </c>
      <c r="J7090" s="24" t="str">
        <f t="shared" si="663"/>
        <v>demografici.sanprocopio@asmepec.it</v>
      </c>
      <c r="K7090" s="24" t="str">
        <f t="shared" si="664"/>
        <v>SUD</v>
      </c>
      <c r="L7090" s="24" t="str">
        <f t="shared" si="665"/>
        <v>CALABRIA</v>
      </c>
    </row>
    <row r="7091" spans="1:12" x14ac:dyDescent="0.2">
      <c r="A7091" s="1" t="s">
        <v>390</v>
      </c>
      <c r="B7091" s="1" t="s">
        <v>12585</v>
      </c>
      <c r="C7091" s="29" t="s">
        <v>16125</v>
      </c>
      <c r="D7091" s="29" t="s">
        <v>16138</v>
      </c>
      <c r="E7091" s="3">
        <v>1833</v>
      </c>
      <c r="F7091" s="7" t="str">
        <f t="shared" si="660"/>
        <v/>
      </c>
      <c r="G7091" s="7" t="str">
        <f t="shared" si="661"/>
        <v>CALABRIA</v>
      </c>
      <c r="I7091" s="24" t="str">
        <f t="shared" si="662"/>
        <v>SAN ROBERTO</v>
      </c>
      <c r="J7091" s="24" t="str">
        <f t="shared" si="663"/>
        <v>protocollo.sanroberto@asmepec.it</v>
      </c>
      <c r="K7091" s="24" t="str">
        <f t="shared" si="664"/>
        <v>SUD</v>
      </c>
      <c r="L7091" s="24" t="str">
        <f t="shared" si="665"/>
        <v>CALABRIA</v>
      </c>
    </row>
    <row r="7092" spans="1:12" x14ac:dyDescent="0.2">
      <c r="A7092" s="1" t="s">
        <v>391</v>
      </c>
      <c r="B7092" s="1" t="s">
        <v>12866</v>
      </c>
      <c r="C7092" s="29" t="s">
        <v>16125</v>
      </c>
      <c r="D7092" s="29" t="s">
        <v>16138</v>
      </c>
      <c r="E7092" s="3">
        <v>1017</v>
      </c>
      <c r="F7092" s="7" t="str">
        <f t="shared" si="660"/>
        <v/>
      </c>
      <c r="G7092" s="7" t="str">
        <f t="shared" si="661"/>
        <v>CALABRIA</v>
      </c>
      <c r="I7092" s="24" t="str">
        <f t="shared" si="662"/>
        <v>SANTA CRISTINA D'ASPROMONTE</v>
      </c>
      <c r="J7092" s="24" t="str">
        <f t="shared" si="663"/>
        <v>protocollo.santacristinadaspromonte@asmepec.it</v>
      </c>
      <c r="K7092" s="24" t="str">
        <f t="shared" si="664"/>
        <v>SUD</v>
      </c>
      <c r="L7092" s="24" t="str">
        <f t="shared" si="665"/>
        <v>CALABRIA</v>
      </c>
    </row>
    <row r="7093" spans="1:12" x14ac:dyDescent="0.2">
      <c r="A7093" s="1" t="s">
        <v>392</v>
      </c>
      <c r="B7093" s="1" t="s">
        <v>12719</v>
      </c>
      <c r="C7093" s="29" t="s">
        <v>16125</v>
      </c>
      <c r="D7093" s="29" t="s">
        <v>16138</v>
      </c>
      <c r="E7093" s="3">
        <v>679</v>
      </c>
      <c r="F7093" s="7" t="str">
        <f t="shared" si="660"/>
        <v/>
      </c>
      <c r="G7093" s="7" t="str">
        <f t="shared" si="661"/>
        <v>CALABRIA</v>
      </c>
      <c r="I7093" s="24" t="str">
        <f t="shared" si="662"/>
        <v>SANT'AGATA DEL BIANCO</v>
      </c>
      <c r="J7093" s="24" t="str">
        <f t="shared" si="663"/>
        <v>tecnico.santagata@asmepec.it</v>
      </c>
      <c r="K7093" s="24" t="str">
        <f t="shared" si="664"/>
        <v>SUD</v>
      </c>
      <c r="L7093" s="24" t="str">
        <f t="shared" si="665"/>
        <v>CALABRIA</v>
      </c>
    </row>
    <row r="7094" spans="1:12" x14ac:dyDescent="0.2">
      <c r="A7094" s="1" t="s">
        <v>393</v>
      </c>
      <c r="B7094" s="1" t="s">
        <v>12739</v>
      </c>
      <c r="C7094" s="29" t="s">
        <v>16125</v>
      </c>
      <c r="D7094" s="29" t="s">
        <v>16138</v>
      </c>
      <c r="E7094" s="3">
        <v>323</v>
      </c>
      <c r="F7094" s="7" t="str">
        <f t="shared" si="660"/>
        <v/>
      </c>
      <c r="G7094" s="7" t="str">
        <f t="shared" si="661"/>
        <v>CALABRIA</v>
      </c>
      <c r="I7094" s="24" t="str">
        <f t="shared" si="662"/>
        <v>SANT'ALESSIO IN ASPROMONTE</v>
      </c>
      <c r="J7094" s="24" t="str">
        <f t="shared" si="663"/>
        <v>procollo.santalessio@aspemec.it</v>
      </c>
      <c r="K7094" s="24" t="str">
        <f t="shared" si="664"/>
        <v>SUD</v>
      </c>
      <c r="L7094" s="24" t="str">
        <f t="shared" si="665"/>
        <v>CALABRIA</v>
      </c>
    </row>
    <row r="7095" spans="1:12" x14ac:dyDescent="0.2">
      <c r="A7095" s="1" t="s">
        <v>394</v>
      </c>
      <c r="B7095" s="1" t="s">
        <v>12835</v>
      </c>
      <c r="C7095" s="29" t="s">
        <v>16125</v>
      </c>
      <c r="D7095" s="29" t="s">
        <v>16138</v>
      </c>
      <c r="E7095" s="3">
        <v>4053</v>
      </c>
      <c r="F7095" s="7" t="str">
        <f t="shared" si="660"/>
        <v/>
      </c>
      <c r="G7095" s="7" t="str">
        <f t="shared" si="661"/>
        <v>CALABRIA</v>
      </c>
      <c r="I7095" s="24" t="str">
        <f t="shared" si="662"/>
        <v>SANT'EUFEMIA D'ASPROMONTE</v>
      </c>
      <c r="J7095" s="24" t="str">
        <f t="shared" si="663"/>
        <v>protocollo@pec.seufemia.it</v>
      </c>
      <c r="K7095" s="24" t="str">
        <f t="shared" si="664"/>
        <v>SUD</v>
      </c>
      <c r="L7095" s="24" t="str">
        <f t="shared" si="665"/>
        <v>CALABRIA</v>
      </c>
    </row>
    <row r="7096" spans="1:12" x14ac:dyDescent="0.2">
      <c r="A7096" s="1" t="s">
        <v>395</v>
      </c>
      <c r="B7096" s="1" t="s">
        <v>12842</v>
      </c>
      <c r="C7096" s="29" t="s">
        <v>16125</v>
      </c>
      <c r="D7096" s="29" t="s">
        <v>16138</v>
      </c>
      <c r="E7096" s="3">
        <v>1332</v>
      </c>
      <c r="F7096" s="7" t="str">
        <f t="shared" si="660"/>
        <v/>
      </c>
      <c r="G7096" s="7" t="str">
        <f t="shared" si="661"/>
        <v>CALABRIA</v>
      </c>
      <c r="I7096" s="24" t="str">
        <f t="shared" si="662"/>
        <v>SANT'ILARIO DELLO IONIO</v>
      </c>
      <c r="J7096" s="24" t="str">
        <f t="shared" si="663"/>
        <v>amministrativosantilario@asmepec.it</v>
      </c>
      <c r="K7096" s="24" t="str">
        <f t="shared" si="664"/>
        <v>SUD</v>
      </c>
      <c r="L7096" s="24" t="str">
        <f t="shared" si="665"/>
        <v>CALABRIA</v>
      </c>
    </row>
    <row r="7097" spans="1:12" x14ac:dyDescent="0.2">
      <c r="A7097" s="1" t="s">
        <v>396</v>
      </c>
      <c r="B7097" s="1" t="s">
        <v>12998</v>
      </c>
      <c r="C7097" s="29" t="s">
        <v>16125</v>
      </c>
      <c r="D7097" s="29" t="s">
        <v>16138</v>
      </c>
      <c r="E7097" s="3">
        <v>1247</v>
      </c>
      <c r="F7097" s="7" t="str">
        <f t="shared" si="660"/>
        <v/>
      </c>
      <c r="G7097" s="7" t="str">
        <f t="shared" si="661"/>
        <v>CALABRIA</v>
      </c>
      <c r="I7097" s="24" t="str">
        <f t="shared" si="662"/>
        <v>SANTO STEFANO IN ASPROMONTE</v>
      </c>
      <c r="J7097" s="24" t="str">
        <f t="shared" si="663"/>
        <v>protocollo.santostefano@asmepec.it</v>
      </c>
      <c r="K7097" s="24" t="str">
        <f t="shared" si="664"/>
        <v>SUD</v>
      </c>
      <c r="L7097" s="24" t="str">
        <f t="shared" si="665"/>
        <v>CALABRIA</v>
      </c>
    </row>
    <row r="7098" spans="1:12" x14ac:dyDescent="0.2">
      <c r="A7098" s="1" t="s">
        <v>397</v>
      </c>
      <c r="B7098" s="1" t="s">
        <v>13207</v>
      </c>
      <c r="C7098" s="29" t="s">
        <v>16125</v>
      </c>
      <c r="D7098" s="29" t="s">
        <v>16138</v>
      </c>
      <c r="E7098" s="3">
        <v>976</v>
      </c>
      <c r="F7098" s="7" t="str">
        <f t="shared" si="660"/>
        <v/>
      </c>
      <c r="G7098" s="7" t="str">
        <f t="shared" si="661"/>
        <v>CALABRIA</v>
      </c>
      <c r="I7098" s="24" t="str">
        <f t="shared" si="662"/>
        <v>SCIDO</v>
      </c>
      <c r="J7098" s="24" t="str">
        <f t="shared" si="663"/>
        <v>protocollo.scido@asmepec.it</v>
      </c>
      <c r="K7098" s="24" t="str">
        <f t="shared" si="664"/>
        <v>SUD</v>
      </c>
      <c r="L7098" s="24" t="str">
        <f t="shared" si="665"/>
        <v>CALABRIA</v>
      </c>
    </row>
    <row r="7099" spans="1:12" x14ac:dyDescent="0.2">
      <c r="A7099" s="1" t="s">
        <v>398</v>
      </c>
      <c r="B7099" s="1" t="s">
        <v>13209</v>
      </c>
      <c r="C7099" s="29" t="s">
        <v>16125</v>
      </c>
      <c r="D7099" s="29" t="s">
        <v>16138</v>
      </c>
      <c r="E7099" s="3">
        <v>5115</v>
      </c>
      <c r="F7099" s="7" t="str">
        <f t="shared" si="660"/>
        <v/>
      </c>
      <c r="G7099" s="7" t="str">
        <f t="shared" si="661"/>
        <v>CALABRIA</v>
      </c>
      <c r="I7099" s="24" t="str">
        <f t="shared" si="662"/>
        <v>SCILLA</v>
      </c>
      <c r="J7099" s="24" t="str">
        <f t="shared" si="663"/>
        <v>segreteria.scilla@asmepec.it</v>
      </c>
      <c r="K7099" s="24" t="str">
        <f t="shared" si="664"/>
        <v>SUD</v>
      </c>
      <c r="L7099" s="24" t="str">
        <f t="shared" si="665"/>
        <v>CALABRIA</v>
      </c>
    </row>
    <row r="7100" spans="1:12" x14ac:dyDescent="0.2">
      <c r="A7100" s="1" t="s">
        <v>399</v>
      </c>
      <c r="B7100" s="1" t="s">
        <v>13302</v>
      </c>
      <c r="C7100" s="29" t="s">
        <v>16125</v>
      </c>
      <c r="D7100" s="29" t="s">
        <v>16138</v>
      </c>
      <c r="E7100" s="3">
        <v>2820</v>
      </c>
      <c r="F7100" s="7" t="str">
        <f t="shared" si="660"/>
        <v/>
      </c>
      <c r="G7100" s="7" t="str">
        <f t="shared" si="661"/>
        <v>CALABRIA</v>
      </c>
      <c r="I7100" s="24" t="str">
        <f t="shared" si="662"/>
        <v>SEMINARA</v>
      </c>
      <c r="J7100" s="24" t="str">
        <f t="shared" si="663"/>
        <v>affarigenerali.seminara@asmepec.it</v>
      </c>
      <c r="K7100" s="24" t="str">
        <f t="shared" si="664"/>
        <v>SUD</v>
      </c>
      <c r="L7100" s="24" t="str">
        <f t="shared" si="665"/>
        <v>CALABRIA</v>
      </c>
    </row>
    <row r="7101" spans="1:12" x14ac:dyDescent="0.2">
      <c r="A7101" s="1" t="s">
        <v>400</v>
      </c>
      <c r="B7101" s="1" t="s">
        <v>13396</v>
      </c>
      <c r="C7101" s="29" t="s">
        <v>16125</v>
      </c>
      <c r="D7101" s="29" t="s">
        <v>16138</v>
      </c>
      <c r="E7101" s="3">
        <v>914</v>
      </c>
      <c r="F7101" s="7" t="str">
        <f t="shared" si="660"/>
        <v/>
      </c>
      <c r="G7101" s="7" t="str">
        <f t="shared" si="661"/>
        <v>CALABRIA</v>
      </c>
      <c r="I7101" s="24" t="str">
        <f t="shared" si="662"/>
        <v>SERRATA</v>
      </c>
      <c r="J7101" s="24" t="str">
        <f t="shared" si="663"/>
        <v>protocollo.serrata@asmepec.it</v>
      </c>
      <c r="K7101" s="24" t="str">
        <f t="shared" si="664"/>
        <v>SUD</v>
      </c>
      <c r="L7101" s="24" t="str">
        <f t="shared" si="665"/>
        <v>CALABRIA</v>
      </c>
    </row>
    <row r="7102" spans="1:12" x14ac:dyDescent="0.2">
      <c r="A7102" s="1" t="s">
        <v>401</v>
      </c>
      <c r="B7102" s="1" t="s">
        <v>13503</v>
      </c>
      <c r="C7102" s="29" t="s">
        <v>16125</v>
      </c>
      <c r="D7102" s="29" t="s">
        <v>16138</v>
      </c>
      <c r="E7102" s="3">
        <v>16879</v>
      </c>
      <c r="F7102" s="7" t="str">
        <f t="shared" si="660"/>
        <v/>
      </c>
      <c r="G7102" s="7" t="str">
        <f t="shared" si="661"/>
        <v>CALABRIA</v>
      </c>
      <c r="I7102" s="24" t="str">
        <f t="shared" si="662"/>
        <v>SIDERNO</v>
      </c>
      <c r="J7102" s="24" t="str">
        <f t="shared" si="663"/>
        <v>postacertificata@comunesiderno.telecompost.it</v>
      </c>
      <c r="K7102" s="24" t="str">
        <f t="shared" si="664"/>
        <v>SUD</v>
      </c>
      <c r="L7102" s="24" t="str">
        <f t="shared" si="665"/>
        <v>CALABRIA</v>
      </c>
    </row>
    <row r="7103" spans="1:12" x14ac:dyDescent="0.2">
      <c r="A7103" s="1" t="s">
        <v>402</v>
      </c>
      <c r="B7103" s="1" t="s">
        <v>13552</v>
      </c>
      <c r="C7103" s="29" t="s">
        <v>16125</v>
      </c>
      <c r="D7103" s="29" t="s">
        <v>16138</v>
      </c>
      <c r="E7103" s="3">
        <v>2154</v>
      </c>
      <c r="F7103" s="7" t="str">
        <f t="shared" si="660"/>
        <v/>
      </c>
      <c r="G7103" s="7" t="str">
        <f t="shared" si="661"/>
        <v>CALABRIA</v>
      </c>
      <c r="I7103" s="24" t="str">
        <f t="shared" si="662"/>
        <v>SINOPOLI</v>
      </c>
      <c r="J7103" s="24" t="str">
        <f t="shared" si="663"/>
        <v>comune.sinopoli@aspemec.it</v>
      </c>
      <c r="K7103" s="24" t="str">
        <f t="shared" si="664"/>
        <v>SUD</v>
      </c>
      <c r="L7103" s="24" t="str">
        <f t="shared" si="665"/>
        <v>CALABRIA</v>
      </c>
    </row>
    <row r="7104" spans="1:12" x14ac:dyDescent="0.2">
      <c r="A7104" s="1" t="s">
        <v>403</v>
      </c>
      <c r="B7104" s="1" t="s">
        <v>13820</v>
      </c>
      <c r="C7104" s="29" t="s">
        <v>16125</v>
      </c>
      <c r="D7104" s="29" t="s">
        <v>16138</v>
      </c>
      <c r="E7104" s="3">
        <v>279</v>
      </c>
      <c r="F7104" s="7" t="str">
        <f t="shared" si="660"/>
        <v/>
      </c>
      <c r="G7104" s="7" t="str">
        <f t="shared" si="661"/>
        <v>CALABRIA</v>
      </c>
      <c r="I7104" s="24" t="str">
        <f t="shared" si="662"/>
        <v>STAITI</v>
      </c>
      <c r="J7104" s="24" t="str">
        <f t="shared" si="663"/>
        <v>sindaco.staiti.rc@asmepec.it</v>
      </c>
      <c r="K7104" s="24" t="str">
        <f t="shared" si="664"/>
        <v>SUD</v>
      </c>
      <c r="L7104" s="24" t="str">
        <f t="shared" si="665"/>
        <v>CALABRIA</v>
      </c>
    </row>
    <row r="7105" spans="1:12" x14ac:dyDescent="0.2">
      <c r="A7105" s="1" t="s">
        <v>404</v>
      </c>
      <c r="B7105" s="1" t="s">
        <v>13853</v>
      </c>
      <c r="C7105" s="29" t="s">
        <v>16125</v>
      </c>
      <c r="D7105" s="29" t="s">
        <v>16138</v>
      </c>
      <c r="E7105" s="3">
        <v>1340</v>
      </c>
      <c r="F7105" s="7" t="str">
        <f t="shared" si="660"/>
        <v/>
      </c>
      <c r="G7105" s="7" t="str">
        <f t="shared" si="661"/>
        <v>CALABRIA</v>
      </c>
      <c r="I7105" s="24" t="str">
        <f t="shared" si="662"/>
        <v>STIGNANO</v>
      </c>
      <c r="J7105" s="24" t="str">
        <f t="shared" si="663"/>
        <v>comunestignano@pec.it</v>
      </c>
      <c r="K7105" s="24" t="str">
        <f t="shared" si="664"/>
        <v>SUD</v>
      </c>
      <c r="L7105" s="24" t="str">
        <f t="shared" si="665"/>
        <v>CALABRIA</v>
      </c>
    </row>
    <row r="7106" spans="1:12" x14ac:dyDescent="0.2">
      <c r="A7106" s="1" t="s">
        <v>405</v>
      </c>
      <c r="B7106" s="1" t="s">
        <v>13854</v>
      </c>
      <c r="C7106" s="29" t="s">
        <v>16125</v>
      </c>
      <c r="D7106" s="29" t="s">
        <v>16138</v>
      </c>
      <c r="E7106" s="3">
        <v>2687</v>
      </c>
      <c r="F7106" s="7" t="str">
        <f t="shared" ref="F7106:F7169" si="666">IF(E7106&gt;300000,"Trovato","")</f>
        <v/>
      </c>
      <c r="G7106" s="7" t="str">
        <f t="shared" ref="G7106:G7169" si="667">IF(AND(E7106&gt;=50000,E7106&lt;=100000),"Compreso",D7106)</f>
        <v>CALABRIA</v>
      </c>
      <c r="I7106" s="24" t="str">
        <f t="shared" si="662"/>
        <v>STILO</v>
      </c>
      <c r="J7106" s="24" t="str">
        <f t="shared" si="663"/>
        <v>comune.stilo.rc@asmepec.it</v>
      </c>
      <c r="K7106" s="24" t="str">
        <f t="shared" si="664"/>
        <v>SUD</v>
      </c>
      <c r="L7106" s="24" t="str">
        <f t="shared" si="665"/>
        <v>CALABRIA</v>
      </c>
    </row>
    <row r="7107" spans="1:12" x14ac:dyDescent="0.2">
      <c r="A7107" s="1" t="s">
        <v>406</v>
      </c>
      <c r="B7107" s="1" t="s">
        <v>14013</v>
      </c>
      <c r="C7107" s="29" t="s">
        <v>16125</v>
      </c>
      <c r="D7107" s="29" t="s">
        <v>16138</v>
      </c>
      <c r="E7107" s="3">
        <v>15310</v>
      </c>
      <c r="F7107" s="7" t="str">
        <f t="shared" si="666"/>
        <v/>
      </c>
      <c r="G7107" s="7" t="str">
        <f t="shared" si="667"/>
        <v>CALABRIA</v>
      </c>
      <c r="I7107" s="24" t="str">
        <f t="shared" ref="I7107:I7170" si="668">TRIM(A7107)</f>
        <v>TAURIANOVA</v>
      </c>
      <c r="J7107" s="24" t="str">
        <f t="shared" ref="J7107:J7170" si="669">TRIM(B7107)</f>
        <v>protocollo@pec.comune.taurianova.rc.it</v>
      </c>
      <c r="K7107" s="24" t="str">
        <f t="shared" ref="K7107:K7170" si="670">TRIM(C7107)</f>
        <v>SUD</v>
      </c>
      <c r="L7107" s="24" t="str">
        <f t="shared" ref="L7107:L7170" si="671">TRIM(D7107)</f>
        <v>CALABRIA</v>
      </c>
    </row>
    <row r="7108" spans="1:12" x14ac:dyDescent="0.2">
      <c r="A7108" s="1" t="s">
        <v>407</v>
      </c>
      <c r="B7108" s="1" t="s">
        <v>14114</v>
      </c>
      <c r="C7108" s="29" t="s">
        <v>16125</v>
      </c>
      <c r="D7108" s="29" t="s">
        <v>16138</v>
      </c>
      <c r="E7108" s="3">
        <v>549</v>
      </c>
      <c r="F7108" s="7" t="str">
        <f t="shared" si="666"/>
        <v/>
      </c>
      <c r="G7108" s="7" t="str">
        <f t="shared" si="667"/>
        <v>CALABRIA</v>
      </c>
      <c r="I7108" s="24" t="str">
        <f t="shared" si="668"/>
        <v>TERRANOVA SAPPO MINULIO</v>
      </c>
      <c r="J7108" s="24" t="str">
        <f t="shared" si="669"/>
        <v>protocollo.terranovasappominulio@asmepec.it</v>
      </c>
      <c r="K7108" s="24" t="str">
        <f t="shared" si="670"/>
        <v>SUD</v>
      </c>
      <c r="L7108" s="24" t="str">
        <f t="shared" si="671"/>
        <v>CALABRIA</v>
      </c>
    </row>
    <row r="7109" spans="1:12" x14ac:dyDescent="0.2">
      <c r="A7109" s="1" t="s">
        <v>408</v>
      </c>
      <c r="B7109" s="1" t="s">
        <v>15002</v>
      </c>
      <c r="C7109" s="29" t="s">
        <v>16125</v>
      </c>
      <c r="D7109" s="29" t="s">
        <v>16138</v>
      </c>
      <c r="E7109" s="3">
        <v>2223</v>
      </c>
      <c r="F7109" s="7" t="str">
        <f t="shared" si="666"/>
        <v/>
      </c>
      <c r="G7109" s="7" t="str">
        <f t="shared" si="667"/>
        <v>CALABRIA</v>
      </c>
      <c r="I7109" s="24" t="str">
        <f t="shared" si="668"/>
        <v>VARAPODIO</v>
      </c>
      <c r="J7109" s="24" t="str">
        <f t="shared" si="669"/>
        <v>anagrafe@pec.comunevarapodio.it</v>
      </c>
      <c r="K7109" s="24" t="str">
        <f t="shared" si="670"/>
        <v>SUD</v>
      </c>
      <c r="L7109" s="24" t="str">
        <f t="shared" si="671"/>
        <v>CALABRIA</v>
      </c>
    </row>
    <row r="7110" spans="1:12" x14ac:dyDescent="0.2">
      <c r="A7110" s="1" t="s">
        <v>409</v>
      </c>
      <c r="B7110" s="1" t="s">
        <v>15381</v>
      </c>
      <c r="C7110" s="29" t="s">
        <v>16125</v>
      </c>
      <c r="D7110" s="29" t="s">
        <v>16138</v>
      </c>
      <c r="E7110" s="3">
        <v>13395</v>
      </c>
      <c r="F7110" s="7" t="str">
        <f t="shared" si="666"/>
        <v/>
      </c>
      <c r="G7110" s="7" t="str">
        <f t="shared" si="667"/>
        <v>CALABRIA</v>
      </c>
      <c r="I7110" s="24" t="str">
        <f t="shared" si="668"/>
        <v>VILLA SAN GIOVANNI</v>
      </c>
      <c r="J7110" s="24" t="str">
        <f t="shared" si="669"/>
        <v>protocollo.villasg@asmepec.it</v>
      </c>
      <c r="K7110" s="24" t="str">
        <f t="shared" si="670"/>
        <v>SUD</v>
      </c>
      <c r="L7110" s="24" t="str">
        <f t="shared" si="671"/>
        <v>CALABRIA</v>
      </c>
    </row>
    <row r="7111" spans="1:12" x14ac:dyDescent="0.2">
      <c r="A7111" s="1" t="s">
        <v>383</v>
      </c>
      <c r="B7111" s="1" t="s">
        <v>12176</v>
      </c>
      <c r="C7111" s="29" t="s">
        <v>16125</v>
      </c>
      <c r="D7111" s="29" t="s">
        <v>16138</v>
      </c>
      <c r="E7111" s="3">
        <v>4299</v>
      </c>
      <c r="F7111" s="7" t="str">
        <f t="shared" si="666"/>
        <v/>
      </c>
      <c r="G7111" s="7" t="str">
        <f t="shared" si="667"/>
        <v>CALABRIA</v>
      </c>
      <c r="I7111" s="24" t="str">
        <f t="shared" si="668"/>
        <v>SAN FERDINANDO</v>
      </c>
      <c r="J7111" s="24" t="str">
        <f t="shared" si="669"/>
        <v>protocollo.sanferdinando@asmepec.it</v>
      </c>
      <c r="K7111" s="24" t="str">
        <f t="shared" si="670"/>
        <v>SUD</v>
      </c>
      <c r="L7111" s="24" t="str">
        <f t="shared" si="671"/>
        <v>CALABRIA</v>
      </c>
    </row>
    <row r="7112" spans="1:12" x14ac:dyDescent="0.2">
      <c r="A7112" s="1" t="s">
        <v>237</v>
      </c>
      <c r="B7112" s="1" t="s">
        <v>1616</v>
      </c>
      <c r="C7112" s="29" t="s">
        <v>16125</v>
      </c>
      <c r="D7112" s="29" t="s">
        <v>16138</v>
      </c>
      <c r="E7112" s="3">
        <v>2327</v>
      </c>
      <c r="F7112" s="7" t="str">
        <f t="shared" si="666"/>
        <v/>
      </c>
      <c r="G7112" s="7" t="str">
        <f t="shared" si="667"/>
        <v>CALABRIA</v>
      </c>
      <c r="I7112" s="24" t="str">
        <f t="shared" si="668"/>
        <v>BELVEDERE DI SPINELLO</v>
      </c>
      <c r="J7112" s="24" t="str">
        <f t="shared" si="669"/>
        <v>protocollo.belvederespinello@asmepec.it</v>
      </c>
      <c r="K7112" s="24" t="str">
        <f t="shared" si="670"/>
        <v>SUD</v>
      </c>
      <c r="L7112" s="24" t="str">
        <f t="shared" si="671"/>
        <v>CALABRIA</v>
      </c>
    </row>
    <row r="7113" spans="1:12" x14ac:dyDescent="0.2">
      <c r="A7113" s="1" t="s">
        <v>238</v>
      </c>
      <c r="B7113" s="1" t="s">
        <v>2395</v>
      </c>
      <c r="C7113" s="29" t="s">
        <v>16125</v>
      </c>
      <c r="D7113" s="29" t="s">
        <v>16138</v>
      </c>
      <c r="E7113" s="3">
        <v>1695</v>
      </c>
      <c r="F7113" s="7" t="str">
        <f t="shared" si="666"/>
        <v/>
      </c>
      <c r="G7113" s="7" t="str">
        <f t="shared" si="667"/>
        <v>CALABRIA</v>
      </c>
      <c r="I7113" s="24" t="str">
        <f t="shared" si="668"/>
        <v>CACCURI</v>
      </c>
      <c r="J7113" s="24" t="str">
        <f t="shared" si="669"/>
        <v>protocollo.caccuri@asmepec.it</v>
      </c>
      <c r="K7113" s="24" t="str">
        <f t="shared" si="670"/>
        <v>SUD</v>
      </c>
      <c r="L7113" s="24" t="str">
        <f t="shared" si="671"/>
        <v>CALABRIA</v>
      </c>
    </row>
    <row r="7114" spans="1:12" x14ac:dyDescent="0.2">
      <c r="A7114" s="1" t="s">
        <v>239</v>
      </c>
      <c r="B7114" s="1" t="s">
        <v>3053</v>
      </c>
      <c r="C7114" s="29" t="s">
        <v>16125</v>
      </c>
      <c r="D7114" s="29" t="s">
        <v>16138</v>
      </c>
      <c r="E7114" s="3">
        <v>745</v>
      </c>
      <c r="F7114" s="7" t="str">
        <f t="shared" si="666"/>
        <v/>
      </c>
      <c r="G7114" s="7" t="str">
        <f t="shared" si="667"/>
        <v>CALABRIA</v>
      </c>
      <c r="I7114" s="24" t="str">
        <f t="shared" si="668"/>
        <v>CARFIZZI</v>
      </c>
      <c r="J7114" s="24" t="str">
        <f t="shared" si="669"/>
        <v>c.abate@asmepec.it</v>
      </c>
      <c r="K7114" s="24" t="str">
        <f t="shared" si="670"/>
        <v>SUD</v>
      </c>
      <c r="L7114" s="24" t="str">
        <f t="shared" si="671"/>
        <v>CALABRIA</v>
      </c>
    </row>
    <row r="7115" spans="1:12" x14ac:dyDescent="0.2">
      <c r="A7115" s="1" t="s">
        <v>240</v>
      </c>
      <c r="B7115" s="1" t="s">
        <v>3178</v>
      </c>
      <c r="C7115" s="29" t="s">
        <v>16125</v>
      </c>
      <c r="D7115" s="29" t="s">
        <v>16138</v>
      </c>
      <c r="E7115" s="3">
        <v>2856</v>
      </c>
      <c r="F7115" s="7" t="str">
        <f t="shared" si="666"/>
        <v/>
      </c>
      <c r="G7115" s="7" t="str">
        <f t="shared" si="667"/>
        <v>CALABRIA</v>
      </c>
      <c r="I7115" s="24" t="str">
        <f t="shared" si="668"/>
        <v>CASABONA</v>
      </c>
      <c r="J7115" s="24" t="str">
        <f t="shared" si="669"/>
        <v>anagrafe.casabona@asmepec.it</v>
      </c>
      <c r="K7115" s="24" t="str">
        <f t="shared" si="670"/>
        <v>SUD</v>
      </c>
      <c r="L7115" s="24" t="str">
        <f t="shared" si="671"/>
        <v>CALABRIA</v>
      </c>
    </row>
    <row r="7116" spans="1:12" x14ac:dyDescent="0.2">
      <c r="A7116" s="1" t="s">
        <v>241</v>
      </c>
      <c r="B7116" s="1" t="s">
        <v>3813</v>
      </c>
      <c r="C7116" s="29" t="s">
        <v>16125</v>
      </c>
      <c r="D7116" s="29" t="s">
        <v>16138</v>
      </c>
      <c r="E7116" s="3">
        <v>1034</v>
      </c>
      <c r="F7116" s="7" t="str">
        <f t="shared" si="666"/>
        <v/>
      </c>
      <c r="G7116" s="7" t="str">
        <f t="shared" si="667"/>
        <v>CALABRIA</v>
      </c>
      <c r="I7116" s="24" t="str">
        <f t="shared" si="668"/>
        <v>CASTELSILANO</v>
      </c>
      <c r="J7116" s="24" t="str">
        <f t="shared" si="669"/>
        <v>segreteria.castelsilano@asmepec.it</v>
      </c>
      <c r="K7116" s="24" t="str">
        <f t="shared" si="670"/>
        <v>SUD</v>
      </c>
      <c r="L7116" s="24" t="str">
        <f t="shared" si="671"/>
        <v>CALABRIA</v>
      </c>
    </row>
    <row r="7117" spans="1:12" x14ac:dyDescent="0.2">
      <c r="A7117" s="1" t="s">
        <v>242</v>
      </c>
      <c r="B7117" s="1" t="s">
        <v>4154</v>
      </c>
      <c r="C7117" s="29" t="s">
        <v>16125</v>
      </c>
      <c r="D7117" s="29" t="s">
        <v>16138</v>
      </c>
      <c r="E7117" s="3">
        <v>1215</v>
      </c>
      <c r="F7117" s="7" t="str">
        <f t="shared" si="666"/>
        <v/>
      </c>
      <c r="G7117" s="7" t="str">
        <f t="shared" si="667"/>
        <v>CALABRIA</v>
      </c>
      <c r="I7117" s="24" t="str">
        <f t="shared" si="668"/>
        <v>CERENZIA</v>
      </c>
      <c r="J7117" s="24" t="str">
        <f t="shared" si="669"/>
        <v>affgenerali.cerenzia@asmepec.it</v>
      </c>
      <c r="K7117" s="24" t="str">
        <f t="shared" si="670"/>
        <v>SUD</v>
      </c>
      <c r="L7117" s="24" t="str">
        <f t="shared" si="671"/>
        <v>CALABRIA</v>
      </c>
    </row>
    <row r="7118" spans="1:12" x14ac:dyDescent="0.2">
      <c r="A7118" s="1" t="s">
        <v>16146</v>
      </c>
      <c r="B7118" s="1" t="s">
        <v>16222</v>
      </c>
      <c r="C7118" s="29" t="s">
        <v>16125</v>
      </c>
      <c r="D7118" s="29" t="s">
        <v>16138</v>
      </c>
      <c r="E7118" s="3">
        <v>3125</v>
      </c>
      <c r="F7118" s="7" t="str">
        <f t="shared" si="666"/>
        <v/>
      </c>
      <c r="G7118" s="7" t="str">
        <f t="shared" si="667"/>
        <v>CALABRIA</v>
      </c>
      <c r="I7118" s="24" t="str">
        <f t="shared" si="668"/>
        <v>CIRÒ</v>
      </c>
      <c r="J7118" s="24" t="str">
        <f t="shared" si="669"/>
        <v>PEC NON ESISTENTE</v>
      </c>
      <c r="K7118" s="24" t="str">
        <f t="shared" si="670"/>
        <v>SUD</v>
      </c>
      <c r="L7118" s="24" t="str">
        <f t="shared" si="671"/>
        <v>CALABRIA</v>
      </c>
    </row>
    <row r="7119" spans="1:12" x14ac:dyDescent="0.2">
      <c r="A7119" s="1" t="s">
        <v>16147</v>
      </c>
      <c r="B7119" s="1" t="s">
        <v>16222</v>
      </c>
      <c r="C7119" s="29" t="s">
        <v>16125</v>
      </c>
      <c r="D7119" s="29" t="s">
        <v>16138</v>
      </c>
      <c r="E7119" s="3">
        <v>15051</v>
      </c>
      <c r="F7119" s="7" t="str">
        <f t="shared" si="666"/>
        <v/>
      </c>
      <c r="G7119" s="7" t="str">
        <f t="shared" si="667"/>
        <v>CALABRIA</v>
      </c>
      <c r="I7119" s="24" t="str">
        <f t="shared" si="668"/>
        <v>CIRÒ MARINA</v>
      </c>
      <c r="J7119" s="24" t="str">
        <f t="shared" si="669"/>
        <v>PEC NON ESISTENTE</v>
      </c>
      <c r="K7119" s="24" t="str">
        <f t="shared" si="670"/>
        <v>SUD</v>
      </c>
      <c r="L7119" s="24" t="str">
        <f t="shared" si="671"/>
        <v>CALABRIA</v>
      </c>
    </row>
    <row r="7120" spans="1:12" x14ac:dyDescent="0.2">
      <c r="A7120" s="1" t="s">
        <v>245</v>
      </c>
      <c r="B7120" s="1" t="s">
        <v>5081</v>
      </c>
      <c r="C7120" s="29" t="s">
        <v>16125</v>
      </c>
      <c r="D7120" s="29" t="s">
        <v>16138</v>
      </c>
      <c r="E7120" s="3">
        <v>5434</v>
      </c>
      <c r="F7120" s="7" t="str">
        <f t="shared" si="666"/>
        <v/>
      </c>
      <c r="G7120" s="7" t="str">
        <f t="shared" si="667"/>
        <v>CALABRIA</v>
      </c>
      <c r="I7120" s="24" t="str">
        <f t="shared" si="668"/>
        <v>COTRONEI</v>
      </c>
      <c r="J7120" s="24" t="str">
        <f t="shared" si="669"/>
        <v>protocollo@pec.comunecotronei.it</v>
      </c>
      <c r="K7120" s="24" t="str">
        <f t="shared" si="670"/>
        <v>SUD</v>
      </c>
      <c r="L7120" s="24" t="str">
        <f t="shared" si="671"/>
        <v>CALABRIA</v>
      </c>
    </row>
    <row r="7121" spans="1:12" x14ac:dyDescent="0.2">
      <c r="A7121" s="1" t="s">
        <v>236</v>
      </c>
      <c r="B7121" s="1" t="s">
        <v>5161</v>
      </c>
      <c r="C7121" s="29" t="s">
        <v>16125</v>
      </c>
      <c r="D7121" s="29" t="s">
        <v>16138</v>
      </c>
      <c r="E7121" s="3">
        <v>58881</v>
      </c>
      <c r="F7121" s="7" t="str">
        <f t="shared" si="666"/>
        <v/>
      </c>
      <c r="G7121" s="7" t="str">
        <f t="shared" si="667"/>
        <v>Compreso</v>
      </c>
      <c r="I7121" s="24" t="str">
        <f t="shared" si="668"/>
        <v>CROTONE</v>
      </c>
      <c r="J7121" s="24" t="str">
        <f t="shared" si="669"/>
        <v>protocollocomune@pec.comune.crotone.it</v>
      </c>
      <c r="K7121" s="24" t="str">
        <f t="shared" si="670"/>
        <v>SUD</v>
      </c>
      <c r="L7121" s="24" t="str">
        <f t="shared" si="671"/>
        <v>CALABRIA</v>
      </c>
    </row>
    <row r="7122" spans="1:12" x14ac:dyDescent="0.2">
      <c r="A7122" s="1" t="s">
        <v>246</v>
      </c>
      <c r="B7122" s="1" t="s">
        <v>5168</v>
      </c>
      <c r="C7122" s="29" t="s">
        <v>16125</v>
      </c>
      <c r="D7122" s="29" t="s">
        <v>16138</v>
      </c>
      <c r="E7122" s="3">
        <v>3243</v>
      </c>
      <c r="F7122" s="7" t="str">
        <f t="shared" si="666"/>
        <v/>
      </c>
      <c r="G7122" s="7" t="str">
        <f t="shared" si="667"/>
        <v>CALABRIA</v>
      </c>
      <c r="I7122" s="24" t="str">
        <f t="shared" si="668"/>
        <v>CRUCOLI</v>
      </c>
      <c r="J7122" s="24" t="str">
        <f t="shared" si="669"/>
        <v>demiografici.comunecrucoli@pcert.postecert.it</v>
      </c>
      <c r="K7122" s="24" t="str">
        <f t="shared" si="670"/>
        <v>SUD</v>
      </c>
      <c r="L7122" s="24" t="str">
        <f t="shared" si="671"/>
        <v>CALABRIA</v>
      </c>
    </row>
    <row r="7123" spans="1:12" x14ac:dyDescent="0.2">
      <c r="A7123" s="1" t="s">
        <v>247</v>
      </c>
      <c r="B7123" s="1" t="s">
        <v>5238</v>
      </c>
      <c r="C7123" s="29" t="s">
        <v>16125</v>
      </c>
      <c r="D7123" s="29" t="s">
        <v>16138</v>
      </c>
      <c r="E7123" s="3">
        <v>10065</v>
      </c>
      <c r="F7123" s="7" t="str">
        <f t="shared" si="666"/>
        <v/>
      </c>
      <c r="G7123" s="7" t="str">
        <f t="shared" si="667"/>
        <v>CALABRIA</v>
      </c>
      <c r="I7123" s="24" t="str">
        <f t="shared" si="668"/>
        <v>CUTRO</v>
      </c>
      <c r="J7123" s="24" t="str">
        <f t="shared" si="669"/>
        <v>segreteria.cutro@asmepec.it</v>
      </c>
      <c r="K7123" s="24" t="str">
        <f t="shared" si="670"/>
        <v>SUD</v>
      </c>
      <c r="L7123" s="24" t="str">
        <f t="shared" si="671"/>
        <v>CALABRIA</v>
      </c>
    </row>
    <row r="7124" spans="1:12" x14ac:dyDescent="0.2">
      <c r="A7124" s="1" t="s">
        <v>248</v>
      </c>
      <c r="B7124" s="1" t="s">
        <v>6873</v>
      </c>
      <c r="C7124" s="29" t="s">
        <v>16125</v>
      </c>
      <c r="D7124" s="29" t="s">
        <v>16138</v>
      </c>
      <c r="E7124" s="3">
        <v>15827</v>
      </c>
      <c r="F7124" s="7" t="str">
        <f t="shared" si="666"/>
        <v/>
      </c>
      <c r="G7124" s="7" t="str">
        <f t="shared" si="667"/>
        <v>CALABRIA</v>
      </c>
      <c r="I7124" s="24" t="str">
        <f t="shared" si="668"/>
        <v>ISOLA DI CAPO RIZZUTO</v>
      </c>
      <c r="J7124" s="24" t="str">
        <f t="shared" si="669"/>
        <v>comune@pec.isolacr.it</v>
      </c>
      <c r="K7124" s="24" t="str">
        <f t="shared" si="670"/>
        <v>SUD</v>
      </c>
      <c r="L7124" s="24" t="str">
        <f t="shared" si="671"/>
        <v>CALABRIA</v>
      </c>
    </row>
    <row r="7125" spans="1:12" x14ac:dyDescent="0.2">
      <c r="A7125" s="1" t="s">
        <v>249</v>
      </c>
      <c r="B7125" s="1" t="s">
        <v>8029</v>
      </c>
      <c r="C7125" s="29" t="s">
        <v>16125</v>
      </c>
      <c r="D7125" s="29" t="s">
        <v>16138</v>
      </c>
      <c r="E7125" s="3">
        <v>3529</v>
      </c>
      <c r="F7125" s="7" t="str">
        <f t="shared" si="666"/>
        <v/>
      </c>
      <c r="G7125" s="7" t="str">
        <f t="shared" si="667"/>
        <v>CALABRIA</v>
      </c>
      <c r="I7125" s="24" t="str">
        <f t="shared" si="668"/>
        <v>MELISSA</v>
      </c>
      <c r="J7125" s="24" t="str">
        <f t="shared" si="669"/>
        <v>legale.melissa@asmepec.it</v>
      </c>
      <c r="K7125" s="24" t="str">
        <f t="shared" si="670"/>
        <v>SUD</v>
      </c>
      <c r="L7125" s="24" t="str">
        <f t="shared" si="671"/>
        <v>CALABRIA</v>
      </c>
    </row>
    <row r="7126" spans="1:12" x14ac:dyDescent="0.2">
      <c r="A7126" s="1" t="s">
        <v>250</v>
      </c>
      <c r="B7126" s="1" t="s">
        <v>8106</v>
      </c>
      <c r="C7126" s="29" t="s">
        <v>16125</v>
      </c>
      <c r="D7126" s="29" t="s">
        <v>16138</v>
      </c>
      <c r="E7126" s="3">
        <v>6718</v>
      </c>
      <c r="F7126" s="7" t="str">
        <f t="shared" si="666"/>
        <v/>
      </c>
      <c r="G7126" s="7" t="str">
        <f t="shared" si="667"/>
        <v>CALABRIA</v>
      </c>
      <c r="I7126" s="24" t="str">
        <f t="shared" si="668"/>
        <v>MESORACA</v>
      </c>
      <c r="J7126" s="24" t="str">
        <f t="shared" si="669"/>
        <v>comune.mesoraca@anutel.it</v>
      </c>
      <c r="K7126" s="24" t="str">
        <f t="shared" si="670"/>
        <v>SUD</v>
      </c>
      <c r="L7126" s="24" t="str">
        <f t="shared" si="671"/>
        <v>CALABRIA</v>
      </c>
    </row>
    <row r="7127" spans="1:12" x14ac:dyDescent="0.2">
      <c r="A7127" s="1" t="s">
        <v>251</v>
      </c>
      <c r="B7127" s="1" t="s">
        <v>9832</v>
      </c>
      <c r="C7127" s="29" t="s">
        <v>16125</v>
      </c>
      <c r="D7127" s="29" t="s">
        <v>16138</v>
      </c>
      <c r="E7127" s="3">
        <v>1337</v>
      </c>
      <c r="F7127" s="7" t="str">
        <f t="shared" si="666"/>
        <v/>
      </c>
      <c r="G7127" s="7" t="str">
        <f t="shared" si="667"/>
        <v>CALABRIA</v>
      </c>
      <c r="I7127" s="24" t="str">
        <f t="shared" si="668"/>
        <v>PALLAGORIO</v>
      </c>
      <c r="J7127" s="24" t="str">
        <f t="shared" si="669"/>
        <v>comune.pallagorio@asmepec.it</v>
      </c>
      <c r="K7127" s="24" t="str">
        <f t="shared" si="670"/>
        <v>SUD</v>
      </c>
      <c r="L7127" s="24" t="str">
        <f t="shared" si="671"/>
        <v>CALABRIA</v>
      </c>
    </row>
    <row r="7128" spans="1:12" x14ac:dyDescent="0.2">
      <c r="A7128" s="1" t="s">
        <v>252</v>
      </c>
      <c r="B7128" s="1" t="s">
        <v>10165</v>
      </c>
      <c r="C7128" s="29" t="s">
        <v>16125</v>
      </c>
      <c r="D7128" s="29" t="s">
        <v>16138</v>
      </c>
      <c r="E7128" s="3">
        <v>9267</v>
      </c>
      <c r="F7128" s="7" t="str">
        <f t="shared" si="666"/>
        <v/>
      </c>
      <c r="G7128" s="7" t="str">
        <f t="shared" si="667"/>
        <v>CALABRIA</v>
      </c>
      <c r="I7128" s="24" t="str">
        <f t="shared" si="668"/>
        <v>PETILIA POLICASTRO</v>
      </c>
      <c r="J7128" s="24" t="str">
        <f t="shared" si="669"/>
        <v>comune.petiliapolicastro@asmecert.it</v>
      </c>
      <c r="K7128" s="24" t="str">
        <f t="shared" si="670"/>
        <v>SUD</v>
      </c>
      <c r="L7128" s="24" t="str">
        <f t="shared" si="671"/>
        <v>CALABRIA</v>
      </c>
    </row>
    <row r="7129" spans="1:12" x14ac:dyDescent="0.2">
      <c r="A7129" s="1" t="s">
        <v>253</v>
      </c>
      <c r="B7129" s="1" t="s">
        <v>11523</v>
      </c>
      <c r="C7129" s="29" t="s">
        <v>16125</v>
      </c>
      <c r="D7129" s="29" t="s">
        <v>16138</v>
      </c>
      <c r="E7129" s="3">
        <v>3467</v>
      </c>
      <c r="F7129" s="7" t="str">
        <f t="shared" si="666"/>
        <v/>
      </c>
      <c r="G7129" s="7" t="str">
        <f t="shared" si="667"/>
        <v>CALABRIA</v>
      </c>
      <c r="I7129" s="24" t="str">
        <f t="shared" si="668"/>
        <v>ROCCABERNARDA</v>
      </c>
      <c r="J7129" s="24" t="str">
        <f t="shared" si="669"/>
        <v>segreteria.roccabernarda@asmepec.it</v>
      </c>
      <c r="K7129" s="24" t="str">
        <f t="shared" si="670"/>
        <v>SUD</v>
      </c>
      <c r="L7129" s="24" t="str">
        <f t="shared" si="671"/>
        <v>CALABRIA</v>
      </c>
    </row>
    <row r="7130" spans="1:12" x14ac:dyDescent="0.2">
      <c r="A7130" s="1" t="s">
        <v>254</v>
      </c>
      <c r="B7130" s="1" t="s">
        <v>11493</v>
      </c>
      <c r="C7130" s="29" t="s">
        <v>16125</v>
      </c>
      <c r="D7130" s="29" t="s">
        <v>16138</v>
      </c>
      <c r="E7130" s="3">
        <v>5594</v>
      </c>
      <c r="F7130" s="7" t="str">
        <f t="shared" si="666"/>
        <v/>
      </c>
      <c r="G7130" s="7" t="str">
        <f t="shared" si="667"/>
        <v>CALABRIA</v>
      </c>
      <c r="I7130" s="24" t="str">
        <f t="shared" si="668"/>
        <v>ROCCA DI NETO</v>
      </c>
      <c r="J7130" s="24" t="str">
        <f t="shared" si="669"/>
        <v>protocollo-albopretorio.roccadineto@asmepec.it</v>
      </c>
      <c r="K7130" s="24" t="str">
        <f t="shared" si="670"/>
        <v>SUD</v>
      </c>
      <c r="L7130" s="24" t="str">
        <f t="shared" si="671"/>
        <v>CALABRIA</v>
      </c>
    </row>
    <row r="7131" spans="1:12" x14ac:dyDescent="0.2">
      <c r="A7131" s="1" t="s">
        <v>255</v>
      </c>
      <c r="B7131" s="1" t="s">
        <v>12448</v>
      </c>
      <c r="C7131" s="29" t="s">
        <v>16125</v>
      </c>
      <c r="D7131" s="29" t="s">
        <v>16138</v>
      </c>
      <c r="E7131" s="3">
        <v>2192</v>
      </c>
      <c r="F7131" s="7" t="str">
        <f t="shared" si="666"/>
        <v/>
      </c>
      <c r="G7131" s="7" t="str">
        <f t="shared" si="667"/>
        <v>CALABRIA</v>
      </c>
      <c r="I7131" s="24" t="str">
        <f t="shared" si="668"/>
        <v>SAN MAURO MARCHESATO</v>
      </c>
      <c r="J7131" s="24" t="str">
        <f t="shared" si="669"/>
        <v>anagrafe.sanmauromarchesato@asmepec.it</v>
      </c>
      <c r="K7131" s="24" t="str">
        <f t="shared" si="670"/>
        <v>SUD</v>
      </c>
      <c r="L7131" s="24" t="str">
        <f t="shared" si="671"/>
        <v>CALABRIA</v>
      </c>
    </row>
    <row r="7132" spans="1:12" x14ac:dyDescent="0.2">
      <c r="A7132" s="1" t="s">
        <v>256</v>
      </c>
      <c r="B7132" s="1" t="s">
        <v>12479</v>
      </c>
      <c r="C7132" s="29" t="s">
        <v>16125</v>
      </c>
      <c r="D7132" s="29" t="s">
        <v>16138</v>
      </c>
      <c r="E7132" s="3">
        <v>898</v>
      </c>
      <c r="F7132" s="7" t="str">
        <f t="shared" si="666"/>
        <v/>
      </c>
      <c r="G7132" s="7" t="str">
        <f t="shared" si="667"/>
        <v>CALABRIA</v>
      </c>
      <c r="I7132" s="24" t="str">
        <f t="shared" si="668"/>
        <v>SAN NICOLA DELL'ALTO</v>
      </c>
      <c r="J7132" s="24" t="str">
        <f t="shared" si="669"/>
        <v>anagrafe.sannicoladellalto@asmepec.it</v>
      </c>
      <c r="K7132" s="24" t="str">
        <f t="shared" si="670"/>
        <v>SUD</v>
      </c>
      <c r="L7132" s="24" t="str">
        <f t="shared" si="671"/>
        <v>CALABRIA</v>
      </c>
    </row>
    <row r="7133" spans="1:12" x14ac:dyDescent="0.2">
      <c r="A7133" s="1" t="s">
        <v>257</v>
      </c>
      <c r="B7133" s="1" t="s">
        <v>12953</v>
      </c>
      <c r="C7133" s="29" t="s">
        <v>16125</v>
      </c>
      <c r="D7133" s="29" t="s">
        <v>16138</v>
      </c>
      <c r="E7133" s="3">
        <v>2262</v>
      </c>
      <c r="F7133" s="7" t="str">
        <f t="shared" si="666"/>
        <v/>
      </c>
      <c r="G7133" s="7" t="str">
        <f t="shared" si="667"/>
        <v>CALABRIA</v>
      </c>
      <c r="I7133" s="24" t="str">
        <f t="shared" si="668"/>
        <v>SANTA SEVERINA</v>
      </c>
      <c r="J7133" s="24" t="str">
        <f t="shared" si="669"/>
        <v>protocollo@pec.comune.santaseverina.kr.it</v>
      </c>
      <c r="K7133" s="24" t="str">
        <f t="shared" si="670"/>
        <v>SUD</v>
      </c>
      <c r="L7133" s="24" t="str">
        <f t="shared" si="671"/>
        <v>CALABRIA</v>
      </c>
    </row>
    <row r="7134" spans="1:12" x14ac:dyDescent="0.2">
      <c r="A7134" s="1" t="s">
        <v>258</v>
      </c>
      <c r="B7134" s="1" t="s">
        <v>13107</v>
      </c>
      <c r="C7134" s="29" t="s">
        <v>16125</v>
      </c>
      <c r="D7134" s="29" t="s">
        <v>16138</v>
      </c>
      <c r="E7134" s="3">
        <v>1321</v>
      </c>
      <c r="F7134" s="7" t="str">
        <f t="shared" si="666"/>
        <v/>
      </c>
      <c r="G7134" s="7" t="str">
        <f t="shared" si="667"/>
        <v>CALABRIA</v>
      </c>
      <c r="I7134" s="24" t="str">
        <f t="shared" si="668"/>
        <v>SAVELLI</v>
      </c>
      <c r="J7134" s="24" t="str">
        <f t="shared" si="669"/>
        <v>ufficiotributi.savelli@asmepec.it</v>
      </c>
      <c r="K7134" s="24" t="str">
        <f t="shared" si="670"/>
        <v>SUD</v>
      </c>
      <c r="L7134" s="24" t="str">
        <f t="shared" si="671"/>
        <v>CALABRIA</v>
      </c>
    </row>
    <row r="7135" spans="1:12" x14ac:dyDescent="0.2">
      <c r="A7135" s="1" t="s">
        <v>259</v>
      </c>
      <c r="B7135" s="1" t="s">
        <v>13150</v>
      </c>
      <c r="C7135" s="29" t="s">
        <v>16125</v>
      </c>
      <c r="D7135" s="29" t="s">
        <v>16138</v>
      </c>
      <c r="E7135" s="3">
        <v>3326</v>
      </c>
      <c r="F7135" s="7" t="str">
        <f t="shared" si="666"/>
        <v/>
      </c>
      <c r="G7135" s="7" t="str">
        <f t="shared" si="667"/>
        <v>CALABRIA</v>
      </c>
      <c r="I7135" s="24" t="str">
        <f t="shared" si="668"/>
        <v>SCANDALE</v>
      </c>
      <c r="J7135" s="24" t="str">
        <f t="shared" si="669"/>
        <v>servizidemografici.scandale@asmepec.it</v>
      </c>
      <c r="K7135" s="24" t="str">
        <f t="shared" si="670"/>
        <v>SUD</v>
      </c>
      <c r="L7135" s="24" t="str">
        <f t="shared" si="671"/>
        <v>CALABRIA</v>
      </c>
    </row>
    <row r="7136" spans="1:12" x14ac:dyDescent="0.2">
      <c r="A7136" s="1" t="s">
        <v>260</v>
      </c>
      <c r="B7136" s="1" t="s">
        <v>13891</v>
      </c>
      <c r="C7136" s="29" t="s">
        <v>16125</v>
      </c>
      <c r="D7136" s="29" t="s">
        <v>16138</v>
      </c>
      <c r="E7136" s="3">
        <v>6486</v>
      </c>
      <c r="F7136" s="7" t="str">
        <f t="shared" si="666"/>
        <v/>
      </c>
      <c r="G7136" s="7" t="str">
        <f t="shared" si="667"/>
        <v>CALABRIA</v>
      </c>
      <c r="I7136" s="24" t="str">
        <f t="shared" si="668"/>
        <v>STRONGOLI</v>
      </c>
      <c r="J7136" s="24" t="str">
        <f t="shared" si="669"/>
        <v>ufficioamministrativo@pec.comunedistrongoli.it</v>
      </c>
      <c r="K7136" s="24" t="str">
        <f t="shared" si="670"/>
        <v>SUD</v>
      </c>
      <c r="L7136" s="24" t="str">
        <f t="shared" si="671"/>
        <v>CALABRIA</v>
      </c>
    </row>
    <row r="7137" spans="1:12" x14ac:dyDescent="0.2">
      <c r="A7137" s="1" t="s">
        <v>261</v>
      </c>
      <c r="B7137" s="1" t="s">
        <v>14692</v>
      </c>
      <c r="C7137" s="29" t="s">
        <v>16125</v>
      </c>
      <c r="D7137" s="29" t="s">
        <v>16138</v>
      </c>
      <c r="E7137" s="3">
        <v>929</v>
      </c>
      <c r="F7137" s="7" t="str">
        <f t="shared" si="666"/>
        <v/>
      </c>
      <c r="G7137" s="7" t="str">
        <f t="shared" si="667"/>
        <v>CALABRIA</v>
      </c>
      <c r="I7137" s="24" t="str">
        <f t="shared" si="668"/>
        <v>UMBRIATICO</v>
      </c>
      <c r="J7137" s="24" t="str">
        <f t="shared" si="669"/>
        <v>demografici.umbriatico@asmepec.it</v>
      </c>
      <c r="K7137" s="24" t="str">
        <f t="shared" si="670"/>
        <v>SUD</v>
      </c>
      <c r="L7137" s="24" t="str">
        <f t="shared" si="671"/>
        <v>CALABRIA</v>
      </c>
    </row>
    <row r="7138" spans="1:12" x14ac:dyDescent="0.2">
      <c r="A7138" s="1" t="s">
        <v>262</v>
      </c>
      <c r="B7138" s="1" t="s">
        <v>15189</v>
      </c>
      <c r="C7138" s="29" t="s">
        <v>16125</v>
      </c>
      <c r="D7138" s="29" t="s">
        <v>16138</v>
      </c>
      <c r="E7138" s="3">
        <v>1979</v>
      </c>
      <c r="F7138" s="7" t="str">
        <f t="shared" si="666"/>
        <v/>
      </c>
      <c r="G7138" s="7" t="str">
        <f t="shared" si="667"/>
        <v>CALABRIA</v>
      </c>
      <c r="I7138" s="24" t="str">
        <f t="shared" si="668"/>
        <v>VERZINO</v>
      </c>
      <c r="J7138" s="24" t="str">
        <f t="shared" si="669"/>
        <v>suap.verzino@asmepec.it</v>
      </c>
      <c r="K7138" s="24" t="str">
        <f t="shared" si="670"/>
        <v>SUD</v>
      </c>
      <c r="L7138" s="24" t="str">
        <f t="shared" si="671"/>
        <v>CALABRIA</v>
      </c>
    </row>
    <row r="7139" spans="1:12" x14ac:dyDescent="0.2">
      <c r="A7139" s="1" t="s">
        <v>264</v>
      </c>
      <c r="B7139" s="1" t="s">
        <v>471</v>
      </c>
      <c r="C7139" s="29" t="s">
        <v>16125</v>
      </c>
      <c r="D7139" s="29" t="s">
        <v>16138</v>
      </c>
      <c r="E7139" s="3">
        <v>2448</v>
      </c>
      <c r="F7139" s="7" t="str">
        <f t="shared" si="666"/>
        <v/>
      </c>
      <c r="G7139" s="7" t="str">
        <f t="shared" si="667"/>
        <v>CALABRIA</v>
      </c>
      <c r="I7139" s="24" t="str">
        <f t="shared" si="668"/>
        <v>ACQUARO</v>
      </c>
      <c r="J7139" s="24" t="str">
        <f t="shared" si="669"/>
        <v>sindacodiacquaro@asmepec.it</v>
      </c>
      <c r="K7139" s="24" t="str">
        <f t="shared" si="670"/>
        <v>SUD</v>
      </c>
      <c r="L7139" s="24" t="str">
        <f t="shared" si="671"/>
        <v>CALABRIA</v>
      </c>
    </row>
    <row r="7140" spans="1:12" x14ac:dyDescent="0.2">
      <c r="A7140" s="1" t="s">
        <v>265</v>
      </c>
      <c r="B7140" s="1" t="s">
        <v>1019</v>
      </c>
      <c r="C7140" s="29" t="s">
        <v>16125</v>
      </c>
      <c r="D7140" s="29" t="s">
        <v>16138</v>
      </c>
      <c r="E7140" s="3">
        <v>1532</v>
      </c>
      <c r="F7140" s="7" t="str">
        <f t="shared" si="666"/>
        <v/>
      </c>
      <c r="G7140" s="7" t="str">
        <f t="shared" si="667"/>
        <v>CALABRIA</v>
      </c>
      <c r="I7140" s="24" t="str">
        <f t="shared" si="668"/>
        <v>ARENA</v>
      </c>
      <c r="J7140" s="24" t="str">
        <f t="shared" si="669"/>
        <v>demografico@comune.arena.vv.it</v>
      </c>
      <c r="K7140" s="24" t="str">
        <f t="shared" si="670"/>
        <v>SUD</v>
      </c>
      <c r="L7140" s="24" t="str">
        <f t="shared" si="671"/>
        <v>CALABRIA</v>
      </c>
    </row>
    <row r="7141" spans="1:12" x14ac:dyDescent="0.2">
      <c r="A7141" s="1" t="s">
        <v>266</v>
      </c>
      <c r="B7141" s="1" t="s">
        <v>2183</v>
      </c>
      <c r="C7141" s="29" t="s">
        <v>16125</v>
      </c>
      <c r="D7141" s="29" t="s">
        <v>16138</v>
      </c>
      <c r="E7141" s="3">
        <v>3983</v>
      </c>
      <c r="F7141" s="7" t="str">
        <f t="shared" si="666"/>
        <v/>
      </c>
      <c r="G7141" s="7" t="str">
        <f t="shared" si="667"/>
        <v>CALABRIA</v>
      </c>
      <c r="I7141" s="24" t="str">
        <f t="shared" si="668"/>
        <v>BRIATICO</v>
      </c>
      <c r="J7141" s="24" t="str">
        <f t="shared" si="669"/>
        <v>serv.amm.comunebriatico@asmepec.it</v>
      </c>
      <c r="K7141" s="24" t="str">
        <f t="shared" si="670"/>
        <v>SUD</v>
      </c>
      <c r="L7141" s="24" t="str">
        <f t="shared" si="671"/>
        <v>CALABRIA</v>
      </c>
    </row>
    <row r="7142" spans="1:12" x14ac:dyDescent="0.2">
      <c r="A7142" s="1" t="s">
        <v>267</v>
      </c>
      <c r="B7142" s="1" t="s">
        <v>2224</v>
      </c>
      <c r="C7142" s="29" t="s">
        <v>16125</v>
      </c>
      <c r="D7142" s="29" t="s">
        <v>16138</v>
      </c>
      <c r="E7142" s="3">
        <v>670</v>
      </c>
      <c r="F7142" s="7" t="str">
        <f t="shared" si="666"/>
        <v/>
      </c>
      <c r="G7142" s="7" t="str">
        <f t="shared" si="667"/>
        <v>CALABRIA</v>
      </c>
      <c r="I7142" s="24" t="str">
        <f t="shared" si="668"/>
        <v>BROGNATURO</v>
      </c>
      <c r="J7142" s="24" t="str">
        <f t="shared" si="669"/>
        <v>protocollo.brognaturo@asmepec.it</v>
      </c>
      <c r="K7142" s="24" t="str">
        <f t="shared" si="670"/>
        <v>SUD</v>
      </c>
      <c r="L7142" s="24" t="str">
        <f t="shared" si="671"/>
        <v>CALABRIA</v>
      </c>
    </row>
    <row r="7143" spans="1:12" x14ac:dyDescent="0.2">
      <c r="A7143" s="1" t="s">
        <v>268</v>
      </c>
      <c r="B7143" s="1" t="s">
        <v>2881</v>
      </c>
      <c r="C7143" s="29" t="s">
        <v>16125</v>
      </c>
      <c r="D7143" s="29" t="s">
        <v>16138</v>
      </c>
      <c r="E7143" s="3">
        <v>1097</v>
      </c>
      <c r="F7143" s="7" t="str">
        <f t="shared" si="666"/>
        <v/>
      </c>
      <c r="G7143" s="7" t="str">
        <f t="shared" si="667"/>
        <v>CALABRIA</v>
      </c>
      <c r="I7143" s="24" t="str">
        <f t="shared" si="668"/>
        <v>CAPISTRANO</v>
      </c>
      <c r="J7143" s="24" t="str">
        <f t="shared" si="669"/>
        <v>segreteria.capistrano@asmepec.it</v>
      </c>
      <c r="K7143" s="24" t="str">
        <f t="shared" si="670"/>
        <v>SUD</v>
      </c>
      <c r="L7143" s="24" t="str">
        <f t="shared" si="671"/>
        <v>CALABRIA</v>
      </c>
    </row>
    <row r="7144" spans="1:12" x14ac:dyDescent="0.2">
      <c r="A7144" s="1" t="s">
        <v>269</v>
      </c>
      <c r="B7144" s="1" t="s">
        <v>4291</v>
      </c>
      <c r="C7144" s="29" t="s">
        <v>16125</v>
      </c>
      <c r="D7144" s="29" t="s">
        <v>16138</v>
      </c>
      <c r="E7144" s="3">
        <v>3405</v>
      </c>
      <c r="F7144" s="7" t="str">
        <f t="shared" si="666"/>
        <v/>
      </c>
      <c r="G7144" s="7" t="str">
        <f t="shared" si="667"/>
        <v>CALABRIA</v>
      </c>
      <c r="I7144" s="24" t="str">
        <f t="shared" si="668"/>
        <v>CESSANITI</v>
      </c>
      <c r="J7144" s="24" t="str">
        <f t="shared" si="669"/>
        <v>demografici@pec.comunecessaniti.it</v>
      </c>
      <c r="K7144" s="24" t="str">
        <f t="shared" si="670"/>
        <v>SUD</v>
      </c>
      <c r="L7144" s="24" t="str">
        <f t="shared" si="671"/>
        <v>CALABRIA</v>
      </c>
    </row>
    <row r="7145" spans="1:12" x14ac:dyDescent="0.2">
      <c r="A7145" s="1" t="s">
        <v>16148</v>
      </c>
      <c r="B7145" s="1" t="s">
        <v>5255</v>
      </c>
      <c r="C7145" s="29" t="s">
        <v>16125</v>
      </c>
      <c r="D7145" s="29" t="s">
        <v>16138</v>
      </c>
      <c r="E7145" s="3">
        <v>1272</v>
      </c>
      <c r="F7145" s="7" t="str">
        <f t="shared" si="666"/>
        <v/>
      </c>
      <c r="G7145" s="7" t="str">
        <f t="shared" si="667"/>
        <v>CALABRIA</v>
      </c>
      <c r="I7145" s="24" t="str">
        <f t="shared" si="668"/>
        <v>DASÀ</v>
      </c>
      <c r="J7145" s="24" t="str">
        <f t="shared" si="669"/>
        <v>demografico.comune@asmepec.it</v>
      </c>
      <c r="K7145" s="24" t="str">
        <f t="shared" si="670"/>
        <v>SUD</v>
      </c>
      <c r="L7145" s="24" t="str">
        <f t="shared" si="671"/>
        <v>CALABRIA</v>
      </c>
    </row>
    <row r="7146" spans="1:12" x14ac:dyDescent="0.2">
      <c r="A7146" s="1" t="s">
        <v>271</v>
      </c>
      <c r="B7146" s="1" t="s">
        <v>5320</v>
      </c>
      <c r="C7146" s="29" t="s">
        <v>16125</v>
      </c>
      <c r="D7146" s="29" t="s">
        <v>16138</v>
      </c>
      <c r="E7146" s="3">
        <v>2433</v>
      </c>
      <c r="F7146" s="7" t="str">
        <f t="shared" si="666"/>
        <v/>
      </c>
      <c r="G7146" s="7" t="str">
        <f t="shared" si="667"/>
        <v>CALABRIA</v>
      </c>
      <c r="I7146" s="24" t="str">
        <f t="shared" si="668"/>
        <v>DINAMI</v>
      </c>
      <c r="J7146" s="24" t="str">
        <f t="shared" si="669"/>
        <v>ufficiamministrativi.dinami@asmepec.it</v>
      </c>
      <c r="K7146" s="24" t="str">
        <f t="shared" si="670"/>
        <v>SUD</v>
      </c>
      <c r="L7146" s="24" t="str">
        <f t="shared" si="671"/>
        <v>CALABRIA</v>
      </c>
    </row>
    <row r="7147" spans="1:12" x14ac:dyDescent="0.2">
      <c r="A7147" s="1" t="s">
        <v>272</v>
      </c>
      <c r="B7147" s="1" t="s">
        <v>5399</v>
      </c>
      <c r="C7147" s="29" t="s">
        <v>16125</v>
      </c>
      <c r="D7147" s="29" t="s">
        <v>16138</v>
      </c>
      <c r="E7147" s="3">
        <v>2102</v>
      </c>
      <c r="F7147" s="7" t="str">
        <f t="shared" si="666"/>
        <v/>
      </c>
      <c r="G7147" s="7" t="str">
        <f t="shared" si="667"/>
        <v>CALABRIA</v>
      </c>
      <c r="I7147" s="24" t="str">
        <f t="shared" si="668"/>
        <v>DRAPIA</v>
      </c>
      <c r="J7147" s="24" t="str">
        <f t="shared" si="669"/>
        <v>protocollo.drapia@asmepec.it</v>
      </c>
      <c r="K7147" s="24" t="str">
        <f t="shared" si="670"/>
        <v>SUD</v>
      </c>
      <c r="L7147" s="24" t="str">
        <f t="shared" si="671"/>
        <v>CALABRIA</v>
      </c>
    </row>
    <row r="7148" spans="1:12" x14ac:dyDescent="0.2">
      <c r="A7148" s="1" t="s">
        <v>273</v>
      </c>
      <c r="B7148" s="1" t="s">
        <v>5530</v>
      </c>
      <c r="C7148" s="29" t="s">
        <v>16125</v>
      </c>
      <c r="D7148" s="29" t="s">
        <v>16138</v>
      </c>
      <c r="E7148" s="3">
        <v>2373</v>
      </c>
      <c r="F7148" s="7" t="str">
        <f t="shared" si="666"/>
        <v/>
      </c>
      <c r="G7148" s="7" t="str">
        <f t="shared" si="667"/>
        <v>CALABRIA</v>
      </c>
      <c r="I7148" s="24" t="str">
        <f t="shared" si="668"/>
        <v>FABRIZIA</v>
      </c>
      <c r="J7148" s="24" t="str">
        <f t="shared" si="669"/>
        <v>protocollo.fabrizia@asmepec.it</v>
      </c>
      <c r="K7148" s="24" t="str">
        <f t="shared" si="670"/>
        <v>SUD</v>
      </c>
      <c r="L7148" s="24" t="str">
        <f t="shared" si="671"/>
        <v>CALABRIA</v>
      </c>
    </row>
    <row r="7149" spans="1:12" x14ac:dyDescent="0.2">
      <c r="A7149" s="1" t="s">
        <v>274</v>
      </c>
      <c r="B7149" s="1" t="s">
        <v>5718</v>
      </c>
      <c r="C7149" s="29" t="s">
        <v>16125</v>
      </c>
      <c r="D7149" s="29" t="s">
        <v>16138</v>
      </c>
      <c r="E7149" s="3">
        <v>5638</v>
      </c>
      <c r="F7149" s="7" t="str">
        <f t="shared" si="666"/>
        <v/>
      </c>
      <c r="G7149" s="7" t="str">
        <f t="shared" si="667"/>
        <v>CALABRIA</v>
      </c>
      <c r="I7149" s="24" t="str">
        <f t="shared" si="668"/>
        <v>FILADELFIA</v>
      </c>
      <c r="J7149" s="24" t="str">
        <f t="shared" si="669"/>
        <v>anagrafe.filadelfia@asmepec.it</v>
      </c>
      <c r="K7149" s="24" t="str">
        <f t="shared" si="670"/>
        <v>SUD</v>
      </c>
      <c r="L7149" s="24" t="str">
        <f t="shared" si="671"/>
        <v>CALABRIA</v>
      </c>
    </row>
    <row r="7150" spans="1:12" x14ac:dyDescent="0.2">
      <c r="A7150" s="1" t="s">
        <v>275</v>
      </c>
      <c r="B7150" s="1" t="s">
        <v>5721</v>
      </c>
      <c r="C7150" s="29" t="s">
        <v>16125</v>
      </c>
      <c r="D7150" s="29" t="s">
        <v>16138</v>
      </c>
      <c r="E7150" s="3">
        <v>1844</v>
      </c>
      <c r="F7150" s="7" t="str">
        <f t="shared" si="666"/>
        <v/>
      </c>
      <c r="G7150" s="7" t="str">
        <f t="shared" si="667"/>
        <v>CALABRIA</v>
      </c>
      <c r="I7150" s="24" t="str">
        <f t="shared" si="668"/>
        <v>FILANDARI</v>
      </c>
      <c r="J7150" s="24" t="str">
        <f t="shared" si="669"/>
        <v>protocollo.filandari@asmepec.it</v>
      </c>
      <c r="K7150" s="24" t="str">
        <f t="shared" si="670"/>
        <v>SUD</v>
      </c>
      <c r="L7150" s="24" t="str">
        <f t="shared" si="671"/>
        <v>CALABRIA</v>
      </c>
    </row>
    <row r="7151" spans="1:12" x14ac:dyDescent="0.2">
      <c r="A7151" s="1" t="s">
        <v>276</v>
      </c>
      <c r="B7151" s="1" t="s">
        <v>5734</v>
      </c>
      <c r="C7151" s="29" t="s">
        <v>16125</v>
      </c>
      <c r="D7151" s="29" t="s">
        <v>16138</v>
      </c>
      <c r="E7151" s="3">
        <v>1439</v>
      </c>
      <c r="F7151" s="7" t="str">
        <f t="shared" si="666"/>
        <v/>
      </c>
      <c r="G7151" s="7" t="str">
        <f t="shared" si="667"/>
        <v>CALABRIA</v>
      </c>
      <c r="I7151" s="24" t="str">
        <f t="shared" si="668"/>
        <v>FILOGASO</v>
      </c>
      <c r="J7151" s="24" t="str">
        <f t="shared" si="669"/>
        <v>comunefilogaso@legalmail.it</v>
      </c>
      <c r="K7151" s="24" t="str">
        <f t="shared" si="670"/>
        <v>SUD</v>
      </c>
      <c r="L7151" s="24" t="str">
        <f t="shared" si="671"/>
        <v>CALABRIA</v>
      </c>
    </row>
    <row r="7152" spans="1:12" x14ac:dyDescent="0.2">
      <c r="A7152" s="1" t="s">
        <v>277</v>
      </c>
      <c r="B7152" s="1" t="s">
        <v>5983</v>
      </c>
      <c r="C7152" s="29" t="s">
        <v>16125</v>
      </c>
      <c r="D7152" s="29" t="s">
        <v>16138</v>
      </c>
      <c r="E7152" s="3">
        <v>1976</v>
      </c>
      <c r="F7152" s="7" t="str">
        <f t="shared" si="666"/>
        <v/>
      </c>
      <c r="G7152" s="7" t="str">
        <f t="shared" si="667"/>
        <v>CALABRIA</v>
      </c>
      <c r="I7152" s="24" t="str">
        <f t="shared" si="668"/>
        <v>FRANCAVILLA ANGITOLA</v>
      </c>
      <c r="J7152" s="24" t="str">
        <f t="shared" si="669"/>
        <v>protocollo.francavillaangitola@asmepec.it</v>
      </c>
      <c r="K7152" s="24" t="str">
        <f t="shared" si="670"/>
        <v>SUD</v>
      </c>
      <c r="L7152" s="24" t="str">
        <f t="shared" si="671"/>
        <v>CALABRIA</v>
      </c>
    </row>
    <row r="7153" spans="1:12" x14ac:dyDescent="0.2">
      <c r="A7153" s="1" t="s">
        <v>278</v>
      </c>
      <c r="B7153" s="1" t="s">
        <v>5995</v>
      </c>
      <c r="C7153" s="29" t="s">
        <v>16125</v>
      </c>
      <c r="D7153" s="29" t="s">
        <v>16138</v>
      </c>
      <c r="E7153" s="3">
        <v>1663</v>
      </c>
      <c r="F7153" s="7" t="str">
        <f t="shared" si="666"/>
        <v/>
      </c>
      <c r="G7153" s="7" t="str">
        <f t="shared" si="667"/>
        <v>CALABRIA</v>
      </c>
      <c r="I7153" s="24" t="str">
        <f t="shared" si="668"/>
        <v>FRANCICA</v>
      </c>
      <c r="J7153" s="24" t="str">
        <f t="shared" si="669"/>
        <v>protocollo.francica@asmepec.it</v>
      </c>
      <c r="K7153" s="24" t="str">
        <f t="shared" si="670"/>
        <v>SUD</v>
      </c>
      <c r="L7153" s="24" t="str">
        <f t="shared" si="671"/>
        <v>CALABRIA</v>
      </c>
    </row>
    <row r="7154" spans="1:12" x14ac:dyDescent="0.2">
      <c r="A7154" s="1" t="s">
        <v>279</v>
      </c>
      <c r="B7154" s="1" t="s">
        <v>6342</v>
      </c>
      <c r="C7154" s="29" t="s">
        <v>16125</v>
      </c>
      <c r="D7154" s="29" t="s">
        <v>16138</v>
      </c>
      <c r="E7154" s="3">
        <v>2380</v>
      </c>
      <c r="F7154" s="7" t="str">
        <f t="shared" si="666"/>
        <v/>
      </c>
      <c r="G7154" s="7" t="str">
        <f t="shared" si="667"/>
        <v>CALABRIA</v>
      </c>
      <c r="I7154" s="24" t="str">
        <f t="shared" si="668"/>
        <v>GEROCARNE</v>
      </c>
      <c r="J7154" s="24" t="str">
        <f t="shared" si="669"/>
        <v>amministrazionegerocarne@pec.personalpec.eu</v>
      </c>
      <c r="K7154" s="24" t="str">
        <f t="shared" si="670"/>
        <v>SUD</v>
      </c>
      <c r="L7154" s="24" t="str">
        <f t="shared" si="671"/>
        <v>CALABRIA</v>
      </c>
    </row>
    <row r="7155" spans="1:12" x14ac:dyDescent="0.2">
      <c r="A7155" s="1" t="s">
        <v>280</v>
      </c>
      <c r="B7155" s="1" t="s">
        <v>6831</v>
      </c>
      <c r="C7155" s="29" t="s">
        <v>16125</v>
      </c>
      <c r="D7155" s="29" t="s">
        <v>16138</v>
      </c>
      <c r="E7155" s="3">
        <v>3822</v>
      </c>
      <c r="F7155" s="7" t="str">
        <f t="shared" si="666"/>
        <v/>
      </c>
      <c r="G7155" s="7" t="str">
        <f t="shared" si="667"/>
        <v>CALABRIA</v>
      </c>
      <c r="I7155" s="24" t="str">
        <f t="shared" si="668"/>
        <v>IONADI</v>
      </c>
      <c r="J7155" s="24" t="str">
        <f t="shared" si="669"/>
        <v>segreteria.ionadi@asmepec.it</v>
      </c>
      <c r="K7155" s="24" t="str">
        <f t="shared" si="670"/>
        <v>SUD</v>
      </c>
      <c r="L7155" s="24" t="str">
        <f t="shared" si="671"/>
        <v>CALABRIA</v>
      </c>
    </row>
    <row r="7156" spans="1:12" x14ac:dyDescent="0.2">
      <c r="A7156" s="1" t="s">
        <v>281</v>
      </c>
      <c r="B7156" s="1" t="s">
        <v>6935</v>
      </c>
      <c r="C7156" s="29" t="s">
        <v>16125</v>
      </c>
      <c r="D7156" s="29" t="s">
        <v>16138</v>
      </c>
      <c r="E7156" s="3">
        <v>2090</v>
      </c>
      <c r="F7156" s="7" t="str">
        <f t="shared" si="666"/>
        <v/>
      </c>
      <c r="G7156" s="7" t="str">
        <f t="shared" si="667"/>
        <v>CALABRIA</v>
      </c>
      <c r="I7156" s="24" t="str">
        <f t="shared" si="668"/>
        <v>JOPPOLO</v>
      </c>
      <c r="J7156" s="24" t="str">
        <f t="shared" si="669"/>
        <v>protocollo.joppolo@asmepec.it</v>
      </c>
      <c r="K7156" s="24" t="str">
        <f t="shared" si="670"/>
        <v>SUD</v>
      </c>
      <c r="L7156" s="24" t="str">
        <f t="shared" si="671"/>
        <v>CALABRIA</v>
      </c>
    </row>
    <row r="7157" spans="1:12" x14ac:dyDescent="0.2">
      <c r="A7157" s="1" t="s">
        <v>282</v>
      </c>
      <c r="B7157" s="1" t="s">
        <v>7254</v>
      </c>
      <c r="C7157" s="29" t="s">
        <v>16125</v>
      </c>
      <c r="D7157" s="29" t="s">
        <v>16138</v>
      </c>
      <c r="E7157" s="3">
        <v>3498</v>
      </c>
      <c r="F7157" s="7" t="str">
        <f t="shared" si="666"/>
        <v/>
      </c>
      <c r="G7157" s="7" t="str">
        <f t="shared" si="667"/>
        <v>CALABRIA</v>
      </c>
      <c r="I7157" s="24" t="str">
        <f t="shared" si="668"/>
        <v>LIMBADI</v>
      </c>
      <c r="J7157" s="24" t="str">
        <f t="shared" si="669"/>
        <v>comune.limbadi@asmepec.it</v>
      </c>
      <c r="K7157" s="24" t="str">
        <f t="shared" si="670"/>
        <v>SUD</v>
      </c>
      <c r="L7157" s="24" t="str">
        <f t="shared" si="671"/>
        <v>CALABRIA</v>
      </c>
    </row>
    <row r="7158" spans="1:12" x14ac:dyDescent="0.2">
      <c r="A7158" s="1" t="s">
        <v>283</v>
      </c>
      <c r="B7158" s="1" t="s">
        <v>7610</v>
      </c>
      <c r="C7158" s="29" t="s">
        <v>16125</v>
      </c>
      <c r="D7158" s="29" t="s">
        <v>16138</v>
      </c>
      <c r="E7158" s="3">
        <v>2198</v>
      </c>
      <c r="F7158" s="7" t="str">
        <f t="shared" si="666"/>
        <v/>
      </c>
      <c r="G7158" s="7" t="str">
        <f t="shared" si="667"/>
        <v>CALABRIA</v>
      </c>
      <c r="I7158" s="24" t="str">
        <f t="shared" si="668"/>
        <v>MAIERATO</v>
      </c>
      <c r="J7158" s="24" t="str">
        <f t="shared" si="669"/>
        <v>sindaco.maierato@asmepec.it</v>
      </c>
      <c r="K7158" s="24" t="str">
        <f t="shared" si="670"/>
        <v>SUD</v>
      </c>
      <c r="L7158" s="24" t="str">
        <f t="shared" si="671"/>
        <v>CALABRIA</v>
      </c>
    </row>
    <row r="7159" spans="1:12" x14ac:dyDescent="0.2">
      <c r="A7159" s="1" t="s">
        <v>284</v>
      </c>
      <c r="B7159" s="1" t="s">
        <v>8169</v>
      </c>
      <c r="C7159" s="29" t="s">
        <v>16125</v>
      </c>
      <c r="D7159" s="29" t="s">
        <v>16138</v>
      </c>
      <c r="E7159" s="3">
        <v>6894</v>
      </c>
      <c r="F7159" s="7" t="str">
        <f t="shared" si="666"/>
        <v/>
      </c>
      <c r="G7159" s="7" t="str">
        <f t="shared" si="667"/>
        <v>CALABRIA</v>
      </c>
      <c r="I7159" s="24" t="str">
        <f t="shared" si="668"/>
        <v>MILETO</v>
      </c>
      <c r="J7159" s="24" t="str">
        <f t="shared" si="669"/>
        <v>comunemileto@asmepec.it</v>
      </c>
      <c r="K7159" s="24" t="str">
        <f t="shared" si="670"/>
        <v>SUD</v>
      </c>
      <c r="L7159" s="24" t="str">
        <f t="shared" si="671"/>
        <v>CALABRIA</v>
      </c>
    </row>
    <row r="7160" spans="1:12" x14ac:dyDescent="0.2">
      <c r="A7160" s="1" t="s">
        <v>285</v>
      </c>
      <c r="B7160" s="1" t="s">
        <v>8397</v>
      </c>
      <c r="C7160" s="29" t="s">
        <v>16125</v>
      </c>
      <c r="D7160" s="29" t="s">
        <v>16138</v>
      </c>
      <c r="E7160" s="3">
        <v>796</v>
      </c>
      <c r="F7160" s="7" t="str">
        <f t="shared" si="666"/>
        <v/>
      </c>
      <c r="G7160" s="7" t="str">
        <f t="shared" si="667"/>
        <v>CALABRIA</v>
      </c>
      <c r="I7160" s="24" t="str">
        <f t="shared" si="668"/>
        <v>MONGIANA</v>
      </c>
      <c r="J7160" s="24" t="str">
        <f t="shared" si="669"/>
        <v>comune.mongiana@asmepec.it</v>
      </c>
      <c r="K7160" s="24" t="str">
        <f t="shared" si="670"/>
        <v>SUD</v>
      </c>
      <c r="L7160" s="24" t="str">
        <f t="shared" si="671"/>
        <v>CALABRIA</v>
      </c>
    </row>
    <row r="7161" spans="1:12" x14ac:dyDescent="0.2">
      <c r="A7161" s="1" t="s">
        <v>286</v>
      </c>
      <c r="B7161" s="1" t="s">
        <v>8820</v>
      </c>
      <c r="C7161" s="29" t="s">
        <v>16125</v>
      </c>
      <c r="D7161" s="29" t="s">
        <v>16138</v>
      </c>
      <c r="E7161" s="3">
        <v>1796</v>
      </c>
      <c r="F7161" s="7" t="str">
        <f t="shared" si="666"/>
        <v/>
      </c>
      <c r="G7161" s="7" t="str">
        <f t="shared" si="667"/>
        <v>CALABRIA</v>
      </c>
      <c r="I7161" s="24" t="str">
        <f t="shared" si="668"/>
        <v>MONTEROSSO CALABRO</v>
      </c>
      <c r="J7161" s="24" t="str">
        <f t="shared" si="669"/>
        <v>anagrafe.monterossocalabro@asmepec.it</v>
      </c>
      <c r="K7161" s="24" t="str">
        <f t="shared" si="670"/>
        <v>SUD</v>
      </c>
      <c r="L7161" s="24" t="str">
        <f t="shared" si="671"/>
        <v>CALABRIA</v>
      </c>
    </row>
    <row r="7162" spans="1:12" x14ac:dyDescent="0.2">
      <c r="A7162" s="1" t="s">
        <v>287</v>
      </c>
      <c r="B7162" s="1" t="s">
        <v>9138</v>
      </c>
      <c r="C7162" s="29" t="s">
        <v>16125</v>
      </c>
      <c r="D7162" s="29" t="s">
        <v>16138</v>
      </c>
      <c r="E7162" s="3">
        <v>1384</v>
      </c>
      <c r="F7162" s="7" t="str">
        <f t="shared" si="666"/>
        <v/>
      </c>
      <c r="G7162" s="7" t="str">
        <f t="shared" si="667"/>
        <v>CALABRIA</v>
      </c>
      <c r="I7162" s="24" t="str">
        <f t="shared" si="668"/>
        <v>NARDODIPACE</v>
      </c>
      <c r="J7162" s="24" t="str">
        <f t="shared" si="669"/>
        <v>amministrativo.comune.nardodipace@asmepec.it</v>
      </c>
      <c r="K7162" s="24" t="str">
        <f t="shared" si="670"/>
        <v>SUD</v>
      </c>
      <c r="L7162" s="24" t="str">
        <f t="shared" si="671"/>
        <v>CALABRIA</v>
      </c>
    </row>
    <row r="7163" spans="1:12" x14ac:dyDescent="0.2">
      <c r="A7163" s="1" t="s">
        <v>288</v>
      </c>
      <c r="B7163" s="1" t="s">
        <v>9215</v>
      </c>
      <c r="C7163" s="29" t="s">
        <v>16125</v>
      </c>
      <c r="D7163" s="29" t="s">
        <v>16138</v>
      </c>
      <c r="E7163" s="3">
        <v>6490</v>
      </c>
      <c r="F7163" s="7" t="str">
        <f t="shared" si="666"/>
        <v/>
      </c>
      <c r="G7163" s="7" t="str">
        <f t="shared" si="667"/>
        <v>CALABRIA</v>
      </c>
      <c r="I7163" s="24" t="str">
        <f t="shared" si="668"/>
        <v>NICOTERA</v>
      </c>
      <c r="J7163" s="24" t="str">
        <f t="shared" si="669"/>
        <v>protocollo.nicotera@asmepec.it</v>
      </c>
      <c r="K7163" s="24" t="str">
        <f t="shared" si="670"/>
        <v>SUD</v>
      </c>
      <c r="L7163" s="24" t="str">
        <f t="shared" si="671"/>
        <v>CALABRIA</v>
      </c>
    </row>
    <row r="7164" spans="1:12" x14ac:dyDescent="0.2">
      <c r="A7164" s="1" t="s">
        <v>289</v>
      </c>
      <c r="B7164" s="1" t="s">
        <v>9911</v>
      </c>
      <c r="C7164" s="29" t="s">
        <v>16125</v>
      </c>
      <c r="D7164" s="29" t="s">
        <v>16138</v>
      </c>
      <c r="E7164" s="3">
        <v>1303</v>
      </c>
      <c r="F7164" s="7" t="str">
        <f t="shared" si="666"/>
        <v/>
      </c>
      <c r="G7164" s="7" t="str">
        <f t="shared" si="667"/>
        <v>CALABRIA</v>
      </c>
      <c r="I7164" s="24" t="str">
        <f t="shared" si="668"/>
        <v>PARGHELIA</v>
      </c>
      <c r="J7164" s="24" t="str">
        <f t="shared" si="669"/>
        <v>protocollo.parghelia@asmepec.it</v>
      </c>
      <c r="K7164" s="24" t="str">
        <f t="shared" si="670"/>
        <v>SUD</v>
      </c>
      <c r="L7164" s="24" t="str">
        <f t="shared" si="671"/>
        <v>CALABRIA</v>
      </c>
    </row>
    <row r="7165" spans="1:12" x14ac:dyDescent="0.2">
      <c r="A7165" s="1" t="s">
        <v>290</v>
      </c>
      <c r="B7165" s="1" t="s">
        <v>10494</v>
      </c>
      <c r="C7165" s="29" t="s">
        <v>16125</v>
      </c>
      <c r="D7165" s="29" t="s">
        <v>16138</v>
      </c>
      <c r="E7165" s="3">
        <v>8885</v>
      </c>
      <c r="F7165" s="7" t="str">
        <f t="shared" si="666"/>
        <v/>
      </c>
      <c r="G7165" s="7" t="str">
        <f t="shared" si="667"/>
        <v>CALABRIA</v>
      </c>
      <c r="I7165" s="24" t="str">
        <f t="shared" si="668"/>
        <v>PIZZO</v>
      </c>
      <c r="J7165" s="24" t="str">
        <f t="shared" si="669"/>
        <v>protocollo.pizzo@asmepec.it</v>
      </c>
      <c r="K7165" s="24" t="str">
        <f t="shared" si="670"/>
        <v>SUD</v>
      </c>
      <c r="L7165" s="24" t="str">
        <f t="shared" si="671"/>
        <v>CALABRIA</v>
      </c>
    </row>
    <row r="7166" spans="1:12" x14ac:dyDescent="0.2">
      <c r="A7166" s="1" t="s">
        <v>291</v>
      </c>
      <c r="B7166" s="1" t="s">
        <v>10501</v>
      </c>
      <c r="C7166" s="29" t="s">
        <v>16125</v>
      </c>
      <c r="D7166" s="29" t="s">
        <v>16138</v>
      </c>
      <c r="E7166" s="3">
        <v>1233</v>
      </c>
      <c r="F7166" s="7" t="str">
        <f t="shared" si="666"/>
        <v/>
      </c>
      <c r="G7166" s="7" t="str">
        <f t="shared" si="667"/>
        <v>CALABRIA</v>
      </c>
      <c r="I7166" s="24" t="str">
        <f t="shared" si="668"/>
        <v>PIZZONI</v>
      </c>
      <c r="J7166" s="24" t="str">
        <f t="shared" si="669"/>
        <v>statocivileanagrafe.pizzoni.vv@asmepec.it</v>
      </c>
      <c r="K7166" s="24" t="str">
        <f t="shared" si="670"/>
        <v>SUD</v>
      </c>
      <c r="L7166" s="24" t="str">
        <f t="shared" si="671"/>
        <v>CALABRIA</v>
      </c>
    </row>
    <row r="7167" spans="1:12" x14ac:dyDescent="0.2">
      <c r="A7167" s="1" t="s">
        <v>292</v>
      </c>
      <c r="B7167" s="1" t="s">
        <v>10592</v>
      </c>
      <c r="C7167" s="29" t="s">
        <v>16125</v>
      </c>
      <c r="D7167" s="29" t="s">
        <v>16138</v>
      </c>
      <c r="E7167" s="3">
        <v>1048</v>
      </c>
      <c r="F7167" s="7" t="str">
        <f t="shared" si="666"/>
        <v/>
      </c>
      <c r="G7167" s="7" t="str">
        <f t="shared" si="667"/>
        <v>CALABRIA</v>
      </c>
      <c r="I7167" s="24" t="str">
        <f t="shared" si="668"/>
        <v>POLIA</v>
      </c>
      <c r="J7167" s="24" t="str">
        <f t="shared" si="669"/>
        <v>protocollo.polia@asmepec.it</v>
      </c>
      <c r="K7167" s="24" t="str">
        <f t="shared" si="670"/>
        <v>SUD</v>
      </c>
      <c r="L7167" s="24" t="str">
        <f t="shared" si="671"/>
        <v>CALABRIA</v>
      </c>
    </row>
    <row r="7168" spans="1:12" x14ac:dyDescent="0.2">
      <c r="A7168" s="1" t="s">
        <v>293</v>
      </c>
      <c r="B7168" s="1" t="s">
        <v>11305</v>
      </c>
      <c r="C7168" s="29" t="s">
        <v>16125</v>
      </c>
      <c r="D7168" s="29" t="s">
        <v>16138</v>
      </c>
      <c r="E7168" s="3">
        <v>4750</v>
      </c>
      <c r="F7168" s="7" t="str">
        <f t="shared" si="666"/>
        <v/>
      </c>
      <c r="G7168" s="7" t="str">
        <f t="shared" si="667"/>
        <v>CALABRIA</v>
      </c>
      <c r="I7168" s="24" t="str">
        <f t="shared" si="668"/>
        <v>RICADI</v>
      </c>
      <c r="J7168" s="24" t="str">
        <f t="shared" si="669"/>
        <v>comunericadi@pec.it</v>
      </c>
      <c r="K7168" s="24" t="str">
        <f t="shared" si="670"/>
        <v>SUD</v>
      </c>
      <c r="L7168" s="24" t="str">
        <f t="shared" si="671"/>
        <v>CALABRIA</v>
      </c>
    </row>
    <row r="7169" spans="1:12" x14ac:dyDescent="0.2">
      <c r="A7169" s="1" t="s">
        <v>294</v>
      </c>
      <c r="B7169" s="1" t="s">
        <v>11689</v>
      </c>
      <c r="C7169" s="29" t="s">
        <v>16125</v>
      </c>
      <c r="D7169" s="29" t="s">
        <v>16138</v>
      </c>
      <c r="E7169" s="3">
        <v>4649</v>
      </c>
      <c r="F7169" s="7" t="str">
        <f t="shared" si="666"/>
        <v/>
      </c>
      <c r="G7169" s="7" t="str">
        <f t="shared" si="667"/>
        <v>CALABRIA</v>
      </c>
      <c r="I7169" s="24" t="str">
        <f t="shared" si="668"/>
        <v>ROMBIOLO</v>
      </c>
      <c r="J7169" s="24" t="str">
        <f t="shared" si="669"/>
        <v>protocollo.rombiolo@asmepec.it</v>
      </c>
      <c r="K7169" s="24" t="str">
        <f t="shared" si="670"/>
        <v>SUD</v>
      </c>
      <c r="L7169" s="24" t="str">
        <f t="shared" si="671"/>
        <v>CALABRIA</v>
      </c>
    </row>
    <row r="7170" spans="1:12" x14ac:dyDescent="0.2">
      <c r="A7170" s="1" t="s">
        <v>295</v>
      </c>
      <c r="B7170" s="1" t="s">
        <v>12085</v>
      </c>
      <c r="C7170" s="29" t="s">
        <v>16125</v>
      </c>
      <c r="D7170" s="29" t="s">
        <v>16138</v>
      </c>
      <c r="E7170" s="3">
        <v>4460</v>
      </c>
      <c r="F7170" s="7" t="str">
        <f t="shared" ref="F7170:F7233" si="672">IF(E7170&gt;300000,"Trovato","")</f>
        <v/>
      </c>
      <c r="G7170" s="7" t="str">
        <f t="shared" ref="G7170:G7233" si="673">IF(AND(E7170&gt;=50000,E7170&lt;=100000),"Compreso",D7170)</f>
        <v>CALABRIA</v>
      </c>
      <c r="I7170" s="24" t="str">
        <f t="shared" si="668"/>
        <v>SAN CALOGERO</v>
      </c>
      <c r="J7170" s="24" t="str">
        <f t="shared" si="669"/>
        <v>demografici.sancalogero@asmepec.it</v>
      </c>
      <c r="K7170" s="24" t="str">
        <f t="shared" si="670"/>
        <v>SUD</v>
      </c>
      <c r="L7170" s="24" t="str">
        <f t="shared" si="671"/>
        <v>CALABRIA</v>
      </c>
    </row>
    <row r="7171" spans="1:12" x14ac:dyDescent="0.2">
      <c r="A7171" s="1" t="s">
        <v>296</v>
      </c>
      <c r="B7171" s="1" t="s">
        <v>12131</v>
      </c>
      <c r="C7171" s="29" t="s">
        <v>16125</v>
      </c>
      <c r="D7171" s="29" t="s">
        <v>16138</v>
      </c>
      <c r="E7171" s="3">
        <v>2238</v>
      </c>
      <c r="F7171" s="7" t="str">
        <f t="shared" si="672"/>
        <v/>
      </c>
      <c r="G7171" s="7" t="str">
        <f t="shared" si="673"/>
        <v>CALABRIA</v>
      </c>
      <c r="I7171" s="24" t="str">
        <f t="shared" ref="I7171:I7234" si="674">TRIM(A7171)</f>
        <v>SAN COSTANTINO CALABRO</v>
      </c>
      <c r="J7171" s="24" t="str">
        <f t="shared" ref="J7171:J7234" si="675">TRIM(B7171)</f>
        <v>comune.sancostantino@pec.it</v>
      </c>
      <c r="K7171" s="24" t="str">
        <f t="shared" ref="K7171:K7234" si="676">TRIM(C7171)</f>
        <v>SUD</v>
      </c>
      <c r="L7171" s="24" t="str">
        <f t="shared" ref="L7171:L7234" si="677">TRIM(D7171)</f>
        <v>CALABRIA</v>
      </c>
    </row>
    <row r="7172" spans="1:12" x14ac:dyDescent="0.2">
      <c r="A7172" s="1" t="s">
        <v>297</v>
      </c>
      <c r="B7172" s="1" t="s">
        <v>12323</v>
      </c>
      <c r="C7172" s="29" t="s">
        <v>16125</v>
      </c>
      <c r="D7172" s="29" t="s">
        <v>16138</v>
      </c>
      <c r="E7172" s="3">
        <v>2422</v>
      </c>
      <c r="F7172" s="7" t="str">
        <f t="shared" si="672"/>
        <v/>
      </c>
      <c r="G7172" s="7" t="str">
        <f t="shared" si="673"/>
        <v>CALABRIA</v>
      </c>
      <c r="I7172" s="24" t="str">
        <f t="shared" si="674"/>
        <v>SAN GREGORIO D'IPPONA</v>
      </c>
      <c r="J7172" s="24" t="str">
        <f t="shared" si="675"/>
        <v>prot.sangregoriodippona@asmepec.it</v>
      </c>
      <c r="K7172" s="24" t="str">
        <f t="shared" si="676"/>
        <v>SUD</v>
      </c>
      <c r="L7172" s="24" t="str">
        <f t="shared" si="677"/>
        <v>CALABRIA</v>
      </c>
    </row>
    <row r="7173" spans="1:12" x14ac:dyDescent="0.2">
      <c r="A7173" s="1" t="s">
        <v>298</v>
      </c>
      <c r="B7173" s="1" t="s">
        <v>16318</v>
      </c>
      <c r="C7173" s="29" t="s">
        <v>16125</v>
      </c>
      <c r="D7173" s="29" t="s">
        <v>16138</v>
      </c>
      <c r="E7173" s="3">
        <v>1416</v>
      </c>
      <c r="F7173" s="7" t="str">
        <f t="shared" si="672"/>
        <v/>
      </c>
      <c r="G7173" s="7" t="str">
        <f t="shared" si="673"/>
        <v>CALABRIA</v>
      </c>
      <c r="I7173" s="24" t="str">
        <f t="shared" si="674"/>
        <v>SAN NICOLA DA CRISSA</v>
      </c>
      <c r="J7173" s="24" t="str">
        <f t="shared" si="675"/>
        <v>protocollo.sannicoladacrissa@asmepec.it</v>
      </c>
      <c r="K7173" s="24" t="str">
        <f t="shared" si="676"/>
        <v>SUD</v>
      </c>
      <c r="L7173" s="24" t="str">
        <f t="shared" si="677"/>
        <v>CALABRIA</v>
      </c>
    </row>
    <row r="7174" spans="1:12" x14ac:dyDescent="0.2">
      <c r="A7174" s="1" t="s">
        <v>299</v>
      </c>
      <c r="B7174" s="1" t="s">
        <v>12851</v>
      </c>
      <c r="C7174" s="29" t="s">
        <v>16125</v>
      </c>
      <c r="D7174" s="29" t="s">
        <v>16138</v>
      </c>
      <c r="E7174" s="3">
        <v>3148</v>
      </c>
      <c r="F7174" s="7" t="str">
        <f t="shared" si="672"/>
        <v/>
      </c>
      <c r="G7174" s="7" t="str">
        <f t="shared" si="673"/>
        <v>CALABRIA</v>
      </c>
      <c r="I7174" s="24" t="str">
        <f t="shared" si="674"/>
        <v>SANT'ONOFRIO</v>
      </c>
      <c r="J7174" s="24" t="str">
        <f t="shared" si="675"/>
        <v>affarigenerali.santonofrio@asmepec.it</v>
      </c>
      <c r="K7174" s="24" t="str">
        <f t="shared" si="676"/>
        <v>SUD</v>
      </c>
      <c r="L7174" s="24" t="str">
        <f t="shared" si="677"/>
        <v>CALABRIA</v>
      </c>
    </row>
    <row r="7175" spans="1:12" x14ac:dyDescent="0.2">
      <c r="A7175" s="1" t="s">
        <v>300</v>
      </c>
      <c r="B7175" s="1" t="s">
        <v>13370</v>
      </c>
      <c r="C7175" s="29" t="s">
        <v>16125</v>
      </c>
      <c r="D7175" s="29" t="s">
        <v>16138</v>
      </c>
      <c r="E7175" s="3">
        <v>6850</v>
      </c>
      <c r="F7175" s="7" t="str">
        <f t="shared" si="672"/>
        <v/>
      </c>
      <c r="G7175" s="7" t="str">
        <f t="shared" si="673"/>
        <v>CALABRIA</v>
      </c>
      <c r="I7175" s="24" t="str">
        <f t="shared" si="674"/>
        <v>SERRA SAN BRUNO</v>
      </c>
      <c r="J7175" s="24" t="str">
        <f t="shared" si="675"/>
        <v>info@pec.comune.serrasanbruno.vv.it</v>
      </c>
      <c r="K7175" s="24" t="str">
        <f t="shared" si="676"/>
        <v>SUD</v>
      </c>
      <c r="L7175" s="24" t="str">
        <f t="shared" si="677"/>
        <v>CALABRIA</v>
      </c>
    </row>
    <row r="7176" spans="1:12" x14ac:dyDescent="0.2">
      <c r="A7176" s="1" t="s">
        <v>301</v>
      </c>
      <c r="B7176" s="1" t="s">
        <v>13536</v>
      </c>
      <c r="C7176" s="29" t="s">
        <v>16125</v>
      </c>
      <c r="D7176" s="29" t="s">
        <v>16138</v>
      </c>
      <c r="E7176" s="3">
        <v>956</v>
      </c>
      <c r="F7176" s="7" t="str">
        <f t="shared" si="672"/>
        <v/>
      </c>
      <c r="G7176" s="7" t="str">
        <f t="shared" si="673"/>
        <v>CALABRIA</v>
      </c>
      <c r="I7176" s="24" t="str">
        <f t="shared" si="674"/>
        <v>SIMBARIO</v>
      </c>
      <c r="J7176" s="24" t="str">
        <f t="shared" si="675"/>
        <v>ragioneria.simbario@asmepec.it</v>
      </c>
      <c r="K7176" s="24" t="str">
        <f t="shared" si="676"/>
        <v>SUD</v>
      </c>
      <c r="L7176" s="24" t="str">
        <f t="shared" si="677"/>
        <v>CALABRIA</v>
      </c>
    </row>
    <row r="7177" spans="1:12" x14ac:dyDescent="0.2">
      <c r="A7177" s="1" t="s">
        <v>302</v>
      </c>
      <c r="B7177" s="1" t="s">
        <v>13694</v>
      </c>
      <c r="C7177" s="29" t="s">
        <v>16125</v>
      </c>
      <c r="D7177" s="29" t="s">
        <v>16138</v>
      </c>
      <c r="E7177" s="3">
        <v>1210</v>
      </c>
      <c r="F7177" s="7" t="str">
        <f t="shared" si="672"/>
        <v/>
      </c>
      <c r="G7177" s="7" t="str">
        <f t="shared" si="673"/>
        <v>CALABRIA</v>
      </c>
      <c r="I7177" s="24" t="str">
        <f t="shared" si="674"/>
        <v>SORIANELLO</v>
      </c>
      <c r="J7177" s="24" t="str">
        <f t="shared" si="675"/>
        <v>demografici.sorianello@asmepec.it</v>
      </c>
      <c r="K7177" s="24" t="str">
        <f t="shared" si="676"/>
        <v>SUD</v>
      </c>
      <c r="L7177" s="24" t="str">
        <f t="shared" si="677"/>
        <v>CALABRIA</v>
      </c>
    </row>
    <row r="7178" spans="1:12" x14ac:dyDescent="0.2">
      <c r="A7178" s="1" t="s">
        <v>303</v>
      </c>
      <c r="B7178" s="1" t="s">
        <v>13695</v>
      </c>
      <c r="C7178" s="29" t="s">
        <v>16125</v>
      </c>
      <c r="D7178" s="29" t="s">
        <v>16138</v>
      </c>
      <c r="E7178" s="3">
        <v>2472</v>
      </c>
      <c r="F7178" s="7" t="str">
        <f t="shared" si="672"/>
        <v/>
      </c>
      <c r="G7178" s="7" t="str">
        <f t="shared" si="673"/>
        <v>CALABRIA</v>
      </c>
      <c r="I7178" s="24" t="str">
        <f t="shared" si="674"/>
        <v>SORIANO CALABRO</v>
      </c>
      <c r="J7178" s="24" t="str">
        <f t="shared" si="675"/>
        <v>segreteria.soriano@asmepec.it</v>
      </c>
      <c r="K7178" s="24" t="str">
        <f t="shared" si="676"/>
        <v>SUD</v>
      </c>
      <c r="L7178" s="24" t="str">
        <f t="shared" si="677"/>
        <v>CALABRIA</v>
      </c>
    </row>
    <row r="7179" spans="1:12" x14ac:dyDescent="0.2">
      <c r="A7179" s="1" t="s">
        <v>304</v>
      </c>
      <c r="B7179" s="1" t="s">
        <v>13745</v>
      </c>
      <c r="C7179" s="29" t="s">
        <v>16125</v>
      </c>
      <c r="D7179" s="29" t="s">
        <v>16138</v>
      </c>
      <c r="E7179" s="3">
        <v>858</v>
      </c>
      <c r="F7179" s="7" t="str">
        <f t="shared" si="672"/>
        <v/>
      </c>
      <c r="G7179" s="7" t="str">
        <f t="shared" si="673"/>
        <v>CALABRIA</v>
      </c>
      <c r="I7179" s="24" t="str">
        <f t="shared" si="674"/>
        <v>SPADOLA</v>
      </c>
      <c r="J7179" s="24" t="str">
        <f t="shared" si="675"/>
        <v>anagrafe.spadola@asmepec.it</v>
      </c>
      <c r="K7179" s="24" t="str">
        <f t="shared" si="676"/>
        <v>SUD</v>
      </c>
      <c r="L7179" s="24" t="str">
        <f t="shared" si="677"/>
        <v>CALABRIA</v>
      </c>
    </row>
    <row r="7180" spans="1:12" x14ac:dyDescent="0.2">
      <c r="A7180" s="1" t="s">
        <v>305</v>
      </c>
      <c r="B7180" s="1" t="s">
        <v>13774</v>
      </c>
      <c r="C7180" s="29" t="s">
        <v>16125</v>
      </c>
      <c r="D7180" s="29" t="s">
        <v>16138</v>
      </c>
      <c r="E7180" s="3">
        <v>1470</v>
      </c>
      <c r="F7180" s="7" t="str">
        <f t="shared" si="672"/>
        <v/>
      </c>
      <c r="G7180" s="7" t="str">
        <f t="shared" si="673"/>
        <v>CALABRIA</v>
      </c>
      <c r="I7180" s="24" t="str">
        <f t="shared" si="674"/>
        <v>SPILINGA</v>
      </c>
      <c r="J7180" s="24" t="str">
        <f t="shared" si="675"/>
        <v>anagrafe.spilinga@asmepec.it</v>
      </c>
      <c r="K7180" s="24" t="str">
        <f t="shared" si="676"/>
        <v>SUD</v>
      </c>
      <c r="L7180" s="24" t="str">
        <f t="shared" si="677"/>
        <v>CALABRIA</v>
      </c>
    </row>
    <row r="7181" spans="1:12" x14ac:dyDescent="0.2">
      <c r="A7181" s="1" t="s">
        <v>306</v>
      </c>
      <c r="B7181" s="1" t="s">
        <v>13834</v>
      </c>
      <c r="C7181" s="29" t="s">
        <v>16125</v>
      </c>
      <c r="D7181" s="29" t="s">
        <v>16138</v>
      </c>
      <c r="E7181" s="3">
        <v>2526</v>
      </c>
      <c r="F7181" s="7" t="str">
        <f t="shared" si="672"/>
        <v/>
      </c>
      <c r="G7181" s="7" t="str">
        <f t="shared" si="673"/>
        <v>CALABRIA</v>
      </c>
      <c r="I7181" s="24" t="str">
        <f t="shared" si="674"/>
        <v>STEFANACONI</v>
      </c>
      <c r="J7181" s="24" t="str">
        <f t="shared" si="675"/>
        <v>sindacocomunestefanaconi@asmepec.it</v>
      </c>
      <c r="K7181" s="24" t="str">
        <f t="shared" si="676"/>
        <v>SUD</v>
      </c>
      <c r="L7181" s="24" t="str">
        <f t="shared" si="677"/>
        <v>CALABRIA</v>
      </c>
    </row>
    <row r="7182" spans="1:12" x14ac:dyDescent="0.2">
      <c r="A7182" s="1" t="s">
        <v>307</v>
      </c>
      <c r="B7182" s="1" t="s">
        <v>14625</v>
      </c>
      <c r="C7182" s="29" t="s">
        <v>16125</v>
      </c>
      <c r="D7182" s="29" t="s">
        <v>16138</v>
      </c>
      <c r="E7182" s="3">
        <v>6555</v>
      </c>
      <c r="F7182" s="7" t="str">
        <f t="shared" si="672"/>
        <v/>
      </c>
      <c r="G7182" s="7" t="str">
        <f t="shared" si="673"/>
        <v>CALABRIA</v>
      </c>
      <c r="I7182" s="24" t="str">
        <f t="shared" si="674"/>
        <v>TROPEA</v>
      </c>
      <c r="J7182" s="24" t="str">
        <f t="shared" si="675"/>
        <v>info.tropea@asmepec.it</v>
      </c>
      <c r="K7182" s="24" t="str">
        <f t="shared" si="676"/>
        <v>SUD</v>
      </c>
      <c r="L7182" s="24" t="str">
        <f t="shared" si="677"/>
        <v>CALABRIA</v>
      </c>
    </row>
    <row r="7183" spans="1:12" x14ac:dyDescent="0.2">
      <c r="A7183" s="1" t="s">
        <v>308</v>
      </c>
      <c r="B7183" s="1" t="s">
        <v>14907</v>
      </c>
      <c r="C7183" s="29" t="s">
        <v>16125</v>
      </c>
      <c r="D7183" s="29" t="s">
        <v>16138</v>
      </c>
      <c r="E7183" s="3">
        <v>682</v>
      </c>
      <c r="F7183" s="7" t="str">
        <f t="shared" si="672"/>
        <v/>
      </c>
      <c r="G7183" s="7" t="str">
        <f t="shared" si="673"/>
        <v>CALABRIA</v>
      </c>
      <c r="I7183" s="24" t="str">
        <f t="shared" si="674"/>
        <v>VALLELONGA</v>
      </c>
      <c r="J7183" s="24" t="str">
        <f t="shared" si="675"/>
        <v>servizidemografici.vallelonga@asmepec.it</v>
      </c>
      <c r="K7183" s="24" t="str">
        <f t="shared" si="676"/>
        <v>SUD</v>
      </c>
      <c r="L7183" s="24" t="str">
        <f t="shared" si="677"/>
        <v>CALABRIA</v>
      </c>
    </row>
    <row r="7184" spans="1:12" x14ac:dyDescent="0.2">
      <c r="A7184" s="1" t="s">
        <v>309</v>
      </c>
      <c r="B7184" s="1" t="s">
        <v>15037</v>
      </c>
      <c r="C7184" s="29" t="s">
        <v>16125</v>
      </c>
      <c r="D7184" s="29" t="s">
        <v>16138</v>
      </c>
      <c r="E7184" s="3">
        <v>1106</v>
      </c>
      <c r="F7184" s="7" t="str">
        <f t="shared" si="672"/>
        <v/>
      </c>
      <c r="G7184" s="7" t="str">
        <f t="shared" si="673"/>
        <v>CALABRIA</v>
      </c>
      <c r="I7184" s="24" t="str">
        <f t="shared" si="674"/>
        <v>VAZZANO</v>
      </c>
      <c r="J7184" s="24" t="str">
        <f t="shared" si="675"/>
        <v>prot.vazzano@asmepec.it</v>
      </c>
      <c r="K7184" s="24" t="str">
        <f t="shared" si="676"/>
        <v>SUD</v>
      </c>
      <c r="L7184" s="24" t="str">
        <f t="shared" si="677"/>
        <v>CALABRIA</v>
      </c>
    </row>
    <row r="7185" spans="1:12" x14ac:dyDescent="0.2">
      <c r="A7185" s="1" t="s">
        <v>263</v>
      </c>
      <c r="B7185" s="1" t="s">
        <v>15238</v>
      </c>
      <c r="C7185" s="29" t="s">
        <v>16125</v>
      </c>
      <c r="D7185" s="29" t="s">
        <v>16138</v>
      </c>
      <c r="E7185" s="3">
        <v>33357</v>
      </c>
      <c r="F7185" s="7" t="str">
        <f t="shared" si="672"/>
        <v/>
      </c>
      <c r="G7185" s="7" t="str">
        <f t="shared" si="673"/>
        <v>CALABRIA</v>
      </c>
      <c r="I7185" s="24" t="str">
        <f t="shared" si="674"/>
        <v>VIBO VALENTIA</v>
      </c>
      <c r="J7185" s="24" t="str">
        <f t="shared" si="675"/>
        <v>protocollo@comunevibovalentia.postecert.it</v>
      </c>
      <c r="K7185" s="24" t="str">
        <f t="shared" si="676"/>
        <v>SUD</v>
      </c>
      <c r="L7185" s="24" t="str">
        <f t="shared" si="677"/>
        <v>CALABRIA</v>
      </c>
    </row>
    <row r="7186" spans="1:12" x14ac:dyDescent="0.2">
      <c r="A7186" s="1" t="s">
        <v>310</v>
      </c>
      <c r="B7186" s="1" t="s">
        <v>15699</v>
      </c>
      <c r="C7186" s="29" t="s">
        <v>16125</v>
      </c>
      <c r="D7186" s="29" t="s">
        <v>16138</v>
      </c>
      <c r="E7186" s="3">
        <v>802</v>
      </c>
      <c r="F7186" s="7" t="str">
        <f t="shared" si="672"/>
        <v/>
      </c>
      <c r="G7186" s="7" t="str">
        <f t="shared" si="673"/>
        <v>CALABRIA</v>
      </c>
      <c r="I7186" s="24" t="str">
        <f t="shared" si="674"/>
        <v>ZACCANOPOLI</v>
      </c>
      <c r="J7186" s="24" t="str">
        <f t="shared" si="675"/>
        <v>prot.zaccanopoli@asmepec.it</v>
      </c>
      <c r="K7186" s="24" t="str">
        <f t="shared" si="676"/>
        <v>SUD</v>
      </c>
      <c r="L7186" s="24" t="str">
        <f t="shared" si="677"/>
        <v>CALABRIA</v>
      </c>
    </row>
    <row r="7187" spans="1:12" x14ac:dyDescent="0.2">
      <c r="A7187" s="1" t="s">
        <v>311</v>
      </c>
      <c r="B7187" s="1" t="s">
        <v>15705</v>
      </c>
      <c r="C7187" s="29" t="s">
        <v>16125</v>
      </c>
      <c r="D7187" s="29" t="s">
        <v>16138</v>
      </c>
      <c r="E7187" s="3">
        <v>1805</v>
      </c>
      <c r="F7187" s="7" t="str">
        <f t="shared" si="672"/>
        <v/>
      </c>
      <c r="G7187" s="7" t="str">
        <f t="shared" si="673"/>
        <v>CALABRIA</v>
      </c>
      <c r="I7187" s="24" t="str">
        <f t="shared" si="674"/>
        <v>ZAMBRONE</v>
      </c>
      <c r="J7187" s="24" t="str">
        <f t="shared" si="675"/>
        <v>amministrativozambrone@asmepec.it</v>
      </c>
      <c r="K7187" s="24" t="str">
        <f t="shared" si="676"/>
        <v>SUD</v>
      </c>
      <c r="L7187" s="24" t="str">
        <f t="shared" si="677"/>
        <v>CALABRIA</v>
      </c>
    </row>
    <row r="7188" spans="1:12" x14ac:dyDescent="0.2">
      <c r="A7188" s="1" t="s">
        <v>312</v>
      </c>
      <c r="B7188" s="1" t="s">
        <v>15791</v>
      </c>
      <c r="C7188" s="29" t="s">
        <v>16125</v>
      </c>
      <c r="D7188" s="29" t="s">
        <v>16138</v>
      </c>
      <c r="E7188" s="3">
        <v>1985</v>
      </c>
      <c r="F7188" s="7" t="str">
        <f t="shared" si="672"/>
        <v/>
      </c>
      <c r="G7188" s="7" t="str">
        <f t="shared" si="673"/>
        <v>CALABRIA</v>
      </c>
      <c r="I7188" s="24" t="str">
        <f t="shared" si="674"/>
        <v>ZUNGRI</v>
      </c>
      <c r="J7188" s="24" t="str">
        <f t="shared" si="675"/>
        <v>segreteria.zungri@asmepec.it</v>
      </c>
      <c r="K7188" s="24" t="str">
        <f t="shared" si="676"/>
        <v>SUD</v>
      </c>
      <c r="L7188" s="24" t="str">
        <f t="shared" si="677"/>
        <v>CALABRIA</v>
      </c>
    </row>
    <row r="7189" spans="1:12" x14ac:dyDescent="0.2">
      <c r="A7189" s="1" t="s">
        <v>673</v>
      </c>
      <c r="B7189" s="1" t="s">
        <v>674</v>
      </c>
      <c r="C7189" s="29" t="s">
        <v>16149</v>
      </c>
      <c r="D7189" s="29" t="s">
        <v>16150</v>
      </c>
      <c r="E7189" s="3">
        <v>45314</v>
      </c>
      <c r="F7189" s="7" t="str">
        <f t="shared" si="672"/>
        <v/>
      </c>
      <c r="G7189" s="7" t="str">
        <f t="shared" si="673"/>
        <v>SICILIA</v>
      </c>
      <c r="I7189" s="24" t="str">
        <f t="shared" si="674"/>
        <v>ALCAMO</v>
      </c>
      <c r="J7189" s="24" t="str">
        <f t="shared" si="675"/>
        <v>comunedialcamo.protocollo@pec.it</v>
      </c>
      <c r="K7189" s="24" t="str">
        <f t="shared" si="676"/>
        <v>ISOLE</v>
      </c>
      <c r="L7189" s="24" t="str">
        <f t="shared" si="677"/>
        <v>SICILIA</v>
      </c>
    </row>
    <row r="7190" spans="1:12" x14ac:dyDescent="0.2">
      <c r="A7190" s="1" t="s">
        <v>2355</v>
      </c>
      <c r="B7190" s="1" t="s">
        <v>2356</v>
      </c>
      <c r="C7190" s="29" t="s">
        <v>16149</v>
      </c>
      <c r="D7190" s="29" t="s">
        <v>16150</v>
      </c>
      <c r="E7190" s="3">
        <v>3031</v>
      </c>
      <c r="F7190" s="7" t="str">
        <f t="shared" si="672"/>
        <v/>
      </c>
      <c r="G7190" s="7" t="str">
        <f t="shared" si="673"/>
        <v>SICILIA</v>
      </c>
      <c r="I7190" s="24" t="str">
        <f t="shared" si="674"/>
        <v>BUSETO PALIZZOLO</v>
      </c>
      <c r="J7190" s="24" t="str">
        <f t="shared" si="675"/>
        <v>comunebusetopalizzolo@legalmailpa.it</v>
      </c>
      <c r="K7190" s="24" t="str">
        <f t="shared" si="676"/>
        <v>ISOLE</v>
      </c>
      <c r="L7190" s="24" t="str">
        <f t="shared" si="677"/>
        <v>SICILIA</v>
      </c>
    </row>
    <row r="7191" spans="1:12" x14ac:dyDescent="0.2">
      <c r="A7191" s="1" t="s">
        <v>16151</v>
      </c>
      <c r="B7191" s="1" t="s">
        <v>16222</v>
      </c>
      <c r="C7191" s="29" t="s">
        <v>16149</v>
      </c>
      <c r="D7191" s="29" t="s">
        <v>16150</v>
      </c>
      <c r="E7191" s="3">
        <v>6938</v>
      </c>
      <c r="F7191" s="7" t="str">
        <f t="shared" si="672"/>
        <v/>
      </c>
      <c r="G7191" s="7" t="str">
        <f t="shared" si="673"/>
        <v>SICILIA</v>
      </c>
      <c r="I7191" s="24" t="str">
        <f t="shared" si="674"/>
        <v>CALATAFIMI-SEGESTA</v>
      </c>
      <c r="J7191" s="24" t="str">
        <f t="shared" si="675"/>
        <v>PEC NON ESISTENTE</v>
      </c>
      <c r="K7191" s="24" t="str">
        <f t="shared" si="676"/>
        <v>ISOLE</v>
      </c>
      <c r="L7191" s="24" t="str">
        <f t="shared" si="677"/>
        <v>SICILIA</v>
      </c>
    </row>
    <row r="7192" spans="1:12" x14ac:dyDescent="0.2">
      <c r="A7192" s="1" t="s">
        <v>2678</v>
      </c>
      <c r="B7192" s="1" t="s">
        <v>2679</v>
      </c>
      <c r="C7192" s="29" t="s">
        <v>16149</v>
      </c>
      <c r="D7192" s="29" t="s">
        <v>16150</v>
      </c>
      <c r="E7192" s="3">
        <v>11580</v>
      </c>
      <c r="F7192" s="7" t="str">
        <f t="shared" si="672"/>
        <v/>
      </c>
      <c r="G7192" s="7" t="str">
        <f t="shared" si="673"/>
        <v>SICILIA</v>
      </c>
      <c r="I7192" s="24" t="str">
        <f t="shared" si="674"/>
        <v>CAMPOBELLO DI MAZARA</v>
      </c>
      <c r="J7192" s="24" t="str">
        <f t="shared" si="675"/>
        <v>protocollo.campobellodimazara@pec.it</v>
      </c>
      <c r="K7192" s="24" t="str">
        <f t="shared" si="676"/>
        <v>ISOLE</v>
      </c>
      <c r="L7192" s="24" t="str">
        <f t="shared" si="677"/>
        <v>SICILIA</v>
      </c>
    </row>
    <row r="7193" spans="1:12" x14ac:dyDescent="0.2">
      <c r="A7193" s="1" t="s">
        <v>3626</v>
      </c>
      <c r="B7193" s="1" t="s">
        <v>3627</v>
      </c>
      <c r="C7193" s="29" t="s">
        <v>16149</v>
      </c>
      <c r="D7193" s="29" t="s">
        <v>16150</v>
      </c>
      <c r="E7193" s="3">
        <v>14603</v>
      </c>
      <c r="F7193" s="7" t="str">
        <f t="shared" si="672"/>
        <v/>
      </c>
      <c r="G7193" s="7" t="str">
        <f t="shared" si="673"/>
        <v>SICILIA</v>
      </c>
      <c r="I7193" s="24" t="str">
        <f t="shared" si="674"/>
        <v>CASTELLAMMARE DEL GOLFO</v>
      </c>
      <c r="J7193" s="24" t="str">
        <f t="shared" si="675"/>
        <v>anagrafe.comune.castellammare.tp@pec.it</v>
      </c>
      <c r="K7193" s="24" t="str">
        <f t="shared" si="676"/>
        <v>ISOLE</v>
      </c>
      <c r="L7193" s="24" t="str">
        <f t="shared" si="677"/>
        <v>SICILIA</v>
      </c>
    </row>
    <row r="7194" spans="1:12" x14ac:dyDescent="0.2">
      <c r="A7194" s="1" t="s">
        <v>3836</v>
      </c>
      <c r="B7194" s="1" t="s">
        <v>3837</v>
      </c>
      <c r="C7194" s="29" t="s">
        <v>16149</v>
      </c>
      <c r="D7194" s="29" t="s">
        <v>16150</v>
      </c>
      <c r="E7194" s="3">
        <v>31824</v>
      </c>
      <c r="F7194" s="7" t="str">
        <f t="shared" si="672"/>
        <v/>
      </c>
      <c r="G7194" s="7" t="str">
        <f t="shared" si="673"/>
        <v>SICILIA</v>
      </c>
      <c r="I7194" s="24" t="str">
        <f t="shared" si="674"/>
        <v>CASTELVETRANO</v>
      </c>
      <c r="J7194" s="24" t="str">
        <f t="shared" si="675"/>
        <v>protocollo@pec.comune.castelvetrano.tp.it</v>
      </c>
      <c r="K7194" s="24" t="str">
        <f t="shared" si="676"/>
        <v>ISOLE</v>
      </c>
      <c r="L7194" s="24" t="str">
        <f t="shared" si="677"/>
        <v>SICILIA</v>
      </c>
    </row>
    <row r="7195" spans="1:12" x14ac:dyDescent="0.2">
      <c r="A7195" s="1" t="s">
        <v>5236</v>
      </c>
      <c r="B7195" s="1" t="s">
        <v>5237</v>
      </c>
      <c r="C7195" s="29" t="s">
        <v>16149</v>
      </c>
      <c r="D7195" s="29" t="s">
        <v>16150</v>
      </c>
      <c r="E7195" s="3">
        <v>5392</v>
      </c>
      <c r="F7195" s="7" t="str">
        <f t="shared" si="672"/>
        <v/>
      </c>
      <c r="G7195" s="7" t="str">
        <f t="shared" si="673"/>
        <v>SICILIA</v>
      </c>
      <c r="I7195" s="24" t="str">
        <f t="shared" si="674"/>
        <v>CUSTONACI</v>
      </c>
      <c r="J7195" s="24" t="str">
        <f t="shared" si="675"/>
        <v>protocollo@pec.comunecustonaci.it</v>
      </c>
      <c r="K7195" s="24" t="str">
        <f t="shared" si="676"/>
        <v>ISOLE</v>
      </c>
      <c r="L7195" s="24" t="str">
        <f t="shared" si="677"/>
        <v>SICILIA</v>
      </c>
    </row>
    <row r="7196" spans="1:12" x14ac:dyDescent="0.2">
      <c r="A7196" s="1" t="s">
        <v>5486</v>
      </c>
      <c r="B7196" s="1" t="s">
        <v>5487</v>
      </c>
      <c r="C7196" s="29" t="s">
        <v>16149</v>
      </c>
      <c r="D7196" s="29" t="s">
        <v>16150</v>
      </c>
      <c r="E7196" s="3">
        <v>28012</v>
      </c>
      <c r="F7196" s="7" t="str">
        <f t="shared" si="672"/>
        <v/>
      </c>
      <c r="G7196" s="7" t="str">
        <f t="shared" si="673"/>
        <v>SICILIA</v>
      </c>
      <c r="I7196" s="24" t="str">
        <f t="shared" si="674"/>
        <v>ERICE</v>
      </c>
      <c r="J7196" s="24" t="str">
        <f t="shared" si="675"/>
        <v>protocollo@pec.comune.erice.tp.it</v>
      </c>
      <c r="K7196" s="24" t="str">
        <f t="shared" si="676"/>
        <v>ISOLE</v>
      </c>
      <c r="L7196" s="24" t="str">
        <f t="shared" si="677"/>
        <v>SICILIA</v>
      </c>
    </row>
    <row r="7197" spans="1:12" x14ac:dyDescent="0.2">
      <c r="A7197" s="1" t="s">
        <v>5626</v>
      </c>
      <c r="B7197" s="1" t="s">
        <v>5627</v>
      </c>
      <c r="C7197" s="29" t="s">
        <v>16149</v>
      </c>
      <c r="D7197" s="29" t="s">
        <v>16150</v>
      </c>
      <c r="E7197" s="3">
        <v>4185</v>
      </c>
      <c r="F7197" s="7" t="str">
        <f t="shared" si="672"/>
        <v/>
      </c>
      <c r="G7197" s="7" t="str">
        <f t="shared" si="673"/>
        <v>SICILIA</v>
      </c>
      <c r="I7197" s="24" t="str">
        <f t="shared" si="674"/>
        <v>FAVIGNANA</v>
      </c>
      <c r="J7197" s="24" t="str">
        <f t="shared" si="675"/>
        <v>comune.favignana.tp@postecert.it</v>
      </c>
      <c r="K7197" s="24" t="str">
        <f t="shared" si="676"/>
        <v>ISOLE</v>
      </c>
      <c r="L7197" s="24" t="str">
        <f t="shared" si="677"/>
        <v>SICILIA</v>
      </c>
    </row>
    <row r="7198" spans="1:12" x14ac:dyDescent="0.2">
      <c r="A7198" s="1" t="s">
        <v>6397</v>
      </c>
      <c r="B7198" s="1" t="s">
        <v>6398</v>
      </c>
      <c r="C7198" s="29" t="s">
        <v>16149</v>
      </c>
      <c r="D7198" s="29" t="s">
        <v>16150</v>
      </c>
      <c r="E7198" s="3">
        <v>4264</v>
      </c>
      <c r="F7198" s="7" t="str">
        <f t="shared" si="672"/>
        <v/>
      </c>
      <c r="G7198" s="7" t="str">
        <f t="shared" si="673"/>
        <v>SICILIA</v>
      </c>
      <c r="I7198" s="24" t="str">
        <f t="shared" si="674"/>
        <v>GIBELLINA</v>
      </c>
      <c r="J7198" s="24" t="str">
        <f t="shared" si="675"/>
        <v>protocollo@pec.gibellina.gov.it</v>
      </c>
      <c r="K7198" s="24" t="str">
        <f t="shared" si="676"/>
        <v>ISOLE</v>
      </c>
      <c r="L7198" s="24" t="str">
        <f t="shared" si="677"/>
        <v>SICILIA</v>
      </c>
    </row>
    <row r="7199" spans="1:12" x14ac:dyDescent="0.2">
      <c r="A7199" s="1" t="s">
        <v>7824</v>
      </c>
      <c r="B7199" s="1" t="s">
        <v>7825</v>
      </c>
      <c r="C7199" s="29" t="s">
        <v>16149</v>
      </c>
      <c r="D7199" s="29" t="s">
        <v>16150</v>
      </c>
      <c r="E7199" s="3">
        <v>80218</v>
      </c>
      <c r="F7199" s="7" t="str">
        <f t="shared" si="672"/>
        <v/>
      </c>
      <c r="G7199" s="7" t="str">
        <f t="shared" si="673"/>
        <v>Compreso</v>
      </c>
      <c r="I7199" s="24" t="str">
        <f t="shared" si="674"/>
        <v>MARSALA</v>
      </c>
      <c r="J7199" s="24" t="str">
        <f t="shared" si="675"/>
        <v>certificati@pec.comune.marsala.tp.it</v>
      </c>
      <c r="K7199" s="24" t="str">
        <f t="shared" si="676"/>
        <v>ISOLE</v>
      </c>
      <c r="L7199" s="24" t="str">
        <f t="shared" si="677"/>
        <v>SICILIA</v>
      </c>
    </row>
    <row r="7200" spans="1:12" x14ac:dyDescent="0.2">
      <c r="A7200" s="1" t="s">
        <v>7962</v>
      </c>
      <c r="B7200" s="1" t="s">
        <v>7963</v>
      </c>
      <c r="C7200" s="29" t="s">
        <v>16149</v>
      </c>
      <c r="D7200" s="29" t="s">
        <v>16150</v>
      </c>
      <c r="E7200" s="3">
        <v>49995</v>
      </c>
      <c r="F7200" s="7" t="str">
        <f t="shared" si="672"/>
        <v/>
      </c>
      <c r="G7200" s="7" t="str">
        <f t="shared" si="673"/>
        <v>SICILIA</v>
      </c>
      <c r="I7200" s="24" t="str">
        <f t="shared" si="674"/>
        <v>MAZARA DEL VALLO</v>
      </c>
      <c r="J7200" s="24" t="str">
        <f t="shared" si="675"/>
        <v>protocollo@pec.comune.mazaradelvallo.tp.it</v>
      </c>
      <c r="K7200" s="24" t="str">
        <f t="shared" si="676"/>
        <v>ISOLE</v>
      </c>
      <c r="L7200" s="24" t="str">
        <f t="shared" si="677"/>
        <v>SICILIA</v>
      </c>
    </row>
    <row r="7201" spans="1:12" x14ac:dyDescent="0.2">
      <c r="A7201" s="1" t="s">
        <v>9724</v>
      </c>
      <c r="B7201" s="1" t="s">
        <v>9725</v>
      </c>
      <c r="C7201" s="29" t="s">
        <v>16149</v>
      </c>
      <c r="D7201" s="29" t="s">
        <v>16150</v>
      </c>
      <c r="E7201" s="3">
        <v>11487</v>
      </c>
      <c r="F7201" s="7" t="str">
        <f t="shared" si="672"/>
        <v/>
      </c>
      <c r="G7201" s="7" t="str">
        <f t="shared" si="673"/>
        <v>SICILIA</v>
      </c>
      <c r="I7201" s="24" t="str">
        <f t="shared" si="674"/>
        <v>PACECO</v>
      </c>
      <c r="J7201" s="24" t="str">
        <f t="shared" si="675"/>
        <v>protocollo@pec.comune.paceco.tp.it</v>
      </c>
      <c r="K7201" s="24" t="str">
        <f t="shared" si="676"/>
        <v>ISOLE</v>
      </c>
      <c r="L7201" s="24" t="str">
        <f t="shared" si="677"/>
        <v>SICILIA</v>
      </c>
    </row>
    <row r="7202" spans="1:12" x14ac:dyDescent="0.2">
      <c r="A7202" s="1" t="s">
        <v>9886</v>
      </c>
      <c r="B7202" s="1" t="s">
        <v>9887</v>
      </c>
      <c r="C7202" s="29" t="s">
        <v>16149</v>
      </c>
      <c r="D7202" s="29" t="s">
        <v>16150</v>
      </c>
      <c r="E7202" s="3">
        <v>7493</v>
      </c>
      <c r="F7202" s="7" t="str">
        <f t="shared" si="672"/>
        <v/>
      </c>
      <c r="G7202" s="7" t="str">
        <f t="shared" si="673"/>
        <v>SICILIA</v>
      </c>
      <c r="I7202" s="24" t="str">
        <f t="shared" si="674"/>
        <v>PANTELLERIA</v>
      </c>
      <c r="J7202" s="24" t="str">
        <f t="shared" si="675"/>
        <v>protocollo@pec.comunepantelleria.it</v>
      </c>
      <c r="K7202" s="24" t="str">
        <f t="shared" si="676"/>
        <v>ISOLE</v>
      </c>
      <c r="L7202" s="24" t="str">
        <f t="shared" si="677"/>
        <v>SICILIA</v>
      </c>
    </row>
    <row r="7203" spans="1:12" x14ac:dyDescent="0.2">
      <c r="A7203" s="1" t="s">
        <v>9928</v>
      </c>
      <c r="B7203" s="1" t="s">
        <v>9929</v>
      </c>
      <c r="C7203" s="29" t="s">
        <v>16149</v>
      </c>
      <c r="D7203" s="29" t="s">
        <v>16150</v>
      </c>
      <c r="E7203" s="3">
        <v>10854</v>
      </c>
      <c r="F7203" s="7" t="str">
        <f t="shared" si="672"/>
        <v/>
      </c>
      <c r="G7203" s="7" t="str">
        <f t="shared" si="673"/>
        <v>SICILIA</v>
      </c>
      <c r="I7203" s="24" t="str">
        <f t="shared" si="674"/>
        <v>PARTANNA</v>
      </c>
      <c r="J7203" s="24" t="str">
        <f t="shared" si="675"/>
        <v>partanna@pec.it</v>
      </c>
      <c r="K7203" s="24" t="str">
        <f t="shared" si="676"/>
        <v>ISOLE</v>
      </c>
      <c r="L7203" s="24" t="str">
        <f t="shared" si="677"/>
        <v>SICILIA</v>
      </c>
    </row>
    <row r="7204" spans="1:12" x14ac:dyDescent="0.2">
      <c r="A7204" s="1" t="s">
        <v>10564</v>
      </c>
      <c r="B7204" s="1" t="s">
        <v>10565</v>
      </c>
      <c r="C7204" s="29" t="s">
        <v>16149</v>
      </c>
      <c r="D7204" s="29" t="s">
        <v>16150</v>
      </c>
      <c r="E7204" s="3">
        <v>1534</v>
      </c>
      <c r="F7204" s="7" t="str">
        <f t="shared" si="672"/>
        <v/>
      </c>
      <c r="G7204" s="7" t="str">
        <f t="shared" si="673"/>
        <v>SICILIA</v>
      </c>
      <c r="I7204" s="24" t="str">
        <f t="shared" si="674"/>
        <v>POGGIOREALE</v>
      </c>
      <c r="J7204" s="24" t="str">
        <f t="shared" si="675"/>
        <v>comunepoggioreale@pec.it</v>
      </c>
      <c r="K7204" s="24" t="str">
        <f t="shared" si="676"/>
        <v>ISOLE</v>
      </c>
      <c r="L7204" s="24" t="str">
        <f t="shared" si="677"/>
        <v>SICILIA</v>
      </c>
    </row>
    <row r="7205" spans="1:12" x14ac:dyDescent="0.2">
      <c r="A7205" s="1" t="s">
        <v>11939</v>
      </c>
      <c r="B7205" s="1" t="s">
        <v>11940</v>
      </c>
      <c r="C7205" s="29" t="s">
        <v>16149</v>
      </c>
      <c r="D7205" s="29" t="s">
        <v>16150</v>
      </c>
      <c r="E7205" s="3">
        <v>1721</v>
      </c>
      <c r="F7205" s="7" t="str">
        <f t="shared" si="672"/>
        <v/>
      </c>
      <c r="G7205" s="7" t="str">
        <f t="shared" si="673"/>
        <v>SICILIA</v>
      </c>
      <c r="I7205" s="24" t="str">
        <f t="shared" si="674"/>
        <v>SALAPARUTA</v>
      </c>
      <c r="J7205" s="24" t="str">
        <f t="shared" si="675"/>
        <v>protocollo.salaparuta@cert.legalmail.it</v>
      </c>
      <c r="K7205" s="24" t="str">
        <f t="shared" si="676"/>
        <v>ISOLE</v>
      </c>
      <c r="L7205" s="24" t="str">
        <f t="shared" si="677"/>
        <v>SICILIA</v>
      </c>
    </row>
    <row r="7206" spans="1:12" x14ac:dyDescent="0.2">
      <c r="A7206" s="1" t="s">
        <v>11961</v>
      </c>
      <c r="B7206" s="1" t="s">
        <v>11962</v>
      </c>
      <c r="C7206" s="29" t="s">
        <v>16149</v>
      </c>
      <c r="D7206" s="29" t="s">
        <v>16150</v>
      </c>
      <c r="E7206" s="3">
        <v>10871</v>
      </c>
      <c r="F7206" s="7" t="str">
        <f t="shared" si="672"/>
        <v/>
      </c>
      <c r="G7206" s="7" t="str">
        <f t="shared" si="673"/>
        <v>SICILIA</v>
      </c>
      <c r="I7206" s="24" t="str">
        <f t="shared" si="674"/>
        <v>SALEMI</v>
      </c>
      <c r="J7206" s="24" t="str">
        <f t="shared" si="675"/>
        <v>protocollo@pec.cittadisalemi.it</v>
      </c>
      <c r="K7206" s="24" t="str">
        <f t="shared" si="676"/>
        <v>ISOLE</v>
      </c>
      <c r="L7206" s="24" t="str">
        <f t="shared" si="677"/>
        <v>SICILIA</v>
      </c>
    </row>
    <row r="7207" spans="1:12" x14ac:dyDescent="0.2">
      <c r="A7207" s="1" t="s">
        <v>12949</v>
      </c>
      <c r="B7207" s="1" t="s">
        <v>12950</v>
      </c>
      <c r="C7207" s="29" t="s">
        <v>16149</v>
      </c>
      <c r="D7207" s="29" t="s">
        <v>16150</v>
      </c>
      <c r="E7207" s="3">
        <v>5095</v>
      </c>
      <c r="F7207" s="7" t="str">
        <f t="shared" si="672"/>
        <v/>
      </c>
      <c r="G7207" s="7" t="str">
        <f t="shared" si="673"/>
        <v>SICILIA</v>
      </c>
      <c r="I7207" s="24" t="str">
        <f t="shared" si="674"/>
        <v>SANTA NINFA</v>
      </c>
      <c r="J7207" s="24" t="str">
        <f t="shared" si="675"/>
        <v>protocollo@pec.comune.santaninfa.tp.it</v>
      </c>
      <c r="K7207" s="24" t="str">
        <f t="shared" si="676"/>
        <v>ISOLE</v>
      </c>
      <c r="L7207" s="24" t="str">
        <f t="shared" si="677"/>
        <v>SICILIA</v>
      </c>
    </row>
    <row r="7208" spans="1:12" x14ac:dyDescent="0.2">
      <c r="A7208" s="1" t="s">
        <v>12665</v>
      </c>
      <c r="B7208" s="1" t="s">
        <v>12666</v>
      </c>
      <c r="C7208" s="29" t="s">
        <v>16149</v>
      </c>
      <c r="D7208" s="29" t="s">
        <v>16150</v>
      </c>
      <c r="E7208" s="3">
        <v>4415</v>
      </c>
      <c r="F7208" s="7" t="str">
        <f t="shared" si="672"/>
        <v/>
      </c>
      <c r="G7208" s="7" t="str">
        <f t="shared" si="673"/>
        <v>SICILIA</v>
      </c>
      <c r="I7208" s="24" t="str">
        <f t="shared" si="674"/>
        <v>SAN VITO LO CAPO</v>
      </c>
      <c r="J7208" s="24" t="str">
        <f t="shared" si="675"/>
        <v>protocollocomunesanvitolocapo@postacert.it</v>
      </c>
      <c r="K7208" s="24" t="str">
        <f t="shared" si="676"/>
        <v>ISOLE</v>
      </c>
      <c r="L7208" s="24" t="str">
        <f t="shared" si="677"/>
        <v>SICILIA</v>
      </c>
    </row>
    <row r="7209" spans="1:12" x14ac:dyDescent="0.2">
      <c r="A7209" s="1" t="s">
        <v>14437</v>
      </c>
      <c r="B7209" s="1" t="s">
        <v>14438</v>
      </c>
      <c r="C7209" s="29" t="s">
        <v>16149</v>
      </c>
      <c r="D7209" s="29" t="s">
        <v>16150</v>
      </c>
      <c r="E7209" s="3">
        <v>69241</v>
      </c>
      <c r="F7209" s="7" t="str">
        <f t="shared" si="672"/>
        <v/>
      </c>
      <c r="G7209" s="7" t="str">
        <f t="shared" si="673"/>
        <v>Compreso</v>
      </c>
      <c r="I7209" s="24" t="str">
        <f t="shared" si="674"/>
        <v>TRAPANI</v>
      </c>
      <c r="J7209" s="24" t="str">
        <f t="shared" si="675"/>
        <v>sindaco@pec.comune.trapani.it</v>
      </c>
      <c r="K7209" s="24" t="str">
        <f t="shared" si="676"/>
        <v>ISOLE</v>
      </c>
      <c r="L7209" s="24" t="str">
        <f t="shared" si="677"/>
        <v>SICILIA</v>
      </c>
    </row>
    <row r="7210" spans="1:12" x14ac:dyDescent="0.2">
      <c r="A7210" s="1" t="s">
        <v>14810</v>
      </c>
      <c r="B7210" s="1" t="s">
        <v>14811</v>
      </c>
      <c r="C7210" s="29" t="s">
        <v>16149</v>
      </c>
      <c r="D7210" s="29" t="s">
        <v>16150</v>
      </c>
      <c r="E7210" s="3">
        <v>11951</v>
      </c>
      <c r="F7210" s="7" t="str">
        <f t="shared" si="672"/>
        <v/>
      </c>
      <c r="G7210" s="7" t="str">
        <f t="shared" si="673"/>
        <v>SICILIA</v>
      </c>
      <c r="I7210" s="24" t="str">
        <f t="shared" si="674"/>
        <v>VALDERICE</v>
      </c>
      <c r="J7210" s="24" t="str">
        <f t="shared" si="675"/>
        <v>protocollo.comunevalderice@postecert.it</v>
      </c>
      <c r="K7210" s="24" t="str">
        <f t="shared" si="676"/>
        <v>ISOLE</v>
      </c>
      <c r="L7210" s="24" t="str">
        <f t="shared" si="677"/>
        <v>SICILIA</v>
      </c>
    </row>
    <row r="7211" spans="1:12" x14ac:dyDescent="0.2">
      <c r="A7211" s="1" t="s">
        <v>15611</v>
      </c>
      <c r="B7211" s="1" t="s">
        <v>15612</v>
      </c>
      <c r="C7211" s="29" t="s">
        <v>16149</v>
      </c>
      <c r="D7211" s="29" t="s">
        <v>16150</v>
      </c>
      <c r="E7211" s="3">
        <v>2139</v>
      </c>
      <c r="F7211" s="7" t="str">
        <f t="shared" si="672"/>
        <v/>
      </c>
      <c r="G7211" s="7" t="str">
        <f t="shared" si="673"/>
        <v>SICILIA</v>
      </c>
      <c r="I7211" s="24" t="str">
        <f t="shared" si="674"/>
        <v>VITA</v>
      </c>
      <c r="J7211" s="24" t="str">
        <f t="shared" si="675"/>
        <v>protocollo@pec.comunedivita.it</v>
      </c>
      <c r="K7211" s="24" t="str">
        <f t="shared" si="676"/>
        <v>ISOLE</v>
      </c>
      <c r="L7211" s="24" t="str">
        <f t="shared" si="677"/>
        <v>SICILIA</v>
      </c>
    </row>
    <row r="7212" spans="1:12" x14ac:dyDescent="0.2">
      <c r="A7212" s="1" t="s">
        <v>10184</v>
      </c>
      <c r="B7212" s="1" t="s">
        <v>10185</v>
      </c>
      <c r="C7212" s="29" t="s">
        <v>16149</v>
      </c>
      <c r="D7212" s="29" t="s">
        <v>16150</v>
      </c>
      <c r="E7212" s="3">
        <v>7760</v>
      </c>
      <c r="F7212" s="7" t="str">
        <f t="shared" si="672"/>
        <v/>
      </c>
      <c r="G7212" s="7" t="str">
        <f t="shared" si="673"/>
        <v>SICILIA</v>
      </c>
      <c r="I7212" s="24" t="str">
        <f t="shared" si="674"/>
        <v>PETROSINO</v>
      </c>
      <c r="J7212" s="24" t="str">
        <f t="shared" si="675"/>
        <v>protocollo@pec.comune.petrosino.tp.it</v>
      </c>
      <c r="K7212" s="24" t="str">
        <f t="shared" si="676"/>
        <v>ISOLE</v>
      </c>
      <c r="L7212" s="24" t="str">
        <f t="shared" si="677"/>
        <v>SICILIA</v>
      </c>
    </row>
    <row r="7213" spans="1:12" x14ac:dyDescent="0.2">
      <c r="A7213" s="1" t="s">
        <v>710</v>
      </c>
      <c r="B7213" s="1" t="s">
        <v>711</v>
      </c>
      <c r="C7213" s="29" t="s">
        <v>16149</v>
      </c>
      <c r="D7213" s="29" t="s">
        <v>16150</v>
      </c>
      <c r="E7213" s="3">
        <v>3806</v>
      </c>
      <c r="F7213" s="7" t="str">
        <f t="shared" si="672"/>
        <v/>
      </c>
      <c r="G7213" s="7" t="str">
        <f t="shared" si="673"/>
        <v>SICILIA</v>
      </c>
      <c r="I7213" s="24" t="str">
        <f t="shared" si="674"/>
        <v>ALIA</v>
      </c>
      <c r="J7213" s="24" t="str">
        <f t="shared" si="675"/>
        <v>anagrafealia@pec.it</v>
      </c>
      <c r="K7213" s="24" t="str">
        <f t="shared" si="676"/>
        <v>ISOLE</v>
      </c>
      <c r="L7213" s="24" t="str">
        <f t="shared" si="677"/>
        <v>SICILIA</v>
      </c>
    </row>
    <row r="7214" spans="1:12" x14ac:dyDescent="0.2">
      <c r="A7214" s="1" t="s">
        <v>720</v>
      </c>
      <c r="B7214" s="1" t="s">
        <v>721</v>
      </c>
      <c r="C7214" s="29" t="s">
        <v>16149</v>
      </c>
      <c r="D7214" s="29" t="s">
        <v>16150</v>
      </c>
      <c r="E7214" s="3">
        <v>2152</v>
      </c>
      <c r="F7214" s="7" t="str">
        <f t="shared" si="672"/>
        <v/>
      </c>
      <c r="G7214" s="7" t="str">
        <f t="shared" si="673"/>
        <v>SICILIA</v>
      </c>
      <c r="I7214" s="24" t="str">
        <f t="shared" si="674"/>
        <v>ALIMENA</v>
      </c>
      <c r="J7214" s="24" t="str">
        <f t="shared" si="675"/>
        <v>protocollo.comunealimena@sicurezzapostale.it</v>
      </c>
      <c r="K7214" s="24" t="str">
        <f t="shared" si="676"/>
        <v>ISOLE</v>
      </c>
      <c r="L7214" s="24" t="str">
        <f t="shared" si="677"/>
        <v>SICILIA</v>
      </c>
    </row>
    <row r="7215" spans="1:12" x14ac:dyDescent="0.2">
      <c r="A7215" s="1" t="s">
        <v>722</v>
      </c>
      <c r="B7215" s="1" t="s">
        <v>723</v>
      </c>
      <c r="C7215" s="29" t="s">
        <v>16149</v>
      </c>
      <c r="D7215" s="29" t="s">
        <v>16150</v>
      </c>
      <c r="E7215" s="3">
        <v>1291</v>
      </c>
      <c r="F7215" s="7" t="str">
        <f t="shared" si="672"/>
        <v/>
      </c>
      <c r="G7215" s="7" t="str">
        <f t="shared" si="673"/>
        <v>SICILIA</v>
      </c>
      <c r="I7215" s="24" t="str">
        <f t="shared" si="674"/>
        <v>ALIMINUSA</v>
      </c>
      <c r="J7215" s="24" t="str">
        <f t="shared" si="675"/>
        <v>comunedialiminusa@pec.it</v>
      </c>
      <c r="K7215" s="24" t="str">
        <f t="shared" si="676"/>
        <v>ISOLE</v>
      </c>
      <c r="L7215" s="24" t="str">
        <f t="shared" si="677"/>
        <v>SICILIA</v>
      </c>
    </row>
    <row r="7216" spans="1:12" x14ac:dyDescent="0.2">
      <c r="A7216" s="1" t="s">
        <v>770</v>
      </c>
      <c r="B7216" s="1" t="s">
        <v>771</v>
      </c>
      <c r="C7216" s="29" t="s">
        <v>16149</v>
      </c>
      <c r="D7216" s="29" t="s">
        <v>16150</v>
      </c>
      <c r="E7216" s="3">
        <v>7429</v>
      </c>
      <c r="F7216" s="7" t="str">
        <f t="shared" si="672"/>
        <v/>
      </c>
      <c r="G7216" s="7" t="str">
        <f t="shared" si="673"/>
        <v>SICILIA</v>
      </c>
      <c r="I7216" s="24" t="str">
        <f t="shared" si="674"/>
        <v>ALTAVILLA MILICIA</v>
      </c>
      <c r="J7216" s="24" t="str">
        <f t="shared" si="675"/>
        <v>info@pec.altavillamilicia.eu</v>
      </c>
      <c r="K7216" s="24" t="str">
        <f t="shared" si="676"/>
        <v>ISOLE</v>
      </c>
      <c r="L7216" s="24" t="str">
        <f t="shared" si="677"/>
        <v>SICILIA</v>
      </c>
    </row>
    <row r="7217" spans="1:12" x14ac:dyDescent="0.2">
      <c r="A7217" s="1" t="s">
        <v>793</v>
      </c>
      <c r="B7217" s="1" t="s">
        <v>794</v>
      </c>
      <c r="C7217" s="29" t="s">
        <v>16149</v>
      </c>
      <c r="D7217" s="29" t="s">
        <v>16150</v>
      </c>
      <c r="E7217" s="3">
        <v>10266</v>
      </c>
      <c r="F7217" s="7" t="str">
        <f t="shared" si="672"/>
        <v/>
      </c>
      <c r="G7217" s="7" t="str">
        <f t="shared" si="673"/>
        <v>SICILIA</v>
      </c>
      <c r="I7217" s="24" t="str">
        <f t="shared" si="674"/>
        <v>ALTOFONTE</v>
      </c>
      <c r="J7217" s="24" t="str">
        <f t="shared" si="675"/>
        <v>comune.altofonte@gigapec.it</v>
      </c>
      <c r="K7217" s="24" t="str">
        <f t="shared" si="676"/>
        <v>ISOLE</v>
      </c>
      <c r="L7217" s="24" t="str">
        <f t="shared" si="677"/>
        <v>SICILIA</v>
      </c>
    </row>
    <row r="7218" spans="1:12" x14ac:dyDescent="0.2">
      <c r="A7218" s="1" t="s">
        <v>1283</v>
      </c>
      <c r="B7218" s="1" t="s">
        <v>1284</v>
      </c>
      <c r="C7218" s="29" t="s">
        <v>16149</v>
      </c>
      <c r="D7218" s="29" t="s">
        <v>16150</v>
      </c>
      <c r="E7218" s="3">
        <v>54257</v>
      </c>
      <c r="F7218" s="7" t="str">
        <f t="shared" si="672"/>
        <v/>
      </c>
      <c r="G7218" s="7" t="str">
        <f t="shared" si="673"/>
        <v>Compreso</v>
      </c>
      <c r="I7218" s="24" t="str">
        <f t="shared" si="674"/>
        <v>BAGHERIA</v>
      </c>
      <c r="J7218" s="24" t="str">
        <f t="shared" si="675"/>
        <v>servizidemografici@comunebagheria.telecompost.it</v>
      </c>
      <c r="K7218" s="24" t="str">
        <f t="shared" si="676"/>
        <v>ISOLE</v>
      </c>
      <c r="L7218" s="24" t="str">
        <f t="shared" si="677"/>
        <v>SICILIA</v>
      </c>
    </row>
    <row r="7219" spans="1:12" x14ac:dyDescent="0.2">
      <c r="A7219" s="1" t="s">
        <v>1350</v>
      </c>
      <c r="B7219" s="1" t="s">
        <v>1351</v>
      </c>
      <c r="C7219" s="29" t="s">
        <v>16149</v>
      </c>
      <c r="D7219" s="29" t="s">
        <v>16150</v>
      </c>
      <c r="E7219" s="3">
        <v>6413</v>
      </c>
      <c r="F7219" s="7" t="str">
        <f t="shared" si="672"/>
        <v/>
      </c>
      <c r="G7219" s="7" t="str">
        <f t="shared" si="673"/>
        <v>SICILIA</v>
      </c>
      <c r="I7219" s="24" t="str">
        <f t="shared" si="674"/>
        <v>BALESTRATE</v>
      </c>
      <c r="J7219" s="24" t="str">
        <f t="shared" si="675"/>
        <v>comunebalestrate@pec.it</v>
      </c>
      <c r="K7219" s="24" t="str">
        <f t="shared" si="676"/>
        <v>ISOLE</v>
      </c>
      <c r="L7219" s="24" t="str">
        <f t="shared" si="677"/>
        <v>SICILIA</v>
      </c>
    </row>
    <row r="7220" spans="1:12" x14ac:dyDescent="0.2">
      <c r="A7220" s="1" t="s">
        <v>1537</v>
      </c>
      <c r="B7220" s="1" t="s">
        <v>1538</v>
      </c>
      <c r="C7220" s="29" t="s">
        <v>16149</v>
      </c>
      <c r="D7220" s="29" t="s">
        <v>16150</v>
      </c>
      <c r="E7220" s="3">
        <v>2014</v>
      </c>
      <c r="F7220" s="7" t="str">
        <f t="shared" si="672"/>
        <v/>
      </c>
      <c r="G7220" s="7" t="str">
        <f t="shared" si="673"/>
        <v>SICILIA</v>
      </c>
      <c r="I7220" s="24" t="str">
        <f t="shared" si="674"/>
        <v>BAUCINA</v>
      </c>
      <c r="J7220" s="24" t="str">
        <f t="shared" si="675"/>
        <v>protocollo@pec.comune.baucina.pa.it</v>
      </c>
      <c r="K7220" s="24" t="str">
        <f t="shared" si="676"/>
        <v>ISOLE</v>
      </c>
      <c r="L7220" s="24" t="str">
        <f t="shared" si="677"/>
        <v>SICILIA</v>
      </c>
    </row>
    <row r="7221" spans="1:12" x14ac:dyDescent="0.2">
      <c r="A7221" s="1" t="s">
        <v>1609</v>
      </c>
      <c r="B7221" s="1" t="s">
        <v>1610</v>
      </c>
      <c r="C7221" s="29" t="s">
        <v>16149</v>
      </c>
      <c r="D7221" s="29" t="s">
        <v>16150</v>
      </c>
      <c r="E7221" s="3">
        <v>11149</v>
      </c>
      <c r="F7221" s="7" t="str">
        <f t="shared" si="672"/>
        <v/>
      </c>
      <c r="G7221" s="7" t="str">
        <f t="shared" si="673"/>
        <v>SICILIA</v>
      </c>
      <c r="I7221" s="24" t="str">
        <f t="shared" si="674"/>
        <v>BELMONTE MEZZAGNO</v>
      </c>
      <c r="J7221" s="24" t="str">
        <f t="shared" si="675"/>
        <v>protocollo.belmontemezzagno@pec.it</v>
      </c>
      <c r="K7221" s="24" t="str">
        <f t="shared" si="676"/>
        <v>ISOLE</v>
      </c>
      <c r="L7221" s="24" t="str">
        <f t="shared" si="677"/>
        <v>SICILIA</v>
      </c>
    </row>
    <row r="7222" spans="1:12" x14ac:dyDescent="0.2">
      <c r="A7222" s="1" t="s">
        <v>1773</v>
      </c>
      <c r="B7222" s="1" t="s">
        <v>1774</v>
      </c>
      <c r="C7222" s="29" t="s">
        <v>16149</v>
      </c>
      <c r="D7222" s="29" t="s">
        <v>16150</v>
      </c>
      <c r="E7222" s="3">
        <v>4829</v>
      </c>
      <c r="F7222" s="7" t="str">
        <f t="shared" si="672"/>
        <v/>
      </c>
      <c r="G7222" s="7" t="str">
        <f t="shared" si="673"/>
        <v>SICILIA</v>
      </c>
      <c r="I7222" s="24" t="str">
        <f t="shared" si="674"/>
        <v>BISACQUINO</v>
      </c>
      <c r="J7222" s="24" t="str">
        <f t="shared" si="675"/>
        <v>protocollo@pec.comune.bisacquino.pa.it</v>
      </c>
      <c r="K7222" s="24" t="str">
        <f t="shared" si="676"/>
        <v>ISOLE</v>
      </c>
      <c r="L7222" s="24" t="str">
        <f t="shared" si="677"/>
        <v>SICILIA</v>
      </c>
    </row>
    <row r="7223" spans="1:12" x14ac:dyDescent="0.2">
      <c r="A7223" s="1" t="s">
        <v>1852</v>
      </c>
      <c r="B7223" s="1" t="s">
        <v>1853</v>
      </c>
      <c r="C7223" s="29" t="s">
        <v>16149</v>
      </c>
      <c r="D7223" s="29" t="s">
        <v>16150</v>
      </c>
      <c r="E7223" s="3">
        <v>3932</v>
      </c>
      <c r="F7223" s="7" t="str">
        <f t="shared" si="672"/>
        <v/>
      </c>
      <c r="G7223" s="7" t="str">
        <f t="shared" si="673"/>
        <v>SICILIA</v>
      </c>
      <c r="I7223" s="24" t="str">
        <f t="shared" si="674"/>
        <v>BOLOGNETTA</v>
      </c>
      <c r="J7223" s="24" t="str">
        <f t="shared" si="675"/>
        <v>prot.bol@pec.comunebolognetta.it</v>
      </c>
      <c r="K7223" s="24" t="str">
        <f t="shared" si="676"/>
        <v>ISOLE</v>
      </c>
      <c r="L7223" s="24" t="str">
        <f t="shared" si="677"/>
        <v>SICILIA</v>
      </c>
    </row>
    <row r="7224" spans="1:12" x14ac:dyDescent="0.2">
      <c r="A7224" s="1" t="s">
        <v>1874</v>
      </c>
      <c r="B7224" s="1" t="s">
        <v>1875</v>
      </c>
      <c r="C7224" s="29" t="s">
        <v>16149</v>
      </c>
      <c r="D7224" s="29" t="s">
        <v>16150</v>
      </c>
      <c r="E7224" s="3">
        <v>1474</v>
      </c>
      <c r="F7224" s="7" t="str">
        <f t="shared" si="672"/>
        <v/>
      </c>
      <c r="G7224" s="7" t="str">
        <f t="shared" si="673"/>
        <v>SICILIA</v>
      </c>
      <c r="I7224" s="24" t="str">
        <f t="shared" si="674"/>
        <v>BOMPIETRO</v>
      </c>
      <c r="J7224" s="24" t="str">
        <f t="shared" si="675"/>
        <v>protocollo@pec.comune.bompietro.pa.it</v>
      </c>
      <c r="K7224" s="24" t="str">
        <f t="shared" si="676"/>
        <v>ISOLE</v>
      </c>
      <c r="L7224" s="24" t="str">
        <f t="shared" si="677"/>
        <v>SICILIA</v>
      </c>
    </row>
    <row r="7225" spans="1:12" x14ac:dyDescent="0.2">
      <c r="A7225" s="1" t="s">
        <v>1927</v>
      </c>
      <c r="B7225" s="1" t="s">
        <v>1928</v>
      </c>
      <c r="C7225" s="29" t="s">
        <v>16149</v>
      </c>
      <c r="D7225" s="29" t="s">
        <v>16150</v>
      </c>
      <c r="E7225" s="3">
        <v>7021</v>
      </c>
      <c r="F7225" s="7" t="str">
        <f t="shared" si="672"/>
        <v/>
      </c>
      <c r="G7225" s="7" t="str">
        <f t="shared" si="673"/>
        <v>SICILIA</v>
      </c>
      <c r="I7225" s="24" t="str">
        <f t="shared" si="674"/>
        <v>BORGETTO</v>
      </c>
      <c r="J7225" s="24" t="str">
        <f t="shared" si="675"/>
        <v>ufficioprotocollo@pec.it</v>
      </c>
      <c r="K7225" s="24" t="str">
        <f t="shared" si="676"/>
        <v>ISOLE</v>
      </c>
      <c r="L7225" s="24" t="str">
        <f t="shared" si="677"/>
        <v>SICILIA</v>
      </c>
    </row>
    <row r="7226" spans="1:12" x14ac:dyDescent="0.2">
      <c r="A7226" s="1" t="s">
        <v>2393</v>
      </c>
      <c r="B7226" s="1" t="s">
        <v>2394</v>
      </c>
      <c r="C7226" s="29" t="s">
        <v>16149</v>
      </c>
      <c r="D7226" s="29" t="s">
        <v>16150</v>
      </c>
      <c r="E7226" s="3">
        <v>8295</v>
      </c>
      <c r="F7226" s="7" t="str">
        <f t="shared" si="672"/>
        <v/>
      </c>
      <c r="G7226" s="7" t="str">
        <f t="shared" si="673"/>
        <v>SICILIA</v>
      </c>
      <c r="I7226" s="24" t="str">
        <f t="shared" si="674"/>
        <v>CACCAMO</v>
      </c>
      <c r="J7226" s="24" t="str">
        <f t="shared" si="675"/>
        <v>anagrafe.comunecaccamo@postecert.it</v>
      </c>
      <c r="K7226" s="24" t="str">
        <f t="shared" si="676"/>
        <v>ISOLE</v>
      </c>
      <c r="L7226" s="24" t="str">
        <f t="shared" si="677"/>
        <v>SICILIA</v>
      </c>
    </row>
    <row r="7227" spans="1:12" x14ac:dyDescent="0.2">
      <c r="A7227" s="1" t="s">
        <v>2533</v>
      </c>
      <c r="B7227" s="1" t="s">
        <v>2534</v>
      </c>
      <c r="C7227" s="29" t="s">
        <v>16149</v>
      </c>
      <c r="D7227" s="29" t="s">
        <v>16150</v>
      </c>
      <c r="E7227" s="3">
        <v>4171</v>
      </c>
      <c r="F7227" s="7" t="str">
        <f t="shared" si="672"/>
        <v/>
      </c>
      <c r="G7227" s="7" t="str">
        <f t="shared" si="673"/>
        <v>SICILIA</v>
      </c>
      <c r="I7227" s="24" t="str">
        <f t="shared" si="674"/>
        <v>CALTAVUTURO</v>
      </c>
      <c r="J7227" s="24" t="str">
        <f t="shared" si="675"/>
        <v>protocollo.comunedicaltavuturo@pec.it</v>
      </c>
      <c r="K7227" s="24" t="str">
        <f t="shared" si="676"/>
        <v>ISOLE</v>
      </c>
      <c r="L7227" s="24" t="str">
        <f t="shared" si="677"/>
        <v>SICILIA</v>
      </c>
    </row>
    <row r="7228" spans="1:12" x14ac:dyDescent="0.2">
      <c r="A7228" s="1" t="s">
        <v>2694</v>
      </c>
      <c r="B7228" s="1" t="s">
        <v>2695</v>
      </c>
      <c r="C7228" s="29" t="s">
        <v>16149</v>
      </c>
      <c r="D7228" s="29" t="s">
        <v>16150</v>
      </c>
      <c r="E7228" s="3">
        <v>548</v>
      </c>
      <c r="F7228" s="7" t="str">
        <f t="shared" si="672"/>
        <v/>
      </c>
      <c r="G7228" s="7" t="str">
        <f t="shared" si="673"/>
        <v>SICILIA</v>
      </c>
      <c r="I7228" s="24" t="str">
        <f t="shared" si="674"/>
        <v>CAMPOFELICE DI FITALIA</v>
      </c>
      <c r="J7228" s="24" t="str">
        <f t="shared" si="675"/>
        <v>campofelicedifitalia@pec.it</v>
      </c>
      <c r="K7228" s="24" t="str">
        <f t="shared" si="676"/>
        <v>ISOLE</v>
      </c>
      <c r="L7228" s="24" t="str">
        <f t="shared" si="677"/>
        <v>SICILIA</v>
      </c>
    </row>
    <row r="7229" spans="1:12" x14ac:dyDescent="0.2">
      <c r="A7229" s="1" t="s">
        <v>2696</v>
      </c>
      <c r="B7229" s="1" t="s">
        <v>2697</v>
      </c>
      <c r="C7229" s="29" t="s">
        <v>16149</v>
      </c>
      <c r="D7229" s="29" t="s">
        <v>16150</v>
      </c>
      <c r="E7229" s="3">
        <v>6918</v>
      </c>
      <c r="F7229" s="7" t="str">
        <f t="shared" si="672"/>
        <v/>
      </c>
      <c r="G7229" s="7" t="str">
        <f t="shared" si="673"/>
        <v>SICILIA</v>
      </c>
      <c r="I7229" s="24" t="str">
        <f t="shared" si="674"/>
        <v>CAMPOFELICE DI ROCCELLA</v>
      </c>
      <c r="J7229" s="24" t="str">
        <f t="shared" si="675"/>
        <v>protocollo.campofelicediroccella@pec.it</v>
      </c>
      <c r="K7229" s="24" t="str">
        <f t="shared" si="676"/>
        <v>ISOLE</v>
      </c>
      <c r="L7229" s="24" t="str">
        <f t="shared" si="677"/>
        <v>SICILIA</v>
      </c>
    </row>
    <row r="7230" spans="1:12" x14ac:dyDescent="0.2">
      <c r="A7230" s="1" t="s">
        <v>2700</v>
      </c>
      <c r="B7230" s="1" t="s">
        <v>2701</v>
      </c>
      <c r="C7230" s="29" t="s">
        <v>16149</v>
      </c>
      <c r="D7230" s="29" t="s">
        <v>16150</v>
      </c>
      <c r="E7230" s="3">
        <v>1332</v>
      </c>
      <c r="F7230" s="7" t="str">
        <f t="shared" si="672"/>
        <v/>
      </c>
      <c r="G7230" s="7" t="str">
        <f t="shared" si="673"/>
        <v>SICILIA</v>
      </c>
      <c r="I7230" s="24" t="str">
        <f t="shared" si="674"/>
        <v>CAMPOFIORITO</v>
      </c>
      <c r="J7230" s="24" t="str">
        <f t="shared" si="675"/>
        <v>comune.campofiorito@pec.it</v>
      </c>
      <c r="K7230" s="24" t="str">
        <f t="shared" si="676"/>
        <v>ISOLE</v>
      </c>
      <c r="L7230" s="24" t="str">
        <f t="shared" si="677"/>
        <v>SICILIA</v>
      </c>
    </row>
    <row r="7231" spans="1:12" x14ac:dyDescent="0.2">
      <c r="A7231" s="1" t="s">
        <v>2730</v>
      </c>
      <c r="B7231" s="1" t="s">
        <v>2731</v>
      </c>
      <c r="C7231" s="29" t="s">
        <v>16149</v>
      </c>
      <c r="D7231" s="29" t="s">
        <v>16150</v>
      </c>
      <c r="E7231" s="3">
        <v>3448</v>
      </c>
      <c r="F7231" s="7" t="str">
        <f t="shared" si="672"/>
        <v/>
      </c>
      <c r="G7231" s="7" t="str">
        <f t="shared" si="673"/>
        <v>SICILIA</v>
      </c>
      <c r="I7231" s="24" t="str">
        <f t="shared" si="674"/>
        <v>CAMPOREALE</v>
      </c>
      <c r="J7231" s="24" t="str">
        <f t="shared" si="675"/>
        <v>protocollo.comunedicamporeale.pa@pec.it</v>
      </c>
      <c r="K7231" s="24" t="str">
        <f t="shared" si="676"/>
        <v>ISOLE</v>
      </c>
      <c r="L7231" s="24" t="str">
        <f t="shared" si="677"/>
        <v>SICILIA</v>
      </c>
    </row>
    <row r="7232" spans="1:12" x14ac:dyDescent="0.2">
      <c r="A7232" s="1" t="s">
        <v>2865</v>
      </c>
      <c r="B7232" s="1" t="s">
        <v>2866</v>
      </c>
      <c r="C7232" s="29" t="s">
        <v>16149</v>
      </c>
      <c r="D7232" s="29" t="s">
        <v>16150</v>
      </c>
      <c r="E7232" s="3">
        <v>11030</v>
      </c>
      <c r="F7232" s="7" t="str">
        <f t="shared" si="672"/>
        <v/>
      </c>
      <c r="G7232" s="7" t="str">
        <f t="shared" si="673"/>
        <v>SICILIA</v>
      </c>
      <c r="I7232" s="24" t="str">
        <f t="shared" si="674"/>
        <v>CAPACI</v>
      </c>
      <c r="J7232" s="24" t="str">
        <f t="shared" si="675"/>
        <v>elettorale.comunecapaci@pec.it</v>
      </c>
      <c r="K7232" s="24" t="str">
        <f t="shared" si="676"/>
        <v>ISOLE</v>
      </c>
      <c r="L7232" s="24" t="str">
        <f t="shared" si="677"/>
        <v>SICILIA</v>
      </c>
    </row>
    <row r="7233" spans="1:12" x14ac:dyDescent="0.2">
      <c r="A7233" s="1" t="s">
        <v>3065</v>
      </c>
      <c r="B7233" s="1" t="s">
        <v>3066</v>
      </c>
      <c r="C7233" s="29" t="s">
        <v>16149</v>
      </c>
      <c r="D7233" s="29" t="s">
        <v>16150</v>
      </c>
      <c r="E7233" s="3">
        <v>35681</v>
      </c>
      <c r="F7233" s="7" t="str">
        <f t="shared" si="672"/>
        <v/>
      </c>
      <c r="G7233" s="7" t="str">
        <f t="shared" si="673"/>
        <v>SICILIA</v>
      </c>
      <c r="I7233" s="24" t="str">
        <f t="shared" si="674"/>
        <v>CARINI</v>
      </c>
      <c r="J7233" s="24" t="str">
        <f t="shared" si="675"/>
        <v>protocollo@pec.comune.carini.pa.it</v>
      </c>
      <c r="K7233" s="24" t="str">
        <f t="shared" si="676"/>
        <v>ISOLE</v>
      </c>
      <c r="L7233" s="24" t="str">
        <f t="shared" si="677"/>
        <v>SICILIA</v>
      </c>
    </row>
    <row r="7234" spans="1:12" x14ac:dyDescent="0.2">
      <c r="A7234" s="1" t="s">
        <v>3568</v>
      </c>
      <c r="B7234" s="1" t="s">
        <v>3569</v>
      </c>
      <c r="C7234" s="29" t="s">
        <v>16149</v>
      </c>
      <c r="D7234" s="29" t="s">
        <v>16150</v>
      </c>
      <c r="E7234" s="3">
        <v>9161</v>
      </c>
      <c r="F7234" s="7" t="str">
        <f t="shared" ref="F7234:F7297" si="678">IF(E7234&gt;300000,"Trovato","")</f>
        <v/>
      </c>
      <c r="G7234" s="7" t="str">
        <f t="shared" ref="G7234:G7297" si="679">IF(AND(E7234&gt;=50000,E7234&lt;=100000),"Compreso",D7234)</f>
        <v>SICILIA</v>
      </c>
      <c r="I7234" s="24" t="str">
        <f t="shared" si="674"/>
        <v>CASTELBUONO</v>
      </c>
      <c r="J7234" s="24" t="str">
        <f t="shared" si="675"/>
        <v>comune.castelbuono@pec.it</v>
      </c>
      <c r="K7234" s="24" t="str">
        <f t="shared" si="676"/>
        <v>ISOLE</v>
      </c>
      <c r="L7234" s="24" t="str">
        <f t="shared" si="677"/>
        <v>SICILIA</v>
      </c>
    </row>
    <row r="7235" spans="1:12" x14ac:dyDescent="0.2">
      <c r="A7235" s="1" t="s">
        <v>3576</v>
      </c>
      <c r="B7235" s="1" t="s">
        <v>3577</v>
      </c>
      <c r="C7235" s="29" t="s">
        <v>16149</v>
      </c>
      <c r="D7235" s="29" t="s">
        <v>16150</v>
      </c>
      <c r="E7235" s="3">
        <v>10884</v>
      </c>
      <c r="F7235" s="7" t="str">
        <f t="shared" si="678"/>
        <v/>
      </c>
      <c r="G7235" s="7" t="str">
        <f t="shared" si="679"/>
        <v>SICILIA</v>
      </c>
      <c r="I7235" s="24" t="str">
        <f t="shared" ref="I7235:I7298" si="680">TRIM(A7235)</f>
        <v>CASTELDACCIA</v>
      </c>
      <c r="J7235" s="24" t="str">
        <f t="shared" ref="J7235:J7298" si="681">TRIM(B7235)</f>
        <v>protocollo@pec.comune.casteldaccia.pa.it</v>
      </c>
      <c r="K7235" s="24" t="str">
        <f t="shared" ref="K7235:K7298" si="682">TRIM(C7235)</f>
        <v>ISOLE</v>
      </c>
      <c r="L7235" s="24" t="str">
        <f t="shared" ref="L7235:L7298" si="683">TRIM(D7235)</f>
        <v>SICILIA</v>
      </c>
    </row>
    <row r="7236" spans="1:12" x14ac:dyDescent="0.2">
      <c r="A7236" s="1" t="s">
        <v>3633</v>
      </c>
      <c r="B7236" s="1" t="s">
        <v>3634</v>
      </c>
      <c r="C7236" s="29" t="s">
        <v>16149</v>
      </c>
      <c r="D7236" s="29" t="s">
        <v>16150</v>
      </c>
      <c r="E7236" s="3">
        <v>3549</v>
      </c>
      <c r="F7236" s="7" t="str">
        <f t="shared" si="678"/>
        <v/>
      </c>
      <c r="G7236" s="7" t="str">
        <f t="shared" si="679"/>
        <v>SICILIA</v>
      </c>
      <c r="I7236" s="24" t="str">
        <f t="shared" si="680"/>
        <v>CASTELLANA SICULA</v>
      </c>
      <c r="J7236" s="24" t="str">
        <f t="shared" si="681"/>
        <v>protocollo@pec.comune.castellana-sicula.pa.it</v>
      </c>
      <c r="K7236" s="24" t="str">
        <f t="shared" si="682"/>
        <v>ISOLE</v>
      </c>
      <c r="L7236" s="24" t="str">
        <f t="shared" si="683"/>
        <v>SICILIA</v>
      </c>
    </row>
    <row r="7237" spans="1:12" x14ac:dyDescent="0.2">
      <c r="A7237" s="1" t="s">
        <v>3931</v>
      </c>
      <c r="B7237" s="1" t="s">
        <v>3932</v>
      </c>
      <c r="C7237" s="29" t="s">
        <v>16149</v>
      </c>
      <c r="D7237" s="29" t="s">
        <v>16150</v>
      </c>
      <c r="E7237" s="3">
        <v>3175</v>
      </c>
      <c r="F7237" s="7" t="str">
        <f t="shared" si="678"/>
        <v/>
      </c>
      <c r="G7237" s="7" t="str">
        <f t="shared" si="679"/>
        <v>SICILIA</v>
      </c>
      <c r="I7237" s="24" t="str">
        <f t="shared" si="680"/>
        <v>CASTRONOVO DI SICILIA</v>
      </c>
      <c r="J7237" s="24" t="str">
        <f t="shared" si="681"/>
        <v>protocollo@pec.comune.castronovodisicilia.pa.it</v>
      </c>
      <c r="K7237" s="24" t="str">
        <f t="shared" si="682"/>
        <v>ISOLE</v>
      </c>
      <c r="L7237" s="24" t="str">
        <f t="shared" si="683"/>
        <v>SICILIA</v>
      </c>
    </row>
    <row r="7238" spans="1:12" x14ac:dyDescent="0.2">
      <c r="A7238" s="1" t="s">
        <v>16152</v>
      </c>
      <c r="B7238" s="1" t="s">
        <v>4040</v>
      </c>
      <c r="C7238" s="29" t="s">
        <v>16149</v>
      </c>
      <c r="D7238" s="29" t="s">
        <v>16150</v>
      </c>
      <c r="E7238" s="3">
        <v>1007</v>
      </c>
      <c r="F7238" s="7" t="str">
        <f t="shared" si="678"/>
        <v/>
      </c>
      <c r="G7238" s="7" t="str">
        <f t="shared" si="679"/>
        <v>SICILIA</v>
      </c>
      <c r="I7238" s="24" t="str">
        <f t="shared" si="680"/>
        <v>CEFALÀ DIANA</v>
      </c>
      <c r="J7238" s="24" t="str">
        <f t="shared" si="681"/>
        <v>sindaco@pec.comune.cefaladiana.pa.it</v>
      </c>
      <c r="K7238" s="24" t="str">
        <f t="shared" si="682"/>
        <v>ISOLE</v>
      </c>
      <c r="L7238" s="24" t="str">
        <f t="shared" si="683"/>
        <v>SICILIA</v>
      </c>
    </row>
    <row r="7239" spans="1:12" x14ac:dyDescent="0.2">
      <c r="A7239" s="1" t="s">
        <v>16153</v>
      </c>
      <c r="B7239" s="1" t="s">
        <v>4042</v>
      </c>
      <c r="C7239" s="29" t="s">
        <v>16149</v>
      </c>
      <c r="D7239" s="29" t="s">
        <v>16150</v>
      </c>
      <c r="E7239" s="3">
        <v>14354</v>
      </c>
      <c r="F7239" s="7" t="str">
        <f t="shared" si="678"/>
        <v/>
      </c>
      <c r="G7239" s="7" t="str">
        <f t="shared" si="679"/>
        <v>SICILIA</v>
      </c>
      <c r="I7239" s="24" t="str">
        <f t="shared" si="680"/>
        <v>CEFALÙ</v>
      </c>
      <c r="J7239" s="24" t="str">
        <f t="shared" si="681"/>
        <v>protocollo@pec.comune.cefalu.pa.it</v>
      </c>
      <c r="K7239" s="24" t="str">
        <f t="shared" si="682"/>
        <v>ISOLE</v>
      </c>
      <c r="L7239" s="24" t="str">
        <f t="shared" si="683"/>
        <v>SICILIA</v>
      </c>
    </row>
    <row r="7240" spans="1:12" x14ac:dyDescent="0.2">
      <c r="A7240" s="1" t="s">
        <v>4148</v>
      </c>
      <c r="B7240" s="1" t="s">
        <v>4149</v>
      </c>
      <c r="C7240" s="29" t="s">
        <v>16149</v>
      </c>
      <c r="D7240" s="29" t="s">
        <v>16150</v>
      </c>
      <c r="E7240" s="3">
        <v>5391</v>
      </c>
      <c r="F7240" s="7" t="str">
        <f t="shared" si="678"/>
        <v/>
      </c>
      <c r="G7240" s="7" t="str">
        <f t="shared" si="679"/>
        <v>SICILIA</v>
      </c>
      <c r="I7240" s="24" t="str">
        <f t="shared" si="680"/>
        <v>CERDA</v>
      </c>
      <c r="J7240" s="24" t="str">
        <f t="shared" si="681"/>
        <v>affarigenerali@pec.comune.cerda.pa.it</v>
      </c>
      <c r="K7240" s="24" t="str">
        <f t="shared" si="682"/>
        <v>ISOLE</v>
      </c>
      <c r="L7240" s="24" t="str">
        <f t="shared" si="683"/>
        <v>SICILIA</v>
      </c>
    </row>
    <row r="7241" spans="1:12" x14ac:dyDescent="0.2">
      <c r="A7241" s="1" t="s">
        <v>4402</v>
      </c>
      <c r="B7241" s="1" t="s">
        <v>4403</v>
      </c>
      <c r="C7241" s="29" t="s">
        <v>16149</v>
      </c>
      <c r="D7241" s="29" t="s">
        <v>16150</v>
      </c>
      <c r="E7241" s="3">
        <v>2957</v>
      </c>
      <c r="F7241" s="7" t="str">
        <f t="shared" si="678"/>
        <v/>
      </c>
      <c r="G7241" s="7" t="str">
        <f t="shared" si="679"/>
        <v>SICILIA</v>
      </c>
      <c r="I7241" s="24" t="str">
        <f t="shared" si="680"/>
        <v>CHIUSA SCLAFANI</v>
      </c>
      <c r="J7241" s="24" t="str">
        <f t="shared" si="681"/>
        <v>protocollo.chiusasclafani@pec.it</v>
      </c>
      <c r="K7241" s="24" t="str">
        <f t="shared" si="682"/>
        <v>ISOLE</v>
      </c>
      <c r="L7241" s="24" t="str">
        <f t="shared" si="683"/>
        <v>SICILIA</v>
      </c>
    </row>
    <row r="7242" spans="1:12" x14ac:dyDescent="0.2">
      <c r="A7242" s="1" t="s">
        <v>4458</v>
      </c>
      <c r="B7242" s="1" t="s">
        <v>4459</v>
      </c>
      <c r="C7242" s="29" t="s">
        <v>16149</v>
      </c>
      <c r="D7242" s="29" t="s">
        <v>16150</v>
      </c>
      <c r="E7242" s="3">
        <v>3845</v>
      </c>
      <c r="F7242" s="7" t="str">
        <f t="shared" si="678"/>
        <v/>
      </c>
      <c r="G7242" s="7" t="str">
        <f t="shared" si="679"/>
        <v>SICILIA</v>
      </c>
      <c r="I7242" s="24" t="str">
        <f t="shared" si="680"/>
        <v>CIMINNA</v>
      </c>
      <c r="J7242" s="24" t="str">
        <f t="shared" si="681"/>
        <v>comune.ciminna@pec.it</v>
      </c>
      <c r="K7242" s="24" t="str">
        <f t="shared" si="682"/>
        <v>ISOLE</v>
      </c>
      <c r="L7242" s="24" t="str">
        <f t="shared" si="683"/>
        <v>SICILIA</v>
      </c>
    </row>
    <row r="7243" spans="1:12" x14ac:dyDescent="0.2">
      <c r="A7243" s="1" t="s">
        <v>4478</v>
      </c>
      <c r="B7243" s="1" t="s">
        <v>4479</v>
      </c>
      <c r="C7243" s="29" t="s">
        <v>16149</v>
      </c>
      <c r="D7243" s="29" t="s">
        <v>16150</v>
      </c>
      <c r="E7243" s="3">
        <v>12031</v>
      </c>
      <c r="F7243" s="7" t="str">
        <f t="shared" si="678"/>
        <v/>
      </c>
      <c r="G7243" s="7" t="str">
        <f t="shared" si="679"/>
        <v>SICILIA</v>
      </c>
      <c r="I7243" s="24" t="str">
        <f t="shared" si="680"/>
        <v>CINISI</v>
      </c>
      <c r="J7243" s="24" t="str">
        <f t="shared" si="681"/>
        <v>cinisi@sicurezzapostale.it</v>
      </c>
      <c r="K7243" s="24" t="str">
        <f t="shared" si="682"/>
        <v>ISOLE</v>
      </c>
      <c r="L7243" s="24" t="str">
        <f t="shared" si="683"/>
        <v>SICILIA</v>
      </c>
    </row>
    <row r="7244" spans="1:12" x14ac:dyDescent="0.2">
      <c r="A7244" s="1" t="s">
        <v>4722</v>
      </c>
      <c r="B7244" s="1" t="s">
        <v>4723</v>
      </c>
      <c r="C7244" s="29" t="s">
        <v>16149</v>
      </c>
      <c r="D7244" s="29" t="s">
        <v>16150</v>
      </c>
      <c r="E7244" s="3">
        <v>4095</v>
      </c>
      <c r="F7244" s="7" t="str">
        <f t="shared" si="678"/>
        <v/>
      </c>
      <c r="G7244" s="7" t="str">
        <f t="shared" si="679"/>
        <v>SICILIA</v>
      </c>
      <c r="I7244" s="24" t="str">
        <f t="shared" si="680"/>
        <v>COLLESANO</v>
      </c>
      <c r="J7244" s="24" t="str">
        <f t="shared" si="681"/>
        <v>protocollo.comunecollesano@pec.it</v>
      </c>
      <c r="K7244" s="24" t="str">
        <f t="shared" si="682"/>
        <v>ISOLE</v>
      </c>
      <c r="L7244" s="24" t="str">
        <f t="shared" si="683"/>
        <v>SICILIA</v>
      </c>
    </row>
    <row r="7245" spans="1:12" x14ac:dyDescent="0.2">
      <c r="A7245" s="1" t="s">
        <v>4857</v>
      </c>
      <c r="B7245" s="1" t="s">
        <v>4858</v>
      </c>
      <c r="C7245" s="29" t="s">
        <v>16149</v>
      </c>
      <c r="D7245" s="29" t="s">
        <v>16150</v>
      </c>
      <c r="E7245" s="3">
        <v>1865</v>
      </c>
      <c r="F7245" s="7" t="str">
        <f t="shared" si="678"/>
        <v/>
      </c>
      <c r="G7245" s="7" t="str">
        <f t="shared" si="679"/>
        <v>SICILIA</v>
      </c>
      <c r="I7245" s="24" t="str">
        <f t="shared" si="680"/>
        <v>CONTESSA ENTELLINA</v>
      </c>
      <c r="J7245" s="24" t="str">
        <f t="shared" si="681"/>
        <v>comunecontessaentellina@pecsicilia.it</v>
      </c>
      <c r="K7245" s="24" t="str">
        <f t="shared" si="682"/>
        <v>ISOLE</v>
      </c>
      <c r="L7245" s="24" t="str">
        <f t="shared" si="683"/>
        <v>SICILIA</v>
      </c>
    </row>
    <row r="7246" spans="1:12" x14ac:dyDescent="0.2">
      <c r="A7246" s="1" t="s">
        <v>4920</v>
      </c>
      <c r="B7246" s="1" t="s">
        <v>4921</v>
      </c>
      <c r="C7246" s="29" t="s">
        <v>16149</v>
      </c>
      <c r="D7246" s="29" t="s">
        <v>16150</v>
      </c>
      <c r="E7246" s="3">
        <v>11286</v>
      </c>
      <c r="F7246" s="7" t="str">
        <f t="shared" si="678"/>
        <v/>
      </c>
      <c r="G7246" s="7" t="str">
        <f t="shared" si="679"/>
        <v>SICILIA</v>
      </c>
      <c r="I7246" s="24" t="str">
        <f t="shared" si="680"/>
        <v>CORLEONE</v>
      </c>
      <c r="J7246" s="24" t="str">
        <f t="shared" si="681"/>
        <v>protocollo@pec.comune.corleone.pa.it</v>
      </c>
      <c r="K7246" s="24" t="str">
        <f t="shared" si="682"/>
        <v>ISOLE</v>
      </c>
      <c r="L7246" s="24" t="str">
        <f t="shared" si="683"/>
        <v>SICILIA</v>
      </c>
    </row>
    <row r="7247" spans="1:12" x14ac:dyDescent="0.2">
      <c r="A7247" s="1" t="s">
        <v>5687</v>
      </c>
      <c r="B7247" s="1" t="s">
        <v>5688</v>
      </c>
      <c r="C7247" s="29" t="s">
        <v>16149</v>
      </c>
      <c r="D7247" s="29" t="s">
        <v>16150</v>
      </c>
      <c r="E7247" s="3">
        <v>11484</v>
      </c>
      <c r="F7247" s="7" t="str">
        <f t="shared" si="678"/>
        <v/>
      </c>
      <c r="G7247" s="7" t="str">
        <f t="shared" si="679"/>
        <v>SICILIA</v>
      </c>
      <c r="I7247" s="24" t="str">
        <f t="shared" si="680"/>
        <v>FICARAZZI</v>
      </c>
      <c r="J7247" s="24" t="str">
        <f t="shared" si="681"/>
        <v>demografici@cert.comune.ficarazzi.pa.it</v>
      </c>
      <c r="K7247" s="24" t="str">
        <f t="shared" si="682"/>
        <v>ISOLE</v>
      </c>
      <c r="L7247" s="24" t="str">
        <f t="shared" si="683"/>
        <v>SICILIA</v>
      </c>
    </row>
    <row r="7248" spans="1:12" x14ac:dyDescent="0.2">
      <c r="A7248" s="1" t="s">
        <v>6218</v>
      </c>
      <c r="B7248" s="1" t="s">
        <v>6219</v>
      </c>
      <c r="C7248" s="29" t="s">
        <v>16149</v>
      </c>
      <c r="D7248" s="29" t="s">
        <v>16150</v>
      </c>
      <c r="E7248" s="3">
        <v>7063</v>
      </c>
      <c r="F7248" s="7" t="str">
        <f t="shared" si="678"/>
        <v/>
      </c>
      <c r="G7248" s="7" t="str">
        <f t="shared" si="679"/>
        <v>SICILIA</v>
      </c>
      <c r="I7248" s="24" t="str">
        <f t="shared" si="680"/>
        <v>GANGI</v>
      </c>
      <c r="J7248" s="24" t="str">
        <f t="shared" si="681"/>
        <v>ufficioprotocollo@pec.comune.gangi.pa.it</v>
      </c>
      <c r="K7248" s="24" t="str">
        <f t="shared" si="682"/>
        <v>ISOLE</v>
      </c>
      <c r="L7248" s="24" t="str">
        <f t="shared" si="683"/>
        <v>SICILIA</v>
      </c>
    </row>
    <row r="7249" spans="1:12" x14ac:dyDescent="0.2">
      <c r="A7249" s="1" t="s">
        <v>6326</v>
      </c>
      <c r="B7249" s="1" t="s">
        <v>6327</v>
      </c>
      <c r="C7249" s="29" t="s">
        <v>16149</v>
      </c>
      <c r="D7249" s="29" t="s">
        <v>16150</v>
      </c>
      <c r="E7249" s="3">
        <v>1925</v>
      </c>
      <c r="F7249" s="7" t="str">
        <f t="shared" si="678"/>
        <v/>
      </c>
      <c r="G7249" s="7" t="str">
        <f t="shared" si="679"/>
        <v>SICILIA</v>
      </c>
      <c r="I7249" s="24" t="str">
        <f t="shared" si="680"/>
        <v>GERACI SICULO</v>
      </c>
      <c r="J7249" s="24" t="str">
        <f t="shared" si="681"/>
        <v>settoreamministrativo@pec.comune.geracisiculo.pa.it</v>
      </c>
      <c r="K7249" s="24" t="str">
        <f t="shared" si="682"/>
        <v>ISOLE</v>
      </c>
      <c r="L7249" s="24" t="str">
        <f t="shared" si="683"/>
        <v>SICILIA</v>
      </c>
    </row>
    <row r="7250" spans="1:12" x14ac:dyDescent="0.2">
      <c r="A7250" s="1" t="s">
        <v>6379</v>
      </c>
      <c r="B7250" s="1" t="s">
        <v>6380</v>
      </c>
      <c r="C7250" s="29" t="s">
        <v>16149</v>
      </c>
      <c r="D7250" s="29" t="s">
        <v>16150</v>
      </c>
      <c r="E7250" s="3">
        <v>2258</v>
      </c>
      <c r="F7250" s="7" t="str">
        <f t="shared" si="678"/>
        <v/>
      </c>
      <c r="G7250" s="7" t="str">
        <f t="shared" si="679"/>
        <v>SICILIA</v>
      </c>
      <c r="I7250" s="24" t="str">
        <f t="shared" si="680"/>
        <v>GIARDINELLO</v>
      </c>
      <c r="J7250" s="24" t="str">
        <f t="shared" si="681"/>
        <v>comunegiardinello@pec.it</v>
      </c>
      <c r="K7250" s="24" t="str">
        <f t="shared" si="682"/>
        <v>ISOLE</v>
      </c>
      <c r="L7250" s="24" t="str">
        <f t="shared" si="683"/>
        <v>SICILIA</v>
      </c>
    </row>
    <row r="7251" spans="1:12" x14ac:dyDescent="0.2">
      <c r="A7251" s="1" t="s">
        <v>6446</v>
      </c>
      <c r="B7251" s="1" t="s">
        <v>6447</v>
      </c>
      <c r="C7251" s="29" t="s">
        <v>16149</v>
      </c>
      <c r="D7251" s="29" t="s">
        <v>16150</v>
      </c>
      <c r="E7251" s="3">
        <v>2032</v>
      </c>
      <c r="F7251" s="7" t="str">
        <f t="shared" si="678"/>
        <v/>
      </c>
      <c r="G7251" s="7" t="str">
        <f t="shared" si="679"/>
        <v>SICILIA</v>
      </c>
      <c r="I7251" s="24" t="str">
        <f t="shared" si="680"/>
        <v>GIULIANA</v>
      </c>
      <c r="J7251" s="24" t="str">
        <f t="shared" si="681"/>
        <v>comunedigiuliana@pec.it</v>
      </c>
      <c r="K7251" s="24" t="str">
        <f t="shared" si="682"/>
        <v>ISOLE</v>
      </c>
      <c r="L7251" s="24" t="str">
        <f t="shared" si="683"/>
        <v>SICILIA</v>
      </c>
    </row>
    <row r="7252" spans="1:12" x14ac:dyDescent="0.2">
      <c r="A7252" s="1" t="s">
        <v>6477</v>
      </c>
      <c r="B7252" s="1" t="s">
        <v>16291</v>
      </c>
      <c r="C7252" s="29" t="s">
        <v>16149</v>
      </c>
      <c r="D7252" s="29" t="s">
        <v>16150</v>
      </c>
      <c r="E7252" s="3">
        <v>1153</v>
      </c>
      <c r="F7252" s="7" t="str">
        <f t="shared" si="678"/>
        <v/>
      </c>
      <c r="G7252" s="7" t="str">
        <f t="shared" si="679"/>
        <v>SICILIA</v>
      </c>
      <c r="I7252" s="24" t="str">
        <f t="shared" si="680"/>
        <v>GODRANO</v>
      </c>
      <c r="J7252" s="24" t="str">
        <f t="shared" si="681"/>
        <v>0</v>
      </c>
      <c r="K7252" s="24" t="str">
        <f t="shared" si="682"/>
        <v>ISOLE</v>
      </c>
      <c r="L7252" s="24" t="str">
        <f t="shared" si="683"/>
        <v>SICILIA</v>
      </c>
    </row>
    <row r="7253" spans="1:12" x14ac:dyDescent="0.2">
      <c r="A7253" s="1" t="s">
        <v>6590</v>
      </c>
      <c r="B7253" s="1" t="s">
        <v>6591</v>
      </c>
      <c r="C7253" s="29" t="s">
        <v>16149</v>
      </c>
      <c r="D7253" s="29" t="s">
        <v>16150</v>
      </c>
      <c r="E7253" s="3">
        <v>1019</v>
      </c>
      <c r="F7253" s="7" t="str">
        <f t="shared" si="678"/>
        <v/>
      </c>
      <c r="G7253" s="7" t="str">
        <f t="shared" si="679"/>
        <v>SICILIA</v>
      </c>
      <c r="I7253" s="24" t="str">
        <f t="shared" si="680"/>
        <v>GRATTERI</v>
      </c>
      <c r="J7253" s="24" t="str">
        <f t="shared" si="681"/>
        <v>protocollo.comunegratteri@sicurezzapostale.it</v>
      </c>
      <c r="K7253" s="24" t="str">
        <f t="shared" si="682"/>
        <v>ISOLE</v>
      </c>
      <c r="L7253" s="24" t="str">
        <f t="shared" si="683"/>
        <v>SICILIA</v>
      </c>
    </row>
    <row r="7254" spans="1:12" x14ac:dyDescent="0.2">
      <c r="A7254" s="1" t="s">
        <v>6855</v>
      </c>
      <c r="B7254" s="1" t="s">
        <v>6856</v>
      </c>
      <c r="C7254" s="29" t="s">
        <v>16149</v>
      </c>
      <c r="D7254" s="29" t="s">
        <v>16150</v>
      </c>
      <c r="E7254" s="3">
        <v>1598</v>
      </c>
      <c r="F7254" s="7" t="str">
        <f t="shared" si="678"/>
        <v/>
      </c>
      <c r="G7254" s="7" t="str">
        <f t="shared" si="679"/>
        <v>SICILIA</v>
      </c>
      <c r="I7254" s="24" t="str">
        <f t="shared" si="680"/>
        <v>ISNELLO</v>
      </c>
      <c r="J7254" s="24" t="str">
        <f t="shared" si="681"/>
        <v>protocolloisnello@pec.it</v>
      </c>
      <c r="K7254" s="24" t="str">
        <f t="shared" si="682"/>
        <v>ISOLE</v>
      </c>
      <c r="L7254" s="24" t="str">
        <f t="shared" si="683"/>
        <v>SICILIA</v>
      </c>
    </row>
    <row r="7255" spans="1:12" x14ac:dyDescent="0.2">
      <c r="A7255" s="1" t="s">
        <v>6871</v>
      </c>
      <c r="B7255" s="1" t="s">
        <v>6872</v>
      </c>
      <c r="C7255" s="29" t="s">
        <v>16149</v>
      </c>
      <c r="D7255" s="29" t="s">
        <v>16150</v>
      </c>
      <c r="E7255" s="3">
        <v>7100</v>
      </c>
      <c r="F7255" s="7" t="str">
        <f t="shared" si="678"/>
        <v/>
      </c>
      <c r="G7255" s="7" t="str">
        <f t="shared" si="679"/>
        <v>SICILIA</v>
      </c>
      <c r="I7255" s="24" t="str">
        <f t="shared" si="680"/>
        <v>ISOLA DELLE FEMMINE</v>
      </c>
      <c r="J7255" s="24" t="str">
        <f t="shared" si="681"/>
        <v>anagrafe@pec.comune.isoladellefemmine.pa.it</v>
      </c>
      <c r="K7255" s="24" t="str">
        <f t="shared" si="682"/>
        <v>ISOLE</v>
      </c>
      <c r="L7255" s="24" t="str">
        <f t="shared" si="683"/>
        <v>SICILIA</v>
      </c>
    </row>
    <row r="7256" spans="1:12" x14ac:dyDescent="0.2">
      <c r="A7256" s="1" t="s">
        <v>7064</v>
      </c>
      <c r="B7256" s="1" t="s">
        <v>7065</v>
      </c>
      <c r="C7256" s="29" t="s">
        <v>16149</v>
      </c>
      <c r="D7256" s="29" t="s">
        <v>16150</v>
      </c>
      <c r="E7256" s="3">
        <v>3500</v>
      </c>
      <c r="F7256" s="7" t="str">
        <f t="shared" si="678"/>
        <v/>
      </c>
      <c r="G7256" s="7" t="str">
        <f t="shared" si="679"/>
        <v>SICILIA</v>
      </c>
      <c r="I7256" s="24" t="str">
        <f t="shared" si="680"/>
        <v>LASCARI</v>
      </c>
      <c r="J7256" s="24" t="str">
        <f t="shared" si="681"/>
        <v>comune@pec.comune.lascari.pa.it</v>
      </c>
      <c r="K7256" s="24" t="str">
        <f t="shared" si="682"/>
        <v>ISOLE</v>
      </c>
      <c r="L7256" s="24" t="str">
        <f t="shared" si="683"/>
        <v>SICILIA</v>
      </c>
    </row>
    <row r="7257" spans="1:12" x14ac:dyDescent="0.2">
      <c r="A7257" s="1" t="s">
        <v>7184</v>
      </c>
      <c r="B7257" s="1" t="s">
        <v>7185</v>
      </c>
      <c r="C7257" s="29" t="s">
        <v>16149</v>
      </c>
      <c r="D7257" s="29" t="s">
        <v>16150</v>
      </c>
      <c r="E7257" s="3">
        <v>6935</v>
      </c>
      <c r="F7257" s="7" t="str">
        <f t="shared" si="678"/>
        <v/>
      </c>
      <c r="G7257" s="7" t="str">
        <f t="shared" si="679"/>
        <v>SICILIA</v>
      </c>
      <c r="I7257" s="24" t="str">
        <f t="shared" si="680"/>
        <v>LERCARA FRIDDI</v>
      </c>
      <c r="J7257" s="24" t="str">
        <f t="shared" si="681"/>
        <v>comune.lercarafriddi@pec.it</v>
      </c>
      <c r="K7257" s="24" t="str">
        <f t="shared" si="682"/>
        <v>ISOLE</v>
      </c>
      <c r="L7257" s="24" t="str">
        <f t="shared" si="683"/>
        <v>SICILIA</v>
      </c>
    </row>
    <row r="7258" spans="1:12" x14ac:dyDescent="0.2">
      <c r="A7258" s="1" t="s">
        <v>7797</v>
      </c>
      <c r="B7258" s="1" t="s">
        <v>7798</v>
      </c>
      <c r="C7258" s="29" t="s">
        <v>16149</v>
      </c>
      <c r="D7258" s="29" t="s">
        <v>16150</v>
      </c>
      <c r="E7258" s="3">
        <v>6779</v>
      </c>
      <c r="F7258" s="7" t="str">
        <f t="shared" si="678"/>
        <v/>
      </c>
      <c r="G7258" s="7" t="str">
        <f t="shared" si="679"/>
        <v>SICILIA</v>
      </c>
      <c r="I7258" s="24" t="str">
        <f t="shared" si="680"/>
        <v>MARINEO</v>
      </c>
      <c r="J7258" s="24" t="str">
        <f t="shared" si="681"/>
        <v>comune@pec.comune.marineo.pa.it</v>
      </c>
      <c r="K7258" s="24" t="str">
        <f t="shared" si="682"/>
        <v>ISOLE</v>
      </c>
      <c r="L7258" s="24" t="str">
        <f t="shared" si="683"/>
        <v>SICILIA</v>
      </c>
    </row>
    <row r="7259" spans="1:12" x14ac:dyDescent="0.2">
      <c r="A7259" s="1" t="s">
        <v>8135</v>
      </c>
      <c r="B7259" s="1" t="s">
        <v>8136</v>
      </c>
      <c r="C7259" s="29" t="s">
        <v>16149</v>
      </c>
      <c r="D7259" s="29" t="s">
        <v>16150</v>
      </c>
      <c r="E7259" s="3">
        <v>3020</v>
      </c>
      <c r="F7259" s="7" t="str">
        <f t="shared" si="678"/>
        <v/>
      </c>
      <c r="G7259" s="7" t="str">
        <f t="shared" si="679"/>
        <v>SICILIA</v>
      </c>
      <c r="I7259" s="24" t="str">
        <f t="shared" si="680"/>
        <v>MEZZOJUSO</v>
      </c>
      <c r="J7259" s="24" t="str">
        <f t="shared" si="681"/>
        <v>comunemezzojuso@pec.it</v>
      </c>
      <c r="K7259" s="24" t="str">
        <f t="shared" si="682"/>
        <v>ISOLE</v>
      </c>
      <c r="L7259" s="24" t="str">
        <f t="shared" si="683"/>
        <v>SICILIA</v>
      </c>
    </row>
    <row r="7260" spans="1:12" x14ac:dyDescent="0.2">
      <c r="A7260" s="1" t="s">
        <v>8225</v>
      </c>
      <c r="B7260" s="1" t="s">
        <v>8226</v>
      </c>
      <c r="C7260" s="29" t="s">
        <v>16149</v>
      </c>
      <c r="D7260" s="29" t="s">
        <v>16150</v>
      </c>
      <c r="E7260" s="3">
        <v>27570</v>
      </c>
      <c r="F7260" s="7" t="str">
        <f t="shared" si="678"/>
        <v/>
      </c>
      <c r="G7260" s="7" t="str">
        <f t="shared" si="679"/>
        <v>SICILIA</v>
      </c>
      <c r="I7260" s="24" t="str">
        <f t="shared" si="680"/>
        <v>MISILMERI</v>
      </c>
      <c r="J7260" s="24" t="str">
        <f t="shared" si="681"/>
        <v>elettorale@pec.comune.misilmeri.pa.it</v>
      </c>
      <c r="K7260" s="24" t="str">
        <f t="shared" si="682"/>
        <v>ISOLE</v>
      </c>
      <c r="L7260" s="24" t="str">
        <f t="shared" si="683"/>
        <v>SICILIA</v>
      </c>
    </row>
    <row r="7261" spans="1:12" x14ac:dyDescent="0.2">
      <c r="A7261" s="1" t="s">
        <v>8417</v>
      </c>
      <c r="B7261" s="1" t="s">
        <v>8418</v>
      </c>
      <c r="C7261" s="29" t="s">
        <v>16149</v>
      </c>
      <c r="D7261" s="29" t="s">
        <v>16150</v>
      </c>
      <c r="E7261" s="3">
        <v>38018</v>
      </c>
      <c r="F7261" s="7" t="str">
        <f t="shared" si="678"/>
        <v/>
      </c>
      <c r="G7261" s="7" t="str">
        <f t="shared" si="679"/>
        <v>SICILIA</v>
      </c>
      <c r="I7261" s="24" t="str">
        <f t="shared" si="680"/>
        <v>MONREALE</v>
      </c>
      <c r="J7261" s="24" t="str">
        <f t="shared" si="681"/>
        <v>sindaco.monreale@pec.it</v>
      </c>
      <c r="K7261" s="24" t="str">
        <f t="shared" si="682"/>
        <v>ISOLE</v>
      </c>
      <c r="L7261" s="24" t="str">
        <f t="shared" si="683"/>
        <v>SICILIA</v>
      </c>
    </row>
    <row r="7262" spans="1:12" x14ac:dyDescent="0.2">
      <c r="A7262" s="1" t="s">
        <v>8731</v>
      </c>
      <c r="B7262" s="1" t="s">
        <v>8732</v>
      </c>
      <c r="C7262" s="29" t="s">
        <v>16149</v>
      </c>
      <c r="D7262" s="29" t="s">
        <v>16150</v>
      </c>
      <c r="E7262" s="3">
        <v>6421</v>
      </c>
      <c r="F7262" s="7" t="str">
        <f t="shared" si="678"/>
        <v/>
      </c>
      <c r="G7262" s="7" t="str">
        <f t="shared" si="679"/>
        <v>SICILIA</v>
      </c>
      <c r="I7262" s="24" t="str">
        <f t="shared" si="680"/>
        <v>MONTELEPRE</v>
      </c>
      <c r="J7262" s="24" t="str">
        <f t="shared" si="681"/>
        <v>anagrafe@pec.comune.montelepre.pa.it</v>
      </c>
      <c r="K7262" s="24" t="str">
        <f t="shared" si="682"/>
        <v>ISOLE</v>
      </c>
      <c r="L7262" s="24" t="str">
        <f t="shared" si="683"/>
        <v>SICILIA</v>
      </c>
    </row>
    <row r="7263" spans="1:12" x14ac:dyDescent="0.2">
      <c r="A7263" s="1" t="s">
        <v>8749</v>
      </c>
      <c r="B7263" s="1" t="s">
        <v>8750</v>
      </c>
      <c r="C7263" s="29" t="s">
        <v>16149</v>
      </c>
      <c r="D7263" s="29" t="s">
        <v>16150</v>
      </c>
      <c r="E7263" s="3">
        <v>3566</v>
      </c>
      <c r="F7263" s="7" t="str">
        <f t="shared" si="678"/>
        <v/>
      </c>
      <c r="G7263" s="7" t="str">
        <f t="shared" si="679"/>
        <v>SICILIA</v>
      </c>
      <c r="I7263" s="24" t="str">
        <f t="shared" si="680"/>
        <v>MONTEMAGGIORE BELSITO</v>
      </c>
      <c r="J7263" s="24" t="str">
        <f t="shared" si="681"/>
        <v>protocollo@pec.comune.montemaggiorebelsito.pa.it</v>
      </c>
      <c r="K7263" s="24" t="str">
        <f t="shared" si="682"/>
        <v>ISOLE</v>
      </c>
      <c r="L7263" s="24" t="str">
        <f t="shared" si="683"/>
        <v>SICILIA</v>
      </c>
    </row>
    <row r="7264" spans="1:12" x14ac:dyDescent="0.2">
      <c r="A7264" s="1" t="s">
        <v>9802</v>
      </c>
      <c r="B7264" s="1" t="s">
        <v>9803</v>
      </c>
      <c r="C7264" s="29" t="s">
        <v>16149</v>
      </c>
      <c r="D7264" s="29" t="s">
        <v>16150</v>
      </c>
      <c r="E7264" s="3">
        <v>2227</v>
      </c>
      <c r="F7264" s="7" t="str">
        <f t="shared" si="678"/>
        <v/>
      </c>
      <c r="G7264" s="7" t="str">
        <f t="shared" si="679"/>
        <v>SICILIA</v>
      </c>
      <c r="I7264" s="24" t="str">
        <f t="shared" si="680"/>
        <v>PALAZZO ADRIANO</v>
      </c>
      <c r="J7264" s="24" t="str">
        <f t="shared" si="681"/>
        <v>protocollo@pec.comune.palazzoadriano.pa.it</v>
      </c>
      <c r="K7264" s="24" t="str">
        <f t="shared" si="682"/>
        <v>ISOLE</v>
      </c>
      <c r="L7264" s="24" t="str">
        <f t="shared" si="683"/>
        <v>SICILIA</v>
      </c>
    </row>
    <row r="7265" spans="1:12" x14ac:dyDescent="0.2">
      <c r="A7265" s="1" t="s">
        <v>9823</v>
      </c>
      <c r="B7265" s="1" t="s">
        <v>9824</v>
      </c>
      <c r="C7265" s="29" t="s">
        <v>16149</v>
      </c>
      <c r="D7265" s="29" t="s">
        <v>16150</v>
      </c>
      <c r="E7265" s="3">
        <v>657561</v>
      </c>
      <c r="F7265" s="7" t="str">
        <f t="shared" si="678"/>
        <v>Trovato</v>
      </c>
      <c r="G7265" s="7" t="str">
        <f t="shared" si="679"/>
        <v>SICILIA</v>
      </c>
      <c r="I7265" s="24" t="str">
        <f t="shared" si="680"/>
        <v>PALERMO</v>
      </c>
      <c r="J7265" s="24" t="str">
        <f t="shared" si="681"/>
        <v>protocollo@cert.comune.palermo.it</v>
      </c>
      <c r="K7265" s="24" t="str">
        <f t="shared" si="682"/>
        <v>ISOLE</v>
      </c>
      <c r="L7265" s="24" t="str">
        <f t="shared" si="683"/>
        <v>SICILIA</v>
      </c>
    </row>
    <row r="7266" spans="1:12" x14ac:dyDescent="0.2">
      <c r="A7266" s="1" t="s">
        <v>9930</v>
      </c>
      <c r="B7266" s="1" t="s">
        <v>9931</v>
      </c>
      <c r="C7266" s="29" t="s">
        <v>16149</v>
      </c>
      <c r="D7266" s="29" t="s">
        <v>16150</v>
      </c>
      <c r="E7266" s="3">
        <v>31401</v>
      </c>
      <c r="F7266" s="7" t="str">
        <f t="shared" si="678"/>
        <v/>
      </c>
      <c r="G7266" s="7" t="str">
        <f t="shared" si="679"/>
        <v>SICILIA</v>
      </c>
      <c r="I7266" s="24" t="str">
        <f t="shared" si="680"/>
        <v>PARTINICO</v>
      </c>
      <c r="J7266" s="24" t="str">
        <f t="shared" si="681"/>
        <v>elettorale@pec.comune.partinico.pa.it</v>
      </c>
      <c r="K7266" s="24" t="str">
        <f t="shared" si="682"/>
        <v>ISOLE</v>
      </c>
      <c r="L7266" s="24" t="str">
        <f t="shared" si="683"/>
        <v>SICILIA</v>
      </c>
    </row>
    <row r="7267" spans="1:12" x14ac:dyDescent="0.2">
      <c r="A7267" s="1" t="s">
        <v>10168</v>
      </c>
      <c r="B7267" s="1" t="s">
        <v>10169</v>
      </c>
      <c r="C7267" s="29" t="s">
        <v>16149</v>
      </c>
      <c r="D7267" s="29" t="s">
        <v>16150</v>
      </c>
      <c r="E7267" s="3">
        <v>3443</v>
      </c>
      <c r="F7267" s="7" t="str">
        <f t="shared" si="678"/>
        <v/>
      </c>
      <c r="G7267" s="7" t="str">
        <f t="shared" si="679"/>
        <v>SICILIA</v>
      </c>
      <c r="I7267" s="24" t="str">
        <f t="shared" si="680"/>
        <v>PETRALIA SOPRANA</v>
      </c>
      <c r="J7267" s="24" t="str">
        <f t="shared" si="681"/>
        <v>protocollo.petraliasoprana@sicurezzapostale.it</v>
      </c>
      <c r="K7267" s="24" t="str">
        <f t="shared" si="682"/>
        <v>ISOLE</v>
      </c>
      <c r="L7267" s="24" t="str">
        <f t="shared" si="683"/>
        <v>SICILIA</v>
      </c>
    </row>
    <row r="7268" spans="1:12" x14ac:dyDescent="0.2">
      <c r="A7268" s="1" t="s">
        <v>10170</v>
      </c>
      <c r="B7268" s="1" t="s">
        <v>10171</v>
      </c>
      <c r="C7268" s="29" t="s">
        <v>16149</v>
      </c>
      <c r="D7268" s="29" t="s">
        <v>16150</v>
      </c>
      <c r="E7268" s="3">
        <v>2975</v>
      </c>
      <c r="F7268" s="7" t="str">
        <f t="shared" si="678"/>
        <v/>
      </c>
      <c r="G7268" s="7" t="str">
        <f t="shared" si="679"/>
        <v>SICILIA</v>
      </c>
      <c r="I7268" s="24" t="str">
        <f t="shared" si="680"/>
        <v>PETRALIA SOTTANA</v>
      </c>
      <c r="J7268" s="24" t="str">
        <f t="shared" si="681"/>
        <v>comune.petraliasottana@anutel.it</v>
      </c>
      <c r="K7268" s="24" t="str">
        <f t="shared" si="682"/>
        <v>ISOLE</v>
      </c>
      <c r="L7268" s="24" t="str">
        <f t="shared" si="683"/>
        <v>SICILIA</v>
      </c>
    </row>
    <row r="7269" spans="1:12" x14ac:dyDescent="0.2">
      <c r="A7269" s="1" t="s">
        <v>10220</v>
      </c>
      <c r="B7269" s="1" t="s">
        <v>10221</v>
      </c>
      <c r="C7269" s="29" t="s">
        <v>16149</v>
      </c>
      <c r="D7269" s="29" t="s">
        <v>16150</v>
      </c>
      <c r="E7269" s="3">
        <v>6010</v>
      </c>
      <c r="F7269" s="7" t="str">
        <f t="shared" si="678"/>
        <v/>
      </c>
      <c r="G7269" s="7" t="str">
        <f t="shared" si="679"/>
        <v>SICILIA</v>
      </c>
      <c r="I7269" s="24" t="str">
        <f t="shared" si="680"/>
        <v>PIANA DEGLI ALBANESI</v>
      </c>
      <c r="J7269" s="24" t="str">
        <f t="shared" si="681"/>
        <v>protocollo@pec.pianalbanesi.it</v>
      </c>
      <c r="K7269" s="24" t="str">
        <f t="shared" si="682"/>
        <v>ISOLE</v>
      </c>
      <c r="L7269" s="24" t="str">
        <f t="shared" si="683"/>
        <v>SICILIA</v>
      </c>
    </row>
    <row r="7270" spans="1:12" x14ac:dyDescent="0.2">
      <c r="A7270" s="1" t="s">
        <v>10602</v>
      </c>
      <c r="B7270" s="1" t="s">
        <v>10603</v>
      </c>
      <c r="C7270" s="29" t="s">
        <v>16149</v>
      </c>
      <c r="D7270" s="29" t="s">
        <v>16150</v>
      </c>
      <c r="E7270" s="3">
        <v>3607</v>
      </c>
      <c r="F7270" s="7" t="str">
        <f t="shared" si="678"/>
        <v/>
      </c>
      <c r="G7270" s="7" t="str">
        <f t="shared" si="679"/>
        <v>SICILIA</v>
      </c>
      <c r="I7270" s="24" t="str">
        <f t="shared" si="680"/>
        <v>POLIZZI GENEROSA</v>
      </c>
      <c r="J7270" s="24" t="str">
        <f t="shared" si="681"/>
        <v>demografici.polizzi@pec.it</v>
      </c>
      <c r="K7270" s="24" t="str">
        <f t="shared" si="682"/>
        <v>ISOLE</v>
      </c>
      <c r="L7270" s="24" t="str">
        <f t="shared" si="683"/>
        <v>SICILIA</v>
      </c>
    </row>
    <row r="7271" spans="1:12" x14ac:dyDescent="0.2">
      <c r="A7271" s="1" t="s">
        <v>10614</v>
      </c>
      <c r="B7271" s="1" t="s">
        <v>10615</v>
      </c>
      <c r="C7271" s="29" t="s">
        <v>16149</v>
      </c>
      <c r="D7271" s="29" t="s">
        <v>16150</v>
      </c>
      <c r="E7271" s="3">
        <v>2998</v>
      </c>
      <c r="F7271" s="7" t="str">
        <f t="shared" si="678"/>
        <v/>
      </c>
      <c r="G7271" s="7" t="str">
        <f t="shared" si="679"/>
        <v>SICILIA</v>
      </c>
      <c r="I7271" s="24" t="str">
        <f t="shared" si="680"/>
        <v>POLLINA</v>
      </c>
      <c r="J7271" s="24" t="str">
        <f t="shared" si="681"/>
        <v>anagrafepollina@pec.it</v>
      </c>
      <c r="K7271" s="24" t="str">
        <f t="shared" si="682"/>
        <v>ISOLE</v>
      </c>
      <c r="L7271" s="24" t="str">
        <f t="shared" si="683"/>
        <v>SICILIA</v>
      </c>
    </row>
    <row r="7272" spans="1:12" x14ac:dyDescent="0.2">
      <c r="A7272" s="1" t="s">
        <v>11038</v>
      </c>
      <c r="B7272" s="1" t="s">
        <v>11039</v>
      </c>
      <c r="C7272" s="29" t="s">
        <v>16149</v>
      </c>
      <c r="D7272" s="29" t="s">
        <v>16150</v>
      </c>
      <c r="E7272" s="3">
        <v>5055</v>
      </c>
      <c r="F7272" s="7" t="str">
        <f t="shared" si="678"/>
        <v/>
      </c>
      <c r="G7272" s="7" t="str">
        <f t="shared" si="679"/>
        <v>SICILIA</v>
      </c>
      <c r="I7272" s="24" t="str">
        <f t="shared" si="680"/>
        <v>PRIZZI</v>
      </c>
      <c r="J7272" s="24" t="str">
        <f t="shared" si="681"/>
        <v>comunediprizzi.protocollo@certificata.com</v>
      </c>
      <c r="K7272" s="24" t="str">
        <f t="shared" si="682"/>
        <v>ISOLE</v>
      </c>
      <c r="L7272" s="24" t="str">
        <f t="shared" si="683"/>
        <v>SICILIA</v>
      </c>
    </row>
    <row r="7273" spans="1:12" x14ac:dyDescent="0.2">
      <c r="A7273" s="1" t="s">
        <v>11557</v>
      </c>
      <c r="B7273" s="1" t="s">
        <v>16319</v>
      </c>
      <c r="C7273" s="29" t="s">
        <v>16149</v>
      </c>
      <c r="D7273" s="29" t="s">
        <v>16150</v>
      </c>
      <c r="E7273" s="3">
        <v>1562</v>
      </c>
      <c r="F7273" s="7" t="str">
        <f t="shared" si="678"/>
        <v/>
      </c>
      <c r="G7273" s="7" t="str">
        <f t="shared" si="679"/>
        <v>SICILIA</v>
      </c>
      <c r="I7273" s="24" t="str">
        <f t="shared" si="680"/>
        <v>ROCCAMENA</v>
      </c>
      <c r="J7273" s="24" t="str">
        <f t="shared" si="681"/>
        <v>comune.roccamena@anutel.it</v>
      </c>
      <c r="K7273" s="24" t="str">
        <f t="shared" si="682"/>
        <v>ISOLE</v>
      </c>
      <c r="L7273" s="24" t="str">
        <f t="shared" si="683"/>
        <v>SICILIA</v>
      </c>
    </row>
    <row r="7274" spans="1:12" x14ac:dyDescent="0.2">
      <c r="A7274" s="1" t="s">
        <v>11569</v>
      </c>
      <c r="B7274" s="1" t="s">
        <v>11570</v>
      </c>
      <c r="C7274" s="29" t="s">
        <v>16149</v>
      </c>
      <c r="D7274" s="29" t="s">
        <v>16150</v>
      </c>
      <c r="E7274" s="3">
        <v>2634</v>
      </c>
      <c r="F7274" s="7" t="str">
        <f t="shared" si="678"/>
        <v/>
      </c>
      <c r="G7274" s="7" t="str">
        <f t="shared" si="679"/>
        <v>SICILIA</v>
      </c>
      <c r="I7274" s="24" t="str">
        <f t="shared" si="680"/>
        <v>ROCCAPALUMBA</v>
      </c>
      <c r="J7274" s="24" t="str">
        <f t="shared" si="681"/>
        <v>protocollo@pec.comune.roccapalumba.pa.it</v>
      </c>
      <c r="K7274" s="24" t="str">
        <f t="shared" si="682"/>
        <v>ISOLE</v>
      </c>
      <c r="L7274" s="24" t="str">
        <f t="shared" si="683"/>
        <v>SICILIA</v>
      </c>
    </row>
    <row r="7275" spans="1:12" x14ac:dyDescent="0.2">
      <c r="A7275" s="1" t="s">
        <v>12110</v>
      </c>
      <c r="B7275" s="1" t="s">
        <v>12111</v>
      </c>
      <c r="C7275" s="29" t="s">
        <v>16149</v>
      </c>
      <c r="D7275" s="29" t="s">
        <v>16150</v>
      </c>
      <c r="E7275" s="3">
        <v>5478</v>
      </c>
      <c r="F7275" s="7" t="str">
        <f t="shared" si="678"/>
        <v/>
      </c>
      <c r="G7275" s="7" t="str">
        <f t="shared" si="679"/>
        <v>SICILIA</v>
      </c>
      <c r="I7275" s="24" t="str">
        <f t="shared" si="680"/>
        <v>SAN CIPIRELLO</v>
      </c>
      <c r="J7275" s="24" t="str">
        <f t="shared" si="681"/>
        <v>protocollo@pec.comune.sancipirello.pa.it</v>
      </c>
      <c r="K7275" s="24" t="str">
        <f t="shared" si="682"/>
        <v>ISOLE</v>
      </c>
      <c r="L7275" s="24" t="str">
        <f t="shared" si="683"/>
        <v>SICILIA</v>
      </c>
    </row>
    <row r="7276" spans="1:12" x14ac:dyDescent="0.2">
      <c r="A7276" s="1" t="s">
        <v>12313</v>
      </c>
      <c r="B7276" s="1" t="s">
        <v>12314</v>
      </c>
      <c r="C7276" s="29" t="s">
        <v>16149</v>
      </c>
      <c r="D7276" s="29" t="s">
        <v>16150</v>
      </c>
      <c r="E7276" s="3">
        <v>8511</v>
      </c>
      <c r="F7276" s="7" t="str">
        <f t="shared" si="678"/>
        <v/>
      </c>
      <c r="G7276" s="7" t="str">
        <f t="shared" si="679"/>
        <v>SICILIA</v>
      </c>
      <c r="I7276" s="24" t="str">
        <f t="shared" si="680"/>
        <v>SAN GIUSEPPE JATO</v>
      </c>
      <c r="J7276" s="24" t="str">
        <f t="shared" si="681"/>
        <v>anagrafecomunesangiuseppejato@pec.it</v>
      </c>
      <c r="K7276" s="24" t="str">
        <f t="shared" si="682"/>
        <v>ISOLE</v>
      </c>
      <c r="L7276" s="24" t="str">
        <f t="shared" si="683"/>
        <v>SICILIA</v>
      </c>
    </row>
    <row r="7277" spans="1:12" x14ac:dyDescent="0.2">
      <c r="A7277" s="1" t="s">
        <v>12438</v>
      </c>
      <c r="B7277" s="1" t="s">
        <v>16320</v>
      </c>
      <c r="C7277" s="29" t="s">
        <v>16149</v>
      </c>
      <c r="D7277" s="29" t="s">
        <v>16150</v>
      </c>
      <c r="E7277" s="3">
        <v>1847</v>
      </c>
      <c r="F7277" s="7" t="str">
        <f t="shared" si="678"/>
        <v/>
      </c>
      <c r="G7277" s="7" t="str">
        <f t="shared" si="679"/>
        <v>SICILIA</v>
      </c>
      <c r="I7277" s="24" t="str">
        <f t="shared" si="680"/>
        <v>SAN MAURO CASTELVERDE</v>
      </c>
      <c r="J7277" s="24" t="str">
        <f t="shared" si="681"/>
        <v>comune.sanmaurocastelverde.pa@pec.it</v>
      </c>
      <c r="K7277" s="24" t="str">
        <f t="shared" si="682"/>
        <v>ISOLE</v>
      </c>
      <c r="L7277" s="24" t="str">
        <f t="shared" si="683"/>
        <v>SICILIA</v>
      </c>
    </row>
    <row r="7278" spans="1:12" x14ac:dyDescent="0.2">
      <c r="A7278" s="1" t="s">
        <v>12869</v>
      </c>
      <c r="B7278" s="1" t="s">
        <v>12870</v>
      </c>
      <c r="C7278" s="29" t="s">
        <v>16149</v>
      </c>
      <c r="D7278" s="29" t="s">
        <v>16150</v>
      </c>
      <c r="E7278" s="3">
        <v>925</v>
      </c>
      <c r="F7278" s="7" t="str">
        <f t="shared" si="678"/>
        <v/>
      </c>
      <c r="G7278" s="7" t="str">
        <f t="shared" si="679"/>
        <v>SICILIA</v>
      </c>
      <c r="I7278" s="24" t="str">
        <f t="shared" si="680"/>
        <v>SANTA CRISTINA GELA</v>
      </c>
      <c r="J7278" s="24" t="str">
        <f t="shared" si="681"/>
        <v>protocollo@pec.comune.santacristinagela.pa.it</v>
      </c>
      <c r="K7278" s="24" t="str">
        <f t="shared" si="682"/>
        <v>ISOLE</v>
      </c>
      <c r="L7278" s="24" t="str">
        <f t="shared" si="683"/>
        <v>SICILIA</v>
      </c>
    </row>
    <row r="7279" spans="1:12" x14ac:dyDescent="0.2">
      <c r="A7279" s="1" t="s">
        <v>12888</v>
      </c>
      <c r="B7279" s="1" t="s">
        <v>12889</v>
      </c>
      <c r="C7279" s="29" t="s">
        <v>16149</v>
      </c>
      <c r="D7279" s="29" t="s">
        <v>16150</v>
      </c>
      <c r="E7279" s="3">
        <v>10751</v>
      </c>
      <c r="F7279" s="7" t="str">
        <f t="shared" si="678"/>
        <v/>
      </c>
      <c r="G7279" s="7" t="str">
        <f t="shared" si="679"/>
        <v>SICILIA</v>
      </c>
      <c r="I7279" s="24" t="str">
        <f t="shared" si="680"/>
        <v>SANTA FLAVIA</v>
      </c>
      <c r="J7279" s="24" t="str">
        <f t="shared" si="681"/>
        <v>protr@pec.comune.santaflavia.pa.it</v>
      </c>
      <c r="K7279" s="24" t="str">
        <f t="shared" si="682"/>
        <v>ISOLE</v>
      </c>
      <c r="L7279" s="24" t="str">
        <f t="shared" si="683"/>
        <v>SICILIA</v>
      </c>
    </row>
    <row r="7280" spans="1:12" x14ac:dyDescent="0.2">
      <c r="A7280" s="1" t="s">
        <v>13203</v>
      </c>
      <c r="B7280" s="1" t="s">
        <v>13204</v>
      </c>
      <c r="C7280" s="29" t="s">
        <v>16149</v>
      </c>
      <c r="D7280" s="29" t="s">
        <v>16150</v>
      </c>
      <c r="E7280" s="3">
        <v>2787</v>
      </c>
      <c r="F7280" s="7" t="str">
        <f t="shared" si="678"/>
        <v/>
      </c>
      <c r="G7280" s="7" t="str">
        <f t="shared" si="679"/>
        <v>SICILIA</v>
      </c>
      <c r="I7280" s="24" t="str">
        <f t="shared" si="680"/>
        <v>SCIARA</v>
      </c>
      <c r="J7280" s="24" t="str">
        <f t="shared" si="681"/>
        <v>servizidemografici@pec.comune.sciara.pa.it</v>
      </c>
      <c r="K7280" s="24" t="str">
        <f t="shared" si="682"/>
        <v>ISOLE</v>
      </c>
      <c r="L7280" s="24" t="str">
        <f t="shared" si="683"/>
        <v>SICILIA</v>
      </c>
    </row>
    <row r="7281" spans="1:12" x14ac:dyDescent="0.2">
      <c r="A7281" s="1" t="s">
        <v>13216</v>
      </c>
      <c r="B7281" s="1" t="s">
        <v>13217</v>
      </c>
      <c r="C7281" s="29" t="s">
        <v>16149</v>
      </c>
      <c r="D7281" s="29" t="s">
        <v>16150</v>
      </c>
      <c r="E7281" s="3">
        <v>450</v>
      </c>
      <c r="F7281" s="7" t="str">
        <f t="shared" si="678"/>
        <v/>
      </c>
      <c r="G7281" s="7" t="str">
        <f t="shared" si="679"/>
        <v>SICILIA</v>
      </c>
      <c r="I7281" s="24" t="str">
        <f t="shared" si="680"/>
        <v>SCLAFANI BAGNI</v>
      </c>
      <c r="J7281" s="24" t="str">
        <f t="shared" si="681"/>
        <v>protocollo.comune.sclafanibagni.pa@pec.it</v>
      </c>
      <c r="K7281" s="24" t="str">
        <f t="shared" si="682"/>
        <v>ISOLE</v>
      </c>
      <c r="L7281" s="24" t="str">
        <f t="shared" si="683"/>
        <v>SICILIA</v>
      </c>
    </row>
    <row r="7282" spans="1:12" x14ac:dyDescent="0.2">
      <c r="A7282" s="1" t="s">
        <v>14091</v>
      </c>
      <c r="B7282" s="1" t="s">
        <v>14092</v>
      </c>
      <c r="C7282" s="29" t="s">
        <v>16149</v>
      </c>
      <c r="D7282" s="29" t="s">
        <v>16150</v>
      </c>
      <c r="E7282" s="5">
        <v>26201</v>
      </c>
      <c r="F7282" s="7" t="str">
        <f t="shared" si="678"/>
        <v/>
      </c>
      <c r="G7282" s="7" t="str">
        <f t="shared" si="679"/>
        <v>SICILIA</v>
      </c>
      <c r="H7282" s="37"/>
      <c r="I7282" s="24" t="str">
        <f t="shared" si="680"/>
        <v>TERMINI IMERESE</v>
      </c>
      <c r="J7282" s="24" t="str">
        <f t="shared" si="681"/>
        <v>protocollo@pec.comuneterminiimerese.pa.it</v>
      </c>
      <c r="K7282" s="24" t="str">
        <f t="shared" si="682"/>
        <v>ISOLE</v>
      </c>
      <c r="L7282" s="24" t="str">
        <f t="shared" si="683"/>
        <v>SICILIA</v>
      </c>
    </row>
    <row r="7283" spans="1:12" x14ac:dyDescent="0.2">
      <c r="A7283" s="1" t="s">
        <v>14117</v>
      </c>
      <c r="B7283" s="1" t="s">
        <v>14118</v>
      </c>
      <c r="C7283" s="29" t="s">
        <v>16149</v>
      </c>
      <c r="D7283" s="29" t="s">
        <v>16150</v>
      </c>
      <c r="E7283" s="3">
        <v>11985</v>
      </c>
      <c r="F7283" s="7" t="str">
        <f t="shared" si="678"/>
        <v/>
      </c>
      <c r="G7283" s="7" t="str">
        <f t="shared" si="679"/>
        <v>SICILIA</v>
      </c>
      <c r="I7283" s="24" t="str">
        <f t="shared" si="680"/>
        <v>TERRASINI</v>
      </c>
      <c r="J7283" s="24" t="str">
        <f t="shared" si="681"/>
        <v>protocolloterrasini@pec.it</v>
      </c>
      <c r="K7283" s="24" t="str">
        <f t="shared" si="682"/>
        <v>ISOLE</v>
      </c>
      <c r="L7283" s="24" t="str">
        <f t="shared" si="683"/>
        <v>SICILIA</v>
      </c>
    </row>
    <row r="7284" spans="1:12" x14ac:dyDescent="0.2">
      <c r="A7284" s="1" t="s">
        <v>14358</v>
      </c>
      <c r="B7284" s="1" t="s">
        <v>14359</v>
      </c>
      <c r="C7284" s="29" t="s">
        <v>16149</v>
      </c>
      <c r="D7284" s="29" t="s">
        <v>16150</v>
      </c>
      <c r="E7284" s="3">
        <v>4141</v>
      </c>
      <c r="F7284" s="7" t="str">
        <f t="shared" si="678"/>
        <v/>
      </c>
      <c r="G7284" s="7" t="str">
        <f t="shared" si="679"/>
        <v>SICILIA</v>
      </c>
      <c r="I7284" s="24" t="str">
        <f t="shared" si="680"/>
        <v>TORRETTA</v>
      </c>
      <c r="J7284" s="24" t="str">
        <f t="shared" si="681"/>
        <v>servizidemografici@pec.comune.torretta.pa.it</v>
      </c>
      <c r="K7284" s="24" t="str">
        <f t="shared" si="682"/>
        <v>ISOLE</v>
      </c>
      <c r="L7284" s="24" t="str">
        <f t="shared" si="683"/>
        <v>SICILIA</v>
      </c>
    </row>
    <row r="7285" spans="1:12" x14ac:dyDescent="0.2">
      <c r="A7285" s="1" t="s">
        <v>14415</v>
      </c>
      <c r="B7285" s="1" t="s">
        <v>14416</v>
      </c>
      <c r="C7285" s="29" t="s">
        <v>16149</v>
      </c>
      <c r="D7285" s="29" t="s">
        <v>16150</v>
      </c>
      <c r="E7285" s="5">
        <v>10360</v>
      </c>
      <c r="F7285" s="7" t="str">
        <f t="shared" si="678"/>
        <v/>
      </c>
      <c r="G7285" s="7" t="str">
        <f t="shared" si="679"/>
        <v>SICILIA</v>
      </c>
      <c r="H7285" s="37"/>
      <c r="I7285" s="24" t="str">
        <f t="shared" si="680"/>
        <v>TRABIA</v>
      </c>
      <c r="J7285" s="24" t="str">
        <f t="shared" si="681"/>
        <v>anagrafe@pec.comunetrabia.it</v>
      </c>
      <c r="K7285" s="24" t="str">
        <f t="shared" si="682"/>
        <v>ISOLE</v>
      </c>
      <c r="L7285" s="24" t="str">
        <f t="shared" si="683"/>
        <v>SICILIA</v>
      </c>
    </row>
    <row r="7286" spans="1:12" x14ac:dyDescent="0.2">
      <c r="A7286" s="1" t="s">
        <v>14439</v>
      </c>
      <c r="B7286" s="1" t="s">
        <v>14440</v>
      </c>
      <c r="C7286" s="29" t="s">
        <v>16149</v>
      </c>
      <c r="D7286" s="29" t="s">
        <v>16150</v>
      </c>
      <c r="E7286" s="3">
        <v>3211</v>
      </c>
      <c r="F7286" s="7" t="str">
        <f t="shared" si="678"/>
        <v/>
      </c>
      <c r="G7286" s="7" t="str">
        <f t="shared" si="679"/>
        <v>SICILIA</v>
      </c>
      <c r="I7286" s="24" t="str">
        <f t="shared" si="680"/>
        <v>TRAPPETO</v>
      </c>
      <c r="J7286" s="24" t="str">
        <f t="shared" si="681"/>
        <v>comunetrappeto@pec.it</v>
      </c>
      <c r="K7286" s="24" t="str">
        <f t="shared" si="682"/>
        <v>ISOLE</v>
      </c>
      <c r="L7286" s="24" t="str">
        <f t="shared" si="683"/>
        <v>SICILIA</v>
      </c>
    </row>
    <row r="7287" spans="1:12" x14ac:dyDescent="0.2">
      <c r="A7287" s="1" t="s">
        <v>14735</v>
      </c>
      <c r="B7287" s="1" t="s">
        <v>14736</v>
      </c>
      <c r="C7287" s="29" t="s">
        <v>16149</v>
      </c>
      <c r="D7287" s="29" t="s">
        <v>16150</v>
      </c>
      <c r="E7287" s="3">
        <v>1287</v>
      </c>
      <c r="F7287" s="7" t="str">
        <f t="shared" si="678"/>
        <v/>
      </c>
      <c r="G7287" s="7" t="str">
        <f t="shared" si="679"/>
        <v>SICILIA</v>
      </c>
      <c r="I7287" s="24" t="str">
        <f t="shared" si="680"/>
        <v>USTICA</v>
      </c>
      <c r="J7287" s="24" t="str">
        <f t="shared" si="681"/>
        <v>comune@pec.comune.ustica.pa.it</v>
      </c>
      <c r="K7287" s="24" t="str">
        <f t="shared" si="682"/>
        <v>ISOLE</v>
      </c>
      <c r="L7287" s="24" t="str">
        <f t="shared" si="683"/>
        <v>SICILIA</v>
      </c>
    </row>
    <row r="7288" spans="1:12" x14ac:dyDescent="0.2">
      <c r="A7288" s="1" t="s">
        <v>14898</v>
      </c>
      <c r="B7288" s="1" t="s">
        <v>14899</v>
      </c>
      <c r="C7288" s="29" t="s">
        <v>16149</v>
      </c>
      <c r="D7288" s="29" t="s">
        <v>16150</v>
      </c>
      <c r="E7288" s="3">
        <v>3747</v>
      </c>
      <c r="F7288" s="7" t="str">
        <f t="shared" si="678"/>
        <v/>
      </c>
      <c r="G7288" s="7" t="str">
        <f t="shared" si="679"/>
        <v>SICILIA</v>
      </c>
      <c r="I7288" s="24" t="str">
        <f t="shared" si="680"/>
        <v>VALLEDOLMO</v>
      </c>
      <c r="J7288" s="24" t="str">
        <f t="shared" si="681"/>
        <v>protocollo@pec.comune.valledolmo.pa.it</v>
      </c>
      <c r="K7288" s="24" t="str">
        <f t="shared" si="682"/>
        <v>ISOLE</v>
      </c>
      <c r="L7288" s="24" t="str">
        <f t="shared" si="683"/>
        <v>SICILIA</v>
      </c>
    </row>
    <row r="7289" spans="1:12" x14ac:dyDescent="0.2">
      <c r="A7289" s="1" t="s">
        <v>15104</v>
      </c>
      <c r="B7289" s="1" t="s">
        <v>15105</v>
      </c>
      <c r="C7289" s="29" t="s">
        <v>16149</v>
      </c>
      <c r="D7289" s="29" t="s">
        <v>16150</v>
      </c>
      <c r="E7289" s="3">
        <v>2080</v>
      </c>
      <c r="F7289" s="7" t="str">
        <f t="shared" si="678"/>
        <v/>
      </c>
      <c r="G7289" s="7" t="str">
        <f t="shared" si="679"/>
        <v>SICILIA</v>
      </c>
      <c r="I7289" s="24" t="str">
        <f t="shared" si="680"/>
        <v>VENTIMIGLIA DI SICILIA</v>
      </c>
      <c r="J7289" s="24" t="str">
        <f t="shared" si="681"/>
        <v>urp@pec.comune.ventimigliadisicilia.pa.it</v>
      </c>
      <c r="K7289" s="24" t="str">
        <f t="shared" si="682"/>
        <v>ISOLE</v>
      </c>
      <c r="L7289" s="24" t="str">
        <f t="shared" si="683"/>
        <v>SICILIA</v>
      </c>
    </row>
    <row r="7290" spans="1:12" x14ac:dyDescent="0.2">
      <c r="A7290" s="1" t="s">
        <v>15243</v>
      </c>
      <c r="B7290" s="1" t="s">
        <v>15244</v>
      </c>
      <c r="C7290" s="29" t="s">
        <v>16149</v>
      </c>
      <c r="D7290" s="29" t="s">
        <v>16150</v>
      </c>
      <c r="E7290" s="3">
        <v>2948</v>
      </c>
      <c r="F7290" s="7" t="str">
        <f t="shared" si="678"/>
        <v/>
      </c>
      <c r="G7290" s="7" t="str">
        <f t="shared" si="679"/>
        <v>SICILIA</v>
      </c>
      <c r="I7290" s="24" t="str">
        <f t="shared" si="680"/>
        <v>VICARI</v>
      </c>
      <c r="J7290" s="24" t="str">
        <f t="shared" si="681"/>
        <v>comunevicari@pec.it</v>
      </c>
      <c r="K7290" s="24" t="str">
        <f t="shared" si="682"/>
        <v>ISOLE</v>
      </c>
      <c r="L7290" s="24" t="str">
        <f t="shared" si="683"/>
        <v>SICILIA</v>
      </c>
    </row>
    <row r="7291" spans="1:12" x14ac:dyDescent="0.2">
      <c r="A7291" s="1" t="s">
        <v>15406</v>
      </c>
      <c r="B7291" s="1" t="s">
        <v>15407</v>
      </c>
      <c r="C7291" s="29" t="s">
        <v>16149</v>
      </c>
      <c r="D7291" s="29" t="s">
        <v>16150</v>
      </c>
      <c r="E7291" s="3">
        <v>19819</v>
      </c>
      <c r="F7291" s="7" t="str">
        <f t="shared" si="678"/>
        <v/>
      </c>
      <c r="G7291" s="7" t="str">
        <f t="shared" si="679"/>
        <v>SICILIA</v>
      </c>
      <c r="I7291" s="24" t="str">
        <f t="shared" si="680"/>
        <v>VILLABATE</v>
      </c>
      <c r="J7291" s="24" t="str">
        <f t="shared" si="681"/>
        <v>affarigenerali.villabate@pec.it</v>
      </c>
      <c r="K7291" s="24" t="str">
        <f t="shared" si="682"/>
        <v>ISOLE</v>
      </c>
      <c r="L7291" s="24" t="str">
        <f t="shared" si="683"/>
        <v>SICILIA</v>
      </c>
    </row>
    <row r="7292" spans="1:12" x14ac:dyDescent="0.2">
      <c r="A7292" s="1" t="s">
        <v>15434</v>
      </c>
      <c r="B7292" s="1" t="s">
        <v>15435</v>
      </c>
      <c r="C7292" s="29" t="s">
        <v>16149</v>
      </c>
      <c r="D7292" s="29" t="s">
        <v>16150</v>
      </c>
      <c r="E7292" s="3">
        <v>3377</v>
      </c>
      <c r="F7292" s="7" t="str">
        <f t="shared" si="678"/>
        <v/>
      </c>
      <c r="G7292" s="7" t="str">
        <f t="shared" si="679"/>
        <v>SICILIA</v>
      </c>
      <c r="I7292" s="24" t="str">
        <f t="shared" si="680"/>
        <v>VILLAFRATI</v>
      </c>
      <c r="J7292" s="24" t="str">
        <f t="shared" si="681"/>
        <v>protocollo@pec.comune.villafrati.pa.it</v>
      </c>
      <c r="K7292" s="24" t="str">
        <f t="shared" si="682"/>
        <v>ISOLE</v>
      </c>
      <c r="L7292" s="24" t="str">
        <f t="shared" si="683"/>
        <v>SICILIA</v>
      </c>
    </row>
    <row r="7293" spans="1:12" x14ac:dyDescent="0.2">
      <c r="A7293" s="1" t="s">
        <v>13210</v>
      </c>
      <c r="B7293" s="1" t="s">
        <v>13211</v>
      </c>
      <c r="C7293" s="29" t="s">
        <v>16149</v>
      </c>
      <c r="D7293" s="29" t="s">
        <v>16150</v>
      </c>
      <c r="E7293" s="3">
        <v>627</v>
      </c>
      <c r="F7293" s="7" t="str">
        <f t="shared" si="678"/>
        <v/>
      </c>
      <c r="G7293" s="7" t="str">
        <f t="shared" si="679"/>
        <v>SICILIA</v>
      </c>
      <c r="I7293" s="24" t="str">
        <f t="shared" si="680"/>
        <v>SCILLATO</v>
      </c>
      <c r="J7293" s="24" t="str">
        <f t="shared" si="681"/>
        <v>protocollo.scillato@pec.it</v>
      </c>
      <c r="K7293" s="24" t="str">
        <f t="shared" si="682"/>
        <v>ISOLE</v>
      </c>
      <c r="L7293" s="24" t="str">
        <f t="shared" si="683"/>
        <v>SICILIA</v>
      </c>
    </row>
    <row r="7294" spans="1:12" x14ac:dyDescent="0.2">
      <c r="A7294" s="1" t="s">
        <v>1809</v>
      </c>
      <c r="B7294" s="1" t="s">
        <v>1810</v>
      </c>
      <c r="C7294" s="29" t="s">
        <v>16149</v>
      </c>
      <c r="D7294" s="29" t="s">
        <v>16150</v>
      </c>
      <c r="E7294" s="3">
        <v>1083</v>
      </c>
      <c r="F7294" s="7" t="str">
        <f t="shared" si="678"/>
        <v/>
      </c>
      <c r="G7294" s="7" t="str">
        <f t="shared" si="679"/>
        <v>SICILIA</v>
      </c>
      <c r="I7294" s="24" t="str">
        <f t="shared" si="680"/>
        <v>BLUFI</v>
      </c>
      <c r="J7294" s="24" t="str">
        <f t="shared" si="681"/>
        <v>info@pec.comune.blufi.pa.it</v>
      </c>
      <c r="K7294" s="24" t="str">
        <f t="shared" si="682"/>
        <v>ISOLE</v>
      </c>
      <c r="L7294" s="24" t="str">
        <f t="shared" si="683"/>
        <v>SICILIA</v>
      </c>
    </row>
    <row r="7295" spans="1:12" x14ac:dyDescent="0.2">
      <c r="A7295" s="1" t="s">
        <v>675</v>
      </c>
      <c r="B7295" s="1" t="s">
        <v>676</v>
      </c>
      <c r="C7295" s="29" t="s">
        <v>16149</v>
      </c>
      <c r="D7295" s="29" t="s">
        <v>16150</v>
      </c>
      <c r="E7295" s="3">
        <v>2072</v>
      </c>
      <c r="F7295" s="7" t="str">
        <f t="shared" si="678"/>
        <v/>
      </c>
      <c r="G7295" s="7" t="str">
        <f t="shared" si="679"/>
        <v>SICILIA</v>
      </c>
      <c r="I7295" s="24" t="str">
        <f t="shared" si="680"/>
        <v>ALCARA LI FUSI</v>
      </c>
      <c r="J7295" s="24" t="str">
        <f t="shared" si="681"/>
        <v>comune@pec.comune.alcaralifusi.me.it</v>
      </c>
      <c r="K7295" s="24" t="str">
        <f t="shared" si="682"/>
        <v>ISOLE</v>
      </c>
      <c r="L7295" s="24" t="str">
        <f t="shared" si="683"/>
        <v>SICILIA</v>
      </c>
    </row>
    <row r="7296" spans="1:12" x14ac:dyDescent="0.2">
      <c r="A7296" s="1" t="s">
        <v>16154</v>
      </c>
      <c r="B7296" s="1" t="s">
        <v>707</v>
      </c>
      <c r="C7296" s="29" t="s">
        <v>16149</v>
      </c>
      <c r="D7296" s="29" t="s">
        <v>16150</v>
      </c>
      <c r="E7296" s="3">
        <v>823</v>
      </c>
      <c r="F7296" s="7" t="str">
        <f t="shared" si="678"/>
        <v/>
      </c>
      <c r="G7296" s="7" t="str">
        <f t="shared" si="679"/>
        <v>SICILIA</v>
      </c>
      <c r="I7296" s="24" t="str">
        <f t="shared" si="680"/>
        <v>ALÌ</v>
      </c>
      <c r="J7296" s="24" t="str">
        <f t="shared" si="681"/>
        <v>protocollo@pec.comune.ali.me.it</v>
      </c>
      <c r="K7296" s="24" t="str">
        <f t="shared" si="682"/>
        <v>ISOLE</v>
      </c>
      <c r="L7296" s="24" t="str">
        <f t="shared" si="683"/>
        <v>SICILIA</v>
      </c>
    </row>
    <row r="7297" spans="1:12" x14ac:dyDescent="0.2">
      <c r="A7297" s="1" t="s">
        <v>16155</v>
      </c>
      <c r="B7297" s="1" t="s">
        <v>709</v>
      </c>
      <c r="C7297" s="29" t="s">
        <v>16149</v>
      </c>
      <c r="D7297" s="29" t="s">
        <v>16150</v>
      </c>
      <c r="E7297" s="3">
        <v>2567</v>
      </c>
      <c r="F7297" s="7" t="str">
        <f t="shared" si="678"/>
        <v/>
      </c>
      <c r="G7297" s="7" t="str">
        <f t="shared" si="679"/>
        <v>SICILIA</v>
      </c>
      <c r="I7297" s="24" t="str">
        <f t="shared" si="680"/>
        <v>ALÌ TERME</v>
      </c>
      <c r="J7297" s="24" t="str">
        <f t="shared" si="681"/>
        <v>protocollo@pec.comune.aliterme.me.it</v>
      </c>
      <c r="K7297" s="24" t="str">
        <f t="shared" si="682"/>
        <v>ISOLE</v>
      </c>
      <c r="L7297" s="24" t="str">
        <f t="shared" si="683"/>
        <v>SICILIA</v>
      </c>
    </row>
    <row r="7298" spans="1:12" x14ac:dyDescent="0.2">
      <c r="A7298" s="1" t="s">
        <v>908</v>
      </c>
      <c r="B7298" s="1" t="s">
        <v>909</v>
      </c>
      <c r="C7298" s="29" t="s">
        <v>16149</v>
      </c>
      <c r="D7298" s="29" t="s">
        <v>16150</v>
      </c>
      <c r="E7298" s="3">
        <v>992</v>
      </c>
      <c r="F7298" s="7" t="str">
        <f t="shared" ref="F7298:F7361" si="684">IF(E7298&gt;300000,"Trovato","")</f>
        <v/>
      </c>
      <c r="G7298" s="7" t="str">
        <f t="shared" ref="G7298:G7361" si="685">IF(AND(E7298&gt;=50000,E7298&lt;=100000),"Compreso",D7298)</f>
        <v>SICILIA</v>
      </c>
      <c r="I7298" s="24" t="str">
        <f t="shared" si="680"/>
        <v>ANTILLO</v>
      </c>
      <c r="J7298" s="24" t="str">
        <f t="shared" si="681"/>
        <v>comunediantillo@primapec.com</v>
      </c>
      <c r="K7298" s="24" t="str">
        <f t="shared" si="682"/>
        <v>ISOLE</v>
      </c>
      <c r="L7298" s="24" t="str">
        <f t="shared" si="683"/>
        <v>SICILIA</v>
      </c>
    </row>
    <row r="7299" spans="1:12" x14ac:dyDescent="0.2">
      <c r="A7299" s="1" t="s">
        <v>1418</v>
      </c>
      <c r="B7299" s="1" t="s">
        <v>1419</v>
      </c>
      <c r="C7299" s="29" t="s">
        <v>16149</v>
      </c>
      <c r="D7299" s="29" t="s">
        <v>16150</v>
      </c>
      <c r="E7299" s="3">
        <v>41632</v>
      </c>
      <c r="F7299" s="7" t="str">
        <f t="shared" si="684"/>
        <v/>
      </c>
      <c r="G7299" s="7" t="str">
        <f t="shared" si="685"/>
        <v>SICILIA</v>
      </c>
      <c r="I7299" s="24" t="str">
        <f t="shared" ref="I7299:I7362" si="686">TRIM(A7299)</f>
        <v>BARCELLONA POZZO DI GOTTO</v>
      </c>
      <c r="J7299" s="24" t="str">
        <f t="shared" ref="J7299:J7362" si="687">TRIM(B7299)</f>
        <v>comunebarcellonapdg@postecert.it</v>
      </c>
      <c r="K7299" s="24" t="str">
        <f t="shared" ref="K7299:K7362" si="688">TRIM(C7299)</f>
        <v>ISOLE</v>
      </c>
      <c r="L7299" s="24" t="str">
        <f t="shared" ref="L7299:L7362" si="689">TRIM(D7299)</f>
        <v>SICILIA</v>
      </c>
    </row>
    <row r="7300" spans="1:12" x14ac:dyDescent="0.2">
      <c r="A7300" s="1" t="s">
        <v>16156</v>
      </c>
      <c r="B7300" s="1" t="s">
        <v>16222</v>
      </c>
      <c r="C7300" s="29" t="s">
        <v>16149</v>
      </c>
      <c r="D7300" s="29" t="s">
        <v>16150</v>
      </c>
      <c r="E7300" s="3">
        <v>679</v>
      </c>
      <c r="F7300" s="7" t="str">
        <f t="shared" si="684"/>
        <v/>
      </c>
      <c r="G7300" s="7" t="str">
        <f t="shared" si="685"/>
        <v>SICILIA</v>
      </c>
      <c r="I7300" s="24" t="str">
        <f t="shared" si="686"/>
        <v>BASICÒ</v>
      </c>
      <c r="J7300" s="24" t="str">
        <f t="shared" si="687"/>
        <v>PEC NON ESISTENTE</v>
      </c>
      <c r="K7300" s="24" t="str">
        <f t="shared" si="688"/>
        <v>ISOLE</v>
      </c>
      <c r="L7300" s="24" t="str">
        <f t="shared" si="689"/>
        <v>SICILIA</v>
      </c>
    </row>
    <row r="7301" spans="1:12" x14ac:dyDescent="0.2">
      <c r="A7301" s="1" t="s">
        <v>2225</v>
      </c>
      <c r="B7301" s="1" t="s">
        <v>2226</v>
      </c>
      <c r="C7301" s="29" t="s">
        <v>16149</v>
      </c>
      <c r="D7301" s="29" t="s">
        <v>16150</v>
      </c>
      <c r="E7301" s="3">
        <v>5826</v>
      </c>
      <c r="F7301" s="7" t="str">
        <f t="shared" si="684"/>
        <v/>
      </c>
      <c r="G7301" s="7" t="str">
        <f t="shared" si="685"/>
        <v>SICILIA</v>
      </c>
      <c r="I7301" s="24" t="str">
        <f t="shared" si="686"/>
        <v>BROLO</v>
      </c>
      <c r="J7301" s="24" t="str">
        <f t="shared" si="687"/>
        <v>protocollo@pec.comune.brolo.me.it</v>
      </c>
      <c r="K7301" s="24" t="str">
        <f t="shared" si="688"/>
        <v>ISOLE</v>
      </c>
      <c r="L7301" s="24" t="str">
        <f t="shared" si="689"/>
        <v>SICILIA</v>
      </c>
    </row>
    <row r="7302" spans="1:12" x14ac:dyDescent="0.2">
      <c r="A7302" s="1" t="s">
        <v>2886</v>
      </c>
      <c r="B7302" s="1" t="s">
        <v>2887</v>
      </c>
      <c r="C7302" s="29" t="s">
        <v>16149</v>
      </c>
      <c r="D7302" s="29" t="s">
        <v>16150</v>
      </c>
      <c r="E7302" s="3">
        <v>3347</v>
      </c>
      <c r="F7302" s="7" t="str">
        <f t="shared" si="684"/>
        <v/>
      </c>
      <c r="G7302" s="7" t="str">
        <f t="shared" si="685"/>
        <v>SICILIA</v>
      </c>
      <c r="I7302" s="24" t="str">
        <f t="shared" si="686"/>
        <v>CAPIZZI</v>
      </c>
      <c r="J7302" s="24" t="str">
        <f t="shared" si="687"/>
        <v>sindaco@pec.comunecapizzi.me.it</v>
      </c>
      <c r="K7302" s="24" t="str">
        <f t="shared" si="688"/>
        <v>ISOLE</v>
      </c>
      <c r="L7302" s="24" t="str">
        <f t="shared" si="689"/>
        <v>SICILIA</v>
      </c>
    </row>
    <row r="7303" spans="1:12" x14ac:dyDescent="0.2">
      <c r="A7303" s="1" t="s">
        <v>2890</v>
      </c>
      <c r="B7303" s="1" t="s">
        <v>2891</v>
      </c>
      <c r="C7303" s="29" t="s">
        <v>16149</v>
      </c>
      <c r="D7303" s="29" t="s">
        <v>16150</v>
      </c>
      <c r="E7303" s="3">
        <v>13260</v>
      </c>
      <c r="F7303" s="7" t="str">
        <f t="shared" si="684"/>
        <v/>
      </c>
      <c r="G7303" s="7" t="str">
        <f t="shared" si="685"/>
        <v>SICILIA</v>
      </c>
      <c r="I7303" s="24" t="str">
        <f t="shared" si="686"/>
        <v>CAPO D'ORLANDO</v>
      </c>
      <c r="J7303" s="24" t="str">
        <f t="shared" si="687"/>
        <v>protocollo@pec.comune.capodorlando.me.it</v>
      </c>
      <c r="K7303" s="24" t="str">
        <f t="shared" si="688"/>
        <v>ISOLE</v>
      </c>
      <c r="L7303" s="24" t="str">
        <f t="shared" si="689"/>
        <v>SICILIA</v>
      </c>
    </row>
    <row r="7304" spans="1:12" x14ac:dyDescent="0.2">
      <c r="A7304" s="1" t="s">
        <v>2946</v>
      </c>
      <c r="B7304" s="1" t="s">
        <v>2947</v>
      </c>
      <c r="C7304" s="29" t="s">
        <v>16149</v>
      </c>
      <c r="D7304" s="29" t="s">
        <v>16150</v>
      </c>
      <c r="E7304" s="3">
        <v>4516</v>
      </c>
      <c r="F7304" s="7" t="str">
        <f t="shared" si="684"/>
        <v/>
      </c>
      <c r="G7304" s="7" t="str">
        <f t="shared" si="685"/>
        <v>SICILIA</v>
      </c>
      <c r="I7304" s="24" t="str">
        <f t="shared" si="686"/>
        <v>CAPRI LEONE</v>
      </c>
      <c r="J7304" s="24" t="str">
        <f t="shared" si="687"/>
        <v>caprileone@pec.intradata.it</v>
      </c>
      <c r="K7304" s="24" t="str">
        <f t="shared" si="688"/>
        <v>ISOLE</v>
      </c>
      <c r="L7304" s="24" t="str">
        <f t="shared" si="689"/>
        <v>SICILIA</v>
      </c>
    </row>
    <row r="7305" spans="1:12" x14ac:dyDescent="0.2">
      <c r="A7305" s="1" t="s">
        <v>3101</v>
      </c>
      <c r="B7305" s="1" t="s">
        <v>3102</v>
      </c>
      <c r="C7305" s="29" t="s">
        <v>16149</v>
      </c>
      <c r="D7305" s="29" t="s">
        <v>16150</v>
      </c>
      <c r="E7305" s="3">
        <v>3463</v>
      </c>
      <c r="F7305" s="7" t="str">
        <f t="shared" si="684"/>
        <v/>
      </c>
      <c r="G7305" s="7" t="str">
        <f t="shared" si="685"/>
        <v>SICILIA</v>
      </c>
      <c r="I7305" s="24" t="str">
        <f t="shared" si="686"/>
        <v>CARONIA</v>
      </c>
      <c r="J7305" s="24" t="str">
        <f t="shared" si="687"/>
        <v>caronia@pec.intradata.it</v>
      </c>
      <c r="K7305" s="24" t="str">
        <f t="shared" si="688"/>
        <v>ISOLE</v>
      </c>
      <c r="L7305" s="24" t="str">
        <f t="shared" si="689"/>
        <v>SICILIA</v>
      </c>
    </row>
    <row r="7306" spans="1:12" x14ac:dyDescent="0.2">
      <c r="A7306" s="1" t="s">
        <v>3280</v>
      </c>
      <c r="B7306" s="1" t="s">
        <v>3281</v>
      </c>
      <c r="C7306" s="29" t="s">
        <v>16149</v>
      </c>
      <c r="D7306" s="29" t="s">
        <v>16150</v>
      </c>
      <c r="E7306" s="3">
        <v>907</v>
      </c>
      <c r="F7306" s="7" t="str">
        <f t="shared" si="684"/>
        <v/>
      </c>
      <c r="G7306" s="7" t="str">
        <f t="shared" si="685"/>
        <v>SICILIA</v>
      </c>
      <c r="I7306" s="24" t="str">
        <f t="shared" si="686"/>
        <v>CASALVECCHIO SICULO</v>
      </c>
      <c r="J7306" s="24" t="str">
        <f t="shared" si="687"/>
        <v>segreteria.comunecasalvecchiosiculo@dgpec.it</v>
      </c>
      <c r="K7306" s="24" t="str">
        <f t="shared" si="688"/>
        <v>ISOLE</v>
      </c>
      <c r="L7306" s="24" t="str">
        <f t="shared" si="689"/>
        <v>SICILIA</v>
      </c>
    </row>
    <row r="7307" spans="1:12" x14ac:dyDescent="0.2">
      <c r="A7307" s="1" t="s">
        <v>3494</v>
      </c>
      <c r="B7307" s="1" t="s">
        <v>3495</v>
      </c>
      <c r="C7307" s="29" t="s">
        <v>16149</v>
      </c>
      <c r="D7307" s="29" t="s">
        <v>16150</v>
      </c>
      <c r="E7307" s="3">
        <v>1366</v>
      </c>
      <c r="F7307" s="7" t="str">
        <f t="shared" si="684"/>
        <v/>
      </c>
      <c r="G7307" s="7" t="str">
        <f t="shared" si="685"/>
        <v>SICILIA</v>
      </c>
      <c r="I7307" s="24" t="str">
        <f t="shared" si="686"/>
        <v>CASTEL DI LUCIO</v>
      </c>
      <c r="J7307" s="24" t="str">
        <f t="shared" si="687"/>
        <v>amministrativo.casteldilucio@postacertificata.org</v>
      </c>
      <c r="K7307" s="24" t="str">
        <f t="shared" si="688"/>
        <v>ISOLE</v>
      </c>
      <c r="L7307" s="24" t="str">
        <f t="shared" si="689"/>
        <v>SICILIA</v>
      </c>
    </row>
    <row r="7308" spans="1:12" x14ac:dyDescent="0.2">
      <c r="A7308" s="1" t="s">
        <v>3618</v>
      </c>
      <c r="B7308" s="1" t="s">
        <v>3619</v>
      </c>
      <c r="C7308" s="29" t="s">
        <v>16149</v>
      </c>
      <c r="D7308" s="29" t="s">
        <v>16150</v>
      </c>
      <c r="E7308" s="3">
        <v>3295</v>
      </c>
      <c r="F7308" s="7" t="str">
        <f t="shared" si="684"/>
        <v/>
      </c>
      <c r="G7308" s="7" t="str">
        <f t="shared" si="685"/>
        <v>SICILIA</v>
      </c>
      <c r="I7308" s="24" t="str">
        <f t="shared" si="686"/>
        <v>CASTELL'UMBERTO</v>
      </c>
      <c r="J7308" s="24" t="str">
        <f t="shared" si="687"/>
        <v>comune.castellumberto@pec.it</v>
      </c>
      <c r="K7308" s="24" t="str">
        <f t="shared" si="688"/>
        <v>ISOLE</v>
      </c>
      <c r="L7308" s="24" t="str">
        <f t="shared" si="689"/>
        <v>SICILIA</v>
      </c>
    </row>
    <row r="7309" spans="1:12" x14ac:dyDescent="0.2">
      <c r="A7309" s="1" t="s">
        <v>3735</v>
      </c>
      <c r="B7309" s="1" t="s">
        <v>3736</v>
      </c>
      <c r="C7309" s="29" t="s">
        <v>16149</v>
      </c>
      <c r="D7309" s="29" t="s">
        <v>16150</v>
      </c>
      <c r="E7309" s="3">
        <v>1073</v>
      </c>
      <c r="F7309" s="7" t="str">
        <f t="shared" si="684"/>
        <v/>
      </c>
      <c r="G7309" s="7" t="str">
        <f t="shared" si="685"/>
        <v>SICILIA</v>
      </c>
      <c r="I7309" s="24" t="str">
        <f t="shared" si="686"/>
        <v>CASTELMOLA</v>
      </c>
      <c r="J7309" s="24" t="str">
        <f t="shared" si="687"/>
        <v>protocollo@pec.comunecastelmola.it</v>
      </c>
      <c r="K7309" s="24" t="str">
        <f t="shared" si="688"/>
        <v>ISOLE</v>
      </c>
      <c r="L7309" s="24" t="str">
        <f t="shared" si="689"/>
        <v>SICILIA</v>
      </c>
    </row>
    <row r="7310" spans="1:12" x14ac:dyDescent="0.2">
      <c r="A7310" s="1" t="s">
        <v>3937</v>
      </c>
      <c r="B7310" s="1" t="s">
        <v>3938</v>
      </c>
      <c r="C7310" s="29" t="s">
        <v>16149</v>
      </c>
      <c r="D7310" s="29" t="s">
        <v>16150</v>
      </c>
      <c r="E7310" s="3">
        <v>2548</v>
      </c>
      <c r="F7310" s="7" t="str">
        <f t="shared" si="684"/>
        <v/>
      </c>
      <c r="G7310" s="7" t="str">
        <f t="shared" si="685"/>
        <v>SICILIA</v>
      </c>
      <c r="I7310" s="24" t="str">
        <f t="shared" si="686"/>
        <v>CASTROREALE</v>
      </c>
      <c r="J7310" s="24" t="str">
        <f t="shared" si="687"/>
        <v>protocollo.castroreale@pec.it</v>
      </c>
      <c r="K7310" s="24" t="str">
        <f t="shared" si="688"/>
        <v>ISOLE</v>
      </c>
      <c r="L7310" s="24" t="str">
        <f t="shared" si="689"/>
        <v>SICILIA</v>
      </c>
    </row>
    <row r="7311" spans="1:12" x14ac:dyDescent="0.2">
      <c r="A7311" s="1" t="s">
        <v>16157</v>
      </c>
      <c r="B7311" s="1" t="s">
        <v>16222</v>
      </c>
      <c r="C7311" s="29" t="s">
        <v>16149</v>
      </c>
      <c r="D7311" s="29" t="s">
        <v>16150</v>
      </c>
      <c r="E7311" s="3">
        <v>2572</v>
      </c>
      <c r="F7311" s="7" t="str">
        <f t="shared" si="684"/>
        <v/>
      </c>
      <c r="G7311" s="7" t="str">
        <f t="shared" si="685"/>
        <v>SICILIA</v>
      </c>
      <c r="I7311" s="24" t="str">
        <f t="shared" si="686"/>
        <v>CESARÒ</v>
      </c>
      <c r="J7311" s="24" t="str">
        <f t="shared" si="687"/>
        <v>PEC NON ESISTENTE</v>
      </c>
      <c r="K7311" s="24" t="str">
        <f t="shared" si="688"/>
        <v>ISOLE</v>
      </c>
      <c r="L7311" s="24" t="str">
        <f t="shared" si="689"/>
        <v>SICILIA</v>
      </c>
    </row>
    <row r="7312" spans="1:12" x14ac:dyDescent="0.2">
      <c r="A7312" s="1" t="s">
        <v>16158</v>
      </c>
      <c r="B7312" s="1" t="s">
        <v>16222</v>
      </c>
      <c r="C7312" s="29" t="s">
        <v>16149</v>
      </c>
      <c r="D7312" s="29" t="s">
        <v>16150</v>
      </c>
      <c r="E7312" s="3">
        <v>481</v>
      </c>
      <c r="F7312" s="7" t="str">
        <f t="shared" si="684"/>
        <v/>
      </c>
      <c r="G7312" s="7" t="str">
        <f t="shared" si="685"/>
        <v>SICILIA</v>
      </c>
      <c r="I7312" s="24" t="str">
        <f t="shared" si="686"/>
        <v>CONDRÒ</v>
      </c>
      <c r="J7312" s="24" t="str">
        <f t="shared" si="687"/>
        <v>PEC NON ESISTENTE</v>
      </c>
      <c r="K7312" s="24" t="str">
        <f t="shared" si="688"/>
        <v>ISOLE</v>
      </c>
      <c r="L7312" s="24" t="str">
        <f t="shared" si="689"/>
        <v>SICILIA</v>
      </c>
    </row>
    <row r="7313" spans="1:12" x14ac:dyDescent="0.2">
      <c r="A7313" s="1" t="s">
        <v>5563</v>
      </c>
      <c r="B7313" s="1" t="s">
        <v>5564</v>
      </c>
      <c r="C7313" s="29" t="s">
        <v>16149</v>
      </c>
      <c r="D7313" s="29" t="s">
        <v>16150</v>
      </c>
      <c r="E7313" s="3">
        <v>2874</v>
      </c>
      <c r="F7313" s="7" t="str">
        <f t="shared" si="684"/>
        <v/>
      </c>
      <c r="G7313" s="7" t="str">
        <f t="shared" si="685"/>
        <v>SICILIA</v>
      </c>
      <c r="I7313" s="24" t="str">
        <f t="shared" si="686"/>
        <v>FALCONE</v>
      </c>
      <c r="J7313" s="24" t="str">
        <f t="shared" si="687"/>
        <v>elettorale@pec.comune.falcone.me.it</v>
      </c>
      <c r="K7313" s="24" t="str">
        <f t="shared" si="688"/>
        <v>ISOLE</v>
      </c>
      <c r="L7313" s="24" t="str">
        <f t="shared" si="689"/>
        <v>SICILIA</v>
      </c>
    </row>
    <row r="7314" spans="1:12" x14ac:dyDescent="0.2">
      <c r="A7314" s="1" t="s">
        <v>5691</v>
      </c>
      <c r="B7314" s="1" t="s">
        <v>5692</v>
      </c>
      <c r="C7314" s="29" t="s">
        <v>16149</v>
      </c>
      <c r="D7314" s="29" t="s">
        <v>16150</v>
      </c>
      <c r="E7314" s="3">
        <v>1566</v>
      </c>
      <c r="F7314" s="7" t="str">
        <f t="shared" si="684"/>
        <v/>
      </c>
      <c r="G7314" s="7" t="str">
        <f t="shared" si="685"/>
        <v>SICILIA</v>
      </c>
      <c r="I7314" s="24" t="str">
        <f t="shared" si="686"/>
        <v>FICARRA</v>
      </c>
      <c r="J7314" s="24" t="str">
        <f t="shared" si="687"/>
        <v>protocollo@pec.comuneficarra.it</v>
      </c>
      <c r="K7314" s="24" t="str">
        <f t="shared" si="688"/>
        <v>ISOLE</v>
      </c>
      <c r="L7314" s="24" t="str">
        <f t="shared" si="689"/>
        <v>SICILIA</v>
      </c>
    </row>
    <row r="7315" spans="1:12" x14ac:dyDescent="0.2">
      <c r="A7315" s="1" t="s">
        <v>5769</v>
      </c>
      <c r="B7315" s="1" t="s">
        <v>5770</v>
      </c>
      <c r="C7315" s="29" t="s">
        <v>16149</v>
      </c>
      <c r="D7315" s="29" t="s">
        <v>16150</v>
      </c>
      <c r="E7315" s="3">
        <v>1559</v>
      </c>
      <c r="F7315" s="7" t="str">
        <f t="shared" si="684"/>
        <v/>
      </c>
      <c r="G7315" s="7" t="str">
        <f t="shared" si="685"/>
        <v>SICILIA</v>
      </c>
      <c r="I7315" s="24" t="str">
        <f t="shared" si="686"/>
        <v>FIUMEDINISI</v>
      </c>
      <c r="J7315" s="24" t="str">
        <f t="shared" si="687"/>
        <v>comune.fiumedinisi@legalmail.it</v>
      </c>
      <c r="K7315" s="24" t="str">
        <f t="shared" si="688"/>
        <v>ISOLE</v>
      </c>
      <c r="L7315" s="24" t="str">
        <f t="shared" si="689"/>
        <v>SICILIA</v>
      </c>
    </row>
    <row r="7316" spans="1:12" x14ac:dyDescent="0.2">
      <c r="A7316" s="1" t="s">
        <v>5786</v>
      </c>
      <c r="B7316" s="1" t="s">
        <v>16321</v>
      </c>
      <c r="C7316" s="29" t="s">
        <v>16149</v>
      </c>
      <c r="D7316" s="29" t="s">
        <v>16150</v>
      </c>
      <c r="E7316" s="3">
        <v>516</v>
      </c>
      <c r="F7316" s="7" t="str">
        <f t="shared" si="684"/>
        <v/>
      </c>
      <c r="G7316" s="7" t="str">
        <f t="shared" si="685"/>
        <v>SICILIA</v>
      </c>
      <c r="I7316" s="24" t="str">
        <f t="shared" si="686"/>
        <v>FLORESTA</v>
      </c>
      <c r="J7316" s="24" t="str">
        <f t="shared" si="687"/>
        <v>comunedifloresta@pec.it</v>
      </c>
      <c r="K7316" s="24" t="str">
        <f t="shared" si="688"/>
        <v>ISOLE</v>
      </c>
      <c r="L7316" s="24" t="str">
        <f t="shared" si="689"/>
        <v>SICILIA</v>
      </c>
    </row>
    <row r="7317" spans="1:12" x14ac:dyDescent="0.2">
      <c r="A7317" s="1" t="s">
        <v>5826</v>
      </c>
      <c r="B7317" s="1" t="s">
        <v>5827</v>
      </c>
      <c r="C7317" s="29" t="s">
        <v>16149</v>
      </c>
      <c r="D7317" s="29" t="s">
        <v>16150</v>
      </c>
      <c r="E7317" s="3">
        <v>1090</v>
      </c>
      <c r="F7317" s="7" t="str">
        <f t="shared" si="684"/>
        <v/>
      </c>
      <c r="G7317" s="7" t="str">
        <f t="shared" si="685"/>
        <v>SICILIA</v>
      </c>
      <c r="I7317" s="24" t="str">
        <f t="shared" si="686"/>
        <v>FONDACHELLI-FANTINA</v>
      </c>
      <c r="J7317" s="24" t="str">
        <f t="shared" si="687"/>
        <v>servizisociali.fondachellifantina@pec.it</v>
      </c>
      <c r="K7317" s="24" t="str">
        <f t="shared" si="688"/>
        <v>ISOLE</v>
      </c>
      <c r="L7317" s="24" t="str">
        <f t="shared" si="689"/>
        <v>SICILIA</v>
      </c>
    </row>
    <row r="7318" spans="1:12" x14ac:dyDescent="0.2">
      <c r="A7318" s="1" t="s">
        <v>16159</v>
      </c>
      <c r="B7318" s="1" t="s">
        <v>16222</v>
      </c>
      <c r="C7318" s="29" t="s">
        <v>16149</v>
      </c>
      <c r="D7318" s="29" t="s">
        <v>16150</v>
      </c>
      <c r="E7318" s="3">
        <v>878</v>
      </c>
      <c r="F7318" s="7" t="str">
        <f t="shared" si="684"/>
        <v/>
      </c>
      <c r="G7318" s="7" t="str">
        <f t="shared" si="685"/>
        <v>SICILIA</v>
      </c>
      <c r="I7318" s="24" t="str">
        <f t="shared" si="686"/>
        <v>FORZA D'AGRÒ</v>
      </c>
      <c r="J7318" s="24" t="str">
        <f t="shared" si="687"/>
        <v>PEC NON ESISTENTE</v>
      </c>
      <c r="K7318" s="24" t="str">
        <f t="shared" si="688"/>
        <v>ISOLE</v>
      </c>
      <c r="L7318" s="24" t="str">
        <f t="shared" si="689"/>
        <v>SICILIA</v>
      </c>
    </row>
    <row r="7319" spans="1:12" x14ac:dyDescent="0.2">
      <c r="A7319" s="1" t="s">
        <v>5988</v>
      </c>
      <c r="B7319" s="1" t="s">
        <v>5989</v>
      </c>
      <c r="C7319" s="29" t="s">
        <v>16149</v>
      </c>
      <c r="D7319" s="29" t="s">
        <v>16150</v>
      </c>
      <c r="E7319" s="3">
        <v>3901</v>
      </c>
      <c r="F7319" s="7" t="str">
        <f t="shared" si="684"/>
        <v/>
      </c>
      <c r="G7319" s="7" t="str">
        <f t="shared" si="685"/>
        <v>SICILIA</v>
      </c>
      <c r="I7319" s="24" t="str">
        <f t="shared" si="686"/>
        <v>FRANCAVILLA DI SICILIA</v>
      </c>
      <c r="J7319" s="24" t="str">
        <f t="shared" si="687"/>
        <v>pec@pec.comune.francavilladisicilia.me.it</v>
      </c>
      <c r="K7319" s="24" t="str">
        <f t="shared" si="688"/>
        <v>ISOLE</v>
      </c>
      <c r="L7319" s="24" t="str">
        <f t="shared" si="689"/>
        <v>SICILIA</v>
      </c>
    </row>
    <row r="7320" spans="1:12" x14ac:dyDescent="0.2">
      <c r="A7320" s="1" t="s">
        <v>16160</v>
      </c>
      <c r="B7320" s="1" t="s">
        <v>16222</v>
      </c>
      <c r="C7320" s="29" t="s">
        <v>16149</v>
      </c>
      <c r="D7320" s="29" t="s">
        <v>16150</v>
      </c>
      <c r="E7320" s="3">
        <v>755</v>
      </c>
      <c r="F7320" s="7" t="str">
        <f t="shared" si="684"/>
        <v/>
      </c>
      <c r="G7320" s="7" t="str">
        <f t="shared" si="685"/>
        <v>SICILIA</v>
      </c>
      <c r="I7320" s="24" t="str">
        <f t="shared" si="686"/>
        <v>FRAZZANÒ</v>
      </c>
      <c r="J7320" s="24" t="str">
        <f t="shared" si="687"/>
        <v>PEC NON ESISTENTE</v>
      </c>
      <c r="K7320" s="24" t="str">
        <f t="shared" si="688"/>
        <v>ISOLE</v>
      </c>
      <c r="L7320" s="24" t="str">
        <f t="shared" si="689"/>
        <v>SICILIA</v>
      </c>
    </row>
    <row r="7321" spans="1:12" x14ac:dyDescent="0.2">
      <c r="A7321" s="1" t="s">
        <v>6081</v>
      </c>
      <c r="B7321" s="1" t="s">
        <v>6082</v>
      </c>
      <c r="C7321" s="29" t="s">
        <v>16149</v>
      </c>
      <c r="D7321" s="29" t="s">
        <v>16150</v>
      </c>
      <c r="E7321" s="3">
        <v>3428</v>
      </c>
      <c r="F7321" s="7" t="str">
        <f t="shared" si="684"/>
        <v/>
      </c>
      <c r="G7321" s="7" t="str">
        <f t="shared" si="685"/>
        <v>SICILIA</v>
      </c>
      <c r="I7321" s="24" t="str">
        <f t="shared" si="686"/>
        <v>FURCI SICULO</v>
      </c>
      <c r="J7321" s="24" t="str">
        <f t="shared" si="687"/>
        <v>segreteria.furcisiculo@pec.it</v>
      </c>
      <c r="K7321" s="24" t="str">
        <f t="shared" si="688"/>
        <v>ISOLE</v>
      </c>
      <c r="L7321" s="24" t="str">
        <f t="shared" si="689"/>
        <v>SICILIA</v>
      </c>
    </row>
    <row r="7322" spans="1:12" x14ac:dyDescent="0.2">
      <c r="A7322" s="1" t="s">
        <v>6083</v>
      </c>
      <c r="B7322" s="1" t="s">
        <v>6084</v>
      </c>
      <c r="C7322" s="29" t="s">
        <v>16149</v>
      </c>
      <c r="D7322" s="29" t="s">
        <v>16150</v>
      </c>
      <c r="E7322" s="3">
        <v>3665</v>
      </c>
      <c r="F7322" s="7" t="str">
        <f t="shared" si="684"/>
        <v/>
      </c>
      <c r="G7322" s="7" t="str">
        <f t="shared" si="685"/>
        <v>SICILIA</v>
      </c>
      <c r="I7322" s="24" t="str">
        <f t="shared" si="686"/>
        <v>FURNARI</v>
      </c>
      <c r="J7322" s="24" t="str">
        <f t="shared" si="687"/>
        <v>protocollo@pec.comune.furnari.me.it</v>
      </c>
      <c r="K7322" s="24" t="str">
        <f t="shared" si="688"/>
        <v>ISOLE</v>
      </c>
      <c r="L7322" s="24" t="str">
        <f t="shared" si="689"/>
        <v>SICILIA</v>
      </c>
    </row>
    <row r="7323" spans="1:12" x14ac:dyDescent="0.2">
      <c r="A7323" s="1" t="s">
        <v>6112</v>
      </c>
      <c r="B7323" s="1" t="s">
        <v>6113</v>
      </c>
      <c r="C7323" s="29" t="s">
        <v>16149</v>
      </c>
      <c r="D7323" s="29" t="s">
        <v>16150</v>
      </c>
      <c r="E7323" s="3">
        <v>3138</v>
      </c>
      <c r="F7323" s="7" t="str">
        <f t="shared" si="684"/>
        <v/>
      </c>
      <c r="G7323" s="7" t="str">
        <f t="shared" si="685"/>
        <v>SICILIA</v>
      </c>
      <c r="I7323" s="24" t="str">
        <f t="shared" si="686"/>
        <v>GAGGI</v>
      </c>
      <c r="J7323" s="24" t="str">
        <f t="shared" si="687"/>
        <v>protocollo@pec.comunegaggi.it</v>
      </c>
      <c r="K7323" s="24" t="str">
        <f t="shared" si="688"/>
        <v>ISOLE</v>
      </c>
      <c r="L7323" s="24" t="str">
        <f t="shared" si="689"/>
        <v>SICILIA</v>
      </c>
    </row>
    <row r="7324" spans="1:12" x14ac:dyDescent="0.2">
      <c r="A7324" s="1" t="s">
        <v>6141</v>
      </c>
      <c r="B7324" s="1" t="s">
        <v>6142</v>
      </c>
      <c r="C7324" s="29" t="s">
        <v>16149</v>
      </c>
      <c r="D7324" s="29" t="s">
        <v>16150</v>
      </c>
      <c r="E7324" s="3">
        <v>2794</v>
      </c>
      <c r="F7324" s="7" t="str">
        <f t="shared" si="684"/>
        <v/>
      </c>
      <c r="G7324" s="7" t="str">
        <f t="shared" si="685"/>
        <v>SICILIA</v>
      </c>
      <c r="I7324" s="24" t="str">
        <f t="shared" si="686"/>
        <v>GALATI MAMERTINO</v>
      </c>
      <c r="J7324" s="24" t="str">
        <f t="shared" si="687"/>
        <v>info@pec.comune.galatimamertino.me.it</v>
      </c>
      <c r="K7324" s="24" t="str">
        <f t="shared" si="688"/>
        <v>ISOLE</v>
      </c>
      <c r="L7324" s="24" t="str">
        <f t="shared" si="689"/>
        <v>SICILIA</v>
      </c>
    </row>
    <row r="7325" spans="1:12" x14ac:dyDescent="0.2">
      <c r="A7325" s="1" t="s">
        <v>6182</v>
      </c>
      <c r="B7325" s="1" t="s">
        <v>6183</v>
      </c>
      <c r="C7325" s="29" t="s">
        <v>16149</v>
      </c>
      <c r="D7325" s="29" t="s">
        <v>16150</v>
      </c>
      <c r="E7325" s="3">
        <v>381</v>
      </c>
      <c r="F7325" s="7" t="str">
        <f t="shared" si="684"/>
        <v/>
      </c>
      <c r="G7325" s="7" t="str">
        <f t="shared" si="685"/>
        <v>SICILIA</v>
      </c>
      <c r="I7325" s="24" t="str">
        <f t="shared" si="686"/>
        <v>GALLODORO</v>
      </c>
      <c r="J7325" s="24" t="str">
        <f t="shared" si="687"/>
        <v>protocollogallodoro@pec.it</v>
      </c>
      <c r="K7325" s="24" t="str">
        <f t="shared" si="688"/>
        <v>ISOLE</v>
      </c>
      <c r="L7325" s="24" t="str">
        <f t="shared" si="689"/>
        <v>SICILIA</v>
      </c>
    </row>
    <row r="7326" spans="1:12" x14ac:dyDescent="0.2">
      <c r="A7326" s="1" t="s">
        <v>16161</v>
      </c>
      <c r="B7326" s="1" t="s">
        <v>16222</v>
      </c>
      <c r="C7326" s="29" t="s">
        <v>16149</v>
      </c>
      <c r="D7326" s="29" t="s">
        <v>16150</v>
      </c>
      <c r="E7326" s="3">
        <v>9268</v>
      </c>
      <c r="F7326" s="7" t="str">
        <f t="shared" si="684"/>
        <v/>
      </c>
      <c r="G7326" s="7" t="str">
        <f t="shared" si="685"/>
        <v>SICILIA</v>
      </c>
      <c r="I7326" s="24" t="str">
        <f t="shared" si="686"/>
        <v>GIARDINI-NAXOS</v>
      </c>
      <c r="J7326" s="24" t="str">
        <f t="shared" si="687"/>
        <v>PEC NON ESISTENTE</v>
      </c>
      <c r="K7326" s="24" t="str">
        <f t="shared" si="688"/>
        <v>ISOLE</v>
      </c>
      <c r="L7326" s="24" t="str">
        <f t="shared" si="689"/>
        <v>SICILIA</v>
      </c>
    </row>
    <row r="7327" spans="1:12" x14ac:dyDescent="0.2">
      <c r="A7327" s="1" t="s">
        <v>6429</v>
      </c>
      <c r="B7327" s="1" t="s">
        <v>6430</v>
      </c>
      <c r="C7327" s="29" t="s">
        <v>16149</v>
      </c>
      <c r="D7327" s="29" t="s">
        <v>16150</v>
      </c>
      <c r="E7327" s="3">
        <v>7114</v>
      </c>
      <c r="F7327" s="7" t="str">
        <f t="shared" si="684"/>
        <v/>
      </c>
      <c r="G7327" s="7" t="str">
        <f t="shared" si="685"/>
        <v>SICILIA</v>
      </c>
      <c r="I7327" s="24" t="str">
        <f t="shared" si="686"/>
        <v>GIOIOSA MAREA</v>
      </c>
      <c r="J7327" s="24" t="str">
        <f t="shared" si="687"/>
        <v>protocollo@pec.comunegioiosamarea.it</v>
      </c>
      <c r="K7327" s="24" t="str">
        <f t="shared" si="688"/>
        <v>ISOLE</v>
      </c>
      <c r="L7327" s="24" t="str">
        <f t="shared" si="689"/>
        <v>SICILIA</v>
      </c>
    </row>
    <row r="7328" spans="1:12" x14ac:dyDescent="0.2">
      <c r="A7328" s="1" t="s">
        <v>6576</v>
      </c>
      <c r="B7328" s="1" t="s">
        <v>6577</v>
      </c>
      <c r="C7328" s="29" t="s">
        <v>16149</v>
      </c>
      <c r="D7328" s="29" t="s">
        <v>16150</v>
      </c>
      <c r="E7328" s="3">
        <v>1522</v>
      </c>
      <c r="F7328" s="7" t="str">
        <f t="shared" si="684"/>
        <v/>
      </c>
      <c r="G7328" s="7" t="str">
        <f t="shared" si="685"/>
        <v>SICILIA</v>
      </c>
      <c r="I7328" s="24" t="str">
        <f t="shared" si="686"/>
        <v>GRANITI</v>
      </c>
      <c r="J7328" s="24" t="str">
        <f t="shared" si="687"/>
        <v>comunegraniti@pec.it</v>
      </c>
      <c r="K7328" s="24" t="str">
        <f t="shared" si="688"/>
        <v>ISOLE</v>
      </c>
      <c r="L7328" s="24" t="str">
        <f t="shared" si="689"/>
        <v>SICILIA</v>
      </c>
    </row>
    <row r="7329" spans="1:12" x14ac:dyDescent="0.2">
      <c r="A7329" s="1" t="s">
        <v>16162</v>
      </c>
      <c r="B7329" s="1" t="s">
        <v>16222</v>
      </c>
      <c r="C7329" s="29" t="s">
        <v>16149</v>
      </c>
      <c r="D7329" s="29" t="s">
        <v>16150</v>
      </c>
      <c r="E7329" s="3">
        <v>1834</v>
      </c>
      <c r="F7329" s="7" t="str">
        <f t="shared" si="684"/>
        <v/>
      </c>
      <c r="G7329" s="7" t="str">
        <f t="shared" si="685"/>
        <v>SICILIA</v>
      </c>
      <c r="I7329" s="24" t="str">
        <f t="shared" si="686"/>
        <v>GUALTIERI SICAMINÒ</v>
      </c>
      <c r="J7329" s="24" t="str">
        <f t="shared" si="687"/>
        <v>PEC NON ESISTENTE</v>
      </c>
      <c r="K7329" s="24" t="str">
        <f t="shared" si="688"/>
        <v>ISOLE</v>
      </c>
      <c r="L7329" s="24" t="str">
        <f t="shared" si="689"/>
        <v>SICILIA</v>
      </c>
    </row>
    <row r="7330" spans="1:12" x14ac:dyDescent="0.2">
      <c r="A7330" s="1" t="s">
        <v>6908</v>
      </c>
      <c r="B7330" s="1" t="s">
        <v>6909</v>
      </c>
      <c r="C7330" s="29" t="s">
        <v>16149</v>
      </c>
      <c r="D7330" s="29" t="s">
        <v>16150</v>
      </c>
      <c r="E7330" s="3">
        <v>1663</v>
      </c>
      <c r="F7330" s="7" t="str">
        <f t="shared" si="684"/>
        <v/>
      </c>
      <c r="G7330" s="7" t="str">
        <f t="shared" si="685"/>
        <v>SICILIA</v>
      </c>
      <c r="I7330" s="24" t="str">
        <f t="shared" si="686"/>
        <v>ITALA</v>
      </c>
      <c r="J7330" s="24" t="str">
        <f t="shared" si="687"/>
        <v>info@pec.comuneitala.it</v>
      </c>
      <c r="K7330" s="24" t="str">
        <f t="shared" si="688"/>
        <v>ISOLE</v>
      </c>
      <c r="L7330" s="24" t="str">
        <f t="shared" si="689"/>
        <v>SICILIA</v>
      </c>
    </row>
    <row r="7331" spans="1:12" x14ac:dyDescent="0.2">
      <c r="A7331" s="1" t="s">
        <v>7156</v>
      </c>
      <c r="B7331" s="1" t="s">
        <v>7157</v>
      </c>
      <c r="C7331" s="29" t="s">
        <v>16149</v>
      </c>
      <c r="D7331" s="29" t="s">
        <v>16150</v>
      </c>
      <c r="E7331" s="3">
        <v>702</v>
      </c>
      <c r="F7331" s="7" t="str">
        <f t="shared" si="684"/>
        <v/>
      </c>
      <c r="G7331" s="7" t="str">
        <f t="shared" si="685"/>
        <v>SICILIA</v>
      </c>
      <c r="I7331" s="24" t="str">
        <f t="shared" si="686"/>
        <v>LENI</v>
      </c>
      <c r="J7331" s="24" t="str">
        <f t="shared" si="687"/>
        <v>arcoraci@comuneleni.telecompost.it</v>
      </c>
      <c r="K7331" s="24" t="str">
        <f t="shared" si="688"/>
        <v>ISOLE</v>
      </c>
      <c r="L7331" s="24" t="str">
        <f t="shared" si="689"/>
        <v>SICILIA</v>
      </c>
    </row>
    <row r="7332" spans="1:12" x14ac:dyDescent="0.2">
      <c r="A7332" s="1" t="s">
        <v>7208</v>
      </c>
      <c r="B7332" s="1" t="s">
        <v>7209</v>
      </c>
      <c r="C7332" s="29" t="s">
        <v>16149</v>
      </c>
      <c r="D7332" s="29" t="s">
        <v>16150</v>
      </c>
      <c r="E7332" s="3">
        <v>2699</v>
      </c>
      <c r="F7332" s="7" t="str">
        <f t="shared" si="684"/>
        <v/>
      </c>
      <c r="G7332" s="7" t="str">
        <f t="shared" si="685"/>
        <v>SICILIA</v>
      </c>
      <c r="I7332" s="24" t="str">
        <f t="shared" si="686"/>
        <v>LETOJANNI</v>
      </c>
      <c r="J7332" s="24" t="str">
        <f t="shared" si="687"/>
        <v>protocollo@pec.comune.letojanni.me.it</v>
      </c>
      <c r="K7332" s="24" t="str">
        <f t="shared" si="688"/>
        <v>ISOLE</v>
      </c>
      <c r="L7332" s="24" t="str">
        <f t="shared" si="689"/>
        <v>SICILIA</v>
      </c>
    </row>
    <row r="7333" spans="1:12" x14ac:dyDescent="0.2">
      <c r="A7333" s="1" t="s">
        <v>7232</v>
      </c>
      <c r="B7333" s="1" t="s">
        <v>7233</v>
      </c>
      <c r="C7333" s="29" t="s">
        <v>16149</v>
      </c>
      <c r="D7333" s="29" t="s">
        <v>16150</v>
      </c>
      <c r="E7333" s="3">
        <v>1771</v>
      </c>
      <c r="F7333" s="7" t="str">
        <f t="shared" si="684"/>
        <v/>
      </c>
      <c r="G7333" s="7" t="str">
        <f t="shared" si="685"/>
        <v>SICILIA</v>
      </c>
      <c r="I7333" s="24" t="str">
        <f t="shared" si="686"/>
        <v>LIBRIZZI</v>
      </c>
      <c r="J7333" s="24" t="str">
        <f t="shared" si="687"/>
        <v>comune.librizzi@pec.it</v>
      </c>
      <c r="K7333" s="24" t="str">
        <f t="shared" si="688"/>
        <v>ISOLE</v>
      </c>
      <c r="L7333" s="24" t="str">
        <f t="shared" si="689"/>
        <v>SICILIA</v>
      </c>
    </row>
    <row r="7334" spans="1:12" x14ac:dyDescent="0.2">
      <c r="A7334" s="1" t="s">
        <v>7261</v>
      </c>
      <c r="B7334" s="1" t="s">
        <v>7262</v>
      </c>
      <c r="C7334" s="29" t="s">
        <v>16149</v>
      </c>
      <c r="D7334" s="29" t="s">
        <v>16150</v>
      </c>
      <c r="E7334" s="3">
        <v>900</v>
      </c>
      <c r="F7334" s="7" t="str">
        <f t="shared" si="684"/>
        <v/>
      </c>
      <c r="G7334" s="7" t="str">
        <f t="shared" si="685"/>
        <v>SICILIA</v>
      </c>
      <c r="I7334" s="24" t="str">
        <f t="shared" si="686"/>
        <v>LIMINA</v>
      </c>
      <c r="J7334" s="24" t="str">
        <f t="shared" si="687"/>
        <v>segreteria.elettorale@pec.comune.limina.me.it</v>
      </c>
      <c r="K7334" s="24" t="str">
        <f t="shared" si="688"/>
        <v>ISOLE</v>
      </c>
      <c r="L7334" s="24" t="str">
        <f t="shared" si="689"/>
        <v>SICILIA</v>
      </c>
    </row>
    <row r="7335" spans="1:12" x14ac:dyDescent="0.2">
      <c r="A7335" s="1" t="s">
        <v>7275</v>
      </c>
      <c r="B7335" s="1" t="s">
        <v>7276</v>
      </c>
      <c r="C7335" s="29" t="s">
        <v>16149</v>
      </c>
      <c r="D7335" s="29" t="s">
        <v>16150</v>
      </c>
      <c r="E7335" s="3">
        <v>11642</v>
      </c>
      <c r="F7335" s="7" t="str">
        <f t="shared" si="684"/>
        <v/>
      </c>
      <c r="G7335" s="7" t="str">
        <f t="shared" si="685"/>
        <v>SICILIA</v>
      </c>
      <c r="I7335" s="24" t="str">
        <f t="shared" si="686"/>
        <v>LIPARI</v>
      </c>
      <c r="J7335" s="24" t="str">
        <f t="shared" si="687"/>
        <v>info@pec.comunelipari.it</v>
      </c>
      <c r="K7335" s="24" t="str">
        <f t="shared" si="688"/>
        <v>ISOLE</v>
      </c>
      <c r="L7335" s="24" t="str">
        <f t="shared" si="689"/>
        <v>SICILIA</v>
      </c>
    </row>
    <row r="7336" spans="1:12" x14ac:dyDescent="0.2">
      <c r="A7336" s="1" t="s">
        <v>7375</v>
      </c>
      <c r="B7336" s="1" t="s">
        <v>7376</v>
      </c>
      <c r="C7336" s="29" t="s">
        <v>16149</v>
      </c>
      <c r="D7336" s="29" t="s">
        <v>16150</v>
      </c>
      <c r="E7336" s="3">
        <v>1562</v>
      </c>
      <c r="F7336" s="7" t="str">
        <f t="shared" si="684"/>
        <v/>
      </c>
      <c r="G7336" s="7" t="str">
        <f t="shared" si="685"/>
        <v>SICILIA</v>
      </c>
      <c r="I7336" s="24" t="str">
        <f t="shared" si="686"/>
        <v>LONGI</v>
      </c>
      <c r="J7336" s="24" t="str">
        <f t="shared" si="687"/>
        <v>protocollo@pec.comunelongi.it</v>
      </c>
      <c r="K7336" s="24" t="str">
        <f t="shared" si="688"/>
        <v>ISOLE</v>
      </c>
      <c r="L7336" s="24" t="str">
        <f t="shared" si="689"/>
        <v>SICILIA</v>
      </c>
    </row>
    <row r="7337" spans="1:12" x14ac:dyDescent="0.2">
      <c r="A7337" s="1" t="s">
        <v>7643</v>
      </c>
      <c r="B7337" s="1" t="s">
        <v>7644</v>
      </c>
      <c r="C7337" s="29" t="s">
        <v>16149</v>
      </c>
      <c r="D7337" s="29" t="s">
        <v>16150</v>
      </c>
      <c r="E7337" s="3">
        <v>988</v>
      </c>
      <c r="F7337" s="7" t="str">
        <f t="shared" si="684"/>
        <v/>
      </c>
      <c r="G7337" s="7" t="str">
        <f t="shared" si="685"/>
        <v>SICILIA</v>
      </c>
      <c r="I7337" s="24" t="str">
        <f t="shared" si="686"/>
        <v>MALFA</v>
      </c>
      <c r="J7337" s="24" t="str">
        <f t="shared" si="687"/>
        <v>ANTONELLO@comunemalfa.telecompost.it</v>
      </c>
      <c r="K7337" s="24" t="str">
        <f t="shared" si="688"/>
        <v>ISOLE</v>
      </c>
      <c r="L7337" s="24" t="str">
        <f t="shared" si="689"/>
        <v>SICILIA</v>
      </c>
    </row>
    <row r="7338" spans="1:12" x14ac:dyDescent="0.2">
      <c r="A7338" s="1" t="s">
        <v>7660</v>
      </c>
      <c r="B7338" s="1" t="s">
        <v>7661</v>
      </c>
      <c r="C7338" s="29" t="s">
        <v>16149</v>
      </c>
      <c r="D7338" s="29" t="s">
        <v>16150</v>
      </c>
      <c r="E7338" s="3">
        <v>794</v>
      </c>
      <c r="F7338" s="7" t="str">
        <f t="shared" si="684"/>
        <v/>
      </c>
      <c r="G7338" s="7" t="str">
        <f t="shared" si="685"/>
        <v>SICILIA</v>
      </c>
      <c r="I7338" s="24" t="str">
        <f t="shared" si="686"/>
        <v>MALVAGNA</v>
      </c>
      <c r="J7338" s="24" t="str">
        <f t="shared" si="687"/>
        <v>protocollo@pec.comune.malvagna.me.it</v>
      </c>
      <c r="K7338" s="24" t="str">
        <f t="shared" si="688"/>
        <v>ISOLE</v>
      </c>
      <c r="L7338" s="24" t="str">
        <f t="shared" si="689"/>
        <v>SICILIA</v>
      </c>
    </row>
    <row r="7339" spans="1:12" x14ac:dyDescent="0.2">
      <c r="A7339" s="1" t="s">
        <v>7670</v>
      </c>
      <c r="B7339" s="1" t="s">
        <v>7671</v>
      </c>
      <c r="C7339" s="29" t="s">
        <v>16149</v>
      </c>
      <c r="D7339" s="29" t="s">
        <v>16150</v>
      </c>
      <c r="E7339" s="3">
        <v>629</v>
      </c>
      <c r="F7339" s="7" t="str">
        <f t="shared" si="684"/>
        <v/>
      </c>
      <c r="G7339" s="7" t="str">
        <f t="shared" si="685"/>
        <v>SICILIA</v>
      </c>
      <c r="I7339" s="24" t="str">
        <f t="shared" si="686"/>
        <v>MANDANICI</v>
      </c>
      <c r="J7339" s="24" t="str">
        <f t="shared" si="687"/>
        <v>comunedimandanici@pec.it</v>
      </c>
      <c r="K7339" s="24" t="str">
        <f t="shared" si="688"/>
        <v>ISOLE</v>
      </c>
      <c r="L7339" s="24" t="str">
        <f t="shared" si="689"/>
        <v>SICILIA</v>
      </c>
    </row>
    <row r="7340" spans="1:12" x14ac:dyDescent="0.2">
      <c r="A7340" s="1" t="s">
        <v>16163</v>
      </c>
      <c r="B7340" s="1" t="s">
        <v>7970</v>
      </c>
      <c r="C7340" s="29" t="s">
        <v>16149</v>
      </c>
      <c r="D7340" s="29" t="s">
        <v>16150</v>
      </c>
      <c r="E7340" s="3">
        <v>1567</v>
      </c>
      <c r="F7340" s="7" t="str">
        <f t="shared" si="684"/>
        <v/>
      </c>
      <c r="G7340" s="7" t="str">
        <f t="shared" si="685"/>
        <v>SICILIA</v>
      </c>
      <c r="I7340" s="24" t="str">
        <f t="shared" si="686"/>
        <v>MAZZARRÀ SANT'ANDREA</v>
      </c>
      <c r="J7340" s="24" t="str">
        <f t="shared" si="687"/>
        <v>areaamministrativaaffarigenerali@pec.comunedimazzarrasantandrea.me.it</v>
      </c>
      <c r="K7340" s="24" t="str">
        <f t="shared" si="688"/>
        <v>ISOLE</v>
      </c>
      <c r="L7340" s="24" t="str">
        <f t="shared" si="689"/>
        <v>SICILIA</v>
      </c>
    </row>
    <row r="7341" spans="1:12" x14ac:dyDescent="0.2">
      <c r="A7341" s="1" t="s">
        <v>16164</v>
      </c>
      <c r="B7341" s="1" t="s">
        <v>16322</v>
      </c>
      <c r="C7341" s="29" t="s">
        <v>16149</v>
      </c>
      <c r="D7341" s="29" t="s">
        <v>16150</v>
      </c>
      <c r="E7341" s="3">
        <v>2396</v>
      </c>
      <c r="F7341" s="7" t="str">
        <f t="shared" si="684"/>
        <v/>
      </c>
      <c r="G7341" s="7" t="str">
        <f t="shared" si="685"/>
        <v>SICILIA</v>
      </c>
      <c r="I7341" s="24" t="str">
        <f t="shared" si="686"/>
        <v>MERÌ</v>
      </c>
      <c r="J7341" s="24" t="str">
        <f t="shared" si="687"/>
        <v>protocollo@pec.comune.meri.me.it</v>
      </c>
      <c r="K7341" s="24" t="str">
        <f t="shared" si="688"/>
        <v>ISOLE</v>
      </c>
      <c r="L7341" s="24" t="str">
        <f t="shared" si="689"/>
        <v>SICILIA</v>
      </c>
    </row>
    <row r="7342" spans="1:12" x14ac:dyDescent="0.2">
      <c r="A7342" s="1" t="s">
        <v>8107</v>
      </c>
      <c r="B7342" s="1" t="s">
        <v>8108</v>
      </c>
      <c r="C7342" s="29" t="s">
        <v>16149</v>
      </c>
      <c r="D7342" s="29" t="s">
        <v>16150</v>
      </c>
      <c r="E7342" s="3">
        <v>243262</v>
      </c>
      <c r="F7342" s="7" t="str">
        <f t="shared" si="684"/>
        <v/>
      </c>
      <c r="G7342" s="7" t="str">
        <f t="shared" si="685"/>
        <v>SICILIA</v>
      </c>
      <c r="I7342" s="24" t="str">
        <f t="shared" si="686"/>
        <v>MESSINA</v>
      </c>
      <c r="J7342" s="24" t="str">
        <f t="shared" si="687"/>
        <v>protocollo@pec.comune.messina.it</v>
      </c>
      <c r="K7342" s="24" t="str">
        <f t="shared" si="688"/>
        <v>ISOLE</v>
      </c>
      <c r="L7342" s="24" t="str">
        <f t="shared" si="689"/>
        <v>SICILIA</v>
      </c>
    </row>
    <row r="7343" spans="1:12" x14ac:dyDescent="0.2">
      <c r="A7343" s="1" t="s">
        <v>8165</v>
      </c>
      <c r="B7343" s="1" t="s">
        <v>8166</v>
      </c>
      <c r="C7343" s="29" t="s">
        <v>16149</v>
      </c>
      <c r="D7343" s="29" t="s">
        <v>16150</v>
      </c>
      <c r="E7343" s="3">
        <v>32146</v>
      </c>
      <c r="F7343" s="7" t="str">
        <f t="shared" si="684"/>
        <v/>
      </c>
      <c r="G7343" s="7" t="str">
        <f t="shared" si="685"/>
        <v>SICILIA</v>
      </c>
      <c r="I7343" s="24" t="str">
        <f t="shared" si="686"/>
        <v>MILAZZO</v>
      </c>
      <c r="J7343" s="24" t="str">
        <f t="shared" si="687"/>
        <v>affarigenerali@pec.comune.milazzo.me.it</v>
      </c>
      <c r="K7343" s="24" t="str">
        <f t="shared" si="688"/>
        <v>ISOLE</v>
      </c>
      <c r="L7343" s="24" t="str">
        <f t="shared" si="689"/>
        <v>SICILIA</v>
      </c>
    </row>
    <row r="7344" spans="1:12" x14ac:dyDescent="0.2">
      <c r="A7344" s="1" t="s">
        <v>8174</v>
      </c>
      <c r="B7344" s="1" t="s">
        <v>8175</v>
      </c>
      <c r="C7344" s="29" t="s">
        <v>16149</v>
      </c>
      <c r="D7344" s="29" t="s">
        <v>16150</v>
      </c>
      <c r="E7344" s="3">
        <v>1334</v>
      </c>
      <c r="F7344" s="7" t="str">
        <f t="shared" si="684"/>
        <v/>
      </c>
      <c r="G7344" s="7" t="str">
        <f t="shared" si="685"/>
        <v>SICILIA</v>
      </c>
      <c r="I7344" s="24" t="str">
        <f t="shared" si="686"/>
        <v>MILITELLO ROSMARINO</v>
      </c>
      <c r="J7344" s="24" t="str">
        <f t="shared" si="687"/>
        <v>militello@pec.intradata.it</v>
      </c>
      <c r="K7344" s="24" t="str">
        <f t="shared" si="688"/>
        <v>ISOLE</v>
      </c>
      <c r="L7344" s="24" t="str">
        <f t="shared" si="689"/>
        <v>SICILIA</v>
      </c>
    </row>
    <row r="7345" spans="1:12" x14ac:dyDescent="0.2">
      <c r="A7345" s="1" t="s">
        <v>8218</v>
      </c>
      <c r="B7345" s="1" t="s">
        <v>8219</v>
      </c>
      <c r="C7345" s="29" t="s">
        <v>16149</v>
      </c>
      <c r="D7345" s="29" t="s">
        <v>16150</v>
      </c>
      <c r="E7345" s="3">
        <v>1000</v>
      </c>
      <c r="F7345" s="7" t="str">
        <f t="shared" si="684"/>
        <v/>
      </c>
      <c r="G7345" s="7" t="str">
        <f t="shared" si="685"/>
        <v>SICILIA</v>
      </c>
      <c r="I7345" s="24" t="str">
        <f t="shared" si="686"/>
        <v>MIRTO</v>
      </c>
      <c r="J7345" s="24" t="str">
        <f t="shared" si="687"/>
        <v>protocollo@pec.comune.mirto.me.it</v>
      </c>
      <c r="K7345" s="24" t="str">
        <f t="shared" si="688"/>
        <v>ISOLE</v>
      </c>
      <c r="L7345" s="24" t="str">
        <f t="shared" si="689"/>
        <v>SICILIA</v>
      </c>
    </row>
    <row r="7346" spans="1:12" x14ac:dyDescent="0.2">
      <c r="A7346" s="1" t="s">
        <v>8235</v>
      </c>
      <c r="B7346" s="1" t="s">
        <v>8236</v>
      </c>
      <c r="C7346" s="29" t="s">
        <v>16149</v>
      </c>
      <c r="D7346" s="29" t="s">
        <v>16150</v>
      </c>
      <c r="E7346" s="3">
        <v>5014</v>
      </c>
      <c r="F7346" s="7" t="str">
        <f t="shared" si="684"/>
        <v/>
      </c>
      <c r="G7346" s="7" t="str">
        <f t="shared" si="685"/>
        <v>SICILIA</v>
      </c>
      <c r="I7346" s="24" t="str">
        <f t="shared" si="686"/>
        <v>MISTRETTA</v>
      </c>
      <c r="J7346" s="24" t="str">
        <f t="shared" si="687"/>
        <v>info@pec.comune.mistretta.me.it</v>
      </c>
      <c r="K7346" s="24" t="str">
        <f t="shared" si="688"/>
        <v>ISOLE</v>
      </c>
      <c r="L7346" s="24" t="str">
        <f t="shared" si="689"/>
        <v>SICILIA</v>
      </c>
    </row>
    <row r="7347" spans="1:12" x14ac:dyDescent="0.2">
      <c r="A7347" s="1" t="s">
        <v>8271</v>
      </c>
      <c r="B7347" s="1" t="s">
        <v>8272</v>
      </c>
      <c r="C7347" s="29" t="s">
        <v>16149</v>
      </c>
      <c r="D7347" s="29" t="s">
        <v>16150</v>
      </c>
      <c r="E7347" s="3">
        <v>756</v>
      </c>
      <c r="F7347" s="7" t="str">
        <f t="shared" si="684"/>
        <v/>
      </c>
      <c r="G7347" s="7" t="str">
        <f t="shared" si="685"/>
        <v>SICILIA</v>
      </c>
      <c r="I7347" s="24" t="str">
        <f t="shared" si="686"/>
        <v>MOIO ALCANTARA</v>
      </c>
      <c r="J7347" s="24" t="str">
        <f t="shared" si="687"/>
        <v>comune.moioalcantara.me@pec.it</v>
      </c>
      <c r="K7347" s="24" t="str">
        <f t="shared" si="688"/>
        <v>ISOLE</v>
      </c>
      <c r="L7347" s="24" t="str">
        <f t="shared" si="689"/>
        <v>SICILIA</v>
      </c>
    </row>
    <row r="7348" spans="1:12" x14ac:dyDescent="0.2">
      <c r="A7348" s="1" t="s">
        <v>8389</v>
      </c>
      <c r="B7348" s="1" t="s">
        <v>8390</v>
      </c>
      <c r="C7348" s="29" t="s">
        <v>16149</v>
      </c>
      <c r="D7348" s="29" t="s">
        <v>16150</v>
      </c>
      <c r="E7348" s="3">
        <v>2880</v>
      </c>
      <c r="F7348" s="7" t="str">
        <f t="shared" si="684"/>
        <v/>
      </c>
      <c r="G7348" s="7" t="str">
        <f t="shared" si="685"/>
        <v>SICILIA</v>
      </c>
      <c r="I7348" s="24" t="str">
        <f t="shared" si="686"/>
        <v>MONFORTE SAN GIORGIO</v>
      </c>
      <c r="J7348" s="24" t="str">
        <f t="shared" si="687"/>
        <v>protocollo@pec.comune.monfortesangiorgio.me.it</v>
      </c>
      <c r="K7348" s="24" t="str">
        <f t="shared" si="688"/>
        <v>ISOLE</v>
      </c>
      <c r="L7348" s="24" t="str">
        <f t="shared" si="689"/>
        <v>SICILIA</v>
      </c>
    </row>
    <row r="7349" spans="1:12" x14ac:dyDescent="0.2">
      <c r="A7349" s="1" t="s">
        <v>8400</v>
      </c>
      <c r="B7349" s="1" t="s">
        <v>8401</v>
      </c>
      <c r="C7349" s="29" t="s">
        <v>16149</v>
      </c>
      <c r="D7349" s="29" t="s">
        <v>16150</v>
      </c>
      <c r="E7349" s="3">
        <v>653</v>
      </c>
      <c r="F7349" s="7" t="str">
        <f t="shared" si="684"/>
        <v/>
      </c>
      <c r="G7349" s="7" t="str">
        <f t="shared" si="685"/>
        <v>SICILIA</v>
      </c>
      <c r="I7349" s="24" t="str">
        <f t="shared" si="686"/>
        <v>MONGIUFFI MELIA</v>
      </c>
      <c r="J7349" s="24" t="str">
        <f t="shared" si="687"/>
        <v>comunemongiuffimelia@legpec.it</v>
      </c>
      <c r="K7349" s="24" t="str">
        <f t="shared" si="688"/>
        <v>ISOLE</v>
      </c>
      <c r="L7349" s="24" t="str">
        <f t="shared" si="689"/>
        <v>SICILIA</v>
      </c>
    </row>
    <row r="7350" spans="1:12" x14ac:dyDescent="0.2">
      <c r="A7350" s="1" t="s">
        <v>8449</v>
      </c>
      <c r="B7350" s="1" t="s">
        <v>8450</v>
      </c>
      <c r="C7350" s="29" t="s">
        <v>16149</v>
      </c>
      <c r="D7350" s="29" t="s">
        <v>16150</v>
      </c>
      <c r="E7350" s="3">
        <v>1631</v>
      </c>
      <c r="F7350" s="7" t="str">
        <f t="shared" si="684"/>
        <v/>
      </c>
      <c r="G7350" s="7" t="str">
        <f t="shared" si="685"/>
        <v>SICILIA</v>
      </c>
      <c r="I7350" s="24" t="str">
        <f t="shared" si="686"/>
        <v>MONTAGNAREALE</v>
      </c>
      <c r="J7350" s="24" t="str">
        <f t="shared" si="687"/>
        <v>protocollo@pec.comunedimontagnareale.it</v>
      </c>
      <c r="K7350" s="24" t="str">
        <f t="shared" si="688"/>
        <v>ISOLE</v>
      </c>
      <c r="L7350" s="24" t="str">
        <f t="shared" si="689"/>
        <v>SICILIA</v>
      </c>
    </row>
    <row r="7351" spans="1:12" x14ac:dyDescent="0.2">
      <c r="A7351" s="1" t="s">
        <v>8455</v>
      </c>
      <c r="B7351" s="1" t="s">
        <v>8456</v>
      </c>
      <c r="C7351" s="29" t="s">
        <v>16149</v>
      </c>
      <c r="D7351" s="29" t="s">
        <v>16150</v>
      </c>
      <c r="E7351" s="3">
        <v>2420</v>
      </c>
      <c r="F7351" s="7" t="str">
        <f t="shared" si="684"/>
        <v/>
      </c>
      <c r="G7351" s="7" t="str">
        <f t="shared" si="685"/>
        <v>SICILIA</v>
      </c>
      <c r="I7351" s="24" t="str">
        <f t="shared" si="686"/>
        <v>MONTALBANO ELICONA</v>
      </c>
      <c r="J7351" s="24" t="str">
        <f t="shared" si="687"/>
        <v>comunemontalbanoelicona.me.protocollo@pa.postacertificata.gov.it</v>
      </c>
      <c r="K7351" s="24" t="str">
        <f t="shared" si="688"/>
        <v>ISOLE</v>
      </c>
      <c r="L7351" s="24" t="str">
        <f t="shared" si="689"/>
        <v>SICILIA</v>
      </c>
    </row>
    <row r="7352" spans="1:12" x14ac:dyDescent="0.2">
      <c r="A7352" s="1" t="s">
        <v>9041</v>
      </c>
      <c r="B7352" s="1" t="s">
        <v>9042</v>
      </c>
      <c r="C7352" s="29" t="s">
        <v>16149</v>
      </c>
      <c r="D7352" s="29" t="s">
        <v>16150</v>
      </c>
      <c r="E7352" s="3">
        <v>882</v>
      </c>
      <c r="F7352" s="7" t="str">
        <f t="shared" si="684"/>
        <v/>
      </c>
      <c r="G7352" s="7" t="str">
        <f t="shared" si="685"/>
        <v>SICILIA</v>
      </c>
      <c r="I7352" s="24" t="str">
        <f t="shared" si="686"/>
        <v>MOTTA CAMASTRA</v>
      </c>
      <c r="J7352" s="24" t="str">
        <f t="shared" si="687"/>
        <v>protocollo@pec.comunemottacamastra.gov.it</v>
      </c>
      <c r="K7352" s="24" t="str">
        <f t="shared" si="688"/>
        <v>ISOLE</v>
      </c>
      <c r="L7352" s="24" t="str">
        <f t="shared" si="689"/>
        <v>SICILIA</v>
      </c>
    </row>
    <row r="7353" spans="1:12" x14ac:dyDescent="0.2">
      <c r="A7353" s="1" t="s">
        <v>9043</v>
      </c>
      <c r="B7353" s="1" t="s">
        <v>9044</v>
      </c>
      <c r="C7353" s="29" t="s">
        <v>16149</v>
      </c>
      <c r="D7353" s="29" t="s">
        <v>16150</v>
      </c>
      <c r="E7353" s="3">
        <v>828</v>
      </c>
      <c r="F7353" s="7" t="str">
        <f t="shared" si="684"/>
        <v/>
      </c>
      <c r="G7353" s="7" t="str">
        <f t="shared" si="685"/>
        <v>SICILIA</v>
      </c>
      <c r="I7353" s="24" t="str">
        <f t="shared" si="686"/>
        <v>MOTTA D'AFFERMO</v>
      </c>
      <c r="J7353" s="24" t="str">
        <f t="shared" si="687"/>
        <v>servdemmottadaffermo@pec.it</v>
      </c>
      <c r="K7353" s="24" t="str">
        <f t="shared" si="688"/>
        <v>ISOLE</v>
      </c>
      <c r="L7353" s="24" t="str">
        <f t="shared" si="689"/>
        <v>SICILIA</v>
      </c>
    </row>
    <row r="7354" spans="1:12" x14ac:dyDescent="0.2">
      <c r="A7354" s="1" t="s">
        <v>9147</v>
      </c>
      <c r="B7354" s="1" t="s">
        <v>9148</v>
      </c>
      <c r="C7354" s="29" t="s">
        <v>16149</v>
      </c>
      <c r="D7354" s="29" t="s">
        <v>16150</v>
      </c>
      <c r="E7354" s="3">
        <v>4015</v>
      </c>
      <c r="F7354" s="7" t="str">
        <f t="shared" si="684"/>
        <v/>
      </c>
      <c r="G7354" s="7" t="str">
        <f t="shared" si="685"/>
        <v>SICILIA</v>
      </c>
      <c r="I7354" s="24" t="str">
        <f t="shared" si="686"/>
        <v>NASO</v>
      </c>
      <c r="J7354" s="24" t="str">
        <f t="shared" si="687"/>
        <v>naso@pec.comune.naso.me.it</v>
      </c>
      <c r="K7354" s="24" t="str">
        <f t="shared" si="688"/>
        <v>ISOLE</v>
      </c>
      <c r="L7354" s="24" t="str">
        <f t="shared" si="689"/>
        <v>SICILIA</v>
      </c>
    </row>
    <row r="7355" spans="1:12" x14ac:dyDescent="0.2">
      <c r="A7355" s="1" t="s">
        <v>9226</v>
      </c>
      <c r="B7355" s="1" t="s">
        <v>9227</v>
      </c>
      <c r="C7355" s="29" t="s">
        <v>16149</v>
      </c>
      <c r="D7355" s="29" t="s">
        <v>16150</v>
      </c>
      <c r="E7355" s="3">
        <v>3723</v>
      </c>
      <c r="F7355" s="7" t="str">
        <f t="shared" si="684"/>
        <v/>
      </c>
      <c r="G7355" s="7" t="str">
        <f t="shared" si="685"/>
        <v>SICILIA</v>
      </c>
      <c r="I7355" s="24" t="str">
        <f t="shared" si="686"/>
        <v>NIZZA DI SICILIA</v>
      </c>
      <c r="J7355" s="24" t="str">
        <f t="shared" si="687"/>
        <v>comune.nizzadisicilia@pec.it</v>
      </c>
      <c r="K7355" s="24" t="str">
        <f t="shared" si="688"/>
        <v>ISOLE</v>
      </c>
      <c r="L7355" s="24" t="str">
        <f t="shared" si="689"/>
        <v>SICILIA</v>
      </c>
    </row>
    <row r="7356" spans="1:12" x14ac:dyDescent="0.2">
      <c r="A7356" s="1" t="s">
        <v>9308</v>
      </c>
      <c r="B7356" s="1" t="s">
        <v>9309</v>
      </c>
      <c r="C7356" s="29" t="s">
        <v>16149</v>
      </c>
      <c r="D7356" s="29" t="s">
        <v>16150</v>
      </c>
      <c r="E7356" s="3">
        <v>1413</v>
      </c>
      <c r="F7356" s="7" t="str">
        <f t="shared" si="684"/>
        <v/>
      </c>
      <c r="G7356" s="7" t="str">
        <f t="shared" si="685"/>
        <v>SICILIA</v>
      </c>
      <c r="I7356" s="24" t="str">
        <f t="shared" si="686"/>
        <v>NOVARA DI SICILIA</v>
      </c>
      <c r="J7356" s="24" t="str">
        <f t="shared" si="687"/>
        <v>protocollocomunenovaradisicilia@pec.it</v>
      </c>
      <c r="K7356" s="24" t="str">
        <f t="shared" si="688"/>
        <v>ISOLE</v>
      </c>
      <c r="L7356" s="24" t="str">
        <f t="shared" si="689"/>
        <v>SICILIA</v>
      </c>
    </row>
    <row r="7357" spans="1:12" x14ac:dyDescent="0.2">
      <c r="A7357" s="1" t="s">
        <v>9443</v>
      </c>
      <c r="B7357" s="1" t="s">
        <v>9444</v>
      </c>
      <c r="C7357" s="29" t="s">
        <v>16149</v>
      </c>
      <c r="D7357" s="29" t="s">
        <v>16150</v>
      </c>
      <c r="E7357" s="3">
        <v>2157</v>
      </c>
      <c r="F7357" s="7" t="str">
        <f t="shared" si="684"/>
        <v/>
      </c>
      <c r="G7357" s="7" t="str">
        <f t="shared" si="685"/>
        <v>SICILIA</v>
      </c>
      <c r="I7357" s="24" t="str">
        <f t="shared" si="686"/>
        <v>OLIVERI</v>
      </c>
      <c r="J7357" s="24" t="str">
        <f t="shared" si="687"/>
        <v>info@pec.comune.oliveri.me.it</v>
      </c>
      <c r="K7357" s="24" t="str">
        <f t="shared" si="688"/>
        <v>ISOLE</v>
      </c>
      <c r="L7357" s="24" t="str">
        <f t="shared" si="689"/>
        <v>SICILIA</v>
      </c>
    </row>
    <row r="7358" spans="1:12" x14ac:dyDescent="0.2">
      <c r="A7358" s="1" t="s">
        <v>9722</v>
      </c>
      <c r="B7358" s="1" t="s">
        <v>9723</v>
      </c>
      <c r="C7358" s="29" t="s">
        <v>16149</v>
      </c>
      <c r="D7358" s="29" t="s">
        <v>16150</v>
      </c>
      <c r="E7358" s="3">
        <v>6388</v>
      </c>
      <c r="F7358" s="7" t="str">
        <f t="shared" si="684"/>
        <v/>
      </c>
      <c r="G7358" s="7" t="str">
        <f t="shared" si="685"/>
        <v>SICILIA</v>
      </c>
      <c r="I7358" s="24" t="str">
        <f t="shared" si="686"/>
        <v>PACE DEL MELA</v>
      </c>
      <c r="J7358" s="24" t="str">
        <f t="shared" si="687"/>
        <v>protocollo@pec.comune.pacedelmela.it</v>
      </c>
      <c r="K7358" s="24" t="str">
        <f t="shared" si="688"/>
        <v>ISOLE</v>
      </c>
      <c r="L7358" s="24" t="str">
        <f t="shared" si="689"/>
        <v>SICILIA</v>
      </c>
    </row>
    <row r="7359" spans="1:12" x14ac:dyDescent="0.2">
      <c r="A7359" s="1" t="s">
        <v>9764</v>
      </c>
      <c r="B7359" s="1" t="s">
        <v>9765</v>
      </c>
      <c r="C7359" s="29" t="s">
        <v>16149</v>
      </c>
      <c r="D7359" s="29" t="s">
        <v>16150</v>
      </c>
      <c r="E7359" s="3">
        <v>1230</v>
      </c>
      <c r="F7359" s="7" t="str">
        <f t="shared" si="684"/>
        <v/>
      </c>
      <c r="G7359" s="7" t="str">
        <f t="shared" si="685"/>
        <v>SICILIA</v>
      </c>
      <c r="I7359" s="24" t="str">
        <f t="shared" si="686"/>
        <v>PAGLIARA</v>
      </c>
      <c r="J7359" s="24" t="str">
        <f t="shared" si="687"/>
        <v>comunepagliara@pec.it</v>
      </c>
      <c r="K7359" s="24" t="str">
        <f t="shared" si="688"/>
        <v>ISOLE</v>
      </c>
      <c r="L7359" s="24" t="str">
        <f t="shared" si="689"/>
        <v>SICILIA</v>
      </c>
    </row>
    <row r="7360" spans="1:12" x14ac:dyDescent="0.2">
      <c r="A7360" s="1" t="s">
        <v>9969</v>
      </c>
      <c r="B7360" s="1" t="s">
        <v>9970</v>
      </c>
      <c r="C7360" s="29" t="s">
        <v>16149</v>
      </c>
      <c r="D7360" s="29" t="s">
        <v>16150</v>
      </c>
      <c r="E7360" s="3">
        <v>13325</v>
      </c>
      <c r="F7360" s="7" t="str">
        <f t="shared" si="684"/>
        <v/>
      </c>
      <c r="G7360" s="7" t="str">
        <f t="shared" si="685"/>
        <v>SICILIA</v>
      </c>
      <c r="I7360" s="24" t="str">
        <f t="shared" si="686"/>
        <v>PATTI</v>
      </c>
      <c r="J7360" s="24" t="str">
        <f t="shared" si="687"/>
        <v>comune.patti.me@pec.itgo.it</v>
      </c>
      <c r="K7360" s="24" t="str">
        <f t="shared" si="688"/>
        <v>ISOLE</v>
      </c>
      <c r="L7360" s="24" t="str">
        <f t="shared" si="689"/>
        <v>SICILIA</v>
      </c>
    </row>
    <row r="7361" spans="1:12" x14ac:dyDescent="0.2">
      <c r="A7361" s="1" t="s">
        <v>10192</v>
      </c>
      <c r="B7361" s="1" t="s">
        <v>10193</v>
      </c>
      <c r="C7361" s="29" t="s">
        <v>16149</v>
      </c>
      <c r="D7361" s="29" t="s">
        <v>16150</v>
      </c>
      <c r="E7361" s="3">
        <v>1433</v>
      </c>
      <c r="F7361" s="7" t="str">
        <f t="shared" si="684"/>
        <v/>
      </c>
      <c r="G7361" s="7" t="str">
        <f t="shared" si="685"/>
        <v>SICILIA</v>
      </c>
      <c r="I7361" s="24" t="str">
        <f t="shared" si="686"/>
        <v>PETTINEO</v>
      </c>
      <c r="J7361" s="24" t="str">
        <f t="shared" si="687"/>
        <v>posta@pec.comune.pettineo.me.it</v>
      </c>
      <c r="K7361" s="24" t="str">
        <f t="shared" si="688"/>
        <v>ISOLE</v>
      </c>
      <c r="L7361" s="24" t="str">
        <f t="shared" si="689"/>
        <v>SICILIA</v>
      </c>
    </row>
    <row r="7362" spans="1:12" x14ac:dyDescent="0.2">
      <c r="A7362" s="1" t="s">
        <v>10462</v>
      </c>
      <c r="B7362" s="1" t="s">
        <v>10463</v>
      </c>
      <c r="C7362" s="29" t="s">
        <v>16149</v>
      </c>
      <c r="D7362" s="29" t="s">
        <v>16150</v>
      </c>
      <c r="E7362" s="3">
        <v>3964</v>
      </c>
      <c r="F7362" s="7" t="str">
        <f t="shared" ref="F7362:F7425" si="690">IF(E7362&gt;300000,"Trovato","")</f>
        <v/>
      </c>
      <c r="G7362" s="7" t="str">
        <f t="shared" ref="G7362:G7425" si="691">IF(AND(E7362&gt;=50000,E7362&lt;=100000),"Compreso",D7362)</f>
        <v>SICILIA</v>
      </c>
      <c r="I7362" s="24" t="str">
        <f t="shared" si="686"/>
        <v>PIRAINO</v>
      </c>
      <c r="J7362" s="24" t="str">
        <f t="shared" si="687"/>
        <v>urp@pec.comune.piraino.me.it</v>
      </c>
      <c r="K7362" s="24" t="str">
        <f t="shared" si="688"/>
        <v>ISOLE</v>
      </c>
      <c r="L7362" s="24" t="str">
        <f t="shared" si="689"/>
        <v>SICILIA</v>
      </c>
    </row>
    <row r="7363" spans="1:12" x14ac:dyDescent="0.2">
      <c r="A7363" s="1" t="s">
        <v>11145</v>
      </c>
      <c r="B7363" s="1" t="s">
        <v>11146</v>
      </c>
      <c r="C7363" s="29" t="s">
        <v>16149</v>
      </c>
      <c r="D7363" s="29" t="s">
        <v>16150</v>
      </c>
      <c r="E7363" s="3">
        <v>1139</v>
      </c>
      <c r="F7363" s="7" t="str">
        <f t="shared" si="690"/>
        <v/>
      </c>
      <c r="G7363" s="7" t="str">
        <f t="shared" si="691"/>
        <v>SICILIA</v>
      </c>
      <c r="I7363" s="24" t="str">
        <f t="shared" ref="I7363:I7426" si="692">TRIM(A7363)</f>
        <v>RACCUJA</v>
      </c>
      <c r="J7363" s="24" t="str">
        <f t="shared" ref="J7363:J7426" si="693">TRIM(B7363)</f>
        <v>comuneraccuja@pec.it</v>
      </c>
      <c r="K7363" s="24" t="str">
        <f t="shared" ref="K7363:K7426" si="694">TRIM(C7363)</f>
        <v>ISOLE</v>
      </c>
      <c r="L7363" s="24" t="str">
        <f t="shared" ref="L7363:L7426" si="695">TRIM(D7363)</f>
        <v>SICILIA</v>
      </c>
    </row>
    <row r="7364" spans="1:12" x14ac:dyDescent="0.2">
      <c r="A7364" s="1" t="s">
        <v>11251</v>
      </c>
      <c r="B7364" s="1" t="s">
        <v>11252</v>
      </c>
      <c r="C7364" s="29" t="s">
        <v>16149</v>
      </c>
      <c r="D7364" s="29" t="s">
        <v>16150</v>
      </c>
      <c r="E7364" s="3">
        <v>829</v>
      </c>
      <c r="F7364" s="7" t="str">
        <f t="shared" si="690"/>
        <v/>
      </c>
      <c r="G7364" s="7" t="str">
        <f t="shared" si="691"/>
        <v>SICILIA</v>
      </c>
      <c r="I7364" s="24" t="str">
        <f t="shared" si="692"/>
        <v>REITANO</v>
      </c>
      <c r="J7364" s="24" t="str">
        <f t="shared" si="693"/>
        <v>reitano@pec.intradata.it</v>
      </c>
      <c r="K7364" s="24" t="str">
        <f t="shared" si="694"/>
        <v>ISOLE</v>
      </c>
      <c r="L7364" s="24" t="str">
        <f t="shared" si="695"/>
        <v>SICILIA</v>
      </c>
    </row>
    <row r="7365" spans="1:12" x14ac:dyDescent="0.2">
      <c r="A7365" s="1" t="s">
        <v>11532</v>
      </c>
      <c r="B7365" s="1" t="s">
        <v>11533</v>
      </c>
      <c r="C7365" s="29" t="s">
        <v>16149</v>
      </c>
      <c r="D7365" s="29" t="s">
        <v>16150</v>
      </c>
      <c r="E7365" s="3">
        <v>228</v>
      </c>
      <c r="F7365" s="7" t="str">
        <f t="shared" si="690"/>
        <v/>
      </c>
      <c r="G7365" s="7" t="str">
        <f t="shared" si="691"/>
        <v>SICILIA</v>
      </c>
      <c r="I7365" s="24" t="str">
        <f t="shared" si="692"/>
        <v>ROCCAFIORITA</v>
      </c>
      <c r="J7365" s="24" t="str">
        <f t="shared" si="693"/>
        <v>comunediroccafiorita@primapec.com</v>
      </c>
      <c r="K7365" s="24" t="str">
        <f t="shared" si="694"/>
        <v>ISOLE</v>
      </c>
      <c r="L7365" s="24" t="str">
        <f t="shared" si="695"/>
        <v>SICILIA</v>
      </c>
    </row>
    <row r="7366" spans="1:12" x14ac:dyDescent="0.2">
      <c r="A7366" s="1" t="s">
        <v>11553</v>
      </c>
      <c r="B7366" s="1" t="s">
        <v>11554</v>
      </c>
      <c r="C7366" s="29" t="s">
        <v>16149</v>
      </c>
      <c r="D7366" s="29" t="s">
        <v>16150</v>
      </c>
      <c r="E7366" s="3">
        <v>4105</v>
      </c>
      <c r="F7366" s="7" t="str">
        <f t="shared" si="690"/>
        <v/>
      </c>
      <c r="G7366" s="7" t="str">
        <f t="shared" si="691"/>
        <v>SICILIA</v>
      </c>
      <c r="I7366" s="24" t="str">
        <f t="shared" si="692"/>
        <v>ROCCALUMERA</v>
      </c>
      <c r="J7366" s="24" t="str">
        <f t="shared" si="693"/>
        <v>servizi.demografici@pec.comune.roccalumera.me.it</v>
      </c>
      <c r="K7366" s="24" t="str">
        <f t="shared" si="694"/>
        <v>ISOLE</v>
      </c>
      <c r="L7366" s="24" t="str">
        <f t="shared" si="695"/>
        <v>SICILIA</v>
      </c>
    </row>
    <row r="7367" spans="1:12" x14ac:dyDescent="0.2">
      <c r="A7367" s="1" t="s">
        <v>11593</v>
      </c>
      <c r="B7367" s="1" t="s">
        <v>11594</v>
      </c>
      <c r="C7367" s="29" t="s">
        <v>16149</v>
      </c>
      <c r="D7367" s="29" t="s">
        <v>16150</v>
      </c>
      <c r="E7367" s="3">
        <v>1149</v>
      </c>
      <c r="F7367" s="7" t="str">
        <f t="shared" si="690"/>
        <v/>
      </c>
      <c r="G7367" s="7" t="str">
        <f t="shared" si="691"/>
        <v>SICILIA</v>
      </c>
      <c r="I7367" s="24" t="str">
        <f t="shared" si="692"/>
        <v>ROCCAVALDINA</v>
      </c>
      <c r="J7367" s="24" t="str">
        <f t="shared" si="693"/>
        <v>comuneroccavaldina@pec.it</v>
      </c>
      <c r="K7367" s="24" t="str">
        <f t="shared" si="694"/>
        <v>ISOLE</v>
      </c>
      <c r="L7367" s="24" t="str">
        <f t="shared" si="695"/>
        <v>SICILIA</v>
      </c>
    </row>
    <row r="7368" spans="1:12" x14ac:dyDescent="0.2">
      <c r="A7368" s="1" t="s">
        <v>11604</v>
      </c>
      <c r="B7368" s="1" t="s">
        <v>11605</v>
      </c>
      <c r="C7368" s="29" t="s">
        <v>16149</v>
      </c>
      <c r="D7368" s="29" t="s">
        <v>16150</v>
      </c>
      <c r="E7368" s="3">
        <v>711</v>
      </c>
      <c r="F7368" s="7" t="str">
        <f t="shared" si="690"/>
        <v/>
      </c>
      <c r="G7368" s="7" t="str">
        <f t="shared" si="691"/>
        <v>SICILIA</v>
      </c>
      <c r="I7368" s="24" t="str">
        <f t="shared" si="692"/>
        <v>ROCCELLA VALDEMONE</v>
      </c>
      <c r="J7368" s="24" t="str">
        <f t="shared" si="693"/>
        <v>segreteria@pec.comune.roccellavaldemone.me.it</v>
      </c>
      <c r="K7368" s="24" t="str">
        <f t="shared" si="694"/>
        <v>ISOLE</v>
      </c>
      <c r="L7368" s="24" t="str">
        <f t="shared" si="695"/>
        <v>SICILIA</v>
      </c>
    </row>
    <row r="7369" spans="1:12" x14ac:dyDescent="0.2">
      <c r="A7369" s="1" t="s">
        <v>16165</v>
      </c>
      <c r="B7369" s="1" t="s">
        <v>11641</v>
      </c>
      <c r="C7369" s="29" t="s">
        <v>16149</v>
      </c>
      <c r="D7369" s="29" t="s">
        <v>16150</v>
      </c>
      <c r="E7369" s="3">
        <v>2130</v>
      </c>
      <c r="F7369" s="7" t="str">
        <f t="shared" si="690"/>
        <v/>
      </c>
      <c r="G7369" s="7" t="str">
        <f t="shared" si="691"/>
        <v>SICILIA</v>
      </c>
      <c r="I7369" s="24" t="str">
        <f t="shared" si="692"/>
        <v>RODÌ MILICI</v>
      </c>
      <c r="J7369" s="24" t="str">
        <f t="shared" si="693"/>
        <v>comunerodimilici@pec.it</v>
      </c>
      <c r="K7369" s="24" t="str">
        <f t="shared" si="694"/>
        <v>ISOLE</v>
      </c>
      <c r="L7369" s="24" t="str">
        <f t="shared" si="695"/>
        <v>SICILIA</v>
      </c>
    </row>
    <row r="7370" spans="1:12" x14ac:dyDescent="0.2">
      <c r="A7370" s="1" t="s">
        <v>11694</v>
      </c>
      <c r="B7370" s="1" t="s">
        <v>11695</v>
      </c>
      <c r="C7370" s="29" t="s">
        <v>16149</v>
      </c>
      <c r="D7370" s="29" t="s">
        <v>16150</v>
      </c>
      <c r="E7370" s="3">
        <v>6541</v>
      </c>
      <c r="F7370" s="7" t="str">
        <f t="shared" si="690"/>
        <v/>
      </c>
      <c r="G7370" s="7" t="str">
        <f t="shared" si="691"/>
        <v>SICILIA</v>
      </c>
      <c r="I7370" s="24" t="str">
        <f t="shared" si="692"/>
        <v>ROMETTA</v>
      </c>
      <c r="J7370" s="24" t="str">
        <f t="shared" si="693"/>
        <v>protocollo@pec.comunerometta.com</v>
      </c>
      <c r="K7370" s="24" t="str">
        <f t="shared" si="694"/>
        <v>ISOLE</v>
      </c>
      <c r="L7370" s="24" t="str">
        <f t="shared" si="695"/>
        <v>SICILIA</v>
      </c>
    </row>
    <row r="7371" spans="1:12" x14ac:dyDescent="0.2">
      <c r="A7371" s="1" t="s">
        <v>12182</v>
      </c>
      <c r="B7371" s="1" t="s">
        <v>12183</v>
      </c>
      <c r="C7371" s="29" t="s">
        <v>16149</v>
      </c>
      <c r="D7371" s="29" t="s">
        <v>16150</v>
      </c>
      <c r="E7371" s="3">
        <v>7065</v>
      </c>
      <c r="F7371" s="7" t="str">
        <f t="shared" si="690"/>
        <v/>
      </c>
      <c r="G7371" s="7" t="str">
        <f t="shared" si="691"/>
        <v>SICILIA</v>
      </c>
      <c r="I7371" s="24" t="str">
        <f t="shared" si="692"/>
        <v>SAN FILIPPO DEL MELA</v>
      </c>
      <c r="J7371" s="24" t="str">
        <f t="shared" si="693"/>
        <v>protocollo@pec.comune.sanfilippodelmela.me.it</v>
      </c>
      <c r="K7371" s="24" t="str">
        <f t="shared" si="694"/>
        <v>ISOLE</v>
      </c>
      <c r="L7371" s="24" t="str">
        <f t="shared" si="695"/>
        <v>SICILIA</v>
      </c>
    </row>
    <row r="7372" spans="1:12" x14ac:dyDescent="0.2">
      <c r="A7372" s="1" t="s">
        <v>12193</v>
      </c>
      <c r="B7372" s="1" t="s">
        <v>12194</v>
      </c>
      <c r="C7372" s="29" t="s">
        <v>16149</v>
      </c>
      <c r="D7372" s="29" t="s">
        <v>16150</v>
      </c>
      <c r="E7372" s="3">
        <v>3942</v>
      </c>
      <c r="F7372" s="7" t="str">
        <f t="shared" si="690"/>
        <v/>
      </c>
      <c r="G7372" s="7" t="str">
        <f t="shared" si="691"/>
        <v>SICILIA</v>
      </c>
      <c r="I7372" s="24" t="str">
        <f t="shared" si="692"/>
        <v>SAN FRATELLO</v>
      </c>
      <c r="J7372" s="24" t="str">
        <f t="shared" si="693"/>
        <v>comunesanfratello@pec.it</v>
      </c>
      <c r="K7372" s="24" t="str">
        <f t="shared" si="694"/>
        <v>ISOLE</v>
      </c>
      <c r="L7372" s="24" t="str">
        <f t="shared" si="695"/>
        <v>SICILIA</v>
      </c>
    </row>
    <row r="7373" spans="1:12" x14ac:dyDescent="0.2">
      <c r="A7373" s="1" t="s">
        <v>12379</v>
      </c>
      <c r="B7373" s="1" t="s">
        <v>12380</v>
      </c>
      <c r="C7373" s="29" t="s">
        <v>16149</v>
      </c>
      <c r="D7373" s="29" t="s">
        <v>16150</v>
      </c>
      <c r="E7373" s="3">
        <v>2083</v>
      </c>
      <c r="F7373" s="7" t="str">
        <f t="shared" si="690"/>
        <v/>
      </c>
      <c r="G7373" s="7" t="str">
        <f t="shared" si="691"/>
        <v>SICILIA</v>
      </c>
      <c r="I7373" s="24" t="str">
        <f t="shared" si="692"/>
        <v>SAN MARCO D'ALUNZIO</v>
      </c>
      <c r="J7373" s="24" t="str">
        <f t="shared" si="693"/>
        <v>comune.sanmarcodalunzio@pec.it</v>
      </c>
      <c r="K7373" s="24" t="str">
        <f t="shared" si="694"/>
        <v>ISOLE</v>
      </c>
      <c r="L7373" s="24" t="str">
        <f t="shared" si="695"/>
        <v>SICILIA</v>
      </c>
    </row>
    <row r="7374" spans="1:12" x14ac:dyDescent="0.2">
      <c r="A7374" s="1" t="s">
        <v>12512</v>
      </c>
      <c r="B7374" s="1" t="s">
        <v>12513</v>
      </c>
      <c r="C7374" s="29" t="s">
        <v>16149</v>
      </c>
      <c r="D7374" s="29" t="s">
        <v>16150</v>
      </c>
      <c r="E7374" s="3">
        <v>2911</v>
      </c>
      <c r="F7374" s="7" t="str">
        <f t="shared" si="690"/>
        <v/>
      </c>
      <c r="G7374" s="7" t="str">
        <f t="shared" si="691"/>
        <v>SICILIA</v>
      </c>
      <c r="I7374" s="24" t="str">
        <f t="shared" si="692"/>
        <v>SAN PIER NICETO</v>
      </c>
      <c r="J7374" s="24" t="str">
        <f t="shared" si="693"/>
        <v>comunesanpierniceto@pec.comune.sanpierniceto.me.it</v>
      </c>
      <c r="K7374" s="24" t="str">
        <f t="shared" si="694"/>
        <v>ISOLE</v>
      </c>
      <c r="L7374" s="24" t="str">
        <f t="shared" si="695"/>
        <v>SICILIA</v>
      </c>
    </row>
    <row r="7375" spans="1:12" x14ac:dyDescent="0.2">
      <c r="A7375" s="1" t="s">
        <v>12514</v>
      </c>
      <c r="B7375" s="1" t="s">
        <v>12515</v>
      </c>
      <c r="C7375" s="29" t="s">
        <v>16149</v>
      </c>
      <c r="D7375" s="29" t="s">
        <v>16150</v>
      </c>
      <c r="E7375" s="3">
        <v>3082</v>
      </c>
      <c r="F7375" s="7" t="str">
        <f t="shared" si="690"/>
        <v/>
      </c>
      <c r="G7375" s="7" t="str">
        <f t="shared" si="691"/>
        <v>SICILIA</v>
      </c>
      <c r="I7375" s="24" t="str">
        <f t="shared" si="692"/>
        <v>SAN PIERO PATTI</v>
      </c>
      <c r="J7375" s="24" t="str">
        <f t="shared" si="693"/>
        <v>protocollo@pec.comune.sanpieropatti.me.it</v>
      </c>
      <c r="K7375" s="24" t="str">
        <f t="shared" si="694"/>
        <v>ISOLE</v>
      </c>
      <c r="L7375" s="24" t="str">
        <f t="shared" si="695"/>
        <v>SICILIA</v>
      </c>
    </row>
    <row r="7376" spans="1:12" x14ac:dyDescent="0.2">
      <c r="A7376" s="1" t="s">
        <v>12592</v>
      </c>
      <c r="B7376" s="1" t="s">
        <v>12593</v>
      </c>
      <c r="C7376" s="29" t="s">
        <v>16149</v>
      </c>
      <c r="D7376" s="29" t="s">
        <v>16150</v>
      </c>
      <c r="E7376" s="3">
        <v>1378</v>
      </c>
      <c r="F7376" s="7" t="str">
        <f t="shared" si="690"/>
        <v/>
      </c>
      <c r="G7376" s="7" t="str">
        <f t="shared" si="691"/>
        <v>SICILIA</v>
      </c>
      <c r="I7376" s="24" t="str">
        <f t="shared" si="692"/>
        <v>SAN SALVATORE DI FITALIA</v>
      </c>
      <c r="J7376" s="24" t="str">
        <f t="shared" si="693"/>
        <v>comune.sansalvatoredifitalia@pec.it</v>
      </c>
      <c r="K7376" s="24" t="str">
        <f t="shared" si="694"/>
        <v>ISOLE</v>
      </c>
      <c r="L7376" s="24" t="str">
        <f t="shared" si="695"/>
        <v>SICILIA</v>
      </c>
    </row>
    <row r="7377" spans="1:12" x14ac:dyDescent="0.2">
      <c r="A7377" s="1" t="s">
        <v>12882</v>
      </c>
      <c r="B7377" s="1" t="s">
        <v>12883</v>
      </c>
      <c r="C7377" s="29" t="s">
        <v>16149</v>
      </c>
      <c r="D7377" s="29" t="s">
        <v>16150</v>
      </c>
      <c r="E7377" s="3">
        <v>1067</v>
      </c>
      <c r="F7377" s="7" t="str">
        <f t="shared" si="690"/>
        <v/>
      </c>
      <c r="G7377" s="7" t="str">
        <f t="shared" si="691"/>
        <v>SICILIA</v>
      </c>
      <c r="I7377" s="24" t="str">
        <f t="shared" si="692"/>
        <v>SANTA DOMENICA VITTORIA</v>
      </c>
      <c r="J7377" s="24" t="str">
        <f t="shared" si="693"/>
        <v>comunesantadomenicavittoria@pec.it</v>
      </c>
      <c r="K7377" s="24" t="str">
        <f t="shared" si="694"/>
        <v>ISOLE</v>
      </c>
      <c r="L7377" s="24" t="str">
        <f t="shared" si="695"/>
        <v>SICILIA</v>
      </c>
    </row>
    <row r="7378" spans="1:12" x14ac:dyDescent="0.2">
      <c r="A7378" s="1" t="s">
        <v>12721</v>
      </c>
      <c r="B7378" s="1" t="s">
        <v>12722</v>
      </c>
      <c r="C7378" s="29" t="s">
        <v>16149</v>
      </c>
      <c r="D7378" s="29" t="s">
        <v>16150</v>
      </c>
      <c r="E7378" s="3">
        <v>12803</v>
      </c>
      <c r="F7378" s="7" t="str">
        <f t="shared" si="690"/>
        <v/>
      </c>
      <c r="G7378" s="7" t="str">
        <f t="shared" si="691"/>
        <v>SICILIA</v>
      </c>
      <c r="I7378" s="24" t="str">
        <f t="shared" si="692"/>
        <v>SANT'AGATA DI MILITELLO</v>
      </c>
      <c r="J7378" s="24" t="str">
        <f t="shared" si="693"/>
        <v>protocollocomune.santagatadimilitello@pec.it</v>
      </c>
      <c r="K7378" s="24" t="str">
        <f t="shared" si="694"/>
        <v>ISOLE</v>
      </c>
      <c r="L7378" s="24" t="str">
        <f t="shared" si="695"/>
        <v>SICILIA</v>
      </c>
    </row>
    <row r="7379" spans="1:12" x14ac:dyDescent="0.2">
      <c r="A7379" s="1" t="s">
        <v>12740</v>
      </c>
      <c r="B7379" s="1" t="s">
        <v>12741</v>
      </c>
      <c r="C7379" s="29" t="s">
        <v>16149</v>
      </c>
      <c r="D7379" s="29" t="s">
        <v>16150</v>
      </c>
      <c r="E7379" s="3">
        <v>1497</v>
      </c>
      <c r="F7379" s="7" t="str">
        <f t="shared" si="690"/>
        <v/>
      </c>
      <c r="G7379" s="7" t="str">
        <f t="shared" si="691"/>
        <v>SICILIA</v>
      </c>
      <c r="I7379" s="24" t="str">
        <f t="shared" si="692"/>
        <v>SANT'ALESSIO SICULO</v>
      </c>
      <c r="J7379" s="24" t="str">
        <f t="shared" si="693"/>
        <v>segreteria.comunesantalessiosiculo@dgpec.it</v>
      </c>
      <c r="K7379" s="24" t="str">
        <f t="shared" si="694"/>
        <v>ISOLE</v>
      </c>
      <c r="L7379" s="24" t="str">
        <f t="shared" si="695"/>
        <v>SICILIA</v>
      </c>
    </row>
    <row r="7380" spans="1:12" x14ac:dyDescent="0.2">
      <c r="A7380" s="1" t="s">
        <v>12900</v>
      </c>
      <c r="B7380" s="1" t="s">
        <v>12901</v>
      </c>
      <c r="C7380" s="29" t="s">
        <v>16149</v>
      </c>
      <c r="D7380" s="29" t="s">
        <v>16150</v>
      </c>
      <c r="E7380" s="3">
        <v>4744</v>
      </c>
      <c r="F7380" s="7" t="str">
        <f t="shared" si="690"/>
        <v/>
      </c>
      <c r="G7380" s="7" t="str">
        <f t="shared" si="691"/>
        <v>SICILIA</v>
      </c>
      <c r="I7380" s="24" t="str">
        <f t="shared" si="692"/>
        <v>SANTA LUCIA DEL MELA</v>
      </c>
      <c r="J7380" s="24" t="str">
        <f t="shared" si="693"/>
        <v>protocollogenerale@comune.santaluciadelmela.pec.telecompost.it</v>
      </c>
      <c r="K7380" s="24" t="str">
        <f t="shared" si="694"/>
        <v>ISOLE</v>
      </c>
      <c r="L7380" s="24" t="str">
        <f t="shared" si="695"/>
        <v>SICILIA</v>
      </c>
    </row>
    <row r="7381" spans="1:12" x14ac:dyDescent="0.2">
      <c r="A7381" s="1" t="s">
        <v>12945</v>
      </c>
      <c r="B7381" s="1" t="s">
        <v>12946</v>
      </c>
      <c r="C7381" s="29" t="s">
        <v>16149</v>
      </c>
      <c r="D7381" s="29" t="s">
        <v>16150</v>
      </c>
      <c r="E7381" s="3">
        <v>892</v>
      </c>
      <c r="F7381" s="7" t="str">
        <f t="shared" si="690"/>
        <v/>
      </c>
      <c r="G7381" s="7" t="str">
        <f t="shared" si="691"/>
        <v>SICILIA</v>
      </c>
      <c r="I7381" s="24" t="str">
        <f t="shared" si="692"/>
        <v>SANTA MARINA SALINA</v>
      </c>
      <c r="J7381" s="24" t="str">
        <f t="shared" si="693"/>
        <v>comune@pec.comune.santa-marina-salina.me.it</v>
      </c>
      <c r="K7381" s="24" t="str">
        <f t="shared" si="694"/>
        <v>ISOLE</v>
      </c>
      <c r="L7381" s="24" t="str">
        <f t="shared" si="695"/>
        <v>SICILIA</v>
      </c>
    </row>
    <row r="7382" spans="1:12" x14ac:dyDescent="0.2">
      <c r="A7382" s="1" t="s">
        <v>12775</v>
      </c>
      <c r="B7382" s="1" t="s">
        <v>12776</v>
      </c>
      <c r="C7382" s="29" t="s">
        <v>16149</v>
      </c>
      <c r="D7382" s="29" t="s">
        <v>16150</v>
      </c>
      <c r="E7382" s="3">
        <v>3297</v>
      </c>
      <c r="F7382" s="7" t="str">
        <f t="shared" si="690"/>
        <v/>
      </c>
      <c r="G7382" s="7" t="str">
        <f t="shared" si="691"/>
        <v>SICILIA</v>
      </c>
      <c r="I7382" s="24" t="str">
        <f t="shared" si="692"/>
        <v>SANT'ANGELO DI BROLO</v>
      </c>
      <c r="J7382" s="24" t="str">
        <f t="shared" si="693"/>
        <v>comunedisantangelodibrolo@pec.it</v>
      </c>
      <c r="K7382" s="24" t="str">
        <f t="shared" si="694"/>
        <v>ISOLE</v>
      </c>
      <c r="L7382" s="24" t="str">
        <f t="shared" si="695"/>
        <v>SICILIA</v>
      </c>
    </row>
    <row r="7383" spans="1:12" x14ac:dyDescent="0.2">
      <c r="A7383" s="1" t="s">
        <v>12957</v>
      </c>
      <c r="B7383" s="1" t="s">
        <v>12958</v>
      </c>
      <c r="C7383" s="29" t="s">
        <v>16149</v>
      </c>
      <c r="D7383" s="29" t="s">
        <v>16150</v>
      </c>
      <c r="E7383" s="3">
        <v>9240</v>
      </c>
      <c r="F7383" s="7" t="str">
        <f t="shared" si="690"/>
        <v/>
      </c>
      <c r="G7383" s="7" t="str">
        <f t="shared" si="691"/>
        <v>SICILIA</v>
      </c>
      <c r="I7383" s="24" t="str">
        <f t="shared" si="692"/>
        <v>SANTA TERESA DI RIVA</v>
      </c>
      <c r="J7383" s="24" t="str">
        <f t="shared" si="693"/>
        <v>comunesantateresadiriva@pec.it</v>
      </c>
      <c r="K7383" s="24" t="str">
        <f t="shared" si="694"/>
        <v>ISOLE</v>
      </c>
      <c r="L7383" s="24" t="str">
        <f t="shared" si="695"/>
        <v>SICILIA</v>
      </c>
    </row>
    <row r="7384" spans="1:12" x14ac:dyDescent="0.2">
      <c r="A7384" s="1" t="s">
        <v>12628</v>
      </c>
      <c r="B7384" s="1" t="s">
        <v>12629</v>
      </c>
      <c r="C7384" s="29" t="s">
        <v>16149</v>
      </c>
      <c r="D7384" s="29" t="s">
        <v>16150</v>
      </c>
      <c r="E7384" s="3">
        <v>1421</v>
      </c>
      <c r="F7384" s="7" t="str">
        <f t="shared" si="690"/>
        <v/>
      </c>
      <c r="G7384" s="7" t="str">
        <f t="shared" si="691"/>
        <v>SICILIA</v>
      </c>
      <c r="I7384" s="24" t="str">
        <f t="shared" si="692"/>
        <v>SAN TEODORO</v>
      </c>
      <c r="J7384" s="24" t="str">
        <f t="shared" si="693"/>
        <v>santeodoro@pec.intradata.it</v>
      </c>
      <c r="K7384" s="24" t="str">
        <f t="shared" si="694"/>
        <v>ISOLE</v>
      </c>
      <c r="L7384" s="24" t="str">
        <f t="shared" si="695"/>
        <v>SICILIA</v>
      </c>
    </row>
    <row r="7385" spans="1:12" x14ac:dyDescent="0.2">
      <c r="A7385" s="1" t="s">
        <v>12991</v>
      </c>
      <c r="B7385" s="1" t="s">
        <v>12992</v>
      </c>
      <c r="C7385" s="29" t="s">
        <v>16149</v>
      </c>
      <c r="D7385" s="29" t="s">
        <v>16150</v>
      </c>
      <c r="E7385" s="3">
        <v>4674</v>
      </c>
      <c r="F7385" s="7" t="str">
        <f t="shared" si="690"/>
        <v/>
      </c>
      <c r="G7385" s="7" t="str">
        <f t="shared" si="691"/>
        <v>SICILIA</v>
      </c>
      <c r="I7385" s="24" t="str">
        <f t="shared" si="692"/>
        <v>SANTO STEFANO DI CAMASTRA</v>
      </c>
      <c r="J7385" s="24" t="str">
        <f t="shared" si="693"/>
        <v>comune.santostefanodicamastra@pec.it</v>
      </c>
      <c r="K7385" s="24" t="str">
        <f t="shared" si="694"/>
        <v>ISOLE</v>
      </c>
      <c r="L7385" s="24" t="str">
        <f t="shared" si="695"/>
        <v>SICILIA</v>
      </c>
    </row>
    <row r="7386" spans="1:12" x14ac:dyDescent="0.2">
      <c r="A7386" s="1" t="s">
        <v>13021</v>
      </c>
      <c r="B7386" s="1" t="s">
        <v>13022</v>
      </c>
      <c r="C7386" s="29" t="s">
        <v>16149</v>
      </c>
      <c r="D7386" s="29" t="s">
        <v>16150</v>
      </c>
      <c r="E7386" s="3">
        <v>4078</v>
      </c>
      <c r="F7386" s="7" t="str">
        <f t="shared" si="690"/>
        <v/>
      </c>
      <c r="G7386" s="7" t="str">
        <f t="shared" si="691"/>
        <v>SICILIA</v>
      </c>
      <c r="I7386" s="24" t="str">
        <f t="shared" si="692"/>
        <v>SAPONARA</v>
      </c>
      <c r="J7386" s="24" t="str">
        <f t="shared" si="693"/>
        <v>comune.saponara@pec.it</v>
      </c>
      <c r="K7386" s="24" t="str">
        <f t="shared" si="694"/>
        <v>ISOLE</v>
      </c>
      <c r="L7386" s="24" t="str">
        <f t="shared" si="695"/>
        <v>SICILIA</v>
      </c>
    </row>
    <row r="7387" spans="1:12" x14ac:dyDescent="0.2">
      <c r="A7387" s="1" t="s">
        <v>13122</v>
      </c>
      <c r="B7387" s="1" t="s">
        <v>13123</v>
      </c>
      <c r="C7387" s="29" t="s">
        <v>16149</v>
      </c>
      <c r="D7387" s="29" t="s">
        <v>16150</v>
      </c>
      <c r="E7387" s="3">
        <v>1766</v>
      </c>
      <c r="F7387" s="7" t="str">
        <f t="shared" si="690"/>
        <v/>
      </c>
      <c r="G7387" s="7" t="str">
        <f t="shared" si="691"/>
        <v>SICILIA</v>
      </c>
      <c r="I7387" s="24" t="str">
        <f t="shared" si="692"/>
        <v>SAVOCA</v>
      </c>
      <c r="J7387" s="24" t="str">
        <f t="shared" si="693"/>
        <v>comunesavoca@dgpec.it</v>
      </c>
      <c r="K7387" s="24" t="str">
        <f t="shared" si="694"/>
        <v>ISOLE</v>
      </c>
      <c r="L7387" s="24" t="str">
        <f t="shared" si="695"/>
        <v>SICILIA</v>
      </c>
    </row>
    <row r="7388" spans="1:12" x14ac:dyDescent="0.2">
      <c r="A7388" s="1" t="s">
        <v>13146</v>
      </c>
      <c r="B7388" s="1" t="s">
        <v>13147</v>
      </c>
      <c r="C7388" s="29" t="s">
        <v>16149</v>
      </c>
      <c r="D7388" s="29" t="s">
        <v>16150</v>
      </c>
      <c r="E7388" s="3">
        <v>2249</v>
      </c>
      <c r="F7388" s="7" t="str">
        <f t="shared" si="690"/>
        <v/>
      </c>
      <c r="G7388" s="7" t="str">
        <f t="shared" si="691"/>
        <v>SICILIA</v>
      </c>
      <c r="I7388" s="24" t="str">
        <f t="shared" si="692"/>
        <v>SCALETTA ZANCLEA</v>
      </c>
      <c r="J7388" s="24" t="str">
        <f t="shared" si="693"/>
        <v>info@pec.comunescalettazanclea.it</v>
      </c>
      <c r="K7388" s="24" t="str">
        <f t="shared" si="694"/>
        <v>ISOLE</v>
      </c>
      <c r="L7388" s="24" t="str">
        <f t="shared" si="695"/>
        <v>SICILIA</v>
      </c>
    </row>
    <row r="7389" spans="1:12" x14ac:dyDescent="0.2">
      <c r="A7389" s="1" t="s">
        <v>13538</v>
      </c>
      <c r="B7389" s="1" t="s">
        <v>13539</v>
      </c>
      <c r="C7389" s="29" t="s">
        <v>16149</v>
      </c>
      <c r="D7389" s="29" t="s">
        <v>16150</v>
      </c>
      <c r="E7389" s="3">
        <v>2760</v>
      </c>
      <c r="F7389" s="7" t="str">
        <f t="shared" si="690"/>
        <v/>
      </c>
      <c r="G7389" s="7" t="str">
        <f t="shared" si="691"/>
        <v>SICILIA</v>
      </c>
      <c r="I7389" s="24" t="str">
        <f t="shared" si="692"/>
        <v>SINAGRA</v>
      </c>
      <c r="J7389" s="24" t="str">
        <f t="shared" si="693"/>
        <v>sinagra.uffdem@pec.it</v>
      </c>
      <c r="K7389" s="24" t="str">
        <f t="shared" si="694"/>
        <v>ISOLE</v>
      </c>
      <c r="L7389" s="24" t="str">
        <f t="shared" si="695"/>
        <v>SICILIA</v>
      </c>
    </row>
    <row r="7390" spans="1:12" x14ac:dyDescent="0.2">
      <c r="A7390" s="1" t="s">
        <v>13743</v>
      </c>
      <c r="B7390" s="1" t="s">
        <v>13744</v>
      </c>
      <c r="C7390" s="29" t="s">
        <v>16149</v>
      </c>
      <c r="D7390" s="29" t="s">
        <v>16150</v>
      </c>
      <c r="E7390" s="3">
        <v>5091</v>
      </c>
      <c r="F7390" s="7" t="str">
        <f t="shared" si="690"/>
        <v/>
      </c>
      <c r="G7390" s="7" t="str">
        <f t="shared" si="691"/>
        <v>SICILIA</v>
      </c>
      <c r="I7390" s="24" t="str">
        <f t="shared" si="692"/>
        <v>SPADAFORA</v>
      </c>
      <c r="J7390" s="24" t="str">
        <f t="shared" si="693"/>
        <v>protocollo@pec.comune.spadafora.me.it</v>
      </c>
      <c r="K7390" s="24" t="str">
        <f t="shared" si="694"/>
        <v>ISOLE</v>
      </c>
      <c r="L7390" s="24" t="str">
        <f t="shared" si="695"/>
        <v>SICILIA</v>
      </c>
    </row>
    <row r="7391" spans="1:12" x14ac:dyDescent="0.2">
      <c r="A7391" s="1" t="s">
        <v>13986</v>
      </c>
      <c r="B7391" s="1" t="s">
        <v>13987</v>
      </c>
      <c r="C7391" s="29" t="s">
        <v>16149</v>
      </c>
      <c r="D7391" s="29" t="s">
        <v>16150</v>
      </c>
      <c r="E7391" s="3">
        <v>11084</v>
      </c>
      <c r="F7391" s="7" t="str">
        <f t="shared" si="690"/>
        <v/>
      </c>
      <c r="G7391" s="7" t="str">
        <f t="shared" si="691"/>
        <v>SICILIA</v>
      </c>
      <c r="I7391" s="24" t="str">
        <f t="shared" si="692"/>
        <v>TAORMINA</v>
      </c>
      <c r="J7391" s="24" t="str">
        <f t="shared" si="693"/>
        <v>protocollo@pec.comune.taormina.me.it</v>
      </c>
      <c r="K7391" s="24" t="str">
        <f t="shared" si="694"/>
        <v>ISOLE</v>
      </c>
      <c r="L7391" s="24" t="str">
        <f t="shared" si="695"/>
        <v>SICILIA</v>
      </c>
    </row>
    <row r="7392" spans="1:12" x14ac:dyDescent="0.2">
      <c r="A7392" s="1" t="s">
        <v>14350</v>
      </c>
      <c r="B7392" s="1" t="s">
        <v>14351</v>
      </c>
      <c r="C7392" s="29" t="s">
        <v>16149</v>
      </c>
      <c r="D7392" s="29" t="s">
        <v>16150</v>
      </c>
      <c r="E7392" s="3">
        <v>7426</v>
      </c>
      <c r="F7392" s="7" t="str">
        <f t="shared" si="690"/>
        <v/>
      </c>
      <c r="G7392" s="7" t="str">
        <f t="shared" si="691"/>
        <v>SICILIA</v>
      </c>
      <c r="I7392" s="24" t="str">
        <f t="shared" si="692"/>
        <v>TORREGROTTA</v>
      </c>
      <c r="J7392" s="24" t="str">
        <f t="shared" si="693"/>
        <v>protocollo@pec.comune.torregrotta.me.it</v>
      </c>
      <c r="K7392" s="24" t="str">
        <f t="shared" si="694"/>
        <v>ISOLE</v>
      </c>
      <c r="L7392" s="24" t="str">
        <f t="shared" si="695"/>
        <v>SICILIA</v>
      </c>
    </row>
    <row r="7393" spans="1:12" x14ac:dyDescent="0.2">
      <c r="A7393" s="1" t="s">
        <v>14403</v>
      </c>
      <c r="B7393" s="1" t="s">
        <v>14404</v>
      </c>
      <c r="C7393" s="29" t="s">
        <v>16149</v>
      </c>
      <c r="D7393" s="29" t="s">
        <v>16150</v>
      </c>
      <c r="E7393" s="3">
        <v>6732</v>
      </c>
      <c r="F7393" s="7" t="str">
        <f t="shared" si="690"/>
        <v/>
      </c>
      <c r="G7393" s="7" t="str">
        <f t="shared" si="691"/>
        <v>SICILIA</v>
      </c>
      <c r="I7393" s="24" t="str">
        <f t="shared" si="692"/>
        <v>TORTORICI</v>
      </c>
      <c r="J7393" s="24" t="str">
        <f t="shared" si="693"/>
        <v>comune.tortorici@pec.tortorici.eu</v>
      </c>
      <c r="K7393" s="24" t="str">
        <f t="shared" si="694"/>
        <v>ISOLE</v>
      </c>
      <c r="L7393" s="24" t="str">
        <f t="shared" si="695"/>
        <v>SICILIA</v>
      </c>
    </row>
    <row r="7394" spans="1:12" x14ac:dyDescent="0.2">
      <c r="A7394" s="1" t="s">
        <v>14591</v>
      </c>
      <c r="B7394" s="1" t="s">
        <v>14592</v>
      </c>
      <c r="C7394" s="29" t="s">
        <v>16149</v>
      </c>
      <c r="D7394" s="29" t="s">
        <v>16150</v>
      </c>
      <c r="E7394" s="3">
        <v>933</v>
      </c>
      <c r="F7394" s="7" t="str">
        <f t="shared" si="690"/>
        <v/>
      </c>
      <c r="G7394" s="7" t="str">
        <f t="shared" si="691"/>
        <v>SICILIA</v>
      </c>
      <c r="I7394" s="24" t="str">
        <f t="shared" si="692"/>
        <v>TRIPI</v>
      </c>
      <c r="J7394" s="24" t="str">
        <f t="shared" si="693"/>
        <v>protocollo@pec.comune.tripi.me.it</v>
      </c>
      <c r="K7394" s="24" t="str">
        <f t="shared" si="694"/>
        <v>ISOLE</v>
      </c>
      <c r="L7394" s="24" t="str">
        <f t="shared" si="695"/>
        <v>SICILIA</v>
      </c>
    </row>
    <row r="7395" spans="1:12" x14ac:dyDescent="0.2">
      <c r="A7395" s="1" t="s">
        <v>14666</v>
      </c>
      <c r="B7395" s="1" t="s">
        <v>14667</v>
      </c>
      <c r="C7395" s="29" t="s">
        <v>16149</v>
      </c>
      <c r="D7395" s="29" t="s">
        <v>16150</v>
      </c>
      <c r="E7395" s="3">
        <v>3051</v>
      </c>
      <c r="F7395" s="7" t="str">
        <f t="shared" si="690"/>
        <v/>
      </c>
      <c r="G7395" s="7" t="str">
        <f t="shared" si="691"/>
        <v>SICILIA</v>
      </c>
      <c r="I7395" s="24" t="str">
        <f t="shared" si="692"/>
        <v>TUSA</v>
      </c>
      <c r="J7395" s="24" t="str">
        <f t="shared" si="693"/>
        <v>comuneditusa@pec.it</v>
      </c>
      <c r="K7395" s="24" t="str">
        <f t="shared" si="694"/>
        <v>ISOLE</v>
      </c>
      <c r="L7395" s="24" t="str">
        <f t="shared" si="695"/>
        <v>SICILIA</v>
      </c>
    </row>
    <row r="7396" spans="1:12" x14ac:dyDescent="0.2">
      <c r="A7396" s="1" t="s">
        <v>14674</v>
      </c>
      <c r="B7396" s="1" t="s">
        <v>14675</v>
      </c>
      <c r="C7396" s="29" t="s">
        <v>16149</v>
      </c>
      <c r="D7396" s="29" t="s">
        <v>16150</v>
      </c>
      <c r="E7396" s="3">
        <v>1105</v>
      </c>
      <c r="F7396" s="7" t="str">
        <f t="shared" si="690"/>
        <v/>
      </c>
      <c r="G7396" s="7" t="str">
        <f t="shared" si="691"/>
        <v>SICILIA</v>
      </c>
      <c r="I7396" s="24" t="str">
        <f t="shared" si="692"/>
        <v>UCRIA</v>
      </c>
      <c r="J7396" s="24" t="str">
        <f t="shared" si="693"/>
        <v>ucria.protocollo@pec.it</v>
      </c>
      <c r="K7396" s="24" t="str">
        <f t="shared" si="694"/>
        <v>ISOLE</v>
      </c>
      <c r="L7396" s="24" t="str">
        <f t="shared" si="695"/>
        <v>SICILIA</v>
      </c>
    </row>
    <row r="7397" spans="1:12" x14ac:dyDescent="0.2">
      <c r="A7397" s="1" t="s">
        <v>14818</v>
      </c>
      <c r="B7397" s="1" t="s">
        <v>14819</v>
      </c>
      <c r="C7397" s="29" t="s">
        <v>16149</v>
      </c>
      <c r="D7397" s="29" t="s">
        <v>16150</v>
      </c>
      <c r="E7397" s="3">
        <v>1352</v>
      </c>
      <c r="F7397" s="7" t="str">
        <f t="shared" si="690"/>
        <v/>
      </c>
      <c r="G7397" s="7" t="str">
        <f t="shared" si="691"/>
        <v>SICILIA</v>
      </c>
      <c r="I7397" s="24" t="str">
        <f t="shared" si="692"/>
        <v>VALDINA</v>
      </c>
      <c r="J7397" s="24" t="str">
        <f t="shared" si="693"/>
        <v>protocollo@pec.comune.valdina.me.it</v>
      </c>
      <c r="K7397" s="24" t="str">
        <f t="shared" si="694"/>
        <v>ISOLE</v>
      </c>
      <c r="L7397" s="24" t="str">
        <f t="shared" si="695"/>
        <v>SICILIA</v>
      </c>
    </row>
    <row r="7398" spans="1:12" x14ac:dyDescent="0.2">
      <c r="A7398" s="1" t="s">
        <v>15090</v>
      </c>
      <c r="B7398" s="1" t="s">
        <v>15091</v>
      </c>
      <c r="C7398" s="29" t="s">
        <v>16149</v>
      </c>
      <c r="D7398" s="29" t="s">
        <v>16150</v>
      </c>
      <c r="E7398" s="3">
        <v>3855</v>
      </c>
      <c r="F7398" s="7" t="str">
        <f t="shared" si="690"/>
        <v/>
      </c>
      <c r="G7398" s="7" t="str">
        <f t="shared" si="691"/>
        <v>SICILIA</v>
      </c>
      <c r="I7398" s="24" t="str">
        <f t="shared" si="692"/>
        <v>VENETICO</v>
      </c>
      <c r="J7398" s="24" t="str">
        <f t="shared" si="693"/>
        <v>info@pec.comunevenetico.me.it</v>
      </c>
      <c r="K7398" s="24" t="str">
        <f t="shared" si="694"/>
        <v>ISOLE</v>
      </c>
      <c r="L7398" s="24" t="str">
        <f t="shared" si="695"/>
        <v>SICILIA</v>
      </c>
    </row>
    <row r="7399" spans="1:12" x14ac:dyDescent="0.2">
      <c r="A7399" s="1" t="s">
        <v>15432</v>
      </c>
      <c r="B7399" s="1" t="s">
        <v>15433</v>
      </c>
      <c r="C7399" s="29" t="s">
        <v>16149</v>
      </c>
      <c r="D7399" s="29" t="s">
        <v>16150</v>
      </c>
      <c r="E7399" s="3">
        <v>8748</v>
      </c>
      <c r="F7399" s="7" t="str">
        <f t="shared" si="690"/>
        <v/>
      </c>
      <c r="G7399" s="7" t="str">
        <f t="shared" si="691"/>
        <v>SICILIA</v>
      </c>
      <c r="I7399" s="24" t="str">
        <f t="shared" si="692"/>
        <v>VILLAFRANCA TIRRENA</v>
      </c>
      <c r="J7399" s="24" t="str">
        <f t="shared" si="693"/>
        <v>protocollo@pec.comune.villafrancatirrena.me.it</v>
      </c>
      <c r="K7399" s="24" t="str">
        <f t="shared" si="694"/>
        <v>ISOLE</v>
      </c>
      <c r="L7399" s="24" t="str">
        <f t="shared" si="695"/>
        <v>SICILIA</v>
      </c>
    </row>
    <row r="7400" spans="1:12" x14ac:dyDescent="0.2">
      <c r="A7400" s="1" t="s">
        <v>14087</v>
      </c>
      <c r="B7400" s="1" t="s">
        <v>14088</v>
      </c>
      <c r="C7400" s="29" t="s">
        <v>16149</v>
      </c>
      <c r="D7400" s="29" t="s">
        <v>16150</v>
      </c>
      <c r="E7400" s="3">
        <v>7213</v>
      </c>
      <c r="F7400" s="7" t="str">
        <f t="shared" si="690"/>
        <v/>
      </c>
      <c r="G7400" s="7" t="str">
        <f t="shared" si="691"/>
        <v>SICILIA</v>
      </c>
      <c r="I7400" s="24" t="str">
        <f t="shared" si="692"/>
        <v>TERME VIGLIATORE</v>
      </c>
      <c r="J7400" s="24" t="str">
        <f t="shared" si="693"/>
        <v>comunetermevigliatore@pec.it</v>
      </c>
      <c r="K7400" s="24" t="str">
        <f t="shared" si="694"/>
        <v>ISOLE</v>
      </c>
      <c r="L7400" s="24" t="str">
        <f t="shared" si="695"/>
        <v>SICILIA</v>
      </c>
    </row>
    <row r="7401" spans="1:12" x14ac:dyDescent="0.2">
      <c r="A7401" s="1" t="s">
        <v>486</v>
      </c>
      <c r="B7401" s="1" t="s">
        <v>487</v>
      </c>
      <c r="C7401" s="29" t="s">
        <v>16149</v>
      </c>
      <c r="D7401" s="29" t="s">
        <v>16150</v>
      </c>
      <c r="E7401" s="3">
        <v>5744</v>
      </c>
      <c r="F7401" s="7" t="str">
        <f t="shared" si="690"/>
        <v/>
      </c>
      <c r="G7401" s="7" t="str">
        <f t="shared" si="691"/>
        <v>SICILIA</v>
      </c>
      <c r="I7401" s="24" t="str">
        <f t="shared" si="692"/>
        <v>ACQUEDOLCI</v>
      </c>
      <c r="J7401" s="24" t="str">
        <f t="shared" si="693"/>
        <v>protocollo@pec.comunediacquedolci.it</v>
      </c>
      <c r="K7401" s="24" t="str">
        <f t="shared" si="694"/>
        <v>ISOLE</v>
      </c>
      <c r="L7401" s="24" t="str">
        <f t="shared" si="695"/>
        <v>SICILIA</v>
      </c>
    </row>
    <row r="7402" spans="1:12" x14ac:dyDescent="0.2">
      <c r="A7402" s="1" t="s">
        <v>14354</v>
      </c>
      <c r="B7402" s="1" t="s">
        <v>14355</v>
      </c>
      <c r="C7402" s="29" t="s">
        <v>16149</v>
      </c>
      <c r="D7402" s="29" t="s">
        <v>16150</v>
      </c>
      <c r="E7402" s="3">
        <v>4240</v>
      </c>
      <c r="F7402" s="7" t="str">
        <f t="shared" si="690"/>
        <v/>
      </c>
      <c r="G7402" s="7" t="str">
        <f t="shared" si="691"/>
        <v>SICILIA</v>
      </c>
      <c r="I7402" s="24" t="str">
        <f t="shared" si="692"/>
        <v>TORRENOVA</v>
      </c>
      <c r="J7402" s="24" t="str">
        <f t="shared" si="693"/>
        <v>protocollo@pec.comune.torrenova.me.it</v>
      </c>
      <c r="K7402" s="24" t="str">
        <f t="shared" si="694"/>
        <v>ISOLE</v>
      </c>
      <c r="L7402" s="24" t="str">
        <f t="shared" si="695"/>
        <v>SICILIA</v>
      </c>
    </row>
    <row r="7403" spans="1:12" x14ac:dyDescent="0.2">
      <c r="A7403" s="1" t="s">
        <v>547</v>
      </c>
      <c r="B7403" s="1" t="s">
        <v>548</v>
      </c>
      <c r="C7403" s="29" t="s">
        <v>16149</v>
      </c>
      <c r="D7403" s="29" t="s">
        <v>16150</v>
      </c>
      <c r="E7403" s="3">
        <v>58323</v>
      </c>
      <c r="F7403" s="7" t="str">
        <f t="shared" si="690"/>
        <v/>
      </c>
      <c r="G7403" s="7" t="str">
        <f t="shared" si="691"/>
        <v>Compreso</v>
      </c>
      <c r="I7403" s="24" t="str">
        <f t="shared" si="692"/>
        <v>AGRIGENTO</v>
      </c>
      <c r="J7403" s="24" t="str">
        <f t="shared" si="693"/>
        <v>servizio.protocollo@pec.comune.agrigento.it</v>
      </c>
      <c r="K7403" s="24" t="str">
        <f t="shared" si="694"/>
        <v>ISOLE</v>
      </c>
      <c r="L7403" s="24" t="str">
        <f t="shared" si="695"/>
        <v>SICILIA</v>
      </c>
    </row>
    <row r="7404" spans="1:12" x14ac:dyDescent="0.2">
      <c r="A7404" s="1" t="s">
        <v>686</v>
      </c>
      <c r="B7404" s="1" t="s">
        <v>687</v>
      </c>
      <c r="C7404" s="29" t="s">
        <v>16149</v>
      </c>
      <c r="D7404" s="29" t="s">
        <v>16150</v>
      </c>
      <c r="E7404" s="3">
        <v>3118</v>
      </c>
      <c r="F7404" s="7" t="str">
        <f t="shared" si="690"/>
        <v/>
      </c>
      <c r="G7404" s="7" t="str">
        <f t="shared" si="691"/>
        <v>SICILIA</v>
      </c>
      <c r="I7404" s="24" t="str">
        <f t="shared" si="692"/>
        <v>ALESSANDRIA DELLA ROCCA</v>
      </c>
      <c r="J7404" s="24" t="str">
        <f t="shared" si="693"/>
        <v>affarigenerali.pec@comunealessandriadellarocca.it</v>
      </c>
      <c r="K7404" s="24" t="str">
        <f t="shared" si="694"/>
        <v>ISOLE</v>
      </c>
      <c r="L7404" s="24" t="str">
        <f t="shared" si="695"/>
        <v>SICILIA</v>
      </c>
    </row>
    <row r="7405" spans="1:12" x14ac:dyDescent="0.2">
      <c r="A7405" s="1" t="s">
        <v>968</v>
      </c>
      <c r="B7405" s="1" t="s">
        <v>969</v>
      </c>
      <c r="C7405" s="29" t="s">
        <v>16149</v>
      </c>
      <c r="D7405" s="29" t="s">
        <v>16150</v>
      </c>
      <c r="E7405" s="3">
        <v>9493</v>
      </c>
      <c r="F7405" s="7" t="str">
        <f t="shared" si="690"/>
        <v/>
      </c>
      <c r="G7405" s="7" t="str">
        <f t="shared" si="691"/>
        <v>SICILIA</v>
      </c>
      <c r="I7405" s="24" t="str">
        <f t="shared" si="692"/>
        <v>ARAGONA</v>
      </c>
      <c r="J7405" s="24" t="str">
        <f t="shared" si="693"/>
        <v>protocollo@pec.comune.aragona.ag.it</v>
      </c>
      <c r="K7405" s="24" t="str">
        <f t="shared" si="694"/>
        <v>ISOLE</v>
      </c>
      <c r="L7405" s="24" t="str">
        <f t="shared" si="695"/>
        <v>SICILIA</v>
      </c>
    </row>
    <row r="7406" spans="1:12" x14ac:dyDescent="0.2">
      <c r="A7406" s="1" t="s">
        <v>1794</v>
      </c>
      <c r="B7406" s="1" t="s">
        <v>1795</v>
      </c>
      <c r="C7406" s="29" t="s">
        <v>16149</v>
      </c>
      <c r="D7406" s="29" t="s">
        <v>16150</v>
      </c>
      <c r="E7406" s="3">
        <v>3882</v>
      </c>
      <c r="F7406" s="7" t="str">
        <f t="shared" si="690"/>
        <v/>
      </c>
      <c r="G7406" s="7" t="str">
        <f t="shared" si="691"/>
        <v>SICILIA</v>
      </c>
      <c r="I7406" s="24" t="str">
        <f t="shared" si="692"/>
        <v>BIVONA</v>
      </c>
      <c r="J7406" s="24" t="str">
        <f t="shared" si="693"/>
        <v>bivona.utc@pec.it</v>
      </c>
      <c r="K7406" s="24" t="str">
        <f t="shared" si="694"/>
        <v>ISOLE</v>
      </c>
      <c r="L7406" s="24" t="str">
        <f t="shared" si="695"/>
        <v>SICILIA</v>
      </c>
    </row>
    <row r="7407" spans="1:12" x14ac:dyDescent="0.2">
      <c r="A7407" s="1" t="s">
        <v>2333</v>
      </c>
      <c r="B7407" s="1" t="s">
        <v>2334</v>
      </c>
      <c r="C7407" s="29" t="s">
        <v>16149</v>
      </c>
      <c r="D7407" s="29" t="s">
        <v>16150</v>
      </c>
      <c r="E7407" s="3">
        <v>2780</v>
      </c>
      <c r="F7407" s="7" t="str">
        <f t="shared" si="690"/>
        <v/>
      </c>
      <c r="G7407" s="7" t="str">
        <f t="shared" si="691"/>
        <v>SICILIA</v>
      </c>
      <c r="I7407" s="24" t="str">
        <f t="shared" si="692"/>
        <v>BURGIO</v>
      </c>
      <c r="J7407" s="24" t="str">
        <f t="shared" si="693"/>
        <v>comunediburgio@pec.it</v>
      </c>
      <c r="K7407" s="24" t="str">
        <f t="shared" si="694"/>
        <v>ISOLE</v>
      </c>
      <c r="L7407" s="24" t="str">
        <f t="shared" si="695"/>
        <v>SICILIA</v>
      </c>
    </row>
    <row r="7408" spans="1:12" x14ac:dyDescent="0.2">
      <c r="A7408" s="1" t="s">
        <v>2450</v>
      </c>
      <c r="B7408" s="1" t="s">
        <v>2451</v>
      </c>
      <c r="C7408" s="29" t="s">
        <v>16149</v>
      </c>
      <c r="D7408" s="29" t="s">
        <v>16150</v>
      </c>
      <c r="E7408" s="3">
        <v>1375</v>
      </c>
      <c r="F7408" s="7" t="str">
        <f t="shared" si="690"/>
        <v/>
      </c>
      <c r="G7408" s="7" t="str">
        <f t="shared" si="691"/>
        <v>SICILIA</v>
      </c>
      <c r="I7408" s="24" t="str">
        <f t="shared" si="692"/>
        <v>CALAMONACI</v>
      </c>
      <c r="J7408" s="24" t="str">
        <f t="shared" si="693"/>
        <v>info@pec.comune.calamonaci.ag.it</v>
      </c>
      <c r="K7408" s="24" t="str">
        <f t="shared" si="694"/>
        <v>ISOLE</v>
      </c>
      <c r="L7408" s="24" t="str">
        <f t="shared" si="695"/>
        <v>SICILIA</v>
      </c>
    </row>
    <row r="7409" spans="1:12" x14ac:dyDescent="0.2">
      <c r="A7409" s="1" t="s">
        <v>2527</v>
      </c>
      <c r="B7409" s="1" t="s">
        <v>2528</v>
      </c>
      <c r="C7409" s="29" t="s">
        <v>16149</v>
      </c>
      <c r="D7409" s="29" t="s">
        <v>16150</v>
      </c>
      <c r="E7409" s="3">
        <v>3907</v>
      </c>
      <c r="F7409" s="7" t="str">
        <f t="shared" si="690"/>
        <v/>
      </c>
      <c r="G7409" s="7" t="str">
        <f t="shared" si="691"/>
        <v>SICILIA</v>
      </c>
      <c r="I7409" s="24" t="str">
        <f t="shared" si="692"/>
        <v>CALTABELLOTTA</v>
      </c>
      <c r="J7409" s="24" t="str">
        <f t="shared" si="693"/>
        <v>comunecaltabellotta@pec.it</v>
      </c>
      <c r="K7409" s="24" t="str">
        <f t="shared" si="694"/>
        <v>ISOLE</v>
      </c>
      <c r="L7409" s="24" t="str">
        <f t="shared" si="695"/>
        <v>SICILIA</v>
      </c>
    </row>
    <row r="7410" spans="1:12" x14ac:dyDescent="0.2">
      <c r="A7410" s="1" t="s">
        <v>2579</v>
      </c>
      <c r="B7410" s="1" t="s">
        <v>2580</v>
      </c>
      <c r="C7410" s="29" t="s">
        <v>16149</v>
      </c>
      <c r="D7410" s="29" t="s">
        <v>16150</v>
      </c>
      <c r="E7410" s="3">
        <v>2163</v>
      </c>
      <c r="F7410" s="7" t="str">
        <f t="shared" si="690"/>
        <v/>
      </c>
      <c r="G7410" s="7" t="str">
        <f t="shared" si="691"/>
        <v>SICILIA</v>
      </c>
      <c r="I7410" s="24" t="str">
        <f t="shared" si="692"/>
        <v>CAMASTRA</v>
      </c>
      <c r="J7410" s="24" t="str">
        <f t="shared" si="693"/>
        <v>protocollo.comune.camastra@pec.it</v>
      </c>
      <c r="K7410" s="24" t="str">
        <f t="shared" si="694"/>
        <v>ISOLE</v>
      </c>
      <c r="L7410" s="24" t="str">
        <f t="shared" si="695"/>
        <v>SICILIA</v>
      </c>
    </row>
    <row r="7411" spans="1:12" x14ac:dyDescent="0.2">
      <c r="A7411" s="1" t="s">
        <v>2618</v>
      </c>
      <c r="B7411" s="1" t="s">
        <v>2619</v>
      </c>
      <c r="C7411" s="29" t="s">
        <v>16149</v>
      </c>
      <c r="D7411" s="29" t="s">
        <v>16150</v>
      </c>
      <c r="E7411" s="3">
        <v>6275</v>
      </c>
      <c r="F7411" s="7" t="str">
        <f t="shared" si="690"/>
        <v/>
      </c>
      <c r="G7411" s="7" t="str">
        <f t="shared" si="691"/>
        <v>SICILIA</v>
      </c>
      <c r="I7411" s="24" t="str">
        <f t="shared" si="692"/>
        <v>CAMMARATA</v>
      </c>
      <c r="J7411" s="24" t="str">
        <f t="shared" si="693"/>
        <v>sindaco@pec.comune.cammarata.ag.it</v>
      </c>
      <c r="K7411" s="24" t="str">
        <f t="shared" si="694"/>
        <v>ISOLE</v>
      </c>
      <c r="L7411" s="24" t="str">
        <f t="shared" si="695"/>
        <v>SICILIA</v>
      </c>
    </row>
    <row r="7412" spans="1:12" x14ac:dyDescent="0.2">
      <c r="A7412" s="1" t="s">
        <v>2676</v>
      </c>
      <c r="B7412" s="1" t="s">
        <v>2677</v>
      </c>
      <c r="C7412" s="29" t="s">
        <v>16149</v>
      </c>
      <c r="D7412" s="29" t="s">
        <v>16150</v>
      </c>
      <c r="E7412" s="3">
        <v>10438</v>
      </c>
      <c r="F7412" s="7" t="str">
        <f t="shared" si="690"/>
        <v/>
      </c>
      <c r="G7412" s="7" t="str">
        <f t="shared" si="691"/>
        <v>SICILIA</v>
      </c>
      <c r="I7412" s="24" t="str">
        <f t="shared" si="692"/>
        <v>CAMPOBELLO DI LICATA</v>
      </c>
      <c r="J7412" s="24" t="str">
        <f t="shared" si="693"/>
        <v>protocollo@legal.comune.campobellodilicata.ag.it</v>
      </c>
      <c r="K7412" s="24" t="str">
        <f t="shared" si="694"/>
        <v>ISOLE</v>
      </c>
      <c r="L7412" s="24" t="str">
        <f t="shared" si="695"/>
        <v>SICILIA</v>
      </c>
    </row>
    <row r="7413" spans="1:12" x14ac:dyDescent="0.2">
      <c r="A7413" s="1" t="s">
        <v>16166</v>
      </c>
      <c r="B7413" s="1" t="s">
        <v>2794</v>
      </c>
      <c r="C7413" s="29" t="s">
        <v>16149</v>
      </c>
      <c r="D7413" s="29" t="s">
        <v>16150</v>
      </c>
      <c r="E7413" s="3">
        <v>34863</v>
      </c>
      <c r="F7413" s="7" t="str">
        <f t="shared" si="690"/>
        <v/>
      </c>
      <c r="G7413" s="7" t="str">
        <f t="shared" si="691"/>
        <v>SICILIA</v>
      </c>
      <c r="I7413" s="24" t="str">
        <f t="shared" si="692"/>
        <v>CANICATTÌ</v>
      </c>
      <c r="J7413" s="24" t="str">
        <f t="shared" si="693"/>
        <v>pec.istituzionale@pec.comune.canicatti.ag.it</v>
      </c>
      <c r="K7413" s="24" t="str">
        <f t="shared" si="694"/>
        <v>ISOLE</v>
      </c>
      <c r="L7413" s="24" t="str">
        <f t="shared" si="695"/>
        <v>SICILIA</v>
      </c>
    </row>
    <row r="7414" spans="1:12" x14ac:dyDescent="0.2">
      <c r="A7414" s="1" t="s">
        <v>3816</v>
      </c>
      <c r="B7414" s="1" t="s">
        <v>3817</v>
      </c>
      <c r="C7414" s="29" t="s">
        <v>16149</v>
      </c>
      <c r="D7414" s="29" t="s">
        <v>16150</v>
      </c>
      <c r="E7414" s="3">
        <v>8422</v>
      </c>
      <c r="F7414" s="7" t="str">
        <f t="shared" si="690"/>
        <v/>
      </c>
      <c r="G7414" s="7" t="str">
        <f t="shared" si="691"/>
        <v>SICILIA</v>
      </c>
      <c r="I7414" s="24" t="str">
        <f t="shared" si="692"/>
        <v>CASTELTERMINI</v>
      </c>
      <c r="J7414" s="24" t="str">
        <f t="shared" si="693"/>
        <v>comunedicasteltermini@pec.it</v>
      </c>
      <c r="K7414" s="24" t="str">
        <f t="shared" si="694"/>
        <v>ISOLE</v>
      </c>
      <c r="L7414" s="24" t="str">
        <f t="shared" si="695"/>
        <v>SICILIA</v>
      </c>
    </row>
    <row r="7415" spans="1:12" x14ac:dyDescent="0.2">
      <c r="A7415" s="1" t="s">
        <v>3926</v>
      </c>
      <c r="B7415" s="1" t="s">
        <v>3927</v>
      </c>
      <c r="C7415" s="29" t="s">
        <v>16149</v>
      </c>
      <c r="D7415" s="29" t="s">
        <v>16150</v>
      </c>
      <c r="E7415" s="3">
        <v>3020</v>
      </c>
      <c r="F7415" s="7" t="str">
        <f t="shared" si="690"/>
        <v/>
      </c>
      <c r="G7415" s="7" t="str">
        <f t="shared" si="691"/>
        <v>SICILIA</v>
      </c>
      <c r="I7415" s="24" t="str">
        <f t="shared" si="692"/>
        <v>CASTROFILIPPO</v>
      </c>
      <c r="J7415" s="24" t="str">
        <f t="shared" si="693"/>
        <v>protocollo.comune.castrofilippo@pec.it</v>
      </c>
      <c r="K7415" s="24" t="str">
        <f t="shared" si="694"/>
        <v>ISOLE</v>
      </c>
      <c r="L7415" s="24" t="str">
        <f t="shared" si="695"/>
        <v>SICILIA</v>
      </c>
    </row>
    <row r="7416" spans="1:12" x14ac:dyDescent="0.2">
      <c r="A7416" s="1" t="s">
        <v>3950</v>
      </c>
      <c r="B7416" s="1" t="s">
        <v>3951</v>
      </c>
      <c r="C7416" s="29" t="s">
        <v>16149</v>
      </c>
      <c r="D7416" s="29" t="s">
        <v>16150</v>
      </c>
      <c r="E7416" s="3">
        <v>3975</v>
      </c>
      <c r="F7416" s="7" t="str">
        <f t="shared" si="690"/>
        <v/>
      </c>
      <c r="G7416" s="7" t="str">
        <f t="shared" si="691"/>
        <v>SICILIA</v>
      </c>
      <c r="I7416" s="24" t="str">
        <f t="shared" si="692"/>
        <v>CATTOLICA ERACLEA</v>
      </c>
      <c r="J7416" s="24" t="str">
        <f t="shared" si="693"/>
        <v>protocollo@comunecattolicaeraclea.it</v>
      </c>
      <c r="K7416" s="24" t="str">
        <f t="shared" si="694"/>
        <v>ISOLE</v>
      </c>
      <c r="L7416" s="24" t="str">
        <f t="shared" si="695"/>
        <v>SICILIA</v>
      </c>
    </row>
    <row r="7417" spans="1:12" x14ac:dyDescent="0.2">
      <c r="A7417" s="1" t="s">
        <v>4426</v>
      </c>
      <c r="B7417" s="1" t="s">
        <v>4427</v>
      </c>
      <c r="C7417" s="29" t="s">
        <v>16149</v>
      </c>
      <c r="D7417" s="29" t="s">
        <v>16150</v>
      </c>
      <c r="E7417" s="3">
        <v>3517</v>
      </c>
      <c r="F7417" s="7" t="str">
        <f t="shared" si="690"/>
        <v/>
      </c>
      <c r="G7417" s="7" t="str">
        <f t="shared" si="691"/>
        <v>SICILIA</v>
      </c>
      <c r="I7417" s="24" t="str">
        <f t="shared" si="692"/>
        <v>CIANCIANA</v>
      </c>
      <c r="J7417" s="24" t="str">
        <f t="shared" si="693"/>
        <v>protocollocianciana@pec.it</v>
      </c>
      <c r="K7417" s="24" t="str">
        <f t="shared" si="694"/>
        <v>ISOLE</v>
      </c>
      <c r="L7417" s="24" t="str">
        <f t="shared" si="695"/>
        <v>SICILIA</v>
      </c>
    </row>
    <row r="7418" spans="1:12" x14ac:dyDescent="0.2">
      <c r="A7418" s="1" t="s">
        <v>4801</v>
      </c>
      <c r="B7418" s="1" t="s">
        <v>4802</v>
      </c>
      <c r="C7418" s="29" t="s">
        <v>16149</v>
      </c>
      <c r="D7418" s="29" t="s">
        <v>16150</v>
      </c>
      <c r="E7418" s="3">
        <v>944</v>
      </c>
      <c r="F7418" s="7" t="str">
        <f t="shared" si="690"/>
        <v/>
      </c>
      <c r="G7418" s="7" t="str">
        <f t="shared" si="691"/>
        <v>SICILIA</v>
      </c>
      <c r="I7418" s="24" t="str">
        <f t="shared" si="692"/>
        <v>COMITINI</v>
      </c>
      <c r="J7418" s="24" t="str">
        <f t="shared" si="693"/>
        <v>anagrafe@pec.comune.comitini.ag.it</v>
      </c>
      <c r="K7418" s="24" t="str">
        <f t="shared" si="694"/>
        <v>ISOLE</v>
      </c>
      <c r="L7418" s="24" t="str">
        <f t="shared" si="695"/>
        <v>SICILIA</v>
      </c>
    </row>
    <row r="7419" spans="1:12" x14ac:dyDescent="0.2">
      <c r="A7419" s="1" t="s">
        <v>5624</v>
      </c>
      <c r="B7419" s="1" t="s">
        <v>5625</v>
      </c>
      <c r="C7419" s="29" t="s">
        <v>16149</v>
      </c>
      <c r="D7419" s="29" t="s">
        <v>16150</v>
      </c>
      <c r="E7419" s="3">
        <v>32972</v>
      </c>
      <c r="F7419" s="7" t="str">
        <f t="shared" si="690"/>
        <v/>
      </c>
      <c r="G7419" s="7" t="str">
        <f t="shared" si="691"/>
        <v>SICILIA</v>
      </c>
      <c r="I7419" s="24" t="str">
        <f t="shared" si="692"/>
        <v>FAVARA</v>
      </c>
      <c r="J7419" s="24" t="str">
        <f t="shared" si="693"/>
        <v>comune.favara@pec.it</v>
      </c>
      <c r="K7419" s="24" t="str">
        <f t="shared" si="694"/>
        <v>ISOLE</v>
      </c>
      <c r="L7419" s="24" t="str">
        <f t="shared" si="695"/>
        <v>SICILIA</v>
      </c>
    </row>
    <row r="7420" spans="1:12" x14ac:dyDescent="0.2">
      <c r="A7420" s="1" t="s">
        <v>6680</v>
      </c>
      <c r="B7420" s="1" t="s">
        <v>6681</v>
      </c>
      <c r="C7420" s="29" t="s">
        <v>16149</v>
      </c>
      <c r="D7420" s="29" t="s">
        <v>16150</v>
      </c>
      <c r="E7420" s="3">
        <v>5839</v>
      </c>
      <c r="F7420" s="7" t="str">
        <f t="shared" si="690"/>
        <v/>
      </c>
      <c r="G7420" s="7" t="str">
        <f t="shared" si="691"/>
        <v>SICILIA</v>
      </c>
      <c r="I7420" s="24" t="str">
        <f t="shared" si="692"/>
        <v>GROTTE</v>
      </c>
      <c r="J7420" s="24" t="str">
        <f t="shared" si="693"/>
        <v>comunedigrotte@pec.it</v>
      </c>
      <c r="K7420" s="24" t="str">
        <f t="shared" si="694"/>
        <v>ISOLE</v>
      </c>
      <c r="L7420" s="24" t="str">
        <f t="shared" si="695"/>
        <v>SICILIA</v>
      </c>
    </row>
    <row r="7421" spans="1:12" x14ac:dyDescent="0.2">
      <c r="A7421" s="1" t="s">
        <v>6936</v>
      </c>
      <c r="B7421" s="1" t="s">
        <v>6937</v>
      </c>
      <c r="C7421" s="29" t="s">
        <v>16149</v>
      </c>
      <c r="D7421" s="29" t="s">
        <v>16150</v>
      </c>
      <c r="E7421" s="3">
        <v>1210</v>
      </c>
      <c r="F7421" s="7" t="str">
        <f t="shared" si="690"/>
        <v/>
      </c>
      <c r="G7421" s="7" t="str">
        <f t="shared" si="691"/>
        <v>SICILIA</v>
      </c>
      <c r="I7421" s="24" t="str">
        <f t="shared" si="692"/>
        <v>JOPPOLO GIANCAXIO</v>
      </c>
      <c r="J7421" s="24" t="str">
        <f t="shared" si="693"/>
        <v>anagrafe.statocivile@pec.comune.joppologiancaxio.ag.it</v>
      </c>
      <c r="K7421" s="24" t="str">
        <f t="shared" si="694"/>
        <v>ISOLE</v>
      </c>
      <c r="L7421" s="24" t="str">
        <f t="shared" si="695"/>
        <v>SICILIA</v>
      </c>
    </row>
    <row r="7422" spans="1:12" x14ac:dyDescent="0.2">
      <c r="A7422" s="1" t="s">
        <v>7021</v>
      </c>
      <c r="B7422" s="1" t="s">
        <v>7022</v>
      </c>
      <c r="C7422" s="29" t="s">
        <v>16149</v>
      </c>
      <c r="D7422" s="29" t="s">
        <v>16150</v>
      </c>
      <c r="E7422" s="3">
        <v>6105</v>
      </c>
      <c r="F7422" s="7" t="str">
        <f t="shared" si="690"/>
        <v/>
      </c>
      <c r="G7422" s="7" t="str">
        <f t="shared" si="691"/>
        <v>SICILIA</v>
      </c>
      <c r="I7422" s="24" t="str">
        <f t="shared" si="692"/>
        <v>LAMPEDUSA E LINOSA</v>
      </c>
      <c r="J7422" s="24" t="str">
        <f t="shared" si="693"/>
        <v>protocollo@pec.comune.lampedusaelinosa.ag.it</v>
      </c>
      <c r="K7422" s="24" t="str">
        <f t="shared" si="694"/>
        <v>ISOLE</v>
      </c>
      <c r="L7422" s="24" t="str">
        <f t="shared" si="695"/>
        <v>SICILIA</v>
      </c>
    </row>
    <row r="7423" spans="1:12" x14ac:dyDescent="0.2">
      <c r="A7423" s="1" t="s">
        <v>7234</v>
      </c>
      <c r="B7423" s="1" t="s">
        <v>7235</v>
      </c>
      <c r="C7423" s="29" t="s">
        <v>16149</v>
      </c>
      <c r="D7423" s="29" t="s">
        <v>16150</v>
      </c>
      <c r="E7423" s="3">
        <v>38125</v>
      </c>
      <c r="F7423" s="7" t="str">
        <f t="shared" si="690"/>
        <v/>
      </c>
      <c r="G7423" s="7" t="str">
        <f t="shared" si="691"/>
        <v>SICILIA</v>
      </c>
      <c r="I7423" s="24" t="str">
        <f t="shared" si="692"/>
        <v>LICATA</v>
      </c>
      <c r="J7423" s="24" t="str">
        <f t="shared" si="693"/>
        <v>protocollo@cert.comune.licata.ag.it</v>
      </c>
      <c r="K7423" s="24" t="str">
        <f t="shared" si="694"/>
        <v>ISOLE</v>
      </c>
      <c r="L7423" s="24" t="str">
        <f t="shared" si="695"/>
        <v>SICILIA</v>
      </c>
    </row>
    <row r="7424" spans="1:12" x14ac:dyDescent="0.2">
      <c r="A7424" s="1" t="s">
        <v>7433</v>
      </c>
      <c r="B7424" s="1" t="s">
        <v>7434</v>
      </c>
      <c r="C7424" s="29" t="s">
        <v>16149</v>
      </c>
      <c r="D7424" s="29" t="s">
        <v>16150</v>
      </c>
      <c r="E7424" s="3">
        <v>1917</v>
      </c>
      <c r="F7424" s="7" t="str">
        <f t="shared" si="690"/>
        <v/>
      </c>
      <c r="G7424" s="7" t="str">
        <f t="shared" si="691"/>
        <v>SICILIA</v>
      </c>
      <c r="I7424" s="24" t="str">
        <f t="shared" si="692"/>
        <v>LUCCA SICULA</v>
      </c>
      <c r="J7424" s="24" t="str">
        <f t="shared" si="693"/>
        <v>comunediluccasicula@pec.it</v>
      </c>
      <c r="K7424" s="24" t="str">
        <f t="shared" si="694"/>
        <v>ISOLE</v>
      </c>
      <c r="L7424" s="24" t="str">
        <f t="shared" si="695"/>
        <v>SICILIA</v>
      </c>
    </row>
    <row r="7425" spans="1:12" x14ac:dyDescent="0.2">
      <c r="A7425" s="1" t="s">
        <v>8056</v>
      </c>
      <c r="B7425" s="1" t="s">
        <v>8057</v>
      </c>
      <c r="C7425" s="29" t="s">
        <v>16149</v>
      </c>
      <c r="D7425" s="29" t="s">
        <v>16150</v>
      </c>
      <c r="E7425" s="3">
        <v>12711</v>
      </c>
      <c r="F7425" s="7" t="str">
        <f t="shared" si="690"/>
        <v/>
      </c>
      <c r="G7425" s="7" t="str">
        <f t="shared" si="691"/>
        <v>SICILIA</v>
      </c>
      <c r="I7425" s="24" t="str">
        <f t="shared" si="692"/>
        <v>MENFI</v>
      </c>
      <c r="J7425" s="24" t="str">
        <f t="shared" si="693"/>
        <v>protocollo@pec.comune.menfi.ag.it</v>
      </c>
      <c r="K7425" s="24" t="str">
        <f t="shared" si="694"/>
        <v>ISOLE</v>
      </c>
      <c r="L7425" s="24" t="str">
        <f t="shared" si="695"/>
        <v>SICILIA</v>
      </c>
    </row>
    <row r="7426" spans="1:12" x14ac:dyDescent="0.2">
      <c r="A7426" s="1" t="s">
        <v>8477</v>
      </c>
      <c r="B7426" s="1" t="s">
        <v>8478</v>
      </c>
      <c r="C7426" s="29" t="s">
        <v>16149</v>
      </c>
      <c r="D7426" s="29" t="s">
        <v>16150</v>
      </c>
      <c r="E7426" s="3">
        <v>2543</v>
      </c>
      <c r="F7426" s="7" t="str">
        <f t="shared" ref="F7426:F7489" si="696">IF(E7426&gt;300000,"Trovato","")</f>
        <v/>
      </c>
      <c r="G7426" s="7" t="str">
        <f t="shared" ref="G7426:G7489" si="697">IF(AND(E7426&gt;=50000,E7426&lt;=100000),"Compreso",D7426)</f>
        <v>SICILIA</v>
      </c>
      <c r="I7426" s="24" t="str">
        <f t="shared" si="692"/>
        <v>MONTALLEGRO</v>
      </c>
      <c r="J7426" s="24" t="str">
        <f t="shared" si="693"/>
        <v>comunedimontallegro@pec.it</v>
      </c>
      <c r="K7426" s="24" t="str">
        <f t="shared" si="694"/>
        <v>ISOLE</v>
      </c>
      <c r="L7426" s="24" t="str">
        <f t="shared" si="695"/>
        <v>SICILIA</v>
      </c>
    </row>
    <row r="7427" spans="1:12" x14ac:dyDescent="0.2">
      <c r="A7427" s="1" t="s">
        <v>8857</v>
      </c>
      <c r="B7427" s="1" t="s">
        <v>8858</v>
      </c>
      <c r="C7427" s="29" t="s">
        <v>16149</v>
      </c>
      <c r="D7427" s="29" t="s">
        <v>16150</v>
      </c>
      <c r="E7427" s="3">
        <v>3015</v>
      </c>
      <c r="F7427" s="7" t="str">
        <f t="shared" si="696"/>
        <v/>
      </c>
      <c r="G7427" s="7" t="str">
        <f t="shared" si="697"/>
        <v>SICILIA</v>
      </c>
      <c r="I7427" s="24" t="str">
        <f t="shared" ref="I7427:I7490" si="698">TRIM(A7427)</f>
        <v>MONTEVAGO</v>
      </c>
      <c r="J7427" s="24" t="str">
        <f t="shared" ref="J7427:J7490" si="699">TRIM(B7427)</f>
        <v>protocollo.montevago@pec.it</v>
      </c>
      <c r="K7427" s="24" t="str">
        <f t="shared" ref="K7427:K7490" si="700">TRIM(C7427)</f>
        <v>ISOLE</v>
      </c>
      <c r="L7427" s="24" t="str">
        <f t="shared" ref="L7427:L7490" si="701">TRIM(D7427)</f>
        <v>SICILIA</v>
      </c>
    </row>
    <row r="7428" spans="1:12" x14ac:dyDescent="0.2">
      <c r="A7428" s="1" t="s">
        <v>9141</v>
      </c>
      <c r="B7428" s="1" t="s">
        <v>9142</v>
      </c>
      <c r="C7428" s="29" t="s">
        <v>16149</v>
      </c>
      <c r="D7428" s="29" t="s">
        <v>16150</v>
      </c>
      <c r="E7428" s="3">
        <v>8103</v>
      </c>
      <c r="F7428" s="7" t="str">
        <f t="shared" si="696"/>
        <v/>
      </c>
      <c r="G7428" s="7" t="str">
        <f t="shared" si="697"/>
        <v>SICILIA</v>
      </c>
      <c r="I7428" s="24" t="str">
        <f t="shared" si="698"/>
        <v>NARO</v>
      </c>
      <c r="J7428" s="24" t="str">
        <f t="shared" si="699"/>
        <v>protocollo.comune.naro@pec.it</v>
      </c>
      <c r="K7428" s="24" t="str">
        <f t="shared" si="700"/>
        <v>ISOLE</v>
      </c>
      <c r="L7428" s="24" t="str">
        <f t="shared" si="701"/>
        <v>SICILIA</v>
      </c>
    </row>
    <row r="7429" spans="1:12" x14ac:dyDescent="0.2">
      <c r="A7429" s="1" t="s">
        <v>9839</v>
      </c>
      <c r="B7429" s="1" t="s">
        <v>9840</v>
      </c>
      <c r="C7429" s="29" t="s">
        <v>16149</v>
      </c>
      <c r="D7429" s="29" t="s">
        <v>16150</v>
      </c>
      <c r="E7429" s="3">
        <v>23643</v>
      </c>
      <c r="F7429" s="7" t="str">
        <f t="shared" si="696"/>
        <v/>
      </c>
      <c r="G7429" s="7" t="str">
        <f t="shared" si="697"/>
        <v>SICILIA</v>
      </c>
      <c r="I7429" s="24" t="str">
        <f t="shared" si="698"/>
        <v>PALMA DI MONTECHIARO</v>
      </c>
      <c r="J7429" s="24" t="str">
        <f t="shared" si="699"/>
        <v>protocollo@comune.palmadimontechiaro.legalmail.it</v>
      </c>
      <c r="K7429" s="24" t="str">
        <f t="shared" si="700"/>
        <v>ISOLE</v>
      </c>
      <c r="L7429" s="24" t="str">
        <f t="shared" si="701"/>
        <v>SICILIA</v>
      </c>
    </row>
    <row r="7430" spans="1:12" x14ac:dyDescent="0.2">
      <c r="A7430" s="1" t="s">
        <v>10797</v>
      </c>
      <c r="B7430" s="1" t="s">
        <v>10798</v>
      </c>
      <c r="C7430" s="29" t="s">
        <v>16149</v>
      </c>
      <c r="D7430" s="29" t="s">
        <v>16150</v>
      </c>
      <c r="E7430" s="3">
        <v>16841</v>
      </c>
      <c r="F7430" s="7" t="str">
        <f t="shared" si="696"/>
        <v/>
      </c>
      <c r="G7430" s="7" t="str">
        <f t="shared" si="697"/>
        <v>SICILIA</v>
      </c>
      <c r="I7430" s="24" t="str">
        <f t="shared" si="698"/>
        <v>PORTO EMPEDOCLE</v>
      </c>
      <c r="J7430" s="24" t="str">
        <f t="shared" si="699"/>
        <v>comune.portoempedocle@pec.it</v>
      </c>
      <c r="K7430" s="24" t="str">
        <f t="shared" si="700"/>
        <v>ISOLE</v>
      </c>
      <c r="L7430" s="24" t="str">
        <f t="shared" si="701"/>
        <v>SICILIA</v>
      </c>
    </row>
    <row r="7431" spans="1:12" x14ac:dyDescent="0.2">
      <c r="A7431" s="1" t="s">
        <v>11141</v>
      </c>
      <c r="B7431" s="1" t="s">
        <v>11142</v>
      </c>
      <c r="C7431" s="29" t="s">
        <v>16149</v>
      </c>
      <c r="D7431" s="29" t="s">
        <v>16150</v>
      </c>
      <c r="E7431" s="3">
        <v>8345</v>
      </c>
      <c r="F7431" s="7" t="str">
        <f t="shared" si="696"/>
        <v/>
      </c>
      <c r="G7431" s="7" t="str">
        <f t="shared" si="697"/>
        <v>SICILIA</v>
      </c>
      <c r="I7431" s="24" t="str">
        <f t="shared" si="698"/>
        <v>RACALMUTO</v>
      </c>
      <c r="J7431" s="24" t="str">
        <f t="shared" si="699"/>
        <v>comunediracalmuto.segretariogen.ag@pa.postacertificata.gov.it</v>
      </c>
      <c r="K7431" s="24" t="str">
        <f t="shared" si="700"/>
        <v>ISOLE</v>
      </c>
      <c r="L7431" s="24" t="str">
        <f t="shared" si="701"/>
        <v>SICILIA</v>
      </c>
    </row>
    <row r="7432" spans="1:12" x14ac:dyDescent="0.2">
      <c r="A7432" s="1" t="s">
        <v>11157</v>
      </c>
      <c r="B7432" s="1" t="s">
        <v>11158</v>
      </c>
      <c r="C7432" s="29" t="s">
        <v>16149</v>
      </c>
      <c r="D7432" s="29" t="s">
        <v>16150</v>
      </c>
      <c r="E7432" s="3">
        <v>12837</v>
      </c>
      <c r="F7432" s="7" t="str">
        <f t="shared" si="696"/>
        <v/>
      </c>
      <c r="G7432" s="7" t="str">
        <f t="shared" si="697"/>
        <v>SICILIA</v>
      </c>
      <c r="I7432" s="24" t="str">
        <f t="shared" si="698"/>
        <v>RAFFADALI</v>
      </c>
      <c r="J7432" s="24" t="str">
        <f t="shared" si="699"/>
        <v>pec@comuneraffadali.it</v>
      </c>
      <c r="K7432" s="24" t="str">
        <f t="shared" si="700"/>
        <v>ISOLE</v>
      </c>
      <c r="L7432" s="24" t="str">
        <f t="shared" si="701"/>
        <v>SICILIA</v>
      </c>
    </row>
    <row r="7433" spans="1:12" x14ac:dyDescent="0.2">
      <c r="A7433" s="1" t="s">
        <v>11199</v>
      </c>
      <c r="B7433" s="1" t="s">
        <v>11200</v>
      </c>
      <c r="C7433" s="29" t="s">
        <v>16149</v>
      </c>
      <c r="D7433" s="29" t="s">
        <v>16150</v>
      </c>
      <c r="E7433" s="3">
        <v>12128</v>
      </c>
      <c r="F7433" s="7" t="str">
        <f t="shared" si="696"/>
        <v/>
      </c>
      <c r="G7433" s="7" t="str">
        <f t="shared" si="697"/>
        <v>SICILIA</v>
      </c>
      <c r="I7433" s="24" t="str">
        <f t="shared" si="698"/>
        <v>RAVANUSA</v>
      </c>
      <c r="J7433" s="24" t="str">
        <f t="shared" si="699"/>
        <v>comune.ravanusa@pec.it</v>
      </c>
      <c r="K7433" s="24" t="str">
        <f t="shared" si="700"/>
        <v>ISOLE</v>
      </c>
      <c r="L7433" s="24" t="str">
        <f t="shared" si="701"/>
        <v>SICILIA</v>
      </c>
    </row>
    <row r="7434" spans="1:12" x14ac:dyDescent="0.2">
      <c r="A7434" s="1" t="s">
        <v>11216</v>
      </c>
      <c r="B7434" s="1" t="s">
        <v>11217</v>
      </c>
      <c r="C7434" s="29" t="s">
        <v>16149</v>
      </c>
      <c r="D7434" s="29" t="s">
        <v>16150</v>
      </c>
      <c r="E7434" s="3">
        <v>4487</v>
      </c>
      <c r="F7434" s="7" t="str">
        <f t="shared" si="696"/>
        <v/>
      </c>
      <c r="G7434" s="7" t="str">
        <f t="shared" si="697"/>
        <v>SICILIA</v>
      </c>
      <c r="I7434" s="24" t="str">
        <f t="shared" si="698"/>
        <v>REALMONTE</v>
      </c>
      <c r="J7434" s="24" t="str">
        <f t="shared" si="699"/>
        <v>protocollo.realmonte@pec.it</v>
      </c>
      <c r="K7434" s="24" t="str">
        <f t="shared" si="700"/>
        <v>ISOLE</v>
      </c>
      <c r="L7434" s="24" t="str">
        <f t="shared" si="701"/>
        <v>SICILIA</v>
      </c>
    </row>
    <row r="7435" spans="1:12" x14ac:dyDescent="0.2">
      <c r="A7435" s="1" t="s">
        <v>11301</v>
      </c>
      <c r="B7435" s="1" t="s">
        <v>11302</v>
      </c>
      <c r="C7435" s="29" t="s">
        <v>16149</v>
      </c>
      <c r="D7435" s="29" t="s">
        <v>16150</v>
      </c>
      <c r="E7435" s="3">
        <v>19302</v>
      </c>
      <c r="F7435" s="7" t="str">
        <f t="shared" si="696"/>
        <v/>
      </c>
      <c r="G7435" s="7" t="str">
        <f t="shared" si="697"/>
        <v>SICILIA</v>
      </c>
      <c r="I7435" s="24" t="str">
        <f t="shared" si="698"/>
        <v>RIBERA</v>
      </c>
      <c r="J7435" s="24" t="str">
        <f t="shared" si="699"/>
        <v>protocollogenerale@pec.comune.ribera.ag.it</v>
      </c>
      <c r="K7435" s="24" t="str">
        <f t="shared" si="700"/>
        <v>ISOLE</v>
      </c>
      <c r="L7435" s="24" t="str">
        <f t="shared" si="701"/>
        <v>SICILIA</v>
      </c>
    </row>
    <row r="7436" spans="1:12" x14ac:dyDescent="0.2">
      <c r="A7436" s="1" t="s">
        <v>12021</v>
      </c>
      <c r="B7436" s="1" t="s">
        <v>12022</v>
      </c>
      <c r="C7436" s="29" t="s">
        <v>16149</v>
      </c>
      <c r="D7436" s="29" t="s">
        <v>16150</v>
      </c>
      <c r="E7436" s="3">
        <v>6114</v>
      </c>
      <c r="F7436" s="7" t="str">
        <f t="shared" si="696"/>
        <v/>
      </c>
      <c r="G7436" s="7" t="str">
        <f t="shared" si="697"/>
        <v>SICILIA</v>
      </c>
      <c r="I7436" s="24" t="str">
        <f t="shared" si="698"/>
        <v>SAMBUCA DI SICILIA</v>
      </c>
      <c r="J7436" s="24" t="str">
        <f t="shared" si="699"/>
        <v>segreteria@pec.comune.sambucadisicilia.ag.it</v>
      </c>
      <c r="K7436" s="24" t="str">
        <f t="shared" si="700"/>
        <v>ISOLE</v>
      </c>
      <c r="L7436" s="24" t="str">
        <f t="shared" si="701"/>
        <v>SICILIA</v>
      </c>
    </row>
    <row r="7437" spans="1:12" x14ac:dyDescent="0.2">
      <c r="A7437" s="1" t="s">
        <v>12075</v>
      </c>
      <c r="B7437" s="1" t="s">
        <v>12076</v>
      </c>
      <c r="C7437" s="29" t="s">
        <v>16149</v>
      </c>
      <c r="D7437" s="29" t="s">
        <v>16150</v>
      </c>
      <c r="E7437" s="3">
        <v>3501</v>
      </c>
      <c r="F7437" s="7" t="str">
        <f t="shared" si="696"/>
        <v/>
      </c>
      <c r="G7437" s="7" t="str">
        <f t="shared" si="697"/>
        <v>SICILIA</v>
      </c>
      <c r="I7437" s="24" t="str">
        <f t="shared" si="698"/>
        <v>SAN BIAGIO PLATANI</v>
      </c>
      <c r="J7437" s="24" t="str">
        <f t="shared" si="699"/>
        <v>seg.comunesanbiagioplatani@pec.it</v>
      </c>
      <c r="K7437" s="24" t="str">
        <f t="shared" si="700"/>
        <v>ISOLE</v>
      </c>
      <c r="L7437" s="24" t="str">
        <f t="shared" si="701"/>
        <v>SICILIA</v>
      </c>
    </row>
    <row r="7438" spans="1:12" x14ac:dyDescent="0.2">
      <c r="A7438" s="1" t="s">
        <v>12276</v>
      </c>
      <c r="B7438" s="1" t="s">
        <v>12277</v>
      </c>
      <c r="C7438" s="29" t="s">
        <v>16149</v>
      </c>
      <c r="D7438" s="29" t="s">
        <v>16150</v>
      </c>
      <c r="E7438" s="3">
        <v>8127</v>
      </c>
      <c r="F7438" s="7" t="str">
        <f t="shared" si="696"/>
        <v/>
      </c>
      <c r="G7438" s="7" t="str">
        <f t="shared" si="697"/>
        <v>SICILIA</v>
      </c>
      <c r="I7438" s="24" t="str">
        <f t="shared" si="698"/>
        <v>SAN GIOVANNI GEMINI</v>
      </c>
      <c r="J7438" s="24" t="str">
        <f t="shared" si="699"/>
        <v>comune.sangiovannigemini@pec.it</v>
      </c>
      <c r="K7438" s="24" t="str">
        <f t="shared" si="700"/>
        <v>ISOLE</v>
      </c>
      <c r="L7438" s="24" t="str">
        <f t="shared" si="701"/>
        <v>SICILIA</v>
      </c>
    </row>
    <row r="7439" spans="1:12" x14ac:dyDescent="0.2">
      <c r="A7439" s="1" t="s">
        <v>12884</v>
      </c>
      <c r="B7439" s="1" t="s">
        <v>12885</v>
      </c>
      <c r="C7439" s="29" t="s">
        <v>16149</v>
      </c>
      <c r="D7439" s="29" t="s">
        <v>16150</v>
      </c>
      <c r="E7439" s="3">
        <v>2608</v>
      </c>
      <c r="F7439" s="7" t="str">
        <f t="shared" si="696"/>
        <v/>
      </c>
      <c r="G7439" s="7" t="str">
        <f t="shared" si="697"/>
        <v>SICILIA</v>
      </c>
      <c r="I7439" s="24" t="str">
        <f t="shared" si="698"/>
        <v>SANTA ELISABETTA</v>
      </c>
      <c r="J7439" s="24" t="str">
        <f t="shared" si="699"/>
        <v>santaelisabetta@pec.it</v>
      </c>
      <c r="K7439" s="24" t="str">
        <f t="shared" si="700"/>
        <v>ISOLE</v>
      </c>
      <c r="L7439" s="24" t="str">
        <f t="shared" si="701"/>
        <v>SICILIA</v>
      </c>
    </row>
    <row r="7440" spans="1:12" x14ac:dyDescent="0.2">
      <c r="A7440" s="1" t="s">
        <v>12906</v>
      </c>
      <c r="B7440" s="1" t="s">
        <v>12907</v>
      </c>
      <c r="C7440" s="29" t="s">
        <v>16149</v>
      </c>
      <c r="D7440" s="29" t="s">
        <v>16150</v>
      </c>
      <c r="E7440" s="3">
        <v>6544</v>
      </c>
      <c r="F7440" s="7" t="str">
        <f t="shared" si="696"/>
        <v/>
      </c>
      <c r="G7440" s="7" t="str">
        <f t="shared" si="697"/>
        <v>SICILIA</v>
      </c>
      <c r="I7440" s="24" t="str">
        <f t="shared" si="698"/>
        <v>SANTA MARGHERITA DI BELICE</v>
      </c>
      <c r="J7440" s="24" t="str">
        <f t="shared" si="699"/>
        <v>santamargheritadibelice.protocollo@pec.it</v>
      </c>
      <c r="K7440" s="24" t="str">
        <f t="shared" si="700"/>
        <v>ISOLE</v>
      </c>
      <c r="L7440" s="24" t="str">
        <f t="shared" si="701"/>
        <v>SICILIA</v>
      </c>
    </row>
    <row r="7441" spans="1:12" x14ac:dyDescent="0.2">
      <c r="A7441" s="1" t="s">
        <v>12791</v>
      </c>
      <c r="B7441" s="1" t="s">
        <v>12792</v>
      </c>
      <c r="C7441" s="29" t="s">
        <v>16149</v>
      </c>
      <c r="D7441" s="29" t="s">
        <v>16150</v>
      </c>
      <c r="E7441" s="3">
        <v>1471</v>
      </c>
      <c r="F7441" s="7" t="str">
        <f t="shared" si="696"/>
        <v/>
      </c>
      <c r="G7441" s="7" t="str">
        <f t="shared" si="697"/>
        <v>SICILIA</v>
      </c>
      <c r="I7441" s="24" t="str">
        <f t="shared" si="698"/>
        <v>SANT'ANGELO MUXARO</v>
      </c>
      <c r="J7441" s="24" t="str">
        <f t="shared" si="699"/>
        <v>comune@pec.santangelomuxaro.gov.it</v>
      </c>
      <c r="K7441" s="24" t="str">
        <f t="shared" si="700"/>
        <v>ISOLE</v>
      </c>
      <c r="L7441" s="24" t="str">
        <f t="shared" si="701"/>
        <v>SICILIA</v>
      </c>
    </row>
    <row r="7442" spans="1:12" x14ac:dyDescent="0.2">
      <c r="A7442" s="1" t="s">
        <v>13001</v>
      </c>
      <c r="B7442" s="1" t="s">
        <v>13002</v>
      </c>
      <c r="C7442" s="29" t="s">
        <v>16149</v>
      </c>
      <c r="D7442" s="29" t="s">
        <v>16150</v>
      </c>
      <c r="E7442" s="3">
        <v>4897</v>
      </c>
      <c r="F7442" s="7" t="str">
        <f t="shared" si="696"/>
        <v/>
      </c>
      <c r="G7442" s="7" t="str">
        <f t="shared" si="697"/>
        <v>SICILIA</v>
      </c>
      <c r="I7442" s="24" t="str">
        <f t="shared" si="698"/>
        <v>SANTO STEFANO QUISQUINA</v>
      </c>
      <c r="J7442" s="24" t="str">
        <f t="shared" si="699"/>
        <v>protocollo@pec.comune.santostefanoquisquina.ag.it</v>
      </c>
      <c r="K7442" s="24" t="str">
        <f t="shared" si="700"/>
        <v>ISOLE</v>
      </c>
      <c r="L7442" s="24" t="str">
        <f t="shared" si="701"/>
        <v>SICILIA</v>
      </c>
    </row>
    <row r="7443" spans="1:12" x14ac:dyDescent="0.2">
      <c r="A7443" s="1" t="s">
        <v>13201</v>
      </c>
      <c r="B7443" s="1" t="s">
        <v>13202</v>
      </c>
      <c r="C7443" s="29" t="s">
        <v>16149</v>
      </c>
      <c r="D7443" s="29" t="s">
        <v>16150</v>
      </c>
      <c r="E7443" s="3">
        <v>40899</v>
      </c>
      <c r="F7443" s="7" t="str">
        <f t="shared" si="696"/>
        <v/>
      </c>
      <c r="G7443" s="7" t="str">
        <f t="shared" si="697"/>
        <v>SICILIA</v>
      </c>
      <c r="I7443" s="24" t="str">
        <f t="shared" si="698"/>
        <v>SCIACCA</v>
      </c>
      <c r="J7443" s="24" t="str">
        <f t="shared" si="699"/>
        <v>protocollo@comunedisciacca.telecompost.it</v>
      </c>
      <c r="K7443" s="24" t="str">
        <f t="shared" si="700"/>
        <v>ISOLE</v>
      </c>
      <c r="L7443" s="24" t="str">
        <f t="shared" si="701"/>
        <v>SICILIA</v>
      </c>
    </row>
    <row r="7444" spans="1:12" x14ac:dyDescent="0.2">
      <c r="A7444" s="1" t="s">
        <v>13499</v>
      </c>
      <c r="B7444" s="1" t="s">
        <v>13500</v>
      </c>
      <c r="C7444" s="29" t="s">
        <v>16149</v>
      </c>
      <c r="D7444" s="29" t="s">
        <v>16150</v>
      </c>
      <c r="E7444" s="3">
        <v>4632</v>
      </c>
      <c r="F7444" s="7" t="str">
        <f t="shared" si="696"/>
        <v/>
      </c>
      <c r="G7444" s="7" t="str">
        <f t="shared" si="697"/>
        <v>SICILIA</v>
      </c>
      <c r="I7444" s="24" t="str">
        <f t="shared" si="698"/>
        <v>SICULIANA</v>
      </c>
      <c r="J7444" s="24" t="str">
        <f t="shared" si="699"/>
        <v>d.indelicato@pec.comune.siculiana.ag.it</v>
      </c>
      <c r="K7444" s="24" t="str">
        <f t="shared" si="700"/>
        <v>ISOLE</v>
      </c>
      <c r="L7444" s="24" t="str">
        <f t="shared" si="701"/>
        <v>SICILIA</v>
      </c>
    </row>
    <row r="7445" spans="1:12" x14ac:dyDescent="0.2">
      <c r="A7445" s="1" t="s">
        <v>15430</v>
      </c>
      <c r="B7445" s="1" t="s">
        <v>15431</v>
      </c>
      <c r="C7445" s="29" t="s">
        <v>16149</v>
      </c>
      <c r="D7445" s="29" t="s">
        <v>16150</v>
      </c>
      <c r="E7445" s="3">
        <v>1426</v>
      </c>
      <c r="F7445" s="7" t="str">
        <f t="shared" si="696"/>
        <v/>
      </c>
      <c r="G7445" s="7" t="str">
        <f t="shared" si="697"/>
        <v>SICILIA</v>
      </c>
      <c r="I7445" s="24" t="str">
        <f t="shared" si="698"/>
        <v>VILLAFRANCA SICULA</v>
      </c>
      <c r="J7445" s="24" t="str">
        <f t="shared" si="699"/>
        <v>villafrancasicula@pec.it</v>
      </c>
      <c r="K7445" s="24" t="str">
        <f t="shared" si="700"/>
        <v>ISOLE</v>
      </c>
      <c r="L7445" s="24" t="str">
        <f t="shared" si="701"/>
        <v>SICILIA</v>
      </c>
    </row>
    <row r="7446" spans="1:12" x14ac:dyDescent="0.2">
      <c r="A7446" s="1" t="s">
        <v>484</v>
      </c>
      <c r="B7446" s="1" t="s">
        <v>485</v>
      </c>
      <c r="C7446" s="29" t="s">
        <v>16149</v>
      </c>
      <c r="D7446" s="29" t="s">
        <v>16150</v>
      </c>
      <c r="E7446" s="3">
        <v>1041</v>
      </c>
      <c r="F7446" s="7" t="str">
        <f t="shared" si="696"/>
        <v/>
      </c>
      <c r="G7446" s="7" t="str">
        <f t="shared" si="697"/>
        <v>SICILIA</v>
      </c>
      <c r="I7446" s="24" t="str">
        <f t="shared" si="698"/>
        <v>ACQUAVIVA PLATANI</v>
      </c>
      <c r="J7446" s="24" t="str">
        <f t="shared" si="699"/>
        <v>protocollo.acquavivaplatani@legalmail.it</v>
      </c>
      <c r="K7446" s="24" t="str">
        <f t="shared" si="700"/>
        <v>ISOLE</v>
      </c>
      <c r="L7446" s="24" t="str">
        <f t="shared" si="701"/>
        <v>SICILIA</v>
      </c>
    </row>
    <row r="7447" spans="1:12" x14ac:dyDescent="0.2">
      <c r="A7447" s="1" t="s">
        <v>1872</v>
      </c>
      <c r="B7447" s="1" t="s">
        <v>1873</v>
      </c>
      <c r="C7447" s="29" t="s">
        <v>16149</v>
      </c>
      <c r="D7447" s="29" t="s">
        <v>16150</v>
      </c>
      <c r="E7447" s="3">
        <v>610</v>
      </c>
      <c r="F7447" s="7" t="str">
        <f t="shared" si="696"/>
        <v/>
      </c>
      <c r="G7447" s="7" t="str">
        <f t="shared" si="697"/>
        <v>SICILIA</v>
      </c>
      <c r="I7447" s="24" t="str">
        <f t="shared" si="698"/>
        <v>BOMPENSIERE</v>
      </c>
      <c r="J7447" s="24" t="str">
        <f t="shared" si="699"/>
        <v>anagrafe@pec.comunebompensiere.it</v>
      </c>
      <c r="K7447" s="24" t="str">
        <f t="shared" si="700"/>
        <v>ISOLE</v>
      </c>
      <c r="L7447" s="24" t="str">
        <f t="shared" si="701"/>
        <v>SICILIA</v>
      </c>
    </row>
    <row r="7448" spans="1:12" x14ac:dyDescent="0.2">
      <c r="A7448" s="1" t="s">
        <v>2375</v>
      </c>
      <c r="B7448" s="1" t="s">
        <v>2376</v>
      </c>
      <c r="C7448" s="29" t="s">
        <v>16149</v>
      </c>
      <c r="D7448" s="29" t="s">
        <v>16150</v>
      </c>
      <c r="E7448" s="3">
        <v>4937</v>
      </c>
      <c r="F7448" s="7" t="str">
        <f t="shared" si="696"/>
        <v/>
      </c>
      <c r="G7448" s="7" t="str">
        <f t="shared" si="697"/>
        <v>SICILIA</v>
      </c>
      <c r="I7448" s="24" t="str">
        <f t="shared" si="698"/>
        <v>BUTERA</v>
      </c>
      <c r="J7448" s="24" t="str">
        <f t="shared" si="699"/>
        <v>protocollo@pec.comunedibutera.org</v>
      </c>
      <c r="K7448" s="24" t="str">
        <f t="shared" si="700"/>
        <v>ISOLE</v>
      </c>
      <c r="L7448" s="24" t="str">
        <f t="shared" si="701"/>
        <v>SICILIA</v>
      </c>
    </row>
    <row r="7449" spans="1:12" x14ac:dyDescent="0.2">
      <c r="A7449" s="1" t="s">
        <v>2531</v>
      </c>
      <c r="B7449" s="1" t="s">
        <v>2532</v>
      </c>
      <c r="C7449" s="29" t="s">
        <v>16149</v>
      </c>
      <c r="D7449" s="29" t="s">
        <v>16150</v>
      </c>
      <c r="E7449" s="3">
        <v>61711</v>
      </c>
      <c r="F7449" s="7" t="str">
        <f t="shared" si="696"/>
        <v/>
      </c>
      <c r="G7449" s="7" t="str">
        <f t="shared" si="697"/>
        <v>Compreso</v>
      </c>
      <c r="I7449" s="24" t="str">
        <f t="shared" si="698"/>
        <v>CALTANISSETTA</v>
      </c>
      <c r="J7449" s="24" t="str">
        <f t="shared" si="699"/>
        <v>protocollo@pec.comune.caltanissetta.it</v>
      </c>
      <c r="K7449" s="24" t="str">
        <f t="shared" si="700"/>
        <v>ISOLE</v>
      </c>
      <c r="L7449" s="24" t="str">
        <f t="shared" si="701"/>
        <v>SICILIA</v>
      </c>
    </row>
    <row r="7450" spans="1:12" x14ac:dyDescent="0.2">
      <c r="A7450" s="1" t="s">
        <v>2704</v>
      </c>
      <c r="B7450" s="1" t="s">
        <v>2705</v>
      </c>
      <c r="C7450" s="29" t="s">
        <v>16149</v>
      </c>
      <c r="D7450" s="29" t="s">
        <v>16150</v>
      </c>
      <c r="E7450" s="3">
        <v>3218</v>
      </c>
      <c r="F7450" s="7" t="str">
        <f t="shared" si="696"/>
        <v/>
      </c>
      <c r="G7450" s="7" t="str">
        <f t="shared" si="697"/>
        <v>SICILIA</v>
      </c>
      <c r="I7450" s="24" t="str">
        <f t="shared" si="698"/>
        <v>CAMPOFRANCO</v>
      </c>
      <c r="J7450" s="24" t="str">
        <f t="shared" si="699"/>
        <v>comune.campofranco.cl@legalmail.it</v>
      </c>
      <c r="K7450" s="24" t="str">
        <f t="shared" si="700"/>
        <v>ISOLE</v>
      </c>
      <c r="L7450" s="24" t="str">
        <f t="shared" si="701"/>
        <v>SICILIA</v>
      </c>
    </row>
    <row r="7451" spans="1:12" x14ac:dyDescent="0.2">
      <c r="A7451" s="1" t="s">
        <v>5274</v>
      </c>
      <c r="B7451" s="1" t="s">
        <v>5275</v>
      </c>
      <c r="C7451" s="29" t="s">
        <v>16149</v>
      </c>
      <c r="D7451" s="29" t="s">
        <v>16150</v>
      </c>
      <c r="E7451" s="3">
        <v>4325</v>
      </c>
      <c r="F7451" s="7" t="str">
        <f t="shared" si="696"/>
        <v/>
      </c>
      <c r="G7451" s="7" t="str">
        <f t="shared" si="697"/>
        <v>SICILIA</v>
      </c>
      <c r="I7451" s="24" t="str">
        <f t="shared" si="698"/>
        <v>DELIA</v>
      </c>
      <c r="J7451" s="24" t="str">
        <f t="shared" si="699"/>
        <v>protocollo.delia@pec.it</v>
      </c>
      <c r="K7451" s="24" t="str">
        <f t="shared" si="700"/>
        <v>ISOLE</v>
      </c>
      <c r="L7451" s="24" t="str">
        <f t="shared" si="701"/>
        <v>SICILIA</v>
      </c>
    </row>
    <row r="7452" spans="1:12" x14ac:dyDescent="0.2">
      <c r="A7452" s="1" t="s">
        <v>6297</v>
      </c>
      <c r="B7452" s="1" t="s">
        <v>6298</v>
      </c>
      <c r="C7452" s="29" t="s">
        <v>16149</v>
      </c>
      <c r="D7452" s="29" t="s">
        <v>16150</v>
      </c>
      <c r="E7452" s="3">
        <v>75668</v>
      </c>
      <c r="F7452" s="7" t="str">
        <f t="shared" si="696"/>
        <v/>
      </c>
      <c r="G7452" s="7" t="str">
        <f t="shared" si="697"/>
        <v>Compreso</v>
      </c>
      <c r="I7452" s="24" t="str">
        <f t="shared" si="698"/>
        <v>GELA</v>
      </c>
      <c r="J7452" s="24" t="str">
        <f t="shared" si="699"/>
        <v>comune.gela@pec.comune.gela.cl.it</v>
      </c>
      <c r="K7452" s="24" t="str">
        <f t="shared" si="700"/>
        <v>ISOLE</v>
      </c>
      <c r="L7452" s="24" t="str">
        <f t="shared" si="701"/>
        <v>SICILIA</v>
      </c>
    </row>
    <row r="7453" spans="1:12" x14ac:dyDescent="0.2">
      <c r="A7453" s="1" t="s">
        <v>7790</v>
      </c>
      <c r="B7453" s="1" t="s">
        <v>7791</v>
      </c>
      <c r="C7453" s="29" t="s">
        <v>16149</v>
      </c>
      <c r="D7453" s="29" t="s">
        <v>16150</v>
      </c>
      <c r="E7453" s="3">
        <v>2006</v>
      </c>
      <c r="F7453" s="7" t="str">
        <f t="shared" si="696"/>
        <v/>
      </c>
      <c r="G7453" s="7" t="str">
        <f t="shared" si="697"/>
        <v>SICILIA</v>
      </c>
      <c r="I7453" s="24" t="str">
        <f t="shared" si="698"/>
        <v>MARIANOPOLI</v>
      </c>
      <c r="J7453" s="24" t="str">
        <f t="shared" si="699"/>
        <v>protocollo@pec.comune.marianopoli.cl.it</v>
      </c>
      <c r="K7453" s="24" t="str">
        <f t="shared" si="700"/>
        <v>ISOLE</v>
      </c>
      <c r="L7453" s="24" t="str">
        <f t="shared" si="701"/>
        <v>SICILIA</v>
      </c>
    </row>
    <row r="7454" spans="1:12" x14ac:dyDescent="0.2">
      <c r="A7454" s="1" t="s">
        <v>7968</v>
      </c>
      <c r="B7454" s="1" t="s">
        <v>2532</v>
      </c>
      <c r="C7454" s="29" t="s">
        <v>16149</v>
      </c>
      <c r="D7454" s="29" t="s">
        <v>16150</v>
      </c>
      <c r="E7454" s="3">
        <v>12333</v>
      </c>
      <c r="F7454" s="7" t="str">
        <f t="shared" si="696"/>
        <v/>
      </c>
      <c r="G7454" s="7" t="str">
        <f t="shared" si="697"/>
        <v>SICILIA</v>
      </c>
      <c r="I7454" s="24" t="str">
        <f t="shared" si="698"/>
        <v>MAZZARINO</v>
      </c>
      <c r="J7454" s="24" t="str">
        <f t="shared" si="699"/>
        <v>protocollo@pec.comune.caltanissetta.it</v>
      </c>
      <c r="K7454" s="24" t="str">
        <f t="shared" si="700"/>
        <v>ISOLE</v>
      </c>
      <c r="L7454" s="24" t="str">
        <f t="shared" si="701"/>
        <v>SICILIA</v>
      </c>
    </row>
    <row r="7455" spans="1:12" x14ac:dyDescent="0.2">
      <c r="A7455" s="1" t="s">
        <v>8167</v>
      </c>
      <c r="B7455" s="1" t="s">
        <v>8168</v>
      </c>
      <c r="C7455" s="29" t="s">
        <v>16149</v>
      </c>
      <c r="D7455" s="29" t="s">
        <v>16150</v>
      </c>
      <c r="E7455" s="3">
        <v>3178</v>
      </c>
      <c r="F7455" s="7" t="str">
        <f t="shared" si="696"/>
        <v/>
      </c>
      <c r="G7455" s="7" t="str">
        <f t="shared" si="697"/>
        <v>SICILIA</v>
      </c>
      <c r="I7455" s="24" t="str">
        <f t="shared" si="698"/>
        <v>MILENA</v>
      </c>
      <c r="J7455" s="24" t="str">
        <f t="shared" si="699"/>
        <v>protocollo@pec.comune.milena.cl.it</v>
      </c>
      <c r="K7455" s="24" t="str">
        <f t="shared" si="700"/>
        <v>ISOLE</v>
      </c>
      <c r="L7455" s="24" t="str">
        <f t="shared" si="701"/>
        <v>SICILIA</v>
      </c>
    </row>
    <row r="7456" spans="1:12" x14ac:dyDescent="0.2">
      <c r="A7456" s="1" t="s">
        <v>8642</v>
      </c>
      <c r="B7456" s="1" t="s">
        <v>8643</v>
      </c>
      <c r="C7456" s="29" t="s">
        <v>16149</v>
      </c>
      <c r="D7456" s="29" t="s">
        <v>16150</v>
      </c>
      <c r="E7456" s="3">
        <v>1643</v>
      </c>
      <c r="F7456" s="7" t="str">
        <f t="shared" si="696"/>
        <v/>
      </c>
      <c r="G7456" s="7" t="str">
        <f t="shared" si="697"/>
        <v>SICILIA</v>
      </c>
      <c r="I7456" s="24" t="str">
        <f t="shared" si="698"/>
        <v>MONTEDORO</v>
      </c>
      <c r="J7456" s="24" t="str">
        <f t="shared" si="699"/>
        <v>ufficiosegreteria@pec.comune.montedoro.cl.it</v>
      </c>
      <c r="K7456" s="24" t="str">
        <f t="shared" si="700"/>
        <v>ISOLE</v>
      </c>
      <c r="L7456" s="24" t="str">
        <f t="shared" si="701"/>
        <v>SICILIA</v>
      </c>
    </row>
    <row r="7457" spans="1:12" x14ac:dyDescent="0.2">
      <c r="A7457" s="1" t="s">
        <v>9118</v>
      </c>
      <c r="B7457" s="1" t="s">
        <v>9119</v>
      </c>
      <c r="C7457" s="29" t="s">
        <v>16149</v>
      </c>
      <c r="D7457" s="29" t="s">
        <v>16150</v>
      </c>
      <c r="E7457" s="3">
        <v>11010</v>
      </c>
      <c r="F7457" s="7" t="str">
        <f t="shared" si="696"/>
        <v/>
      </c>
      <c r="G7457" s="7" t="str">
        <f t="shared" si="697"/>
        <v>SICILIA</v>
      </c>
      <c r="I7457" s="24" t="str">
        <f t="shared" si="698"/>
        <v>MUSSOMELI</v>
      </c>
      <c r="J7457" s="24" t="str">
        <f t="shared" si="699"/>
        <v>comunemussomeli@legalmail.it</v>
      </c>
      <c r="K7457" s="24" t="str">
        <f t="shared" si="700"/>
        <v>ISOLE</v>
      </c>
      <c r="L7457" s="24" t="str">
        <f t="shared" si="701"/>
        <v>SICILIA</v>
      </c>
    </row>
    <row r="7458" spans="1:12" x14ac:dyDescent="0.2">
      <c r="A7458" s="1" t="s">
        <v>9222</v>
      </c>
      <c r="B7458" s="1" t="s">
        <v>9223</v>
      </c>
      <c r="C7458" s="29" t="s">
        <v>16149</v>
      </c>
      <c r="D7458" s="29" t="s">
        <v>16150</v>
      </c>
      <c r="E7458" s="3">
        <v>27975</v>
      </c>
      <c r="F7458" s="7" t="str">
        <f t="shared" si="696"/>
        <v/>
      </c>
      <c r="G7458" s="7" t="str">
        <f t="shared" si="697"/>
        <v>SICILIA</v>
      </c>
      <c r="I7458" s="24" t="str">
        <f t="shared" si="698"/>
        <v>NISCEMI</v>
      </c>
      <c r="J7458" s="24" t="str">
        <f t="shared" si="699"/>
        <v>ufficioprotocollo@comuneniscemipec.it</v>
      </c>
      <c r="K7458" s="24" t="str">
        <f t="shared" si="700"/>
        <v>ISOLE</v>
      </c>
      <c r="L7458" s="24" t="str">
        <f t="shared" si="701"/>
        <v>SICILIA</v>
      </c>
    </row>
    <row r="7459" spans="1:12" x14ac:dyDescent="0.2">
      <c r="A7459" s="1" t="s">
        <v>11270</v>
      </c>
      <c r="B7459" s="1" t="s">
        <v>11271</v>
      </c>
      <c r="C7459" s="29" t="s">
        <v>16149</v>
      </c>
      <c r="D7459" s="29" t="s">
        <v>16150</v>
      </c>
      <c r="E7459" s="3">
        <v>2139</v>
      </c>
      <c r="F7459" s="7" t="str">
        <f t="shared" si="696"/>
        <v/>
      </c>
      <c r="G7459" s="7" t="str">
        <f t="shared" si="697"/>
        <v>SICILIA</v>
      </c>
      <c r="I7459" s="24" t="str">
        <f t="shared" si="698"/>
        <v>RESUTTANO</v>
      </c>
      <c r="J7459" s="24" t="str">
        <f t="shared" si="699"/>
        <v>protocollo@pec.comune.resuttano.cl.it</v>
      </c>
      <c r="K7459" s="24" t="str">
        <f t="shared" si="700"/>
        <v>ISOLE</v>
      </c>
      <c r="L7459" s="24" t="str">
        <f t="shared" si="701"/>
        <v>SICILIA</v>
      </c>
    </row>
    <row r="7460" spans="1:12" x14ac:dyDescent="0.2">
      <c r="A7460" s="1" t="s">
        <v>11320</v>
      </c>
      <c r="B7460" s="1" t="s">
        <v>11321</v>
      </c>
      <c r="C7460" s="29" t="s">
        <v>16149</v>
      </c>
      <c r="D7460" s="29" t="s">
        <v>16150</v>
      </c>
      <c r="E7460" s="3">
        <v>11814</v>
      </c>
      <c r="F7460" s="7" t="str">
        <f t="shared" si="696"/>
        <v/>
      </c>
      <c r="G7460" s="7" t="str">
        <f t="shared" si="697"/>
        <v>SICILIA</v>
      </c>
      <c r="I7460" s="24" t="str">
        <f t="shared" si="698"/>
        <v>RIESI</v>
      </c>
      <c r="J7460" s="24" t="str">
        <f t="shared" si="699"/>
        <v>protocollo@pec.comune.riesi.cl.it</v>
      </c>
      <c r="K7460" s="24" t="str">
        <f t="shared" si="700"/>
        <v>ISOLE</v>
      </c>
      <c r="L7460" s="24" t="str">
        <f t="shared" si="701"/>
        <v>SICILIA</v>
      </c>
    </row>
    <row r="7461" spans="1:12" x14ac:dyDescent="0.2">
      <c r="A7461" s="1" t="s">
        <v>12098</v>
      </c>
      <c r="B7461" s="1" t="s">
        <v>12099</v>
      </c>
      <c r="C7461" s="29" t="s">
        <v>16149</v>
      </c>
      <c r="D7461" s="29" t="s">
        <v>16150</v>
      </c>
      <c r="E7461" s="3">
        <v>23424</v>
      </c>
      <c r="F7461" s="7" t="str">
        <f t="shared" si="696"/>
        <v/>
      </c>
      <c r="G7461" s="7" t="str">
        <f t="shared" si="697"/>
        <v>SICILIA</v>
      </c>
      <c r="I7461" s="24" t="str">
        <f t="shared" si="698"/>
        <v>SAN CATALDO</v>
      </c>
      <c r="J7461" s="24" t="str">
        <f t="shared" si="699"/>
        <v>segreteria@pec.comune.san-cataldo.cl.it</v>
      </c>
      <c r="K7461" s="24" t="str">
        <f t="shared" si="700"/>
        <v>ISOLE</v>
      </c>
      <c r="L7461" s="24" t="str">
        <f t="shared" si="701"/>
        <v>SICILIA</v>
      </c>
    </row>
    <row r="7462" spans="1:12" x14ac:dyDescent="0.2">
      <c r="A7462" s="1" t="s">
        <v>12862</v>
      </c>
      <c r="B7462" s="1" t="s">
        <v>12863</v>
      </c>
      <c r="C7462" s="29" t="s">
        <v>16149</v>
      </c>
      <c r="D7462" s="29" t="s">
        <v>16150</v>
      </c>
      <c r="E7462" s="3">
        <v>5727</v>
      </c>
      <c r="F7462" s="7" t="str">
        <f t="shared" si="696"/>
        <v/>
      </c>
      <c r="G7462" s="7" t="str">
        <f t="shared" si="697"/>
        <v>SICILIA</v>
      </c>
      <c r="I7462" s="24" t="str">
        <f t="shared" si="698"/>
        <v>SANTA CATERINA VILLARMOSA</v>
      </c>
      <c r="J7462" s="24" t="str">
        <f t="shared" si="699"/>
        <v>amministrazione@pec.comune.santacaterinavillarmosa.cl.it</v>
      </c>
      <c r="K7462" s="24" t="str">
        <f t="shared" si="700"/>
        <v>ISOLE</v>
      </c>
      <c r="L7462" s="24" t="str">
        <f t="shared" si="701"/>
        <v>SICILIA</v>
      </c>
    </row>
    <row r="7463" spans="1:12" x14ac:dyDescent="0.2">
      <c r="A7463" s="1" t="s">
        <v>13377</v>
      </c>
      <c r="B7463" s="1" t="s">
        <v>13378</v>
      </c>
      <c r="C7463" s="29" t="s">
        <v>16149</v>
      </c>
      <c r="D7463" s="29" t="s">
        <v>16150</v>
      </c>
      <c r="E7463" s="3">
        <v>6265</v>
      </c>
      <c r="F7463" s="7" t="str">
        <f t="shared" si="696"/>
        <v/>
      </c>
      <c r="G7463" s="7" t="str">
        <f t="shared" si="697"/>
        <v>SICILIA</v>
      </c>
      <c r="I7463" s="24" t="str">
        <f t="shared" si="698"/>
        <v>SERRADIFALCO</v>
      </c>
      <c r="J7463" s="24" t="str">
        <f t="shared" si="699"/>
        <v>comune.serradifalco@pec.it</v>
      </c>
      <c r="K7463" s="24" t="str">
        <f t="shared" si="700"/>
        <v>ISOLE</v>
      </c>
      <c r="L7463" s="24" t="str">
        <f t="shared" si="701"/>
        <v>SICILIA</v>
      </c>
    </row>
    <row r="7464" spans="1:12" x14ac:dyDescent="0.2">
      <c r="A7464" s="1" t="s">
        <v>13651</v>
      </c>
      <c r="B7464" s="1" t="s">
        <v>13652</v>
      </c>
      <c r="C7464" s="29" t="s">
        <v>16149</v>
      </c>
      <c r="D7464" s="29" t="s">
        <v>16150</v>
      </c>
      <c r="E7464" s="3">
        <v>7267</v>
      </c>
      <c r="F7464" s="7" t="str">
        <f t="shared" si="696"/>
        <v/>
      </c>
      <c r="G7464" s="7" t="str">
        <f t="shared" si="697"/>
        <v>SICILIA</v>
      </c>
      <c r="I7464" s="24" t="str">
        <f t="shared" si="698"/>
        <v>SOMMATINO</v>
      </c>
      <c r="J7464" s="24" t="str">
        <f t="shared" si="699"/>
        <v>comune.sommatino@postacertificata.org</v>
      </c>
      <c r="K7464" s="24" t="str">
        <f t="shared" si="700"/>
        <v>ISOLE</v>
      </c>
      <c r="L7464" s="24" t="str">
        <f t="shared" si="701"/>
        <v>SICILIA</v>
      </c>
    </row>
    <row r="7465" spans="1:12" x14ac:dyDescent="0.2">
      <c r="A7465" s="1" t="s">
        <v>13944</v>
      </c>
      <c r="B7465" s="1" t="s">
        <v>13945</v>
      </c>
      <c r="C7465" s="29" t="s">
        <v>16149</v>
      </c>
      <c r="D7465" s="29" t="s">
        <v>16150</v>
      </c>
      <c r="E7465" s="3">
        <v>1436</v>
      </c>
      <c r="F7465" s="7" t="str">
        <f t="shared" si="696"/>
        <v/>
      </c>
      <c r="G7465" s="7" t="str">
        <f t="shared" si="697"/>
        <v>SICILIA</v>
      </c>
      <c r="I7465" s="24" t="str">
        <f t="shared" si="698"/>
        <v>SUTERA</v>
      </c>
      <c r="J7465" s="24" t="str">
        <f t="shared" si="699"/>
        <v>comune.sutera.cl@pec.it</v>
      </c>
      <c r="K7465" s="24" t="str">
        <f t="shared" si="700"/>
        <v>ISOLE</v>
      </c>
      <c r="L7465" s="24" t="str">
        <f t="shared" si="701"/>
        <v>SICILIA</v>
      </c>
    </row>
    <row r="7466" spans="1:12" x14ac:dyDescent="0.2">
      <c r="A7466" s="1" t="s">
        <v>14908</v>
      </c>
      <c r="B7466" s="1" t="s">
        <v>14909</v>
      </c>
      <c r="C7466" s="29" t="s">
        <v>16149</v>
      </c>
      <c r="D7466" s="29" t="s">
        <v>16150</v>
      </c>
      <c r="E7466" s="3">
        <v>3641</v>
      </c>
      <c r="F7466" s="7" t="str">
        <f t="shared" si="696"/>
        <v/>
      </c>
      <c r="G7466" s="7" t="str">
        <f t="shared" si="697"/>
        <v>SICILIA</v>
      </c>
      <c r="I7466" s="24" t="str">
        <f t="shared" si="698"/>
        <v>VALLELUNGA PRATAMENO</v>
      </c>
      <c r="J7466" s="24" t="str">
        <f t="shared" si="699"/>
        <v>comune.vallelunga.cl.it@pec.it</v>
      </c>
      <c r="K7466" s="24" t="str">
        <f t="shared" si="700"/>
        <v>ISOLE</v>
      </c>
      <c r="L7466" s="24" t="str">
        <f t="shared" si="701"/>
        <v>SICILIA</v>
      </c>
    </row>
    <row r="7467" spans="1:12" x14ac:dyDescent="0.2">
      <c r="A7467" s="1" t="s">
        <v>15442</v>
      </c>
      <c r="B7467" s="1" t="s">
        <v>15443</v>
      </c>
      <c r="C7467" s="29" t="s">
        <v>16149</v>
      </c>
      <c r="D7467" s="29" t="s">
        <v>16150</v>
      </c>
      <c r="E7467" s="3">
        <v>1731</v>
      </c>
      <c r="F7467" s="7" t="str">
        <f t="shared" si="696"/>
        <v/>
      </c>
      <c r="G7467" s="7" t="str">
        <f t="shared" si="697"/>
        <v>SICILIA</v>
      </c>
      <c r="I7467" s="24" t="str">
        <f t="shared" si="698"/>
        <v>VILLALBA</v>
      </c>
      <c r="J7467" s="24" t="str">
        <f t="shared" si="699"/>
        <v>protocollo@pec.comune.villalba.cl.it</v>
      </c>
      <c r="K7467" s="24" t="str">
        <f t="shared" si="700"/>
        <v>ISOLE</v>
      </c>
      <c r="L7467" s="24" t="str">
        <f t="shared" si="701"/>
        <v>SICILIA</v>
      </c>
    </row>
    <row r="7468" spans="1:12" x14ac:dyDescent="0.2">
      <c r="A7468" s="1" t="s">
        <v>518</v>
      </c>
      <c r="B7468" s="1" t="s">
        <v>519</v>
      </c>
      <c r="C7468" s="29" t="s">
        <v>16149</v>
      </c>
      <c r="D7468" s="29" t="s">
        <v>16150</v>
      </c>
      <c r="E7468" s="3">
        <v>8484</v>
      </c>
      <c r="F7468" s="7" t="str">
        <f t="shared" si="696"/>
        <v/>
      </c>
      <c r="G7468" s="7" t="str">
        <f t="shared" si="697"/>
        <v>SICILIA</v>
      </c>
      <c r="I7468" s="24" t="str">
        <f t="shared" si="698"/>
        <v>AGIRA</v>
      </c>
      <c r="J7468" s="24" t="str">
        <f t="shared" si="699"/>
        <v>protocollo_comune_agira@legalmail.it</v>
      </c>
      <c r="K7468" s="24" t="str">
        <f t="shared" si="700"/>
        <v>ISOLE</v>
      </c>
      <c r="L7468" s="24" t="str">
        <f t="shared" si="701"/>
        <v>SICILIA</v>
      </c>
    </row>
    <row r="7469" spans="1:12" x14ac:dyDescent="0.2">
      <c r="A7469" s="1" t="s">
        <v>559</v>
      </c>
      <c r="B7469" s="1" t="s">
        <v>560</v>
      </c>
      <c r="C7469" s="29" t="s">
        <v>16149</v>
      </c>
      <c r="D7469" s="29" t="s">
        <v>16150</v>
      </c>
      <c r="E7469" s="3">
        <v>4929</v>
      </c>
      <c r="F7469" s="7" t="str">
        <f t="shared" si="696"/>
        <v/>
      </c>
      <c r="G7469" s="7" t="str">
        <f t="shared" si="697"/>
        <v>SICILIA</v>
      </c>
      <c r="I7469" s="24" t="str">
        <f t="shared" si="698"/>
        <v>AIDONE</v>
      </c>
      <c r="J7469" s="24" t="str">
        <f t="shared" si="699"/>
        <v>ufficio.elettorale@pec.aidoneonline.it</v>
      </c>
      <c r="K7469" s="24" t="str">
        <f t="shared" si="700"/>
        <v>ISOLE</v>
      </c>
      <c r="L7469" s="24" t="str">
        <f t="shared" si="701"/>
        <v>SICILIA</v>
      </c>
    </row>
    <row r="7470" spans="1:12" x14ac:dyDescent="0.2">
      <c r="A7470" s="1" t="s">
        <v>1163</v>
      </c>
      <c r="B7470" s="1" t="s">
        <v>1164</v>
      </c>
      <c r="C7470" s="29" t="s">
        <v>16149</v>
      </c>
      <c r="D7470" s="29" t="s">
        <v>16150</v>
      </c>
      <c r="E7470" s="3">
        <v>5366</v>
      </c>
      <c r="F7470" s="7" t="str">
        <f t="shared" si="696"/>
        <v/>
      </c>
      <c r="G7470" s="7" t="str">
        <f t="shared" si="697"/>
        <v>SICILIA</v>
      </c>
      <c r="I7470" s="24" t="str">
        <f t="shared" si="698"/>
        <v>ASSORO</v>
      </c>
      <c r="J7470" s="24" t="str">
        <f t="shared" si="699"/>
        <v>info@pec.comune.assoro.en.it</v>
      </c>
      <c r="K7470" s="24" t="str">
        <f t="shared" si="700"/>
        <v>ISOLE</v>
      </c>
      <c r="L7470" s="24" t="str">
        <f t="shared" si="701"/>
        <v>SICILIA</v>
      </c>
    </row>
    <row r="7471" spans="1:12" x14ac:dyDescent="0.2">
      <c r="A7471" s="1" t="s">
        <v>1473</v>
      </c>
      <c r="B7471" s="1" t="s">
        <v>1474</v>
      </c>
      <c r="C7471" s="29" t="s">
        <v>16149</v>
      </c>
      <c r="D7471" s="29" t="s">
        <v>16150</v>
      </c>
      <c r="E7471" s="3">
        <v>13977</v>
      </c>
      <c r="F7471" s="7" t="str">
        <f t="shared" si="696"/>
        <v/>
      </c>
      <c r="G7471" s="7" t="str">
        <f t="shared" si="697"/>
        <v>SICILIA</v>
      </c>
      <c r="I7471" s="24" t="str">
        <f t="shared" si="698"/>
        <v>BARRAFRANCA</v>
      </c>
      <c r="J7471" s="24" t="str">
        <f t="shared" si="699"/>
        <v>protocollo@pec.comune.barrafranca.en.it</v>
      </c>
      <c r="K7471" s="24" t="str">
        <f t="shared" si="700"/>
        <v>ISOLE</v>
      </c>
      <c r="L7471" s="24" t="str">
        <f t="shared" si="701"/>
        <v>SICILIA</v>
      </c>
    </row>
    <row r="7472" spans="1:12" x14ac:dyDescent="0.2">
      <c r="A7472" s="1" t="s">
        <v>2457</v>
      </c>
      <c r="B7472" s="1" t="s">
        <v>2458</v>
      </c>
      <c r="C7472" s="29" t="s">
        <v>16149</v>
      </c>
      <c r="D7472" s="29" t="s">
        <v>16150</v>
      </c>
      <c r="E7472" s="3">
        <v>4628</v>
      </c>
      <c r="F7472" s="7" t="str">
        <f t="shared" si="696"/>
        <v/>
      </c>
      <c r="G7472" s="7" t="str">
        <f t="shared" si="697"/>
        <v>SICILIA</v>
      </c>
      <c r="I7472" s="24" t="str">
        <f t="shared" si="698"/>
        <v>CALASCIBETTA</v>
      </c>
      <c r="J7472" s="24" t="str">
        <f t="shared" si="699"/>
        <v>protocollo@pec.comune.calascibetta.en.it</v>
      </c>
      <c r="K7472" s="24" t="str">
        <f t="shared" si="700"/>
        <v>ISOLE</v>
      </c>
      <c r="L7472" s="24" t="str">
        <f t="shared" si="701"/>
        <v>SICILIA</v>
      </c>
    </row>
    <row r="7473" spans="1:12" x14ac:dyDescent="0.2">
      <c r="A7473" s="1" t="s">
        <v>3944</v>
      </c>
      <c r="B7473" s="1" t="s">
        <v>3945</v>
      </c>
      <c r="C7473" s="29" t="s">
        <v>16149</v>
      </c>
      <c r="D7473" s="29" t="s">
        <v>16150</v>
      </c>
      <c r="E7473" s="3">
        <v>4999</v>
      </c>
      <c r="F7473" s="7" t="str">
        <f t="shared" si="696"/>
        <v/>
      </c>
      <c r="G7473" s="7" t="str">
        <f t="shared" si="697"/>
        <v>SICILIA</v>
      </c>
      <c r="I7473" s="24" t="str">
        <f t="shared" si="698"/>
        <v>CATENANUOVA</v>
      </c>
      <c r="J7473" s="24" t="str">
        <f t="shared" si="699"/>
        <v>info@pec.comune.catenanuova.en.it</v>
      </c>
      <c r="K7473" s="24" t="str">
        <f t="shared" si="700"/>
        <v>ISOLE</v>
      </c>
      <c r="L7473" s="24" t="str">
        <f t="shared" si="701"/>
        <v>SICILIA</v>
      </c>
    </row>
    <row r="7474" spans="1:12" x14ac:dyDescent="0.2">
      <c r="A7474" s="1" t="s">
        <v>4111</v>
      </c>
      <c r="B7474" s="1" t="s">
        <v>4112</v>
      </c>
      <c r="C7474" s="29" t="s">
        <v>16149</v>
      </c>
      <c r="D7474" s="29" t="s">
        <v>16150</v>
      </c>
      <c r="E7474" s="3">
        <v>5599</v>
      </c>
      <c r="F7474" s="7" t="str">
        <f t="shared" si="696"/>
        <v/>
      </c>
      <c r="G7474" s="7" t="str">
        <f t="shared" si="697"/>
        <v>SICILIA</v>
      </c>
      <c r="I7474" s="24" t="str">
        <f t="shared" si="698"/>
        <v>CENTURIPE</v>
      </c>
      <c r="J7474" s="24" t="str">
        <f t="shared" si="699"/>
        <v>comunecenturipe@pec.it</v>
      </c>
      <c r="K7474" s="24" t="str">
        <f t="shared" si="700"/>
        <v>ISOLE</v>
      </c>
      <c r="L7474" s="24" t="str">
        <f t="shared" si="701"/>
        <v>SICILIA</v>
      </c>
    </row>
    <row r="7475" spans="1:12" x14ac:dyDescent="0.2">
      <c r="A7475" s="1" t="s">
        <v>4121</v>
      </c>
      <c r="B7475" s="1" t="s">
        <v>4122</v>
      </c>
      <c r="C7475" s="29" t="s">
        <v>16149</v>
      </c>
      <c r="D7475" s="29" t="s">
        <v>16150</v>
      </c>
      <c r="E7475" s="3">
        <v>2150</v>
      </c>
      <c r="F7475" s="7" t="str">
        <f t="shared" si="696"/>
        <v/>
      </c>
      <c r="G7475" s="7" t="str">
        <f t="shared" si="697"/>
        <v>SICILIA</v>
      </c>
      <c r="I7475" s="24" t="str">
        <f t="shared" si="698"/>
        <v>CERAMI</v>
      </c>
      <c r="J7475" s="24" t="str">
        <f t="shared" si="699"/>
        <v>protocollo.cerami@pec.it</v>
      </c>
      <c r="K7475" s="24" t="str">
        <f t="shared" si="700"/>
        <v>ISOLE</v>
      </c>
      <c r="L7475" s="24" t="str">
        <f t="shared" si="701"/>
        <v>SICILIA</v>
      </c>
    </row>
    <row r="7476" spans="1:12" x14ac:dyDescent="0.2">
      <c r="A7476" s="1" t="s">
        <v>5462</v>
      </c>
      <c r="B7476" s="1" t="s">
        <v>5463</v>
      </c>
      <c r="C7476" s="29" t="s">
        <v>16149</v>
      </c>
      <c r="D7476" s="29" t="s">
        <v>16150</v>
      </c>
      <c r="E7476" s="3">
        <v>27894</v>
      </c>
      <c r="F7476" s="7" t="str">
        <f t="shared" si="696"/>
        <v/>
      </c>
      <c r="G7476" s="7" t="str">
        <f t="shared" si="697"/>
        <v>SICILIA</v>
      </c>
      <c r="I7476" s="24" t="str">
        <f t="shared" si="698"/>
        <v>ENNA</v>
      </c>
      <c r="J7476" s="24" t="str">
        <f t="shared" si="699"/>
        <v>protocollo@pec.comune.enna.it</v>
      </c>
      <c r="K7476" s="24" t="str">
        <f t="shared" si="700"/>
        <v>ISOLE</v>
      </c>
      <c r="L7476" s="24" t="str">
        <f t="shared" si="701"/>
        <v>SICILIA</v>
      </c>
    </row>
    <row r="7477" spans="1:12" x14ac:dyDescent="0.2">
      <c r="A7477" s="1" t="s">
        <v>6122</v>
      </c>
      <c r="B7477" s="1" t="s">
        <v>6123</v>
      </c>
      <c r="C7477" s="29" t="s">
        <v>16149</v>
      </c>
      <c r="D7477" s="29" t="s">
        <v>16150</v>
      </c>
      <c r="E7477" s="3">
        <v>3722</v>
      </c>
      <c r="F7477" s="7" t="str">
        <f t="shared" si="696"/>
        <v/>
      </c>
      <c r="G7477" s="7" t="str">
        <f t="shared" si="697"/>
        <v>SICILIA</v>
      </c>
      <c r="I7477" s="24" t="str">
        <f t="shared" si="698"/>
        <v>GAGLIANO CASTELFERRATO</v>
      </c>
      <c r="J7477" s="24" t="str">
        <f t="shared" si="699"/>
        <v>protocollo@pec.comunegaglianocastelferrato.en.it</v>
      </c>
      <c r="K7477" s="24" t="str">
        <f t="shared" si="700"/>
        <v>ISOLE</v>
      </c>
      <c r="L7477" s="24" t="str">
        <f t="shared" si="701"/>
        <v>SICILIA</v>
      </c>
    </row>
    <row r="7478" spans="1:12" x14ac:dyDescent="0.2">
      <c r="A7478" s="1" t="s">
        <v>7174</v>
      </c>
      <c r="B7478" s="1" t="s">
        <v>7175</v>
      </c>
      <c r="C7478" s="29" t="s">
        <v>16149</v>
      </c>
      <c r="D7478" s="29" t="s">
        <v>16150</v>
      </c>
      <c r="E7478" s="3">
        <v>13878</v>
      </c>
      <c r="F7478" s="7" t="str">
        <f t="shared" si="696"/>
        <v/>
      </c>
      <c r="G7478" s="7" t="str">
        <f t="shared" si="697"/>
        <v>SICILIA</v>
      </c>
      <c r="I7478" s="24" t="str">
        <f t="shared" si="698"/>
        <v>LEONFORTE</v>
      </c>
      <c r="J7478" s="24" t="str">
        <f t="shared" si="699"/>
        <v>protocollo@pec.comune.leonforte.en.it</v>
      </c>
      <c r="K7478" s="24" t="str">
        <f t="shared" si="700"/>
        <v>ISOLE</v>
      </c>
      <c r="L7478" s="24" t="str">
        <f t="shared" si="701"/>
        <v>SICILIA</v>
      </c>
    </row>
    <row r="7479" spans="1:12" x14ac:dyDescent="0.2">
      <c r="A7479" s="1" t="s">
        <v>9213</v>
      </c>
      <c r="B7479" s="1" t="s">
        <v>9214</v>
      </c>
      <c r="C7479" s="29" t="s">
        <v>16149</v>
      </c>
      <c r="D7479" s="29" t="s">
        <v>16150</v>
      </c>
      <c r="E7479" s="3">
        <v>14272</v>
      </c>
      <c r="F7479" s="7" t="str">
        <f t="shared" si="696"/>
        <v/>
      </c>
      <c r="G7479" s="7" t="str">
        <f t="shared" si="697"/>
        <v>SICILIA</v>
      </c>
      <c r="I7479" s="24" t="str">
        <f t="shared" si="698"/>
        <v>NICOSIA</v>
      </c>
      <c r="J7479" s="24" t="str">
        <f t="shared" si="699"/>
        <v>protocollo@pec.comune.nicosia.en.it</v>
      </c>
      <c r="K7479" s="24" t="str">
        <f t="shared" si="700"/>
        <v>ISOLE</v>
      </c>
      <c r="L7479" s="24" t="str">
        <f t="shared" si="701"/>
        <v>SICILIA</v>
      </c>
    </row>
    <row r="7480" spans="1:12" x14ac:dyDescent="0.2">
      <c r="A7480" s="1" t="s">
        <v>9224</v>
      </c>
      <c r="B7480" s="1" t="s">
        <v>9225</v>
      </c>
      <c r="C7480" s="29" t="s">
        <v>16149</v>
      </c>
      <c r="D7480" s="29" t="s">
        <v>16150</v>
      </c>
      <c r="E7480" s="3">
        <v>2969</v>
      </c>
      <c r="F7480" s="7" t="str">
        <f t="shared" si="696"/>
        <v/>
      </c>
      <c r="G7480" s="7" t="str">
        <f t="shared" si="697"/>
        <v>SICILIA</v>
      </c>
      <c r="I7480" s="24" t="str">
        <f t="shared" si="698"/>
        <v>NISSORIA</v>
      </c>
      <c r="J7480" s="24" t="str">
        <f t="shared" si="699"/>
        <v>protocollo@pec.comune.nissoria.en.it</v>
      </c>
      <c r="K7480" s="24" t="str">
        <f t="shared" si="700"/>
        <v>ISOLE</v>
      </c>
      <c r="L7480" s="24" t="str">
        <f t="shared" si="701"/>
        <v>SICILIA</v>
      </c>
    </row>
    <row r="7481" spans="1:12" x14ac:dyDescent="0.2">
      <c r="A7481" s="1" t="s">
        <v>10268</v>
      </c>
      <c r="B7481" s="1" t="s">
        <v>10269</v>
      </c>
      <c r="C7481" s="29" t="s">
        <v>16149</v>
      </c>
      <c r="D7481" s="29" t="s">
        <v>16150</v>
      </c>
      <c r="E7481" s="3">
        <v>22196</v>
      </c>
      <c r="F7481" s="7" t="str">
        <f t="shared" si="696"/>
        <v/>
      </c>
      <c r="G7481" s="7" t="str">
        <f t="shared" si="697"/>
        <v>SICILIA</v>
      </c>
      <c r="I7481" s="24" t="str">
        <f t="shared" si="698"/>
        <v>PIAZZA ARMERINA</v>
      </c>
      <c r="J7481" s="24" t="str">
        <f t="shared" si="699"/>
        <v>demografici@pec.comunepiazzaarmerina.it</v>
      </c>
      <c r="K7481" s="24" t="str">
        <f t="shared" si="700"/>
        <v>ISOLE</v>
      </c>
      <c r="L7481" s="24" t="str">
        <f t="shared" si="701"/>
        <v>SICILIA</v>
      </c>
    </row>
    <row r="7482" spans="1:12" x14ac:dyDescent="0.2">
      <c r="A7482" s="1" t="s">
        <v>10338</v>
      </c>
      <c r="B7482" s="1" t="s">
        <v>10339</v>
      </c>
      <c r="C7482" s="29" t="s">
        <v>16149</v>
      </c>
      <c r="D7482" s="29" t="s">
        <v>16150</v>
      </c>
      <c r="E7482" s="3">
        <v>7227</v>
      </c>
      <c r="F7482" s="7" t="str">
        <f t="shared" si="696"/>
        <v/>
      </c>
      <c r="G7482" s="7" t="str">
        <f t="shared" si="697"/>
        <v>SICILIA</v>
      </c>
      <c r="I7482" s="24" t="str">
        <f t="shared" si="698"/>
        <v>PIETRAPERZIA</v>
      </c>
      <c r="J7482" s="24" t="str">
        <f t="shared" si="699"/>
        <v>pietraperzia.ced@pec.it</v>
      </c>
      <c r="K7482" s="24" t="str">
        <f t="shared" si="700"/>
        <v>ISOLE</v>
      </c>
      <c r="L7482" s="24" t="str">
        <f t="shared" si="701"/>
        <v>SICILIA</v>
      </c>
    </row>
    <row r="7483" spans="1:12" x14ac:dyDescent="0.2">
      <c r="A7483" s="1" t="s">
        <v>11240</v>
      </c>
      <c r="B7483" s="1" t="s">
        <v>11241</v>
      </c>
      <c r="C7483" s="29" t="s">
        <v>16149</v>
      </c>
      <c r="D7483" s="29" t="s">
        <v>16150</v>
      </c>
      <c r="E7483" s="3">
        <v>7388</v>
      </c>
      <c r="F7483" s="7" t="str">
        <f t="shared" si="696"/>
        <v/>
      </c>
      <c r="G7483" s="7" t="str">
        <f t="shared" si="697"/>
        <v>SICILIA</v>
      </c>
      <c r="I7483" s="24" t="str">
        <f t="shared" si="698"/>
        <v>REGALBUTO</v>
      </c>
      <c r="J7483" s="24" t="str">
        <f t="shared" si="699"/>
        <v>protocolloregalbuto@pec.it</v>
      </c>
      <c r="K7483" s="24" t="str">
        <f t="shared" si="700"/>
        <v>ISOLE</v>
      </c>
      <c r="L7483" s="24" t="str">
        <f t="shared" si="701"/>
        <v>SICILIA</v>
      </c>
    </row>
    <row r="7484" spans="1:12" x14ac:dyDescent="0.2">
      <c r="A7484" s="1" t="s">
        <v>13754</v>
      </c>
      <c r="B7484" s="1" t="s">
        <v>13755</v>
      </c>
      <c r="C7484" s="29" t="s">
        <v>16149</v>
      </c>
      <c r="D7484" s="29" t="s">
        <v>16150</v>
      </c>
      <c r="E7484" s="3">
        <v>833</v>
      </c>
      <c r="F7484" s="7" t="str">
        <f t="shared" si="696"/>
        <v/>
      </c>
      <c r="G7484" s="7" t="str">
        <f t="shared" si="697"/>
        <v>SICILIA</v>
      </c>
      <c r="I7484" s="24" t="str">
        <f t="shared" si="698"/>
        <v>SPERLINGA</v>
      </c>
      <c r="J7484" s="24" t="str">
        <f t="shared" si="699"/>
        <v>protocollo@pec.comune.sperlinga.en.it</v>
      </c>
      <c r="K7484" s="24" t="str">
        <f t="shared" si="700"/>
        <v>ISOLE</v>
      </c>
      <c r="L7484" s="24" t="str">
        <f t="shared" si="701"/>
        <v>SICILIA</v>
      </c>
    </row>
    <row r="7485" spans="1:12" x14ac:dyDescent="0.2">
      <c r="A7485" s="1" t="s">
        <v>14615</v>
      </c>
      <c r="B7485" s="1" t="s">
        <v>14616</v>
      </c>
      <c r="C7485" s="29" t="s">
        <v>16149</v>
      </c>
      <c r="D7485" s="29" t="s">
        <v>16150</v>
      </c>
      <c r="E7485" s="3">
        <v>9628</v>
      </c>
      <c r="F7485" s="7" t="str">
        <f t="shared" si="696"/>
        <v/>
      </c>
      <c r="G7485" s="7" t="str">
        <f t="shared" si="697"/>
        <v>SICILIA</v>
      </c>
      <c r="I7485" s="24" t="str">
        <f t="shared" si="698"/>
        <v>TROINA</v>
      </c>
      <c r="J7485" s="24" t="str">
        <f t="shared" si="699"/>
        <v>comunetroina@legalmail.it</v>
      </c>
      <c r="K7485" s="24" t="str">
        <f t="shared" si="700"/>
        <v>ISOLE</v>
      </c>
      <c r="L7485" s="24" t="str">
        <f t="shared" si="701"/>
        <v>SICILIA</v>
      </c>
    </row>
    <row r="7486" spans="1:12" x14ac:dyDescent="0.2">
      <c r="A7486" s="1" t="s">
        <v>14860</v>
      </c>
      <c r="B7486" s="1" t="s">
        <v>14861</v>
      </c>
      <c r="C7486" s="29" t="s">
        <v>16149</v>
      </c>
      <c r="D7486" s="29" t="s">
        <v>16150</v>
      </c>
      <c r="E7486" s="3">
        <v>8182</v>
      </c>
      <c r="F7486" s="7" t="str">
        <f t="shared" si="696"/>
        <v/>
      </c>
      <c r="G7486" s="7" t="str">
        <f t="shared" si="697"/>
        <v>SICILIA</v>
      </c>
      <c r="I7486" s="24" t="str">
        <f t="shared" si="698"/>
        <v>VALGUARNERA CAROPEPE</v>
      </c>
      <c r="J7486" s="24" t="str">
        <f t="shared" si="699"/>
        <v>comunevalguarnera@pec.it</v>
      </c>
      <c r="K7486" s="24" t="str">
        <f t="shared" si="700"/>
        <v>ISOLE</v>
      </c>
      <c r="L7486" s="24" t="str">
        <f t="shared" si="701"/>
        <v>SICILIA</v>
      </c>
    </row>
    <row r="7487" spans="1:12" x14ac:dyDescent="0.2">
      <c r="A7487" s="1" t="s">
        <v>15529</v>
      </c>
      <c r="B7487" s="1" t="s">
        <v>15530</v>
      </c>
      <c r="C7487" s="29" t="s">
        <v>16149</v>
      </c>
      <c r="D7487" s="29" t="s">
        <v>16150</v>
      </c>
      <c r="E7487" s="3">
        <v>5130</v>
      </c>
      <c r="F7487" s="7" t="str">
        <f t="shared" si="696"/>
        <v/>
      </c>
      <c r="G7487" s="7" t="str">
        <f t="shared" si="697"/>
        <v>SICILIA</v>
      </c>
      <c r="I7487" s="24" t="str">
        <f t="shared" si="698"/>
        <v>VILLAROSA</v>
      </c>
      <c r="J7487" s="24" t="str">
        <f t="shared" si="699"/>
        <v>comunedivillarosa@pec.it</v>
      </c>
      <c r="K7487" s="24" t="str">
        <f t="shared" si="700"/>
        <v>ISOLE</v>
      </c>
      <c r="L7487" s="24" t="str">
        <f t="shared" si="701"/>
        <v>SICILIA</v>
      </c>
    </row>
    <row r="7488" spans="1:12" x14ac:dyDescent="0.2">
      <c r="A7488" s="1" t="s">
        <v>447</v>
      </c>
      <c r="B7488" s="1" t="s">
        <v>448</v>
      </c>
      <c r="C7488" s="29" t="s">
        <v>16149</v>
      </c>
      <c r="D7488" s="29" t="s">
        <v>16150</v>
      </c>
      <c r="E7488" s="3">
        <v>3200</v>
      </c>
      <c r="F7488" s="7" t="str">
        <f t="shared" si="696"/>
        <v/>
      </c>
      <c r="G7488" s="7" t="str">
        <f t="shared" si="697"/>
        <v>SICILIA</v>
      </c>
      <c r="I7488" s="24" t="str">
        <f t="shared" si="698"/>
        <v>ACI BONACCORSI</v>
      </c>
      <c r="J7488" s="24" t="str">
        <f t="shared" si="699"/>
        <v>protocollo@pec.comune.acibonaccorsi.ct.it</v>
      </c>
      <c r="K7488" s="24" t="str">
        <f t="shared" si="700"/>
        <v>ISOLE</v>
      </c>
      <c r="L7488" s="24" t="str">
        <f t="shared" si="701"/>
        <v>SICILIA</v>
      </c>
    </row>
    <row r="7489" spans="1:12" x14ac:dyDescent="0.2">
      <c r="A7489" s="1" t="s">
        <v>449</v>
      </c>
      <c r="B7489" s="1" t="s">
        <v>450</v>
      </c>
      <c r="C7489" s="29" t="s">
        <v>16149</v>
      </c>
      <c r="D7489" s="29" t="s">
        <v>16150</v>
      </c>
      <c r="E7489" s="3">
        <v>18122</v>
      </c>
      <c r="F7489" s="7" t="str">
        <f t="shared" si="696"/>
        <v/>
      </c>
      <c r="G7489" s="7" t="str">
        <f t="shared" si="697"/>
        <v>SICILIA</v>
      </c>
      <c r="I7489" s="24" t="str">
        <f t="shared" si="698"/>
        <v>ACI CASTELLO</v>
      </c>
      <c r="J7489" s="24" t="str">
        <f t="shared" si="699"/>
        <v>acicastello@eologov.org</v>
      </c>
      <c r="K7489" s="24" t="str">
        <f t="shared" si="700"/>
        <v>ISOLE</v>
      </c>
      <c r="L7489" s="24" t="str">
        <f t="shared" si="701"/>
        <v>SICILIA</v>
      </c>
    </row>
    <row r="7490" spans="1:12" x14ac:dyDescent="0.2">
      <c r="A7490" s="1" t="s">
        <v>451</v>
      </c>
      <c r="B7490" s="1" t="s">
        <v>452</v>
      </c>
      <c r="C7490" s="29" t="s">
        <v>16149</v>
      </c>
      <c r="D7490" s="29" t="s">
        <v>16150</v>
      </c>
      <c r="E7490" s="3">
        <v>28749</v>
      </c>
      <c r="F7490" s="7" t="str">
        <f t="shared" ref="F7490:F7553" si="702">IF(E7490&gt;300000,"Trovato","")</f>
        <v/>
      </c>
      <c r="G7490" s="7" t="str">
        <f t="shared" ref="G7490:G7553" si="703">IF(AND(E7490&gt;=50000,E7490&lt;=100000),"Compreso",D7490)</f>
        <v>SICILIA</v>
      </c>
      <c r="I7490" s="24" t="str">
        <f t="shared" si="698"/>
        <v>ACI CATENA</v>
      </c>
      <c r="J7490" s="24" t="str">
        <f t="shared" si="699"/>
        <v>comune.acicatena@pec.it</v>
      </c>
      <c r="K7490" s="24" t="str">
        <f t="shared" si="700"/>
        <v>ISOLE</v>
      </c>
      <c r="L7490" s="24" t="str">
        <f t="shared" si="701"/>
        <v>SICILIA</v>
      </c>
    </row>
    <row r="7491" spans="1:12" x14ac:dyDescent="0.2">
      <c r="A7491" s="1" t="s">
        <v>455</v>
      </c>
      <c r="B7491" s="1" t="s">
        <v>456</v>
      </c>
      <c r="C7491" s="29" t="s">
        <v>16149</v>
      </c>
      <c r="D7491" s="29" t="s">
        <v>16150</v>
      </c>
      <c r="E7491" s="3">
        <v>51456</v>
      </c>
      <c r="F7491" s="7" t="str">
        <f t="shared" si="702"/>
        <v/>
      </c>
      <c r="G7491" s="7" t="str">
        <f t="shared" si="703"/>
        <v>Compreso</v>
      </c>
      <c r="I7491" s="24" t="str">
        <f t="shared" ref="I7491:I7554" si="704">TRIM(A7491)</f>
        <v>ACIREALE</v>
      </c>
      <c r="J7491" s="24" t="str">
        <f t="shared" ref="J7491:J7554" si="705">TRIM(B7491)</f>
        <v>protocollo@pec.comune.acireale.ct.it</v>
      </c>
      <c r="K7491" s="24" t="str">
        <f t="shared" ref="K7491:K7554" si="706">TRIM(C7491)</f>
        <v>ISOLE</v>
      </c>
      <c r="L7491" s="24" t="str">
        <f t="shared" ref="L7491:L7554" si="707">TRIM(D7491)</f>
        <v>SICILIA</v>
      </c>
    </row>
    <row r="7492" spans="1:12" x14ac:dyDescent="0.2">
      <c r="A7492" s="1" t="s">
        <v>453</v>
      </c>
      <c r="B7492" s="1" t="s">
        <v>454</v>
      </c>
      <c r="C7492" s="29" t="s">
        <v>16149</v>
      </c>
      <c r="D7492" s="29" t="s">
        <v>16150</v>
      </c>
      <c r="E7492" s="3">
        <v>17270</v>
      </c>
      <c r="F7492" s="7" t="str">
        <f t="shared" si="702"/>
        <v/>
      </c>
      <c r="G7492" s="7" t="str">
        <f t="shared" si="703"/>
        <v>SICILIA</v>
      </c>
      <c r="I7492" s="24" t="str">
        <f t="shared" si="704"/>
        <v>ACI SANT'ANTONIO</v>
      </c>
      <c r="J7492" s="24" t="str">
        <f t="shared" si="705"/>
        <v>comune-acisantantonio@legalmail.it</v>
      </c>
      <c r="K7492" s="24" t="str">
        <f t="shared" si="706"/>
        <v>ISOLE</v>
      </c>
      <c r="L7492" s="24" t="str">
        <f t="shared" si="707"/>
        <v>SICILIA</v>
      </c>
    </row>
    <row r="7493" spans="1:12" x14ac:dyDescent="0.2">
      <c r="A7493" s="1" t="s">
        <v>495</v>
      </c>
      <c r="B7493" s="1" t="s">
        <v>496</v>
      </c>
      <c r="C7493" s="29" t="s">
        <v>16149</v>
      </c>
      <c r="D7493" s="29" t="s">
        <v>16150</v>
      </c>
      <c r="E7493" s="3">
        <v>35549</v>
      </c>
      <c r="F7493" s="7" t="str">
        <f t="shared" si="702"/>
        <v/>
      </c>
      <c r="G7493" s="7" t="str">
        <f t="shared" si="703"/>
        <v>SICILIA</v>
      </c>
      <c r="I7493" s="24" t="str">
        <f t="shared" si="704"/>
        <v>ADRANO</v>
      </c>
      <c r="J7493" s="24" t="str">
        <f t="shared" si="705"/>
        <v>protocollo@pec.comune.adrano.ct.it</v>
      </c>
      <c r="K7493" s="24" t="str">
        <f t="shared" si="706"/>
        <v>ISOLE</v>
      </c>
      <c r="L7493" s="24" t="str">
        <f t="shared" si="707"/>
        <v>SICILIA</v>
      </c>
    </row>
    <row r="7494" spans="1:12" x14ac:dyDescent="0.2">
      <c r="A7494" s="1" t="s">
        <v>1613</v>
      </c>
      <c r="B7494" s="1" t="s">
        <v>1614</v>
      </c>
      <c r="C7494" s="29" t="s">
        <v>16149</v>
      </c>
      <c r="D7494" s="29" t="s">
        <v>16150</v>
      </c>
      <c r="E7494" s="3">
        <v>26378</v>
      </c>
      <c r="F7494" s="7" t="str">
        <f t="shared" si="702"/>
        <v/>
      </c>
      <c r="G7494" s="7" t="str">
        <f t="shared" si="703"/>
        <v>SICILIA</v>
      </c>
      <c r="I7494" s="24" t="str">
        <f t="shared" si="704"/>
        <v>BELPASSO</v>
      </c>
      <c r="J7494" s="24" t="str">
        <f t="shared" si="705"/>
        <v>protocollo@pec.comune.belpasso.ct.it</v>
      </c>
      <c r="K7494" s="24" t="str">
        <f t="shared" si="706"/>
        <v>ISOLE</v>
      </c>
      <c r="L7494" s="24" t="str">
        <f t="shared" si="707"/>
        <v>SICILIA</v>
      </c>
    </row>
    <row r="7495" spans="1:12" x14ac:dyDescent="0.2">
      <c r="A7495" s="1" t="s">
        <v>1719</v>
      </c>
      <c r="B7495" s="1" t="s">
        <v>1720</v>
      </c>
      <c r="C7495" s="29" t="s">
        <v>16149</v>
      </c>
      <c r="D7495" s="29" t="s">
        <v>16150</v>
      </c>
      <c r="E7495" s="3">
        <v>23703</v>
      </c>
      <c r="F7495" s="7" t="str">
        <f t="shared" si="702"/>
        <v/>
      </c>
      <c r="G7495" s="7" t="str">
        <f t="shared" si="703"/>
        <v>SICILIA</v>
      </c>
      <c r="I7495" s="24" t="str">
        <f t="shared" si="704"/>
        <v>BIANCAVILLA</v>
      </c>
      <c r="J7495" s="24" t="str">
        <f t="shared" si="705"/>
        <v>protocollo@pec.comune.biancavilla.ct.it</v>
      </c>
      <c r="K7495" s="24" t="str">
        <f t="shared" si="706"/>
        <v>ISOLE</v>
      </c>
      <c r="L7495" s="24" t="str">
        <f t="shared" si="707"/>
        <v>SICILIA</v>
      </c>
    </row>
    <row r="7496" spans="1:12" x14ac:dyDescent="0.2">
      <c r="A7496" s="1" t="s">
        <v>2231</v>
      </c>
      <c r="B7496" s="1" t="s">
        <v>2232</v>
      </c>
      <c r="C7496" s="29" t="s">
        <v>16149</v>
      </c>
      <c r="D7496" s="29" t="s">
        <v>16150</v>
      </c>
      <c r="E7496" s="3">
        <v>19234</v>
      </c>
      <c r="F7496" s="7" t="str">
        <f t="shared" si="702"/>
        <v/>
      </c>
      <c r="G7496" s="7" t="str">
        <f t="shared" si="703"/>
        <v>SICILIA</v>
      </c>
      <c r="I7496" s="24" t="str">
        <f t="shared" si="704"/>
        <v>BRONTE</v>
      </c>
      <c r="J7496" s="24" t="str">
        <f t="shared" si="705"/>
        <v>protocollo.generale@brontepec.e-etna.it</v>
      </c>
      <c r="K7496" s="24" t="str">
        <f t="shared" si="706"/>
        <v>ISOLE</v>
      </c>
      <c r="L7496" s="24" t="str">
        <f t="shared" si="707"/>
        <v>SICILIA</v>
      </c>
    </row>
    <row r="7497" spans="1:12" x14ac:dyDescent="0.2">
      <c r="A7497" s="1" t="s">
        <v>2463</v>
      </c>
      <c r="B7497" s="1" t="s">
        <v>2464</v>
      </c>
      <c r="C7497" s="29" t="s">
        <v>16149</v>
      </c>
      <c r="D7497" s="29" t="s">
        <v>16150</v>
      </c>
      <c r="E7497" s="3">
        <v>5383</v>
      </c>
      <c r="F7497" s="7" t="str">
        <f t="shared" si="702"/>
        <v/>
      </c>
      <c r="G7497" s="7" t="str">
        <f t="shared" si="703"/>
        <v>SICILIA</v>
      </c>
      <c r="I7497" s="24" t="str">
        <f t="shared" si="704"/>
        <v>CALATABIANO</v>
      </c>
      <c r="J7497" s="24" t="str">
        <f t="shared" si="705"/>
        <v>protocollo_generale@calatabianopec.e-etna.it</v>
      </c>
      <c r="K7497" s="24" t="str">
        <f t="shared" si="706"/>
        <v>ISOLE</v>
      </c>
      <c r="L7497" s="24" t="str">
        <f t="shared" si="707"/>
        <v>SICILIA</v>
      </c>
    </row>
    <row r="7498" spans="1:12" x14ac:dyDescent="0.2">
      <c r="A7498" s="1" t="s">
        <v>2529</v>
      </c>
      <c r="B7498" s="1" t="s">
        <v>2530</v>
      </c>
      <c r="C7498" s="29" t="s">
        <v>16149</v>
      </c>
      <c r="D7498" s="29" t="s">
        <v>16150</v>
      </c>
      <c r="E7498" s="3">
        <v>38123</v>
      </c>
      <c r="F7498" s="7" t="str">
        <f t="shared" si="702"/>
        <v/>
      </c>
      <c r="G7498" s="7" t="str">
        <f t="shared" si="703"/>
        <v>SICILIA</v>
      </c>
      <c r="I7498" s="24" t="str">
        <f t="shared" si="704"/>
        <v>CALTAGIRONE</v>
      </c>
      <c r="J7498" s="24" t="str">
        <f t="shared" si="705"/>
        <v>sindaco.caltagirone@pec.anci.it</v>
      </c>
      <c r="K7498" s="24" t="str">
        <f t="shared" si="706"/>
        <v>ISOLE</v>
      </c>
      <c r="L7498" s="24" t="str">
        <f t="shared" si="707"/>
        <v>SICILIA</v>
      </c>
    </row>
    <row r="7499" spans="1:12" x14ac:dyDescent="0.2">
      <c r="A7499" s="1" t="s">
        <v>2738</v>
      </c>
      <c r="B7499" s="1" t="s">
        <v>2739</v>
      </c>
      <c r="C7499" s="29" t="s">
        <v>16149</v>
      </c>
      <c r="D7499" s="29" t="s">
        <v>16150</v>
      </c>
      <c r="E7499" s="3">
        <v>4476</v>
      </c>
      <c r="F7499" s="7" t="str">
        <f t="shared" si="702"/>
        <v/>
      </c>
      <c r="G7499" s="7" t="str">
        <f t="shared" si="703"/>
        <v>SICILIA</v>
      </c>
      <c r="I7499" s="24" t="str">
        <f t="shared" si="704"/>
        <v>CAMPOROTONDO ETNEO</v>
      </c>
      <c r="J7499" s="24" t="str">
        <f t="shared" si="705"/>
        <v>comunecamporotondoetneo.ct.sindaco@pa.postacertificata.gov.it</v>
      </c>
      <c r="K7499" s="24" t="str">
        <f t="shared" si="706"/>
        <v>ISOLE</v>
      </c>
      <c r="L7499" s="24" t="str">
        <f t="shared" si="707"/>
        <v>SICILIA</v>
      </c>
    </row>
    <row r="7500" spans="1:12" x14ac:dyDescent="0.2">
      <c r="A7500" s="1" t="s">
        <v>3490</v>
      </c>
      <c r="B7500" s="1" t="s">
        <v>3491</v>
      </c>
      <c r="C7500" s="29" t="s">
        <v>16149</v>
      </c>
      <c r="D7500" s="29" t="s">
        <v>16150</v>
      </c>
      <c r="E7500" s="3">
        <v>4748</v>
      </c>
      <c r="F7500" s="7" t="str">
        <f t="shared" si="702"/>
        <v/>
      </c>
      <c r="G7500" s="7" t="str">
        <f t="shared" si="703"/>
        <v>SICILIA</v>
      </c>
      <c r="I7500" s="24" t="str">
        <f t="shared" si="704"/>
        <v>CASTEL DI IUDICA</v>
      </c>
      <c r="J7500" s="24" t="str">
        <f t="shared" si="705"/>
        <v>affarigenerali@pec.comunecasteldiiudica.it</v>
      </c>
      <c r="K7500" s="24" t="str">
        <f t="shared" si="706"/>
        <v>ISOLE</v>
      </c>
      <c r="L7500" s="24" t="str">
        <f t="shared" si="707"/>
        <v>SICILIA</v>
      </c>
    </row>
    <row r="7501" spans="1:12" x14ac:dyDescent="0.2">
      <c r="A7501" s="1" t="s">
        <v>3875</v>
      </c>
      <c r="B7501" s="1" t="s">
        <v>3876</v>
      </c>
      <c r="C7501" s="29" t="s">
        <v>16149</v>
      </c>
      <c r="D7501" s="29" t="s">
        <v>16150</v>
      </c>
      <c r="E7501" s="3">
        <v>3298</v>
      </c>
      <c r="F7501" s="7" t="str">
        <f t="shared" si="702"/>
        <v/>
      </c>
      <c r="G7501" s="7" t="str">
        <f t="shared" si="703"/>
        <v>SICILIA</v>
      </c>
      <c r="I7501" s="24" t="str">
        <f t="shared" si="704"/>
        <v>CASTIGLIONE DI SICILIA</v>
      </c>
      <c r="J7501" s="24" t="str">
        <f t="shared" si="705"/>
        <v>urp.castiglionedisicilia@legalmail.it</v>
      </c>
      <c r="K7501" s="24" t="str">
        <f t="shared" si="706"/>
        <v>ISOLE</v>
      </c>
      <c r="L7501" s="24" t="str">
        <f t="shared" si="707"/>
        <v>SICILIA</v>
      </c>
    </row>
    <row r="7502" spans="1:12" x14ac:dyDescent="0.2">
      <c r="A7502" s="1" t="s">
        <v>3941</v>
      </c>
      <c r="B7502" s="1" t="s">
        <v>3942</v>
      </c>
      <c r="C7502" s="29" t="s">
        <v>16149</v>
      </c>
      <c r="D7502" s="29" t="s">
        <v>16150</v>
      </c>
      <c r="E7502" s="3">
        <v>293902</v>
      </c>
      <c r="F7502" s="7" t="str">
        <f t="shared" si="702"/>
        <v/>
      </c>
      <c r="G7502" s="7" t="str">
        <f t="shared" si="703"/>
        <v>SICILIA</v>
      </c>
      <c r="I7502" s="24" t="str">
        <f t="shared" si="704"/>
        <v>CATANIA</v>
      </c>
      <c r="J7502" s="24" t="str">
        <f t="shared" si="705"/>
        <v>comune.catania@pec.it</v>
      </c>
      <c r="K7502" s="24" t="str">
        <f t="shared" si="706"/>
        <v>ISOLE</v>
      </c>
      <c r="L7502" s="24" t="str">
        <f t="shared" si="707"/>
        <v>SICILIA</v>
      </c>
    </row>
    <row r="7503" spans="1:12" x14ac:dyDescent="0.2">
      <c r="A7503" s="1" t="s">
        <v>5772</v>
      </c>
      <c r="B7503" s="1" t="s">
        <v>5773</v>
      </c>
      <c r="C7503" s="29" t="s">
        <v>16149</v>
      </c>
      <c r="D7503" s="29" t="s">
        <v>16150</v>
      </c>
      <c r="E7503" s="3">
        <v>9690</v>
      </c>
      <c r="F7503" s="7" t="str">
        <f t="shared" si="702"/>
        <v/>
      </c>
      <c r="G7503" s="7" t="str">
        <f t="shared" si="703"/>
        <v>SICILIA</v>
      </c>
      <c r="I7503" s="24" t="str">
        <f t="shared" si="704"/>
        <v>FIUMEFREDDO DI SICILIA</v>
      </c>
      <c r="J7503" s="24" t="str">
        <f t="shared" si="705"/>
        <v>comune.fiumefreddodisicilia.ct@legalmail.it</v>
      </c>
      <c r="K7503" s="24" t="str">
        <f t="shared" si="706"/>
        <v>ISOLE</v>
      </c>
      <c r="L7503" s="24" t="str">
        <f t="shared" si="707"/>
        <v>SICILIA</v>
      </c>
    </row>
    <row r="7504" spans="1:12" x14ac:dyDescent="0.2">
      <c r="A7504" s="1" t="s">
        <v>6387</v>
      </c>
      <c r="B7504" s="1" t="s">
        <v>6388</v>
      </c>
      <c r="C7504" s="29" t="s">
        <v>16149</v>
      </c>
      <c r="D7504" s="29" t="s">
        <v>16150</v>
      </c>
      <c r="E7504" s="3">
        <v>28114</v>
      </c>
      <c r="F7504" s="7" t="str">
        <f t="shared" si="702"/>
        <v/>
      </c>
      <c r="G7504" s="7" t="str">
        <f t="shared" si="703"/>
        <v>SICILIA</v>
      </c>
      <c r="I7504" s="24" t="str">
        <f t="shared" si="704"/>
        <v>GIARRE</v>
      </c>
      <c r="J7504" s="24" t="str">
        <f t="shared" si="705"/>
        <v>ufficio_urp@giarrepec.e-etna.it</v>
      </c>
      <c r="K7504" s="24" t="str">
        <f t="shared" si="706"/>
        <v>ISOLE</v>
      </c>
      <c r="L7504" s="24" t="str">
        <f t="shared" si="707"/>
        <v>SICILIA</v>
      </c>
    </row>
    <row r="7505" spans="1:12" x14ac:dyDescent="0.2">
      <c r="A7505" s="1" t="s">
        <v>6566</v>
      </c>
      <c r="B7505" s="1" t="s">
        <v>6567</v>
      </c>
      <c r="C7505" s="29" t="s">
        <v>16149</v>
      </c>
      <c r="D7505" s="29" t="s">
        <v>16150</v>
      </c>
      <c r="E7505" s="3">
        <v>13064</v>
      </c>
      <c r="F7505" s="7" t="str">
        <f t="shared" si="702"/>
        <v/>
      </c>
      <c r="G7505" s="7" t="str">
        <f t="shared" si="703"/>
        <v>SICILIA</v>
      </c>
      <c r="I7505" s="24" t="str">
        <f t="shared" si="704"/>
        <v>GRAMMICHELE</v>
      </c>
      <c r="J7505" s="24" t="str">
        <f t="shared" si="705"/>
        <v>protocollogenerale@pec.comune-grammichele.it</v>
      </c>
      <c r="K7505" s="24" t="str">
        <f t="shared" si="706"/>
        <v>ISOLE</v>
      </c>
      <c r="L7505" s="24" t="str">
        <f t="shared" si="707"/>
        <v>SICILIA</v>
      </c>
    </row>
    <row r="7506" spans="1:12" x14ac:dyDescent="0.2">
      <c r="A7506" s="1" t="s">
        <v>6600</v>
      </c>
      <c r="B7506" s="1" t="s">
        <v>6601</v>
      </c>
      <c r="C7506" s="29" t="s">
        <v>16149</v>
      </c>
      <c r="D7506" s="29" t="s">
        <v>16150</v>
      </c>
      <c r="E7506" s="3">
        <v>26543</v>
      </c>
      <c r="F7506" s="7" t="str">
        <f t="shared" si="702"/>
        <v/>
      </c>
      <c r="G7506" s="7" t="str">
        <f t="shared" si="703"/>
        <v>SICILIA</v>
      </c>
      <c r="I7506" s="24" t="str">
        <f t="shared" si="704"/>
        <v>GRAVINA DI CATANIA</v>
      </c>
      <c r="J7506" s="24" t="str">
        <f t="shared" si="705"/>
        <v>comune.gravina-di-catania@legalmail.it</v>
      </c>
      <c r="K7506" s="24" t="str">
        <f t="shared" si="706"/>
        <v>ISOLE</v>
      </c>
      <c r="L7506" s="24" t="str">
        <f t="shared" si="707"/>
        <v>SICILIA</v>
      </c>
    </row>
    <row r="7507" spans="1:12" x14ac:dyDescent="0.2">
      <c r="A7507" s="1" t="s">
        <v>7240</v>
      </c>
      <c r="B7507" s="1" t="s">
        <v>7241</v>
      </c>
      <c r="C7507" s="29" t="s">
        <v>16149</v>
      </c>
      <c r="D7507" s="29" t="s">
        <v>16150</v>
      </c>
      <c r="E7507" s="3">
        <v>3047</v>
      </c>
      <c r="F7507" s="7" t="str">
        <f t="shared" si="702"/>
        <v/>
      </c>
      <c r="G7507" s="7" t="str">
        <f t="shared" si="703"/>
        <v>SICILIA</v>
      </c>
      <c r="I7507" s="24" t="str">
        <f t="shared" si="704"/>
        <v>LICODIA EUBEA</v>
      </c>
      <c r="J7507" s="24" t="str">
        <f t="shared" si="705"/>
        <v>comune.licodiaeubea.ct@pec.it</v>
      </c>
      <c r="K7507" s="24" t="str">
        <f t="shared" si="706"/>
        <v>ISOLE</v>
      </c>
      <c r="L7507" s="24" t="str">
        <f t="shared" si="707"/>
        <v>SICILIA</v>
      </c>
    </row>
    <row r="7508" spans="1:12" x14ac:dyDescent="0.2">
      <c r="A7508" s="1" t="s">
        <v>7271</v>
      </c>
      <c r="B7508" s="1" t="s">
        <v>7272</v>
      </c>
      <c r="C7508" s="29" t="s">
        <v>16149</v>
      </c>
      <c r="D7508" s="29" t="s">
        <v>16150</v>
      </c>
      <c r="E7508" s="3">
        <v>5416</v>
      </c>
      <c r="F7508" s="7" t="str">
        <f t="shared" si="702"/>
        <v/>
      </c>
      <c r="G7508" s="7" t="str">
        <f t="shared" si="703"/>
        <v>SICILIA</v>
      </c>
      <c r="I7508" s="24" t="str">
        <f t="shared" si="704"/>
        <v>LINGUAGLOSSA</v>
      </c>
      <c r="J7508" s="24" t="str">
        <f t="shared" si="705"/>
        <v>comune.linguaglossa@pec.it</v>
      </c>
      <c r="K7508" s="24" t="str">
        <f t="shared" si="706"/>
        <v>ISOLE</v>
      </c>
      <c r="L7508" s="24" t="str">
        <f t="shared" si="707"/>
        <v>SICILIA</v>
      </c>
    </row>
    <row r="7509" spans="1:12" x14ac:dyDescent="0.2">
      <c r="A7509" s="1" t="s">
        <v>7641</v>
      </c>
      <c r="B7509" s="1" t="s">
        <v>7642</v>
      </c>
      <c r="C7509" s="29" t="s">
        <v>16149</v>
      </c>
      <c r="D7509" s="29" t="s">
        <v>16150</v>
      </c>
      <c r="E7509" s="3">
        <v>4015</v>
      </c>
      <c r="F7509" s="7" t="str">
        <f t="shared" si="702"/>
        <v/>
      </c>
      <c r="G7509" s="7" t="str">
        <f t="shared" si="703"/>
        <v>SICILIA</v>
      </c>
      <c r="I7509" s="24" t="str">
        <f t="shared" si="704"/>
        <v>MALETTO</v>
      </c>
      <c r="J7509" s="24" t="str">
        <f t="shared" si="705"/>
        <v>protocollo_generale@malettopec.e-etna.it</v>
      </c>
      <c r="K7509" s="24" t="str">
        <f t="shared" si="706"/>
        <v>ISOLE</v>
      </c>
      <c r="L7509" s="24" t="str">
        <f t="shared" si="707"/>
        <v>SICILIA</v>
      </c>
    </row>
    <row r="7510" spans="1:12" x14ac:dyDescent="0.2">
      <c r="A7510" s="1" t="s">
        <v>7878</v>
      </c>
      <c r="B7510" s="1" t="s">
        <v>7879</v>
      </c>
      <c r="C7510" s="29" t="s">
        <v>16149</v>
      </c>
      <c r="D7510" s="29" t="s">
        <v>16150</v>
      </c>
      <c r="E7510" s="3">
        <v>13792</v>
      </c>
      <c r="F7510" s="7" t="str">
        <f t="shared" si="702"/>
        <v/>
      </c>
      <c r="G7510" s="7" t="str">
        <f t="shared" si="703"/>
        <v>SICILIA</v>
      </c>
      <c r="I7510" s="24" t="str">
        <f t="shared" si="704"/>
        <v>MASCALI</v>
      </c>
      <c r="J7510" s="24" t="str">
        <f t="shared" si="705"/>
        <v>protocollomascali@pec.it</v>
      </c>
      <c r="K7510" s="24" t="str">
        <f t="shared" si="706"/>
        <v>ISOLE</v>
      </c>
      <c r="L7510" s="24" t="str">
        <f t="shared" si="707"/>
        <v>SICILIA</v>
      </c>
    </row>
    <row r="7511" spans="1:12" x14ac:dyDescent="0.2">
      <c r="A7511" s="1" t="s">
        <v>7880</v>
      </c>
      <c r="B7511" s="1" t="s">
        <v>7881</v>
      </c>
      <c r="C7511" s="29" t="s">
        <v>16149</v>
      </c>
      <c r="D7511" s="29" t="s">
        <v>16150</v>
      </c>
      <c r="E7511" s="3">
        <v>29984</v>
      </c>
      <c r="F7511" s="7" t="str">
        <f t="shared" si="702"/>
        <v/>
      </c>
      <c r="G7511" s="7" t="str">
        <f t="shared" si="703"/>
        <v>SICILIA</v>
      </c>
      <c r="I7511" s="24" t="str">
        <f t="shared" si="704"/>
        <v>MASCALUCIA</v>
      </c>
      <c r="J7511" s="24" t="str">
        <f t="shared" si="705"/>
        <v>ced@pec.comunemascalucia.it</v>
      </c>
      <c r="K7511" s="24" t="str">
        <f t="shared" si="706"/>
        <v>ISOLE</v>
      </c>
      <c r="L7511" s="24" t="str">
        <f t="shared" si="707"/>
        <v>SICILIA</v>
      </c>
    </row>
    <row r="7512" spans="1:12" x14ac:dyDescent="0.2">
      <c r="A7512" s="1" t="s">
        <v>8172</v>
      </c>
      <c r="B7512" s="1" t="s">
        <v>8173</v>
      </c>
      <c r="C7512" s="29" t="s">
        <v>16149</v>
      </c>
      <c r="D7512" s="29" t="s">
        <v>16150</v>
      </c>
      <c r="E7512" s="3">
        <v>7807</v>
      </c>
      <c r="F7512" s="7" t="str">
        <f t="shared" si="702"/>
        <v/>
      </c>
      <c r="G7512" s="7" t="str">
        <f t="shared" si="703"/>
        <v>SICILIA</v>
      </c>
      <c r="I7512" s="24" t="str">
        <f t="shared" si="704"/>
        <v>MILITELLO IN VAL DI CATANIA</v>
      </c>
      <c r="J7512" s="24" t="str">
        <f t="shared" si="705"/>
        <v>protocollo@pec.comunemilitello.it</v>
      </c>
      <c r="K7512" s="24" t="str">
        <f t="shared" si="706"/>
        <v>ISOLE</v>
      </c>
      <c r="L7512" s="24" t="str">
        <f t="shared" si="707"/>
        <v>SICILIA</v>
      </c>
    </row>
    <row r="7513" spans="1:12" x14ac:dyDescent="0.2">
      <c r="A7513" s="1" t="s">
        <v>8178</v>
      </c>
      <c r="B7513" s="1" t="s">
        <v>8179</v>
      </c>
      <c r="C7513" s="29" t="s">
        <v>16149</v>
      </c>
      <c r="D7513" s="29" t="s">
        <v>16150</v>
      </c>
      <c r="E7513" s="3">
        <v>1065</v>
      </c>
      <c r="F7513" s="7" t="str">
        <f t="shared" si="702"/>
        <v/>
      </c>
      <c r="G7513" s="7" t="str">
        <f t="shared" si="703"/>
        <v>SICILIA</v>
      </c>
      <c r="I7513" s="24" t="str">
        <f t="shared" si="704"/>
        <v>MILO</v>
      </c>
      <c r="J7513" s="24" t="str">
        <f t="shared" si="705"/>
        <v>protocollo@pec.comune.milo.ct.it</v>
      </c>
      <c r="K7513" s="24" t="str">
        <f t="shared" si="706"/>
        <v>ISOLE</v>
      </c>
      <c r="L7513" s="24" t="str">
        <f t="shared" si="707"/>
        <v>SICILIA</v>
      </c>
    </row>
    <row r="7514" spans="1:12" x14ac:dyDescent="0.2">
      <c r="A7514" s="1" t="s">
        <v>8182</v>
      </c>
      <c r="B7514" s="1" t="s">
        <v>8183</v>
      </c>
      <c r="C7514" s="29" t="s">
        <v>16149</v>
      </c>
      <c r="D7514" s="29" t="s">
        <v>16150</v>
      </c>
      <c r="E7514" s="3">
        <v>5216</v>
      </c>
      <c r="F7514" s="7" t="str">
        <f t="shared" si="702"/>
        <v/>
      </c>
      <c r="G7514" s="7" t="str">
        <f t="shared" si="703"/>
        <v>SICILIA</v>
      </c>
      <c r="I7514" s="24" t="str">
        <f t="shared" si="704"/>
        <v>MINEO</v>
      </c>
      <c r="J7514" s="24" t="str">
        <f t="shared" si="705"/>
        <v>protocollo@pec.comunemineo.telecompost.it</v>
      </c>
      <c r="K7514" s="24" t="str">
        <f t="shared" si="706"/>
        <v>ISOLE</v>
      </c>
      <c r="L7514" s="24" t="str">
        <f t="shared" si="707"/>
        <v>SICILIA</v>
      </c>
    </row>
    <row r="7515" spans="1:12" x14ac:dyDescent="0.2">
      <c r="A7515" s="1" t="s">
        <v>8204</v>
      </c>
      <c r="B7515" s="1" t="s">
        <v>8205</v>
      </c>
      <c r="C7515" s="29" t="s">
        <v>16149</v>
      </c>
      <c r="D7515" s="29" t="s">
        <v>16150</v>
      </c>
      <c r="E7515" s="3">
        <v>5191</v>
      </c>
      <c r="F7515" s="7" t="str">
        <f t="shared" si="702"/>
        <v/>
      </c>
      <c r="G7515" s="7" t="str">
        <f t="shared" si="703"/>
        <v>SICILIA</v>
      </c>
      <c r="I7515" s="24" t="str">
        <f t="shared" si="704"/>
        <v>MIRABELLA IMBACCARI</v>
      </c>
      <c r="J7515" s="24" t="str">
        <f t="shared" si="705"/>
        <v>comunedimirabellaimbaccari.ct.protgen@pa.postacertificata.gov.it</v>
      </c>
      <c r="K7515" s="24" t="str">
        <f t="shared" si="706"/>
        <v>ISOLE</v>
      </c>
      <c r="L7515" s="24" t="str">
        <f t="shared" si="707"/>
        <v>SICILIA</v>
      </c>
    </row>
    <row r="7516" spans="1:12" x14ac:dyDescent="0.2">
      <c r="A7516" s="1" t="s">
        <v>8233</v>
      </c>
      <c r="B7516" s="1" t="s">
        <v>8234</v>
      </c>
      <c r="C7516" s="29" t="s">
        <v>16149</v>
      </c>
      <c r="D7516" s="29" t="s">
        <v>16150</v>
      </c>
      <c r="E7516" s="3">
        <v>47356</v>
      </c>
      <c r="F7516" s="7" t="str">
        <f t="shared" si="702"/>
        <v/>
      </c>
      <c r="G7516" s="7" t="str">
        <f t="shared" si="703"/>
        <v>SICILIA</v>
      </c>
      <c r="I7516" s="24" t="str">
        <f t="shared" si="704"/>
        <v>MISTERBIANCO</v>
      </c>
      <c r="J7516" s="24" t="str">
        <f t="shared" si="705"/>
        <v>protocollo.misterbianco@pec.it</v>
      </c>
      <c r="K7516" s="24" t="str">
        <f t="shared" si="706"/>
        <v>ISOLE</v>
      </c>
      <c r="L7516" s="24" t="str">
        <f t="shared" si="707"/>
        <v>SICILIA</v>
      </c>
    </row>
    <row r="7517" spans="1:12" x14ac:dyDescent="0.2">
      <c r="A7517" s="1" t="s">
        <v>9052</v>
      </c>
      <c r="B7517" s="1" t="s">
        <v>9053</v>
      </c>
      <c r="C7517" s="29" t="s">
        <v>16149</v>
      </c>
      <c r="D7517" s="29" t="s">
        <v>16150</v>
      </c>
      <c r="E7517" s="3">
        <v>11394</v>
      </c>
      <c r="F7517" s="7" t="str">
        <f t="shared" si="702"/>
        <v/>
      </c>
      <c r="G7517" s="7" t="str">
        <f t="shared" si="703"/>
        <v>SICILIA</v>
      </c>
      <c r="I7517" s="24" t="str">
        <f t="shared" si="704"/>
        <v>MOTTA SANT'ANASTASIA</v>
      </c>
      <c r="J7517" s="24" t="str">
        <f t="shared" si="705"/>
        <v>infopost@pec.comune.mottasantanastasia.ct.it</v>
      </c>
      <c r="K7517" s="24" t="str">
        <f t="shared" si="706"/>
        <v>ISOLE</v>
      </c>
      <c r="L7517" s="24" t="str">
        <f t="shared" si="707"/>
        <v>SICILIA</v>
      </c>
    </row>
    <row r="7518" spans="1:12" x14ac:dyDescent="0.2">
      <c r="A7518" s="1" t="s">
        <v>9209</v>
      </c>
      <c r="B7518" s="1" t="s">
        <v>9210</v>
      </c>
      <c r="C7518" s="29" t="s">
        <v>16149</v>
      </c>
      <c r="D7518" s="29" t="s">
        <v>16150</v>
      </c>
      <c r="E7518" s="3">
        <v>7156</v>
      </c>
      <c r="F7518" s="7" t="str">
        <f t="shared" si="702"/>
        <v/>
      </c>
      <c r="G7518" s="7" t="str">
        <f t="shared" si="703"/>
        <v>SICILIA</v>
      </c>
      <c r="I7518" s="24" t="str">
        <f t="shared" si="704"/>
        <v>NICOLOSI</v>
      </c>
      <c r="J7518" s="24" t="str">
        <f t="shared" si="705"/>
        <v>protocollo@pec.comunenicolosi.it</v>
      </c>
      <c r="K7518" s="24" t="str">
        <f t="shared" si="706"/>
        <v>ISOLE</v>
      </c>
      <c r="L7518" s="24" t="str">
        <f t="shared" si="707"/>
        <v>SICILIA</v>
      </c>
    </row>
    <row r="7519" spans="1:12" x14ac:dyDescent="0.2">
      <c r="A7519" s="1" t="s">
        <v>9790</v>
      </c>
      <c r="B7519" s="1" t="s">
        <v>9791</v>
      </c>
      <c r="C7519" s="29" t="s">
        <v>16149</v>
      </c>
      <c r="D7519" s="29" t="s">
        <v>16150</v>
      </c>
      <c r="E7519" s="3">
        <v>16540</v>
      </c>
      <c r="F7519" s="7" t="str">
        <f t="shared" si="702"/>
        <v/>
      </c>
      <c r="G7519" s="7" t="str">
        <f t="shared" si="703"/>
        <v>SICILIA</v>
      </c>
      <c r="I7519" s="24" t="str">
        <f t="shared" si="704"/>
        <v>PALAGONIA</v>
      </c>
      <c r="J7519" s="24" t="str">
        <f t="shared" si="705"/>
        <v>elettorale.palagonia@legalmail.it</v>
      </c>
      <c r="K7519" s="24" t="str">
        <f t="shared" si="706"/>
        <v>ISOLE</v>
      </c>
      <c r="L7519" s="24" t="str">
        <f t="shared" si="707"/>
        <v>SICILIA</v>
      </c>
    </row>
    <row r="7520" spans="1:12" x14ac:dyDescent="0.2">
      <c r="A7520" s="1" t="s">
        <v>16167</v>
      </c>
      <c r="B7520" s="1" t="s">
        <v>16222</v>
      </c>
      <c r="C7520" s="29" t="s">
        <v>16149</v>
      </c>
      <c r="D7520" s="29" t="s">
        <v>16150</v>
      </c>
      <c r="E7520" s="3">
        <v>47870</v>
      </c>
      <c r="F7520" s="7" t="str">
        <f t="shared" si="702"/>
        <v/>
      </c>
      <c r="G7520" s="7" t="str">
        <f t="shared" si="703"/>
        <v>SICILIA</v>
      </c>
      <c r="I7520" s="24" t="str">
        <f t="shared" si="704"/>
        <v>PATERNÒ</v>
      </c>
      <c r="J7520" s="24" t="str">
        <f t="shared" si="705"/>
        <v>PEC NON ESISTENTE</v>
      </c>
      <c r="K7520" s="24" t="str">
        <f t="shared" si="706"/>
        <v>ISOLE</v>
      </c>
      <c r="L7520" s="24" t="str">
        <f t="shared" si="707"/>
        <v>SICILIA</v>
      </c>
    </row>
    <row r="7521" spans="1:12" x14ac:dyDescent="0.2">
      <c r="A7521" s="1" t="s">
        <v>10004</v>
      </c>
      <c r="B7521" s="1" t="s">
        <v>10005</v>
      </c>
      <c r="C7521" s="29" t="s">
        <v>16149</v>
      </c>
      <c r="D7521" s="29" t="s">
        <v>16150</v>
      </c>
      <c r="E7521" s="3">
        <v>12896</v>
      </c>
      <c r="F7521" s="7" t="str">
        <f t="shared" si="702"/>
        <v/>
      </c>
      <c r="G7521" s="7" t="str">
        <f t="shared" si="703"/>
        <v>SICILIA</v>
      </c>
      <c r="I7521" s="24" t="str">
        <f t="shared" si="704"/>
        <v>PEDARA</v>
      </c>
      <c r="J7521" s="24" t="str">
        <f t="shared" si="705"/>
        <v>protocollo@pec.comune.pedara.ct.it</v>
      </c>
      <c r="K7521" s="24" t="str">
        <f t="shared" si="706"/>
        <v>ISOLE</v>
      </c>
      <c r="L7521" s="24" t="str">
        <f t="shared" si="707"/>
        <v>SICILIA</v>
      </c>
    </row>
    <row r="7522" spans="1:12" x14ac:dyDescent="0.2">
      <c r="A7522" s="1" t="s">
        <v>10290</v>
      </c>
      <c r="B7522" s="1" t="s">
        <v>10291</v>
      </c>
      <c r="C7522" s="29" t="s">
        <v>16149</v>
      </c>
      <c r="D7522" s="29" t="s">
        <v>16150</v>
      </c>
      <c r="E7522" s="3">
        <v>4079</v>
      </c>
      <c r="F7522" s="7" t="str">
        <f t="shared" si="702"/>
        <v/>
      </c>
      <c r="G7522" s="7" t="str">
        <f t="shared" si="703"/>
        <v>SICILIA</v>
      </c>
      <c r="I7522" s="24" t="str">
        <f t="shared" si="704"/>
        <v>PIEDIMONTE ETNEO</v>
      </c>
      <c r="J7522" s="24" t="str">
        <f t="shared" si="705"/>
        <v>protocollo.generale@piedimontepec.e-etna.it</v>
      </c>
      <c r="K7522" s="24" t="str">
        <f t="shared" si="706"/>
        <v>ISOLE</v>
      </c>
      <c r="L7522" s="24" t="str">
        <f t="shared" si="707"/>
        <v>SICILIA</v>
      </c>
    </row>
    <row r="7523" spans="1:12" x14ac:dyDescent="0.2">
      <c r="A7523" s="1" t="s">
        <v>11151</v>
      </c>
      <c r="B7523" s="1" t="s">
        <v>11152</v>
      </c>
      <c r="C7523" s="29" t="s">
        <v>16149</v>
      </c>
      <c r="D7523" s="29" t="s">
        <v>16150</v>
      </c>
      <c r="E7523" s="3">
        <v>3280</v>
      </c>
      <c r="F7523" s="7" t="str">
        <f t="shared" si="702"/>
        <v/>
      </c>
      <c r="G7523" s="7" t="str">
        <f t="shared" si="703"/>
        <v>SICILIA</v>
      </c>
      <c r="I7523" s="24" t="str">
        <f t="shared" si="704"/>
        <v>RADDUSA</v>
      </c>
      <c r="J7523" s="24" t="str">
        <f t="shared" si="705"/>
        <v>comuneraddusa@postecert.it</v>
      </c>
      <c r="K7523" s="24" t="str">
        <f t="shared" si="706"/>
        <v>ISOLE</v>
      </c>
      <c r="L7523" s="24" t="str">
        <f t="shared" si="707"/>
        <v>SICILIA</v>
      </c>
    </row>
    <row r="7524" spans="1:12" x14ac:dyDescent="0.2">
      <c r="A7524" s="1" t="s">
        <v>11167</v>
      </c>
      <c r="B7524" s="1" t="s">
        <v>11168</v>
      </c>
      <c r="C7524" s="29" t="s">
        <v>16149</v>
      </c>
      <c r="D7524" s="29" t="s">
        <v>16150</v>
      </c>
      <c r="E7524" s="3">
        <v>10775</v>
      </c>
      <c r="F7524" s="7" t="str">
        <f t="shared" si="702"/>
        <v/>
      </c>
      <c r="G7524" s="7" t="str">
        <f t="shared" si="703"/>
        <v>SICILIA</v>
      </c>
      <c r="I7524" s="24" t="str">
        <f t="shared" si="704"/>
        <v>RAMACCA</v>
      </c>
      <c r="J7524" s="24" t="str">
        <f t="shared" si="705"/>
        <v>postmaster@pec.comunediramacca.it</v>
      </c>
      <c r="K7524" s="24" t="str">
        <f t="shared" si="706"/>
        <v>ISOLE</v>
      </c>
      <c r="L7524" s="24" t="str">
        <f t="shared" si="707"/>
        <v>SICILIA</v>
      </c>
    </row>
    <row r="7525" spans="1:12" x14ac:dyDescent="0.2">
      <c r="A7525" s="1" t="s">
        <v>11173</v>
      </c>
      <c r="B7525" s="1" t="s">
        <v>11174</v>
      </c>
      <c r="C7525" s="29" t="s">
        <v>16149</v>
      </c>
      <c r="D7525" s="29" t="s">
        <v>16150</v>
      </c>
      <c r="E7525" s="3">
        <v>11108</v>
      </c>
      <c r="F7525" s="7" t="str">
        <f t="shared" si="702"/>
        <v/>
      </c>
      <c r="G7525" s="7" t="str">
        <f t="shared" si="703"/>
        <v>SICILIA</v>
      </c>
      <c r="I7525" s="24" t="str">
        <f t="shared" si="704"/>
        <v>RANDAZZO</v>
      </c>
      <c r="J7525" s="24" t="str">
        <f t="shared" si="705"/>
        <v>protocollo_generale@randazzopec.e-etna.it</v>
      </c>
      <c r="K7525" s="24" t="str">
        <f t="shared" si="706"/>
        <v>ISOLE</v>
      </c>
      <c r="L7525" s="24" t="str">
        <f t="shared" si="707"/>
        <v>SICILIA</v>
      </c>
    </row>
    <row r="7526" spans="1:12" x14ac:dyDescent="0.2">
      <c r="A7526" s="1" t="s">
        <v>11382</v>
      </c>
      <c r="B7526" s="1" t="s">
        <v>11383</v>
      </c>
      <c r="C7526" s="29" t="s">
        <v>16149</v>
      </c>
      <c r="D7526" s="29" t="s">
        <v>16150</v>
      </c>
      <c r="E7526" s="3">
        <v>14181</v>
      </c>
      <c r="F7526" s="7" t="str">
        <f t="shared" si="702"/>
        <v/>
      </c>
      <c r="G7526" s="7" t="str">
        <f t="shared" si="703"/>
        <v>SICILIA</v>
      </c>
      <c r="I7526" s="24" t="str">
        <f t="shared" si="704"/>
        <v>RIPOSTO</v>
      </c>
      <c r="J7526" s="24" t="str">
        <f t="shared" si="705"/>
        <v>protocollo@pec.comune.riposto.ct.it</v>
      </c>
      <c r="K7526" s="24" t="str">
        <f t="shared" si="706"/>
        <v>ISOLE</v>
      </c>
      <c r="L7526" s="24" t="str">
        <f t="shared" si="707"/>
        <v>SICILIA</v>
      </c>
    </row>
    <row r="7527" spans="1:12" x14ac:dyDescent="0.2">
      <c r="A7527" s="1" t="s">
        <v>12126</v>
      </c>
      <c r="B7527" s="1" t="s">
        <v>12127</v>
      </c>
      <c r="C7527" s="29" t="s">
        <v>16149</v>
      </c>
      <c r="D7527" s="29" t="s">
        <v>16150</v>
      </c>
      <c r="E7527" s="3">
        <v>2790</v>
      </c>
      <c r="F7527" s="7" t="str">
        <f t="shared" si="702"/>
        <v/>
      </c>
      <c r="G7527" s="7" t="str">
        <f t="shared" si="703"/>
        <v>SICILIA</v>
      </c>
      <c r="I7527" s="24" t="str">
        <f t="shared" si="704"/>
        <v>SAN CONO</v>
      </c>
      <c r="J7527" s="24" t="str">
        <f t="shared" si="705"/>
        <v>protocollo@pec.comunedisancono.it</v>
      </c>
      <c r="K7527" s="24" t="str">
        <f t="shared" si="706"/>
        <v>ISOLE</v>
      </c>
      <c r="L7527" s="24" t="str">
        <f t="shared" si="707"/>
        <v>SICILIA</v>
      </c>
    </row>
    <row r="7528" spans="1:12" x14ac:dyDescent="0.2">
      <c r="A7528" s="1" t="s">
        <v>12291</v>
      </c>
      <c r="B7528" s="1" t="s">
        <v>12292</v>
      </c>
      <c r="C7528" s="29" t="s">
        <v>16149</v>
      </c>
      <c r="D7528" s="29" t="s">
        <v>16150</v>
      </c>
      <c r="E7528" s="3">
        <v>22049</v>
      </c>
      <c r="F7528" s="7" t="str">
        <f t="shared" si="702"/>
        <v/>
      </c>
      <c r="G7528" s="7" t="str">
        <f t="shared" si="703"/>
        <v>SICILIA</v>
      </c>
      <c r="I7528" s="24" t="str">
        <f t="shared" si="704"/>
        <v>SAN GIOVANNI LA PUNTA</v>
      </c>
      <c r="J7528" s="24" t="str">
        <f t="shared" si="705"/>
        <v>sangiovannilapunta@pec.it</v>
      </c>
      <c r="K7528" s="24" t="str">
        <f t="shared" si="706"/>
        <v>ISOLE</v>
      </c>
      <c r="L7528" s="24" t="str">
        <f t="shared" si="707"/>
        <v>SICILIA</v>
      </c>
    </row>
    <row r="7529" spans="1:12" x14ac:dyDescent="0.2">
      <c r="A7529" s="1" t="s">
        <v>12326</v>
      </c>
      <c r="B7529" s="1" t="s">
        <v>12327</v>
      </c>
      <c r="C7529" s="29" t="s">
        <v>16149</v>
      </c>
      <c r="D7529" s="29" t="s">
        <v>16150</v>
      </c>
      <c r="E7529" s="3">
        <v>11497</v>
      </c>
      <c r="F7529" s="7" t="str">
        <f t="shared" si="702"/>
        <v/>
      </c>
      <c r="G7529" s="7" t="str">
        <f t="shared" si="703"/>
        <v>SICILIA</v>
      </c>
      <c r="I7529" s="24" t="str">
        <f t="shared" si="704"/>
        <v>SAN GREGORIO DI CATANIA</v>
      </c>
      <c r="J7529" s="24" t="str">
        <f t="shared" si="705"/>
        <v>comune.sangregorio.ct@anutel.it</v>
      </c>
      <c r="K7529" s="24" t="str">
        <f t="shared" si="706"/>
        <v>ISOLE</v>
      </c>
      <c r="L7529" s="24" t="str">
        <f t="shared" si="707"/>
        <v>SICILIA</v>
      </c>
    </row>
    <row r="7530" spans="1:12" x14ac:dyDescent="0.2">
      <c r="A7530" s="1" t="s">
        <v>12457</v>
      </c>
      <c r="B7530" s="1" t="s">
        <v>12458</v>
      </c>
      <c r="C7530" s="29" t="s">
        <v>16149</v>
      </c>
      <c r="D7530" s="29" t="s">
        <v>16150</v>
      </c>
      <c r="E7530" s="3">
        <v>3463</v>
      </c>
      <c r="F7530" s="7" t="str">
        <f t="shared" si="702"/>
        <v/>
      </c>
      <c r="G7530" s="7" t="str">
        <f t="shared" si="703"/>
        <v>SICILIA</v>
      </c>
      <c r="I7530" s="24" t="str">
        <f t="shared" si="704"/>
        <v>SAN MICHELE DI GANZARIA</v>
      </c>
      <c r="J7530" s="24" t="str">
        <f t="shared" si="705"/>
        <v>prot.gen@pec.comune.sanmichelediganzaria.ct.it</v>
      </c>
      <c r="K7530" s="24" t="str">
        <f t="shared" si="706"/>
        <v>ISOLE</v>
      </c>
      <c r="L7530" s="24" t="str">
        <f t="shared" si="707"/>
        <v>SICILIA</v>
      </c>
    </row>
    <row r="7531" spans="1:12" x14ac:dyDescent="0.2">
      <c r="A7531" s="1" t="s">
        <v>12524</v>
      </c>
      <c r="B7531" s="1" t="s">
        <v>12525</v>
      </c>
      <c r="C7531" s="29" t="s">
        <v>16149</v>
      </c>
      <c r="D7531" s="29" t="s">
        <v>16150</v>
      </c>
      <c r="E7531" s="3">
        <v>7102</v>
      </c>
      <c r="F7531" s="7" t="str">
        <f t="shared" si="702"/>
        <v/>
      </c>
      <c r="G7531" s="7" t="str">
        <f t="shared" si="703"/>
        <v>SICILIA</v>
      </c>
      <c r="I7531" s="24" t="str">
        <f t="shared" si="704"/>
        <v>SAN PIETRO CLARENZA</v>
      </c>
      <c r="J7531" s="24" t="str">
        <f t="shared" si="705"/>
        <v>giuseppa.balsamo@comunesanpietroclarenza.telecompost.it</v>
      </c>
      <c r="K7531" s="24" t="str">
        <f t="shared" si="706"/>
        <v>ISOLE</v>
      </c>
      <c r="L7531" s="24" t="str">
        <f t="shared" si="707"/>
        <v>SICILIA</v>
      </c>
    </row>
    <row r="7532" spans="1:12" x14ac:dyDescent="0.2">
      <c r="A7532" s="1" t="s">
        <v>12729</v>
      </c>
      <c r="B7532" s="1" t="s">
        <v>12730</v>
      </c>
      <c r="C7532" s="29" t="s">
        <v>16149</v>
      </c>
      <c r="D7532" s="29" t="s">
        <v>16150</v>
      </c>
      <c r="E7532" s="3">
        <v>9829</v>
      </c>
      <c r="F7532" s="7" t="str">
        <f t="shared" si="702"/>
        <v/>
      </c>
      <c r="G7532" s="7" t="str">
        <f t="shared" si="703"/>
        <v>SICILIA</v>
      </c>
      <c r="I7532" s="24" t="str">
        <f t="shared" si="704"/>
        <v>SANT'AGATA LI BATTIATI</v>
      </c>
      <c r="J7532" s="24" t="str">
        <f t="shared" si="705"/>
        <v>protocollo@pec.comune.sant-agata-li-battiati.ct.it</v>
      </c>
      <c r="K7532" s="24" t="str">
        <f t="shared" si="706"/>
        <v>ISOLE</v>
      </c>
      <c r="L7532" s="24" t="str">
        <f t="shared" si="707"/>
        <v>SICILIA</v>
      </c>
    </row>
    <row r="7533" spans="1:12" x14ac:dyDescent="0.2">
      <c r="A7533" s="1" t="s">
        <v>12742</v>
      </c>
      <c r="B7533" s="1" t="s">
        <v>12743</v>
      </c>
      <c r="C7533" s="29" t="s">
        <v>16149</v>
      </c>
      <c r="D7533" s="29" t="s">
        <v>16150</v>
      </c>
      <c r="E7533" s="3">
        <v>1631</v>
      </c>
      <c r="F7533" s="7" t="str">
        <f t="shared" si="702"/>
        <v/>
      </c>
      <c r="G7533" s="7" t="str">
        <f t="shared" si="703"/>
        <v>SICILIA</v>
      </c>
      <c r="I7533" s="24" t="str">
        <f t="shared" si="704"/>
        <v>SANT'ALFIO</v>
      </c>
      <c r="J7533" s="24" t="str">
        <f t="shared" si="705"/>
        <v>protocollosantalfio@pec.it</v>
      </c>
      <c r="K7533" s="24" t="str">
        <f t="shared" si="706"/>
        <v>ISOLE</v>
      </c>
      <c r="L7533" s="24" t="str">
        <f t="shared" si="707"/>
        <v>SICILIA</v>
      </c>
    </row>
    <row r="7534" spans="1:12" x14ac:dyDescent="0.2">
      <c r="A7534" s="1" t="s">
        <v>12925</v>
      </c>
      <c r="B7534" s="1" t="s">
        <v>12926</v>
      </c>
      <c r="C7534" s="29" t="s">
        <v>16149</v>
      </c>
      <c r="D7534" s="29" t="s">
        <v>16150</v>
      </c>
      <c r="E7534" s="3">
        <v>7322</v>
      </c>
      <c r="F7534" s="7" t="str">
        <f t="shared" si="702"/>
        <v/>
      </c>
      <c r="G7534" s="7" t="str">
        <f t="shared" si="703"/>
        <v>SICILIA</v>
      </c>
      <c r="I7534" s="24" t="str">
        <f t="shared" si="704"/>
        <v>SANTA MARIA DI LICODIA</v>
      </c>
      <c r="J7534" s="24" t="str">
        <f t="shared" si="705"/>
        <v>protocollo@pec.comune.santamariadilicodia.ct.it</v>
      </c>
      <c r="K7534" s="24" t="str">
        <f t="shared" si="706"/>
        <v>ISOLE</v>
      </c>
      <c r="L7534" s="24" t="str">
        <f t="shared" si="707"/>
        <v>SICILIA</v>
      </c>
    </row>
    <row r="7535" spans="1:12" x14ac:dyDescent="0.2">
      <c r="A7535" s="1" t="s">
        <v>12961</v>
      </c>
      <c r="B7535" s="1" t="s">
        <v>12962</v>
      </c>
      <c r="C7535" s="29" t="s">
        <v>16149</v>
      </c>
      <c r="D7535" s="29" t="s">
        <v>16150</v>
      </c>
      <c r="E7535" s="3">
        <v>8351</v>
      </c>
      <c r="F7535" s="7" t="str">
        <f t="shared" si="702"/>
        <v/>
      </c>
      <c r="G7535" s="7" t="str">
        <f t="shared" si="703"/>
        <v>SICILIA</v>
      </c>
      <c r="I7535" s="24" t="str">
        <f t="shared" si="704"/>
        <v>SANTA VENERINA</v>
      </c>
      <c r="J7535" s="24" t="str">
        <f t="shared" si="705"/>
        <v>protocollo.generale@santavenerinapec.e-etna.it</v>
      </c>
      <c r="K7535" s="24" t="str">
        <f t="shared" si="706"/>
        <v>ISOLE</v>
      </c>
      <c r="L7535" s="24" t="str">
        <f t="shared" si="707"/>
        <v>SICILIA</v>
      </c>
    </row>
    <row r="7536" spans="1:12" x14ac:dyDescent="0.2">
      <c r="A7536" s="1" t="s">
        <v>13226</v>
      </c>
      <c r="B7536" s="1" t="s">
        <v>13227</v>
      </c>
      <c r="C7536" s="29" t="s">
        <v>16149</v>
      </c>
      <c r="D7536" s="29" t="s">
        <v>16150</v>
      </c>
      <c r="E7536" s="3">
        <v>17185</v>
      </c>
      <c r="F7536" s="7" t="str">
        <f t="shared" si="702"/>
        <v/>
      </c>
      <c r="G7536" s="7" t="str">
        <f t="shared" si="703"/>
        <v>SICILIA</v>
      </c>
      <c r="I7536" s="24" t="str">
        <f t="shared" si="704"/>
        <v>SCORDIA</v>
      </c>
      <c r="J7536" s="24" t="str">
        <f t="shared" si="705"/>
        <v>comune.scordia@legalmail.it</v>
      </c>
      <c r="K7536" s="24" t="str">
        <f t="shared" si="706"/>
        <v>ISOLE</v>
      </c>
      <c r="L7536" s="24" t="str">
        <f t="shared" si="707"/>
        <v>SICILIA</v>
      </c>
    </row>
    <row r="7537" spans="1:12" x14ac:dyDescent="0.2">
      <c r="A7537" s="1" t="s">
        <v>14474</v>
      </c>
      <c r="B7537" s="1" t="s">
        <v>14475</v>
      </c>
      <c r="C7537" s="29" t="s">
        <v>16149</v>
      </c>
      <c r="D7537" s="29" t="s">
        <v>16150</v>
      </c>
      <c r="E7537" s="3">
        <v>10482</v>
      </c>
      <c r="F7537" s="7" t="str">
        <f t="shared" si="702"/>
        <v/>
      </c>
      <c r="G7537" s="7" t="str">
        <f t="shared" si="703"/>
        <v>SICILIA</v>
      </c>
      <c r="I7537" s="24" t="str">
        <f t="shared" si="704"/>
        <v>TRECASTAGNI</v>
      </c>
      <c r="J7537" s="24" t="str">
        <f t="shared" si="705"/>
        <v>comune.trecastagni@pec.halleyconsulting.it</v>
      </c>
      <c r="K7537" s="24" t="str">
        <f t="shared" si="706"/>
        <v>ISOLE</v>
      </c>
      <c r="L7537" s="24" t="str">
        <f t="shared" si="707"/>
        <v>SICILIA</v>
      </c>
    </row>
    <row r="7538" spans="1:12" x14ac:dyDescent="0.2">
      <c r="A7538" s="1" t="s">
        <v>14494</v>
      </c>
      <c r="B7538" s="1" t="s">
        <v>14495</v>
      </c>
      <c r="C7538" s="29" t="s">
        <v>16149</v>
      </c>
      <c r="D7538" s="29" t="s">
        <v>16150</v>
      </c>
      <c r="E7538" s="3">
        <v>21032</v>
      </c>
      <c r="F7538" s="7" t="str">
        <f t="shared" si="702"/>
        <v/>
      </c>
      <c r="G7538" s="7" t="str">
        <f t="shared" si="703"/>
        <v>SICILIA</v>
      </c>
      <c r="I7538" s="24" t="str">
        <f t="shared" si="704"/>
        <v>TREMESTIERI ETNEO</v>
      </c>
      <c r="J7538" s="24" t="str">
        <f t="shared" si="705"/>
        <v>comune.tremestierietneo@legalmail.it</v>
      </c>
      <c r="K7538" s="24" t="str">
        <f t="shared" si="706"/>
        <v>ISOLE</v>
      </c>
      <c r="L7538" s="24" t="str">
        <f t="shared" si="707"/>
        <v>SICILIA</v>
      </c>
    </row>
    <row r="7539" spans="1:12" x14ac:dyDescent="0.2">
      <c r="A7539" s="1" t="s">
        <v>14978</v>
      </c>
      <c r="B7539" s="1" t="s">
        <v>14979</v>
      </c>
      <c r="C7539" s="29" t="s">
        <v>16149</v>
      </c>
      <c r="D7539" s="29" t="s">
        <v>16150</v>
      </c>
      <c r="E7539" s="3">
        <v>7714</v>
      </c>
      <c r="F7539" s="7" t="str">
        <f t="shared" si="702"/>
        <v/>
      </c>
      <c r="G7539" s="7" t="str">
        <f t="shared" si="703"/>
        <v>SICILIA</v>
      </c>
      <c r="I7539" s="24" t="str">
        <f t="shared" si="704"/>
        <v>VALVERDE</v>
      </c>
      <c r="J7539" s="24" t="str">
        <f t="shared" si="705"/>
        <v>comune.valverde.ct@pec.it</v>
      </c>
      <c r="K7539" s="24" t="str">
        <f t="shared" si="706"/>
        <v>ISOLE</v>
      </c>
      <c r="L7539" s="24" t="str">
        <f t="shared" si="707"/>
        <v>SICILIA</v>
      </c>
    </row>
    <row r="7540" spans="1:12" x14ac:dyDescent="0.2">
      <c r="A7540" s="1" t="s">
        <v>15226</v>
      </c>
      <c r="B7540" s="1" t="s">
        <v>15227</v>
      </c>
      <c r="C7540" s="29" t="s">
        <v>16149</v>
      </c>
      <c r="D7540" s="29" t="s">
        <v>16150</v>
      </c>
      <c r="E7540" s="3">
        <v>8155</v>
      </c>
      <c r="F7540" s="7" t="str">
        <f t="shared" si="702"/>
        <v/>
      </c>
      <c r="G7540" s="7" t="str">
        <f t="shared" si="703"/>
        <v>SICILIA</v>
      </c>
      <c r="I7540" s="24" t="str">
        <f t="shared" si="704"/>
        <v>VIAGRANDE</v>
      </c>
      <c r="J7540" s="24" t="str">
        <f t="shared" si="705"/>
        <v>protocollo@pec.comune.viagrande.ct.it</v>
      </c>
      <c r="K7540" s="24" t="str">
        <f t="shared" si="706"/>
        <v>ISOLE</v>
      </c>
      <c r="L7540" s="24" t="str">
        <f t="shared" si="707"/>
        <v>SICILIA</v>
      </c>
    </row>
    <row r="7541" spans="1:12" x14ac:dyDescent="0.2">
      <c r="A7541" s="1" t="s">
        <v>15641</v>
      </c>
      <c r="B7541" s="1" t="s">
        <v>15642</v>
      </c>
      <c r="C7541" s="29" t="s">
        <v>16149</v>
      </c>
      <c r="D7541" s="29" t="s">
        <v>16150</v>
      </c>
      <c r="E7541" s="3">
        <v>6409</v>
      </c>
      <c r="F7541" s="7" t="str">
        <f t="shared" si="702"/>
        <v/>
      </c>
      <c r="G7541" s="7" t="str">
        <f t="shared" si="703"/>
        <v>SICILIA</v>
      </c>
      <c r="I7541" s="24" t="str">
        <f t="shared" si="704"/>
        <v>VIZZINI</v>
      </c>
      <c r="J7541" s="24" t="str">
        <f t="shared" si="705"/>
        <v>segreteria@pec.comune.vizzini.ct.it</v>
      </c>
      <c r="K7541" s="24" t="str">
        <f t="shared" si="706"/>
        <v>ISOLE</v>
      </c>
      <c r="L7541" s="24" t="str">
        <f t="shared" si="707"/>
        <v>SICILIA</v>
      </c>
    </row>
    <row r="7542" spans="1:12" x14ac:dyDescent="0.2">
      <c r="A7542" s="1" t="s">
        <v>15700</v>
      </c>
      <c r="B7542" s="1" t="s">
        <v>15701</v>
      </c>
      <c r="C7542" s="29" t="s">
        <v>16149</v>
      </c>
      <c r="D7542" s="29" t="s">
        <v>16150</v>
      </c>
      <c r="E7542" s="3">
        <v>9249</v>
      </c>
      <c r="F7542" s="7" t="str">
        <f t="shared" si="702"/>
        <v/>
      </c>
      <c r="G7542" s="7" t="str">
        <f t="shared" si="703"/>
        <v>SICILIA</v>
      </c>
      <c r="I7542" s="24" t="str">
        <f t="shared" si="704"/>
        <v>ZAFFERANA ETNEA</v>
      </c>
      <c r="J7542" s="24" t="str">
        <f t="shared" si="705"/>
        <v>protocollo@pec.comune.zafferana-etnea.ct.it</v>
      </c>
      <c r="K7542" s="24" t="str">
        <f t="shared" si="706"/>
        <v>ISOLE</v>
      </c>
      <c r="L7542" s="24" t="str">
        <f t="shared" si="707"/>
        <v>SICILIA</v>
      </c>
    </row>
    <row r="7543" spans="1:12" x14ac:dyDescent="0.2">
      <c r="A7543" s="1" t="s">
        <v>7971</v>
      </c>
      <c r="B7543" s="1" t="s">
        <v>7972</v>
      </c>
      <c r="C7543" s="29" t="s">
        <v>16149</v>
      </c>
      <c r="D7543" s="29" t="s">
        <v>16150</v>
      </c>
      <c r="E7543" s="3">
        <v>3989</v>
      </c>
      <c r="F7543" s="7" t="str">
        <f t="shared" si="702"/>
        <v/>
      </c>
      <c r="G7543" s="7" t="str">
        <f t="shared" si="703"/>
        <v>SICILIA</v>
      </c>
      <c r="I7543" s="24" t="str">
        <f t="shared" si="704"/>
        <v>MAZZARRONE</v>
      </c>
      <c r="J7543" s="24" t="str">
        <f t="shared" si="705"/>
        <v>info@pec.comune.mazzarrone.ct.it</v>
      </c>
      <c r="K7543" s="24" t="str">
        <f t="shared" si="706"/>
        <v>ISOLE</v>
      </c>
      <c r="L7543" s="24" t="str">
        <f t="shared" si="707"/>
        <v>SICILIA</v>
      </c>
    </row>
    <row r="7544" spans="1:12" x14ac:dyDescent="0.2">
      <c r="A7544" s="1" t="s">
        <v>7692</v>
      </c>
      <c r="B7544" s="1" t="s">
        <v>7693</v>
      </c>
      <c r="C7544" s="29" t="s">
        <v>16149</v>
      </c>
      <c r="D7544" s="29" t="s">
        <v>16150</v>
      </c>
      <c r="E7544" s="3">
        <v>3671</v>
      </c>
      <c r="F7544" s="7" t="str">
        <f t="shared" si="702"/>
        <v/>
      </c>
      <c r="G7544" s="7" t="str">
        <f t="shared" si="703"/>
        <v>SICILIA</v>
      </c>
      <c r="I7544" s="24" t="str">
        <f t="shared" si="704"/>
        <v>MANIACE</v>
      </c>
      <c r="J7544" s="24" t="str">
        <f t="shared" si="705"/>
        <v>comunedimaniacect@legalmail.it</v>
      </c>
      <c r="K7544" s="24" t="str">
        <f t="shared" si="706"/>
        <v>ISOLE</v>
      </c>
      <c r="L7544" s="24" t="str">
        <f t="shared" si="707"/>
        <v>SICILIA</v>
      </c>
    </row>
    <row r="7545" spans="1:12" x14ac:dyDescent="0.2">
      <c r="A7545" s="1" t="s">
        <v>11159</v>
      </c>
      <c r="B7545" s="1" t="s">
        <v>11160</v>
      </c>
      <c r="C7545" s="29" t="s">
        <v>16149</v>
      </c>
      <c r="D7545" s="29" t="s">
        <v>16150</v>
      </c>
      <c r="E7545" s="3">
        <v>3676</v>
      </c>
      <c r="F7545" s="7" t="str">
        <f t="shared" si="702"/>
        <v/>
      </c>
      <c r="G7545" s="7" t="str">
        <f t="shared" si="703"/>
        <v>SICILIA</v>
      </c>
      <c r="I7545" s="24" t="str">
        <f t="shared" si="704"/>
        <v>RAGALNA</v>
      </c>
      <c r="J7545" s="24" t="str">
        <f t="shared" si="705"/>
        <v>ufficiotecnicoragalna@arubapec.it</v>
      </c>
      <c r="K7545" s="24" t="str">
        <f t="shared" si="706"/>
        <v>ISOLE</v>
      </c>
      <c r="L7545" s="24" t="str">
        <f t="shared" si="707"/>
        <v>SICILIA</v>
      </c>
    </row>
    <row r="7546" spans="1:12" x14ac:dyDescent="0.2">
      <c r="A7546" s="1" t="s">
        <v>429</v>
      </c>
      <c r="B7546" s="1" t="s">
        <v>430</v>
      </c>
      <c r="C7546" s="29" t="s">
        <v>16149</v>
      </c>
      <c r="D7546" s="29" t="s">
        <v>16150</v>
      </c>
      <c r="E7546" s="3">
        <v>9574</v>
      </c>
      <c r="F7546" s="7" t="str">
        <f t="shared" si="702"/>
        <v/>
      </c>
      <c r="G7546" s="7" t="str">
        <f t="shared" si="703"/>
        <v>SICILIA</v>
      </c>
      <c r="I7546" s="24" t="str">
        <f t="shared" si="704"/>
        <v>ACATE</v>
      </c>
      <c r="J7546" s="24" t="str">
        <f t="shared" si="705"/>
        <v>protocollo@pec.comune.acate.rg.it</v>
      </c>
      <c r="K7546" s="24" t="str">
        <f t="shared" si="706"/>
        <v>ISOLE</v>
      </c>
      <c r="L7546" s="24" t="str">
        <f t="shared" si="707"/>
        <v>SICILIA</v>
      </c>
    </row>
    <row r="7547" spans="1:12" x14ac:dyDescent="0.2">
      <c r="A7547" s="1" t="s">
        <v>4339</v>
      </c>
      <c r="B7547" s="1" t="s">
        <v>4340</v>
      </c>
      <c r="C7547" s="29" t="s">
        <v>16149</v>
      </c>
      <c r="D7547" s="29" t="s">
        <v>16150</v>
      </c>
      <c r="E7547" s="3">
        <v>8224</v>
      </c>
      <c r="F7547" s="7" t="str">
        <f t="shared" si="702"/>
        <v/>
      </c>
      <c r="G7547" s="7" t="str">
        <f t="shared" si="703"/>
        <v>SICILIA</v>
      </c>
      <c r="I7547" s="24" t="str">
        <f t="shared" si="704"/>
        <v>CHIARAMONTE GULFI</v>
      </c>
      <c r="J7547" s="24" t="str">
        <f t="shared" si="705"/>
        <v>protocollo@pec.comune.chiaramonte-gulfi.rg.it</v>
      </c>
      <c r="K7547" s="24" t="str">
        <f t="shared" si="706"/>
        <v>ISOLE</v>
      </c>
      <c r="L7547" s="24" t="str">
        <f t="shared" si="707"/>
        <v>SICILIA</v>
      </c>
    </row>
    <row r="7548" spans="1:12" x14ac:dyDescent="0.2">
      <c r="A7548" s="1" t="s">
        <v>4799</v>
      </c>
      <c r="B7548" s="1" t="s">
        <v>4800</v>
      </c>
      <c r="C7548" s="29" t="s">
        <v>16149</v>
      </c>
      <c r="D7548" s="29" t="s">
        <v>16150</v>
      </c>
      <c r="E7548" s="3">
        <v>29184</v>
      </c>
      <c r="F7548" s="7" t="str">
        <f t="shared" si="702"/>
        <v/>
      </c>
      <c r="G7548" s="7" t="str">
        <f t="shared" si="703"/>
        <v>SICILIA</v>
      </c>
      <c r="I7548" s="24" t="str">
        <f t="shared" si="704"/>
        <v>COMISO</v>
      </c>
      <c r="J7548" s="24" t="str">
        <f t="shared" si="705"/>
        <v>protocollo@pec.comune.comiso.it</v>
      </c>
      <c r="K7548" s="24" t="str">
        <f t="shared" si="706"/>
        <v>ISOLE</v>
      </c>
      <c r="L7548" s="24" t="str">
        <f t="shared" si="707"/>
        <v>SICILIA</v>
      </c>
    </row>
    <row r="7549" spans="1:12" x14ac:dyDescent="0.2">
      <c r="A7549" s="1" t="s">
        <v>6385</v>
      </c>
      <c r="B7549" s="1" t="s">
        <v>6386</v>
      </c>
      <c r="C7549" s="29" t="s">
        <v>16149</v>
      </c>
      <c r="D7549" s="29" t="s">
        <v>16150</v>
      </c>
      <c r="E7549" s="3">
        <v>3143</v>
      </c>
      <c r="F7549" s="7" t="str">
        <f t="shared" si="702"/>
        <v/>
      </c>
      <c r="G7549" s="7" t="str">
        <f t="shared" si="703"/>
        <v>SICILIA</v>
      </c>
      <c r="I7549" s="24" t="str">
        <f t="shared" si="704"/>
        <v>GIARRATANA</v>
      </c>
      <c r="J7549" s="24" t="str">
        <f t="shared" si="705"/>
        <v>protocollo@pec.comune.giarratana.rg.it</v>
      </c>
      <c r="K7549" s="24" t="str">
        <f t="shared" si="706"/>
        <v>ISOLE</v>
      </c>
      <c r="L7549" s="24" t="str">
        <f t="shared" si="707"/>
        <v>SICILIA</v>
      </c>
    </row>
    <row r="7550" spans="1:12" x14ac:dyDescent="0.2">
      <c r="A7550" s="1" t="s">
        <v>6894</v>
      </c>
      <c r="B7550" s="1" t="s">
        <v>6895</v>
      </c>
      <c r="C7550" s="29" t="s">
        <v>16149</v>
      </c>
      <c r="D7550" s="29" t="s">
        <v>16150</v>
      </c>
      <c r="E7550" s="3">
        <v>15122</v>
      </c>
      <c r="F7550" s="7" t="str">
        <f t="shared" si="702"/>
        <v/>
      </c>
      <c r="G7550" s="7" t="str">
        <f t="shared" si="703"/>
        <v>SICILIA</v>
      </c>
      <c r="I7550" s="24" t="str">
        <f t="shared" si="704"/>
        <v>ISPICA</v>
      </c>
      <c r="J7550" s="24" t="str">
        <f t="shared" si="705"/>
        <v>info@cert.comune.ispica.rg.it</v>
      </c>
      <c r="K7550" s="24" t="str">
        <f t="shared" si="706"/>
        <v>ISOLE</v>
      </c>
      <c r="L7550" s="24" t="str">
        <f t="shared" si="707"/>
        <v>SICILIA</v>
      </c>
    </row>
    <row r="7551" spans="1:12" x14ac:dyDescent="0.2">
      <c r="A7551" s="1" t="s">
        <v>8243</v>
      </c>
      <c r="B7551" s="1" t="s">
        <v>8244</v>
      </c>
      <c r="C7551" s="29" t="s">
        <v>16149</v>
      </c>
      <c r="D7551" s="29" t="s">
        <v>16150</v>
      </c>
      <c r="E7551" s="3">
        <v>53959</v>
      </c>
      <c r="F7551" s="7" t="str">
        <f t="shared" si="702"/>
        <v/>
      </c>
      <c r="G7551" s="7" t="str">
        <f t="shared" si="703"/>
        <v>Compreso</v>
      </c>
      <c r="I7551" s="24" t="str">
        <f t="shared" si="704"/>
        <v>MODICA</v>
      </c>
      <c r="J7551" s="24" t="str">
        <f t="shared" si="705"/>
        <v>protocollo.comune.modica@pec.it</v>
      </c>
      <c r="K7551" s="24" t="str">
        <f t="shared" si="706"/>
        <v>ISOLE</v>
      </c>
      <c r="L7551" s="24" t="str">
        <f t="shared" si="707"/>
        <v>SICILIA</v>
      </c>
    </row>
    <row r="7552" spans="1:12" x14ac:dyDescent="0.2">
      <c r="A7552" s="1" t="s">
        <v>8818</v>
      </c>
      <c r="B7552" s="1" t="s">
        <v>8819</v>
      </c>
      <c r="C7552" s="29" t="s">
        <v>16149</v>
      </c>
      <c r="D7552" s="29" t="s">
        <v>16150</v>
      </c>
      <c r="E7552" s="3">
        <v>3183</v>
      </c>
      <c r="F7552" s="7" t="str">
        <f t="shared" si="702"/>
        <v/>
      </c>
      <c r="G7552" s="7" t="str">
        <f t="shared" si="703"/>
        <v>SICILIA</v>
      </c>
      <c r="I7552" s="24" t="str">
        <f t="shared" si="704"/>
        <v>MONTEROSSO ALMO</v>
      </c>
      <c r="J7552" s="24" t="str">
        <f t="shared" si="705"/>
        <v>protocollo@pec.comune.monterosso-almo.rg.it</v>
      </c>
      <c r="K7552" s="24" t="str">
        <f t="shared" si="706"/>
        <v>ISOLE</v>
      </c>
      <c r="L7552" s="24" t="str">
        <f t="shared" si="707"/>
        <v>SICILIA</v>
      </c>
    </row>
    <row r="7553" spans="1:12" x14ac:dyDescent="0.2">
      <c r="A7553" s="1" t="s">
        <v>10873</v>
      </c>
      <c r="B7553" s="1" t="s">
        <v>16323</v>
      </c>
      <c r="C7553" s="29" t="s">
        <v>16149</v>
      </c>
      <c r="D7553" s="29" t="s">
        <v>16150</v>
      </c>
      <c r="E7553" s="3">
        <v>18929</v>
      </c>
      <c r="F7553" s="7" t="str">
        <f t="shared" si="702"/>
        <v/>
      </c>
      <c r="G7553" s="7" t="str">
        <f t="shared" si="703"/>
        <v>SICILIA</v>
      </c>
      <c r="I7553" s="24" t="str">
        <f t="shared" si="704"/>
        <v>POZZALLO</v>
      </c>
      <c r="J7553" s="24" t="str">
        <f t="shared" si="705"/>
        <v>protocollo.comune.pozzallo.rg@pec.it</v>
      </c>
      <c r="K7553" s="24" t="str">
        <f t="shared" si="706"/>
        <v>ISOLE</v>
      </c>
      <c r="L7553" s="24" t="str">
        <f t="shared" si="707"/>
        <v>SICILIA</v>
      </c>
    </row>
    <row r="7554" spans="1:12" x14ac:dyDescent="0.2">
      <c r="A7554" s="1" t="s">
        <v>11163</v>
      </c>
      <c r="B7554" s="1" t="s">
        <v>11164</v>
      </c>
      <c r="C7554" s="29" t="s">
        <v>16149</v>
      </c>
      <c r="D7554" s="29" t="s">
        <v>16150</v>
      </c>
      <c r="E7554" s="3">
        <v>69794</v>
      </c>
      <c r="F7554" s="7" t="str">
        <f t="shared" ref="F7554:F7617" si="708">IF(E7554&gt;300000,"Trovato","")</f>
        <v/>
      </c>
      <c r="G7554" s="7" t="str">
        <f t="shared" ref="G7554:G7617" si="709">IF(AND(E7554&gt;=50000,E7554&lt;=100000),"Compreso",D7554)</f>
        <v>Compreso</v>
      </c>
      <c r="I7554" s="24" t="str">
        <f t="shared" si="704"/>
        <v>RAGUSA</v>
      </c>
      <c r="J7554" s="24" t="str">
        <f t="shared" si="705"/>
        <v>protocollo@pec.comune.ragusa.gov.it</v>
      </c>
      <c r="K7554" s="24" t="str">
        <f t="shared" si="706"/>
        <v>ISOLE</v>
      </c>
      <c r="L7554" s="24" t="str">
        <f t="shared" si="707"/>
        <v>SICILIA</v>
      </c>
    </row>
    <row r="7555" spans="1:12" x14ac:dyDescent="0.2">
      <c r="A7555" s="1" t="s">
        <v>12873</v>
      </c>
      <c r="B7555" s="1" t="s">
        <v>12874</v>
      </c>
      <c r="C7555" s="29" t="s">
        <v>16149</v>
      </c>
      <c r="D7555" s="29" t="s">
        <v>16150</v>
      </c>
      <c r="E7555" s="3">
        <v>9452</v>
      </c>
      <c r="F7555" s="7" t="str">
        <f t="shared" si="708"/>
        <v/>
      </c>
      <c r="G7555" s="7" t="str">
        <f t="shared" si="709"/>
        <v>SICILIA</v>
      </c>
      <c r="I7555" s="24" t="str">
        <f t="shared" ref="I7555:I7618" si="710">TRIM(A7555)</f>
        <v>SANTA CROCE CAMERINA</v>
      </c>
      <c r="J7555" s="24" t="str">
        <f t="shared" ref="J7555:J7618" si="711">TRIM(B7555)</f>
        <v>comune.santacrocecamerina@anutel.it</v>
      </c>
      <c r="K7555" s="24" t="str">
        <f t="shared" ref="K7555:K7618" si="712">TRIM(C7555)</f>
        <v>ISOLE</v>
      </c>
      <c r="L7555" s="24" t="str">
        <f t="shared" ref="L7555:L7618" si="713">TRIM(D7555)</f>
        <v>SICILIA</v>
      </c>
    </row>
    <row r="7556" spans="1:12" x14ac:dyDescent="0.2">
      <c r="A7556" s="1" t="s">
        <v>13205</v>
      </c>
      <c r="B7556" s="1" t="s">
        <v>13206</v>
      </c>
      <c r="C7556" s="29" t="s">
        <v>16149</v>
      </c>
      <c r="D7556" s="29" t="s">
        <v>16150</v>
      </c>
      <c r="E7556" s="3">
        <v>25922</v>
      </c>
      <c r="F7556" s="7" t="str">
        <f t="shared" si="708"/>
        <v/>
      </c>
      <c r="G7556" s="7" t="str">
        <f t="shared" si="709"/>
        <v>SICILIA</v>
      </c>
      <c r="I7556" s="24" t="str">
        <f t="shared" si="710"/>
        <v>SCICLI</v>
      </c>
      <c r="J7556" s="24" t="str">
        <f t="shared" si="711"/>
        <v>protocollo@pec.comune.scicli.rg.it</v>
      </c>
      <c r="K7556" s="24" t="str">
        <f t="shared" si="712"/>
        <v>ISOLE</v>
      </c>
      <c r="L7556" s="24" t="str">
        <f t="shared" si="713"/>
        <v>SICILIA</v>
      </c>
    </row>
    <row r="7557" spans="1:12" x14ac:dyDescent="0.2">
      <c r="A7557" s="1" t="s">
        <v>15621</v>
      </c>
      <c r="B7557" s="1" t="s">
        <v>15622</v>
      </c>
      <c r="C7557" s="29" t="s">
        <v>16149</v>
      </c>
      <c r="D7557" s="29" t="s">
        <v>16150</v>
      </c>
      <c r="E7557" s="3">
        <v>61006</v>
      </c>
      <c r="F7557" s="7" t="str">
        <f t="shared" si="708"/>
        <v/>
      </c>
      <c r="G7557" s="7" t="str">
        <f t="shared" si="709"/>
        <v>Compreso</v>
      </c>
      <c r="I7557" s="24" t="str">
        <f t="shared" si="710"/>
        <v>VITTORIA</v>
      </c>
      <c r="J7557" s="24" t="str">
        <f t="shared" si="711"/>
        <v>dirigente.affarigenerali@pec.comunevittoria.gov.it</v>
      </c>
      <c r="K7557" s="24" t="str">
        <f t="shared" si="712"/>
        <v>ISOLE</v>
      </c>
      <c r="L7557" s="24" t="str">
        <f t="shared" si="713"/>
        <v>SICILIA</v>
      </c>
    </row>
    <row r="7558" spans="1:12" x14ac:dyDescent="0.2">
      <c r="A7558" s="1" t="s">
        <v>1191</v>
      </c>
      <c r="B7558" s="1" t="s">
        <v>1192</v>
      </c>
      <c r="C7558" s="29" t="s">
        <v>16149</v>
      </c>
      <c r="D7558" s="29" t="s">
        <v>16150</v>
      </c>
      <c r="E7558" s="3">
        <v>36169</v>
      </c>
      <c r="F7558" s="7" t="str">
        <f t="shared" si="708"/>
        <v/>
      </c>
      <c r="G7558" s="7" t="str">
        <f t="shared" si="709"/>
        <v>SICILIA</v>
      </c>
      <c r="I7558" s="24" t="str">
        <f t="shared" si="710"/>
        <v>AUGUSTA</v>
      </c>
      <c r="J7558" s="24" t="str">
        <f t="shared" si="711"/>
        <v>protocollocomunediaugusta@pointpec.it</v>
      </c>
      <c r="K7558" s="24" t="str">
        <f t="shared" si="712"/>
        <v>ISOLE</v>
      </c>
      <c r="L7558" s="24" t="str">
        <f t="shared" si="713"/>
        <v>SICILIA</v>
      </c>
    </row>
    <row r="7559" spans="1:12" x14ac:dyDescent="0.2">
      <c r="A7559" s="1" t="s">
        <v>1237</v>
      </c>
      <c r="B7559" s="1" t="s">
        <v>1238</v>
      </c>
      <c r="C7559" s="29" t="s">
        <v>16149</v>
      </c>
      <c r="D7559" s="29" t="s">
        <v>16150</v>
      </c>
      <c r="E7559" s="3">
        <v>31328</v>
      </c>
      <c r="F7559" s="7" t="str">
        <f t="shared" si="708"/>
        <v/>
      </c>
      <c r="G7559" s="7" t="str">
        <f t="shared" si="709"/>
        <v>SICILIA</v>
      </c>
      <c r="I7559" s="24" t="str">
        <f t="shared" si="710"/>
        <v>AVOLA</v>
      </c>
      <c r="J7559" s="24" t="str">
        <f t="shared" si="711"/>
        <v>protocollo@pec.comune.avola.sr.it</v>
      </c>
      <c r="K7559" s="24" t="str">
        <f t="shared" si="712"/>
        <v>ISOLE</v>
      </c>
      <c r="L7559" s="24" t="str">
        <f t="shared" si="713"/>
        <v>SICILIA</v>
      </c>
    </row>
    <row r="7560" spans="1:12" x14ac:dyDescent="0.2">
      <c r="A7560" s="1" t="s">
        <v>2282</v>
      </c>
      <c r="B7560" s="1" t="s">
        <v>2283</v>
      </c>
      <c r="C7560" s="29" t="s">
        <v>16149</v>
      </c>
      <c r="D7560" s="29" t="s">
        <v>16150</v>
      </c>
      <c r="E7560" s="3">
        <v>2133</v>
      </c>
      <c r="F7560" s="7" t="str">
        <f t="shared" si="708"/>
        <v/>
      </c>
      <c r="G7560" s="7" t="str">
        <f t="shared" si="709"/>
        <v>SICILIA</v>
      </c>
      <c r="I7560" s="24" t="str">
        <f t="shared" si="710"/>
        <v>BUCCHERI</v>
      </c>
      <c r="J7560" s="24" t="str">
        <f t="shared" si="711"/>
        <v>protocollo@pec.comune.buccheri.sr.it</v>
      </c>
      <c r="K7560" s="24" t="str">
        <f t="shared" si="712"/>
        <v>ISOLE</v>
      </c>
      <c r="L7560" s="24" t="str">
        <f t="shared" si="713"/>
        <v>SICILIA</v>
      </c>
    </row>
    <row r="7561" spans="1:12" x14ac:dyDescent="0.2">
      <c r="A7561" s="1" t="s">
        <v>2353</v>
      </c>
      <c r="B7561" s="1" t="s">
        <v>2354</v>
      </c>
      <c r="C7561" s="29" t="s">
        <v>16149</v>
      </c>
      <c r="D7561" s="29" t="s">
        <v>16150</v>
      </c>
      <c r="E7561" s="3">
        <v>1128</v>
      </c>
      <c r="F7561" s="7" t="str">
        <f t="shared" si="708"/>
        <v/>
      </c>
      <c r="G7561" s="7" t="str">
        <f t="shared" si="709"/>
        <v>SICILIA</v>
      </c>
      <c r="I7561" s="24" t="str">
        <f t="shared" si="710"/>
        <v>BUSCEMI</v>
      </c>
      <c r="J7561" s="24" t="str">
        <f t="shared" si="711"/>
        <v>protocollo.buscemi@pec.it</v>
      </c>
      <c r="K7561" s="24" t="str">
        <f t="shared" si="712"/>
        <v>ISOLE</v>
      </c>
      <c r="L7561" s="24" t="str">
        <f t="shared" si="713"/>
        <v>SICILIA</v>
      </c>
    </row>
    <row r="7562" spans="1:12" x14ac:dyDescent="0.2">
      <c r="A7562" s="1" t="s">
        <v>2795</v>
      </c>
      <c r="B7562" s="1" t="s">
        <v>16324</v>
      </c>
      <c r="C7562" s="29" t="s">
        <v>16149</v>
      </c>
      <c r="D7562" s="29" t="s">
        <v>16150</v>
      </c>
      <c r="E7562" s="3">
        <v>7186</v>
      </c>
      <c r="F7562" s="7" t="str">
        <f t="shared" si="708"/>
        <v/>
      </c>
      <c r="G7562" s="7" t="str">
        <f t="shared" si="709"/>
        <v>SICILIA</v>
      </c>
      <c r="I7562" s="24" t="str">
        <f t="shared" si="710"/>
        <v>CANICATTINI BAGNI</v>
      </c>
      <c r="J7562" s="24" t="str">
        <f t="shared" si="711"/>
        <v>sviluppoeconomico.canicattinibagni@pec.it</v>
      </c>
      <c r="K7562" s="24" t="str">
        <f t="shared" si="712"/>
        <v>ISOLE</v>
      </c>
      <c r="L7562" s="24" t="str">
        <f t="shared" si="713"/>
        <v>SICILIA</v>
      </c>
    </row>
    <row r="7563" spans="1:12" x14ac:dyDescent="0.2">
      <c r="A7563" s="1" t="s">
        <v>3077</v>
      </c>
      <c r="B7563" s="1" t="s">
        <v>3078</v>
      </c>
      <c r="C7563" s="29" t="s">
        <v>16149</v>
      </c>
      <c r="D7563" s="29" t="s">
        <v>16150</v>
      </c>
      <c r="E7563" s="3">
        <v>17958</v>
      </c>
      <c r="F7563" s="7" t="str">
        <f t="shared" si="708"/>
        <v/>
      </c>
      <c r="G7563" s="7" t="str">
        <f t="shared" si="709"/>
        <v>SICILIA</v>
      </c>
      <c r="I7563" s="24" t="str">
        <f t="shared" si="710"/>
        <v>CARLENTINI</v>
      </c>
      <c r="J7563" s="24" t="str">
        <f t="shared" si="711"/>
        <v>affarigenerali@pec.comune.carlentini.sr.it</v>
      </c>
      <c r="K7563" s="24" t="str">
        <f t="shared" si="712"/>
        <v>ISOLE</v>
      </c>
      <c r="L7563" s="24" t="str">
        <f t="shared" si="713"/>
        <v>SICILIA</v>
      </c>
    </row>
    <row r="7564" spans="1:12" x14ac:dyDescent="0.2">
      <c r="A7564" s="1" t="s">
        <v>3412</v>
      </c>
      <c r="B7564" s="1" t="s">
        <v>3413</v>
      </c>
      <c r="C7564" s="29" t="s">
        <v>16149</v>
      </c>
      <c r="D7564" s="29" t="s">
        <v>16150</v>
      </c>
      <c r="E7564" s="3">
        <v>813</v>
      </c>
      <c r="F7564" s="7" t="str">
        <f t="shared" si="708"/>
        <v/>
      </c>
      <c r="G7564" s="7" t="str">
        <f t="shared" si="709"/>
        <v>SICILIA</v>
      </c>
      <c r="I7564" s="24" t="str">
        <f t="shared" si="710"/>
        <v>CASSARO</v>
      </c>
      <c r="J7564" s="24" t="str">
        <f t="shared" si="711"/>
        <v>protocollo.cassaro@pec.it</v>
      </c>
      <c r="K7564" s="24" t="str">
        <f t="shared" si="712"/>
        <v>ISOLE</v>
      </c>
      <c r="L7564" s="24" t="str">
        <f t="shared" si="713"/>
        <v>SICILIA</v>
      </c>
    </row>
    <row r="7565" spans="1:12" x14ac:dyDescent="0.2">
      <c r="A7565" s="1" t="s">
        <v>5650</v>
      </c>
      <c r="B7565" s="1" t="s">
        <v>16325</v>
      </c>
      <c r="C7565" s="29" t="s">
        <v>16149</v>
      </c>
      <c r="D7565" s="29" t="s">
        <v>16150</v>
      </c>
      <c r="E7565" s="3">
        <v>2600</v>
      </c>
      <c r="F7565" s="7" t="str">
        <f t="shared" si="708"/>
        <v/>
      </c>
      <c r="G7565" s="7" t="str">
        <f t="shared" si="709"/>
        <v>SICILIA</v>
      </c>
      <c r="I7565" s="24" t="str">
        <f t="shared" si="710"/>
        <v>FERLA</v>
      </c>
      <c r="J7565" s="24" t="str">
        <f t="shared" si="711"/>
        <v>protocollo@pec.comune.ferla.sr.it</v>
      </c>
      <c r="K7565" s="24" t="str">
        <f t="shared" si="712"/>
        <v>ISOLE</v>
      </c>
      <c r="L7565" s="24" t="str">
        <f t="shared" si="713"/>
        <v>SICILIA</v>
      </c>
    </row>
    <row r="7566" spans="1:12" x14ac:dyDescent="0.2">
      <c r="A7566" s="1" t="s">
        <v>5788</v>
      </c>
      <c r="B7566" s="1" t="s">
        <v>5789</v>
      </c>
      <c r="C7566" s="29" t="s">
        <v>16149</v>
      </c>
      <c r="D7566" s="29" t="s">
        <v>16150</v>
      </c>
      <c r="E7566" s="3">
        <v>22685</v>
      </c>
      <c r="F7566" s="7" t="str">
        <f t="shared" si="708"/>
        <v/>
      </c>
      <c r="G7566" s="7" t="str">
        <f t="shared" si="709"/>
        <v>SICILIA</v>
      </c>
      <c r="I7566" s="24" t="str">
        <f t="shared" si="710"/>
        <v>FLORIDIA</v>
      </c>
      <c r="J7566" s="24" t="str">
        <f t="shared" si="711"/>
        <v>cfloridia@pec.comune.floridia.sr.it</v>
      </c>
      <c r="K7566" s="24" t="str">
        <f t="shared" si="712"/>
        <v>ISOLE</v>
      </c>
      <c r="L7566" s="24" t="str">
        <f t="shared" si="713"/>
        <v>SICILIA</v>
      </c>
    </row>
    <row r="7567" spans="1:12" x14ac:dyDescent="0.2">
      <c r="A7567" s="1" t="s">
        <v>5996</v>
      </c>
      <c r="B7567" s="1" t="s">
        <v>5997</v>
      </c>
      <c r="C7567" s="29" t="s">
        <v>16149</v>
      </c>
      <c r="D7567" s="29" t="s">
        <v>16150</v>
      </c>
      <c r="E7567" s="3">
        <v>12923</v>
      </c>
      <c r="F7567" s="7" t="str">
        <f t="shared" si="708"/>
        <v/>
      </c>
      <c r="G7567" s="7" t="str">
        <f t="shared" si="709"/>
        <v>SICILIA</v>
      </c>
      <c r="I7567" s="24" t="str">
        <f t="shared" si="710"/>
        <v>FRANCOFONTE</v>
      </c>
      <c r="J7567" s="24" t="str">
        <f t="shared" si="711"/>
        <v>protocollo.generale@pec.comune.francofonte.sr.it</v>
      </c>
      <c r="K7567" s="24" t="str">
        <f t="shared" si="712"/>
        <v>ISOLE</v>
      </c>
      <c r="L7567" s="24" t="str">
        <f t="shared" si="713"/>
        <v>SICILIA</v>
      </c>
    </row>
    <row r="7568" spans="1:12" x14ac:dyDescent="0.2">
      <c r="A7568" s="1" t="s">
        <v>7170</v>
      </c>
      <c r="B7568" s="1" t="s">
        <v>16326</v>
      </c>
      <c r="C7568" s="29" t="s">
        <v>16149</v>
      </c>
      <c r="D7568" s="29" t="s">
        <v>16150</v>
      </c>
      <c r="E7568" s="3">
        <v>24484</v>
      </c>
      <c r="F7568" s="7" t="str">
        <f t="shared" si="708"/>
        <v/>
      </c>
      <c r="G7568" s="7" t="str">
        <f t="shared" si="709"/>
        <v>SICILIA</v>
      </c>
      <c r="I7568" s="24" t="str">
        <f t="shared" si="710"/>
        <v>LENTINI</v>
      </c>
      <c r="J7568" s="24" t="str">
        <f t="shared" si="711"/>
        <v>protocollo@pec.comune.lentini.sr.it</v>
      </c>
      <c r="K7568" s="24" t="str">
        <f t="shared" si="712"/>
        <v>ISOLE</v>
      </c>
      <c r="L7568" s="24" t="str">
        <f t="shared" si="713"/>
        <v>SICILIA</v>
      </c>
    </row>
    <row r="7569" spans="1:12" x14ac:dyDescent="0.2">
      <c r="A7569" s="1" t="s">
        <v>8027</v>
      </c>
      <c r="B7569" s="1" t="s">
        <v>8028</v>
      </c>
      <c r="C7569" s="29" t="s">
        <v>16149</v>
      </c>
      <c r="D7569" s="29" t="s">
        <v>16150</v>
      </c>
      <c r="E7569" s="3">
        <v>13076</v>
      </c>
      <c r="F7569" s="7" t="str">
        <f t="shared" si="708"/>
        <v/>
      </c>
      <c r="G7569" s="7" t="str">
        <f t="shared" si="709"/>
        <v>SICILIA</v>
      </c>
      <c r="I7569" s="24" t="str">
        <f t="shared" si="710"/>
        <v>MELILLI</v>
      </c>
      <c r="J7569" s="24" t="str">
        <f t="shared" si="711"/>
        <v>elettorale@pec.comune.melilli.sr.it</v>
      </c>
      <c r="K7569" s="24" t="str">
        <f t="shared" si="712"/>
        <v>ISOLE</v>
      </c>
      <c r="L7569" s="24" t="str">
        <f t="shared" si="713"/>
        <v>SICILIA</v>
      </c>
    </row>
    <row r="7570" spans="1:12" x14ac:dyDescent="0.2">
      <c r="A7570" s="1" t="s">
        <v>9290</v>
      </c>
      <c r="B7570" s="1" t="s">
        <v>9291</v>
      </c>
      <c r="C7570" s="29" t="s">
        <v>16149</v>
      </c>
      <c r="D7570" s="29" t="s">
        <v>16150</v>
      </c>
      <c r="E7570" s="3">
        <v>23704</v>
      </c>
      <c r="F7570" s="7" t="str">
        <f t="shared" si="708"/>
        <v/>
      </c>
      <c r="G7570" s="7" t="str">
        <f t="shared" si="709"/>
        <v>SICILIA</v>
      </c>
      <c r="I7570" s="24" t="str">
        <f t="shared" si="710"/>
        <v>NOTO</v>
      </c>
      <c r="J7570" s="24" t="str">
        <f t="shared" si="711"/>
        <v>protocollo@comunenoto.legalmail.it</v>
      </c>
      <c r="K7570" s="24" t="str">
        <f t="shared" si="712"/>
        <v>ISOLE</v>
      </c>
      <c r="L7570" s="24" t="str">
        <f t="shared" si="713"/>
        <v>SICILIA</v>
      </c>
    </row>
    <row r="7571" spans="1:12" x14ac:dyDescent="0.2">
      <c r="A7571" s="1" t="s">
        <v>9728</v>
      </c>
      <c r="B7571" s="1" t="s">
        <v>9729</v>
      </c>
      <c r="C7571" s="29" t="s">
        <v>16149</v>
      </c>
      <c r="D7571" s="29" t="s">
        <v>16150</v>
      </c>
      <c r="E7571" s="3">
        <v>22068</v>
      </c>
      <c r="F7571" s="7" t="str">
        <f t="shared" si="708"/>
        <v/>
      </c>
      <c r="G7571" s="7" t="str">
        <f t="shared" si="709"/>
        <v>SICILIA</v>
      </c>
      <c r="I7571" s="24" t="str">
        <f t="shared" si="710"/>
        <v>PACHINO</v>
      </c>
      <c r="J7571" s="24" t="str">
        <f t="shared" si="711"/>
        <v>statocivile.pachino@arubapec.it</v>
      </c>
      <c r="K7571" s="24" t="str">
        <f t="shared" si="712"/>
        <v>ISOLE</v>
      </c>
      <c r="L7571" s="24" t="str">
        <f t="shared" si="713"/>
        <v>SICILIA</v>
      </c>
    </row>
    <row r="7572" spans="1:12" x14ac:dyDescent="0.2">
      <c r="A7572" s="1" t="s">
        <v>9810</v>
      </c>
      <c r="B7572" s="1" t="s">
        <v>9811</v>
      </c>
      <c r="C7572" s="29" t="s">
        <v>16149</v>
      </c>
      <c r="D7572" s="29" t="s">
        <v>16150</v>
      </c>
      <c r="E7572" s="3">
        <v>9091</v>
      </c>
      <c r="F7572" s="7" t="str">
        <f t="shared" si="708"/>
        <v/>
      </c>
      <c r="G7572" s="7" t="str">
        <f t="shared" si="709"/>
        <v>SICILIA</v>
      </c>
      <c r="I7572" s="24" t="str">
        <f t="shared" si="710"/>
        <v>PALAZZOLO ACREIDE</v>
      </c>
      <c r="J7572" s="24" t="str">
        <f t="shared" si="711"/>
        <v>ufficioelettorale@pec.comune.palazzoloacreide.sr.it</v>
      </c>
      <c r="K7572" s="24" t="str">
        <f t="shared" si="712"/>
        <v>ISOLE</v>
      </c>
      <c r="L7572" s="24" t="str">
        <f t="shared" si="713"/>
        <v>SICILIA</v>
      </c>
    </row>
    <row r="7573" spans="1:12" x14ac:dyDescent="0.2">
      <c r="A7573" s="1" t="s">
        <v>11777</v>
      </c>
      <c r="B7573" s="1" t="s">
        <v>11778</v>
      </c>
      <c r="C7573" s="29" t="s">
        <v>16149</v>
      </c>
      <c r="D7573" s="29" t="s">
        <v>16150</v>
      </c>
      <c r="E7573" s="3">
        <v>21526</v>
      </c>
      <c r="F7573" s="7" t="str">
        <f t="shared" si="708"/>
        <v/>
      </c>
      <c r="G7573" s="7" t="str">
        <f t="shared" si="709"/>
        <v>SICILIA</v>
      </c>
      <c r="I7573" s="24" t="str">
        <f t="shared" si="710"/>
        <v>ROSOLINI</v>
      </c>
      <c r="J7573" s="24" t="str">
        <f t="shared" si="711"/>
        <v>affarigenerali@pec.comune.rosolini.sr.it</v>
      </c>
      <c r="K7573" s="24" t="str">
        <f t="shared" si="712"/>
        <v>ISOLE</v>
      </c>
      <c r="L7573" s="24" t="str">
        <f t="shared" si="713"/>
        <v>SICILIA</v>
      </c>
    </row>
    <row r="7574" spans="1:12" x14ac:dyDescent="0.2">
      <c r="A7574" s="1" t="s">
        <v>13553</v>
      </c>
      <c r="B7574" s="1" t="s">
        <v>13554</v>
      </c>
      <c r="C7574" s="29" t="s">
        <v>16149</v>
      </c>
      <c r="D7574" s="29" t="s">
        <v>16150</v>
      </c>
      <c r="E7574" s="3">
        <v>118385</v>
      </c>
      <c r="F7574" s="7" t="str">
        <f t="shared" si="708"/>
        <v/>
      </c>
      <c r="G7574" s="7" t="str">
        <f t="shared" si="709"/>
        <v>SICILIA</v>
      </c>
      <c r="I7574" s="24" t="str">
        <f t="shared" si="710"/>
        <v>SIRACUSA</v>
      </c>
      <c r="J7574" s="24" t="str">
        <f t="shared" si="711"/>
        <v>sportellocittadino@pec.comune.siracusa.it</v>
      </c>
      <c r="K7574" s="24" t="str">
        <f t="shared" si="712"/>
        <v>ISOLE</v>
      </c>
      <c r="L7574" s="24" t="str">
        <f t="shared" si="713"/>
        <v>SICILIA</v>
      </c>
    </row>
    <row r="7575" spans="1:12" x14ac:dyDescent="0.2">
      <c r="A7575" s="1" t="s">
        <v>13595</v>
      </c>
      <c r="B7575" s="1" t="s">
        <v>13596</v>
      </c>
      <c r="C7575" s="29" t="s">
        <v>16149</v>
      </c>
      <c r="D7575" s="29" t="s">
        <v>16150</v>
      </c>
      <c r="E7575" s="3">
        <v>7853</v>
      </c>
      <c r="F7575" s="7" t="str">
        <f t="shared" si="708"/>
        <v/>
      </c>
      <c r="G7575" s="7" t="str">
        <f t="shared" si="709"/>
        <v>SICILIA</v>
      </c>
      <c r="I7575" s="24" t="str">
        <f t="shared" si="710"/>
        <v>SOLARINO</v>
      </c>
      <c r="J7575" s="24" t="str">
        <f t="shared" si="711"/>
        <v>comune@solarino-pec.it</v>
      </c>
      <c r="K7575" s="24" t="str">
        <f t="shared" si="712"/>
        <v>ISOLE</v>
      </c>
      <c r="L7575" s="24" t="str">
        <f t="shared" si="713"/>
        <v>SICILIA</v>
      </c>
    </row>
    <row r="7576" spans="1:12" x14ac:dyDescent="0.2">
      <c r="A7576" s="1" t="s">
        <v>13712</v>
      </c>
      <c r="B7576" s="1" t="s">
        <v>13713</v>
      </c>
      <c r="C7576" s="29" t="s">
        <v>16149</v>
      </c>
      <c r="D7576" s="29" t="s">
        <v>16150</v>
      </c>
      <c r="E7576" s="3">
        <v>8907</v>
      </c>
      <c r="F7576" s="7" t="str">
        <f t="shared" si="708"/>
        <v/>
      </c>
      <c r="G7576" s="7" t="str">
        <f t="shared" si="709"/>
        <v>SICILIA</v>
      </c>
      <c r="I7576" s="24" t="str">
        <f t="shared" si="710"/>
        <v>SORTINO</v>
      </c>
      <c r="J7576" s="24" t="str">
        <f t="shared" si="711"/>
        <v>protocollo@pec.comune.sortino.sr.it</v>
      </c>
      <c r="K7576" s="24" t="str">
        <f t="shared" si="712"/>
        <v>ISOLE</v>
      </c>
      <c r="L7576" s="24" t="str">
        <f t="shared" si="713"/>
        <v>SICILIA</v>
      </c>
    </row>
    <row r="7577" spans="1:12" x14ac:dyDescent="0.2">
      <c r="A7577" s="1" t="s">
        <v>10827</v>
      </c>
      <c r="B7577" s="1" t="s">
        <v>10828</v>
      </c>
      <c r="C7577" s="29" t="s">
        <v>16149</v>
      </c>
      <c r="D7577" s="29" t="s">
        <v>16150</v>
      </c>
      <c r="E7577" s="3">
        <v>3749</v>
      </c>
      <c r="F7577" s="7" t="str">
        <f t="shared" si="708"/>
        <v/>
      </c>
      <c r="G7577" s="7" t="str">
        <f t="shared" si="709"/>
        <v>SICILIA</v>
      </c>
      <c r="I7577" s="24" t="str">
        <f t="shared" si="710"/>
        <v>PORTOPALO DI CAPO PASSERO</v>
      </c>
      <c r="J7577" s="24" t="str">
        <f t="shared" si="711"/>
        <v>comunecp.segreteria@pec.it</v>
      </c>
      <c r="K7577" s="24" t="str">
        <f t="shared" si="712"/>
        <v>ISOLE</v>
      </c>
      <c r="L7577" s="24" t="str">
        <f t="shared" si="713"/>
        <v>SICILIA</v>
      </c>
    </row>
    <row r="7578" spans="1:12" x14ac:dyDescent="0.2">
      <c r="A7578" s="1" t="s">
        <v>11034</v>
      </c>
      <c r="B7578" s="1" t="s">
        <v>11035</v>
      </c>
      <c r="C7578" s="29" t="s">
        <v>16149</v>
      </c>
      <c r="D7578" s="29" t="s">
        <v>16150</v>
      </c>
      <c r="E7578" s="3">
        <v>12167</v>
      </c>
      <c r="F7578" s="7" t="str">
        <f t="shared" si="708"/>
        <v/>
      </c>
      <c r="G7578" s="7" t="str">
        <f t="shared" si="709"/>
        <v>SICILIA</v>
      </c>
      <c r="I7578" s="24" t="str">
        <f t="shared" si="710"/>
        <v>PRIOLO GARGALLO</v>
      </c>
      <c r="J7578" s="24" t="str">
        <f t="shared" si="711"/>
        <v>ufficio.protocollo@pec.comune.priologargallo.sr.it</v>
      </c>
      <c r="K7578" s="24" t="str">
        <f t="shared" si="712"/>
        <v>ISOLE</v>
      </c>
      <c r="L7578" s="24" t="str">
        <f t="shared" si="713"/>
        <v>SICILIA</v>
      </c>
    </row>
    <row r="7579" spans="1:12" x14ac:dyDescent="0.2">
      <c r="A7579" s="2" t="s">
        <v>516</v>
      </c>
      <c r="B7579" s="1" t="s">
        <v>517</v>
      </c>
      <c r="C7579" s="29" t="s">
        <v>16149</v>
      </c>
      <c r="D7579" s="29" t="s">
        <v>16168</v>
      </c>
      <c r="E7579" s="3">
        <v>1602</v>
      </c>
      <c r="F7579" s="7" t="str">
        <f t="shared" si="708"/>
        <v/>
      </c>
      <c r="G7579" s="7" t="str">
        <f t="shared" si="709"/>
        <v>SARDEGNA</v>
      </c>
      <c r="I7579" s="24" t="str">
        <f t="shared" si="710"/>
        <v>AGGIUS</v>
      </c>
      <c r="J7579" s="24" t="str">
        <f t="shared" si="711"/>
        <v>protocollo@pec.comuneaggius.it</v>
      </c>
      <c r="K7579" s="24" t="str">
        <f t="shared" si="712"/>
        <v>ISOLE</v>
      </c>
      <c r="L7579" s="24" t="str">
        <f t="shared" si="713"/>
        <v>SARDEGNA</v>
      </c>
    </row>
    <row r="7580" spans="1:12" x14ac:dyDescent="0.2">
      <c r="A7580" s="2" t="s">
        <v>16169</v>
      </c>
      <c r="B7580" s="1" t="s">
        <v>588</v>
      </c>
      <c r="C7580" s="29" t="s">
        <v>16149</v>
      </c>
      <c r="D7580" s="29" t="s">
        <v>16168</v>
      </c>
      <c r="E7580" s="3">
        <v>1947</v>
      </c>
      <c r="F7580" s="7" t="str">
        <f t="shared" si="708"/>
        <v/>
      </c>
      <c r="G7580" s="7" t="str">
        <f t="shared" si="709"/>
        <v>SARDEGNA</v>
      </c>
      <c r="I7580" s="24" t="str">
        <f t="shared" si="710"/>
        <v>ALÀ DEI SARDI</v>
      </c>
      <c r="J7580" s="24" t="str">
        <f t="shared" si="711"/>
        <v>protocollo.aladeisardi@legalmail.it</v>
      </c>
      <c r="K7580" s="24" t="str">
        <f t="shared" si="712"/>
        <v>ISOLE</v>
      </c>
      <c r="L7580" s="24" t="str">
        <f t="shared" si="713"/>
        <v>SARDEGNA</v>
      </c>
    </row>
    <row r="7581" spans="1:12" x14ac:dyDescent="0.2">
      <c r="A7581" s="2" t="s">
        <v>702</v>
      </c>
      <c r="B7581" s="1" t="s">
        <v>703</v>
      </c>
      <c r="C7581" s="29" t="s">
        <v>16149</v>
      </c>
      <c r="D7581" s="29" t="s">
        <v>16168</v>
      </c>
      <c r="E7581" s="3">
        <v>40641</v>
      </c>
      <c r="F7581" s="7" t="str">
        <f t="shared" si="708"/>
        <v/>
      </c>
      <c r="G7581" s="7" t="str">
        <f t="shared" si="709"/>
        <v>SARDEGNA</v>
      </c>
      <c r="I7581" s="24" t="str">
        <f t="shared" si="710"/>
        <v>ALGHERO</v>
      </c>
      <c r="J7581" s="24" t="str">
        <f t="shared" si="711"/>
        <v>protocollo@pec.comune.alghero.ss.it</v>
      </c>
      <c r="K7581" s="24" t="str">
        <f t="shared" si="712"/>
        <v>ISOLE</v>
      </c>
      <c r="L7581" s="24" t="str">
        <f t="shared" si="713"/>
        <v>SARDEGNA</v>
      </c>
    </row>
    <row r="7582" spans="1:12" x14ac:dyDescent="0.2">
      <c r="A7582" s="2" t="s">
        <v>871</v>
      </c>
      <c r="B7582" s="1" t="s">
        <v>872</v>
      </c>
      <c r="C7582" s="29" t="s">
        <v>16149</v>
      </c>
      <c r="D7582" s="29" t="s">
        <v>16168</v>
      </c>
      <c r="E7582" s="3">
        <v>673</v>
      </c>
      <c r="F7582" s="7" t="str">
        <f t="shared" si="708"/>
        <v/>
      </c>
      <c r="G7582" s="7" t="str">
        <f t="shared" si="709"/>
        <v>SARDEGNA</v>
      </c>
      <c r="I7582" s="24" t="str">
        <f t="shared" si="710"/>
        <v>ANELA</v>
      </c>
      <c r="J7582" s="24" t="str">
        <f t="shared" si="711"/>
        <v>protocolloanela@legpec.it</v>
      </c>
      <c r="K7582" s="24" t="str">
        <f t="shared" si="712"/>
        <v>ISOLE</v>
      </c>
      <c r="L7582" s="24" t="str">
        <f t="shared" si="713"/>
        <v>SARDEGNA</v>
      </c>
    </row>
    <row r="7583" spans="1:12" x14ac:dyDescent="0.2">
      <c r="A7583" s="2" t="s">
        <v>1008</v>
      </c>
      <c r="B7583" s="1" t="s">
        <v>1009</v>
      </c>
      <c r="C7583" s="29" t="s">
        <v>16149</v>
      </c>
      <c r="D7583" s="29" t="s">
        <v>16168</v>
      </c>
      <c r="E7583" s="3">
        <v>800</v>
      </c>
      <c r="F7583" s="7" t="str">
        <f t="shared" si="708"/>
        <v/>
      </c>
      <c r="G7583" s="7" t="str">
        <f t="shared" si="709"/>
        <v>SARDEGNA</v>
      </c>
      <c r="I7583" s="24" t="str">
        <f t="shared" si="710"/>
        <v>ARDARA</v>
      </c>
      <c r="J7583" s="24" t="str">
        <f t="shared" si="711"/>
        <v>protocollo@comune.ardara.ss.it</v>
      </c>
      <c r="K7583" s="24" t="str">
        <f t="shared" si="712"/>
        <v>ISOLE</v>
      </c>
      <c r="L7583" s="24" t="str">
        <f t="shared" si="713"/>
        <v>SARDEGNA</v>
      </c>
    </row>
    <row r="7584" spans="1:12" x14ac:dyDescent="0.2">
      <c r="A7584" s="2" t="s">
        <v>1121</v>
      </c>
      <c r="B7584" s="1" t="s">
        <v>1122</v>
      </c>
      <c r="C7584" s="29" t="s">
        <v>16149</v>
      </c>
      <c r="D7584" s="29" t="s">
        <v>16168</v>
      </c>
      <c r="E7584" s="3">
        <v>11447</v>
      </c>
      <c r="F7584" s="7" t="str">
        <f t="shared" si="708"/>
        <v/>
      </c>
      <c r="G7584" s="7" t="str">
        <f t="shared" si="709"/>
        <v>SARDEGNA</v>
      </c>
      <c r="I7584" s="24" t="str">
        <f t="shared" si="710"/>
        <v>ARZACHENA</v>
      </c>
      <c r="J7584" s="24" t="str">
        <f t="shared" si="711"/>
        <v>protocollo@pec.comarzachena.it</v>
      </c>
      <c r="K7584" s="24" t="str">
        <f t="shared" si="712"/>
        <v>ISOLE</v>
      </c>
      <c r="L7584" s="24" t="str">
        <f t="shared" si="713"/>
        <v>SARDEGNA</v>
      </c>
    </row>
    <row r="7585" spans="1:12" x14ac:dyDescent="0.2">
      <c r="A7585" s="2" t="s">
        <v>1370</v>
      </c>
      <c r="B7585" s="1" t="s">
        <v>1371</v>
      </c>
      <c r="C7585" s="29" t="s">
        <v>16149</v>
      </c>
      <c r="D7585" s="29" t="s">
        <v>16168</v>
      </c>
      <c r="E7585" s="3">
        <v>610</v>
      </c>
      <c r="F7585" s="7" t="str">
        <f t="shared" si="708"/>
        <v/>
      </c>
      <c r="G7585" s="7" t="str">
        <f t="shared" si="709"/>
        <v>SARDEGNA</v>
      </c>
      <c r="I7585" s="24" t="str">
        <f t="shared" si="710"/>
        <v>BANARI</v>
      </c>
      <c r="J7585" s="24" t="str">
        <f t="shared" si="711"/>
        <v>protocollo@pec.comune.banari.ss.it</v>
      </c>
      <c r="K7585" s="24" t="str">
        <f t="shared" si="712"/>
        <v>ISOLE</v>
      </c>
      <c r="L7585" s="24" t="str">
        <f t="shared" si="713"/>
        <v>SARDEGNA</v>
      </c>
    </row>
    <row r="7586" spans="1:12" x14ac:dyDescent="0.2">
      <c r="A7586" s="2" t="s">
        <v>1633</v>
      </c>
      <c r="B7586" s="1" t="s">
        <v>1634</v>
      </c>
      <c r="C7586" s="29" t="s">
        <v>16149</v>
      </c>
      <c r="D7586" s="29" t="s">
        <v>16168</v>
      </c>
      <c r="E7586" s="3">
        <v>1971</v>
      </c>
      <c r="F7586" s="7" t="str">
        <f t="shared" si="708"/>
        <v/>
      </c>
      <c r="G7586" s="7" t="str">
        <f t="shared" si="709"/>
        <v>SARDEGNA</v>
      </c>
      <c r="I7586" s="24" t="str">
        <f t="shared" si="710"/>
        <v>BENETUTTI</v>
      </c>
      <c r="J7586" s="24" t="str">
        <f t="shared" si="711"/>
        <v>protocollo@pec.comune.benetutti.ss.it</v>
      </c>
      <c r="K7586" s="24" t="str">
        <f t="shared" si="712"/>
        <v>ISOLE</v>
      </c>
      <c r="L7586" s="24" t="str">
        <f t="shared" si="713"/>
        <v>SARDEGNA</v>
      </c>
    </row>
    <row r="7587" spans="1:12" x14ac:dyDescent="0.2">
      <c r="A7587" s="2" t="s">
        <v>1649</v>
      </c>
      <c r="B7587" s="1" t="s">
        <v>1650</v>
      </c>
      <c r="C7587" s="29" t="s">
        <v>16149</v>
      </c>
      <c r="D7587" s="29" t="s">
        <v>16168</v>
      </c>
      <c r="E7587" s="3">
        <v>2897</v>
      </c>
      <c r="F7587" s="7" t="str">
        <f t="shared" si="708"/>
        <v/>
      </c>
      <c r="G7587" s="7" t="str">
        <f t="shared" si="709"/>
        <v>SARDEGNA</v>
      </c>
      <c r="I7587" s="24" t="str">
        <f t="shared" si="710"/>
        <v>BERCHIDDA</v>
      </c>
      <c r="J7587" s="24" t="str">
        <f t="shared" si="711"/>
        <v>protocollo@pec.comune.berchidda.ot.it</v>
      </c>
      <c r="K7587" s="24" t="str">
        <f t="shared" si="712"/>
        <v>ISOLE</v>
      </c>
      <c r="L7587" s="24" t="str">
        <f t="shared" si="713"/>
        <v>SARDEGNA</v>
      </c>
    </row>
    <row r="7588" spans="1:12" x14ac:dyDescent="0.2">
      <c r="A7588" s="2" t="s">
        <v>1705</v>
      </c>
      <c r="B7588" s="1" t="s">
        <v>1706</v>
      </c>
      <c r="C7588" s="29" t="s">
        <v>16149</v>
      </c>
      <c r="D7588" s="29" t="s">
        <v>16168</v>
      </c>
      <c r="E7588" s="3">
        <v>428</v>
      </c>
      <c r="F7588" s="7" t="str">
        <f t="shared" si="708"/>
        <v/>
      </c>
      <c r="G7588" s="7" t="str">
        <f t="shared" si="709"/>
        <v>SARDEGNA</v>
      </c>
      <c r="I7588" s="24" t="str">
        <f t="shared" si="710"/>
        <v>BESSUDE</v>
      </c>
      <c r="J7588" s="24" t="str">
        <f t="shared" si="711"/>
        <v>protocollo@pec.comune.bessude.ss.it</v>
      </c>
      <c r="K7588" s="24" t="str">
        <f t="shared" si="712"/>
        <v>ISOLE</v>
      </c>
      <c r="L7588" s="24" t="str">
        <f t="shared" si="713"/>
        <v>SARDEGNA</v>
      </c>
    </row>
    <row r="7589" spans="1:12" x14ac:dyDescent="0.2">
      <c r="A7589" s="2" t="s">
        <v>1901</v>
      </c>
      <c r="B7589" s="1" t="s">
        <v>1902</v>
      </c>
      <c r="C7589" s="29" t="s">
        <v>16149</v>
      </c>
      <c r="D7589" s="29" t="s">
        <v>16168</v>
      </c>
      <c r="E7589" s="3">
        <v>1021</v>
      </c>
      <c r="F7589" s="7" t="str">
        <f t="shared" si="708"/>
        <v/>
      </c>
      <c r="G7589" s="7" t="str">
        <f t="shared" si="709"/>
        <v>SARDEGNA</v>
      </c>
      <c r="I7589" s="24" t="str">
        <f t="shared" si="710"/>
        <v>BONNANARO</v>
      </c>
      <c r="J7589" s="24" t="str">
        <f t="shared" si="711"/>
        <v>protocollo@pec.comune.bonnanaro.ss.it</v>
      </c>
      <c r="K7589" s="24" t="str">
        <f t="shared" si="712"/>
        <v>ISOLE</v>
      </c>
      <c r="L7589" s="24" t="str">
        <f t="shared" si="713"/>
        <v>SARDEGNA</v>
      </c>
    </row>
    <row r="7590" spans="1:12" x14ac:dyDescent="0.2">
      <c r="A7590" s="2" t="s">
        <v>1903</v>
      </c>
      <c r="B7590" s="1" t="s">
        <v>1904</v>
      </c>
      <c r="C7590" s="29" t="s">
        <v>16149</v>
      </c>
      <c r="D7590" s="29" t="s">
        <v>16168</v>
      </c>
      <c r="E7590" s="3">
        <v>3636</v>
      </c>
      <c r="F7590" s="7" t="str">
        <f t="shared" si="708"/>
        <v/>
      </c>
      <c r="G7590" s="7" t="str">
        <f t="shared" si="709"/>
        <v>SARDEGNA</v>
      </c>
      <c r="I7590" s="24" t="str">
        <f t="shared" si="710"/>
        <v>BONO</v>
      </c>
      <c r="J7590" s="24" t="str">
        <f t="shared" si="711"/>
        <v>protocollo@pec.comune.bono.ss.it</v>
      </c>
      <c r="K7590" s="24" t="str">
        <f t="shared" si="712"/>
        <v>ISOLE</v>
      </c>
      <c r="L7590" s="24" t="str">
        <f t="shared" si="713"/>
        <v>SARDEGNA</v>
      </c>
    </row>
    <row r="7591" spans="1:12" x14ac:dyDescent="0.2">
      <c r="A7591" s="2" t="s">
        <v>1905</v>
      </c>
      <c r="B7591" s="1" t="s">
        <v>1906</v>
      </c>
      <c r="C7591" s="29" t="s">
        <v>16149</v>
      </c>
      <c r="D7591" s="29" t="s">
        <v>16168</v>
      </c>
      <c r="E7591" s="3">
        <v>3669</v>
      </c>
      <c r="F7591" s="7" t="str">
        <f t="shared" si="708"/>
        <v/>
      </c>
      <c r="G7591" s="7" t="str">
        <f t="shared" si="709"/>
        <v>SARDEGNA</v>
      </c>
      <c r="I7591" s="24" t="str">
        <f t="shared" si="710"/>
        <v>BONORVA</v>
      </c>
      <c r="J7591" s="24" t="str">
        <f t="shared" si="711"/>
        <v>protocollo.bonorva@pec.comunas.it</v>
      </c>
      <c r="K7591" s="24" t="str">
        <f t="shared" si="712"/>
        <v>ISOLE</v>
      </c>
      <c r="L7591" s="24" t="str">
        <f t="shared" si="713"/>
        <v>SARDEGNA</v>
      </c>
    </row>
    <row r="7592" spans="1:12" x14ac:dyDescent="0.2">
      <c r="A7592" s="2" t="s">
        <v>2046</v>
      </c>
      <c r="B7592" s="1" t="s">
        <v>2047</v>
      </c>
      <c r="C7592" s="29" t="s">
        <v>16149</v>
      </c>
      <c r="D7592" s="29" t="s">
        <v>16168</v>
      </c>
      <c r="E7592" s="3">
        <v>800</v>
      </c>
      <c r="F7592" s="7" t="str">
        <f t="shared" si="708"/>
        <v/>
      </c>
      <c r="G7592" s="7" t="str">
        <f t="shared" si="709"/>
        <v>SARDEGNA</v>
      </c>
      <c r="I7592" s="24" t="str">
        <f t="shared" si="710"/>
        <v>BORTIGIADAS</v>
      </c>
      <c r="J7592" s="24" t="str">
        <f t="shared" si="711"/>
        <v>comune.bortigiadas@pec.it</v>
      </c>
      <c r="K7592" s="24" t="str">
        <f t="shared" si="712"/>
        <v>ISOLE</v>
      </c>
      <c r="L7592" s="24" t="str">
        <f t="shared" si="713"/>
        <v>SARDEGNA</v>
      </c>
    </row>
    <row r="7593" spans="1:12" x14ac:dyDescent="0.2">
      <c r="A7593" s="2" t="s">
        <v>2048</v>
      </c>
      <c r="B7593" s="1" t="s">
        <v>2049</v>
      </c>
      <c r="C7593" s="29" t="s">
        <v>16149</v>
      </c>
      <c r="D7593" s="29" t="s">
        <v>16168</v>
      </c>
      <c r="E7593" s="3">
        <v>285</v>
      </c>
      <c r="F7593" s="7" t="str">
        <f t="shared" si="708"/>
        <v/>
      </c>
      <c r="G7593" s="7" t="str">
        <f t="shared" si="709"/>
        <v>SARDEGNA</v>
      </c>
      <c r="I7593" s="24" t="str">
        <f t="shared" si="710"/>
        <v>BORUTTA</v>
      </c>
      <c r="J7593" s="24" t="str">
        <f t="shared" si="711"/>
        <v>protocollo@pec.comune.borutta.ss.it</v>
      </c>
      <c r="K7593" s="24" t="str">
        <f t="shared" si="712"/>
        <v>ISOLE</v>
      </c>
      <c r="L7593" s="24" t="str">
        <f t="shared" si="713"/>
        <v>SARDEGNA</v>
      </c>
    </row>
    <row r="7594" spans="1:12" x14ac:dyDescent="0.2">
      <c r="A7594" s="2" t="s">
        <v>2087</v>
      </c>
      <c r="B7594" s="1" t="s">
        <v>2088</v>
      </c>
      <c r="C7594" s="29" t="s">
        <v>16149</v>
      </c>
      <c r="D7594" s="29" t="s">
        <v>16168</v>
      </c>
      <c r="E7594" s="3">
        <v>736</v>
      </c>
      <c r="F7594" s="7" t="str">
        <f t="shared" si="708"/>
        <v/>
      </c>
      <c r="G7594" s="7" t="str">
        <f t="shared" si="709"/>
        <v>SARDEGNA</v>
      </c>
      <c r="I7594" s="24" t="str">
        <f t="shared" si="710"/>
        <v>BOTTIDDA</v>
      </c>
      <c r="J7594" s="24" t="str">
        <f t="shared" si="711"/>
        <v>protocollo.bottidda@pec.comunas.it</v>
      </c>
      <c r="K7594" s="24" t="str">
        <f t="shared" si="712"/>
        <v>ISOLE</v>
      </c>
      <c r="L7594" s="24" t="str">
        <f t="shared" si="713"/>
        <v>SARDEGNA</v>
      </c>
    </row>
    <row r="7595" spans="1:12" x14ac:dyDescent="0.2">
      <c r="A7595" s="2" t="s">
        <v>16170</v>
      </c>
      <c r="B7595" s="1" t="s">
        <v>16222</v>
      </c>
      <c r="C7595" s="29" t="s">
        <v>16149</v>
      </c>
      <c r="D7595" s="29" t="s">
        <v>16168</v>
      </c>
      <c r="E7595" s="3">
        <v>3979</v>
      </c>
      <c r="F7595" s="7" t="str">
        <f t="shared" si="708"/>
        <v/>
      </c>
      <c r="G7595" s="7" t="str">
        <f t="shared" si="709"/>
        <v>SARDEGNA</v>
      </c>
      <c r="I7595" s="24" t="str">
        <f t="shared" si="710"/>
        <v>BUDDUSÒ</v>
      </c>
      <c r="J7595" s="24" t="str">
        <f t="shared" si="711"/>
        <v>PEC NON ESISTENTE</v>
      </c>
      <c r="K7595" s="24" t="str">
        <f t="shared" si="712"/>
        <v>ISOLE</v>
      </c>
      <c r="L7595" s="24" t="str">
        <f t="shared" si="713"/>
        <v>SARDEGNA</v>
      </c>
    </row>
    <row r="7596" spans="1:12" x14ac:dyDescent="0.2">
      <c r="A7596" s="2" t="s">
        <v>2318</v>
      </c>
      <c r="B7596" s="1" t="s">
        <v>2319</v>
      </c>
      <c r="C7596" s="29" t="s">
        <v>16149</v>
      </c>
      <c r="D7596" s="29" t="s">
        <v>16168</v>
      </c>
      <c r="E7596" s="3">
        <v>1046</v>
      </c>
      <c r="F7596" s="7" t="str">
        <f t="shared" si="708"/>
        <v/>
      </c>
      <c r="G7596" s="7" t="str">
        <f t="shared" si="709"/>
        <v>SARDEGNA</v>
      </c>
      <c r="I7596" s="24" t="str">
        <f t="shared" si="710"/>
        <v>BULTEI</v>
      </c>
      <c r="J7596" s="24" t="str">
        <f t="shared" si="711"/>
        <v>comunebultei@legpec.it</v>
      </c>
      <c r="K7596" s="24" t="str">
        <f t="shared" si="712"/>
        <v>ISOLE</v>
      </c>
      <c r="L7596" s="24" t="str">
        <f t="shared" si="713"/>
        <v>SARDEGNA</v>
      </c>
    </row>
    <row r="7597" spans="1:12" x14ac:dyDescent="0.2">
      <c r="A7597" s="2" t="s">
        <v>2320</v>
      </c>
      <c r="B7597" s="1" t="s">
        <v>2321</v>
      </c>
      <c r="C7597" s="29" t="s">
        <v>16149</v>
      </c>
      <c r="D7597" s="29" t="s">
        <v>16168</v>
      </c>
      <c r="E7597" s="3">
        <v>552</v>
      </c>
      <c r="F7597" s="7" t="str">
        <f t="shared" si="708"/>
        <v/>
      </c>
      <c r="G7597" s="7" t="str">
        <f t="shared" si="709"/>
        <v>SARDEGNA</v>
      </c>
      <c r="I7597" s="24" t="str">
        <f t="shared" si="710"/>
        <v>BULZI</v>
      </c>
      <c r="J7597" s="24" t="str">
        <f t="shared" si="711"/>
        <v>protocollo@pec.comune.bulzi.ss.it</v>
      </c>
      <c r="K7597" s="24" t="str">
        <f t="shared" si="712"/>
        <v>ISOLE</v>
      </c>
      <c r="L7597" s="24" t="str">
        <f t="shared" si="713"/>
        <v>SARDEGNA</v>
      </c>
    </row>
    <row r="7598" spans="1:12" x14ac:dyDescent="0.2">
      <c r="A7598" s="2" t="s">
        <v>2335</v>
      </c>
      <c r="B7598" s="1" t="s">
        <v>2336</v>
      </c>
      <c r="C7598" s="29" t="s">
        <v>16149</v>
      </c>
      <c r="D7598" s="29" t="s">
        <v>16168</v>
      </c>
      <c r="E7598" s="3">
        <v>944</v>
      </c>
      <c r="F7598" s="7" t="str">
        <f t="shared" si="708"/>
        <v/>
      </c>
      <c r="G7598" s="7" t="str">
        <f t="shared" si="709"/>
        <v>SARDEGNA</v>
      </c>
      <c r="I7598" s="24" t="str">
        <f t="shared" si="710"/>
        <v>BURGOS</v>
      </c>
      <c r="J7598" s="24" t="str">
        <f t="shared" si="711"/>
        <v>protocollo.@pec.comuneburgos.it</v>
      </c>
      <c r="K7598" s="24" t="str">
        <f t="shared" si="712"/>
        <v>ISOLE</v>
      </c>
      <c r="L7598" s="24" t="str">
        <f t="shared" si="713"/>
        <v>SARDEGNA</v>
      </c>
    </row>
    <row r="7599" spans="1:12" x14ac:dyDescent="0.2">
      <c r="A7599" s="2" t="s">
        <v>2452</v>
      </c>
      <c r="B7599" s="1" t="s">
        <v>2453</v>
      </c>
      <c r="C7599" s="29" t="s">
        <v>16149</v>
      </c>
      <c r="D7599" s="29" t="s">
        <v>16168</v>
      </c>
      <c r="E7599" s="3">
        <v>4267</v>
      </c>
      <c r="F7599" s="7" t="str">
        <f t="shared" si="708"/>
        <v/>
      </c>
      <c r="G7599" s="7" t="str">
        <f t="shared" si="709"/>
        <v>SARDEGNA</v>
      </c>
      <c r="I7599" s="24" t="str">
        <f t="shared" si="710"/>
        <v>CALANGIANUS</v>
      </c>
      <c r="J7599" s="24" t="str">
        <f t="shared" si="711"/>
        <v>protocollo.comune.calangianus@pec.it</v>
      </c>
      <c r="K7599" s="24" t="str">
        <f t="shared" si="712"/>
        <v>ISOLE</v>
      </c>
      <c r="L7599" s="24" t="str">
        <f t="shared" si="713"/>
        <v>SARDEGNA</v>
      </c>
    </row>
    <row r="7600" spans="1:12" x14ac:dyDescent="0.2">
      <c r="A7600" s="2" t="s">
        <v>3054</v>
      </c>
      <c r="B7600" s="1" t="s">
        <v>3055</v>
      </c>
      <c r="C7600" s="29" t="s">
        <v>16149</v>
      </c>
      <c r="D7600" s="29" t="s">
        <v>16168</v>
      </c>
      <c r="E7600" s="3">
        <v>644</v>
      </c>
      <c r="F7600" s="7" t="str">
        <f t="shared" si="708"/>
        <v/>
      </c>
      <c r="G7600" s="7" t="str">
        <f t="shared" si="709"/>
        <v>SARDEGNA</v>
      </c>
      <c r="I7600" s="24" t="str">
        <f t="shared" si="710"/>
        <v>CARGEGHE</v>
      </c>
      <c r="J7600" s="24" t="str">
        <f t="shared" si="711"/>
        <v>protocollo.cargeghe@pec.comunas.it</v>
      </c>
      <c r="K7600" s="24" t="str">
        <f t="shared" si="712"/>
        <v>ISOLE</v>
      </c>
      <c r="L7600" s="24" t="str">
        <f t="shared" si="713"/>
        <v>SARDEGNA</v>
      </c>
    </row>
    <row r="7601" spans="1:12" x14ac:dyDescent="0.2">
      <c r="A7601" s="2" t="s">
        <v>3809</v>
      </c>
      <c r="B7601" s="1" t="s">
        <v>3810</v>
      </c>
      <c r="C7601" s="29" t="s">
        <v>16149</v>
      </c>
      <c r="D7601" s="29" t="s">
        <v>16168</v>
      </c>
      <c r="E7601" s="3">
        <v>5737</v>
      </c>
      <c r="F7601" s="7" t="str">
        <f t="shared" si="708"/>
        <v/>
      </c>
      <c r="G7601" s="7" t="str">
        <f t="shared" si="709"/>
        <v>SARDEGNA</v>
      </c>
      <c r="I7601" s="24" t="str">
        <f t="shared" si="710"/>
        <v>CASTELSARDO</v>
      </c>
      <c r="J7601" s="24" t="str">
        <f t="shared" si="711"/>
        <v>protocollo@pec.comune.castelsardo.ss.it</v>
      </c>
      <c r="K7601" s="24" t="str">
        <f t="shared" si="712"/>
        <v>ISOLE</v>
      </c>
      <c r="L7601" s="24" t="str">
        <f t="shared" si="713"/>
        <v>SARDEGNA</v>
      </c>
    </row>
    <row r="7602" spans="1:12" x14ac:dyDescent="0.2">
      <c r="A7602" s="2" t="s">
        <v>4325</v>
      </c>
      <c r="B7602" s="1" t="s">
        <v>4326</v>
      </c>
      <c r="C7602" s="29" t="s">
        <v>16149</v>
      </c>
      <c r="D7602" s="29" t="s">
        <v>16168</v>
      </c>
      <c r="E7602" s="3">
        <v>455</v>
      </c>
      <c r="F7602" s="7" t="str">
        <f t="shared" si="708"/>
        <v/>
      </c>
      <c r="G7602" s="7" t="str">
        <f t="shared" si="709"/>
        <v>SARDEGNA</v>
      </c>
      <c r="I7602" s="24" t="str">
        <f t="shared" si="710"/>
        <v>CHEREMULE</v>
      </c>
      <c r="J7602" s="24" t="str">
        <f t="shared" si="711"/>
        <v>protocollo.cheremule@legalmail.it</v>
      </c>
      <c r="K7602" s="24" t="str">
        <f t="shared" si="712"/>
        <v>ISOLE</v>
      </c>
      <c r="L7602" s="24" t="str">
        <f t="shared" si="713"/>
        <v>SARDEGNA</v>
      </c>
    </row>
    <row r="7603" spans="1:12" x14ac:dyDescent="0.2">
      <c r="A7603" s="2" t="s">
        <v>4341</v>
      </c>
      <c r="B7603" s="1" t="s">
        <v>4342</v>
      </c>
      <c r="C7603" s="29" t="s">
        <v>16149</v>
      </c>
      <c r="D7603" s="29" t="s">
        <v>16168</v>
      </c>
      <c r="E7603" s="3">
        <v>1735</v>
      </c>
      <c r="F7603" s="7" t="str">
        <f t="shared" si="708"/>
        <v/>
      </c>
      <c r="G7603" s="7" t="str">
        <f t="shared" si="709"/>
        <v>SARDEGNA</v>
      </c>
      <c r="I7603" s="24" t="str">
        <f t="shared" si="710"/>
        <v>CHIARAMONTI</v>
      </c>
      <c r="J7603" s="24" t="str">
        <f t="shared" si="711"/>
        <v>protocollo@pec.comune.chiaramonti.ss.it</v>
      </c>
      <c r="K7603" s="24" t="str">
        <f t="shared" si="712"/>
        <v>ISOLE</v>
      </c>
      <c r="L7603" s="24" t="str">
        <f t="shared" si="713"/>
        <v>SARDEGNA</v>
      </c>
    </row>
    <row r="7604" spans="1:12" x14ac:dyDescent="0.2">
      <c r="A7604" s="2" t="s">
        <v>4642</v>
      </c>
      <c r="B7604" s="1" t="s">
        <v>4643</v>
      </c>
      <c r="C7604" s="29" t="s">
        <v>16149</v>
      </c>
      <c r="D7604" s="29" t="s">
        <v>16168</v>
      </c>
      <c r="E7604" s="3">
        <v>1346</v>
      </c>
      <c r="F7604" s="7" t="str">
        <f t="shared" si="708"/>
        <v/>
      </c>
      <c r="G7604" s="7" t="str">
        <f t="shared" si="709"/>
        <v>SARDEGNA</v>
      </c>
      <c r="I7604" s="24" t="str">
        <f t="shared" si="710"/>
        <v>CODRONGIANOS</v>
      </c>
      <c r="J7604" s="24" t="str">
        <f t="shared" si="711"/>
        <v>protocollo.codrongianos@legalmail.it</v>
      </c>
      <c r="K7604" s="24" t="str">
        <f t="shared" si="712"/>
        <v>ISOLE</v>
      </c>
      <c r="L7604" s="24" t="str">
        <f t="shared" si="713"/>
        <v>SARDEGNA</v>
      </c>
    </row>
    <row r="7605" spans="1:12" x14ac:dyDescent="0.2">
      <c r="A7605" s="2" t="s">
        <v>5045</v>
      </c>
      <c r="B7605" s="1" t="s">
        <v>5046</v>
      </c>
      <c r="C7605" s="29" t="s">
        <v>16149</v>
      </c>
      <c r="D7605" s="29" t="s">
        <v>16168</v>
      </c>
      <c r="E7605" s="3">
        <v>900</v>
      </c>
      <c r="F7605" s="7" t="str">
        <f t="shared" si="708"/>
        <v/>
      </c>
      <c r="G7605" s="7" t="str">
        <f t="shared" si="709"/>
        <v>SARDEGNA</v>
      </c>
      <c r="I7605" s="24" t="str">
        <f t="shared" si="710"/>
        <v>COSSOINE</v>
      </c>
      <c r="J7605" s="24" t="str">
        <f t="shared" si="711"/>
        <v>protocollo@pec.comune.cossoine.ss.it</v>
      </c>
      <c r="K7605" s="24" t="str">
        <f t="shared" si="712"/>
        <v>ISOLE</v>
      </c>
      <c r="L7605" s="24" t="str">
        <f t="shared" si="713"/>
        <v>SARDEGNA</v>
      </c>
    </row>
    <row r="7606" spans="1:12" x14ac:dyDescent="0.2">
      <c r="A7606" s="2" t="s">
        <v>5508</v>
      </c>
      <c r="B7606" s="1" t="s">
        <v>5509</v>
      </c>
      <c r="C7606" s="29" t="s">
        <v>16149</v>
      </c>
      <c r="D7606" s="29" t="s">
        <v>16168</v>
      </c>
      <c r="E7606" s="3">
        <v>412</v>
      </c>
      <c r="F7606" s="7" t="str">
        <f t="shared" si="708"/>
        <v/>
      </c>
      <c r="G7606" s="7" t="str">
        <f t="shared" si="709"/>
        <v>SARDEGNA</v>
      </c>
      <c r="I7606" s="24" t="str">
        <f t="shared" si="710"/>
        <v>ESPORLATU</v>
      </c>
      <c r="J7606" s="24" t="str">
        <f t="shared" si="711"/>
        <v>protocollo.esporlatu@pec.comunas.it</v>
      </c>
      <c r="K7606" s="24" t="str">
        <f t="shared" si="712"/>
        <v>ISOLE</v>
      </c>
      <c r="L7606" s="24" t="str">
        <f t="shared" si="713"/>
        <v>SARDEGNA</v>
      </c>
    </row>
    <row r="7607" spans="1:12" x14ac:dyDescent="0.2">
      <c r="A7607" s="2" t="s">
        <v>5790</v>
      </c>
      <c r="B7607" s="1" t="s">
        <v>5791</v>
      </c>
      <c r="C7607" s="29" t="s">
        <v>16149</v>
      </c>
      <c r="D7607" s="29" t="s">
        <v>16168</v>
      </c>
      <c r="E7607" s="3">
        <v>1547</v>
      </c>
      <c r="F7607" s="7" t="str">
        <f t="shared" si="708"/>
        <v/>
      </c>
      <c r="G7607" s="7" t="str">
        <f t="shared" si="709"/>
        <v>SARDEGNA</v>
      </c>
      <c r="I7607" s="24" t="str">
        <f t="shared" si="710"/>
        <v>FLORINAS</v>
      </c>
      <c r="J7607" s="24" t="str">
        <f t="shared" si="711"/>
        <v>protocollo.florinas@pec.it</v>
      </c>
      <c r="K7607" s="24" t="str">
        <f t="shared" si="712"/>
        <v>ISOLE</v>
      </c>
      <c r="L7607" s="24" t="str">
        <f t="shared" si="713"/>
        <v>SARDEGNA</v>
      </c>
    </row>
    <row r="7608" spans="1:12" x14ac:dyDescent="0.2">
      <c r="A7608" s="2" t="s">
        <v>6389</v>
      </c>
      <c r="B7608" s="1" t="s">
        <v>6390</v>
      </c>
      <c r="C7608" s="29" t="s">
        <v>16149</v>
      </c>
      <c r="D7608" s="29" t="s">
        <v>16168</v>
      </c>
      <c r="E7608" s="3">
        <v>586</v>
      </c>
      <c r="F7608" s="7" t="str">
        <f t="shared" si="708"/>
        <v/>
      </c>
      <c r="G7608" s="7" t="str">
        <f t="shared" si="709"/>
        <v>SARDEGNA</v>
      </c>
      <c r="I7608" s="24" t="str">
        <f t="shared" si="710"/>
        <v>GIAVE</v>
      </c>
      <c r="J7608" s="24" t="str">
        <f t="shared" si="711"/>
        <v>protocollo@pec.comune.giave.ss.it</v>
      </c>
      <c r="K7608" s="24" t="str">
        <f t="shared" si="712"/>
        <v>ISOLE</v>
      </c>
      <c r="L7608" s="24" t="str">
        <f t="shared" si="713"/>
        <v>SARDEGNA</v>
      </c>
    </row>
    <row r="7609" spans="1:12" x14ac:dyDescent="0.2">
      <c r="A7609" s="2" t="s">
        <v>6789</v>
      </c>
      <c r="B7609" s="1" t="s">
        <v>6790</v>
      </c>
      <c r="C7609" s="29" t="s">
        <v>16149</v>
      </c>
      <c r="D7609" s="29" t="s">
        <v>16168</v>
      </c>
      <c r="E7609" s="3">
        <v>953</v>
      </c>
      <c r="F7609" s="7" t="str">
        <f t="shared" si="708"/>
        <v/>
      </c>
      <c r="G7609" s="7" t="str">
        <f t="shared" si="709"/>
        <v>SARDEGNA</v>
      </c>
      <c r="I7609" s="24" t="str">
        <f t="shared" si="710"/>
        <v>ILLORAI</v>
      </c>
      <c r="J7609" s="24" t="str">
        <f t="shared" si="711"/>
        <v>demografici@pec.comune.illorai.ss.it</v>
      </c>
      <c r="K7609" s="24" t="str">
        <f t="shared" si="712"/>
        <v>ISOLE</v>
      </c>
      <c r="L7609" s="24" t="str">
        <f t="shared" si="713"/>
        <v>SARDEGNA</v>
      </c>
    </row>
    <row r="7610" spans="1:12" x14ac:dyDescent="0.2">
      <c r="A7610" s="2" t="s">
        <v>6912</v>
      </c>
      <c r="B7610" s="1" t="s">
        <v>6913</v>
      </c>
      <c r="C7610" s="29" t="s">
        <v>16149</v>
      </c>
      <c r="D7610" s="29" t="s">
        <v>16168</v>
      </c>
      <c r="E7610" s="3">
        <v>580</v>
      </c>
      <c r="F7610" s="7" t="str">
        <f t="shared" si="708"/>
        <v/>
      </c>
      <c r="G7610" s="7" t="str">
        <f t="shared" si="709"/>
        <v>SARDEGNA</v>
      </c>
      <c r="I7610" s="24" t="str">
        <f t="shared" si="710"/>
        <v>ITTIREDDU</v>
      </c>
      <c r="J7610" s="24" t="str">
        <f t="shared" si="711"/>
        <v>segreteria@pec.comune.ittireddu.ss.it</v>
      </c>
      <c r="K7610" s="24" t="str">
        <f t="shared" si="712"/>
        <v>ISOLE</v>
      </c>
      <c r="L7610" s="24" t="str">
        <f t="shared" si="713"/>
        <v>SARDEGNA</v>
      </c>
    </row>
    <row r="7611" spans="1:12" x14ac:dyDescent="0.2">
      <c r="A7611" s="2" t="s">
        <v>6914</v>
      </c>
      <c r="B7611" s="1" t="s">
        <v>6915</v>
      </c>
      <c r="C7611" s="29" t="s">
        <v>16149</v>
      </c>
      <c r="D7611" s="29" t="s">
        <v>16168</v>
      </c>
      <c r="E7611" s="3">
        <v>8868</v>
      </c>
      <c r="F7611" s="7" t="str">
        <f t="shared" si="708"/>
        <v/>
      </c>
      <c r="G7611" s="7" t="str">
        <f t="shared" si="709"/>
        <v>SARDEGNA</v>
      </c>
      <c r="I7611" s="24" t="str">
        <f t="shared" si="710"/>
        <v>ITTIRI</v>
      </c>
      <c r="J7611" s="24" t="str">
        <f t="shared" si="711"/>
        <v>servizidemografici@pec.comune.ittiri.ss.it</v>
      </c>
      <c r="K7611" s="24" t="str">
        <f t="shared" si="712"/>
        <v>ISOLE</v>
      </c>
      <c r="L7611" s="24" t="str">
        <f t="shared" si="713"/>
        <v>SARDEGNA</v>
      </c>
    </row>
    <row r="7612" spans="1:12" x14ac:dyDescent="0.2">
      <c r="A7612" s="2" t="s">
        <v>6980</v>
      </c>
      <c r="B7612" s="1" t="s">
        <v>6981</v>
      </c>
      <c r="C7612" s="29" t="s">
        <v>16149</v>
      </c>
      <c r="D7612" s="29" t="s">
        <v>16168</v>
      </c>
      <c r="E7612" s="3">
        <v>945</v>
      </c>
      <c r="F7612" s="7" t="str">
        <f t="shared" si="708"/>
        <v/>
      </c>
      <c r="G7612" s="7" t="str">
        <f t="shared" si="709"/>
        <v>SARDEGNA</v>
      </c>
      <c r="I7612" s="24" t="str">
        <f t="shared" si="710"/>
        <v>LAERRU</v>
      </c>
      <c r="J7612" s="24" t="str">
        <f t="shared" si="711"/>
        <v>protocollo@pec.comunelaerru.ss.it</v>
      </c>
      <c r="K7612" s="24" t="str">
        <f t="shared" si="712"/>
        <v>ISOLE</v>
      </c>
      <c r="L7612" s="24" t="str">
        <f t="shared" si="713"/>
        <v>SARDEGNA</v>
      </c>
    </row>
    <row r="7613" spans="1:12" x14ac:dyDescent="0.2">
      <c r="A7613" s="2" t="s">
        <v>6946</v>
      </c>
      <c r="B7613" s="1" t="s">
        <v>6947</v>
      </c>
      <c r="C7613" s="29" t="s">
        <v>16149</v>
      </c>
      <c r="D7613" s="29" t="s">
        <v>16168</v>
      </c>
      <c r="E7613" s="3">
        <v>10936</v>
      </c>
      <c r="F7613" s="7" t="str">
        <f t="shared" si="708"/>
        <v/>
      </c>
      <c r="G7613" s="7" t="str">
        <f t="shared" si="709"/>
        <v>SARDEGNA</v>
      </c>
      <c r="I7613" s="24" t="str">
        <f t="shared" si="710"/>
        <v>LA MADDALENA</v>
      </c>
      <c r="J7613" s="24" t="str">
        <f t="shared" si="711"/>
        <v>staff@pec.comunelamaddalena.it</v>
      </c>
      <c r="K7613" s="24" t="str">
        <f t="shared" si="712"/>
        <v>ISOLE</v>
      </c>
      <c r="L7613" s="24" t="str">
        <f t="shared" si="713"/>
        <v>SARDEGNA</v>
      </c>
    </row>
    <row r="7614" spans="1:12" x14ac:dyDescent="0.2">
      <c r="A7614" s="2" t="s">
        <v>7476</v>
      </c>
      <c r="B7614" s="1" t="s">
        <v>7477</v>
      </c>
      <c r="C7614" s="29" t="s">
        <v>16149</v>
      </c>
      <c r="D7614" s="29" t="s">
        <v>16168</v>
      </c>
      <c r="E7614" s="3">
        <v>1905</v>
      </c>
      <c r="F7614" s="7" t="str">
        <f t="shared" si="708"/>
        <v/>
      </c>
      <c r="G7614" s="7" t="str">
        <f t="shared" si="709"/>
        <v>SARDEGNA</v>
      </c>
      <c r="I7614" s="24" t="str">
        <f t="shared" si="710"/>
        <v>LUOGOSANTO</v>
      </c>
      <c r="J7614" s="24" t="str">
        <f t="shared" si="711"/>
        <v>protocollo.luogosanto@pec.comunas.it</v>
      </c>
      <c r="K7614" s="24" t="str">
        <f t="shared" si="712"/>
        <v>ISOLE</v>
      </c>
      <c r="L7614" s="24" t="str">
        <f t="shared" si="713"/>
        <v>SARDEGNA</v>
      </c>
    </row>
    <row r="7615" spans="1:12" x14ac:dyDescent="0.2">
      <c r="A7615" s="2" t="s">
        <v>7486</v>
      </c>
      <c r="B7615" s="1" t="s">
        <v>7487</v>
      </c>
      <c r="C7615" s="29" t="s">
        <v>16149</v>
      </c>
      <c r="D7615" s="29" t="s">
        <v>16168</v>
      </c>
      <c r="E7615" s="3">
        <v>2651</v>
      </c>
      <c r="F7615" s="7" t="str">
        <f t="shared" si="708"/>
        <v/>
      </c>
      <c r="G7615" s="7" t="str">
        <f t="shared" si="709"/>
        <v>SARDEGNA</v>
      </c>
      <c r="I7615" s="24" t="str">
        <f t="shared" si="710"/>
        <v>LURAS</v>
      </c>
      <c r="J7615" s="24" t="str">
        <f t="shared" si="711"/>
        <v>protocollo@pec.comune.luras.ss.it</v>
      </c>
      <c r="K7615" s="24" t="str">
        <f t="shared" si="712"/>
        <v>ISOLE</v>
      </c>
      <c r="L7615" s="24" t="str">
        <f t="shared" si="713"/>
        <v>SARDEGNA</v>
      </c>
    </row>
    <row r="7616" spans="1:12" x14ac:dyDescent="0.2">
      <c r="A7616" s="2" t="s">
        <v>7716</v>
      </c>
      <c r="B7616" s="1" t="s">
        <v>7717</v>
      </c>
      <c r="C7616" s="29" t="s">
        <v>16149</v>
      </c>
      <c r="D7616" s="29" t="s">
        <v>16168</v>
      </c>
      <c r="E7616" s="3">
        <v>682</v>
      </c>
      <c r="F7616" s="7" t="str">
        <f t="shared" si="708"/>
        <v/>
      </c>
      <c r="G7616" s="7" t="str">
        <f t="shared" si="709"/>
        <v>SARDEGNA</v>
      </c>
      <c r="I7616" s="24" t="str">
        <f t="shared" si="710"/>
        <v>MARA</v>
      </c>
      <c r="J7616" s="24" t="str">
        <f t="shared" si="711"/>
        <v>protocollo@pec.comune.mara.ss.it</v>
      </c>
      <c r="K7616" s="24" t="str">
        <f t="shared" si="712"/>
        <v>ISOLE</v>
      </c>
      <c r="L7616" s="24" t="str">
        <f t="shared" si="713"/>
        <v>SARDEGNA</v>
      </c>
    </row>
    <row r="7617" spans="1:12" x14ac:dyDescent="0.2">
      <c r="A7617" s="2" t="s">
        <v>7856</v>
      </c>
      <c r="B7617" s="1" t="s">
        <v>7857</v>
      </c>
      <c r="C7617" s="29" t="s">
        <v>16149</v>
      </c>
      <c r="D7617" s="29" t="s">
        <v>16168</v>
      </c>
      <c r="E7617" s="3">
        <v>553</v>
      </c>
      <c r="F7617" s="7" t="str">
        <f t="shared" si="708"/>
        <v/>
      </c>
      <c r="G7617" s="7" t="str">
        <f t="shared" si="709"/>
        <v>SARDEGNA</v>
      </c>
      <c r="I7617" s="24" t="str">
        <f t="shared" si="710"/>
        <v>MARTIS</v>
      </c>
      <c r="J7617" s="24" t="str">
        <f t="shared" si="711"/>
        <v>sindaco.martis@pec.it</v>
      </c>
      <c r="K7617" s="24" t="str">
        <f t="shared" si="712"/>
        <v>ISOLE</v>
      </c>
      <c r="L7617" s="24" t="str">
        <f t="shared" si="713"/>
        <v>SARDEGNA</v>
      </c>
    </row>
    <row r="7618" spans="1:12" x14ac:dyDescent="0.2">
      <c r="A7618" s="2" t="s">
        <v>8727</v>
      </c>
      <c r="B7618" s="1" t="s">
        <v>8728</v>
      </c>
      <c r="C7618" s="29" t="s">
        <v>16149</v>
      </c>
      <c r="D7618" s="29" t="s">
        <v>16168</v>
      </c>
      <c r="E7618" s="3">
        <v>117</v>
      </c>
      <c r="F7618" s="7" t="str">
        <f t="shared" ref="F7618:F7681" si="714">IF(E7618&gt;300000,"Trovato","")</f>
        <v/>
      </c>
      <c r="G7618" s="7" t="str">
        <f t="shared" ref="G7618:G7681" si="715">IF(AND(E7618&gt;=50000,E7618&lt;=100000),"Compreso",D7618)</f>
        <v>SARDEGNA</v>
      </c>
      <c r="I7618" s="24" t="str">
        <f t="shared" si="710"/>
        <v>MONTELEONE ROCCA DORIA</v>
      </c>
      <c r="J7618" s="24" t="str">
        <f t="shared" si="711"/>
        <v>pla29@tiscali.it</v>
      </c>
      <c r="K7618" s="24" t="str">
        <f t="shared" si="712"/>
        <v>ISOLE</v>
      </c>
      <c r="L7618" s="24" t="str">
        <f t="shared" si="713"/>
        <v>SARDEGNA</v>
      </c>
    </row>
    <row r="7619" spans="1:12" x14ac:dyDescent="0.2">
      <c r="A7619" s="2" t="s">
        <v>8871</v>
      </c>
      <c r="B7619" s="1" t="s">
        <v>8872</v>
      </c>
      <c r="C7619" s="29" t="s">
        <v>16149</v>
      </c>
      <c r="D7619" s="29" t="s">
        <v>16168</v>
      </c>
      <c r="E7619" s="3">
        <v>2488</v>
      </c>
      <c r="F7619" s="7" t="str">
        <f t="shared" si="714"/>
        <v/>
      </c>
      <c r="G7619" s="7" t="str">
        <f t="shared" si="715"/>
        <v>SARDEGNA</v>
      </c>
      <c r="I7619" s="24" t="str">
        <f t="shared" ref="I7619:I7682" si="716">TRIM(A7619)</f>
        <v>MONTI</v>
      </c>
      <c r="J7619" s="24" t="str">
        <f t="shared" ref="J7619:J7682" si="717">TRIM(B7619)</f>
        <v>monti@pec.comune.monti.ss.it</v>
      </c>
      <c r="K7619" s="24" t="str">
        <f t="shared" ref="K7619:K7682" si="718">TRIM(C7619)</f>
        <v>ISOLE</v>
      </c>
      <c r="L7619" s="24" t="str">
        <f t="shared" ref="L7619:L7682" si="719">TRIM(D7619)</f>
        <v>SARDEGNA</v>
      </c>
    </row>
    <row r="7620" spans="1:12" x14ac:dyDescent="0.2">
      <c r="A7620" s="2" t="s">
        <v>8960</v>
      </c>
      <c r="B7620" s="1" t="s">
        <v>16327</v>
      </c>
      <c r="C7620" s="29" t="s">
        <v>16149</v>
      </c>
      <c r="D7620" s="29" t="s">
        <v>16168</v>
      </c>
      <c r="E7620" s="3">
        <v>1945</v>
      </c>
      <c r="F7620" s="7" t="str">
        <f t="shared" si="714"/>
        <v/>
      </c>
      <c r="G7620" s="7" t="str">
        <f t="shared" si="715"/>
        <v>SARDEGNA</v>
      </c>
      <c r="I7620" s="24" t="str">
        <f t="shared" si="716"/>
        <v>MORES</v>
      </c>
      <c r="J7620" s="24" t="str">
        <f t="shared" si="717"/>
        <v>protocollo@pec.comune.mores.ss.it</v>
      </c>
      <c r="K7620" s="24" t="str">
        <f t="shared" si="718"/>
        <v>ISOLE</v>
      </c>
      <c r="L7620" s="24" t="str">
        <f t="shared" si="719"/>
        <v>SARDEGNA</v>
      </c>
    </row>
    <row r="7621" spans="1:12" x14ac:dyDescent="0.2">
      <c r="A7621" s="2" t="s">
        <v>9106</v>
      </c>
      <c r="B7621" s="1" t="s">
        <v>9107</v>
      </c>
      <c r="C7621" s="29" t="s">
        <v>16149</v>
      </c>
      <c r="D7621" s="29" t="s">
        <v>16168</v>
      </c>
      <c r="E7621" s="3">
        <v>837</v>
      </c>
      <c r="F7621" s="7" t="str">
        <f t="shared" si="714"/>
        <v/>
      </c>
      <c r="G7621" s="7" t="str">
        <f t="shared" si="715"/>
        <v>SARDEGNA</v>
      </c>
      <c r="I7621" s="24" t="str">
        <f t="shared" si="716"/>
        <v>MUROS</v>
      </c>
      <c r="J7621" s="24" t="str">
        <f t="shared" si="717"/>
        <v>protocollo@pec.comune.muros.ss.it</v>
      </c>
      <c r="K7621" s="24" t="str">
        <f t="shared" si="718"/>
        <v>ISOLE</v>
      </c>
      <c r="L7621" s="24" t="str">
        <f t="shared" si="719"/>
        <v>SARDEGNA</v>
      </c>
    </row>
    <row r="7622" spans="1:12" x14ac:dyDescent="0.2">
      <c r="A7622" s="2" t="s">
        <v>16171</v>
      </c>
      <c r="B7622" s="1" t="s">
        <v>16222</v>
      </c>
      <c r="C7622" s="29" t="s">
        <v>16149</v>
      </c>
      <c r="D7622" s="29" t="s">
        <v>16168</v>
      </c>
      <c r="E7622" s="3">
        <v>874</v>
      </c>
      <c r="F7622" s="7" t="str">
        <f t="shared" si="714"/>
        <v/>
      </c>
      <c r="G7622" s="7" t="str">
        <f t="shared" si="715"/>
        <v>SARDEGNA</v>
      </c>
      <c r="I7622" s="24" t="str">
        <f t="shared" si="716"/>
        <v>NUGHEDU SAN NICOLÒ</v>
      </c>
      <c r="J7622" s="24" t="str">
        <f t="shared" si="717"/>
        <v>PEC NON ESISTENTE</v>
      </c>
      <c r="K7622" s="24" t="str">
        <f t="shared" si="718"/>
        <v>ISOLE</v>
      </c>
      <c r="L7622" s="24" t="str">
        <f t="shared" si="719"/>
        <v>SARDEGNA</v>
      </c>
    </row>
    <row r="7623" spans="1:12" x14ac:dyDescent="0.2">
      <c r="A7623" s="2" t="s">
        <v>9346</v>
      </c>
      <c r="B7623" s="1" t="s">
        <v>9347</v>
      </c>
      <c r="C7623" s="29" t="s">
        <v>16149</v>
      </c>
      <c r="D7623" s="29" t="s">
        <v>16168</v>
      </c>
      <c r="E7623" s="3">
        <v>1427</v>
      </c>
      <c r="F7623" s="7" t="str">
        <f t="shared" si="714"/>
        <v/>
      </c>
      <c r="G7623" s="7" t="str">
        <f t="shared" si="715"/>
        <v>SARDEGNA</v>
      </c>
      <c r="I7623" s="24" t="str">
        <f t="shared" si="716"/>
        <v>NULE</v>
      </c>
      <c r="J7623" s="24" t="str">
        <f t="shared" si="717"/>
        <v>servizigenerali@pec.comune.nule.ss.it</v>
      </c>
      <c r="K7623" s="24" t="str">
        <f t="shared" si="718"/>
        <v>ISOLE</v>
      </c>
      <c r="L7623" s="24" t="str">
        <f t="shared" si="719"/>
        <v>SARDEGNA</v>
      </c>
    </row>
    <row r="7624" spans="1:12" x14ac:dyDescent="0.2">
      <c r="A7624" s="2" t="s">
        <v>9348</v>
      </c>
      <c r="B7624" s="1" t="s">
        <v>9349</v>
      </c>
      <c r="C7624" s="29" t="s">
        <v>16149</v>
      </c>
      <c r="D7624" s="29" t="s">
        <v>16168</v>
      </c>
      <c r="E7624" s="3">
        <v>2851</v>
      </c>
      <c r="F7624" s="7" t="str">
        <f t="shared" si="714"/>
        <v/>
      </c>
      <c r="G7624" s="7" t="str">
        <f t="shared" si="715"/>
        <v>SARDEGNA</v>
      </c>
      <c r="I7624" s="24" t="str">
        <f t="shared" si="716"/>
        <v>NULVI</v>
      </c>
      <c r="J7624" s="24" t="str">
        <f t="shared" si="717"/>
        <v>comune.nulvi@legalmail.it</v>
      </c>
      <c r="K7624" s="24" t="str">
        <f t="shared" si="718"/>
        <v>ISOLE</v>
      </c>
      <c r="L7624" s="24" t="str">
        <f t="shared" si="719"/>
        <v>SARDEGNA</v>
      </c>
    </row>
    <row r="7625" spans="1:12" x14ac:dyDescent="0.2">
      <c r="A7625" s="2" t="s">
        <v>9414</v>
      </c>
      <c r="B7625" s="1" t="s">
        <v>9415</v>
      </c>
      <c r="C7625" s="29" t="s">
        <v>16149</v>
      </c>
      <c r="D7625" s="29" t="s">
        <v>16168</v>
      </c>
      <c r="E7625" s="3">
        <v>53307</v>
      </c>
      <c r="F7625" s="7" t="str">
        <f t="shared" si="714"/>
        <v/>
      </c>
      <c r="G7625" s="7" t="str">
        <f t="shared" si="715"/>
        <v>Compreso</v>
      </c>
      <c r="I7625" s="24" t="str">
        <f t="shared" si="716"/>
        <v>OLBIA</v>
      </c>
      <c r="J7625" s="24" t="str">
        <f t="shared" si="717"/>
        <v>comune.olbia@actaliscertymail.it</v>
      </c>
      <c r="K7625" s="24" t="str">
        <f t="shared" si="718"/>
        <v>ISOLE</v>
      </c>
      <c r="L7625" s="24" t="str">
        <f t="shared" si="719"/>
        <v>SARDEGNA</v>
      </c>
    </row>
    <row r="7626" spans="1:12" x14ac:dyDescent="0.2">
      <c r="A7626" s="2" t="s">
        <v>9461</v>
      </c>
      <c r="B7626" s="1" t="s">
        <v>9462</v>
      </c>
      <c r="C7626" s="29" t="s">
        <v>16149</v>
      </c>
      <c r="D7626" s="29" t="s">
        <v>16168</v>
      </c>
      <c r="E7626" s="3">
        <v>4001</v>
      </c>
      <c r="F7626" s="7" t="str">
        <f t="shared" si="714"/>
        <v/>
      </c>
      <c r="G7626" s="7" t="str">
        <f t="shared" si="715"/>
        <v>SARDEGNA</v>
      </c>
      <c r="I7626" s="24" t="str">
        <f t="shared" si="716"/>
        <v>OLMEDO</v>
      </c>
      <c r="J7626" s="24" t="str">
        <f t="shared" si="717"/>
        <v>protocollo@pec.comune.olmedo.ss.it</v>
      </c>
      <c r="K7626" s="24" t="str">
        <f t="shared" si="718"/>
        <v>ISOLE</v>
      </c>
      <c r="L7626" s="24" t="str">
        <f t="shared" si="719"/>
        <v>SARDEGNA</v>
      </c>
    </row>
    <row r="7627" spans="1:12" x14ac:dyDescent="0.2">
      <c r="A7627" s="2" t="s">
        <v>9622</v>
      </c>
      <c r="B7627" s="1" t="s">
        <v>9623</v>
      </c>
      <c r="C7627" s="29" t="s">
        <v>16149</v>
      </c>
      <c r="D7627" s="29" t="s">
        <v>16168</v>
      </c>
      <c r="E7627" s="3">
        <v>3436</v>
      </c>
      <c r="F7627" s="7" t="str">
        <f t="shared" si="714"/>
        <v/>
      </c>
      <c r="G7627" s="7" t="str">
        <f t="shared" si="715"/>
        <v>SARDEGNA</v>
      </c>
      <c r="I7627" s="24" t="str">
        <f t="shared" si="716"/>
        <v>OSCHIRI</v>
      </c>
      <c r="J7627" s="24" t="str">
        <f t="shared" si="717"/>
        <v>servizielettorali@pec.comune.oschiri.ss.it</v>
      </c>
      <c r="K7627" s="24" t="str">
        <f t="shared" si="718"/>
        <v>ISOLE</v>
      </c>
      <c r="L7627" s="24" t="str">
        <f t="shared" si="719"/>
        <v>SARDEGNA</v>
      </c>
    </row>
    <row r="7628" spans="1:12" x14ac:dyDescent="0.2">
      <c r="A7628" s="2" t="s">
        <v>9628</v>
      </c>
      <c r="B7628" s="1" t="s">
        <v>9629</v>
      </c>
      <c r="C7628" s="29" t="s">
        <v>16149</v>
      </c>
      <c r="D7628" s="29" t="s">
        <v>16168</v>
      </c>
      <c r="E7628" s="3">
        <v>3204</v>
      </c>
      <c r="F7628" s="7" t="str">
        <f t="shared" si="714"/>
        <v/>
      </c>
      <c r="G7628" s="7" t="str">
        <f t="shared" si="715"/>
        <v>SARDEGNA</v>
      </c>
      <c r="I7628" s="24" t="str">
        <f t="shared" si="716"/>
        <v>OSILO</v>
      </c>
      <c r="J7628" s="24" t="str">
        <f t="shared" si="717"/>
        <v>protocollo@pec.comune.osilo.ss.it</v>
      </c>
      <c r="K7628" s="24" t="str">
        <f t="shared" si="718"/>
        <v>ISOLE</v>
      </c>
      <c r="L7628" s="24" t="str">
        <f t="shared" si="719"/>
        <v>SARDEGNA</v>
      </c>
    </row>
    <row r="7629" spans="1:12" x14ac:dyDescent="0.2">
      <c r="A7629" s="2" t="s">
        <v>9660</v>
      </c>
      <c r="B7629" s="1" t="s">
        <v>9661</v>
      </c>
      <c r="C7629" s="29" t="s">
        <v>16149</v>
      </c>
      <c r="D7629" s="29" t="s">
        <v>16168</v>
      </c>
      <c r="E7629" s="3">
        <v>5876</v>
      </c>
      <c r="F7629" s="7" t="str">
        <f t="shared" si="714"/>
        <v/>
      </c>
      <c r="G7629" s="7" t="str">
        <f t="shared" si="715"/>
        <v>SARDEGNA</v>
      </c>
      <c r="I7629" s="24" t="str">
        <f t="shared" si="716"/>
        <v>OSSI</v>
      </c>
      <c r="J7629" s="24" t="str">
        <f t="shared" si="717"/>
        <v>protocollo@pec.comuneossi.it</v>
      </c>
      <c r="K7629" s="24" t="str">
        <f t="shared" si="718"/>
        <v>ISOLE</v>
      </c>
      <c r="L7629" s="24" t="str">
        <f t="shared" si="719"/>
        <v>SARDEGNA</v>
      </c>
    </row>
    <row r="7630" spans="1:12" x14ac:dyDescent="0.2">
      <c r="A7630" s="2" t="s">
        <v>9712</v>
      </c>
      <c r="B7630" s="1" t="s">
        <v>9713</v>
      </c>
      <c r="C7630" s="29" t="s">
        <v>16149</v>
      </c>
      <c r="D7630" s="29" t="s">
        <v>16168</v>
      </c>
      <c r="E7630" s="3">
        <v>10881</v>
      </c>
      <c r="F7630" s="7" t="str">
        <f t="shared" si="714"/>
        <v/>
      </c>
      <c r="G7630" s="7" t="str">
        <f t="shared" si="715"/>
        <v>SARDEGNA</v>
      </c>
      <c r="I7630" s="24" t="str">
        <f t="shared" si="716"/>
        <v>OZIERI</v>
      </c>
      <c r="J7630" s="24" t="str">
        <f t="shared" si="717"/>
        <v>protocollo@pec.comune.ozieri.ss.it</v>
      </c>
      <c r="K7630" s="24" t="str">
        <f t="shared" si="718"/>
        <v>ISOLE</v>
      </c>
      <c r="L7630" s="24" t="str">
        <f t="shared" si="719"/>
        <v>SARDEGNA</v>
      </c>
    </row>
    <row r="7631" spans="1:12" x14ac:dyDescent="0.2">
      <c r="A7631" s="2" t="s">
        <v>9746</v>
      </c>
      <c r="B7631" s="1" t="s">
        <v>9747</v>
      </c>
      <c r="C7631" s="29" t="s">
        <v>16149</v>
      </c>
      <c r="D7631" s="29" t="s">
        <v>16168</v>
      </c>
      <c r="E7631" s="3">
        <v>695</v>
      </c>
      <c r="F7631" s="7" t="str">
        <f t="shared" si="714"/>
        <v/>
      </c>
      <c r="G7631" s="7" t="str">
        <f t="shared" si="715"/>
        <v>SARDEGNA</v>
      </c>
      <c r="I7631" s="24" t="str">
        <f t="shared" si="716"/>
        <v>PADRIA</v>
      </c>
      <c r="J7631" s="24" t="str">
        <f t="shared" si="717"/>
        <v>protocollo@pec.comune.padria.ss.it</v>
      </c>
      <c r="K7631" s="24" t="str">
        <f t="shared" si="718"/>
        <v>ISOLE</v>
      </c>
      <c r="L7631" s="24" t="str">
        <f t="shared" si="719"/>
        <v>SARDEGNA</v>
      </c>
    </row>
    <row r="7632" spans="1:12" x14ac:dyDescent="0.2">
      <c r="A7632" s="2" t="s">
        <v>9798</v>
      </c>
      <c r="B7632" s="1" t="s">
        <v>9799</v>
      </c>
      <c r="C7632" s="29" t="s">
        <v>16149</v>
      </c>
      <c r="D7632" s="29" t="s">
        <v>16168</v>
      </c>
      <c r="E7632" s="3">
        <v>3772</v>
      </c>
      <c r="F7632" s="7" t="str">
        <f t="shared" si="714"/>
        <v/>
      </c>
      <c r="G7632" s="7" t="str">
        <f t="shared" si="715"/>
        <v>SARDEGNA</v>
      </c>
      <c r="I7632" s="24" t="str">
        <f t="shared" si="716"/>
        <v>PALAU</v>
      </c>
      <c r="J7632" s="24" t="str">
        <f t="shared" si="717"/>
        <v>protocollo@pec.palau.it</v>
      </c>
      <c r="K7632" s="24" t="str">
        <f t="shared" si="718"/>
        <v>ISOLE</v>
      </c>
      <c r="L7632" s="24" t="str">
        <f t="shared" si="719"/>
        <v>SARDEGNA</v>
      </c>
    </row>
    <row r="7633" spans="1:12" x14ac:dyDescent="0.2">
      <c r="A7633" s="2" t="s">
        <v>9967</v>
      </c>
      <c r="B7633" s="1" t="s">
        <v>9968</v>
      </c>
      <c r="C7633" s="29" t="s">
        <v>16149</v>
      </c>
      <c r="D7633" s="29" t="s">
        <v>16168</v>
      </c>
      <c r="E7633" s="3">
        <v>3253</v>
      </c>
      <c r="F7633" s="7" t="str">
        <f t="shared" si="714"/>
        <v/>
      </c>
      <c r="G7633" s="7" t="str">
        <f t="shared" si="715"/>
        <v>SARDEGNA</v>
      </c>
      <c r="I7633" s="24" t="str">
        <f t="shared" si="716"/>
        <v>PATTADA</v>
      </c>
      <c r="J7633" s="24" t="str">
        <f t="shared" si="717"/>
        <v>protocollo.pattada@pec.comunas.it</v>
      </c>
      <c r="K7633" s="24" t="str">
        <f t="shared" si="718"/>
        <v>ISOLE</v>
      </c>
      <c r="L7633" s="24" t="str">
        <f t="shared" si="719"/>
        <v>SARDEGNA</v>
      </c>
    </row>
    <row r="7634" spans="1:12" x14ac:dyDescent="0.2">
      <c r="A7634" s="2" t="s">
        <v>10073</v>
      </c>
      <c r="B7634" s="1" t="s">
        <v>10074</v>
      </c>
      <c r="C7634" s="29" t="s">
        <v>16149</v>
      </c>
      <c r="D7634" s="29" t="s">
        <v>16168</v>
      </c>
      <c r="E7634" s="3">
        <v>2415</v>
      </c>
      <c r="F7634" s="7" t="str">
        <f t="shared" si="714"/>
        <v/>
      </c>
      <c r="G7634" s="7" t="str">
        <f t="shared" si="715"/>
        <v>SARDEGNA</v>
      </c>
      <c r="I7634" s="24" t="str">
        <f t="shared" si="716"/>
        <v>PERFUGAS</v>
      </c>
      <c r="J7634" s="24" t="str">
        <f t="shared" si="717"/>
        <v>protocollo@pec.comuneperfugas.it</v>
      </c>
      <c r="K7634" s="24" t="str">
        <f t="shared" si="718"/>
        <v>ISOLE</v>
      </c>
      <c r="L7634" s="24" t="str">
        <f t="shared" si="719"/>
        <v>SARDEGNA</v>
      </c>
    </row>
    <row r="7635" spans="1:12" x14ac:dyDescent="0.2">
      <c r="A7635" s="2" t="s">
        <v>10510</v>
      </c>
      <c r="B7635" s="1" t="s">
        <v>10511</v>
      </c>
      <c r="C7635" s="29" t="s">
        <v>16149</v>
      </c>
      <c r="D7635" s="29" t="s">
        <v>16168</v>
      </c>
      <c r="E7635" s="3">
        <v>4653</v>
      </c>
      <c r="F7635" s="7" t="str">
        <f t="shared" si="714"/>
        <v/>
      </c>
      <c r="G7635" s="7" t="str">
        <f t="shared" si="715"/>
        <v>SARDEGNA</v>
      </c>
      <c r="I7635" s="24" t="str">
        <f t="shared" si="716"/>
        <v>PLOAGHE</v>
      </c>
      <c r="J7635" s="24" t="str">
        <f t="shared" si="717"/>
        <v>comunediploaghe@pec.comune.ploaghe.ss.it</v>
      </c>
      <c r="K7635" s="24" t="str">
        <f t="shared" si="718"/>
        <v>ISOLE</v>
      </c>
      <c r="L7635" s="24" t="str">
        <f t="shared" si="719"/>
        <v>SARDEGNA</v>
      </c>
    </row>
    <row r="7636" spans="1:12" x14ac:dyDescent="0.2">
      <c r="A7636" s="2" t="s">
        <v>10809</v>
      </c>
      <c r="B7636" s="1" t="s">
        <v>10810</v>
      </c>
      <c r="C7636" s="29" t="s">
        <v>16149</v>
      </c>
      <c r="D7636" s="29" t="s">
        <v>16168</v>
      </c>
      <c r="E7636" s="3">
        <v>22391</v>
      </c>
      <c r="F7636" s="7" t="str">
        <f t="shared" si="714"/>
        <v/>
      </c>
      <c r="G7636" s="7" t="str">
        <f t="shared" si="715"/>
        <v>SARDEGNA</v>
      </c>
      <c r="I7636" s="24" t="str">
        <f t="shared" si="716"/>
        <v>PORTO TORRES</v>
      </c>
      <c r="J7636" s="24" t="str">
        <f t="shared" si="717"/>
        <v>comune@pec.comune.porto-torres.ss.it</v>
      </c>
      <c r="K7636" s="24" t="str">
        <f t="shared" si="718"/>
        <v>ISOLE</v>
      </c>
      <c r="L7636" s="24" t="str">
        <f t="shared" si="719"/>
        <v>SARDEGNA</v>
      </c>
    </row>
    <row r="7637" spans="1:12" x14ac:dyDescent="0.2">
      <c r="A7637" s="2" t="s">
        <v>10887</v>
      </c>
      <c r="B7637" s="1" t="s">
        <v>10888</v>
      </c>
      <c r="C7637" s="29" t="s">
        <v>16149</v>
      </c>
      <c r="D7637" s="29" t="s">
        <v>16168</v>
      </c>
      <c r="E7637" s="3">
        <v>2717</v>
      </c>
      <c r="F7637" s="7" t="str">
        <f t="shared" si="714"/>
        <v/>
      </c>
      <c r="G7637" s="7" t="str">
        <f t="shared" si="715"/>
        <v>SARDEGNA</v>
      </c>
      <c r="I7637" s="24" t="str">
        <f t="shared" si="716"/>
        <v>POZZOMAGGIORE</v>
      </c>
      <c r="J7637" s="24" t="str">
        <f t="shared" si="717"/>
        <v>protocollo@pec.comune.pozzomaggiore.ss.it</v>
      </c>
      <c r="K7637" s="24" t="str">
        <f t="shared" si="718"/>
        <v>ISOLE</v>
      </c>
      <c r="L7637" s="24" t="str">
        <f t="shared" si="719"/>
        <v>SARDEGNA</v>
      </c>
    </row>
    <row r="7638" spans="1:12" x14ac:dyDescent="0.2">
      <c r="A7638" s="2" t="s">
        <v>11073</v>
      </c>
      <c r="B7638" s="1" t="s">
        <v>11074</v>
      </c>
      <c r="C7638" s="29" t="s">
        <v>16149</v>
      </c>
      <c r="D7638" s="29" t="s">
        <v>16168</v>
      </c>
      <c r="E7638" s="3">
        <v>757</v>
      </c>
      <c r="F7638" s="7" t="str">
        <f t="shared" si="714"/>
        <v/>
      </c>
      <c r="G7638" s="7" t="str">
        <f t="shared" si="715"/>
        <v>SARDEGNA</v>
      </c>
      <c r="I7638" s="24" t="str">
        <f t="shared" si="716"/>
        <v>PUTIFIGARI</v>
      </c>
      <c r="J7638" s="24" t="str">
        <f t="shared" si="717"/>
        <v>protocollo.putifigari@legalmail.it</v>
      </c>
      <c r="K7638" s="24" t="str">
        <f t="shared" si="718"/>
        <v>ISOLE</v>
      </c>
      <c r="L7638" s="24" t="str">
        <f t="shared" si="719"/>
        <v>SARDEGNA</v>
      </c>
    </row>
    <row r="7639" spans="1:12" x14ac:dyDescent="0.2">
      <c r="A7639" s="2" t="s">
        <v>11677</v>
      </c>
      <c r="B7639" s="1" t="s">
        <v>11678</v>
      </c>
      <c r="C7639" s="29" t="s">
        <v>16149</v>
      </c>
      <c r="D7639" s="29" t="s">
        <v>16168</v>
      </c>
      <c r="E7639" s="3">
        <v>578</v>
      </c>
      <c r="F7639" s="7" t="str">
        <f t="shared" si="714"/>
        <v/>
      </c>
      <c r="G7639" s="7" t="str">
        <f t="shared" si="715"/>
        <v>SARDEGNA</v>
      </c>
      <c r="I7639" s="24" t="str">
        <f t="shared" si="716"/>
        <v>ROMANA</v>
      </c>
      <c r="J7639" s="24" t="str">
        <f t="shared" si="717"/>
        <v>protocollo@pec.comune.romana.ss.it</v>
      </c>
      <c r="K7639" s="24" t="str">
        <f t="shared" si="718"/>
        <v>ISOLE</v>
      </c>
      <c r="L7639" s="24" t="str">
        <f t="shared" si="719"/>
        <v>SARDEGNA</v>
      </c>
    </row>
    <row r="7640" spans="1:12" x14ac:dyDescent="0.2">
      <c r="A7640" s="2" t="s">
        <v>526</v>
      </c>
      <c r="B7640" s="1" t="s">
        <v>527</v>
      </c>
      <c r="C7640" s="29" t="s">
        <v>16149</v>
      </c>
      <c r="D7640" s="29" t="s">
        <v>16168</v>
      </c>
      <c r="E7640" s="3">
        <v>1171</v>
      </c>
      <c r="F7640" s="7" t="str">
        <f t="shared" si="714"/>
        <v/>
      </c>
      <c r="G7640" s="7" t="str">
        <f t="shared" si="715"/>
        <v>SARDEGNA</v>
      </c>
      <c r="I7640" s="24" t="str">
        <f t="shared" si="716"/>
        <v>AGLIENTU</v>
      </c>
      <c r="J7640" s="24" t="str">
        <f t="shared" si="717"/>
        <v>protocollo@pec.comune.aglientu.ot.it</v>
      </c>
      <c r="K7640" s="24" t="str">
        <f t="shared" si="718"/>
        <v>ISOLE</v>
      </c>
      <c r="L7640" s="24" t="str">
        <f t="shared" si="719"/>
        <v>SARDEGNA</v>
      </c>
    </row>
    <row r="7641" spans="1:12" x14ac:dyDescent="0.2">
      <c r="A7641" s="2" t="s">
        <v>12959</v>
      </c>
      <c r="B7641" s="1" t="s">
        <v>12960</v>
      </c>
      <c r="C7641" s="29" t="s">
        <v>16149</v>
      </c>
      <c r="D7641" s="29" t="s">
        <v>16168</v>
      </c>
      <c r="E7641" s="3">
        <v>5018</v>
      </c>
      <c r="F7641" s="7" t="str">
        <f t="shared" si="714"/>
        <v/>
      </c>
      <c r="G7641" s="7" t="str">
        <f t="shared" si="715"/>
        <v>SARDEGNA</v>
      </c>
      <c r="I7641" s="24" t="str">
        <f t="shared" si="716"/>
        <v>SANTA TERESA GALLURA</v>
      </c>
      <c r="J7641" s="24" t="str">
        <f t="shared" si="717"/>
        <v>protocollo@pec.comunestg.it</v>
      </c>
      <c r="K7641" s="24" t="str">
        <f t="shared" si="718"/>
        <v>ISOLE</v>
      </c>
      <c r="L7641" s="24" t="str">
        <f t="shared" si="719"/>
        <v>SARDEGNA</v>
      </c>
    </row>
    <row r="7642" spans="1:12" x14ac:dyDescent="0.2">
      <c r="A7642" s="2" t="s">
        <v>13076</v>
      </c>
      <c r="B7642" s="1" t="s">
        <v>13077</v>
      </c>
      <c r="C7642" s="29" t="s">
        <v>16149</v>
      </c>
      <c r="D7642" s="29" t="s">
        <v>16168</v>
      </c>
      <c r="E7642" s="3">
        <v>123782</v>
      </c>
      <c r="F7642" s="7" t="str">
        <f t="shared" si="714"/>
        <v/>
      </c>
      <c r="G7642" s="7" t="str">
        <f t="shared" si="715"/>
        <v>SARDEGNA</v>
      </c>
      <c r="I7642" s="24" t="str">
        <f t="shared" si="716"/>
        <v>SASSARI</v>
      </c>
      <c r="J7642" s="24" t="str">
        <f t="shared" si="717"/>
        <v>protocollo@pec.comune.sassari.it</v>
      </c>
      <c r="K7642" s="24" t="str">
        <f t="shared" si="718"/>
        <v>ISOLE</v>
      </c>
      <c r="L7642" s="24" t="str">
        <f t="shared" si="719"/>
        <v>SARDEGNA</v>
      </c>
    </row>
    <row r="7643" spans="1:12" x14ac:dyDescent="0.2">
      <c r="A7643" s="2" t="s">
        <v>13252</v>
      </c>
      <c r="B7643" s="1" t="s">
        <v>13253</v>
      </c>
      <c r="C7643" s="29" t="s">
        <v>16149</v>
      </c>
      <c r="D7643" s="29" t="s">
        <v>16168</v>
      </c>
      <c r="E7643" s="3">
        <v>1378</v>
      </c>
      <c r="F7643" s="7" t="str">
        <f t="shared" si="714"/>
        <v/>
      </c>
      <c r="G7643" s="7" t="str">
        <f t="shared" si="715"/>
        <v>SARDEGNA</v>
      </c>
      <c r="I7643" s="24" t="str">
        <f t="shared" si="716"/>
        <v>SEDINI</v>
      </c>
      <c r="J7643" s="24" t="str">
        <f t="shared" si="717"/>
        <v>anagrafe@pec.comune.sedini.ss.it</v>
      </c>
      <c r="K7643" s="24" t="str">
        <f t="shared" si="718"/>
        <v>ISOLE</v>
      </c>
      <c r="L7643" s="24" t="str">
        <f t="shared" si="719"/>
        <v>SARDEGNA</v>
      </c>
    </row>
    <row r="7644" spans="1:12" x14ac:dyDescent="0.2">
      <c r="A7644" s="2" t="s">
        <v>13298</v>
      </c>
      <c r="B7644" s="1" t="s">
        <v>13299</v>
      </c>
      <c r="C7644" s="29" t="s">
        <v>16149</v>
      </c>
      <c r="D7644" s="29" t="s">
        <v>16168</v>
      </c>
      <c r="E7644" s="3">
        <v>171</v>
      </c>
      <c r="F7644" s="7" t="str">
        <f t="shared" si="714"/>
        <v/>
      </c>
      <c r="G7644" s="7" t="str">
        <f t="shared" si="715"/>
        <v>SARDEGNA</v>
      </c>
      <c r="I7644" s="24" t="str">
        <f t="shared" si="716"/>
        <v>SEMESTENE</v>
      </c>
      <c r="J7644" s="24" t="str">
        <f t="shared" si="717"/>
        <v>protocollo@pec.comune.semestene.ss.it</v>
      </c>
      <c r="K7644" s="24" t="str">
        <f t="shared" si="718"/>
        <v>ISOLE</v>
      </c>
      <c r="L7644" s="24" t="str">
        <f t="shared" si="719"/>
        <v>SARDEGNA</v>
      </c>
    </row>
    <row r="7645" spans="1:12" x14ac:dyDescent="0.2">
      <c r="A7645" s="2" t="s">
        <v>13329</v>
      </c>
      <c r="B7645" s="1" t="s">
        <v>13330</v>
      </c>
      <c r="C7645" s="29" t="s">
        <v>16149</v>
      </c>
      <c r="D7645" s="29" t="s">
        <v>16168</v>
      </c>
      <c r="E7645" s="3">
        <v>7375</v>
      </c>
      <c r="F7645" s="7" t="str">
        <f t="shared" si="714"/>
        <v/>
      </c>
      <c r="G7645" s="7" t="str">
        <f t="shared" si="715"/>
        <v>SARDEGNA</v>
      </c>
      <c r="I7645" s="24" t="str">
        <f t="shared" si="716"/>
        <v>SENNORI</v>
      </c>
      <c r="J7645" s="24" t="str">
        <f t="shared" si="717"/>
        <v>protocollo.sennori@pec.comunas.it</v>
      </c>
      <c r="K7645" s="24" t="str">
        <f t="shared" si="718"/>
        <v>ISOLE</v>
      </c>
      <c r="L7645" s="24" t="str">
        <f t="shared" si="719"/>
        <v>SARDEGNA</v>
      </c>
    </row>
    <row r="7646" spans="1:12" x14ac:dyDescent="0.2">
      <c r="A7646" s="2" t="s">
        <v>13516</v>
      </c>
      <c r="B7646" s="1" t="s">
        <v>13517</v>
      </c>
      <c r="C7646" s="29" t="s">
        <v>16149</v>
      </c>
      <c r="D7646" s="29" t="s">
        <v>16168</v>
      </c>
      <c r="E7646" s="3">
        <v>912</v>
      </c>
      <c r="F7646" s="7" t="str">
        <f t="shared" si="714"/>
        <v/>
      </c>
      <c r="G7646" s="7" t="str">
        <f t="shared" si="715"/>
        <v>SARDEGNA</v>
      </c>
      <c r="I7646" s="24" t="str">
        <f t="shared" si="716"/>
        <v>SILIGO</v>
      </c>
      <c r="J7646" s="24" t="str">
        <f t="shared" si="717"/>
        <v>protocollo@pec.comunesiligo.it</v>
      </c>
      <c r="K7646" s="24" t="str">
        <f t="shared" si="718"/>
        <v>ISOLE</v>
      </c>
      <c r="L7646" s="24" t="str">
        <f t="shared" si="719"/>
        <v>SARDEGNA</v>
      </c>
    </row>
    <row r="7647" spans="1:12" x14ac:dyDescent="0.2">
      <c r="A7647" s="2" t="s">
        <v>13710</v>
      </c>
      <c r="B7647" s="1" t="s">
        <v>13711</v>
      </c>
      <c r="C7647" s="29" t="s">
        <v>16149</v>
      </c>
      <c r="D7647" s="29" t="s">
        <v>16168</v>
      </c>
      <c r="E7647" s="3">
        <v>14300</v>
      </c>
      <c r="F7647" s="7" t="str">
        <f t="shared" si="714"/>
        <v/>
      </c>
      <c r="G7647" s="7" t="str">
        <f t="shared" si="715"/>
        <v>SARDEGNA</v>
      </c>
      <c r="I7647" s="24" t="str">
        <f t="shared" si="716"/>
        <v>SORSO</v>
      </c>
      <c r="J7647" s="24" t="str">
        <f t="shared" si="717"/>
        <v>elettorale@pec.comune.sorso.ss.it</v>
      </c>
      <c r="K7647" s="24" t="str">
        <f t="shared" si="718"/>
        <v>ISOLE</v>
      </c>
      <c r="L7647" s="24" t="str">
        <f t="shared" si="719"/>
        <v>SARDEGNA</v>
      </c>
    </row>
    <row r="7648" spans="1:12" x14ac:dyDescent="0.2">
      <c r="A7648" s="2" t="s">
        <v>14059</v>
      </c>
      <c r="B7648" s="1" t="s">
        <v>14060</v>
      </c>
      <c r="C7648" s="29" t="s">
        <v>16149</v>
      </c>
      <c r="D7648" s="29" t="s">
        <v>16168</v>
      </c>
      <c r="E7648" s="3">
        <v>13946</v>
      </c>
      <c r="F7648" s="7" t="str">
        <f t="shared" si="714"/>
        <v/>
      </c>
      <c r="G7648" s="7" t="str">
        <f t="shared" si="715"/>
        <v>SARDEGNA</v>
      </c>
      <c r="I7648" s="24" t="str">
        <f t="shared" si="716"/>
        <v>TEMPIO PAUSANIA</v>
      </c>
      <c r="J7648" s="24" t="str">
        <f t="shared" si="717"/>
        <v>affariistituziomnali@postatempio.net</v>
      </c>
      <c r="K7648" s="24" t="str">
        <f t="shared" si="718"/>
        <v>ISOLE</v>
      </c>
      <c r="L7648" s="24" t="str">
        <f t="shared" si="719"/>
        <v>SARDEGNA</v>
      </c>
    </row>
    <row r="7649" spans="1:12" x14ac:dyDescent="0.2">
      <c r="A7649" s="2" t="s">
        <v>14164</v>
      </c>
      <c r="B7649" s="1" t="s">
        <v>14165</v>
      </c>
      <c r="C7649" s="29" t="s">
        <v>16149</v>
      </c>
      <c r="D7649" s="29" t="s">
        <v>16168</v>
      </c>
      <c r="E7649" s="3">
        <v>3005</v>
      </c>
      <c r="F7649" s="7" t="str">
        <f t="shared" si="714"/>
        <v/>
      </c>
      <c r="G7649" s="7" t="str">
        <f t="shared" si="715"/>
        <v>SARDEGNA</v>
      </c>
      <c r="I7649" s="24" t="str">
        <f t="shared" si="716"/>
        <v>THIESI</v>
      </c>
      <c r="J7649" s="24" t="str">
        <f t="shared" si="717"/>
        <v>protocollo@pec.comunethiesi.it</v>
      </c>
      <c r="K7649" s="24" t="str">
        <f t="shared" si="718"/>
        <v>ISOLE</v>
      </c>
      <c r="L7649" s="24" t="str">
        <f t="shared" si="719"/>
        <v>SARDEGNA</v>
      </c>
    </row>
    <row r="7650" spans="1:12" x14ac:dyDescent="0.2">
      <c r="A7650" s="2" t="s">
        <v>14193</v>
      </c>
      <c r="B7650" s="1" t="s">
        <v>14194</v>
      </c>
      <c r="C7650" s="29" t="s">
        <v>16149</v>
      </c>
      <c r="D7650" s="29" t="s">
        <v>16168</v>
      </c>
      <c r="E7650" s="3">
        <v>2289</v>
      </c>
      <c r="F7650" s="7" t="str">
        <f t="shared" si="714"/>
        <v/>
      </c>
      <c r="G7650" s="7" t="str">
        <f t="shared" si="715"/>
        <v>SARDEGNA</v>
      </c>
      <c r="I7650" s="24" t="str">
        <f t="shared" si="716"/>
        <v>TISSI</v>
      </c>
      <c r="J7650" s="24" t="str">
        <f t="shared" si="717"/>
        <v>protocollo@pec.comune.tissi.ss.it</v>
      </c>
      <c r="K7650" s="24" t="str">
        <f t="shared" si="718"/>
        <v>ISOLE</v>
      </c>
      <c r="L7650" s="24" t="str">
        <f t="shared" si="719"/>
        <v>SARDEGNA</v>
      </c>
    </row>
    <row r="7651" spans="1:12" x14ac:dyDescent="0.2">
      <c r="A7651" s="2" t="s">
        <v>14284</v>
      </c>
      <c r="B7651" s="1" t="s">
        <v>14285</v>
      </c>
      <c r="C7651" s="29" t="s">
        <v>16149</v>
      </c>
      <c r="D7651" s="29" t="s">
        <v>16168</v>
      </c>
      <c r="E7651" s="3">
        <v>998</v>
      </c>
      <c r="F7651" s="7" t="str">
        <f t="shared" si="714"/>
        <v/>
      </c>
      <c r="G7651" s="7" t="str">
        <f t="shared" si="715"/>
        <v>SARDEGNA</v>
      </c>
      <c r="I7651" s="24" t="str">
        <f t="shared" si="716"/>
        <v>TORRALBA</v>
      </c>
      <c r="J7651" s="24" t="str">
        <f t="shared" si="717"/>
        <v>comune.torralba@actaliscertymail.it</v>
      </c>
      <c r="K7651" s="24" t="str">
        <f t="shared" si="718"/>
        <v>ISOLE</v>
      </c>
      <c r="L7651" s="24" t="str">
        <f t="shared" si="719"/>
        <v>SARDEGNA</v>
      </c>
    </row>
    <row r="7652" spans="1:12" x14ac:dyDescent="0.2">
      <c r="A7652" s="2" t="s">
        <v>16172</v>
      </c>
      <c r="B7652" s="1" t="s">
        <v>14585</v>
      </c>
      <c r="C7652" s="29" t="s">
        <v>16149</v>
      </c>
      <c r="D7652" s="29" t="s">
        <v>16168</v>
      </c>
      <c r="E7652" s="3">
        <v>2155</v>
      </c>
      <c r="F7652" s="7" t="str">
        <f t="shared" si="714"/>
        <v/>
      </c>
      <c r="G7652" s="7" t="str">
        <f t="shared" si="715"/>
        <v>SARDEGNA</v>
      </c>
      <c r="I7652" s="24" t="str">
        <f t="shared" si="716"/>
        <v>TRINITÀ D'AGULTU E VIGNOLA</v>
      </c>
      <c r="J7652" s="24" t="str">
        <f t="shared" si="717"/>
        <v>protocollo.trinitadagultu@legalmail.it</v>
      </c>
      <c r="K7652" s="24" t="str">
        <f t="shared" si="718"/>
        <v>ISOLE</v>
      </c>
      <c r="L7652" s="24" t="str">
        <f t="shared" si="719"/>
        <v>SARDEGNA</v>
      </c>
    </row>
    <row r="7653" spans="1:12" x14ac:dyDescent="0.2">
      <c r="A7653" s="2" t="s">
        <v>14644</v>
      </c>
      <c r="B7653" s="1" t="s">
        <v>14645</v>
      </c>
      <c r="C7653" s="29" t="s">
        <v>16149</v>
      </c>
      <c r="D7653" s="29" t="s">
        <v>16168</v>
      </c>
      <c r="E7653" s="3">
        <v>1598</v>
      </c>
      <c r="F7653" s="7" t="str">
        <f t="shared" si="714"/>
        <v/>
      </c>
      <c r="G7653" s="7" t="str">
        <f t="shared" si="715"/>
        <v>SARDEGNA</v>
      </c>
      <c r="I7653" s="24" t="str">
        <f t="shared" si="716"/>
        <v>TULA</v>
      </c>
      <c r="J7653" s="24" t="str">
        <f t="shared" si="717"/>
        <v>protocollo@pec.comune.tula.ss.it</v>
      </c>
      <c r="K7653" s="24" t="str">
        <f t="shared" si="718"/>
        <v>ISOLE</v>
      </c>
      <c r="L7653" s="24" t="str">
        <f t="shared" si="719"/>
        <v>SARDEGNA</v>
      </c>
    </row>
    <row r="7654" spans="1:12" x14ac:dyDescent="0.2">
      <c r="A7654" s="2" t="s">
        <v>14709</v>
      </c>
      <c r="B7654" s="1" t="s">
        <v>14710</v>
      </c>
      <c r="C7654" s="29" t="s">
        <v>16149</v>
      </c>
      <c r="D7654" s="29" t="s">
        <v>16168</v>
      </c>
      <c r="E7654" s="3">
        <v>3016</v>
      </c>
      <c r="F7654" s="7" t="str">
        <f t="shared" si="714"/>
        <v/>
      </c>
      <c r="G7654" s="7" t="str">
        <f t="shared" si="715"/>
        <v>SARDEGNA</v>
      </c>
      <c r="I7654" s="24" t="str">
        <f t="shared" si="716"/>
        <v>URI</v>
      </c>
      <c r="J7654" s="24" t="str">
        <f t="shared" si="717"/>
        <v>protocollo.uri@pec.comunas.it</v>
      </c>
      <c r="K7654" s="24" t="str">
        <f t="shared" si="718"/>
        <v>ISOLE</v>
      </c>
      <c r="L7654" s="24" t="str">
        <f t="shared" si="719"/>
        <v>SARDEGNA</v>
      </c>
    </row>
    <row r="7655" spans="1:12" x14ac:dyDescent="0.2">
      <c r="A7655" s="2" t="s">
        <v>14719</v>
      </c>
      <c r="B7655" s="1" t="s">
        <v>14720</v>
      </c>
      <c r="C7655" s="29" t="s">
        <v>16149</v>
      </c>
      <c r="D7655" s="29" t="s">
        <v>16168</v>
      </c>
      <c r="E7655" s="3">
        <v>4321</v>
      </c>
      <c r="F7655" s="7" t="str">
        <f t="shared" si="714"/>
        <v/>
      </c>
      <c r="G7655" s="7" t="str">
        <f t="shared" si="715"/>
        <v>SARDEGNA</v>
      </c>
      <c r="I7655" s="24" t="str">
        <f t="shared" si="716"/>
        <v>USINI</v>
      </c>
      <c r="J7655" s="24" t="str">
        <f t="shared" si="717"/>
        <v>comunediusini@cert.legalmail.it</v>
      </c>
      <c r="K7655" s="24" t="str">
        <f t="shared" si="718"/>
        <v>ISOLE</v>
      </c>
      <c r="L7655" s="24" t="str">
        <f t="shared" si="719"/>
        <v>SARDEGNA</v>
      </c>
    </row>
    <row r="7656" spans="1:12" x14ac:dyDescent="0.2">
      <c r="A7656" s="2" t="s">
        <v>15486</v>
      </c>
      <c r="B7656" s="1" t="s">
        <v>15487</v>
      </c>
      <c r="C7656" s="29" t="s">
        <v>16149</v>
      </c>
      <c r="D7656" s="29" t="s">
        <v>16168</v>
      </c>
      <c r="E7656" s="3">
        <v>2375</v>
      </c>
      <c r="F7656" s="7" t="str">
        <f t="shared" si="714"/>
        <v/>
      </c>
      <c r="G7656" s="7" t="str">
        <f t="shared" si="715"/>
        <v>SARDEGNA</v>
      </c>
      <c r="I7656" s="24" t="str">
        <f t="shared" si="716"/>
        <v>VILLANOVA MONTELEONE</v>
      </c>
      <c r="J7656" s="24" t="str">
        <f t="shared" si="717"/>
        <v>comune.villanovamonteleone@halleycert.it</v>
      </c>
      <c r="K7656" s="24" t="str">
        <f t="shared" si="718"/>
        <v>ISOLE</v>
      </c>
      <c r="L7656" s="24" t="str">
        <f t="shared" si="719"/>
        <v>SARDEGNA</v>
      </c>
    </row>
    <row r="7657" spans="1:12" x14ac:dyDescent="0.2">
      <c r="A7657" s="2" t="s">
        <v>14900</v>
      </c>
      <c r="B7657" s="1" t="s">
        <v>14901</v>
      </c>
      <c r="C7657" s="29" t="s">
        <v>16149</v>
      </c>
      <c r="D7657" s="29" t="s">
        <v>16168</v>
      </c>
      <c r="E7657" s="3">
        <v>4091</v>
      </c>
      <c r="F7657" s="7" t="str">
        <f t="shared" si="714"/>
        <v/>
      </c>
      <c r="G7657" s="7" t="str">
        <f t="shared" si="715"/>
        <v>SARDEGNA</v>
      </c>
      <c r="I7657" s="24" t="str">
        <f t="shared" si="716"/>
        <v>VALLEDORIA</v>
      </c>
      <c r="J7657" s="24" t="str">
        <f t="shared" si="717"/>
        <v>protocollo@pec.comune.valledoria.ss.it</v>
      </c>
      <c r="K7657" s="24" t="str">
        <f t="shared" si="718"/>
        <v>ISOLE</v>
      </c>
      <c r="L7657" s="24" t="str">
        <f t="shared" si="719"/>
        <v>SARDEGNA</v>
      </c>
    </row>
    <row r="7658" spans="1:12" x14ac:dyDescent="0.2">
      <c r="A7658" s="2" t="s">
        <v>14053</v>
      </c>
      <c r="B7658" s="1" t="s">
        <v>14054</v>
      </c>
      <c r="C7658" s="29" t="s">
        <v>16149</v>
      </c>
      <c r="D7658" s="29" t="s">
        <v>16168</v>
      </c>
      <c r="E7658" s="3">
        <v>2222</v>
      </c>
      <c r="F7658" s="7" t="str">
        <f t="shared" si="714"/>
        <v/>
      </c>
      <c r="G7658" s="7" t="str">
        <f t="shared" si="715"/>
        <v>SARDEGNA</v>
      </c>
      <c r="I7658" s="24" t="str">
        <f t="shared" si="716"/>
        <v>TELTI</v>
      </c>
      <c r="J7658" s="24" t="str">
        <f t="shared" si="717"/>
        <v>protocollo.telti@pec.comunas.it</v>
      </c>
      <c r="K7658" s="24" t="str">
        <f t="shared" si="718"/>
        <v>ISOLE</v>
      </c>
      <c r="L7658" s="24" t="str">
        <f t="shared" si="719"/>
        <v>SARDEGNA</v>
      </c>
    </row>
    <row r="7659" spans="1:12" x14ac:dyDescent="0.2">
      <c r="A7659" s="2" t="s">
        <v>1269</v>
      </c>
      <c r="B7659" s="1" t="s">
        <v>1270</v>
      </c>
      <c r="C7659" s="29" t="s">
        <v>16149</v>
      </c>
      <c r="D7659" s="29" t="s">
        <v>16168</v>
      </c>
      <c r="E7659" s="3">
        <v>1898</v>
      </c>
      <c r="F7659" s="7" t="str">
        <f t="shared" si="714"/>
        <v/>
      </c>
      <c r="G7659" s="7" t="str">
        <f t="shared" si="715"/>
        <v>SARDEGNA</v>
      </c>
      <c r="I7659" s="24" t="str">
        <f t="shared" si="716"/>
        <v>BADESI</v>
      </c>
      <c r="J7659" s="24" t="str">
        <f t="shared" si="717"/>
        <v>protocollo.badesi@legalmail.it</v>
      </c>
      <c r="K7659" s="24" t="str">
        <f t="shared" si="718"/>
        <v>ISOLE</v>
      </c>
      <c r="L7659" s="24" t="str">
        <f t="shared" si="719"/>
        <v>SARDEGNA</v>
      </c>
    </row>
    <row r="7660" spans="1:12" x14ac:dyDescent="0.2">
      <c r="A7660" s="2" t="s">
        <v>15265</v>
      </c>
      <c r="B7660" s="1" t="s">
        <v>15266</v>
      </c>
      <c r="C7660" s="29" t="s">
        <v>16149</v>
      </c>
      <c r="D7660" s="29" t="s">
        <v>16168</v>
      </c>
      <c r="E7660" s="3">
        <v>1694</v>
      </c>
      <c r="F7660" s="7" t="str">
        <f t="shared" si="714"/>
        <v/>
      </c>
      <c r="G7660" s="7" t="str">
        <f t="shared" si="715"/>
        <v>SARDEGNA</v>
      </c>
      <c r="I7660" s="24" t="str">
        <f t="shared" si="716"/>
        <v>VIDDALBA</v>
      </c>
      <c r="J7660" s="24" t="str">
        <f t="shared" si="717"/>
        <v>comune.viddalba@legalmail.it</v>
      </c>
      <c r="K7660" s="24" t="str">
        <f t="shared" si="718"/>
        <v>ISOLE</v>
      </c>
      <c r="L7660" s="24" t="str">
        <f t="shared" si="719"/>
        <v>SARDEGNA</v>
      </c>
    </row>
    <row r="7661" spans="1:12" x14ac:dyDescent="0.2">
      <c r="A7661" s="2" t="s">
        <v>6484</v>
      </c>
      <c r="B7661" s="1" t="s">
        <v>6485</v>
      </c>
      <c r="C7661" s="29" t="s">
        <v>16149</v>
      </c>
      <c r="D7661" s="29" t="s">
        <v>16168</v>
      </c>
      <c r="E7661" s="3">
        <v>2288</v>
      </c>
      <c r="F7661" s="7" t="str">
        <f t="shared" si="714"/>
        <v/>
      </c>
      <c r="G7661" s="7" t="str">
        <f t="shared" si="715"/>
        <v>SARDEGNA</v>
      </c>
      <c r="I7661" s="24" t="str">
        <f t="shared" si="716"/>
        <v>GOLFO ARANCI</v>
      </c>
      <c r="J7661" s="24" t="str">
        <f t="shared" si="717"/>
        <v>comune.golfoaranci@legalmail.it</v>
      </c>
      <c r="K7661" s="24" t="str">
        <f t="shared" si="718"/>
        <v>ISOLE</v>
      </c>
      <c r="L7661" s="24" t="str">
        <f t="shared" si="719"/>
        <v>SARDEGNA</v>
      </c>
    </row>
    <row r="7662" spans="1:12" x14ac:dyDescent="0.2">
      <c r="A7662" s="2" t="s">
        <v>7345</v>
      </c>
      <c r="B7662" s="1" t="s">
        <v>7346</v>
      </c>
      <c r="C7662" s="29" t="s">
        <v>16149</v>
      </c>
      <c r="D7662" s="29" t="s">
        <v>16168</v>
      </c>
      <c r="E7662" s="3">
        <v>3234</v>
      </c>
      <c r="F7662" s="7" t="str">
        <f t="shared" si="714"/>
        <v/>
      </c>
      <c r="G7662" s="7" t="str">
        <f t="shared" si="715"/>
        <v>SARDEGNA</v>
      </c>
      <c r="I7662" s="24" t="str">
        <f t="shared" si="716"/>
        <v>LOIRI PORTO SAN PAOLO</v>
      </c>
      <c r="J7662" s="24" t="str">
        <f t="shared" si="717"/>
        <v>protocollo.loiriportosanpaolo@legalmail.it</v>
      </c>
      <c r="K7662" s="24" t="str">
        <f t="shared" si="718"/>
        <v>ISOLE</v>
      </c>
      <c r="L7662" s="24" t="str">
        <f t="shared" si="719"/>
        <v>SARDEGNA</v>
      </c>
    </row>
    <row r="7663" spans="1:12" x14ac:dyDescent="0.2">
      <c r="A7663" s="2" t="s">
        <v>12807</v>
      </c>
      <c r="B7663" s="1" t="s">
        <v>12808</v>
      </c>
      <c r="C7663" s="29" t="s">
        <v>16149</v>
      </c>
      <c r="D7663" s="29" t="s">
        <v>16168</v>
      </c>
      <c r="E7663" s="3">
        <v>1619</v>
      </c>
      <c r="F7663" s="7" t="str">
        <f t="shared" si="714"/>
        <v/>
      </c>
      <c r="G7663" s="7" t="str">
        <f t="shared" si="715"/>
        <v>SARDEGNA</v>
      </c>
      <c r="I7663" s="24" t="str">
        <f t="shared" si="716"/>
        <v>SANT'ANTONIO DI GALLURA</v>
      </c>
      <c r="J7663" s="24" t="str">
        <f t="shared" si="717"/>
        <v>protocollo.santantoniodigallura@pec.comunas.it</v>
      </c>
      <c r="K7663" s="24" t="str">
        <f t="shared" si="718"/>
        <v>ISOLE</v>
      </c>
      <c r="L7663" s="24" t="str">
        <f t="shared" si="719"/>
        <v>SARDEGNA</v>
      </c>
    </row>
    <row r="7664" spans="1:12" x14ac:dyDescent="0.2">
      <c r="A7664" s="2" t="s">
        <v>14081</v>
      </c>
      <c r="B7664" s="1" t="s">
        <v>14082</v>
      </c>
      <c r="C7664" s="29" t="s">
        <v>16149</v>
      </c>
      <c r="D7664" s="29" t="s">
        <v>16168</v>
      </c>
      <c r="E7664" s="3">
        <v>614</v>
      </c>
      <c r="F7664" s="7" t="str">
        <f t="shared" si="714"/>
        <v/>
      </c>
      <c r="G7664" s="7" t="str">
        <f t="shared" si="715"/>
        <v>SARDEGNA</v>
      </c>
      <c r="I7664" s="24" t="str">
        <f t="shared" si="716"/>
        <v>TERGU</v>
      </c>
      <c r="J7664" s="24" t="str">
        <f t="shared" si="717"/>
        <v>protocollo@pec.comuneditergu.it</v>
      </c>
      <c r="K7664" s="24" t="str">
        <f t="shared" si="718"/>
        <v>ISOLE</v>
      </c>
      <c r="L7664" s="24" t="str">
        <f t="shared" si="719"/>
        <v>SARDEGNA</v>
      </c>
    </row>
    <row r="7665" spans="1:12" x14ac:dyDescent="0.2">
      <c r="A7665" s="2" t="s">
        <v>12918</v>
      </c>
      <c r="B7665" s="1" t="s">
        <v>12919</v>
      </c>
      <c r="C7665" s="29" t="s">
        <v>16149</v>
      </c>
      <c r="D7665" s="29" t="s">
        <v>16168</v>
      </c>
      <c r="E7665" s="3">
        <v>1430</v>
      </c>
      <c r="F7665" s="7" t="str">
        <f t="shared" si="714"/>
        <v/>
      </c>
      <c r="G7665" s="7" t="str">
        <f t="shared" si="715"/>
        <v>SARDEGNA</v>
      </c>
      <c r="I7665" s="24" t="str">
        <f t="shared" si="716"/>
        <v>SANTA MARIA COGHINAS</v>
      </c>
      <c r="J7665" s="24" t="str">
        <f t="shared" si="717"/>
        <v>protocollo@pec.comunesmcoghinas.it</v>
      </c>
      <c r="K7665" s="24" t="str">
        <f t="shared" si="718"/>
        <v>ISOLE</v>
      </c>
      <c r="L7665" s="24" t="str">
        <f t="shared" si="719"/>
        <v>SARDEGNA</v>
      </c>
    </row>
    <row r="7666" spans="1:12" x14ac:dyDescent="0.2">
      <c r="A7666" s="2" t="s">
        <v>5492</v>
      </c>
      <c r="B7666" s="1" t="s">
        <v>5493</v>
      </c>
      <c r="C7666" s="29" t="s">
        <v>16149</v>
      </c>
      <c r="D7666" s="29" t="s">
        <v>16168</v>
      </c>
      <c r="E7666" s="3">
        <v>766</v>
      </c>
      <c r="F7666" s="7" t="str">
        <f t="shared" si="714"/>
        <v/>
      </c>
      <c r="G7666" s="7" t="str">
        <f t="shared" si="715"/>
        <v>SARDEGNA</v>
      </c>
      <c r="I7666" s="24" t="str">
        <f t="shared" si="716"/>
        <v>ERULA</v>
      </c>
      <c r="J7666" s="24" t="str">
        <f t="shared" si="717"/>
        <v>protocollo@pec.comunedierula.it</v>
      </c>
      <c r="K7666" s="24" t="str">
        <f t="shared" si="718"/>
        <v>ISOLE</v>
      </c>
      <c r="L7666" s="24" t="str">
        <f t="shared" si="719"/>
        <v>SARDEGNA</v>
      </c>
    </row>
    <row r="7667" spans="1:12" x14ac:dyDescent="0.2">
      <c r="A7667" s="2" t="s">
        <v>13857</v>
      </c>
      <c r="B7667" s="1" t="s">
        <v>13858</v>
      </c>
      <c r="C7667" s="29" t="s">
        <v>16149</v>
      </c>
      <c r="D7667" s="29" t="s">
        <v>16168</v>
      </c>
      <c r="E7667" s="3">
        <v>1501</v>
      </c>
      <c r="F7667" s="7" t="str">
        <f t="shared" si="714"/>
        <v/>
      </c>
      <c r="G7667" s="7" t="str">
        <f t="shared" si="715"/>
        <v>SARDEGNA</v>
      </c>
      <c r="I7667" s="24" t="str">
        <f t="shared" si="716"/>
        <v>STINTINO</v>
      </c>
      <c r="J7667" s="24" t="str">
        <f t="shared" si="717"/>
        <v>protocollo@pec.comune.stintino.ss.it</v>
      </c>
      <c r="K7667" s="24" t="str">
        <f t="shared" si="718"/>
        <v>ISOLE</v>
      </c>
      <c r="L7667" s="24" t="str">
        <f t="shared" si="719"/>
        <v>SARDEGNA</v>
      </c>
    </row>
    <row r="7668" spans="1:12" x14ac:dyDescent="0.2">
      <c r="A7668" s="2" t="s">
        <v>9748</v>
      </c>
      <c r="B7668" s="1" t="s">
        <v>9749</v>
      </c>
      <c r="C7668" s="29" t="s">
        <v>16149</v>
      </c>
      <c r="D7668" s="29" t="s">
        <v>16168</v>
      </c>
      <c r="E7668" s="3">
        <v>2130</v>
      </c>
      <c r="F7668" s="7" t="str">
        <f t="shared" si="714"/>
        <v/>
      </c>
      <c r="G7668" s="7" t="str">
        <f t="shared" si="715"/>
        <v>SARDEGNA</v>
      </c>
      <c r="I7668" s="24" t="str">
        <f t="shared" si="716"/>
        <v>PADRU</v>
      </c>
      <c r="J7668" s="24" t="str">
        <f t="shared" si="717"/>
        <v>protocollo@pec.comune.padru.ss.it</v>
      </c>
      <c r="K7668" s="24" t="str">
        <f t="shared" si="718"/>
        <v>ISOLE</v>
      </c>
      <c r="L7668" s="24" t="str">
        <f t="shared" si="719"/>
        <v>SARDEGNA</v>
      </c>
    </row>
    <row r="7669" spans="1:12" x14ac:dyDescent="0.2">
      <c r="A7669" s="2" t="s">
        <v>2298</v>
      </c>
      <c r="B7669" s="1" t="s">
        <v>2299</v>
      </c>
      <c r="C7669" s="33" t="s">
        <v>16149</v>
      </c>
      <c r="D7669" s="33" t="s">
        <v>16168</v>
      </c>
      <c r="E7669" s="3">
        <v>4846</v>
      </c>
      <c r="F7669" s="7" t="str">
        <f t="shared" si="714"/>
        <v/>
      </c>
      <c r="G7669" s="7" t="str">
        <f t="shared" si="715"/>
        <v>SARDEGNA</v>
      </c>
      <c r="I7669" s="24" t="str">
        <f t="shared" si="716"/>
        <v>BUDONI</v>
      </c>
      <c r="J7669" s="24" t="str">
        <f t="shared" si="717"/>
        <v>protocollo@pec.comune.budoni.ot.it</v>
      </c>
      <c r="K7669" s="24" t="str">
        <f t="shared" si="718"/>
        <v>ISOLE</v>
      </c>
      <c r="L7669" s="24" t="str">
        <f t="shared" si="719"/>
        <v>SARDEGNA</v>
      </c>
    </row>
    <row r="7670" spans="1:12" x14ac:dyDescent="0.2">
      <c r="A7670" s="2" t="s">
        <v>12628</v>
      </c>
      <c r="B7670" s="1" t="s">
        <v>12629</v>
      </c>
      <c r="C7670" s="33" t="s">
        <v>16149</v>
      </c>
      <c r="D7670" s="33" t="s">
        <v>16168</v>
      </c>
      <c r="E7670" s="3">
        <v>4540</v>
      </c>
      <c r="F7670" s="7" t="str">
        <f t="shared" si="714"/>
        <v/>
      </c>
      <c r="G7670" s="7" t="str">
        <f t="shared" si="715"/>
        <v>SARDEGNA</v>
      </c>
      <c r="I7670" s="24" t="str">
        <f t="shared" si="716"/>
        <v>SAN TEODORO</v>
      </c>
      <c r="J7670" s="24" t="str">
        <f t="shared" si="717"/>
        <v>santeodoro@pec.intradata.it</v>
      </c>
      <c r="K7670" s="24" t="str">
        <f t="shared" si="718"/>
        <v>ISOLE</v>
      </c>
      <c r="L7670" s="24" t="str">
        <f t="shared" si="719"/>
        <v>SARDEGNA</v>
      </c>
    </row>
    <row r="7671" spans="1:12" x14ac:dyDescent="0.2">
      <c r="A7671" s="2" t="s">
        <v>1053</v>
      </c>
      <c r="B7671" s="1" t="s">
        <v>1054</v>
      </c>
      <c r="C7671" s="29" t="s">
        <v>16149</v>
      </c>
      <c r="D7671" s="29" t="s">
        <v>16168</v>
      </c>
      <c r="E7671" s="3">
        <v>1328</v>
      </c>
      <c r="F7671" s="7" t="str">
        <f t="shared" si="714"/>
        <v/>
      </c>
      <c r="G7671" s="7" t="str">
        <f t="shared" si="715"/>
        <v>SARDEGNA</v>
      </c>
      <c r="I7671" s="24" t="str">
        <f t="shared" si="716"/>
        <v>ARITZO</v>
      </c>
      <c r="J7671" s="24" t="str">
        <f t="shared" si="717"/>
        <v>protocollo@pec.comune.aritzo.nu.it</v>
      </c>
      <c r="K7671" s="24" t="str">
        <f t="shared" si="718"/>
        <v>ISOLE</v>
      </c>
      <c r="L7671" s="24" t="str">
        <f t="shared" si="719"/>
        <v>SARDEGNA</v>
      </c>
    </row>
    <row r="7672" spans="1:12" x14ac:dyDescent="0.2">
      <c r="A7672" s="2" t="s">
        <v>1125</v>
      </c>
      <c r="B7672" s="1" t="s">
        <v>1126</v>
      </c>
      <c r="C7672" s="29" t="s">
        <v>16149</v>
      </c>
      <c r="D7672" s="29" t="s">
        <v>16168</v>
      </c>
      <c r="E7672" s="3">
        <v>2501</v>
      </c>
      <c r="F7672" s="7" t="str">
        <f t="shared" si="714"/>
        <v/>
      </c>
      <c r="G7672" s="7" t="str">
        <f t="shared" si="715"/>
        <v>SARDEGNA</v>
      </c>
      <c r="I7672" s="24" t="str">
        <f t="shared" si="716"/>
        <v>ARZANA</v>
      </c>
      <c r="J7672" s="24" t="str">
        <f t="shared" si="717"/>
        <v>comunearzana@pec.it</v>
      </c>
      <c r="K7672" s="24" t="str">
        <f t="shared" si="718"/>
        <v>ISOLE</v>
      </c>
      <c r="L7672" s="24" t="str">
        <f t="shared" si="719"/>
        <v>SARDEGNA</v>
      </c>
    </row>
    <row r="7673" spans="1:12" x14ac:dyDescent="0.2">
      <c r="A7673" s="2" t="s">
        <v>1189</v>
      </c>
      <c r="B7673" s="1" t="s">
        <v>1190</v>
      </c>
      <c r="C7673" s="29" t="s">
        <v>16149</v>
      </c>
      <c r="D7673" s="29" t="s">
        <v>16168</v>
      </c>
      <c r="E7673" s="3">
        <v>1210</v>
      </c>
      <c r="F7673" s="7" t="str">
        <f t="shared" si="714"/>
        <v/>
      </c>
      <c r="G7673" s="7" t="str">
        <f t="shared" si="715"/>
        <v>SARDEGNA</v>
      </c>
      <c r="I7673" s="24" t="str">
        <f t="shared" si="716"/>
        <v>ATZARA</v>
      </c>
      <c r="J7673" s="24" t="str">
        <f t="shared" si="717"/>
        <v>sindaco@pec.comune.atzara.nu.it</v>
      </c>
      <c r="K7673" s="24" t="str">
        <f t="shared" si="718"/>
        <v>ISOLE</v>
      </c>
      <c r="L7673" s="24" t="str">
        <f t="shared" si="719"/>
        <v>SARDEGNA</v>
      </c>
    </row>
    <row r="7674" spans="1:12" x14ac:dyDescent="0.2">
      <c r="A7674" s="2" t="s">
        <v>1205</v>
      </c>
      <c r="B7674" s="1" t="s">
        <v>1206</v>
      </c>
      <c r="C7674" s="29" t="s">
        <v>16149</v>
      </c>
      <c r="D7674" s="29" t="s">
        <v>16168</v>
      </c>
      <c r="E7674" s="3">
        <v>876</v>
      </c>
      <c r="F7674" s="7" t="str">
        <f t="shared" si="714"/>
        <v/>
      </c>
      <c r="G7674" s="7" t="str">
        <f t="shared" si="715"/>
        <v>SARDEGNA</v>
      </c>
      <c r="I7674" s="24" t="str">
        <f t="shared" si="716"/>
        <v>AUSTIS</v>
      </c>
      <c r="J7674" s="24" t="str">
        <f t="shared" si="717"/>
        <v>austis.comune@cert.ollsys.it</v>
      </c>
      <c r="K7674" s="24" t="str">
        <f t="shared" si="718"/>
        <v>ISOLE</v>
      </c>
      <c r="L7674" s="24" t="str">
        <f t="shared" si="719"/>
        <v>SARDEGNA</v>
      </c>
    </row>
    <row r="7675" spans="1:12" x14ac:dyDescent="0.2">
      <c r="A7675" s="2" t="s">
        <v>1451</v>
      </c>
      <c r="B7675" s="1" t="s">
        <v>1452</v>
      </c>
      <c r="C7675" s="29" t="s">
        <v>16149</v>
      </c>
      <c r="D7675" s="29" t="s">
        <v>16168</v>
      </c>
      <c r="E7675" s="3">
        <v>3938</v>
      </c>
      <c r="F7675" s="7" t="str">
        <f t="shared" si="714"/>
        <v/>
      </c>
      <c r="G7675" s="7" t="str">
        <f t="shared" si="715"/>
        <v>SARDEGNA</v>
      </c>
      <c r="I7675" s="24" t="str">
        <f t="shared" si="716"/>
        <v>BARI SARDO</v>
      </c>
      <c r="J7675" s="24" t="str">
        <f t="shared" si="717"/>
        <v>protocollo@pec.comunedibarisardo.it</v>
      </c>
      <c r="K7675" s="24" t="str">
        <f t="shared" si="718"/>
        <v>ISOLE</v>
      </c>
      <c r="L7675" s="24" t="str">
        <f t="shared" si="719"/>
        <v>SARDEGNA</v>
      </c>
    </row>
    <row r="7676" spans="1:12" x14ac:dyDescent="0.2">
      <c r="A7676" s="2" t="s">
        <v>1541</v>
      </c>
      <c r="B7676" s="1" t="s">
        <v>1542</v>
      </c>
      <c r="C7676" s="29" t="s">
        <v>16149</v>
      </c>
      <c r="D7676" s="29" t="s">
        <v>16168</v>
      </c>
      <c r="E7676" s="3">
        <v>3716</v>
      </c>
      <c r="F7676" s="7" t="str">
        <f t="shared" si="714"/>
        <v/>
      </c>
      <c r="G7676" s="7" t="str">
        <f t="shared" si="715"/>
        <v>SARDEGNA</v>
      </c>
      <c r="I7676" s="24" t="str">
        <f t="shared" si="716"/>
        <v>BAUNEI</v>
      </c>
      <c r="J7676" s="24" t="str">
        <f t="shared" si="717"/>
        <v>protocollo@pec.comunedibaunei.it</v>
      </c>
      <c r="K7676" s="24" t="str">
        <f t="shared" si="718"/>
        <v>ISOLE</v>
      </c>
      <c r="L7676" s="24" t="str">
        <f t="shared" si="719"/>
        <v>SARDEGNA</v>
      </c>
    </row>
    <row r="7677" spans="1:12" x14ac:dyDescent="0.2">
      <c r="A7677" s="2" t="s">
        <v>16173</v>
      </c>
      <c r="B7677" s="1" t="s">
        <v>1625</v>
      </c>
      <c r="C7677" s="29" t="s">
        <v>16149</v>
      </c>
      <c r="D7677" s="29" t="s">
        <v>16168</v>
      </c>
      <c r="E7677" s="3">
        <v>665</v>
      </c>
      <c r="F7677" s="7" t="str">
        <f t="shared" si="714"/>
        <v/>
      </c>
      <c r="G7677" s="7" t="str">
        <f t="shared" si="715"/>
        <v>SARDEGNA</v>
      </c>
      <c r="I7677" s="24" t="str">
        <f t="shared" si="716"/>
        <v>BELVÌ</v>
      </c>
      <c r="J7677" s="24" t="str">
        <f t="shared" si="717"/>
        <v>comune.belvi@legalmail.it</v>
      </c>
      <c r="K7677" s="24" t="str">
        <f t="shared" si="718"/>
        <v>ISOLE</v>
      </c>
      <c r="L7677" s="24" t="str">
        <f t="shared" si="719"/>
        <v>SARDEGNA</v>
      </c>
    </row>
    <row r="7678" spans="1:12" x14ac:dyDescent="0.2">
      <c r="A7678" s="2" t="s">
        <v>1769</v>
      </c>
      <c r="B7678" s="1" t="s">
        <v>16328</v>
      </c>
      <c r="C7678" s="29" t="s">
        <v>16149</v>
      </c>
      <c r="D7678" s="29" t="s">
        <v>16168</v>
      </c>
      <c r="E7678" s="3">
        <v>561</v>
      </c>
      <c r="F7678" s="7" t="str">
        <f t="shared" si="714"/>
        <v/>
      </c>
      <c r="G7678" s="7" t="str">
        <f t="shared" si="715"/>
        <v>SARDEGNA</v>
      </c>
      <c r="I7678" s="24" t="str">
        <f t="shared" si="716"/>
        <v>BIRORI</v>
      </c>
      <c r="J7678" s="24" t="str">
        <f t="shared" si="717"/>
        <v>protocollo@pec.comune.birori.nu.it</v>
      </c>
      <c r="K7678" s="24" t="str">
        <f t="shared" si="718"/>
        <v>ISOLE</v>
      </c>
      <c r="L7678" s="24" t="str">
        <f t="shared" si="719"/>
        <v>SARDEGNA</v>
      </c>
    </row>
    <row r="7679" spans="1:12" x14ac:dyDescent="0.2">
      <c r="A7679" s="2" t="s">
        <v>1792</v>
      </c>
      <c r="B7679" s="1" t="s">
        <v>1793</v>
      </c>
      <c r="C7679" s="29" t="s">
        <v>16149</v>
      </c>
      <c r="D7679" s="29" t="s">
        <v>16168</v>
      </c>
      <c r="E7679" s="3">
        <v>3019</v>
      </c>
      <c r="F7679" s="7" t="str">
        <f t="shared" si="714"/>
        <v/>
      </c>
      <c r="G7679" s="7" t="str">
        <f t="shared" si="715"/>
        <v>SARDEGNA</v>
      </c>
      <c r="I7679" s="24" t="str">
        <f t="shared" si="716"/>
        <v>BITTI</v>
      </c>
      <c r="J7679" s="24" t="str">
        <f t="shared" si="717"/>
        <v>protocollo@pec.comune.bitti.nu.it</v>
      </c>
      <c r="K7679" s="24" t="str">
        <f t="shared" si="718"/>
        <v>ISOLE</v>
      </c>
      <c r="L7679" s="24" t="str">
        <f t="shared" si="719"/>
        <v>SARDEGNA</v>
      </c>
    </row>
    <row r="7680" spans="1:12" x14ac:dyDescent="0.2">
      <c r="A7680" s="2" t="s">
        <v>1856</v>
      </c>
      <c r="B7680" s="1" t="s">
        <v>1857</v>
      </c>
      <c r="C7680" s="29" t="s">
        <v>16149</v>
      </c>
      <c r="D7680" s="29" t="s">
        <v>16168</v>
      </c>
      <c r="E7680" s="3">
        <v>2846</v>
      </c>
      <c r="F7680" s="7" t="str">
        <f t="shared" si="714"/>
        <v/>
      </c>
      <c r="G7680" s="7" t="str">
        <f t="shared" si="715"/>
        <v>SARDEGNA</v>
      </c>
      <c r="I7680" s="24" t="str">
        <f t="shared" si="716"/>
        <v>BOLOTANA</v>
      </c>
      <c r="J7680" s="24" t="str">
        <f t="shared" si="717"/>
        <v>protocollo@pec.comune.bolotana.nu.it</v>
      </c>
      <c r="K7680" s="24" t="str">
        <f t="shared" si="718"/>
        <v>ISOLE</v>
      </c>
      <c r="L7680" s="24" t="str">
        <f t="shared" si="719"/>
        <v>SARDEGNA</v>
      </c>
    </row>
    <row r="7681" spans="1:12" x14ac:dyDescent="0.2">
      <c r="A7681" s="2" t="s">
        <v>2036</v>
      </c>
      <c r="B7681" s="1" t="s">
        <v>2037</v>
      </c>
      <c r="C7681" s="29" t="s">
        <v>16149</v>
      </c>
      <c r="D7681" s="29" t="s">
        <v>16168</v>
      </c>
      <c r="E7681" s="3">
        <v>2190</v>
      </c>
      <c r="F7681" s="7" t="str">
        <f t="shared" si="714"/>
        <v/>
      </c>
      <c r="G7681" s="7" t="str">
        <f t="shared" si="715"/>
        <v>SARDEGNA</v>
      </c>
      <c r="I7681" s="24" t="str">
        <f t="shared" si="716"/>
        <v>BORORE</v>
      </c>
      <c r="J7681" s="24" t="str">
        <f t="shared" si="717"/>
        <v>protocollo@pec.comune.borore.nu.it</v>
      </c>
      <c r="K7681" s="24" t="str">
        <f t="shared" si="718"/>
        <v>ISOLE</v>
      </c>
      <c r="L7681" s="24" t="str">
        <f t="shared" si="719"/>
        <v>SARDEGNA</v>
      </c>
    </row>
    <row r="7682" spans="1:12" x14ac:dyDescent="0.2">
      <c r="A7682" s="2" t="s">
        <v>2044</v>
      </c>
      <c r="B7682" s="1" t="s">
        <v>2045</v>
      </c>
      <c r="C7682" s="29" t="s">
        <v>16149</v>
      </c>
      <c r="D7682" s="29" t="s">
        <v>16168</v>
      </c>
      <c r="E7682" s="3">
        <v>1417</v>
      </c>
      <c r="F7682" s="7" t="str">
        <f t="shared" ref="F7682:F7745" si="720">IF(E7682&gt;300000,"Trovato","")</f>
        <v/>
      </c>
      <c r="G7682" s="7" t="str">
        <f t="shared" ref="G7682:G7745" si="721">IF(AND(E7682&gt;=50000,E7682&lt;=100000),"Compreso",D7682)</f>
        <v>SARDEGNA</v>
      </c>
      <c r="I7682" s="24" t="str">
        <f t="shared" si="716"/>
        <v>BORTIGALI</v>
      </c>
      <c r="J7682" s="24" t="str">
        <f t="shared" si="717"/>
        <v>protocollo@pec.comune.bortigali.nu.it</v>
      </c>
      <c r="K7682" s="24" t="str">
        <f t="shared" si="718"/>
        <v>ISOLE</v>
      </c>
      <c r="L7682" s="24" t="str">
        <f t="shared" si="719"/>
        <v>SARDEGNA</v>
      </c>
    </row>
    <row r="7683" spans="1:12" x14ac:dyDescent="0.2">
      <c r="A7683" s="2" t="s">
        <v>5301</v>
      </c>
      <c r="B7683" s="1" t="s">
        <v>5302</v>
      </c>
      <c r="C7683" s="29" t="s">
        <v>16149</v>
      </c>
      <c r="D7683" s="29" t="s">
        <v>16168</v>
      </c>
      <c r="E7683" s="3">
        <v>2465</v>
      </c>
      <c r="F7683" s="7" t="str">
        <f t="shared" si="720"/>
        <v/>
      </c>
      <c r="G7683" s="7" t="str">
        <f t="shared" si="721"/>
        <v>SARDEGNA</v>
      </c>
      <c r="I7683" s="24" t="str">
        <f t="shared" ref="I7683:I7746" si="722">TRIM(A7683)</f>
        <v>DESULO</v>
      </c>
      <c r="J7683" s="24" t="str">
        <f t="shared" ref="J7683:J7746" si="723">TRIM(B7683)</f>
        <v>demografici.desulo@pec.it</v>
      </c>
      <c r="K7683" s="24" t="str">
        <f t="shared" ref="K7683:K7746" si="724">TRIM(C7683)</f>
        <v>ISOLE</v>
      </c>
      <c r="L7683" s="24" t="str">
        <f t="shared" ref="L7683:L7746" si="725">TRIM(D7683)</f>
        <v>SARDEGNA</v>
      </c>
    </row>
    <row r="7684" spans="1:12" x14ac:dyDescent="0.2">
      <c r="A7684" s="2" t="s">
        <v>5373</v>
      </c>
      <c r="B7684" s="1" t="s">
        <v>5374</v>
      </c>
      <c r="C7684" s="29" t="s">
        <v>16149</v>
      </c>
      <c r="D7684" s="29" t="s">
        <v>16168</v>
      </c>
      <c r="E7684" s="3">
        <v>8524</v>
      </c>
      <c r="F7684" s="7" t="str">
        <f t="shared" si="720"/>
        <v/>
      </c>
      <c r="G7684" s="7" t="str">
        <f t="shared" si="721"/>
        <v>SARDEGNA</v>
      </c>
      <c r="I7684" s="24" t="str">
        <f t="shared" si="722"/>
        <v>DORGALI</v>
      </c>
      <c r="J7684" s="24" t="str">
        <f t="shared" si="723"/>
        <v>protocollo@pec.comune.dorgali.nu.it</v>
      </c>
      <c r="K7684" s="24" t="str">
        <f t="shared" si="724"/>
        <v>ISOLE</v>
      </c>
      <c r="L7684" s="24" t="str">
        <f t="shared" si="725"/>
        <v>SARDEGNA</v>
      </c>
    </row>
    <row r="7685" spans="1:12" x14ac:dyDescent="0.2">
      <c r="A7685" s="2" t="s">
        <v>5414</v>
      </c>
      <c r="B7685" s="1" t="s">
        <v>5415</v>
      </c>
      <c r="C7685" s="29" t="s">
        <v>16149</v>
      </c>
      <c r="D7685" s="29" t="s">
        <v>16168</v>
      </c>
      <c r="E7685" s="3">
        <v>668</v>
      </c>
      <c r="F7685" s="7" t="str">
        <f t="shared" si="720"/>
        <v/>
      </c>
      <c r="G7685" s="7" t="str">
        <f t="shared" si="721"/>
        <v>SARDEGNA</v>
      </c>
      <c r="I7685" s="24" t="str">
        <f t="shared" si="722"/>
        <v>DUALCHI</v>
      </c>
      <c r="J7685" s="24" t="str">
        <f t="shared" si="723"/>
        <v>protocollo@pec.comune.dualchi.nu.it</v>
      </c>
      <c r="K7685" s="24" t="str">
        <f t="shared" si="724"/>
        <v>ISOLE</v>
      </c>
      <c r="L7685" s="24" t="str">
        <f t="shared" si="725"/>
        <v>SARDEGNA</v>
      </c>
    </row>
    <row r="7686" spans="1:12" x14ac:dyDescent="0.2">
      <c r="A7686" s="2" t="s">
        <v>5444</v>
      </c>
      <c r="B7686" s="1" t="s">
        <v>5445</v>
      </c>
      <c r="C7686" s="29" t="s">
        <v>16149</v>
      </c>
      <c r="D7686" s="29" t="s">
        <v>16168</v>
      </c>
      <c r="E7686" s="3">
        <v>550</v>
      </c>
      <c r="F7686" s="7" t="str">
        <f t="shared" si="720"/>
        <v/>
      </c>
      <c r="G7686" s="7" t="str">
        <f t="shared" si="721"/>
        <v>SARDEGNA</v>
      </c>
      <c r="I7686" s="24" t="str">
        <f t="shared" si="722"/>
        <v>ELINI</v>
      </c>
      <c r="J7686" s="24" t="str">
        <f t="shared" si="723"/>
        <v>protocollo@pec.comunedielini.gov.it</v>
      </c>
      <c r="K7686" s="24" t="str">
        <f t="shared" si="724"/>
        <v>ISOLE</v>
      </c>
      <c r="L7686" s="24" t="str">
        <f t="shared" si="725"/>
        <v>SARDEGNA</v>
      </c>
    </row>
    <row r="7687" spans="1:12" x14ac:dyDescent="0.2">
      <c r="A7687" s="2" t="s">
        <v>5830</v>
      </c>
      <c r="B7687" s="1" t="s">
        <v>5831</v>
      </c>
      <c r="C7687" s="29" t="s">
        <v>16149</v>
      </c>
      <c r="D7687" s="29" t="s">
        <v>16168</v>
      </c>
      <c r="E7687" s="3">
        <v>4062</v>
      </c>
      <c r="F7687" s="7" t="str">
        <f t="shared" si="720"/>
        <v/>
      </c>
      <c r="G7687" s="7" t="str">
        <f t="shared" si="721"/>
        <v>SARDEGNA</v>
      </c>
      <c r="I7687" s="24" t="str">
        <f t="shared" si="722"/>
        <v>FONNI</v>
      </c>
      <c r="J7687" s="24" t="str">
        <f t="shared" si="723"/>
        <v>servizidemografici.fonni@legalmail.it</v>
      </c>
      <c r="K7687" s="24" t="str">
        <f t="shared" si="724"/>
        <v>ISOLE</v>
      </c>
      <c r="L7687" s="24" t="str">
        <f t="shared" si="725"/>
        <v>SARDEGNA</v>
      </c>
    </row>
    <row r="7688" spans="1:12" x14ac:dyDescent="0.2">
      <c r="A7688" s="2" t="s">
        <v>6108</v>
      </c>
      <c r="B7688" s="1" t="s">
        <v>6109</v>
      </c>
      <c r="C7688" s="29" t="s">
        <v>16149</v>
      </c>
      <c r="D7688" s="29" t="s">
        <v>16168</v>
      </c>
      <c r="E7688" s="3">
        <v>886</v>
      </c>
      <c r="F7688" s="7" t="str">
        <f t="shared" si="720"/>
        <v/>
      </c>
      <c r="G7688" s="7" t="str">
        <f t="shared" si="721"/>
        <v>SARDEGNA</v>
      </c>
      <c r="I7688" s="24" t="str">
        <f t="shared" si="722"/>
        <v>GADONI</v>
      </c>
      <c r="J7688" s="24" t="str">
        <f t="shared" si="723"/>
        <v>protocollo@pec.comune.gadoni.nu.it</v>
      </c>
      <c r="K7688" s="24" t="str">
        <f t="shared" si="724"/>
        <v>ISOLE</v>
      </c>
      <c r="L7688" s="24" t="str">
        <f t="shared" si="725"/>
        <v>SARDEGNA</v>
      </c>
    </row>
    <row r="7689" spans="1:12" x14ac:dyDescent="0.2">
      <c r="A7689" s="2" t="s">
        <v>6137</v>
      </c>
      <c r="B7689" s="1" t="s">
        <v>6138</v>
      </c>
      <c r="C7689" s="29" t="s">
        <v>16149</v>
      </c>
      <c r="D7689" s="29" t="s">
        <v>16168</v>
      </c>
      <c r="E7689" s="3">
        <v>1514</v>
      </c>
      <c r="F7689" s="7" t="str">
        <f t="shared" si="720"/>
        <v/>
      </c>
      <c r="G7689" s="7" t="str">
        <f t="shared" si="721"/>
        <v>SARDEGNA</v>
      </c>
      <c r="I7689" s="24" t="str">
        <f t="shared" si="722"/>
        <v>GAIRO</v>
      </c>
      <c r="J7689" s="24" t="str">
        <f t="shared" si="723"/>
        <v>protocollo@pec.comune.gairo.og.it</v>
      </c>
      <c r="K7689" s="24" t="str">
        <f t="shared" si="724"/>
        <v>ISOLE</v>
      </c>
      <c r="L7689" s="24" t="str">
        <f t="shared" si="725"/>
        <v>SARDEGNA</v>
      </c>
    </row>
    <row r="7690" spans="1:12" x14ac:dyDescent="0.2">
      <c r="A7690" s="2" t="s">
        <v>16174</v>
      </c>
      <c r="B7690" s="1" t="s">
        <v>6187</v>
      </c>
      <c r="C7690" s="29" t="s">
        <v>16149</v>
      </c>
      <c r="D7690" s="29" t="s">
        <v>16168</v>
      </c>
      <c r="E7690" s="3">
        <v>2472</v>
      </c>
      <c r="F7690" s="7" t="str">
        <f t="shared" si="720"/>
        <v/>
      </c>
      <c r="G7690" s="7" t="str">
        <f t="shared" si="721"/>
        <v>SARDEGNA</v>
      </c>
      <c r="I7690" s="24" t="str">
        <f t="shared" si="722"/>
        <v>GALTELLÌ</v>
      </c>
      <c r="J7690" s="24" t="str">
        <f t="shared" si="723"/>
        <v>protocollo@pec.comune.galtelli.nu.it</v>
      </c>
      <c r="K7690" s="24" t="str">
        <f t="shared" si="724"/>
        <v>ISOLE</v>
      </c>
      <c r="L7690" s="24" t="str">
        <f t="shared" si="725"/>
        <v>SARDEGNA</v>
      </c>
    </row>
    <row r="7691" spans="1:12" x14ac:dyDescent="0.2">
      <c r="A7691" s="2" t="s">
        <v>6279</v>
      </c>
      <c r="B7691" s="1" t="s">
        <v>6280</v>
      </c>
      <c r="C7691" s="29" t="s">
        <v>16149</v>
      </c>
      <c r="D7691" s="29" t="s">
        <v>16168</v>
      </c>
      <c r="E7691" s="3">
        <v>2790</v>
      </c>
      <c r="F7691" s="7" t="str">
        <f t="shared" si="720"/>
        <v/>
      </c>
      <c r="G7691" s="7" t="str">
        <f t="shared" si="721"/>
        <v>SARDEGNA</v>
      </c>
      <c r="I7691" s="24" t="str">
        <f t="shared" si="722"/>
        <v>GAVOI</v>
      </c>
      <c r="J7691" s="24" t="str">
        <f t="shared" si="723"/>
        <v>protocollo@pec.comune.gavoi.nu.it</v>
      </c>
      <c r="K7691" s="24" t="str">
        <f t="shared" si="724"/>
        <v>ISOLE</v>
      </c>
      <c r="L7691" s="24" t="str">
        <f t="shared" si="725"/>
        <v>SARDEGNA</v>
      </c>
    </row>
    <row r="7692" spans="1:12" x14ac:dyDescent="0.2">
      <c r="A7692" s="2" t="s">
        <v>6437</v>
      </c>
      <c r="B7692" s="1" t="s">
        <v>6438</v>
      </c>
      <c r="C7692" s="29" t="s">
        <v>16149</v>
      </c>
      <c r="D7692" s="29" t="s">
        <v>16168</v>
      </c>
      <c r="E7692" s="3">
        <v>1191</v>
      </c>
      <c r="F7692" s="7" t="str">
        <f t="shared" si="720"/>
        <v/>
      </c>
      <c r="G7692" s="7" t="str">
        <f t="shared" si="721"/>
        <v>SARDEGNA</v>
      </c>
      <c r="I7692" s="24" t="str">
        <f t="shared" si="722"/>
        <v>GIRASOLE</v>
      </c>
      <c r="J7692" s="24" t="str">
        <f t="shared" si="723"/>
        <v>protocollo.girasole@pec.comunas.it</v>
      </c>
      <c r="K7692" s="24" t="str">
        <f t="shared" si="724"/>
        <v>ISOLE</v>
      </c>
      <c r="L7692" s="24" t="str">
        <f t="shared" si="725"/>
        <v>SARDEGNA</v>
      </c>
    </row>
    <row r="7693" spans="1:12" x14ac:dyDescent="0.2">
      <c r="A7693" s="2" t="s">
        <v>6785</v>
      </c>
      <c r="B7693" s="1" t="s">
        <v>6786</v>
      </c>
      <c r="C7693" s="29" t="s">
        <v>16149</v>
      </c>
      <c r="D7693" s="29" t="s">
        <v>16168</v>
      </c>
      <c r="E7693" s="3">
        <v>2207</v>
      </c>
      <c r="F7693" s="7" t="str">
        <f t="shared" si="720"/>
        <v/>
      </c>
      <c r="G7693" s="7" t="str">
        <f t="shared" si="721"/>
        <v>SARDEGNA</v>
      </c>
      <c r="I7693" s="24" t="str">
        <f t="shared" si="722"/>
        <v>ILBONO</v>
      </c>
      <c r="J7693" s="24" t="str">
        <f t="shared" si="723"/>
        <v>protocollo@pec.comune.ilbono.og.it</v>
      </c>
      <c r="K7693" s="24" t="str">
        <f t="shared" si="724"/>
        <v>ISOLE</v>
      </c>
      <c r="L7693" s="24" t="str">
        <f t="shared" si="725"/>
        <v>SARDEGNA</v>
      </c>
    </row>
    <row r="7694" spans="1:12" x14ac:dyDescent="0.2">
      <c r="A7694" s="2" t="s">
        <v>6832</v>
      </c>
      <c r="B7694" s="1" t="s">
        <v>6833</v>
      </c>
      <c r="C7694" s="29" t="s">
        <v>16149</v>
      </c>
      <c r="D7694" s="29" t="s">
        <v>16168</v>
      </c>
      <c r="E7694" s="3">
        <v>2345</v>
      </c>
      <c r="F7694" s="7" t="str">
        <f t="shared" si="720"/>
        <v/>
      </c>
      <c r="G7694" s="7" t="str">
        <f t="shared" si="721"/>
        <v>SARDEGNA</v>
      </c>
      <c r="I7694" s="24" t="str">
        <f t="shared" si="722"/>
        <v>IRGOLI</v>
      </c>
      <c r="J7694" s="24" t="str">
        <f t="shared" si="723"/>
        <v>demografici.irgoli@legalmail.it</v>
      </c>
      <c r="K7694" s="24" t="str">
        <f t="shared" si="724"/>
        <v>ISOLE</v>
      </c>
      <c r="L7694" s="24" t="str">
        <f t="shared" si="725"/>
        <v>SARDEGNA</v>
      </c>
    </row>
    <row r="7695" spans="1:12" x14ac:dyDescent="0.2">
      <c r="A7695" s="2" t="s">
        <v>6927</v>
      </c>
      <c r="B7695" s="1" t="s">
        <v>6928</v>
      </c>
      <c r="C7695" s="29" t="s">
        <v>16149</v>
      </c>
      <c r="D7695" s="29" t="s">
        <v>16168</v>
      </c>
      <c r="E7695" s="3">
        <v>3228</v>
      </c>
      <c r="F7695" s="7" t="str">
        <f t="shared" si="720"/>
        <v/>
      </c>
      <c r="G7695" s="7" t="str">
        <f t="shared" si="721"/>
        <v>SARDEGNA</v>
      </c>
      <c r="I7695" s="24" t="str">
        <f t="shared" si="722"/>
        <v>JERZU</v>
      </c>
      <c r="J7695" s="24" t="str">
        <f t="shared" si="723"/>
        <v>protocollo@pec.comune.jerzu.og.it</v>
      </c>
      <c r="K7695" s="24" t="str">
        <f t="shared" si="724"/>
        <v>ISOLE</v>
      </c>
      <c r="L7695" s="24" t="str">
        <f t="shared" si="725"/>
        <v>SARDEGNA</v>
      </c>
    </row>
    <row r="7696" spans="1:12" x14ac:dyDescent="0.2">
      <c r="A7696" s="2" t="s">
        <v>7039</v>
      </c>
      <c r="B7696" s="1" t="s">
        <v>7040</v>
      </c>
      <c r="C7696" s="29" t="s">
        <v>16149</v>
      </c>
      <c r="D7696" s="29" t="s">
        <v>16168</v>
      </c>
      <c r="E7696" s="3">
        <v>5492</v>
      </c>
      <c r="F7696" s="7" t="str">
        <f t="shared" si="720"/>
        <v/>
      </c>
      <c r="G7696" s="7" t="str">
        <f t="shared" si="721"/>
        <v>SARDEGNA</v>
      </c>
      <c r="I7696" s="24" t="str">
        <f t="shared" si="722"/>
        <v>LANUSEI</v>
      </c>
      <c r="J7696" s="24" t="str">
        <f t="shared" si="723"/>
        <v>protocollo.lanusei@pec.comunas.it</v>
      </c>
      <c r="K7696" s="24" t="str">
        <f t="shared" si="724"/>
        <v>ISOLE</v>
      </c>
      <c r="L7696" s="24" t="str">
        <f t="shared" si="725"/>
        <v>SARDEGNA</v>
      </c>
    </row>
    <row r="7697" spans="1:12" x14ac:dyDescent="0.2">
      <c r="A7697" s="2" t="s">
        <v>7146</v>
      </c>
      <c r="B7697" s="1" t="s">
        <v>7147</v>
      </c>
      <c r="C7697" s="29" t="s">
        <v>16149</v>
      </c>
      <c r="D7697" s="29" t="s">
        <v>16168</v>
      </c>
      <c r="E7697" s="3">
        <v>566</v>
      </c>
      <c r="F7697" s="7" t="str">
        <f t="shared" si="720"/>
        <v/>
      </c>
      <c r="G7697" s="7" t="str">
        <f t="shared" si="721"/>
        <v>SARDEGNA</v>
      </c>
      <c r="I7697" s="24" t="str">
        <f t="shared" si="722"/>
        <v>LEI</v>
      </c>
      <c r="J7697" s="24" t="str">
        <f t="shared" si="723"/>
        <v>protocollo@pec.comune.lei.nu.it</v>
      </c>
      <c r="K7697" s="24" t="str">
        <f t="shared" si="724"/>
        <v>ISOLE</v>
      </c>
      <c r="L7697" s="24" t="str">
        <f t="shared" si="725"/>
        <v>SARDEGNA</v>
      </c>
    </row>
    <row r="7698" spans="1:12" x14ac:dyDescent="0.2">
      <c r="A7698" s="2" t="s">
        <v>7324</v>
      </c>
      <c r="B7698" s="1" t="s">
        <v>7325</v>
      </c>
      <c r="C7698" s="29" t="s">
        <v>16149</v>
      </c>
      <c r="D7698" s="29" t="s">
        <v>16168</v>
      </c>
      <c r="E7698" s="3">
        <v>1278</v>
      </c>
      <c r="F7698" s="7" t="str">
        <f t="shared" si="720"/>
        <v/>
      </c>
      <c r="G7698" s="7" t="str">
        <f t="shared" si="721"/>
        <v>SARDEGNA</v>
      </c>
      <c r="I7698" s="24" t="str">
        <f t="shared" si="722"/>
        <v>LOCERI</v>
      </c>
      <c r="J7698" s="24" t="str">
        <f t="shared" si="723"/>
        <v>protocollo@pec.comuneloceri.it</v>
      </c>
      <c r="K7698" s="24" t="str">
        <f t="shared" si="724"/>
        <v>ISOLE</v>
      </c>
      <c r="L7698" s="24" t="str">
        <f t="shared" si="725"/>
        <v>SARDEGNA</v>
      </c>
    </row>
    <row r="7699" spans="1:12" x14ac:dyDescent="0.2">
      <c r="A7699" s="2" t="s">
        <v>7329</v>
      </c>
      <c r="B7699" s="1" t="s">
        <v>7330</v>
      </c>
      <c r="C7699" s="29" t="s">
        <v>16149</v>
      </c>
      <c r="D7699" s="29" t="s">
        <v>16168</v>
      </c>
      <c r="E7699" s="3">
        <v>515</v>
      </c>
      <c r="F7699" s="7" t="str">
        <f t="shared" si="720"/>
        <v/>
      </c>
      <c r="G7699" s="7" t="str">
        <f t="shared" si="721"/>
        <v>SARDEGNA</v>
      </c>
      <c r="I7699" s="24" t="str">
        <f t="shared" si="722"/>
        <v>LOCULI</v>
      </c>
      <c r="J7699" s="24" t="str">
        <f t="shared" si="723"/>
        <v>protocollo@pec.comune.loculi.nu.it</v>
      </c>
      <c r="K7699" s="24" t="str">
        <f t="shared" si="724"/>
        <v>ISOLE</v>
      </c>
      <c r="L7699" s="24" t="str">
        <f t="shared" si="725"/>
        <v>SARDEGNA</v>
      </c>
    </row>
    <row r="7700" spans="1:12" x14ac:dyDescent="0.2">
      <c r="A7700" s="2" t="s">
        <v>16175</v>
      </c>
      <c r="B7700" s="1" t="s">
        <v>7332</v>
      </c>
      <c r="C7700" s="29" t="s">
        <v>16149</v>
      </c>
      <c r="D7700" s="29" t="s">
        <v>16168</v>
      </c>
      <c r="E7700" s="3">
        <v>1894</v>
      </c>
      <c r="F7700" s="7" t="str">
        <f t="shared" si="720"/>
        <v/>
      </c>
      <c r="G7700" s="7" t="str">
        <f t="shared" si="721"/>
        <v>SARDEGNA</v>
      </c>
      <c r="I7700" s="24" t="str">
        <f t="shared" si="722"/>
        <v>LODÈ</v>
      </c>
      <c r="J7700" s="24" t="str">
        <f t="shared" si="723"/>
        <v>protocollo@pec.comunedilode.it</v>
      </c>
      <c r="K7700" s="24" t="str">
        <f t="shared" si="724"/>
        <v>ISOLE</v>
      </c>
      <c r="L7700" s="24" t="str">
        <f t="shared" si="725"/>
        <v>SARDEGNA</v>
      </c>
    </row>
    <row r="7701" spans="1:12" x14ac:dyDescent="0.2">
      <c r="A7701" s="2" t="s">
        <v>7411</v>
      </c>
      <c r="B7701" s="1" t="s">
        <v>7412</v>
      </c>
      <c r="C7701" s="29" t="s">
        <v>16149</v>
      </c>
      <c r="D7701" s="29" t="s">
        <v>16168</v>
      </c>
      <c r="E7701" s="3">
        <v>2151</v>
      </c>
      <c r="F7701" s="7" t="str">
        <f t="shared" si="720"/>
        <v/>
      </c>
      <c r="G7701" s="7" t="str">
        <f t="shared" si="721"/>
        <v>SARDEGNA</v>
      </c>
      <c r="I7701" s="24" t="str">
        <f t="shared" si="722"/>
        <v>LOTZORAI</v>
      </c>
      <c r="J7701" s="24" t="str">
        <f t="shared" si="723"/>
        <v>protocollo.lotzorai@pec.comunas.it</v>
      </c>
      <c r="K7701" s="24" t="str">
        <f t="shared" si="724"/>
        <v>ISOLE</v>
      </c>
      <c r="L7701" s="24" t="str">
        <f t="shared" si="725"/>
        <v>SARDEGNA</v>
      </c>
    </row>
    <row r="7702" spans="1:12" x14ac:dyDescent="0.2">
      <c r="A7702" s="2" t="s">
        <v>7459</v>
      </c>
      <c r="B7702" s="1" t="s">
        <v>7460</v>
      </c>
      <c r="C7702" s="29" t="s">
        <v>16149</v>
      </c>
      <c r="D7702" s="29" t="s">
        <v>16168</v>
      </c>
      <c r="E7702" s="3">
        <v>1495</v>
      </c>
      <c r="F7702" s="7" t="str">
        <f t="shared" si="720"/>
        <v/>
      </c>
      <c r="G7702" s="7" t="str">
        <f t="shared" si="721"/>
        <v>SARDEGNA</v>
      </c>
      <c r="I7702" s="24" t="str">
        <f t="shared" si="722"/>
        <v>LULA</v>
      </c>
      <c r="J7702" s="24" t="str">
        <f t="shared" si="723"/>
        <v>protocollo@pec.comune.lula.nu.it</v>
      </c>
      <c r="K7702" s="24" t="str">
        <f t="shared" si="724"/>
        <v>ISOLE</v>
      </c>
      <c r="L7702" s="24" t="str">
        <f t="shared" si="725"/>
        <v>SARDEGNA</v>
      </c>
    </row>
    <row r="7703" spans="1:12" x14ac:dyDescent="0.2">
      <c r="A7703" s="2" t="s">
        <v>7539</v>
      </c>
      <c r="B7703" s="1" t="s">
        <v>7540</v>
      </c>
      <c r="C7703" s="29" t="s">
        <v>16149</v>
      </c>
      <c r="D7703" s="29" t="s">
        <v>16168</v>
      </c>
      <c r="E7703" s="3">
        <v>10511</v>
      </c>
      <c r="F7703" s="7" t="str">
        <f t="shared" si="720"/>
        <v/>
      </c>
      <c r="G7703" s="7" t="str">
        <f t="shared" si="721"/>
        <v>SARDEGNA</v>
      </c>
      <c r="I7703" s="24" t="str">
        <f t="shared" si="722"/>
        <v>MACOMER</v>
      </c>
      <c r="J7703" s="24" t="str">
        <f t="shared" si="723"/>
        <v>protocollo@pec.comune.macomer.nu.it</v>
      </c>
      <c r="K7703" s="24" t="str">
        <f t="shared" si="724"/>
        <v>ISOLE</v>
      </c>
      <c r="L7703" s="24" t="str">
        <f t="shared" si="725"/>
        <v>SARDEGNA</v>
      </c>
    </row>
    <row r="7704" spans="1:12" x14ac:dyDescent="0.2">
      <c r="A7704" s="2" t="s">
        <v>7666</v>
      </c>
      <c r="B7704" s="1" t="s">
        <v>16329</v>
      </c>
      <c r="C7704" s="29" t="s">
        <v>16149</v>
      </c>
      <c r="D7704" s="29" t="s">
        <v>16168</v>
      </c>
      <c r="E7704" s="3">
        <v>2559</v>
      </c>
      <c r="F7704" s="7" t="str">
        <f t="shared" si="720"/>
        <v/>
      </c>
      <c r="G7704" s="7" t="str">
        <f t="shared" si="721"/>
        <v>SARDEGNA</v>
      </c>
      <c r="I7704" s="24" t="str">
        <f t="shared" si="722"/>
        <v>MAMOIADA</v>
      </c>
      <c r="J7704" s="24" t="str">
        <f t="shared" si="723"/>
        <v>protocollo.mamoiada@pec.comunas.it</v>
      </c>
      <c r="K7704" s="24" t="str">
        <f t="shared" si="724"/>
        <v>ISOLE</v>
      </c>
      <c r="L7704" s="24" t="str">
        <f t="shared" si="725"/>
        <v>SARDEGNA</v>
      </c>
    </row>
    <row r="7705" spans="1:12" x14ac:dyDescent="0.2">
      <c r="A7705" s="2" t="s">
        <v>7981</v>
      </c>
      <c r="B7705" s="1" t="s">
        <v>7982</v>
      </c>
      <c r="C7705" s="29" t="s">
        <v>16149</v>
      </c>
      <c r="D7705" s="29" t="s">
        <v>16168</v>
      </c>
      <c r="E7705" s="3">
        <v>1913</v>
      </c>
      <c r="F7705" s="7" t="str">
        <f t="shared" si="720"/>
        <v/>
      </c>
      <c r="G7705" s="7" t="str">
        <f t="shared" si="721"/>
        <v>SARDEGNA</v>
      </c>
      <c r="I7705" s="24" t="str">
        <f t="shared" si="722"/>
        <v>MEANA SARDO</v>
      </c>
      <c r="J7705" s="24" t="str">
        <f t="shared" si="723"/>
        <v>meana@pec.comune.meanasardo.nu.it</v>
      </c>
      <c r="K7705" s="24" t="str">
        <f t="shared" si="724"/>
        <v>ISOLE</v>
      </c>
      <c r="L7705" s="24" t="str">
        <f t="shared" si="725"/>
        <v>SARDEGNA</v>
      </c>
    </row>
    <row r="7706" spans="1:12" x14ac:dyDescent="0.2">
      <c r="A7706" s="2" t="s">
        <v>9278</v>
      </c>
      <c r="B7706" s="1" t="s">
        <v>9279</v>
      </c>
      <c r="C7706" s="29" t="s">
        <v>16149</v>
      </c>
      <c r="D7706" s="29" t="s">
        <v>16168</v>
      </c>
      <c r="E7706" s="3">
        <v>338</v>
      </c>
      <c r="F7706" s="7" t="str">
        <f t="shared" si="720"/>
        <v/>
      </c>
      <c r="G7706" s="7" t="str">
        <f t="shared" si="721"/>
        <v>SARDEGNA</v>
      </c>
      <c r="I7706" s="24" t="str">
        <f t="shared" si="722"/>
        <v>NORAGUGUME</v>
      </c>
      <c r="J7706" s="24" t="str">
        <f t="shared" si="723"/>
        <v>protocollo@pec.comune.noragugume.nu.it</v>
      </c>
      <c r="K7706" s="24" t="str">
        <f t="shared" si="724"/>
        <v>ISOLE</v>
      </c>
      <c r="L7706" s="24" t="str">
        <f t="shared" si="725"/>
        <v>SARDEGNA</v>
      </c>
    </row>
    <row r="7707" spans="1:12" x14ac:dyDescent="0.2">
      <c r="A7707" s="2" t="s">
        <v>9352</v>
      </c>
      <c r="B7707" s="1" t="s">
        <v>9353</v>
      </c>
      <c r="C7707" s="29" t="s">
        <v>16149</v>
      </c>
      <c r="D7707" s="29" t="s">
        <v>16168</v>
      </c>
      <c r="E7707" s="3">
        <v>36674</v>
      </c>
      <c r="F7707" s="7" t="str">
        <f t="shared" si="720"/>
        <v/>
      </c>
      <c r="G7707" s="7" t="str">
        <f t="shared" si="721"/>
        <v>SARDEGNA</v>
      </c>
      <c r="I7707" s="24" t="str">
        <f t="shared" si="722"/>
        <v>NUORO</v>
      </c>
      <c r="J7707" s="24" t="str">
        <f t="shared" si="723"/>
        <v>servizi.informatici@pec.comune.nuoro.it</v>
      </c>
      <c r="K7707" s="24" t="str">
        <f t="shared" si="724"/>
        <v>ISOLE</v>
      </c>
      <c r="L7707" s="24" t="str">
        <f t="shared" si="725"/>
        <v>SARDEGNA</v>
      </c>
    </row>
    <row r="7708" spans="1:12" x14ac:dyDescent="0.2">
      <c r="A7708" s="2" t="s">
        <v>9438</v>
      </c>
      <c r="B7708" s="1" t="s">
        <v>9439</v>
      </c>
      <c r="C7708" s="29" t="s">
        <v>16149</v>
      </c>
      <c r="D7708" s="29" t="s">
        <v>16168</v>
      </c>
      <c r="E7708" s="3">
        <v>7355</v>
      </c>
      <c r="F7708" s="7" t="str">
        <f t="shared" si="720"/>
        <v/>
      </c>
      <c r="G7708" s="7" t="str">
        <f t="shared" si="721"/>
        <v>SARDEGNA</v>
      </c>
      <c r="I7708" s="24" t="str">
        <f t="shared" si="722"/>
        <v>OLIENA</v>
      </c>
      <c r="J7708" s="24" t="str">
        <f t="shared" si="723"/>
        <v>protocollo@pec.comune.oliena.nu.it</v>
      </c>
      <c r="K7708" s="24" t="str">
        <f t="shared" si="724"/>
        <v>ISOLE</v>
      </c>
      <c r="L7708" s="24" t="str">
        <f t="shared" si="725"/>
        <v>SARDEGNA</v>
      </c>
    </row>
    <row r="7709" spans="1:12" x14ac:dyDescent="0.2">
      <c r="A7709" s="2" t="s">
        <v>9457</v>
      </c>
      <c r="B7709" s="1" t="s">
        <v>9458</v>
      </c>
      <c r="C7709" s="29" t="s">
        <v>16149</v>
      </c>
      <c r="D7709" s="29" t="s">
        <v>16168</v>
      </c>
      <c r="E7709" s="3">
        <v>1373</v>
      </c>
      <c r="F7709" s="7" t="str">
        <f t="shared" si="720"/>
        <v/>
      </c>
      <c r="G7709" s="7" t="str">
        <f t="shared" si="721"/>
        <v>SARDEGNA</v>
      </c>
      <c r="I7709" s="24" t="str">
        <f t="shared" si="722"/>
        <v>OLLOLAI</v>
      </c>
      <c r="J7709" s="24" t="str">
        <f t="shared" si="723"/>
        <v>protocollo.ollolai@pec.it</v>
      </c>
      <c r="K7709" s="24" t="str">
        <f t="shared" si="724"/>
        <v>ISOLE</v>
      </c>
      <c r="L7709" s="24" t="str">
        <f t="shared" si="725"/>
        <v>SARDEGNA</v>
      </c>
    </row>
    <row r="7710" spans="1:12" x14ac:dyDescent="0.2">
      <c r="A7710" s="2" t="s">
        <v>9475</v>
      </c>
      <c r="B7710" s="1" t="s">
        <v>9476</v>
      </c>
      <c r="C7710" s="29" t="s">
        <v>16149</v>
      </c>
      <c r="D7710" s="29" t="s">
        <v>16168</v>
      </c>
      <c r="E7710" s="3">
        <v>903</v>
      </c>
      <c r="F7710" s="7" t="str">
        <f t="shared" si="720"/>
        <v/>
      </c>
      <c r="G7710" s="7" t="str">
        <f t="shared" si="721"/>
        <v>SARDEGNA</v>
      </c>
      <c r="I7710" s="24" t="str">
        <f t="shared" si="722"/>
        <v>OLZAI</v>
      </c>
      <c r="J7710" s="24" t="str">
        <f t="shared" si="723"/>
        <v>protocollo@pec.comune.olzai.nu.it</v>
      </c>
      <c r="K7710" s="24" t="str">
        <f t="shared" si="724"/>
        <v>ISOLE</v>
      </c>
      <c r="L7710" s="24" t="str">
        <f t="shared" si="725"/>
        <v>SARDEGNA</v>
      </c>
    </row>
    <row r="7711" spans="1:12" x14ac:dyDescent="0.2">
      <c r="A7711" s="2" t="s">
        <v>16176</v>
      </c>
      <c r="B7711" s="1" t="s">
        <v>9484</v>
      </c>
      <c r="C7711" s="29" t="s">
        <v>16149</v>
      </c>
      <c r="D7711" s="29" t="s">
        <v>16168</v>
      </c>
      <c r="E7711" s="3">
        <v>430</v>
      </c>
      <c r="F7711" s="7" t="str">
        <f t="shared" si="720"/>
        <v/>
      </c>
      <c r="G7711" s="7" t="str">
        <f t="shared" si="721"/>
        <v>SARDEGNA</v>
      </c>
      <c r="I7711" s="24" t="str">
        <f t="shared" si="722"/>
        <v>ONANÌ</v>
      </c>
      <c r="J7711" s="24" t="str">
        <f t="shared" si="723"/>
        <v>protocollo@pec.comune.onani.nu.it</v>
      </c>
      <c r="K7711" s="24" t="str">
        <f t="shared" si="724"/>
        <v>ISOLE</v>
      </c>
      <c r="L7711" s="24" t="str">
        <f t="shared" si="725"/>
        <v>SARDEGNA</v>
      </c>
    </row>
    <row r="7712" spans="1:12" x14ac:dyDescent="0.2">
      <c r="A7712" s="2" t="s">
        <v>9491</v>
      </c>
      <c r="B7712" s="1" t="s">
        <v>9492</v>
      </c>
      <c r="C7712" s="29" t="s">
        <v>16149</v>
      </c>
      <c r="D7712" s="29" t="s">
        <v>16168</v>
      </c>
      <c r="E7712" s="3">
        <v>742</v>
      </c>
      <c r="F7712" s="7" t="str">
        <f t="shared" si="720"/>
        <v/>
      </c>
      <c r="G7712" s="7" t="str">
        <f t="shared" si="721"/>
        <v>SARDEGNA</v>
      </c>
      <c r="I7712" s="24" t="str">
        <f t="shared" si="722"/>
        <v>ONIFAI</v>
      </c>
      <c r="J7712" s="24" t="str">
        <f t="shared" si="723"/>
        <v>amministrativo@pec.comune.onifai.nu.it</v>
      </c>
      <c r="K7712" s="24" t="str">
        <f t="shared" si="724"/>
        <v>ISOLE</v>
      </c>
      <c r="L7712" s="24" t="str">
        <f t="shared" si="725"/>
        <v>SARDEGNA</v>
      </c>
    </row>
    <row r="7713" spans="1:12" x14ac:dyDescent="0.2">
      <c r="A7713" s="2" t="s">
        <v>9493</v>
      </c>
      <c r="B7713" s="1" t="s">
        <v>9494</v>
      </c>
      <c r="C7713" s="29" t="s">
        <v>16149</v>
      </c>
      <c r="D7713" s="29" t="s">
        <v>16168</v>
      </c>
      <c r="E7713" s="3">
        <v>925</v>
      </c>
      <c r="F7713" s="7" t="str">
        <f t="shared" si="720"/>
        <v/>
      </c>
      <c r="G7713" s="7" t="str">
        <f t="shared" si="721"/>
        <v>SARDEGNA</v>
      </c>
      <c r="I7713" s="24" t="str">
        <f t="shared" si="722"/>
        <v>ONIFERI</v>
      </c>
      <c r="J7713" s="24" t="str">
        <f t="shared" si="723"/>
        <v>protocollo@pec.comuneoniferi.nu.it</v>
      </c>
      <c r="K7713" s="24" t="str">
        <f t="shared" si="724"/>
        <v>ISOLE</v>
      </c>
      <c r="L7713" s="24" t="str">
        <f t="shared" si="725"/>
        <v>SARDEGNA</v>
      </c>
    </row>
    <row r="7714" spans="1:12" x14ac:dyDescent="0.2">
      <c r="A7714" s="2" t="s">
        <v>9512</v>
      </c>
      <c r="B7714" s="1" t="s">
        <v>9513</v>
      </c>
      <c r="C7714" s="29" t="s">
        <v>16149</v>
      </c>
      <c r="D7714" s="29" t="s">
        <v>16168</v>
      </c>
      <c r="E7714" s="3">
        <v>3007</v>
      </c>
      <c r="F7714" s="7" t="str">
        <f t="shared" si="720"/>
        <v/>
      </c>
      <c r="G7714" s="7" t="str">
        <f t="shared" si="721"/>
        <v>SARDEGNA</v>
      </c>
      <c r="I7714" s="24" t="str">
        <f t="shared" si="722"/>
        <v>ORANI</v>
      </c>
      <c r="J7714" s="24" t="str">
        <f t="shared" si="723"/>
        <v>protocollo@pec.comune.orani.nu.it</v>
      </c>
      <c r="K7714" s="24" t="str">
        <f t="shared" si="724"/>
        <v>ISOLE</v>
      </c>
      <c r="L7714" s="24" t="str">
        <f t="shared" si="725"/>
        <v>SARDEGNA</v>
      </c>
    </row>
    <row r="7715" spans="1:12" x14ac:dyDescent="0.2">
      <c r="A7715" s="2" t="s">
        <v>9530</v>
      </c>
      <c r="B7715" s="1" t="s">
        <v>9531</v>
      </c>
      <c r="C7715" s="29" t="s">
        <v>16149</v>
      </c>
      <c r="D7715" s="29" t="s">
        <v>16168</v>
      </c>
      <c r="E7715" s="3">
        <v>4347</v>
      </c>
      <c r="F7715" s="7" t="str">
        <f t="shared" si="720"/>
        <v/>
      </c>
      <c r="G7715" s="7" t="str">
        <f t="shared" si="721"/>
        <v>SARDEGNA</v>
      </c>
      <c r="I7715" s="24" t="str">
        <f t="shared" si="722"/>
        <v>ORGOSOLO</v>
      </c>
      <c r="J7715" s="24" t="str">
        <f t="shared" si="723"/>
        <v>protocollo.orgosolo@pec.comunas.it</v>
      </c>
      <c r="K7715" s="24" t="str">
        <f t="shared" si="724"/>
        <v>ISOLE</v>
      </c>
      <c r="L7715" s="24" t="str">
        <f t="shared" si="725"/>
        <v>SARDEGNA</v>
      </c>
    </row>
    <row r="7716" spans="1:12" x14ac:dyDescent="0.2">
      <c r="A7716" s="2" t="s">
        <v>9561</v>
      </c>
      <c r="B7716" s="1" t="s">
        <v>16330</v>
      </c>
      <c r="C7716" s="29" t="s">
        <v>16149</v>
      </c>
      <c r="D7716" s="29" t="s">
        <v>16168</v>
      </c>
      <c r="E7716" s="3">
        <v>6794</v>
      </c>
      <c r="F7716" s="7" t="str">
        <f t="shared" si="720"/>
        <v/>
      </c>
      <c r="G7716" s="7" t="str">
        <f t="shared" si="721"/>
        <v>SARDEGNA</v>
      </c>
      <c r="I7716" s="24" t="str">
        <f t="shared" si="722"/>
        <v>OROSEI</v>
      </c>
      <c r="J7716" s="24" t="str">
        <f t="shared" si="723"/>
        <v>protocollo@pec.comuneorosei.it</v>
      </c>
      <c r="K7716" s="24" t="str">
        <f t="shared" si="724"/>
        <v>ISOLE</v>
      </c>
      <c r="L7716" s="24" t="str">
        <f t="shared" si="725"/>
        <v>SARDEGNA</v>
      </c>
    </row>
    <row r="7717" spans="1:12" x14ac:dyDescent="0.2">
      <c r="A7717" s="2" t="s">
        <v>9563</v>
      </c>
      <c r="B7717" s="1" t="s">
        <v>9564</v>
      </c>
      <c r="C7717" s="29" t="s">
        <v>16149</v>
      </c>
      <c r="D7717" s="29" t="s">
        <v>16168</v>
      </c>
      <c r="E7717" s="3">
        <v>2152</v>
      </c>
      <c r="F7717" s="7" t="str">
        <f t="shared" si="720"/>
        <v/>
      </c>
      <c r="G7717" s="7" t="str">
        <f t="shared" si="721"/>
        <v>SARDEGNA</v>
      </c>
      <c r="I7717" s="24" t="str">
        <f t="shared" si="722"/>
        <v>OROTELLI</v>
      </c>
      <c r="J7717" s="24" t="str">
        <f t="shared" si="723"/>
        <v>protocollo@pec.comune.orotelli.nu.it</v>
      </c>
      <c r="K7717" s="24" t="str">
        <f t="shared" si="724"/>
        <v>ISOLE</v>
      </c>
      <c r="L7717" s="24" t="str">
        <f t="shared" si="725"/>
        <v>SARDEGNA</v>
      </c>
    </row>
    <row r="7718" spans="1:12" x14ac:dyDescent="0.2">
      <c r="A7718" s="2" t="s">
        <v>9606</v>
      </c>
      <c r="B7718" s="1" t="s">
        <v>9607</v>
      </c>
      <c r="C7718" s="29" t="s">
        <v>16149</v>
      </c>
      <c r="D7718" s="29" t="s">
        <v>16168</v>
      </c>
      <c r="E7718" s="3">
        <v>1262</v>
      </c>
      <c r="F7718" s="7" t="str">
        <f t="shared" si="720"/>
        <v/>
      </c>
      <c r="G7718" s="7" t="str">
        <f t="shared" si="721"/>
        <v>SARDEGNA</v>
      </c>
      <c r="I7718" s="24" t="str">
        <f t="shared" si="722"/>
        <v>ORTUERI</v>
      </c>
      <c r="J7718" s="24" t="str">
        <f t="shared" si="723"/>
        <v>protocollo@pec.comune.ortueri.nu.it</v>
      </c>
      <c r="K7718" s="24" t="str">
        <f t="shared" si="724"/>
        <v>ISOLE</v>
      </c>
      <c r="L7718" s="24" t="str">
        <f t="shared" si="725"/>
        <v>SARDEGNA</v>
      </c>
    </row>
    <row r="7719" spans="1:12" x14ac:dyDescent="0.2">
      <c r="A7719" s="2" t="s">
        <v>9608</v>
      </c>
      <c r="B7719" s="1" t="s">
        <v>9609</v>
      </c>
      <c r="C7719" s="29" t="s">
        <v>16149</v>
      </c>
      <c r="D7719" s="29" t="s">
        <v>16168</v>
      </c>
      <c r="E7719" s="3">
        <v>2561</v>
      </c>
      <c r="F7719" s="7" t="str">
        <f t="shared" si="720"/>
        <v/>
      </c>
      <c r="G7719" s="7" t="str">
        <f t="shared" si="721"/>
        <v>SARDEGNA</v>
      </c>
      <c r="I7719" s="24" t="str">
        <f t="shared" si="722"/>
        <v>ORUNE</v>
      </c>
      <c r="J7719" s="24" t="str">
        <f t="shared" si="723"/>
        <v>protocollo@pec.comune.orune.nu.it</v>
      </c>
      <c r="K7719" s="24" t="str">
        <f t="shared" si="724"/>
        <v>ISOLE</v>
      </c>
      <c r="L7719" s="24" t="str">
        <f t="shared" si="725"/>
        <v>SARDEGNA</v>
      </c>
    </row>
    <row r="7720" spans="1:12" x14ac:dyDescent="0.2">
      <c r="A7720" s="2" t="s">
        <v>9624</v>
      </c>
      <c r="B7720" s="1" t="s">
        <v>9625</v>
      </c>
      <c r="C7720" s="29" t="s">
        <v>16149</v>
      </c>
      <c r="D7720" s="29" t="s">
        <v>16168</v>
      </c>
      <c r="E7720" s="3">
        <v>230</v>
      </c>
      <c r="F7720" s="7" t="str">
        <f t="shared" si="720"/>
        <v/>
      </c>
      <c r="G7720" s="7" t="str">
        <f t="shared" si="721"/>
        <v>SARDEGNA</v>
      </c>
      <c r="I7720" s="24" t="str">
        <f t="shared" si="722"/>
        <v>OSIDDA</v>
      </c>
      <c r="J7720" s="24" t="str">
        <f t="shared" si="723"/>
        <v>protocollo@pec.comune.osidda.nu.it</v>
      </c>
      <c r="K7720" s="24" t="str">
        <f t="shared" si="724"/>
        <v>ISOLE</v>
      </c>
      <c r="L7720" s="24" t="str">
        <f t="shared" si="725"/>
        <v>SARDEGNA</v>
      </c>
    </row>
    <row r="7721" spans="1:12" x14ac:dyDescent="0.2">
      <c r="A7721" s="2" t="s">
        <v>9632</v>
      </c>
      <c r="B7721" s="1" t="s">
        <v>9633</v>
      </c>
      <c r="C7721" s="29" t="s">
        <v>16149</v>
      </c>
      <c r="D7721" s="29" t="s">
        <v>16168</v>
      </c>
      <c r="E7721" s="3">
        <v>811</v>
      </c>
      <c r="F7721" s="7" t="str">
        <f t="shared" si="720"/>
        <v/>
      </c>
      <c r="G7721" s="7" t="str">
        <f t="shared" si="721"/>
        <v>SARDEGNA</v>
      </c>
      <c r="I7721" s="24" t="str">
        <f t="shared" si="722"/>
        <v>OSINI</v>
      </c>
      <c r="J7721" s="24" t="str">
        <f t="shared" si="723"/>
        <v>protocollo@pec.comune.osini.nu.it</v>
      </c>
      <c r="K7721" s="24" t="str">
        <f t="shared" si="724"/>
        <v>ISOLE</v>
      </c>
      <c r="L7721" s="24" t="str">
        <f t="shared" si="725"/>
        <v>SARDEGNA</v>
      </c>
    </row>
    <row r="7722" spans="1:12" x14ac:dyDescent="0.2">
      <c r="A7722" s="2" t="s">
        <v>9684</v>
      </c>
      <c r="B7722" s="1" t="s">
        <v>9685</v>
      </c>
      <c r="C7722" s="29" t="s">
        <v>16149</v>
      </c>
      <c r="D7722" s="29" t="s">
        <v>16168</v>
      </c>
      <c r="E7722" s="3">
        <v>2384</v>
      </c>
      <c r="F7722" s="7" t="str">
        <f t="shared" si="720"/>
        <v/>
      </c>
      <c r="G7722" s="7" t="str">
        <f t="shared" si="721"/>
        <v>SARDEGNA</v>
      </c>
      <c r="I7722" s="24" t="str">
        <f t="shared" si="722"/>
        <v>OTTANA</v>
      </c>
      <c r="J7722" s="24" t="str">
        <f t="shared" si="723"/>
        <v>protocollo@pec.comune.ottana.nu.it</v>
      </c>
      <c r="K7722" s="24" t="str">
        <f t="shared" si="724"/>
        <v>ISOLE</v>
      </c>
      <c r="L7722" s="24" t="str">
        <f t="shared" si="725"/>
        <v>SARDEGNA</v>
      </c>
    </row>
    <row r="7723" spans="1:12" x14ac:dyDescent="0.2">
      <c r="A7723" s="2" t="s">
        <v>9706</v>
      </c>
      <c r="B7723" s="1" t="s">
        <v>9707</v>
      </c>
      <c r="C7723" s="29" t="s">
        <v>16149</v>
      </c>
      <c r="D7723" s="29" t="s">
        <v>16168</v>
      </c>
      <c r="E7723" s="3">
        <v>1627</v>
      </c>
      <c r="F7723" s="7" t="str">
        <f t="shared" si="720"/>
        <v/>
      </c>
      <c r="G7723" s="7" t="str">
        <f t="shared" si="721"/>
        <v>SARDEGNA</v>
      </c>
      <c r="I7723" s="24" t="str">
        <f t="shared" si="722"/>
        <v>OVODDA</v>
      </c>
      <c r="J7723" s="24" t="str">
        <f t="shared" si="723"/>
        <v>protocollo.ovodda@pec.comunas.it</v>
      </c>
      <c r="K7723" s="24" t="str">
        <f t="shared" si="724"/>
        <v>ISOLE</v>
      </c>
      <c r="L7723" s="24" t="str">
        <f t="shared" si="725"/>
        <v>SARDEGNA</v>
      </c>
    </row>
    <row r="7724" spans="1:12" x14ac:dyDescent="0.2">
      <c r="A7724" s="2" t="s">
        <v>10065</v>
      </c>
      <c r="B7724" s="1" t="s">
        <v>10066</v>
      </c>
      <c r="C7724" s="29" t="s">
        <v>16149</v>
      </c>
      <c r="D7724" s="29" t="s">
        <v>16168</v>
      </c>
      <c r="E7724" s="3">
        <v>2042</v>
      </c>
      <c r="F7724" s="7" t="str">
        <f t="shared" si="720"/>
        <v/>
      </c>
      <c r="G7724" s="7" t="str">
        <f t="shared" si="721"/>
        <v>SARDEGNA</v>
      </c>
      <c r="I7724" s="24" t="str">
        <f t="shared" si="722"/>
        <v>PERDASDEFOGU</v>
      </c>
      <c r="J7724" s="24" t="str">
        <f t="shared" si="723"/>
        <v>protocollo@pec.comunediperdasdefogu.com</v>
      </c>
      <c r="K7724" s="24" t="str">
        <f t="shared" si="724"/>
        <v>ISOLE</v>
      </c>
      <c r="L7724" s="24" t="str">
        <f t="shared" si="725"/>
        <v>SARDEGNA</v>
      </c>
    </row>
    <row r="7725" spans="1:12" x14ac:dyDescent="0.2">
      <c r="A7725" s="2" t="s">
        <v>10835</v>
      </c>
      <c r="B7725" s="1" t="s">
        <v>10836</v>
      </c>
      <c r="C7725" s="29" t="s">
        <v>16149</v>
      </c>
      <c r="D7725" s="29" t="s">
        <v>16168</v>
      </c>
      <c r="E7725" s="3">
        <v>2737</v>
      </c>
      <c r="F7725" s="7" t="str">
        <f t="shared" si="720"/>
        <v/>
      </c>
      <c r="G7725" s="7" t="str">
        <f t="shared" si="721"/>
        <v>SARDEGNA</v>
      </c>
      <c r="I7725" s="24" t="str">
        <f t="shared" si="722"/>
        <v>POSADA</v>
      </c>
      <c r="J7725" s="24" t="str">
        <f t="shared" si="723"/>
        <v>protocollo@pec.comune.posada.nu.it</v>
      </c>
      <c r="K7725" s="24" t="str">
        <f t="shared" si="724"/>
        <v>ISOLE</v>
      </c>
      <c r="L7725" s="24" t="str">
        <f t="shared" si="725"/>
        <v>SARDEGNA</v>
      </c>
    </row>
    <row r="7726" spans="1:12" x14ac:dyDescent="0.2">
      <c r="A7726" s="2" t="s">
        <v>13070</v>
      </c>
      <c r="B7726" s="1" t="s">
        <v>13071</v>
      </c>
      <c r="C7726" s="29" t="s">
        <v>16149</v>
      </c>
      <c r="D7726" s="29" t="s">
        <v>16168</v>
      </c>
      <c r="E7726" s="3">
        <v>1770</v>
      </c>
      <c r="F7726" s="7" t="str">
        <f t="shared" si="720"/>
        <v/>
      </c>
      <c r="G7726" s="7" t="str">
        <f t="shared" si="721"/>
        <v>SARDEGNA</v>
      </c>
      <c r="I7726" s="24" t="str">
        <f t="shared" si="722"/>
        <v>SARULE</v>
      </c>
      <c r="J7726" s="24" t="str">
        <f t="shared" si="723"/>
        <v>protocollo.sarule@pec.comunas.it</v>
      </c>
      <c r="K7726" s="24" t="str">
        <f t="shared" si="724"/>
        <v>ISOLE</v>
      </c>
      <c r="L7726" s="24" t="str">
        <f t="shared" si="725"/>
        <v>SARDEGNA</v>
      </c>
    </row>
    <row r="7727" spans="1:12" x14ac:dyDescent="0.2">
      <c r="A7727" s="2" t="s">
        <v>13512</v>
      </c>
      <c r="B7727" s="1" t="s">
        <v>13513</v>
      </c>
      <c r="C7727" s="29" t="s">
        <v>16149</v>
      </c>
      <c r="D7727" s="29" t="s">
        <v>16168</v>
      </c>
      <c r="E7727" s="3">
        <v>2200</v>
      </c>
      <c r="F7727" s="7" t="str">
        <f t="shared" si="720"/>
        <v/>
      </c>
      <c r="G7727" s="7" t="str">
        <f t="shared" si="721"/>
        <v>SARDEGNA</v>
      </c>
      <c r="I7727" s="24" t="str">
        <f t="shared" si="722"/>
        <v>SILANUS</v>
      </c>
      <c r="J7727" s="24" t="str">
        <f t="shared" si="723"/>
        <v>protocollo.silanus@pec.comunas.it</v>
      </c>
      <c r="K7727" s="24" t="str">
        <f t="shared" si="724"/>
        <v>ISOLE</v>
      </c>
      <c r="L7727" s="24" t="str">
        <f t="shared" si="725"/>
        <v>SARDEGNA</v>
      </c>
    </row>
    <row r="7728" spans="1:12" x14ac:dyDescent="0.2">
      <c r="A7728" s="2" t="s">
        <v>13542</v>
      </c>
      <c r="B7728" s="1" t="s">
        <v>13543</v>
      </c>
      <c r="C7728" s="29" t="s">
        <v>16149</v>
      </c>
      <c r="D7728" s="29" t="s">
        <v>16168</v>
      </c>
      <c r="E7728" s="3">
        <v>1811</v>
      </c>
      <c r="F7728" s="7" t="str">
        <f t="shared" si="720"/>
        <v/>
      </c>
      <c r="G7728" s="7" t="str">
        <f t="shared" si="721"/>
        <v>SARDEGNA</v>
      </c>
      <c r="I7728" s="24" t="str">
        <f t="shared" si="722"/>
        <v>SINDIA</v>
      </c>
      <c r="J7728" s="24" t="str">
        <f t="shared" si="723"/>
        <v>protocollo@pec.comune.sindia.nu.it</v>
      </c>
      <c r="K7728" s="24" t="str">
        <f t="shared" si="724"/>
        <v>ISOLE</v>
      </c>
      <c r="L7728" s="24" t="str">
        <f t="shared" si="725"/>
        <v>SARDEGNA</v>
      </c>
    </row>
    <row r="7729" spans="1:12" x14ac:dyDescent="0.2">
      <c r="A7729" s="2" t="s">
        <v>13548</v>
      </c>
      <c r="B7729" s="1" t="s">
        <v>13549</v>
      </c>
      <c r="C7729" s="29" t="s">
        <v>16149</v>
      </c>
      <c r="D7729" s="29" t="s">
        <v>16168</v>
      </c>
      <c r="E7729" s="3">
        <v>11469</v>
      </c>
      <c r="F7729" s="7" t="str">
        <f t="shared" si="720"/>
        <v/>
      </c>
      <c r="G7729" s="7" t="str">
        <f t="shared" si="721"/>
        <v>SARDEGNA</v>
      </c>
      <c r="I7729" s="24" t="str">
        <f t="shared" si="722"/>
        <v>SINISCOLA</v>
      </c>
      <c r="J7729" s="24" t="str">
        <f t="shared" si="723"/>
        <v>protocollo@pec.comune.siniscola.nu.it</v>
      </c>
      <c r="K7729" s="24" t="str">
        <f t="shared" si="724"/>
        <v>ISOLE</v>
      </c>
      <c r="L7729" s="24" t="str">
        <f t="shared" si="725"/>
        <v>SARDEGNA</v>
      </c>
    </row>
    <row r="7730" spans="1:12" x14ac:dyDescent="0.2">
      <c r="A7730" s="2" t="s">
        <v>13690</v>
      </c>
      <c r="B7730" s="1" t="s">
        <v>13691</v>
      </c>
      <c r="C7730" s="29" t="s">
        <v>16149</v>
      </c>
      <c r="D7730" s="29" t="s">
        <v>16168</v>
      </c>
      <c r="E7730" s="3">
        <v>1753</v>
      </c>
      <c r="F7730" s="7" t="str">
        <f t="shared" si="720"/>
        <v/>
      </c>
      <c r="G7730" s="7" t="str">
        <f t="shared" si="721"/>
        <v>SARDEGNA</v>
      </c>
      <c r="I7730" s="24" t="str">
        <f t="shared" si="722"/>
        <v>SORGONO</v>
      </c>
      <c r="J7730" s="24" t="str">
        <f t="shared" si="723"/>
        <v>comune.sorgono@pec.it</v>
      </c>
      <c r="K7730" s="24" t="str">
        <f t="shared" si="724"/>
        <v>ISOLE</v>
      </c>
      <c r="L7730" s="24" t="str">
        <f t="shared" si="725"/>
        <v>SARDEGNA</v>
      </c>
    </row>
    <row r="7731" spans="1:12" x14ac:dyDescent="0.2">
      <c r="A7731" s="2" t="s">
        <v>13976</v>
      </c>
      <c r="B7731" s="1" t="s">
        <v>13977</v>
      </c>
      <c r="C7731" s="29" t="s">
        <v>16149</v>
      </c>
      <c r="D7731" s="29" t="s">
        <v>16168</v>
      </c>
      <c r="E7731" s="3">
        <v>1069</v>
      </c>
      <c r="F7731" s="7" t="str">
        <f t="shared" si="720"/>
        <v/>
      </c>
      <c r="G7731" s="7" t="str">
        <f t="shared" si="721"/>
        <v>SARDEGNA</v>
      </c>
      <c r="I7731" s="24" t="str">
        <f t="shared" si="722"/>
        <v>TALANA</v>
      </c>
      <c r="J7731" s="24" t="str">
        <f t="shared" si="723"/>
        <v>protocollo@pec.comune.talana.og.it</v>
      </c>
      <c r="K7731" s="24" t="str">
        <f t="shared" si="724"/>
        <v>ISOLE</v>
      </c>
      <c r="L7731" s="24" t="str">
        <f t="shared" si="725"/>
        <v>SARDEGNA</v>
      </c>
    </row>
    <row r="7732" spans="1:12" x14ac:dyDescent="0.2">
      <c r="A7732" s="2" t="s">
        <v>14134</v>
      </c>
      <c r="B7732" s="1" t="s">
        <v>14135</v>
      </c>
      <c r="C7732" s="29" t="s">
        <v>16149</v>
      </c>
      <c r="D7732" s="29" t="s">
        <v>16168</v>
      </c>
      <c r="E7732" s="3">
        <v>3815</v>
      </c>
      <c r="F7732" s="7" t="str">
        <f t="shared" si="720"/>
        <v/>
      </c>
      <c r="G7732" s="7" t="str">
        <f t="shared" si="721"/>
        <v>SARDEGNA</v>
      </c>
      <c r="I7732" s="24" t="str">
        <f t="shared" si="722"/>
        <v>TERTENIA</v>
      </c>
      <c r="J7732" s="24" t="str">
        <f t="shared" si="723"/>
        <v>protocollo@pec.comunetertenia.it</v>
      </c>
      <c r="K7732" s="24" t="str">
        <f t="shared" si="724"/>
        <v>ISOLE</v>
      </c>
      <c r="L7732" s="24" t="str">
        <f t="shared" si="725"/>
        <v>SARDEGNA</v>
      </c>
    </row>
    <row r="7733" spans="1:12" x14ac:dyDescent="0.2">
      <c r="A7733" s="2" t="s">
        <v>14154</v>
      </c>
      <c r="B7733" s="1" t="s">
        <v>14155</v>
      </c>
      <c r="C7733" s="29" t="s">
        <v>16149</v>
      </c>
      <c r="D7733" s="29" t="s">
        <v>16168</v>
      </c>
      <c r="E7733" s="3">
        <v>690</v>
      </c>
      <c r="F7733" s="7" t="str">
        <f t="shared" si="720"/>
        <v/>
      </c>
      <c r="G7733" s="7" t="str">
        <f t="shared" si="721"/>
        <v>SARDEGNA</v>
      </c>
      <c r="I7733" s="24" t="str">
        <f t="shared" si="722"/>
        <v>TETI</v>
      </c>
      <c r="J7733" s="24" t="str">
        <f t="shared" si="723"/>
        <v>protocollo@pec.comune.teti.nu.it</v>
      </c>
      <c r="K7733" s="24" t="str">
        <f t="shared" si="724"/>
        <v>ISOLE</v>
      </c>
      <c r="L7733" s="24" t="str">
        <f t="shared" si="725"/>
        <v>SARDEGNA</v>
      </c>
    </row>
    <row r="7734" spans="1:12" x14ac:dyDescent="0.2">
      <c r="A7734" s="2" t="s">
        <v>14166</v>
      </c>
      <c r="B7734" s="1" t="s">
        <v>14167</v>
      </c>
      <c r="C7734" s="29" t="s">
        <v>16149</v>
      </c>
      <c r="D7734" s="29" t="s">
        <v>16168</v>
      </c>
      <c r="E7734" s="3">
        <v>521</v>
      </c>
      <c r="F7734" s="7" t="str">
        <f t="shared" si="720"/>
        <v/>
      </c>
      <c r="G7734" s="7" t="str">
        <f t="shared" si="721"/>
        <v>SARDEGNA</v>
      </c>
      <c r="I7734" s="24" t="str">
        <f t="shared" si="722"/>
        <v>TIANA</v>
      </c>
      <c r="J7734" s="24" t="str">
        <f t="shared" si="723"/>
        <v>protocollo@pec.comune.tiana.nu.it</v>
      </c>
      <c r="K7734" s="24" t="str">
        <f t="shared" si="724"/>
        <v>ISOLE</v>
      </c>
      <c r="L7734" s="24" t="str">
        <f t="shared" si="725"/>
        <v>SARDEGNA</v>
      </c>
    </row>
    <row r="7735" spans="1:12" x14ac:dyDescent="0.2">
      <c r="A7735" s="2" t="s">
        <v>14231</v>
      </c>
      <c r="B7735" s="1" t="s">
        <v>14232</v>
      </c>
      <c r="C7735" s="29" t="s">
        <v>16149</v>
      </c>
      <c r="D7735" s="29" t="s">
        <v>16168</v>
      </c>
      <c r="E7735" s="3">
        <v>2116</v>
      </c>
      <c r="F7735" s="7" t="str">
        <f t="shared" si="720"/>
        <v/>
      </c>
      <c r="G7735" s="7" t="str">
        <f t="shared" si="721"/>
        <v>SARDEGNA</v>
      </c>
      <c r="I7735" s="24" t="str">
        <f t="shared" si="722"/>
        <v>TONARA</v>
      </c>
      <c r="J7735" s="24" t="str">
        <f t="shared" si="723"/>
        <v>protocollo@pec.comunetonara.it</v>
      </c>
      <c r="K7735" s="24" t="str">
        <f t="shared" si="724"/>
        <v>ISOLE</v>
      </c>
      <c r="L7735" s="24" t="str">
        <f t="shared" si="725"/>
        <v>SARDEGNA</v>
      </c>
    </row>
    <row r="7736" spans="1:12" x14ac:dyDescent="0.2">
      <c r="A7736" s="2" t="s">
        <v>16177</v>
      </c>
      <c r="B7736" s="1" t="s">
        <v>14281</v>
      </c>
      <c r="C7736" s="29" t="s">
        <v>16149</v>
      </c>
      <c r="D7736" s="29" t="s">
        <v>16168</v>
      </c>
      <c r="E7736" s="3">
        <v>2891</v>
      </c>
      <c r="F7736" s="7" t="str">
        <f t="shared" si="720"/>
        <v/>
      </c>
      <c r="G7736" s="7" t="str">
        <f t="shared" si="721"/>
        <v>SARDEGNA</v>
      </c>
      <c r="I7736" s="24" t="str">
        <f t="shared" si="722"/>
        <v>TORPÈ</v>
      </c>
      <c r="J7736" s="24" t="str">
        <f t="shared" si="723"/>
        <v>demografici@pec.comune.torpe.nu.it</v>
      </c>
      <c r="K7736" s="24" t="str">
        <f t="shared" si="724"/>
        <v>ISOLE</v>
      </c>
      <c r="L7736" s="24" t="str">
        <f t="shared" si="725"/>
        <v>SARDEGNA</v>
      </c>
    </row>
    <row r="7737" spans="1:12" x14ac:dyDescent="0.2">
      <c r="A7737" s="2" t="s">
        <v>16178</v>
      </c>
      <c r="B7737" s="1" t="s">
        <v>14395</v>
      </c>
      <c r="C7737" s="29" t="s">
        <v>16149</v>
      </c>
      <c r="D7737" s="29" t="s">
        <v>16168</v>
      </c>
      <c r="E7737" s="3">
        <v>10743</v>
      </c>
      <c r="F7737" s="7" t="str">
        <f t="shared" si="720"/>
        <v/>
      </c>
      <c r="G7737" s="7" t="str">
        <f t="shared" si="721"/>
        <v>SARDEGNA</v>
      </c>
      <c r="I7737" s="24" t="str">
        <f t="shared" si="722"/>
        <v>TORTOLÌ</v>
      </c>
      <c r="J7737" s="24" t="str">
        <f t="shared" si="723"/>
        <v>protocollo@pec.comuneditortoli.it</v>
      </c>
      <c r="K7737" s="24" t="str">
        <f t="shared" si="724"/>
        <v>ISOLE</v>
      </c>
      <c r="L7737" s="24" t="str">
        <f t="shared" si="725"/>
        <v>SARDEGNA</v>
      </c>
    </row>
    <row r="7738" spans="1:12" x14ac:dyDescent="0.2">
      <c r="A7738" s="2" t="s">
        <v>14574</v>
      </c>
      <c r="B7738" s="1" t="s">
        <v>14575</v>
      </c>
      <c r="C7738" s="29" t="s">
        <v>16149</v>
      </c>
      <c r="D7738" s="29" t="s">
        <v>16168</v>
      </c>
      <c r="E7738" s="3">
        <v>1126</v>
      </c>
      <c r="F7738" s="7" t="str">
        <f t="shared" si="720"/>
        <v/>
      </c>
      <c r="G7738" s="7" t="str">
        <f t="shared" si="721"/>
        <v>SARDEGNA</v>
      </c>
      <c r="I7738" s="24" t="str">
        <f t="shared" si="722"/>
        <v>TRIEI</v>
      </c>
      <c r="J7738" s="24" t="str">
        <f t="shared" si="723"/>
        <v>protocollo@pec.comune.triei.ogliastra.it</v>
      </c>
      <c r="K7738" s="24" t="str">
        <f t="shared" si="724"/>
        <v>ISOLE</v>
      </c>
      <c r="L7738" s="24" t="str">
        <f t="shared" si="725"/>
        <v>SARDEGNA</v>
      </c>
    </row>
    <row r="7739" spans="1:12" x14ac:dyDescent="0.2">
      <c r="A7739" s="2" t="s">
        <v>14686</v>
      </c>
      <c r="B7739" s="1" t="s">
        <v>14687</v>
      </c>
      <c r="C7739" s="29" t="s">
        <v>16149</v>
      </c>
      <c r="D7739" s="29" t="s">
        <v>16168</v>
      </c>
      <c r="E7739" s="3">
        <v>1517</v>
      </c>
      <c r="F7739" s="7" t="str">
        <f t="shared" si="720"/>
        <v/>
      </c>
      <c r="G7739" s="7" t="str">
        <f t="shared" si="721"/>
        <v>SARDEGNA</v>
      </c>
      <c r="I7739" s="24" t="str">
        <f t="shared" si="722"/>
        <v>ULASSAI</v>
      </c>
      <c r="J7739" s="24" t="str">
        <f t="shared" si="723"/>
        <v>protocollo@pec.comunediulassai.it</v>
      </c>
      <c r="K7739" s="24" t="str">
        <f t="shared" si="724"/>
        <v>ISOLE</v>
      </c>
      <c r="L7739" s="24" t="str">
        <f t="shared" si="725"/>
        <v>SARDEGNA</v>
      </c>
    </row>
    <row r="7740" spans="1:12" x14ac:dyDescent="0.2">
      <c r="A7740" s="2" t="s">
        <v>14713</v>
      </c>
      <c r="B7740" s="1" t="s">
        <v>14714</v>
      </c>
      <c r="C7740" s="29" t="s">
        <v>16149</v>
      </c>
      <c r="D7740" s="29" t="s">
        <v>16168</v>
      </c>
      <c r="E7740" s="3">
        <v>1295</v>
      </c>
      <c r="F7740" s="7" t="str">
        <f t="shared" si="720"/>
        <v/>
      </c>
      <c r="G7740" s="7" t="str">
        <f t="shared" si="721"/>
        <v>SARDEGNA</v>
      </c>
      <c r="I7740" s="24" t="str">
        <f t="shared" si="722"/>
        <v>URZULEI</v>
      </c>
      <c r="J7740" s="24" t="str">
        <f t="shared" si="723"/>
        <v>protocollo.urzulei@pec.comunas.it</v>
      </c>
      <c r="K7740" s="24" t="str">
        <f t="shared" si="724"/>
        <v>ISOLE</v>
      </c>
      <c r="L7740" s="24" t="str">
        <f t="shared" si="725"/>
        <v>SARDEGNA</v>
      </c>
    </row>
    <row r="7741" spans="1:12" x14ac:dyDescent="0.2">
      <c r="A7741" s="2" t="s">
        <v>14727</v>
      </c>
      <c r="B7741" s="1" t="s">
        <v>14728</v>
      </c>
      <c r="C7741" s="29" t="s">
        <v>16149</v>
      </c>
      <c r="D7741" s="29" t="s">
        <v>16168</v>
      </c>
      <c r="E7741" s="3">
        <v>599</v>
      </c>
      <c r="F7741" s="7" t="str">
        <f t="shared" si="720"/>
        <v/>
      </c>
      <c r="G7741" s="7" t="str">
        <f t="shared" si="721"/>
        <v>SARDEGNA</v>
      </c>
      <c r="I7741" s="24" t="str">
        <f t="shared" si="722"/>
        <v>USSASSAI</v>
      </c>
      <c r="J7741" s="24" t="str">
        <f t="shared" si="723"/>
        <v>protocollo@pec.comune.ussassai.og.it</v>
      </c>
      <c r="K7741" s="24" t="str">
        <f t="shared" si="724"/>
        <v>ISOLE</v>
      </c>
      <c r="L7741" s="24" t="str">
        <f t="shared" si="725"/>
        <v>SARDEGNA</v>
      </c>
    </row>
    <row r="7742" spans="1:12" x14ac:dyDescent="0.2">
      <c r="A7742" s="2" t="s">
        <v>15438</v>
      </c>
      <c r="B7742" s="1" t="s">
        <v>15439</v>
      </c>
      <c r="C7742" s="29" t="s">
        <v>16149</v>
      </c>
      <c r="D7742" s="29" t="s">
        <v>16168</v>
      </c>
      <c r="E7742" s="3">
        <v>3376</v>
      </c>
      <c r="F7742" s="7" t="str">
        <f t="shared" si="720"/>
        <v/>
      </c>
      <c r="G7742" s="7" t="str">
        <f t="shared" si="721"/>
        <v>SARDEGNA</v>
      </c>
      <c r="I7742" s="24" t="str">
        <f t="shared" si="722"/>
        <v>VILLAGRANDE STRISAILI</v>
      </c>
      <c r="J7742" s="24" t="str">
        <f t="shared" si="723"/>
        <v>protocollo@pec.comune.villagrandestrisaili.og.it</v>
      </c>
      <c r="K7742" s="24" t="str">
        <f t="shared" si="724"/>
        <v>ISOLE</v>
      </c>
      <c r="L7742" s="24" t="str">
        <f t="shared" si="725"/>
        <v>SARDEGNA</v>
      </c>
    </row>
    <row r="7743" spans="1:12" x14ac:dyDescent="0.2">
      <c r="A7743" s="2" t="s">
        <v>3032</v>
      </c>
      <c r="B7743" s="1" t="s">
        <v>3033</v>
      </c>
      <c r="C7743" s="29" t="s">
        <v>16149</v>
      </c>
      <c r="D7743" s="29" t="s">
        <v>16168</v>
      </c>
      <c r="E7743" s="3">
        <v>1809</v>
      </c>
      <c r="F7743" s="7" t="str">
        <f t="shared" si="720"/>
        <v/>
      </c>
      <c r="G7743" s="7" t="str">
        <f t="shared" si="721"/>
        <v>SARDEGNA</v>
      </c>
      <c r="I7743" s="24" t="str">
        <f t="shared" si="722"/>
        <v>CARDEDU</v>
      </c>
      <c r="J7743" s="24" t="str">
        <f t="shared" si="723"/>
        <v>protocollo@pec.comune.cardedu.nu.it</v>
      </c>
      <c r="K7743" s="24" t="str">
        <f t="shared" si="724"/>
        <v>ISOLE</v>
      </c>
      <c r="L7743" s="24" t="str">
        <f t="shared" si="725"/>
        <v>SARDEGNA</v>
      </c>
    </row>
    <row r="7744" spans="1:12" x14ac:dyDescent="0.2">
      <c r="A7744" s="2" t="s">
        <v>7337</v>
      </c>
      <c r="B7744" s="1" t="s">
        <v>7338</v>
      </c>
      <c r="C7744" s="29" t="s">
        <v>16149</v>
      </c>
      <c r="D7744" s="29" t="s">
        <v>16168</v>
      </c>
      <c r="E7744" s="3">
        <v>358</v>
      </c>
      <c r="F7744" s="7" t="str">
        <f t="shared" si="720"/>
        <v/>
      </c>
      <c r="G7744" s="7" t="str">
        <f t="shared" si="721"/>
        <v>SARDEGNA</v>
      </c>
      <c r="I7744" s="24" t="str">
        <f t="shared" si="722"/>
        <v>LODINE</v>
      </c>
      <c r="J7744" s="24" t="str">
        <f t="shared" si="723"/>
        <v>affarigenerali@pec.comunelodine.gov.it</v>
      </c>
      <c r="K7744" s="24" t="str">
        <f t="shared" si="724"/>
        <v>ISOLE</v>
      </c>
      <c r="L7744" s="24" t="str">
        <f t="shared" si="725"/>
        <v>SARDEGNA</v>
      </c>
    </row>
    <row r="7745" spans="1:12" x14ac:dyDescent="0.2">
      <c r="A7745" s="2" t="s">
        <v>1155</v>
      </c>
      <c r="B7745" s="1" t="s">
        <v>1156</v>
      </c>
      <c r="C7745" s="29" t="s">
        <v>16149</v>
      </c>
      <c r="D7745" s="29" t="s">
        <v>16168</v>
      </c>
      <c r="E7745" s="3">
        <v>26620</v>
      </c>
      <c r="F7745" s="7" t="str">
        <f t="shared" si="720"/>
        <v/>
      </c>
      <c r="G7745" s="7" t="str">
        <f t="shared" si="721"/>
        <v>SARDEGNA</v>
      </c>
      <c r="I7745" s="24" t="str">
        <f t="shared" si="722"/>
        <v>ASSEMINI</v>
      </c>
      <c r="J7745" s="24" t="str">
        <f t="shared" si="723"/>
        <v>amministrativa@pec.comune.assemini.ca.it</v>
      </c>
      <c r="K7745" s="24" t="str">
        <f t="shared" si="724"/>
        <v>ISOLE</v>
      </c>
      <c r="L7745" s="24" t="str">
        <f t="shared" si="725"/>
        <v>SARDEGNA</v>
      </c>
    </row>
    <row r="7746" spans="1:12" x14ac:dyDescent="0.2">
      <c r="A7746" s="2" t="s">
        <v>2418</v>
      </c>
      <c r="B7746" s="1" t="s">
        <v>2419</v>
      </c>
      <c r="C7746" s="29" t="s">
        <v>16149</v>
      </c>
      <c r="D7746" s="29" t="s">
        <v>16168</v>
      </c>
      <c r="E7746" s="3">
        <v>149883</v>
      </c>
      <c r="F7746" s="7" t="str">
        <f t="shared" ref="F7746:F7809" si="726">IF(E7746&gt;300000,"Trovato","")</f>
        <v/>
      </c>
      <c r="G7746" s="7" t="str">
        <f t="shared" ref="G7746:G7809" si="727">IF(AND(E7746&gt;=50000,E7746&lt;=100000),"Compreso",D7746)</f>
        <v>SARDEGNA</v>
      </c>
      <c r="I7746" s="24" t="str">
        <f t="shared" si="722"/>
        <v>CAGLIARI</v>
      </c>
      <c r="J7746" s="24" t="str">
        <f t="shared" si="723"/>
        <v>protocollogenerale@comune.cagliari.legalmail.it</v>
      </c>
      <c r="K7746" s="24" t="str">
        <f t="shared" si="724"/>
        <v>ISOLE</v>
      </c>
      <c r="L7746" s="24" t="str">
        <f t="shared" si="725"/>
        <v>SARDEGNA</v>
      </c>
    </row>
    <row r="7747" spans="1:12" x14ac:dyDescent="0.2">
      <c r="A7747" s="2" t="s">
        <v>2908</v>
      </c>
      <c r="B7747" s="1" t="s">
        <v>2909</v>
      </c>
      <c r="C7747" s="29" t="s">
        <v>16149</v>
      </c>
      <c r="D7747" s="29" t="s">
        <v>16168</v>
      </c>
      <c r="E7747" s="3">
        <v>23255</v>
      </c>
      <c r="F7747" s="7" t="str">
        <f t="shared" si="726"/>
        <v/>
      </c>
      <c r="G7747" s="7" t="str">
        <f t="shared" si="727"/>
        <v>SARDEGNA</v>
      </c>
      <c r="I7747" s="24" t="str">
        <f t="shared" ref="I7747:I7810" si="728">TRIM(A7747)</f>
        <v>CAPOTERRA</v>
      </c>
      <c r="J7747" s="24" t="str">
        <f t="shared" ref="J7747:J7810" si="729">TRIM(B7747)</f>
        <v>comune.capoterra@legalmail.it</v>
      </c>
      <c r="K7747" s="24" t="str">
        <f t="shared" ref="K7747:K7810" si="730">TRIM(C7747)</f>
        <v>ISOLE</v>
      </c>
      <c r="L7747" s="24" t="str">
        <f t="shared" ref="L7747:L7810" si="731">TRIM(D7747)</f>
        <v>SARDEGNA</v>
      </c>
    </row>
    <row r="7748" spans="1:12" x14ac:dyDescent="0.2">
      <c r="A7748" s="2" t="s">
        <v>5263</v>
      </c>
      <c r="B7748" s="1" t="s">
        <v>5264</v>
      </c>
      <c r="C7748" s="29" t="s">
        <v>16149</v>
      </c>
      <c r="D7748" s="29" t="s">
        <v>16168</v>
      </c>
      <c r="E7748" s="3">
        <v>7831</v>
      </c>
      <c r="F7748" s="7" t="str">
        <f t="shared" si="726"/>
        <v/>
      </c>
      <c r="G7748" s="7" t="str">
        <f t="shared" si="727"/>
        <v>SARDEGNA</v>
      </c>
      <c r="I7748" s="24" t="str">
        <f t="shared" si="728"/>
        <v>DECIMOMANNU</v>
      </c>
      <c r="J7748" s="24" t="str">
        <f t="shared" si="729"/>
        <v>protocollo@pec.comune.decimomannu.ca.it</v>
      </c>
      <c r="K7748" s="24" t="str">
        <f t="shared" si="730"/>
        <v>ISOLE</v>
      </c>
      <c r="L7748" s="24" t="str">
        <f t="shared" si="731"/>
        <v>SARDEGNA</v>
      </c>
    </row>
    <row r="7749" spans="1:12" x14ac:dyDescent="0.2">
      <c r="A7749" s="2" t="s">
        <v>7718</v>
      </c>
      <c r="B7749" s="1" t="s">
        <v>7719</v>
      </c>
      <c r="C7749" s="29" t="s">
        <v>16149</v>
      </c>
      <c r="D7749" s="29" t="s">
        <v>16168</v>
      </c>
      <c r="E7749" s="3">
        <v>7523</v>
      </c>
      <c r="F7749" s="7" t="str">
        <f t="shared" si="726"/>
        <v/>
      </c>
      <c r="G7749" s="7" t="str">
        <f t="shared" si="727"/>
        <v>SARDEGNA</v>
      </c>
      <c r="I7749" s="24" t="str">
        <f t="shared" si="728"/>
        <v>MARACALAGONIS</v>
      </c>
      <c r="J7749" s="24" t="str">
        <f t="shared" si="729"/>
        <v>servizioanagrafe@pec.comune.maracalagonis.ca.it</v>
      </c>
      <c r="K7749" s="24" t="str">
        <f t="shared" si="730"/>
        <v>ISOLE</v>
      </c>
      <c r="L7749" s="24" t="str">
        <f t="shared" si="731"/>
        <v>SARDEGNA</v>
      </c>
    </row>
    <row r="7750" spans="1:12" x14ac:dyDescent="0.2">
      <c r="A7750" s="2" t="s">
        <v>11064</v>
      </c>
      <c r="B7750" s="1" t="s">
        <v>16291</v>
      </c>
      <c r="C7750" s="29" t="s">
        <v>16149</v>
      </c>
      <c r="D7750" s="29" t="s">
        <v>16168</v>
      </c>
      <c r="E7750" s="3">
        <v>7141</v>
      </c>
      <c r="F7750" s="7" t="str">
        <f t="shared" si="726"/>
        <v/>
      </c>
      <c r="G7750" s="7" t="str">
        <f t="shared" si="727"/>
        <v>SARDEGNA</v>
      </c>
      <c r="I7750" s="24" t="str">
        <f t="shared" si="728"/>
        <v>PULA</v>
      </c>
      <c r="J7750" s="24" t="str">
        <f t="shared" si="729"/>
        <v>0</v>
      </c>
      <c r="K7750" s="24" t="str">
        <f t="shared" si="730"/>
        <v>ISOLE</v>
      </c>
      <c r="L7750" s="24" t="str">
        <f t="shared" si="731"/>
        <v>SARDEGNA</v>
      </c>
    </row>
    <row r="7751" spans="1:12" x14ac:dyDescent="0.2">
      <c r="A7751" s="2" t="s">
        <v>11105</v>
      </c>
      <c r="B7751" s="1" t="s">
        <v>11106</v>
      </c>
      <c r="C7751" s="29" t="s">
        <v>16149</v>
      </c>
      <c r="D7751" s="29" t="s">
        <v>16168</v>
      </c>
      <c r="E7751" s="3">
        <v>69296</v>
      </c>
      <c r="F7751" s="7" t="str">
        <f t="shared" si="726"/>
        <v/>
      </c>
      <c r="G7751" s="7" t="str">
        <f t="shared" si="727"/>
        <v>Compreso</v>
      </c>
      <c r="I7751" s="24" t="str">
        <f t="shared" si="728"/>
        <v>QUARTU SANT'ELENA</v>
      </c>
      <c r="J7751" s="24" t="str">
        <f t="shared" si="729"/>
        <v>protocollo@pec.comune.quartusantelena.ca.it</v>
      </c>
      <c r="K7751" s="24" t="str">
        <f t="shared" si="730"/>
        <v>ISOLE</v>
      </c>
      <c r="L7751" s="24" t="str">
        <f t="shared" si="731"/>
        <v>SARDEGNA</v>
      </c>
    </row>
    <row r="7752" spans="1:12" x14ac:dyDescent="0.2">
      <c r="A7752" s="2" t="s">
        <v>13062</v>
      </c>
      <c r="B7752" s="1" t="s">
        <v>13063</v>
      </c>
      <c r="C7752" s="29" t="s">
        <v>16149</v>
      </c>
      <c r="D7752" s="29" t="s">
        <v>16168</v>
      </c>
      <c r="E7752" s="3">
        <v>5198</v>
      </c>
      <c r="F7752" s="7" t="str">
        <f t="shared" si="726"/>
        <v/>
      </c>
      <c r="G7752" s="7" t="str">
        <f t="shared" si="727"/>
        <v>SARDEGNA</v>
      </c>
      <c r="I7752" s="24" t="str">
        <f t="shared" si="728"/>
        <v>SARROCH</v>
      </c>
      <c r="J7752" s="24" t="str">
        <f t="shared" si="729"/>
        <v>protocollosarroch@pec.it</v>
      </c>
      <c r="K7752" s="24" t="str">
        <f t="shared" si="730"/>
        <v>ISOLE</v>
      </c>
      <c r="L7752" s="24" t="str">
        <f t="shared" si="731"/>
        <v>SARDEGNA</v>
      </c>
    </row>
    <row r="7753" spans="1:12" x14ac:dyDescent="0.2">
      <c r="A7753" s="2" t="s">
        <v>13272</v>
      </c>
      <c r="B7753" s="1" t="s">
        <v>13273</v>
      </c>
      <c r="C7753" s="29" t="s">
        <v>16149</v>
      </c>
      <c r="D7753" s="29" t="s">
        <v>16168</v>
      </c>
      <c r="E7753" s="3">
        <v>28684</v>
      </c>
      <c r="F7753" s="7" t="str">
        <f t="shared" si="726"/>
        <v/>
      </c>
      <c r="G7753" s="7" t="str">
        <f t="shared" si="727"/>
        <v>SARDEGNA</v>
      </c>
      <c r="I7753" s="24" t="str">
        <f t="shared" si="728"/>
        <v>SELARGIUS</v>
      </c>
      <c r="J7753" s="24" t="str">
        <f t="shared" si="729"/>
        <v>protocollo@pec.comune.selargius.ca.it</v>
      </c>
      <c r="K7753" s="24" t="str">
        <f t="shared" si="730"/>
        <v>ISOLE</v>
      </c>
      <c r="L7753" s="24" t="str">
        <f t="shared" si="731"/>
        <v>SARDEGNA</v>
      </c>
    </row>
    <row r="7754" spans="1:12" x14ac:dyDescent="0.2">
      <c r="A7754" s="2" t="s">
        <v>13452</v>
      </c>
      <c r="B7754" s="1" t="s">
        <v>13453</v>
      </c>
      <c r="C7754" s="29" t="s">
        <v>16149</v>
      </c>
      <c r="D7754" s="29" t="s">
        <v>16168</v>
      </c>
      <c r="E7754" s="3">
        <v>19893</v>
      </c>
      <c r="F7754" s="7" t="str">
        <f t="shared" si="726"/>
        <v/>
      </c>
      <c r="G7754" s="7" t="str">
        <f t="shared" si="727"/>
        <v>SARDEGNA</v>
      </c>
      <c r="I7754" s="24" t="str">
        <f t="shared" si="728"/>
        <v>SESTU</v>
      </c>
      <c r="J7754" s="24" t="str">
        <f t="shared" si="729"/>
        <v>protocollo.sestu@pec.it</v>
      </c>
      <c r="K7754" s="24" t="str">
        <f t="shared" si="730"/>
        <v>ISOLE</v>
      </c>
      <c r="L7754" s="24" t="str">
        <f t="shared" si="731"/>
        <v>SARDEGNA</v>
      </c>
    </row>
    <row r="7755" spans="1:12" x14ac:dyDescent="0.2">
      <c r="A7755" s="2" t="s">
        <v>13464</v>
      </c>
      <c r="B7755" s="1" t="s">
        <v>13465</v>
      </c>
      <c r="C7755" s="29" t="s">
        <v>16149</v>
      </c>
      <c r="D7755" s="29" t="s">
        <v>16168</v>
      </c>
      <c r="E7755" s="3">
        <v>6532</v>
      </c>
      <c r="F7755" s="7" t="str">
        <f t="shared" si="726"/>
        <v/>
      </c>
      <c r="G7755" s="7" t="str">
        <f t="shared" si="727"/>
        <v>SARDEGNA</v>
      </c>
      <c r="I7755" s="24" t="str">
        <f t="shared" si="728"/>
        <v>SETTIMO SAN PIETRO</v>
      </c>
      <c r="J7755" s="24" t="str">
        <f t="shared" si="729"/>
        <v>protocollo@pec.comune.settimosanpietro.ca.it</v>
      </c>
      <c r="K7755" s="24" t="str">
        <f t="shared" si="730"/>
        <v>ISOLE</v>
      </c>
      <c r="L7755" s="24" t="str">
        <f t="shared" si="731"/>
        <v>SARDEGNA</v>
      </c>
    </row>
    <row r="7756" spans="1:12" x14ac:dyDescent="0.2">
      <c r="A7756" s="2" t="s">
        <v>13550</v>
      </c>
      <c r="B7756" s="1" t="s">
        <v>13551</v>
      </c>
      <c r="C7756" s="29" t="s">
        <v>16149</v>
      </c>
      <c r="D7756" s="29" t="s">
        <v>16168</v>
      </c>
      <c r="E7756" s="3">
        <v>16730</v>
      </c>
      <c r="F7756" s="7" t="str">
        <f t="shared" si="726"/>
        <v/>
      </c>
      <c r="G7756" s="7" t="str">
        <f t="shared" si="727"/>
        <v>SARDEGNA</v>
      </c>
      <c r="I7756" s="24" t="str">
        <f t="shared" si="728"/>
        <v>SINNAI</v>
      </c>
      <c r="J7756" s="24" t="str">
        <f t="shared" si="729"/>
        <v>protocollo@pec.comune.sinnai.ca.it</v>
      </c>
      <c r="K7756" s="24" t="str">
        <f t="shared" si="730"/>
        <v>ISOLE</v>
      </c>
      <c r="L7756" s="24" t="str">
        <f t="shared" si="731"/>
        <v>SARDEGNA</v>
      </c>
    </row>
    <row r="7757" spans="1:12" x14ac:dyDescent="0.2">
      <c r="A7757" s="2" t="s">
        <v>14737</v>
      </c>
      <c r="B7757" s="1" t="s">
        <v>14738</v>
      </c>
      <c r="C7757" s="29" t="s">
        <v>16149</v>
      </c>
      <c r="D7757" s="29" t="s">
        <v>16168</v>
      </c>
      <c r="E7757" s="3">
        <v>7859</v>
      </c>
      <c r="F7757" s="7" t="str">
        <f t="shared" si="726"/>
        <v/>
      </c>
      <c r="G7757" s="7" t="str">
        <f t="shared" si="727"/>
        <v>SARDEGNA</v>
      </c>
      <c r="I7757" s="24" t="str">
        <f t="shared" si="728"/>
        <v>UTA</v>
      </c>
      <c r="J7757" s="24" t="str">
        <f t="shared" si="729"/>
        <v>comune.uta@legalmail.it</v>
      </c>
      <c r="K7757" s="24" t="str">
        <f t="shared" si="730"/>
        <v>ISOLE</v>
      </c>
      <c r="L7757" s="24" t="str">
        <f t="shared" si="731"/>
        <v>SARDEGNA</v>
      </c>
    </row>
    <row r="7758" spans="1:12" x14ac:dyDescent="0.2">
      <c r="A7758" s="2" t="s">
        <v>15384</v>
      </c>
      <c r="B7758" s="1" t="s">
        <v>15385</v>
      </c>
      <c r="C7758" s="29" t="s">
        <v>16149</v>
      </c>
      <c r="D7758" s="29" t="s">
        <v>16168</v>
      </c>
      <c r="E7758" s="3">
        <v>2009</v>
      </c>
      <c r="F7758" s="7" t="str">
        <f t="shared" si="726"/>
        <v/>
      </c>
      <c r="G7758" s="7" t="str">
        <f t="shared" si="727"/>
        <v>SARDEGNA</v>
      </c>
      <c r="I7758" s="24" t="str">
        <f t="shared" si="728"/>
        <v>VILLA SAN PIETRO</v>
      </c>
      <c r="J7758" s="24" t="str">
        <f t="shared" si="729"/>
        <v>segreteria@comunevillasanpietro.postecert.it</v>
      </c>
      <c r="K7758" s="24" t="str">
        <f t="shared" si="730"/>
        <v>ISOLE</v>
      </c>
      <c r="L7758" s="24" t="str">
        <f t="shared" si="731"/>
        <v>SARDEGNA</v>
      </c>
    </row>
    <row r="7759" spans="1:12" x14ac:dyDescent="0.2">
      <c r="A7759" s="2" t="s">
        <v>11107</v>
      </c>
      <c r="B7759" s="1" t="s">
        <v>11108</v>
      </c>
      <c r="C7759" s="29" t="s">
        <v>16149</v>
      </c>
      <c r="D7759" s="29" t="s">
        <v>16168</v>
      </c>
      <c r="E7759" s="3">
        <v>12825</v>
      </c>
      <c r="F7759" s="7" t="str">
        <f t="shared" si="726"/>
        <v/>
      </c>
      <c r="G7759" s="7" t="str">
        <f t="shared" si="727"/>
        <v>SARDEGNA</v>
      </c>
      <c r="I7759" s="24" t="str">
        <f t="shared" si="728"/>
        <v>QUARTUCCIU</v>
      </c>
      <c r="J7759" s="24" t="str">
        <f t="shared" si="729"/>
        <v>protocollo.quartucciu@legalmail.it</v>
      </c>
      <c r="K7759" s="24" t="str">
        <f t="shared" si="730"/>
        <v>ISOLE</v>
      </c>
      <c r="L7759" s="24" t="str">
        <f t="shared" si="731"/>
        <v>SARDEGNA</v>
      </c>
    </row>
    <row r="7760" spans="1:12" x14ac:dyDescent="0.2">
      <c r="A7760" s="2" t="s">
        <v>5448</v>
      </c>
      <c r="B7760" s="1" t="s">
        <v>5449</v>
      </c>
      <c r="C7760" s="29" t="s">
        <v>16149</v>
      </c>
      <c r="D7760" s="29" t="s">
        <v>16168</v>
      </c>
      <c r="E7760" s="3">
        <v>8949</v>
      </c>
      <c r="F7760" s="7" t="str">
        <f t="shared" si="726"/>
        <v/>
      </c>
      <c r="G7760" s="7" t="str">
        <f t="shared" si="727"/>
        <v>SARDEGNA</v>
      </c>
      <c r="I7760" s="24" t="str">
        <f t="shared" si="728"/>
        <v>ELMAS</v>
      </c>
      <c r="J7760" s="24" t="str">
        <f t="shared" si="729"/>
        <v>protocollo@pec.comune.elmas.ca.it</v>
      </c>
      <c r="K7760" s="24" t="str">
        <f t="shared" si="730"/>
        <v>ISOLE</v>
      </c>
      <c r="L7760" s="24" t="str">
        <f t="shared" si="731"/>
        <v>SARDEGNA</v>
      </c>
    </row>
    <row r="7761" spans="1:12" x14ac:dyDescent="0.2">
      <c r="A7761" s="2" t="s">
        <v>8429</v>
      </c>
      <c r="B7761" s="1" t="s">
        <v>8430</v>
      </c>
      <c r="C7761" s="29" t="s">
        <v>16149</v>
      </c>
      <c r="D7761" s="29" t="s">
        <v>16168</v>
      </c>
      <c r="E7761" s="3">
        <v>20449</v>
      </c>
      <c r="F7761" s="7" t="str">
        <f t="shared" si="726"/>
        <v/>
      </c>
      <c r="G7761" s="7" t="str">
        <f t="shared" si="727"/>
        <v>SARDEGNA</v>
      </c>
      <c r="I7761" s="24" t="str">
        <f t="shared" si="728"/>
        <v>MONSERRATO</v>
      </c>
      <c r="J7761" s="24" t="str">
        <f t="shared" si="729"/>
        <v>protocollo@pec.comune.monserrato.ca.it</v>
      </c>
      <c r="K7761" s="24" t="str">
        <f t="shared" si="730"/>
        <v>ISOLE</v>
      </c>
      <c r="L7761" s="24" t="str">
        <f t="shared" si="731"/>
        <v>SARDEGNA</v>
      </c>
    </row>
    <row r="7762" spans="1:12" x14ac:dyDescent="0.2">
      <c r="A7762" s="2" t="s">
        <v>419</v>
      </c>
      <c r="B7762" s="1" t="s">
        <v>420</v>
      </c>
      <c r="C7762" s="29" t="s">
        <v>16149</v>
      </c>
      <c r="D7762" s="29" t="s">
        <v>16168</v>
      </c>
      <c r="E7762" s="3">
        <v>2828</v>
      </c>
      <c r="F7762" s="7" t="str">
        <f t="shared" si="726"/>
        <v/>
      </c>
      <c r="G7762" s="7" t="str">
        <f t="shared" si="727"/>
        <v>SARDEGNA</v>
      </c>
      <c r="I7762" s="24" t="str">
        <f t="shared" si="728"/>
        <v>ABBASANTA</v>
      </c>
      <c r="J7762" s="24" t="str">
        <f t="shared" si="729"/>
        <v>protocollo@pec.comune.abbasanta.or.it</v>
      </c>
      <c r="K7762" s="24" t="str">
        <f t="shared" si="730"/>
        <v>ISOLE</v>
      </c>
      <c r="L7762" s="24" t="str">
        <f t="shared" si="731"/>
        <v>SARDEGNA</v>
      </c>
    </row>
    <row r="7763" spans="1:12" x14ac:dyDescent="0.2">
      <c r="A7763" s="2" t="s">
        <v>557</v>
      </c>
      <c r="B7763" s="1" t="s">
        <v>558</v>
      </c>
      <c r="C7763" s="29" t="s">
        <v>16149</v>
      </c>
      <c r="D7763" s="29" t="s">
        <v>16168</v>
      </c>
      <c r="E7763" s="3">
        <v>472</v>
      </c>
      <c r="F7763" s="7" t="str">
        <f t="shared" si="726"/>
        <v/>
      </c>
      <c r="G7763" s="7" t="str">
        <f t="shared" si="727"/>
        <v>SARDEGNA</v>
      </c>
      <c r="I7763" s="24" t="str">
        <f t="shared" si="728"/>
        <v>AIDOMAGGIORE</v>
      </c>
      <c r="J7763" s="24" t="str">
        <f t="shared" si="729"/>
        <v>protocollo@pec.comuneaidomaggiore.it</v>
      </c>
      <c r="K7763" s="24" t="str">
        <f t="shared" si="730"/>
        <v>ISOLE</v>
      </c>
      <c r="L7763" s="24" t="str">
        <f t="shared" si="731"/>
        <v>SARDEGNA</v>
      </c>
    </row>
    <row r="7764" spans="1:12" x14ac:dyDescent="0.2">
      <c r="A7764" s="2" t="s">
        <v>605</v>
      </c>
      <c r="B7764" s="1" t="s">
        <v>606</v>
      </c>
      <c r="C7764" s="29" t="s">
        <v>16149</v>
      </c>
      <c r="D7764" s="29" t="s">
        <v>16168</v>
      </c>
      <c r="E7764" s="3">
        <v>277</v>
      </c>
      <c r="F7764" s="7" t="str">
        <f t="shared" si="726"/>
        <v/>
      </c>
      <c r="G7764" s="7" t="str">
        <f t="shared" si="727"/>
        <v>SARDEGNA</v>
      </c>
      <c r="I7764" s="24" t="str">
        <f t="shared" si="728"/>
        <v>ALBAGIARA</v>
      </c>
      <c r="J7764" s="24" t="str">
        <f t="shared" si="729"/>
        <v>amministrativo@pec.comune.albagiara.or.it</v>
      </c>
      <c r="K7764" s="24" t="str">
        <f t="shared" si="730"/>
        <v>ISOLE</v>
      </c>
      <c r="L7764" s="24" t="str">
        <f t="shared" si="731"/>
        <v>SARDEGNA</v>
      </c>
    </row>
    <row r="7765" spans="1:12" x14ac:dyDescent="0.2">
      <c r="A7765" s="2" t="s">
        <v>681</v>
      </c>
      <c r="B7765" s="1" t="s">
        <v>682</v>
      </c>
      <c r="C7765" s="29" t="s">
        <v>16149</v>
      </c>
      <c r="D7765" s="29" t="s">
        <v>16168</v>
      </c>
      <c r="E7765" s="3">
        <v>1515</v>
      </c>
      <c r="F7765" s="7" t="str">
        <f t="shared" si="726"/>
        <v/>
      </c>
      <c r="G7765" s="7" t="str">
        <f t="shared" si="727"/>
        <v>SARDEGNA</v>
      </c>
      <c r="I7765" s="24" t="str">
        <f t="shared" si="728"/>
        <v>ALES</v>
      </c>
      <c r="J7765" s="24" t="str">
        <f t="shared" si="729"/>
        <v>protocollo@pec.comune.ales.or.it</v>
      </c>
      <c r="K7765" s="24" t="str">
        <f t="shared" si="730"/>
        <v>ISOLE</v>
      </c>
      <c r="L7765" s="24" t="str">
        <f t="shared" si="731"/>
        <v>SARDEGNA</v>
      </c>
    </row>
    <row r="7766" spans="1:12" x14ac:dyDescent="0.2">
      <c r="A7766" s="2" t="s">
        <v>724</v>
      </c>
      <c r="B7766" s="1" t="s">
        <v>725</v>
      </c>
      <c r="C7766" s="29" t="s">
        <v>16149</v>
      </c>
      <c r="D7766" s="29" t="s">
        <v>16168</v>
      </c>
      <c r="E7766" s="3">
        <v>370</v>
      </c>
      <c r="F7766" s="7" t="str">
        <f t="shared" si="726"/>
        <v/>
      </c>
      <c r="G7766" s="7" t="str">
        <f t="shared" si="727"/>
        <v>SARDEGNA</v>
      </c>
      <c r="I7766" s="24" t="str">
        <f t="shared" si="728"/>
        <v>ALLAI</v>
      </c>
      <c r="J7766" s="24" t="str">
        <f t="shared" si="729"/>
        <v>protocollo@pec.comune.allai.or.it</v>
      </c>
      <c r="K7766" s="24" t="str">
        <f t="shared" si="730"/>
        <v>ISOLE</v>
      </c>
      <c r="L7766" s="24" t="str">
        <f t="shared" si="731"/>
        <v>SARDEGNA</v>
      </c>
    </row>
    <row r="7767" spans="1:12" x14ac:dyDescent="0.2">
      <c r="A7767" s="2" t="s">
        <v>974</v>
      </c>
      <c r="B7767" s="1" t="s">
        <v>975</v>
      </c>
      <c r="C7767" s="29" t="s">
        <v>16149</v>
      </c>
      <c r="D7767" s="29" t="s">
        <v>16168</v>
      </c>
      <c r="E7767" s="3">
        <v>4048</v>
      </c>
      <c r="F7767" s="7" t="str">
        <f t="shared" si="726"/>
        <v/>
      </c>
      <c r="G7767" s="7" t="str">
        <f t="shared" si="727"/>
        <v>SARDEGNA</v>
      </c>
      <c r="I7767" s="24" t="str">
        <f t="shared" si="728"/>
        <v>ARBOREA</v>
      </c>
      <c r="J7767" s="24" t="str">
        <f t="shared" si="729"/>
        <v>protocollo@pec.comunearborea.it</v>
      </c>
      <c r="K7767" s="24" t="str">
        <f t="shared" si="730"/>
        <v>ISOLE</v>
      </c>
      <c r="L7767" s="24" t="str">
        <f t="shared" si="731"/>
        <v>SARDEGNA</v>
      </c>
    </row>
    <row r="7768" spans="1:12" x14ac:dyDescent="0.2">
      <c r="A7768" s="2" t="s">
        <v>1010</v>
      </c>
      <c r="B7768" s="1" t="s">
        <v>1011</v>
      </c>
      <c r="C7768" s="29" t="s">
        <v>16149</v>
      </c>
      <c r="D7768" s="29" t="s">
        <v>16168</v>
      </c>
      <c r="E7768" s="3">
        <v>946</v>
      </c>
      <c r="F7768" s="7" t="str">
        <f t="shared" si="726"/>
        <v/>
      </c>
      <c r="G7768" s="7" t="str">
        <f t="shared" si="727"/>
        <v>SARDEGNA</v>
      </c>
      <c r="I7768" s="24" t="str">
        <f t="shared" si="728"/>
        <v>ARDAULI</v>
      </c>
      <c r="J7768" s="24" t="str">
        <f t="shared" si="729"/>
        <v>protocollo@pec.comuneardauli.gov.it</v>
      </c>
      <c r="K7768" s="24" t="str">
        <f t="shared" si="730"/>
        <v>ISOLE</v>
      </c>
      <c r="L7768" s="24" t="str">
        <f t="shared" si="731"/>
        <v>SARDEGNA</v>
      </c>
    </row>
    <row r="7769" spans="1:12" x14ac:dyDescent="0.2">
      <c r="A7769" s="2" t="s">
        <v>1161</v>
      </c>
      <c r="B7769" s="1" t="s">
        <v>1162</v>
      </c>
      <c r="C7769" s="29" t="s">
        <v>16149</v>
      </c>
      <c r="D7769" s="29" t="s">
        <v>16168</v>
      </c>
      <c r="E7769" s="3">
        <v>434</v>
      </c>
      <c r="F7769" s="7" t="str">
        <f t="shared" si="726"/>
        <v/>
      </c>
      <c r="G7769" s="7" t="str">
        <f t="shared" si="727"/>
        <v>SARDEGNA</v>
      </c>
      <c r="I7769" s="24" t="str">
        <f t="shared" si="728"/>
        <v>ASSOLO</v>
      </c>
      <c r="J7769" s="24" t="str">
        <f t="shared" si="729"/>
        <v>protocollo@pec.comune.assolo.or.it</v>
      </c>
      <c r="K7769" s="24" t="str">
        <f t="shared" si="730"/>
        <v>ISOLE</v>
      </c>
      <c r="L7769" s="24" t="str">
        <f t="shared" si="731"/>
        <v>SARDEGNA</v>
      </c>
    </row>
    <row r="7770" spans="1:12" x14ac:dyDescent="0.2">
      <c r="A7770" s="2" t="s">
        <v>1167</v>
      </c>
      <c r="B7770" s="1" t="s">
        <v>1168</v>
      </c>
      <c r="C7770" s="29" t="s">
        <v>16149</v>
      </c>
      <c r="D7770" s="29" t="s">
        <v>16168</v>
      </c>
      <c r="E7770" s="3">
        <v>357</v>
      </c>
      <c r="F7770" s="7" t="str">
        <f t="shared" si="726"/>
        <v/>
      </c>
      <c r="G7770" s="7" t="str">
        <f t="shared" si="727"/>
        <v>SARDEGNA</v>
      </c>
      <c r="I7770" s="24" t="str">
        <f t="shared" si="728"/>
        <v>ASUNI</v>
      </c>
      <c r="J7770" s="24" t="str">
        <f t="shared" si="729"/>
        <v>protocollo.asuni@pec.comunas.it</v>
      </c>
      <c r="K7770" s="24" t="str">
        <f t="shared" si="730"/>
        <v>ISOLE</v>
      </c>
      <c r="L7770" s="24" t="str">
        <f t="shared" si="731"/>
        <v>SARDEGNA</v>
      </c>
    </row>
    <row r="7771" spans="1:12" x14ac:dyDescent="0.2">
      <c r="A7771" s="2" t="s">
        <v>1380</v>
      </c>
      <c r="B7771" s="1" t="s">
        <v>1381</v>
      </c>
      <c r="C7771" s="29" t="s">
        <v>16149</v>
      </c>
      <c r="D7771" s="29" t="s">
        <v>16168</v>
      </c>
      <c r="E7771" s="3">
        <v>90</v>
      </c>
      <c r="F7771" s="7" t="str">
        <f t="shared" si="726"/>
        <v/>
      </c>
      <c r="G7771" s="7" t="str">
        <f t="shared" si="727"/>
        <v>SARDEGNA</v>
      </c>
      <c r="I7771" s="24" t="str">
        <f t="shared" si="728"/>
        <v>BARADILI</v>
      </c>
      <c r="J7771" s="24" t="str">
        <f t="shared" si="729"/>
        <v>protocollo@pec.comune.baradili.or.it</v>
      </c>
      <c r="K7771" s="24" t="str">
        <f t="shared" si="730"/>
        <v>ISOLE</v>
      </c>
      <c r="L7771" s="24" t="str">
        <f t="shared" si="731"/>
        <v>SARDEGNA</v>
      </c>
    </row>
    <row r="7772" spans="1:12" x14ac:dyDescent="0.2">
      <c r="A7772" s="2" t="s">
        <v>1392</v>
      </c>
      <c r="B7772" s="1" t="s">
        <v>1393</v>
      </c>
      <c r="C7772" s="29" t="s">
        <v>16149</v>
      </c>
      <c r="D7772" s="29" t="s">
        <v>16168</v>
      </c>
      <c r="E7772" s="3">
        <v>1329</v>
      </c>
      <c r="F7772" s="7" t="str">
        <f t="shared" si="726"/>
        <v/>
      </c>
      <c r="G7772" s="7" t="str">
        <f t="shared" si="727"/>
        <v>SARDEGNA</v>
      </c>
      <c r="I7772" s="24" t="str">
        <f t="shared" si="728"/>
        <v>BARATILI SAN PIETRO</v>
      </c>
      <c r="J7772" s="24" t="str">
        <f t="shared" si="729"/>
        <v>protocollo@pec.comune.baratilisanpietro.or.it</v>
      </c>
      <c r="K7772" s="24" t="str">
        <f t="shared" si="730"/>
        <v>ISOLE</v>
      </c>
      <c r="L7772" s="24" t="str">
        <f t="shared" si="731"/>
        <v>SARDEGNA</v>
      </c>
    </row>
    <row r="7773" spans="1:12" x14ac:dyDescent="0.2">
      <c r="A7773" s="2" t="s">
        <v>1437</v>
      </c>
      <c r="B7773" s="1" t="s">
        <v>1438</v>
      </c>
      <c r="C7773" s="29" t="s">
        <v>16149</v>
      </c>
      <c r="D7773" s="29" t="s">
        <v>16168</v>
      </c>
      <c r="E7773" s="3">
        <v>723</v>
      </c>
      <c r="F7773" s="7" t="str">
        <f t="shared" si="726"/>
        <v/>
      </c>
      <c r="G7773" s="7" t="str">
        <f t="shared" si="727"/>
        <v>SARDEGNA</v>
      </c>
      <c r="I7773" s="24" t="str">
        <f t="shared" si="728"/>
        <v>BARESSA</v>
      </c>
      <c r="J7773" s="24" t="str">
        <f t="shared" si="729"/>
        <v>protocollo@pec.comune.baressa.or.it</v>
      </c>
      <c r="K7773" s="24" t="str">
        <f t="shared" si="730"/>
        <v>ISOLE</v>
      </c>
      <c r="L7773" s="24" t="str">
        <f t="shared" si="731"/>
        <v>SARDEGNA</v>
      </c>
    </row>
    <row r="7774" spans="1:12" x14ac:dyDescent="0.2">
      <c r="A7774" s="2" t="s">
        <v>1539</v>
      </c>
      <c r="B7774" s="1" t="s">
        <v>1540</v>
      </c>
      <c r="C7774" s="29" t="s">
        <v>16149</v>
      </c>
      <c r="D7774" s="29" t="s">
        <v>16168</v>
      </c>
      <c r="E7774" s="3">
        <v>703</v>
      </c>
      <c r="F7774" s="7" t="str">
        <f t="shared" si="726"/>
        <v/>
      </c>
      <c r="G7774" s="7" t="str">
        <f t="shared" si="727"/>
        <v>SARDEGNA</v>
      </c>
      <c r="I7774" s="24" t="str">
        <f t="shared" si="728"/>
        <v>BAULADU</v>
      </c>
      <c r="J7774" s="24" t="str">
        <f t="shared" si="729"/>
        <v>comune.bauladu@anutel.it</v>
      </c>
      <c r="K7774" s="24" t="str">
        <f t="shared" si="730"/>
        <v>ISOLE</v>
      </c>
      <c r="L7774" s="24" t="str">
        <f t="shared" si="731"/>
        <v>SARDEGNA</v>
      </c>
    </row>
    <row r="7775" spans="1:12" x14ac:dyDescent="0.2">
      <c r="A7775" s="2" t="s">
        <v>16179</v>
      </c>
      <c r="B7775" s="1" t="s">
        <v>1748</v>
      </c>
      <c r="C7775" s="29" t="s">
        <v>16149</v>
      </c>
      <c r="D7775" s="29" t="s">
        <v>16168</v>
      </c>
      <c r="E7775" s="3">
        <v>147</v>
      </c>
      <c r="F7775" s="7" t="str">
        <f t="shared" si="726"/>
        <v/>
      </c>
      <c r="G7775" s="7" t="str">
        <f t="shared" si="727"/>
        <v>SARDEGNA</v>
      </c>
      <c r="I7775" s="24" t="str">
        <f t="shared" si="728"/>
        <v>BIDONÌ</v>
      </c>
      <c r="J7775" s="24" t="str">
        <f t="shared" si="729"/>
        <v>protocollo@pec.comune.bidoni.or.it</v>
      </c>
      <c r="K7775" s="24" t="str">
        <f t="shared" si="730"/>
        <v>ISOLE</v>
      </c>
      <c r="L7775" s="24" t="str">
        <f t="shared" si="731"/>
        <v>SARDEGNA</v>
      </c>
    </row>
    <row r="7776" spans="1:12" x14ac:dyDescent="0.2">
      <c r="A7776" s="2" t="s">
        <v>1878</v>
      </c>
      <c r="B7776" s="1" t="s">
        <v>1879</v>
      </c>
      <c r="C7776" s="29" t="s">
        <v>16149</v>
      </c>
      <c r="D7776" s="29" t="s">
        <v>16168</v>
      </c>
      <c r="E7776" s="3">
        <v>1627</v>
      </c>
      <c r="F7776" s="7" t="str">
        <f t="shared" si="726"/>
        <v/>
      </c>
      <c r="G7776" s="7" t="str">
        <f t="shared" si="727"/>
        <v>SARDEGNA</v>
      </c>
      <c r="I7776" s="24" t="str">
        <f t="shared" si="728"/>
        <v>BONARCADO</v>
      </c>
      <c r="J7776" s="24" t="str">
        <f t="shared" si="729"/>
        <v>protocollo@pec.comune.bonarcado.or.it</v>
      </c>
      <c r="K7776" s="24" t="str">
        <f t="shared" si="730"/>
        <v>ISOLE</v>
      </c>
      <c r="L7776" s="24" t="str">
        <f t="shared" si="731"/>
        <v>SARDEGNA</v>
      </c>
    </row>
    <row r="7777" spans="1:12" x14ac:dyDescent="0.2">
      <c r="A7777" s="2" t="s">
        <v>2034</v>
      </c>
      <c r="B7777" s="1" t="s">
        <v>2035</v>
      </c>
      <c r="C7777" s="29" t="s">
        <v>16149</v>
      </c>
      <c r="D7777" s="29" t="s">
        <v>16168</v>
      </c>
      <c r="E7777" s="3">
        <v>165</v>
      </c>
      <c r="F7777" s="7" t="str">
        <f t="shared" si="726"/>
        <v/>
      </c>
      <c r="G7777" s="7" t="str">
        <f t="shared" si="727"/>
        <v>SARDEGNA</v>
      </c>
      <c r="I7777" s="24" t="str">
        <f t="shared" si="728"/>
        <v>BORONEDDU</v>
      </c>
      <c r="J7777" s="24" t="str">
        <f t="shared" si="729"/>
        <v>protocollo@pec.comune.boroneddu.or.it</v>
      </c>
      <c r="K7777" s="24" t="str">
        <f t="shared" si="730"/>
        <v>ISOLE</v>
      </c>
      <c r="L7777" s="24" t="str">
        <f t="shared" si="731"/>
        <v>SARDEGNA</v>
      </c>
    </row>
    <row r="7778" spans="1:12" x14ac:dyDescent="0.2">
      <c r="A7778" s="2" t="s">
        <v>2343</v>
      </c>
      <c r="B7778" s="1" t="s">
        <v>2344</v>
      </c>
      <c r="C7778" s="29" t="s">
        <v>16149</v>
      </c>
      <c r="D7778" s="29" t="s">
        <v>16168</v>
      </c>
      <c r="E7778" s="3">
        <v>1379</v>
      </c>
      <c r="F7778" s="7" t="str">
        <f t="shared" si="726"/>
        <v/>
      </c>
      <c r="G7778" s="7" t="str">
        <f t="shared" si="727"/>
        <v>SARDEGNA</v>
      </c>
      <c r="I7778" s="24" t="str">
        <f t="shared" si="728"/>
        <v>BUSACHI</v>
      </c>
      <c r="J7778" s="24" t="str">
        <f t="shared" si="729"/>
        <v>info.busachi@legalmail.it</v>
      </c>
      <c r="K7778" s="24" t="str">
        <f t="shared" si="730"/>
        <v>ISOLE</v>
      </c>
      <c r="L7778" s="24" t="str">
        <f t="shared" si="731"/>
        <v>SARDEGNA</v>
      </c>
    </row>
    <row r="7779" spans="1:12" x14ac:dyDescent="0.2">
      <c r="A7779" s="2" t="s">
        <v>2391</v>
      </c>
      <c r="B7779" s="1" t="s">
        <v>2392</v>
      </c>
      <c r="C7779" s="29" t="s">
        <v>16149</v>
      </c>
      <c r="D7779" s="29" t="s">
        <v>16168</v>
      </c>
      <c r="E7779" s="3">
        <v>9032</v>
      </c>
      <c r="F7779" s="7" t="str">
        <f t="shared" si="726"/>
        <v/>
      </c>
      <c r="G7779" s="7" t="str">
        <f t="shared" si="727"/>
        <v>SARDEGNA</v>
      </c>
      <c r="I7779" s="24" t="str">
        <f t="shared" si="728"/>
        <v>CABRAS</v>
      </c>
      <c r="J7779" s="24" t="str">
        <f t="shared" si="729"/>
        <v>comunedicabras@pec.it</v>
      </c>
      <c r="K7779" s="24" t="str">
        <f t="shared" si="730"/>
        <v>ISOLE</v>
      </c>
      <c r="L7779" s="24" t="str">
        <f t="shared" si="731"/>
        <v>SARDEGNA</v>
      </c>
    </row>
    <row r="7780" spans="1:12" x14ac:dyDescent="0.2">
      <c r="A7780" s="2" t="s">
        <v>5181</v>
      </c>
      <c r="B7780" s="1" t="s">
        <v>5182</v>
      </c>
      <c r="C7780" s="29" t="s">
        <v>16149</v>
      </c>
      <c r="D7780" s="29" t="s">
        <v>16168</v>
      </c>
      <c r="E7780" s="3">
        <v>2811</v>
      </c>
      <c r="F7780" s="7" t="str">
        <f t="shared" si="726"/>
        <v/>
      </c>
      <c r="G7780" s="7" t="str">
        <f t="shared" si="727"/>
        <v>SARDEGNA</v>
      </c>
      <c r="I7780" s="24" t="str">
        <f t="shared" si="728"/>
        <v>CUGLIERI</v>
      </c>
      <c r="J7780" s="24" t="str">
        <f t="shared" si="729"/>
        <v>protocollo@pec.comune.cuglieri.or.it</v>
      </c>
      <c r="K7780" s="24" t="str">
        <f t="shared" si="730"/>
        <v>ISOLE</v>
      </c>
      <c r="L7780" s="24" t="str">
        <f t="shared" si="731"/>
        <v>SARDEGNA</v>
      </c>
    </row>
    <row r="7781" spans="1:12" x14ac:dyDescent="0.2">
      <c r="A7781" s="2" t="s">
        <v>5884</v>
      </c>
      <c r="B7781" s="1" t="s">
        <v>5885</v>
      </c>
      <c r="C7781" s="29" t="s">
        <v>16149</v>
      </c>
      <c r="D7781" s="29" t="s">
        <v>16168</v>
      </c>
      <c r="E7781" s="3">
        <v>939</v>
      </c>
      <c r="F7781" s="7" t="str">
        <f t="shared" si="726"/>
        <v/>
      </c>
      <c r="G7781" s="7" t="str">
        <f t="shared" si="727"/>
        <v>SARDEGNA</v>
      </c>
      <c r="I7781" s="24" t="str">
        <f t="shared" si="728"/>
        <v>FORDONGIANUS</v>
      </c>
      <c r="J7781" s="24" t="str">
        <f t="shared" si="729"/>
        <v>protocollo.fordongianus@pec.comunas.it</v>
      </c>
      <c r="K7781" s="24" t="str">
        <f t="shared" si="730"/>
        <v>ISOLE</v>
      </c>
      <c r="L7781" s="24" t="str">
        <f t="shared" si="731"/>
        <v>SARDEGNA</v>
      </c>
    </row>
    <row r="7782" spans="1:12" x14ac:dyDescent="0.2">
      <c r="A7782" s="2" t="s">
        <v>6363</v>
      </c>
      <c r="B7782" s="1" t="s">
        <v>6364</v>
      </c>
      <c r="C7782" s="29" t="s">
        <v>16149</v>
      </c>
      <c r="D7782" s="29" t="s">
        <v>16168</v>
      </c>
      <c r="E7782" s="3">
        <v>4615</v>
      </c>
      <c r="F7782" s="7" t="str">
        <f t="shared" si="726"/>
        <v/>
      </c>
      <c r="G7782" s="7" t="str">
        <f t="shared" si="727"/>
        <v>SARDEGNA</v>
      </c>
      <c r="I7782" s="24" t="str">
        <f t="shared" si="728"/>
        <v>GHILARZA</v>
      </c>
      <c r="J7782" s="24" t="str">
        <f t="shared" si="729"/>
        <v>protocollo@pec.comune.ghilarza.or.it</v>
      </c>
      <c r="K7782" s="24" t="str">
        <f t="shared" si="730"/>
        <v>ISOLE</v>
      </c>
      <c r="L7782" s="24" t="str">
        <f t="shared" si="731"/>
        <v>SARDEGNA</v>
      </c>
    </row>
    <row r="7783" spans="1:12" x14ac:dyDescent="0.2">
      <c r="A7783" s="2" t="s">
        <v>6494</v>
      </c>
      <c r="B7783" s="1" t="s">
        <v>6495</v>
      </c>
      <c r="C7783" s="29" t="s">
        <v>16149</v>
      </c>
      <c r="D7783" s="29" t="s">
        <v>16168</v>
      </c>
      <c r="E7783" s="3">
        <v>505</v>
      </c>
      <c r="F7783" s="7" t="str">
        <f t="shared" si="726"/>
        <v/>
      </c>
      <c r="G7783" s="7" t="str">
        <f t="shared" si="727"/>
        <v>SARDEGNA</v>
      </c>
      <c r="I7783" s="24" t="str">
        <f t="shared" si="728"/>
        <v>GONNOSCODINA</v>
      </c>
      <c r="J7783" s="24" t="str">
        <f t="shared" si="729"/>
        <v>protocollo@pec.comune.gonnoscodina.or.it</v>
      </c>
      <c r="K7783" s="24" t="str">
        <f t="shared" si="730"/>
        <v>ISOLE</v>
      </c>
      <c r="L7783" s="24" t="str">
        <f t="shared" si="731"/>
        <v>SARDEGNA</v>
      </c>
    </row>
    <row r="7784" spans="1:12" x14ac:dyDescent="0.2">
      <c r="A7784" s="2" t="s">
        <v>16180</v>
      </c>
      <c r="B7784" s="1" t="s">
        <v>16222</v>
      </c>
      <c r="C7784" s="29" t="s">
        <v>16149</v>
      </c>
      <c r="D7784" s="29" t="s">
        <v>16168</v>
      </c>
      <c r="E7784" s="3">
        <v>800</v>
      </c>
      <c r="F7784" s="7" t="str">
        <f t="shared" si="726"/>
        <v/>
      </c>
      <c r="G7784" s="7" t="str">
        <f t="shared" si="727"/>
        <v>SARDEGNA</v>
      </c>
      <c r="I7784" s="24" t="str">
        <f t="shared" si="728"/>
        <v>GONNOSNÒ</v>
      </c>
      <c r="J7784" s="24" t="str">
        <f t="shared" si="729"/>
        <v>PEC NON ESISTENTE</v>
      </c>
      <c r="K7784" s="24" t="str">
        <f t="shared" si="730"/>
        <v>ISOLE</v>
      </c>
      <c r="L7784" s="24" t="str">
        <f t="shared" si="731"/>
        <v>SARDEGNA</v>
      </c>
    </row>
    <row r="7785" spans="1:12" x14ac:dyDescent="0.2">
      <c r="A7785" s="2" t="s">
        <v>6500</v>
      </c>
      <c r="B7785" s="1" t="s">
        <v>6501</v>
      </c>
      <c r="C7785" s="29" t="s">
        <v>16149</v>
      </c>
      <c r="D7785" s="29" t="s">
        <v>16168</v>
      </c>
      <c r="E7785" s="3">
        <v>943</v>
      </c>
      <c r="F7785" s="7" t="str">
        <f t="shared" si="726"/>
        <v/>
      </c>
      <c r="G7785" s="7" t="str">
        <f t="shared" si="727"/>
        <v>SARDEGNA</v>
      </c>
      <c r="I7785" s="24" t="str">
        <f t="shared" si="728"/>
        <v>GONNOSTRAMATZA</v>
      </c>
      <c r="J7785" s="24" t="str">
        <f t="shared" si="729"/>
        <v>protocollo@pec.comune.gonnostramatza.or.it</v>
      </c>
      <c r="K7785" s="24" t="str">
        <f t="shared" si="730"/>
        <v>ISOLE</v>
      </c>
      <c r="L7785" s="24" t="str">
        <f t="shared" si="731"/>
        <v>SARDEGNA</v>
      </c>
    </row>
    <row r="7786" spans="1:12" x14ac:dyDescent="0.2">
      <c r="A7786" s="2" t="s">
        <v>7820</v>
      </c>
      <c r="B7786" s="1" t="s">
        <v>7821</v>
      </c>
      <c r="C7786" s="29" t="s">
        <v>16149</v>
      </c>
      <c r="D7786" s="29" t="s">
        <v>16168</v>
      </c>
      <c r="E7786" s="3">
        <v>4921</v>
      </c>
      <c r="F7786" s="7" t="str">
        <f t="shared" si="726"/>
        <v/>
      </c>
      <c r="G7786" s="7" t="str">
        <f t="shared" si="727"/>
        <v>SARDEGNA</v>
      </c>
      <c r="I7786" s="24" t="str">
        <f t="shared" si="728"/>
        <v>MARRUBIU</v>
      </c>
      <c r="J7786" s="24" t="str">
        <f t="shared" si="729"/>
        <v>protocollo@pec.comunemarrubiu.it</v>
      </c>
      <c r="K7786" s="24" t="str">
        <f t="shared" si="730"/>
        <v>ISOLE</v>
      </c>
      <c r="L7786" s="24" t="str">
        <f t="shared" si="731"/>
        <v>SARDEGNA</v>
      </c>
    </row>
    <row r="7787" spans="1:12" x14ac:dyDescent="0.2">
      <c r="A7787" s="2" t="s">
        <v>7946</v>
      </c>
      <c r="B7787" s="1" t="s">
        <v>7947</v>
      </c>
      <c r="C7787" s="29" t="s">
        <v>16149</v>
      </c>
      <c r="D7787" s="29" t="s">
        <v>16168</v>
      </c>
      <c r="E7787" s="3">
        <v>1129</v>
      </c>
      <c r="F7787" s="7" t="str">
        <f t="shared" si="726"/>
        <v/>
      </c>
      <c r="G7787" s="7" t="str">
        <f t="shared" si="727"/>
        <v>SARDEGNA</v>
      </c>
      <c r="I7787" s="24" t="str">
        <f t="shared" si="728"/>
        <v>MASULLAS</v>
      </c>
      <c r="J7787" s="24" t="str">
        <f t="shared" si="729"/>
        <v>protocollo@pec.comune.masullas.or.it</v>
      </c>
      <c r="K7787" s="24" t="str">
        <f t="shared" si="730"/>
        <v>ISOLE</v>
      </c>
      <c r="L7787" s="24" t="str">
        <f t="shared" si="731"/>
        <v>SARDEGNA</v>
      </c>
    </row>
    <row r="7788" spans="1:12" x14ac:dyDescent="0.2">
      <c r="A7788" s="2" t="s">
        <v>8170</v>
      </c>
      <c r="B7788" s="1" t="s">
        <v>16331</v>
      </c>
      <c r="C7788" s="29" t="s">
        <v>16149</v>
      </c>
      <c r="D7788" s="29" t="s">
        <v>16168</v>
      </c>
      <c r="E7788" s="3">
        <v>1591</v>
      </c>
      <c r="F7788" s="7" t="str">
        <f t="shared" si="726"/>
        <v/>
      </c>
      <c r="G7788" s="7" t="str">
        <f t="shared" si="727"/>
        <v>SARDEGNA</v>
      </c>
      <c r="I7788" s="24" t="str">
        <f t="shared" si="728"/>
        <v>MILIS</v>
      </c>
      <c r="J7788" s="24" t="str">
        <f t="shared" si="729"/>
        <v>protocollo.milis@pec.comunas.it</v>
      </c>
      <c r="K7788" s="24" t="str">
        <f t="shared" si="730"/>
        <v>ISOLE</v>
      </c>
      <c r="L7788" s="24" t="str">
        <f t="shared" si="731"/>
        <v>SARDEGNA</v>
      </c>
    </row>
    <row r="7789" spans="1:12" x14ac:dyDescent="0.2">
      <c r="A7789" s="2" t="s">
        <v>8263</v>
      </c>
      <c r="B7789" s="1" t="s">
        <v>8264</v>
      </c>
      <c r="C7789" s="29" t="s">
        <v>16149</v>
      </c>
      <c r="D7789" s="29" t="s">
        <v>16168</v>
      </c>
      <c r="E7789" s="3">
        <v>463</v>
      </c>
      <c r="F7789" s="7" t="str">
        <f t="shared" si="726"/>
        <v/>
      </c>
      <c r="G7789" s="7" t="str">
        <f t="shared" si="727"/>
        <v>SARDEGNA</v>
      </c>
      <c r="I7789" s="24" t="str">
        <f t="shared" si="728"/>
        <v>MOGORELLA</v>
      </c>
      <c r="J7789" s="24" t="str">
        <f t="shared" si="729"/>
        <v>comune.mogorella.or@legalmail.it</v>
      </c>
      <c r="K7789" s="24" t="str">
        <f t="shared" si="730"/>
        <v>ISOLE</v>
      </c>
      <c r="L7789" s="24" t="str">
        <f t="shared" si="731"/>
        <v>SARDEGNA</v>
      </c>
    </row>
    <row r="7790" spans="1:12" x14ac:dyDescent="0.2">
      <c r="A7790" s="2" t="s">
        <v>8265</v>
      </c>
      <c r="B7790" s="1" t="s">
        <v>8266</v>
      </c>
      <c r="C7790" s="29" t="s">
        <v>16149</v>
      </c>
      <c r="D7790" s="29" t="s">
        <v>16168</v>
      </c>
      <c r="E7790" s="3">
        <v>4354</v>
      </c>
      <c r="F7790" s="7" t="str">
        <f t="shared" si="726"/>
        <v/>
      </c>
      <c r="G7790" s="7" t="str">
        <f t="shared" si="727"/>
        <v>SARDEGNA</v>
      </c>
      <c r="I7790" s="24" t="str">
        <f t="shared" si="728"/>
        <v>MOGORO</v>
      </c>
      <c r="J7790" s="24" t="str">
        <f t="shared" si="729"/>
        <v>protocollo@pec.comune.mogoro.or.it</v>
      </c>
      <c r="K7790" s="24" t="str">
        <f t="shared" si="730"/>
        <v>ISOLE</v>
      </c>
      <c r="L7790" s="24" t="str">
        <f t="shared" si="731"/>
        <v>SARDEGNA</v>
      </c>
    </row>
    <row r="7791" spans="1:12" x14ac:dyDescent="0.2">
      <c r="A7791" s="2" t="s">
        <v>8972</v>
      </c>
      <c r="B7791" s="1" t="s">
        <v>8973</v>
      </c>
      <c r="C7791" s="33" t="s">
        <v>16149</v>
      </c>
      <c r="D7791" s="33" t="s">
        <v>16168</v>
      </c>
      <c r="E7791" s="3">
        <v>777</v>
      </c>
      <c r="F7791" s="7" t="str">
        <f t="shared" si="726"/>
        <v/>
      </c>
      <c r="G7791" s="7" t="str">
        <f t="shared" si="727"/>
        <v>SARDEGNA</v>
      </c>
      <c r="I7791" s="24" t="str">
        <f t="shared" si="728"/>
        <v>MORGONGIORI</v>
      </c>
      <c r="J7791" s="24" t="str">
        <f t="shared" si="729"/>
        <v>protocollo@pec.comune.morgongiori.or.it</v>
      </c>
      <c r="K7791" s="24" t="str">
        <f t="shared" si="730"/>
        <v>ISOLE</v>
      </c>
      <c r="L7791" s="24" t="str">
        <f t="shared" si="731"/>
        <v>SARDEGNA</v>
      </c>
    </row>
    <row r="7792" spans="1:12" x14ac:dyDescent="0.2">
      <c r="A7792" s="2" t="s">
        <v>9132</v>
      </c>
      <c r="B7792" s="1" t="s">
        <v>9133</v>
      </c>
      <c r="C7792" s="29" t="s">
        <v>16149</v>
      </c>
      <c r="D7792" s="29" t="s">
        <v>16168</v>
      </c>
      <c r="E7792" s="3">
        <v>1801</v>
      </c>
      <c r="F7792" s="7" t="str">
        <f t="shared" si="726"/>
        <v/>
      </c>
      <c r="G7792" s="7" t="str">
        <f t="shared" si="727"/>
        <v>SARDEGNA</v>
      </c>
      <c r="I7792" s="24" t="str">
        <f t="shared" si="728"/>
        <v>NARBOLIA</v>
      </c>
      <c r="J7792" s="24" t="str">
        <f t="shared" si="729"/>
        <v>protocollo.narbolia@pec.comunas.it</v>
      </c>
      <c r="K7792" s="24" t="str">
        <f t="shared" si="730"/>
        <v>ISOLE</v>
      </c>
      <c r="L7792" s="24" t="str">
        <f t="shared" si="731"/>
        <v>SARDEGNA</v>
      </c>
    </row>
    <row r="7793" spans="1:12" x14ac:dyDescent="0.2">
      <c r="A7793" s="2" t="s">
        <v>9175</v>
      </c>
      <c r="B7793" s="1" t="s">
        <v>9176</v>
      </c>
      <c r="C7793" s="29" t="s">
        <v>16149</v>
      </c>
      <c r="D7793" s="29" t="s">
        <v>16168</v>
      </c>
      <c r="E7793" s="3">
        <v>713</v>
      </c>
      <c r="F7793" s="7" t="str">
        <f t="shared" si="726"/>
        <v/>
      </c>
      <c r="G7793" s="7" t="str">
        <f t="shared" si="727"/>
        <v>SARDEGNA</v>
      </c>
      <c r="I7793" s="24" t="str">
        <f t="shared" si="728"/>
        <v>NEONELI</v>
      </c>
      <c r="J7793" s="24" t="str">
        <f t="shared" si="729"/>
        <v>protocollo@pec.comune.neoneli.or.it</v>
      </c>
      <c r="K7793" s="24" t="str">
        <f t="shared" si="730"/>
        <v>ISOLE</v>
      </c>
      <c r="L7793" s="24" t="str">
        <f t="shared" si="731"/>
        <v>SARDEGNA</v>
      </c>
    </row>
    <row r="7794" spans="1:12" x14ac:dyDescent="0.2">
      <c r="A7794" s="2" t="s">
        <v>9280</v>
      </c>
      <c r="B7794" s="1" t="s">
        <v>9281</v>
      </c>
      <c r="C7794" s="29" t="s">
        <v>16149</v>
      </c>
      <c r="D7794" s="29" t="s">
        <v>16168</v>
      </c>
      <c r="E7794" s="3">
        <v>1178</v>
      </c>
      <c r="F7794" s="7" t="str">
        <f t="shared" si="726"/>
        <v/>
      </c>
      <c r="G7794" s="7" t="str">
        <f t="shared" si="727"/>
        <v>SARDEGNA</v>
      </c>
      <c r="I7794" s="24" t="str">
        <f t="shared" si="728"/>
        <v>NORBELLO</v>
      </c>
      <c r="J7794" s="24" t="str">
        <f t="shared" si="729"/>
        <v>protocollo@pec.comune.norbello.or.it</v>
      </c>
      <c r="K7794" s="24" t="str">
        <f t="shared" si="730"/>
        <v>ISOLE</v>
      </c>
      <c r="L7794" s="24" t="str">
        <f t="shared" si="731"/>
        <v>SARDEGNA</v>
      </c>
    </row>
    <row r="7795" spans="1:12" x14ac:dyDescent="0.2">
      <c r="A7795" s="2" t="s">
        <v>9344</v>
      </c>
      <c r="B7795" s="1" t="s">
        <v>9345</v>
      </c>
      <c r="C7795" s="29" t="s">
        <v>16149</v>
      </c>
      <c r="D7795" s="29" t="s">
        <v>16168</v>
      </c>
      <c r="E7795" s="3">
        <v>508</v>
      </c>
      <c r="F7795" s="7" t="str">
        <f t="shared" si="726"/>
        <v/>
      </c>
      <c r="G7795" s="7" t="str">
        <f t="shared" si="727"/>
        <v>SARDEGNA</v>
      </c>
      <c r="I7795" s="24" t="str">
        <f t="shared" si="728"/>
        <v>NUGHEDU SANTA VITTORIA</v>
      </c>
      <c r="J7795" s="24" t="str">
        <f t="shared" si="729"/>
        <v>protocollo.nughedusv@pec.comunas.it</v>
      </c>
      <c r="K7795" s="24" t="str">
        <f t="shared" si="730"/>
        <v>ISOLE</v>
      </c>
      <c r="L7795" s="24" t="str">
        <f t="shared" si="731"/>
        <v>SARDEGNA</v>
      </c>
    </row>
    <row r="7796" spans="1:12" x14ac:dyDescent="0.2">
      <c r="A7796" s="2" t="s">
        <v>9354</v>
      </c>
      <c r="B7796" s="1" t="s">
        <v>9355</v>
      </c>
      <c r="C7796" s="29" t="s">
        <v>16149</v>
      </c>
      <c r="D7796" s="29" t="s">
        <v>16168</v>
      </c>
      <c r="E7796" s="3">
        <v>1790</v>
      </c>
      <c r="F7796" s="7" t="str">
        <f t="shared" si="726"/>
        <v/>
      </c>
      <c r="G7796" s="7" t="str">
        <f t="shared" si="727"/>
        <v>SARDEGNA</v>
      </c>
      <c r="I7796" s="24" t="str">
        <f t="shared" si="728"/>
        <v>NURACHI</v>
      </c>
      <c r="J7796" s="24" t="str">
        <f t="shared" si="729"/>
        <v>comunedinurachi@pec.it</v>
      </c>
      <c r="K7796" s="24" t="str">
        <f t="shared" si="730"/>
        <v>ISOLE</v>
      </c>
      <c r="L7796" s="24" t="str">
        <f t="shared" si="731"/>
        <v>SARDEGNA</v>
      </c>
    </row>
    <row r="7797" spans="1:12" x14ac:dyDescent="0.2">
      <c r="A7797" s="2" t="s">
        <v>9362</v>
      </c>
      <c r="B7797" s="1" t="s">
        <v>9363</v>
      </c>
      <c r="C7797" s="29" t="s">
        <v>16149</v>
      </c>
      <c r="D7797" s="29" t="s">
        <v>16168</v>
      </c>
      <c r="E7797" s="3">
        <v>348</v>
      </c>
      <c r="F7797" s="7" t="str">
        <f t="shared" si="726"/>
        <v/>
      </c>
      <c r="G7797" s="7" t="str">
        <f t="shared" si="727"/>
        <v>SARDEGNA</v>
      </c>
      <c r="I7797" s="24" t="str">
        <f t="shared" si="728"/>
        <v>NURECI</v>
      </c>
      <c r="J7797" s="24" t="str">
        <f t="shared" si="729"/>
        <v>protocollo@pec.comune.nureci.or.it</v>
      </c>
      <c r="K7797" s="24" t="str">
        <f t="shared" si="730"/>
        <v>ISOLE</v>
      </c>
      <c r="L7797" s="24" t="str">
        <f t="shared" si="731"/>
        <v>SARDEGNA</v>
      </c>
    </row>
    <row r="7798" spans="1:12" x14ac:dyDescent="0.2">
      <c r="A7798" s="2" t="s">
        <v>9455</v>
      </c>
      <c r="B7798" s="1" t="s">
        <v>9456</v>
      </c>
      <c r="C7798" s="29" t="s">
        <v>16149</v>
      </c>
      <c r="D7798" s="29" t="s">
        <v>16168</v>
      </c>
      <c r="E7798" s="3">
        <v>1255</v>
      </c>
      <c r="F7798" s="7" t="str">
        <f t="shared" si="726"/>
        <v/>
      </c>
      <c r="G7798" s="7" t="str">
        <f t="shared" si="727"/>
        <v>SARDEGNA</v>
      </c>
      <c r="I7798" s="24" t="str">
        <f t="shared" si="728"/>
        <v>OLLASTRA</v>
      </c>
      <c r="J7798" s="24" t="str">
        <f t="shared" si="729"/>
        <v>protocollo@pec.comunediollastra.it</v>
      </c>
      <c r="K7798" s="24" t="str">
        <f t="shared" si="730"/>
        <v>ISOLE</v>
      </c>
      <c r="L7798" s="24" t="str">
        <f t="shared" si="731"/>
        <v>SARDEGNA</v>
      </c>
    </row>
    <row r="7799" spans="1:12" x14ac:dyDescent="0.2">
      <c r="A7799" s="2" t="s">
        <v>9549</v>
      </c>
      <c r="B7799" s="1" t="s">
        <v>9550</v>
      </c>
      <c r="C7799" s="29" t="s">
        <v>16149</v>
      </c>
      <c r="D7799" s="29" t="s">
        <v>16168</v>
      </c>
      <c r="E7799" s="3">
        <v>31155</v>
      </c>
      <c r="F7799" s="7" t="str">
        <f t="shared" si="726"/>
        <v/>
      </c>
      <c r="G7799" s="7" t="str">
        <f t="shared" si="727"/>
        <v>SARDEGNA</v>
      </c>
      <c r="I7799" s="24" t="str">
        <f t="shared" si="728"/>
        <v>ORISTANO</v>
      </c>
      <c r="J7799" s="24" t="str">
        <f t="shared" si="729"/>
        <v>istituzionale@pec.comune.oristano.it</v>
      </c>
      <c r="K7799" s="24" t="str">
        <f t="shared" si="730"/>
        <v>ISOLE</v>
      </c>
      <c r="L7799" s="24" t="str">
        <f t="shared" si="731"/>
        <v>SARDEGNA</v>
      </c>
    </row>
    <row r="7800" spans="1:12" x14ac:dyDescent="0.2">
      <c r="A7800" s="2" t="s">
        <v>9845</v>
      </c>
      <c r="B7800" s="1" t="s">
        <v>9846</v>
      </c>
      <c r="C7800" s="29" t="s">
        <v>16149</v>
      </c>
      <c r="D7800" s="29" t="s">
        <v>16168</v>
      </c>
      <c r="E7800" s="3">
        <v>1482</v>
      </c>
      <c r="F7800" s="7" t="str">
        <f t="shared" si="726"/>
        <v/>
      </c>
      <c r="G7800" s="7" t="str">
        <f t="shared" si="727"/>
        <v>SARDEGNA</v>
      </c>
      <c r="I7800" s="24" t="str">
        <f t="shared" si="728"/>
        <v>PALMAS ARBOREA</v>
      </c>
      <c r="J7800" s="24" t="str">
        <f t="shared" si="729"/>
        <v>protocollo@pec.comunedipalmasarborea.it</v>
      </c>
      <c r="K7800" s="24" t="str">
        <f t="shared" si="730"/>
        <v>ISOLE</v>
      </c>
      <c r="L7800" s="24" t="str">
        <f t="shared" si="731"/>
        <v>SARDEGNA</v>
      </c>
    </row>
    <row r="7801" spans="1:12" x14ac:dyDescent="0.2">
      <c r="A7801" s="2" t="s">
        <v>9973</v>
      </c>
      <c r="B7801" s="1" t="s">
        <v>9974</v>
      </c>
      <c r="C7801" s="29" t="s">
        <v>16149</v>
      </c>
      <c r="D7801" s="29" t="s">
        <v>16168</v>
      </c>
      <c r="E7801" s="3">
        <v>300</v>
      </c>
      <c r="F7801" s="7" t="str">
        <f t="shared" si="726"/>
        <v/>
      </c>
      <c r="G7801" s="7" t="str">
        <f t="shared" si="727"/>
        <v>SARDEGNA</v>
      </c>
      <c r="I7801" s="24" t="str">
        <f t="shared" si="728"/>
        <v>PAU</v>
      </c>
      <c r="J7801" s="24" t="str">
        <f t="shared" si="729"/>
        <v>comune.pau@legalmail.it</v>
      </c>
      <c r="K7801" s="24" t="str">
        <f t="shared" si="730"/>
        <v>ISOLE</v>
      </c>
      <c r="L7801" s="24" t="str">
        <f t="shared" si="731"/>
        <v>SARDEGNA</v>
      </c>
    </row>
    <row r="7802" spans="1:12" x14ac:dyDescent="0.2">
      <c r="A7802" s="2" t="s">
        <v>9979</v>
      </c>
      <c r="B7802" s="1" t="s">
        <v>16332</v>
      </c>
      <c r="C7802" s="29" t="s">
        <v>16149</v>
      </c>
      <c r="D7802" s="29" t="s">
        <v>16168</v>
      </c>
      <c r="E7802" s="3">
        <v>2347</v>
      </c>
      <c r="F7802" s="7" t="str">
        <f t="shared" si="726"/>
        <v/>
      </c>
      <c r="G7802" s="7" t="str">
        <f t="shared" si="727"/>
        <v>SARDEGNA</v>
      </c>
      <c r="I7802" s="24" t="str">
        <f t="shared" si="728"/>
        <v>PAULILATINO</v>
      </c>
      <c r="J7802" s="24" t="str">
        <f t="shared" si="729"/>
        <v>protocollo@pec.comune.paulilatino.or.it</v>
      </c>
      <c r="K7802" s="24" t="str">
        <f t="shared" si="730"/>
        <v>ISOLE</v>
      </c>
      <c r="L7802" s="24" t="str">
        <f t="shared" si="731"/>
        <v>SARDEGNA</v>
      </c>
    </row>
    <row r="7803" spans="1:12" x14ac:dyDescent="0.2">
      <c r="A7803" s="2" t="s">
        <v>10652</v>
      </c>
      <c r="B7803" s="1" t="s">
        <v>10653</v>
      </c>
      <c r="C7803" s="29" t="s">
        <v>16149</v>
      </c>
      <c r="D7803" s="29" t="s">
        <v>16168</v>
      </c>
      <c r="E7803" s="3">
        <v>278</v>
      </c>
      <c r="F7803" s="7" t="str">
        <f t="shared" si="726"/>
        <v/>
      </c>
      <c r="G7803" s="7" t="str">
        <f t="shared" si="727"/>
        <v>SARDEGNA</v>
      </c>
      <c r="I7803" s="24" t="str">
        <f t="shared" si="728"/>
        <v>POMPU</v>
      </c>
      <c r="J7803" s="24" t="str">
        <f t="shared" si="729"/>
        <v>comune.pompu@legalmail.it</v>
      </c>
      <c r="K7803" s="24" t="str">
        <f t="shared" si="730"/>
        <v>ISOLE</v>
      </c>
      <c r="L7803" s="24" t="str">
        <f t="shared" si="731"/>
        <v>SARDEGNA</v>
      </c>
    </row>
    <row r="7804" spans="1:12" x14ac:dyDescent="0.2">
      <c r="A7804" s="2" t="s">
        <v>11348</v>
      </c>
      <c r="B7804" s="1" t="s">
        <v>11349</v>
      </c>
      <c r="C7804" s="29" t="s">
        <v>16149</v>
      </c>
      <c r="D7804" s="29" t="s">
        <v>16168</v>
      </c>
      <c r="E7804" s="3">
        <v>2146</v>
      </c>
      <c r="F7804" s="7" t="str">
        <f t="shared" si="726"/>
        <v/>
      </c>
      <c r="G7804" s="7" t="str">
        <f t="shared" si="727"/>
        <v>SARDEGNA</v>
      </c>
      <c r="I7804" s="24" t="str">
        <f t="shared" si="728"/>
        <v>RIOLA SARDO</v>
      </c>
      <c r="J7804" s="24" t="str">
        <f t="shared" si="729"/>
        <v>protocollo@pec.comune.riolasardo.or.it</v>
      </c>
      <c r="K7804" s="24" t="str">
        <f t="shared" si="730"/>
        <v>ISOLE</v>
      </c>
      <c r="L7804" s="24" t="str">
        <f t="shared" si="731"/>
        <v>SARDEGNA</v>
      </c>
    </row>
    <row r="7805" spans="1:12" x14ac:dyDescent="0.2">
      <c r="A7805" s="2" t="s">
        <v>11867</v>
      </c>
      <c r="B7805" s="1" t="s">
        <v>11868</v>
      </c>
      <c r="C7805" s="29" t="s">
        <v>16149</v>
      </c>
      <c r="D7805" s="29" t="s">
        <v>16168</v>
      </c>
      <c r="E7805" s="3">
        <v>728</v>
      </c>
      <c r="F7805" s="7" t="str">
        <f t="shared" si="726"/>
        <v/>
      </c>
      <c r="G7805" s="7" t="str">
        <f t="shared" si="727"/>
        <v>SARDEGNA</v>
      </c>
      <c r="I7805" s="24" t="str">
        <f t="shared" si="728"/>
        <v>RUINAS</v>
      </c>
      <c r="J7805" s="24" t="str">
        <f t="shared" si="729"/>
        <v>protocollo.ruinas@legalmail.it</v>
      </c>
      <c r="K7805" s="24" t="str">
        <f t="shared" si="730"/>
        <v>ISOLE</v>
      </c>
      <c r="L7805" s="24" t="str">
        <f t="shared" si="731"/>
        <v>SARDEGNA</v>
      </c>
    </row>
    <row r="7806" spans="1:12" x14ac:dyDescent="0.2">
      <c r="A7806" s="2" t="s">
        <v>12039</v>
      </c>
      <c r="B7806" s="1" t="s">
        <v>12040</v>
      </c>
      <c r="C7806" s="29" t="s">
        <v>16149</v>
      </c>
      <c r="D7806" s="29" t="s">
        <v>16168</v>
      </c>
      <c r="E7806" s="3">
        <v>3183</v>
      </c>
      <c r="F7806" s="7" t="str">
        <f t="shared" si="726"/>
        <v/>
      </c>
      <c r="G7806" s="7" t="str">
        <f t="shared" si="727"/>
        <v>SARDEGNA</v>
      </c>
      <c r="I7806" s="24" t="str">
        <f t="shared" si="728"/>
        <v>SAMUGHEO</v>
      </c>
      <c r="J7806" s="24" t="str">
        <f t="shared" si="729"/>
        <v>protocollo@pec.comune.samugheo.or.it</v>
      </c>
      <c r="K7806" s="24" t="str">
        <f t="shared" si="730"/>
        <v>ISOLE</v>
      </c>
      <c r="L7806" s="24" t="str">
        <f t="shared" si="731"/>
        <v>SARDEGNA</v>
      </c>
    </row>
    <row r="7807" spans="1:12" x14ac:dyDescent="0.2">
      <c r="A7807" s="2" t="s">
        <v>16181</v>
      </c>
      <c r="B7807" s="1" t="s">
        <v>16222</v>
      </c>
      <c r="C7807" s="29" t="s">
        <v>16149</v>
      </c>
      <c r="D7807" s="29" t="s">
        <v>16168</v>
      </c>
      <c r="E7807" s="3">
        <v>2811</v>
      </c>
      <c r="F7807" s="7" t="str">
        <f t="shared" si="726"/>
        <v/>
      </c>
      <c r="G7807" s="7" t="str">
        <f t="shared" si="727"/>
        <v>SARDEGNA</v>
      </c>
      <c r="I7807" s="24" t="str">
        <f t="shared" si="728"/>
        <v>SAN NICOLÒ D'ARCIDANO</v>
      </c>
      <c r="J7807" s="24" t="str">
        <f t="shared" si="729"/>
        <v>PEC NON ESISTENTE</v>
      </c>
      <c r="K7807" s="24" t="str">
        <f t="shared" si="730"/>
        <v>ISOLE</v>
      </c>
      <c r="L7807" s="24" t="str">
        <f t="shared" si="731"/>
        <v>SARDEGNA</v>
      </c>
    </row>
    <row r="7808" spans="1:12" x14ac:dyDescent="0.2">
      <c r="A7808" s="2" t="s">
        <v>12892</v>
      </c>
      <c r="B7808" s="1" t="s">
        <v>12893</v>
      </c>
      <c r="C7808" s="29" t="s">
        <v>16149</v>
      </c>
      <c r="D7808" s="29" t="s">
        <v>16168</v>
      </c>
      <c r="E7808" s="3">
        <v>4811</v>
      </c>
      <c r="F7808" s="7" t="str">
        <f t="shared" si="726"/>
        <v/>
      </c>
      <c r="G7808" s="7" t="str">
        <f t="shared" si="727"/>
        <v>SARDEGNA</v>
      </c>
      <c r="I7808" s="24" t="str">
        <f t="shared" si="728"/>
        <v>SANTA GIUSTA</v>
      </c>
      <c r="J7808" s="24" t="str">
        <f t="shared" si="729"/>
        <v>segretario@pec.comune.santagiusta.or.it</v>
      </c>
      <c r="K7808" s="24" t="str">
        <f t="shared" si="730"/>
        <v>ISOLE</v>
      </c>
      <c r="L7808" s="24" t="str">
        <f t="shared" si="731"/>
        <v>SARDEGNA</v>
      </c>
    </row>
    <row r="7809" spans="1:12" x14ac:dyDescent="0.2">
      <c r="A7809" s="2" t="s">
        <v>15390</v>
      </c>
      <c r="B7809" s="1" t="s">
        <v>15391</v>
      </c>
      <c r="C7809" s="29" t="s">
        <v>16149</v>
      </c>
      <c r="D7809" s="29" t="s">
        <v>16168</v>
      </c>
      <c r="E7809" s="3">
        <v>382</v>
      </c>
      <c r="F7809" s="7" t="str">
        <f t="shared" si="726"/>
        <v/>
      </c>
      <c r="G7809" s="7" t="str">
        <f t="shared" si="727"/>
        <v>SARDEGNA</v>
      </c>
      <c r="I7809" s="24" t="str">
        <f t="shared" si="728"/>
        <v>VILLA SANT'ANTONIO</v>
      </c>
      <c r="J7809" s="24" t="str">
        <f t="shared" si="729"/>
        <v>protocollo@pec.comune.villasantantonio.or.it</v>
      </c>
      <c r="K7809" s="24" t="str">
        <f t="shared" si="730"/>
        <v>ISOLE</v>
      </c>
      <c r="L7809" s="24" t="str">
        <f t="shared" si="731"/>
        <v>SARDEGNA</v>
      </c>
    </row>
    <row r="7810" spans="1:12" x14ac:dyDescent="0.2">
      <c r="A7810" s="2" t="s">
        <v>13013</v>
      </c>
      <c r="B7810" s="1" t="s">
        <v>13014</v>
      </c>
      <c r="C7810" s="29" t="s">
        <v>16149</v>
      </c>
      <c r="D7810" s="29" t="s">
        <v>16168</v>
      </c>
      <c r="E7810" s="3">
        <v>2440</v>
      </c>
      <c r="F7810" s="7" t="str">
        <f t="shared" ref="F7810:F7873" si="732">IF(E7810&gt;300000,"Trovato","")</f>
        <v/>
      </c>
      <c r="G7810" s="7" t="str">
        <f t="shared" ref="G7810:G7873" si="733">IF(AND(E7810&gt;=50000,E7810&lt;=100000),"Compreso",D7810)</f>
        <v>SARDEGNA</v>
      </c>
      <c r="I7810" s="24" t="str">
        <f t="shared" si="728"/>
        <v>SANTU LUSSURGIU</v>
      </c>
      <c r="J7810" s="24" t="str">
        <f t="shared" si="729"/>
        <v>protocollo.santulussurgiu@pec.comunas.it</v>
      </c>
      <c r="K7810" s="24" t="str">
        <f t="shared" si="730"/>
        <v>ISOLE</v>
      </c>
      <c r="L7810" s="24" t="str">
        <f t="shared" si="731"/>
        <v>SARDEGNA</v>
      </c>
    </row>
    <row r="7811" spans="1:12" x14ac:dyDescent="0.2">
      <c r="A7811" s="2" t="s">
        <v>12641</v>
      </c>
      <c r="B7811" s="1" t="s">
        <v>12642</v>
      </c>
      <c r="C7811" s="29" t="s">
        <v>16149</v>
      </c>
      <c r="D7811" s="29" t="s">
        <v>16168</v>
      </c>
      <c r="E7811" s="3">
        <v>2526</v>
      </c>
      <c r="F7811" s="7" t="str">
        <f t="shared" si="732"/>
        <v/>
      </c>
      <c r="G7811" s="7" t="str">
        <f t="shared" si="733"/>
        <v>SARDEGNA</v>
      </c>
      <c r="I7811" s="24" t="str">
        <f t="shared" ref="I7811:I7874" si="734">TRIM(A7811)</f>
        <v>SAN VERO MILIS</v>
      </c>
      <c r="J7811" s="24" t="str">
        <f t="shared" ref="J7811:J7874" si="735">TRIM(B7811)</f>
        <v>protocollo@pec.comune.sanveromilis.or.it</v>
      </c>
      <c r="K7811" s="24" t="str">
        <f t="shared" ref="K7811:K7874" si="736">TRIM(C7811)</f>
        <v>ISOLE</v>
      </c>
      <c r="L7811" s="24" t="str">
        <f t="shared" ref="L7811:L7874" si="737">TRIM(D7811)</f>
        <v>SARDEGNA</v>
      </c>
    </row>
    <row r="7812" spans="1:12" x14ac:dyDescent="0.2">
      <c r="A7812" s="2" t="s">
        <v>13163</v>
      </c>
      <c r="B7812" s="1" t="s">
        <v>13164</v>
      </c>
      <c r="C7812" s="29" t="s">
        <v>16149</v>
      </c>
      <c r="D7812" s="29" t="s">
        <v>16168</v>
      </c>
      <c r="E7812" s="3">
        <v>1580</v>
      </c>
      <c r="F7812" s="7" t="str">
        <f t="shared" si="732"/>
        <v/>
      </c>
      <c r="G7812" s="7" t="str">
        <f t="shared" si="733"/>
        <v>SARDEGNA</v>
      </c>
      <c r="I7812" s="24" t="str">
        <f t="shared" si="734"/>
        <v>SCANO DI MONTIFERRO</v>
      </c>
      <c r="J7812" s="24" t="str">
        <f t="shared" si="735"/>
        <v>protocollo.scanodimontiferro@pec.comunas.it</v>
      </c>
      <c r="K7812" s="24" t="str">
        <f t="shared" si="736"/>
        <v>ISOLE</v>
      </c>
      <c r="L7812" s="24" t="str">
        <f t="shared" si="737"/>
        <v>SARDEGNA</v>
      </c>
    </row>
    <row r="7813" spans="1:12" x14ac:dyDescent="0.2">
      <c r="A7813" s="2" t="s">
        <v>13250</v>
      </c>
      <c r="B7813" s="1" t="s">
        <v>13251</v>
      </c>
      <c r="C7813" s="29" t="s">
        <v>16149</v>
      </c>
      <c r="D7813" s="29" t="s">
        <v>16168</v>
      </c>
      <c r="E7813" s="3">
        <v>2216</v>
      </c>
      <c r="F7813" s="7" t="str">
        <f t="shared" si="732"/>
        <v/>
      </c>
      <c r="G7813" s="7" t="str">
        <f t="shared" si="733"/>
        <v>SARDEGNA</v>
      </c>
      <c r="I7813" s="24" t="str">
        <f t="shared" si="734"/>
        <v>SEDILO</v>
      </c>
      <c r="J7813" s="24" t="str">
        <f t="shared" si="735"/>
        <v>amministrativo@pec.comune.sedilo.or.it</v>
      </c>
      <c r="K7813" s="24" t="str">
        <f t="shared" si="736"/>
        <v>ISOLE</v>
      </c>
      <c r="L7813" s="24" t="str">
        <f t="shared" si="737"/>
        <v>SARDEGNA</v>
      </c>
    </row>
    <row r="7814" spans="1:12" x14ac:dyDescent="0.2">
      <c r="A7814" s="2" t="s">
        <v>13311</v>
      </c>
      <c r="B7814" s="1" t="s">
        <v>13312</v>
      </c>
      <c r="C7814" s="29" t="s">
        <v>16149</v>
      </c>
      <c r="D7814" s="29" t="s">
        <v>16168</v>
      </c>
      <c r="E7814" s="3">
        <v>1847</v>
      </c>
      <c r="F7814" s="7" t="str">
        <f t="shared" si="732"/>
        <v/>
      </c>
      <c r="G7814" s="7" t="str">
        <f t="shared" si="733"/>
        <v>SARDEGNA</v>
      </c>
      <c r="I7814" s="24" t="str">
        <f t="shared" si="734"/>
        <v>SENEGHE</v>
      </c>
      <c r="J7814" s="24" t="str">
        <f t="shared" si="735"/>
        <v>protocollo.seneghe@legalmail.it</v>
      </c>
      <c r="K7814" s="24" t="str">
        <f t="shared" si="736"/>
        <v>ISOLE</v>
      </c>
      <c r="L7814" s="24" t="str">
        <f t="shared" si="737"/>
        <v>SARDEGNA</v>
      </c>
    </row>
    <row r="7815" spans="1:12" x14ac:dyDescent="0.2">
      <c r="A7815" s="2" t="s">
        <v>13319</v>
      </c>
      <c r="B7815" s="1" t="s">
        <v>13320</v>
      </c>
      <c r="C7815" s="29" t="s">
        <v>16149</v>
      </c>
      <c r="D7815" s="29" t="s">
        <v>16168</v>
      </c>
      <c r="E7815" s="3">
        <v>479</v>
      </c>
      <c r="F7815" s="7" t="str">
        <f t="shared" si="732"/>
        <v/>
      </c>
      <c r="G7815" s="7" t="str">
        <f t="shared" si="733"/>
        <v>SARDEGNA</v>
      </c>
      <c r="I7815" s="24" t="str">
        <f t="shared" si="734"/>
        <v>SENIS</v>
      </c>
      <c r="J7815" s="24" t="str">
        <f t="shared" si="735"/>
        <v>comune.senis@pec.it</v>
      </c>
      <c r="K7815" s="24" t="str">
        <f t="shared" si="736"/>
        <v>ISOLE</v>
      </c>
      <c r="L7815" s="24" t="str">
        <f t="shared" si="737"/>
        <v>SARDEGNA</v>
      </c>
    </row>
    <row r="7816" spans="1:12" x14ac:dyDescent="0.2">
      <c r="A7816" s="2" t="s">
        <v>13327</v>
      </c>
      <c r="B7816" s="1" t="s">
        <v>13328</v>
      </c>
      <c r="C7816" s="29" t="s">
        <v>16149</v>
      </c>
      <c r="D7816" s="29" t="s">
        <v>16168</v>
      </c>
      <c r="E7816" s="3">
        <v>183</v>
      </c>
      <c r="F7816" s="7" t="str">
        <f t="shared" si="732"/>
        <v/>
      </c>
      <c r="G7816" s="7" t="str">
        <f t="shared" si="733"/>
        <v>SARDEGNA</v>
      </c>
      <c r="I7816" s="24" t="str">
        <f t="shared" si="734"/>
        <v>SENNARIOLO</v>
      </c>
      <c r="J7816" s="24" t="str">
        <f t="shared" si="735"/>
        <v>protocollo@pec.comune.sennariolo.or.it</v>
      </c>
      <c r="K7816" s="24" t="str">
        <f t="shared" si="736"/>
        <v>ISOLE</v>
      </c>
      <c r="L7816" s="24" t="str">
        <f t="shared" si="737"/>
        <v>SARDEGNA</v>
      </c>
    </row>
    <row r="7817" spans="1:12" x14ac:dyDescent="0.2">
      <c r="A7817" s="2" t="s">
        <v>13489</v>
      </c>
      <c r="B7817" s="1" t="s">
        <v>13490</v>
      </c>
      <c r="C7817" s="29" t="s">
        <v>16149</v>
      </c>
      <c r="D7817" s="29" t="s">
        <v>16168</v>
      </c>
      <c r="E7817" s="3">
        <v>970</v>
      </c>
      <c r="F7817" s="7" t="str">
        <f t="shared" si="732"/>
        <v/>
      </c>
      <c r="G7817" s="7" t="str">
        <f t="shared" si="733"/>
        <v>SARDEGNA</v>
      </c>
      <c r="I7817" s="24" t="str">
        <f t="shared" si="734"/>
        <v>SIAMAGGIORE</v>
      </c>
      <c r="J7817" s="24" t="str">
        <f t="shared" si="735"/>
        <v>protocollo@pec.comune.siamaggiore.or.it</v>
      </c>
      <c r="K7817" s="24" t="str">
        <f t="shared" si="736"/>
        <v>ISOLE</v>
      </c>
      <c r="L7817" s="24" t="str">
        <f t="shared" si="737"/>
        <v>SARDEGNA</v>
      </c>
    </row>
    <row r="7818" spans="1:12" x14ac:dyDescent="0.2">
      <c r="A7818" s="2" t="s">
        <v>13491</v>
      </c>
      <c r="B7818" s="1" t="s">
        <v>13492</v>
      </c>
      <c r="C7818" s="29" t="s">
        <v>16149</v>
      </c>
      <c r="D7818" s="29" t="s">
        <v>16168</v>
      </c>
      <c r="E7818" s="3">
        <v>824</v>
      </c>
      <c r="F7818" s="7" t="str">
        <f t="shared" si="732"/>
        <v/>
      </c>
      <c r="G7818" s="7" t="str">
        <f t="shared" si="733"/>
        <v>SARDEGNA</v>
      </c>
      <c r="I7818" s="24" t="str">
        <f t="shared" si="734"/>
        <v>SIAMANNA</v>
      </c>
      <c r="J7818" s="24" t="str">
        <f t="shared" si="735"/>
        <v>comune.siamanna.or@legalmail.it</v>
      </c>
      <c r="K7818" s="24" t="str">
        <f t="shared" si="736"/>
        <v>ISOLE</v>
      </c>
      <c r="L7818" s="24" t="str">
        <f t="shared" si="737"/>
        <v>SARDEGNA</v>
      </c>
    </row>
    <row r="7819" spans="1:12" x14ac:dyDescent="0.2">
      <c r="A7819" s="2" t="s">
        <v>13532</v>
      </c>
      <c r="B7819" s="1" t="s">
        <v>13533</v>
      </c>
      <c r="C7819" s="29" t="s">
        <v>16149</v>
      </c>
      <c r="D7819" s="29" t="s">
        <v>16168</v>
      </c>
      <c r="E7819" s="3">
        <v>357</v>
      </c>
      <c r="F7819" s="7" t="str">
        <f t="shared" si="732"/>
        <v/>
      </c>
      <c r="G7819" s="7" t="str">
        <f t="shared" si="733"/>
        <v>SARDEGNA</v>
      </c>
      <c r="I7819" s="24" t="str">
        <f t="shared" si="734"/>
        <v>SIMALA</v>
      </c>
      <c r="J7819" s="24" t="str">
        <f t="shared" si="735"/>
        <v>protocollo@pec.comune.simala.or.it</v>
      </c>
      <c r="K7819" s="24" t="str">
        <f t="shared" si="736"/>
        <v>ISOLE</v>
      </c>
      <c r="L7819" s="24" t="str">
        <f t="shared" si="737"/>
        <v>SARDEGNA</v>
      </c>
    </row>
    <row r="7820" spans="1:12" x14ac:dyDescent="0.2">
      <c r="A7820" s="2" t="s">
        <v>13534</v>
      </c>
      <c r="B7820" s="1" t="s">
        <v>13535</v>
      </c>
      <c r="C7820" s="29" t="s">
        <v>16149</v>
      </c>
      <c r="D7820" s="29" t="s">
        <v>16168</v>
      </c>
      <c r="E7820" s="3">
        <v>2309</v>
      </c>
      <c r="F7820" s="7" t="str">
        <f t="shared" si="732"/>
        <v/>
      </c>
      <c r="G7820" s="7" t="str">
        <f t="shared" si="733"/>
        <v>SARDEGNA</v>
      </c>
      <c r="I7820" s="24" t="str">
        <f t="shared" si="734"/>
        <v>SIMAXIS</v>
      </c>
      <c r="J7820" s="24" t="str">
        <f t="shared" si="735"/>
        <v>protocollo@pec.comune.simaxis.or.it</v>
      </c>
      <c r="K7820" s="24" t="str">
        <f t="shared" si="736"/>
        <v>ISOLE</v>
      </c>
      <c r="L7820" s="24" t="str">
        <f t="shared" si="737"/>
        <v>SARDEGNA</v>
      </c>
    </row>
    <row r="7821" spans="1:12" x14ac:dyDescent="0.2">
      <c r="A7821" s="2" t="s">
        <v>13544</v>
      </c>
      <c r="B7821" s="1" t="s">
        <v>13545</v>
      </c>
      <c r="C7821" s="29" t="s">
        <v>16149</v>
      </c>
      <c r="D7821" s="29" t="s">
        <v>16168</v>
      </c>
      <c r="E7821" s="3">
        <v>515</v>
      </c>
      <c r="F7821" s="7" t="str">
        <f t="shared" si="732"/>
        <v/>
      </c>
      <c r="G7821" s="7" t="str">
        <f t="shared" si="733"/>
        <v>SARDEGNA</v>
      </c>
      <c r="I7821" s="24" t="str">
        <f t="shared" si="734"/>
        <v>SINI</v>
      </c>
      <c r="J7821" s="24" t="str">
        <f t="shared" si="735"/>
        <v>protocollo.sini@pec.comunas.it</v>
      </c>
      <c r="K7821" s="24" t="str">
        <f t="shared" si="736"/>
        <v>ISOLE</v>
      </c>
      <c r="L7821" s="24" t="str">
        <f t="shared" si="737"/>
        <v>SARDEGNA</v>
      </c>
    </row>
    <row r="7822" spans="1:12" x14ac:dyDescent="0.2">
      <c r="A7822" s="2" t="s">
        <v>13557</v>
      </c>
      <c r="B7822" s="1" t="s">
        <v>13558</v>
      </c>
      <c r="C7822" s="29" t="s">
        <v>16149</v>
      </c>
      <c r="D7822" s="29" t="s">
        <v>16168</v>
      </c>
      <c r="E7822" s="3">
        <v>224</v>
      </c>
      <c r="F7822" s="7" t="str">
        <f t="shared" si="732"/>
        <v/>
      </c>
      <c r="G7822" s="7" t="str">
        <f t="shared" si="733"/>
        <v>SARDEGNA</v>
      </c>
      <c r="I7822" s="24" t="str">
        <f t="shared" si="734"/>
        <v>SIRIS</v>
      </c>
      <c r="J7822" s="24" t="str">
        <f t="shared" si="735"/>
        <v>protocollo@pec.comune-siris-or.it</v>
      </c>
      <c r="K7822" s="24" t="str">
        <f t="shared" si="736"/>
        <v>ISOLE</v>
      </c>
      <c r="L7822" s="24" t="str">
        <f t="shared" si="737"/>
        <v>SARDEGNA</v>
      </c>
    </row>
    <row r="7823" spans="1:12" x14ac:dyDescent="0.2">
      <c r="A7823" s="2" t="s">
        <v>13603</v>
      </c>
      <c r="B7823" s="1" t="s">
        <v>13604</v>
      </c>
      <c r="C7823" s="29" t="s">
        <v>16149</v>
      </c>
      <c r="D7823" s="29" t="s">
        <v>16168</v>
      </c>
      <c r="E7823" s="3">
        <v>2467</v>
      </c>
      <c r="F7823" s="7" t="str">
        <f t="shared" si="732"/>
        <v/>
      </c>
      <c r="G7823" s="7" t="str">
        <f t="shared" si="733"/>
        <v>SARDEGNA</v>
      </c>
      <c r="I7823" s="24" t="str">
        <f t="shared" si="734"/>
        <v>SOLARUSSA</v>
      </c>
      <c r="J7823" s="24" t="str">
        <f t="shared" si="735"/>
        <v>protocollo@pec.comune.solarussa.or.it</v>
      </c>
      <c r="K7823" s="24" t="str">
        <f t="shared" si="736"/>
        <v>ISOLE</v>
      </c>
      <c r="L7823" s="24" t="str">
        <f t="shared" si="737"/>
        <v>SARDEGNA</v>
      </c>
    </row>
    <row r="7824" spans="1:12" x14ac:dyDescent="0.2">
      <c r="A7824" s="2" t="s">
        <v>13706</v>
      </c>
      <c r="B7824" s="1" t="s">
        <v>13707</v>
      </c>
      <c r="C7824" s="29" t="s">
        <v>16149</v>
      </c>
      <c r="D7824" s="29" t="s">
        <v>16168</v>
      </c>
      <c r="E7824" s="3">
        <v>417</v>
      </c>
      <c r="F7824" s="7" t="str">
        <f t="shared" si="732"/>
        <v/>
      </c>
      <c r="G7824" s="7" t="str">
        <f t="shared" si="733"/>
        <v>SARDEGNA</v>
      </c>
      <c r="I7824" s="24" t="str">
        <f t="shared" si="734"/>
        <v>SORRADILE</v>
      </c>
      <c r="J7824" s="24" t="str">
        <f t="shared" si="735"/>
        <v>comunesorradile@actaliscertymail.it</v>
      </c>
      <c r="K7824" s="24" t="str">
        <f t="shared" si="736"/>
        <v>ISOLE</v>
      </c>
      <c r="L7824" s="24" t="str">
        <f t="shared" si="737"/>
        <v>SARDEGNA</v>
      </c>
    </row>
    <row r="7825" spans="1:12" x14ac:dyDescent="0.2">
      <c r="A7825" s="2" t="s">
        <v>13956</v>
      </c>
      <c r="B7825" s="1" t="s">
        <v>13957</v>
      </c>
      <c r="C7825" s="29" t="s">
        <v>16149</v>
      </c>
      <c r="D7825" s="29" t="s">
        <v>16168</v>
      </c>
      <c r="E7825" s="3">
        <v>184</v>
      </c>
      <c r="F7825" s="7" t="str">
        <f t="shared" si="732"/>
        <v/>
      </c>
      <c r="G7825" s="7" t="str">
        <f t="shared" si="733"/>
        <v>SARDEGNA</v>
      </c>
      <c r="I7825" s="24" t="str">
        <f t="shared" si="734"/>
        <v>TADASUNI</v>
      </c>
      <c r="J7825" s="24" t="str">
        <f t="shared" si="735"/>
        <v>protocollo@pec.comune.tadasuni.or.it</v>
      </c>
      <c r="K7825" s="24" t="str">
        <f t="shared" si="736"/>
        <v>ISOLE</v>
      </c>
      <c r="L7825" s="24" t="str">
        <f t="shared" si="737"/>
        <v>SARDEGNA</v>
      </c>
    </row>
    <row r="7826" spans="1:12" x14ac:dyDescent="0.2">
      <c r="A7826" s="2" t="s">
        <v>14107</v>
      </c>
      <c r="B7826" s="1" t="s">
        <v>14108</v>
      </c>
      <c r="C7826" s="29" t="s">
        <v>16149</v>
      </c>
      <c r="D7826" s="29" t="s">
        <v>16168</v>
      </c>
      <c r="E7826" s="3">
        <v>10440</v>
      </c>
      <c r="F7826" s="7" t="str">
        <f t="shared" si="732"/>
        <v/>
      </c>
      <c r="G7826" s="7" t="str">
        <f t="shared" si="733"/>
        <v>SARDEGNA</v>
      </c>
      <c r="I7826" s="24" t="str">
        <f t="shared" si="734"/>
        <v>TERRALBA</v>
      </c>
      <c r="J7826" s="24" t="str">
        <f t="shared" si="735"/>
        <v>ufficioelettorale@pec.comuneterralba.it</v>
      </c>
      <c r="K7826" s="24" t="str">
        <f t="shared" si="736"/>
        <v>ISOLE</v>
      </c>
      <c r="L7826" s="24" t="str">
        <f t="shared" si="737"/>
        <v>SARDEGNA</v>
      </c>
    </row>
    <row r="7827" spans="1:12" x14ac:dyDescent="0.2">
      <c r="A7827" s="2" t="s">
        <v>14419</v>
      </c>
      <c r="B7827" s="1" t="s">
        <v>14420</v>
      </c>
      <c r="C7827" s="29" t="s">
        <v>16149</v>
      </c>
      <c r="D7827" s="29" t="s">
        <v>16168</v>
      </c>
      <c r="E7827" s="3">
        <v>997</v>
      </c>
      <c r="F7827" s="7" t="str">
        <f t="shared" si="732"/>
        <v/>
      </c>
      <c r="G7827" s="7" t="str">
        <f t="shared" si="733"/>
        <v>SARDEGNA</v>
      </c>
      <c r="I7827" s="24" t="str">
        <f t="shared" si="734"/>
        <v>TRAMATZA</v>
      </c>
      <c r="J7827" s="24" t="str">
        <f t="shared" si="735"/>
        <v>protocollo@pec.comune.tramatza.or.it</v>
      </c>
      <c r="K7827" s="24" t="str">
        <f t="shared" si="736"/>
        <v>ISOLE</v>
      </c>
      <c r="L7827" s="24" t="str">
        <f t="shared" si="737"/>
        <v>SARDEGNA</v>
      </c>
    </row>
    <row r="7828" spans="1:12" x14ac:dyDescent="0.2">
      <c r="A7828" s="2" t="s">
        <v>14526</v>
      </c>
      <c r="B7828" s="1" t="s">
        <v>14527</v>
      </c>
      <c r="C7828" s="29" t="s">
        <v>16149</v>
      </c>
      <c r="D7828" s="29" t="s">
        <v>16168</v>
      </c>
      <c r="E7828" s="3">
        <v>1215</v>
      </c>
      <c r="F7828" s="7" t="str">
        <f t="shared" si="732"/>
        <v/>
      </c>
      <c r="G7828" s="7" t="str">
        <f t="shared" si="733"/>
        <v>SARDEGNA</v>
      </c>
      <c r="I7828" s="24" t="str">
        <f t="shared" si="734"/>
        <v>TRESNURAGHES</v>
      </c>
      <c r="J7828" s="24" t="str">
        <f t="shared" si="735"/>
        <v>protocollo@pec.comune.tresnuraghes.or.it</v>
      </c>
      <c r="K7828" s="24" t="str">
        <f t="shared" si="736"/>
        <v>ISOLE</v>
      </c>
      <c r="L7828" s="24" t="str">
        <f t="shared" si="737"/>
        <v>SARDEGNA</v>
      </c>
    </row>
    <row r="7829" spans="1:12" x14ac:dyDescent="0.2">
      <c r="A7829" s="2" t="s">
        <v>16182</v>
      </c>
      <c r="B7829" s="1" t="s">
        <v>16222</v>
      </c>
      <c r="C7829" s="29" t="s">
        <v>16149</v>
      </c>
      <c r="D7829" s="29" t="s">
        <v>16168</v>
      </c>
      <c r="E7829" s="3">
        <v>580</v>
      </c>
      <c r="F7829" s="7" t="str">
        <f t="shared" si="732"/>
        <v/>
      </c>
      <c r="G7829" s="7" t="str">
        <f t="shared" si="733"/>
        <v>SARDEGNA</v>
      </c>
      <c r="I7829" s="24" t="str">
        <f t="shared" si="734"/>
        <v>ULÀ TIRSO</v>
      </c>
      <c r="J7829" s="24" t="str">
        <f t="shared" si="735"/>
        <v>PEC NON ESISTENTE</v>
      </c>
      <c r="K7829" s="24" t="str">
        <f t="shared" si="736"/>
        <v>ISOLE</v>
      </c>
      <c r="L7829" s="24" t="str">
        <f t="shared" si="737"/>
        <v>SARDEGNA</v>
      </c>
    </row>
    <row r="7830" spans="1:12" x14ac:dyDescent="0.2">
      <c r="A7830" s="2" t="s">
        <v>14695</v>
      </c>
      <c r="B7830" s="1" t="s">
        <v>14696</v>
      </c>
      <c r="C7830" s="29" t="s">
        <v>16149</v>
      </c>
      <c r="D7830" s="29" t="s">
        <v>16168</v>
      </c>
      <c r="E7830" s="3">
        <v>2960</v>
      </c>
      <c r="F7830" s="7" t="str">
        <f t="shared" si="732"/>
        <v/>
      </c>
      <c r="G7830" s="7" t="str">
        <f t="shared" si="733"/>
        <v>SARDEGNA</v>
      </c>
      <c r="I7830" s="24" t="str">
        <f t="shared" si="734"/>
        <v>URAS</v>
      </c>
      <c r="J7830" s="24" t="str">
        <f t="shared" si="735"/>
        <v>protocollo@pec.comune.uras.or.it</v>
      </c>
      <c r="K7830" s="24" t="str">
        <f t="shared" si="736"/>
        <v>ISOLE</v>
      </c>
      <c r="L7830" s="24" t="str">
        <f t="shared" si="737"/>
        <v>SARDEGNA</v>
      </c>
    </row>
    <row r="7831" spans="1:12" x14ac:dyDescent="0.2">
      <c r="A7831" s="2" t="s">
        <v>14717</v>
      </c>
      <c r="B7831" s="1" t="s">
        <v>14718</v>
      </c>
      <c r="C7831" s="29" t="s">
        <v>16149</v>
      </c>
      <c r="D7831" s="29" t="s">
        <v>16168</v>
      </c>
      <c r="E7831" s="3">
        <v>854</v>
      </c>
      <c r="F7831" s="7" t="str">
        <f t="shared" si="732"/>
        <v/>
      </c>
      <c r="G7831" s="7" t="str">
        <f t="shared" si="733"/>
        <v>SARDEGNA</v>
      </c>
      <c r="I7831" s="24" t="str">
        <f t="shared" si="734"/>
        <v>USELLUS</v>
      </c>
      <c r="J7831" s="24" t="str">
        <f t="shared" si="735"/>
        <v>protocollo@pec.comune.usellus.or.it</v>
      </c>
      <c r="K7831" s="24" t="str">
        <f t="shared" si="736"/>
        <v>ISOLE</v>
      </c>
      <c r="L7831" s="24" t="str">
        <f t="shared" si="737"/>
        <v>SARDEGNA</v>
      </c>
    </row>
    <row r="7832" spans="1:12" x14ac:dyDescent="0.2">
      <c r="A7832" s="2" t="s">
        <v>15492</v>
      </c>
      <c r="B7832" s="1" t="s">
        <v>15493</v>
      </c>
      <c r="C7832" s="29" t="s">
        <v>16149</v>
      </c>
      <c r="D7832" s="29" t="s">
        <v>16168</v>
      </c>
      <c r="E7832" s="3">
        <v>323</v>
      </c>
      <c r="F7832" s="7" t="str">
        <f t="shared" si="732"/>
        <v/>
      </c>
      <c r="G7832" s="7" t="str">
        <f t="shared" si="733"/>
        <v>SARDEGNA</v>
      </c>
      <c r="I7832" s="24" t="str">
        <f t="shared" si="734"/>
        <v>VILLANOVA TRUSCHEDU</v>
      </c>
      <c r="J7832" s="24" t="str">
        <f t="shared" si="735"/>
        <v>protocollo@pec.comune.villanovatruschedu.or.it</v>
      </c>
      <c r="K7832" s="24" t="str">
        <f t="shared" si="736"/>
        <v>ISOLE</v>
      </c>
      <c r="L7832" s="24" t="str">
        <f t="shared" si="737"/>
        <v>SARDEGNA</v>
      </c>
    </row>
    <row r="7833" spans="1:12" x14ac:dyDescent="0.2">
      <c r="A7833" s="2" t="s">
        <v>15545</v>
      </c>
      <c r="B7833" s="1" t="s">
        <v>16333</v>
      </c>
      <c r="C7833" s="29" t="s">
        <v>16149</v>
      </c>
      <c r="D7833" s="29" t="s">
        <v>16168</v>
      </c>
      <c r="E7833" s="3">
        <v>1731</v>
      </c>
      <c r="F7833" s="7" t="str">
        <f t="shared" si="732"/>
        <v/>
      </c>
      <c r="G7833" s="7" t="str">
        <f t="shared" si="733"/>
        <v>SARDEGNA</v>
      </c>
      <c r="I7833" s="24" t="str">
        <f t="shared" si="734"/>
        <v>VILLAURBANA</v>
      </c>
      <c r="J7833" s="24" t="str">
        <f t="shared" si="735"/>
        <v>protocollo@pec.comune.villaurbana.or.it</v>
      </c>
      <c r="K7833" s="24" t="str">
        <f t="shared" si="736"/>
        <v>ISOLE</v>
      </c>
      <c r="L7833" s="24" t="str">
        <f t="shared" si="737"/>
        <v>SARDEGNA</v>
      </c>
    </row>
    <row r="7834" spans="1:12" x14ac:dyDescent="0.2">
      <c r="A7834" s="2" t="s">
        <v>15402</v>
      </c>
      <c r="B7834" s="1" t="s">
        <v>15403</v>
      </c>
      <c r="C7834" s="29" t="s">
        <v>16149</v>
      </c>
      <c r="D7834" s="29" t="s">
        <v>16168</v>
      </c>
      <c r="E7834" s="3">
        <v>335</v>
      </c>
      <c r="F7834" s="7" t="str">
        <f t="shared" si="732"/>
        <v/>
      </c>
      <c r="G7834" s="7" t="str">
        <f t="shared" si="733"/>
        <v>SARDEGNA</v>
      </c>
      <c r="I7834" s="24" t="str">
        <f t="shared" si="734"/>
        <v>VILLA VERDE</v>
      </c>
      <c r="J7834" s="24" t="str">
        <f t="shared" si="735"/>
        <v>comune.villaverde@legalmail.it</v>
      </c>
      <c r="K7834" s="24" t="str">
        <f t="shared" si="736"/>
        <v>ISOLE</v>
      </c>
      <c r="L7834" s="24" t="str">
        <f t="shared" si="737"/>
        <v>SARDEGNA</v>
      </c>
    </row>
    <row r="7835" spans="1:12" x14ac:dyDescent="0.2">
      <c r="A7835" s="2" t="s">
        <v>15718</v>
      </c>
      <c r="B7835" s="1" t="s">
        <v>15719</v>
      </c>
      <c r="C7835" s="29" t="s">
        <v>16149</v>
      </c>
      <c r="D7835" s="29" t="s">
        <v>16168</v>
      </c>
      <c r="E7835" s="3">
        <v>1158</v>
      </c>
      <c r="F7835" s="7" t="str">
        <f t="shared" si="732"/>
        <v/>
      </c>
      <c r="G7835" s="7" t="str">
        <f t="shared" si="733"/>
        <v>SARDEGNA</v>
      </c>
      <c r="I7835" s="24" t="str">
        <f t="shared" si="734"/>
        <v>ZEDDIANI</v>
      </c>
      <c r="J7835" s="24" t="str">
        <f t="shared" si="735"/>
        <v>ufficio.demografico@pec.comune.zeddiani.or.it</v>
      </c>
      <c r="K7835" s="24" t="str">
        <f t="shared" si="736"/>
        <v>ISOLE</v>
      </c>
      <c r="L7835" s="24" t="str">
        <f t="shared" si="737"/>
        <v>SARDEGNA</v>
      </c>
    </row>
    <row r="7836" spans="1:12" x14ac:dyDescent="0.2">
      <c r="A7836" s="2" t="s">
        <v>15736</v>
      </c>
      <c r="B7836" s="1" t="s">
        <v>15737</v>
      </c>
      <c r="C7836" s="29" t="s">
        <v>16149</v>
      </c>
      <c r="D7836" s="29" t="s">
        <v>16168</v>
      </c>
      <c r="E7836" s="3">
        <v>1172</v>
      </c>
      <c r="F7836" s="7" t="str">
        <f t="shared" si="732"/>
        <v/>
      </c>
      <c r="G7836" s="7" t="str">
        <f t="shared" si="733"/>
        <v>SARDEGNA</v>
      </c>
      <c r="I7836" s="24" t="str">
        <f t="shared" si="734"/>
        <v>ZERFALIU</v>
      </c>
      <c r="J7836" s="24" t="str">
        <f t="shared" si="735"/>
        <v>protocollo@pec.comune.zerfaliu.or.it</v>
      </c>
      <c r="K7836" s="24" t="str">
        <f t="shared" si="736"/>
        <v>ISOLE</v>
      </c>
      <c r="L7836" s="24" t="str">
        <f t="shared" si="737"/>
        <v>SARDEGNA</v>
      </c>
    </row>
    <row r="7837" spans="1:12" x14ac:dyDescent="0.2">
      <c r="A7837" s="2" t="s">
        <v>13495</v>
      </c>
      <c r="B7837" s="1" t="s">
        <v>13496</v>
      </c>
      <c r="C7837" s="29" t="s">
        <v>16149</v>
      </c>
      <c r="D7837" s="29" t="s">
        <v>16168</v>
      </c>
      <c r="E7837" s="3">
        <v>370</v>
      </c>
      <c r="F7837" s="7" t="str">
        <f t="shared" si="732"/>
        <v/>
      </c>
      <c r="G7837" s="7" t="str">
        <f t="shared" si="733"/>
        <v>SARDEGNA</v>
      </c>
      <c r="I7837" s="24" t="str">
        <f t="shared" si="734"/>
        <v>SIAPICCIA</v>
      </c>
      <c r="J7837" s="24" t="str">
        <f t="shared" si="735"/>
        <v>comune.siapiccia.or@legalmail.it</v>
      </c>
      <c r="K7837" s="24" t="str">
        <f t="shared" si="736"/>
        <v>ISOLE</v>
      </c>
      <c r="L7837" s="24" t="str">
        <f t="shared" si="737"/>
        <v>SARDEGNA</v>
      </c>
    </row>
    <row r="7838" spans="1:12" x14ac:dyDescent="0.2">
      <c r="A7838" s="2" t="s">
        <v>5205</v>
      </c>
      <c r="B7838" s="1" t="s">
        <v>5206</v>
      </c>
      <c r="C7838" s="29" t="s">
        <v>16149</v>
      </c>
      <c r="D7838" s="29" t="s">
        <v>16168</v>
      </c>
      <c r="E7838" s="3">
        <v>314</v>
      </c>
      <c r="F7838" s="7" t="str">
        <f t="shared" si="732"/>
        <v/>
      </c>
      <c r="G7838" s="7" t="str">
        <f t="shared" si="733"/>
        <v>SARDEGNA</v>
      </c>
      <c r="I7838" s="24" t="str">
        <f t="shared" si="734"/>
        <v>CURCURIS</v>
      </c>
      <c r="J7838" s="24" t="str">
        <f t="shared" si="735"/>
        <v>protocollo.curcuris@legalmail.it</v>
      </c>
      <c r="K7838" s="24" t="str">
        <f t="shared" si="736"/>
        <v>ISOLE</v>
      </c>
      <c r="L7838" s="24" t="str">
        <f t="shared" si="737"/>
        <v>SARDEGNA</v>
      </c>
    </row>
    <row r="7839" spans="1:12" x14ac:dyDescent="0.2">
      <c r="A7839" s="2" t="s">
        <v>16183</v>
      </c>
      <c r="B7839" s="1" t="s">
        <v>13584</v>
      </c>
      <c r="C7839" s="29" t="s">
        <v>16149</v>
      </c>
      <c r="D7839" s="29" t="s">
        <v>16168</v>
      </c>
      <c r="E7839" s="3">
        <v>116</v>
      </c>
      <c r="F7839" s="7" t="str">
        <f t="shared" si="732"/>
        <v/>
      </c>
      <c r="G7839" s="7" t="str">
        <f t="shared" si="733"/>
        <v>SARDEGNA</v>
      </c>
      <c r="I7839" s="24" t="str">
        <f t="shared" si="734"/>
        <v>SODDÌ</v>
      </c>
      <c r="J7839" s="24" t="str">
        <f t="shared" si="735"/>
        <v>protocollo@pec.comune.soddi.or.it</v>
      </c>
      <c r="K7839" s="24" t="str">
        <f t="shared" si="736"/>
        <v>ISOLE</v>
      </c>
      <c r="L7839" s="24" t="str">
        <f t="shared" si="737"/>
        <v>SARDEGNA</v>
      </c>
    </row>
    <row r="7840" spans="1:12" x14ac:dyDescent="0.2">
      <c r="A7840" s="2" t="s">
        <v>2052</v>
      </c>
      <c r="B7840" s="1" t="s">
        <v>2053</v>
      </c>
      <c r="C7840" s="29" t="s">
        <v>16149</v>
      </c>
      <c r="D7840" s="29" t="s">
        <v>16168</v>
      </c>
      <c r="E7840" s="3">
        <v>8026</v>
      </c>
      <c r="F7840" s="7" t="str">
        <f t="shared" si="732"/>
        <v/>
      </c>
      <c r="G7840" s="7" t="str">
        <f t="shared" si="733"/>
        <v>SARDEGNA</v>
      </c>
      <c r="I7840" s="24" t="str">
        <f t="shared" si="734"/>
        <v>BOSA</v>
      </c>
      <c r="J7840" s="24" t="str">
        <f t="shared" si="735"/>
        <v>protocollo@pec.comune.bosa.or.it</v>
      </c>
      <c r="K7840" s="24" t="str">
        <f t="shared" si="736"/>
        <v>ISOLE</v>
      </c>
      <c r="L7840" s="24" t="str">
        <f t="shared" si="737"/>
        <v>SARDEGNA</v>
      </c>
    </row>
    <row r="7841" spans="1:12" x14ac:dyDescent="0.2">
      <c r="A7841" s="2" t="s">
        <v>5796</v>
      </c>
      <c r="B7841" s="1" t="s">
        <v>5797</v>
      </c>
      <c r="C7841" s="29" t="s">
        <v>16149</v>
      </c>
      <c r="D7841" s="29" t="s">
        <v>16168</v>
      </c>
      <c r="E7841" s="3">
        <v>454</v>
      </c>
      <c r="F7841" s="7" t="str">
        <f t="shared" si="732"/>
        <v/>
      </c>
      <c r="G7841" s="7" t="str">
        <f t="shared" si="733"/>
        <v>SARDEGNA</v>
      </c>
      <c r="I7841" s="24" t="str">
        <f t="shared" si="734"/>
        <v>FLUSSIO</v>
      </c>
      <c r="J7841" s="24" t="str">
        <f t="shared" si="735"/>
        <v>protocollo@pec.comune.flussio.nu.it</v>
      </c>
      <c r="K7841" s="24" t="str">
        <f t="shared" si="736"/>
        <v>ISOLE</v>
      </c>
      <c r="L7841" s="24" t="str">
        <f t="shared" si="737"/>
        <v>SARDEGNA</v>
      </c>
    </row>
    <row r="7842" spans="1:12" x14ac:dyDescent="0.2">
      <c r="A7842" s="2" t="s">
        <v>6976</v>
      </c>
      <c r="B7842" s="1" t="s">
        <v>6977</v>
      </c>
      <c r="C7842" s="29" t="s">
        <v>16149</v>
      </c>
      <c r="D7842" s="29" t="s">
        <v>16168</v>
      </c>
      <c r="E7842" s="3">
        <v>2008</v>
      </c>
      <c r="F7842" s="7" t="str">
        <f t="shared" si="732"/>
        <v/>
      </c>
      <c r="G7842" s="7" t="str">
        <f t="shared" si="733"/>
        <v>SARDEGNA</v>
      </c>
      <c r="I7842" s="24" t="str">
        <f t="shared" si="734"/>
        <v>LACONI</v>
      </c>
      <c r="J7842" s="24" t="str">
        <f t="shared" si="735"/>
        <v>protocollo@pec.comune.laconi.or.it</v>
      </c>
      <c r="K7842" s="24" t="str">
        <f t="shared" si="736"/>
        <v>ISOLE</v>
      </c>
      <c r="L7842" s="24" t="str">
        <f t="shared" si="737"/>
        <v>SARDEGNA</v>
      </c>
    </row>
    <row r="7843" spans="1:12" x14ac:dyDescent="0.2">
      <c r="A7843" s="2" t="s">
        <v>7602</v>
      </c>
      <c r="B7843" s="1" t="s">
        <v>7603</v>
      </c>
      <c r="C7843" s="29" t="s">
        <v>16149</v>
      </c>
      <c r="D7843" s="29" t="s">
        <v>16168</v>
      </c>
      <c r="E7843" s="3">
        <v>643</v>
      </c>
      <c r="F7843" s="7" t="str">
        <f t="shared" si="732"/>
        <v/>
      </c>
      <c r="G7843" s="7" t="str">
        <f t="shared" si="733"/>
        <v>SARDEGNA</v>
      </c>
      <c r="I7843" s="24" t="str">
        <f t="shared" si="734"/>
        <v>MAGOMADAS</v>
      </c>
      <c r="J7843" s="24" t="str">
        <f t="shared" si="735"/>
        <v>protocollo.magomadas@digitalpec.com</v>
      </c>
      <c r="K7843" s="24" t="str">
        <f t="shared" si="736"/>
        <v>ISOLE</v>
      </c>
      <c r="L7843" s="24" t="str">
        <f t="shared" si="737"/>
        <v>SARDEGNA</v>
      </c>
    </row>
    <row r="7844" spans="1:12" x14ac:dyDescent="0.2">
      <c r="A7844" s="2" t="s">
        <v>8247</v>
      </c>
      <c r="B7844" s="1" t="s">
        <v>8248</v>
      </c>
      <c r="C7844" s="29" t="s">
        <v>16149</v>
      </c>
      <c r="D7844" s="29" t="s">
        <v>16168</v>
      </c>
      <c r="E7844" s="3">
        <v>165</v>
      </c>
      <c r="F7844" s="7" t="str">
        <f t="shared" si="732"/>
        <v/>
      </c>
      <c r="G7844" s="7" t="str">
        <f t="shared" si="733"/>
        <v>SARDEGNA</v>
      </c>
      <c r="I7844" s="24" t="str">
        <f t="shared" si="734"/>
        <v>MODOLO</v>
      </c>
      <c r="J7844" s="24" t="str">
        <f t="shared" si="735"/>
        <v>info@pec.comune.modolo.nu.it</v>
      </c>
      <c r="K7844" s="24" t="str">
        <f t="shared" si="736"/>
        <v>ISOLE</v>
      </c>
      <c r="L7844" s="24" t="str">
        <f t="shared" si="737"/>
        <v>SARDEGNA</v>
      </c>
    </row>
    <row r="7845" spans="1:12" x14ac:dyDescent="0.2">
      <c r="A7845" s="2" t="s">
        <v>8925</v>
      </c>
      <c r="B7845" s="1" t="s">
        <v>8926</v>
      </c>
      <c r="C7845" s="29" t="s">
        <v>16149</v>
      </c>
      <c r="D7845" s="29" t="s">
        <v>16168</v>
      </c>
      <c r="E7845" s="3">
        <v>535</v>
      </c>
      <c r="F7845" s="7" t="str">
        <f t="shared" si="732"/>
        <v/>
      </c>
      <c r="G7845" s="7" t="str">
        <f t="shared" si="733"/>
        <v>SARDEGNA</v>
      </c>
      <c r="I7845" s="24" t="str">
        <f t="shared" si="734"/>
        <v>MONTRESTA</v>
      </c>
      <c r="J7845" s="24" t="str">
        <f t="shared" si="735"/>
        <v>protocollo.montresta@pec.it</v>
      </c>
      <c r="K7845" s="24" t="str">
        <f t="shared" si="736"/>
        <v>ISOLE</v>
      </c>
      <c r="L7845" s="24" t="str">
        <f t="shared" si="737"/>
        <v>SARDEGNA</v>
      </c>
    </row>
    <row r="7846" spans="1:12" x14ac:dyDescent="0.2">
      <c r="A7846" s="2" t="s">
        <v>11901</v>
      </c>
      <c r="B7846" s="1" t="s">
        <v>11902</v>
      </c>
      <c r="C7846" s="29" t="s">
        <v>16149</v>
      </c>
      <c r="D7846" s="29" t="s">
        <v>16168</v>
      </c>
      <c r="E7846" s="3">
        <v>193</v>
      </c>
      <c r="F7846" s="7" t="str">
        <f t="shared" si="732"/>
        <v/>
      </c>
      <c r="G7846" s="7" t="str">
        <f t="shared" si="733"/>
        <v>SARDEGNA</v>
      </c>
      <c r="I7846" s="24" t="str">
        <f t="shared" si="734"/>
        <v>SAGAMA</v>
      </c>
      <c r="J7846" s="24" t="str">
        <f t="shared" si="735"/>
        <v>protocollo@pec.comune.sagama.or.it</v>
      </c>
      <c r="K7846" s="24" t="str">
        <f t="shared" si="736"/>
        <v>ISOLE</v>
      </c>
      <c r="L7846" s="24" t="str">
        <f t="shared" si="737"/>
        <v>SARDEGNA</v>
      </c>
    </row>
    <row r="7847" spans="1:12" x14ac:dyDescent="0.2">
      <c r="A7847" s="2" t="s">
        <v>13926</v>
      </c>
      <c r="B7847" s="1" t="s">
        <v>13927</v>
      </c>
      <c r="C7847" s="29" t="s">
        <v>16149</v>
      </c>
      <c r="D7847" s="29" t="s">
        <v>16168</v>
      </c>
      <c r="E7847" s="3">
        <v>1130</v>
      </c>
      <c r="F7847" s="7" t="str">
        <f t="shared" si="732"/>
        <v/>
      </c>
      <c r="G7847" s="7" t="str">
        <f t="shared" si="733"/>
        <v>SARDEGNA</v>
      </c>
      <c r="I7847" s="24" t="str">
        <f t="shared" si="734"/>
        <v>SUNI</v>
      </c>
      <c r="J7847" s="24" t="str">
        <f t="shared" si="735"/>
        <v>protocollo@pec.comune.suni.or.it</v>
      </c>
      <c r="K7847" s="24" t="str">
        <f t="shared" si="736"/>
        <v>ISOLE</v>
      </c>
      <c r="L7847" s="24" t="str">
        <f t="shared" si="737"/>
        <v>SARDEGNA</v>
      </c>
    </row>
    <row r="7848" spans="1:12" x14ac:dyDescent="0.2">
      <c r="A7848" s="2" t="s">
        <v>14180</v>
      </c>
      <c r="B7848" s="1" t="s">
        <v>14181</v>
      </c>
      <c r="C7848" s="29" t="s">
        <v>16149</v>
      </c>
      <c r="D7848" s="29" t="s">
        <v>16168</v>
      </c>
      <c r="E7848" s="3">
        <v>268</v>
      </c>
      <c r="F7848" s="7" t="str">
        <f t="shared" si="732"/>
        <v/>
      </c>
      <c r="G7848" s="7" t="str">
        <f t="shared" si="733"/>
        <v>SARDEGNA</v>
      </c>
      <c r="I7848" s="24" t="str">
        <f t="shared" si="734"/>
        <v>TINNURA</v>
      </c>
      <c r="J7848" s="24" t="str">
        <f t="shared" si="735"/>
        <v>protocollo.tinnura@pec.comunas.it</v>
      </c>
      <c r="K7848" s="24" t="str">
        <f t="shared" si="736"/>
        <v>ISOLE</v>
      </c>
      <c r="L7848" s="24" t="str">
        <f t="shared" si="737"/>
        <v>SARDEGNA</v>
      </c>
    </row>
    <row r="7849" spans="1:12" x14ac:dyDescent="0.2">
      <c r="A7849" s="2" t="s">
        <v>978</v>
      </c>
      <c r="B7849" s="1" t="s">
        <v>979</v>
      </c>
      <c r="C7849" s="29" t="s">
        <v>16149</v>
      </c>
      <c r="D7849" s="29" t="s">
        <v>16168</v>
      </c>
      <c r="E7849" s="3">
        <v>6575</v>
      </c>
      <c r="F7849" s="7" t="str">
        <f t="shared" si="732"/>
        <v/>
      </c>
      <c r="G7849" s="7" t="str">
        <f t="shared" si="733"/>
        <v>SARDEGNA</v>
      </c>
      <c r="I7849" s="24" t="str">
        <f t="shared" si="734"/>
        <v>ARBUS</v>
      </c>
      <c r="J7849" s="24" t="str">
        <f t="shared" si="735"/>
        <v>protocollo.arbus@pec.comunas.it</v>
      </c>
      <c r="K7849" s="24" t="str">
        <f t="shared" si="736"/>
        <v>ISOLE</v>
      </c>
      <c r="L7849" s="24" t="str">
        <f t="shared" si="737"/>
        <v>SARDEGNA</v>
      </c>
    </row>
    <row r="7850" spans="1:12" x14ac:dyDescent="0.2">
      <c r="A7850" s="2" t="s">
        <v>1067</v>
      </c>
      <c r="B7850" s="1" t="s">
        <v>1068</v>
      </c>
      <c r="C7850" s="29" t="s">
        <v>16149</v>
      </c>
      <c r="D7850" s="29" t="s">
        <v>16168</v>
      </c>
      <c r="E7850" s="3">
        <v>489</v>
      </c>
      <c r="F7850" s="7" t="str">
        <f t="shared" si="732"/>
        <v/>
      </c>
      <c r="G7850" s="7" t="str">
        <f t="shared" si="733"/>
        <v>SARDEGNA</v>
      </c>
      <c r="I7850" s="24" t="str">
        <f t="shared" si="734"/>
        <v>ARMUNGIA</v>
      </c>
      <c r="J7850" s="24" t="str">
        <f t="shared" si="735"/>
        <v>protocollo@pec.comune.armungia.ca.it</v>
      </c>
      <c r="K7850" s="24" t="str">
        <f t="shared" si="736"/>
        <v>ISOLE</v>
      </c>
      <c r="L7850" s="24" t="str">
        <f t="shared" si="737"/>
        <v>SARDEGNA</v>
      </c>
    </row>
    <row r="7851" spans="1:12" x14ac:dyDescent="0.2">
      <c r="A7851" s="2" t="s">
        <v>1356</v>
      </c>
      <c r="B7851" s="1" t="s">
        <v>1357</v>
      </c>
      <c r="C7851" s="29" t="s">
        <v>16149</v>
      </c>
      <c r="D7851" s="29" t="s">
        <v>16168</v>
      </c>
      <c r="E7851" s="3">
        <v>877</v>
      </c>
      <c r="F7851" s="7" t="str">
        <f t="shared" si="732"/>
        <v/>
      </c>
      <c r="G7851" s="7" t="str">
        <f t="shared" si="733"/>
        <v>SARDEGNA</v>
      </c>
      <c r="I7851" s="24" t="str">
        <f t="shared" si="734"/>
        <v>BALLAO</v>
      </c>
      <c r="J7851" s="24" t="str">
        <f t="shared" si="735"/>
        <v>protocolloballao@servizipostacert.it</v>
      </c>
      <c r="K7851" s="24" t="str">
        <f t="shared" si="736"/>
        <v>ISOLE</v>
      </c>
      <c r="L7851" s="24" t="str">
        <f t="shared" si="737"/>
        <v>SARDEGNA</v>
      </c>
    </row>
    <row r="7852" spans="1:12" x14ac:dyDescent="0.2">
      <c r="A7852" s="2" t="s">
        <v>1475</v>
      </c>
      <c r="B7852" s="1" t="s">
        <v>1476</v>
      </c>
      <c r="C7852" s="29" t="s">
        <v>16149</v>
      </c>
      <c r="D7852" s="29" t="s">
        <v>16168</v>
      </c>
      <c r="E7852" s="3">
        <v>1139</v>
      </c>
      <c r="F7852" s="7" t="str">
        <f t="shared" si="732"/>
        <v/>
      </c>
      <c r="G7852" s="7" t="str">
        <f t="shared" si="733"/>
        <v>SARDEGNA</v>
      </c>
      <c r="I7852" s="24" t="str">
        <f t="shared" si="734"/>
        <v>BARRALI</v>
      </c>
      <c r="J7852" s="24" t="str">
        <f t="shared" si="735"/>
        <v>protocollo.barrali@pec.comunas.it</v>
      </c>
      <c r="K7852" s="24" t="str">
        <f t="shared" si="736"/>
        <v>ISOLE</v>
      </c>
      <c r="L7852" s="24" t="str">
        <f t="shared" si="737"/>
        <v>SARDEGNA</v>
      </c>
    </row>
    <row r="7853" spans="1:12" x14ac:dyDescent="0.2">
      <c r="A7853" s="2" t="s">
        <v>1479</v>
      </c>
      <c r="B7853" s="1" t="s">
        <v>1480</v>
      </c>
      <c r="C7853" s="29" t="s">
        <v>16149</v>
      </c>
      <c r="D7853" s="29" t="s">
        <v>16168</v>
      </c>
      <c r="E7853" s="3">
        <v>1310</v>
      </c>
      <c r="F7853" s="7" t="str">
        <f t="shared" si="732"/>
        <v/>
      </c>
      <c r="G7853" s="7" t="str">
        <f t="shared" si="733"/>
        <v>SARDEGNA</v>
      </c>
      <c r="I7853" s="24" t="str">
        <f t="shared" si="734"/>
        <v>BARUMINI</v>
      </c>
      <c r="J7853" s="24" t="str">
        <f t="shared" si="735"/>
        <v>protocollo.barumini@pec.comunas.it</v>
      </c>
      <c r="K7853" s="24" t="str">
        <f t="shared" si="736"/>
        <v>ISOLE</v>
      </c>
      <c r="L7853" s="24" t="str">
        <f t="shared" si="737"/>
        <v>SARDEGNA</v>
      </c>
    </row>
    <row r="7854" spans="1:12" x14ac:dyDescent="0.2">
      <c r="A7854" s="2" t="s">
        <v>2302</v>
      </c>
      <c r="B7854" s="1" t="s">
        <v>2303</v>
      </c>
      <c r="C7854" s="29" t="s">
        <v>16149</v>
      </c>
      <c r="D7854" s="29" t="s">
        <v>16168</v>
      </c>
      <c r="E7854" s="3">
        <v>1108</v>
      </c>
      <c r="F7854" s="7" t="str">
        <f t="shared" si="732"/>
        <v/>
      </c>
      <c r="G7854" s="7" t="str">
        <f t="shared" si="733"/>
        <v>SARDEGNA</v>
      </c>
      <c r="I7854" s="24" t="str">
        <f t="shared" si="734"/>
        <v>BUGGERRU</v>
      </c>
      <c r="J7854" s="24" t="str">
        <f t="shared" si="735"/>
        <v>comune.buggerru@pec.it</v>
      </c>
      <c r="K7854" s="24" t="str">
        <f t="shared" si="736"/>
        <v>ISOLE</v>
      </c>
      <c r="L7854" s="24" t="str">
        <f t="shared" si="737"/>
        <v>SARDEGNA</v>
      </c>
    </row>
    <row r="7855" spans="1:12" x14ac:dyDescent="0.2">
      <c r="A7855" s="2" t="s">
        <v>2331</v>
      </c>
      <c r="B7855" s="1" t="s">
        <v>2332</v>
      </c>
      <c r="C7855" s="29" t="s">
        <v>16149</v>
      </c>
      <c r="D7855" s="29" t="s">
        <v>16168</v>
      </c>
      <c r="E7855" s="3">
        <v>2896</v>
      </c>
      <c r="F7855" s="7" t="str">
        <f t="shared" si="732"/>
        <v/>
      </c>
      <c r="G7855" s="7" t="str">
        <f t="shared" si="733"/>
        <v>SARDEGNA</v>
      </c>
      <c r="I7855" s="24" t="str">
        <f t="shared" si="734"/>
        <v>BURCEI</v>
      </c>
      <c r="J7855" s="24" t="str">
        <f t="shared" si="735"/>
        <v>protocollo.burcei@pec.it</v>
      </c>
      <c r="K7855" s="24" t="str">
        <f t="shared" si="736"/>
        <v>ISOLE</v>
      </c>
      <c r="L7855" s="24" t="str">
        <f t="shared" si="737"/>
        <v>SARDEGNA</v>
      </c>
    </row>
    <row r="7856" spans="1:12" x14ac:dyDescent="0.2">
      <c r="A7856" s="2" t="s">
        <v>2461</v>
      </c>
      <c r="B7856" s="1" t="s">
        <v>2462</v>
      </c>
      <c r="C7856" s="29" t="s">
        <v>16149</v>
      </c>
      <c r="D7856" s="29" t="s">
        <v>16168</v>
      </c>
      <c r="E7856" s="3">
        <v>2822</v>
      </c>
      <c r="F7856" s="7" t="str">
        <f t="shared" si="732"/>
        <v/>
      </c>
      <c r="G7856" s="7" t="str">
        <f t="shared" si="733"/>
        <v>SARDEGNA</v>
      </c>
      <c r="I7856" s="24" t="str">
        <f t="shared" si="734"/>
        <v>CALASETTA</v>
      </c>
      <c r="J7856" s="24" t="str">
        <f t="shared" si="735"/>
        <v>protocollo@pcert.comune.calasetta.ci.it</v>
      </c>
      <c r="K7856" s="24" t="str">
        <f t="shared" si="736"/>
        <v>ISOLE</v>
      </c>
      <c r="L7856" s="24" t="str">
        <f t="shared" si="737"/>
        <v>SARDEGNA</v>
      </c>
    </row>
    <row r="7857" spans="1:12" x14ac:dyDescent="0.2">
      <c r="A7857" s="2" t="s">
        <v>3020</v>
      </c>
      <c r="B7857" s="1" t="s">
        <v>3021</v>
      </c>
      <c r="C7857" s="29" t="s">
        <v>16149</v>
      </c>
      <c r="D7857" s="29" t="s">
        <v>16168</v>
      </c>
      <c r="E7857" s="3">
        <v>28882</v>
      </c>
      <c r="F7857" s="7" t="str">
        <f t="shared" si="732"/>
        <v/>
      </c>
      <c r="G7857" s="7" t="str">
        <f t="shared" si="733"/>
        <v>SARDEGNA</v>
      </c>
      <c r="I7857" s="24" t="str">
        <f t="shared" si="734"/>
        <v>CARBONIA</v>
      </c>
      <c r="J7857" s="24" t="str">
        <f t="shared" si="735"/>
        <v>comcarbonia@pec.comcarbonia.org</v>
      </c>
      <c r="K7857" s="24" t="str">
        <f t="shared" si="736"/>
        <v>ISOLE</v>
      </c>
      <c r="L7857" s="24" t="str">
        <f t="shared" si="737"/>
        <v>SARDEGNA</v>
      </c>
    </row>
    <row r="7858" spans="1:12" x14ac:dyDescent="0.2">
      <c r="A7858" s="2" t="s">
        <v>3081</v>
      </c>
      <c r="B7858" s="1" t="s">
        <v>3082</v>
      </c>
      <c r="C7858" s="29" t="s">
        <v>16149</v>
      </c>
      <c r="D7858" s="29" t="s">
        <v>16168</v>
      </c>
      <c r="E7858" s="3">
        <v>6301</v>
      </c>
      <c r="F7858" s="7" t="str">
        <f t="shared" si="732"/>
        <v/>
      </c>
      <c r="G7858" s="7" t="str">
        <f t="shared" si="733"/>
        <v>SARDEGNA</v>
      </c>
      <c r="I7858" s="24" t="str">
        <f t="shared" si="734"/>
        <v>CARLOFORTE</v>
      </c>
      <c r="J7858" s="24" t="str">
        <f t="shared" si="735"/>
        <v>protocollo@pec.comune.carloforte.ca.it</v>
      </c>
      <c r="K7858" s="24" t="str">
        <f t="shared" si="736"/>
        <v>ISOLE</v>
      </c>
      <c r="L7858" s="24" t="str">
        <f t="shared" si="737"/>
        <v>SARDEGNA</v>
      </c>
    </row>
    <row r="7859" spans="1:12" x14ac:dyDescent="0.2">
      <c r="A7859" s="2" t="s">
        <v>3848</v>
      </c>
      <c r="B7859" s="1" t="s">
        <v>3849</v>
      </c>
      <c r="C7859" s="29" t="s">
        <v>16149</v>
      </c>
      <c r="D7859" s="29" t="s">
        <v>16168</v>
      </c>
      <c r="E7859" s="3">
        <v>1507</v>
      </c>
      <c r="F7859" s="7" t="str">
        <f t="shared" si="732"/>
        <v/>
      </c>
      <c r="G7859" s="7" t="str">
        <f t="shared" si="733"/>
        <v>SARDEGNA</v>
      </c>
      <c r="I7859" s="24" t="str">
        <f t="shared" si="734"/>
        <v>CASTIADAS</v>
      </c>
      <c r="J7859" s="24" t="str">
        <f t="shared" si="735"/>
        <v>castiadas.amministrativo@halleycert.it</v>
      </c>
      <c r="K7859" s="24" t="str">
        <f t="shared" si="736"/>
        <v>ISOLE</v>
      </c>
      <c r="L7859" s="24" t="str">
        <f t="shared" si="737"/>
        <v>SARDEGNA</v>
      </c>
    </row>
    <row r="7860" spans="1:12" x14ac:dyDescent="0.2">
      <c r="A7860" s="2" t="s">
        <v>4740</v>
      </c>
      <c r="B7860" s="1" t="s">
        <v>4741</v>
      </c>
      <c r="C7860" s="29" t="s">
        <v>16149</v>
      </c>
      <c r="D7860" s="29" t="s">
        <v>16168</v>
      </c>
      <c r="E7860" s="3">
        <v>885</v>
      </c>
      <c r="F7860" s="7" t="str">
        <f t="shared" si="732"/>
        <v/>
      </c>
      <c r="G7860" s="7" t="str">
        <f t="shared" si="733"/>
        <v>SARDEGNA</v>
      </c>
      <c r="I7860" s="24" t="str">
        <f t="shared" si="734"/>
        <v>COLLINAS</v>
      </c>
      <c r="J7860" s="24" t="str">
        <f t="shared" si="735"/>
        <v>info@pec.comune.collinas.vs.it</v>
      </c>
      <c r="K7860" s="24" t="str">
        <f t="shared" si="736"/>
        <v>ISOLE</v>
      </c>
      <c r="L7860" s="24" t="str">
        <f t="shared" si="737"/>
        <v>SARDEGNA</v>
      </c>
    </row>
    <row r="7861" spans="1:12" x14ac:dyDescent="0.2">
      <c r="A7861" s="2" t="s">
        <v>5265</v>
      </c>
      <c r="B7861" s="1" t="s">
        <v>5266</v>
      </c>
      <c r="C7861" s="29" t="s">
        <v>16149</v>
      </c>
      <c r="D7861" s="29" t="s">
        <v>16168</v>
      </c>
      <c r="E7861" s="3">
        <v>4315</v>
      </c>
      <c r="F7861" s="7" t="str">
        <f t="shared" si="732"/>
        <v/>
      </c>
      <c r="G7861" s="7" t="str">
        <f t="shared" si="733"/>
        <v>SARDEGNA</v>
      </c>
      <c r="I7861" s="24" t="str">
        <f t="shared" si="734"/>
        <v>DECIMOPUTZU</v>
      </c>
      <c r="J7861" s="24" t="str">
        <f t="shared" si="735"/>
        <v>protocollo.decimoputzu@legalmail.it</v>
      </c>
      <c r="K7861" s="24" t="str">
        <f t="shared" si="736"/>
        <v>ISOLE</v>
      </c>
      <c r="L7861" s="24" t="str">
        <f t="shared" si="737"/>
        <v>SARDEGNA</v>
      </c>
    </row>
    <row r="7862" spans="1:12" x14ac:dyDescent="0.2">
      <c r="A7862" s="2" t="s">
        <v>5346</v>
      </c>
      <c r="B7862" s="1" t="s">
        <v>5347</v>
      </c>
      <c r="C7862" s="29" t="s">
        <v>16149</v>
      </c>
      <c r="D7862" s="29" t="s">
        <v>16168</v>
      </c>
      <c r="E7862" s="3">
        <v>9404</v>
      </c>
      <c r="F7862" s="7" t="str">
        <f t="shared" si="732"/>
        <v/>
      </c>
      <c r="G7862" s="7" t="str">
        <f t="shared" si="733"/>
        <v>SARDEGNA</v>
      </c>
      <c r="I7862" s="24" t="str">
        <f t="shared" si="734"/>
        <v>DOLIANOVA</v>
      </c>
      <c r="J7862" s="24" t="str">
        <f t="shared" si="735"/>
        <v>comunedidolianova@halleycert.it</v>
      </c>
      <c r="K7862" s="24" t="str">
        <f t="shared" si="736"/>
        <v>ISOLE</v>
      </c>
      <c r="L7862" s="24" t="str">
        <f t="shared" si="737"/>
        <v>SARDEGNA</v>
      </c>
    </row>
    <row r="7863" spans="1:12" x14ac:dyDescent="0.2">
      <c r="A7863" s="2" t="s">
        <v>5361</v>
      </c>
      <c r="B7863" s="1" t="s">
        <v>5362</v>
      </c>
      <c r="C7863" s="29" t="s">
        <v>16149</v>
      </c>
      <c r="D7863" s="29" t="s">
        <v>16168</v>
      </c>
      <c r="E7863" s="3">
        <v>1675</v>
      </c>
      <c r="F7863" s="7" t="str">
        <f t="shared" si="732"/>
        <v/>
      </c>
      <c r="G7863" s="7" t="str">
        <f t="shared" si="733"/>
        <v>SARDEGNA</v>
      </c>
      <c r="I7863" s="24" t="str">
        <f t="shared" si="734"/>
        <v>DOMUS DE MARIA</v>
      </c>
      <c r="J7863" s="24" t="str">
        <f t="shared" si="735"/>
        <v>domus.protocollo@globalcert.it</v>
      </c>
      <c r="K7863" s="24" t="str">
        <f t="shared" si="736"/>
        <v>ISOLE</v>
      </c>
      <c r="L7863" s="24" t="str">
        <f t="shared" si="737"/>
        <v>SARDEGNA</v>
      </c>
    </row>
    <row r="7864" spans="1:12" x14ac:dyDescent="0.2">
      <c r="A7864" s="2" t="s">
        <v>5363</v>
      </c>
      <c r="B7864" s="1" t="s">
        <v>5364</v>
      </c>
      <c r="C7864" s="29" t="s">
        <v>16149</v>
      </c>
      <c r="D7864" s="29" t="s">
        <v>16168</v>
      </c>
      <c r="E7864" s="3">
        <v>6416</v>
      </c>
      <c r="F7864" s="7" t="str">
        <f t="shared" si="732"/>
        <v/>
      </c>
      <c r="G7864" s="7" t="str">
        <f t="shared" si="733"/>
        <v>SARDEGNA</v>
      </c>
      <c r="I7864" s="24" t="str">
        <f t="shared" si="734"/>
        <v>DOMUSNOVAS</v>
      </c>
      <c r="J7864" s="24" t="str">
        <f t="shared" si="735"/>
        <v>comune.domusnovas@pec.it</v>
      </c>
      <c r="K7864" s="24" t="str">
        <f t="shared" si="736"/>
        <v>ISOLE</v>
      </c>
      <c r="L7864" s="24" t="str">
        <f t="shared" si="737"/>
        <v>SARDEGNA</v>
      </c>
    </row>
    <row r="7865" spans="1:12" x14ac:dyDescent="0.2">
      <c r="A7865" s="2" t="s">
        <v>5371</v>
      </c>
      <c r="B7865" s="1" t="s">
        <v>5372</v>
      </c>
      <c r="C7865" s="29" t="s">
        <v>16149</v>
      </c>
      <c r="D7865" s="29" t="s">
        <v>16168</v>
      </c>
      <c r="E7865" s="3">
        <v>2119</v>
      </c>
      <c r="F7865" s="7" t="str">
        <f t="shared" si="732"/>
        <v/>
      </c>
      <c r="G7865" s="7" t="str">
        <f t="shared" si="733"/>
        <v>SARDEGNA</v>
      </c>
      <c r="I7865" s="24" t="str">
        <f t="shared" si="734"/>
        <v>DONORI</v>
      </c>
      <c r="J7865" s="24" t="str">
        <f t="shared" si="735"/>
        <v>protocollodonori@pec.it</v>
      </c>
      <c r="K7865" s="24" t="str">
        <f t="shared" si="736"/>
        <v>ISOLE</v>
      </c>
      <c r="L7865" s="24" t="str">
        <f t="shared" si="737"/>
        <v>SARDEGNA</v>
      </c>
    </row>
    <row r="7866" spans="1:12" x14ac:dyDescent="0.2">
      <c r="A7866" s="2" t="s">
        <v>5498</v>
      </c>
      <c r="B7866" s="1" t="s">
        <v>5499</v>
      </c>
      <c r="C7866" s="29" t="s">
        <v>16149</v>
      </c>
      <c r="D7866" s="29" t="s">
        <v>16168</v>
      </c>
      <c r="E7866" s="3">
        <v>2268</v>
      </c>
      <c r="F7866" s="7" t="str">
        <f t="shared" si="732"/>
        <v/>
      </c>
      <c r="G7866" s="7" t="str">
        <f t="shared" si="733"/>
        <v>SARDEGNA</v>
      </c>
      <c r="I7866" s="24" t="str">
        <f t="shared" si="734"/>
        <v>ESCALAPLANO</v>
      </c>
      <c r="J7866" s="24" t="str">
        <f t="shared" si="735"/>
        <v>protocollo@pec.comune.escalaplano.ca.it</v>
      </c>
      <c r="K7866" s="24" t="str">
        <f t="shared" si="736"/>
        <v>ISOLE</v>
      </c>
      <c r="L7866" s="24" t="str">
        <f t="shared" si="737"/>
        <v>SARDEGNA</v>
      </c>
    </row>
    <row r="7867" spans="1:12" x14ac:dyDescent="0.2">
      <c r="A7867" s="2" t="s">
        <v>5500</v>
      </c>
      <c r="B7867" s="1" t="s">
        <v>5501</v>
      </c>
      <c r="C7867" s="29" t="s">
        <v>16149</v>
      </c>
      <c r="D7867" s="29" t="s">
        <v>16168</v>
      </c>
      <c r="E7867" s="3">
        <v>624</v>
      </c>
      <c r="F7867" s="7" t="str">
        <f t="shared" si="732"/>
        <v/>
      </c>
      <c r="G7867" s="7" t="str">
        <f t="shared" si="733"/>
        <v>SARDEGNA</v>
      </c>
      <c r="I7867" s="24" t="str">
        <f t="shared" si="734"/>
        <v>ESCOLCA</v>
      </c>
      <c r="J7867" s="24" t="str">
        <f t="shared" si="735"/>
        <v>protocollo.escolca@pec.comunas.it</v>
      </c>
      <c r="K7867" s="24" t="str">
        <f t="shared" si="736"/>
        <v>ISOLE</v>
      </c>
      <c r="L7867" s="24" t="str">
        <f t="shared" si="737"/>
        <v>SARDEGNA</v>
      </c>
    </row>
    <row r="7868" spans="1:12" x14ac:dyDescent="0.2">
      <c r="A7868" s="2" t="s">
        <v>5512</v>
      </c>
      <c r="B7868" s="1" t="s">
        <v>5513</v>
      </c>
      <c r="C7868" s="29" t="s">
        <v>16149</v>
      </c>
      <c r="D7868" s="29" t="s">
        <v>16168</v>
      </c>
      <c r="E7868" s="3">
        <v>721</v>
      </c>
      <c r="F7868" s="7" t="str">
        <f t="shared" si="732"/>
        <v/>
      </c>
      <c r="G7868" s="7" t="str">
        <f t="shared" si="733"/>
        <v>SARDEGNA</v>
      </c>
      <c r="I7868" s="24" t="str">
        <f t="shared" si="734"/>
        <v>ESTERZILI</v>
      </c>
      <c r="J7868" s="24" t="str">
        <f t="shared" si="735"/>
        <v>amministrativo@pec.comune.esterzili.ca.it</v>
      </c>
      <c r="K7868" s="24" t="str">
        <f t="shared" si="736"/>
        <v>ISOLE</v>
      </c>
      <c r="L7868" s="24" t="str">
        <f t="shared" si="737"/>
        <v>SARDEGNA</v>
      </c>
    </row>
    <row r="7869" spans="1:12" x14ac:dyDescent="0.2">
      <c r="A7869" s="2" t="s">
        <v>5794</v>
      </c>
      <c r="B7869" s="1" t="s">
        <v>5795</v>
      </c>
      <c r="C7869" s="29" t="s">
        <v>16149</v>
      </c>
      <c r="D7869" s="29" t="s">
        <v>16168</v>
      </c>
      <c r="E7869" s="3">
        <v>2966</v>
      </c>
      <c r="F7869" s="7" t="str">
        <f t="shared" si="732"/>
        <v/>
      </c>
      <c r="G7869" s="7" t="str">
        <f t="shared" si="733"/>
        <v>SARDEGNA</v>
      </c>
      <c r="I7869" s="24" t="str">
        <f t="shared" si="734"/>
        <v>FLUMINIMAGGIORE</v>
      </c>
      <c r="J7869" s="24" t="str">
        <f t="shared" si="735"/>
        <v>protocollo@pec.comune.fluminimaggiore.ca.it</v>
      </c>
      <c r="K7869" s="24" t="str">
        <f t="shared" si="736"/>
        <v>ISOLE</v>
      </c>
      <c r="L7869" s="24" t="str">
        <f t="shared" si="737"/>
        <v>SARDEGNA</v>
      </c>
    </row>
    <row r="7870" spans="1:12" x14ac:dyDescent="0.2">
      <c r="A7870" s="2" t="s">
        <v>6087</v>
      </c>
      <c r="B7870" s="1" t="s">
        <v>6088</v>
      </c>
      <c r="C7870" s="29" t="s">
        <v>16149</v>
      </c>
      <c r="D7870" s="29" t="s">
        <v>16168</v>
      </c>
      <c r="E7870" s="3">
        <v>1674</v>
      </c>
      <c r="F7870" s="7" t="str">
        <f t="shared" si="732"/>
        <v/>
      </c>
      <c r="G7870" s="7" t="str">
        <f t="shared" si="733"/>
        <v>SARDEGNA</v>
      </c>
      <c r="I7870" s="24" t="str">
        <f t="shared" si="734"/>
        <v>FURTEI</v>
      </c>
      <c r="J7870" s="24" t="str">
        <f t="shared" si="735"/>
        <v>protocollo@pec.comune.furtei.ca.it</v>
      </c>
      <c r="K7870" s="24" t="str">
        <f t="shared" si="736"/>
        <v>ISOLE</v>
      </c>
      <c r="L7870" s="24" t="str">
        <f t="shared" si="737"/>
        <v>SARDEGNA</v>
      </c>
    </row>
    <row r="7871" spans="1:12" x14ac:dyDescent="0.2">
      <c r="A7871" s="2" t="s">
        <v>6313</v>
      </c>
      <c r="B7871" s="1" t="s">
        <v>6314</v>
      </c>
      <c r="C7871" s="29" t="s">
        <v>16149</v>
      </c>
      <c r="D7871" s="29" t="s">
        <v>16168</v>
      </c>
      <c r="E7871" s="3">
        <v>885</v>
      </c>
      <c r="F7871" s="7" t="str">
        <f t="shared" si="732"/>
        <v/>
      </c>
      <c r="G7871" s="7" t="str">
        <f t="shared" si="733"/>
        <v>SARDEGNA</v>
      </c>
      <c r="I7871" s="24" t="str">
        <f t="shared" si="734"/>
        <v>GENONI</v>
      </c>
      <c r="J7871" s="24" t="str">
        <f t="shared" si="735"/>
        <v>polizialocale@pec.comune.genoni.su.it</v>
      </c>
      <c r="K7871" s="24" t="str">
        <f t="shared" si="736"/>
        <v>ISOLE</v>
      </c>
      <c r="L7871" s="24" t="str">
        <f t="shared" si="737"/>
        <v>SARDEGNA</v>
      </c>
    </row>
    <row r="7872" spans="1:12" x14ac:dyDescent="0.2">
      <c r="A7872" s="2" t="s">
        <v>6317</v>
      </c>
      <c r="B7872" s="1" t="s">
        <v>6318</v>
      </c>
      <c r="C7872" s="29" t="s">
        <v>16149</v>
      </c>
      <c r="D7872" s="29" t="s">
        <v>16168</v>
      </c>
      <c r="E7872" s="3">
        <v>345</v>
      </c>
      <c r="F7872" s="7" t="str">
        <f t="shared" si="732"/>
        <v/>
      </c>
      <c r="G7872" s="7" t="str">
        <f t="shared" si="733"/>
        <v>SARDEGNA</v>
      </c>
      <c r="I7872" s="24" t="str">
        <f t="shared" si="734"/>
        <v>GENURI</v>
      </c>
      <c r="J7872" s="24" t="str">
        <f t="shared" si="735"/>
        <v>protocollo.genuri@pec.comunas.it</v>
      </c>
      <c r="K7872" s="24" t="str">
        <f t="shared" si="736"/>
        <v>ISOLE</v>
      </c>
      <c r="L7872" s="24" t="str">
        <f t="shared" si="737"/>
        <v>SARDEGNA</v>
      </c>
    </row>
    <row r="7873" spans="1:12" x14ac:dyDescent="0.2">
      <c r="A7873" s="2" t="s">
        <v>6334</v>
      </c>
      <c r="B7873" s="1" t="s">
        <v>6335</v>
      </c>
      <c r="C7873" s="29" t="s">
        <v>16149</v>
      </c>
      <c r="D7873" s="29" t="s">
        <v>16168</v>
      </c>
      <c r="E7873" s="3">
        <v>1298</v>
      </c>
      <c r="F7873" s="7" t="str">
        <f t="shared" si="732"/>
        <v/>
      </c>
      <c r="G7873" s="7" t="str">
        <f t="shared" si="733"/>
        <v>SARDEGNA</v>
      </c>
      <c r="I7873" s="24" t="str">
        <f t="shared" si="734"/>
        <v>GERGEI</v>
      </c>
      <c r="J7873" s="24" t="str">
        <f t="shared" si="735"/>
        <v>comune.gergei@legalmail.it</v>
      </c>
      <c r="K7873" s="24" t="str">
        <f t="shared" si="736"/>
        <v>ISOLE</v>
      </c>
      <c r="L7873" s="24" t="str">
        <f t="shared" si="737"/>
        <v>SARDEGNA</v>
      </c>
    </row>
    <row r="7874" spans="1:12" x14ac:dyDescent="0.2">
      <c r="A7874" s="2" t="s">
        <v>6347</v>
      </c>
      <c r="B7874" s="1" t="s">
        <v>6348</v>
      </c>
      <c r="C7874" s="29" t="s">
        <v>16149</v>
      </c>
      <c r="D7874" s="29" t="s">
        <v>16168</v>
      </c>
      <c r="E7874" s="3">
        <v>886</v>
      </c>
      <c r="F7874" s="7" t="str">
        <f t="shared" ref="F7874:F7937" si="738">IF(E7874&gt;300000,"Trovato","")</f>
        <v/>
      </c>
      <c r="G7874" s="7" t="str">
        <f t="shared" ref="G7874:G7937" si="739">IF(AND(E7874&gt;=50000,E7874&lt;=100000),"Compreso",D7874)</f>
        <v>SARDEGNA</v>
      </c>
      <c r="I7874" s="24" t="str">
        <f t="shared" si="734"/>
        <v>GESICO</v>
      </c>
      <c r="J7874" s="24" t="str">
        <f t="shared" si="735"/>
        <v>protocollo.gesico@pec.comunas.it</v>
      </c>
      <c r="K7874" s="24" t="str">
        <f t="shared" si="736"/>
        <v>ISOLE</v>
      </c>
      <c r="L7874" s="24" t="str">
        <f t="shared" si="737"/>
        <v>SARDEGNA</v>
      </c>
    </row>
    <row r="7875" spans="1:12" x14ac:dyDescent="0.2">
      <c r="A7875" s="2" t="s">
        <v>6353</v>
      </c>
      <c r="B7875" s="1" t="s">
        <v>6354</v>
      </c>
      <c r="C7875" s="29" t="s">
        <v>16149</v>
      </c>
      <c r="D7875" s="29" t="s">
        <v>16168</v>
      </c>
      <c r="E7875" s="3">
        <v>1280</v>
      </c>
      <c r="F7875" s="7" t="str">
        <f t="shared" si="738"/>
        <v/>
      </c>
      <c r="G7875" s="7" t="str">
        <f t="shared" si="739"/>
        <v>SARDEGNA</v>
      </c>
      <c r="I7875" s="24" t="str">
        <f t="shared" ref="I7875:I7938" si="740">TRIM(A7875)</f>
        <v>GESTURI</v>
      </c>
      <c r="J7875" s="24" t="str">
        <f t="shared" ref="J7875:J7938" si="741">TRIM(B7875)</f>
        <v>segreteria.elettorale.gesturi@pec.it</v>
      </c>
      <c r="K7875" s="24" t="str">
        <f t="shared" ref="K7875:K7938" si="742">TRIM(C7875)</f>
        <v>ISOLE</v>
      </c>
      <c r="L7875" s="24" t="str">
        <f t="shared" ref="L7875:L7938" si="743">TRIM(D7875)</f>
        <v>SARDEGNA</v>
      </c>
    </row>
    <row r="7876" spans="1:12" x14ac:dyDescent="0.2">
      <c r="A7876" s="2" t="s">
        <v>6395</v>
      </c>
      <c r="B7876" s="1" t="s">
        <v>6396</v>
      </c>
      <c r="C7876" s="29" t="s">
        <v>16149</v>
      </c>
      <c r="D7876" s="29" t="s">
        <v>16168</v>
      </c>
      <c r="E7876" s="3">
        <v>2120</v>
      </c>
      <c r="F7876" s="7" t="str">
        <f t="shared" si="738"/>
        <v/>
      </c>
      <c r="G7876" s="7" t="str">
        <f t="shared" si="739"/>
        <v>SARDEGNA</v>
      </c>
      <c r="I7876" s="24" t="str">
        <f t="shared" si="740"/>
        <v>GIBA</v>
      </c>
      <c r="J7876" s="24" t="str">
        <f t="shared" si="741"/>
        <v>amministrativo.giba@legalmail.it</v>
      </c>
      <c r="K7876" s="24" t="str">
        <f t="shared" si="742"/>
        <v>ISOLE</v>
      </c>
      <c r="L7876" s="24" t="str">
        <f t="shared" si="743"/>
        <v>SARDEGNA</v>
      </c>
    </row>
    <row r="7877" spans="1:12" x14ac:dyDescent="0.2">
      <c r="A7877" s="2" t="s">
        <v>6490</v>
      </c>
      <c r="B7877" s="1" t="s">
        <v>6491</v>
      </c>
      <c r="C7877" s="29" t="s">
        <v>16149</v>
      </c>
      <c r="D7877" s="29" t="s">
        <v>16168</v>
      </c>
      <c r="E7877" s="3">
        <v>504</v>
      </c>
      <c r="F7877" s="7" t="str">
        <f t="shared" si="738"/>
        <v/>
      </c>
      <c r="G7877" s="7" t="str">
        <f t="shared" si="739"/>
        <v>SARDEGNA</v>
      </c>
      <c r="I7877" s="24" t="str">
        <f t="shared" si="740"/>
        <v>GONI</v>
      </c>
      <c r="J7877" s="24" t="str">
        <f t="shared" si="741"/>
        <v>protocollo.goni@pec.it</v>
      </c>
      <c r="K7877" s="24" t="str">
        <f t="shared" si="742"/>
        <v>ISOLE</v>
      </c>
      <c r="L7877" s="24" t="str">
        <f t="shared" si="743"/>
        <v>SARDEGNA</v>
      </c>
    </row>
    <row r="7878" spans="1:12" x14ac:dyDescent="0.2">
      <c r="A7878" s="2" t="s">
        <v>6492</v>
      </c>
      <c r="B7878" s="1" t="s">
        <v>6493</v>
      </c>
      <c r="C7878" s="29" t="s">
        <v>16149</v>
      </c>
      <c r="D7878" s="29" t="s">
        <v>16168</v>
      </c>
      <c r="E7878" s="3">
        <v>5135</v>
      </c>
      <c r="F7878" s="7" t="str">
        <f t="shared" si="738"/>
        <v/>
      </c>
      <c r="G7878" s="7" t="str">
        <f t="shared" si="739"/>
        <v>SARDEGNA</v>
      </c>
      <c r="I7878" s="24" t="str">
        <f t="shared" si="740"/>
        <v>GONNESA</v>
      </c>
      <c r="J7878" s="24" t="str">
        <f t="shared" si="741"/>
        <v>protocollo@pec.comune.gonnesa.ca.it</v>
      </c>
      <c r="K7878" s="24" t="str">
        <f t="shared" si="742"/>
        <v>ISOLE</v>
      </c>
      <c r="L7878" s="24" t="str">
        <f t="shared" si="743"/>
        <v>SARDEGNA</v>
      </c>
    </row>
    <row r="7879" spans="1:12" x14ac:dyDescent="0.2">
      <c r="A7879" s="2" t="s">
        <v>6496</v>
      </c>
      <c r="B7879" s="1" t="s">
        <v>6497</v>
      </c>
      <c r="C7879" s="29" t="s">
        <v>16149</v>
      </c>
      <c r="D7879" s="29" t="s">
        <v>16168</v>
      </c>
      <c r="E7879" s="3">
        <v>6702</v>
      </c>
      <c r="F7879" s="7" t="str">
        <f t="shared" si="738"/>
        <v/>
      </c>
      <c r="G7879" s="7" t="str">
        <f t="shared" si="739"/>
        <v>SARDEGNA</v>
      </c>
      <c r="I7879" s="24" t="str">
        <f t="shared" si="740"/>
        <v>GONNOSFANADIGA</v>
      </c>
      <c r="J7879" s="24" t="str">
        <f t="shared" si="741"/>
        <v>protocollo@pec.comunegonnosfanadiga.it</v>
      </c>
      <c r="K7879" s="24" t="str">
        <f t="shared" si="742"/>
        <v>ISOLE</v>
      </c>
      <c r="L7879" s="24" t="str">
        <f t="shared" si="743"/>
        <v>SARDEGNA</v>
      </c>
    </row>
    <row r="7880" spans="1:12" x14ac:dyDescent="0.2">
      <c r="A7880" s="2" t="s">
        <v>6717</v>
      </c>
      <c r="B7880" s="1" t="s">
        <v>6718</v>
      </c>
      <c r="C7880" s="29" t="s">
        <v>16149</v>
      </c>
      <c r="D7880" s="29" t="s">
        <v>16168</v>
      </c>
      <c r="E7880" s="3">
        <v>1050</v>
      </c>
      <c r="F7880" s="7" t="str">
        <f t="shared" si="738"/>
        <v/>
      </c>
      <c r="G7880" s="7" t="str">
        <f t="shared" si="739"/>
        <v>SARDEGNA</v>
      </c>
      <c r="I7880" s="24" t="str">
        <f t="shared" si="740"/>
        <v>GUAMAGGIORE</v>
      </c>
      <c r="J7880" s="24" t="str">
        <f t="shared" si="741"/>
        <v>protocollo.guamaggiore@servizipostacert.it</v>
      </c>
      <c r="K7880" s="24" t="str">
        <f t="shared" si="742"/>
        <v>ISOLE</v>
      </c>
      <c r="L7880" s="24" t="str">
        <f t="shared" si="743"/>
        <v>SARDEGNA</v>
      </c>
    </row>
    <row r="7881" spans="1:12" x14ac:dyDescent="0.2">
      <c r="A7881" s="2" t="s">
        <v>6749</v>
      </c>
      <c r="B7881" s="1" t="s">
        <v>6750</v>
      </c>
      <c r="C7881" s="29" t="s">
        <v>16149</v>
      </c>
      <c r="D7881" s="29" t="s">
        <v>16168</v>
      </c>
      <c r="E7881" s="3">
        <v>2775</v>
      </c>
      <c r="F7881" s="7" t="str">
        <f t="shared" si="738"/>
        <v/>
      </c>
      <c r="G7881" s="7" t="str">
        <f t="shared" si="739"/>
        <v>SARDEGNA</v>
      </c>
      <c r="I7881" s="24" t="str">
        <f t="shared" si="740"/>
        <v>GUASILA</v>
      </c>
      <c r="J7881" s="24" t="str">
        <f t="shared" si="741"/>
        <v>protocollo@pec.comune.guasila.ca.it</v>
      </c>
      <c r="K7881" s="24" t="str">
        <f t="shared" si="742"/>
        <v>ISOLE</v>
      </c>
      <c r="L7881" s="24" t="str">
        <f t="shared" si="743"/>
        <v>SARDEGNA</v>
      </c>
    </row>
    <row r="7882" spans="1:12" x14ac:dyDescent="0.2">
      <c r="A7882" s="2" t="s">
        <v>6771</v>
      </c>
      <c r="B7882" s="1" t="s">
        <v>6772</v>
      </c>
      <c r="C7882" s="29" t="s">
        <v>16149</v>
      </c>
      <c r="D7882" s="29" t="s">
        <v>16168</v>
      </c>
      <c r="E7882" s="3">
        <v>12272</v>
      </c>
      <c r="F7882" s="7" t="str">
        <f t="shared" si="738"/>
        <v/>
      </c>
      <c r="G7882" s="7" t="str">
        <f t="shared" si="739"/>
        <v>SARDEGNA</v>
      </c>
      <c r="I7882" s="24" t="str">
        <f t="shared" si="740"/>
        <v>GUSPINI</v>
      </c>
      <c r="J7882" s="24" t="str">
        <f t="shared" si="741"/>
        <v>protocollo@pec.comune.guspini.vs.it</v>
      </c>
      <c r="K7882" s="24" t="str">
        <f t="shared" si="742"/>
        <v>ISOLE</v>
      </c>
      <c r="L7882" s="24" t="str">
        <f t="shared" si="743"/>
        <v>SARDEGNA</v>
      </c>
    </row>
    <row r="7883" spans="1:12" x14ac:dyDescent="0.2">
      <c r="A7883" s="2" t="s">
        <v>6781</v>
      </c>
      <c r="B7883" s="1" t="s">
        <v>6782</v>
      </c>
      <c r="C7883" s="29" t="s">
        <v>16149</v>
      </c>
      <c r="D7883" s="29" t="s">
        <v>16168</v>
      </c>
      <c r="E7883" s="3">
        <v>27674</v>
      </c>
      <c r="F7883" s="7" t="str">
        <f t="shared" si="738"/>
        <v/>
      </c>
      <c r="G7883" s="7" t="str">
        <f t="shared" si="739"/>
        <v>SARDEGNA</v>
      </c>
      <c r="I7883" s="24" t="str">
        <f t="shared" si="740"/>
        <v>IGLESIAS</v>
      </c>
      <c r="J7883" s="24" t="str">
        <f t="shared" si="741"/>
        <v>protocollo.comune.iglesias@pec.it</v>
      </c>
      <c r="K7883" s="24" t="str">
        <f t="shared" si="742"/>
        <v>ISOLE</v>
      </c>
      <c r="L7883" s="24" t="str">
        <f t="shared" si="743"/>
        <v>SARDEGNA</v>
      </c>
    </row>
    <row r="7884" spans="1:12" x14ac:dyDescent="0.2">
      <c r="A7884" s="2" t="s">
        <v>6853</v>
      </c>
      <c r="B7884" s="1" t="s">
        <v>6854</v>
      </c>
      <c r="C7884" s="29" t="s">
        <v>16149</v>
      </c>
      <c r="D7884" s="29" t="s">
        <v>16168</v>
      </c>
      <c r="E7884" s="3">
        <v>2842</v>
      </c>
      <c r="F7884" s="7" t="str">
        <f t="shared" si="738"/>
        <v/>
      </c>
      <c r="G7884" s="7" t="str">
        <f t="shared" si="739"/>
        <v>SARDEGNA</v>
      </c>
      <c r="I7884" s="24" t="str">
        <f t="shared" si="740"/>
        <v>ISILI</v>
      </c>
      <c r="J7884" s="24" t="str">
        <f t="shared" si="741"/>
        <v>protocollo.isili@pec.it</v>
      </c>
      <c r="K7884" s="24" t="str">
        <f t="shared" si="742"/>
        <v>ISOLE</v>
      </c>
      <c r="L7884" s="24" t="str">
        <f t="shared" si="743"/>
        <v>SARDEGNA</v>
      </c>
    </row>
    <row r="7885" spans="1:12" x14ac:dyDescent="0.2">
      <c r="A7885" s="2" t="s">
        <v>7060</v>
      </c>
      <c r="B7885" s="1" t="s">
        <v>7061</v>
      </c>
      <c r="C7885" s="29" t="s">
        <v>16149</v>
      </c>
      <c r="D7885" s="29" t="s">
        <v>16168</v>
      </c>
      <c r="E7885" s="3">
        <v>257</v>
      </c>
      <c r="F7885" s="7" t="str">
        <f t="shared" si="738"/>
        <v/>
      </c>
      <c r="G7885" s="7" t="str">
        <f t="shared" si="739"/>
        <v>SARDEGNA</v>
      </c>
      <c r="I7885" s="24" t="str">
        <f t="shared" si="740"/>
        <v>LAS PLASSAS</v>
      </c>
      <c r="J7885" s="24" t="str">
        <f t="shared" si="741"/>
        <v>protocollo.lasplassas@pec.comunas.it</v>
      </c>
      <c r="K7885" s="24" t="str">
        <f t="shared" si="742"/>
        <v>ISOLE</v>
      </c>
      <c r="L7885" s="24" t="str">
        <f t="shared" si="743"/>
        <v>SARDEGNA</v>
      </c>
    </row>
    <row r="7886" spans="1:12" x14ac:dyDescent="0.2">
      <c r="A7886" s="2" t="s">
        <v>7465</v>
      </c>
      <c r="B7886" s="1" t="s">
        <v>7466</v>
      </c>
      <c r="C7886" s="29" t="s">
        <v>16149</v>
      </c>
      <c r="D7886" s="29" t="s">
        <v>16168</v>
      </c>
      <c r="E7886" s="3">
        <v>1783</v>
      </c>
      <c r="F7886" s="7" t="str">
        <f t="shared" si="738"/>
        <v/>
      </c>
      <c r="G7886" s="7" t="str">
        <f t="shared" si="739"/>
        <v>SARDEGNA</v>
      </c>
      <c r="I7886" s="24" t="str">
        <f t="shared" si="740"/>
        <v>LUNAMATRONA</v>
      </c>
      <c r="J7886" s="24" t="str">
        <f t="shared" si="741"/>
        <v>protocollo@pec.comune.lunamatrona.ca.it</v>
      </c>
      <c r="K7886" s="24" t="str">
        <f t="shared" si="742"/>
        <v>ISOLE</v>
      </c>
      <c r="L7886" s="24" t="str">
        <f t="shared" si="743"/>
        <v>SARDEGNA</v>
      </c>
    </row>
    <row r="7887" spans="1:12" x14ac:dyDescent="0.2">
      <c r="A7887" s="2" t="s">
        <v>7672</v>
      </c>
      <c r="B7887" s="1" t="s">
        <v>7673</v>
      </c>
      <c r="C7887" s="29" t="s">
        <v>16149</v>
      </c>
      <c r="D7887" s="29" t="s">
        <v>16168</v>
      </c>
      <c r="E7887" s="3">
        <v>2238</v>
      </c>
      <c r="F7887" s="7" t="str">
        <f t="shared" si="738"/>
        <v/>
      </c>
      <c r="G7887" s="7" t="str">
        <f t="shared" si="739"/>
        <v>SARDEGNA</v>
      </c>
      <c r="I7887" s="24" t="str">
        <f t="shared" si="740"/>
        <v>MANDAS</v>
      </c>
      <c r="J7887" s="24" t="str">
        <f t="shared" si="741"/>
        <v>comune.mandas@cert.legalmail.it</v>
      </c>
      <c r="K7887" s="24" t="str">
        <f t="shared" si="742"/>
        <v>ISOLE</v>
      </c>
      <c r="L7887" s="24" t="str">
        <f t="shared" si="743"/>
        <v>SARDEGNA</v>
      </c>
    </row>
    <row r="7888" spans="1:12" x14ac:dyDescent="0.2">
      <c r="A7888" s="2" t="s">
        <v>7874</v>
      </c>
      <c r="B7888" s="1" t="s">
        <v>7875</v>
      </c>
      <c r="C7888" s="29" t="s">
        <v>16149</v>
      </c>
      <c r="D7888" s="29" t="s">
        <v>16168</v>
      </c>
      <c r="E7888" s="3">
        <v>1350</v>
      </c>
      <c r="F7888" s="7" t="str">
        <f t="shared" si="738"/>
        <v/>
      </c>
      <c r="G7888" s="7" t="str">
        <f t="shared" si="739"/>
        <v>SARDEGNA</v>
      </c>
      <c r="I7888" s="24" t="str">
        <f t="shared" si="740"/>
        <v>MASAINAS</v>
      </c>
      <c r="J7888" s="24" t="str">
        <f t="shared" si="741"/>
        <v>protocollo.masainas@pec.comunas.it</v>
      </c>
      <c r="K7888" s="24" t="str">
        <f t="shared" si="742"/>
        <v>ISOLE</v>
      </c>
      <c r="L7888" s="24" t="str">
        <f t="shared" si="743"/>
        <v>SARDEGNA</v>
      </c>
    </row>
    <row r="7889" spans="1:12" x14ac:dyDescent="0.2">
      <c r="A7889" s="2" t="s">
        <v>8353</v>
      </c>
      <c r="B7889" s="1" t="s">
        <v>8354</v>
      </c>
      <c r="C7889" s="29" t="s">
        <v>16149</v>
      </c>
      <c r="D7889" s="29" t="s">
        <v>16168</v>
      </c>
      <c r="E7889" s="3">
        <v>4505</v>
      </c>
      <c r="F7889" s="7" t="str">
        <f t="shared" si="738"/>
        <v/>
      </c>
      <c r="G7889" s="7" t="str">
        <f t="shared" si="739"/>
        <v>SARDEGNA</v>
      </c>
      <c r="I7889" s="24" t="str">
        <f t="shared" si="740"/>
        <v>MONASTIR</v>
      </c>
      <c r="J7889" s="24" t="str">
        <f t="shared" si="741"/>
        <v>protocollo.monastir@legalmail.it</v>
      </c>
      <c r="K7889" s="24" t="str">
        <f t="shared" si="742"/>
        <v>ISOLE</v>
      </c>
      <c r="L7889" s="24" t="str">
        <f t="shared" si="743"/>
        <v>SARDEGNA</v>
      </c>
    </row>
    <row r="7890" spans="1:12" x14ac:dyDescent="0.2">
      <c r="A7890" s="2" t="s">
        <v>9090</v>
      </c>
      <c r="B7890" s="1" t="s">
        <v>9091</v>
      </c>
      <c r="C7890" s="29" t="s">
        <v>16149</v>
      </c>
      <c r="D7890" s="29" t="s">
        <v>16168</v>
      </c>
      <c r="E7890" s="3">
        <v>5162</v>
      </c>
      <c r="F7890" s="7" t="str">
        <f t="shared" si="738"/>
        <v/>
      </c>
      <c r="G7890" s="7" t="str">
        <f t="shared" si="739"/>
        <v>SARDEGNA</v>
      </c>
      <c r="I7890" s="24" t="str">
        <f t="shared" si="740"/>
        <v>MURAVERA</v>
      </c>
      <c r="J7890" s="24" t="str">
        <f t="shared" si="741"/>
        <v>protocollo@comunemuravera.it</v>
      </c>
      <c r="K7890" s="24" t="str">
        <f t="shared" si="742"/>
        <v>ISOLE</v>
      </c>
      <c r="L7890" s="24" t="str">
        <f t="shared" si="743"/>
        <v>SARDEGNA</v>
      </c>
    </row>
    <row r="7891" spans="1:12" x14ac:dyDescent="0.2">
      <c r="A7891" s="2" t="s">
        <v>9110</v>
      </c>
      <c r="B7891" s="1" t="s">
        <v>9111</v>
      </c>
      <c r="C7891" s="29" t="s">
        <v>16149</v>
      </c>
      <c r="D7891" s="29" t="s">
        <v>16168</v>
      </c>
      <c r="E7891" s="3">
        <v>1522</v>
      </c>
      <c r="F7891" s="7" t="str">
        <f t="shared" si="738"/>
        <v/>
      </c>
      <c r="G7891" s="7" t="str">
        <f t="shared" si="739"/>
        <v>SARDEGNA</v>
      </c>
      <c r="I7891" s="24" t="str">
        <f t="shared" si="740"/>
        <v>MUSEI</v>
      </c>
      <c r="J7891" s="24" t="str">
        <f t="shared" si="741"/>
        <v>comune.musei@legalmail.it</v>
      </c>
      <c r="K7891" s="24" t="str">
        <f t="shared" si="742"/>
        <v>ISOLE</v>
      </c>
      <c r="L7891" s="24" t="str">
        <f t="shared" si="743"/>
        <v>SARDEGNA</v>
      </c>
    </row>
    <row r="7892" spans="1:12" x14ac:dyDescent="0.2">
      <c r="A7892" s="2" t="s">
        <v>9134</v>
      </c>
      <c r="B7892" s="1" t="s">
        <v>9135</v>
      </c>
      <c r="C7892" s="29" t="s">
        <v>16149</v>
      </c>
      <c r="D7892" s="29" t="s">
        <v>16168</v>
      </c>
      <c r="E7892" s="3">
        <v>3373</v>
      </c>
      <c r="F7892" s="7" t="str">
        <f t="shared" si="738"/>
        <v/>
      </c>
      <c r="G7892" s="7" t="str">
        <f t="shared" si="739"/>
        <v>SARDEGNA</v>
      </c>
      <c r="I7892" s="24" t="str">
        <f t="shared" si="740"/>
        <v>NARCAO</v>
      </c>
      <c r="J7892" s="24" t="str">
        <f t="shared" si="741"/>
        <v>protocollo@pec.comune.narcao.ci.it</v>
      </c>
      <c r="K7892" s="24" t="str">
        <f t="shared" si="742"/>
        <v>ISOLE</v>
      </c>
      <c r="L7892" s="24" t="str">
        <f t="shared" si="743"/>
        <v>SARDEGNA</v>
      </c>
    </row>
    <row r="7893" spans="1:12" x14ac:dyDescent="0.2">
      <c r="A7893" s="2" t="s">
        <v>9356</v>
      </c>
      <c r="B7893" s="1" t="s">
        <v>9357</v>
      </c>
      <c r="C7893" s="29" t="s">
        <v>16149</v>
      </c>
      <c r="D7893" s="29" t="s">
        <v>16168</v>
      </c>
      <c r="E7893" s="3">
        <v>942</v>
      </c>
      <c r="F7893" s="7" t="str">
        <f t="shared" si="738"/>
        <v/>
      </c>
      <c r="G7893" s="7" t="str">
        <f t="shared" si="739"/>
        <v>SARDEGNA</v>
      </c>
      <c r="I7893" s="24" t="str">
        <f t="shared" si="740"/>
        <v>NURAGUS</v>
      </c>
      <c r="J7893" s="24" t="str">
        <f t="shared" si="741"/>
        <v>comunicazioni@pec.comune.nuragus.ca.it</v>
      </c>
      <c r="K7893" s="24" t="str">
        <f t="shared" si="742"/>
        <v>ISOLE</v>
      </c>
      <c r="L7893" s="24" t="str">
        <f t="shared" si="743"/>
        <v>SARDEGNA</v>
      </c>
    </row>
    <row r="7894" spans="1:12" x14ac:dyDescent="0.2">
      <c r="A7894" s="2" t="s">
        <v>9358</v>
      </c>
      <c r="B7894" s="1" t="s">
        <v>9359</v>
      </c>
      <c r="C7894" s="29" t="s">
        <v>16149</v>
      </c>
      <c r="D7894" s="29" t="s">
        <v>16168</v>
      </c>
      <c r="E7894" s="3">
        <v>1357</v>
      </c>
      <c r="F7894" s="7" t="str">
        <f t="shared" si="738"/>
        <v/>
      </c>
      <c r="G7894" s="7" t="str">
        <f t="shared" si="739"/>
        <v>SARDEGNA</v>
      </c>
      <c r="I7894" s="24" t="str">
        <f t="shared" si="740"/>
        <v>NURALLAO</v>
      </c>
      <c r="J7894" s="24" t="str">
        <f t="shared" si="741"/>
        <v>comune.nurallao@legalmail.it</v>
      </c>
      <c r="K7894" s="24" t="str">
        <f t="shared" si="742"/>
        <v>ISOLE</v>
      </c>
      <c r="L7894" s="24" t="str">
        <f t="shared" si="743"/>
        <v>SARDEGNA</v>
      </c>
    </row>
    <row r="7895" spans="1:12" x14ac:dyDescent="0.2">
      <c r="A7895" s="2" t="s">
        <v>9360</v>
      </c>
      <c r="B7895" s="1" t="s">
        <v>9361</v>
      </c>
      <c r="C7895" s="29" t="s">
        <v>16149</v>
      </c>
      <c r="D7895" s="29" t="s">
        <v>16168</v>
      </c>
      <c r="E7895" s="3">
        <v>2606</v>
      </c>
      <c r="F7895" s="7" t="str">
        <f t="shared" si="738"/>
        <v/>
      </c>
      <c r="G7895" s="7" t="str">
        <f t="shared" si="739"/>
        <v>SARDEGNA</v>
      </c>
      <c r="I7895" s="24" t="str">
        <f t="shared" si="740"/>
        <v>NURAMINIS</v>
      </c>
      <c r="J7895" s="24" t="str">
        <f t="shared" si="741"/>
        <v>protocollo.nuraminis@legalmail.it</v>
      </c>
      <c r="K7895" s="24" t="str">
        <f t="shared" si="742"/>
        <v>ISOLE</v>
      </c>
      <c r="L7895" s="24" t="str">
        <f t="shared" si="743"/>
        <v>SARDEGNA</v>
      </c>
    </row>
    <row r="7896" spans="1:12" x14ac:dyDescent="0.2">
      <c r="A7896" s="2" t="s">
        <v>9364</v>
      </c>
      <c r="B7896" s="1" t="s">
        <v>9365</v>
      </c>
      <c r="C7896" s="29" t="s">
        <v>16149</v>
      </c>
      <c r="D7896" s="29" t="s">
        <v>16168</v>
      </c>
      <c r="E7896" s="3">
        <v>2233</v>
      </c>
      <c r="F7896" s="7" t="str">
        <f t="shared" si="738"/>
        <v/>
      </c>
      <c r="G7896" s="7" t="str">
        <f t="shared" si="739"/>
        <v>SARDEGNA</v>
      </c>
      <c r="I7896" s="24" t="str">
        <f t="shared" si="740"/>
        <v>NURRI</v>
      </c>
      <c r="J7896" s="24" t="str">
        <f t="shared" si="741"/>
        <v>protocollo@pec.comune.nurri.ca.it</v>
      </c>
      <c r="K7896" s="24" t="str">
        <f t="shared" si="742"/>
        <v>ISOLE</v>
      </c>
      <c r="L7896" s="24" t="str">
        <f t="shared" si="743"/>
        <v>SARDEGNA</v>
      </c>
    </row>
    <row r="7897" spans="1:12" x14ac:dyDescent="0.2">
      <c r="A7897" s="2" t="s">
        <v>9374</v>
      </c>
      <c r="B7897" s="1" t="s">
        <v>9375</v>
      </c>
      <c r="C7897" s="29" t="s">
        <v>16149</v>
      </c>
      <c r="D7897" s="29" t="s">
        <v>16168</v>
      </c>
      <c r="E7897" s="3">
        <v>1631</v>
      </c>
      <c r="F7897" s="7" t="str">
        <f t="shared" si="738"/>
        <v/>
      </c>
      <c r="G7897" s="7" t="str">
        <f t="shared" si="739"/>
        <v>SARDEGNA</v>
      </c>
      <c r="I7897" s="24" t="str">
        <f t="shared" si="740"/>
        <v>NUXIS</v>
      </c>
      <c r="J7897" s="24" t="str">
        <f t="shared" si="741"/>
        <v>protocollo.nuxis@pec.comunas.it</v>
      </c>
      <c r="K7897" s="24" t="str">
        <f t="shared" si="742"/>
        <v>ISOLE</v>
      </c>
      <c r="L7897" s="24" t="str">
        <f t="shared" si="743"/>
        <v>SARDEGNA</v>
      </c>
    </row>
    <row r="7898" spans="1:12" x14ac:dyDescent="0.2">
      <c r="A7898" s="2" t="s">
        <v>9567</v>
      </c>
      <c r="B7898" s="1" t="s">
        <v>9568</v>
      </c>
      <c r="C7898" s="29" t="s">
        <v>16149</v>
      </c>
      <c r="D7898" s="29" t="s">
        <v>16168</v>
      </c>
      <c r="E7898" s="3">
        <v>2397</v>
      </c>
      <c r="F7898" s="7" t="str">
        <f t="shared" si="738"/>
        <v/>
      </c>
      <c r="G7898" s="7" t="str">
        <f t="shared" si="739"/>
        <v>SARDEGNA</v>
      </c>
      <c r="I7898" s="24" t="str">
        <f t="shared" si="740"/>
        <v>ORROLI</v>
      </c>
      <c r="J7898" s="24" t="str">
        <f t="shared" si="741"/>
        <v>servizianagrafici.orroli@pec.it</v>
      </c>
      <c r="K7898" s="24" t="str">
        <f t="shared" si="742"/>
        <v>ISOLE</v>
      </c>
      <c r="L7898" s="24" t="str">
        <f t="shared" si="743"/>
        <v>SARDEGNA</v>
      </c>
    </row>
    <row r="7899" spans="1:12" x14ac:dyDescent="0.2">
      <c r="A7899" s="2" t="s">
        <v>9586</v>
      </c>
      <c r="B7899" s="1" t="s">
        <v>9587</v>
      </c>
      <c r="C7899" s="29" t="s">
        <v>16149</v>
      </c>
      <c r="D7899" s="29" t="s">
        <v>16168</v>
      </c>
      <c r="E7899" s="3">
        <v>933</v>
      </c>
      <c r="F7899" s="7" t="str">
        <f t="shared" si="738"/>
        <v/>
      </c>
      <c r="G7899" s="7" t="str">
        <f t="shared" si="739"/>
        <v>SARDEGNA</v>
      </c>
      <c r="I7899" s="24" t="str">
        <f t="shared" si="740"/>
        <v>ORTACESUS</v>
      </c>
      <c r="J7899" s="24" t="str">
        <f t="shared" si="741"/>
        <v>protocollo.ortacesus@servizipostacert.it</v>
      </c>
      <c r="K7899" s="24" t="str">
        <f t="shared" si="742"/>
        <v>ISOLE</v>
      </c>
      <c r="L7899" s="24" t="str">
        <f t="shared" si="743"/>
        <v>SARDEGNA</v>
      </c>
    </row>
    <row r="7900" spans="1:12" x14ac:dyDescent="0.2">
      <c r="A7900" s="2" t="s">
        <v>9720</v>
      </c>
      <c r="B7900" s="1" t="s">
        <v>9721</v>
      </c>
      <c r="C7900" s="29" t="s">
        <v>16149</v>
      </c>
      <c r="D7900" s="29" t="s">
        <v>16168</v>
      </c>
      <c r="E7900" s="3">
        <v>2948</v>
      </c>
      <c r="F7900" s="7" t="str">
        <f t="shared" si="738"/>
        <v/>
      </c>
      <c r="G7900" s="7" t="str">
        <f t="shared" si="739"/>
        <v>SARDEGNA</v>
      </c>
      <c r="I7900" s="24" t="str">
        <f t="shared" si="740"/>
        <v>PABILLONIS</v>
      </c>
      <c r="J7900" s="24" t="str">
        <f t="shared" si="741"/>
        <v>protocollo@pec.comune.pabillonis.su.it</v>
      </c>
      <c r="K7900" s="24" t="str">
        <f t="shared" si="742"/>
        <v>ISOLE</v>
      </c>
      <c r="L7900" s="24" t="str">
        <f t="shared" si="743"/>
        <v>SARDEGNA</v>
      </c>
    </row>
    <row r="7901" spans="1:12" x14ac:dyDescent="0.2">
      <c r="A7901" s="2" t="s">
        <v>9977</v>
      </c>
      <c r="B7901" s="1" t="s">
        <v>9978</v>
      </c>
      <c r="C7901" s="29" t="s">
        <v>16149</v>
      </c>
      <c r="D7901" s="29" t="s">
        <v>16168</v>
      </c>
      <c r="E7901" s="3">
        <v>651</v>
      </c>
      <c r="F7901" s="7" t="str">
        <f t="shared" si="738"/>
        <v/>
      </c>
      <c r="G7901" s="7" t="str">
        <f t="shared" si="739"/>
        <v>SARDEGNA</v>
      </c>
      <c r="I7901" s="24" t="str">
        <f t="shared" si="740"/>
        <v>PAULI ARBAREI</v>
      </c>
      <c r="J7901" s="24" t="str">
        <f t="shared" si="741"/>
        <v>comune.pauliarbarei@pec.it</v>
      </c>
      <c r="K7901" s="24" t="str">
        <f t="shared" si="742"/>
        <v>ISOLE</v>
      </c>
      <c r="L7901" s="24" t="str">
        <f t="shared" si="743"/>
        <v>SARDEGNA</v>
      </c>
    </row>
    <row r="7902" spans="1:12" x14ac:dyDescent="0.2">
      <c r="A7902" s="2" t="s">
        <v>10067</v>
      </c>
      <c r="B7902" s="1" t="s">
        <v>10068</v>
      </c>
      <c r="C7902" s="29" t="s">
        <v>16149</v>
      </c>
      <c r="D7902" s="29" t="s">
        <v>16168</v>
      </c>
      <c r="E7902" s="3">
        <v>1475</v>
      </c>
      <c r="F7902" s="7" t="str">
        <f t="shared" si="738"/>
        <v/>
      </c>
      <c r="G7902" s="7" t="str">
        <f t="shared" si="739"/>
        <v>SARDEGNA</v>
      </c>
      <c r="I7902" s="24" t="str">
        <f t="shared" si="740"/>
        <v>PERDAXIUS</v>
      </c>
      <c r="J7902" s="24" t="str">
        <f t="shared" si="741"/>
        <v>protocollo@pec.comune.perdaxius.ci.it</v>
      </c>
      <c r="K7902" s="24" t="str">
        <f t="shared" si="742"/>
        <v>ISOLE</v>
      </c>
      <c r="L7902" s="24" t="str">
        <f t="shared" si="743"/>
        <v>SARDEGNA</v>
      </c>
    </row>
    <row r="7903" spans="1:12" x14ac:dyDescent="0.2">
      <c r="A7903" s="2" t="s">
        <v>10412</v>
      </c>
      <c r="B7903" s="1" t="s">
        <v>10413</v>
      </c>
      <c r="C7903" s="29" t="s">
        <v>16149</v>
      </c>
      <c r="D7903" s="29" t="s">
        <v>16168</v>
      </c>
      <c r="E7903" s="3">
        <v>1193</v>
      </c>
      <c r="F7903" s="7" t="str">
        <f t="shared" si="738"/>
        <v/>
      </c>
      <c r="G7903" s="7" t="str">
        <f t="shared" si="739"/>
        <v>SARDEGNA</v>
      </c>
      <c r="I7903" s="24" t="str">
        <f t="shared" si="740"/>
        <v>PIMENTEL</v>
      </c>
      <c r="J7903" s="24" t="str">
        <f t="shared" si="741"/>
        <v>protocollo@pec.comune.pimentel.ca.it</v>
      </c>
      <c r="K7903" s="24" t="str">
        <f t="shared" si="742"/>
        <v>ISOLE</v>
      </c>
      <c r="L7903" s="24" t="str">
        <f t="shared" si="743"/>
        <v>SARDEGNA</v>
      </c>
    </row>
    <row r="7904" spans="1:12" x14ac:dyDescent="0.2">
      <c r="A7904" s="2" t="s">
        <v>10470</v>
      </c>
      <c r="B7904" s="1" t="s">
        <v>10471</v>
      </c>
      <c r="C7904" s="29" t="s">
        <v>16149</v>
      </c>
      <c r="D7904" s="29" t="s">
        <v>16168</v>
      </c>
      <c r="E7904" s="3">
        <v>872</v>
      </c>
      <c r="F7904" s="7" t="str">
        <f t="shared" si="738"/>
        <v/>
      </c>
      <c r="G7904" s="7" t="str">
        <f t="shared" si="739"/>
        <v>SARDEGNA</v>
      </c>
      <c r="I7904" s="24" t="str">
        <f t="shared" si="740"/>
        <v>PISCINAS</v>
      </c>
      <c r="J7904" s="24" t="str">
        <f t="shared" si="741"/>
        <v>protocollo@pec.comune.piscinas.ci.it</v>
      </c>
      <c r="K7904" s="24" t="str">
        <f t="shared" si="742"/>
        <v>ISOLE</v>
      </c>
      <c r="L7904" s="24" t="str">
        <f t="shared" si="743"/>
        <v>SARDEGNA</v>
      </c>
    </row>
    <row r="7905" spans="1:12" x14ac:dyDescent="0.2">
      <c r="A7905" s="2" t="s">
        <v>10829</v>
      </c>
      <c r="B7905" s="1" t="s">
        <v>10830</v>
      </c>
      <c r="C7905" s="29" t="s">
        <v>16149</v>
      </c>
      <c r="D7905" s="29" t="s">
        <v>16168</v>
      </c>
      <c r="E7905" s="3">
        <v>5236</v>
      </c>
      <c r="F7905" s="7" t="str">
        <f t="shared" si="738"/>
        <v/>
      </c>
      <c r="G7905" s="7" t="str">
        <f t="shared" si="739"/>
        <v>SARDEGNA</v>
      </c>
      <c r="I7905" s="24" t="str">
        <f t="shared" si="740"/>
        <v>PORTOSCUSO</v>
      </c>
      <c r="J7905" s="24" t="str">
        <f t="shared" si="741"/>
        <v>comune.portoscuso@pec.comune.portoscuso.ci.it</v>
      </c>
      <c r="K7905" s="24" t="str">
        <f t="shared" si="742"/>
        <v>ISOLE</v>
      </c>
      <c r="L7905" s="24" t="str">
        <f t="shared" si="743"/>
        <v>SARDEGNA</v>
      </c>
    </row>
    <row r="7906" spans="1:12" x14ac:dyDescent="0.2">
      <c r="A7906" s="2" t="s">
        <v>11899</v>
      </c>
      <c r="B7906" s="1" t="s">
        <v>11900</v>
      </c>
      <c r="C7906" s="29" t="s">
        <v>16149</v>
      </c>
      <c r="D7906" s="29" t="s">
        <v>16168</v>
      </c>
      <c r="E7906" s="3">
        <v>918</v>
      </c>
      <c r="F7906" s="7" t="str">
        <f t="shared" si="738"/>
        <v/>
      </c>
      <c r="G7906" s="7" t="str">
        <f t="shared" si="739"/>
        <v>SARDEGNA</v>
      </c>
      <c r="I7906" s="24" t="str">
        <f t="shared" si="740"/>
        <v>SADALI</v>
      </c>
      <c r="J7906" s="24" t="str">
        <f t="shared" si="741"/>
        <v>protocollo@pec.comune.sadali.nu.it</v>
      </c>
      <c r="K7906" s="24" t="str">
        <f t="shared" si="742"/>
        <v>ISOLE</v>
      </c>
      <c r="L7906" s="24" t="str">
        <f t="shared" si="743"/>
        <v>SARDEGNA</v>
      </c>
    </row>
    <row r="7907" spans="1:12" x14ac:dyDescent="0.2">
      <c r="A7907" s="2" t="s">
        <v>12017</v>
      </c>
      <c r="B7907" s="1" t="s">
        <v>12018</v>
      </c>
      <c r="C7907" s="29" t="s">
        <v>16149</v>
      </c>
      <c r="D7907" s="29" t="s">
        <v>16168</v>
      </c>
      <c r="E7907" s="3">
        <v>5321</v>
      </c>
      <c r="F7907" s="7" t="str">
        <f t="shared" si="738"/>
        <v/>
      </c>
      <c r="G7907" s="7" t="str">
        <f t="shared" si="739"/>
        <v>SARDEGNA</v>
      </c>
      <c r="I7907" s="24" t="str">
        <f t="shared" si="740"/>
        <v>SAMASSI</v>
      </c>
      <c r="J7907" s="24" t="str">
        <f t="shared" si="741"/>
        <v>protocollo@pec.comune.samassi.ca.it</v>
      </c>
      <c r="K7907" s="24" t="str">
        <f t="shared" si="742"/>
        <v>ISOLE</v>
      </c>
      <c r="L7907" s="24" t="str">
        <f t="shared" si="743"/>
        <v>SARDEGNA</v>
      </c>
    </row>
    <row r="7908" spans="1:12" x14ac:dyDescent="0.2">
      <c r="A7908" s="2" t="s">
        <v>12019</v>
      </c>
      <c r="B7908" s="1" t="s">
        <v>12020</v>
      </c>
      <c r="C7908" s="29" t="s">
        <v>16149</v>
      </c>
      <c r="D7908" s="29" t="s">
        <v>16168</v>
      </c>
      <c r="E7908" s="3">
        <v>1720</v>
      </c>
      <c r="F7908" s="7" t="str">
        <f t="shared" si="738"/>
        <v/>
      </c>
      <c r="G7908" s="7" t="str">
        <f t="shared" si="739"/>
        <v>SARDEGNA</v>
      </c>
      <c r="I7908" s="24" t="str">
        <f t="shared" si="740"/>
        <v>SAMATZAI</v>
      </c>
      <c r="J7908" s="24" t="str">
        <f t="shared" si="741"/>
        <v>protocollo.samatzai@pec.comunas.it</v>
      </c>
      <c r="K7908" s="24" t="str">
        <f t="shared" si="742"/>
        <v>ISOLE</v>
      </c>
      <c r="L7908" s="24" t="str">
        <f t="shared" si="743"/>
        <v>SARDEGNA</v>
      </c>
    </row>
    <row r="7909" spans="1:12" x14ac:dyDescent="0.2">
      <c r="A7909" s="2" t="s">
        <v>12048</v>
      </c>
      <c r="B7909" s="1" t="s">
        <v>12049</v>
      </c>
      <c r="C7909" s="29" t="s">
        <v>16149</v>
      </c>
      <c r="D7909" s="29" t="s">
        <v>16168</v>
      </c>
      <c r="E7909" s="3">
        <v>1281</v>
      </c>
      <c r="F7909" s="7" t="str">
        <f t="shared" si="738"/>
        <v/>
      </c>
      <c r="G7909" s="7" t="str">
        <f t="shared" si="739"/>
        <v>SARDEGNA</v>
      </c>
      <c r="I7909" s="24" t="str">
        <f t="shared" si="740"/>
        <v>SAN BASILIO</v>
      </c>
      <c r="J7909" s="24" t="str">
        <f t="shared" si="741"/>
        <v>protocollo@pec.comune.sanbasilio.ca.it</v>
      </c>
      <c r="K7909" s="24" t="str">
        <f t="shared" si="742"/>
        <v>ISOLE</v>
      </c>
      <c r="L7909" s="24" t="str">
        <f t="shared" si="743"/>
        <v>SARDEGNA</v>
      </c>
    </row>
    <row r="7910" spans="1:12" x14ac:dyDescent="0.2">
      <c r="A7910" s="2" t="s">
        <v>12195</v>
      </c>
      <c r="B7910" s="1" t="s">
        <v>12196</v>
      </c>
      <c r="C7910" s="29" t="s">
        <v>16149</v>
      </c>
      <c r="D7910" s="29" t="s">
        <v>16168</v>
      </c>
      <c r="E7910" s="3">
        <v>8894</v>
      </c>
      <c r="F7910" s="7" t="str">
        <f t="shared" si="738"/>
        <v/>
      </c>
      <c r="G7910" s="7" t="str">
        <f t="shared" si="739"/>
        <v>SARDEGNA</v>
      </c>
      <c r="I7910" s="24" t="str">
        <f t="shared" si="740"/>
        <v>SAN GAVINO MONREALE</v>
      </c>
      <c r="J7910" s="24" t="str">
        <f t="shared" si="741"/>
        <v>protocollo.sangavino@pec.comunas.it</v>
      </c>
      <c r="K7910" s="24" t="str">
        <f t="shared" si="742"/>
        <v>ISOLE</v>
      </c>
      <c r="L7910" s="24" t="str">
        <f t="shared" si="743"/>
        <v>SARDEGNA</v>
      </c>
    </row>
    <row r="7911" spans="1:12" x14ac:dyDescent="0.2">
      <c r="A7911" s="2" t="s">
        <v>12299</v>
      </c>
      <c r="B7911" s="1" t="s">
        <v>12300</v>
      </c>
      <c r="C7911" s="29" t="s">
        <v>16149</v>
      </c>
      <c r="D7911" s="29" t="s">
        <v>16168</v>
      </c>
      <c r="E7911" s="3">
        <v>6020</v>
      </c>
      <c r="F7911" s="7" t="str">
        <f t="shared" si="738"/>
        <v/>
      </c>
      <c r="G7911" s="7" t="str">
        <f t="shared" si="739"/>
        <v>SARDEGNA</v>
      </c>
      <c r="I7911" s="24" t="str">
        <f t="shared" si="740"/>
        <v>SAN GIOVANNI SUERGIU</v>
      </c>
      <c r="J7911" s="24" t="str">
        <f t="shared" si="741"/>
        <v>ufficio.protocollo@pec.comune.sangiovannisuergiu.ci.it</v>
      </c>
      <c r="K7911" s="24" t="str">
        <f t="shared" si="742"/>
        <v>ISOLE</v>
      </c>
      <c r="L7911" s="24" t="str">
        <f t="shared" si="743"/>
        <v>SARDEGNA</v>
      </c>
    </row>
    <row r="7912" spans="1:12" x14ac:dyDescent="0.2">
      <c r="A7912" s="2" t="s">
        <v>16184</v>
      </c>
      <c r="B7912" s="1" t="s">
        <v>16222</v>
      </c>
      <c r="C7912" s="29" t="s">
        <v>16149</v>
      </c>
      <c r="D7912" s="29" t="s">
        <v>16168</v>
      </c>
      <c r="E7912" s="3">
        <v>846</v>
      </c>
      <c r="F7912" s="7" t="str">
        <f t="shared" si="738"/>
        <v/>
      </c>
      <c r="G7912" s="7" t="str">
        <f t="shared" si="739"/>
        <v>SARDEGNA</v>
      </c>
      <c r="I7912" s="24" t="str">
        <f t="shared" si="740"/>
        <v>SAN NICOLÒ GERREI</v>
      </c>
      <c r="J7912" s="24" t="str">
        <f t="shared" si="741"/>
        <v>PEC NON ESISTENTE</v>
      </c>
      <c r="K7912" s="24" t="str">
        <f t="shared" si="742"/>
        <v>ISOLE</v>
      </c>
      <c r="L7912" s="24" t="str">
        <f t="shared" si="743"/>
        <v>SARDEGNA</v>
      </c>
    </row>
    <row r="7913" spans="1:12" x14ac:dyDescent="0.2">
      <c r="A7913" s="2" t="s">
        <v>12622</v>
      </c>
      <c r="B7913" s="1" t="s">
        <v>12623</v>
      </c>
      <c r="C7913" s="29" t="s">
        <v>16149</v>
      </c>
      <c r="D7913" s="29" t="s">
        <v>16168</v>
      </c>
      <c r="E7913" s="3">
        <v>7972</v>
      </c>
      <c r="F7913" s="7" t="str">
        <f t="shared" si="738"/>
        <v/>
      </c>
      <c r="G7913" s="7" t="str">
        <f t="shared" si="739"/>
        <v>SARDEGNA</v>
      </c>
      <c r="I7913" s="24" t="str">
        <f t="shared" si="740"/>
        <v>SAN SPERATE</v>
      </c>
      <c r="J7913" s="24" t="str">
        <f t="shared" si="741"/>
        <v>demografici@pec.comune.sansperate.ca.it</v>
      </c>
      <c r="K7913" s="24" t="str">
        <f t="shared" si="742"/>
        <v>ISOLE</v>
      </c>
      <c r="L7913" s="24" t="str">
        <f t="shared" si="743"/>
        <v>SARDEGNA</v>
      </c>
    </row>
    <row r="7914" spans="1:12" x14ac:dyDescent="0.2">
      <c r="A7914" s="2" t="s">
        <v>12649</v>
      </c>
      <c r="B7914" s="1" t="s">
        <v>12650</v>
      </c>
      <c r="C7914" s="29" t="s">
        <v>16149</v>
      </c>
      <c r="D7914" s="29" t="s">
        <v>16168</v>
      </c>
      <c r="E7914" s="3">
        <v>3822</v>
      </c>
      <c r="F7914" s="7" t="str">
        <f t="shared" si="738"/>
        <v/>
      </c>
      <c r="G7914" s="7" t="str">
        <f t="shared" si="739"/>
        <v>SARDEGNA</v>
      </c>
      <c r="I7914" s="24" t="str">
        <f t="shared" si="740"/>
        <v>SAN VITO</v>
      </c>
      <c r="J7914" s="24" t="str">
        <f t="shared" si="741"/>
        <v>servizio.affarigenerali@pec.comune.sanvito.ca.it</v>
      </c>
      <c r="K7914" s="24" t="str">
        <f t="shared" si="742"/>
        <v>ISOLE</v>
      </c>
      <c r="L7914" s="24" t="str">
        <f t="shared" si="743"/>
        <v>SARDEGNA</v>
      </c>
    </row>
    <row r="7915" spans="1:12" x14ac:dyDescent="0.2">
      <c r="A7915" s="2" t="s">
        <v>12701</v>
      </c>
      <c r="B7915" s="1" t="s">
        <v>12702</v>
      </c>
      <c r="C7915" s="29" t="s">
        <v>16149</v>
      </c>
      <c r="D7915" s="29" t="s">
        <v>16168</v>
      </c>
      <c r="E7915" s="3">
        <v>8460</v>
      </c>
      <c r="F7915" s="7" t="str">
        <f t="shared" si="738"/>
        <v/>
      </c>
      <c r="G7915" s="7" t="str">
        <f t="shared" si="739"/>
        <v>SARDEGNA</v>
      </c>
      <c r="I7915" s="24" t="str">
        <f t="shared" si="740"/>
        <v>SANLURI</v>
      </c>
      <c r="J7915" s="24" t="str">
        <f t="shared" si="741"/>
        <v>protocollo@pec.comune.sanluri.su.it</v>
      </c>
      <c r="K7915" s="24" t="str">
        <f t="shared" si="742"/>
        <v>ISOLE</v>
      </c>
      <c r="L7915" s="24" t="str">
        <f t="shared" si="743"/>
        <v>SARDEGNA</v>
      </c>
    </row>
    <row r="7916" spans="1:12" x14ac:dyDescent="0.2">
      <c r="A7916" s="2" t="s">
        <v>12967</v>
      </c>
      <c r="B7916" s="1" t="s">
        <v>12968</v>
      </c>
      <c r="C7916" s="29" t="s">
        <v>16149</v>
      </c>
      <c r="D7916" s="29" t="s">
        <v>16168</v>
      </c>
      <c r="E7916" s="3">
        <v>3570</v>
      </c>
      <c r="F7916" s="7" t="str">
        <f t="shared" si="738"/>
        <v/>
      </c>
      <c r="G7916" s="7" t="str">
        <f t="shared" si="739"/>
        <v>SARDEGNA</v>
      </c>
      <c r="I7916" s="24" t="str">
        <f t="shared" si="740"/>
        <v>SANTADI</v>
      </c>
      <c r="J7916" s="24" t="str">
        <f t="shared" si="741"/>
        <v>protocollo@pec.comunesantadi.it</v>
      </c>
      <c r="K7916" s="24" t="str">
        <f t="shared" si="742"/>
        <v>ISOLE</v>
      </c>
      <c r="L7916" s="24" t="str">
        <f t="shared" si="743"/>
        <v>SARDEGNA</v>
      </c>
    </row>
    <row r="7917" spans="1:12" x14ac:dyDescent="0.2">
      <c r="A7917" s="2" t="s">
        <v>12759</v>
      </c>
      <c r="B7917" s="1" t="s">
        <v>12760</v>
      </c>
      <c r="C7917" s="29" t="s">
        <v>16149</v>
      </c>
      <c r="D7917" s="29" t="s">
        <v>16168</v>
      </c>
      <c r="E7917" s="3">
        <v>1834</v>
      </c>
      <c r="F7917" s="7" t="str">
        <f t="shared" si="738"/>
        <v/>
      </c>
      <c r="G7917" s="7" t="str">
        <f t="shared" si="739"/>
        <v>SARDEGNA</v>
      </c>
      <c r="I7917" s="24" t="str">
        <f t="shared" si="740"/>
        <v>SANT'ANDREA FRIUS</v>
      </c>
      <c r="J7917" s="24" t="str">
        <f t="shared" si="741"/>
        <v>affarigenerali.comune.s.andrea.frius@pec.it</v>
      </c>
      <c r="K7917" s="24" t="str">
        <f t="shared" si="742"/>
        <v>ISOLE</v>
      </c>
      <c r="L7917" s="24" t="str">
        <f t="shared" si="743"/>
        <v>SARDEGNA</v>
      </c>
    </row>
    <row r="7918" spans="1:12" x14ac:dyDescent="0.2">
      <c r="A7918" s="2" t="s">
        <v>12795</v>
      </c>
      <c r="B7918" s="1" t="s">
        <v>12796</v>
      </c>
      <c r="C7918" s="29" t="s">
        <v>16149</v>
      </c>
      <c r="D7918" s="29" t="s">
        <v>16168</v>
      </c>
      <c r="E7918" s="3">
        <v>2712</v>
      </c>
      <c r="F7918" s="7" t="str">
        <f t="shared" si="738"/>
        <v/>
      </c>
      <c r="G7918" s="7" t="str">
        <f t="shared" si="739"/>
        <v>SARDEGNA</v>
      </c>
      <c r="I7918" s="24" t="str">
        <f t="shared" si="740"/>
        <v>SANT'ANNA ARRESI</v>
      </c>
      <c r="J7918" s="24" t="str">
        <f t="shared" si="741"/>
        <v>demografici.santannaarresi@pec.it</v>
      </c>
      <c r="K7918" s="24" t="str">
        <f t="shared" si="742"/>
        <v>ISOLE</v>
      </c>
      <c r="L7918" s="24" t="str">
        <f t="shared" si="743"/>
        <v>SARDEGNA</v>
      </c>
    </row>
    <row r="7919" spans="1:12" x14ac:dyDescent="0.2">
      <c r="A7919" s="2" t="s">
        <v>12801</v>
      </c>
      <c r="B7919" s="1" t="s">
        <v>12802</v>
      </c>
      <c r="C7919" s="29" t="s">
        <v>16149</v>
      </c>
      <c r="D7919" s="29" t="s">
        <v>16168</v>
      </c>
      <c r="E7919" s="3">
        <v>11496</v>
      </c>
      <c r="F7919" s="7" t="str">
        <f t="shared" si="738"/>
        <v/>
      </c>
      <c r="G7919" s="7" t="str">
        <f t="shared" si="739"/>
        <v>SARDEGNA</v>
      </c>
      <c r="I7919" s="24" t="str">
        <f t="shared" si="740"/>
        <v>SANT'ANTIOCO</v>
      </c>
      <c r="J7919" s="24" t="str">
        <f t="shared" si="741"/>
        <v>protocollo@comune.santantioco.legalmail.it</v>
      </c>
      <c r="K7919" s="24" t="str">
        <f t="shared" si="742"/>
        <v>ISOLE</v>
      </c>
      <c r="L7919" s="24" t="str">
        <f t="shared" si="743"/>
        <v>SARDEGNA</v>
      </c>
    </row>
    <row r="7920" spans="1:12" x14ac:dyDescent="0.2">
      <c r="A7920" s="2" t="s">
        <v>13034</v>
      </c>
      <c r="B7920" s="1" t="s">
        <v>13035</v>
      </c>
      <c r="C7920" s="29" t="s">
        <v>16149</v>
      </c>
      <c r="D7920" s="29" t="s">
        <v>16168</v>
      </c>
      <c r="E7920" s="3">
        <v>4168</v>
      </c>
      <c r="F7920" s="7" t="str">
        <f t="shared" si="738"/>
        <v/>
      </c>
      <c r="G7920" s="7" t="str">
        <f t="shared" si="739"/>
        <v>SARDEGNA</v>
      </c>
      <c r="I7920" s="24" t="str">
        <f t="shared" si="740"/>
        <v>SARDARA</v>
      </c>
      <c r="J7920" s="24" t="str">
        <f t="shared" si="741"/>
        <v>affarigenerali@pec.comune.sardara.vs.it</v>
      </c>
      <c r="K7920" s="24" t="str">
        <f t="shared" si="742"/>
        <v>ISOLE</v>
      </c>
      <c r="L7920" s="24" t="str">
        <f t="shared" si="743"/>
        <v>SARDEGNA</v>
      </c>
    </row>
    <row r="7921" spans="1:12" x14ac:dyDescent="0.2">
      <c r="A7921" s="2" t="s">
        <v>13260</v>
      </c>
      <c r="B7921" s="1" t="s">
        <v>13261</v>
      </c>
      <c r="C7921" s="29" t="s">
        <v>16149</v>
      </c>
      <c r="D7921" s="29" t="s">
        <v>16168</v>
      </c>
      <c r="E7921" s="3">
        <v>1277</v>
      </c>
      <c r="F7921" s="7" t="str">
        <f t="shared" si="738"/>
        <v/>
      </c>
      <c r="G7921" s="7" t="str">
        <f t="shared" si="739"/>
        <v>SARDEGNA</v>
      </c>
      <c r="I7921" s="24" t="str">
        <f t="shared" si="740"/>
        <v>SEGARIU</v>
      </c>
      <c r="J7921" s="24" t="str">
        <f t="shared" si="741"/>
        <v>protocollo@pec.comune.segariu.ca.it</v>
      </c>
      <c r="K7921" s="24" t="str">
        <f t="shared" si="742"/>
        <v>ISOLE</v>
      </c>
      <c r="L7921" s="24" t="str">
        <f t="shared" si="743"/>
        <v>SARDEGNA</v>
      </c>
    </row>
    <row r="7922" spans="1:12" x14ac:dyDescent="0.2">
      <c r="A7922" s="2" t="s">
        <v>13276</v>
      </c>
      <c r="B7922" s="1" t="s">
        <v>13277</v>
      </c>
      <c r="C7922" s="29" t="s">
        <v>16149</v>
      </c>
      <c r="D7922" s="29" t="s">
        <v>16168</v>
      </c>
      <c r="E7922" s="3">
        <v>1433</v>
      </c>
      <c r="F7922" s="7" t="str">
        <f t="shared" si="738"/>
        <v/>
      </c>
      <c r="G7922" s="7" t="str">
        <f t="shared" si="739"/>
        <v>SARDEGNA</v>
      </c>
      <c r="I7922" s="24" t="str">
        <f t="shared" si="740"/>
        <v>SELEGAS</v>
      </c>
      <c r="J7922" s="24" t="str">
        <f t="shared" si="741"/>
        <v>protocollo@pec.comune.selegas.ca.it</v>
      </c>
      <c r="K7922" s="24" t="str">
        <f t="shared" si="742"/>
        <v>ISOLE</v>
      </c>
      <c r="L7922" s="24" t="str">
        <f t="shared" si="743"/>
        <v>SARDEGNA</v>
      </c>
    </row>
    <row r="7923" spans="1:12" x14ac:dyDescent="0.2">
      <c r="A7923" s="2" t="s">
        <v>16185</v>
      </c>
      <c r="B7923" s="1" t="s">
        <v>13332</v>
      </c>
      <c r="C7923" s="29" t="s">
        <v>16149</v>
      </c>
      <c r="D7923" s="29" t="s">
        <v>16168</v>
      </c>
      <c r="E7923" s="3">
        <v>4781</v>
      </c>
      <c r="F7923" s="7" t="str">
        <f t="shared" si="738"/>
        <v/>
      </c>
      <c r="G7923" s="7" t="str">
        <f t="shared" si="739"/>
        <v>SARDEGNA</v>
      </c>
      <c r="I7923" s="24" t="str">
        <f t="shared" si="740"/>
        <v>SENORBÌ</v>
      </c>
      <c r="J7923" s="24" t="str">
        <f t="shared" si="741"/>
        <v>protocollo@pec.comune.senorbi.ca.it</v>
      </c>
      <c r="K7923" s="24" t="str">
        <f t="shared" si="742"/>
        <v>ISOLE</v>
      </c>
      <c r="L7923" s="24" t="str">
        <f t="shared" si="743"/>
        <v>SARDEGNA</v>
      </c>
    </row>
    <row r="7924" spans="1:12" x14ac:dyDescent="0.2">
      <c r="A7924" s="2" t="s">
        <v>13339</v>
      </c>
      <c r="B7924" s="1" t="s">
        <v>13340</v>
      </c>
      <c r="C7924" s="29" t="s">
        <v>16149</v>
      </c>
      <c r="D7924" s="29" t="s">
        <v>16168</v>
      </c>
      <c r="E7924" s="3">
        <v>2620</v>
      </c>
      <c r="F7924" s="7" t="str">
        <f t="shared" si="738"/>
        <v/>
      </c>
      <c r="G7924" s="7" t="str">
        <f t="shared" si="739"/>
        <v>SARDEGNA</v>
      </c>
      <c r="I7924" s="24" t="str">
        <f t="shared" si="740"/>
        <v>SERDIANA</v>
      </c>
      <c r="J7924" s="24" t="str">
        <f t="shared" si="741"/>
        <v>comune.serdiana@pec.it</v>
      </c>
      <c r="K7924" s="24" t="str">
        <f t="shared" si="742"/>
        <v>ISOLE</v>
      </c>
      <c r="L7924" s="24" t="str">
        <f t="shared" si="743"/>
        <v>SARDEGNA</v>
      </c>
    </row>
    <row r="7925" spans="1:12" x14ac:dyDescent="0.2">
      <c r="A7925" s="2" t="s">
        <v>13383</v>
      </c>
      <c r="B7925" s="1" t="s">
        <v>13384</v>
      </c>
      <c r="C7925" s="29" t="s">
        <v>16149</v>
      </c>
      <c r="D7925" s="29" t="s">
        <v>16168</v>
      </c>
      <c r="E7925" s="3">
        <v>9259</v>
      </c>
      <c r="F7925" s="7" t="str">
        <f t="shared" si="738"/>
        <v/>
      </c>
      <c r="G7925" s="7" t="str">
        <f t="shared" si="739"/>
        <v>SARDEGNA</v>
      </c>
      <c r="I7925" s="24" t="str">
        <f t="shared" si="740"/>
        <v>SERRAMANNA</v>
      </c>
      <c r="J7925" s="24" t="str">
        <f t="shared" si="741"/>
        <v>protocollo@pec.comune.serramanna.ca.it</v>
      </c>
      <c r="K7925" s="24" t="str">
        <f t="shared" si="742"/>
        <v>ISOLE</v>
      </c>
      <c r="L7925" s="24" t="str">
        <f t="shared" si="743"/>
        <v>SARDEGNA</v>
      </c>
    </row>
    <row r="7926" spans="1:12" x14ac:dyDescent="0.2">
      <c r="A7926" s="2" t="s">
        <v>13411</v>
      </c>
      <c r="B7926" s="1" t="s">
        <v>13412</v>
      </c>
      <c r="C7926" s="29" t="s">
        <v>16149</v>
      </c>
      <c r="D7926" s="29" t="s">
        <v>16168</v>
      </c>
      <c r="E7926" s="3">
        <v>5028</v>
      </c>
      <c r="F7926" s="7" t="str">
        <f t="shared" si="738"/>
        <v/>
      </c>
      <c r="G7926" s="7" t="str">
        <f t="shared" si="739"/>
        <v>SARDEGNA</v>
      </c>
      <c r="I7926" s="24" t="str">
        <f t="shared" si="740"/>
        <v>SERRENTI</v>
      </c>
      <c r="J7926" s="24" t="str">
        <f t="shared" si="741"/>
        <v>protocollo.serrenti@pec.comunas.it</v>
      </c>
      <c r="K7926" s="24" t="str">
        <f t="shared" si="742"/>
        <v>ISOLE</v>
      </c>
      <c r="L7926" s="24" t="str">
        <f t="shared" si="743"/>
        <v>SARDEGNA</v>
      </c>
    </row>
    <row r="7927" spans="1:12" x14ac:dyDescent="0.2">
      <c r="A7927" s="2" t="s">
        <v>13413</v>
      </c>
      <c r="B7927" s="1" t="s">
        <v>13414</v>
      </c>
      <c r="C7927" s="29" t="s">
        <v>16149</v>
      </c>
      <c r="D7927" s="29" t="s">
        <v>16168</v>
      </c>
      <c r="E7927" s="3">
        <v>676</v>
      </c>
      <c r="F7927" s="7" t="str">
        <f t="shared" si="738"/>
        <v/>
      </c>
      <c r="G7927" s="7" t="str">
        <f t="shared" si="739"/>
        <v>SARDEGNA</v>
      </c>
      <c r="I7927" s="24" t="str">
        <f t="shared" si="740"/>
        <v>SERRI</v>
      </c>
      <c r="J7927" s="24" t="str">
        <f t="shared" si="741"/>
        <v>protocollo@pec.comune.serri.ca.it</v>
      </c>
      <c r="K7927" s="24" t="str">
        <f t="shared" si="742"/>
        <v>ISOLE</v>
      </c>
      <c r="L7927" s="24" t="str">
        <f t="shared" si="743"/>
        <v>SARDEGNA</v>
      </c>
    </row>
    <row r="7928" spans="1:12" x14ac:dyDescent="0.2">
      <c r="A7928" s="2" t="s">
        <v>13471</v>
      </c>
      <c r="B7928" s="1" t="s">
        <v>13472</v>
      </c>
      <c r="C7928" s="29" t="s">
        <v>16149</v>
      </c>
      <c r="D7928" s="29" t="s">
        <v>16168</v>
      </c>
      <c r="E7928" s="3">
        <v>144</v>
      </c>
      <c r="F7928" s="7" t="str">
        <f t="shared" si="738"/>
        <v/>
      </c>
      <c r="G7928" s="7" t="str">
        <f t="shared" si="739"/>
        <v>SARDEGNA</v>
      </c>
      <c r="I7928" s="24" t="str">
        <f t="shared" si="740"/>
        <v>SETZU</v>
      </c>
      <c r="J7928" s="24" t="str">
        <f t="shared" si="741"/>
        <v>protocollo@pec.comune.setzu.vs.it</v>
      </c>
      <c r="K7928" s="24" t="str">
        <f t="shared" si="742"/>
        <v>ISOLE</v>
      </c>
      <c r="L7928" s="24" t="str">
        <f t="shared" si="743"/>
        <v>SARDEGNA</v>
      </c>
    </row>
    <row r="7929" spans="1:12" x14ac:dyDescent="0.2">
      <c r="A7929" s="2" t="s">
        <v>13473</v>
      </c>
      <c r="B7929" s="1" t="s">
        <v>13474</v>
      </c>
      <c r="C7929" s="29" t="s">
        <v>16149</v>
      </c>
      <c r="D7929" s="29" t="s">
        <v>16168</v>
      </c>
      <c r="E7929" s="3">
        <v>1361</v>
      </c>
      <c r="F7929" s="7" t="str">
        <f t="shared" si="738"/>
        <v/>
      </c>
      <c r="G7929" s="7" t="str">
        <f t="shared" si="739"/>
        <v>SARDEGNA</v>
      </c>
      <c r="I7929" s="24" t="str">
        <f t="shared" si="740"/>
        <v>SEUI</v>
      </c>
      <c r="J7929" s="24" t="str">
        <f t="shared" si="741"/>
        <v>ufficiostatocivile.seui@pec.comunas.it</v>
      </c>
      <c r="K7929" s="24" t="str">
        <f t="shared" si="742"/>
        <v>ISOLE</v>
      </c>
      <c r="L7929" s="24" t="str">
        <f t="shared" si="743"/>
        <v>SARDEGNA</v>
      </c>
    </row>
    <row r="7930" spans="1:12" x14ac:dyDescent="0.2">
      <c r="A7930" s="2" t="s">
        <v>13475</v>
      </c>
      <c r="B7930" s="1" t="s">
        <v>13476</v>
      </c>
      <c r="C7930" s="29" t="s">
        <v>16149</v>
      </c>
      <c r="D7930" s="29" t="s">
        <v>16168</v>
      </c>
      <c r="E7930" s="3">
        <v>897</v>
      </c>
      <c r="F7930" s="7" t="str">
        <f t="shared" si="738"/>
        <v/>
      </c>
      <c r="G7930" s="7" t="str">
        <f t="shared" si="739"/>
        <v>SARDEGNA</v>
      </c>
      <c r="I7930" s="24" t="str">
        <f t="shared" si="740"/>
        <v>SEULO</v>
      </c>
      <c r="J7930" s="24" t="str">
        <f t="shared" si="741"/>
        <v>protocollo@pec.comune.seulo.ca.it</v>
      </c>
      <c r="K7930" s="24" t="str">
        <f t="shared" si="742"/>
        <v>ISOLE</v>
      </c>
      <c r="L7930" s="24" t="str">
        <f t="shared" si="743"/>
        <v>SARDEGNA</v>
      </c>
    </row>
    <row r="7931" spans="1:12" x14ac:dyDescent="0.2">
      <c r="A7931" s="2" t="s">
        <v>13501</v>
      </c>
      <c r="B7931" s="1" t="s">
        <v>13502</v>
      </c>
      <c r="C7931" s="29" t="s">
        <v>16149</v>
      </c>
      <c r="D7931" s="29" t="s">
        <v>16168</v>
      </c>
      <c r="E7931" s="3">
        <v>696</v>
      </c>
      <c r="F7931" s="7" t="str">
        <f t="shared" si="738"/>
        <v/>
      </c>
      <c r="G7931" s="7" t="str">
        <f t="shared" si="739"/>
        <v>SARDEGNA</v>
      </c>
      <c r="I7931" s="24" t="str">
        <f t="shared" si="740"/>
        <v>SIDDI</v>
      </c>
      <c r="J7931" s="24" t="str">
        <f t="shared" si="741"/>
        <v>protocollo.siddi@pec.it</v>
      </c>
      <c r="K7931" s="24" t="str">
        <f t="shared" si="742"/>
        <v>ISOLE</v>
      </c>
      <c r="L7931" s="24" t="str">
        <f t="shared" si="743"/>
        <v>SARDEGNA</v>
      </c>
    </row>
    <row r="7932" spans="1:12" x14ac:dyDescent="0.2">
      <c r="A7932" s="2" t="s">
        <v>13518</v>
      </c>
      <c r="B7932" s="1" t="s">
        <v>13519</v>
      </c>
      <c r="C7932" s="29" t="s">
        <v>16149</v>
      </c>
      <c r="D7932" s="29" t="s">
        <v>16168</v>
      </c>
      <c r="E7932" s="3">
        <v>3997</v>
      </c>
      <c r="F7932" s="7" t="str">
        <f t="shared" si="738"/>
        <v/>
      </c>
      <c r="G7932" s="7" t="str">
        <f t="shared" si="739"/>
        <v>SARDEGNA</v>
      </c>
      <c r="I7932" s="24" t="str">
        <f t="shared" si="740"/>
        <v>SILIQUA</v>
      </c>
      <c r="J7932" s="24" t="str">
        <f t="shared" si="741"/>
        <v>protocollo@pec.comune.siliqua.ca.it</v>
      </c>
      <c r="K7932" s="24" t="str">
        <f t="shared" si="742"/>
        <v>ISOLE</v>
      </c>
      <c r="L7932" s="24" t="str">
        <f t="shared" si="743"/>
        <v>SARDEGNA</v>
      </c>
    </row>
    <row r="7933" spans="1:12" x14ac:dyDescent="0.2">
      <c r="A7933" s="2" t="s">
        <v>13520</v>
      </c>
      <c r="B7933" s="1" t="s">
        <v>13521</v>
      </c>
      <c r="C7933" s="29" t="s">
        <v>16149</v>
      </c>
      <c r="D7933" s="29" t="s">
        <v>16168</v>
      </c>
      <c r="E7933" s="3">
        <v>1271</v>
      </c>
      <c r="F7933" s="7" t="str">
        <f t="shared" si="738"/>
        <v/>
      </c>
      <c r="G7933" s="7" t="str">
        <f t="shared" si="739"/>
        <v>SARDEGNA</v>
      </c>
      <c r="I7933" s="24" t="str">
        <f t="shared" si="740"/>
        <v>SILIUS</v>
      </c>
      <c r="J7933" s="24" t="str">
        <f t="shared" si="741"/>
        <v>protocollo@pec.comune.silius.ca.it</v>
      </c>
      <c r="K7933" s="24" t="str">
        <f t="shared" si="742"/>
        <v>ISOLE</v>
      </c>
      <c r="L7933" s="24" t="str">
        <f t="shared" si="743"/>
        <v>SARDEGNA</v>
      </c>
    </row>
    <row r="7934" spans="1:12" x14ac:dyDescent="0.2">
      <c r="A7934" s="2" t="s">
        <v>13569</v>
      </c>
      <c r="B7934" s="1" t="s">
        <v>13570</v>
      </c>
      <c r="C7934" s="29" t="s">
        <v>16149</v>
      </c>
      <c r="D7934" s="29" t="s">
        <v>16168</v>
      </c>
      <c r="E7934" s="3">
        <v>2080</v>
      </c>
      <c r="F7934" s="7" t="str">
        <f t="shared" si="738"/>
        <v/>
      </c>
      <c r="G7934" s="7" t="str">
        <f t="shared" si="739"/>
        <v>SARDEGNA</v>
      </c>
      <c r="I7934" s="24" t="str">
        <f t="shared" si="740"/>
        <v>SIURGUS DONIGALA</v>
      </c>
      <c r="J7934" s="24" t="str">
        <f t="shared" si="741"/>
        <v>protocollo@pec.comune.siurgusdonigala.ca.it</v>
      </c>
      <c r="K7934" s="24" t="str">
        <f t="shared" si="742"/>
        <v>ISOLE</v>
      </c>
      <c r="L7934" s="24" t="str">
        <f t="shared" si="743"/>
        <v>SARDEGNA</v>
      </c>
    </row>
    <row r="7935" spans="1:12" x14ac:dyDescent="0.2">
      <c r="A7935" s="2" t="s">
        <v>13613</v>
      </c>
      <c r="B7935" s="1" t="s">
        <v>13614</v>
      </c>
      <c r="C7935" s="29" t="s">
        <v>16149</v>
      </c>
      <c r="D7935" s="29" t="s">
        <v>16168</v>
      </c>
      <c r="E7935" s="3">
        <v>1858</v>
      </c>
      <c r="F7935" s="7" t="str">
        <f t="shared" si="738"/>
        <v/>
      </c>
      <c r="G7935" s="7" t="str">
        <f t="shared" si="739"/>
        <v>SARDEGNA</v>
      </c>
      <c r="I7935" s="24" t="str">
        <f t="shared" si="740"/>
        <v>SOLEMINIS</v>
      </c>
      <c r="J7935" s="24" t="str">
        <f t="shared" si="741"/>
        <v>protocollo.soleminis@pec.comunas.it</v>
      </c>
      <c r="K7935" s="24" t="str">
        <f t="shared" si="742"/>
        <v>ISOLE</v>
      </c>
      <c r="L7935" s="24" t="str">
        <f t="shared" si="743"/>
        <v>SARDEGNA</v>
      </c>
    </row>
    <row r="7936" spans="1:12" x14ac:dyDescent="0.2">
      <c r="A7936" s="2" t="s">
        <v>13910</v>
      </c>
      <c r="B7936" s="1" t="s">
        <v>13911</v>
      </c>
      <c r="C7936" s="29" t="s">
        <v>16149</v>
      </c>
      <c r="D7936" s="29" t="s">
        <v>16168</v>
      </c>
      <c r="E7936" s="3">
        <v>1135</v>
      </c>
      <c r="F7936" s="7" t="str">
        <f t="shared" si="738"/>
        <v/>
      </c>
      <c r="G7936" s="7" t="str">
        <f t="shared" si="739"/>
        <v>SARDEGNA</v>
      </c>
      <c r="I7936" s="24" t="str">
        <f t="shared" si="740"/>
        <v>SUELLI</v>
      </c>
      <c r="J7936" s="24" t="str">
        <f t="shared" si="741"/>
        <v>protocollo.suelli@legalmail.it</v>
      </c>
      <c r="K7936" s="24" t="str">
        <f t="shared" si="742"/>
        <v>ISOLE</v>
      </c>
      <c r="L7936" s="24" t="str">
        <f t="shared" si="743"/>
        <v>SARDEGNA</v>
      </c>
    </row>
    <row r="7937" spans="1:12" x14ac:dyDescent="0.2">
      <c r="A7937" s="2" t="s">
        <v>14156</v>
      </c>
      <c r="B7937" s="1" t="s">
        <v>14157</v>
      </c>
      <c r="C7937" s="29" t="s">
        <v>16149</v>
      </c>
      <c r="D7937" s="29" t="s">
        <v>16168</v>
      </c>
      <c r="E7937" s="3">
        <v>3773</v>
      </c>
      <c r="F7937" s="7" t="str">
        <f t="shared" si="738"/>
        <v/>
      </c>
      <c r="G7937" s="7" t="str">
        <f t="shared" si="739"/>
        <v>SARDEGNA</v>
      </c>
      <c r="I7937" s="24" t="str">
        <f t="shared" si="740"/>
        <v>TEULADA</v>
      </c>
      <c r="J7937" s="24" t="str">
        <f t="shared" si="741"/>
        <v>protocollo@pec.comune.teulada.ca.it</v>
      </c>
      <c r="K7937" s="24" t="str">
        <f t="shared" si="742"/>
        <v>ISOLE</v>
      </c>
      <c r="L7937" s="24" t="str">
        <f t="shared" si="743"/>
        <v>SARDEGNA</v>
      </c>
    </row>
    <row r="7938" spans="1:12" x14ac:dyDescent="0.2">
      <c r="A7938" s="2" t="s">
        <v>14449</v>
      </c>
      <c r="B7938" s="1" t="s">
        <v>14450</v>
      </c>
      <c r="C7938" s="29" t="s">
        <v>16149</v>
      </c>
      <c r="D7938" s="29" t="s">
        <v>16168</v>
      </c>
      <c r="E7938" s="3">
        <v>1107</v>
      </c>
      <c r="F7938" s="7" t="str">
        <f t="shared" ref="F7938:F7955" si="744">IF(E7938&gt;300000,"Trovato","")</f>
        <v/>
      </c>
      <c r="G7938" s="7" t="str">
        <f t="shared" ref="G7938:G7955" si="745">IF(AND(E7938&gt;=50000,E7938&lt;=100000),"Compreso",D7938)</f>
        <v>SARDEGNA</v>
      </c>
      <c r="I7938" s="24" t="str">
        <f t="shared" si="740"/>
        <v>TRATALIAS</v>
      </c>
      <c r="J7938" s="24" t="str">
        <f t="shared" si="741"/>
        <v>protocollo@pec.comune.tratalias.ca.it</v>
      </c>
      <c r="K7938" s="24" t="str">
        <f t="shared" si="742"/>
        <v>ISOLE</v>
      </c>
      <c r="L7938" s="24" t="str">
        <f t="shared" si="743"/>
        <v>SARDEGNA</v>
      </c>
    </row>
    <row r="7939" spans="1:12" x14ac:dyDescent="0.2">
      <c r="A7939" s="2" t="s">
        <v>14642</v>
      </c>
      <c r="B7939" s="1" t="s">
        <v>14643</v>
      </c>
      <c r="C7939" s="29" t="s">
        <v>16149</v>
      </c>
      <c r="D7939" s="29" t="s">
        <v>16168</v>
      </c>
      <c r="E7939" s="3">
        <v>1062</v>
      </c>
      <c r="F7939" s="7" t="str">
        <f t="shared" si="744"/>
        <v/>
      </c>
      <c r="G7939" s="7" t="str">
        <f t="shared" si="745"/>
        <v>SARDEGNA</v>
      </c>
      <c r="I7939" s="24" t="str">
        <f t="shared" ref="I7939:I7955" si="746">TRIM(A7939)</f>
        <v>TUILI</v>
      </c>
      <c r="J7939" s="24" t="str">
        <f t="shared" ref="J7939:J7955" si="747">TRIM(B7939)</f>
        <v>sindaco.tuili@pec.comunas.it</v>
      </c>
      <c r="K7939" s="24" t="str">
        <f t="shared" ref="K7939:K7955" si="748">TRIM(C7939)</f>
        <v>ISOLE</v>
      </c>
      <c r="L7939" s="24" t="str">
        <f t="shared" ref="L7939:L7955" si="749">TRIM(D7939)</f>
        <v>SARDEGNA</v>
      </c>
    </row>
    <row r="7940" spans="1:12" x14ac:dyDescent="0.2">
      <c r="A7940" s="2" t="s">
        <v>14658</v>
      </c>
      <c r="B7940" s="1" t="s">
        <v>14659</v>
      </c>
      <c r="C7940" s="29" t="s">
        <v>16149</v>
      </c>
      <c r="D7940" s="29" t="s">
        <v>16168</v>
      </c>
      <c r="E7940" s="3">
        <v>442</v>
      </c>
      <c r="F7940" s="7" t="str">
        <f t="shared" si="744"/>
        <v/>
      </c>
      <c r="G7940" s="7" t="str">
        <f t="shared" si="745"/>
        <v>SARDEGNA</v>
      </c>
      <c r="I7940" s="24" t="str">
        <f t="shared" si="746"/>
        <v>TURRI</v>
      </c>
      <c r="J7940" s="24" t="str">
        <f t="shared" si="747"/>
        <v>turri.unione@legalmail.it</v>
      </c>
      <c r="K7940" s="24" t="str">
        <f t="shared" si="748"/>
        <v>ISOLE</v>
      </c>
      <c r="L7940" s="24" t="str">
        <f t="shared" si="749"/>
        <v>SARDEGNA</v>
      </c>
    </row>
    <row r="7941" spans="1:12" x14ac:dyDescent="0.2">
      <c r="A7941" s="2" t="s">
        <v>14723</v>
      </c>
      <c r="B7941" s="1" t="s">
        <v>14724</v>
      </c>
      <c r="C7941" s="29" t="s">
        <v>16149</v>
      </c>
      <c r="D7941" s="29" t="s">
        <v>16168</v>
      </c>
      <c r="E7941" s="3">
        <v>4285</v>
      </c>
      <c r="F7941" s="7" t="str">
        <f t="shared" si="744"/>
        <v/>
      </c>
      <c r="G7941" s="7" t="str">
        <f t="shared" si="745"/>
        <v>SARDEGNA</v>
      </c>
      <c r="I7941" s="24" t="str">
        <f t="shared" si="746"/>
        <v>USSANA</v>
      </c>
      <c r="J7941" s="24" t="str">
        <f t="shared" si="747"/>
        <v>protocollo@pec.comune.ussana.ca.it</v>
      </c>
      <c r="K7941" s="24" t="str">
        <f t="shared" si="748"/>
        <v>ISOLE</v>
      </c>
      <c r="L7941" s="24" t="str">
        <f t="shared" si="749"/>
        <v>SARDEGNA</v>
      </c>
    </row>
    <row r="7942" spans="1:12" x14ac:dyDescent="0.2">
      <c r="A7942" s="2" t="s">
        <v>14725</v>
      </c>
      <c r="B7942" s="1" t="s">
        <v>14726</v>
      </c>
      <c r="C7942" s="29" t="s">
        <v>16149</v>
      </c>
      <c r="D7942" s="29" t="s">
        <v>16168</v>
      </c>
      <c r="E7942" s="3">
        <v>556</v>
      </c>
      <c r="F7942" s="7" t="str">
        <f t="shared" si="744"/>
        <v/>
      </c>
      <c r="G7942" s="7" t="str">
        <f t="shared" si="745"/>
        <v>SARDEGNA</v>
      </c>
      <c r="I7942" s="24" t="str">
        <f t="shared" si="746"/>
        <v>USSARAMANNA</v>
      </c>
      <c r="J7942" s="24" t="str">
        <f t="shared" si="747"/>
        <v>protocollo@pec.comune.ussaramanna.vs.it</v>
      </c>
      <c r="K7942" s="24" t="str">
        <f t="shared" si="748"/>
        <v>ISOLE</v>
      </c>
      <c r="L7942" s="24" t="str">
        <f t="shared" si="749"/>
        <v>SARDEGNA</v>
      </c>
    </row>
    <row r="7943" spans="1:12" x14ac:dyDescent="0.2">
      <c r="A7943" s="2" t="s">
        <v>14916</v>
      </c>
      <c r="B7943" s="1" t="s">
        <v>14917</v>
      </c>
      <c r="C7943" s="29" t="s">
        <v>16149</v>
      </c>
      <c r="D7943" s="29" t="s">
        <v>16168</v>
      </c>
      <c r="E7943" s="3">
        <v>1944</v>
      </c>
      <c r="F7943" s="7" t="str">
        <f t="shared" si="744"/>
        <v/>
      </c>
      <c r="G7943" s="7" t="str">
        <f t="shared" si="745"/>
        <v>SARDEGNA</v>
      </c>
      <c r="I7943" s="24" t="str">
        <f t="shared" si="746"/>
        <v>VALLERMOSA</v>
      </c>
      <c r="J7943" s="24" t="str">
        <f t="shared" si="747"/>
        <v>protocollo.vallermosa@servizipostacert.it</v>
      </c>
      <c r="K7943" s="24" t="str">
        <f t="shared" si="748"/>
        <v>ISOLE</v>
      </c>
      <c r="L7943" s="24" t="str">
        <f t="shared" si="749"/>
        <v>SARDEGNA</v>
      </c>
    </row>
    <row r="7944" spans="1:12" x14ac:dyDescent="0.2">
      <c r="A7944" s="2" t="s">
        <v>15410</v>
      </c>
      <c r="B7944" s="1" t="s">
        <v>15411</v>
      </c>
      <c r="C7944" s="29" t="s">
        <v>16149</v>
      </c>
      <c r="D7944" s="29" t="s">
        <v>16168</v>
      </c>
      <c r="E7944" s="3">
        <v>14281</v>
      </c>
      <c r="F7944" s="7" t="str">
        <f t="shared" si="744"/>
        <v/>
      </c>
      <c r="G7944" s="7" t="str">
        <f t="shared" si="745"/>
        <v>SARDEGNA</v>
      </c>
      <c r="I7944" s="24" t="str">
        <f t="shared" si="746"/>
        <v>VILLACIDRO</v>
      </c>
      <c r="J7944" s="24" t="str">
        <f t="shared" si="747"/>
        <v>protocollo.villacidro@pec.it</v>
      </c>
      <c r="K7944" s="24" t="str">
        <f t="shared" si="748"/>
        <v>ISOLE</v>
      </c>
      <c r="L7944" s="24" t="str">
        <f t="shared" si="749"/>
        <v>SARDEGNA</v>
      </c>
    </row>
    <row r="7945" spans="1:12" x14ac:dyDescent="0.2">
      <c r="A7945" s="2" t="s">
        <v>15452</v>
      </c>
      <c r="B7945" s="1" t="s">
        <v>15453</v>
      </c>
      <c r="C7945" s="29" t="s">
        <v>16149</v>
      </c>
      <c r="D7945" s="29" t="s">
        <v>16168</v>
      </c>
      <c r="E7945" s="3">
        <v>2872</v>
      </c>
      <c r="F7945" s="7" t="str">
        <f t="shared" si="744"/>
        <v/>
      </c>
      <c r="G7945" s="7" t="str">
        <f t="shared" si="745"/>
        <v>SARDEGNA</v>
      </c>
      <c r="I7945" s="24" t="str">
        <f t="shared" si="746"/>
        <v>VILLAMAR</v>
      </c>
      <c r="J7945" s="24" t="str">
        <f t="shared" si="747"/>
        <v>segreteria.villamar@legalmail.it</v>
      </c>
      <c r="K7945" s="24" t="str">
        <f t="shared" si="748"/>
        <v>ISOLE</v>
      </c>
      <c r="L7945" s="24" t="str">
        <f t="shared" si="749"/>
        <v>SARDEGNA</v>
      </c>
    </row>
    <row r="7946" spans="1:12" x14ac:dyDescent="0.2">
      <c r="A7946" s="2" t="s">
        <v>15456</v>
      </c>
      <c r="B7946" s="1" t="s">
        <v>15457</v>
      </c>
      <c r="C7946" s="29" t="s">
        <v>16149</v>
      </c>
      <c r="D7946" s="29" t="s">
        <v>16168</v>
      </c>
      <c r="E7946" s="3">
        <v>3655</v>
      </c>
      <c r="F7946" s="7" t="str">
        <f t="shared" si="744"/>
        <v/>
      </c>
      <c r="G7946" s="7" t="str">
        <f t="shared" si="745"/>
        <v>SARDEGNA</v>
      </c>
      <c r="I7946" s="24" t="str">
        <f t="shared" si="746"/>
        <v>VILLAMASSARGIA</v>
      </c>
      <c r="J7946" s="24" t="str">
        <f t="shared" si="747"/>
        <v>comunevillamassargia@legalmail.it</v>
      </c>
      <c r="K7946" s="24" t="str">
        <f t="shared" si="748"/>
        <v>ISOLE</v>
      </c>
      <c r="L7946" s="24" t="str">
        <f t="shared" si="749"/>
        <v>SARDEGNA</v>
      </c>
    </row>
    <row r="7947" spans="1:12" x14ac:dyDescent="0.2">
      <c r="A7947" s="2" t="s">
        <v>15494</v>
      </c>
      <c r="B7947" s="1" t="s">
        <v>15495</v>
      </c>
      <c r="C7947" s="29" t="s">
        <v>16149</v>
      </c>
      <c r="D7947" s="29" t="s">
        <v>16168</v>
      </c>
      <c r="E7947" s="3">
        <v>1158</v>
      </c>
      <c r="F7947" s="7" t="str">
        <f t="shared" si="744"/>
        <v/>
      </c>
      <c r="G7947" s="7" t="str">
        <f t="shared" si="745"/>
        <v>SARDEGNA</v>
      </c>
      <c r="I7947" s="24" t="str">
        <f t="shared" si="746"/>
        <v>VILLANOVA TULO</v>
      </c>
      <c r="J7947" s="24" t="str">
        <f t="shared" si="747"/>
        <v>protocollo.villanovatulo@legalmail.it</v>
      </c>
      <c r="K7947" s="24" t="str">
        <f t="shared" si="748"/>
        <v>ISOLE</v>
      </c>
      <c r="L7947" s="24" t="str">
        <f t="shared" si="749"/>
        <v>SARDEGNA</v>
      </c>
    </row>
    <row r="7948" spans="1:12" x14ac:dyDescent="0.2">
      <c r="A7948" s="2" t="s">
        <v>15496</v>
      </c>
      <c r="B7948" s="1" t="s">
        <v>15497</v>
      </c>
      <c r="C7948" s="29" t="s">
        <v>16149</v>
      </c>
      <c r="D7948" s="29" t="s">
        <v>16168</v>
      </c>
      <c r="E7948" s="3">
        <v>681</v>
      </c>
      <c r="F7948" s="7" t="str">
        <f t="shared" si="744"/>
        <v/>
      </c>
      <c r="G7948" s="7" t="str">
        <f t="shared" si="745"/>
        <v>SARDEGNA</v>
      </c>
      <c r="I7948" s="24" t="str">
        <f t="shared" si="746"/>
        <v>VILLANOVAFORRU</v>
      </c>
      <c r="J7948" s="24" t="str">
        <f t="shared" si="747"/>
        <v>protocollo.villanovaforru@pec.comunas.it</v>
      </c>
      <c r="K7948" s="24" t="str">
        <f t="shared" si="748"/>
        <v>ISOLE</v>
      </c>
      <c r="L7948" s="24" t="str">
        <f t="shared" si="749"/>
        <v>SARDEGNA</v>
      </c>
    </row>
    <row r="7949" spans="1:12" x14ac:dyDescent="0.2">
      <c r="A7949" s="2" t="s">
        <v>15498</v>
      </c>
      <c r="B7949" s="1" t="s">
        <v>15499</v>
      </c>
      <c r="C7949" s="29" t="s">
        <v>16149</v>
      </c>
      <c r="D7949" s="29" t="s">
        <v>16168</v>
      </c>
      <c r="E7949" s="3">
        <v>1433</v>
      </c>
      <c r="F7949" s="7" t="str">
        <f t="shared" si="744"/>
        <v/>
      </c>
      <c r="G7949" s="7" t="str">
        <f t="shared" si="745"/>
        <v>SARDEGNA</v>
      </c>
      <c r="I7949" s="24" t="str">
        <f t="shared" si="746"/>
        <v>VILLANOVAFRANCA</v>
      </c>
      <c r="J7949" s="24" t="str">
        <f t="shared" si="747"/>
        <v>protocollo@pec.comune.villanovafranca.ca.it</v>
      </c>
      <c r="K7949" s="24" t="str">
        <f t="shared" si="748"/>
        <v>ISOLE</v>
      </c>
      <c r="L7949" s="24" t="str">
        <f t="shared" si="749"/>
        <v>SARDEGNA</v>
      </c>
    </row>
    <row r="7950" spans="1:12" x14ac:dyDescent="0.2">
      <c r="A7950" s="2" t="s">
        <v>15504</v>
      </c>
      <c r="B7950" s="1" t="s">
        <v>15505</v>
      </c>
      <c r="C7950" s="29" t="s">
        <v>16149</v>
      </c>
      <c r="D7950" s="29" t="s">
        <v>16168</v>
      </c>
      <c r="E7950" s="3">
        <v>1097</v>
      </c>
      <c r="F7950" s="7" t="str">
        <f t="shared" si="744"/>
        <v/>
      </c>
      <c r="G7950" s="7" t="str">
        <f t="shared" si="745"/>
        <v>SARDEGNA</v>
      </c>
      <c r="I7950" s="24" t="str">
        <f t="shared" si="746"/>
        <v>VILLAPERUCCIO</v>
      </c>
      <c r="J7950" s="24" t="str">
        <f t="shared" si="747"/>
        <v>protocollo@pec.comune.villaperuccio.ci.it</v>
      </c>
      <c r="K7950" s="24" t="str">
        <f t="shared" si="748"/>
        <v>ISOLE</v>
      </c>
      <c r="L7950" s="24" t="str">
        <f t="shared" si="749"/>
        <v>SARDEGNA</v>
      </c>
    </row>
    <row r="7951" spans="1:12" x14ac:dyDescent="0.2">
      <c r="A7951" s="2" t="s">
        <v>15507</v>
      </c>
      <c r="B7951" s="1" t="s">
        <v>15508</v>
      </c>
      <c r="C7951" s="29" t="s">
        <v>16149</v>
      </c>
      <c r="D7951" s="29" t="s">
        <v>16168</v>
      </c>
      <c r="E7951" s="3">
        <v>4836</v>
      </c>
      <c r="F7951" s="7" t="str">
        <f t="shared" si="744"/>
        <v/>
      </c>
      <c r="G7951" s="7" t="str">
        <f t="shared" si="745"/>
        <v>SARDEGNA</v>
      </c>
      <c r="I7951" s="24" t="str">
        <f t="shared" si="746"/>
        <v>VILLAPUTZU</v>
      </c>
      <c r="J7951" s="24" t="str">
        <f t="shared" si="747"/>
        <v>protocollo@pec.comune.villaputzu.ca.it</v>
      </c>
      <c r="K7951" s="24" t="str">
        <f t="shared" si="748"/>
        <v>ISOLE</v>
      </c>
      <c r="L7951" s="24" t="str">
        <f t="shared" si="749"/>
        <v>SARDEGNA</v>
      </c>
    </row>
    <row r="7952" spans="1:12" x14ac:dyDescent="0.2">
      <c r="A7952" s="2" t="s">
        <v>15531</v>
      </c>
      <c r="B7952" s="1" t="s">
        <v>15532</v>
      </c>
      <c r="C7952" s="29" t="s">
        <v>16149</v>
      </c>
      <c r="D7952" s="29" t="s">
        <v>16168</v>
      </c>
      <c r="E7952" s="3">
        <v>1127</v>
      </c>
      <c r="F7952" s="7" t="str">
        <f t="shared" si="744"/>
        <v/>
      </c>
      <c r="G7952" s="7" t="str">
        <f t="shared" si="745"/>
        <v>SARDEGNA</v>
      </c>
      <c r="I7952" s="24" t="str">
        <f t="shared" si="746"/>
        <v>VILLASALTO</v>
      </c>
      <c r="J7952" s="24" t="str">
        <f t="shared" si="747"/>
        <v>protocollo.villasalto@pec.comunas.it</v>
      </c>
      <c r="K7952" s="24" t="str">
        <f t="shared" si="748"/>
        <v>ISOLE</v>
      </c>
      <c r="L7952" s="24" t="str">
        <f t="shared" si="749"/>
        <v>SARDEGNA</v>
      </c>
    </row>
    <row r="7953" spans="1:12" x14ac:dyDescent="0.2">
      <c r="A7953" s="2" t="s">
        <v>15535</v>
      </c>
      <c r="B7953" s="1" t="s">
        <v>15536</v>
      </c>
      <c r="C7953" s="29" t="s">
        <v>16149</v>
      </c>
      <c r="D7953" s="29" t="s">
        <v>16168</v>
      </c>
      <c r="E7953" s="3">
        <v>3420</v>
      </c>
      <c r="F7953" s="7" t="str">
        <f t="shared" si="744"/>
        <v/>
      </c>
      <c r="G7953" s="7" t="str">
        <f t="shared" si="745"/>
        <v>SARDEGNA</v>
      </c>
      <c r="I7953" s="24" t="str">
        <f t="shared" si="746"/>
        <v>VILLASIMIUS</v>
      </c>
      <c r="J7953" s="24" t="str">
        <f t="shared" si="747"/>
        <v>protocollo.comunevillasimius@legalmail.it</v>
      </c>
      <c r="K7953" s="24" t="str">
        <f t="shared" si="748"/>
        <v>ISOLE</v>
      </c>
      <c r="L7953" s="24" t="str">
        <f t="shared" si="749"/>
        <v>SARDEGNA</v>
      </c>
    </row>
    <row r="7954" spans="1:12" x14ac:dyDescent="0.2">
      <c r="A7954" s="2" t="s">
        <v>15537</v>
      </c>
      <c r="B7954" s="1" t="s">
        <v>15538</v>
      </c>
      <c r="C7954" s="29" t="s">
        <v>16149</v>
      </c>
      <c r="D7954" s="29" t="s">
        <v>16168</v>
      </c>
      <c r="E7954" s="3">
        <v>6857</v>
      </c>
      <c r="F7954" s="7" t="str">
        <f t="shared" si="744"/>
        <v/>
      </c>
      <c r="G7954" s="7" t="str">
        <f t="shared" si="745"/>
        <v>SARDEGNA</v>
      </c>
      <c r="I7954" s="24" t="str">
        <f t="shared" si="746"/>
        <v>VILLASOR</v>
      </c>
      <c r="J7954" s="24" t="str">
        <f t="shared" si="747"/>
        <v>segreteriavillasor@legalmail.it</v>
      </c>
      <c r="K7954" s="24" t="str">
        <f t="shared" si="748"/>
        <v>ISOLE</v>
      </c>
      <c r="L7954" s="24" t="str">
        <f t="shared" si="749"/>
        <v>SARDEGNA</v>
      </c>
    </row>
    <row r="7955" spans="1:12" x14ac:dyDescent="0.2">
      <c r="A7955" s="2" t="s">
        <v>15539</v>
      </c>
      <c r="B7955" s="1" t="s">
        <v>15540</v>
      </c>
      <c r="C7955" s="29" t="s">
        <v>16149</v>
      </c>
      <c r="D7955" s="29" t="s">
        <v>16168</v>
      </c>
      <c r="E7955" s="3">
        <v>2407</v>
      </c>
      <c r="F7955" s="7" t="str">
        <f t="shared" si="744"/>
        <v/>
      </c>
      <c r="G7955" s="7" t="str">
        <f t="shared" si="745"/>
        <v>SARDEGNA</v>
      </c>
      <c r="I7955" s="24" t="str">
        <f t="shared" si="746"/>
        <v>VILLASPECIOSA</v>
      </c>
      <c r="J7955" s="24" t="str">
        <f t="shared" si="747"/>
        <v>comune.villaspeciosa@legalmail.it</v>
      </c>
      <c r="K7955" s="24" t="str">
        <f t="shared" si="748"/>
        <v>ISOLE</v>
      </c>
      <c r="L7955" s="24" t="str">
        <f t="shared" si="749"/>
        <v>SARDEGNA</v>
      </c>
    </row>
  </sheetData>
  <autoFilter ref="A1:G7955" xr:uid="{00000000-0001-0000-0000-000000000000}"/>
  <conditionalFormatting sqref="A2:A7955">
    <cfRule type="duplicateValues" dxfId="1" priority="1"/>
  </conditionalFormatting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D7902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1" max="1" width="67.140625" bestFit="1" customWidth="1"/>
    <col min="2" max="2" width="60.85546875" bestFit="1" customWidth="1"/>
    <col min="3" max="3" width="44.42578125" bestFit="1" customWidth="1"/>
    <col min="4" max="4" width="41.140625" bestFit="1" customWidth="1"/>
  </cols>
  <sheetData>
    <row r="1" spans="1:4" x14ac:dyDescent="0.2">
      <c r="A1" s="8" t="s">
        <v>15801</v>
      </c>
      <c r="B1" s="8" t="s">
        <v>410</v>
      </c>
      <c r="C1" s="8" t="s">
        <v>16221</v>
      </c>
      <c r="D1" s="8" t="s">
        <v>16337</v>
      </c>
    </row>
    <row r="2" spans="1:4" x14ac:dyDescent="0.2">
      <c r="A2" t="s">
        <v>411</v>
      </c>
      <c r="B2" t="s">
        <v>412</v>
      </c>
      <c r="C2" t="str" cm="1">
        <f t="array" ref="C2:D2">_xlfn.TEXTSPLIT(B2,"@")</f>
        <v>abanoterme.pd</v>
      </c>
      <c r="D2" t="str">
        <v>cert.ip-veneto.net</v>
      </c>
    </row>
    <row r="3" spans="1:4" x14ac:dyDescent="0.2">
      <c r="A3" t="s">
        <v>413</v>
      </c>
      <c r="B3" t="s">
        <v>414</v>
      </c>
      <c r="C3" t="str" cm="1">
        <f t="array" ref="C3:D3">_xlfn.TEXTSPLIT(B3,"@")</f>
        <v>comune.abbadiacerreto</v>
      </c>
      <c r="D3" t="str">
        <v>pec.regione.lombardia.it</v>
      </c>
    </row>
    <row r="4" spans="1:4" x14ac:dyDescent="0.2">
      <c r="A4" t="s">
        <v>415</v>
      </c>
      <c r="B4" t="s">
        <v>416</v>
      </c>
      <c r="C4" t="str" cm="1">
        <f t="array" ref="C4:D4">_xlfn.TEXTSPLIT(B4,"@")</f>
        <v>comune.abbadialariana</v>
      </c>
      <c r="D4" t="str">
        <v>legalmail.it</v>
      </c>
    </row>
    <row r="5" spans="1:4" x14ac:dyDescent="0.2">
      <c r="A5" t="s">
        <v>417</v>
      </c>
      <c r="B5" t="s">
        <v>418</v>
      </c>
      <c r="C5" t="str" cm="1">
        <f t="array" ref="C5:D5">_xlfn.TEXTSPLIT(B5,"@")</f>
        <v>comune.abbadia</v>
      </c>
      <c r="D5" t="str">
        <v>postacert.toscana.it</v>
      </c>
    </row>
    <row r="6" spans="1:4" x14ac:dyDescent="0.2">
      <c r="A6" t="s">
        <v>419</v>
      </c>
      <c r="B6" t="s">
        <v>420</v>
      </c>
      <c r="C6" t="str" cm="1">
        <f t="array" ref="C6:D6">_xlfn.TEXTSPLIT(B6,"@")</f>
        <v>protocollo</v>
      </c>
      <c r="D6" t="str">
        <v>pec.comune.abbasanta.or.it</v>
      </c>
    </row>
    <row r="7" spans="1:4" x14ac:dyDescent="0.2">
      <c r="A7" t="s">
        <v>421</v>
      </c>
      <c r="B7" t="s">
        <v>422</v>
      </c>
      <c r="C7" t="str" cm="1">
        <f t="array" ref="C7:D7">_xlfn.TEXTSPLIT(B7,"@")</f>
        <v>abbateggio</v>
      </c>
      <c r="D7" t="str">
        <v>pec.pescarainnova.it</v>
      </c>
    </row>
    <row r="8" spans="1:4" x14ac:dyDescent="0.2">
      <c r="A8" t="s">
        <v>423</v>
      </c>
      <c r="B8" t="s">
        <v>424</v>
      </c>
      <c r="C8" t="str" cm="1">
        <f t="array" ref="C8:D8">_xlfn.TEXTSPLIT(B8,"@")</f>
        <v>comune.abbiategrasso</v>
      </c>
      <c r="D8" t="str">
        <v>legalpec.it</v>
      </c>
    </row>
    <row r="9" spans="1:4" x14ac:dyDescent="0.2">
      <c r="A9" t="s">
        <v>425</v>
      </c>
      <c r="B9" t="s">
        <v>426</v>
      </c>
      <c r="C9" t="str" cm="1">
        <f t="array" ref="C9:D9">_xlfn.TEXTSPLIT(B9,"@")</f>
        <v>abetonecutigliano</v>
      </c>
      <c r="D9" t="str">
        <v>postacert.toscana.it</v>
      </c>
    </row>
    <row r="10" spans="1:4" x14ac:dyDescent="0.2">
      <c r="A10" t="s">
        <v>427</v>
      </c>
      <c r="B10" t="s">
        <v>428</v>
      </c>
      <c r="C10" t="str" cm="1">
        <f t="array" ref="C10:D10">_xlfn.TEXTSPLIT(B10,"@")</f>
        <v>comune.abriola</v>
      </c>
      <c r="D10" t="str">
        <v>cert.ruparbasilicata.it</v>
      </c>
    </row>
    <row r="11" spans="1:4" x14ac:dyDescent="0.2">
      <c r="A11" t="s">
        <v>429</v>
      </c>
      <c r="B11" t="s">
        <v>430</v>
      </c>
      <c r="C11" t="str" cm="1">
        <f t="array" ref="C11:D11">_xlfn.TEXTSPLIT(B11,"@")</f>
        <v>protocollo</v>
      </c>
      <c r="D11" t="str">
        <v>pec.comune.acate.rg.it</v>
      </c>
    </row>
    <row r="12" spans="1:4" x14ac:dyDescent="0.2">
      <c r="A12" t="s">
        <v>431</v>
      </c>
      <c r="B12" t="s">
        <v>432</v>
      </c>
      <c r="C12" t="str" cm="1">
        <f t="array" ref="C12:D12">_xlfn.TEXTSPLIT(B12,"@")</f>
        <v>segreteria</v>
      </c>
      <c r="D12" t="str">
        <v>pec.comune.accadia.fg.it</v>
      </c>
    </row>
    <row r="13" spans="1:4" x14ac:dyDescent="0.2">
      <c r="A13" t="s">
        <v>433</v>
      </c>
      <c r="B13" t="s">
        <v>434</v>
      </c>
      <c r="C13" t="str" cm="1">
        <f t="array" ref="C13:D13">_xlfn.TEXTSPLIT(B13,"@")</f>
        <v>comuneacceglio</v>
      </c>
      <c r="D13" t="str">
        <v>pcert.postecert.it</v>
      </c>
    </row>
    <row r="14" spans="1:4" x14ac:dyDescent="0.2">
      <c r="A14" t="s">
        <v>435</v>
      </c>
      <c r="B14" t="s">
        <v>436</v>
      </c>
      <c r="C14" t="str" cm="1">
        <f t="array" ref="C14:D14">_xlfn.TEXTSPLIT(B14,"@")</f>
        <v>comune.accettura</v>
      </c>
      <c r="D14" t="str">
        <v>cert.ruparbasilicata.it</v>
      </c>
    </row>
    <row r="15" spans="1:4" x14ac:dyDescent="0.2">
      <c r="A15" t="s">
        <v>437</v>
      </c>
      <c r="B15" t="s">
        <v>438</v>
      </c>
      <c r="C15" t="str" cm="1">
        <f t="array" ref="C15:D15">_xlfn.TEXTSPLIT(B15,"@")</f>
        <v>accianoaq</v>
      </c>
      <c r="D15" t="str">
        <v>pec.it</v>
      </c>
    </row>
    <row r="16" spans="1:4" x14ac:dyDescent="0.2">
      <c r="A16" t="s">
        <v>439</v>
      </c>
      <c r="B16" t="s">
        <v>440</v>
      </c>
      <c r="C16" t="str" cm="1">
        <f t="array" ref="C16:D16">_xlfn.TEXTSPLIT(B16,"@")</f>
        <v>comune.accumoli</v>
      </c>
      <c r="D16" t="str">
        <v>pec.it</v>
      </c>
    </row>
    <row r="17" spans="1:4" x14ac:dyDescent="0.2">
      <c r="A17" t="s">
        <v>441</v>
      </c>
      <c r="B17" t="s">
        <v>442</v>
      </c>
      <c r="C17" t="str" cm="1">
        <f t="array" ref="C17:D17">_xlfn.TEXTSPLIT(B17,"@")</f>
        <v>protocollo</v>
      </c>
      <c r="D17" t="str">
        <v>pec.acerenza.pz.it</v>
      </c>
    </row>
    <row r="18" spans="1:4" x14ac:dyDescent="0.2">
      <c r="A18" t="s">
        <v>443</v>
      </c>
      <c r="B18" t="s">
        <v>444</v>
      </c>
      <c r="C18" t="str" cm="1">
        <f t="array" ref="C18:D18">_xlfn.TEXTSPLIT(B18,"@")</f>
        <v>protocollo</v>
      </c>
      <c r="D18" t="str">
        <v>pec.comune.acerno.sa.it</v>
      </c>
    </row>
    <row r="19" spans="1:4" x14ac:dyDescent="0.2">
      <c r="A19" t="s">
        <v>445</v>
      </c>
      <c r="B19" t="s">
        <v>446</v>
      </c>
      <c r="C19" t="str" cm="1">
        <f t="array" ref="C19:D19">_xlfn.TEXTSPLIT(B19,"@")</f>
        <v>protocollo</v>
      </c>
      <c r="D19" t="str">
        <v>pec.comuneacerra.it</v>
      </c>
    </row>
    <row r="20" spans="1:4" x14ac:dyDescent="0.2">
      <c r="A20" t="s">
        <v>447</v>
      </c>
      <c r="B20" t="s">
        <v>448</v>
      </c>
      <c r="C20" t="str" cm="1">
        <f t="array" ref="C20:D20">_xlfn.TEXTSPLIT(B20,"@")</f>
        <v>protocollo</v>
      </c>
      <c r="D20" t="str">
        <v>pec.comune.acibonaccorsi.ct.it</v>
      </c>
    </row>
    <row r="21" spans="1:4" x14ac:dyDescent="0.2">
      <c r="A21" t="s">
        <v>449</v>
      </c>
      <c r="B21" t="s">
        <v>450</v>
      </c>
      <c r="C21" t="str" cm="1">
        <f t="array" ref="C21:D21">_xlfn.TEXTSPLIT(B21,"@")</f>
        <v>acicastello</v>
      </c>
      <c r="D21" t="str">
        <v>eologov.org</v>
      </c>
    </row>
    <row r="22" spans="1:4" x14ac:dyDescent="0.2">
      <c r="A22" t="s">
        <v>451</v>
      </c>
      <c r="B22" t="s">
        <v>452</v>
      </c>
      <c r="C22" t="str" cm="1">
        <f t="array" ref="C22:D22">_xlfn.TEXTSPLIT(B22,"@")</f>
        <v>comune.acicatena</v>
      </c>
      <c r="D22" t="str">
        <v>pec.it</v>
      </c>
    </row>
    <row r="23" spans="1:4" x14ac:dyDescent="0.2">
      <c r="A23" t="s">
        <v>453</v>
      </c>
      <c r="B23" t="s">
        <v>454</v>
      </c>
      <c r="C23" t="str" cm="1">
        <f t="array" ref="C23:D23">_xlfn.TEXTSPLIT(B23,"@")</f>
        <v>comune-acisantantonio</v>
      </c>
      <c r="D23" t="str">
        <v>legalmail.it</v>
      </c>
    </row>
    <row r="24" spans="1:4" x14ac:dyDescent="0.2">
      <c r="A24" t="s">
        <v>455</v>
      </c>
      <c r="B24" t="s">
        <v>456</v>
      </c>
      <c r="C24" t="str" cm="1">
        <f t="array" ref="C24:D24">_xlfn.TEXTSPLIT(B24,"@")</f>
        <v>protocollo</v>
      </c>
      <c r="D24" t="str">
        <v>pec.comune.acireale.ct.it</v>
      </c>
    </row>
    <row r="25" spans="1:4" x14ac:dyDescent="0.2">
      <c r="A25" t="s">
        <v>457</v>
      </c>
      <c r="B25" t="s">
        <v>458</v>
      </c>
      <c r="C25" t="str" cm="1">
        <f t="array" ref="C25:D25">_xlfn.TEXTSPLIT(B25,"@")</f>
        <v>comuneacquafondata</v>
      </c>
      <c r="D25" t="str">
        <v>cert-posta.it</v>
      </c>
    </row>
    <row r="26" spans="1:4" x14ac:dyDescent="0.2">
      <c r="A26" t="s">
        <v>7</v>
      </c>
      <c r="B26" t="s">
        <v>459</v>
      </c>
      <c r="C26" t="str" cm="1">
        <f t="array" ref="C26:D26">_xlfn.TEXTSPLIT(B26,"@")</f>
        <v>protocollo.acquaformosa</v>
      </c>
      <c r="D26" t="str">
        <v>asmepec.it</v>
      </c>
    </row>
    <row r="27" spans="1:4" x14ac:dyDescent="0.2">
      <c r="A27" t="s">
        <v>460</v>
      </c>
      <c r="B27" t="s">
        <v>461</v>
      </c>
      <c r="C27" t="str" cm="1">
        <f t="array" ref="C27:D27">_xlfn.TEXTSPLIT(B27,"@")</f>
        <v>ufficidemografici</v>
      </c>
      <c r="D27" t="str">
        <v>pec.comune.acquafredda.bs.it</v>
      </c>
    </row>
    <row r="28" spans="1:4" x14ac:dyDescent="0.2">
      <c r="A28" t="s">
        <v>462</v>
      </c>
      <c r="B28" t="s">
        <v>463</v>
      </c>
      <c r="C28" t="str" cm="1">
        <f t="array" ref="C28:D28">_xlfn.TEXTSPLIT(B28,"@")</f>
        <v>comune.acqualagna</v>
      </c>
      <c r="D28" t="str">
        <v>emarche.it</v>
      </c>
    </row>
    <row r="29" spans="1:4" x14ac:dyDescent="0.2">
      <c r="A29" t="s">
        <v>464</v>
      </c>
      <c r="B29" t="s">
        <v>465</v>
      </c>
      <c r="C29" t="str" cm="1">
        <f t="array" ref="C29:D29">_xlfn.TEXTSPLIT(B29,"@")</f>
        <v>comune.acquanegracremonese</v>
      </c>
      <c r="D29" t="str">
        <v>pec.regione.lombardia.it</v>
      </c>
    </row>
    <row r="30" spans="1:4" x14ac:dyDescent="0.2">
      <c r="A30" t="s">
        <v>466</v>
      </c>
      <c r="B30" t="s">
        <v>467</v>
      </c>
      <c r="C30" t="str" cm="1">
        <f t="array" ref="C30:D30">_xlfn.TEXTSPLIT(B30,"@")</f>
        <v>acquanegrasulchiese.mn</v>
      </c>
      <c r="D30" t="str">
        <v>legalmail.it</v>
      </c>
    </row>
    <row r="31" spans="1:4" x14ac:dyDescent="0.2">
      <c r="A31" t="s">
        <v>468</v>
      </c>
      <c r="B31" t="s">
        <v>469</v>
      </c>
      <c r="C31" t="str" cm="1">
        <f t="array" ref="C31:D31">_xlfn.TEXTSPLIT(B31,"@")</f>
        <v>comuneacquapendente</v>
      </c>
      <c r="D31" t="str">
        <v>legalmail.it</v>
      </c>
    </row>
    <row r="32" spans="1:4" x14ac:dyDescent="0.2">
      <c r="A32" t="s">
        <v>8</v>
      </c>
      <c r="B32" t="s">
        <v>470</v>
      </c>
      <c r="C32" t="str" cm="1">
        <f t="array" ref="C32:D32">_xlfn.TEXTSPLIT(B32,"@")</f>
        <v>servizidemografici.acquappesa</v>
      </c>
      <c r="D32" t="str">
        <v>asmepec.it</v>
      </c>
    </row>
    <row r="33" spans="1:4" x14ac:dyDescent="0.2">
      <c r="A33" t="s">
        <v>264</v>
      </c>
      <c r="B33" t="s">
        <v>471</v>
      </c>
      <c r="C33" t="str" cm="1">
        <f t="array" ref="C33:D33">_xlfn.TEXTSPLIT(B33,"@")</f>
        <v>sindacodiacquaro</v>
      </c>
      <c r="D33" t="str">
        <v>asmepec.it</v>
      </c>
    </row>
    <row r="34" spans="1:4" x14ac:dyDescent="0.2">
      <c r="A34" t="s">
        <v>472</v>
      </c>
      <c r="B34" t="s">
        <v>473</v>
      </c>
      <c r="C34" t="str" cm="1">
        <f t="array" ref="C34:D34">_xlfn.TEXTSPLIT(B34,"@")</f>
        <v>comune.acquasantaterme</v>
      </c>
      <c r="D34" t="str">
        <v>anutel.it</v>
      </c>
    </row>
    <row r="35" spans="1:4" x14ac:dyDescent="0.2">
      <c r="A35" t="s">
        <v>474</v>
      </c>
      <c r="B35" t="s">
        <v>475</v>
      </c>
      <c r="C35" t="str" cm="1">
        <f t="array" ref="C35:D35">_xlfn.TEXTSPLIT(B35,"@")</f>
        <v>comune.acquasparta</v>
      </c>
      <c r="D35" t="str">
        <v>postacert.umbria.it</v>
      </c>
    </row>
    <row r="36" spans="1:4" x14ac:dyDescent="0.2">
      <c r="A36" t="s">
        <v>476</v>
      </c>
      <c r="B36" t="s">
        <v>477</v>
      </c>
      <c r="C36" t="str" cm="1">
        <f t="array" ref="C36:D36">_xlfn.TEXTSPLIT(B36,"@")</f>
        <v>comune.acquavivacollecrocecb</v>
      </c>
      <c r="D36" t="str">
        <v>legalmail.it</v>
      </c>
    </row>
    <row r="37" spans="1:4" x14ac:dyDescent="0.2">
      <c r="A37" t="s">
        <v>478</v>
      </c>
      <c r="B37" t="s">
        <v>479</v>
      </c>
      <c r="C37" t="str" cm="1">
        <f t="array" ref="C37:D37">_xlfn.TEXTSPLIT(B37,"@")</f>
        <v>comuneacquavivadisernia</v>
      </c>
      <c r="D37" t="str">
        <v>pec.it</v>
      </c>
    </row>
    <row r="38" spans="1:4" x14ac:dyDescent="0.2">
      <c r="A38" t="s">
        <v>480</v>
      </c>
      <c r="B38" t="s">
        <v>481</v>
      </c>
      <c r="C38" t="str" cm="1">
        <f t="array" ref="C38:D38">_xlfn.TEXTSPLIT(B38,"@")</f>
        <v>ufficio.protocollo</v>
      </c>
      <c r="D38" t="str">
        <v>pec.comune.acquaviva.ba.it</v>
      </c>
    </row>
    <row r="39" spans="1:4" x14ac:dyDescent="0.2">
      <c r="A39" t="s">
        <v>482</v>
      </c>
      <c r="B39" t="s">
        <v>483</v>
      </c>
      <c r="C39" t="str" cm="1">
        <f t="array" ref="C39:D39">_xlfn.TEXTSPLIT(B39,"@")</f>
        <v>protocollo</v>
      </c>
      <c r="D39" t="str">
        <v>pec.comuneacquavivapicena.it</v>
      </c>
    </row>
    <row r="40" spans="1:4" x14ac:dyDescent="0.2">
      <c r="A40" t="s">
        <v>484</v>
      </c>
      <c r="B40" t="s">
        <v>485</v>
      </c>
      <c r="C40" t="str" cm="1">
        <f t="array" ref="C40:D40">_xlfn.TEXTSPLIT(B40,"@")</f>
        <v>protocollo.acquavivaplatani</v>
      </c>
      <c r="D40" t="str">
        <v>legalmail.it</v>
      </c>
    </row>
    <row r="41" spans="1:4" x14ac:dyDescent="0.2">
      <c r="A41" t="s">
        <v>486</v>
      </c>
      <c r="B41" t="s">
        <v>487</v>
      </c>
      <c r="C41" t="str" cm="1">
        <f t="array" ref="C41:D41">_xlfn.TEXTSPLIT(B41,"@")</f>
        <v>protocollo</v>
      </c>
      <c r="D41" t="str">
        <v>pec.comunediacquedolci.it</v>
      </c>
    </row>
    <row r="42" spans="1:4" x14ac:dyDescent="0.2">
      <c r="A42" t="s">
        <v>488</v>
      </c>
      <c r="B42" t="s">
        <v>489</v>
      </c>
      <c r="C42" t="str" cm="1">
        <f t="array" ref="C42:D42">_xlfn.TEXTSPLIT(B42,"@")</f>
        <v>acqui.terme</v>
      </c>
      <c r="D42" t="str">
        <v>cert.ruparpiemonte.it</v>
      </c>
    </row>
    <row r="43" spans="1:4" x14ac:dyDescent="0.2">
      <c r="A43" t="s">
        <v>9</v>
      </c>
      <c r="B43" t="s">
        <v>490</v>
      </c>
      <c r="C43" t="str" cm="1">
        <f t="array" ref="C43:D43">_xlfn.TEXTSPLIT(B43,"@")</f>
        <v>protocollo.acri</v>
      </c>
      <c r="D43" t="str">
        <v>pec.it</v>
      </c>
    </row>
    <row r="44" spans="1:4" x14ac:dyDescent="0.2">
      <c r="A44" t="s">
        <v>491</v>
      </c>
      <c r="B44" t="s">
        <v>492</v>
      </c>
      <c r="C44" t="str" cm="1">
        <f t="array" ref="C44:D44">_xlfn.TEXTSPLIT(B44,"@")</f>
        <v>info</v>
      </c>
      <c r="D44" t="str">
        <v>pec.comune.acuto.fr.it</v>
      </c>
    </row>
    <row r="45" spans="1:4" x14ac:dyDescent="0.2">
      <c r="A45" t="s">
        <v>493</v>
      </c>
      <c r="B45" t="s">
        <v>494</v>
      </c>
      <c r="C45" t="str" cm="1">
        <f t="array" ref="C45:D45">_xlfn.TEXTSPLIT(B45,"@")</f>
        <v>affarigenerali.adelfia</v>
      </c>
      <c r="D45" t="str">
        <v>pec.rupar.puglia.it</v>
      </c>
    </row>
    <row r="46" spans="1:4" x14ac:dyDescent="0.2">
      <c r="A46" t="s">
        <v>495</v>
      </c>
      <c r="B46" t="s">
        <v>496</v>
      </c>
      <c r="C46" t="str" cm="1">
        <f t="array" ref="C46:D46">_xlfn.TEXTSPLIT(B46,"@")</f>
        <v>protocollo</v>
      </c>
      <c r="D46" t="str">
        <v>pec.comune.adrano.ct.it</v>
      </c>
    </row>
    <row r="47" spans="1:4" x14ac:dyDescent="0.2">
      <c r="A47" t="s">
        <v>497</v>
      </c>
      <c r="B47" t="s">
        <v>498</v>
      </c>
      <c r="C47" t="str" cm="1">
        <f t="array" ref="C47:D47">_xlfn.TEXTSPLIT(B47,"@")</f>
        <v>protocollo.comune.adrarasanmartino</v>
      </c>
      <c r="D47" t="str">
        <v>pec.regione.lombardia.it</v>
      </c>
    </row>
    <row r="48" spans="1:4" x14ac:dyDescent="0.2">
      <c r="A48" t="s">
        <v>499</v>
      </c>
      <c r="B48" t="s">
        <v>500</v>
      </c>
      <c r="C48" t="str" cm="1">
        <f t="array" ref="C48:D48">_xlfn.TEXTSPLIT(B48,"@")</f>
        <v>comune.adrarasanrocco.bg</v>
      </c>
      <c r="D48" t="str">
        <v>pec.it</v>
      </c>
    </row>
    <row r="49" spans="1:4" x14ac:dyDescent="0.2">
      <c r="A49" t="s">
        <v>501</v>
      </c>
      <c r="B49" t="s">
        <v>502</v>
      </c>
      <c r="C49" t="str" cm="1">
        <f t="array" ref="C49:D49">_xlfn.TEXTSPLIT(B49,"@")</f>
        <v>protocollo.comune.adria.ro</v>
      </c>
      <c r="D49" t="str">
        <v>pecveneto.it</v>
      </c>
    </row>
    <row r="50" spans="1:4" x14ac:dyDescent="0.2">
      <c r="A50" t="s">
        <v>503</v>
      </c>
      <c r="B50" t="s">
        <v>504</v>
      </c>
      <c r="C50" t="str" cm="1">
        <f t="array" ref="C50:D50">_xlfn.TEXTSPLIT(B50,"@")</f>
        <v>comunediadro</v>
      </c>
      <c r="D50" t="str">
        <v>cert.legalmail.it</v>
      </c>
    </row>
    <row r="51" spans="1:4" x14ac:dyDescent="0.2">
      <c r="A51" t="s">
        <v>505</v>
      </c>
      <c r="B51" t="s">
        <v>506</v>
      </c>
      <c r="C51" t="str" cm="1">
        <f t="array" ref="C51:D51">_xlfn.TEXTSPLIT(B51,"@")</f>
        <v>protocollo</v>
      </c>
      <c r="D51" t="str">
        <v>pec.comune.affi.vr.it</v>
      </c>
    </row>
    <row r="52" spans="1:4" x14ac:dyDescent="0.2">
      <c r="A52" t="s">
        <v>507</v>
      </c>
      <c r="B52" t="s">
        <v>508</v>
      </c>
      <c r="C52" t="str" cm="1">
        <f t="array" ref="C52:D52">_xlfn.TEXTSPLIT(B52,"@")</f>
        <v>anagrafe-protocollo</v>
      </c>
      <c r="D52" t="str">
        <v>pec.comune.affile.rm.it</v>
      </c>
    </row>
    <row r="53" spans="1:4" x14ac:dyDescent="0.2">
      <c r="A53" t="s">
        <v>509</v>
      </c>
      <c r="B53" t="s">
        <v>510</v>
      </c>
      <c r="C53" t="str" cm="1">
        <f t="array" ref="C53:D53">_xlfn.TEXTSPLIT(B53,"@")</f>
        <v>protocollo</v>
      </c>
      <c r="D53" t="str">
        <v>pec.comune.afragola.na.it</v>
      </c>
    </row>
    <row r="54" spans="1:4" x14ac:dyDescent="0.2">
      <c r="A54" t="s">
        <v>313</v>
      </c>
      <c r="B54" t="s">
        <v>511</v>
      </c>
      <c r="C54" t="str" cm="1">
        <f t="array" ref="C54:D54">_xlfn.TEXTSPLIT(B54,"@")</f>
        <v>anagrafe.africo</v>
      </c>
      <c r="D54" t="str">
        <v>asmepec.it</v>
      </c>
    </row>
    <row r="55" spans="1:4" x14ac:dyDescent="0.2">
      <c r="A55" t="s">
        <v>512</v>
      </c>
      <c r="B55" t="s">
        <v>513</v>
      </c>
      <c r="C55" t="str" cm="1">
        <f t="array" ref="C55:D55">_xlfn.TEXTSPLIT(B55,"@")</f>
        <v>comune.agazzano</v>
      </c>
      <c r="D55" t="str">
        <v>sintranet.legalmail.it</v>
      </c>
    </row>
    <row r="56" spans="1:4" x14ac:dyDescent="0.2">
      <c r="A56" t="s">
        <v>514</v>
      </c>
      <c r="B56" t="s">
        <v>515</v>
      </c>
      <c r="C56" t="str" cm="1">
        <f t="array" ref="C56:D56">_xlfn.TEXTSPLIT(B56,"@")</f>
        <v>protocollo.agerola</v>
      </c>
      <c r="D56" t="str">
        <v>asmepec.it</v>
      </c>
    </row>
    <row r="57" spans="1:4" x14ac:dyDescent="0.2">
      <c r="A57" t="s">
        <v>516</v>
      </c>
      <c r="B57" t="s">
        <v>517</v>
      </c>
      <c r="C57" t="str" cm="1">
        <f t="array" ref="C57:D57">_xlfn.TEXTSPLIT(B57,"@")</f>
        <v>protocollo</v>
      </c>
      <c r="D57" t="str">
        <v>pec.comuneaggius.it</v>
      </c>
    </row>
    <row r="58" spans="1:4" x14ac:dyDescent="0.2">
      <c r="A58" t="s">
        <v>518</v>
      </c>
      <c r="B58" t="s">
        <v>519</v>
      </c>
      <c r="C58" t="str" cm="1">
        <f t="array" ref="C58:D58">_xlfn.TEXTSPLIT(B58,"@")</f>
        <v>protocollo_comune_agira</v>
      </c>
      <c r="D58" t="str">
        <v>legalmail.it</v>
      </c>
    </row>
    <row r="59" spans="1:4" x14ac:dyDescent="0.2">
      <c r="A59" t="s">
        <v>520</v>
      </c>
      <c r="B59" t="s">
        <v>521</v>
      </c>
      <c r="C59" t="str" cm="1">
        <f t="array" ref="C59:D59">_xlfn.TEXTSPLIT(B59,"@")</f>
        <v>comune.agliana.pt</v>
      </c>
      <c r="D59" t="str">
        <v>legalmail.it</v>
      </c>
    </row>
    <row r="60" spans="1:4" x14ac:dyDescent="0.2">
      <c r="A60" t="s">
        <v>522</v>
      </c>
      <c r="B60" t="s">
        <v>523</v>
      </c>
      <c r="C60" t="str" cm="1">
        <f t="array" ref="C60:D60">_xlfn.TEXTSPLIT(B60,"@")</f>
        <v>comune.aglianoterme.at</v>
      </c>
      <c r="D60" t="str">
        <v>cert.legalmail.it</v>
      </c>
    </row>
    <row r="61" spans="1:4" x14ac:dyDescent="0.2">
      <c r="A61" t="s">
        <v>15805</v>
      </c>
      <c r="B61" t="s">
        <v>525</v>
      </c>
      <c r="C61" t="str" cm="1">
        <f t="array" ref="C61:D61">_xlfn.TEXTSPLIT(B61,"@")</f>
        <v>protocollo</v>
      </c>
      <c r="D61" t="str">
        <v>pec.comune.aglie.to.it</v>
      </c>
    </row>
    <row r="62" spans="1:4" x14ac:dyDescent="0.2">
      <c r="A62" t="s">
        <v>526</v>
      </c>
      <c r="B62" t="s">
        <v>527</v>
      </c>
      <c r="C62" t="str" cm="1">
        <f t="array" ref="C62:D62">_xlfn.TEXTSPLIT(B62,"@")</f>
        <v>protocollo</v>
      </c>
      <c r="D62" t="str">
        <v>pec.comune.aglientu.ot.it</v>
      </c>
    </row>
    <row r="63" spans="1:4" x14ac:dyDescent="0.2">
      <c r="A63" t="s">
        <v>528</v>
      </c>
      <c r="B63" t="s">
        <v>529</v>
      </c>
      <c r="C63" t="str" cm="1">
        <f t="array" ref="C63:D63">_xlfn.TEXTSPLIT(B63,"@")</f>
        <v>agna.pd</v>
      </c>
      <c r="D63" t="str">
        <v>cert.ip-veneto.net</v>
      </c>
    </row>
    <row r="64" spans="1:4" x14ac:dyDescent="0.2">
      <c r="A64" t="s">
        <v>530</v>
      </c>
      <c r="B64" t="s">
        <v>531</v>
      </c>
      <c r="C64" t="str" cm="1">
        <f t="array" ref="C64:D64">_xlfn.TEXTSPLIT(B64,"@")</f>
        <v>anagrafe.comune.agnadello</v>
      </c>
      <c r="D64" t="str">
        <v>pec.regione.lombardia.it</v>
      </c>
    </row>
    <row r="65" spans="1:4" x14ac:dyDescent="0.2">
      <c r="A65" t="s">
        <v>314</v>
      </c>
      <c r="B65" t="s">
        <v>532</v>
      </c>
      <c r="C65" t="str" cm="1">
        <f t="array" ref="C65:D65">_xlfn.TEXTSPLIT(B65,"@")</f>
        <v>sindaco.agnana</v>
      </c>
      <c r="D65" t="str">
        <v>asmepec.it</v>
      </c>
    </row>
    <row r="66" spans="1:4" x14ac:dyDescent="0.2">
      <c r="A66" t="s">
        <v>533</v>
      </c>
      <c r="B66" t="s">
        <v>534</v>
      </c>
      <c r="C66" t="str" cm="1">
        <f t="array" ref="C66:D66">_xlfn.TEXTSPLIT(B66,"@")</f>
        <v>comune.agnone</v>
      </c>
      <c r="D66" t="str">
        <v>legalmail.it</v>
      </c>
    </row>
    <row r="67" spans="1:4" x14ac:dyDescent="0.2">
      <c r="A67" t="s">
        <v>535</v>
      </c>
      <c r="B67" t="s">
        <v>536</v>
      </c>
      <c r="C67" t="str" cm="1">
        <f t="array" ref="C67:D67">_xlfn.TEXTSPLIT(B67,"@")</f>
        <v>protocollo</v>
      </c>
      <c r="D67" t="str">
        <v>pec.comune.agnosine.bs.it</v>
      </c>
    </row>
    <row r="68" spans="1:4" x14ac:dyDescent="0.2">
      <c r="A68" t="s">
        <v>537</v>
      </c>
      <c r="B68" t="s">
        <v>538</v>
      </c>
      <c r="C68" t="str" cm="1">
        <f t="array" ref="C68:D68">_xlfn.TEXTSPLIT(B68,"@")</f>
        <v>comune.agordo.bl</v>
      </c>
      <c r="D68" t="str">
        <v>pecveneto.it</v>
      </c>
    </row>
    <row r="69" spans="1:4" x14ac:dyDescent="0.2">
      <c r="A69" t="s">
        <v>539</v>
      </c>
      <c r="B69" t="s">
        <v>540</v>
      </c>
      <c r="C69" t="str" cm="1">
        <f t="array" ref="C69:D69">_xlfn.TEXTSPLIT(B69,"@")</f>
        <v>anagrafeagosta</v>
      </c>
      <c r="D69" t="str">
        <v>pec.it</v>
      </c>
    </row>
    <row r="70" spans="1:4" x14ac:dyDescent="0.2">
      <c r="A70" t="s">
        <v>541</v>
      </c>
      <c r="B70" t="s">
        <v>542</v>
      </c>
      <c r="C70" t="str" cm="1">
        <f t="array" ref="C70:D70">_xlfn.TEXTSPLIT(B70,"@")</f>
        <v>comuneagra</v>
      </c>
      <c r="D70" t="str">
        <v>legalmail.it</v>
      </c>
    </row>
    <row r="71" spans="1:4" x14ac:dyDescent="0.2">
      <c r="A71" t="s">
        <v>543</v>
      </c>
      <c r="B71" t="s">
        <v>544</v>
      </c>
      <c r="C71" t="str" cm="1">
        <f t="array" ref="C71:D71">_xlfn.TEXTSPLIT(B71,"@")</f>
        <v>comune.agratebrianza</v>
      </c>
      <c r="D71" t="str">
        <v>pec.regione.lombardia.it</v>
      </c>
    </row>
    <row r="72" spans="1:4" x14ac:dyDescent="0.2">
      <c r="A72" t="s">
        <v>545</v>
      </c>
      <c r="B72" t="s">
        <v>546</v>
      </c>
      <c r="C72" t="str" cm="1">
        <f t="array" ref="C72:D72">_xlfn.TEXTSPLIT(B72,"@")</f>
        <v>agrate.conturbia</v>
      </c>
      <c r="D72" t="str">
        <v>cert.ruparpiemonte.it</v>
      </c>
    </row>
    <row r="73" spans="1:4" x14ac:dyDescent="0.2">
      <c r="A73" t="s">
        <v>547</v>
      </c>
      <c r="B73" t="s">
        <v>548</v>
      </c>
      <c r="C73" t="str" cm="1">
        <f t="array" ref="C73:D73">_xlfn.TEXTSPLIT(B73,"@")</f>
        <v>servizio.protocollo</v>
      </c>
      <c r="D73" t="str">
        <v>pec.comune.agrigento.it</v>
      </c>
    </row>
    <row r="74" spans="1:4" x14ac:dyDescent="0.2">
      <c r="A74" t="s">
        <v>549</v>
      </c>
      <c r="B74" t="s">
        <v>550</v>
      </c>
      <c r="C74" t="str" cm="1">
        <f t="array" ref="C74:D74">_xlfn.TEXTSPLIT(B74,"@")</f>
        <v>demografici</v>
      </c>
      <c r="D74" t="str">
        <v>pec.comune.agropoli.sa.it</v>
      </c>
    </row>
    <row r="75" spans="1:4" x14ac:dyDescent="0.2">
      <c r="A75" t="s">
        <v>551</v>
      </c>
      <c r="B75" t="s">
        <v>552</v>
      </c>
      <c r="C75" t="str" cm="1">
        <f t="array" ref="C75:D75">_xlfn.TEXTSPLIT(B75,"@")</f>
        <v>comune.agugliano</v>
      </c>
      <c r="D75" t="str">
        <v>emarche.it</v>
      </c>
    </row>
    <row r="76" spans="1:4" x14ac:dyDescent="0.2">
      <c r="A76" t="s">
        <v>553</v>
      </c>
      <c r="B76" t="s">
        <v>554</v>
      </c>
      <c r="C76" t="str" cm="1">
        <f t="array" ref="C76:D76">_xlfn.TEXTSPLIT(B76,"@")</f>
        <v>segreteria</v>
      </c>
      <c r="D76" t="str">
        <v>pec.comune.agugliaro.vi.it</v>
      </c>
    </row>
    <row r="77" spans="1:4" x14ac:dyDescent="0.2">
      <c r="A77" t="s">
        <v>555</v>
      </c>
      <c r="B77" t="s">
        <v>556</v>
      </c>
      <c r="C77" t="str" cm="1">
        <f t="array" ref="C77:D77">_xlfn.TEXTSPLIT(B77,"@")</f>
        <v>comune.aicurzio</v>
      </c>
      <c r="D77" t="str">
        <v>pec.regione.lombardia.it</v>
      </c>
    </row>
    <row r="78" spans="1:4" x14ac:dyDescent="0.2">
      <c r="A78" t="s">
        <v>557</v>
      </c>
      <c r="B78" t="s">
        <v>558</v>
      </c>
      <c r="C78" t="str" cm="1">
        <f t="array" ref="C78:D78">_xlfn.TEXTSPLIT(B78,"@")</f>
        <v>protocollo</v>
      </c>
      <c r="D78" t="str">
        <v>pec.comuneaidomaggiore.it</v>
      </c>
    </row>
    <row r="79" spans="1:4" x14ac:dyDescent="0.2">
      <c r="A79" t="s">
        <v>559</v>
      </c>
      <c r="B79" t="s">
        <v>560</v>
      </c>
      <c r="C79" t="str" cm="1">
        <f t="array" ref="C79:D79">_xlfn.TEXTSPLIT(B79,"@")</f>
        <v>ufficio.elettorale</v>
      </c>
      <c r="D79" t="str">
        <v>pec.aidoneonline.it</v>
      </c>
    </row>
    <row r="80" spans="1:4" x14ac:dyDescent="0.2">
      <c r="A80" t="s">
        <v>561</v>
      </c>
      <c r="B80" t="s">
        <v>562</v>
      </c>
      <c r="C80" t="str" cm="1">
        <f t="array" ref="C80:D80">_xlfn.TEXTSPLIT(B80,"@")</f>
        <v>comunediaielli</v>
      </c>
      <c r="D80" t="str">
        <v>pec.it</v>
      </c>
    </row>
    <row r="81" spans="1:4" x14ac:dyDescent="0.2">
      <c r="A81" t="s">
        <v>10</v>
      </c>
      <c r="B81" t="s">
        <v>563</v>
      </c>
      <c r="C81" t="str" cm="1">
        <f t="array" ref="C81:D81">_xlfn.TEXTSPLIT(B81,"@")</f>
        <v>sindaco</v>
      </c>
      <c r="D81" t="str">
        <v>pec.comune.aiellocalabro.cs.it</v>
      </c>
    </row>
    <row r="82" spans="1:4" x14ac:dyDescent="0.2">
      <c r="A82" t="s">
        <v>564</v>
      </c>
      <c r="B82" t="s">
        <v>565</v>
      </c>
      <c r="C82" t="str" cm="1">
        <f t="array" ref="C82:D82">_xlfn.TEXTSPLIT(B82,"@")</f>
        <v>comune.aiellodelfriuli</v>
      </c>
      <c r="D82" t="str">
        <v>certgov.fvg.it</v>
      </c>
    </row>
    <row r="83" spans="1:4" x14ac:dyDescent="0.2">
      <c r="A83" t="s">
        <v>566</v>
      </c>
      <c r="B83" t="s">
        <v>567</v>
      </c>
      <c r="C83" t="str" cm="1">
        <f t="array" ref="C83:D83">_xlfn.TEXTSPLIT(B83,"@")</f>
        <v>amministrativo.aiello</v>
      </c>
      <c r="D83" t="str">
        <v>asmepec.it</v>
      </c>
    </row>
    <row r="84" spans="1:4" x14ac:dyDescent="0.2">
      <c r="A84" t="s">
        <v>11</v>
      </c>
      <c r="B84" t="s">
        <v>568</v>
      </c>
      <c r="C84" t="str" cm="1">
        <f t="array" ref="C84:D84">_xlfn.TEXTSPLIT(B84,"@")</f>
        <v>anagrafeaieta</v>
      </c>
      <c r="D84" t="str">
        <v>legalmail.it</v>
      </c>
    </row>
    <row r="85" spans="1:4" x14ac:dyDescent="0.2">
      <c r="A85" t="s">
        <v>569</v>
      </c>
      <c r="B85" t="s">
        <v>570</v>
      </c>
      <c r="C85" t="str" cm="1">
        <f t="array" ref="C85:D85">_xlfn.TEXTSPLIT(B85,"@")</f>
        <v>protocollo</v>
      </c>
      <c r="D85" t="str">
        <v>pec.comune.ailano.ce.it</v>
      </c>
    </row>
    <row r="86" spans="1:4" x14ac:dyDescent="0.2">
      <c r="A86" t="s">
        <v>571</v>
      </c>
      <c r="B86" t="s">
        <v>572</v>
      </c>
      <c r="C86" t="str" cm="1">
        <f t="array" ref="C86:D86">_xlfn.TEXTSPLIT(B86,"@")</f>
        <v>ailoche</v>
      </c>
      <c r="D86" t="str">
        <v>pec.ptbiellese.it</v>
      </c>
    </row>
    <row r="87" spans="1:4" x14ac:dyDescent="0.2">
      <c r="A87" t="s">
        <v>573</v>
      </c>
      <c r="B87" t="s">
        <v>574</v>
      </c>
      <c r="C87" t="str" cm="1">
        <f t="array" ref="C87:D87">_xlfn.TEXTSPLIT(B87,"@")</f>
        <v>airasca</v>
      </c>
      <c r="D87" t="str">
        <v>postemailcertificata.it</v>
      </c>
    </row>
    <row r="88" spans="1:4" x14ac:dyDescent="0.2">
      <c r="A88" t="s">
        <v>575</v>
      </c>
      <c r="B88" t="s">
        <v>576</v>
      </c>
      <c r="C88" t="str" cm="1">
        <f t="array" ref="C88:D88">_xlfn.TEXTSPLIT(B88,"@")</f>
        <v>airola</v>
      </c>
      <c r="D88" t="str">
        <v>pec.cstsannio.it</v>
      </c>
    </row>
    <row r="89" spans="1:4" x14ac:dyDescent="0.2">
      <c r="A89" t="s">
        <v>577</v>
      </c>
      <c r="B89" t="s">
        <v>578</v>
      </c>
      <c r="C89" t="str" cm="1">
        <f t="array" ref="C89:D89">_xlfn.TEXTSPLIT(B89,"@")</f>
        <v>comune.airole.im</v>
      </c>
      <c r="D89" t="str">
        <v>legalmail.it</v>
      </c>
    </row>
    <row r="90" spans="1:4" x14ac:dyDescent="0.2">
      <c r="A90" t="s">
        <v>579</v>
      </c>
      <c r="B90" t="s">
        <v>580</v>
      </c>
      <c r="C90" t="str" cm="1">
        <f t="array" ref="C90:D90">_xlfn.TEXTSPLIT(B90,"@")</f>
        <v>airuno</v>
      </c>
      <c r="D90" t="str">
        <v>cert.legalmail.it</v>
      </c>
    </row>
    <row r="91" spans="1:4" x14ac:dyDescent="0.2">
      <c r="A91" t="s">
        <v>581</v>
      </c>
      <c r="B91" t="s">
        <v>582</v>
      </c>
      <c r="C91" t="str" cm="1">
        <f t="array" ref="C91:D91">_xlfn.TEXTSPLIT(B91,"@")</f>
        <v>aisone</v>
      </c>
      <c r="D91" t="str">
        <v>cert.ruparpiemonte.it</v>
      </c>
    </row>
    <row r="92" spans="1:4" x14ac:dyDescent="0.2">
      <c r="A92" t="s">
        <v>583</v>
      </c>
      <c r="B92" t="s">
        <v>584</v>
      </c>
      <c r="C92" t="str" cm="1">
        <f t="array" ref="C92:D92">_xlfn.TEXTSPLIT(B92,"@")</f>
        <v>comuneala.tn</v>
      </c>
      <c r="D92" t="str">
        <v>legalmail.it</v>
      </c>
    </row>
    <row r="93" spans="1:4" x14ac:dyDescent="0.2">
      <c r="A93" t="s">
        <v>585</v>
      </c>
      <c r="B93" t="s">
        <v>586</v>
      </c>
      <c r="C93" t="str" cm="1">
        <f t="array" ref="C93:D93">_xlfn.TEXTSPLIT(B93,"@")</f>
        <v>comunealadistura</v>
      </c>
      <c r="D93" t="str">
        <v>pec.it</v>
      </c>
    </row>
    <row r="94" spans="1:4" x14ac:dyDescent="0.2">
      <c r="A94" t="s">
        <v>16169</v>
      </c>
      <c r="B94" t="s">
        <v>588</v>
      </c>
      <c r="C94" t="str" cm="1">
        <f t="array" ref="C94:D94">_xlfn.TEXTSPLIT(B94,"@")</f>
        <v>protocollo.aladeisardi</v>
      </c>
      <c r="D94" t="str">
        <v>legalmail.it</v>
      </c>
    </row>
    <row r="95" spans="1:4" x14ac:dyDescent="0.2">
      <c r="A95" t="s">
        <v>589</v>
      </c>
      <c r="B95" t="s">
        <v>590</v>
      </c>
      <c r="C95" t="str" cm="1">
        <f t="array" ref="C95:D95">_xlfn.TEXTSPLIT(B95,"@")</f>
        <v>info</v>
      </c>
      <c r="D95" t="str">
        <v>pec.comune.alagna.pv.it</v>
      </c>
    </row>
    <row r="96" spans="1:4" x14ac:dyDescent="0.2">
      <c r="A96" t="s">
        <v>591</v>
      </c>
      <c r="B96" t="s">
        <v>592</v>
      </c>
      <c r="C96" t="str" cm="1">
        <f t="array" ref="C96:D96">_xlfn.TEXTSPLIT(B96,"@")</f>
        <v>comune.alagnavalsesia.vc</v>
      </c>
      <c r="D96" t="str">
        <v>legalmail.it</v>
      </c>
    </row>
    <row r="97" spans="1:4" x14ac:dyDescent="0.2">
      <c r="A97" t="s">
        <v>593</v>
      </c>
      <c r="B97" t="s">
        <v>594</v>
      </c>
      <c r="C97" t="str" cm="1">
        <f t="array" ref="C97:D97">_xlfn.TEXTSPLIT(B97,"@")</f>
        <v>comune.alanno</v>
      </c>
      <c r="D97" t="str">
        <v>pec.it</v>
      </c>
    </row>
    <row r="98" spans="1:4" x14ac:dyDescent="0.2">
      <c r="A98" t="s">
        <v>595</v>
      </c>
      <c r="B98" t="s">
        <v>596</v>
      </c>
      <c r="C98" t="str" cm="1">
        <f t="array" ref="C98:D98">_xlfn.TEXTSPLIT(B98,"@")</f>
        <v>anagrafe.comune.alanodipiave.bl</v>
      </c>
      <c r="D98" t="str">
        <v>pecveneto.it</v>
      </c>
    </row>
    <row r="99" spans="1:4" x14ac:dyDescent="0.2">
      <c r="A99" t="s">
        <v>597</v>
      </c>
      <c r="B99" t="s">
        <v>598</v>
      </c>
      <c r="C99" t="str" cm="1">
        <f t="array" ref="C99:D99">_xlfn.TEXTSPLIT(B99,"@")</f>
        <v>comune.alassio</v>
      </c>
      <c r="D99" t="str">
        <v>legalmail.it</v>
      </c>
    </row>
    <row r="100" spans="1:4" x14ac:dyDescent="0.2">
      <c r="A100" t="s">
        <v>599</v>
      </c>
      <c r="B100" t="s">
        <v>600</v>
      </c>
      <c r="C100" t="str" cm="1">
        <f t="array" ref="C100:D100">_xlfn.TEXTSPLIT(B100,"@")</f>
        <v>protocollo.comunealatri</v>
      </c>
      <c r="D100" t="str">
        <v>pec.it</v>
      </c>
    </row>
    <row r="101" spans="1:4" x14ac:dyDescent="0.2">
      <c r="A101" t="s">
        <v>601</v>
      </c>
      <c r="B101" t="s">
        <v>602</v>
      </c>
      <c r="C101" t="str" cm="1">
        <f t="array" ref="C101:D101">_xlfn.TEXTSPLIT(B101,"@")</f>
        <v>comune.alba</v>
      </c>
      <c r="D101" t="str">
        <v>cert.legalmail.it</v>
      </c>
    </row>
    <row r="102" spans="1:4" x14ac:dyDescent="0.2">
      <c r="A102" t="s">
        <v>603</v>
      </c>
      <c r="B102" t="s">
        <v>604</v>
      </c>
      <c r="C102" t="str" cm="1">
        <f t="array" ref="C102:D102">_xlfn.TEXTSPLIT(B102,"@")</f>
        <v>protocollo</v>
      </c>
      <c r="D102" t="str">
        <v>pec.comune.alba-adriatica.te.it</v>
      </c>
    </row>
    <row r="103" spans="1:4" x14ac:dyDescent="0.2">
      <c r="A103" t="s">
        <v>605</v>
      </c>
      <c r="B103" t="s">
        <v>606</v>
      </c>
      <c r="C103" t="str" cm="1">
        <f t="array" ref="C103:D103">_xlfn.TEXTSPLIT(B103,"@")</f>
        <v>amministrativo</v>
      </c>
      <c r="D103" t="str">
        <v>pec.comune.albagiara.or.it</v>
      </c>
    </row>
    <row r="104" spans="1:4" x14ac:dyDescent="0.2">
      <c r="A104" t="s">
        <v>607</v>
      </c>
      <c r="B104" t="s">
        <v>608</v>
      </c>
      <c r="C104" t="str" cm="1">
        <f t="array" ref="C104:D104">_xlfn.TEXTSPLIT(B104,"@")</f>
        <v>comune.albairate.mi</v>
      </c>
      <c r="D104" t="str">
        <v>pec.it</v>
      </c>
    </row>
    <row r="105" spans="1:4" x14ac:dyDescent="0.2">
      <c r="A105" t="s">
        <v>609</v>
      </c>
      <c r="B105" t="s">
        <v>610</v>
      </c>
      <c r="C105" t="str" cm="1">
        <f t="array" ref="C105:D105">_xlfn.TEXTSPLIT(B105,"@")</f>
        <v>protocollo</v>
      </c>
      <c r="D105" t="str">
        <v>pec.comune.albanella.sa.it</v>
      </c>
    </row>
    <row r="106" spans="1:4" x14ac:dyDescent="0.2">
      <c r="A106" t="s">
        <v>611</v>
      </c>
      <c r="B106" t="s">
        <v>612</v>
      </c>
      <c r="C106" t="str" cm="1">
        <f t="array" ref="C106:D106">_xlfn.TEXTSPLIT(B106,"@")</f>
        <v>comune.albanodilucania</v>
      </c>
      <c r="D106" t="str">
        <v>cert.ruparbasilicata.it</v>
      </c>
    </row>
    <row r="107" spans="1:4" x14ac:dyDescent="0.2">
      <c r="A107" t="s">
        <v>613</v>
      </c>
      <c r="B107" t="s">
        <v>614</v>
      </c>
      <c r="C107" t="str" cm="1">
        <f t="array" ref="C107:D107">_xlfn.TEXTSPLIT(B107,"@")</f>
        <v>protocollo</v>
      </c>
      <c r="D107" t="str">
        <v>cert.comune.albanolaziale.rm.it</v>
      </c>
    </row>
    <row r="108" spans="1:4" x14ac:dyDescent="0.2">
      <c r="A108" t="s">
        <v>615</v>
      </c>
      <c r="B108" t="s">
        <v>616</v>
      </c>
      <c r="C108" t="str" cm="1">
        <f t="array" ref="C108:D108">_xlfn.TEXTSPLIT(B108,"@")</f>
        <v>postacert</v>
      </c>
      <c r="D108" t="str">
        <v>pec.comune.albano.bg.it</v>
      </c>
    </row>
    <row r="109" spans="1:4" x14ac:dyDescent="0.2">
      <c r="A109" t="s">
        <v>617</v>
      </c>
      <c r="B109" t="s">
        <v>618</v>
      </c>
      <c r="C109" t="str" cm="1">
        <f t="array" ref="C109:D109">_xlfn.TEXTSPLIT(B109,"@")</f>
        <v>albano.vercellese</v>
      </c>
      <c r="D109" t="str">
        <v>cert.ruparpiemonte.it</v>
      </c>
    </row>
    <row r="110" spans="1:4" x14ac:dyDescent="0.2">
      <c r="A110" t="s">
        <v>619</v>
      </c>
      <c r="B110" t="s">
        <v>620</v>
      </c>
      <c r="C110" t="str" cm="1">
        <f t="array" ref="C110:D110">_xlfn.TEXTSPLIT(B110,"@")</f>
        <v>comune.albaredoarnaboldi</v>
      </c>
      <c r="D110" t="str">
        <v>pec.regione.lombardia.it</v>
      </c>
    </row>
    <row r="111" spans="1:4" x14ac:dyDescent="0.2">
      <c r="A111" t="s">
        <v>621</v>
      </c>
      <c r="B111" t="s">
        <v>622</v>
      </c>
      <c r="C111" t="str" cm="1">
        <f t="array" ref="C111:D111">_xlfn.TEXTSPLIT(B111,"@")</f>
        <v>protocollo.albaredodadige</v>
      </c>
      <c r="D111" t="str">
        <v>pec.it</v>
      </c>
    </row>
    <row r="112" spans="1:4" x14ac:dyDescent="0.2">
      <c r="A112" t="s">
        <v>623</v>
      </c>
      <c r="B112" t="s">
        <v>624</v>
      </c>
      <c r="C112" t="str" cm="1">
        <f t="array" ref="C112:D112">_xlfn.TEXTSPLIT(B112,"@")</f>
        <v>protocollo.albaredo</v>
      </c>
      <c r="D112" t="str">
        <v>cert.provincia.so.it</v>
      </c>
    </row>
    <row r="113" spans="1:4" x14ac:dyDescent="0.2">
      <c r="A113" t="s">
        <v>625</v>
      </c>
      <c r="B113" t="s">
        <v>626</v>
      </c>
      <c r="C113" t="str" cm="1">
        <f t="array" ref="C113:D113">_xlfn.TEXTSPLIT(B113,"@")</f>
        <v>protocollo</v>
      </c>
      <c r="D113" t="str">
        <v>postacert.comune.albareto.pr.it</v>
      </c>
    </row>
    <row r="114" spans="1:4" x14ac:dyDescent="0.2">
      <c r="A114" t="s">
        <v>627</v>
      </c>
      <c r="B114" t="s">
        <v>628</v>
      </c>
      <c r="C114" t="str" cm="1">
        <f t="array" ref="C114:D114">_xlfn.TEXTSPLIT(B114,"@")</f>
        <v>comune.albarettotorre.cn</v>
      </c>
      <c r="D114" t="str">
        <v>cert.legalmail.it</v>
      </c>
    </row>
    <row r="115" spans="1:4" x14ac:dyDescent="0.2">
      <c r="A115" t="s">
        <v>629</v>
      </c>
      <c r="B115" t="s">
        <v>630</v>
      </c>
      <c r="C115" t="str" cm="1">
        <f t="array" ref="C115:D115">_xlfn.TEXTSPLIT(B115,"@")</f>
        <v>comune.albavilla</v>
      </c>
      <c r="D115" t="str">
        <v>pec.provincia.como.it</v>
      </c>
    </row>
    <row r="116" spans="1:4" x14ac:dyDescent="0.2">
      <c r="A116" t="s">
        <v>631</v>
      </c>
      <c r="B116" t="s">
        <v>632</v>
      </c>
      <c r="C116" t="str" cm="1">
        <f t="array" ref="C116:D116">_xlfn.TEXTSPLIT(B116,"@")</f>
        <v>protocollo</v>
      </c>
      <c r="D116" t="str">
        <v>pec.comune.albenga.sv.it</v>
      </c>
    </row>
    <row r="117" spans="1:4" x14ac:dyDescent="0.2">
      <c r="A117" t="s">
        <v>633</v>
      </c>
      <c r="B117" t="s">
        <v>634</v>
      </c>
      <c r="C117" t="str" cm="1">
        <f t="array" ref="C117:D117">_xlfn.TEXTSPLIT(B117,"@")</f>
        <v>albera.ligure</v>
      </c>
      <c r="D117" t="str">
        <v>cert.ruparpiemonte.it</v>
      </c>
    </row>
    <row r="118" spans="1:4" x14ac:dyDescent="0.2">
      <c r="A118" t="s">
        <v>635</v>
      </c>
      <c r="B118" t="s">
        <v>636</v>
      </c>
      <c r="C118" t="str" cm="1">
        <f t="array" ref="C118:D118">_xlfn.TEXTSPLIT(B118,"@")</f>
        <v>protocollo</v>
      </c>
      <c r="D118" t="str">
        <v>mailcert.comune.alberobello.ba.it</v>
      </c>
    </row>
    <row r="119" spans="1:4" x14ac:dyDescent="0.2">
      <c r="A119" t="s">
        <v>637</v>
      </c>
      <c r="B119" t="s">
        <v>638</v>
      </c>
      <c r="C119" t="str" cm="1">
        <f t="array" ref="C119:D119">_xlfn.TEXTSPLIT(B119,"@")</f>
        <v>affarigenerali.alberona</v>
      </c>
      <c r="D119" t="str">
        <v>pec.dauniavalley.it</v>
      </c>
    </row>
    <row r="120" spans="1:4" x14ac:dyDescent="0.2">
      <c r="A120" t="s">
        <v>639</v>
      </c>
      <c r="B120" t="s">
        <v>640</v>
      </c>
      <c r="C120" t="str" cm="1">
        <f t="array" ref="C120:D120">_xlfn.TEXTSPLIT(B120,"@")</f>
        <v>comune.albeseconcassano.co</v>
      </c>
      <c r="D120" t="str">
        <v>halleycert.it</v>
      </c>
    </row>
    <row r="121" spans="1:4" x14ac:dyDescent="0.2">
      <c r="A121" t="s">
        <v>641</v>
      </c>
      <c r="B121" t="s">
        <v>642</v>
      </c>
      <c r="C121" t="str" cm="1">
        <f t="array" ref="C121:D121">_xlfn.TEXTSPLIT(B121,"@")</f>
        <v>albettone.vi</v>
      </c>
      <c r="D121" t="str">
        <v>cert.ip-veneto.net</v>
      </c>
    </row>
    <row r="122" spans="1:4" x14ac:dyDescent="0.2">
      <c r="A122" t="s">
        <v>157</v>
      </c>
      <c r="B122" t="s">
        <v>643</v>
      </c>
      <c r="C122" t="str" cm="1">
        <f t="array" ref="C122:D122">_xlfn.TEXTSPLIT(B122,"@")</f>
        <v>ufficioamministrativo.albi</v>
      </c>
      <c r="D122" t="str">
        <v>asmepec.it</v>
      </c>
    </row>
    <row r="123" spans="1:4" x14ac:dyDescent="0.2">
      <c r="A123" t="s">
        <v>644</v>
      </c>
      <c r="B123" t="s">
        <v>645</v>
      </c>
      <c r="C123" t="str" cm="1">
        <f t="array" ref="C123:D123">_xlfn.TEXTSPLIT(B123,"@")</f>
        <v>certificata</v>
      </c>
      <c r="D123" t="str">
        <v>pec.comune.albiano.tn.it</v>
      </c>
    </row>
    <row r="124" spans="1:4" x14ac:dyDescent="0.2">
      <c r="A124" t="s">
        <v>646</v>
      </c>
      <c r="B124" t="s">
        <v>647</v>
      </c>
      <c r="C124" t="str" cm="1">
        <f t="array" ref="C124:D124">_xlfn.TEXTSPLIT(B124,"@")</f>
        <v>albiano.divrea</v>
      </c>
      <c r="D124" t="str">
        <v>cert.ruparpiemonte.it</v>
      </c>
    </row>
    <row r="125" spans="1:4" x14ac:dyDescent="0.2">
      <c r="A125" t="s">
        <v>648</v>
      </c>
      <c r="B125" t="s">
        <v>649</v>
      </c>
      <c r="C125" t="str" cm="1">
        <f t="array" ref="C125:D125">_xlfn.TEXTSPLIT(B125,"@")</f>
        <v>comune.albiate</v>
      </c>
      <c r="D125" t="str">
        <v>legalmail.it</v>
      </c>
    </row>
    <row r="126" spans="1:4" x14ac:dyDescent="0.2">
      <c r="A126" t="s">
        <v>12</v>
      </c>
      <c r="B126" t="s">
        <v>650</v>
      </c>
      <c r="C126" t="str" cm="1">
        <f t="array" ref="C126:D126">_xlfn.TEXTSPLIT(B126,"@")</f>
        <v>comune.albidona.cs</v>
      </c>
      <c r="D126" t="str">
        <v>legalmail.it</v>
      </c>
    </row>
    <row r="127" spans="1:4" x14ac:dyDescent="0.2">
      <c r="A127" t="s">
        <v>651</v>
      </c>
      <c r="B127" t="s">
        <v>652</v>
      </c>
      <c r="C127" t="str" cm="1">
        <f t="array" ref="C127:D127">_xlfn.TEXTSPLIT(B127,"@")</f>
        <v>albignasego.pd</v>
      </c>
      <c r="D127" t="str">
        <v>cert.ip-veneto.net</v>
      </c>
    </row>
    <row r="128" spans="1:4" x14ac:dyDescent="0.2">
      <c r="A128" t="s">
        <v>653</v>
      </c>
      <c r="B128" t="s">
        <v>654</v>
      </c>
      <c r="C128" t="str" cm="1">
        <f t="array" ref="C128:D128">_xlfn.TEXTSPLIT(B128,"@")</f>
        <v>albinea</v>
      </c>
      <c r="D128" t="str">
        <v>cert.provincia.re.it</v>
      </c>
    </row>
    <row r="129" spans="1:4" x14ac:dyDescent="0.2">
      <c r="A129" t="s">
        <v>655</v>
      </c>
      <c r="B129" t="s">
        <v>656</v>
      </c>
      <c r="C129" t="str" cm="1">
        <f t="array" ref="C129:D129">_xlfn.TEXTSPLIT(B129,"@")</f>
        <v>protocollo.albino</v>
      </c>
      <c r="D129" t="str">
        <v>cert.saga.it</v>
      </c>
    </row>
    <row r="130" spans="1:4" x14ac:dyDescent="0.2">
      <c r="A130" t="s">
        <v>657</v>
      </c>
      <c r="B130" t="s">
        <v>658</v>
      </c>
      <c r="C130" t="str" cm="1">
        <f t="array" ref="C130:D130">_xlfn.TEXTSPLIT(B130,"@")</f>
        <v>comune.albiolo</v>
      </c>
      <c r="D130" t="str">
        <v>pec.regione.lombardia.it</v>
      </c>
    </row>
    <row r="131" spans="1:4" x14ac:dyDescent="0.2">
      <c r="A131" t="s">
        <v>659</v>
      </c>
      <c r="B131" t="s">
        <v>660</v>
      </c>
      <c r="C131" t="str" cm="1">
        <f t="array" ref="C131:D131">_xlfn.TEXTSPLIT(B131,"@")</f>
        <v>comune.albisolasuperiore</v>
      </c>
      <c r="D131" t="str">
        <v>pec.liguriainrete.it</v>
      </c>
    </row>
    <row r="132" spans="1:4" x14ac:dyDescent="0.2">
      <c r="A132" t="s">
        <v>661</v>
      </c>
      <c r="B132" t="s">
        <v>662</v>
      </c>
      <c r="C132" t="str" cm="1">
        <f t="array" ref="C132:D132">_xlfn.TEXTSPLIT(B132,"@")</f>
        <v>comunealbissolamarina</v>
      </c>
      <c r="D132" t="str">
        <v>legalmail.it</v>
      </c>
    </row>
    <row r="133" spans="1:4" x14ac:dyDescent="0.2">
      <c r="A133" t="s">
        <v>663</v>
      </c>
      <c r="B133" t="s">
        <v>664</v>
      </c>
      <c r="C133" t="str" cm="1">
        <f t="array" ref="C133:D133">_xlfn.TEXTSPLIT(B133,"@")</f>
        <v>comune.albizzate</v>
      </c>
      <c r="D133" t="str">
        <v>halleypec.it</v>
      </c>
    </row>
    <row r="134" spans="1:4" x14ac:dyDescent="0.2">
      <c r="A134" t="s">
        <v>665</v>
      </c>
      <c r="B134" t="s">
        <v>666</v>
      </c>
      <c r="C134" t="str" cm="1">
        <f t="array" ref="C134:D134">_xlfn.TEXTSPLIT(B134,"@")</f>
        <v>comune.albonese</v>
      </c>
      <c r="D134" t="str">
        <v>legalmail.it</v>
      </c>
    </row>
    <row r="135" spans="1:4" x14ac:dyDescent="0.2">
      <c r="A135" t="s">
        <v>667</v>
      </c>
      <c r="B135" t="s">
        <v>668</v>
      </c>
      <c r="C135" t="str" cm="1">
        <f t="array" ref="C135:D135">_xlfn.TEXTSPLIT(B135,"@")</f>
        <v>protocollo.albosaggia</v>
      </c>
      <c r="D135" t="str">
        <v>cert.provincia.so.it</v>
      </c>
    </row>
    <row r="136" spans="1:4" x14ac:dyDescent="0.2">
      <c r="A136" t="s">
        <v>669</v>
      </c>
      <c r="B136" t="s">
        <v>670</v>
      </c>
      <c r="C136" t="str" cm="1">
        <f t="array" ref="C136:D136">_xlfn.TEXTSPLIT(B136,"@")</f>
        <v>albugnano</v>
      </c>
      <c r="D136" t="str">
        <v>cert.ruparpiemonte.it</v>
      </c>
    </row>
    <row r="137" spans="1:4" x14ac:dyDescent="0.2">
      <c r="A137" t="s">
        <v>671</v>
      </c>
      <c r="B137" t="s">
        <v>672</v>
      </c>
      <c r="C137" t="str" cm="1">
        <f t="array" ref="C137:D137">_xlfn.TEXTSPLIT(B137,"@")</f>
        <v>comune.albuzzano</v>
      </c>
      <c r="D137" t="str">
        <v>pec.regione.lombardia.it</v>
      </c>
    </row>
    <row r="138" spans="1:4" x14ac:dyDescent="0.2">
      <c r="A138" t="s">
        <v>673</v>
      </c>
      <c r="B138" t="s">
        <v>674</v>
      </c>
      <c r="C138" t="str" cm="1">
        <f t="array" ref="C138:D138">_xlfn.TEXTSPLIT(B138,"@")</f>
        <v>comunedialcamo.protocollo</v>
      </c>
      <c r="D138" t="str">
        <v>pec.it</v>
      </c>
    </row>
    <row r="139" spans="1:4" x14ac:dyDescent="0.2">
      <c r="A139" t="s">
        <v>675</v>
      </c>
      <c r="B139" t="s">
        <v>676</v>
      </c>
      <c r="C139" t="str" cm="1">
        <f t="array" ref="C139:D139">_xlfn.TEXTSPLIT(B139,"@")</f>
        <v>comune</v>
      </c>
      <c r="D139" t="str">
        <v>pec.comune.alcaralifusi.me.it</v>
      </c>
    </row>
    <row r="140" spans="1:4" x14ac:dyDescent="0.2">
      <c r="A140" t="s">
        <v>677</v>
      </c>
      <c r="B140" t="s">
        <v>678</v>
      </c>
      <c r="C140" t="str" cm="1">
        <f t="array" ref="C140:D140">_xlfn.TEXTSPLIT(B140,"@")</f>
        <v>aldeno</v>
      </c>
      <c r="D140" t="str">
        <v>postemailcertificata.it</v>
      </c>
    </row>
    <row r="141" spans="1:4" x14ac:dyDescent="0.2">
      <c r="A141" t="s">
        <v>679</v>
      </c>
      <c r="B141" t="s">
        <v>680</v>
      </c>
      <c r="C141" t="str" cm="1">
        <f t="array" ref="C141:D141">_xlfn.TEXTSPLIT(B141,"@")</f>
        <v>aldein.aldino</v>
      </c>
      <c r="D141" t="str">
        <v>legalmail.it</v>
      </c>
    </row>
    <row r="142" spans="1:4" x14ac:dyDescent="0.2">
      <c r="A142" t="s">
        <v>681</v>
      </c>
      <c r="B142" t="s">
        <v>682</v>
      </c>
      <c r="C142" t="str" cm="1">
        <f t="array" ref="C142:D142">_xlfn.TEXTSPLIT(B142,"@")</f>
        <v>protocollo</v>
      </c>
      <c r="D142" t="str">
        <v>pec.comune.ales.or.it</v>
      </c>
    </row>
    <row r="143" spans="1:4" x14ac:dyDescent="0.2">
      <c r="A143" t="s">
        <v>683</v>
      </c>
      <c r="B143" t="s">
        <v>684</v>
      </c>
      <c r="C143" t="str" cm="1">
        <f t="array" ref="C143:D143">_xlfn.TEXTSPLIT(B143,"@")</f>
        <v>comunedialessandria</v>
      </c>
      <c r="D143" t="str">
        <v>legalmail.it</v>
      </c>
    </row>
    <row r="144" spans="1:4" x14ac:dyDescent="0.2">
      <c r="A144" t="s">
        <v>13</v>
      </c>
      <c r="B144" t="s">
        <v>685</v>
      </c>
      <c r="C144" t="str" cm="1">
        <f t="array" ref="C144:D144">_xlfn.TEXTSPLIT(B144,"@")</f>
        <v>alessandriadelcarretto</v>
      </c>
      <c r="D144" t="str">
        <v>postecert.it</v>
      </c>
    </row>
    <row r="145" spans="1:4" x14ac:dyDescent="0.2">
      <c r="A145" t="s">
        <v>686</v>
      </c>
      <c r="B145" t="s">
        <v>687</v>
      </c>
      <c r="C145" t="str" cm="1">
        <f t="array" ref="C145:D145">_xlfn.TEXTSPLIT(B145,"@")</f>
        <v>affarigenerali.pec</v>
      </c>
      <c r="D145" t="str">
        <v>comunealessandriadellarocca.it</v>
      </c>
    </row>
    <row r="146" spans="1:4" x14ac:dyDescent="0.2">
      <c r="A146" t="s">
        <v>688</v>
      </c>
      <c r="B146" t="s">
        <v>689</v>
      </c>
      <c r="C146" t="str" cm="1">
        <f t="array" ref="C146:D146">_xlfn.TEXTSPLIT(B146,"@")</f>
        <v>comune.alessano.le</v>
      </c>
      <c r="D146" t="str">
        <v>pec.rupar.puglia.it</v>
      </c>
    </row>
    <row r="147" spans="1:4" x14ac:dyDescent="0.2">
      <c r="A147" t="s">
        <v>690</v>
      </c>
      <c r="B147" t="s">
        <v>691</v>
      </c>
      <c r="C147" t="str" cm="1">
        <f t="array" ref="C147:D147">_xlfn.TEXTSPLIT(B147,"@")</f>
        <v>protocollo.comune.alezio</v>
      </c>
      <c r="D147" t="str">
        <v>pec.rupar.puglia.it</v>
      </c>
    </row>
    <row r="148" spans="1:4" x14ac:dyDescent="0.2">
      <c r="A148" t="s">
        <v>692</v>
      </c>
      <c r="B148" t="s">
        <v>693</v>
      </c>
      <c r="C148" t="str" cm="1">
        <f t="array" ref="C148:D148">_xlfn.TEXTSPLIT(B148,"@")</f>
        <v>affarigenerali.alfano</v>
      </c>
      <c r="D148" t="str">
        <v>asmepec.it</v>
      </c>
    </row>
    <row r="149" spans="1:4" x14ac:dyDescent="0.2">
      <c r="A149" t="s">
        <v>694</v>
      </c>
      <c r="B149" t="s">
        <v>695</v>
      </c>
      <c r="C149" t="str" cm="1">
        <f t="array" ref="C149:D149">_xlfn.TEXTSPLIT(B149,"@")</f>
        <v>comune</v>
      </c>
      <c r="D149" t="str">
        <v>pec.comune.alfedena.aq.it</v>
      </c>
    </row>
    <row r="150" spans="1:4" x14ac:dyDescent="0.2">
      <c r="A150" t="s">
        <v>696</v>
      </c>
      <c r="B150" t="s">
        <v>697</v>
      </c>
      <c r="C150" t="str" cm="1">
        <f t="array" ref="C150:D150">_xlfn.TEXTSPLIT(B150,"@")</f>
        <v>protocollo</v>
      </c>
      <c r="D150" t="str">
        <v>pec.comune.alfianello.bs.it</v>
      </c>
    </row>
    <row r="151" spans="1:4" x14ac:dyDescent="0.2">
      <c r="A151" t="s">
        <v>698</v>
      </c>
      <c r="B151" t="s">
        <v>699</v>
      </c>
      <c r="C151" t="str" cm="1">
        <f t="array" ref="C151:D151">_xlfn.TEXTSPLIT(B151,"@")</f>
        <v>alfianonatta</v>
      </c>
      <c r="D151" t="str">
        <v>pec.comune.alfianonatta.al.it</v>
      </c>
    </row>
    <row r="152" spans="1:4" x14ac:dyDescent="0.2">
      <c r="A152" t="s">
        <v>700</v>
      </c>
      <c r="B152" t="s">
        <v>701</v>
      </c>
      <c r="C152" t="str" cm="1">
        <f t="array" ref="C152:D152">_xlfn.TEXTSPLIT(B152,"@")</f>
        <v>pg.comune.alfonsine.ra.it</v>
      </c>
      <c r="D152" t="str">
        <v>legalmail.it</v>
      </c>
    </row>
    <row r="153" spans="1:4" x14ac:dyDescent="0.2">
      <c r="A153" t="s">
        <v>702</v>
      </c>
      <c r="B153" t="s">
        <v>703</v>
      </c>
      <c r="C153" t="str" cm="1">
        <f t="array" ref="C153:D153">_xlfn.TEXTSPLIT(B153,"@")</f>
        <v>protocollo</v>
      </c>
      <c r="D153" t="str">
        <v>pec.comune.alghero.ss.it</v>
      </c>
    </row>
    <row r="154" spans="1:4" x14ac:dyDescent="0.2">
      <c r="A154" t="s">
        <v>704</v>
      </c>
      <c r="B154" t="s">
        <v>705</v>
      </c>
      <c r="C154" t="str" cm="1">
        <f t="array" ref="C154:D154">_xlfn.TEXTSPLIT(B154,"@")</f>
        <v>comune.algua</v>
      </c>
      <c r="D154" t="str">
        <v>pec.regione.lombardia.it</v>
      </c>
    </row>
    <row r="155" spans="1:4" x14ac:dyDescent="0.2">
      <c r="A155" t="s">
        <v>16154</v>
      </c>
      <c r="B155" t="s">
        <v>707</v>
      </c>
      <c r="C155" t="str" cm="1">
        <f t="array" ref="C155:D155">_xlfn.TEXTSPLIT(B155,"@")</f>
        <v>protocollo</v>
      </c>
      <c r="D155" t="str">
        <v>pec.comune.ali.me.it</v>
      </c>
    </row>
    <row r="156" spans="1:4" x14ac:dyDescent="0.2">
      <c r="A156" t="s">
        <v>16155</v>
      </c>
      <c r="B156" t="s">
        <v>709</v>
      </c>
      <c r="C156" t="str" cm="1">
        <f t="array" ref="C156:D156">_xlfn.TEXTSPLIT(B156,"@")</f>
        <v>protocollo</v>
      </c>
      <c r="D156" t="str">
        <v>pec.comune.aliterme.me.it</v>
      </c>
    </row>
    <row r="157" spans="1:4" x14ac:dyDescent="0.2">
      <c r="A157" t="s">
        <v>710</v>
      </c>
      <c r="B157" t="s">
        <v>711</v>
      </c>
      <c r="C157" t="str" cm="1">
        <f t="array" ref="C157:D157">_xlfn.TEXTSPLIT(B157,"@")</f>
        <v>anagrafealia</v>
      </c>
      <c r="D157" t="str">
        <v>pec.it</v>
      </c>
    </row>
    <row r="158" spans="1:4" x14ac:dyDescent="0.2">
      <c r="A158" t="s">
        <v>712</v>
      </c>
      <c r="B158" t="s">
        <v>713</v>
      </c>
      <c r="C158" t="str" cm="1">
        <f t="array" ref="C158:D158">_xlfn.TEXTSPLIT(B158,"@")</f>
        <v>protocolloaliano</v>
      </c>
      <c r="D158" t="str">
        <v>pec.it</v>
      </c>
    </row>
    <row r="159" spans="1:4" x14ac:dyDescent="0.2">
      <c r="A159" t="s">
        <v>714</v>
      </c>
      <c r="B159" t="s">
        <v>715</v>
      </c>
      <c r="C159" t="str" cm="1">
        <f t="array" ref="C159:D159">_xlfn.TEXTSPLIT(B159,"@")</f>
        <v>comune.alicebelcolle.al</v>
      </c>
      <c r="D159" t="str">
        <v>pec.it</v>
      </c>
    </row>
    <row r="160" spans="1:4" x14ac:dyDescent="0.2">
      <c r="A160" t="s">
        <v>716</v>
      </c>
      <c r="B160" t="s">
        <v>717</v>
      </c>
      <c r="C160" t="str" cm="1">
        <f t="array" ref="C160:D160">_xlfn.TEXTSPLIT(B160,"@")</f>
        <v>alice.castello</v>
      </c>
      <c r="D160" t="str">
        <v>legalmail.it</v>
      </c>
    </row>
    <row r="161" spans="1:4" x14ac:dyDescent="0.2">
      <c r="A161" t="s">
        <v>718</v>
      </c>
      <c r="B161" t="s">
        <v>719</v>
      </c>
      <c r="C161" t="str" cm="1">
        <f t="array" ref="C161:D161">_xlfn.TEXTSPLIT(B161,"@")</f>
        <v>ced</v>
      </c>
      <c r="D161" t="str">
        <v>pec.comune.alife.ce.it</v>
      </c>
    </row>
    <row r="162" spans="1:4" x14ac:dyDescent="0.2">
      <c r="A162" t="s">
        <v>720</v>
      </c>
      <c r="B162" t="s">
        <v>721</v>
      </c>
      <c r="C162" t="str" cm="1">
        <f t="array" ref="C162:D162">_xlfn.TEXTSPLIT(B162,"@")</f>
        <v>protocollo.comunealimena</v>
      </c>
      <c r="D162" t="str">
        <v>sicurezzapostale.it</v>
      </c>
    </row>
    <row r="163" spans="1:4" x14ac:dyDescent="0.2">
      <c r="A163" t="s">
        <v>722</v>
      </c>
      <c r="B163" t="s">
        <v>723</v>
      </c>
      <c r="C163" t="str" cm="1">
        <f t="array" ref="C163:D163">_xlfn.TEXTSPLIT(B163,"@")</f>
        <v>comunedialiminusa</v>
      </c>
      <c r="D163" t="str">
        <v>pec.it</v>
      </c>
    </row>
    <row r="164" spans="1:4" x14ac:dyDescent="0.2">
      <c r="A164" t="s">
        <v>724</v>
      </c>
      <c r="B164" t="s">
        <v>725</v>
      </c>
      <c r="C164" t="str" cm="1">
        <f t="array" ref="C164:D164">_xlfn.TEXTSPLIT(B164,"@")</f>
        <v>protocollo</v>
      </c>
      <c r="D164" t="str">
        <v>pec.comune.allai.or.it</v>
      </c>
    </row>
    <row r="165" spans="1:4" x14ac:dyDescent="0.2">
      <c r="A165" t="s">
        <v>726</v>
      </c>
      <c r="B165" t="s">
        <v>727</v>
      </c>
      <c r="C165" t="str" cm="1">
        <f t="array" ref="C165:D165">_xlfn.TEXTSPLIT(B165,"@")</f>
        <v>serv.amm.comune.alleghe.bl</v>
      </c>
      <c r="D165" t="str">
        <v>pecveneto.it</v>
      </c>
    </row>
    <row r="166" spans="1:4" x14ac:dyDescent="0.2">
      <c r="A166" t="s">
        <v>728</v>
      </c>
      <c r="B166" t="s">
        <v>729</v>
      </c>
      <c r="C166" t="str" cm="1">
        <f t="array" ref="C166:D166">_xlfn.TEXTSPLIT(B166,"@")</f>
        <v>protocollo</v>
      </c>
      <c r="D166" t="str">
        <v>pec.comune.allein.ao.it</v>
      </c>
    </row>
    <row r="167" spans="1:4" x14ac:dyDescent="0.2">
      <c r="A167" t="s">
        <v>730</v>
      </c>
      <c r="B167" t="s">
        <v>731</v>
      </c>
      <c r="C167" t="str" cm="1">
        <f t="array" ref="C167:D167">_xlfn.TEXTSPLIT(B167,"@")</f>
        <v>comune.allerona</v>
      </c>
      <c r="D167" t="str">
        <v>postacert.umbria.it</v>
      </c>
    </row>
    <row r="168" spans="1:4" x14ac:dyDescent="0.2">
      <c r="A168" t="s">
        <v>732</v>
      </c>
      <c r="B168" t="s">
        <v>733</v>
      </c>
      <c r="C168" t="str" cm="1">
        <f t="array" ref="C168:D168">_xlfn.TEXTSPLIT(B168,"@")</f>
        <v>affarigenerali.comune.alliste</v>
      </c>
      <c r="D168" t="str">
        <v>pec.rupar.puglia.it</v>
      </c>
    </row>
    <row r="169" spans="1:4" x14ac:dyDescent="0.2">
      <c r="A169" t="s">
        <v>734</v>
      </c>
      <c r="B169" t="s">
        <v>735</v>
      </c>
      <c r="C169" t="str" cm="1">
        <f t="array" ref="C169:D169">_xlfn.TEXTSPLIT(B169,"@")</f>
        <v>comuneallumiere</v>
      </c>
      <c r="D169" t="str">
        <v>pec.it</v>
      </c>
    </row>
    <row r="170" spans="1:4" x14ac:dyDescent="0.2">
      <c r="A170" t="s">
        <v>736</v>
      </c>
      <c r="B170" t="s">
        <v>737</v>
      </c>
      <c r="C170" t="str" cm="1">
        <f t="array" ref="C170:D170">_xlfn.TEXTSPLIT(B170,"@")</f>
        <v>alluvionipiovera</v>
      </c>
      <c r="D170" t="str">
        <v>pcert.it</v>
      </c>
    </row>
    <row r="171" spans="1:4" x14ac:dyDescent="0.2">
      <c r="A171" t="s">
        <v>15889</v>
      </c>
      <c r="B171" t="s">
        <v>739</v>
      </c>
      <c r="C171" t="str" cm="1">
        <f t="array" ref="C171:D171">_xlfn.TEXTSPLIT(B171,"@")</f>
        <v>comune.alme</v>
      </c>
      <c r="D171" t="str">
        <v>postemailcertificata.it</v>
      </c>
    </row>
    <row r="172" spans="1:4" x14ac:dyDescent="0.2">
      <c r="A172" t="s">
        <v>740</v>
      </c>
      <c r="B172" t="s">
        <v>741</v>
      </c>
      <c r="C172" t="str" cm="1">
        <f t="array" ref="C172:D172">_xlfn.TEXTSPLIT(B172,"@")</f>
        <v>comune</v>
      </c>
      <c r="D172" t="str">
        <v>pec.comune.almennosanbartolomeo.bergamo.it</v>
      </c>
    </row>
    <row r="173" spans="1:4" x14ac:dyDescent="0.2">
      <c r="A173" t="s">
        <v>742</v>
      </c>
      <c r="B173" t="s">
        <v>743</v>
      </c>
      <c r="C173" t="str" cm="1">
        <f t="array" ref="C173:D173">_xlfn.TEXTSPLIT(B173,"@")</f>
        <v>comunealmennoss</v>
      </c>
      <c r="D173" t="str">
        <v>pec.it</v>
      </c>
    </row>
    <row r="174" spans="1:4" x14ac:dyDescent="0.2">
      <c r="A174" t="s">
        <v>744</v>
      </c>
      <c r="B174" t="s">
        <v>745</v>
      </c>
      <c r="C174" t="str" cm="1">
        <f t="array" ref="C174:D174">_xlfn.TEXTSPLIT(B174,"@")</f>
        <v>comune.almese</v>
      </c>
      <c r="D174" t="str">
        <v>cert.legalmail.it</v>
      </c>
    </row>
    <row r="175" spans="1:4" x14ac:dyDescent="0.2">
      <c r="A175" t="s">
        <v>746</v>
      </c>
      <c r="B175" t="s">
        <v>747</v>
      </c>
      <c r="C175" t="str" cm="1">
        <f t="array" ref="C175:D175">_xlfn.TEXTSPLIT(B175,"@")</f>
        <v>protocollo.comune.alonte.vi</v>
      </c>
      <c r="D175" t="str">
        <v>pecveneto.it</v>
      </c>
    </row>
    <row r="176" spans="1:4" x14ac:dyDescent="0.2">
      <c r="A176" t="s">
        <v>748</v>
      </c>
      <c r="B176" t="s">
        <v>749</v>
      </c>
      <c r="C176" t="str" cm="1">
        <f t="array" ref="C176:D176">_xlfn.TEXTSPLIT(B176,"@")</f>
        <v>alpago.bl</v>
      </c>
      <c r="D176" t="str">
        <v>cert.ip-veneto.net</v>
      </c>
    </row>
    <row r="177" spans="1:4" x14ac:dyDescent="0.2">
      <c r="A177" t="s">
        <v>750</v>
      </c>
      <c r="B177" t="s">
        <v>751</v>
      </c>
      <c r="C177" t="str" cm="1">
        <f t="array" ref="C177:D177">_xlfn.TEXTSPLIT(B177,"@")</f>
        <v>comune.alpette.to</v>
      </c>
      <c r="D177" t="str">
        <v>legalmail.it</v>
      </c>
    </row>
    <row r="178" spans="1:4" x14ac:dyDescent="0.2">
      <c r="A178" t="s">
        <v>752</v>
      </c>
      <c r="B178" t="s">
        <v>753</v>
      </c>
      <c r="C178" t="str" cm="1">
        <f t="array" ref="C178:D178">_xlfn.TEXTSPLIT(B178,"@")</f>
        <v>protocollo.alpignano</v>
      </c>
      <c r="D178" t="str">
        <v>cert.legalmail.it</v>
      </c>
    </row>
    <row r="179" spans="1:4" x14ac:dyDescent="0.2">
      <c r="A179" t="s">
        <v>754</v>
      </c>
      <c r="B179" t="s">
        <v>755</v>
      </c>
      <c r="C179" t="str" cm="1">
        <f t="array" ref="C179:D179">_xlfn.TEXTSPLIT(B179,"@")</f>
        <v>comune.alseno</v>
      </c>
      <c r="D179" t="str">
        <v>sintranet.legalmail.it</v>
      </c>
    </row>
    <row r="180" spans="1:4" x14ac:dyDescent="0.2">
      <c r="A180" t="s">
        <v>756</v>
      </c>
      <c r="B180" t="s">
        <v>757</v>
      </c>
      <c r="C180" t="str" cm="1">
        <f t="array" ref="C180:D180">_xlfn.TEXTSPLIT(B180,"@")</f>
        <v>comune.alserio</v>
      </c>
      <c r="D180" t="str">
        <v>halleypec.it</v>
      </c>
    </row>
    <row r="181" spans="1:4" x14ac:dyDescent="0.2">
      <c r="A181" t="s">
        <v>758</v>
      </c>
      <c r="B181" t="s">
        <v>759</v>
      </c>
      <c r="C181" t="str" cm="1">
        <f t="array" ref="C181:D181">_xlfn.TEXTSPLIT(B181,"@")</f>
        <v>protocollo</v>
      </c>
      <c r="D181" t="str">
        <v>pec.comunealtavaltidone.pc.it</v>
      </c>
    </row>
    <row r="182" spans="1:4" x14ac:dyDescent="0.2">
      <c r="A182" t="s">
        <v>760</v>
      </c>
      <c r="B182" t="s">
        <v>761</v>
      </c>
      <c r="C182" t="str" cm="1">
        <f t="array" ref="C182:D182">_xlfn.TEXTSPLIT(B182,"@")</f>
        <v>comune.altavalleintelvi</v>
      </c>
      <c r="D182" t="str">
        <v>pec.it</v>
      </c>
    </row>
    <row r="183" spans="1:4" x14ac:dyDescent="0.2">
      <c r="A183" t="s">
        <v>762</v>
      </c>
      <c r="B183" t="s">
        <v>763</v>
      </c>
      <c r="C183" t="str" cm="1">
        <f t="array" ref="C183:D183">_xlfn.TEXTSPLIT(B183,"@")</f>
        <v>protocollo.generale</v>
      </c>
      <c r="D183" t="str">
        <v>cert.comune.altamura.ba.it</v>
      </c>
    </row>
    <row r="184" spans="1:4" x14ac:dyDescent="0.2">
      <c r="A184" t="s">
        <v>764</v>
      </c>
      <c r="B184" t="s">
        <v>765</v>
      </c>
      <c r="C184" t="str" cm="1">
        <f t="array" ref="C184:D184">_xlfn.TEXTSPLIT(B184,"@")</f>
        <v>comune.altare.sv</v>
      </c>
      <c r="D184" t="str">
        <v>legalmail.it</v>
      </c>
    </row>
    <row r="185" spans="1:4" x14ac:dyDescent="0.2">
      <c r="A185" t="s">
        <v>766</v>
      </c>
      <c r="B185" t="s">
        <v>767</v>
      </c>
      <c r="C185" t="str" cm="1">
        <f t="array" ref="C185:D185">_xlfn.TEXTSPLIT(B185,"@")</f>
        <v>comune</v>
      </c>
      <c r="D185" t="str">
        <v>pec.comune.altavalle.tn.it</v>
      </c>
    </row>
    <row r="186" spans="1:4" x14ac:dyDescent="0.2">
      <c r="A186" t="s">
        <v>768</v>
      </c>
      <c r="B186" t="s">
        <v>769</v>
      </c>
      <c r="C186" t="str" cm="1">
        <f t="array" ref="C186:D186">_xlfn.TEXTSPLIT(B186,"@")</f>
        <v>comune.altavillairpina.av</v>
      </c>
      <c r="D186" t="str">
        <v>pec.it</v>
      </c>
    </row>
    <row r="187" spans="1:4" x14ac:dyDescent="0.2">
      <c r="A187" t="s">
        <v>770</v>
      </c>
      <c r="B187" t="s">
        <v>771</v>
      </c>
      <c r="C187" t="str" cm="1">
        <f t="array" ref="C187:D187">_xlfn.TEXTSPLIT(B187,"@")</f>
        <v>info</v>
      </c>
      <c r="D187" t="str">
        <v>pec.altavillamilicia.eu</v>
      </c>
    </row>
    <row r="188" spans="1:4" x14ac:dyDescent="0.2">
      <c r="A188" t="s">
        <v>772</v>
      </c>
      <c r="B188" t="s">
        <v>773</v>
      </c>
      <c r="C188" t="str" cm="1">
        <f t="array" ref="C188:D188">_xlfn.TEXTSPLIT(B188,"@")</f>
        <v>altavilla</v>
      </c>
      <c r="D188" t="str">
        <v>pec.comune.altavillamonferrato.al.it</v>
      </c>
    </row>
    <row r="189" spans="1:4" x14ac:dyDescent="0.2">
      <c r="A189" t="s">
        <v>774</v>
      </c>
      <c r="B189" t="s">
        <v>775</v>
      </c>
      <c r="C189" t="str" cm="1">
        <f t="array" ref="C189:D189">_xlfn.TEXTSPLIT(B189,"@")</f>
        <v>elettorale.altavillasilentina</v>
      </c>
      <c r="D189" t="str">
        <v>asmepec.it</v>
      </c>
    </row>
    <row r="190" spans="1:4" x14ac:dyDescent="0.2">
      <c r="A190" t="s">
        <v>776</v>
      </c>
      <c r="B190" t="s">
        <v>777</v>
      </c>
      <c r="C190" t="str" cm="1">
        <f t="array" ref="C190:D190">_xlfn.TEXTSPLIT(B190,"@")</f>
        <v>altavillavicentina.vi</v>
      </c>
      <c r="D190" t="str">
        <v>cert.ip-veneto.net</v>
      </c>
    </row>
    <row r="191" spans="1:4" x14ac:dyDescent="0.2">
      <c r="A191" t="s">
        <v>778</v>
      </c>
      <c r="B191" t="s">
        <v>779</v>
      </c>
      <c r="C191" t="str" cm="1">
        <f t="array" ref="C191:D191">_xlfn.TEXTSPLIT(B191,"@")</f>
        <v>sindaco</v>
      </c>
      <c r="D191" t="str">
        <v>pec.altidona.net</v>
      </c>
    </row>
    <row r="192" spans="1:4" x14ac:dyDescent="0.2">
      <c r="A192" t="s">
        <v>14</v>
      </c>
      <c r="B192" t="s">
        <v>780</v>
      </c>
      <c r="C192" t="str" cm="1">
        <f t="array" ref="C192:D192">_xlfn.TEXTSPLIT(B192,"@")</f>
        <v>comunedialtilia</v>
      </c>
      <c r="D192" t="str">
        <v>pec.netps.eu</v>
      </c>
    </row>
    <row r="193" spans="1:4" x14ac:dyDescent="0.2">
      <c r="A193" t="s">
        <v>781</v>
      </c>
      <c r="B193" t="s">
        <v>782</v>
      </c>
      <c r="C193" t="str" cm="1">
        <f t="array" ref="C193:D193">_xlfn.TEXTSPLIT(B193,"@")</f>
        <v>protocollo</v>
      </c>
      <c r="D193" t="str">
        <v>pec.comune.altino.ch.it</v>
      </c>
    </row>
    <row r="194" spans="1:4" x14ac:dyDescent="0.2">
      <c r="A194" t="s">
        <v>783</v>
      </c>
      <c r="B194" t="s">
        <v>784</v>
      </c>
      <c r="C194" t="str" cm="1">
        <f t="array" ref="C194:D194">_xlfn.TEXTSPLIT(B194,"@")</f>
        <v>protocollo.comune.altissimo.vi</v>
      </c>
      <c r="D194" t="str">
        <v>pecveneto.it</v>
      </c>
    </row>
    <row r="195" spans="1:4" x14ac:dyDescent="0.2">
      <c r="A195" t="s">
        <v>785</v>
      </c>
      <c r="B195" t="s">
        <v>786</v>
      </c>
      <c r="C195" t="str" cm="1">
        <f t="array" ref="C195:D195">_xlfn.TEXTSPLIT(B195,"@")</f>
        <v>comunealtivole</v>
      </c>
      <c r="D195" t="str">
        <v>legalmail.it</v>
      </c>
    </row>
    <row r="196" spans="1:4" x14ac:dyDescent="0.2">
      <c r="A196" t="s">
        <v>787</v>
      </c>
      <c r="B196" t="s">
        <v>788</v>
      </c>
      <c r="C196" t="str" cm="1">
        <f t="array" ref="C196:D196">_xlfn.TEXTSPLIT(B196,"@")</f>
        <v>alto</v>
      </c>
      <c r="D196" t="str">
        <v>cert.ruparpiemonte.it</v>
      </c>
    </row>
    <row r="197" spans="1:4" x14ac:dyDescent="0.2">
      <c r="A197" t="s">
        <v>789</v>
      </c>
      <c r="B197" t="s">
        <v>790</v>
      </c>
      <c r="C197" t="str" cm="1">
        <f t="array" ref="C197:D197">_xlfn.TEXTSPLIT(B197,"@")</f>
        <v>comune.altorenoterme</v>
      </c>
      <c r="D197" t="str">
        <v>cert.cittametropolitana.bo.it</v>
      </c>
    </row>
    <row r="198" spans="1:4" x14ac:dyDescent="0.2">
      <c r="A198" t="s">
        <v>791</v>
      </c>
      <c r="B198" t="s">
        <v>792</v>
      </c>
      <c r="C198" t="str" cm="1">
        <f t="array" ref="C198:D198">_xlfn.TEXTSPLIT(B198,"@")</f>
        <v>altosermenza</v>
      </c>
      <c r="D198" t="str">
        <v>pcert.it</v>
      </c>
    </row>
    <row r="199" spans="1:4" x14ac:dyDescent="0.2">
      <c r="A199" t="s">
        <v>793</v>
      </c>
      <c r="B199" t="s">
        <v>794</v>
      </c>
      <c r="C199" t="str" cm="1">
        <f t="array" ref="C199:D199">_xlfn.TEXTSPLIT(B199,"@")</f>
        <v>comune.altofonte</v>
      </c>
      <c r="D199" t="str">
        <v>gigapec.it</v>
      </c>
    </row>
    <row r="200" spans="1:4" x14ac:dyDescent="0.2">
      <c r="A200" t="s">
        <v>15</v>
      </c>
      <c r="B200" t="s">
        <v>795</v>
      </c>
      <c r="C200" t="str" cm="1">
        <f t="array" ref="C200:D200">_xlfn.TEXTSPLIT(B200,"@")</f>
        <v>comune.altomonte</v>
      </c>
      <c r="D200" t="str">
        <v>anutel.it</v>
      </c>
    </row>
    <row r="201" spans="1:4" x14ac:dyDescent="0.2">
      <c r="A201" t="s">
        <v>796</v>
      </c>
      <c r="B201" t="s">
        <v>797</v>
      </c>
      <c r="C201" t="str" cm="1">
        <f t="array" ref="C201:D201">_xlfn.TEXTSPLIT(B201,"@")</f>
        <v>comune.altopascio</v>
      </c>
      <c r="D201" t="str">
        <v>postacert.toscana.it</v>
      </c>
    </row>
    <row r="202" spans="1:4" x14ac:dyDescent="0.2">
      <c r="A202" t="s">
        <v>798</v>
      </c>
      <c r="B202" t="s">
        <v>799</v>
      </c>
      <c r="C202" t="str" cm="1">
        <f t="array" ref="C202:D202">_xlfn.TEXTSPLIT(B202,"@")</f>
        <v>comune</v>
      </c>
      <c r="D202" t="str">
        <v>pec.comune.vigolana.tn.it</v>
      </c>
    </row>
    <row r="203" spans="1:4" x14ac:dyDescent="0.2">
      <c r="A203" t="s">
        <v>800</v>
      </c>
      <c r="B203" t="s">
        <v>801</v>
      </c>
      <c r="C203" t="str" cm="1">
        <f t="array" ref="C203:D203">_xlfn.TEXTSPLIT(B203,"@")</f>
        <v>comune.alviano</v>
      </c>
      <c r="D203" t="str">
        <v>postacert.umbria.it</v>
      </c>
    </row>
    <row r="204" spans="1:4" x14ac:dyDescent="0.2">
      <c r="A204" t="s">
        <v>802</v>
      </c>
      <c r="B204" t="s">
        <v>803</v>
      </c>
      <c r="C204" t="str" cm="1">
        <f t="array" ref="C204:D204">_xlfn.TEXTSPLIT(B204,"@")</f>
        <v>demografici</v>
      </c>
      <c r="D204" t="str">
        <v>pec.comunedialvignano.ce.it</v>
      </c>
    </row>
    <row r="205" spans="1:4" x14ac:dyDescent="0.2">
      <c r="A205" t="s">
        <v>804</v>
      </c>
      <c r="B205" t="s">
        <v>805</v>
      </c>
      <c r="C205" t="str" cm="1">
        <f t="array" ref="C205:D205">_xlfn.TEXTSPLIT(B205,"@")</f>
        <v>comunealvito</v>
      </c>
      <c r="D205" t="str">
        <v>arcmediapec.it</v>
      </c>
    </row>
    <row r="206" spans="1:4" x14ac:dyDescent="0.2">
      <c r="A206" t="s">
        <v>806</v>
      </c>
      <c r="B206" t="s">
        <v>807</v>
      </c>
      <c r="C206" t="str" cm="1">
        <f t="array" ref="C206:D206">_xlfn.TEXTSPLIT(B206,"@")</f>
        <v>protocollo</v>
      </c>
      <c r="D206" t="str">
        <v>pec.comune.alzano.bg.it</v>
      </c>
    </row>
    <row r="207" spans="1:4" x14ac:dyDescent="0.2">
      <c r="A207" t="s">
        <v>808</v>
      </c>
      <c r="B207" t="s">
        <v>809</v>
      </c>
      <c r="C207" t="str" cm="1">
        <f t="array" ref="C207:D207">_xlfn.TEXTSPLIT(B207,"@")</f>
        <v>alzanoscrivia</v>
      </c>
      <c r="D207" t="str">
        <v>pec.it</v>
      </c>
    </row>
    <row r="208" spans="1:4" x14ac:dyDescent="0.2">
      <c r="A208" t="s">
        <v>810</v>
      </c>
      <c r="B208" t="s">
        <v>811</v>
      </c>
      <c r="C208" t="str" cm="1">
        <f t="array" ref="C208:D208">_xlfn.TEXTSPLIT(B208,"@")</f>
        <v>comune.alzate</v>
      </c>
      <c r="D208" t="str">
        <v>legalmail.it</v>
      </c>
    </row>
    <row r="209" spans="1:4" x14ac:dyDescent="0.2">
      <c r="A209" t="s">
        <v>812</v>
      </c>
      <c r="B209" t="s">
        <v>813</v>
      </c>
      <c r="C209" t="str" cm="1">
        <f t="array" ref="C209:D209">_xlfn.TEXTSPLIT(B209,"@")</f>
        <v>ufficidemografici.amalfi</v>
      </c>
      <c r="D209" t="str">
        <v>asmepec.it</v>
      </c>
    </row>
    <row r="210" spans="1:4" x14ac:dyDescent="0.2">
      <c r="A210" t="s">
        <v>814</v>
      </c>
      <c r="B210" t="s">
        <v>815</v>
      </c>
      <c r="C210" t="str" cm="1">
        <f t="array" ref="C210:D210">_xlfn.TEXTSPLIT(B210,"@")</f>
        <v>comune.amandola</v>
      </c>
      <c r="D210" t="str">
        <v>emarche.it</v>
      </c>
    </row>
    <row r="211" spans="1:4" x14ac:dyDescent="0.2">
      <c r="A211" t="s">
        <v>16</v>
      </c>
      <c r="B211" t="s">
        <v>816</v>
      </c>
      <c r="C211" t="str" cm="1">
        <f t="array" ref="C211:D211">_xlfn.TEXTSPLIT(B211,"@")</f>
        <v>segreteriagenerale</v>
      </c>
      <c r="D211" t="str">
        <v>pec.comune.amantea.cs.it</v>
      </c>
    </row>
    <row r="212" spans="1:4" x14ac:dyDescent="0.2">
      <c r="A212" t="s">
        <v>817</v>
      </c>
      <c r="B212" t="s">
        <v>818</v>
      </c>
      <c r="C212" t="str" cm="1">
        <f t="array" ref="C212:D212">_xlfn.TEXTSPLIT(B212,"@")</f>
        <v>comune.amaro</v>
      </c>
      <c r="D212" t="str">
        <v>certgov.fvg.it</v>
      </c>
    </row>
    <row r="213" spans="1:4" x14ac:dyDescent="0.2">
      <c r="A213" t="s">
        <v>158</v>
      </c>
      <c r="B213" t="s">
        <v>819</v>
      </c>
      <c r="C213" t="str" cm="1">
        <f t="array" ref="C213:D213">_xlfn.TEXTSPLIT(B213,"@")</f>
        <v>ragioneria</v>
      </c>
      <c r="D213" t="str">
        <v>pec.comunediamaroni.it</v>
      </c>
    </row>
    <row r="214" spans="1:4" x14ac:dyDescent="0.2">
      <c r="A214" t="s">
        <v>820</v>
      </c>
      <c r="B214" t="s">
        <v>821</v>
      </c>
      <c r="C214" t="str" cm="1">
        <f t="array" ref="C214:D214">_xlfn.TEXTSPLIT(B214,"@")</f>
        <v>comune.amaseno</v>
      </c>
      <c r="D214" t="str">
        <v>pec-cert.it</v>
      </c>
    </row>
    <row r="215" spans="1:4" x14ac:dyDescent="0.2">
      <c r="A215" t="s">
        <v>159</v>
      </c>
      <c r="B215" t="s">
        <v>822</v>
      </c>
      <c r="C215" t="str" cm="1">
        <f t="array" ref="C215:D215">_xlfn.TEXTSPLIT(B215,"@")</f>
        <v>protocollo.amato</v>
      </c>
      <c r="D215" t="str">
        <v>asmepec.it</v>
      </c>
    </row>
    <row r="216" spans="1:4" x14ac:dyDescent="0.2">
      <c r="A216" t="s">
        <v>823</v>
      </c>
      <c r="B216" t="s">
        <v>824</v>
      </c>
      <c r="C216" t="str" cm="1">
        <f t="array" ref="C216:D216">_xlfn.TEXTSPLIT(B216,"@")</f>
        <v>protocollo</v>
      </c>
      <c r="D216" t="str">
        <v>pec.comune.amatrice.rieti.it</v>
      </c>
    </row>
    <row r="217" spans="1:4" x14ac:dyDescent="0.2">
      <c r="A217" t="s">
        <v>825</v>
      </c>
      <c r="B217" t="s">
        <v>826</v>
      </c>
      <c r="C217" t="str" cm="1">
        <f t="array" ref="C217:D217">_xlfn.TEXTSPLIT(B217,"@")</f>
        <v>comune.ambivere</v>
      </c>
      <c r="D217" t="str">
        <v>pec.regione.lombardia.it</v>
      </c>
    </row>
    <row r="218" spans="1:4" x14ac:dyDescent="0.2">
      <c r="A218" t="s">
        <v>827</v>
      </c>
      <c r="B218" t="s">
        <v>828</v>
      </c>
      <c r="C218" t="str" cm="1">
        <f t="array" ref="C218:D218">_xlfn.TEXTSPLIT(B218,"@")</f>
        <v>comune</v>
      </c>
      <c r="D218" t="str">
        <v>pec.comune.amblardon.tn.it</v>
      </c>
    </row>
    <row r="219" spans="1:4" x14ac:dyDescent="0.2">
      <c r="A219" t="s">
        <v>829</v>
      </c>
      <c r="B219" t="s">
        <v>830</v>
      </c>
      <c r="C219" t="str" cm="1">
        <f t="array" ref="C219:D219">_xlfn.TEXTSPLIT(B219,"@")</f>
        <v>anagrafe</v>
      </c>
      <c r="D219" t="str">
        <v>pec.comune.ameglia.sp.it</v>
      </c>
    </row>
    <row r="220" spans="1:4" x14ac:dyDescent="0.2">
      <c r="A220" t="s">
        <v>831</v>
      </c>
      <c r="B220" t="s">
        <v>832</v>
      </c>
      <c r="C220" t="str" cm="1">
        <f t="array" ref="C220:D220">_xlfn.TEXTSPLIT(B220,"@")</f>
        <v>comune.amelia</v>
      </c>
      <c r="D220" t="str">
        <v>postacert.umbria.it</v>
      </c>
    </row>
    <row r="221" spans="1:4" x14ac:dyDescent="0.2">
      <c r="A221" t="s">
        <v>17</v>
      </c>
      <c r="B221" t="s">
        <v>833</v>
      </c>
      <c r="C221" t="str" cm="1">
        <f t="array" ref="C221:D221">_xlfn.TEXTSPLIT(B221,"@")</f>
        <v>dileonicolasegretariocom</v>
      </c>
      <c r="D221" t="str">
        <v>pec.dirittoitalia.it</v>
      </c>
    </row>
    <row r="222" spans="1:4" x14ac:dyDescent="0.2">
      <c r="A222" t="s">
        <v>834</v>
      </c>
      <c r="B222" t="s">
        <v>835</v>
      </c>
      <c r="C222" t="str" cm="1">
        <f t="array" ref="C222:D222">_xlfn.TEXTSPLIT(B222,"@")</f>
        <v>ameno</v>
      </c>
      <c r="D222" t="str">
        <v>pec.it</v>
      </c>
    </row>
    <row r="223" spans="1:4" x14ac:dyDescent="0.2">
      <c r="A223" t="s">
        <v>836</v>
      </c>
      <c r="B223" t="s">
        <v>837</v>
      </c>
      <c r="C223" t="str" cm="1">
        <f t="array" ref="C223:D223">_xlfn.TEXTSPLIT(B223,"@")</f>
        <v>protocollo</v>
      </c>
      <c r="D223" t="str">
        <v>pec.comune.amorosi.bn.it</v>
      </c>
    </row>
    <row r="224" spans="1:4" x14ac:dyDescent="0.2">
      <c r="A224" t="s">
        <v>838</v>
      </c>
      <c r="B224" t="s">
        <v>839</v>
      </c>
      <c r="C224" t="str" cm="1">
        <f t="array" ref="C224:D224">_xlfn.TEXTSPLIT(B224,"@")</f>
        <v>comune.ampezzo</v>
      </c>
      <c r="D224" t="str">
        <v>certgov.fvg.it</v>
      </c>
    </row>
    <row r="225" spans="1:4" x14ac:dyDescent="0.2">
      <c r="A225" t="s">
        <v>840</v>
      </c>
      <c r="B225" t="s">
        <v>841</v>
      </c>
      <c r="C225" t="str" cm="1">
        <f t="array" ref="C225:D225">_xlfn.TEXTSPLIT(B225,"@")</f>
        <v>demografico.comunedianacapri</v>
      </c>
      <c r="D225" t="str">
        <v>pec.it</v>
      </c>
    </row>
    <row r="226" spans="1:4" x14ac:dyDescent="0.2">
      <c r="A226" t="s">
        <v>842</v>
      </c>
      <c r="B226" t="s">
        <v>843</v>
      </c>
      <c r="C226" t="str" cm="1">
        <f t="array" ref="C226:D226">_xlfn.TEXTSPLIT(B226,"@")</f>
        <v>comune.anagni</v>
      </c>
      <c r="D226" t="str">
        <v>postecert.it</v>
      </c>
    </row>
    <row r="227" spans="1:4" x14ac:dyDescent="0.2">
      <c r="A227" t="s">
        <v>844</v>
      </c>
      <c r="B227" t="s">
        <v>845</v>
      </c>
      <c r="C227" t="str" cm="1">
        <f t="array" ref="C227:D227">_xlfn.TEXTSPLIT(B227,"@")</f>
        <v>comune.ancarano.te</v>
      </c>
      <c r="D227" t="str">
        <v>pec.it</v>
      </c>
    </row>
    <row r="228" spans="1:4" x14ac:dyDescent="0.2">
      <c r="A228" t="s">
        <v>846</v>
      </c>
      <c r="B228" t="s">
        <v>847</v>
      </c>
      <c r="C228" t="str" cm="1">
        <f t="array" ref="C228:D228">_xlfn.TEXTSPLIT(B228,"@")</f>
        <v>comune.ancona</v>
      </c>
      <c r="D228" t="str">
        <v>emarche.it</v>
      </c>
    </row>
    <row r="229" spans="1:4" x14ac:dyDescent="0.2">
      <c r="A229" t="s">
        <v>160</v>
      </c>
      <c r="B229" t="s">
        <v>848</v>
      </c>
      <c r="C229" t="str" cm="1">
        <f t="array" ref="C229:D229">_xlfn.TEXTSPLIT(B229,"@")</f>
        <v>protocollo</v>
      </c>
      <c r="D229" t="str">
        <v>pec.comunediandali.it</v>
      </c>
    </row>
    <row r="230" spans="1:4" x14ac:dyDescent="0.2">
      <c r="A230" t="s">
        <v>849</v>
      </c>
      <c r="B230" t="s">
        <v>850</v>
      </c>
      <c r="C230" t="str" cm="1">
        <f t="array" ref="C230:D230">_xlfn.TEXTSPLIT(B230,"@")</f>
        <v>segreteria</v>
      </c>
      <c r="D230" t="str">
        <v>pec.comune.andalo.tn.it</v>
      </c>
    </row>
    <row r="231" spans="1:4" x14ac:dyDescent="0.2">
      <c r="A231" t="s">
        <v>851</v>
      </c>
      <c r="B231" t="s">
        <v>852</v>
      </c>
      <c r="C231" t="str" cm="1">
        <f t="array" ref="C231:D231">_xlfn.TEXTSPLIT(B231,"@")</f>
        <v>protocollo.andalo</v>
      </c>
      <c r="D231" t="str">
        <v>cert.provincia.so.it</v>
      </c>
    </row>
    <row r="232" spans="1:4" x14ac:dyDescent="0.2">
      <c r="A232" t="s">
        <v>853</v>
      </c>
      <c r="B232" t="s">
        <v>854</v>
      </c>
      <c r="C232" t="str" cm="1">
        <f t="array" ref="C232:D232">_xlfn.TEXTSPLIT(B232,"@")</f>
        <v>comune.andezeno.to</v>
      </c>
      <c r="D232" t="str">
        <v>legalmail.it</v>
      </c>
    </row>
    <row r="233" spans="1:4" x14ac:dyDescent="0.2">
      <c r="A233" t="s">
        <v>855</v>
      </c>
      <c r="B233" t="s">
        <v>856</v>
      </c>
      <c r="C233" t="str" cm="1">
        <f t="array" ref="C233:D233">_xlfn.TEXTSPLIT(B233,"@")</f>
        <v>protocollo</v>
      </c>
      <c r="D233" t="str">
        <v>cert.comunediandora.it</v>
      </c>
    </row>
    <row r="234" spans="1:4" x14ac:dyDescent="0.2">
      <c r="A234" t="s">
        <v>857</v>
      </c>
      <c r="B234" t="s">
        <v>858</v>
      </c>
      <c r="C234" t="str" cm="1">
        <f t="array" ref="C234:D234">_xlfn.TEXTSPLIT(B234,"@")</f>
        <v>andorno.micca</v>
      </c>
      <c r="D234" t="str">
        <v>pec.ptbiellese.it</v>
      </c>
    </row>
    <row r="235" spans="1:4" x14ac:dyDescent="0.2">
      <c r="A235" t="s">
        <v>859</v>
      </c>
      <c r="B235" t="s">
        <v>860</v>
      </c>
      <c r="C235" t="str" cm="1">
        <f t="array" ref="C235:D235">_xlfn.TEXTSPLIT(B235,"@")</f>
        <v>segreteria.comune.andrano</v>
      </c>
      <c r="D235" t="str">
        <v>pec.rupar.puglia.it</v>
      </c>
    </row>
    <row r="236" spans="1:4" x14ac:dyDescent="0.2">
      <c r="A236" t="s">
        <v>861</v>
      </c>
      <c r="B236" t="s">
        <v>862</v>
      </c>
      <c r="C236" t="str" cm="1">
        <f t="array" ref="C236:D236">_xlfn.TEXTSPLIT(B236,"@")</f>
        <v>andrate</v>
      </c>
      <c r="D236" t="str">
        <v>cert.ruparpiemonte.it</v>
      </c>
    </row>
    <row r="237" spans="1:4" x14ac:dyDescent="0.2">
      <c r="A237" t="s">
        <v>863</v>
      </c>
      <c r="B237" t="s">
        <v>864</v>
      </c>
      <c r="C237" t="str" cm="1">
        <f t="array" ref="C237:D237">_xlfn.TEXTSPLIT(B237,"@")</f>
        <v>comune.andreis</v>
      </c>
      <c r="D237" t="str">
        <v>certgov.fvg.it</v>
      </c>
    </row>
    <row r="238" spans="1:4" x14ac:dyDescent="0.2">
      <c r="A238" t="s">
        <v>865</v>
      </c>
      <c r="B238" t="s">
        <v>866</v>
      </c>
      <c r="C238" t="str" cm="1">
        <f t="array" ref="C238:D238">_xlfn.TEXTSPLIT(B238,"@")</f>
        <v>comune.andretta</v>
      </c>
      <c r="D238" t="str">
        <v>asmepec.it</v>
      </c>
    </row>
    <row r="239" spans="1:4" x14ac:dyDescent="0.2">
      <c r="A239" t="s">
        <v>867</v>
      </c>
      <c r="B239" t="s">
        <v>868</v>
      </c>
      <c r="C239" t="str" cm="1">
        <f t="array" ref="C239:D239">_xlfn.TEXTSPLIT(B239,"@")</f>
        <v>protocollo</v>
      </c>
      <c r="D239" t="str">
        <v>cert.comune.andria.bt.it</v>
      </c>
    </row>
    <row r="240" spans="1:4" x14ac:dyDescent="0.2">
      <c r="A240" t="s">
        <v>869</v>
      </c>
      <c r="B240" t="s">
        <v>870</v>
      </c>
      <c r="C240" t="str" cm="1">
        <f t="array" ref="C240:D240">_xlfn.TEXTSPLIT(B240,"@")</f>
        <v>andrian.andriano</v>
      </c>
      <c r="D240" t="str">
        <v>legalmail.it</v>
      </c>
    </row>
    <row r="241" spans="1:4" x14ac:dyDescent="0.2">
      <c r="A241" t="s">
        <v>871</v>
      </c>
      <c r="B241" t="s">
        <v>872</v>
      </c>
      <c r="C241" t="str" cm="1">
        <f t="array" ref="C241:D241">_xlfn.TEXTSPLIT(B241,"@")</f>
        <v>protocolloanela</v>
      </c>
      <c r="D241" t="str">
        <v>legpec.it</v>
      </c>
    </row>
    <row r="242" spans="1:4" x14ac:dyDescent="0.2">
      <c r="A242" t="s">
        <v>873</v>
      </c>
      <c r="B242" t="s">
        <v>874</v>
      </c>
      <c r="C242" t="str" cm="1">
        <f t="array" ref="C242:D242">_xlfn.TEXTSPLIT(B242,"@")</f>
        <v>protocollo</v>
      </c>
      <c r="D242" t="str">
        <v>pec.comune.anfo.bs.it</v>
      </c>
    </row>
    <row r="243" spans="1:4" x14ac:dyDescent="0.2">
      <c r="A243" t="s">
        <v>875</v>
      </c>
      <c r="B243" t="s">
        <v>876</v>
      </c>
      <c r="C243" t="str" cm="1">
        <f t="array" ref="C243:D243">_xlfn.TEXTSPLIT(B243,"@")</f>
        <v>comune.angera</v>
      </c>
      <c r="D243" t="str">
        <v>pec.regione.lombardia.it</v>
      </c>
    </row>
    <row r="244" spans="1:4" x14ac:dyDescent="0.2">
      <c r="A244" t="s">
        <v>877</v>
      </c>
      <c r="B244" t="s">
        <v>878</v>
      </c>
      <c r="C244" t="str" cm="1">
        <f t="array" ref="C244:D244">_xlfn.TEXTSPLIT(B244,"@")</f>
        <v>comune.anghiari.ar</v>
      </c>
      <c r="D244" t="str">
        <v>postacert.toscana.it</v>
      </c>
    </row>
    <row r="245" spans="1:4" x14ac:dyDescent="0.2">
      <c r="A245" t="s">
        <v>879</v>
      </c>
      <c r="B245" t="s">
        <v>880</v>
      </c>
      <c r="C245" t="str" cm="1">
        <f t="array" ref="C245:D245">_xlfn.TEXTSPLIT(B245,"@")</f>
        <v>segreteria.unionedxadige.vr</v>
      </c>
      <c r="D245" t="str">
        <v>pecveneto.it</v>
      </c>
    </row>
    <row r="246" spans="1:4" x14ac:dyDescent="0.2">
      <c r="A246" t="s">
        <v>881</v>
      </c>
      <c r="B246" t="s">
        <v>882</v>
      </c>
      <c r="C246" t="str" cm="1">
        <f t="array" ref="C246:D246">_xlfn.TEXTSPLIT(B246,"@")</f>
        <v>protocollo</v>
      </c>
      <c r="D246" t="str">
        <v>pec.comune.angolo-terme.bs.it</v>
      </c>
    </row>
    <row r="247" spans="1:4" x14ac:dyDescent="0.2">
      <c r="A247" t="s">
        <v>883</v>
      </c>
      <c r="B247" t="s">
        <v>884</v>
      </c>
      <c r="C247" t="str" cm="1">
        <f t="array" ref="C247:D247">_xlfn.TEXTSPLIT(B247,"@")</f>
        <v>comune.angri</v>
      </c>
      <c r="D247" t="str">
        <v>legalmail.it</v>
      </c>
    </row>
    <row r="248" spans="1:4" x14ac:dyDescent="0.2">
      <c r="A248" t="s">
        <v>885</v>
      </c>
      <c r="B248" t="s">
        <v>886</v>
      </c>
      <c r="C248" t="str" cm="1">
        <f t="array" ref="C248:D248">_xlfn.TEXTSPLIT(B248,"@")</f>
        <v>angrogna</v>
      </c>
      <c r="D248" t="str">
        <v>cert.ruparpiemonte.it</v>
      </c>
    </row>
    <row r="249" spans="1:4" x14ac:dyDescent="0.2">
      <c r="A249" t="s">
        <v>887</v>
      </c>
      <c r="B249" t="s">
        <v>888</v>
      </c>
      <c r="C249" t="str" cm="1">
        <f t="array" ref="C249:D249">_xlfn.TEXTSPLIT(B249,"@")</f>
        <v>comune.anguillara</v>
      </c>
      <c r="D249" t="str">
        <v>pec.it</v>
      </c>
    </row>
    <row r="250" spans="1:4" x14ac:dyDescent="0.2">
      <c r="A250" t="s">
        <v>889</v>
      </c>
      <c r="B250" t="s">
        <v>890</v>
      </c>
      <c r="C250" t="str" cm="1">
        <f t="array" ref="C250:D250">_xlfn.TEXTSPLIT(B250,"@")</f>
        <v>anguillaraveneta.pd</v>
      </c>
      <c r="D250" t="str">
        <v>cert.ip-veneto.net</v>
      </c>
    </row>
    <row r="251" spans="1:4" x14ac:dyDescent="0.2">
      <c r="A251" t="s">
        <v>891</v>
      </c>
      <c r="B251" t="s">
        <v>892</v>
      </c>
      <c r="C251" t="str" cm="1">
        <f t="array" ref="C251:D251">_xlfn.TEXTSPLIT(B251,"@")</f>
        <v>comune.annicco</v>
      </c>
      <c r="D251" t="str">
        <v>pec.regione.lombardia.it</v>
      </c>
    </row>
    <row r="252" spans="1:4" x14ac:dyDescent="0.2">
      <c r="A252" t="s">
        <v>893</v>
      </c>
      <c r="B252" t="s">
        <v>894</v>
      </c>
      <c r="C252" t="str" cm="1">
        <f t="array" ref="C252:D252">_xlfn.TEXTSPLIT(B252,"@")</f>
        <v>comune.annonedibrianza</v>
      </c>
      <c r="D252" t="str">
        <v>pec.regione.lombardia.it</v>
      </c>
    </row>
    <row r="253" spans="1:4" x14ac:dyDescent="0.2">
      <c r="A253" t="s">
        <v>895</v>
      </c>
      <c r="B253" t="s">
        <v>896</v>
      </c>
      <c r="C253" t="str" cm="1">
        <f t="array" ref="C253:D253">_xlfn.TEXTSPLIT(B253,"@")</f>
        <v>comuneannoneveneto.ve</v>
      </c>
      <c r="D253" t="str">
        <v>legalmail.it</v>
      </c>
    </row>
    <row r="254" spans="1:4" x14ac:dyDescent="0.2">
      <c r="A254" t="s">
        <v>315</v>
      </c>
      <c r="B254" t="s">
        <v>897</v>
      </c>
      <c r="C254" t="str" cm="1">
        <f t="array" ref="C254:D254">_xlfn.TEXTSPLIT(B254,"@")</f>
        <v>segreteria.anoia</v>
      </c>
      <c r="D254" t="str">
        <v>asmepec.it</v>
      </c>
    </row>
    <row r="255" spans="1:4" x14ac:dyDescent="0.2">
      <c r="A255" t="s">
        <v>898</v>
      </c>
      <c r="B255" t="s">
        <v>899</v>
      </c>
      <c r="C255" t="str" cm="1">
        <f t="array" ref="C255:D255">_xlfn.TEXTSPLIT(B255,"@")</f>
        <v>info</v>
      </c>
      <c r="D255" t="str">
        <v>pec.comune.antegnate.bg.it</v>
      </c>
    </row>
    <row r="256" spans="1:4" x14ac:dyDescent="0.2">
      <c r="A256" t="s">
        <v>900</v>
      </c>
      <c r="B256" t="s">
        <v>901</v>
      </c>
      <c r="C256" t="str" cm="1">
        <f t="array" ref="C256:D256">_xlfn.TEXTSPLIT(B256,"@")</f>
        <v>altrei.anterivo</v>
      </c>
      <c r="D256" t="str">
        <v>legalmail.it</v>
      </c>
    </row>
    <row r="257" spans="1:4" x14ac:dyDescent="0.2">
      <c r="A257" t="s">
        <v>16187</v>
      </c>
      <c r="B257" t="s">
        <v>903</v>
      </c>
      <c r="C257" t="str" cm="1">
        <f t="array" ref="C257:D257">_xlfn.TEXTSPLIT(B257,"@")</f>
        <v>protocollo</v>
      </c>
      <c r="D257" t="str">
        <v>pec.comune.antey-st-andre.ao.it</v>
      </c>
    </row>
    <row r="258" spans="1:4" x14ac:dyDescent="0.2">
      <c r="A258" t="s">
        <v>904</v>
      </c>
      <c r="B258" t="s">
        <v>905</v>
      </c>
      <c r="C258" t="str" cm="1">
        <f t="array" ref="C258:D258">_xlfn.TEXTSPLIT(B258,"@")</f>
        <v>comune.anticolicorrado</v>
      </c>
      <c r="D258" t="str">
        <v>pec.it</v>
      </c>
    </row>
    <row r="259" spans="1:4" x14ac:dyDescent="0.2">
      <c r="A259" t="s">
        <v>906</v>
      </c>
      <c r="B259" t="s">
        <v>907</v>
      </c>
      <c r="C259" t="str" cm="1">
        <f t="array" ref="C259:D259">_xlfn.TEXTSPLIT(B259,"@")</f>
        <v>antignano</v>
      </c>
      <c r="D259" t="str">
        <v>cert.ruparpiemonte.it</v>
      </c>
    </row>
    <row r="260" spans="1:4" x14ac:dyDescent="0.2">
      <c r="A260" t="s">
        <v>908</v>
      </c>
      <c r="B260" t="s">
        <v>909</v>
      </c>
      <c r="C260" t="str" cm="1">
        <f t="array" ref="C260:D260">_xlfn.TEXTSPLIT(B260,"@")</f>
        <v>comunediantillo</v>
      </c>
      <c r="D260" t="str">
        <v>primapec.com</v>
      </c>
    </row>
    <row r="261" spans="1:4" x14ac:dyDescent="0.2">
      <c r="A261" t="s">
        <v>316</v>
      </c>
      <c r="B261" t="s">
        <v>910</v>
      </c>
      <c r="C261" t="str" cm="1">
        <f t="array" ref="C261:D261">_xlfn.TEXTSPLIT(B261,"@")</f>
        <v>prot.antonimina</v>
      </c>
      <c r="D261" t="str">
        <v>asmepec.it</v>
      </c>
    </row>
    <row r="262" spans="1:4" x14ac:dyDescent="0.2">
      <c r="A262" t="s">
        <v>911</v>
      </c>
      <c r="B262" t="s">
        <v>912</v>
      </c>
      <c r="C262" t="str" cm="1">
        <f t="array" ref="C262:D262">_xlfn.TEXTSPLIT(B262,"@")</f>
        <v>comunediantrodoco</v>
      </c>
      <c r="D262" t="str">
        <v>legalmail.it</v>
      </c>
    </row>
    <row r="263" spans="1:4" x14ac:dyDescent="0.2">
      <c r="A263" t="s">
        <v>913</v>
      </c>
      <c r="B263" t="s">
        <v>914</v>
      </c>
      <c r="C263" t="str" cm="1">
        <f t="array" ref="C263:D263">_xlfn.TEXTSPLIT(B263,"@")</f>
        <v>comune.antronaschieranco.vb</v>
      </c>
      <c r="D263" t="str">
        <v>legalmail.it</v>
      </c>
    </row>
    <row r="264" spans="1:4" x14ac:dyDescent="0.2">
      <c r="A264" t="s">
        <v>915</v>
      </c>
      <c r="B264" t="s">
        <v>916</v>
      </c>
      <c r="C264" t="str" cm="1">
        <f t="array" ref="C264:D264">_xlfn.TEXTSPLIT(B264,"@")</f>
        <v>comunedianversa</v>
      </c>
      <c r="D264" t="str">
        <v>pec.it</v>
      </c>
    </row>
    <row r="265" spans="1:4" x14ac:dyDescent="0.2">
      <c r="A265" t="s">
        <v>917</v>
      </c>
      <c r="B265" t="s">
        <v>918</v>
      </c>
      <c r="C265" t="str" cm="1">
        <f t="array" ref="C265:D265">_xlfn.TEXTSPLIT(B265,"@")</f>
        <v>comune.anzanodelparco</v>
      </c>
      <c r="D265" t="str">
        <v>pec.regione.lombardia.it</v>
      </c>
    </row>
    <row r="266" spans="1:4" x14ac:dyDescent="0.2">
      <c r="A266" t="s">
        <v>919</v>
      </c>
      <c r="B266" t="s">
        <v>920</v>
      </c>
      <c r="C266" t="str" cm="1">
        <f t="array" ref="C266:D266">_xlfn.TEXTSPLIT(B266,"@")</f>
        <v>affarigenerali</v>
      </c>
      <c r="D266" t="str">
        <v>pec.comune.anzanodipuglia.fg.it</v>
      </c>
    </row>
    <row r="267" spans="1:4" x14ac:dyDescent="0.2">
      <c r="A267" t="s">
        <v>921</v>
      </c>
      <c r="B267" t="s">
        <v>922</v>
      </c>
      <c r="C267" t="str" cm="1">
        <f t="array" ref="C267:D267">_xlfn.TEXTSPLIT(B267,"@")</f>
        <v>comune.anzi</v>
      </c>
      <c r="D267" t="str">
        <v>cert.ruparbasilicata.it</v>
      </c>
    </row>
    <row r="268" spans="1:4" x14ac:dyDescent="0.2">
      <c r="A268" t="s">
        <v>923</v>
      </c>
      <c r="B268" t="s">
        <v>924</v>
      </c>
      <c r="C268" t="str" cm="1">
        <f t="array" ref="C268:D268">_xlfn.TEXTSPLIT(B268,"@")</f>
        <v>protocollo.comuneanzio</v>
      </c>
      <c r="D268" t="str">
        <v>pec.it</v>
      </c>
    </row>
    <row r="269" spans="1:4" x14ac:dyDescent="0.2">
      <c r="A269" t="s">
        <v>925</v>
      </c>
      <c r="B269" t="s">
        <v>926</v>
      </c>
      <c r="C269" t="str" cm="1">
        <f t="array" ref="C269:D269">_xlfn.TEXTSPLIT(B269,"@")</f>
        <v>anzola</v>
      </c>
      <c r="D269" t="str">
        <v>pec.it</v>
      </c>
    </row>
    <row r="270" spans="1:4" x14ac:dyDescent="0.2">
      <c r="A270" t="s">
        <v>927</v>
      </c>
      <c r="B270" t="s">
        <v>928</v>
      </c>
      <c r="C270" t="str" cm="1">
        <f t="array" ref="C270:D270">_xlfn.TEXTSPLIT(B270,"@")</f>
        <v>comune.anzoladellemilia</v>
      </c>
      <c r="D270" t="str">
        <v>cert.provincia.bo.it</v>
      </c>
    </row>
    <row r="271" spans="1:4" x14ac:dyDescent="0.2">
      <c r="A271" t="s">
        <v>929</v>
      </c>
      <c r="B271" t="s">
        <v>930</v>
      </c>
      <c r="C271" t="str" cm="1">
        <f t="array" ref="C271:D271">_xlfn.TEXTSPLIT(B271,"@")</f>
        <v>protocollo</v>
      </c>
      <c r="D271" t="str">
        <v>pec.comune.aosta.it</v>
      </c>
    </row>
    <row r="272" spans="1:4" x14ac:dyDescent="0.2">
      <c r="A272" t="s">
        <v>931</v>
      </c>
      <c r="B272" t="s">
        <v>932</v>
      </c>
      <c r="C272" t="str" cm="1">
        <f t="array" ref="C272:D272">_xlfn.TEXTSPLIT(B272,"@")</f>
        <v>comune.apecchio.anagrafe</v>
      </c>
      <c r="D272" t="str">
        <v xml:space="preserve">emarche.it </v>
      </c>
    </row>
    <row r="273" spans="1:4" x14ac:dyDescent="0.2">
      <c r="A273" t="s">
        <v>933</v>
      </c>
      <c r="B273" t="s">
        <v>934</v>
      </c>
      <c r="C273" t="str" cm="1">
        <f t="array" ref="C273:D273">_xlfn.TEXTSPLIT(B273,"@")</f>
        <v>protocollo</v>
      </c>
      <c r="D273" t="str">
        <v>pec.comune.apice.bn.it</v>
      </c>
    </row>
    <row r="274" spans="1:4" x14ac:dyDescent="0.2">
      <c r="A274" t="s">
        <v>935</v>
      </c>
      <c r="B274" t="s">
        <v>936</v>
      </c>
      <c r="C274" t="str" cm="1">
        <f t="array" ref="C274:D274">_xlfn.TEXTSPLIT(B274,"@")</f>
        <v>comune.apiro.mc</v>
      </c>
      <c r="D274" t="str">
        <v>legalmail.it</v>
      </c>
    </row>
    <row r="275" spans="1:4" x14ac:dyDescent="0.2">
      <c r="A275" t="s">
        <v>937</v>
      </c>
      <c r="B275" t="s">
        <v>938</v>
      </c>
      <c r="C275" t="str" cm="1">
        <f t="array" ref="C275:D275">_xlfn.TEXTSPLIT(B275,"@")</f>
        <v>apollosa</v>
      </c>
      <c r="D275" t="str">
        <v>pec.cstsannio.it</v>
      </c>
    </row>
    <row r="276" spans="1:4" x14ac:dyDescent="0.2">
      <c r="A276" t="s">
        <v>939</v>
      </c>
      <c r="B276" t="s">
        <v>940</v>
      </c>
      <c r="C276" t="str" cm="1">
        <f t="array" ref="C276:D276">_xlfn.TEXTSPLIT(B276,"@")</f>
        <v>info</v>
      </c>
      <c r="D276" t="str">
        <v>pec.comune.appianogentile.co.it</v>
      </c>
    </row>
    <row r="277" spans="1:4" x14ac:dyDescent="0.2">
      <c r="A277" t="s">
        <v>941</v>
      </c>
      <c r="B277" t="s">
        <v>942</v>
      </c>
      <c r="C277" t="str" cm="1">
        <f t="array" ref="C277:D277">_xlfn.TEXTSPLIT(B277,"@")</f>
        <v>eppan.appiano</v>
      </c>
      <c r="D277" t="str">
        <v>legalmail.it</v>
      </c>
    </row>
    <row r="278" spans="1:4" x14ac:dyDescent="0.2">
      <c r="A278" t="s">
        <v>943</v>
      </c>
      <c r="B278" t="s">
        <v>944</v>
      </c>
      <c r="C278" t="str" cm="1">
        <f t="array" ref="C278:D278">_xlfn.TEXTSPLIT(B278,"@")</f>
        <v>comune.appignano</v>
      </c>
      <c r="D278" t="str">
        <v>emarche.it</v>
      </c>
    </row>
    <row r="279" spans="1:4" x14ac:dyDescent="0.2">
      <c r="A279" t="s">
        <v>945</v>
      </c>
      <c r="B279" t="s">
        <v>946</v>
      </c>
      <c r="C279" t="str" cm="1">
        <f t="array" ref="C279:D279">_xlfn.TEXTSPLIT(B279,"@")</f>
        <v>comuneappignanodeltronto</v>
      </c>
      <c r="D279" t="str">
        <v>pec.it</v>
      </c>
    </row>
    <row r="280" spans="1:4" x14ac:dyDescent="0.2">
      <c r="A280" t="s">
        <v>947</v>
      </c>
      <c r="B280" t="s">
        <v>948</v>
      </c>
      <c r="C280" t="str" cm="1">
        <f t="array" ref="C280:D280">_xlfn.TEXTSPLIT(B280,"@")</f>
        <v>protocollo.aprica</v>
      </c>
      <c r="D280" t="str">
        <v>cert.provincia.so.it</v>
      </c>
    </row>
    <row r="281" spans="1:4" x14ac:dyDescent="0.2">
      <c r="A281" t="s">
        <v>949</v>
      </c>
      <c r="B281" t="s">
        <v>950</v>
      </c>
      <c r="C281" t="str" cm="1">
        <f t="array" ref="C281:D281">_xlfn.TEXTSPLIT(B281,"@")</f>
        <v>apricale</v>
      </c>
      <c r="D281" t="str">
        <v>pec.it</v>
      </c>
    </row>
    <row r="282" spans="1:4" x14ac:dyDescent="0.2">
      <c r="A282" t="s">
        <v>951</v>
      </c>
      <c r="B282" t="s">
        <v>952</v>
      </c>
      <c r="C282" t="str" cm="1">
        <f t="array" ref="C282:D282">_xlfn.TEXTSPLIT(B282,"@")</f>
        <v>protocollo</v>
      </c>
      <c r="D282" t="str">
        <v>pec-apricena.com</v>
      </c>
    </row>
    <row r="283" spans="1:4" x14ac:dyDescent="0.2">
      <c r="A283" t="s">
        <v>18</v>
      </c>
      <c r="B283" t="s">
        <v>953</v>
      </c>
      <c r="C283" t="str" cm="1">
        <f t="array" ref="C283:D283">_xlfn.TEXTSPLIT(B283,"@")</f>
        <v>segreteria</v>
      </c>
      <c r="D283" t="str">
        <v>pec.comuneaprigliano.it</v>
      </c>
    </row>
    <row r="284" spans="1:4" x14ac:dyDescent="0.2">
      <c r="A284" t="s">
        <v>954</v>
      </c>
      <c r="B284" t="s">
        <v>955</v>
      </c>
      <c r="C284" t="str" cm="1">
        <f t="array" ref="C284:D284">_xlfn.TEXTSPLIT(B284,"@")</f>
        <v>elettorale</v>
      </c>
      <c r="D284" t="str">
        <v>pec.comune.aprilia.lt.it</v>
      </c>
    </row>
    <row r="285" spans="1:4" x14ac:dyDescent="0.2">
      <c r="A285" t="s">
        <v>956</v>
      </c>
      <c r="B285" t="s">
        <v>957</v>
      </c>
      <c r="C285" t="str" cm="1">
        <f t="array" ref="C285:D285">_xlfn.TEXTSPLIT(B285,"@")</f>
        <v>protocollo.amministrazione</v>
      </c>
      <c r="D285" t="str">
        <v>pec.comune.aquara.sa.it</v>
      </c>
    </row>
    <row r="286" spans="1:4" x14ac:dyDescent="0.2">
      <c r="A286" t="s">
        <v>958</v>
      </c>
      <c r="B286" t="s">
        <v>959</v>
      </c>
      <c r="C286" t="str" cm="1">
        <f t="array" ref="C286:D286">_xlfn.TEXTSPLIT(B286,"@")</f>
        <v>comune.aquilaarroscia</v>
      </c>
      <c r="D286" t="str">
        <v>pec.cstliguria.it</v>
      </c>
    </row>
    <row r="287" spans="1:4" x14ac:dyDescent="0.2">
      <c r="A287" t="s">
        <v>960</v>
      </c>
      <c r="B287" t="s">
        <v>961</v>
      </c>
      <c r="C287" t="str" cm="1">
        <f t="array" ref="C287:D287">_xlfn.TEXTSPLIT(B287,"@")</f>
        <v>comune.aquileia</v>
      </c>
      <c r="D287" t="str">
        <v>certgov.fvg.it</v>
      </c>
    </row>
    <row r="288" spans="1:4" x14ac:dyDescent="0.2">
      <c r="A288" t="s">
        <v>962</v>
      </c>
      <c r="B288" t="s">
        <v>963</v>
      </c>
      <c r="C288" t="str" cm="1">
        <f t="array" ref="C288:D288">_xlfn.TEXTSPLIT(B288,"@")</f>
        <v>protocollo.aquilonia</v>
      </c>
      <c r="D288" t="str">
        <v>asmepec.it</v>
      </c>
    </row>
    <row r="289" spans="1:4" x14ac:dyDescent="0.2">
      <c r="A289" t="s">
        <v>964</v>
      </c>
      <c r="B289" t="s">
        <v>965</v>
      </c>
      <c r="C289" t="str" cm="1">
        <f t="array" ref="C289:D289">_xlfn.TEXTSPLIT(B289,"@")</f>
        <v>protocollo.aquino</v>
      </c>
      <c r="D289" t="str">
        <v>pec.it</v>
      </c>
    </row>
    <row r="290" spans="1:4" x14ac:dyDescent="0.2">
      <c r="A290" t="s">
        <v>966</v>
      </c>
      <c r="B290" t="s">
        <v>967</v>
      </c>
      <c r="C290" t="str" cm="1">
        <f t="array" ref="C290:D290">_xlfn.TEXTSPLIT(B290,"@")</f>
        <v>protocollo.comune.aradeo</v>
      </c>
      <c r="D290" t="str">
        <v>pec.rupar.puglia.it</v>
      </c>
    </row>
    <row r="291" spans="1:4" x14ac:dyDescent="0.2">
      <c r="A291" t="s">
        <v>968</v>
      </c>
      <c r="B291" t="s">
        <v>969</v>
      </c>
      <c r="C291" t="str" cm="1">
        <f t="array" ref="C291:D291">_xlfn.TEXTSPLIT(B291,"@")</f>
        <v>protocollo</v>
      </c>
      <c r="D291" t="str">
        <v>pec.comune.aragona.ag.it</v>
      </c>
    </row>
    <row r="292" spans="1:4" x14ac:dyDescent="0.2">
      <c r="A292" t="s">
        <v>970</v>
      </c>
      <c r="B292" t="s">
        <v>971</v>
      </c>
      <c r="C292" t="str" cm="1">
        <f t="array" ref="C292:D292">_xlfn.TEXTSPLIT(B292,"@")</f>
        <v>aramengo</v>
      </c>
      <c r="D292" t="str">
        <v>cert.ruparpiemonte.it</v>
      </c>
    </row>
    <row r="293" spans="1:4" x14ac:dyDescent="0.2">
      <c r="A293" t="s">
        <v>972</v>
      </c>
      <c r="B293" t="s">
        <v>973</v>
      </c>
      <c r="C293" t="str" cm="1">
        <f t="array" ref="C293:D293">_xlfn.TEXTSPLIT(B293,"@")</f>
        <v>comune.arba</v>
      </c>
      <c r="D293" t="str">
        <v>certgov.fvg.it</v>
      </c>
    </row>
    <row r="294" spans="1:4" x14ac:dyDescent="0.2">
      <c r="A294" t="s">
        <v>974</v>
      </c>
      <c r="B294" t="s">
        <v>975</v>
      </c>
      <c r="C294" t="str" cm="1">
        <f t="array" ref="C294:D294">_xlfn.TEXTSPLIT(B294,"@")</f>
        <v>protocollo</v>
      </c>
      <c r="D294" t="str">
        <v>pec.comunearborea.it</v>
      </c>
    </row>
    <row r="295" spans="1:4" x14ac:dyDescent="0.2">
      <c r="A295" t="s">
        <v>976</v>
      </c>
      <c r="B295" t="s">
        <v>977</v>
      </c>
      <c r="C295" t="str" cm="1">
        <f t="array" ref="C295:D295">_xlfn.TEXTSPLIT(B295,"@")</f>
        <v>arborio</v>
      </c>
      <c r="D295" t="str">
        <v>cert.ruparpiemonte.it</v>
      </c>
    </row>
    <row r="296" spans="1:4" x14ac:dyDescent="0.2">
      <c r="A296" t="s">
        <v>978</v>
      </c>
      <c r="B296" t="s">
        <v>979</v>
      </c>
      <c r="C296" t="str" cm="1">
        <f t="array" ref="C296:D296">_xlfn.TEXTSPLIT(B296,"@")</f>
        <v>protocollo.arbus</v>
      </c>
      <c r="D296" t="str">
        <v>pec.comunas.it</v>
      </c>
    </row>
    <row r="297" spans="1:4" x14ac:dyDescent="0.2">
      <c r="A297" t="s">
        <v>980</v>
      </c>
      <c r="B297" t="s">
        <v>981</v>
      </c>
      <c r="C297" t="str" cm="1">
        <f t="array" ref="C297:D297">_xlfn.TEXTSPLIT(B297,"@")</f>
        <v>protocollo.comune.arcade.tv</v>
      </c>
      <c r="D297" t="str">
        <v>pecveneto.it</v>
      </c>
    </row>
    <row r="298" spans="1:4" x14ac:dyDescent="0.2">
      <c r="A298" t="s">
        <v>982</v>
      </c>
      <c r="B298" t="s">
        <v>983</v>
      </c>
      <c r="C298" t="str" cm="1">
        <f t="array" ref="C298:D298">_xlfn.TEXTSPLIT(B298,"@")</f>
        <v>protocollo.comune.arce</v>
      </c>
      <c r="D298" t="str">
        <v>pec.it</v>
      </c>
    </row>
    <row r="299" spans="1:4" x14ac:dyDescent="0.2">
      <c r="A299" t="s">
        <v>984</v>
      </c>
      <c r="B299" t="s">
        <v>985</v>
      </c>
      <c r="C299" t="str" cm="1">
        <f t="array" ref="C299:D299">_xlfn.TEXTSPLIT(B299,"@")</f>
        <v>protocollo</v>
      </c>
      <c r="D299" t="str">
        <v>pec.comune.arcene.bg.it</v>
      </c>
    </row>
    <row r="300" spans="1:4" x14ac:dyDescent="0.2">
      <c r="A300" t="s">
        <v>986</v>
      </c>
      <c r="B300" t="s">
        <v>987</v>
      </c>
      <c r="C300" t="str" cm="1">
        <f t="array" ref="C300:D300">_xlfn.TEXTSPLIT(B300,"@")</f>
        <v>comune.arcevia</v>
      </c>
      <c r="D300" t="str">
        <v>emarche.it</v>
      </c>
    </row>
    <row r="301" spans="1:4" x14ac:dyDescent="0.2">
      <c r="A301" t="s">
        <v>988</v>
      </c>
      <c r="B301" t="s">
        <v>989</v>
      </c>
      <c r="C301" t="str" cm="1">
        <f t="array" ref="C301:D301">_xlfn.TEXTSPLIT(B301,"@")</f>
        <v>affarigenerali.comunediarchi</v>
      </c>
      <c r="D301" t="str">
        <v>legalmail.it</v>
      </c>
    </row>
    <row r="302" spans="1:4" x14ac:dyDescent="0.2">
      <c r="A302" t="s">
        <v>990</v>
      </c>
      <c r="B302" t="s">
        <v>991</v>
      </c>
      <c r="C302" t="str" cm="1">
        <f t="array" ref="C302:D302">_xlfn.TEXTSPLIT(B302,"@")</f>
        <v>protocollo</v>
      </c>
      <c r="D302" t="str">
        <v>pec.comune.arcidosso.gr.it</v>
      </c>
    </row>
    <row r="303" spans="1:4" x14ac:dyDescent="0.2">
      <c r="A303" t="s">
        <v>992</v>
      </c>
      <c r="B303" t="s">
        <v>993</v>
      </c>
      <c r="C303" t="str" cm="1">
        <f t="array" ref="C303:D303">_xlfn.TEXTSPLIT(B303,"@")</f>
        <v>anagrafe</v>
      </c>
      <c r="D303" t="str">
        <v>pec.comunearcinazzoromano.it</v>
      </c>
    </row>
    <row r="304" spans="1:4" x14ac:dyDescent="0.2">
      <c r="A304" t="s">
        <v>994</v>
      </c>
      <c r="B304" t="s">
        <v>995</v>
      </c>
      <c r="C304" t="str" cm="1">
        <f t="array" ref="C304:D304">_xlfn.TEXTSPLIT(B304,"@")</f>
        <v>comune.arcisate</v>
      </c>
      <c r="D304" t="str">
        <v>anutel.it</v>
      </c>
    </row>
    <row r="305" spans="1:4" x14ac:dyDescent="0.2">
      <c r="A305" t="s">
        <v>996</v>
      </c>
      <c r="B305" t="s">
        <v>997</v>
      </c>
      <c r="C305" t="str" cm="1">
        <f t="array" ref="C305:D305">_xlfn.TEXTSPLIT(B305,"@")</f>
        <v>comune</v>
      </c>
      <c r="D305" t="str">
        <v>pec.comune.arco.tn.it</v>
      </c>
    </row>
    <row r="306" spans="1:4" x14ac:dyDescent="0.2">
      <c r="A306" t="s">
        <v>998</v>
      </c>
      <c r="B306" t="s">
        <v>999</v>
      </c>
      <c r="C306" t="str" cm="1">
        <f t="array" ref="C306:D306">_xlfn.TEXTSPLIT(B306,"@")</f>
        <v>comune.arcola</v>
      </c>
      <c r="D306" t="str">
        <v>legalmail.it</v>
      </c>
    </row>
    <row r="307" spans="1:4" x14ac:dyDescent="0.2">
      <c r="A307" t="s">
        <v>1000</v>
      </c>
      <c r="B307" t="s">
        <v>1001</v>
      </c>
      <c r="C307" t="str" cm="1">
        <f t="array" ref="C307:D307">_xlfn.TEXTSPLIT(B307,"@")</f>
        <v>arcole.vr</v>
      </c>
      <c r="D307" t="str">
        <v>cert.ip-veneto.net</v>
      </c>
    </row>
    <row r="308" spans="1:4" x14ac:dyDescent="0.2">
      <c r="A308" t="s">
        <v>1002</v>
      </c>
      <c r="B308" t="s">
        <v>1003</v>
      </c>
      <c r="C308" t="str" cm="1">
        <f t="array" ref="C308:D308">_xlfn.TEXTSPLIT(B308,"@")</f>
        <v>comune.arconate</v>
      </c>
      <c r="D308" t="str">
        <v>postecert.it</v>
      </c>
    </row>
    <row r="309" spans="1:4" x14ac:dyDescent="0.2">
      <c r="A309" t="s">
        <v>1004</v>
      </c>
      <c r="B309" t="s">
        <v>1005</v>
      </c>
      <c r="C309" t="str" cm="1">
        <f t="array" ref="C309:D309">_xlfn.TEXTSPLIT(B309,"@")</f>
        <v>comune.arcore</v>
      </c>
      <c r="D309" t="str">
        <v>pec.regione.lombardia.it</v>
      </c>
    </row>
    <row r="310" spans="1:4" x14ac:dyDescent="0.2">
      <c r="A310" t="s">
        <v>1006</v>
      </c>
      <c r="B310" t="s">
        <v>1007</v>
      </c>
      <c r="C310" t="str" cm="1">
        <f t="array" ref="C310:D310">_xlfn.TEXTSPLIT(B310,"@")</f>
        <v>arcugnano.vi</v>
      </c>
      <c r="D310" t="str">
        <v>cert.ip-veneto.net</v>
      </c>
    </row>
    <row r="311" spans="1:4" x14ac:dyDescent="0.2">
      <c r="A311" t="s">
        <v>1008</v>
      </c>
      <c r="B311" t="s">
        <v>1009</v>
      </c>
      <c r="C311" t="str" cm="1">
        <f t="array" ref="C311:D311">_xlfn.TEXTSPLIT(B311,"@")</f>
        <v>protocollo</v>
      </c>
      <c r="D311" t="str">
        <v>comune.ardara.ss.it</v>
      </c>
    </row>
    <row r="312" spans="1:4" x14ac:dyDescent="0.2">
      <c r="A312" t="s">
        <v>1010</v>
      </c>
      <c r="B312" t="s">
        <v>1011</v>
      </c>
      <c r="C312" t="str" cm="1">
        <f t="array" ref="C312:D312">_xlfn.TEXTSPLIT(B312,"@")</f>
        <v>protocollo</v>
      </c>
      <c r="D312" t="str">
        <v>pec.comuneardauli.gov.it</v>
      </c>
    </row>
    <row r="313" spans="1:4" x14ac:dyDescent="0.2">
      <c r="A313" t="s">
        <v>1012</v>
      </c>
      <c r="B313" t="s">
        <v>1013</v>
      </c>
      <c r="C313" t="str" cm="1">
        <f t="array" ref="C313:D313">_xlfn.TEXTSPLIT(B313,"@")</f>
        <v>uff.protocollo</v>
      </c>
      <c r="D313" t="str">
        <v>pec.comune.ardea.rm.it</v>
      </c>
    </row>
    <row r="314" spans="1:4" x14ac:dyDescent="0.2">
      <c r="A314" t="s">
        <v>1014</v>
      </c>
      <c r="B314" t="s">
        <v>1015</v>
      </c>
      <c r="C314" t="str" cm="1">
        <f t="array" ref="C314:D314">_xlfn.TEXTSPLIT(B314,"@")</f>
        <v>protocollo.ardenno</v>
      </c>
      <c r="D314" t="str">
        <v>cert.provincia.so.it</v>
      </c>
    </row>
    <row r="315" spans="1:4" x14ac:dyDescent="0.2">
      <c r="A315" t="s">
        <v>1016</v>
      </c>
      <c r="B315" t="s">
        <v>1017</v>
      </c>
      <c r="C315" t="str" cm="1">
        <f t="array" ref="C315:D315">_xlfn.TEXTSPLIT(B315,"@")</f>
        <v>comune.ardesio</v>
      </c>
      <c r="D315" t="str">
        <v>pec.regione.lombardia.it</v>
      </c>
    </row>
    <row r="316" spans="1:4" x14ac:dyDescent="0.2">
      <c r="A316" t="s">
        <v>317</v>
      </c>
      <c r="B316" t="s">
        <v>1018</v>
      </c>
      <c r="C316" t="str" cm="1">
        <f t="array" ref="C316:D316">_xlfn.TEXTSPLIT(B316,"@")</f>
        <v>protocollo.ardore</v>
      </c>
      <c r="D316" t="str">
        <v>asmepec.it</v>
      </c>
    </row>
    <row r="317" spans="1:4" x14ac:dyDescent="0.2">
      <c r="A317" t="s">
        <v>265</v>
      </c>
      <c r="B317" t="s">
        <v>1019</v>
      </c>
      <c r="C317" t="str" cm="1">
        <f t="array" ref="C317:D317">_xlfn.TEXTSPLIT(B317,"@")</f>
        <v>demografico</v>
      </c>
      <c r="D317" t="str">
        <v>comune.arena.vv.it</v>
      </c>
    </row>
    <row r="318" spans="1:4" x14ac:dyDescent="0.2">
      <c r="A318" t="s">
        <v>1020</v>
      </c>
      <c r="B318" t="s">
        <v>1021</v>
      </c>
      <c r="C318" t="str" cm="1">
        <f t="array" ref="C318:D318">_xlfn.TEXTSPLIT(B318,"@")</f>
        <v>arenapo</v>
      </c>
      <c r="D318" t="str">
        <v>postemailcertificata.it</v>
      </c>
    </row>
    <row r="319" spans="1:4" x14ac:dyDescent="0.2">
      <c r="A319" t="s">
        <v>1022</v>
      </c>
      <c r="B319" t="s">
        <v>1023</v>
      </c>
      <c r="C319" t="str" cm="1">
        <f t="array" ref="C319:D319">_xlfn.TEXTSPLIT(B319,"@")</f>
        <v>info</v>
      </c>
      <c r="D319" t="str">
        <v>pec.comune.arenzano.ge.it</v>
      </c>
    </row>
    <row r="320" spans="1:4" x14ac:dyDescent="0.2">
      <c r="A320" t="s">
        <v>1024</v>
      </c>
      <c r="B320" t="s">
        <v>1025</v>
      </c>
      <c r="C320" t="str" cm="1">
        <f t="array" ref="C320:D320">_xlfn.TEXTSPLIT(B320,"@")</f>
        <v>protocollo</v>
      </c>
      <c r="D320" t="str">
        <v xml:space="preserve">cert.comune.arese.mi.it </v>
      </c>
    </row>
    <row r="321" spans="1:4" x14ac:dyDescent="0.2">
      <c r="A321" t="s">
        <v>1026</v>
      </c>
      <c r="B321" t="s">
        <v>1027</v>
      </c>
      <c r="C321" t="str" cm="1">
        <f t="array" ref="C321:D321">_xlfn.TEXTSPLIT(B321,"@")</f>
        <v>comune.arezzo</v>
      </c>
      <c r="D321" t="str">
        <v>postacert.toscana.it</v>
      </c>
    </row>
    <row r="322" spans="1:4" x14ac:dyDescent="0.2">
      <c r="A322" t="s">
        <v>1028</v>
      </c>
      <c r="B322" t="s">
        <v>1029</v>
      </c>
      <c r="C322" t="str" cm="1">
        <f t="array" ref="C322:D322">_xlfn.TEXTSPLIT(B322,"@")</f>
        <v>comune.argegno</v>
      </c>
      <c r="D322" t="str">
        <v>pec.provincia.como.it</v>
      </c>
    </row>
    <row r="323" spans="1:4" x14ac:dyDescent="0.2">
      <c r="A323" t="s">
        <v>1030</v>
      </c>
      <c r="B323" t="s">
        <v>1031</v>
      </c>
      <c r="C323" t="str" cm="1">
        <f t="array" ref="C323:D323">_xlfn.TEXTSPLIT(B323,"@")</f>
        <v>comune.argelato</v>
      </c>
      <c r="D323" t="str">
        <v>pec.renogalliera.it</v>
      </c>
    </row>
    <row r="324" spans="1:4" x14ac:dyDescent="0.2">
      <c r="A324" t="s">
        <v>1032</v>
      </c>
      <c r="B324" t="s">
        <v>1033</v>
      </c>
      <c r="C324" t="str" cm="1">
        <f t="array" ref="C324:D324">_xlfn.TEXTSPLIT(B324,"@")</f>
        <v>municipio</v>
      </c>
      <c r="D324" t="str">
        <v>pec.comune.argenta.fe.it</v>
      </c>
    </row>
    <row r="325" spans="1:4" x14ac:dyDescent="0.2">
      <c r="A325" t="s">
        <v>1034</v>
      </c>
      <c r="B325" t="s">
        <v>1035</v>
      </c>
      <c r="C325" t="str" cm="1">
        <f t="array" ref="C325:D325">_xlfn.TEXTSPLIT(B325,"@")</f>
        <v>argentera</v>
      </c>
      <c r="D325" t="str">
        <v>cert.ruparpiemonte.it</v>
      </c>
    </row>
    <row r="326" spans="1:4" x14ac:dyDescent="0.2">
      <c r="A326" t="s">
        <v>1036</v>
      </c>
      <c r="B326" t="s">
        <v>1037</v>
      </c>
      <c r="C326" t="str" cm="1">
        <f t="array" ref="C326:D326">_xlfn.TEXTSPLIT(B326,"@")</f>
        <v>comune.arguello.cn</v>
      </c>
      <c r="D326" t="str">
        <v>cert.legalmail.it</v>
      </c>
    </row>
    <row r="327" spans="1:4" x14ac:dyDescent="0.2">
      <c r="A327" t="s">
        <v>161</v>
      </c>
      <c r="B327" t="s">
        <v>1038</v>
      </c>
      <c r="C327" t="str" cm="1">
        <f t="array" ref="C327:D327">_xlfn.TEXTSPLIT(B327,"@")</f>
        <v>servizi.demografici</v>
      </c>
      <c r="D327" t="str">
        <v>pec.comuneargusto.it</v>
      </c>
    </row>
    <row r="328" spans="1:4" x14ac:dyDescent="0.2">
      <c r="A328" t="s">
        <v>1039</v>
      </c>
      <c r="B328" t="s">
        <v>1040</v>
      </c>
      <c r="C328" t="str" cm="1">
        <f t="array" ref="C328:D328">_xlfn.TEXTSPLIT(B328,"@")</f>
        <v>protocollo.ari</v>
      </c>
      <c r="D328" t="str">
        <v>pec.it</v>
      </c>
    </row>
    <row r="329" spans="1:4" x14ac:dyDescent="0.2">
      <c r="A329" t="s">
        <v>1041</v>
      </c>
      <c r="B329" t="s">
        <v>1042</v>
      </c>
      <c r="C329" t="str" cm="1">
        <f t="array" ref="C329:D329">_xlfn.TEXTSPLIT(B329,"@")</f>
        <v>protocollo.arianoirpino</v>
      </c>
      <c r="D329" t="str">
        <v>asmepec.it</v>
      </c>
    </row>
    <row r="330" spans="1:4" x14ac:dyDescent="0.2">
      <c r="A330" t="s">
        <v>1043</v>
      </c>
      <c r="B330" t="s">
        <v>1044</v>
      </c>
      <c r="C330" t="str" cm="1">
        <f t="array" ref="C330:D330">_xlfn.TEXTSPLIT(B330,"@")</f>
        <v>protocollo.comune.arianonelpolesine.ro</v>
      </c>
      <c r="D330" t="str">
        <v>pecveneto.it</v>
      </c>
    </row>
    <row r="331" spans="1:4" x14ac:dyDescent="0.2">
      <c r="A331" t="s">
        <v>1045</v>
      </c>
      <c r="B331" t="s">
        <v>1046</v>
      </c>
      <c r="C331" t="str" cm="1">
        <f t="array" ref="C331:D331">_xlfn.TEXTSPLIT(B331,"@")</f>
        <v>protocollo</v>
      </c>
      <c r="D331" t="str">
        <v>pec.comunediariccia.it</v>
      </c>
    </row>
    <row r="332" spans="1:4" x14ac:dyDescent="0.2">
      <c r="A332" t="s">
        <v>1047</v>
      </c>
      <c r="B332" t="s">
        <v>1048</v>
      </c>
      <c r="C332" t="str" cm="1">
        <f t="array" ref="C332:D332">_xlfn.TEXTSPLIT(B332,"@")</f>
        <v>comunearielli.segreteria</v>
      </c>
      <c r="D332" t="str">
        <v>servercertificato.it</v>
      </c>
    </row>
    <row r="333" spans="1:4" x14ac:dyDescent="0.2">
      <c r="A333" t="s">
        <v>1049</v>
      </c>
      <c r="B333" t="s">
        <v>1050</v>
      </c>
      <c r="C333" t="str" cm="1">
        <f t="array" ref="C333:D333">_xlfn.TEXTSPLIT(B333,"@")</f>
        <v>pec.comunearienzo</v>
      </c>
      <c r="D333" t="str">
        <v>asmepec.it</v>
      </c>
    </row>
    <row r="334" spans="1:4" x14ac:dyDescent="0.2">
      <c r="A334" t="s">
        <v>1051</v>
      </c>
      <c r="B334" t="s">
        <v>1052</v>
      </c>
      <c r="C334" t="str" cm="1">
        <f t="array" ref="C334:D334">_xlfn.TEXTSPLIT(B334,"@")</f>
        <v>arignano.torino</v>
      </c>
      <c r="D334" t="str">
        <v>legalmail.it</v>
      </c>
    </row>
    <row r="335" spans="1:4" x14ac:dyDescent="0.2">
      <c r="A335" t="s">
        <v>1053</v>
      </c>
      <c r="B335" t="s">
        <v>1054</v>
      </c>
      <c r="C335" t="str" cm="1">
        <f t="array" ref="C335:D335">_xlfn.TEXTSPLIT(B335,"@")</f>
        <v>protocollo</v>
      </c>
      <c r="D335" t="str">
        <v>pec.comune.aritzo.nu.it</v>
      </c>
    </row>
    <row r="336" spans="1:4" x14ac:dyDescent="0.2">
      <c r="A336" t="s">
        <v>1055</v>
      </c>
      <c r="B336" t="s">
        <v>1056</v>
      </c>
      <c r="C336" t="str" cm="1">
        <f t="array" ref="C336:D336">_xlfn.TEXTSPLIT(B336,"@")</f>
        <v>arizzano</v>
      </c>
      <c r="D336" t="str">
        <v>pec.it</v>
      </c>
    </row>
    <row r="337" spans="1:4" x14ac:dyDescent="0.2">
      <c r="A337" t="s">
        <v>1057</v>
      </c>
      <c r="B337" t="s">
        <v>1058</v>
      </c>
      <c r="C337" t="str" cm="1">
        <f t="array" ref="C337:D337">_xlfn.TEXTSPLIT(B337,"@")</f>
        <v>amministrazione</v>
      </c>
      <c r="D337" t="str">
        <v>pec.comune.arlenadicastro.vt.it</v>
      </c>
    </row>
    <row r="338" spans="1:4" x14ac:dyDescent="0.2">
      <c r="A338" t="s">
        <v>1059</v>
      </c>
      <c r="B338" t="s">
        <v>1060</v>
      </c>
      <c r="C338" t="str" cm="1">
        <f t="array" ref="C338:D338">_xlfn.TEXTSPLIT(B338,"@")</f>
        <v>protocollo</v>
      </c>
      <c r="D338" t="str">
        <v>pec.comune.arluno.mi.it</v>
      </c>
    </row>
    <row r="339" spans="1:4" x14ac:dyDescent="0.2">
      <c r="A339" t="s">
        <v>1061</v>
      </c>
      <c r="B339" t="s">
        <v>1062</v>
      </c>
      <c r="C339" t="str" cm="1">
        <f t="array" ref="C339:D339">_xlfn.TEXTSPLIT(B339,"@")</f>
        <v>armeno</v>
      </c>
      <c r="D339" t="str">
        <v>cert.ruparpiemonte.it</v>
      </c>
    </row>
    <row r="340" spans="1:4" x14ac:dyDescent="0.2">
      <c r="A340" t="s">
        <v>1063</v>
      </c>
      <c r="B340" t="s">
        <v>1064</v>
      </c>
      <c r="C340" t="str" cm="1">
        <f t="array" ref="C340:D340">_xlfn.TEXTSPLIT(B340,"@")</f>
        <v>comune.armento</v>
      </c>
      <c r="D340" t="str">
        <v>cert.ruparbasilicata.it</v>
      </c>
    </row>
    <row r="341" spans="1:4" x14ac:dyDescent="0.2">
      <c r="A341" t="s">
        <v>1065</v>
      </c>
      <c r="B341" t="s">
        <v>1066</v>
      </c>
      <c r="C341" t="str" cm="1">
        <f t="array" ref="C341:D341">_xlfn.TEXTSPLIT(B341,"@")</f>
        <v>comune.armo.im</v>
      </c>
      <c r="D341" t="str">
        <v>legalmail.it</v>
      </c>
    </row>
    <row r="342" spans="1:4" x14ac:dyDescent="0.2">
      <c r="A342" t="s">
        <v>1067</v>
      </c>
      <c r="B342" t="s">
        <v>1068</v>
      </c>
      <c r="C342" t="str" cm="1">
        <f t="array" ref="C342:D342">_xlfn.TEXTSPLIT(B342,"@")</f>
        <v>protocollo</v>
      </c>
      <c r="D342" t="str">
        <v>pec.comune.armungia.ca.it</v>
      </c>
    </row>
    <row r="343" spans="1:4" x14ac:dyDescent="0.2">
      <c r="A343" t="s">
        <v>1069</v>
      </c>
      <c r="B343" t="s">
        <v>1070</v>
      </c>
      <c r="C343" t="str" cm="1">
        <f t="array" ref="C343:D343">_xlfn.TEXTSPLIT(B343,"@")</f>
        <v>protocollo</v>
      </c>
      <c r="D343" t="str">
        <v>pec.comune.arnad.ao.it</v>
      </c>
    </row>
    <row r="344" spans="1:4" x14ac:dyDescent="0.2">
      <c r="A344" t="s">
        <v>1071</v>
      </c>
      <c r="B344" t="s">
        <v>1072</v>
      </c>
      <c r="C344" t="str" cm="1">
        <f t="array" ref="C344:D344">_xlfn.TEXTSPLIT(B344,"@")</f>
        <v>comunediarnara</v>
      </c>
      <c r="D344" t="str">
        <v>postecert.it</v>
      </c>
    </row>
    <row r="345" spans="1:4" x14ac:dyDescent="0.2">
      <c r="A345" t="s">
        <v>1073</v>
      </c>
      <c r="B345" t="s">
        <v>1074</v>
      </c>
      <c r="C345" t="str" cm="1">
        <f t="array" ref="C345:D345">_xlfn.TEXTSPLIT(B345,"@")</f>
        <v>comunearnasco</v>
      </c>
      <c r="D345" t="str">
        <v>pec.it</v>
      </c>
    </row>
    <row r="346" spans="1:4" x14ac:dyDescent="0.2">
      <c r="A346" t="s">
        <v>1075</v>
      </c>
      <c r="B346" t="s">
        <v>1076</v>
      </c>
      <c r="C346" t="str" cm="1">
        <f t="array" ref="C346:D346">_xlfn.TEXTSPLIT(B346,"@")</f>
        <v>protocollo.comunearnesano</v>
      </c>
      <c r="D346" t="str">
        <v>pec.rupar.puglia.it</v>
      </c>
    </row>
    <row r="347" spans="1:4" x14ac:dyDescent="0.2">
      <c r="A347" t="s">
        <v>1077</v>
      </c>
      <c r="B347" t="s">
        <v>1078</v>
      </c>
      <c r="C347" t="str" cm="1">
        <f t="array" ref="C347:D347">_xlfn.TEXTSPLIT(B347,"@")</f>
        <v>arola</v>
      </c>
      <c r="D347" t="str">
        <v>cert.ruparpiemonte.it</v>
      </c>
    </row>
    <row r="348" spans="1:4" x14ac:dyDescent="0.2">
      <c r="A348" t="s">
        <v>1079</v>
      </c>
      <c r="B348" t="s">
        <v>1080</v>
      </c>
      <c r="C348" t="str" cm="1">
        <f t="array" ref="C348:D348">_xlfn.TEXTSPLIT(B348,"@")</f>
        <v>protocollo</v>
      </c>
      <c r="D348" t="str">
        <v>pec.comune.arona.no.it</v>
      </c>
    </row>
    <row r="349" spans="1:4" x14ac:dyDescent="0.2">
      <c r="A349" t="s">
        <v>1081</v>
      </c>
      <c r="B349" t="s">
        <v>1082</v>
      </c>
      <c r="C349" t="str" cm="1">
        <f t="array" ref="C349:D349">_xlfn.TEXTSPLIT(B349,"@")</f>
        <v>comune.arosio</v>
      </c>
      <c r="D349" t="str">
        <v>halleypec.it</v>
      </c>
    </row>
    <row r="350" spans="1:4" x14ac:dyDescent="0.2">
      <c r="A350" t="s">
        <v>1083</v>
      </c>
      <c r="B350" t="s">
        <v>1084</v>
      </c>
      <c r="C350" t="str" cm="1">
        <f t="array" ref="C350:D350">_xlfn.TEXTSPLIT(B350,"@")</f>
        <v>comune.arpaia</v>
      </c>
      <c r="D350" t="str">
        <v>asmepec.it</v>
      </c>
    </row>
    <row r="351" spans="1:4" x14ac:dyDescent="0.2">
      <c r="A351" t="s">
        <v>1085</v>
      </c>
      <c r="B351" t="s">
        <v>1086</v>
      </c>
      <c r="C351" t="str" cm="1">
        <f t="array" ref="C351:D351">_xlfn.TEXTSPLIT(B351,"@")</f>
        <v>comunearpaise</v>
      </c>
      <c r="D351" t="str">
        <v>asmepec.it</v>
      </c>
    </row>
    <row r="352" spans="1:4" x14ac:dyDescent="0.2">
      <c r="A352" t="s">
        <v>1087</v>
      </c>
      <c r="B352" t="s">
        <v>1088</v>
      </c>
      <c r="C352" t="str" cm="1">
        <f t="array" ref="C352:D352">_xlfn.TEXTSPLIT(B352,"@")</f>
        <v>pec</v>
      </c>
      <c r="D352" t="str">
        <v>comunearpinopec.it</v>
      </c>
    </row>
    <row r="353" spans="1:4" x14ac:dyDescent="0.2">
      <c r="A353" t="s">
        <v>16091</v>
      </c>
      <c r="B353" t="s">
        <v>1090</v>
      </c>
      <c r="C353" t="str" cm="1">
        <f t="array" ref="C353:D353">_xlfn.TEXTSPLIT(B353,"@")</f>
        <v>arquapetrarca.pd</v>
      </c>
      <c r="D353" t="str">
        <v xml:space="preserve">cert.ip-veneto.net </v>
      </c>
    </row>
    <row r="354" spans="1:4" x14ac:dyDescent="0.2">
      <c r="A354" t="s">
        <v>16094</v>
      </c>
      <c r="B354" t="s">
        <v>1092</v>
      </c>
      <c r="C354" t="str" cm="1">
        <f t="array" ref="C354:D354">_xlfn.TEXTSPLIT(B354,"@")</f>
        <v>comune.arqua.ro</v>
      </c>
      <c r="D354" t="str">
        <v>legalmail.it</v>
      </c>
    </row>
    <row r="355" spans="1:4" x14ac:dyDescent="0.2">
      <c r="A355" t="s">
        <v>1093</v>
      </c>
      <c r="B355" t="s">
        <v>1094</v>
      </c>
      <c r="C355" t="str" cm="1">
        <f t="array" ref="C355:D355">_xlfn.TEXTSPLIT(B355,"@")</f>
        <v>comune.arquatadeltronto</v>
      </c>
      <c r="D355" t="str">
        <v>emarche.it</v>
      </c>
    </row>
    <row r="356" spans="1:4" x14ac:dyDescent="0.2">
      <c r="A356" t="s">
        <v>1095</v>
      </c>
      <c r="B356" t="s">
        <v>1096</v>
      </c>
      <c r="C356" t="str" cm="1">
        <f t="array" ref="C356:D356">_xlfn.TEXTSPLIT(B356,"@")</f>
        <v>comune.arquatascrivia.al</v>
      </c>
      <c r="D356" t="str">
        <v>legalmail.it</v>
      </c>
    </row>
    <row r="357" spans="1:4" x14ac:dyDescent="0.2">
      <c r="A357" t="s">
        <v>1097</v>
      </c>
      <c r="B357" t="s">
        <v>1098</v>
      </c>
      <c r="C357" t="str" cm="1">
        <f t="array" ref="C357:D357">_xlfn.TEXTSPLIT(B357,"@")</f>
        <v>arre.pd</v>
      </c>
      <c r="D357" t="str">
        <v>legalmailpa.it</v>
      </c>
    </row>
    <row r="358" spans="1:4" x14ac:dyDescent="0.2">
      <c r="A358" t="s">
        <v>1099</v>
      </c>
      <c r="B358" t="s">
        <v>1100</v>
      </c>
      <c r="C358" t="str" cm="1">
        <f t="array" ref="C358:D358">_xlfn.TEXTSPLIT(B358,"@")</f>
        <v>comune.arrone</v>
      </c>
      <c r="D358" t="str">
        <v>postacert.umbria.it</v>
      </c>
    </row>
    <row r="359" spans="1:4" x14ac:dyDescent="0.2">
      <c r="A359" t="s">
        <v>1101</v>
      </c>
      <c r="B359" t="s">
        <v>1102</v>
      </c>
      <c r="C359" t="str" cm="1">
        <f t="array" ref="C359:D359">_xlfn.TEXTSPLIT(B359,"@")</f>
        <v>comunediarsagoseprio</v>
      </c>
      <c r="D359" t="str">
        <v>legalmail.it</v>
      </c>
    </row>
    <row r="360" spans="1:4" x14ac:dyDescent="0.2">
      <c r="A360" t="s">
        <v>16077</v>
      </c>
      <c r="B360" t="s">
        <v>1104</v>
      </c>
      <c r="C360" t="str" cm="1">
        <f t="array" ref="C360:D360">_xlfn.TEXTSPLIT(B360,"@")</f>
        <v>arsie.bl</v>
      </c>
      <c r="D360" t="str">
        <v>cert.ip-veneto.net</v>
      </c>
    </row>
    <row r="361" spans="1:4" x14ac:dyDescent="0.2">
      <c r="A361" t="s">
        <v>1105</v>
      </c>
      <c r="B361" t="s">
        <v>1106</v>
      </c>
      <c r="C361" t="str" cm="1">
        <f t="array" ref="C361:D361">_xlfn.TEXTSPLIT(B361,"@")</f>
        <v>comune.arsiero</v>
      </c>
      <c r="D361" t="str">
        <v>pecveneto.it</v>
      </c>
    </row>
    <row r="362" spans="1:4" x14ac:dyDescent="0.2">
      <c r="A362" t="s">
        <v>1107</v>
      </c>
      <c r="B362" t="s">
        <v>1108</v>
      </c>
      <c r="C362" t="str" cm="1">
        <f t="array" ref="C362:D362">_xlfn.TEXTSPLIT(B362,"@")</f>
        <v>protocollo.arsita</v>
      </c>
      <c r="D362" t="str">
        <v>anutelpec.it</v>
      </c>
    </row>
    <row r="363" spans="1:4" x14ac:dyDescent="0.2">
      <c r="A363" t="s">
        <v>1109</v>
      </c>
      <c r="B363" t="s">
        <v>1110</v>
      </c>
      <c r="C363" t="str" cm="1">
        <f t="array" ref="C363:D363">_xlfn.TEXTSPLIT(B363,"@")</f>
        <v>ana.comunearsoli</v>
      </c>
      <c r="D363" t="str">
        <v>cittametropolitanaroma.it</v>
      </c>
    </row>
    <row r="364" spans="1:4" x14ac:dyDescent="0.2">
      <c r="A364" t="s">
        <v>1111</v>
      </c>
      <c r="B364" t="s">
        <v>1112</v>
      </c>
      <c r="C364" t="str" cm="1">
        <f t="array" ref="C364:D364">_xlfn.TEXTSPLIT(B364,"@")</f>
        <v>comune.artaterme</v>
      </c>
      <c r="D364" t="str">
        <v>certgov.fvg.it</v>
      </c>
    </row>
    <row r="365" spans="1:4" x14ac:dyDescent="0.2">
      <c r="A365" t="s">
        <v>1113</v>
      </c>
      <c r="B365" t="s">
        <v>1114</v>
      </c>
      <c r="C365" t="str" cm="1">
        <f t="array" ref="C365:D365">_xlfn.TEXTSPLIT(B365,"@")</f>
        <v>comune.artegna</v>
      </c>
      <c r="D365" t="str">
        <v>certgov.fvg.it</v>
      </c>
    </row>
    <row r="366" spans="1:4" x14ac:dyDescent="0.2">
      <c r="A366" t="s">
        <v>1115</v>
      </c>
      <c r="B366" t="s">
        <v>1116</v>
      </c>
      <c r="C366" t="str" cm="1">
        <f t="array" ref="C366:D366">_xlfn.TEXTSPLIT(B366,"@")</f>
        <v>comune.artena</v>
      </c>
      <c r="D366" t="str">
        <v>pec.it</v>
      </c>
    </row>
    <row r="367" spans="1:4" x14ac:dyDescent="0.2">
      <c r="A367" t="s">
        <v>1117</v>
      </c>
      <c r="B367" t="s">
        <v>1118</v>
      </c>
      <c r="C367" t="str" cm="1">
        <f t="array" ref="C367:D367">_xlfn.TEXTSPLIT(B367,"@")</f>
        <v>protocollo</v>
      </c>
      <c r="D367" t="str">
        <v>pec.comune.artogne.bs.it</v>
      </c>
    </row>
    <row r="368" spans="1:4" x14ac:dyDescent="0.2">
      <c r="A368" t="s">
        <v>1119</v>
      </c>
      <c r="B368" t="s">
        <v>1120</v>
      </c>
      <c r="C368" t="str" cm="1">
        <f t="array" ref="C368:D368">_xlfn.TEXTSPLIT(B368,"@")</f>
        <v>protocollo</v>
      </c>
      <c r="D368" t="str">
        <v>pec.comune.arvier.ao.it</v>
      </c>
    </row>
    <row r="369" spans="1:4" x14ac:dyDescent="0.2">
      <c r="A369" t="s">
        <v>1121</v>
      </c>
      <c r="B369" t="s">
        <v>1122</v>
      </c>
      <c r="C369" t="str" cm="1">
        <f t="array" ref="C369:D369">_xlfn.TEXTSPLIT(B369,"@")</f>
        <v>protocollo</v>
      </c>
      <c r="D369" t="str">
        <v>pec.comarzachena.it</v>
      </c>
    </row>
    <row r="370" spans="1:4" x14ac:dyDescent="0.2">
      <c r="A370" t="s">
        <v>1123</v>
      </c>
      <c r="B370" t="s">
        <v>1124</v>
      </c>
      <c r="C370" t="str" cm="1">
        <f t="array" ref="C370:D370">_xlfn.TEXTSPLIT(B370,"@")</f>
        <v>comune.arzagodadda</v>
      </c>
      <c r="D370" t="str">
        <v>legalmail.it</v>
      </c>
    </row>
    <row r="371" spans="1:4" x14ac:dyDescent="0.2">
      <c r="A371" t="s">
        <v>1125</v>
      </c>
      <c r="B371" t="s">
        <v>1126</v>
      </c>
      <c r="C371" t="str" cm="1">
        <f t="array" ref="C371:D371">_xlfn.TEXTSPLIT(B371,"@")</f>
        <v>comunearzana</v>
      </c>
      <c r="D371" t="str">
        <v>pec.it</v>
      </c>
    </row>
    <row r="372" spans="1:4" x14ac:dyDescent="0.2">
      <c r="A372" t="s">
        <v>1127</v>
      </c>
      <c r="B372" t="s">
        <v>1128</v>
      </c>
      <c r="C372" t="str" cm="1">
        <f t="array" ref="C372:D372">_xlfn.TEXTSPLIT(B372,"@")</f>
        <v>protocollo</v>
      </c>
      <c r="D372" t="str">
        <v>pec.comune.arzano.na.it</v>
      </c>
    </row>
    <row r="373" spans="1:4" x14ac:dyDescent="0.2">
      <c r="A373" t="s">
        <v>1129</v>
      </c>
      <c r="B373" t="s">
        <v>1130</v>
      </c>
      <c r="C373" t="str" cm="1">
        <f t="array" ref="C373:D373">_xlfn.TEXTSPLIT(B373,"@")</f>
        <v>arzergrande</v>
      </c>
      <c r="D373" t="str">
        <v>postemailcertificata.it</v>
      </c>
    </row>
    <row r="374" spans="1:4" x14ac:dyDescent="0.2">
      <c r="A374" t="s">
        <v>1131</v>
      </c>
      <c r="B374" t="s">
        <v>1132</v>
      </c>
      <c r="C374" t="str" cm="1">
        <f t="array" ref="C374:D374">_xlfn.TEXTSPLIT(B374,"@")</f>
        <v>arzignano.vi</v>
      </c>
      <c r="D374" t="str">
        <v>cert.ip-veneto.net</v>
      </c>
    </row>
    <row r="375" spans="1:4" x14ac:dyDescent="0.2">
      <c r="A375" t="s">
        <v>1133</v>
      </c>
      <c r="B375" t="s">
        <v>1134</v>
      </c>
      <c r="C375" t="str" cm="1">
        <f t="array" ref="C375:D375">_xlfn.TEXTSPLIT(B375,"@")</f>
        <v>protocollo</v>
      </c>
      <c r="D375" t="str">
        <v>pec.comune.ascea.sa.it</v>
      </c>
    </row>
    <row r="376" spans="1:4" x14ac:dyDescent="0.2">
      <c r="A376" t="s">
        <v>1135</v>
      </c>
      <c r="B376" t="s">
        <v>1136</v>
      </c>
      <c r="C376" t="str" cm="1">
        <f t="array" ref="C376:D376">_xlfn.TEXTSPLIT(B376,"@")</f>
        <v>comune.asciano</v>
      </c>
      <c r="D376" t="str">
        <v>postacert.toscana.it</v>
      </c>
    </row>
    <row r="377" spans="1:4" x14ac:dyDescent="0.2">
      <c r="A377" t="s">
        <v>1137</v>
      </c>
      <c r="B377" t="s">
        <v>1138</v>
      </c>
      <c r="C377" t="str" cm="1">
        <f t="array" ref="C377:D377">_xlfn.TEXTSPLIT(B377,"@")</f>
        <v>comune.ascolipiceno</v>
      </c>
      <c r="D377" t="str">
        <v>actaliscertymail.it</v>
      </c>
    </row>
    <row r="378" spans="1:4" x14ac:dyDescent="0.2">
      <c r="A378" t="s">
        <v>1139</v>
      </c>
      <c r="B378" t="s">
        <v>1140</v>
      </c>
      <c r="C378" t="str" cm="1">
        <f t="array" ref="C378:D378">_xlfn.TEXTSPLIT(B378,"@")</f>
        <v>segreteria.ascolisatriano</v>
      </c>
      <c r="D378" t="str">
        <v>pec.leonet.it</v>
      </c>
    </row>
    <row r="379" spans="1:4" x14ac:dyDescent="0.2">
      <c r="A379" t="s">
        <v>1141</v>
      </c>
      <c r="B379" t="s">
        <v>1142</v>
      </c>
      <c r="C379" t="str" cm="1">
        <f t="array" ref="C379:D379">_xlfn.TEXTSPLIT(B379,"@")</f>
        <v>comune.ascrea.ri</v>
      </c>
      <c r="D379" t="str">
        <v>legalmail.it</v>
      </c>
    </row>
    <row r="380" spans="1:4" x14ac:dyDescent="0.2">
      <c r="A380" t="s">
        <v>1143</v>
      </c>
      <c r="B380" t="s">
        <v>1144</v>
      </c>
      <c r="C380" t="str" cm="1">
        <f t="array" ref="C380:D380">_xlfn.TEXTSPLIT(B380,"@")</f>
        <v>asiago.vi</v>
      </c>
      <c r="D380" t="str">
        <v>cert.ip-veneto.net</v>
      </c>
    </row>
    <row r="381" spans="1:4" x14ac:dyDescent="0.2">
      <c r="A381" t="s">
        <v>1145</v>
      </c>
      <c r="B381" t="s">
        <v>1146</v>
      </c>
      <c r="C381" t="str" cm="1">
        <f t="array" ref="C381:D381">_xlfn.TEXTSPLIT(B381,"@")</f>
        <v>asiglianoveneto.vi</v>
      </c>
      <c r="D381" t="str">
        <v>cert.ip-veneto.net</v>
      </c>
    </row>
    <row r="382" spans="1:4" x14ac:dyDescent="0.2">
      <c r="A382" t="s">
        <v>1147</v>
      </c>
      <c r="B382" t="s">
        <v>1148</v>
      </c>
      <c r="C382" t="str" cm="1">
        <f t="array" ref="C382:D382">_xlfn.TEXTSPLIT(B382,"@")</f>
        <v>asigliano.vercellese</v>
      </c>
      <c r="D382" t="str">
        <v xml:space="preserve">cert.ruparpiemonte.it </v>
      </c>
    </row>
    <row r="383" spans="1:4" x14ac:dyDescent="0.2">
      <c r="A383" t="s">
        <v>1149</v>
      </c>
      <c r="B383" t="s">
        <v>1150</v>
      </c>
      <c r="C383" t="str" cm="1">
        <f t="array" ref="C383:D383">_xlfn.TEXTSPLIT(B383,"@")</f>
        <v>comuneasola</v>
      </c>
      <c r="D383" t="str">
        <v>legalmail.it</v>
      </c>
    </row>
    <row r="384" spans="1:4" x14ac:dyDescent="0.2">
      <c r="A384" t="s">
        <v>1151</v>
      </c>
      <c r="B384" t="s">
        <v>1152</v>
      </c>
      <c r="C384" t="str" cm="1">
        <f t="array" ref="C384:D384">_xlfn.TEXTSPLIT(B384,"@")</f>
        <v>comune.asolo.tv</v>
      </c>
      <c r="D384" t="str">
        <v>pecveneto.it</v>
      </c>
    </row>
    <row r="385" spans="1:4" x14ac:dyDescent="0.2">
      <c r="A385" t="s">
        <v>1153</v>
      </c>
      <c r="B385" t="s">
        <v>1154</v>
      </c>
      <c r="C385" t="str" cm="1">
        <f t="array" ref="C385:D385">_xlfn.TEXTSPLIT(B385,"@")</f>
        <v>segreteria.generale</v>
      </c>
      <c r="D385" t="str">
        <v>assago.legalmail.it</v>
      </c>
    </row>
    <row r="386" spans="1:4" x14ac:dyDescent="0.2">
      <c r="A386" t="s">
        <v>1155</v>
      </c>
      <c r="B386" t="s">
        <v>1156</v>
      </c>
      <c r="C386" t="str" cm="1">
        <f t="array" ref="C386:D386">_xlfn.TEXTSPLIT(B386,"@")</f>
        <v>amministrativa</v>
      </c>
      <c r="D386" t="str">
        <v>pec.comune.assemini.ca.it</v>
      </c>
    </row>
    <row r="387" spans="1:4" x14ac:dyDescent="0.2">
      <c r="A387" t="s">
        <v>1157</v>
      </c>
      <c r="B387" t="s">
        <v>1158</v>
      </c>
      <c r="C387" t="str" cm="1">
        <f t="array" ref="C387:D387">_xlfn.TEXTSPLIT(B387,"@")</f>
        <v>comune.assisi</v>
      </c>
      <c r="D387" t="str">
        <v>postacert.umbria.it</v>
      </c>
    </row>
    <row r="388" spans="1:4" x14ac:dyDescent="0.2">
      <c r="A388" t="s">
        <v>1159</v>
      </c>
      <c r="B388" t="s">
        <v>1160</v>
      </c>
      <c r="C388" t="str" cm="1">
        <f t="array" ref="C388:D388">_xlfn.TEXTSPLIT(B388,"@")</f>
        <v>comune.asso</v>
      </c>
      <c r="D388" t="str">
        <v>legalmail.it</v>
      </c>
    </row>
    <row r="389" spans="1:4" x14ac:dyDescent="0.2">
      <c r="A389" t="s">
        <v>1161</v>
      </c>
      <c r="B389" t="s">
        <v>1162</v>
      </c>
      <c r="C389" t="str" cm="1">
        <f t="array" ref="C389:D389">_xlfn.TEXTSPLIT(B389,"@")</f>
        <v>protocollo</v>
      </c>
      <c r="D389" t="str">
        <v>pec.comune.assolo.or.it</v>
      </c>
    </row>
    <row r="390" spans="1:4" x14ac:dyDescent="0.2">
      <c r="A390" t="s">
        <v>1163</v>
      </c>
      <c r="B390" t="s">
        <v>1164</v>
      </c>
      <c r="C390" t="str" cm="1">
        <f t="array" ref="C390:D390">_xlfn.TEXTSPLIT(B390,"@")</f>
        <v>info</v>
      </c>
      <c r="D390" t="str">
        <v>pec.comune.assoro.en.it</v>
      </c>
    </row>
    <row r="391" spans="1:4" x14ac:dyDescent="0.2">
      <c r="A391" t="s">
        <v>1165</v>
      </c>
      <c r="B391" t="s">
        <v>1166</v>
      </c>
      <c r="C391" t="str" cm="1">
        <f t="array" ref="C391:D391">_xlfn.TEXTSPLIT(B391,"@")</f>
        <v>protocollo.comuneasti</v>
      </c>
      <c r="D391" t="str">
        <v>pec.it</v>
      </c>
    </row>
    <row r="392" spans="1:4" x14ac:dyDescent="0.2">
      <c r="A392" t="s">
        <v>1167</v>
      </c>
      <c r="B392" t="s">
        <v>1168</v>
      </c>
      <c r="C392" t="str" cm="1">
        <f t="array" ref="C392:D392">_xlfn.TEXTSPLIT(B392,"@")</f>
        <v>protocollo.asuni</v>
      </c>
      <c r="D392" t="str">
        <v>pec.comunas.it</v>
      </c>
    </row>
    <row r="393" spans="1:4" x14ac:dyDescent="0.2">
      <c r="A393" t="s">
        <v>1169</v>
      </c>
      <c r="B393" t="s">
        <v>1170</v>
      </c>
      <c r="C393" t="str" cm="1">
        <f t="array" ref="C393:D393">_xlfn.TEXTSPLIT(B393,"@")</f>
        <v>comune.ateleta.aq</v>
      </c>
      <c r="D393" t="str">
        <v>pec.it</v>
      </c>
    </row>
    <row r="394" spans="1:4" x14ac:dyDescent="0.2">
      <c r="A394" t="s">
        <v>1171</v>
      </c>
      <c r="B394" t="s">
        <v>1172</v>
      </c>
      <c r="C394" t="str" cm="1">
        <f t="array" ref="C394:D394">_xlfn.TEXTSPLIT(B394,"@")</f>
        <v>comune.atella.ag</v>
      </c>
      <c r="D394" t="str">
        <v>pec.it</v>
      </c>
    </row>
    <row r="395" spans="1:4" x14ac:dyDescent="0.2">
      <c r="A395" t="s">
        <v>1173</v>
      </c>
      <c r="B395" t="s">
        <v>1174</v>
      </c>
      <c r="C395" t="str" cm="1">
        <f t="array" ref="C395:D395">_xlfn.TEXTSPLIT(B395,"@")</f>
        <v>prot.atena</v>
      </c>
      <c r="D395" t="str">
        <v>asmepec.it</v>
      </c>
    </row>
    <row r="396" spans="1:4" x14ac:dyDescent="0.2">
      <c r="A396" t="s">
        <v>1175</v>
      </c>
      <c r="B396" t="s">
        <v>1176</v>
      </c>
      <c r="C396" t="str" cm="1">
        <f t="array" ref="C396:D396">_xlfn.TEXTSPLIT(B396,"@")</f>
        <v>comunediatessa</v>
      </c>
      <c r="D396" t="str">
        <v>pec.it</v>
      </c>
    </row>
    <row r="397" spans="1:4" x14ac:dyDescent="0.2">
      <c r="A397" t="s">
        <v>1177</v>
      </c>
      <c r="B397" t="s">
        <v>1178</v>
      </c>
      <c r="C397" t="str" cm="1">
        <f t="array" ref="C397:D397">_xlfn.TEXTSPLIT(B397,"@")</f>
        <v>comuneatina</v>
      </c>
      <c r="D397" t="str">
        <v>viapec.net</v>
      </c>
    </row>
    <row r="398" spans="1:4" x14ac:dyDescent="0.2">
      <c r="A398" t="s">
        <v>1179</v>
      </c>
      <c r="B398" t="s">
        <v>1180</v>
      </c>
      <c r="C398" t="str" cm="1">
        <f t="array" ref="C398:D398">_xlfn.TEXTSPLIT(B398,"@")</f>
        <v>protocollo.atrani</v>
      </c>
      <c r="D398" t="str">
        <v>asmepec.it</v>
      </c>
    </row>
    <row r="399" spans="1:4" x14ac:dyDescent="0.2">
      <c r="A399" t="s">
        <v>1181</v>
      </c>
      <c r="B399" t="s">
        <v>1182</v>
      </c>
      <c r="C399" t="str" cm="1">
        <f t="array" ref="C399:D399">_xlfn.TEXTSPLIT(B399,"@")</f>
        <v>postacert</v>
      </c>
      <c r="D399" t="str">
        <v>pec.comune.atri.te.it</v>
      </c>
    </row>
    <row r="400" spans="1:4" x14ac:dyDescent="0.2">
      <c r="A400" t="s">
        <v>1183</v>
      </c>
      <c r="B400" t="s">
        <v>1184</v>
      </c>
      <c r="C400" t="str" cm="1">
        <f t="array" ref="C400:D400">_xlfn.TEXTSPLIT(B400,"@")</f>
        <v>comune.atripalda</v>
      </c>
      <c r="D400" t="str">
        <v>legalmail.it</v>
      </c>
    </row>
    <row r="401" spans="1:4" x14ac:dyDescent="0.2">
      <c r="A401" t="s">
        <v>1185</v>
      </c>
      <c r="B401" t="s">
        <v>1186</v>
      </c>
      <c r="C401" t="str" cm="1">
        <f t="array" ref="C401:D401">_xlfn.TEXTSPLIT(B401,"@")</f>
        <v>comune.attigliano</v>
      </c>
      <c r="D401" t="str">
        <v>postacert.umbria.it</v>
      </c>
    </row>
    <row r="402" spans="1:4" x14ac:dyDescent="0.2">
      <c r="A402" t="s">
        <v>1187</v>
      </c>
      <c r="B402" t="s">
        <v>1188</v>
      </c>
      <c r="C402" t="str" cm="1">
        <f t="array" ref="C402:D402">_xlfn.TEXTSPLIT(B402,"@")</f>
        <v>comune.attimis</v>
      </c>
      <c r="D402" t="str">
        <v>certgov.fvg.it</v>
      </c>
    </row>
    <row r="403" spans="1:4" x14ac:dyDescent="0.2">
      <c r="A403" t="s">
        <v>1189</v>
      </c>
      <c r="B403" t="s">
        <v>1190</v>
      </c>
      <c r="C403" t="str" cm="1">
        <f t="array" ref="C403:D403">_xlfn.TEXTSPLIT(B403,"@")</f>
        <v>sindaco</v>
      </c>
      <c r="D403" t="str">
        <v>pec.comune.atzara.nu.it</v>
      </c>
    </row>
    <row r="404" spans="1:4" x14ac:dyDescent="0.2">
      <c r="A404" t="s">
        <v>1191</v>
      </c>
      <c r="B404" t="s">
        <v>1192</v>
      </c>
      <c r="C404" t="str" cm="1">
        <f t="array" ref="C404:D404">_xlfn.TEXTSPLIT(B404,"@")</f>
        <v>protocollocomunediaugusta</v>
      </c>
      <c r="D404" t="str">
        <v>pointpec.it</v>
      </c>
    </row>
    <row r="405" spans="1:4" x14ac:dyDescent="0.2">
      <c r="A405" t="s">
        <v>1193</v>
      </c>
      <c r="B405" t="s">
        <v>1194</v>
      </c>
      <c r="C405" t="str" cm="1">
        <f t="array" ref="C405:D405">_xlfn.TEXTSPLIT(B405,"@")</f>
        <v>uffsegreteria.auletta</v>
      </c>
      <c r="D405" t="str">
        <v>asmepec.it</v>
      </c>
    </row>
    <row r="406" spans="1:4" x14ac:dyDescent="0.2">
      <c r="A406" t="s">
        <v>1195</v>
      </c>
      <c r="B406" t="s">
        <v>1196</v>
      </c>
      <c r="C406" t="str" cm="1">
        <f t="array" ref="C406:D406">_xlfn.TEXTSPLIT(B406,"@")</f>
        <v>comune.aulla</v>
      </c>
      <c r="D406" t="str">
        <v>postacert.toscana.it</v>
      </c>
    </row>
    <row r="407" spans="1:4" x14ac:dyDescent="0.2">
      <c r="A407" t="s">
        <v>1197</v>
      </c>
      <c r="B407" t="s">
        <v>1198</v>
      </c>
      <c r="C407" t="str" cm="1">
        <f t="array" ref="C407:D407">_xlfn.TEXTSPLIT(B407,"@")</f>
        <v>aurano</v>
      </c>
      <c r="D407" t="str">
        <v>pec.it</v>
      </c>
    </row>
    <row r="408" spans="1:4" x14ac:dyDescent="0.2">
      <c r="A408" t="s">
        <v>1199</v>
      </c>
      <c r="B408" t="s">
        <v>1200</v>
      </c>
      <c r="C408" t="str" cm="1">
        <f t="array" ref="C408:D408">_xlfn.TEXTSPLIT(B408,"@")</f>
        <v>ragioneria.aurigo</v>
      </c>
      <c r="D408" t="str">
        <v>pec.it</v>
      </c>
    </row>
    <row r="409" spans="1:4" x14ac:dyDescent="0.2">
      <c r="A409" t="s">
        <v>1201</v>
      </c>
      <c r="B409" t="s">
        <v>1202</v>
      </c>
      <c r="C409" t="str" cm="1">
        <f t="array" ref="C409:D409">_xlfn.TEXTSPLIT(B409,"@")</f>
        <v>auronzo.bl</v>
      </c>
      <c r="D409" t="str">
        <v>cert.ip-veneto.net</v>
      </c>
    </row>
    <row r="410" spans="1:4" x14ac:dyDescent="0.2">
      <c r="A410" t="s">
        <v>1203</v>
      </c>
      <c r="B410" t="s">
        <v>1204</v>
      </c>
      <c r="C410" t="str" cm="1">
        <f t="array" ref="C410:D410">_xlfn.TEXTSPLIT(B410,"@")</f>
        <v>demografici.ausonia</v>
      </c>
      <c r="D410" t="str">
        <v>postecert.it</v>
      </c>
    </row>
    <row r="411" spans="1:4" x14ac:dyDescent="0.2">
      <c r="A411" t="s">
        <v>1205</v>
      </c>
      <c r="B411" t="s">
        <v>1206</v>
      </c>
      <c r="C411" t="str" cm="1">
        <f t="array" ref="C411:D411">_xlfn.TEXTSPLIT(B411,"@")</f>
        <v>austis.comune</v>
      </c>
      <c r="D411" t="str">
        <v>cert.ollsys.it</v>
      </c>
    </row>
    <row r="412" spans="1:4" x14ac:dyDescent="0.2">
      <c r="A412" t="s">
        <v>1207</v>
      </c>
      <c r="B412" t="s">
        <v>1208</v>
      </c>
      <c r="C412" t="str" cm="1">
        <f t="array" ref="C412:D412">_xlfn.TEXTSPLIT(B412,"@")</f>
        <v>comuneavegno</v>
      </c>
      <c r="D412" t="str">
        <v>pec.it</v>
      </c>
    </row>
    <row r="413" spans="1:4" x14ac:dyDescent="0.2">
      <c r="A413" t="s">
        <v>1209</v>
      </c>
      <c r="B413" t="s">
        <v>1210</v>
      </c>
      <c r="C413" t="str" cm="1">
        <f t="array" ref="C413:D413">_xlfn.TEXTSPLIT(B413,"@")</f>
        <v>hafling.avelengo</v>
      </c>
      <c r="D413" t="str">
        <v>legalmail.it</v>
      </c>
    </row>
    <row r="414" spans="1:4" x14ac:dyDescent="0.2">
      <c r="A414" t="s">
        <v>1211</v>
      </c>
      <c r="B414" t="s">
        <v>1212</v>
      </c>
      <c r="C414" t="str" cm="1">
        <f t="array" ref="C414:D414">_xlfn.TEXTSPLIT(B414,"@")</f>
        <v>amministrativa.avella</v>
      </c>
      <c r="D414" t="str">
        <v>cert.irpinianet.eu</v>
      </c>
    </row>
    <row r="415" spans="1:4" x14ac:dyDescent="0.2">
      <c r="A415" t="s">
        <v>1213</v>
      </c>
      <c r="B415" t="s">
        <v>1214</v>
      </c>
      <c r="C415" t="str" cm="1">
        <f t="array" ref="C415:D415">_xlfn.TEXTSPLIT(B415,"@")</f>
        <v>ufficioprotocollo</v>
      </c>
      <c r="D415" t="str">
        <v>cert.comune.avellino.it</v>
      </c>
    </row>
    <row r="416" spans="1:4" x14ac:dyDescent="0.2">
      <c r="A416" t="s">
        <v>1215</v>
      </c>
      <c r="B416" t="s">
        <v>1216</v>
      </c>
      <c r="C416" t="str" cm="1">
        <f t="array" ref="C416:D416">_xlfn.TEXTSPLIT(B416,"@")</f>
        <v>comune.averara</v>
      </c>
      <c r="D416" t="str">
        <v>pec.regione.lombardia.it</v>
      </c>
    </row>
    <row r="417" spans="1:4" x14ac:dyDescent="0.2">
      <c r="A417" t="s">
        <v>1217</v>
      </c>
      <c r="B417" t="s">
        <v>1218</v>
      </c>
      <c r="C417" t="str" cm="1">
        <f t="array" ref="C417:D417">_xlfn.TEXTSPLIT(B417,"@")</f>
        <v>elettorale.pec</v>
      </c>
      <c r="D417" t="str">
        <v>comuneaversa.it</v>
      </c>
    </row>
    <row r="418" spans="1:4" x14ac:dyDescent="0.2">
      <c r="A418" t="s">
        <v>1219</v>
      </c>
      <c r="B418" t="s">
        <v>1220</v>
      </c>
      <c r="C418" t="str" cm="1">
        <f t="array" ref="C418:D418">_xlfn.TEXTSPLIT(B418,"@")</f>
        <v>prot.comune.avetrana</v>
      </c>
      <c r="D418" t="str">
        <v>pec.rupar.puglia.it</v>
      </c>
    </row>
    <row r="419" spans="1:4" x14ac:dyDescent="0.2">
      <c r="A419" t="s">
        <v>1221</v>
      </c>
      <c r="B419" t="s">
        <v>1222</v>
      </c>
      <c r="C419" t="str" cm="1">
        <f t="array" ref="C419:D419">_xlfn.TEXTSPLIT(B419,"@")</f>
        <v>comune.avezzano.aq</v>
      </c>
      <c r="D419" t="str">
        <v>postecert.it</v>
      </c>
    </row>
    <row r="420" spans="1:4" x14ac:dyDescent="0.2">
      <c r="A420" t="s">
        <v>1223</v>
      </c>
      <c r="B420" t="s">
        <v>1224</v>
      </c>
      <c r="C420" t="str" cm="1">
        <f t="array" ref="C420:D420">_xlfn.TEXTSPLIT(B420,"@")</f>
        <v>comune.aviano</v>
      </c>
      <c r="D420" t="str">
        <v>certgov.fvg.it</v>
      </c>
    </row>
    <row r="421" spans="1:4" x14ac:dyDescent="0.2">
      <c r="A421" t="s">
        <v>1225</v>
      </c>
      <c r="B421" t="s">
        <v>1226</v>
      </c>
      <c r="C421" t="str" cm="1">
        <f t="array" ref="C421:D421">_xlfn.TEXTSPLIT(B421,"@")</f>
        <v>comune.aviatico</v>
      </c>
      <c r="D421" t="str">
        <v>pec.regione.lombardia.it</v>
      </c>
    </row>
    <row r="422" spans="1:4" x14ac:dyDescent="0.2">
      <c r="A422" t="s">
        <v>1227</v>
      </c>
      <c r="B422" t="s">
        <v>1228</v>
      </c>
      <c r="C422" t="str" cm="1">
        <f t="array" ref="C422:D422">_xlfn.TEXTSPLIT(B422,"@")</f>
        <v>comuneavigliana</v>
      </c>
      <c r="D422" t="str">
        <v>cert.legalmail.it</v>
      </c>
    </row>
    <row r="423" spans="1:4" x14ac:dyDescent="0.2">
      <c r="A423" t="s">
        <v>1229</v>
      </c>
      <c r="B423" t="s">
        <v>1230</v>
      </c>
      <c r="C423" t="str" cm="1">
        <f t="array" ref="C423:D423">_xlfn.TEXTSPLIT(B423,"@")</f>
        <v>comune.avigliano</v>
      </c>
      <c r="D423" t="str">
        <v>cert.ruparbasilicata.it</v>
      </c>
    </row>
    <row r="424" spans="1:4" x14ac:dyDescent="0.2">
      <c r="A424" t="s">
        <v>1231</v>
      </c>
      <c r="B424" t="s">
        <v>1232</v>
      </c>
      <c r="C424" t="str" cm="1">
        <f t="array" ref="C424:D424">_xlfn.TEXTSPLIT(B424,"@")</f>
        <v>comune.aviglianoumbro</v>
      </c>
      <c r="D424" t="str">
        <v>postacert.umbria.it</v>
      </c>
    </row>
    <row r="425" spans="1:4" x14ac:dyDescent="0.2">
      <c r="A425" t="s">
        <v>1233</v>
      </c>
      <c r="B425" t="s">
        <v>1234</v>
      </c>
      <c r="C425" t="str" cm="1">
        <f t="array" ref="C425:D425">_xlfn.TEXTSPLIT(B425,"@")</f>
        <v>certificata</v>
      </c>
      <c r="D425" t="str">
        <v>pec.comune.avio.tn.it</v>
      </c>
    </row>
    <row r="426" spans="1:4" x14ac:dyDescent="0.2">
      <c r="A426" t="s">
        <v>1235</v>
      </c>
      <c r="B426" t="s">
        <v>1236</v>
      </c>
      <c r="C426" t="str" cm="1">
        <f t="array" ref="C426:D426">_xlfn.TEXTSPLIT(B426,"@")</f>
        <v>protocollo</v>
      </c>
      <c r="D426" t="str">
        <v>pec.comune.avise.ao.it</v>
      </c>
    </row>
    <row r="427" spans="1:4" x14ac:dyDescent="0.2">
      <c r="A427" t="s">
        <v>1237</v>
      </c>
      <c r="B427" t="s">
        <v>1238</v>
      </c>
      <c r="C427" t="str" cm="1">
        <f t="array" ref="C427:D427">_xlfn.TEXTSPLIT(B427,"@")</f>
        <v>protocollo</v>
      </c>
      <c r="D427" t="str">
        <v>pec.comune.avola.sr.it</v>
      </c>
    </row>
    <row r="428" spans="1:4" x14ac:dyDescent="0.2">
      <c r="A428" t="s">
        <v>1239</v>
      </c>
      <c r="B428" t="s">
        <v>1240</v>
      </c>
      <c r="C428" t="str" cm="1">
        <f t="array" ref="C428:D428">_xlfn.TEXTSPLIT(B428,"@")</f>
        <v>protocollo</v>
      </c>
      <c r="D428" t="str">
        <v>pec.comune.avolasca.al.it</v>
      </c>
    </row>
    <row r="429" spans="1:4" x14ac:dyDescent="0.2">
      <c r="A429" t="s">
        <v>1241</v>
      </c>
      <c r="B429" t="s">
        <v>1242</v>
      </c>
      <c r="C429" t="str" cm="1">
        <f t="array" ref="C429:D429">_xlfn.TEXTSPLIT(B429,"@")</f>
        <v>protocollo</v>
      </c>
      <c r="D429" t="str">
        <v>pec.comune.ayas.ao.it</v>
      </c>
    </row>
    <row r="430" spans="1:4" x14ac:dyDescent="0.2">
      <c r="A430" t="s">
        <v>1243</v>
      </c>
      <c r="B430" t="s">
        <v>1244</v>
      </c>
      <c r="C430" t="str" cm="1">
        <f t="array" ref="C430:D430">_xlfn.TEXTSPLIT(B430,"@")</f>
        <v>protocollo</v>
      </c>
      <c r="D430" t="str">
        <v>pec.comune.aymavilles.ao.it</v>
      </c>
    </row>
    <row r="431" spans="1:4" x14ac:dyDescent="0.2">
      <c r="A431" t="s">
        <v>1245</v>
      </c>
      <c r="B431" t="s">
        <v>1246</v>
      </c>
      <c r="C431" t="str" cm="1">
        <f t="array" ref="C431:D431">_xlfn.TEXTSPLIT(B431,"@")</f>
        <v>protocollo.azeglio</v>
      </c>
      <c r="D431" t="str">
        <v>cert.ruparpiemonte.it</v>
      </c>
    </row>
    <row r="432" spans="1:4" x14ac:dyDescent="0.2">
      <c r="A432" t="s">
        <v>1247</v>
      </c>
      <c r="B432" t="s">
        <v>1248</v>
      </c>
      <c r="C432" t="str" cm="1">
        <f t="array" ref="C432:D432">_xlfn.TEXTSPLIT(B432,"@")</f>
        <v>comune.azzanello</v>
      </c>
      <c r="D432" t="str">
        <v>pec.regione.lombardia.it</v>
      </c>
    </row>
    <row r="433" spans="1:4" x14ac:dyDescent="0.2">
      <c r="A433" t="s">
        <v>1249</v>
      </c>
      <c r="B433" t="s">
        <v>1250</v>
      </c>
      <c r="C433" t="str" cm="1">
        <f t="array" ref="C433:D433">_xlfn.TEXTSPLIT(B433,"@")</f>
        <v>comune.azzano.at</v>
      </c>
      <c r="D433" t="str">
        <v>cert.legalmail.it</v>
      </c>
    </row>
    <row r="434" spans="1:4" x14ac:dyDescent="0.2">
      <c r="A434" t="s">
        <v>1251</v>
      </c>
      <c r="B434" t="s">
        <v>1252</v>
      </c>
      <c r="C434" t="str" cm="1">
        <f t="array" ref="C434:D434">_xlfn.TEXTSPLIT(B434,"@")</f>
        <v>comune.azzanodecimo</v>
      </c>
      <c r="D434" t="str">
        <v>certgov.fvg.it</v>
      </c>
    </row>
    <row r="435" spans="1:4" x14ac:dyDescent="0.2">
      <c r="A435" t="s">
        <v>1253</v>
      </c>
      <c r="B435" t="s">
        <v>1254</v>
      </c>
      <c r="C435" t="str" cm="1">
        <f t="array" ref="C435:D435">_xlfn.TEXTSPLIT(B435,"@")</f>
        <v>protocollo</v>
      </c>
      <c r="D435" t="str">
        <v>pec.comune.azzanomella.bs.it</v>
      </c>
    </row>
    <row r="436" spans="1:4" x14ac:dyDescent="0.2">
      <c r="A436" t="s">
        <v>1255</v>
      </c>
      <c r="B436" t="s">
        <v>1256</v>
      </c>
      <c r="C436" t="str" cm="1">
        <f t="array" ref="C436:D436">_xlfn.TEXTSPLIT(B436,"@")</f>
        <v>servizidemograficiazzanosp</v>
      </c>
      <c r="D436" t="str">
        <v>pec.it</v>
      </c>
    </row>
    <row r="437" spans="1:4" x14ac:dyDescent="0.2">
      <c r="A437" t="s">
        <v>1257</v>
      </c>
      <c r="B437" t="s">
        <v>1258</v>
      </c>
      <c r="C437" t="str" cm="1">
        <f t="array" ref="C437:D437">_xlfn.TEXTSPLIT(B437,"@")</f>
        <v>comunediazzate</v>
      </c>
      <c r="D437" t="str">
        <v>postemailcertificata.it</v>
      </c>
    </row>
    <row r="438" spans="1:4" x14ac:dyDescent="0.2">
      <c r="A438" t="s">
        <v>1259</v>
      </c>
      <c r="B438" t="s">
        <v>1260</v>
      </c>
      <c r="C438" t="str" cm="1">
        <f t="array" ref="C438:D438">_xlfn.TEXTSPLIT(B438,"@")</f>
        <v>comune.azzio.va</v>
      </c>
      <c r="D438" t="str">
        <v>halleycert.it</v>
      </c>
    </row>
    <row r="439" spans="1:4" x14ac:dyDescent="0.2">
      <c r="A439" t="s">
        <v>1261</v>
      </c>
      <c r="B439" t="s">
        <v>1262</v>
      </c>
      <c r="C439" t="str" cm="1">
        <f t="array" ref="C439:D439">_xlfn.TEXTSPLIT(B439,"@")</f>
        <v>comune.azzone</v>
      </c>
      <c r="D439" t="str">
        <v>pec.it</v>
      </c>
    </row>
    <row r="440" spans="1:4" x14ac:dyDescent="0.2">
      <c r="A440" t="s">
        <v>1263</v>
      </c>
      <c r="B440" t="s">
        <v>1264</v>
      </c>
      <c r="C440" t="str" cm="1">
        <f t="array" ref="C440:D440">_xlfn.TEXTSPLIT(B440,"@")</f>
        <v>baceno</v>
      </c>
      <c r="D440" t="str">
        <v>pec.it</v>
      </c>
    </row>
    <row r="441" spans="1:4" x14ac:dyDescent="0.2">
      <c r="A441" t="s">
        <v>1265</v>
      </c>
      <c r="B441" t="s">
        <v>1266</v>
      </c>
      <c r="C441" t="str" cm="1">
        <f t="array" ref="C441:D441">_xlfn.TEXTSPLIT(B441,"@")</f>
        <v>ufficio.protocollo</v>
      </c>
      <c r="D441" t="str">
        <v>pec.comune.bacoli.na.it</v>
      </c>
    </row>
    <row r="442" spans="1:4" x14ac:dyDescent="0.2">
      <c r="A442" t="s">
        <v>1267</v>
      </c>
      <c r="B442" t="s">
        <v>1268</v>
      </c>
      <c r="C442" t="str" cm="1">
        <f t="array" ref="C442:D442">_xlfn.TEXTSPLIT(B442,"@")</f>
        <v>comunedibadalucco</v>
      </c>
      <c r="D442" t="str">
        <v>legpec.it</v>
      </c>
    </row>
    <row r="443" spans="1:4" x14ac:dyDescent="0.2">
      <c r="A443" t="s">
        <v>1269</v>
      </c>
      <c r="B443" t="s">
        <v>1270</v>
      </c>
      <c r="C443" t="str" cm="1">
        <f t="array" ref="C443:D443">_xlfn.TEXTSPLIT(B443,"@")</f>
        <v>protocollo.badesi</v>
      </c>
      <c r="D443" t="str">
        <v>legalmail.it</v>
      </c>
    </row>
    <row r="444" spans="1:4" x14ac:dyDescent="0.2">
      <c r="A444" t="s">
        <v>1271</v>
      </c>
      <c r="B444" t="s">
        <v>1272</v>
      </c>
      <c r="C444" t="str" cm="1">
        <f t="array" ref="C444:D444">_xlfn.TEXTSPLIT(B444,"@")</f>
        <v>comune.badiacalavena</v>
      </c>
      <c r="D444" t="str">
        <v>pec.it</v>
      </c>
    </row>
    <row r="445" spans="1:4" x14ac:dyDescent="0.2">
      <c r="A445" t="s">
        <v>1273</v>
      </c>
      <c r="B445" t="s">
        <v>1274</v>
      </c>
      <c r="C445" t="str" cm="1">
        <f t="array" ref="C445:D445">_xlfn.TEXTSPLIT(B445,"@")</f>
        <v>protocollo.comune.badiapavese</v>
      </c>
      <c r="D445" t="str">
        <v>pec.regione.lombardia.it</v>
      </c>
    </row>
    <row r="446" spans="1:4" x14ac:dyDescent="0.2">
      <c r="A446" t="s">
        <v>1275</v>
      </c>
      <c r="B446" t="s">
        <v>1276</v>
      </c>
      <c r="C446" t="str" cm="1">
        <f t="array" ref="C446:D446">_xlfn.TEXTSPLIT(B446,"@")</f>
        <v>segreteria.comune.badiapolesine.ro</v>
      </c>
      <c r="D446" t="str">
        <v>pecveneto.it</v>
      </c>
    </row>
    <row r="447" spans="1:4" x14ac:dyDescent="0.2">
      <c r="A447" t="s">
        <v>1277</v>
      </c>
      <c r="B447" t="s">
        <v>1278</v>
      </c>
      <c r="C447" t="str" cm="1">
        <f t="array" ref="C447:D447">_xlfn.TEXTSPLIT(B447,"@")</f>
        <v>anagrafe</v>
      </c>
      <c r="D447" t="str">
        <v>pec.comunebadia.it</v>
      </c>
    </row>
    <row r="448" spans="1:4" x14ac:dyDescent="0.2">
      <c r="A448" t="s">
        <v>1279</v>
      </c>
      <c r="B448" t="s">
        <v>1280</v>
      </c>
      <c r="C448" t="str" cm="1">
        <f t="array" ref="C448:D448">_xlfn.TEXTSPLIT(B448,"@")</f>
        <v>abtei.badia</v>
      </c>
      <c r="D448" t="str">
        <v>legalmail.it</v>
      </c>
    </row>
    <row r="449" spans="1:4" x14ac:dyDescent="0.2">
      <c r="A449" t="s">
        <v>162</v>
      </c>
      <c r="B449" t="s">
        <v>1281</v>
      </c>
      <c r="C449" t="str" cm="1">
        <f t="array" ref="C449:D449">_xlfn.TEXTSPLIT(B449,"@")</f>
        <v>amministrativo.comunebadolato</v>
      </c>
      <c r="D449" t="str">
        <v>asmepec.it</v>
      </c>
    </row>
    <row r="450" spans="1:4" x14ac:dyDescent="0.2">
      <c r="A450" t="s">
        <v>318</v>
      </c>
      <c r="B450" t="s">
        <v>1282</v>
      </c>
      <c r="C450" t="str" cm="1">
        <f t="array" ref="C450:D450">_xlfn.TEXTSPLIT(B450,"@")</f>
        <v>comune.bagaladi</v>
      </c>
      <c r="D450" t="str">
        <v>asmepec.it</v>
      </c>
    </row>
    <row r="451" spans="1:4" x14ac:dyDescent="0.2">
      <c r="A451" t="s">
        <v>1283</v>
      </c>
      <c r="B451" t="s">
        <v>1284</v>
      </c>
      <c r="C451" t="str" cm="1">
        <f t="array" ref="C451:D451">_xlfn.TEXTSPLIT(B451,"@")</f>
        <v>servizidemografici</v>
      </c>
      <c r="D451" t="str">
        <v>comunebagheria.telecompost.it</v>
      </c>
    </row>
    <row r="452" spans="1:4" x14ac:dyDescent="0.2">
      <c r="A452" t="s">
        <v>1285</v>
      </c>
      <c r="B452" t="s">
        <v>1286</v>
      </c>
      <c r="C452" t="str" cm="1">
        <f t="array" ref="C452:D452">_xlfn.TEXTSPLIT(B452,"@")</f>
        <v>pg.comune.bagnacavallo.ra.it</v>
      </c>
      <c r="D452" t="str">
        <v>legalmail.it</v>
      </c>
    </row>
    <row r="453" spans="1:4" x14ac:dyDescent="0.2">
      <c r="A453" t="s">
        <v>319</v>
      </c>
      <c r="B453" t="s">
        <v>1287</v>
      </c>
      <c r="C453" t="str" cm="1">
        <f t="array" ref="C453:D453">_xlfn.TEXTSPLIT(B453,"@")</f>
        <v>protocollo</v>
      </c>
      <c r="D453" t="str">
        <v>pec.comunebagnara.it</v>
      </c>
    </row>
    <row r="454" spans="1:4" x14ac:dyDescent="0.2">
      <c r="A454" t="s">
        <v>1288</v>
      </c>
      <c r="B454" t="s">
        <v>1289</v>
      </c>
      <c r="C454" t="str" cm="1">
        <f t="array" ref="C454:D454">_xlfn.TEXTSPLIT(B454,"@")</f>
        <v>pg.comune.bagnara.ra.it</v>
      </c>
      <c r="D454" t="str">
        <v xml:space="preserve">legalmail.it </v>
      </c>
    </row>
    <row r="455" spans="1:4" x14ac:dyDescent="0.2">
      <c r="A455" t="s">
        <v>1290</v>
      </c>
      <c r="B455" t="s">
        <v>1291</v>
      </c>
      <c r="C455" t="str" cm="1">
        <f t="array" ref="C455:D455">_xlfn.TEXTSPLIT(B455,"@")</f>
        <v>comune.bagnaria</v>
      </c>
      <c r="D455" t="str">
        <v>legalpec.it</v>
      </c>
    </row>
    <row r="456" spans="1:4" x14ac:dyDescent="0.2">
      <c r="A456" t="s">
        <v>1292</v>
      </c>
      <c r="B456" t="s">
        <v>1293</v>
      </c>
      <c r="C456" t="str" cm="1">
        <f t="array" ref="C456:D456">_xlfn.TEXTSPLIT(B456,"@")</f>
        <v>comune.bagnariaarsa</v>
      </c>
      <c r="D456" t="str">
        <v>legalmail.it</v>
      </c>
    </row>
    <row r="457" spans="1:4" x14ac:dyDescent="0.2">
      <c r="A457" t="s">
        <v>1294</v>
      </c>
      <c r="B457" t="s">
        <v>1295</v>
      </c>
      <c r="C457" t="str" cm="1">
        <f t="array" ref="C457:D457">_xlfn.TEXTSPLIT(B457,"@")</f>
        <v>comune.bagnasco.cn</v>
      </c>
      <c r="D457" t="str">
        <v>legalmail.it</v>
      </c>
    </row>
    <row r="458" spans="1:4" x14ac:dyDescent="0.2">
      <c r="A458" t="s">
        <v>1296</v>
      </c>
      <c r="B458" t="s">
        <v>1297</v>
      </c>
      <c r="C458" t="str" cm="1">
        <f t="array" ref="C458:D458">_xlfn.TEXTSPLIT(B458,"@")</f>
        <v>info</v>
      </c>
      <c r="D458" t="str">
        <v>pec.comune.bagnatica.bg.it</v>
      </c>
    </row>
    <row r="459" spans="1:4" x14ac:dyDescent="0.2">
      <c r="A459" t="s">
        <v>1298</v>
      </c>
      <c r="B459" t="s">
        <v>1299</v>
      </c>
      <c r="C459" t="str" cm="1">
        <f t="array" ref="C459:D459">_xlfn.TEXTSPLIT(B459,"@")</f>
        <v>comunebagnidilucca</v>
      </c>
      <c r="D459" t="str">
        <v>postacert.toscana.it</v>
      </c>
    </row>
    <row r="460" spans="1:4" x14ac:dyDescent="0.2">
      <c r="A460" t="s">
        <v>1300</v>
      </c>
      <c r="B460" t="s">
        <v>1301</v>
      </c>
      <c r="C460" t="str" cm="1">
        <f t="array" ref="C460:D460">_xlfn.TEXTSPLIT(B460,"@")</f>
        <v>comune.bagno-a-ripoli</v>
      </c>
      <c r="D460" t="str">
        <v>postacert.toscana.it</v>
      </c>
    </row>
    <row r="461" spans="1:4" x14ac:dyDescent="0.2">
      <c r="A461" t="s">
        <v>1302</v>
      </c>
      <c r="B461" t="s">
        <v>1303</v>
      </c>
      <c r="C461" t="str" cm="1">
        <f t="array" ref="C461:D461">_xlfn.TEXTSPLIT(B461,"@")</f>
        <v>comune.bagnodiromagna</v>
      </c>
      <c r="D461" t="str">
        <v>cert.provincia.fc.it</v>
      </c>
    </row>
    <row r="462" spans="1:4" x14ac:dyDescent="0.2">
      <c r="A462" t="s">
        <v>1304</v>
      </c>
      <c r="B462" t="s">
        <v>1305</v>
      </c>
      <c r="C462" t="str" cm="1">
        <f t="array" ref="C462:D462">_xlfn.TEXTSPLIT(B462,"@")</f>
        <v>bagnolideltrigno</v>
      </c>
      <c r="D462" t="str">
        <v>pec.it</v>
      </c>
    </row>
    <row r="463" spans="1:4" x14ac:dyDescent="0.2">
      <c r="A463" t="s">
        <v>1306</v>
      </c>
      <c r="B463" t="s">
        <v>1307</v>
      </c>
      <c r="C463" t="str" cm="1">
        <f t="array" ref="C463:D463">_xlfn.TEXTSPLIT(B463,"@")</f>
        <v>comune</v>
      </c>
      <c r="D463" t="str">
        <v xml:space="preserve">pec.comune.bagnoli.pd.it </v>
      </c>
    </row>
    <row r="464" spans="1:4" x14ac:dyDescent="0.2">
      <c r="A464" t="s">
        <v>1308</v>
      </c>
      <c r="B464" t="s">
        <v>1309</v>
      </c>
      <c r="C464" t="str" cm="1">
        <f t="array" ref="C464:D464">_xlfn.TEXTSPLIT(B464,"@")</f>
        <v>anagrafe.bagnoliirpino</v>
      </c>
      <c r="D464" t="str">
        <v>cert.irpinianet.eu</v>
      </c>
    </row>
    <row r="465" spans="1:4" x14ac:dyDescent="0.2">
      <c r="A465" t="s">
        <v>1310</v>
      </c>
      <c r="B465" t="s">
        <v>1311</v>
      </c>
      <c r="C465" t="str" cm="1">
        <f t="array" ref="C465:D465">_xlfn.TEXTSPLIT(B465,"@")</f>
        <v>comune.bagnolocremasco</v>
      </c>
      <c r="D465" t="str">
        <v>mailcert.cremasconline.it</v>
      </c>
    </row>
    <row r="466" spans="1:4" x14ac:dyDescent="0.2">
      <c r="A466" t="s">
        <v>1312</v>
      </c>
      <c r="B466" t="s">
        <v>1313</v>
      </c>
      <c r="C466" t="str" cm="1">
        <f t="array" ref="C466:D466">_xlfn.TEXTSPLIT(B466,"@")</f>
        <v>segreteria.bagnolodelsalento</v>
      </c>
      <c r="D466" t="str">
        <v>pec.rupar.puglia.it</v>
      </c>
    </row>
    <row r="467" spans="1:4" x14ac:dyDescent="0.2">
      <c r="A467" t="s">
        <v>1314</v>
      </c>
      <c r="B467" t="s">
        <v>1315</v>
      </c>
      <c r="C467" t="str" cm="1">
        <f t="array" ref="C467:D467">_xlfn.TEXTSPLIT(B467,"@")</f>
        <v>protocollo</v>
      </c>
      <c r="D467" t="str">
        <v>pec.comune.bagnolodipo.ro.it</v>
      </c>
    </row>
    <row r="468" spans="1:4" x14ac:dyDescent="0.2">
      <c r="A468" t="s">
        <v>1316</v>
      </c>
      <c r="B468" t="s">
        <v>1317</v>
      </c>
      <c r="C468" t="str" cm="1">
        <f t="array" ref="C468:D468">_xlfn.TEXTSPLIT(B468,"@")</f>
        <v>bagnolo</v>
      </c>
      <c r="D468" t="str">
        <v>cert.provincia.re.it</v>
      </c>
    </row>
    <row r="469" spans="1:4" x14ac:dyDescent="0.2">
      <c r="A469" t="s">
        <v>1318</v>
      </c>
      <c r="B469" t="s">
        <v>1319</v>
      </c>
      <c r="C469" t="str" cm="1">
        <f t="array" ref="C469:D469">_xlfn.TEXTSPLIT(B469,"@")</f>
        <v>protocollo</v>
      </c>
      <c r="D469" t="str">
        <v>pec.comune.bagnolomella.bs.it</v>
      </c>
    </row>
    <row r="470" spans="1:4" x14ac:dyDescent="0.2">
      <c r="A470" t="s">
        <v>1320</v>
      </c>
      <c r="B470" t="s">
        <v>1321</v>
      </c>
      <c r="C470" t="str" cm="1">
        <f t="array" ref="C470:D470">_xlfn.TEXTSPLIT(B470,"@")</f>
        <v>comune.bagnolo.cn</v>
      </c>
      <c r="D470" t="str">
        <v>legalmail.it</v>
      </c>
    </row>
    <row r="471" spans="1:4" x14ac:dyDescent="0.2">
      <c r="A471" t="s">
        <v>1322</v>
      </c>
      <c r="B471" t="s">
        <v>1323</v>
      </c>
      <c r="C471" t="str" cm="1">
        <f t="array" ref="C471:D471">_xlfn.TEXTSPLIT(B471,"@")</f>
        <v>bagnolosanvito.mn</v>
      </c>
      <c r="D471" t="str">
        <v>legalmail.it</v>
      </c>
    </row>
    <row r="472" spans="1:4" x14ac:dyDescent="0.2">
      <c r="A472" t="s">
        <v>1324</v>
      </c>
      <c r="B472" t="s">
        <v>1325</v>
      </c>
      <c r="C472" t="str" cm="1">
        <f t="array" ref="C472:D472">_xlfn.TEXTSPLIT(B472,"@")</f>
        <v>comune.bagnone</v>
      </c>
      <c r="D472" t="str">
        <v>postacert.toscana.it</v>
      </c>
    </row>
    <row r="473" spans="1:4" x14ac:dyDescent="0.2">
      <c r="A473" t="s">
        <v>1326</v>
      </c>
      <c r="B473" t="s">
        <v>1327</v>
      </c>
      <c r="C473" t="str" cm="1">
        <f t="array" ref="C473:D473">_xlfn.TEXTSPLIT(B473,"@")</f>
        <v>comune.bagnoregio.vt</v>
      </c>
      <c r="D473" t="str">
        <v>legalmail.it</v>
      </c>
    </row>
    <row r="474" spans="1:4" x14ac:dyDescent="0.2">
      <c r="A474" t="s">
        <v>1328</v>
      </c>
      <c r="B474" t="s">
        <v>1329</v>
      </c>
      <c r="C474" t="str" cm="1">
        <f t="array" ref="C474:D474">_xlfn.TEXTSPLIT(B474,"@")</f>
        <v>protocollo</v>
      </c>
      <c r="D474" t="str">
        <v>pec.comune.bagolino.bs.it</v>
      </c>
    </row>
    <row r="475" spans="1:4" x14ac:dyDescent="0.2">
      <c r="A475" t="s">
        <v>1330</v>
      </c>
      <c r="B475" t="s">
        <v>1331</v>
      </c>
      <c r="C475" t="str" cm="1">
        <f t="array" ref="C475:D475">_xlfn.TEXTSPLIT(B475,"@")</f>
        <v>protocollo.baiaelatina</v>
      </c>
      <c r="D475" t="str">
        <v>asmepec.it</v>
      </c>
    </row>
    <row r="476" spans="1:4" x14ac:dyDescent="0.2">
      <c r="A476" t="s">
        <v>1332</v>
      </c>
      <c r="B476" t="s">
        <v>1333</v>
      </c>
      <c r="C476" t="str" cm="1">
        <f t="array" ref="C476:D476">_xlfn.TEXTSPLIT(B476,"@")</f>
        <v>d.picciocchi.baiano</v>
      </c>
      <c r="D476" t="str">
        <v>asmepec.it</v>
      </c>
    </row>
    <row r="477" spans="1:4" x14ac:dyDescent="0.2">
      <c r="A477" t="s">
        <v>1334</v>
      </c>
      <c r="B477" t="s">
        <v>1335</v>
      </c>
      <c r="C477" t="str" cm="1">
        <f t="array" ref="C477:D477">_xlfn.TEXTSPLIT(B477,"@")</f>
        <v>bairo</v>
      </c>
      <c r="D477" t="str">
        <v>postemailcertificata.it</v>
      </c>
    </row>
    <row r="478" spans="1:4" x14ac:dyDescent="0.2">
      <c r="A478" t="s">
        <v>1336</v>
      </c>
      <c r="B478" t="s">
        <v>1337</v>
      </c>
      <c r="C478" t="str" cm="1">
        <f t="array" ref="C478:D478">_xlfn.TEXTSPLIT(B478,"@")</f>
        <v>info</v>
      </c>
      <c r="D478" t="str">
        <v>cert.comune.baiso.re.it</v>
      </c>
    </row>
    <row r="479" spans="1:4" x14ac:dyDescent="0.2">
      <c r="A479" t="s">
        <v>1338</v>
      </c>
      <c r="B479" t="s">
        <v>1339</v>
      </c>
      <c r="C479" t="str" cm="1">
        <f t="array" ref="C479:D479">_xlfn.TEXTSPLIT(B479,"@")</f>
        <v>bajardo</v>
      </c>
      <c r="D479" t="str">
        <v>pec.comunebajardo.it</v>
      </c>
    </row>
    <row r="480" spans="1:4" x14ac:dyDescent="0.2">
      <c r="A480" t="s">
        <v>1340</v>
      </c>
      <c r="B480" t="s">
        <v>1341</v>
      </c>
      <c r="C480" t="str" cm="1">
        <f t="array" ref="C480:D480">_xlfn.TEXTSPLIT(B480,"@")</f>
        <v>elettorale.balangero</v>
      </c>
      <c r="D480" t="str">
        <v>pec.it</v>
      </c>
    </row>
    <row r="481" spans="1:4" x14ac:dyDescent="0.2">
      <c r="A481" t="s">
        <v>1342</v>
      </c>
      <c r="B481" t="s">
        <v>1343</v>
      </c>
      <c r="C481" t="str" cm="1">
        <f t="array" ref="C481:D481">_xlfn.TEXTSPLIT(B481,"@")</f>
        <v>baldichieri.dasti</v>
      </c>
      <c r="D481" t="str">
        <v>cert.ruparpiemonte.it</v>
      </c>
    </row>
    <row r="482" spans="1:4" x14ac:dyDescent="0.2">
      <c r="A482" t="s">
        <v>1344</v>
      </c>
      <c r="B482" t="s">
        <v>1345</v>
      </c>
      <c r="C482" t="str" cm="1">
        <f t="array" ref="C482:D482">_xlfn.TEXTSPLIT(B482,"@")</f>
        <v>segreteria.baldisserocanavese</v>
      </c>
      <c r="D482" t="str">
        <v>actaliscertymail.it</v>
      </c>
    </row>
    <row r="483" spans="1:4" x14ac:dyDescent="0.2">
      <c r="A483" t="s">
        <v>1346</v>
      </c>
      <c r="B483" t="s">
        <v>1347</v>
      </c>
      <c r="C483" t="str" cm="1">
        <f t="array" ref="C483:D483">_xlfn.TEXTSPLIT(B483,"@")</f>
        <v>baldissero.dalba</v>
      </c>
      <c r="D483" t="str">
        <v>cert.ruparpiemonte.it</v>
      </c>
    </row>
    <row r="484" spans="1:4" x14ac:dyDescent="0.2">
      <c r="A484" t="s">
        <v>1348</v>
      </c>
      <c r="B484" t="s">
        <v>1349</v>
      </c>
      <c r="C484" t="str" cm="1">
        <f t="array" ref="C484:D484">_xlfn.TEXTSPLIT(B484,"@")</f>
        <v>anagrafe.baldissero.torinese</v>
      </c>
      <c r="D484" t="str">
        <v>cert.ruparpiemonte.it</v>
      </c>
    </row>
    <row r="485" spans="1:4" x14ac:dyDescent="0.2">
      <c r="A485" t="s">
        <v>1350</v>
      </c>
      <c r="B485" t="s">
        <v>1351</v>
      </c>
      <c r="C485" t="str" cm="1">
        <f t="array" ref="C485:D485">_xlfn.TEXTSPLIT(B485,"@")</f>
        <v>comunebalestrate</v>
      </c>
      <c r="D485" t="str">
        <v>pec.it</v>
      </c>
    </row>
    <row r="486" spans="1:4" x14ac:dyDescent="0.2">
      <c r="A486" t="s">
        <v>1352</v>
      </c>
      <c r="B486" t="s">
        <v>1353</v>
      </c>
      <c r="C486" t="str" cm="1">
        <f t="array" ref="C486:D486">_xlfn.TEXTSPLIT(B486,"@")</f>
        <v>protocollo.comune.balestrino.sv</v>
      </c>
      <c r="D486" t="str">
        <v>legalmail.it</v>
      </c>
    </row>
    <row r="487" spans="1:4" x14ac:dyDescent="0.2">
      <c r="A487" t="s">
        <v>1354</v>
      </c>
      <c r="B487" t="s">
        <v>1355</v>
      </c>
      <c r="C487" t="str" cm="1">
        <f t="array" ref="C487:D487">_xlfn.TEXTSPLIT(B487,"@")</f>
        <v>comune.ballabio</v>
      </c>
      <c r="D487" t="str">
        <v>legalmail.it</v>
      </c>
    </row>
    <row r="488" spans="1:4" x14ac:dyDescent="0.2">
      <c r="A488" t="s">
        <v>1356</v>
      </c>
      <c r="B488" t="s">
        <v>1357</v>
      </c>
      <c r="C488" t="str" cm="1">
        <f t="array" ref="C488:D488">_xlfn.TEXTSPLIT(B488,"@")</f>
        <v>protocolloballao</v>
      </c>
      <c r="D488" t="str">
        <v>servizipostacert.it</v>
      </c>
    </row>
    <row r="489" spans="1:4" x14ac:dyDescent="0.2">
      <c r="A489" t="s">
        <v>1358</v>
      </c>
      <c r="B489" t="s">
        <v>1359</v>
      </c>
      <c r="C489" t="str" cm="1">
        <f t="array" ref="C489:D489">_xlfn.TEXTSPLIT(B489,"@")</f>
        <v>balme</v>
      </c>
      <c r="D489" t="str">
        <v>pec.comune.balme.to.it</v>
      </c>
    </row>
    <row r="490" spans="1:4" x14ac:dyDescent="0.2">
      <c r="A490" t="s">
        <v>1360</v>
      </c>
      <c r="B490" t="s">
        <v>1361</v>
      </c>
      <c r="C490" t="str" cm="1">
        <f t="array" ref="C490:D490">_xlfn.TEXTSPLIT(B490,"@")</f>
        <v>balmuccia</v>
      </c>
      <c r="D490" t="str">
        <v>cert.ruparpiemonte.it</v>
      </c>
    </row>
    <row r="491" spans="1:4" x14ac:dyDescent="0.2">
      <c r="A491" t="s">
        <v>1362</v>
      </c>
      <c r="B491" t="s">
        <v>1363</v>
      </c>
      <c r="C491" t="str" cm="1">
        <f t="array" ref="C491:D491">_xlfn.TEXTSPLIT(B491,"@")</f>
        <v>comune.balocco.vc</v>
      </c>
      <c r="D491" t="str">
        <v>legalmail.it</v>
      </c>
    </row>
    <row r="492" spans="1:4" x14ac:dyDescent="0.2">
      <c r="A492" t="s">
        <v>1364</v>
      </c>
      <c r="B492" t="s">
        <v>1365</v>
      </c>
      <c r="C492" t="str" cm="1">
        <f t="array" ref="C492:D492">_xlfn.TEXTSPLIT(B492,"@")</f>
        <v>info</v>
      </c>
      <c r="D492" t="str">
        <v>pec.comune.balsorano.aq.it</v>
      </c>
    </row>
    <row r="493" spans="1:4" x14ac:dyDescent="0.2">
      <c r="A493" t="s">
        <v>1366</v>
      </c>
      <c r="B493" t="s">
        <v>1367</v>
      </c>
      <c r="C493" t="str" cm="1">
        <f t="array" ref="C493:D493">_xlfn.TEXTSPLIT(B493,"@")</f>
        <v>demografici.balvano</v>
      </c>
      <c r="D493" t="str">
        <v>cert.ruparbasilicata.it</v>
      </c>
    </row>
    <row r="494" spans="1:4" x14ac:dyDescent="0.2">
      <c r="A494" t="s">
        <v>1368</v>
      </c>
      <c r="B494" t="s">
        <v>1369</v>
      </c>
      <c r="C494" t="str" cm="1">
        <f t="array" ref="C494:D494">_xlfn.TEXTSPLIT(B494,"@")</f>
        <v>balzola</v>
      </c>
      <c r="D494" t="str">
        <v>pcert.it</v>
      </c>
    </row>
    <row r="495" spans="1:4" x14ac:dyDescent="0.2">
      <c r="A495" t="s">
        <v>1370</v>
      </c>
      <c r="B495" t="s">
        <v>1371</v>
      </c>
      <c r="C495" t="str" cm="1">
        <f t="array" ref="C495:D495">_xlfn.TEXTSPLIT(B495,"@")</f>
        <v>protocollo</v>
      </c>
      <c r="D495" t="str">
        <v>pec.comune.banari.ss.it</v>
      </c>
    </row>
    <row r="496" spans="1:4" x14ac:dyDescent="0.2">
      <c r="A496" t="s">
        <v>1372</v>
      </c>
      <c r="B496" t="s">
        <v>1373</v>
      </c>
      <c r="C496" t="str" cm="1">
        <f t="array" ref="C496:D496">_xlfn.TEXTSPLIT(B496,"@")</f>
        <v>banchette</v>
      </c>
      <c r="D496" t="str">
        <v>cert.ruparpiemonte.it</v>
      </c>
    </row>
    <row r="497" spans="1:4" x14ac:dyDescent="0.2">
      <c r="A497" t="s">
        <v>1374</v>
      </c>
      <c r="B497" t="s">
        <v>1375</v>
      </c>
      <c r="C497" t="str" cm="1">
        <f t="array" ref="C497:D497">_xlfn.TEXTSPLIT(B497,"@")</f>
        <v>comune.bannioanzino</v>
      </c>
      <c r="D497" t="str">
        <v>legalmail.it</v>
      </c>
    </row>
    <row r="498" spans="1:4" x14ac:dyDescent="0.2">
      <c r="A498" t="s">
        <v>1376</v>
      </c>
      <c r="B498" t="s">
        <v>1377</v>
      </c>
      <c r="C498" t="str" cm="1">
        <f t="array" ref="C498:D498">_xlfn.TEXTSPLIT(B498,"@")</f>
        <v>comune.banzi</v>
      </c>
      <c r="D498" t="str">
        <v>cert.ruparbasilicata.it</v>
      </c>
    </row>
    <row r="499" spans="1:4" x14ac:dyDescent="0.2">
      <c r="A499" t="s">
        <v>1378</v>
      </c>
      <c r="B499" t="s">
        <v>1379</v>
      </c>
      <c r="C499" t="str" cm="1">
        <f t="array" ref="C499:D499">_xlfn.TEXTSPLIT(B499,"@")</f>
        <v>baone.pd</v>
      </c>
      <c r="D499" t="str">
        <v>cert.ip-veneto.net</v>
      </c>
    </row>
    <row r="500" spans="1:4" x14ac:dyDescent="0.2">
      <c r="A500" t="s">
        <v>1380</v>
      </c>
      <c r="B500" t="s">
        <v>1381</v>
      </c>
      <c r="C500" t="str" cm="1">
        <f t="array" ref="C500:D500">_xlfn.TEXTSPLIT(B500,"@")</f>
        <v>protocollo</v>
      </c>
      <c r="D500" t="str">
        <v>pec.comune.baradili.or.it</v>
      </c>
    </row>
    <row r="501" spans="1:4" x14ac:dyDescent="0.2">
      <c r="A501" t="s">
        <v>1382</v>
      </c>
      <c r="B501" t="s">
        <v>1383</v>
      </c>
      <c r="C501" t="str" cm="1">
        <f t="array" ref="C501:D501">_xlfn.TEXTSPLIT(B501,"@")</f>
        <v>comune.baragiano</v>
      </c>
      <c r="D501" t="str">
        <v>cert.ruparbasilicata.it</v>
      </c>
    </row>
    <row r="502" spans="1:4" x14ac:dyDescent="0.2">
      <c r="A502" t="s">
        <v>1384</v>
      </c>
      <c r="B502" t="s">
        <v>1385</v>
      </c>
      <c r="C502" t="str" cm="1">
        <f t="array" ref="C502:D502">_xlfn.TEXTSPLIT(B502,"@")</f>
        <v>comune.baranellocb</v>
      </c>
      <c r="D502" t="str">
        <v>legalmail.it</v>
      </c>
    </row>
    <row r="503" spans="1:4" x14ac:dyDescent="0.2">
      <c r="A503" t="s">
        <v>1386</v>
      </c>
      <c r="B503" t="s">
        <v>1387</v>
      </c>
      <c r="C503" t="str" cm="1">
        <f t="array" ref="C503:D503">_xlfn.TEXTSPLIT(B503,"@")</f>
        <v>protocollo</v>
      </c>
      <c r="D503" t="str">
        <v>pec.comunebarano.it</v>
      </c>
    </row>
    <row r="504" spans="1:4" x14ac:dyDescent="0.2">
      <c r="A504" t="s">
        <v>1388</v>
      </c>
      <c r="B504" t="s">
        <v>1389</v>
      </c>
      <c r="C504" t="str" cm="1">
        <f t="array" ref="C504:D504">_xlfn.TEXTSPLIT(B504,"@")</f>
        <v>protocollo</v>
      </c>
      <c r="D504" t="str">
        <v>pec.comune.baranzate.mi.it</v>
      </c>
    </row>
    <row r="505" spans="1:4" x14ac:dyDescent="0.2">
      <c r="A505" t="s">
        <v>1390</v>
      </c>
      <c r="B505" t="s">
        <v>1391</v>
      </c>
      <c r="C505" t="str" cm="1">
        <f t="array" ref="C505:D505">_xlfn.TEXTSPLIT(B505,"@")</f>
        <v>comune.barasso</v>
      </c>
      <c r="D505" t="str">
        <v>pec.regione.lombardia.it</v>
      </c>
    </row>
    <row r="506" spans="1:4" x14ac:dyDescent="0.2">
      <c r="A506" t="s">
        <v>1392</v>
      </c>
      <c r="B506" t="s">
        <v>1393</v>
      </c>
      <c r="C506" t="str" cm="1">
        <f t="array" ref="C506:D506">_xlfn.TEXTSPLIT(B506,"@")</f>
        <v>protocollo</v>
      </c>
      <c r="D506" t="str">
        <v>pec.comune.baratilisanpietro.or.it</v>
      </c>
    </row>
    <row r="507" spans="1:4" x14ac:dyDescent="0.2">
      <c r="A507" t="s">
        <v>1394</v>
      </c>
      <c r="B507" t="s">
        <v>1395</v>
      </c>
      <c r="C507" t="str" cm="1">
        <f t="array" ref="C507:D507">_xlfn.TEXTSPLIT(B507,"@")</f>
        <v>barbania</v>
      </c>
      <c r="D507" t="str">
        <v>cert.ruparpiemonte.it</v>
      </c>
    </row>
    <row r="508" spans="1:4" x14ac:dyDescent="0.2">
      <c r="A508" t="s">
        <v>1396</v>
      </c>
      <c r="B508" t="s">
        <v>1397</v>
      </c>
      <c r="C508" t="str" cm="1">
        <f t="array" ref="C508:D508">_xlfn.TEXTSPLIT(B508,"@")</f>
        <v>comune.barbara</v>
      </c>
      <c r="D508" t="str">
        <v>emarche.it</v>
      </c>
    </row>
    <row r="509" spans="1:4" x14ac:dyDescent="0.2">
      <c r="A509" t="s">
        <v>1398</v>
      </c>
      <c r="B509" t="s">
        <v>1399</v>
      </c>
      <c r="C509" t="str" cm="1">
        <f t="array" ref="C509:D509">_xlfn.TEXTSPLIT(B509,"@")</f>
        <v>protocollo</v>
      </c>
      <c r="D509" t="str">
        <v>pec.comune.barbaranomossano.vi.it</v>
      </c>
    </row>
    <row r="510" spans="1:4" x14ac:dyDescent="0.2">
      <c r="A510" t="s">
        <v>1400</v>
      </c>
      <c r="B510" t="s">
        <v>1401</v>
      </c>
      <c r="C510" t="str" cm="1">
        <f t="array" ref="C510:D510">_xlfn.TEXTSPLIT(B510,"@")</f>
        <v>comune.barbaranoromano</v>
      </c>
      <c r="D510" t="str">
        <v>pec.it</v>
      </c>
    </row>
    <row r="511" spans="1:4" x14ac:dyDescent="0.2">
      <c r="A511" t="s">
        <v>1402</v>
      </c>
      <c r="B511" t="s">
        <v>1403</v>
      </c>
      <c r="C511" t="str" cm="1">
        <f t="array" ref="C511:D511">_xlfn.TEXTSPLIT(B511,"@")</f>
        <v>pec</v>
      </c>
      <c r="D511" t="str">
        <v>pec.comune.barbaresco.cn.it</v>
      </c>
    </row>
    <row r="512" spans="1:4" x14ac:dyDescent="0.2">
      <c r="A512" t="s">
        <v>1404</v>
      </c>
      <c r="B512" t="s">
        <v>1405</v>
      </c>
      <c r="C512" t="str" cm="1">
        <f t="array" ref="C512:D512">_xlfn.TEXTSPLIT(B512,"@")</f>
        <v>uffprotocollo</v>
      </c>
      <c r="D512" t="str">
        <v>pec.comune.barbariga.bs.it</v>
      </c>
    </row>
    <row r="513" spans="1:4" x14ac:dyDescent="0.2">
      <c r="A513" t="s">
        <v>1406</v>
      </c>
      <c r="B513" t="s">
        <v>1407</v>
      </c>
      <c r="C513" t="str" cm="1">
        <f t="array" ref="C513:D513">_xlfn.TEXTSPLIT(B513,"@")</f>
        <v>comune.barbata</v>
      </c>
      <c r="D513" t="str">
        <v>pec.regione.lombardia.it</v>
      </c>
    </row>
    <row r="514" spans="1:4" x14ac:dyDescent="0.2">
      <c r="A514" t="s">
        <v>1408</v>
      </c>
      <c r="B514" t="s">
        <v>1409</v>
      </c>
      <c r="C514" t="str" cm="1">
        <f t="array" ref="C514:D514">_xlfn.TEXTSPLIT(B514,"@")</f>
        <v>barberino-di-mugello</v>
      </c>
      <c r="D514" t="str">
        <v>postacert.toscana.it</v>
      </c>
    </row>
    <row r="515" spans="1:4" x14ac:dyDescent="0.2">
      <c r="A515" t="s">
        <v>1410</v>
      </c>
      <c r="B515" t="s">
        <v>1411</v>
      </c>
      <c r="C515" t="str" cm="1">
        <f t="array" ref="C515:D515">_xlfn.TEXTSPLIT(B515,"@")</f>
        <v>barberinotavarnelle</v>
      </c>
      <c r="D515" t="str">
        <v>postacert.toscana.it</v>
      </c>
    </row>
    <row r="516" spans="1:4" x14ac:dyDescent="0.2">
      <c r="A516" t="s">
        <v>1412</v>
      </c>
      <c r="B516" t="s">
        <v>1413</v>
      </c>
      <c r="C516" t="str" cm="1">
        <f t="array" ref="C516:D516">_xlfn.TEXTSPLIT(B516,"@")</f>
        <v>comune.barbianello</v>
      </c>
      <c r="D516" t="str">
        <v>pec.provincia.pv.it</v>
      </c>
    </row>
    <row r="517" spans="1:4" x14ac:dyDescent="0.2">
      <c r="A517" t="s">
        <v>1414</v>
      </c>
      <c r="B517" t="s">
        <v>1415</v>
      </c>
      <c r="C517" t="str" cm="1">
        <f t="array" ref="C517:D517">_xlfn.TEXTSPLIT(B517,"@")</f>
        <v>barbian.barbiano</v>
      </c>
      <c r="D517" t="str">
        <v>legalmail.it</v>
      </c>
    </row>
    <row r="518" spans="1:4" x14ac:dyDescent="0.2">
      <c r="A518" t="s">
        <v>1416</v>
      </c>
      <c r="B518" t="s">
        <v>1417</v>
      </c>
      <c r="C518" t="str" cm="1">
        <f t="array" ref="C518:D518">_xlfn.TEXTSPLIT(B518,"@")</f>
        <v>comune.barbona.pd</v>
      </c>
      <c r="D518" t="str">
        <v xml:space="preserve">pecveneto.it </v>
      </c>
    </row>
    <row r="519" spans="1:4" x14ac:dyDescent="0.2">
      <c r="A519" t="s">
        <v>1418</v>
      </c>
      <c r="B519" t="s">
        <v>1419</v>
      </c>
      <c r="C519" t="str" cm="1">
        <f t="array" ref="C519:D519">_xlfn.TEXTSPLIT(B519,"@")</f>
        <v>comunebarcellonapdg</v>
      </c>
      <c r="D519" t="str">
        <v>postecert.it</v>
      </c>
    </row>
    <row r="520" spans="1:4" x14ac:dyDescent="0.2">
      <c r="A520" t="s">
        <v>1420</v>
      </c>
      <c r="B520" t="s">
        <v>1421</v>
      </c>
      <c r="C520" t="str" cm="1">
        <f t="array" ref="C520:D520">_xlfn.TEXTSPLIT(B520,"@")</f>
        <v>comune.barcis</v>
      </c>
      <c r="D520" t="str">
        <v>certgov.fvg.it</v>
      </c>
    </row>
    <row r="521" spans="1:4" x14ac:dyDescent="0.2">
      <c r="A521" t="s">
        <v>1422</v>
      </c>
      <c r="B521" t="s">
        <v>1423</v>
      </c>
      <c r="C521" t="str" cm="1">
        <f t="array" ref="C521:D521">_xlfn.TEXTSPLIT(B521,"@")</f>
        <v>protocollo</v>
      </c>
      <c r="D521" t="str">
        <v>pec.comune.bard.ao.it</v>
      </c>
    </row>
    <row r="522" spans="1:4" x14ac:dyDescent="0.2">
      <c r="A522" t="s">
        <v>1424</v>
      </c>
      <c r="C522" t="e" cm="1">
        <f t="array" ref="C522">_xlfn.TEXTSPLIT(B522,"@")</f>
        <v>#VALUE!</v>
      </c>
    </row>
    <row r="523" spans="1:4" x14ac:dyDescent="0.2">
      <c r="A523" t="s">
        <v>1425</v>
      </c>
      <c r="B523" t="s">
        <v>1426</v>
      </c>
      <c r="C523" t="str" cm="1">
        <f t="array" ref="C523:D523">_xlfn.TEXTSPLIT(B523,"@")</f>
        <v>protocollo</v>
      </c>
      <c r="D523" t="str">
        <v>postacert.comune.bardi.pr.it</v>
      </c>
    </row>
    <row r="524" spans="1:4" x14ac:dyDescent="0.2">
      <c r="A524" t="s">
        <v>1427</v>
      </c>
      <c r="B524" t="s">
        <v>1428</v>
      </c>
      <c r="C524" t="str" cm="1">
        <f t="array" ref="C524:D524">_xlfn.TEXTSPLIT(B524,"@")</f>
        <v>milenagerini</v>
      </c>
      <c r="D524" t="str">
        <v>legalmail.it</v>
      </c>
    </row>
    <row r="525" spans="1:4" x14ac:dyDescent="0.2">
      <c r="A525" t="s">
        <v>1429</v>
      </c>
      <c r="B525" t="s">
        <v>1430</v>
      </c>
      <c r="C525" t="str" cm="1">
        <f t="array" ref="C525:D525">_xlfn.TEXTSPLIT(B525,"@")</f>
        <v>comune.bardolino</v>
      </c>
      <c r="D525" t="str">
        <v>legalmail.it</v>
      </c>
    </row>
    <row r="526" spans="1:4" x14ac:dyDescent="0.2">
      <c r="A526" t="s">
        <v>1431</v>
      </c>
      <c r="B526" t="s">
        <v>1432</v>
      </c>
      <c r="C526" t="str" cm="1">
        <f t="array" ref="C526:D526">_xlfn.TEXTSPLIT(B526,"@")</f>
        <v>comune.bardonecchia</v>
      </c>
      <c r="D526" t="str">
        <v>pec.it</v>
      </c>
    </row>
    <row r="527" spans="1:4" x14ac:dyDescent="0.2">
      <c r="A527" t="s">
        <v>1433</v>
      </c>
      <c r="B527" t="s">
        <v>1434</v>
      </c>
      <c r="C527" t="str" cm="1">
        <f t="array" ref="C527:D527">_xlfn.TEXTSPLIT(B527,"@")</f>
        <v>comune.bareggio</v>
      </c>
      <c r="D527" t="str">
        <v>pec.regione.lombardia.it</v>
      </c>
    </row>
    <row r="528" spans="1:4" x14ac:dyDescent="0.2">
      <c r="A528" t="s">
        <v>1435</v>
      </c>
      <c r="B528" t="s">
        <v>1436</v>
      </c>
      <c r="C528" t="str" cm="1">
        <f t="array" ref="C528:D528">_xlfn.TEXTSPLIT(B528,"@")</f>
        <v>barengo</v>
      </c>
      <c r="D528" t="str">
        <v>postemailcertificata.it</v>
      </c>
    </row>
    <row r="529" spans="1:4" x14ac:dyDescent="0.2">
      <c r="A529" t="s">
        <v>1437</v>
      </c>
      <c r="B529" t="s">
        <v>1438</v>
      </c>
      <c r="C529" t="str" cm="1">
        <f t="array" ref="C529:D529">_xlfn.TEXTSPLIT(B529,"@")</f>
        <v>protocollo</v>
      </c>
      <c r="D529" t="str">
        <v>pec.comune.baressa.or.it</v>
      </c>
    </row>
    <row r="530" spans="1:4" x14ac:dyDescent="0.2">
      <c r="A530" t="s">
        <v>1439</v>
      </c>
      <c r="B530" t="s">
        <v>1440</v>
      </c>
      <c r="C530" t="str" cm="1">
        <f t="array" ref="C530:D530">_xlfn.TEXTSPLIT(B530,"@")</f>
        <v>anagrafe.barete</v>
      </c>
      <c r="D530" t="str">
        <v>legalmail.it</v>
      </c>
    </row>
    <row r="531" spans="1:4" x14ac:dyDescent="0.2">
      <c r="A531" t="s">
        <v>1441</v>
      </c>
      <c r="B531" t="s">
        <v>1442</v>
      </c>
      <c r="C531" t="str" cm="1">
        <f t="array" ref="C531:D531">_xlfn.TEXTSPLIT(B531,"@")</f>
        <v>comune.barga</v>
      </c>
      <c r="D531" t="str">
        <v>postacert.toscana.it</v>
      </c>
    </row>
    <row r="532" spans="1:4" x14ac:dyDescent="0.2">
      <c r="A532" t="s">
        <v>1443</v>
      </c>
      <c r="B532" t="s">
        <v>1444</v>
      </c>
      <c r="C532" t="str" cm="1">
        <f t="array" ref="C532:D532">_xlfn.TEXTSPLIT(B532,"@")</f>
        <v>comune.bargagli</v>
      </c>
      <c r="D532" t="str">
        <v>halleypec.it</v>
      </c>
    </row>
    <row r="533" spans="1:4" x14ac:dyDescent="0.2">
      <c r="A533" t="s">
        <v>1445</v>
      </c>
      <c r="B533" t="s">
        <v>1446</v>
      </c>
      <c r="C533" t="str" cm="1">
        <f t="array" ref="C533:D533">_xlfn.TEXTSPLIT(B533,"@")</f>
        <v>barge</v>
      </c>
      <c r="D533" t="str">
        <v>cert.ruparpiemonte.it</v>
      </c>
    </row>
    <row r="534" spans="1:4" x14ac:dyDescent="0.2">
      <c r="A534" t="s">
        <v>1447</v>
      </c>
      <c r="B534" t="s">
        <v>1448</v>
      </c>
      <c r="C534" t="str" cm="1">
        <f t="array" ref="C534:D534">_xlfn.TEXTSPLIT(B534,"@")</f>
        <v>protocollo</v>
      </c>
      <c r="D534" t="str">
        <v>pec.comune.barghe.bs.it</v>
      </c>
    </row>
    <row r="535" spans="1:4" x14ac:dyDescent="0.2">
      <c r="A535" t="s">
        <v>1449</v>
      </c>
      <c r="B535" t="s">
        <v>1450</v>
      </c>
      <c r="C535" t="str" cm="1">
        <f t="array" ref="C535:D535">_xlfn.TEXTSPLIT(B535,"@")</f>
        <v>archiviogenerale.comunebari</v>
      </c>
      <c r="D535" t="str">
        <v>pec.rupar.puglia.it</v>
      </c>
    </row>
    <row r="536" spans="1:4" x14ac:dyDescent="0.2">
      <c r="A536" t="s">
        <v>1451</v>
      </c>
      <c r="B536" t="s">
        <v>1452</v>
      </c>
      <c r="C536" t="str" cm="1">
        <f t="array" ref="C536:D536">_xlfn.TEXTSPLIT(B536,"@")</f>
        <v>protocollo</v>
      </c>
      <c r="D536" t="str">
        <v>pec.comunedibarisardo.it</v>
      </c>
    </row>
    <row r="537" spans="1:4" x14ac:dyDescent="0.2">
      <c r="A537" t="s">
        <v>1453</v>
      </c>
      <c r="B537" t="s">
        <v>1454</v>
      </c>
      <c r="C537" t="str" cm="1">
        <f t="array" ref="C537:D537">_xlfn.TEXTSPLIT(B537,"@")</f>
        <v>comune.bariano</v>
      </c>
      <c r="D537" t="str">
        <v>legalmail.it</v>
      </c>
    </row>
    <row r="538" spans="1:4" x14ac:dyDescent="0.2">
      <c r="A538" t="s">
        <v>1455</v>
      </c>
      <c r="B538" t="s">
        <v>1456</v>
      </c>
      <c r="C538" t="str" cm="1">
        <f t="array" ref="C538:D538">_xlfn.TEXTSPLIT(B538,"@")</f>
        <v>comune.baricella</v>
      </c>
      <c r="D538" t="str">
        <v>cert.provincia.bo.it</v>
      </c>
    </row>
    <row r="539" spans="1:4" x14ac:dyDescent="0.2">
      <c r="A539" t="s">
        <v>1457</v>
      </c>
      <c r="B539" t="s">
        <v>1458</v>
      </c>
      <c r="C539" t="str" cm="1">
        <f t="array" ref="C539:D539">_xlfn.TEXTSPLIT(B539,"@")</f>
        <v>sindaco.comunebarile</v>
      </c>
      <c r="D539" t="str">
        <v>pec.it</v>
      </c>
    </row>
    <row r="540" spans="1:4" x14ac:dyDescent="0.2">
      <c r="A540" t="s">
        <v>1459</v>
      </c>
      <c r="B540" t="s">
        <v>1460</v>
      </c>
      <c r="C540" t="str" cm="1">
        <f t="array" ref="C540:D540">_xlfn.TEXTSPLIT(B540,"@")</f>
        <v>amministrazione</v>
      </c>
      <c r="D540" t="str">
        <v>pec.comunebarisciano.it</v>
      </c>
    </row>
    <row r="541" spans="1:4" x14ac:dyDescent="0.2">
      <c r="A541" t="s">
        <v>1461</v>
      </c>
      <c r="B541" t="s">
        <v>1462</v>
      </c>
      <c r="C541" t="str" cm="1">
        <f t="array" ref="C541:D541">_xlfn.TEXTSPLIT(B541,"@")</f>
        <v>comune.barlassina</v>
      </c>
      <c r="D541" t="str">
        <v>pec.regione.lombardia.it</v>
      </c>
    </row>
    <row r="542" spans="1:4" x14ac:dyDescent="0.2">
      <c r="A542" t="s">
        <v>1463</v>
      </c>
      <c r="B542" t="s">
        <v>1464</v>
      </c>
      <c r="C542" t="str" cm="1">
        <f t="array" ref="C542:D542">_xlfn.TEXTSPLIT(B542,"@")</f>
        <v>protocollo</v>
      </c>
      <c r="D542" t="str">
        <v>cert.comune.barletta.bt.it</v>
      </c>
    </row>
    <row r="543" spans="1:4" x14ac:dyDescent="0.2">
      <c r="A543" t="s">
        <v>1465</v>
      </c>
      <c r="B543" t="s">
        <v>1466</v>
      </c>
      <c r="C543" t="str" cm="1">
        <f t="array" ref="C543:D543">_xlfn.TEXTSPLIT(B543,"@")</f>
        <v>comune.barni</v>
      </c>
      <c r="D543" t="str">
        <v>pec.regione.lombardia.it</v>
      </c>
    </row>
    <row r="544" spans="1:4" x14ac:dyDescent="0.2">
      <c r="A544" t="s">
        <v>1467</v>
      </c>
      <c r="B544" t="s">
        <v>1468</v>
      </c>
      <c r="C544" t="str" cm="1">
        <f t="array" ref="C544:D544">_xlfn.TEXTSPLIT(B544,"@")</f>
        <v>barolo</v>
      </c>
      <c r="D544" t="str">
        <v>pec.langabarolo.it</v>
      </c>
    </row>
    <row r="545" spans="1:4" x14ac:dyDescent="0.2">
      <c r="A545" t="s">
        <v>1469</v>
      </c>
      <c r="B545" t="s">
        <v>1470</v>
      </c>
      <c r="C545" t="str" cm="1">
        <f t="array" ref="C545:D545">_xlfn.TEXTSPLIT(B545,"@")</f>
        <v>barone.canavese</v>
      </c>
      <c r="D545" t="str">
        <v>cert.ruparpiemonte.it</v>
      </c>
    </row>
    <row r="546" spans="1:4" x14ac:dyDescent="0.2">
      <c r="A546" t="s">
        <v>1471</v>
      </c>
      <c r="B546" t="s">
        <v>1472</v>
      </c>
      <c r="C546" t="str" cm="1">
        <f t="array" ref="C546:D546">_xlfn.TEXTSPLIT(B546,"@")</f>
        <v>affarilegali</v>
      </c>
      <c r="D546" t="str">
        <v>pec.comune.baronissi.sa.it</v>
      </c>
    </row>
    <row r="547" spans="1:4" x14ac:dyDescent="0.2">
      <c r="A547" t="s">
        <v>1473</v>
      </c>
      <c r="B547" t="s">
        <v>1474</v>
      </c>
      <c r="C547" t="str" cm="1">
        <f t="array" ref="C547:D547">_xlfn.TEXTSPLIT(B547,"@")</f>
        <v>protocollo</v>
      </c>
      <c r="D547" t="str">
        <v>pec.comune.barrafranca.en.it</v>
      </c>
    </row>
    <row r="548" spans="1:4" x14ac:dyDescent="0.2">
      <c r="A548" t="s">
        <v>1475</v>
      </c>
      <c r="B548" t="s">
        <v>1476</v>
      </c>
      <c r="C548" t="str" cm="1">
        <f t="array" ref="C548:D548">_xlfn.TEXTSPLIT(B548,"@")</f>
        <v>protocollo.barrali</v>
      </c>
      <c r="D548" t="str">
        <v>pec.comunas.it</v>
      </c>
    </row>
    <row r="549" spans="1:4" x14ac:dyDescent="0.2">
      <c r="A549" t="s">
        <v>1477</v>
      </c>
      <c r="B549" t="s">
        <v>1478</v>
      </c>
      <c r="C549" t="str" cm="1">
        <f t="array" ref="C549:D549">_xlfn.TEXTSPLIT(B549,"@")</f>
        <v>comune.barrea</v>
      </c>
      <c r="D549" t="str">
        <v>pec.it</v>
      </c>
    </row>
    <row r="550" spans="1:4" x14ac:dyDescent="0.2">
      <c r="A550" t="s">
        <v>1479</v>
      </c>
      <c r="B550" t="s">
        <v>1480</v>
      </c>
      <c r="C550" t="str" cm="1">
        <f t="array" ref="C550:D550">_xlfn.TEXTSPLIT(B550,"@")</f>
        <v>protocollo.barumini</v>
      </c>
      <c r="D550" t="str">
        <v>pec.comunas.it</v>
      </c>
    </row>
    <row r="551" spans="1:4" x14ac:dyDescent="0.2">
      <c r="A551" t="s">
        <v>1481</v>
      </c>
      <c r="B551" t="s">
        <v>1482</v>
      </c>
      <c r="C551" t="str" cm="1">
        <f t="array" ref="C551:D551">_xlfn.TEXTSPLIT(B551,"@")</f>
        <v>barzago</v>
      </c>
      <c r="D551" t="str">
        <v>cert.legalmail.it</v>
      </c>
    </row>
    <row r="552" spans="1:4" x14ac:dyDescent="0.2">
      <c r="A552" t="s">
        <v>1483</v>
      </c>
      <c r="B552" t="s">
        <v>1484</v>
      </c>
      <c r="C552" t="str" cm="1">
        <f t="array" ref="C552:D552">_xlfn.TEXTSPLIT(B552,"@")</f>
        <v>comune</v>
      </c>
      <c r="D552" t="str">
        <v>pec.comune.barzana.bg.it</v>
      </c>
    </row>
    <row r="553" spans="1:4" x14ac:dyDescent="0.2">
      <c r="A553" t="s">
        <v>1485</v>
      </c>
      <c r="B553" t="s">
        <v>1486</v>
      </c>
      <c r="C553" t="str" cm="1">
        <f t="array" ref="C553:D553">_xlfn.TEXTSPLIT(B553,"@")</f>
        <v>protocollo</v>
      </c>
      <c r="D553" t="str">
        <v>cert.comune.barzano.lc.it</v>
      </c>
    </row>
    <row r="554" spans="1:4" x14ac:dyDescent="0.2">
      <c r="A554" t="s">
        <v>1487</v>
      </c>
      <c r="B554" t="s">
        <v>1488</v>
      </c>
      <c r="C554" t="str" cm="1">
        <f t="array" ref="C554:D554">_xlfn.TEXTSPLIT(B554,"@")</f>
        <v>comune.barzio.lc</v>
      </c>
      <c r="D554" t="str">
        <v>halleycert.it</v>
      </c>
    </row>
    <row r="555" spans="1:4" x14ac:dyDescent="0.2">
      <c r="A555" t="s">
        <v>1489</v>
      </c>
      <c r="B555" t="s">
        <v>1490</v>
      </c>
      <c r="C555" t="str" cm="1">
        <f t="array" ref="C555:D555">_xlfn.TEXTSPLIT(B555,"@")</f>
        <v>amministrazione-basaluzzo</v>
      </c>
      <c r="D555" t="str">
        <v>pec.it</v>
      </c>
    </row>
    <row r="556" spans="1:4" x14ac:dyDescent="0.2">
      <c r="A556" t="s">
        <v>15895</v>
      </c>
      <c r="B556" t="s">
        <v>1492</v>
      </c>
      <c r="C556" t="str" cm="1">
        <f t="array" ref="C556:D556">_xlfn.TEXTSPLIT(B556,"@")</f>
        <v>comune.bascape</v>
      </c>
      <c r="D556" t="str">
        <v>pec.provincia.pv.it</v>
      </c>
    </row>
    <row r="557" spans="1:4" x14ac:dyDescent="0.2">
      <c r="A557" t="s">
        <v>1493</v>
      </c>
      <c r="B557" t="s">
        <v>1494</v>
      </c>
      <c r="C557" t="str" cm="1">
        <f t="array" ref="C557:D557">_xlfn.TEXTSPLIT(B557,"@")</f>
        <v>comune.baschi</v>
      </c>
      <c r="D557" t="str">
        <v>postacert.umbria.it</v>
      </c>
    </row>
    <row r="558" spans="1:4" x14ac:dyDescent="0.2">
      <c r="A558" t="s">
        <v>1495</v>
      </c>
      <c r="B558" t="s">
        <v>1496</v>
      </c>
      <c r="C558" t="str" cm="1">
        <f t="array" ref="C558:D558">_xlfn.TEXTSPLIT(B558,"@")</f>
        <v>postacert</v>
      </c>
      <c r="D558" t="str">
        <v>pec.comune.basciano.te.it</v>
      </c>
    </row>
    <row r="559" spans="1:4" x14ac:dyDescent="0.2">
      <c r="A559" t="s">
        <v>16034</v>
      </c>
      <c r="B559" t="s">
        <v>1498</v>
      </c>
      <c r="C559" t="str" cm="1">
        <f t="array" ref="C559:D559">_xlfn.TEXTSPLIT(B559,"@")</f>
        <v>comunebaselgadipine</v>
      </c>
      <c r="D559" t="str">
        <v>pec.it</v>
      </c>
    </row>
    <row r="560" spans="1:4" x14ac:dyDescent="0.2">
      <c r="A560" t="s">
        <v>1499</v>
      </c>
      <c r="B560" t="s">
        <v>1500</v>
      </c>
      <c r="C560" t="str" cm="1">
        <f t="array" ref="C560:D560">_xlfn.TEXTSPLIT(B560,"@")</f>
        <v>comune.baselice</v>
      </c>
      <c r="D560" t="str">
        <v>asmepec.it</v>
      </c>
    </row>
    <row r="561" spans="1:4" x14ac:dyDescent="0.2">
      <c r="A561" t="s">
        <v>1501</v>
      </c>
      <c r="B561" t="s">
        <v>1502</v>
      </c>
      <c r="C561" t="str" cm="1">
        <f t="array" ref="C561:D561">_xlfn.TEXTSPLIT(B561,"@")</f>
        <v>basiano</v>
      </c>
      <c r="D561" t="str">
        <v>pec.it</v>
      </c>
    </row>
    <row r="562" spans="1:4" x14ac:dyDescent="0.2">
      <c r="A562" t="s">
        <v>1503</v>
      </c>
      <c r="B562" t="s">
        <v>1504</v>
      </c>
      <c r="C562" t="str" cm="1">
        <f t="array" ref="C562:D562">_xlfn.TEXTSPLIT(B562,"@")</f>
        <v>protocollo</v>
      </c>
      <c r="D562" t="str">
        <v>pec.comune.basico.me.it</v>
      </c>
    </row>
    <row r="563" spans="1:4" x14ac:dyDescent="0.2">
      <c r="A563" t="s">
        <v>1505</v>
      </c>
      <c r="B563" t="s">
        <v>1506</v>
      </c>
      <c r="C563" t="str" cm="1">
        <f t="array" ref="C563:D563">_xlfn.TEXTSPLIT(B563,"@")</f>
        <v>basiglio</v>
      </c>
      <c r="D563" t="str">
        <v>postacert.comune.basiglio.mi.it</v>
      </c>
    </row>
    <row r="564" spans="1:4" x14ac:dyDescent="0.2">
      <c r="A564" t="s">
        <v>1507</v>
      </c>
      <c r="B564" t="s">
        <v>1508</v>
      </c>
      <c r="C564" t="str" cm="1">
        <f t="array" ref="C564:D564">_xlfn.TEXTSPLIT(B564,"@")</f>
        <v>comune.basiliano</v>
      </c>
      <c r="D564" t="str">
        <v>certgov.fvg.it</v>
      </c>
    </row>
    <row r="565" spans="1:4" x14ac:dyDescent="0.2">
      <c r="A565" t="s">
        <v>1509</v>
      </c>
      <c r="B565" t="s">
        <v>1510</v>
      </c>
      <c r="C565" t="str" cm="1">
        <f t="array" ref="C565:D565">_xlfn.TEXTSPLIT(B565,"@")</f>
        <v>protocollo</v>
      </c>
      <c r="D565" t="str">
        <v>pec.comune.bassano-bresciano.bs.it</v>
      </c>
    </row>
    <row r="566" spans="1:4" x14ac:dyDescent="0.2">
      <c r="A566" t="s">
        <v>1511</v>
      </c>
      <c r="B566" t="s">
        <v>1512</v>
      </c>
      <c r="C566" t="str" cm="1">
        <f t="array" ref="C566:D566">_xlfn.TEXTSPLIT(B566,"@")</f>
        <v>protocollo.comune.bassanodelgrappa</v>
      </c>
      <c r="D566" t="str">
        <v>pecveneto.it</v>
      </c>
    </row>
    <row r="567" spans="1:4" x14ac:dyDescent="0.2">
      <c r="A567" t="s">
        <v>1513</v>
      </c>
      <c r="B567" t="s">
        <v>1514</v>
      </c>
      <c r="C567" t="str" cm="1">
        <f t="array" ref="C567:D567">_xlfn.TEXTSPLIT(B567,"@")</f>
        <v>uffici</v>
      </c>
      <c r="D567" t="str">
        <v>pec.comune.bassanointeverina.vt.it</v>
      </c>
    </row>
    <row r="568" spans="1:4" x14ac:dyDescent="0.2">
      <c r="A568" t="s">
        <v>1515</v>
      </c>
      <c r="B568" t="s">
        <v>1516</v>
      </c>
      <c r="C568" t="str" cm="1">
        <f t="array" ref="C568:D568">_xlfn.TEXTSPLIT(B568,"@")</f>
        <v>bassanoromano</v>
      </c>
      <c r="D568" t="str">
        <v>legalmail.it</v>
      </c>
    </row>
    <row r="569" spans="1:4" x14ac:dyDescent="0.2">
      <c r="A569" t="s">
        <v>1517</v>
      </c>
      <c r="B569" t="s">
        <v>1518</v>
      </c>
      <c r="C569" t="str" cm="1">
        <f t="array" ref="C569:D569">_xlfn.TEXTSPLIT(B569,"@")</f>
        <v>comunebassiano</v>
      </c>
      <c r="D569" t="str">
        <v>pec.comune.bassiano.lt.it</v>
      </c>
    </row>
    <row r="570" spans="1:4" x14ac:dyDescent="0.2">
      <c r="A570" t="s">
        <v>1519</v>
      </c>
      <c r="B570" t="s">
        <v>1520</v>
      </c>
      <c r="C570" t="str" cm="1">
        <f t="array" ref="C570:D570">_xlfn.TEXTSPLIT(B570,"@")</f>
        <v>comunebassignana</v>
      </c>
      <c r="D570" t="str">
        <v>postecert.it</v>
      </c>
    </row>
    <row r="571" spans="1:4" x14ac:dyDescent="0.2">
      <c r="A571" t="s">
        <v>15827</v>
      </c>
      <c r="B571" t="s">
        <v>1522</v>
      </c>
      <c r="C571" t="str" cm="1">
        <f t="array" ref="C571:D571">_xlfn.TEXTSPLIT(B571,"@")</f>
        <v>bastia.mondovi</v>
      </c>
      <c r="D571" t="str">
        <v>cert.ruparpiemonte.it</v>
      </c>
    </row>
    <row r="572" spans="1:4" x14ac:dyDescent="0.2">
      <c r="A572" t="s">
        <v>1523</v>
      </c>
      <c r="B572" t="s">
        <v>1524</v>
      </c>
      <c r="C572" t="str" cm="1">
        <f t="array" ref="C572:D572">_xlfn.TEXTSPLIT(B572,"@")</f>
        <v>comune.bastiaumbra</v>
      </c>
      <c r="D572" t="str">
        <v>postacert.umbria.it</v>
      </c>
    </row>
    <row r="573" spans="1:4" x14ac:dyDescent="0.2">
      <c r="A573" t="s">
        <v>1525</v>
      </c>
      <c r="B573" t="s">
        <v>1526</v>
      </c>
      <c r="C573" t="str" cm="1">
        <f t="array" ref="C573:D573">_xlfn.TEXTSPLIT(B573,"@")</f>
        <v>protocollo.bastidapancarana</v>
      </c>
      <c r="D573" t="str">
        <v>legalpec.it</v>
      </c>
    </row>
    <row r="574" spans="1:4" x14ac:dyDescent="0.2">
      <c r="A574" t="s">
        <v>1527</v>
      </c>
      <c r="B574" t="s">
        <v>1528</v>
      </c>
      <c r="C574" t="str" cm="1">
        <f t="array" ref="C574:D574">_xlfn.TEXTSPLIT(B574,"@")</f>
        <v>comunedibastiglia</v>
      </c>
      <c r="D574" t="str">
        <v>cert.comune.bastiglia.mo.it</v>
      </c>
    </row>
    <row r="575" spans="1:4" x14ac:dyDescent="0.2">
      <c r="A575" t="s">
        <v>1529</v>
      </c>
      <c r="B575" t="s">
        <v>1530</v>
      </c>
      <c r="C575" t="str" cm="1">
        <f t="array" ref="C575:D575">_xlfn.TEXTSPLIT(B575,"@")</f>
        <v>battagliaterme.pd</v>
      </c>
      <c r="D575" t="str">
        <v>cert.ip-veneto.net</v>
      </c>
    </row>
    <row r="576" spans="1:4" x14ac:dyDescent="0.2">
      <c r="A576" t="s">
        <v>1531</v>
      </c>
      <c r="B576" t="s">
        <v>1532</v>
      </c>
      <c r="C576" t="str" cm="1">
        <f t="array" ref="C576:D576">_xlfn.TEXTSPLIT(B576,"@")</f>
        <v>battifollo</v>
      </c>
      <c r="D576" t="str">
        <v>cert.ruparpiemonte.it</v>
      </c>
    </row>
    <row r="577" spans="1:4" x14ac:dyDescent="0.2">
      <c r="A577" t="s">
        <v>1533</v>
      </c>
      <c r="B577" t="s">
        <v>1534</v>
      </c>
      <c r="C577" t="str" cm="1">
        <f t="array" ref="C577:D577">_xlfn.TEXTSPLIT(B577,"@")</f>
        <v>protocollo</v>
      </c>
      <c r="D577" t="str">
        <v>pec.comune.battipaglia.sa.it</v>
      </c>
    </row>
    <row r="578" spans="1:4" x14ac:dyDescent="0.2">
      <c r="A578" t="s">
        <v>1535</v>
      </c>
      <c r="B578" t="s">
        <v>1536</v>
      </c>
      <c r="C578" t="str" cm="1">
        <f t="array" ref="C578:D578">_xlfn.TEXTSPLIT(B578,"@")</f>
        <v>comune.battuda</v>
      </c>
      <c r="D578" t="str">
        <v>pec.provincia.pv.it</v>
      </c>
    </row>
    <row r="579" spans="1:4" x14ac:dyDescent="0.2">
      <c r="A579" t="s">
        <v>1537</v>
      </c>
      <c r="B579" t="s">
        <v>1538</v>
      </c>
      <c r="C579" t="str" cm="1">
        <f t="array" ref="C579:D579">_xlfn.TEXTSPLIT(B579,"@")</f>
        <v>protocollo</v>
      </c>
      <c r="D579" t="str">
        <v>pec.comune.baucina.pa.it</v>
      </c>
    </row>
    <row r="580" spans="1:4" x14ac:dyDescent="0.2">
      <c r="A580" t="s">
        <v>1539</v>
      </c>
      <c r="B580" t="s">
        <v>1540</v>
      </c>
      <c r="C580" t="str" cm="1">
        <f t="array" ref="C580:D580">_xlfn.TEXTSPLIT(B580,"@")</f>
        <v>comune.bauladu</v>
      </c>
      <c r="D580" t="str">
        <v>anutel.it</v>
      </c>
    </row>
    <row r="581" spans="1:4" x14ac:dyDescent="0.2">
      <c r="A581" t="s">
        <v>1541</v>
      </c>
      <c r="B581" t="s">
        <v>1542</v>
      </c>
      <c r="C581" t="str" cm="1">
        <f t="array" ref="C581:D581">_xlfn.TEXTSPLIT(B581,"@")</f>
        <v>protocollo</v>
      </c>
      <c r="D581" t="str">
        <v>pec.comunedibaunei.it</v>
      </c>
    </row>
    <row r="582" spans="1:4" x14ac:dyDescent="0.2">
      <c r="A582" t="s">
        <v>1543</v>
      </c>
      <c r="B582" t="s">
        <v>1544</v>
      </c>
      <c r="C582" t="str" cm="1">
        <f t="array" ref="C582:D582">_xlfn.TEXTSPLIT(B582,"@")</f>
        <v>baveno</v>
      </c>
      <c r="D582" t="str">
        <v>pec.it</v>
      </c>
    </row>
    <row r="583" spans="1:4" x14ac:dyDescent="0.2">
      <c r="A583" t="s">
        <v>1545</v>
      </c>
      <c r="B583" t="s">
        <v>1546</v>
      </c>
      <c r="C583" t="str" cm="1">
        <f t="array" ref="C583:D583">_xlfn.TEXTSPLIT(B583,"@")</f>
        <v>bederovalcuvia</v>
      </c>
      <c r="D583" t="str">
        <v>halleypec.it</v>
      </c>
    </row>
    <row r="584" spans="1:4" x14ac:dyDescent="0.2">
      <c r="A584" t="s">
        <v>1547</v>
      </c>
      <c r="B584" t="s">
        <v>1548</v>
      </c>
      <c r="C584" t="str" cm="1">
        <f t="array" ref="C584:D584">_xlfn.TEXTSPLIT(B584,"@")</f>
        <v>comune.bedizzole</v>
      </c>
      <c r="D584" t="str">
        <v>legalmail.it</v>
      </c>
    </row>
    <row r="585" spans="1:4" x14ac:dyDescent="0.2">
      <c r="A585" t="s">
        <v>1549</v>
      </c>
      <c r="B585" t="s">
        <v>1550</v>
      </c>
      <c r="C585" t="str" cm="1">
        <f t="array" ref="C585:D585">_xlfn.TEXTSPLIT(B585,"@")</f>
        <v>comune</v>
      </c>
      <c r="D585" t="str">
        <v>pec.comune.bedollo.tn.it</v>
      </c>
    </row>
    <row r="586" spans="1:4" x14ac:dyDescent="0.2">
      <c r="A586" t="s">
        <v>1551</v>
      </c>
      <c r="B586" t="s">
        <v>1552</v>
      </c>
      <c r="C586" t="str" cm="1">
        <f t="array" ref="C586:D586">_xlfn.TEXTSPLIT(B586,"@")</f>
        <v>protocollo</v>
      </c>
      <c r="D586" t="str">
        <v>postacert.comune.bedonia.pr.it</v>
      </c>
    </row>
    <row r="587" spans="1:4" x14ac:dyDescent="0.2">
      <c r="A587" t="s">
        <v>1553</v>
      </c>
      <c r="B587" t="s">
        <v>1554</v>
      </c>
      <c r="C587" t="str" cm="1">
        <f t="array" ref="C587:D587">_xlfn.TEXTSPLIT(B587,"@")</f>
        <v>bedulitacomune</v>
      </c>
      <c r="D587" t="str">
        <v>pec.it</v>
      </c>
    </row>
    <row r="588" spans="1:4" x14ac:dyDescent="0.2">
      <c r="A588" t="s">
        <v>1555</v>
      </c>
      <c r="B588" t="s">
        <v>1556</v>
      </c>
      <c r="C588" t="str" cm="1">
        <f t="array" ref="C588:D588">_xlfn.TEXTSPLIT(B588,"@")</f>
        <v>bee</v>
      </c>
      <c r="D588" t="str">
        <v>cert.ruparpiemonte.it</v>
      </c>
    </row>
    <row r="589" spans="1:4" x14ac:dyDescent="0.2">
      <c r="A589" t="s">
        <v>1557</v>
      </c>
      <c r="B589" t="s">
        <v>1558</v>
      </c>
      <c r="C589" t="str" cm="1">
        <f t="array" ref="C589:D589">_xlfn.TEXTSPLIT(B589,"@")</f>
        <v>protocollo</v>
      </c>
      <c r="D589" t="str">
        <v>comune.beinasco.legalmail.it</v>
      </c>
    </row>
    <row r="590" spans="1:4" x14ac:dyDescent="0.2">
      <c r="A590" t="s">
        <v>1559</v>
      </c>
      <c r="B590" t="s">
        <v>1560</v>
      </c>
      <c r="C590" t="str" cm="1">
        <f t="array" ref="C590:D590">_xlfn.TEXTSPLIT(B590,"@")</f>
        <v>protocollo</v>
      </c>
      <c r="D590" t="str">
        <v>pec.comune.beinette.cn.it</v>
      </c>
    </row>
    <row r="591" spans="1:4" x14ac:dyDescent="0.2">
      <c r="A591" t="s">
        <v>163</v>
      </c>
      <c r="B591" t="s">
        <v>1561</v>
      </c>
      <c r="C591" t="str" cm="1">
        <f t="array" ref="C591:D591">_xlfn.TEXTSPLIT(B591,"@")</f>
        <v>protocollo.belcastro</v>
      </c>
      <c r="D591" t="str">
        <v>asmepec.it</v>
      </c>
    </row>
    <row r="592" spans="1:4" x14ac:dyDescent="0.2">
      <c r="A592" t="s">
        <v>1562</v>
      </c>
      <c r="B592" t="s">
        <v>1563</v>
      </c>
      <c r="C592" t="str" cm="1">
        <f t="array" ref="C592:D592">_xlfn.TEXTSPLIT(B592,"@")</f>
        <v>belfiore.vr</v>
      </c>
      <c r="D592" t="str">
        <v>pec.wmail.it</v>
      </c>
    </row>
    <row r="593" spans="1:4" x14ac:dyDescent="0.2">
      <c r="A593" t="s">
        <v>1564</v>
      </c>
      <c r="B593" t="s">
        <v>1565</v>
      </c>
      <c r="C593" t="str" cm="1">
        <f t="array" ref="C593:D593">_xlfn.TEXTSPLIT(B593,"@")</f>
        <v>comune.belforteisauro</v>
      </c>
      <c r="D593" t="str">
        <v>emarche.it</v>
      </c>
    </row>
    <row r="594" spans="1:4" x14ac:dyDescent="0.2">
      <c r="A594" t="s">
        <v>1566</v>
      </c>
      <c r="B594" t="s">
        <v>1567</v>
      </c>
      <c r="C594" t="str" cm="1">
        <f t="array" ref="C594:D594">_xlfn.TEXTSPLIT(B594,"@")</f>
        <v>comune.belforte.mc</v>
      </c>
      <c r="D594" t="str">
        <v>legalmail.it</v>
      </c>
    </row>
    <row r="595" spans="1:4" x14ac:dyDescent="0.2">
      <c r="A595" t="s">
        <v>1568</v>
      </c>
      <c r="B595" t="s">
        <v>1569</v>
      </c>
      <c r="C595" t="str" cm="1">
        <f t="array" ref="C595:D595">_xlfn.TEXTSPLIT(B595,"@")</f>
        <v>belfortemonferrato</v>
      </c>
      <c r="D595" t="str">
        <v>pecpro.it</v>
      </c>
    </row>
    <row r="596" spans="1:4" x14ac:dyDescent="0.2">
      <c r="A596" t="s">
        <v>1570</v>
      </c>
      <c r="B596" t="s">
        <v>1571</v>
      </c>
      <c r="C596" t="str" cm="1">
        <f t="array" ref="C596:D596">_xlfn.TEXTSPLIT(B596,"@")</f>
        <v>comune.belgioioso</v>
      </c>
      <c r="D596" t="str">
        <v>pec.regione.lombardia.it</v>
      </c>
    </row>
    <row r="597" spans="1:4" x14ac:dyDescent="0.2">
      <c r="A597" t="s">
        <v>1572</v>
      </c>
      <c r="B597" t="s">
        <v>1573</v>
      </c>
      <c r="C597" t="str" cm="1">
        <f t="array" ref="C597:D597">_xlfn.TEXTSPLIT(B597,"@")</f>
        <v>belgirate</v>
      </c>
      <c r="D597" t="str">
        <v>cert.ruparpiemonte.it</v>
      </c>
    </row>
    <row r="598" spans="1:4" x14ac:dyDescent="0.2">
      <c r="A598" t="s">
        <v>1574</v>
      </c>
      <c r="B598" t="s">
        <v>1575</v>
      </c>
      <c r="C598" t="str" cm="1">
        <f t="array" ref="C598:D598">_xlfn.TEXTSPLIT(B598,"@")</f>
        <v>protocollo</v>
      </c>
      <c r="D598" t="str">
        <v>pec.comune.bella.pz.it</v>
      </c>
    </row>
    <row r="599" spans="1:4" x14ac:dyDescent="0.2">
      <c r="A599" t="s">
        <v>1576</v>
      </c>
      <c r="B599" t="s">
        <v>1577</v>
      </c>
      <c r="C599" t="str" cm="1">
        <f t="array" ref="C599:D599">_xlfn.TEXTSPLIT(B599,"@")</f>
        <v>comune.bellagio.co</v>
      </c>
      <c r="D599" t="str">
        <v>halleycert.it</v>
      </c>
    </row>
    <row r="600" spans="1:4" x14ac:dyDescent="0.2">
      <c r="A600" t="s">
        <v>1578</v>
      </c>
      <c r="B600" t="s">
        <v>1579</v>
      </c>
      <c r="C600" t="str" cm="1">
        <f t="array" ref="C600:D600">_xlfn.TEXTSPLIT(B600,"@")</f>
        <v>comune-bellano</v>
      </c>
      <c r="D600" t="str">
        <v>legalmail.it</v>
      </c>
    </row>
    <row r="601" spans="1:4" x14ac:dyDescent="0.2">
      <c r="A601" t="s">
        <v>1580</v>
      </c>
      <c r="B601" t="s">
        <v>1581</v>
      </c>
      <c r="C601" t="str" cm="1">
        <f t="array" ref="C601:D601">_xlfn.TEXTSPLIT(B601,"@")</f>
        <v>protocollo</v>
      </c>
      <c r="D601" t="str">
        <v>pec.comune.bellante.te.it</v>
      </c>
    </row>
    <row r="602" spans="1:4" x14ac:dyDescent="0.2">
      <c r="A602" t="s">
        <v>1582</v>
      </c>
      <c r="B602" t="s">
        <v>1583</v>
      </c>
      <c r="C602" t="str" cm="1">
        <f t="array" ref="C602:D602">_xlfn.TEXTSPLIT(B602,"@")</f>
        <v>pec</v>
      </c>
      <c r="D602" t="str">
        <v>pec.comune.bellaria-igea-marina.rn.it</v>
      </c>
    </row>
    <row r="603" spans="1:4" x14ac:dyDescent="0.2">
      <c r="A603" t="s">
        <v>1584</v>
      </c>
      <c r="B603" t="s">
        <v>1585</v>
      </c>
      <c r="C603" t="str" cm="1">
        <f t="array" ref="C603:D603">_xlfn.TEXTSPLIT(B603,"@")</f>
        <v>segreteriabellegra</v>
      </c>
      <c r="D603" t="str">
        <v>pec.cittametropolitanaroma.it</v>
      </c>
    </row>
    <row r="604" spans="1:4" x14ac:dyDescent="0.2">
      <c r="A604" t="s">
        <v>1586</v>
      </c>
      <c r="B604" t="s">
        <v>1587</v>
      </c>
      <c r="C604" t="str" cm="1">
        <f t="array" ref="C604:D604">_xlfn.TEXTSPLIT(B604,"@")</f>
        <v>bellino</v>
      </c>
      <c r="D604" t="str">
        <v>postemailcertificata.it</v>
      </c>
    </row>
    <row r="605" spans="1:4" x14ac:dyDescent="0.2">
      <c r="A605" t="s">
        <v>1588</v>
      </c>
      <c r="B605" t="s">
        <v>1589</v>
      </c>
      <c r="C605" t="str" cm="1">
        <f t="array" ref="C605:D605">_xlfn.TEXTSPLIT(B605,"@")</f>
        <v>protocollo.bellinzagolombardo</v>
      </c>
      <c r="D605" t="str">
        <v>pec.it</v>
      </c>
    </row>
    <row r="606" spans="1:4" x14ac:dyDescent="0.2">
      <c r="A606" t="s">
        <v>1590</v>
      </c>
      <c r="B606" t="s">
        <v>1591</v>
      </c>
      <c r="C606" t="str" cm="1">
        <f t="array" ref="C606:D606">_xlfn.TEXTSPLIT(B606,"@")</f>
        <v>municipio</v>
      </c>
      <c r="D606" t="str">
        <v>pec.comune.bellinzago.no.it</v>
      </c>
    </row>
    <row r="607" spans="1:4" x14ac:dyDescent="0.2">
      <c r="A607" t="s">
        <v>1592</v>
      </c>
      <c r="B607" t="s">
        <v>1593</v>
      </c>
      <c r="C607" t="str" cm="1">
        <f t="array" ref="C607:D607">_xlfn.TEXTSPLIT(B607,"@")</f>
        <v>protocollo</v>
      </c>
      <c r="D607" t="str">
        <v>pec.comune.bellizzi.sa.it</v>
      </c>
    </row>
    <row r="608" spans="1:4" x14ac:dyDescent="0.2">
      <c r="A608" t="s">
        <v>1594</v>
      </c>
      <c r="B608" t="s">
        <v>1595</v>
      </c>
      <c r="C608" t="str" cm="1">
        <f t="array" ref="C608:D608">_xlfn.TEXTSPLIT(B608,"@")</f>
        <v>elettorale.bellona</v>
      </c>
      <c r="D608" t="str">
        <v>asmepec.it</v>
      </c>
    </row>
    <row r="609" spans="1:4" x14ac:dyDescent="0.2">
      <c r="A609" t="s">
        <v>1596</v>
      </c>
      <c r="B609" t="s">
        <v>1597</v>
      </c>
      <c r="C609" t="str" cm="1">
        <f t="array" ref="C609:D609">_xlfn.TEXTSPLIT(B609,"@")</f>
        <v>comune.bellosguardo</v>
      </c>
      <c r="D609" t="str">
        <v>asmepec.it</v>
      </c>
    </row>
    <row r="610" spans="1:4" x14ac:dyDescent="0.2">
      <c r="A610" t="s">
        <v>1598</v>
      </c>
      <c r="B610" t="s">
        <v>1599</v>
      </c>
      <c r="C610" t="str" cm="1">
        <f t="array" ref="C610:D610">_xlfn.TEXTSPLIT(B610,"@")</f>
        <v>belluno.bl</v>
      </c>
      <c r="D610" t="str">
        <v>cert.ip-veneto.net</v>
      </c>
    </row>
    <row r="611" spans="1:4" x14ac:dyDescent="0.2">
      <c r="A611" t="s">
        <v>1600</v>
      </c>
      <c r="B611" t="s">
        <v>1601</v>
      </c>
      <c r="C611" t="str" cm="1">
        <f t="array" ref="C611:D611">_xlfn.TEXTSPLIT(B611,"@")</f>
        <v>comune.bellusco</v>
      </c>
      <c r="D611" t="str">
        <v>pec.regione.lombardia.it</v>
      </c>
    </row>
    <row r="612" spans="1:4" x14ac:dyDescent="0.2">
      <c r="A612" t="s">
        <v>19</v>
      </c>
      <c r="B612" t="s">
        <v>1602</v>
      </c>
      <c r="C612" t="str" cm="1">
        <f t="array" ref="C612:D612">_xlfn.TEXTSPLIT(B612,"@")</f>
        <v>comune.belmontecalabrocs</v>
      </c>
      <c r="D612" t="str">
        <v>anutel.it</v>
      </c>
    </row>
    <row r="613" spans="1:4" x14ac:dyDescent="0.2">
      <c r="A613" t="s">
        <v>1603</v>
      </c>
      <c r="B613" t="s">
        <v>1604</v>
      </c>
      <c r="C613" t="str" cm="1">
        <f t="array" ref="C613:D613">_xlfn.TEXTSPLIT(B613,"@")</f>
        <v>comunedibelmontecastello</v>
      </c>
      <c r="D613" t="str">
        <v>postecert.it</v>
      </c>
    </row>
    <row r="614" spans="1:4" x14ac:dyDescent="0.2">
      <c r="A614" t="s">
        <v>1605</v>
      </c>
      <c r="B614" t="s">
        <v>1606</v>
      </c>
      <c r="C614" t="str" cm="1">
        <f t="array" ref="C614:D614">_xlfn.TEXTSPLIT(B614,"@")</f>
        <v>belmontedelsannio</v>
      </c>
      <c r="D614" t="str">
        <v>pec.leonet.it</v>
      </c>
    </row>
    <row r="615" spans="1:4" x14ac:dyDescent="0.2">
      <c r="A615" t="s">
        <v>1607</v>
      </c>
      <c r="B615" t="s">
        <v>1608</v>
      </c>
      <c r="C615" t="str" cm="1">
        <f t="array" ref="C615:D615">_xlfn.TEXTSPLIT(B615,"@")</f>
        <v>comune.belmonteinsabina.ri</v>
      </c>
      <c r="D615" t="str">
        <v>pec.it</v>
      </c>
    </row>
    <row r="616" spans="1:4" x14ac:dyDescent="0.2">
      <c r="A616" t="s">
        <v>1609</v>
      </c>
      <c r="B616" t="s">
        <v>1610</v>
      </c>
      <c r="C616" t="str" cm="1">
        <f t="array" ref="C616:D616">_xlfn.TEXTSPLIT(B616,"@")</f>
        <v>protocollo.belmontemezzagno</v>
      </c>
      <c r="D616" t="str">
        <v>pec.it</v>
      </c>
    </row>
    <row r="617" spans="1:4" x14ac:dyDescent="0.2">
      <c r="A617" t="s">
        <v>1611</v>
      </c>
      <c r="B617" t="s">
        <v>1612</v>
      </c>
      <c r="C617" t="str" cm="1">
        <f t="array" ref="C617:D617">_xlfn.TEXTSPLIT(B617,"@")</f>
        <v>comune.belmontepiceno</v>
      </c>
      <c r="D617" t="str">
        <v>pec.it</v>
      </c>
    </row>
    <row r="618" spans="1:4" x14ac:dyDescent="0.2">
      <c r="A618" t="s">
        <v>1613</v>
      </c>
      <c r="B618" t="s">
        <v>1614</v>
      </c>
      <c r="C618" t="str" cm="1">
        <f t="array" ref="C618:D618">_xlfn.TEXTSPLIT(B618,"@")</f>
        <v>protocollo</v>
      </c>
      <c r="D618" t="str">
        <v>pec.comune.belpasso.ct.it</v>
      </c>
    </row>
    <row r="619" spans="1:4" x14ac:dyDescent="0.2">
      <c r="A619" t="s">
        <v>20</v>
      </c>
      <c r="B619" t="s">
        <v>1615</v>
      </c>
      <c r="C619" t="str" cm="1">
        <f t="array" ref="C619:D619">_xlfn.TEXTSPLIT(B619,"@")</f>
        <v>sindaco.belsito</v>
      </c>
      <c r="D619" t="str">
        <v>asmepec.it</v>
      </c>
    </row>
    <row r="620" spans="1:4" x14ac:dyDescent="0.2">
      <c r="A620" t="s">
        <v>237</v>
      </c>
      <c r="B620" t="s">
        <v>1616</v>
      </c>
      <c r="C620" t="str" cm="1">
        <f t="array" ref="C620:D620">_xlfn.TEXTSPLIT(B620,"@")</f>
        <v>protocollo.belvederespinello</v>
      </c>
      <c r="D620" t="str">
        <v>asmepec.it</v>
      </c>
    </row>
    <row r="621" spans="1:4" x14ac:dyDescent="0.2">
      <c r="A621" t="s">
        <v>1617</v>
      </c>
      <c r="B621" t="s">
        <v>1618</v>
      </c>
      <c r="C621" t="str" cm="1">
        <f t="array" ref="C621:D621">_xlfn.TEXTSPLIT(B621,"@")</f>
        <v>comune.belvederelanghe.cn</v>
      </c>
      <c r="D621" t="str">
        <v>legalmail.it</v>
      </c>
    </row>
    <row r="622" spans="1:4" x14ac:dyDescent="0.2">
      <c r="A622" t="s">
        <v>21</v>
      </c>
      <c r="B622" t="s">
        <v>1619</v>
      </c>
      <c r="C622" t="str" cm="1">
        <f t="array" ref="C622:D622">_xlfn.TEXTSPLIT(B622,"@")</f>
        <v>comunedibelvedere</v>
      </c>
      <c r="D622" t="str">
        <v>pec.it</v>
      </c>
    </row>
    <row r="623" spans="1:4" x14ac:dyDescent="0.2">
      <c r="A623" t="s">
        <v>1620</v>
      </c>
      <c r="B623" t="s">
        <v>1621</v>
      </c>
      <c r="C623" t="str" cm="1">
        <f t="array" ref="C623:D623">_xlfn.TEXTSPLIT(B623,"@")</f>
        <v>segreteria.belvedere</v>
      </c>
      <c r="D623" t="str">
        <v>emarche.it</v>
      </c>
    </row>
    <row r="624" spans="1:4" x14ac:dyDescent="0.2">
      <c r="A624" t="s">
        <v>1622</v>
      </c>
      <c r="B624" t="s">
        <v>1623</v>
      </c>
      <c r="C624" t="str" cm="1">
        <f t="array" ref="C624:D624">_xlfn.TEXTSPLIT(B624,"@")</f>
        <v>comune.belveglio.at</v>
      </c>
      <c r="D624" t="str">
        <v>cert.legalmail.it</v>
      </c>
    </row>
    <row r="625" spans="1:4" x14ac:dyDescent="0.2">
      <c r="A625" t="s">
        <v>16173</v>
      </c>
      <c r="B625" t="s">
        <v>1625</v>
      </c>
      <c r="C625" t="str" cm="1">
        <f t="array" ref="C625:D625">_xlfn.TEXTSPLIT(B625,"@")</f>
        <v>comune.belvi</v>
      </c>
      <c r="D625" t="str">
        <v>legalmail.it</v>
      </c>
    </row>
    <row r="626" spans="1:4" x14ac:dyDescent="0.2">
      <c r="A626" t="s">
        <v>1626</v>
      </c>
      <c r="B626" t="s">
        <v>1627</v>
      </c>
      <c r="C626" t="str" cm="1">
        <f t="array" ref="C626:D626">_xlfn.TEXTSPLIT(B626,"@")</f>
        <v>protocollo.bema</v>
      </c>
      <c r="D626" t="str">
        <v>cert.provincia.so.it</v>
      </c>
    </row>
    <row r="627" spans="1:4" x14ac:dyDescent="0.2">
      <c r="A627" t="s">
        <v>1628</v>
      </c>
      <c r="B627" t="s">
        <v>1629</v>
      </c>
      <c r="C627" t="str" cm="1">
        <f t="array" ref="C627:D627">_xlfn.TEXTSPLIT(B627,"@")</f>
        <v>comune.benelario</v>
      </c>
      <c r="D627" t="str">
        <v>pec.regione.lombardia.it</v>
      </c>
    </row>
    <row r="628" spans="1:4" x14ac:dyDescent="0.2">
      <c r="A628" t="s">
        <v>1630</v>
      </c>
      <c r="B628" t="s">
        <v>1631</v>
      </c>
      <c r="C628" t="str" cm="1">
        <f t="array" ref="C628:D628">_xlfn.TEXTSPLIT(B628,"@")</f>
        <v>bene.vagienna</v>
      </c>
      <c r="D628" t="str">
        <v>cert.ruparpiemonte.it</v>
      </c>
    </row>
    <row r="629" spans="1:4" x14ac:dyDescent="0.2">
      <c r="A629" t="s">
        <v>320</v>
      </c>
      <c r="B629" t="s">
        <v>1632</v>
      </c>
      <c r="C629" t="str" cm="1">
        <f t="array" ref="C629:D629">_xlfn.TEXTSPLIT(B629,"@")</f>
        <v>sindaco.benestare</v>
      </c>
      <c r="D629" t="str">
        <v>asmepec.it</v>
      </c>
    </row>
    <row r="630" spans="1:4" x14ac:dyDescent="0.2">
      <c r="A630" t="s">
        <v>1633</v>
      </c>
      <c r="B630" t="s">
        <v>1634</v>
      </c>
      <c r="C630" t="str" cm="1">
        <f t="array" ref="C630:D630">_xlfn.TEXTSPLIT(B630,"@")</f>
        <v>protocollo</v>
      </c>
      <c r="D630" t="str">
        <v>pec.comune.benetutti.ss.it</v>
      </c>
    </row>
    <row r="631" spans="1:4" x14ac:dyDescent="0.2">
      <c r="A631" t="s">
        <v>1635</v>
      </c>
      <c r="B631" t="s">
        <v>1636</v>
      </c>
      <c r="C631" t="str" cm="1">
        <f t="array" ref="C631:D631">_xlfn.TEXTSPLIT(B631,"@")</f>
        <v>comune.benevello.cn</v>
      </c>
      <c r="D631" t="str">
        <v>cert.legalmail.it</v>
      </c>
    </row>
    <row r="632" spans="1:4" x14ac:dyDescent="0.2">
      <c r="A632" t="s">
        <v>1637</v>
      </c>
      <c r="B632" t="s">
        <v>1638</v>
      </c>
      <c r="C632" t="str" cm="1">
        <f t="array" ref="C632:D632">_xlfn.TEXTSPLIT(B632,"@")</f>
        <v>urp</v>
      </c>
      <c r="D632" t="str">
        <v>pec.comunebn.it</v>
      </c>
    </row>
    <row r="633" spans="1:4" x14ac:dyDescent="0.2">
      <c r="A633" t="s">
        <v>1639</v>
      </c>
      <c r="B633" t="s">
        <v>1640</v>
      </c>
      <c r="C633" t="str" cm="1">
        <f t="array" ref="C633:D633">_xlfn.TEXTSPLIT(B633,"@")</f>
        <v>benna</v>
      </c>
      <c r="D633" t="str">
        <v>pec.ptbiellese.it</v>
      </c>
    </row>
    <row r="634" spans="1:4" x14ac:dyDescent="0.2">
      <c r="A634" t="s">
        <v>1641</v>
      </c>
      <c r="B634" t="s">
        <v>1642</v>
      </c>
      <c r="C634" t="str" cm="1">
        <f t="array" ref="C634:D634">_xlfn.TEXTSPLIT(B634,"@")</f>
        <v>comune.bentivoglio</v>
      </c>
      <c r="D634" t="str">
        <v>cert.provincia.bo.it</v>
      </c>
    </row>
    <row r="635" spans="1:4" x14ac:dyDescent="0.2">
      <c r="A635" t="s">
        <v>1643</v>
      </c>
      <c r="B635" t="s">
        <v>1644</v>
      </c>
      <c r="C635" t="str" cm="1">
        <f t="array" ref="C635:D635">_xlfn.TEXTSPLIT(B635,"@")</f>
        <v>comuneberbenno</v>
      </c>
      <c r="D635" t="str">
        <v>legalmail.it</v>
      </c>
    </row>
    <row r="636" spans="1:4" x14ac:dyDescent="0.2">
      <c r="A636" t="s">
        <v>1645</v>
      </c>
      <c r="B636" t="s">
        <v>1646</v>
      </c>
      <c r="C636" t="str" cm="1">
        <f t="array" ref="C636:D636">_xlfn.TEXTSPLIT(B636,"@")</f>
        <v>comune.berbennodivaltellina</v>
      </c>
      <c r="D636" t="str">
        <v>pec.regione.lombardia.it</v>
      </c>
    </row>
    <row r="637" spans="1:4" x14ac:dyDescent="0.2">
      <c r="A637" t="s">
        <v>1647</v>
      </c>
      <c r="B637" t="s">
        <v>1648</v>
      </c>
      <c r="C637" t="str" cm="1">
        <f t="array" ref="C637:D637">_xlfn.TEXTSPLIT(B637,"@")</f>
        <v>protocollo</v>
      </c>
      <c r="D637" t="str">
        <v>postacert.comune.berceto.pr.it</v>
      </c>
    </row>
    <row r="638" spans="1:4" x14ac:dyDescent="0.2">
      <c r="A638" t="s">
        <v>1649</v>
      </c>
      <c r="B638" t="s">
        <v>1650</v>
      </c>
      <c r="C638" t="str" cm="1">
        <f t="array" ref="C638:D638">_xlfn.TEXTSPLIT(B638,"@")</f>
        <v>protocollo</v>
      </c>
      <c r="D638" t="str">
        <v>pec.comune.berchidda.ot.it</v>
      </c>
    </row>
    <row r="639" spans="1:4" x14ac:dyDescent="0.2">
      <c r="A639" t="s">
        <v>1651</v>
      </c>
      <c r="B639" t="s">
        <v>1652</v>
      </c>
      <c r="C639" t="str" cm="1">
        <f t="array" ref="C639:D639">_xlfn.TEXTSPLIT(B639,"@")</f>
        <v>comune.beregazzoconfigliaro</v>
      </c>
      <c r="D639" t="str">
        <v>pec.provincia.como.it</v>
      </c>
    </row>
    <row r="640" spans="1:4" x14ac:dyDescent="0.2">
      <c r="A640" t="s">
        <v>1653</v>
      </c>
      <c r="B640" t="s">
        <v>1654</v>
      </c>
      <c r="C640" t="str" cm="1">
        <f t="array" ref="C640:D640">_xlfn.TEXTSPLIT(B640,"@")</f>
        <v>comune.bereguardo</v>
      </c>
      <c r="D640" t="str">
        <v>pec.regione.lombardia.it</v>
      </c>
    </row>
    <row r="641" spans="1:4" x14ac:dyDescent="0.2">
      <c r="A641" t="s">
        <v>1655</v>
      </c>
      <c r="B641" t="s">
        <v>1656</v>
      </c>
      <c r="C641" t="str" cm="1">
        <f t="array" ref="C641:D641">_xlfn.TEXTSPLIT(B641,"@")</f>
        <v>bergamasco</v>
      </c>
      <c r="D641" t="str">
        <v>cert.ruparpiemonte.it</v>
      </c>
    </row>
    <row r="642" spans="1:4" x14ac:dyDescent="0.2">
      <c r="A642" t="s">
        <v>1657</v>
      </c>
      <c r="B642" t="s">
        <v>1658</v>
      </c>
      <c r="C642" t="str" cm="1">
        <f t="array" ref="C642:D642">_xlfn.TEXTSPLIT(B642,"@")</f>
        <v>protocollo</v>
      </c>
      <c r="D642" t="str">
        <v>cert.comune.bergamo.it</v>
      </c>
    </row>
    <row r="643" spans="1:4" x14ac:dyDescent="0.2">
      <c r="A643" t="s">
        <v>1659</v>
      </c>
      <c r="B643" t="s">
        <v>1660</v>
      </c>
      <c r="C643" t="str" cm="1">
        <f t="array" ref="C643:D643">_xlfn.TEXTSPLIT(B643,"@")</f>
        <v>comune.bergantino.ro</v>
      </c>
      <c r="D643" t="str">
        <v>pecveneto.it</v>
      </c>
    </row>
    <row r="644" spans="1:4" x14ac:dyDescent="0.2">
      <c r="A644" t="s">
        <v>1661</v>
      </c>
      <c r="B644" t="s">
        <v>1662</v>
      </c>
      <c r="C644" t="str" cm="1">
        <f t="array" ref="C644:D644">_xlfn.TEXTSPLIT(B644,"@")</f>
        <v>protocollo</v>
      </c>
      <c r="D644" t="str">
        <v>pec.comune.bergeggi.sv.it</v>
      </c>
    </row>
    <row r="645" spans="1:4" x14ac:dyDescent="0.2">
      <c r="A645" t="s">
        <v>1663</v>
      </c>
      <c r="B645" t="s">
        <v>1664</v>
      </c>
      <c r="C645" t="str" cm="1">
        <f t="array" ref="C645:D645">_xlfn.TEXTSPLIT(B645,"@")</f>
        <v>comune.bergolo.cn</v>
      </c>
      <c r="D645" t="str">
        <v>cert.legalmail.it</v>
      </c>
    </row>
    <row r="646" spans="1:4" x14ac:dyDescent="0.2">
      <c r="A646" t="s">
        <v>1665</v>
      </c>
      <c r="B646" t="s">
        <v>1666</v>
      </c>
      <c r="C646" t="str" cm="1">
        <f t="array" ref="C646:D646">_xlfn.TEXTSPLIT(B646,"@")</f>
        <v>protocollo</v>
      </c>
      <c r="D646" t="str">
        <v>pec.comune.berlingo.bs.it</v>
      </c>
    </row>
    <row r="647" spans="1:4" x14ac:dyDescent="0.2">
      <c r="A647" t="s">
        <v>1667</v>
      </c>
      <c r="B647" t="s">
        <v>1668</v>
      </c>
      <c r="C647" t="str" cm="1">
        <f t="array" ref="C647:D647">_xlfn.TEXTSPLIT(B647,"@")</f>
        <v>comunebernalda</v>
      </c>
      <c r="D647" t="str">
        <v>pcert.postecert.it</v>
      </c>
    </row>
    <row r="648" spans="1:4" x14ac:dyDescent="0.2">
      <c r="A648" t="s">
        <v>1669</v>
      </c>
      <c r="B648" t="s">
        <v>1670</v>
      </c>
      <c r="C648" t="str" cm="1">
        <f t="array" ref="C648:D648">_xlfn.TEXTSPLIT(B648,"@")</f>
        <v>protocollo</v>
      </c>
      <c r="D648" t="str">
        <v>comunebernareggio.org</v>
      </c>
    </row>
    <row r="649" spans="1:4" x14ac:dyDescent="0.2">
      <c r="A649" t="s">
        <v>1671</v>
      </c>
      <c r="B649" t="s">
        <v>1672</v>
      </c>
      <c r="C649" t="str" cm="1">
        <f t="array" ref="C649:D649">_xlfn.TEXTSPLIT(B649,"@")</f>
        <v>bernateticino</v>
      </c>
      <c r="D649" t="str">
        <v xml:space="preserve">legalmail.it </v>
      </c>
    </row>
    <row r="650" spans="1:4" x14ac:dyDescent="0.2">
      <c r="A650" t="s">
        <v>1673</v>
      </c>
      <c r="B650" t="s">
        <v>1674</v>
      </c>
      <c r="C650" t="str" cm="1">
        <f t="array" ref="C650:D650">_xlfn.TEXTSPLIT(B650,"@")</f>
        <v>bernezzo</v>
      </c>
      <c r="D650" t="str">
        <v>cert.legalmail.it</v>
      </c>
    </row>
    <row r="651" spans="1:4" x14ac:dyDescent="0.2">
      <c r="A651" t="s">
        <v>1675</v>
      </c>
      <c r="B651" t="s">
        <v>1676</v>
      </c>
      <c r="C651" t="str" cm="1">
        <f t="array" ref="C651:D651">_xlfn.TEXTSPLIT(B651,"@")</f>
        <v>protocollo</v>
      </c>
      <c r="D651" t="str">
        <v>pec.comune.bertinoro.fc.it</v>
      </c>
    </row>
    <row r="652" spans="1:4" x14ac:dyDescent="0.2">
      <c r="A652" t="s">
        <v>1677</v>
      </c>
      <c r="B652" t="s">
        <v>1678</v>
      </c>
      <c r="C652" t="str" cm="1">
        <f t="array" ref="C652:D652">_xlfn.TEXTSPLIT(B652,"@")</f>
        <v>comune.bertiolo</v>
      </c>
      <c r="D652" t="str">
        <v>certgov.fvg.it</v>
      </c>
    </row>
    <row r="653" spans="1:4" x14ac:dyDescent="0.2">
      <c r="A653" t="s">
        <v>1679</v>
      </c>
      <c r="B653" t="s">
        <v>1680</v>
      </c>
      <c r="C653" t="str" cm="1">
        <f t="array" ref="C653:D653">_xlfn.TEXTSPLIT(B653,"@")</f>
        <v>comune.bertonico</v>
      </c>
      <c r="D653" t="str">
        <v>pec.regione.lombardia.it</v>
      </c>
    </row>
    <row r="654" spans="1:4" x14ac:dyDescent="0.2">
      <c r="A654" t="s">
        <v>1681</v>
      </c>
      <c r="B654" t="s">
        <v>1682</v>
      </c>
      <c r="C654" t="str" cm="1">
        <f t="array" ref="C654:D654">_xlfn.TEXTSPLIT(B654,"@")</f>
        <v>berzano.di.san.pietro</v>
      </c>
      <c r="D654" t="str">
        <v>cert.ruparpiemonte.it</v>
      </c>
    </row>
    <row r="655" spans="1:4" x14ac:dyDescent="0.2">
      <c r="A655" t="s">
        <v>1683</v>
      </c>
      <c r="B655" t="s">
        <v>1684</v>
      </c>
      <c r="C655" t="str" cm="1">
        <f t="array" ref="C655:D655">_xlfn.TEXTSPLIT(B655,"@")</f>
        <v>berzano.di.tortona</v>
      </c>
      <c r="D655" t="str">
        <v>cert.ruparpiemonte.it</v>
      </c>
    </row>
    <row r="656" spans="1:4" x14ac:dyDescent="0.2">
      <c r="A656" t="s">
        <v>1685</v>
      </c>
      <c r="B656" t="s">
        <v>1686</v>
      </c>
      <c r="C656" t="str" cm="1">
        <f t="array" ref="C656:D656">_xlfn.TEXTSPLIT(B656,"@")</f>
        <v>protocollo</v>
      </c>
      <c r="D656" t="str">
        <v>pec.comune.berzo-demo.bs.it</v>
      </c>
    </row>
    <row r="657" spans="1:4" x14ac:dyDescent="0.2">
      <c r="A657" t="s">
        <v>1687</v>
      </c>
      <c r="B657" t="s">
        <v>1688</v>
      </c>
      <c r="C657" t="str" cm="1">
        <f t="array" ref="C657:D657">_xlfn.TEXTSPLIT(B657,"@")</f>
        <v>protocollo</v>
      </c>
      <c r="D657" t="str">
        <v>pec.comune.berzo-inferiore.bs.it</v>
      </c>
    </row>
    <row r="658" spans="1:4" x14ac:dyDescent="0.2">
      <c r="A658" t="s">
        <v>1689</v>
      </c>
      <c r="B658" t="s">
        <v>1690</v>
      </c>
      <c r="C658" t="str" cm="1">
        <f t="array" ref="C658:D658">_xlfn.TEXTSPLIT(B658,"@")</f>
        <v>protocollo</v>
      </c>
      <c r="D658" t="str">
        <v>comuneberzosanfermo.legalmail.it</v>
      </c>
    </row>
    <row r="659" spans="1:4" x14ac:dyDescent="0.2">
      <c r="A659" t="s">
        <v>1691</v>
      </c>
      <c r="B659" t="s">
        <v>1692</v>
      </c>
      <c r="C659" t="str" cm="1">
        <f t="array" ref="C659:D659">_xlfn.TEXTSPLIT(B659,"@")</f>
        <v>protocollo</v>
      </c>
      <c r="D659" t="str">
        <v>pec.comune.besanainbrianza.mb.it</v>
      </c>
    </row>
    <row r="660" spans="1:4" x14ac:dyDescent="0.2">
      <c r="A660" t="s">
        <v>1693</v>
      </c>
      <c r="B660" t="s">
        <v>1694</v>
      </c>
      <c r="C660" t="str" cm="1">
        <f t="array" ref="C660:D660">_xlfn.TEXTSPLIT(B660,"@")</f>
        <v>comune.besano</v>
      </c>
      <c r="D660" t="str">
        <v>pec.regione.lombardia.it</v>
      </c>
    </row>
    <row r="661" spans="1:4" x14ac:dyDescent="0.2">
      <c r="A661" t="s">
        <v>1695</v>
      </c>
      <c r="B661" t="s">
        <v>1696</v>
      </c>
      <c r="C661" t="str" cm="1">
        <f t="array" ref="C661:D661">_xlfn.TEXTSPLIT(B661,"@")</f>
        <v>protocollo.besate</v>
      </c>
      <c r="D661" t="str">
        <v>legalpec.it</v>
      </c>
    </row>
    <row r="662" spans="1:4" x14ac:dyDescent="0.2">
      <c r="A662" t="s">
        <v>1697</v>
      </c>
      <c r="B662" t="s">
        <v>1698</v>
      </c>
      <c r="C662" t="str" cm="1">
        <f t="array" ref="C662:D662">_xlfn.TEXTSPLIT(B662,"@")</f>
        <v>anagrafe.comunedibesenello</v>
      </c>
      <c r="D662" t="str">
        <v>pec.it</v>
      </c>
    </row>
    <row r="663" spans="1:4" x14ac:dyDescent="0.2">
      <c r="A663" t="s">
        <v>1699</v>
      </c>
      <c r="B663" t="s">
        <v>1700</v>
      </c>
      <c r="C663" t="str" cm="1">
        <f t="array" ref="C663:D663">_xlfn.TEXTSPLIT(B663,"@")</f>
        <v>comune.besenzone</v>
      </c>
      <c r="D663" t="str">
        <v>sintranet.legalmail.it</v>
      </c>
    </row>
    <row r="664" spans="1:4" x14ac:dyDescent="0.2">
      <c r="A664" t="s">
        <v>1701</v>
      </c>
      <c r="B664" t="s">
        <v>1702</v>
      </c>
      <c r="C664" t="str" cm="1">
        <f t="array" ref="C664:D664">_xlfn.TEXTSPLIT(B664,"@")</f>
        <v>protocollo</v>
      </c>
      <c r="D664" t="str">
        <v>pec.comune.besnate.va.it</v>
      </c>
    </row>
    <row r="665" spans="1:4" x14ac:dyDescent="0.2">
      <c r="A665" t="s">
        <v>1703</v>
      </c>
      <c r="B665" t="s">
        <v>1704</v>
      </c>
      <c r="C665" t="str" cm="1">
        <f t="array" ref="C665:D665">_xlfn.TEXTSPLIT(B665,"@")</f>
        <v>comune.besozzo.va</v>
      </c>
      <c r="D665" t="str">
        <v>halleycert.it</v>
      </c>
    </row>
    <row r="666" spans="1:4" x14ac:dyDescent="0.2">
      <c r="A666" t="s">
        <v>1705</v>
      </c>
      <c r="B666" t="s">
        <v>1706</v>
      </c>
      <c r="C666" t="str" cm="1">
        <f t="array" ref="C666:D666">_xlfn.TEXTSPLIT(B666,"@")</f>
        <v>protocollo</v>
      </c>
      <c r="D666" t="str">
        <v>pec.comune.bessude.ss.it</v>
      </c>
    </row>
    <row r="667" spans="1:4" x14ac:dyDescent="0.2">
      <c r="A667" t="s">
        <v>1707</v>
      </c>
      <c r="B667" t="s">
        <v>1708</v>
      </c>
      <c r="C667" t="str" cm="1">
        <f t="array" ref="C667:D667">_xlfn.TEXTSPLIT(B667,"@")</f>
        <v>comune.bettola</v>
      </c>
      <c r="D667" t="str">
        <v>sintranet.legalmail.it</v>
      </c>
    </row>
    <row r="668" spans="1:4" x14ac:dyDescent="0.2">
      <c r="A668" t="s">
        <v>1709</v>
      </c>
      <c r="B668" t="s">
        <v>1710</v>
      </c>
      <c r="C668" t="str" cm="1">
        <f t="array" ref="C668:D668">_xlfn.TEXTSPLIT(B668,"@")</f>
        <v>segreteria</v>
      </c>
      <c r="D668" t="str">
        <v>pec.comune.bettona.pg.it</v>
      </c>
    </row>
    <row r="669" spans="1:4" x14ac:dyDescent="0.2">
      <c r="A669" t="s">
        <v>1711</v>
      </c>
      <c r="B669" t="s">
        <v>1712</v>
      </c>
      <c r="C669" t="str" cm="1">
        <f t="array" ref="C669:D669">_xlfn.TEXTSPLIT(B669,"@")</f>
        <v>tributi.beuracardezza</v>
      </c>
      <c r="D669" t="str">
        <v>anutel.it</v>
      </c>
    </row>
    <row r="670" spans="1:4" x14ac:dyDescent="0.2">
      <c r="A670" t="s">
        <v>1713</v>
      </c>
      <c r="B670" t="s">
        <v>1714</v>
      </c>
      <c r="C670" t="str" cm="1">
        <f t="array" ref="C670:D670">_xlfn.TEXTSPLIT(B670,"@")</f>
        <v>comune.bevagna</v>
      </c>
      <c r="D670" t="str">
        <v>postacert.umbria.it</v>
      </c>
    </row>
    <row r="671" spans="1:4" x14ac:dyDescent="0.2">
      <c r="A671" t="s">
        <v>1715</v>
      </c>
      <c r="B671" t="s">
        <v>1716</v>
      </c>
      <c r="C671" t="str" cm="1">
        <f t="array" ref="C671:D671">_xlfn.TEXTSPLIT(B671,"@")</f>
        <v>comune.beverino</v>
      </c>
      <c r="D671" t="str">
        <v>legalmail.it</v>
      </c>
    </row>
    <row r="672" spans="1:4" x14ac:dyDescent="0.2">
      <c r="A672" t="s">
        <v>1717</v>
      </c>
      <c r="B672" t="s">
        <v>1718</v>
      </c>
      <c r="C672" t="str" cm="1">
        <f t="array" ref="C672:D672">_xlfn.TEXTSPLIT(B672,"@")</f>
        <v>demografici.bevilacqua</v>
      </c>
      <c r="D672" t="str">
        <v>pec.comune.bevilacqua.vr.it</v>
      </c>
    </row>
    <row r="673" spans="1:4" x14ac:dyDescent="0.2">
      <c r="A673" t="s">
        <v>1719</v>
      </c>
      <c r="B673" t="s">
        <v>1720</v>
      </c>
      <c r="C673" t="str" cm="1">
        <f t="array" ref="C673:D673">_xlfn.TEXTSPLIT(B673,"@")</f>
        <v>protocollo</v>
      </c>
      <c r="D673" t="str">
        <v>pec.comune.biancavilla.ct.it</v>
      </c>
    </row>
    <row r="674" spans="1:4" x14ac:dyDescent="0.2">
      <c r="A674" t="s">
        <v>22</v>
      </c>
      <c r="B674" t="s">
        <v>1721</v>
      </c>
      <c r="C674" t="str" cm="1">
        <f t="array" ref="C674:D674">_xlfn.TEXTSPLIT(B674,"@")</f>
        <v>anagrafe.bianchi</v>
      </c>
      <c r="D674" t="str">
        <v>asmepec.it</v>
      </c>
    </row>
    <row r="675" spans="1:4" x14ac:dyDescent="0.2">
      <c r="A675" t="s">
        <v>321</v>
      </c>
      <c r="B675" t="s">
        <v>1722</v>
      </c>
      <c r="C675" t="str" cm="1">
        <f t="array" ref="C675:D675">_xlfn.TEXTSPLIT(B675,"@")</f>
        <v>comune.bianco</v>
      </c>
      <c r="D675" t="str">
        <v>asmepec.it</v>
      </c>
    </row>
    <row r="676" spans="1:4" x14ac:dyDescent="0.2">
      <c r="A676" t="s">
        <v>1723</v>
      </c>
      <c r="B676" t="s">
        <v>1724</v>
      </c>
      <c r="C676" t="str" cm="1">
        <f t="array" ref="C676:D676">_xlfn.TEXTSPLIT(B676,"@")</f>
        <v>biandrate</v>
      </c>
      <c r="D676" t="str">
        <v>pcert.it</v>
      </c>
    </row>
    <row r="677" spans="1:4" x14ac:dyDescent="0.2">
      <c r="A677" t="s">
        <v>1725</v>
      </c>
      <c r="B677" t="s">
        <v>1726</v>
      </c>
      <c r="C677" t="str" cm="1">
        <f t="array" ref="C677:D677">_xlfn.TEXTSPLIT(B677,"@")</f>
        <v>protocollo</v>
      </c>
      <c r="D677" t="str">
        <v>pec.comune.biandronno.va.it</v>
      </c>
    </row>
    <row r="678" spans="1:4" x14ac:dyDescent="0.2">
      <c r="A678" t="s">
        <v>1727</v>
      </c>
      <c r="B678" t="s">
        <v>1728</v>
      </c>
      <c r="C678" t="str" cm="1">
        <f t="array" ref="C678:D678">_xlfn.TEXTSPLIT(B678,"@")</f>
        <v>protocollo</v>
      </c>
      <c r="D678" t="str">
        <v>comunebianzano.legalmail.it</v>
      </c>
    </row>
    <row r="679" spans="1:4" x14ac:dyDescent="0.2">
      <c r="A679" t="s">
        <v>15822</v>
      </c>
      <c r="B679" t="s">
        <v>1730</v>
      </c>
      <c r="C679" t="str" cm="1">
        <f t="array" ref="C679:D679">_xlfn.TEXTSPLIT(B679,"@")</f>
        <v>bianze</v>
      </c>
      <c r="D679" t="str">
        <v>legalmail.it</v>
      </c>
    </row>
    <row r="680" spans="1:4" x14ac:dyDescent="0.2">
      <c r="A680" t="s">
        <v>1731</v>
      </c>
      <c r="B680" t="s">
        <v>1732</v>
      </c>
      <c r="C680" t="str" cm="1">
        <f t="array" ref="C680:D680">_xlfn.TEXTSPLIT(B680,"@")</f>
        <v>protocollo.bianzone</v>
      </c>
      <c r="D680" t="str">
        <v>cert.provincia.so.it</v>
      </c>
    </row>
    <row r="681" spans="1:4" x14ac:dyDescent="0.2">
      <c r="A681" t="s">
        <v>1733</v>
      </c>
      <c r="B681" t="s">
        <v>1734</v>
      </c>
      <c r="C681" t="str" cm="1">
        <f t="array" ref="C681:D681">_xlfn.TEXTSPLIT(B681,"@")</f>
        <v>biassono</v>
      </c>
      <c r="D681" t="str">
        <v>pec.it</v>
      </c>
    </row>
    <row r="682" spans="1:4" x14ac:dyDescent="0.2">
      <c r="A682" t="s">
        <v>1735</v>
      </c>
      <c r="B682" t="s">
        <v>1736</v>
      </c>
      <c r="C682" t="str" cm="1">
        <f t="array" ref="C682:D682">_xlfn.TEXTSPLIT(B682,"@")</f>
        <v>bibbiano</v>
      </c>
      <c r="D682" t="str">
        <v>cert.provincia.re.it</v>
      </c>
    </row>
    <row r="683" spans="1:4" x14ac:dyDescent="0.2">
      <c r="A683" t="s">
        <v>1737</v>
      </c>
      <c r="B683" t="s">
        <v>1738</v>
      </c>
      <c r="C683" t="str" cm="1">
        <f t="array" ref="C683:D683">_xlfn.TEXTSPLIT(B683,"@")</f>
        <v>bibbiena</v>
      </c>
      <c r="D683" t="str">
        <v>postacert.toscana.it</v>
      </c>
    </row>
    <row r="684" spans="1:4" x14ac:dyDescent="0.2">
      <c r="A684" t="s">
        <v>1739</v>
      </c>
      <c r="B684" t="s">
        <v>1740</v>
      </c>
      <c r="C684" t="str" cm="1">
        <f t="array" ref="C684:D684">_xlfn.TEXTSPLIT(B684,"@")</f>
        <v>comune.bibbona</v>
      </c>
      <c r="D684" t="str">
        <v>pec.it</v>
      </c>
    </row>
    <row r="685" spans="1:4" x14ac:dyDescent="0.2">
      <c r="A685" t="s">
        <v>1741</v>
      </c>
      <c r="B685" t="s">
        <v>1742</v>
      </c>
      <c r="C685" t="str" cm="1">
        <f t="array" ref="C685:D685">_xlfn.TEXTSPLIT(B685,"@")</f>
        <v>postacert</v>
      </c>
      <c r="D685" t="str">
        <v>pec.comunebibiana.it</v>
      </c>
    </row>
    <row r="686" spans="1:4" x14ac:dyDescent="0.2">
      <c r="A686" t="s">
        <v>1743</v>
      </c>
      <c r="B686" t="s">
        <v>1744</v>
      </c>
      <c r="C686" t="str" cm="1">
        <f t="array" ref="C686:D686">_xlfn.TEXTSPLIT(B686,"@")</f>
        <v>comune</v>
      </c>
      <c r="D686" t="str">
        <v>pec.comune.biccari.fg.it</v>
      </c>
    </row>
    <row r="687" spans="1:4" x14ac:dyDescent="0.2">
      <c r="A687" t="s">
        <v>1745</v>
      </c>
      <c r="B687" t="s">
        <v>1746</v>
      </c>
      <c r="C687" t="str" cm="1">
        <f t="array" ref="C687:D687">_xlfn.TEXTSPLIT(B687,"@")</f>
        <v>comune.bicinicco</v>
      </c>
      <c r="D687" t="str">
        <v>certgov.fvg.it</v>
      </c>
    </row>
    <row r="688" spans="1:4" x14ac:dyDescent="0.2">
      <c r="A688" t="s">
        <v>16179</v>
      </c>
      <c r="B688" t="s">
        <v>1748</v>
      </c>
      <c r="C688" t="str" cm="1">
        <f t="array" ref="C688:D688">_xlfn.TEXTSPLIT(B688,"@")</f>
        <v>protocollo</v>
      </c>
      <c r="D688" t="str">
        <v>pec.comune.bidoni.or.it</v>
      </c>
    </row>
    <row r="689" spans="1:4" x14ac:dyDescent="0.2">
      <c r="A689" t="s">
        <v>1749</v>
      </c>
      <c r="B689" t="s">
        <v>1750</v>
      </c>
      <c r="C689" t="str" cm="1">
        <f t="array" ref="C689:D689">_xlfn.TEXTSPLIT(B689,"@")</f>
        <v>protocollo</v>
      </c>
      <c r="D689" t="str">
        <v>cert.comune.biella.it</v>
      </c>
    </row>
    <row r="690" spans="1:4" x14ac:dyDescent="0.2">
      <c r="A690" t="s">
        <v>1751</v>
      </c>
      <c r="B690" t="s">
        <v>1752</v>
      </c>
      <c r="C690" t="str" cm="1">
        <f t="array" ref="C690:D690">_xlfn.TEXTSPLIT(B690,"@")</f>
        <v>protocollo</v>
      </c>
      <c r="D690" t="str">
        <v>pec.comune.bienno.bs.it</v>
      </c>
    </row>
    <row r="691" spans="1:4" x14ac:dyDescent="0.2">
      <c r="A691" t="s">
        <v>1753</v>
      </c>
      <c r="B691" t="s">
        <v>1754</v>
      </c>
      <c r="C691" t="str" cm="1">
        <f t="array" ref="C691:D691">_xlfn.TEXTSPLIT(B691,"@")</f>
        <v>comune</v>
      </c>
      <c r="D691" t="str">
        <v>pec.comune.bieno.tn.it</v>
      </c>
    </row>
    <row r="692" spans="1:4" x14ac:dyDescent="0.2">
      <c r="A692" t="s">
        <v>1755</v>
      </c>
      <c r="B692" t="s">
        <v>1756</v>
      </c>
      <c r="C692" t="str" cm="1">
        <f t="array" ref="C692:D692">_xlfn.TEXTSPLIT(B692,"@")</f>
        <v>comune.bientina.pi.it</v>
      </c>
      <c r="D692" t="str">
        <v>cert.legalmail.it</v>
      </c>
    </row>
    <row r="693" spans="1:4" x14ac:dyDescent="0.2">
      <c r="A693" t="s">
        <v>1757</v>
      </c>
      <c r="B693" t="s">
        <v>1758</v>
      </c>
      <c r="C693" t="str" cm="1">
        <f t="array" ref="C693:D693">_xlfn.TEXTSPLIT(B693,"@")</f>
        <v>comune.binago</v>
      </c>
      <c r="D693" t="str">
        <v>pec.regione.lombardia.it</v>
      </c>
    </row>
    <row r="694" spans="1:4" x14ac:dyDescent="0.2">
      <c r="A694" t="s">
        <v>1759</v>
      </c>
      <c r="B694" t="s">
        <v>1760</v>
      </c>
      <c r="C694" t="str" cm="1">
        <f t="array" ref="C694:D694">_xlfn.TEXTSPLIT(B694,"@")</f>
        <v>comune.binasco</v>
      </c>
      <c r="D694" t="str">
        <v>legalmail.it</v>
      </c>
    </row>
    <row r="695" spans="1:4" x14ac:dyDescent="0.2">
      <c r="A695" t="s">
        <v>1761</v>
      </c>
      <c r="B695" t="s">
        <v>1762</v>
      </c>
      <c r="C695" t="str" cm="1">
        <f t="array" ref="C695:D695">_xlfn.TEXTSPLIT(B695,"@")</f>
        <v>comunedibinetto</v>
      </c>
      <c r="D695" t="str">
        <v>pec.it</v>
      </c>
    </row>
    <row r="696" spans="1:4" x14ac:dyDescent="0.2">
      <c r="A696" t="s">
        <v>1763</v>
      </c>
      <c r="B696" t="s">
        <v>1764</v>
      </c>
      <c r="C696" t="str" cm="1">
        <f t="array" ref="C696:D696">_xlfn.TEXTSPLIT(B696,"@")</f>
        <v>bioglio</v>
      </c>
      <c r="D696" t="str">
        <v>pec.ptbiellese.it</v>
      </c>
    </row>
    <row r="697" spans="1:4" x14ac:dyDescent="0.2">
      <c r="A697" t="s">
        <v>1765</v>
      </c>
      <c r="B697" t="s">
        <v>1766</v>
      </c>
      <c r="C697" t="str" cm="1">
        <f t="array" ref="C697:D697">_xlfn.TEXTSPLIT(B697,"@")</f>
        <v>protocollo</v>
      </c>
      <c r="D697" t="str">
        <v>pec.comune.bionaz.ao.it</v>
      </c>
    </row>
    <row r="698" spans="1:4" x14ac:dyDescent="0.2">
      <c r="A698" t="s">
        <v>1767</v>
      </c>
      <c r="B698" t="s">
        <v>1768</v>
      </c>
      <c r="C698" t="str" cm="1">
        <f t="array" ref="C698:D698">_xlfn.TEXTSPLIT(B698,"@")</f>
        <v>protocollo</v>
      </c>
      <c r="D698" t="str">
        <v>pec.comune.bione.bs.it</v>
      </c>
    </row>
    <row r="699" spans="1:4" x14ac:dyDescent="0.2">
      <c r="A699" t="s">
        <v>1769</v>
      </c>
      <c r="B699" t="s">
        <v>1770</v>
      </c>
      <c r="C699" t="str" cm="1">
        <f t="array" ref="C699:D699">_xlfn.TEXTSPLIT(B699,"@")</f>
        <v>protocollo</v>
      </c>
      <c r="D699" t="str">
        <v xml:space="preserve">pec.comune.birori.nu.it </v>
      </c>
    </row>
    <row r="700" spans="1:4" x14ac:dyDescent="0.2">
      <c r="A700" t="s">
        <v>1771</v>
      </c>
      <c r="B700" t="s">
        <v>1772</v>
      </c>
      <c r="C700" t="str" cm="1">
        <f t="array" ref="C700:D700">_xlfn.TEXTSPLIT(B700,"@")</f>
        <v>protocollo.bisaccia</v>
      </c>
      <c r="D700" t="str">
        <v>asmepec.it</v>
      </c>
    </row>
    <row r="701" spans="1:4" x14ac:dyDescent="0.2">
      <c r="A701" t="s">
        <v>1773</v>
      </c>
      <c r="B701" t="s">
        <v>1774</v>
      </c>
      <c r="C701" t="str" cm="1">
        <f t="array" ref="C701:D701">_xlfn.TEXTSPLIT(B701,"@")</f>
        <v>protocollo</v>
      </c>
      <c r="D701" t="str">
        <v>pec.comune.bisacquino.pa.it</v>
      </c>
    </row>
    <row r="702" spans="1:4" x14ac:dyDescent="0.2">
      <c r="A702" t="s">
        <v>1775</v>
      </c>
      <c r="B702" t="s">
        <v>1776</v>
      </c>
      <c r="C702" t="str" cm="1">
        <f t="array" ref="C702:D702">_xlfn.TEXTSPLIT(B702,"@")</f>
        <v>protocollogenerale</v>
      </c>
      <c r="D702" t="str">
        <v>cert.comune.bisceglie.bt.it</v>
      </c>
    </row>
    <row r="703" spans="1:4" x14ac:dyDescent="0.2">
      <c r="A703" t="s">
        <v>1777</v>
      </c>
      <c r="B703" t="s">
        <v>1778</v>
      </c>
      <c r="C703" t="str" cm="1">
        <f t="array" ref="C703:D703">_xlfn.TEXTSPLIT(B703,"@")</f>
        <v>comunebisegna</v>
      </c>
      <c r="D703" t="str">
        <v>pec.it</v>
      </c>
    </row>
    <row r="704" spans="1:4" x14ac:dyDescent="0.2">
      <c r="A704" t="s">
        <v>1779</v>
      </c>
      <c r="B704" t="s">
        <v>1780</v>
      </c>
      <c r="C704" t="str" cm="1">
        <f t="array" ref="C704:D704">_xlfn.TEXTSPLIT(B704,"@")</f>
        <v>comunebisenti</v>
      </c>
      <c r="D704" t="str">
        <v>pec.it</v>
      </c>
    </row>
    <row r="705" spans="1:4" x14ac:dyDescent="0.2">
      <c r="A705" t="s">
        <v>23</v>
      </c>
      <c r="B705" t="s">
        <v>1781</v>
      </c>
      <c r="C705" t="str" cm="1">
        <f t="array" ref="C705:D705">_xlfn.TEXTSPLIT(B705,"@")</f>
        <v>comune.bisignano</v>
      </c>
      <c r="D705" t="str">
        <v>mailcertificata.biz</v>
      </c>
    </row>
    <row r="706" spans="1:4" x14ac:dyDescent="0.2">
      <c r="A706" t="s">
        <v>1782</v>
      </c>
      <c r="B706" t="s">
        <v>1783</v>
      </c>
      <c r="C706" t="str" cm="1">
        <f t="array" ref="C706:D706">_xlfn.TEXTSPLIT(B706,"@")</f>
        <v>bistagno</v>
      </c>
      <c r="D706" t="str">
        <v>cert.ruparpiemonte.it</v>
      </c>
    </row>
    <row r="707" spans="1:4" x14ac:dyDescent="0.2">
      <c r="A707" t="s">
        <v>1784</v>
      </c>
      <c r="B707" t="s">
        <v>1785</v>
      </c>
      <c r="C707" t="str" cm="1">
        <f t="array" ref="C707:D707">_xlfn.TEXTSPLIT(B707,"@")</f>
        <v>comune.bisuschio</v>
      </c>
      <c r="D707" t="str">
        <v>pec.regione.lombardia.it</v>
      </c>
    </row>
    <row r="708" spans="1:4" x14ac:dyDescent="0.2">
      <c r="A708" t="s">
        <v>1786</v>
      </c>
      <c r="B708" t="s">
        <v>1787</v>
      </c>
      <c r="C708" t="str" cm="1">
        <f t="array" ref="C708:D708">_xlfn.TEXTSPLIT(B708,"@")</f>
        <v>affarigenerali</v>
      </c>
      <c r="D708" t="str">
        <v>pec.comune.bitetto.ba.it</v>
      </c>
    </row>
    <row r="709" spans="1:4" x14ac:dyDescent="0.2">
      <c r="A709" t="s">
        <v>1788</v>
      </c>
      <c r="B709" t="s">
        <v>1789</v>
      </c>
      <c r="C709" t="str" cm="1">
        <f t="array" ref="C709:D709">_xlfn.TEXTSPLIT(B709,"@")</f>
        <v>protocollo.comunebitonto</v>
      </c>
      <c r="D709" t="str">
        <v>pec.rupar.puglia.it</v>
      </c>
    </row>
    <row r="710" spans="1:4" x14ac:dyDescent="0.2">
      <c r="A710" t="s">
        <v>1790</v>
      </c>
      <c r="B710" t="s">
        <v>1791</v>
      </c>
      <c r="C710" t="str" cm="1">
        <f t="array" ref="C710:D710">_xlfn.TEXTSPLIT(B710,"@")</f>
        <v>demografici</v>
      </c>
      <c r="D710" t="str">
        <v>pec.comune.bitritto.ba.it</v>
      </c>
    </row>
    <row r="711" spans="1:4" x14ac:dyDescent="0.2">
      <c r="A711" t="s">
        <v>1792</v>
      </c>
      <c r="B711" t="s">
        <v>1793</v>
      </c>
      <c r="C711" t="str" cm="1">
        <f t="array" ref="C711:D711">_xlfn.TEXTSPLIT(B711,"@")</f>
        <v>protocollo</v>
      </c>
      <c r="D711" t="str">
        <v>pec.comune.bitti.nu.it</v>
      </c>
    </row>
    <row r="712" spans="1:4" x14ac:dyDescent="0.2">
      <c r="A712" t="s">
        <v>1794</v>
      </c>
      <c r="B712" t="s">
        <v>1795</v>
      </c>
      <c r="C712" t="str" cm="1">
        <f t="array" ref="C712:D712">_xlfn.TEXTSPLIT(B712,"@")</f>
        <v>bivona.utc</v>
      </c>
      <c r="D712" t="str">
        <v>pec.it</v>
      </c>
    </row>
    <row r="713" spans="1:4" x14ac:dyDescent="0.2">
      <c r="A713" t="s">
        <v>322</v>
      </c>
      <c r="B713" t="s">
        <v>1796</v>
      </c>
      <c r="C713" t="str" cm="1">
        <f t="array" ref="C713:D713">_xlfn.TEXTSPLIT(B713,"@")</f>
        <v>amministrativocomunebivongi</v>
      </c>
      <c r="D713" t="str">
        <v>pec.it</v>
      </c>
    </row>
    <row r="714" spans="1:4" x14ac:dyDescent="0.2">
      <c r="A714" t="s">
        <v>1797</v>
      </c>
      <c r="B714" t="s">
        <v>1798</v>
      </c>
      <c r="C714" t="str" cm="1">
        <f t="array" ref="C714:D714">_xlfn.TEXTSPLIT(B714,"@")</f>
        <v>comune.bizzarone</v>
      </c>
      <c r="D714" t="str">
        <v>pec.provincia.como.it</v>
      </c>
    </row>
    <row r="715" spans="1:4" x14ac:dyDescent="0.2">
      <c r="A715" t="s">
        <v>1799</v>
      </c>
      <c r="B715" t="s">
        <v>1800</v>
      </c>
      <c r="C715" t="str" cm="1">
        <f t="array" ref="C715:D715">_xlfn.TEXTSPLIT(B715,"@")</f>
        <v>comune</v>
      </c>
      <c r="D715" t="str">
        <v>pec.comune.bleggiosuperiore.tn.it</v>
      </c>
    </row>
    <row r="716" spans="1:4" x14ac:dyDescent="0.2">
      <c r="A716" t="s">
        <v>1801</v>
      </c>
      <c r="B716" t="s">
        <v>1802</v>
      </c>
      <c r="C716" t="str" cm="1">
        <f t="array" ref="C716:D716">_xlfn.TEXTSPLIT(B716,"@")</f>
        <v>comune.blello</v>
      </c>
      <c r="D716" t="str">
        <v>pec.regione.lombardia.it</v>
      </c>
    </row>
    <row r="717" spans="1:4" x14ac:dyDescent="0.2">
      <c r="A717" t="s">
        <v>1803</v>
      </c>
      <c r="B717" t="s">
        <v>1804</v>
      </c>
      <c r="C717" t="str" cm="1">
        <f t="array" ref="C717:D717">_xlfn.TEXTSPLIT(B717,"@")</f>
        <v>uffici</v>
      </c>
      <c r="D717" t="str">
        <v>pec.comuneblera.gov.it</v>
      </c>
    </row>
    <row r="718" spans="1:4" x14ac:dyDescent="0.2">
      <c r="A718" t="s">
        <v>1805</v>
      </c>
      <c r="B718" t="s">
        <v>1806</v>
      </c>
      <c r="C718" t="str" cm="1">
        <f t="array" ref="C718:D718">_xlfn.TEXTSPLIT(B718,"@")</f>
        <v>comune.blessagno</v>
      </c>
      <c r="D718" t="str">
        <v>pec.provincia.como.it</v>
      </c>
    </row>
    <row r="719" spans="1:4" x14ac:dyDescent="0.2">
      <c r="A719" t="s">
        <v>1807</v>
      </c>
      <c r="B719" t="s">
        <v>1808</v>
      </c>
      <c r="C719" t="str" cm="1">
        <f t="array" ref="C719:D719">_xlfn.TEXTSPLIT(B719,"@")</f>
        <v>comune.blevio</v>
      </c>
      <c r="D719" t="str">
        <v>pec.regione.lombardia.it</v>
      </c>
    </row>
    <row r="720" spans="1:4" x14ac:dyDescent="0.2">
      <c r="A720" t="s">
        <v>1809</v>
      </c>
      <c r="B720" t="s">
        <v>1810</v>
      </c>
      <c r="C720" t="str" cm="1">
        <f t="array" ref="C720:D720">_xlfn.TEXTSPLIT(B720,"@")</f>
        <v>info</v>
      </c>
      <c r="D720" t="str">
        <v>pec.comune.blufi.pa.it</v>
      </c>
    </row>
    <row r="721" spans="1:4" x14ac:dyDescent="0.2">
      <c r="A721" t="s">
        <v>1811</v>
      </c>
      <c r="B721" t="s">
        <v>1812</v>
      </c>
      <c r="C721" t="str" cm="1">
        <f t="array" ref="C721:D721">_xlfn.TEXTSPLIT(B721,"@")</f>
        <v>boarapisani.pd</v>
      </c>
      <c r="D721" t="str">
        <v>cert.ip-veneto.net</v>
      </c>
    </row>
    <row r="722" spans="1:4" x14ac:dyDescent="0.2">
      <c r="A722" t="s">
        <v>1813</v>
      </c>
      <c r="B722" t="s">
        <v>1814</v>
      </c>
      <c r="C722" t="str" cm="1">
        <f t="array" ref="C722:D722">_xlfn.TEXTSPLIT(B722,"@")</f>
        <v>comune.bobbio</v>
      </c>
      <c r="D722" t="str">
        <v>sintranet.legalmail.it</v>
      </c>
    </row>
    <row r="723" spans="1:4" x14ac:dyDescent="0.2">
      <c r="A723" t="s">
        <v>1815</v>
      </c>
      <c r="B723" t="s">
        <v>1816</v>
      </c>
      <c r="C723" t="str" cm="1">
        <f t="array" ref="C723:D723">_xlfn.TEXTSPLIT(B723,"@")</f>
        <v>protocollo.comunebobbiopellice</v>
      </c>
      <c r="D723" t="str">
        <v>pec.it</v>
      </c>
    </row>
    <row r="724" spans="1:4" x14ac:dyDescent="0.2">
      <c r="A724" t="s">
        <v>1817</v>
      </c>
      <c r="B724" t="s">
        <v>1818</v>
      </c>
      <c r="C724" t="str" cm="1">
        <f t="array" ref="C724:D724">_xlfn.TEXTSPLIT(B724,"@")</f>
        <v>amministrazione_boca</v>
      </c>
      <c r="D724" t="str">
        <v>pec.it</v>
      </c>
    </row>
    <row r="725" spans="1:4" x14ac:dyDescent="0.2">
      <c r="A725" t="s">
        <v>24</v>
      </c>
      <c r="B725" t="s">
        <v>1819</v>
      </c>
      <c r="C725" t="str" cm="1">
        <f t="array" ref="C725:D725">_xlfn.TEXTSPLIT(B725,"@")</f>
        <v>elettorale.bocchigliero</v>
      </c>
      <c r="D725" t="str">
        <v>asmepec.it</v>
      </c>
    </row>
    <row r="726" spans="1:4" x14ac:dyDescent="0.2">
      <c r="A726" t="s">
        <v>1820</v>
      </c>
      <c r="B726" t="s">
        <v>1821</v>
      </c>
      <c r="C726" t="str" cm="1">
        <f t="array" ref="C726:D726">_xlfn.TEXTSPLIT(B726,"@")</f>
        <v>boccioleto</v>
      </c>
      <c r="D726" t="str">
        <v>cert.ruparpiemonte.it</v>
      </c>
    </row>
    <row r="727" spans="1:4" x14ac:dyDescent="0.2">
      <c r="A727" t="s">
        <v>1822</v>
      </c>
      <c r="B727" t="s">
        <v>1823</v>
      </c>
      <c r="C727" t="str" cm="1">
        <f t="array" ref="C727:D727">_xlfn.TEXTSPLIT(B727,"@")</f>
        <v>comune</v>
      </c>
      <c r="D727" t="str">
        <v>pec.comune.bocenago.tn.it</v>
      </c>
    </row>
    <row r="728" spans="1:4" x14ac:dyDescent="0.2">
      <c r="A728" t="s">
        <v>1824</v>
      </c>
      <c r="B728" t="s">
        <v>1825</v>
      </c>
      <c r="C728" t="str" cm="1">
        <f t="array" ref="C728:D728">_xlfn.TEXTSPLIT(B728,"@")</f>
        <v>comune.bodiolomnago</v>
      </c>
      <c r="D728" t="str">
        <v>pec.regione.lombardia.it</v>
      </c>
    </row>
    <row r="729" spans="1:4" x14ac:dyDescent="0.2">
      <c r="A729" t="s">
        <v>1826</v>
      </c>
      <c r="B729" t="s">
        <v>1827</v>
      </c>
      <c r="C729" t="str" cm="1">
        <f t="array" ref="C729:D729">_xlfn.TEXTSPLIT(B729,"@")</f>
        <v>comune.boffaloradadda</v>
      </c>
      <c r="D729" t="str">
        <v>pec.regione.lombardia.it</v>
      </c>
    </row>
    <row r="730" spans="1:4" x14ac:dyDescent="0.2">
      <c r="A730" t="s">
        <v>1828</v>
      </c>
      <c r="B730" t="s">
        <v>1829</v>
      </c>
      <c r="C730" t="str" cm="1">
        <f t="array" ref="C730:D730">_xlfn.TEXTSPLIT(B730,"@")</f>
        <v>comune.boffaloraticino</v>
      </c>
      <c r="D730" t="str">
        <v>pec.it</v>
      </c>
    </row>
    <row r="731" spans="1:4" x14ac:dyDescent="0.2">
      <c r="A731" t="s">
        <v>1830</v>
      </c>
      <c r="B731" t="s">
        <v>1831</v>
      </c>
      <c r="C731" t="str" cm="1">
        <f t="array" ref="C731:D731">_xlfn.TEXTSPLIT(B731,"@")</f>
        <v>comune.bogliasco</v>
      </c>
      <c r="D731" t="str">
        <v>halleycert.it</v>
      </c>
    </row>
    <row r="732" spans="1:4" x14ac:dyDescent="0.2">
      <c r="A732" t="s">
        <v>1832</v>
      </c>
      <c r="B732" t="s">
        <v>1833</v>
      </c>
      <c r="C732" t="str" cm="1">
        <f t="array" ref="C732:D732">_xlfn.TEXTSPLIT(B732,"@")</f>
        <v>comune.bognanco</v>
      </c>
      <c r="D732" t="str">
        <v>pecentilocali.it</v>
      </c>
    </row>
    <row r="733" spans="1:4" x14ac:dyDescent="0.2">
      <c r="A733" t="s">
        <v>1834</v>
      </c>
      <c r="B733" t="s">
        <v>1835</v>
      </c>
      <c r="C733" t="str" cm="1">
        <f t="array" ref="C733:D733">_xlfn.TEXTSPLIT(B733,"@")</f>
        <v>bogogno</v>
      </c>
      <c r="D733" t="str">
        <v>cert.ruparpiemonte.it</v>
      </c>
    </row>
    <row r="734" spans="1:4" x14ac:dyDescent="0.2">
      <c r="A734" t="s">
        <v>1836</v>
      </c>
      <c r="B734" t="s">
        <v>1837</v>
      </c>
      <c r="C734" t="str" cm="1">
        <f t="array" ref="C734:D734">_xlfn.TEXTSPLIT(B734,"@")</f>
        <v>protocollo</v>
      </c>
      <c r="D734" t="str">
        <v>pec.comune.boissano.sv.it</v>
      </c>
    </row>
    <row r="735" spans="1:4" x14ac:dyDescent="0.2">
      <c r="A735" t="s">
        <v>1838</v>
      </c>
      <c r="B735" t="s">
        <v>1839</v>
      </c>
      <c r="C735" t="str" cm="1">
        <f t="array" ref="C735:D735">_xlfn.TEXTSPLIT(B735,"@")</f>
        <v>protocollo</v>
      </c>
      <c r="D735" t="str">
        <v>pec.comune.bojano.cb.it</v>
      </c>
    </row>
    <row r="736" spans="1:4" x14ac:dyDescent="0.2">
      <c r="A736" t="s">
        <v>1840</v>
      </c>
      <c r="B736" t="s">
        <v>1841</v>
      </c>
      <c r="C736" t="str" cm="1">
        <f t="array" ref="C736:D736">_xlfn.TEXTSPLIT(B736,"@")</f>
        <v>comune.bolano</v>
      </c>
      <c r="D736" t="str">
        <v>anutel.it</v>
      </c>
    </row>
    <row r="737" spans="1:4" x14ac:dyDescent="0.2">
      <c r="A737" t="s">
        <v>1842</v>
      </c>
      <c r="B737" t="s">
        <v>1843</v>
      </c>
      <c r="C737" t="str" cm="1">
        <f t="array" ref="C737:D737">_xlfn.TEXTSPLIT(B737,"@")</f>
        <v>comune.bolgare</v>
      </c>
      <c r="D737" t="str">
        <v>cert.legalmail.it</v>
      </c>
    </row>
    <row r="738" spans="1:4" x14ac:dyDescent="0.2">
      <c r="A738" t="s">
        <v>1844</v>
      </c>
      <c r="B738" t="s">
        <v>1845</v>
      </c>
      <c r="C738" t="str" cm="1">
        <f t="array" ref="C738:D738">_xlfn.TEXTSPLIT(B738,"@")</f>
        <v>comune.bollate</v>
      </c>
      <c r="D738" t="str">
        <v>legalmail.it</v>
      </c>
    </row>
    <row r="739" spans="1:4" x14ac:dyDescent="0.2">
      <c r="A739" t="s">
        <v>1846</v>
      </c>
      <c r="B739" t="s">
        <v>1847</v>
      </c>
      <c r="C739" t="str" cm="1">
        <f t="array" ref="C739:D739">_xlfn.TEXTSPLIT(B739,"@")</f>
        <v>comune.bollengo.to</v>
      </c>
      <c r="D739" t="str">
        <v>legalmail.it</v>
      </c>
    </row>
    <row r="740" spans="1:4" x14ac:dyDescent="0.2">
      <c r="A740" t="s">
        <v>1848</v>
      </c>
      <c r="B740" t="s">
        <v>1849</v>
      </c>
      <c r="C740" t="str" cm="1">
        <f t="array" ref="C740:D740">_xlfn.TEXTSPLIT(B740,"@")</f>
        <v>protocollogenerale</v>
      </c>
      <c r="D740" t="str">
        <v>pec.comune.bologna.it</v>
      </c>
    </row>
    <row r="741" spans="1:4" x14ac:dyDescent="0.2">
      <c r="A741" t="s">
        <v>1850</v>
      </c>
      <c r="B741" t="s">
        <v>1851</v>
      </c>
      <c r="C741" t="str" cm="1">
        <f t="array" ref="C741:D741">_xlfn.TEXTSPLIT(B741,"@")</f>
        <v>protocollo</v>
      </c>
      <c r="D741" t="str">
        <v>pec.comunebolognano.it</v>
      </c>
    </row>
    <row r="742" spans="1:4" x14ac:dyDescent="0.2">
      <c r="A742" t="s">
        <v>1852</v>
      </c>
      <c r="B742" t="s">
        <v>1853</v>
      </c>
      <c r="C742" t="str" cm="1">
        <f t="array" ref="C742:D742">_xlfn.TEXTSPLIT(B742,"@")</f>
        <v>prot.bol</v>
      </c>
      <c r="D742" t="str">
        <v>pec.comunebolognetta.it</v>
      </c>
    </row>
    <row r="743" spans="1:4" x14ac:dyDescent="0.2">
      <c r="A743" t="s">
        <v>1854</v>
      </c>
      <c r="B743" t="s">
        <v>1855</v>
      </c>
      <c r="C743" t="str" cm="1">
        <f t="array" ref="C743:D743">_xlfn.TEXTSPLIT(B743,"@")</f>
        <v>comune</v>
      </c>
      <c r="D743" t="str">
        <v>pec.comune.bolognola.mc.it</v>
      </c>
    </row>
    <row r="744" spans="1:4" x14ac:dyDescent="0.2">
      <c r="A744" t="s">
        <v>1856</v>
      </c>
      <c r="B744" t="s">
        <v>1857</v>
      </c>
      <c r="C744" t="str" cm="1">
        <f t="array" ref="C744:D744">_xlfn.TEXTSPLIT(B744,"@")</f>
        <v>protocollo</v>
      </c>
      <c r="D744" t="str">
        <v>pec.comune.bolotana.nu.it</v>
      </c>
    </row>
    <row r="745" spans="1:4" x14ac:dyDescent="0.2">
      <c r="A745" t="s">
        <v>1858</v>
      </c>
      <c r="B745" t="s">
        <v>1859</v>
      </c>
      <c r="C745" t="str" cm="1">
        <f t="array" ref="C745:D745">_xlfn.TEXTSPLIT(B745,"@")</f>
        <v>postacertificata</v>
      </c>
      <c r="D745" t="str">
        <v>pec.comune.bolsena.vt.it</v>
      </c>
    </row>
    <row r="746" spans="1:4" x14ac:dyDescent="0.2">
      <c r="A746" t="s">
        <v>1860</v>
      </c>
      <c r="B746" t="s">
        <v>1861</v>
      </c>
      <c r="C746" t="str" cm="1">
        <f t="array" ref="C746:D746">_xlfn.TEXTSPLIT(B746,"@")</f>
        <v>comune.boltiere</v>
      </c>
      <c r="D746" t="str">
        <v>postecert.it</v>
      </c>
    </row>
    <row r="747" spans="1:4" x14ac:dyDescent="0.2">
      <c r="A747" t="s">
        <v>1862</v>
      </c>
      <c r="B747" t="s">
        <v>1863</v>
      </c>
      <c r="C747" t="str" cm="1">
        <f t="array" ref="C747:D747">_xlfn.TEXTSPLIT(B747,"@")</f>
        <v>bolzano.novarese</v>
      </c>
      <c r="D747" t="str">
        <v>cert.ruparpiemonte.it</v>
      </c>
    </row>
    <row r="748" spans="1:4" x14ac:dyDescent="0.2">
      <c r="A748" t="s">
        <v>1864</v>
      </c>
      <c r="B748" t="s">
        <v>1865</v>
      </c>
      <c r="C748" t="str" cm="1">
        <f t="array" ref="C748:D748">_xlfn.TEXTSPLIT(B748,"@")</f>
        <v>comunebolzanovic</v>
      </c>
      <c r="D748" t="str">
        <v>legalmail.it</v>
      </c>
    </row>
    <row r="749" spans="1:4" x14ac:dyDescent="0.2">
      <c r="A749" t="s">
        <v>1866</v>
      </c>
      <c r="B749" t="s">
        <v>1867</v>
      </c>
      <c r="C749" t="str" cm="1">
        <f t="array" ref="C749:D749">_xlfn.TEXTSPLIT(B749,"@")</f>
        <v>bolzano</v>
      </c>
      <c r="D749" t="str">
        <v>legalmail.it</v>
      </c>
    </row>
    <row r="750" spans="1:4" x14ac:dyDescent="0.2">
      <c r="A750" t="s">
        <v>1868</v>
      </c>
      <c r="B750" t="s">
        <v>1869</v>
      </c>
      <c r="C750" t="str" cm="1">
        <f t="array" ref="C750:D750">_xlfn.TEXTSPLIT(B750,"@")</f>
        <v>comunebomarzo</v>
      </c>
      <c r="D750" t="str">
        <v>pec.it</v>
      </c>
    </row>
    <row r="751" spans="1:4" x14ac:dyDescent="0.2">
      <c r="A751" t="s">
        <v>1870</v>
      </c>
      <c r="B751" t="s">
        <v>1871</v>
      </c>
      <c r="C751" t="str" cm="1">
        <f t="array" ref="C751:D751">_xlfn.TEXTSPLIT(B751,"@")</f>
        <v>comunedibomba</v>
      </c>
      <c r="D751" t="str">
        <v>pec.it</v>
      </c>
    </row>
    <row r="752" spans="1:4" x14ac:dyDescent="0.2">
      <c r="A752" t="s">
        <v>1872</v>
      </c>
      <c r="B752" t="s">
        <v>1873</v>
      </c>
      <c r="C752" t="str" cm="1">
        <f t="array" ref="C752:D752">_xlfn.TEXTSPLIT(B752,"@")</f>
        <v>anagrafe</v>
      </c>
      <c r="D752" t="str">
        <v>pec.comunebompensiere.it</v>
      </c>
    </row>
    <row r="753" spans="1:4" x14ac:dyDescent="0.2">
      <c r="A753" t="s">
        <v>1874</v>
      </c>
      <c r="B753" t="s">
        <v>1875</v>
      </c>
      <c r="C753" t="str" cm="1">
        <f t="array" ref="C753:D753">_xlfn.TEXTSPLIT(B753,"@")</f>
        <v>protocollo</v>
      </c>
      <c r="D753" t="str">
        <v>pec.comune.bompietro.pa.it</v>
      </c>
    </row>
    <row r="754" spans="1:4" x14ac:dyDescent="0.2">
      <c r="A754" t="s">
        <v>1876</v>
      </c>
      <c r="B754" t="s">
        <v>1877</v>
      </c>
      <c r="C754" t="str" cm="1">
        <f t="array" ref="C754:D754">_xlfn.TEXTSPLIT(B754,"@")</f>
        <v>comunedibomporto</v>
      </c>
      <c r="D754" t="str">
        <v>cert.comune.bomporto.mo.it</v>
      </c>
    </row>
    <row r="755" spans="1:4" x14ac:dyDescent="0.2">
      <c r="A755" t="s">
        <v>1878</v>
      </c>
      <c r="B755" t="s">
        <v>1879</v>
      </c>
      <c r="C755" t="str" cm="1">
        <f t="array" ref="C755:D755">_xlfn.TEXTSPLIT(B755,"@")</f>
        <v>protocollo</v>
      </c>
      <c r="D755" t="str">
        <v>pec.comune.bonarcado.or.it</v>
      </c>
    </row>
    <row r="756" spans="1:4" x14ac:dyDescent="0.2">
      <c r="A756" t="s">
        <v>1880</v>
      </c>
      <c r="B756" t="s">
        <v>1881</v>
      </c>
      <c r="C756" t="str" cm="1">
        <f t="array" ref="C756:D756">_xlfn.TEXTSPLIT(B756,"@")</f>
        <v>comune.bonassola.sp</v>
      </c>
      <c r="D756" t="str">
        <v>halleycert.it</v>
      </c>
    </row>
    <row r="757" spans="1:4" x14ac:dyDescent="0.2">
      <c r="A757" t="s">
        <v>1882</v>
      </c>
      <c r="B757" t="s">
        <v>1883</v>
      </c>
      <c r="C757" t="str" cm="1">
        <f t="array" ref="C757:D757">_xlfn.TEXTSPLIT(B757,"@")</f>
        <v>comune.bonatesopra.bg</v>
      </c>
      <c r="D757" t="str">
        <v>halleycert.it</v>
      </c>
    </row>
    <row r="758" spans="1:4" x14ac:dyDescent="0.2">
      <c r="A758" t="s">
        <v>1884</v>
      </c>
      <c r="B758" t="s">
        <v>1885</v>
      </c>
      <c r="C758" t="str" cm="1">
        <f t="array" ref="C758:D758">_xlfn.TEXTSPLIT(B758,"@")</f>
        <v>comune.bonatesotto</v>
      </c>
      <c r="D758" t="str">
        <v>pec.regione.lombardia.it</v>
      </c>
    </row>
    <row r="759" spans="1:4" x14ac:dyDescent="0.2">
      <c r="A759" t="s">
        <v>1886</v>
      </c>
      <c r="B759" t="s">
        <v>1887</v>
      </c>
      <c r="C759" t="str" cm="1">
        <f t="array" ref="C759:D759">_xlfn.TEXTSPLIT(B759,"@")</f>
        <v>info.bonavigo</v>
      </c>
      <c r="D759" t="str">
        <v>stpec.it</v>
      </c>
    </row>
    <row r="760" spans="1:4" x14ac:dyDescent="0.2">
      <c r="A760" t="s">
        <v>1888</v>
      </c>
      <c r="B760" t="s">
        <v>1889</v>
      </c>
      <c r="C760" t="str" cm="1">
        <f t="array" ref="C760:D760">_xlfn.TEXTSPLIT(B760,"@")</f>
        <v>comune.bondeno</v>
      </c>
      <c r="D760" t="str">
        <v>cert.comune.bondeno.fe.it</v>
      </c>
    </row>
    <row r="761" spans="1:4" x14ac:dyDescent="0.2">
      <c r="A761" t="s">
        <v>1890</v>
      </c>
      <c r="B761" t="s">
        <v>1891</v>
      </c>
      <c r="C761" t="str" cm="1">
        <f t="array" ref="C761:D761">_xlfn.TEXTSPLIT(B761,"@")</f>
        <v>comune</v>
      </c>
      <c r="D761" t="str">
        <v>pec.comune.bondone.tn.it</v>
      </c>
    </row>
    <row r="762" spans="1:4" x14ac:dyDescent="0.2">
      <c r="A762" t="s">
        <v>1892</v>
      </c>
      <c r="B762" t="s">
        <v>1893</v>
      </c>
      <c r="C762" t="str" cm="1">
        <f t="array" ref="C762:D762">_xlfn.TEXTSPLIT(B762,"@")</f>
        <v>protocollo</v>
      </c>
      <c r="D762" t="str">
        <v>pec.comune.bonea.bn.it</v>
      </c>
    </row>
    <row r="763" spans="1:4" x14ac:dyDescent="0.2">
      <c r="A763" t="s">
        <v>1894</v>
      </c>
      <c r="B763" t="s">
        <v>1895</v>
      </c>
      <c r="C763" t="str" cm="1">
        <f t="array" ref="C763:D763">_xlfn.TEXTSPLIT(B763,"@")</f>
        <v>comune.bonefrocb</v>
      </c>
      <c r="D763" t="str">
        <v>legalmail.it</v>
      </c>
    </row>
    <row r="764" spans="1:4" x14ac:dyDescent="0.2">
      <c r="A764" t="s">
        <v>1896</v>
      </c>
      <c r="B764" t="s">
        <v>1897</v>
      </c>
      <c r="C764" t="str" cm="1">
        <f t="array" ref="C764:D764">_xlfn.TEXTSPLIT(B764,"@")</f>
        <v>comune.bonemerse</v>
      </c>
      <c r="D764" t="str">
        <v>pec.regione.lombardia.it</v>
      </c>
    </row>
    <row r="765" spans="1:4" x14ac:dyDescent="0.2">
      <c r="A765" t="s">
        <v>25</v>
      </c>
      <c r="B765" t="s">
        <v>1898</v>
      </c>
      <c r="C765" t="str" cm="1">
        <f t="array" ref="C765:D765">_xlfn.TEXTSPLIT(B765,"@")</f>
        <v>affarigenerali.bonifati</v>
      </c>
      <c r="D765" t="str">
        <v>asmepec.it</v>
      </c>
    </row>
    <row r="766" spans="1:4" x14ac:dyDescent="0.2">
      <c r="A766" t="s">
        <v>1899</v>
      </c>
      <c r="B766" t="s">
        <v>1900</v>
      </c>
      <c r="C766" t="str" cm="1">
        <f t="array" ref="C766:D766">_xlfn.TEXTSPLIT(B766,"@")</f>
        <v>comunebonito</v>
      </c>
      <c r="D766" t="str">
        <v>pec.it</v>
      </c>
    </row>
    <row r="767" spans="1:4" x14ac:dyDescent="0.2">
      <c r="A767" t="s">
        <v>1901</v>
      </c>
      <c r="B767" t="s">
        <v>1902</v>
      </c>
      <c r="C767" t="str" cm="1">
        <f t="array" ref="C767:D767">_xlfn.TEXTSPLIT(B767,"@")</f>
        <v>protocollo</v>
      </c>
      <c r="D767" t="str">
        <v>pec.comune.bonnanaro.ss.it</v>
      </c>
    </row>
    <row r="768" spans="1:4" x14ac:dyDescent="0.2">
      <c r="A768" t="s">
        <v>1903</v>
      </c>
      <c r="B768" t="s">
        <v>1904</v>
      </c>
      <c r="C768" t="str" cm="1">
        <f t="array" ref="C768:D768">_xlfn.TEXTSPLIT(B768,"@")</f>
        <v>protocollo</v>
      </c>
      <c r="D768" t="str">
        <v>pec.comune.bono.ss.it</v>
      </c>
    </row>
    <row r="769" spans="1:4" x14ac:dyDescent="0.2">
      <c r="A769" t="s">
        <v>1905</v>
      </c>
      <c r="B769" t="s">
        <v>1906</v>
      </c>
      <c r="C769" t="str" cm="1">
        <f t="array" ref="C769:D769">_xlfn.TEXTSPLIT(B769,"@")</f>
        <v>protocollo.bonorva</v>
      </c>
      <c r="D769" t="str">
        <v>pec.comunas.it</v>
      </c>
    </row>
    <row r="770" spans="1:4" x14ac:dyDescent="0.2">
      <c r="A770" t="s">
        <v>1907</v>
      </c>
      <c r="B770" t="s">
        <v>1908</v>
      </c>
      <c r="C770" t="str" cm="1">
        <f t="array" ref="C770:D770">_xlfn.TEXTSPLIT(B770,"@")</f>
        <v>comune.bonvicino</v>
      </c>
      <c r="D770" t="str">
        <v>legalmail.it</v>
      </c>
    </row>
    <row r="771" spans="1:4" x14ac:dyDescent="0.2">
      <c r="A771" t="s">
        <v>1909</v>
      </c>
      <c r="B771" t="s">
        <v>1910</v>
      </c>
      <c r="C771" t="str" cm="1">
        <f t="array" ref="C771:D771">_xlfn.TEXTSPLIT(B771,"@")</f>
        <v>borbona</v>
      </c>
      <c r="D771" t="str">
        <v>pec.comune.borbona.rieti.it</v>
      </c>
    </row>
    <row r="772" spans="1:4" x14ac:dyDescent="0.2">
      <c r="A772" t="s">
        <v>1911</v>
      </c>
      <c r="B772" t="s">
        <v>1912</v>
      </c>
      <c r="C772" t="str" cm="1">
        <f t="array" ref="C772:D772">_xlfn.TEXTSPLIT(B772,"@")</f>
        <v>borca.bl</v>
      </c>
      <c r="D772" t="str">
        <v>cert.ip-veneto.net</v>
      </c>
    </row>
    <row r="773" spans="1:4" x14ac:dyDescent="0.2">
      <c r="A773" t="s">
        <v>1913</v>
      </c>
      <c r="B773" t="s">
        <v>1914</v>
      </c>
      <c r="C773" t="str" cm="1">
        <f t="array" ref="C773:D773">_xlfn.TEXTSPLIT(B773,"@")</f>
        <v>comune.bordano</v>
      </c>
      <c r="D773" t="str">
        <v>certgov.fvg.it</v>
      </c>
    </row>
    <row r="774" spans="1:4" x14ac:dyDescent="0.2">
      <c r="A774" t="s">
        <v>1915</v>
      </c>
      <c r="B774" t="s">
        <v>1916</v>
      </c>
      <c r="C774" t="str" cm="1">
        <f t="array" ref="C774:D774">_xlfn.TEXTSPLIT(B774,"@")</f>
        <v>bordighera</v>
      </c>
      <c r="D774" t="str">
        <v>legalmail.it</v>
      </c>
    </row>
    <row r="775" spans="1:4" x14ac:dyDescent="0.2">
      <c r="A775" t="s">
        <v>1917</v>
      </c>
      <c r="B775" t="s">
        <v>1918</v>
      </c>
      <c r="C775" t="str" cm="1">
        <f t="array" ref="C775:D775">_xlfn.TEXTSPLIT(B775,"@")</f>
        <v>bordolano</v>
      </c>
      <c r="D775" t="str">
        <v>postemailcertificata.it</v>
      </c>
    </row>
    <row r="776" spans="1:4" x14ac:dyDescent="0.2">
      <c r="A776" t="s">
        <v>1919</v>
      </c>
      <c r="B776" t="s">
        <v>1920</v>
      </c>
      <c r="C776" t="str" cm="1">
        <f t="array" ref="C776:D776">_xlfn.TEXTSPLIT(B776,"@")</f>
        <v>protocollo</v>
      </c>
      <c r="D776" t="str">
        <v>postacert.comune.bore.pr.it</v>
      </c>
    </row>
    <row r="777" spans="1:4" x14ac:dyDescent="0.2">
      <c r="A777" t="s">
        <v>1921</v>
      </c>
      <c r="B777" t="s">
        <v>1922</v>
      </c>
      <c r="C777" t="str" cm="1">
        <f t="array" ref="C777:D777">_xlfn.TEXTSPLIT(B777,"@")</f>
        <v>protocolloboretto</v>
      </c>
      <c r="D777" t="str">
        <v>legalmail.it</v>
      </c>
    </row>
    <row r="778" spans="1:4" x14ac:dyDescent="0.2">
      <c r="A778" t="s">
        <v>1923</v>
      </c>
      <c r="B778" t="s">
        <v>1924</v>
      </c>
      <c r="C778" t="str" cm="1">
        <f t="array" ref="C778:D778">_xlfn.TEXTSPLIT(B778,"@")</f>
        <v>comune.borgarello</v>
      </c>
      <c r="D778" t="str">
        <v>pec.regione.lombardia.it</v>
      </c>
    </row>
    <row r="779" spans="1:4" x14ac:dyDescent="0.2">
      <c r="A779" t="s">
        <v>1925</v>
      </c>
      <c r="B779" t="s">
        <v>1926</v>
      </c>
      <c r="C779" t="str" cm="1">
        <f t="array" ref="C779:D779">_xlfn.TEXTSPLIT(B779,"@")</f>
        <v>comune.borgaro-torinese.to</v>
      </c>
      <c r="D779" t="str">
        <v>cert.legalmail.it</v>
      </c>
    </row>
    <row r="780" spans="1:4" x14ac:dyDescent="0.2">
      <c r="A780" t="s">
        <v>1927</v>
      </c>
      <c r="B780" t="s">
        <v>1928</v>
      </c>
      <c r="C780" t="str" cm="1">
        <f t="array" ref="C780:D780">_xlfn.TEXTSPLIT(B780,"@")</f>
        <v>ufficioprotocollo</v>
      </c>
      <c r="D780" t="str">
        <v>pec.it</v>
      </c>
    </row>
    <row r="781" spans="1:4" x14ac:dyDescent="0.2">
      <c r="A781" t="s">
        <v>1929</v>
      </c>
      <c r="B781" t="s">
        <v>1930</v>
      </c>
      <c r="C781" t="str" cm="1">
        <f t="array" ref="C781:D781">_xlfn.TEXTSPLIT(B781,"@")</f>
        <v>protocollo</v>
      </c>
      <c r="D781" t="str">
        <v>pec.comune.borghettodarroscia.im.it</v>
      </c>
    </row>
    <row r="782" spans="1:4" x14ac:dyDescent="0.2">
      <c r="A782" t="s">
        <v>1931</v>
      </c>
      <c r="B782" t="s">
        <v>1932</v>
      </c>
      <c r="C782" t="str" cm="1">
        <f t="array" ref="C782:D782">_xlfn.TEXTSPLIT(B782,"@")</f>
        <v>anagrafe</v>
      </c>
      <c r="D782" t="str">
        <v>cert.comune.borghettodiborbera.al.it</v>
      </c>
    </row>
    <row r="783" spans="1:4" x14ac:dyDescent="0.2">
      <c r="A783" t="s">
        <v>1933</v>
      </c>
      <c r="B783" t="s">
        <v>1934</v>
      </c>
      <c r="C783" t="str" cm="1">
        <f t="array" ref="C783:D783">_xlfn.TEXTSPLIT(B783,"@")</f>
        <v>borghettodivara</v>
      </c>
      <c r="D783" t="str">
        <v>legalmail.it</v>
      </c>
    </row>
    <row r="784" spans="1:4" x14ac:dyDescent="0.2">
      <c r="A784" t="s">
        <v>1935</v>
      </c>
      <c r="B784" t="s">
        <v>1936</v>
      </c>
      <c r="C784" t="str" cm="1">
        <f t="array" ref="C784:D784">_xlfn.TEXTSPLIT(B784,"@")</f>
        <v>borghettolodigiano</v>
      </c>
      <c r="D784" t="str">
        <v>cert.elaus2002.net</v>
      </c>
    </row>
    <row r="785" spans="1:4" x14ac:dyDescent="0.2">
      <c r="A785" t="s">
        <v>1937</v>
      </c>
      <c r="B785" t="s">
        <v>1938</v>
      </c>
      <c r="C785" t="str" cm="1">
        <f t="array" ref="C785:D785">_xlfn.TEXTSPLIT(B785,"@")</f>
        <v>comuneborghettoss</v>
      </c>
      <c r="D785" t="str">
        <v>postecert.it</v>
      </c>
    </row>
    <row r="786" spans="1:4" x14ac:dyDescent="0.2">
      <c r="A786" t="s">
        <v>1939</v>
      </c>
      <c r="B786" t="s">
        <v>1940</v>
      </c>
      <c r="C786" t="str" cm="1">
        <f t="array" ref="C786:D786">_xlfn.TEXTSPLIT(B786,"@")</f>
        <v>comune.borghi</v>
      </c>
      <c r="D786" t="str">
        <v>cert.provincia.fc.it</v>
      </c>
    </row>
    <row r="787" spans="1:4" x14ac:dyDescent="0.2">
      <c r="A787" t="s">
        <v>164</v>
      </c>
      <c r="B787" t="s">
        <v>1941</v>
      </c>
      <c r="C787" t="str" cm="1">
        <f t="array" ref="C787:D787">_xlfn.TEXTSPLIT(B787,"@")</f>
        <v>protocollo.borgia</v>
      </c>
      <c r="D787" t="str">
        <v>asmepec.it</v>
      </c>
    </row>
    <row r="788" spans="1:4" x14ac:dyDescent="0.2">
      <c r="A788" t="s">
        <v>1942</v>
      </c>
      <c r="B788" t="s">
        <v>1943</v>
      </c>
      <c r="C788" t="str" cm="1">
        <f t="array" ref="C788:D788">_xlfn.TEXTSPLIT(B788,"@")</f>
        <v>borgiallo</v>
      </c>
      <c r="D788" t="str">
        <v>cert.ruparpiemonte.it</v>
      </c>
    </row>
    <row r="789" spans="1:4" x14ac:dyDescent="0.2">
      <c r="A789" t="s">
        <v>1944</v>
      </c>
      <c r="B789" t="s">
        <v>1945</v>
      </c>
      <c r="C789" t="str" cm="1">
        <f t="array" ref="C789:D789">_xlfn.TEXTSPLIT(B789,"@")</f>
        <v>protocollo</v>
      </c>
      <c r="D789" t="str">
        <v>pec.comuneborgioverezzi.it</v>
      </c>
    </row>
    <row r="790" spans="1:4" x14ac:dyDescent="0.2">
      <c r="A790" t="s">
        <v>1946</v>
      </c>
      <c r="B790" t="s">
        <v>1947</v>
      </c>
      <c r="C790" t="str" cm="1">
        <f t="array" ref="C790:D790">_xlfn.TEXTSPLIT(B790,"@")</f>
        <v>comune.borgoamozzano</v>
      </c>
      <c r="D790" t="str">
        <v>postacert.toscana.it</v>
      </c>
    </row>
    <row r="791" spans="1:4" x14ac:dyDescent="0.2">
      <c r="A791" t="s">
        <v>1948</v>
      </c>
      <c r="B791" t="s">
        <v>1949</v>
      </c>
      <c r="C791" t="str" cm="1">
        <f t="array" ref="C791:D791">_xlfn.TEXTSPLIT(B791,"@")</f>
        <v>comune</v>
      </c>
      <c r="D791" t="str">
        <v>pec.comune.borgochiese.tn.it</v>
      </c>
    </row>
    <row r="792" spans="1:4" x14ac:dyDescent="0.2">
      <c r="A792" t="s">
        <v>1950</v>
      </c>
      <c r="B792" t="s">
        <v>1951</v>
      </c>
      <c r="C792" t="str" cm="1">
        <f t="array" ref="C792:D792">_xlfn.TEXTSPLIT(B792,"@")</f>
        <v>protocollo.borgo.dale</v>
      </c>
      <c r="D792" t="str">
        <v>cert.ruparpiemonte.it</v>
      </c>
    </row>
    <row r="793" spans="1:4" x14ac:dyDescent="0.2">
      <c r="A793" t="s">
        <v>1952</v>
      </c>
      <c r="B793" t="s">
        <v>1953</v>
      </c>
      <c r="C793" t="str" cm="1">
        <f t="array" ref="C793:D793">_xlfn.TEXTSPLIT(B793,"@")</f>
        <v>comune</v>
      </c>
      <c r="D793" t="str">
        <v>pec.comune.borgodanaunia.tn.it</v>
      </c>
    </row>
    <row r="794" spans="1:4" x14ac:dyDescent="0.2">
      <c r="A794" t="s">
        <v>1954</v>
      </c>
      <c r="B794" t="s">
        <v>1955</v>
      </c>
      <c r="C794" t="str" cm="1">
        <f t="array" ref="C794:D794">_xlfn.TEXTSPLIT(B794,"@")</f>
        <v>comune.borgoditerzo</v>
      </c>
      <c r="D794" t="str">
        <v>pec.regione.lombardia.it</v>
      </c>
    </row>
    <row r="795" spans="1:4" x14ac:dyDescent="0.2">
      <c r="A795" t="s">
        <v>1956</v>
      </c>
      <c r="B795" t="s">
        <v>1957</v>
      </c>
      <c r="C795" t="str" cm="1">
        <f t="array" ref="C795:D795">_xlfn.TEXTSPLIT(B795,"@")</f>
        <v>comune</v>
      </c>
      <c r="D795" t="str">
        <v>pec.comune.borgolares.tn.it</v>
      </c>
    </row>
    <row r="796" spans="1:4" x14ac:dyDescent="0.2">
      <c r="A796" t="s">
        <v>1958</v>
      </c>
      <c r="B796" t="s">
        <v>1959</v>
      </c>
      <c r="C796" t="str" cm="1">
        <f t="array" ref="C796:D796">_xlfn.TEXTSPLIT(B796,"@")</f>
        <v>protocollo</v>
      </c>
      <c r="D796" t="str">
        <v>pec.comune.borgomantovano.mn.it</v>
      </c>
    </row>
    <row r="797" spans="1:4" x14ac:dyDescent="0.2">
      <c r="A797" t="s">
        <v>1960</v>
      </c>
      <c r="B797" t="s">
        <v>1961</v>
      </c>
      <c r="C797" t="str" cm="1">
        <f t="array" ref="C797:D797">_xlfn.TEXTSPLIT(B797,"@")</f>
        <v>comune.borgo-pace</v>
      </c>
      <c r="D797" t="str">
        <v>emarche.it</v>
      </c>
    </row>
    <row r="798" spans="1:4" x14ac:dyDescent="0.2">
      <c r="A798" t="s">
        <v>1962</v>
      </c>
      <c r="B798" t="s">
        <v>1963</v>
      </c>
      <c r="C798" t="str" cm="1">
        <f t="array" ref="C798:D798">_xlfn.TEXTSPLIT(B798,"@")</f>
        <v>comune.borgopriolo</v>
      </c>
      <c r="D798" t="str">
        <v>legalpec.it</v>
      </c>
    </row>
    <row r="799" spans="1:4" x14ac:dyDescent="0.2">
      <c r="A799" t="s">
        <v>1964</v>
      </c>
      <c r="B799" t="s">
        <v>1965</v>
      </c>
      <c r="C799" t="str" cm="1">
        <f t="array" ref="C799:D799">_xlfn.TEXTSPLIT(B799,"@")</f>
        <v>protocollo.borgosandalmazzo</v>
      </c>
      <c r="D799" t="str">
        <v>cert.ruparpiemonte.it</v>
      </c>
    </row>
    <row r="800" spans="1:4" x14ac:dyDescent="0.2">
      <c r="A800" t="s">
        <v>1966</v>
      </c>
      <c r="B800" t="s">
        <v>1967</v>
      </c>
      <c r="C800" t="str" cm="1">
        <f t="array" ref="C800:D800">_xlfn.TEXTSPLIT(B800,"@")</f>
        <v>comune.borgosangiacomo</v>
      </c>
      <c r="D800" t="str">
        <v>pec.regione.lombardia.it</v>
      </c>
    </row>
    <row r="801" spans="1:4" x14ac:dyDescent="0.2">
      <c r="A801" t="s">
        <v>1968</v>
      </c>
      <c r="B801" t="s">
        <v>1969</v>
      </c>
      <c r="C801" t="str" cm="1">
        <f t="array" ref="C801:D801">_xlfn.TEXTSPLIT(B801,"@")</f>
        <v>comune.borgosangiovanni</v>
      </c>
      <c r="D801" t="str">
        <v>pec.regione.lombardia.it</v>
      </c>
    </row>
    <row r="802" spans="1:4" x14ac:dyDescent="0.2">
      <c r="A802" t="s">
        <v>1970</v>
      </c>
      <c r="B802" t="s">
        <v>1971</v>
      </c>
      <c r="C802" t="str" cm="1">
        <f t="array" ref="C802:D802">_xlfn.TEXTSPLIT(B802,"@")</f>
        <v>comune.borgo-san-lorenzo</v>
      </c>
      <c r="D802" t="str">
        <v>postacert.toscana.it</v>
      </c>
    </row>
    <row r="803" spans="1:4" x14ac:dyDescent="0.2">
      <c r="A803" t="s">
        <v>1972</v>
      </c>
      <c r="B803" t="s">
        <v>1973</v>
      </c>
      <c r="C803" t="str" cm="1">
        <f t="array" ref="C803:D803">_xlfn.TEXTSPLIT(B803,"@")</f>
        <v>protocollo</v>
      </c>
      <c r="D803" t="str">
        <v>pec.comune.borgosanmartino.al.it</v>
      </c>
    </row>
    <row r="804" spans="1:4" x14ac:dyDescent="0.2">
      <c r="A804" t="s">
        <v>1974</v>
      </c>
      <c r="B804" t="s">
        <v>1975</v>
      </c>
      <c r="C804" t="str" cm="1">
        <f t="array" ref="C804:D804">_xlfn.TEXTSPLIT(B804,"@")</f>
        <v>comune.borgosansiro</v>
      </c>
      <c r="D804" t="str">
        <v>pec.provincia.pv.it</v>
      </c>
    </row>
    <row r="805" spans="1:4" x14ac:dyDescent="0.2">
      <c r="A805" t="s">
        <v>1976</v>
      </c>
      <c r="B805" t="s">
        <v>1977</v>
      </c>
      <c r="C805" t="str" cm="1">
        <f t="array" ref="C805:D805">_xlfn.TEXTSPLIT(B805,"@")</f>
        <v>comune.borgoticino</v>
      </c>
      <c r="D805" t="str">
        <v>legalmail.it</v>
      </c>
    </row>
    <row r="806" spans="1:4" x14ac:dyDescent="0.2">
      <c r="A806" t="s">
        <v>1978</v>
      </c>
      <c r="B806" t="s">
        <v>1979</v>
      </c>
      <c r="C806" t="str" cm="1">
        <f t="array" ref="C806:D806">_xlfn.TEXTSPLIT(B806,"@")</f>
        <v>comune.borgotossignano</v>
      </c>
      <c r="D806" t="str">
        <v>cert.provincia.bo.it</v>
      </c>
    </row>
    <row r="807" spans="1:4" x14ac:dyDescent="0.2">
      <c r="A807" t="s">
        <v>1980</v>
      </c>
      <c r="B807" t="s">
        <v>1981</v>
      </c>
      <c r="C807" t="str" cm="1">
        <f t="array" ref="C807:D807">_xlfn.TEXTSPLIT(B807,"@")</f>
        <v>protocollo</v>
      </c>
      <c r="D807" t="str">
        <v>postacert.comune.borgo-val-di-taro.pr.it</v>
      </c>
    </row>
    <row r="808" spans="1:4" x14ac:dyDescent="0.2">
      <c r="A808" t="s">
        <v>1982</v>
      </c>
      <c r="B808" t="s">
        <v>1983</v>
      </c>
      <c r="C808" t="str" cm="1">
        <f t="array" ref="C808:D808">_xlfn.TEXTSPLIT(B808,"@")</f>
        <v>borgovalbelluna.bl</v>
      </c>
      <c r="D808" t="str">
        <v>cert.ip-veneto.net</v>
      </c>
    </row>
    <row r="809" spans="1:4" x14ac:dyDescent="0.2">
      <c r="A809" t="s">
        <v>1984</v>
      </c>
      <c r="B809" t="s">
        <v>1985</v>
      </c>
      <c r="C809" t="str" cm="1">
        <f t="array" ref="C809:D809">_xlfn.TEXTSPLIT(B809,"@")</f>
        <v>comuneborgovalsugana.tn</v>
      </c>
      <c r="D809" t="str">
        <v>cert.legalmail.it</v>
      </c>
    </row>
    <row r="810" spans="1:4" x14ac:dyDescent="0.2">
      <c r="A810" t="s">
        <v>1986</v>
      </c>
      <c r="B810" t="s">
        <v>1987</v>
      </c>
      <c r="C810" t="str" cm="1">
        <f t="array" ref="C810:D810">_xlfn.TEXTSPLIT(B810,"@")</f>
        <v>comune.borgovelino.ri</v>
      </c>
      <c r="D810" t="str">
        <v>pec.it</v>
      </c>
    </row>
    <row r="811" spans="1:4" x14ac:dyDescent="0.2">
      <c r="A811" t="s">
        <v>1988</v>
      </c>
      <c r="B811" t="s">
        <v>1989</v>
      </c>
      <c r="C811" t="str" cm="1">
        <f t="array" ref="C811:D811">_xlfn.TEXTSPLIT(B811,"@")</f>
        <v>protocollo</v>
      </c>
      <c r="D811" t="str">
        <v>pec.comune.borgoveneto.pd.it</v>
      </c>
    </row>
    <row r="812" spans="1:4" x14ac:dyDescent="0.2">
      <c r="A812" t="s">
        <v>1990</v>
      </c>
      <c r="B812" t="s">
        <v>1991</v>
      </c>
      <c r="C812" t="str" cm="1">
        <f t="array" ref="C812:D812">_xlfn.TEXTSPLIT(B812,"@")</f>
        <v>protocollo.comuneborgovercelli</v>
      </c>
      <c r="D812" t="str">
        <v>legalmail.it</v>
      </c>
    </row>
    <row r="813" spans="1:4" x14ac:dyDescent="0.2">
      <c r="A813" t="s">
        <v>1992</v>
      </c>
      <c r="B813" t="s">
        <v>1993</v>
      </c>
      <c r="C813" t="str" cm="1">
        <f t="array" ref="C813:D813">_xlfn.TEXTSPLIT(B813,"@")</f>
        <v>protocollo</v>
      </c>
      <c r="D813" t="str">
        <v>pec.comune.borgovirgilio.mn.it</v>
      </c>
    </row>
    <row r="814" spans="1:4" x14ac:dyDescent="0.2">
      <c r="A814" t="s">
        <v>1994</v>
      </c>
      <c r="B814" t="s">
        <v>1995</v>
      </c>
      <c r="C814" t="str" cm="1">
        <f t="array" ref="C814:D814">_xlfn.TEXTSPLIT(B814,"@")</f>
        <v>protocollo</v>
      </c>
      <c r="D814" t="str">
        <v>pec.comune.borgocarbonara.mn.it</v>
      </c>
    </row>
    <row r="815" spans="1:4" x14ac:dyDescent="0.2">
      <c r="A815" t="s">
        <v>1996</v>
      </c>
      <c r="B815" t="s">
        <v>1997</v>
      </c>
      <c r="C815" t="str" cm="1">
        <f t="array" ref="C815:D815">_xlfn.TEXTSPLIT(B815,"@")</f>
        <v>comune.borgofrancodivrea</v>
      </c>
      <c r="D815" t="str">
        <v>pec.it</v>
      </c>
    </row>
    <row r="816" spans="1:4" x14ac:dyDescent="0.2">
      <c r="A816" t="s">
        <v>1998</v>
      </c>
      <c r="B816" t="s">
        <v>1999</v>
      </c>
      <c r="C816" t="str" cm="1">
        <f t="array" ref="C816:D816">_xlfn.TEXTSPLIT(B816,"@")</f>
        <v>borgolavezzaro</v>
      </c>
      <c r="D816" t="str">
        <v>cert.ruparpiemonte.it</v>
      </c>
    </row>
    <row r="817" spans="1:4" x14ac:dyDescent="0.2">
      <c r="A817" t="s">
        <v>2000</v>
      </c>
      <c r="B817" t="s">
        <v>2001</v>
      </c>
      <c r="C817" t="str" cm="1">
        <f t="array" ref="C817:D817">_xlfn.TEXTSPLIT(B817,"@")</f>
        <v>comune.borgomale.cn</v>
      </c>
      <c r="D817" t="str">
        <v>cert.legalmail.it</v>
      </c>
    </row>
    <row r="818" spans="1:4" x14ac:dyDescent="0.2">
      <c r="A818" t="s">
        <v>2002</v>
      </c>
      <c r="B818" t="s">
        <v>2003</v>
      </c>
      <c r="C818" t="str" cm="1">
        <f t="array" ref="C818:D818">_xlfn.TEXTSPLIT(B818,"@")</f>
        <v>protocollo</v>
      </c>
      <c r="D818" t="str">
        <v>pec.comune.borgomanero.no.it</v>
      </c>
    </row>
    <row r="819" spans="1:4" x14ac:dyDescent="0.2">
      <c r="A819" t="s">
        <v>2004</v>
      </c>
      <c r="B819" t="s">
        <v>2005</v>
      </c>
      <c r="C819" t="str" cm="1">
        <f t="array" ref="C819:D819">_xlfn.TEXTSPLIT(B819,"@")</f>
        <v>protocollo</v>
      </c>
      <c r="D819" t="str">
        <v>pec.comune.borgomaro.im.it</v>
      </c>
    </row>
    <row r="820" spans="1:4" x14ac:dyDescent="0.2">
      <c r="A820" t="s">
        <v>2006</v>
      </c>
      <c r="B820" t="s">
        <v>2007</v>
      </c>
      <c r="C820" t="str" cm="1">
        <f t="array" ref="C820:D820">_xlfn.TEXTSPLIT(B820,"@")</f>
        <v>ragioneria.comune.borgomasino</v>
      </c>
      <c r="D820" t="str">
        <v>pec.it</v>
      </c>
    </row>
    <row r="821" spans="1:4" x14ac:dyDescent="0.2">
      <c r="A821" t="s">
        <v>2008</v>
      </c>
      <c r="B821" t="s">
        <v>2009</v>
      </c>
      <c r="C821" t="str" cm="1">
        <f t="array" ref="C821:D821">_xlfn.TEXTSPLIT(B821,"@")</f>
        <v>comune.borgomezzavalle.vb</v>
      </c>
      <c r="D821" t="str">
        <v>legalmail.it</v>
      </c>
    </row>
    <row r="822" spans="1:4" x14ac:dyDescent="0.2">
      <c r="A822" t="s">
        <v>2010</v>
      </c>
      <c r="B822" t="s">
        <v>2011</v>
      </c>
      <c r="C822" t="str" cm="1">
        <f t="array" ref="C822:D822">_xlfn.TEXTSPLIT(B822,"@")</f>
        <v>protocollo</v>
      </c>
      <c r="D822" t="str">
        <v>pec.comune.borgonesusa.to.it</v>
      </c>
    </row>
    <row r="823" spans="1:4" x14ac:dyDescent="0.2">
      <c r="A823" t="s">
        <v>2012</v>
      </c>
      <c r="B823" t="s">
        <v>2013</v>
      </c>
      <c r="C823" t="str" cm="1">
        <f t="array" ref="C823:D823">_xlfn.TEXTSPLIT(B823,"@")</f>
        <v>protocollo.borgonovo</v>
      </c>
      <c r="D823" t="str">
        <v>legalmail.it</v>
      </c>
    </row>
    <row r="824" spans="1:4" x14ac:dyDescent="0.2">
      <c r="A824" t="s">
        <v>2014</v>
      </c>
      <c r="B824" t="s">
        <v>2015</v>
      </c>
      <c r="C824" t="str" cm="1">
        <f t="array" ref="C824:D824">_xlfn.TEXTSPLIT(B824,"@")</f>
        <v>comune.borgoratto</v>
      </c>
      <c r="D824" t="str">
        <v>pec.it</v>
      </c>
    </row>
    <row r="825" spans="1:4" x14ac:dyDescent="0.2">
      <c r="A825" t="s">
        <v>2016</v>
      </c>
      <c r="B825" t="s">
        <v>2017</v>
      </c>
      <c r="C825" t="str" cm="1">
        <f t="array" ref="C825:D825">_xlfn.TEXTSPLIT(B825,"@")</f>
        <v>comune.borgorattomormorolo</v>
      </c>
      <c r="D825" t="str">
        <v>pec.regione.lombardia.it</v>
      </c>
    </row>
    <row r="826" spans="1:4" x14ac:dyDescent="0.2">
      <c r="A826" t="s">
        <v>2018</v>
      </c>
      <c r="B826" t="s">
        <v>2019</v>
      </c>
      <c r="C826" t="str" cm="1">
        <f t="array" ref="C826:D826">_xlfn.TEXTSPLIT(B826,"@")</f>
        <v>comune.borgoricco.pd</v>
      </c>
      <c r="D826" t="str">
        <v>pecveneto.it</v>
      </c>
    </row>
    <row r="827" spans="1:4" x14ac:dyDescent="0.2">
      <c r="A827" t="s">
        <v>2020</v>
      </c>
      <c r="B827" t="s">
        <v>2021</v>
      </c>
      <c r="C827" t="str" cm="1">
        <f t="array" ref="C827:D827">_xlfn.TEXTSPLIT(B827,"@")</f>
        <v>comuneborgorose</v>
      </c>
      <c r="D827" t="str">
        <v>pec.it</v>
      </c>
    </row>
    <row r="828" spans="1:4" x14ac:dyDescent="0.2">
      <c r="A828" t="s">
        <v>2022</v>
      </c>
      <c r="B828" t="s">
        <v>2023</v>
      </c>
      <c r="C828" t="str" cm="1">
        <f t="array" ref="C828:D828">_xlfn.TEXTSPLIT(B828,"@")</f>
        <v>segreteria</v>
      </c>
      <c r="D828" t="str">
        <v>pec.comune.borgosatollo.bs.it</v>
      </c>
    </row>
    <row r="829" spans="1:4" x14ac:dyDescent="0.2">
      <c r="A829" t="s">
        <v>2024</v>
      </c>
      <c r="B829" t="s">
        <v>2025</v>
      </c>
      <c r="C829" t="str" cm="1">
        <f t="array" ref="C829:D829">_xlfn.TEXTSPLIT(B829,"@")</f>
        <v>protocollo.borgosesia</v>
      </c>
      <c r="D829" t="str">
        <v>cert.ruparpiemonte.it</v>
      </c>
    </row>
    <row r="830" spans="1:4" x14ac:dyDescent="0.2">
      <c r="A830" t="s">
        <v>2026</v>
      </c>
      <c r="B830" t="s">
        <v>2027</v>
      </c>
      <c r="C830" t="str" cm="1">
        <f t="array" ref="C830:D830">_xlfn.TEXTSPLIT(B830,"@")</f>
        <v>comune.bormida.sv</v>
      </c>
      <c r="D830" t="str">
        <v>legalmail.it</v>
      </c>
    </row>
    <row r="831" spans="1:4" x14ac:dyDescent="0.2">
      <c r="A831" t="s">
        <v>2028</v>
      </c>
      <c r="B831" t="s">
        <v>2029</v>
      </c>
      <c r="C831" t="str" cm="1">
        <f t="array" ref="C831:D831">_xlfn.TEXTSPLIT(B831,"@")</f>
        <v>bormio</v>
      </c>
      <c r="D831" t="str">
        <v>pec.cmav.so.it</v>
      </c>
    </row>
    <row r="832" spans="1:4" x14ac:dyDescent="0.2">
      <c r="A832" t="s">
        <v>2030</v>
      </c>
      <c r="B832" t="s">
        <v>2031</v>
      </c>
      <c r="C832" t="str" cm="1">
        <f t="array" ref="C832:D832">_xlfn.TEXTSPLIT(B832,"@")</f>
        <v>comune.bornasco</v>
      </c>
      <c r="D832" t="str">
        <v>legalpec.it</v>
      </c>
    </row>
    <row r="833" spans="1:4" x14ac:dyDescent="0.2">
      <c r="A833" t="s">
        <v>2032</v>
      </c>
      <c r="B833" t="s">
        <v>2033</v>
      </c>
      <c r="C833" t="str" cm="1">
        <f t="array" ref="C833:D833">_xlfn.TEXTSPLIT(B833,"@")</f>
        <v>protocollo</v>
      </c>
      <c r="D833" t="str">
        <v>pec.comune.borno.bs.it</v>
      </c>
    </row>
    <row r="834" spans="1:4" x14ac:dyDescent="0.2">
      <c r="A834" t="s">
        <v>2034</v>
      </c>
      <c r="B834" t="s">
        <v>2035</v>
      </c>
      <c r="C834" t="str" cm="1">
        <f t="array" ref="C834:D834">_xlfn.TEXTSPLIT(B834,"@")</f>
        <v>protocollo</v>
      </c>
      <c r="D834" t="str">
        <v>pec.comune.boroneddu.or.it</v>
      </c>
    </row>
    <row r="835" spans="1:4" x14ac:dyDescent="0.2">
      <c r="A835" t="s">
        <v>2036</v>
      </c>
      <c r="B835" t="s">
        <v>2037</v>
      </c>
      <c r="C835" t="str" cm="1">
        <f t="array" ref="C835:D835">_xlfn.TEXTSPLIT(B835,"@")</f>
        <v>protocollo</v>
      </c>
      <c r="D835" t="str">
        <v>pec.comune.borore.nu.it</v>
      </c>
    </row>
    <row r="836" spans="1:4" x14ac:dyDescent="0.2">
      <c r="A836" t="s">
        <v>2038</v>
      </c>
      <c r="B836" t="s">
        <v>2039</v>
      </c>
      <c r="C836" t="str" cm="1">
        <f t="array" ref="C836:D836">_xlfn.TEXTSPLIT(B836,"@")</f>
        <v>municipioborrello</v>
      </c>
      <c r="D836" t="str">
        <v>postecert.it</v>
      </c>
    </row>
    <row r="837" spans="1:4" x14ac:dyDescent="0.2">
      <c r="A837" t="s">
        <v>2040</v>
      </c>
      <c r="B837" t="s">
        <v>2041</v>
      </c>
      <c r="C837" t="str" cm="1">
        <f t="array" ref="C837:D837">_xlfn.TEXTSPLIT(B837,"@")</f>
        <v>borriana</v>
      </c>
      <c r="D837" t="str">
        <v>pec.ptbiellese.it</v>
      </c>
    </row>
    <row r="838" spans="1:4" x14ac:dyDescent="0.2">
      <c r="A838" t="s">
        <v>2042</v>
      </c>
      <c r="B838" t="s">
        <v>2043</v>
      </c>
      <c r="C838" t="str" cm="1">
        <f t="array" ref="C838:D838">_xlfn.TEXTSPLIT(B838,"@")</f>
        <v>protocollo.comune.borsodelgrappa.tv</v>
      </c>
      <c r="D838" t="str">
        <v>pecveneto.it</v>
      </c>
    </row>
    <row r="839" spans="1:4" x14ac:dyDescent="0.2">
      <c r="A839" t="s">
        <v>2044</v>
      </c>
      <c r="B839" t="s">
        <v>2045</v>
      </c>
      <c r="C839" t="str" cm="1">
        <f t="array" ref="C839:D839">_xlfn.TEXTSPLIT(B839,"@")</f>
        <v>protocollo</v>
      </c>
      <c r="D839" t="str">
        <v>pec.comune.bortigali.nu.it</v>
      </c>
    </row>
    <row r="840" spans="1:4" x14ac:dyDescent="0.2">
      <c r="A840" t="s">
        <v>2046</v>
      </c>
      <c r="B840" t="s">
        <v>2047</v>
      </c>
      <c r="C840" t="str" cm="1">
        <f t="array" ref="C840:D840">_xlfn.TEXTSPLIT(B840,"@")</f>
        <v>comune.bortigiadas</v>
      </c>
      <c r="D840" t="str">
        <v>pec.it</v>
      </c>
    </row>
    <row r="841" spans="1:4" x14ac:dyDescent="0.2">
      <c r="A841" t="s">
        <v>2048</v>
      </c>
      <c r="B841" t="s">
        <v>2049</v>
      </c>
      <c r="C841" t="str" cm="1">
        <f t="array" ref="C841:D841">_xlfn.TEXTSPLIT(B841,"@")</f>
        <v>protocollo</v>
      </c>
      <c r="D841" t="str">
        <v>pec.comune.borutta.ss.it</v>
      </c>
    </row>
    <row r="842" spans="1:4" x14ac:dyDescent="0.2">
      <c r="A842" t="s">
        <v>2050</v>
      </c>
      <c r="B842" t="s">
        <v>2051</v>
      </c>
      <c r="C842" t="str" cm="1">
        <f t="array" ref="C842:D842">_xlfn.TEXTSPLIT(B842,"@")</f>
        <v>comune.borzonasca</v>
      </c>
      <c r="D842" t="str">
        <v>pec.it</v>
      </c>
    </row>
    <row r="843" spans="1:4" x14ac:dyDescent="0.2">
      <c r="A843" t="s">
        <v>2052</v>
      </c>
      <c r="B843" t="s">
        <v>2053</v>
      </c>
      <c r="C843" t="str" cm="1">
        <f t="array" ref="C843:D843">_xlfn.TEXTSPLIT(B843,"@")</f>
        <v>protocollo</v>
      </c>
      <c r="D843" t="str">
        <v>pec.comune.bosa.or.it</v>
      </c>
    </row>
    <row r="844" spans="1:4" x14ac:dyDescent="0.2">
      <c r="A844" t="s">
        <v>2054</v>
      </c>
      <c r="B844" t="s">
        <v>2055</v>
      </c>
      <c r="C844" t="str" cm="1">
        <f t="array" ref="C844:D844">_xlfn.TEXTSPLIT(B844,"@")</f>
        <v>protocollo.comune.bosaro.ro</v>
      </c>
      <c r="D844" t="str">
        <v>legalmail.it</v>
      </c>
    </row>
    <row r="845" spans="1:4" x14ac:dyDescent="0.2">
      <c r="A845" t="s">
        <v>2056</v>
      </c>
      <c r="B845" t="s">
        <v>2057</v>
      </c>
      <c r="C845" t="str" cm="1">
        <f t="array" ref="C845:D845">_xlfn.TEXTSPLIT(B845,"@")</f>
        <v>protocollo</v>
      </c>
      <c r="D845" t="str">
        <v>pec.comune.boschisantanna.vr.it</v>
      </c>
    </row>
    <row r="846" spans="1:4" x14ac:dyDescent="0.2">
      <c r="A846" t="s">
        <v>2058</v>
      </c>
      <c r="B846" t="s">
        <v>2059</v>
      </c>
      <c r="C846" t="str" cm="1">
        <f t="array" ref="C846:D846">_xlfn.TEXTSPLIT(B846,"@")</f>
        <v>boscochiesanuova</v>
      </c>
      <c r="D846" t="str">
        <v>pec.aruba.it</v>
      </c>
    </row>
    <row r="847" spans="1:4" x14ac:dyDescent="0.2">
      <c r="A847" t="s">
        <v>2060</v>
      </c>
      <c r="B847" t="s">
        <v>2061</v>
      </c>
      <c r="C847" t="str" cm="1">
        <f t="array" ref="C847:D847">_xlfn.TEXTSPLIT(B847,"@")</f>
        <v>protocollo</v>
      </c>
      <c r="D847" t="str">
        <v>pec.comune.boscomarengo.al.it</v>
      </c>
    </row>
    <row r="848" spans="1:4" x14ac:dyDescent="0.2">
      <c r="A848" t="s">
        <v>2062</v>
      </c>
      <c r="B848" t="s">
        <v>2063</v>
      </c>
      <c r="C848" t="str" cm="1">
        <f t="array" ref="C848:D848">_xlfn.TEXTSPLIT(B848,"@")</f>
        <v>bosconero</v>
      </c>
      <c r="D848" t="str">
        <v>cert.ruparpiemonte.it</v>
      </c>
    </row>
    <row r="849" spans="1:4" x14ac:dyDescent="0.2">
      <c r="A849" t="s">
        <v>2064</v>
      </c>
      <c r="B849" t="s">
        <v>2065</v>
      </c>
      <c r="C849" t="str" cm="1">
        <f t="array" ref="C849:D849">_xlfn.TEXTSPLIT(B849,"@")</f>
        <v>ufficioelettorale</v>
      </c>
      <c r="D849" t="str">
        <v>pec.comune.boscoreale.na.it</v>
      </c>
    </row>
    <row r="850" spans="1:4" x14ac:dyDescent="0.2">
      <c r="A850" t="s">
        <v>2066</v>
      </c>
      <c r="B850" t="s">
        <v>2067</v>
      </c>
      <c r="C850" t="str" cm="1">
        <f t="array" ref="C850:D850">_xlfn.TEXTSPLIT(B850,"@")</f>
        <v>protocollo.boscotrecase</v>
      </c>
      <c r="D850" t="str">
        <v>pec.it</v>
      </c>
    </row>
    <row r="851" spans="1:4" x14ac:dyDescent="0.2">
      <c r="A851" t="s">
        <v>2068</v>
      </c>
      <c r="B851" t="s">
        <v>2069</v>
      </c>
      <c r="C851" t="str" cm="1">
        <f t="array" ref="C851:D851">_xlfn.TEXTSPLIT(B851,"@")</f>
        <v>comune.bosia.cn</v>
      </c>
      <c r="D851" t="str">
        <v>cert.legalmail.it</v>
      </c>
    </row>
    <row r="852" spans="1:4" x14ac:dyDescent="0.2">
      <c r="A852" t="s">
        <v>2070</v>
      </c>
      <c r="B852" t="s">
        <v>2071</v>
      </c>
      <c r="C852" t="str" cm="1">
        <f t="array" ref="C852:D852">_xlfn.TEXTSPLIT(B852,"@")</f>
        <v>comune.bosio.al</v>
      </c>
      <c r="D852" t="str">
        <v>legalmail.it</v>
      </c>
    </row>
    <row r="853" spans="1:4" x14ac:dyDescent="0.2">
      <c r="A853" t="s">
        <v>2072</v>
      </c>
      <c r="B853" t="s">
        <v>2073</v>
      </c>
      <c r="C853" t="str" cm="1">
        <f t="array" ref="C853:D853">_xlfn.TEXTSPLIT(B853,"@")</f>
        <v>protocollo_bosisioparini</v>
      </c>
      <c r="D853" t="str">
        <v>halleypec.it</v>
      </c>
    </row>
    <row r="854" spans="1:4" x14ac:dyDescent="0.2">
      <c r="A854" t="s">
        <v>2074</v>
      </c>
      <c r="B854" t="s">
        <v>2075</v>
      </c>
      <c r="C854" t="str" cm="1">
        <f t="array" ref="C854:D854">_xlfn.TEXTSPLIT(B854,"@")</f>
        <v>comune.bosnasco</v>
      </c>
      <c r="D854" t="str">
        <v>pec.regione.lombardia.it</v>
      </c>
    </row>
    <row r="855" spans="1:4" x14ac:dyDescent="0.2">
      <c r="A855" t="s">
        <v>2076</v>
      </c>
      <c r="B855" t="s">
        <v>2077</v>
      </c>
      <c r="C855" t="str" cm="1">
        <f t="array" ref="C855:D855">_xlfn.TEXTSPLIT(B855,"@")</f>
        <v>comune.bossico</v>
      </c>
      <c r="D855" t="str">
        <v>pec.regione.lombardia.it</v>
      </c>
    </row>
    <row r="856" spans="1:4" x14ac:dyDescent="0.2">
      <c r="A856" t="s">
        <v>2078</v>
      </c>
      <c r="B856" t="s">
        <v>2079</v>
      </c>
      <c r="C856" t="str" cm="1">
        <f t="array" ref="C856:D856">_xlfn.TEXTSPLIT(B856,"@")</f>
        <v>comune.bossolasco.cn</v>
      </c>
      <c r="D856" t="str">
        <v>cert.legalmail.it</v>
      </c>
    </row>
    <row r="857" spans="1:4" x14ac:dyDescent="0.2">
      <c r="A857" t="s">
        <v>165</v>
      </c>
      <c r="B857" t="s">
        <v>2080</v>
      </c>
      <c r="C857" t="str" cm="1">
        <f t="array" ref="C857:D857">_xlfn.TEXTSPLIT(B857,"@")</f>
        <v>elettorale.botricello</v>
      </c>
      <c r="D857" t="str">
        <v>asmepec.it</v>
      </c>
    </row>
    <row r="858" spans="1:4" x14ac:dyDescent="0.2">
      <c r="A858" t="s">
        <v>2081</v>
      </c>
      <c r="B858" t="s">
        <v>2082</v>
      </c>
      <c r="C858" t="str" cm="1">
        <f t="array" ref="C858:D858">_xlfn.TEXTSPLIT(B858,"@")</f>
        <v>protocollo.comune.botrugno</v>
      </c>
      <c r="D858" t="str">
        <v>pec.rupar.puglia.it</v>
      </c>
    </row>
    <row r="859" spans="1:4" x14ac:dyDescent="0.2">
      <c r="A859" t="s">
        <v>2083</v>
      </c>
      <c r="B859" t="s">
        <v>2084</v>
      </c>
      <c r="C859" t="str" cm="1">
        <f t="array" ref="C859:D859">_xlfn.TEXTSPLIT(B859,"@")</f>
        <v>comune.bottanuco</v>
      </c>
      <c r="D859" t="str">
        <v>postecert.it</v>
      </c>
    </row>
    <row r="860" spans="1:4" x14ac:dyDescent="0.2">
      <c r="A860" t="s">
        <v>2085</v>
      </c>
      <c r="B860" t="s">
        <v>2086</v>
      </c>
      <c r="C860" t="str" cm="1">
        <f t="array" ref="C860:D860">_xlfn.TEXTSPLIT(B860,"@")</f>
        <v>protocollo</v>
      </c>
      <c r="D860" t="str">
        <v>pec.comune.botticino.bs.it</v>
      </c>
    </row>
    <row r="861" spans="1:4" x14ac:dyDescent="0.2">
      <c r="A861" t="s">
        <v>2087</v>
      </c>
      <c r="B861" t="s">
        <v>2088</v>
      </c>
      <c r="C861" t="str" cm="1">
        <f t="array" ref="C861:D861">_xlfn.TEXTSPLIT(B861,"@")</f>
        <v>protocollo.bottidda</v>
      </c>
      <c r="D861" t="str">
        <v>pec.comunas.it</v>
      </c>
    </row>
    <row r="862" spans="1:4" x14ac:dyDescent="0.2">
      <c r="A862" t="s">
        <v>323</v>
      </c>
      <c r="B862" t="s">
        <v>2089</v>
      </c>
      <c r="C862" t="str" cm="1">
        <f t="array" ref="C862:D862">_xlfn.TEXTSPLIT(B862,"@")</f>
        <v>comunedibova</v>
      </c>
      <c r="D862" t="str">
        <v>pec-cert.it</v>
      </c>
    </row>
    <row r="863" spans="1:4" x14ac:dyDescent="0.2">
      <c r="A863" t="s">
        <v>325</v>
      </c>
      <c r="B863" t="s">
        <v>2090</v>
      </c>
      <c r="C863" t="str" cm="1">
        <f t="array" ref="C863:D863">_xlfn.TEXTSPLIT(B863,"@")</f>
        <v>amministrativo.comunebovamarina</v>
      </c>
      <c r="D863" t="str">
        <v>asmepec.it</v>
      </c>
    </row>
    <row r="864" spans="1:4" x14ac:dyDescent="0.2">
      <c r="A864" t="s">
        <v>324</v>
      </c>
      <c r="B864" t="s">
        <v>2091</v>
      </c>
      <c r="C864" t="str" cm="1">
        <f t="array" ref="C864:D864">_xlfn.TEXTSPLIT(B864,"@")</f>
        <v>protocollo</v>
      </c>
      <c r="D864" t="str">
        <v>pec.comune.bovalino.rc.it</v>
      </c>
    </row>
    <row r="865" spans="1:4" x14ac:dyDescent="0.2">
      <c r="A865" t="s">
        <v>2092</v>
      </c>
      <c r="B865" t="s">
        <v>2093</v>
      </c>
      <c r="C865" t="str" cm="1">
        <f t="array" ref="C865:D865">_xlfn.TEXTSPLIT(B865,"@")</f>
        <v>protocollo</v>
      </c>
      <c r="D865" t="str">
        <v>pec.comune.bovegno.bs.it</v>
      </c>
    </row>
    <row r="866" spans="1:4" x14ac:dyDescent="0.2">
      <c r="A866" t="s">
        <v>2094</v>
      </c>
      <c r="B866" t="s">
        <v>2095</v>
      </c>
      <c r="C866" t="str" cm="1">
        <f t="array" ref="C866:D866">_xlfn.TEXTSPLIT(B866,"@")</f>
        <v>comune.boves.cn</v>
      </c>
      <c r="D866" t="str">
        <v>cert.legalmail.it</v>
      </c>
    </row>
    <row r="867" spans="1:4" x14ac:dyDescent="0.2">
      <c r="A867" t="s">
        <v>2096</v>
      </c>
      <c r="B867" t="s">
        <v>2097</v>
      </c>
      <c r="C867" t="str" cm="1">
        <f t="array" ref="C867:D867">_xlfn.TEXTSPLIT(B867,"@")</f>
        <v>protocollo</v>
      </c>
      <c r="D867" t="str">
        <v>pec.comune.bovezzo.bs.it</v>
      </c>
    </row>
    <row r="868" spans="1:4" x14ac:dyDescent="0.2">
      <c r="A868" t="s">
        <v>2098</v>
      </c>
      <c r="B868" t="s">
        <v>2099</v>
      </c>
      <c r="C868" t="str" cm="1">
        <f t="array" ref="C868:D868">_xlfn.TEXTSPLIT(B868,"@")</f>
        <v>boville.ernica.fr</v>
      </c>
      <c r="D868" t="str">
        <v>pec.it</v>
      </c>
    </row>
    <row r="869" spans="1:4" x14ac:dyDescent="0.2">
      <c r="A869" t="s">
        <v>2100</v>
      </c>
      <c r="B869" t="s">
        <v>2101</v>
      </c>
      <c r="C869" t="str" cm="1">
        <f t="array" ref="C869:D869">_xlfn.TEXTSPLIT(B869,"@")</f>
        <v>comune.bovino.fg</v>
      </c>
      <c r="D869" t="str">
        <v>halleycert.it</v>
      </c>
    </row>
    <row r="870" spans="1:4" x14ac:dyDescent="0.2">
      <c r="A870" t="s">
        <v>2102</v>
      </c>
      <c r="B870" t="s">
        <v>2103</v>
      </c>
      <c r="C870" t="str" cm="1">
        <f t="array" ref="C870:D870">_xlfn.TEXTSPLIT(B870,"@")</f>
        <v>comunebovisiomasciago</v>
      </c>
      <c r="D870" t="str">
        <v>cert.legalmail.it</v>
      </c>
    </row>
    <row r="871" spans="1:4" x14ac:dyDescent="0.2">
      <c r="A871" t="s">
        <v>2104</v>
      </c>
      <c r="B871" t="s">
        <v>2105</v>
      </c>
      <c r="C871" t="str" cm="1">
        <f t="array" ref="C871:D871">_xlfn.TEXTSPLIT(B871,"@")</f>
        <v>comunebovolenta.pd</v>
      </c>
      <c r="D871" t="str">
        <v>legalmailpa.it</v>
      </c>
    </row>
    <row r="872" spans="1:4" x14ac:dyDescent="0.2">
      <c r="A872" t="s">
        <v>2106</v>
      </c>
      <c r="B872" t="s">
        <v>2107</v>
      </c>
      <c r="C872" t="str" cm="1">
        <f t="array" ref="C872:D872">_xlfn.TEXTSPLIT(B872,"@")</f>
        <v>protocollo</v>
      </c>
      <c r="D872" t="str">
        <v>pec.comune.bovolone.vr.it</v>
      </c>
    </row>
    <row r="873" spans="1:4" x14ac:dyDescent="0.2">
      <c r="A873" t="s">
        <v>2108</v>
      </c>
      <c r="B873" t="s">
        <v>2109</v>
      </c>
      <c r="C873" t="str" cm="1">
        <f t="array" ref="C873:D873">_xlfn.TEXTSPLIT(B873,"@")</f>
        <v>protocollo</v>
      </c>
      <c r="D873" t="str">
        <v>pec.comune.bozzole.al.it</v>
      </c>
    </row>
    <row r="874" spans="1:4" x14ac:dyDescent="0.2">
      <c r="A874" t="s">
        <v>2110</v>
      </c>
      <c r="B874" t="s">
        <v>2111</v>
      </c>
      <c r="C874" t="str" cm="1">
        <f t="array" ref="C874:D874">_xlfn.TEXTSPLIT(B874,"@")</f>
        <v>comune.bozzolo</v>
      </c>
      <c r="D874" t="str">
        <v>pec.regione.lombardia.it</v>
      </c>
    </row>
    <row r="875" spans="1:4" x14ac:dyDescent="0.2">
      <c r="A875" t="s">
        <v>2112</v>
      </c>
      <c r="B875" t="s">
        <v>2113</v>
      </c>
      <c r="C875" t="str" cm="1">
        <f t="array" ref="C875:D875">_xlfn.TEXTSPLIT(B875,"@")</f>
        <v>comunebra</v>
      </c>
      <c r="D875" t="str">
        <v>postecert.it</v>
      </c>
    </row>
    <row r="876" spans="1:4" x14ac:dyDescent="0.2">
      <c r="A876" t="s">
        <v>2114</v>
      </c>
      <c r="B876" t="s">
        <v>2115</v>
      </c>
      <c r="C876" t="str" cm="1">
        <f t="array" ref="C876:D876">_xlfn.TEXTSPLIT(B876,"@")</f>
        <v>comune.bracca</v>
      </c>
      <c r="D876" t="str">
        <v>pec.regione.lombardia.it</v>
      </c>
    </row>
    <row r="877" spans="1:4" x14ac:dyDescent="0.2">
      <c r="A877" t="s">
        <v>2116</v>
      </c>
      <c r="B877" t="s">
        <v>2117</v>
      </c>
      <c r="C877" t="str" cm="1">
        <f t="array" ref="C877:D877">_xlfn.TEXTSPLIT(B877,"@")</f>
        <v>bracciano.protocollo</v>
      </c>
      <c r="D877" t="str">
        <v>pec.it</v>
      </c>
    </row>
    <row r="878" spans="1:4" x14ac:dyDescent="0.2">
      <c r="A878" t="s">
        <v>2118</v>
      </c>
      <c r="B878" t="s">
        <v>2119</v>
      </c>
      <c r="C878" t="str" cm="1">
        <f t="array" ref="C878:D878">_xlfn.TEXTSPLIT(B878,"@")</f>
        <v>protocollo</v>
      </c>
      <c r="D878" t="str">
        <v>pec.comune.bracigliano.sa.it</v>
      </c>
    </row>
    <row r="879" spans="1:4" x14ac:dyDescent="0.2">
      <c r="A879" t="s">
        <v>2120</v>
      </c>
      <c r="B879" t="s">
        <v>2121</v>
      </c>
      <c r="C879" t="str" cm="1">
        <f t="array" ref="C879:D879">_xlfn.TEXTSPLIT(B879,"@")</f>
        <v>prags.braies</v>
      </c>
      <c r="D879" t="str">
        <v>legalmail.it</v>
      </c>
    </row>
    <row r="880" spans="1:4" x14ac:dyDescent="0.2">
      <c r="A880" t="s">
        <v>2122</v>
      </c>
      <c r="B880" t="s">
        <v>2123</v>
      </c>
      <c r="C880" t="str" cm="1">
        <f t="array" ref="C880:D880">_xlfn.TEXTSPLIT(B880,"@")</f>
        <v>comune.brallodipregola</v>
      </c>
      <c r="D880" t="str">
        <v>legalpec.it</v>
      </c>
    </row>
    <row r="881" spans="1:4" x14ac:dyDescent="0.2">
      <c r="A881" t="s">
        <v>326</v>
      </c>
      <c r="B881" t="s">
        <v>2124</v>
      </c>
      <c r="C881" t="str" cm="1">
        <f t="array" ref="C881:D881">_xlfn.TEXTSPLIT(B881,"@")</f>
        <v>anagrafebrancaleone</v>
      </c>
      <c r="D881" t="str">
        <v>asmepec.it</v>
      </c>
    </row>
    <row r="882" spans="1:4" x14ac:dyDescent="0.2">
      <c r="A882" t="s">
        <v>2125</v>
      </c>
      <c r="B882" t="s">
        <v>2126</v>
      </c>
      <c r="C882" t="str" cm="1">
        <f t="array" ref="C882:D882">_xlfn.TEXTSPLIT(B882,"@")</f>
        <v>comune.brandico</v>
      </c>
      <c r="D882" t="str">
        <v>legalmail.it</v>
      </c>
    </row>
    <row r="883" spans="1:4" x14ac:dyDescent="0.2">
      <c r="A883" t="s">
        <v>2127</v>
      </c>
      <c r="B883" t="s">
        <v>2128</v>
      </c>
      <c r="C883" t="str" cm="1">
        <f t="array" ref="C883:D883">_xlfn.TEXTSPLIT(B883,"@")</f>
        <v>protocollo.comune.brandizzo.to</v>
      </c>
      <c r="D883" t="str">
        <v>legalmail.it</v>
      </c>
    </row>
    <row r="884" spans="1:4" x14ac:dyDescent="0.2">
      <c r="A884" t="s">
        <v>2129</v>
      </c>
      <c r="B884" t="s">
        <v>2130</v>
      </c>
      <c r="C884" t="str" cm="1">
        <f t="array" ref="C884:D884">_xlfn.TEXTSPLIT(B884,"@")</f>
        <v>comune.branzi</v>
      </c>
      <c r="D884" t="str">
        <v>legalmail.it</v>
      </c>
    </row>
    <row r="885" spans="1:4" x14ac:dyDescent="0.2">
      <c r="A885" t="s">
        <v>2131</v>
      </c>
      <c r="B885" t="s">
        <v>2132</v>
      </c>
      <c r="C885" t="str" cm="1">
        <f t="array" ref="C885:D885">_xlfn.TEXTSPLIT(B885,"@")</f>
        <v>protocollo</v>
      </c>
      <c r="D885" t="str">
        <v>pec.comune.braone.bs.it</v>
      </c>
    </row>
    <row r="886" spans="1:4" x14ac:dyDescent="0.2">
      <c r="A886" t="s">
        <v>2133</v>
      </c>
      <c r="B886" t="s">
        <v>2134</v>
      </c>
      <c r="C886" t="str" cm="1">
        <f t="array" ref="C886:D886">_xlfn.TEXTSPLIT(B886,"@")</f>
        <v>segreteria</v>
      </c>
      <c r="D886" t="str">
        <v>brebbia.legalmailpa.it</v>
      </c>
    </row>
    <row r="887" spans="1:4" x14ac:dyDescent="0.2">
      <c r="A887" t="s">
        <v>2135</v>
      </c>
      <c r="B887" t="s">
        <v>2136</v>
      </c>
      <c r="C887" t="str" cm="1">
        <f t="array" ref="C887:D887">_xlfn.TEXTSPLIT(B887,"@")</f>
        <v>protocollo.comune.bredadipiave.tv</v>
      </c>
      <c r="D887" t="str">
        <v>pecveneto.it</v>
      </c>
    </row>
    <row r="888" spans="1:4" x14ac:dyDescent="0.2">
      <c r="A888" t="s">
        <v>2137</v>
      </c>
      <c r="B888" t="s">
        <v>2138</v>
      </c>
      <c r="C888" t="str" cm="1">
        <f t="array" ref="C888:D888">_xlfn.TEXTSPLIT(B888,"@")</f>
        <v>breganze.vi</v>
      </c>
      <c r="D888" t="str">
        <v>cert.ip-veneto.net</v>
      </c>
    </row>
    <row r="889" spans="1:4" x14ac:dyDescent="0.2">
      <c r="A889" t="s">
        <v>2139</v>
      </c>
      <c r="B889" t="s">
        <v>2140</v>
      </c>
      <c r="C889" t="str" cm="1">
        <f t="array" ref="C889:D889">_xlfn.TEXTSPLIT(B889,"@")</f>
        <v>comune.bregnano</v>
      </c>
      <c r="D889" t="str">
        <v>pec.provincia.como.it</v>
      </c>
    </row>
    <row r="890" spans="1:4" x14ac:dyDescent="0.2">
      <c r="A890" t="s">
        <v>2141</v>
      </c>
      <c r="B890" t="s">
        <v>2142</v>
      </c>
      <c r="C890" t="str" cm="1">
        <f t="array" ref="C890:D890">_xlfn.TEXTSPLIT(B890,"@")</f>
        <v>protocollo_brembate</v>
      </c>
      <c r="D890" t="str">
        <v>legalmail.it</v>
      </c>
    </row>
    <row r="891" spans="1:4" x14ac:dyDescent="0.2">
      <c r="A891" t="s">
        <v>2143</v>
      </c>
      <c r="B891" t="s">
        <v>2144</v>
      </c>
      <c r="C891" t="str" cm="1">
        <f t="array" ref="C891:D891">_xlfn.TEXTSPLIT(B891,"@")</f>
        <v>pec</v>
      </c>
      <c r="D891" t="str">
        <v>pec.comune.brembatedisopra.bg.it</v>
      </c>
    </row>
    <row r="892" spans="1:4" x14ac:dyDescent="0.2">
      <c r="A892" t="s">
        <v>2145</v>
      </c>
      <c r="B892" t="s">
        <v>2146</v>
      </c>
      <c r="C892" t="str" cm="1">
        <f t="array" ref="C892:D892">_xlfn.TEXTSPLIT(B892,"@")</f>
        <v>brembio</v>
      </c>
      <c r="D892" t="str">
        <v>cert.elaus2002.net</v>
      </c>
    </row>
    <row r="893" spans="1:4" x14ac:dyDescent="0.2">
      <c r="A893" t="s">
        <v>2147</v>
      </c>
      <c r="B893" t="s">
        <v>2148</v>
      </c>
      <c r="C893" t="str" cm="1">
        <f t="array" ref="C893:D893">_xlfn.TEXTSPLIT(B893,"@")</f>
        <v>comune.breme</v>
      </c>
      <c r="D893" t="str">
        <v>pec.regione.lombardia.it</v>
      </c>
    </row>
    <row r="894" spans="1:4" x14ac:dyDescent="0.2">
      <c r="A894" t="s">
        <v>2149</v>
      </c>
      <c r="B894" t="s">
        <v>2150</v>
      </c>
      <c r="C894" t="str" cm="1">
        <f t="array" ref="C894:D894">_xlfn.TEXTSPLIT(B894,"@")</f>
        <v>comune.brendola.vi</v>
      </c>
      <c r="D894" t="str">
        <v>pecveneto.it</v>
      </c>
    </row>
    <row r="895" spans="1:4" x14ac:dyDescent="0.2">
      <c r="A895" t="s">
        <v>2151</v>
      </c>
      <c r="B895" t="s">
        <v>2152</v>
      </c>
      <c r="C895" t="str" cm="1">
        <f t="array" ref="C895:D895">_xlfn.TEXTSPLIT(B895,"@")</f>
        <v>comune.brenna</v>
      </c>
      <c r="D895" t="str">
        <v>pec.provincia.como.it</v>
      </c>
    </row>
    <row r="896" spans="1:4" x14ac:dyDescent="0.2">
      <c r="A896" t="s">
        <v>2153</v>
      </c>
      <c r="B896" t="s">
        <v>2154</v>
      </c>
      <c r="C896" t="str" cm="1">
        <f t="array" ref="C896:D896">_xlfn.TEXTSPLIT(B896,"@")</f>
        <v>brenner.brennero</v>
      </c>
      <c r="D896" t="str">
        <v>legalmail.it</v>
      </c>
    </row>
    <row r="897" spans="1:4" x14ac:dyDescent="0.2">
      <c r="A897" t="s">
        <v>2155</v>
      </c>
      <c r="B897" t="s">
        <v>2156</v>
      </c>
      <c r="C897" t="str" cm="1">
        <f t="array" ref="C897:D897">_xlfn.TEXTSPLIT(B897,"@")</f>
        <v>protocollo</v>
      </c>
      <c r="D897" t="str">
        <v>pec.comune.breno.bs.it</v>
      </c>
    </row>
    <row r="898" spans="1:4" x14ac:dyDescent="0.2">
      <c r="A898" t="s">
        <v>2157</v>
      </c>
      <c r="B898" t="s">
        <v>2158</v>
      </c>
      <c r="C898" t="str" cm="1">
        <f t="array" ref="C898:D898">_xlfn.TEXTSPLIT(B898,"@")</f>
        <v>comune.brenta.va</v>
      </c>
      <c r="D898" t="str">
        <v>halleycert.it</v>
      </c>
    </row>
    <row r="899" spans="1:4" x14ac:dyDescent="0.2">
      <c r="A899" t="s">
        <v>2159</v>
      </c>
      <c r="B899" t="s">
        <v>2160</v>
      </c>
      <c r="C899" t="str" cm="1">
        <f t="array" ref="C899:D899">_xlfn.TEXTSPLIT(B899,"@")</f>
        <v>comune.brentinobelluno</v>
      </c>
      <c r="D899" t="str">
        <v>pec.it</v>
      </c>
    </row>
    <row r="900" spans="1:4" x14ac:dyDescent="0.2">
      <c r="A900" t="s">
        <v>2161</v>
      </c>
      <c r="B900" t="s">
        <v>2162</v>
      </c>
      <c r="C900" t="str" cm="1">
        <f t="array" ref="C900:D900">_xlfn.TEXTSPLIT(B900,"@")</f>
        <v>comunebrentonico</v>
      </c>
      <c r="D900" t="str">
        <v>legalmail.it</v>
      </c>
    </row>
    <row r="901" spans="1:4" x14ac:dyDescent="0.2">
      <c r="A901" t="s">
        <v>2163</v>
      </c>
      <c r="B901" t="s">
        <v>2164</v>
      </c>
      <c r="C901" t="str" cm="1">
        <f t="array" ref="C901:D901">_xlfn.TEXTSPLIT(B901,"@")</f>
        <v>brenzone.vr</v>
      </c>
      <c r="D901" t="str">
        <v>cert.ip-veneto.net</v>
      </c>
    </row>
    <row r="902" spans="1:4" x14ac:dyDescent="0.2">
      <c r="A902" t="s">
        <v>2165</v>
      </c>
      <c r="B902" t="s">
        <v>2166</v>
      </c>
      <c r="C902" t="str" cm="1">
        <f t="array" ref="C902:D902">_xlfn.TEXTSPLIT(B902,"@")</f>
        <v>comune.brescello</v>
      </c>
      <c r="D902" t="str">
        <v>postecert.it</v>
      </c>
    </row>
    <row r="903" spans="1:4" x14ac:dyDescent="0.2">
      <c r="A903" t="s">
        <v>2167</v>
      </c>
      <c r="B903" t="s">
        <v>2168</v>
      </c>
      <c r="C903" t="str" cm="1">
        <f t="array" ref="C903:D903">_xlfn.TEXTSPLIT(B903,"@")</f>
        <v>protocollogenerale</v>
      </c>
      <c r="D903" t="str">
        <v>pec.comune.brescia.it</v>
      </c>
    </row>
    <row r="904" spans="1:4" x14ac:dyDescent="0.2">
      <c r="A904" t="s">
        <v>2169</v>
      </c>
      <c r="B904" t="s">
        <v>2170</v>
      </c>
      <c r="C904" t="str" cm="1">
        <f t="array" ref="C904:D904">_xlfn.TEXTSPLIT(B904,"@")</f>
        <v>comune</v>
      </c>
      <c r="D904" t="str">
        <v>pec.comune.bresimo.tn.it</v>
      </c>
    </row>
    <row r="905" spans="1:4" x14ac:dyDescent="0.2">
      <c r="A905" t="s">
        <v>2171</v>
      </c>
      <c r="B905" t="s">
        <v>2172</v>
      </c>
      <c r="C905" t="str" cm="1">
        <f t="array" ref="C905:D905">_xlfn.TEXTSPLIT(B905,"@")</f>
        <v>comune.bressanabottarone</v>
      </c>
      <c r="D905" t="str">
        <v>legalpec.it</v>
      </c>
    </row>
    <row r="906" spans="1:4" x14ac:dyDescent="0.2">
      <c r="A906" t="s">
        <v>2173</v>
      </c>
      <c r="B906" t="s">
        <v>2174</v>
      </c>
      <c r="C906" t="str" cm="1">
        <f t="array" ref="C906:D906">_xlfn.TEXTSPLIT(B906,"@")</f>
        <v>brixen.bressanone</v>
      </c>
      <c r="D906" t="str">
        <v>legalmail.it</v>
      </c>
    </row>
    <row r="907" spans="1:4" x14ac:dyDescent="0.2">
      <c r="A907" t="s">
        <v>2175</v>
      </c>
      <c r="B907" t="s">
        <v>2176</v>
      </c>
      <c r="C907" t="str" cm="1">
        <f t="array" ref="C907:D907">_xlfn.TEXTSPLIT(B907,"@")</f>
        <v>comune.bressanvido.vi</v>
      </c>
      <c r="D907" t="str">
        <v>pecveneto.it</v>
      </c>
    </row>
    <row r="908" spans="1:4" x14ac:dyDescent="0.2">
      <c r="A908" t="s">
        <v>2177</v>
      </c>
      <c r="B908" t="s">
        <v>2178</v>
      </c>
      <c r="C908" t="str" cm="1">
        <f t="array" ref="C908:D908">_xlfn.TEXTSPLIT(B908,"@")</f>
        <v>comune.bresso</v>
      </c>
      <c r="D908" t="str">
        <v>legalmail.it</v>
      </c>
    </row>
    <row r="909" spans="1:4" x14ac:dyDescent="0.2">
      <c r="A909" t="s">
        <v>2179</v>
      </c>
      <c r="B909" t="s">
        <v>2180</v>
      </c>
      <c r="C909" t="str" cm="1">
        <f t="array" ref="C909:D909">_xlfn.TEXTSPLIT(B909,"@")</f>
        <v>comune.brezzo-di-bedero</v>
      </c>
      <c r="D909" t="str">
        <v>legalmail.it</v>
      </c>
    </row>
    <row r="910" spans="1:4" x14ac:dyDescent="0.2">
      <c r="A910" t="s">
        <v>2181</v>
      </c>
      <c r="B910" t="s">
        <v>2182</v>
      </c>
      <c r="C910" t="str" cm="1">
        <f t="array" ref="C910:D910">_xlfn.TEXTSPLIT(B910,"@")</f>
        <v>briaglia</v>
      </c>
      <c r="D910" t="str">
        <v>cert.ruparpiemonte.it</v>
      </c>
    </row>
    <row r="911" spans="1:4" x14ac:dyDescent="0.2">
      <c r="A911" t="s">
        <v>266</v>
      </c>
      <c r="B911" t="s">
        <v>2183</v>
      </c>
      <c r="C911" t="str" cm="1">
        <f t="array" ref="C911:D911">_xlfn.TEXTSPLIT(B911,"@")</f>
        <v>serv.amm.comunebriatico</v>
      </c>
      <c r="D911" t="str">
        <v>asmepec.it</v>
      </c>
    </row>
    <row r="912" spans="1:4" x14ac:dyDescent="0.2">
      <c r="A912" t="s">
        <v>2184</v>
      </c>
      <c r="B912" t="s">
        <v>2185</v>
      </c>
      <c r="C912" t="str" cm="1">
        <f t="array" ref="C912:D912">_xlfn.TEXTSPLIT(B912,"@")</f>
        <v>anagrafe.bricherasio</v>
      </c>
      <c r="D912" t="str">
        <v>pcert.it</v>
      </c>
    </row>
    <row r="913" spans="1:4" x14ac:dyDescent="0.2">
      <c r="A913" t="s">
        <v>2186</v>
      </c>
      <c r="B913" t="s">
        <v>2187</v>
      </c>
      <c r="C913" t="str" cm="1">
        <f t="array" ref="C913:D913">_xlfn.TEXTSPLIT(B913,"@")</f>
        <v>comune.brienno</v>
      </c>
      <c r="D913" t="str">
        <v>pec.provincia.como.it</v>
      </c>
    </row>
    <row r="914" spans="1:4" x14ac:dyDescent="0.2">
      <c r="A914" t="s">
        <v>2188</v>
      </c>
      <c r="B914" t="s">
        <v>2189</v>
      </c>
      <c r="C914" t="str" cm="1">
        <f t="array" ref="C914:D914">_xlfn.TEXTSPLIT(B914,"@")</f>
        <v>comune.brienza</v>
      </c>
      <c r="D914" t="str">
        <v>cert.ruparbasilicata.it</v>
      </c>
    </row>
    <row r="915" spans="1:4" x14ac:dyDescent="0.2">
      <c r="A915" t="s">
        <v>2190</v>
      </c>
      <c r="B915" t="s">
        <v>2191</v>
      </c>
      <c r="C915" t="str" cm="1">
        <f t="array" ref="C915:D915">_xlfn.TEXTSPLIT(B915,"@")</f>
        <v>briga.alta</v>
      </c>
      <c r="D915" t="str">
        <v>cert.ruparpiemonte.it</v>
      </c>
    </row>
    <row r="916" spans="1:4" x14ac:dyDescent="0.2">
      <c r="A916" t="s">
        <v>2192</v>
      </c>
      <c r="B916" t="s">
        <v>2193</v>
      </c>
      <c r="C916" t="str" cm="1">
        <f t="array" ref="C916:D916">_xlfn.TEXTSPLIT(B916,"@")</f>
        <v>municipio</v>
      </c>
      <c r="D916" t="str">
        <v>pec.comune.briga-novarese.no.it</v>
      </c>
    </row>
    <row r="917" spans="1:4" x14ac:dyDescent="0.2">
      <c r="A917" t="s">
        <v>2194</v>
      </c>
      <c r="B917" t="s">
        <v>2195</v>
      </c>
      <c r="C917" t="str" cm="1">
        <f t="array" ref="C917:D917">_xlfn.TEXTSPLIT(B917,"@")</f>
        <v>segreteria</v>
      </c>
      <c r="D917" t="str">
        <v>pec.comune.brignanofrascata.al.it</v>
      </c>
    </row>
    <row r="918" spans="1:4" x14ac:dyDescent="0.2">
      <c r="A918" t="s">
        <v>2196</v>
      </c>
      <c r="B918" t="s">
        <v>2197</v>
      </c>
      <c r="C918" t="str" cm="1">
        <f t="array" ref="C918:D918">_xlfn.TEXTSPLIT(B918,"@")</f>
        <v>comune.brignano</v>
      </c>
      <c r="D918" t="str">
        <v>pec.regione.lombardia.it</v>
      </c>
    </row>
    <row r="919" spans="1:4" x14ac:dyDescent="0.2">
      <c r="A919" t="s">
        <v>2198</v>
      </c>
      <c r="B919" t="s">
        <v>2199</v>
      </c>
      <c r="C919" t="str" cm="1">
        <f t="array" ref="C919:D919">_xlfn.TEXTSPLIT(B919,"@")</f>
        <v>ufficioprotocollo</v>
      </c>
      <c r="D919" t="str">
        <v>pec.comune.brindisi.it</v>
      </c>
    </row>
    <row r="920" spans="1:4" x14ac:dyDescent="0.2">
      <c r="A920" t="s">
        <v>2200</v>
      </c>
      <c r="B920" t="s">
        <v>2201</v>
      </c>
      <c r="C920" t="str" cm="1">
        <f t="array" ref="C920:D920">_xlfn.TEXTSPLIT(B920,"@")</f>
        <v>comune.brindisimontagna</v>
      </c>
      <c r="D920" t="str">
        <v>pec.it</v>
      </c>
    </row>
    <row r="921" spans="1:4" x14ac:dyDescent="0.2">
      <c r="A921" t="s">
        <v>2202</v>
      </c>
      <c r="B921" t="s">
        <v>2203</v>
      </c>
      <c r="C921" t="str" cm="1">
        <f t="array" ref="C921:D921">_xlfn.TEXTSPLIT(B921,"@")</f>
        <v>comune.brinzio.va</v>
      </c>
      <c r="D921" t="str">
        <v>halleypec.it</v>
      </c>
    </row>
    <row r="922" spans="1:4" x14ac:dyDescent="0.2">
      <c r="A922" t="s">
        <v>2204</v>
      </c>
      <c r="B922" t="s">
        <v>2205</v>
      </c>
      <c r="C922" t="str" cm="1">
        <f t="array" ref="C922:D922">_xlfn.TEXTSPLIT(B922,"@")</f>
        <v>comune</v>
      </c>
      <c r="D922" t="str">
        <v>pec.comune.briona.no.it</v>
      </c>
    </row>
    <row r="923" spans="1:4" x14ac:dyDescent="0.2">
      <c r="A923" t="s">
        <v>2206</v>
      </c>
      <c r="B923" t="s">
        <v>2207</v>
      </c>
      <c r="C923" t="str" cm="1">
        <f t="array" ref="C923:D923">_xlfn.TEXTSPLIT(B923,"@")</f>
        <v>protocollo</v>
      </c>
      <c r="D923" t="str">
        <v>pec.comune.brione.bs.it</v>
      </c>
    </row>
    <row r="924" spans="1:4" x14ac:dyDescent="0.2">
      <c r="A924" t="s">
        <v>2208</v>
      </c>
      <c r="B924" t="s">
        <v>2209</v>
      </c>
      <c r="C924" t="str" cm="1">
        <f t="array" ref="C924:D924">_xlfn.TEXTSPLIT(B924,"@")</f>
        <v>comune.briosco</v>
      </c>
      <c r="D924" t="str">
        <v>halleycert.it</v>
      </c>
    </row>
    <row r="925" spans="1:4" x14ac:dyDescent="0.2">
      <c r="A925" t="s">
        <v>2210</v>
      </c>
      <c r="B925" t="s">
        <v>2211</v>
      </c>
      <c r="C925" t="str" cm="1">
        <f t="array" ref="C925:D925">_xlfn.TEXTSPLIT(B925,"@")</f>
        <v>comune.brisighella</v>
      </c>
      <c r="D925" t="str">
        <v>cert.provincia.ra.it</v>
      </c>
    </row>
    <row r="926" spans="1:4" x14ac:dyDescent="0.2">
      <c r="A926" t="s">
        <v>2212</v>
      </c>
      <c r="B926" t="s">
        <v>2213</v>
      </c>
      <c r="C926" t="str" cm="1">
        <f t="array" ref="C926:D926">_xlfn.TEXTSPLIT(B926,"@")</f>
        <v>comune</v>
      </c>
      <c r="D926" t="str">
        <v>pec.comune.brissago-valtravaglia.va.it</v>
      </c>
    </row>
    <row r="927" spans="1:4" x14ac:dyDescent="0.2">
      <c r="A927" t="s">
        <v>2214</v>
      </c>
      <c r="B927" t="s">
        <v>2215</v>
      </c>
      <c r="C927" t="str" cm="1">
        <f t="array" ref="C927:D927">_xlfn.TEXTSPLIT(B927,"@")</f>
        <v>protocollo</v>
      </c>
      <c r="D927" t="str">
        <v>pec.comune.brissogne.ao.it</v>
      </c>
    </row>
    <row r="928" spans="1:4" x14ac:dyDescent="0.2">
      <c r="A928" t="s">
        <v>2216</v>
      </c>
      <c r="B928" t="s">
        <v>2217</v>
      </c>
      <c r="C928" t="str" cm="1">
        <f t="array" ref="C928:D928">_xlfn.TEXTSPLIT(B928,"@")</f>
        <v>brittoli</v>
      </c>
      <c r="D928" t="str">
        <v>pec.pescarainnova.it</v>
      </c>
    </row>
    <row r="929" spans="1:4" x14ac:dyDescent="0.2">
      <c r="A929" t="s">
        <v>2218</v>
      </c>
      <c r="B929" t="s">
        <v>2219</v>
      </c>
      <c r="C929" t="str" cm="1">
        <f t="array" ref="C929:D929">_xlfn.TEXTSPLIT(B929,"@")</f>
        <v>comune.brivio.lc</v>
      </c>
      <c r="D929" t="str">
        <v>legalmail.it</v>
      </c>
    </row>
    <row r="930" spans="1:4" x14ac:dyDescent="0.2">
      <c r="A930" t="s">
        <v>2220</v>
      </c>
      <c r="B930" t="s">
        <v>2221</v>
      </c>
      <c r="C930" t="str" cm="1">
        <f t="array" ref="C930:D930">_xlfn.TEXTSPLIT(B930,"@")</f>
        <v>comunebroccostella</v>
      </c>
      <c r="D930" t="str">
        <v>interfreepec.it</v>
      </c>
    </row>
    <row r="931" spans="1:4" x14ac:dyDescent="0.2">
      <c r="A931" t="s">
        <v>2222</v>
      </c>
      <c r="B931" t="s">
        <v>2223</v>
      </c>
      <c r="C931" t="str" cm="1">
        <f t="array" ref="C931:D931">_xlfn.TEXTSPLIT(B931,"@")</f>
        <v>prot.demografici.comune.brogliano.vi</v>
      </c>
      <c r="D931" t="str">
        <v>pecveneto.it</v>
      </c>
    </row>
    <row r="932" spans="1:4" x14ac:dyDescent="0.2">
      <c r="A932" t="s">
        <v>267</v>
      </c>
      <c r="B932" t="s">
        <v>2224</v>
      </c>
      <c r="C932" t="str" cm="1">
        <f t="array" ref="C932:D932">_xlfn.TEXTSPLIT(B932,"@")</f>
        <v>protocollo.brognaturo</v>
      </c>
      <c r="D932" t="str">
        <v>asmepec.it</v>
      </c>
    </row>
    <row r="933" spans="1:4" x14ac:dyDescent="0.2">
      <c r="A933" t="s">
        <v>2225</v>
      </c>
      <c r="B933" t="s">
        <v>2226</v>
      </c>
      <c r="C933" t="str" cm="1">
        <f t="array" ref="C933:D933">_xlfn.TEXTSPLIT(B933,"@")</f>
        <v>protocollo</v>
      </c>
      <c r="D933" t="str">
        <v>pec.comune.brolo.me.it</v>
      </c>
    </row>
    <row r="934" spans="1:4" x14ac:dyDescent="0.2">
      <c r="A934" t="s">
        <v>2227</v>
      </c>
      <c r="B934" t="s">
        <v>2228</v>
      </c>
      <c r="C934" t="str" cm="1">
        <f t="array" ref="C934:D934">_xlfn.TEXTSPLIT(B934,"@")</f>
        <v>protocollo</v>
      </c>
      <c r="D934" t="str">
        <v>pec.comune.brondello.cn.it</v>
      </c>
    </row>
    <row r="935" spans="1:4" x14ac:dyDescent="0.2">
      <c r="A935" t="s">
        <v>2229</v>
      </c>
      <c r="B935" t="s">
        <v>2230</v>
      </c>
      <c r="C935" t="str" cm="1">
        <f t="array" ref="C935:D935">_xlfn.TEXTSPLIT(B935,"@")</f>
        <v>comunebroni</v>
      </c>
      <c r="D935" t="str">
        <v>pec.it</v>
      </c>
    </row>
    <row r="936" spans="1:4" x14ac:dyDescent="0.2">
      <c r="A936" t="s">
        <v>2231</v>
      </c>
      <c r="B936" t="s">
        <v>2232</v>
      </c>
      <c r="C936" t="str" cm="1">
        <f t="array" ref="C936:D936">_xlfn.TEXTSPLIT(B936,"@")</f>
        <v>protocollo.generale</v>
      </c>
      <c r="D936" t="str">
        <v>brontepec.e-etna.it</v>
      </c>
    </row>
    <row r="937" spans="1:4" x14ac:dyDescent="0.2">
      <c r="A937" t="s">
        <v>2233</v>
      </c>
      <c r="B937" t="s">
        <v>2234</v>
      </c>
      <c r="C937" t="str" cm="1">
        <f t="array" ref="C937:D937">_xlfn.TEXTSPLIT(B937,"@")</f>
        <v>branzoll.bronzolo</v>
      </c>
      <c r="D937" t="str">
        <v>legalmail.it</v>
      </c>
    </row>
    <row r="938" spans="1:4" x14ac:dyDescent="0.2">
      <c r="A938" t="s">
        <v>2235</v>
      </c>
      <c r="B938" t="s">
        <v>2236</v>
      </c>
      <c r="C938" t="str" cm="1">
        <f t="array" ref="C938:D938">_xlfn.TEXTSPLIT(B938,"@")</f>
        <v>brossasco</v>
      </c>
      <c r="D938" t="str">
        <v>cert.ruparpiemonte.it</v>
      </c>
    </row>
    <row r="939" spans="1:4" x14ac:dyDescent="0.2">
      <c r="A939" t="s">
        <v>2237</v>
      </c>
      <c r="B939" t="s">
        <v>2238</v>
      </c>
      <c r="C939" t="str" cm="1">
        <f t="array" ref="C939:D939">_xlfn.TEXTSPLIT(B939,"@")</f>
        <v>brosso</v>
      </c>
      <c r="D939" t="str">
        <v>cert.ruparpiemonte.it</v>
      </c>
    </row>
    <row r="940" spans="1:4" x14ac:dyDescent="0.2">
      <c r="A940" t="s">
        <v>2239</v>
      </c>
      <c r="B940" t="s">
        <v>2240</v>
      </c>
      <c r="C940" t="str" cm="1">
        <f t="array" ref="C940:D940">_xlfn.TEXTSPLIT(B940,"@")</f>
        <v>brovello.carpugnino</v>
      </c>
      <c r="D940" t="str">
        <v>cert.ruparpiemonte.it</v>
      </c>
    </row>
    <row r="941" spans="1:4" x14ac:dyDescent="0.2">
      <c r="A941" t="s">
        <v>2241</v>
      </c>
      <c r="B941" t="s">
        <v>2242</v>
      </c>
      <c r="C941" t="str" cm="1">
        <f t="array" ref="C941:D941">_xlfn.TEXTSPLIT(B941,"@")</f>
        <v>comunebrozolo</v>
      </c>
      <c r="D941" t="str">
        <v>pec.it</v>
      </c>
    </row>
    <row r="942" spans="1:4" x14ac:dyDescent="0.2">
      <c r="A942" t="s">
        <v>2243</v>
      </c>
      <c r="B942" t="s">
        <v>2244</v>
      </c>
      <c r="C942" t="str" cm="1">
        <f t="array" ref="C942:D942">_xlfn.TEXTSPLIT(B942,"@")</f>
        <v>protocollo.brugherio</v>
      </c>
      <c r="D942" t="str">
        <v>legalmail.it</v>
      </c>
    </row>
    <row r="943" spans="1:4" x14ac:dyDescent="0.2">
      <c r="A943" t="s">
        <v>2245</v>
      </c>
      <c r="B943" t="s">
        <v>2246</v>
      </c>
      <c r="C943" t="str" cm="1">
        <f t="array" ref="C943:D943">_xlfn.TEXTSPLIT(B943,"@")</f>
        <v>brugine.pd</v>
      </c>
      <c r="D943" t="str">
        <v>legalmailpa.it</v>
      </c>
    </row>
    <row r="944" spans="1:4" x14ac:dyDescent="0.2">
      <c r="A944" t="s">
        <v>2247</v>
      </c>
      <c r="B944" t="s">
        <v>2248</v>
      </c>
      <c r="C944" t="str" cm="1">
        <f t="array" ref="C944:D944">_xlfn.TEXTSPLIT(B944,"@")</f>
        <v>comune.brugnato</v>
      </c>
      <c r="D944" t="str">
        <v>legalmail.it</v>
      </c>
    </row>
    <row r="945" spans="1:4" x14ac:dyDescent="0.2">
      <c r="A945" t="s">
        <v>2249</v>
      </c>
      <c r="B945" t="s">
        <v>2250</v>
      </c>
      <c r="C945" t="str" cm="1">
        <f t="array" ref="C945:D945">_xlfn.TEXTSPLIT(B945,"@")</f>
        <v>comune.brugnera</v>
      </c>
      <c r="D945" t="str">
        <v>certgov.fvg.it</v>
      </c>
    </row>
    <row r="946" spans="1:4" x14ac:dyDescent="0.2">
      <c r="A946" t="s">
        <v>2251</v>
      </c>
      <c r="B946" t="s">
        <v>2252</v>
      </c>
      <c r="C946" t="str" cm="1">
        <f t="array" ref="C946:D946">_xlfn.TEXTSPLIT(B946,"@")</f>
        <v>demografici.bruino.to</v>
      </c>
      <c r="D946" t="str">
        <v>legalmail.it</v>
      </c>
    </row>
    <row r="947" spans="1:4" x14ac:dyDescent="0.2">
      <c r="A947" t="s">
        <v>2253</v>
      </c>
      <c r="B947" t="s">
        <v>2254</v>
      </c>
      <c r="C947" t="str" cm="1">
        <f t="array" ref="C947:D947">_xlfn.TEXTSPLIT(B947,"@")</f>
        <v>comune.brumano</v>
      </c>
      <c r="D947" t="str">
        <v>pec.regione.lombardia.it</v>
      </c>
    </row>
    <row r="948" spans="1:4" x14ac:dyDescent="0.2">
      <c r="A948" t="s">
        <v>2255</v>
      </c>
      <c r="B948" t="s">
        <v>2256</v>
      </c>
      <c r="C948" t="str" cm="1">
        <f t="array" ref="C948:D948">_xlfn.TEXTSPLIT(B948,"@")</f>
        <v>comune.brunate</v>
      </c>
      <c r="D948" t="str">
        <v>pec.provincia.como.it</v>
      </c>
    </row>
    <row r="949" spans="1:4" x14ac:dyDescent="0.2">
      <c r="A949" t="s">
        <v>2257</v>
      </c>
      <c r="B949" t="s">
        <v>2258</v>
      </c>
      <c r="C949" t="str" cm="1">
        <f t="array" ref="C949:D949">_xlfn.TEXTSPLIT(B949,"@")</f>
        <v>protocollo.brunello</v>
      </c>
      <c r="D949" t="str">
        <v>pec.it</v>
      </c>
    </row>
    <row r="950" spans="1:4" x14ac:dyDescent="0.2">
      <c r="A950" t="s">
        <v>2259</v>
      </c>
      <c r="B950" t="s">
        <v>2260</v>
      </c>
      <c r="C950" t="str" cm="1">
        <f t="array" ref="C950:D950">_xlfn.TEXTSPLIT(B950,"@")</f>
        <v>bruneck.brunico</v>
      </c>
      <c r="D950" t="str">
        <v>legalmail.it</v>
      </c>
    </row>
    <row r="951" spans="1:4" x14ac:dyDescent="0.2">
      <c r="A951" t="s">
        <v>2261</v>
      </c>
      <c r="B951" t="s">
        <v>2262</v>
      </c>
      <c r="C951" t="str" cm="1">
        <f t="array" ref="C951:D951">_xlfn.TEXTSPLIT(B951,"@")</f>
        <v>bruno</v>
      </c>
      <c r="D951" t="str">
        <v>cert.ruparpiemonte.it</v>
      </c>
    </row>
    <row r="952" spans="1:4" x14ac:dyDescent="0.2">
      <c r="A952" t="s">
        <v>2263</v>
      </c>
      <c r="B952" t="s">
        <v>2264</v>
      </c>
      <c r="C952" t="str" cm="1">
        <f t="array" ref="C952:D952">_xlfn.TEXTSPLIT(B952,"@")</f>
        <v>comune.brusaporto</v>
      </c>
      <c r="D952" t="str">
        <v>pec.regione.lombardia.it</v>
      </c>
    </row>
    <row r="953" spans="1:4" x14ac:dyDescent="0.2">
      <c r="A953" t="s">
        <v>2265</v>
      </c>
      <c r="B953" t="s">
        <v>2266</v>
      </c>
      <c r="C953" t="str" cm="1">
        <f t="array" ref="C953:D953">_xlfn.TEXTSPLIT(B953,"@")</f>
        <v>brusasco</v>
      </c>
      <c r="D953" t="str">
        <v>cert.ruparpiemonte.it</v>
      </c>
    </row>
    <row r="954" spans="1:4" x14ac:dyDescent="0.2">
      <c r="A954" t="s">
        <v>2267</v>
      </c>
      <c r="B954" t="s">
        <v>2268</v>
      </c>
      <c r="C954" t="str" cm="1">
        <f t="array" ref="C954:D954">_xlfn.TEXTSPLIT(B954,"@")</f>
        <v>protocollo</v>
      </c>
      <c r="D954" t="str">
        <v>pec.comune.brusciano.na.it</v>
      </c>
    </row>
    <row r="955" spans="1:4" x14ac:dyDescent="0.2">
      <c r="A955" t="s">
        <v>2269</v>
      </c>
      <c r="B955" t="s">
        <v>2270</v>
      </c>
      <c r="C955" t="str" cm="1">
        <f t="array" ref="C955:D955">_xlfn.TEXTSPLIT(B955,"@")</f>
        <v>affarigenerali</v>
      </c>
      <c r="D955" t="str">
        <v>comune.brusimpiano.legalmail.it</v>
      </c>
    </row>
    <row r="956" spans="1:4" x14ac:dyDescent="0.2">
      <c r="A956" t="s">
        <v>2271</v>
      </c>
      <c r="B956" t="s">
        <v>2272</v>
      </c>
      <c r="C956" t="str" cm="1">
        <f t="array" ref="C956:D956">_xlfn.TEXTSPLIT(B956,"@")</f>
        <v>brusnengo</v>
      </c>
      <c r="D956" t="str">
        <v>pec.ptbiellese.it</v>
      </c>
    </row>
    <row r="957" spans="1:4" x14ac:dyDescent="0.2">
      <c r="A957" t="s">
        <v>2273</v>
      </c>
      <c r="B957" t="s">
        <v>2274</v>
      </c>
      <c r="C957" t="str" cm="1">
        <f t="array" ref="C957:D957">_xlfn.TEXTSPLIT(B957,"@")</f>
        <v>protocollo</v>
      </c>
      <c r="D957" t="str">
        <v>pec.comune.brusson.ao.it</v>
      </c>
    </row>
    <row r="958" spans="1:4" x14ac:dyDescent="0.2">
      <c r="A958" t="s">
        <v>2275</v>
      </c>
      <c r="B958" t="s">
        <v>2276</v>
      </c>
      <c r="C958" t="str" cm="1">
        <f t="array" ref="C958:D958">_xlfn.TEXTSPLIT(B958,"@")</f>
        <v>comune.bruzolo</v>
      </c>
      <c r="D958" t="str">
        <v>anutel.it</v>
      </c>
    </row>
    <row r="959" spans="1:4" x14ac:dyDescent="0.2">
      <c r="A959" t="s">
        <v>327</v>
      </c>
      <c r="B959" t="s">
        <v>2277</v>
      </c>
      <c r="C959" t="str" cm="1">
        <f t="array" ref="C959:D959">_xlfn.TEXTSPLIT(B959,"@")</f>
        <v>protocollo.bruzzanozeffirio</v>
      </c>
      <c r="D959" t="str">
        <v>asmepec.it</v>
      </c>
    </row>
    <row r="960" spans="1:4" x14ac:dyDescent="0.2">
      <c r="A960" t="s">
        <v>2278</v>
      </c>
      <c r="B960" t="s">
        <v>2279</v>
      </c>
      <c r="C960" t="str" cm="1">
        <f t="array" ref="C960:D960">_xlfn.TEXTSPLIT(B960,"@")</f>
        <v>comune.bubbiano</v>
      </c>
      <c r="D960" t="str">
        <v>pec.regione.lombardia.it</v>
      </c>
    </row>
    <row r="961" spans="1:4" x14ac:dyDescent="0.2">
      <c r="A961" t="s">
        <v>2280</v>
      </c>
      <c r="B961" t="s">
        <v>2281</v>
      </c>
      <c r="C961" t="str" cm="1">
        <f t="array" ref="C961:D961">_xlfn.TEXTSPLIT(B961,"@")</f>
        <v>protocollo.bubbio</v>
      </c>
      <c r="D961" t="str">
        <v>cert.ruparpiemonte.it</v>
      </c>
    </row>
    <row r="962" spans="1:4" x14ac:dyDescent="0.2">
      <c r="A962" t="s">
        <v>2282</v>
      </c>
      <c r="B962" t="s">
        <v>2283</v>
      </c>
      <c r="C962" t="str" cm="1">
        <f t="array" ref="C962:D962">_xlfn.TEXTSPLIT(B962,"@")</f>
        <v>protocollo</v>
      </c>
      <c r="D962" t="str">
        <v>pec.comune.buccheri.sr.it</v>
      </c>
    </row>
    <row r="963" spans="1:4" x14ac:dyDescent="0.2">
      <c r="A963" t="s">
        <v>2284</v>
      </c>
      <c r="B963" t="s">
        <v>2285</v>
      </c>
      <c r="C963" t="str" cm="1">
        <f t="array" ref="C963:D963">_xlfn.TEXTSPLIT(B963,"@")</f>
        <v>segreterio.bucchianico</v>
      </c>
      <c r="D963" t="str">
        <v>pec.it</v>
      </c>
    </row>
    <row r="964" spans="1:4" x14ac:dyDescent="0.2">
      <c r="A964" t="s">
        <v>2286</v>
      </c>
      <c r="B964" t="s">
        <v>2287</v>
      </c>
      <c r="C964" t="str" cm="1">
        <f t="array" ref="C964:D964">_xlfn.TEXTSPLIT(B964,"@")</f>
        <v>protocollo.bucciano</v>
      </c>
      <c r="D964" t="str">
        <v>asmepec.it</v>
      </c>
    </row>
    <row r="965" spans="1:4" x14ac:dyDescent="0.2">
      <c r="A965" t="s">
        <v>2288</v>
      </c>
      <c r="B965" t="s">
        <v>2289</v>
      </c>
      <c r="C965" t="str" cm="1">
        <f t="array" ref="C965:D965">_xlfn.TEXTSPLIT(B965,"@")</f>
        <v>protocollo</v>
      </c>
      <c r="D965" t="str">
        <v>cert.legalmail.it</v>
      </c>
    </row>
    <row r="966" spans="1:4" x14ac:dyDescent="0.2">
      <c r="A966" t="s">
        <v>2290</v>
      </c>
      <c r="B966" t="s">
        <v>2291</v>
      </c>
      <c r="C966" t="str" cm="1">
        <f t="array" ref="C966:D966">_xlfn.TEXTSPLIT(B966,"@")</f>
        <v>affarigenerali</v>
      </c>
      <c r="D966" t="str">
        <v>pec.comune.buccino.sa.it</v>
      </c>
    </row>
    <row r="967" spans="1:4" x14ac:dyDescent="0.2">
      <c r="A967" t="s">
        <v>2292</v>
      </c>
      <c r="B967" t="s">
        <v>2293</v>
      </c>
      <c r="C967" t="str" cm="1">
        <f t="array" ref="C967:D967">_xlfn.TEXTSPLIT(B967,"@")</f>
        <v>info</v>
      </c>
      <c r="D967" t="str">
        <v>pec.comune.bucine.ar.it</v>
      </c>
    </row>
    <row r="968" spans="1:4" x14ac:dyDescent="0.2">
      <c r="A968" t="s">
        <v>2294</v>
      </c>
      <c r="B968" t="s">
        <v>2295</v>
      </c>
      <c r="C968" t="str" cm="1">
        <f t="array" ref="C968:D968">_xlfn.TEXTSPLIT(B968,"@")</f>
        <v>segreteria</v>
      </c>
      <c r="D968" t="str">
        <v>pec.comune.budduso.ot.it</v>
      </c>
    </row>
    <row r="969" spans="1:4" x14ac:dyDescent="0.2">
      <c r="A969" t="s">
        <v>2296</v>
      </c>
      <c r="B969" t="s">
        <v>2297</v>
      </c>
      <c r="C969" t="str" cm="1">
        <f t="array" ref="C969:D969">_xlfn.TEXTSPLIT(B969,"@")</f>
        <v>protocollo</v>
      </c>
      <c r="D969" t="str">
        <v>postacert.comune.budoia.pn.it</v>
      </c>
    </row>
    <row r="970" spans="1:4" x14ac:dyDescent="0.2">
      <c r="A970" t="s">
        <v>2298</v>
      </c>
      <c r="B970" t="s">
        <v>2299</v>
      </c>
      <c r="C970" t="str" cm="1">
        <f t="array" ref="C970:D970">_xlfn.TEXTSPLIT(B970,"@")</f>
        <v>protocollo</v>
      </c>
      <c r="D970" t="str">
        <v>pec.comune.budoni.ot.it</v>
      </c>
    </row>
    <row r="971" spans="1:4" x14ac:dyDescent="0.2">
      <c r="A971" t="s">
        <v>2300</v>
      </c>
      <c r="B971" t="s">
        <v>2301</v>
      </c>
      <c r="C971" t="str" cm="1">
        <f t="array" ref="C971:D971">_xlfn.TEXTSPLIT(B971,"@")</f>
        <v>comune.budrio</v>
      </c>
      <c r="D971" t="str">
        <v>cert.provincia.bo.it</v>
      </c>
    </row>
    <row r="972" spans="1:4" x14ac:dyDescent="0.2">
      <c r="A972" t="s">
        <v>2302</v>
      </c>
      <c r="B972" t="s">
        <v>2303</v>
      </c>
      <c r="C972" t="str" cm="1">
        <f t="array" ref="C972:D972">_xlfn.TEXTSPLIT(B972,"@")</f>
        <v>comune.buggerru</v>
      </c>
      <c r="D972" t="str">
        <v>pec.it</v>
      </c>
    </row>
    <row r="973" spans="1:4" x14ac:dyDescent="0.2">
      <c r="A973" t="s">
        <v>2304</v>
      </c>
      <c r="B973" t="s">
        <v>2305</v>
      </c>
      <c r="C973" t="str" cm="1">
        <f t="array" ref="C973:D973">_xlfn.TEXTSPLIT(B973,"@")</f>
        <v>certificata</v>
      </c>
      <c r="D973" t="str">
        <v>pec.comune.buggiano.pt.it</v>
      </c>
    </row>
    <row r="974" spans="1:4" x14ac:dyDescent="0.2">
      <c r="A974" t="s">
        <v>2306</v>
      </c>
      <c r="B974" t="s">
        <v>2307</v>
      </c>
      <c r="C974" t="str" cm="1">
        <f t="array" ref="C974:D974">_xlfn.TEXTSPLIT(B974,"@")</f>
        <v>protocollo.buglioinmonte</v>
      </c>
      <c r="D974" t="str">
        <v>cert.provincia.so.it</v>
      </c>
    </row>
    <row r="975" spans="1:4" x14ac:dyDescent="0.2">
      <c r="A975" t="s">
        <v>2308</v>
      </c>
      <c r="B975" t="s">
        <v>2309</v>
      </c>
      <c r="C975" t="str" cm="1">
        <f t="array" ref="C975:D975">_xlfn.TEXTSPLIT(B975,"@")</f>
        <v>comune.bugnara.aq</v>
      </c>
      <c r="D975" t="str">
        <v>pec.comnet-ra.it</v>
      </c>
    </row>
    <row r="976" spans="1:4" x14ac:dyDescent="0.2">
      <c r="A976" t="s">
        <v>2310</v>
      </c>
      <c r="B976" t="s">
        <v>2311</v>
      </c>
      <c r="C976" t="str" cm="1">
        <f t="array" ref="C976:D976">_xlfn.TEXTSPLIT(B976,"@")</f>
        <v>affarigenerali</v>
      </c>
      <c r="D976" t="str">
        <v>pec.comunebuguggiate.it</v>
      </c>
    </row>
    <row r="977" spans="1:4" x14ac:dyDescent="0.2">
      <c r="A977" t="s">
        <v>2312</v>
      </c>
      <c r="B977" t="s">
        <v>2313</v>
      </c>
      <c r="C977" t="str" cm="1">
        <f t="array" ref="C977:D977">_xlfn.TEXTSPLIT(B977,"@")</f>
        <v>comune.buja</v>
      </c>
      <c r="D977" t="str">
        <v>certgov.fvg.it</v>
      </c>
    </row>
    <row r="978" spans="1:4" x14ac:dyDescent="0.2">
      <c r="A978" t="s">
        <v>2314</v>
      </c>
      <c r="B978" t="s">
        <v>2315</v>
      </c>
      <c r="C978" t="str" cm="1">
        <f t="array" ref="C978:D978">_xlfn.TEXTSPLIT(B978,"@")</f>
        <v>comune.bulciago</v>
      </c>
      <c r="D978" t="str">
        <v>legalmail.it</v>
      </c>
    </row>
    <row r="979" spans="1:4" x14ac:dyDescent="0.2">
      <c r="A979" t="s">
        <v>2316</v>
      </c>
      <c r="B979" t="s">
        <v>2317</v>
      </c>
      <c r="C979" t="str" cm="1">
        <f t="array" ref="C979:D979">_xlfn.TEXTSPLIT(B979,"@")</f>
        <v>comune.bulgarograsso</v>
      </c>
      <c r="D979" t="str">
        <v>halleypec.it</v>
      </c>
    </row>
    <row r="980" spans="1:4" x14ac:dyDescent="0.2">
      <c r="A980" t="s">
        <v>2318</v>
      </c>
      <c r="B980" t="s">
        <v>2319</v>
      </c>
      <c r="C980" t="str" cm="1">
        <f t="array" ref="C980:D980">_xlfn.TEXTSPLIT(B980,"@")</f>
        <v>comunebultei</v>
      </c>
      <c r="D980" t="str">
        <v>legpec.it</v>
      </c>
    </row>
    <row r="981" spans="1:4" x14ac:dyDescent="0.2">
      <c r="A981" t="s">
        <v>2320</v>
      </c>
      <c r="B981" t="s">
        <v>2321</v>
      </c>
      <c r="C981" t="str" cm="1">
        <f t="array" ref="C981:D981">_xlfn.TEXTSPLIT(B981,"@")</f>
        <v>protocollo</v>
      </c>
      <c r="D981" t="str">
        <v>pec.comune.bulzi.ss.it</v>
      </c>
    </row>
    <row r="982" spans="1:4" x14ac:dyDescent="0.2">
      <c r="A982" t="s">
        <v>2322</v>
      </c>
      <c r="B982" t="s">
        <v>2323</v>
      </c>
      <c r="C982" t="str" cm="1">
        <f t="array" ref="C982:D982">_xlfn.TEXTSPLIT(B982,"@")</f>
        <v>affarigenerali.buonabitacolo</v>
      </c>
      <c r="D982" t="str">
        <v>pec.it</v>
      </c>
    </row>
    <row r="983" spans="1:4" x14ac:dyDescent="0.2">
      <c r="A983" t="s">
        <v>2324</v>
      </c>
      <c r="B983" t="s">
        <v>2325</v>
      </c>
      <c r="C983" t="str" cm="1">
        <f t="array" ref="C983:D983">_xlfn.TEXTSPLIT(B983,"@")</f>
        <v>info</v>
      </c>
      <c r="D983" t="str">
        <v>pec.comune.buonalbergo.bn.it</v>
      </c>
    </row>
    <row r="984" spans="1:4" x14ac:dyDescent="0.2">
      <c r="A984" t="s">
        <v>2326</v>
      </c>
      <c r="B984" t="s">
        <v>2327</v>
      </c>
      <c r="C984" t="str" cm="1">
        <f t="array" ref="C984:D984">_xlfn.TEXTSPLIT(B984,"@")</f>
        <v>comune.buonconvento</v>
      </c>
      <c r="D984" t="str">
        <v>postacert.toscana.it</v>
      </c>
    </row>
    <row r="985" spans="1:4" x14ac:dyDescent="0.2">
      <c r="A985" t="s">
        <v>26</v>
      </c>
      <c r="B985" t="s">
        <v>2328</v>
      </c>
      <c r="C985" t="str" cm="1">
        <f t="array" ref="C985:D985">_xlfn.TEXTSPLIT(B985,"@")</f>
        <v>gennaro.marsiglia</v>
      </c>
      <c r="D985" t="str">
        <v>legalmail.it</v>
      </c>
    </row>
    <row r="986" spans="1:4" x14ac:dyDescent="0.2">
      <c r="A986" t="s">
        <v>2329</v>
      </c>
      <c r="B986" t="s">
        <v>2330</v>
      </c>
      <c r="C986" t="str" cm="1">
        <f t="array" ref="C986:D986">_xlfn.TEXTSPLIT(B986,"@")</f>
        <v>comune.buragodimolgora.mb</v>
      </c>
      <c r="D986" t="str">
        <v>legalmail.it</v>
      </c>
    </row>
    <row r="987" spans="1:4" x14ac:dyDescent="0.2">
      <c r="A987" t="s">
        <v>2331</v>
      </c>
      <c r="B987" t="s">
        <v>2332</v>
      </c>
      <c r="C987" t="str" cm="1">
        <f t="array" ref="C987:D987">_xlfn.TEXTSPLIT(B987,"@")</f>
        <v>protocollo.burcei</v>
      </c>
      <c r="D987" t="str">
        <v>pec.it</v>
      </c>
    </row>
    <row r="988" spans="1:4" x14ac:dyDescent="0.2">
      <c r="A988" t="s">
        <v>2333</v>
      </c>
      <c r="B988" t="s">
        <v>2334</v>
      </c>
      <c r="C988" t="str" cm="1">
        <f t="array" ref="C988:D988">_xlfn.TEXTSPLIT(B988,"@")</f>
        <v>comunediburgio</v>
      </c>
      <c r="D988" t="str">
        <v>pec.it</v>
      </c>
    </row>
    <row r="989" spans="1:4" x14ac:dyDescent="0.2">
      <c r="A989" t="s">
        <v>2335</v>
      </c>
      <c r="B989" t="s">
        <v>2336</v>
      </c>
      <c r="C989" t="str" cm="1">
        <f t="array" ref="C989:D989">_xlfn.TEXTSPLIT(B989,"@")</f>
        <v>protocollo.</v>
      </c>
      <c r="D989" t="str">
        <v>pec.comuneburgos.it</v>
      </c>
    </row>
    <row r="990" spans="1:4" x14ac:dyDescent="0.2">
      <c r="A990" t="s">
        <v>2337</v>
      </c>
      <c r="B990" t="s">
        <v>2338</v>
      </c>
      <c r="C990" t="str" cm="1">
        <f t="array" ref="C990:D990">_xlfn.TEXTSPLIT(B990,"@")</f>
        <v>protocollo</v>
      </c>
      <c r="D990" t="str">
        <v>pec.comune.buriasco.to.it</v>
      </c>
    </row>
    <row r="991" spans="1:4" x14ac:dyDescent="0.2">
      <c r="A991" t="s">
        <v>2339</v>
      </c>
      <c r="B991" t="s">
        <v>2340</v>
      </c>
      <c r="C991" t="str" cm="1">
        <f t="array" ref="C991:D991">_xlfn.TEXTSPLIT(B991,"@")</f>
        <v>protocollo</v>
      </c>
      <c r="D991" t="str">
        <v>pec.comuneburolo.it</v>
      </c>
    </row>
    <row r="992" spans="1:4" x14ac:dyDescent="0.2">
      <c r="A992" t="s">
        <v>2341</v>
      </c>
      <c r="B992" t="s">
        <v>2342</v>
      </c>
      <c r="C992" t="str" cm="1">
        <f t="array" ref="C992:D992">_xlfn.TEXTSPLIT(B992,"@")</f>
        <v>buronzo</v>
      </c>
      <c r="D992" t="str">
        <v>cert.ruparpiemonte.it</v>
      </c>
    </row>
    <row r="993" spans="1:4" x14ac:dyDescent="0.2">
      <c r="A993" t="s">
        <v>2343</v>
      </c>
      <c r="B993" t="s">
        <v>2344</v>
      </c>
      <c r="C993" t="str" cm="1">
        <f t="array" ref="C993:D993">_xlfn.TEXTSPLIT(B993,"@")</f>
        <v>info.busachi</v>
      </c>
      <c r="D993" t="str">
        <v>legalmail.it</v>
      </c>
    </row>
    <row r="994" spans="1:4" x14ac:dyDescent="0.2">
      <c r="A994" t="s">
        <v>2345</v>
      </c>
      <c r="B994" t="s">
        <v>2346</v>
      </c>
      <c r="C994" t="str" cm="1">
        <f t="array" ref="C994:D994">_xlfn.TEXTSPLIT(B994,"@")</f>
        <v>postacertificata</v>
      </c>
      <c r="D994" t="str">
        <v>comune.busalla.ge.it</v>
      </c>
    </row>
    <row r="995" spans="1:4" x14ac:dyDescent="0.2">
      <c r="A995" t="s">
        <v>2347</v>
      </c>
      <c r="B995" t="s">
        <v>2348</v>
      </c>
      <c r="C995" t="str" cm="1">
        <f t="array" ref="C995:D995">_xlfn.TEXTSPLIT(B995,"@")</f>
        <v>busano</v>
      </c>
      <c r="D995" t="str">
        <v>cert.ruparpiemonte.it</v>
      </c>
    </row>
    <row r="996" spans="1:4" x14ac:dyDescent="0.2">
      <c r="A996" t="s">
        <v>2349</v>
      </c>
      <c r="B996" t="s">
        <v>2350</v>
      </c>
      <c r="C996" t="str" cm="1">
        <f t="array" ref="C996:D996">_xlfn.TEXTSPLIT(B996,"@")</f>
        <v>segreteria</v>
      </c>
      <c r="D996" t="str">
        <v>cert.busca.gov.it</v>
      </c>
    </row>
    <row r="997" spans="1:4" x14ac:dyDescent="0.2">
      <c r="A997" t="s">
        <v>2351</v>
      </c>
      <c r="B997" t="s">
        <v>2352</v>
      </c>
      <c r="C997" t="str" cm="1">
        <f t="array" ref="C997:D997">_xlfn.TEXTSPLIT(B997,"@")</f>
        <v>protocollo.buscate</v>
      </c>
      <c r="D997" t="str">
        <v>legalmail.it</v>
      </c>
    </row>
    <row r="998" spans="1:4" x14ac:dyDescent="0.2">
      <c r="A998" t="s">
        <v>2353</v>
      </c>
      <c r="B998" t="s">
        <v>2354</v>
      </c>
      <c r="C998" t="str" cm="1">
        <f t="array" ref="C998:D998">_xlfn.TEXTSPLIT(B998,"@")</f>
        <v>protocollo.buscemi</v>
      </c>
      <c r="D998" t="str">
        <v>pec.it</v>
      </c>
    </row>
    <row r="999" spans="1:4" x14ac:dyDescent="0.2">
      <c r="A999" t="s">
        <v>2355</v>
      </c>
      <c r="B999" t="s">
        <v>2356</v>
      </c>
      <c r="C999" t="str" cm="1">
        <f t="array" ref="C999:D999">_xlfn.TEXTSPLIT(B999,"@")</f>
        <v>comunebusetopalizzolo</v>
      </c>
      <c r="D999" t="str">
        <v>legalmailpa.it</v>
      </c>
    </row>
    <row r="1000" spans="1:4" x14ac:dyDescent="0.2">
      <c r="A1000" t="s">
        <v>2357</v>
      </c>
      <c r="B1000" t="s">
        <v>2358</v>
      </c>
      <c r="C1000" t="str" cm="1">
        <f t="array" ref="C1000:D1000">_xlfn.TEXTSPLIT(B1000,"@")</f>
        <v>protocollo.busnago</v>
      </c>
      <c r="D1000" t="str">
        <v>cert.saga.it</v>
      </c>
    </row>
    <row r="1001" spans="1:4" x14ac:dyDescent="0.2">
      <c r="A1001" t="s">
        <v>2359</v>
      </c>
      <c r="B1001" t="s">
        <v>2360</v>
      </c>
      <c r="C1001" t="str" cm="1">
        <f t="array" ref="C1001:D1001">_xlfn.TEXTSPLIT(B1001,"@")</f>
        <v>protocollo.bussero</v>
      </c>
      <c r="D1001" t="str">
        <v>pec.it</v>
      </c>
    </row>
    <row r="1002" spans="1:4" x14ac:dyDescent="0.2">
      <c r="A1002" t="s">
        <v>2361</v>
      </c>
      <c r="B1002" t="s">
        <v>2362</v>
      </c>
      <c r="C1002" t="str" cm="1">
        <f t="array" ref="C1002:D1002">_xlfn.TEXTSPLIT(B1002,"@")</f>
        <v>protocollo</v>
      </c>
      <c r="D1002" t="str">
        <v>postacert.comune.busseto.pr.it</v>
      </c>
    </row>
    <row r="1003" spans="1:4" x14ac:dyDescent="0.2">
      <c r="A1003" t="s">
        <v>2363</v>
      </c>
      <c r="B1003" t="s">
        <v>2364</v>
      </c>
      <c r="C1003" t="str" cm="1">
        <f t="array" ref="C1003:D1003">_xlfn.TEXTSPLIT(B1003,"@")</f>
        <v>info.comunebussi</v>
      </c>
      <c r="D1003" t="str">
        <v>pec.it</v>
      </c>
    </row>
    <row r="1004" spans="1:4" x14ac:dyDescent="0.2">
      <c r="A1004" t="s">
        <v>2365</v>
      </c>
      <c r="B1004" t="s">
        <v>2366</v>
      </c>
      <c r="C1004" t="str" cm="1">
        <f t="array" ref="C1004:D1004">_xlfn.TEXTSPLIT(B1004,"@")</f>
        <v>comune.bussocb</v>
      </c>
      <c r="D1004" t="str">
        <v>legalmail.it</v>
      </c>
    </row>
    <row r="1005" spans="1:4" x14ac:dyDescent="0.2">
      <c r="A1005" t="s">
        <v>2367</v>
      </c>
      <c r="B1005" t="s">
        <v>2368</v>
      </c>
      <c r="C1005" t="str" cm="1">
        <f t="array" ref="C1005:D1005">_xlfn.TEXTSPLIT(B1005,"@")</f>
        <v>comune.bussolengo</v>
      </c>
      <c r="D1005" t="str">
        <v>cert.legalmail.it</v>
      </c>
    </row>
    <row r="1006" spans="1:4" x14ac:dyDescent="0.2">
      <c r="A1006" t="s">
        <v>2369</v>
      </c>
      <c r="B1006" t="s">
        <v>2370</v>
      </c>
      <c r="C1006" t="str" cm="1">
        <f t="array" ref="C1006:D1006">_xlfn.TEXTSPLIT(B1006,"@")</f>
        <v>bussoleno</v>
      </c>
      <c r="D1006" t="str">
        <v>postemailcertificata.it</v>
      </c>
    </row>
    <row r="1007" spans="1:4" x14ac:dyDescent="0.2">
      <c r="A1007" t="s">
        <v>2371</v>
      </c>
      <c r="B1007" t="s">
        <v>2372</v>
      </c>
      <c r="C1007" t="str" cm="1">
        <f t="array" ref="C1007:D1007">_xlfn.TEXTSPLIT(B1007,"@")</f>
        <v>protocollo</v>
      </c>
      <c r="D1007" t="str">
        <v>comune.bustoarsizio.va.legalmail.it</v>
      </c>
    </row>
    <row r="1008" spans="1:4" x14ac:dyDescent="0.2">
      <c r="A1008" t="s">
        <v>2373</v>
      </c>
      <c r="B1008" t="s">
        <v>2374</v>
      </c>
      <c r="C1008" t="str" cm="1">
        <f t="array" ref="C1008:D1008">_xlfn.TEXTSPLIT(B1008,"@")</f>
        <v>protocollo.bustogarolfo</v>
      </c>
      <c r="D1008" t="str">
        <v xml:space="preserve">sicurezzapostale.it </v>
      </c>
    </row>
    <row r="1009" spans="1:4" x14ac:dyDescent="0.2">
      <c r="A1009" t="s">
        <v>2375</v>
      </c>
      <c r="B1009" t="s">
        <v>2376</v>
      </c>
      <c r="C1009" t="str" cm="1">
        <f t="array" ref="C1009:D1009">_xlfn.TEXTSPLIT(B1009,"@")</f>
        <v>protocollo</v>
      </c>
      <c r="D1009" t="str">
        <v>pec.comunedibutera.org</v>
      </c>
    </row>
    <row r="1010" spans="1:4" x14ac:dyDescent="0.2">
      <c r="A1010" t="s">
        <v>2377</v>
      </c>
      <c r="B1010" t="s">
        <v>2378</v>
      </c>
      <c r="C1010" t="str" cm="1">
        <f t="array" ref="C1010:D1010">_xlfn.TEXTSPLIT(B1010,"@")</f>
        <v>comune.buti.pi</v>
      </c>
      <c r="D1010" t="str">
        <v>postacert.toscana.it</v>
      </c>
    </row>
    <row r="1011" spans="1:4" x14ac:dyDescent="0.2">
      <c r="A1011" t="s">
        <v>2379</v>
      </c>
      <c r="B1011" t="s">
        <v>2380</v>
      </c>
      <c r="C1011" t="str" cm="1">
        <f t="array" ref="C1011:D1011">_xlfn.TEXTSPLIT(B1011,"@")</f>
        <v>comune.buttapietra</v>
      </c>
      <c r="D1011" t="str">
        <v>halleycert.it</v>
      </c>
    </row>
    <row r="1012" spans="1:4" x14ac:dyDescent="0.2">
      <c r="A1012" t="s">
        <v>2381</v>
      </c>
      <c r="B1012" t="s">
        <v>2382</v>
      </c>
      <c r="C1012" t="str" cm="1">
        <f t="array" ref="C1012:D1012">_xlfn.TEXTSPLIT(B1012,"@")</f>
        <v>comune</v>
      </c>
      <c r="D1012" t="str">
        <v>pec.comune.buttiglieraalta.to.it</v>
      </c>
    </row>
    <row r="1013" spans="1:4" x14ac:dyDescent="0.2">
      <c r="A1013" t="s">
        <v>2383</v>
      </c>
      <c r="B1013" t="s">
        <v>2384</v>
      </c>
      <c r="C1013" t="str" cm="1">
        <f t="array" ref="C1013:D1013">_xlfn.TEXTSPLIT(B1013,"@")</f>
        <v>buttigliera.dasti</v>
      </c>
      <c r="D1013" t="str">
        <v>cert.ruparpiemonte.it</v>
      </c>
    </row>
    <row r="1014" spans="1:4" x14ac:dyDescent="0.2">
      <c r="A1014" t="s">
        <v>2385</v>
      </c>
      <c r="B1014" t="s">
        <v>2386</v>
      </c>
      <c r="C1014" t="str" cm="1">
        <f t="array" ref="C1014:D1014">_xlfn.TEXTSPLIT(B1014,"@")</f>
        <v>comune.buttrio</v>
      </c>
      <c r="D1014" t="str">
        <v>certgov.fvg.it</v>
      </c>
    </row>
    <row r="1015" spans="1:4" x14ac:dyDescent="0.2">
      <c r="A1015" t="s">
        <v>2387</v>
      </c>
      <c r="B1015" t="s">
        <v>2388</v>
      </c>
      <c r="C1015" t="str" cm="1">
        <f t="array" ref="C1015:D1015">_xlfn.TEXTSPLIT(B1015,"@")</f>
        <v>cabella.ligure</v>
      </c>
      <c r="D1015" t="str">
        <v>cert.ruparpimonte.it</v>
      </c>
    </row>
    <row r="1016" spans="1:4" x14ac:dyDescent="0.2">
      <c r="A1016" t="s">
        <v>2389</v>
      </c>
      <c r="B1016" t="s">
        <v>2390</v>
      </c>
      <c r="C1016" t="str" cm="1">
        <f t="array" ref="C1016:D1016">_xlfn.TEXTSPLIT(B1016,"@")</f>
        <v>info</v>
      </c>
      <c r="D1016" t="str">
        <v>pec.comune.cabiate.co.it</v>
      </c>
    </row>
    <row r="1017" spans="1:4" x14ac:dyDescent="0.2">
      <c r="A1017" t="s">
        <v>2391</v>
      </c>
      <c r="B1017" t="s">
        <v>2392</v>
      </c>
      <c r="C1017" t="str" cm="1">
        <f t="array" ref="C1017:D1017">_xlfn.TEXTSPLIT(B1017,"@")</f>
        <v>comunedicabras</v>
      </c>
      <c r="D1017" t="str">
        <v>pec.it</v>
      </c>
    </row>
    <row r="1018" spans="1:4" x14ac:dyDescent="0.2">
      <c r="A1018" t="s">
        <v>2393</v>
      </c>
      <c r="B1018" t="s">
        <v>2394</v>
      </c>
      <c r="C1018" t="str" cm="1">
        <f t="array" ref="C1018:D1018">_xlfn.TEXTSPLIT(B1018,"@")</f>
        <v>anagrafe.comunecaccamo</v>
      </c>
      <c r="D1018" t="str">
        <v>postecert.it</v>
      </c>
    </row>
    <row r="1019" spans="1:4" x14ac:dyDescent="0.2">
      <c r="A1019" t="s">
        <v>238</v>
      </c>
      <c r="B1019" t="s">
        <v>2395</v>
      </c>
      <c r="C1019" t="str" cm="1">
        <f t="array" ref="C1019:D1019">_xlfn.TEXTSPLIT(B1019,"@")</f>
        <v>protocollo.caccuri</v>
      </c>
      <c r="D1019" t="str">
        <v>asmepec.it</v>
      </c>
    </row>
    <row r="1020" spans="1:4" x14ac:dyDescent="0.2">
      <c r="A1020" t="s">
        <v>2396</v>
      </c>
      <c r="B1020" t="s">
        <v>2397</v>
      </c>
      <c r="C1020" t="str" cm="1">
        <f t="array" ref="C1020:D1020">_xlfn.TEXTSPLIT(B1020,"@")</f>
        <v>comune.cadeglianoviconago</v>
      </c>
      <c r="D1020" t="str">
        <v>pec.regione.lombardia.it</v>
      </c>
    </row>
    <row r="1021" spans="1:4" x14ac:dyDescent="0.2">
      <c r="A1021" t="s">
        <v>2398</v>
      </c>
      <c r="B1021" t="s">
        <v>2399</v>
      </c>
      <c r="C1021" t="str" cm="1">
        <f t="array" ref="C1021:D1021">_xlfn.TEXTSPLIT(B1021,"@")</f>
        <v>cadelbosco</v>
      </c>
      <c r="D1021" t="str">
        <v>legalmail.it</v>
      </c>
    </row>
    <row r="1022" spans="1:4" x14ac:dyDescent="0.2">
      <c r="A1022" t="s">
        <v>2400</v>
      </c>
      <c r="B1022" t="s">
        <v>2401</v>
      </c>
      <c r="C1022" t="str" cm="1">
        <f t="array" ref="C1022:D1022">_xlfn.TEXTSPLIT(B1022,"@")</f>
        <v>comune.cadeo</v>
      </c>
      <c r="D1022" t="str">
        <v>sintranet.legalmail.it</v>
      </c>
    </row>
    <row r="1023" spans="1:4" x14ac:dyDescent="0.2">
      <c r="A1023" t="s">
        <v>2402</v>
      </c>
      <c r="B1023" t="s">
        <v>2403</v>
      </c>
      <c r="C1023" t="str" cm="1">
        <f t="array" ref="C1023:D1023">_xlfn.TEXTSPLIT(B1023,"@")</f>
        <v>comune</v>
      </c>
      <c r="D1023" t="str">
        <v>pec.caderzone.net</v>
      </c>
    </row>
    <row r="1024" spans="1:4" x14ac:dyDescent="0.2">
      <c r="A1024" t="s">
        <v>2404</v>
      </c>
      <c r="B1024" t="s">
        <v>2405</v>
      </c>
      <c r="C1024" t="str" cm="1">
        <f t="array" ref="C1024:D1024">_xlfn.TEXTSPLIT(B1024,"@")</f>
        <v>cadoneghe.pd</v>
      </c>
      <c r="D1024" t="str">
        <v>cert.ip-veneto.net</v>
      </c>
    </row>
    <row r="1025" spans="1:4" x14ac:dyDescent="0.2">
      <c r="A1025" t="s">
        <v>2406</v>
      </c>
      <c r="B1025" t="s">
        <v>2407</v>
      </c>
      <c r="C1025" t="str" cm="1">
        <f t="array" ref="C1025:D1025">_xlfn.TEXTSPLIT(B1025,"@")</f>
        <v>comune.cadorago</v>
      </c>
      <c r="D1025" t="str">
        <v>pec.regione.lombardia.it</v>
      </c>
    </row>
    <row r="1026" spans="1:4" x14ac:dyDescent="0.2">
      <c r="A1026" t="s">
        <v>2408</v>
      </c>
      <c r="B1026" t="s">
        <v>2409</v>
      </c>
      <c r="C1026" t="str" cm="1">
        <f t="array" ref="C1026:D1026">_xlfn.TEXTSPLIT(B1026,"@")</f>
        <v>comune.cadrezzateconosmate</v>
      </c>
      <c r="D1026" t="str">
        <v>halleypec.it</v>
      </c>
    </row>
    <row r="1027" spans="1:4" x14ac:dyDescent="0.2">
      <c r="A1027" t="s">
        <v>2410</v>
      </c>
      <c r="B1027" t="s">
        <v>2411</v>
      </c>
      <c r="C1027" t="str" cm="1">
        <f t="array" ref="C1027:D1027">_xlfn.TEXTSPLIT(B1027,"@")</f>
        <v>protocollo.comune.caerano.tv</v>
      </c>
      <c r="D1027" t="str">
        <v>pecveneto.it</v>
      </c>
    </row>
    <row r="1028" spans="1:4" x14ac:dyDescent="0.2">
      <c r="A1028" t="s">
        <v>2412</v>
      </c>
      <c r="B1028" t="s">
        <v>2413</v>
      </c>
      <c r="C1028" t="str" cm="1">
        <f t="array" ref="C1028:D1028">_xlfn.TEXTSPLIT(B1028,"@")</f>
        <v>comune.cafasse</v>
      </c>
      <c r="D1028" t="str">
        <v>pec.it</v>
      </c>
    </row>
    <row r="1029" spans="1:4" x14ac:dyDescent="0.2">
      <c r="A1029" t="s">
        <v>2414</v>
      </c>
      <c r="B1029" t="s">
        <v>2415</v>
      </c>
      <c r="C1029" t="str" cm="1">
        <f t="array" ref="C1029:D1029">_xlfn.TEXTSPLIT(B1029,"@")</f>
        <v>segreteria.caggiano</v>
      </c>
      <c r="D1029" t="str">
        <v>asmepec.it</v>
      </c>
    </row>
    <row r="1030" spans="1:4" x14ac:dyDescent="0.2">
      <c r="A1030" t="s">
        <v>2416</v>
      </c>
      <c r="B1030" t="s">
        <v>2417</v>
      </c>
      <c r="C1030" t="str" cm="1">
        <f t="array" ref="C1030:D1030">_xlfn.TEXTSPLIT(B1030,"@")</f>
        <v>comune.cagli</v>
      </c>
      <c r="D1030" t="str">
        <v>emarche.it</v>
      </c>
    </row>
    <row r="1031" spans="1:4" x14ac:dyDescent="0.2">
      <c r="A1031" t="s">
        <v>2418</v>
      </c>
      <c r="B1031" t="s">
        <v>2419</v>
      </c>
      <c r="C1031" t="str" cm="1">
        <f t="array" ref="C1031:D1031">_xlfn.TEXTSPLIT(B1031,"@")</f>
        <v>protocollogenerale</v>
      </c>
      <c r="D1031" t="str">
        <v>comune.cagliari.legalmail.it</v>
      </c>
    </row>
    <row r="1032" spans="1:4" x14ac:dyDescent="0.2">
      <c r="A1032" t="s">
        <v>2420</v>
      </c>
      <c r="B1032" t="s">
        <v>2421</v>
      </c>
      <c r="C1032" t="str" cm="1">
        <f t="array" ref="C1032:D1032">_xlfn.TEXTSPLIT(B1032,"@")</f>
        <v>comune.caglio</v>
      </c>
      <c r="D1032" t="str">
        <v>pec.regione.lombardia.it</v>
      </c>
    </row>
    <row r="1033" spans="1:4" x14ac:dyDescent="0.2">
      <c r="A1033" t="s">
        <v>2422</v>
      </c>
      <c r="B1033" t="s">
        <v>2423</v>
      </c>
      <c r="C1033" t="str" cm="1">
        <f t="array" ref="C1033:D1033">_xlfn.TEXTSPLIT(B1033,"@")</f>
        <v>segretario</v>
      </c>
      <c r="D1033" t="str">
        <v>pec.comunecagnanoamiterno.it</v>
      </c>
    </row>
    <row r="1034" spans="1:4" x14ac:dyDescent="0.2">
      <c r="A1034" t="s">
        <v>2424</v>
      </c>
      <c r="B1034" t="s">
        <v>2425</v>
      </c>
      <c r="C1034" t="str" cm="1">
        <f t="array" ref="C1034:D1034">_xlfn.TEXTSPLIT(B1034,"@")</f>
        <v>statocivile.comunecagnanovarano</v>
      </c>
      <c r="D1034" t="str">
        <v>pec.it</v>
      </c>
    </row>
    <row r="1035" spans="1:4" x14ac:dyDescent="0.2">
      <c r="A1035" t="s">
        <v>2426</v>
      </c>
      <c r="B1035" t="s">
        <v>2427</v>
      </c>
      <c r="C1035" t="str" cm="1">
        <f t="array" ref="C1035:D1035">_xlfn.TEXTSPLIT(B1035,"@")</f>
        <v>protocollo</v>
      </c>
      <c r="D1035" t="str">
        <v>pec.comune.caianello.ce.it</v>
      </c>
    </row>
    <row r="1036" spans="1:4" x14ac:dyDescent="0.2">
      <c r="A1036" t="s">
        <v>2428</v>
      </c>
      <c r="B1036" t="s">
        <v>2429</v>
      </c>
      <c r="C1036" t="str" cm="1">
        <f t="array" ref="C1036:D1036">_xlfn.TEXTSPLIT(B1036,"@")</f>
        <v>demografici-elettorale</v>
      </c>
      <c r="D1036" t="str">
        <v>pec.comune.caiazzo.ce.it</v>
      </c>
    </row>
    <row r="1037" spans="1:4" x14ac:dyDescent="0.2">
      <c r="A1037" t="s">
        <v>2430</v>
      </c>
      <c r="B1037" t="s">
        <v>2431</v>
      </c>
      <c r="C1037" t="str" cm="1">
        <f t="array" ref="C1037:D1037">_xlfn.TEXTSPLIT(B1037,"@")</f>
        <v>kuens.caines</v>
      </c>
      <c r="D1037" t="str">
        <v>legalmail.it</v>
      </c>
    </row>
    <row r="1038" spans="1:4" x14ac:dyDescent="0.2">
      <c r="A1038" t="s">
        <v>2432</v>
      </c>
      <c r="B1038" t="s">
        <v>2433</v>
      </c>
      <c r="C1038" t="str" cm="1">
        <f t="array" ref="C1038:D1038">_xlfn.TEXTSPLIT(B1038,"@")</f>
        <v>protocollo</v>
      </c>
      <c r="D1038" t="str">
        <v>pec.comune.caino.bs.it</v>
      </c>
    </row>
    <row r="1039" spans="1:4" x14ac:dyDescent="0.2">
      <c r="A1039" t="s">
        <v>2434</v>
      </c>
      <c r="B1039" t="s">
        <v>2435</v>
      </c>
      <c r="C1039" t="str" cm="1">
        <f t="array" ref="C1039:D1039">_xlfn.TEXTSPLIT(B1039,"@")</f>
        <v>protocollo.caiolo</v>
      </c>
      <c r="D1039" t="str">
        <v>cert.provincia.so.it</v>
      </c>
    </row>
    <row r="1040" spans="1:4" x14ac:dyDescent="0.2">
      <c r="A1040" t="s">
        <v>2436</v>
      </c>
      <c r="B1040" t="s">
        <v>2437</v>
      </c>
      <c r="C1040" t="str" cm="1">
        <f t="array" ref="C1040:D1040">_xlfn.TEXTSPLIT(B1040,"@")</f>
        <v>sindaco.cairano</v>
      </c>
      <c r="D1040" t="str">
        <v>asmepec.it</v>
      </c>
    </row>
    <row r="1041" spans="1:4" x14ac:dyDescent="0.2">
      <c r="A1041" t="s">
        <v>2438</v>
      </c>
      <c r="B1041" t="s">
        <v>2439</v>
      </c>
      <c r="C1041" t="str" cm="1">
        <f t="array" ref="C1041:D1041">_xlfn.TEXTSPLIT(B1041,"@")</f>
        <v>anagrafe.comunecairate</v>
      </c>
      <c r="D1041" t="str">
        <v>halleycert.it</v>
      </c>
    </row>
    <row r="1042" spans="1:4" x14ac:dyDescent="0.2">
      <c r="A1042" t="s">
        <v>2440</v>
      </c>
      <c r="B1042" t="s">
        <v>2441</v>
      </c>
      <c r="C1042" t="str" cm="1">
        <f t="array" ref="C1042:D1042">_xlfn.TEXTSPLIT(B1042,"@")</f>
        <v>posta</v>
      </c>
      <c r="D1042" t="str">
        <v>comunecairo.legalmail.it</v>
      </c>
    </row>
    <row r="1043" spans="1:4" x14ac:dyDescent="0.2">
      <c r="A1043" t="s">
        <v>2442</v>
      </c>
      <c r="B1043" t="s">
        <v>2443</v>
      </c>
      <c r="C1043" t="str" cm="1">
        <f t="array" ref="C1043:D1043">_xlfn.TEXTSPLIT(B1043,"@")</f>
        <v>anagelett.caivano</v>
      </c>
      <c r="D1043" t="str">
        <v>asmepec.it</v>
      </c>
    </row>
    <row r="1044" spans="1:4" x14ac:dyDescent="0.2">
      <c r="A1044" t="s">
        <v>2444</v>
      </c>
      <c r="B1044" t="s">
        <v>2445</v>
      </c>
      <c r="C1044" t="str" cm="1">
        <f t="array" ref="C1044:D1044">_xlfn.TEXTSPLIT(B1044,"@")</f>
        <v>affarigenerali.calabritto</v>
      </c>
      <c r="D1044" t="str">
        <v>asmepec.it</v>
      </c>
    </row>
    <row r="1045" spans="1:4" x14ac:dyDescent="0.2">
      <c r="A1045" t="s">
        <v>2446</v>
      </c>
      <c r="B1045" t="s">
        <v>2447</v>
      </c>
      <c r="C1045" t="str" cm="1">
        <f t="array" ref="C1045:D1045">_xlfn.TEXTSPLIT(B1045,"@")</f>
        <v>comune.calalzodicadore.bl</v>
      </c>
      <c r="D1045" t="str">
        <v>pecveneto.it</v>
      </c>
    </row>
    <row r="1046" spans="1:4" x14ac:dyDescent="0.2">
      <c r="A1046" t="s">
        <v>2448</v>
      </c>
      <c r="B1046" t="s">
        <v>2449</v>
      </c>
      <c r="C1046" t="str" cm="1">
        <f t="array" ref="C1046:D1046">_xlfn.TEXTSPLIT(B1046,"@")</f>
        <v>anagrafe</v>
      </c>
      <c r="D1046" t="str">
        <v>pec.comunecalamandrana.it</v>
      </c>
    </row>
    <row r="1047" spans="1:4" x14ac:dyDescent="0.2">
      <c r="A1047" t="s">
        <v>2450</v>
      </c>
      <c r="B1047" t="s">
        <v>2451</v>
      </c>
      <c r="C1047" t="str" cm="1">
        <f t="array" ref="C1047:D1047">_xlfn.TEXTSPLIT(B1047,"@")</f>
        <v>info</v>
      </c>
      <c r="D1047" t="str">
        <v>pec.comune.calamonaci.ag.it</v>
      </c>
    </row>
    <row r="1048" spans="1:4" x14ac:dyDescent="0.2">
      <c r="A1048" t="s">
        <v>2452</v>
      </c>
      <c r="B1048" t="s">
        <v>2453</v>
      </c>
      <c r="C1048" t="str" cm="1">
        <f t="array" ref="C1048:D1048">_xlfn.TEXTSPLIT(B1048,"@")</f>
        <v>protocollo.comune.calangianus</v>
      </c>
      <c r="D1048" t="str">
        <v>pec.it</v>
      </c>
    </row>
    <row r="1049" spans="1:4" x14ac:dyDescent="0.2">
      <c r="A1049" t="s">
        <v>328</v>
      </c>
      <c r="B1049" t="s">
        <v>2454</v>
      </c>
      <c r="C1049" t="str" cm="1">
        <f t="array" ref="C1049:D1049">_xlfn.TEXTSPLIT(B1049,"@")</f>
        <v>amministrativo.calanna</v>
      </c>
      <c r="D1049" t="str">
        <v>asmepec.it</v>
      </c>
    </row>
    <row r="1050" spans="1:4" x14ac:dyDescent="0.2">
      <c r="A1050" t="s">
        <v>2455</v>
      </c>
      <c r="B1050" t="s">
        <v>2456</v>
      </c>
      <c r="C1050" t="str" cm="1">
        <f t="array" ref="C1050:D1050">_xlfn.TEXTSPLIT(B1050,"@")</f>
        <v>comune.calascacastiglione</v>
      </c>
      <c r="D1050" t="str">
        <v>legalmail.it</v>
      </c>
    </row>
    <row r="1051" spans="1:4" x14ac:dyDescent="0.2">
      <c r="A1051" t="s">
        <v>2457</v>
      </c>
      <c r="B1051" t="s">
        <v>2458</v>
      </c>
      <c r="C1051" t="str" cm="1">
        <f t="array" ref="C1051:D1051">_xlfn.TEXTSPLIT(B1051,"@")</f>
        <v>protocollo</v>
      </c>
      <c r="D1051" t="str">
        <v>pec.comune.calascibetta.en.it</v>
      </c>
    </row>
    <row r="1052" spans="1:4" x14ac:dyDescent="0.2">
      <c r="A1052" t="s">
        <v>2459</v>
      </c>
      <c r="B1052" t="s">
        <v>2460</v>
      </c>
      <c r="C1052" t="str" cm="1">
        <f t="array" ref="C1052:D1052">_xlfn.TEXTSPLIT(B1052,"@")</f>
        <v>comune.calascio</v>
      </c>
      <c r="D1052" t="str">
        <v>pec.comune.calascio.aq.it</v>
      </c>
    </row>
    <row r="1053" spans="1:4" x14ac:dyDescent="0.2">
      <c r="A1053" t="s">
        <v>2461</v>
      </c>
      <c r="B1053" t="s">
        <v>2462</v>
      </c>
      <c r="C1053" t="str" cm="1">
        <f t="array" ref="C1053:D1053">_xlfn.TEXTSPLIT(B1053,"@")</f>
        <v>protocollo</v>
      </c>
      <c r="D1053" t="str">
        <v>pcert.comune.calasetta.ci.it</v>
      </c>
    </row>
    <row r="1054" spans="1:4" x14ac:dyDescent="0.2">
      <c r="A1054" t="s">
        <v>2463</v>
      </c>
      <c r="B1054" t="s">
        <v>2464</v>
      </c>
      <c r="C1054" t="str" cm="1">
        <f t="array" ref="C1054:D1054">_xlfn.TEXTSPLIT(B1054,"@")</f>
        <v>protocollo_generale</v>
      </c>
      <c r="D1054" t="str">
        <v>calatabianopec.e-etna.it</v>
      </c>
    </row>
    <row r="1055" spans="1:4" x14ac:dyDescent="0.2">
      <c r="A1055" t="s">
        <v>2465</v>
      </c>
      <c r="B1055" t="s">
        <v>2466</v>
      </c>
      <c r="C1055" t="str" cm="1">
        <f t="array" ref="C1055:D1055">_xlfn.TEXTSPLIT(B1055,"@")</f>
        <v>urp</v>
      </c>
      <c r="D1055" t="str">
        <v>pec.comune.calatafimisegesta.tp.it</v>
      </c>
    </row>
    <row r="1056" spans="1:4" x14ac:dyDescent="0.2">
      <c r="A1056" t="s">
        <v>2467</v>
      </c>
      <c r="B1056" t="s">
        <v>2468</v>
      </c>
      <c r="C1056" t="str" cm="1">
        <f t="array" ref="C1056:D1056">_xlfn.TEXTSPLIT(B1056,"@")</f>
        <v>protocollo</v>
      </c>
      <c r="D1056" t="str">
        <v>pec.comunecalcata.it</v>
      </c>
    </row>
    <row r="1057" spans="1:4" x14ac:dyDescent="0.2">
      <c r="A1057" t="s">
        <v>2469</v>
      </c>
      <c r="B1057" t="s">
        <v>2470</v>
      </c>
      <c r="C1057" t="str" cm="1">
        <f t="array" ref="C1057:D1057">_xlfn.TEXTSPLIT(B1057,"@")</f>
        <v>demografici</v>
      </c>
      <c r="D1057" t="str">
        <v>pec.comune.calceranica.tn.it</v>
      </c>
    </row>
    <row r="1058" spans="1:4" x14ac:dyDescent="0.2">
      <c r="A1058" t="s">
        <v>2471</v>
      </c>
      <c r="B1058" t="s">
        <v>2472</v>
      </c>
      <c r="C1058" t="str" cm="1">
        <f t="array" ref="C1058:D1058">_xlfn.TEXTSPLIT(B1058,"@")</f>
        <v>servizidemografici</v>
      </c>
      <c r="D1058" t="str">
        <v>pec.comune.calci.pi.it</v>
      </c>
    </row>
    <row r="1059" spans="1:4" x14ac:dyDescent="0.2">
      <c r="A1059" t="s">
        <v>2473</v>
      </c>
      <c r="B1059" t="s">
        <v>2474</v>
      </c>
      <c r="C1059" t="str" cm="1">
        <f t="array" ref="C1059:D1059">_xlfn.TEXTSPLIT(B1059,"@")</f>
        <v>segreteria</v>
      </c>
      <c r="D1059" t="str">
        <v>pec.comune.calciano.mt.it</v>
      </c>
    </row>
    <row r="1060" spans="1:4" x14ac:dyDescent="0.2">
      <c r="A1060" t="s">
        <v>2475</v>
      </c>
      <c r="B1060" t="s">
        <v>2476</v>
      </c>
      <c r="C1060" t="str" cm="1">
        <f t="array" ref="C1060:D1060">_xlfn.TEXTSPLIT(B1060,"@")</f>
        <v>comune.calcinaia</v>
      </c>
      <c r="D1060" t="str">
        <v>postacert.toscana.it</v>
      </c>
    </row>
    <row r="1061" spans="1:4" x14ac:dyDescent="0.2">
      <c r="A1061" t="s">
        <v>2477</v>
      </c>
      <c r="B1061" t="s">
        <v>2478</v>
      </c>
      <c r="C1061" t="str" cm="1">
        <f t="array" ref="C1061:D1061">_xlfn.TEXTSPLIT(B1061,"@")</f>
        <v>comune.calcinate.bg</v>
      </c>
      <c r="D1061" t="str">
        <v>pec.it</v>
      </c>
    </row>
    <row r="1062" spans="1:4" x14ac:dyDescent="0.2">
      <c r="A1062" t="s">
        <v>2479</v>
      </c>
      <c r="B1062" t="s">
        <v>2480</v>
      </c>
      <c r="C1062" t="str" cm="1">
        <f t="array" ref="C1062:D1062">_xlfn.TEXTSPLIT(B1062,"@")</f>
        <v>protocollo</v>
      </c>
      <c r="D1062" t="str">
        <v>pec.comune.calcinato.bs.it</v>
      </c>
    </row>
    <row r="1063" spans="1:4" x14ac:dyDescent="0.2">
      <c r="A1063" t="s">
        <v>2481</v>
      </c>
      <c r="B1063" t="s">
        <v>2482</v>
      </c>
      <c r="C1063" t="str" cm="1">
        <f t="array" ref="C1063:D1063">_xlfn.TEXTSPLIT(B1063,"@")</f>
        <v>protocollo</v>
      </c>
      <c r="D1063" t="str">
        <v>pec.comune.calcio.bg.it</v>
      </c>
    </row>
    <row r="1064" spans="1:4" x14ac:dyDescent="0.2">
      <c r="A1064" t="s">
        <v>2483</v>
      </c>
      <c r="B1064" t="s">
        <v>2484</v>
      </c>
      <c r="C1064" t="str" cm="1">
        <f t="array" ref="C1064:D1064">_xlfn.TEXTSPLIT(B1064,"@")</f>
        <v>calco</v>
      </c>
      <c r="D1064" t="str">
        <v>legalmail.it</v>
      </c>
    </row>
    <row r="1065" spans="1:4" x14ac:dyDescent="0.2">
      <c r="A1065" t="s">
        <v>2485</v>
      </c>
      <c r="B1065" t="s">
        <v>2486</v>
      </c>
      <c r="C1065" t="str" cm="1">
        <f t="array" ref="C1065:D1065">_xlfn.TEXTSPLIT(B1065,"@")</f>
        <v>kaltern.caldaro</v>
      </c>
      <c r="D1065" t="str">
        <v>legalmail.it</v>
      </c>
    </row>
    <row r="1066" spans="1:4" x14ac:dyDescent="0.2">
      <c r="A1066" t="s">
        <v>2487</v>
      </c>
      <c r="B1066" t="s">
        <v>2488</v>
      </c>
      <c r="C1066" t="str" cm="1">
        <f t="array" ref="C1066:D1066">_xlfn.TEXTSPLIT(B1066,"@")</f>
        <v>comune.caldarola.mc</v>
      </c>
      <c r="D1066" t="str">
        <v>legalmail.it</v>
      </c>
    </row>
    <row r="1067" spans="1:4" x14ac:dyDescent="0.2">
      <c r="A1067" t="s">
        <v>2489</v>
      </c>
      <c r="B1067" t="s">
        <v>2490</v>
      </c>
      <c r="C1067" t="str" cm="1">
        <f t="array" ref="C1067:D1067">_xlfn.TEXTSPLIT(B1067,"@")</f>
        <v>comune.calderara</v>
      </c>
      <c r="D1067" t="str">
        <v>cert.provincia.bo.it</v>
      </c>
    </row>
    <row r="1068" spans="1:4" x14ac:dyDescent="0.2">
      <c r="A1068" t="s">
        <v>2491</v>
      </c>
      <c r="B1068" t="s">
        <v>2492</v>
      </c>
      <c r="C1068" t="str" cm="1">
        <f t="array" ref="C1068:D1068">_xlfn.TEXTSPLIT(B1068,"@")</f>
        <v>comune</v>
      </c>
      <c r="D1068" t="str">
        <v>pec.comune.caldes.tn.it</v>
      </c>
    </row>
    <row r="1069" spans="1:4" x14ac:dyDescent="0.2">
      <c r="A1069" t="s">
        <v>2493</v>
      </c>
      <c r="B1069" t="s">
        <v>2494</v>
      </c>
      <c r="C1069" t="str" cm="1">
        <f t="array" ref="C1069:D1069">_xlfn.TEXTSPLIT(B1069,"@")</f>
        <v>protocollogenerale</v>
      </c>
      <c r="D1069" t="str">
        <v>pec.comune.caldiero.vr.it</v>
      </c>
    </row>
    <row r="1070" spans="1:4" x14ac:dyDescent="0.2">
      <c r="A1070" t="s">
        <v>2495</v>
      </c>
      <c r="B1070" t="s">
        <v>2496</v>
      </c>
      <c r="C1070" t="str" cm="1">
        <f t="array" ref="C1070:D1070">_xlfn.TEXTSPLIT(B1070,"@")</f>
        <v>caldogno.vi</v>
      </c>
      <c r="D1070" t="str">
        <v>cert.ip-veneto.net</v>
      </c>
    </row>
    <row r="1071" spans="1:4" x14ac:dyDescent="0.2">
      <c r="A1071" t="s">
        <v>2497</v>
      </c>
      <c r="B1071" t="s">
        <v>2498</v>
      </c>
      <c r="C1071" t="str" cm="1">
        <f t="array" ref="C1071:D1071">_xlfn.TEXTSPLIT(B1071,"@")</f>
        <v>comune.caldonazzo</v>
      </c>
      <c r="D1071" t="str">
        <v>legalmail.it</v>
      </c>
    </row>
    <row r="1072" spans="1:4" x14ac:dyDescent="0.2">
      <c r="A1072" t="s">
        <v>2499</v>
      </c>
      <c r="B1072" t="s">
        <v>2500</v>
      </c>
      <c r="C1072" t="str" cm="1">
        <f t="array" ref="C1072:D1072">_xlfn.TEXTSPLIT(B1072,"@")</f>
        <v>comune.calendasco</v>
      </c>
      <c r="D1072" t="str">
        <v>legalmail.it</v>
      </c>
    </row>
    <row r="1073" spans="1:4" x14ac:dyDescent="0.2">
      <c r="A1073" t="s">
        <v>2501</v>
      </c>
      <c r="B1073" t="s">
        <v>2502</v>
      </c>
      <c r="C1073" t="str" cm="1">
        <f t="array" ref="C1073:D1073">_xlfn.TEXTSPLIT(B1073,"@")</f>
        <v>calenzano.protocollo</v>
      </c>
      <c r="D1073" t="str">
        <v>postacert.toscana.it</v>
      </c>
    </row>
    <row r="1074" spans="1:4" x14ac:dyDescent="0.2">
      <c r="A1074" t="s">
        <v>2503</v>
      </c>
      <c r="B1074" t="s">
        <v>2504</v>
      </c>
      <c r="C1074" t="str" cm="1">
        <f t="array" ref="C1074:D1074">_xlfn.TEXTSPLIT(B1074,"@")</f>
        <v>protocollo</v>
      </c>
      <c r="D1074" t="str">
        <v>postacert.comune.calestano.pr.it</v>
      </c>
    </row>
    <row r="1075" spans="1:4" x14ac:dyDescent="0.2">
      <c r="A1075" t="s">
        <v>2505</v>
      </c>
      <c r="B1075" t="s">
        <v>2506</v>
      </c>
      <c r="C1075" t="str" cm="1">
        <f t="array" ref="C1075:D1075">_xlfn.TEXTSPLIT(B1075,"@")</f>
        <v>comunecalice.sp</v>
      </c>
      <c r="D1075" t="str">
        <v>legalmail.it</v>
      </c>
    </row>
    <row r="1076" spans="1:4" x14ac:dyDescent="0.2">
      <c r="A1076" t="s">
        <v>2507</v>
      </c>
      <c r="B1076" t="s">
        <v>2508</v>
      </c>
      <c r="C1076" t="str" cm="1">
        <f t="array" ref="C1076:D1076">_xlfn.TEXTSPLIT(B1076,"@")</f>
        <v>protocollo.comune.calice</v>
      </c>
      <c r="D1076" t="str">
        <v>actaliscertymail.it</v>
      </c>
    </row>
    <row r="1077" spans="1:4" x14ac:dyDescent="0.2">
      <c r="A1077" t="s">
        <v>2509</v>
      </c>
      <c r="B1077" t="s">
        <v>2510</v>
      </c>
      <c r="C1077" t="str" cm="1">
        <f t="array" ref="C1077:D1077">_xlfn.TEXTSPLIT(B1077,"@")</f>
        <v>protocollocalimera</v>
      </c>
      <c r="D1077" t="str">
        <v>pec.rupar.puglia.it</v>
      </c>
    </row>
    <row r="1078" spans="1:4" x14ac:dyDescent="0.2">
      <c r="A1078" t="s">
        <v>2511</v>
      </c>
      <c r="B1078" t="s">
        <v>2512</v>
      </c>
      <c r="C1078" t="str" cm="1">
        <f t="array" ref="C1078:D1078">_xlfn.TEXTSPLIT(B1078,"@")</f>
        <v>protocollo.calitri</v>
      </c>
      <c r="D1078" t="str">
        <v>pec.it</v>
      </c>
    </row>
    <row r="1079" spans="1:4" x14ac:dyDescent="0.2">
      <c r="A1079" t="s">
        <v>2513</v>
      </c>
      <c r="B1079" t="s">
        <v>2514</v>
      </c>
      <c r="C1079" t="str" cm="1">
        <f t="array" ref="C1079:D1079">_xlfn.TEXTSPLIT(B1079,"@")</f>
        <v>calizzano</v>
      </c>
      <c r="D1079" t="str">
        <v>legalmail.it</v>
      </c>
    </row>
    <row r="1080" spans="1:4" x14ac:dyDescent="0.2">
      <c r="A1080" t="s">
        <v>2515</v>
      </c>
      <c r="B1080" t="s">
        <v>2516</v>
      </c>
      <c r="C1080" t="str" cm="1">
        <f t="array" ref="C1080:D1080">_xlfn.TEXTSPLIT(B1080,"@")</f>
        <v>callabiana</v>
      </c>
      <c r="D1080" t="str">
        <v>pec.ptbiellese.it</v>
      </c>
    </row>
    <row r="1081" spans="1:4" x14ac:dyDescent="0.2">
      <c r="A1081" t="s">
        <v>2517</v>
      </c>
      <c r="B1081" t="s">
        <v>2518</v>
      </c>
      <c r="C1081" t="str" cm="1">
        <f t="array" ref="C1081:D1081">_xlfn.TEXTSPLIT(B1081,"@")</f>
        <v>comunecallianotn</v>
      </c>
      <c r="D1081" t="str">
        <v>legalmail.it</v>
      </c>
    </row>
    <row r="1082" spans="1:4" x14ac:dyDescent="0.2">
      <c r="A1082" t="s">
        <v>2519</v>
      </c>
      <c r="B1082" t="s">
        <v>2520</v>
      </c>
      <c r="C1082" t="str" cm="1">
        <f t="array" ref="C1082:D1082">_xlfn.TEXTSPLIT(B1082,"@")</f>
        <v>comune.calliano.at</v>
      </c>
      <c r="D1082" t="str">
        <v>cert.legalmail.it</v>
      </c>
    </row>
    <row r="1083" spans="1:4" x14ac:dyDescent="0.2">
      <c r="A1083" t="s">
        <v>2521</v>
      </c>
      <c r="B1083" t="s">
        <v>2522</v>
      </c>
      <c r="C1083" t="str" cm="1">
        <f t="array" ref="C1083:D1083">_xlfn.TEXTSPLIT(B1083,"@")</f>
        <v>calolziocorte</v>
      </c>
      <c r="D1083" t="str">
        <v>legalmail.it</v>
      </c>
    </row>
    <row r="1084" spans="1:4" x14ac:dyDescent="0.2">
      <c r="A1084" t="s">
        <v>27</v>
      </c>
      <c r="B1084" t="s">
        <v>2523</v>
      </c>
      <c r="C1084" t="str" cm="1">
        <f t="array" ref="C1084:D1084">_xlfn.TEXTSPLIT(B1084,"@")</f>
        <v>demografici.calopezzati</v>
      </c>
      <c r="D1084" t="str">
        <v>asmepec.it</v>
      </c>
    </row>
    <row r="1085" spans="1:4" x14ac:dyDescent="0.2">
      <c r="A1085" t="s">
        <v>2524</v>
      </c>
      <c r="B1085" t="s">
        <v>2525</v>
      </c>
      <c r="C1085" t="str" cm="1">
        <f t="array" ref="C1085:D1085">_xlfn.TEXTSPLIT(B1085,"@")</f>
        <v>calosso</v>
      </c>
      <c r="D1085" t="str">
        <v>cert.ruparpiemonte.it</v>
      </c>
    </row>
    <row r="1086" spans="1:4" x14ac:dyDescent="0.2">
      <c r="A1086" t="s">
        <v>28</v>
      </c>
      <c r="B1086" t="s">
        <v>2526</v>
      </c>
      <c r="C1086" t="str" cm="1">
        <f t="array" ref="C1086:D1086">_xlfn.TEXTSPLIT(B1086,"@")</f>
        <v>comune.caloveto</v>
      </c>
      <c r="D1086" t="str">
        <v>asmepec.it</v>
      </c>
    </row>
    <row r="1087" spans="1:4" x14ac:dyDescent="0.2">
      <c r="A1087" t="s">
        <v>2527</v>
      </c>
      <c r="B1087" t="s">
        <v>2528</v>
      </c>
      <c r="C1087" t="str" cm="1">
        <f t="array" ref="C1087:D1087">_xlfn.TEXTSPLIT(B1087,"@")</f>
        <v>comunecaltabellotta</v>
      </c>
      <c r="D1087" t="str">
        <v>pec.it</v>
      </c>
    </row>
    <row r="1088" spans="1:4" x14ac:dyDescent="0.2">
      <c r="A1088" t="s">
        <v>2529</v>
      </c>
      <c r="B1088" t="s">
        <v>2530</v>
      </c>
      <c r="C1088" t="str" cm="1">
        <f t="array" ref="C1088:D1088">_xlfn.TEXTSPLIT(B1088,"@")</f>
        <v>sindaco.caltagirone</v>
      </c>
      <c r="D1088" t="str">
        <v>pec.anci.it</v>
      </c>
    </row>
    <row r="1089" spans="1:4" x14ac:dyDescent="0.2">
      <c r="A1089" t="s">
        <v>2531</v>
      </c>
      <c r="B1089" t="s">
        <v>2532</v>
      </c>
      <c r="C1089" t="str" cm="1">
        <f t="array" ref="C1089:D1089">_xlfn.TEXTSPLIT(B1089,"@")</f>
        <v>protocollo</v>
      </c>
      <c r="D1089" t="str">
        <v>pec.comune.caltanissetta.it</v>
      </c>
    </row>
    <row r="1090" spans="1:4" x14ac:dyDescent="0.2">
      <c r="A1090" t="s">
        <v>2533</v>
      </c>
      <c r="B1090" t="s">
        <v>2534</v>
      </c>
      <c r="C1090" t="str" cm="1">
        <f t="array" ref="C1090:D1090">_xlfn.TEXTSPLIT(B1090,"@")</f>
        <v>protocollo.comunedicaltavuturo</v>
      </c>
      <c r="D1090" t="str">
        <v>pec.it</v>
      </c>
    </row>
    <row r="1091" spans="1:4" x14ac:dyDescent="0.2">
      <c r="A1091" t="s">
        <v>2535</v>
      </c>
      <c r="B1091" t="s">
        <v>2536</v>
      </c>
      <c r="C1091" t="str" cm="1">
        <f t="array" ref="C1091:D1091">_xlfn.TEXTSPLIT(B1091,"@")</f>
        <v>comune</v>
      </c>
      <c r="D1091" t="str">
        <v>pec.comune.caltignaga.no.it</v>
      </c>
    </row>
    <row r="1092" spans="1:4" x14ac:dyDescent="0.2">
      <c r="A1092" t="s">
        <v>2537</v>
      </c>
      <c r="B1092" t="s">
        <v>2538</v>
      </c>
      <c r="C1092" t="str" cm="1">
        <f t="array" ref="C1092:D1092">_xlfn.TEXTSPLIT(B1092,"@")</f>
        <v>comune.calto.ro</v>
      </c>
      <c r="D1092" t="str">
        <v>pecveneto.it</v>
      </c>
    </row>
    <row r="1093" spans="1:4" x14ac:dyDescent="0.2">
      <c r="A1093" t="s">
        <v>2539</v>
      </c>
      <c r="B1093" t="s">
        <v>2540</v>
      </c>
      <c r="C1093" t="str" cm="1">
        <f t="array" ref="C1093:D1093">_xlfn.TEXTSPLIT(B1093,"@")</f>
        <v>comune.caltrano.vi</v>
      </c>
      <c r="D1093" t="str">
        <v>pecveneto.it</v>
      </c>
    </row>
    <row r="1094" spans="1:4" x14ac:dyDescent="0.2">
      <c r="A1094" t="s">
        <v>2541</v>
      </c>
      <c r="B1094" t="s">
        <v>2542</v>
      </c>
      <c r="C1094" t="str" cm="1">
        <f t="array" ref="C1094:D1094">_xlfn.TEXTSPLIT(B1094,"@")</f>
        <v>protocollo</v>
      </c>
      <c r="D1094" t="str">
        <v>pec.comune.caluscodadda.bg.it</v>
      </c>
    </row>
    <row r="1095" spans="1:4" x14ac:dyDescent="0.2">
      <c r="A1095" t="s">
        <v>2543</v>
      </c>
      <c r="B1095" t="s">
        <v>2544</v>
      </c>
      <c r="C1095" t="str" cm="1">
        <f t="array" ref="C1095:D1095">_xlfn.TEXTSPLIT(B1095,"@")</f>
        <v>protocollo</v>
      </c>
      <c r="D1095" t="str">
        <v>pec.comune.caluso.to.it</v>
      </c>
    </row>
    <row r="1096" spans="1:4" x14ac:dyDescent="0.2">
      <c r="A1096" t="s">
        <v>2545</v>
      </c>
      <c r="B1096" t="s">
        <v>2546</v>
      </c>
      <c r="C1096" t="str" cm="1">
        <f t="array" ref="C1096:D1096">_xlfn.TEXTSPLIT(B1096,"@")</f>
        <v>protocollo</v>
      </c>
      <c r="D1096" t="str">
        <v>pec.comune.calvagesedellariviera.bs.it</v>
      </c>
    </row>
    <row r="1097" spans="1:4" x14ac:dyDescent="0.2">
      <c r="A1097" t="s">
        <v>2547</v>
      </c>
      <c r="B1097" t="s">
        <v>2548</v>
      </c>
      <c r="C1097" t="str" cm="1">
        <f t="array" ref="C1097:D1097">_xlfn.TEXTSPLIT(B1097,"@")</f>
        <v>prot.seg.calvanico</v>
      </c>
      <c r="D1097" t="str">
        <v>asmepec.it</v>
      </c>
    </row>
    <row r="1098" spans="1:4" x14ac:dyDescent="0.2">
      <c r="A1098" t="s">
        <v>2549</v>
      </c>
      <c r="B1098" t="s">
        <v>2550</v>
      </c>
      <c r="C1098" t="str" cm="1">
        <f t="array" ref="C1098:D1098">_xlfn.TEXTSPLIT(B1098,"@")</f>
        <v>comune.calvatone</v>
      </c>
      <c r="D1098" t="str">
        <v>pec.regione.lombardia.it</v>
      </c>
    </row>
    <row r="1099" spans="1:4" x14ac:dyDescent="0.2">
      <c r="A1099" t="s">
        <v>2551</v>
      </c>
      <c r="B1099" t="s">
        <v>2552</v>
      </c>
      <c r="C1099" t="str" cm="1">
        <f t="array" ref="C1099:D1099">_xlfn.TEXTSPLIT(B1099,"@")</f>
        <v>comunecalvello</v>
      </c>
      <c r="D1099" t="str">
        <v>cert.ruparbasilicata.it</v>
      </c>
    </row>
    <row r="1100" spans="1:4" x14ac:dyDescent="0.2">
      <c r="A1100" t="s">
        <v>2553</v>
      </c>
      <c r="B1100" t="s">
        <v>2554</v>
      </c>
      <c r="C1100" t="str" cm="1">
        <f t="array" ref="C1100:D1100">_xlfn.TEXTSPLIT(B1100,"@")</f>
        <v>calvene.vi</v>
      </c>
      <c r="D1100" t="str">
        <v>cert.ip-veneto.net</v>
      </c>
    </row>
    <row r="1101" spans="1:4" x14ac:dyDescent="0.2">
      <c r="A1101" t="s">
        <v>2555</v>
      </c>
      <c r="B1101" t="s">
        <v>2556</v>
      </c>
      <c r="C1101" t="str" cm="1">
        <f t="array" ref="C1101:D1101">_xlfn.TEXTSPLIT(B1101,"@")</f>
        <v>comune.calvenzano</v>
      </c>
      <c r="D1101" t="str">
        <v>pec.regione.lombardia.it</v>
      </c>
    </row>
    <row r="1102" spans="1:4" x14ac:dyDescent="0.2">
      <c r="A1102" t="s">
        <v>2557</v>
      </c>
      <c r="B1102" t="s">
        <v>2558</v>
      </c>
      <c r="C1102" t="str" cm="1">
        <f t="array" ref="C1102:D1102">_xlfn.TEXTSPLIT(B1102,"@")</f>
        <v>comune.calvera</v>
      </c>
      <c r="D1102" t="str">
        <v>cert.ruparbasilicata.it</v>
      </c>
    </row>
    <row r="1103" spans="1:4" x14ac:dyDescent="0.2">
      <c r="A1103" t="s">
        <v>2559</v>
      </c>
      <c r="B1103" t="s">
        <v>2560</v>
      </c>
      <c r="C1103" t="str" cm="1">
        <f t="array" ref="C1103:D1103">_xlfn.TEXTSPLIT(B1103,"@")</f>
        <v>protocollo</v>
      </c>
      <c r="D1103" t="str">
        <v>pec.comune.calvi.bn.it</v>
      </c>
    </row>
    <row r="1104" spans="1:4" x14ac:dyDescent="0.2">
      <c r="A1104" t="s">
        <v>2561</v>
      </c>
      <c r="B1104" t="s">
        <v>2562</v>
      </c>
      <c r="C1104" t="str" cm="1">
        <f t="array" ref="C1104:D1104">_xlfn.TEXTSPLIT(B1104,"@")</f>
        <v>comune.calvidellumbria</v>
      </c>
      <c r="D1104" t="str">
        <v>postacert.umbria.it</v>
      </c>
    </row>
    <row r="1105" spans="1:4" x14ac:dyDescent="0.2">
      <c r="A1105" t="s">
        <v>2563</v>
      </c>
      <c r="B1105" t="s">
        <v>2564</v>
      </c>
      <c r="C1105" t="str" cm="1">
        <f t="array" ref="C1105:D1105">_xlfn.TEXTSPLIT(B1105,"@")</f>
        <v>protocollo.cales</v>
      </c>
      <c r="D1105" t="str">
        <v>pec.terradilavorocst.it</v>
      </c>
    </row>
    <row r="1106" spans="1:4" x14ac:dyDescent="0.2">
      <c r="A1106" t="s">
        <v>2565</v>
      </c>
      <c r="B1106" t="s">
        <v>2566</v>
      </c>
      <c r="C1106" t="str" cm="1">
        <f t="array" ref="C1106:D1106">_xlfn.TEXTSPLIT(B1106,"@")</f>
        <v>comune.calvignano</v>
      </c>
      <c r="D1106" t="str">
        <v>pec.provincia.pv.it</v>
      </c>
    </row>
    <row r="1107" spans="1:4" x14ac:dyDescent="0.2">
      <c r="A1107" t="s">
        <v>2567</v>
      </c>
      <c r="B1107" t="s">
        <v>2568</v>
      </c>
      <c r="C1107" t="str" cm="1">
        <f t="array" ref="C1107:D1107">_xlfn.TEXTSPLIT(B1107,"@")</f>
        <v>segreteria.calvignasco</v>
      </c>
      <c r="D1107" t="str">
        <v>pec.it</v>
      </c>
    </row>
    <row r="1108" spans="1:4" x14ac:dyDescent="0.2">
      <c r="A1108" t="s">
        <v>2569</v>
      </c>
      <c r="B1108" t="s">
        <v>2570</v>
      </c>
      <c r="C1108" t="str" cm="1">
        <f t="array" ref="C1108:D1108">_xlfn.TEXTSPLIT(B1108,"@")</f>
        <v>tecnico</v>
      </c>
      <c r="D1108" t="str">
        <v>pec.comune.calvisano.bs.it</v>
      </c>
    </row>
    <row r="1109" spans="1:4" x14ac:dyDescent="0.2">
      <c r="A1109" t="s">
        <v>2571</v>
      </c>
      <c r="B1109" t="s">
        <v>2572</v>
      </c>
      <c r="C1109" t="str" cm="1">
        <f t="array" ref="C1109:D1109">_xlfn.TEXTSPLIT(B1109,"@")</f>
        <v>comune</v>
      </c>
      <c r="D1109" t="str">
        <v>calvizzano.telecompost.it</v>
      </c>
    </row>
    <row r="1110" spans="1:4" x14ac:dyDescent="0.2">
      <c r="A1110" t="s">
        <v>2573</v>
      </c>
      <c r="B1110" t="s">
        <v>2574</v>
      </c>
      <c r="C1110" t="str" cm="1">
        <f t="array" ref="C1110:D1110">_xlfn.TEXTSPLIT(B1110,"@")</f>
        <v>protocollo</v>
      </c>
      <c r="D1110" t="str">
        <v>pec.comune.camagnamonferrato.al.it</v>
      </c>
    </row>
    <row r="1111" spans="1:4" x14ac:dyDescent="0.2">
      <c r="A1111" t="s">
        <v>2575</v>
      </c>
      <c r="B1111" t="s">
        <v>2576</v>
      </c>
      <c r="C1111" t="str" cm="1">
        <f t="array" ref="C1111:D1111">_xlfn.TEXTSPLIT(B1111,"@")</f>
        <v>comune.camaiore</v>
      </c>
      <c r="D1111" t="str">
        <v>cert.legalmail.it</v>
      </c>
    </row>
    <row r="1112" spans="1:4" x14ac:dyDescent="0.2">
      <c r="A1112" t="s">
        <v>2577</v>
      </c>
      <c r="B1112" t="s">
        <v>2578</v>
      </c>
      <c r="C1112" t="str" cm="1">
        <f t="array" ref="C1112:D1112">_xlfn.TEXTSPLIT(B1112,"@")</f>
        <v>camandona</v>
      </c>
      <c r="D1112" t="str">
        <v>pec.ptbiellese.it</v>
      </c>
    </row>
    <row r="1113" spans="1:4" x14ac:dyDescent="0.2">
      <c r="A1113" t="s">
        <v>2579</v>
      </c>
      <c r="B1113" t="s">
        <v>2580</v>
      </c>
      <c r="C1113" t="str" cm="1">
        <f t="array" ref="C1113:D1113">_xlfn.TEXTSPLIT(B1113,"@")</f>
        <v>protocollo.comune.camastra</v>
      </c>
      <c r="D1113" t="str">
        <v>pec.it</v>
      </c>
    </row>
    <row r="1114" spans="1:4" x14ac:dyDescent="0.2">
      <c r="A1114" t="s">
        <v>2581</v>
      </c>
      <c r="B1114" t="s">
        <v>2582</v>
      </c>
      <c r="C1114" t="str" cm="1">
        <f t="array" ref="C1114:D1114">_xlfn.TEXTSPLIT(B1114,"@")</f>
        <v>protocollo</v>
      </c>
      <c r="D1114" t="str">
        <v>pec.comunecambiago.com</v>
      </c>
    </row>
    <row r="1115" spans="1:4" x14ac:dyDescent="0.2">
      <c r="A1115" t="s">
        <v>2583</v>
      </c>
      <c r="B1115" t="s">
        <v>2584</v>
      </c>
      <c r="C1115" t="str" cm="1">
        <f t="array" ref="C1115:D1115">_xlfn.TEXTSPLIT(B1115,"@")</f>
        <v>comune.cambiano</v>
      </c>
      <c r="D1115" t="str">
        <v>legalmail.it</v>
      </c>
    </row>
    <row r="1116" spans="1:4" x14ac:dyDescent="0.2">
      <c r="A1116" t="s">
        <v>2585</v>
      </c>
      <c r="B1116" t="s">
        <v>2586</v>
      </c>
      <c r="C1116" t="str" cm="1">
        <f t="array" ref="C1116:D1116">_xlfn.TEXTSPLIT(B1116,"@")</f>
        <v>comune.cambiasca</v>
      </c>
      <c r="D1116" t="str">
        <v>legalmail.it</v>
      </c>
    </row>
    <row r="1117" spans="1:4" x14ac:dyDescent="0.2">
      <c r="A1117" t="s">
        <v>2587</v>
      </c>
      <c r="B1117" t="s">
        <v>2588</v>
      </c>
      <c r="C1117" t="str" cm="1">
        <f t="array" ref="C1117:D1117">_xlfn.TEXTSPLIT(B1117,"@")</f>
        <v>camburzano</v>
      </c>
      <c r="D1117" t="str">
        <v>pec.ptbiellese.it</v>
      </c>
    </row>
    <row r="1118" spans="1:4" x14ac:dyDescent="0.2">
      <c r="A1118" t="s">
        <v>2589</v>
      </c>
      <c r="B1118" t="s">
        <v>2590</v>
      </c>
      <c r="C1118" t="str" cm="1">
        <f t="array" ref="C1118:D1118">_xlfn.TEXTSPLIT(B1118,"@")</f>
        <v>comune.camerana</v>
      </c>
      <c r="D1118" t="str">
        <v>cert.legalmail.it</v>
      </c>
    </row>
    <row r="1119" spans="1:4" x14ac:dyDescent="0.2">
      <c r="A1119" t="s">
        <v>2591</v>
      </c>
      <c r="B1119" t="s">
        <v>2592</v>
      </c>
      <c r="C1119" t="str" cm="1">
        <f t="array" ref="C1119:D1119">_xlfn.TEXTSPLIT(B1119,"@")</f>
        <v>comune.camerano</v>
      </c>
      <c r="D1119" t="str">
        <v>halleycert.it</v>
      </c>
    </row>
    <row r="1120" spans="1:4" x14ac:dyDescent="0.2">
      <c r="A1120" t="s">
        <v>2593</v>
      </c>
      <c r="B1120" t="s">
        <v>2594</v>
      </c>
      <c r="C1120" t="str" cm="1">
        <f t="array" ref="C1120:D1120">_xlfn.TEXTSPLIT(B1120,"@")</f>
        <v>camerano.casasco</v>
      </c>
      <c r="D1120" t="str">
        <v>cert.ruparpiemonte.it</v>
      </c>
    </row>
    <row r="1121" spans="1:4" x14ac:dyDescent="0.2">
      <c r="A1121" t="s">
        <v>2595</v>
      </c>
      <c r="B1121" t="s">
        <v>2596</v>
      </c>
      <c r="C1121" t="str" cm="1">
        <f t="array" ref="C1121:D1121">_xlfn.TEXTSPLIT(B1121,"@")</f>
        <v>comune.cameratacornello</v>
      </c>
      <c r="D1121" t="str">
        <v>pec.regione.lombardia.it</v>
      </c>
    </row>
    <row r="1122" spans="1:4" x14ac:dyDescent="0.2">
      <c r="A1122" t="s">
        <v>2597</v>
      </c>
      <c r="B1122" t="s">
        <v>2598</v>
      </c>
      <c r="C1122" t="str" cm="1">
        <f t="array" ref="C1122:D1122">_xlfn.TEXTSPLIT(B1122,"@")</f>
        <v>info</v>
      </c>
      <c r="D1122" t="str">
        <v>pec.comune.cameratanuova.it</v>
      </c>
    </row>
    <row r="1123" spans="1:4" x14ac:dyDescent="0.2">
      <c r="A1123" t="s">
        <v>2599</v>
      </c>
      <c r="B1123" t="s">
        <v>2600</v>
      </c>
      <c r="C1123" t="str" cm="1">
        <f t="array" ref="C1123:D1123">_xlfn.TEXTSPLIT(B1123,"@")</f>
        <v>comune</v>
      </c>
      <c r="D1123" t="str">
        <v>cert.comune.cameratapicena.an.it</v>
      </c>
    </row>
    <row r="1124" spans="1:4" x14ac:dyDescent="0.2">
      <c r="A1124" t="s">
        <v>2601</v>
      </c>
      <c r="B1124" t="s">
        <v>2602</v>
      </c>
      <c r="C1124" t="str" cm="1">
        <f t="array" ref="C1124:D1124">_xlfn.TEXTSPLIT(B1124,"@")</f>
        <v>comune.cameri.no</v>
      </c>
      <c r="D1124" t="str">
        <v>legalmail.it</v>
      </c>
    </row>
    <row r="1125" spans="1:4" x14ac:dyDescent="0.2">
      <c r="A1125" t="s">
        <v>2603</v>
      </c>
      <c r="B1125" t="s">
        <v>2604</v>
      </c>
      <c r="C1125" t="str" cm="1">
        <f t="array" ref="C1125:D1125">_xlfn.TEXTSPLIT(B1125,"@")</f>
        <v>protocollo</v>
      </c>
      <c r="D1125" t="str">
        <v>pec.comune.camerino.mc.it</v>
      </c>
    </row>
    <row r="1126" spans="1:4" x14ac:dyDescent="0.2">
      <c r="A1126" t="s">
        <v>2605</v>
      </c>
      <c r="B1126" t="s">
        <v>2606</v>
      </c>
      <c r="C1126" t="str" cm="1">
        <f t="array" ref="C1126:D1126">_xlfn.TEXTSPLIT(B1126,"@")</f>
        <v>protocollo.camerota</v>
      </c>
      <c r="D1126" t="str">
        <v>asmepec.it</v>
      </c>
    </row>
    <row r="1127" spans="1:4" x14ac:dyDescent="0.2">
      <c r="A1127" t="s">
        <v>2607</v>
      </c>
      <c r="B1127" t="s">
        <v>2608</v>
      </c>
      <c r="C1127" t="str" cm="1">
        <f t="array" ref="C1127:D1127">_xlfn.TEXTSPLIT(B1127,"@")</f>
        <v>elettorale.camigliano</v>
      </c>
      <c r="D1127" t="str">
        <v>asmepec.it</v>
      </c>
    </row>
    <row r="1128" spans="1:4" x14ac:dyDescent="0.2">
      <c r="A1128" t="s">
        <v>329</v>
      </c>
      <c r="B1128" t="s">
        <v>2609</v>
      </c>
      <c r="C1128" t="str" cm="1">
        <f t="array" ref="C1128:D1128">_xlfn.TEXTSPLIT(B1128,"@")</f>
        <v>areaamm.camini</v>
      </c>
      <c r="D1128" t="str">
        <v>pec.i2000net.it</v>
      </c>
    </row>
    <row r="1129" spans="1:4" x14ac:dyDescent="0.2">
      <c r="A1129" t="s">
        <v>2610</v>
      </c>
      <c r="B1129" t="s">
        <v>2611</v>
      </c>
      <c r="C1129" t="str" cm="1">
        <f t="array" ref="C1129:D1129">_xlfn.TEXTSPLIT(B1129,"@")</f>
        <v>camino</v>
      </c>
      <c r="D1129" t="str">
        <v>pec.comune.camino.al.it</v>
      </c>
    </row>
    <row r="1130" spans="1:4" x14ac:dyDescent="0.2">
      <c r="A1130" t="s">
        <v>2612</v>
      </c>
      <c r="B1130" t="s">
        <v>2613</v>
      </c>
      <c r="C1130" t="str" cm="1">
        <f t="array" ref="C1130:D1130">_xlfn.TEXTSPLIT(B1130,"@")</f>
        <v>comune.caminoaltagliamento</v>
      </c>
      <c r="D1130" t="str">
        <v>certgov.fvg.it</v>
      </c>
    </row>
    <row r="1131" spans="1:4" x14ac:dyDescent="0.2">
      <c r="A1131" t="s">
        <v>2614</v>
      </c>
      <c r="B1131" t="s">
        <v>2615</v>
      </c>
      <c r="C1131" t="str" cm="1">
        <f t="array" ref="C1131:D1131">_xlfn.TEXTSPLIT(B1131,"@")</f>
        <v>comune.camisano</v>
      </c>
      <c r="D1131" t="str">
        <v>pec.regione.lombardia.it</v>
      </c>
    </row>
    <row r="1132" spans="1:4" x14ac:dyDescent="0.2">
      <c r="A1132" t="s">
        <v>2616</v>
      </c>
      <c r="B1132" t="s">
        <v>2617</v>
      </c>
      <c r="C1132" t="str" cm="1">
        <f t="array" ref="C1132:D1132">_xlfn.TEXTSPLIT(B1132,"@")</f>
        <v>comune.camisanovicentino</v>
      </c>
      <c r="D1132" t="str">
        <v>halleycert.it</v>
      </c>
    </row>
    <row r="1133" spans="1:4" x14ac:dyDescent="0.2">
      <c r="A1133" t="s">
        <v>2618</v>
      </c>
      <c r="B1133" t="s">
        <v>2619</v>
      </c>
      <c r="C1133" t="str" cm="1">
        <f t="array" ref="C1133:D1133">_xlfn.TEXTSPLIT(B1133,"@")</f>
        <v>sindaco</v>
      </c>
      <c r="D1133" t="str">
        <v>pec.comune.cammarata.ag.it</v>
      </c>
    </row>
    <row r="1134" spans="1:4" x14ac:dyDescent="0.2">
      <c r="A1134" t="s">
        <v>2620</v>
      </c>
      <c r="B1134" t="s">
        <v>2621</v>
      </c>
      <c r="C1134" t="str" cm="1">
        <f t="array" ref="C1134:D1134">_xlfn.TEXTSPLIT(B1134,"@")</f>
        <v>comune.camogli</v>
      </c>
      <c r="D1134" t="str">
        <v>halleypec.it</v>
      </c>
    </row>
    <row r="1135" spans="1:4" x14ac:dyDescent="0.2">
      <c r="A1135" t="s">
        <v>2622</v>
      </c>
      <c r="B1135" t="s">
        <v>2623</v>
      </c>
      <c r="C1135" t="str" cm="1">
        <f t="array" ref="C1135:D1135">_xlfn.TEXTSPLIT(B1135,"@")</f>
        <v>lavoripubblici</v>
      </c>
      <c r="D1135" t="str">
        <v>pec.comune.campagna.sa.it</v>
      </c>
    </row>
    <row r="1136" spans="1:4" x14ac:dyDescent="0.2">
      <c r="A1136" t="s">
        <v>2624</v>
      </c>
      <c r="B1136" t="s">
        <v>2625</v>
      </c>
      <c r="C1136" t="str" cm="1">
        <f t="array" ref="C1136:D1136">_xlfn.TEXTSPLIT(B1136,"@")</f>
        <v>anagrafe.comune.campagnalupia.ve</v>
      </c>
      <c r="D1136" t="str">
        <v>pecveneto.it</v>
      </c>
    </row>
    <row r="1137" spans="1:4" x14ac:dyDescent="0.2">
      <c r="A1137" t="s">
        <v>2626</v>
      </c>
      <c r="B1137" t="s">
        <v>2627</v>
      </c>
      <c r="C1137" t="str" cm="1">
        <f t="array" ref="C1137:D1137">_xlfn.TEXTSPLIT(B1137,"@")</f>
        <v>protocollo</v>
      </c>
      <c r="D1137" t="str">
        <v>pec.comunecampagnano.it</v>
      </c>
    </row>
    <row r="1138" spans="1:4" x14ac:dyDescent="0.2">
      <c r="A1138" t="s">
        <v>2628</v>
      </c>
      <c r="B1138" t="s">
        <v>2629</v>
      </c>
      <c r="C1138" t="str" cm="1">
        <f t="array" ref="C1138:D1138">_xlfn.TEXTSPLIT(B1138,"@")</f>
        <v>comune.campagnatico</v>
      </c>
      <c r="D1138" t="str">
        <v>postacert.toscana.it</v>
      </c>
    </row>
    <row r="1139" spans="1:4" x14ac:dyDescent="0.2">
      <c r="A1139" t="s">
        <v>2630</v>
      </c>
      <c r="B1139" t="s">
        <v>2631</v>
      </c>
      <c r="C1139" t="str" cm="1">
        <f t="array" ref="C1139:D1139">_xlfn.TEXTSPLIT(B1139,"@")</f>
        <v>pec</v>
      </c>
      <c r="D1139" t="str">
        <v>pec.comune.campagnolacremasca.cr.it</v>
      </c>
    </row>
    <row r="1140" spans="1:4" x14ac:dyDescent="0.2">
      <c r="A1140" t="s">
        <v>2632</v>
      </c>
      <c r="B1140" t="s">
        <v>2633</v>
      </c>
      <c r="C1140" t="str" cm="1">
        <f t="array" ref="C1140:D1140">_xlfn.TEXTSPLIT(B1140,"@")</f>
        <v>campagnolaemilia</v>
      </c>
      <c r="D1140" t="str">
        <v>cert.provincia.re.it</v>
      </c>
    </row>
    <row r="1141" spans="1:4" x14ac:dyDescent="0.2">
      <c r="A1141" t="s">
        <v>29</v>
      </c>
      <c r="B1141" t="s">
        <v>2634</v>
      </c>
      <c r="C1141" t="str" cm="1">
        <f t="array" ref="C1141:D1141">_xlfn.TEXTSPLIT(B1141,"@")</f>
        <v>segreteria.campana</v>
      </c>
      <c r="D1141" t="str">
        <v>asmepec.it</v>
      </c>
    </row>
    <row r="1142" spans="1:4" x14ac:dyDescent="0.2">
      <c r="A1142" t="s">
        <v>2635</v>
      </c>
      <c r="B1142" t="s">
        <v>2636</v>
      </c>
      <c r="C1142" t="str" cm="1">
        <f t="array" ref="C1142:D1142">_xlfn.TEXTSPLIT(B1142,"@")</f>
        <v>comune.camparada</v>
      </c>
      <c r="D1142" t="str">
        <v>pec.regione.lombardia.it</v>
      </c>
    </row>
    <row r="1143" spans="1:4" x14ac:dyDescent="0.2">
      <c r="A1143" t="s">
        <v>2637</v>
      </c>
      <c r="B1143" t="s">
        <v>2638</v>
      </c>
      <c r="C1143" t="str" cm="1">
        <f t="array" ref="C1143:D1143">_xlfn.TEXTSPLIT(B1143,"@")</f>
        <v>campegine</v>
      </c>
      <c r="D1143" t="str">
        <v>cert.provincia.re.it</v>
      </c>
    </row>
    <row r="1144" spans="1:4" x14ac:dyDescent="0.2">
      <c r="A1144" t="s">
        <v>2639</v>
      </c>
      <c r="B1144" t="s">
        <v>2640</v>
      </c>
      <c r="C1144" t="str" cm="1">
        <f t="array" ref="C1144:D1144">_xlfn.TEXTSPLIT(B1144,"@")</f>
        <v>comune.campellosulclitunno</v>
      </c>
      <c r="D1144" t="str">
        <v>postacert.umbria.it</v>
      </c>
    </row>
    <row r="1145" spans="1:4" x14ac:dyDescent="0.2">
      <c r="A1145" t="s">
        <v>2641</v>
      </c>
      <c r="B1145" t="s">
        <v>2642</v>
      </c>
      <c r="C1145" t="str" cm="1">
        <f t="array" ref="C1145:D1145">_xlfn.TEXTSPLIT(B1145,"@")</f>
        <v>segretariocomunale.campertogno</v>
      </c>
      <c r="D1145" t="str">
        <v>cert.ruparpiemonte.it</v>
      </c>
    </row>
    <row r="1146" spans="1:4" x14ac:dyDescent="0.2">
      <c r="A1146" t="s">
        <v>2643</v>
      </c>
      <c r="B1146" t="s">
        <v>2644</v>
      </c>
      <c r="C1146" t="str" cm="1">
        <f t="array" ref="C1146:D1146">_xlfn.TEXTSPLIT(B1146,"@")</f>
        <v>comune.campi-bisenzio</v>
      </c>
      <c r="D1146" t="str">
        <v>postacert.toscana.it</v>
      </c>
    </row>
    <row r="1147" spans="1:4" x14ac:dyDescent="0.2">
      <c r="A1147" t="s">
        <v>2645</v>
      </c>
      <c r="B1147" t="s">
        <v>2646</v>
      </c>
      <c r="C1147" t="str" cm="1">
        <f t="array" ref="C1147:D1147">_xlfn.TEXTSPLIT(B1147,"@")</f>
        <v>protocollo.comune.campisalentina</v>
      </c>
      <c r="D1147" t="str">
        <v>pec.rupar.puglia.it</v>
      </c>
    </row>
    <row r="1148" spans="1:4" x14ac:dyDescent="0.2">
      <c r="A1148" t="s">
        <v>2647</v>
      </c>
      <c r="B1148" t="s">
        <v>2648</v>
      </c>
      <c r="C1148" t="str" cm="1">
        <f t="array" ref="C1148:D1148">_xlfn.TEXTSPLIT(B1148,"@")</f>
        <v>campiglia.cervo</v>
      </c>
      <c r="D1148" t="str">
        <v>pec.ptbiellese.it</v>
      </c>
    </row>
    <row r="1149" spans="1:4" x14ac:dyDescent="0.2">
      <c r="A1149" t="s">
        <v>2649</v>
      </c>
      <c r="B1149" t="s">
        <v>2650</v>
      </c>
      <c r="C1149" t="str" cm="1">
        <f t="array" ref="C1149:D1149">_xlfn.TEXTSPLIT(B1149,"@")</f>
        <v>campigliadeiberici.vi</v>
      </c>
      <c r="D1149" t="str">
        <v>cert.ip-veneto.net</v>
      </c>
    </row>
    <row r="1150" spans="1:4" x14ac:dyDescent="0.2">
      <c r="A1150" t="s">
        <v>2651</v>
      </c>
      <c r="B1150" t="s">
        <v>2652</v>
      </c>
      <c r="C1150" t="str" cm="1">
        <f t="array" ref="C1150:D1150">_xlfn.TEXTSPLIT(B1150,"@")</f>
        <v>comune.campigliamarittima</v>
      </c>
      <c r="D1150" t="str">
        <v>postacert.toscana.it</v>
      </c>
    </row>
    <row r="1151" spans="1:4" x14ac:dyDescent="0.2">
      <c r="A1151" t="s">
        <v>2653</v>
      </c>
      <c r="B1151" t="s">
        <v>2654</v>
      </c>
      <c r="C1151" t="str" cm="1">
        <f t="array" ref="C1151:D1151">_xlfn.TEXTSPLIT(B1151,"@")</f>
        <v>protocollo</v>
      </c>
      <c r="D1151" t="str">
        <v>cert.comune.campiglionefenile.to.it</v>
      </c>
    </row>
    <row r="1152" spans="1:4" x14ac:dyDescent="0.2">
      <c r="A1152" t="s">
        <v>2655</v>
      </c>
      <c r="B1152" t="s">
        <v>2656</v>
      </c>
      <c r="C1152" t="str" cm="1">
        <f t="array" ref="C1152:D1152">_xlfn.TEXTSPLIT(B1152,"@")</f>
        <v>protocollo.pec</v>
      </c>
      <c r="D1152" t="str">
        <v>comunecampione.it</v>
      </c>
    </row>
    <row r="1153" spans="1:4" x14ac:dyDescent="0.2">
      <c r="A1153" t="s">
        <v>2657</v>
      </c>
      <c r="B1153" t="s">
        <v>2658</v>
      </c>
      <c r="C1153" t="str" cm="1">
        <f t="array" ref="C1153:D1153">_xlfn.TEXTSPLIT(B1153,"@")</f>
        <v>comune</v>
      </c>
      <c r="D1153" t="str">
        <v>pec.comune.campitellodifassa.tn.it</v>
      </c>
    </row>
    <row r="1154" spans="1:4" x14ac:dyDescent="0.2">
      <c r="A1154" t="s">
        <v>2659</v>
      </c>
      <c r="B1154" t="s">
        <v>2660</v>
      </c>
      <c r="C1154" t="str" cm="1">
        <f t="array" ref="C1154:D1154">_xlfn.TEXTSPLIT(B1154,"@")</f>
        <v>postacert</v>
      </c>
      <c r="D1154" t="str">
        <v>pec.comune.campli.te.it</v>
      </c>
    </row>
    <row r="1155" spans="1:4" x14ac:dyDescent="0.2">
      <c r="A1155" t="s">
        <v>330</v>
      </c>
      <c r="B1155" t="s">
        <v>2661</v>
      </c>
      <c r="C1155" t="str" cm="1">
        <f t="array" ref="C1155:D1155">_xlfn.TEXTSPLIT(B1155,"@")</f>
        <v>amministrativo.campocalabro</v>
      </c>
      <c r="D1155" t="str">
        <v>asmepec.it</v>
      </c>
    </row>
    <row r="1156" spans="1:4" x14ac:dyDescent="0.2">
      <c r="A1156" t="s">
        <v>2662</v>
      </c>
      <c r="B1156" t="s">
        <v>2663</v>
      </c>
      <c r="C1156" t="str" cm="1">
        <f t="array" ref="C1156:D1156">_xlfn.TEXTSPLIT(B1156,"@")</f>
        <v>comune.campodigiove.aq</v>
      </c>
      <c r="D1156" t="str">
        <v>pec.comnet-ra.it</v>
      </c>
    </row>
    <row r="1157" spans="1:4" x14ac:dyDescent="0.2">
      <c r="A1157" t="s">
        <v>2664</v>
      </c>
      <c r="B1157" t="s">
        <v>2665</v>
      </c>
      <c r="C1157" t="str" cm="1">
        <f t="array" ref="C1157:D1157">_xlfn.TEXTSPLIT(B1157,"@")</f>
        <v>freienfeld.campoditrens</v>
      </c>
      <c r="D1157" t="str">
        <v>legalmail.it</v>
      </c>
    </row>
    <row r="1158" spans="1:4" x14ac:dyDescent="0.2">
      <c r="A1158" t="s">
        <v>2666</v>
      </c>
      <c r="B1158" t="s">
        <v>2667</v>
      </c>
      <c r="C1158" t="str" cm="1">
        <f t="array" ref="C1158:D1158">_xlfn.TEXTSPLIT(B1158,"@")</f>
        <v>info</v>
      </c>
      <c r="D1158" t="str">
        <v>pec.comune.campo-ligure.ge.it</v>
      </c>
    </row>
    <row r="1159" spans="1:4" x14ac:dyDescent="0.2">
      <c r="A1159" t="s">
        <v>2668</v>
      </c>
      <c r="B1159" t="s">
        <v>2669</v>
      </c>
      <c r="C1159" t="str" cm="1">
        <f t="array" ref="C1159:D1159">_xlfn.TEXTSPLIT(B1159,"@")</f>
        <v>comune.camponellelba.li</v>
      </c>
      <c r="D1159" t="str">
        <v>postacert.toscana.it</v>
      </c>
    </row>
    <row r="1160" spans="1:4" x14ac:dyDescent="0.2">
      <c r="A1160" t="s">
        <v>2670</v>
      </c>
      <c r="B1160" t="s">
        <v>2671</v>
      </c>
      <c r="C1160" t="str" cm="1">
        <f t="array" ref="C1160:D1160">_xlfn.TEXTSPLIT(B1160,"@")</f>
        <v>camposanmartino.pd</v>
      </c>
      <c r="D1160" t="str">
        <v>cert.ip-veneto.net</v>
      </c>
    </row>
    <row r="1161" spans="1:4" x14ac:dyDescent="0.2">
      <c r="A1161" t="s">
        <v>2672</v>
      </c>
      <c r="B1161" t="s">
        <v>2673</v>
      </c>
      <c r="C1161" t="str" cm="1">
        <f t="array" ref="C1161:D1161">_xlfn.TEXTSPLIT(B1161,"@")</f>
        <v>sandintaufers.campotures</v>
      </c>
      <c r="D1161" t="str">
        <v>legalmail.it</v>
      </c>
    </row>
    <row r="1162" spans="1:4" x14ac:dyDescent="0.2">
      <c r="A1162" t="s">
        <v>2674</v>
      </c>
      <c r="B1162" t="s">
        <v>2675</v>
      </c>
      <c r="C1162" t="str" cm="1">
        <f t="array" ref="C1162:D1162">_xlfn.TEXTSPLIT(B1162,"@")</f>
        <v>comune.campobasso.protocollo</v>
      </c>
      <c r="D1162" t="str">
        <v>pec.it</v>
      </c>
    </row>
    <row r="1163" spans="1:4" x14ac:dyDescent="0.2">
      <c r="A1163" t="s">
        <v>2676</v>
      </c>
      <c r="B1163" t="s">
        <v>2677</v>
      </c>
      <c r="C1163" t="str" cm="1">
        <f t="array" ref="C1163:D1163">_xlfn.TEXTSPLIT(B1163,"@")</f>
        <v>protocollo</v>
      </c>
      <c r="D1163" t="str">
        <v>legal.comune.campobellodilicata.ag.it</v>
      </c>
    </row>
    <row r="1164" spans="1:4" x14ac:dyDescent="0.2">
      <c r="A1164" t="s">
        <v>2678</v>
      </c>
      <c r="B1164" t="s">
        <v>2679</v>
      </c>
      <c r="C1164" t="str" cm="1">
        <f t="array" ref="C1164:D1164">_xlfn.TEXTSPLIT(B1164,"@")</f>
        <v>protocollo.campobellodimazara</v>
      </c>
      <c r="D1164" t="str">
        <v>pec.it</v>
      </c>
    </row>
    <row r="1165" spans="1:4" x14ac:dyDescent="0.2">
      <c r="A1165" t="s">
        <v>2680</v>
      </c>
      <c r="B1165" t="s">
        <v>2681</v>
      </c>
      <c r="C1165" t="str" cm="1">
        <f t="array" ref="C1165:D1165">_xlfn.TEXTSPLIT(B1165,"@")</f>
        <v>comune.campochiarocb</v>
      </c>
      <c r="D1165" t="str">
        <v>legalmail.it</v>
      </c>
    </row>
    <row r="1166" spans="1:4" x14ac:dyDescent="0.2">
      <c r="A1166" t="s">
        <v>2682</v>
      </c>
      <c r="B1166" t="s">
        <v>2683</v>
      </c>
      <c r="C1166" t="str" cm="1">
        <f t="array" ref="C1166:D1166">_xlfn.TEXTSPLIT(B1166,"@")</f>
        <v>campodarsego.pd</v>
      </c>
      <c r="D1166" t="str">
        <v>cert.ip-veneto.net</v>
      </c>
    </row>
    <row r="1167" spans="1:4" x14ac:dyDescent="0.2">
      <c r="A1167" t="s">
        <v>2684</v>
      </c>
      <c r="B1167" t="s">
        <v>2685</v>
      </c>
      <c r="C1167" t="str" cm="1">
        <f t="array" ref="C1167:D1167">_xlfn.TEXTSPLIT(B1167,"@")</f>
        <v>comune</v>
      </c>
      <c r="D1167" t="str">
        <v>pec.comune.campodenno.tn.it</v>
      </c>
    </row>
    <row r="1168" spans="1:4" x14ac:dyDescent="0.2">
      <c r="A1168" t="s">
        <v>2686</v>
      </c>
      <c r="B1168" t="s">
        <v>2687</v>
      </c>
      <c r="C1168" t="str" cm="1">
        <f t="array" ref="C1168:D1168">_xlfn.TEXTSPLIT(B1168,"@")</f>
        <v>info</v>
      </c>
      <c r="D1168" t="str">
        <v>pec.comune.campodimele.lt.it</v>
      </c>
    </row>
    <row r="1169" spans="1:4" x14ac:dyDescent="0.2">
      <c r="A1169" t="s">
        <v>2688</v>
      </c>
      <c r="B1169" t="s">
        <v>2689</v>
      </c>
      <c r="C1169" t="str" cm="1">
        <f t="array" ref="C1169:D1169">_xlfn.TEXTSPLIT(B1169,"@")</f>
        <v>comune.campodipietracb</v>
      </c>
      <c r="D1169" t="str">
        <v>legalmail.it</v>
      </c>
    </row>
    <row r="1170" spans="1:4" x14ac:dyDescent="0.2">
      <c r="A1170" t="s">
        <v>2690</v>
      </c>
      <c r="B1170" t="s">
        <v>2691</v>
      </c>
      <c r="C1170" t="str" cm="1">
        <f t="array" ref="C1170:D1170">_xlfn.TEXTSPLIT(B1170,"@")</f>
        <v>protocollo.campodolcino</v>
      </c>
      <c r="D1170" t="str">
        <v>cert.provincia.so.it</v>
      </c>
    </row>
    <row r="1171" spans="1:4" x14ac:dyDescent="0.2">
      <c r="A1171" t="s">
        <v>2692</v>
      </c>
      <c r="B1171" t="s">
        <v>2693</v>
      </c>
      <c r="C1171" t="str" cm="1">
        <f t="array" ref="C1171:D1171">_xlfn.TEXTSPLIT(B1171,"@")</f>
        <v>campodoro.pd</v>
      </c>
      <c r="D1171" t="str">
        <v xml:space="preserve">legalmailpa.it </v>
      </c>
    </row>
    <row r="1172" spans="1:4" x14ac:dyDescent="0.2">
      <c r="A1172" t="s">
        <v>2694</v>
      </c>
      <c r="B1172" t="s">
        <v>2695</v>
      </c>
      <c r="C1172" t="str" cm="1">
        <f t="array" ref="C1172:D1172">_xlfn.TEXTSPLIT(B1172,"@")</f>
        <v>campofelicedifitalia</v>
      </c>
      <c r="D1172" t="str">
        <v>pec.it</v>
      </c>
    </row>
    <row r="1173" spans="1:4" x14ac:dyDescent="0.2">
      <c r="A1173" t="s">
        <v>2696</v>
      </c>
      <c r="B1173" t="s">
        <v>2697</v>
      </c>
      <c r="C1173" t="str" cm="1">
        <f t="array" ref="C1173:D1173">_xlfn.TEXTSPLIT(B1173,"@")</f>
        <v>protocollo.campofelicediroccella</v>
      </c>
      <c r="D1173" t="str">
        <v>pec.it</v>
      </c>
    </row>
    <row r="1174" spans="1:4" x14ac:dyDescent="0.2">
      <c r="A1174" t="s">
        <v>2698</v>
      </c>
      <c r="B1174" t="s">
        <v>2699</v>
      </c>
      <c r="C1174" t="str" cm="1">
        <f t="array" ref="C1174:D1174">_xlfn.TEXTSPLIT(B1174,"@")</f>
        <v>campofilone</v>
      </c>
      <c r="D1174" t="str">
        <v>pec.ucvaldaso.it</v>
      </c>
    </row>
    <row r="1175" spans="1:4" x14ac:dyDescent="0.2">
      <c r="A1175" t="s">
        <v>2700</v>
      </c>
      <c r="B1175" t="s">
        <v>2701</v>
      </c>
      <c r="C1175" t="str" cm="1">
        <f t="array" ref="C1175:D1175">_xlfn.TEXTSPLIT(B1175,"@")</f>
        <v>comune.campofiorito</v>
      </c>
      <c r="D1175" t="str">
        <v>pec.it</v>
      </c>
    </row>
    <row r="1176" spans="1:4" x14ac:dyDescent="0.2">
      <c r="A1176" t="s">
        <v>2702</v>
      </c>
      <c r="B1176" t="s">
        <v>2703</v>
      </c>
      <c r="C1176" t="str" cm="1">
        <f t="array" ref="C1176:D1176">_xlfn.TEXTSPLIT(B1176,"@")</f>
        <v>protocollo</v>
      </c>
      <c r="D1176" t="str">
        <v>pec.comune.campoformido.ud.it</v>
      </c>
    </row>
    <row r="1177" spans="1:4" x14ac:dyDescent="0.2">
      <c r="A1177" t="s">
        <v>2704</v>
      </c>
      <c r="B1177" t="s">
        <v>2705</v>
      </c>
      <c r="C1177" t="str" cm="1">
        <f t="array" ref="C1177:D1177">_xlfn.TEXTSPLIT(B1177,"@")</f>
        <v>comune.campofranco.cl</v>
      </c>
      <c r="D1177" t="str">
        <v>legalmail.it</v>
      </c>
    </row>
    <row r="1178" spans="1:4" x14ac:dyDescent="0.2">
      <c r="A1178" t="s">
        <v>2706</v>
      </c>
      <c r="B1178" t="s">
        <v>2707</v>
      </c>
      <c r="C1178" t="str" cm="1">
        <f t="array" ref="C1178:D1178">_xlfn.TEXTSPLIT(B1178,"@")</f>
        <v>protocollo</v>
      </c>
      <c r="D1178" t="str">
        <v>cert.comune.campogalliano.mo.it</v>
      </c>
    </row>
    <row r="1179" spans="1:4" x14ac:dyDescent="0.2">
      <c r="A1179" t="s">
        <v>2708</v>
      </c>
      <c r="B1179" t="s">
        <v>2709</v>
      </c>
      <c r="C1179" t="str" cm="1">
        <f t="array" ref="C1179:D1179">_xlfn.TEXTSPLIT(B1179,"@")</f>
        <v>segretario</v>
      </c>
      <c r="D1179" t="str">
        <v>pec.comunecampolattaro.it</v>
      </c>
    </row>
    <row r="1180" spans="1:4" x14ac:dyDescent="0.2">
      <c r="A1180" t="s">
        <v>2710</v>
      </c>
      <c r="B1180" t="s">
        <v>2711</v>
      </c>
      <c r="C1180" t="str" cm="1">
        <f t="array" ref="C1180:D1180">_xlfn.TEXTSPLIT(B1180,"@")</f>
        <v>comune.campoliapp</v>
      </c>
      <c r="D1180" t="str">
        <v>pec.it</v>
      </c>
    </row>
    <row r="1181" spans="1:4" x14ac:dyDescent="0.2">
      <c r="A1181" t="s">
        <v>2712</v>
      </c>
      <c r="B1181" t="s">
        <v>2713</v>
      </c>
      <c r="C1181" t="str" cm="1">
        <f t="array" ref="C1181:D1181">_xlfn.TEXTSPLIT(B1181,"@")</f>
        <v>demografici</v>
      </c>
      <c r="D1181" t="str">
        <v>pec.it</v>
      </c>
    </row>
    <row r="1182" spans="1:4" x14ac:dyDescent="0.2">
      <c r="A1182" t="s">
        <v>2714</v>
      </c>
      <c r="B1182" t="s">
        <v>2715</v>
      </c>
      <c r="C1182" t="str" cm="1">
        <f t="array" ref="C1182:D1182">_xlfn.TEXTSPLIT(B1182,"@")</f>
        <v>comune.campolietocb</v>
      </c>
      <c r="D1182" t="str">
        <v>legalmail.it</v>
      </c>
    </row>
    <row r="1183" spans="1:4" x14ac:dyDescent="0.2">
      <c r="A1183" t="s">
        <v>2716</v>
      </c>
      <c r="B1183" t="s">
        <v>2717</v>
      </c>
      <c r="C1183" t="str" cm="1">
        <f t="array" ref="C1183:D1183">_xlfn.TEXTSPLIT(B1183,"@")</f>
        <v>comune.campolongo.ve</v>
      </c>
      <c r="D1183" t="str">
        <v>pecveneto.it</v>
      </c>
    </row>
    <row r="1184" spans="1:4" x14ac:dyDescent="0.2">
      <c r="A1184" t="s">
        <v>2718</v>
      </c>
      <c r="B1184" t="s">
        <v>2719</v>
      </c>
      <c r="C1184" t="str" cm="1">
        <f t="array" ref="C1184:D1184">_xlfn.TEXTSPLIT(B1184,"@")</f>
        <v>comune.campolongotapogliano</v>
      </c>
      <c r="D1184" t="str">
        <v>certgov.fvg.it</v>
      </c>
    </row>
    <row r="1185" spans="1:4" x14ac:dyDescent="0.2">
      <c r="A1185" t="s">
        <v>2720</v>
      </c>
      <c r="B1185" t="s">
        <v>2721</v>
      </c>
      <c r="C1185" t="str" cm="1">
        <f t="array" ref="C1185:D1185">_xlfn.TEXTSPLIT(B1185,"@")</f>
        <v>comune.campomaggiore</v>
      </c>
      <c r="D1185" t="str">
        <v>cert.ruparbasilicata.it</v>
      </c>
    </row>
    <row r="1186" spans="1:4" x14ac:dyDescent="0.2">
      <c r="A1186" t="s">
        <v>2722</v>
      </c>
      <c r="B1186" t="s">
        <v>2723</v>
      </c>
      <c r="C1186" t="str" cm="1">
        <f t="array" ref="C1186:D1186">_xlfn.TEXTSPLIT(B1186,"@")</f>
        <v>urp</v>
      </c>
      <c r="D1186" t="str">
        <v>pec.comunecampomarino.it</v>
      </c>
    </row>
    <row r="1187" spans="1:4" x14ac:dyDescent="0.2">
      <c r="A1187" t="s">
        <v>2724</v>
      </c>
      <c r="B1187" t="s">
        <v>2725</v>
      </c>
      <c r="C1187" t="str" cm="1">
        <f t="array" ref="C1187:D1187">_xlfn.TEXTSPLIT(B1187,"@")</f>
        <v>protocollo</v>
      </c>
      <c r="D1187" t="str">
        <v>pec.comune.campomorone.ge.it</v>
      </c>
    </row>
    <row r="1188" spans="1:4" x14ac:dyDescent="0.2">
      <c r="A1188" t="s">
        <v>2726</v>
      </c>
      <c r="B1188" t="s">
        <v>2727</v>
      </c>
      <c r="C1188" t="str" cm="1">
        <f t="array" ref="C1188:D1188">_xlfn.TEXTSPLIT(B1188,"@")</f>
        <v>comune.camponogara</v>
      </c>
      <c r="D1188" t="str">
        <v>pec.tuni.it</v>
      </c>
    </row>
    <row r="1189" spans="1:4" x14ac:dyDescent="0.2">
      <c r="A1189" t="s">
        <v>2728</v>
      </c>
      <c r="B1189" t="s">
        <v>2729</v>
      </c>
      <c r="C1189" t="str" cm="1">
        <f t="array" ref="C1189:D1189">_xlfn.TEXTSPLIT(B1189,"@")</f>
        <v>protocollo.campora</v>
      </c>
      <c r="D1189" t="str">
        <v>asmepec.it</v>
      </c>
    </row>
    <row r="1190" spans="1:4" x14ac:dyDescent="0.2">
      <c r="A1190" t="s">
        <v>2730</v>
      </c>
      <c r="B1190" t="s">
        <v>2731</v>
      </c>
      <c r="C1190" t="str" cm="1">
        <f t="array" ref="C1190:D1190">_xlfn.TEXTSPLIT(B1190,"@")</f>
        <v>protocollo.comunedicamporeale.pa</v>
      </c>
      <c r="D1190" t="str">
        <v>pec.it</v>
      </c>
    </row>
    <row r="1191" spans="1:4" x14ac:dyDescent="0.2">
      <c r="A1191" t="s">
        <v>2732</v>
      </c>
      <c r="B1191" t="s">
        <v>2733</v>
      </c>
      <c r="C1191" t="str" cm="1">
        <f t="array" ref="C1191:D1191">_xlfn.TEXTSPLIT(B1191,"@")</f>
        <v>comune.camporgiano</v>
      </c>
      <c r="D1191" t="str">
        <v>postacert.toscana.it</v>
      </c>
    </row>
    <row r="1192" spans="1:4" x14ac:dyDescent="0.2">
      <c r="A1192" t="s">
        <v>2734</v>
      </c>
      <c r="B1192" t="s">
        <v>2735</v>
      </c>
      <c r="C1192" t="str" cm="1">
        <f t="array" ref="C1192:D1192">_xlfn.TEXTSPLIT(B1192,"@")</f>
        <v>comunedicamporosso.im.comunicazione</v>
      </c>
      <c r="D1192" t="str">
        <v>pa.postacertificata.gov.it</v>
      </c>
    </row>
    <row r="1193" spans="1:4" x14ac:dyDescent="0.2">
      <c r="A1193" t="s">
        <v>2736</v>
      </c>
      <c r="B1193" t="s">
        <v>2737</v>
      </c>
      <c r="C1193" t="str" cm="1">
        <f t="array" ref="C1193:D1193">_xlfn.TEXTSPLIT(B1193,"@")</f>
        <v>comune.camporotondodifiastrone</v>
      </c>
      <c r="D1193" t="str">
        <v>legalmail.it</v>
      </c>
    </row>
    <row r="1194" spans="1:4" x14ac:dyDescent="0.2">
      <c r="A1194" t="s">
        <v>2738</v>
      </c>
      <c r="B1194" t="s">
        <v>2739</v>
      </c>
      <c r="C1194" t="str" cm="1">
        <f t="array" ref="C1194:D1194">_xlfn.TEXTSPLIT(B1194,"@")</f>
        <v>comunecamporotondoetneo.ct.sindaco</v>
      </c>
      <c r="D1194" t="str">
        <v>pa.postacertificata.gov.it</v>
      </c>
    </row>
    <row r="1195" spans="1:4" x14ac:dyDescent="0.2">
      <c r="A1195" t="s">
        <v>2740</v>
      </c>
      <c r="B1195" t="s">
        <v>2741</v>
      </c>
      <c r="C1195" t="str" cm="1">
        <f t="array" ref="C1195:D1195">_xlfn.TEXTSPLIT(B1195,"@")</f>
        <v>comune.camposampiero.pd</v>
      </c>
      <c r="D1195" t="str">
        <v>pecveneto.it</v>
      </c>
    </row>
    <row r="1196" spans="1:4" x14ac:dyDescent="0.2">
      <c r="A1196" t="s">
        <v>2742</v>
      </c>
      <c r="B1196" t="s">
        <v>2743</v>
      </c>
      <c r="C1196" t="str" cm="1">
        <f t="array" ref="C1196:D1196">_xlfn.TEXTSPLIT(B1196,"@")</f>
        <v>affarigenerali.camposano</v>
      </c>
      <c r="D1196" t="str">
        <v>pec.it</v>
      </c>
    </row>
    <row r="1197" spans="1:4" x14ac:dyDescent="0.2">
      <c r="A1197" t="s">
        <v>2744</v>
      </c>
      <c r="B1197" t="s">
        <v>2745</v>
      </c>
      <c r="C1197" t="str" cm="1">
        <f t="array" ref="C1197:D1197">_xlfn.TEXTSPLIT(B1197,"@")</f>
        <v>comunecamposanto</v>
      </c>
      <c r="D1197" t="str">
        <v>cert.comune.camposanto.mo.it</v>
      </c>
    </row>
    <row r="1198" spans="1:4" x14ac:dyDescent="0.2">
      <c r="A1198" t="s">
        <v>2746</v>
      </c>
      <c r="B1198" t="s">
        <v>2747</v>
      </c>
      <c r="C1198" t="str" cm="1">
        <f t="array" ref="C1198:D1198">_xlfn.TEXTSPLIT(B1198,"@")</f>
        <v>comune.campospinoso</v>
      </c>
      <c r="D1198" t="str">
        <v>pec.regione.lombardia.it</v>
      </c>
    </row>
    <row r="1199" spans="1:4" x14ac:dyDescent="0.2">
      <c r="A1199" t="s">
        <v>2748</v>
      </c>
      <c r="B1199" t="s">
        <v>2749</v>
      </c>
      <c r="C1199" t="str" cm="1">
        <f t="array" ref="C1199:D1199">_xlfn.TEXTSPLIT(B1199,"@")</f>
        <v>protocollo</v>
      </c>
      <c r="D1199" t="str">
        <v>pec.comune.campotosto.aq.it</v>
      </c>
    </row>
    <row r="1200" spans="1:4" x14ac:dyDescent="0.2">
      <c r="A1200" t="s">
        <v>2750</v>
      </c>
      <c r="B1200" t="s">
        <v>2751</v>
      </c>
      <c r="C1200" t="str" cm="1">
        <f t="array" ref="C1200:D1200">_xlfn.TEXTSPLIT(B1200,"@")</f>
        <v>comune.camugnano</v>
      </c>
      <c r="D1200" t="str">
        <v>cert.provincia.bo.it</v>
      </c>
    </row>
    <row r="1201" spans="1:4" x14ac:dyDescent="0.2">
      <c r="A1201" t="s">
        <v>2752</v>
      </c>
      <c r="B1201" t="s">
        <v>2753</v>
      </c>
      <c r="C1201" t="str" cm="1">
        <f t="array" ref="C1201:D1201">_xlfn.TEXTSPLIT(B1201,"@")</f>
        <v>comune</v>
      </c>
      <c r="D1201" t="str">
        <v>pec.comune.canalsanbovo.tn.it</v>
      </c>
    </row>
    <row r="1202" spans="1:4" x14ac:dyDescent="0.2">
      <c r="A1202" t="s">
        <v>2754</v>
      </c>
      <c r="B1202" t="s">
        <v>2755</v>
      </c>
      <c r="C1202" t="str" cm="1">
        <f t="array" ref="C1202:D1202">_xlfn.TEXTSPLIT(B1202,"@")</f>
        <v>ufficioprotocollo</v>
      </c>
      <c r="D1202" t="str">
        <v>certcomunecanale.it</v>
      </c>
    </row>
    <row r="1203" spans="1:4" x14ac:dyDescent="0.2">
      <c r="A1203" t="s">
        <v>2756</v>
      </c>
      <c r="B1203" t="s">
        <v>2757</v>
      </c>
      <c r="C1203" t="str" cm="1">
        <f t="array" ref="C1203:D1203">_xlfn.TEXTSPLIT(B1203,"@")</f>
        <v>comune.canale.bl</v>
      </c>
      <c r="D1203" t="str">
        <v>pecveneto.it</v>
      </c>
    </row>
    <row r="1204" spans="1:4" x14ac:dyDescent="0.2">
      <c r="A1204" t="s">
        <v>2758</v>
      </c>
      <c r="B1204" t="s">
        <v>2759</v>
      </c>
      <c r="C1204" t="str" cm="1">
        <f t="array" ref="C1204:D1204">_xlfn.TEXTSPLIT(B1204,"@")</f>
        <v>info</v>
      </c>
      <c r="D1204" t="str">
        <v>pec.comune.canalemonterano.rm.it</v>
      </c>
    </row>
    <row r="1205" spans="1:4" x14ac:dyDescent="0.2">
      <c r="A1205" t="s">
        <v>2760</v>
      </c>
      <c r="B1205" t="s">
        <v>2761</v>
      </c>
      <c r="C1205" t="str" cm="1">
        <f t="array" ref="C1205:D1205">_xlfn.TEXTSPLIT(B1205,"@")</f>
        <v>canaro.ro</v>
      </c>
      <c r="D1205" t="str">
        <v>cert.ip-veneto.net</v>
      </c>
    </row>
    <row r="1206" spans="1:4" x14ac:dyDescent="0.2">
      <c r="A1206" t="s">
        <v>2762</v>
      </c>
      <c r="B1206" t="s">
        <v>2763</v>
      </c>
      <c r="C1206" t="str" cm="1">
        <f t="array" ref="C1206:D1206">_xlfn.TEXTSPLIT(B1206,"@")</f>
        <v>protocollo.comunecanazei</v>
      </c>
      <c r="D1206" t="str">
        <v>pec.it</v>
      </c>
    </row>
    <row r="1207" spans="1:4" x14ac:dyDescent="0.2">
      <c r="A1207" t="s">
        <v>2764</v>
      </c>
      <c r="B1207" t="s">
        <v>2765</v>
      </c>
      <c r="C1207" t="str" cm="1">
        <f t="array" ref="C1207:D1207">_xlfn.TEXTSPLIT(B1207,"@")</f>
        <v>comune.cancellara</v>
      </c>
      <c r="D1207" t="str">
        <v>cert.ruparbasilicata.it</v>
      </c>
    </row>
    <row r="1208" spans="1:4" x14ac:dyDescent="0.2">
      <c r="A1208" t="s">
        <v>2766</v>
      </c>
      <c r="B1208" t="s">
        <v>2767</v>
      </c>
      <c r="C1208" t="str" cm="1">
        <f t="array" ref="C1208:D1208">_xlfn.TEXTSPLIT(B1208,"@")</f>
        <v>anagrafe.cancelloarnone</v>
      </c>
      <c r="D1208" t="str">
        <v>pec.it</v>
      </c>
    </row>
    <row r="1209" spans="1:4" x14ac:dyDescent="0.2">
      <c r="A1209" t="s">
        <v>2768</v>
      </c>
      <c r="B1209" t="s">
        <v>2769</v>
      </c>
      <c r="C1209" t="str" cm="1">
        <f t="array" ref="C1209:D1209">_xlfn.TEXTSPLIT(B1209,"@")</f>
        <v>comune.canda.ro</v>
      </c>
      <c r="D1209" t="str">
        <v>pecveneto.it</v>
      </c>
    </row>
    <row r="1210" spans="1:4" x14ac:dyDescent="0.2">
      <c r="A1210" t="s">
        <v>2770</v>
      </c>
      <c r="B1210" t="s">
        <v>2771</v>
      </c>
      <c r="C1210" t="str" cm="1">
        <f t="array" ref="C1210:D1210">_xlfn.TEXTSPLIT(B1210,"@")</f>
        <v>comune.candela.fg</v>
      </c>
      <c r="D1210" t="str">
        <v>halleycert.it</v>
      </c>
    </row>
    <row r="1211" spans="1:4" x14ac:dyDescent="0.2">
      <c r="A1211" t="s">
        <v>2772</v>
      </c>
      <c r="B1211" t="s">
        <v>2773</v>
      </c>
      <c r="C1211" t="str" cm="1">
        <f t="array" ref="C1211:D1211">_xlfn.TEXTSPLIT(B1211,"@")</f>
        <v>candelo</v>
      </c>
      <c r="D1211" t="str">
        <v>pec.ptbiellese.it</v>
      </c>
    </row>
    <row r="1212" spans="1:4" x14ac:dyDescent="0.2">
      <c r="A1212" t="s">
        <v>2774</v>
      </c>
      <c r="B1212" t="s">
        <v>2775</v>
      </c>
      <c r="C1212" t="str" cm="1">
        <f t="array" ref="C1212:D1212">_xlfn.TEXTSPLIT(B1212,"@")</f>
        <v>candia.canavese</v>
      </c>
      <c r="D1212" t="str">
        <v>cert.ruparpiemonte.it</v>
      </c>
    </row>
    <row r="1213" spans="1:4" x14ac:dyDescent="0.2">
      <c r="A1213" t="s">
        <v>2776</v>
      </c>
      <c r="B1213" t="s">
        <v>2777</v>
      </c>
      <c r="C1213" t="str" cm="1">
        <f t="array" ref="C1213:D1213">_xlfn.TEXTSPLIT(B1213,"@")</f>
        <v>anagrafe.comune.candialomellina</v>
      </c>
      <c r="D1213" t="str">
        <v>pec.regione.lombardia.it</v>
      </c>
    </row>
    <row r="1214" spans="1:4" x14ac:dyDescent="0.2">
      <c r="A1214" t="s">
        <v>2778</v>
      </c>
      <c r="B1214" t="s">
        <v>2779</v>
      </c>
      <c r="C1214" t="str" cm="1">
        <f t="array" ref="C1214:D1214">_xlfn.TEXTSPLIT(B1214,"@")</f>
        <v>protocollo.comune.candiana.pd</v>
      </c>
      <c r="D1214" t="str">
        <v>pecveneto.it</v>
      </c>
    </row>
    <row r="1215" spans="1:4" x14ac:dyDescent="0.2">
      <c r="A1215" t="s">
        <v>2780</v>
      </c>
      <c r="B1215" t="s">
        <v>2781</v>
      </c>
      <c r="C1215" t="str" cm="1">
        <f t="array" ref="C1215:D1215">_xlfn.TEXTSPLIT(B1215,"@")</f>
        <v>protocollo.candida</v>
      </c>
      <c r="D1215" t="str">
        <v>asmepec.it</v>
      </c>
    </row>
    <row r="1216" spans="1:4" x14ac:dyDescent="0.2">
      <c r="A1216" t="s">
        <v>331</v>
      </c>
      <c r="B1216" t="s">
        <v>2782</v>
      </c>
      <c r="C1216" t="str" cm="1">
        <f t="array" ref="C1216:D1216">_xlfn.TEXTSPLIT(B1216,"@")</f>
        <v>comune.candidoni</v>
      </c>
      <c r="D1216" t="str">
        <v>asmepec.it</v>
      </c>
    </row>
    <row r="1217" spans="1:4" x14ac:dyDescent="0.2">
      <c r="A1217" t="s">
        <v>2783</v>
      </c>
      <c r="B1217" t="s">
        <v>2784</v>
      </c>
      <c r="C1217" t="str" cm="1">
        <f t="array" ref="C1217:D1217">_xlfn.TEXTSPLIT(B1217,"@")</f>
        <v>comune.candiolo.to</v>
      </c>
      <c r="D1217" t="str">
        <v>cert.legalmail.it</v>
      </c>
    </row>
    <row r="1218" spans="1:4" x14ac:dyDescent="0.2">
      <c r="A1218" t="s">
        <v>2785</v>
      </c>
      <c r="B1218" t="s">
        <v>2786</v>
      </c>
      <c r="C1218" t="str" cm="1">
        <f t="array" ref="C1218:D1218">_xlfn.TEXTSPLIT(B1218,"@")</f>
        <v>comune.canegrate</v>
      </c>
      <c r="D1218" t="str">
        <v>pec.regione.lombardia.it</v>
      </c>
    </row>
    <row r="1219" spans="1:4" x14ac:dyDescent="0.2">
      <c r="A1219" t="s">
        <v>2787</v>
      </c>
      <c r="B1219" t="s">
        <v>2788</v>
      </c>
      <c r="C1219" t="str" cm="1">
        <f t="array" ref="C1219:D1219">_xlfn.TEXTSPLIT(B1219,"@")</f>
        <v>comune.canelli</v>
      </c>
      <c r="D1219" t="str">
        <v>pec.it</v>
      </c>
    </row>
    <row r="1220" spans="1:4" x14ac:dyDescent="0.2">
      <c r="A1220" t="s">
        <v>2789</v>
      </c>
      <c r="B1220" t="s">
        <v>2790</v>
      </c>
      <c r="C1220" t="str" cm="1">
        <f t="array" ref="C1220:D1220">_xlfn.TEXTSPLIT(B1220,"@")</f>
        <v>comunedicanepina</v>
      </c>
      <c r="D1220" t="str">
        <v>legalmail.it</v>
      </c>
    </row>
    <row r="1221" spans="1:4" x14ac:dyDescent="0.2">
      <c r="A1221" t="s">
        <v>2791</v>
      </c>
      <c r="B1221" t="s">
        <v>2792</v>
      </c>
      <c r="C1221" t="str" cm="1">
        <f t="array" ref="C1221:D1221">_xlfn.TEXTSPLIT(B1221,"@")</f>
        <v>comune.caneva</v>
      </c>
      <c r="D1221" t="str">
        <v>certgov.fvg.it</v>
      </c>
    </row>
    <row r="1222" spans="1:4" x14ac:dyDescent="0.2">
      <c r="A1222" t="s">
        <v>16166</v>
      </c>
      <c r="B1222" t="s">
        <v>2794</v>
      </c>
      <c r="C1222" t="str" cm="1">
        <f t="array" ref="C1222:D1222">_xlfn.TEXTSPLIT(B1222,"@")</f>
        <v>pec.istituzionale</v>
      </c>
      <c r="D1222" t="str">
        <v>pec.comune.canicatti.ag.it</v>
      </c>
    </row>
    <row r="1223" spans="1:4" x14ac:dyDescent="0.2">
      <c r="A1223" t="s">
        <v>2795</v>
      </c>
      <c r="B1223" t="s">
        <v>2796</v>
      </c>
      <c r="C1223" t="str" cm="1">
        <f t="array" ref="C1223:D1223">_xlfn.TEXTSPLIT(B1223,"@")</f>
        <v>sviluppoeconomico.canicattinibagni</v>
      </c>
      <c r="D1223" t="str">
        <v xml:space="preserve">pec.it </v>
      </c>
    </row>
    <row r="1224" spans="1:4" x14ac:dyDescent="0.2">
      <c r="A1224" t="s">
        <v>2797</v>
      </c>
      <c r="B1224" t="s">
        <v>2798</v>
      </c>
      <c r="C1224" t="str" cm="1">
        <f t="array" ref="C1224:D1224">_xlfn.TEXTSPLIT(B1224,"@")</f>
        <v>comune.canino.vt</v>
      </c>
      <c r="D1224" t="str">
        <v>legalmail.it</v>
      </c>
    </row>
    <row r="1225" spans="1:4" x14ac:dyDescent="0.2">
      <c r="A1225" t="s">
        <v>2799</v>
      </c>
      <c r="B1225" t="s">
        <v>2800</v>
      </c>
      <c r="C1225" t="str" cm="1">
        <f t="array" ref="C1225:D1225">_xlfn.TEXTSPLIT(B1225,"@")</f>
        <v>canischio</v>
      </c>
      <c r="D1225" t="str">
        <v>cert.ruparpiemonte.it</v>
      </c>
    </row>
    <row r="1226" spans="1:4" x14ac:dyDescent="0.2">
      <c r="A1226" t="s">
        <v>2801</v>
      </c>
      <c r="B1226" t="s">
        <v>2802</v>
      </c>
      <c r="C1226" t="str" cm="1">
        <f t="array" ref="C1226:D1226">_xlfn.TEXTSPLIT(B1226,"@")</f>
        <v>info</v>
      </c>
      <c r="D1226" t="str">
        <v>pec.communecanistro.it</v>
      </c>
    </row>
    <row r="1227" spans="1:4" x14ac:dyDescent="0.2">
      <c r="A1227" t="s">
        <v>30</v>
      </c>
      <c r="B1227" t="s">
        <v>2803</v>
      </c>
      <c r="C1227" t="str" cm="1">
        <f t="array" ref="C1227:D1227">_xlfn.TEXTSPLIT(B1227,"@")</f>
        <v>protocollo.canna</v>
      </c>
      <c r="D1227" t="str">
        <v>asmepec.it</v>
      </c>
    </row>
    <row r="1228" spans="1:4" x14ac:dyDescent="0.2">
      <c r="A1228" t="s">
        <v>2804</v>
      </c>
      <c r="B1228" t="s">
        <v>2805</v>
      </c>
      <c r="C1228" t="str" cm="1">
        <f t="array" ref="C1228:D1228">_xlfn.TEXTSPLIT(B1228,"@")</f>
        <v>comune.cannalonga</v>
      </c>
      <c r="D1228" t="str">
        <v>asmepec.it</v>
      </c>
    </row>
    <row r="1229" spans="1:4" x14ac:dyDescent="0.2">
      <c r="A1229" t="s">
        <v>2806</v>
      </c>
      <c r="B1229" t="s">
        <v>2807</v>
      </c>
      <c r="C1229" t="str" cm="1">
        <f t="array" ref="C1229:D1229">_xlfn.TEXTSPLIT(B1229,"@")</f>
        <v>comune.cannara</v>
      </c>
      <c r="D1229" t="str">
        <v>postacert.umbria.it</v>
      </c>
    </row>
    <row r="1230" spans="1:4" x14ac:dyDescent="0.2">
      <c r="A1230" t="s">
        <v>2808</v>
      </c>
      <c r="B1230" t="s">
        <v>2809</v>
      </c>
      <c r="C1230" t="str" cm="1">
        <f t="array" ref="C1230:D1230">_xlfn.TEXTSPLIT(B1230,"@")</f>
        <v>canneroriviera</v>
      </c>
      <c r="D1230" t="str">
        <v>mailcertificata.net</v>
      </c>
    </row>
    <row r="1231" spans="1:4" x14ac:dyDescent="0.2">
      <c r="A1231" t="s">
        <v>2810</v>
      </c>
      <c r="B1231" t="s">
        <v>2811</v>
      </c>
      <c r="C1231" t="str" cm="1">
        <f t="array" ref="C1231:D1231">_xlfn.TEXTSPLIT(B1231,"@")</f>
        <v>comune.cannetopavese</v>
      </c>
      <c r="D1231" t="str">
        <v>legalpec.it</v>
      </c>
    </row>
    <row r="1232" spans="1:4" x14ac:dyDescent="0.2">
      <c r="A1232" t="s">
        <v>2812</v>
      </c>
      <c r="B1232" t="s">
        <v>2813</v>
      </c>
      <c r="C1232" t="str" cm="1">
        <f t="array" ref="C1232:D1232">_xlfn.TEXTSPLIT(B1232,"@")</f>
        <v>cannetosulloglio.mn</v>
      </c>
      <c r="D1232" t="str">
        <v>legalmail.it</v>
      </c>
    </row>
    <row r="1233" spans="1:4" x14ac:dyDescent="0.2">
      <c r="A1233" t="s">
        <v>2814</v>
      </c>
      <c r="B1233" t="s">
        <v>2815</v>
      </c>
      <c r="C1233" t="str" cm="1">
        <f t="array" ref="C1233:D1233">_xlfn.TEXTSPLIT(B1233,"@")</f>
        <v>protocollo</v>
      </c>
      <c r="D1233" t="str">
        <v>comunecannobiopec.it</v>
      </c>
    </row>
    <row r="1234" spans="1:4" x14ac:dyDescent="0.2">
      <c r="A1234" t="s">
        <v>2816</v>
      </c>
      <c r="B1234" t="s">
        <v>2817</v>
      </c>
      <c r="C1234" t="str" cm="1">
        <f t="array" ref="C1234:D1234">_xlfn.TEXTSPLIT(B1234,"@")</f>
        <v>segreteria.comune.cannole</v>
      </c>
      <c r="D1234" t="str">
        <v>pec.rupar.puglia.it</v>
      </c>
    </row>
    <row r="1235" spans="1:4" x14ac:dyDescent="0.2">
      <c r="A1235" t="s">
        <v>332</v>
      </c>
      <c r="B1235" t="s">
        <v>2818</v>
      </c>
      <c r="C1235" t="str" cm="1">
        <f t="array" ref="C1235:D1235">_xlfn.TEXTSPLIT(B1235,"@")</f>
        <v>demograficicanolo</v>
      </c>
      <c r="D1235" t="str">
        <v>asmepec.it</v>
      </c>
    </row>
    <row r="1236" spans="1:4" x14ac:dyDescent="0.2">
      <c r="A1236" t="s">
        <v>2819</v>
      </c>
      <c r="B1236" t="s">
        <v>2820</v>
      </c>
      <c r="C1236" t="str" cm="1">
        <f t="array" ref="C1236:D1236">_xlfn.TEXTSPLIT(B1236,"@")</f>
        <v>comune.canonicadadda.bg</v>
      </c>
      <c r="D1236" t="str">
        <v>pec.regione.lombardia.it</v>
      </c>
    </row>
    <row r="1237" spans="1:4" x14ac:dyDescent="0.2">
      <c r="A1237" t="s">
        <v>2821</v>
      </c>
      <c r="B1237" t="s">
        <v>2822</v>
      </c>
      <c r="C1237" t="str" cm="1">
        <f t="array" ref="C1237:D1237">_xlfn.TEXTSPLIT(B1237,"@")</f>
        <v>protocollo</v>
      </c>
      <c r="D1237" t="str">
        <v>pec.comune.canosa.bt.it</v>
      </c>
    </row>
    <row r="1238" spans="1:4" x14ac:dyDescent="0.2">
      <c r="A1238" t="s">
        <v>2823</v>
      </c>
      <c r="B1238" t="s">
        <v>2824</v>
      </c>
      <c r="C1238" t="str" cm="1">
        <f t="array" ref="C1238:D1238">_xlfn.TEXTSPLIT(B1238,"@")</f>
        <v>comunecanosa</v>
      </c>
      <c r="D1238" t="str">
        <v>pec.comunecanosasannita.it</v>
      </c>
    </row>
    <row r="1239" spans="1:4" x14ac:dyDescent="0.2">
      <c r="A1239" t="s">
        <v>2825</v>
      </c>
      <c r="B1239" t="s">
        <v>2826</v>
      </c>
      <c r="C1239" t="str" cm="1">
        <f t="array" ref="C1239:D1239">_xlfn.TEXTSPLIT(B1239,"@")</f>
        <v>canosio</v>
      </c>
      <c r="D1239" t="str">
        <v>cert.ruparpiemonte.it</v>
      </c>
    </row>
    <row r="1240" spans="1:4" x14ac:dyDescent="0.2">
      <c r="A1240" t="s">
        <v>2827</v>
      </c>
      <c r="B1240" t="s">
        <v>2828</v>
      </c>
      <c r="C1240" t="str" cm="1">
        <f t="array" ref="C1240:D1240">_xlfn.TEXTSPLIT(B1240,"@")</f>
        <v>protocollo.comune.canossa</v>
      </c>
      <c r="D1240" t="str">
        <v>postecert.it</v>
      </c>
    </row>
    <row r="1241" spans="1:4" x14ac:dyDescent="0.2">
      <c r="A1241" t="s">
        <v>2829</v>
      </c>
      <c r="B1241" t="s">
        <v>2830</v>
      </c>
      <c r="C1241" t="str" cm="1">
        <f t="array" ref="C1241:D1241">_xlfn.TEXTSPLIT(B1241,"@")</f>
        <v>comunedicansano</v>
      </c>
      <c r="D1241" t="str">
        <v>pec.it</v>
      </c>
    </row>
    <row r="1242" spans="1:4" x14ac:dyDescent="0.2">
      <c r="A1242" t="s">
        <v>2831</v>
      </c>
      <c r="B1242" t="s">
        <v>2832</v>
      </c>
      <c r="C1242" t="str" cm="1">
        <f t="array" ref="C1242:D1242">_xlfn.TEXTSPLIT(B1242,"@")</f>
        <v>comune.cantagallo</v>
      </c>
      <c r="D1242" t="str">
        <v>postacert.toscana.it</v>
      </c>
    </row>
    <row r="1243" spans="1:4" x14ac:dyDescent="0.2">
      <c r="A1243" t="s">
        <v>2833</v>
      </c>
      <c r="B1243" t="s">
        <v>2834</v>
      </c>
      <c r="C1243" t="str" cm="1">
        <f t="array" ref="C1243:D1243">_xlfn.TEXTSPLIT(B1243,"@")</f>
        <v>protocollo</v>
      </c>
      <c r="D1243" t="str">
        <v>pec.comune.cantalice.ri.it</v>
      </c>
    </row>
    <row r="1244" spans="1:4" x14ac:dyDescent="0.2">
      <c r="A1244" t="s">
        <v>2835</v>
      </c>
      <c r="B1244" t="s">
        <v>2836</v>
      </c>
      <c r="C1244" t="str" cm="1">
        <f t="array" ref="C1244:D1244">_xlfn.TEXTSPLIT(B1244,"@")</f>
        <v>protocollo</v>
      </c>
      <c r="D1244" t="str">
        <v>pec.comune.cantalupa.to.it</v>
      </c>
    </row>
    <row r="1245" spans="1:4" x14ac:dyDescent="0.2">
      <c r="A1245" t="s">
        <v>2837</v>
      </c>
      <c r="B1245" t="s">
        <v>2838</v>
      </c>
      <c r="C1245" t="str" cm="1">
        <f t="array" ref="C1245:D1245">_xlfn.TEXTSPLIT(B1245,"@")</f>
        <v>comune.cantalupoinsabina</v>
      </c>
      <c r="D1245" t="str">
        <v>anutel.it</v>
      </c>
    </row>
    <row r="1246" spans="1:4" x14ac:dyDescent="0.2">
      <c r="A1246" t="s">
        <v>2839</v>
      </c>
      <c r="B1246" t="s">
        <v>2840</v>
      </c>
      <c r="C1246" t="str" cm="1">
        <f t="array" ref="C1246:D1246">_xlfn.TEXTSPLIT(B1246,"@")</f>
        <v>comunecantalupo</v>
      </c>
      <c r="D1246" t="str">
        <v>pec.it</v>
      </c>
    </row>
    <row r="1247" spans="1:4" x14ac:dyDescent="0.2">
      <c r="A1247" t="s">
        <v>2841</v>
      </c>
      <c r="B1247" t="s">
        <v>2842</v>
      </c>
      <c r="C1247" t="str" cm="1">
        <f t="array" ref="C1247:D1247">_xlfn.TEXTSPLIT(B1247,"@")</f>
        <v>comunecantaluponelsannio</v>
      </c>
      <c r="D1247" t="str">
        <v>pec.it</v>
      </c>
    </row>
    <row r="1248" spans="1:4" x14ac:dyDescent="0.2">
      <c r="A1248" t="s">
        <v>2843</v>
      </c>
      <c r="B1248" t="s">
        <v>2844</v>
      </c>
      <c r="C1248" t="str" cm="1">
        <f t="array" ref="C1248:D1248">_xlfn.TEXTSPLIT(B1248,"@")</f>
        <v>comunecantarana</v>
      </c>
      <c r="D1248" t="str">
        <v>pec.it</v>
      </c>
    </row>
    <row r="1249" spans="1:4" x14ac:dyDescent="0.2">
      <c r="A1249" t="s">
        <v>2845</v>
      </c>
      <c r="B1249" t="s">
        <v>2846</v>
      </c>
      <c r="C1249" t="str" cm="1">
        <f t="array" ref="C1249:D1249">_xlfn.TEXTSPLIT(B1249,"@")</f>
        <v>comune.cantello</v>
      </c>
      <c r="D1249" t="str">
        <v>legalmail.it</v>
      </c>
    </row>
    <row r="1250" spans="1:4" x14ac:dyDescent="0.2">
      <c r="A1250" t="s">
        <v>2847</v>
      </c>
      <c r="B1250" t="s">
        <v>2848</v>
      </c>
      <c r="C1250" t="str" cm="1">
        <f t="array" ref="C1250:D1250">_xlfn.TEXTSPLIT(B1250,"@")</f>
        <v>canterano.comune</v>
      </c>
      <c r="D1250" t="str">
        <v>pec.it</v>
      </c>
    </row>
    <row r="1251" spans="1:4" x14ac:dyDescent="0.2">
      <c r="A1251" t="s">
        <v>2849</v>
      </c>
      <c r="B1251" t="s">
        <v>2850</v>
      </c>
      <c r="C1251" t="str" cm="1">
        <f t="array" ref="C1251:D1251">_xlfn.TEXTSPLIT(B1251,"@")</f>
        <v>comune.cantiano</v>
      </c>
      <c r="D1251" t="str">
        <v>emarche.it</v>
      </c>
    </row>
    <row r="1252" spans="1:4" x14ac:dyDescent="0.2">
      <c r="A1252" t="s">
        <v>2851</v>
      </c>
      <c r="B1252" t="s">
        <v>2852</v>
      </c>
      <c r="C1252" t="str" cm="1">
        <f t="array" ref="C1252:D1252">_xlfn.TEXTSPLIT(B1252,"@")</f>
        <v>comune.cantoira</v>
      </c>
      <c r="D1252" t="str">
        <v>legalmail.it</v>
      </c>
    </row>
    <row r="1253" spans="1:4" x14ac:dyDescent="0.2">
      <c r="A1253" t="s">
        <v>15884</v>
      </c>
      <c r="B1253" t="s">
        <v>2854</v>
      </c>
      <c r="C1253" t="str" cm="1">
        <f t="array" ref="C1253:D1253">_xlfn.TEXTSPLIT(B1253,"@")</f>
        <v>comune.cantu</v>
      </c>
      <c r="D1253" t="str">
        <v>pec.regione.lombardia.it</v>
      </c>
    </row>
    <row r="1254" spans="1:4" x14ac:dyDescent="0.2">
      <c r="A1254" t="s">
        <v>2855</v>
      </c>
      <c r="B1254" t="s">
        <v>2856</v>
      </c>
      <c r="C1254" t="str" cm="1">
        <f t="array" ref="C1254:D1254">_xlfn.TEXTSPLIT(B1254,"@")</f>
        <v>protocollo</v>
      </c>
      <c r="D1254" t="str">
        <v>pec.comune.canzano.te.it</v>
      </c>
    </row>
    <row r="1255" spans="1:4" x14ac:dyDescent="0.2">
      <c r="A1255" t="s">
        <v>2857</v>
      </c>
      <c r="B1255" t="s">
        <v>2858</v>
      </c>
      <c r="C1255" t="str" cm="1">
        <f t="array" ref="C1255:D1255">_xlfn.TEXTSPLIT(B1255,"@")</f>
        <v>segreteria.comune.canzo</v>
      </c>
      <c r="D1255" t="str">
        <v>pec.regione.lombardia.it</v>
      </c>
    </row>
    <row r="1256" spans="1:4" x14ac:dyDescent="0.2">
      <c r="A1256" t="s">
        <v>2859</v>
      </c>
      <c r="B1256" t="s">
        <v>2860</v>
      </c>
      <c r="C1256" t="str" cm="1">
        <f t="array" ref="C1256:D1256">_xlfn.TEXTSPLIT(B1256,"@")</f>
        <v>comune.caorle.ve</v>
      </c>
      <c r="D1256" t="str">
        <v>pecveneto.it</v>
      </c>
    </row>
    <row r="1257" spans="1:4" x14ac:dyDescent="0.2">
      <c r="A1257" t="s">
        <v>2861</v>
      </c>
      <c r="B1257" t="s">
        <v>2862</v>
      </c>
      <c r="C1257" t="str" cm="1">
        <f t="array" ref="C1257:D1257">_xlfn.TEXTSPLIT(B1257,"@")</f>
        <v>comune.caorso</v>
      </c>
      <c r="D1257" t="str">
        <v>sintranet.legalmail.it</v>
      </c>
    </row>
    <row r="1258" spans="1:4" x14ac:dyDescent="0.2">
      <c r="A1258" t="s">
        <v>2863</v>
      </c>
      <c r="B1258" t="s">
        <v>2864</v>
      </c>
      <c r="C1258" t="str" cm="1">
        <f t="array" ref="C1258:D1258">_xlfn.TEXTSPLIT(B1258,"@")</f>
        <v>protocollo</v>
      </c>
      <c r="D1258" t="str">
        <v>pec.comune.capaccio.sa.it</v>
      </c>
    </row>
    <row r="1259" spans="1:4" x14ac:dyDescent="0.2">
      <c r="A1259" t="s">
        <v>2865</v>
      </c>
      <c r="B1259" t="s">
        <v>2866</v>
      </c>
      <c r="C1259" t="str" cm="1">
        <f t="array" ref="C1259:D1259">_xlfn.TEXTSPLIT(B1259,"@")</f>
        <v>elettorale.comunecapaci</v>
      </c>
      <c r="D1259" t="str">
        <v>pec.it</v>
      </c>
    </row>
    <row r="1260" spans="1:4" x14ac:dyDescent="0.2">
      <c r="A1260" t="s">
        <v>2867</v>
      </c>
      <c r="B1260" t="s">
        <v>2868</v>
      </c>
      <c r="C1260" t="str" cm="1">
        <f t="array" ref="C1260:D1260">_xlfn.TEXTSPLIT(B1260,"@")</f>
        <v>info</v>
      </c>
      <c r="D1260" t="str">
        <v>pec.comune.capalbio.gr.it</v>
      </c>
    </row>
    <row r="1261" spans="1:4" x14ac:dyDescent="0.2">
      <c r="A1261" t="s">
        <v>2869</v>
      </c>
      <c r="B1261" t="s">
        <v>2870</v>
      </c>
      <c r="C1261" t="str" cm="1">
        <f t="array" ref="C1261:D1261">_xlfn.TEXTSPLIT(B1261,"@")</f>
        <v>comune.capannoli</v>
      </c>
      <c r="D1261" t="str">
        <v>postacert.toscana.it</v>
      </c>
    </row>
    <row r="1262" spans="1:4" x14ac:dyDescent="0.2">
      <c r="A1262" t="s">
        <v>2871</v>
      </c>
      <c r="B1262" t="s">
        <v>2872</v>
      </c>
      <c r="C1262" t="str" cm="1">
        <f t="array" ref="C1262:D1262">_xlfn.TEXTSPLIT(B1262,"@")</f>
        <v>pg.comune.capannori.lu.it</v>
      </c>
      <c r="D1262" t="str">
        <v>cert.legalmail.it</v>
      </c>
    </row>
    <row r="1263" spans="1:4" x14ac:dyDescent="0.2">
      <c r="A1263" t="s">
        <v>2873</v>
      </c>
      <c r="B1263" t="s">
        <v>2874</v>
      </c>
      <c r="C1263" t="str" cm="1">
        <f t="array" ref="C1263:D1263">_xlfn.TEXTSPLIT(B1263,"@")</f>
        <v>protocollo.comunedicapena</v>
      </c>
      <c r="D1263" t="str">
        <v>legalmail.it</v>
      </c>
    </row>
    <row r="1264" spans="1:4" x14ac:dyDescent="0.2">
      <c r="A1264" t="s">
        <v>2875</v>
      </c>
      <c r="B1264" t="s">
        <v>2876</v>
      </c>
      <c r="C1264" t="str" cm="1">
        <f t="array" ref="C1264:D1264">_xlfn.TEXTSPLIT(B1264,"@")</f>
        <v>comune.capergnanica</v>
      </c>
      <c r="D1264" t="str">
        <v>pec.regione.lombardia.it</v>
      </c>
    </row>
    <row r="1265" spans="1:4" x14ac:dyDescent="0.2">
      <c r="A1265" t="s">
        <v>2877</v>
      </c>
      <c r="B1265" t="s">
        <v>2878</v>
      </c>
      <c r="C1265" t="str" cm="1">
        <f t="array" ref="C1265:D1265">_xlfn.TEXTSPLIT(B1265,"@")</f>
        <v>demografici.capestrano</v>
      </c>
      <c r="D1265" t="str">
        <v>legalmail.it</v>
      </c>
    </row>
    <row r="1266" spans="1:4" x14ac:dyDescent="0.2">
      <c r="A1266" t="s">
        <v>2879</v>
      </c>
      <c r="B1266" t="s">
        <v>2880</v>
      </c>
      <c r="C1266" t="str" cm="1">
        <f t="array" ref="C1266:D1266">_xlfn.TEXTSPLIT(B1266,"@")</f>
        <v>comune.capiago-intimiano</v>
      </c>
      <c r="D1266" t="str">
        <v>legalmail.it</v>
      </c>
    </row>
    <row r="1267" spans="1:4" x14ac:dyDescent="0.2">
      <c r="A1267" t="s">
        <v>268</v>
      </c>
      <c r="B1267" t="s">
        <v>2881</v>
      </c>
      <c r="C1267" t="str" cm="1">
        <f t="array" ref="C1267:D1267">_xlfn.TEXTSPLIT(B1267,"@")</f>
        <v>segreteria.capistrano</v>
      </c>
      <c r="D1267" t="str">
        <v>asmepec.it</v>
      </c>
    </row>
    <row r="1268" spans="1:4" x14ac:dyDescent="0.2">
      <c r="A1268" t="s">
        <v>2882</v>
      </c>
      <c r="B1268" t="s">
        <v>2883</v>
      </c>
      <c r="C1268" t="str" cm="1">
        <f t="array" ref="C1268:D1268">_xlfn.TEXTSPLIT(B1268,"@")</f>
        <v>info</v>
      </c>
      <c r="D1268" t="str">
        <v>pec.comune.capistrello.aq.it</v>
      </c>
    </row>
    <row r="1269" spans="1:4" x14ac:dyDescent="0.2">
      <c r="A1269" t="s">
        <v>2884</v>
      </c>
      <c r="B1269" t="s">
        <v>2885</v>
      </c>
      <c r="C1269" t="str" cm="1">
        <f t="array" ref="C1269:D1269">_xlfn.TEXTSPLIT(B1269,"@")</f>
        <v>comune.capitignano</v>
      </c>
      <c r="D1269" t="str">
        <v>postecert.it</v>
      </c>
    </row>
    <row r="1270" spans="1:4" x14ac:dyDescent="0.2">
      <c r="A1270" t="s">
        <v>2886</v>
      </c>
      <c r="B1270" t="s">
        <v>2887</v>
      </c>
      <c r="C1270" t="str" cm="1">
        <f t="array" ref="C1270:D1270">_xlfn.TEXTSPLIT(B1270,"@")</f>
        <v>sindaco</v>
      </c>
      <c r="D1270" t="str">
        <v>pec.comunecapizzi.me.it</v>
      </c>
    </row>
    <row r="1271" spans="1:4" x14ac:dyDescent="0.2">
      <c r="A1271" t="s">
        <v>2888</v>
      </c>
      <c r="B1271" t="s">
        <v>2889</v>
      </c>
      <c r="C1271" t="str" cm="1">
        <f t="array" ref="C1271:D1271">_xlfn.TEXTSPLIT(B1271,"@")</f>
        <v>comune.capizzone</v>
      </c>
      <c r="D1271" t="str">
        <v>pec.regione.lombardia.it</v>
      </c>
    </row>
    <row r="1272" spans="1:4" x14ac:dyDescent="0.2">
      <c r="A1272" t="s">
        <v>2890</v>
      </c>
      <c r="B1272" t="s">
        <v>2891</v>
      </c>
      <c r="C1272" t="str" cm="1">
        <f t="array" ref="C1272:D1272">_xlfn.TEXTSPLIT(B1272,"@")</f>
        <v>protocollo</v>
      </c>
      <c r="D1272" t="str">
        <v>pec.comune.capodorlando.me.it</v>
      </c>
    </row>
    <row r="1273" spans="1:4" x14ac:dyDescent="0.2">
      <c r="A1273" t="s">
        <v>2892</v>
      </c>
      <c r="B1273" t="s">
        <v>2893</v>
      </c>
      <c r="C1273" t="str" cm="1">
        <f t="array" ref="C1273:D1273">_xlfn.TEXTSPLIT(B1273,"@")</f>
        <v>protocollo</v>
      </c>
      <c r="D1273" t="str">
        <v>pec.comune.capo-di-ponte.bs.it</v>
      </c>
    </row>
    <row r="1274" spans="1:4" x14ac:dyDescent="0.2">
      <c r="A1274" t="s">
        <v>2894</v>
      </c>
      <c r="B1274" t="s">
        <v>2895</v>
      </c>
      <c r="C1274" t="str" cm="1">
        <f t="array" ref="C1274:D1274">_xlfn.TEXTSPLIT(B1274,"@")</f>
        <v>comunecapodimonte</v>
      </c>
      <c r="D1274" t="str">
        <v>itpec.it</v>
      </c>
    </row>
    <row r="1275" spans="1:4" x14ac:dyDescent="0.2">
      <c r="A1275" t="s">
        <v>2896</v>
      </c>
      <c r="B1275" t="s">
        <v>2897</v>
      </c>
      <c r="C1275" t="str" cm="1">
        <f t="array" ref="C1275:D1275">_xlfn.TEXTSPLIT(B1275,"@")</f>
        <v>servizidemografici.capodrise</v>
      </c>
      <c r="D1275" t="str">
        <v>alphapec.it</v>
      </c>
    </row>
    <row r="1276" spans="1:4" x14ac:dyDescent="0.2">
      <c r="A1276" t="s">
        <v>2898</v>
      </c>
      <c r="B1276" t="s">
        <v>2899</v>
      </c>
      <c r="C1276" t="str" cm="1">
        <f t="array" ref="C1276:D1276">_xlfn.TEXTSPLIT(B1276,"@")</f>
        <v>comunecapoliveri</v>
      </c>
      <c r="D1276" t="str">
        <v>pcert.it</v>
      </c>
    </row>
    <row r="1277" spans="1:4" x14ac:dyDescent="0.2">
      <c r="A1277" t="s">
        <v>2900</v>
      </c>
      <c r="B1277" t="s">
        <v>2901</v>
      </c>
      <c r="C1277" t="str" cm="1">
        <f t="array" ref="C1277:D1277">_xlfn.TEXTSPLIT(B1277,"@")</f>
        <v>c.capolona</v>
      </c>
      <c r="D1277" t="str">
        <v>postacert.toscana.it</v>
      </c>
    </row>
    <row r="1278" spans="1:4" x14ac:dyDescent="0.2">
      <c r="A1278" t="s">
        <v>2902</v>
      </c>
      <c r="B1278" t="s">
        <v>2903</v>
      </c>
      <c r="C1278" t="str" cm="1">
        <f t="array" ref="C1278:D1278">_xlfn.TEXTSPLIT(B1278,"@")</f>
        <v>comune.caponago</v>
      </c>
      <c r="D1278" t="str">
        <v>legalmail.it</v>
      </c>
    </row>
    <row r="1279" spans="1:4" x14ac:dyDescent="0.2">
      <c r="A1279" t="s">
        <v>2904</v>
      </c>
      <c r="B1279" t="s">
        <v>2905</v>
      </c>
      <c r="C1279" t="str" cm="1">
        <f t="array" ref="C1279:D1279">_xlfn.TEXTSPLIT(B1279,"@")</f>
        <v>posta</v>
      </c>
      <c r="D1279" t="str">
        <v>pec.comunecaporciano.aq.it</v>
      </c>
    </row>
    <row r="1280" spans="1:4" x14ac:dyDescent="0.2">
      <c r="A1280" t="s">
        <v>2906</v>
      </c>
      <c r="B1280" t="s">
        <v>2907</v>
      </c>
      <c r="C1280" t="str" cm="1">
        <f t="array" ref="C1280:D1280">_xlfn.TEXTSPLIT(B1280,"@")</f>
        <v>protocollo.caposele</v>
      </c>
      <c r="D1280" t="str">
        <v>asmepec.it</v>
      </c>
    </row>
    <row r="1281" spans="1:4" x14ac:dyDescent="0.2">
      <c r="A1281" t="s">
        <v>2908</v>
      </c>
      <c r="B1281" t="s">
        <v>2909</v>
      </c>
      <c r="C1281" t="str" cm="1">
        <f t="array" ref="C1281:D1281">_xlfn.TEXTSPLIT(B1281,"@")</f>
        <v>comune.capoterra</v>
      </c>
      <c r="D1281" t="str">
        <v>legalmail.it</v>
      </c>
    </row>
    <row r="1282" spans="1:4" x14ac:dyDescent="0.2">
      <c r="A1282" t="s">
        <v>2910</v>
      </c>
      <c r="B1282" t="s">
        <v>2911</v>
      </c>
      <c r="C1282" t="str" cm="1">
        <f t="array" ref="C1282:D1282">_xlfn.TEXTSPLIT(B1282,"@")</f>
        <v>protocollo</v>
      </c>
      <c r="D1282" t="str">
        <v>pec.comune.capovalle.bs.it</v>
      </c>
    </row>
    <row r="1283" spans="1:4" x14ac:dyDescent="0.2">
      <c r="A1283" t="s">
        <v>2912</v>
      </c>
      <c r="B1283" t="s">
        <v>2913</v>
      </c>
      <c r="C1283" t="str" cm="1">
        <f t="array" ref="C1283:D1283">_xlfn.TEXTSPLIT(B1283,"@")</f>
        <v>segreteriacappadocia</v>
      </c>
      <c r="D1283" t="str">
        <v>postecert.it</v>
      </c>
    </row>
    <row r="1284" spans="1:4" x14ac:dyDescent="0.2">
      <c r="A1284" t="s">
        <v>2914</v>
      </c>
      <c r="B1284" t="s">
        <v>2915</v>
      </c>
      <c r="C1284" t="str" cm="1">
        <f t="array" ref="C1284:D1284">_xlfn.TEXTSPLIT(B1284,"@")</f>
        <v>contratti.comune.cappellacantone</v>
      </c>
      <c r="D1284" t="str">
        <v>pec.regione.lombardia.it</v>
      </c>
    </row>
    <row r="1285" spans="1:4" x14ac:dyDescent="0.2">
      <c r="A1285" t="s">
        <v>16188</v>
      </c>
      <c r="B1285" t="s">
        <v>2917</v>
      </c>
      <c r="C1285" t="str" cm="1">
        <f t="array" ref="C1285:D1285">_xlfn.TEXTSPLIT(B1285,"@")</f>
        <v>comune.cappelladepicenardi</v>
      </c>
      <c r="D1285" t="str">
        <v>pec.regione.lombardia.it</v>
      </c>
    </row>
    <row r="1286" spans="1:4" x14ac:dyDescent="0.2">
      <c r="A1286" t="s">
        <v>2918</v>
      </c>
      <c r="B1286" t="s">
        <v>2919</v>
      </c>
      <c r="C1286" t="str" cm="1">
        <f t="array" ref="C1286:D1286">_xlfn.TEXTSPLIT(B1286,"@")</f>
        <v>protocollo.comune.cappellamaggiore.tv</v>
      </c>
      <c r="D1286" t="str">
        <v>pecveneto.it</v>
      </c>
    </row>
    <row r="1287" spans="1:4" x14ac:dyDescent="0.2">
      <c r="A1287" t="s">
        <v>2920</v>
      </c>
      <c r="B1287" t="s">
        <v>2921</v>
      </c>
      <c r="C1287" t="str" cm="1">
        <f t="array" ref="C1287:D1287">_xlfn.TEXTSPLIT(B1287,"@")</f>
        <v>cappellesultavo</v>
      </c>
      <c r="D1287" t="str">
        <v>pec.it</v>
      </c>
    </row>
    <row r="1288" spans="1:4" x14ac:dyDescent="0.2">
      <c r="A1288" t="s">
        <v>2922</v>
      </c>
      <c r="B1288" t="s">
        <v>2923</v>
      </c>
      <c r="C1288" t="str" cm="1">
        <f t="array" ref="C1288:D1288">_xlfn.TEXTSPLIT(B1288,"@")</f>
        <v>comune.capracotta</v>
      </c>
      <c r="D1288" t="str">
        <v>pec.it</v>
      </c>
    </row>
    <row r="1289" spans="1:4" x14ac:dyDescent="0.2">
      <c r="A1289" t="s">
        <v>2924</v>
      </c>
      <c r="B1289" t="s">
        <v>2925</v>
      </c>
      <c r="C1289" t="str" cm="1">
        <f t="array" ref="C1289:D1289">_xlfn.TEXTSPLIT(B1289,"@")</f>
        <v>comune.capraia-e-limite</v>
      </c>
      <c r="D1289" t="str">
        <v>postacert.toscana.it</v>
      </c>
    </row>
    <row r="1290" spans="1:4" x14ac:dyDescent="0.2">
      <c r="A1290" t="s">
        <v>2926</v>
      </c>
      <c r="B1290" t="s">
        <v>2927</v>
      </c>
      <c r="C1290" t="str" cm="1">
        <f t="array" ref="C1290:D1290">_xlfn.TEXTSPLIT(B1290,"@")</f>
        <v>comunecapraiaisola</v>
      </c>
      <c r="D1290" t="str">
        <v>postacert.toscana.it</v>
      </c>
    </row>
    <row r="1291" spans="1:4" x14ac:dyDescent="0.2">
      <c r="A1291" t="s">
        <v>2928</v>
      </c>
      <c r="B1291" t="s">
        <v>2929</v>
      </c>
      <c r="C1291" t="str" cm="1">
        <f t="array" ref="C1291:D1291">_xlfn.TEXTSPLIT(B1291,"@")</f>
        <v>pec</v>
      </c>
      <c r="D1291" t="str">
        <v>pec.comune.capralba.cr.it</v>
      </c>
    </row>
    <row r="1292" spans="1:4" x14ac:dyDescent="0.2">
      <c r="A1292" t="s">
        <v>2930</v>
      </c>
      <c r="B1292" t="s">
        <v>2931</v>
      </c>
      <c r="C1292" t="str" cm="1">
        <f t="array" ref="C1292:D1292">_xlfn.TEXTSPLIT(B1292,"@")</f>
        <v>comunedicapranica</v>
      </c>
      <c r="D1292" t="str">
        <v>legalmail.it</v>
      </c>
    </row>
    <row r="1293" spans="1:4" x14ac:dyDescent="0.2">
      <c r="A1293" t="s">
        <v>2932</v>
      </c>
      <c r="B1293" t="s">
        <v>2933</v>
      </c>
      <c r="C1293" t="str" cm="1">
        <f t="array" ref="C1293:D1293">_xlfn.TEXTSPLIT(B1293,"@")</f>
        <v>comunecapranicaprenestina</v>
      </c>
      <c r="D1293" t="str">
        <v>pec.it</v>
      </c>
    </row>
    <row r="1294" spans="1:4" x14ac:dyDescent="0.2">
      <c r="A1294" t="s">
        <v>2934</v>
      </c>
      <c r="B1294" t="s">
        <v>2935</v>
      </c>
      <c r="C1294" t="str" cm="1">
        <f t="array" ref="C1294:D1294">_xlfn.TEXTSPLIT(B1294,"@")</f>
        <v>uff_protocollo.comune.caprarica.le</v>
      </c>
      <c r="D1294" t="str">
        <v>pec.rupar.puglia.it</v>
      </c>
    </row>
    <row r="1295" spans="1:4" x14ac:dyDescent="0.2">
      <c r="A1295" t="s">
        <v>2936</v>
      </c>
      <c r="B1295" t="s">
        <v>2937</v>
      </c>
      <c r="C1295" t="str" cm="1">
        <f t="array" ref="C1295:D1295">_xlfn.TEXTSPLIT(B1295,"@")</f>
        <v>comune.caprarola</v>
      </c>
      <c r="D1295" t="str">
        <v>anutel.it</v>
      </c>
    </row>
    <row r="1296" spans="1:4" x14ac:dyDescent="0.2">
      <c r="A1296" t="s">
        <v>2938</v>
      </c>
      <c r="B1296" t="s">
        <v>2939</v>
      </c>
      <c r="C1296" t="str" cm="1">
        <f t="array" ref="C1296:D1296">_xlfn.TEXTSPLIT(B1296,"@")</f>
        <v>caprauna</v>
      </c>
      <c r="D1296" t="str">
        <v>cert.ruparpiemonte.it</v>
      </c>
    </row>
    <row r="1297" spans="1:4" x14ac:dyDescent="0.2">
      <c r="A1297" t="s">
        <v>2940</v>
      </c>
      <c r="B1297" t="s">
        <v>2941</v>
      </c>
      <c r="C1297" t="str" cm="1">
        <f t="array" ref="C1297:D1297">_xlfn.TEXTSPLIT(B1297,"@")</f>
        <v>sindaco.capresemichelangelo</v>
      </c>
      <c r="D1297" t="str">
        <v>pec.it</v>
      </c>
    </row>
    <row r="1298" spans="1:4" x14ac:dyDescent="0.2">
      <c r="A1298" t="s">
        <v>2942</v>
      </c>
      <c r="B1298" t="s">
        <v>2943</v>
      </c>
      <c r="C1298" t="str" cm="1">
        <f t="array" ref="C1298:D1298">_xlfn.TEXTSPLIT(B1298,"@")</f>
        <v>caprezzo</v>
      </c>
      <c r="D1298" t="str">
        <v>pec.it</v>
      </c>
    </row>
    <row r="1299" spans="1:4" x14ac:dyDescent="0.2">
      <c r="A1299" t="s">
        <v>2944</v>
      </c>
      <c r="B1299" t="s">
        <v>2945</v>
      </c>
      <c r="C1299" t="str" cm="1">
        <f t="array" ref="C1299:D1299">_xlfn.TEXTSPLIT(B1299,"@")</f>
        <v>affarigenerali.cittadicapri</v>
      </c>
      <c r="D1299" t="str">
        <v>legalmail.it</v>
      </c>
    </row>
    <row r="1300" spans="1:4" x14ac:dyDescent="0.2">
      <c r="A1300" t="s">
        <v>2946</v>
      </c>
      <c r="B1300" t="s">
        <v>2947</v>
      </c>
      <c r="C1300" t="str" cm="1">
        <f t="array" ref="C1300:D1300">_xlfn.TEXTSPLIT(B1300,"@")</f>
        <v>caprileone</v>
      </c>
      <c r="D1300" t="str">
        <v>pec.intradata.it</v>
      </c>
    </row>
    <row r="1301" spans="1:4" x14ac:dyDescent="0.2">
      <c r="A1301" t="s">
        <v>2948</v>
      </c>
      <c r="B1301" t="s">
        <v>2949</v>
      </c>
      <c r="C1301" t="str" cm="1">
        <f t="array" ref="C1301:D1301">_xlfn.TEXTSPLIT(B1301,"@")</f>
        <v>segreteria</v>
      </c>
      <c r="D1301" t="str">
        <v>pec.comunecapriana.com</v>
      </c>
    </row>
    <row r="1302" spans="1:4" x14ac:dyDescent="0.2">
      <c r="A1302" t="s">
        <v>2950</v>
      </c>
      <c r="B1302" t="s">
        <v>2951</v>
      </c>
      <c r="C1302" t="str" cm="1">
        <f t="array" ref="C1302:D1302">_xlfn.TEXTSPLIT(B1302,"@")</f>
        <v>comune.caprianodelcolle</v>
      </c>
      <c r="D1302" t="str">
        <v>pec.regione.lombardia.it</v>
      </c>
    </row>
    <row r="1303" spans="1:4" x14ac:dyDescent="0.2">
      <c r="A1303" t="s">
        <v>2952</v>
      </c>
      <c r="B1303" t="s">
        <v>2953</v>
      </c>
      <c r="C1303" t="str" cm="1">
        <f t="array" ref="C1303:D1303">_xlfn.TEXTSPLIT(B1303,"@")</f>
        <v>protocollo</v>
      </c>
      <c r="D1303" t="str">
        <v>pec.comune.capriatadorba.al.it</v>
      </c>
    </row>
    <row r="1304" spans="1:4" x14ac:dyDescent="0.2">
      <c r="A1304" t="s">
        <v>2954</v>
      </c>
      <c r="B1304" t="s">
        <v>2955</v>
      </c>
      <c r="C1304" t="str" cm="1">
        <f t="array" ref="C1304:D1304">_xlfn.TEXTSPLIT(B1304,"@")</f>
        <v>posta</v>
      </c>
      <c r="D1304" t="str">
        <v>pec.comune.capriate-san-gervasio.bg.it</v>
      </c>
    </row>
    <row r="1305" spans="1:4" x14ac:dyDescent="0.2">
      <c r="A1305" t="s">
        <v>2956</v>
      </c>
      <c r="B1305" t="s">
        <v>2957</v>
      </c>
      <c r="C1305" t="str" cm="1">
        <f t="array" ref="C1305:D1305">_xlfn.TEXTSPLIT(B1305,"@")</f>
        <v>protocollo.capriati</v>
      </c>
      <c r="D1305" t="str">
        <v>asmepec.it</v>
      </c>
    </row>
    <row r="1306" spans="1:4" x14ac:dyDescent="0.2">
      <c r="A1306" t="s">
        <v>2958</v>
      </c>
      <c r="B1306" t="s">
        <v>2959</v>
      </c>
      <c r="C1306" t="str" cm="1">
        <f t="array" ref="C1306:D1306">_xlfn.TEXTSPLIT(B1306,"@")</f>
        <v>comune.caprie.to</v>
      </c>
      <c r="D1306" t="str">
        <v>legalmail.it</v>
      </c>
    </row>
    <row r="1307" spans="1:4" x14ac:dyDescent="0.2">
      <c r="A1307" t="s">
        <v>2960</v>
      </c>
      <c r="B1307" t="s">
        <v>2961</v>
      </c>
      <c r="C1307" t="str" cm="1">
        <f t="array" ref="C1307:D1307">_xlfn.TEXTSPLIT(B1307,"@")</f>
        <v>capriglia.anagrafe</v>
      </c>
      <c r="D1307" t="str">
        <v>asmepec.it</v>
      </c>
    </row>
    <row r="1308" spans="1:4" x14ac:dyDescent="0.2">
      <c r="A1308" t="s">
        <v>2962</v>
      </c>
      <c r="B1308" t="s">
        <v>2963</v>
      </c>
      <c r="C1308" t="str" cm="1">
        <f t="array" ref="C1308:D1308">_xlfn.TEXTSPLIT(B1308,"@")</f>
        <v>capriglio</v>
      </c>
      <c r="D1308" t="str">
        <v>cert.ruparpiemonte.it</v>
      </c>
    </row>
    <row r="1309" spans="1:4" x14ac:dyDescent="0.2">
      <c r="A1309" t="s">
        <v>2964</v>
      </c>
      <c r="B1309" t="s">
        <v>2965</v>
      </c>
      <c r="C1309" t="str" cm="1">
        <f t="array" ref="C1309:D1309">_xlfn.TEXTSPLIT(B1309,"@")</f>
        <v>caprile</v>
      </c>
      <c r="D1309" t="str">
        <v>pec.ptbiellese.it</v>
      </c>
    </row>
    <row r="1310" spans="1:4" x14ac:dyDescent="0.2">
      <c r="A1310" t="s">
        <v>2966</v>
      </c>
      <c r="B1310" t="s">
        <v>2967</v>
      </c>
      <c r="C1310" t="str" cm="1">
        <f t="array" ref="C1310:D1310">_xlfn.TEXTSPLIT(B1310,"@")</f>
        <v>segreteria</v>
      </c>
      <c r="D1310" t="str">
        <v>pec.comune.caprinobergamasco.bg.it</v>
      </c>
    </row>
    <row r="1311" spans="1:4" x14ac:dyDescent="0.2">
      <c r="A1311" t="s">
        <v>2968</v>
      </c>
      <c r="B1311" t="s">
        <v>2969</v>
      </c>
      <c r="C1311" t="str" cm="1">
        <f t="array" ref="C1311:D1311">_xlfn.TEXTSPLIT(B1311,"@")</f>
        <v>comune.caprinoveronese.vr</v>
      </c>
      <c r="D1311" t="str">
        <v>pecveneto.it</v>
      </c>
    </row>
    <row r="1312" spans="1:4" x14ac:dyDescent="0.2">
      <c r="A1312" t="s">
        <v>2970</v>
      </c>
      <c r="B1312" t="s">
        <v>2971</v>
      </c>
      <c r="C1312" t="str" cm="1">
        <f t="array" ref="C1312:D1312">_xlfn.TEXTSPLIT(B1312,"@")</f>
        <v>comune.capriolo</v>
      </c>
      <c r="D1312" t="str">
        <v>pec.capriolo.org</v>
      </c>
    </row>
    <row r="1313" spans="1:4" x14ac:dyDescent="0.2">
      <c r="A1313" t="s">
        <v>2972</v>
      </c>
      <c r="B1313" t="s">
        <v>2973</v>
      </c>
      <c r="C1313" t="str" cm="1">
        <f t="array" ref="C1313:D1313">_xlfn.TEXTSPLIT(B1313,"@")</f>
        <v>comune.caprivadelfriuli</v>
      </c>
      <c r="D1313" t="str">
        <v>certgov.fvg.it</v>
      </c>
    </row>
    <row r="1314" spans="1:4" x14ac:dyDescent="0.2">
      <c r="A1314" t="s">
        <v>2974</v>
      </c>
      <c r="B1314" t="s">
        <v>2975</v>
      </c>
      <c r="C1314" t="str" cm="1">
        <f t="array" ref="C1314:D1314">_xlfn.TEXTSPLIT(B1314,"@")</f>
        <v>comunedicapua</v>
      </c>
      <c r="D1314" t="str">
        <v>pec.comunedicapua.it</v>
      </c>
    </row>
    <row r="1315" spans="1:4" x14ac:dyDescent="0.2">
      <c r="A1315" t="s">
        <v>2976</v>
      </c>
      <c r="B1315" t="s">
        <v>2977</v>
      </c>
      <c r="C1315" t="str" cm="1">
        <f t="array" ref="C1315:D1315">_xlfn.TEXTSPLIT(B1315,"@")</f>
        <v>comunecapurso</v>
      </c>
      <c r="D1315" t="str">
        <v>pec.rupar.puglia.it</v>
      </c>
    </row>
    <row r="1316" spans="1:4" x14ac:dyDescent="0.2">
      <c r="A1316" t="s">
        <v>333</v>
      </c>
      <c r="B1316" t="s">
        <v>2978</v>
      </c>
      <c r="C1316" t="str" cm="1">
        <f t="array" ref="C1316:D1316">_xlfn.TEXTSPLIT(B1316,"@")</f>
        <v>info</v>
      </c>
      <c r="D1316" t="str">
        <v>pec.comunecaraffadelbianco.it</v>
      </c>
    </row>
    <row r="1317" spans="1:4" x14ac:dyDescent="0.2">
      <c r="A1317" t="s">
        <v>166</v>
      </c>
      <c r="B1317" t="s">
        <v>2979</v>
      </c>
      <c r="C1317" t="str" cm="1">
        <f t="array" ref="C1317:D1317">_xlfn.TEXTSPLIT(B1317,"@")</f>
        <v>elettorale.caraffacz</v>
      </c>
      <c r="D1317" t="str">
        <v>asmepec.it</v>
      </c>
    </row>
    <row r="1318" spans="1:4" x14ac:dyDescent="0.2">
      <c r="A1318" t="s">
        <v>2980</v>
      </c>
      <c r="B1318" t="s">
        <v>2981</v>
      </c>
      <c r="C1318" t="str" cm="1">
        <f t="array" ref="C1318:D1318">_xlfn.TEXTSPLIT(B1318,"@")</f>
        <v>protocollo.caraglio</v>
      </c>
      <c r="D1318" t="str">
        <v>legalmail.it</v>
      </c>
    </row>
    <row r="1319" spans="1:4" x14ac:dyDescent="0.2">
      <c r="A1319" t="s">
        <v>2982</v>
      </c>
      <c r="B1319" t="s">
        <v>2983</v>
      </c>
      <c r="C1319" t="str" cm="1">
        <f t="array" ref="C1319:D1319">_xlfn.TEXTSPLIT(B1319,"@")</f>
        <v>comune.caramagnapiemonte.cn</v>
      </c>
      <c r="D1319" t="str">
        <v>legalmail.it</v>
      </c>
    </row>
    <row r="1320" spans="1:4" x14ac:dyDescent="0.2">
      <c r="A1320" t="s">
        <v>2984</v>
      </c>
      <c r="B1320" t="s">
        <v>2985</v>
      </c>
      <c r="C1320" t="str" cm="1">
        <f t="array" ref="C1320:D1320">_xlfn.TEXTSPLIT(B1320,"@")</f>
        <v>info</v>
      </c>
      <c r="D1320" t="str">
        <v>pec.comune.caramanicoterme.pe.it</v>
      </c>
    </row>
    <row r="1321" spans="1:4" x14ac:dyDescent="0.2">
      <c r="A1321" t="s">
        <v>2986</v>
      </c>
      <c r="B1321" t="s">
        <v>2987</v>
      </c>
      <c r="C1321" t="str" cm="1">
        <f t="array" ref="C1321:D1321">_xlfn.TEXTSPLIT(B1321,"@")</f>
        <v>segreteria</v>
      </c>
      <c r="D1321" t="str">
        <v>pec.comune.carapelle.fg.it</v>
      </c>
    </row>
    <row r="1322" spans="1:4" x14ac:dyDescent="0.2">
      <c r="A1322" t="s">
        <v>2988</v>
      </c>
      <c r="B1322" t="s">
        <v>2989</v>
      </c>
      <c r="C1322" t="str" cm="1">
        <f t="array" ref="C1322:D1322">_xlfn.TEXTSPLIT(B1322,"@")</f>
        <v>comune.carapelle.aq</v>
      </c>
      <c r="D1322" t="str">
        <v>legalmail.it</v>
      </c>
    </row>
    <row r="1323" spans="1:4" x14ac:dyDescent="0.2">
      <c r="A1323" t="s">
        <v>2990</v>
      </c>
      <c r="B1323" t="s">
        <v>2991</v>
      </c>
      <c r="C1323" t="str" cm="1">
        <f t="array" ref="C1323:D1323">_xlfn.TEXTSPLIT(B1323,"@")</f>
        <v>comunecarasco</v>
      </c>
      <c r="D1323" t="str">
        <v>actaliscertymail.it</v>
      </c>
    </row>
    <row r="1324" spans="1:4" x14ac:dyDescent="0.2">
      <c r="A1324" t="s">
        <v>2992</v>
      </c>
      <c r="B1324" t="s">
        <v>2993</v>
      </c>
      <c r="C1324" t="str" cm="1">
        <f t="array" ref="C1324:D1324">_xlfn.TEXTSPLIT(B1324,"@")</f>
        <v>protocollo</v>
      </c>
      <c r="D1324" t="str">
        <v>pec.comune.carassai.ap.it</v>
      </c>
    </row>
    <row r="1325" spans="1:4" x14ac:dyDescent="0.2">
      <c r="A1325" t="s">
        <v>2994</v>
      </c>
      <c r="B1325" t="s">
        <v>2995</v>
      </c>
      <c r="C1325" t="str" cm="1">
        <f t="array" ref="C1325:D1325">_xlfn.TEXTSPLIT(B1325,"@")</f>
        <v>segreteria.comune.caratebrianza</v>
      </c>
      <c r="D1325" t="str">
        <v>pec.regione.lombardia.it</v>
      </c>
    </row>
    <row r="1326" spans="1:4" x14ac:dyDescent="0.2">
      <c r="A1326" t="s">
        <v>2996</v>
      </c>
      <c r="B1326" t="s">
        <v>2997</v>
      </c>
      <c r="C1326" t="str" cm="1">
        <f t="array" ref="C1326:D1326">_xlfn.TEXTSPLIT(B1326,"@")</f>
        <v>comune.carateurio</v>
      </c>
      <c r="D1326" t="str">
        <v>pec.provincia.como.it</v>
      </c>
    </row>
    <row r="1327" spans="1:4" x14ac:dyDescent="0.2">
      <c r="A1327" t="s">
        <v>2998</v>
      </c>
      <c r="B1327" t="s">
        <v>2999</v>
      </c>
      <c r="C1327" t="str" cm="1">
        <f t="array" ref="C1327:D1327">_xlfn.TEXTSPLIT(B1327,"@")</f>
        <v>urp</v>
      </c>
      <c r="D1327" t="str">
        <v>pec.comune.caravaggio.bg.it</v>
      </c>
    </row>
    <row r="1328" spans="1:4" x14ac:dyDescent="0.2">
      <c r="A1328" t="s">
        <v>3000</v>
      </c>
      <c r="B1328" t="s">
        <v>3001</v>
      </c>
      <c r="C1328" t="str" cm="1">
        <f t="array" ref="C1328:D1328">_xlfn.TEXTSPLIT(B1328,"@")</f>
        <v>comunecaravate</v>
      </c>
      <c r="D1328" t="str">
        <v>legalmail.it</v>
      </c>
    </row>
    <row r="1329" spans="1:4" x14ac:dyDescent="0.2">
      <c r="A1329" t="s">
        <v>3002</v>
      </c>
      <c r="B1329" t="s">
        <v>3003</v>
      </c>
      <c r="C1329" t="str" cm="1">
        <f t="array" ref="C1329:D1329">_xlfn.TEXTSPLIT(B1329,"@")</f>
        <v>caravino</v>
      </c>
      <c r="D1329" t="str">
        <v>cert.ruparpiemonte.it</v>
      </c>
    </row>
    <row r="1330" spans="1:4" x14ac:dyDescent="0.2">
      <c r="A1330" t="s">
        <v>3004</v>
      </c>
      <c r="B1330" t="s">
        <v>3005</v>
      </c>
      <c r="C1330" t="str" cm="1">
        <f t="array" ref="C1330:D1330">_xlfn.TEXTSPLIT(B1330,"@")</f>
        <v>caravonica</v>
      </c>
      <c r="D1330" t="str">
        <v>pec.it</v>
      </c>
    </row>
    <row r="1331" spans="1:4" x14ac:dyDescent="0.2">
      <c r="A1331" t="s">
        <v>3006</v>
      </c>
      <c r="B1331" t="s">
        <v>3007</v>
      </c>
      <c r="C1331" t="str" cm="1">
        <f t="array" ref="C1331:D1331">_xlfn.TEXTSPLIT(B1331,"@")</f>
        <v>comune.carbognano</v>
      </c>
      <c r="D1331" t="str">
        <v>pec.it</v>
      </c>
    </row>
    <row r="1332" spans="1:4" x14ac:dyDescent="0.2">
      <c r="A1332" t="s">
        <v>3008</v>
      </c>
      <c r="B1332" t="s">
        <v>3009</v>
      </c>
      <c r="C1332" t="str" cm="1">
        <f t="array" ref="C1332:D1332">_xlfn.TEXTSPLIT(B1332,"@")</f>
        <v>comune.carbonara-alticino</v>
      </c>
      <c r="D1332" t="str">
        <v>pec.regione.lombardia.it</v>
      </c>
    </row>
    <row r="1333" spans="1:4" x14ac:dyDescent="0.2">
      <c r="A1333" t="s">
        <v>3010</v>
      </c>
      <c r="B1333" t="s">
        <v>3011</v>
      </c>
      <c r="C1333" t="str" cm="1">
        <f t="array" ref="C1333:D1333">_xlfn.TEXTSPLIT(B1333,"@")</f>
        <v>carbonaradinola.prot</v>
      </c>
      <c r="D1333" t="str">
        <v>pec.it</v>
      </c>
    </row>
    <row r="1334" spans="1:4" x14ac:dyDescent="0.2">
      <c r="A1334" t="s">
        <v>3012</v>
      </c>
      <c r="B1334" t="s">
        <v>3013</v>
      </c>
      <c r="C1334" t="str" cm="1">
        <f t="array" ref="C1334:D1334">_xlfn.TEXTSPLIT(B1334,"@")</f>
        <v>protocollo</v>
      </c>
      <c r="D1334" t="str">
        <v>pec.comunecarbonarascrivia.al.it</v>
      </c>
    </row>
    <row r="1335" spans="1:4" x14ac:dyDescent="0.2">
      <c r="A1335" t="s">
        <v>3014</v>
      </c>
      <c r="B1335" t="s">
        <v>3015</v>
      </c>
      <c r="C1335" t="str" cm="1">
        <f t="array" ref="C1335:D1335">_xlfn.TEXTSPLIT(B1335,"@")</f>
        <v>comune.carbonate</v>
      </c>
      <c r="D1335" t="str">
        <v>pec.regione.lombardia.it</v>
      </c>
    </row>
    <row r="1336" spans="1:4" x14ac:dyDescent="0.2">
      <c r="A1336" t="s">
        <v>3016</v>
      </c>
      <c r="B1336" t="s">
        <v>3017</v>
      </c>
      <c r="C1336" t="str" cm="1">
        <f t="array" ref="C1336:D1336">_xlfn.TEXTSPLIT(B1336,"@")</f>
        <v>comune.carbone</v>
      </c>
      <c r="D1336" t="str">
        <v>cert.ruparbasilicata.it</v>
      </c>
    </row>
    <row r="1337" spans="1:4" x14ac:dyDescent="0.2">
      <c r="A1337" t="s">
        <v>3018</v>
      </c>
      <c r="B1337" t="s">
        <v>3019</v>
      </c>
      <c r="C1337" t="str" cm="1">
        <f t="array" ref="C1337:D1337">_xlfn.TEXTSPLIT(B1337,"@")</f>
        <v>comune.carbonera.tv</v>
      </c>
      <c r="D1337" t="str">
        <v>pecveneto.it</v>
      </c>
    </row>
    <row r="1338" spans="1:4" x14ac:dyDescent="0.2">
      <c r="A1338" t="s">
        <v>3020</v>
      </c>
      <c r="B1338" t="s">
        <v>3021</v>
      </c>
      <c r="C1338" t="str" cm="1">
        <f t="array" ref="C1338:D1338">_xlfn.TEXTSPLIT(B1338,"@")</f>
        <v>comcarbonia</v>
      </c>
      <c r="D1338" t="str">
        <v>pec.comcarbonia.org</v>
      </c>
    </row>
    <row r="1339" spans="1:4" x14ac:dyDescent="0.2">
      <c r="A1339" t="s">
        <v>3022</v>
      </c>
      <c r="B1339" t="s">
        <v>3023</v>
      </c>
      <c r="C1339" t="str" cm="1">
        <f t="array" ref="C1339:D1339">_xlfn.TEXTSPLIT(B1339,"@")</f>
        <v>protocollo</v>
      </c>
      <c r="D1339" t="str">
        <v>comunecarcarecert.it</v>
      </c>
    </row>
    <row r="1340" spans="1:4" x14ac:dyDescent="0.2">
      <c r="A1340" t="s">
        <v>3024</v>
      </c>
      <c r="B1340" t="s">
        <v>3025</v>
      </c>
      <c r="C1340" t="str" cm="1">
        <f t="array" ref="C1340:D1340">_xlfn.TEXTSPLIT(B1340,"@")</f>
        <v>carceri.pd</v>
      </c>
      <c r="D1340" t="str">
        <v>cert.ip-veneto.net</v>
      </c>
    </row>
    <row r="1341" spans="1:4" x14ac:dyDescent="0.2">
      <c r="A1341" t="s">
        <v>3026</v>
      </c>
      <c r="B1341" t="s">
        <v>3027</v>
      </c>
      <c r="C1341" t="str" cm="1">
        <f t="array" ref="C1341:D1341">_xlfn.TEXTSPLIT(B1341,"@")</f>
        <v>carcoforo</v>
      </c>
      <c r="D1341" t="str">
        <v>cert.ruparpiemonte.it</v>
      </c>
    </row>
    <row r="1342" spans="1:4" x14ac:dyDescent="0.2">
      <c r="A1342" t="s">
        <v>3028</v>
      </c>
      <c r="B1342" t="s">
        <v>3029</v>
      </c>
      <c r="C1342" t="str" cm="1">
        <f t="array" ref="C1342:D1342">_xlfn.TEXTSPLIT(B1342,"@")</f>
        <v>protocollo</v>
      </c>
      <c r="D1342" t="str">
        <v>cert.comune.cardanoalcampo.va.it</v>
      </c>
    </row>
    <row r="1343" spans="1:4" x14ac:dyDescent="0.2">
      <c r="A1343" t="s">
        <v>15829</v>
      </c>
      <c r="B1343" t="s">
        <v>3031</v>
      </c>
      <c r="C1343" t="str" cm="1">
        <f t="array" ref="C1343:D1343">_xlfn.TEXTSPLIT(B1343,"@")</f>
        <v>carde</v>
      </c>
      <c r="D1343" t="str">
        <v>pec.comune.carde.cn.it</v>
      </c>
    </row>
    <row r="1344" spans="1:4" x14ac:dyDescent="0.2">
      <c r="A1344" t="s">
        <v>3032</v>
      </c>
      <c r="B1344" t="s">
        <v>3033</v>
      </c>
      <c r="C1344" t="str" cm="1">
        <f t="array" ref="C1344:D1344">_xlfn.TEXTSPLIT(B1344,"@")</f>
        <v>protocollo</v>
      </c>
      <c r="D1344" t="str">
        <v>pec.comune.cardedu.nu.it</v>
      </c>
    </row>
    <row r="1345" spans="1:4" x14ac:dyDescent="0.2">
      <c r="A1345" t="s">
        <v>334</v>
      </c>
      <c r="B1345" t="s">
        <v>3034</v>
      </c>
      <c r="C1345" t="str" cm="1">
        <f t="array" ref="C1345:D1345">_xlfn.TEXTSPLIT(B1345,"@")</f>
        <v>segreteria.cardeto</v>
      </c>
      <c r="D1345" t="str">
        <v>asmepec.it</v>
      </c>
    </row>
    <row r="1346" spans="1:4" x14ac:dyDescent="0.2">
      <c r="A1346" t="s">
        <v>167</v>
      </c>
      <c r="B1346" t="s">
        <v>3035</v>
      </c>
      <c r="C1346" t="str" cm="1">
        <f t="array" ref="C1346:D1346">_xlfn.TEXTSPLIT(B1346,"@")</f>
        <v>protocollo.cardinale</v>
      </c>
      <c r="D1346" t="str">
        <v>asmepec.it</v>
      </c>
    </row>
    <row r="1347" spans="1:4" x14ac:dyDescent="0.2">
      <c r="A1347" t="s">
        <v>3036</v>
      </c>
      <c r="B1347" t="s">
        <v>3037</v>
      </c>
      <c r="C1347" t="str" cm="1">
        <f t="array" ref="C1347:D1347">_xlfn.TEXTSPLIT(B1347,"@")</f>
        <v>protocollo.cardito</v>
      </c>
      <c r="D1347" t="str">
        <v>asmepec.it</v>
      </c>
    </row>
    <row r="1348" spans="1:4" x14ac:dyDescent="0.2">
      <c r="A1348" t="s">
        <v>3038</v>
      </c>
      <c r="B1348" t="s">
        <v>3039</v>
      </c>
      <c r="C1348" t="str" cm="1">
        <f t="array" ref="C1348:D1348">_xlfn.TEXTSPLIT(B1348,"@")</f>
        <v>comune.careggine</v>
      </c>
      <c r="D1348" t="str">
        <v>postacert.toscana.it</v>
      </c>
    </row>
    <row r="1349" spans="1:4" x14ac:dyDescent="0.2">
      <c r="A1349" t="s">
        <v>3040</v>
      </c>
      <c r="B1349" t="s">
        <v>3041</v>
      </c>
      <c r="C1349" t="str" cm="1">
        <f t="array" ref="C1349:D1349">_xlfn.TEXTSPLIT(B1349,"@")</f>
        <v>comune.carema</v>
      </c>
      <c r="D1349" t="str">
        <v>pec.comune.carema.to.it</v>
      </c>
    </row>
    <row r="1350" spans="1:4" x14ac:dyDescent="0.2">
      <c r="A1350" t="s">
        <v>3042</v>
      </c>
      <c r="B1350" t="s">
        <v>3043</v>
      </c>
      <c r="C1350" t="str" cm="1">
        <f t="array" ref="C1350:D1350">_xlfn.TEXTSPLIT(B1350,"@")</f>
        <v>comune.carenno</v>
      </c>
      <c r="D1350" t="str">
        <v>pec.regione.lombardia.it</v>
      </c>
    </row>
    <row r="1351" spans="1:4" x14ac:dyDescent="0.2">
      <c r="A1351" t="s">
        <v>3044</v>
      </c>
      <c r="B1351" t="s">
        <v>3045</v>
      </c>
      <c r="C1351" t="str" cm="1">
        <f t="array" ref="C1351:D1351">_xlfn.TEXTSPLIT(B1351,"@")</f>
        <v>carentino</v>
      </c>
      <c r="D1351" t="str">
        <v>pec.it</v>
      </c>
    </row>
    <row r="1352" spans="1:4" x14ac:dyDescent="0.2">
      <c r="A1352" t="s">
        <v>335</v>
      </c>
      <c r="B1352" t="s">
        <v>3046</v>
      </c>
      <c r="C1352" t="str" cm="1">
        <f t="array" ref="C1352:D1352">_xlfn.TEXTSPLIT(B1352,"@")</f>
        <v>demografici.careri</v>
      </c>
      <c r="D1352" t="str">
        <v>asmepec.it</v>
      </c>
    </row>
    <row r="1353" spans="1:4" x14ac:dyDescent="0.2">
      <c r="A1353" t="s">
        <v>3047</v>
      </c>
      <c r="B1353" t="s">
        <v>3048</v>
      </c>
      <c r="C1353" t="str" cm="1">
        <f t="array" ref="C1353:D1353">_xlfn.TEXTSPLIT(B1353,"@")</f>
        <v>caresana</v>
      </c>
      <c r="D1353" t="str">
        <v>pec.it</v>
      </c>
    </row>
    <row r="1354" spans="1:4" x14ac:dyDescent="0.2">
      <c r="A1354" t="s">
        <v>3049</v>
      </c>
      <c r="B1354" t="s">
        <v>3050</v>
      </c>
      <c r="C1354" t="str" cm="1">
        <f t="array" ref="C1354:D1354">_xlfn.TEXTSPLIT(B1354,"@")</f>
        <v>protocollo</v>
      </c>
      <c r="D1354" t="str">
        <v>pec.comune.caresanablot.vc.it</v>
      </c>
    </row>
    <row r="1355" spans="1:4" x14ac:dyDescent="0.2">
      <c r="A1355" t="s">
        <v>3051</v>
      </c>
      <c r="B1355" t="s">
        <v>3052</v>
      </c>
      <c r="C1355" t="str" cm="1">
        <f t="array" ref="C1355:D1355">_xlfn.TEXTSPLIT(B1355,"@")</f>
        <v>protocollo</v>
      </c>
      <c r="D1355" t="str">
        <v>pec.comune.carezzano.al.it</v>
      </c>
    </row>
    <row r="1356" spans="1:4" x14ac:dyDescent="0.2">
      <c r="A1356" t="s">
        <v>239</v>
      </c>
      <c r="B1356" t="s">
        <v>3053</v>
      </c>
      <c r="C1356" t="str" cm="1">
        <f t="array" ref="C1356:D1356">_xlfn.TEXTSPLIT(B1356,"@")</f>
        <v>c.abate</v>
      </c>
      <c r="D1356" t="str">
        <v>asmepec.it</v>
      </c>
    </row>
    <row r="1357" spans="1:4" x14ac:dyDescent="0.2">
      <c r="A1357" t="s">
        <v>3054</v>
      </c>
      <c r="B1357" t="s">
        <v>3055</v>
      </c>
      <c r="C1357" t="str" cm="1">
        <f t="array" ref="C1357:D1357">_xlfn.TEXTSPLIT(B1357,"@")</f>
        <v>protocollo.cargeghe</v>
      </c>
      <c r="D1357" t="str">
        <v>pec.comunas.it</v>
      </c>
    </row>
    <row r="1358" spans="1:4" x14ac:dyDescent="0.2">
      <c r="A1358" t="s">
        <v>31</v>
      </c>
      <c r="B1358" t="s">
        <v>3056</v>
      </c>
      <c r="C1358" t="str" cm="1">
        <f t="array" ref="C1358:D1358">_xlfn.TEXTSPLIT(B1358,"@")</f>
        <v>segreteria.cariati</v>
      </c>
      <c r="D1358" t="str">
        <v>asmecert.it</v>
      </c>
    </row>
    <row r="1359" spans="1:4" x14ac:dyDescent="0.2">
      <c r="A1359" t="s">
        <v>3057</v>
      </c>
      <c r="B1359" t="s">
        <v>3058</v>
      </c>
      <c r="C1359" t="str" cm="1">
        <f t="array" ref="C1359:D1359">_xlfn.TEXTSPLIT(B1359,"@")</f>
        <v>comune.carife</v>
      </c>
      <c r="D1359" t="str">
        <v>asmepec.it</v>
      </c>
    </row>
    <row r="1360" spans="1:4" x14ac:dyDescent="0.2">
      <c r="A1360" t="s">
        <v>3059</v>
      </c>
      <c r="B1360" t="s">
        <v>3060</v>
      </c>
      <c r="C1360" t="str" cm="1">
        <f t="array" ref="C1360:D1360">_xlfn.TEXTSPLIT(B1360,"@")</f>
        <v>protocollo</v>
      </c>
      <c r="D1360" t="str">
        <v>cert.comune.carignano.to.it</v>
      </c>
    </row>
    <row r="1361" spans="1:4" x14ac:dyDescent="0.2">
      <c r="A1361" t="s">
        <v>3061</v>
      </c>
      <c r="B1361" t="s">
        <v>3062</v>
      </c>
      <c r="C1361" t="str" cm="1">
        <f t="array" ref="C1361:D1361">_xlfn.TEXTSPLIT(B1361,"@")</f>
        <v>comune.carimate</v>
      </c>
      <c r="D1361" t="str">
        <v>pec.regione.lombardia.it</v>
      </c>
    </row>
    <row r="1362" spans="1:4" x14ac:dyDescent="0.2">
      <c r="A1362" t="s">
        <v>3063</v>
      </c>
      <c r="B1362" t="s">
        <v>3064</v>
      </c>
      <c r="C1362" t="str" cm="1">
        <f t="array" ref="C1362:D1362">_xlfn.TEXTSPLIT(B1362,"@")</f>
        <v>protocollo.carinaro</v>
      </c>
      <c r="D1362" t="str">
        <v>asmepec.it</v>
      </c>
    </row>
    <row r="1363" spans="1:4" x14ac:dyDescent="0.2">
      <c r="A1363" t="s">
        <v>3065</v>
      </c>
      <c r="B1363" t="s">
        <v>3066</v>
      </c>
      <c r="C1363" t="str" cm="1">
        <f t="array" ref="C1363:D1363">_xlfn.TEXTSPLIT(B1363,"@")</f>
        <v>protocollo</v>
      </c>
      <c r="D1363" t="str">
        <v>pec.comune.carini.pa.it</v>
      </c>
    </row>
    <row r="1364" spans="1:4" x14ac:dyDescent="0.2">
      <c r="A1364" t="s">
        <v>3067</v>
      </c>
      <c r="B1364" t="s">
        <v>3068</v>
      </c>
      <c r="C1364" t="str" cm="1">
        <f t="array" ref="C1364:D1364">_xlfn.TEXTSPLIT(B1364,"@")</f>
        <v>anagrafe</v>
      </c>
      <c r="D1364" t="str">
        <v>pec.comune.carinola.ce.it</v>
      </c>
    </row>
    <row r="1365" spans="1:4" x14ac:dyDescent="0.2">
      <c r="A1365" t="s">
        <v>3069</v>
      </c>
      <c r="B1365" t="s">
        <v>3070</v>
      </c>
      <c r="C1365" t="str" cm="1">
        <f t="array" ref="C1365:D1365">_xlfn.TEXTSPLIT(B1365,"@")</f>
        <v>segretariocomunale.carisio</v>
      </c>
      <c r="D1365" t="str">
        <v>cert.ruparpiemonte.it</v>
      </c>
    </row>
    <row r="1366" spans="1:4" x14ac:dyDescent="0.2">
      <c r="A1366" t="s">
        <v>3071</v>
      </c>
      <c r="B1366" t="s">
        <v>3072</v>
      </c>
      <c r="C1366" t="str" cm="1">
        <f t="array" ref="C1366:D1366">_xlfn.TEXTSPLIT(B1366,"@")</f>
        <v>comune</v>
      </c>
      <c r="D1366" t="str">
        <v>pec.comune.carisolo.tn.it</v>
      </c>
    </row>
    <row r="1367" spans="1:4" x14ac:dyDescent="0.2">
      <c r="A1367" t="s">
        <v>3073</v>
      </c>
      <c r="B1367" t="s">
        <v>3074</v>
      </c>
      <c r="C1367" t="str" cm="1">
        <f t="array" ref="C1367:D1367">_xlfn.TEXTSPLIT(B1367,"@")</f>
        <v>segreteria</v>
      </c>
      <c r="D1367" t="str">
        <v>pec.comune.carlantino.fg.it</v>
      </c>
    </row>
    <row r="1368" spans="1:4" x14ac:dyDescent="0.2">
      <c r="A1368" t="s">
        <v>3075</v>
      </c>
      <c r="B1368" t="s">
        <v>3076</v>
      </c>
      <c r="C1368" t="str" cm="1">
        <f t="array" ref="C1368:D1368">_xlfn.TEXTSPLIT(B1368,"@")</f>
        <v>comunecarlazzo</v>
      </c>
      <c r="D1368" t="str">
        <v>legalmail.it</v>
      </c>
    </row>
    <row r="1369" spans="1:4" x14ac:dyDescent="0.2">
      <c r="A1369" t="s">
        <v>3077</v>
      </c>
      <c r="B1369" t="s">
        <v>3078</v>
      </c>
      <c r="C1369" t="str" cm="1">
        <f t="array" ref="C1369:D1369">_xlfn.TEXTSPLIT(B1369,"@")</f>
        <v>affarigenerali</v>
      </c>
      <c r="D1369" t="str">
        <v>pec.comune.carlentini.sr.it</v>
      </c>
    </row>
    <row r="1370" spans="1:4" x14ac:dyDescent="0.2">
      <c r="A1370" t="s">
        <v>3079</v>
      </c>
      <c r="B1370" t="s">
        <v>3080</v>
      </c>
      <c r="C1370" t="str" cm="1">
        <f t="array" ref="C1370:D1370">_xlfn.TEXTSPLIT(B1370,"@")</f>
        <v>comune.carlino</v>
      </c>
      <c r="D1370" t="str">
        <v>certgov.fvg.it</v>
      </c>
    </row>
    <row r="1371" spans="1:4" x14ac:dyDescent="0.2">
      <c r="A1371" t="s">
        <v>3081</v>
      </c>
      <c r="B1371" t="s">
        <v>3082</v>
      </c>
      <c r="C1371" t="str" cm="1">
        <f t="array" ref="C1371:D1371">_xlfn.TEXTSPLIT(B1371,"@")</f>
        <v>protocollo</v>
      </c>
      <c r="D1371" t="str">
        <v>pec.comune.carloforte.ca.it</v>
      </c>
    </row>
    <row r="1372" spans="1:4" x14ac:dyDescent="0.2">
      <c r="A1372" t="s">
        <v>168</v>
      </c>
      <c r="B1372" t="s">
        <v>3083</v>
      </c>
      <c r="C1372" t="str" cm="1">
        <f t="array" ref="C1372:D1372">_xlfn.TEXTSPLIT(B1372,"@")</f>
        <v>segreteria</v>
      </c>
      <c r="D1372" t="str">
        <v>pec.comune.carlopoli.cz.it</v>
      </c>
    </row>
    <row r="1373" spans="1:4" x14ac:dyDescent="0.2">
      <c r="A1373" t="s">
        <v>3084</v>
      </c>
      <c r="B1373" t="s">
        <v>3085</v>
      </c>
      <c r="C1373" t="str" cm="1">
        <f t="array" ref="C1373:D1373">_xlfn.TEXTSPLIT(B1373,"@")</f>
        <v>protocollo.carmagnola</v>
      </c>
      <c r="D1373" t="str">
        <v>cert.legalmail.it</v>
      </c>
    </row>
    <row r="1374" spans="1:4" x14ac:dyDescent="0.2">
      <c r="A1374" t="s">
        <v>3086</v>
      </c>
      <c r="B1374" t="s">
        <v>3087</v>
      </c>
      <c r="C1374" t="str" cm="1">
        <f t="array" ref="C1374:D1374">_xlfn.TEXTSPLIT(B1374,"@")</f>
        <v>protocollo.comunecarmiano</v>
      </c>
      <c r="D1374" t="str">
        <v>pec.rupar.puglia.it</v>
      </c>
    </row>
    <row r="1375" spans="1:4" x14ac:dyDescent="0.2">
      <c r="A1375" t="s">
        <v>3088</v>
      </c>
      <c r="B1375" t="s">
        <v>3089</v>
      </c>
      <c r="C1375" t="str" cm="1">
        <f t="array" ref="C1375:D1375">_xlfn.TEXTSPLIT(B1375,"@")</f>
        <v>comune.carmignano</v>
      </c>
      <c r="D1375" t="str">
        <v>postacert.toscana.it</v>
      </c>
    </row>
    <row r="1376" spans="1:4" x14ac:dyDescent="0.2">
      <c r="A1376" t="s">
        <v>3090</v>
      </c>
      <c r="B1376" t="s">
        <v>3091</v>
      </c>
      <c r="C1376" t="str" cm="1">
        <f t="array" ref="C1376:D1376">_xlfn.TEXTSPLIT(B1376,"@")</f>
        <v>carmignanodibrenta</v>
      </c>
      <c r="D1376" t="str">
        <v>cert.ip-veneto.net</v>
      </c>
    </row>
    <row r="1377" spans="1:4" x14ac:dyDescent="0.2">
      <c r="A1377" t="s">
        <v>3092</v>
      </c>
      <c r="B1377" t="s">
        <v>3093</v>
      </c>
      <c r="C1377" t="str" cm="1">
        <f t="array" ref="C1377:D1377">_xlfn.TEXTSPLIT(B1377,"@")</f>
        <v>comune.carnago</v>
      </c>
      <c r="D1377" t="str">
        <v>pec.it</v>
      </c>
    </row>
    <row r="1378" spans="1:4" x14ac:dyDescent="0.2">
      <c r="A1378" t="s">
        <v>3094</v>
      </c>
      <c r="B1378" t="s">
        <v>3095</v>
      </c>
      <c r="C1378" t="str" cm="1">
        <f t="array" ref="C1378:D1378">_xlfn.TEXTSPLIT(B1378,"@")</f>
        <v>carnate</v>
      </c>
      <c r="D1378" t="str">
        <v>legalmail.it</v>
      </c>
    </row>
    <row r="1379" spans="1:4" x14ac:dyDescent="0.2">
      <c r="A1379" t="s">
        <v>3096</v>
      </c>
      <c r="B1379" t="s">
        <v>3097</v>
      </c>
      <c r="C1379" t="str" cm="1">
        <f t="array" ref="C1379:D1379">_xlfn.TEXTSPLIT(B1379,"@")</f>
        <v>comune.carobbio</v>
      </c>
      <c r="D1379" t="str">
        <v>postecert.it</v>
      </c>
    </row>
    <row r="1380" spans="1:4" x14ac:dyDescent="0.2">
      <c r="A1380" t="s">
        <v>32</v>
      </c>
      <c r="B1380" t="s">
        <v>3098</v>
      </c>
      <c r="C1380" t="str" cm="1">
        <f t="array" ref="C1380:D1380">_xlfn.TEXTSPLIT(B1380,"@")</f>
        <v>amministrativo.carolei</v>
      </c>
      <c r="D1380" t="str">
        <v>asmepec.it</v>
      </c>
    </row>
    <row r="1381" spans="1:4" x14ac:dyDescent="0.2">
      <c r="A1381" t="s">
        <v>3099</v>
      </c>
      <c r="B1381" t="s">
        <v>3100</v>
      </c>
      <c r="C1381" t="str" cm="1">
        <f t="array" ref="C1381:D1381">_xlfn.TEXTSPLIT(B1381,"@")</f>
        <v>comune.carona</v>
      </c>
      <c r="D1381" t="str">
        <v>legalmail.it</v>
      </c>
    </row>
    <row r="1382" spans="1:4" x14ac:dyDescent="0.2">
      <c r="A1382" t="s">
        <v>3101</v>
      </c>
      <c r="B1382" t="s">
        <v>3102</v>
      </c>
      <c r="C1382" t="str" cm="1">
        <f t="array" ref="C1382:D1382">_xlfn.TEXTSPLIT(B1382,"@")</f>
        <v>caronia</v>
      </c>
      <c r="D1382" t="str">
        <v>pec.intradata.it</v>
      </c>
    </row>
    <row r="1383" spans="1:4" x14ac:dyDescent="0.2">
      <c r="A1383" t="s">
        <v>3103</v>
      </c>
      <c r="B1383" t="s">
        <v>3104</v>
      </c>
      <c r="C1383" t="str" cm="1">
        <f t="array" ref="C1383:D1383">_xlfn.TEXTSPLIT(B1383,"@")</f>
        <v>comune.caronnopertusella</v>
      </c>
      <c r="D1383" t="str">
        <v>pec.regione.lombardia.it</v>
      </c>
    </row>
    <row r="1384" spans="1:4" x14ac:dyDescent="0.2">
      <c r="A1384" t="s">
        <v>3105</v>
      </c>
      <c r="B1384" t="s">
        <v>3106</v>
      </c>
      <c r="C1384" t="str" cm="1">
        <f t="array" ref="C1384:D1384">_xlfn.TEXTSPLIT(B1384,"@")</f>
        <v>comune.caronnovaresino</v>
      </c>
      <c r="D1384" t="str">
        <v>pec.regione.lombardia.it</v>
      </c>
    </row>
    <row r="1385" spans="1:4" x14ac:dyDescent="0.2">
      <c r="A1385" t="s">
        <v>3107</v>
      </c>
      <c r="B1385" t="s">
        <v>3108</v>
      </c>
      <c r="C1385" t="str" cm="1">
        <f t="array" ref="C1385:D1385">_xlfn.TEXTSPLIT(B1385,"@")</f>
        <v>comune.carosino</v>
      </c>
      <c r="D1385" t="str">
        <v>legalmail.it</v>
      </c>
    </row>
    <row r="1386" spans="1:4" x14ac:dyDescent="0.2">
      <c r="A1386" t="s">
        <v>3109</v>
      </c>
      <c r="B1386" t="s">
        <v>3110</v>
      </c>
      <c r="C1386" t="str" cm="1">
        <f t="array" ref="C1386:D1386">_xlfn.TEXTSPLIT(B1386,"@")</f>
        <v>protocollo.comune.carovigno</v>
      </c>
      <c r="D1386" t="str">
        <v xml:space="preserve">pec.rupar.puglia.it </v>
      </c>
    </row>
    <row r="1387" spans="1:4" x14ac:dyDescent="0.2">
      <c r="A1387" t="s">
        <v>3111</v>
      </c>
      <c r="B1387" t="s">
        <v>3112</v>
      </c>
      <c r="C1387" t="str" cm="1">
        <f t="array" ref="C1387:D1387">_xlfn.TEXTSPLIT(B1387,"@")</f>
        <v>comunecarovilli</v>
      </c>
      <c r="D1387" t="str">
        <v>pec.it</v>
      </c>
    </row>
    <row r="1388" spans="1:4" x14ac:dyDescent="0.2">
      <c r="A1388" t="s">
        <v>3113</v>
      </c>
      <c r="B1388" t="s">
        <v>3114</v>
      </c>
      <c r="C1388" t="str" cm="1">
        <f t="array" ref="C1388:D1388">_xlfn.TEXTSPLIT(B1388,"@")</f>
        <v>anagrafe.carpaneto</v>
      </c>
      <c r="D1388" t="str">
        <v>legalmail.it</v>
      </c>
    </row>
    <row r="1389" spans="1:4" x14ac:dyDescent="0.2">
      <c r="A1389" t="s">
        <v>33</v>
      </c>
      <c r="B1389" t="s">
        <v>3115</v>
      </c>
      <c r="C1389" t="str" cm="1">
        <f t="array" ref="C1389:D1389">_xlfn.TEXTSPLIT(B1389,"@")</f>
        <v>sindaco.carpanzano</v>
      </c>
      <c r="D1389" t="str">
        <v>asmepec.it</v>
      </c>
    </row>
    <row r="1390" spans="1:4" x14ac:dyDescent="0.2">
      <c r="A1390" t="s">
        <v>3116</v>
      </c>
      <c r="B1390" t="s">
        <v>3117</v>
      </c>
      <c r="C1390" t="str" cm="1">
        <f t="array" ref="C1390:D1390">_xlfn.TEXTSPLIT(B1390,"@")</f>
        <v>comune.carpegna</v>
      </c>
      <c r="D1390" t="str">
        <v>emarche.it</v>
      </c>
    </row>
    <row r="1391" spans="1:4" x14ac:dyDescent="0.2">
      <c r="A1391" t="s">
        <v>3118</v>
      </c>
      <c r="B1391" t="s">
        <v>3119</v>
      </c>
      <c r="C1391" t="str" cm="1">
        <f t="array" ref="C1391:D1391">_xlfn.TEXTSPLIT(B1391,"@")</f>
        <v>protocollo</v>
      </c>
      <c r="D1391" t="str">
        <v>pec.comune.carpenedolo.bs.it</v>
      </c>
    </row>
    <row r="1392" spans="1:4" x14ac:dyDescent="0.2">
      <c r="A1392" t="s">
        <v>3120</v>
      </c>
      <c r="B1392" t="s">
        <v>3121</v>
      </c>
      <c r="C1392" t="str" cm="1">
        <f t="array" ref="C1392:D1392">_xlfn.TEXTSPLIT(B1392,"@")</f>
        <v>carpeneto</v>
      </c>
      <c r="D1392" t="str">
        <v>cert.ruparpiemonte.it</v>
      </c>
    </row>
    <row r="1393" spans="1:4" x14ac:dyDescent="0.2">
      <c r="A1393" t="s">
        <v>3122</v>
      </c>
      <c r="B1393" t="s">
        <v>3123</v>
      </c>
      <c r="C1393" t="str" cm="1">
        <f t="array" ref="C1393:D1393">_xlfn.TEXTSPLIT(B1393,"@")</f>
        <v>direttore.generale</v>
      </c>
      <c r="D1393" t="str">
        <v>pec.comune.carpi.mo.it</v>
      </c>
    </row>
    <row r="1394" spans="1:4" x14ac:dyDescent="0.2">
      <c r="A1394" t="s">
        <v>3124</v>
      </c>
      <c r="B1394" t="s">
        <v>3125</v>
      </c>
      <c r="C1394" t="str" cm="1">
        <f t="array" ref="C1394:D1394">_xlfn.TEXTSPLIT(B1394,"@")</f>
        <v>comune.carpiano</v>
      </c>
      <c r="D1394" t="str">
        <v>pec.regione.lombardia.it</v>
      </c>
    </row>
    <row r="1395" spans="1:4" x14ac:dyDescent="0.2">
      <c r="A1395" t="s">
        <v>3126</v>
      </c>
      <c r="B1395" t="s">
        <v>3127</v>
      </c>
      <c r="C1395" t="str" cm="1">
        <f t="array" ref="C1395:D1395">_xlfn.TEXTSPLIT(B1395,"@")</f>
        <v>protocollo.comune.carpignanosalentino</v>
      </c>
      <c r="D1395" t="str">
        <v>pec.rupar.puglia.it</v>
      </c>
    </row>
    <row r="1396" spans="1:4" x14ac:dyDescent="0.2">
      <c r="A1396" t="s">
        <v>3128</v>
      </c>
      <c r="B1396" t="s">
        <v>3129</v>
      </c>
      <c r="C1396" t="str" cm="1">
        <f t="array" ref="C1396:D1396">_xlfn.TEXTSPLIT(B1396,"@")</f>
        <v>carpignanosesia</v>
      </c>
      <c r="D1396" t="str">
        <v>pcert.it</v>
      </c>
    </row>
    <row r="1397" spans="1:4" x14ac:dyDescent="0.2">
      <c r="A1397" t="s">
        <v>3130</v>
      </c>
      <c r="B1397" t="s">
        <v>3131</v>
      </c>
      <c r="C1397" t="str" cm="1">
        <f t="array" ref="C1397:D1397">_xlfn.TEXTSPLIT(B1397,"@")</f>
        <v>comune.carpineti</v>
      </c>
      <c r="D1397" t="str">
        <v>legalmail.it</v>
      </c>
    </row>
    <row r="1398" spans="1:4" x14ac:dyDescent="0.2">
      <c r="A1398" t="s">
        <v>3132</v>
      </c>
      <c r="B1398" t="s">
        <v>3133</v>
      </c>
      <c r="C1398" t="str" cm="1">
        <f t="array" ref="C1398:D1398">_xlfn.TEXTSPLIT(B1398,"@")</f>
        <v>carpinetodellanora</v>
      </c>
      <c r="D1398" t="str">
        <v>pec.pescarainnova.it</v>
      </c>
    </row>
    <row r="1399" spans="1:4" x14ac:dyDescent="0.2">
      <c r="A1399" t="s">
        <v>3134</v>
      </c>
      <c r="B1399" t="s">
        <v>3135</v>
      </c>
      <c r="C1399" t="str" cm="1">
        <f t="array" ref="C1399:D1399">_xlfn.TEXTSPLIT(B1399,"@")</f>
        <v>segreteriacarpinetoromano</v>
      </c>
      <c r="D1399" t="str">
        <v>pec.provincia.roma.it</v>
      </c>
    </row>
    <row r="1400" spans="1:4" x14ac:dyDescent="0.2">
      <c r="A1400" t="s">
        <v>3136</v>
      </c>
      <c r="B1400" t="s">
        <v>3137</v>
      </c>
      <c r="C1400" t="str" cm="1">
        <f t="array" ref="C1400:D1400">_xlfn.TEXTSPLIT(B1400,"@")</f>
        <v>comune.carpinetosinello</v>
      </c>
      <c r="D1400" t="str">
        <v>pec.it</v>
      </c>
    </row>
    <row r="1401" spans="1:4" x14ac:dyDescent="0.2">
      <c r="A1401" t="s">
        <v>3138</v>
      </c>
      <c r="B1401" t="s">
        <v>3139</v>
      </c>
      <c r="C1401" t="str" cm="1">
        <f t="array" ref="C1401:D1401">_xlfn.TEXTSPLIT(B1401,"@")</f>
        <v>info</v>
      </c>
      <c r="D1401" t="str">
        <v>pec.comunecarpino.it</v>
      </c>
    </row>
    <row r="1402" spans="1:4" x14ac:dyDescent="0.2">
      <c r="A1402" t="s">
        <v>3140</v>
      </c>
      <c r="B1402" t="s">
        <v>3141</v>
      </c>
      <c r="C1402" t="str" cm="1">
        <f t="array" ref="C1402:D1402">_xlfn.TEXTSPLIT(B1402,"@")</f>
        <v>comunecarpinone</v>
      </c>
      <c r="D1402" t="str">
        <v>pec.leonet.it</v>
      </c>
    </row>
    <row r="1403" spans="1:4" x14ac:dyDescent="0.2">
      <c r="A1403" t="s">
        <v>3142</v>
      </c>
      <c r="B1403" t="s">
        <v>3143</v>
      </c>
      <c r="C1403" t="str" cm="1">
        <f t="array" ref="C1403:D1403">_xlfn.TEXTSPLIT(B1403,"@")</f>
        <v>comune.carrara</v>
      </c>
      <c r="D1403" t="str">
        <v>postecert.it</v>
      </c>
    </row>
    <row r="1404" spans="1:4" x14ac:dyDescent="0.2">
      <c r="A1404" t="s">
        <v>16067</v>
      </c>
      <c r="B1404" t="s">
        <v>3145</v>
      </c>
      <c r="C1404" t="str" cm="1">
        <f t="array" ref="C1404:D1404">_xlfn.TEXTSPLIT(B1404,"@")</f>
        <v>carre.vi</v>
      </c>
      <c r="D1404" t="str">
        <v>cert.ip-veneto.net</v>
      </c>
    </row>
    <row r="1405" spans="1:4" x14ac:dyDescent="0.2">
      <c r="A1405" t="s">
        <v>3146</v>
      </c>
      <c r="B1405" t="s">
        <v>3147</v>
      </c>
      <c r="C1405" t="str" cm="1">
        <f t="array" ref="C1405:D1405">_xlfn.TEXTSPLIT(B1405,"@")</f>
        <v>postmaster</v>
      </c>
      <c r="D1405" t="str">
        <v>pec.comune.carregaligure.al.it</v>
      </c>
    </row>
    <row r="1406" spans="1:4" x14ac:dyDescent="0.2">
      <c r="A1406" t="s">
        <v>3148</v>
      </c>
      <c r="B1406" t="s">
        <v>3149</v>
      </c>
      <c r="C1406" t="str" cm="1">
        <f t="array" ref="C1406:D1406">_xlfn.TEXTSPLIT(B1406,"@")</f>
        <v>comunecarro.sp</v>
      </c>
      <c r="D1406" t="str">
        <v>legalmail.it</v>
      </c>
    </row>
    <row r="1407" spans="1:4" x14ac:dyDescent="0.2">
      <c r="A1407" t="s">
        <v>3150</v>
      </c>
      <c r="B1407" t="s">
        <v>3151</v>
      </c>
      <c r="C1407" t="str" cm="1">
        <f t="array" ref="C1407:D1407">_xlfn.TEXTSPLIT(B1407,"@")</f>
        <v>comunedicarrodano</v>
      </c>
      <c r="D1407" t="str">
        <v>pec.it</v>
      </c>
    </row>
    <row r="1408" spans="1:4" x14ac:dyDescent="0.2">
      <c r="A1408" t="s">
        <v>3152</v>
      </c>
      <c r="B1408" t="s">
        <v>3153</v>
      </c>
      <c r="C1408" t="str" cm="1">
        <f t="array" ref="C1408:D1408">_xlfn.TEXTSPLIT(B1408,"@")</f>
        <v>carrosio</v>
      </c>
      <c r="D1408" t="str">
        <v>cert.ruparpiemonte.it</v>
      </c>
    </row>
    <row r="1409" spans="1:4" x14ac:dyDescent="0.2">
      <c r="A1409" t="s">
        <v>15830</v>
      </c>
      <c r="B1409" t="s">
        <v>3155</v>
      </c>
      <c r="C1409" t="str" cm="1">
        <f t="array" ref="C1409:D1409">_xlfn.TEXTSPLIT(B1409,"@")</f>
        <v>comune.carru.cn</v>
      </c>
      <c r="D1409" t="str">
        <v>cert.legalmail.it</v>
      </c>
    </row>
    <row r="1410" spans="1:4" x14ac:dyDescent="0.2">
      <c r="A1410" t="s">
        <v>3156</v>
      </c>
      <c r="B1410" t="s">
        <v>3157</v>
      </c>
      <c r="C1410" t="str" cm="1">
        <f t="array" ref="C1410:D1410">_xlfn.TEXTSPLIT(B1410,"@")</f>
        <v>comune.carsoli</v>
      </c>
      <c r="D1410" t="str">
        <v>pec.it</v>
      </c>
    </row>
    <row r="1411" spans="1:4" x14ac:dyDescent="0.2">
      <c r="A1411" t="s">
        <v>3158</v>
      </c>
      <c r="B1411" t="s">
        <v>3159</v>
      </c>
      <c r="C1411" t="str" cm="1">
        <f t="array" ref="C1411:D1411">_xlfn.TEXTSPLIT(B1411,"@")</f>
        <v>cartigliano.vi</v>
      </c>
      <c r="D1411" t="str">
        <v>cert.ip-veneto.net</v>
      </c>
    </row>
    <row r="1412" spans="1:4" x14ac:dyDescent="0.2">
      <c r="A1412" t="s">
        <v>3160</v>
      </c>
      <c r="B1412" t="s">
        <v>3161</v>
      </c>
      <c r="C1412" t="str" cm="1">
        <f t="array" ref="C1412:D1412">_xlfn.TEXTSPLIT(B1412,"@")</f>
        <v>segretariocomunale.cartignano</v>
      </c>
      <c r="D1412" t="str">
        <v>cert.ruparpiemonte.it</v>
      </c>
    </row>
    <row r="1413" spans="1:4" x14ac:dyDescent="0.2">
      <c r="A1413" t="s">
        <v>3162</v>
      </c>
      <c r="B1413" t="s">
        <v>3163</v>
      </c>
      <c r="C1413" t="str" cm="1">
        <f t="array" ref="C1413:D1413">_xlfn.TEXTSPLIT(B1413,"@")</f>
        <v>comune.cartoceto</v>
      </c>
      <c r="D1413" t="str">
        <v>emarche.it</v>
      </c>
    </row>
    <row r="1414" spans="1:4" x14ac:dyDescent="0.2">
      <c r="A1414" t="s">
        <v>3164</v>
      </c>
      <c r="B1414" t="s">
        <v>3165</v>
      </c>
      <c r="C1414" t="str" cm="1">
        <f t="array" ref="C1414:D1414">_xlfn.TEXTSPLIT(B1414,"@")</f>
        <v>comune.cartosio.al</v>
      </c>
      <c r="D1414" t="str">
        <v>pec.it</v>
      </c>
    </row>
    <row r="1415" spans="1:4" x14ac:dyDescent="0.2">
      <c r="A1415" t="s">
        <v>3166</v>
      </c>
      <c r="B1415" t="s">
        <v>3167</v>
      </c>
      <c r="C1415" t="str" cm="1">
        <f t="array" ref="C1415:D1415">_xlfn.TEXTSPLIT(B1415,"@")</f>
        <v>protocollo</v>
      </c>
      <c r="D1415" t="str">
        <v>cert.comune.cartura.pd.it</v>
      </c>
    </row>
    <row r="1416" spans="1:4" x14ac:dyDescent="0.2">
      <c r="A1416" t="s">
        <v>3168</v>
      </c>
      <c r="B1416" t="s">
        <v>3169</v>
      </c>
      <c r="C1416" t="str" cm="1">
        <f t="array" ref="C1416:D1416">_xlfn.TEXTSPLIT(B1416,"@")</f>
        <v>comune.carugate</v>
      </c>
      <c r="D1416" t="str">
        <v>legalmail.it</v>
      </c>
    </row>
    <row r="1417" spans="1:4" x14ac:dyDescent="0.2">
      <c r="A1417" t="s">
        <v>3170</v>
      </c>
      <c r="B1417" t="s">
        <v>3171</v>
      </c>
      <c r="C1417" t="str" cm="1">
        <f t="array" ref="C1417:D1417">_xlfn.TEXTSPLIT(B1417,"@")</f>
        <v>protocollo</v>
      </c>
      <c r="D1417" t="str">
        <v>pec.comune.carugo.co.it</v>
      </c>
    </row>
    <row r="1418" spans="1:4" x14ac:dyDescent="0.2">
      <c r="A1418" t="s">
        <v>3172</v>
      </c>
      <c r="B1418" t="s">
        <v>3173</v>
      </c>
      <c r="C1418" t="str" cm="1">
        <f t="array" ref="C1418:D1418">_xlfn.TEXTSPLIT(B1418,"@")</f>
        <v>demografici.carunchio</v>
      </c>
      <c r="D1418" t="str">
        <v>legalmail.it</v>
      </c>
    </row>
    <row r="1419" spans="1:4" x14ac:dyDescent="0.2">
      <c r="A1419" t="s">
        <v>3174</v>
      </c>
      <c r="B1419" t="s">
        <v>3175</v>
      </c>
      <c r="C1419" t="str" cm="1">
        <f t="array" ref="C1419:D1419">_xlfn.TEXTSPLIT(B1419,"@")</f>
        <v>comune.carvico</v>
      </c>
      <c r="D1419" t="str">
        <v>pec.regione.lombardia.it</v>
      </c>
    </row>
    <row r="1420" spans="1:4" x14ac:dyDescent="0.2">
      <c r="A1420" t="s">
        <v>3176</v>
      </c>
      <c r="B1420" t="s">
        <v>3177</v>
      </c>
      <c r="C1420" t="str" cm="1">
        <f t="array" ref="C1420:D1420">_xlfn.TEXTSPLIT(B1420,"@")</f>
        <v>comune</v>
      </c>
      <c r="D1420" t="str">
        <v>pec.comune.carzano.tn.it</v>
      </c>
    </row>
    <row r="1421" spans="1:4" x14ac:dyDescent="0.2">
      <c r="A1421" t="s">
        <v>240</v>
      </c>
      <c r="B1421" t="s">
        <v>3178</v>
      </c>
      <c r="C1421" t="str" cm="1">
        <f t="array" ref="C1421:D1421">_xlfn.TEXTSPLIT(B1421,"@")</f>
        <v>anagrafe.casabona</v>
      </c>
      <c r="D1421" t="str">
        <v>asmepec.it</v>
      </c>
    </row>
    <row r="1422" spans="1:4" x14ac:dyDescent="0.2">
      <c r="A1422" t="s">
        <v>3179</v>
      </c>
      <c r="B1422" t="s">
        <v>3180</v>
      </c>
      <c r="C1422" t="str" cm="1">
        <f t="array" ref="C1422:D1422">_xlfn.TEXTSPLIT(B1422,"@")</f>
        <v>info.casacalenda</v>
      </c>
      <c r="D1422" t="str">
        <v>pec.it</v>
      </c>
    </row>
    <row r="1423" spans="1:4" x14ac:dyDescent="0.2">
      <c r="A1423" t="s">
        <v>3181</v>
      </c>
      <c r="B1423" t="s">
        <v>3182</v>
      </c>
      <c r="C1423" t="str" cm="1">
        <f t="array" ref="C1423:D1423">_xlfn.TEXTSPLIT(B1423,"@")</f>
        <v>protocollo</v>
      </c>
      <c r="D1423" t="str">
        <v>pec.comune.casacanditella.ch.it</v>
      </c>
    </row>
    <row r="1424" spans="1:4" x14ac:dyDescent="0.2">
      <c r="A1424" t="s">
        <v>3183</v>
      </c>
      <c r="B1424" t="s">
        <v>3184</v>
      </c>
      <c r="C1424" t="str" cm="1">
        <f t="array" ref="C1424:D1424">_xlfn.TEXTSPLIT(B1424,"@")</f>
        <v>protocollogenerale</v>
      </c>
      <c r="D1424" t="str">
        <v>cittacasagiove.legalmail.it</v>
      </c>
    </row>
    <row r="1425" spans="1:4" x14ac:dyDescent="0.2">
      <c r="A1425" t="s">
        <v>3185</v>
      </c>
      <c r="B1425" t="s">
        <v>3186</v>
      </c>
      <c r="C1425" t="str" cm="1">
        <f t="array" ref="C1425:D1425">_xlfn.TEXTSPLIT(B1425,"@")</f>
        <v>comune.casalcermelli</v>
      </c>
      <c r="D1425" t="str">
        <v>pec.it</v>
      </c>
    </row>
    <row r="1426" spans="1:4" x14ac:dyDescent="0.2">
      <c r="A1426" t="s">
        <v>3187</v>
      </c>
      <c r="B1426" t="s">
        <v>3188</v>
      </c>
      <c r="C1426" t="str" cm="1">
        <f t="array" ref="C1426:D1426">_xlfn.TEXTSPLIT(B1426,"@")</f>
        <v>protocollo</v>
      </c>
      <c r="D1426" t="str">
        <v>pec.comunecasaldiprincipe.it</v>
      </c>
    </row>
    <row r="1427" spans="1:4" x14ac:dyDescent="0.2">
      <c r="A1427" t="s">
        <v>3189</v>
      </c>
      <c r="B1427" t="s">
        <v>3190</v>
      </c>
      <c r="C1427" t="str" cm="1">
        <f t="array" ref="C1427:D1427">_xlfn.TEXTSPLIT(B1427,"@")</f>
        <v>protocollo</v>
      </c>
      <c r="D1427" t="str">
        <v>pec.comune.casalvelino.sa.it</v>
      </c>
    </row>
    <row r="1428" spans="1:4" x14ac:dyDescent="0.2">
      <c r="A1428" t="s">
        <v>3191</v>
      </c>
      <c r="B1428" t="s">
        <v>3192</v>
      </c>
      <c r="C1428" t="str" cm="1">
        <f t="array" ref="C1428:D1428">_xlfn.TEXTSPLIT(B1428,"@")</f>
        <v>comunedicasalanguida.ch</v>
      </c>
      <c r="D1428" t="str">
        <v>pec-mail.it</v>
      </c>
    </row>
    <row r="1429" spans="1:4" x14ac:dyDescent="0.2">
      <c r="A1429" t="s">
        <v>3193</v>
      </c>
      <c r="B1429" t="s">
        <v>3194</v>
      </c>
      <c r="C1429" t="str" cm="1">
        <f t="array" ref="C1429:D1429">_xlfn.TEXTSPLIT(B1429,"@")</f>
        <v>protocollocasalattico</v>
      </c>
      <c r="D1429" t="str">
        <v>arubapec.it</v>
      </c>
    </row>
    <row r="1430" spans="1:4" x14ac:dyDescent="0.2">
      <c r="A1430" t="s">
        <v>3195</v>
      </c>
      <c r="B1430" t="s">
        <v>3196</v>
      </c>
      <c r="C1430" t="str" cm="1">
        <f t="array" ref="C1430:D1430">_xlfn.TEXTSPLIT(B1430,"@")</f>
        <v>casalbeltrame</v>
      </c>
      <c r="D1430" t="str">
        <v>cert.ruparpiemonte.it</v>
      </c>
    </row>
    <row r="1431" spans="1:4" x14ac:dyDescent="0.2">
      <c r="A1431" t="s">
        <v>3197</v>
      </c>
      <c r="B1431" t="s">
        <v>3198</v>
      </c>
      <c r="C1431" t="str" cm="1">
        <f t="array" ref="C1431:D1431">_xlfn.TEXTSPLIT(B1431,"@")</f>
        <v>protocollo.comunecasalbordino</v>
      </c>
      <c r="D1431" t="str">
        <v>legalmail.it</v>
      </c>
    </row>
    <row r="1432" spans="1:4" x14ac:dyDescent="0.2">
      <c r="A1432" t="s">
        <v>3199</v>
      </c>
      <c r="B1432" t="s">
        <v>3200</v>
      </c>
      <c r="C1432" t="str" cm="1">
        <f t="array" ref="C1432:D1432">_xlfn.TEXTSPLIT(B1432,"@")</f>
        <v>protocollo.casalbore</v>
      </c>
      <c r="D1432" t="str">
        <v>asmepec.it</v>
      </c>
    </row>
    <row r="1433" spans="1:4" x14ac:dyDescent="0.2">
      <c r="A1433" t="s">
        <v>3201</v>
      </c>
      <c r="B1433" t="s">
        <v>3202</v>
      </c>
      <c r="C1433" t="str" cm="1">
        <f t="array" ref="C1433:D1433">_xlfn.TEXTSPLIT(B1433,"@")</f>
        <v>casalborgone</v>
      </c>
      <c r="D1433" t="str">
        <v>postemailcertificata.it</v>
      </c>
    </row>
    <row r="1434" spans="1:4" x14ac:dyDescent="0.2">
      <c r="A1434" t="s">
        <v>3203</v>
      </c>
      <c r="B1434" t="s">
        <v>3204</v>
      </c>
      <c r="C1434" t="str" cm="1">
        <f t="array" ref="C1434:D1434">_xlfn.TEXTSPLIT(B1434,"@")</f>
        <v>comune.casalbuono</v>
      </c>
      <c r="D1434" t="str">
        <v>asmepec.it</v>
      </c>
    </row>
    <row r="1435" spans="1:4" x14ac:dyDescent="0.2">
      <c r="A1435" t="s">
        <v>3205</v>
      </c>
      <c r="B1435" t="s">
        <v>3206</v>
      </c>
      <c r="C1435" t="str" cm="1">
        <f t="array" ref="C1435:D1435">_xlfn.TEXTSPLIT(B1435,"@")</f>
        <v>egov.casalbuttano</v>
      </c>
      <c r="D1435" t="str">
        <v>cert.poliscomuneamico.net</v>
      </c>
    </row>
    <row r="1436" spans="1:4" x14ac:dyDescent="0.2">
      <c r="A1436" t="s">
        <v>3207</v>
      </c>
      <c r="B1436" t="s">
        <v>3208</v>
      </c>
      <c r="C1436" t="str" cm="1">
        <f t="array" ref="C1436:D1436">_xlfn.TEXTSPLIT(B1436,"@")</f>
        <v>comune.casalciprano</v>
      </c>
      <c r="D1436" t="str">
        <v>pec.it</v>
      </c>
    </row>
    <row r="1437" spans="1:4" x14ac:dyDescent="0.2">
      <c r="A1437" t="s">
        <v>3209</v>
      </c>
      <c r="B1437" t="s">
        <v>3210</v>
      </c>
      <c r="C1437" t="str" cm="1">
        <f t="array" ref="C1437:D1437">_xlfn.TEXTSPLIT(B1437,"@")</f>
        <v>protocollo.casalduni</v>
      </c>
      <c r="D1437" t="str">
        <v>asmepec.it</v>
      </c>
    </row>
    <row r="1438" spans="1:4" x14ac:dyDescent="0.2">
      <c r="A1438" t="s">
        <v>3211</v>
      </c>
      <c r="B1438" t="s">
        <v>3212</v>
      </c>
      <c r="C1438" t="str" cm="1">
        <f t="array" ref="C1438:D1438">_xlfn.TEXTSPLIT(B1438,"@")</f>
        <v>casalecortecerro</v>
      </c>
      <c r="D1438" t="str">
        <v>pec.it</v>
      </c>
    </row>
    <row r="1439" spans="1:4" x14ac:dyDescent="0.2">
      <c r="A1439" t="s">
        <v>3213</v>
      </c>
      <c r="B1439" t="s">
        <v>3214</v>
      </c>
      <c r="C1439" t="str" cm="1">
        <f t="array" ref="C1439:D1439">_xlfn.TEXTSPLIT(B1439,"@")</f>
        <v>comune.casalecrvidolasco</v>
      </c>
      <c r="D1439" t="str">
        <v>pec.regione.lombardia.it</v>
      </c>
    </row>
    <row r="1440" spans="1:4" x14ac:dyDescent="0.2">
      <c r="A1440" t="s">
        <v>3215</v>
      </c>
      <c r="B1440" t="s">
        <v>3216</v>
      </c>
      <c r="C1440" t="str" cm="1">
        <f t="array" ref="C1440:D1440">_xlfn.TEXTSPLIT(B1440,"@")</f>
        <v>casalediscodosia.pd</v>
      </c>
      <c r="D1440" t="str">
        <v>cert.ip-veneto.net</v>
      </c>
    </row>
    <row r="1441" spans="1:4" x14ac:dyDescent="0.2">
      <c r="A1441" t="s">
        <v>3217</v>
      </c>
      <c r="B1441" t="s">
        <v>3218</v>
      </c>
      <c r="C1441" t="str" cm="1">
        <f t="array" ref="C1441:D1441">_xlfn.TEXTSPLIT(B1441,"@")</f>
        <v>comune.casalelitta</v>
      </c>
      <c r="D1441" t="str">
        <v>pec.regione.lombardia.it</v>
      </c>
    </row>
    <row r="1442" spans="1:4" x14ac:dyDescent="0.2">
      <c r="A1442" t="s">
        <v>3219</v>
      </c>
      <c r="B1442" t="s">
        <v>3220</v>
      </c>
      <c r="C1442" t="str" cm="1">
        <f t="array" ref="C1442:D1442">_xlfn.TEXTSPLIT(B1442,"@")</f>
        <v>comunecasale</v>
      </c>
      <c r="D1442" t="str">
        <v>postacert.toscana.it</v>
      </c>
    </row>
    <row r="1443" spans="1:4" x14ac:dyDescent="0.2">
      <c r="A1443" t="s">
        <v>3221</v>
      </c>
      <c r="B1443" t="s">
        <v>3222</v>
      </c>
      <c r="C1443" t="str" cm="1">
        <f t="array" ref="C1443:D1443">_xlfn.TEXTSPLIT(B1443,"@")</f>
        <v>protocollo</v>
      </c>
      <c r="D1443" t="str">
        <v>pec.comune.casale-monferrato.al.it</v>
      </c>
    </row>
    <row r="1444" spans="1:4" x14ac:dyDescent="0.2">
      <c r="A1444" t="s">
        <v>3223</v>
      </c>
      <c r="B1444" t="s">
        <v>3224</v>
      </c>
      <c r="C1444" t="str" cm="1">
        <f t="array" ref="C1444:D1444">_xlfn.TEXTSPLIT(B1444,"@")</f>
        <v>protocollo</v>
      </c>
      <c r="D1444" t="str">
        <v>comune.casalesulsile.legalmailpa.it</v>
      </c>
    </row>
    <row r="1445" spans="1:4" x14ac:dyDescent="0.2">
      <c r="A1445" t="s">
        <v>3225</v>
      </c>
      <c r="B1445" t="s">
        <v>3226</v>
      </c>
      <c r="C1445" t="str" cm="1">
        <f t="array" ref="C1445:D1445">_xlfn.TEXTSPLIT(B1445,"@")</f>
        <v>comune.casalecchio</v>
      </c>
      <c r="D1445" t="str">
        <v>cert.provincia.bo.it</v>
      </c>
    </row>
    <row r="1446" spans="1:4" x14ac:dyDescent="0.2">
      <c r="A1446" t="s">
        <v>3227</v>
      </c>
      <c r="B1446" t="s">
        <v>3228</v>
      </c>
      <c r="C1446" t="str" cm="1">
        <f t="array" ref="C1446:D1446">_xlfn.TEXTSPLIT(B1446,"@")</f>
        <v>protocollo</v>
      </c>
      <c r="D1446" t="str">
        <v>pec.comune.casaleggioboiro.al.it</v>
      </c>
    </row>
    <row r="1447" spans="1:4" x14ac:dyDescent="0.2">
      <c r="A1447" t="s">
        <v>3229</v>
      </c>
      <c r="B1447" t="s">
        <v>3230</v>
      </c>
      <c r="C1447" t="str" cm="1">
        <f t="array" ref="C1447:D1447">_xlfn.TEXTSPLIT(B1447,"@")</f>
        <v>casaleggionovara</v>
      </c>
      <c r="D1447" t="str">
        <v>pcert.it</v>
      </c>
    </row>
    <row r="1448" spans="1:4" x14ac:dyDescent="0.2">
      <c r="A1448" t="s">
        <v>3231</v>
      </c>
      <c r="B1448" t="s">
        <v>3232</v>
      </c>
      <c r="C1448" t="str" cm="1">
        <f t="array" ref="C1448:D1448">_xlfn.TEXTSPLIT(B1448,"@")</f>
        <v>segreteria.comune.casaleone.vr</v>
      </c>
      <c r="D1448" t="str">
        <v>pecveneto.it</v>
      </c>
    </row>
    <row r="1449" spans="1:4" x14ac:dyDescent="0.2">
      <c r="A1449" t="s">
        <v>3233</v>
      </c>
      <c r="B1449" t="s">
        <v>3234</v>
      </c>
      <c r="C1449" t="str" cm="1">
        <f t="array" ref="C1449:D1449">_xlfn.TEXTSPLIT(B1449,"@")</f>
        <v>comune.casalettoceredano</v>
      </c>
      <c r="D1449" t="str">
        <v>pec.regione.lombardia.it</v>
      </c>
    </row>
    <row r="1450" spans="1:4" x14ac:dyDescent="0.2">
      <c r="A1450" t="s">
        <v>3235</v>
      </c>
      <c r="B1450" t="s">
        <v>3236</v>
      </c>
      <c r="C1450" t="str" cm="1">
        <f t="array" ref="C1450:D1450">_xlfn.TEXTSPLIT(B1450,"@")</f>
        <v>comune.casalettodisopra</v>
      </c>
      <c r="D1450" t="str">
        <v>pec.regione.lombardia.it</v>
      </c>
    </row>
    <row r="1451" spans="1:4" x14ac:dyDescent="0.2">
      <c r="A1451" t="s">
        <v>3237</v>
      </c>
      <c r="B1451" t="s">
        <v>3238</v>
      </c>
      <c r="C1451" t="str" cm="1">
        <f t="array" ref="C1451:D1451">_xlfn.TEXTSPLIT(B1451,"@")</f>
        <v>comune.casalettolodigiano</v>
      </c>
      <c r="D1451" t="str">
        <v>pec.regione.lombardia.it</v>
      </c>
    </row>
    <row r="1452" spans="1:4" x14ac:dyDescent="0.2">
      <c r="A1452" t="s">
        <v>3239</v>
      </c>
      <c r="B1452" t="s">
        <v>3240</v>
      </c>
      <c r="C1452" t="str" cm="1">
        <f t="array" ref="C1452:D1452">_xlfn.TEXTSPLIT(B1452,"@")</f>
        <v>protocollo</v>
      </c>
      <c r="D1452" t="str">
        <v>pec.comune.casalettospartano.sa.it</v>
      </c>
    </row>
    <row r="1453" spans="1:4" x14ac:dyDescent="0.2">
      <c r="A1453" t="s">
        <v>3241</v>
      </c>
      <c r="B1453" t="s">
        <v>3242</v>
      </c>
      <c r="C1453" t="str" cm="1">
        <f t="array" ref="C1453:D1453">_xlfn.TEXTSPLIT(B1453,"@")</f>
        <v>comune.casalettovaprio</v>
      </c>
      <c r="D1453" t="str">
        <v>mailcert.cremasconline.it</v>
      </c>
    </row>
    <row r="1454" spans="1:4" x14ac:dyDescent="0.2">
      <c r="A1454" t="s">
        <v>3243</v>
      </c>
      <c r="B1454" t="s">
        <v>3244</v>
      </c>
      <c r="C1454" t="str" cm="1">
        <f t="array" ref="C1454:D1454">_xlfn.TEXTSPLIT(B1454,"@")</f>
        <v>comune.casalfiumanese</v>
      </c>
      <c r="D1454" t="str">
        <v>cert.provincia.bo.it</v>
      </c>
    </row>
    <row r="1455" spans="1:4" x14ac:dyDescent="0.2">
      <c r="A1455" t="s">
        <v>3245</v>
      </c>
      <c r="B1455" t="s">
        <v>3246</v>
      </c>
      <c r="C1455" t="str" cm="1">
        <f t="array" ref="C1455:D1455">_xlfn.TEXTSPLIT(B1455,"@")</f>
        <v>casalgrande</v>
      </c>
      <c r="D1455" t="str">
        <v>cert.provincia.re.it</v>
      </c>
    </row>
    <row r="1456" spans="1:4" x14ac:dyDescent="0.2">
      <c r="A1456" t="s">
        <v>3247</v>
      </c>
      <c r="B1456" t="s">
        <v>3248</v>
      </c>
      <c r="C1456" t="str" cm="1">
        <f t="array" ref="C1456:D1456">_xlfn.TEXTSPLIT(B1456,"@")</f>
        <v>comune.casalgrasso.cn</v>
      </c>
      <c r="D1456" t="str">
        <v>legalmail.it</v>
      </c>
    </row>
    <row r="1457" spans="1:4" x14ac:dyDescent="0.2">
      <c r="A1457" t="s">
        <v>34</v>
      </c>
      <c r="B1457" t="s">
        <v>3249</v>
      </c>
      <c r="C1457" t="str" cm="1">
        <f t="array" ref="C1457:D1457">_xlfn.TEXTSPLIT(B1457,"@")</f>
        <v>comune.casalidelmanco</v>
      </c>
      <c r="D1457" t="str">
        <v>asmepec.it</v>
      </c>
    </row>
    <row r="1458" spans="1:4" x14ac:dyDescent="0.2">
      <c r="A1458" t="s">
        <v>3250</v>
      </c>
      <c r="B1458" t="s">
        <v>3251</v>
      </c>
      <c r="C1458" t="str" cm="1">
        <f t="array" ref="C1458:D1458">_xlfn.TEXTSPLIT(B1458,"@")</f>
        <v>comunecasalincontrada</v>
      </c>
      <c r="D1458" t="str">
        <v>postecert.it</v>
      </c>
    </row>
    <row r="1459" spans="1:4" x14ac:dyDescent="0.2">
      <c r="A1459" t="s">
        <v>3252</v>
      </c>
      <c r="B1459" t="s">
        <v>3253</v>
      </c>
      <c r="C1459" t="str" cm="1">
        <f t="array" ref="C1459:D1459">_xlfn.TEXTSPLIT(B1459,"@")</f>
        <v>protocollo.casalino</v>
      </c>
      <c r="D1459" t="str">
        <v>cert.ruparpiemonte.it</v>
      </c>
    </row>
    <row r="1460" spans="1:4" x14ac:dyDescent="0.2">
      <c r="A1460" t="s">
        <v>3254</v>
      </c>
      <c r="B1460" t="s">
        <v>3255</v>
      </c>
      <c r="C1460" t="str" cm="1">
        <f t="array" ref="C1460:D1460">_xlfn.TEXTSPLIT(B1460,"@")</f>
        <v>protocollo.comune.casalmaggiore</v>
      </c>
      <c r="D1460" t="str">
        <v>pec.regione.lombardia.it</v>
      </c>
    </row>
    <row r="1461" spans="1:4" x14ac:dyDescent="0.2">
      <c r="A1461" t="s">
        <v>3256</v>
      </c>
      <c r="B1461" t="s">
        <v>3257</v>
      </c>
      <c r="C1461" t="str" cm="1">
        <f t="array" ref="C1461:D1461">_xlfn.TEXTSPLIT(B1461,"@")</f>
        <v>comune.casalmaiocco</v>
      </c>
      <c r="D1461" t="str">
        <v>pec.it</v>
      </c>
    </row>
    <row r="1462" spans="1:4" x14ac:dyDescent="0.2">
      <c r="A1462" t="s">
        <v>3258</v>
      </c>
      <c r="B1462" t="s">
        <v>3259</v>
      </c>
      <c r="C1462" t="str" cm="1">
        <f t="array" ref="C1462:D1462">_xlfn.TEXTSPLIT(B1462,"@")</f>
        <v>comune.casalmorano</v>
      </c>
      <c r="D1462" t="str">
        <v>pec.regione.lombardia.it</v>
      </c>
    </row>
    <row r="1463" spans="1:4" x14ac:dyDescent="0.2">
      <c r="A1463" t="s">
        <v>3260</v>
      </c>
      <c r="B1463" t="s">
        <v>3261</v>
      </c>
      <c r="C1463" t="str" cm="1">
        <f t="array" ref="C1463:D1463">_xlfn.TEXTSPLIT(B1463,"@")</f>
        <v>casalmoro.mn</v>
      </c>
      <c r="D1463" t="str">
        <v>legalmail.it</v>
      </c>
    </row>
    <row r="1464" spans="1:4" x14ac:dyDescent="0.2">
      <c r="A1464" t="s">
        <v>3262</v>
      </c>
      <c r="B1464" t="s">
        <v>3263</v>
      </c>
      <c r="C1464" t="str" cm="1">
        <f t="array" ref="C1464:D1464">_xlfn.TEXTSPLIT(B1464,"@")</f>
        <v>protocollo</v>
      </c>
      <c r="D1464" t="str">
        <v>pec.comune.casalnoceto.al.it</v>
      </c>
    </row>
    <row r="1465" spans="1:4" x14ac:dyDescent="0.2">
      <c r="A1465" t="s">
        <v>3264</v>
      </c>
      <c r="B1465" t="s">
        <v>3265</v>
      </c>
      <c r="C1465" t="str" cm="1">
        <f t="array" ref="C1465:D1465">_xlfn.TEXTSPLIT(B1465,"@")</f>
        <v>protocollogen.casalnuovo.na</v>
      </c>
      <c r="D1465" t="str">
        <v>pec.actalis.it</v>
      </c>
    </row>
    <row r="1466" spans="1:4" x14ac:dyDescent="0.2">
      <c r="A1466" t="s">
        <v>3266</v>
      </c>
      <c r="B1466" t="s">
        <v>3267</v>
      </c>
      <c r="C1466" t="str" cm="1">
        <f t="array" ref="C1466:D1466">_xlfn.TEXTSPLIT(B1466,"@")</f>
        <v>ufficioprotocollo.casalnuovomonterotaro</v>
      </c>
      <c r="D1466" t="str">
        <v>pec.leonet.it</v>
      </c>
    </row>
    <row r="1467" spans="1:4" x14ac:dyDescent="0.2">
      <c r="A1467" t="s">
        <v>3268</v>
      </c>
      <c r="B1467" t="s">
        <v>3269</v>
      </c>
      <c r="C1467" t="str" cm="1">
        <f t="array" ref="C1467:D1467">_xlfn.TEXTSPLIT(B1467,"@")</f>
        <v>comune.casaloldo</v>
      </c>
      <c r="D1467" t="str">
        <v>actaliscertymail.it</v>
      </c>
    </row>
    <row r="1468" spans="1:4" x14ac:dyDescent="0.2">
      <c r="A1468" t="s">
        <v>3270</v>
      </c>
      <c r="B1468" t="s">
        <v>3271</v>
      </c>
      <c r="C1468" t="str" cm="1">
        <f t="array" ref="C1468:D1468">_xlfn.TEXTSPLIT(B1468,"@")</f>
        <v>casalpusterlengo</v>
      </c>
      <c r="D1468" t="str">
        <v>cert.elaus2002.net</v>
      </c>
    </row>
    <row r="1469" spans="1:4" x14ac:dyDescent="0.2">
      <c r="A1469" t="s">
        <v>3272</v>
      </c>
      <c r="B1469" t="s">
        <v>3273</v>
      </c>
      <c r="C1469" t="str" cm="1">
        <f t="array" ref="C1469:D1469">_xlfn.TEXTSPLIT(B1469,"@")</f>
        <v>casalromano.mn</v>
      </c>
      <c r="D1469" t="str">
        <v>legalmail.it</v>
      </c>
    </row>
    <row r="1470" spans="1:4" x14ac:dyDescent="0.2">
      <c r="A1470" t="s">
        <v>3274</v>
      </c>
      <c r="B1470" t="s">
        <v>3275</v>
      </c>
      <c r="C1470" t="str" cm="1">
        <f t="array" ref="C1470:D1470">_xlfn.TEXTSPLIT(B1470,"@")</f>
        <v>casalserugo.pd</v>
      </c>
      <c r="D1470" t="str">
        <v xml:space="preserve">cert.ip-veneto.net </v>
      </c>
    </row>
    <row r="1471" spans="1:4" x14ac:dyDescent="0.2">
      <c r="A1471" t="s">
        <v>3276</v>
      </c>
      <c r="B1471" t="s">
        <v>3277</v>
      </c>
      <c r="C1471" t="str" cm="1">
        <f t="array" ref="C1471:D1471">_xlfn.TEXTSPLIT(B1471,"@")</f>
        <v>anagrafe.elettorale</v>
      </c>
      <c r="D1471" t="str">
        <v>pec.coune.casaluce.ce.it</v>
      </c>
    </row>
    <row r="1472" spans="1:4" x14ac:dyDescent="0.2">
      <c r="A1472" t="s">
        <v>3278</v>
      </c>
      <c r="B1472" t="s">
        <v>3279</v>
      </c>
      <c r="C1472" t="str" cm="1">
        <f t="array" ref="C1472:D1472">_xlfn.TEXTSPLIT(B1472,"@")</f>
        <v>protocollo</v>
      </c>
      <c r="D1472" t="str">
        <v>pec.comune.casalvecchiodipuglia.fg.it</v>
      </c>
    </row>
    <row r="1473" spans="1:4" x14ac:dyDescent="0.2">
      <c r="A1473" t="s">
        <v>3280</v>
      </c>
      <c r="B1473" t="s">
        <v>3281</v>
      </c>
      <c r="C1473" t="str" cm="1">
        <f t="array" ref="C1473:D1473">_xlfn.TEXTSPLIT(B1473,"@")</f>
        <v>segreteria.comunecasalvecchiosiculo</v>
      </c>
      <c r="D1473" t="str">
        <v>dgpec.it</v>
      </c>
    </row>
    <row r="1474" spans="1:4" x14ac:dyDescent="0.2">
      <c r="A1474" t="s">
        <v>3282</v>
      </c>
      <c r="B1474" t="s">
        <v>3283</v>
      </c>
      <c r="C1474" t="str" cm="1">
        <f t="array" ref="C1474:D1474">_xlfn.TEXTSPLIT(B1474,"@")</f>
        <v>elettorale</v>
      </c>
      <c r="D1474" t="str">
        <v>pec.comune.casalvieri.fr.it</v>
      </c>
    </row>
    <row r="1475" spans="1:4" x14ac:dyDescent="0.2">
      <c r="A1475" t="s">
        <v>3284</v>
      </c>
      <c r="B1475" t="s">
        <v>3285</v>
      </c>
      <c r="C1475" t="str" cm="1">
        <f t="array" ref="C1475:D1475">_xlfn.TEXTSPLIT(B1475,"@")</f>
        <v>casalvolone</v>
      </c>
      <c r="D1475" t="str">
        <v>cert.ruparpiemonte.it</v>
      </c>
    </row>
    <row r="1476" spans="1:4" x14ac:dyDescent="0.2">
      <c r="A1476" t="s">
        <v>3286</v>
      </c>
      <c r="B1476" t="s">
        <v>3287</v>
      </c>
      <c r="C1476" t="str" cm="1">
        <f t="array" ref="C1476:D1476">_xlfn.TEXTSPLIT(B1476,"@")</f>
        <v>comune.casalzuigno.va</v>
      </c>
      <c r="D1476" t="str">
        <v>halleycert.it</v>
      </c>
    </row>
    <row r="1477" spans="1:4" x14ac:dyDescent="0.2">
      <c r="A1477" t="s">
        <v>3288</v>
      </c>
      <c r="B1477" t="s">
        <v>3289</v>
      </c>
      <c r="C1477" t="str" cm="1">
        <f t="array" ref="C1477:D1477">_xlfn.TEXTSPLIT(B1477,"@")</f>
        <v>casamarciano</v>
      </c>
      <c r="D1477" t="str">
        <v>pec.comune.casamarciano.na.it</v>
      </c>
    </row>
    <row r="1478" spans="1:4" x14ac:dyDescent="0.2">
      <c r="A1478" t="s">
        <v>3290</v>
      </c>
      <c r="B1478" t="s">
        <v>3291</v>
      </c>
      <c r="C1478" t="str" cm="1">
        <f t="array" ref="C1478:D1478">_xlfn.TEXTSPLIT(B1478,"@")</f>
        <v>comune.casamassima</v>
      </c>
      <c r="D1478" t="str">
        <v>pec.it</v>
      </c>
    </row>
    <row r="1479" spans="1:4" x14ac:dyDescent="0.2">
      <c r="A1479" t="s">
        <v>3292</v>
      </c>
      <c r="B1479" t="s">
        <v>3293</v>
      </c>
      <c r="C1479" t="str" cm="1">
        <f t="array" ref="C1479:D1479">_xlfn.TEXTSPLIT(B1479,"@")</f>
        <v>protocollo</v>
      </c>
      <c r="D1479" t="str">
        <v>pec.comunecasamicciola.it</v>
      </c>
    </row>
    <row r="1480" spans="1:4" x14ac:dyDescent="0.2">
      <c r="A1480" t="s">
        <v>3294</v>
      </c>
      <c r="B1480" t="s">
        <v>3295</v>
      </c>
      <c r="C1480" t="str" cm="1">
        <f t="array" ref="C1480:D1480">_xlfn.TEXTSPLIT(B1480,"@")</f>
        <v>protocollo</v>
      </c>
      <c r="D1480" t="str">
        <v>pec.comunecasandrino.it</v>
      </c>
    </row>
    <row r="1481" spans="1:4" x14ac:dyDescent="0.2">
      <c r="A1481" t="s">
        <v>3296</v>
      </c>
      <c r="B1481" t="s">
        <v>3297</v>
      </c>
      <c r="C1481" t="str" cm="1">
        <f t="array" ref="C1481:D1481">_xlfn.TEXTSPLIT(B1481,"@")</f>
        <v>casanova.elvo</v>
      </c>
      <c r="D1481" t="str">
        <v>cert.ruparpiemonte.it</v>
      </c>
    </row>
    <row r="1482" spans="1:4" x14ac:dyDescent="0.2">
      <c r="A1482" t="s">
        <v>3298</v>
      </c>
      <c r="B1482" t="s">
        <v>3299</v>
      </c>
      <c r="C1482" t="str" cm="1">
        <f t="array" ref="C1482:D1482">_xlfn.TEXTSPLIT(B1482,"@")</f>
        <v>comune.casanovalerrone</v>
      </c>
      <c r="D1482" t="str">
        <v>legalmail.it</v>
      </c>
    </row>
    <row r="1483" spans="1:4" x14ac:dyDescent="0.2">
      <c r="A1483" t="s">
        <v>3300</v>
      </c>
      <c r="B1483" t="s">
        <v>3301</v>
      </c>
      <c r="C1483" t="str" cm="1">
        <f t="array" ref="C1483:D1483">_xlfn.TEXTSPLIT(B1483,"@")</f>
        <v>comune.casanovalonati</v>
      </c>
      <c r="D1483" t="str">
        <v>pec.regione.lombardia.it</v>
      </c>
    </row>
    <row r="1484" spans="1:4" x14ac:dyDescent="0.2">
      <c r="A1484" t="s">
        <v>3302</v>
      </c>
      <c r="B1484" t="s">
        <v>3303</v>
      </c>
      <c r="C1484" t="str" cm="1">
        <f t="array" ref="C1484:D1484">_xlfn.TEXTSPLIT(B1484,"@")</f>
        <v>protocollo</v>
      </c>
      <c r="D1484" t="str">
        <v>pec.comune.casape.rm.it</v>
      </c>
    </row>
    <row r="1485" spans="1:4" x14ac:dyDescent="0.2">
      <c r="A1485" t="s">
        <v>3304</v>
      </c>
      <c r="B1485" t="s">
        <v>3305</v>
      </c>
      <c r="C1485" t="str" cm="1">
        <f t="array" ref="C1485:D1485">_xlfn.TEXTSPLIT(B1485,"@")</f>
        <v>comune.casapesenna</v>
      </c>
      <c r="D1485" t="str">
        <v>pec.it</v>
      </c>
    </row>
    <row r="1486" spans="1:4" x14ac:dyDescent="0.2">
      <c r="A1486" t="s">
        <v>3306</v>
      </c>
      <c r="B1486" t="s">
        <v>3307</v>
      </c>
      <c r="C1486" t="str" cm="1">
        <f t="array" ref="C1486:D1486">_xlfn.TEXTSPLIT(B1486,"@")</f>
        <v>casapinta</v>
      </c>
      <c r="D1486" t="str">
        <v>pec.ptbiellese.it</v>
      </c>
    </row>
    <row r="1487" spans="1:4" x14ac:dyDescent="0.2">
      <c r="A1487" t="s">
        <v>3308</v>
      </c>
      <c r="B1487" t="s">
        <v>3309</v>
      </c>
      <c r="C1487" t="str" cm="1">
        <f t="array" ref="C1487:D1487">_xlfn.TEXTSPLIT(B1487,"@")</f>
        <v>comunecasaprota</v>
      </c>
      <c r="D1487" t="str">
        <v>pec.it</v>
      </c>
    </row>
    <row r="1488" spans="1:4" x14ac:dyDescent="0.2">
      <c r="A1488" t="s">
        <v>3310</v>
      </c>
      <c r="B1488" t="s">
        <v>3311</v>
      </c>
      <c r="C1488" t="str" cm="1">
        <f t="array" ref="C1488:D1488">_xlfn.TEXTSPLIT(B1488,"@")</f>
        <v>affarigenerali.casapulla</v>
      </c>
      <c r="D1488" t="str">
        <v>asmepec.it</v>
      </c>
    </row>
    <row r="1489" spans="1:4" x14ac:dyDescent="0.2">
      <c r="A1489" t="s">
        <v>3312</v>
      </c>
      <c r="B1489" t="s">
        <v>3313</v>
      </c>
      <c r="C1489" t="str" cm="1">
        <f t="array" ref="C1489:D1489">_xlfn.TEXTSPLIT(B1489,"@")</f>
        <v>comune.casarano.le</v>
      </c>
      <c r="D1489" t="str">
        <v>pec.rupar.puglia.it</v>
      </c>
    </row>
    <row r="1490" spans="1:4" x14ac:dyDescent="0.2">
      <c r="A1490" t="s">
        <v>3314</v>
      </c>
      <c r="B1490" t="s">
        <v>3315</v>
      </c>
      <c r="C1490" t="str" cm="1">
        <f t="array" ref="C1490:D1490">_xlfn.TEXTSPLIT(B1490,"@")</f>
        <v>comune.casargo</v>
      </c>
      <c r="D1490" t="str">
        <v>pec.regione.lombardia.it</v>
      </c>
    </row>
    <row r="1491" spans="1:4" x14ac:dyDescent="0.2">
      <c r="A1491" t="s">
        <v>3316</v>
      </c>
      <c r="B1491" t="s">
        <v>3317</v>
      </c>
      <c r="C1491" t="str" cm="1">
        <f t="array" ref="C1491:D1491">_xlfn.TEXTSPLIT(B1491,"@")</f>
        <v>protocollo</v>
      </c>
      <c r="D1491" t="str">
        <v>pec.comune.casarile.mi.it</v>
      </c>
    </row>
    <row r="1492" spans="1:4" x14ac:dyDescent="0.2">
      <c r="A1492" t="s">
        <v>3318</v>
      </c>
      <c r="B1492" t="s">
        <v>3319</v>
      </c>
      <c r="C1492" t="str" cm="1">
        <f t="array" ref="C1492:D1492">_xlfn.TEXTSPLIT(B1492,"@")</f>
        <v>comune.casarsadelladelizia</v>
      </c>
      <c r="D1492" t="str">
        <v>certgov.fvg.it</v>
      </c>
    </row>
    <row r="1493" spans="1:4" x14ac:dyDescent="0.2">
      <c r="A1493" t="s">
        <v>3320</v>
      </c>
      <c r="B1493" t="s">
        <v>3321</v>
      </c>
      <c r="C1493" t="str" cm="1">
        <f t="array" ref="C1493:D1493">_xlfn.TEXTSPLIT(B1493,"@")</f>
        <v>protocollo.casarza-ligure</v>
      </c>
      <c r="D1493" t="str">
        <v>pec.it</v>
      </c>
    </row>
    <row r="1494" spans="1:4" x14ac:dyDescent="0.2">
      <c r="A1494" t="s">
        <v>3322</v>
      </c>
      <c r="B1494" t="s">
        <v>3323</v>
      </c>
      <c r="C1494" t="str" cm="1">
        <f t="array" ref="C1494:D1494">_xlfn.TEXTSPLIT(B1494,"@")</f>
        <v>comune.casasco.al</v>
      </c>
      <c r="D1494" t="str">
        <v>legalmail.it</v>
      </c>
    </row>
    <row r="1495" spans="1:4" x14ac:dyDescent="0.2">
      <c r="A1495" t="s">
        <v>3324</v>
      </c>
      <c r="B1495" t="s">
        <v>3325</v>
      </c>
      <c r="C1495" t="str" cm="1">
        <f t="array" ref="C1495:D1495">_xlfn.TEXTSPLIT(B1495,"@")</f>
        <v>protocollo.casatenovo</v>
      </c>
      <c r="D1495" t="str">
        <v>legalmail.it</v>
      </c>
    </row>
    <row r="1496" spans="1:4" x14ac:dyDescent="0.2">
      <c r="A1496" t="s">
        <v>3326</v>
      </c>
      <c r="B1496" t="s">
        <v>3327</v>
      </c>
      <c r="C1496" t="str" cm="1">
        <f t="array" ref="C1496:D1496">_xlfn.TEXTSPLIT(B1496,"@")</f>
        <v>servizio.segreteria</v>
      </c>
      <c r="D1496" t="str">
        <v>comunecasatisma.legalmail.it</v>
      </c>
    </row>
    <row r="1497" spans="1:4" x14ac:dyDescent="0.2">
      <c r="A1497" t="s">
        <v>3328</v>
      </c>
      <c r="B1497" t="s">
        <v>3329</v>
      </c>
      <c r="C1497" t="str" cm="1">
        <f t="array" ref="C1497:D1497">_xlfn.TEXTSPLIT(B1497,"@")</f>
        <v>elettorale.casavatore</v>
      </c>
      <c r="D1497" t="str">
        <v>asmepec.it</v>
      </c>
    </row>
    <row r="1498" spans="1:4" x14ac:dyDescent="0.2">
      <c r="A1498" t="s">
        <v>3330</v>
      </c>
      <c r="B1498" t="s">
        <v>3331</v>
      </c>
      <c r="C1498" t="str" cm="1">
        <f t="array" ref="C1498:D1498">_xlfn.TEXTSPLIT(B1498,"@")</f>
        <v>uff.protocollo</v>
      </c>
      <c r="D1498" t="str">
        <v>pec.comune.casazza.bg.it</v>
      </c>
    </row>
    <row r="1499" spans="1:4" x14ac:dyDescent="0.2">
      <c r="A1499" t="s">
        <v>3332</v>
      </c>
      <c r="B1499" t="s">
        <v>3333</v>
      </c>
      <c r="C1499" t="str" cm="1">
        <f t="array" ref="C1499:D1499">_xlfn.TEXTSPLIT(B1499,"@")</f>
        <v>comune.cascia</v>
      </c>
      <c r="D1499" t="str">
        <v>postacert.umbria.it</v>
      </c>
    </row>
    <row r="1500" spans="1:4" x14ac:dyDescent="0.2">
      <c r="A1500" t="s">
        <v>3334</v>
      </c>
      <c r="B1500" t="s">
        <v>3335</v>
      </c>
      <c r="C1500" t="str" cm="1">
        <f t="array" ref="C1500:D1500">_xlfn.TEXTSPLIT(B1500,"@")</f>
        <v>comune.casciago</v>
      </c>
      <c r="D1500" t="str">
        <v>pec.regione.lombardia.it</v>
      </c>
    </row>
    <row r="1501" spans="1:4" x14ac:dyDescent="0.2">
      <c r="A1501" t="s">
        <v>3336</v>
      </c>
      <c r="B1501" t="s">
        <v>3337</v>
      </c>
      <c r="C1501" t="str" cm="1">
        <f t="array" ref="C1501:D1501">_xlfn.TEXTSPLIT(B1501,"@")</f>
        <v>comune.cascianatermelari</v>
      </c>
      <c r="D1501" t="str">
        <v>postacert.toscana.it</v>
      </c>
    </row>
    <row r="1502" spans="1:4" x14ac:dyDescent="0.2">
      <c r="A1502" t="s">
        <v>3338</v>
      </c>
      <c r="B1502" t="s">
        <v>3339</v>
      </c>
      <c r="C1502" t="str" cm="1">
        <f t="array" ref="C1502:D1502">_xlfn.TEXTSPLIT(B1502,"@")</f>
        <v>protocollo</v>
      </c>
      <c r="D1502" t="str">
        <v>pec.comune.cascina.pi.it</v>
      </c>
    </row>
    <row r="1503" spans="1:4" x14ac:dyDescent="0.2">
      <c r="A1503" t="s">
        <v>3340</v>
      </c>
      <c r="B1503" t="s">
        <v>3341</v>
      </c>
      <c r="C1503" t="str" cm="1">
        <f t="array" ref="C1503:D1503">_xlfn.TEXTSPLIT(B1503,"@")</f>
        <v>cascinette</v>
      </c>
      <c r="D1503" t="str">
        <v>pec.comune.cascinette.to.it</v>
      </c>
    </row>
    <row r="1504" spans="1:4" x14ac:dyDescent="0.2">
      <c r="A1504" t="s">
        <v>3342</v>
      </c>
      <c r="B1504" t="s">
        <v>3343</v>
      </c>
      <c r="C1504" t="str" cm="1">
        <f t="array" ref="C1504:D1504">_xlfn.TEXTSPLIT(B1504,"@")</f>
        <v>comune.caseigerola</v>
      </c>
      <c r="D1504" t="str">
        <v>legalmail.it</v>
      </c>
    </row>
    <row r="1505" spans="1:4" x14ac:dyDescent="0.2">
      <c r="A1505" t="s">
        <v>3344</v>
      </c>
      <c r="B1505" t="s">
        <v>3345</v>
      </c>
      <c r="C1505" t="str" cm="1">
        <f t="array" ref="C1505:D1505">_xlfn.TEXTSPLIT(B1505,"@")</f>
        <v>anagrafe</v>
      </c>
      <c r="D1505" t="str">
        <v>pec.comune.caselette.to.it</v>
      </c>
    </row>
    <row r="1506" spans="1:4" x14ac:dyDescent="0.2">
      <c r="A1506" t="s">
        <v>3346</v>
      </c>
      <c r="B1506" t="s">
        <v>3347</v>
      </c>
      <c r="C1506" t="str" cm="1">
        <f t="array" ref="C1506:D1506">_xlfn.TEXTSPLIT(B1506,"@")</f>
        <v>protocollo</v>
      </c>
      <c r="D1506" t="str">
        <v>pec.comune.casella.ge.it</v>
      </c>
    </row>
    <row r="1507" spans="1:4" x14ac:dyDescent="0.2">
      <c r="A1507" t="s">
        <v>3348</v>
      </c>
      <c r="B1507" t="s">
        <v>3349</v>
      </c>
      <c r="C1507" t="str" cm="1">
        <f t="array" ref="C1507:D1507">_xlfn.TEXTSPLIT(B1507,"@")</f>
        <v>protocollo.caselleinpittari</v>
      </c>
      <c r="D1507" t="str">
        <v>asmepec.it</v>
      </c>
    </row>
    <row r="1508" spans="1:4" x14ac:dyDescent="0.2">
      <c r="A1508" t="s">
        <v>3350</v>
      </c>
      <c r="B1508" t="s">
        <v>3351</v>
      </c>
      <c r="C1508" t="str" cm="1">
        <f t="array" ref="C1508:D1508">_xlfn.TEXTSPLIT(B1508,"@")</f>
        <v>info</v>
      </c>
      <c r="D1508" t="str">
        <v>pec.comune.casellelandi.lo.it</v>
      </c>
    </row>
    <row r="1509" spans="1:4" x14ac:dyDescent="0.2">
      <c r="A1509" t="s">
        <v>3352</v>
      </c>
      <c r="B1509" t="s">
        <v>3353</v>
      </c>
      <c r="C1509" t="str" cm="1">
        <f t="array" ref="C1509:D1509">_xlfn.TEXTSPLIT(B1509,"@")</f>
        <v>info</v>
      </c>
      <c r="D1509" t="str">
        <v>pec.comune.casellelurani.lo.it</v>
      </c>
    </row>
    <row r="1510" spans="1:4" x14ac:dyDescent="0.2">
      <c r="A1510" t="s">
        <v>3354</v>
      </c>
      <c r="B1510" t="s">
        <v>3355</v>
      </c>
      <c r="C1510" t="str" cm="1">
        <f t="array" ref="C1510:D1510">_xlfn.TEXTSPLIT(B1510,"@")</f>
        <v>comune.caselle-torinese</v>
      </c>
      <c r="D1510" t="str">
        <v>legalmail.it</v>
      </c>
    </row>
    <row r="1511" spans="1:4" x14ac:dyDescent="0.2">
      <c r="A1511" t="s">
        <v>3356</v>
      </c>
      <c r="B1511" t="s">
        <v>3357</v>
      </c>
      <c r="C1511" t="str" cm="1">
        <f t="array" ref="C1511:D1511">_xlfn.TEXTSPLIT(B1511,"@")</f>
        <v>postacertificata</v>
      </c>
      <c r="D1511" t="str">
        <v>pec.comune.caserta.it</v>
      </c>
    </row>
    <row r="1512" spans="1:4" x14ac:dyDescent="0.2">
      <c r="A1512" t="s">
        <v>3358</v>
      </c>
      <c r="B1512" t="s">
        <v>3359</v>
      </c>
      <c r="C1512" t="str" cm="1">
        <f t="array" ref="C1512:D1512">_xlfn.TEXTSPLIT(B1512,"@")</f>
        <v>comunecasier</v>
      </c>
      <c r="D1512" t="str">
        <v>pec.it</v>
      </c>
    </row>
    <row r="1513" spans="1:4" x14ac:dyDescent="0.2">
      <c r="A1513" t="s">
        <v>336</v>
      </c>
      <c r="B1513" t="s">
        <v>3360</v>
      </c>
      <c r="C1513" t="str" cm="1">
        <f t="array" ref="C1513:D1513">_xlfn.TEXTSPLIT(B1513,"@")</f>
        <v>protocollo.casignana</v>
      </c>
      <c r="D1513" t="str">
        <v>asmepec.it</v>
      </c>
    </row>
    <row r="1514" spans="1:4" x14ac:dyDescent="0.2">
      <c r="A1514" t="s">
        <v>3361</v>
      </c>
      <c r="B1514" t="s">
        <v>3362</v>
      </c>
      <c r="C1514" t="str" cm="1">
        <f t="array" ref="C1514:D1514">_xlfn.TEXTSPLIT(B1514,"@")</f>
        <v>casina</v>
      </c>
      <c r="D1514" t="str">
        <v>cert.provincia.re.it</v>
      </c>
    </row>
    <row r="1515" spans="1:4" x14ac:dyDescent="0.2">
      <c r="A1515" t="s">
        <v>3363</v>
      </c>
      <c r="B1515" t="s">
        <v>3364</v>
      </c>
      <c r="C1515" t="str" cm="1">
        <f t="array" ref="C1515:D1515">_xlfn.TEXTSPLIT(B1515,"@")</f>
        <v>comune.casirate</v>
      </c>
      <c r="D1515" t="str">
        <v>halleycert.it</v>
      </c>
    </row>
    <row r="1516" spans="1:4" x14ac:dyDescent="0.2">
      <c r="A1516" t="s">
        <v>3365</v>
      </c>
      <c r="B1516" t="s">
        <v>3366</v>
      </c>
      <c r="C1516" t="str" cm="1">
        <f t="array" ref="C1516:D1516">_xlfn.TEXTSPLIT(B1516,"@")</f>
        <v>comune.caslinoderba</v>
      </c>
      <c r="D1516" t="str">
        <v>pec.como.it</v>
      </c>
    </row>
    <row r="1517" spans="1:4" x14ac:dyDescent="0.2">
      <c r="A1517" t="s">
        <v>3367</v>
      </c>
      <c r="B1517" t="s">
        <v>3368</v>
      </c>
      <c r="C1517" t="str" cm="1">
        <f t="array" ref="C1517:D1517">_xlfn.TEXTSPLIT(B1517,"@")</f>
        <v>comune.casnateconbernate</v>
      </c>
      <c r="D1517" t="str">
        <v>pec.provincia.como.it</v>
      </c>
    </row>
    <row r="1518" spans="1:4" x14ac:dyDescent="0.2">
      <c r="A1518" t="s">
        <v>3369</v>
      </c>
      <c r="B1518" t="s">
        <v>3370</v>
      </c>
      <c r="C1518" t="str" cm="1">
        <f t="array" ref="C1518:D1518">_xlfn.TEXTSPLIT(B1518,"@")</f>
        <v>protocollo</v>
      </c>
      <c r="D1518" t="str">
        <v>cert.casnigo.it</v>
      </c>
    </row>
    <row r="1519" spans="1:4" x14ac:dyDescent="0.2">
      <c r="A1519" t="s">
        <v>3371</v>
      </c>
      <c r="B1519" t="s">
        <v>3372</v>
      </c>
      <c r="C1519" t="str" cm="1">
        <f t="array" ref="C1519:D1519">_xlfn.TEXTSPLIT(B1519,"@")</f>
        <v>comune</v>
      </c>
      <c r="D1519" t="str">
        <v>pec.comune.casoladinapoli.na.it</v>
      </c>
    </row>
    <row r="1520" spans="1:4" x14ac:dyDescent="0.2">
      <c r="A1520" t="s">
        <v>3373</v>
      </c>
      <c r="B1520" t="s">
        <v>3374</v>
      </c>
      <c r="C1520" t="str" cm="1">
        <f t="array" ref="C1520:D1520">_xlfn.TEXTSPLIT(B1520,"@")</f>
        <v>comune.casolainlunigiana</v>
      </c>
      <c r="D1520" t="str">
        <v>postacert.toscana.it</v>
      </c>
    </row>
    <row r="1521" spans="1:4" x14ac:dyDescent="0.2">
      <c r="A1521" t="s">
        <v>3375</v>
      </c>
      <c r="B1521" t="s">
        <v>3376</v>
      </c>
      <c r="C1521" t="str" cm="1">
        <f t="array" ref="C1521:D1521">_xlfn.TEXTSPLIT(B1521,"@")</f>
        <v>comune.casolavalsenio</v>
      </c>
      <c r="D1521" t="str">
        <v>cert.provincia.ra.it</v>
      </c>
    </row>
    <row r="1522" spans="1:4" x14ac:dyDescent="0.2">
      <c r="A1522" t="s">
        <v>3377</v>
      </c>
      <c r="B1522" t="s">
        <v>3378</v>
      </c>
      <c r="C1522" t="str" cm="1">
        <f t="array" ref="C1522:D1522">_xlfn.TEXTSPLIT(B1522,"@")</f>
        <v>comune.casoledelsa</v>
      </c>
      <c r="D1522" t="str">
        <v>postacert.toscana.it</v>
      </c>
    </row>
    <row r="1523" spans="1:4" x14ac:dyDescent="0.2">
      <c r="A1523" t="s">
        <v>3379</v>
      </c>
      <c r="B1523" t="s">
        <v>3380</v>
      </c>
      <c r="C1523" t="str" cm="1">
        <f t="array" ref="C1523:D1523">_xlfn.TEXTSPLIT(B1523,"@")</f>
        <v>comune.casoli.ch</v>
      </c>
      <c r="D1523" t="str">
        <v>halleycert.it</v>
      </c>
    </row>
    <row r="1524" spans="1:4" x14ac:dyDescent="0.2">
      <c r="A1524" t="s">
        <v>3381</v>
      </c>
      <c r="B1524" t="s">
        <v>3382</v>
      </c>
      <c r="C1524" t="str" cm="1">
        <f t="array" ref="C1524:D1524">_xlfn.TEXTSPLIT(B1524,"@")</f>
        <v>casorateprimo</v>
      </c>
      <c r="D1524" t="str">
        <v>postemailcertificata.it</v>
      </c>
    </row>
    <row r="1525" spans="1:4" x14ac:dyDescent="0.2">
      <c r="A1525" t="s">
        <v>3383</v>
      </c>
      <c r="B1525" t="s">
        <v>3384</v>
      </c>
      <c r="C1525" t="str" cm="1">
        <f t="array" ref="C1525:D1525">_xlfn.TEXTSPLIT(B1525,"@")</f>
        <v>casoratesempione</v>
      </c>
      <c r="D1525" t="str">
        <v>legalmail.it</v>
      </c>
    </row>
    <row r="1526" spans="1:4" x14ac:dyDescent="0.2">
      <c r="A1526" t="s">
        <v>3385</v>
      </c>
      <c r="B1526" t="s">
        <v>3386</v>
      </c>
      <c r="C1526" t="str" cm="1">
        <f t="array" ref="C1526:D1526">_xlfn.TEXTSPLIT(B1526,"@")</f>
        <v>comune.casorezzo</v>
      </c>
      <c r="D1526" t="str">
        <v>postecert.it</v>
      </c>
    </row>
    <row r="1527" spans="1:4" x14ac:dyDescent="0.2">
      <c r="A1527" t="s">
        <v>3387</v>
      </c>
      <c r="B1527" t="s">
        <v>3388</v>
      </c>
      <c r="C1527" t="str" cm="1">
        <f t="array" ref="C1527:D1527">_xlfn.TEXTSPLIT(B1527,"@")</f>
        <v>protocollo</v>
      </c>
      <c r="D1527" t="str">
        <v>pec.comune.casoria.na.it</v>
      </c>
    </row>
    <row r="1528" spans="1:4" x14ac:dyDescent="0.2">
      <c r="A1528" t="s">
        <v>3389</v>
      </c>
      <c r="B1528" t="s">
        <v>3390</v>
      </c>
      <c r="C1528" t="str" cm="1">
        <f t="array" ref="C1528:D1528">_xlfn.TEXTSPLIT(B1528,"@")</f>
        <v>casorzo</v>
      </c>
      <c r="D1528" t="str">
        <v>cert.ruparpiemonte.it</v>
      </c>
    </row>
    <row r="1529" spans="1:4" x14ac:dyDescent="0.2">
      <c r="A1529" t="s">
        <v>3391</v>
      </c>
      <c r="B1529" t="s">
        <v>3392</v>
      </c>
      <c r="C1529" t="str" cm="1">
        <f t="array" ref="C1529:D1529">_xlfn.TEXTSPLIT(B1529,"@")</f>
        <v>comune.casperia.ri</v>
      </c>
      <c r="D1529" t="str">
        <v>legalmail.it</v>
      </c>
    </row>
    <row r="1530" spans="1:4" x14ac:dyDescent="0.2">
      <c r="A1530" t="s">
        <v>3393</v>
      </c>
      <c r="B1530" t="s">
        <v>3394</v>
      </c>
      <c r="C1530" t="str" cm="1">
        <f t="array" ref="C1530:D1530">_xlfn.TEXTSPLIT(B1530,"@")</f>
        <v>protocollo</v>
      </c>
      <c r="D1530" t="str">
        <v>pec.comune.caspoggio.gov.it</v>
      </c>
    </row>
    <row r="1531" spans="1:4" x14ac:dyDescent="0.2">
      <c r="A1531" t="s">
        <v>3395</v>
      </c>
      <c r="B1531" t="s">
        <v>3396</v>
      </c>
      <c r="C1531" t="str" cm="1">
        <f t="array" ref="C1531:D1531">_xlfn.TEXTSPLIT(B1531,"@")</f>
        <v>comune.cassacco</v>
      </c>
      <c r="D1531" t="str">
        <v>certgov.fvg.it</v>
      </c>
    </row>
    <row r="1532" spans="1:4" x14ac:dyDescent="0.2">
      <c r="A1532" t="s">
        <v>3397</v>
      </c>
      <c r="B1532" t="s">
        <v>3398</v>
      </c>
      <c r="C1532" t="str" cm="1">
        <f t="array" ref="C1532:D1532">_xlfn.TEXTSPLIT(B1532,"@")</f>
        <v>comune.cassagobrianza</v>
      </c>
      <c r="D1532" t="str">
        <v>pec.regione.lombardia.it</v>
      </c>
    </row>
    <row r="1533" spans="1:4" x14ac:dyDescent="0.2">
      <c r="A1533" t="s">
        <v>35</v>
      </c>
      <c r="B1533" t="s">
        <v>3399</v>
      </c>
      <c r="C1533" t="str" cm="1">
        <f t="array" ref="C1533:D1533">_xlfn.TEXTSPLIT(B1533,"@")</f>
        <v>sindaco.comune.cassanoalloionio.cs</v>
      </c>
      <c r="D1533" t="str">
        <v>asmepec.it</v>
      </c>
    </row>
    <row r="1534" spans="1:4" x14ac:dyDescent="0.2">
      <c r="A1534" t="s">
        <v>3400</v>
      </c>
      <c r="B1534" t="s">
        <v>3401</v>
      </c>
      <c r="C1534" t="str" cm="1">
        <f t="array" ref="C1534:D1534">_xlfn.TEXTSPLIT(B1534,"@")</f>
        <v>protocollo</v>
      </c>
      <c r="D1534" t="str">
        <v>comune.cassanodadda.mi.legalmail.it</v>
      </c>
    </row>
    <row r="1535" spans="1:4" x14ac:dyDescent="0.2">
      <c r="A1535" t="s">
        <v>3402</v>
      </c>
      <c r="B1535" t="s">
        <v>3403</v>
      </c>
      <c r="C1535" t="str" cm="1">
        <f t="array" ref="C1535:D1535">_xlfn.TEXTSPLIT(B1535,"@")</f>
        <v>comunecassanodellemurge.ba</v>
      </c>
      <c r="D1535" t="str">
        <v>pec.rupar.puglia.it</v>
      </c>
    </row>
    <row r="1536" spans="1:4" x14ac:dyDescent="0.2">
      <c r="A1536" t="s">
        <v>3404</v>
      </c>
      <c r="B1536" t="s">
        <v>3405</v>
      </c>
      <c r="C1536" t="str" cm="1">
        <f t="array" ref="C1536:D1536">_xlfn.TEXTSPLIT(B1536,"@")</f>
        <v>servizidemografici.cassanoirpino</v>
      </c>
      <c r="D1536" t="str">
        <v>cert.irpinianet.eu</v>
      </c>
    </row>
    <row r="1537" spans="1:4" x14ac:dyDescent="0.2">
      <c r="A1537" t="s">
        <v>3406</v>
      </c>
      <c r="B1537" t="s">
        <v>3407</v>
      </c>
      <c r="C1537" t="str" cm="1">
        <f t="array" ref="C1537:D1537">_xlfn.TEXTSPLIT(B1537,"@")</f>
        <v>protocollo.comune.cassanomagnago</v>
      </c>
      <c r="D1537" t="str">
        <v>pec.regione.lombardia.it</v>
      </c>
    </row>
    <row r="1538" spans="1:4" x14ac:dyDescent="0.2">
      <c r="A1538" t="s">
        <v>3408</v>
      </c>
      <c r="B1538" t="s">
        <v>3409</v>
      </c>
      <c r="C1538" t="str" cm="1">
        <f t="array" ref="C1538:D1538">_xlfn.TEXTSPLIT(B1538,"@")</f>
        <v>protocollo.cassano.spinola</v>
      </c>
      <c r="D1538" t="str">
        <v>cert.ruparpiemonte.it</v>
      </c>
    </row>
    <row r="1539" spans="1:4" x14ac:dyDescent="0.2">
      <c r="A1539" t="s">
        <v>3410</v>
      </c>
      <c r="B1539" t="s">
        <v>3411</v>
      </c>
      <c r="C1539" t="str" cm="1">
        <f t="array" ref="C1539:D1539">_xlfn.TEXTSPLIT(B1539,"@")</f>
        <v>comune.cassanovalcuvia.va</v>
      </c>
      <c r="D1539" t="str">
        <v>halleycert.it</v>
      </c>
    </row>
    <row r="1540" spans="1:4" x14ac:dyDescent="0.2">
      <c r="A1540" t="s">
        <v>3412</v>
      </c>
      <c r="B1540" t="s">
        <v>3413</v>
      </c>
      <c r="C1540" t="str" cm="1">
        <f t="array" ref="C1540:D1540">_xlfn.TEXTSPLIT(B1540,"@")</f>
        <v>protocollo.cassaro</v>
      </c>
      <c r="D1540" t="str">
        <v>pec.it</v>
      </c>
    </row>
    <row r="1541" spans="1:4" x14ac:dyDescent="0.2">
      <c r="A1541" t="s">
        <v>3414</v>
      </c>
      <c r="B1541" t="s">
        <v>3415</v>
      </c>
      <c r="C1541" t="str" cm="1">
        <f t="array" ref="C1541:D1541">_xlfn.TEXTSPLIT(B1541,"@")</f>
        <v>comune.cassiglio</v>
      </c>
      <c r="D1541" t="str">
        <v>pec.regione.lombardia.it</v>
      </c>
    </row>
    <row r="1542" spans="1:4" x14ac:dyDescent="0.2">
      <c r="A1542" t="s">
        <v>16189</v>
      </c>
      <c r="B1542" t="s">
        <v>3417</v>
      </c>
      <c r="C1542" t="str" cm="1">
        <f t="array" ref="C1542:D1542">_xlfn.TEXTSPLIT(B1542,"@")</f>
        <v>protocollo</v>
      </c>
      <c r="D1542" t="str">
        <v>pec.cassinadepecchi.gov.it</v>
      </c>
    </row>
    <row r="1543" spans="1:4" x14ac:dyDescent="0.2">
      <c r="A1543" t="s">
        <v>3418</v>
      </c>
      <c r="B1543" t="s">
        <v>3419</v>
      </c>
      <c r="C1543" t="str" cm="1">
        <f t="array" ref="C1543:D1543">_xlfn.TEXTSPLIT(B1543,"@")</f>
        <v>comune.cassinarizzardi</v>
      </c>
      <c r="D1543" t="str">
        <v>pec.regione.lombardia.it</v>
      </c>
    </row>
    <row r="1544" spans="1:4" x14ac:dyDescent="0.2">
      <c r="A1544" t="s">
        <v>3420</v>
      </c>
      <c r="B1544" t="s">
        <v>3421</v>
      </c>
      <c r="C1544" t="str" cm="1">
        <f t="array" ref="C1544:D1544">_xlfn.TEXTSPLIT(B1544,"@")</f>
        <v>comune.cassinavalsassina</v>
      </c>
      <c r="D1544" t="str">
        <v>pec.regione.lombardia.it</v>
      </c>
    </row>
    <row r="1545" spans="1:4" x14ac:dyDescent="0.2">
      <c r="A1545" t="s">
        <v>3422</v>
      </c>
      <c r="B1545" t="s">
        <v>3423</v>
      </c>
      <c r="C1545" t="str" cm="1">
        <f t="array" ref="C1545:D1545">_xlfn.TEXTSPLIT(B1545,"@")</f>
        <v>cassinasco</v>
      </c>
      <c r="D1545" t="str">
        <v>cert.ruparpiemonte.it</v>
      </c>
    </row>
    <row r="1546" spans="1:4" x14ac:dyDescent="0.2">
      <c r="A1546" t="s">
        <v>3424</v>
      </c>
      <c r="B1546" t="s">
        <v>3425</v>
      </c>
      <c r="C1546" t="str" cm="1">
        <f t="array" ref="C1546:D1546">_xlfn.TEXTSPLIT(B1546,"@")</f>
        <v>protocollo.cassine</v>
      </c>
      <c r="D1546" t="str">
        <v>cert.ruparpiemonte.it</v>
      </c>
    </row>
    <row r="1547" spans="1:4" x14ac:dyDescent="0.2">
      <c r="A1547" t="s">
        <v>3426</v>
      </c>
      <c r="B1547" t="s">
        <v>3427</v>
      </c>
      <c r="C1547" t="str" cm="1">
        <f t="array" ref="C1547:D1547">_xlfn.TEXTSPLIT(B1547,"@")</f>
        <v>cassinelle</v>
      </c>
      <c r="D1547" t="str">
        <v>pec.ruparpiemonte.it</v>
      </c>
    </row>
    <row r="1548" spans="1:4" x14ac:dyDescent="0.2">
      <c r="A1548" t="s">
        <v>3428</v>
      </c>
      <c r="B1548" t="s">
        <v>3429</v>
      </c>
      <c r="C1548" t="str" cm="1">
        <f t="array" ref="C1548:D1548">_xlfn.TEXTSPLIT(B1548,"@")</f>
        <v>comune.cassinettadilugagnano</v>
      </c>
      <c r="D1548" t="str">
        <v>pec.regione.lombardia.it</v>
      </c>
    </row>
    <row r="1549" spans="1:4" x14ac:dyDescent="0.2">
      <c r="A1549" t="s">
        <v>3430</v>
      </c>
      <c r="B1549" t="s">
        <v>3431</v>
      </c>
      <c r="C1549" t="str" cm="1">
        <f t="array" ref="C1549:D1549">_xlfn.TEXTSPLIT(B1549,"@")</f>
        <v>servizio.protocollo</v>
      </c>
      <c r="D1549" t="str">
        <v>comunecassino.telecompost.it</v>
      </c>
    </row>
    <row r="1550" spans="1:4" x14ac:dyDescent="0.2">
      <c r="A1550" t="s">
        <v>3432</v>
      </c>
      <c r="B1550" t="s">
        <v>3433</v>
      </c>
      <c r="C1550" t="str" cm="1">
        <f t="array" ref="C1550:D1550">_xlfn.TEXTSPLIT(B1550,"@")</f>
        <v>protocollo</v>
      </c>
      <c r="D1550" t="str">
        <v>pec.comune.cassola.vi.it</v>
      </c>
    </row>
    <row r="1551" spans="1:4" x14ac:dyDescent="0.2">
      <c r="A1551" t="s">
        <v>3434</v>
      </c>
      <c r="B1551" t="s">
        <v>3435</v>
      </c>
      <c r="C1551" t="str" cm="1">
        <f t="array" ref="C1551:D1551">_xlfn.TEXTSPLIT(B1551,"@")</f>
        <v>comune.cassolnovo</v>
      </c>
      <c r="D1551" t="str">
        <v>pec.regione.lombardia.it</v>
      </c>
    </row>
    <row r="1552" spans="1:4" x14ac:dyDescent="0.2">
      <c r="A1552" t="s">
        <v>3436</v>
      </c>
      <c r="B1552" t="s">
        <v>3437</v>
      </c>
      <c r="C1552" t="str" cm="1">
        <f t="array" ref="C1552:D1552">_xlfn.TEXTSPLIT(B1552,"@")</f>
        <v>castagnaro.vr</v>
      </c>
      <c r="D1552" t="str">
        <v>cert.ip-veneto.net</v>
      </c>
    </row>
    <row r="1553" spans="1:4" x14ac:dyDescent="0.2">
      <c r="A1553" t="s">
        <v>3438</v>
      </c>
      <c r="B1553" t="s">
        <v>3439</v>
      </c>
      <c r="C1553" t="str" cm="1">
        <f t="array" ref="C1553:D1553">_xlfn.TEXTSPLIT(B1553,"@")</f>
        <v>mail</v>
      </c>
      <c r="D1553" t="str">
        <v>comune.castagneto.legalmailpa.it</v>
      </c>
    </row>
    <row r="1554" spans="1:4" x14ac:dyDescent="0.2">
      <c r="A1554" t="s">
        <v>3440</v>
      </c>
      <c r="B1554" t="s">
        <v>3441</v>
      </c>
      <c r="C1554" t="str" cm="1">
        <f t="array" ref="C1554:D1554">_xlfn.TEXTSPLIT(B1554,"@")</f>
        <v>comune.castagnetopo.to</v>
      </c>
      <c r="D1554" t="str">
        <v>legalmail.it</v>
      </c>
    </row>
    <row r="1555" spans="1:4" x14ac:dyDescent="0.2">
      <c r="A1555" t="s">
        <v>3442</v>
      </c>
      <c r="B1555" t="s">
        <v>3443</v>
      </c>
      <c r="C1555" t="str" cm="1">
        <f t="array" ref="C1555:D1555">_xlfn.TEXTSPLIT(B1555,"@")</f>
        <v>comune.castagnito.cn</v>
      </c>
      <c r="D1555" t="str">
        <v>legalmail.it</v>
      </c>
    </row>
    <row r="1556" spans="1:4" x14ac:dyDescent="0.2">
      <c r="A1556" t="s">
        <v>3444</v>
      </c>
      <c r="B1556" t="s">
        <v>3445</v>
      </c>
      <c r="C1556" t="str" cm="1">
        <f t="array" ref="C1556:D1556">_xlfn.TEXTSPLIT(B1556,"@")</f>
        <v>comune.castagnoledellelanze</v>
      </c>
      <c r="D1556" t="str">
        <v>professionalpec.it</v>
      </c>
    </row>
    <row r="1557" spans="1:4" x14ac:dyDescent="0.2">
      <c r="A1557" t="s">
        <v>3446</v>
      </c>
      <c r="B1557" t="s">
        <v>3447</v>
      </c>
      <c r="C1557" t="str" cm="1">
        <f t="array" ref="C1557:D1557">_xlfn.TEXTSPLIT(B1557,"@")</f>
        <v>anagrafe.castagnolemonferrato</v>
      </c>
      <c r="D1557" t="str">
        <v>pec.it</v>
      </c>
    </row>
    <row r="1558" spans="1:4" x14ac:dyDescent="0.2">
      <c r="A1558" t="s">
        <v>3448</v>
      </c>
      <c r="B1558" t="s">
        <v>3449</v>
      </c>
      <c r="C1558" t="str" cm="1">
        <f t="array" ref="C1558:D1558">_xlfn.TEXTSPLIT(B1558,"@")</f>
        <v>info</v>
      </c>
      <c r="D1558" t="str">
        <v>pec.castagnolepiemonte.net</v>
      </c>
    </row>
    <row r="1559" spans="1:4" x14ac:dyDescent="0.2">
      <c r="A1559" t="s">
        <v>3450</v>
      </c>
      <c r="B1559" t="s">
        <v>3451</v>
      </c>
      <c r="C1559" t="str" cm="1">
        <f t="array" ref="C1559:D1559">_xlfn.TEXTSPLIT(B1559,"@")</f>
        <v>comune.castana</v>
      </c>
      <c r="D1559" t="str">
        <v>legalpec.it</v>
      </c>
    </row>
    <row r="1560" spans="1:4" x14ac:dyDescent="0.2">
      <c r="A1560" t="s">
        <v>3452</v>
      </c>
      <c r="B1560" t="s">
        <v>3453</v>
      </c>
      <c r="C1560" t="str" cm="1">
        <f t="array" ref="C1560:D1560">_xlfn.TEXTSPLIT(B1560,"@")</f>
        <v>protocollo</v>
      </c>
      <c r="D1560" t="str">
        <v>cert.comune.castanoprimo.mi.it</v>
      </c>
    </row>
    <row r="1561" spans="1:4" x14ac:dyDescent="0.2">
      <c r="A1561" t="s">
        <v>3454</v>
      </c>
      <c r="B1561" t="s">
        <v>3455</v>
      </c>
      <c r="C1561" t="str" cm="1">
        <f t="array" ref="C1561:D1561">_xlfn.TEXTSPLIT(B1561,"@")</f>
        <v>casteggio</v>
      </c>
      <c r="D1561" t="str">
        <v>pcert.it</v>
      </c>
    </row>
    <row r="1562" spans="1:4" x14ac:dyDescent="0.2">
      <c r="A1562" t="s">
        <v>3456</v>
      </c>
      <c r="B1562" t="s">
        <v>3457</v>
      </c>
      <c r="C1562" t="str" cm="1">
        <f t="array" ref="C1562:D1562">_xlfn.TEXTSPLIT(B1562,"@")</f>
        <v>protocollo</v>
      </c>
      <c r="D1562" t="str">
        <v>pec.comune.castegnato.bs.it</v>
      </c>
    </row>
    <row r="1563" spans="1:4" x14ac:dyDescent="0.2">
      <c r="A1563" t="s">
        <v>3458</v>
      </c>
      <c r="B1563" t="s">
        <v>3459</v>
      </c>
      <c r="C1563" t="str" cm="1">
        <f t="array" ref="C1563:D1563">_xlfn.TEXTSPLIT(B1563,"@")</f>
        <v>castegnero.vi</v>
      </c>
      <c r="D1563" t="str">
        <v>cert.ip-veneto.net</v>
      </c>
    </row>
    <row r="1564" spans="1:4" x14ac:dyDescent="0.2">
      <c r="A1564" t="s">
        <v>3460</v>
      </c>
      <c r="B1564" t="s">
        <v>3461</v>
      </c>
      <c r="C1564" t="str" cm="1">
        <f t="array" ref="C1564:D1564">_xlfn.TEXTSPLIT(B1564,"@")</f>
        <v>anagrafe</v>
      </c>
      <c r="D1564" t="str">
        <v>pec.comunecastelbaronia.it</v>
      </c>
    </row>
    <row r="1565" spans="1:4" x14ac:dyDescent="0.2">
      <c r="A1565" t="s">
        <v>3462</v>
      </c>
      <c r="B1565" t="s">
        <v>3463</v>
      </c>
      <c r="C1565" t="str" cm="1">
        <f t="array" ref="C1565:D1565">_xlfn.TEXTSPLIT(B1565,"@")</f>
        <v>protocollo.castel.boglione</v>
      </c>
      <c r="D1565" t="str">
        <v>cert.ruparpiemonte.it</v>
      </c>
    </row>
    <row r="1566" spans="1:4" x14ac:dyDescent="0.2">
      <c r="A1566" t="s">
        <v>3464</v>
      </c>
      <c r="B1566" t="s">
        <v>3465</v>
      </c>
      <c r="C1566" t="str" cm="1">
        <f t="array" ref="C1566:D1566">_xlfn.TEXTSPLIT(B1566,"@")</f>
        <v>comune.castelbolognese</v>
      </c>
      <c r="D1566" t="str">
        <v>cert.provincia.ra.it</v>
      </c>
    </row>
    <row r="1567" spans="1:4" x14ac:dyDescent="0.2">
      <c r="A1567" t="s">
        <v>3466</v>
      </c>
      <c r="B1567" t="s">
        <v>3467</v>
      </c>
      <c r="C1567" t="str" cm="1">
        <f t="array" ref="C1567:D1567">_xlfn.TEXTSPLIT(B1567,"@")</f>
        <v>protocollo.castelcampagnano</v>
      </c>
      <c r="D1567" t="str">
        <v>asmepec.it</v>
      </c>
    </row>
    <row r="1568" spans="1:4" x14ac:dyDescent="0.2">
      <c r="A1568" t="s">
        <v>3468</v>
      </c>
      <c r="B1568" t="s">
        <v>3469</v>
      </c>
      <c r="C1568" t="str" cm="1">
        <f t="array" ref="C1568:D1568">_xlfn.TEXTSPLIT(B1568,"@")</f>
        <v>protocollo</v>
      </c>
      <c r="D1568" t="str">
        <v>pec.comune.castelcastagna.te.it</v>
      </c>
    </row>
    <row r="1569" spans="1:4" x14ac:dyDescent="0.2">
      <c r="A1569" t="s">
        <v>3470</v>
      </c>
      <c r="B1569" t="s">
        <v>3471</v>
      </c>
      <c r="C1569" t="str" cm="1">
        <f t="array" ref="C1569:D1569">_xlfn.TEXTSPLIT(B1569,"@")</f>
        <v>comune</v>
      </c>
      <c r="D1569" t="str">
        <v>castelcondino.legalmail.it</v>
      </c>
    </row>
    <row r="1570" spans="1:4" x14ac:dyDescent="0.2">
      <c r="A1570" t="s">
        <v>3472</v>
      </c>
      <c r="B1570" t="s">
        <v>3473</v>
      </c>
      <c r="C1570" t="str" cm="1">
        <f t="array" ref="C1570:D1570">_xlfn.TEXTSPLIT(B1570,"@")</f>
        <v>comune.casteldaiano</v>
      </c>
      <c r="D1570" t="str">
        <v>cert.provincia.bo.it</v>
      </c>
    </row>
    <row r="1571" spans="1:4" x14ac:dyDescent="0.2">
      <c r="A1571" t="s">
        <v>3474</v>
      </c>
      <c r="B1571" t="s">
        <v>3475</v>
      </c>
      <c r="C1571" t="str" cm="1">
        <f t="array" ref="C1571:D1571">_xlfn.TEXTSPLIT(B1571,"@")</f>
        <v>comune.casteldario</v>
      </c>
      <c r="D1571" t="str">
        <v>pec.regione.lombardia.it</v>
      </c>
    </row>
    <row r="1572" spans="1:4" x14ac:dyDescent="0.2">
      <c r="A1572" t="s">
        <v>3476</v>
      </c>
      <c r="B1572" t="s">
        <v>3477</v>
      </c>
      <c r="C1572" t="str" cm="1">
        <f t="array" ref="C1572:D1572">_xlfn.TEXTSPLIT(B1572,"@")</f>
        <v>casteldazzano</v>
      </c>
      <c r="D1572" t="str">
        <v>legalmail.it</v>
      </c>
    </row>
    <row r="1573" spans="1:4" x14ac:dyDescent="0.2">
      <c r="A1573" t="s">
        <v>3478</v>
      </c>
      <c r="B1573" t="s">
        <v>3479</v>
      </c>
      <c r="C1573" t="str" cm="1">
        <f t="array" ref="C1573:D1573">_xlfn.TEXTSPLIT(B1573,"@")</f>
        <v>casteldelgiudice</v>
      </c>
      <c r="D1573" t="str">
        <v>pec.it</v>
      </c>
    </row>
    <row r="1574" spans="1:4" x14ac:dyDescent="0.2">
      <c r="A1574" t="s">
        <v>3480</v>
      </c>
      <c r="B1574" t="s">
        <v>3481</v>
      </c>
      <c r="C1574" t="str" cm="1">
        <f t="array" ref="C1574:D1574">_xlfn.TEXTSPLIT(B1574,"@")</f>
        <v>protocollo.comune.casteldelmonte</v>
      </c>
      <c r="D1574" t="str">
        <v>legalmail.it</v>
      </c>
    </row>
    <row r="1575" spans="1:4" x14ac:dyDescent="0.2">
      <c r="A1575" t="s">
        <v>3482</v>
      </c>
      <c r="B1575" t="s">
        <v>3483</v>
      </c>
      <c r="C1575" t="str" cm="1">
        <f t="array" ref="C1575:D1575">_xlfn.TEXTSPLIT(B1575,"@")</f>
        <v>comune.casteldelpiano</v>
      </c>
      <c r="D1575" t="str">
        <v>postacert.toscana.it</v>
      </c>
    </row>
    <row r="1576" spans="1:4" x14ac:dyDescent="0.2">
      <c r="A1576" t="s">
        <v>3484</v>
      </c>
      <c r="B1576" t="s">
        <v>3485</v>
      </c>
      <c r="C1576" t="str" cm="1">
        <f t="array" ref="C1576:D1576">_xlfn.TEXTSPLIT(B1576,"@")</f>
        <v>comune.casteldelrio</v>
      </c>
      <c r="D1576" t="str">
        <v>cert.provincia.bo.it</v>
      </c>
    </row>
    <row r="1577" spans="1:4" x14ac:dyDescent="0.2">
      <c r="A1577" t="s">
        <v>3486</v>
      </c>
      <c r="B1577" t="s">
        <v>3487</v>
      </c>
      <c r="C1577" t="str" cm="1">
        <f t="array" ref="C1577:D1577">_xlfn.TEXTSPLIT(B1577,"@")</f>
        <v>comune.casteldicasio</v>
      </c>
      <c r="D1577" t="str">
        <v>cert.provincia.bo.it</v>
      </c>
    </row>
    <row r="1578" spans="1:4" x14ac:dyDescent="0.2">
      <c r="A1578" t="s">
        <v>3488</v>
      </c>
      <c r="B1578" t="s">
        <v>3489</v>
      </c>
      <c r="C1578" t="str" cm="1">
        <f t="array" ref="C1578:D1578">_xlfn.TEXTSPLIT(B1578,"@")</f>
        <v>casteldiieriaq</v>
      </c>
      <c r="D1578" t="str">
        <v>pec.it</v>
      </c>
    </row>
    <row r="1579" spans="1:4" x14ac:dyDescent="0.2">
      <c r="A1579" t="s">
        <v>3490</v>
      </c>
      <c r="B1579" t="s">
        <v>3491</v>
      </c>
      <c r="C1579" t="str" cm="1">
        <f t="array" ref="C1579:D1579">_xlfn.TEXTSPLIT(B1579,"@")</f>
        <v>affarigenerali</v>
      </c>
      <c r="D1579" t="str">
        <v>pec.comunecasteldiiudica.it</v>
      </c>
    </row>
    <row r="1580" spans="1:4" x14ac:dyDescent="0.2">
      <c r="A1580" t="s">
        <v>3492</v>
      </c>
      <c r="B1580" t="s">
        <v>3493</v>
      </c>
      <c r="C1580" t="str" cm="1">
        <f t="array" ref="C1580:D1580">_xlfn.TEXTSPLIT(B1580,"@")</f>
        <v>servizi.demografici</v>
      </c>
      <c r="D1580" t="str">
        <v>pec.comune.casteldilama.ap.it</v>
      </c>
    </row>
    <row r="1581" spans="1:4" x14ac:dyDescent="0.2">
      <c r="A1581" t="s">
        <v>3494</v>
      </c>
      <c r="B1581" t="s">
        <v>3495</v>
      </c>
      <c r="C1581" t="str" cm="1">
        <f t="array" ref="C1581:D1581">_xlfn.TEXTSPLIT(B1581,"@")</f>
        <v>amministrativo.casteldilucio</v>
      </c>
      <c r="D1581" t="str">
        <v>postacertificata.org</v>
      </c>
    </row>
    <row r="1582" spans="1:4" x14ac:dyDescent="0.2">
      <c r="A1582" t="s">
        <v>3496</v>
      </c>
      <c r="B1582" t="s">
        <v>3497</v>
      </c>
      <c r="C1582" t="str" cm="1">
        <f t="array" ref="C1582:D1582">_xlfn.TEXTSPLIT(B1582,"@")</f>
        <v>comune.casteldisangro.aq</v>
      </c>
      <c r="D1582" t="str">
        <v>pec.comnet-ra.it</v>
      </c>
    </row>
    <row r="1583" spans="1:4" x14ac:dyDescent="0.2">
      <c r="A1583" t="s">
        <v>3498</v>
      </c>
      <c r="B1583" t="s">
        <v>3499</v>
      </c>
      <c r="C1583" t="str" cm="1">
        <f t="array" ref="C1583:D1583">_xlfn.TEXTSPLIT(B1583,"@")</f>
        <v>prot.casteldisasso</v>
      </c>
      <c r="D1583" t="str">
        <v>asmepec.it</v>
      </c>
    </row>
    <row r="1584" spans="1:4" x14ac:dyDescent="0.2">
      <c r="A1584" t="s">
        <v>3500</v>
      </c>
      <c r="B1584" t="s">
        <v>3501</v>
      </c>
      <c r="C1584" t="str" cm="1">
        <f t="array" ref="C1584:D1584">_xlfn.TEXTSPLIT(B1584,"@")</f>
        <v>protocollo</v>
      </c>
      <c r="D1584" t="str">
        <v>pec.comune.castelditora.ri.it</v>
      </c>
    </row>
    <row r="1585" spans="1:4" x14ac:dyDescent="0.2">
      <c r="A1585" t="s">
        <v>3502</v>
      </c>
      <c r="B1585" t="s">
        <v>3503</v>
      </c>
      <c r="C1585" t="str" cm="1">
        <f t="array" ref="C1585:D1585">_xlfn.TEXTSPLIT(B1585,"@")</f>
        <v>comune.castelfocognano</v>
      </c>
      <c r="D1585" t="str">
        <v>postacert.toscana.it</v>
      </c>
    </row>
    <row r="1586" spans="1:4" x14ac:dyDescent="0.2">
      <c r="A1586" t="s">
        <v>3504</v>
      </c>
      <c r="B1586" t="s">
        <v>3505</v>
      </c>
      <c r="C1586" t="str" cm="1">
        <f t="array" ref="C1586:D1586">_xlfn.TEXTSPLIT(B1586,"@")</f>
        <v>protocollo</v>
      </c>
      <c r="D1586" t="str">
        <v>pec.comunedicastelfrentano.it</v>
      </c>
    </row>
    <row r="1587" spans="1:4" x14ac:dyDescent="0.2">
      <c r="A1587" t="s">
        <v>3506</v>
      </c>
      <c r="B1587" t="s">
        <v>3507</v>
      </c>
      <c r="C1587" t="str" cm="1">
        <f t="array" ref="C1587:D1587">_xlfn.TEXTSPLIT(B1587,"@")</f>
        <v>comune.castelgabbiano</v>
      </c>
      <c r="D1587" t="str">
        <v>pec.regione.lombardia.it</v>
      </c>
    </row>
    <row r="1588" spans="1:4" x14ac:dyDescent="0.2">
      <c r="A1588" t="s">
        <v>3508</v>
      </c>
      <c r="B1588" t="s">
        <v>3509</v>
      </c>
      <c r="C1588" t="str" cm="1">
        <f t="array" ref="C1588:D1588">_xlfn.TEXTSPLIT(B1588,"@")</f>
        <v>protocollocastelgandolfo</v>
      </c>
      <c r="D1588" t="str">
        <v>pec.it</v>
      </c>
    </row>
    <row r="1589" spans="1:4" x14ac:dyDescent="0.2">
      <c r="A1589" t="s">
        <v>3510</v>
      </c>
      <c r="B1589" t="s">
        <v>3511</v>
      </c>
      <c r="C1589" t="str" cm="1">
        <f t="array" ref="C1589:D1589">_xlfn.TEXTSPLIT(B1589,"@")</f>
        <v>comune.castelgiorgio</v>
      </c>
      <c r="D1589" t="str">
        <v>postacert.umbria.it</v>
      </c>
    </row>
    <row r="1590" spans="1:4" x14ac:dyDescent="0.2">
      <c r="A1590" t="s">
        <v>3512</v>
      </c>
      <c r="B1590" t="s">
        <v>3513</v>
      </c>
      <c r="C1590" t="str" cm="1">
        <f t="array" ref="C1590:D1590">_xlfn.TEXTSPLIT(B1590,"@")</f>
        <v>comunedicastelgoffredo.mn</v>
      </c>
      <c r="D1590" t="str">
        <v>legalmail.it</v>
      </c>
    </row>
    <row r="1591" spans="1:4" x14ac:dyDescent="0.2">
      <c r="A1591" t="s">
        <v>3514</v>
      </c>
      <c r="B1591" t="s">
        <v>3515</v>
      </c>
      <c r="C1591" t="str" cm="1">
        <f t="array" ref="C1591:D1591">_xlfn.TEXTSPLIT(B1591,"@")</f>
        <v>comune.castelguelfo</v>
      </c>
      <c r="D1591" t="str">
        <v>cert.provincia.bo.it</v>
      </c>
    </row>
    <row r="1592" spans="1:4" x14ac:dyDescent="0.2">
      <c r="A1592" t="s">
        <v>3516</v>
      </c>
      <c r="B1592" t="s">
        <v>3517</v>
      </c>
      <c r="C1592" t="str" cm="1">
        <f t="array" ref="C1592:D1592">_xlfn.TEXTSPLIT(B1592,"@")</f>
        <v>info</v>
      </c>
      <c r="D1592" t="str">
        <v>pec.comune.castel-ivano.tn.it</v>
      </c>
    </row>
    <row r="1593" spans="1:4" x14ac:dyDescent="0.2">
      <c r="A1593" t="s">
        <v>3518</v>
      </c>
      <c r="B1593" t="s">
        <v>3519</v>
      </c>
      <c r="C1593" t="str" cm="1">
        <f t="array" ref="C1593:D1593">_xlfn.TEXTSPLIT(B1593,"@")</f>
        <v>protocollocmadama.rm</v>
      </c>
      <c r="D1593" t="str">
        <v>actaliscertymail.it</v>
      </c>
    </row>
    <row r="1594" spans="1:4" x14ac:dyDescent="0.2">
      <c r="A1594" t="s">
        <v>3520</v>
      </c>
      <c r="B1594" t="s">
        <v>3521</v>
      </c>
      <c r="C1594" t="str" cm="1">
        <f t="array" ref="C1594:D1594">_xlfn.TEXTSPLIT(B1594,"@")</f>
        <v>comune.castelmaggiore</v>
      </c>
      <c r="D1594" t="str">
        <v>cert.provincia.bo.it</v>
      </c>
    </row>
    <row r="1595" spans="1:4" x14ac:dyDescent="0.2">
      <c r="A1595" t="s">
        <v>3522</v>
      </c>
      <c r="B1595" t="s">
        <v>3523</v>
      </c>
      <c r="C1595" t="str" cm="1">
        <f t="array" ref="C1595:D1595">_xlfn.TEXTSPLIT(B1595,"@")</f>
        <v>protocollo</v>
      </c>
      <c r="D1595" t="str">
        <v>pec.comune.castelmella.bs.it</v>
      </c>
    </row>
    <row r="1596" spans="1:4" x14ac:dyDescent="0.2">
      <c r="A1596" t="s">
        <v>3524</v>
      </c>
      <c r="B1596" t="s">
        <v>3525</v>
      </c>
      <c r="C1596" t="str" cm="1">
        <f t="array" ref="C1596:D1596">_xlfn.TEXTSPLIT(B1596,"@")</f>
        <v>protocollo.castelmorrone</v>
      </c>
      <c r="D1596" t="str">
        <v>asmepec.it</v>
      </c>
    </row>
    <row r="1597" spans="1:4" x14ac:dyDescent="0.2">
      <c r="A1597" t="s">
        <v>3526</v>
      </c>
      <c r="B1597" t="s">
        <v>3527</v>
      </c>
      <c r="C1597" t="str" cm="1">
        <f t="array" ref="C1597:D1597">_xlfn.TEXTSPLIT(B1597,"@")</f>
        <v>comune.castelritaldi</v>
      </c>
      <c r="D1597" t="str">
        <v>postacert.umbria.it</v>
      </c>
    </row>
    <row r="1598" spans="1:4" x14ac:dyDescent="0.2">
      <c r="A1598" t="s">
        <v>3528</v>
      </c>
      <c r="B1598" t="s">
        <v>3529</v>
      </c>
      <c r="C1598" t="str" cm="1">
        <f t="array" ref="C1598:D1598">_xlfn.TEXTSPLIT(B1598,"@")</f>
        <v>castel.rocchero</v>
      </c>
      <c r="D1598" t="str">
        <v>cert.ruparpiemonte.it</v>
      </c>
    </row>
    <row r="1599" spans="1:4" x14ac:dyDescent="0.2">
      <c r="A1599" t="s">
        <v>3530</v>
      </c>
      <c r="B1599" t="s">
        <v>3531</v>
      </c>
      <c r="C1599" t="str" cm="1">
        <f t="array" ref="C1599:D1599">_xlfn.TEXTSPLIT(B1599,"@")</f>
        <v>egov.castelrozzone</v>
      </c>
      <c r="D1599" t="str">
        <v>cert.poliscomuneamico.net</v>
      </c>
    </row>
    <row r="1600" spans="1:4" x14ac:dyDescent="0.2">
      <c r="A1600" t="s">
        <v>3532</v>
      </c>
      <c r="B1600" t="s">
        <v>3533</v>
      </c>
      <c r="C1600" t="str" cm="1">
        <f t="array" ref="C1600:D1600">_xlfn.TEXTSPLIT(B1600,"@")</f>
        <v>amministrazione</v>
      </c>
      <c r="D1600" t="str">
        <v>pec.comune.castelsangiorgio.sa.it</v>
      </c>
    </row>
    <row r="1601" spans="1:4" x14ac:dyDescent="0.2">
      <c r="A1601" t="s">
        <v>3534</v>
      </c>
      <c r="B1601" t="s">
        <v>3535</v>
      </c>
      <c r="C1601" t="str" cm="1">
        <f t="array" ref="C1601:D1601">_xlfn.TEXTSPLIT(B1601,"@")</f>
        <v>comune.castelsangiovanni</v>
      </c>
      <c r="D1601" t="str">
        <v>sintranet.legalmail.it</v>
      </c>
    </row>
    <row r="1602" spans="1:4" x14ac:dyDescent="0.2">
      <c r="A1602" t="s">
        <v>3536</v>
      </c>
      <c r="B1602" t="s">
        <v>3537</v>
      </c>
      <c r="C1602" t="str" cm="1">
        <f t="array" ref="C1602:D1602">_xlfn.TEXTSPLIT(B1602,"@")</f>
        <v>castelsanlorenzo</v>
      </c>
      <c r="D1602" t="str">
        <v>postecert.it</v>
      </c>
    </row>
    <row r="1603" spans="1:4" x14ac:dyDescent="0.2">
      <c r="A1603" t="s">
        <v>3538</v>
      </c>
      <c r="B1603" t="s">
        <v>3539</v>
      </c>
      <c r="C1603" t="str" cm="1">
        <f t="array" ref="C1603:D1603">_xlfn.TEXTSPLIT(B1603,"@")</f>
        <v>comune.castelsanniccolo</v>
      </c>
      <c r="D1603" t="str">
        <v>postacert.toscana.it</v>
      </c>
    </row>
    <row r="1604" spans="1:4" x14ac:dyDescent="0.2">
      <c r="A1604" t="s">
        <v>3540</v>
      </c>
      <c r="B1604" t="s">
        <v>3541</v>
      </c>
      <c r="C1604" t="str" cm="1">
        <f t="array" ref="C1604:D1604">_xlfn.TEXTSPLIT(B1604,"@")</f>
        <v>segreteriacastelsanpietro</v>
      </c>
      <c r="D1604" t="str">
        <v>pec.provincia.roma.it</v>
      </c>
    </row>
    <row r="1605" spans="1:4" x14ac:dyDescent="0.2">
      <c r="A1605" t="s">
        <v>3542</v>
      </c>
      <c r="B1605" t="s">
        <v>3543</v>
      </c>
      <c r="C1605" t="str" cm="1">
        <f t="array" ref="C1605:D1605">_xlfn.TEXTSPLIT(B1605,"@")</f>
        <v>comune.castelsanpietro</v>
      </c>
      <c r="D1605" t="str">
        <v>cert.provincia.bo.it</v>
      </c>
    </row>
    <row r="1606" spans="1:4" x14ac:dyDescent="0.2">
      <c r="A1606" t="s">
        <v>3544</v>
      </c>
      <c r="B1606" t="s">
        <v>3545</v>
      </c>
      <c r="C1606" t="str" cm="1">
        <f t="array" ref="C1606:D1606">_xlfn.TEXTSPLIT(B1606,"@")</f>
        <v>comunesanvincenzo</v>
      </c>
      <c r="D1606" t="str">
        <v>postacert.toscana.it</v>
      </c>
    </row>
    <row r="1607" spans="1:4" x14ac:dyDescent="0.2">
      <c r="A1607" t="s">
        <v>3546</v>
      </c>
      <c r="B1607" t="s">
        <v>3547</v>
      </c>
      <c r="C1607" t="str" cm="1">
        <f t="array" ref="C1607:D1607">_xlfn.TEXTSPLIT(B1607,"@")</f>
        <v>comune.castelsantangelo.ri</v>
      </c>
      <c r="D1607" t="str">
        <v>legalmail.it</v>
      </c>
    </row>
    <row r="1608" spans="1:4" x14ac:dyDescent="0.2">
      <c r="A1608" t="s">
        <v>3548</v>
      </c>
      <c r="B1608" t="s">
        <v>3549</v>
      </c>
      <c r="C1608" t="str" cm="1">
        <f t="array" ref="C1608:D1608">_xlfn.TEXTSPLIT(B1608,"@")</f>
        <v>protocollo</v>
      </c>
      <c r="D1608" t="str">
        <v>pec.comunecastelsantelia.it</v>
      </c>
    </row>
    <row r="1609" spans="1:4" x14ac:dyDescent="0.2">
      <c r="A1609" t="s">
        <v>3550</v>
      </c>
      <c r="B1609" t="s">
        <v>3551</v>
      </c>
      <c r="C1609" t="str" cm="1">
        <f t="array" ref="C1609:D1609">_xlfn.TEXTSPLIT(B1609,"@")</f>
        <v>comune.castelviscardo</v>
      </c>
      <c r="D1609" t="str">
        <v>postacert.umbria.it</v>
      </c>
    </row>
    <row r="1610" spans="1:4" x14ac:dyDescent="0.2">
      <c r="A1610" t="s">
        <v>3552</v>
      </c>
      <c r="B1610" t="s">
        <v>3553</v>
      </c>
      <c r="C1610" t="str" cm="1">
        <f t="array" ref="C1610:D1610">_xlfn.TEXTSPLIT(B1610,"@")</f>
        <v>comune.castelvittorio.im</v>
      </c>
      <c r="D1610" t="str">
        <v>legalmail.it</v>
      </c>
    </row>
    <row r="1611" spans="1:4" x14ac:dyDescent="0.2">
      <c r="A1611" t="s">
        <v>3554</v>
      </c>
      <c r="B1611" t="s">
        <v>3555</v>
      </c>
      <c r="C1611" t="str" cm="1">
        <f t="array" ref="C1611:D1611">_xlfn.TEXTSPLIT(B1611,"@")</f>
        <v>cvolturno</v>
      </c>
      <c r="D1611" t="str">
        <v>pec.comune.castelvolturno.ce.it</v>
      </c>
    </row>
    <row r="1612" spans="1:4" x14ac:dyDescent="0.2">
      <c r="A1612" t="s">
        <v>3556</v>
      </c>
      <c r="B1612" t="s">
        <v>3557</v>
      </c>
      <c r="C1612" t="str" cm="1">
        <f t="array" ref="C1612:D1612">_xlfn.TEXTSPLIT(B1612,"@")</f>
        <v>castelbaldo.pd</v>
      </c>
      <c r="D1612" t="str">
        <v>cert.ip-veneto.net</v>
      </c>
    </row>
    <row r="1613" spans="1:4" x14ac:dyDescent="0.2">
      <c r="A1613" t="s">
        <v>3558</v>
      </c>
      <c r="B1613" t="s">
        <v>3559</v>
      </c>
      <c r="C1613" t="str" cm="1">
        <f t="array" ref="C1613:D1613">_xlfn.TEXTSPLIT(B1613,"@")</f>
        <v>protocollo.comune.castelbelforte</v>
      </c>
      <c r="D1613" t="str">
        <v>pec.regione.lombardia.it</v>
      </c>
    </row>
    <row r="1614" spans="1:4" x14ac:dyDescent="0.2">
      <c r="A1614" t="s">
        <v>3560</v>
      </c>
      <c r="B1614" t="s">
        <v>3561</v>
      </c>
      <c r="C1614" t="str" cm="1">
        <f t="array" ref="C1614:D1614">_xlfn.TEXTSPLIT(B1614,"@")</f>
        <v>comunedicastelbellino.segreteria.an</v>
      </c>
      <c r="D1614" t="str">
        <v>pa.postacertificata.gov.it</v>
      </c>
    </row>
    <row r="1615" spans="1:4" x14ac:dyDescent="0.2">
      <c r="A1615" t="s">
        <v>3562</v>
      </c>
      <c r="B1615" t="s">
        <v>3563</v>
      </c>
      <c r="C1615" t="str" cm="1">
        <f t="array" ref="C1615:D1615">_xlfn.TEXTSPLIT(B1615,"@")</f>
        <v>kastelbell.castelbello</v>
      </c>
      <c r="D1615" t="str">
        <v>legalmail.it</v>
      </c>
    </row>
    <row r="1616" spans="1:4" x14ac:dyDescent="0.2">
      <c r="A1616" t="s">
        <v>3564</v>
      </c>
      <c r="B1616" t="s">
        <v>3565</v>
      </c>
      <c r="C1616" t="str" cm="1">
        <f t="array" ref="C1616:D1616">_xlfn.TEXTSPLIT(B1616,"@")</f>
        <v>comune.castelbianco</v>
      </c>
      <c r="D1616" t="str">
        <v>legalmail.it</v>
      </c>
    </row>
    <row r="1617" spans="1:4" x14ac:dyDescent="0.2">
      <c r="A1617" t="s">
        <v>3566</v>
      </c>
      <c r="B1617" t="s">
        <v>3567</v>
      </c>
      <c r="C1617" t="str" cm="1">
        <f t="array" ref="C1617:D1617">_xlfn.TEXTSPLIT(B1617,"@")</f>
        <v>comune.castelbottacciocb</v>
      </c>
      <c r="D1617" t="str">
        <v>legalmail.it</v>
      </c>
    </row>
    <row r="1618" spans="1:4" x14ac:dyDescent="0.2">
      <c r="A1618" t="s">
        <v>3568</v>
      </c>
      <c r="B1618" t="s">
        <v>3569</v>
      </c>
      <c r="C1618" t="str" cm="1">
        <f t="array" ref="C1618:D1618">_xlfn.TEXTSPLIT(B1618,"@")</f>
        <v>comune.castelbuono</v>
      </c>
      <c r="D1618" t="str">
        <v>pec.it</v>
      </c>
    </row>
    <row r="1619" spans="1:4" x14ac:dyDescent="0.2">
      <c r="A1619" t="s">
        <v>3570</v>
      </c>
      <c r="B1619" t="s">
        <v>3571</v>
      </c>
      <c r="C1619" t="str" cm="1">
        <f t="array" ref="C1619:D1619">_xlfn.TEXTSPLIT(B1619,"@")</f>
        <v>demografici.castelcivita</v>
      </c>
      <c r="D1619" t="str">
        <v>asmepec.it</v>
      </c>
    </row>
    <row r="1620" spans="1:4" x14ac:dyDescent="0.2">
      <c r="A1620" t="s">
        <v>3572</v>
      </c>
      <c r="B1620" t="s">
        <v>3573</v>
      </c>
      <c r="C1620" t="str" cm="1">
        <f t="array" ref="C1620:D1620">_xlfn.TEXTSPLIT(B1620,"@")</f>
        <v>protocollo</v>
      </c>
      <c r="D1620" t="str">
        <v>pec.comune.castelcovati.bs.it</v>
      </c>
    </row>
    <row r="1621" spans="1:4" x14ac:dyDescent="0.2">
      <c r="A1621" t="s">
        <v>3574</v>
      </c>
      <c r="B1621" t="s">
        <v>3575</v>
      </c>
      <c r="C1621" t="str" cm="1">
        <f t="array" ref="C1621:D1621">_xlfn.TEXTSPLIT(B1621,"@")</f>
        <v>comune.castelcucco.tv</v>
      </c>
      <c r="D1621" t="str">
        <v>pecveneto.it</v>
      </c>
    </row>
    <row r="1622" spans="1:4" x14ac:dyDescent="0.2">
      <c r="A1622" t="s">
        <v>3576</v>
      </c>
      <c r="B1622" t="s">
        <v>3577</v>
      </c>
      <c r="C1622" t="str" cm="1">
        <f t="array" ref="C1622:D1622">_xlfn.TEXTSPLIT(B1622,"@")</f>
        <v>protocollo</v>
      </c>
      <c r="D1622" t="str">
        <v>pec.comune.casteldaccia.pa.it</v>
      </c>
    </row>
    <row r="1623" spans="1:4" x14ac:dyDescent="0.2">
      <c r="A1623" t="s">
        <v>3578</v>
      </c>
      <c r="B1623" t="s">
        <v>3579</v>
      </c>
      <c r="C1623" t="str" cm="1">
        <f t="array" ref="C1623:D1623">_xlfn.TEXTSPLIT(B1623,"@")</f>
        <v>protocollo.comune.casteldelci</v>
      </c>
      <c r="D1623" t="str">
        <v>pec.it</v>
      </c>
    </row>
    <row r="1624" spans="1:4" x14ac:dyDescent="0.2">
      <c r="A1624" t="s">
        <v>3580</v>
      </c>
      <c r="B1624" t="s">
        <v>3581</v>
      </c>
      <c r="C1624" t="str" cm="1">
        <f t="array" ref="C1624:D1624">_xlfn.TEXTSPLIT(B1624,"@")</f>
        <v>casteldelfino</v>
      </c>
      <c r="D1624" t="str">
        <v>cert.ruparpiemonte.it</v>
      </c>
    </row>
    <row r="1625" spans="1:4" x14ac:dyDescent="0.2">
      <c r="A1625" t="s">
        <v>3582</v>
      </c>
      <c r="B1625" t="s">
        <v>3583</v>
      </c>
      <c r="C1625" t="str" cm="1">
        <f t="array" ref="C1625:D1625">_xlfn.TEXTSPLIT(B1625,"@")</f>
        <v>segretario.comune.casteldidone</v>
      </c>
      <c r="D1625" t="str">
        <v>pec.regione.lombardia.it</v>
      </c>
    </row>
    <row r="1626" spans="1:4" x14ac:dyDescent="0.2">
      <c r="A1626" t="s">
        <v>3584</v>
      </c>
      <c r="B1626" t="s">
        <v>3585</v>
      </c>
      <c r="C1626" t="str" cm="1">
        <f t="array" ref="C1626:D1626">_xlfn.TEXTSPLIT(B1626,"@")</f>
        <v>comune.castelfidardo</v>
      </c>
      <c r="D1626" t="str">
        <v>pec.it</v>
      </c>
    </row>
    <row r="1627" spans="1:4" x14ac:dyDescent="0.2">
      <c r="A1627" t="s">
        <v>3586</v>
      </c>
      <c r="B1627" t="s">
        <v>3587</v>
      </c>
      <c r="C1627" t="str" cm="1">
        <f t="array" ref="C1627:D1627">_xlfn.TEXTSPLIT(B1627,"@")</f>
        <v>comune.castelfiorentino</v>
      </c>
      <c r="D1627" t="str">
        <v>postacert.toscana.it</v>
      </c>
    </row>
    <row r="1628" spans="1:4" x14ac:dyDescent="0.2">
      <c r="A1628" t="s">
        <v>3588</v>
      </c>
      <c r="B1628" t="s">
        <v>3589</v>
      </c>
      <c r="C1628" t="str" cm="1">
        <f t="array" ref="C1628:D1628">_xlfn.TEXTSPLIT(B1628,"@")</f>
        <v>protocollocastelforte</v>
      </c>
      <c r="D1628" t="str">
        <v>pec.it</v>
      </c>
    </row>
    <row r="1629" spans="1:4" x14ac:dyDescent="0.2">
      <c r="A1629" t="s">
        <v>3590</v>
      </c>
      <c r="B1629" t="s">
        <v>3591</v>
      </c>
      <c r="C1629" t="str" cm="1">
        <f t="array" ref="C1629:D1629">_xlfn.TEXTSPLIT(B1629,"@")</f>
        <v>info</v>
      </c>
      <c r="D1629" t="str">
        <v>pec.comune.castelfranci.av.it</v>
      </c>
    </row>
    <row r="1630" spans="1:4" x14ac:dyDescent="0.2">
      <c r="A1630" t="s">
        <v>3592</v>
      </c>
      <c r="B1630" t="s">
        <v>3593</v>
      </c>
      <c r="C1630" t="str" cm="1">
        <f t="array" ref="C1630:D1630">_xlfn.TEXTSPLIT(B1630,"@")</f>
        <v>comune.castelfrancodisotto</v>
      </c>
      <c r="D1630" t="str">
        <v>postacert.toscana.it</v>
      </c>
    </row>
    <row r="1631" spans="1:4" x14ac:dyDescent="0.2">
      <c r="A1631" t="s">
        <v>3594</v>
      </c>
      <c r="B1631" t="s">
        <v>3595</v>
      </c>
      <c r="C1631" t="str" cm="1">
        <f t="array" ref="C1631:D1631">_xlfn.TEXTSPLIT(B1631,"@")</f>
        <v>comunecastelfrancoemilia</v>
      </c>
      <c r="D1631" t="str">
        <v>cert.comune.castelfranco-emilia.mo.it</v>
      </c>
    </row>
    <row r="1632" spans="1:4" x14ac:dyDescent="0.2">
      <c r="A1632" t="s">
        <v>3596</v>
      </c>
      <c r="B1632" t="s">
        <v>3597</v>
      </c>
      <c r="C1632" t="str" cm="1">
        <f t="array" ref="C1632:D1632">_xlfn.TEXTSPLIT(B1632,"@")</f>
        <v>protocollo.castelfrancoinmiscano</v>
      </c>
      <c r="D1632" t="str">
        <v>asmepec.it</v>
      </c>
    </row>
    <row r="1633" spans="1:4" x14ac:dyDescent="0.2">
      <c r="A1633" t="s">
        <v>3598</v>
      </c>
      <c r="B1633" t="s">
        <v>3599</v>
      </c>
      <c r="C1633" t="str" cm="1">
        <f t="array" ref="C1633:D1633">_xlfn.TEXTSPLIT(B1633,"@")</f>
        <v>protocollo</v>
      </c>
      <c r="D1633" t="str">
        <v>pec.comune.castelfranco-piandisco.ar.it</v>
      </c>
    </row>
    <row r="1634" spans="1:4" x14ac:dyDescent="0.2">
      <c r="A1634" t="s">
        <v>3600</v>
      </c>
      <c r="B1634" t="s">
        <v>3601</v>
      </c>
      <c r="C1634" t="str" cm="1">
        <f t="array" ref="C1634:D1634">_xlfn.TEXTSPLIT(B1634,"@")</f>
        <v>comune.castelfrancoveneto.tv</v>
      </c>
      <c r="D1634" t="str">
        <v>pecveneto.it</v>
      </c>
    </row>
    <row r="1635" spans="1:4" x14ac:dyDescent="0.2">
      <c r="A1635" t="s">
        <v>3602</v>
      </c>
      <c r="B1635" t="s">
        <v>3603</v>
      </c>
      <c r="C1635" t="str" cm="1">
        <f t="array" ref="C1635:D1635">_xlfn.TEXTSPLIT(B1635,"@")</f>
        <v>castelgerundo</v>
      </c>
      <c r="D1635" t="str">
        <v>pec.it</v>
      </c>
    </row>
    <row r="1636" spans="1:4" x14ac:dyDescent="0.2">
      <c r="A1636" t="s">
        <v>3604</v>
      </c>
      <c r="B1636" t="s">
        <v>3605</v>
      </c>
      <c r="C1636" t="str" cm="1">
        <f t="array" ref="C1636:D1636">_xlfn.TEXTSPLIT(B1636,"@")</f>
        <v>castelgomberto.vi</v>
      </c>
      <c r="D1636" t="str">
        <v>cert.ip-veneto.net</v>
      </c>
    </row>
    <row r="1637" spans="1:4" x14ac:dyDescent="0.2">
      <c r="A1637" t="s">
        <v>3606</v>
      </c>
      <c r="B1637" t="s">
        <v>3607</v>
      </c>
      <c r="C1637" t="str" cm="1">
        <f t="array" ref="C1637:D1637">_xlfn.TEXTSPLIT(B1637,"@")</f>
        <v>comune.castelgrande</v>
      </c>
      <c r="D1637" t="str">
        <v>cert.ruparbasilicata.it</v>
      </c>
    </row>
    <row r="1638" spans="1:4" x14ac:dyDescent="0.2">
      <c r="A1638" t="s">
        <v>3608</v>
      </c>
      <c r="B1638" t="s">
        <v>3609</v>
      </c>
      <c r="C1638" t="str" cm="1">
        <f t="array" ref="C1638:D1638">_xlfn.TEXTSPLIT(B1638,"@")</f>
        <v>protocollo.comune.castelguglielmo.ro</v>
      </c>
      <c r="D1638" t="str">
        <v>pecveneto.it</v>
      </c>
    </row>
    <row r="1639" spans="1:4" x14ac:dyDescent="0.2">
      <c r="A1639" t="s">
        <v>3610</v>
      </c>
      <c r="B1639" t="s">
        <v>3611</v>
      </c>
      <c r="C1639" t="str" cm="1">
        <f t="array" ref="C1639:D1639">_xlfn.TEXTSPLIT(B1639,"@")</f>
        <v>comunedicastelguidone</v>
      </c>
      <c r="D1639" t="str">
        <v>pec.it</v>
      </c>
    </row>
    <row r="1640" spans="1:4" x14ac:dyDescent="0.2">
      <c r="A1640" t="s">
        <v>3612</v>
      </c>
      <c r="B1640" t="s">
        <v>3613</v>
      </c>
      <c r="C1640" t="str" cm="1">
        <f t="array" ref="C1640:D1640">_xlfn.TEXTSPLIT(B1640,"@")</f>
        <v>castellalfero</v>
      </c>
      <c r="D1640" t="str">
        <v>cert.ruparpiemonte.it</v>
      </c>
    </row>
    <row r="1641" spans="1:4" x14ac:dyDescent="0.2">
      <c r="A1641" t="s">
        <v>3614</v>
      </c>
      <c r="B1641" t="s">
        <v>3615</v>
      </c>
      <c r="C1641" t="str" cm="1">
        <f t="array" ref="C1641:D1641">_xlfn.TEXTSPLIT(B1641,"@")</f>
        <v>comune.castellarquato</v>
      </c>
      <c r="D1641" t="str">
        <v>sintranet.legalmail.it</v>
      </c>
    </row>
    <row r="1642" spans="1:4" x14ac:dyDescent="0.2">
      <c r="A1642" t="s">
        <v>3616</v>
      </c>
      <c r="B1642" t="s">
        <v>3617</v>
      </c>
      <c r="C1642" t="str" cm="1">
        <f t="array" ref="C1642:D1642">_xlfn.TEXTSPLIT(B1642,"@")</f>
        <v>comune.castellazzara</v>
      </c>
      <c r="D1642" t="str">
        <v>postacert.toscana.it</v>
      </c>
    </row>
    <row r="1643" spans="1:4" x14ac:dyDescent="0.2">
      <c r="A1643" t="s">
        <v>3618</v>
      </c>
      <c r="B1643" t="s">
        <v>3619</v>
      </c>
      <c r="C1643" t="str" cm="1">
        <f t="array" ref="C1643:D1643">_xlfn.TEXTSPLIT(B1643,"@")</f>
        <v>comune.castellumberto</v>
      </c>
      <c r="D1643" t="str">
        <v>pec.it</v>
      </c>
    </row>
    <row r="1644" spans="1:4" x14ac:dyDescent="0.2">
      <c r="A1644" t="s">
        <v>3620</v>
      </c>
      <c r="B1644" t="s">
        <v>3621</v>
      </c>
      <c r="C1644" t="str" cm="1">
        <f t="array" ref="C1644:D1644">_xlfn.TEXTSPLIT(B1644,"@")</f>
        <v>comune.castellabate</v>
      </c>
      <c r="D1644" t="str">
        <v>pec.it</v>
      </c>
    </row>
    <row r="1645" spans="1:4" x14ac:dyDescent="0.2">
      <c r="A1645" t="s">
        <v>3622</v>
      </c>
      <c r="B1645" t="s">
        <v>3623</v>
      </c>
      <c r="C1645" t="str" cm="1">
        <f t="array" ref="C1645:D1645">_xlfn.TEXTSPLIT(B1645,"@")</f>
        <v>comunedicastellafiume</v>
      </c>
      <c r="D1645" t="str">
        <v>pec.it</v>
      </c>
    </row>
    <row r="1646" spans="1:4" x14ac:dyDescent="0.2">
      <c r="A1646" t="s">
        <v>3624</v>
      </c>
      <c r="B1646" t="s">
        <v>3625</v>
      </c>
      <c r="C1646" t="str" cm="1">
        <f t="array" ref="C1646:D1646">_xlfn.TEXTSPLIT(B1646,"@")</f>
        <v>castellalto.segreteria</v>
      </c>
      <c r="D1646" t="str">
        <v>raccomandatacertificata.it</v>
      </c>
    </row>
    <row r="1647" spans="1:4" x14ac:dyDescent="0.2">
      <c r="A1647" t="s">
        <v>3626</v>
      </c>
      <c r="B1647" t="s">
        <v>3627</v>
      </c>
      <c r="C1647" t="str" cm="1">
        <f t="array" ref="C1647:D1647">_xlfn.TEXTSPLIT(B1647,"@")</f>
        <v>anagrafe.comune.castellammare.tp</v>
      </c>
      <c r="D1647" t="str">
        <v>pec.it</v>
      </c>
    </row>
    <row r="1648" spans="1:4" x14ac:dyDescent="0.2">
      <c r="A1648" t="s">
        <v>3628</v>
      </c>
      <c r="C1648" t="e" cm="1">
        <f t="array" ref="C1648">_xlfn.TEXTSPLIT(B1648,"@")</f>
        <v>#VALUE!</v>
      </c>
    </row>
    <row r="1649" spans="1:4" x14ac:dyDescent="0.2">
      <c r="A1649" t="s">
        <v>3629</v>
      </c>
      <c r="B1649" t="s">
        <v>3630</v>
      </c>
      <c r="C1649" t="str" cm="1">
        <f t="array" ref="C1649:D1649">_xlfn.TEXTSPLIT(B1649,"@")</f>
        <v>protocollo</v>
      </c>
      <c r="D1649" t="str">
        <v>pec.comune.castellamonte.to.it</v>
      </c>
    </row>
    <row r="1650" spans="1:4" x14ac:dyDescent="0.2">
      <c r="A1650" t="s">
        <v>3631</v>
      </c>
      <c r="B1650" t="s">
        <v>3632</v>
      </c>
      <c r="C1650" t="str" cm="1">
        <f t="array" ref="C1650:D1650">_xlfn.TEXTSPLIT(B1650,"@")</f>
        <v>elettorale</v>
      </c>
      <c r="D1650" t="str">
        <v>mailcert.comune.castellanagrotte.ba.it</v>
      </c>
    </row>
    <row r="1651" spans="1:4" x14ac:dyDescent="0.2">
      <c r="A1651" t="s">
        <v>3633</v>
      </c>
      <c r="B1651" t="s">
        <v>3634</v>
      </c>
      <c r="C1651" t="str" cm="1">
        <f t="array" ref="C1651:D1651">_xlfn.TEXTSPLIT(B1651,"@")</f>
        <v>protocollo</v>
      </c>
      <c r="D1651" t="str">
        <v>pec.comune.castellana-sicula.pa.it</v>
      </c>
    </row>
    <row r="1652" spans="1:4" x14ac:dyDescent="0.2">
      <c r="A1652" t="s">
        <v>3635</v>
      </c>
      <c r="B1652" t="s">
        <v>3636</v>
      </c>
      <c r="C1652" t="str" cm="1">
        <f t="array" ref="C1652:D1652">_xlfn.TEXTSPLIT(B1652,"@")</f>
        <v>comunecastellanetaprotocollo</v>
      </c>
      <c r="D1652" t="str">
        <v>postecert.it</v>
      </c>
    </row>
    <row r="1653" spans="1:4" x14ac:dyDescent="0.2">
      <c r="A1653" t="s">
        <v>3637</v>
      </c>
      <c r="B1653" t="s">
        <v>3638</v>
      </c>
      <c r="C1653" t="str" cm="1">
        <f t="array" ref="C1653:D1653">_xlfn.TEXTSPLIT(B1653,"@")</f>
        <v>castellania</v>
      </c>
      <c r="D1653" t="str">
        <v>cert.ruparpiemonte.it</v>
      </c>
    </row>
    <row r="1654" spans="1:4" x14ac:dyDescent="0.2">
      <c r="A1654" t="s">
        <v>3639</v>
      </c>
      <c r="B1654" t="s">
        <v>3640</v>
      </c>
      <c r="C1654" t="str" cm="1">
        <f t="array" ref="C1654:D1654">_xlfn.TEXTSPLIT(B1654,"@")</f>
        <v>comune</v>
      </c>
      <c r="D1654" t="str">
        <v>pec.comune.castellanza.va.it</v>
      </c>
    </row>
    <row r="1655" spans="1:4" x14ac:dyDescent="0.2">
      <c r="A1655" t="s">
        <v>3641</v>
      </c>
      <c r="B1655" t="s">
        <v>3642</v>
      </c>
      <c r="C1655" t="str" cm="1">
        <f t="array" ref="C1655:D1655">_xlfn.TEXTSPLIT(B1655,"@")</f>
        <v>protocollo</v>
      </c>
      <c r="D1655" t="str">
        <v>pec.comune.castellarguidobono.al.it</v>
      </c>
    </row>
    <row r="1656" spans="1:4" x14ac:dyDescent="0.2">
      <c r="A1656" t="s">
        <v>3643</v>
      </c>
      <c r="B1656" t="s">
        <v>3644</v>
      </c>
      <c r="C1656" t="str" cm="1">
        <f t="array" ref="C1656:D1656">_xlfn.TEXTSPLIT(B1656,"@")</f>
        <v>egov.castellarano</v>
      </c>
      <c r="D1656" t="str">
        <v>cert.poliscomuneamico.net</v>
      </c>
    </row>
    <row r="1657" spans="1:4" x14ac:dyDescent="0.2">
      <c r="A1657" t="s">
        <v>3645</v>
      </c>
      <c r="B1657" t="s">
        <v>3646</v>
      </c>
      <c r="C1657" t="str" cm="1">
        <f t="array" ref="C1657:D1657">_xlfn.TEXTSPLIT(B1657,"@")</f>
        <v>castellaro.anagrafe</v>
      </c>
      <c r="D1657" t="str">
        <v>pec.it</v>
      </c>
    </row>
    <row r="1658" spans="1:4" x14ac:dyDescent="0.2">
      <c r="A1658" t="s">
        <v>3647</v>
      </c>
      <c r="B1658" t="s">
        <v>3648</v>
      </c>
      <c r="C1658" t="str" cm="1">
        <f t="array" ref="C1658:D1658">_xlfn.TEXTSPLIT(B1658,"@")</f>
        <v>castellazzobormida</v>
      </c>
      <c r="D1658" t="str">
        <v>legalmail.it</v>
      </c>
    </row>
    <row r="1659" spans="1:4" x14ac:dyDescent="0.2">
      <c r="A1659" t="s">
        <v>3649</v>
      </c>
      <c r="B1659" t="s">
        <v>3650</v>
      </c>
      <c r="C1659" t="str" cm="1">
        <f t="array" ref="C1659:D1659">_xlfn.TEXTSPLIT(B1659,"@")</f>
        <v>castellazzonovarese</v>
      </c>
      <c r="D1659" t="str">
        <v>pcert.it</v>
      </c>
    </row>
    <row r="1660" spans="1:4" x14ac:dyDescent="0.2">
      <c r="A1660" t="s">
        <v>3651</v>
      </c>
      <c r="B1660" t="s">
        <v>3652</v>
      </c>
      <c r="C1660" t="str" cm="1">
        <f t="array" ref="C1660:D1660">_xlfn.TEXTSPLIT(B1660,"@")</f>
        <v>comune.castelleone</v>
      </c>
      <c r="D1660" t="str">
        <v>pec.regione.lombardia.it</v>
      </c>
    </row>
    <row r="1661" spans="1:4" x14ac:dyDescent="0.2">
      <c r="A1661" t="s">
        <v>3653</v>
      </c>
      <c r="B1661" t="s">
        <v>3654</v>
      </c>
      <c r="C1661" t="str" cm="1">
        <f t="array" ref="C1661:D1661">_xlfn.TEXTSPLIT(B1661,"@")</f>
        <v>comune.castelleonedisuasa</v>
      </c>
      <c r="D1661" t="str">
        <v>emarche.it</v>
      </c>
    </row>
    <row r="1662" spans="1:4" x14ac:dyDescent="0.2">
      <c r="A1662" t="s">
        <v>3655</v>
      </c>
      <c r="B1662" t="s">
        <v>3656</v>
      </c>
      <c r="C1662" t="str" cm="1">
        <f t="array" ref="C1662:D1662">_xlfn.TEXTSPLIT(B1662,"@")</f>
        <v>castellero</v>
      </c>
      <c r="D1662" t="str">
        <v>cert.ruparpiemonte.it</v>
      </c>
    </row>
    <row r="1663" spans="1:4" x14ac:dyDescent="0.2">
      <c r="A1663" t="s">
        <v>3657</v>
      </c>
      <c r="B1663" t="s">
        <v>3658</v>
      </c>
      <c r="C1663" t="str" cm="1">
        <f t="array" ref="C1663:D1663">_xlfn.TEXTSPLIT(B1663,"@")</f>
        <v>comune.castelletto.bi</v>
      </c>
      <c r="D1663" t="str">
        <v>legalmail.it</v>
      </c>
    </row>
    <row r="1664" spans="1:4" x14ac:dyDescent="0.2">
      <c r="A1664" t="s">
        <v>3659</v>
      </c>
      <c r="B1664" t="s">
        <v>3660</v>
      </c>
      <c r="C1664" t="str" cm="1">
        <f t="array" ref="C1664:D1664">_xlfn.TEXTSPLIT(B1664,"@")</f>
        <v>castelletto.derro</v>
      </c>
      <c r="D1664" t="str">
        <v>pec.it</v>
      </c>
    </row>
    <row r="1665" spans="1:4" x14ac:dyDescent="0.2">
      <c r="A1665" t="s">
        <v>3661</v>
      </c>
      <c r="B1665" t="s">
        <v>3662</v>
      </c>
      <c r="C1665" t="str" cm="1">
        <f t="array" ref="C1665:D1665">_xlfn.TEXTSPLIT(B1665,"@")</f>
        <v>castorba</v>
      </c>
      <c r="D1665" t="str">
        <v>actaliscertymail.it</v>
      </c>
    </row>
    <row r="1666" spans="1:4" x14ac:dyDescent="0.2">
      <c r="A1666" t="s">
        <v>3663</v>
      </c>
      <c r="B1666" t="s">
        <v>3664</v>
      </c>
      <c r="C1666" t="str" cm="1">
        <f t="array" ref="C1666:D1666">_xlfn.TEXTSPLIT(B1666,"@")</f>
        <v>info</v>
      </c>
      <c r="D1666" t="str">
        <v>pec.comune.castellettodibranduzzo.pv.it</v>
      </c>
    </row>
    <row r="1667" spans="1:4" x14ac:dyDescent="0.2">
      <c r="A1667" t="s">
        <v>3665</v>
      </c>
      <c r="B1667" t="s">
        <v>3666</v>
      </c>
      <c r="C1667" t="str" cm="1">
        <f t="array" ref="C1667:D1667">_xlfn.TEXTSPLIT(B1667,"@")</f>
        <v>protocollo.castelletto.merli</v>
      </c>
      <c r="D1667" t="str">
        <v>cert.ruparpiemonte.it</v>
      </c>
    </row>
    <row r="1668" spans="1:4" x14ac:dyDescent="0.2">
      <c r="A1668" t="s">
        <v>3667</v>
      </c>
      <c r="B1668" t="s">
        <v>3668</v>
      </c>
      <c r="C1668" t="str" cm="1">
        <f t="array" ref="C1668:D1668">_xlfn.TEXTSPLIT(B1668,"@")</f>
        <v>castelletto.molina</v>
      </c>
      <c r="D1668" t="str">
        <v>cert.ruparpiemonte.it</v>
      </c>
    </row>
    <row r="1669" spans="1:4" x14ac:dyDescent="0.2">
      <c r="A1669" t="s">
        <v>3669</v>
      </c>
      <c r="B1669" t="s">
        <v>3670</v>
      </c>
      <c r="C1669" t="str" cm="1">
        <f t="array" ref="C1669:D1669">_xlfn.TEXTSPLIT(B1669,"@")</f>
        <v>castellettomonferrato</v>
      </c>
      <c r="D1669" t="str">
        <v>pec.it</v>
      </c>
    </row>
    <row r="1670" spans="1:4" x14ac:dyDescent="0.2">
      <c r="A1670" t="s">
        <v>3671</v>
      </c>
      <c r="B1670" t="s">
        <v>3672</v>
      </c>
      <c r="C1670" t="str" cm="1">
        <f t="array" ref="C1670:D1670">_xlfn.TEXTSPLIT(B1670,"@")</f>
        <v>castellettosopraticino</v>
      </c>
      <c r="D1670" t="str">
        <v>pec.it</v>
      </c>
    </row>
    <row r="1671" spans="1:4" x14ac:dyDescent="0.2">
      <c r="A1671" t="s">
        <v>3673</v>
      </c>
      <c r="B1671" t="s">
        <v>3674</v>
      </c>
      <c r="C1671" t="str" cm="1">
        <f t="array" ref="C1671:D1671">_xlfn.TEXTSPLIT(B1671,"@")</f>
        <v>info</v>
      </c>
      <c r="D1671" t="str">
        <v>pec.comune.castellettostura.cn.it</v>
      </c>
    </row>
    <row r="1672" spans="1:4" x14ac:dyDescent="0.2">
      <c r="A1672" t="s">
        <v>3675</v>
      </c>
      <c r="B1672" t="s">
        <v>3676</v>
      </c>
      <c r="C1672" t="str" cm="1">
        <f t="array" ref="C1672:D1672">_xlfn.TEXTSPLIT(B1672,"@")</f>
        <v>castelletto.uzzone</v>
      </c>
      <c r="D1672" t="str">
        <v>cert.ruparpiemonte.it</v>
      </c>
    </row>
    <row r="1673" spans="1:4" x14ac:dyDescent="0.2">
      <c r="A1673" t="s">
        <v>3677</v>
      </c>
      <c r="B1673" t="s">
        <v>3678</v>
      </c>
      <c r="C1673" t="str" cm="1">
        <f t="array" ref="C1673:D1673">_xlfn.TEXTSPLIT(B1673,"@")</f>
        <v>comune.castelli</v>
      </c>
      <c r="D1673" t="str">
        <v>pec.it</v>
      </c>
    </row>
    <row r="1674" spans="1:4" x14ac:dyDescent="0.2">
      <c r="A1674" t="s">
        <v>3679</v>
      </c>
      <c r="B1674" t="s">
        <v>3680</v>
      </c>
      <c r="C1674" t="str" cm="1">
        <f t="array" ref="C1674:D1674">_xlfn.TEXTSPLIT(B1674,"@")</f>
        <v>comune.castellicalepio</v>
      </c>
      <c r="D1674" t="str">
        <v>legalmail.it</v>
      </c>
    </row>
    <row r="1675" spans="1:4" x14ac:dyDescent="0.2">
      <c r="A1675" t="s">
        <v>3681</v>
      </c>
      <c r="B1675" t="s">
        <v>3682</v>
      </c>
      <c r="C1675" t="str" cm="1">
        <f t="array" ref="C1675:D1675">_xlfn.TEXTSPLIT(B1675,"@")</f>
        <v>comune.castellinainchianti</v>
      </c>
      <c r="D1675" t="str">
        <v>postacert.toscana.it</v>
      </c>
    </row>
    <row r="1676" spans="1:4" x14ac:dyDescent="0.2">
      <c r="A1676" t="s">
        <v>3683</v>
      </c>
      <c r="B1676" t="s">
        <v>3684</v>
      </c>
      <c r="C1676" t="str" cm="1">
        <f t="array" ref="C1676:D1676">_xlfn.TEXTSPLIT(B1676,"@")</f>
        <v>comune.castellina</v>
      </c>
      <c r="D1676" t="str">
        <v>postacert.toscana.it</v>
      </c>
    </row>
    <row r="1677" spans="1:4" x14ac:dyDescent="0.2">
      <c r="A1677" t="s">
        <v>3685</v>
      </c>
      <c r="B1677" t="s">
        <v>3686</v>
      </c>
      <c r="C1677" t="str" cm="1">
        <f t="array" ref="C1677:D1677">_xlfn.TEXTSPLIT(B1677,"@")</f>
        <v>comune.castellinaldo</v>
      </c>
      <c r="D1677" t="str">
        <v>mvmail.it</v>
      </c>
    </row>
    <row r="1678" spans="1:4" x14ac:dyDescent="0.2">
      <c r="A1678" t="s">
        <v>3687</v>
      </c>
      <c r="B1678" t="s">
        <v>3688</v>
      </c>
      <c r="C1678" t="str" cm="1">
        <f t="array" ref="C1678:D1678">_xlfn.TEXTSPLIT(B1678,"@")</f>
        <v>comune.castellinodelbifernocb</v>
      </c>
      <c r="D1678" t="str">
        <v>legalmail.it</v>
      </c>
    </row>
    <row r="1679" spans="1:4" x14ac:dyDescent="0.2">
      <c r="A1679" t="s">
        <v>3689</v>
      </c>
      <c r="B1679" t="s">
        <v>3690</v>
      </c>
      <c r="C1679" t="str" cm="1">
        <f t="array" ref="C1679:D1679">_xlfn.TEXTSPLIT(B1679,"@")</f>
        <v>castellino.tanaro</v>
      </c>
      <c r="D1679" t="str">
        <v>cert.ruparpiemonte.it</v>
      </c>
    </row>
    <row r="1680" spans="1:4" x14ac:dyDescent="0.2">
      <c r="A1680" t="s">
        <v>3691</v>
      </c>
      <c r="B1680" t="s">
        <v>3692</v>
      </c>
      <c r="C1680" t="str" cm="1">
        <f t="array" ref="C1680:D1680">_xlfn.TEXTSPLIT(B1680,"@")</f>
        <v>comunedicastelliri</v>
      </c>
      <c r="D1680" t="str">
        <v>postecert.it</v>
      </c>
    </row>
    <row r="1681" spans="1:4" x14ac:dyDescent="0.2">
      <c r="A1681" t="s">
        <v>3693</v>
      </c>
      <c r="B1681" t="s">
        <v>3694</v>
      </c>
      <c r="C1681" t="str" cm="1">
        <f t="array" ref="C1681:D1681">_xlfn.TEXTSPLIT(B1681,"@")</f>
        <v>comune.castellocabiaglio.va</v>
      </c>
      <c r="D1681" t="str">
        <v>legalmail.it</v>
      </c>
    </row>
    <row r="1682" spans="1:4" x14ac:dyDescent="0.2">
      <c r="A1682" t="s">
        <v>3695</v>
      </c>
      <c r="B1682" t="s">
        <v>3696</v>
      </c>
      <c r="C1682" t="str" cm="1">
        <f t="array" ref="C1682:D1682">_xlfn.TEXTSPLIT(B1682,"@")</f>
        <v>comune.castellodagogna</v>
      </c>
      <c r="D1682" t="str">
        <v>pec.regione.lombardia.it</v>
      </c>
    </row>
    <row r="1683" spans="1:4" x14ac:dyDescent="0.2">
      <c r="A1683" t="s">
        <v>3697</v>
      </c>
      <c r="B1683" t="s">
        <v>3698</v>
      </c>
      <c r="C1683" t="str" cm="1">
        <f t="array" ref="C1683:D1683">_xlfn.TEXTSPLIT(B1683,"@")</f>
        <v>comune.castello-d-argile</v>
      </c>
      <c r="D1683" t="str">
        <v>cert.provincia.bo.it</v>
      </c>
    </row>
    <row r="1684" spans="1:4" x14ac:dyDescent="0.2">
      <c r="A1684" t="s">
        <v>3699</v>
      </c>
      <c r="B1684" t="s">
        <v>3700</v>
      </c>
      <c r="C1684" t="str" cm="1">
        <f t="array" ref="C1684:D1684">_xlfn.TEXTSPLIT(B1684,"@")</f>
        <v>amm.castellodelmatese</v>
      </c>
      <c r="D1684" t="str">
        <v>asmepec.it</v>
      </c>
    </row>
    <row r="1685" spans="1:4" x14ac:dyDescent="0.2">
      <c r="A1685" t="s">
        <v>3701</v>
      </c>
      <c r="B1685" t="s">
        <v>3702</v>
      </c>
      <c r="C1685" t="str" cm="1">
        <f t="array" ref="C1685:D1685">_xlfn.TEXTSPLIT(B1685,"@")</f>
        <v>comune.castellodellacqua</v>
      </c>
      <c r="D1685" t="str">
        <v>pec.regione.lombardia.it</v>
      </c>
    </row>
    <row r="1686" spans="1:4" x14ac:dyDescent="0.2">
      <c r="A1686" t="s">
        <v>3703</v>
      </c>
      <c r="B1686" t="s">
        <v>3704</v>
      </c>
      <c r="C1686" t="str" cm="1">
        <f t="array" ref="C1686:D1686">_xlfn.TEXTSPLIT(B1686,"@")</f>
        <v>castello.di.annone</v>
      </c>
      <c r="D1686" t="str">
        <v>cert.ruparpiemonte.it</v>
      </c>
    </row>
    <row r="1687" spans="1:4" x14ac:dyDescent="0.2">
      <c r="A1687" t="s">
        <v>3705</v>
      </c>
      <c r="B1687" t="s">
        <v>3706</v>
      </c>
      <c r="C1687" t="str" cm="1">
        <f t="array" ref="C1687:D1687">_xlfn.TEXTSPLIT(B1687,"@")</f>
        <v>ufficioprotocollo</v>
      </c>
      <c r="D1687" t="str">
        <v>comune.castellodibrianza.legalmail.it</v>
      </c>
    </row>
    <row r="1688" spans="1:4" x14ac:dyDescent="0.2">
      <c r="A1688" t="s">
        <v>3707</v>
      </c>
      <c r="B1688" t="s">
        <v>3708</v>
      </c>
      <c r="C1688" t="str" cm="1">
        <f t="array" ref="C1688:D1688">_xlfn.TEXTSPLIT(B1688,"@")</f>
        <v>anagrafe</v>
      </c>
      <c r="D1688" t="str">
        <v>pec.comune.castellodicisterna.na.it</v>
      </c>
    </row>
    <row r="1689" spans="1:4" x14ac:dyDescent="0.2">
      <c r="A1689" t="s">
        <v>3709</v>
      </c>
      <c r="B1689" t="s">
        <v>3710</v>
      </c>
      <c r="C1689" t="str" cm="1">
        <f t="array" ref="C1689:D1689">_xlfn.TEXTSPLIT(B1689,"@")</f>
        <v>protocollo.comune.castellodigodego.tv</v>
      </c>
      <c r="D1689" t="str">
        <v>pecveneto.it</v>
      </c>
    </row>
    <row r="1690" spans="1:4" x14ac:dyDescent="0.2">
      <c r="A1690" t="s">
        <v>3711</v>
      </c>
      <c r="B1690" t="s">
        <v>3712</v>
      </c>
      <c r="C1690" t="str" cm="1">
        <f t="array" ref="C1690:D1690">_xlfn.TEXTSPLIT(B1690,"@")</f>
        <v>comune</v>
      </c>
      <c r="D1690" t="str">
        <v>pec.comune.castello-tesino.tn.it</v>
      </c>
    </row>
    <row r="1691" spans="1:4" x14ac:dyDescent="0.2">
      <c r="A1691" t="s">
        <v>3713</v>
      </c>
      <c r="B1691" t="s">
        <v>3714</v>
      </c>
      <c r="C1691" t="str" cm="1">
        <f t="array" ref="C1691:D1691">_xlfn.TEXTSPLIT(B1691,"@")</f>
        <v>comune</v>
      </c>
      <c r="D1691" t="str">
        <v>pec.comune.castellomolina.tn.it</v>
      </c>
    </row>
    <row r="1692" spans="1:4" x14ac:dyDescent="0.2">
      <c r="A1692" t="s">
        <v>3715</v>
      </c>
      <c r="B1692" t="s">
        <v>3716</v>
      </c>
      <c r="C1692" t="str" cm="1">
        <f t="array" ref="C1692:D1692">_xlfn.TEXTSPLIT(B1692,"@")</f>
        <v>comune.castellucchio</v>
      </c>
      <c r="D1692" t="str">
        <v>pec.regione.lombardia.it</v>
      </c>
    </row>
    <row r="1693" spans="1:4" x14ac:dyDescent="0.2">
      <c r="A1693" t="s">
        <v>3717</v>
      </c>
      <c r="B1693" t="s">
        <v>3718</v>
      </c>
      <c r="C1693" t="str" cm="1">
        <f t="array" ref="C1693:D1693">_xlfn.TEXTSPLIT(B1693,"@")</f>
        <v>comune</v>
      </c>
      <c r="D1693" t="str">
        <v>pec.comune.castellucciodeisauri.fg.it</v>
      </c>
    </row>
    <row r="1694" spans="1:4" x14ac:dyDescent="0.2">
      <c r="A1694" t="s">
        <v>3719</v>
      </c>
      <c r="B1694" t="s">
        <v>3720</v>
      </c>
      <c r="C1694" t="str" cm="1">
        <f t="array" ref="C1694:D1694">_xlfn.TEXTSPLIT(B1694,"@")</f>
        <v>comune.castelluccioinferiore</v>
      </c>
      <c r="D1694" t="str">
        <v>pec.it</v>
      </c>
    </row>
    <row r="1695" spans="1:4" x14ac:dyDescent="0.2">
      <c r="A1695" t="s">
        <v>3721</v>
      </c>
      <c r="B1695" t="s">
        <v>3722</v>
      </c>
      <c r="C1695" t="str" cm="1">
        <f t="array" ref="C1695:D1695">_xlfn.TEXTSPLIT(B1695,"@")</f>
        <v>comune.castellucciosup</v>
      </c>
      <c r="D1695" t="str">
        <v>cert.ruparbasilicata.it</v>
      </c>
    </row>
    <row r="1696" spans="1:4" x14ac:dyDescent="0.2">
      <c r="A1696" t="s">
        <v>3723</v>
      </c>
      <c r="B1696" t="s">
        <v>3724</v>
      </c>
      <c r="C1696" t="str" cm="1">
        <f t="array" ref="C1696:D1696">_xlfn.TEXTSPLIT(B1696,"@")</f>
        <v>affarigenerali.castellucciovm</v>
      </c>
      <c r="D1696" t="str">
        <v>cittaconnessa.it</v>
      </c>
    </row>
    <row r="1697" spans="1:4" x14ac:dyDescent="0.2">
      <c r="A1697" t="s">
        <v>3725</v>
      </c>
      <c r="B1697" t="s">
        <v>3726</v>
      </c>
      <c r="C1697" t="str" cm="1">
        <f t="array" ref="C1697:D1697">_xlfn.TEXTSPLIT(B1697,"@")</f>
        <v>castelmagno</v>
      </c>
      <c r="D1697" t="str">
        <v>cert.ruparpiemonte.it</v>
      </c>
    </row>
    <row r="1698" spans="1:4" x14ac:dyDescent="0.2">
      <c r="A1698" t="s">
        <v>3727</v>
      </c>
      <c r="B1698" t="s">
        <v>3728</v>
      </c>
      <c r="C1698" t="str" cm="1">
        <f t="array" ref="C1698:D1698">_xlfn.TEXTSPLIT(B1698,"@")</f>
        <v>comune.castelmarte</v>
      </c>
      <c r="D1698" t="str">
        <v>pec.provincia.como.it</v>
      </c>
    </row>
    <row r="1699" spans="1:4" x14ac:dyDescent="0.2">
      <c r="A1699" t="s">
        <v>3729</v>
      </c>
      <c r="B1699" t="s">
        <v>3730</v>
      </c>
      <c r="C1699" t="str" cm="1">
        <f t="array" ref="C1699:D1699">_xlfn.TEXTSPLIT(B1699,"@")</f>
        <v>comune.castelmassa</v>
      </c>
      <c r="D1699" t="str">
        <v>pec.it</v>
      </c>
    </row>
    <row r="1700" spans="1:4" x14ac:dyDescent="0.2">
      <c r="A1700" t="s">
        <v>3731</v>
      </c>
      <c r="B1700" t="s">
        <v>3732</v>
      </c>
      <c r="C1700" t="str" cm="1">
        <f t="array" ref="C1700:D1700">_xlfn.TEXTSPLIT(B1700,"@")</f>
        <v>comune.castelmauro</v>
      </c>
      <c r="D1700" t="str">
        <v>pec.leonet.it</v>
      </c>
    </row>
    <row r="1701" spans="1:4" x14ac:dyDescent="0.2">
      <c r="A1701" t="s">
        <v>3733</v>
      </c>
      <c r="B1701" t="s">
        <v>3734</v>
      </c>
      <c r="C1701" t="str" cm="1">
        <f t="array" ref="C1701:D1701">_xlfn.TEXTSPLIT(B1701,"@")</f>
        <v>comune.castelmezzano.pz</v>
      </c>
      <c r="D1701" t="str">
        <v>legalmail.it</v>
      </c>
    </row>
    <row r="1702" spans="1:4" x14ac:dyDescent="0.2">
      <c r="A1702" t="s">
        <v>3735</v>
      </c>
      <c r="B1702" t="s">
        <v>3736</v>
      </c>
      <c r="C1702" t="str" cm="1">
        <f t="array" ref="C1702:D1702">_xlfn.TEXTSPLIT(B1702,"@")</f>
        <v>protocollo</v>
      </c>
      <c r="D1702" t="str">
        <v>pec.comunecastelmola.it</v>
      </c>
    </row>
    <row r="1703" spans="1:4" x14ac:dyDescent="0.2">
      <c r="A1703" t="s">
        <v>3737</v>
      </c>
      <c r="B1703" t="s">
        <v>3738</v>
      </c>
      <c r="C1703" t="str" cm="1">
        <f t="array" ref="C1703:D1703">_xlfn.TEXTSPLIT(B1703,"@")</f>
        <v>comune.castelnovetto</v>
      </c>
      <c r="D1703" t="str">
        <v>pec.regione.lombardia.it</v>
      </c>
    </row>
    <row r="1704" spans="1:4" x14ac:dyDescent="0.2">
      <c r="A1704" t="s">
        <v>3739</v>
      </c>
      <c r="B1704" t="s">
        <v>3740</v>
      </c>
      <c r="C1704" t="str" cm="1">
        <f t="array" ref="C1704:D1704">_xlfn.TEXTSPLIT(B1704,"@")</f>
        <v>protocollo.comune.castelnovobariano.ro</v>
      </c>
      <c r="D1704" t="str">
        <v>pecveneto.it</v>
      </c>
    </row>
    <row r="1705" spans="1:4" x14ac:dyDescent="0.2">
      <c r="A1705" t="s">
        <v>3741</v>
      </c>
      <c r="B1705" t="s">
        <v>3742</v>
      </c>
      <c r="C1705" t="str" cm="1">
        <f t="array" ref="C1705:D1705">_xlfn.TEXTSPLIT(B1705,"@")</f>
        <v>comune.castelnovodelfriuli</v>
      </c>
      <c r="D1705" t="str">
        <v>certgov.fvg.it</v>
      </c>
    </row>
    <row r="1706" spans="1:4" x14ac:dyDescent="0.2">
      <c r="A1706" t="s">
        <v>3743</v>
      </c>
      <c r="B1706" t="s">
        <v>3744</v>
      </c>
      <c r="C1706" t="str" cm="1">
        <f t="array" ref="C1706:D1706">_xlfn.TEXTSPLIT(B1706,"@")</f>
        <v>info</v>
      </c>
      <c r="D1706" t="str">
        <v>pec.comune.castelnovo-di-sotto.re.it</v>
      </c>
    </row>
    <row r="1707" spans="1:4" x14ac:dyDescent="0.2">
      <c r="A1707" t="s">
        <v>16190</v>
      </c>
      <c r="B1707" t="s">
        <v>3746</v>
      </c>
      <c r="C1707" t="str" cm="1">
        <f t="array" ref="C1707:D1707">_xlfn.TEXTSPLIT(B1707,"@")</f>
        <v>castelnovonemonti</v>
      </c>
      <c r="D1707" t="str">
        <v>cert.provincia.re.it</v>
      </c>
    </row>
    <row r="1708" spans="1:4" x14ac:dyDescent="0.2">
      <c r="A1708" t="s">
        <v>3747</v>
      </c>
      <c r="B1708" t="s">
        <v>3748</v>
      </c>
      <c r="C1708" t="str" cm="1">
        <f t="array" ref="C1708:D1708">_xlfn.TEXTSPLIT(B1708,"@")</f>
        <v>comune</v>
      </c>
      <c r="D1708" t="str">
        <v>pec.comune.castelnuovo.tn.it</v>
      </c>
    </row>
    <row r="1709" spans="1:4" x14ac:dyDescent="0.2">
      <c r="A1709" t="s">
        <v>3749</v>
      </c>
      <c r="B1709" t="s">
        <v>3750</v>
      </c>
      <c r="C1709" t="str" cm="1">
        <f t="array" ref="C1709:D1709">_xlfn.TEXTSPLIT(B1709,"@")</f>
        <v>castelnuovobelbo</v>
      </c>
      <c r="D1709" t="str">
        <v>professionalpec.it</v>
      </c>
    </row>
    <row r="1710" spans="1:4" x14ac:dyDescent="0.2">
      <c r="A1710" t="s">
        <v>3751</v>
      </c>
      <c r="B1710" t="s">
        <v>3752</v>
      </c>
      <c r="C1710" t="str" cm="1">
        <f t="array" ref="C1710:D1710">_xlfn.TEXTSPLIT(B1710,"@")</f>
        <v>castelnuovo-berardenga</v>
      </c>
      <c r="D1710" t="str">
        <v>postacert.toscana.it</v>
      </c>
    </row>
    <row r="1711" spans="1:4" x14ac:dyDescent="0.2">
      <c r="A1711" t="s">
        <v>3753</v>
      </c>
      <c r="B1711" t="s">
        <v>3754</v>
      </c>
      <c r="C1711" t="str" cm="1">
        <f t="array" ref="C1711:D1711">_xlfn.TEXTSPLIT(B1711,"@")</f>
        <v>casella</v>
      </c>
      <c r="D1711" t="str">
        <v>pec.comune.castelnuovoboccadadda.lo.it</v>
      </c>
    </row>
    <row r="1712" spans="1:4" x14ac:dyDescent="0.2">
      <c r="A1712" t="s">
        <v>3755</v>
      </c>
      <c r="B1712" t="s">
        <v>3756</v>
      </c>
      <c r="C1712" t="str" cm="1">
        <f t="array" ref="C1712:D1712">_xlfn.TEXTSPLIT(B1712,"@")</f>
        <v>comune.castelnuovobormida</v>
      </c>
      <c r="D1712" t="str">
        <v>pec.it</v>
      </c>
    </row>
    <row r="1713" spans="1:4" x14ac:dyDescent="0.2">
      <c r="A1713" t="s">
        <v>3757</v>
      </c>
      <c r="B1713" t="s">
        <v>3758</v>
      </c>
      <c r="C1713" t="str" cm="1">
        <f t="array" ref="C1713:D1713">_xlfn.TEXTSPLIT(B1713,"@")</f>
        <v>comune.castelnuovobozzente</v>
      </c>
      <c r="D1713" t="str">
        <v>pec.it</v>
      </c>
    </row>
    <row r="1714" spans="1:4" x14ac:dyDescent="0.2">
      <c r="A1714" t="s">
        <v>3759</v>
      </c>
      <c r="B1714" t="s">
        <v>3760</v>
      </c>
      <c r="C1714" t="str" cm="1">
        <f t="array" ref="C1714:D1714">_xlfn.TEXTSPLIT(B1714,"@")</f>
        <v>castelnuovo.calcea</v>
      </c>
      <c r="D1714" t="str">
        <v>cert.ruparpiemonte.it</v>
      </c>
    </row>
    <row r="1715" spans="1:4" x14ac:dyDescent="0.2">
      <c r="A1715" t="s">
        <v>3761</v>
      </c>
      <c r="B1715" t="s">
        <v>3762</v>
      </c>
      <c r="C1715" t="str" cm="1">
        <f t="array" ref="C1715:D1715">_xlfn.TEXTSPLIT(B1715,"@")</f>
        <v>protocollo</v>
      </c>
      <c r="D1715" t="str">
        <v>pec.comune.castelnuovocilento.sa.it</v>
      </c>
    </row>
    <row r="1716" spans="1:4" x14ac:dyDescent="0.2">
      <c r="A1716" t="s">
        <v>3763</v>
      </c>
      <c r="B1716" t="s">
        <v>3764</v>
      </c>
      <c r="C1716" t="str" cm="1">
        <f t="array" ref="C1716:D1716">_xlfn.TEXTSPLIT(B1716,"@")</f>
        <v>castelnuovodg</v>
      </c>
      <c r="D1716" t="str">
        <v>legalmail.it</v>
      </c>
    </row>
    <row r="1717" spans="1:4" x14ac:dyDescent="0.2">
      <c r="A1717" t="s">
        <v>3765</v>
      </c>
      <c r="B1717" t="s">
        <v>3766</v>
      </c>
      <c r="C1717" t="str" cm="1">
        <f t="array" ref="C1717:D1717">_xlfn.TEXTSPLIT(B1717,"@")</f>
        <v>comune.castelnuovodelladaunia.fg</v>
      </c>
      <c r="D1717" t="str">
        <v>halleycert.it</v>
      </c>
    </row>
    <row r="1718" spans="1:4" x14ac:dyDescent="0.2">
      <c r="A1718" t="s">
        <v>3767</v>
      </c>
      <c r="B1718" t="s">
        <v>3768</v>
      </c>
      <c r="C1718" t="str" cm="1">
        <f t="array" ref="C1718:D1718">_xlfn.TEXTSPLIT(B1718,"@")</f>
        <v>castelnuovo.di.ceva</v>
      </c>
      <c r="D1718" t="str">
        <v>cert.ruparpiemonte.it</v>
      </c>
    </row>
    <row r="1719" spans="1:4" x14ac:dyDescent="0.2">
      <c r="A1719" t="s">
        <v>3769</v>
      </c>
      <c r="B1719" t="s">
        <v>3770</v>
      </c>
      <c r="C1719" t="str" cm="1">
        <f t="array" ref="C1719:D1719">_xlfn.TEXTSPLIT(B1719,"@")</f>
        <v>comune.castelnuovodiconza</v>
      </c>
      <c r="D1719" t="str">
        <v>asmepec.it</v>
      </c>
    </row>
    <row r="1720" spans="1:4" x14ac:dyDescent="0.2">
      <c r="A1720" t="s">
        <v>3771</v>
      </c>
      <c r="B1720" t="s">
        <v>3772</v>
      </c>
      <c r="C1720" t="str" cm="1">
        <f t="array" ref="C1720:D1720">_xlfn.TEXTSPLIT(B1720,"@")</f>
        <v>comune.castelnuovodifarfa</v>
      </c>
      <c r="D1720" t="str">
        <v>pcert.it</v>
      </c>
    </row>
    <row r="1721" spans="1:4" x14ac:dyDescent="0.2">
      <c r="A1721" t="s">
        <v>3773</v>
      </c>
      <c r="B1721" t="s">
        <v>3774</v>
      </c>
      <c r="C1721" t="str" cm="1">
        <f t="array" ref="C1721:D1721">_xlfn.TEXTSPLIT(B1721,"@")</f>
        <v>comune.castelnuovodigarfagnana</v>
      </c>
      <c r="D1721" t="str">
        <v>postacert.toscana.it</v>
      </c>
    </row>
    <row r="1722" spans="1:4" x14ac:dyDescent="0.2">
      <c r="A1722" t="s">
        <v>3775</v>
      </c>
      <c r="B1722" t="s">
        <v>3776</v>
      </c>
      <c r="C1722" t="str" cm="1">
        <f t="array" ref="C1722:D1722">_xlfn.TEXTSPLIT(B1722,"@")</f>
        <v>anagrafe-elettorale</v>
      </c>
      <c r="D1722" t="str">
        <v>pec.comune.castelnuovodiporto.rm.it</v>
      </c>
    </row>
    <row r="1723" spans="1:4" x14ac:dyDescent="0.2">
      <c r="A1723" t="s">
        <v>3777</v>
      </c>
      <c r="B1723" t="s">
        <v>3778</v>
      </c>
      <c r="C1723" t="str" cm="1">
        <f t="array" ref="C1723:D1723">_xlfn.TEXTSPLIT(B1723,"@")</f>
        <v>segreteria.castelnuovo</v>
      </c>
      <c r="D1723" t="str">
        <v>postacert.toscana.it</v>
      </c>
    </row>
    <row r="1724" spans="1:4" x14ac:dyDescent="0.2">
      <c r="A1724" t="s">
        <v>3779</v>
      </c>
      <c r="B1724" t="s">
        <v>3780</v>
      </c>
      <c r="C1724" t="str" cm="1">
        <f t="array" ref="C1724:D1724">_xlfn.TEXTSPLIT(B1724,"@")</f>
        <v>protocollo.castelnuovo.don.bosco</v>
      </c>
      <c r="D1724" t="str">
        <v>cert.ruparpiemonte.it</v>
      </c>
    </row>
    <row r="1725" spans="1:4" x14ac:dyDescent="0.2">
      <c r="A1725" t="s">
        <v>3781</v>
      </c>
      <c r="B1725" t="s">
        <v>3782</v>
      </c>
      <c r="C1725" t="str" cm="1">
        <f t="array" ref="C1725:D1725">_xlfn.TEXTSPLIT(B1725,"@")</f>
        <v>protocollo</v>
      </c>
      <c r="D1725" t="str">
        <v>pec.castelnuovomagra.com</v>
      </c>
    </row>
    <row r="1726" spans="1:4" x14ac:dyDescent="0.2">
      <c r="A1726" t="s">
        <v>3783</v>
      </c>
      <c r="B1726" t="s">
        <v>3784</v>
      </c>
      <c r="C1726" t="str" cm="1">
        <f t="array" ref="C1726:D1726">_xlfn.TEXTSPLIT(B1726,"@")</f>
        <v>comune.castelnuovonigra</v>
      </c>
      <c r="D1726" t="str">
        <v>pec.it</v>
      </c>
    </row>
    <row r="1727" spans="1:4" x14ac:dyDescent="0.2">
      <c r="A1727" t="s">
        <v>3785</v>
      </c>
      <c r="B1727" t="s">
        <v>3786</v>
      </c>
      <c r="C1727" t="str" cm="1">
        <f t="array" ref="C1727:D1727">_xlfn.TEXTSPLIT(B1727,"@")</f>
        <v>suap</v>
      </c>
      <c r="D1727" t="str">
        <v>pec.comune.castelnuovoparano.fr.it</v>
      </c>
    </row>
    <row r="1728" spans="1:4" x14ac:dyDescent="0.2">
      <c r="A1728" t="s">
        <v>3787</v>
      </c>
      <c r="B1728" t="s">
        <v>3788</v>
      </c>
      <c r="C1728" t="str" cm="1">
        <f t="array" ref="C1728:D1728">_xlfn.TEXTSPLIT(B1728,"@")</f>
        <v>comune.castelnuovo</v>
      </c>
      <c r="D1728" t="str">
        <v>cert.unione.terredicastelli.mo.it</v>
      </c>
    </row>
    <row r="1729" spans="1:4" x14ac:dyDescent="0.2">
      <c r="A1729" t="s">
        <v>3789</v>
      </c>
      <c r="B1729" t="s">
        <v>3790</v>
      </c>
      <c r="C1729" t="str" cm="1">
        <f t="array" ref="C1729:D1729">_xlfn.TEXTSPLIT(B1729,"@")</f>
        <v>protocollo</v>
      </c>
      <c r="D1729" t="str">
        <v>pec.comune.castelnuovoscrivia.al.it</v>
      </c>
    </row>
    <row r="1730" spans="1:4" x14ac:dyDescent="0.2">
      <c r="A1730" t="s">
        <v>3791</v>
      </c>
      <c r="B1730" t="s">
        <v>3792</v>
      </c>
      <c r="C1730" t="str" cm="1">
        <f t="array" ref="C1730:D1730">_xlfn.TEXTSPLIT(B1730,"@")</f>
        <v>protocollo</v>
      </c>
      <c r="D1730" t="str">
        <v>pec.comune.castelpagano.bn.it</v>
      </c>
    </row>
    <row r="1731" spans="1:4" x14ac:dyDescent="0.2">
      <c r="A1731" t="s">
        <v>3793</v>
      </c>
      <c r="B1731" t="s">
        <v>3794</v>
      </c>
      <c r="C1731" t="str" cm="1">
        <f t="array" ref="C1731:D1731">_xlfn.TEXTSPLIT(B1731,"@")</f>
        <v>anagrafecastelpetroso</v>
      </c>
      <c r="D1731" t="str">
        <v>pec.leonet.it</v>
      </c>
    </row>
    <row r="1732" spans="1:4" x14ac:dyDescent="0.2">
      <c r="A1732" t="s">
        <v>3795</v>
      </c>
      <c r="B1732" t="s">
        <v>3796</v>
      </c>
      <c r="C1732" t="str" cm="1">
        <f t="array" ref="C1732:D1732">_xlfn.TEXTSPLIT(B1732,"@")</f>
        <v>comune.castelpizzuto</v>
      </c>
      <c r="D1732" t="str">
        <v>pec.it</v>
      </c>
    </row>
    <row r="1733" spans="1:4" x14ac:dyDescent="0.2">
      <c r="A1733" t="s">
        <v>3797</v>
      </c>
      <c r="B1733" t="s">
        <v>3798</v>
      </c>
      <c r="C1733" t="str" cm="1">
        <f t="array" ref="C1733:D1733">_xlfn.TEXTSPLIT(B1733,"@")</f>
        <v>comune.castelplanio</v>
      </c>
      <c r="D1733" t="str">
        <v>emarche.it</v>
      </c>
    </row>
    <row r="1734" spans="1:4" x14ac:dyDescent="0.2">
      <c r="A1734" t="s">
        <v>3799</v>
      </c>
      <c r="B1734" t="s">
        <v>3800</v>
      </c>
      <c r="C1734" t="str" cm="1">
        <f t="array" ref="C1734:D1734">_xlfn.TEXTSPLIT(B1734,"@")</f>
        <v>castelpoto</v>
      </c>
      <c r="D1734" t="str">
        <v>pec.cstsannio.it</v>
      </c>
    </row>
    <row r="1735" spans="1:4" x14ac:dyDescent="0.2">
      <c r="A1735" t="s">
        <v>3801</v>
      </c>
      <c r="B1735" t="s">
        <v>3802</v>
      </c>
      <c r="C1735" t="str" cm="1">
        <f t="array" ref="C1735:D1735">_xlfn.TEXTSPLIT(B1735,"@")</f>
        <v>comunecastelraimondo</v>
      </c>
      <c r="D1735" t="str">
        <v>pec.it</v>
      </c>
    </row>
    <row r="1736" spans="1:4" x14ac:dyDescent="0.2">
      <c r="A1736" t="s">
        <v>3803</v>
      </c>
      <c r="B1736" t="s">
        <v>3804</v>
      </c>
      <c r="C1736" t="str" cm="1">
        <f t="array" ref="C1736:D1736">_xlfn.TEXTSPLIT(B1736,"@")</f>
        <v>kastelruth.castelrotto</v>
      </c>
      <c r="D1736" t="str">
        <v>legalmail.it</v>
      </c>
    </row>
    <row r="1737" spans="1:4" x14ac:dyDescent="0.2">
      <c r="A1737" t="s">
        <v>3805</v>
      </c>
      <c r="B1737" t="s">
        <v>3806</v>
      </c>
      <c r="C1737" t="str" cm="1">
        <f t="array" ref="C1737:D1737">_xlfn.TEXTSPLIT(B1737,"@")</f>
        <v>comune.castelsantangelo.mc</v>
      </c>
      <c r="D1737" t="str">
        <v>legalmail.it</v>
      </c>
    </row>
    <row r="1738" spans="1:4" x14ac:dyDescent="0.2">
      <c r="A1738" t="s">
        <v>3807</v>
      </c>
      <c r="B1738" t="s">
        <v>3808</v>
      </c>
      <c r="C1738" t="str" cm="1">
        <f t="array" ref="C1738:D1738">_xlfn.TEXTSPLIT(B1738,"@")</f>
        <v>protocollo</v>
      </c>
      <c r="D1738" t="str">
        <v>pec.comune.castelsarceno.pz.it</v>
      </c>
    </row>
    <row r="1739" spans="1:4" x14ac:dyDescent="0.2">
      <c r="A1739" t="s">
        <v>3809</v>
      </c>
      <c r="B1739" t="s">
        <v>3810</v>
      </c>
      <c r="C1739" t="str" cm="1">
        <f t="array" ref="C1739:D1739">_xlfn.TEXTSPLIT(B1739,"@")</f>
        <v>protocollo</v>
      </c>
      <c r="D1739" t="str">
        <v>pec.comune.castelsardo.ss.it</v>
      </c>
    </row>
    <row r="1740" spans="1:4" x14ac:dyDescent="0.2">
      <c r="A1740" t="s">
        <v>3811</v>
      </c>
      <c r="B1740" t="s">
        <v>3812</v>
      </c>
      <c r="C1740" t="str" cm="1">
        <f t="array" ref="C1740:D1740">_xlfn.TEXTSPLIT(B1740,"@")</f>
        <v>comune.castelseprio</v>
      </c>
      <c r="D1740" t="str">
        <v>legalmail.it</v>
      </c>
    </row>
    <row r="1741" spans="1:4" x14ac:dyDescent="0.2">
      <c r="A1741" t="s">
        <v>241</v>
      </c>
      <c r="B1741" t="s">
        <v>3813</v>
      </c>
      <c r="C1741" t="str" cm="1">
        <f t="array" ref="C1741:D1741">_xlfn.TEXTSPLIT(B1741,"@")</f>
        <v>segreteria.castelsilano</v>
      </c>
      <c r="D1741" t="str">
        <v>asmepec.it</v>
      </c>
    </row>
    <row r="1742" spans="1:4" x14ac:dyDescent="0.2">
      <c r="A1742" t="s">
        <v>3814</v>
      </c>
      <c r="B1742" t="s">
        <v>3815</v>
      </c>
      <c r="C1742" t="str" cm="1">
        <f t="array" ref="C1742:D1742">_xlfn.TEXTSPLIT(B1742,"@")</f>
        <v>castelspina</v>
      </c>
      <c r="D1742" t="str">
        <v>cert.ruparpiemonte.it</v>
      </c>
    </row>
    <row r="1743" spans="1:4" x14ac:dyDescent="0.2">
      <c r="A1743" t="s">
        <v>3816</v>
      </c>
      <c r="B1743" t="s">
        <v>3817</v>
      </c>
      <c r="C1743" t="str" cm="1">
        <f t="array" ref="C1743:D1743">_xlfn.TEXTSPLIT(B1743,"@")</f>
        <v>comunedicasteltermini</v>
      </c>
      <c r="D1743" t="str">
        <v>pec.it</v>
      </c>
    </row>
    <row r="1744" spans="1:4" x14ac:dyDescent="0.2">
      <c r="A1744" t="s">
        <v>3818</v>
      </c>
      <c r="B1744" t="s">
        <v>3819</v>
      </c>
      <c r="C1744" t="str" cm="1">
        <f t="array" ref="C1744:D1744">_xlfn.TEXTSPLIT(B1744,"@")</f>
        <v>comune.castelveccana</v>
      </c>
      <c r="D1744" t="str">
        <v>pec.regione.lombardia.it</v>
      </c>
    </row>
    <row r="1745" spans="1:4" x14ac:dyDescent="0.2">
      <c r="A1745" t="s">
        <v>3820</v>
      </c>
      <c r="B1745" t="s">
        <v>3821</v>
      </c>
      <c r="C1745" t="str" cm="1">
        <f t="array" ref="C1745:D1745">_xlfn.TEXTSPLIT(B1745,"@")</f>
        <v>castelvecchiocalvisio</v>
      </c>
      <c r="D1745" t="str">
        <v>pec.it</v>
      </c>
    </row>
    <row r="1746" spans="1:4" x14ac:dyDescent="0.2">
      <c r="A1746" t="s">
        <v>3822</v>
      </c>
      <c r="B1746" t="s">
        <v>3823</v>
      </c>
      <c r="C1746" t="str" cm="1">
        <f t="array" ref="C1746:D1746">_xlfn.TEXTSPLIT(B1746,"@")</f>
        <v>castelvecchiorb</v>
      </c>
      <c r="D1746" t="str">
        <v>pec.uno.it</v>
      </c>
    </row>
    <row r="1747" spans="1:4" x14ac:dyDescent="0.2">
      <c r="A1747" t="s">
        <v>3824</v>
      </c>
      <c r="B1747" t="s">
        <v>3825</v>
      </c>
      <c r="C1747" t="str" cm="1">
        <f t="array" ref="C1747:D1747">_xlfn.TEXTSPLIT(B1747,"@")</f>
        <v>servizi.castelvecchiosubequo</v>
      </c>
      <c r="D1747" t="str">
        <v>pec.it</v>
      </c>
    </row>
    <row r="1748" spans="1:4" x14ac:dyDescent="0.2">
      <c r="A1748" t="s">
        <v>3826</v>
      </c>
      <c r="B1748" t="s">
        <v>3827</v>
      </c>
      <c r="C1748" t="str" cm="1">
        <f t="array" ref="C1748:D1748">_xlfn.TEXTSPLIT(B1748,"@")</f>
        <v>protocollo</v>
      </c>
      <c r="D1748" t="str">
        <v>pec.comune.castelvenere.bn.it</v>
      </c>
    </row>
    <row r="1749" spans="1:4" x14ac:dyDescent="0.2">
      <c r="A1749" t="s">
        <v>3828</v>
      </c>
      <c r="B1749" t="s">
        <v>3829</v>
      </c>
      <c r="C1749" t="str" cm="1">
        <f t="array" ref="C1749:D1749">_xlfn.TEXTSPLIT(B1749,"@")</f>
        <v>comune.castelverde</v>
      </c>
      <c r="D1749" t="str">
        <v>pec.regione.lombardia.it</v>
      </c>
    </row>
    <row r="1750" spans="1:4" x14ac:dyDescent="0.2">
      <c r="A1750" t="s">
        <v>3830</v>
      </c>
      <c r="B1750" t="s">
        <v>3831</v>
      </c>
      <c r="C1750" t="str" cm="1">
        <f t="array" ref="C1750:D1750">_xlfn.TEXTSPLIT(B1750,"@")</f>
        <v>comune.castelverrino</v>
      </c>
      <c r="D1750" t="str">
        <v>pec.leonet.it</v>
      </c>
    </row>
    <row r="1751" spans="1:4" x14ac:dyDescent="0.2">
      <c r="A1751" t="s">
        <v>3832</v>
      </c>
      <c r="B1751" t="s">
        <v>3833</v>
      </c>
      <c r="C1751" t="str" cm="1">
        <f t="array" ref="C1751:D1751">_xlfn.TEXTSPLIT(B1751,"@")</f>
        <v>amministrativo.castelvetereinvf</v>
      </c>
      <c r="D1751" t="str">
        <v>asmepec.it</v>
      </c>
    </row>
    <row r="1752" spans="1:4" x14ac:dyDescent="0.2">
      <c r="A1752" t="s">
        <v>3834</v>
      </c>
      <c r="B1752" t="s">
        <v>3835</v>
      </c>
      <c r="C1752" t="str" cm="1">
        <f t="array" ref="C1752:D1752">_xlfn.TEXTSPLIT(B1752,"@")</f>
        <v>amministrativo.castelveteresc</v>
      </c>
      <c r="D1752" t="str">
        <v>pec.it</v>
      </c>
    </row>
    <row r="1753" spans="1:4" x14ac:dyDescent="0.2">
      <c r="A1753" t="s">
        <v>3836</v>
      </c>
      <c r="B1753" t="s">
        <v>3837</v>
      </c>
      <c r="C1753" t="str" cm="1">
        <f t="array" ref="C1753:D1753">_xlfn.TEXTSPLIT(B1753,"@")</f>
        <v>protocollo</v>
      </c>
      <c r="D1753" t="str">
        <v>pec.comune.castelvetrano.tp.it</v>
      </c>
    </row>
    <row r="1754" spans="1:4" x14ac:dyDescent="0.2">
      <c r="A1754" t="s">
        <v>3838</v>
      </c>
      <c r="B1754" t="s">
        <v>3839</v>
      </c>
      <c r="C1754" t="str" cm="1">
        <f t="array" ref="C1754:D1754">_xlfn.TEXTSPLIT(B1754,"@")</f>
        <v>comune.castelvetro</v>
      </c>
      <c r="D1754" t="str">
        <v>cert.unione.terredicastelli.mo.it</v>
      </c>
    </row>
    <row r="1755" spans="1:4" x14ac:dyDescent="0.2">
      <c r="A1755" t="s">
        <v>3840</v>
      </c>
      <c r="B1755" t="s">
        <v>3841</v>
      </c>
      <c r="C1755" t="str" cm="1">
        <f t="array" ref="C1755:D1755">_xlfn.TEXTSPLIT(B1755,"@")</f>
        <v>comune.castelvetro</v>
      </c>
      <c r="D1755" t="str">
        <v>sintranet.legalmail.it</v>
      </c>
    </row>
    <row r="1756" spans="1:4" x14ac:dyDescent="0.2">
      <c r="A1756" t="s">
        <v>3842</v>
      </c>
      <c r="B1756" t="s">
        <v>3843</v>
      </c>
      <c r="C1756" t="str" cm="1">
        <f t="array" ref="C1756:D1756">_xlfn.TEXTSPLIT(B1756,"@")</f>
        <v>comune.castelvisconti</v>
      </c>
      <c r="D1756" t="str">
        <v>pec.regione.lombardia.it</v>
      </c>
    </row>
    <row r="1757" spans="1:4" x14ac:dyDescent="0.2">
      <c r="A1757" t="s">
        <v>3844</v>
      </c>
      <c r="B1757" t="s">
        <v>3845</v>
      </c>
      <c r="C1757" t="str" cm="1">
        <f t="array" ref="C1757:D1757">_xlfn.TEXTSPLIT(B1757,"@")</f>
        <v>comune.castenaso</v>
      </c>
      <c r="D1757" t="str">
        <v>cert.provincia.bo.it</v>
      </c>
    </row>
    <row r="1758" spans="1:4" x14ac:dyDescent="0.2">
      <c r="A1758" t="s">
        <v>3846</v>
      </c>
      <c r="B1758" t="s">
        <v>3847</v>
      </c>
      <c r="C1758" t="str" cm="1">
        <f t="array" ref="C1758:D1758">_xlfn.TEXTSPLIT(B1758,"@")</f>
        <v>protocollo</v>
      </c>
      <c r="D1758" t="str">
        <v>pec.comune.castenedolo.bs.it</v>
      </c>
    </row>
    <row r="1759" spans="1:4" x14ac:dyDescent="0.2">
      <c r="A1759" t="s">
        <v>3848</v>
      </c>
      <c r="B1759" t="s">
        <v>3849</v>
      </c>
      <c r="C1759" t="str" cm="1">
        <f t="array" ref="C1759:D1759">_xlfn.TEXTSPLIT(B1759,"@")</f>
        <v>castiadas.amministrativo</v>
      </c>
      <c r="D1759" t="str">
        <v>halleycert.it</v>
      </c>
    </row>
    <row r="1760" spans="1:4" x14ac:dyDescent="0.2">
      <c r="A1760" t="s">
        <v>3850</v>
      </c>
      <c r="B1760" t="s">
        <v>3851</v>
      </c>
      <c r="C1760" t="str" cm="1">
        <f t="array" ref="C1760:D1760">_xlfn.TEXTSPLIT(B1760,"@")</f>
        <v>c.castiglionfibocchi</v>
      </c>
      <c r="D1760" t="str">
        <v>postacert.toscana.it</v>
      </c>
    </row>
    <row r="1761" spans="1:4" x14ac:dyDescent="0.2">
      <c r="A1761" t="s">
        <v>3852</v>
      </c>
      <c r="B1761" t="s">
        <v>3853</v>
      </c>
      <c r="C1761" t="str" cm="1">
        <f t="array" ref="C1761:D1761">_xlfn.TEXTSPLIT(B1761,"@")</f>
        <v>comune.castiglionfiorentino</v>
      </c>
      <c r="D1761" t="str">
        <v>legalmail.it</v>
      </c>
    </row>
    <row r="1762" spans="1:4" x14ac:dyDescent="0.2">
      <c r="A1762" t="s">
        <v>3854</v>
      </c>
      <c r="B1762" t="s">
        <v>3855</v>
      </c>
      <c r="C1762" t="str" cm="1">
        <f t="array" ref="C1762:D1762">_xlfn.TEXTSPLIT(B1762,"@")</f>
        <v>comunecastiglioneacasauria</v>
      </c>
      <c r="D1762" t="str">
        <v>legalmail.it</v>
      </c>
    </row>
    <row r="1763" spans="1:4" x14ac:dyDescent="0.2">
      <c r="A1763" t="s">
        <v>3856</v>
      </c>
      <c r="B1763" t="s">
        <v>3857</v>
      </c>
      <c r="C1763" t="str" cm="1">
        <f t="array" ref="C1763:D1763">_xlfn.TEXTSPLIT(B1763,"@")</f>
        <v>castiglione.chiavarese</v>
      </c>
      <c r="D1763" t="str">
        <v>pec.it</v>
      </c>
    </row>
    <row r="1764" spans="1:4" x14ac:dyDescent="0.2">
      <c r="A1764" t="s">
        <v>36</v>
      </c>
      <c r="B1764" t="s">
        <v>3858</v>
      </c>
      <c r="C1764" t="str" cm="1">
        <f t="array" ref="C1764:D1764">_xlfn.TEXTSPLIT(B1764,"@")</f>
        <v>castiglionecosentino</v>
      </c>
      <c r="D1764" t="str">
        <v>postecert.it</v>
      </c>
    </row>
    <row r="1765" spans="1:4" x14ac:dyDescent="0.2">
      <c r="A1765" t="s">
        <v>3859</v>
      </c>
      <c r="B1765" t="s">
        <v>3860</v>
      </c>
      <c r="C1765" t="str" cm="1">
        <f t="array" ref="C1765:D1765">_xlfn.TEXTSPLIT(B1765,"@")</f>
        <v>castiglionedadda</v>
      </c>
      <c r="D1765" t="str">
        <v>cert.elaus2002.net</v>
      </c>
    </row>
    <row r="1766" spans="1:4" x14ac:dyDescent="0.2">
      <c r="A1766" t="s">
        <v>3861</v>
      </c>
      <c r="B1766" t="s">
        <v>3862</v>
      </c>
      <c r="C1766" t="str" cm="1">
        <f t="array" ref="C1766:D1766">_xlfn.TEXTSPLIT(B1766,"@")</f>
        <v>comune.castiglionedorcia</v>
      </c>
      <c r="D1766" t="str">
        <v>postacert.toscana.it</v>
      </c>
    </row>
    <row r="1767" spans="1:4" x14ac:dyDescent="0.2">
      <c r="A1767" t="s">
        <v>3863</v>
      </c>
      <c r="B1767" t="s">
        <v>3864</v>
      </c>
      <c r="C1767" t="str" cm="1">
        <f t="array" ref="C1767:D1767">_xlfn.TEXTSPLIT(B1767,"@")</f>
        <v>comune.castiglionedeipepoli</v>
      </c>
      <c r="D1767" t="str">
        <v>cert.provincia.bo.it</v>
      </c>
    </row>
    <row r="1768" spans="1:4" x14ac:dyDescent="0.2">
      <c r="A1768" t="s">
        <v>3865</v>
      </c>
      <c r="B1768" t="s">
        <v>3866</v>
      </c>
      <c r="C1768" t="str" cm="1">
        <f t="array" ref="C1768:D1768">_xlfn.TEXTSPLIT(B1768,"@")</f>
        <v>protocollocastiglionedelgenovesi</v>
      </c>
      <c r="D1768" t="str">
        <v>asmepec.it</v>
      </c>
    </row>
    <row r="1769" spans="1:4" x14ac:dyDescent="0.2">
      <c r="A1769" t="s">
        <v>3867</v>
      </c>
      <c r="B1769" t="s">
        <v>3868</v>
      </c>
      <c r="C1769" t="str" cm="1">
        <f t="array" ref="C1769:D1769">_xlfn.TEXTSPLIT(B1769,"@")</f>
        <v>comune.castiglionedellago</v>
      </c>
      <c r="D1769" t="str">
        <v>postacert.umbria.it</v>
      </c>
    </row>
    <row r="1770" spans="1:4" x14ac:dyDescent="0.2">
      <c r="A1770" t="s">
        <v>3869</v>
      </c>
      <c r="B1770" t="s">
        <v>3870</v>
      </c>
      <c r="C1770" t="str" cm="1">
        <f t="array" ref="C1770:D1770">_xlfn.TEXTSPLIT(B1770,"@")</f>
        <v>comune.castiglione.pescaia</v>
      </c>
      <c r="D1770" t="str">
        <v>legalmail.it</v>
      </c>
    </row>
    <row r="1771" spans="1:4" x14ac:dyDescent="0.2">
      <c r="A1771" t="s">
        <v>3871</v>
      </c>
      <c r="B1771" t="s">
        <v>3872</v>
      </c>
      <c r="C1771" t="str" cm="1">
        <f t="array" ref="C1771:D1771">_xlfn.TEXTSPLIT(B1771,"@")</f>
        <v>comune.castiglionedellestiviere</v>
      </c>
      <c r="D1771" t="str">
        <v>pec.regione.lombardia.it</v>
      </c>
    </row>
    <row r="1772" spans="1:4" x14ac:dyDescent="0.2">
      <c r="A1772" t="s">
        <v>3873</v>
      </c>
      <c r="B1772" t="s">
        <v>3874</v>
      </c>
      <c r="C1772" t="str" cm="1">
        <f t="array" ref="C1772:D1772">_xlfn.TEXTSPLIT(B1772,"@")</f>
        <v>comune.castiglionedigarfagnana</v>
      </c>
      <c r="D1772" t="str">
        <v>postacert.toscana.it</v>
      </c>
    </row>
    <row r="1773" spans="1:4" x14ac:dyDescent="0.2">
      <c r="A1773" t="s">
        <v>3875</v>
      </c>
      <c r="B1773" t="s">
        <v>3876</v>
      </c>
      <c r="C1773" t="str" cm="1">
        <f t="array" ref="C1773:D1773">_xlfn.TEXTSPLIT(B1773,"@")</f>
        <v>urp.castiglionedisicilia</v>
      </c>
      <c r="D1773" t="str">
        <v>legalmail.it</v>
      </c>
    </row>
    <row r="1774" spans="1:4" x14ac:dyDescent="0.2">
      <c r="A1774" t="s">
        <v>3877</v>
      </c>
      <c r="B1774" t="s">
        <v>3878</v>
      </c>
      <c r="C1774" t="str" cm="1">
        <f t="array" ref="C1774:D1774">_xlfn.TEXTSPLIT(B1774,"@")</f>
        <v>castiglionefalletto</v>
      </c>
      <c r="D1774" t="str">
        <v>pec.langabarolo.it</v>
      </c>
    </row>
    <row r="1775" spans="1:4" x14ac:dyDescent="0.2">
      <c r="A1775" t="s">
        <v>3879</v>
      </c>
      <c r="B1775" t="s">
        <v>3880</v>
      </c>
      <c r="C1775" t="str" cm="1">
        <f t="array" ref="C1775:D1775">_xlfn.TEXTSPLIT(B1775,"@")</f>
        <v>protocollo</v>
      </c>
      <c r="D1775" t="str">
        <v>pec.comune.castiglioneinteverina.vt.it</v>
      </c>
    </row>
    <row r="1776" spans="1:4" x14ac:dyDescent="0.2">
      <c r="A1776" t="s">
        <v>3881</v>
      </c>
      <c r="B1776" t="s">
        <v>3882</v>
      </c>
      <c r="C1776" t="str" cm="1">
        <f t="array" ref="C1776:D1776">_xlfn.TEXTSPLIT(B1776,"@")</f>
        <v>servizigenerali</v>
      </c>
      <c r="D1776" t="str">
        <v>comunecastiglionemessermarino.legalmailpa.it</v>
      </c>
    </row>
    <row r="1777" spans="1:4" x14ac:dyDescent="0.2">
      <c r="A1777" t="s">
        <v>3883</v>
      </c>
      <c r="B1777" t="s">
        <v>3884</v>
      </c>
      <c r="C1777" t="str" cm="1">
        <f t="array" ref="C1777:D1777">_xlfn.TEXTSPLIT(B1777,"@")</f>
        <v>postacert</v>
      </c>
      <c r="D1777" t="str">
        <v>pec.comunedicastiglione.gov.it</v>
      </c>
    </row>
    <row r="1778" spans="1:4" x14ac:dyDescent="0.2">
      <c r="A1778" t="s">
        <v>3885</v>
      </c>
      <c r="B1778" t="s">
        <v>3886</v>
      </c>
      <c r="C1778" t="str" cm="1">
        <f t="array" ref="C1778:D1778">_xlfn.TEXTSPLIT(B1778,"@")</f>
        <v>protocollo.comune.castiglioneolona</v>
      </c>
      <c r="D1778" t="str">
        <v>pec.regione.lombardia.it</v>
      </c>
    </row>
    <row r="1779" spans="1:4" x14ac:dyDescent="0.2">
      <c r="A1779" t="s">
        <v>3887</v>
      </c>
      <c r="B1779" t="s">
        <v>3888</v>
      </c>
      <c r="C1779" t="str" cm="1">
        <f t="array" ref="C1779:D1779">_xlfn.TEXTSPLIT(B1779,"@")</f>
        <v>castiglionetinella</v>
      </c>
      <c r="D1779" t="str">
        <v>postemailcertificata.it</v>
      </c>
    </row>
    <row r="1780" spans="1:4" x14ac:dyDescent="0.2">
      <c r="A1780" t="s">
        <v>3889</v>
      </c>
      <c r="B1780" t="s">
        <v>3890</v>
      </c>
      <c r="C1780" t="str" cm="1">
        <f t="array" ref="C1780:D1780">_xlfn.TEXTSPLIT(B1780,"@")</f>
        <v>comune.castiglionetorinese.to</v>
      </c>
      <c r="D1780" t="str">
        <v>cert.legalmail.it</v>
      </c>
    </row>
    <row r="1781" spans="1:4" x14ac:dyDescent="0.2">
      <c r="A1781" t="s">
        <v>3891</v>
      </c>
      <c r="B1781" t="s">
        <v>3892</v>
      </c>
      <c r="C1781" t="str" cm="1">
        <f t="array" ref="C1781:D1781">_xlfn.TEXTSPLIT(B1781,"@")</f>
        <v>comunecastignano.ap</v>
      </c>
      <c r="D1781" t="str">
        <v>pec.it</v>
      </c>
    </row>
    <row r="1782" spans="1:4" x14ac:dyDescent="0.2">
      <c r="A1782" t="s">
        <v>3893</v>
      </c>
      <c r="B1782" t="s">
        <v>3894</v>
      </c>
      <c r="C1782" t="str" cm="1">
        <f t="array" ref="C1782:D1782">_xlfn.TEXTSPLIT(B1782,"@")</f>
        <v>protocollo</v>
      </c>
      <c r="D1782" t="str">
        <v>pec.comunedicastilenti.gov.it</v>
      </c>
    </row>
    <row r="1783" spans="1:4" x14ac:dyDescent="0.2">
      <c r="A1783" t="s">
        <v>3895</v>
      </c>
      <c r="B1783" t="s">
        <v>3896</v>
      </c>
      <c r="C1783" t="str" cm="1">
        <f t="array" ref="C1783:D1783">_xlfn.TEXTSPLIT(B1783,"@")</f>
        <v>castino</v>
      </c>
      <c r="D1783" t="str">
        <v>cert.ruparpiemonte.it</v>
      </c>
    </row>
    <row r="1784" spans="1:4" x14ac:dyDescent="0.2">
      <c r="A1784" t="s">
        <v>3897</v>
      </c>
      <c r="B1784" t="s">
        <v>3898</v>
      </c>
      <c r="C1784" t="str" cm="1">
        <f t="array" ref="C1784:D1784">_xlfn.TEXTSPLIT(B1784,"@")</f>
        <v>protocollo.castioneandevenno</v>
      </c>
      <c r="D1784" t="str">
        <v>cert.provincia.so.it</v>
      </c>
    </row>
    <row r="1785" spans="1:4" x14ac:dyDescent="0.2">
      <c r="A1785" t="s">
        <v>3899</v>
      </c>
      <c r="B1785" t="s">
        <v>3900</v>
      </c>
      <c r="C1785" t="str" cm="1">
        <f t="array" ref="C1785:D1785">_xlfn.TEXTSPLIT(B1785,"@")</f>
        <v>comune.castionedellapresolana</v>
      </c>
      <c r="D1785" t="str">
        <v>cert.legalmail.it</v>
      </c>
    </row>
    <row r="1786" spans="1:4" x14ac:dyDescent="0.2">
      <c r="A1786" t="s">
        <v>3901</v>
      </c>
      <c r="B1786" t="s">
        <v>3902</v>
      </c>
      <c r="C1786" t="str" cm="1">
        <f t="array" ref="C1786:D1786">_xlfn.TEXTSPLIT(B1786,"@")</f>
        <v>comune.castionsdistrada</v>
      </c>
      <c r="D1786" t="str">
        <v>certgov.fvg.it</v>
      </c>
    </row>
    <row r="1787" spans="1:4" x14ac:dyDescent="0.2">
      <c r="A1787" t="s">
        <v>3903</v>
      </c>
      <c r="B1787" t="s">
        <v>3904</v>
      </c>
      <c r="C1787" t="str" cm="1">
        <f t="array" ref="C1787:D1787">_xlfn.TEXTSPLIT(B1787,"@")</f>
        <v>comune.castiragavidardo</v>
      </c>
      <c r="D1787" t="str">
        <v>pec.regione.lombardia.it</v>
      </c>
    </row>
    <row r="1788" spans="1:4" x14ac:dyDescent="0.2">
      <c r="A1788" t="s">
        <v>3905</v>
      </c>
      <c r="B1788" t="s">
        <v>3906</v>
      </c>
      <c r="C1788" t="str" cm="1">
        <f t="array" ref="C1788:D1788">_xlfn.TEXTSPLIT(B1788,"@")</f>
        <v>protocollo</v>
      </c>
      <c r="D1788" t="str">
        <v>pec.comune.casto.bs.it</v>
      </c>
    </row>
    <row r="1789" spans="1:4" x14ac:dyDescent="0.2">
      <c r="A1789" t="s">
        <v>3907</v>
      </c>
      <c r="B1789" t="s">
        <v>3908</v>
      </c>
      <c r="C1789" t="str" cm="1">
        <f t="array" ref="C1789:D1789">_xlfn.TEXTSPLIT(B1789,"@")</f>
        <v>protocollo</v>
      </c>
      <c r="D1789" t="str">
        <v>pec.comune.castorano.ap.it</v>
      </c>
    </row>
    <row r="1790" spans="1:4" x14ac:dyDescent="0.2">
      <c r="A1790" t="s">
        <v>3909</v>
      </c>
      <c r="B1790" t="s">
        <v>3910</v>
      </c>
      <c r="C1790" t="str" cm="1">
        <f t="array" ref="C1790:D1790">_xlfn.TEXTSPLIT(B1790,"@")</f>
        <v>protocollo</v>
      </c>
      <c r="D1790" t="str">
        <v>comunecastrezzato.legalmail.it</v>
      </c>
    </row>
    <row r="1791" spans="1:4" x14ac:dyDescent="0.2">
      <c r="A1791" t="s">
        <v>3911</v>
      </c>
      <c r="B1791" t="s">
        <v>3912</v>
      </c>
      <c r="C1791" t="str" cm="1">
        <f t="array" ref="C1791:D1791">_xlfn.TEXTSPLIT(B1791,"@")</f>
        <v>comunecastridilecce</v>
      </c>
      <c r="D1791" t="str">
        <v>pec.rupar.puglia.it</v>
      </c>
    </row>
    <row r="1792" spans="1:4" x14ac:dyDescent="0.2">
      <c r="A1792" t="s">
        <v>16191</v>
      </c>
      <c r="B1792" t="s">
        <v>3914</v>
      </c>
      <c r="C1792" t="str" cm="1">
        <f t="array" ref="C1792:D1792">_xlfn.TEXTSPLIT(B1792,"@")</f>
        <v>segreteria.castrignano.greci</v>
      </c>
      <c r="D1792" t="str">
        <v>pec.rupar.puglia.it</v>
      </c>
    </row>
    <row r="1793" spans="1:4" x14ac:dyDescent="0.2">
      <c r="A1793" t="s">
        <v>3915</v>
      </c>
      <c r="B1793" t="s">
        <v>3916</v>
      </c>
      <c r="C1793" t="str" cm="1">
        <f t="array" ref="C1793:D1793">_xlfn.TEXTSPLIT(B1793,"@")</f>
        <v>protocollo.castrignanodelcapo</v>
      </c>
      <c r="D1793" t="str">
        <v>pec.rupar.puglia.it</v>
      </c>
    </row>
    <row r="1794" spans="1:4" x14ac:dyDescent="0.2">
      <c r="A1794" t="s">
        <v>3917</v>
      </c>
      <c r="B1794" t="s">
        <v>3918</v>
      </c>
      <c r="C1794" t="str" cm="1">
        <f t="array" ref="C1794:D1794">_xlfn.TEXTSPLIT(B1794,"@")</f>
        <v>comune.castro</v>
      </c>
      <c r="D1794" t="str">
        <v>pec.regione.lombardia.it</v>
      </c>
    </row>
    <row r="1795" spans="1:4" x14ac:dyDescent="0.2">
      <c r="A1795" t="s">
        <v>3917</v>
      </c>
      <c r="B1795" t="s">
        <v>3919</v>
      </c>
      <c r="C1795" t="str" cm="1">
        <f t="array" ref="C1795:D1795">_xlfn.TEXTSPLIT(B1795,"@")</f>
        <v>protocollo.comune.castro</v>
      </c>
      <c r="D1795" t="str">
        <v>pec.rupar.puglia.it</v>
      </c>
    </row>
    <row r="1796" spans="1:4" x14ac:dyDescent="0.2">
      <c r="A1796" t="s">
        <v>3920</v>
      </c>
      <c r="B1796" t="s">
        <v>3921</v>
      </c>
      <c r="C1796" t="str" cm="1">
        <f t="array" ref="C1796:D1796">_xlfn.TEXTSPLIT(B1796,"@")</f>
        <v>pec</v>
      </c>
      <c r="D1796" t="str">
        <v>pec.comune.castrodeivolsci.fr.it</v>
      </c>
    </row>
    <row r="1797" spans="1:4" x14ac:dyDescent="0.2">
      <c r="A1797" t="s">
        <v>3922</v>
      </c>
      <c r="B1797" t="s">
        <v>3923</v>
      </c>
      <c r="C1797" t="str" cm="1">
        <f t="array" ref="C1797:D1797">_xlfn.TEXTSPLIT(B1797,"@")</f>
        <v>protocollo</v>
      </c>
      <c r="D1797" t="str">
        <v>pec.comune.castrocarotermeeterradelsole.fc.it</v>
      </c>
    </row>
    <row r="1798" spans="1:4" x14ac:dyDescent="0.2">
      <c r="A1798" t="s">
        <v>3924</v>
      </c>
      <c r="B1798" t="s">
        <v>3925</v>
      </c>
      <c r="C1798" t="str" cm="1">
        <f t="array" ref="C1798:D1798">_xlfn.TEXTSPLIT(B1798,"@")</f>
        <v>comune.castrocielo</v>
      </c>
      <c r="D1798" t="str">
        <v>legalmail.it</v>
      </c>
    </row>
    <row r="1799" spans="1:4" x14ac:dyDescent="0.2">
      <c r="A1799" t="s">
        <v>3926</v>
      </c>
      <c r="B1799" t="s">
        <v>3927</v>
      </c>
      <c r="C1799" t="str" cm="1">
        <f t="array" ref="C1799:D1799">_xlfn.TEXTSPLIT(B1799,"@")</f>
        <v>protocollo.comune.castrofilippo</v>
      </c>
      <c r="D1799" t="str">
        <v>pec.it</v>
      </c>
    </row>
    <row r="1800" spans="1:4" x14ac:dyDescent="0.2">
      <c r="A1800" t="s">
        <v>37</v>
      </c>
      <c r="B1800" t="s">
        <v>3928</v>
      </c>
      <c r="C1800" t="str" cm="1">
        <f t="array" ref="C1800:D1800">_xlfn.TEXTSPLIT(B1800,"@")</f>
        <v>protocollo.comunecastrolibero</v>
      </c>
      <c r="D1800" t="str">
        <v>pec.it</v>
      </c>
    </row>
    <row r="1801" spans="1:4" x14ac:dyDescent="0.2">
      <c r="A1801" t="s">
        <v>3929</v>
      </c>
      <c r="B1801" t="s">
        <v>3930</v>
      </c>
      <c r="C1801" t="str" cm="1">
        <f t="array" ref="C1801:D1801">_xlfn.TEXTSPLIT(B1801,"@")</f>
        <v>protocollo.comune.castronno</v>
      </c>
      <c r="D1801" t="str">
        <v>pec.regione.lombardia.it</v>
      </c>
    </row>
    <row r="1802" spans="1:4" x14ac:dyDescent="0.2">
      <c r="A1802" t="s">
        <v>3931</v>
      </c>
      <c r="B1802" t="s">
        <v>3932</v>
      </c>
      <c r="C1802" t="str" cm="1">
        <f t="array" ref="C1802:D1802">_xlfn.TEXTSPLIT(B1802,"@")</f>
        <v>protocollo</v>
      </c>
      <c r="D1802" t="str">
        <v>pec.comune.castronovodisicilia.pa.it</v>
      </c>
    </row>
    <row r="1803" spans="1:4" x14ac:dyDescent="0.2">
      <c r="A1803" t="s">
        <v>3933</v>
      </c>
      <c r="B1803" t="s">
        <v>3934</v>
      </c>
      <c r="C1803" t="str" cm="1">
        <f t="array" ref="C1803:D1803">_xlfn.TEXTSPLIT(B1803,"@")</f>
        <v>comune.castronuovo</v>
      </c>
      <c r="D1803" t="str">
        <v>cert.ruparbasilicata.it</v>
      </c>
    </row>
    <row r="1804" spans="1:4" x14ac:dyDescent="0.2">
      <c r="A1804" t="s">
        <v>3935</v>
      </c>
      <c r="B1804" t="s">
        <v>3936</v>
      </c>
      <c r="C1804" t="str" cm="1">
        <f t="array" ref="C1804:D1804">_xlfn.TEXTSPLIT(B1804,"@")</f>
        <v>comune.castropignano</v>
      </c>
      <c r="D1804" t="str">
        <v>pec.it</v>
      </c>
    </row>
    <row r="1805" spans="1:4" x14ac:dyDescent="0.2">
      <c r="A1805" t="s">
        <v>3937</v>
      </c>
      <c r="B1805" t="s">
        <v>3938</v>
      </c>
      <c r="C1805" t="str" cm="1">
        <f t="array" ref="C1805:D1805">_xlfn.TEXTSPLIT(B1805,"@")</f>
        <v>protocollo.castroreale</v>
      </c>
      <c r="D1805" t="str">
        <v>pec.it</v>
      </c>
    </row>
    <row r="1806" spans="1:4" x14ac:dyDescent="0.2">
      <c r="A1806" t="s">
        <v>38</v>
      </c>
      <c r="B1806" t="s">
        <v>3939</v>
      </c>
      <c r="C1806" t="str" cm="1">
        <f t="array" ref="C1806:D1806">_xlfn.TEXTSPLIT(B1806,"@")</f>
        <v>comune.castroregio.cs</v>
      </c>
      <c r="D1806" t="str">
        <v>legalmail.it</v>
      </c>
    </row>
    <row r="1807" spans="1:4" x14ac:dyDescent="0.2">
      <c r="A1807" t="s">
        <v>39</v>
      </c>
      <c r="B1807" t="s">
        <v>3940</v>
      </c>
      <c r="C1807" t="str" cm="1">
        <f t="array" ref="C1807:D1807">_xlfn.TEXTSPLIT(B1807,"@")</f>
        <v>protocollo</v>
      </c>
      <c r="D1807" t="str">
        <v>pec.comune.castrovillari.cs.it</v>
      </c>
    </row>
    <row r="1808" spans="1:4" x14ac:dyDescent="0.2">
      <c r="A1808" t="s">
        <v>3941</v>
      </c>
      <c r="B1808" t="s">
        <v>3942</v>
      </c>
      <c r="C1808" t="str" cm="1">
        <f t="array" ref="C1808:D1808">_xlfn.TEXTSPLIT(B1808,"@")</f>
        <v>comune.catania</v>
      </c>
      <c r="D1808" t="str">
        <v>pec.it</v>
      </c>
    </row>
    <row r="1809" spans="1:4" x14ac:dyDescent="0.2">
      <c r="A1809" t="s">
        <v>156</v>
      </c>
      <c r="B1809" t="s">
        <v>3943</v>
      </c>
      <c r="C1809" t="str" cm="1">
        <f t="array" ref="C1809:D1809">_xlfn.TEXTSPLIT(B1809,"@")</f>
        <v>ufficio.protocollo</v>
      </c>
      <c r="D1809" t="str">
        <v>certificata.comune.catanzaro.it</v>
      </c>
    </row>
    <row r="1810" spans="1:4" x14ac:dyDescent="0.2">
      <c r="A1810" t="s">
        <v>3944</v>
      </c>
      <c r="B1810" t="s">
        <v>3945</v>
      </c>
      <c r="C1810" t="str" cm="1">
        <f t="array" ref="C1810:D1810">_xlfn.TEXTSPLIT(B1810,"@")</f>
        <v>info</v>
      </c>
      <c r="D1810" t="str">
        <v>pec.comune.catenanuova.en.it</v>
      </c>
    </row>
    <row r="1811" spans="1:4" x14ac:dyDescent="0.2">
      <c r="A1811" t="s">
        <v>3946</v>
      </c>
      <c r="B1811" t="s">
        <v>3947</v>
      </c>
      <c r="C1811" t="str" cm="1">
        <f t="array" ref="C1811:D1811">_xlfn.TEXTSPLIT(B1811,"@")</f>
        <v>comune.catignano</v>
      </c>
      <c r="D1811" t="str">
        <v>pec.it</v>
      </c>
    </row>
    <row r="1812" spans="1:4" x14ac:dyDescent="0.2">
      <c r="A1812" t="s">
        <v>3948</v>
      </c>
      <c r="B1812" t="s">
        <v>3949</v>
      </c>
      <c r="C1812" t="str" cm="1">
        <f t="array" ref="C1812:D1812">_xlfn.TEXTSPLIT(B1812,"@")</f>
        <v>protocollo</v>
      </c>
      <c r="D1812" t="str">
        <v>comunecattolica.legalmailpa.it</v>
      </c>
    </row>
    <row r="1813" spans="1:4" x14ac:dyDescent="0.2">
      <c r="A1813" t="s">
        <v>3950</v>
      </c>
      <c r="B1813" t="s">
        <v>3951</v>
      </c>
      <c r="C1813" t="str" cm="1">
        <f t="array" ref="C1813:D1813">_xlfn.TEXTSPLIT(B1813,"@")</f>
        <v>protocollo</v>
      </c>
      <c r="D1813" t="str">
        <v>comunecattolicaeraclea.it</v>
      </c>
    </row>
    <row r="1814" spans="1:4" x14ac:dyDescent="0.2">
      <c r="A1814" t="s">
        <v>337</v>
      </c>
      <c r="B1814" t="s">
        <v>3952</v>
      </c>
      <c r="C1814" t="str" cm="1">
        <f t="array" ref="C1814:D1814">_xlfn.TEXTSPLIT(B1814,"@")</f>
        <v>protocollo.caulonia</v>
      </c>
      <c r="D1814" t="str">
        <v>asmepec.it</v>
      </c>
    </row>
    <row r="1815" spans="1:4" x14ac:dyDescent="0.2">
      <c r="A1815" t="s">
        <v>3953</v>
      </c>
      <c r="B1815" t="s">
        <v>3954</v>
      </c>
      <c r="C1815" t="str" cm="1">
        <f t="array" ref="C1815:D1815">_xlfn.TEXTSPLIT(B1815,"@")</f>
        <v>comune.cautano</v>
      </c>
      <c r="D1815" t="str">
        <v>asmepec.it</v>
      </c>
    </row>
    <row r="1816" spans="1:4" x14ac:dyDescent="0.2">
      <c r="A1816" t="s">
        <v>16192</v>
      </c>
      <c r="B1816" t="s">
        <v>3956</v>
      </c>
      <c r="C1816" t="str" cm="1">
        <f t="array" ref="C1816:D1816">_xlfn.TEXTSPLIT(B1816,"@")</f>
        <v>amministrazione</v>
      </c>
      <c r="D1816" t="str">
        <v>pec.comune.cavadetirreni.sa.it</v>
      </c>
    </row>
    <row r="1817" spans="1:4" x14ac:dyDescent="0.2">
      <c r="A1817" t="s">
        <v>3957</v>
      </c>
      <c r="B1817" t="s">
        <v>3958</v>
      </c>
      <c r="C1817" t="str" cm="1">
        <f t="array" ref="C1817:D1817">_xlfn.TEXTSPLIT(B1817,"@")</f>
        <v>protocollo</v>
      </c>
      <c r="D1817" t="str">
        <v>cert.comune.cavamanara.pv.it</v>
      </c>
    </row>
    <row r="1818" spans="1:4" x14ac:dyDescent="0.2">
      <c r="A1818" t="s">
        <v>15853</v>
      </c>
      <c r="B1818" t="s">
        <v>3960</v>
      </c>
      <c r="C1818" t="str" cm="1">
        <f t="array" ref="C1818:D1818">_xlfn.TEXTSPLIT(B1818,"@")</f>
        <v>cavaglia</v>
      </c>
      <c r="D1818" t="str">
        <v>pec.ptbiellese.it</v>
      </c>
    </row>
    <row r="1819" spans="1:4" x14ac:dyDescent="0.2">
      <c r="A1819" t="s">
        <v>3961</v>
      </c>
      <c r="B1819" t="s">
        <v>3962</v>
      </c>
      <c r="C1819" t="str" cm="1">
        <f t="array" ref="C1819:D1819">_xlfn.TEXTSPLIT(B1819,"@")</f>
        <v>cavaglietto</v>
      </c>
      <c r="D1819" t="str">
        <v>pecbox.net</v>
      </c>
    </row>
    <row r="1820" spans="1:4" x14ac:dyDescent="0.2">
      <c r="A1820" t="s">
        <v>3963</v>
      </c>
      <c r="B1820" t="s">
        <v>3964</v>
      </c>
      <c r="C1820" t="str" cm="1">
        <f t="array" ref="C1820:D1820">_xlfn.TEXTSPLIT(B1820,"@")</f>
        <v>cavaglio.dagogna</v>
      </c>
      <c r="D1820" t="str">
        <v>cert.ruparpiemonte.it</v>
      </c>
    </row>
    <row r="1821" spans="1:4" x14ac:dyDescent="0.2">
      <c r="A1821" t="s">
        <v>3965</v>
      </c>
      <c r="B1821" t="s">
        <v>3966</v>
      </c>
      <c r="C1821" t="str" cm="1">
        <f t="array" ref="C1821:D1821">_xlfn.TEXTSPLIT(B1821,"@")</f>
        <v>cavagnolo</v>
      </c>
      <c r="D1821" t="str">
        <v>cert.ruparpiemonte.it</v>
      </c>
    </row>
    <row r="1822" spans="1:4" x14ac:dyDescent="0.2">
      <c r="A1822" t="s">
        <v>3967</v>
      </c>
      <c r="B1822" t="s">
        <v>3968</v>
      </c>
      <c r="C1822" t="str" cm="1">
        <f t="array" ref="C1822:D1822">_xlfn.TEXTSPLIT(B1822,"@")</f>
        <v>segreteria</v>
      </c>
      <c r="D1822" t="str">
        <v>pec.comunecavaion.it</v>
      </c>
    </row>
    <row r="1823" spans="1:4" x14ac:dyDescent="0.2">
      <c r="A1823" t="s">
        <v>3969</v>
      </c>
      <c r="B1823" t="s">
        <v>3970</v>
      </c>
      <c r="C1823" t="str" cm="1">
        <f t="array" ref="C1823:D1823">_xlfn.TEXTSPLIT(B1823,"@")</f>
        <v>comune.cavalese</v>
      </c>
      <c r="D1823" t="str">
        <v>certificata.com</v>
      </c>
    </row>
    <row r="1824" spans="1:4" x14ac:dyDescent="0.2">
      <c r="A1824" t="s">
        <v>3971</v>
      </c>
      <c r="B1824" t="s">
        <v>3972</v>
      </c>
      <c r="C1824" t="str" cm="1">
        <f t="array" ref="C1824:D1824">_xlfn.TEXTSPLIT(B1824,"@")</f>
        <v>cavallerleone</v>
      </c>
      <c r="D1824" t="str">
        <v>cert.ruparpiemonte.it</v>
      </c>
    </row>
    <row r="1825" spans="1:4" x14ac:dyDescent="0.2">
      <c r="A1825" t="s">
        <v>3973</v>
      </c>
      <c r="B1825" t="s">
        <v>3974</v>
      </c>
      <c r="C1825" t="str" cm="1">
        <f t="array" ref="C1825:D1825">_xlfn.TEXTSPLIT(B1825,"@")</f>
        <v>protocollocavallermaggiore</v>
      </c>
      <c r="D1825" t="str">
        <v>actaliscertymail.it</v>
      </c>
    </row>
    <row r="1826" spans="1:4" x14ac:dyDescent="0.2">
      <c r="A1826" t="s">
        <v>3975</v>
      </c>
      <c r="B1826" t="s">
        <v>3976</v>
      </c>
      <c r="C1826" t="str" cm="1">
        <f t="array" ref="C1826:D1826">_xlfn.TEXTSPLIT(B1826,"@")</f>
        <v>protocollo.comune.cavallino</v>
      </c>
      <c r="D1826" t="str">
        <v>pec.rupar.puglia.it</v>
      </c>
    </row>
    <row r="1827" spans="1:4" x14ac:dyDescent="0.2">
      <c r="A1827" t="s">
        <v>3977</v>
      </c>
      <c r="B1827" t="s">
        <v>3978</v>
      </c>
      <c r="C1827" t="str" cm="1">
        <f t="array" ref="C1827:D1827">_xlfn.TEXTSPLIT(B1827,"@")</f>
        <v>protocollo.comune.cavallinotreporti.ve</v>
      </c>
      <c r="D1827" t="str">
        <v>pecveneto.it</v>
      </c>
    </row>
    <row r="1828" spans="1:4" x14ac:dyDescent="0.2">
      <c r="A1828" t="s">
        <v>3979</v>
      </c>
      <c r="B1828" t="s">
        <v>3980</v>
      </c>
      <c r="C1828" t="str" cm="1">
        <f t="array" ref="C1828:D1828">_xlfn.TEXTSPLIT(B1828,"@")</f>
        <v>comune.cavallirio</v>
      </c>
      <c r="D1828" t="str">
        <v>pec.it</v>
      </c>
    </row>
    <row r="1829" spans="1:4" x14ac:dyDescent="0.2">
      <c r="A1829" t="s">
        <v>3981</v>
      </c>
      <c r="B1829" t="s">
        <v>3982</v>
      </c>
      <c r="C1829" t="str" cm="1">
        <f t="array" ref="C1829:D1829">_xlfn.TEXTSPLIT(B1829,"@")</f>
        <v>comune</v>
      </c>
      <c r="D1829" t="str">
        <v>pec.comune.cavareno.tn.it</v>
      </c>
    </row>
    <row r="1830" spans="1:4" x14ac:dyDescent="0.2">
      <c r="A1830" t="s">
        <v>3983</v>
      </c>
      <c r="B1830" t="s">
        <v>3984</v>
      </c>
      <c r="C1830" t="str" cm="1">
        <f t="array" ref="C1830:D1830">_xlfn.TEXTSPLIT(B1830,"@")</f>
        <v>comune.cavargna</v>
      </c>
      <c r="D1830" t="str">
        <v>pec.regione.lombardia.it</v>
      </c>
    </row>
    <row r="1831" spans="1:4" x14ac:dyDescent="0.2">
      <c r="A1831" t="s">
        <v>3985</v>
      </c>
      <c r="B1831" t="s">
        <v>3986</v>
      </c>
      <c r="C1831" t="str" cm="1">
        <f t="array" ref="C1831:D1831">_xlfn.TEXTSPLIT(B1831,"@")</f>
        <v>cavariaconpremezzo</v>
      </c>
      <c r="D1831" t="str">
        <v>actaliscertymail.it</v>
      </c>
    </row>
    <row r="1832" spans="1:4" x14ac:dyDescent="0.2">
      <c r="A1832" t="s">
        <v>3987</v>
      </c>
      <c r="B1832" t="s">
        <v>3988</v>
      </c>
      <c r="C1832" t="str" cm="1">
        <f t="array" ref="C1832:D1832">_xlfn.TEXTSPLIT(B1832,"@")</f>
        <v>comune</v>
      </c>
      <c r="D1832" t="str">
        <v>pec.comune.cavarzere.ve.it</v>
      </c>
    </row>
    <row r="1833" spans="1:4" x14ac:dyDescent="0.2">
      <c r="A1833" t="s">
        <v>3989</v>
      </c>
      <c r="B1833" t="s">
        <v>3990</v>
      </c>
      <c r="C1833" t="str" cm="1">
        <f t="array" ref="C1833:D1833">_xlfn.TEXTSPLIT(B1833,"@")</f>
        <v>comune.cavasodeltomba.tv</v>
      </c>
      <c r="D1833" t="str">
        <v>pecit.it</v>
      </c>
    </row>
    <row r="1834" spans="1:4" x14ac:dyDescent="0.2">
      <c r="A1834" t="s">
        <v>3991</v>
      </c>
      <c r="B1834" t="s">
        <v>3992</v>
      </c>
      <c r="C1834" t="str" cm="1">
        <f t="array" ref="C1834:D1834">_xlfn.TEXTSPLIT(B1834,"@")</f>
        <v>comune.cavassonuovo</v>
      </c>
      <c r="D1834" t="str">
        <v>certgov.fvg.it</v>
      </c>
    </row>
    <row r="1835" spans="1:4" x14ac:dyDescent="0.2">
      <c r="A1835" t="s">
        <v>3993</v>
      </c>
      <c r="B1835" t="s">
        <v>3994</v>
      </c>
      <c r="C1835" t="str" cm="1">
        <f t="array" ref="C1835:D1835">_xlfn.TEXTSPLIT(B1835,"@")</f>
        <v>comune.cavatore</v>
      </c>
      <c r="D1835" t="str">
        <v>pec.it</v>
      </c>
    </row>
    <row r="1836" spans="1:4" x14ac:dyDescent="0.2">
      <c r="A1836" t="s">
        <v>3995</v>
      </c>
      <c r="B1836" t="s">
        <v>3996</v>
      </c>
      <c r="C1836" t="str" cm="1">
        <f t="array" ref="C1836:D1836">_xlfn.TEXTSPLIT(B1836,"@")</f>
        <v>comune.cavazzocarnico</v>
      </c>
      <c r="D1836" t="str">
        <v>certgov.fvg.it</v>
      </c>
    </row>
    <row r="1837" spans="1:4" x14ac:dyDescent="0.2">
      <c r="A1837" t="s">
        <v>3997</v>
      </c>
      <c r="B1837" t="s">
        <v>3998</v>
      </c>
      <c r="C1837" t="str" cm="1">
        <f t="array" ref="C1837:D1837">_xlfn.TEXTSPLIT(B1837,"@")</f>
        <v>protocollocave</v>
      </c>
      <c r="D1837" t="str">
        <v>pec.actalis.it</v>
      </c>
    </row>
    <row r="1838" spans="1:4" x14ac:dyDescent="0.2">
      <c r="A1838" t="s">
        <v>3999</v>
      </c>
      <c r="B1838" t="s">
        <v>4000</v>
      </c>
      <c r="C1838" t="str" cm="1">
        <f t="array" ref="C1838:D1838">_xlfn.TEXTSPLIT(B1838,"@")</f>
        <v>comune</v>
      </c>
      <c r="D1838" t="str">
        <v>pec.comune.cavedago.tn.it</v>
      </c>
    </row>
    <row r="1839" spans="1:4" x14ac:dyDescent="0.2">
      <c r="A1839" t="s">
        <v>4001</v>
      </c>
      <c r="B1839" t="s">
        <v>4002</v>
      </c>
      <c r="C1839" t="str" cm="1">
        <f t="array" ref="C1839:D1839">_xlfn.TEXTSPLIT(B1839,"@")</f>
        <v>comune</v>
      </c>
      <c r="D1839" t="str">
        <v>pec.comune.cavedine.tn.it</v>
      </c>
    </row>
    <row r="1840" spans="1:4" x14ac:dyDescent="0.2">
      <c r="A1840" t="s">
        <v>4003</v>
      </c>
      <c r="B1840" t="s">
        <v>4004</v>
      </c>
      <c r="C1840" t="str" cm="1">
        <f t="array" ref="C1840:D1840">_xlfn.TEXTSPLIT(B1840,"@")</f>
        <v>comune.cavenagodadda</v>
      </c>
      <c r="D1840" t="str">
        <v>pec.regione.lombardia.it</v>
      </c>
    </row>
    <row r="1841" spans="1:4" x14ac:dyDescent="0.2">
      <c r="A1841" t="s">
        <v>4005</v>
      </c>
      <c r="B1841" t="s">
        <v>4006</v>
      </c>
      <c r="C1841" t="str" cm="1">
        <f t="array" ref="C1841:D1841">_xlfn.TEXTSPLIT(B1841,"@")</f>
        <v>protocollo</v>
      </c>
      <c r="D1841" t="str">
        <v>pec.comune.cavenagobrianza.mb.it</v>
      </c>
    </row>
    <row r="1842" spans="1:4" x14ac:dyDescent="0.2">
      <c r="A1842" t="s">
        <v>4007</v>
      </c>
      <c r="B1842" t="s">
        <v>4008</v>
      </c>
      <c r="C1842" t="str" cm="1">
        <f t="array" ref="C1842:D1842">_xlfn.TEXTSPLIT(B1842,"@")</f>
        <v>comune.cavernago</v>
      </c>
      <c r="D1842" t="str">
        <v>pec.regione.lombardia.it</v>
      </c>
    </row>
    <row r="1843" spans="1:4" x14ac:dyDescent="0.2">
      <c r="A1843" t="s">
        <v>4009</v>
      </c>
      <c r="B1843" t="s">
        <v>4010</v>
      </c>
      <c r="C1843" t="str" cm="1">
        <f t="array" ref="C1843:D1843">_xlfn.TEXTSPLIT(B1843,"@")</f>
        <v>comunecavezzo</v>
      </c>
      <c r="D1843" t="str">
        <v>cert.comune.cavezzo.mo.it</v>
      </c>
    </row>
    <row r="1844" spans="1:4" x14ac:dyDescent="0.2">
      <c r="A1844" t="s">
        <v>4011</v>
      </c>
      <c r="B1844" t="s">
        <v>4012</v>
      </c>
      <c r="C1844" t="str" cm="1">
        <f t="array" ref="C1844:D1844">_xlfn.TEXTSPLIT(B1844,"@")</f>
        <v>comune</v>
      </c>
      <c r="D1844" t="str">
        <v>pec.comune.cavizzana.tn.it</v>
      </c>
    </row>
    <row r="1845" spans="1:4" x14ac:dyDescent="0.2">
      <c r="A1845" t="s">
        <v>4013</v>
      </c>
      <c r="B1845" t="s">
        <v>4014</v>
      </c>
      <c r="C1845" t="str" cm="1">
        <f t="array" ref="C1845:D1845">_xlfn.TEXTSPLIT(B1845,"@")</f>
        <v>protocollo</v>
      </c>
      <c r="D1845" t="str">
        <v>pec.comune.cavour.to.it</v>
      </c>
    </row>
    <row r="1846" spans="1:4" x14ac:dyDescent="0.2">
      <c r="A1846" t="s">
        <v>4015</v>
      </c>
      <c r="B1846" t="s">
        <v>4016</v>
      </c>
      <c r="C1846" t="str" cm="1">
        <f t="array" ref="C1846:D1846">_xlfn.TEXTSPLIT(B1846,"@")</f>
        <v>comune.cavriago</v>
      </c>
      <c r="D1846" t="str">
        <v>legalmail.it</v>
      </c>
    </row>
    <row r="1847" spans="1:4" x14ac:dyDescent="0.2">
      <c r="A1847" t="s">
        <v>4017</v>
      </c>
      <c r="B1847" t="s">
        <v>4018</v>
      </c>
      <c r="C1847" t="str" cm="1">
        <f t="array" ref="C1847:D1847">_xlfn.TEXTSPLIT(B1847,"@")</f>
        <v>cavriana.mn</v>
      </c>
      <c r="D1847" t="str">
        <v>legalmail.it</v>
      </c>
    </row>
    <row r="1848" spans="1:4" x14ac:dyDescent="0.2">
      <c r="A1848" t="s">
        <v>4019</v>
      </c>
      <c r="B1848" t="s">
        <v>4020</v>
      </c>
      <c r="C1848" t="str" cm="1">
        <f t="array" ref="C1848:D1848">_xlfn.TEXTSPLIT(B1848,"@")</f>
        <v>comune.cavriglia</v>
      </c>
      <c r="D1848" t="str">
        <v>postacert.toscana.it</v>
      </c>
    </row>
    <row r="1849" spans="1:4" x14ac:dyDescent="0.2">
      <c r="A1849" t="s">
        <v>4021</v>
      </c>
      <c r="B1849" t="s">
        <v>4022</v>
      </c>
      <c r="C1849" t="str" cm="1">
        <f t="array" ref="C1849:D1849">_xlfn.TEXTSPLIT(B1849,"@")</f>
        <v>comune.cazzagobrabbia</v>
      </c>
      <c r="D1849" t="str">
        <v>legalmail.it</v>
      </c>
    </row>
    <row r="1850" spans="1:4" x14ac:dyDescent="0.2">
      <c r="A1850" t="s">
        <v>4023</v>
      </c>
      <c r="B1850" t="s">
        <v>4024</v>
      </c>
      <c r="C1850" t="str" cm="1">
        <f t="array" ref="C1850:D1850">_xlfn.TEXTSPLIT(B1850,"@")</f>
        <v>protocollo</v>
      </c>
      <c r="D1850" t="str">
        <v>pec.comune.cazzago.bs.it</v>
      </c>
    </row>
    <row r="1851" spans="1:4" x14ac:dyDescent="0.2">
      <c r="A1851" t="s">
        <v>4025</v>
      </c>
      <c r="B1851" t="s">
        <v>4026</v>
      </c>
      <c r="C1851" t="str" cm="1">
        <f t="array" ref="C1851:D1851">_xlfn.TEXTSPLIT(B1851,"@")</f>
        <v>comune.cazzanoditramigna.vr</v>
      </c>
      <c r="D1851" t="str">
        <v>pecveneto.it</v>
      </c>
    </row>
    <row r="1852" spans="1:4" x14ac:dyDescent="0.2">
      <c r="A1852" t="s">
        <v>4027</v>
      </c>
      <c r="B1852" t="s">
        <v>4028</v>
      </c>
      <c r="C1852" t="str" cm="1">
        <f t="array" ref="C1852:D1852">_xlfn.TEXTSPLIT(B1852,"@")</f>
        <v>comune.cazzanosantandrea</v>
      </c>
      <c r="D1852" t="str">
        <v>pec.regione.lombardia.it</v>
      </c>
    </row>
    <row r="1853" spans="1:4" x14ac:dyDescent="0.2">
      <c r="A1853" t="s">
        <v>4029</v>
      </c>
      <c r="B1853" t="s">
        <v>4030</v>
      </c>
      <c r="C1853" t="str" cm="1">
        <f t="array" ref="C1853:D1853">_xlfn.TEXTSPLIT(B1853,"@")</f>
        <v>protocollo.generale</v>
      </c>
      <c r="D1853" t="str">
        <v>comunececcano.telecompost.it</v>
      </c>
    </row>
    <row r="1854" spans="1:4" x14ac:dyDescent="0.2">
      <c r="A1854" t="s">
        <v>4031</v>
      </c>
      <c r="B1854" t="s">
        <v>4032</v>
      </c>
      <c r="C1854" t="str" cm="1">
        <f t="array" ref="C1854:D1854">_xlfn.TEXTSPLIT(B1854,"@")</f>
        <v>comune.cecima</v>
      </c>
      <c r="D1854" t="str">
        <v>legalpec.it</v>
      </c>
    </row>
    <row r="1855" spans="1:4" x14ac:dyDescent="0.2">
      <c r="A1855" t="s">
        <v>4033</v>
      </c>
      <c r="B1855" t="s">
        <v>4034</v>
      </c>
      <c r="C1855" t="str" cm="1">
        <f t="array" ref="C1855:D1855">_xlfn.TEXTSPLIT(B1855,"@")</f>
        <v>protocollo</v>
      </c>
      <c r="D1855" t="str">
        <v>cert.comune.cecina.li.it</v>
      </c>
    </row>
    <row r="1856" spans="1:4" x14ac:dyDescent="0.2">
      <c r="A1856" t="s">
        <v>4035</v>
      </c>
      <c r="B1856" t="s">
        <v>4036</v>
      </c>
      <c r="C1856" t="str" cm="1">
        <f t="array" ref="C1856:D1856">_xlfn.TEXTSPLIT(B1856,"@")</f>
        <v>protocollo</v>
      </c>
      <c r="D1856" t="str">
        <v>pec.comune.cedegolo.bs.it</v>
      </c>
    </row>
    <row r="1857" spans="1:4" x14ac:dyDescent="0.2">
      <c r="A1857" t="s">
        <v>4037</v>
      </c>
      <c r="B1857" t="s">
        <v>4038</v>
      </c>
      <c r="C1857" t="str" cm="1">
        <f t="array" ref="C1857:D1857">_xlfn.TEXTSPLIT(B1857,"@")</f>
        <v>protocollo.cedrasco</v>
      </c>
      <c r="D1857" t="str">
        <v>cert.provincia.so.it</v>
      </c>
    </row>
    <row r="1858" spans="1:4" x14ac:dyDescent="0.2">
      <c r="A1858" t="s">
        <v>16152</v>
      </c>
      <c r="B1858" t="s">
        <v>4040</v>
      </c>
      <c r="C1858" t="str" cm="1">
        <f t="array" ref="C1858:D1858">_xlfn.TEXTSPLIT(B1858,"@")</f>
        <v>sindaco</v>
      </c>
      <c r="D1858" t="str">
        <v>pec.comune.cefaladiana.pa.it</v>
      </c>
    </row>
    <row r="1859" spans="1:4" x14ac:dyDescent="0.2">
      <c r="A1859" t="s">
        <v>16153</v>
      </c>
      <c r="B1859" t="s">
        <v>4042</v>
      </c>
      <c r="C1859" t="str" cm="1">
        <f t="array" ref="C1859:D1859">_xlfn.TEXTSPLIT(B1859,"@")</f>
        <v>protocollo</v>
      </c>
      <c r="D1859" t="str">
        <v>pec.comune.cefalu.pa.it</v>
      </c>
    </row>
    <row r="1860" spans="1:4" x14ac:dyDescent="0.2">
      <c r="A1860" t="s">
        <v>4043</v>
      </c>
      <c r="B1860" t="s">
        <v>4044</v>
      </c>
      <c r="C1860" t="str" cm="1">
        <f t="array" ref="C1860:D1860">_xlfn.TEXTSPLIT(B1860,"@")</f>
        <v>protocollo.comune.ceggia.ve</v>
      </c>
      <c r="D1860" t="str">
        <v>pecveneto.it</v>
      </c>
    </row>
    <row r="1861" spans="1:4" x14ac:dyDescent="0.2">
      <c r="A1861" t="s">
        <v>4045</v>
      </c>
      <c r="B1861" t="s">
        <v>4046</v>
      </c>
      <c r="C1861" t="str" cm="1">
        <f t="array" ref="C1861:D1861">_xlfn.TEXTSPLIT(B1861,"@")</f>
        <v>protocollo</v>
      </c>
      <c r="D1861" t="str">
        <v>pec.comune.ceglie-messapica.br.it</v>
      </c>
    </row>
    <row r="1862" spans="1:4" x14ac:dyDescent="0.2">
      <c r="A1862" t="s">
        <v>4047</v>
      </c>
      <c r="B1862" t="s">
        <v>4048</v>
      </c>
      <c r="C1862" t="str" cm="1">
        <f t="array" ref="C1862:D1862">_xlfn.TEXTSPLIT(B1862,"@")</f>
        <v>comune.celano</v>
      </c>
      <c r="D1862" t="str">
        <v>pec.it</v>
      </c>
    </row>
    <row r="1863" spans="1:4" x14ac:dyDescent="0.2">
      <c r="A1863" t="s">
        <v>4049</v>
      </c>
      <c r="B1863" t="s">
        <v>4050</v>
      </c>
      <c r="C1863" t="str" cm="1">
        <f t="array" ref="C1863:D1863">_xlfn.TEXTSPLIT(B1863,"@")</f>
        <v>demografici</v>
      </c>
      <c r="D1863" t="str">
        <v>pec.celenzasultrigno.com</v>
      </c>
    </row>
    <row r="1864" spans="1:4" x14ac:dyDescent="0.2">
      <c r="A1864" t="s">
        <v>4051</v>
      </c>
      <c r="B1864" t="s">
        <v>4052</v>
      </c>
      <c r="C1864" t="str" cm="1">
        <f t="array" ref="C1864:D1864">_xlfn.TEXTSPLIT(B1864,"@")</f>
        <v>protocollo</v>
      </c>
      <c r="D1864" t="str">
        <v>pec.comune.celenzavalfortore.fg.it</v>
      </c>
    </row>
    <row r="1865" spans="1:4" x14ac:dyDescent="0.2">
      <c r="A1865" t="s">
        <v>40</v>
      </c>
      <c r="B1865" t="s">
        <v>4053</v>
      </c>
      <c r="C1865" t="str" cm="1">
        <f t="array" ref="C1865:D1865">_xlfn.TEXTSPLIT(B1865,"@")</f>
        <v>amministrativo</v>
      </c>
      <c r="D1865" t="str">
        <v>pec.comunedicelico.it</v>
      </c>
    </row>
    <row r="1866" spans="1:4" x14ac:dyDescent="0.2">
      <c r="A1866" t="s">
        <v>4054</v>
      </c>
      <c r="B1866" t="s">
        <v>4055</v>
      </c>
      <c r="C1866" t="str" cm="1">
        <f t="array" ref="C1866:D1866">_xlfn.TEXTSPLIT(B1866,"@")</f>
        <v>comune.celladati</v>
      </c>
      <c r="D1866" t="str">
        <v>pec.regione.lombardia.it</v>
      </c>
    </row>
    <row r="1867" spans="1:4" x14ac:dyDescent="0.2">
      <c r="A1867" t="s">
        <v>4056</v>
      </c>
      <c r="B1867" t="s">
        <v>4057</v>
      </c>
      <c r="C1867" t="str" cm="1">
        <f t="array" ref="C1867:D1867">_xlfn.TEXTSPLIT(B1867,"@")</f>
        <v>cellamonte</v>
      </c>
      <c r="D1867" t="str">
        <v>pec.comune.cellamonte.al.it</v>
      </c>
    </row>
    <row r="1868" spans="1:4" x14ac:dyDescent="0.2">
      <c r="A1868" t="s">
        <v>4058</v>
      </c>
      <c r="B1868" t="s">
        <v>4059</v>
      </c>
      <c r="C1868" t="str" cm="1">
        <f t="array" ref="C1868:D1868">_xlfn.TEXTSPLIT(B1868,"@")</f>
        <v>demografici.comune.cellamare.ba</v>
      </c>
      <c r="D1868" t="str">
        <v>pec.rupar.puglia.it</v>
      </c>
    </row>
    <row r="1869" spans="1:4" x14ac:dyDescent="0.2">
      <c r="A1869" t="s">
        <v>41</v>
      </c>
      <c r="B1869" t="s">
        <v>4060</v>
      </c>
      <c r="C1869" t="str" cm="1">
        <f t="array" ref="C1869:D1869">_xlfn.TEXTSPLIT(B1869,"@")</f>
        <v>comune.cellara</v>
      </c>
      <c r="D1869" t="str">
        <v>pec.it</v>
      </c>
    </row>
    <row r="1870" spans="1:4" x14ac:dyDescent="0.2">
      <c r="A1870" t="s">
        <v>4061</v>
      </c>
      <c r="B1870" t="s">
        <v>4062</v>
      </c>
      <c r="C1870" t="str" cm="1">
        <f t="array" ref="C1870:D1870">_xlfn.TEXTSPLIT(B1870,"@")</f>
        <v>cellarengo</v>
      </c>
      <c r="D1870" t="str">
        <v>cert.ruparpiemonte.it</v>
      </c>
    </row>
    <row r="1871" spans="1:4" x14ac:dyDescent="0.2">
      <c r="A1871" t="s">
        <v>4063</v>
      </c>
      <c r="B1871" t="s">
        <v>4064</v>
      </c>
      <c r="C1871" t="str" cm="1">
        <f t="array" ref="C1871:D1871">_xlfn.TEXTSPLIT(B1871,"@")</f>
        <v>protocollo</v>
      </c>
      <c r="D1871" t="str">
        <v>pec.comune.cellatica.bs.it</v>
      </c>
    </row>
    <row r="1872" spans="1:4" x14ac:dyDescent="0.2">
      <c r="A1872" t="s">
        <v>4065</v>
      </c>
      <c r="B1872" t="s">
        <v>4066</v>
      </c>
      <c r="C1872" t="str" cm="1">
        <f t="array" ref="C1872:D1872">_xlfn.TEXTSPLIT(B1872,"@")</f>
        <v>protocollo</v>
      </c>
      <c r="D1872" t="str">
        <v>pec.comunecelledibulgheria.it</v>
      </c>
    </row>
    <row r="1873" spans="1:4" x14ac:dyDescent="0.2">
      <c r="A1873" t="s">
        <v>4067</v>
      </c>
      <c r="B1873" t="s">
        <v>4068</v>
      </c>
      <c r="C1873" t="str" cm="1">
        <f t="array" ref="C1873:D1873">_xlfn.TEXTSPLIT(B1873,"@")</f>
        <v>celle.di.macra</v>
      </c>
      <c r="D1873" t="str">
        <v>cert.ruparpiemonte.it</v>
      </c>
    </row>
    <row r="1874" spans="1:4" x14ac:dyDescent="0.2">
      <c r="A1874" t="s">
        <v>4069</v>
      </c>
      <c r="B1874" t="s">
        <v>4070</v>
      </c>
      <c r="C1874" t="str" cm="1">
        <f t="array" ref="C1874:D1874">_xlfn.TEXTSPLIT(B1874,"@")</f>
        <v>protocollo</v>
      </c>
      <c r="D1874" t="str">
        <v>pec.comune.celledisanvito.fg.it</v>
      </c>
    </row>
    <row r="1875" spans="1:4" x14ac:dyDescent="0.2">
      <c r="A1875" t="s">
        <v>4071</v>
      </c>
      <c r="B1875" t="s">
        <v>4072</v>
      </c>
      <c r="C1875" t="str" cm="1">
        <f t="array" ref="C1875:D1875">_xlfn.TEXTSPLIT(B1875,"@")</f>
        <v>celle.enomondo</v>
      </c>
      <c r="D1875" t="str">
        <v>cert.ruparpiemonte.it</v>
      </c>
    </row>
    <row r="1876" spans="1:4" x14ac:dyDescent="0.2">
      <c r="A1876" t="s">
        <v>4073</v>
      </c>
      <c r="B1876" t="s">
        <v>4074</v>
      </c>
      <c r="C1876" t="str" cm="1">
        <f t="array" ref="C1876:D1876">_xlfn.TEXTSPLIT(B1876,"@")</f>
        <v>comunecelle</v>
      </c>
      <c r="D1876" t="str">
        <v>postecert.it</v>
      </c>
    </row>
    <row r="1877" spans="1:4" x14ac:dyDescent="0.2">
      <c r="A1877" t="s">
        <v>4075</v>
      </c>
      <c r="B1877" t="s">
        <v>4076</v>
      </c>
      <c r="C1877" t="str" cm="1">
        <f t="array" ref="C1877:D1877">_xlfn.TEXTSPLIT(B1877,"@")</f>
        <v>comune.celleno</v>
      </c>
      <c r="D1877" t="str">
        <v>pec.it</v>
      </c>
    </row>
    <row r="1878" spans="1:4" x14ac:dyDescent="0.2">
      <c r="A1878" t="s">
        <v>4077</v>
      </c>
      <c r="B1878" t="s">
        <v>4078</v>
      </c>
      <c r="C1878" t="str" cm="1">
        <f t="array" ref="C1878:D1878">_xlfn.TEXTSPLIT(B1878,"@")</f>
        <v>comunedicellere</v>
      </c>
      <c r="D1878" t="str">
        <v>postecert.it</v>
      </c>
    </row>
    <row r="1879" spans="1:4" x14ac:dyDescent="0.2">
      <c r="A1879" t="s">
        <v>4079</v>
      </c>
      <c r="B1879" t="s">
        <v>4080</v>
      </c>
      <c r="C1879" t="str" cm="1">
        <f t="array" ref="C1879:D1879">_xlfn.TEXTSPLIT(B1879,"@")</f>
        <v>postacert</v>
      </c>
      <c r="D1879" t="str">
        <v>pec.comune.cellinoattanasio.te.it</v>
      </c>
    </row>
    <row r="1880" spans="1:4" x14ac:dyDescent="0.2">
      <c r="A1880" t="s">
        <v>4081</v>
      </c>
      <c r="B1880" t="s">
        <v>4082</v>
      </c>
      <c r="C1880" t="str" cm="1">
        <f t="array" ref="C1880:D1880">_xlfn.TEXTSPLIT(B1880,"@")</f>
        <v>affari.generali.comune.cellinosanmarco</v>
      </c>
      <c r="D1880" t="str">
        <v>pec.rupar.puglia.it</v>
      </c>
    </row>
    <row r="1881" spans="1:4" x14ac:dyDescent="0.2">
      <c r="A1881" t="s">
        <v>4083</v>
      </c>
      <c r="B1881" t="s">
        <v>4084</v>
      </c>
      <c r="C1881" t="str" cm="1">
        <f t="array" ref="C1881:D1881">_xlfn.TEXTSPLIT(B1881,"@")</f>
        <v>cellioconbreia</v>
      </c>
      <c r="D1881" t="str">
        <v>pcert.it</v>
      </c>
    </row>
    <row r="1882" spans="1:4" x14ac:dyDescent="0.2">
      <c r="A1882" t="s">
        <v>4085</v>
      </c>
      <c r="B1882" t="s">
        <v>4086</v>
      </c>
      <c r="C1882" t="str" cm="1">
        <f t="array" ref="C1882:D1882">_xlfn.TEXTSPLIT(B1882,"@")</f>
        <v>comune.cellole</v>
      </c>
      <c r="D1882" t="str">
        <v>asmepec.it</v>
      </c>
    </row>
    <row r="1883" spans="1:4" x14ac:dyDescent="0.2">
      <c r="A1883" t="s">
        <v>4087</v>
      </c>
      <c r="B1883" t="s">
        <v>4088</v>
      </c>
      <c r="C1883" t="str" cm="1">
        <f t="array" ref="C1883:D1883">_xlfn.TEXTSPLIT(B1883,"@")</f>
        <v>comune</v>
      </c>
      <c r="D1883" t="str">
        <v xml:space="preserve">pec.comune.cembralisignago.tn.it </v>
      </c>
    </row>
    <row r="1884" spans="1:4" x14ac:dyDescent="0.2">
      <c r="A1884" t="s">
        <v>169</v>
      </c>
      <c r="B1884" t="s">
        <v>4089</v>
      </c>
      <c r="C1884" t="str" cm="1">
        <f t="array" ref="C1884:D1884">_xlfn.TEXTSPLIT(B1884,"@")</f>
        <v>comune.cenadi</v>
      </c>
      <c r="D1884" t="str">
        <v>asmepec.it</v>
      </c>
    </row>
    <row r="1885" spans="1:4" x14ac:dyDescent="0.2">
      <c r="A1885" t="s">
        <v>4090</v>
      </c>
      <c r="B1885" t="s">
        <v>4091</v>
      </c>
      <c r="C1885" t="str" cm="1">
        <f t="array" ref="C1885:D1885">_xlfn.TEXTSPLIT(B1885,"@")</f>
        <v>comunecenatesopra</v>
      </c>
      <c r="D1885" t="str">
        <v>halleycert.it</v>
      </c>
    </row>
    <row r="1886" spans="1:4" x14ac:dyDescent="0.2">
      <c r="A1886" t="s">
        <v>4092</v>
      </c>
      <c r="B1886" t="s">
        <v>4093</v>
      </c>
      <c r="C1886" t="str" cm="1">
        <f t="array" ref="C1886:D1886">_xlfn.TEXTSPLIT(B1886,"@")</f>
        <v>protocollo</v>
      </c>
      <c r="D1886" t="str">
        <v>pec.comune.cenatesotto.b.git</v>
      </c>
    </row>
    <row r="1887" spans="1:4" x14ac:dyDescent="0.2">
      <c r="A1887" t="s">
        <v>4094</v>
      </c>
      <c r="B1887" t="s">
        <v>4095</v>
      </c>
      <c r="C1887" t="str" cm="1">
        <f t="array" ref="C1887:D1887">_xlfn.TEXTSPLIT(B1887,"@")</f>
        <v>segreteria.comune.cencenighe.bl</v>
      </c>
      <c r="D1887" t="str">
        <v>pecveneto.it</v>
      </c>
    </row>
    <row r="1888" spans="1:4" x14ac:dyDescent="0.2">
      <c r="A1888" t="s">
        <v>4096</v>
      </c>
      <c r="B1888" t="s">
        <v>4097</v>
      </c>
      <c r="C1888" t="str" cm="1">
        <f t="array" ref="C1888:D1888">_xlfn.TEXTSPLIT(B1888,"@")</f>
        <v>protocollo.cene</v>
      </c>
      <c r="D1888" t="str">
        <v>legalmail.it</v>
      </c>
    </row>
    <row r="1889" spans="1:4" x14ac:dyDescent="0.2">
      <c r="A1889" t="s">
        <v>4098</v>
      </c>
      <c r="B1889" t="s">
        <v>4099</v>
      </c>
      <c r="C1889" t="str" cm="1">
        <f t="array" ref="C1889:D1889">_xlfn.TEXTSPLIT(B1889,"@")</f>
        <v>segreteria.comune.ceneselli.ro</v>
      </c>
      <c r="D1889" t="str">
        <v>pecveneto.it</v>
      </c>
    </row>
    <row r="1890" spans="1:4" x14ac:dyDescent="0.2">
      <c r="A1890" t="s">
        <v>4100</v>
      </c>
      <c r="B1890" t="s">
        <v>4101</v>
      </c>
      <c r="C1890" t="str" cm="1">
        <f t="array" ref="C1890:D1890">_xlfn.TEXTSPLIT(B1890,"@")</f>
        <v>protocollo</v>
      </c>
      <c r="D1890" t="str">
        <v>pec.comune.cengio.sv.it</v>
      </c>
    </row>
    <row r="1891" spans="1:4" x14ac:dyDescent="0.2">
      <c r="A1891" t="s">
        <v>4102</v>
      </c>
      <c r="B1891" t="s">
        <v>4103</v>
      </c>
      <c r="C1891" t="str" cm="1">
        <f t="array" ref="C1891:D1891">_xlfn.TEXTSPLIT(B1891,"@")</f>
        <v>comunecentallo.cn</v>
      </c>
      <c r="D1891" t="str">
        <v>legalmail.it</v>
      </c>
    </row>
    <row r="1892" spans="1:4" x14ac:dyDescent="0.2">
      <c r="A1892" t="s">
        <v>4104</v>
      </c>
      <c r="B1892" t="s">
        <v>4105</v>
      </c>
      <c r="C1892" t="str" cm="1">
        <f t="array" ref="C1892:D1892">_xlfn.TEXTSPLIT(B1892,"@")</f>
        <v>comune.cento</v>
      </c>
      <c r="D1892" t="str">
        <v>cert.comune.cento.fe.it</v>
      </c>
    </row>
    <row r="1893" spans="1:4" x14ac:dyDescent="0.2">
      <c r="A1893" t="s">
        <v>4106</v>
      </c>
      <c r="B1893" t="s">
        <v>4107</v>
      </c>
      <c r="C1893" t="str" cm="1">
        <f t="array" ref="C1893:D1893">_xlfn.TEXTSPLIT(B1893,"@")</f>
        <v>centola</v>
      </c>
      <c r="D1893" t="str">
        <v>pec.comune.centola.sa.it</v>
      </c>
    </row>
    <row r="1894" spans="1:4" x14ac:dyDescent="0.2">
      <c r="A1894" t="s">
        <v>170</v>
      </c>
      <c r="B1894" t="s">
        <v>4108</v>
      </c>
      <c r="C1894" t="str" cm="1">
        <f t="array" ref="C1894:D1894">_xlfn.TEXTSPLIT(B1894,"@")</f>
        <v>demografici.centrache</v>
      </c>
      <c r="D1894" t="str">
        <v>asmepec.it</v>
      </c>
    </row>
    <row r="1895" spans="1:4" x14ac:dyDescent="0.2">
      <c r="A1895" t="s">
        <v>4109</v>
      </c>
      <c r="B1895" t="s">
        <v>4110</v>
      </c>
      <c r="C1895" t="str" cm="1">
        <f t="array" ref="C1895:D1895">_xlfn.TEXTSPLIT(B1895,"@")</f>
        <v>centrovalleintelvi</v>
      </c>
      <c r="D1895" t="str">
        <v>pec.it</v>
      </c>
    </row>
    <row r="1896" spans="1:4" x14ac:dyDescent="0.2">
      <c r="A1896" t="s">
        <v>4111</v>
      </c>
      <c r="B1896" t="s">
        <v>4112</v>
      </c>
      <c r="C1896" t="str" cm="1">
        <f t="array" ref="C1896:D1896">_xlfn.TEXTSPLIT(B1896,"@")</f>
        <v>comunecenturipe</v>
      </c>
      <c r="D1896" t="str">
        <v>pec.it</v>
      </c>
    </row>
    <row r="1897" spans="1:4" x14ac:dyDescent="0.2">
      <c r="A1897" t="s">
        <v>4113</v>
      </c>
      <c r="B1897" t="s">
        <v>4114</v>
      </c>
      <c r="C1897" t="str" cm="1">
        <f t="array" ref="C1897:D1897">_xlfn.TEXTSPLIT(B1897,"@")</f>
        <v>protocolloaffarigenerali</v>
      </c>
      <c r="D1897" t="str">
        <v>pec.comune.cepagatti.pe.it</v>
      </c>
    </row>
    <row r="1898" spans="1:4" x14ac:dyDescent="0.2">
      <c r="A1898" t="s">
        <v>4115</v>
      </c>
      <c r="B1898" t="s">
        <v>4116</v>
      </c>
      <c r="C1898" t="str" cm="1">
        <f t="array" ref="C1898:D1898">_xlfn.TEXTSPLIT(B1898,"@")</f>
        <v>protocollo.ceppaloni</v>
      </c>
      <c r="D1898" t="str">
        <v>asmepec.it</v>
      </c>
    </row>
    <row r="1899" spans="1:4" x14ac:dyDescent="0.2">
      <c r="A1899" t="s">
        <v>4117</v>
      </c>
      <c r="B1899" t="s">
        <v>4118</v>
      </c>
      <c r="C1899" t="str" cm="1">
        <f t="array" ref="C1899:D1899">_xlfn.TEXTSPLIT(B1899,"@")</f>
        <v>ceppo.morelli</v>
      </c>
      <c r="D1899" t="str">
        <v>cert.ruparpiemonte.it</v>
      </c>
    </row>
    <row r="1900" spans="1:4" x14ac:dyDescent="0.2">
      <c r="A1900" t="s">
        <v>4119</v>
      </c>
      <c r="B1900" t="s">
        <v>4120</v>
      </c>
      <c r="C1900" t="str" cm="1">
        <f t="array" ref="C1900:D1900">_xlfn.TEXTSPLIT(B1900,"@")</f>
        <v>comune.ceprano</v>
      </c>
      <c r="D1900" t="str">
        <v>pec.leonet.it</v>
      </c>
    </row>
    <row r="1901" spans="1:4" x14ac:dyDescent="0.2">
      <c r="A1901" t="s">
        <v>4121</v>
      </c>
      <c r="B1901" t="s">
        <v>4122</v>
      </c>
      <c r="C1901" t="str" cm="1">
        <f t="array" ref="C1901:D1901">_xlfn.TEXTSPLIT(B1901,"@")</f>
        <v>protocollo.cerami</v>
      </c>
      <c r="D1901" t="str">
        <v>pec.it</v>
      </c>
    </row>
    <row r="1902" spans="1:4" x14ac:dyDescent="0.2">
      <c r="A1902" t="s">
        <v>4123</v>
      </c>
      <c r="B1902" t="s">
        <v>4124</v>
      </c>
      <c r="C1902" t="str" cm="1">
        <f t="array" ref="C1902:D1902">_xlfn.TEXTSPLIT(B1902,"@")</f>
        <v>protocollo</v>
      </c>
      <c r="D1902" t="str">
        <v>pec.comune.ceranesi.ge.it</v>
      </c>
    </row>
    <row r="1903" spans="1:4" x14ac:dyDescent="0.2">
      <c r="A1903" t="s">
        <v>4125</v>
      </c>
      <c r="B1903" t="s">
        <v>4126</v>
      </c>
      <c r="C1903" t="str" cm="1">
        <f t="array" ref="C1903:D1903">_xlfn.TEXTSPLIT(B1903,"@")</f>
        <v>comune</v>
      </c>
      <c r="D1903" t="str">
        <v>pec.comune.cerano.no.it</v>
      </c>
    </row>
    <row r="1904" spans="1:4" x14ac:dyDescent="0.2">
      <c r="A1904" t="s">
        <v>4127</v>
      </c>
      <c r="B1904" t="s">
        <v>4128</v>
      </c>
      <c r="C1904" t="str" cm="1">
        <f t="array" ref="C1904:D1904">_xlfn.TEXTSPLIT(B1904,"@")</f>
        <v>comune.ceranodintelvi</v>
      </c>
      <c r="D1904" t="str">
        <v>pec.regione.lombardia.it</v>
      </c>
    </row>
    <row r="1905" spans="1:4" x14ac:dyDescent="0.2">
      <c r="A1905" t="s">
        <v>4129</v>
      </c>
      <c r="B1905" t="s">
        <v>4130</v>
      </c>
      <c r="C1905" t="str" cm="1">
        <f t="array" ref="C1905:D1905">_xlfn.TEXTSPLIT(B1905,"@")</f>
        <v>info</v>
      </c>
      <c r="D1905" t="str">
        <v>pec.comune.ceranova.pv.it</v>
      </c>
    </row>
    <row r="1906" spans="1:4" x14ac:dyDescent="0.2">
      <c r="A1906" t="s">
        <v>4131</v>
      </c>
      <c r="B1906" t="s">
        <v>4132</v>
      </c>
      <c r="C1906" t="str" cm="1">
        <f t="array" ref="C1906:D1906">_xlfn.TEXTSPLIT(B1906,"@")</f>
        <v>segreteria.ceraso</v>
      </c>
      <c r="D1906" t="str">
        <v>asmepec.it</v>
      </c>
    </row>
    <row r="1907" spans="1:4" x14ac:dyDescent="0.2">
      <c r="A1907" t="s">
        <v>4133</v>
      </c>
      <c r="B1907" t="s">
        <v>4134</v>
      </c>
      <c r="C1907" t="str" cm="1">
        <f t="array" ref="C1907:D1907">_xlfn.TEXTSPLIT(B1907,"@")</f>
        <v>comune.cercemaggiorecb</v>
      </c>
      <c r="D1907" t="str">
        <v>legalmail.it</v>
      </c>
    </row>
    <row r="1908" spans="1:4" x14ac:dyDescent="0.2">
      <c r="A1908" t="s">
        <v>4135</v>
      </c>
      <c r="B1908" t="s">
        <v>4136</v>
      </c>
      <c r="C1908" t="str" cm="1">
        <f t="array" ref="C1908:D1908">_xlfn.TEXTSPLIT(B1908,"@")</f>
        <v>cercenasco</v>
      </c>
      <c r="D1908" t="str">
        <v>cert.ruparpiemonte.it</v>
      </c>
    </row>
    <row r="1909" spans="1:4" x14ac:dyDescent="0.2">
      <c r="A1909" t="s">
        <v>4137</v>
      </c>
      <c r="B1909" t="s">
        <v>4138</v>
      </c>
      <c r="C1909" t="str" cm="1">
        <f t="array" ref="C1909:D1909">_xlfn.TEXTSPLIT(B1909,"@")</f>
        <v>comune.cercepiccolacb</v>
      </c>
      <c r="D1909" t="str">
        <v>legalmail.it</v>
      </c>
    </row>
    <row r="1910" spans="1:4" x14ac:dyDescent="0.2">
      <c r="A1910" t="s">
        <v>42</v>
      </c>
      <c r="B1910" t="s">
        <v>4139</v>
      </c>
      <c r="C1910" t="str" cm="1">
        <f t="array" ref="C1910:D1910">_xlfn.TEXTSPLIT(B1910,"@")</f>
        <v>demografici</v>
      </c>
      <c r="D1910" t="str">
        <v>pec.comune.cerchiara.cs.it</v>
      </c>
    </row>
    <row r="1911" spans="1:4" x14ac:dyDescent="0.2">
      <c r="A1911" t="s">
        <v>4140</v>
      </c>
      <c r="B1911" t="s">
        <v>4141</v>
      </c>
      <c r="C1911" t="str" cm="1">
        <f t="array" ref="C1911:D1911">_xlfn.TEXTSPLIT(B1911,"@")</f>
        <v>comunedicerchio</v>
      </c>
      <c r="D1911" t="str">
        <v>pec.it</v>
      </c>
    </row>
    <row r="1912" spans="1:4" x14ac:dyDescent="0.2">
      <c r="A1912" t="s">
        <v>4142</v>
      </c>
      <c r="B1912" t="s">
        <v>4143</v>
      </c>
      <c r="C1912" t="str" cm="1">
        <f t="array" ref="C1912:D1912">_xlfn.TEXTSPLIT(B1912,"@")</f>
        <v>protocollo.cercino</v>
      </c>
      <c r="D1912" t="str">
        <v>cert.provincia.so.it</v>
      </c>
    </row>
    <row r="1913" spans="1:4" x14ac:dyDescent="0.2">
      <c r="A1913" t="s">
        <v>4144</v>
      </c>
      <c r="B1913" t="s">
        <v>4145</v>
      </c>
      <c r="C1913" t="str" cm="1">
        <f t="array" ref="C1913:D1913">_xlfn.TEXTSPLIT(B1913,"@")</f>
        <v>comune.cercivento</v>
      </c>
      <c r="D1913" t="str">
        <v>certgov.fvg.it</v>
      </c>
    </row>
    <row r="1914" spans="1:4" x14ac:dyDescent="0.2">
      <c r="A1914" t="s">
        <v>4146</v>
      </c>
      <c r="B1914" t="s">
        <v>4147</v>
      </c>
      <c r="C1914" t="str" cm="1">
        <f t="array" ref="C1914:D1914">_xlfn.TEXTSPLIT(B1914,"@")</f>
        <v>comune.cercola</v>
      </c>
      <c r="D1914" t="str">
        <v>asmepec.it</v>
      </c>
    </row>
    <row r="1915" spans="1:4" x14ac:dyDescent="0.2">
      <c r="A1915" t="s">
        <v>4148</v>
      </c>
      <c r="B1915" t="s">
        <v>4149</v>
      </c>
      <c r="C1915" t="str" cm="1">
        <f t="array" ref="C1915:D1915">_xlfn.TEXTSPLIT(B1915,"@")</f>
        <v>affarigenerali</v>
      </c>
      <c r="D1915" t="str">
        <v>pec.comune.cerda.pa.it</v>
      </c>
    </row>
    <row r="1916" spans="1:4" x14ac:dyDescent="0.2">
      <c r="A1916" t="s">
        <v>4150</v>
      </c>
      <c r="B1916" t="s">
        <v>4151</v>
      </c>
      <c r="C1916" t="str" cm="1">
        <f t="array" ref="C1916:D1916">_xlfn.TEXTSPLIT(B1916,"@")</f>
        <v>comunecerea</v>
      </c>
      <c r="D1916" t="str">
        <v>halleypec.it</v>
      </c>
    </row>
    <row r="1917" spans="1:4" x14ac:dyDescent="0.2">
      <c r="A1917" t="s">
        <v>4152</v>
      </c>
      <c r="B1917" t="s">
        <v>4153</v>
      </c>
      <c r="C1917" t="str" cm="1">
        <f t="array" ref="C1917:D1917">_xlfn.TEXTSPLIT(B1917,"@")</f>
        <v>protocollo.comune.ceregnano.ro</v>
      </c>
      <c r="D1917" t="str">
        <v>pecveneto.it</v>
      </c>
    </row>
    <row r="1918" spans="1:4" x14ac:dyDescent="0.2">
      <c r="A1918" t="s">
        <v>242</v>
      </c>
      <c r="B1918" t="s">
        <v>4154</v>
      </c>
      <c r="C1918" t="str" cm="1">
        <f t="array" ref="C1918:D1918">_xlfn.TEXTSPLIT(B1918,"@")</f>
        <v>affgenerali.cerenzia</v>
      </c>
      <c r="D1918" t="str">
        <v>asmepec.it</v>
      </c>
    </row>
    <row r="1919" spans="1:4" x14ac:dyDescent="0.2">
      <c r="A1919" t="s">
        <v>4155</v>
      </c>
      <c r="B1919" t="s">
        <v>4156</v>
      </c>
      <c r="C1919" t="str" cm="1">
        <f t="array" ref="C1919:D1919">_xlfn.TEXTSPLIT(B1919,"@")</f>
        <v>comune.ceres</v>
      </c>
      <c r="D1919" t="str">
        <v>pec.comune.ceres.to.it</v>
      </c>
    </row>
    <row r="1920" spans="1:4" x14ac:dyDescent="0.2">
      <c r="A1920" t="s">
        <v>4157</v>
      </c>
      <c r="B1920" t="s">
        <v>4158</v>
      </c>
      <c r="C1920" t="str" cm="1">
        <f t="array" ref="C1920:D1920">_xlfn.TEXTSPLIT(B1920,"@")</f>
        <v>ceresara.mn</v>
      </c>
      <c r="D1920" t="str">
        <v>legalmail.it</v>
      </c>
    </row>
    <row r="1921" spans="1:4" x14ac:dyDescent="0.2">
      <c r="A1921" t="s">
        <v>4159</v>
      </c>
      <c r="B1921" t="s">
        <v>4160</v>
      </c>
      <c r="C1921" t="str" cm="1">
        <f t="array" ref="C1921:D1921">_xlfn.TEXTSPLIT(B1921,"@")</f>
        <v>cereseto</v>
      </c>
      <c r="D1921" t="str">
        <v>pec.comune.cereseto.al.it</v>
      </c>
    </row>
    <row r="1922" spans="1:4" x14ac:dyDescent="0.2">
      <c r="A1922" t="s">
        <v>4161</v>
      </c>
      <c r="B1922" t="s">
        <v>4162</v>
      </c>
      <c r="C1922" t="str" cm="1">
        <f t="array" ref="C1922:D1922">_xlfn.TEXTSPLIT(B1922,"@")</f>
        <v>ceresole.dalba</v>
      </c>
      <c r="D1922" t="str">
        <v>cert.ruparpiemonte.it</v>
      </c>
    </row>
    <row r="1923" spans="1:4" x14ac:dyDescent="0.2">
      <c r="A1923" t="s">
        <v>4163</v>
      </c>
      <c r="B1923" t="s">
        <v>4164</v>
      </c>
      <c r="C1923" t="str" cm="1">
        <f t="array" ref="C1923:D1923">_xlfn.TEXTSPLIT(B1923,"@")</f>
        <v>ceresole.reale</v>
      </c>
      <c r="D1923" t="str">
        <v>cert.ruparpiemonte.it</v>
      </c>
    </row>
    <row r="1924" spans="1:4" x14ac:dyDescent="0.2">
      <c r="A1924" t="s">
        <v>4165</v>
      </c>
      <c r="B1924" t="s">
        <v>4166</v>
      </c>
      <c r="C1924" t="str" cm="1">
        <f t="array" ref="C1924:D1924">_xlfn.TEXTSPLIT(B1924,"@")</f>
        <v>comune.cerete</v>
      </c>
      <c r="D1924" t="str">
        <v>pec.regione.lombardia.it</v>
      </c>
    </row>
    <row r="1925" spans="1:4" x14ac:dyDescent="0.2">
      <c r="A1925" t="s">
        <v>4167</v>
      </c>
      <c r="B1925" t="s">
        <v>4168</v>
      </c>
      <c r="C1925" t="str" cm="1">
        <f t="array" ref="C1925:D1925">_xlfn.TEXTSPLIT(B1925,"@")</f>
        <v>cerettolomellina</v>
      </c>
      <c r="D1925" t="str">
        <v>pcert.it</v>
      </c>
    </row>
    <row r="1926" spans="1:4" x14ac:dyDescent="0.2">
      <c r="A1926" t="s">
        <v>4169</v>
      </c>
      <c r="B1926" t="s">
        <v>4170</v>
      </c>
      <c r="C1926" t="str" cm="1">
        <f t="array" ref="C1926:D1926">_xlfn.TEXTSPLIT(B1926,"@")</f>
        <v>comune.cergnago</v>
      </c>
      <c r="D1926" t="str">
        <v>pec.regione.lombardia.it</v>
      </c>
    </row>
    <row r="1927" spans="1:4" x14ac:dyDescent="0.2">
      <c r="A1927" t="s">
        <v>4171</v>
      </c>
      <c r="B1927" t="s">
        <v>4172</v>
      </c>
      <c r="C1927" t="str" cm="1">
        <f t="array" ref="C1927:D1927">_xlfn.TEXTSPLIT(B1927,"@")</f>
        <v>comuneceriale</v>
      </c>
      <c r="D1927" t="str">
        <v>postecert.it</v>
      </c>
    </row>
    <row r="1928" spans="1:4" x14ac:dyDescent="0.2">
      <c r="A1928" t="s">
        <v>4173</v>
      </c>
      <c r="B1928" t="s">
        <v>4174</v>
      </c>
      <c r="C1928" t="str" cm="1">
        <f t="array" ref="C1928:D1928">_xlfn.TEXTSPLIT(B1928,"@")</f>
        <v>comuneceriana.im</v>
      </c>
      <c r="D1928" t="str">
        <v>legalmail.it</v>
      </c>
    </row>
    <row r="1929" spans="1:4" x14ac:dyDescent="0.2">
      <c r="A1929" t="s">
        <v>4175</v>
      </c>
      <c r="B1929" t="s">
        <v>4176</v>
      </c>
      <c r="C1929" t="str" cm="1">
        <f t="array" ref="C1929:D1929">_xlfn.TEXTSPLIT(B1929,"@")</f>
        <v>comune.ceriano-laghetto</v>
      </c>
      <c r="D1929" t="str">
        <v>legalmail.it</v>
      </c>
    </row>
    <row r="1930" spans="1:4" x14ac:dyDescent="0.2">
      <c r="A1930" t="s">
        <v>4177</v>
      </c>
      <c r="B1930" t="s">
        <v>4178</v>
      </c>
      <c r="C1930" t="str" cm="1">
        <f t="array" ref="C1930:D1930">_xlfn.TEXTSPLIT(B1930,"@")</f>
        <v>comune.cerignale</v>
      </c>
      <c r="D1930" t="str">
        <v>sintranet.legalmail.it</v>
      </c>
    </row>
    <row r="1931" spans="1:4" x14ac:dyDescent="0.2">
      <c r="A1931" t="s">
        <v>4179</v>
      </c>
      <c r="B1931" t="s">
        <v>4180</v>
      </c>
      <c r="C1931" t="str" cm="1">
        <f t="array" ref="C1931:D1931">_xlfn.TEXTSPLIT(B1931,"@")</f>
        <v>protocollo.comune.cerignola</v>
      </c>
      <c r="D1931" t="str">
        <v>pec.rupar.puglia.it</v>
      </c>
    </row>
    <row r="1932" spans="1:4" x14ac:dyDescent="0.2">
      <c r="A1932" t="s">
        <v>43</v>
      </c>
      <c r="B1932" t="s">
        <v>4181</v>
      </c>
      <c r="C1932" t="str" cm="1">
        <f t="array" ref="C1932:D1932">_xlfn.TEXTSPLIT(B1932,"@")</f>
        <v>comune.cerisano.cs</v>
      </c>
      <c r="D1932" t="str">
        <v>legalmail.it</v>
      </c>
    </row>
    <row r="1933" spans="1:4" x14ac:dyDescent="0.2">
      <c r="A1933" t="s">
        <v>4182</v>
      </c>
      <c r="B1933" t="s">
        <v>4183</v>
      </c>
      <c r="C1933" t="str" cm="1">
        <f t="array" ref="C1933:D1933">_xlfn.TEXTSPLIT(B1933,"@")</f>
        <v>cermenate</v>
      </c>
      <c r="D1933" t="str">
        <v>pec.provincia.como.it</v>
      </c>
    </row>
    <row r="1934" spans="1:4" x14ac:dyDescent="0.2">
      <c r="A1934" t="s">
        <v>4184</v>
      </c>
      <c r="B1934" t="s">
        <v>4185</v>
      </c>
      <c r="C1934" t="str" cm="1">
        <f t="array" ref="C1934:D1934">_xlfn.TEXTSPLIT(B1934,"@")</f>
        <v>tscherms.cermes</v>
      </c>
      <c r="D1934" t="str">
        <v>legalmail.it</v>
      </c>
    </row>
    <row r="1935" spans="1:4" x14ac:dyDescent="0.2">
      <c r="A1935" t="s">
        <v>4186</v>
      </c>
      <c r="B1935" t="s">
        <v>4187</v>
      </c>
      <c r="C1935" t="str" cm="1">
        <f t="array" ref="C1935:D1935">_xlfn.TEXTSPLIT(B1935,"@")</f>
        <v>certmail</v>
      </c>
      <c r="D1935" t="str">
        <v>pec.comune.cermignano.te.gov.it</v>
      </c>
    </row>
    <row r="1936" spans="1:4" x14ac:dyDescent="0.2">
      <c r="A1936" t="s">
        <v>4188</v>
      </c>
      <c r="B1936" t="s">
        <v>4189</v>
      </c>
      <c r="C1936" t="str" cm="1">
        <f t="array" ref="C1936:D1936">_xlfn.TEXTSPLIT(B1936,"@")</f>
        <v>comune.cernobbio.co</v>
      </c>
      <c r="D1936" t="str">
        <v>halleycert.it</v>
      </c>
    </row>
    <row r="1937" spans="1:4" x14ac:dyDescent="0.2">
      <c r="A1937" t="s">
        <v>4190</v>
      </c>
      <c r="B1937" t="s">
        <v>4191</v>
      </c>
      <c r="C1937" t="str" cm="1">
        <f t="array" ref="C1937:D1937">_xlfn.TEXTSPLIT(B1937,"@")</f>
        <v>comune.cernuscolombardone</v>
      </c>
      <c r="D1937" t="str">
        <v>legalmail.it</v>
      </c>
    </row>
    <row r="1938" spans="1:4" x14ac:dyDescent="0.2">
      <c r="A1938" t="s">
        <v>4192</v>
      </c>
      <c r="B1938" t="s">
        <v>4193</v>
      </c>
      <c r="C1938" t="str" cm="1">
        <f t="array" ref="C1938:D1938">_xlfn.TEXTSPLIT(B1938,"@")</f>
        <v>comune.cernuscosulnaviglio</v>
      </c>
      <c r="D1938" t="str">
        <v>pec.regione.lombardia.it</v>
      </c>
    </row>
    <row r="1939" spans="1:4" x14ac:dyDescent="0.2">
      <c r="A1939" t="s">
        <v>4194</v>
      </c>
      <c r="B1939" t="s">
        <v>4195</v>
      </c>
      <c r="C1939" t="str" cm="1">
        <f t="array" ref="C1939:D1939">_xlfn.TEXTSPLIT(B1939,"@")</f>
        <v>protocollo.cerreto.dasti</v>
      </c>
      <c r="D1939" t="str">
        <v>cert.ruparpiemonte.it</v>
      </c>
    </row>
    <row r="1940" spans="1:4" x14ac:dyDescent="0.2">
      <c r="A1940" t="s">
        <v>4196</v>
      </c>
      <c r="B1940" t="s">
        <v>4197</v>
      </c>
      <c r="C1940" t="str" cm="1">
        <f t="array" ref="C1940:D1940">_xlfn.TEXTSPLIT(B1940,"@")</f>
        <v>demografico</v>
      </c>
      <c r="D1940" t="str">
        <v>pec.comune.cerretodesi.an.it</v>
      </c>
    </row>
    <row r="1941" spans="1:4" x14ac:dyDescent="0.2">
      <c r="A1941" t="s">
        <v>4198</v>
      </c>
      <c r="B1941" t="s">
        <v>4199</v>
      </c>
      <c r="C1941" t="str" cm="1">
        <f t="array" ref="C1941:D1941">_xlfn.TEXTSPLIT(B1941,"@")</f>
        <v>comune.cerretodispoleto</v>
      </c>
      <c r="D1941" t="str">
        <v>postacert.umbria.it</v>
      </c>
    </row>
    <row r="1942" spans="1:4" x14ac:dyDescent="0.2">
      <c r="A1942" t="s">
        <v>4200</v>
      </c>
      <c r="B1942" t="s">
        <v>4201</v>
      </c>
      <c r="C1942" t="str" cm="1">
        <f t="array" ref="C1942:D1942">_xlfn.TEXTSPLIT(B1942,"@")</f>
        <v>cerretogrue</v>
      </c>
      <c r="D1942" t="str">
        <v>cert.ruparpiemonte.it</v>
      </c>
    </row>
    <row r="1943" spans="1:4" x14ac:dyDescent="0.2">
      <c r="A1943" t="s">
        <v>4202</v>
      </c>
      <c r="B1943" t="s">
        <v>4203</v>
      </c>
      <c r="C1943" t="str" cm="1">
        <f t="array" ref="C1943:D1943">_xlfn.TEXTSPLIT(B1943,"@")</f>
        <v>comune.cerreto-guidi</v>
      </c>
      <c r="D1943" t="str">
        <v>postacert.toscana.it</v>
      </c>
    </row>
    <row r="1944" spans="1:4" x14ac:dyDescent="0.2">
      <c r="A1944" t="s">
        <v>4204</v>
      </c>
      <c r="B1944" t="s">
        <v>4205</v>
      </c>
      <c r="C1944" t="str" cm="1">
        <f t="array" ref="C1944:D1944">_xlfn.TEXTSPLIT(B1944,"@")</f>
        <v>comunecerretolaziale</v>
      </c>
      <c r="D1944" t="str">
        <v>pec.it</v>
      </c>
    </row>
    <row r="1945" spans="1:4" x14ac:dyDescent="0.2">
      <c r="A1945" t="s">
        <v>4206</v>
      </c>
      <c r="B1945" t="s">
        <v>4207</v>
      </c>
      <c r="C1945" t="str" cm="1">
        <f t="array" ref="C1945:D1945">_xlfn.TEXTSPLIT(B1945,"@")</f>
        <v>protocollocerretosannita</v>
      </c>
      <c r="D1945" t="str">
        <v>pec.it</v>
      </c>
    </row>
    <row r="1946" spans="1:4" x14ac:dyDescent="0.2">
      <c r="A1946" t="s">
        <v>4208</v>
      </c>
      <c r="B1946" t="s">
        <v>4209</v>
      </c>
      <c r="C1946" t="str" cm="1">
        <f t="array" ref="C1946:D1946">_xlfn.TEXTSPLIT(B1946,"@")</f>
        <v>comune.cerrettolanghe.cn</v>
      </c>
      <c r="D1946" t="str">
        <v>legalmail.it</v>
      </c>
    </row>
    <row r="1947" spans="1:4" x14ac:dyDescent="0.2">
      <c r="A1947" t="s">
        <v>4210</v>
      </c>
      <c r="B1947" t="s">
        <v>4211</v>
      </c>
      <c r="C1947" t="str" cm="1">
        <f t="array" ref="C1947:D1947">_xlfn.TEXTSPLIT(B1947,"@")</f>
        <v>comune.cerrina</v>
      </c>
      <c r="D1947" t="str">
        <v>pec.it</v>
      </c>
    </row>
    <row r="1948" spans="1:4" x14ac:dyDescent="0.2">
      <c r="A1948" t="s">
        <v>4212</v>
      </c>
      <c r="B1948" t="s">
        <v>4213</v>
      </c>
      <c r="C1948" t="str" cm="1">
        <f t="array" ref="C1948:D1948">_xlfn.TEXTSPLIT(B1948,"@")</f>
        <v>cerrione</v>
      </c>
      <c r="D1948" t="str">
        <v>pec.ptbiellese.it</v>
      </c>
    </row>
    <row r="1949" spans="1:4" x14ac:dyDescent="0.2">
      <c r="A1949" t="s">
        <v>4214</v>
      </c>
      <c r="B1949" t="s">
        <v>4215</v>
      </c>
      <c r="C1949" t="str" cm="1">
        <f t="array" ref="C1949:D1949">_xlfn.TEXTSPLIT(B1949,"@")</f>
        <v>cerroallambro</v>
      </c>
      <c r="D1949" t="str">
        <v>pacertificata.it</v>
      </c>
    </row>
    <row r="1950" spans="1:4" x14ac:dyDescent="0.2">
      <c r="A1950" t="s">
        <v>4216</v>
      </c>
      <c r="B1950" t="s">
        <v>4217</v>
      </c>
      <c r="C1950" t="str" cm="1">
        <f t="array" ref="C1950:D1950">_xlfn.TEXTSPLIT(B1950,"@")</f>
        <v>amministrativo</v>
      </c>
      <c r="D1950" t="str">
        <v>pec.comune.cerroalvolturno.is.it</v>
      </c>
    </row>
    <row r="1951" spans="1:4" x14ac:dyDescent="0.2">
      <c r="A1951" t="s">
        <v>4218</v>
      </c>
      <c r="B1951" t="s">
        <v>4219</v>
      </c>
      <c r="C1951" t="str" cm="1">
        <f t="array" ref="C1951:D1951">_xlfn.TEXTSPLIT(B1951,"@")</f>
        <v>protocollo.cerromaggiore</v>
      </c>
      <c r="D1951" t="str">
        <v>legalmail.it</v>
      </c>
    </row>
    <row r="1952" spans="1:4" x14ac:dyDescent="0.2">
      <c r="A1952" t="s">
        <v>4220</v>
      </c>
      <c r="B1952" t="s">
        <v>4221</v>
      </c>
      <c r="C1952" t="str" cm="1">
        <f t="array" ref="C1952:D1952">_xlfn.TEXTSPLIT(B1952,"@")</f>
        <v>protocollo.cerro.tanaro</v>
      </c>
      <c r="D1952" t="str">
        <v>cert.ruparpiemonte.it</v>
      </c>
    </row>
    <row r="1953" spans="1:4" x14ac:dyDescent="0.2">
      <c r="A1953" t="s">
        <v>4222</v>
      </c>
      <c r="B1953" t="s">
        <v>4223</v>
      </c>
      <c r="C1953" t="str" cm="1">
        <f t="array" ref="C1953:D1953">_xlfn.TEXTSPLIT(B1953,"@")</f>
        <v>comune.cerroveronese</v>
      </c>
      <c r="D1953" t="str">
        <v>pec.it</v>
      </c>
    </row>
    <row r="1954" spans="1:4" x14ac:dyDescent="0.2">
      <c r="A1954" t="s">
        <v>4224</v>
      </c>
      <c r="B1954" t="s">
        <v>4225</v>
      </c>
      <c r="C1954" t="str" cm="1">
        <f t="array" ref="C1954:D1954">_xlfn.TEXTSPLIT(B1954,"@")</f>
        <v>comunecersosimo.pz</v>
      </c>
      <c r="D1954" t="str">
        <v>pec.it</v>
      </c>
    </row>
    <row r="1955" spans="1:4" x14ac:dyDescent="0.2">
      <c r="A1955" t="s">
        <v>4226</v>
      </c>
      <c r="B1955" t="s">
        <v>4227</v>
      </c>
      <c r="C1955" t="str" cm="1">
        <f t="array" ref="C1955:D1955">_xlfn.TEXTSPLIT(B1955,"@")</f>
        <v>comune.certaldo</v>
      </c>
      <c r="D1955" t="str">
        <v>postacert.toscana.it</v>
      </c>
    </row>
    <row r="1956" spans="1:4" x14ac:dyDescent="0.2">
      <c r="A1956" t="s">
        <v>4228</v>
      </c>
      <c r="B1956" t="s">
        <v>4229</v>
      </c>
      <c r="C1956" t="str" cm="1">
        <f t="array" ref="C1956:D1956">_xlfn.TEXTSPLIT(B1956,"@")</f>
        <v>sindaco.comune.certosadipavia</v>
      </c>
      <c r="D1956" t="str">
        <v>pec.regione.lombardia.it</v>
      </c>
    </row>
    <row r="1957" spans="1:4" x14ac:dyDescent="0.2">
      <c r="A1957" t="s">
        <v>171</v>
      </c>
      <c r="B1957" t="s">
        <v>4230</v>
      </c>
      <c r="C1957" t="str" cm="1">
        <f t="array" ref="C1957:D1957">_xlfn.TEXTSPLIT(B1957,"@")</f>
        <v>sindaco.cerva</v>
      </c>
      <c r="D1957" t="str">
        <v>asmepec.it</v>
      </c>
    </row>
    <row r="1958" spans="1:4" x14ac:dyDescent="0.2">
      <c r="A1958" t="s">
        <v>4231</v>
      </c>
      <c r="B1958" t="s">
        <v>4232</v>
      </c>
      <c r="C1958" t="str" cm="1">
        <f t="array" ref="C1958:D1958">_xlfn.TEXTSPLIT(B1958,"@")</f>
        <v>cervaradiroma.comune</v>
      </c>
      <c r="D1958" t="str">
        <v>legalmail.it</v>
      </c>
    </row>
    <row r="1959" spans="1:4" x14ac:dyDescent="0.2">
      <c r="A1959" t="s">
        <v>4233</v>
      </c>
      <c r="B1959" t="s">
        <v>4234</v>
      </c>
      <c r="C1959" t="str" cm="1">
        <f t="array" ref="C1959:D1959">_xlfn.TEXTSPLIT(B1959,"@")</f>
        <v>cervaresesantacroce.pd</v>
      </c>
      <c r="D1959" t="str">
        <v>cert.ip-veneto.net</v>
      </c>
    </row>
    <row r="1960" spans="1:4" x14ac:dyDescent="0.2">
      <c r="A1960" t="s">
        <v>4235</v>
      </c>
      <c r="B1960" t="s">
        <v>4236</v>
      </c>
      <c r="C1960" t="str" cm="1">
        <f t="array" ref="C1960:D1960">_xlfn.TEXTSPLIT(B1960,"@")</f>
        <v>comune.cervaro.fr</v>
      </c>
      <c r="D1960" t="str">
        <v>cet-posta.it</v>
      </c>
    </row>
    <row r="1961" spans="1:4" x14ac:dyDescent="0.2">
      <c r="A1961" t="s">
        <v>4237</v>
      </c>
      <c r="B1961" t="s">
        <v>4238</v>
      </c>
      <c r="C1961" t="str" cm="1">
        <f t="array" ref="C1961:D1961">_xlfn.TEXTSPLIT(B1961,"@")</f>
        <v>cervasca</v>
      </c>
      <c r="D1961" t="str">
        <v>postemailcertificata.it</v>
      </c>
    </row>
    <row r="1962" spans="1:4" x14ac:dyDescent="0.2">
      <c r="A1962" t="s">
        <v>4239</v>
      </c>
      <c r="B1962" t="s">
        <v>4240</v>
      </c>
      <c r="C1962" t="str" cm="1">
        <f t="array" ref="C1962:D1962">_xlfn.TEXTSPLIT(B1962,"@")</f>
        <v>cervatto</v>
      </c>
      <c r="D1962" t="str">
        <v>cert.ruparpiemonte.it</v>
      </c>
    </row>
    <row r="1963" spans="1:4" x14ac:dyDescent="0.2">
      <c r="A1963" t="s">
        <v>4241</v>
      </c>
      <c r="B1963" t="s">
        <v>4242</v>
      </c>
      <c r="C1963" t="str" cm="1">
        <f t="array" ref="C1963:D1963">_xlfn.TEXTSPLIT(B1963,"@")</f>
        <v>protocollo</v>
      </c>
      <c r="D1963" t="str">
        <v>pec.comune.cerveno.bs.it</v>
      </c>
    </row>
    <row r="1964" spans="1:4" x14ac:dyDescent="0.2">
      <c r="A1964" t="s">
        <v>4243</v>
      </c>
      <c r="B1964" t="s">
        <v>4244</v>
      </c>
      <c r="C1964" t="str" cm="1">
        <f t="array" ref="C1964:D1964">_xlfn.TEXTSPLIT(B1964,"@")</f>
        <v>cervere</v>
      </c>
      <c r="D1964" t="str">
        <v>postemailcertificata.it</v>
      </c>
    </row>
    <row r="1965" spans="1:4" x14ac:dyDescent="0.2">
      <c r="A1965" t="s">
        <v>4245</v>
      </c>
      <c r="B1965" t="s">
        <v>4246</v>
      </c>
      <c r="C1965" t="str" cm="1">
        <f t="array" ref="C1965:D1965">_xlfn.TEXTSPLIT(B1965,"@")</f>
        <v>ragioneria.cervesina</v>
      </c>
      <c r="D1965" t="str">
        <v>pec.it</v>
      </c>
    </row>
    <row r="1966" spans="1:4" x14ac:dyDescent="0.2">
      <c r="A1966" t="s">
        <v>4247</v>
      </c>
      <c r="B1966" t="s">
        <v>4248</v>
      </c>
      <c r="C1966" t="str" cm="1">
        <f t="array" ref="C1966:D1966">_xlfn.TEXTSPLIT(B1966,"@")</f>
        <v>comunecerveteri</v>
      </c>
      <c r="D1966" t="str">
        <v>pec.it</v>
      </c>
    </row>
    <row r="1967" spans="1:4" x14ac:dyDescent="0.2">
      <c r="A1967" t="s">
        <v>4249</v>
      </c>
      <c r="B1967" t="s">
        <v>4250</v>
      </c>
      <c r="C1967" t="str" cm="1">
        <f t="array" ref="C1967:D1967">_xlfn.TEXTSPLIT(B1967,"@")</f>
        <v>comune.cervia</v>
      </c>
      <c r="D1967" t="str">
        <v>legalmail.it</v>
      </c>
    </row>
    <row r="1968" spans="1:4" x14ac:dyDescent="0.2">
      <c r="A1968" t="s">
        <v>44</v>
      </c>
      <c r="B1968" t="s">
        <v>4251</v>
      </c>
      <c r="C1968" t="str" cm="1">
        <f t="array" ref="C1968:D1968">_xlfn.TEXTSPLIT(B1968,"@")</f>
        <v>sindaco.cervicati</v>
      </c>
      <c r="D1968" t="str">
        <v>asmepec.it</v>
      </c>
    </row>
    <row r="1969" spans="1:4" x14ac:dyDescent="0.2">
      <c r="A1969" t="s">
        <v>4252</v>
      </c>
      <c r="B1969" t="s">
        <v>4253</v>
      </c>
      <c r="C1969" t="str" cm="1">
        <f t="array" ref="C1969:D1969">_xlfn.TEXTSPLIT(B1969,"@")</f>
        <v>cervignanodadda</v>
      </c>
      <c r="D1969" t="str">
        <v>cert.elaus2002.net</v>
      </c>
    </row>
    <row r="1970" spans="1:4" x14ac:dyDescent="0.2">
      <c r="A1970" t="s">
        <v>4254</v>
      </c>
      <c r="B1970" t="s">
        <v>4255</v>
      </c>
      <c r="C1970" t="str" cm="1">
        <f t="array" ref="C1970:D1970">_xlfn.TEXTSPLIT(B1970,"@")</f>
        <v>comune.cervignanodelfriuli</v>
      </c>
      <c r="D1970" t="str">
        <v>certgov.fvg.it</v>
      </c>
    </row>
    <row r="1971" spans="1:4" x14ac:dyDescent="0.2">
      <c r="A1971" t="s">
        <v>4256</v>
      </c>
      <c r="B1971" t="s">
        <v>4257</v>
      </c>
      <c r="C1971" t="str" cm="1">
        <f t="array" ref="C1971:D1971">_xlfn.TEXTSPLIT(B1971,"@")</f>
        <v>ufficioprotocollo.cervinara</v>
      </c>
      <c r="D1971" t="str">
        <v>asmepec.it</v>
      </c>
    </row>
    <row r="1972" spans="1:4" x14ac:dyDescent="0.2">
      <c r="A1972" t="s">
        <v>4258</v>
      </c>
      <c r="B1972" t="s">
        <v>4259</v>
      </c>
      <c r="C1972" t="str" cm="1">
        <f t="array" ref="C1972:D1972">_xlfn.TEXTSPLIT(B1972,"@")</f>
        <v>comune.cervino</v>
      </c>
      <c r="D1972" t="str">
        <v>asmepec.it</v>
      </c>
    </row>
    <row r="1973" spans="1:4" x14ac:dyDescent="0.2">
      <c r="A1973" t="s">
        <v>4260</v>
      </c>
      <c r="B1973" t="s">
        <v>4261</v>
      </c>
      <c r="C1973" t="str" cm="1">
        <f t="array" ref="C1973:D1973">_xlfn.TEXTSPLIT(B1973,"@")</f>
        <v>protocollo</v>
      </c>
      <c r="D1973" t="str">
        <v>pec.comunecervo.com</v>
      </c>
    </row>
    <row r="1974" spans="1:4" x14ac:dyDescent="0.2">
      <c r="A1974" t="s">
        <v>45</v>
      </c>
      <c r="B1974" t="s">
        <v>4262</v>
      </c>
      <c r="C1974" t="str" cm="1">
        <f t="array" ref="C1974:D1974">_xlfn.TEXTSPLIT(B1974,"@")</f>
        <v>comune.cerzeto</v>
      </c>
      <c r="D1974" t="str">
        <v>pec.comune.cerzeto.cs.it</v>
      </c>
    </row>
    <row r="1975" spans="1:4" x14ac:dyDescent="0.2">
      <c r="A1975" t="s">
        <v>4263</v>
      </c>
      <c r="B1975" t="s">
        <v>4264</v>
      </c>
      <c r="C1975" t="str" cm="1">
        <f t="array" ref="C1975:D1975">_xlfn.TEXTSPLIT(B1975,"@")</f>
        <v>elettorale</v>
      </c>
      <c r="D1975" t="str">
        <v>pec.comune.cesa.ce.it</v>
      </c>
    </row>
    <row r="1976" spans="1:4" x14ac:dyDescent="0.2">
      <c r="A1976" t="s">
        <v>4265</v>
      </c>
      <c r="B1976" t="s">
        <v>4266</v>
      </c>
      <c r="C1976" t="str" cm="1">
        <f t="array" ref="C1976:D1976">_xlfn.TEXTSPLIT(B1976,"@")</f>
        <v>comune.cesanabrianza</v>
      </c>
      <c r="D1976" t="str">
        <v>pec.regione.lombardia.it</v>
      </c>
    </row>
    <row r="1977" spans="1:4" x14ac:dyDescent="0.2">
      <c r="A1977" t="s">
        <v>4267</v>
      </c>
      <c r="B1977" t="s">
        <v>4268</v>
      </c>
      <c r="C1977" t="str" cm="1">
        <f t="array" ref="C1977:D1977">_xlfn.TEXTSPLIT(B1977,"@")</f>
        <v>comunecesana</v>
      </c>
      <c r="D1977" t="str">
        <v>legalmail.it</v>
      </c>
    </row>
    <row r="1978" spans="1:4" x14ac:dyDescent="0.2">
      <c r="A1978" t="s">
        <v>4269</v>
      </c>
      <c r="B1978" t="s">
        <v>4270</v>
      </c>
      <c r="C1978" t="str" cm="1">
        <f t="array" ref="C1978:D1978">_xlfn.TEXTSPLIT(B1978,"@")</f>
        <v>protocollo</v>
      </c>
      <c r="D1978" t="str">
        <v>pec.comune.cesano-boscone.mi.it</v>
      </c>
    </row>
    <row r="1979" spans="1:4" x14ac:dyDescent="0.2">
      <c r="A1979" t="s">
        <v>4271</v>
      </c>
      <c r="B1979" t="s">
        <v>4272</v>
      </c>
      <c r="C1979" t="str" cm="1">
        <f t="array" ref="C1979:D1979">_xlfn.TEXTSPLIT(B1979,"@")</f>
        <v>protocollo</v>
      </c>
      <c r="D1979" t="str">
        <v>pec.comune.cesano-maderno.mb.it</v>
      </c>
    </row>
    <row r="1980" spans="1:4" x14ac:dyDescent="0.2">
      <c r="A1980" t="s">
        <v>4273</v>
      </c>
      <c r="B1980" t="s">
        <v>4274</v>
      </c>
      <c r="C1980" t="str" cm="1">
        <f t="array" ref="C1980:D1980">_xlfn.TEXTSPLIT(B1980,"@")</f>
        <v>cesara</v>
      </c>
      <c r="D1980" t="str">
        <v>cert.ruparpiemonte.it</v>
      </c>
    </row>
    <row r="1981" spans="1:4" x14ac:dyDescent="0.2">
      <c r="A1981" t="s">
        <v>4275</v>
      </c>
      <c r="B1981" t="s">
        <v>4276</v>
      </c>
      <c r="C1981" t="str" cm="1">
        <f t="array" ref="C1981:D1981">_xlfn.TEXTSPLIT(B1981,"@")</f>
        <v>cesaro</v>
      </c>
      <c r="D1981" t="str">
        <v>pec.intradata.it</v>
      </c>
    </row>
    <row r="1982" spans="1:4" x14ac:dyDescent="0.2">
      <c r="A1982" t="s">
        <v>4277</v>
      </c>
      <c r="B1982" t="s">
        <v>4278</v>
      </c>
      <c r="C1982" t="str" cm="1">
        <f t="array" ref="C1982:D1982">_xlfn.TEXTSPLIT(B1982,"@")</f>
        <v>protocollo</v>
      </c>
      <c r="D1982" t="str">
        <v>comune.cesate.mi.legalmail.it</v>
      </c>
    </row>
    <row r="1983" spans="1:4" x14ac:dyDescent="0.2">
      <c r="A1983" t="s">
        <v>4279</v>
      </c>
      <c r="B1983" t="s">
        <v>4280</v>
      </c>
      <c r="C1983" t="str" cm="1">
        <f t="array" ref="C1983:D1983">_xlfn.TEXTSPLIT(B1983,"@")</f>
        <v>protocollo</v>
      </c>
      <c r="D1983" t="str">
        <v>pec.comune.cesena.fc.it</v>
      </c>
    </row>
    <row r="1984" spans="1:4" x14ac:dyDescent="0.2">
      <c r="A1984" t="s">
        <v>4281</v>
      </c>
      <c r="B1984" t="s">
        <v>4282</v>
      </c>
      <c r="C1984" t="str" cm="1">
        <f t="array" ref="C1984:D1984">_xlfn.TEXTSPLIT(B1984,"@")</f>
        <v>cesenatico</v>
      </c>
      <c r="D1984" t="str">
        <v>cert.provincia.fc.it</v>
      </c>
    </row>
    <row r="1985" spans="1:4" x14ac:dyDescent="0.2">
      <c r="A1985" t="s">
        <v>4283</v>
      </c>
      <c r="B1985" t="s">
        <v>4284</v>
      </c>
      <c r="C1985" t="str" cm="1">
        <f t="array" ref="C1985:D1985">_xlfn.TEXTSPLIT(B1985,"@")</f>
        <v>protocollo</v>
      </c>
      <c r="D1985" t="str">
        <v>pec.comune.cesinali.av.it</v>
      </c>
    </row>
    <row r="1986" spans="1:4" x14ac:dyDescent="0.2">
      <c r="A1986" t="s">
        <v>4285</v>
      </c>
      <c r="B1986" t="s">
        <v>4286</v>
      </c>
      <c r="C1986" t="str" cm="1">
        <f t="array" ref="C1986:D1986">_xlfn.TEXTSPLIT(B1986,"@")</f>
        <v>pec</v>
      </c>
      <c r="D1986" t="str">
        <v>pec.comune.cesio.im.it</v>
      </c>
    </row>
    <row r="1987" spans="1:4" x14ac:dyDescent="0.2">
      <c r="A1987" t="s">
        <v>4287</v>
      </c>
      <c r="B1987" t="s">
        <v>4288</v>
      </c>
      <c r="C1987" t="str" cm="1">
        <f t="array" ref="C1987:D1987">_xlfn.TEXTSPLIT(B1987,"@")</f>
        <v>cesiomaggiore.bl</v>
      </c>
      <c r="D1987" t="str">
        <v>cert.ip-veneto.net</v>
      </c>
    </row>
    <row r="1988" spans="1:4" x14ac:dyDescent="0.2">
      <c r="A1988" t="s">
        <v>4289</v>
      </c>
      <c r="B1988" t="s">
        <v>4290</v>
      </c>
      <c r="C1988" t="str" cm="1">
        <f t="array" ref="C1988:D1988">_xlfn.TEXTSPLIT(B1988,"@")</f>
        <v>protocollo.comune.cessalto.tv</v>
      </c>
      <c r="D1988" t="str">
        <v>pecveneto.it</v>
      </c>
    </row>
    <row r="1989" spans="1:4" x14ac:dyDescent="0.2">
      <c r="A1989" t="s">
        <v>269</v>
      </c>
      <c r="B1989" t="s">
        <v>4291</v>
      </c>
      <c r="C1989" t="str" cm="1">
        <f t="array" ref="C1989:D1989">_xlfn.TEXTSPLIT(B1989,"@")</f>
        <v>demografici</v>
      </c>
      <c r="D1989" t="str">
        <v>pec.comunecessaniti.it</v>
      </c>
    </row>
    <row r="1990" spans="1:4" x14ac:dyDescent="0.2">
      <c r="A1990" t="s">
        <v>4292</v>
      </c>
      <c r="B1990" t="s">
        <v>4293</v>
      </c>
      <c r="C1990" t="str" cm="1">
        <f t="array" ref="C1990:D1990">_xlfn.TEXTSPLIT(B1990,"@")</f>
        <v>comune.cessapalombo.mc</v>
      </c>
      <c r="D1990" t="str">
        <v>legalmail.it</v>
      </c>
    </row>
    <row r="1991" spans="1:4" x14ac:dyDescent="0.2">
      <c r="A1991" t="s">
        <v>4294</v>
      </c>
      <c r="B1991" t="s">
        <v>4295</v>
      </c>
      <c r="C1991" t="str" cm="1">
        <f t="array" ref="C1991:D1991">_xlfn.TEXTSPLIT(B1991,"@")</f>
        <v>comune.cessole.at</v>
      </c>
      <c r="D1991" t="str">
        <v>legalmail.it</v>
      </c>
    </row>
    <row r="1992" spans="1:4" x14ac:dyDescent="0.2">
      <c r="A1992" t="s">
        <v>4296</v>
      </c>
      <c r="B1992" t="s">
        <v>4297</v>
      </c>
      <c r="C1992" t="str" cm="1">
        <f t="array" ref="C1992:D1992">_xlfn.TEXTSPLIT(B1992,"@")</f>
        <v>segretario.cetara</v>
      </c>
      <c r="D1992" t="str">
        <v>asmepec.it</v>
      </c>
    </row>
    <row r="1993" spans="1:4" x14ac:dyDescent="0.2">
      <c r="A1993" t="s">
        <v>4298</v>
      </c>
      <c r="B1993" t="s">
        <v>4299</v>
      </c>
      <c r="C1993" t="str" cm="1">
        <f t="array" ref="C1993:D1993">_xlfn.TEXTSPLIT(B1993,"@")</f>
        <v>info</v>
      </c>
      <c r="D1993" t="str">
        <v>pec.comuneceto.eu</v>
      </c>
    </row>
    <row r="1994" spans="1:4" x14ac:dyDescent="0.2">
      <c r="A1994" t="s">
        <v>4300</v>
      </c>
      <c r="B1994" t="s">
        <v>4301</v>
      </c>
      <c r="C1994" t="str" cm="1">
        <f t="array" ref="C1994:D1994">_xlfn.TEXTSPLIT(B1994,"@")</f>
        <v>comune.cetona</v>
      </c>
      <c r="D1994" t="str">
        <v>pec.consorzioterrecablate.it</v>
      </c>
    </row>
    <row r="1995" spans="1:4" x14ac:dyDescent="0.2">
      <c r="A1995" t="s">
        <v>46</v>
      </c>
      <c r="B1995" t="s">
        <v>4302</v>
      </c>
      <c r="C1995" t="str" cm="1">
        <f t="array" ref="C1995:D1995">_xlfn.TEXTSPLIT(B1995,"@")</f>
        <v>protocollo.cetraro</v>
      </c>
      <c r="D1995" t="str">
        <v>asmepec.it</v>
      </c>
    </row>
    <row r="1996" spans="1:4" x14ac:dyDescent="0.2">
      <c r="A1996" t="s">
        <v>4303</v>
      </c>
      <c r="B1996" t="s">
        <v>4304</v>
      </c>
      <c r="C1996" t="str" cm="1">
        <f t="array" ref="C1996:D1996">_xlfn.TEXTSPLIT(B1996,"@")</f>
        <v>comune.ceva.cn</v>
      </c>
      <c r="D1996" t="str">
        <v>cert.legalmail.it</v>
      </c>
    </row>
    <row r="1997" spans="1:4" x14ac:dyDescent="0.2">
      <c r="A1997" t="s">
        <v>4305</v>
      </c>
      <c r="B1997" t="s">
        <v>4306</v>
      </c>
      <c r="C1997" t="str" cm="1">
        <f t="array" ref="C1997:D1997">_xlfn.TEXTSPLIT(B1997,"@")</f>
        <v>protocollo</v>
      </c>
      <c r="D1997" t="str">
        <v>pec.comune.cevo.bs.it</v>
      </c>
    </row>
    <row r="1998" spans="1:4" x14ac:dyDescent="0.2">
      <c r="A1998" t="s">
        <v>4307</v>
      </c>
      <c r="B1998" t="s">
        <v>4308</v>
      </c>
      <c r="C1998" t="str" cm="1">
        <f t="array" ref="C1998:D1998">_xlfn.TEXTSPLIT(B1998,"@")</f>
        <v>protocollo</v>
      </c>
      <c r="D1998" t="str">
        <v>pec.comune.challand-st-anselme.ao.it</v>
      </c>
    </row>
    <row r="1999" spans="1:4" x14ac:dyDescent="0.2">
      <c r="A1999" t="s">
        <v>4309</v>
      </c>
      <c r="B1999" t="s">
        <v>4310</v>
      </c>
      <c r="C1999" t="str" cm="1">
        <f t="array" ref="C1999:D1999">_xlfn.TEXTSPLIT(B1999,"@")</f>
        <v>protocollo</v>
      </c>
      <c r="D1999" t="str">
        <v>pec.comune.challand-st-victor.ao.it</v>
      </c>
    </row>
    <row r="2000" spans="1:4" x14ac:dyDescent="0.2">
      <c r="A2000" t="s">
        <v>4311</v>
      </c>
      <c r="B2000" t="s">
        <v>4312</v>
      </c>
      <c r="C2000" t="str" cm="1">
        <f t="array" ref="C2000:D2000">_xlfn.TEXTSPLIT(B2000,"@")</f>
        <v>protocollo</v>
      </c>
      <c r="D2000" t="str">
        <v>pec.comune.chambave.ao.it</v>
      </c>
    </row>
    <row r="2001" spans="1:4" x14ac:dyDescent="0.2">
      <c r="A2001" t="s">
        <v>4313</v>
      </c>
      <c r="B2001" t="s">
        <v>4314</v>
      </c>
      <c r="C2001" t="str" cm="1">
        <f t="array" ref="C2001:D2001">_xlfn.TEXTSPLIT(B2001,"@")</f>
        <v>protocollo</v>
      </c>
      <c r="D2001" t="str">
        <v>pec.comune.chamois.ao.it</v>
      </c>
    </row>
    <row r="2002" spans="1:4" x14ac:dyDescent="0.2">
      <c r="A2002" t="s">
        <v>4315</v>
      </c>
      <c r="B2002" t="s">
        <v>4316</v>
      </c>
      <c r="C2002" t="str" cm="1">
        <f t="array" ref="C2002:D2002">_xlfn.TEXTSPLIT(B2002,"@")</f>
        <v>protocollo</v>
      </c>
      <c r="D2002" t="str">
        <v>pec.comune.champdepraz.ao.it</v>
      </c>
    </row>
    <row r="2003" spans="1:4" x14ac:dyDescent="0.2">
      <c r="A2003" t="s">
        <v>4317</v>
      </c>
      <c r="B2003" t="s">
        <v>4318</v>
      </c>
      <c r="C2003" t="str" cm="1">
        <f t="array" ref="C2003:D2003">_xlfn.TEXTSPLIT(B2003,"@")</f>
        <v>protocollo</v>
      </c>
      <c r="D2003" t="str">
        <v>pec.comune.champorcher.ao.it</v>
      </c>
    </row>
    <row r="2004" spans="1:4" x14ac:dyDescent="0.2">
      <c r="A2004" t="s">
        <v>4319</v>
      </c>
      <c r="B2004" t="s">
        <v>4320</v>
      </c>
      <c r="C2004" t="str" cm="1">
        <f t="array" ref="C2004:D2004">_xlfn.TEXTSPLIT(B2004,"@")</f>
        <v>protocollo</v>
      </c>
      <c r="D2004" t="str">
        <v>pec.comune.charvensod.ao.it</v>
      </c>
    </row>
    <row r="2005" spans="1:4" x14ac:dyDescent="0.2">
      <c r="A2005" t="s">
        <v>4321</v>
      </c>
      <c r="B2005" t="s">
        <v>4322</v>
      </c>
      <c r="C2005" t="str" cm="1">
        <f t="array" ref="C2005:D2005">_xlfn.TEXTSPLIT(B2005,"@")</f>
        <v>protocollo</v>
      </c>
      <c r="D2005" t="str">
        <v>pec.comune.chatillon.ao.it</v>
      </c>
    </row>
    <row r="2006" spans="1:4" x14ac:dyDescent="0.2">
      <c r="A2006" t="s">
        <v>4323</v>
      </c>
      <c r="B2006" t="s">
        <v>4324</v>
      </c>
      <c r="C2006" t="str" cm="1">
        <f t="array" ref="C2006:D2006">_xlfn.TEXTSPLIT(B2006,"@")</f>
        <v>cherasco</v>
      </c>
      <c r="D2006" t="str">
        <v>postemailcertificata.it</v>
      </c>
    </row>
    <row r="2007" spans="1:4" x14ac:dyDescent="0.2">
      <c r="A2007" t="s">
        <v>4325</v>
      </c>
      <c r="B2007" t="s">
        <v>4326</v>
      </c>
      <c r="C2007" t="str" cm="1">
        <f t="array" ref="C2007:D2007">_xlfn.TEXTSPLIT(B2007,"@")</f>
        <v>protocollo.cheremule</v>
      </c>
      <c r="D2007" t="str">
        <v>legalmail.it</v>
      </c>
    </row>
    <row r="2008" spans="1:4" x14ac:dyDescent="0.2">
      <c r="A2008" t="s">
        <v>4327</v>
      </c>
      <c r="B2008" t="s">
        <v>4328</v>
      </c>
      <c r="C2008" t="str" cm="1">
        <f t="array" ref="C2008:D2008">_xlfn.TEXTSPLIT(B2008,"@")</f>
        <v>comchialamberto</v>
      </c>
      <c r="D2008" t="str">
        <v>pec.it</v>
      </c>
    </row>
    <row r="2009" spans="1:4" x14ac:dyDescent="0.2">
      <c r="A2009" t="s">
        <v>4329</v>
      </c>
      <c r="B2009" t="s">
        <v>4330</v>
      </c>
      <c r="C2009" t="str" cm="1">
        <f t="array" ref="C2009:D2009">_xlfn.TEXTSPLIT(B2009,"@")</f>
        <v>protocollo.comune.chiampo.vi</v>
      </c>
      <c r="D2009" t="str">
        <v>pecveneto.it</v>
      </c>
    </row>
    <row r="2010" spans="1:4" x14ac:dyDescent="0.2">
      <c r="A2010" t="s">
        <v>4331</v>
      </c>
      <c r="B2010" t="s">
        <v>4332</v>
      </c>
      <c r="C2010" t="str" cm="1">
        <f t="array" ref="C2010:D2010">_xlfn.TEXTSPLIT(B2010,"@")</f>
        <v>ufficioanagrafe.chianche</v>
      </c>
      <c r="D2010" t="str">
        <v>asmepec.it</v>
      </c>
    </row>
    <row r="2011" spans="1:4" x14ac:dyDescent="0.2">
      <c r="A2011" t="s">
        <v>4333</v>
      </c>
      <c r="B2011" t="s">
        <v>4334</v>
      </c>
      <c r="C2011" t="str" cm="1">
        <f t="array" ref="C2011:D2011">_xlfn.TEXTSPLIT(B2011,"@")</f>
        <v>comune.chianciano-terme</v>
      </c>
      <c r="D2011" t="str">
        <v>pec.consorzioterrecablate.it</v>
      </c>
    </row>
    <row r="2012" spans="1:4" x14ac:dyDescent="0.2">
      <c r="A2012" t="s">
        <v>4335</v>
      </c>
      <c r="B2012" t="s">
        <v>4336</v>
      </c>
      <c r="C2012" t="str" cm="1">
        <f t="array" ref="C2012:D2012">_xlfn.TEXTSPLIT(B2012,"@")</f>
        <v>comune.chianni</v>
      </c>
      <c r="D2012" t="str">
        <v>postacert.toscana.it</v>
      </c>
    </row>
    <row r="2013" spans="1:4" x14ac:dyDescent="0.2">
      <c r="A2013" t="s">
        <v>4337</v>
      </c>
      <c r="B2013" t="s">
        <v>4338</v>
      </c>
      <c r="C2013" t="str" cm="1">
        <f t="array" ref="C2013:D2013">_xlfn.TEXTSPLIT(B2013,"@")</f>
        <v>segreteria</v>
      </c>
      <c r="D2013" t="str">
        <v>pec.comune.chianocco.to.it</v>
      </c>
    </row>
    <row r="2014" spans="1:4" x14ac:dyDescent="0.2">
      <c r="A2014" t="s">
        <v>4339</v>
      </c>
      <c r="B2014" t="s">
        <v>4340</v>
      </c>
      <c r="C2014" t="str" cm="1">
        <f t="array" ref="C2014:D2014">_xlfn.TEXTSPLIT(B2014,"@")</f>
        <v>protocollo</v>
      </c>
      <c r="D2014" t="str">
        <v>pec.comune.chiaramonte-gulfi.rg.it</v>
      </c>
    </row>
    <row r="2015" spans="1:4" x14ac:dyDescent="0.2">
      <c r="A2015" t="s">
        <v>4341</v>
      </c>
      <c r="B2015" t="s">
        <v>4342</v>
      </c>
      <c r="C2015" t="str" cm="1">
        <f t="array" ref="C2015:D2015">_xlfn.TEXTSPLIT(B2015,"@")</f>
        <v>protocollo</v>
      </c>
      <c r="D2015" t="str">
        <v>pec.comune.chiaramonti.ss.it</v>
      </c>
    </row>
    <row r="2016" spans="1:4" x14ac:dyDescent="0.2">
      <c r="A2016" t="s">
        <v>4343</v>
      </c>
      <c r="B2016" t="s">
        <v>4344</v>
      </c>
      <c r="C2016" t="str" cm="1">
        <f t="array" ref="C2016:D2016">_xlfn.TEXTSPLIT(B2016,"@")</f>
        <v>comune.chiarano.tv</v>
      </c>
      <c r="D2016" t="str">
        <v>pecveneto.it</v>
      </c>
    </row>
    <row r="2017" spans="1:4" x14ac:dyDescent="0.2">
      <c r="A2017" t="s">
        <v>4345</v>
      </c>
      <c r="B2017" t="s">
        <v>4346</v>
      </c>
      <c r="C2017" t="str" cm="1">
        <f t="array" ref="C2017:D2017">_xlfn.TEXTSPLIT(B2017,"@")</f>
        <v>info</v>
      </c>
      <c r="D2017" t="str">
        <v>pec.comune.chiaravalle.an.it</v>
      </c>
    </row>
    <row r="2018" spans="1:4" x14ac:dyDescent="0.2">
      <c r="A2018" t="s">
        <v>172</v>
      </c>
      <c r="B2018" t="s">
        <v>4347</v>
      </c>
      <c r="C2018" t="str" cm="1">
        <f t="array" ref="C2018:D2018">_xlfn.TEXTSPLIT(B2018,"@")</f>
        <v>comunechiaravallecentrale</v>
      </c>
      <c r="D2018" t="str">
        <v>asmepec.it</v>
      </c>
    </row>
    <row r="2019" spans="1:4" x14ac:dyDescent="0.2">
      <c r="A2019" t="s">
        <v>4348</v>
      </c>
      <c r="B2019" t="s">
        <v>4349</v>
      </c>
      <c r="C2019" t="str" cm="1">
        <f t="array" ref="C2019:D2019">_xlfn.TEXTSPLIT(B2019,"@")</f>
        <v>comunedichiari</v>
      </c>
      <c r="D2019" t="str">
        <v>legalmail.it</v>
      </c>
    </row>
    <row r="2020" spans="1:4" x14ac:dyDescent="0.2">
      <c r="A2020" t="s">
        <v>4350</v>
      </c>
      <c r="B2020" t="s">
        <v>4351</v>
      </c>
      <c r="C2020" t="str" cm="1">
        <f t="array" ref="C2020:D2020">_xlfn.TEXTSPLIT(B2020,"@")</f>
        <v>comune.chiaromonte</v>
      </c>
      <c r="D2020" t="str">
        <v>cert.ruparbasilicata.it</v>
      </c>
    </row>
    <row r="2021" spans="1:4" x14ac:dyDescent="0.2">
      <c r="A2021" t="s">
        <v>4352</v>
      </c>
      <c r="B2021" t="s">
        <v>4353</v>
      </c>
      <c r="C2021" t="str" cm="1">
        <f t="array" ref="C2021:D2021">_xlfn.TEXTSPLIT(B2021,"@")</f>
        <v>comunedichiauci</v>
      </c>
      <c r="D2021" t="str">
        <v>pec.it</v>
      </c>
    </row>
    <row r="2022" spans="1:4" x14ac:dyDescent="0.2">
      <c r="A2022" t="s">
        <v>4354</v>
      </c>
      <c r="B2022" t="s">
        <v>4355</v>
      </c>
      <c r="C2022" t="str" cm="1">
        <f t="array" ref="C2022:D2022">_xlfn.TEXTSPLIT(B2022,"@")</f>
        <v>comune.chiavari</v>
      </c>
      <c r="D2022" t="str">
        <v>cert.legalmail.it</v>
      </c>
    </row>
    <row r="2023" spans="1:4" x14ac:dyDescent="0.2">
      <c r="A2023" t="s">
        <v>4356</v>
      </c>
      <c r="B2023" t="s">
        <v>4357</v>
      </c>
      <c r="C2023" t="str" cm="1">
        <f t="array" ref="C2023:D2023">_xlfn.TEXTSPLIT(B2023,"@")</f>
        <v>protocollo.chiavenna</v>
      </c>
      <c r="D2023" t="str">
        <v>cert.provincia.so.it</v>
      </c>
    </row>
    <row r="2024" spans="1:4" x14ac:dyDescent="0.2">
      <c r="A2024" t="s">
        <v>4358</v>
      </c>
      <c r="B2024" t="s">
        <v>4359</v>
      </c>
      <c r="C2024" t="str" cm="1">
        <f t="array" ref="C2024:D2024">_xlfn.TEXTSPLIT(B2024,"@")</f>
        <v>pec</v>
      </c>
      <c r="D2024" t="str">
        <v>pec.comune.chiaverano.to.it</v>
      </c>
    </row>
    <row r="2025" spans="1:4" x14ac:dyDescent="0.2">
      <c r="A2025" t="s">
        <v>4360</v>
      </c>
      <c r="B2025" t="s">
        <v>4361</v>
      </c>
      <c r="C2025" t="str" cm="1">
        <f t="array" ref="C2025:D2025">_xlfn.TEXTSPLIT(B2025,"@")</f>
        <v>kiens.chienes</v>
      </c>
      <c r="D2025" t="str">
        <v>legalmail.it</v>
      </c>
    </row>
    <row r="2026" spans="1:4" x14ac:dyDescent="0.2">
      <c r="A2026" t="s">
        <v>4362</v>
      </c>
      <c r="B2026" t="s">
        <v>4363</v>
      </c>
      <c r="C2026" t="str" cm="1">
        <f t="array" ref="C2026:D2026">_xlfn.TEXTSPLIT(B2026,"@")</f>
        <v>protocollo.chieri</v>
      </c>
      <c r="D2026" t="str">
        <v>pcert.it</v>
      </c>
    </row>
    <row r="2027" spans="1:4" x14ac:dyDescent="0.2">
      <c r="A2027" t="s">
        <v>4364</v>
      </c>
      <c r="B2027" t="s">
        <v>4365</v>
      </c>
      <c r="C2027" t="str" cm="1">
        <f t="array" ref="C2027:D2027">_xlfn.TEXTSPLIT(B2027,"@")</f>
        <v>comune.chiesdalpago.bl</v>
      </c>
      <c r="D2027" t="str">
        <v>pecveneto.it</v>
      </c>
    </row>
    <row r="2028" spans="1:4" x14ac:dyDescent="0.2">
      <c r="A2028" t="s">
        <v>4366</v>
      </c>
      <c r="B2028" t="s">
        <v>4367</v>
      </c>
      <c r="C2028" t="str" cm="1">
        <f t="array" ref="C2028:D2028">_xlfn.TEXTSPLIT(B2028,"@")</f>
        <v>comune.chiesainvalmalenco</v>
      </c>
      <c r="D2028" t="str">
        <v>pec.regione.lombardia.it</v>
      </c>
    </row>
    <row r="2029" spans="1:4" x14ac:dyDescent="0.2">
      <c r="A2029" t="s">
        <v>4368</v>
      </c>
      <c r="B2029" t="s">
        <v>4369</v>
      </c>
      <c r="C2029" t="str" cm="1">
        <f t="array" ref="C2029:D2029">_xlfn.TEXTSPLIT(B2029,"@")</f>
        <v>comchiesanuova</v>
      </c>
      <c r="D2029" t="str">
        <v>postecert.it</v>
      </c>
    </row>
    <row r="2030" spans="1:4" x14ac:dyDescent="0.2">
      <c r="A2030" t="s">
        <v>4370</v>
      </c>
      <c r="B2030" t="s">
        <v>4371</v>
      </c>
      <c r="C2030" t="str" cm="1">
        <f t="array" ref="C2030:D2030">_xlfn.TEXTSPLIT(B2030,"@")</f>
        <v>comune.chiesinauzzanese</v>
      </c>
      <c r="D2030" t="str">
        <v>postacert.toscana.it</v>
      </c>
    </row>
    <row r="2031" spans="1:4" x14ac:dyDescent="0.2">
      <c r="A2031" t="s">
        <v>4372</v>
      </c>
      <c r="B2031" t="s">
        <v>4373</v>
      </c>
      <c r="C2031" t="str" cm="1">
        <f t="array" ref="C2031:D2031">_xlfn.TEXTSPLIT(B2031,"@")</f>
        <v>protocollo</v>
      </c>
      <c r="D2031" t="str">
        <v>pec.comune.chieti.it</v>
      </c>
    </row>
    <row r="2032" spans="1:4" x14ac:dyDescent="0.2">
      <c r="A2032" t="s">
        <v>4374</v>
      </c>
      <c r="B2032" t="s">
        <v>4375</v>
      </c>
      <c r="C2032" t="str" cm="1">
        <f t="array" ref="C2032:D2032">_xlfn.TEXTSPLIT(B2032,"@")</f>
        <v>segreteria.chieuti</v>
      </c>
      <c r="D2032" t="str">
        <v>pec.it</v>
      </c>
    </row>
    <row r="2033" spans="1:4" x14ac:dyDescent="0.2">
      <c r="A2033" t="s">
        <v>4376</v>
      </c>
      <c r="B2033" t="s">
        <v>4377</v>
      </c>
      <c r="C2033" t="str" cm="1">
        <f t="array" ref="C2033:D2033">_xlfn.TEXTSPLIT(B2033,"@")</f>
        <v>comune.chieve</v>
      </c>
      <c r="D2033" t="str">
        <v>mailcert.cremasconline.it</v>
      </c>
    </row>
    <row r="2034" spans="1:4" x14ac:dyDescent="0.2">
      <c r="A2034" t="s">
        <v>4378</v>
      </c>
      <c r="B2034" t="s">
        <v>4379</v>
      </c>
      <c r="C2034" t="str" cm="1">
        <f t="array" ref="C2034:D2034">_xlfn.TEXTSPLIT(B2034,"@")</f>
        <v>protocollo</v>
      </c>
      <c r="D2034" t="str">
        <v>pec.comune.chignolodisola.bg.it</v>
      </c>
    </row>
    <row r="2035" spans="1:4" x14ac:dyDescent="0.2">
      <c r="A2035" t="s">
        <v>4380</v>
      </c>
      <c r="B2035" t="s">
        <v>4381</v>
      </c>
      <c r="C2035" t="str" cm="1">
        <f t="array" ref="C2035:D2035">_xlfn.TEXTSPLIT(B2035,"@")</f>
        <v>comune.chignolopo</v>
      </c>
      <c r="D2035" t="str">
        <v>pec.regione.lombardia.it</v>
      </c>
    </row>
    <row r="2036" spans="1:4" x14ac:dyDescent="0.2">
      <c r="A2036" t="s">
        <v>4382</v>
      </c>
      <c r="B2036" t="s">
        <v>4383</v>
      </c>
      <c r="C2036" t="str" cm="1">
        <f t="array" ref="C2036:D2036">_xlfn.TEXTSPLIT(B2036,"@")</f>
        <v>chioggia</v>
      </c>
      <c r="D2036" t="str">
        <v>pec.chioggia.org</v>
      </c>
    </row>
    <row r="2037" spans="1:4" x14ac:dyDescent="0.2">
      <c r="A2037" t="s">
        <v>4384</v>
      </c>
      <c r="B2037" t="s">
        <v>4385</v>
      </c>
      <c r="C2037" t="str" cm="1">
        <f t="array" ref="C2037:D2037">_xlfn.TEXTSPLIT(B2037,"@")</f>
        <v>segreteria.chiomonte</v>
      </c>
      <c r="D2037" t="str">
        <v>pec.it</v>
      </c>
    </row>
    <row r="2038" spans="1:4" x14ac:dyDescent="0.2">
      <c r="A2038" t="s">
        <v>4386</v>
      </c>
      <c r="B2038" t="s">
        <v>4387</v>
      </c>
      <c r="C2038" t="str" cm="1">
        <f t="array" ref="C2038:D2038">_xlfn.TEXTSPLIT(B2038,"@")</f>
        <v>comune.chions</v>
      </c>
      <c r="D2038" t="str">
        <v>certgov.fvg.it</v>
      </c>
    </row>
    <row r="2039" spans="1:4" x14ac:dyDescent="0.2">
      <c r="A2039" t="s">
        <v>4388</v>
      </c>
      <c r="B2039" t="s">
        <v>4389</v>
      </c>
      <c r="C2039" t="str" cm="1">
        <f t="array" ref="C2039:D2039">_xlfn.TEXTSPLIT(B2039,"@")</f>
        <v>comune.chioprisviscone</v>
      </c>
      <c r="D2039" t="str">
        <v>certgov.fvg.it</v>
      </c>
    </row>
    <row r="2040" spans="1:4" x14ac:dyDescent="0.2">
      <c r="A2040" t="s">
        <v>4390</v>
      </c>
      <c r="B2040" t="s">
        <v>4391</v>
      </c>
      <c r="C2040" t="str" cm="1">
        <f t="array" ref="C2040:D2040">_xlfn.TEXTSPLIT(B2040,"@")</f>
        <v>chitignano</v>
      </c>
      <c r="D2040" t="str">
        <v>postacert.toscana.it</v>
      </c>
    </row>
    <row r="2041" spans="1:4" x14ac:dyDescent="0.2">
      <c r="A2041" t="s">
        <v>4392</v>
      </c>
      <c r="B2041" t="s">
        <v>4393</v>
      </c>
      <c r="C2041" t="str" cm="1">
        <f t="array" ref="C2041:D2041">_xlfn.TEXTSPLIT(B2041,"@")</f>
        <v>chiuduno</v>
      </c>
      <c r="D2041" t="str">
        <v>pec.comune.chiuduno.bg.it</v>
      </c>
    </row>
    <row r="2042" spans="1:4" x14ac:dyDescent="0.2">
      <c r="A2042" t="s">
        <v>4394</v>
      </c>
      <c r="B2042" t="s">
        <v>4395</v>
      </c>
      <c r="C2042" t="str" cm="1">
        <f t="array" ref="C2042:D2042">_xlfn.TEXTSPLIT(B2042,"@")</f>
        <v>chiuppano.vi</v>
      </c>
      <c r="D2042" t="str">
        <v>cert.ip-veneto.net</v>
      </c>
    </row>
    <row r="2043" spans="1:4" x14ac:dyDescent="0.2">
      <c r="A2043" t="s">
        <v>4396</v>
      </c>
      <c r="B2043" t="s">
        <v>4397</v>
      </c>
      <c r="C2043" t="str" cm="1">
        <f t="array" ref="C2043:D2043">_xlfn.TEXTSPLIT(B2043,"@")</f>
        <v>protocollo.chiuro</v>
      </c>
      <c r="D2043" t="str">
        <v>cert.provincia.so.it</v>
      </c>
    </row>
    <row r="2044" spans="1:4" x14ac:dyDescent="0.2">
      <c r="A2044" t="s">
        <v>4398</v>
      </c>
      <c r="B2044" t="s">
        <v>4399</v>
      </c>
      <c r="C2044" t="str" cm="1">
        <f t="array" ref="C2044:D2044">_xlfn.TEXTSPLIT(B2044,"@")</f>
        <v>chiusa.di.pesio</v>
      </c>
      <c r="D2044" t="str">
        <v>cert.ruparpiemonte.it</v>
      </c>
    </row>
    <row r="2045" spans="1:4" x14ac:dyDescent="0.2">
      <c r="A2045" t="s">
        <v>4400</v>
      </c>
      <c r="B2045" t="s">
        <v>4401</v>
      </c>
      <c r="C2045" t="str" cm="1">
        <f t="array" ref="C2045:D2045">_xlfn.TEXTSPLIT(B2045,"@")</f>
        <v>protocollo.chiusa.san.michele</v>
      </c>
      <c r="D2045" t="str">
        <v>cert.ruparpiemonte.it</v>
      </c>
    </row>
    <row r="2046" spans="1:4" x14ac:dyDescent="0.2">
      <c r="A2046" t="s">
        <v>4402</v>
      </c>
      <c r="B2046" t="s">
        <v>4403</v>
      </c>
      <c r="C2046" t="str" cm="1">
        <f t="array" ref="C2046:D2046">_xlfn.TEXTSPLIT(B2046,"@")</f>
        <v>protocollo.chiusasclafani</v>
      </c>
      <c r="D2046" t="str">
        <v>pec.it</v>
      </c>
    </row>
    <row r="2047" spans="1:4" x14ac:dyDescent="0.2">
      <c r="A2047" t="s">
        <v>4404</v>
      </c>
      <c r="B2047" t="s">
        <v>4405</v>
      </c>
      <c r="C2047" t="str" cm="1">
        <f t="array" ref="C2047:D2047">_xlfn.TEXTSPLIT(B2047,"@")</f>
        <v>klausen.chiusa</v>
      </c>
      <c r="D2047" t="str">
        <v>legalmail.it</v>
      </c>
    </row>
    <row r="2048" spans="1:4" x14ac:dyDescent="0.2">
      <c r="A2048" t="s">
        <v>4406</v>
      </c>
      <c r="B2048" t="s">
        <v>4407</v>
      </c>
      <c r="C2048" t="str" cm="1">
        <f t="array" ref="C2048:D2048">_xlfn.TEXTSPLIT(B2048,"@")</f>
        <v>comune.chiusaforte</v>
      </c>
      <c r="D2048" t="str">
        <v>certgov.fvg.it</v>
      </c>
    </row>
    <row r="2049" spans="1:4" x14ac:dyDescent="0.2">
      <c r="A2049" t="s">
        <v>4408</v>
      </c>
      <c r="B2049" t="s">
        <v>4409</v>
      </c>
      <c r="C2049" t="str" cm="1">
        <f t="array" ref="C2049:D2049">_xlfn.TEXTSPLIT(B2049,"@")</f>
        <v>pec</v>
      </c>
      <c r="D2049" t="str">
        <v>pec.comune.chiusanico.im.it</v>
      </c>
    </row>
    <row r="2050" spans="1:4" x14ac:dyDescent="0.2">
      <c r="A2050" t="s">
        <v>4410</v>
      </c>
      <c r="B2050" t="s">
        <v>4411</v>
      </c>
      <c r="C2050" t="str" cm="1">
        <f t="array" ref="C2050:D2050">_xlfn.TEXTSPLIT(B2050,"@")</f>
        <v>chiusano.dasti</v>
      </c>
      <c r="D2050" t="str">
        <v>cert.ruparpiemonte.it</v>
      </c>
    </row>
    <row r="2051" spans="1:4" x14ac:dyDescent="0.2">
      <c r="A2051" t="s">
        <v>4412</v>
      </c>
      <c r="B2051" t="s">
        <v>4413</v>
      </c>
      <c r="C2051" t="str" cm="1">
        <f t="array" ref="C2051:D2051">_xlfn.TEXTSPLIT(B2051,"@")</f>
        <v>segreteria.chiusano</v>
      </c>
      <c r="D2051" t="str">
        <v>asmepec.it</v>
      </c>
    </row>
    <row r="2052" spans="1:4" x14ac:dyDescent="0.2">
      <c r="A2052" t="s">
        <v>4414</v>
      </c>
      <c r="B2052" t="s">
        <v>4415</v>
      </c>
      <c r="C2052" t="str" cm="1">
        <f t="array" ref="C2052:D2052">_xlfn.TEXTSPLIT(B2052,"@")</f>
        <v>chiusavecchia</v>
      </c>
      <c r="D2052" t="str">
        <v>pec.it</v>
      </c>
    </row>
    <row r="2053" spans="1:4" x14ac:dyDescent="0.2">
      <c r="A2053" t="s">
        <v>4416</v>
      </c>
      <c r="B2053" t="s">
        <v>4417</v>
      </c>
      <c r="C2053" t="str" cm="1">
        <f t="array" ref="C2053:D2053">_xlfn.TEXTSPLIT(B2053,"@")</f>
        <v>comune.chiusdino</v>
      </c>
      <c r="D2053" t="str">
        <v>pec.consorzioterrecablate.it</v>
      </c>
    </row>
    <row r="2054" spans="1:4" x14ac:dyDescent="0.2">
      <c r="A2054" t="s">
        <v>4418</v>
      </c>
      <c r="B2054" t="s">
        <v>4419</v>
      </c>
      <c r="C2054" t="str" cm="1">
        <f t="array" ref="C2054:D2054">_xlfn.TEXTSPLIT(B2054,"@")</f>
        <v>protocollo.chiusi</v>
      </c>
      <c r="D2054" t="str">
        <v>legalmail.it</v>
      </c>
    </row>
    <row r="2055" spans="1:4" x14ac:dyDescent="0.2">
      <c r="A2055" t="s">
        <v>4420</v>
      </c>
      <c r="B2055" t="s">
        <v>4421</v>
      </c>
      <c r="C2055" t="str" cm="1">
        <f t="array" ref="C2055:D2055">_xlfn.TEXTSPLIT(B2055,"@")</f>
        <v>comune.chiusidellaverna</v>
      </c>
      <c r="D2055" t="str">
        <v>postacert.toscana.it</v>
      </c>
    </row>
    <row r="2056" spans="1:4" x14ac:dyDescent="0.2">
      <c r="A2056" t="s">
        <v>4422</v>
      </c>
      <c r="B2056" t="s">
        <v>4423</v>
      </c>
      <c r="C2056" t="str" cm="1">
        <f t="array" ref="C2056:D2056">_xlfn.TEXTSPLIT(B2056,"@")</f>
        <v>protocollo</v>
      </c>
      <c r="D2056" t="str">
        <v>pec.comune.chivasso.to.it</v>
      </c>
    </row>
    <row r="2057" spans="1:4" x14ac:dyDescent="0.2">
      <c r="A2057" t="s">
        <v>4424</v>
      </c>
      <c r="B2057" t="s">
        <v>4425</v>
      </c>
      <c r="C2057" t="str" cm="1">
        <f t="array" ref="C2057:D2057">_xlfn.TEXTSPLIT(B2057,"@")</f>
        <v>comunediciampino</v>
      </c>
      <c r="D2057" t="str">
        <v>pec.comune.ciampino.roma.it</v>
      </c>
    </row>
    <row r="2058" spans="1:4" x14ac:dyDescent="0.2">
      <c r="A2058" t="s">
        <v>4426</v>
      </c>
      <c r="B2058" t="s">
        <v>4427</v>
      </c>
      <c r="C2058" t="str" cm="1">
        <f t="array" ref="C2058:D2058">_xlfn.TEXTSPLIT(B2058,"@")</f>
        <v>protocollocianciana</v>
      </c>
      <c r="D2058" t="str">
        <v>pec.it</v>
      </c>
    </row>
    <row r="2059" spans="1:4" x14ac:dyDescent="0.2">
      <c r="A2059" t="s">
        <v>4428</v>
      </c>
      <c r="B2059" t="s">
        <v>4429</v>
      </c>
      <c r="C2059" t="str" cm="1">
        <f t="array" ref="C2059:D2059">_xlfn.TEXTSPLIT(B2059,"@")</f>
        <v>cibiana.bl</v>
      </c>
      <c r="D2059" t="str">
        <v>cert.ip-veneto.net</v>
      </c>
    </row>
    <row r="2060" spans="1:4" x14ac:dyDescent="0.2">
      <c r="A2060" t="s">
        <v>4430</v>
      </c>
      <c r="B2060" t="s">
        <v>4431</v>
      </c>
      <c r="C2060" t="str" cm="1">
        <f t="array" ref="C2060:D2060">_xlfn.TEXTSPLIT(B2060,"@")</f>
        <v>comune.cicagna</v>
      </c>
      <c r="D2060" t="str">
        <v>anutel.it</v>
      </c>
    </row>
    <row r="2061" spans="1:4" x14ac:dyDescent="0.2">
      <c r="A2061" t="s">
        <v>173</v>
      </c>
      <c r="B2061" t="s">
        <v>4432</v>
      </c>
      <c r="C2061" t="str" cm="1">
        <f t="array" ref="C2061:D2061">_xlfn.TEXTSPLIT(B2061,"@")</f>
        <v>staff.cicala</v>
      </c>
      <c r="D2061" t="str">
        <v>asmepec.it</v>
      </c>
    </row>
    <row r="2062" spans="1:4" x14ac:dyDescent="0.2">
      <c r="A2062" t="s">
        <v>4433</v>
      </c>
      <c r="B2062" t="s">
        <v>4434</v>
      </c>
      <c r="C2062" t="str" cm="1">
        <f t="array" ref="C2062:D2062">_xlfn.TEXTSPLIT(B2062,"@")</f>
        <v>elettorale.cicciano</v>
      </c>
      <c r="D2062" t="str">
        <v>asmepec.it</v>
      </c>
    </row>
    <row r="2063" spans="1:4" x14ac:dyDescent="0.2">
      <c r="A2063" t="s">
        <v>4435</v>
      </c>
      <c r="B2063" t="s">
        <v>4436</v>
      </c>
      <c r="C2063" t="str" cm="1">
        <f t="array" ref="C2063:D2063">_xlfn.TEXTSPLIT(B2063,"@")</f>
        <v>protocollo.cicerale</v>
      </c>
      <c r="D2063" t="str">
        <v>asmepec.it</v>
      </c>
    </row>
    <row r="2064" spans="1:4" x14ac:dyDescent="0.2">
      <c r="A2064" t="s">
        <v>4437</v>
      </c>
      <c r="B2064" t="s">
        <v>4438</v>
      </c>
      <c r="C2064" t="str" cm="1">
        <f t="array" ref="C2064:D2064">_xlfn.TEXTSPLIT(B2064,"@")</f>
        <v>protocollo</v>
      </c>
      <c r="D2064" t="str">
        <v>pec.comune.ciciliano.rm.it</v>
      </c>
    </row>
    <row r="2065" spans="1:4" x14ac:dyDescent="0.2">
      <c r="A2065" t="s">
        <v>4439</v>
      </c>
      <c r="B2065" t="s">
        <v>4440</v>
      </c>
      <c r="C2065" t="str" cm="1">
        <f t="array" ref="C2065:D2065">_xlfn.TEXTSPLIT(B2065,"@")</f>
        <v>protocollo.comune.cicognolo</v>
      </c>
      <c r="D2065" t="str">
        <v>pec.regione.lombardia.it</v>
      </c>
    </row>
    <row r="2066" spans="1:4" x14ac:dyDescent="0.2">
      <c r="A2066" t="s">
        <v>4441</v>
      </c>
      <c r="B2066" t="s">
        <v>4442</v>
      </c>
      <c r="C2066" t="str" cm="1">
        <f t="array" ref="C2066:D2066">_xlfn.TEXTSPLIT(B2066,"@")</f>
        <v>ciconio</v>
      </c>
      <c r="D2066" t="str">
        <v>cert.ruparpiemonte.it</v>
      </c>
    </row>
    <row r="2067" spans="1:4" x14ac:dyDescent="0.2">
      <c r="A2067" t="s">
        <v>4443</v>
      </c>
      <c r="B2067" t="s">
        <v>4444</v>
      </c>
      <c r="C2067" t="str" cm="1">
        <f t="array" ref="C2067:D2067">_xlfn.TEXTSPLIT(B2067,"@")</f>
        <v>cigliano</v>
      </c>
      <c r="D2067" t="str">
        <v>cert.ruparpiemonte.it</v>
      </c>
    </row>
    <row r="2068" spans="1:4" x14ac:dyDescent="0.2">
      <c r="A2068" t="s">
        <v>15832</v>
      </c>
      <c r="B2068" t="s">
        <v>4446</v>
      </c>
      <c r="C2068" t="str" cm="1">
        <f t="array" ref="C2068:D2068">_xlfn.TEXTSPLIT(B2068,"@")</f>
        <v>ciglie</v>
      </c>
      <c r="D2068" t="str">
        <v>cert.ruparpiemonte.it</v>
      </c>
    </row>
    <row r="2069" spans="1:4" x14ac:dyDescent="0.2">
      <c r="A2069" t="s">
        <v>4447</v>
      </c>
      <c r="B2069" t="s">
        <v>4448</v>
      </c>
      <c r="C2069" t="str" cm="1">
        <f t="array" ref="C2069:D2069">_xlfn.TEXTSPLIT(B2069,"@")</f>
        <v>segreteriacigognola</v>
      </c>
      <c r="D2069" t="str">
        <v>pec.it</v>
      </c>
    </row>
    <row r="2070" spans="1:4" x14ac:dyDescent="0.2">
      <c r="A2070" t="s">
        <v>4449</v>
      </c>
      <c r="B2070" t="s">
        <v>4450</v>
      </c>
      <c r="C2070" t="str" cm="1">
        <f t="array" ref="C2070:D2070">_xlfn.TEXTSPLIT(B2070,"@")</f>
        <v>protocollo</v>
      </c>
      <c r="D2070" t="str">
        <v>cert.comune.cigole.bs.it</v>
      </c>
    </row>
    <row r="2071" spans="1:4" x14ac:dyDescent="0.2">
      <c r="A2071" t="s">
        <v>4451</v>
      </c>
      <c r="B2071" t="s">
        <v>4452</v>
      </c>
      <c r="C2071" t="str" cm="1">
        <f t="array" ref="C2071:D2071">_xlfn.TEXTSPLIT(B2071,"@")</f>
        <v>comune.cilavegna.pv</v>
      </c>
      <c r="D2071" t="str">
        <v>legalmail.it</v>
      </c>
    </row>
    <row r="2072" spans="1:4" x14ac:dyDescent="0.2">
      <c r="A2072" t="s">
        <v>4453</v>
      </c>
      <c r="B2072" t="s">
        <v>4454</v>
      </c>
      <c r="C2072" t="str" cm="1">
        <f t="array" ref="C2072:D2072">_xlfn.TEXTSPLIT(B2072,"@")</f>
        <v>protocollo.comune.cimadolmo.tv</v>
      </c>
      <c r="D2072" t="str">
        <v>pecveneto.it</v>
      </c>
    </row>
    <row r="2073" spans="1:4" x14ac:dyDescent="0.2">
      <c r="A2073" t="s">
        <v>4455</v>
      </c>
      <c r="B2073" t="s">
        <v>4456</v>
      </c>
      <c r="C2073" t="str" cm="1">
        <f t="array" ref="C2073:D2073">_xlfn.TEXTSPLIT(B2073,"@")</f>
        <v>info</v>
      </c>
      <c r="D2073" t="str">
        <v>pec.comunecimbergo.eu</v>
      </c>
    </row>
    <row r="2074" spans="1:4" x14ac:dyDescent="0.2">
      <c r="A2074" t="s">
        <v>16142</v>
      </c>
      <c r="B2074" t="s">
        <v>4457</v>
      </c>
      <c r="C2074" t="str" cm="1">
        <f t="array" ref="C2074:D2074">_xlfn.TEXTSPLIT(B2074,"@")</f>
        <v>uffdem.cimina</v>
      </c>
      <c r="D2074" t="str">
        <v>asmepec.it</v>
      </c>
    </row>
    <row r="2075" spans="1:4" x14ac:dyDescent="0.2">
      <c r="A2075" t="s">
        <v>4458</v>
      </c>
      <c r="B2075" t="s">
        <v>4459</v>
      </c>
      <c r="C2075" t="str" cm="1">
        <f t="array" ref="C2075:D2075">_xlfn.TEXTSPLIT(B2075,"@")</f>
        <v>comune.ciminna</v>
      </c>
      <c r="D2075" t="str">
        <v>pec.it</v>
      </c>
    </row>
    <row r="2076" spans="1:4" x14ac:dyDescent="0.2">
      <c r="A2076" t="s">
        <v>4460</v>
      </c>
      <c r="B2076" t="s">
        <v>4461</v>
      </c>
      <c r="C2076" t="str" cm="1">
        <f t="array" ref="C2076:D2076">_xlfn.TEXTSPLIT(B2076,"@")</f>
        <v>protocollo.cimitile</v>
      </c>
      <c r="D2076" t="str">
        <v xml:space="preserve">asmepec.it </v>
      </c>
    </row>
    <row r="2077" spans="1:4" x14ac:dyDescent="0.2">
      <c r="A2077" t="s">
        <v>4462</v>
      </c>
      <c r="B2077" t="s">
        <v>4463</v>
      </c>
      <c r="C2077" t="str" cm="1">
        <f t="array" ref="C2077:D2077">_xlfn.TEXTSPLIT(B2077,"@")</f>
        <v>comune.cimolais</v>
      </c>
      <c r="D2077" t="str">
        <v>certgov.fvg.it</v>
      </c>
    </row>
    <row r="2078" spans="1:4" x14ac:dyDescent="0.2">
      <c r="A2078" t="s">
        <v>4464</v>
      </c>
      <c r="B2078" t="s">
        <v>4465</v>
      </c>
      <c r="C2078" t="str" cm="1">
        <f t="array" ref="C2078:D2078">_xlfn.TEXTSPLIT(B2078,"@")</f>
        <v>comunecimone</v>
      </c>
      <c r="D2078" t="str">
        <v>pec.it</v>
      </c>
    </row>
    <row r="2079" spans="1:4" x14ac:dyDescent="0.2">
      <c r="A2079" t="s">
        <v>4466</v>
      </c>
      <c r="B2079" t="s">
        <v>4467</v>
      </c>
      <c r="C2079" t="str" cm="1">
        <f t="array" ref="C2079:D2079">_xlfn.TEXTSPLIT(B2079,"@")</f>
        <v>cinaglio</v>
      </c>
      <c r="D2079" t="str">
        <v>cert.ruparpiemonte.it</v>
      </c>
    </row>
    <row r="2080" spans="1:4" x14ac:dyDescent="0.2">
      <c r="A2080" t="s">
        <v>4468</v>
      </c>
      <c r="B2080" t="s">
        <v>4469</v>
      </c>
      <c r="C2080" t="str" cm="1">
        <f t="array" ref="C2080:D2080">_xlfn.TEXTSPLIT(B2080,"@")</f>
        <v>comune.cinetoromano</v>
      </c>
      <c r="D2080" t="str">
        <v>pec.it</v>
      </c>
    </row>
    <row r="2081" spans="1:4" x14ac:dyDescent="0.2">
      <c r="A2081" t="s">
        <v>16193</v>
      </c>
      <c r="B2081" t="s">
        <v>4471</v>
      </c>
      <c r="C2081" t="str" cm="1">
        <f t="array" ref="C2081:D2081">_xlfn.TEXTSPLIT(B2081,"@")</f>
        <v>anagrafe.comune.cingiadebotti</v>
      </c>
      <c r="D2081" t="str">
        <v>pec.regione.lombardia.it</v>
      </c>
    </row>
    <row r="2082" spans="1:4" x14ac:dyDescent="0.2">
      <c r="A2082" t="s">
        <v>4472</v>
      </c>
      <c r="B2082" t="s">
        <v>4473</v>
      </c>
      <c r="C2082" t="str" cm="1">
        <f t="array" ref="C2082:D2082">_xlfn.TEXTSPLIT(B2082,"@")</f>
        <v>protocollo</v>
      </c>
      <c r="D2082" t="str">
        <v>pec.comune.cingoli.mc.it</v>
      </c>
    </row>
    <row r="2083" spans="1:4" x14ac:dyDescent="0.2">
      <c r="A2083" t="s">
        <v>4474</v>
      </c>
      <c r="B2083" t="s">
        <v>4475</v>
      </c>
      <c r="C2083" t="str" cm="1">
        <f t="array" ref="C2083:D2083">_xlfn.TEXTSPLIT(B2083,"@")</f>
        <v>comune.cinigiano</v>
      </c>
      <c r="D2083" t="str">
        <v>postacert.toscana.it</v>
      </c>
    </row>
    <row r="2084" spans="1:4" x14ac:dyDescent="0.2">
      <c r="A2084" t="s">
        <v>4476</v>
      </c>
      <c r="B2084" t="s">
        <v>4477</v>
      </c>
      <c r="C2084" t="str" cm="1">
        <f t="array" ref="C2084:D2084">_xlfn.TEXTSPLIT(B2084,"@")</f>
        <v>comune.cinisellobalsamo</v>
      </c>
      <c r="D2084" t="str">
        <v>pec.regione.lombardia.it</v>
      </c>
    </row>
    <row r="2085" spans="1:4" x14ac:dyDescent="0.2">
      <c r="A2085" t="s">
        <v>4478</v>
      </c>
      <c r="B2085" t="s">
        <v>4479</v>
      </c>
      <c r="C2085" t="str" cm="1">
        <f t="array" ref="C2085:D2085">_xlfn.TEXTSPLIT(B2085,"@")</f>
        <v>cinisi</v>
      </c>
      <c r="D2085" t="str">
        <v>sicurezzapostale.it</v>
      </c>
    </row>
    <row r="2086" spans="1:4" x14ac:dyDescent="0.2">
      <c r="A2086" t="s">
        <v>4480</v>
      </c>
      <c r="B2086" t="s">
        <v>4481</v>
      </c>
      <c r="C2086" t="str" cm="1">
        <f t="array" ref="C2086:D2086">_xlfn.TEXTSPLIT(B2086,"@")</f>
        <v>protocollo.cino</v>
      </c>
      <c r="D2086" t="str">
        <v>cert.provincia.so.it</v>
      </c>
    </row>
    <row r="2087" spans="1:4" x14ac:dyDescent="0.2">
      <c r="A2087" t="s">
        <v>339</v>
      </c>
      <c r="B2087" t="s">
        <v>4482</v>
      </c>
      <c r="C2087" t="str" cm="1">
        <f t="array" ref="C2087:D2087">_xlfn.TEXTSPLIT(B2087,"@")</f>
        <v>protocollo</v>
      </c>
      <c r="D2087" t="str">
        <v>pec.comune.cinquefrondi.rc.it</v>
      </c>
    </row>
    <row r="2088" spans="1:4" x14ac:dyDescent="0.2">
      <c r="A2088" t="s">
        <v>4483</v>
      </c>
      <c r="B2088" t="s">
        <v>4484</v>
      </c>
      <c r="C2088" t="str" cm="1">
        <f t="array" ref="C2088:D2088">_xlfn.TEXTSPLIT(B2088,"@")</f>
        <v>cintano</v>
      </c>
      <c r="D2088" t="str">
        <v>cert.ruparpiemonte.it</v>
      </c>
    </row>
    <row r="2089" spans="1:4" x14ac:dyDescent="0.2">
      <c r="A2089" t="s">
        <v>4485</v>
      </c>
      <c r="B2089" t="s">
        <v>4486</v>
      </c>
      <c r="C2089" t="str" cm="1">
        <f t="array" ref="C2089:D2089">_xlfn.TEXTSPLIT(B2089,"@")</f>
        <v>comune</v>
      </c>
      <c r="D2089" t="str">
        <v>pec.comune.cintetesino.tn.it</v>
      </c>
    </row>
    <row r="2090" spans="1:4" x14ac:dyDescent="0.2">
      <c r="A2090" t="s">
        <v>4487</v>
      </c>
      <c r="B2090" t="s">
        <v>4488</v>
      </c>
      <c r="C2090" t="str" cm="1">
        <f t="array" ref="C2090:D2090">_xlfn.TEXTSPLIT(B2090,"@")</f>
        <v>comune.cintocao.ve</v>
      </c>
      <c r="D2090" t="str">
        <v>pecveneto.it</v>
      </c>
    </row>
    <row r="2091" spans="1:4" x14ac:dyDescent="0.2">
      <c r="A2091" t="s">
        <v>4489</v>
      </c>
      <c r="B2091" t="s">
        <v>4490</v>
      </c>
      <c r="C2091" t="str" cm="1">
        <f t="array" ref="C2091:D2091">_xlfn.TEXTSPLIT(B2091,"@")</f>
        <v>cintoeuganeo.pd</v>
      </c>
      <c r="D2091" t="str">
        <v xml:space="preserve">cert.ip-veneto.net </v>
      </c>
    </row>
    <row r="2092" spans="1:4" x14ac:dyDescent="0.2">
      <c r="A2092" t="s">
        <v>4491</v>
      </c>
      <c r="B2092" t="s">
        <v>4492</v>
      </c>
      <c r="C2092" t="str" cm="1">
        <f t="array" ref="C2092:D2092">_xlfn.TEXTSPLIT(B2092,"@")</f>
        <v>comune.cinzanotorino.to</v>
      </c>
      <c r="D2092" t="str">
        <v>cert.legalmail.it</v>
      </c>
    </row>
    <row r="2093" spans="1:4" x14ac:dyDescent="0.2">
      <c r="A2093" t="s">
        <v>4493</v>
      </c>
      <c r="B2093" t="s">
        <v>4494</v>
      </c>
      <c r="C2093" t="str" cm="1">
        <f t="array" ref="C2093:D2093">_xlfn.TEXTSPLIT(B2093,"@")</f>
        <v>comune.ciorlano</v>
      </c>
      <c r="D2093" t="str">
        <v>asmepec.it</v>
      </c>
    </row>
    <row r="2094" spans="1:4" x14ac:dyDescent="0.2">
      <c r="A2094" t="s">
        <v>4495</v>
      </c>
      <c r="B2094" t="s">
        <v>4496</v>
      </c>
      <c r="C2094" t="str" cm="1">
        <f t="array" ref="C2094:D2094">_xlfn.TEXTSPLIT(B2094,"@")</f>
        <v>comunecipressa</v>
      </c>
      <c r="D2094" t="str">
        <v>pec.it</v>
      </c>
    </row>
    <row r="2095" spans="1:4" x14ac:dyDescent="0.2">
      <c r="A2095" t="s">
        <v>4497</v>
      </c>
      <c r="B2095" t="s">
        <v>4498</v>
      </c>
      <c r="C2095" t="str" cm="1">
        <f t="array" ref="C2095:D2095">_xlfn.TEXTSPLIT(B2095,"@")</f>
        <v>circello</v>
      </c>
      <c r="D2095" t="str">
        <v>pec.it</v>
      </c>
    </row>
    <row r="2096" spans="1:4" x14ac:dyDescent="0.2">
      <c r="A2096" t="s">
        <v>15807</v>
      </c>
      <c r="B2096" t="s">
        <v>4500</v>
      </c>
      <c r="C2096" t="str" cm="1">
        <f t="array" ref="C2096:D2096">_xlfn.TEXTSPLIT(B2096,"@")</f>
        <v>demografici</v>
      </c>
      <c r="D2096" t="str">
        <v>pec.cirie.net</v>
      </c>
    </row>
    <row r="2097" spans="1:4" x14ac:dyDescent="0.2">
      <c r="A2097" t="s">
        <v>4501</v>
      </c>
      <c r="B2097" t="s">
        <v>4502</v>
      </c>
      <c r="C2097" t="str" cm="1">
        <f t="array" ref="C2097:D2097">_xlfn.TEXTSPLIT(B2097,"@")</f>
        <v>comune.cirigliano</v>
      </c>
      <c r="D2097" t="str">
        <v>cert.ruparbasilicata.it</v>
      </c>
    </row>
    <row r="2098" spans="1:4" x14ac:dyDescent="0.2">
      <c r="A2098" t="s">
        <v>4503</v>
      </c>
      <c r="B2098" t="s">
        <v>4504</v>
      </c>
      <c r="C2098" t="str" cm="1">
        <f t="array" ref="C2098:D2098">_xlfn.TEXTSPLIT(B2098,"@")</f>
        <v>comune.cirimido</v>
      </c>
      <c r="D2098" t="str">
        <v>pec.regione.lombardia.it</v>
      </c>
    </row>
    <row r="2099" spans="1:4" x14ac:dyDescent="0.2">
      <c r="A2099" t="s">
        <v>243</v>
      </c>
      <c r="B2099" t="s">
        <v>4505</v>
      </c>
      <c r="C2099" t="str" cm="1">
        <f t="array" ref="C2099:D2099">_xlfn.TEXTSPLIT(B2099,"@")</f>
        <v>demografici.ciro</v>
      </c>
      <c r="D2099" t="str">
        <v>asmepec.it</v>
      </c>
    </row>
    <row r="2100" spans="1:4" x14ac:dyDescent="0.2">
      <c r="A2100" t="s">
        <v>244</v>
      </c>
      <c r="B2100" t="s">
        <v>4506</v>
      </c>
      <c r="C2100" t="str" cm="1">
        <f t="array" ref="C2100:D2100">_xlfn.TEXTSPLIT(B2100,"@")</f>
        <v>comune.ciromarina</v>
      </c>
      <c r="D2100" t="str">
        <v>asmepec.it</v>
      </c>
    </row>
    <row r="2101" spans="1:4" x14ac:dyDescent="0.2">
      <c r="A2101" t="s">
        <v>4507</v>
      </c>
      <c r="B2101" t="s">
        <v>4508</v>
      </c>
      <c r="C2101" t="str" cm="1">
        <f t="array" ref="C2101:D2101">_xlfn.TEXTSPLIT(B2101,"@")</f>
        <v>comune</v>
      </c>
      <c r="D2101" t="str">
        <v>pec.comune.cis.tn.it</v>
      </c>
    </row>
    <row r="2102" spans="1:4" x14ac:dyDescent="0.2">
      <c r="A2102" t="s">
        <v>4509</v>
      </c>
      <c r="B2102" t="s">
        <v>4510</v>
      </c>
      <c r="C2102" t="str" cm="1">
        <f t="array" ref="C2102:D2102">_xlfn.TEXTSPLIT(B2102,"@")</f>
        <v>comune.cisano.bg</v>
      </c>
      <c r="D2102" t="str">
        <v>postecert.it</v>
      </c>
    </row>
    <row r="2103" spans="1:4" x14ac:dyDescent="0.2">
      <c r="A2103" t="s">
        <v>4511</v>
      </c>
      <c r="B2103" t="s">
        <v>4512</v>
      </c>
      <c r="C2103" t="str" cm="1">
        <f t="array" ref="C2103:D2103">_xlfn.TEXTSPLIT(B2103,"@")</f>
        <v>comunecisanosulneva</v>
      </c>
      <c r="D2103" t="str">
        <v>actaliscertymail.it</v>
      </c>
    </row>
    <row r="2104" spans="1:4" x14ac:dyDescent="0.2">
      <c r="A2104" t="s">
        <v>4513</v>
      </c>
      <c r="B2104" t="s">
        <v>4514</v>
      </c>
      <c r="C2104" t="str" cm="1">
        <f t="array" ref="C2104:D2104">_xlfn.TEXTSPLIT(B2104,"@")</f>
        <v>comune.ciserano</v>
      </c>
      <c r="D2104" t="str">
        <v>pec.regione.lombardia.it</v>
      </c>
    </row>
    <row r="2105" spans="1:4" x14ac:dyDescent="0.2">
      <c r="A2105" t="s">
        <v>4515</v>
      </c>
      <c r="B2105" t="s">
        <v>4516</v>
      </c>
      <c r="C2105" t="str" cm="1">
        <f t="array" ref="C2105:D2105">_xlfn.TEXTSPLIT(B2105,"@")</f>
        <v>protocollocislago</v>
      </c>
      <c r="D2105" t="str">
        <v>legalmailpa.it</v>
      </c>
    </row>
    <row r="2106" spans="1:4" x14ac:dyDescent="0.2">
      <c r="A2106" t="s">
        <v>4517</v>
      </c>
      <c r="B2106" t="s">
        <v>4518</v>
      </c>
      <c r="C2106" t="str" cm="1">
        <f t="array" ref="C2106:D2106">_xlfn.TEXTSPLIT(B2106,"@")</f>
        <v>protocollo</v>
      </c>
      <c r="D2106" t="str">
        <v>pec.comune.cisliano.mi.it</v>
      </c>
    </row>
    <row r="2107" spans="1:4" x14ac:dyDescent="0.2">
      <c r="A2107" t="s">
        <v>4519</v>
      </c>
      <c r="B2107" t="s">
        <v>4520</v>
      </c>
      <c r="C2107" t="str" cm="1">
        <f t="array" ref="C2107:D2107">_xlfn.TEXTSPLIT(B2107,"@")</f>
        <v>info</v>
      </c>
      <c r="D2107" t="str">
        <v>pec.comune.cisondivalmarino.tv.it</v>
      </c>
    </row>
    <row r="2108" spans="1:4" x14ac:dyDescent="0.2">
      <c r="A2108" t="s">
        <v>4521</v>
      </c>
      <c r="B2108" t="s">
        <v>4522</v>
      </c>
      <c r="C2108" t="str" cm="1">
        <f t="array" ref="C2108:D2108">_xlfn.TEXTSPLIT(B2108,"@")</f>
        <v>cissone</v>
      </c>
      <c r="D2108" t="str">
        <v>cert.ruparpiemonte.it</v>
      </c>
    </row>
    <row r="2109" spans="1:4" x14ac:dyDescent="0.2">
      <c r="A2109" t="s">
        <v>4523</v>
      </c>
      <c r="B2109" t="s">
        <v>4524</v>
      </c>
      <c r="C2109" t="str" cm="1">
        <f t="array" ref="C2109:D2109">_xlfn.TEXTSPLIT(B2109,"@")</f>
        <v>cisterna.dasti</v>
      </c>
      <c r="D2109" t="str">
        <v>cert.ruparpiemonte.it</v>
      </c>
    </row>
    <row r="2110" spans="1:4" x14ac:dyDescent="0.2">
      <c r="A2110" t="s">
        <v>4525</v>
      </c>
      <c r="B2110" t="s">
        <v>4526</v>
      </c>
      <c r="C2110" t="str" cm="1">
        <f t="array" ref="C2110:D2110">_xlfn.TEXTSPLIT(B2110,"@")</f>
        <v>mail</v>
      </c>
      <c r="D2110" t="str">
        <v>pec.comune.cisterna.latina.it</v>
      </c>
    </row>
    <row r="2111" spans="1:4" x14ac:dyDescent="0.2">
      <c r="A2111" t="s">
        <v>4527</v>
      </c>
      <c r="B2111" t="s">
        <v>4528</v>
      </c>
      <c r="C2111" t="str" cm="1">
        <f t="array" ref="C2111:D2111">_xlfn.TEXTSPLIT(B2111,"@")</f>
        <v>comune</v>
      </c>
      <c r="D2111" t="str">
        <v>pec.comune.cisternino.br.it</v>
      </c>
    </row>
    <row r="2112" spans="1:4" x14ac:dyDescent="0.2">
      <c r="A2112" t="s">
        <v>4529</v>
      </c>
      <c r="B2112" t="s">
        <v>4530</v>
      </c>
      <c r="C2112" t="str" cm="1">
        <f t="array" ref="C2112:D2112">_xlfn.TEXTSPLIT(B2112,"@")</f>
        <v>comune.citerna</v>
      </c>
      <c r="D2112" t="str">
        <v>postacert.umbria.it</v>
      </c>
    </row>
    <row r="2113" spans="1:4" x14ac:dyDescent="0.2">
      <c r="A2113" t="s">
        <v>16118</v>
      </c>
      <c r="B2113" t="s">
        <v>4532</v>
      </c>
      <c r="C2113" t="str" cm="1">
        <f t="array" ref="C2113:D2113">_xlfn.TEXTSPLIT(B2113,"@")</f>
        <v>comune.cittadellapieve</v>
      </c>
      <c r="D2113" t="str">
        <v>postacert.umbria.it</v>
      </c>
    </row>
    <row r="2114" spans="1:4" x14ac:dyDescent="0.2">
      <c r="A2114" t="s">
        <v>16119</v>
      </c>
      <c r="B2114" t="s">
        <v>4534</v>
      </c>
      <c r="C2114" t="str" cm="1">
        <f t="array" ref="C2114:D2114">_xlfn.TEXTSPLIT(B2114,"@")</f>
        <v>comune.cittadicastello</v>
      </c>
      <c r="D2114" t="str">
        <v>postacert.umbria.it</v>
      </c>
    </row>
    <row r="2115" spans="1:4" x14ac:dyDescent="0.2">
      <c r="A2115" t="s">
        <v>16127</v>
      </c>
      <c r="B2115" t="s">
        <v>4536</v>
      </c>
      <c r="C2115" t="str" cm="1">
        <f t="array" ref="C2115:D2115">_xlfn.TEXTSPLIT(B2115,"@")</f>
        <v>comune.cittasantangelo</v>
      </c>
      <c r="D2115" t="str">
        <v>pec.it</v>
      </c>
    </row>
    <row r="2116" spans="1:4" x14ac:dyDescent="0.2">
      <c r="A2116" t="s">
        <v>4537</v>
      </c>
      <c r="B2116" t="s">
        <v>4538</v>
      </c>
      <c r="C2116" t="str" cm="1">
        <f t="array" ref="C2116:D2116">_xlfn.TEXTSPLIT(B2116,"@")</f>
        <v>cittadella.pd</v>
      </c>
      <c r="D2116" t="str">
        <v>cert.ip-veneto.net</v>
      </c>
    </row>
    <row r="2117" spans="1:4" x14ac:dyDescent="0.2">
      <c r="A2117" t="s">
        <v>4539</v>
      </c>
      <c r="B2117" t="s">
        <v>4540</v>
      </c>
      <c r="C2117" t="str" cm="1">
        <f t="array" ref="C2117:D2117">_xlfn.TEXTSPLIT(B2117,"@")</f>
        <v>comunecittaducale</v>
      </c>
      <c r="D2117" t="str">
        <v>viapec.net</v>
      </c>
    </row>
    <row r="2118" spans="1:4" x14ac:dyDescent="0.2">
      <c r="A2118" t="s">
        <v>340</v>
      </c>
      <c r="B2118" t="s">
        <v>4541</v>
      </c>
      <c r="C2118" t="str" cm="1">
        <f t="array" ref="C2118:D2118">_xlfn.TEXTSPLIT(B2118,"@")</f>
        <v>protocollo.cittanova</v>
      </c>
      <c r="D2118" t="str">
        <v>asmepec.it</v>
      </c>
    </row>
    <row r="2119" spans="1:4" x14ac:dyDescent="0.2">
      <c r="A2119" t="s">
        <v>4542</v>
      </c>
      <c r="B2119" t="s">
        <v>4543</v>
      </c>
      <c r="C2119" t="str" cm="1">
        <f t="array" ref="C2119:D2119">_xlfn.TEXTSPLIT(B2119,"@")</f>
        <v>comune.cittareale</v>
      </c>
      <c r="D2119" t="str">
        <v>pec.it</v>
      </c>
    </row>
    <row r="2120" spans="1:4" x14ac:dyDescent="0.2">
      <c r="A2120" t="s">
        <v>4544</v>
      </c>
      <c r="B2120" t="s">
        <v>4545</v>
      </c>
      <c r="C2120" t="str" cm="1">
        <f t="array" ref="C2120:D2120">_xlfn.TEXTSPLIT(B2120,"@")</f>
        <v>comunecittiglio</v>
      </c>
      <c r="D2120" t="str">
        <v>actaliscertymail.it</v>
      </c>
    </row>
    <row r="2121" spans="1:4" x14ac:dyDescent="0.2">
      <c r="A2121" t="s">
        <v>4546</v>
      </c>
      <c r="B2121" t="s">
        <v>4547</v>
      </c>
      <c r="C2121" t="str" cm="1">
        <f t="array" ref="C2121:D2121">_xlfn.TEXTSPLIT(B2121,"@")</f>
        <v>comune.civate.lc</v>
      </c>
      <c r="D2121" t="str">
        <v>halleycert.it</v>
      </c>
    </row>
    <row r="2122" spans="1:4" x14ac:dyDescent="0.2">
      <c r="A2122" t="s">
        <v>4548</v>
      </c>
      <c r="B2122" t="s">
        <v>4549</v>
      </c>
      <c r="C2122" t="str" cm="1">
        <f t="array" ref="C2122:D2122">_xlfn.TEXTSPLIT(B2122,"@")</f>
        <v>comune.civezza.im</v>
      </c>
      <c r="D2122" t="str">
        <v>legalmail.it</v>
      </c>
    </row>
    <row r="2123" spans="1:4" x14ac:dyDescent="0.2">
      <c r="A2123" t="s">
        <v>4550</v>
      </c>
      <c r="B2123" t="s">
        <v>4551</v>
      </c>
      <c r="C2123" t="str" cm="1">
        <f t="array" ref="C2123:D2123">_xlfn.TEXTSPLIT(B2123,"@")</f>
        <v>comune</v>
      </c>
      <c r="D2123" t="str">
        <v>pec.comune.civezzano.tn.it</v>
      </c>
    </row>
    <row r="2124" spans="1:4" x14ac:dyDescent="0.2">
      <c r="A2124" t="s">
        <v>4552</v>
      </c>
      <c r="B2124" t="s">
        <v>4553</v>
      </c>
      <c r="C2124" t="str" cm="1">
        <f t="array" ref="C2124:D2124">_xlfn.TEXTSPLIT(B2124,"@")</f>
        <v>comune.civiasco.vc</v>
      </c>
      <c r="D2124" t="str">
        <v>legalmail.it</v>
      </c>
    </row>
    <row r="2125" spans="1:4" x14ac:dyDescent="0.2">
      <c r="A2125" t="s">
        <v>4554</v>
      </c>
      <c r="B2125" t="s">
        <v>4555</v>
      </c>
      <c r="C2125" t="str" cm="1">
        <f t="array" ref="C2125:D2125">_xlfn.TEXTSPLIT(B2125,"@")</f>
        <v>comune.cividaledelfriuli</v>
      </c>
      <c r="D2125" t="str">
        <v>certgov.fvg.it</v>
      </c>
    </row>
    <row r="2126" spans="1:4" x14ac:dyDescent="0.2">
      <c r="A2126" t="s">
        <v>4556</v>
      </c>
      <c r="B2126" t="s">
        <v>4557</v>
      </c>
      <c r="C2126" t="str" cm="1">
        <f t="array" ref="C2126:D2126">_xlfn.TEXTSPLIT(B2126,"@")</f>
        <v>posta</v>
      </c>
      <c r="D2126" t="str">
        <v>pec.comune.cividatealpiano.bg.it</v>
      </c>
    </row>
    <row r="2127" spans="1:4" x14ac:dyDescent="0.2">
      <c r="A2127" t="s">
        <v>4558</v>
      </c>
      <c r="B2127" t="s">
        <v>4559</v>
      </c>
      <c r="C2127" t="str" cm="1">
        <f t="array" ref="C2127:D2127">_xlfn.TEXTSPLIT(B2127,"@")</f>
        <v>protocollo</v>
      </c>
      <c r="D2127" t="str">
        <v>pec.comune.cividate-camuno.bs.it</v>
      </c>
    </row>
    <row r="2128" spans="1:4" x14ac:dyDescent="0.2">
      <c r="A2128" t="s">
        <v>47</v>
      </c>
      <c r="B2128" t="s">
        <v>4560</v>
      </c>
      <c r="C2128" t="str" cm="1">
        <f t="array" ref="C2128:D2128">_xlfn.TEXTSPLIT(B2128,"@")</f>
        <v>demografico.civita</v>
      </c>
      <c r="D2128" t="str">
        <v>asmepec.it</v>
      </c>
    </row>
    <row r="2129" spans="1:4" x14ac:dyDescent="0.2">
      <c r="A2129" t="s">
        <v>4561</v>
      </c>
      <c r="B2129" t="s">
        <v>4562</v>
      </c>
      <c r="C2129" t="str" cm="1">
        <f t="array" ref="C2129:D2129">_xlfn.TEXTSPLIT(B2129,"@")</f>
        <v>comune.civitacastellana</v>
      </c>
      <c r="D2129" t="str">
        <v>legalmail.it</v>
      </c>
    </row>
    <row r="2130" spans="1:4" x14ac:dyDescent="0.2">
      <c r="A2130" t="s">
        <v>4563</v>
      </c>
      <c r="B2130" t="s">
        <v>4564</v>
      </c>
      <c r="C2130" t="str" cm="1">
        <f t="array" ref="C2130:D2130">_xlfn.TEXTSPLIT(B2130,"@")</f>
        <v>info</v>
      </c>
      <c r="D2130" t="str">
        <v>pec.comune.civitadantino.aq.it</v>
      </c>
    </row>
    <row r="2131" spans="1:4" x14ac:dyDescent="0.2">
      <c r="A2131" t="s">
        <v>4565</v>
      </c>
      <c r="B2131" t="s">
        <v>4566</v>
      </c>
      <c r="C2131" t="str" cm="1">
        <f t="array" ref="C2131:D2131">_xlfn.TEXTSPLIT(B2131,"@")</f>
        <v>comune.civitacampomaranocb</v>
      </c>
      <c r="D2131" t="str">
        <v>legalmail.it</v>
      </c>
    </row>
    <row r="2132" spans="1:4" x14ac:dyDescent="0.2">
      <c r="A2132" t="s">
        <v>4567</v>
      </c>
      <c r="B2132" t="s">
        <v>4568</v>
      </c>
      <c r="C2132" t="str" cm="1">
        <f t="array" ref="C2132:D2132">_xlfn.TEXTSPLIT(B2132,"@")</f>
        <v>comunecivitaluparella</v>
      </c>
      <c r="D2132" t="str">
        <v>pec.it</v>
      </c>
    </row>
    <row r="2133" spans="1:4" x14ac:dyDescent="0.2">
      <c r="A2133" t="s">
        <v>4569</v>
      </c>
      <c r="B2133" t="s">
        <v>4570</v>
      </c>
      <c r="C2133" t="str" cm="1">
        <f t="array" ref="C2133:D2133">_xlfn.TEXTSPLIT(B2133,"@")</f>
        <v>giuseppe.cardarelli-2837</v>
      </c>
      <c r="D2133" t="str">
        <v>postacertificata.gov.it</v>
      </c>
    </row>
    <row r="2134" spans="1:4" x14ac:dyDescent="0.2">
      <c r="A2134" t="s">
        <v>4571</v>
      </c>
      <c r="B2134" t="s">
        <v>4572</v>
      </c>
      <c r="C2134" t="str" cm="1">
        <f t="array" ref="C2134:D2134">_xlfn.TEXTSPLIT(B2134,"@")</f>
        <v>comune.civitanovamarche</v>
      </c>
      <c r="D2134" t="str">
        <v>pec.it</v>
      </c>
    </row>
    <row r="2135" spans="1:4" x14ac:dyDescent="0.2">
      <c r="A2135" t="s">
        <v>4573</v>
      </c>
      <c r="B2135" t="s">
        <v>4574</v>
      </c>
      <c r="C2135" t="str" cm="1">
        <f t="array" ref="C2135:D2135">_xlfn.TEXTSPLIT(B2135,"@")</f>
        <v>info</v>
      </c>
      <c r="D2135" t="str">
        <v>pec.comune.civitaquana.pe.it</v>
      </c>
    </row>
    <row r="2136" spans="1:4" x14ac:dyDescent="0.2">
      <c r="A2136" t="s">
        <v>4575</v>
      </c>
      <c r="B2136" t="s">
        <v>4576</v>
      </c>
      <c r="C2136" t="str" cm="1">
        <f t="array" ref="C2136:D2136">_xlfn.TEXTSPLIT(B2136,"@")</f>
        <v>comune.civitavecchia</v>
      </c>
      <c r="D2136" t="str">
        <v>legalmail.it</v>
      </c>
    </row>
    <row r="2137" spans="1:4" x14ac:dyDescent="0.2">
      <c r="A2137" t="s">
        <v>4577</v>
      </c>
      <c r="B2137" t="s">
        <v>4578</v>
      </c>
      <c r="C2137" t="str" cm="1">
        <f t="array" ref="C2137:D2137">_xlfn.TEXTSPLIT(B2137,"@")</f>
        <v>comune.civitellaalfedena</v>
      </c>
      <c r="D2137" t="str">
        <v>pec.it</v>
      </c>
    </row>
    <row r="2138" spans="1:4" x14ac:dyDescent="0.2">
      <c r="A2138" t="s">
        <v>4579</v>
      </c>
      <c r="B2138" t="s">
        <v>4580</v>
      </c>
      <c r="C2138" t="str" cm="1">
        <f t="array" ref="C2138:D2138">_xlfn.TEXTSPLIT(B2138,"@")</f>
        <v>civitellacas.segreteria</v>
      </c>
      <c r="D2138" t="str">
        <v>pec-comuni.it</v>
      </c>
    </row>
    <row r="2139" spans="1:4" x14ac:dyDescent="0.2">
      <c r="A2139" t="s">
        <v>4581</v>
      </c>
      <c r="B2139" t="s">
        <v>4582</v>
      </c>
      <c r="C2139" t="str" cm="1">
        <f t="array" ref="C2139:D2139">_xlfn.TEXTSPLIT(B2139,"@")</f>
        <v>comune.civitella.vt</v>
      </c>
      <c r="D2139" t="str">
        <v>legalmail.it</v>
      </c>
    </row>
    <row r="2140" spans="1:4" x14ac:dyDescent="0.2">
      <c r="A2140" t="s">
        <v>4583</v>
      </c>
      <c r="B2140" t="s">
        <v>4584</v>
      </c>
      <c r="C2140" t="str" cm="1">
        <f t="array" ref="C2140:D2140">_xlfn.TEXTSPLIT(B2140,"@")</f>
        <v>segreteria</v>
      </c>
      <c r="D2140" t="str">
        <v>pec.comunecivitelladeltronto.it</v>
      </c>
    </row>
    <row r="2141" spans="1:4" x14ac:dyDescent="0.2">
      <c r="A2141" t="s">
        <v>4585</v>
      </c>
      <c r="B2141" t="s">
        <v>4586</v>
      </c>
      <c r="C2141" t="str" cm="1">
        <f t="array" ref="C2141:D2141">_xlfn.TEXTSPLIT(B2141,"@")</f>
        <v>comune.civitella</v>
      </c>
      <c r="D2141" t="str">
        <v>cert.provincia.fc.it</v>
      </c>
    </row>
    <row r="2142" spans="1:4" x14ac:dyDescent="0.2">
      <c r="A2142" t="s">
        <v>4587</v>
      </c>
      <c r="B2142" t="s">
        <v>4588</v>
      </c>
      <c r="C2142" t="str" cm="1">
        <f t="array" ref="C2142:D2142">_xlfn.TEXTSPLIT(B2142,"@")</f>
        <v>civichiana</v>
      </c>
      <c r="D2142" t="str">
        <v>postacert.toscana.it</v>
      </c>
    </row>
    <row r="2143" spans="1:4" x14ac:dyDescent="0.2">
      <c r="A2143" t="s">
        <v>4589</v>
      </c>
      <c r="B2143" t="s">
        <v>4590</v>
      </c>
      <c r="C2143" t="str" cm="1">
        <f t="array" ref="C2143:D2143">_xlfn.TEXTSPLIT(B2143,"@")</f>
        <v>info</v>
      </c>
      <c r="D2143" t="str">
        <v>pec.civitellamesserraimondo.net</v>
      </c>
    </row>
    <row r="2144" spans="1:4" x14ac:dyDescent="0.2">
      <c r="A2144" t="s">
        <v>4591</v>
      </c>
      <c r="B2144" t="s">
        <v>4592</v>
      </c>
      <c r="C2144" t="str" cm="1">
        <f t="array" ref="C2144:D2144">_xlfn.TEXTSPLIT(B2144,"@")</f>
        <v>comune.civitellapaganico</v>
      </c>
      <c r="D2144" t="str">
        <v>postacert.toscana.it</v>
      </c>
    </row>
    <row r="2145" spans="1:4" x14ac:dyDescent="0.2">
      <c r="A2145" t="s">
        <v>4593</v>
      </c>
      <c r="B2145" t="s">
        <v>4594</v>
      </c>
      <c r="C2145" t="str" cm="1">
        <f t="array" ref="C2145:D2145">_xlfn.TEXTSPLIT(B2145,"@")</f>
        <v>info</v>
      </c>
      <c r="D2145" t="str">
        <v>pec.comune.civitella-roveto.aq.it</v>
      </c>
    </row>
    <row r="2146" spans="1:4" x14ac:dyDescent="0.2">
      <c r="A2146" t="s">
        <v>4595</v>
      </c>
      <c r="B2146" t="s">
        <v>4596</v>
      </c>
      <c r="C2146" t="str" cm="1">
        <f t="array" ref="C2146:D2146">_xlfn.TEXTSPLIT(B2146,"@")</f>
        <v>comune.civitellasanpaolo</v>
      </c>
      <c r="D2146" t="str">
        <v>pcert.it</v>
      </c>
    </row>
    <row r="2147" spans="1:4" x14ac:dyDescent="0.2">
      <c r="A2147" t="s">
        <v>4597</v>
      </c>
      <c r="B2147" t="s">
        <v>4598</v>
      </c>
      <c r="C2147" t="str" cm="1">
        <f t="array" ref="C2147:D2147">_xlfn.TEXTSPLIT(B2147,"@")</f>
        <v>protocollo.civo</v>
      </c>
      <c r="D2147" t="str">
        <v>cert.provincia.so.it</v>
      </c>
    </row>
    <row r="2148" spans="1:4" x14ac:dyDescent="0.2">
      <c r="A2148" t="s">
        <v>4599</v>
      </c>
      <c r="B2148" t="s">
        <v>4600</v>
      </c>
      <c r="C2148" t="str" cm="1">
        <f t="array" ref="C2148:D2148">_xlfn.TEXTSPLIT(B2148,"@")</f>
        <v>comune.clainoconosteno</v>
      </c>
      <c r="D2148" t="str">
        <v>pec.regione.lombardia.it</v>
      </c>
    </row>
    <row r="2149" spans="1:4" x14ac:dyDescent="0.2">
      <c r="A2149" t="s">
        <v>4601</v>
      </c>
      <c r="B2149" t="s">
        <v>4602</v>
      </c>
      <c r="C2149" t="str" cm="1">
        <f t="array" ref="C2149:D2149">_xlfn.TEXTSPLIT(B2149,"@")</f>
        <v>comune.claut</v>
      </c>
      <c r="D2149" t="str">
        <v>certgov.fvg.it</v>
      </c>
    </row>
    <row r="2150" spans="1:4" x14ac:dyDescent="0.2">
      <c r="A2150" t="s">
        <v>4603</v>
      </c>
      <c r="B2150" t="s">
        <v>4604</v>
      </c>
      <c r="C2150" t="str" cm="1">
        <f t="array" ref="C2150:D2150">_xlfn.TEXTSPLIT(B2150,"@")</f>
        <v>comune.clauzetto</v>
      </c>
      <c r="D2150" t="str">
        <v>certgov.fvg.it</v>
      </c>
    </row>
    <row r="2151" spans="1:4" x14ac:dyDescent="0.2">
      <c r="A2151" t="s">
        <v>4605</v>
      </c>
      <c r="B2151" t="s">
        <v>4606</v>
      </c>
      <c r="C2151" t="str" cm="1">
        <f t="array" ref="C2151:D2151">_xlfn.TEXTSPLIT(B2151,"@")</f>
        <v>postmaster</v>
      </c>
      <c r="D2151" t="str">
        <v>pec.clavesana.info</v>
      </c>
    </row>
    <row r="2152" spans="1:4" x14ac:dyDescent="0.2">
      <c r="A2152" t="s">
        <v>4607</v>
      </c>
      <c r="B2152" t="s">
        <v>4608</v>
      </c>
      <c r="C2152" t="str" cm="1">
        <f t="array" ref="C2152:D2152">_xlfn.TEXTSPLIT(B2152,"@")</f>
        <v>comuneclaviere</v>
      </c>
      <c r="D2152" t="str">
        <v>legalmail.it</v>
      </c>
    </row>
    <row r="2153" spans="1:4" x14ac:dyDescent="0.2">
      <c r="A2153" t="s">
        <v>4609</v>
      </c>
      <c r="B2153" t="s">
        <v>4610</v>
      </c>
      <c r="C2153" t="str" cm="1">
        <f t="array" ref="C2153:D2153">_xlfn.TEXTSPLIT(B2153,"@")</f>
        <v>info</v>
      </c>
      <c r="D2153" t="str">
        <v>pec.comune.cles.tn.it</v>
      </c>
    </row>
    <row r="2154" spans="1:4" x14ac:dyDescent="0.2">
      <c r="A2154" t="s">
        <v>48</v>
      </c>
      <c r="B2154" t="s">
        <v>4611</v>
      </c>
      <c r="C2154" t="str" cm="1">
        <f t="array" ref="C2154:D2154">_xlfn.TEXTSPLIT(B2154,"@")</f>
        <v>ufficioamministrativo</v>
      </c>
      <c r="D2154" t="str">
        <v>pec.comune.cleto.cs.it</v>
      </c>
    </row>
    <row r="2155" spans="1:4" x14ac:dyDescent="0.2">
      <c r="A2155" t="s">
        <v>4612</v>
      </c>
      <c r="B2155" t="s">
        <v>4613</v>
      </c>
      <c r="C2155" t="str" cm="1">
        <f t="array" ref="C2155:D2155">_xlfn.TEXTSPLIT(B2155,"@")</f>
        <v>comune.clivio</v>
      </c>
      <c r="D2155" t="str">
        <v>pec.regione.lombardia.it</v>
      </c>
    </row>
    <row r="2156" spans="1:4" x14ac:dyDescent="0.2">
      <c r="A2156" t="s">
        <v>4614</v>
      </c>
      <c r="B2156" t="s">
        <v>4615</v>
      </c>
      <c r="C2156" t="str" cm="1">
        <f t="array" ref="C2156:D2156">_xlfn.TEXTSPLIT(B2156,"@")</f>
        <v>protocollo</v>
      </c>
      <c r="D2156" t="str">
        <v>pec.comune.clusone.bg.it</v>
      </c>
    </row>
    <row r="2157" spans="1:4" x14ac:dyDescent="0.2">
      <c r="A2157" t="s">
        <v>4616</v>
      </c>
      <c r="B2157" t="s">
        <v>4617</v>
      </c>
      <c r="C2157" t="str" cm="1">
        <f t="array" ref="C2157:D2157">_xlfn.TEXTSPLIT(B2157,"@")</f>
        <v>comune.coassolo</v>
      </c>
      <c r="D2157" t="str">
        <v>documentipec.com</v>
      </c>
    </row>
    <row r="2158" spans="1:4" x14ac:dyDescent="0.2">
      <c r="A2158" t="s">
        <v>4618</v>
      </c>
      <c r="B2158" t="s">
        <v>4619</v>
      </c>
      <c r="C2158" t="str" cm="1">
        <f t="array" ref="C2158:D2158">_xlfn.TEXTSPLIT(B2158,"@")</f>
        <v>protocollo</v>
      </c>
      <c r="D2158" t="str">
        <v>pec.comune.coazze.to.it</v>
      </c>
    </row>
    <row r="2159" spans="1:4" x14ac:dyDescent="0.2">
      <c r="A2159" t="s">
        <v>4620</v>
      </c>
      <c r="B2159" t="s">
        <v>4621</v>
      </c>
      <c r="C2159" t="str" cm="1">
        <f t="array" ref="C2159:D2159">_xlfn.TEXTSPLIT(B2159,"@")</f>
        <v>protocollo</v>
      </c>
      <c r="D2159" t="str">
        <v>pec.comune.coazzolo.at.it</v>
      </c>
    </row>
    <row r="2160" spans="1:4" x14ac:dyDescent="0.2">
      <c r="A2160" t="s">
        <v>4622</v>
      </c>
      <c r="B2160" t="s">
        <v>4623</v>
      </c>
      <c r="C2160" t="str" cm="1">
        <f t="array" ref="C2160:D2160">_xlfn.TEXTSPLIT(B2160,"@")</f>
        <v>protocollo</v>
      </c>
      <c r="D2160" t="str">
        <v>pec.comune.coccaglio.bs.it</v>
      </c>
    </row>
    <row r="2161" spans="1:4" x14ac:dyDescent="0.2">
      <c r="A2161" t="s">
        <v>4624</v>
      </c>
      <c r="B2161" t="s">
        <v>4625</v>
      </c>
      <c r="C2161" t="str" cm="1">
        <f t="array" ref="C2161:D2161">_xlfn.TEXTSPLIT(B2161,"@")</f>
        <v>comune.cocconato.at</v>
      </c>
      <c r="D2161" t="str">
        <v>cert.legalmail.it</v>
      </c>
    </row>
    <row r="2162" spans="1:4" x14ac:dyDescent="0.2">
      <c r="A2162" t="s">
        <v>4626</v>
      </c>
      <c r="B2162" t="s">
        <v>4627</v>
      </c>
      <c r="C2162" t="str" cm="1">
        <f t="array" ref="C2162:D2162">_xlfn.TEXTSPLIT(B2162,"@")</f>
        <v>comune.cocquiotrevisago</v>
      </c>
      <c r="D2162" t="str">
        <v>pec.regione.lombardia.it</v>
      </c>
    </row>
    <row r="2163" spans="1:4" x14ac:dyDescent="0.2">
      <c r="A2163" t="s">
        <v>4628</v>
      </c>
      <c r="B2163" t="s">
        <v>4629</v>
      </c>
      <c r="C2163" t="str" cm="1">
        <f t="array" ref="C2163:D2163">_xlfn.TEXTSPLIT(B2163,"@")</f>
        <v>comune.cocullo</v>
      </c>
      <c r="D2163" t="str">
        <v>pec.it</v>
      </c>
    </row>
    <row r="2164" spans="1:4" x14ac:dyDescent="0.2">
      <c r="A2164" t="s">
        <v>4630</v>
      </c>
      <c r="B2164" t="s">
        <v>4631</v>
      </c>
      <c r="C2164" t="str" cm="1">
        <f t="array" ref="C2164:D2164">_xlfn.TEXTSPLIT(B2164,"@")</f>
        <v>codevigo.pd</v>
      </c>
      <c r="D2164" t="str">
        <v>cert.ip-veneto.net</v>
      </c>
    </row>
    <row r="2165" spans="1:4" x14ac:dyDescent="0.2">
      <c r="A2165" t="s">
        <v>4632</v>
      </c>
      <c r="B2165" t="s">
        <v>4633</v>
      </c>
      <c r="C2165" t="str" cm="1">
        <f t="array" ref="C2165:D2165">_xlfn.TEXTSPLIT(B2165,"@")</f>
        <v>comune.codevilla</v>
      </c>
      <c r="D2165" t="str">
        <v>pec.provincia.pv.it</v>
      </c>
    </row>
    <row r="2166" spans="1:4" x14ac:dyDescent="0.2">
      <c r="A2166" t="s">
        <v>4634</v>
      </c>
      <c r="B2166" t="s">
        <v>4635</v>
      </c>
      <c r="C2166" t="str" cm="1">
        <f t="array" ref="C2166:D2166">_xlfn.TEXTSPLIT(B2166,"@")</f>
        <v>comune.codigoro</v>
      </c>
      <c r="D2166" t="str">
        <v>cert.comune.codigoro.fe.it</v>
      </c>
    </row>
    <row r="2167" spans="1:4" x14ac:dyDescent="0.2">
      <c r="A2167" t="s">
        <v>16083</v>
      </c>
      <c r="B2167" t="s">
        <v>4637</v>
      </c>
      <c r="C2167" t="str" cm="1">
        <f t="array" ref="C2167:D2167">_xlfn.TEXTSPLIT(B2167,"@")</f>
        <v>info.comune.codogne.tv</v>
      </c>
      <c r="D2167" t="str">
        <v>pecveneto.it</v>
      </c>
    </row>
    <row r="2168" spans="1:4" x14ac:dyDescent="0.2">
      <c r="A2168" t="s">
        <v>4638</v>
      </c>
      <c r="B2168" t="s">
        <v>4639</v>
      </c>
      <c r="C2168" t="str" cm="1">
        <f t="array" ref="C2168:D2168">_xlfn.TEXTSPLIT(B2168,"@")</f>
        <v>protocollo</v>
      </c>
      <c r="D2168" t="str">
        <v>pec.comune.codogno.lo.it</v>
      </c>
    </row>
    <row r="2169" spans="1:4" x14ac:dyDescent="0.2">
      <c r="A2169" t="s">
        <v>4640</v>
      </c>
      <c r="B2169" t="s">
        <v>4641</v>
      </c>
      <c r="C2169" t="str" cm="1">
        <f t="array" ref="C2169:D2169">_xlfn.TEXTSPLIT(B2169,"@")</f>
        <v>comune.codroipo</v>
      </c>
      <c r="D2169" t="str">
        <v>certgov.fvg.it</v>
      </c>
    </row>
    <row r="2170" spans="1:4" x14ac:dyDescent="0.2">
      <c r="A2170" t="s">
        <v>4642</v>
      </c>
      <c r="B2170" t="s">
        <v>4643</v>
      </c>
      <c r="C2170" t="str" cm="1">
        <f t="array" ref="C2170:D2170">_xlfn.TEXTSPLIT(B2170,"@")</f>
        <v>protocollo.codrongianos</v>
      </c>
      <c r="D2170" t="str">
        <v>legalmail.it</v>
      </c>
    </row>
    <row r="2171" spans="1:4" x14ac:dyDescent="0.2">
      <c r="A2171" t="s">
        <v>4644</v>
      </c>
      <c r="B2171" t="s">
        <v>4645</v>
      </c>
      <c r="C2171" t="str" cm="1">
        <f t="array" ref="C2171:D2171">_xlfn.TEXTSPLIT(B2171,"@")</f>
        <v>coggiola</v>
      </c>
      <c r="D2171" t="str">
        <v>pec.ptbiellese.it</v>
      </c>
    </row>
    <row r="2172" spans="1:4" x14ac:dyDescent="0.2">
      <c r="A2172" t="s">
        <v>4646</v>
      </c>
      <c r="B2172" t="s">
        <v>4647</v>
      </c>
      <c r="C2172" t="str" cm="1">
        <f t="array" ref="C2172:D2172">_xlfn.TEXTSPLIT(B2172,"@")</f>
        <v>comune.cogliate</v>
      </c>
      <c r="D2172" t="str">
        <v>legalmail.it</v>
      </c>
    </row>
    <row r="2173" spans="1:4" x14ac:dyDescent="0.2">
      <c r="A2173" t="s">
        <v>4648</v>
      </c>
      <c r="B2173" t="s">
        <v>4649</v>
      </c>
      <c r="C2173" t="str" cm="1">
        <f t="array" ref="C2173:D2173">_xlfn.TEXTSPLIT(B2173,"@")</f>
        <v>protocollo</v>
      </c>
      <c r="D2173" t="str">
        <v>pec.comune.cogne.ao.it</v>
      </c>
    </row>
    <row r="2174" spans="1:4" x14ac:dyDescent="0.2">
      <c r="A2174" t="s">
        <v>4650</v>
      </c>
      <c r="B2174" t="s">
        <v>4651</v>
      </c>
      <c r="C2174" t="str" cm="1">
        <f t="array" ref="C2174:D2174">_xlfn.TEXTSPLIT(B2174,"@")</f>
        <v>protocollo</v>
      </c>
      <c r="D2174" t="str">
        <v>pec.comune.cogoleto.ge.it</v>
      </c>
    </row>
    <row r="2175" spans="1:4" x14ac:dyDescent="0.2">
      <c r="A2175" t="s">
        <v>4652</v>
      </c>
      <c r="B2175" t="s">
        <v>4653</v>
      </c>
      <c r="C2175" t="str" cm="1">
        <f t="array" ref="C2175:D2175">_xlfn.TEXTSPLIT(B2175,"@")</f>
        <v>protocollo.comune.cogollodelcengio.vi</v>
      </c>
      <c r="D2175" t="str">
        <v>pecveneto.it</v>
      </c>
    </row>
    <row r="2176" spans="1:4" x14ac:dyDescent="0.2">
      <c r="A2176" t="s">
        <v>4654</v>
      </c>
      <c r="B2176" t="s">
        <v>4655</v>
      </c>
      <c r="C2176" t="str" cm="1">
        <f t="array" ref="C2176:D2176">_xlfn.TEXTSPLIT(B2176,"@")</f>
        <v>protocollo.comune.cogorno.ge.it</v>
      </c>
      <c r="D2176" t="str">
        <v>legalmail.it</v>
      </c>
    </row>
    <row r="2177" spans="1:4" x14ac:dyDescent="0.2">
      <c r="A2177" t="s">
        <v>4656</v>
      </c>
      <c r="B2177" t="s">
        <v>4657</v>
      </c>
      <c r="C2177" t="str" cm="1">
        <f t="array" ref="C2177:D2177">_xlfn.TEXTSPLIT(B2177,"@")</f>
        <v>colazza</v>
      </c>
      <c r="D2177" t="str">
        <v>cert.ruparpiemonte.it</v>
      </c>
    </row>
    <row r="2178" spans="1:4" x14ac:dyDescent="0.2">
      <c r="A2178" t="s">
        <v>4658</v>
      </c>
      <c r="B2178" t="s">
        <v>4659</v>
      </c>
      <c r="C2178" t="str" cm="1">
        <f t="array" ref="C2178:D2178">_xlfn.TEXTSPLIT(B2178,"@")</f>
        <v>comune.colceresa.vi</v>
      </c>
      <c r="D2178" t="str">
        <v>cert.ip-veneto.net</v>
      </c>
    </row>
    <row r="2179" spans="1:4" x14ac:dyDescent="0.2">
      <c r="A2179" t="s">
        <v>4660</v>
      </c>
      <c r="B2179" t="s">
        <v>4661</v>
      </c>
      <c r="C2179" t="str" cm="1">
        <f t="array" ref="C2179:D2179">_xlfn.TEXTSPLIT(B2179,"@")</f>
        <v>protocollo</v>
      </c>
      <c r="D2179" t="str">
        <v>pec.comune.colere.bg.it</v>
      </c>
    </row>
    <row r="2180" spans="1:4" x14ac:dyDescent="0.2">
      <c r="A2180" t="s">
        <v>4662</v>
      </c>
      <c r="B2180" t="s">
        <v>4663</v>
      </c>
      <c r="C2180" t="str" cm="1">
        <f t="array" ref="C2180:D2180">_xlfn.TEXTSPLIT(B2180,"@")</f>
        <v>comunecolfelice</v>
      </c>
      <c r="D2180" t="str">
        <v>arcmediapec.it</v>
      </c>
    </row>
    <row r="2181" spans="1:4" x14ac:dyDescent="0.2">
      <c r="A2181" t="s">
        <v>4664</v>
      </c>
      <c r="B2181" t="s">
        <v>4665</v>
      </c>
      <c r="C2181" t="str" cm="1">
        <f t="array" ref="C2181:D2181">_xlfn.TEXTSPLIT(B2181,"@")</f>
        <v>amministrazionecoli</v>
      </c>
      <c r="D2181" t="str">
        <v>pecimprese.it</v>
      </c>
    </row>
    <row r="2182" spans="1:4" x14ac:dyDescent="0.2">
      <c r="A2182" t="s">
        <v>4666</v>
      </c>
      <c r="B2182" t="s">
        <v>4667</v>
      </c>
      <c r="C2182" t="str" cm="1">
        <f t="array" ref="C2182:D2182">_xlfn.TEXTSPLIT(B2182,"@")</f>
        <v>colico</v>
      </c>
      <c r="D2182" t="str">
        <v>cert.legalmail.it</v>
      </c>
    </row>
    <row r="2183" spans="1:4" x14ac:dyDescent="0.2">
      <c r="A2183" t="s">
        <v>4668</v>
      </c>
      <c r="B2183" t="s">
        <v>4669</v>
      </c>
      <c r="C2183" t="str" cm="1">
        <f t="array" ref="C2183:D2183">_xlfn.TEXTSPLIT(B2183,"@")</f>
        <v>comunedicollalto</v>
      </c>
      <c r="D2183" t="str">
        <v>pec.it</v>
      </c>
    </row>
    <row r="2184" spans="1:4" x14ac:dyDescent="0.2">
      <c r="A2184" t="s">
        <v>4670</v>
      </c>
      <c r="B2184" t="s">
        <v>4671</v>
      </c>
      <c r="C2184" t="str" cm="1">
        <f t="array" ref="C2184:D2184">_xlfn.TEXTSPLIT(B2184,"@")</f>
        <v>comunedicollarmele</v>
      </c>
      <c r="D2184" t="str">
        <v>pec.it</v>
      </c>
    </row>
    <row r="2185" spans="1:4" x14ac:dyDescent="0.2">
      <c r="A2185" t="s">
        <v>4672</v>
      </c>
      <c r="B2185" t="s">
        <v>4673</v>
      </c>
      <c r="C2185" t="str" cm="1">
        <f t="array" ref="C2185:D2185">_xlfn.TEXTSPLIT(B2185,"@")</f>
        <v>comune.collazzone</v>
      </c>
      <c r="D2185" t="str">
        <v>postacert.umbria.it</v>
      </c>
    </row>
    <row r="2186" spans="1:4" x14ac:dyDescent="0.2">
      <c r="A2186" t="s">
        <v>4674</v>
      </c>
      <c r="B2186" t="s">
        <v>4675</v>
      </c>
      <c r="C2186" t="str" cm="1">
        <f t="array" ref="C2186:D2186">_xlfn.TEXTSPLIT(B2186,"@")</f>
        <v>protocollo</v>
      </c>
      <c r="D2186" t="str">
        <v>comune.collebrianza.legalmail.it</v>
      </c>
    </row>
    <row r="2187" spans="1:4" x14ac:dyDescent="0.2">
      <c r="A2187" t="s">
        <v>4676</v>
      </c>
      <c r="B2187" t="s">
        <v>4677</v>
      </c>
      <c r="C2187" t="str" cm="1">
        <f t="array" ref="C2187:D2187">_xlfn.TEXTSPLIT(B2187,"@")</f>
        <v>comune.danchisecb</v>
      </c>
      <c r="D2187" t="str">
        <v>legalmail.it</v>
      </c>
    </row>
    <row r="2188" spans="1:4" x14ac:dyDescent="0.2">
      <c r="A2188" t="s">
        <v>4678</v>
      </c>
      <c r="B2188" t="s">
        <v>4679</v>
      </c>
      <c r="C2188" t="str" cm="1">
        <f t="array" ref="C2188:D2188">_xlfn.TEXTSPLIT(B2188,"@")</f>
        <v>comunecolleditora</v>
      </c>
      <c r="D2188" t="str">
        <v>arubapec.it</v>
      </c>
    </row>
    <row r="2189" spans="1:4" x14ac:dyDescent="0.2">
      <c r="A2189" t="s">
        <v>4680</v>
      </c>
      <c r="B2189" t="s">
        <v>4681</v>
      </c>
      <c r="C2189" t="str" cm="1">
        <f t="array" ref="C2189:D2189">_xlfn.TEXTSPLIT(B2189,"@")</f>
        <v>comune.collevaldelsa</v>
      </c>
      <c r="D2189" t="str">
        <v>postecert.it</v>
      </c>
    </row>
    <row r="2190" spans="1:4" x14ac:dyDescent="0.2">
      <c r="A2190" t="s">
        <v>4682</v>
      </c>
      <c r="B2190" t="s">
        <v>4683</v>
      </c>
      <c r="C2190" t="str" cm="1">
        <f t="array" ref="C2190:D2190">_xlfn.TEXTSPLIT(B2190,"@")</f>
        <v>comunecollesanmagno</v>
      </c>
      <c r="D2190" t="str">
        <v>postecert.it</v>
      </c>
    </row>
    <row r="2191" spans="1:4" x14ac:dyDescent="0.2">
      <c r="A2191" t="s">
        <v>4684</v>
      </c>
      <c r="B2191" t="s">
        <v>4685</v>
      </c>
      <c r="C2191" t="str" cm="1">
        <f t="array" ref="C2191:D2191">_xlfn.TEXTSPLIT(B2191,"@")</f>
        <v>comune.collesannita</v>
      </c>
      <c r="D2191" t="str">
        <v>pcert.it</v>
      </c>
    </row>
    <row r="2192" spans="1:4" x14ac:dyDescent="0.2">
      <c r="A2192" t="s">
        <v>4686</v>
      </c>
      <c r="B2192" t="s">
        <v>4687</v>
      </c>
      <c r="C2192" t="str" cm="1">
        <f t="array" ref="C2192:D2192">_xlfn.TEXTSPLIT(B2192,"@")</f>
        <v>protocollo.comune.collesantalucia.bl</v>
      </c>
      <c r="D2192" t="str">
        <v>pecveneto.it</v>
      </c>
    </row>
    <row r="2193" spans="1:4" x14ac:dyDescent="0.2">
      <c r="A2193" t="s">
        <v>4688</v>
      </c>
      <c r="B2193" t="s">
        <v>4689</v>
      </c>
      <c r="C2193" t="str" cm="1">
        <f t="array" ref="C2193:D2193">_xlfn.TEXTSPLIT(B2193,"@")</f>
        <v>protocollo.comune.colleumberto.tv</v>
      </c>
      <c r="D2193" t="str">
        <v>pecveneto.it</v>
      </c>
    </row>
    <row r="2194" spans="1:4" x14ac:dyDescent="0.2">
      <c r="A2194" t="s">
        <v>4690</v>
      </c>
      <c r="B2194" t="s">
        <v>4691</v>
      </c>
      <c r="C2194" t="str" cm="1">
        <f t="array" ref="C2194:D2194">_xlfn.TEXTSPLIT(B2194,"@")</f>
        <v>protocollo</v>
      </c>
      <c r="D2194" t="str">
        <v>pec.comune.collebeato.bs.it</v>
      </c>
    </row>
    <row r="2195" spans="1:4" x14ac:dyDescent="0.2">
      <c r="A2195" t="s">
        <v>4692</v>
      </c>
      <c r="B2195" t="s">
        <v>4693</v>
      </c>
      <c r="C2195" t="str" cm="1">
        <f t="array" ref="C2195:D2195">_xlfn.TEXTSPLIT(B2195,"@")</f>
        <v>protocollo</v>
      </c>
      <c r="D2195" t="str">
        <v>postacert.comune.collecchio.pr.it</v>
      </c>
    </row>
    <row r="2196" spans="1:4" x14ac:dyDescent="0.2">
      <c r="A2196" t="s">
        <v>4694</v>
      </c>
      <c r="B2196" t="s">
        <v>4695</v>
      </c>
      <c r="C2196" t="str" cm="1">
        <f t="array" ref="C2196:D2196">_xlfn.TEXTSPLIT(B2196,"@")</f>
        <v>protocollo.collecorvino</v>
      </c>
      <c r="D2196" t="str">
        <v>raccomandata.eu</v>
      </c>
    </row>
    <row r="2197" spans="1:4" x14ac:dyDescent="0.2">
      <c r="A2197" t="s">
        <v>4696</v>
      </c>
      <c r="B2197" t="s">
        <v>4697</v>
      </c>
      <c r="C2197" t="str" cm="1">
        <f t="array" ref="C2197:D2197">_xlfn.TEXTSPLIT(B2197,"@")</f>
        <v>postacert</v>
      </c>
      <c r="D2197" t="str">
        <v>pec.comune.colledara.te.it</v>
      </c>
    </row>
    <row r="2198" spans="1:4" x14ac:dyDescent="0.2">
      <c r="A2198" t="s">
        <v>4698</v>
      </c>
      <c r="B2198" t="s">
        <v>4699</v>
      </c>
      <c r="C2198" t="str" cm="1">
        <f t="array" ref="C2198:D2198">_xlfn.TEXTSPLIT(B2198,"@")</f>
        <v>comune.colledimacine</v>
      </c>
      <c r="D2198" t="str">
        <v>pec.it</v>
      </c>
    </row>
    <row r="2199" spans="1:4" x14ac:dyDescent="0.2">
      <c r="A2199" t="s">
        <v>4700</v>
      </c>
      <c r="B2199" t="s">
        <v>4701</v>
      </c>
      <c r="C2199" t="str" cm="1">
        <f t="array" ref="C2199:D2199">_xlfn.TEXTSPLIT(B2199,"@")</f>
        <v>comunecolledimezzo</v>
      </c>
      <c r="D2199" t="str">
        <v>pec.it</v>
      </c>
    </row>
    <row r="2200" spans="1:4" x14ac:dyDescent="0.2">
      <c r="A2200" t="s">
        <v>4702</v>
      </c>
      <c r="B2200" t="s">
        <v>4703</v>
      </c>
      <c r="C2200" t="str" cm="1">
        <f t="array" ref="C2200:D2200">_xlfn.TEXTSPLIT(B2200,"@")</f>
        <v>comune.colleferro</v>
      </c>
      <c r="D2200" t="str">
        <v>legalmail.it</v>
      </c>
    </row>
    <row r="2201" spans="1:4" x14ac:dyDescent="0.2">
      <c r="A2201" t="s">
        <v>4704</v>
      </c>
      <c r="B2201" t="s">
        <v>4705</v>
      </c>
      <c r="C2201" t="str" cm="1">
        <f t="array" ref="C2201:D2201">_xlfn.TEXTSPLIT(B2201,"@")</f>
        <v>comune.collegiove.ri</v>
      </c>
      <c r="D2201" t="str">
        <v>legalmail.it</v>
      </c>
    </row>
    <row r="2202" spans="1:4" x14ac:dyDescent="0.2">
      <c r="A2202" t="s">
        <v>4706</v>
      </c>
      <c r="B2202" t="s">
        <v>4707</v>
      </c>
      <c r="C2202" t="str" cm="1">
        <f t="array" ref="C2202:D2202">_xlfn.TEXTSPLIT(B2202,"@")</f>
        <v>posta</v>
      </c>
      <c r="D2202" t="str">
        <v>cert.comune.collegno.to.it</v>
      </c>
    </row>
    <row r="2203" spans="1:4" x14ac:dyDescent="0.2">
      <c r="A2203" t="s">
        <v>4708</v>
      </c>
      <c r="B2203" t="s">
        <v>4709</v>
      </c>
      <c r="C2203" t="str" cm="1">
        <f t="array" ref="C2203:D2203">_xlfn.TEXTSPLIT(B2203,"@")</f>
        <v>protocollo.comunedicollelongo</v>
      </c>
      <c r="D2203" t="str">
        <v>pec.it</v>
      </c>
    </row>
    <row r="2204" spans="1:4" x14ac:dyDescent="0.2">
      <c r="A2204" t="s">
        <v>4710</v>
      </c>
      <c r="B2204" t="s">
        <v>4711</v>
      </c>
      <c r="C2204" t="str" cm="1">
        <f t="array" ref="C2204:D2204">_xlfn.TEXTSPLIT(B2204,"@")</f>
        <v>comunedicollepardo</v>
      </c>
      <c r="D2204" t="str">
        <v>pec.it</v>
      </c>
    </row>
    <row r="2205" spans="1:4" x14ac:dyDescent="0.2">
      <c r="A2205" t="s">
        <v>4712</v>
      </c>
      <c r="B2205" t="s">
        <v>4713</v>
      </c>
      <c r="C2205" t="str" cm="1">
        <f t="array" ref="C2205:D2205">_xlfn.TEXTSPLIT(B2205,"@")</f>
        <v>comunecollepasso</v>
      </c>
      <c r="D2205" t="str">
        <v>pec.rupar.puglia.it</v>
      </c>
    </row>
    <row r="2206" spans="1:4" x14ac:dyDescent="0.2">
      <c r="A2206" t="s">
        <v>4714</v>
      </c>
      <c r="B2206" t="s">
        <v>4715</v>
      </c>
      <c r="C2206" t="str" cm="1">
        <f t="array" ref="C2206:D2206">_xlfn.TEXTSPLIT(B2206,"@")</f>
        <v>comune.collepietro.aq</v>
      </c>
      <c r="D2206" t="str">
        <v>legalmail.it</v>
      </c>
    </row>
    <row r="2207" spans="1:4" x14ac:dyDescent="0.2">
      <c r="A2207" t="s">
        <v>4716</v>
      </c>
      <c r="B2207" t="s">
        <v>4717</v>
      </c>
      <c r="C2207" t="str" cm="1">
        <f t="array" ref="C2207:D2207">_xlfn.TEXTSPLIT(B2207,"@")</f>
        <v>colleretto.castelnuovo</v>
      </c>
      <c r="D2207" t="str">
        <v>cert.ruparpiemonte.it</v>
      </c>
    </row>
    <row r="2208" spans="1:4" x14ac:dyDescent="0.2">
      <c r="A2208" t="s">
        <v>4718</v>
      </c>
      <c r="B2208" t="s">
        <v>4719</v>
      </c>
      <c r="C2208" t="str" cm="1">
        <f t="array" ref="C2208:D2208">_xlfn.TEXTSPLIT(B2208,"@")</f>
        <v>colleretto.giacosa</v>
      </c>
      <c r="D2208" t="str">
        <v>cert.ruparpiemonte.it</v>
      </c>
    </row>
    <row r="2209" spans="1:4" x14ac:dyDescent="0.2">
      <c r="A2209" t="s">
        <v>4720</v>
      </c>
      <c r="B2209" t="s">
        <v>4721</v>
      </c>
      <c r="C2209" t="str" cm="1">
        <f t="array" ref="C2209:D2209">_xlfn.TEXTSPLIT(B2209,"@")</f>
        <v>comune.collesalvetti</v>
      </c>
      <c r="D2209" t="str">
        <v>postacert.toscana.it</v>
      </c>
    </row>
    <row r="2210" spans="1:4" x14ac:dyDescent="0.2">
      <c r="A2210" t="s">
        <v>4722</v>
      </c>
      <c r="B2210" t="s">
        <v>4723</v>
      </c>
      <c r="C2210" t="str" cm="1">
        <f t="array" ref="C2210:D2210">_xlfn.TEXTSPLIT(B2210,"@")</f>
        <v>protocollo.comunecollesano</v>
      </c>
      <c r="D2210" t="str">
        <v>pec.it</v>
      </c>
    </row>
    <row r="2211" spans="1:4" x14ac:dyDescent="0.2">
      <c r="A2211" t="s">
        <v>4724</v>
      </c>
      <c r="B2211" t="s">
        <v>4725</v>
      </c>
      <c r="C2211" t="str" cm="1">
        <f t="array" ref="C2211:D2211">_xlfn.TEXTSPLIT(B2211,"@")</f>
        <v>comunecolletorto</v>
      </c>
      <c r="D2211" t="str">
        <v>postecert.it</v>
      </c>
    </row>
    <row r="2212" spans="1:4" x14ac:dyDescent="0.2">
      <c r="A2212" t="s">
        <v>4726</v>
      </c>
      <c r="B2212" t="s">
        <v>4727</v>
      </c>
      <c r="C2212" t="str" cm="1">
        <f t="array" ref="C2212:D2212">_xlfn.TEXTSPLIT(B2212,"@")</f>
        <v>info</v>
      </c>
      <c r="D2212" t="str">
        <v>pec.comune.collevecchio.ri.it</v>
      </c>
    </row>
    <row r="2213" spans="1:4" x14ac:dyDescent="0.2">
      <c r="A2213" t="s">
        <v>4728</v>
      </c>
      <c r="B2213" t="s">
        <v>4729</v>
      </c>
      <c r="C2213" t="str" cm="1">
        <f t="array" ref="C2213:D2213">_xlfn.TEXTSPLIT(B2213,"@")</f>
        <v>colliavolturno</v>
      </c>
      <c r="D2213" t="str">
        <v>pec.it</v>
      </c>
    </row>
    <row r="2214" spans="1:4" x14ac:dyDescent="0.2">
      <c r="A2214" t="s">
        <v>4730</v>
      </c>
      <c r="B2214" t="s">
        <v>4731</v>
      </c>
      <c r="C2214" t="str" cm="1">
        <f t="array" ref="C2214:D2214">_xlfn.TEXTSPLIT(B2214,"@")</f>
        <v>comune.collialmetauro</v>
      </c>
      <c r="D2214" t="str">
        <v>pecitaly.it</v>
      </c>
    </row>
    <row r="2215" spans="1:4" x14ac:dyDescent="0.2">
      <c r="A2215" t="s">
        <v>4732</v>
      </c>
      <c r="B2215" t="s">
        <v>4733</v>
      </c>
      <c r="C2215" t="str" cm="1">
        <f t="array" ref="C2215:D2215">_xlfn.TEXTSPLIT(B2215,"@")</f>
        <v>comune.collideltronto</v>
      </c>
      <c r="D2215" t="str">
        <v>postcert.it</v>
      </c>
    </row>
    <row r="2216" spans="1:4" x14ac:dyDescent="0.2">
      <c r="A2216" t="s">
        <v>4734</v>
      </c>
      <c r="B2216" t="s">
        <v>4735</v>
      </c>
      <c r="C2216" t="str" cm="1">
        <f t="array" ref="C2216:D2216">_xlfn.TEXTSPLIT(B2216,"@")</f>
        <v>amministrazione</v>
      </c>
      <c r="D2216" t="str">
        <v>pec.collisulvelino.org</v>
      </c>
    </row>
    <row r="2217" spans="1:4" x14ac:dyDescent="0.2">
      <c r="A2217" t="s">
        <v>4736</v>
      </c>
      <c r="B2217" t="s">
        <v>4737</v>
      </c>
      <c r="C2217" t="str" cm="1">
        <f t="array" ref="C2217:D2217">_xlfn.TEXTSPLIT(B2217,"@")</f>
        <v>comune.colliverdi</v>
      </c>
      <c r="D2217" t="str">
        <v>legalpec.it</v>
      </c>
    </row>
    <row r="2218" spans="1:4" x14ac:dyDescent="0.2">
      <c r="A2218" t="s">
        <v>4738</v>
      </c>
      <c r="B2218" t="s">
        <v>4739</v>
      </c>
      <c r="C2218" t="str" cm="1">
        <f t="array" ref="C2218:D2218">_xlfn.TEXTSPLIT(B2218,"@")</f>
        <v>protocollo.colliano</v>
      </c>
      <c r="D2218" t="str">
        <v>asmepec.it</v>
      </c>
    </row>
    <row r="2219" spans="1:4" x14ac:dyDescent="0.2">
      <c r="A2219" t="s">
        <v>4740</v>
      </c>
      <c r="B2219" t="s">
        <v>4741</v>
      </c>
      <c r="C2219" t="str" cm="1">
        <f t="array" ref="C2219:D2219">_xlfn.TEXTSPLIT(B2219,"@")</f>
        <v>info</v>
      </c>
      <c r="D2219" t="str">
        <v>pec.comune.collinas.vs.it</v>
      </c>
    </row>
    <row r="2220" spans="1:4" x14ac:dyDescent="0.2">
      <c r="A2220" t="s">
        <v>4742</v>
      </c>
      <c r="B2220" t="s">
        <v>4743</v>
      </c>
      <c r="C2220" t="str" cm="1">
        <f t="array" ref="C2220:D2220">_xlfn.TEXTSPLIT(B2220,"@")</f>
        <v>protocollo</v>
      </c>
      <c r="D2220" t="str">
        <v>pec.comune.collio.bs.it</v>
      </c>
    </row>
    <row r="2221" spans="1:4" x14ac:dyDescent="0.2">
      <c r="A2221" t="s">
        <v>4744</v>
      </c>
      <c r="B2221" t="s">
        <v>4745</v>
      </c>
      <c r="C2221" t="str" cm="1">
        <f t="array" ref="C2221:D2221">_xlfn.TEXTSPLIT(B2221,"@")</f>
        <v>protocollo</v>
      </c>
      <c r="D2221" t="str">
        <v>pec.comune.collobiano.vc.it</v>
      </c>
    </row>
    <row r="2222" spans="1:4" x14ac:dyDescent="0.2">
      <c r="A2222" t="s">
        <v>4746</v>
      </c>
      <c r="B2222" t="s">
        <v>4747</v>
      </c>
      <c r="C2222" t="str" cm="1">
        <f t="array" ref="C2222:D2222">_xlfn.TEXTSPLIT(B2222,"@")</f>
        <v>comune.colloredodimontealbano</v>
      </c>
      <c r="D2222" t="str">
        <v>certgov.fvg.it</v>
      </c>
    </row>
    <row r="2223" spans="1:4" x14ac:dyDescent="0.2">
      <c r="A2223" t="s">
        <v>4748</v>
      </c>
      <c r="B2223" t="s">
        <v>4749</v>
      </c>
      <c r="C2223" t="str" cm="1">
        <f t="array" ref="C2223:D2223">_xlfn.TEXTSPLIT(B2223,"@")</f>
        <v>comune.colmurano.mc</v>
      </c>
      <c r="D2223" t="str">
        <v>legalmail.it</v>
      </c>
    </row>
    <row r="2224" spans="1:4" x14ac:dyDescent="0.2">
      <c r="A2224" t="s">
        <v>4750</v>
      </c>
      <c r="B2224" t="s">
        <v>4751</v>
      </c>
      <c r="C2224" t="str" cm="1">
        <f t="array" ref="C2224:D2224">_xlfn.TEXTSPLIT(B2224,"@")</f>
        <v>comune.colobraro</v>
      </c>
      <c r="D2224" t="str">
        <v>cert.ruparbasilicata.it</v>
      </c>
    </row>
    <row r="2225" spans="1:4" x14ac:dyDescent="0.2">
      <c r="A2225" t="s">
        <v>4752</v>
      </c>
      <c r="B2225" t="s">
        <v>4753</v>
      </c>
      <c r="C2225" t="str" cm="1">
        <f t="array" ref="C2225:D2225">_xlfn.TEXTSPLIT(B2225,"@")</f>
        <v>colognaveneta.vr</v>
      </c>
      <c r="D2225" t="str">
        <v>cert.ip-veneto.net</v>
      </c>
    </row>
    <row r="2226" spans="1:4" x14ac:dyDescent="0.2">
      <c r="A2226" t="s">
        <v>4754</v>
      </c>
      <c r="B2226" t="s">
        <v>4755</v>
      </c>
      <c r="C2226" t="str" cm="1">
        <f t="array" ref="C2226:D2226">_xlfn.TEXTSPLIT(B2226,"@")</f>
        <v>comune.cologne</v>
      </c>
      <c r="D2226" t="str">
        <v>pec.regione.lombardia.it</v>
      </c>
    </row>
    <row r="2227" spans="1:4" x14ac:dyDescent="0.2">
      <c r="A2227" t="s">
        <v>4756</v>
      </c>
      <c r="B2227" t="s">
        <v>4757</v>
      </c>
      <c r="C2227" t="str" cm="1">
        <f t="array" ref="C2227:D2227">_xlfn.TEXTSPLIT(B2227,"@")</f>
        <v>comune.colognoalserio</v>
      </c>
      <c r="D2227" t="str">
        <v>postecert.it</v>
      </c>
    </row>
    <row r="2228" spans="1:4" x14ac:dyDescent="0.2">
      <c r="A2228" t="s">
        <v>4758</v>
      </c>
      <c r="B2228" t="s">
        <v>4759</v>
      </c>
      <c r="C2228" t="str" cm="1">
        <f t="array" ref="C2228:D2228">_xlfn.TEXTSPLIT(B2228,"@")</f>
        <v>protocollo.comunecolognomonzese</v>
      </c>
      <c r="D2228" t="str">
        <v>legalmail.it</v>
      </c>
    </row>
    <row r="2229" spans="1:4" x14ac:dyDescent="0.2">
      <c r="A2229" t="s">
        <v>4760</v>
      </c>
      <c r="B2229" t="s">
        <v>4761</v>
      </c>
      <c r="C2229" t="str" cm="1">
        <f t="array" ref="C2229:D2229">_xlfn.TEXTSPLIT(B2229,"@")</f>
        <v>colognolaaicolli.vr</v>
      </c>
      <c r="D2229" t="str">
        <v>cert.ip-veneto.net</v>
      </c>
    </row>
    <row r="2230" spans="1:4" x14ac:dyDescent="0.2">
      <c r="A2230" t="s">
        <v>4762</v>
      </c>
      <c r="B2230" t="s">
        <v>4763</v>
      </c>
      <c r="C2230" t="str" cm="1">
        <f t="array" ref="C2230:D2230">_xlfn.TEXTSPLIT(B2230,"@")</f>
        <v>info</v>
      </c>
      <c r="D2230" t="str">
        <v>pec.comunedicolonna.it</v>
      </c>
    </row>
    <row r="2231" spans="1:4" x14ac:dyDescent="0.2">
      <c r="A2231" t="s">
        <v>4764</v>
      </c>
      <c r="B2231" t="s">
        <v>4765</v>
      </c>
      <c r="C2231" t="str" cm="1">
        <f t="array" ref="C2231:D2231">_xlfn.TEXTSPLIT(B2231,"@")</f>
        <v>comune.colonnella</v>
      </c>
      <c r="D2231" t="str">
        <v>pec.it</v>
      </c>
    </row>
    <row r="2232" spans="1:4" x14ac:dyDescent="0.2">
      <c r="A2232" t="s">
        <v>4766</v>
      </c>
      <c r="B2232" t="s">
        <v>4767</v>
      </c>
      <c r="C2232" t="str" cm="1">
        <f t="array" ref="C2232:D2232">_xlfn.TEXTSPLIT(B2232,"@")</f>
        <v>colonno</v>
      </c>
      <c r="D2232" t="str">
        <v>pec.comune.colonno.co.it</v>
      </c>
    </row>
    <row r="2233" spans="1:4" x14ac:dyDescent="0.2">
      <c r="A2233" t="s">
        <v>4768</v>
      </c>
      <c r="B2233" t="s">
        <v>4769</v>
      </c>
      <c r="C2233" t="str" cm="1">
        <f t="array" ref="C2233:D2233">_xlfn.TEXTSPLIT(B2233,"@")</f>
        <v>protocollo.colorina</v>
      </c>
      <c r="D2233" t="str">
        <v>cert.provincia.so.it</v>
      </c>
    </row>
    <row r="2234" spans="1:4" x14ac:dyDescent="0.2">
      <c r="A2234" t="s">
        <v>4770</v>
      </c>
      <c r="B2234" t="s">
        <v>4771</v>
      </c>
      <c r="C2234" t="str" cm="1">
        <f t="array" ref="C2234:D2234">_xlfn.TEXTSPLIT(B2234,"@")</f>
        <v>protocollo</v>
      </c>
      <c r="D2234" t="str">
        <v>postacert.comune.colorno.pr.it</v>
      </c>
    </row>
    <row r="2235" spans="1:4" x14ac:dyDescent="0.2">
      <c r="A2235" t="s">
        <v>49</v>
      </c>
      <c r="B2235" t="s">
        <v>4772</v>
      </c>
      <c r="C2235" t="str" cm="1">
        <f t="array" ref="C2235:D2235">_xlfn.TEXTSPLIT(B2235,"@")</f>
        <v>amministrativo.colosimi</v>
      </c>
      <c r="D2235" t="str">
        <v>asmepec.it</v>
      </c>
    </row>
    <row r="2236" spans="1:4" x14ac:dyDescent="0.2">
      <c r="A2236" t="s">
        <v>4773</v>
      </c>
      <c r="B2236" t="s">
        <v>4774</v>
      </c>
      <c r="C2236" t="str" cm="1">
        <f t="array" ref="C2236:D2236">_xlfn.TEXTSPLIT(B2236,"@")</f>
        <v>comune.colturano</v>
      </c>
      <c r="D2236" t="str">
        <v>legalmail.it</v>
      </c>
    </row>
    <row r="2237" spans="1:4" x14ac:dyDescent="0.2">
      <c r="A2237" t="s">
        <v>4775</v>
      </c>
      <c r="B2237" t="s">
        <v>4776</v>
      </c>
      <c r="C2237" t="str" cm="1">
        <f t="array" ref="C2237:D2237">_xlfn.TEXTSPLIT(B2237,"@")</f>
        <v>comune.colverde</v>
      </c>
      <c r="D2237" t="str">
        <v>legalmail.it</v>
      </c>
    </row>
    <row r="2238" spans="1:4" x14ac:dyDescent="0.2">
      <c r="A2238" t="s">
        <v>4777</v>
      </c>
      <c r="B2238" t="s">
        <v>4778</v>
      </c>
      <c r="C2238" t="str" cm="1">
        <f t="array" ref="C2238:D2238">_xlfn.TEXTSPLIT(B2238,"@")</f>
        <v>segreteria</v>
      </c>
      <c r="D2238" t="str">
        <v>pec.comune.colzate.bg.it</v>
      </c>
    </row>
    <row r="2239" spans="1:4" x14ac:dyDescent="0.2">
      <c r="A2239" t="s">
        <v>4779</v>
      </c>
      <c r="B2239" t="s">
        <v>4780</v>
      </c>
      <c r="C2239" t="str" cm="1">
        <f t="array" ref="C2239:D2239">_xlfn.TEXTSPLIT(B2239,"@")</f>
        <v>comune.comabbio</v>
      </c>
      <c r="D2239" t="str">
        <v>legalmail.it</v>
      </c>
    </row>
    <row r="2240" spans="1:4" x14ac:dyDescent="0.2">
      <c r="A2240" t="s">
        <v>4781</v>
      </c>
      <c r="B2240" t="s">
        <v>4782</v>
      </c>
      <c r="C2240" t="str" cm="1">
        <f t="array" ref="C2240:D2240">_xlfn.TEXTSPLIT(B2240,"@")</f>
        <v>comune.comacchio</v>
      </c>
      <c r="D2240" t="str">
        <v>cert.comune.comacchio.fe.it</v>
      </c>
    </row>
    <row r="2241" spans="1:4" x14ac:dyDescent="0.2">
      <c r="A2241" t="s">
        <v>4783</v>
      </c>
      <c r="B2241" t="s">
        <v>4784</v>
      </c>
      <c r="C2241" t="str" cm="1">
        <f t="array" ref="C2241:D2241">_xlfn.TEXTSPLIT(B2241,"@")</f>
        <v>comune.comano</v>
      </c>
      <c r="D2241" t="str">
        <v>postacert.toscana.it</v>
      </c>
    </row>
    <row r="2242" spans="1:4" x14ac:dyDescent="0.2">
      <c r="A2242" t="s">
        <v>4785</v>
      </c>
      <c r="B2242" t="s">
        <v>4786</v>
      </c>
      <c r="C2242" t="str" cm="1">
        <f t="array" ref="C2242:D2242">_xlfn.TEXTSPLIT(B2242,"@")</f>
        <v>segreteria</v>
      </c>
      <c r="D2242" t="str">
        <v>pec.comune.comanoterme.tn.it</v>
      </c>
    </row>
    <row r="2243" spans="1:4" x14ac:dyDescent="0.2">
      <c r="A2243" t="s">
        <v>4787</v>
      </c>
      <c r="B2243" t="s">
        <v>4788</v>
      </c>
      <c r="C2243" t="str" cm="1">
        <f t="array" ref="C2243:D2243">_xlfn.TEXTSPLIT(B2243,"@")</f>
        <v>comune.comazzo</v>
      </c>
      <c r="D2243" t="str">
        <v>pec.regione.lombardia.it</v>
      </c>
    </row>
    <row r="2244" spans="1:4" x14ac:dyDescent="0.2">
      <c r="A2244" t="s">
        <v>4789</v>
      </c>
      <c r="B2244" t="s">
        <v>4790</v>
      </c>
      <c r="C2244" t="str" cm="1">
        <f t="array" ref="C2244:D2244">_xlfn.TEXTSPLIT(B2244,"@")</f>
        <v>comune.comeglians</v>
      </c>
      <c r="D2244" t="str">
        <v>certgov.fvg.it</v>
      </c>
    </row>
    <row r="2245" spans="1:4" x14ac:dyDescent="0.2">
      <c r="A2245" t="s">
        <v>4791</v>
      </c>
      <c r="B2245" t="s">
        <v>4792</v>
      </c>
      <c r="C2245" t="str" cm="1">
        <f t="array" ref="C2245:D2245">_xlfn.TEXTSPLIT(B2245,"@")</f>
        <v>comune.comelicosuperiore</v>
      </c>
      <c r="D2245" t="str">
        <v>pec.it</v>
      </c>
    </row>
    <row r="2246" spans="1:4" x14ac:dyDescent="0.2">
      <c r="A2246" t="s">
        <v>4793</v>
      </c>
      <c r="B2246" t="s">
        <v>4794</v>
      </c>
      <c r="C2246" t="str" cm="1">
        <f t="array" ref="C2246:D2246">_xlfn.TEXTSPLIT(B2246,"@")</f>
        <v>comune.comerio</v>
      </c>
      <c r="D2246" t="str">
        <v>legalmail.it</v>
      </c>
    </row>
    <row r="2247" spans="1:4" x14ac:dyDescent="0.2">
      <c r="A2247" t="s">
        <v>4795</v>
      </c>
      <c r="B2247" t="s">
        <v>4796</v>
      </c>
      <c r="C2247" t="str" cm="1">
        <f t="array" ref="C2247:D2247">_xlfn.TEXTSPLIT(B2247,"@")</f>
        <v>protocollo</v>
      </c>
      <c r="D2247" t="str">
        <v>pec.comune.comezzanocizzago.bs.it</v>
      </c>
    </row>
    <row r="2248" spans="1:4" x14ac:dyDescent="0.2">
      <c r="A2248" t="s">
        <v>4797</v>
      </c>
      <c r="B2248" t="s">
        <v>4798</v>
      </c>
      <c r="C2248" t="str" cm="1">
        <f t="array" ref="C2248:D2248">_xlfn.TEXTSPLIT(B2248,"@")</f>
        <v>comignago</v>
      </c>
      <c r="D2248" t="str">
        <v>cert.ruparpiemonte.it</v>
      </c>
    </row>
    <row r="2249" spans="1:4" x14ac:dyDescent="0.2">
      <c r="A2249" t="s">
        <v>4799</v>
      </c>
      <c r="B2249" t="s">
        <v>4800</v>
      </c>
      <c r="C2249" t="str" cm="1">
        <f t="array" ref="C2249:D2249">_xlfn.TEXTSPLIT(B2249,"@")</f>
        <v>protocollo</v>
      </c>
      <c r="D2249" t="str">
        <v>pec.comune.comiso.it</v>
      </c>
    </row>
    <row r="2250" spans="1:4" x14ac:dyDescent="0.2">
      <c r="A2250" t="s">
        <v>4801</v>
      </c>
      <c r="B2250" t="s">
        <v>4802</v>
      </c>
      <c r="C2250" t="str" cm="1">
        <f t="array" ref="C2250:D2250">_xlfn.TEXTSPLIT(B2250,"@")</f>
        <v>anagrafe</v>
      </c>
      <c r="D2250" t="str">
        <v>pec.comune.comitini.ag.it</v>
      </c>
    </row>
    <row r="2251" spans="1:4" x14ac:dyDescent="0.2">
      <c r="A2251" t="s">
        <v>4803</v>
      </c>
      <c r="B2251" t="s">
        <v>4804</v>
      </c>
      <c r="C2251" t="str" cm="1">
        <f t="array" ref="C2251:D2251">_xlfn.TEXTSPLIT(B2251,"@")</f>
        <v>protocollo.comiziano</v>
      </c>
      <c r="D2251" t="str">
        <v xml:space="preserve">asmepec.it   </v>
      </c>
    </row>
    <row r="2252" spans="1:4" x14ac:dyDescent="0.2">
      <c r="A2252" t="s">
        <v>4805</v>
      </c>
      <c r="B2252" t="s">
        <v>4806</v>
      </c>
      <c r="C2252" t="str" cm="1">
        <f t="array" ref="C2252:D2252">_xlfn.TEXTSPLIT(B2252,"@")</f>
        <v>comune.commessaggio</v>
      </c>
      <c r="D2252" t="str">
        <v>pec.regione.lombardia.it</v>
      </c>
    </row>
    <row r="2253" spans="1:4" x14ac:dyDescent="0.2">
      <c r="A2253" t="s">
        <v>4807</v>
      </c>
      <c r="B2253" t="s">
        <v>4808</v>
      </c>
      <c r="C2253" t="str" cm="1">
        <f t="array" ref="C2253:D2253">_xlfn.TEXTSPLIT(B2253,"@")</f>
        <v>comune</v>
      </c>
      <c r="D2253" t="str">
        <v>pec.comune.commezzadura.tn.it</v>
      </c>
    </row>
    <row r="2254" spans="1:4" x14ac:dyDescent="0.2">
      <c r="A2254" t="s">
        <v>4809</v>
      </c>
      <c r="B2254" t="s">
        <v>4810</v>
      </c>
      <c r="C2254" t="str" cm="1">
        <f t="array" ref="C2254:D2254">_xlfn.TEXTSPLIT(B2254,"@")</f>
        <v>comune.como</v>
      </c>
      <c r="D2254" t="str">
        <v>comune.pec.como.it</v>
      </c>
    </row>
    <row r="2255" spans="1:4" x14ac:dyDescent="0.2">
      <c r="A2255" t="s">
        <v>4811</v>
      </c>
      <c r="B2255" t="s">
        <v>4812</v>
      </c>
      <c r="C2255" t="str" cm="1">
        <f t="array" ref="C2255:D2255">_xlfn.TEXTSPLIT(B2255,"@")</f>
        <v>protocollo</v>
      </c>
      <c r="D2255" t="str">
        <v>postacert.comune.compiano.pr.it</v>
      </c>
    </row>
    <row r="2256" spans="1:4" x14ac:dyDescent="0.2">
      <c r="A2256" t="s">
        <v>4813</v>
      </c>
      <c r="B2256" t="s">
        <v>4814</v>
      </c>
      <c r="C2256" t="str" cm="1">
        <f t="array" ref="C2256:D2256">_xlfn.TEXTSPLIT(B2256,"@")</f>
        <v>comune.comun_nuovo</v>
      </c>
      <c r="D2256" t="str">
        <v>pec.regione.lombardia.it</v>
      </c>
    </row>
    <row r="2257" spans="1:4" x14ac:dyDescent="0.2">
      <c r="A2257" t="s">
        <v>4815</v>
      </c>
      <c r="B2257" t="s">
        <v>4816</v>
      </c>
      <c r="C2257" t="str" cm="1">
        <f t="array" ref="C2257:D2257">_xlfn.TEXTSPLIT(B2257,"@")</f>
        <v>protocollo</v>
      </c>
      <c r="D2257" t="str">
        <v>pec.comune.comunanza.ap.it</v>
      </c>
    </row>
    <row r="2258" spans="1:4" x14ac:dyDescent="0.2">
      <c r="A2258" t="s">
        <v>4817</v>
      </c>
      <c r="B2258" t="s">
        <v>4818</v>
      </c>
      <c r="C2258" t="str" cm="1">
        <f t="array" ref="C2258:D2258">_xlfn.TEXTSPLIT(B2258,"@")</f>
        <v>comune.cona</v>
      </c>
      <c r="D2258" t="str">
        <v>pec.it</v>
      </c>
    </row>
    <row r="2259" spans="1:4" x14ac:dyDescent="0.2">
      <c r="A2259" t="s">
        <v>4819</v>
      </c>
      <c r="B2259" t="s">
        <v>4820</v>
      </c>
      <c r="C2259" t="str" cm="1">
        <f t="array" ref="C2259:D2259">_xlfn.TEXTSPLIT(B2259,"@")</f>
        <v>comune.concacasale</v>
      </c>
      <c r="D2259" t="str">
        <v>cert.regione.molise.it</v>
      </c>
    </row>
    <row r="2260" spans="1:4" x14ac:dyDescent="0.2">
      <c r="A2260" t="s">
        <v>4821</v>
      </c>
      <c r="B2260" t="s">
        <v>4822</v>
      </c>
      <c r="C2260" t="str" cm="1">
        <f t="array" ref="C2260:D2260">_xlfn.TEXTSPLIT(B2260,"@")</f>
        <v>protocollo.concadeimarini</v>
      </c>
      <c r="D2260" t="str">
        <v>asmepec.it</v>
      </c>
    </row>
    <row r="2261" spans="1:4" x14ac:dyDescent="0.2">
      <c r="A2261" t="s">
        <v>4823</v>
      </c>
      <c r="B2261" t="s">
        <v>4824</v>
      </c>
      <c r="C2261" t="str" cm="1">
        <f t="array" ref="C2261:D2261">_xlfn.TEXTSPLIT(B2261,"@")</f>
        <v>demografici</v>
      </c>
      <c r="D2261" t="str">
        <v>pec.comune.concadellacampania.ce.it</v>
      </c>
    </row>
    <row r="2262" spans="1:4" x14ac:dyDescent="0.2">
      <c r="A2262" t="s">
        <v>4825</v>
      </c>
      <c r="B2262" t="s">
        <v>4826</v>
      </c>
      <c r="C2262" t="str" cm="1">
        <f t="array" ref="C2262:D2262">_xlfn.TEXTSPLIT(B2262,"@")</f>
        <v>comune.concamarise</v>
      </c>
      <c r="D2262" t="str">
        <v>pec.it</v>
      </c>
    </row>
    <row r="2263" spans="1:4" x14ac:dyDescent="0.2">
      <c r="A2263" t="s">
        <v>4827</v>
      </c>
      <c r="B2263" t="s">
        <v>4828</v>
      </c>
      <c r="C2263" t="str" cm="1">
        <f t="array" ref="C2263:D2263">_xlfn.TEXTSPLIT(B2263,"@")</f>
        <v>comune.concerviano</v>
      </c>
      <c r="D2263" t="str">
        <v>registerpec.it</v>
      </c>
    </row>
    <row r="2264" spans="1:4" x14ac:dyDescent="0.2">
      <c r="A2264" t="s">
        <v>4829</v>
      </c>
      <c r="B2264" t="s">
        <v>4830</v>
      </c>
      <c r="C2264" t="str" cm="1">
        <f t="array" ref="C2264:D2264">_xlfn.TEXTSPLIT(B2264,"@")</f>
        <v>protocollo</v>
      </c>
      <c r="D2264" t="str">
        <v>pec.comune.concesio.brescia.it</v>
      </c>
    </row>
    <row r="2265" spans="1:4" x14ac:dyDescent="0.2">
      <c r="A2265" t="s">
        <v>4831</v>
      </c>
      <c r="B2265" t="s">
        <v>4832</v>
      </c>
      <c r="C2265" t="str" cm="1">
        <f t="array" ref="C2265:D2265">_xlfn.TEXTSPLIT(B2265,"@")</f>
        <v>comune.concordiasagittaria.ve</v>
      </c>
      <c r="D2265" t="str">
        <v>pecveneto.it</v>
      </c>
    </row>
    <row r="2266" spans="1:4" x14ac:dyDescent="0.2">
      <c r="A2266" t="s">
        <v>4833</v>
      </c>
      <c r="B2266" t="s">
        <v>4834</v>
      </c>
      <c r="C2266" t="str" cm="1">
        <f t="array" ref="C2266:D2266">_xlfn.TEXTSPLIT(B2266,"@")</f>
        <v>comuneconcordia</v>
      </c>
      <c r="D2266" t="str">
        <v>cert.comune.concordia.mo.it</v>
      </c>
    </row>
    <row r="2267" spans="1:4" x14ac:dyDescent="0.2">
      <c r="A2267" t="s">
        <v>4835</v>
      </c>
      <c r="B2267" t="s">
        <v>4836</v>
      </c>
      <c r="C2267" t="str" cm="1">
        <f t="array" ref="C2267:D2267">_xlfn.TEXTSPLIT(B2267,"@")</f>
        <v>protocollo</v>
      </c>
      <c r="D2267" t="str">
        <v>comune.concorezzo.mb.legalmail.it</v>
      </c>
    </row>
    <row r="2268" spans="1:4" x14ac:dyDescent="0.2">
      <c r="A2268" t="s">
        <v>341</v>
      </c>
      <c r="B2268" t="s">
        <v>4837</v>
      </c>
      <c r="C2268" t="str" cm="1">
        <f t="array" ref="C2268:D2268">_xlfn.TEXTSPLIT(B2268,"@")</f>
        <v>protocollo.condofuri</v>
      </c>
      <c r="D2268" t="str">
        <v>asmepec.it</v>
      </c>
    </row>
    <row r="2269" spans="1:4" x14ac:dyDescent="0.2">
      <c r="A2269" t="s">
        <v>4838</v>
      </c>
      <c r="B2269" t="s">
        <v>4839</v>
      </c>
      <c r="C2269" t="str" cm="1">
        <f t="array" ref="C2269:D2269">_xlfn.TEXTSPLIT(B2269,"@")</f>
        <v>comune.condove.to</v>
      </c>
      <c r="D2269" t="str">
        <v>legalmail.it</v>
      </c>
    </row>
    <row r="2270" spans="1:4" x14ac:dyDescent="0.2">
      <c r="A2270" t="s">
        <v>4840</v>
      </c>
      <c r="B2270" t="s">
        <v>4841</v>
      </c>
      <c r="C2270" t="str" cm="1">
        <f t="array" ref="C2270:D2270">_xlfn.TEXTSPLIT(B2270,"@")</f>
        <v>protocollo.condro</v>
      </c>
      <c r="D2270" t="str">
        <v>pec.it</v>
      </c>
    </row>
    <row r="2271" spans="1:4" x14ac:dyDescent="0.2">
      <c r="A2271" t="s">
        <v>4842</v>
      </c>
      <c r="B2271" t="s">
        <v>4843</v>
      </c>
      <c r="C2271" t="str" cm="1">
        <f t="array" ref="C2271:D2271">_xlfn.TEXTSPLIT(B2271,"@")</f>
        <v>pec</v>
      </c>
      <c r="D2271" t="str">
        <v>comuneconegliano.legalmail.it</v>
      </c>
    </row>
    <row r="2272" spans="1:4" x14ac:dyDescent="0.2">
      <c r="A2272" t="s">
        <v>4844</v>
      </c>
      <c r="B2272" t="s">
        <v>4845</v>
      </c>
      <c r="C2272" t="str" cm="1">
        <f t="array" ref="C2272:D2272">_xlfn.TEXTSPLIT(B2272,"@")</f>
        <v>confienza</v>
      </c>
      <c r="D2272" t="str">
        <v>postemailcertificata.it</v>
      </c>
    </row>
    <row r="2273" spans="1:4" x14ac:dyDescent="0.2">
      <c r="A2273" t="s">
        <v>4846</v>
      </c>
      <c r="B2273" t="s">
        <v>4847</v>
      </c>
      <c r="C2273" t="str" cm="1">
        <f t="array" ref="C2273:D2273">_xlfn.TEXTSPLIT(B2273,"@")</f>
        <v>anagrafe.configni</v>
      </c>
      <c r="D2273" t="str">
        <v>legalmail.it</v>
      </c>
    </row>
    <row r="2274" spans="1:4" x14ac:dyDescent="0.2">
      <c r="A2274" t="s">
        <v>174</v>
      </c>
      <c r="B2274" t="s">
        <v>4848</v>
      </c>
      <c r="C2274" t="str" cm="1">
        <f t="array" ref="C2274:D2274">_xlfn.TEXTSPLIT(B2274,"@")</f>
        <v>comuneconflenti</v>
      </c>
      <c r="D2274" t="str">
        <v>asmepec.it</v>
      </c>
    </row>
    <row r="2275" spans="1:4" x14ac:dyDescent="0.2">
      <c r="A2275" t="s">
        <v>4849</v>
      </c>
      <c r="B2275" t="s">
        <v>4850</v>
      </c>
      <c r="C2275" t="str" cm="1">
        <f t="array" ref="C2275:D2275">_xlfn.TEXTSPLIT(B2275,"@")</f>
        <v>coniolo</v>
      </c>
      <c r="D2275" t="str">
        <v>pcert.it</v>
      </c>
    </row>
    <row r="2276" spans="1:4" x14ac:dyDescent="0.2">
      <c r="A2276" t="s">
        <v>4851</v>
      </c>
      <c r="B2276" t="s">
        <v>4852</v>
      </c>
      <c r="C2276" t="str" cm="1">
        <f t="array" ref="C2276:D2276">_xlfn.TEXTSPLIT(B2276,"@")</f>
        <v>pg.comune.conselice.ra.it</v>
      </c>
      <c r="D2276" t="str">
        <v>legalmail.it</v>
      </c>
    </row>
    <row r="2277" spans="1:4" x14ac:dyDescent="0.2">
      <c r="A2277" t="s">
        <v>4853</v>
      </c>
      <c r="B2277" t="s">
        <v>4854</v>
      </c>
      <c r="C2277" t="str" cm="1">
        <f t="array" ref="C2277:D2277">_xlfn.TEXTSPLIT(B2277,"@")</f>
        <v>affari.generali</v>
      </c>
      <c r="D2277" t="str">
        <v>pec.comune.conselve.pd.it</v>
      </c>
    </row>
    <row r="2278" spans="1:4" x14ac:dyDescent="0.2">
      <c r="A2278" t="s">
        <v>16055</v>
      </c>
      <c r="B2278" t="s">
        <v>4856</v>
      </c>
      <c r="C2278" t="str" cm="1">
        <f t="array" ref="C2278:D2278">_xlfn.TEXTSPLIT(B2278,"@")</f>
        <v>comune</v>
      </c>
      <c r="D2278" t="str">
        <v>pec.comune.conta.tn.it</v>
      </c>
    </row>
    <row r="2279" spans="1:4" x14ac:dyDescent="0.2">
      <c r="A2279" t="s">
        <v>4857</v>
      </c>
      <c r="B2279" t="s">
        <v>4858</v>
      </c>
      <c r="C2279" t="str" cm="1">
        <f t="array" ref="C2279:D2279">_xlfn.TEXTSPLIT(B2279,"@")</f>
        <v>comunecontessaentellina</v>
      </c>
      <c r="D2279" t="str">
        <v>pecsicilia.it</v>
      </c>
    </row>
    <row r="2280" spans="1:4" x14ac:dyDescent="0.2">
      <c r="A2280" t="s">
        <v>4859</v>
      </c>
      <c r="B2280" t="s">
        <v>4860</v>
      </c>
      <c r="C2280" t="str" cm="1">
        <f t="array" ref="C2280:D2280">_xlfn.TEXTSPLIT(B2280,"@")</f>
        <v>sedebassa</v>
      </c>
      <c r="D2280" t="str">
        <v>legalmail.it</v>
      </c>
    </row>
    <row r="2281" spans="1:4" x14ac:dyDescent="0.2">
      <c r="A2281" t="s">
        <v>4861</v>
      </c>
      <c r="B2281" t="s">
        <v>4862</v>
      </c>
      <c r="C2281" t="str" cm="1">
        <f t="array" ref="C2281:D2281">_xlfn.TEXTSPLIT(B2281,"@")</f>
        <v>sindaco.contrada</v>
      </c>
      <c r="D2281" t="str">
        <v>asmepec.it</v>
      </c>
    </row>
    <row r="2282" spans="1:4" x14ac:dyDescent="0.2">
      <c r="A2282" t="s">
        <v>4863</v>
      </c>
      <c r="B2282" t="s">
        <v>4864</v>
      </c>
      <c r="C2282" t="str" cm="1">
        <f t="array" ref="C2282:D2282">_xlfn.TEXTSPLIT(B2282,"@")</f>
        <v>uffprotcomunecontroguerra</v>
      </c>
      <c r="D2282" t="str">
        <v>postecert.it</v>
      </c>
    </row>
    <row r="2283" spans="1:4" x14ac:dyDescent="0.2">
      <c r="A2283" t="s">
        <v>4865</v>
      </c>
      <c r="B2283" t="s">
        <v>4866</v>
      </c>
      <c r="C2283" t="str" cm="1">
        <f t="array" ref="C2283:D2283">_xlfn.TEXTSPLIT(B2283,"@")</f>
        <v>anagrafe.controne</v>
      </c>
      <c r="D2283" t="str">
        <v>asmepec.it</v>
      </c>
    </row>
    <row r="2284" spans="1:4" x14ac:dyDescent="0.2">
      <c r="A2284" t="s">
        <v>4867</v>
      </c>
      <c r="B2284" t="s">
        <v>4868</v>
      </c>
      <c r="C2284" t="str" cm="1">
        <f t="array" ref="C2284:D2284">_xlfn.TEXTSPLIT(B2284,"@")</f>
        <v>comune.contursiterme</v>
      </c>
      <c r="D2284" t="str">
        <v>asmepec.it</v>
      </c>
    </row>
    <row r="2285" spans="1:4" x14ac:dyDescent="0.2">
      <c r="A2285" t="s">
        <v>4869</v>
      </c>
      <c r="B2285" t="s">
        <v>4870</v>
      </c>
      <c r="C2285" t="str" cm="1">
        <f t="array" ref="C2285:D2285">_xlfn.TEXTSPLIT(B2285,"@")</f>
        <v>protocollogenerale.comune.conversano.ba</v>
      </c>
      <c r="D2285" t="str">
        <v>pec.rupar.puglia.it</v>
      </c>
    </row>
    <row r="2286" spans="1:4" x14ac:dyDescent="0.2">
      <c r="A2286" t="s">
        <v>4871</v>
      </c>
      <c r="B2286" t="s">
        <v>4872</v>
      </c>
      <c r="C2286" t="str" cm="1">
        <f t="array" ref="C2286:D2286">_xlfn.TEXTSPLIT(B2286,"@")</f>
        <v>area.amm</v>
      </c>
      <c r="D2286" t="str">
        <v>pec.comuneconzadellacampania.it</v>
      </c>
    </row>
    <row r="2287" spans="1:4" x14ac:dyDescent="0.2">
      <c r="A2287" t="s">
        <v>4873</v>
      </c>
      <c r="B2287" t="s">
        <v>4874</v>
      </c>
      <c r="C2287" t="str" cm="1">
        <f t="array" ref="C2287:D2287">_xlfn.TEXTSPLIT(B2287,"@")</f>
        <v>protocollo</v>
      </c>
      <c r="D2287" t="str">
        <v>pec.comune.conzano.al.it</v>
      </c>
    </row>
    <row r="2288" spans="1:4" x14ac:dyDescent="0.2">
      <c r="A2288" t="s">
        <v>4875</v>
      </c>
      <c r="B2288" t="s">
        <v>4876</v>
      </c>
      <c r="C2288" t="str" cm="1">
        <f t="array" ref="C2288:D2288">_xlfn.TEXTSPLIT(B2288,"@")</f>
        <v>comunecopertino</v>
      </c>
      <c r="D2288" t="str">
        <v>pec.rupar.puglia.it</v>
      </c>
    </row>
    <row r="2289" spans="1:4" x14ac:dyDescent="0.2">
      <c r="A2289" t="s">
        <v>4877</v>
      </c>
      <c r="B2289" t="s">
        <v>4878</v>
      </c>
      <c r="C2289" t="str" cm="1">
        <f t="array" ref="C2289:D2289">_xlfn.TEXTSPLIT(B2289,"@")</f>
        <v>comune.copiano</v>
      </c>
      <c r="D2289" t="str">
        <v>pec.regione.lombardia.it</v>
      </c>
    </row>
    <row r="2290" spans="1:4" x14ac:dyDescent="0.2">
      <c r="A2290" t="s">
        <v>4879</v>
      </c>
      <c r="B2290" t="s">
        <v>4880</v>
      </c>
      <c r="C2290" t="str" cm="1">
        <f t="array" ref="C2290:D2290">_xlfn.TEXTSPLIT(B2290,"@")</f>
        <v>comune.copparo</v>
      </c>
      <c r="D2290" t="str">
        <v>cert.comune.copparo.fe.it</v>
      </c>
    </row>
    <row r="2291" spans="1:4" x14ac:dyDescent="0.2">
      <c r="A2291" t="s">
        <v>4881</v>
      </c>
      <c r="B2291" t="s">
        <v>4882</v>
      </c>
      <c r="C2291" t="str" cm="1">
        <f t="array" ref="C2291:D2291">_xlfn.TEXTSPLIT(B2291,"@")</f>
        <v>comune.corana</v>
      </c>
      <c r="D2291" t="str">
        <v>legalpec.it</v>
      </c>
    </row>
    <row r="2292" spans="1:4" x14ac:dyDescent="0.2">
      <c r="A2292" t="s">
        <v>4883</v>
      </c>
      <c r="B2292" t="s">
        <v>4884</v>
      </c>
      <c r="C2292" t="str" cm="1">
        <f t="array" ref="C2292:D2292">_xlfn.TEXTSPLIT(B2292,"@")</f>
        <v>egov.corato</v>
      </c>
      <c r="D2292" t="str">
        <v>cert.poliscomuneamico.net</v>
      </c>
    </row>
    <row r="2293" spans="1:4" x14ac:dyDescent="0.2">
      <c r="A2293" t="s">
        <v>4885</v>
      </c>
      <c r="B2293" t="s">
        <v>4886</v>
      </c>
      <c r="C2293" t="str" cm="1">
        <f t="array" ref="C2293:D2293">_xlfn.TEXTSPLIT(B2293,"@")</f>
        <v>segreteria.corbara</v>
      </c>
      <c r="D2293" t="str">
        <v>asmepec.it</v>
      </c>
    </row>
    <row r="2294" spans="1:4" x14ac:dyDescent="0.2">
      <c r="A2294" t="s">
        <v>4887</v>
      </c>
      <c r="B2294" t="s">
        <v>4888</v>
      </c>
      <c r="C2294" t="str" cm="1">
        <f t="array" ref="C2294:D2294">_xlfn.TEXTSPLIT(B2294,"@")</f>
        <v>comune.corbetta</v>
      </c>
      <c r="D2294" t="str">
        <v>postemailcertificata.it</v>
      </c>
    </row>
    <row r="2295" spans="1:4" x14ac:dyDescent="0.2">
      <c r="A2295" t="s">
        <v>4889</v>
      </c>
      <c r="B2295" t="s">
        <v>4890</v>
      </c>
      <c r="C2295" t="str" cm="1">
        <f t="array" ref="C2295:D2295">_xlfn.TEXTSPLIT(B2295,"@")</f>
        <v>comune.corbola.ro</v>
      </c>
      <c r="D2295" t="str">
        <v>legalmail.it</v>
      </c>
    </row>
    <row r="2296" spans="1:4" x14ac:dyDescent="0.2">
      <c r="A2296" t="s">
        <v>4891</v>
      </c>
      <c r="B2296" t="s">
        <v>4892</v>
      </c>
      <c r="C2296" t="str" cm="1">
        <f t="array" ref="C2296:D2296">_xlfn.TEXTSPLIT(B2296,"@")</f>
        <v>comunedicorchiano</v>
      </c>
      <c r="D2296" t="str">
        <v>legalmail.it</v>
      </c>
    </row>
    <row r="2297" spans="1:4" x14ac:dyDescent="0.2">
      <c r="A2297" t="s">
        <v>4893</v>
      </c>
      <c r="B2297" t="s">
        <v>4894</v>
      </c>
      <c r="C2297" t="str" cm="1">
        <f t="array" ref="C2297:D2297">_xlfn.TEXTSPLIT(B2297,"@")</f>
        <v>comune.corciano</v>
      </c>
      <c r="D2297" t="str">
        <v>postacert.umbria.it</v>
      </c>
    </row>
    <row r="2298" spans="1:4" x14ac:dyDescent="0.2">
      <c r="A2298" t="s">
        <v>4895</v>
      </c>
      <c r="B2298" t="s">
        <v>4896</v>
      </c>
      <c r="C2298" t="str" cm="1">
        <f t="array" ref="C2298:D2298">_xlfn.TEXTSPLIT(B2298,"@")</f>
        <v>comune.cordenons</v>
      </c>
      <c r="D2298" t="str">
        <v>legalmail.it</v>
      </c>
    </row>
    <row r="2299" spans="1:4" x14ac:dyDescent="0.2">
      <c r="A2299" t="s">
        <v>4897</v>
      </c>
      <c r="B2299" t="s">
        <v>4898</v>
      </c>
      <c r="C2299" t="str" cm="1">
        <f t="array" ref="C2299:D2299">_xlfn.TEXTSPLIT(B2299,"@")</f>
        <v>comune.cordignano</v>
      </c>
      <c r="D2299" t="str">
        <v>halleycert.it</v>
      </c>
    </row>
    <row r="2300" spans="1:4" x14ac:dyDescent="0.2">
      <c r="A2300" t="s">
        <v>4899</v>
      </c>
      <c r="B2300" t="s">
        <v>4900</v>
      </c>
      <c r="C2300" t="str" cm="1">
        <f t="array" ref="C2300:D2300">_xlfn.TEXTSPLIT(B2300,"@")</f>
        <v>comune.cordovado</v>
      </c>
      <c r="D2300" t="str">
        <v>certgov.fvg.it</v>
      </c>
    </row>
    <row r="2301" spans="1:4" x14ac:dyDescent="0.2">
      <c r="A2301" t="s">
        <v>4901</v>
      </c>
      <c r="B2301" t="s">
        <v>4902</v>
      </c>
      <c r="C2301" t="str" cm="1">
        <f t="array" ref="C2301:D2301">_xlfn.TEXTSPLIT(B2301,"@")</f>
        <v>comune.coreglia.ant</v>
      </c>
      <c r="D2301" t="str">
        <v>postacert.toscana.it</v>
      </c>
    </row>
    <row r="2302" spans="1:4" x14ac:dyDescent="0.2">
      <c r="A2302" t="s">
        <v>4903</v>
      </c>
      <c r="B2302" t="s">
        <v>4904</v>
      </c>
      <c r="C2302" t="str" cm="1">
        <f t="array" ref="C2302:D2302">_xlfn.TEXTSPLIT(B2302,"@")</f>
        <v>protocollo</v>
      </c>
      <c r="D2302" t="str">
        <v>pec.comune.coreglialigure.ge.it</v>
      </c>
    </row>
    <row r="2303" spans="1:4" x14ac:dyDescent="0.2">
      <c r="A2303" t="s">
        <v>4905</v>
      </c>
      <c r="B2303" t="s">
        <v>4906</v>
      </c>
      <c r="C2303" t="str" cm="1">
        <f t="array" ref="C2303:D2303">_xlfn.TEXTSPLIT(B2303,"@")</f>
        <v>comune.corenoausonio.fr</v>
      </c>
      <c r="D2303" t="str">
        <v>messaggipec.it</v>
      </c>
    </row>
    <row r="2304" spans="1:4" x14ac:dyDescent="0.2">
      <c r="A2304" t="s">
        <v>4907</v>
      </c>
      <c r="B2304" t="s">
        <v>4908</v>
      </c>
      <c r="C2304" t="str" cm="1">
        <f t="array" ref="C2304:D2304">_xlfn.TEXTSPLIT(B2304,"@")</f>
        <v>amministrativo.comunedicorfinio</v>
      </c>
      <c r="D2304" t="str">
        <v>pec.it</v>
      </c>
    </row>
    <row r="2305" spans="1:4" x14ac:dyDescent="0.2">
      <c r="A2305" t="s">
        <v>4909</v>
      </c>
      <c r="B2305" t="s">
        <v>4910</v>
      </c>
      <c r="C2305" t="str" cm="1">
        <f t="array" ref="C2305:D2305">_xlfn.TEXTSPLIT(B2305,"@")</f>
        <v>statocivilecomunedicori</v>
      </c>
      <c r="D2305" t="str">
        <v>pec.it</v>
      </c>
    </row>
    <row r="2306" spans="1:4" x14ac:dyDescent="0.2">
      <c r="A2306" t="s">
        <v>4911</v>
      </c>
      <c r="B2306" t="s">
        <v>4912</v>
      </c>
      <c r="C2306" t="str" cm="1">
        <f t="array" ref="C2306:D2306">_xlfn.TEXTSPLIT(B2306,"@")</f>
        <v>comune.coriano</v>
      </c>
      <c r="D2306" t="str">
        <v>legalmail.it</v>
      </c>
    </row>
    <row r="2307" spans="1:4" x14ac:dyDescent="0.2">
      <c r="A2307" t="s">
        <v>4913</v>
      </c>
      <c r="B2307" t="s">
        <v>4914</v>
      </c>
      <c r="C2307" t="str" cm="1">
        <f t="array" ref="C2307:D2307">_xlfn.TEXTSPLIT(B2307,"@")</f>
        <v>servizidemografici.corigliano</v>
      </c>
      <c r="D2307" t="str">
        <v>pec.rupar.puglia.it</v>
      </c>
    </row>
    <row r="2308" spans="1:4" x14ac:dyDescent="0.2">
      <c r="A2308" t="s">
        <v>50</v>
      </c>
      <c r="B2308" t="s">
        <v>4915</v>
      </c>
      <c r="C2308" t="str" cm="1">
        <f t="array" ref="C2308:D2308">_xlfn.TEXTSPLIT(B2308,"@")</f>
        <v>protocollo.coriglianorossano</v>
      </c>
      <c r="D2308" t="str">
        <v>asmepec.it</v>
      </c>
    </row>
    <row r="2309" spans="1:4" x14ac:dyDescent="0.2">
      <c r="A2309" t="s">
        <v>4916</v>
      </c>
      <c r="B2309" t="s">
        <v>4917</v>
      </c>
      <c r="C2309" t="str" cm="1">
        <f t="array" ref="C2309:D2309">_xlfn.TEXTSPLIT(B2309,"@")</f>
        <v>sindaco</v>
      </c>
      <c r="D2309" t="str">
        <v>mypec.eu</v>
      </c>
    </row>
    <row r="2310" spans="1:4" x14ac:dyDescent="0.2">
      <c r="A2310" t="s">
        <v>4918</v>
      </c>
      <c r="B2310" t="s">
        <v>4919</v>
      </c>
      <c r="C2310" t="str" cm="1">
        <f t="array" ref="C2310:D2310">_xlfn.TEXTSPLIT(B2310,"@")</f>
        <v>info</v>
      </c>
      <c r="D2310" t="str">
        <v>pec.comune.corio.to.it</v>
      </c>
    </row>
    <row r="2311" spans="1:4" x14ac:dyDescent="0.2">
      <c r="A2311" t="s">
        <v>4920</v>
      </c>
      <c r="B2311" t="s">
        <v>4921</v>
      </c>
      <c r="C2311" t="str" cm="1">
        <f t="array" ref="C2311:D2311">_xlfn.TEXTSPLIT(B2311,"@")</f>
        <v>protocollo</v>
      </c>
      <c r="D2311" t="str">
        <v>pec.comune.corleone.pa.it</v>
      </c>
    </row>
    <row r="2312" spans="1:4" x14ac:dyDescent="0.2">
      <c r="A2312" t="s">
        <v>4922</v>
      </c>
      <c r="B2312" t="s">
        <v>4923</v>
      </c>
      <c r="C2312" t="str" cm="1">
        <f t="array" ref="C2312:D2312">_xlfn.TEXTSPLIT(B2312,"@")</f>
        <v>protocollo</v>
      </c>
      <c r="D2312" t="str">
        <v>pec.comune.corletomonforte.sa.it</v>
      </c>
    </row>
    <row r="2313" spans="1:4" x14ac:dyDescent="0.2">
      <c r="A2313" t="s">
        <v>4924</v>
      </c>
      <c r="B2313" t="s">
        <v>4925</v>
      </c>
      <c r="C2313" t="str" cm="1">
        <f t="array" ref="C2313:D2313">_xlfn.TEXTSPLIT(B2313,"@")</f>
        <v>comunecorleto</v>
      </c>
      <c r="D2313" t="str">
        <v>cert.ruparbasilicata.it</v>
      </c>
    </row>
    <row r="2314" spans="1:4" x14ac:dyDescent="0.2">
      <c r="A2314" t="s">
        <v>4926</v>
      </c>
      <c r="B2314" t="s">
        <v>4927</v>
      </c>
      <c r="C2314" t="str" cm="1">
        <f t="array" ref="C2314:D2314">_xlfn.TEXTSPLIT(B2314,"@")</f>
        <v>comune.cormano</v>
      </c>
      <c r="D2314" t="str">
        <v>comune.cormano.mi.legalmailpa.it</v>
      </c>
    </row>
    <row r="2315" spans="1:4" x14ac:dyDescent="0.2">
      <c r="A2315" t="s">
        <v>4928</v>
      </c>
      <c r="B2315" t="s">
        <v>4929</v>
      </c>
      <c r="C2315" t="str" cm="1">
        <f t="array" ref="C2315:D2315">_xlfn.TEXTSPLIT(B2315,"@")</f>
        <v>comune.cormons</v>
      </c>
      <c r="D2315" t="str">
        <v>certgov.fvg.it</v>
      </c>
    </row>
    <row r="2316" spans="1:4" x14ac:dyDescent="0.2">
      <c r="A2316" t="s">
        <v>4930</v>
      </c>
      <c r="B2316" t="s">
        <v>4931</v>
      </c>
      <c r="C2316" t="str" cm="1">
        <f t="array" ref="C2316:D2316">_xlfn.TEXTSPLIT(B2316,"@")</f>
        <v>comune.cornaimagna</v>
      </c>
      <c r="D2316" t="str">
        <v>pec.regione.lombardia.it</v>
      </c>
    </row>
    <row r="2317" spans="1:4" x14ac:dyDescent="0.2">
      <c r="A2317" t="s">
        <v>4932</v>
      </c>
      <c r="B2317" t="s">
        <v>4933</v>
      </c>
      <c r="C2317" t="str" cm="1">
        <f t="array" ref="C2317:D2317">_xlfn.TEXTSPLIT(B2317,"@")</f>
        <v>comune.cornalba</v>
      </c>
      <c r="D2317" t="str">
        <v>pec.regione.lombardia.it</v>
      </c>
    </row>
    <row r="2318" spans="1:4" x14ac:dyDescent="0.2">
      <c r="A2318" t="s">
        <v>4934</v>
      </c>
      <c r="B2318" t="s">
        <v>4935</v>
      </c>
      <c r="C2318" t="str" cm="1">
        <f t="array" ref="C2318:D2318">_xlfn.TEXTSPLIT(B2318,"@")</f>
        <v>info</v>
      </c>
      <c r="D2318" t="str">
        <v>pec.comune.cornalebastida.pv.it</v>
      </c>
    </row>
    <row r="2319" spans="1:4" x14ac:dyDescent="0.2">
      <c r="A2319" t="s">
        <v>4936</v>
      </c>
      <c r="B2319" t="s">
        <v>4937</v>
      </c>
      <c r="C2319" t="str" cm="1">
        <f t="array" ref="C2319:D2319">_xlfn.TEXTSPLIT(B2319,"@")</f>
        <v>protocollo</v>
      </c>
      <c r="D2319" t="str">
        <v>pec.comune.cornaredo.mi.it</v>
      </c>
    </row>
    <row r="2320" spans="1:4" x14ac:dyDescent="0.2">
      <c r="A2320" t="s">
        <v>4938</v>
      </c>
      <c r="B2320" t="s">
        <v>4939</v>
      </c>
      <c r="C2320" t="str" cm="1">
        <f t="array" ref="C2320:D2320">_xlfn.TEXTSPLIT(B2320,"@")</f>
        <v>comune.cornatedadda</v>
      </c>
      <c r="D2320" t="str">
        <v>cert.legalmail.it</v>
      </c>
    </row>
    <row r="2321" spans="1:4" x14ac:dyDescent="0.2">
      <c r="A2321" t="s">
        <v>4940</v>
      </c>
      <c r="B2321" t="s">
        <v>4941</v>
      </c>
      <c r="C2321" t="str" cm="1">
        <f t="array" ref="C2321:D2321">_xlfn.TEXTSPLIT(B2321,"@")</f>
        <v>karneid.cornedo</v>
      </c>
      <c r="D2321" t="str">
        <v>legalmail.it</v>
      </c>
    </row>
    <row r="2322" spans="1:4" x14ac:dyDescent="0.2">
      <c r="A2322" t="s">
        <v>4942</v>
      </c>
      <c r="B2322" t="s">
        <v>4943</v>
      </c>
      <c r="C2322" t="str" cm="1">
        <f t="array" ref="C2322:D2322">_xlfn.TEXTSPLIT(B2322,"@")</f>
        <v>cornedovicentino.vi</v>
      </c>
      <c r="D2322" t="str">
        <v>cert.ip-veneto.net</v>
      </c>
    </row>
    <row r="2323" spans="1:4" x14ac:dyDescent="0.2">
      <c r="A2323" t="s">
        <v>4944</v>
      </c>
      <c r="B2323" t="s">
        <v>4945</v>
      </c>
      <c r="C2323" t="str" cm="1">
        <f t="array" ref="C2323:D2323">_xlfn.TEXTSPLIT(B2323,"@")</f>
        <v>corneglianolaudense</v>
      </c>
      <c r="D2323" t="str">
        <v>cert.elaus2002.net</v>
      </c>
    </row>
    <row r="2324" spans="1:4" x14ac:dyDescent="0.2">
      <c r="A2324" t="s">
        <v>4946</v>
      </c>
      <c r="B2324" t="s">
        <v>4947</v>
      </c>
      <c r="C2324" t="str" cm="1">
        <f t="array" ref="C2324:D2324">_xlfn.TEXTSPLIT(B2324,"@")</f>
        <v>corneliano.dalba</v>
      </c>
      <c r="D2324" t="str">
        <v>cert.ruparpiemonte.it</v>
      </c>
    </row>
    <row r="2325" spans="1:4" x14ac:dyDescent="0.2">
      <c r="A2325" t="s">
        <v>4948</v>
      </c>
      <c r="B2325" t="s">
        <v>4949</v>
      </c>
      <c r="C2325" t="str" cm="1">
        <f t="array" ref="C2325:D2325">_xlfn.TEXTSPLIT(B2325,"@")</f>
        <v>protocollo</v>
      </c>
      <c r="D2325" t="str">
        <v>postacert.comune.corniglio.pr.it</v>
      </c>
    </row>
    <row r="2326" spans="1:4" x14ac:dyDescent="0.2">
      <c r="A2326" t="s">
        <v>4950</v>
      </c>
      <c r="B2326" t="s">
        <v>4951</v>
      </c>
      <c r="C2326" t="str" cm="1">
        <f t="array" ref="C2326:D2326">_xlfn.TEXTSPLIT(B2326,"@")</f>
        <v>comune.cornodirosazzo</v>
      </c>
      <c r="D2326" t="str">
        <v>certgov.fvg.it</v>
      </c>
    </row>
    <row r="2327" spans="1:4" x14ac:dyDescent="0.2">
      <c r="A2327" t="s">
        <v>4952</v>
      </c>
      <c r="B2327" t="s">
        <v>4953</v>
      </c>
      <c r="C2327" t="str" cm="1">
        <f t="array" ref="C2327:D2327">_xlfn.TEXTSPLIT(B2327,"@")</f>
        <v>comune.cornogiovine</v>
      </c>
      <c r="D2327" t="str">
        <v>pec.regione.lombardia.it</v>
      </c>
    </row>
    <row r="2328" spans="1:4" x14ac:dyDescent="0.2">
      <c r="A2328" t="s">
        <v>4954</v>
      </c>
      <c r="B2328" t="s">
        <v>4955</v>
      </c>
      <c r="C2328" t="str" cm="1">
        <f t="array" ref="C2328:D2328">_xlfn.TEXTSPLIT(B2328,"@")</f>
        <v>comune.cornovecchio</v>
      </c>
      <c r="D2328" t="str">
        <v>pec.regione.lombardia.it</v>
      </c>
    </row>
    <row r="2329" spans="1:4" x14ac:dyDescent="0.2">
      <c r="A2329" t="s">
        <v>4956</v>
      </c>
      <c r="B2329" t="s">
        <v>4957</v>
      </c>
      <c r="C2329" t="str" cm="1">
        <f t="array" ref="C2329:D2329">_xlfn.TEXTSPLIT(B2329,"@")</f>
        <v>protocollo.comune.cornuda.tv</v>
      </c>
      <c r="D2329" t="str">
        <v>pecveneto.it</v>
      </c>
    </row>
    <row r="2330" spans="1:4" x14ac:dyDescent="0.2">
      <c r="A2330" t="s">
        <v>4958</v>
      </c>
      <c r="B2330" t="s">
        <v>4959</v>
      </c>
      <c r="C2330" t="str" cm="1">
        <f t="array" ref="C2330:D2330">_xlfn.TEXTSPLIT(B2330,"@")</f>
        <v>correggio</v>
      </c>
      <c r="D2330" t="str">
        <v>cert.provincia.re.it</v>
      </c>
    </row>
    <row r="2331" spans="1:4" x14ac:dyDescent="0.2">
      <c r="A2331" t="s">
        <v>4960</v>
      </c>
      <c r="B2331" t="s">
        <v>4961</v>
      </c>
      <c r="C2331" t="str" cm="1">
        <f t="array" ref="C2331:D2331">_xlfn.TEXTSPLIT(B2331,"@")</f>
        <v>comune.correzzana</v>
      </c>
      <c r="D2331" t="str">
        <v>pec.regione.lombardia.it</v>
      </c>
    </row>
    <row r="2332" spans="1:4" x14ac:dyDescent="0.2">
      <c r="A2332" t="s">
        <v>4962</v>
      </c>
      <c r="B2332" t="s">
        <v>4963</v>
      </c>
      <c r="C2332" t="str" cm="1">
        <f t="array" ref="C2332:D2332">_xlfn.TEXTSPLIT(B2332,"@")</f>
        <v>correzzola.pd</v>
      </c>
      <c r="D2332" t="str">
        <v>cert.ip-veneto.net</v>
      </c>
    </row>
    <row r="2333" spans="1:4" x14ac:dyDescent="0.2">
      <c r="A2333" t="s">
        <v>4964</v>
      </c>
      <c r="B2333" t="s">
        <v>4965</v>
      </c>
      <c r="C2333" t="str" cm="1">
        <f t="array" ref="C2333:D2333">_xlfn.TEXTSPLIT(B2333,"@")</f>
        <v>protocollo</v>
      </c>
      <c r="D2333" t="str">
        <v>pec.comune.corrido.co.it</v>
      </c>
    </row>
    <row r="2334" spans="1:4" x14ac:dyDescent="0.2">
      <c r="A2334" t="s">
        <v>4966</v>
      </c>
      <c r="B2334" t="s">
        <v>4967</v>
      </c>
      <c r="C2334" t="str" cm="1">
        <f t="array" ref="C2334:D2334">_xlfn.TEXTSPLIT(B2334,"@")</f>
        <v>comunecorridonia</v>
      </c>
      <c r="D2334" t="str">
        <v>pec.it</v>
      </c>
    </row>
    <row r="2335" spans="1:4" x14ac:dyDescent="0.2">
      <c r="A2335" t="s">
        <v>4968</v>
      </c>
      <c r="B2335" t="s">
        <v>4969</v>
      </c>
      <c r="C2335" t="str" cm="1">
        <f t="array" ref="C2335:D2335">_xlfn.TEXTSPLIT(B2335,"@")</f>
        <v>protocollo</v>
      </c>
      <c r="D2335" t="str">
        <v>pec.comunecorropoli.it</v>
      </c>
    </row>
    <row r="2336" spans="1:4" x14ac:dyDescent="0.2">
      <c r="A2336" t="s">
        <v>4970</v>
      </c>
      <c r="B2336" t="s">
        <v>4971</v>
      </c>
      <c r="C2336" t="str" cm="1">
        <f t="array" ref="C2336:D2336">_xlfn.TEXTSPLIT(B2336,"@")</f>
        <v>comune.corsano</v>
      </c>
      <c r="D2336" t="str">
        <v>pec.rupar.puglia.it</v>
      </c>
    </row>
    <row r="2337" spans="1:4" x14ac:dyDescent="0.2">
      <c r="A2337" t="s">
        <v>4972</v>
      </c>
      <c r="B2337" t="s">
        <v>4973</v>
      </c>
      <c r="C2337" t="str" cm="1">
        <f t="array" ref="C2337:D2337">_xlfn.TEXTSPLIT(B2337,"@")</f>
        <v>ufficioprotocollo</v>
      </c>
      <c r="D2337" t="str">
        <v>cert.comune.corsico.mi.it</v>
      </c>
    </row>
    <row r="2338" spans="1:4" x14ac:dyDescent="0.2">
      <c r="A2338" t="s">
        <v>4974</v>
      </c>
      <c r="B2338" t="s">
        <v>4975</v>
      </c>
      <c r="C2338" t="str" cm="1">
        <f t="array" ref="C2338:D2338">_xlfn.TEXTSPLIT(B2338,"@")</f>
        <v>corsione</v>
      </c>
      <c r="D2338" t="str">
        <v>cert.ruparpiemonte.it</v>
      </c>
    </row>
    <row r="2339" spans="1:4" x14ac:dyDescent="0.2">
      <c r="A2339" t="s">
        <v>4976</v>
      </c>
      <c r="B2339" t="s">
        <v>4977</v>
      </c>
      <c r="C2339" t="str" cm="1">
        <f t="array" ref="C2339:D2339">_xlfn.TEXTSPLIT(B2339,"@")</f>
        <v>kurtatschcortaccia</v>
      </c>
      <c r="D2339" t="str">
        <v>legalmail.it</v>
      </c>
    </row>
    <row r="2340" spans="1:4" x14ac:dyDescent="0.2">
      <c r="A2340" t="s">
        <v>175</v>
      </c>
      <c r="B2340" t="s">
        <v>4978</v>
      </c>
      <c r="C2340" t="str" cm="1">
        <f t="array" ref="C2340:D2340">_xlfn.TEXTSPLIT(B2340,"@")</f>
        <v>segreteria.cortale</v>
      </c>
      <c r="D2340" t="str">
        <v>asmepec.it</v>
      </c>
    </row>
    <row r="2341" spans="1:4" x14ac:dyDescent="0.2">
      <c r="A2341" t="s">
        <v>4979</v>
      </c>
      <c r="B2341" t="s">
        <v>4980</v>
      </c>
      <c r="C2341" t="str" cm="1">
        <f t="array" ref="C2341:D2341">_xlfn.TEXTSPLIT(B2341,"@")</f>
        <v>protocollo.cortandone</v>
      </c>
      <c r="D2341" t="str">
        <v>cert.ruparpiemonte.it</v>
      </c>
    </row>
    <row r="2342" spans="1:4" x14ac:dyDescent="0.2">
      <c r="A2342" t="s">
        <v>4981</v>
      </c>
      <c r="B2342" t="s">
        <v>4982</v>
      </c>
      <c r="C2342" t="str" cm="1">
        <f t="array" ref="C2342:D2342">_xlfn.TEXTSPLIT(B2342,"@")</f>
        <v>comune.cortanze.at</v>
      </c>
      <c r="D2342" t="str">
        <v>legalmail.it</v>
      </c>
    </row>
    <row r="2343" spans="1:4" x14ac:dyDescent="0.2">
      <c r="A2343" t="s">
        <v>4983</v>
      </c>
      <c r="B2343" t="s">
        <v>4984</v>
      </c>
      <c r="C2343" t="str" cm="1">
        <f t="array" ref="C2343:D2343">_xlfn.TEXTSPLIT(B2343,"@")</f>
        <v>comune.cortazzone</v>
      </c>
      <c r="D2343" t="str">
        <v>pec.it</v>
      </c>
    </row>
    <row r="2344" spans="1:4" x14ac:dyDescent="0.2">
      <c r="A2344" t="s">
        <v>4985</v>
      </c>
      <c r="B2344" t="s">
        <v>4986</v>
      </c>
      <c r="C2344" t="str" cm="1">
        <f t="array" ref="C2344:D2344">_xlfn.TEXTSPLIT(B2344,"@")</f>
        <v>comune.cortebrugnatella</v>
      </c>
      <c r="D2344" t="str">
        <v>sintranet.legalmail.it</v>
      </c>
    </row>
    <row r="2345" spans="1:4" x14ac:dyDescent="0.2">
      <c r="A2345" t="s">
        <v>16194</v>
      </c>
      <c r="B2345" t="s">
        <v>4988</v>
      </c>
      <c r="C2345" t="str" cm="1">
        <f t="array" ref="C2345:D2345">_xlfn.TEXTSPLIT(B2345,"@")</f>
        <v>comune.cortedecortesiconcignone</v>
      </c>
      <c r="D2345" t="str">
        <v>pec.regione.lombardia.it</v>
      </c>
    </row>
    <row r="2346" spans="1:4" x14ac:dyDescent="0.2">
      <c r="A2346" t="s">
        <v>16195</v>
      </c>
      <c r="B2346" t="s">
        <v>4990</v>
      </c>
      <c r="C2346" t="str" cm="1">
        <f t="array" ref="C2346:D2346">_xlfn.TEXTSPLIT(B2346,"@")</f>
        <v>comune.cortedefrati.cr</v>
      </c>
      <c r="D2346" t="str">
        <v>pec.it</v>
      </c>
    </row>
    <row r="2347" spans="1:4" x14ac:dyDescent="0.2">
      <c r="A2347" t="s">
        <v>4991</v>
      </c>
      <c r="B2347" t="s">
        <v>4992</v>
      </c>
      <c r="C2347" t="str" cm="1">
        <f t="array" ref="C2347:D2347">_xlfn.TEXTSPLIT(B2347,"@")</f>
        <v>protocollo.comune.cortefranca</v>
      </c>
      <c r="D2347" t="str">
        <v>pec.regione.lombardia.it</v>
      </c>
    </row>
    <row r="2348" spans="1:4" x14ac:dyDescent="0.2">
      <c r="A2348" t="s">
        <v>4993</v>
      </c>
      <c r="B2348" t="s">
        <v>4994</v>
      </c>
      <c r="C2348" t="str" cm="1">
        <f t="array" ref="C2348:D2348">_xlfn.TEXTSPLIT(B2348,"@")</f>
        <v>comune.cortepalasio</v>
      </c>
      <c r="D2348" t="str">
        <v>pec.regione.lombardia.it</v>
      </c>
    </row>
    <row r="2349" spans="1:4" x14ac:dyDescent="0.2">
      <c r="A2349" t="s">
        <v>4995</v>
      </c>
      <c r="B2349" t="s">
        <v>4996</v>
      </c>
      <c r="C2349" t="str" cm="1">
        <f t="array" ref="C2349:D2349">_xlfn.TEXTSPLIT(B2349,"@")</f>
        <v>comune.cortemaggiore</v>
      </c>
      <c r="D2349" t="str">
        <v>sintranet.legalmail.it</v>
      </c>
    </row>
    <row r="2350" spans="1:4" x14ac:dyDescent="0.2">
      <c r="A2350" t="s">
        <v>4997</v>
      </c>
      <c r="B2350" t="s">
        <v>4998</v>
      </c>
      <c r="C2350" t="str" cm="1">
        <f t="array" ref="C2350:D2350">_xlfn.TEXTSPLIT(B2350,"@")</f>
        <v>comune.cortemilia.cn</v>
      </c>
      <c r="D2350" t="str">
        <v>cert.legalmail.it</v>
      </c>
    </row>
    <row r="2351" spans="1:4" x14ac:dyDescent="0.2">
      <c r="A2351" t="s">
        <v>4999</v>
      </c>
      <c r="B2351" t="s">
        <v>5000</v>
      </c>
      <c r="C2351" t="str" cm="1">
        <f t="array" ref="C2351:D2351">_xlfn.TEXTSPLIT(B2351,"@")</f>
        <v>protocollo</v>
      </c>
      <c r="D2351" t="str">
        <v>pec.comune.corteno-golgi.bs.it</v>
      </c>
    </row>
    <row r="2352" spans="1:4" x14ac:dyDescent="0.2">
      <c r="A2352" t="s">
        <v>5001</v>
      </c>
      <c r="B2352" t="s">
        <v>5002</v>
      </c>
      <c r="C2352" t="str" cm="1">
        <f t="array" ref="C2352:D2352">_xlfn.TEXTSPLIT(B2352,"@")</f>
        <v>comune.cortenova</v>
      </c>
      <c r="D2352" t="str">
        <v>legalmail.it</v>
      </c>
    </row>
    <row r="2353" spans="1:4" x14ac:dyDescent="0.2">
      <c r="A2353" t="s">
        <v>5003</v>
      </c>
      <c r="B2353" t="s">
        <v>5004</v>
      </c>
      <c r="C2353" t="str" cm="1">
        <f t="array" ref="C2353:D2353">_xlfn.TEXTSPLIT(B2353,"@")</f>
        <v>segreteria.comunecortenuova.bg</v>
      </c>
      <c r="D2353" t="str">
        <v>legalmail.it</v>
      </c>
    </row>
    <row r="2354" spans="1:4" x14ac:dyDescent="0.2">
      <c r="A2354" t="s">
        <v>5005</v>
      </c>
      <c r="B2354" t="s">
        <v>5006</v>
      </c>
      <c r="C2354" t="str" cm="1">
        <f t="array" ref="C2354:D2354">_xlfn.TEXTSPLIT(B2354,"@")</f>
        <v>amministrazione</v>
      </c>
      <c r="D2354" t="str">
        <v>pec.comune.corteolonaegenzone.pv.it</v>
      </c>
    </row>
    <row r="2355" spans="1:4" x14ac:dyDescent="0.2">
      <c r="A2355" t="s">
        <v>5007</v>
      </c>
      <c r="B2355" t="s">
        <v>5008</v>
      </c>
      <c r="C2355" t="str" cm="1">
        <f t="array" ref="C2355:D2355">_xlfn.TEXTSPLIT(B2355,"@")</f>
        <v>protocollo.cortiglione</v>
      </c>
      <c r="D2355" t="str">
        <v>cert.ruparpiemonte.it</v>
      </c>
    </row>
    <row r="2356" spans="1:4" x14ac:dyDescent="0.2">
      <c r="A2356" t="s">
        <v>5009</v>
      </c>
      <c r="B2356" t="s">
        <v>5010</v>
      </c>
      <c r="C2356" t="str" cm="1">
        <f t="array" ref="C2356:D2356">_xlfn.TEXTSPLIT(B2356,"@")</f>
        <v>cortina</v>
      </c>
      <c r="D2356" t="str">
        <v>pec.comunecortinadampezzo.it</v>
      </c>
    </row>
    <row r="2357" spans="1:4" x14ac:dyDescent="0.2">
      <c r="A2357" t="s">
        <v>5011</v>
      </c>
      <c r="B2357" t="s">
        <v>5012</v>
      </c>
      <c r="C2357" t="str" cm="1">
        <f t="array" ref="C2357:D2357">_xlfn.TEXTSPLIT(B2357,"@")</f>
        <v>kurtinig.cortina</v>
      </c>
      <c r="D2357" t="str">
        <v>legalmail.it</v>
      </c>
    </row>
    <row r="2358" spans="1:4" x14ac:dyDescent="0.2">
      <c r="A2358" t="s">
        <v>5013</v>
      </c>
      <c r="B2358" t="s">
        <v>5014</v>
      </c>
      <c r="C2358" t="str" cm="1">
        <f t="array" ref="C2358:D2358">_xlfn.TEXTSPLIT(B2358,"@")</f>
        <v>protocollo</v>
      </c>
      <c r="D2358" t="str">
        <v>pec.comune.cortino.te.it</v>
      </c>
    </row>
    <row r="2359" spans="1:4" x14ac:dyDescent="0.2">
      <c r="A2359" t="s">
        <v>5015</v>
      </c>
      <c r="B2359" t="s">
        <v>5016</v>
      </c>
      <c r="C2359" t="str" cm="1">
        <f t="array" ref="C2359:D2359">_xlfn.TEXTSPLIT(B2359,"@")</f>
        <v>protocollo</v>
      </c>
      <c r="D2359" t="str">
        <v>pec.comune.cortona.ar.it</v>
      </c>
    </row>
    <row r="2360" spans="1:4" x14ac:dyDescent="0.2">
      <c r="A2360" t="s">
        <v>5017</v>
      </c>
      <c r="B2360" t="s">
        <v>5018</v>
      </c>
      <c r="C2360" t="str" cm="1">
        <f t="array" ref="C2360:D2360">_xlfn.TEXTSPLIT(B2360,"@")</f>
        <v>info</v>
      </c>
      <c r="D2360" t="str">
        <v>pec.comune.corvara.pe.it</v>
      </c>
    </row>
    <row r="2361" spans="1:4" x14ac:dyDescent="0.2">
      <c r="A2361" t="s">
        <v>5019</v>
      </c>
      <c r="B2361" t="s">
        <v>5020</v>
      </c>
      <c r="C2361" t="str" cm="1">
        <f t="array" ref="C2361:D2361">_xlfn.TEXTSPLIT(B2361,"@")</f>
        <v>corvara</v>
      </c>
      <c r="D2361" t="str">
        <v>legalmail.it</v>
      </c>
    </row>
    <row r="2362" spans="1:4" x14ac:dyDescent="0.2">
      <c r="A2362" t="s">
        <v>5021</v>
      </c>
      <c r="B2362" t="s">
        <v>5022</v>
      </c>
      <c r="C2362" t="str" cm="1">
        <f t="array" ref="C2362:D2362">_xlfn.TEXTSPLIT(B2362,"@")</f>
        <v>comune.corvinosanquirico</v>
      </c>
      <c r="D2362" t="str">
        <v>pec.regione.lombardia.it</v>
      </c>
    </row>
    <row r="2363" spans="1:4" x14ac:dyDescent="0.2">
      <c r="A2363" t="s">
        <v>5023</v>
      </c>
      <c r="B2363" t="s">
        <v>5024</v>
      </c>
      <c r="C2363" t="str" cm="1">
        <f t="array" ref="C2363:D2363">_xlfn.TEXTSPLIT(B2363,"@")</f>
        <v>comune.corzano</v>
      </c>
      <c r="D2363" t="str">
        <v>legalmail.it</v>
      </c>
    </row>
    <row r="2364" spans="1:4" x14ac:dyDescent="0.2">
      <c r="A2364" t="s">
        <v>5025</v>
      </c>
      <c r="B2364" t="s">
        <v>5026</v>
      </c>
      <c r="C2364" t="str" cm="1">
        <f t="array" ref="C2364:D2364">_xlfn.TEXTSPLIT(B2364,"@")</f>
        <v>comune.coseano</v>
      </c>
      <c r="D2364" t="str">
        <v>certgov.fvg.it</v>
      </c>
    </row>
    <row r="2365" spans="1:4" x14ac:dyDescent="0.2">
      <c r="A2365" t="s">
        <v>6</v>
      </c>
      <c r="B2365" t="s">
        <v>5027</v>
      </c>
      <c r="C2365" t="str" cm="1">
        <f t="array" ref="C2365:D2365">_xlfn.TEXTSPLIT(B2365,"@")</f>
        <v>comunedicosenza</v>
      </c>
      <c r="D2365" t="str">
        <v>superpec.eu</v>
      </c>
    </row>
    <row r="2366" spans="1:4" x14ac:dyDescent="0.2">
      <c r="A2366" t="s">
        <v>5028</v>
      </c>
      <c r="B2366" t="s">
        <v>5029</v>
      </c>
      <c r="C2366" t="str" cm="1">
        <f t="array" ref="C2366:D2366">_xlfn.TEXTSPLIT(B2366,"@")</f>
        <v>protocollo</v>
      </c>
      <c r="D2366" t="str">
        <v>pec.cosioim.org</v>
      </c>
    </row>
    <row r="2367" spans="1:4" x14ac:dyDescent="0.2">
      <c r="A2367" t="s">
        <v>5030</v>
      </c>
      <c r="B2367" t="s">
        <v>5031</v>
      </c>
      <c r="C2367" t="str" cm="1">
        <f t="array" ref="C2367:D2367">_xlfn.TEXTSPLIT(B2367,"@")</f>
        <v>protocollo.cosio</v>
      </c>
      <c r="D2367" t="str">
        <v>cert.provincia.so.it</v>
      </c>
    </row>
    <row r="2368" spans="1:4" x14ac:dyDescent="0.2">
      <c r="A2368" t="s">
        <v>342</v>
      </c>
      <c r="B2368" t="s">
        <v>5032</v>
      </c>
      <c r="C2368" t="str" cm="1">
        <f t="array" ref="C2368:D2368">_xlfn.TEXTSPLIT(B2368,"@")</f>
        <v>amministrativo.cosoleto</v>
      </c>
      <c r="D2368" t="str">
        <v>asmepec.it</v>
      </c>
    </row>
    <row r="2369" spans="1:4" x14ac:dyDescent="0.2">
      <c r="A2369" t="s">
        <v>5033</v>
      </c>
      <c r="B2369" t="s">
        <v>5034</v>
      </c>
      <c r="C2369" t="str" cm="1">
        <f t="array" ref="C2369:D2369">_xlfn.TEXTSPLIT(B2369,"@")</f>
        <v>comune.cossanobelbo</v>
      </c>
      <c r="D2369" t="str">
        <v>pec.comune.cossanobelbo.cn.it</v>
      </c>
    </row>
    <row r="2370" spans="1:4" x14ac:dyDescent="0.2">
      <c r="A2370" t="s">
        <v>5035</v>
      </c>
      <c r="B2370" t="s">
        <v>5036</v>
      </c>
      <c r="C2370" t="str" cm="1">
        <f t="array" ref="C2370:D2370">_xlfn.TEXTSPLIT(B2370,"@")</f>
        <v>protocollo.cossano.canavese</v>
      </c>
      <c r="D2370" t="str">
        <v>cert.ruparpiemonte.it</v>
      </c>
    </row>
    <row r="2371" spans="1:4" x14ac:dyDescent="0.2">
      <c r="A2371" t="s">
        <v>5037</v>
      </c>
      <c r="B2371" t="s">
        <v>5038</v>
      </c>
      <c r="C2371" t="str" cm="1">
        <f t="array" ref="C2371:D2371">_xlfn.TEXTSPLIT(B2371,"@")</f>
        <v>cossato</v>
      </c>
      <c r="D2371" t="str">
        <v>pec.ptbiellese.it</v>
      </c>
    </row>
    <row r="2372" spans="1:4" x14ac:dyDescent="0.2">
      <c r="A2372" t="s">
        <v>5039</v>
      </c>
      <c r="B2372" t="s">
        <v>5040</v>
      </c>
      <c r="C2372" t="str" cm="1">
        <f t="array" ref="C2372:D2372">_xlfn.TEXTSPLIT(B2372,"@")</f>
        <v>comune.cossera.sv</v>
      </c>
      <c r="D2372" t="str">
        <v>legalmail.it</v>
      </c>
    </row>
    <row r="2373" spans="1:4" x14ac:dyDescent="0.2">
      <c r="A2373" t="s">
        <v>5041</v>
      </c>
      <c r="B2373" t="s">
        <v>5042</v>
      </c>
      <c r="C2373" t="str" cm="1">
        <f t="array" ref="C2373:D2373">_xlfn.TEXTSPLIT(B2373,"@")</f>
        <v>protocollo</v>
      </c>
      <c r="D2373" t="str">
        <v>pec.comune.cossignano.ap.it</v>
      </c>
    </row>
    <row r="2374" spans="1:4" x14ac:dyDescent="0.2">
      <c r="A2374" t="s">
        <v>5043</v>
      </c>
      <c r="B2374" t="s">
        <v>5044</v>
      </c>
      <c r="C2374" t="str" cm="1">
        <f t="array" ref="C2374:D2374">_xlfn.TEXTSPLIT(B2374,"@")</f>
        <v>comunecossogno</v>
      </c>
      <c r="D2374" t="str">
        <v>mailcertificata.net</v>
      </c>
    </row>
    <row r="2375" spans="1:4" x14ac:dyDescent="0.2">
      <c r="A2375" t="s">
        <v>5045</v>
      </c>
      <c r="B2375" t="s">
        <v>5046</v>
      </c>
      <c r="C2375" t="str" cm="1">
        <f t="array" ref="C2375:D2375">_xlfn.TEXTSPLIT(B2375,"@")</f>
        <v>protocollo</v>
      </c>
      <c r="D2375" t="str">
        <v>pec.comune.cossoine.ss.it</v>
      </c>
    </row>
    <row r="2376" spans="1:4" x14ac:dyDescent="0.2">
      <c r="A2376" t="s">
        <v>5047</v>
      </c>
      <c r="B2376" t="s">
        <v>5048</v>
      </c>
      <c r="C2376" t="str" cm="1">
        <f t="array" ref="C2376:D2376">_xlfn.TEXTSPLIT(B2376,"@")</f>
        <v>comune_cossombrato</v>
      </c>
      <c r="D2376" t="str">
        <v>pec.it</v>
      </c>
    </row>
    <row r="2377" spans="1:4" x14ac:dyDescent="0.2">
      <c r="A2377" t="s">
        <v>16196</v>
      </c>
      <c r="B2377" t="s">
        <v>5050</v>
      </c>
      <c r="C2377" t="str" cm="1">
        <f t="array" ref="C2377:D2377">_xlfn.TEXTSPLIT(B2377,"@")</f>
        <v>comune.costadenobili</v>
      </c>
      <c r="D2377" t="str">
        <v>pec.provincia.pv.it</v>
      </c>
    </row>
    <row r="2378" spans="1:4" x14ac:dyDescent="0.2">
      <c r="A2378" t="s">
        <v>5051</v>
      </c>
      <c r="B2378" t="s">
        <v>5052</v>
      </c>
      <c r="C2378" t="str" cm="1">
        <f t="array" ref="C2378:D2378">_xlfn.TEXTSPLIT(B2378,"@")</f>
        <v>comunecostadimezzate</v>
      </c>
      <c r="D2378" t="str">
        <v>pec.it</v>
      </c>
    </row>
    <row r="2379" spans="1:4" x14ac:dyDescent="0.2">
      <c r="A2379" t="s">
        <v>5053</v>
      </c>
      <c r="B2379" t="s">
        <v>5054</v>
      </c>
      <c r="C2379" t="str" cm="1">
        <f t="array" ref="C2379:D2379">_xlfn.TEXTSPLIT(B2379,"@")</f>
        <v>protocollo.comune.costadirovigo.ro</v>
      </c>
      <c r="D2379" t="str">
        <v>pecveneto.it</v>
      </c>
    </row>
    <row r="2380" spans="1:4" x14ac:dyDescent="0.2">
      <c r="A2380" t="s">
        <v>5055</v>
      </c>
      <c r="B2380" t="s">
        <v>5056</v>
      </c>
      <c r="C2380" t="str" cm="1">
        <f t="array" ref="C2380:D2380">_xlfn.TEXTSPLIT(B2380,"@")</f>
        <v>comune.costamasnaga</v>
      </c>
      <c r="D2380" t="str">
        <v>pec.regione.lombardia.it</v>
      </c>
    </row>
    <row r="2381" spans="1:4" x14ac:dyDescent="0.2">
      <c r="A2381" t="s">
        <v>5057</v>
      </c>
      <c r="B2381" t="s">
        <v>5058</v>
      </c>
      <c r="C2381" t="str" cm="1">
        <f t="array" ref="C2381:D2381">_xlfn.TEXTSPLIT(B2381,"@")</f>
        <v>comune.costaserina</v>
      </c>
      <c r="D2381" t="str">
        <v>legalmail.it</v>
      </c>
    </row>
    <row r="2382" spans="1:4" x14ac:dyDescent="0.2">
      <c r="A2382" t="s">
        <v>5059</v>
      </c>
      <c r="B2382" t="s">
        <v>5060</v>
      </c>
      <c r="C2382" t="str" cm="1">
        <f t="array" ref="C2382:D2382">_xlfn.TEXTSPLIT(B2382,"@")</f>
        <v>protocollo.comune.costavalleimagna.bg</v>
      </c>
      <c r="D2382" t="str">
        <v>pec.it</v>
      </c>
    </row>
    <row r="2383" spans="1:4" x14ac:dyDescent="0.2">
      <c r="A2383" t="s">
        <v>5061</v>
      </c>
      <c r="B2383" t="s">
        <v>5062</v>
      </c>
      <c r="C2383" t="str" cm="1">
        <f t="array" ref="C2383:D2383">_xlfn.TEXTSPLIT(B2383,"@")</f>
        <v>amministrazione</v>
      </c>
      <c r="D2383" t="str">
        <v>pec.comune.costavescovato.al.it</v>
      </c>
    </row>
    <row r="2384" spans="1:4" x14ac:dyDescent="0.2">
      <c r="A2384" t="s">
        <v>5063</v>
      </c>
      <c r="B2384" t="s">
        <v>5064</v>
      </c>
      <c r="C2384" t="str" cm="1">
        <f t="array" ref="C2384:D2384">_xlfn.TEXTSPLIT(B2384,"@")</f>
        <v>protocollo</v>
      </c>
      <c r="D2384" t="str">
        <v>pec.costavolpino.bg.it</v>
      </c>
    </row>
    <row r="2385" spans="1:4" x14ac:dyDescent="0.2">
      <c r="A2385" t="s">
        <v>5065</v>
      </c>
      <c r="B2385" t="s">
        <v>5066</v>
      </c>
      <c r="C2385" t="str" cm="1">
        <f t="array" ref="C2385:D2385">_xlfn.TEXTSPLIT(B2385,"@")</f>
        <v>costabissara.vi</v>
      </c>
      <c r="D2385" t="str">
        <v>cert.ip-veneto.net</v>
      </c>
    </row>
    <row r="2386" spans="1:4" x14ac:dyDescent="0.2">
      <c r="A2386" t="s">
        <v>5067</v>
      </c>
      <c r="B2386" t="s">
        <v>5068</v>
      </c>
      <c r="C2386" t="str" cm="1">
        <f t="array" ref="C2386:D2386">_xlfn.TEXTSPLIT(B2386,"@")</f>
        <v>comune.costacciaro</v>
      </c>
      <c r="D2386" t="str">
        <v>postacert.umbria.it</v>
      </c>
    </row>
    <row r="2387" spans="1:4" x14ac:dyDescent="0.2">
      <c r="A2387" t="s">
        <v>5069</v>
      </c>
      <c r="B2387" t="s">
        <v>5070</v>
      </c>
      <c r="C2387" t="str" cm="1">
        <f t="array" ref="C2387:D2387">_xlfn.TEXTSPLIT(B2387,"@")</f>
        <v>costanzana</v>
      </c>
      <c r="D2387" t="str">
        <v>pec.it</v>
      </c>
    </row>
    <row r="2388" spans="1:4" x14ac:dyDescent="0.2">
      <c r="A2388" t="s">
        <v>5071</v>
      </c>
      <c r="B2388" t="s">
        <v>5072</v>
      </c>
      <c r="C2388" t="str" cm="1">
        <f t="array" ref="C2388:D2388">_xlfn.TEXTSPLIT(B2388,"@")</f>
        <v>comune.costarainera.im</v>
      </c>
      <c r="D2388" t="str">
        <v>legalmail.it</v>
      </c>
    </row>
    <row r="2389" spans="1:4" x14ac:dyDescent="0.2">
      <c r="A2389" t="s">
        <v>5073</v>
      </c>
      <c r="B2389" t="s">
        <v>5074</v>
      </c>
      <c r="C2389" t="str" cm="1">
        <f t="array" ref="C2389:D2389">_xlfn.TEXTSPLIT(B2389,"@")</f>
        <v>comunecostermano</v>
      </c>
      <c r="D2389" t="str">
        <v>cert.ip-veneto.net</v>
      </c>
    </row>
    <row r="2390" spans="1:4" x14ac:dyDescent="0.2">
      <c r="A2390" t="s">
        <v>5075</v>
      </c>
      <c r="B2390" t="s">
        <v>5076</v>
      </c>
      <c r="C2390" t="str" cm="1">
        <f t="array" ref="C2390:D2390">_xlfn.TEXTSPLIT(B2390,"@")</f>
        <v>comunedicostiglioledasti</v>
      </c>
      <c r="D2390" t="str">
        <v>postecert.it</v>
      </c>
    </row>
    <row r="2391" spans="1:4" x14ac:dyDescent="0.2">
      <c r="A2391" t="s">
        <v>5077</v>
      </c>
      <c r="B2391" t="s">
        <v>5078</v>
      </c>
      <c r="C2391" t="str" cm="1">
        <f t="array" ref="C2391:D2391">_xlfn.TEXTSPLIT(B2391,"@")</f>
        <v>comune.costigliolesaluzzo.cn</v>
      </c>
      <c r="D2391" t="str">
        <v>certlegalmail.it</v>
      </c>
    </row>
    <row r="2392" spans="1:4" x14ac:dyDescent="0.2">
      <c r="A2392" t="s">
        <v>5079</v>
      </c>
      <c r="B2392" t="s">
        <v>5080</v>
      </c>
      <c r="C2392" t="str" cm="1">
        <f t="array" ref="C2392:D2392">_xlfn.TEXTSPLIT(B2392,"@")</f>
        <v>demografico.cotignola</v>
      </c>
      <c r="D2392" t="str">
        <v>legalmail.it</v>
      </c>
    </row>
    <row r="2393" spans="1:4" x14ac:dyDescent="0.2">
      <c r="A2393" t="s">
        <v>245</v>
      </c>
      <c r="B2393" t="s">
        <v>5081</v>
      </c>
      <c r="C2393" t="str" cm="1">
        <f t="array" ref="C2393:D2393">_xlfn.TEXTSPLIT(B2393,"@")</f>
        <v>protocollo</v>
      </c>
      <c r="D2393" t="str">
        <v>pec.comunecotronei.it</v>
      </c>
    </row>
    <row r="2394" spans="1:4" x14ac:dyDescent="0.2">
      <c r="A2394" t="s">
        <v>5082</v>
      </c>
      <c r="B2394" t="s">
        <v>5083</v>
      </c>
      <c r="C2394" t="str" cm="1">
        <f t="array" ref="C2394:D2394">_xlfn.TEXTSPLIT(B2394,"@")</f>
        <v>suap.cottanello.ri</v>
      </c>
      <c r="D2394" t="str">
        <v>legalmail.it</v>
      </c>
    </row>
    <row r="2395" spans="1:4" x14ac:dyDescent="0.2">
      <c r="A2395" t="s">
        <v>5084</v>
      </c>
      <c r="B2395" t="s">
        <v>5085</v>
      </c>
      <c r="C2395" t="str" cm="1">
        <f t="array" ref="C2395:D2395">_xlfn.TEXTSPLIT(B2395,"@")</f>
        <v>protocollo</v>
      </c>
      <c r="D2395" t="str">
        <v>pec.comune.courmayeur.ao.it</v>
      </c>
    </row>
    <row r="2396" spans="1:4" x14ac:dyDescent="0.2">
      <c r="A2396" t="s">
        <v>5086</v>
      </c>
      <c r="B2396" t="s">
        <v>5087</v>
      </c>
      <c r="C2396" t="str" cm="1">
        <f t="array" ref="C2396:D2396">_xlfn.TEXTSPLIT(B2396,"@")</f>
        <v>comune.covo</v>
      </c>
      <c r="D2396" t="str">
        <v>pec.regione.lombardia.it</v>
      </c>
    </row>
    <row r="2397" spans="1:4" x14ac:dyDescent="0.2">
      <c r="A2397" t="s">
        <v>5088</v>
      </c>
      <c r="B2397" t="s">
        <v>5089</v>
      </c>
      <c r="C2397" t="str" cm="1">
        <f t="array" ref="C2397:D2397">_xlfn.TEXTSPLIT(B2397,"@")</f>
        <v>comune.cozzo</v>
      </c>
      <c r="D2397" t="str">
        <v>pec.regione.lombardia.it</v>
      </c>
    </row>
    <row r="2398" spans="1:4" x14ac:dyDescent="0.2">
      <c r="A2398" t="s">
        <v>5090</v>
      </c>
      <c r="B2398" t="s">
        <v>5091</v>
      </c>
      <c r="C2398" t="str" cm="1">
        <f t="array" ref="C2398:D2398">_xlfn.TEXTSPLIT(B2398,"@")</f>
        <v>info</v>
      </c>
      <c r="D2398" t="str">
        <v>pec.comune.craco.mt.it</v>
      </c>
    </row>
    <row r="2399" spans="1:4" x14ac:dyDescent="0.2">
      <c r="A2399" t="s">
        <v>5092</v>
      </c>
      <c r="B2399" t="s">
        <v>5093</v>
      </c>
      <c r="C2399" t="str" cm="1">
        <f t="array" ref="C2399:D2399">_xlfn.TEXTSPLIT(B2399,"@")</f>
        <v>comune.crandolavalsassina</v>
      </c>
      <c r="D2399" t="str">
        <v>pec.regione.lombardia.it</v>
      </c>
    </row>
    <row r="2400" spans="1:4" x14ac:dyDescent="0.2">
      <c r="A2400" t="s">
        <v>5094</v>
      </c>
      <c r="B2400" t="s">
        <v>5095</v>
      </c>
      <c r="C2400" t="str" cm="1">
        <f t="array" ref="C2400:D2400">_xlfn.TEXTSPLIT(B2400,"@")</f>
        <v>cravagliana</v>
      </c>
      <c r="D2400" t="str">
        <v>cert.ruparpiemonte.it</v>
      </c>
    </row>
    <row r="2401" spans="1:4" x14ac:dyDescent="0.2">
      <c r="A2401" t="s">
        <v>5096</v>
      </c>
      <c r="B2401" t="s">
        <v>5097</v>
      </c>
      <c r="C2401" t="str" cm="1">
        <f t="array" ref="C2401:D2401">_xlfn.TEXTSPLIT(B2401,"@")</f>
        <v>comune.cravanzana.cn</v>
      </c>
      <c r="D2401" t="str">
        <v>cert.legalmail.it</v>
      </c>
    </row>
    <row r="2402" spans="1:4" x14ac:dyDescent="0.2">
      <c r="A2402" t="s">
        <v>5098</v>
      </c>
      <c r="B2402" t="s">
        <v>5099</v>
      </c>
      <c r="C2402" t="str" cm="1">
        <f t="array" ref="C2402:D2402">_xlfn.TEXTSPLIT(B2402,"@")</f>
        <v>comune.craveggia</v>
      </c>
      <c r="D2402" t="str">
        <v>legalmail.it</v>
      </c>
    </row>
    <row r="2403" spans="1:4" x14ac:dyDescent="0.2">
      <c r="A2403" t="s">
        <v>5100</v>
      </c>
      <c r="B2403" t="s">
        <v>5101</v>
      </c>
      <c r="C2403" t="str" cm="1">
        <f t="array" ref="C2403:D2403">_xlfn.TEXTSPLIT(B2403,"@")</f>
        <v>creazzo.vi</v>
      </c>
      <c r="D2403" t="str">
        <v>cert.ip-veneto.net</v>
      </c>
    </row>
    <row r="2404" spans="1:4" x14ac:dyDescent="0.2">
      <c r="A2404" t="s">
        <v>5102</v>
      </c>
      <c r="B2404" t="s">
        <v>5103</v>
      </c>
      <c r="C2404" t="str" cm="1">
        <f t="array" ref="C2404:D2404">_xlfn.TEXTSPLIT(B2404,"@")</f>
        <v>comune.crecchio.ch</v>
      </c>
      <c r="D2404" t="str">
        <v>legalmail.it</v>
      </c>
    </row>
    <row r="2405" spans="1:4" x14ac:dyDescent="0.2">
      <c r="A2405" t="s">
        <v>5104</v>
      </c>
      <c r="B2405" t="s">
        <v>5105</v>
      </c>
      <c r="C2405" t="str" cm="1">
        <f t="array" ref="C2405:D2405">_xlfn.TEXTSPLIT(B2405,"@")</f>
        <v>segreteria</v>
      </c>
      <c r="D2405" t="str">
        <v>pec.comune.credaro.bg.it</v>
      </c>
    </row>
    <row r="2406" spans="1:4" x14ac:dyDescent="0.2">
      <c r="A2406" t="s">
        <v>5106</v>
      </c>
      <c r="B2406" t="s">
        <v>5107</v>
      </c>
      <c r="C2406" t="str" cm="1">
        <f t="array" ref="C2406:D2406">_xlfn.TEXTSPLIT(B2406,"@")</f>
        <v>comune.crederarubbiano</v>
      </c>
      <c r="D2406" t="str">
        <v>pec.regione.lombardia.it</v>
      </c>
    </row>
    <row r="2407" spans="1:4" x14ac:dyDescent="0.2">
      <c r="A2407" t="s">
        <v>5108</v>
      </c>
      <c r="B2407" t="s">
        <v>5109</v>
      </c>
      <c r="C2407" t="str" cm="1">
        <f t="array" ref="C2407:D2407">_xlfn.TEXTSPLIT(B2407,"@")</f>
        <v>protocollo</v>
      </c>
      <c r="D2407" t="str">
        <v>comunecrema.telecompost.it</v>
      </c>
    </row>
    <row r="2408" spans="1:4" x14ac:dyDescent="0.2">
      <c r="A2408" t="s">
        <v>5110</v>
      </c>
      <c r="B2408" t="s">
        <v>5111</v>
      </c>
      <c r="C2408" t="str" cm="1">
        <f t="array" ref="C2408:D2408">_xlfn.TEXTSPLIT(B2408,"@")</f>
        <v>comune.cremella.lc</v>
      </c>
      <c r="D2408" t="str">
        <v>halleycert.it</v>
      </c>
    </row>
    <row r="2409" spans="1:4" x14ac:dyDescent="0.2">
      <c r="A2409" t="s">
        <v>5112</v>
      </c>
      <c r="B2409" t="s">
        <v>5113</v>
      </c>
      <c r="C2409" t="str" cm="1">
        <f t="array" ref="C2409:D2409">_xlfn.TEXTSPLIT(B2409,"@")</f>
        <v>protocollo.comune.cremenaga</v>
      </c>
      <c r="D2409" t="str">
        <v>pec.regione.lombardia.it</v>
      </c>
    </row>
    <row r="2410" spans="1:4" x14ac:dyDescent="0.2">
      <c r="A2410" t="s">
        <v>5114</v>
      </c>
      <c r="B2410" t="s">
        <v>5115</v>
      </c>
      <c r="C2410" t="str" cm="1">
        <f t="array" ref="C2410:D2410">_xlfn.TEXTSPLIT(B2410,"@")</f>
        <v>comune.cremeno</v>
      </c>
      <c r="D2410" t="str">
        <v>legalmail.it</v>
      </c>
    </row>
    <row r="2411" spans="1:4" x14ac:dyDescent="0.2">
      <c r="A2411" t="s">
        <v>5116</v>
      </c>
      <c r="B2411" t="s">
        <v>5117</v>
      </c>
      <c r="C2411" t="str" cm="1">
        <f t="array" ref="C2411:D2411">_xlfn.TEXTSPLIT(B2411,"@")</f>
        <v>comune.cremia.co</v>
      </c>
      <c r="D2411" t="str">
        <v>halleycert.it</v>
      </c>
    </row>
    <row r="2412" spans="1:4" x14ac:dyDescent="0.2">
      <c r="A2412" t="s">
        <v>5118</v>
      </c>
      <c r="B2412" t="s">
        <v>5119</v>
      </c>
      <c r="C2412" t="str" cm="1">
        <f t="array" ref="C2412:D2412">_xlfn.TEXTSPLIT(B2412,"@")</f>
        <v>comune.cremolino</v>
      </c>
      <c r="D2412" t="str">
        <v>pec.it</v>
      </c>
    </row>
    <row r="2413" spans="1:4" x14ac:dyDescent="0.2">
      <c r="A2413" t="s">
        <v>5120</v>
      </c>
      <c r="B2413" t="s">
        <v>5121</v>
      </c>
      <c r="C2413" t="str" cm="1">
        <f t="array" ref="C2413:D2413">_xlfn.TEXTSPLIT(B2413,"@")</f>
        <v>protocollo</v>
      </c>
      <c r="D2413" t="str">
        <v>comunedicremona.legalmail.it</v>
      </c>
    </row>
    <row r="2414" spans="1:4" x14ac:dyDescent="0.2">
      <c r="A2414" t="s">
        <v>5122</v>
      </c>
      <c r="B2414" t="s">
        <v>5123</v>
      </c>
      <c r="C2414" t="str" cm="1">
        <f t="array" ref="C2414:D2414">_xlfn.TEXTSPLIT(B2414,"@")</f>
        <v>comune.cremosano</v>
      </c>
      <c r="D2414" t="str">
        <v>mailcert.cremasconline.it</v>
      </c>
    </row>
    <row r="2415" spans="1:4" x14ac:dyDescent="0.2">
      <c r="A2415" t="s">
        <v>5124</v>
      </c>
      <c r="B2415" t="s">
        <v>5125</v>
      </c>
      <c r="C2415" t="str" cm="1">
        <f t="array" ref="C2415:D2415">_xlfn.TEXTSPLIT(B2415,"@")</f>
        <v>crescentino</v>
      </c>
      <c r="D2415" t="str">
        <v>cert.ruparpiemonte.it</v>
      </c>
    </row>
    <row r="2416" spans="1:4" x14ac:dyDescent="0.2">
      <c r="A2416" t="s">
        <v>5126</v>
      </c>
      <c r="B2416" t="s">
        <v>5127</v>
      </c>
      <c r="C2416" t="str" cm="1">
        <f t="array" ref="C2416:D2416">_xlfn.TEXTSPLIT(B2416,"@")</f>
        <v>comune.crespadoro</v>
      </c>
      <c r="D2416" t="str">
        <v>pec.it</v>
      </c>
    </row>
    <row r="2417" spans="1:4" x14ac:dyDescent="0.2">
      <c r="A2417" t="s">
        <v>5128</v>
      </c>
      <c r="B2417" t="s">
        <v>5129</v>
      </c>
      <c r="C2417" t="str" cm="1">
        <f t="array" ref="C2417:D2417">_xlfn.TEXTSPLIT(B2417,"@")</f>
        <v>comune.crespiatica</v>
      </c>
      <c r="D2417" t="str">
        <v>pec.regione.lombardia.it</v>
      </c>
    </row>
    <row r="2418" spans="1:4" x14ac:dyDescent="0.2">
      <c r="A2418" t="s">
        <v>5130</v>
      </c>
      <c r="B2418" t="s">
        <v>5131</v>
      </c>
      <c r="C2418" t="str" cm="1">
        <f t="array" ref="C2418:D2418">_xlfn.TEXTSPLIT(B2418,"@")</f>
        <v>comune.crespinalorenzana.pi</v>
      </c>
      <c r="D2418" t="str">
        <v>postacert.toscana.it</v>
      </c>
    </row>
    <row r="2419" spans="1:4" x14ac:dyDescent="0.2">
      <c r="A2419" t="s">
        <v>5132</v>
      </c>
      <c r="B2419" t="s">
        <v>5133</v>
      </c>
      <c r="C2419" t="str" cm="1">
        <f t="array" ref="C2419:D2419">_xlfn.TEXTSPLIT(B2419,"@")</f>
        <v>segreteria.comune.crespino.ro</v>
      </c>
      <c r="D2419" t="str">
        <v>pecveneto.it</v>
      </c>
    </row>
    <row r="2420" spans="1:4" x14ac:dyDescent="0.2">
      <c r="A2420" t="s">
        <v>5134</v>
      </c>
      <c r="B2420" t="s">
        <v>5135</v>
      </c>
      <c r="C2420" t="str" cm="1">
        <f t="array" ref="C2420:D2420">_xlfn.TEXTSPLIT(B2420,"@")</f>
        <v>cressa</v>
      </c>
      <c r="D2420" t="str">
        <v>cert.ruparpiemonte.it</v>
      </c>
    </row>
    <row r="2421" spans="1:4" x14ac:dyDescent="0.2">
      <c r="A2421" t="s">
        <v>5136</v>
      </c>
      <c r="B2421" t="s">
        <v>5137</v>
      </c>
      <c r="C2421" t="str" cm="1">
        <f t="array" ref="C2421:D2421">_xlfn.TEXTSPLIT(B2421,"@")</f>
        <v>crevacuore</v>
      </c>
      <c r="D2421" t="str">
        <v>pec.ptbiellese.it</v>
      </c>
    </row>
    <row r="2422" spans="1:4" x14ac:dyDescent="0.2">
      <c r="A2422" t="s">
        <v>5138</v>
      </c>
      <c r="B2422" t="s">
        <v>5139</v>
      </c>
      <c r="C2422" t="str" cm="1">
        <f t="array" ref="C2422:D2422">_xlfn.TEXTSPLIT(B2422,"@")</f>
        <v>comune.crevalcore</v>
      </c>
      <c r="D2422" t="str">
        <v>cert.provincia.bo.it</v>
      </c>
    </row>
    <row r="2423" spans="1:4" x14ac:dyDescent="0.2">
      <c r="A2423" t="s">
        <v>5140</v>
      </c>
      <c r="B2423" t="s">
        <v>5141</v>
      </c>
      <c r="C2423" t="str" cm="1">
        <f t="array" ref="C2423:D2423">_xlfn.TEXTSPLIT(B2423,"@")</f>
        <v>protocollo.crevoladossola</v>
      </c>
      <c r="D2423" t="str">
        <v>cert.ruparpiemonte.it</v>
      </c>
    </row>
    <row r="2424" spans="1:4" x14ac:dyDescent="0.2">
      <c r="A2424" t="s">
        <v>5142</v>
      </c>
      <c r="B2424" t="s">
        <v>5143</v>
      </c>
      <c r="C2424" t="str" cm="1">
        <f t="array" ref="C2424:D2424">_xlfn.TEXTSPLIT(B2424,"@")</f>
        <v>elettorale</v>
      </c>
      <c r="D2424" t="str">
        <v>pec.comune.crispano.na.it</v>
      </c>
    </row>
    <row r="2425" spans="1:4" x14ac:dyDescent="0.2">
      <c r="A2425" t="s">
        <v>5144</v>
      </c>
      <c r="B2425" t="s">
        <v>5145</v>
      </c>
      <c r="C2425" t="str" cm="1">
        <f t="array" ref="C2425:D2425">_xlfn.TEXTSPLIT(B2425,"@")</f>
        <v>elettorale.comune.crispiano</v>
      </c>
      <c r="D2425" t="str">
        <v>pec.rupar.puglia.it</v>
      </c>
    </row>
    <row r="2426" spans="1:4" x14ac:dyDescent="0.2">
      <c r="A2426" t="s">
        <v>5146</v>
      </c>
      <c r="B2426" t="s">
        <v>5147</v>
      </c>
      <c r="C2426" t="str" cm="1">
        <f t="array" ref="C2426:D2426">_xlfn.TEXTSPLIT(B2426,"@")</f>
        <v>crissolo</v>
      </c>
      <c r="D2426" t="str">
        <v>cert.ruparpiemonte.it</v>
      </c>
    </row>
    <row r="2427" spans="1:4" x14ac:dyDescent="0.2">
      <c r="A2427" t="s">
        <v>5148</v>
      </c>
      <c r="B2427" t="s">
        <v>5149</v>
      </c>
      <c r="C2427" t="str" cm="1">
        <f t="array" ref="C2427:D2427">_xlfn.TEXTSPLIT(B2427,"@")</f>
        <v>comune.crocefieschi</v>
      </c>
      <c r="D2427" t="str">
        <v>pec.it</v>
      </c>
    </row>
    <row r="2428" spans="1:4" x14ac:dyDescent="0.2">
      <c r="A2428" t="s">
        <v>5150</v>
      </c>
      <c r="B2428" t="s">
        <v>5151</v>
      </c>
      <c r="C2428" t="str" cm="1">
        <f t="array" ref="C2428:D2428">_xlfn.TEXTSPLIT(B2428,"@")</f>
        <v>protocollo.comune.crocetta.tv</v>
      </c>
      <c r="D2428" t="str">
        <v>pecveneto.it</v>
      </c>
    </row>
    <row r="2429" spans="1:4" x14ac:dyDescent="0.2">
      <c r="A2429" t="s">
        <v>5152</v>
      </c>
      <c r="B2429" t="s">
        <v>5153</v>
      </c>
      <c r="C2429" t="str" cm="1">
        <f t="array" ref="C2429:D2429">_xlfn.TEXTSPLIT(B2429,"@")</f>
        <v>comune.crodo.vb</v>
      </c>
      <c r="D2429" t="str">
        <v>cert.legalmail.it</v>
      </c>
    </row>
    <row r="2430" spans="1:4" x14ac:dyDescent="0.2">
      <c r="A2430" t="s">
        <v>5154</v>
      </c>
      <c r="B2430" t="s">
        <v>5155</v>
      </c>
      <c r="C2430" t="str" cm="1">
        <f t="array" ref="C2430:D2430">_xlfn.TEXTSPLIT(B2430,"@")</f>
        <v>anagrafecrognaleto</v>
      </c>
      <c r="D2430" t="str">
        <v>pcert.postecert.it</v>
      </c>
    </row>
    <row r="2431" spans="1:4" x14ac:dyDescent="0.2">
      <c r="A2431" t="s">
        <v>51</v>
      </c>
      <c r="B2431" t="s">
        <v>5156</v>
      </c>
      <c r="C2431" t="str" cm="1">
        <f t="array" ref="C2431:D2431">_xlfn.TEXTSPLIT(B2431,"@")</f>
        <v>comune.cropalati.cs</v>
      </c>
      <c r="D2431" t="str">
        <v>asmepec.it</v>
      </c>
    </row>
    <row r="2432" spans="1:4" x14ac:dyDescent="0.2">
      <c r="A2432" t="s">
        <v>176</v>
      </c>
      <c r="B2432" t="s">
        <v>5157</v>
      </c>
      <c r="C2432" t="str" cm="1">
        <f t="array" ref="C2432:D2432">_xlfn.TEXTSPLIT(B2432,"@")</f>
        <v>demografici.cropani</v>
      </c>
      <c r="D2432" t="str">
        <v>asmepec.it</v>
      </c>
    </row>
    <row r="2433" spans="1:4" x14ac:dyDescent="0.2">
      <c r="A2433" t="s">
        <v>52</v>
      </c>
      <c r="B2433" t="s">
        <v>5158</v>
      </c>
      <c r="C2433" t="str" cm="1">
        <f t="array" ref="C2433:D2433">_xlfn.TEXTSPLIT(B2433,"@")</f>
        <v>elettorale.comunecrosia</v>
      </c>
      <c r="D2433" t="str">
        <v>asmepec.it</v>
      </c>
    </row>
    <row r="2434" spans="1:4" x14ac:dyDescent="0.2">
      <c r="A2434" t="s">
        <v>5159</v>
      </c>
      <c r="B2434" t="s">
        <v>5160</v>
      </c>
      <c r="C2434" t="str" cm="1">
        <f t="array" ref="C2434:D2434">_xlfn.TEXTSPLIT(B2434,"@")</f>
        <v>comune.crosiodellavalle</v>
      </c>
      <c r="D2434" t="str">
        <v>legalmail.it</v>
      </c>
    </row>
    <row r="2435" spans="1:4" x14ac:dyDescent="0.2">
      <c r="A2435" t="s">
        <v>236</v>
      </c>
      <c r="B2435" t="s">
        <v>5161</v>
      </c>
      <c r="C2435" t="str" cm="1">
        <f t="array" ref="C2435:D2435">_xlfn.TEXTSPLIT(B2435,"@")</f>
        <v>protocollocomune</v>
      </c>
      <c r="D2435" t="str">
        <v>pec.comune.crotone.it</v>
      </c>
    </row>
    <row r="2436" spans="1:4" x14ac:dyDescent="0.2">
      <c r="A2436" t="s">
        <v>5162</v>
      </c>
      <c r="B2436" t="s">
        <v>5163</v>
      </c>
      <c r="C2436" t="str" cm="1">
        <f t="array" ref="C2436:D2436">_xlfn.TEXTSPLIT(B2436,"@")</f>
        <v>comune.crottadadda</v>
      </c>
      <c r="D2436" t="str">
        <v>pec.regione.lombardia.it</v>
      </c>
    </row>
    <row r="2437" spans="1:4" x14ac:dyDescent="0.2">
      <c r="A2437" t="s">
        <v>5164</v>
      </c>
      <c r="B2437" t="s">
        <v>5165</v>
      </c>
      <c r="C2437" t="str" cm="1">
        <f t="array" ref="C2437:D2437">_xlfn.TEXTSPLIT(B2437,"@")</f>
        <v>comune.crova.vc</v>
      </c>
      <c r="D2437" t="str">
        <v>cert.legalmail.it</v>
      </c>
    </row>
    <row r="2438" spans="1:4" x14ac:dyDescent="0.2">
      <c r="A2438" t="s">
        <v>5166</v>
      </c>
      <c r="B2438" t="s">
        <v>5167</v>
      </c>
      <c r="C2438" t="str" cm="1">
        <f t="array" ref="C2438:D2438">_xlfn.TEXTSPLIT(B2438,"@")</f>
        <v>comune</v>
      </c>
      <c r="D2438" t="str">
        <v>pec.comune.croviana.tn.it</v>
      </c>
    </row>
    <row r="2439" spans="1:4" x14ac:dyDescent="0.2">
      <c r="A2439" t="s">
        <v>246</v>
      </c>
      <c r="B2439" t="s">
        <v>5168</v>
      </c>
      <c r="C2439" t="str" cm="1">
        <f t="array" ref="C2439:D2439">_xlfn.TEXTSPLIT(B2439,"@")</f>
        <v>demiografici.comunecrucoli</v>
      </c>
      <c r="D2439" t="str">
        <v>pcert.postecert.it</v>
      </c>
    </row>
    <row r="2440" spans="1:4" x14ac:dyDescent="0.2">
      <c r="A2440" t="s">
        <v>5169</v>
      </c>
      <c r="B2440" t="s">
        <v>5170</v>
      </c>
      <c r="C2440" t="str" cm="1">
        <f t="array" ref="C2440:D2440">_xlfn.TEXTSPLIT(B2440,"@")</f>
        <v>comune</v>
      </c>
      <c r="D2440" t="str">
        <v>pec.comune.cuassoalmonte.va.it</v>
      </c>
    </row>
    <row r="2441" spans="1:4" x14ac:dyDescent="0.2">
      <c r="A2441" t="s">
        <v>5171</v>
      </c>
      <c r="B2441" t="s">
        <v>5172</v>
      </c>
      <c r="C2441" t="str" cm="1">
        <f t="array" ref="C2441:D2441">_xlfn.TEXTSPLIT(B2441,"@")</f>
        <v>comune.cuccarovetere</v>
      </c>
      <c r="D2441" t="str">
        <v xml:space="preserve">asmepec.it </v>
      </c>
    </row>
    <row r="2442" spans="1:4" x14ac:dyDescent="0.2">
      <c r="A2442" t="s">
        <v>5173</v>
      </c>
      <c r="B2442" t="s">
        <v>5174</v>
      </c>
      <c r="C2442" t="str" cm="1">
        <f t="array" ref="C2442:D2442">_xlfn.TEXTSPLIT(B2442,"@")</f>
        <v>comune.cucciago.co</v>
      </c>
      <c r="D2442" t="str">
        <v>halleycert.it</v>
      </c>
    </row>
    <row r="2443" spans="1:4" x14ac:dyDescent="0.2">
      <c r="A2443" t="s">
        <v>5175</v>
      </c>
      <c r="B2443" t="s">
        <v>5176</v>
      </c>
      <c r="C2443" t="str" cm="1">
        <f t="array" ref="C2443:D2443">_xlfn.TEXTSPLIT(B2443,"@")</f>
        <v>cuceglio</v>
      </c>
      <c r="D2443" t="str">
        <v>cert.ruparpiemonte.it</v>
      </c>
    </row>
    <row r="2444" spans="1:4" x14ac:dyDescent="0.2">
      <c r="A2444" t="s">
        <v>5177</v>
      </c>
      <c r="B2444" t="s">
        <v>5178</v>
      </c>
      <c r="C2444" t="str" cm="1">
        <f t="array" ref="C2444:D2444">_xlfn.TEXTSPLIT(B2444,"@")</f>
        <v>comune.cuggiono</v>
      </c>
      <c r="D2444" t="str">
        <v>postecert.it</v>
      </c>
    </row>
    <row r="2445" spans="1:4" x14ac:dyDescent="0.2">
      <c r="A2445" t="s">
        <v>5179</v>
      </c>
      <c r="B2445" t="s">
        <v>5180</v>
      </c>
      <c r="C2445" t="str" cm="1">
        <f t="array" ref="C2445:D2445">_xlfn.TEXTSPLIT(B2445,"@")</f>
        <v>comune.cugliatefabiasco</v>
      </c>
      <c r="D2445" t="str">
        <v>pec.regione.lombardia.it</v>
      </c>
    </row>
    <row r="2446" spans="1:4" x14ac:dyDescent="0.2">
      <c r="A2446" t="s">
        <v>5181</v>
      </c>
      <c r="B2446" t="s">
        <v>5182</v>
      </c>
      <c r="C2446" t="str" cm="1">
        <f t="array" ref="C2446:D2446">_xlfn.TEXTSPLIT(B2446,"@")</f>
        <v>protocollo</v>
      </c>
      <c r="D2446" t="str">
        <v>pec.comune.cuglieri.or.it</v>
      </c>
    </row>
    <row r="2447" spans="1:4" x14ac:dyDescent="0.2">
      <c r="A2447" t="s">
        <v>5183</v>
      </c>
      <c r="B2447" t="s">
        <v>5184</v>
      </c>
      <c r="C2447" t="str" cm="1">
        <f t="array" ref="C2447:D2447">_xlfn.TEXTSPLIT(B2447,"@")</f>
        <v>sindaco</v>
      </c>
      <c r="D2447" t="str">
        <v>pec.comune.cugnoli.pe.it</v>
      </c>
    </row>
    <row r="2448" spans="1:4" x14ac:dyDescent="0.2">
      <c r="A2448" t="s">
        <v>5185</v>
      </c>
      <c r="B2448" t="s">
        <v>5186</v>
      </c>
      <c r="C2448" t="str" cm="1">
        <f t="array" ref="C2448:D2448">_xlfn.TEXTSPLIT(B2448,"@")</f>
        <v>comune.cumiana.to</v>
      </c>
      <c r="D2448" t="str">
        <v>legalmail.it</v>
      </c>
    </row>
    <row r="2449" spans="1:4" x14ac:dyDescent="0.2">
      <c r="A2449" t="s">
        <v>5187</v>
      </c>
      <c r="B2449" t="s">
        <v>5188</v>
      </c>
      <c r="C2449" t="str" cm="1">
        <f t="array" ref="C2449:D2449">_xlfn.TEXTSPLIT(B2449,"@")</f>
        <v>pec</v>
      </c>
      <c r="D2449" t="str">
        <v>pec.comune.cumignano.cr.it</v>
      </c>
    </row>
    <row r="2450" spans="1:4" x14ac:dyDescent="0.2">
      <c r="A2450" t="s">
        <v>5189</v>
      </c>
      <c r="B2450" t="s">
        <v>5190</v>
      </c>
      <c r="C2450" t="str" cm="1">
        <f t="array" ref="C2450:D2450">_xlfn.TEXTSPLIT(B2450,"@")</f>
        <v>comune.cunardo.va</v>
      </c>
      <c r="D2450" t="str">
        <v>halleypec.it</v>
      </c>
    </row>
    <row r="2451" spans="1:4" x14ac:dyDescent="0.2">
      <c r="A2451" t="s">
        <v>5191</v>
      </c>
      <c r="B2451" t="s">
        <v>5192</v>
      </c>
      <c r="C2451" t="str" cm="1">
        <f t="array" ref="C2451:D2451">_xlfn.TEXTSPLIT(B2451,"@")</f>
        <v>protocollo.comune.cuneo</v>
      </c>
      <c r="D2451" t="str">
        <v>legalmail.it</v>
      </c>
    </row>
    <row r="2452" spans="1:4" x14ac:dyDescent="0.2">
      <c r="A2452" t="s">
        <v>5193</v>
      </c>
      <c r="B2452" t="s">
        <v>5194</v>
      </c>
      <c r="C2452" t="str" cm="1">
        <f t="array" ref="C2452:D2452">_xlfn.TEXTSPLIT(B2452,"@")</f>
        <v>comune.cunico.at</v>
      </c>
      <c r="D2452" t="str">
        <v>cert.legalmail.it</v>
      </c>
    </row>
    <row r="2453" spans="1:4" x14ac:dyDescent="0.2">
      <c r="A2453" t="s">
        <v>15808</v>
      </c>
      <c r="B2453" t="s">
        <v>5196</v>
      </c>
      <c r="C2453" t="str" cm="1">
        <f t="array" ref="C2453:D2453">_xlfn.TEXTSPLIT(B2453,"@")</f>
        <v>comune.cuorgne.to.it</v>
      </c>
      <c r="D2453" t="str">
        <v>pec.it</v>
      </c>
    </row>
    <row r="2454" spans="1:4" x14ac:dyDescent="0.2">
      <c r="A2454" t="s">
        <v>5197</v>
      </c>
      <c r="B2454" t="s">
        <v>5198</v>
      </c>
      <c r="C2454" t="str" cm="1">
        <f t="array" ref="C2454:D2454">_xlfn.TEXTSPLIT(B2454,"@")</f>
        <v>affarigenerali</v>
      </c>
      <c r="D2454" t="str">
        <v>pec.comunedicupello.it</v>
      </c>
    </row>
    <row r="2455" spans="1:4" x14ac:dyDescent="0.2">
      <c r="A2455" t="s">
        <v>5199</v>
      </c>
      <c r="B2455" t="s">
        <v>5200</v>
      </c>
      <c r="C2455" t="str" cm="1">
        <f t="array" ref="C2455:D2455">_xlfn.TEXTSPLIT(B2455,"@")</f>
        <v>comune.cupramarittima</v>
      </c>
      <c r="D2455" t="str">
        <v>emarche.it</v>
      </c>
    </row>
    <row r="2456" spans="1:4" x14ac:dyDescent="0.2">
      <c r="A2456" t="s">
        <v>5201</v>
      </c>
      <c r="B2456" t="s">
        <v>5202</v>
      </c>
      <c r="C2456" t="str" cm="1">
        <f t="array" ref="C2456:D2456">_xlfn.TEXTSPLIT(B2456,"@")</f>
        <v>comune.cupramontana</v>
      </c>
      <c r="D2456" t="str">
        <v>emarche.it</v>
      </c>
    </row>
    <row r="2457" spans="1:4" x14ac:dyDescent="0.2">
      <c r="A2457" t="s">
        <v>5203</v>
      </c>
      <c r="B2457" t="s">
        <v>5204</v>
      </c>
      <c r="C2457" t="str" cm="1">
        <f t="array" ref="C2457:D2457">_xlfn.TEXTSPLIT(B2457,"@")</f>
        <v>servizidemografici</v>
      </c>
      <c r="D2457" t="str">
        <v>pec.comune.curacarpignano.pv.it</v>
      </c>
    </row>
    <row r="2458" spans="1:4" x14ac:dyDescent="0.2">
      <c r="A2458" t="s">
        <v>5205</v>
      </c>
      <c r="B2458" t="s">
        <v>5206</v>
      </c>
      <c r="C2458" t="str" cm="1">
        <f t="array" ref="C2458:D2458">_xlfn.TEXTSPLIT(B2458,"@")</f>
        <v>protocollo.curcuris</v>
      </c>
      <c r="D2458" t="str">
        <v>legalmail.it</v>
      </c>
    </row>
    <row r="2459" spans="1:4" x14ac:dyDescent="0.2">
      <c r="A2459" t="s">
        <v>5207</v>
      </c>
      <c r="B2459" t="s">
        <v>5208</v>
      </c>
      <c r="C2459" t="str" cm="1">
        <f t="array" ref="C2459:D2459">_xlfn.TEXTSPLIT(B2459,"@")</f>
        <v>protocollo.cureggio</v>
      </c>
      <c r="D2459" t="str">
        <v>cert.ruparpiemonte.it</v>
      </c>
    </row>
    <row r="2460" spans="1:4" x14ac:dyDescent="0.2">
      <c r="A2460" t="s">
        <v>5209</v>
      </c>
      <c r="B2460" t="s">
        <v>5210</v>
      </c>
      <c r="C2460" t="str" cm="1">
        <f t="array" ref="C2460:D2460">_xlfn.TEXTSPLIT(B2460,"@")</f>
        <v>comune.curigliaconmonteviasco</v>
      </c>
      <c r="D2460" t="str">
        <v>halleypec.it</v>
      </c>
    </row>
    <row r="2461" spans="1:4" x14ac:dyDescent="0.2">
      <c r="A2461" t="s">
        <v>177</v>
      </c>
      <c r="B2461" t="s">
        <v>5211</v>
      </c>
      <c r="C2461" t="str" cm="1">
        <f t="array" ref="C2461:D2461">_xlfn.TEXTSPLIT(B2461,"@")</f>
        <v>protocollo.curinga</v>
      </c>
      <c r="D2461" t="str">
        <v>asmepec.it</v>
      </c>
    </row>
    <row r="2462" spans="1:4" x14ac:dyDescent="0.2">
      <c r="A2462" t="s">
        <v>5212</v>
      </c>
      <c r="B2462" t="s">
        <v>5213</v>
      </c>
      <c r="C2462" t="str" cm="1">
        <f t="array" ref="C2462:D2462">_xlfn.TEXTSPLIT(B2462,"@")</f>
        <v>curino</v>
      </c>
      <c r="D2462" t="str">
        <v>pec.ptbiellese.it</v>
      </c>
    </row>
    <row r="2463" spans="1:4" x14ac:dyDescent="0.2">
      <c r="A2463" t="s">
        <v>5214</v>
      </c>
      <c r="B2463" t="s">
        <v>5215</v>
      </c>
      <c r="C2463" t="str" cm="1">
        <f t="array" ref="C2463:D2463">_xlfn.TEXTSPLIT(B2463,"@")</f>
        <v>comunecurno.certificata</v>
      </c>
      <c r="D2463" t="str">
        <v>halleycert.it</v>
      </c>
    </row>
    <row r="2464" spans="1:4" x14ac:dyDescent="0.2">
      <c r="A2464" t="s">
        <v>5216</v>
      </c>
      <c r="B2464" t="s">
        <v>5217</v>
      </c>
      <c r="C2464" t="str" cm="1">
        <f t="array" ref="C2464:D2464">_xlfn.TEXTSPLIT(B2464,"@")</f>
        <v>graun.curon</v>
      </c>
      <c r="D2464" t="str">
        <v>legalmail.it</v>
      </c>
    </row>
    <row r="2465" spans="1:4" x14ac:dyDescent="0.2">
      <c r="A2465" t="s">
        <v>5218</v>
      </c>
      <c r="B2465" t="s">
        <v>5219</v>
      </c>
      <c r="C2465" t="str" cm="1">
        <f t="array" ref="C2465:D2465">_xlfn.TEXTSPLIT(B2465,"@")</f>
        <v>aagg.comune.cursi.le</v>
      </c>
      <c r="D2465" t="str">
        <v>pec.rupar.puglia.it</v>
      </c>
    </row>
    <row r="2466" spans="1:4" x14ac:dyDescent="0.2">
      <c r="A2466" t="s">
        <v>5220</v>
      </c>
      <c r="B2466" t="s">
        <v>5221</v>
      </c>
      <c r="C2466" t="str" cm="1">
        <f t="array" ref="C2466:D2466">_xlfn.TEXTSPLIT(B2466,"@")</f>
        <v>curtarolo.pd</v>
      </c>
      <c r="D2466" t="str">
        <v>cert.ip-veneto.net</v>
      </c>
    </row>
    <row r="2467" spans="1:4" x14ac:dyDescent="0.2">
      <c r="A2467" t="s">
        <v>5222</v>
      </c>
      <c r="B2467" t="s">
        <v>5223</v>
      </c>
      <c r="C2467" t="str" cm="1">
        <f t="array" ref="C2467:D2467">_xlfn.TEXTSPLIT(B2467,"@")</f>
        <v>comune.curtatone</v>
      </c>
      <c r="D2467" t="str">
        <v>legalmail.it</v>
      </c>
    </row>
    <row r="2468" spans="1:4" x14ac:dyDescent="0.2">
      <c r="A2468" t="s">
        <v>5224</v>
      </c>
      <c r="B2468" t="s">
        <v>5225</v>
      </c>
      <c r="C2468" t="str" cm="1">
        <f t="array" ref="C2468:D2468">_xlfn.TEXTSPLIT(B2468,"@")</f>
        <v>comune.curti</v>
      </c>
      <c r="D2468" t="str">
        <v>pec.riusoprotocollo.it</v>
      </c>
    </row>
    <row r="2469" spans="1:4" x14ac:dyDescent="0.2">
      <c r="A2469" t="s">
        <v>5226</v>
      </c>
      <c r="B2469" t="s">
        <v>5227</v>
      </c>
      <c r="C2469" t="str" cm="1">
        <f t="array" ref="C2469:D2469">_xlfn.TEXTSPLIT(B2469,"@")</f>
        <v>protocollo.cusago.pec</v>
      </c>
      <c r="D2469" t="str">
        <v>legalmail.it</v>
      </c>
    </row>
    <row r="2470" spans="1:4" x14ac:dyDescent="0.2">
      <c r="A2470" t="s">
        <v>5228</v>
      </c>
      <c r="B2470" t="s">
        <v>5229</v>
      </c>
      <c r="C2470" t="str" cm="1">
        <f t="array" ref="C2470:D2470">_xlfn.TEXTSPLIT(B2470,"@")</f>
        <v>comune.cusano-milanino</v>
      </c>
      <c r="D2470" t="str">
        <v>pec.regione.lombardia.it</v>
      </c>
    </row>
    <row r="2471" spans="1:4" x14ac:dyDescent="0.2">
      <c r="A2471" t="s">
        <v>5230</v>
      </c>
      <c r="B2471" t="s">
        <v>5231</v>
      </c>
      <c r="C2471" t="str" cm="1">
        <f t="array" ref="C2471:D2471">_xlfn.TEXTSPLIT(B2471,"@")</f>
        <v>comune.cusanomutri</v>
      </c>
      <c r="D2471" t="str">
        <v>asmepec.it</v>
      </c>
    </row>
    <row r="2472" spans="1:4" x14ac:dyDescent="0.2">
      <c r="A2472" t="s">
        <v>5232</v>
      </c>
      <c r="B2472" t="s">
        <v>5233</v>
      </c>
      <c r="C2472" t="str" cm="1">
        <f t="array" ref="C2472:D2472">_xlfn.TEXTSPLIT(B2472,"@")</f>
        <v>comune.cusino</v>
      </c>
      <c r="D2472" t="str">
        <v>legalmail.it</v>
      </c>
    </row>
    <row r="2473" spans="1:4" x14ac:dyDescent="0.2">
      <c r="A2473" t="s">
        <v>5234</v>
      </c>
      <c r="B2473" t="s">
        <v>5235</v>
      </c>
      <c r="C2473" t="str" cm="1">
        <f t="array" ref="C2473:D2473">_xlfn.TEXTSPLIT(B2473,"@")</f>
        <v>comune.cusio</v>
      </c>
      <c r="D2473" t="str">
        <v>pec.regione.lombardia.it</v>
      </c>
    </row>
    <row r="2474" spans="1:4" x14ac:dyDescent="0.2">
      <c r="A2474" t="s">
        <v>5236</v>
      </c>
      <c r="B2474" t="s">
        <v>5237</v>
      </c>
      <c r="C2474" t="str" cm="1">
        <f t="array" ref="C2474:D2474">_xlfn.TEXTSPLIT(B2474,"@")</f>
        <v>protocollo</v>
      </c>
      <c r="D2474" t="str">
        <v>pec.comunecustonaci.it</v>
      </c>
    </row>
    <row r="2475" spans="1:4" x14ac:dyDescent="0.2">
      <c r="A2475" t="s">
        <v>247</v>
      </c>
      <c r="B2475" t="s">
        <v>5238</v>
      </c>
      <c r="C2475" t="str" cm="1">
        <f t="array" ref="C2475:D2475">_xlfn.TEXTSPLIT(B2475,"@")</f>
        <v>segreteria.cutro</v>
      </c>
      <c r="D2475" t="str">
        <v>asmepec.it</v>
      </c>
    </row>
    <row r="2476" spans="1:4" x14ac:dyDescent="0.2">
      <c r="A2476" t="s">
        <v>5239</v>
      </c>
      <c r="B2476" t="s">
        <v>5240</v>
      </c>
      <c r="C2476" t="str" cm="1">
        <f t="array" ref="C2476:D2476">_xlfn.TEXTSPLIT(B2476,"@")</f>
        <v>settoreamministrativo.comune.cutrofiano</v>
      </c>
      <c r="D2476" t="str">
        <v>pec.rupar.puglia.it</v>
      </c>
    </row>
    <row r="2477" spans="1:4" x14ac:dyDescent="0.2">
      <c r="A2477" t="s">
        <v>5241</v>
      </c>
      <c r="B2477" t="s">
        <v>5242</v>
      </c>
      <c r="C2477" t="str" cm="1">
        <f t="array" ref="C2477:D2477">_xlfn.TEXTSPLIT(B2477,"@")</f>
        <v>comune.cuveglio.va</v>
      </c>
      <c r="D2477" t="str">
        <v>halleycert.it</v>
      </c>
    </row>
    <row r="2478" spans="1:4" x14ac:dyDescent="0.2">
      <c r="A2478" t="s">
        <v>5243</v>
      </c>
      <c r="B2478" t="s">
        <v>5244</v>
      </c>
      <c r="C2478" t="str" cm="1">
        <f t="array" ref="C2478:D2478">_xlfn.TEXTSPLIT(B2478,"@")</f>
        <v>comune.cuvio.va</v>
      </c>
      <c r="D2478" t="str">
        <v>halleycert.it</v>
      </c>
    </row>
    <row r="2479" spans="1:4" x14ac:dyDescent="0.2">
      <c r="A2479" t="s">
        <v>5245</v>
      </c>
      <c r="B2479" t="s">
        <v>5246</v>
      </c>
      <c r="C2479" t="str" cm="1">
        <f t="array" ref="C2479:D2479">_xlfn.TEXTSPLIT(B2479,"@")</f>
        <v>comune.dairago</v>
      </c>
      <c r="D2479" t="str">
        <v>postecert.it</v>
      </c>
    </row>
    <row r="2480" spans="1:4" x14ac:dyDescent="0.2">
      <c r="A2480" t="s">
        <v>5247</v>
      </c>
      <c r="B2480" t="s">
        <v>5248</v>
      </c>
      <c r="C2480" t="str" cm="1">
        <f t="array" ref="C2480:D2480">_xlfn.TEXTSPLIT(B2480,"@")</f>
        <v>protocollo</v>
      </c>
      <c r="D2480" t="str">
        <v>cert.comune.dalmine.bg.it</v>
      </c>
    </row>
    <row r="2481" spans="1:4" x14ac:dyDescent="0.2">
      <c r="A2481" t="s">
        <v>5249</v>
      </c>
      <c r="B2481" t="s">
        <v>5250</v>
      </c>
      <c r="C2481" t="str" cm="1">
        <f t="array" ref="C2481:D2481">_xlfn.TEXTSPLIT(B2481,"@")</f>
        <v>comune</v>
      </c>
      <c r="D2481" t="str">
        <v>pec.comune.dambel.tn.it</v>
      </c>
    </row>
    <row r="2482" spans="1:4" x14ac:dyDescent="0.2">
      <c r="A2482" t="s">
        <v>5251</v>
      </c>
      <c r="B2482" t="s">
        <v>5252</v>
      </c>
      <c r="C2482" t="str" cm="1">
        <f t="array" ref="C2482:D2482">_xlfn.TEXTSPLIT(B2482,"@")</f>
        <v>comune.dantadicadore</v>
      </c>
      <c r="D2482" t="str">
        <v>pec.it</v>
      </c>
    </row>
    <row r="2483" spans="1:4" x14ac:dyDescent="0.2">
      <c r="A2483" t="s">
        <v>5253</v>
      </c>
      <c r="B2483" t="s">
        <v>5254</v>
      </c>
      <c r="C2483" t="str" cm="1">
        <f t="array" ref="C2483:D2483">_xlfn.TEXTSPLIT(B2483,"@")</f>
        <v>comune.darfoboarioterme</v>
      </c>
      <c r="D2483" t="str">
        <v>pec.regione.lombardia.it</v>
      </c>
    </row>
    <row r="2484" spans="1:4" x14ac:dyDescent="0.2">
      <c r="A2484" t="s">
        <v>16148</v>
      </c>
      <c r="B2484" t="s">
        <v>5255</v>
      </c>
      <c r="C2484" t="str" cm="1">
        <f t="array" ref="C2484:D2484">_xlfn.TEXTSPLIT(B2484,"@")</f>
        <v>demografico.comune</v>
      </c>
      <c r="D2484" t="str">
        <v>asmepec.it</v>
      </c>
    </row>
    <row r="2485" spans="1:4" x14ac:dyDescent="0.2">
      <c r="A2485" t="s">
        <v>5256</v>
      </c>
      <c r="B2485" t="s">
        <v>5257</v>
      </c>
      <c r="C2485" t="str" cm="1">
        <f t="array" ref="C2485:D2485">_xlfn.TEXTSPLIT(B2485,"@")</f>
        <v>comune.davagna</v>
      </c>
      <c r="D2485" t="str">
        <v>pec.net</v>
      </c>
    </row>
    <row r="2486" spans="1:4" x14ac:dyDescent="0.2">
      <c r="A2486" t="s">
        <v>5258</v>
      </c>
      <c r="B2486" t="s">
        <v>5259</v>
      </c>
      <c r="C2486" t="str" cm="1">
        <f t="array" ref="C2486:D2486">_xlfn.TEXTSPLIT(B2486,"@")</f>
        <v>comunedaverio</v>
      </c>
      <c r="D2486" t="str">
        <v>legalmail.it</v>
      </c>
    </row>
    <row r="2487" spans="1:4" x14ac:dyDescent="0.2">
      <c r="A2487" t="s">
        <v>178</v>
      </c>
      <c r="B2487" t="s">
        <v>5260</v>
      </c>
      <c r="C2487" t="str" cm="1">
        <f t="array" ref="C2487:D2487">_xlfn.TEXTSPLIT(B2487,"@")</f>
        <v>comune.davoli</v>
      </c>
      <c r="D2487" t="str">
        <v>pcert.postecert.it</v>
      </c>
    </row>
    <row r="2488" spans="1:4" x14ac:dyDescent="0.2">
      <c r="A2488" t="s">
        <v>5261</v>
      </c>
      <c r="B2488" t="s">
        <v>5262</v>
      </c>
      <c r="C2488" t="str" cm="1">
        <f t="array" ref="C2488:D2488">_xlfn.TEXTSPLIT(B2488,"@")</f>
        <v>protocollo.dazio</v>
      </c>
      <c r="D2488" t="str">
        <v>cert.provincia.so.it</v>
      </c>
    </row>
    <row r="2489" spans="1:4" x14ac:dyDescent="0.2">
      <c r="A2489" t="s">
        <v>5263</v>
      </c>
      <c r="B2489" t="s">
        <v>5264</v>
      </c>
      <c r="C2489" t="str" cm="1">
        <f t="array" ref="C2489:D2489">_xlfn.TEXTSPLIT(B2489,"@")</f>
        <v>protocollo</v>
      </c>
      <c r="D2489" t="str">
        <v>pec.comune.decimomannu.ca.it</v>
      </c>
    </row>
    <row r="2490" spans="1:4" x14ac:dyDescent="0.2">
      <c r="A2490" t="s">
        <v>5265</v>
      </c>
      <c r="B2490" t="s">
        <v>5266</v>
      </c>
      <c r="C2490" t="str" cm="1">
        <f t="array" ref="C2490:D2490">_xlfn.TEXTSPLIT(B2490,"@")</f>
        <v>protocollo.decimoputzu</v>
      </c>
      <c r="D2490" t="str">
        <v>legalmail.it</v>
      </c>
    </row>
    <row r="2491" spans="1:4" x14ac:dyDescent="0.2">
      <c r="A2491" t="s">
        <v>179</v>
      </c>
      <c r="B2491" t="s">
        <v>5267</v>
      </c>
      <c r="C2491" t="str" cm="1">
        <f t="array" ref="C2491:D2491">_xlfn.TEXTSPLIT(B2491,"@")</f>
        <v>segretario.decollatura</v>
      </c>
      <c r="D2491" t="str">
        <v>asmepec.it</v>
      </c>
    </row>
    <row r="2492" spans="1:4" x14ac:dyDescent="0.2">
      <c r="A2492" t="s">
        <v>5268</v>
      </c>
      <c r="B2492" t="s">
        <v>5269</v>
      </c>
      <c r="C2492" t="str" cm="1">
        <f t="array" ref="C2492:D2492">_xlfn.TEXTSPLIT(B2492,"@")</f>
        <v>demografica.dego</v>
      </c>
      <c r="D2492" t="str">
        <v>pec.it</v>
      </c>
    </row>
    <row r="2493" spans="1:4" x14ac:dyDescent="0.2">
      <c r="A2493" t="s">
        <v>5270</v>
      </c>
      <c r="B2493" t="s">
        <v>5271</v>
      </c>
      <c r="C2493" t="str" cm="1">
        <f t="array" ref="C2493:D2493">_xlfn.TEXTSPLIT(B2493,"@")</f>
        <v>comunedeivamarina</v>
      </c>
      <c r="D2493" t="str">
        <v>halleycert.it</v>
      </c>
    </row>
    <row r="2494" spans="1:4" x14ac:dyDescent="0.2">
      <c r="A2494" t="s">
        <v>5272</v>
      </c>
      <c r="B2494" t="s">
        <v>5273</v>
      </c>
      <c r="C2494" t="str" cm="1">
        <f t="array" ref="C2494:D2494">_xlfn.TEXTSPLIT(B2494,"@")</f>
        <v>protocollo.delebio</v>
      </c>
      <c r="D2494" t="str">
        <v>cert.provincia.so.it</v>
      </c>
    </row>
    <row r="2495" spans="1:4" x14ac:dyDescent="0.2">
      <c r="A2495" t="s">
        <v>5274</v>
      </c>
      <c r="B2495" t="s">
        <v>5275</v>
      </c>
      <c r="C2495" t="str" cm="1">
        <f t="array" ref="C2495:D2495">_xlfn.TEXTSPLIT(B2495,"@")</f>
        <v>protocollo.delia</v>
      </c>
      <c r="D2495" t="str">
        <v>pec.it</v>
      </c>
    </row>
    <row r="2496" spans="1:4" x14ac:dyDescent="0.2">
      <c r="A2496" t="s">
        <v>343</v>
      </c>
      <c r="B2496" t="s">
        <v>5276</v>
      </c>
      <c r="C2496" t="str" cm="1">
        <f t="array" ref="C2496:D2496">_xlfn.TEXTSPLIT(B2496,"@")</f>
        <v>comune.delianuova</v>
      </c>
      <c r="D2496" t="str">
        <v>asmepec.it</v>
      </c>
    </row>
    <row r="2497" spans="1:4" x14ac:dyDescent="0.2">
      <c r="A2497" t="s">
        <v>5277</v>
      </c>
      <c r="B2497" t="s">
        <v>5278</v>
      </c>
      <c r="C2497" t="str" cm="1">
        <f t="array" ref="C2497:D2497">_xlfn.TEXTSPLIT(B2497,"@")</f>
        <v>protocollo.comune.deliceto</v>
      </c>
      <c r="D2497" t="str">
        <v>cittaconnessa.it</v>
      </c>
    </row>
    <row r="2498" spans="1:4" x14ac:dyDescent="0.2">
      <c r="A2498" t="s">
        <v>5279</v>
      </c>
      <c r="B2498" t="s">
        <v>5280</v>
      </c>
      <c r="C2498" t="str" cm="1">
        <f t="array" ref="C2498:D2498">_xlfn.TEXTSPLIT(B2498,"@")</f>
        <v>protocollo</v>
      </c>
      <c r="D2498" t="str">
        <v>pec.comune.dello.bs.it</v>
      </c>
    </row>
    <row r="2499" spans="1:4" x14ac:dyDescent="0.2">
      <c r="A2499" t="s">
        <v>5281</v>
      </c>
      <c r="B2499" t="s">
        <v>5282</v>
      </c>
      <c r="C2499" t="str" cm="1">
        <f t="array" ref="C2499:D2499">_xlfn.TEXTSPLIT(B2499,"@")</f>
        <v>demonte</v>
      </c>
      <c r="D2499" t="str">
        <v>cert.legalmail.it</v>
      </c>
    </row>
    <row r="2500" spans="1:4" x14ac:dyDescent="0.2">
      <c r="A2500" t="s">
        <v>5283</v>
      </c>
      <c r="B2500" t="s">
        <v>5284</v>
      </c>
      <c r="C2500" t="str" cm="1">
        <f t="array" ref="C2500:D2500">_xlfn.TEXTSPLIT(B2500,"@")</f>
        <v>posta</v>
      </c>
      <c r="D2500" t="str">
        <v>pec.comunedenice.it</v>
      </c>
    </row>
    <row r="2501" spans="1:4" x14ac:dyDescent="0.2">
      <c r="A2501" t="s">
        <v>5285</v>
      </c>
      <c r="B2501" t="s">
        <v>5286</v>
      </c>
      <c r="C2501" t="str" cm="1">
        <f t="array" ref="C2501:D2501">_xlfn.TEXTSPLIT(B2501,"@")</f>
        <v>comune</v>
      </c>
      <c r="D2501" t="str">
        <v>pec.comune.denno.tn.it</v>
      </c>
    </row>
    <row r="2502" spans="1:4" x14ac:dyDescent="0.2">
      <c r="A2502" t="s">
        <v>5287</v>
      </c>
      <c r="B2502" t="s">
        <v>5288</v>
      </c>
      <c r="C2502" t="str" cm="1">
        <f t="array" ref="C2502:D2502">_xlfn.TEXTSPLIT(B2502,"@")</f>
        <v>protocollo</v>
      </c>
      <c r="D2502" t="str">
        <v>pec.comune.dernice.al.it</v>
      </c>
    </row>
    <row r="2503" spans="1:4" x14ac:dyDescent="0.2">
      <c r="A2503" t="s">
        <v>5289</v>
      </c>
      <c r="B2503" t="s">
        <v>5290</v>
      </c>
      <c r="C2503" t="str" cm="1">
        <f t="array" ref="C2503:D2503">_xlfn.TEXTSPLIT(B2503,"@")</f>
        <v>comune.derovere</v>
      </c>
      <c r="D2503" t="str">
        <v>pec.regione.lombardia.it</v>
      </c>
    </row>
    <row r="2504" spans="1:4" x14ac:dyDescent="0.2">
      <c r="A2504" t="s">
        <v>5291</v>
      </c>
      <c r="B2504" t="s">
        <v>5292</v>
      </c>
      <c r="C2504" t="str" cm="1">
        <f t="array" ref="C2504:D2504">_xlfn.TEXTSPLIT(B2504,"@")</f>
        <v>comune.deruta</v>
      </c>
      <c r="D2504" t="str">
        <v>postacert.umbria.it</v>
      </c>
    </row>
    <row r="2505" spans="1:4" x14ac:dyDescent="0.2">
      <c r="A2505" t="s">
        <v>5293</v>
      </c>
      <c r="B2505" t="s">
        <v>5294</v>
      </c>
      <c r="C2505" t="str" cm="1">
        <f t="array" ref="C2505:D2505">_xlfn.TEXTSPLIT(B2505,"@")</f>
        <v>comune.dervio</v>
      </c>
      <c r="D2505" t="str">
        <v>pec.regione.lombardia.it</v>
      </c>
    </row>
    <row r="2506" spans="1:4" x14ac:dyDescent="0.2">
      <c r="A2506" t="s">
        <v>5295</v>
      </c>
      <c r="B2506" t="s">
        <v>5296</v>
      </c>
      <c r="C2506" t="str" cm="1">
        <f t="array" ref="C2506:D2506">_xlfn.TEXTSPLIT(B2506,"@")</f>
        <v>desana</v>
      </c>
      <c r="D2506" t="str">
        <v>cert.ruparpiemonte.it</v>
      </c>
    </row>
    <row r="2507" spans="1:4" x14ac:dyDescent="0.2">
      <c r="A2507" t="s">
        <v>5297</v>
      </c>
      <c r="B2507" t="s">
        <v>5298</v>
      </c>
      <c r="C2507" t="str" cm="1">
        <f t="array" ref="C2507:D2507">_xlfn.TEXTSPLIT(B2507,"@")</f>
        <v>protocollo</v>
      </c>
      <c r="D2507" t="str">
        <v>pec.comune.desenzano.brescia.it</v>
      </c>
    </row>
    <row r="2508" spans="1:4" x14ac:dyDescent="0.2">
      <c r="A2508" t="s">
        <v>5299</v>
      </c>
      <c r="B2508" t="s">
        <v>5300</v>
      </c>
      <c r="C2508" t="str" cm="1">
        <f t="array" ref="C2508:D2508">_xlfn.TEXTSPLIT(B2508,"@")</f>
        <v>protocollo.comune.desio</v>
      </c>
      <c r="D2508" t="str">
        <v>legalmail.it</v>
      </c>
    </row>
    <row r="2509" spans="1:4" x14ac:dyDescent="0.2">
      <c r="A2509" t="s">
        <v>5301</v>
      </c>
      <c r="B2509" t="s">
        <v>5302</v>
      </c>
      <c r="C2509" t="str" cm="1">
        <f t="array" ref="C2509:D2509">_xlfn.TEXTSPLIT(B2509,"@")</f>
        <v>demografici.desulo</v>
      </c>
      <c r="D2509" t="str">
        <v>pec.it</v>
      </c>
    </row>
    <row r="2510" spans="1:4" x14ac:dyDescent="0.2">
      <c r="A2510" t="s">
        <v>53</v>
      </c>
      <c r="B2510" t="s">
        <v>5303</v>
      </c>
      <c r="C2510" t="str" cm="1">
        <f t="array" ref="C2510:D2510">_xlfn.TEXTSPLIT(B2510,"@")</f>
        <v>protocollodiamante</v>
      </c>
      <c r="D2510" t="str">
        <v>pec.it</v>
      </c>
    </row>
    <row r="2511" spans="1:4" x14ac:dyDescent="0.2">
      <c r="A2511" t="s">
        <v>5304</v>
      </c>
      <c r="B2511" t="s">
        <v>5305</v>
      </c>
      <c r="C2511" t="str" cm="1">
        <f t="array" ref="C2511:D2511">_xlfn.TEXTSPLIT(B2511,"@")</f>
        <v>comunedianoarentino</v>
      </c>
      <c r="D2511" t="str">
        <v>legalmail.it</v>
      </c>
    </row>
    <row r="2512" spans="1:4" x14ac:dyDescent="0.2">
      <c r="A2512" t="s">
        <v>5306</v>
      </c>
      <c r="B2512" t="s">
        <v>5307</v>
      </c>
      <c r="C2512" t="str" cm="1">
        <f t="array" ref="C2512:D2512">_xlfn.TEXTSPLIT(B2512,"@")</f>
        <v>dianocastello</v>
      </c>
      <c r="D2512" t="str">
        <v>legalmail.it</v>
      </c>
    </row>
    <row r="2513" spans="1:4" x14ac:dyDescent="0.2">
      <c r="A2513" t="s">
        <v>5308</v>
      </c>
      <c r="B2513" t="s">
        <v>5309</v>
      </c>
      <c r="C2513" t="str" cm="1">
        <f t="array" ref="C2513:D2513">_xlfn.TEXTSPLIT(B2513,"@")</f>
        <v>comune.diano</v>
      </c>
      <c r="D2513" t="str">
        <v>legalmail.it</v>
      </c>
    </row>
    <row r="2514" spans="1:4" x14ac:dyDescent="0.2">
      <c r="A2514" t="s">
        <v>5310</v>
      </c>
      <c r="B2514" t="s">
        <v>5311</v>
      </c>
      <c r="C2514" t="str" cm="1">
        <f t="array" ref="C2514:D2514">_xlfn.TEXTSPLIT(B2514,"@")</f>
        <v>protocollo</v>
      </c>
      <c r="D2514" t="str">
        <v>pec.comune.diano-marina.imperia.it</v>
      </c>
    </row>
    <row r="2515" spans="1:4" x14ac:dyDescent="0.2">
      <c r="A2515" t="s">
        <v>5312</v>
      </c>
      <c r="B2515" t="s">
        <v>5313</v>
      </c>
      <c r="C2515" t="str" cm="1">
        <f t="array" ref="C2515:D2515">_xlfn.TEXTSPLIT(B2515,"@")</f>
        <v>comunedianosanpietro.im.ragioneria</v>
      </c>
      <c r="D2515" t="str">
        <v>pa.postacertificata.gov.it</v>
      </c>
    </row>
    <row r="2516" spans="1:4" x14ac:dyDescent="0.2">
      <c r="A2516" t="s">
        <v>5314</v>
      </c>
      <c r="B2516" t="s">
        <v>5315</v>
      </c>
      <c r="C2516" t="str" cm="1">
        <f t="array" ref="C2516:D2516">_xlfn.TEXTSPLIT(B2516,"@")</f>
        <v>comune.dicomano</v>
      </c>
      <c r="D2516" t="str">
        <v>postacert.toscana.it</v>
      </c>
    </row>
    <row r="2517" spans="1:4" x14ac:dyDescent="0.2">
      <c r="A2517" t="s">
        <v>5316</v>
      </c>
      <c r="B2517" t="s">
        <v>5317</v>
      </c>
      <c r="C2517" t="str" cm="1">
        <f t="array" ref="C2517:D2517">_xlfn.TEXTSPLIT(B2517,"@")</f>
        <v>comune.dignano</v>
      </c>
      <c r="D2517" t="str">
        <v>certgov.fvg.it</v>
      </c>
    </row>
    <row r="2518" spans="1:4" x14ac:dyDescent="0.2">
      <c r="A2518" t="s">
        <v>5318</v>
      </c>
      <c r="B2518" t="s">
        <v>5319</v>
      </c>
      <c r="C2518" t="str" cm="1">
        <f t="array" ref="C2518:D2518">_xlfn.TEXTSPLIT(B2518,"@")</f>
        <v>comune</v>
      </c>
      <c r="D2518" t="str">
        <v>pec.comune.dimarofolgarida.tn.it</v>
      </c>
    </row>
    <row r="2519" spans="1:4" x14ac:dyDescent="0.2">
      <c r="A2519" t="s">
        <v>271</v>
      </c>
      <c r="B2519" t="s">
        <v>5320</v>
      </c>
      <c r="C2519" t="str" cm="1">
        <f t="array" ref="C2519:D2519">_xlfn.TEXTSPLIT(B2519,"@")</f>
        <v>ufficiamministrativi.dinami</v>
      </c>
      <c r="D2519" t="str">
        <v>asmepec.it</v>
      </c>
    </row>
    <row r="2520" spans="1:4" x14ac:dyDescent="0.2">
      <c r="A2520" t="s">
        <v>54</v>
      </c>
      <c r="B2520" t="s">
        <v>5321</v>
      </c>
      <c r="C2520" t="str" cm="1">
        <f t="array" ref="C2520:D2520">_xlfn.TEXTSPLIT(B2520,"@")</f>
        <v>delegazionemunic.dipignano</v>
      </c>
      <c r="D2520" t="str">
        <v>asmepec.it</v>
      </c>
    </row>
    <row r="2521" spans="1:4" x14ac:dyDescent="0.2">
      <c r="A2521" t="s">
        <v>5322</v>
      </c>
      <c r="B2521" t="s">
        <v>5323</v>
      </c>
      <c r="C2521" t="str" cm="1">
        <f t="array" ref="C2521:D2521">_xlfn.TEXTSPLIT(B2521,"@")</f>
        <v>segreteria.comune.diso</v>
      </c>
      <c r="D2521" t="str">
        <v>pec.rupar.puglia.it</v>
      </c>
    </row>
    <row r="2522" spans="1:4" x14ac:dyDescent="0.2">
      <c r="A2522" t="s">
        <v>5324</v>
      </c>
      <c r="B2522" t="s">
        <v>5325</v>
      </c>
      <c r="C2522" t="str" cm="1">
        <f t="array" ref="C2522:D2522">_xlfn.TEXTSPLIT(B2522,"@")</f>
        <v>divignano</v>
      </c>
      <c r="D2522" t="str">
        <v>cert.ruparpiemonte.it</v>
      </c>
    </row>
    <row r="2523" spans="1:4" x14ac:dyDescent="0.2">
      <c r="A2523" t="s">
        <v>5326</v>
      </c>
      <c r="B2523" t="s">
        <v>5327</v>
      </c>
      <c r="C2523" t="str" cm="1">
        <f t="array" ref="C2523:D2523">_xlfn.TEXTSPLIT(B2523,"@")</f>
        <v>comune.dizzasco</v>
      </c>
      <c r="D2523" t="str">
        <v>pec.provincia.como.it</v>
      </c>
    </row>
    <row r="2524" spans="1:4" x14ac:dyDescent="0.2">
      <c r="A2524" t="s">
        <v>5328</v>
      </c>
      <c r="B2524" t="s">
        <v>5329</v>
      </c>
      <c r="C2524" t="str" cm="1">
        <f t="array" ref="C2524:D2524">_xlfn.TEXTSPLIT(B2524,"@")</f>
        <v>toblach.dobbiaco</v>
      </c>
      <c r="D2524" t="str">
        <v>legalmail.it</v>
      </c>
    </row>
    <row r="2525" spans="1:4" x14ac:dyDescent="0.2">
      <c r="A2525" t="s">
        <v>5330</v>
      </c>
      <c r="B2525" t="s">
        <v>5331</v>
      </c>
      <c r="C2525" t="str" cm="1">
        <f t="array" ref="C2525:D2525">_xlfn.TEXTSPLIT(B2525,"@")</f>
        <v>comune.doberdodellago</v>
      </c>
      <c r="D2525" t="str">
        <v>certgov.fvg.it</v>
      </c>
    </row>
    <row r="2526" spans="1:4" x14ac:dyDescent="0.2">
      <c r="A2526" t="s">
        <v>5332</v>
      </c>
      <c r="B2526" t="s">
        <v>5333</v>
      </c>
      <c r="C2526" t="str" cm="1">
        <f t="array" ref="C2526:D2526">_xlfn.TEXTSPLIT(B2526,"@")</f>
        <v>anagrafe</v>
      </c>
      <c r="D2526" t="str">
        <v>pec.comune.dogliani.cn.it</v>
      </c>
    </row>
    <row r="2527" spans="1:4" x14ac:dyDescent="0.2">
      <c r="A2527" t="s">
        <v>5334</v>
      </c>
      <c r="B2527" t="s">
        <v>5335</v>
      </c>
      <c r="C2527" t="str" cm="1">
        <f t="array" ref="C2527:D2527">_xlfn.TEXTSPLIT(B2527,"@")</f>
        <v>comunedogliola</v>
      </c>
      <c r="D2527" t="str">
        <v>legalmail.it</v>
      </c>
    </row>
    <row r="2528" spans="1:4" x14ac:dyDescent="0.2">
      <c r="A2528" t="s">
        <v>5336</v>
      </c>
      <c r="B2528" t="s">
        <v>5337</v>
      </c>
      <c r="C2528" t="str" cm="1">
        <f t="array" ref="C2528:D2528">_xlfn.TEXTSPLIT(B2528,"@")</f>
        <v>comune.dogna</v>
      </c>
      <c r="D2528" t="str">
        <v>certgov.fvg.it</v>
      </c>
    </row>
    <row r="2529" spans="1:4" x14ac:dyDescent="0.2">
      <c r="A2529" t="s">
        <v>16058</v>
      </c>
      <c r="B2529" t="s">
        <v>5339</v>
      </c>
      <c r="C2529" t="str" cm="1">
        <f t="array" ref="C2529:D2529">_xlfn.TEXTSPLIT(B2529,"@")</f>
        <v>info</v>
      </c>
      <c r="D2529" t="str">
        <v>pec.comunedolce.it</v>
      </c>
    </row>
    <row r="2530" spans="1:4" x14ac:dyDescent="0.2">
      <c r="A2530" t="s">
        <v>5340</v>
      </c>
      <c r="B2530" t="s">
        <v>5341</v>
      </c>
      <c r="C2530" t="str" cm="1">
        <f t="array" ref="C2530:D2530">_xlfn.TEXTSPLIT(B2530,"@")</f>
        <v>comune.dolceacqua.im</v>
      </c>
      <c r="D2530" t="str">
        <v>legalmail.it</v>
      </c>
    </row>
    <row r="2531" spans="1:4" x14ac:dyDescent="0.2">
      <c r="A2531" t="s">
        <v>5342</v>
      </c>
      <c r="B2531" t="s">
        <v>5343</v>
      </c>
      <c r="C2531" t="str" cm="1">
        <f t="array" ref="C2531:D2531">_xlfn.TEXTSPLIT(B2531,"@")</f>
        <v>comune.dolcedo</v>
      </c>
      <c r="D2531" t="str">
        <v>legalmail.it</v>
      </c>
    </row>
    <row r="2532" spans="1:4" x14ac:dyDescent="0.2">
      <c r="A2532" t="s">
        <v>5344</v>
      </c>
      <c r="B2532" t="s">
        <v>5345</v>
      </c>
      <c r="C2532" t="str" cm="1">
        <f t="array" ref="C2532:D2532">_xlfn.TEXTSPLIT(B2532,"@")</f>
        <v>comune.dolegnadelcollio</v>
      </c>
      <c r="D2532" t="str">
        <v>certgov.fvg.it</v>
      </c>
    </row>
    <row r="2533" spans="1:4" x14ac:dyDescent="0.2">
      <c r="A2533" t="s">
        <v>5346</v>
      </c>
      <c r="B2533" t="s">
        <v>5347</v>
      </c>
      <c r="C2533" t="str" cm="1">
        <f t="array" ref="C2533:D2533">_xlfn.TEXTSPLIT(B2533,"@")</f>
        <v>comunedidolianova</v>
      </c>
      <c r="D2533" t="str">
        <v>halleycert.it</v>
      </c>
    </row>
    <row r="2534" spans="1:4" x14ac:dyDescent="0.2">
      <c r="A2534" t="s">
        <v>5348</v>
      </c>
      <c r="B2534" t="s">
        <v>5349</v>
      </c>
      <c r="C2534" t="str" cm="1">
        <f t="array" ref="C2534:D2534">_xlfn.TEXTSPLIT(B2534,"@")</f>
        <v>protocollo.comune.dolo.ve</v>
      </c>
      <c r="D2534" t="str">
        <v>pecveneto.it</v>
      </c>
    </row>
    <row r="2535" spans="1:4" x14ac:dyDescent="0.2">
      <c r="A2535" t="s">
        <v>5350</v>
      </c>
      <c r="B2535" t="s">
        <v>5351</v>
      </c>
      <c r="C2535" t="str" cm="1">
        <f t="array" ref="C2535:D2535">_xlfn.TEXTSPLIT(B2535,"@")</f>
        <v>dolzago</v>
      </c>
      <c r="D2535" t="str">
        <v>legalmail.it</v>
      </c>
    </row>
    <row r="2536" spans="1:4" x14ac:dyDescent="0.2">
      <c r="A2536" t="s">
        <v>55</v>
      </c>
      <c r="B2536" t="s">
        <v>5352</v>
      </c>
      <c r="C2536" t="str" cm="1">
        <f t="array" ref="C2536:D2536">_xlfn.TEXTSPLIT(B2536,"@")</f>
        <v>comunedomanico</v>
      </c>
      <c r="D2536" t="str">
        <v>pec.it</v>
      </c>
    </row>
    <row r="2537" spans="1:4" x14ac:dyDescent="0.2">
      <c r="A2537" t="s">
        <v>5353</v>
      </c>
      <c r="B2537" t="s">
        <v>5354</v>
      </c>
      <c r="C2537" t="str" cm="1">
        <f t="array" ref="C2537:D2537">_xlfn.TEXTSPLIT(B2537,"@")</f>
        <v>protocollo.comune.domaso</v>
      </c>
      <c r="D2537" t="str">
        <v>pec.regione.lombardia.it</v>
      </c>
    </row>
    <row r="2538" spans="1:4" x14ac:dyDescent="0.2">
      <c r="A2538" t="s">
        <v>5355</v>
      </c>
      <c r="B2538" t="s">
        <v>5356</v>
      </c>
      <c r="C2538" t="str" cm="1">
        <f t="array" ref="C2538:D2538">_xlfn.TEXTSPLIT(B2538,"@")</f>
        <v>protocollo.comune.domeggedicadore.bl</v>
      </c>
      <c r="D2538" t="str">
        <v>pecveneto.it</v>
      </c>
    </row>
    <row r="2539" spans="1:4" x14ac:dyDescent="0.2">
      <c r="A2539" t="s">
        <v>5357</v>
      </c>
      <c r="B2539" t="s">
        <v>5358</v>
      </c>
      <c r="C2539" t="str" cm="1">
        <f t="array" ref="C2539:D2539">_xlfn.TEXTSPLIT(B2539,"@")</f>
        <v>demografici.domicella</v>
      </c>
      <c r="D2539" t="str">
        <v>asmepec.it</v>
      </c>
    </row>
    <row r="2540" spans="1:4" x14ac:dyDescent="0.2">
      <c r="A2540" t="s">
        <v>5359</v>
      </c>
      <c r="B2540" t="s">
        <v>5360</v>
      </c>
      <c r="C2540" t="str" cm="1">
        <f t="array" ref="C2540:D2540">_xlfn.TEXTSPLIT(B2540,"@")</f>
        <v>protocollo</v>
      </c>
      <c r="D2540" t="str">
        <v>pec.comune.domodossola.vb.it</v>
      </c>
    </row>
    <row r="2541" spans="1:4" x14ac:dyDescent="0.2">
      <c r="A2541" t="s">
        <v>5361</v>
      </c>
      <c r="B2541" t="s">
        <v>5362</v>
      </c>
      <c r="C2541" t="str" cm="1">
        <f t="array" ref="C2541:D2541">_xlfn.TEXTSPLIT(B2541,"@")</f>
        <v>domus.protocollo</v>
      </c>
      <c r="D2541" t="str">
        <v>globalcert.it</v>
      </c>
    </row>
    <row r="2542" spans="1:4" x14ac:dyDescent="0.2">
      <c r="A2542" t="s">
        <v>5363</v>
      </c>
      <c r="B2542" t="s">
        <v>5364</v>
      </c>
      <c r="C2542" t="str" cm="1">
        <f t="array" ref="C2542:D2542">_xlfn.TEXTSPLIT(B2542,"@")</f>
        <v>comune.domusnovas</v>
      </c>
      <c r="D2542" t="str">
        <v>pec.it</v>
      </c>
    </row>
    <row r="2543" spans="1:4" x14ac:dyDescent="0.2">
      <c r="A2543" t="s">
        <v>5365</v>
      </c>
      <c r="B2543" t="s">
        <v>5366</v>
      </c>
      <c r="C2543" t="str" cm="1">
        <f t="array" ref="C2543:D2543">_xlfn.TEXTSPLIT(B2543,"@")</f>
        <v>donato</v>
      </c>
      <c r="D2543" t="str">
        <v>pec.ptbiellese.it</v>
      </c>
    </row>
    <row r="2544" spans="1:4" x14ac:dyDescent="0.2">
      <c r="A2544" t="s">
        <v>5367</v>
      </c>
      <c r="B2544" t="s">
        <v>5368</v>
      </c>
      <c r="C2544" t="str" cm="1">
        <f t="array" ref="C2544:D2544">_xlfn.TEXTSPLIT(B2544,"@")</f>
        <v>comune.dongo</v>
      </c>
      <c r="D2544" t="str">
        <v>pec.provincia.como.it</v>
      </c>
    </row>
    <row r="2545" spans="1:4" x14ac:dyDescent="0.2">
      <c r="A2545" t="s">
        <v>5369</v>
      </c>
      <c r="B2545" t="s">
        <v>5370</v>
      </c>
      <c r="C2545" t="str" cm="1">
        <f t="array" ref="C2545:D2545">_xlfn.TEXTSPLIT(B2545,"@")</f>
        <v>protocollo</v>
      </c>
      <c r="D2545" t="str">
        <v>pec.comune.donnas.ao.it</v>
      </c>
    </row>
    <row r="2546" spans="1:4" x14ac:dyDescent="0.2">
      <c r="A2546" t="s">
        <v>5371</v>
      </c>
      <c r="B2546" t="s">
        <v>5372</v>
      </c>
      <c r="C2546" t="str" cm="1">
        <f t="array" ref="C2546:D2546">_xlfn.TEXTSPLIT(B2546,"@")</f>
        <v>protocollodonori</v>
      </c>
      <c r="D2546" t="str">
        <v>pec.it</v>
      </c>
    </row>
    <row r="2547" spans="1:4" x14ac:dyDescent="0.2">
      <c r="A2547" t="s">
        <v>5373</v>
      </c>
      <c r="B2547" t="s">
        <v>5374</v>
      </c>
      <c r="C2547" t="str" cm="1">
        <f t="array" ref="C2547:D2547">_xlfn.TEXTSPLIT(B2547,"@")</f>
        <v>protocollo</v>
      </c>
      <c r="D2547" t="str">
        <v>pec.comune.dorgali.nu.it</v>
      </c>
    </row>
    <row r="2548" spans="1:4" x14ac:dyDescent="0.2">
      <c r="A2548" t="s">
        <v>5375</v>
      </c>
      <c r="B2548" t="s">
        <v>5376</v>
      </c>
      <c r="C2548" t="str" cm="1">
        <f t="array" ref="C2548:D2548">_xlfn.TEXTSPLIT(B2548,"@")</f>
        <v>comune.dorio</v>
      </c>
      <c r="D2548" t="str">
        <v>pec.regione.lombardia.it</v>
      </c>
    </row>
    <row r="2549" spans="1:4" x14ac:dyDescent="0.2">
      <c r="A2549" t="s">
        <v>5377</v>
      </c>
      <c r="B2549" t="s">
        <v>5378</v>
      </c>
      <c r="C2549" t="str" cm="1">
        <f t="array" ref="C2549:D2549">_xlfn.TEXTSPLIT(B2549,"@")</f>
        <v>comune.dormelletto.no</v>
      </c>
      <c r="D2549" t="str">
        <v>legalmail.it</v>
      </c>
    </row>
    <row r="2550" spans="1:4" x14ac:dyDescent="0.2">
      <c r="A2550" t="s">
        <v>5379</v>
      </c>
      <c r="B2550" t="s">
        <v>5380</v>
      </c>
      <c r="C2550" t="str" cm="1">
        <f t="array" ref="C2550:D2550">_xlfn.TEXTSPLIT(B2550,"@")</f>
        <v>comune.dorno</v>
      </c>
      <c r="D2550" t="str">
        <v>pec.provincia.pv.it</v>
      </c>
    </row>
    <row r="2551" spans="1:4" x14ac:dyDescent="0.2">
      <c r="A2551" t="s">
        <v>5381</v>
      </c>
      <c r="B2551" t="s">
        <v>5382</v>
      </c>
      <c r="C2551" t="str" cm="1">
        <f t="array" ref="C2551:D2551">_xlfn.TEXTSPLIT(B2551,"@")</f>
        <v>dorzano</v>
      </c>
      <c r="D2551" t="str">
        <v>pec.ptbiellese.it</v>
      </c>
    </row>
    <row r="2552" spans="1:4" x14ac:dyDescent="0.2">
      <c r="A2552" t="s">
        <v>5383</v>
      </c>
      <c r="B2552" t="s">
        <v>5384</v>
      </c>
      <c r="C2552" t="str" cm="1">
        <f t="array" ref="C2552:D2552">_xlfn.TEXTSPLIT(B2552,"@")</f>
        <v>segreteria.comune.dosolo</v>
      </c>
      <c r="D2552" t="str">
        <v>pec.regione.lombardia.it</v>
      </c>
    </row>
    <row r="2553" spans="1:4" x14ac:dyDescent="0.2">
      <c r="A2553" t="s">
        <v>5385</v>
      </c>
      <c r="B2553" t="s">
        <v>5386</v>
      </c>
      <c r="C2553" t="str" cm="1">
        <f t="array" ref="C2553:D2553">_xlfn.TEXTSPLIT(B2553,"@")</f>
        <v>comune.dossena</v>
      </c>
      <c r="D2553" t="str">
        <v>legalmail.it</v>
      </c>
    </row>
    <row r="2554" spans="1:4" x14ac:dyDescent="0.2">
      <c r="A2554" t="s">
        <v>5387</v>
      </c>
      <c r="B2554" t="s">
        <v>5388</v>
      </c>
      <c r="C2554" t="str" cm="1">
        <f t="array" ref="C2554:D2554">_xlfn.TEXTSPLIT(B2554,"@")</f>
        <v>comune.dossodelliro</v>
      </c>
      <c r="D2554" t="str">
        <v>pec.regione.lombardia.it</v>
      </c>
    </row>
    <row r="2555" spans="1:4" x14ac:dyDescent="0.2">
      <c r="A2555" t="s">
        <v>5389</v>
      </c>
      <c r="B2555" t="s">
        <v>5390</v>
      </c>
      <c r="C2555" t="str" cm="1">
        <f t="array" ref="C2555:D2555">_xlfn.TEXTSPLIT(B2555,"@")</f>
        <v>protocollo</v>
      </c>
      <c r="D2555" t="str">
        <v>pec.comune.doues.ao.it</v>
      </c>
    </row>
    <row r="2556" spans="1:4" x14ac:dyDescent="0.2">
      <c r="A2556" t="s">
        <v>5391</v>
      </c>
      <c r="B2556" t="s">
        <v>5392</v>
      </c>
      <c r="C2556" t="str" cm="1">
        <f t="array" ref="C2556:D2556">_xlfn.TEXTSPLIT(B2556,"@")</f>
        <v>dovadola</v>
      </c>
      <c r="D2556" t="str">
        <v>cert.provincia.fc.it</v>
      </c>
    </row>
    <row r="2557" spans="1:4" x14ac:dyDescent="0.2">
      <c r="A2557" t="s">
        <v>5393</v>
      </c>
      <c r="B2557" t="s">
        <v>5394</v>
      </c>
      <c r="C2557" t="str" cm="1">
        <f t="array" ref="C2557:D2557">_xlfn.TEXTSPLIT(B2557,"@")</f>
        <v>demografico.comune.dovera</v>
      </c>
      <c r="D2557" t="str">
        <v>pec.regione.lombardia.it</v>
      </c>
    </row>
    <row r="2558" spans="1:4" x14ac:dyDescent="0.2">
      <c r="A2558" t="s">
        <v>5395</v>
      </c>
      <c r="B2558" t="s">
        <v>5396</v>
      </c>
      <c r="C2558" t="str" cm="1">
        <f t="array" ref="C2558:D2558">_xlfn.TEXTSPLIT(B2558,"@")</f>
        <v>comune.dozza</v>
      </c>
      <c r="D2558" t="str">
        <v>cert.provincia.bo.it</v>
      </c>
    </row>
    <row r="2559" spans="1:4" x14ac:dyDescent="0.2">
      <c r="A2559" t="s">
        <v>5397</v>
      </c>
      <c r="B2559" t="s">
        <v>5398</v>
      </c>
      <c r="C2559" t="str" cm="1">
        <f t="array" ref="C2559:D2559">_xlfn.TEXTSPLIT(B2559,"@")</f>
        <v>demografici.comune.dragoni</v>
      </c>
      <c r="D2559" t="str">
        <v>pec.it</v>
      </c>
    </row>
    <row r="2560" spans="1:4" x14ac:dyDescent="0.2">
      <c r="A2560" t="s">
        <v>272</v>
      </c>
      <c r="B2560" t="s">
        <v>5399</v>
      </c>
      <c r="C2560" t="str" cm="1">
        <f t="array" ref="C2560:D2560">_xlfn.TEXTSPLIT(B2560,"@")</f>
        <v>protocollo.drapia</v>
      </c>
      <c r="D2560" t="str">
        <v>asmepec.it</v>
      </c>
    </row>
    <row r="2561" spans="1:4" x14ac:dyDescent="0.2">
      <c r="A2561" t="s">
        <v>5400</v>
      </c>
      <c r="B2561" t="s">
        <v>5401</v>
      </c>
      <c r="C2561" t="str" cm="1">
        <f t="array" ref="C2561:D2561">_xlfn.TEXTSPLIT(B2561,"@")</f>
        <v>comune.drena</v>
      </c>
      <c r="D2561" t="str">
        <v>emailpec.eu</v>
      </c>
    </row>
    <row r="2562" spans="1:4" x14ac:dyDescent="0.2">
      <c r="A2562" t="s">
        <v>5402</v>
      </c>
      <c r="B2562" t="s">
        <v>5403</v>
      </c>
      <c r="C2562" t="str" cm="1">
        <f t="array" ref="C2562:D2562">_xlfn.TEXTSPLIT(B2562,"@")</f>
        <v>comune.drenchia</v>
      </c>
      <c r="D2562" t="str">
        <v>certgov.fvg.it</v>
      </c>
    </row>
    <row r="2563" spans="1:4" x14ac:dyDescent="0.2">
      <c r="A2563" t="s">
        <v>5404</v>
      </c>
      <c r="B2563" t="s">
        <v>5405</v>
      </c>
      <c r="C2563" t="str" cm="1">
        <f t="array" ref="C2563:D2563">_xlfn.TEXTSPLIT(B2563,"@")</f>
        <v>comune.dresano</v>
      </c>
      <c r="D2563" t="str">
        <v>pec.regione.lombardia.it</v>
      </c>
    </row>
    <row r="2564" spans="1:4" x14ac:dyDescent="0.2">
      <c r="A2564" t="s">
        <v>5406</v>
      </c>
      <c r="B2564" t="s">
        <v>5407</v>
      </c>
      <c r="C2564" t="str" cm="1">
        <f t="array" ref="C2564:D2564">_xlfn.TEXTSPLIT(B2564,"@")</f>
        <v>segreteria</v>
      </c>
      <c r="D2564" t="str">
        <v>pec.comunedro.it</v>
      </c>
    </row>
    <row r="2565" spans="1:4" x14ac:dyDescent="0.2">
      <c r="A2565" t="s">
        <v>5408</v>
      </c>
      <c r="B2565" t="s">
        <v>5409</v>
      </c>
      <c r="C2565" t="str" cm="1">
        <f t="array" ref="C2565:D2565">_xlfn.TEXTSPLIT(B2565,"@")</f>
        <v>comunedronero</v>
      </c>
      <c r="D2565" t="str">
        <v>postecert.it</v>
      </c>
    </row>
    <row r="2566" spans="1:4" x14ac:dyDescent="0.2">
      <c r="A2566" t="s">
        <v>5410</v>
      </c>
      <c r="B2566" t="s">
        <v>5411</v>
      </c>
      <c r="C2566" t="str" cm="1">
        <f t="array" ref="C2566:D2566">_xlfn.TEXTSPLIT(B2566,"@")</f>
        <v>comune.druento.to</v>
      </c>
      <c r="D2566" t="str">
        <v>legalmail.it</v>
      </c>
    </row>
    <row r="2567" spans="1:4" x14ac:dyDescent="0.2">
      <c r="A2567" t="s">
        <v>5412</v>
      </c>
      <c r="B2567" t="s">
        <v>5413</v>
      </c>
      <c r="C2567" t="str" cm="1">
        <f t="array" ref="C2567:D2567">_xlfn.TEXTSPLIT(B2567,"@")</f>
        <v>druogno</v>
      </c>
      <c r="D2567" t="str">
        <v>anutel.it</v>
      </c>
    </row>
    <row r="2568" spans="1:4" x14ac:dyDescent="0.2">
      <c r="A2568" t="s">
        <v>5414</v>
      </c>
      <c r="B2568" t="s">
        <v>5415</v>
      </c>
      <c r="C2568" t="str" cm="1">
        <f t="array" ref="C2568:D2568">_xlfn.TEXTSPLIT(B2568,"@")</f>
        <v>protocollo</v>
      </c>
      <c r="D2568" t="str">
        <v>pec.comune.dualchi.nu.it</v>
      </c>
    </row>
    <row r="2569" spans="1:4" x14ac:dyDescent="0.2">
      <c r="A2569" t="s">
        <v>5416</v>
      </c>
      <c r="B2569" t="s">
        <v>5417</v>
      </c>
      <c r="C2569" t="str" cm="1">
        <f t="array" ref="C2569:D2569">_xlfn.TEXTSPLIT(B2569,"@")</f>
        <v>protocollo.dubino</v>
      </c>
      <c r="D2569" t="str">
        <v>cert.provincia.so.it</v>
      </c>
    </row>
    <row r="2570" spans="1:4" x14ac:dyDescent="0.2">
      <c r="A2570" t="s">
        <v>5418</v>
      </c>
      <c r="B2570" t="s">
        <v>5419</v>
      </c>
      <c r="C2570" t="str" cm="1">
        <f t="array" ref="C2570:D2570">_xlfn.TEXTSPLIT(B2570,"@")</f>
        <v>duecarrare.pd</v>
      </c>
      <c r="D2570" t="str">
        <v>cert.ip-veneto.net</v>
      </c>
    </row>
    <row r="2571" spans="1:4" x14ac:dyDescent="0.2">
      <c r="A2571" t="s">
        <v>5420</v>
      </c>
      <c r="B2571" t="s">
        <v>5421</v>
      </c>
      <c r="C2571" t="str" cm="1">
        <f t="array" ref="C2571:D2571">_xlfn.TEXTSPLIT(B2571,"@")</f>
        <v>dueville.vi</v>
      </c>
      <c r="D2571" t="str">
        <v>cert.ip-veneto.net</v>
      </c>
    </row>
    <row r="2572" spans="1:4" x14ac:dyDescent="0.2">
      <c r="A2572" t="s">
        <v>5422</v>
      </c>
      <c r="B2572" t="s">
        <v>5423</v>
      </c>
      <c r="C2572" t="str" cm="1">
        <f t="array" ref="C2572:D2572">_xlfn.TEXTSPLIT(B2572,"@")</f>
        <v>anagrafe.dugenta.bn</v>
      </c>
      <c r="D2572" t="str">
        <v>pcert.it</v>
      </c>
    </row>
    <row r="2573" spans="1:4" x14ac:dyDescent="0.2">
      <c r="A2573" t="s">
        <v>5424</v>
      </c>
      <c r="B2573" t="s">
        <v>5425</v>
      </c>
      <c r="C2573" t="str" cm="1">
        <f t="array" ref="C2573:D2573">_xlfn.TEXTSPLIT(B2573,"@")</f>
        <v>comune.duinoaurisina</v>
      </c>
      <c r="D2573" t="str">
        <v>certgov.fvg.it</v>
      </c>
    </row>
    <row r="2574" spans="1:4" x14ac:dyDescent="0.2">
      <c r="A2574" t="s">
        <v>5426</v>
      </c>
      <c r="B2574" t="s">
        <v>5427</v>
      </c>
      <c r="C2574" t="str" cm="1">
        <f t="array" ref="C2574:D2574">_xlfn.TEXTSPLIT(B2574,"@")</f>
        <v>comune.dumenza</v>
      </c>
      <c r="D2574" t="str">
        <v>legalmail.it</v>
      </c>
    </row>
    <row r="2575" spans="1:4" x14ac:dyDescent="0.2">
      <c r="A2575" t="s">
        <v>5428</v>
      </c>
      <c r="B2575" t="s">
        <v>5429</v>
      </c>
      <c r="C2575" t="str" cm="1">
        <f t="array" ref="C2575:D2575">_xlfn.TEXTSPLIT(B2575,"@")</f>
        <v>comune.duno.va</v>
      </c>
      <c r="D2575" t="str">
        <v>halleycert.it</v>
      </c>
    </row>
    <row r="2576" spans="1:4" x14ac:dyDescent="0.2">
      <c r="A2576" t="s">
        <v>5430</v>
      </c>
      <c r="B2576" t="s">
        <v>5431</v>
      </c>
      <c r="C2576" t="str" cm="1">
        <f t="array" ref="C2576:D2576">_xlfn.TEXTSPLIT(B2576,"@")</f>
        <v>anadurazzano</v>
      </c>
      <c r="D2576" t="str">
        <v>pec.it</v>
      </c>
    </row>
    <row r="2577" spans="1:4" x14ac:dyDescent="0.2">
      <c r="A2577" t="s">
        <v>5432</v>
      </c>
      <c r="B2577" t="s">
        <v>5433</v>
      </c>
      <c r="C2577" t="str" cm="1">
        <f t="array" ref="C2577:D2577">_xlfn.TEXTSPLIT(B2577,"@")</f>
        <v>duroniacomune</v>
      </c>
      <c r="D2577" t="str">
        <v>postecert.it</v>
      </c>
    </row>
    <row r="2578" spans="1:4" x14ac:dyDescent="0.2">
      <c r="A2578" t="s">
        <v>5434</v>
      </c>
      <c r="B2578" t="s">
        <v>5435</v>
      </c>
      <c r="C2578" t="str" cm="1">
        <f t="array" ref="C2578:D2578">_xlfn.TEXTSPLIT(B2578,"@")</f>
        <v>dusino.san.michele</v>
      </c>
      <c r="D2578" t="str">
        <v>cert.ruparpiemonte.it</v>
      </c>
    </row>
    <row r="2579" spans="1:4" x14ac:dyDescent="0.2">
      <c r="A2579" t="s">
        <v>5436</v>
      </c>
      <c r="B2579" t="s">
        <v>5437</v>
      </c>
      <c r="C2579" t="str" cm="1">
        <f t="array" ref="C2579:D2579">_xlfn.TEXTSPLIT(B2579,"@")</f>
        <v>sindaco.eboli</v>
      </c>
      <c r="D2579" t="str">
        <v>asmepec.it</v>
      </c>
    </row>
    <row r="2580" spans="1:4" x14ac:dyDescent="0.2">
      <c r="A2580" t="s">
        <v>5438</v>
      </c>
      <c r="B2580" t="s">
        <v>5439</v>
      </c>
      <c r="C2580" t="str" cm="1">
        <f t="array" ref="C2580:D2580">_xlfn.TEXTSPLIT(B2580,"@")</f>
        <v>protocollo</v>
      </c>
      <c r="D2580" t="str">
        <v>pec.comune.edolo.bs.it</v>
      </c>
    </row>
    <row r="2581" spans="1:4" x14ac:dyDescent="0.2">
      <c r="A2581" t="s">
        <v>5440</v>
      </c>
      <c r="B2581" t="s">
        <v>5441</v>
      </c>
      <c r="C2581" t="str" cm="1">
        <f t="array" ref="C2581:D2581">_xlfn.TEXTSPLIT(B2581,"@")</f>
        <v>neumarkt.egna</v>
      </c>
      <c r="D2581" t="str">
        <v>legalmail.it</v>
      </c>
    </row>
    <row r="2582" spans="1:4" x14ac:dyDescent="0.2">
      <c r="A2582" t="s">
        <v>5442</v>
      </c>
      <c r="B2582" t="s">
        <v>5443</v>
      </c>
      <c r="C2582" t="str" cm="1">
        <f t="array" ref="C2582:D2582">_xlfn.TEXTSPLIT(B2582,"@")</f>
        <v>postacert</v>
      </c>
      <c r="D2582" t="str">
        <v>pec.comunedielice.gov.it</v>
      </c>
    </row>
    <row r="2583" spans="1:4" x14ac:dyDescent="0.2">
      <c r="A2583" t="s">
        <v>5444</v>
      </c>
      <c r="B2583" t="s">
        <v>5445</v>
      </c>
      <c r="C2583" t="str" cm="1">
        <f t="array" ref="C2583:D2583">_xlfn.TEXTSPLIT(B2583,"@")</f>
        <v>protocollo</v>
      </c>
      <c r="D2583" t="str">
        <v>pec.comunedielini.gov.it</v>
      </c>
    </row>
    <row r="2584" spans="1:4" x14ac:dyDescent="0.2">
      <c r="A2584" t="s">
        <v>5446</v>
      </c>
      <c r="B2584" t="s">
        <v>5447</v>
      </c>
      <c r="C2584" t="str" cm="1">
        <f t="array" ref="C2584:D2584">_xlfn.TEXTSPLIT(B2584,"@")</f>
        <v>ello</v>
      </c>
      <c r="D2584" t="str">
        <v>postemailcertificata.it</v>
      </c>
    </row>
    <row r="2585" spans="1:4" x14ac:dyDescent="0.2">
      <c r="A2585" t="s">
        <v>5448</v>
      </c>
      <c r="B2585" t="s">
        <v>5449</v>
      </c>
      <c r="C2585" t="str" cm="1">
        <f t="array" ref="C2585:D2585">_xlfn.TEXTSPLIT(B2585,"@")</f>
        <v>protocollo</v>
      </c>
      <c r="D2585" t="str">
        <v>pec.comune.elmas.ca.it</v>
      </c>
    </row>
    <row r="2586" spans="1:4" x14ac:dyDescent="0.2">
      <c r="A2586" t="s">
        <v>5450</v>
      </c>
      <c r="B2586" t="s">
        <v>5451</v>
      </c>
      <c r="C2586" t="str" cm="1">
        <f t="array" ref="C2586:D2586">_xlfn.TEXTSPLIT(B2586,"@")</f>
        <v>elva</v>
      </c>
      <c r="D2586" t="str">
        <v>cert.ruparpiemonte.it</v>
      </c>
    </row>
    <row r="2587" spans="1:4" x14ac:dyDescent="0.2">
      <c r="A2587" t="s">
        <v>5452</v>
      </c>
      <c r="B2587" t="s">
        <v>5453</v>
      </c>
      <c r="C2587" t="str" cm="1">
        <f t="array" ref="C2587:D2587">_xlfn.TEXTSPLIT(B2587,"@")</f>
        <v>protocollo</v>
      </c>
      <c r="D2587" t="str">
        <v>pec.comune.emarese.ao.it</v>
      </c>
    </row>
    <row r="2588" spans="1:4" x14ac:dyDescent="0.2">
      <c r="A2588" t="s">
        <v>5454</v>
      </c>
      <c r="B2588" t="s">
        <v>5455</v>
      </c>
      <c r="C2588" t="str" cm="1">
        <f t="array" ref="C2588:D2588">_xlfn.TEXTSPLIT(B2588,"@")</f>
        <v>comune.empoli</v>
      </c>
      <c r="D2588" t="str">
        <v>postacert.toscana.it</v>
      </c>
    </row>
    <row r="2589" spans="1:4" x14ac:dyDescent="0.2">
      <c r="A2589" t="s">
        <v>5456</v>
      </c>
      <c r="B2589" t="s">
        <v>5457</v>
      </c>
      <c r="C2589" t="str" cm="1">
        <f t="array" ref="C2589:D2589">_xlfn.TEXTSPLIT(B2589,"@")</f>
        <v>protocollo.comune.endinegaiano</v>
      </c>
      <c r="D2589" t="str">
        <v>pec.regione.lombardia.it</v>
      </c>
    </row>
    <row r="2590" spans="1:4" x14ac:dyDescent="0.2">
      <c r="A2590" t="s">
        <v>5458</v>
      </c>
      <c r="B2590" t="s">
        <v>5459</v>
      </c>
      <c r="C2590" t="str" cm="1">
        <f t="array" ref="C2590:D2590">_xlfn.TEXTSPLIT(B2590,"@")</f>
        <v>enego.vi</v>
      </c>
      <c r="D2590" t="str">
        <v>cert.ip-veneto.net</v>
      </c>
    </row>
    <row r="2591" spans="1:4" x14ac:dyDescent="0.2">
      <c r="A2591" t="s">
        <v>5460</v>
      </c>
      <c r="B2591" t="s">
        <v>5461</v>
      </c>
      <c r="C2591" t="str" cm="1">
        <f t="array" ref="C2591:D2591">_xlfn.TEXTSPLIT(B2591,"@")</f>
        <v>comune.enemonzo</v>
      </c>
      <c r="D2591" t="str">
        <v>certgov.fvg.it</v>
      </c>
    </row>
    <row r="2592" spans="1:4" x14ac:dyDescent="0.2">
      <c r="A2592" t="s">
        <v>5462</v>
      </c>
      <c r="B2592" t="s">
        <v>5463</v>
      </c>
      <c r="C2592" t="str" cm="1">
        <f t="array" ref="C2592:D2592">_xlfn.TEXTSPLIT(B2592,"@")</f>
        <v>protocollo</v>
      </c>
      <c r="D2592" t="str">
        <v>pec.comune.enna.it</v>
      </c>
    </row>
    <row r="2593" spans="1:4" x14ac:dyDescent="0.2">
      <c r="A2593" t="s">
        <v>5464</v>
      </c>
      <c r="B2593" t="s">
        <v>5465</v>
      </c>
      <c r="C2593" t="str" cm="1">
        <f t="array" ref="C2593:D2593">_xlfn.TEXTSPLIT(B2593,"@")</f>
        <v>comune.entracque.cn</v>
      </c>
      <c r="D2593" t="str">
        <v>legalmail.it</v>
      </c>
    </row>
    <row r="2594" spans="1:4" x14ac:dyDescent="0.2">
      <c r="A2594" t="s">
        <v>5466</v>
      </c>
      <c r="B2594" t="s">
        <v>5467</v>
      </c>
      <c r="C2594" t="str" cm="1">
        <f t="array" ref="C2594:D2594">_xlfn.TEXTSPLIT(B2594,"@")</f>
        <v>comune.entratico</v>
      </c>
      <c r="D2594" t="str">
        <v>halleycert.it</v>
      </c>
    </row>
    <row r="2595" spans="1:4" x14ac:dyDescent="0.2">
      <c r="A2595" t="s">
        <v>5468</v>
      </c>
      <c r="B2595" t="s">
        <v>5469</v>
      </c>
      <c r="C2595" t="str" cm="1">
        <f t="array" ref="C2595:D2595">_xlfn.TEXTSPLIT(B2595,"@")</f>
        <v>protocollo</v>
      </c>
      <c r="D2595" t="str">
        <v>pec.comune.envie.cn.it</v>
      </c>
    </row>
    <row r="2596" spans="1:4" x14ac:dyDescent="0.2">
      <c r="A2596" t="s">
        <v>5470</v>
      </c>
      <c r="B2596" t="s">
        <v>5471</v>
      </c>
      <c r="C2596" t="str" cm="1">
        <f t="array" ref="C2596:D2596">_xlfn.TEXTSPLIT(B2596,"@")</f>
        <v>protocollocomunepiscopia</v>
      </c>
      <c r="D2596" t="str">
        <v>pec.it</v>
      </c>
    </row>
    <row r="2597" spans="1:4" x14ac:dyDescent="0.2">
      <c r="A2597" t="s">
        <v>5472</v>
      </c>
      <c r="B2597" t="s">
        <v>5473</v>
      </c>
      <c r="C2597" t="str" cm="1">
        <f t="array" ref="C2597:D2597">_xlfn.TEXTSPLIT(B2597,"@")</f>
        <v>protocollo.comune.eraclea.ve</v>
      </c>
      <c r="D2597" t="str">
        <v>pecveneto.it</v>
      </c>
    </row>
    <row r="2598" spans="1:4" x14ac:dyDescent="0.2">
      <c r="A2598" t="s">
        <v>5474</v>
      </c>
      <c r="B2598" t="s">
        <v>5475</v>
      </c>
      <c r="C2598" t="str" cm="1">
        <f t="array" ref="C2598:D2598">_xlfn.TEXTSPLIT(B2598,"@")</f>
        <v>comune.erba</v>
      </c>
      <c r="D2598" t="str">
        <v>pec.provincia.como.it</v>
      </c>
    </row>
    <row r="2599" spans="1:4" x14ac:dyDescent="0.2">
      <c r="A2599" t="s">
        <v>16059</v>
      </c>
      <c r="B2599" t="s">
        <v>5477</v>
      </c>
      <c r="C2599" t="str" cm="1">
        <f t="array" ref="C2599:D2599">_xlfn.TEXTSPLIT(B2599,"@")</f>
        <v>erbe.vr</v>
      </c>
      <c r="D2599" t="str">
        <v>cert.ip-veneto.net</v>
      </c>
    </row>
    <row r="2600" spans="1:4" x14ac:dyDescent="0.2">
      <c r="A2600" t="s">
        <v>5478</v>
      </c>
      <c r="B2600" t="s">
        <v>5479</v>
      </c>
      <c r="C2600" t="str" cm="1">
        <f t="array" ref="C2600:D2600">_xlfn.TEXTSPLIT(B2600,"@")</f>
        <v>comune.erbezzo.vr</v>
      </c>
      <c r="D2600" t="str">
        <v>pecveneto.it</v>
      </c>
    </row>
    <row r="2601" spans="1:4" x14ac:dyDescent="0.2">
      <c r="A2601" t="s">
        <v>5480</v>
      </c>
      <c r="B2601" t="s">
        <v>5481</v>
      </c>
      <c r="C2601" t="str" cm="1">
        <f t="array" ref="C2601:D2601">_xlfn.TEXTSPLIT(B2601,"@")</f>
        <v>comune.erbusco</v>
      </c>
      <c r="D2601" t="str">
        <v>pec.regione.lombardia.it</v>
      </c>
    </row>
    <row r="2602" spans="1:4" x14ac:dyDescent="0.2">
      <c r="A2602" t="s">
        <v>5482</v>
      </c>
      <c r="B2602" t="s">
        <v>5483</v>
      </c>
      <c r="C2602" t="str" cm="1">
        <f t="array" ref="C2602:D2602">_xlfn.TEXTSPLIT(B2602,"@")</f>
        <v>protocollo.comune.erchie</v>
      </c>
      <c r="D2602" t="str">
        <v>pec.rupar.puglia.it</v>
      </c>
    </row>
    <row r="2603" spans="1:4" x14ac:dyDescent="0.2">
      <c r="A2603" t="s">
        <v>5484</v>
      </c>
      <c r="B2603" t="s">
        <v>5485</v>
      </c>
      <c r="C2603" t="str" cm="1">
        <f t="array" ref="C2603:D2603">_xlfn.TEXTSPLIT(B2603,"@")</f>
        <v>protocollo.ercolano</v>
      </c>
      <c r="D2603" t="str">
        <v>legalmail.it</v>
      </c>
    </row>
    <row r="2604" spans="1:4" x14ac:dyDescent="0.2">
      <c r="A2604" t="s">
        <v>5486</v>
      </c>
      <c r="B2604" t="s">
        <v>5487</v>
      </c>
      <c r="C2604" t="str" cm="1">
        <f t="array" ref="C2604:D2604">_xlfn.TEXTSPLIT(B2604,"@")</f>
        <v>protocollo</v>
      </c>
      <c r="D2604" t="str">
        <v>pec.comune.erice.tp.it</v>
      </c>
    </row>
    <row r="2605" spans="1:4" x14ac:dyDescent="0.2">
      <c r="A2605" t="s">
        <v>5488</v>
      </c>
      <c r="B2605" t="s">
        <v>5489</v>
      </c>
      <c r="C2605" t="str" cm="1">
        <f t="array" ref="C2605:D2605">_xlfn.TEXTSPLIT(B2605,"@")</f>
        <v>comune.erli</v>
      </c>
      <c r="D2605" t="str">
        <v>pec.it</v>
      </c>
    </row>
    <row r="2606" spans="1:4" x14ac:dyDescent="0.2">
      <c r="A2606" t="s">
        <v>5490</v>
      </c>
      <c r="B2606" t="s">
        <v>5491</v>
      </c>
      <c r="C2606" t="str" cm="1">
        <f t="array" ref="C2606:D2606">_xlfn.TEXTSPLIT(B2606,"@")</f>
        <v>comune.ertoecasso</v>
      </c>
      <c r="D2606" t="str">
        <v>certgov.fvg.it</v>
      </c>
    </row>
    <row r="2607" spans="1:4" x14ac:dyDescent="0.2">
      <c r="A2607" t="s">
        <v>5492</v>
      </c>
      <c r="B2607" t="s">
        <v>5493</v>
      </c>
      <c r="C2607" t="str" cm="1">
        <f t="array" ref="C2607:D2607">_xlfn.TEXTSPLIT(B2607,"@")</f>
        <v>protocollo</v>
      </c>
      <c r="D2607" t="str">
        <v>pec.comunedierula.it</v>
      </c>
    </row>
    <row r="2608" spans="1:4" x14ac:dyDescent="0.2">
      <c r="A2608" t="s">
        <v>5494</v>
      </c>
      <c r="B2608" t="s">
        <v>5495</v>
      </c>
      <c r="C2608" t="str" cm="1">
        <f t="array" ref="C2608:D2608">_xlfn.TEXTSPLIT(B2608,"@")</f>
        <v>comune.erve</v>
      </c>
      <c r="D2608" t="str">
        <v>pec.regione.lombardia.it</v>
      </c>
    </row>
    <row r="2609" spans="1:4" x14ac:dyDescent="0.2">
      <c r="A2609" t="s">
        <v>5496</v>
      </c>
      <c r="B2609" t="s">
        <v>5497</v>
      </c>
      <c r="C2609" t="str" cm="1">
        <f t="array" ref="C2609:D2609">_xlfn.TEXTSPLIT(B2609,"@")</f>
        <v>comune.esanatoglia</v>
      </c>
      <c r="D2609" t="str">
        <v>emarche.it</v>
      </c>
    </row>
    <row r="2610" spans="1:4" x14ac:dyDescent="0.2">
      <c r="A2610" t="s">
        <v>5498</v>
      </c>
      <c r="B2610" t="s">
        <v>5499</v>
      </c>
      <c r="C2610" t="str" cm="1">
        <f t="array" ref="C2610:D2610">_xlfn.TEXTSPLIT(B2610,"@")</f>
        <v>protocollo</v>
      </c>
      <c r="D2610" t="str">
        <v>pec.comune.escalaplano.ca.it</v>
      </c>
    </row>
    <row r="2611" spans="1:4" x14ac:dyDescent="0.2">
      <c r="A2611" t="s">
        <v>5500</v>
      </c>
      <c r="B2611" t="s">
        <v>5501</v>
      </c>
      <c r="C2611" t="str" cm="1">
        <f t="array" ref="C2611:D2611">_xlfn.TEXTSPLIT(B2611,"@")</f>
        <v>protocollo.escolca</v>
      </c>
      <c r="D2611" t="str">
        <v>pec.comunas.it</v>
      </c>
    </row>
    <row r="2612" spans="1:4" x14ac:dyDescent="0.2">
      <c r="A2612" t="s">
        <v>5502</v>
      </c>
      <c r="B2612" t="s">
        <v>5503</v>
      </c>
      <c r="C2612" t="str" cm="1">
        <f t="array" ref="C2612:D2612">_xlfn.TEXTSPLIT(B2612,"@")</f>
        <v>protocollo</v>
      </c>
      <c r="D2612" t="str">
        <v>pec.comune.esine.bs.it</v>
      </c>
    </row>
    <row r="2613" spans="1:4" x14ac:dyDescent="0.2">
      <c r="A2613" t="s">
        <v>5504</v>
      </c>
      <c r="B2613" t="s">
        <v>5505</v>
      </c>
      <c r="C2613" t="str" cm="1">
        <f t="array" ref="C2613:D2613">_xlfn.TEXTSPLIT(B2613,"@")</f>
        <v>comune.esinolario</v>
      </c>
      <c r="D2613" t="str">
        <v>pec.regione.lombardia.it</v>
      </c>
    </row>
    <row r="2614" spans="1:4" x14ac:dyDescent="0.2">
      <c r="A2614" t="s">
        <v>5506</v>
      </c>
      <c r="B2614" t="s">
        <v>5507</v>
      </c>
      <c r="C2614" t="str" cm="1">
        <f t="array" ref="C2614:D2614">_xlfn.TEXTSPLIT(B2614,"@")</f>
        <v>comune.esperia</v>
      </c>
      <c r="D2614" t="str">
        <v>anutel.it</v>
      </c>
    </row>
    <row r="2615" spans="1:4" x14ac:dyDescent="0.2">
      <c r="A2615" t="s">
        <v>5508</v>
      </c>
      <c r="B2615" t="s">
        <v>5509</v>
      </c>
      <c r="C2615" t="str" cm="1">
        <f t="array" ref="C2615:D2615">_xlfn.TEXTSPLIT(B2615,"@")</f>
        <v>protocollo.esporlatu</v>
      </c>
      <c r="D2615" t="str">
        <v>pec.comunas.it</v>
      </c>
    </row>
    <row r="2616" spans="1:4" x14ac:dyDescent="0.2">
      <c r="A2616" t="s">
        <v>5510</v>
      </c>
      <c r="B2616" t="s">
        <v>5511</v>
      </c>
      <c r="C2616" t="str" cm="1">
        <f t="array" ref="C2616:D2616">_xlfn.TEXTSPLIT(B2616,"@")</f>
        <v>este.pd</v>
      </c>
      <c r="D2616" t="str">
        <v>legalmailpa.it</v>
      </c>
    </row>
    <row r="2617" spans="1:4" x14ac:dyDescent="0.2">
      <c r="A2617" t="s">
        <v>5512</v>
      </c>
      <c r="B2617" t="s">
        <v>5513</v>
      </c>
      <c r="C2617" t="str" cm="1">
        <f t="array" ref="C2617:D2617">_xlfn.TEXTSPLIT(B2617,"@")</f>
        <v>amministrativo</v>
      </c>
      <c r="D2617" t="str">
        <v>pec.comune.esterzili.ca.it</v>
      </c>
    </row>
    <row r="2618" spans="1:4" x14ac:dyDescent="0.2">
      <c r="A2618" t="s">
        <v>5514</v>
      </c>
      <c r="B2618" t="s">
        <v>5515</v>
      </c>
      <c r="C2618" t="str" cm="1">
        <f t="array" ref="C2618:D2618">_xlfn.TEXTSPLIT(B2618,"@")</f>
        <v>protocollo</v>
      </c>
      <c r="D2618" t="str">
        <v>pec.comune.etroubles.ao.it</v>
      </c>
    </row>
    <row r="2619" spans="1:4" x14ac:dyDescent="0.2">
      <c r="A2619" t="s">
        <v>5516</v>
      </c>
      <c r="B2619" t="s">
        <v>5517</v>
      </c>
      <c r="C2619" t="str" cm="1">
        <f t="array" ref="C2619:D2619">_xlfn.TEXTSPLIT(B2619,"@")</f>
        <v>comuneeupilio</v>
      </c>
      <c r="D2619" t="str">
        <v>pec.como.it</v>
      </c>
    </row>
    <row r="2620" spans="1:4" x14ac:dyDescent="0.2">
      <c r="A2620" t="s">
        <v>5518</v>
      </c>
      <c r="B2620" t="s">
        <v>5519</v>
      </c>
      <c r="C2620" t="str" cm="1">
        <f t="array" ref="C2620:D2620">_xlfn.TEXTSPLIT(B2620,"@")</f>
        <v>comune.exilles</v>
      </c>
      <c r="D2620" t="str">
        <v>legalmail.it</v>
      </c>
    </row>
    <row r="2621" spans="1:4" x14ac:dyDescent="0.2">
      <c r="A2621" t="s">
        <v>5520</v>
      </c>
      <c r="B2621" t="s">
        <v>5521</v>
      </c>
      <c r="C2621" t="str" cm="1">
        <f t="array" ref="C2621:D2621">_xlfn.TEXTSPLIT(B2621,"@")</f>
        <v>comune</v>
      </c>
      <c r="D2621" t="str">
        <v>pec.fabbricacurone.it</v>
      </c>
    </row>
    <row r="2622" spans="1:4" x14ac:dyDescent="0.2">
      <c r="A2622" t="s">
        <v>5522</v>
      </c>
      <c r="B2622" t="s">
        <v>5523</v>
      </c>
      <c r="C2622" t="str" cm="1">
        <f t="array" ref="C2622:D2622">_xlfn.TEXTSPLIT(B2622,"@")</f>
        <v>comune.fabbrichedivergemoli</v>
      </c>
      <c r="D2622" t="str">
        <v>postacert.toscana.it</v>
      </c>
    </row>
    <row r="2623" spans="1:4" x14ac:dyDescent="0.2">
      <c r="A2623" t="s">
        <v>5524</v>
      </c>
      <c r="B2623" t="s">
        <v>5525</v>
      </c>
      <c r="C2623" t="str" cm="1">
        <f t="array" ref="C2623:D2623">_xlfn.TEXTSPLIT(B2623,"@")</f>
        <v>fabbrico</v>
      </c>
      <c r="D2623" t="str">
        <v>cert.provincia.re.it</v>
      </c>
    </row>
    <row r="2624" spans="1:4" x14ac:dyDescent="0.2">
      <c r="A2624" t="s">
        <v>5526</v>
      </c>
      <c r="B2624" t="s">
        <v>5527</v>
      </c>
      <c r="C2624" t="str" cm="1">
        <f t="array" ref="C2624:D2624">_xlfn.TEXTSPLIT(B2624,"@")</f>
        <v>protocollo</v>
      </c>
      <c r="D2624" t="str">
        <v>pec.comune.fabriano.an.it</v>
      </c>
    </row>
    <row r="2625" spans="1:4" x14ac:dyDescent="0.2">
      <c r="A2625" t="s">
        <v>5528</v>
      </c>
      <c r="B2625" t="s">
        <v>5529</v>
      </c>
      <c r="C2625" t="str" cm="1">
        <f t="array" ref="C2625:D2625">_xlfn.TEXTSPLIT(B2625,"@")</f>
        <v>comunedifabricadiroma</v>
      </c>
      <c r="D2625" t="str">
        <v>legalmail.it</v>
      </c>
    </row>
    <row r="2626" spans="1:4" x14ac:dyDescent="0.2">
      <c r="A2626" t="s">
        <v>273</v>
      </c>
      <c r="B2626" t="s">
        <v>5530</v>
      </c>
      <c r="C2626" t="str" cm="1">
        <f t="array" ref="C2626:D2626">_xlfn.TEXTSPLIT(B2626,"@")</f>
        <v>protocollo.fabrizia</v>
      </c>
      <c r="D2626" t="str">
        <v>asmepec.it</v>
      </c>
    </row>
    <row r="2627" spans="1:4" x14ac:dyDescent="0.2">
      <c r="A2627" t="s">
        <v>5531</v>
      </c>
      <c r="B2627" t="s">
        <v>5532</v>
      </c>
      <c r="C2627" t="str" cm="1">
        <f t="array" ref="C2627:D2627">_xlfn.TEXTSPLIT(B2627,"@")</f>
        <v>comune.fabro</v>
      </c>
      <c r="D2627" t="str">
        <v>postacert.umbria.it</v>
      </c>
    </row>
    <row r="2628" spans="1:4" x14ac:dyDescent="0.2">
      <c r="A2628" t="s">
        <v>5533</v>
      </c>
      <c r="B2628" t="s">
        <v>5534</v>
      </c>
      <c r="C2628" t="str" cm="1">
        <f t="array" ref="C2628:D2628">_xlfn.TEXTSPLIT(B2628,"@")</f>
        <v>comune.faedis</v>
      </c>
      <c r="D2628" t="str">
        <v>certgov.fvg.it</v>
      </c>
    </row>
    <row r="2629" spans="1:4" x14ac:dyDescent="0.2">
      <c r="A2629" t="s">
        <v>5535</v>
      </c>
      <c r="B2629" t="s">
        <v>5536</v>
      </c>
      <c r="C2629" t="str" cm="1">
        <f t="array" ref="C2629:D2629">_xlfn.TEXTSPLIT(B2629,"@")</f>
        <v>protocollo.faedo</v>
      </c>
      <c r="D2629" t="str">
        <v>cert.provincia.so.it</v>
      </c>
    </row>
    <row r="2630" spans="1:4" x14ac:dyDescent="0.2">
      <c r="A2630" t="s">
        <v>5537</v>
      </c>
      <c r="B2630" t="s">
        <v>5538</v>
      </c>
      <c r="C2630" t="str" cm="1">
        <f t="array" ref="C2630:D2630">_xlfn.TEXTSPLIT(B2630,"@")</f>
        <v>comune.faenza</v>
      </c>
      <c r="D2630" t="str">
        <v>cert.provincia.ra.it</v>
      </c>
    </row>
    <row r="2631" spans="1:4" x14ac:dyDescent="0.2">
      <c r="A2631" t="s">
        <v>5539</v>
      </c>
      <c r="B2631" t="s">
        <v>5540</v>
      </c>
      <c r="C2631" t="str" cm="1">
        <f t="array" ref="C2631:D2631">_xlfn.TEXTSPLIT(B2631,"@")</f>
        <v>comune</v>
      </c>
      <c r="D2631" t="str">
        <v>pec.comune.faeto.fg.it</v>
      </c>
    </row>
    <row r="2632" spans="1:4" x14ac:dyDescent="0.2">
      <c r="A2632" t="s">
        <v>5541</v>
      </c>
      <c r="B2632" t="s">
        <v>5542</v>
      </c>
      <c r="C2632" t="str" cm="1">
        <f t="array" ref="C2632:D2632">_xlfn.TEXTSPLIT(B2632,"@")</f>
        <v>comune.fagagna</v>
      </c>
      <c r="D2632" t="str">
        <v>certgov.fvg.it</v>
      </c>
    </row>
    <row r="2633" spans="1:4" x14ac:dyDescent="0.2">
      <c r="A2633" t="s">
        <v>5543</v>
      </c>
      <c r="B2633" t="s">
        <v>5544</v>
      </c>
      <c r="C2633" t="str" cm="1">
        <f t="array" ref="C2633:D2633">_xlfn.TEXTSPLIT(B2633,"@")</f>
        <v>comune.faggetolario</v>
      </c>
      <c r="D2633" t="str">
        <v>pec.regione.lombardia.it</v>
      </c>
    </row>
    <row r="2634" spans="1:4" x14ac:dyDescent="0.2">
      <c r="A2634" t="s">
        <v>5545</v>
      </c>
      <c r="B2634" t="s">
        <v>5546</v>
      </c>
      <c r="C2634" t="str" cm="1">
        <f t="array" ref="C2634:D2634">_xlfn.TEXTSPLIT(B2634,"@")</f>
        <v>segreteria.comunefaggiano</v>
      </c>
      <c r="D2634" t="str">
        <v>pec.rupar.puglia.it</v>
      </c>
    </row>
    <row r="2635" spans="1:4" x14ac:dyDescent="0.2">
      <c r="A2635" t="s">
        <v>5547</v>
      </c>
      <c r="B2635" t="s">
        <v>5548</v>
      </c>
      <c r="C2635" t="str" cm="1">
        <f t="array" ref="C2635:D2635">_xlfn.TEXTSPLIT(B2635,"@")</f>
        <v>comunefagnanoalto</v>
      </c>
      <c r="D2635" t="str">
        <v>pec.comunefagnanoalto.it</v>
      </c>
    </row>
    <row r="2636" spans="1:4" x14ac:dyDescent="0.2">
      <c r="A2636" t="s">
        <v>56</v>
      </c>
      <c r="B2636" t="s">
        <v>5549</v>
      </c>
      <c r="C2636" t="str" cm="1">
        <f t="array" ref="C2636:D2636">_xlfn.TEXTSPLIT(B2636,"@")</f>
        <v>comunefagnanocastelloaffarigenerali</v>
      </c>
      <c r="D2636" t="str">
        <v>postecert.it</v>
      </c>
    </row>
    <row r="2637" spans="1:4" x14ac:dyDescent="0.2">
      <c r="A2637" t="s">
        <v>5550</v>
      </c>
      <c r="B2637" t="s">
        <v>5551</v>
      </c>
      <c r="C2637" t="str" cm="1">
        <f t="array" ref="C2637:D2637">_xlfn.TEXTSPLIT(B2637,"@")</f>
        <v>protocollo.fagnanoolona</v>
      </c>
      <c r="D2637" t="str">
        <v>legalmail.it</v>
      </c>
    </row>
    <row r="2638" spans="1:4" x14ac:dyDescent="0.2">
      <c r="A2638" t="s">
        <v>5552</v>
      </c>
      <c r="B2638" t="s">
        <v>5553</v>
      </c>
      <c r="C2638" t="str" cm="1">
        <f t="array" ref="C2638:D2638">_xlfn.TEXTSPLIT(B2638,"@")</f>
        <v>comune</v>
      </c>
      <c r="D2638" t="str">
        <v>pec.comune.faidellapaganella.tn.it</v>
      </c>
    </row>
    <row r="2639" spans="1:4" x14ac:dyDescent="0.2">
      <c r="A2639" t="s">
        <v>5554</v>
      </c>
      <c r="B2639" t="s">
        <v>5555</v>
      </c>
      <c r="C2639" t="str" cm="1">
        <f t="array" ref="C2639:D2639">_xlfn.TEXTSPLIT(B2639,"@")</f>
        <v>segreteriafaicchio</v>
      </c>
      <c r="D2639" t="str">
        <v>pec.it</v>
      </c>
    </row>
    <row r="2640" spans="1:4" x14ac:dyDescent="0.2">
      <c r="A2640" t="s">
        <v>5556</v>
      </c>
      <c r="B2640" t="s">
        <v>5557</v>
      </c>
      <c r="C2640" t="str" cm="1">
        <f t="array" ref="C2640:D2640">_xlfn.TEXTSPLIT(B2640,"@")</f>
        <v>protocollo.comune.falcade.bl</v>
      </c>
      <c r="D2640" t="str">
        <v>pecveneto.it</v>
      </c>
    </row>
    <row r="2641" spans="1:4" x14ac:dyDescent="0.2">
      <c r="A2641" t="s">
        <v>5558</v>
      </c>
      <c r="B2641" t="s">
        <v>5559</v>
      </c>
      <c r="C2641" t="str" cm="1">
        <f t="array" ref="C2641:D2641">_xlfn.TEXTSPLIT(B2641,"@")</f>
        <v>ced.sciaudone</v>
      </c>
      <c r="D2641" t="str">
        <v>asmepec.it</v>
      </c>
    </row>
    <row r="2642" spans="1:4" x14ac:dyDescent="0.2">
      <c r="A2642" t="s">
        <v>57</v>
      </c>
      <c r="B2642" t="s">
        <v>5560</v>
      </c>
      <c r="C2642" t="str" cm="1">
        <f t="array" ref="C2642:D2642">_xlfn.TEXTSPLIT(B2642,"@")</f>
        <v>toccigiovanni.comunefalconaraalb.uff.demografico</v>
      </c>
      <c r="D2642" t="str">
        <v>legalmail.it</v>
      </c>
    </row>
    <row r="2643" spans="1:4" x14ac:dyDescent="0.2">
      <c r="A2643" t="s">
        <v>5561</v>
      </c>
      <c r="B2643" t="s">
        <v>5562</v>
      </c>
      <c r="C2643" t="str" cm="1">
        <f t="array" ref="C2643:D2643">_xlfn.TEXTSPLIT(B2643,"@")</f>
        <v>comune.falconara.protocollo</v>
      </c>
      <c r="D2643" t="str">
        <v>emarche.it</v>
      </c>
    </row>
    <row r="2644" spans="1:4" x14ac:dyDescent="0.2">
      <c r="A2644" t="s">
        <v>5563</v>
      </c>
      <c r="B2644" t="s">
        <v>5564</v>
      </c>
      <c r="C2644" t="str" cm="1">
        <f t="array" ref="C2644:D2644">_xlfn.TEXTSPLIT(B2644,"@")</f>
        <v>elettorale</v>
      </c>
      <c r="D2644" t="str">
        <v>pec.comune.falcone.me.it</v>
      </c>
    </row>
    <row r="2645" spans="1:4" x14ac:dyDescent="0.2">
      <c r="A2645" t="s">
        <v>5565</v>
      </c>
      <c r="B2645" t="s">
        <v>5566</v>
      </c>
      <c r="C2645" t="str" cm="1">
        <f t="array" ref="C2645:D2645">_xlfn.TEXTSPLIT(B2645,"@")</f>
        <v>protocollo</v>
      </c>
      <c r="D2645" t="str">
        <v>pec.comunedifaleria.it</v>
      </c>
    </row>
    <row r="2646" spans="1:4" x14ac:dyDescent="0.2">
      <c r="A2646" t="s">
        <v>180</v>
      </c>
      <c r="B2646" t="s">
        <v>5567</v>
      </c>
      <c r="C2646" t="str" cm="1">
        <f t="array" ref="C2646:D2646">_xlfn.TEXTSPLIT(B2646,"@")</f>
        <v>protocollo.falerna</v>
      </c>
      <c r="D2646" t="str">
        <v>asmepec.it</v>
      </c>
    </row>
    <row r="2647" spans="1:4" x14ac:dyDescent="0.2">
      <c r="A2647" t="s">
        <v>5568</v>
      </c>
      <c r="B2647" t="s">
        <v>5569</v>
      </c>
      <c r="C2647" t="str" cm="1">
        <f t="array" ref="C2647:D2647">_xlfn.TEXTSPLIT(B2647,"@")</f>
        <v>protocollo.comune.falerone</v>
      </c>
      <c r="D2647" t="str">
        <v>emarche.it</v>
      </c>
    </row>
    <row r="2648" spans="1:4" x14ac:dyDescent="0.2">
      <c r="A2648" t="s">
        <v>5570</v>
      </c>
      <c r="B2648" t="s">
        <v>5571</v>
      </c>
      <c r="C2648" t="str" cm="1">
        <f t="array" ref="C2648:D2648">_xlfn.TEXTSPLIT(B2648,"@")</f>
        <v>anagrafe.fallo</v>
      </c>
      <c r="D2648" t="str">
        <v>legalmail.it</v>
      </c>
    </row>
    <row r="2649" spans="1:4" x14ac:dyDescent="0.2">
      <c r="A2649" t="s">
        <v>5572</v>
      </c>
      <c r="B2649" t="s">
        <v>5573</v>
      </c>
      <c r="C2649" t="str" cm="1">
        <f t="array" ref="C2649:D2649">_xlfn.TEXTSPLIT(B2649,"@")</f>
        <v>comune.faloppio</v>
      </c>
      <c r="D2649" t="str">
        <v>pec.provincia.como.it</v>
      </c>
    </row>
    <row r="2650" spans="1:4" x14ac:dyDescent="0.2">
      <c r="A2650" t="s">
        <v>5574</v>
      </c>
      <c r="B2650" t="s">
        <v>5575</v>
      </c>
      <c r="C2650" t="str" cm="1">
        <f t="array" ref="C2650:D2650">_xlfn.TEXTSPLIT(B2650,"@")</f>
        <v>demograficifalvaterra</v>
      </c>
      <c r="D2650" t="str">
        <v>postecert.it</v>
      </c>
    </row>
    <row r="2651" spans="1:4" x14ac:dyDescent="0.2">
      <c r="A2651" t="s">
        <v>5576</v>
      </c>
      <c r="B2651" t="s">
        <v>5577</v>
      </c>
      <c r="C2651" t="str" cm="1">
        <f t="array" ref="C2651:D2651">_xlfn.TEXTSPLIT(B2651,"@")</f>
        <v>pfalzen.falzes</v>
      </c>
      <c r="D2651" t="str">
        <v>legalmail.it</v>
      </c>
    </row>
    <row r="2652" spans="1:4" x14ac:dyDescent="0.2">
      <c r="A2652" t="s">
        <v>5578</v>
      </c>
      <c r="B2652" t="s">
        <v>5579</v>
      </c>
      <c r="C2652" t="str" cm="1">
        <f t="array" ref="C2652:D2652">_xlfn.TEXTSPLIT(B2652,"@")</f>
        <v>comune</v>
      </c>
      <c r="D2652" t="str">
        <v>cert.comune.fanano.mo.it</v>
      </c>
    </row>
    <row r="2653" spans="1:4" x14ac:dyDescent="0.2">
      <c r="A2653" t="s">
        <v>5580</v>
      </c>
      <c r="B2653" t="s">
        <v>5581</v>
      </c>
      <c r="C2653" t="str" cm="1">
        <f t="array" ref="C2653:D2653">_xlfn.TEXTSPLIT(B2653,"@")</f>
        <v>comune.fanna</v>
      </c>
      <c r="D2653" t="str">
        <v>certgov.fvg.it</v>
      </c>
    </row>
    <row r="2654" spans="1:4" x14ac:dyDescent="0.2">
      <c r="A2654" t="s">
        <v>5582</v>
      </c>
      <c r="B2654" t="s">
        <v>5583</v>
      </c>
      <c r="C2654" t="str" cm="1">
        <f t="array" ref="C2654:D2654">_xlfn.TEXTSPLIT(B2654,"@")</f>
        <v>comune.fano</v>
      </c>
      <c r="D2654" t="str">
        <v>emarche.it</v>
      </c>
    </row>
    <row r="2655" spans="1:4" x14ac:dyDescent="0.2">
      <c r="A2655" t="s">
        <v>5584</v>
      </c>
      <c r="B2655" t="s">
        <v>5585</v>
      </c>
      <c r="C2655" t="str" cm="1">
        <f t="array" ref="C2655:D2655">_xlfn.TEXTSPLIT(B2655,"@")</f>
        <v>protocollo</v>
      </c>
      <c r="D2655" t="str">
        <v>cert.comune.fanoadriano.te.it</v>
      </c>
    </row>
    <row r="2656" spans="1:4" x14ac:dyDescent="0.2">
      <c r="A2656" t="s">
        <v>5586</v>
      </c>
      <c r="B2656" t="s">
        <v>5587</v>
      </c>
      <c r="C2656" t="str" cm="1">
        <f t="array" ref="C2656:D2656">_xlfn.TEXTSPLIT(B2656,"@")</f>
        <v>pec</v>
      </c>
      <c r="D2656" t="str">
        <v>pec.comuneffp.it</v>
      </c>
    </row>
    <row r="2657" spans="1:4" x14ac:dyDescent="0.2">
      <c r="A2657" t="s">
        <v>5588</v>
      </c>
      <c r="B2657" t="s">
        <v>5589</v>
      </c>
      <c r="C2657" t="str" cm="1">
        <f t="array" ref="C2657:D2657">_xlfn.TEXTSPLIT(B2657,"@")</f>
        <v>info</v>
      </c>
      <c r="D2657" t="str">
        <v>pec.comune.farageradadda.bg.it</v>
      </c>
    </row>
    <row r="2658" spans="1:4" x14ac:dyDescent="0.2">
      <c r="A2658" t="s">
        <v>5590</v>
      </c>
      <c r="B2658" t="s">
        <v>5591</v>
      </c>
      <c r="C2658" t="str" cm="1">
        <f t="array" ref="C2658:D2658">_xlfn.TEXTSPLIT(B2658,"@")</f>
        <v>ufficioprotocollo</v>
      </c>
      <c r="D2658" t="str">
        <v>comunefarainsabina.pecpa.it</v>
      </c>
    </row>
    <row r="2659" spans="1:4" x14ac:dyDescent="0.2">
      <c r="A2659" t="s">
        <v>5592</v>
      </c>
      <c r="B2659" t="s">
        <v>5593</v>
      </c>
      <c r="C2659" t="str" cm="1">
        <f t="array" ref="C2659:D2659">_xlfn.TEXTSPLIT(B2659,"@")</f>
        <v>municipio</v>
      </c>
      <c r="D2659" t="str">
        <v>pec.comune.faranovarese.no.it</v>
      </c>
    </row>
    <row r="2660" spans="1:4" x14ac:dyDescent="0.2">
      <c r="A2660" t="s">
        <v>5594</v>
      </c>
      <c r="B2660" t="s">
        <v>5595</v>
      </c>
      <c r="C2660" t="str" cm="1">
        <f t="array" ref="C2660:D2660">_xlfn.TEXTSPLIT(B2660,"@")</f>
        <v>info</v>
      </c>
      <c r="D2660" t="str">
        <v>cert.comune.faraolivanaconsola.bg.it</v>
      </c>
    </row>
    <row r="2661" spans="1:4" x14ac:dyDescent="0.2">
      <c r="A2661" t="s">
        <v>5596</v>
      </c>
      <c r="B2661" t="s">
        <v>5597</v>
      </c>
      <c r="C2661" t="str" cm="1">
        <f t="array" ref="C2661:D2661">_xlfn.TEXTSPLIT(B2661,"@")</f>
        <v>comune.farasanmartino</v>
      </c>
      <c r="D2661" t="str">
        <v>halleycert.it</v>
      </c>
    </row>
    <row r="2662" spans="1:4" x14ac:dyDescent="0.2">
      <c r="A2662" t="s">
        <v>5598</v>
      </c>
      <c r="B2662" t="s">
        <v>5599</v>
      </c>
      <c r="C2662" t="str" cm="1">
        <f t="array" ref="C2662:D2662">_xlfn.TEXTSPLIT(B2662,"@")</f>
        <v>faravicentino.vi</v>
      </c>
      <c r="D2662" t="str">
        <v>cert.ip-veneto.net</v>
      </c>
    </row>
    <row r="2663" spans="1:4" x14ac:dyDescent="0.2">
      <c r="A2663" t="s">
        <v>5600</v>
      </c>
      <c r="B2663" t="s">
        <v>5601</v>
      </c>
      <c r="C2663" t="str" cm="1">
        <f t="array" ref="C2663:D2663">_xlfn.TEXTSPLIT(B2663,"@")</f>
        <v>protocollo</v>
      </c>
      <c r="D2663" t="str">
        <v>peccomunefardella.it</v>
      </c>
    </row>
    <row r="2664" spans="1:4" x14ac:dyDescent="0.2">
      <c r="A2664" t="s">
        <v>5602</v>
      </c>
      <c r="B2664" t="s">
        <v>5603</v>
      </c>
      <c r="C2664" t="str" cm="1">
        <f t="array" ref="C2664:D2664">_xlfn.TEXTSPLIT(B2664,"@")</f>
        <v>protocollo</v>
      </c>
      <c r="D2664" t="str">
        <v>pec.comune.farigliano.cn.gov.it</v>
      </c>
    </row>
    <row r="2665" spans="1:4" x14ac:dyDescent="0.2">
      <c r="A2665" t="s">
        <v>5604</v>
      </c>
      <c r="B2665" t="s">
        <v>5605</v>
      </c>
      <c r="C2665" t="str" cm="1">
        <f t="array" ref="C2665:D2665">_xlfn.TEXTSPLIT(B2665,"@")</f>
        <v>segretario.farindola</v>
      </c>
      <c r="D2665" t="str">
        <v>pec.it</v>
      </c>
    </row>
    <row r="2666" spans="1:4" x14ac:dyDescent="0.2">
      <c r="A2666" t="s">
        <v>5606</v>
      </c>
      <c r="B2666" t="s">
        <v>5607</v>
      </c>
      <c r="C2666" t="str" cm="1">
        <f t="array" ref="C2666:D2666">_xlfn.TEXTSPLIT(B2666,"@")</f>
        <v>comune.farini</v>
      </c>
      <c r="D2666" t="str">
        <v>sintranet.legalmail.it</v>
      </c>
    </row>
    <row r="2667" spans="1:4" x14ac:dyDescent="0.2">
      <c r="A2667" t="s">
        <v>5608</v>
      </c>
      <c r="B2667" t="s">
        <v>5609</v>
      </c>
      <c r="C2667" t="str" cm="1">
        <f t="array" ref="C2667:D2667">_xlfn.TEXTSPLIT(B2667,"@")</f>
        <v>comunedifarnese</v>
      </c>
      <c r="D2667" t="str">
        <v>legalmail.it</v>
      </c>
    </row>
    <row r="2668" spans="1:4" x14ac:dyDescent="0.2">
      <c r="A2668" t="s">
        <v>5610</v>
      </c>
      <c r="B2668" t="s">
        <v>5611</v>
      </c>
      <c r="C2668" t="str" cm="1">
        <f t="array" ref="C2668:D2668">_xlfn.TEXTSPLIT(B2668,"@")</f>
        <v>comune.farradisonzo</v>
      </c>
      <c r="D2668" t="str">
        <v>certgov.fvg.it</v>
      </c>
    </row>
    <row r="2669" spans="1:4" x14ac:dyDescent="0.2">
      <c r="A2669" t="s">
        <v>5612</v>
      </c>
      <c r="B2669" t="s">
        <v>5613</v>
      </c>
      <c r="C2669" t="str" cm="1">
        <f t="array" ref="C2669:D2669">_xlfn.TEXTSPLIT(B2669,"@")</f>
        <v>comune.farradisoligo.tv</v>
      </c>
      <c r="D2669" t="str">
        <v>pecveneto.it</v>
      </c>
    </row>
    <row r="2670" spans="1:4" x14ac:dyDescent="0.2">
      <c r="A2670" t="s">
        <v>5614</v>
      </c>
      <c r="B2670" t="s">
        <v>5615</v>
      </c>
      <c r="C2670" t="str" cm="1">
        <f t="array" ref="C2670:D2670">_xlfn.TEXTSPLIT(B2670,"@")</f>
        <v>comunefasano</v>
      </c>
      <c r="D2670" t="str">
        <v>pec.rupar.puglia.it</v>
      </c>
    </row>
    <row r="2671" spans="1:4" x14ac:dyDescent="0.2">
      <c r="A2671" t="s">
        <v>5616</v>
      </c>
      <c r="B2671" t="s">
        <v>5617</v>
      </c>
      <c r="C2671" t="str" cm="1">
        <f t="array" ref="C2671:D2671">_xlfn.TEXTSPLIT(B2671,"@")</f>
        <v>comune.fascia</v>
      </c>
      <c r="D2671" t="str">
        <v>pec.cstliguria.it</v>
      </c>
    </row>
    <row r="2672" spans="1:4" x14ac:dyDescent="0.2">
      <c r="A2672" t="s">
        <v>5618</v>
      </c>
      <c r="B2672" t="s">
        <v>5619</v>
      </c>
      <c r="C2672" t="str" cm="1">
        <f t="array" ref="C2672:D2672">_xlfn.TEXTSPLIT(B2672,"@")</f>
        <v>comune.fauglia</v>
      </c>
      <c r="D2672" t="str">
        <v>postacert.toscana.it</v>
      </c>
    </row>
    <row r="2673" spans="1:4" x14ac:dyDescent="0.2">
      <c r="A2673" t="s">
        <v>5620</v>
      </c>
      <c r="B2673" t="s">
        <v>5621</v>
      </c>
      <c r="C2673" t="str" cm="1">
        <f t="array" ref="C2673:D2673">_xlfn.TEXTSPLIT(B2673,"@")</f>
        <v>faule</v>
      </c>
      <c r="D2673" t="str">
        <v>cert.ruparpiemonte.it</v>
      </c>
    </row>
    <row r="2674" spans="1:4" x14ac:dyDescent="0.2">
      <c r="A2674" t="s">
        <v>5622</v>
      </c>
      <c r="B2674" t="s">
        <v>5623</v>
      </c>
      <c r="C2674" t="str" cm="1">
        <f t="array" ref="C2674:D2674">_xlfn.TEXTSPLIT(B2674,"@")</f>
        <v>comune.favaledimalvaro</v>
      </c>
      <c r="D2674" t="str">
        <v>pec.it</v>
      </c>
    </row>
    <row r="2675" spans="1:4" x14ac:dyDescent="0.2">
      <c r="A2675" t="s">
        <v>5624</v>
      </c>
      <c r="B2675" t="s">
        <v>5625</v>
      </c>
      <c r="C2675" t="str" cm="1">
        <f t="array" ref="C2675:D2675">_xlfn.TEXTSPLIT(B2675,"@")</f>
        <v>comune.favara</v>
      </c>
      <c r="D2675" t="str">
        <v>pec.it</v>
      </c>
    </row>
    <row r="2676" spans="1:4" x14ac:dyDescent="0.2">
      <c r="A2676" t="s">
        <v>5626</v>
      </c>
      <c r="B2676" t="s">
        <v>5627</v>
      </c>
      <c r="C2676" t="str" cm="1">
        <f t="array" ref="C2676:D2676">_xlfn.TEXTSPLIT(B2676,"@")</f>
        <v>comune.favignana.tp</v>
      </c>
      <c r="D2676" t="str">
        <v>postecert.it</v>
      </c>
    </row>
    <row r="2677" spans="1:4" x14ac:dyDescent="0.2">
      <c r="A2677" t="s">
        <v>5628</v>
      </c>
      <c r="B2677" t="s">
        <v>5629</v>
      </c>
      <c r="C2677" t="str" cm="1">
        <f t="array" ref="C2677:D2677">_xlfn.TEXTSPLIT(B2677,"@")</f>
        <v>segreteria.favria</v>
      </c>
      <c r="D2677" t="str">
        <v>pec.it</v>
      </c>
    </row>
    <row r="2678" spans="1:4" x14ac:dyDescent="0.2">
      <c r="A2678" t="s">
        <v>5630</v>
      </c>
      <c r="B2678" t="s">
        <v>5631</v>
      </c>
      <c r="C2678" t="str" cm="1">
        <f t="array" ref="C2678:D2678">_xlfn.TEXTSPLIT(B2678,"@")</f>
        <v>comune.feisoglio.cn</v>
      </c>
      <c r="D2678" t="str">
        <v>cert.legalmail.it</v>
      </c>
    </row>
    <row r="2679" spans="1:4" x14ac:dyDescent="0.2">
      <c r="A2679" t="s">
        <v>5632</v>
      </c>
      <c r="B2679" t="s">
        <v>5633</v>
      </c>
      <c r="C2679" t="str" cm="1">
        <f t="array" ref="C2679:D2679">_xlfn.TEXTSPLIT(B2679,"@")</f>
        <v>protocollo.feletto</v>
      </c>
      <c r="D2679" t="str">
        <v>pec.it</v>
      </c>
    </row>
    <row r="2680" spans="1:4" x14ac:dyDescent="0.2">
      <c r="A2680" t="s">
        <v>5634</v>
      </c>
      <c r="B2680" t="s">
        <v>5635</v>
      </c>
      <c r="C2680" t="str" cm="1">
        <f t="array" ref="C2680:D2680">_xlfn.TEXTSPLIT(B2680,"@")</f>
        <v>protocollo</v>
      </c>
      <c r="D2680" t="str">
        <v>postacert.comune.felino.pr.it</v>
      </c>
    </row>
    <row r="2681" spans="1:4" x14ac:dyDescent="0.2">
      <c r="A2681" t="s">
        <v>5636</v>
      </c>
      <c r="B2681" t="s">
        <v>5637</v>
      </c>
      <c r="C2681" t="str" cm="1">
        <f t="array" ref="C2681:D2681">_xlfn.TEXTSPLIT(B2681,"@")</f>
        <v>protocollo</v>
      </c>
      <c r="D2681" t="str">
        <v>pec.comune.felitto.sa.it</v>
      </c>
    </row>
    <row r="2682" spans="1:4" x14ac:dyDescent="0.2">
      <c r="A2682" t="s">
        <v>5638</v>
      </c>
      <c r="B2682" t="s">
        <v>5639</v>
      </c>
      <c r="C2682" t="str" cm="1">
        <f t="array" ref="C2682:D2682">_xlfn.TEXTSPLIT(B2682,"@")</f>
        <v>protocollo</v>
      </c>
      <c r="D2682" t="str">
        <v>pec.comune.felizzano.al.it</v>
      </c>
    </row>
    <row r="2683" spans="1:4" x14ac:dyDescent="0.2">
      <c r="A2683" t="s">
        <v>5640</v>
      </c>
      <c r="B2683" t="s">
        <v>5641</v>
      </c>
      <c r="C2683" t="str" cm="1">
        <f t="array" ref="C2683:D2683">_xlfn.TEXTSPLIT(B2683,"@")</f>
        <v>comune.feltre.bl</v>
      </c>
      <c r="D2683" t="str">
        <v>pecveneto.it</v>
      </c>
    </row>
    <row r="2684" spans="1:4" x14ac:dyDescent="0.2">
      <c r="A2684" t="s">
        <v>5642</v>
      </c>
      <c r="B2684" t="s">
        <v>5643</v>
      </c>
      <c r="C2684" t="str" cm="1">
        <f t="array" ref="C2684:D2684">_xlfn.TEXTSPLIT(B2684,"@")</f>
        <v>comune.fenegro</v>
      </c>
      <c r="D2684" t="str">
        <v>pec.regione.lombardia.it</v>
      </c>
    </row>
    <row r="2685" spans="1:4" x14ac:dyDescent="0.2">
      <c r="A2685" t="s">
        <v>5644</v>
      </c>
      <c r="B2685" t="s">
        <v>5645</v>
      </c>
      <c r="C2685" t="str" cm="1">
        <f t="array" ref="C2685:D2685">_xlfn.TEXTSPLIT(B2685,"@")</f>
        <v>fenestrelle</v>
      </c>
      <c r="D2685" t="str">
        <v>postemailcertificata.it</v>
      </c>
    </row>
    <row r="2686" spans="1:4" x14ac:dyDescent="0.2">
      <c r="A2686" t="s">
        <v>5646</v>
      </c>
      <c r="B2686" t="s">
        <v>5647</v>
      </c>
      <c r="C2686" t="str" cm="1">
        <f t="array" ref="C2686:D2686">_xlfn.TEXTSPLIT(B2686,"@")</f>
        <v>comune.ferentillo</v>
      </c>
      <c r="D2686" t="str">
        <v>postacert.umbria.it</v>
      </c>
    </row>
    <row r="2687" spans="1:4" x14ac:dyDescent="0.2">
      <c r="A2687" t="s">
        <v>5648</v>
      </c>
      <c r="B2687" t="s">
        <v>5649</v>
      </c>
      <c r="C2687" t="str" cm="1">
        <f t="array" ref="C2687:D2687">_xlfn.TEXTSPLIT(B2687,"@")</f>
        <v>protocollo.ferentino</v>
      </c>
      <c r="D2687" t="str">
        <v>pec-cap.it</v>
      </c>
    </row>
    <row r="2688" spans="1:4" x14ac:dyDescent="0.2">
      <c r="A2688" t="s">
        <v>5650</v>
      </c>
      <c r="B2688" t="s">
        <v>5651</v>
      </c>
      <c r="C2688" t="str" cm="1">
        <f t="array" ref="C2688:D2688">_xlfn.TEXTSPLIT(B2688,"@")</f>
        <v>protocollo</v>
      </c>
      <c r="D2688" t="str">
        <v xml:space="preserve">pec.comune.ferla.sr.it </v>
      </c>
    </row>
    <row r="2689" spans="1:4" x14ac:dyDescent="0.2">
      <c r="A2689" t="s">
        <v>5652</v>
      </c>
      <c r="B2689" t="s">
        <v>5653</v>
      </c>
      <c r="C2689" t="str" cm="1">
        <f t="array" ref="C2689:D2689">_xlfn.TEXTSPLIT(B2689,"@")</f>
        <v>comune.fermignano</v>
      </c>
      <c r="D2689" t="str">
        <v>emarche.it</v>
      </c>
    </row>
    <row r="2690" spans="1:4" x14ac:dyDescent="0.2">
      <c r="A2690" t="s">
        <v>5654</v>
      </c>
      <c r="B2690" t="s">
        <v>5655</v>
      </c>
      <c r="C2690" t="str" cm="1">
        <f t="array" ref="C2690:D2690">_xlfn.TEXTSPLIT(B2690,"@")</f>
        <v>comune.fermo</v>
      </c>
      <c r="D2690" t="str">
        <v>pec.comune.fermo.it</v>
      </c>
    </row>
    <row r="2691" spans="1:4" x14ac:dyDescent="0.2">
      <c r="A2691" t="s">
        <v>5656</v>
      </c>
      <c r="B2691" t="s">
        <v>5657</v>
      </c>
      <c r="C2691" t="str" cm="1">
        <f t="array" ref="C2691:D2691">_xlfn.TEXTSPLIT(B2691,"@")</f>
        <v>comune</v>
      </c>
      <c r="D2691" t="str">
        <v>ferno.legalmailpa.it</v>
      </c>
    </row>
    <row r="2692" spans="1:4" x14ac:dyDescent="0.2">
      <c r="A2692" t="s">
        <v>181</v>
      </c>
      <c r="B2692" t="s">
        <v>5658</v>
      </c>
      <c r="C2692" t="str" cm="1">
        <f t="array" ref="C2692:D2692">_xlfn.TEXTSPLIT(B2692,"@")</f>
        <v>demografici.feroletoantico</v>
      </c>
      <c r="D2692" t="str">
        <v>asmepec.it</v>
      </c>
    </row>
    <row r="2693" spans="1:4" x14ac:dyDescent="0.2">
      <c r="A2693" t="s">
        <v>344</v>
      </c>
      <c r="B2693" t="s">
        <v>5659</v>
      </c>
      <c r="C2693" t="str" cm="1">
        <f t="array" ref="C2693:D2693">_xlfn.TEXTSPLIT(B2693,"@")</f>
        <v>amministrativo.feroletodellachiesa</v>
      </c>
      <c r="D2693" t="str">
        <v>asmepec.it</v>
      </c>
    </row>
    <row r="2694" spans="1:4" x14ac:dyDescent="0.2">
      <c r="A2694" t="s">
        <v>5660</v>
      </c>
      <c r="B2694" t="s">
        <v>5661</v>
      </c>
      <c r="C2694" t="str" cm="1">
        <f t="array" ref="C2694:D2694">_xlfn.TEXTSPLIT(B2694,"@")</f>
        <v>comune.ferrandina.mt</v>
      </c>
      <c r="D2694" t="str">
        <v>cert.ruparbasilicata.it</v>
      </c>
    </row>
    <row r="2695" spans="1:4" x14ac:dyDescent="0.2">
      <c r="A2695" t="s">
        <v>5662</v>
      </c>
      <c r="B2695" t="s">
        <v>5663</v>
      </c>
      <c r="C2695" t="str" cm="1">
        <f t="array" ref="C2695:D2695">_xlfn.TEXTSPLIT(B2695,"@")</f>
        <v>comune.ferrara</v>
      </c>
      <c r="D2695" t="str">
        <v>cert.comune.fe.it</v>
      </c>
    </row>
    <row r="2696" spans="1:4" x14ac:dyDescent="0.2">
      <c r="A2696" t="s">
        <v>5664</v>
      </c>
      <c r="B2696" t="s">
        <v>5665</v>
      </c>
      <c r="C2696" t="str" cm="1">
        <f t="array" ref="C2696:D2696">_xlfn.TEXTSPLIT(B2696,"@")</f>
        <v>protocollo</v>
      </c>
      <c r="D2696" t="str">
        <v>comune.ferraradimontebaldo.legalmail.it</v>
      </c>
    </row>
    <row r="2697" spans="1:4" x14ac:dyDescent="0.2">
      <c r="A2697" t="s">
        <v>5666</v>
      </c>
      <c r="B2697" t="s">
        <v>5667</v>
      </c>
      <c r="C2697" t="str" cm="1">
        <f t="array" ref="C2697:D2697">_xlfn.TEXTSPLIT(B2697,"@")</f>
        <v>comune.ferrazzanocb</v>
      </c>
      <c r="D2697" t="str">
        <v>legalmail.it</v>
      </c>
    </row>
    <row r="2698" spans="1:4" x14ac:dyDescent="0.2">
      <c r="A2698" t="s">
        <v>5668</v>
      </c>
      <c r="B2698" t="s">
        <v>5669</v>
      </c>
      <c r="C2698" t="str" cm="1">
        <f t="array" ref="C2698:D2698">_xlfn.TEXTSPLIT(B2698,"@")</f>
        <v>comune.ferrera.va</v>
      </c>
      <c r="D2698" t="str">
        <v>halleycert.it</v>
      </c>
    </row>
    <row r="2699" spans="1:4" x14ac:dyDescent="0.2">
      <c r="A2699" t="s">
        <v>5670</v>
      </c>
      <c r="B2699" t="s">
        <v>5671</v>
      </c>
      <c r="C2699" t="str" cm="1">
        <f t="array" ref="C2699:D2699">_xlfn.TEXTSPLIT(B2699,"@")</f>
        <v>comune.ferrera</v>
      </c>
      <c r="D2699" t="str">
        <v>pec.regione.lombardia.it</v>
      </c>
    </row>
    <row r="2700" spans="1:4" x14ac:dyDescent="0.2">
      <c r="A2700" t="s">
        <v>5672</v>
      </c>
      <c r="B2700" t="s">
        <v>5673</v>
      </c>
      <c r="C2700" t="str" cm="1">
        <f t="array" ref="C2700:D2700">_xlfn.TEXTSPLIT(B2700,"@")</f>
        <v>amministrazione.ferrere</v>
      </c>
      <c r="D2700" t="str">
        <v>pec.it</v>
      </c>
    </row>
    <row r="2701" spans="1:4" x14ac:dyDescent="0.2">
      <c r="A2701" t="s">
        <v>5674</v>
      </c>
      <c r="B2701" t="s">
        <v>5675</v>
      </c>
      <c r="C2701" t="str" cm="1">
        <f t="array" ref="C2701:D2701">_xlfn.TEXTSPLIT(B2701,"@")</f>
        <v>comune.ferriere</v>
      </c>
      <c r="D2701" t="str">
        <v>sintranet.legalmail.it</v>
      </c>
    </row>
    <row r="2702" spans="1:4" x14ac:dyDescent="0.2">
      <c r="A2702" t="s">
        <v>345</v>
      </c>
      <c r="B2702" t="s">
        <v>5676</v>
      </c>
      <c r="C2702" t="str" cm="1">
        <f t="array" ref="C2702:D2702">_xlfn.TEXTSPLIT(B2702,"@")</f>
        <v>anagrafe.ferruzzano</v>
      </c>
      <c r="D2702" t="str">
        <v>asmepec.it</v>
      </c>
    </row>
    <row r="2703" spans="1:4" x14ac:dyDescent="0.2">
      <c r="A2703" t="s">
        <v>5677</v>
      </c>
      <c r="B2703" t="s">
        <v>5678</v>
      </c>
      <c r="C2703" t="str" cm="1">
        <f t="array" ref="C2703:D2703">_xlfn.TEXTSPLIT(B2703,"@")</f>
        <v>comunedifiamignano</v>
      </c>
      <c r="D2703" t="str">
        <v>pec.it</v>
      </c>
    </row>
    <row r="2704" spans="1:4" x14ac:dyDescent="0.2">
      <c r="A2704" t="s">
        <v>5679</v>
      </c>
      <c r="B2704" t="s">
        <v>5680</v>
      </c>
      <c r="C2704" t="str" cm="1">
        <f t="array" ref="C2704:D2704">_xlfn.TEXTSPLIT(B2704,"@")</f>
        <v>fiano</v>
      </c>
      <c r="D2704" t="str">
        <v>postemailcertificata.it</v>
      </c>
    </row>
    <row r="2705" spans="1:4" x14ac:dyDescent="0.2">
      <c r="A2705" t="s">
        <v>5681</v>
      </c>
      <c r="B2705" t="s">
        <v>5682</v>
      </c>
      <c r="C2705" t="str" cm="1">
        <f t="array" ref="C2705:D2705">_xlfn.TEXTSPLIT(B2705,"@")</f>
        <v>protocollo</v>
      </c>
      <c r="D2705" t="str">
        <v>pec.comune.fianoromano.rm.it</v>
      </c>
    </row>
    <row r="2706" spans="1:4" x14ac:dyDescent="0.2">
      <c r="A2706" t="s">
        <v>5683</v>
      </c>
      <c r="B2706" t="s">
        <v>5684</v>
      </c>
      <c r="C2706" t="str" cm="1">
        <f t="array" ref="C2706:D2706">_xlfn.TEXTSPLIT(B2706,"@")</f>
        <v>comune.fiastra.mc</v>
      </c>
      <c r="D2706" t="str">
        <v>legalmail.it</v>
      </c>
    </row>
    <row r="2707" spans="1:4" x14ac:dyDescent="0.2">
      <c r="A2707" t="s">
        <v>16042</v>
      </c>
      <c r="B2707" t="s">
        <v>5686</v>
      </c>
      <c r="C2707" t="str" cm="1">
        <f t="array" ref="C2707:D2707">_xlfn.TEXTSPLIT(B2707,"@")</f>
        <v>comune</v>
      </c>
      <c r="D2707" t="str">
        <v>pec.comune.fiave.tn.it</v>
      </c>
    </row>
    <row r="2708" spans="1:4" x14ac:dyDescent="0.2">
      <c r="A2708" t="s">
        <v>5687</v>
      </c>
      <c r="B2708" t="s">
        <v>5688</v>
      </c>
      <c r="C2708" t="str" cm="1">
        <f t="array" ref="C2708:D2708">_xlfn.TEXTSPLIT(B2708,"@")</f>
        <v>demografici</v>
      </c>
      <c r="D2708" t="str">
        <v>cert.comune.ficarazzi.pa.it</v>
      </c>
    </row>
    <row r="2709" spans="1:4" x14ac:dyDescent="0.2">
      <c r="A2709" t="s">
        <v>5689</v>
      </c>
      <c r="B2709" t="s">
        <v>5690</v>
      </c>
      <c r="C2709" t="str" cm="1">
        <f t="array" ref="C2709:D2709">_xlfn.TEXTSPLIT(B2709,"@")</f>
        <v>protocollo.comune.ficarolo.ro</v>
      </c>
      <c r="D2709" t="str">
        <v>pecveneto.it</v>
      </c>
    </row>
    <row r="2710" spans="1:4" x14ac:dyDescent="0.2">
      <c r="A2710" t="s">
        <v>5691</v>
      </c>
      <c r="B2710" t="s">
        <v>5692</v>
      </c>
      <c r="C2710" t="str" cm="1">
        <f t="array" ref="C2710:D2710">_xlfn.TEXTSPLIT(B2710,"@")</f>
        <v>protocollo</v>
      </c>
      <c r="D2710" t="str">
        <v>pec.comuneficarra.it</v>
      </c>
    </row>
    <row r="2711" spans="1:4" x14ac:dyDescent="0.2">
      <c r="A2711" t="s">
        <v>5693</v>
      </c>
      <c r="B2711" t="s">
        <v>5694</v>
      </c>
      <c r="C2711" t="str" cm="1">
        <f t="array" ref="C2711:D2711">_xlfn.TEXTSPLIT(B2711,"@")</f>
        <v>comune.ficulle</v>
      </c>
      <c r="D2711" t="str">
        <v>postacert.umbria.it</v>
      </c>
    </row>
    <row r="2712" spans="1:4" x14ac:dyDescent="0.2">
      <c r="A2712" t="s">
        <v>5695</v>
      </c>
      <c r="B2712" t="s">
        <v>5696</v>
      </c>
      <c r="C2712" t="str" cm="1">
        <f t="array" ref="C2712:D2712">_xlfn.TEXTSPLIT(B2712,"@")</f>
        <v>protocollo</v>
      </c>
      <c r="D2712" t="str">
        <v>postacert.comune.fidenza.pr.it</v>
      </c>
    </row>
    <row r="2713" spans="1:4" x14ac:dyDescent="0.2">
      <c r="A2713" t="s">
        <v>16197</v>
      </c>
      <c r="B2713" t="s">
        <v>5698</v>
      </c>
      <c r="C2713" t="str" cm="1">
        <f t="array" ref="C2713:D2713">_xlfn.TEXTSPLIT(B2713,"@")</f>
        <v>voels.fie</v>
      </c>
      <c r="D2713" t="str">
        <v>legalmail.it</v>
      </c>
    </row>
    <row r="2714" spans="1:4" x14ac:dyDescent="0.2">
      <c r="A2714" t="s">
        <v>5699</v>
      </c>
      <c r="B2714" t="s">
        <v>5700</v>
      </c>
      <c r="C2714" t="str" cm="1">
        <f t="array" ref="C2714:D2714">_xlfn.TEXTSPLIT(B2714,"@")</f>
        <v>comune</v>
      </c>
      <c r="D2714" t="str">
        <v>pec.comune.fierozzo.tn.it</v>
      </c>
    </row>
    <row r="2715" spans="1:4" x14ac:dyDescent="0.2">
      <c r="A2715" t="s">
        <v>5701</v>
      </c>
      <c r="B2715" t="s">
        <v>5702</v>
      </c>
      <c r="C2715" t="str" cm="1">
        <f t="array" ref="C2715:D2715">_xlfn.TEXTSPLIT(B2715,"@")</f>
        <v>comune.fiesco</v>
      </c>
      <c r="D2715" t="str">
        <v>pec.regione.lombardia.it</v>
      </c>
    </row>
    <row r="2716" spans="1:4" x14ac:dyDescent="0.2">
      <c r="A2716" t="s">
        <v>5703</v>
      </c>
      <c r="B2716" t="s">
        <v>5704</v>
      </c>
      <c r="C2716" t="str" cm="1">
        <f t="array" ref="C2716:D2716">_xlfn.TEXTSPLIT(B2716,"@")</f>
        <v>comune.fiesole</v>
      </c>
      <c r="D2716" t="str">
        <v>postacert.toscana.it</v>
      </c>
    </row>
    <row r="2717" spans="1:4" x14ac:dyDescent="0.2">
      <c r="A2717" t="s">
        <v>5705</v>
      </c>
      <c r="B2717" t="s">
        <v>5706</v>
      </c>
      <c r="C2717" t="str" cm="1">
        <f t="array" ref="C2717:D2717">_xlfn.TEXTSPLIT(B2717,"@")</f>
        <v>protocollo.fiesse</v>
      </c>
      <c r="D2717" t="str">
        <v>legalmail.it</v>
      </c>
    </row>
    <row r="2718" spans="1:4" x14ac:dyDescent="0.2">
      <c r="A2718" t="s">
        <v>5707</v>
      </c>
      <c r="B2718" t="s">
        <v>5708</v>
      </c>
      <c r="C2718" t="str" cm="1">
        <f t="array" ref="C2718:D2718">_xlfn.TEXTSPLIT(B2718,"@")</f>
        <v>comunefiessodartico.ve</v>
      </c>
      <c r="D2718" t="str">
        <v>legalmail.it</v>
      </c>
    </row>
    <row r="2719" spans="1:4" x14ac:dyDescent="0.2">
      <c r="A2719" t="s">
        <v>5709</v>
      </c>
      <c r="B2719" t="s">
        <v>5710</v>
      </c>
      <c r="C2719" t="str" cm="1">
        <f t="array" ref="C2719:D2719">_xlfn.TEXTSPLIT(B2719,"@")</f>
        <v>info</v>
      </c>
      <c r="D2719" t="str">
        <v>pec.comunefiessoro.it</v>
      </c>
    </row>
    <row r="2720" spans="1:4" x14ac:dyDescent="0.2">
      <c r="A2720" t="s">
        <v>5711</v>
      </c>
      <c r="B2720" t="s">
        <v>5712</v>
      </c>
      <c r="C2720" t="str" cm="1">
        <f t="array" ref="C2720:D2720">_xlfn.TEXTSPLIT(B2720,"@")</f>
        <v>comune.figinoserenza</v>
      </c>
      <c r="D2720" t="str">
        <v>pec.provincia.como.it</v>
      </c>
    </row>
    <row r="2721" spans="1:4" x14ac:dyDescent="0.2">
      <c r="A2721" t="s">
        <v>5713</v>
      </c>
      <c r="B2721" t="s">
        <v>5714</v>
      </c>
      <c r="C2721" t="str" cm="1">
        <f t="array" ref="C2721:D2721">_xlfn.TEXTSPLIT(B2721,"@")</f>
        <v>comune.figlineincisa</v>
      </c>
      <c r="D2721" t="str">
        <v>postacert.toscana.it</v>
      </c>
    </row>
    <row r="2722" spans="1:4" x14ac:dyDescent="0.2">
      <c r="A2722" t="s">
        <v>58</v>
      </c>
      <c r="B2722" t="s">
        <v>5715</v>
      </c>
      <c r="C2722" t="str" cm="1">
        <f t="array" ref="C2722:D2722">_xlfn.TEXTSPLIT(B2722,"@")</f>
        <v>comune.figlinevegliaturo.cs</v>
      </c>
      <c r="D2722" t="str">
        <v>pec.it</v>
      </c>
    </row>
    <row r="2723" spans="1:4" x14ac:dyDescent="0.2">
      <c r="A2723" t="s">
        <v>5716</v>
      </c>
      <c r="B2723" t="s">
        <v>5717</v>
      </c>
      <c r="C2723" t="str" cm="1">
        <f t="array" ref="C2723:D2723">_xlfn.TEXTSPLIT(B2723,"@")</f>
        <v>comunedifilacciano</v>
      </c>
      <c r="D2723" t="str">
        <v>pcert.it</v>
      </c>
    </row>
    <row r="2724" spans="1:4" x14ac:dyDescent="0.2">
      <c r="A2724" t="s">
        <v>274</v>
      </c>
      <c r="B2724" t="s">
        <v>5718</v>
      </c>
      <c r="C2724" t="str" cm="1">
        <f t="array" ref="C2724:D2724">_xlfn.TEXTSPLIT(B2724,"@")</f>
        <v>anagrafe.filadelfia</v>
      </c>
      <c r="D2724" t="str">
        <v>asmepec.it</v>
      </c>
    </row>
    <row r="2725" spans="1:4" x14ac:dyDescent="0.2">
      <c r="A2725" t="s">
        <v>5719</v>
      </c>
      <c r="B2725" t="s">
        <v>5720</v>
      </c>
      <c r="C2725" t="str" cm="1">
        <f t="array" ref="C2725:D2725">_xlfn.TEXTSPLIT(B2725,"@")</f>
        <v>protocollo</v>
      </c>
      <c r="D2725" t="str">
        <v>pec.comune.filago.bg.it</v>
      </c>
    </row>
    <row r="2726" spans="1:4" x14ac:dyDescent="0.2">
      <c r="A2726" t="s">
        <v>275</v>
      </c>
      <c r="B2726" t="s">
        <v>5721</v>
      </c>
      <c r="C2726" t="str" cm="1">
        <f t="array" ref="C2726:D2726">_xlfn.TEXTSPLIT(B2726,"@")</f>
        <v>protocollo.filandari</v>
      </c>
      <c r="D2726" t="str">
        <v>asmepec.it</v>
      </c>
    </row>
    <row r="2727" spans="1:4" x14ac:dyDescent="0.2">
      <c r="A2727" t="s">
        <v>5722</v>
      </c>
      <c r="B2727" t="s">
        <v>5723</v>
      </c>
      <c r="C2727" t="str" cm="1">
        <f t="array" ref="C2727:D2727">_xlfn.TEXTSPLIT(B2727,"@")</f>
        <v>comune.filattiera</v>
      </c>
      <c r="D2727" t="str">
        <v>postacert.toscana.it</v>
      </c>
    </row>
    <row r="2728" spans="1:4" x14ac:dyDescent="0.2">
      <c r="A2728" t="s">
        <v>5724</v>
      </c>
      <c r="B2728" t="s">
        <v>5725</v>
      </c>
      <c r="C2728" t="str" cm="1">
        <f t="array" ref="C2728:D2728">_xlfn.TEXTSPLIT(B2728,"@")</f>
        <v>protocollofilettino</v>
      </c>
      <c r="D2728" t="str">
        <v>pec.it</v>
      </c>
    </row>
    <row r="2729" spans="1:4" x14ac:dyDescent="0.2">
      <c r="A2729" t="s">
        <v>5726</v>
      </c>
      <c r="B2729" t="s">
        <v>5727</v>
      </c>
      <c r="C2729" t="str" cm="1">
        <f t="array" ref="C2729:D2729">_xlfn.TEXTSPLIT(B2729,"@")</f>
        <v>filetto</v>
      </c>
      <c r="D2729" t="str">
        <v>pec.comune.filetto.ch.it</v>
      </c>
    </row>
    <row r="2730" spans="1:4" x14ac:dyDescent="0.2">
      <c r="A2730" t="s">
        <v>5728</v>
      </c>
      <c r="B2730" t="s">
        <v>5729</v>
      </c>
      <c r="C2730" t="str" cm="1">
        <f t="array" ref="C2730:D2730">_xlfn.TEXTSPLIT(B2730,"@")</f>
        <v>comune.filiano</v>
      </c>
      <c r="D2730" t="str">
        <v>pec.it</v>
      </c>
    </row>
    <row r="2731" spans="1:4" x14ac:dyDescent="0.2">
      <c r="A2731" t="s">
        <v>5730</v>
      </c>
      <c r="B2731" t="s">
        <v>5731</v>
      </c>
      <c r="C2731" t="str" cm="1">
        <f t="array" ref="C2731:D2731">_xlfn.TEXTSPLIT(B2731,"@")</f>
        <v>comune.filighera</v>
      </c>
      <c r="D2731" t="str">
        <v>pec.regione.lombardia.it</v>
      </c>
    </row>
    <row r="2732" spans="1:4" x14ac:dyDescent="0.2">
      <c r="A2732" t="s">
        <v>5732</v>
      </c>
      <c r="B2732" t="s">
        <v>5733</v>
      </c>
      <c r="C2732" t="str" cm="1">
        <f t="array" ref="C2732:D2732">_xlfn.TEXTSPLIT(B2732,"@")</f>
        <v>comune.filignano</v>
      </c>
      <c r="D2732" t="str">
        <v>pec.leonet.it</v>
      </c>
    </row>
    <row r="2733" spans="1:4" x14ac:dyDescent="0.2">
      <c r="A2733" t="s">
        <v>276</v>
      </c>
      <c r="B2733" t="s">
        <v>5734</v>
      </c>
      <c r="C2733" t="str" cm="1">
        <f t="array" ref="C2733:D2733">_xlfn.TEXTSPLIT(B2733,"@")</f>
        <v>comunefilogaso</v>
      </c>
      <c r="D2733" t="str">
        <v>legalmail.it</v>
      </c>
    </row>
    <row r="2734" spans="1:4" x14ac:dyDescent="0.2">
      <c r="A2734" t="s">
        <v>5735</v>
      </c>
      <c r="B2734" t="s">
        <v>5736</v>
      </c>
      <c r="C2734" t="str" cm="1">
        <f t="array" ref="C2734:D2734">_xlfn.TEXTSPLIT(B2734,"@")</f>
        <v>comune.filottrano</v>
      </c>
      <c r="D2734" t="str">
        <v xml:space="preserve">emarche.it  </v>
      </c>
    </row>
    <row r="2735" spans="1:4" x14ac:dyDescent="0.2">
      <c r="A2735" t="s">
        <v>5737</v>
      </c>
      <c r="B2735" t="s">
        <v>5738</v>
      </c>
      <c r="C2735" t="str" cm="1">
        <f t="array" ref="C2735:D2735">_xlfn.TEXTSPLIT(B2735,"@")</f>
        <v>comunefinale</v>
      </c>
      <c r="D2735" t="str">
        <v>cert.comune.finale-emilia.mo.it</v>
      </c>
    </row>
    <row r="2736" spans="1:4" x14ac:dyDescent="0.2">
      <c r="A2736" t="s">
        <v>5739</v>
      </c>
      <c r="B2736" t="s">
        <v>5740</v>
      </c>
      <c r="C2736" t="str" cm="1">
        <f t="array" ref="C2736:D2736">_xlfn.TEXTSPLIT(B2736,"@")</f>
        <v>comunefinaleligure</v>
      </c>
      <c r="D2736" t="str">
        <v>legalmail.it</v>
      </c>
    </row>
    <row r="2737" spans="1:4" x14ac:dyDescent="0.2">
      <c r="A2737" t="s">
        <v>5741</v>
      </c>
      <c r="B2737" t="s">
        <v>5742</v>
      </c>
      <c r="C2737" t="str" cm="1">
        <f t="array" ref="C2737:D2737">_xlfn.TEXTSPLIT(B2737,"@")</f>
        <v>comune.finodelmonte</v>
      </c>
      <c r="D2737" t="str">
        <v>pec.regione.lombardia.it</v>
      </c>
    </row>
    <row r="2738" spans="1:4" x14ac:dyDescent="0.2">
      <c r="A2738" t="s">
        <v>5743</v>
      </c>
      <c r="B2738" t="s">
        <v>5744</v>
      </c>
      <c r="C2738" t="str" cm="1">
        <f t="array" ref="C2738:D2738">_xlfn.TEXTSPLIT(B2738,"@")</f>
        <v>comune.finomornasco</v>
      </c>
      <c r="D2738" t="str">
        <v>halleycert.it</v>
      </c>
    </row>
    <row r="2739" spans="1:4" x14ac:dyDescent="0.2">
      <c r="A2739" t="s">
        <v>5745</v>
      </c>
      <c r="B2739" t="s">
        <v>5746</v>
      </c>
      <c r="C2739" t="str" cm="1">
        <f t="array" ref="C2739:D2739">_xlfn.TEXTSPLIT(B2739,"@")</f>
        <v>comune</v>
      </c>
      <c r="D2739" t="str">
        <v>pec.comune.fioranoalserio.bg.it</v>
      </c>
    </row>
    <row r="2740" spans="1:4" x14ac:dyDescent="0.2">
      <c r="A2740" t="s">
        <v>5747</v>
      </c>
      <c r="B2740" t="s">
        <v>5748</v>
      </c>
      <c r="C2740" t="str" cm="1">
        <f t="array" ref="C2740:D2740">_xlfn.TEXTSPLIT(B2740,"@")</f>
        <v>fiorano.canavese</v>
      </c>
      <c r="D2740" t="str">
        <v>cert.ruparpiemonte.it</v>
      </c>
    </row>
    <row r="2741" spans="1:4" x14ac:dyDescent="0.2">
      <c r="A2741" t="s">
        <v>5749</v>
      </c>
      <c r="B2741" t="s">
        <v>5750</v>
      </c>
      <c r="C2741" t="str" cm="1">
        <f t="array" ref="C2741:D2741">_xlfn.TEXTSPLIT(B2741,"@")</f>
        <v>comunefiorano</v>
      </c>
      <c r="D2741" t="str">
        <v>cert.fiorano.it</v>
      </c>
    </row>
    <row r="2742" spans="1:4" x14ac:dyDescent="0.2">
      <c r="A2742" t="s">
        <v>5751</v>
      </c>
      <c r="B2742" t="s">
        <v>5752</v>
      </c>
      <c r="C2742" t="str" cm="1">
        <f t="array" ref="C2742:D2742">_xlfn.TEXTSPLIT(B2742,"@")</f>
        <v>protocollo</v>
      </c>
      <c r="D2742" t="str">
        <v>pec.comune.fiorenzuola.pc.it</v>
      </c>
    </row>
    <row r="2743" spans="1:4" x14ac:dyDescent="0.2">
      <c r="A2743" t="s">
        <v>5753</v>
      </c>
      <c r="B2743" t="s">
        <v>5754</v>
      </c>
      <c r="C2743" t="str" cm="1">
        <f t="array" ref="C2743:D2743">_xlfn.TEXTSPLIT(B2743,"@")</f>
        <v>protocollo</v>
      </c>
      <c r="D2743" t="str">
        <v>pec.comune.fi.it</v>
      </c>
    </row>
    <row r="2744" spans="1:4" x14ac:dyDescent="0.2">
      <c r="A2744" t="s">
        <v>5755</v>
      </c>
      <c r="B2744" t="s">
        <v>5756</v>
      </c>
      <c r="C2744" t="str" cm="1">
        <f t="array" ref="C2744:D2744">_xlfn.TEXTSPLIT(B2744,"@")</f>
        <v>comune.firenzuola</v>
      </c>
      <c r="D2744" t="str">
        <v>postacert.toscana.it</v>
      </c>
    </row>
    <row r="2745" spans="1:4" x14ac:dyDescent="0.2">
      <c r="A2745" t="s">
        <v>59</v>
      </c>
      <c r="B2745" t="s">
        <v>5757</v>
      </c>
      <c r="C2745" t="str" cm="1">
        <f t="array" ref="C2745:D2745">_xlfn.TEXTSPLIT(B2745,"@")</f>
        <v>protocollo</v>
      </c>
      <c r="D2745" t="str">
        <v>pec.comune.firmo.cs.it</v>
      </c>
    </row>
    <row r="2746" spans="1:4" x14ac:dyDescent="0.2">
      <c r="A2746" t="s">
        <v>5758</v>
      </c>
      <c r="B2746" t="s">
        <v>5759</v>
      </c>
      <c r="C2746" t="str" cm="1">
        <f t="array" ref="C2746:D2746">_xlfn.TEXTSPLIT(B2746,"@")</f>
        <v>comune.fiscaglia</v>
      </c>
      <c r="D2746" t="str">
        <v>cert.comune.fiscaglia.fe.it</v>
      </c>
    </row>
    <row r="2747" spans="1:4" x14ac:dyDescent="0.2">
      <c r="A2747" t="s">
        <v>5760</v>
      </c>
      <c r="B2747" t="s">
        <v>5761</v>
      </c>
      <c r="C2747" t="str" cm="1">
        <f t="array" ref="C2747:D2747">_xlfn.TEXTSPLIT(B2747,"@")</f>
        <v>protocollo</v>
      </c>
      <c r="D2747" t="str">
        <v>comunefisciano.legalmailpa.it</v>
      </c>
    </row>
    <row r="2748" spans="1:4" x14ac:dyDescent="0.2">
      <c r="A2748" t="s">
        <v>5762</v>
      </c>
      <c r="B2748" t="s">
        <v>5763</v>
      </c>
      <c r="C2748" t="str" cm="1">
        <f t="array" ref="C2748:D2748">_xlfn.TEXTSPLIT(B2748,"@")</f>
        <v>stato.civile.elettorale</v>
      </c>
      <c r="D2748" t="str">
        <v>comunedifiuggi.postecert.it</v>
      </c>
    </row>
    <row r="2749" spans="1:4" x14ac:dyDescent="0.2">
      <c r="A2749" t="s">
        <v>5764</v>
      </c>
      <c r="B2749" t="s">
        <v>5765</v>
      </c>
      <c r="C2749" t="str" cm="1">
        <f t="array" ref="C2749:D2749">_xlfn.TEXTSPLIT(B2749,"@")</f>
        <v>comune</v>
      </c>
      <c r="D2749" t="str">
        <v>cert.comune.fiumalbo.mo.it</v>
      </c>
    </row>
    <row r="2750" spans="1:4" x14ac:dyDescent="0.2">
      <c r="A2750" t="s">
        <v>346</v>
      </c>
      <c r="B2750" t="s">
        <v>5766</v>
      </c>
      <c r="C2750" t="str" cm="1">
        <f t="array" ref="C2750:D2750">_xlfn.TEXTSPLIT(B2750,"@")</f>
        <v>comune.fiumara</v>
      </c>
      <c r="D2750" t="str">
        <v>asmepec.it</v>
      </c>
    </row>
    <row r="2751" spans="1:4" x14ac:dyDescent="0.2">
      <c r="A2751" t="s">
        <v>5767</v>
      </c>
      <c r="B2751" t="s">
        <v>5768</v>
      </c>
      <c r="C2751" t="str" cm="1">
        <f t="array" ref="C2751:D2751">_xlfn.TEXTSPLIT(B2751,"@")</f>
        <v>comune.fiumeveneto</v>
      </c>
      <c r="D2751" t="str">
        <v>certgov.fvg.it</v>
      </c>
    </row>
    <row r="2752" spans="1:4" x14ac:dyDescent="0.2">
      <c r="A2752" t="s">
        <v>5769</v>
      </c>
      <c r="B2752" t="s">
        <v>5770</v>
      </c>
      <c r="C2752" t="str" cm="1">
        <f t="array" ref="C2752:D2752">_xlfn.TEXTSPLIT(B2752,"@")</f>
        <v>comune.fiumedinisi</v>
      </c>
      <c r="D2752" t="str">
        <v>legalmail.it</v>
      </c>
    </row>
    <row r="2753" spans="1:4" x14ac:dyDescent="0.2">
      <c r="A2753" t="s">
        <v>60</v>
      </c>
      <c r="B2753" t="s">
        <v>5771</v>
      </c>
      <c r="C2753" t="str" cm="1">
        <f t="array" ref="C2753:D2753">_xlfn.TEXTSPLIT(B2753,"@")</f>
        <v>anagrafe.fiumefreddobruzio</v>
      </c>
      <c r="D2753" t="str">
        <v>asmepec.it</v>
      </c>
    </row>
    <row r="2754" spans="1:4" x14ac:dyDescent="0.2">
      <c r="A2754" t="s">
        <v>5772</v>
      </c>
      <c r="B2754" t="s">
        <v>5773</v>
      </c>
      <c r="C2754" t="str" cm="1">
        <f t="array" ref="C2754:D2754">_xlfn.TEXTSPLIT(B2754,"@")</f>
        <v>comune.fiumefreddodisicilia.ct</v>
      </c>
      <c r="D2754" t="str">
        <v>legalmail.it</v>
      </c>
    </row>
    <row r="2755" spans="1:4" x14ac:dyDescent="0.2">
      <c r="A2755" t="s">
        <v>5774</v>
      </c>
      <c r="B2755" t="s">
        <v>5775</v>
      </c>
      <c r="C2755" t="str" cm="1">
        <f t="array" ref="C2755:D2755">_xlfn.TEXTSPLIT(B2755,"@")</f>
        <v>comune.fiumicellovillavicentina</v>
      </c>
      <c r="D2755" t="str">
        <v>certgov.fvg.it</v>
      </c>
    </row>
    <row r="2756" spans="1:4" x14ac:dyDescent="0.2">
      <c r="A2756" t="s">
        <v>5776</v>
      </c>
      <c r="B2756" t="s">
        <v>5777</v>
      </c>
      <c r="C2756" t="str" cm="1">
        <f t="array" ref="C2756:D2756">_xlfn.TEXTSPLIT(B2756,"@")</f>
        <v>protocollo.generale</v>
      </c>
      <c r="D2756" t="str">
        <v>pec.comune.fiumicino.rm.it</v>
      </c>
    </row>
    <row r="2757" spans="1:4" x14ac:dyDescent="0.2">
      <c r="A2757" t="s">
        <v>5778</v>
      </c>
      <c r="B2757" t="s">
        <v>5779</v>
      </c>
      <c r="C2757" t="str" cm="1">
        <f t="array" ref="C2757:D2757">_xlfn.TEXTSPLIT(B2757,"@")</f>
        <v>comune.fiuminata.mc</v>
      </c>
      <c r="D2757" t="str">
        <v>legalmail.it</v>
      </c>
    </row>
    <row r="2758" spans="1:4" x14ac:dyDescent="0.2">
      <c r="A2758" t="s">
        <v>5780</v>
      </c>
      <c r="B2758" t="s">
        <v>5781</v>
      </c>
      <c r="C2758" t="str" cm="1">
        <f t="array" ref="C2758:D2758">_xlfn.TEXTSPLIT(B2758,"@")</f>
        <v>comune.fivizzano</v>
      </c>
      <c r="D2758" t="str">
        <v>postacert.toscana.it</v>
      </c>
    </row>
    <row r="2759" spans="1:4" x14ac:dyDescent="0.2">
      <c r="A2759" t="s">
        <v>5782</v>
      </c>
      <c r="B2759" t="s">
        <v>5783</v>
      </c>
      <c r="C2759" t="str" cm="1">
        <f t="array" ref="C2759:D2759">_xlfn.TEXTSPLIT(B2759,"@")</f>
        <v>comune.flaibano</v>
      </c>
      <c r="D2759" t="str">
        <v>certgov.fvg.it</v>
      </c>
    </row>
    <row r="2760" spans="1:4" x14ac:dyDescent="0.2">
      <c r="A2760" t="s">
        <v>5784</v>
      </c>
      <c r="B2760" t="s">
        <v>5785</v>
      </c>
      <c r="C2760" t="str" cm="1">
        <f t="array" ref="C2760:D2760">_xlfn.TEXTSPLIT(B2760,"@")</f>
        <v>protocollo</v>
      </c>
      <c r="D2760" t="str">
        <v>pec.comune.flero.bs.it</v>
      </c>
    </row>
    <row r="2761" spans="1:4" x14ac:dyDescent="0.2">
      <c r="A2761" t="s">
        <v>5786</v>
      </c>
      <c r="B2761" t="s">
        <v>5787</v>
      </c>
      <c r="C2761" t="str" cm="1">
        <f t="array" ref="C2761:D2761">_xlfn.TEXTSPLIT(B2761,"@")</f>
        <v>comunedifloresta</v>
      </c>
      <c r="D2761" t="str">
        <v xml:space="preserve">pec.it </v>
      </c>
    </row>
    <row r="2762" spans="1:4" x14ac:dyDescent="0.2">
      <c r="A2762" t="s">
        <v>5788</v>
      </c>
      <c r="B2762" t="s">
        <v>5789</v>
      </c>
      <c r="C2762" t="str" cm="1">
        <f t="array" ref="C2762:D2762">_xlfn.TEXTSPLIT(B2762,"@")</f>
        <v>cfloridia</v>
      </c>
      <c r="D2762" t="str">
        <v>pec.comune.floridia.sr.it</v>
      </c>
    </row>
    <row r="2763" spans="1:4" x14ac:dyDescent="0.2">
      <c r="A2763" t="s">
        <v>5790</v>
      </c>
      <c r="B2763" t="s">
        <v>5791</v>
      </c>
      <c r="C2763" t="str" cm="1">
        <f t="array" ref="C2763:D2763">_xlfn.TEXTSPLIT(B2763,"@")</f>
        <v>protocollo.florinas</v>
      </c>
      <c r="D2763" t="str">
        <v>pec.it</v>
      </c>
    </row>
    <row r="2764" spans="1:4" x14ac:dyDescent="0.2">
      <c r="A2764" t="s">
        <v>5792</v>
      </c>
      <c r="B2764" t="s">
        <v>5793</v>
      </c>
      <c r="C2764" t="str" cm="1">
        <f t="array" ref="C2764:D2764">_xlfn.TEXTSPLIT(B2764,"@")</f>
        <v>comune.flumeri</v>
      </c>
      <c r="D2764" t="str">
        <v>pec.riusoprotocollo.it</v>
      </c>
    </row>
    <row r="2765" spans="1:4" x14ac:dyDescent="0.2">
      <c r="A2765" t="s">
        <v>5794</v>
      </c>
      <c r="B2765" t="s">
        <v>5795</v>
      </c>
      <c r="C2765" t="str" cm="1">
        <f t="array" ref="C2765:D2765">_xlfn.TEXTSPLIT(B2765,"@")</f>
        <v>protocollo</v>
      </c>
      <c r="D2765" t="str">
        <v>pec.comune.fluminimaggiore.ca.it</v>
      </c>
    </row>
    <row r="2766" spans="1:4" x14ac:dyDescent="0.2">
      <c r="A2766" t="s">
        <v>5796</v>
      </c>
      <c r="B2766" t="s">
        <v>5797</v>
      </c>
      <c r="C2766" t="str" cm="1">
        <f t="array" ref="C2766:D2766">_xlfn.TEXTSPLIT(B2766,"@")</f>
        <v>protocollo</v>
      </c>
      <c r="D2766" t="str">
        <v>pec.comune.flussio.nu.it</v>
      </c>
    </row>
    <row r="2767" spans="1:4" x14ac:dyDescent="0.2">
      <c r="A2767" t="s">
        <v>5798</v>
      </c>
      <c r="B2767" t="s">
        <v>5799</v>
      </c>
      <c r="C2767" t="str" cm="1">
        <f t="array" ref="C2767:D2767">_xlfn.TEXTSPLIT(B2767,"@")</f>
        <v>fobello</v>
      </c>
      <c r="D2767" t="str">
        <v>cert.ruparpiemonte.it</v>
      </c>
    </row>
    <row r="2768" spans="1:4" x14ac:dyDescent="0.2">
      <c r="A2768" t="s">
        <v>5800</v>
      </c>
      <c r="B2768" t="s">
        <v>5801</v>
      </c>
      <c r="C2768" t="str" cm="1">
        <f t="array" ref="C2768:D2768">_xlfn.TEXTSPLIT(B2768,"@")</f>
        <v>protocollo.generale</v>
      </c>
      <c r="D2768" t="str">
        <v>cert.comune.foggia.it</v>
      </c>
    </row>
    <row r="2769" spans="1:4" x14ac:dyDescent="0.2">
      <c r="A2769" t="s">
        <v>5802</v>
      </c>
      <c r="B2769" t="s">
        <v>5803</v>
      </c>
      <c r="C2769" t="str" cm="1">
        <f t="array" ref="C2769:D2769">_xlfn.TEXTSPLIT(B2769,"@")</f>
        <v>protocollo</v>
      </c>
      <c r="D2769" t="str">
        <v>pec.comune.foglianise.bn.it</v>
      </c>
    </row>
    <row r="2770" spans="1:4" x14ac:dyDescent="0.2">
      <c r="A2770" t="s">
        <v>5804</v>
      </c>
      <c r="B2770" t="s">
        <v>5805</v>
      </c>
      <c r="C2770" t="str" cm="1">
        <f t="array" ref="C2770:D2770">_xlfn.TEXTSPLIT(B2770,"@")</f>
        <v>comune.foglianoredipuglia</v>
      </c>
      <c r="D2770" t="str">
        <v>certgov.fvg.it</v>
      </c>
    </row>
    <row r="2771" spans="1:4" x14ac:dyDescent="0.2">
      <c r="A2771" t="s">
        <v>5806</v>
      </c>
      <c r="B2771" t="s">
        <v>5807</v>
      </c>
      <c r="C2771" t="str" cm="1">
        <f t="array" ref="C2771:D2771">_xlfn.TEXTSPLIT(B2771,"@")</f>
        <v>foglizzo</v>
      </c>
      <c r="D2771" t="str">
        <v>cert.ruparpiemonte.it</v>
      </c>
    </row>
    <row r="2772" spans="1:4" x14ac:dyDescent="0.2">
      <c r="A2772" t="s">
        <v>5808</v>
      </c>
      <c r="B2772" t="s">
        <v>5809</v>
      </c>
      <c r="C2772" t="str" cm="1">
        <f t="array" ref="C2772:D2772">_xlfn.TEXTSPLIT(B2772,"@")</f>
        <v>comunefoiano</v>
      </c>
      <c r="D2772" t="str">
        <v>legalmail.it</v>
      </c>
    </row>
    <row r="2773" spans="1:4" x14ac:dyDescent="0.2">
      <c r="A2773" t="s">
        <v>5810</v>
      </c>
      <c r="B2773" t="s">
        <v>5811</v>
      </c>
      <c r="C2773" t="str" cm="1">
        <f t="array" ref="C2773:D2773">_xlfn.TEXTSPLIT(B2773,"@")</f>
        <v>comune.foianovf</v>
      </c>
      <c r="D2773" t="str">
        <v>asmepec.it</v>
      </c>
    </row>
    <row r="2774" spans="1:4" x14ac:dyDescent="0.2">
      <c r="A2774" t="s">
        <v>5812</v>
      </c>
      <c r="B2774" t="s">
        <v>5813</v>
      </c>
      <c r="C2774" t="str" cm="1">
        <f t="array" ref="C2774:D2774">_xlfn.TEXTSPLIT(B2774,"@")</f>
        <v>comune</v>
      </c>
      <c r="D2774" t="str">
        <v>pec.comune.folgaria.tn.it</v>
      </c>
    </row>
    <row r="2775" spans="1:4" x14ac:dyDescent="0.2">
      <c r="A2775" t="s">
        <v>5814</v>
      </c>
      <c r="B2775" t="s">
        <v>5815</v>
      </c>
      <c r="C2775" t="str" cm="1">
        <f t="array" ref="C2775:D2775">_xlfn.TEXTSPLIT(B2775,"@")</f>
        <v>comune.folignano</v>
      </c>
      <c r="D2775" t="str">
        <v>emarche.it</v>
      </c>
    </row>
    <row r="2776" spans="1:4" x14ac:dyDescent="0.2">
      <c r="A2776" t="s">
        <v>5816</v>
      </c>
      <c r="B2776" t="s">
        <v>5817</v>
      </c>
      <c r="C2776" t="str" cm="1">
        <f t="array" ref="C2776:D2776">_xlfn.TEXTSPLIT(B2776,"@")</f>
        <v>comune.foligno</v>
      </c>
      <c r="D2776" t="str">
        <v>postacert.umbria.it</v>
      </c>
    </row>
    <row r="2777" spans="1:4" x14ac:dyDescent="0.2">
      <c r="A2777" t="s">
        <v>5818</v>
      </c>
      <c r="B2777" t="s">
        <v>5819</v>
      </c>
      <c r="C2777" t="str" cm="1">
        <f t="array" ref="C2777:D2777">_xlfn.TEXTSPLIT(B2777,"@")</f>
        <v>segreteria</v>
      </c>
      <c r="D2777" t="str">
        <v>comunefollina.legalmail.it</v>
      </c>
    </row>
    <row r="2778" spans="1:4" x14ac:dyDescent="0.2">
      <c r="A2778" t="s">
        <v>5820</v>
      </c>
      <c r="B2778" t="s">
        <v>5821</v>
      </c>
      <c r="C2778" t="str" cm="1">
        <f t="array" ref="C2778:D2778">_xlfn.TEXTSPLIT(B2778,"@")</f>
        <v>comunefollo</v>
      </c>
      <c r="D2778" t="str">
        <v>legalmail.it</v>
      </c>
    </row>
    <row r="2779" spans="1:4" x14ac:dyDescent="0.2">
      <c r="A2779" t="s">
        <v>5822</v>
      </c>
      <c r="B2779" t="s">
        <v>5823</v>
      </c>
      <c r="C2779" t="str" cm="1">
        <f t="array" ref="C2779:D2779">_xlfn.TEXTSPLIT(B2779,"@")</f>
        <v>follonica</v>
      </c>
      <c r="D2779" t="str">
        <v>postacert.toscana.it</v>
      </c>
    </row>
    <row r="2780" spans="1:4" x14ac:dyDescent="0.2">
      <c r="A2780" t="s">
        <v>5824</v>
      </c>
      <c r="B2780" t="s">
        <v>5825</v>
      </c>
      <c r="C2780" t="str" cm="1">
        <f t="array" ref="C2780:D2780">_xlfn.TEXTSPLIT(B2780,"@")</f>
        <v>comune.fombio</v>
      </c>
      <c r="D2780" t="str">
        <v>pec.regione.lombardia.it</v>
      </c>
    </row>
    <row r="2781" spans="1:4" x14ac:dyDescent="0.2">
      <c r="A2781" t="s">
        <v>5826</v>
      </c>
      <c r="B2781" t="s">
        <v>5827</v>
      </c>
      <c r="C2781" t="str" cm="1">
        <f t="array" ref="C2781:D2781">_xlfn.TEXTSPLIT(B2781,"@")</f>
        <v>servizisociali.fondachellifantina</v>
      </c>
      <c r="D2781" t="str">
        <v>pec.it</v>
      </c>
    </row>
    <row r="2782" spans="1:4" x14ac:dyDescent="0.2">
      <c r="A2782" t="s">
        <v>5828</v>
      </c>
      <c r="B2782" t="s">
        <v>5829</v>
      </c>
      <c r="C2782" t="str" cm="1">
        <f t="array" ref="C2782:D2782">_xlfn.TEXTSPLIT(B2782,"@")</f>
        <v>comune.fondi</v>
      </c>
      <c r="D2782" t="str">
        <v>pecaziendale.it</v>
      </c>
    </row>
    <row r="2783" spans="1:4" x14ac:dyDescent="0.2">
      <c r="A2783" t="s">
        <v>5830</v>
      </c>
      <c r="B2783" t="s">
        <v>5831</v>
      </c>
      <c r="C2783" t="str" cm="1">
        <f t="array" ref="C2783:D2783">_xlfn.TEXTSPLIT(B2783,"@")</f>
        <v>servizidemografici.fonni</v>
      </c>
      <c r="D2783" t="str">
        <v>legalmail.it</v>
      </c>
    </row>
    <row r="2784" spans="1:4" x14ac:dyDescent="0.2">
      <c r="A2784" t="s">
        <v>5832</v>
      </c>
      <c r="B2784" t="s">
        <v>5833</v>
      </c>
      <c r="C2784" t="str" cm="1">
        <f t="array" ref="C2784:D2784">_xlfn.TEXTSPLIT(B2784,"@")</f>
        <v>protocollo</v>
      </c>
      <c r="D2784" t="str">
        <v>pec.comune.fontainemore.ao.it</v>
      </c>
    </row>
    <row r="2785" spans="1:4" x14ac:dyDescent="0.2">
      <c r="A2785" t="s">
        <v>5834</v>
      </c>
      <c r="B2785" t="s">
        <v>5835</v>
      </c>
      <c r="C2785" t="str" cm="1">
        <f t="array" ref="C2785:D2785">_xlfn.TEXTSPLIT(B2785,"@")</f>
        <v>anagrafe</v>
      </c>
      <c r="D2785" t="str">
        <v>pec.comunefontanaliri.fr.it</v>
      </c>
    </row>
    <row r="2786" spans="1:4" x14ac:dyDescent="0.2">
      <c r="A2786" t="s">
        <v>5836</v>
      </c>
      <c r="B2786" t="s">
        <v>5837</v>
      </c>
      <c r="C2786" t="str" cm="1">
        <f t="array" ref="C2786:D2786">_xlfn.TEXTSPLIT(B2786,"@")</f>
        <v>comune.fontanafredda</v>
      </c>
      <c r="D2786" t="str">
        <v>certgov.fvg.it</v>
      </c>
    </row>
    <row r="2787" spans="1:4" x14ac:dyDescent="0.2">
      <c r="A2787" t="s">
        <v>5838</v>
      </c>
      <c r="B2787" t="s">
        <v>5839</v>
      </c>
      <c r="C2787" t="str" cm="1">
        <f t="array" ref="C2787:D2787">_xlfn.TEXTSPLIT(B2787,"@")</f>
        <v>anagrafe</v>
      </c>
      <c r="D2787" t="str">
        <v>pec.comune.fontanarosa.av.it</v>
      </c>
    </row>
    <row r="2788" spans="1:4" x14ac:dyDescent="0.2">
      <c r="A2788" t="s">
        <v>5840</v>
      </c>
      <c r="B2788" t="s">
        <v>5841</v>
      </c>
      <c r="C2788" t="str" cm="1">
        <f t="array" ref="C2788:D2788">_xlfn.TEXTSPLIT(B2788,"@")</f>
        <v>comune.fontanelice</v>
      </c>
      <c r="D2788" t="str">
        <v>cert.provincia.bo.it</v>
      </c>
    </row>
    <row r="2789" spans="1:4" x14ac:dyDescent="0.2">
      <c r="A2789" t="s">
        <v>5842</v>
      </c>
      <c r="B2789" t="s">
        <v>5843</v>
      </c>
      <c r="C2789" t="str" cm="1">
        <f t="array" ref="C2789:D2789">_xlfn.TEXTSPLIT(B2789,"@")</f>
        <v>pec</v>
      </c>
      <c r="D2789" t="str">
        <v>pec.comune.fontanella.bg.it</v>
      </c>
    </row>
    <row r="2790" spans="1:4" x14ac:dyDescent="0.2">
      <c r="A2790" t="s">
        <v>5844</v>
      </c>
      <c r="B2790" t="s">
        <v>5845</v>
      </c>
      <c r="C2790" t="str" cm="1">
        <f t="array" ref="C2790:D2790">_xlfn.TEXTSPLIT(B2790,"@")</f>
        <v>protocollo</v>
      </c>
      <c r="D2790" t="str">
        <v>postacert.comune.fontanellato.pr.it</v>
      </c>
    </row>
    <row r="2791" spans="1:4" x14ac:dyDescent="0.2">
      <c r="A2791" t="s">
        <v>5846</v>
      </c>
      <c r="B2791" t="s">
        <v>5847</v>
      </c>
      <c r="C2791" t="str" cm="1">
        <f t="array" ref="C2791:D2791">_xlfn.TEXTSPLIT(B2791,"@")</f>
        <v>posta</v>
      </c>
      <c r="D2791" t="str">
        <v>pec.comune.fontanelle.tv.it</v>
      </c>
    </row>
    <row r="2792" spans="1:4" x14ac:dyDescent="0.2">
      <c r="A2792" t="s">
        <v>5848</v>
      </c>
      <c r="B2792" t="s">
        <v>5849</v>
      </c>
      <c r="C2792" t="str" cm="1">
        <f t="array" ref="C2792:D2792">_xlfn.TEXTSPLIT(B2792,"@")</f>
        <v>protocollo.fontanetodagogna</v>
      </c>
      <c r="D2792" t="str">
        <v>pec.it</v>
      </c>
    </row>
    <row r="2793" spans="1:4" x14ac:dyDescent="0.2">
      <c r="A2793" t="s">
        <v>5850</v>
      </c>
      <c r="B2793" t="s">
        <v>5851</v>
      </c>
      <c r="C2793" t="str" cm="1">
        <f t="array" ref="C2793:D2793">_xlfn.TEXTSPLIT(B2793,"@")</f>
        <v>fontanetto.po</v>
      </c>
      <c r="D2793" t="str">
        <v>cert.ruparpiemonte.it</v>
      </c>
    </row>
    <row r="2794" spans="1:4" x14ac:dyDescent="0.2">
      <c r="A2794" t="s">
        <v>5852</v>
      </c>
      <c r="B2794" t="s">
        <v>5853</v>
      </c>
      <c r="C2794" t="str" cm="1">
        <f t="array" ref="C2794:D2794">_xlfn.TEXTSPLIT(B2794,"@")</f>
        <v>comune.fontanigorda</v>
      </c>
      <c r="D2794" t="str">
        <v>pec.cstliguria.it</v>
      </c>
    </row>
    <row r="2795" spans="1:4" x14ac:dyDescent="0.2">
      <c r="A2795" t="s">
        <v>5854</v>
      </c>
      <c r="B2795" t="s">
        <v>5855</v>
      </c>
      <c r="C2795" t="str" cm="1">
        <f t="array" ref="C2795:D2795">_xlfn.TEXTSPLIT(B2795,"@")</f>
        <v>fontanile</v>
      </c>
      <c r="D2795" t="str">
        <v>cert.ruparpiemonte.it</v>
      </c>
    </row>
    <row r="2796" spans="1:4" x14ac:dyDescent="0.2">
      <c r="A2796" t="s">
        <v>5856</v>
      </c>
      <c r="B2796" t="s">
        <v>5857</v>
      </c>
      <c r="C2796" t="str" cm="1">
        <f t="array" ref="C2796:D2796">_xlfn.TEXTSPLIT(B2796,"@")</f>
        <v>fontaniva.pd</v>
      </c>
      <c r="D2796" t="str">
        <v xml:space="preserve">cert.ip-veneto.net </v>
      </c>
    </row>
    <row r="2797" spans="1:4" x14ac:dyDescent="0.2">
      <c r="A2797" t="s">
        <v>5858</v>
      </c>
      <c r="B2797" t="s">
        <v>5859</v>
      </c>
      <c r="C2797" t="str" cm="1">
        <f t="array" ref="C2797:D2797">_xlfn.TEXTSPLIT(B2797,"@")</f>
        <v>protocollo.comune.fonte.tv</v>
      </c>
      <c r="D2797" t="str">
        <v>pecveneto.it</v>
      </c>
    </row>
    <row r="2798" spans="1:4" x14ac:dyDescent="0.2">
      <c r="A2798" t="s">
        <v>5860</v>
      </c>
      <c r="B2798" t="s">
        <v>5861</v>
      </c>
      <c r="C2798" t="str" cm="1">
        <f t="array" ref="C2798:D2798">_xlfn.TEXTSPLIT(B2798,"@")</f>
        <v>protocollo</v>
      </c>
      <c r="D2798" t="str">
        <v>cert.fonte-nuova.it</v>
      </c>
    </row>
    <row r="2799" spans="1:4" x14ac:dyDescent="0.2">
      <c r="A2799" t="s">
        <v>5862</v>
      </c>
      <c r="B2799" t="s">
        <v>5863</v>
      </c>
      <c r="C2799" t="str" cm="1">
        <f t="array" ref="C2799:D2799">_xlfn.TEXTSPLIT(B2799,"@")</f>
        <v>comune.fontecchio</v>
      </c>
      <c r="D2799" t="str">
        <v>pec.it</v>
      </c>
    </row>
    <row r="2800" spans="1:4" x14ac:dyDescent="0.2">
      <c r="A2800" t="s">
        <v>5864</v>
      </c>
      <c r="B2800" t="s">
        <v>5865</v>
      </c>
      <c r="C2800" t="str" cm="1">
        <f t="array" ref="C2800:D2800">_xlfn.TEXTSPLIT(B2800,"@")</f>
        <v>fontechiari</v>
      </c>
      <c r="D2800" t="str">
        <v>interfreepec.it</v>
      </c>
    </row>
    <row r="2801" spans="1:4" x14ac:dyDescent="0.2">
      <c r="A2801" t="s">
        <v>5866</v>
      </c>
      <c r="B2801" t="s">
        <v>5867</v>
      </c>
      <c r="C2801" t="str" cm="1">
        <f t="array" ref="C2801:D2801">_xlfn.TEXTSPLIT(B2801,"@")</f>
        <v>comune.fontegreca.</v>
      </c>
      <c r="D2801" t="str">
        <v>pec.riusoprotocollo.it</v>
      </c>
    </row>
    <row r="2802" spans="1:4" x14ac:dyDescent="0.2">
      <c r="A2802" t="s">
        <v>5868</v>
      </c>
      <c r="B2802" t="s">
        <v>5869</v>
      </c>
      <c r="C2802" t="str" cm="1">
        <f t="array" ref="C2802:D2802">_xlfn.TEXTSPLIT(B2802,"@")</f>
        <v>comune.fonteno</v>
      </c>
      <c r="D2802" t="str">
        <v>pec.regione.lombardia.it</v>
      </c>
    </row>
    <row r="2803" spans="1:4" x14ac:dyDescent="0.2">
      <c r="A2803" t="s">
        <v>5870</v>
      </c>
      <c r="B2803" t="s">
        <v>5871</v>
      </c>
      <c r="C2803" t="str" cm="1">
        <f t="array" ref="C2803:D2803">_xlfn.TEXTSPLIT(B2803,"@")</f>
        <v>protocollo</v>
      </c>
      <c r="D2803" t="str">
        <v>postacert.comune.fontevivo.pr.it</v>
      </c>
    </row>
    <row r="2804" spans="1:4" x14ac:dyDescent="0.2">
      <c r="A2804" t="s">
        <v>5872</v>
      </c>
      <c r="B2804" t="s">
        <v>5873</v>
      </c>
      <c r="C2804" t="str" cm="1">
        <f t="array" ref="C2804:D2804">_xlfn.TEXTSPLIT(B2804,"@")</f>
        <v>fonzaso.bl</v>
      </c>
      <c r="D2804" t="str">
        <v>cert.ip-veneto.net</v>
      </c>
    </row>
    <row r="2805" spans="1:4" x14ac:dyDescent="0.2">
      <c r="A2805" t="s">
        <v>5874</v>
      </c>
      <c r="B2805" t="s">
        <v>5875</v>
      </c>
      <c r="C2805" t="str" cm="1">
        <f t="array" ref="C2805:D2805">_xlfn.TEXTSPLIT(B2805,"@")</f>
        <v>comune.foppolo</v>
      </c>
      <c r="D2805" t="str">
        <v>pec.regione.lombardia.it</v>
      </c>
    </row>
    <row r="2806" spans="1:4" x14ac:dyDescent="0.2">
      <c r="A2806" t="s">
        <v>5876</v>
      </c>
      <c r="B2806" t="s">
        <v>5877</v>
      </c>
      <c r="C2806" t="str" cm="1">
        <f t="array" ref="C2806:D2806">_xlfn.TEXTSPLIT(B2806,"@")</f>
        <v>comune.forano.ri</v>
      </c>
      <c r="D2806" t="str">
        <v>pec.i2000net.it</v>
      </c>
    </row>
    <row r="2807" spans="1:4" x14ac:dyDescent="0.2">
      <c r="A2807" t="s">
        <v>5878</v>
      </c>
      <c r="B2807" t="s">
        <v>5879</v>
      </c>
      <c r="C2807" t="str" cm="1">
        <f t="array" ref="C2807:D2807">_xlfn.TEXTSPLIT(B2807,"@")</f>
        <v>segreteria</v>
      </c>
      <c r="D2807" t="str">
        <v xml:space="preserve">pec.comune.force.ap.it  </v>
      </c>
    </row>
    <row r="2808" spans="1:4" x14ac:dyDescent="0.2">
      <c r="A2808" t="s">
        <v>5880</v>
      </c>
      <c r="B2808" t="s">
        <v>5881</v>
      </c>
      <c r="C2808" t="str" cm="1">
        <f t="array" ref="C2808:D2808">_xlfn.TEXTSPLIT(B2808,"@")</f>
        <v>comunediforchia</v>
      </c>
      <c r="D2808" t="str">
        <v>asmepec.it</v>
      </c>
    </row>
    <row r="2809" spans="1:4" x14ac:dyDescent="0.2">
      <c r="A2809" t="s">
        <v>5882</v>
      </c>
      <c r="B2809" t="s">
        <v>5883</v>
      </c>
      <c r="C2809" t="str" cm="1">
        <f t="array" ref="C2809:D2809">_xlfn.TEXTSPLIT(B2809,"@")</f>
        <v>protocollo.forcola</v>
      </c>
      <c r="D2809" t="str">
        <v>cert.provincia.so.it</v>
      </c>
    </row>
    <row r="2810" spans="1:4" x14ac:dyDescent="0.2">
      <c r="A2810" t="s">
        <v>5884</v>
      </c>
      <c r="B2810" t="s">
        <v>5885</v>
      </c>
      <c r="C2810" t="str" cm="1">
        <f t="array" ref="C2810:D2810">_xlfn.TEXTSPLIT(B2810,"@")</f>
        <v>protocollo.fordongianus</v>
      </c>
      <c r="D2810" t="str">
        <v>pec.comunas.it</v>
      </c>
    </row>
    <row r="2811" spans="1:4" x14ac:dyDescent="0.2">
      <c r="A2811" t="s">
        <v>5886</v>
      </c>
      <c r="B2811" t="s">
        <v>5887</v>
      </c>
      <c r="C2811" t="str" cm="1">
        <f t="array" ref="C2811:D2811">_xlfn.TEXTSPLIT(B2811,"@")</f>
        <v>comune.forenza</v>
      </c>
      <c r="D2811" t="str">
        <v>cert.ruparbasilicata.it</v>
      </c>
    </row>
    <row r="2812" spans="1:4" x14ac:dyDescent="0.2">
      <c r="A2812" t="s">
        <v>5888</v>
      </c>
      <c r="B2812" t="s">
        <v>5889</v>
      </c>
      <c r="C2812" t="str" cm="1">
        <f t="array" ref="C2812:D2812">_xlfn.TEXTSPLIT(B2812,"@")</f>
        <v>comuneforestosparso</v>
      </c>
      <c r="D2812" t="str">
        <v>halleycert.it</v>
      </c>
    </row>
    <row r="2813" spans="1:4" x14ac:dyDescent="0.2">
      <c r="A2813" t="s">
        <v>5890</v>
      </c>
      <c r="B2813" t="s">
        <v>5891</v>
      </c>
      <c r="C2813" t="str" cm="1">
        <f t="array" ref="C2813:D2813">_xlfn.TEXTSPLIT(B2813,"@")</f>
        <v>comune.forgarianelfriuli</v>
      </c>
      <c r="D2813" t="str">
        <v>certgov.fvg.it</v>
      </c>
    </row>
    <row r="2814" spans="1:4" x14ac:dyDescent="0.2">
      <c r="A2814" t="s">
        <v>5892</v>
      </c>
      <c r="B2814" t="s">
        <v>5893</v>
      </c>
      <c r="C2814" t="str" cm="1">
        <f t="array" ref="C2814:D2814">_xlfn.TEXTSPLIT(B2814,"@")</f>
        <v>anagrafe</v>
      </c>
      <c r="D2814" t="str">
        <v>pec.comune.forino.av.it</v>
      </c>
    </row>
    <row r="2815" spans="1:4" x14ac:dyDescent="0.2">
      <c r="A2815" t="s">
        <v>5894</v>
      </c>
      <c r="B2815" t="s">
        <v>5895</v>
      </c>
      <c r="C2815" t="str" cm="1">
        <f t="array" ref="C2815:D2815">_xlfn.TEXTSPLIT(B2815,"@")</f>
        <v>elettorale</v>
      </c>
      <c r="D2815" t="str">
        <v>pec.comune.forio.na.it</v>
      </c>
    </row>
    <row r="2816" spans="1:4" x14ac:dyDescent="0.2">
      <c r="A2816" t="s">
        <v>16109</v>
      </c>
      <c r="B2816" t="s">
        <v>5897</v>
      </c>
      <c r="C2816" t="str" cm="1">
        <f t="array" ref="C2816:D2816">_xlfn.TEXTSPLIT(B2816,"@")</f>
        <v>comune.forli</v>
      </c>
      <c r="D2816" t="str">
        <v>pec.comune.forli.fc.it</v>
      </c>
    </row>
    <row r="2817" spans="1:4" x14ac:dyDescent="0.2">
      <c r="A2817" t="s">
        <v>16128</v>
      </c>
      <c r="B2817" t="s">
        <v>5899</v>
      </c>
      <c r="C2817" t="str" cm="1">
        <f t="array" ref="C2817:D2817">_xlfn.TEXTSPLIT(B2817,"@")</f>
        <v>comune.forlidelsannio</v>
      </c>
      <c r="D2817" t="str">
        <v>pec.leonet.it</v>
      </c>
    </row>
    <row r="2818" spans="1:4" x14ac:dyDescent="0.2">
      <c r="A2818" t="s">
        <v>5900</v>
      </c>
      <c r="B2818" t="s">
        <v>5901</v>
      </c>
      <c r="C2818" t="str" cm="1">
        <f t="array" ref="C2818:D2818">_xlfn.TEXTSPLIT(B2818,"@")</f>
        <v>protocollo</v>
      </c>
      <c r="D2818" t="str">
        <v>pec.comune.forlimpopoli.fc.it</v>
      </c>
    </row>
    <row r="2819" spans="1:4" x14ac:dyDescent="0.2">
      <c r="A2819" t="s">
        <v>5902</v>
      </c>
      <c r="B2819" t="s">
        <v>5903</v>
      </c>
      <c r="C2819" t="str" cm="1">
        <f t="array" ref="C2819:D2819">_xlfn.TEXTSPLIT(B2819,"@")</f>
        <v>formazza</v>
      </c>
      <c r="D2819" t="str">
        <v>postemailcertificata.it</v>
      </c>
    </row>
    <row r="2820" spans="1:4" x14ac:dyDescent="0.2">
      <c r="A2820" t="s">
        <v>5904</v>
      </c>
      <c r="B2820" t="s">
        <v>5905</v>
      </c>
      <c r="C2820" t="str" cm="1">
        <f t="array" ref="C2820:D2820">_xlfn.TEXTSPLIT(B2820,"@")</f>
        <v>comuneformello</v>
      </c>
      <c r="D2820" t="str">
        <v>poste.it</v>
      </c>
    </row>
    <row r="2821" spans="1:4" x14ac:dyDescent="0.2">
      <c r="A2821" t="s">
        <v>5906</v>
      </c>
      <c r="B2821" t="s">
        <v>5907</v>
      </c>
      <c r="C2821" t="str" cm="1">
        <f t="array" ref="C2821:D2821">_xlfn.TEXTSPLIT(B2821,"@")</f>
        <v>protocollo</v>
      </c>
      <c r="D2821" t="str">
        <v>pec.cittadiformia.it</v>
      </c>
    </row>
    <row r="2822" spans="1:4" x14ac:dyDescent="0.2">
      <c r="A2822" t="s">
        <v>5908</v>
      </c>
      <c r="B2822" t="s">
        <v>5909</v>
      </c>
      <c r="C2822" t="str" cm="1">
        <f t="array" ref="C2822:D2822">_xlfn.TEXTSPLIT(B2822,"@")</f>
        <v>demografici.formicola</v>
      </c>
      <c r="D2822" t="str">
        <v>asmepec.it</v>
      </c>
    </row>
    <row r="2823" spans="1:4" x14ac:dyDescent="0.2">
      <c r="A2823" t="s">
        <v>5910</v>
      </c>
      <c r="B2823" t="s">
        <v>5911</v>
      </c>
      <c r="C2823" t="str" cm="1">
        <f t="array" ref="C2823:D2823">_xlfn.TEXTSPLIT(B2823,"@")</f>
        <v>comune.formigara</v>
      </c>
      <c r="D2823" t="str">
        <v>pec.regione.lombardia.it</v>
      </c>
    </row>
    <row r="2824" spans="1:4" x14ac:dyDescent="0.2">
      <c r="A2824" t="s">
        <v>5912</v>
      </c>
      <c r="B2824" t="s">
        <v>5913</v>
      </c>
      <c r="C2824" t="str" cm="1">
        <f t="array" ref="C2824:D2824">_xlfn.TEXTSPLIT(B2824,"@")</f>
        <v>comune.formigine</v>
      </c>
      <c r="D2824" t="str">
        <v>cert.comune.formigine.mo.it</v>
      </c>
    </row>
    <row r="2825" spans="1:4" x14ac:dyDescent="0.2">
      <c r="A2825" t="s">
        <v>5914</v>
      </c>
      <c r="B2825" t="s">
        <v>5915</v>
      </c>
      <c r="C2825" t="str" cm="1">
        <f t="array" ref="C2825:D2825">_xlfn.TEXTSPLIT(B2825,"@")</f>
        <v>formigliana</v>
      </c>
      <c r="D2825" t="str">
        <v>cert.ruparpiemonte.it</v>
      </c>
    </row>
    <row r="2826" spans="1:4" x14ac:dyDescent="0.2">
      <c r="A2826" t="s">
        <v>5916</v>
      </c>
      <c r="B2826" t="s">
        <v>5917</v>
      </c>
      <c r="C2826" t="str" cm="1">
        <f t="array" ref="C2826:D2826">_xlfn.TEXTSPLIT(B2826,"@")</f>
        <v>comune</v>
      </c>
      <c r="D2826" t="str">
        <v>pec.comune.fornace.tn.it</v>
      </c>
    </row>
    <row r="2827" spans="1:4" x14ac:dyDescent="0.2">
      <c r="A2827" t="s">
        <v>5918</v>
      </c>
      <c r="B2827" t="s">
        <v>5919</v>
      </c>
      <c r="C2827" t="str" cm="1">
        <f t="array" ref="C2827:D2827">_xlfn.TEXTSPLIT(B2827,"@")</f>
        <v>comune.fornelli</v>
      </c>
      <c r="D2827" t="str">
        <v>pec.it</v>
      </c>
    </row>
    <row r="2828" spans="1:4" x14ac:dyDescent="0.2">
      <c r="A2828" t="s">
        <v>5920</v>
      </c>
      <c r="B2828" t="s">
        <v>5921</v>
      </c>
      <c r="C2828" t="str" cm="1">
        <f t="array" ref="C2828:D2828">_xlfn.TEXTSPLIT(B2828,"@")</f>
        <v>comune.forniavoltri</v>
      </c>
      <c r="D2828" t="str">
        <v>certgov.fvg.it</v>
      </c>
    </row>
    <row r="2829" spans="1:4" x14ac:dyDescent="0.2">
      <c r="A2829" t="s">
        <v>5922</v>
      </c>
      <c r="B2829" t="s">
        <v>5923</v>
      </c>
      <c r="C2829" t="str" cm="1">
        <f t="array" ref="C2829:D2829">_xlfn.TEXTSPLIT(B2829,"@")</f>
        <v>comune.fornidisopra</v>
      </c>
      <c r="D2829" t="str">
        <v>certgov.fvg.it</v>
      </c>
    </row>
    <row r="2830" spans="1:4" x14ac:dyDescent="0.2">
      <c r="A2830" t="s">
        <v>5924</v>
      </c>
      <c r="B2830" t="s">
        <v>5925</v>
      </c>
      <c r="C2830" t="str" cm="1">
        <f t="array" ref="C2830:D2830">_xlfn.TEXTSPLIT(B2830,"@")</f>
        <v>comune.fornidisotto</v>
      </c>
      <c r="D2830" t="str">
        <v>certgov.fvg.it</v>
      </c>
    </row>
    <row r="2831" spans="1:4" x14ac:dyDescent="0.2">
      <c r="A2831" t="s">
        <v>5926</v>
      </c>
      <c r="B2831" t="s">
        <v>5927</v>
      </c>
      <c r="C2831" t="str" cm="1">
        <f t="array" ref="C2831:D2831">_xlfn.TEXTSPLIT(B2831,"@")</f>
        <v>fornocanavese</v>
      </c>
      <c r="D2831" t="str">
        <v>postemailcertificata.it</v>
      </c>
    </row>
    <row r="2832" spans="1:4" x14ac:dyDescent="0.2">
      <c r="A2832" t="s">
        <v>5928</v>
      </c>
      <c r="B2832" t="s">
        <v>5929</v>
      </c>
      <c r="C2832" t="str" cm="1">
        <f t="array" ref="C2832:D2832">_xlfn.TEXTSPLIT(B2832,"@")</f>
        <v>protocollo</v>
      </c>
      <c r="D2832" t="str">
        <v>postacert.comune.fornovo-di-taro.pr.it</v>
      </c>
    </row>
    <row r="2833" spans="1:4" x14ac:dyDescent="0.2">
      <c r="A2833" t="s">
        <v>5930</v>
      </c>
      <c r="B2833" t="s">
        <v>5931</v>
      </c>
      <c r="C2833" t="str" cm="1">
        <f t="array" ref="C2833:D2833">_xlfn.TEXTSPLIT(B2833,"@")</f>
        <v>comune.fornovosangiovanni</v>
      </c>
      <c r="D2833" t="str">
        <v>pec.regione.lombardia.it</v>
      </c>
    </row>
    <row r="2834" spans="1:4" x14ac:dyDescent="0.2">
      <c r="A2834" t="s">
        <v>5932</v>
      </c>
      <c r="B2834" t="s">
        <v>5933</v>
      </c>
      <c r="C2834" t="str" cm="1">
        <f t="array" ref="C2834:D2834">_xlfn.TEXTSPLIT(B2834,"@")</f>
        <v>comune.fortedeimarmi</v>
      </c>
      <c r="D2834" t="str">
        <v>postacert.toscana.it</v>
      </c>
    </row>
    <row r="2835" spans="1:4" x14ac:dyDescent="0.2">
      <c r="A2835" t="s">
        <v>5934</v>
      </c>
      <c r="B2835" t="s">
        <v>5935</v>
      </c>
      <c r="C2835" t="str" cm="1">
        <f t="array" ref="C2835:D2835">_xlfn.TEXTSPLIT(B2835,"@")</f>
        <v>franzensfeste.fortezza</v>
      </c>
      <c r="D2835" t="str">
        <v>legalmail.it</v>
      </c>
    </row>
    <row r="2836" spans="1:4" x14ac:dyDescent="0.2">
      <c r="A2836" t="s">
        <v>5936</v>
      </c>
      <c r="B2836" t="s">
        <v>5937</v>
      </c>
      <c r="C2836" t="str" cm="1">
        <f t="array" ref="C2836:D2836">_xlfn.TEXTSPLIT(B2836,"@")</f>
        <v>comune.fortunago</v>
      </c>
      <c r="D2836" t="str">
        <v>legalpec.it</v>
      </c>
    </row>
    <row r="2837" spans="1:4" x14ac:dyDescent="0.2">
      <c r="A2837" t="s">
        <v>5938</v>
      </c>
      <c r="B2837" t="s">
        <v>5939</v>
      </c>
      <c r="C2837" t="str" cm="1">
        <f t="array" ref="C2837:D2837">_xlfn.TEXTSPLIT(B2837,"@")</f>
        <v>protocollo.comuneforzadagro</v>
      </c>
      <c r="D2837" t="str">
        <v>dgpec.it</v>
      </c>
    </row>
    <row r="2838" spans="1:4" x14ac:dyDescent="0.2">
      <c r="A2838" t="s">
        <v>5940</v>
      </c>
      <c r="B2838" t="s">
        <v>5941</v>
      </c>
      <c r="C2838" t="str" cm="1">
        <f t="array" ref="C2838:D2838">_xlfn.TEXTSPLIT(B2838,"@")</f>
        <v>comune.fosciandora</v>
      </c>
      <c r="D2838" t="str">
        <v>postacert.toscana.it</v>
      </c>
    </row>
    <row r="2839" spans="1:4" x14ac:dyDescent="0.2">
      <c r="A2839" t="s">
        <v>5942</v>
      </c>
      <c r="B2839" t="s">
        <v>5943</v>
      </c>
      <c r="C2839" t="str" cm="1">
        <f t="array" ref="C2839:D2839">_xlfn.TEXTSPLIT(B2839,"@")</f>
        <v>comune.fosdinovo</v>
      </c>
      <c r="D2839" t="str">
        <v>postacert.toscana.it</v>
      </c>
    </row>
    <row r="2840" spans="1:4" x14ac:dyDescent="0.2">
      <c r="A2840" t="s">
        <v>5944</v>
      </c>
      <c r="B2840" t="s">
        <v>5945</v>
      </c>
      <c r="C2840" t="str" cm="1">
        <f t="array" ref="C2840:D2840">_xlfn.TEXTSPLIT(B2840,"@")</f>
        <v>comunefossa</v>
      </c>
      <c r="D2840" t="str">
        <v>pec.it</v>
      </c>
    </row>
    <row r="2841" spans="1:4" x14ac:dyDescent="0.2">
      <c r="A2841" t="s">
        <v>5946</v>
      </c>
      <c r="B2841" t="s">
        <v>5947</v>
      </c>
      <c r="C2841" t="str" cm="1">
        <f t="array" ref="C2841:D2841">_xlfn.TEXTSPLIT(B2841,"@")</f>
        <v>comune</v>
      </c>
      <c r="D2841" t="str">
        <v>pec.fossacesia.org</v>
      </c>
    </row>
    <row r="2842" spans="1:4" x14ac:dyDescent="0.2">
      <c r="A2842" t="s">
        <v>5948</v>
      </c>
      <c r="B2842" t="s">
        <v>5949</v>
      </c>
      <c r="C2842" t="str" cm="1">
        <f t="array" ref="C2842:D2842">_xlfn.TEXTSPLIT(B2842,"@")</f>
        <v>protocollo</v>
      </c>
      <c r="D2842" t="str">
        <v>pec.comunefossaltadipiave.it</v>
      </c>
    </row>
    <row r="2843" spans="1:4" x14ac:dyDescent="0.2">
      <c r="A2843" t="s">
        <v>5950</v>
      </c>
      <c r="B2843" t="s">
        <v>5951</v>
      </c>
      <c r="C2843" t="str" cm="1">
        <f t="array" ref="C2843:D2843">_xlfn.TEXTSPLIT(B2843,"@")</f>
        <v>protocol.comune.fossaltadiportogruaro.ve</v>
      </c>
      <c r="D2843" t="str">
        <v>pecveneto.it</v>
      </c>
    </row>
    <row r="2844" spans="1:4" x14ac:dyDescent="0.2">
      <c r="A2844" t="s">
        <v>5952</v>
      </c>
      <c r="B2844" t="s">
        <v>5953</v>
      </c>
      <c r="C2844" t="str" cm="1">
        <f t="array" ref="C2844:D2844">_xlfn.TEXTSPLIT(B2844,"@")</f>
        <v>comune.fossaltocb</v>
      </c>
      <c r="D2844" t="str">
        <v>legalmail.it</v>
      </c>
    </row>
    <row r="2845" spans="1:4" x14ac:dyDescent="0.2">
      <c r="A2845" t="s">
        <v>5954</v>
      </c>
      <c r="B2845" t="s">
        <v>5955</v>
      </c>
      <c r="C2845" t="str" cm="1">
        <f t="array" ref="C2845:D2845">_xlfn.TEXTSPLIT(B2845,"@")</f>
        <v>fossano</v>
      </c>
      <c r="D2845" t="str">
        <v>cert.ruparpiemonte.it</v>
      </c>
    </row>
    <row r="2846" spans="1:4" x14ac:dyDescent="0.2">
      <c r="A2846" t="s">
        <v>5956</v>
      </c>
      <c r="B2846" t="s">
        <v>5957</v>
      </c>
      <c r="C2846" t="str" cm="1">
        <f t="array" ref="C2846:D2846">_xlfn.TEXTSPLIT(B2846,"@")</f>
        <v>comune.fossatodivico</v>
      </c>
      <c r="D2846" t="str">
        <v>postacert.umbria.it</v>
      </c>
    </row>
    <row r="2847" spans="1:4" x14ac:dyDescent="0.2">
      <c r="A2847" t="s">
        <v>182</v>
      </c>
      <c r="B2847" t="s">
        <v>5958</v>
      </c>
      <c r="C2847" t="str" cm="1">
        <f t="array" ref="C2847:D2847">_xlfn.TEXTSPLIT(B2847,"@")</f>
        <v>segreteria.fossato</v>
      </c>
      <c r="D2847" t="str">
        <v>asmepec.it</v>
      </c>
    </row>
    <row r="2848" spans="1:4" x14ac:dyDescent="0.2">
      <c r="A2848" t="s">
        <v>5959</v>
      </c>
      <c r="B2848" t="s">
        <v>5960</v>
      </c>
      <c r="C2848" t="str" cm="1">
        <f t="array" ref="C2848:D2848">_xlfn.TEXTSPLIT(B2848,"@")</f>
        <v>amministrazione</v>
      </c>
      <c r="D2848" t="str">
        <v>pec.comune.fosso.ve.it</v>
      </c>
    </row>
    <row r="2849" spans="1:4" x14ac:dyDescent="0.2">
      <c r="A2849" t="s">
        <v>5961</v>
      </c>
      <c r="B2849" t="s">
        <v>5962</v>
      </c>
      <c r="C2849" t="str" cm="1">
        <f t="array" ref="C2849:D2849">_xlfn.TEXTSPLIT(B2849,"@")</f>
        <v>comune.fossombrone</v>
      </c>
      <c r="D2849" t="str">
        <v>emarche.it</v>
      </c>
    </row>
    <row r="2850" spans="1:4" x14ac:dyDescent="0.2">
      <c r="A2850" t="s">
        <v>5963</v>
      </c>
      <c r="B2850" t="s">
        <v>5964</v>
      </c>
      <c r="C2850" t="str" cm="1">
        <f t="array" ref="C2850:D2850">_xlfn.TEXTSPLIT(B2850,"@")</f>
        <v>foza.vi</v>
      </c>
      <c r="D2850" t="str">
        <v>cert.ip-veneto.net</v>
      </c>
    </row>
    <row r="2851" spans="1:4" x14ac:dyDescent="0.2">
      <c r="A2851" t="s">
        <v>5965</v>
      </c>
      <c r="B2851" t="s">
        <v>5966</v>
      </c>
      <c r="C2851" t="str" cm="1">
        <f t="array" ref="C2851:D2851">_xlfn.TEXTSPLIT(B2851,"@")</f>
        <v>frabosa.soprana</v>
      </c>
      <c r="D2851" t="str">
        <v>cert.ruparpiemonte.it</v>
      </c>
    </row>
    <row r="2852" spans="1:4" x14ac:dyDescent="0.2">
      <c r="A2852" t="s">
        <v>5967</v>
      </c>
      <c r="B2852" t="s">
        <v>5968</v>
      </c>
      <c r="C2852" t="str" cm="1">
        <f t="array" ref="C2852:D2852">_xlfn.TEXTSPLIT(B2852,"@")</f>
        <v>frabosa.sottana</v>
      </c>
      <c r="D2852" t="str">
        <v>cert.ruparpiemonte.it</v>
      </c>
    </row>
    <row r="2853" spans="1:4" x14ac:dyDescent="0.2">
      <c r="A2853" t="s">
        <v>5969</v>
      </c>
      <c r="B2853" t="s">
        <v>5970</v>
      </c>
      <c r="C2853" t="str" cm="1">
        <f t="array" ref="C2853:D2853">_xlfn.TEXTSPLIT(B2853,"@")</f>
        <v>fraconalto</v>
      </c>
      <c r="D2853" t="str">
        <v>cert.ruparpiemonte.it</v>
      </c>
    </row>
    <row r="2854" spans="1:4" x14ac:dyDescent="0.2">
      <c r="A2854" t="s">
        <v>5971</v>
      </c>
      <c r="B2854" t="s">
        <v>5972</v>
      </c>
      <c r="C2854" t="str" cm="1">
        <f t="array" ref="C2854:D2854">_xlfn.TEXTSPLIT(B2854,"@")</f>
        <v>demografici.fragagnano</v>
      </c>
      <c r="D2854" t="str">
        <v>pec.it</v>
      </c>
    </row>
    <row r="2855" spans="1:4" x14ac:dyDescent="0.2">
      <c r="A2855" t="s">
        <v>5973</v>
      </c>
      <c r="B2855" t="s">
        <v>5974</v>
      </c>
      <c r="C2855" t="str" cm="1">
        <f t="array" ref="C2855:D2855">_xlfn.TEXTSPLIT(B2855,"@")</f>
        <v>fragnetolabate</v>
      </c>
      <c r="D2855" t="str">
        <v>pec.cstsannio.it</v>
      </c>
    </row>
    <row r="2856" spans="1:4" x14ac:dyDescent="0.2">
      <c r="A2856" t="s">
        <v>5975</v>
      </c>
      <c r="B2856" t="s">
        <v>5976</v>
      </c>
      <c r="C2856" t="str" cm="1">
        <f t="array" ref="C2856:D2856">_xlfn.TEXTSPLIT(B2856,"@")</f>
        <v>anagrafe</v>
      </c>
      <c r="D2856" t="str">
        <v>pec.comune.fragnetomonforte.bn.it</v>
      </c>
    </row>
    <row r="2857" spans="1:4" x14ac:dyDescent="0.2">
      <c r="A2857" t="s">
        <v>5977</v>
      </c>
      <c r="B2857" t="s">
        <v>5978</v>
      </c>
      <c r="C2857" t="str" cm="1">
        <f t="array" ref="C2857:D2857">_xlfn.TEXTSPLIT(B2857,"@")</f>
        <v>comune.fraine.ch</v>
      </c>
      <c r="D2857" t="str">
        <v>legalmail.it</v>
      </c>
    </row>
    <row r="2858" spans="1:4" x14ac:dyDescent="0.2">
      <c r="A2858" t="s">
        <v>5979</v>
      </c>
      <c r="B2858" t="s">
        <v>5980</v>
      </c>
      <c r="C2858" t="str" cm="1">
        <f t="array" ref="C2858:D2858">_xlfn.TEXTSPLIT(B2858,"@")</f>
        <v>comuneframura</v>
      </c>
      <c r="D2858" t="str">
        <v>legalmail.it</v>
      </c>
    </row>
    <row r="2859" spans="1:4" x14ac:dyDescent="0.2">
      <c r="A2859" t="s">
        <v>5981</v>
      </c>
      <c r="B2859" t="s">
        <v>5982</v>
      </c>
      <c r="C2859" t="str" cm="1">
        <f t="array" ref="C2859:D2859">_xlfn.TEXTSPLIT(B2859,"@")</f>
        <v>protocollo</v>
      </c>
      <c r="D2859" t="str">
        <v>pec.comune.francavilla.ch.it</v>
      </c>
    </row>
    <row r="2860" spans="1:4" x14ac:dyDescent="0.2">
      <c r="A2860" t="s">
        <v>277</v>
      </c>
      <c r="B2860" t="s">
        <v>5983</v>
      </c>
      <c r="C2860" t="str" cm="1">
        <f t="array" ref="C2860:D2860">_xlfn.TEXTSPLIT(B2860,"@")</f>
        <v>protocollo.francavillaangitola</v>
      </c>
      <c r="D2860" t="str">
        <v>asmepec.it</v>
      </c>
    </row>
    <row r="2861" spans="1:4" x14ac:dyDescent="0.2">
      <c r="A2861" t="s">
        <v>5984</v>
      </c>
      <c r="B2861" t="s">
        <v>5985</v>
      </c>
      <c r="C2861" t="str" cm="1">
        <f t="array" ref="C2861:D2861">_xlfn.TEXTSPLIT(B2861,"@")</f>
        <v>protocollo.francavilla.bisio</v>
      </c>
      <c r="D2861" t="str">
        <v>cert.ruparpiemonte.it</v>
      </c>
    </row>
    <row r="2862" spans="1:4" x14ac:dyDescent="0.2">
      <c r="A2862" t="s">
        <v>5986</v>
      </c>
      <c r="B2862" t="s">
        <v>5987</v>
      </c>
      <c r="C2862" t="str" cm="1">
        <f t="array" ref="C2862:D2862">_xlfn.TEXTSPLIT(B2862,"@")</f>
        <v>pecomune.francavilladete</v>
      </c>
      <c r="D2862" t="str">
        <v>emarche.it</v>
      </c>
    </row>
    <row r="2863" spans="1:4" x14ac:dyDescent="0.2">
      <c r="A2863" t="s">
        <v>5988</v>
      </c>
      <c r="B2863" t="s">
        <v>5989</v>
      </c>
      <c r="C2863" t="str" cm="1">
        <f t="array" ref="C2863:D2863">_xlfn.TEXTSPLIT(B2863,"@")</f>
        <v>pec</v>
      </c>
      <c r="D2863" t="str">
        <v>pec.comune.francavilladisicilia.me.it</v>
      </c>
    </row>
    <row r="2864" spans="1:4" x14ac:dyDescent="0.2">
      <c r="A2864" t="s">
        <v>5990</v>
      </c>
      <c r="B2864" t="s">
        <v>5991</v>
      </c>
      <c r="C2864" t="str" cm="1">
        <f t="array" ref="C2864:D2864">_xlfn.TEXTSPLIT(B2864,"@")</f>
        <v>comune.francavillafontana</v>
      </c>
      <c r="D2864" t="str">
        <v>pec.it</v>
      </c>
    </row>
    <row r="2865" spans="1:4" x14ac:dyDescent="0.2">
      <c r="A2865" t="s">
        <v>5992</v>
      </c>
      <c r="B2865" t="s">
        <v>5993</v>
      </c>
      <c r="C2865" t="str" cm="1">
        <f t="array" ref="C2865:D2865">_xlfn.TEXTSPLIT(B2865,"@")</f>
        <v>settoreamministrativo</v>
      </c>
      <c r="D2865" t="str">
        <v>francavillainsinni.gov.it</v>
      </c>
    </row>
    <row r="2866" spans="1:4" x14ac:dyDescent="0.2">
      <c r="A2866" t="s">
        <v>61</v>
      </c>
      <c r="B2866" t="s">
        <v>5994</v>
      </c>
      <c r="C2866" t="str" cm="1">
        <f t="array" ref="C2866:D2866">_xlfn.TEXTSPLIT(B2866,"@")</f>
        <v>comune.francavillamarittima.cs</v>
      </c>
      <c r="D2866" t="str">
        <v>legalmail.it</v>
      </c>
    </row>
    <row r="2867" spans="1:4" x14ac:dyDescent="0.2">
      <c r="A2867" t="s">
        <v>278</v>
      </c>
      <c r="B2867" t="s">
        <v>5995</v>
      </c>
      <c r="C2867" t="str" cm="1">
        <f t="array" ref="C2867:D2867">_xlfn.TEXTSPLIT(B2867,"@")</f>
        <v>protocollo.francica</v>
      </c>
      <c r="D2867" t="str">
        <v>asmepec.it</v>
      </c>
    </row>
    <row r="2868" spans="1:4" x14ac:dyDescent="0.2">
      <c r="A2868" t="s">
        <v>5996</v>
      </c>
      <c r="B2868" t="s">
        <v>5997</v>
      </c>
      <c r="C2868" t="str" cm="1">
        <f t="array" ref="C2868:D2868">_xlfn.TEXTSPLIT(B2868,"@")</f>
        <v>protocollo.generale</v>
      </c>
      <c r="D2868" t="str">
        <v>pec.comune.francofonte.sr.it</v>
      </c>
    </row>
    <row r="2869" spans="1:4" x14ac:dyDescent="0.2">
      <c r="A2869" t="s">
        <v>5998</v>
      </c>
      <c r="B2869" t="s">
        <v>5999</v>
      </c>
      <c r="C2869" t="str" cm="1">
        <f t="array" ref="C2869:D2869">_xlfn.TEXTSPLIT(B2869,"@")</f>
        <v>protocollo</v>
      </c>
      <c r="D2869" t="str">
        <v>pec.comune.francolise.ce.it</v>
      </c>
    </row>
    <row r="2870" spans="1:4" x14ac:dyDescent="0.2">
      <c r="A2870" t="s">
        <v>6000</v>
      </c>
      <c r="B2870" t="s">
        <v>6001</v>
      </c>
      <c r="C2870" t="str" cm="1">
        <f t="array" ref="C2870:D2870">_xlfn.TEXTSPLIT(B2870,"@")</f>
        <v>comune.frascaro</v>
      </c>
      <c r="D2870" t="str">
        <v>legalmail.it</v>
      </c>
    </row>
    <row r="2871" spans="1:4" x14ac:dyDescent="0.2">
      <c r="A2871" t="s">
        <v>6002</v>
      </c>
      <c r="B2871" t="s">
        <v>6003</v>
      </c>
      <c r="C2871" t="str" cm="1">
        <f t="array" ref="C2871:D2871">_xlfn.TEXTSPLIT(B2871,"@")</f>
        <v>anagrafe</v>
      </c>
      <c r="D2871" t="str">
        <v>pec.comune.frascarolo.pv.it</v>
      </c>
    </row>
    <row r="2872" spans="1:4" x14ac:dyDescent="0.2">
      <c r="A2872" t="s">
        <v>6004</v>
      </c>
      <c r="B2872" t="s">
        <v>6005</v>
      </c>
      <c r="C2872" t="str" cm="1">
        <f t="array" ref="C2872:D2872">_xlfn.TEXTSPLIT(B2872,"@")</f>
        <v>protocollofrascati</v>
      </c>
      <c r="D2872" t="str">
        <v>legalmail.it</v>
      </c>
    </row>
    <row r="2873" spans="1:4" x14ac:dyDescent="0.2">
      <c r="A2873" t="s">
        <v>62</v>
      </c>
      <c r="B2873" t="s">
        <v>6006</v>
      </c>
      <c r="C2873" t="str" cm="1">
        <f t="array" ref="C2873:D2873">_xlfn.TEXTSPLIT(B2873,"@")</f>
        <v>area-amministrativa</v>
      </c>
      <c r="D2873" t="str">
        <v>pec.comune.frascineto.cs.it</v>
      </c>
    </row>
    <row r="2874" spans="1:4" x14ac:dyDescent="0.2">
      <c r="A2874" t="s">
        <v>6007</v>
      </c>
      <c r="B2874" t="s">
        <v>6008</v>
      </c>
      <c r="C2874" t="str" cm="1">
        <f t="array" ref="C2874:D2874">_xlfn.TEXTSPLIT(B2874,"@")</f>
        <v>comune</v>
      </c>
      <c r="D2874" t="str">
        <v>pec.comune.frassilongo.tn.it</v>
      </c>
    </row>
    <row r="2875" spans="1:4" x14ac:dyDescent="0.2">
      <c r="A2875" t="s">
        <v>6009</v>
      </c>
      <c r="B2875" t="s">
        <v>6010</v>
      </c>
      <c r="C2875" t="str" cm="1">
        <f t="array" ref="C2875:D2875">_xlfn.TEXTSPLIT(B2875,"@")</f>
        <v>comune.frassinellepolesine</v>
      </c>
      <c r="D2875" t="str">
        <v>interfreepec.it</v>
      </c>
    </row>
    <row r="2876" spans="1:4" x14ac:dyDescent="0.2">
      <c r="A2876" t="s">
        <v>6011</v>
      </c>
      <c r="B2876" t="s">
        <v>6012</v>
      </c>
      <c r="C2876" t="str" cm="1">
        <f t="array" ref="C2876:D2876">_xlfn.TEXTSPLIT(B2876,"@")</f>
        <v>frassinello</v>
      </c>
      <c r="D2876" t="str">
        <v>pec.comune.frassinellomonferrato.al.it</v>
      </c>
    </row>
    <row r="2877" spans="1:4" x14ac:dyDescent="0.2">
      <c r="A2877" t="s">
        <v>6013</v>
      </c>
      <c r="B2877" t="s">
        <v>6014</v>
      </c>
      <c r="C2877" t="str" cm="1">
        <f t="array" ref="C2877:D2877">_xlfn.TEXTSPLIT(B2877,"@")</f>
        <v>protocollo</v>
      </c>
      <c r="D2877" t="str">
        <v>pec.comune.frassinetopo.al.it</v>
      </c>
    </row>
    <row r="2878" spans="1:4" x14ac:dyDescent="0.2">
      <c r="A2878" t="s">
        <v>6015</v>
      </c>
      <c r="B2878" t="s">
        <v>6016</v>
      </c>
      <c r="C2878" t="str" cm="1">
        <f t="array" ref="C2878:D2878">_xlfn.TEXTSPLIT(B2878,"@")</f>
        <v>comune.frassinetto</v>
      </c>
      <c r="D2878" t="str">
        <v>pec.it</v>
      </c>
    </row>
    <row r="2879" spans="1:4" x14ac:dyDescent="0.2">
      <c r="A2879" t="s">
        <v>6017</v>
      </c>
      <c r="B2879" t="s">
        <v>6018</v>
      </c>
      <c r="C2879" t="str" cm="1">
        <f t="array" ref="C2879:D2879">_xlfn.TEXTSPLIT(B2879,"@")</f>
        <v>frassino</v>
      </c>
      <c r="D2879" t="str">
        <v>cert.ruparpiemonte.it</v>
      </c>
    </row>
    <row r="2880" spans="1:4" x14ac:dyDescent="0.2">
      <c r="A2880" t="s">
        <v>6019</v>
      </c>
      <c r="B2880" t="s">
        <v>6020</v>
      </c>
      <c r="C2880" t="str" cm="1">
        <f t="array" ref="C2880:D2880">_xlfn.TEXTSPLIT(B2880,"@")</f>
        <v>comune.frassinoro</v>
      </c>
      <c r="D2880" t="str">
        <v>pec.it</v>
      </c>
    </row>
    <row r="2881" spans="1:4" x14ac:dyDescent="0.2">
      <c r="A2881" t="s">
        <v>6021</v>
      </c>
      <c r="B2881" t="s">
        <v>6022</v>
      </c>
      <c r="C2881" t="str" cm="1">
        <f t="array" ref="C2881:D2881">_xlfn.TEXTSPLIT(B2881,"@")</f>
        <v>protocollo</v>
      </c>
      <c r="D2881" t="str">
        <v>pec.comune.frassosabino.ri.it</v>
      </c>
    </row>
    <row r="2882" spans="1:4" x14ac:dyDescent="0.2">
      <c r="A2882" t="s">
        <v>6023</v>
      </c>
      <c r="B2882" t="s">
        <v>6024</v>
      </c>
      <c r="C2882" t="str" cm="1">
        <f t="array" ref="C2882:D2882">_xlfn.TEXTSPLIT(B2882,"@")</f>
        <v>rag</v>
      </c>
      <c r="D2882" t="str">
        <v>pec.comune.frassotelesino.bn.it</v>
      </c>
    </row>
    <row r="2883" spans="1:4" x14ac:dyDescent="0.2">
      <c r="A2883" t="s">
        <v>6025</v>
      </c>
      <c r="B2883" t="s">
        <v>6026</v>
      </c>
      <c r="C2883" t="str" cm="1">
        <f t="array" ref="C2883:D2883">_xlfn.TEXTSPLIT(B2883,"@")</f>
        <v>comune.frattapolesine</v>
      </c>
      <c r="D2883" t="str">
        <v>legalmail.it</v>
      </c>
    </row>
    <row r="2884" spans="1:4" x14ac:dyDescent="0.2">
      <c r="A2884" t="s">
        <v>6027</v>
      </c>
      <c r="B2884" t="s">
        <v>6028</v>
      </c>
      <c r="C2884" t="str" cm="1">
        <f t="array" ref="C2884:D2884">_xlfn.TEXTSPLIT(B2884,"@")</f>
        <v>comune.frattatodina</v>
      </c>
      <c r="D2884" t="str">
        <v>postacert.umbria.it</v>
      </c>
    </row>
    <row r="2885" spans="1:4" x14ac:dyDescent="0.2">
      <c r="A2885" t="s">
        <v>6029</v>
      </c>
      <c r="B2885" t="s">
        <v>6030</v>
      </c>
      <c r="C2885" t="str" cm="1">
        <f t="array" ref="C2885:D2885">_xlfn.TEXTSPLIT(B2885,"@")</f>
        <v>protocollo.frattamaggiore</v>
      </c>
      <c r="D2885" t="str">
        <v xml:space="preserve">asmepec.it   </v>
      </c>
    </row>
    <row r="2886" spans="1:4" x14ac:dyDescent="0.2">
      <c r="A2886" t="s">
        <v>6031</v>
      </c>
      <c r="B2886" t="s">
        <v>6032</v>
      </c>
      <c r="C2886" t="str" cm="1">
        <f t="array" ref="C2886:D2886">_xlfn.TEXTSPLIT(B2886,"@")</f>
        <v>protocollo.frattaminore</v>
      </c>
      <c r="D2886" t="str">
        <v>asmepec.it</v>
      </c>
    </row>
    <row r="2887" spans="1:4" x14ac:dyDescent="0.2">
      <c r="A2887" t="s">
        <v>6033</v>
      </c>
      <c r="B2887" t="s">
        <v>6034</v>
      </c>
      <c r="C2887" t="str" cm="1">
        <f t="array" ref="C2887:D2887">_xlfn.TEXTSPLIT(B2887,"@")</f>
        <v>comune.fratte-rosa</v>
      </c>
      <c r="D2887" t="str">
        <v>emarche.it</v>
      </c>
    </row>
    <row r="2888" spans="1:4" x14ac:dyDescent="0.2">
      <c r="A2888" t="s">
        <v>6035</v>
      </c>
      <c r="B2888" t="s">
        <v>6036</v>
      </c>
      <c r="C2888" t="str" cm="1">
        <f t="array" ref="C2888:D2888">_xlfn.TEXTSPLIT(B2888,"@")</f>
        <v>segreteria</v>
      </c>
      <c r="D2888" t="str">
        <v>pec.comunefrazzano.it</v>
      </c>
    </row>
    <row r="2889" spans="1:4" x14ac:dyDescent="0.2">
      <c r="A2889" t="s">
        <v>6037</v>
      </c>
      <c r="B2889" t="s">
        <v>6038</v>
      </c>
      <c r="C2889" t="str" cm="1">
        <f t="array" ref="C2889:D2889">_xlfn.TEXTSPLIT(B2889,"@")</f>
        <v>info.comune.fregona.tv</v>
      </c>
      <c r="D2889" t="str">
        <v xml:space="preserve">pecveneto.it </v>
      </c>
    </row>
    <row r="2890" spans="1:4" x14ac:dyDescent="0.2">
      <c r="A2890" t="s">
        <v>6039</v>
      </c>
      <c r="B2890" t="s">
        <v>6040</v>
      </c>
      <c r="C2890" t="str" cm="1">
        <f t="array" ref="C2890:D2890">_xlfn.TEXTSPLIT(B2890,"@")</f>
        <v>comunefresagrandinaria</v>
      </c>
      <c r="D2890" t="str">
        <v>legalmail.it</v>
      </c>
    </row>
    <row r="2891" spans="1:4" x14ac:dyDescent="0.2">
      <c r="A2891" t="s">
        <v>6041</v>
      </c>
      <c r="B2891" t="s">
        <v>6042</v>
      </c>
      <c r="C2891" t="str" cm="1">
        <f t="array" ref="C2891:D2891">_xlfn.TEXTSPLIT(B2891,"@")</f>
        <v>protocollo</v>
      </c>
      <c r="D2891" t="str">
        <v>pec.comune.fresonara.al.it</v>
      </c>
    </row>
    <row r="2892" spans="1:4" x14ac:dyDescent="0.2">
      <c r="A2892" t="s">
        <v>6043</v>
      </c>
      <c r="B2892" t="s">
        <v>6044</v>
      </c>
      <c r="C2892" t="str" cm="1">
        <f t="array" ref="C2892:D2892">_xlfn.TEXTSPLIT(B2892,"@")</f>
        <v>protocollo.frigento</v>
      </c>
      <c r="D2892" t="str">
        <v>cert.irpinianet.eu</v>
      </c>
    </row>
    <row r="2893" spans="1:4" x14ac:dyDescent="0.2">
      <c r="A2893" t="s">
        <v>6045</v>
      </c>
      <c r="B2893" t="s">
        <v>6046</v>
      </c>
      <c r="C2893" t="str" cm="1">
        <f t="array" ref="C2893:D2893">_xlfn.TEXTSPLIT(B2893,"@")</f>
        <v>segreteria.frignano</v>
      </c>
      <c r="D2893" t="str">
        <v>alphapec.it</v>
      </c>
    </row>
    <row r="2894" spans="1:4" x14ac:dyDescent="0.2">
      <c r="A2894" t="s">
        <v>6047</v>
      </c>
      <c r="B2894" t="s">
        <v>6048</v>
      </c>
      <c r="C2894" t="str" cm="1">
        <f t="array" ref="C2894:D2894">_xlfn.TEXTSPLIT(B2894,"@")</f>
        <v>frinco</v>
      </c>
      <c r="D2894" t="str">
        <v>pec.comune.frinco.at.it</v>
      </c>
    </row>
    <row r="2895" spans="1:4" x14ac:dyDescent="0.2">
      <c r="A2895" t="s">
        <v>6049</v>
      </c>
      <c r="B2895" t="s">
        <v>6050</v>
      </c>
      <c r="C2895" t="str" cm="1">
        <f t="array" ref="C2895:D2895">_xlfn.TEXTSPLIT(B2895,"@")</f>
        <v>protocollo</v>
      </c>
      <c r="D2895" t="str">
        <v>pec.comune.frisa.ch.it</v>
      </c>
    </row>
    <row r="2896" spans="1:4" x14ac:dyDescent="0.2">
      <c r="A2896" t="s">
        <v>6051</v>
      </c>
      <c r="B2896" t="s">
        <v>6052</v>
      </c>
      <c r="C2896" t="str" cm="1">
        <f t="array" ref="C2896:D2896">_xlfn.TEXTSPLIT(B2896,"@")</f>
        <v>comune.frisanco</v>
      </c>
      <c r="D2896" t="str">
        <v>certgov.fvg.it</v>
      </c>
    </row>
    <row r="2897" spans="1:4" x14ac:dyDescent="0.2">
      <c r="A2897" t="s">
        <v>6053</v>
      </c>
      <c r="B2897" t="s">
        <v>6054</v>
      </c>
      <c r="C2897" t="str" cm="1">
        <f t="array" ref="C2897:D2897">_xlfn.TEXTSPLIT(B2897,"@")</f>
        <v>comune.front</v>
      </c>
      <c r="D2897" t="str">
        <v>pec.it</v>
      </c>
    </row>
    <row r="2898" spans="1:4" x14ac:dyDescent="0.2">
      <c r="A2898" t="s">
        <v>6055</v>
      </c>
      <c r="B2898" t="s">
        <v>6056</v>
      </c>
      <c r="C2898" t="str" cm="1">
        <f t="array" ref="C2898:D2898">_xlfn.TEXTSPLIT(B2898,"@")</f>
        <v>comune.frontino</v>
      </c>
      <c r="D2898" t="str">
        <v>emarche.it</v>
      </c>
    </row>
    <row r="2899" spans="1:4" x14ac:dyDescent="0.2">
      <c r="A2899" t="s">
        <v>6057</v>
      </c>
      <c r="B2899" t="s">
        <v>6058</v>
      </c>
      <c r="C2899" t="str" cm="1">
        <f t="array" ref="C2899:D2899">_xlfn.TEXTSPLIT(B2899,"@")</f>
        <v>comune.frontone</v>
      </c>
      <c r="D2899" t="str">
        <v>emarche.it</v>
      </c>
    </row>
    <row r="2900" spans="1:4" x14ac:dyDescent="0.2">
      <c r="A2900" t="s">
        <v>6059</v>
      </c>
      <c r="B2900" t="s">
        <v>6060</v>
      </c>
      <c r="C2900" t="str" cm="1">
        <f t="array" ref="C2900:D2900">_xlfn.TEXTSPLIT(B2900,"@")</f>
        <v>pec</v>
      </c>
      <c r="D2900" t="str">
        <v>pec.comune.frosinone.it</v>
      </c>
    </row>
    <row r="2901" spans="1:4" x14ac:dyDescent="0.2">
      <c r="A2901" t="s">
        <v>6061</v>
      </c>
      <c r="B2901" t="s">
        <v>6062</v>
      </c>
      <c r="C2901" t="str" cm="1">
        <f t="array" ref="C2901:D2901">_xlfn.TEXTSPLIT(B2901,"@")</f>
        <v>comunedifrosolone</v>
      </c>
      <c r="D2901" t="str">
        <v>postemailcertificata.it</v>
      </c>
    </row>
    <row r="2902" spans="1:4" x14ac:dyDescent="0.2">
      <c r="A2902" t="s">
        <v>6063</v>
      </c>
      <c r="B2902" t="s">
        <v>6064</v>
      </c>
      <c r="C2902" t="str" cm="1">
        <f t="array" ref="C2902:D2902">_xlfn.TEXTSPLIT(B2902,"@")</f>
        <v>comune.frossasco.to</v>
      </c>
      <c r="D2902" t="str">
        <v>legalmail.it</v>
      </c>
    </row>
    <row r="2903" spans="1:4" x14ac:dyDescent="0.2">
      <c r="A2903" t="s">
        <v>6065</v>
      </c>
      <c r="B2903" t="s">
        <v>6066</v>
      </c>
      <c r="C2903" t="str" cm="1">
        <f t="array" ref="C2903:D2903">_xlfn.TEXTSPLIT(B2903,"@")</f>
        <v>protocollo.frugarolo</v>
      </c>
      <c r="D2903" t="str">
        <v>cert.ruparpiemonte.it</v>
      </c>
    </row>
    <row r="2904" spans="1:4" x14ac:dyDescent="0.2">
      <c r="A2904" t="s">
        <v>6067</v>
      </c>
      <c r="B2904" t="s">
        <v>6068</v>
      </c>
      <c r="C2904" t="str" cm="1">
        <f t="array" ref="C2904:D2904">_xlfn.TEXTSPLIT(B2904,"@")</f>
        <v>area.segreteria</v>
      </c>
      <c r="D2904" t="str">
        <v>pec.comunedifubine.it</v>
      </c>
    </row>
    <row r="2905" spans="1:4" x14ac:dyDescent="0.2">
      <c r="A2905" t="s">
        <v>6069</v>
      </c>
      <c r="B2905" t="s">
        <v>6070</v>
      </c>
      <c r="C2905" t="str" cm="1">
        <f t="array" ref="C2905:D2905">_xlfn.TEXTSPLIT(B2905,"@")</f>
        <v>comune.fucecchio</v>
      </c>
      <c r="D2905" t="str">
        <v>postacert.toscana.it</v>
      </c>
    </row>
    <row r="2906" spans="1:4" x14ac:dyDescent="0.2">
      <c r="A2906" t="s">
        <v>6071</v>
      </c>
      <c r="B2906" t="s">
        <v>6072</v>
      </c>
      <c r="C2906" t="str" cm="1">
        <f t="array" ref="C2906:D2906">_xlfn.TEXTSPLIT(B2906,"@")</f>
        <v>comune.fuipianovalleimagna</v>
      </c>
      <c r="D2906" t="str">
        <v>pec.regione.lombardia.it</v>
      </c>
    </row>
    <row r="2907" spans="1:4" x14ac:dyDescent="0.2">
      <c r="A2907" t="s">
        <v>6073</v>
      </c>
      <c r="B2907" t="s">
        <v>6074</v>
      </c>
      <c r="C2907" t="str" cm="1">
        <f t="array" ref="C2907:D2907">_xlfn.TEXTSPLIT(B2907,"@")</f>
        <v>fumane.vr</v>
      </c>
      <c r="D2907" t="str">
        <v>cert.ip-veneto.net</v>
      </c>
    </row>
    <row r="2908" spans="1:4" x14ac:dyDescent="0.2">
      <c r="A2908" t="s">
        <v>6075</v>
      </c>
      <c r="B2908" t="s">
        <v>6076</v>
      </c>
      <c r="C2908" t="str" cm="1">
        <f t="array" ref="C2908:D2908">_xlfn.TEXTSPLIT(B2908,"@")</f>
        <v>comunedifumone</v>
      </c>
      <c r="D2908" t="str">
        <v>pec.it</v>
      </c>
    </row>
    <row r="2909" spans="1:4" x14ac:dyDescent="0.2">
      <c r="A2909" t="s">
        <v>6077</v>
      </c>
      <c r="B2909" t="s">
        <v>6078</v>
      </c>
      <c r="C2909" t="str" cm="1">
        <f t="array" ref="C2909:D2909">_xlfn.TEXTSPLIT(B2909,"@")</f>
        <v>villnoess.funes</v>
      </c>
      <c r="D2909" t="str">
        <v>legalmail.it</v>
      </c>
    </row>
    <row r="2910" spans="1:4" x14ac:dyDescent="0.2">
      <c r="A2910" t="s">
        <v>6079</v>
      </c>
      <c r="B2910" t="s">
        <v>6080</v>
      </c>
      <c r="C2910" t="str" cm="1">
        <f t="array" ref="C2910:D2910">_xlfn.TEXTSPLIT(B2910,"@")</f>
        <v>comune.furci</v>
      </c>
      <c r="D2910" t="str">
        <v>pec.it</v>
      </c>
    </row>
    <row r="2911" spans="1:4" x14ac:dyDescent="0.2">
      <c r="A2911" t="s">
        <v>6081</v>
      </c>
      <c r="B2911" t="s">
        <v>6082</v>
      </c>
      <c r="C2911" t="str" cm="1">
        <f t="array" ref="C2911:D2911">_xlfn.TEXTSPLIT(B2911,"@")</f>
        <v>segreteria.furcisiculo</v>
      </c>
      <c r="D2911" t="str">
        <v>pec.it</v>
      </c>
    </row>
    <row r="2912" spans="1:4" x14ac:dyDescent="0.2">
      <c r="A2912" t="s">
        <v>6083</v>
      </c>
      <c r="B2912" t="s">
        <v>6084</v>
      </c>
      <c r="C2912" t="str" cm="1">
        <f t="array" ref="C2912:D2912">_xlfn.TEXTSPLIT(B2912,"@")</f>
        <v>protocollo</v>
      </c>
      <c r="D2912" t="str">
        <v>pec.comune.furnari.me.it</v>
      </c>
    </row>
    <row r="2913" spans="1:4" x14ac:dyDescent="0.2">
      <c r="A2913" t="s">
        <v>6085</v>
      </c>
      <c r="B2913" t="s">
        <v>6086</v>
      </c>
      <c r="C2913" t="str" cm="1">
        <f t="array" ref="C2913:D2913">_xlfn.TEXTSPLIT(B2913,"@")</f>
        <v>sindaco.furore</v>
      </c>
      <c r="D2913" t="str">
        <v>asmepec.it</v>
      </c>
    </row>
    <row r="2914" spans="1:4" x14ac:dyDescent="0.2">
      <c r="A2914" t="s">
        <v>6087</v>
      </c>
      <c r="B2914" t="s">
        <v>6088</v>
      </c>
      <c r="C2914" t="str" cm="1">
        <f t="array" ref="C2914:D2914">_xlfn.TEXTSPLIT(B2914,"@")</f>
        <v>protocollo</v>
      </c>
      <c r="D2914" t="str">
        <v>pec.comune.furtei.ca.it</v>
      </c>
    </row>
    <row r="2915" spans="1:4" x14ac:dyDescent="0.2">
      <c r="A2915" t="s">
        <v>63</v>
      </c>
      <c r="B2915" t="s">
        <v>6089</v>
      </c>
      <c r="C2915" t="str" cm="1">
        <f t="array" ref="C2915:D2915">_xlfn.TEXTSPLIT(B2915,"@")</f>
        <v>protocollo.fuscaldo</v>
      </c>
      <c r="D2915" t="str">
        <v>pec.it</v>
      </c>
    </row>
    <row r="2916" spans="1:4" x14ac:dyDescent="0.2">
      <c r="A2916" t="s">
        <v>6090</v>
      </c>
      <c r="B2916" t="s">
        <v>6091</v>
      </c>
      <c r="C2916" t="str" cm="1">
        <f t="array" ref="C2916:D2916">_xlfn.TEXTSPLIT(B2916,"@")</f>
        <v>pg.comune.fusignano.ra.it</v>
      </c>
      <c r="D2916" t="str">
        <v xml:space="preserve">legalmail.it </v>
      </c>
    </row>
    <row r="2917" spans="1:4" x14ac:dyDescent="0.2">
      <c r="A2917" t="s">
        <v>6092</v>
      </c>
      <c r="B2917" t="s">
        <v>6093</v>
      </c>
      <c r="C2917" t="str" cm="1">
        <f t="array" ref="C2917:D2917">_xlfn.TEXTSPLIT(B2917,"@")</f>
        <v>protocollo.fusine</v>
      </c>
      <c r="D2917" t="str">
        <v>cert.provincia.so.it</v>
      </c>
    </row>
    <row r="2918" spans="1:4" x14ac:dyDescent="0.2">
      <c r="A2918" t="s">
        <v>6094</v>
      </c>
      <c r="B2918" t="s">
        <v>6095</v>
      </c>
      <c r="C2918" t="str" cm="1">
        <f t="array" ref="C2918:D2918">_xlfn.TEXTSPLIT(B2918,"@")</f>
        <v>protocollo</v>
      </c>
      <c r="D2918" t="str">
        <v>pec.comune.futani.sa.it</v>
      </c>
    </row>
    <row r="2919" spans="1:4" x14ac:dyDescent="0.2">
      <c r="A2919" t="s">
        <v>6096</v>
      </c>
      <c r="B2919" t="s">
        <v>6097</v>
      </c>
      <c r="C2919" t="str" cm="1">
        <f t="array" ref="C2919:D2919">_xlfn.TEXTSPLIT(B2919,"@")</f>
        <v>protocollo</v>
      </c>
      <c r="D2919" t="str">
        <v>pec.comune.fenis.ao.it</v>
      </c>
    </row>
    <row r="2920" spans="1:4" x14ac:dyDescent="0.2">
      <c r="A2920" t="s">
        <v>6098</v>
      </c>
      <c r="B2920" t="s">
        <v>6099</v>
      </c>
      <c r="C2920" t="str" cm="1">
        <f t="array" ref="C2920:D2920">_xlfn.TEXTSPLIT(B2920,"@")</f>
        <v>comune.gabbioneta-binanuova</v>
      </c>
      <c r="D2920" t="str">
        <v>pec.regione.lombardia.it</v>
      </c>
    </row>
    <row r="2921" spans="1:4" x14ac:dyDescent="0.2">
      <c r="A2921" t="s">
        <v>6100</v>
      </c>
      <c r="B2921" t="s">
        <v>6101</v>
      </c>
      <c r="C2921" t="str" cm="1">
        <f t="array" ref="C2921:D2921">_xlfn.TEXTSPLIT(B2921,"@")</f>
        <v>pec.anagrafe</v>
      </c>
      <c r="D2921" t="str">
        <v>comunegabiano.it</v>
      </c>
    </row>
    <row r="2922" spans="1:4" x14ac:dyDescent="0.2">
      <c r="A2922" t="s">
        <v>6102</v>
      </c>
      <c r="B2922" t="s">
        <v>6103</v>
      </c>
      <c r="C2922" t="str" cm="1">
        <f t="array" ref="C2922:D2922">_xlfn.TEXTSPLIT(B2922,"@")</f>
        <v>comune.gabiccemare</v>
      </c>
      <c r="D2922" t="str">
        <v>emarche.it</v>
      </c>
    </row>
    <row r="2923" spans="1:4" x14ac:dyDescent="0.2">
      <c r="A2923" t="s">
        <v>6104</v>
      </c>
      <c r="B2923" t="s">
        <v>6105</v>
      </c>
      <c r="C2923" t="str" cm="1">
        <f t="array" ref="C2923:D2923">_xlfn.TEXTSPLIT(B2923,"@")</f>
        <v>protocollo</v>
      </c>
      <c r="D2923" t="str">
        <v>pec.comune.gaby.ao.it</v>
      </c>
    </row>
    <row r="2924" spans="1:4" x14ac:dyDescent="0.2">
      <c r="A2924" t="s">
        <v>6106</v>
      </c>
      <c r="B2924" t="s">
        <v>6107</v>
      </c>
      <c r="C2924" t="str" cm="1">
        <f t="array" ref="C2924:D2924">_xlfn.TEXTSPLIT(B2924,"@")</f>
        <v>comune.gadescopd</v>
      </c>
      <c r="D2924" t="str">
        <v>legalmail.it</v>
      </c>
    </row>
    <row r="2925" spans="1:4" x14ac:dyDescent="0.2">
      <c r="A2925" t="s">
        <v>6108</v>
      </c>
      <c r="B2925" t="s">
        <v>6109</v>
      </c>
      <c r="C2925" t="str" cm="1">
        <f t="array" ref="C2925:D2925">_xlfn.TEXTSPLIT(B2925,"@")</f>
        <v>protocollo</v>
      </c>
      <c r="D2925" t="str">
        <v>pec.comune.gadoni.nu.it</v>
      </c>
    </row>
    <row r="2926" spans="1:4" x14ac:dyDescent="0.2">
      <c r="A2926" t="s">
        <v>6110</v>
      </c>
      <c r="B2926" t="s">
        <v>6111</v>
      </c>
      <c r="C2926" t="str" cm="1">
        <f t="array" ref="C2926:D2926">_xlfn.TEXTSPLIT(B2926,"@")</f>
        <v>comunedigaeta</v>
      </c>
      <c r="D2926" t="str">
        <v>pec.gedea.it</v>
      </c>
    </row>
    <row r="2927" spans="1:4" x14ac:dyDescent="0.2">
      <c r="A2927" t="s">
        <v>6112</v>
      </c>
      <c r="B2927" t="s">
        <v>6113</v>
      </c>
      <c r="C2927" t="str" cm="1">
        <f t="array" ref="C2927:D2927">_xlfn.TEXTSPLIT(B2927,"@")</f>
        <v>protocollo</v>
      </c>
      <c r="D2927" t="str">
        <v>pec.comunegaggi.it</v>
      </c>
    </row>
    <row r="2928" spans="1:4" x14ac:dyDescent="0.2">
      <c r="A2928" t="s">
        <v>6114</v>
      </c>
      <c r="B2928" t="s">
        <v>6115</v>
      </c>
      <c r="C2928" t="str" cm="1">
        <f t="array" ref="C2928:D2928">_xlfn.TEXTSPLIT(B2928,"@")</f>
        <v>comune.gaggiano</v>
      </c>
      <c r="D2928" t="str">
        <v>pec.regione.lombardia.it</v>
      </c>
    </row>
    <row r="2929" spans="1:4" x14ac:dyDescent="0.2">
      <c r="A2929" t="s">
        <v>6116</v>
      </c>
      <c r="B2929" t="s">
        <v>6117</v>
      </c>
      <c r="C2929" t="str" cm="1">
        <f t="array" ref="C2929:D2929">_xlfn.TEXTSPLIT(B2929,"@")</f>
        <v>comune.gaggiomontano</v>
      </c>
      <c r="D2929" t="str">
        <v>cert.provincia.bo.it</v>
      </c>
    </row>
    <row r="2930" spans="1:4" x14ac:dyDescent="0.2">
      <c r="A2930" t="s">
        <v>6118</v>
      </c>
      <c r="B2930" t="s">
        <v>6119</v>
      </c>
      <c r="C2930" t="str" cm="1">
        <f t="array" ref="C2930:D2930">_xlfn.TEXTSPLIT(B2930,"@")</f>
        <v>gaglianico</v>
      </c>
      <c r="D2930" t="str">
        <v>pec.ptbiellese.it</v>
      </c>
    </row>
    <row r="2931" spans="1:4" x14ac:dyDescent="0.2">
      <c r="A2931" t="s">
        <v>6120</v>
      </c>
      <c r="B2931" t="s">
        <v>6121</v>
      </c>
      <c r="C2931" t="str" cm="1">
        <f t="array" ref="C2931:D2931">_xlfn.TEXTSPLIT(B2931,"@")</f>
        <v>comunegaglianoaterno</v>
      </c>
      <c r="D2931" t="str">
        <v>pec.it</v>
      </c>
    </row>
    <row r="2932" spans="1:4" x14ac:dyDescent="0.2">
      <c r="A2932" t="s">
        <v>6122</v>
      </c>
      <c r="B2932" t="s">
        <v>6123</v>
      </c>
      <c r="C2932" t="str" cm="1">
        <f t="array" ref="C2932:D2932">_xlfn.TEXTSPLIT(B2932,"@")</f>
        <v>protocollo</v>
      </c>
      <c r="D2932" t="str">
        <v>pec.comunegaglianocastelferrato.en.it</v>
      </c>
    </row>
    <row r="2933" spans="1:4" x14ac:dyDescent="0.2">
      <c r="A2933" t="s">
        <v>6124</v>
      </c>
      <c r="B2933" t="s">
        <v>6125</v>
      </c>
      <c r="C2933" t="str" cm="1">
        <f t="array" ref="C2933:D2933">_xlfn.TEXTSPLIT(B2933,"@")</f>
        <v>ambitosociale.gaglianodelcapo</v>
      </c>
      <c r="D2933" t="str">
        <v>pec.rupar.puglia.it</v>
      </c>
    </row>
    <row r="2934" spans="1:4" x14ac:dyDescent="0.2">
      <c r="A2934" t="s">
        <v>183</v>
      </c>
      <c r="B2934" t="s">
        <v>6126</v>
      </c>
      <c r="C2934" t="str" cm="1">
        <f t="array" ref="C2934:D2934">_xlfn.TEXTSPLIT(B2934,"@")</f>
        <v>comune.gagliato</v>
      </c>
      <c r="D2934" t="str">
        <v>asmepec.it</v>
      </c>
    </row>
    <row r="2935" spans="1:4" x14ac:dyDescent="0.2">
      <c r="A2935" t="s">
        <v>6127</v>
      </c>
      <c r="B2935" t="s">
        <v>6128</v>
      </c>
      <c r="C2935" t="str" cm="1">
        <f t="array" ref="C2935:D2935">_xlfn.TEXTSPLIT(B2935,"@")</f>
        <v>protocollo</v>
      </c>
      <c r="D2935" t="str">
        <v>pec.comune.gagliole.mc.it</v>
      </c>
    </row>
    <row r="2936" spans="1:4" x14ac:dyDescent="0.2">
      <c r="A2936" t="s">
        <v>6129</v>
      </c>
      <c r="B2936" t="s">
        <v>6130</v>
      </c>
      <c r="C2936" t="str" cm="1">
        <f t="array" ref="C2936:D2936">_xlfn.TEXTSPLIT(B2936,"@")</f>
        <v>gaiarine.tv</v>
      </c>
      <c r="D2936" t="str">
        <v>legalmail.it</v>
      </c>
    </row>
    <row r="2937" spans="1:4" x14ac:dyDescent="0.2">
      <c r="A2937" t="s">
        <v>6131</v>
      </c>
      <c r="B2937" t="s">
        <v>6132</v>
      </c>
      <c r="C2937" t="str" cm="1">
        <f t="array" ref="C2937:D2937">_xlfn.TEXTSPLIT(B2937,"@")</f>
        <v>info</v>
      </c>
      <c r="D2937" t="str">
        <v>pec.comune.gaiba.ro.it</v>
      </c>
    </row>
    <row r="2938" spans="1:4" x14ac:dyDescent="0.2">
      <c r="A2938" t="s">
        <v>6133</v>
      </c>
      <c r="B2938" t="s">
        <v>6134</v>
      </c>
      <c r="C2938" t="str" cm="1">
        <f t="array" ref="C2938:D2938">_xlfn.TEXTSPLIT(B2938,"@")</f>
        <v>gaiola</v>
      </c>
      <c r="D2938" t="str">
        <v>cert.ruparpiemonte.it</v>
      </c>
    </row>
    <row r="2939" spans="1:4" x14ac:dyDescent="0.2">
      <c r="A2939" t="s">
        <v>6135</v>
      </c>
      <c r="B2939" t="s">
        <v>6136</v>
      </c>
      <c r="C2939" t="str" cm="1">
        <f t="array" ref="C2939:D2939">_xlfn.TEXTSPLIT(B2939,"@")</f>
        <v>comune.gaioleinchianti</v>
      </c>
      <c r="D2939" t="str">
        <v>postacert.toscana.it</v>
      </c>
    </row>
    <row r="2940" spans="1:4" x14ac:dyDescent="0.2">
      <c r="A2940" t="s">
        <v>6137</v>
      </c>
      <c r="B2940" t="s">
        <v>6138</v>
      </c>
      <c r="C2940" t="str" cm="1">
        <f t="array" ref="C2940:D2940">_xlfn.TEXTSPLIT(B2940,"@")</f>
        <v>protocollo</v>
      </c>
      <c r="D2940" t="str">
        <v>pec.comune.gairo.og.it</v>
      </c>
    </row>
    <row r="2941" spans="1:4" x14ac:dyDescent="0.2">
      <c r="A2941" t="s">
        <v>6139</v>
      </c>
      <c r="B2941" t="s">
        <v>6140</v>
      </c>
      <c r="C2941" t="str" cm="1">
        <f t="array" ref="C2941:D2941">_xlfn.TEXTSPLIT(B2941,"@")</f>
        <v>gais</v>
      </c>
      <c r="D2941" t="str">
        <v>legalmail.it</v>
      </c>
    </row>
    <row r="2942" spans="1:4" x14ac:dyDescent="0.2">
      <c r="A2942" t="s">
        <v>6141</v>
      </c>
      <c r="B2942" t="s">
        <v>6142</v>
      </c>
      <c r="C2942" t="str" cm="1">
        <f t="array" ref="C2942:D2942">_xlfn.TEXTSPLIT(B2942,"@")</f>
        <v>info</v>
      </c>
      <c r="D2942" t="str">
        <v>pec.comune.galatimamertino.me.it</v>
      </c>
    </row>
    <row r="2943" spans="1:4" x14ac:dyDescent="0.2">
      <c r="A2943" t="s">
        <v>6143</v>
      </c>
      <c r="B2943" t="s">
        <v>6144</v>
      </c>
      <c r="C2943" t="str" cm="1">
        <f t="array" ref="C2943:D2943">_xlfn.TEXTSPLIT(B2943,"@")</f>
        <v>protocollo</v>
      </c>
      <c r="D2943" t="str">
        <v>cert.comune.galatina.le.it</v>
      </c>
    </row>
    <row r="2944" spans="1:4" x14ac:dyDescent="0.2">
      <c r="A2944" t="s">
        <v>6145</v>
      </c>
      <c r="B2944" t="s">
        <v>6146</v>
      </c>
      <c r="C2944" t="str" cm="1">
        <f t="array" ref="C2944:D2944">_xlfn.TEXTSPLIT(B2944,"@")</f>
        <v>segreteria.comune.galatone</v>
      </c>
      <c r="D2944" t="str">
        <v>pec.rupar.puglia.it</v>
      </c>
    </row>
    <row r="2945" spans="1:4" x14ac:dyDescent="0.2">
      <c r="A2945" t="s">
        <v>347</v>
      </c>
      <c r="B2945" t="s">
        <v>6147</v>
      </c>
      <c r="C2945" t="str" cm="1">
        <f t="array" ref="C2945:D2945">_xlfn.TEXTSPLIT(B2945,"@")</f>
        <v>comgalatro.amministrativo</v>
      </c>
      <c r="D2945" t="str">
        <v>pec.it</v>
      </c>
    </row>
    <row r="2946" spans="1:4" x14ac:dyDescent="0.2">
      <c r="A2946" t="s">
        <v>6148</v>
      </c>
      <c r="B2946" t="s">
        <v>6149</v>
      </c>
      <c r="C2946" t="str" cm="1">
        <f t="array" ref="C2946:D2946">_xlfn.TEXTSPLIT(B2946,"@")</f>
        <v>galbiate</v>
      </c>
      <c r="D2946" t="str">
        <v>cert.legalmail.it</v>
      </c>
    </row>
    <row r="2947" spans="1:4" x14ac:dyDescent="0.2">
      <c r="A2947" t="s">
        <v>6150</v>
      </c>
      <c r="B2947" t="s">
        <v>6151</v>
      </c>
      <c r="C2947" t="str" cm="1">
        <f t="array" ref="C2947:D2947">_xlfn.TEXTSPLIT(B2947,"@")</f>
        <v>galeata</v>
      </c>
      <c r="D2947" t="str">
        <v>cert.provincia.fc.it</v>
      </c>
    </row>
    <row r="2948" spans="1:4" x14ac:dyDescent="0.2">
      <c r="A2948" t="s">
        <v>6152</v>
      </c>
      <c r="B2948" t="s">
        <v>6153</v>
      </c>
      <c r="C2948" t="str" cm="1">
        <f t="array" ref="C2948:D2948">_xlfn.TEXTSPLIT(B2948,"@")</f>
        <v>comune.galgagnano</v>
      </c>
      <c r="D2948" t="str">
        <v>pec.regione.lombardia.it</v>
      </c>
    </row>
    <row r="2949" spans="1:4" x14ac:dyDescent="0.2">
      <c r="A2949" t="s">
        <v>6154</v>
      </c>
      <c r="B2949" t="s">
        <v>6155</v>
      </c>
      <c r="C2949" t="str" cm="1">
        <f t="array" ref="C2949:D2949">_xlfn.TEXTSPLIT(B2949,"@")</f>
        <v>protocollo</v>
      </c>
      <c r="D2949" t="str">
        <v>pec.comune.gallarate.va.it</v>
      </c>
    </row>
    <row r="2950" spans="1:4" x14ac:dyDescent="0.2">
      <c r="A2950" t="s">
        <v>6156</v>
      </c>
      <c r="B2950" t="s">
        <v>6157</v>
      </c>
      <c r="C2950" t="str" cm="1">
        <f t="array" ref="C2950:D2950">_xlfn.TEXTSPLIT(B2950,"@")</f>
        <v>comunedigallese</v>
      </c>
      <c r="D2950" t="str">
        <v>legalmail.it</v>
      </c>
    </row>
    <row r="2951" spans="1:4" x14ac:dyDescent="0.2">
      <c r="A2951" t="s">
        <v>6158</v>
      </c>
      <c r="B2951" t="s">
        <v>6159</v>
      </c>
      <c r="C2951" t="str" cm="1">
        <f t="array" ref="C2951:D2951">_xlfn.TEXTSPLIT(B2951,"@")</f>
        <v>comunegalliate</v>
      </c>
      <c r="D2951" t="str">
        <v>legalmail.it</v>
      </c>
    </row>
    <row r="2952" spans="1:4" x14ac:dyDescent="0.2">
      <c r="A2952" t="s">
        <v>6160</v>
      </c>
      <c r="B2952" t="s">
        <v>6161</v>
      </c>
      <c r="C2952" t="str" cm="1">
        <f t="array" ref="C2952:D2952">_xlfn.TEXTSPLIT(B2952,"@")</f>
        <v>comune.galliatelombardo</v>
      </c>
      <c r="D2952" t="str">
        <v>legalmailpa.it</v>
      </c>
    </row>
    <row r="2953" spans="1:4" x14ac:dyDescent="0.2">
      <c r="A2953" t="s">
        <v>6162</v>
      </c>
      <c r="B2953" t="s">
        <v>6163</v>
      </c>
      <c r="C2953" t="str" cm="1">
        <f t="array" ref="C2953:D2953">_xlfn.TEXTSPLIT(B2953,"@")</f>
        <v>comune.galliavola</v>
      </c>
      <c r="D2953" t="str">
        <v>pec.it</v>
      </c>
    </row>
    <row r="2954" spans="1:4" x14ac:dyDescent="0.2">
      <c r="A2954" t="s">
        <v>6164</v>
      </c>
      <c r="B2954" t="s">
        <v>6165</v>
      </c>
      <c r="C2954" t="str" cm="1">
        <f t="array" ref="C2954:D2954">_xlfn.TEXTSPLIT(B2954,"@")</f>
        <v>comunegallicano</v>
      </c>
      <c r="D2954" t="str">
        <v>postacert.toscana.it</v>
      </c>
    </row>
    <row r="2955" spans="1:4" x14ac:dyDescent="0.2">
      <c r="A2955" t="s">
        <v>6166</v>
      </c>
      <c r="B2955" t="s">
        <v>6167</v>
      </c>
      <c r="C2955" t="str" cm="1">
        <f t="array" ref="C2955:D2955">_xlfn.TEXTSPLIT(B2955,"@")</f>
        <v>gallicanonellazio</v>
      </c>
      <c r="D2955" t="str">
        <v>pec.it</v>
      </c>
    </row>
    <row r="2956" spans="1:4" x14ac:dyDescent="0.2">
      <c r="A2956" t="s">
        <v>6168</v>
      </c>
      <c r="B2956" t="s">
        <v>6169</v>
      </c>
      <c r="C2956" t="str" cm="1">
        <f t="array" ref="C2956:D2956">_xlfn.TEXTSPLIT(B2956,"@")</f>
        <v>protocollocomunegallicchio</v>
      </c>
      <c r="D2956" t="str">
        <v>pec.it</v>
      </c>
    </row>
    <row r="2957" spans="1:4" x14ac:dyDescent="0.2">
      <c r="A2957" t="s">
        <v>6170</v>
      </c>
      <c r="B2957" t="s">
        <v>6171</v>
      </c>
      <c r="C2957" t="str" cm="1">
        <f t="array" ref="C2957:D2957">_xlfn.TEXTSPLIT(B2957,"@")</f>
        <v>comune.galliera</v>
      </c>
      <c r="D2957" t="str">
        <v>pec.renogalliera.it</v>
      </c>
    </row>
    <row r="2958" spans="1:4" x14ac:dyDescent="0.2">
      <c r="A2958" t="s">
        <v>6172</v>
      </c>
      <c r="B2958" t="s">
        <v>6173</v>
      </c>
      <c r="C2958" t="str" cm="1">
        <f t="array" ref="C2958:D2958">_xlfn.TEXTSPLIT(B2958,"@")</f>
        <v>comune.gallieraveneta</v>
      </c>
      <c r="D2958" t="str">
        <v xml:space="preserve">halleycert.it </v>
      </c>
    </row>
    <row r="2959" spans="1:4" x14ac:dyDescent="0.2">
      <c r="A2959" t="s">
        <v>6174</v>
      </c>
      <c r="B2959" t="s">
        <v>6175</v>
      </c>
      <c r="C2959" t="str" cm="1">
        <f t="array" ref="C2959:D2959">_xlfn.TEXTSPLIT(B2959,"@")</f>
        <v>comune.gallinaro</v>
      </c>
      <c r="D2959" t="str">
        <v>pec.it</v>
      </c>
    </row>
    <row r="2960" spans="1:4" x14ac:dyDescent="0.2">
      <c r="A2960" t="s">
        <v>6176</v>
      </c>
      <c r="B2960" t="s">
        <v>6177</v>
      </c>
      <c r="C2960" t="str" cm="1">
        <f t="array" ref="C2960:D2960">_xlfn.TEXTSPLIT(B2960,"@")</f>
        <v>gallio.vi</v>
      </c>
      <c r="D2960" t="str">
        <v>cert.ip-veneto.net</v>
      </c>
    </row>
    <row r="2961" spans="1:4" x14ac:dyDescent="0.2">
      <c r="A2961" t="s">
        <v>6178</v>
      </c>
      <c r="B2961" t="s">
        <v>6179</v>
      </c>
      <c r="C2961" t="str" cm="1">
        <f t="array" ref="C2961:D2961">_xlfn.TEXTSPLIT(B2961,"@")</f>
        <v>servizidemografici.comunegallipoli</v>
      </c>
      <c r="D2961" t="str">
        <v>pec.rupar.puglia.it</v>
      </c>
    </row>
    <row r="2962" spans="1:4" x14ac:dyDescent="0.2">
      <c r="A2962" t="s">
        <v>6180</v>
      </c>
      <c r="B2962" t="s">
        <v>6181</v>
      </c>
      <c r="C2962" t="str" cm="1">
        <f t="array" ref="C2962:D2962">_xlfn.TEXTSPLIT(B2962,"@")</f>
        <v>segreteria.gallomatese</v>
      </c>
      <c r="D2962" t="str">
        <v>asmepec.it</v>
      </c>
    </row>
    <row r="2963" spans="1:4" x14ac:dyDescent="0.2">
      <c r="A2963" t="s">
        <v>6182</v>
      </c>
      <c r="B2963" t="s">
        <v>6183</v>
      </c>
      <c r="C2963" t="str" cm="1">
        <f t="array" ref="C2963:D2963">_xlfn.TEXTSPLIT(B2963,"@")</f>
        <v>protocollogallodoro</v>
      </c>
      <c r="D2963" t="str">
        <v>pec.it</v>
      </c>
    </row>
    <row r="2964" spans="1:4" x14ac:dyDescent="0.2">
      <c r="A2964" t="s">
        <v>6184</v>
      </c>
      <c r="B2964" t="s">
        <v>6185</v>
      </c>
      <c r="C2964" t="str" cm="1">
        <f t="array" ref="C2964:D2964">_xlfn.TEXTSPLIT(B2964,"@")</f>
        <v>amministrativo</v>
      </c>
      <c r="D2964" t="str">
        <v>pec.comune.galluccio.ce.it</v>
      </c>
    </row>
    <row r="2965" spans="1:4" x14ac:dyDescent="0.2">
      <c r="A2965" t="s">
        <v>16174</v>
      </c>
      <c r="B2965" t="s">
        <v>6187</v>
      </c>
      <c r="C2965" t="str" cm="1">
        <f t="array" ref="C2965:D2965">_xlfn.TEXTSPLIT(B2965,"@")</f>
        <v>protocollo</v>
      </c>
      <c r="D2965" t="str">
        <v>pec.comune.galtelli.nu.it</v>
      </c>
    </row>
    <row r="2966" spans="1:4" x14ac:dyDescent="0.2">
      <c r="A2966" t="s">
        <v>6188</v>
      </c>
      <c r="B2966" t="s">
        <v>6189</v>
      </c>
      <c r="C2966" t="str" cm="1">
        <f t="array" ref="C2966:D2966">_xlfn.TEXTSPLIT(B2966,"@")</f>
        <v>galzignanoterme.pd</v>
      </c>
      <c r="D2966" t="str">
        <v>cert.ip-veneto.net</v>
      </c>
    </row>
    <row r="2967" spans="1:4" x14ac:dyDescent="0.2">
      <c r="A2967" t="s">
        <v>6190</v>
      </c>
      <c r="B2967" t="s">
        <v>6191</v>
      </c>
      <c r="C2967" t="str" cm="1">
        <f t="array" ref="C2967:D2967">_xlfn.TEXTSPLIT(B2967,"@")</f>
        <v>comune.gamalero</v>
      </c>
      <c r="D2967" t="str">
        <v>legalmail.it</v>
      </c>
    </row>
    <row r="2968" spans="1:4" x14ac:dyDescent="0.2">
      <c r="A2968" t="s">
        <v>6192</v>
      </c>
      <c r="B2968" t="s">
        <v>6193</v>
      </c>
      <c r="C2968" t="str" cm="1">
        <f t="array" ref="C2968:D2968">_xlfn.TEXTSPLIT(B2968,"@")</f>
        <v>protocollo</v>
      </c>
      <c r="D2968" t="str">
        <v>pec.comune.gambara.bs.it</v>
      </c>
    </row>
    <row r="2969" spans="1:4" x14ac:dyDescent="0.2">
      <c r="A2969" t="s">
        <v>6194</v>
      </c>
      <c r="B2969" t="s">
        <v>6195</v>
      </c>
      <c r="C2969" t="str" cm="1">
        <f t="array" ref="C2969:D2969">_xlfn.TEXTSPLIT(B2969,"@")</f>
        <v>comune.gambarana</v>
      </c>
      <c r="D2969" t="str">
        <v>legalpec.it</v>
      </c>
    </row>
    <row r="2970" spans="1:4" x14ac:dyDescent="0.2">
      <c r="A2970" t="s">
        <v>6196</v>
      </c>
      <c r="B2970" t="s">
        <v>6197</v>
      </c>
      <c r="C2970" t="str" cm="1">
        <f t="array" ref="C2970:D2970">_xlfn.TEXTSPLIT(B2970,"@")</f>
        <v>comune.gambasca</v>
      </c>
      <c r="D2970" t="str">
        <v>pec.it</v>
      </c>
    </row>
    <row r="2971" spans="1:4" x14ac:dyDescent="0.2">
      <c r="A2971" t="s">
        <v>6198</v>
      </c>
      <c r="B2971" t="s">
        <v>6199</v>
      </c>
      <c r="C2971" t="str" cm="1">
        <f t="array" ref="C2971:D2971">_xlfn.TEXTSPLIT(B2971,"@")</f>
        <v>comune.gambassi</v>
      </c>
      <c r="D2971" t="str">
        <v>postacert.toscana.it</v>
      </c>
    </row>
    <row r="2972" spans="1:4" x14ac:dyDescent="0.2">
      <c r="A2972" t="s">
        <v>6200</v>
      </c>
      <c r="B2972" t="s">
        <v>6201</v>
      </c>
      <c r="C2972" t="str" cm="1">
        <f t="array" ref="C2972:D2972">_xlfn.TEXTSPLIT(B2972,"@")</f>
        <v>comunegambatesa</v>
      </c>
      <c r="D2972" t="str">
        <v>pec.leonet.it</v>
      </c>
    </row>
    <row r="2973" spans="1:4" x14ac:dyDescent="0.2">
      <c r="A2973" t="s">
        <v>6202</v>
      </c>
      <c r="B2973" t="s">
        <v>6203</v>
      </c>
      <c r="C2973" t="str" cm="1">
        <f t="array" ref="C2973:D2973">_xlfn.TEXTSPLIT(B2973,"@")</f>
        <v>gambellara.vi</v>
      </c>
      <c r="D2973" t="str">
        <v>cert.ip-veneto.net</v>
      </c>
    </row>
    <row r="2974" spans="1:4" x14ac:dyDescent="0.2">
      <c r="A2974" t="s">
        <v>6204</v>
      </c>
      <c r="B2974" t="s">
        <v>6205</v>
      </c>
      <c r="C2974" t="str" cm="1">
        <f t="array" ref="C2974:D2974">_xlfn.TEXTSPLIT(B2974,"@")</f>
        <v>comune.gamberale</v>
      </c>
      <c r="D2974" t="str">
        <v>pec.it</v>
      </c>
    </row>
    <row r="2975" spans="1:4" x14ac:dyDescent="0.2">
      <c r="A2975" t="s">
        <v>6206</v>
      </c>
      <c r="B2975" t="s">
        <v>6207</v>
      </c>
      <c r="C2975" t="str" cm="1">
        <f t="array" ref="C2975:D2975">_xlfn.TEXTSPLIT(B2975,"@")</f>
        <v>comune.gambettola</v>
      </c>
      <c r="D2975" t="str">
        <v>cert.provincia.fc.it</v>
      </c>
    </row>
    <row r="2976" spans="1:4" x14ac:dyDescent="0.2">
      <c r="A2976" t="s">
        <v>6208</v>
      </c>
      <c r="B2976" t="s">
        <v>6209</v>
      </c>
      <c r="C2976" t="str" cm="1">
        <f t="array" ref="C2976:D2976">_xlfn.TEXTSPLIT(B2976,"@")</f>
        <v>comune.gambolo</v>
      </c>
      <c r="D2976" t="str">
        <v>pec.regione.lombardia.it</v>
      </c>
    </row>
    <row r="2977" spans="1:4" x14ac:dyDescent="0.2">
      <c r="A2977" t="s">
        <v>6210</v>
      </c>
      <c r="B2977" t="s">
        <v>6211</v>
      </c>
      <c r="C2977" t="str" cm="1">
        <f t="array" ref="C2977:D2977">_xlfn.TEXTSPLIT(B2977,"@")</f>
        <v>comune.gambugliano.vi</v>
      </c>
      <c r="D2977" t="str">
        <v>pecveneto.it</v>
      </c>
    </row>
    <row r="2978" spans="1:4" x14ac:dyDescent="0.2">
      <c r="A2978" t="s">
        <v>6212</v>
      </c>
      <c r="B2978" t="s">
        <v>6213</v>
      </c>
      <c r="C2978" t="str" cm="1">
        <f t="array" ref="C2978:D2978">_xlfn.TEXTSPLIT(B2978,"@")</f>
        <v>comune.gandellino</v>
      </c>
      <c r="D2978" t="str">
        <v>legalmail.it</v>
      </c>
    </row>
    <row r="2979" spans="1:4" x14ac:dyDescent="0.2">
      <c r="A2979" t="s">
        <v>6214</v>
      </c>
      <c r="B2979" t="s">
        <v>6215</v>
      </c>
      <c r="C2979" t="str" cm="1">
        <f t="array" ref="C2979:D2979">_xlfn.TEXTSPLIT(B2979,"@")</f>
        <v>comune.gandino</v>
      </c>
      <c r="D2979" t="str">
        <v>legalmail.it</v>
      </c>
    </row>
    <row r="2980" spans="1:4" x14ac:dyDescent="0.2">
      <c r="A2980" t="s">
        <v>6216</v>
      </c>
      <c r="B2980" t="s">
        <v>6217</v>
      </c>
      <c r="C2980" t="str" cm="1">
        <f t="array" ref="C2980:D2980">_xlfn.TEXTSPLIT(B2980,"@")</f>
        <v>comunedigandosso</v>
      </c>
      <c r="D2980" t="str">
        <v>legalmail.it</v>
      </c>
    </row>
    <row r="2981" spans="1:4" x14ac:dyDescent="0.2">
      <c r="A2981" t="s">
        <v>6218</v>
      </c>
      <c r="B2981" t="s">
        <v>6219</v>
      </c>
      <c r="C2981" t="str" cm="1">
        <f t="array" ref="C2981:D2981">_xlfn.TEXTSPLIT(B2981,"@")</f>
        <v>ufficioprotocollo</v>
      </c>
      <c r="D2981" t="str">
        <v>pec.comune.gangi.pa.it</v>
      </c>
    </row>
    <row r="2982" spans="1:4" x14ac:dyDescent="0.2">
      <c r="A2982" t="s">
        <v>6220</v>
      </c>
      <c r="B2982" t="s">
        <v>6221</v>
      </c>
      <c r="C2982" t="str" cm="1">
        <f t="array" ref="C2982:D2982">_xlfn.TEXTSPLIT(B2982,"@")</f>
        <v>comune.garaguso</v>
      </c>
      <c r="D2982" t="str">
        <v>cert.ruparbasilicata.it</v>
      </c>
    </row>
    <row r="2983" spans="1:4" x14ac:dyDescent="0.2">
      <c r="A2983" t="s">
        <v>6222</v>
      </c>
      <c r="B2983" t="s">
        <v>6223</v>
      </c>
      <c r="C2983" t="str" cm="1">
        <f t="array" ref="C2983:D2983">_xlfn.TEXTSPLIT(B2983,"@")</f>
        <v>protocollo</v>
      </c>
      <c r="D2983" t="str">
        <v>pec.comune.garbagna.al.it</v>
      </c>
    </row>
    <row r="2984" spans="1:4" x14ac:dyDescent="0.2">
      <c r="A2984" t="s">
        <v>6224</v>
      </c>
      <c r="B2984" t="s">
        <v>6225</v>
      </c>
      <c r="C2984" t="str" cm="1">
        <f t="array" ref="C2984:D2984">_xlfn.TEXTSPLIT(B2984,"@")</f>
        <v>garbagna.novarese</v>
      </c>
      <c r="D2984" t="str">
        <v>pcert.it</v>
      </c>
    </row>
    <row r="2985" spans="1:4" x14ac:dyDescent="0.2">
      <c r="A2985" t="s">
        <v>6226</v>
      </c>
      <c r="B2985" t="s">
        <v>6227</v>
      </c>
      <c r="C2985" t="str" cm="1">
        <f t="array" ref="C2985:D2985">_xlfn.TEXTSPLIT(B2985,"@")</f>
        <v>comune</v>
      </c>
      <c r="D2985" t="str">
        <v>garbagnate-milanese.legalmail.it</v>
      </c>
    </row>
    <row r="2986" spans="1:4" x14ac:dyDescent="0.2">
      <c r="A2986" t="s">
        <v>6228</v>
      </c>
      <c r="B2986" t="s">
        <v>6229</v>
      </c>
      <c r="C2986" t="str" cm="1">
        <f t="array" ref="C2986:D2986">_xlfn.TEXTSPLIT(B2986,"@")</f>
        <v>comune.garbagnatemonastero.lc</v>
      </c>
      <c r="D2986" t="str">
        <v>halleypec.it</v>
      </c>
    </row>
    <row r="2987" spans="1:4" x14ac:dyDescent="0.2">
      <c r="A2987" t="s">
        <v>6230</v>
      </c>
      <c r="B2987" t="s">
        <v>6231</v>
      </c>
      <c r="C2987" t="str" cm="1">
        <f t="array" ref="C2987:D2987">_xlfn.TEXTSPLIT(B2987,"@")</f>
        <v>comune.garda</v>
      </c>
      <c r="D2987" t="str">
        <v>pec.it</v>
      </c>
    </row>
    <row r="2988" spans="1:4" x14ac:dyDescent="0.2">
      <c r="A2988" t="s">
        <v>6232</v>
      </c>
      <c r="B2988" t="s">
        <v>6233</v>
      </c>
      <c r="C2988" t="str" cm="1">
        <f t="array" ref="C2988:D2988">_xlfn.TEXTSPLIT(B2988,"@")</f>
        <v>tributi.gardoneriviera</v>
      </c>
      <c r="D2988" t="str">
        <v>anutel.it</v>
      </c>
    </row>
    <row r="2989" spans="1:4" x14ac:dyDescent="0.2">
      <c r="A2989" t="s">
        <v>6234</v>
      </c>
      <c r="B2989" t="s">
        <v>6235</v>
      </c>
      <c r="C2989" t="str" cm="1">
        <f t="array" ref="C2989:D2989">_xlfn.TEXTSPLIT(B2989,"@")</f>
        <v>protocollo</v>
      </c>
      <c r="D2989" t="str">
        <v>pec.comune.gardonevaltrompia.bs.it</v>
      </c>
    </row>
    <row r="2990" spans="1:4" x14ac:dyDescent="0.2">
      <c r="A2990" t="s">
        <v>6236</v>
      </c>
      <c r="B2990" t="s">
        <v>6237</v>
      </c>
      <c r="C2990" t="str" cm="1">
        <f t="array" ref="C2990:D2990">_xlfn.TEXTSPLIT(B2990,"@")</f>
        <v>garessio</v>
      </c>
      <c r="D2990" t="str">
        <v>cert.ruparpiemonte.it</v>
      </c>
    </row>
    <row r="2991" spans="1:4" x14ac:dyDescent="0.2">
      <c r="A2991" t="s">
        <v>6238</v>
      </c>
      <c r="B2991" t="s">
        <v>6239</v>
      </c>
      <c r="C2991" t="str" cm="1">
        <f t="array" ref="C2991:D2991">_xlfn.TEXTSPLIT(B2991,"@")</f>
        <v>gargallo</v>
      </c>
      <c r="D2991" t="str">
        <v>cert.ruparpiemonte.it</v>
      </c>
    </row>
    <row r="2992" spans="1:4" x14ac:dyDescent="0.2">
      <c r="A2992" t="s">
        <v>6240</v>
      </c>
      <c r="B2992" t="s">
        <v>6241</v>
      </c>
      <c r="C2992" t="str" cm="1">
        <f t="array" ref="C2992:D2992">_xlfn.TEXTSPLIT(B2992,"@")</f>
        <v>gargazon.gargazone</v>
      </c>
      <c r="D2992" t="str">
        <v>legalmail.it</v>
      </c>
    </row>
    <row r="2993" spans="1:4" x14ac:dyDescent="0.2">
      <c r="A2993" t="s">
        <v>6242</v>
      </c>
      <c r="B2993" t="s">
        <v>6243</v>
      </c>
      <c r="C2993" t="str" cm="1">
        <f t="array" ref="C2993:D2993">_xlfn.TEXTSPLIT(B2993,"@")</f>
        <v>protocollo</v>
      </c>
      <c r="D2993" t="str">
        <v>pec.comune.gargnano.bs.it</v>
      </c>
    </row>
    <row r="2994" spans="1:4" x14ac:dyDescent="0.2">
      <c r="A2994" t="s">
        <v>6244</v>
      </c>
      <c r="B2994" t="s">
        <v>6245</v>
      </c>
      <c r="C2994" t="str" cm="1">
        <f t="array" ref="C2994:D2994">_xlfn.TEXTSPLIT(B2994,"@")</f>
        <v>protocollo</v>
      </c>
      <c r="D2994" t="str">
        <v>pec.comune.garlasco.pv.it</v>
      </c>
    </row>
    <row r="2995" spans="1:4" x14ac:dyDescent="0.2">
      <c r="A2995" t="s">
        <v>6246</v>
      </c>
      <c r="B2995" t="s">
        <v>6247</v>
      </c>
      <c r="C2995" t="str" cm="1">
        <f t="array" ref="C2995:D2995">_xlfn.TEXTSPLIT(B2995,"@")</f>
        <v>comune.garlate.lc</v>
      </c>
      <c r="D2995" t="str">
        <v>legalmail.it</v>
      </c>
    </row>
    <row r="2996" spans="1:4" x14ac:dyDescent="0.2">
      <c r="A2996" t="s">
        <v>6248</v>
      </c>
      <c r="B2996" t="s">
        <v>6249</v>
      </c>
      <c r="C2996" t="str" cm="1">
        <f t="array" ref="C2996:D2996">_xlfn.TEXTSPLIT(B2996,"@")</f>
        <v>comunegarlenda</v>
      </c>
      <c r="D2996" t="str">
        <v>legalmail.it</v>
      </c>
    </row>
    <row r="2997" spans="1:4" x14ac:dyDescent="0.2">
      <c r="A2997" t="s">
        <v>6250</v>
      </c>
      <c r="B2997" t="s">
        <v>6251</v>
      </c>
      <c r="C2997" t="str" cm="1">
        <f t="array" ref="C2997:D2997">_xlfn.TEXTSPLIT(B2997,"@")</f>
        <v>comune</v>
      </c>
      <c r="D2997" t="str">
        <v>pec.comune.garnigaterme.tn.it</v>
      </c>
    </row>
    <row r="2998" spans="1:4" x14ac:dyDescent="0.2">
      <c r="A2998" t="s">
        <v>6252</v>
      </c>
      <c r="B2998" t="s">
        <v>6253</v>
      </c>
      <c r="C2998" t="str" cm="1">
        <f t="array" ref="C2998:D2998">_xlfn.TEXTSPLIT(B2998,"@")</f>
        <v>comune.garzeno</v>
      </c>
      <c r="D2998" t="str">
        <v>pec.regione.lombardia.it</v>
      </c>
    </row>
    <row r="2999" spans="1:4" x14ac:dyDescent="0.2">
      <c r="A2999" t="s">
        <v>6254</v>
      </c>
      <c r="B2999" t="s">
        <v>6255</v>
      </c>
      <c r="C2999" t="str" cm="1">
        <f t="array" ref="C2999:D2999">_xlfn.TEXTSPLIT(B2999,"@")</f>
        <v>garzigliana</v>
      </c>
      <c r="D2999" t="str">
        <v>cert.ruparpiemonte.it</v>
      </c>
    </row>
    <row r="3000" spans="1:4" x14ac:dyDescent="0.2">
      <c r="A3000" t="s">
        <v>184</v>
      </c>
      <c r="B3000" t="s">
        <v>6256</v>
      </c>
      <c r="C3000" t="str" cm="1">
        <f t="array" ref="C3000:D3000">_xlfn.TEXTSPLIT(B3000,"@")</f>
        <v>demografici.gasperina</v>
      </c>
      <c r="D3000" t="str">
        <v>asmepec.it</v>
      </c>
    </row>
    <row r="3001" spans="1:4" x14ac:dyDescent="0.2">
      <c r="A3001" t="s">
        <v>6257</v>
      </c>
      <c r="B3001" t="s">
        <v>6258</v>
      </c>
      <c r="C3001" t="str" cm="1">
        <f t="array" ref="C3001:D3001">_xlfn.TEXTSPLIT(B3001,"@")</f>
        <v>gassino</v>
      </c>
      <c r="D3001" t="str">
        <v>cert.ruparpiemonte.it</v>
      </c>
    </row>
    <row r="3002" spans="1:4" x14ac:dyDescent="0.2">
      <c r="A3002" t="s">
        <v>6259</v>
      </c>
      <c r="B3002" t="s">
        <v>6260</v>
      </c>
      <c r="C3002" t="str" cm="1">
        <f t="array" ref="C3002:D3002">_xlfn.TEXTSPLIT(B3002,"@")</f>
        <v>comune.gattatico</v>
      </c>
      <c r="D3002" t="str">
        <v>pec.it</v>
      </c>
    </row>
    <row r="3003" spans="1:4" x14ac:dyDescent="0.2">
      <c r="A3003" t="s">
        <v>6261</v>
      </c>
      <c r="B3003" t="s">
        <v>6262</v>
      </c>
      <c r="C3003" t="str" cm="1">
        <f t="array" ref="C3003:D3003">_xlfn.TEXTSPLIT(B3003,"@")</f>
        <v>gatteo</v>
      </c>
      <c r="D3003" t="str">
        <v>cert.provincia.fc.it</v>
      </c>
    </row>
    <row r="3004" spans="1:4" x14ac:dyDescent="0.2">
      <c r="A3004" t="s">
        <v>6263</v>
      </c>
      <c r="B3004" t="s">
        <v>6264</v>
      </c>
      <c r="C3004" t="str" cm="1">
        <f t="array" ref="C3004:D3004">_xlfn.TEXTSPLIT(B3004,"@")</f>
        <v>comune.gattico-veruno</v>
      </c>
      <c r="D3004" t="str">
        <v>pcert.it</v>
      </c>
    </row>
    <row r="3005" spans="1:4" x14ac:dyDescent="0.2">
      <c r="A3005" t="s">
        <v>6265</v>
      </c>
      <c r="B3005" t="s">
        <v>6266</v>
      </c>
      <c r="C3005" t="str" cm="1">
        <f t="array" ref="C3005:D3005">_xlfn.TEXTSPLIT(B3005,"@")</f>
        <v>anagrafe.gattinara</v>
      </c>
      <c r="D3005" t="str">
        <v>pec.it</v>
      </c>
    </row>
    <row r="3006" spans="1:4" x14ac:dyDescent="0.2">
      <c r="A3006" t="s">
        <v>6267</v>
      </c>
      <c r="B3006" t="s">
        <v>6268</v>
      </c>
      <c r="C3006" t="str" cm="1">
        <f t="array" ref="C3006:D3006">_xlfn.TEXTSPLIT(B3006,"@")</f>
        <v>protocollo</v>
      </c>
      <c r="D3006" t="str">
        <v>pec.comune.gavardo.bs.it</v>
      </c>
    </row>
    <row r="3007" spans="1:4" x14ac:dyDescent="0.2">
      <c r="A3007" t="s">
        <v>6269</v>
      </c>
      <c r="B3007" t="s">
        <v>6270</v>
      </c>
      <c r="C3007" t="str" cm="1">
        <f t="array" ref="C3007:D3007">_xlfn.TEXTSPLIT(B3007,"@")</f>
        <v>protocollogavello</v>
      </c>
      <c r="D3007" t="str">
        <v>pcert.postecert.it</v>
      </c>
    </row>
    <row r="3008" spans="1:4" x14ac:dyDescent="0.2">
      <c r="A3008" t="s">
        <v>6271</v>
      </c>
      <c r="B3008" t="s">
        <v>6272</v>
      </c>
      <c r="C3008" t="str" cm="1">
        <f t="array" ref="C3008:D3008">_xlfn.TEXTSPLIT(B3008,"@")</f>
        <v>comune.gaverina_terme</v>
      </c>
      <c r="D3008" t="str">
        <v>pec.regione.lombardia.it</v>
      </c>
    </row>
    <row r="3009" spans="1:4" x14ac:dyDescent="0.2">
      <c r="A3009" t="s">
        <v>6273</v>
      </c>
      <c r="B3009" t="s">
        <v>6274</v>
      </c>
      <c r="C3009" t="str" cm="1">
        <f t="array" ref="C3009:D3009">_xlfn.TEXTSPLIT(B3009,"@")</f>
        <v>segreteriasindaco</v>
      </c>
      <c r="D3009" t="str">
        <v>pec.comunegavi.it</v>
      </c>
    </row>
    <row r="3010" spans="1:4" x14ac:dyDescent="0.2">
      <c r="A3010" t="s">
        <v>6275</v>
      </c>
      <c r="B3010" t="s">
        <v>6276</v>
      </c>
      <c r="C3010" t="str" cm="1">
        <f t="array" ref="C3010:D3010">_xlfn.TEXTSPLIT(B3010,"@")</f>
        <v>comunegavignano</v>
      </c>
      <c r="D3010" t="str">
        <v>interfreepec.it</v>
      </c>
    </row>
    <row r="3011" spans="1:4" x14ac:dyDescent="0.2">
      <c r="A3011" t="s">
        <v>6277</v>
      </c>
      <c r="B3011" t="s">
        <v>6278</v>
      </c>
      <c r="C3011" t="str" cm="1">
        <f t="array" ref="C3011:D3011">_xlfn.TEXTSPLIT(B3011,"@")</f>
        <v>info.comune.gavirate</v>
      </c>
      <c r="D3011" t="str">
        <v>pec.regione.lombardia.it</v>
      </c>
    </row>
    <row r="3012" spans="1:4" x14ac:dyDescent="0.2">
      <c r="A3012" t="s">
        <v>6279</v>
      </c>
      <c r="B3012" t="s">
        <v>6280</v>
      </c>
      <c r="C3012" t="str" cm="1">
        <f t="array" ref="C3012:D3012">_xlfn.TEXTSPLIT(B3012,"@")</f>
        <v>protocollo</v>
      </c>
      <c r="D3012" t="str">
        <v>pec.comune.gavoi.nu.it</v>
      </c>
    </row>
    <row r="3013" spans="1:4" x14ac:dyDescent="0.2">
      <c r="A3013" t="s">
        <v>6281</v>
      </c>
      <c r="B3013" t="s">
        <v>6282</v>
      </c>
      <c r="C3013" t="str" cm="1">
        <f t="array" ref="C3013:D3013">_xlfn.TEXTSPLIT(B3013,"@")</f>
        <v>comune.gavorrano</v>
      </c>
      <c r="D3013" t="str">
        <v>postecert.it</v>
      </c>
    </row>
    <row r="3014" spans="1:4" x14ac:dyDescent="0.2">
      <c r="A3014" t="s">
        <v>6283</v>
      </c>
      <c r="B3014" t="s">
        <v>6284</v>
      </c>
      <c r="C3014" t="str" cm="1">
        <f t="array" ref="C3014:D3014">_xlfn.TEXTSPLIT(B3014,"@")</f>
        <v>comune.gazoldoippoliti</v>
      </c>
      <c r="D3014" t="str">
        <v>pec.regione.lombardia.it</v>
      </c>
    </row>
    <row r="3015" spans="1:4" x14ac:dyDescent="0.2">
      <c r="A3015" t="s">
        <v>6285</v>
      </c>
      <c r="B3015" t="s">
        <v>6286</v>
      </c>
      <c r="C3015" t="str" cm="1">
        <f t="array" ref="C3015:D3015">_xlfn.TEXTSPLIT(B3015,"@")</f>
        <v>comune.gazzadaschianno</v>
      </c>
      <c r="D3015" t="str">
        <v>secmail.it</v>
      </c>
    </row>
    <row r="3016" spans="1:4" x14ac:dyDescent="0.2">
      <c r="A3016" t="s">
        <v>6287</v>
      </c>
      <c r="B3016" t="s">
        <v>6288</v>
      </c>
      <c r="C3016" t="str" cm="1">
        <f t="array" ref="C3016:D3016">_xlfn.TEXTSPLIT(B3016,"@")</f>
        <v>protocollo</v>
      </c>
      <c r="D3016" t="str">
        <v>pec.comune.gazzaniga.bg.it</v>
      </c>
    </row>
    <row r="3017" spans="1:4" x14ac:dyDescent="0.2">
      <c r="A3017" t="s">
        <v>6289</v>
      </c>
      <c r="B3017" t="s">
        <v>6290</v>
      </c>
      <c r="C3017" t="str" cm="1">
        <f t="array" ref="C3017:D3017">_xlfn.TEXTSPLIT(B3017,"@")</f>
        <v>protocollo</v>
      </c>
      <c r="D3017" t="str">
        <v>pec.comune.gazzo.pd.it</v>
      </c>
    </row>
    <row r="3018" spans="1:4" x14ac:dyDescent="0.2">
      <c r="A3018" t="s">
        <v>6291</v>
      </c>
      <c r="B3018" t="s">
        <v>6292</v>
      </c>
      <c r="C3018" t="str" cm="1">
        <f t="array" ref="C3018:D3018">_xlfn.TEXTSPLIT(B3018,"@")</f>
        <v>segreteria</v>
      </c>
      <c r="D3018" t="str">
        <v>pec.comune.gazzo.vr.it</v>
      </c>
    </row>
    <row r="3019" spans="1:4" x14ac:dyDescent="0.2">
      <c r="A3019" t="s">
        <v>6293</v>
      </c>
      <c r="B3019" t="s">
        <v>6294</v>
      </c>
      <c r="C3019" t="str" cm="1">
        <f t="array" ref="C3019:D3019">_xlfn.TEXTSPLIT(B3019,"@")</f>
        <v>protocollo</v>
      </c>
      <c r="D3019" t="str">
        <v>pec.comune.gazzola.pc.it</v>
      </c>
    </row>
    <row r="3020" spans="1:4" x14ac:dyDescent="0.2">
      <c r="A3020" t="s">
        <v>6295</v>
      </c>
      <c r="B3020" t="s">
        <v>6296</v>
      </c>
      <c r="C3020" t="str" cm="1">
        <f t="array" ref="C3020:D3020">_xlfn.TEXTSPLIT(B3020,"@")</f>
        <v>comune.gazzuolo</v>
      </c>
      <c r="D3020" t="str">
        <v>pec.regione.lombardia.it</v>
      </c>
    </row>
    <row r="3021" spans="1:4" x14ac:dyDescent="0.2">
      <c r="A3021" t="s">
        <v>6297</v>
      </c>
      <c r="B3021" t="s">
        <v>6298</v>
      </c>
      <c r="C3021" t="str" cm="1">
        <f t="array" ref="C3021:D3021">_xlfn.TEXTSPLIT(B3021,"@")</f>
        <v>comune.gela</v>
      </c>
      <c r="D3021" t="str">
        <v>pec.comune.gela.cl.it</v>
      </c>
    </row>
    <row r="3022" spans="1:4" x14ac:dyDescent="0.2">
      <c r="A3022" t="s">
        <v>6299</v>
      </c>
      <c r="B3022" t="s">
        <v>6300</v>
      </c>
      <c r="C3022" t="str" cm="1">
        <f t="array" ref="C3022:D3022">_xlfn.TEXTSPLIT(B3022,"@")</f>
        <v>comune.gemmano</v>
      </c>
      <c r="D3022" t="str">
        <v>legalmail.it</v>
      </c>
    </row>
    <row r="3023" spans="1:4" x14ac:dyDescent="0.2">
      <c r="A3023" t="s">
        <v>6301</v>
      </c>
      <c r="B3023" t="s">
        <v>6302</v>
      </c>
      <c r="C3023" t="str" cm="1">
        <f t="array" ref="C3023:D3023">_xlfn.TEXTSPLIT(B3023,"@")</f>
        <v>comune.gemona-del-friuli</v>
      </c>
      <c r="D3023" t="str">
        <v>halleypec.it</v>
      </c>
    </row>
    <row r="3024" spans="1:4" x14ac:dyDescent="0.2">
      <c r="A3024" t="s">
        <v>6303</v>
      </c>
      <c r="B3024" t="s">
        <v>6304</v>
      </c>
      <c r="C3024" t="str" cm="1">
        <f t="array" ref="C3024:D3024">_xlfn.TEXTSPLIT(B3024,"@")</f>
        <v>comune.gemonio.va</v>
      </c>
      <c r="D3024" t="str">
        <v>halleycert.it</v>
      </c>
    </row>
    <row r="3025" spans="1:4" x14ac:dyDescent="0.2">
      <c r="A3025" t="s">
        <v>6305</v>
      </c>
      <c r="B3025" t="s">
        <v>6306</v>
      </c>
      <c r="C3025" t="str" cm="1">
        <f t="array" ref="C3025:D3025">_xlfn.TEXTSPLIT(B3025,"@")</f>
        <v>comune.genazzano</v>
      </c>
      <c r="D3025" t="str">
        <v>pec.genazzano.org</v>
      </c>
    </row>
    <row r="3026" spans="1:4" x14ac:dyDescent="0.2">
      <c r="A3026" t="s">
        <v>6307</v>
      </c>
      <c r="B3026" t="s">
        <v>6308</v>
      </c>
      <c r="C3026" t="str" cm="1">
        <f t="array" ref="C3026:D3026">_xlfn.TEXTSPLIT(B3026,"@")</f>
        <v>sindaco</v>
      </c>
      <c r="D3026" t="str">
        <v>pec.comunedigenga.it</v>
      </c>
    </row>
    <row r="3027" spans="1:4" x14ac:dyDescent="0.2">
      <c r="A3027" t="s">
        <v>6309</v>
      </c>
      <c r="B3027" t="s">
        <v>6310</v>
      </c>
      <c r="C3027" t="str" cm="1">
        <f t="array" ref="C3027:D3027">_xlfn.TEXTSPLIT(B3027,"@")</f>
        <v>comune.genivolta</v>
      </c>
      <c r="D3027" t="str">
        <v>pec.regione.lombardia.it</v>
      </c>
    </row>
    <row r="3028" spans="1:4" x14ac:dyDescent="0.2">
      <c r="A3028" t="s">
        <v>6311</v>
      </c>
      <c r="B3028" t="s">
        <v>6312</v>
      </c>
      <c r="C3028" t="str" cm="1">
        <f t="array" ref="C3028:D3028">_xlfn.TEXTSPLIT(B3028,"@")</f>
        <v>genola</v>
      </c>
      <c r="D3028" t="str">
        <v>cert.ruparpiemonte.it</v>
      </c>
    </row>
    <row r="3029" spans="1:4" x14ac:dyDescent="0.2">
      <c r="A3029" t="s">
        <v>6313</v>
      </c>
      <c r="B3029" t="s">
        <v>6314</v>
      </c>
      <c r="C3029" t="str" cm="1">
        <f t="array" ref="C3029:D3029">_xlfn.TEXTSPLIT(B3029,"@")</f>
        <v>polizialocale</v>
      </c>
      <c r="D3029" t="str">
        <v>pec.comune.genoni.su.it</v>
      </c>
    </row>
    <row r="3030" spans="1:4" x14ac:dyDescent="0.2">
      <c r="A3030" t="s">
        <v>6315</v>
      </c>
      <c r="B3030" t="s">
        <v>6316</v>
      </c>
      <c r="C3030" t="str" cm="1">
        <f t="array" ref="C3030:D3030">_xlfn.TEXTSPLIT(B3030,"@")</f>
        <v>comunegenova</v>
      </c>
      <c r="D3030" t="str">
        <v>postemailcertificata.it</v>
      </c>
    </row>
    <row r="3031" spans="1:4" x14ac:dyDescent="0.2">
      <c r="A3031" t="s">
        <v>6317</v>
      </c>
      <c r="B3031" t="s">
        <v>6318</v>
      </c>
      <c r="C3031" t="str" cm="1">
        <f t="array" ref="C3031:D3031">_xlfn.TEXTSPLIT(B3031,"@")</f>
        <v>protocollo.genuri</v>
      </c>
      <c r="D3031" t="str">
        <v>pec.comunas.it</v>
      </c>
    </row>
    <row r="3032" spans="1:4" x14ac:dyDescent="0.2">
      <c r="A3032" t="s">
        <v>6319</v>
      </c>
      <c r="B3032" t="s">
        <v>6320</v>
      </c>
      <c r="C3032" t="str" cm="1">
        <f t="array" ref="C3032:D3032">_xlfn.TEXTSPLIT(B3032,"@")</f>
        <v>comune.genzano</v>
      </c>
      <c r="D3032" t="str">
        <v>cert.ruparbasilicata.it</v>
      </c>
    </row>
    <row r="3033" spans="1:4" x14ac:dyDescent="0.2">
      <c r="A3033" t="s">
        <v>6321</v>
      </c>
      <c r="B3033" t="s">
        <v>6322</v>
      </c>
      <c r="C3033" t="str" cm="1">
        <f t="array" ref="C3033:D3033">_xlfn.TEXTSPLIT(B3033,"@")</f>
        <v>protocollo</v>
      </c>
      <c r="D3033" t="str">
        <v>comunegenzanodiromapec.it</v>
      </c>
    </row>
    <row r="3034" spans="1:4" x14ac:dyDescent="0.2">
      <c r="A3034" t="s">
        <v>6323</v>
      </c>
      <c r="B3034" t="s">
        <v>6324</v>
      </c>
      <c r="C3034" t="str" cm="1">
        <f t="array" ref="C3034:D3034">_xlfn.TEXTSPLIT(B3034,"@")</f>
        <v>comune.geralario</v>
      </c>
      <c r="D3034" t="str">
        <v>pec.regione.lombardia.it</v>
      </c>
    </row>
    <row r="3035" spans="1:4" x14ac:dyDescent="0.2">
      <c r="A3035" t="s">
        <v>348</v>
      </c>
      <c r="B3035" t="s">
        <v>6325</v>
      </c>
      <c r="C3035" t="str" cm="1">
        <f t="array" ref="C3035:D3035">_xlfn.TEXTSPLIT(B3035,"@")</f>
        <v>comunedigerace</v>
      </c>
      <c r="D3035" t="str">
        <v>postecert.it</v>
      </c>
    </row>
    <row r="3036" spans="1:4" x14ac:dyDescent="0.2">
      <c r="A3036" t="s">
        <v>6326</v>
      </c>
      <c r="B3036" t="s">
        <v>6327</v>
      </c>
      <c r="C3036" t="str" cm="1">
        <f t="array" ref="C3036:D3036">_xlfn.TEXTSPLIT(B3036,"@")</f>
        <v>settoreamministrativo</v>
      </c>
      <c r="D3036" t="str">
        <v>pec.comune.geracisiculo.pa.it</v>
      </c>
    </row>
    <row r="3037" spans="1:4" x14ac:dyDescent="0.2">
      <c r="A3037" t="s">
        <v>6328</v>
      </c>
      <c r="B3037" t="s">
        <v>6329</v>
      </c>
      <c r="C3037" t="str" cm="1">
        <f t="array" ref="C3037:D3037">_xlfn.TEXTSPLIT(B3037,"@")</f>
        <v>segreteriagerano</v>
      </c>
      <c r="D3037" t="str">
        <v>pec.cittametropolitanaroma.it</v>
      </c>
    </row>
    <row r="3038" spans="1:4" x14ac:dyDescent="0.2">
      <c r="A3038" t="s">
        <v>6330</v>
      </c>
      <c r="B3038" t="s">
        <v>6331</v>
      </c>
      <c r="C3038" t="str" cm="1">
        <f t="array" ref="C3038:D3038">_xlfn.TEXTSPLIT(B3038,"@")</f>
        <v>comune.gerenzago</v>
      </c>
      <c r="D3038" t="str">
        <v>pec.regione.lombardia.it</v>
      </c>
    </row>
    <row r="3039" spans="1:4" x14ac:dyDescent="0.2">
      <c r="A3039" t="s">
        <v>6332</v>
      </c>
      <c r="B3039" t="s">
        <v>6333</v>
      </c>
      <c r="C3039" t="str" cm="1">
        <f t="array" ref="C3039:D3039">_xlfn.TEXTSPLIT(B3039,"@")</f>
        <v>comune.gerenzano</v>
      </c>
      <c r="D3039" t="str">
        <v>pec.regione.lombardia.it</v>
      </c>
    </row>
    <row r="3040" spans="1:4" x14ac:dyDescent="0.2">
      <c r="A3040" t="s">
        <v>6334</v>
      </c>
      <c r="B3040" t="s">
        <v>6335</v>
      </c>
      <c r="C3040" t="str" cm="1">
        <f t="array" ref="C3040:D3040">_xlfn.TEXTSPLIT(B3040,"@")</f>
        <v>comune.gergei</v>
      </c>
      <c r="D3040" t="str">
        <v>legalmail.it</v>
      </c>
    </row>
    <row r="3041" spans="1:4" x14ac:dyDescent="0.2">
      <c r="A3041" t="s">
        <v>6336</v>
      </c>
      <c r="B3041" t="s">
        <v>6337</v>
      </c>
      <c r="C3041" t="str" cm="1">
        <f t="array" ref="C3041:D3041">_xlfn.TEXTSPLIT(B3041,"@")</f>
        <v>segreteria.protocollo</v>
      </c>
      <c r="D3041" t="str">
        <v>pcert.postecert.it</v>
      </c>
    </row>
    <row r="3042" spans="1:4" x14ac:dyDescent="0.2">
      <c r="A3042" t="s">
        <v>6338</v>
      </c>
      <c r="B3042" t="s">
        <v>6339</v>
      </c>
      <c r="C3042" t="str" cm="1">
        <f t="array" ref="C3042:D3042">_xlfn.TEXTSPLIT(B3042,"@")</f>
        <v>germagno</v>
      </c>
      <c r="D3042" t="str">
        <v>cert.ruparpiemonte.it</v>
      </c>
    </row>
    <row r="3043" spans="1:4" x14ac:dyDescent="0.2">
      <c r="A3043" t="s">
        <v>6340</v>
      </c>
      <c r="B3043" t="s">
        <v>6341</v>
      </c>
      <c r="C3043" t="str" cm="1">
        <f t="array" ref="C3043:D3043">_xlfn.TEXTSPLIT(B3043,"@")</f>
        <v>protocollo</v>
      </c>
      <c r="D3043" t="str">
        <v>cert.comune.germignaga.va.it</v>
      </c>
    </row>
    <row r="3044" spans="1:4" x14ac:dyDescent="0.2">
      <c r="A3044" t="s">
        <v>279</v>
      </c>
      <c r="B3044" t="s">
        <v>6342</v>
      </c>
      <c r="C3044" t="str" cm="1">
        <f t="array" ref="C3044:D3044">_xlfn.TEXTSPLIT(B3044,"@")</f>
        <v>amministrazionegerocarne</v>
      </c>
      <c r="D3044" t="str">
        <v>pec.personalpec.eu</v>
      </c>
    </row>
    <row r="3045" spans="1:4" x14ac:dyDescent="0.2">
      <c r="A3045" t="s">
        <v>6343</v>
      </c>
      <c r="B3045" t="s">
        <v>6344</v>
      </c>
      <c r="C3045" t="str" cm="1">
        <f t="array" ref="C3045:D3045">_xlfn.TEXTSPLIT(B3045,"@")</f>
        <v>protocollo.gerola</v>
      </c>
      <c r="D3045" t="str">
        <v>cert.provincia.so.it.it</v>
      </c>
    </row>
    <row r="3046" spans="1:4" x14ac:dyDescent="0.2">
      <c r="A3046" t="s">
        <v>16198</v>
      </c>
      <c r="B3046" t="s">
        <v>6346</v>
      </c>
      <c r="C3046" t="str" cm="1">
        <f t="array" ref="C3046:D3046">_xlfn.TEXTSPLIT(B3046,"@")</f>
        <v>comune.gerredecaprioli</v>
      </c>
      <c r="D3046" t="str">
        <v>pec.regione.lombardia.it</v>
      </c>
    </row>
    <row r="3047" spans="1:4" x14ac:dyDescent="0.2">
      <c r="A3047" t="s">
        <v>6347</v>
      </c>
      <c r="B3047" t="s">
        <v>6348</v>
      </c>
      <c r="C3047" t="str" cm="1">
        <f t="array" ref="C3047:D3047">_xlfn.TEXTSPLIT(B3047,"@")</f>
        <v>protocollo.gesico</v>
      </c>
      <c r="D3047" t="str">
        <v>pec.comunas.it</v>
      </c>
    </row>
    <row r="3048" spans="1:4" x14ac:dyDescent="0.2">
      <c r="A3048" t="s">
        <v>6349</v>
      </c>
      <c r="B3048" t="s">
        <v>6350</v>
      </c>
      <c r="C3048" t="str" cm="1">
        <f t="array" ref="C3048:D3048">_xlfn.TEXTSPLIT(B3048,"@")</f>
        <v>comune.gessate</v>
      </c>
      <c r="D3048" t="str">
        <v>legalmail.it</v>
      </c>
    </row>
    <row r="3049" spans="1:4" x14ac:dyDescent="0.2">
      <c r="A3049" t="s">
        <v>6351</v>
      </c>
      <c r="B3049" t="s">
        <v>6352</v>
      </c>
      <c r="C3049" t="str" cm="1">
        <f t="array" ref="C3049:D3049">_xlfn.TEXTSPLIT(B3049,"@")</f>
        <v>prot</v>
      </c>
      <c r="D3049" t="str">
        <v>pec.comune.gessopalena.ch.it</v>
      </c>
    </row>
    <row r="3050" spans="1:4" x14ac:dyDescent="0.2">
      <c r="A3050" t="s">
        <v>6353</v>
      </c>
      <c r="B3050" t="s">
        <v>6354</v>
      </c>
      <c r="C3050" t="str" cm="1">
        <f t="array" ref="C3050:D3050">_xlfn.TEXTSPLIT(B3050,"@")</f>
        <v>segreteria.elettorale.gesturi</v>
      </c>
      <c r="D3050" t="str">
        <v>pec.it</v>
      </c>
    </row>
    <row r="3051" spans="1:4" x14ac:dyDescent="0.2">
      <c r="A3051" t="s">
        <v>6355</v>
      </c>
      <c r="B3051" t="s">
        <v>6356</v>
      </c>
      <c r="C3051" t="str" cm="1">
        <f t="array" ref="C3051:D3051">_xlfn.TEXTSPLIT(B3051,"@")</f>
        <v>segreteriagesualdo</v>
      </c>
      <c r="D3051" t="str">
        <v>pec.it</v>
      </c>
    </row>
    <row r="3052" spans="1:4" x14ac:dyDescent="0.2">
      <c r="A3052" t="s">
        <v>6357</v>
      </c>
      <c r="B3052" t="s">
        <v>6358</v>
      </c>
      <c r="C3052" t="str" cm="1">
        <f t="array" ref="C3052:D3052">_xlfn.TEXTSPLIT(B3052,"@")</f>
        <v>pecghedi</v>
      </c>
      <c r="D3052" t="str">
        <v>cert.comune.ghedi.brescia.it</v>
      </c>
    </row>
    <row r="3053" spans="1:4" x14ac:dyDescent="0.2">
      <c r="A3053" t="s">
        <v>6359</v>
      </c>
      <c r="B3053" t="s">
        <v>6360</v>
      </c>
      <c r="C3053" t="str" cm="1">
        <f t="array" ref="C3053:D3053">_xlfn.TEXTSPLIT(B3053,"@")</f>
        <v>municipio</v>
      </c>
      <c r="D3053" t="str">
        <v>pec.comune.ghemme.novara.it</v>
      </c>
    </row>
    <row r="3054" spans="1:4" x14ac:dyDescent="0.2">
      <c r="A3054" t="s">
        <v>6361</v>
      </c>
      <c r="B3054" t="s">
        <v>6362</v>
      </c>
      <c r="C3054" t="str" cm="1">
        <f t="array" ref="C3054:D3054">_xlfn.TEXTSPLIT(B3054,"@")</f>
        <v>comuneghiffa</v>
      </c>
      <c r="D3054" t="str">
        <v>pcert.it</v>
      </c>
    </row>
    <row r="3055" spans="1:4" x14ac:dyDescent="0.2">
      <c r="A3055" t="s">
        <v>6363</v>
      </c>
      <c r="B3055" t="s">
        <v>6364</v>
      </c>
      <c r="C3055" t="str" cm="1">
        <f t="array" ref="C3055:D3055">_xlfn.TEXTSPLIT(B3055,"@")</f>
        <v>protocollo</v>
      </c>
      <c r="D3055" t="str">
        <v>pec.comune.ghilarza.or.it</v>
      </c>
    </row>
    <row r="3056" spans="1:4" x14ac:dyDescent="0.2">
      <c r="A3056" t="s">
        <v>6365</v>
      </c>
      <c r="B3056" t="s">
        <v>6366</v>
      </c>
      <c r="C3056" t="str" cm="1">
        <f t="array" ref="C3056:D3056">_xlfn.TEXTSPLIT(B3056,"@")</f>
        <v>comune</v>
      </c>
      <c r="D3056" t="str">
        <v>pec.comuneghisalba.it</v>
      </c>
    </row>
    <row r="3057" spans="1:4" x14ac:dyDescent="0.2">
      <c r="A3057" t="s">
        <v>6367</v>
      </c>
      <c r="B3057" t="s">
        <v>6368</v>
      </c>
      <c r="C3057" t="str" cm="1">
        <f t="array" ref="C3057:D3057">_xlfn.TEXTSPLIT(B3057,"@")</f>
        <v>ghislarengo</v>
      </c>
      <c r="D3057" t="str">
        <v>cert.ruparpiemonte.it</v>
      </c>
    </row>
    <row r="3058" spans="1:4" x14ac:dyDescent="0.2">
      <c r="A3058" t="s">
        <v>6369</v>
      </c>
      <c r="B3058" t="s">
        <v>6370</v>
      </c>
      <c r="C3058" t="str" cm="1">
        <f t="array" ref="C3058:D3058">_xlfn.TEXTSPLIT(B3058,"@")</f>
        <v>comunegiacciano-anagrafe</v>
      </c>
      <c r="D3058" t="str">
        <v>pec.it</v>
      </c>
    </row>
    <row r="3059" spans="1:4" x14ac:dyDescent="0.2">
      <c r="A3059" t="s">
        <v>6371</v>
      </c>
      <c r="B3059" t="s">
        <v>6372</v>
      </c>
      <c r="C3059" t="str" cm="1">
        <f t="array" ref="C3059:D3059">_xlfn.TEXTSPLIT(B3059,"@")</f>
        <v>comune.giaglione</v>
      </c>
      <c r="D3059" t="str">
        <v>actaliscertymail.it</v>
      </c>
    </row>
    <row r="3060" spans="1:4" x14ac:dyDescent="0.2">
      <c r="A3060" t="s">
        <v>6373</v>
      </c>
      <c r="B3060" t="s">
        <v>6374</v>
      </c>
      <c r="C3060" t="str" cm="1">
        <f t="array" ref="C3060:D3060">_xlfn.TEXTSPLIT(B3060,"@")</f>
        <v>protocollo</v>
      </c>
      <c r="D3060" t="str">
        <v>pec.comune.gianico.bs.it</v>
      </c>
    </row>
    <row r="3061" spans="1:4" x14ac:dyDescent="0.2">
      <c r="A3061" t="s">
        <v>6375</v>
      </c>
      <c r="B3061" t="s">
        <v>6376</v>
      </c>
      <c r="C3061" t="str" cm="1">
        <f t="array" ref="C3061:D3061">_xlfn.TEXTSPLIT(B3061,"@")</f>
        <v>comune.gianodellumbria</v>
      </c>
      <c r="D3061" t="str">
        <v>postacert.umbria.it</v>
      </c>
    </row>
    <row r="3062" spans="1:4" x14ac:dyDescent="0.2">
      <c r="A3062" t="s">
        <v>6377</v>
      </c>
      <c r="B3062" t="s">
        <v>6378</v>
      </c>
      <c r="C3062" t="str" cm="1">
        <f t="array" ref="C3062:D3062">_xlfn.TEXTSPLIT(B3062,"@")</f>
        <v>demo.giano</v>
      </c>
      <c r="D3062" t="str">
        <v>asmepec.it</v>
      </c>
    </row>
    <row r="3063" spans="1:4" x14ac:dyDescent="0.2">
      <c r="A3063" t="s">
        <v>6379</v>
      </c>
      <c r="B3063" t="s">
        <v>6380</v>
      </c>
      <c r="C3063" t="str" cm="1">
        <f t="array" ref="C3063:D3063">_xlfn.TEXTSPLIT(B3063,"@")</f>
        <v>comunegiardinello</v>
      </c>
      <c r="D3063" t="str">
        <v>pec.it</v>
      </c>
    </row>
    <row r="3064" spans="1:4" x14ac:dyDescent="0.2">
      <c r="A3064" t="s">
        <v>6381</v>
      </c>
      <c r="B3064" t="s">
        <v>6382</v>
      </c>
      <c r="C3064" t="str" cm="1">
        <f t="array" ref="C3064:D3064">_xlfn.TEXTSPLIT(B3064,"@")</f>
        <v>protocollogiardininaxos</v>
      </c>
      <c r="D3064" t="str">
        <v>pec.it</v>
      </c>
    </row>
    <row r="3065" spans="1:4" x14ac:dyDescent="0.2">
      <c r="A3065" t="s">
        <v>6383</v>
      </c>
      <c r="B3065" t="s">
        <v>6384</v>
      </c>
      <c r="C3065" t="str" cm="1">
        <f t="array" ref="C3065:D3065">_xlfn.TEXTSPLIT(B3065,"@")</f>
        <v>protocollo</v>
      </c>
      <c r="D3065" t="str">
        <v>pec.comune.giarole.al.it</v>
      </c>
    </row>
    <row r="3066" spans="1:4" x14ac:dyDescent="0.2">
      <c r="A3066" t="s">
        <v>6385</v>
      </c>
      <c r="B3066" t="s">
        <v>6386</v>
      </c>
      <c r="C3066" t="str" cm="1">
        <f t="array" ref="C3066:D3066">_xlfn.TEXTSPLIT(B3066,"@")</f>
        <v>protocollo</v>
      </c>
      <c r="D3066" t="str">
        <v>pec.comune.giarratana.rg.it</v>
      </c>
    </row>
    <row r="3067" spans="1:4" x14ac:dyDescent="0.2">
      <c r="A3067" t="s">
        <v>6387</v>
      </c>
      <c r="B3067" t="s">
        <v>6388</v>
      </c>
      <c r="C3067" t="str" cm="1">
        <f t="array" ref="C3067:D3067">_xlfn.TEXTSPLIT(B3067,"@")</f>
        <v>ufficio_urp</v>
      </c>
      <c r="D3067" t="str">
        <v>giarrepec.e-etna.it</v>
      </c>
    </row>
    <row r="3068" spans="1:4" x14ac:dyDescent="0.2">
      <c r="A3068" t="s">
        <v>6389</v>
      </c>
      <c r="B3068" t="s">
        <v>6390</v>
      </c>
      <c r="C3068" t="str" cm="1">
        <f t="array" ref="C3068:D3068">_xlfn.TEXTSPLIT(B3068,"@")</f>
        <v>protocollo</v>
      </c>
      <c r="D3068" t="str">
        <v>pec.comune.giave.ss.it</v>
      </c>
    </row>
    <row r="3069" spans="1:4" x14ac:dyDescent="0.2">
      <c r="A3069" t="s">
        <v>6391</v>
      </c>
      <c r="B3069" t="s">
        <v>6392</v>
      </c>
      <c r="C3069" t="str" cm="1">
        <f t="array" ref="C3069:D3069">_xlfn.TEXTSPLIT(B3069,"@")</f>
        <v>protocollo</v>
      </c>
      <c r="D3069" t="str">
        <v>cert.comune.giaveno.to.it</v>
      </c>
    </row>
    <row r="3070" spans="1:4" x14ac:dyDescent="0.2">
      <c r="A3070" t="s">
        <v>6393</v>
      </c>
      <c r="B3070" t="s">
        <v>6394</v>
      </c>
      <c r="C3070" t="str" cm="1">
        <f t="array" ref="C3070:D3070">_xlfn.TEXTSPLIT(B3070,"@")</f>
        <v>segreteria</v>
      </c>
      <c r="D3070" t="str">
        <v>pec.comune.giavera.tv.it</v>
      </c>
    </row>
    <row r="3071" spans="1:4" x14ac:dyDescent="0.2">
      <c r="A3071" t="s">
        <v>6395</v>
      </c>
      <c r="B3071" t="s">
        <v>6396</v>
      </c>
      <c r="C3071" t="str" cm="1">
        <f t="array" ref="C3071:D3071">_xlfn.TEXTSPLIT(B3071,"@")</f>
        <v>amministrativo.giba</v>
      </c>
      <c r="D3071" t="str">
        <v>legalmail.it</v>
      </c>
    </row>
    <row r="3072" spans="1:4" x14ac:dyDescent="0.2">
      <c r="A3072" t="s">
        <v>6397</v>
      </c>
      <c r="B3072" t="s">
        <v>6398</v>
      </c>
      <c r="C3072" t="str" cm="1">
        <f t="array" ref="C3072:D3072">_xlfn.TEXTSPLIT(B3072,"@")</f>
        <v>protocollo</v>
      </c>
      <c r="D3072" t="str">
        <v>pec.gibellina.gov.it</v>
      </c>
    </row>
    <row r="3073" spans="1:4" x14ac:dyDescent="0.2">
      <c r="A3073" t="s">
        <v>6399</v>
      </c>
      <c r="B3073" t="s">
        <v>6400</v>
      </c>
      <c r="C3073" t="str" cm="1">
        <f t="array" ref="C3073:D3073">_xlfn.TEXTSPLIT(B3073,"@")</f>
        <v>gifflenga</v>
      </c>
      <c r="D3073" t="str">
        <v>pec.ptbiellese.it</v>
      </c>
    </row>
    <row r="3074" spans="1:4" x14ac:dyDescent="0.2">
      <c r="A3074" t="s">
        <v>349</v>
      </c>
      <c r="B3074" t="s">
        <v>6401</v>
      </c>
      <c r="C3074" t="str" cm="1">
        <f t="array" ref="C3074:D3074">_xlfn.TEXTSPLIT(B3074,"@")</f>
        <v>elettorale.giffone</v>
      </c>
      <c r="D3074" t="str">
        <v>asmepec.it</v>
      </c>
    </row>
    <row r="3075" spans="1:4" x14ac:dyDescent="0.2">
      <c r="A3075" t="s">
        <v>6402</v>
      </c>
      <c r="B3075" t="s">
        <v>6403</v>
      </c>
      <c r="C3075" t="str" cm="1">
        <f t="array" ref="C3075:D3075">_xlfn.TEXTSPLIT(B3075,"@")</f>
        <v>protocollo</v>
      </c>
      <c r="D3075" t="str">
        <v>pec.comune.giffoniseicasali.sa.it</v>
      </c>
    </row>
    <row r="3076" spans="1:4" x14ac:dyDescent="0.2">
      <c r="A3076" t="s">
        <v>6404</v>
      </c>
      <c r="B3076" t="s">
        <v>6405</v>
      </c>
      <c r="C3076" t="str" cm="1">
        <f t="array" ref="C3076:D3076">_xlfn.TEXTSPLIT(B3076,"@")</f>
        <v>comunegiffonivallepiana</v>
      </c>
      <c r="D3076" t="str">
        <v>pec.sa.it</v>
      </c>
    </row>
    <row r="3077" spans="1:4" x14ac:dyDescent="0.2">
      <c r="A3077" t="s">
        <v>6406</v>
      </c>
      <c r="B3077" t="s">
        <v>6407</v>
      </c>
      <c r="C3077" t="str" cm="1">
        <f t="array" ref="C3077:D3077">_xlfn.TEXTSPLIT(B3077,"@")</f>
        <v>gignese</v>
      </c>
      <c r="D3077" t="str">
        <v>cert.ruparpiemonte.it</v>
      </c>
    </row>
    <row r="3078" spans="1:4" x14ac:dyDescent="0.2">
      <c r="A3078" t="s">
        <v>6408</v>
      </c>
      <c r="B3078" t="s">
        <v>6409</v>
      </c>
      <c r="C3078" t="str" cm="1">
        <f t="array" ref="C3078:D3078">_xlfn.TEXTSPLIT(B3078,"@")</f>
        <v>protocollo</v>
      </c>
      <c r="D3078" t="str">
        <v>pec.comune.gignod.ao.it</v>
      </c>
    </row>
    <row r="3079" spans="1:4" x14ac:dyDescent="0.2">
      <c r="A3079" t="s">
        <v>6410</v>
      </c>
      <c r="B3079" t="s">
        <v>6411</v>
      </c>
      <c r="C3079" t="str" cm="1">
        <f t="array" ref="C3079:D3079">_xlfn.TEXTSPLIT(B3079,"@")</f>
        <v>comune.gildonecb</v>
      </c>
      <c r="D3079" t="str">
        <v>legalmail.it</v>
      </c>
    </row>
    <row r="3080" spans="1:4" x14ac:dyDescent="0.2">
      <c r="A3080" t="s">
        <v>185</v>
      </c>
      <c r="B3080" t="s">
        <v>6412</v>
      </c>
      <c r="C3080" t="str" cm="1">
        <f t="array" ref="C3080:D3080">_xlfn.TEXTSPLIT(B3080,"@")</f>
        <v>segreteria.gimigliano</v>
      </c>
      <c r="D3080" t="str">
        <v>asmepec.it</v>
      </c>
    </row>
    <row r="3081" spans="1:4" x14ac:dyDescent="0.2">
      <c r="A3081" t="s">
        <v>6413</v>
      </c>
      <c r="B3081" t="s">
        <v>6414</v>
      </c>
      <c r="C3081" t="str" cm="1">
        <f t="array" ref="C3081:D3081">_xlfn.TEXTSPLIT(B3081,"@")</f>
        <v>comune.ginestra</v>
      </c>
      <c r="D3081" t="str">
        <v>cert.ruparbasilicata.it</v>
      </c>
    </row>
    <row r="3082" spans="1:4" x14ac:dyDescent="0.2">
      <c r="A3082" t="s">
        <v>6415</v>
      </c>
      <c r="B3082" t="s">
        <v>6416</v>
      </c>
      <c r="C3082" t="str" cm="1">
        <f t="array" ref="C3082:D3082">_xlfn.TEXTSPLIT(B3082,"@")</f>
        <v>uff.amm.vo.moffa.ginestra</v>
      </c>
      <c r="D3082" t="str">
        <v>asmepec.it</v>
      </c>
    </row>
    <row r="3083" spans="1:4" x14ac:dyDescent="0.2">
      <c r="A3083" t="s">
        <v>6417</v>
      </c>
      <c r="B3083" t="s">
        <v>6418</v>
      </c>
      <c r="C3083" t="str" cm="1">
        <f t="array" ref="C3083:D3083">_xlfn.TEXTSPLIT(B3083,"@")</f>
        <v>comune.ginosa</v>
      </c>
      <c r="D3083" t="str">
        <v>pec.rupar.puglia.it</v>
      </c>
    </row>
    <row r="3084" spans="1:4" x14ac:dyDescent="0.2">
      <c r="A3084" t="s">
        <v>6419</v>
      </c>
      <c r="B3084" t="s">
        <v>6420</v>
      </c>
      <c r="C3084" t="str" cm="1">
        <f t="array" ref="C3084:D3084">_xlfn.TEXTSPLIT(B3084,"@")</f>
        <v>anagrafe</v>
      </c>
      <c r="D3084" t="str">
        <v>pec.comune.gioi.sa.it</v>
      </c>
    </row>
    <row r="3085" spans="1:4" x14ac:dyDescent="0.2">
      <c r="A3085" t="s">
        <v>6421</v>
      </c>
      <c r="B3085" t="s">
        <v>6422</v>
      </c>
      <c r="C3085" t="str" cm="1">
        <f t="array" ref="C3085:D3085">_xlfn.TEXTSPLIT(B3085,"@")</f>
        <v>protocollocomunedigioiadeimarsi</v>
      </c>
      <c r="D3085" t="str">
        <v>pec.it</v>
      </c>
    </row>
    <row r="3086" spans="1:4" x14ac:dyDescent="0.2">
      <c r="A3086" t="s">
        <v>6423</v>
      </c>
      <c r="B3086" t="s">
        <v>6424</v>
      </c>
      <c r="C3086" t="str" cm="1">
        <f t="array" ref="C3086:D3086">_xlfn.TEXTSPLIT(B3086,"@")</f>
        <v>protocollogenerale.gioiadelcolle</v>
      </c>
      <c r="D3086" t="str">
        <v>pec.rupar.puglia.it</v>
      </c>
    </row>
    <row r="3087" spans="1:4" x14ac:dyDescent="0.2">
      <c r="A3087" t="s">
        <v>6425</v>
      </c>
      <c r="B3087" t="s">
        <v>6426</v>
      </c>
      <c r="C3087" t="str" cm="1">
        <f t="array" ref="C3087:D3087">_xlfn.TEXTSPLIT(B3087,"@")</f>
        <v>segreteria.comunegioiasannitica</v>
      </c>
      <c r="D3087" t="str">
        <v>alphapec.it</v>
      </c>
    </row>
    <row r="3088" spans="1:4" x14ac:dyDescent="0.2">
      <c r="A3088" t="s">
        <v>350</v>
      </c>
      <c r="B3088" t="s">
        <v>6427</v>
      </c>
      <c r="C3088" t="str" cm="1">
        <f t="array" ref="C3088:D3088">_xlfn.TEXTSPLIT(B3088,"@")</f>
        <v>protocollogioiatauro</v>
      </c>
      <c r="D3088" t="str">
        <v>asmepec.it</v>
      </c>
    </row>
    <row r="3089" spans="1:4" x14ac:dyDescent="0.2">
      <c r="A3089" t="s">
        <v>351</v>
      </c>
      <c r="B3089" t="s">
        <v>6428</v>
      </c>
      <c r="C3089" t="str" cm="1">
        <f t="array" ref="C3089:D3089">_xlfn.TEXTSPLIT(B3089,"@")</f>
        <v>ragioneria.gioiosa</v>
      </c>
      <c r="D3089" t="str">
        <v>asmepec.it</v>
      </c>
    </row>
    <row r="3090" spans="1:4" x14ac:dyDescent="0.2">
      <c r="A3090" t="s">
        <v>6429</v>
      </c>
      <c r="B3090" t="s">
        <v>6430</v>
      </c>
      <c r="C3090" t="str" cm="1">
        <f t="array" ref="C3090:D3090">_xlfn.TEXTSPLIT(B3090,"@")</f>
        <v>protocollo</v>
      </c>
      <c r="D3090" t="str">
        <v>pec.comunegioiosamarea.it</v>
      </c>
    </row>
    <row r="3091" spans="1:4" x14ac:dyDescent="0.2">
      <c r="A3091" t="s">
        <v>6431</v>
      </c>
      <c r="B3091" t="s">
        <v>6432</v>
      </c>
      <c r="C3091" t="str" cm="1">
        <f t="array" ref="C3091:D3091">_xlfn.TEXTSPLIT(B3091,"@")</f>
        <v>comune.giove</v>
      </c>
      <c r="D3091" t="str">
        <v>postacert.umbria.it</v>
      </c>
    </row>
    <row r="3092" spans="1:4" x14ac:dyDescent="0.2">
      <c r="A3092" t="s">
        <v>6433</v>
      </c>
      <c r="B3092" t="s">
        <v>6434</v>
      </c>
      <c r="C3092" t="str" cm="1">
        <f t="array" ref="C3092:D3092">_xlfn.TEXTSPLIT(B3092,"@")</f>
        <v>elettorale</v>
      </c>
      <c r="D3092" t="str">
        <v>pec.comune.giovinazzo.ba.it</v>
      </c>
    </row>
    <row r="3093" spans="1:4" x14ac:dyDescent="0.2">
      <c r="A3093" t="s">
        <v>6435</v>
      </c>
      <c r="B3093" t="s">
        <v>6436</v>
      </c>
      <c r="C3093" t="str" cm="1">
        <f t="array" ref="C3093:D3093">_xlfn.TEXTSPLIT(B3093,"@")</f>
        <v>comune</v>
      </c>
      <c r="D3093" t="str">
        <v>pec.comune.giovo.tn.it</v>
      </c>
    </row>
    <row r="3094" spans="1:4" x14ac:dyDescent="0.2">
      <c r="A3094" t="s">
        <v>6437</v>
      </c>
      <c r="B3094" t="s">
        <v>6438</v>
      </c>
      <c r="C3094" t="str" cm="1">
        <f t="array" ref="C3094:D3094">_xlfn.TEXTSPLIT(B3094,"@")</f>
        <v>protocollo.girasole</v>
      </c>
      <c r="D3094" t="str">
        <v>pec.comunas.it</v>
      </c>
    </row>
    <row r="3095" spans="1:4" x14ac:dyDescent="0.2">
      <c r="A3095" t="s">
        <v>186</v>
      </c>
      <c r="B3095" t="s">
        <v>6439</v>
      </c>
      <c r="C3095" t="str" cm="1">
        <f t="array" ref="C3095:D3095">_xlfn.TEXTSPLIT(B3095,"@")</f>
        <v>elettorale.girifalco</v>
      </c>
      <c r="D3095" t="str">
        <v>asmepec.it</v>
      </c>
    </row>
    <row r="3096" spans="1:4" x14ac:dyDescent="0.2">
      <c r="A3096" t="s">
        <v>6440</v>
      </c>
      <c r="B3096" t="s">
        <v>6441</v>
      </c>
      <c r="C3096" t="str" cm="1">
        <f t="array" ref="C3096:D3096">_xlfn.TEXTSPLIT(B3096,"@")</f>
        <v>comune.gissi</v>
      </c>
      <c r="D3096" t="str">
        <v>legalmail.it</v>
      </c>
    </row>
    <row r="3097" spans="1:4" x14ac:dyDescent="0.2">
      <c r="A3097" t="s">
        <v>6442</v>
      </c>
      <c r="B3097" t="s">
        <v>6443</v>
      </c>
      <c r="C3097" t="str" cm="1">
        <f t="array" ref="C3097:D3097">_xlfn.TEXTSPLIT(B3097,"@")</f>
        <v>segreteria.comune.giuggianello</v>
      </c>
      <c r="D3097" t="str">
        <v>pec.rupar.puglia.it</v>
      </c>
    </row>
    <row r="3098" spans="1:4" x14ac:dyDescent="0.2">
      <c r="A3098" t="s">
        <v>6444</v>
      </c>
      <c r="B3098" t="s">
        <v>6445</v>
      </c>
      <c r="C3098" t="str" cm="1">
        <f t="array" ref="C3098:D3098">_xlfn.TEXTSPLIT(B3098,"@")</f>
        <v>protocollo</v>
      </c>
      <c r="D3098" t="str">
        <v>pec.comune.giugliano.na.it</v>
      </c>
    </row>
    <row r="3099" spans="1:4" x14ac:dyDescent="0.2">
      <c r="A3099" t="s">
        <v>6446</v>
      </c>
      <c r="B3099" t="s">
        <v>6447</v>
      </c>
      <c r="C3099" t="str" cm="1">
        <f t="array" ref="C3099:D3099">_xlfn.TEXTSPLIT(B3099,"@")</f>
        <v>comunedigiuliana</v>
      </c>
      <c r="D3099" t="str">
        <v>pec.it</v>
      </c>
    </row>
    <row r="3100" spans="1:4" x14ac:dyDescent="0.2">
      <c r="A3100" t="s">
        <v>6448</v>
      </c>
      <c r="B3100" t="s">
        <v>6449</v>
      </c>
      <c r="C3100" t="str" cm="1">
        <f t="array" ref="C3100:D3100">_xlfn.TEXTSPLIT(B3100,"@")</f>
        <v>comunegiulianodiroma.fr.protocollo</v>
      </c>
      <c r="D3100" t="str">
        <v>pa.postacertificata.gov.it</v>
      </c>
    </row>
    <row r="3101" spans="1:4" x14ac:dyDescent="0.2">
      <c r="A3101" t="s">
        <v>6450</v>
      </c>
      <c r="B3101" t="s">
        <v>6451</v>
      </c>
      <c r="C3101" t="str" cm="1">
        <f t="array" ref="C3101:D3101">_xlfn.TEXTSPLIT(B3101,"@")</f>
        <v>comune.giulianoteatino</v>
      </c>
      <c r="D3101" t="str">
        <v>pec.it</v>
      </c>
    </row>
    <row r="3102" spans="1:4" x14ac:dyDescent="0.2">
      <c r="A3102" t="s">
        <v>6452</v>
      </c>
      <c r="B3102" t="s">
        <v>6453</v>
      </c>
      <c r="C3102" t="str" cm="1">
        <f t="array" ref="C3102:D3102">_xlfn.TEXTSPLIT(B3102,"@")</f>
        <v>protocollogenerale</v>
      </c>
      <c r="D3102" t="str">
        <v>comunedigiulianova.it</v>
      </c>
    </row>
    <row r="3103" spans="1:4" x14ac:dyDescent="0.2">
      <c r="A3103" t="s">
        <v>6454</v>
      </c>
      <c r="B3103" t="s">
        <v>6455</v>
      </c>
      <c r="C3103" t="str" cm="1">
        <f t="array" ref="C3103:D3103">_xlfn.TEXTSPLIT(B3103,"@")</f>
        <v>protocollo.comune.giungano</v>
      </c>
      <c r="D3103" t="str">
        <v>pec.it</v>
      </c>
    </row>
    <row r="3104" spans="1:4" x14ac:dyDescent="0.2">
      <c r="A3104" t="s">
        <v>6456</v>
      </c>
      <c r="B3104" t="s">
        <v>6457</v>
      </c>
      <c r="C3104" t="str" cm="1">
        <f t="array" ref="C3104:D3104">_xlfn.TEXTSPLIT(B3104,"@")</f>
        <v>segreteria.comune.giurdignano.le</v>
      </c>
      <c r="D3104" t="str">
        <v>pec.rupar.puglia.it</v>
      </c>
    </row>
    <row r="3105" spans="1:4" x14ac:dyDescent="0.2">
      <c r="A3105" t="s">
        <v>6458</v>
      </c>
      <c r="B3105" t="s">
        <v>6459</v>
      </c>
      <c r="C3105" t="str" cm="1">
        <f t="array" ref="C3105:D3105">_xlfn.TEXTSPLIT(B3105,"@")</f>
        <v>comune.giussago</v>
      </c>
      <c r="D3105" t="str">
        <v>pec.regione.lombardia.it</v>
      </c>
    </row>
    <row r="3106" spans="1:4" x14ac:dyDescent="0.2">
      <c r="A3106" t="s">
        <v>6460</v>
      </c>
      <c r="B3106" t="s">
        <v>6461</v>
      </c>
      <c r="C3106" t="str" cm="1">
        <f t="array" ref="C3106:D3106">_xlfn.TEXTSPLIT(B3106,"@")</f>
        <v>protocollo</v>
      </c>
      <c r="D3106" t="str">
        <v>pec.comune.giussano.mb.it</v>
      </c>
    </row>
    <row r="3107" spans="1:4" x14ac:dyDescent="0.2">
      <c r="A3107" t="s">
        <v>6462</v>
      </c>
      <c r="B3107" t="s">
        <v>6463</v>
      </c>
      <c r="C3107" t="str" cm="1">
        <f t="array" ref="C3107:D3107">_xlfn.TEXTSPLIT(B3107,"@")</f>
        <v>info</v>
      </c>
      <c r="D3107" t="str">
        <v>pec.comune.giustenice.sv.it</v>
      </c>
    </row>
    <row r="3108" spans="1:4" x14ac:dyDescent="0.2">
      <c r="A3108" t="s">
        <v>6464</v>
      </c>
      <c r="B3108" t="s">
        <v>6465</v>
      </c>
      <c r="C3108" t="str" cm="1">
        <f t="array" ref="C3108:D3108">_xlfn.TEXTSPLIT(B3108,"@")</f>
        <v>comune</v>
      </c>
      <c r="D3108" t="str">
        <v>pec.comune.giustino.tn.it</v>
      </c>
    </row>
    <row r="3109" spans="1:4" x14ac:dyDescent="0.2">
      <c r="A3109" t="s">
        <v>6466</v>
      </c>
      <c r="B3109" t="s">
        <v>6467</v>
      </c>
      <c r="C3109" t="str" cm="1">
        <f t="array" ref="C3109:D3109">_xlfn.TEXTSPLIT(B3109,"@")</f>
        <v>comune.giusvalla</v>
      </c>
      <c r="D3109" t="str">
        <v>pec.it</v>
      </c>
    </row>
    <row r="3110" spans="1:4" x14ac:dyDescent="0.2">
      <c r="A3110" t="s">
        <v>6468</v>
      </c>
      <c r="B3110" t="s">
        <v>6469</v>
      </c>
      <c r="C3110" t="str" cm="1">
        <f t="array" ref="C3110:D3110">_xlfn.TEXTSPLIT(B3110,"@")</f>
        <v>servizidemografici</v>
      </c>
      <c r="D3110" t="str">
        <v>comune.givoletto.to.it</v>
      </c>
    </row>
    <row r="3111" spans="1:4" x14ac:dyDescent="0.2">
      <c r="A3111" t="s">
        <v>187</v>
      </c>
      <c r="B3111" t="s">
        <v>6470</v>
      </c>
      <c r="C3111" t="str" cm="1">
        <f t="array" ref="C3111:D3111">_xlfn.TEXTSPLIT(B3111,"@")</f>
        <v>anagrafe.gizzeria</v>
      </c>
      <c r="D3111" t="str">
        <v>asmepec.it</v>
      </c>
    </row>
    <row r="3112" spans="1:4" x14ac:dyDescent="0.2">
      <c r="A3112" t="s">
        <v>6471</v>
      </c>
      <c r="B3112" t="s">
        <v>6472</v>
      </c>
      <c r="C3112" t="str" cm="1">
        <f t="array" ref="C3112:D3112">_xlfn.TEXTSPLIT(B3112,"@")</f>
        <v>glurns.glorenza</v>
      </c>
      <c r="D3112" t="str">
        <v>legalmail.it</v>
      </c>
    </row>
    <row r="3113" spans="1:4" x14ac:dyDescent="0.2">
      <c r="A3113" t="s">
        <v>6473</v>
      </c>
      <c r="B3113" t="s">
        <v>6474</v>
      </c>
      <c r="C3113" t="str" cm="1">
        <f t="array" ref="C3113:D3113">_xlfn.TEXTSPLIT(B3113,"@")</f>
        <v>comunegodega</v>
      </c>
      <c r="D3113" t="str">
        <v>pec.it</v>
      </c>
    </row>
    <row r="3114" spans="1:4" x14ac:dyDescent="0.2">
      <c r="A3114" t="s">
        <v>6475</v>
      </c>
      <c r="B3114" t="s">
        <v>6476</v>
      </c>
      <c r="C3114" t="str" cm="1">
        <f t="array" ref="C3114:D3114">_xlfn.TEXTSPLIT(B3114,"@")</f>
        <v>anagrafe.godiasco</v>
      </c>
      <c r="D3114" t="str">
        <v>pec..it</v>
      </c>
    </row>
    <row r="3115" spans="1:4" x14ac:dyDescent="0.2">
      <c r="A3115" t="s">
        <v>6477</v>
      </c>
      <c r="C3115" t="e" cm="1">
        <f t="array" ref="C3115">_xlfn.TEXTSPLIT(B3115,"@")</f>
        <v>#VALUE!</v>
      </c>
    </row>
    <row r="3116" spans="1:4" x14ac:dyDescent="0.2">
      <c r="A3116" t="s">
        <v>6478</v>
      </c>
      <c r="B3116" t="s">
        <v>6479</v>
      </c>
      <c r="C3116" t="str" cm="1">
        <f t="array" ref="C3116:D3116">_xlfn.TEXTSPLIT(B3116,"@")</f>
        <v>comune.goito</v>
      </c>
      <c r="D3116" t="str">
        <v>pec.regione.lombardia.it</v>
      </c>
    </row>
    <row r="3117" spans="1:4" x14ac:dyDescent="0.2">
      <c r="A3117" t="s">
        <v>6480</v>
      </c>
      <c r="B3117" t="s">
        <v>6481</v>
      </c>
      <c r="C3117" t="str" cm="1">
        <f t="array" ref="C3117:D3117">_xlfn.TEXTSPLIT(B3117,"@")</f>
        <v>comune.golasecca</v>
      </c>
      <c r="D3117" t="str">
        <v>pec.regione.lombardia.it</v>
      </c>
    </row>
    <row r="3118" spans="1:4" x14ac:dyDescent="0.2">
      <c r="A3118" t="s">
        <v>6482</v>
      </c>
      <c r="B3118" t="s">
        <v>6483</v>
      </c>
      <c r="C3118" t="str" cm="1">
        <f t="array" ref="C3118:D3118">_xlfn.TEXTSPLIT(B3118,"@")</f>
        <v>comune.golferenzo</v>
      </c>
      <c r="D3118" t="str">
        <v>pec.provincia.pv.it</v>
      </c>
    </row>
    <row r="3119" spans="1:4" x14ac:dyDescent="0.2">
      <c r="A3119" t="s">
        <v>6484</v>
      </c>
      <c r="B3119" t="s">
        <v>6485</v>
      </c>
      <c r="C3119" t="str" cm="1">
        <f t="array" ref="C3119:D3119">_xlfn.TEXTSPLIT(B3119,"@")</f>
        <v>comune.golfoaranci</v>
      </c>
      <c r="D3119" t="str">
        <v>legalmail.it</v>
      </c>
    </row>
    <row r="3120" spans="1:4" x14ac:dyDescent="0.2">
      <c r="A3120" t="s">
        <v>6486</v>
      </c>
      <c r="B3120" t="s">
        <v>6487</v>
      </c>
      <c r="C3120" t="str" cm="1">
        <f t="array" ref="C3120:D3120">_xlfn.TEXTSPLIT(B3120,"@")</f>
        <v>comune.gombito</v>
      </c>
      <c r="D3120" t="str">
        <v>pec.regione.lombardia.it</v>
      </c>
    </row>
    <row r="3121" spans="1:4" x14ac:dyDescent="0.2">
      <c r="A3121" t="s">
        <v>6488</v>
      </c>
      <c r="B3121" t="s">
        <v>6489</v>
      </c>
      <c r="C3121" t="str" cm="1">
        <f t="array" ref="C3121:D3121">_xlfn.TEXTSPLIT(B3121,"@")</f>
        <v>comune.gonars</v>
      </c>
      <c r="D3121" t="str">
        <v>certgov.fvg.it</v>
      </c>
    </row>
    <row r="3122" spans="1:4" x14ac:dyDescent="0.2">
      <c r="A3122" t="s">
        <v>6490</v>
      </c>
      <c r="B3122" t="s">
        <v>6491</v>
      </c>
      <c r="C3122" t="str" cm="1">
        <f t="array" ref="C3122:D3122">_xlfn.TEXTSPLIT(B3122,"@")</f>
        <v>protocollo.goni</v>
      </c>
      <c r="D3122" t="str">
        <v>pec.it</v>
      </c>
    </row>
    <row r="3123" spans="1:4" x14ac:dyDescent="0.2">
      <c r="A3123" t="s">
        <v>6492</v>
      </c>
      <c r="B3123" t="s">
        <v>6493</v>
      </c>
      <c r="C3123" t="str" cm="1">
        <f t="array" ref="C3123:D3123">_xlfn.TEXTSPLIT(B3123,"@")</f>
        <v>protocollo</v>
      </c>
      <c r="D3123" t="str">
        <v>pec.comune.gonnesa.ca.it</v>
      </c>
    </row>
    <row r="3124" spans="1:4" x14ac:dyDescent="0.2">
      <c r="A3124" t="s">
        <v>6494</v>
      </c>
      <c r="B3124" t="s">
        <v>6495</v>
      </c>
      <c r="C3124" t="str" cm="1">
        <f t="array" ref="C3124:D3124">_xlfn.TEXTSPLIT(B3124,"@")</f>
        <v>protocollo</v>
      </c>
      <c r="D3124" t="str">
        <v>pec.comune.gonnoscodina.or.it</v>
      </c>
    </row>
    <row r="3125" spans="1:4" x14ac:dyDescent="0.2">
      <c r="A3125" t="s">
        <v>6496</v>
      </c>
      <c r="B3125" t="s">
        <v>6497</v>
      </c>
      <c r="C3125" t="str" cm="1">
        <f t="array" ref="C3125:D3125">_xlfn.TEXTSPLIT(B3125,"@")</f>
        <v>protocollo</v>
      </c>
      <c r="D3125" t="str">
        <v>pec.comunegonnosfanadiga.it</v>
      </c>
    </row>
    <row r="3126" spans="1:4" x14ac:dyDescent="0.2">
      <c r="A3126" t="s">
        <v>6498</v>
      </c>
      <c r="B3126" t="s">
        <v>6499</v>
      </c>
      <c r="C3126" t="str" cm="1">
        <f t="array" ref="C3126:D3126">_xlfn.TEXTSPLIT(B3126,"@")</f>
        <v>protocollo</v>
      </c>
      <c r="D3126" t="str">
        <v>pec.comune.gonnosno.or.it</v>
      </c>
    </row>
    <row r="3127" spans="1:4" x14ac:dyDescent="0.2">
      <c r="A3127" t="s">
        <v>6500</v>
      </c>
      <c r="B3127" t="s">
        <v>6501</v>
      </c>
      <c r="C3127" t="str" cm="1">
        <f t="array" ref="C3127:D3127">_xlfn.TEXTSPLIT(B3127,"@")</f>
        <v>protocollo</v>
      </c>
      <c r="D3127" t="str">
        <v>pec.comune.gonnostramatza.or.it</v>
      </c>
    </row>
    <row r="3128" spans="1:4" x14ac:dyDescent="0.2">
      <c r="A3128" t="s">
        <v>6502</v>
      </c>
      <c r="B3128" t="s">
        <v>6503</v>
      </c>
      <c r="C3128" t="str" cm="1">
        <f t="array" ref="C3128:D3128">_xlfn.TEXTSPLIT(B3128,"@")</f>
        <v>gonzaga.mn</v>
      </c>
      <c r="D3128" t="str">
        <v>legalmail.it</v>
      </c>
    </row>
    <row r="3129" spans="1:4" x14ac:dyDescent="0.2">
      <c r="A3129" t="s">
        <v>6504</v>
      </c>
      <c r="B3129" t="s">
        <v>6505</v>
      </c>
      <c r="C3129" t="str" cm="1">
        <f t="array" ref="C3129:D3129">_xlfn.TEXTSPLIT(B3129,"@")</f>
        <v>comune.gordona</v>
      </c>
      <c r="D3129" t="str">
        <v>pec.regione.lombardia.it</v>
      </c>
    </row>
    <row r="3130" spans="1:4" x14ac:dyDescent="0.2">
      <c r="A3130" t="s">
        <v>6506</v>
      </c>
      <c r="B3130" t="s">
        <v>6507</v>
      </c>
      <c r="C3130" t="str" cm="1">
        <f t="array" ref="C3130:D3130">_xlfn.TEXTSPLIT(B3130,"@")</f>
        <v>comunegorga</v>
      </c>
      <c r="D3130" t="str">
        <v>pec.it</v>
      </c>
    </row>
    <row r="3131" spans="1:4" x14ac:dyDescent="0.2">
      <c r="A3131" t="s">
        <v>6508</v>
      </c>
      <c r="B3131" t="s">
        <v>6509</v>
      </c>
      <c r="C3131" t="str" cm="1">
        <f t="array" ref="C3131:D3131">_xlfn.TEXTSPLIT(B3131,"@")</f>
        <v>comune.gorgoalmonticano.tv</v>
      </c>
      <c r="D3131" t="str">
        <v>pecveneto.it</v>
      </c>
    </row>
    <row r="3132" spans="1:4" x14ac:dyDescent="0.2">
      <c r="A3132" t="s">
        <v>6510</v>
      </c>
      <c r="B3132" t="s">
        <v>6511</v>
      </c>
      <c r="C3132" t="str" cm="1">
        <f t="array" ref="C3132:D3132">_xlfn.TEXTSPLIT(B3132,"@")</f>
        <v>protocollo</v>
      </c>
      <c r="D3132" t="str">
        <v>pec.comune.gorgoglione.mt.it</v>
      </c>
    </row>
    <row r="3133" spans="1:4" x14ac:dyDescent="0.2">
      <c r="A3133" t="s">
        <v>6512</v>
      </c>
      <c r="B3133" t="s">
        <v>6513</v>
      </c>
      <c r="C3133" t="str" cm="1">
        <f t="array" ref="C3133:D3133">_xlfn.TEXTSPLIT(B3133,"@")</f>
        <v>comune.gorgonzola</v>
      </c>
      <c r="D3133" t="str">
        <v xml:space="preserve">cert.legalmail.it </v>
      </c>
    </row>
    <row r="3134" spans="1:4" x14ac:dyDescent="0.2">
      <c r="A3134" t="s">
        <v>6514</v>
      </c>
      <c r="B3134" t="s">
        <v>6515</v>
      </c>
      <c r="C3134" t="str" cm="1">
        <f t="array" ref="C3134:D3134">_xlfn.TEXTSPLIT(B3134,"@")</f>
        <v>gorianosicoli</v>
      </c>
      <c r="D3134" t="str">
        <v>pec.it</v>
      </c>
    </row>
    <row r="3135" spans="1:4" x14ac:dyDescent="0.2">
      <c r="A3135" t="s">
        <v>6516</v>
      </c>
      <c r="B3135" t="s">
        <v>6517</v>
      </c>
      <c r="C3135" t="str" cm="1">
        <f t="array" ref="C3135:D3135">_xlfn.TEXTSPLIT(B3135,"@")</f>
        <v>comune.gorizia</v>
      </c>
      <c r="D3135" t="str">
        <v>certgov.fvg.it</v>
      </c>
    </row>
    <row r="3136" spans="1:4" x14ac:dyDescent="0.2">
      <c r="A3136" t="s">
        <v>6518</v>
      </c>
      <c r="B3136" t="s">
        <v>6519</v>
      </c>
      <c r="C3136" t="str" cm="1">
        <f t="array" ref="C3136:D3136">_xlfn.TEXTSPLIT(B3136,"@")</f>
        <v>protocollo.gorlamaggiore</v>
      </c>
      <c r="D3136" t="str">
        <v>legalmail.it</v>
      </c>
    </row>
    <row r="3137" spans="1:4" x14ac:dyDescent="0.2">
      <c r="A3137" t="s">
        <v>6520</v>
      </c>
      <c r="B3137" t="s">
        <v>6521</v>
      </c>
      <c r="C3137" t="str" cm="1">
        <f t="array" ref="C3137:D3137">_xlfn.TEXTSPLIT(B3137,"@")</f>
        <v>comune.gorlaminore</v>
      </c>
      <c r="D3137" t="str">
        <v>postecert.it</v>
      </c>
    </row>
    <row r="3138" spans="1:4" x14ac:dyDescent="0.2">
      <c r="A3138" t="s">
        <v>6522</v>
      </c>
      <c r="B3138" t="s">
        <v>6523</v>
      </c>
      <c r="C3138" t="str" cm="1">
        <f t="array" ref="C3138:D3138">_xlfn.TEXTSPLIT(B3138,"@")</f>
        <v>comune.gorlago.bg</v>
      </c>
      <c r="D3138" t="str">
        <v>halleycert.it</v>
      </c>
    </row>
    <row r="3139" spans="1:4" x14ac:dyDescent="0.2">
      <c r="A3139" t="s">
        <v>6524</v>
      </c>
      <c r="B3139" t="s">
        <v>6525</v>
      </c>
      <c r="C3139" t="str" cm="1">
        <f t="array" ref="C3139:D3139">_xlfn.TEXTSPLIT(B3139,"@")</f>
        <v>comune.gorle</v>
      </c>
      <c r="D3139" t="str">
        <v>pec.regione.lombardia.it</v>
      </c>
    </row>
    <row r="3140" spans="1:4" x14ac:dyDescent="0.2">
      <c r="A3140" t="s">
        <v>6526</v>
      </c>
      <c r="B3140" t="s">
        <v>6527</v>
      </c>
      <c r="C3140" t="str" cm="1">
        <f t="array" ref="C3140:D3140">_xlfn.TEXTSPLIT(B3140,"@")</f>
        <v>comune.gornate-olona</v>
      </c>
      <c r="D3140" t="str">
        <v>pec.regione.lombardia.it</v>
      </c>
    </row>
    <row r="3141" spans="1:4" x14ac:dyDescent="0.2">
      <c r="A3141" t="s">
        <v>6528</v>
      </c>
      <c r="B3141" t="s">
        <v>6529</v>
      </c>
      <c r="C3141" t="str" cm="1">
        <f t="array" ref="C3141:D3141">_xlfn.TEXTSPLIT(B3141,"@")</f>
        <v>protocollo.gorno</v>
      </c>
      <c r="D3141" t="str">
        <v>pec.it</v>
      </c>
    </row>
    <row r="3142" spans="1:4" x14ac:dyDescent="0.2">
      <c r="A3142" t="s">
        <v>6530</v>
      </c>
      <c r="B3142" t="s">
        <v>6531</v>
      </c>
      <c r="C3142" t="str" cm="1">
        <f t="array" ref="C3142:D3142">_xlfn.TEXTSPLIT(B3142,"@")</f>
        <v>comune.goro</v>
      </c>
      <c r="D3142" t="str">
        <v>cert.comune.goro.fe.it</v>
      </c>
    </row>
    <row r="3143" spans="1:4" x14ac:dyDescent="0.2">
      <c r="A3143" t="s">
        <v>6532</v>
      </c>
      <c r="B3143" t="s">
        <v>6533</v>
      </c>
      <c r="C3143" t="str" cm="1">
        <f t="array" ref="C3143:D3143">_xlfn.TEXTSPLIT(B3143,"@")</f>
        <v>comune.gorreto</v>
      </c>
      <c r="D3143" t="str">
        <v>actaliscertymail.it</v>
      </c>
    </row>
    <row r="3144" spans="1:4" x14ac:dyDescent="0.2">
      <c r="A3144" t="s">
        <v>6534</v>
      </c>
      <c r="B3144" t="s">
        <v>6535</v>
      </c>
      <c r="C3144" t="str" cm="1">
        <f t="array" ref="C3144:D3144">_xlfn.TEXTSPLIT(B3144,"@")</f>
        <v>gorzegno</v>
      </c>
      <c r="D3144" t="str">
        <v>cert.ruparpiemonte.it</v>
      </c>
    </row>
    <row r="3145" spans="1:4" x14ac:dyDescent="0.2">
      <c r="A3145" t="s">
        <v>6536</v>
      </c>
      <c r="B3145" t="s">
        <v>6537</v>
      </c>
      <c r="C3145" t="str" cm="1">
        <f t="array" ref="C3145:D3145">_xlfn.TEXTSPLIT(B3145,"@")</f>
        <v>comune.gosaldo.bl</v>
      </c>
      <c r="D3145" t="str">
        <v>pecveneto.it</v>
      </c>
    </row>
    <row r="3146" spans="1:4" x14ac:dyDescent="0.2">
      <c r="A3146" t="s">
        <v>6538</v>
      </c>
      <c r="B3146" t="s">
        <v>6539</v>
      </c>
      <c r="C3146" t="str" cm="1">
        <f t="array" ref="C3146:D3146">_xlfn.TEXTSPLIT(B3146,"@")</f>
        <v>comune.gossolengo</v>
      </c>
      <c r="D3146" t="str">
        <v>.legalmail.it</v>
      </c>
    </row>
    <row r="3147" spans="1:4" x14ac:dyDescent="0.2">
      <c r="A3147" t="s">
        <v>6540</v>
      </c>
      <c r="B3147" t="s">
        <v>6541</v>
      </c>
      <c r="C3147" t="str" cm="1">
        <f t="array" ref="C3147:D3147">_xlfn.TEXTSPLIT(B3147,"@")</f>
        <v>gottasecca</v>
      </c>
      <c r="D3147" t="str">
        <v>cert.ruparpiemonte.it</v>
      </c>
    </row>
    <row r="3148" spans="1:4" x14ac:dyDescent="0.2">
      <c r="A3148" t="s">
        <v>6542</v>
      </c>
      <c r="B3148" t="s">
        <v>6543</v>
      </c>
      <c r="C3148" t="str" cm="1">
        <f t="array" ref="C3148:D3148">_xlfn.TEXTSPLIT(B3148,"@")</f>
        <v>protocollo.gottolengo</v>
      </c>
      <c r="D3148" t="str">
        <v>cert.saga.it</v>
      </c>
    </row>
    <row r="3149" spans="1:4" x14ac:dyDescent="0.2">
      <c r="A3149" t="s">
        <v>6544</v>
      </c>
      <c r="B3149" t="s">
        <v>6545</v>
      </c>
      <c r="C3149" t="str" cm="1">
        <f t="array" ref="C3149:D3149">_xlfn.TEXTSPLIT(B3149,"@")</f>
        <v>info</v>
      </c>
      <c r="D3149" t="str">
        <v>pec.comune.govone.cn.it</v>
      </c>
    </row>
    <row r="3150" spans="1:4" x14ac:dyDescent="0.2">
      <c r="A3150" t="s">
        <v>6546</v>
      </c>
      <c r="B3150" t="s">
        <v>6547</v>
      </c>
      <c r="C3150" t="str" cm="1">
        <f t="array" ref="C3150:D3150">_xlfn.TEXTSPLIT(B3150,"@")</f>
        <v>comune</v>
      </c>
      <c r="D3150" t="str">
        <v>cert.comune.gozzano.no.it</v>
      </c>
    </row>
    <row r="3151" spans="1:4" x14ac:dyDescent="0.2">
      <c r="A3151" t="s">
        <v>6548</v>
      </c>
      <c r="B3151" t="s">
        <v>6549</v>
      </c>
      <c r="C3151" t="str" cm="1">
        <f t="array" ref="C3151:D3151">_xlfn.TEXTSPLIT(B3151,"@")</f>
        <v>comune.gradara</v>
      </c>
      <c r="D3151" t="str">
        <v>emarche.it</v>
      </c>
    </row>
    <row r="3152" spans="1:4" x14ac:dyDescent="0.2">
      <c r="A3152" t="s">
        <v>6550</v>
      </c>
      <c r="B3152" t="s">
        <v>6551</v>
      </c>
      <c r="C3152" t="str" cm="1">
        <f t="array" ref="C3152:D3152">_xlfn.TEXTSPLIT(B3152,"@")</f>
        <v>comune.gradiscadisonzo</v>
      </c>
      <c r="D3152" t="str">
        <v>certgov.fvg.it</v>
      </c>
    </row>
    <row r="3153" spans="1:4" x14ac:dyDescent="0.2">
      <c r="A3153" t="s">
        <v>6552</v>
      </c>
      <c r="B3153" t="s">
        <v>6553</v>
      </c>
      <c r="C3153" t="str" cm="1">
        <f t="array" ref="C3153:D3153">_xlfn.TEXTSPLIT(B3153,"@")</f>
        <v>comune.grado</v>
      </c>
      <c r="D3153" t="str">
        <v>certgov.fvg.it</v>
      </c>
    </row>
    <row r="3154" spans="1:4" x14ac:dyDescent="0.2">
      <c r="A3154" t="s">
        <v>6554</v>
      </c>
      <c r="B3154" t="s">
        <v>6555</v>
      </c>
      <c r="C3154" t="str" cm="1">
        <f t="array" ref="C3154:D3154">_xlfn.TEXTSPLIT(B3154,"@")</f>
        <v>comunedigradoli</v>
      </c>
      <c r="D3154" t="str">
        <v>legalmail.it</v>
      </c>
    </row>
    <row r="3155" spans="1:4" x14ac:dyDescent="0.2">
      <c r="A3155" t="s">
        <v>6556</v>
      </c>
      <c r="B3155" t="s">
        <v>6557</v>
      </c>
      <c r="C3155" t="str" cm="1">
        <f t="array" ref="C3155:D3155">_xlfn.TEXTSPLIT(B3155,"@")</f>
        <v>comune.graffignana</v>
      </c>
      <c r="D3155" t="str">
        <v>pec.regione.lombardia.it</v>
      </c>
    </row>
    <row r="3156" spans="1:4" x14ac:dyDescent="0.2">
      <c r="A3156" t="s">
        <v>6558</v>
      </c>
      <c r="B3156" t="s">
        <v>6559</v>
      </c>
      <c r="C3156" t="str" cm="1">
        <f t="array" ref="C3156:D3156">_xlfn.TEXTSPLIT(B3156,"@")</f>
        <v>comunedigraffignano</v>
      </c>
      <c r="D3156" t="str">
        <v>pec.it</v>
      </c>
    </row>
    <row r="3157" spans="1:4" x14ac:dyDescent="0.2">
      <c r="A3157" t="s">
        <v>6560</v>
      </c>
      <c r="B3157" t="s">
        <v>6561</v>
      </c>
      <c r="C3157" t="str" cm="1">
        <f t="array" ref="C3157:D3157">_xlfn.TEXTSPLIT(B3157,"@")</f>
        <v>graglia</v>
      </c>
      <c r="D3157" t="str">
        <v>pec.ptbiellese.it</v>
      </c>
    </row>
    <row r="3158" spans="1:4" x14ac:dyDescent="0.2">
      <c r="A3158" t="s">
        <v>6562</v>
      </c>
      <c r="B3158" t="s">
        <v>6563</v>
      </c>
      <c r="C3158" t="str" cm="1">
        <f t="array" ref="C3158:D3158">_xlfn.TEXTSPLIT(B3158,"@")</f>
        <v>affarigenerali.gragnano</v>
      </c>
      <c r="D3158" t="str">
        <v>asmepec.it</v>
      </c>
    </row>
    <row r="3159" spans="1:4" x14ac:dyDescent="0.2">
      <c r="A3159" t="s">
        <v>6564</v>
      </c>
      <c r="B3159" t="s">
        <v>6565</v>
      </c>
      <c r="C3159" t="str" cm="1">
        <f t="array" ref="C3159:D3159">_xlfn.TEXTSPLIT(B3159,"@")</f>
        <v>protocollo</v>
      </c>
      <c r="D3159" t="str">
        <v>pec.comune.gragnanotrebbiense.pc.it</v>
      </c>
    </row>
    <row r="3160" spans="1:4" x14ac:dyDescent="0.2">
      <c r="A3160" t="s">
        <v>6566</v>
      </c>
      <c r="B3160" t="s">
        <v>6567</v>
      </c>
      <c r="C3160" t="str" cm="1">
        <f t="array" ref="C3160:D3160">_xlfn.TEXTSPLIT(B3160,"@")</f>
        <v>protocollogenerale</v>
      </c>
      <c r="D3160" t="str">
        <v>pec.comune-grammichele.it</v>
      </c>
    </row>
    <row r="3161" spans="1:4" x14ac:dyDescent="0.2">
      <c r="A3161" t="s">
        <v>6568</v>
      </c>
      <c r="B3161" t="s">
        <v>6569</v>
      </c>
      <c r="C3161" t="str" cm="1">
        <f t="array" ref="C3161:D3161">_xlfn.TEXTSPLIT(B3161,"@")</f>
        <v>comunedigrana</v>
      </c>
      <c r="D3161" t="str">
        <v>registerpec.it</v>
      </c>
    </row>
    <row r="3162" spans="1:4" x14ac:dyDescent="0.2">
      <c r="A3162" t="s">
        <v>6570</v>
      </c>
      <c r="B3162" t="s">
        <v>6571</v>
      </c>
      <c r="C3162" t="str" cm="1">
        <f t="array" ref="C3162:D3162">_xlfn.TEXTSPLIT(B3162,"@")</f>
        <v>comune.granarolodellemilia</v>
      </c>
      <c r="D3162" t="str">
        <v>cert.provincia.bo.it</v>
      </c>
    </row>
    <row r="3163" spans="1:4" x14ac:dyDescent="0.2">
      <c r="A3163" t="s">
        <v>6572</v>
      </c>
      <c r="B3163" t="s">
        <v>6573</v>
      </c>
      <c r="C3163" t="str" cm="1">
        <f t="array" ref="C3163:D3163">_xlfn.TEXTSPLIT(B3163,"@")</f>
        <v>comune.grandate</v>
      </c>
      <c r="D3163" t="str">
        <v>halleycert.it</v>
      </c>
    </row>
    <row r="3164" spans="1:4" x14ac:dyDescent="0.2">
      <c r="A3164" t="s">
        <v>6574</v>
      </c>
      <c r="B3164" t="s">
        <v>6575</v>
      </c>
      <c r="C3164" t="str" cm="1">
        <f t="array" ref="C3164:D3164">_xlfn.TEXTSPLIT(B3164,"@")</f>
        <v>comune.grandolaeduniti</v>
      </c>
      <c r="D3164" t="str">
        <v>pec.regione.lombardia.it</v>
      </c>
    </row>
    <row r="3165" spans="1:4" x14ac:dyDescent="0.2">
      <c r="A3165" t="s">
        <v>6576</v>
      </c>
      <c r="B3165" t="s">
        <v>6577</v>
      </c>
      <c r="C3165" t="str" cm="1">
        <f t="array" ref="C3165:D3165">_xlfn.TEXTSPLIT(B3165,"@")</f>
        <v>comunegraniti</v>
      </c>
      <c r="D3165" t="str">
        <v>pec.it</v>
      </c>
    </row>
    <row r="3166" spans="1:4" x14ac:dyDescent="0.2">
      <c r="A3166" t="s">
        <v>6578</v>
      </c>
      <c r="B3166" t="s">
        <v>6579</v>
      </c>
      <c r="C3166" t="str" cm="1">
        <f t="array" ref="C3166:D3166">_xlfn.TEXTSPLIT(B3166,"@")</f>
        <v>segretariogranozzo</v>
      </c>
      <c r="D3166" t="str">
        <v>pcert.it</v>
      </c>
    </row>
    <row r="3167" spans="1:4" x14ac:dyDescent="0.2">
      <c r="A3167" t="s">
        <v>6580</v>
      </c>
      <c r="B3167" t="s">
        <v>6581</v>
      </c>
      <c r="C3167" t="str" cm="1">
        <f t="array" ref="C3167:D3167">_xlfn.TEXTSPLIT(B3167,"@")</f>
        <v>comune.grantola</v>
      </c>
      <c r="D3167" t="str">
        <v>pec.regione.lombardia.it</v>
      </c>
    </row>
    <row r="3168" spans="1:4" x14ac:dyDescent="0.2">
      <c r="A3168" t="s">
        <v>6582</v>
      </c>
      <c r="B3168" t="s">
        <v>6583</v>
      </c>
      <c r="C3168" t="str" cm="1">
        <f t="array" ref="C3168:D3168">_xlfn.TEXTSPLIT(B3168,"@")</f>
        <v>grantorto.pd</v>
      </c>
      <c r="D3168" t="str">
        <v>legalmailpa.it</v>
      </c>
    </row>
    <row r="3169" spans="1:4" x14ac:dyDescent="0.2">
      <c r="A3169" t="s">
        <v>6584</v>
      </c>
      <c r="B3169" t="s">
        <v>6585</v>
      </c>
      <c r="C3169" t="str" cm="1">
        <f t="array" ref="C3169:D3169">_xlfn.TEXTSPLIT(B3169,"@")</f>
        <v>granze.pd</v>
      </c>
      <c r="D3169" t="str">
        <v>cert.ip-veneto.net</v>
      </c>
    </row>
    <row r="3170" spans="1:4" x14ac:dyDescent="0.2">
      <c r="A3170" t="s">
        <v>6586</v>
      </c>
      <c r="B3170" t="s">
        <v>6587</v>
      </c>
      <c r="C3170" t="str" cm="1">
        <f t="array" ref="C3170:D3170">_xlfn.TEXTSPLIT(B3170,"@")</f>
        <v>comune.grassano</v>
      </c>
      <c r="D3170" t="str">
        <v>cert.ruparbasilicata.it</v>
      </c>
    </row>
    <row r="3171" spans="1:4" x14ac:dyDescent="0.2">
      <c r="A3171" t="s">
        <v>6588</v>
      </c>
      <c r="B3171" t="s">
        <v>6589</v>
      </c>
      <c r="C3171" t="str" cm="1">
        <f t="array" ref="C3171:D3171">_xlfn.TEXTSPLIT(B3171,"@")</f>
        <v>comune.grassobbio</v>
      </c>
      <c r="D3171" t="str">
        <v>pec.regione.lombardia.it</v>
      </c>
    </row>
    <row r="3172" spans="1:4" x14ac:dyDescent="0.2">
      <c r="A3172" t="s">
        <v>6590</v>
      </c>
      <c r="B3172" t="s">
        <v>6591</v>
      </c>
      <c r="C3172" t="str" cm="1">
        <f t="array" ref="C3172:D3172">_xlfn.TEXTSPLIT(B3172,"@")</f>
        <v>protocollo.comunegratteri</v>
      </c>
      <c r="D3172" t="str">
        <v>sicurezzapostale.it</v>
      </c>
    </row>
    <row r="3173" spans="1:4" x14ac:dyDescent="0.2">
      <c r="A3173" t="s">
        <v>6592</v>
      </c>
      <c r="B3173" t="s">
        <v>6593</v>
      </c>
      <c r="C3173" t="str" cm="1">
        <f t="array" ref="C3173:D3173">_xlfn.TEXTSPLIT(B3173,"@")</f>
        <v>comune.gravedonaeduniti</v>
      </c>
      <c r="D3173" t="str">
        <v>halleypec.it</v>
      </c>
    </row>
    <row r="3174" spans="1:4" x14ac:dyDescent="0.2">
      <c r="A3174" t="s">
        <v>6594</v>
      </c>
      <c r="B3174" t="s">
        <v>6595</v>
      </c>
      <c r="C3174" t="str" cm="1">
        <f t="array" ref="C3174:D3174">_xlfn.TEXTSPLIT(B3174,"@")</f>
        <v>comunegravellonalomellina</v>
      </c>
      <c r="D3174" t="str">
        <v>pec.it</v>
      </c>
    </row>
    <row r="3175" spans="1:4" x14ac:dyDescent="0.2">
      <c r="A3175" t="s">
        <v>6596</v>
      </c>
      <c r="B3175" t="s">
        <v>6597</v>
      </c>
      <c r="C3175" t="str" cm="1">
        <f t="array" ref="C3175:D3175">_xlfn.TEXTSPLIT(B3175,"@")</f>
        <v>gravellonatoce</v>
      </c>
      <c r="D3175" t="str">
        <v>pec.it</v>
      </c>
    </row>
    <row r="3176" spans="1:4" x14ac:dyDescent="0.2">
      <c r="A3176" t="s">
        <v>6598</v>
      </c>
      <c r="B3176" t="s">
        <v>6599</v>
      </c>
      <c r="C3176" t="str" cm="1">
        <f t="array" ref="C3176:D3176">_xlfn.TEXTSPLIT(B3176,"@")</f>
        <v>gravere</v>
      </c>
      <c r="D3176" t="str">
        <v>cert.ruparpiemonte.it</v>
      </c>
    </row>
    <row r="3177" spans="1:4" x14ac:dyDescent="0.2">
      <c r="A3177" t="s">
        <v>6600</v>
      </c>
      <c r="B3177" t="s">
        <v>6601</v>
      </c>
      <c r="C3177" t="str" cm="1">
        <f t="array" ref="C3177:D3177">_xlfn.TEXTSPLIT(B3177,"@")</f>
        <v>comune.gravina-di-catania</v>
      </c>
      <c r="D3177" t="str">
        <v>legalmail.it</v>
      </c>
    </row>
    <row r="3178" spans="1:4" x14ac:dyDescent="0.2">
      <c r="A3178" t="s">
        <v>6602</v>
      </c>
      <c r="B3178" t="s">
        <v>6603</v>
      </c>
      <c r="C3178" t="str" cm="1">
        <f t="array" ref="C3178:D3178">_xlfn.TEXTSPLIT(B3178,"@")</f>
        <v>urp.gravinainpuglia</v>
      </c>
      <c r="D3178" t="str">
        <v>pec.rupar.puglia.it</v>
      </c>
    </row>
    <row r="3179" spans="1:4" x14ac:dyDescent="0.2">
      <c r="A3179" t="s">
        <v>6604</v>
      </c>
      <c r="B3179" t="s">
        <v>6605</v>
      </c>
      <c r="C3179" t="str" cm="1">
        <f t="array" ref="C3179:D3179">_xlfn.TEXTSPLIT(B3179,"@")</f>
        <v>elettorale</v>
      </c>
      <c r="D3179" t="str">
        <v>comunedigrazzanisepec.it</v>
      </c>
    </row>
    <row r="3180" spans="1:4" x14ac:dyDescent="0.2">
      <c r="A3180" t="s">
        <v>6606</v>
      </c>
      <c r="B3180" t="s">
        <v>6607</v>
      </c>
      <c r="C3180" t="str" cm="1">
        <f t="array" ref="C3180:D3180">_xlfn.TEXTSPLIT(B3180,"@")</f>
        <v>grazzano.badoglio</v>
      </c>
      <c r="D3180" t="str">
        <v>cert.ruparpiemonte.it</v>
      </c>
    </row>
    <row r="3181" spans="1:4" x14ac:dyDescent="0.2">
      <c r="A3181" t="s">
        <v>6608</v>
      </c>
      <c r="B3181" t="s">
        <v>6609</v>
      </c>
      <c r="C3181" t="str" cm="1">
        <f t="array" ref="C3181:D3181">_xlfn.TEXTSPLIT(B3181,"@")</f>
        <v>segreteria.greccio.ri</v>
      </c>
      <c r="D3181" t="str">
        <v>legalmail.it</v>
      </c>
    </row>
    <row r="3182" spans="1:4" x14ac:dyDescent="0.2">
      <c r="A3182" t="s">
        <v>6610</v>
      </c>
      <c r="B3182" t="s">
        <v>6611</v>
      </c>
      <c r="C3182" t="str" cm="1">
        <f t="array" ref="C3182:D3182">_xlfn.TEXTSPLIT(B3182,"@")</f>
        <v>protocollo.greci</v>
      </c>
      <c r="D3182" t="str">
        <v>asmepec.it</v>
      </c>
    </row>
    <row r="3183" spans="1:4" x14ac:dyDescent="0.2">
      <c r="A3183" t="s">
        <v>6612</v>
      </c>
      <c r="B3183" t="s">
        <v>6613</v>
      </c>
      <c r="C3183" t="str" cm="1">
        <f t="array" ref="C3183:D3183">_xlfn.TEXTSPLIT(B3183,"@")</f>
        <v>greggio</v>
      </c>
      <c r="D3183" t="str">
        <v>cert.ruparpiemonte.it</v>
      </c>
    </row>
    <row r="3184" spans="1:4" x14ac:dyDescent="0.2">
      <c r="A3184" t="s">
        <v>6614</v>
      </c>
      <c r="B3184" t="s">
        <v>6615</v>
      </c>
      <c r="C3184" t="str" cm="1">
        <f t="array" ref="C3184:D3184">_xlfn.TEXTSPLIT(B3184,"@")</f>
        <v>protocollo</v>
      </c>
      <c r="D3184" t="str">
        <v>pec.comune.gremiasco.al.it</v>
      </c>
    </row>
    <row r="3185" spans="1:4" x14ac:dyDescent="0.2">
      <c r="A3185" t="s">
        <v>6616</v>
      </c>
      <c r="B3185" t="s">
        <v>6617</v>
      </c>
      <c r="C3185" t="str" cm="1">
        <f t="array" ref="C3185:D3185">_xlfn.TEXTSPLIT(B3185,"@")</f>
        <v>protocollo</v>
      </c>
      <c r="D3185" t="str">
        <v>pec.comune.gressan.ao.it</v>
      </c>
    </row>
    <row r="3186" spans="1:4" x14ac:dyDescent="0.2">
      <c r="A3186" t="s">
        <v>16199</v>
      </c>
      <c r="B3186" t="s">
        <v>6619</v>
      </c>
      <c r="C3186" t="str" cm="1">
        <f t="array" ref="C3186:D3186">_xlfn.TEXTSPLIT(B3186,"@")</f>
        <v>protocollo</v>
      </c>
      <c r="D3186" t="str">
        <v>pec.comune.gressoneylatrinite.ao.it</v>
      </c>
    </row>
    <row r="3187" spans="1:4" x14ac:dyDescent="0.2">
      <c r="A3187" t="s">
        <v>6620</v>
      </c>
      <c r="B3187" t="s">
        <v>6621</v>
      </c>
      <c r="C3187" t="str" cm="1">
        <f t="array" ref="C3187:D3187">_xlfn.TEXTSPLIT(B3187,"@")</f>
        <v>protocollo</v>
      </c>
      <c r="D3187" t="str">
        <v>pec.comune.gressoneystjean.ao.it</v>
      </c>
    </row>
    <row r="3188" spans="1:4" x14ac:dyDescent="0.2">
      <c r="A3188" t="s">
        <v>6622</v>
      </c>
      <c r="B3188" t="s">
        <v>6623</v>
      </c>
      <c r="C3188" t="str" cm="1">
        <f t="array" ref="C3188:D3188">_xlfn.TEXTSPLIT(B3188,"@")</f>
        <v>comune.greve-in-chianti</v>
      </c>
      <c r="D3188" t="str">
        <v>postacert.toscana.it</v>
      </c>
    </row>
    <row r="3189" spans="1:4" x14ac:dyDescent="0.2">
      <c r="A3189" t="s">
        <v>6624</v>
      </c>
      <c r="B3189" t="s">
        <v>6625</v>
      </c>
      <c r="C3189" t="str" cm="1">
        <f t="array" ref="C3189:D3189">_xlfn.TEXTSPLIT(B3189,"@")</f>
        <v>comune.grezzago</v>
      </c>
      <c r="D3189" t="str">
        <v>pec.regione.lombardia.it</v>
      </c>
    </row>
    <row r="3190" spans="1:4" x14ac:dyDescent="0.2">
      <c r="A3190" t="s">
        <v>6626</v>
      </c>
      <c r="B3190" t="s">
        <v>6627</v>
      </c>
      <c r="C3190" t="str" cm="1">
        <f t="array" ref="C3190:D3190">_xlfn.TEXTSPLIT(B3190,"@")</f>
        <v>protocollo.comune.grezzana.vr</v>
      </c>
      <c r="D3190" t="str">
        <v>pecveneto.it</v>
      </c>
    </row>
    <row r="3191" spans="1:4" x14ac:dyDescent="0.2">
      <c r="A3191" t="s">
        <v>6628</v>
      </c>
      <c r="B3191" t="s">
        <v>6629</v>
      </c>
      <c r="C3191" t="str" cm="1">
        <f t="array" ref="C3191:D3191">_xlfn.TEXTSPLIT(B3191,"@")</f>
        <v>griante</v>
      </c>
      <c r="D3191" t="str">
        <v>pec.comune.griante.co.it</v>
      </c>
    </row>
    <row r="3192" spans="1:4" x14ac:dyDescent="0.2">
      <c r="A3192" t="s">
        <v>6630</v>
      </c>
      <c r="B3192" t="s">
        <v>6631</v>
      </c>
      <c r="C3192" t="str" cm="1">
        <f t="array" ref="C3192:D3192">_xlfn.TEXTSPLIT(B3192,"@")</f>
        <v>protocollo</v>
      </c>
      <c r="D3192" t="str">
        <v>pec.comune.gricignanodiaversa.ce.it</v>
      </c>
    </row>
    <row r="3193" spans="1:4" x14ac:dyDescent="0.2">
      <c r="A3193" t="s">
        <v>6632</v>
      </c>
      <c r="B3193" t="s">
        <v>6633</v>
      </c>
      <c r="C3193" t="str" cm="1">
        <f t="array" ref="C3193:D3193">_xlfn.TEXTSPLIT(B3193,"@")</f>
        <v>comune.grignasco</v>
      </c>
      <c r="D3193" t="str">
        <v>pcert.it</v>
      </c>
    </row>
    <row r="3194" spans="1:4" x14ac:dyDescent="0.2">
      <c r="A3194" t="s">
        <v>6634</v>
      </c>
      <c r="B3194" t="s">
        <v>6635</v>
      </c>
      <c r="C3194" t="str" cm="1">
        <f t="array" ref="C3194:D3194">_xlfn.TEXTSPLIT(B3194,"@")</f>
        <v>comune.grigno</v>
      </c>
      <c r="D3194" t="str">
        <v>halleypec.it</v>
      </c>
    </row>
    <row r="3195" spans="1:4" x14ac:dyDescent="0.2">
      <c r="A3195" t="s">
        <v>6636</v>
      </c>
      <c r="B3195" t="s">
        <v>6637</v>
      </c>
      <c r="C3195" t="str" cm="1">
        <f t="array" ref="C3195:D3195">_xlfn.TEXTSPLIT(B3195,"@")</f>
        <v>comune.grimacco</v>
      </c>
      <c r="D3195" t="str">
        <v>certgov.fvg.it</v>
      </c>
    </row>
    <row r="3196" spans="1:4" x14ac:dyDescent="0.2">
      <c r="A3196" t="s">
        <v>64</v>
      </c>
      <c r="B3196" t="s">
        <v>6638</v>
      </c>
      <c r="C3196" t="str" cm="1">
        <f t="array" ref="C3196:D3196">_xlfn.TEXTSPLIT(B3196,"@")</f>
        <v>protocollo.grimaldi</v>
      </c>
      <c r="D3196" t="str">
        <v>asmepec.it</v>
      </c>
    </row>
    <row r="3197" spans="1:4" x14ac:dyDescent="0.2">
      <c r="A3197" t="s">
        <v>6639</v>
      </c>
      <c r="B3197" t="s">
        <v>6640</v>
      </c>
      <c r="C3197" t="str" cm="1">
        <f t="array" ref="C3197:D3197">_xlfn.TEXTSPLIT(B3197,"@")</f>
        <v>comune.grinzanecavour.cn</v>
      </c>
      <c r="D3197" t="str">
        <v>legalmail.it</v>
      </c>
    </row>
    <row r="3198" spans="1:4" x14ac:dyDescent="0.2">
      <c r="A3198" t="s">
        <v>6641</v>
      </c>
      <c r="B3198" t="s">
        <v>6642</v>
      </c>
      <c r="C3198" t="str" cm="1">
        <f t="array" ref="C3198:D3198">_xlfn.TEXTSPLIT(B3198,"@")</f>
        <v>grisignanodizocco.vi</v>
      </c>
      <c r="D3198" t="str">
        <v>cert.ip-veneto.net</v>
      </c>
    </row>
    <row r="3199" spans="1:4" x14ac:dyDescent="0.2">
      <c r="A3199" t="s">
        <v>65</v>
      </c>
      <c r="B3199" t="s">
        <v>6643</v>
      </c>
      <c r="C3199" t="str" cm="1">
        <f t="array" ref="C3199:D3199">_xlfn.TEXTSPLIT(B3199,"@")</f>
        <v>segretario.grisolia</v>
      </c>
      <c r="D3199" t="str">
        <v>asmepec.it</v>
      </c>
    </row>
    <row r="3200" spans="1:4" x14ac:dyDescent="0.2">
      <c r="A3200" t="s">
        <v>6644</v>
      </c>
      <c r="B3200" t="s">
        <v>6645</v>
      </c>
      <c r="C3200" t="str" cm="1">
        <f t="array" ref="C3200:D3200">_xlfn.TEXTSPLIT(B3200,"@")</f>
        <v>comune.grizzanamorandi</v>
      </c>
      <c r="D3200" t="str">
        <v>cert.provincia.bo.it</v>
      </c>
    </row>
    <row r="3201" spans="1:4" x14ac:dyDescent="0.2">
      <c r="A3201" t="s">
        <v>6646</v>
      </c>
      <c r="B3201" t="s">
        <v>6647</v>
      </c>
      <c r="C3201" t="str" cm="1">
        <f t="array" ref="C3201:D3201">_xlfn.TEXTSPLIT(B3201,"@")</f>
        <v>grognardo</v>
      </c>
      <c r="D3201" t="str">
        <v>cert.ruparpiemonte.it</v>
      </c>
    </row>
    <row r="3202" spans="1:4" x14ac:dyDescent="0.2">
      <c r="A3202" t="s">
        <v>6648</v>
      </c>
      <c r="B3202" t="s">
        <v>6649</v>
      </c>
      <c r="C3202" t="str" cm="1">
        <f t="array" ref="C3202:D3202">_xlfn.TEXTSPLIT(B3202,"@")</f>
        <v>comune.gromo</v>
      </c>
      <c r="D3202" t="str">
        <v>legalmail.it</v>
      </c>
    </row>
    <row r="3203" spans="1:4" x14ac:dyDescent="0.2">
      <c r="A3203" t="s">
        <v>6650</v>
      </c>
      <c r="B3203" t="s">
        <v>6651</v>
      </c>
      <c r="C3203" t="str" cm="1">
        <f t="array" ref="C3203:D3203">_xlfn.TEXTSPLIT(B3203,"@")</f>
        <v>protocollo</v>
      </c>
      <c r="D3203" t="str">
        <v>pec.comune.grondona.al.it</v>
      </c>
    </row>
    <row r="3204" spans="1:4" x14ac:dyDescent="0.2">
      <c r="A3204" t="s">
        <v>6652</v>
      </c>
      <c r="B3204" t="s">
        <v>6653</v>
      </c>
      <c r="C3204" t="str" cm="1">
        <f t="array" ref="C3204:D3204">_xlfn.TEXTSPLIT(B3204,"@")</f>
        <v>comune.grone</v>
      </c>
      <c r="D3204" t="str">
        <v>pec.regione.lombardia.it</v>
      </c>
    </row>
    <row r="3205" spans="1:4" x14ac:dyDescent="0.2">
      <c r="A3205" t="s">
        <v>6654</v>
      </c>
      <c r="B3205" t="s">
        <v>6655</v>
      </c>
      <c r="C3205" t="str" cm="1">
        <f t="array" ref="C3205:D3205">_xlfn.TEXTSPLIT(B3205,"@")</f>
        <v>comune.grontardo</v>
      </c>
      <c r="D3205" t="str">
        <v>pec.regione.lombardia.it</v>
      </c>
    </row>
    <row r="3206" spans="1:4" x14ac:dyDescent="0.2">
      <c r="A3206" t="s">
        <v>6656</v>
      </c>
      <c r="B3206" t="s">
        <v>6657</v>
      </c>
      <c r="C3206" t="str" cm="1">
        <f t="array" ref="C3206:D3206">_xlfn.TEXTSPLIT(B3206,"@")</f>
        <v>gropellocairoli</v>
      </c>
      <c r="D3206" t="str">
        <v>pec.comune.gropellocairoli.pv.it</v>
      </c>
    </row>
    <row r="3207" spans="1:4" x14ac:dyDescent="0.2">
      <c r="A3207" t="s">
        <v>6658</v>
      </c>
      <c r="B3207" t="s">
        <v>6659</v>
      </c>
      <c r="C3207" t="str" cm="1">
        <f t="array" ref="C3207:D3207">_xlfn.TEXTSPLIT(B3207,"@")</f>
        <v>comune.gropparello</v>
      </c>
      <c r="D3207" t="str">
        <v>sintranet.legalmail.it</v>
      </c>
    </row>
    <row r="3208" spans="1:4" x14ac:dyDescent="0.2">
      <c r="A3208" t="s">
        <v>6660</v>
      </c>
      <c r="B3208" t="s">
        <v>6661</v>
      </c>
      <c r="C3208" t="str" cm="1">
        <f t="array" ref="C3208:D3208">_xlfn.TEXTSPLIT(B3208,"@")</f>
        <v>info</v>
      </c>
      <c r="D3208" t="str">
        <v>pec.groscavallo.to.it</v>
      </c>
    </row>
    <row r="3209" spans="1:4" x14ac:dyDescent="0.2">
      <c r="A3209" t="s">
        <v>6662</v>
      </c>
      <c r="B3209" t="s">
        <v>6663</v>
      </c>
      <c r="C3209" t="str" cm="1">
        <f t="array" ref="C3209:D3209">_xlfn.TEXTSPLIT(B3209,"@")</f>
        <v>protocollo.grosio</v>
      </c>
      <c r="D3209" t="str">
        <v>cert.provincia.so.it</v>
      </c>
    </row>
    <row r="3210" spans="1:4" x14ac:dyDescent="0.2">
      <c r="A3210" t="s">
        <v>6664</v>
      </c>
      <c r="B3210" t="s">
        <v>6665</v>
      </c>
      <c r="C3210" t="str" cm="1">
        <f t="array" ref="C3210:D3210">_xlfn.TEXTSPLIT(B3210,"@")</f>
        <v>protocollo.grosotto</v>
      </c>
      <c r="D3210" t="str">
        <v>cert.provincia.so.it</v>
      </c>
    </row>
    <row r="3211" spans="1:4" x14ac:dyDescent="0.2">
      <c r="A3211" t="s">
        <v>6666</v>
      </c>
      <c r="B3211" t="s">
        <v>6667</v>
      </c>
      <c r="C3211" t="str" cm="1">
        <f t="array" ref="C3211:D3211">_xlfn.TEXTSPLIT(B3211,"@")</f>
        <v>comune.grosseto</v>
      </c>
      <c r="D3211" t="str">
        <v>postacert.toscana.it</v>
      </c>
    </row>
    <row r="3212" spans="1:4" x14ac:dyDescent="0.2">
      <c r="A3212" t="s">
        <v>6668</v>
      </c>
      <c r="B3212" t="s">
        <v>6669</v>
      </c>
      <c r="C3212" t="str" cm="1">
        <f t="array" ref="C3212:D3212">_xlfn.TEXTSPLIT(B3212,"@")</f>
        <v>grosso</v>
      </c>
      <c r="D3212" t="str">
        <v>pcert.it</v>
      </c>
    </row>
    <row r="3213" spans="1:4" x14ac:dyDescent="0.2">
      <c r="A3213" t="s">
        <v>6670</v>
      </c>
      <c r="B3213" t="s">
        <v>6671</v>
      </c>
      <c r="C3213" t="str" cm="1">
        <f t="array" ref="C3213:D3213">_xlfn.TEXTSPLIT(B3213,"@")</f>
        <v>seg.generale</v>
      </c>
      <c r="D3213" t="str">
        <v>pec.comune.grottaferrata.roma.it</v>
      </c>
    </row>
    <row r="3214" spans="1:4" x14ac:dyDescent="0.2">
      <c r="A3214" t="s">
        <v>6672</v>
      </c>
      <c r="B3214" t="s">
        <v>6673</v>
      </c>
      <c r="C3214" t="str" cm="1">
        <f t="array" ref="C3214:D3214">_xlfn.TEXTSPLIT(B3214,"@")</f>
        <v>comunegrottaglie</v>
      </c>
      <c r="D3214" t="str">
        <v>pec.rupar.puglia.it</v>
      </c>
    </row>
    <row r="3215" spans="1:4" x14ac:dyDescent="0.2">
      <c r="A3215" t="s">
        <v>6674</v>
      </c>
      <c r="B3215" t="s">
        <v>6675</v>
      </c>
      <c r="C3215" t="str" cm="1">
        <f t="array" ref="C3215:D3215">_xlfn.TEXTSPLIT(B3215,"@")</f>
        <v>protocollo.grottaminarda</v>
      </c>
      <c r="D3215" t="str">
        <v>asmepec.it</v>
      </c>
    </row>
    <row r="3216" spans="1:4" x14ac:dyDescent="0.2">
      <c r="A3216" t="s">
        <v>6676</v>
      </c>
      <c r="B3216" t="s">
        <v>6677</v>
      </c>
      <c r="C3216" t="str" cm="1">
        <f t="array" ref="C3216:D3216">_xlfn.TEXTSPLIT(B3216,"@")</f>
        <v>comune.grottammare.protocollo</v>
      </c>
      <c r="D3216" t="str">
        <v>emarche.it</v>
      </c>
    </row>
    <row r="3217" spans="1:4" x14ac:dyDescent="0.2">
      <c r="A3217" t="s">
        <v>6678</v>
      </c>
      <c r="B3217" t="s">
        <v>6679</v>
      </c>
      <c r="C3217" t="str" cm="1">
        <f t="array" ref="C3217:D3217">_xlfn.TEXTSPLIT(B3217,"@")</f>
        <v>comune.grottazzolina</v>
      </c>
      <c r="D3217" t="str">
        <v>emarche.it</v>
      </c>
    </row>
    <row r="3218" spans="1:4" x14ac:dyDescent="0.2">
      <c r="A3218" t="s">
        <v>6680</v>
      </c>
      <c r="B3218" t="s">
        <v>6681</v>
      </c>
      <c r="C3218" t="str" cm="1">
        <f t="array" ref="C3218:D3218">_xlfn.TEXTSPLIT(B3218,"@")</f>
        <v>comunedigrotte</v>
      </c>
      <c r="D3218" t="str">
        <v>pec.it</v>
      </c>
    </row>
    <row r="3219" spans="1:4" x14ac:dyDescent="0.2">
      <c r="A3219" t="s">
        <v>6682</v>
      </c>
      <c r="B3219" t="s">
        <v>6683</v>
      </c>
      <c r="C3219" t="str" cm="1">
        <f t="array" ref="C3219:D3219">_xlfn.TEXTSPLIT(B3219,"@")</f>
        <v>comunegrottedicastro</v>
      </c>
      <c r="D3219" t="str">
        <v>legalmail.it</v>
      </c>
    </row>
    <row r="3220" spans="1:4" x14ac:dyDescent="0.2">
      <c r="A3220" t="s">
        <v>352</v>
      </c>
      <c r="B3220" t="s">
        <v>6684</v>
      </c>
      <c r="C3220" t="str" cm="1">
        <f t="array" ref="C3220:D3220">_xlfn.TEXTSPLIT(B3220,"@")</f>
        <v>protocollo.grotteria</v>
      </c>
      <c r="D3220" t="str">
        <v>asmepec.it</v>
      </c>
    </row>
    <row r="3221" spans="1:4" x14ac:dyDescent="0.2">
      <c r="A3221" t="s">
        <v>6685</v>
      </c>
      <c r="B3221" t="s">
        <v>6686</v>
      </c>
      <c r="C3221" t="str" cm="1">
        <f t="array" ref="C3221:D3221">_xlfn.TEXTSPLIT(B3221,"@")</f>
        <v>comune.grottole</v>
      </c>
      <c r="D3221" t="str">
        <v>cert.ruparbasilicata.it</v>
      </c>
    </row>
    <row r="3222" spans="1:4" x14ac:dyDescent="0.2">
      <c r="A3222" t="s">
        <v>6687</v>
      </c>
      <c r="B3222" t="s">
        <v>6688</v>
      </c>
      <c r="C3222" t="str" cm="1">
        <f t="array" ref="C3222:D3222">_xlfn.TEXTSPLIT(B3222,"@")</f>
        <v>comunegrottolella</v>
      </c>
      <c r="D3222" t="str">
        <v>pec.it</v>
      </c>
    </row>
    <row r="3223" spans="1:4" x14ac:dyDescent="0.2">
      <c r="A3223" t="s">
        <v>6689</v>
      </c>
      <c r="B3223" t="s">
        <v>6690</v>
      </c>
      <c r="C3223" t="str" cm="1">
        <f t="array" ref="C3223:D3223">_xlfn.TEXTSPLIT(B3223,"@")</f>
        <v>comune.gruaro.ve</v>
      </c>
      <c r="D3223" t="str">
        <v>pecveneto.it</v>
      </c>
    </row>
    <row r="3224" spans="1:4" x14ac:dyDescent="0.2">
      <c r="A3224" t="s">
        <v>6691</v>
      </c>
      <c r="B3224" t="s">
        <v>6692</v>
      </c>
      <c r="C3224" t="str" cm="1">
        <f t="array" ref="C3224:D3224">_xlfn.TEXTSPLIT(B3224,"@")</f>
        <v>grugliasco</v>
      </c>
      <c r="D3224" t="str">
        <v>cert.ruparpiemonte.it</v>
      </c>
    </row>
    <row r="3225" spans="1:4" x14ac:dyDescent="0.2">
      <c r="A3225" t="s">
        <v>6693</v>
      </c>
      <c r="B3225" t="s">
        <v>6694</v>
      </c>
      <c r="C3225" t="str" cm="1">
        <f t="array" ref="C3225:D3225">_xlfn.TEXTSPLIT(B3225,"@")</f>
        <v>comunegrumello</v>
      </c>
      <c r="D3225" t="str">
        <v>pec.it</v>
      </c>
    </row>
    <row r="3226" spans="1:4" x14ac:dyDescent="0.2">
      <c r="A3226" t="s">
        <v>6695</v>
      </c>
      <c r="B3226" t="s">
        <v>6696</v>
      </c>
      <c r="C3226" t="str" cm="1">
        <f t="array" ref="C3226:D3226">_xlfn.TEXTSPLIT(B3226,"@")</f>
        <v>protocollo.grumello</v>
      </c>
      <c r="D3226" t="str">
        <v>pec.it</v>
      </c>
    </row>
    <row r="3227" spans="1:4" x14ac:dyDescent="0.2">
      <c r="A3227" t="s">
        <v>6697</v>
      </c>
      <c r="B3227" t="s">
        <v>6698</v>
      </c>
      <c r="C3227" t="str" cm="1">
        <f t="array" ref="C3227:D3227">_xlfn.TEXTSPLIT(B3227,"@")</f>
        <v>statocivilegrumento</v>
      </c>
      <c r="D3227" t="str">
        <v>pec.it</v>
      </c>
    </row>
    <row r="3228" spans="1:4" x14ac:dyDescent="0.2">
      <c r="A3228" t="s">
        <v>6699</v>
      </c>
      <c r="B3228" t="s">
        <v>6700</v>
      </c>
      <c r="C3228" t="str" cm="1">
        <f t="array" ref="C3228:D3228">_xlfn.TEXTSPLIT(B3228,"@")</f>
        <v>areaamministrativa</v>
      </c>
      <c r="D3228" t="str">
        <v>pec.comune.grumoappula.ba.it</v>
      </c>
    </row>
    <row r="3229" spans="1:4" x14ac:dyDescent="0.2">
      <c r="A3229" t="s">
        <v>6701</v>
      </c>
      <c r="B3229" t="s">
        <v>6702</v>
      </c>
      <c r="C3229" t="str" cm="1">
        <f t="array" ref="C3229:D3229">_xlfn.TEXTSPLIT(B3229,"@")</f>
        <v>comunegrumonevano</v>
      </c>
      <c r="D3229" t="str">
        <v>comune.grumo-nevano.na.it</v>
      </c>
    </row>
    <row r="3230" spans="1:4" x14ac:dyDescent="0.2">
      <c r="A3230" t="s">
        <v>6703</v>
      </c>
      <c r="B3230" t="s">
        <v>6704</v>
      </c>
      <c r="C3230" t="str" cm="1">
        <f t="array" ref="C3230:D3230">_xlfn.TEXTSPLIT(B3230,"@")</f>
        <v>grumolodelleabbadesse.vi</v>
      </c>
      <c r="D3230" t="str">
        <v>cert.ip-veneto.net</v>
      </c>
    </row>
    <row r="3231" spans="1:4" x14ac:dyDescent="0.2">
      <c r="A3231" t="s">
        <v>6705</v>
      </c>
      <c r="B3231" t="s">
        <v>6706</v>
      </c>
      <c r="C3231" t="str" cm="1">
        <f t="array" ref="C3231:D3231">_xlfn.TEXTSPLIT(B3231,"@")</f>
        <v>protocollo.comuneguagnano</v>
      </c>
      <c r="D3231" t="str">
        <v>pec.rupar.puglia.it</v>
      </c>
    </row>
    <row r="3232" spans="1:4" x14ac:dyDescent="0.2">
      <c r="A3232" t="s">
        <v>6707</v>
      </c>
      <c r="B3232" t="s">
        <v>6708</v>
      </c>
      <c r="C3232" t="str" cm="1">
        <f t="array" ref="C3232:D3232">_xlfn.TEXTSPLIT(B3232,"@")</f>
        <v>comune.gualdo.mc</v>
      </c>
      <c r="D3232" t="str">
        <v>legalmail.it</v>
      </c>
    </row>
    <row r="3233" spans="1:4" x14ac:dyDescent="0.2">
      <c r="A3233" t="s">
        <v>6709</v>
      </c>
      <c r="B3233" t="s">
        <v>6710</v>
      </c>
      <c r="C3233" t="str" cm="1">
        <f t="array" ref="C3233:D3233">_xlfn.TEXTSPLIT(B3233,"@")</f>
        <v>comune.gualdocattaneo</v>
      </c>
      <c r="D3233" t="str">
        <v>postacert.umbria.it</v>
      </c>
    </row>
    <row r="3234" spans="1:4" x14ac:dyDescent="0.2">
      <c r="A3234" t="s">
        <v>6711</v>
      </c>
      <c r="B3234" t="s">
        <v>6712</v>
      </c>
      <c r="C3234" t="str" cm="1">
        <f t="array" ref="C3234:D3234">_xlfn.TEXTSPLIT(B3234,"@")</f>
        <v>gualdotadino</v>
      </c>
      <c r="D3234" t="str">
        <v>letterecertificate.it</v>
      </c>
    </row>
    <row r="3235" spans="1:4" x14ac:dyDescent="0.2">
      <c r="A3235" t="s">
        <v>6713</v>
      </c>
      <c r="B3235" t="s">
        <v>6714</v>
      </c>
      <c r="C3235" t="str" cm="1">
        <f t="array" ref="C3235:D3235">_xlfn.TEXTSPLIT(B3235,"@")</f>
        <v>comune.gualtieri</v>
      </c>
      <c r="D3235" t="str">
        <v>postecert.it</v>
      </c>
    </row>
    <row r="3236" spans="1:4" x14ac:dyDescent="0.2">
      <c r="A3236" t="s">
        <v>6715</v>
      </c>
      <c r="B3236" t="s">
        <v>6716</v>
      </c>
      <c r="C3236" t="str" cm="1">
        <f t="array" ref="C3236:D3236">_xlfn.TEXTSPLIT(B3236,"@")</f>
        <v>info</v>
      </c>
      <c r="D3236" t="str">
        <v>pec.gualtierisicamino.gov.it</v>
      </c>
    </row>
    <row r="3237" spans="1:4" x14ac:dyDescent="0.2">
      <c r="A3237" t="s">
        <v>6717</v>
      </c>
      <c r="B3237" t="s">
        <v>6718</v>
      </c>
      <c r="C3237" t="str" cm="1">
        <f t="array" ref="C3237:D3237">_xlfn.TEXTSPLIT(B3237,"@")</f>
        <v>protocollo.guamaggiore</v>
      </c>
      <c r="D3237" t="str">
        <v>servizipostacert.it</v>
      </c>
    </row>
    <row r="3238" spans="1:4" x14ac:dyDescent="0.2">
      <c r="A3238" t="s">
        <v>6719</v>
      </c>
      <c r="B3238" t="s">
        <v>6720</v>
      </c>
      <c r="C3238" t="str" cm="1">
        <f t="array" ref="C3238:D3238">_xlfn.TEXTSPLIT(B3238,"@")</f>
        <v>comune.guanzate</v>
      </c>
      <c r="D3238" t="str">
        <v>pec.regione.lombardia.it</v>
      </c>
    </row>
    <row r="3239" spans="1:4" x14ac:dyDescent="0.2">
      <c r="A3239" t="s">
        <v>6721</v>
      </c>
      <c r="B3239" t="s">
        <v>6722</v>
      </c>
      <c r="C3239" t="str" cm="1">
        <f t="array" ref="C3239:D3239">_xlfn.TEXTSPLIT(B3239,"@")</f>
        <v>comuneguarcino</v>
      </c>
      <c r="D3239" t="str">
        <v>pec.it</v>
      </c>
    </row>
    <row r="3240" spans="1:4" x14ac:dyDescent="0.2">
      <c r="A3240" t="s">
        <v>6723</v>
      </c>
      <c r="B3240" t="s">
        <v>6724</v>
      </c>
      <c r="C3240" t="str" cm="1">
        <f t="array" ref="C3240:D3240">_xlfn.TEXTSPLIT(B3240,"@")</f>
        <v>comune.guardaveneta.ro</v>
      </c>
      <c r="D3240" t="str">
        <v>pecveneto.it</v>
      </c>
    </row>
    <row r="3241" spans="1:4" x14ac:dyDescent="0.2">
      <c r="A3241" t="s">
        <v>6725</v>
      </c>
      <c r="B3241" t="s">
        <v>6726</v>
      </c>
      <c r="C3241" t="str" cm="1">
        <f t="array" ref="C3241:D3241">_xlfn.TEXTSPLIT(B3241,"@")</f>
        <v>tributi.guardabosone</v>
      </c>
      <c r="D3241" t="str">
        <v>anutel.it</v>
      </c>
    </row>
    <row r="3242" spans="1:4" x14ac:dyDescent="0.2">
      <c r="A3242" t="s">
        <v>6727</v>
      </c>
      <c r="B3242" t="s">
        <v>6728</v>
      </c>
      <c r="C3242" t="str" cm="1">
        <f t="array" ref="C3242:D3242">_xlfn.TEXTSPLIT(B3242,"@")</f>
        <v>info</v>
      </c>
      <c r="D3242" t="str">
        <v>pec.comune.guardamiglio.lo.it</v>
      </c>
    </row>
    <row r="3243" spans="1:4" x14ac:dyDescent="0.2">
      <c r="A3243" t="s">
        <v>188</v>
      </c>
      <c r="B3243" t="s">
        <v>6729</v>
      </c>
      <c r="C3243" t="str" cm="1">
        <f t="array" ref="C3243:D3243">_xlfn.TEXTSPLIT(B3243,"@")</f>
        <v>demografici.guardavalle</v>
      </c>
      <c r="D3243" t="str">
        <v>asmepec.it</v>
      </c>
    </row>
    <row r="3244" spans="1:4" x14ac:dyDescent="0.2">
      <c r="A3244" t="s">
        <v>6730</v>
      </c>
      <c r="B3244" t="s">
        <v>6731</v>
      </c>
      <c r="C3244" t="str" cm="1">
        <f t="array" ref="C3244:D3244">_xlfn.TEXTSPLIT(B3244,"@")</f>
        <v>comune.guardea</v>
      </c>
      <c r="D3244" t="str">
        <v>postacert.umbria.it</v>
      </c>
    </row>
    <row r="3245" spans="1:4" x14ac:dyDescent="0.2">
      <c r="A3245" t="s">
        <v>6732</v>
      </c>
      <c r="B3245" t="s">
        <v>6733</v>
      </c>
      <c r="C3245" t="str" cm="1">
        <f t="array" ref="C3245:D3245">_xlfn.TEXTSPLIT(B3245,"@")</f>
        <v>segretario</v>
      </c>
      <c r="D3245" t="str">
        <v>pec.comune.guardialombardi.av.it</v>
      </c>
    </row>
    <row r="3246" spans="1:4" x14ac:dyDescent="0.2">
      <c r="A3246" t="s">
        <v>6734</v>
      </c>
      <c r="B3246" t="s">
        <v>6735</v>
      </c>
      <c r="C3246" t="str" cm="1">
        <f t="array" ref="C3246:D3246">_xlfn.TEXTSPLIT(B3246,"@")</f>
        <v>comune.guardiaperticara.pz</v>
      </c>
      <c r="D3246" t="str">
        <v>cert.ruparbasilicata.it</v>
      </c>
    </row>
    <row r="3247" spans="1:4" x14ac:dyDescent="0.2">
      <c r="A3247" t="s">
        <v>66</v>
      </c>
      <c r="B3247" t="s">
        <v>6736</v>
      </c>
      <c r="C3247" t="str" cm="1">
        <f t="array" ref="C3247:D3247">_xlfn.TEXTSPLIT(B3247,"@")</f>
        <v>protocollo.amministrativoguardiapiemontese</v>
      </c>
      <c r="D3247" t="str">
        <v>asmepec.it</v>
      </c>
    </row>
    <row r="3248" spans="1:4" x14ac:dyDescent="0.2">
      <c r="A3248" t="s">
        <v>6737</v>
      </c>
      <c r="B3248" t="s">
        <v>6738</v>
      </c>
      <c r="C3248" t="str" cm="1">
        <f t="array" ref="C3248:D3248">_xlfn.TEXTSPLIT(B3248,"@")</f>
        <v>guardia</v>
      </c>
      <c r="D3248" t="str">
        <v>pec.cstsannio.it</v>
      </c>
    </row>
    <row r="3249" spans="1:4" x14ac:dyDescent="0.2">
      <c r="A3249" t="s">
        <v>6739</v>
      </c>
      <c r="B3249" t="s">
        <v>6740</v>
      </c>
      <c r="C3249" t="str" cm="1">
        <f t="array" ref="C3249:D3249">_xlfn.TEXTSPLIT(B3249,"@")</f>
        <v>comune.guardiagrele</v>
      </c>
      <c r="D3249" t="str">
        <v>pec.it</v>
      </c>
    </row>
    <row r="3250" spans="1:4" x14ac:dyDescent="0.2">
      <c r="A3250" t="s">
        <v>6741</v>
      </c>
      <c r="B3250" t="s">
        <v>6742</v>
      </c>
      <c r="C3250" t="str" cm="1">
        <f t="array" ref="C3250:D3250">_xlfn.TEXTSPLIT(B3250,"@")</f>
        <v>comune.guardialfieracb</v>
      </c>
      <c r="D3250" t="str">
        <v>legalmail.it</v>
      </c>
    </row>
    <row r="3251" spans="1:4" x14ac:dyDescent="0.2">
      <c r="A3251" t="s">
        <v>6743</v>
      </c>
      <c r="B3251" t="s">
        <v>6744</v>
      </c>
      <c r="C3251" t="str" cm="1">
        <f t="array" ref="C3251:D3251">_xlfn.TEXTSPLIT(B3251,"@")</f>
        <v>comune.guardiaregiacb</v>
      </c>
      <c r="D3251" t="str">
        <v>legalmail.it</v>
      </c>
    </row>
    <row r="3252" spans="1:4" x14ac:dyDescent="0.2">
      <c r="A3252" t="s">
        <v>6745</v>
      </c>
      <c r="B3252" t="s">
        <v>6746</v>
      </c>
      <c r="C3252" t="str" cm="1">
        <f t="array" ref="C3252:D3252">_xlfn.TEXTSPLIT(B3252,"@")</f>
        <v>comune.guardistallo</v>
      </c>
      <c r="D3252" t="str">
        <v>postacert.toscana.it</v>
      </c>
    </row>
    <row r="3253" spans="1:4" x14ac:dyDescent="0.2">
      <c r="A3253" t="s">
        <v>6747</v>
      </c>
      <c r="B3253" t="s">
        <v>6748</v>
      </c>
      <c r="C3253" t="str" cm="1">
        <f t="array" ref="C3253:D3253">_xlfn.TEXTSPLIT(B3253,"@")</f>
        <v>guarene</v>
      </c>
      <c r="D3253" t="str">
        <v>cert.legalmail.it</v>
      </c>
    </row>
    <row r="3254" spans="1:4" x14ac:dyDescent="0.2">
      <c r="A3254" t="s">
        <v>6749</v>
      </c>
      <c r="B3254" t="s">
        <v>6750</v>
      </c>
      <c r="C3254" t="str" cm="1">
        <f t="array" ref="C3254:D3254">_xlfn.TEXTSPLIT(B3254,"@")</f>
        <v>protocollo</v>
      </c>
      <c r="D3254" t="str">
        <v>pec.comune.guasila.ca.it</v>
      </c>
    </row>
    <row r="3255" spans="1:4" x14ac:dyDescent="0.2">
      <c r="A3255" t="s">
        <v>6751</v>
      </c>
      <c r="B3255" t="s">
        <v>6752</v>
      </c>
      <c r="C3255" t="str" cm="1">
        <f t="array" ref="C3255:D3255">_xlfn.TEXTSPLIT(B3255,"@")</f>
        <v>guastalla</v>
      </c>
      <c r="D3255" t="str">
        <v>cert.provincia.re.it</v>
      </c>
    </row>
    <row r="3256" spans="1:4" x14ac:dyDescent="0.2">
      <c r="A3256" t="s">
        <v>6753</v>
      </c>
      <c r="B3256" t="s">
        <v>6754</v>
      </c>
      <c r="C3256" t="str" cm="1">
        <f t="array" ref="C3256:D3256">_xlfn.TEXTSPLIT(B3256,"@")</f>
        <v>protocollo</v>
      </c>
      <c r="D3256" t="str">
        <v>pec.comune.guazzora.al.it</v>
      </c>
    </row>
    <row r="3257" spans="1:4" x14ac:dyDescent="0.2">
      <c r="A3257" t="s">
        <v>6755</v>
      </c>
      <c r="B3257" t="s">
        <v>6756</v>
      </c>
      <c r="C3257" t="str" cm="1">
        <f t="array" ref="C3257:D3257">_xlfn.TEXTSPLIT(B3257,"@")</f>
        <v>comune.gubbio</v>
      </c>
      <c r="D3257" t="str">
        <v>postacert.umbria.it</v>
      </c>
    </row>
    <row r="3258" spans="1:4" x14ac:dyDescent="0.2">
      <c r="A3258" t="s">
        <v>6757</v>
      </c>
      <c r="B3258" t="s">
        <v>6758</v>
      </c>
      <c r="C3258" t="str" cm="1">
        <f t="array" ref="C3258:D3258">_xlfn.TEXTSPLIT(B3258,"@")</f>
        <v>protocollo</v>
      </c>
      <c r="D3258" t="str">
        <v>pec.gudo.it</v>
      </c>
    </row>
    <row r="3259" spans="1:4" x14ac:dyDescent="0.2">
      <c r="A3259" t="s">
        <v>6759</v>
      </c>
      <c r="B3259" t="s">
        <v>6760</v>
      </c>
      <c r="C3259" t="str" cm="1">
        <f t="array" ref="C3259:D3259">_xlfn.TEXTSPLIT(B3259,"@")</f>
        <v>comune.guglionesi</v>
      </c>
      <c r="D3259" t="str">
        <v>pec.leonet.it</v>
      </c>
    </row>
    <row r="3260" spans="1:4" x14ac:dyDescent="0.2">
      <c r="A3260" t="s">
        <v>6761</v>
      </c>
      <c r="B3260" t="s">
        <v>6762</v>
      </c>
      <c r="C3260" t="str" cm="1">
        <f t="array" ref="C3260:D3260">_xlfn.TEXTSPLIT(B3260,"@")</f>
        <v>guidizzolo.mn</v>
      </c>
      <c r="D3260" t="str">
        <v>legalmail.it</v>
      </c>
    </row>
    <row r="3261" spans="1:4" x14ac:dyDescent="0.2">
      <c r="A3261" t="s">
        <v>6763</v>
      </c>
      <c r="B3261" t="s">
        <v>6764</v>
      </c>
      <c r="C3261" t="str" cm="1">
        <f t="array" ref="C3261:D3261">_xlfn.TEXTSPLIT(B3261,"@")</f>
        <v>protocollo</v>
      </c>
      <c r="D3261" t="str">
        <v>pec.guidonia.org</v>
      </c>
    </row>
    <row r="3262" spans="1:4" x14ac:dyDescent="0.2">
      <c r="A3262" t="s">
        <v>6765</v>
      </c>
      <c r="B3262" t="s">
        <v>6766</v>
      </c>
      <c r="C3262" t="str" cm="1">
        <f t="array" ref="C3262:D3262">_xlfn.TEXTSPLIT(B3262,"@")</f>
        <v>comuneguiglia</v>
      </c>
      <c r="D3262" t="str">
        <v>cert.comune.guiglia.mo.it</v>
      </c>
    </row>
    <row r="3263" spans="1:4" x14ac:dyDescent="0.2">
      <c r="A3263" t="s">
        <v>6767</v>
      </c>
      <c r="B3263" t="s">
        <v>6768</v>
      </c>
      <c r="C3263" t="str" cm="1">
        <f t="array" ref="C3263:D3263">_xlfn.TEXTSPLIT(B3263,"@")</f>
        <v>comune.guilmi</v>
      </c>
      <c r="D3263" t="str">
        <v>pec.it</v>
      </c>
    </row>
    <row r="3264" spans="1:4" x14ac:dyDescent="0.2">
      <c r="A3264" t="s">
        <v>6769</v>
      </c>
      <c r="B3264" t="s">
        <v>6770</v>
      </c>
      <c r="C3264" t="str" cm="1">
        <f t="array" ref="C3264:D3264">_xlfn.TEXTSPLIT(B3264,"@")</f>
        <v>protocollo.comune.gurro</v>
      </c>
      <c r="D3264" t="str">
        <v>pec.it</v>
      </c>
    </row>
    <row r="3265" spans="1:4" x14ac:dyDescent="0.2">
      <c r="A3265" t="s">
        <v>6771</v>
      </c>
      <c r="B3265" t="s">
        <v>6772</v>
      </c>
      <c r="C3265" t="str" cm="1">
        <f t="array" ref="C3265:D3265">_xlfn.TEXTSPLIT(B3265,"@")</f>
        <v>protocollo</v>
      </c>
      <c r="D3265" t="str">
        <v>pec.comune.guspini.vs.it</v>
      </c>
    </row>
    <row r="3266" spans="1:4" x14ac:dyDescent="0.2">
      <c r="A3266" t="s">
        <v>6773</v>
      </c>
      <c r="B3266" t="s">
        <v>6774</v>
      </c>
      <c r="C3266" t="str" cm="1">
        <f t="array" ref="C3266:D3266">_xlfn.TEXTSPLIT(B3266,"@")</f>
        <v>protocollo</v>
      </c>
      <c r="D3266" t="str">
        <v>pec.comune.gussago.bs.it</v>
      </c>
    </row>
    <row r="3267" spans="1:4" x14ac:dyDescent="0.2">
      <c r="A3267" t="s">
        <v>6775</v>
      </c>
      <c r="B3267" t="s">
        <v>6776</v>
      </c>
      <c r="C3267" t="str" cm="1">
        <f t="array" ref="C3267:D3267">_xlfn.TEXTSPLIT(B3267,"@")</f>
        <v>comune.gussola</v>
      </c>
      <c r="D3267" t="str">
        <v>pec.regione.lombardia.it</v>
      </c>
    </row>
    <row r="3268" spans="1:4" x14ac:dyDescent="0.2">
      <c r="A3268" t="s">
        <v>6777</v>
      </c>
      <c r="B3268" t="s">
        <v>6778</v>
      </c>
      <c r="C3268" t="str" cm="1">
        <f t="array" ref="C3268:D3268">_xlfn.TEXTSPLIT(B3268,"@")</f>
        <v>protocollo</v>
      </c>
      <c r="D3268" t="str">
        <v>pec.comune.hone.ao.it</v>
      </c>
    </row>
    <row r="3269" spans="1:4" x14ac:dyDescent="0.2">
      <c r="A3269" t="s">
        <v>6779</v>
      </c>
      <c r="B3269" t="s">
        <v>6780</v>
      </c>
      <c r="C3269" t="str" cm="1">
        <f t="array" ref="C3269:D3269">_xlfn.TEXTSPLIT(B3269,"@")</f>
        <v>protocollo</v>
      </c>
      <c r="D3269" t="str">
        <v>pec.comune.idro.bs.it</v>
      </c>
    </row>
    <row r="3270" spans="1:4" x14ac:dyDescent="0.2">
      <c r="A3270" t="s">
        <v>6781</v>
      </c>
      <c r="B3270" t="s">
        <v>6782</v>
      </c>
      <c r="C3270" t="str" cm="1">
        <f t="array" ref="C3270:D3270">_xlfn.TEXTSPLIT(B3270,"@")</f>
        <v>protocollo.comune.iglesias</v>
      </c>
      <c r="D3270" t="str">
        <v>pec.it</v>
      </c>
    </row>
    <row r="3271" spans="1:4" x14ac:dyDescent="0.2">
      <c r="A3271" t="s">
        <v>6783</v>
      </c>
      <c r="B3271" t="s">
        <v>6784</v>
      </c>
      <c r="C3271" t="str" cm="1">
        <f t="array" ref="C3271:D3271">_xlfn.TEXTSPLIT(B3271,"@")</f>
        <v>comune.igliano.cn</v>
      </c>
      <c r="D3271" t="str">
        <v>legalmail.it</v>
      </c>
    </row>
    <row r="3272" spans="1:4" x14ac:dyDescent="0.2">
      <c r="A3272" t="s">
        <v>6785</v>
      </c>
      <c r="B3272" t="s">
        <v>6786</v>
      </c>
      <c r="C3272" t="str" cm="1">
        <f t="array" ref="C3272:D3272">_xlfn.TEXTSPLIT(B3272,"@")</f>
        <v>protocollo</v>
      </c>
      <c r="D3272" t="str">
        <v>pec.comune.ilbono.og.it</v>
      </c>
    </row>
    <row r="3273" spans="1:4" x14ac:dyDescent="0.2">
      <c r="A3273" t="s">
        <v>6787</v>
      </c>
      <c r="B3273" t="s">
        <v>6788</v>
      </c>
      <c r="C3273" t="str" cm="1">
        <f t="array" ref="C3273:D3273">_xlfn.TEXTSPLIT(B3273,"@")</f>
        <v>protocollo.comune.illasi.vr</v>
      </c>
      <c r="D3273" t="str">
        <v>pecveneto.it</v>
      </c>
    </row>
    <row r="3274" spans="1:4" x14ac:dyDescent="0.2">
      <c r="A3274" t="s">
        <v>6789</v>
      </c>
      <c r="B3274" t="s">
        <v>6790</v>
      </c>
      <c r="C3274" t="str" cm="1">
        <f t="array" ref="C3274:D3274">_xlfn.TEXTSPLIT(B3274,"@")</f>
        <v>demografici</v>
      </c>
      <c r="D3274" t="str">
        <v>pec.comune.illorai.ss.it</v>
      </c>
    </row>
    <row r="3275" spans="1:4" x14ac:dyDescent="0.2">
      <c r="A3275" t="s">
        <v>6791</v>
      </c>
      <c r="B3275" t="s">
        <v>6792</v>
      </c>
      <c r="C3275" t="str" cm="1">
        <f t="array" ref="C3275:D3275">_xlfn.TEXTSPLIT(B3275,"@")</f>
        <v>comune.imbersago.lc</v>
      </c>
      <c r="D3275" t="str">
        <v>halleypec.it</v>
      </c>
    </row>
    <row r="3276" spans="1:4" x14ac:dyDescent="0.2">
      <c r="A3276" t="s">
        <v>6793</v>
      </c>
      <c r="B3276" t="s">
        <v>6794</v>
      </c>
      <c r="C3276" t="str" cm="1">
        <f t="array" ref="C3276:D3276">_xlfn.TEXTSPLIT(B3276,"@")</f>
        <v>comune</v>
      </c>
      <c r="D3276" t="str">
        <v>pec.comune.imer.tn.it</v>
      </c>
    </row>
    <row r="3277" spans="1:4" x14ac:dyDescent="0.2">
      <c r="A3277" t="s">
        <v>6795</v>
      </c>
      <c r="B3277" t="s">
        <v>6796</v>
      </c>
      <c r="C3277" t="str" cm="1">
        <f t="array" ref="C3277:D3277">_xlfn.TEXTSPLIT(B3277,"@")</f>
        <v>comune.imola</v>
      </c>
      <c r="D3277" t="str">
        <v>cert.provincia.bo.it</v>
      </c>
    </row>
    <row r="3278" spans="1:4" x14ac:dyDescent="0.2">
      <c r="A3278" t="s">
        <v>6797</v>
      </c>
      <c r="B3278" t="s">
        <v>6798</v>
      </c>
      <c r="C3278" t="str" cm="1">
        <f t="array" ref="C3278:D3278">_xlfn.TEXTSPLIT(B3278,"@")</f>
        <v>protocollo</v>
      </c>
      <c r="D3278" t="str">
        <v>pec.comune.imperia.it</v>
      </c>
    </row>
    <row r="3279" spans="1:4" x14ac:dyDescent="0.2">
      <c r="A3279" t="s">
        <v>6799</v>
      </c>
      <c r="B3279" t="s">
        <v>6800</v>
      </c>
      <c r="C3279" t="str" cm="1">
        <f t="array" ref="C3279:D3279">_xlfn.TEXTSPLIT(B3279,"@")</f>
        <v>comune.impruneta</v>
      </c>
      <c r="D3279" t="str">
        <v>postacert.toscana.it</v>
      </c>
    </row>
    <row r="3280" spans="1:4" x14ac:dyDescent="0.2">
      <c r="A3280" t="s">
        <v>6801</v>
      </c>
      <c r="B3280" t="s">
        <v>6802</v>
      </c>
      <c r="C3280" t="str" cm="1">
        <f t="array" ref="C3280:D3280">_xlfn.TEXTSPLIT(B3280,"@")</f>
        <v>comune.inarzo</v>
      </c>
      <c r="D3280" t="str">
        <v>pec.regione.lombardia.it</v>
      </c>
    </row>
    <row r="3281" spans="1:4" x14ac:dyDescent="0.2">
      <c r="A3281" t="s">
        <v>6803</v>
      </c>
      <c r="B3281" t="s">
        <v>6804</v>
      </c>
      <c r="C3281" t="str" cm="1">
        <f t="array" ref="C3281:D3281">_xlfn.TEXTSPLIT(B3281,"@")</f>
        <v>incisa.spaccino</v>
      </c>
      <c r="D3281" t="str">
        <v>cert.ruparpiemonte.it</v>
      </c>
    </row>
    <row r="3282" spans="1:4" x14ac:dyDescent="0.2">
      <c r="A3282" t="s">
        <v>6805</v>
      </c>
      <c r="B3282" t="s">
        <v>6806</v>
      </c>
      <c r="C3282" t="str" cm="1">
        <f t="array" ref="C3282:D3282">_xlfn.TEXTSPLIT(B3282,"@")</f>
        <v>protocollo</v>
      </c>
      <c r="D3282" t="str">
        <v>pec.comune.incudine.bs.it</v>
      </c>
    </row>
    <row r="3283" spans="1:4" x14ac:dyDescent="0.2">
      <c r="A3283" t="s">
        <v>6807</v>
      </c>
      <c r="B3283" t="s">
        <v>6808</v>
      </c>
      <c r="C3283" t="str" cm="1">
        <f t="array" ref="C3283:D3283">_xlfn.TEXTSPLIT(B3283,"@")</f>
        <v>indunoolona</v>
      </c>
      <c r="D3283" t="str">
        <v>pec.it</v>
      </c>
    </row>
    <row r="3284" spans="1:4" x14ac:dyDescent="0.2">
      <c r="A3284" t="s">
        <v>6809</v>
      </c>
      <c r="B3284" t="s">
        <v>6810</v>
      </c>
      <c r="C3284" t="str" cm="1">
        <f t="array" ref="C3284:D3284">_xlfn.TEXTSPLIT(B3284,"@")</f>
        <v>protocollo</v>
      </c>
      <c r="D3284" t="str">
        <v>pec.comune.ingria.to.it</v>
      </c>
    </row>
    <row r="3285" spans="1:4" x14ac:dyDescent="0.2">
      <c r="A3285" t="s">
        <v>6811</v>
      </c>
      <c r="B3285" t="s">
        <v>6812</v>
      </c>
      <c r="C3285" t="str" cm="1">
        <f t="array" ref="C3285:D3285">_xlfn.TEXTSPLIT(B3285,"@")</f>
        <v>intragna</v>
      </c>
      <c r="D3285" t="str">
        <v>pec.it</v>
      </c>
    </row>
    <row r="3286" spans="1:4" x14ac:dyDescent="0.2">
      <c r="A3286" t="s">
        <v>6813</v>
      </c>
      <c r="B3286" t="s">
        <v>6814</v>
      </c>
      <c r="C3286" t="str" cm="1">
        <f t="array" ref="C3286:D3286">_xlfn.TEXTSPLIT(B3286,"@")</f>
        <v>introbio</v>
      </c>
      <c r="D3286" t="str">
        <v>postemailcertificata.it</v>
      </c>
    </row>
    <row r="3287" spans="1:4" x14ac:dyDescent="0.2">
      <c r="A3287" t="s">
        <v>6815</v>
      </c>
      <c r="B3287" t="s">
        <v>6816</v>
      </c>
      <c r="C3287" t="str" cm="1">
        <f t="array" ref="C3287:D3287">_xlfn.TEXTSPLIT(B3287,"@")</f>
        <v>protocollo</v>
      </c>
      <c r="D3287" t="str">
        <v>pec.comune.introd.ao.it</v>
      </c>
    </row>
    <row r="3288" spans="1:4" x14ac:dyDescent="0.2">
      <c r="A3288" t="s">
        <v>6817</v>
      </c>
      <c r="B3288" t="s">
        <v>6818</v>
      </c>
      <c r="C3288" t="str" cm="1">
        <f t="array" ref="C3288:D3288">_xlfn.TEXTSPLIT(B3288,"@")</f>
        <v>comune</v>
      </c>
      <c r="D3288" t="str">
        <v>pec.introdacqua.gov.it</v>
      </c>
    </row>
    <row r="3289" spans="1:4" x14ac:dyDescent="0.2">
      <c r="A3289" t="s">
        <v>6819</v>
      </c>
      <c r="B3289" t="s">
        <v>6820</v>
      </c>
      <c r="C3289" t="str" cm="1">
        <f t="array" ref="C3289:D3289">_xlfn.TEXTSPLIT(B3289,"@")</f>
        <v>comune.inverigo</v>
      </c>
      <c r="D3289" t="str">
        <v>pec.provincia.como.it</v>
      </c>
    </row>
    <row r="3290" spans="1:4" x14ac:dyDescent="0.2">
      <c r="A3290" t="s">
        <v>6821</v>
      </c>
      <c r="B3290" t="s">
        <v>6822</v>
      </c>
      <c r="C3290" t="str" cm="1">
        <f t="array" ref="C3290:D3290">_xlfn.TEXTSPLIT(B3290,"@")</f>
        <v>info</v>
      </c>
      <c r="D3290" t="str">
        <v>pec.comune.invernoemonteleone.pv.it</v>
      </c>
    </row>
    <row r="3291" spans="1:4" x14ac:dyDescent="0.2">
      <c r="A3291" t="s">
        <v>6823</v>
      </c>
      <c r="B3291" t="s">
        <v>6824</v>
      </c>
      <c r="C3291" t="str" cm="1">
        <f t="array" ref="C3291:D3291">_xlfn.TEXTSPLIT(B3291,"@")</f>
        <v>comune.inverso</v>
      </c>
      <c r="D3291" t="str">
        <v>legalmail.it</v>
      </c>
    </row>
    <row r="3292" spans="1:4" x14ac:dyDescent="0.2">
      <c r="A3292" t="s">
        <v>6825</v>
      </c>
      <c r="B3292" t="s">
        <v>6826</v>
      </c>
      <c r="C3292" t="str" cm="1">
        <f t="array" ref="C3292:D3292">_xlfn.TEXTSPLIT(B3292,"@")</f>
        <v>comune.inveruno</v>
      </c>
      <c r="D3292" t="str">
        <v>legalmail.it</v>
      </c>
    </row>
    <row r="3293" spans="1:4" x14ac:dyDescent="0.2">
      <c r="A3293" t="s">
        <v>6827</v>
      </c>
      <c r="B3293" t="s">
        <v>6828</v>
      </c>
      <c r="C3293" t="str" cm="1">
        <f t="array" ref="C3293:D3293">_xlfn.TEXTSPLIT(B3293,"@")</f>
        <v>protocollo</v>
      </c>
      <c r="D3293" t="str">
        <v>pec.comune.invorio.no.it</v>
      </c>
    </row>
    <row r="3294" spans="1:4" x14ac:dyDescent="0.2">
      <c r="A3294" t="s">
        <v>6829</v>
      </c>
      <c r="B3294" t="s">
        <v>6830</v>
      </c>
      <c r="C3294" t="str" cm="1">
        <f t="array" ref="C3294:D3294">_xlfn.TEXTSPLIT(B3294,"@")</f>
        <v>comuneinzago</v>
      </c>
      <c r="D3294" t="str">
        <v>legalmail.it</v>
      </c>
    </row>
    <row r="3295" spans="1:4" x14ac:dyDescent="0.2">
      <c r="A3295" t="s">
        <v>280</v>
      </c>
      <c r="B3295" t="s">
        <v>6831</v>
      </c>
      <c r="C3295" t="str" cm="1">
        <f t="array" ref="C3295:D3295">_xlfn.TEXTSPLIT(B3295,"@")</f>
        <v>segreteria.ionadi</v>
      </c>
      <c r="D3295" t="str">
        <v>asmepec.it</v>
      </c>
    </row>
    <row r="3296" spans="1:4" x14ac:dyDescent="0.2">
      <c r="A3296" t="s">
        <v>6832</v>
      </c>
      <c r="B3296" t="s">
        <v>6833</v>
      </c>
      <c r="C3296" t="str" cm="1">
        <f t="array" ref="C3296:D3296">_xlfn.TEXTSPLIT(B3296,"@")</f>
        <v>demografici.irgoli</v>
      </c>
      <c r="D3296" t="str">
        <v>legalmail.it</v>
      </c>
    </row>
    <row r="3297" spans="1:4" x14ac:dyDescent="0.2">
      <c r="A3297" t="s">
        <v>6834</v>
      </c>
      <c r="B3297" t="s">
        <v>6835</v>
      </c>
      <c r="C3297" t="str" cm="1">
        <f t="array" ref="C3297:D3297">_xlfn.TEXTSPLIT(B3297,"@")</f>
        <v>protocollo</v>
      </c>
      <c r="D3297" t="str">
        <v>pec.comune.irma.bs.it</v>
      </c>
    </row>
    <row r="3298" spans="1:4" x14ac:dyDescent="0.2">
      <c r="A3298" t="s">
        <v>6836</v>
      </c>
      <c r="B3298" t="s">
        <v>6837</v>
      </c>
      <c r="C3298" t="str" cm="1">
        <f t="array" ref="C3298:D3298">_xlfn.TEXTSPLIT(B3298,"@")</f>
        <v>comune.irsina</v>
      </c>
      <c r="D3298" t="str">
        <v>pec.comune.irsina.mt.it</v>
      </c>
    </row>
    <row r="3299" spans="1:4" x14ac:dyDescent="0.2">
      <c r="A3299" t="s">
        <v>6838</v>
      </c>
      <c r="B3299" t="s">
        <v>6839</v>
      </c>
      <c r="C3299" t="str" cm="1">
        <f t="array" ref="C3299:D3299">_xlfn.TEXTSPLIT(B3299,"@")</f>
        <v>isasca</v>
      </c>
      <c r="D3299" t="str">
        <v>postemailcertificata.it</v>
      </c>
    </row>
    <row r="3300" spans="1:4" x14ac:dyDescent="0.2">
      <c r="A3300" t="s">
        <v>189</v>
      </c>
      <c r="B3300" t="s">
        <v>6840</v>
      </c>
      <c r="C3300" t="str" cm="1">
        <f t="array" ref="C3300:D3300">_xlfn.TEXTSPLIT(B3300,"@")</f>
        <v>demografici.iscasulloionio</v>
      </c>
      <c r="D3300" t="str">
        <v>asmepec.it</v>
      </c>
    </row>
    <row r="3301" spans="1:4" x14ac:dyDescent="0.2">
      <c r="A3301" t="s">
        <v>6841</v>
      </c>
      <c r="B3301" t="s">
        <v>6842</v>
      </c>
      <c r="C3301" t="str" cm="1">
        <f t="array" ref="C3301:D3301">_xlfn.TEXTSPLIT(B3301,"@")</f>
        <v>protocollo</v>
      </c>
      <c r="D3301" t="str">
        <v>pec.comuneischia.it</v>
      </c>
    </row>
    <row r="3302" spans="1:4" x14ac:dyDescent="0.2">
      <c r="A3302" t="s">
        <v>6843</v>
      </c>
      <c r="B3302" t="s">
        <v>6844</v>
      </c>
      <c r="C3302" t="str" cm="1">
        <f t="array" ref="C3302:D3302">_xlfn.TEXTSPLIT(B3302,"@")</f>
        <v>protocollo</v>
      </c>
      <c r="D3302" t="str">
        <v>pec.comune.ischiadicastro.vt.it</v>
      </c>
    </row>
    <row r="3303" spans="1:4" x14ac:dyDescent="0.2">
      <c r="A3303" t="s">
        <v>6845</v>
      </c>
      <c r="B3303" t="s">
        <v>6846</v>
      </c>
      <c r="C3303" t="str" cm="1">
        <f t="array" ref="C3303:D3303">_xlfn.TEXTSPLIT(B3303,"@")</f>
        <v>protocollo</v>
      </c>
      <c r="D3303" t="str">
        <v>pec.comune.ischitella.fg.it</v>
      </c>
    </row>
    <row r="3304" spans="1:4" x14ac:dyDescent="0.2">
      <c r="A3304" t="s">
        <v>6847</v>
      </c>
      <c r="B3304" t="s">
        <v>6848</v>
      </c>
      <c r="C3304" t="str" cm="1">
        <f t="array" ref="C3304:D3304">_xlfn.TEXTSPLIT(B3304,"@")</f>
        <v>protocollo</v>
      </c>
      <c r="D3304" t="str">
        <v>pec.comune.iseo.bs.it</v>
      </c>
    </row>
    <row r="3305" spans="1:4" x14ac:dyDescent="0.2">
      <c r="A3305" t="s">
        <v>6849</v>
      </c>
      <c r="B3305" t="s">
        <v>6850</v>
      </c>
      <c r="C3305" t="str" cm="1">
        <f t="array" ref="C3305:D3305">_xlfn.TEXTSPLIT(B3305,"@")</f>
        <v>comune.isera</v>
      </c>
      <c r="D3305" t="str">
        <v>legalmail.it</v>
      </c>
    </row>
    <row r="3306" spans="1:4" x14ac:dyDescent="0.2">
      <c r="A3306" t="s">
        <v>6851</v>
      </c>
      <c r="B3306" t="s">
        <v>6852</v>
      </c>
      <c r="C3306" t="str" cm="1">
        <f t="array" ref="C3306:D3306">_xlfn.TEXTSPLIT(B3306,"@")</f>
        <v>comuneisernia</v>
      </c>
      <c r="D3306" t="str">
        <v>pec.it</v>
      </c>
    </row>
    <row r="3307" spans="1:4" x14ac:dyDescent="0.2">
      <c r="A3307" t="s">
        <v>6853</v>
      </c>
      <c r="B3307" t="s">
        <v>6854</v>
      </c>
      <c r="C3307" t="str" cm="1">
        <f t="array" ref="C3307:D3307">_xlfn.TEXTSPLIT(B3307,"@")</f>
        <v>protocollo.isili</v>
      </c>
      <c r="D3307" t="str">
        <v>pec.it</v>
      </c>
    </row>
    <row r="3308" spans="1:4" x14ac:dyDescent="0.2">
      <c r="A3308" t="s">
        <v>6855</v>
      </c>
      <c r="B3308" t="s">
        <v>6856</v>
      </c>
      <c r="C3308" t="str" cm="1">
        <f t="array" ref="C3308:D3308">_xlfn.TEXTSPLIT(B3308,"@")</f>
        <v>protocolloisnello</v>
      </c>
      <c r="D3308" t="str">
        <v>pec.it</v>
      </c>
    </row>
    <row r="3309" spans="1:4" x14ac:dyDescent="0.2">
      <c r="A3309" t="s">
        <v>6857</v>
      </c>
      <c r="B3309" t="s">
        <v>6858</v>
      </c>
      <c r="C3309" t="str" cm="1">
        <f t="array" ref="C3309:D3309">_xlfn.TEXTSPLIT(B3309,"@")</f>
        <v>comune.isoladasti.at</v>
      </c>
      <c r="D3309" t="str">
        <v>cert.legalmail.it</v>
      </c>
    </row>
    <row r="3310" spans="1:4" x14ac:dyDescent="0.2">
      <c r="A3310" t="s">
        <v>6859</v>
      </c>
      <c r="B3310" t="s">
        <v>6860</v>
      </c>
      <c r="C3310" t="str" cm="1">
        <f t="array" ref="C3310:D3310">_xlfn.TEXTSPLIT(B3310,"@")</f>
        <v>protocollo</v>
      </c>
      <c r="D3310" t="str">
        <v>pec.comune.isoladelcantone.ge.it</v>
      </c>
    </row>
    <row r="3311" spans="1:4" x14ac:dyDescent="0.2">
      <c r="A3311" t="s">
        <v>6861</v>
      </c>
      <c r="B3311" t="s">
        <v>6862</v>
      </c>
      <c r="C3311" t="str" cm="1">
        <f t="array" ref="C3311:D3311">_xlfn.TEXTSPLIT(B3311,"@")</f>
        <v>comuneisoladelgiglio</v>
      </c>
      <c r="D3311" t="str">
        <v>pcert.it</v>
      </c>
    </row>
    <row r="3312" spans="1:4" x14ac:dyDescent="0.2">
      <c r="A3312" t="s">
        <v>6863</v>
      </c>
      <c r="B3312" t="s">
        <v>6864</v>
      </c>
      <c r="C3312" t="str" cm="1">
        <f t="array" ref="C3312:D3312">_xlfn.TEXTSPLIT(B3312,"@")</f>
        <v>info</v>
      </c>
      <c r="D3312" t="str">
        <v>cert.isoladelgransasso.gov.it</v>
      </c>
    </row>
    <row r="3313" spans="1:4" x14ac:dyDescent="0.2">
      <c r="A3313" t="s">
        <v>6865</v>
      </c>
      <c r="B3313" t="s">
        <v>6866</v>
      </c>
      <c r="C3313" t="str" cm="1">
        <f t="array" ref="C3313:D3313">_xlfn.TEXTSPLIT(B3313,"@")</f>
        <v>protocolloisoladelliri</v>
      </c>
      <c r="D3313" t="str">
        <v>pec.it</v>
      </c>
    </row>
    <row r="3314" spans="1:4" x14ac:dyDescent="0.2">
      <c r="A3314" t="s">
        <v>6867</v>
      </c>
      <c r="B3314" t="s">
        <v>6868</v>
      </c>
      <c r="C3314" t="str" cm="1">
        <f t="array" ref="C3314:D3314">_xlfn.TEXTSPLIT(B3314,"@")</f>
        <v>comune.isoladelpiano</v>
      </c>
      <c r="D3314" t="str">
        <v>emarche.it</v>
      </c>
    </row>
    <row r="3315" spans="1:4" x14ac:dyDescent="0.2">
      <c r="A3315" t="s">
        <v>6869</v>
      </c>
      <c r="B3315" t="s">
        <v>6870</v>
      </c>
      <c r="C3315" t="str" cm="1">
        <f t="array" ref="C3315:D3315">_xlfn.TEXTSPLIT(B3315,"@")</f>
        <v>isoladellascala</v>
      </c>
      <c r="D3315" t="str">
        <v>cert.ip-veneto.net</v>
      </c>
    </row>
    <row r="3316" spans="1:4" x14ac:dyDescent="0.2">
      <c r="A3316" t="s">
        <v>6871</v>
      </c>
      <c r="B3316" t="s">
        <v>6872</v>
      </c>
      <c r="C3316" t="str" cm="1">
        <f t="array" ref="C3316:D3316">_xlfn.TEXTSPLIT(B3316,"@")</f>
        <v>anagrafe</v>
      </c>
      <c r="D3316" t="str">
        <v>pec.comune.isoladellefemmine.pa.it</v>
      </c>
    </row>
    <row r="3317" spans="1:4" x14ac:dyDescent="0.2">
      <c r="A3317" t="s">
        <v>248</v>
      </c>
      <c r="B3317" t="s">
        <v>6873</v>
      </c>
      <c r="C3317" t="str" cm="1">
        <f t="array" ref="C3317:D3317">_xlfn.TEXTSPLIT(B3317,"@")</f>
        <v>comune</v>
      </c>
      <c r="D3317" t="str">
        <v>pec.isolacr.it</v>
      </c>
    </row>
    <row r="3318" spans="1:4" x14ac:dyDescent="0.2">
      <c r="A3318" t="s">
        <v>6874</v>
      </c>
      <c r="B3318" t="s">
        <v>6875</v>
      </c>
      <c r="C3318" t="str" cm="1">
        <f t="array" ref="C3318:D3318">_xlfn.TEXTSPLIT(B3318,"@")</f>
        <v>comune.isoladifondra</v>
      </c>
      <c r="D3318" t="str">
        <v>pec.regione.lombardia.it</v>
      </c>
    </row>
    <row r="3319" spans="1:4" x14ac:dyDescent="0.2">
      <c r="A3319" t="s">
        <v>6876</v>
      </c>
      <c r="B3319" t="s">
        <v>6877</v>
      </c>
      <c r="C3319" t="str" cm="1">
        <f t="array" ref="C3319:D3319">_xlfn.TEXTSPLIT(B3319,"@")</f>
        <v>comune.isoladovarese</v>
      </c>
      <c r="D3319" t="str">
        <v>pec.regione.lombardia.it</v>
      </c>
    </row>
    <row r="3320" spans="1:4" x14ac:dyDescent="0.2">
      <c r="A3320" t="s">
        <v>6878</v>
      </c>
      <c r="B3320" t="s">
        <v>6879</v>
      </c>
      <c r="C3320" t="str" cm="1">
        <f t="array" ref="C3320:D3320">_xlfn.TEXTSPLIT(B3320,"@")</f>
        <v>servizidemografici.isolarizza</v>
      </c>
      <c r="D3320" t="str">
        <v>legalmail.it</v>
      </c>
    </row>
    <row r="3321" spans="1:4" x14ac:dyDescent="0.2">
      <c r="A3321" t="s">
        <v>6880</v>
      </c>
      <c r="B3321" t="s">
        <v>6881</v>
      </c>
      <c r="C3321" t="str" cm="1">
        <f t="array" ref="C3321:D3321">_xlfn.TEXTSPLIT(B3321,"@")</f>
        <v>segreteria</v>
      </c>
      <c r="D3321" t="str">
        <v>pec.comuneisolasantantonio.al.it</v>
      </c>
    </row>
    <row r="3322" spans="1:4" x14ac:dyDescent="0.2">
      <c r="A3322" t="s">
        <v>6882</v>
      </c>
      <c r="B3322" t="s">
        <v>6883</v>
      </c>
      <c r="C3322" t="str" cm="1">
        <f t="array" ref="C3322:D3322">_xlfn.TEXTSPLIT(B3322,"@")</f>
        <v>isolavicentina.vi</v>
      </c>
      <c r="D3322" t="str">
        <v>cert.ip-veneto.net</v>
      </c>
    </row>
    <row r="3323" spans="1:4" x14ac:dyDescent="0.2">
      <c r="A3323" t="s">
        <v>6884</v>
      </c>
      <c r="B3323" t="s">
        <v>6885</v>
      </c>
      <c r="C3323" t="str" cm="1">
        <f t="array" ref="C3323:D3323">_xlfn.TEXTSPLIT(B3323,"@")</f>
        <v>isolabella</v>
      </c>
      <c r="D3323" t="str">
        <v>cert.ruparpiemonte.it</v>
      </c>
    </row>
    <row r="3324" spans="1:4" x14ac:dyDescent="0.2">
      <c r="A3324" t="s">
        <v>6886</v>
      </c>
      <c r="B3324" t="s">
        <v>6887</v>
      </c>
      <c r="C3324" t="str" cm="1">
        <f t="array" ref="C3324:D3324">_xlfn.TEXTSPLIT(B3324,"@")</f>
        <v>postacert</v>
      </c>
      <c r="D3324" t="str">
        <v>pec.comuneisolabona.it</v>
      </c>
    </row>
    <row r="3325" spans="1:4" x14ac:dyDescent="0.2">
      <c r="A3325" t="s">
        <v>6888</v>
      </c>
      <c r="B3325" t="s">
        <v>6889</v>
      </c>
      <c r="C3325" t="str" cm="1">
        <f t="array" ref="C3325:D3325">_xlfn.TEXTSPLIT(B3325,"@")</f>
        <v>anagrafetremiti</v>
      </c>
      <c r="D3325" t="str">
        <v>pec.it</v>
      </c>
    </row>
    <row r="3326" spans="1:4" x14ac:dyDescent="0.2">
      <c r="A3326" t="s">
        <v>6890</v>
      </c>
      <c r="B3326" t="s">
        <v>6891</v>
      </c>
      <c r="C3326" t="str" cm="1">
        <f t="array" ref="C3326:D3326">_xlfn.TEXTSPLIT(B3326,"@")</f>
        <v>protocollo</v>
      </c>
      <c r="D3326" t="str">
        <v>pec.comune.isorella.bs.it</v>
      </c>
    </row>
    <row r="3327" spans="1:4" x14ac:dyDescent="0.2">
      <c r="A3327" t="s">
        <v>6892</v>
      </c>
      <c r="B3327" t="s">
        <v>6893</v>
      </c>
      <c r="C3327" t="str" cm="1">
        <f t="array" ref="C3327:D3327">_xlfn.TEXTSPLIT(B3327,"@")</f>
        <v>protocollo.ispani</v>
      </c>
      <c r="D3327" t="str">
        <v>asmepec.it</v>
      </c>
    </row>
    <row r="3328" spans="1:4" x14ac:dyDescent="0.2">
      <c r="A3328" t="s">
        <v>6894</v>
      </c>
      <c r="B3328" t="s">
        <v>6895</v>
      </c>
      <c r="C3328" t="str" cm="1">
        <f t="array" ref="C3328:D3328">_xlfn.TEXTSPLIT(B3328,"@")</f>
        <v>info</v>
      </c>
      <c r="D3328" t="str">
        <v>cert.comune.ispica.rg.it</v>
      </c>
    </row>
    <row r="3329" spans="1:4" x14ac:dyDescent="0.2">
      <c r="A3329" t="s">
        <v>6896</v>
      </c>
      <c r="B3329" t="s">
        <v>6897</v>
      </c>
      <c r="C3329" t="str" cm="1">
        <f t="array" ref="C3329:D3329">_xlfn.TEXTSPLIT(B3329,"@")</f>
        <v>protocollo.ispra</v>
      </c>
      <c r="D3329" t="str">
        <v>pec.it</v>
      </c>
    </row>
    <row r="3330" spans="1:4" x14ac:dyDescent="0.2">
      <c r="A3330" t="s">
        <v>6898</v>
      </c>
      <c r="B3330" t="s">
        <v>6899</v>
      </c>
      <c r="C3330" t="str" cm="1">
        <f t="array" ref="C3330:D3330">_xlfn.TEXTSPLIT(B3330,"@")</f>
        <v>comune.issiglio</v>
      </c>
      <c r="D3330" t="str">
        <v>postecert.it</v>
      </c>
    </row>
    <row r="3331" spans="1:4" x14ac:dyDescent="0.2">
      <c r="A3331" t="s">
        <v>6900</v>
      </c>
      <c r="B3331" t="s">
        <v>6901</v>
      </c>
      <c r="C3331" t="str" cm="1">
        <f t="array" ref="C3331:D3331">_xlfn.TEXTSPLIT(B3331,"@")</f>
        <v>protocollo</v>
      </c>
      <c r="D3331" t="str">
        <v>pec.comune.issime.ao.it</v>
      </c>
    </row>
    <row r="3332" spans="1:4" x14ac:dyDescent="0.2">
      <c r="A3332" t="s">
        <v>6902</v>
      </c>
      <c r="B3332" t="s">
        <v>6903</v>
      </c>
      <c r="C3332" t="str" cm="1">
        <f t="array" ref="C3332:D3332">_xlfn.TEXTSPLIT(B3332,"@")</f>
        <v>info</v>
      </c>
      <c r="D3332" t="str">
        <v>cert.comune.isso.bg.it</v>
      </c>
    </row>
    <row r="3333" spans="1:4" x14ac:dyDescent="0.2">
      <c r="A3333" t="s">
        <v>6904</v>
      </c>
      <c r="B3333" t="s">
        <v>6905</v>
      </c>
      <c r="C3333" t="str" cm="1">
        <f t="array" ref="C3333:D3333">_xlfn.TEXTSPLIT(B3333,"@")</f>
        <v>protocollo</v>
      </c>
      <c r="D3333" t="str">
        <v>pec.comune.issogne.ao.it</v>
      </c>
    </row>
    <row r="3334" spans="1:4" x14ac:dyDescent="0.2">
      <c r="A3334" t="s">
        <v>6906</v>
      </c>
      <c r="B3334" t="s">
        <v>6907</v>
      </c>
      <c r="C3334" t="str" cm="1">
        <f t="array" ref="C3334:D3334">_xlfn.TEXTSPLIT(B3334,"@")</f>
        <v>istrana</v>
      </c>
      <c r="D3334" t="str">
        <v>pec.comune.istrana.tv.it</v>
      </c>
    </row>
    <row r="3335" spans="1:4" x14ac:dyDescent="0.2">
      <c r="A3335" t="s">
        <v>6908</v>
      </c>
      <c r="B3335" t="s">
        <v>6909</v>
      </c>
      <c r="C3335" t="str" cm="1">
        <f t="array" ref="C3335:D3335">_xlfn.TEXTSPLIT(B3335,"@")</f>
        <v>info</v>
      </c>
      <c r="D3335" t="str">
        <v>pec.comuneitala.it</v>
      </c>
    </row>
    <row r="3336" spans="1:4" x14ac:dyDescent="0.2">
      <c r="A3336" t="s">
        <v>6910</v>
      </c>
      <c r="B3336" t="s">
        <v>6911</v>
      </c>
      <c r="C3336" t="str" cm="1">
        <f t="array" ref="C3336:D3336">_xlfn.TEXTSPLIT(B3336,"@")</f>
        <v>comune.itri</v>
      </c>
      <c r="D3336" t="str">
        <v>postecert.it</v>
      </c>
    </row>
    <row r="3337" spans="1:4" x14ac:dyDescent="0.2">
      <c r="A3337" t="s">
        <v>6912</v>
      </c>
      <c r="B3337" t="s">
        <v>6913</v>
      </c>
      <c r="C3337" t="str" cm="1">
        <f t="array" ref="C3337:D3337">_xlfn.TEXTSPLIT(B3337,"@")</f>
        <v>segreteria</v>
      </c>
      <c r="D3337" t="str">
        <v>pec.comune.ittireddu.ss.it</v>
      </c>
    </row>
    <row r="3338" spans="1:4" x14ac:dyDescent="0.2">
      <c r="A3338" t="s">
        <v>6914</v>
      </c>
      <c r="B3338" t="s">
        <v>6915</v>
      </c>
      <c r="C3338" t="str" cm="1">
        <f t="array" ref="C3338:D3338">_xlfn.TEXTSPLIT(B3338,"@")</f>
        <v>servizidemografici</v>
      </c>
      <c r="D3338" t="str">
        <v>pec.comune.ittiri.ss.it</v>
      </c>
    </row>
    <row r="3339" spans="1:4" x14ac:dyDescent="0.2">
      <c r="A3339" t="s">
        <v>6916</v>
      </c>
      <c r="B3339" t="s">
        <v>6917</v>
      </c>
      <c r="C3339" t="str" cm="1">
        <f t="array" ref="C3339:D3339">_xlfn.TEXTSPLIT(B3339,"@")</f>
        <v>protocollo</v>
      </c>
      <c r="D3339" t="str">
        <v>pec.comune.ivrea.to.it</v>
      </c>
    </row>
    <row r="3340" spans="1:4" x14ac:dyDescent="0.2">
      <c r="A3340" t="s">
        <v>6918</v>
      </c>
      <c r="B3340" t="s">
        <v>6919</v>
      </c>
      <c r="C3340" t="str" cm="1">
        <f t="array" ref="C3340:D3340">_xlfn.TEXTSPLIT(B3340,"@")</f>
        <v>comune.izano</v>
      </c>
      <c r="D3340" t="str">
        <v>pec.regione.lombardia.it</v>
      </c>
    </row>
    <row r="3341" spans="1:4" x14ac:dyDescent="0.2">
      <c r="A3341" t="s">
        <v>190</v>
      </c>
      <c r="B3341" t="s">
        <v>6920</v>
      </c>
      <c r="C3341" t="str" cm="1">
        <f t="array" ref="C3341:D3341">_xlfn.TEXTSPLIT(B3341,"@")</f>
        <v>segretario.jacurso</v>
      </c>
      <c r="D3341" t="str">
        <v>asmepec.it</v>
      </c>
    </row>
    <row r="3342" spans="1:4" x14ac:dyDescent="0.2">
      <c r="A3342" t="s">
        <v>6921</v>
      </c>
      <c r="B3342" t="s">
        <v>6922</v>
      </c>
      <c r="C3342" t="str" cm="1">
        <f t="array" ref="C3342:D3342">_xlfn.TEXTSPLIT(B3342,"@")</f>
        <v>comune.jelsicb</v>
      </c>
      <c r="D3342" t="str">
        <v>leqalmail.it</v>
      </c>
    </row>
    <row r="3343" spans="1:4" x14ac:dyDescent="0.2">
      <c r="A3343" t="s">
        <v>6923</v>
      </c>
      <c r="B3343" t="s">
        <v>6924</v>
      </c>
      <c r="C3343" t="str" cm="1">
        <f t="array" ref="C3343:D3343">_xlfn.TEXTSPLIT(B3343,"@")</f>
        <v>comunejenne</v>
      </c>
      <c r="D3343" t="str">
        <v>pec.it</v>
      </c>
    </row>
    <row r="3344" spans="1:4" x14ac:dyDescent="0.2">
      <c r="A3344" t="s">
        <v>6925</v>
      </c>
      <c r="B3344" t="s">
        <v>6926</v>
      </c>
      <c r="C3344" t="str" cm="1">
        <f t="array" ref="C3344:D3344">_xlfn.TEXTSPLIT(B3344,"@")</f>
        <v>comune.jeragoconorago</v>
      </c>
      <c r="D3344" t="str">
        <v>pec.regione.lombardia.it</v>
      </c>
    </row>
    <row r="3345" spans="1:4" x14ac:dyDescent="0.2">
      <c r="A3345" t="s">
        <v>6927</v>
      </c>
      <c r="B3345" t="s">
        <v>6928</v>
      </c>
      <c r="C3345" t="str" cm="1">
        <f t="array" ref="C3345:D3345">_xlfn.TEXTSPLIT(B3345,"@")</f>
        <v>protocollo</v>
      </c>
      <c r="D3345" t="str">
        <v>pec.comune.jerzu.og.it</v>
      </c>
    </row>
    <row r="3346" spans="1:4" x14ac:dyDescent="0.2">
      <c r="A3346" t="s">
        <v>6929</v>
      </c>
      <c r="B3346" t="s">
        <v>6930</v>
      </c>
      <c r="C3346" t="str" cm="1">
        <f t="array" ref="C3346:D3346">_xlfn.TEXTSPLIT(B3346,"@")</f>
        <v>protocollo.comune.jesi</v>
      </c>
      <c r="D3346" t="str">
        <v>legalmail.it</v>
      </c>
    </row>
    <row r="3347" spans="1:4" x14ac:dyDescent="0.2">
      <c r="A3347" t="s">
        <v>6931</v>
      </c>
      <c r="B3347" t="s">
        <v>6932</v>
      </c>
      <c r="C3347" t="str" cm="1">
        <f t="array" ref="C3347:D3347">_xlfn.TEXTSPLIT(B3347,"@")</f>
        <v>comune.jesolo</v>
      </c>
      <c r="D3347" t="str">
        <v>legalmail.it</v>
      </c>
    </row>
    <row r="3348" spans="1:4" x14ac:dyDescent="0.2">
      <c r="A3348" t="s">
        <v>6933</v>
      </c>
      <c r="B3348" t="s">
        <v>6934</v>
      </c>
      <c r="C3348" t="str" cm="1">
        <f t="array" ref="C3348:D3348">_xlfn.TEXTSPLIT(B3348,"@")</f>
        <v>pec</v>
      </c>
      <c r="D3348" t="str">
        <v>cert-comune-jolandadisavoia-fe.it</v>
      </c>
    </row>
    <row r="3349" spans="1:4" x14ac:dyDescent="0.2">
      <c r="A3349" t="s">
        <v>281</v>
      </c>
      <c r="B3349" t="s">
        <v>6935</v>
      </c>
      <c r="C3349" t="str" cm="1">
        <f t="array" ref="C3349:D3349">_xlfn.TEXTSPLIT(B3349,"@")</f>
        <v>protocollo.joppolo</v>
      </c>
      <c r="D3349" t="str">
        <v>asmepec.it</v>
      </c>
    </row>
    <row r="3350" spans="1:4" x14ac:dyDescent="0.2">
      <c r="A3350" t="s">
        <v>6936</v>
      </c>
      <c r="B3350" t="s">
        <v>6937</v>
      </c>
      <c r="C3350" t="str" cm="1">
        <f t="array" ref="C3350:D3350">_xlfn.TEXTSPLIT(B3350,"@")</f>
        <v>anagrafe.statocivile</v>
      </c>
      <c r="D3350" t="str">
        <v>pec.comune.joppologiancaxio.ag.it</v>
      </c>
    </row>
    <row r="3351" spans="1:4" x14ac:dyDescent="0.2">
      <c r="A3351" t="s">
        <v>6938</v>
      </c>
      <c r="B3351" t="s">
        <v>6939</v>
      </c>
      <c r="C3351" t="str" cm="1">
        <f t="array" ref="C3351:D3351">_xlfn.TEXTSPLIT(B3351,"@")</f>
        <v>protocollo</v>
      </c>
      <c r="D3351" t="str">
        <v>pec.comune.jovencan.ao.it</v>
      </c>
    </row>
    <row r="3352" spans="1:4" x14ac:dyDescent="0.2">
      <c r="A3352" t="s">
        <v>6940</v>
      </c>
      <c r="B3352" t="s">
        <v>6941</v>
      </c>
      <c r="C3352" t="str" cm="1">
        <f t="array" ref="C3352:D3352">_xlfn.TEXTSPLIT(B3352,"@")</f>
        <v>protocollo</v>
      </c>
      <c r="D3352" t="str">
        <v>comune.laquila.postecert.it</v>
      </c>
    </row>
    <row r="3353" spans="1:4" x14ac:dyDescent="0.2">
      <c r="A3353" t="s">
        <v>6942</v>
      </c>
      <c r="B3353" t="s">
        <v>6943</v>
      </c>
      <c r="C3353" t="str" cm="1">
        <f t="array" ref="C3353:D3353">_xlfn.TEXTSPLIT(B3353,"@")</f>
        <v>la.cassa</v>
      </c>
      <c r="D3353" t="str">
        <v>cert.ruparpiemonte.it</v>
      </c>
    </row>
    <row r="3354" spans="1:4" x14ac:dyDescent="0.2">
      <c r="A3354" t="s">
        <v>6944</v>
      </c>
      <c r="B3354" t="s">
        <v>6945</v>
      </c>
      <c r="C3354" t="str" cm="1">
        <f t="array" ref="C3354:D3354">_xlfn.TEXTSPLIT(B3354,"@")</f>
        <v>protocollo.laloggia</v>
      </c>
      <c r="D3354" t="str">
        <v>legalmail.it</v>
      </c>
    </row>
    <row r="3355" spans="1:4" x14ac:dyDescent="0.2">
      <c r="A3355" t="s">
        <v>6946</v>
      </c>
      <c r="B3355" t="s">
        <v>6947</v>
      </c>
      <c r="C3355" t="str" cm="1">
        <f t="array" ref="C3355:D3355">_xlfn.TEXTSPLIT(B3355,"@")</f>
        <v>staff</v>
      </c>
      <c r="D3355" t="str">
        <v>pec.comunelamaddalena.it</v>
      </c>
    </row>
    <row r="3356" spans="1:4" x14ac:dyDescent="0.2">
      <c r="A3356" t="s">
        <v>6948</v>
      </c>
      <c r="B3356" t="s">
        <v>6949</v>
      </c>
      <c r="C3356" t="str" cm="1">
        <f t="array" ref="C3356:D3356">_xlfn.TEXTSPLIT(B3356,"@")</f>
        <v>protocollo</v>
      </c>
      <c r="D3356" t="str">
        <v>pec.comune.la-magdeleine.ao.it</v>
      </c>
    </row>
    <row r="3357" spans="1:4" x14ac:dyDescent="0.2">
      <c r="A3357" t="s">
        <v>6950</v>
      </c>
      <c r="B3357" t="s">
        <v>6951</v>
      </c>
      <c r="C3357" t="str" cm="1">
        <f t="array" ref="C3357:D3357">_xlfn.TEXTSPLIT(B3357,"@")</f>
        <v>comune.lamorra</v>
      </c>
      <c r="D3357" t="str">
        <v>legalmail.it</v>
      </c>
    </row>
    <row r="3358" spans="1:4" x14ac:dyDescent="0.2">
      <c r="A3358" t="s">
        <v>6952</v>
      </c>
      <c r="B3358" t="s">
        <v>6953</v>
      </c>
      <c r="C3358" t="str" cm="1">
        <f t="array" ref="C3358:D3358">_xlfn.TEXTSPLIT(B3358,"@")</f>
        <v>protocollo</v>
      </c>
      <c r="D3358" t="str">
        <v>pec.comune.lasalle.ao.it</v>
      </c>
    </row>
    <row r="3359" spans="1:4" x14ac:dyDescent="0.2">
      <c r="A3359" t="s">
        <v>6954</v>
      </c>
      <c r="B3359" t="s">
        <v>6955</v>
      </c>
      <c r="C3359" t="str" cm="1">
        <f t="array" ref="C3359:D3359">_xlfn.TEXTSPLIT(B3359,"@")</f>
        <v>protocollo.comune.laspezia</v>
      </c>
      <c r="D3359" t="str">
        <v>legalmail.it</v>
      </c>
    </row>
    <row r="3360" spans="1:4" x14ac:dyDescent="0.2">
      <c r="A3360" t="s">
        <v>6956</v>
      </c>
      <c r="B3360" t="s">
        <v>6957</v>
      </c>
      <c r="C3360" t="str" cm="1">
        <f t="array" ref="C3360:D3360">_xlfn.TEXTSPLIT(B3360,"@")</f>
        <v>protocollo</v>
      </c>
      <c r="D3360" t="str">
        <v>pec.comune.la-thuile.ao.it</v>
      </c>
    </row>
    <row r="3361" spans="1:4" x14ac:dyDescent="0.2">
      <c r="A3361" t="s">
        <v>6958</v>
      </c>
      <c r="B3361" t="s">
        <v>6959</v>
      </c>
      <c r="C3361" t="str" cm="1">
        <f t="array" ref="C3361:D3361">_xlfn.TEXTSPLIT(B3361,"@")</f>
        <v>comune.lavalleagordina.bl</v>
      </c>
      <c r="D3361" t="str">
        <v>pecveneto.it</v>
      </c>
    </row>
    <row r="3362" spans="1:4" x14ac:dyDescent="0.2">
      <c r="A3362" t="s">
        <v>6960</v>
      </c>
      <c r="B3362" t="s">
        <v>6961</v>
      </c>
      <c r="C3362" t="str" cm="1">
        <f t="array" ref="C3362:D3362">_xlfn.TEXTSPLIT(B3362,"@")</f>
        <v>wengen.lavalle</v>
      </c>
      <c r="D3362" t="str">
        <v>legalmail.it</v>
      </c>
    </row>
    <row r="3363" spans="1:4" x14ac:dyDescent="0.2">
      <c r="A3363" t="s">
        <v>6962</v>
      </c>
      <c r="B3363" t="s">
        <v>6963</v>
      </c>
      <c r="C3363" t="str" cm="1">
        <f t="array" ref="C3363:D3363">_xlfn.TEXTSPLIT(B3363,"@")</f>
        <v>comune.lavallettabrianza</v>
      </c>
      <c r="D3363" t="str">
        <v>pec.regione.lombardia.it</v>
      </c>
    </row>
    <row r="3364" spans="1:4" x14ac:dyDescent="0.2">
      <c r="A3364" t="s">
        <v>6964</v>
      </c>
      <c r="B3364" t="s">
        <v>6965</v>
      </c>
      <c r="C3364" t="str" cm="1">
        <f t="array" ref="C3364:D3364">_xlfn.TEXTSPLIT(B3364,"@")</f>
        <v>demografici</v>
      </c>
      <c r="D3364" t="str">
        <v>comune.labico.legalmail.it</v>
      </c>
    </row>
    <row r="3365" spans="1:4" x14ac:dyDescent="0.2">
      <c r="A3365" t="s">
        <v>6966</v>
      </c>
      <c r="B3365" t="s">
        <v>6967</v>
      </c>
      <c r="C3365" t="str" cm="1">
        <f t="array" ref="C3365:D3365">_xlfn.TEXTSPLIT(B3365,"@")</f>
        <v>comune</v>
      </c>
      <c r="D3365" t="str">
        <v>pec.labro.gov.it</v>
      </c>
    </row>
    <row r="3366" spans="1:4" x14ac:dyDescent="0.2">
      <c r="A3366" t="s">
        <v>6968</v>
      </c>
      <c r="B3366" t="s">
        <v>6969</v>
      </c>
      <c r="C3366" t="str" cm="1">
        <f t="array" ref="C3366:D3366">_xlfn.TEXTSPLIT(B3366,"@")</f>
        <v>protocollo</v>
      </c>
      <c r="D3366" t="str">
        <v>pec.comune.lacchiarella.mi.it</v>
      </c>
    </row>
    <row r="3367" spans="1:4" x14ac:dyDescent="0.2">
      <c r="A3367" t="s">
        <v>6970</v>
      </c>
      <c r="B3367" t="s">
        <v>6971</v>
      </c>
      <c r="C3367" t="str" cm="1">
        <f t="array" ref="C3367:D3367">_xlfn.TEXTSPLIT(B3367,"@")</f>
        <v>demografici</v>
      </c>
      <c r="D3367" t="str">
        <v>pec.comunelaccoameno.it</v>
      </c>
    </row>
    <row r="3368" spans="1:4" x14ac:dyDescent="0.2">
      <c r="A3368" t="s">
        <v>6972</v>
      </c>
      <c r="B3368" t="s">
        <v>6973</v>
      </c>
      <c r="C3368" t="str" cm="1">
        <f t="array" ref="C3368:D3368">_xlfn.TEXTSPLIT(B3368,"@")</f>
        <v>protocollo</v>
      </c>
      <c r="D3368" t="str">
        <v>pec.comunelacedonia.it</v>
      </c>
    </row>
    <row r="3369" spans="1:4" x14ac:dyDescent="0.2">
      <c r="A3369" t="s">
        <v>6974</v>
      </c>
      <c r="B3369" t="s">
        <v>6975</v>
      </c>
      <c r="C3369" t="str" cm="1">
        <f t="array" ref="C3369:D3369">_xlfn.TEXTSPLIT(B3369,"@")</f>
        <v>latsch.laces</v>
      </c>
      <c r="D3369" t="str">
        <v>legalmail.it</v>
      </c>
    </row>
    <row r="3370" spans="1:4" x14ac:dyDescent="0.2">
      <c r="A3370" t="s">
        <v>6976</v>
      </c>
      <c r="B3370" t="s">
        <v>6977</v>
      </c>
      <c r="C3370" t="str" cm="1">
        <f t="array" ref="C3370:D3370">_xlfn.TEXTSPLIT(B3370,"@")</f>
        <v>protocollo</v>
      </c>
      <c r="D3370" t="str">
        <v>pec.comune.laconi.or.it</v>
      </c>
    </row>
    <row r="3371" spans="1:4" x14ac:dyDescent="0.2">
      <c r="A3371" t="s">
        <v>6978</v>
      </c>
      <c r="B3371" t="s">
        <v>6979</v>
      </c>
      <c r="C3371" t="str" cm="1">
        <f t="array" ref="C3371:D3371">_xlfn.TEXTSPLIT(B3371,"@")</f>
        <v>comunediladispoli</v>
      </c>
      <c r="D3371" t="str">
        <v>certificazioneposta.it</v>
      </c>
    </row>
    <row r="3372" spans="1:4" x14ac:dyDescent="0.2">
      <c r="A3372" t="s">
        <v>6980</v>
      </c>
      <c r="B3372" t="s">
        <v>6981</v>
      </c>
      <c r="C3372" t="str" cm="1">
        <f t="array" ref="C3372:D3372">_xlfn.TEXTSPLIT(B3372,"@")</f>
        <v>protocollo</v>
      </c>
      <c r="D3372" t="str">
        <v>pec.comunelaerru.ss.it</v>
      </c>
    </row>
    <row r="3373" spans="1:4" x14ac:dyDescent="0.2">
      <c r="A3373" t="s">
        <v>353</v>
      </c>
      <c r="B3373" t="s">
        <v>6982</v>
      </c>
      <c r="C3373" t="str" cm="1">
        <f t="array" ref="C3373:D3373">_xlfn.TEXTSPLIT(B3373,"@")</f>
        <v>amministr.laganadi</v>
      </c>
      <c r="D3373" t="str">
        <v>asmepec.it</v>
      </c>
    </row>
    <row r="3374" spans="1:4" x14ac:dyDescent="0.2">
      <c r="A3374" t="s">
        <v>6983</v>
      </c>
      <c r="B3374" t="s">
        <v>6984</v>
      </c>
      <c r="C3374" t="str" cm="1">
        <f t="array" ref="C3374:D3374">_xlfn.TEXTSPLIT(B3374,"@")</f>
        <v>laghi.vi</v>
      </c>
      <c r="D3374" t="str">
        <v>cert.ip-veneto.net</v>
      </c>
    </row>
    <row r="3375" spans="1:4" x14ac:dyDescent="0.2">
      <c r="A3375" t="s">
        <v>6985</v>
      </c>
      <c r="B3375" t="s">
        <v>6986</v>
      </c>
      <c r="C3375" t="str" cm="1">
        <f t="array" ref="C3375:D3375">_xlfn.TEXTSPLIT(B3375,"@")</f>
        <v>laglio.segreteria</v>
      </c>
      <c r="D3375" t="str">
        <v>legalmail.it</v>
      </c>
    </row>
    <row r="3376" spans="1:4" x14ac:dyDescent="0.2">
      <c r="A3376" t="s">
        <v>6987</v>
      </c>
      <c r="B3376" t="s">
        <v>6988</v>
      </c>
      <c r="C3376" t="str" cm="1">
        <f t="array" ref="C3376:D3376">_xlfn.TEXTSPLIT(B3376,"@")</f>
        <v>segreteria</v>
      </c>
      <c r="D3376" t="str">
        <v>pec.comune.lagnasco.cn.it</v>
      </c>
    </row>
    <row r="3377" spans="1:4" x14ac:dyDescent="0.2">
      <c r="A3377" t="s">
        <v>67</v>
      </c>
      <c r="B3377" t="s">
        <v>6989</v>
      </c>
      <c r="C3377" t="str" cm="1">
        <f t="array" ref="C3377:D3377">_xlfn.TEXTSPLIT(B3377,"@")</f>
        <v>amministrativo</v>
      </c>
      <c r="D3377" t="str">
        <v>pec.comune.lago.cs.it</v>
      </c>
    </row>
    <row r="3378" spans="1:4" x14ac:dyDescent="0.2">
      <c r="A3378" t="s">
        <v>6990</v>
      </c>
      <c r="B3378" t="s">
        <v>6991</v>
      </c>
      <c r="C3378" t="str" cm="1">
        <f t="array" ref="C3378:D3378">_xlfn.TEXTSPLIT(B3378,"@")</f>
        <v>comune.lagonegro.pz</v>
      </c>
      <c r="D3378" t="str">
        <v>pec.it</v>
      </c>
    </row>
    <row r="3379" spans="1:4" x14ac:dyDescent="0.2">
      <c r="A3379" t="s">
        <v>6992</v>
      </c>
      <c r="B3379" t="s">
        <v>6993</v>
      </c>
      <c r="C3379" t="str" cm="1">
        <f t="array" ref="C3379:D3379">_xlfn.TEXTSPLIT(B3379,"@")</f>
        <v>comune.lagosanto</v>
      </c>
      <c r="D3379" t="str">
        <v>cert.comune.lagosanto.fe.it</v>
      </c>
    </row>
    <row r="3380" spans="1:4" x14ac:dyDescent="0.2">
      <c r="A3380" t="s">
        <v>6994</v>
      </c>
      <c r="B3380" t="s">
        <v>6995</v>
      </c>
      <c r="C3380" t="str" cm="1">
        <f t="array" ref="C3380:D3380">_xlfn.TEXTSPLIT(B3380,"@")</f>
        <v>algund.lagundo</v>
      </c>
      <c r="D3380" t="str">
        <v>legalmail.it</v>
      </c>
    </row>
    <row r="3381" spans="1:4" x14ac:dyDescent="0.2">
      <c r="A3381" t="s">
        <v>6996</v>
      </c>
      <c r="B3381" t="s">
        <v>6997</v>
      </c>
      <c r="C3381" t="str" cm="1">
        <f t="array" ref="C3381:D3381">_xlfn.TEXTSPLIT(B3381,"@")</f>
        <v>protocollo</v>
      </c>
      <c r="D3381" t="str">
        <v>postacertificata.comune.laigueglia.sv.it</v>
      </c>
    </row>
    <row r="3382" spans="1:4" x14ac:dyDescent="0.2">
      <c r="A3382" t="s">
        <v>6998</v>
      </c>
      <c r="B3382" t="s">
        <v>6999</v>
      </c>
      <c r="C3382" t="str" cm="1">
        <f t="array" ref="C3382:D3382">_xlfn.TEXTSPLIT(B3382,"@")</f>
        <v>comune.lainate</v>
      </c>
      <c r="D3382" t="str">
        <v>pec.regione.lombardia.it</v>
      </c>
    </row>
    <row r="3383" spans="1:4" x14ac:dyDescent="0.2">
      <c r="A3383" t="s">
        <v>7000</v>
      </c>
      <c r="B3383" t="s">
        <v>7001</v>
      </c>
      <c r="C3383" t="str" cm="1">
        <f t="array" ref="C3383:D3383">_xlfn.TEXTSPLIT(B3383,"@")</f>
        <v>comune.laino</v>
      </c>
      <c r="D3383" t="str">
        <v>pec.provincia.como.it</v>
      </c>
    </row>
    <row r="3384" spans="1:4" x14ac:dyDescent="0.2">
      <c r="A3384" t="s">
        <v>68</v>
      </c>
      <c r="B3384" t="s">
        <v>7002</v>
      </c>
      <c r="C3384" t="str" cm="1">
        <f t="array" ref="C3384:D3384">_xlfn.TEXTSPLIT(B3384,"@")</f>
        <v>comune.lainoborgo.cs.it</v>
      </c>
      <c r="D3384" t="str">
        <v>pec.it</v>
      </c>
    </row>
    <row r="3385" spans="1:4" x14ac:dyDescent="0.2">
      <c r="A3385" t="s">
        <v>69</v>
      </c>
      <c r="B3385" t="s">
        <v>7003</v>
      </c>
      <c r="C3385" t="str" cm="1">
        <f t="array" ref="C3385:D3385">_xlfn.TEXTSPLIT(B3385,"@")</f>
        <v>segretario.lainocastello</v>
      </c>
      <c r="D3385" t="str">
        <v>asmepec.it</v>
      </c>
    </row>
    <row r="3386" spans="1:4" x14ac:dyDescent="0.2">
      <c r="A3386" t="s">
        <v>7004</v>
      </c>
      <c r="B3386" t="s">
        <v>7005</v>
      </c>
      <c r="C3386" t="str" cm="1">
        <f t="array" ref="C3386:D3386">_xlfn.TEXTSPLIT(B3386,"@")</f>
        <v>lajen.laion</v>
      </c>
      <c r="D3386" t="str">
        <v>legalmail.it</v>
      </c>
    </row>
    <row r="3387" spans="1:4" x14ac:dyDescent="0.2">
      <c r="A3387" t="s">
        <v>7006</v>
      </c>
      <c r="B3387" t="s">
        <v>7007</v>
      </c>
      <c r="C3387" t="str" cm="1">
        <f t="array" ref="C3387:D3387">_xlfn.TEXTSPLIT(B3387,"@")</f>
        <v>leifers.laives</v>
      </c>
      <c r="D3387" t="str">
        <v>legalmail.it</v>
      </c>
    </row>
    <row r="3388" spans="1:4" x14ac:dyDescent="0.2">
      <c r="A3388" t="s">
        <v>7008</v>
      </c>
      <c r="B3388" t="s">
        <v>7009</v>
      </c>
      <c r="C3388" t="str" cm="1">
        <f t="array" ref="C3388:D3388">_xlfn.TEXTSPLIT(B3388,"@")</f>
        <v>comune.lajatico</v>
      </c>
      <c r="D3388" t="str">
        <v>postacert.toscana.it</v>
      </c>
    </row>
    <row r="3389" spans="1:4" x14ac:dyDescent="0.2">
      <c r="A3389" t="s">
        <v>7010</v>
      </c>
      <c r="B3389" t="s">
        <v>7011</v>
      </c>
      <c r="C3389" t="str" cm="1">
        <f t="array" ref="C3389:D3389">_xlfn.TEXTSPLIT(B3389,"@")</f>
        <v>comune.lallio</v>
      </c>
      <c r="D3389" t="str">
        <v>pec.regione.lombardia.it</v>
      </c>
    </row>
    <row r="3390" spans="1:4" x14ac:dyDescent="0.2">
      <c r="A3390" t="s">
        <v>7012</v>
      </c>
      <c r="B3390" t="s">
        <v>7013</v>
      </c>
      <c r="C3390" t="str" cm="1">
        <f t="array" ref="C3390:D3390">_xlfn.TEXTSPLIT(B3390,"@")</f>
        <v>comunelamadeipeligni</v>
      </c>
      <c r="D3390" t="str">
        <v>pec.it</v>
      </c>
    </row>
    <row r="3391" spans="1:4" x14ac:dyDescent="0.2">
      <c r="A3391" t="s">
        <v>7014</v>
      </c>
      <c r="B3391" t="s">
        <v>7015</v>
      </c>
      <c r="C3391" t="str" cm="1">
        <f t="array" ref="C3391:D3391">_xlfn.TEXTSPLIT(B3391,"@")</f>
        <v>comune</v>
      </c>
      <c r="D3391" t="str">
        <v>cert.comune.lamamocogno.mo.it</v>
      </c>
    </row>
    <row r="3392" spans="1:4" x14ac:dyDescent="0.2">
      <c r="A3392" t="s">
        <v>7016</v>
      </c>
      <c r="B3392" t="s">
        <v>7017</v>
      </c>
      <c r="C3392" t="str" cm="1">
        <f t="array" ref="C3392:D3392">_xlfn.TEXTSPLIT(B3392,"@")</f>
        <v>comune.lambrugo</v>
      </c>
      <c r="D3392" t="str">
        <v>pec.provincia.como.it</v>
      </c>
    </row>
    <row r="3393" spans="1:4" x14ac:dyDescent="0.2">
      <c r="A3393" t="s">
        <v>191</v>
      </c>
      <c r="B3393" t="s">
        <v>7018</v>
      </c>
      <c r="C3393" t="str" cm="1">
        <f t="array" ref="C3393:D3393">_xlfn.TEXTSPLIT(B3393,"@")</f>
        <v>protocollo</v>
      </c>
      <c r="D3393" t="str">
        <v>pec.comunelameziaterme.it</v>
      </c>
    </row>
    <row r="3394" spans="1:4" x14ac:dyDescent="0.2">
      <c r="A3394" t="s">
        <v>7019</v>
      </c>
      <c r="B3394" t="s">
        <v>7020</v>
      </c>
      <c r="C3394" t="str" cm="1">
        <f t="array" ref="C3394:D3394">_xlfn.TEXTSPLIT(B3394,"@")</f>
        <v>lamon</v>
      </c>
      <c r="D3394" t="str">
        <v>postemailcertificata.it</v>
      </c>
    </row>
    <row r="3395" spans="1:4" x14ac:dyDescent="0.2">
      <c r="A3395" t="s">
        <v>7021</v>
      </c>
      <c r="B3395" t="s">
        <v>7022</v>
      </c>
      <c r="C3395" t="str" cm="1">
        <f t="array" ref="C3395:D3395">_xlfn.TEXTSPLIT(B3395,"@")</f>
        <v>protocollo</v>
      </c>
      <c r="D3395" t="str">
        <v>pec.comune.lampedusaelinosa.ag.it</v>
      </c>
    </row>
    <row r="3396" spans="1:4" x14ac:dyDescent="0.2">
      <c r="A3396" t="s">
        <v>7023</v>
      </c>
      <c r="B3396" t="s">
        <v>7024</v>
      </c>
      <c r="C3396" t="str" cm="1">
        <f t="array" ref="C3396:D3396">_xlfn.TEXTSPLIT(B3396,"@")</f>
        <v>comune.lamporecchio</v>
      </c>
      <c r="D3396" t="str">
        <v>postacert.toscana.it</v>
      </c>
    </row>
    <row r="3397" spans="1:4" x14ac:dyDescent="0.2">
      <c r="A3397" t="s">
        <v>7025</v>
      </c>
      <c r="B3397" t="s">
        <v>7026</v>
      </c>
      <c r="C3397" t="str" cm="1">
        <f t="array" ref="C3397:D3397">_xlfn.TEXTSPLIT(B3397,"@")</f>
        <v>lamporo</v>
      </c>
      <c r="D3397" t="str">
        <v>cert.ruparpiemonte.it</v>
      </c>
    </row>
    <row r="3398" spans="1:4" x14ac:dyDescent="0.2">
      <c r="A3398" t="s">
        <v>7027</v>
      </c>
      <c r="B3398" t="s">
        <v>7028</v>
      </c>
      <c r="C3398" t="str" cm="1">
        <f t="array" ref="C3398:D3398">_xlfn.TEXTSPLIT(B3398,"@")</f>
        <v>lana</v>
      </c>
      <c r="D3398" t="str">
        <v>legalmail.it</v>
      </c>
    </row>
    <row r="3399" spans="1:4" x14ac:dyDescent="0.2">
      <c r="A3399" t="s">
        <v>7029</v>
      </c>
      <c r="B3399" t="s">
        <v>7030</v>
      </c>
      <c r="C3399" t="str" cm="1">
        <f t="array" ref="C3399:D3399">_xlfn.TEXTSPLIT(B3399,"@")</f>
        <v>comune.lanciano.chieti</v>
      </c>
      <c r="D3399" t="str">
        <v>legalmail.it</v>
      </c>
    </row>
    <row r="3400" spans="1:4" x14ac:dyDescent="0.2">
      <c r="A3400" t="s">
        <v>7031</v>
      </c>
      <c r="B3400" t="s">
        <v>7032</v>
      </c>
      <c r="C3400" t="str" cm="1">
        <f t="array" ref="C3400:D3400">_xlfn.TEXTSPLIT(B3400,"@")</f>
        <v>landiona</v>
      </c>
      <c r="D3400" t="str">
        <v>pcert.it</v>
      </c>
    </row>
    <row r="3401" spans="1:4" x14ac:dyDescent="0.2">
      <c r="A3401" t="s">
        <v>7033</v>
      </c>
      <c r="B3401" t="s">
        <v>7034</v>
      </c>
      <c r="C3401" t="str" cm="1">
        <f t="array" ref="C3401:D3401">_xlfn.TEXTSPLIT(B3401,"@")</f>
        <v>info</v>
      </c>
      <c r="D3401" t="str">
        <v>pec.comune.landriano.pv.it</v>
      </c>
    </row>
    <row r="3402" spans="1:4" x14ac:dyDescent="0.2">
      <c r="A3402" t="s">
        <v>7035</v>
      </c>
      <c r="B3402" t="s">
        <v>7036</v>
      </c>
      <c r="C3402" t="str" cm="1">
        <f t="array" ref="C3402:D3402">_xlfn.TEXTSPLIT(B3402,"@")</f>
        <v>protocollo</v>
      </c>
      <c r="D3402" t="str">
        <v>postacert.comune.langhirano.pr.it</v>
      </c>
    </row>
    <row r="3403" spans="1:4" x14ac:dyDescent="0.2">
      <c r="A3403" t="s">
        <v>7037</v>
      </c>
      <c r="B3403" t="s">
        <v>7038</v>
      </c>
      <c r="C3403" t="str" cm="1">
        <f t="array" ref="C3403:D3403">_xlfn.TEXTSPLIT(B3403,"@")</f>
        <v>comune.langosco</v>
      </c>
      <c r="D3403" t="str">
        <v>pec.provincia.pv.it</v>
      </c>
    </row>
    <row r="3404" spans="1:4" x14ac:dyDescent="0.2">
      <c r="A3404" t="s">
        <v>7039</v>
      </c>
      <c r="B3404" t="s">
        <v>7040</v>
      </c>
      <c r="C3404" t="str" cm="1">
        <f t="array" ref="C3404:D3404">_xlfn.TEXTSPLIT(B3404,"@")</f>
        <v>protocollo.lanusei</v>
      </c>
      <c r="D3404" t="str">
        <v>pec.comunas.it</v>
      </c>
    </row>
    <row r="3405" spans="1:4" x14ac:dyDescent="0.2">
      <c r="A3405" t="s">
        <v>7041</v>
      </c>
      <c r="B3405" t="s">
        <v>7042</v>
      </c>
      <c r="C3405" t="str" cm="1">
        <f t="array" ref="C3405:D3405">_xlfn.TEXTSPLIT(B3405,"@")</f>
        <v>segreterialanuvio</v>
      </c>
      <c r="D3405" t="str">
        <v>pec.provincia.roma.it</v>
      </c>
    </row>
    <row r="3406" spans="1:4" x14ac:dyDescent="0.2">
      <c r="A3406" t="s">
        <v>7043</v>
      </c>
      <c r="B3406" t="s">
        <v>7044</v>
      </c>
      <c r="C3406" t="str" cm="1">
        <f t="array" ref="C3406:D3406">_xlfn.TEXTSPLIT(B3406,"@")</f>
        <v>comune.lanzada</v>
      </c>
      <c r="D3406" t="str">
        <v>pec.regione.lombardia.it</v>
      </c>
    </row>
    <row r="3407" spans="1:4" x14ac:dyDescent="0.2">
      <c r="A3407" t="s">
        <v>7045</v>
      </c>
      <c r="B3407" t="s">
        <v>7046</v>
      </c>
      <c r="C3407" t="str" cm="1">
        <f t="array" ref="C3407:D3407">_xlfn.TEXTSPLIT(B3407,"@")</f>
        <v>comune.lanzotorinese</v>
      </c>
      <c r="D3407" t="str">
        <v>legalmail.it</v>
      </c>
    </row>
    <row r="3408" spans="1:4" x14ac:dyDescent="0.2">
      <c r="A3408" t="s">
        <v>7047</v>
      </c>
      <c r="B3408" t="s">
        <v>7048</v>
      </c>
      <c r="C3408" t="str" cm="1">
        <f t="array" ref="C3408:D3408">_xlfn.TEXTSPLIT(B3408,"@")</f>
        <v>lapedona</v>
      </c>
      <c r="D3408" t="str">
        <v>pec.ucvaldaso.it</v>
      </c>
    </row>
    <row r="3409" spans="1:4" x14ac:dyDescent="0.2">
      <c r="A3409" t="s">
        <v>7049</v>
      </c>
      <c r="B3409" t="s">
        <v>7050</v>
      </c>
      <c r="C3409" t="str" cm="1">
        <f t="array" ref="C3409:D3409">_xlfn.TEXTSPLIT(B3409,"@")</f>
        <v>anagrafe.lapio</v>
      </c>
      <c r="D3409" t="str">
        <v>asmepec.it</v>
      </c>
    </row>
    <row r="3410" spans="1:4" x14ac:dyDescent="0.2">
      <c r="A3410" t="s">
        <v>70</v>
      </c>
      <c r="B3410" t="s">
        <v>7051</v>
      </c>
      <c r="C3410" t="str" cm="1">
        <f t="array" ref="C3410:D3410">_xlfn.TEXTSPLIT(B3410,"@")</f>
        <v>protocollo.lappano</v>
      </c>
      <c r="D3410" t="str">
        <v>asmepec.it</v>
      </c>
    </row>
    <row r="3411" spans="1:4" x14ac:dyDescent="0.2">
      <c r="A3411" t="s">
        <v>7052</v>
      </c>
      <c r="B3411" t="s">
        <v>7053</v>
      </c>
      <c r="C3411" t="str" cm="1">
        <f t="array" ref="C3411:D3411">_xlfn.TEXTSPLIT(B3411,"@")</f>
        <v>comune.larciano</v>
      </c>
      <c r="D3411" t="str">
        <v>postacert.toscana.it</v>
      </c>
    </row>
    <row r="3412" spans="1:4" x14ac:dyDescent="0.2">
      <c r="A3412" t="s">
        <v>7054</v>
      </c>
      <c r="B3412" t="s">
        <v>7055</v>
      </c>
      <c r="C3412" t="str" cm="1">
        <f t="array" ref="C3412:D3412">_xlfn.TEXTSPLIT(B3412,"@")</f>
        <v>info</v>
      </c>
      <c r="D3412" t="str">
        <v>pec.comune.lardirago.pv.it</v>
      </c>
    </row>
    <row r="3413" spans="1:4" x14ac:dyDescent="0.2">
      <c r="A3413" t="s">
        <v>7056</v>
      </c>
      <c r="B3413" t="s">
        <v>7057</v>
      </c>
      <c r="C3413" t="str" cm="1">
        <f t="array" ref="C3413:D3413">_xlfn.TEXTSPLIT(B3413,"@")</f>
        <v>protocollo</v>
      </c>
      <c r="D3413" t="str">
        <v>pec.comune.lariano.rm.it</v>
      </c>
    </row>
    <row r="3414" spans="1:4" x14ac:dyDescent="0.2">
      <c r="A3414" t="s">
        <v>7058</v>
      </c>
      <c r="B3414" t="s">
        <v>7059</v>
      </c>
      <c r="C3414" t="str" cm="1">
        <f t="array" ref="C3414:D3414">_xlfn.TEXTSPLIT(B3414,"@")</f>
        <v>comune.larinocb</v>
      </c>
      <c r="D3414" t="str">
        <v>legalmail.it</v>
      </c>
    </row>
    <row r="3415" spans="1:4" x14ac:dyDescent="0.2">
      <c r="A3415" t="s">
        <v>7060</v>
      </c>
      <c r="B3415" t="s">
        <v>7061</v>
      </c>
      <c r="C3415" t="str" cm="1">
        <f t="array" ref="C3415:D3415">_xlfn.TEXTSPLIT(B3415,"@")</f>
        <v>protocollo.lasplassas</v>
      </c>
      <c r="D3415" t="str">
        <v>pec.comunas.it</v>
      </c>
    </row>
    <row r="3416" spans="1:4" x14ac:dyDescent="0.2">
      <c r="A3416" t="s">
        <v>7062</v>
      </c>
      <c r="B3416" t="s">
        <v>7063</v>
      </c>
      <c r="C3416" t="str" cm="1">
        <f t="array" ref="C3416:D3416">_xlfn.TEXTSPLIT(B3416,"@")</f>
        <v>laas.lasa</v>
      </c>
      <c r="D3416" t="str">
        <v>legalmail.it</v>
      </c>
    </row>
    <row r="3417" spans="1:4" x14ac:dyDescent="0.2">
      <c r="A3417" t="s">
        <v>7064</v>
      </c>
      <c r="B3417" t="s">
        <v>7065</v>
      </c>
      <c r="C3417" t="str" cm="1">
        <f t="array" ref="C3417:D3417">_xlfn.TEXTSPLIT(B3417,"@")</f>
        <v>comune</v>
      </c>
      <c r="D3417" t="str">
        <v>pec.comune.lascari.pa.it</v>
      </c>
    </row>
    <row r="3418" spans="1:4" x14ac:dyDescent="0.2">
      <c r="A3418" t="s">
        <v>7066</v>
      </c>
      <c r="B3418" t="s">
        <v>7067</v>
      </c>
      <c r="C3418" t="str" cm="1">
        <f t="array" ref="C3418:D3418">_xlfn.TEXTSPLIT(B3418,"@")</f>
        <v>comune.lasnigo</v>
      </c>
      <c r="D3418" t="str">
        <v>halleypec.it</v>
      </c>
    </row>
    <row r="3419" spans="1:4" x14ac:dyDescent="0.2">
      <c r="A3419" t="s">
        <v>7068</v>
      </c>
      <c r="B3419" t="s">
        <v>7069</v>
      </c>
      <c r="C3419" t="str" cm="1">
        <f t="array" ref="C3419:D3419">_xlfn.TEXTSPLIT(B3419,"@")</f>
        <v>lastebasse.vi</v>
      </c>
      <c r="D3419" t="str">
        <v>cert.ip-veneto.net</v>
      </c>
    </row>
    <row r="3420" spans="1:4" x14ac:dyDescent="0.2">
      <c r="A3420" t="s">
        <v>7070</v>
      </c>
      <c r="B3420" t="s">
        <v>7071</v>
      </c>
      <c r="C3420" t="str" cm="1">
        <f t="array" ref="C3420:D3420">_xlfn.TEXTSPLIT(B3420,"@")</f>
        <v>comune.lastra-a-signa</v>
      </c>
      <c r="D3420" t="str">
        <v>pec.it</v>
      </c>
    </row>
    <row r="3421" spans="1:4" x14ac:dyDescent="0.2">
      <c r="A3421" t="s">
        <v>7072</v>
      </c>
      <c r="B3421" t="s">
        <v>7073</v>
      </c>
      <c r="C3421" t="str" cm="1">
        <f t="array" ref="C3421:D3421">_xlfn.TEXTSPLIT(B3421,"@")</f>
        <v>comune.latera.vt</v>
      </c>
      <c r="D3421" t="str">
        <v>legalmail.it</v>
      </c>
    </row>
    <row r="3422" spans="1:4" x14ac:dyDescent="0.2">
      <c r="A3422" t="s">
        <v>7074</v>
      </c>
      <c r="B3422" t="s">
        <v>7075</v>
      </c>
      <c r="C3422" t="str" cm="1">
        <f t="array" ref="C3422:D3422">_xlfn.TEXTSPLIT(B3422,"@")</f>
        <v>comune.laterinaperginevaldarno</v>
      </c>
      <c r="D3422" t="str">
        <v>postacert.toscana.it</v>
      </c>
    </row>
    <row r="3423" spans="1:4" x14ac:dyDescent="0.2">
      <c r="A3423" t="s">
        <v>7076</v>
      </c>
      <c r="B3423" t="s">
        <v>7077</v>
      </c>
      <c r="C3423" t="str" cm="1">
        <f t="array" ref="C3423:D3423">_xlfn.TEXTSPLIT(B3423,"@")</f>
        <v>comunelaterza</v>
      </c>
      <c r="D3423" t="str">
        <v>pec.rupar.puglia.it</v>
      </c>
    </row>
    <row r="3424" spans="1:4" x14ac:dyDescent="0.2">
      <c r="A3424" t="s">
        <v>7078</v>
      </c>
      <c r="B3424" t="s">
        <v>7079</v>
      </c>
      <c r="C3424" t="str" cm="1">
        <f t="array" ref="C3424:D3424">_xlfn.TEXTSPLIT(B3424,"@")</f>
        <v>segreteria</v>
      </c>
      <c r="D3424" t="str">
        <v>pec.latiano.gov.it</v>
      </c>
    </row>
    <row r="3425" spans="1:4" x14ac:dyDescent="0.2">
      <c r="A3425" t="s">
        <v>7080</v>
      </c>
      <c r="B3425" t="s">
        <v>7081</v>
      </c>
      <c r="C3425" t="str" cm="1">
        <f t="array" ref="C3425:D3425">_xlfn.TEXTSPLIT(B3425,"@")</f>
        <v>elettorale</v>
      </c>
      <c r="D3425" t="str">
        <v>pec.comune.latina.it</v>
      </c>
    </row>
    <row r="3426" spans="1:4" x14ac:dyDescent="0.2">
      <c r="A3426" t="s">
        <v>7082</v>
      </c>
      <c r="B3426" t="s">
        <v>7083</v>
      </c>
      <c r="C3426" t="str" cm="1">
        <f t="array" ref="C3426:D3426">_xlfn.TEXTSPLIT(B3426,"@")</f>
        <v>comune.latisana</v>
      </c>
      <c r="D3426" t="str">
        <v>certgov.fvg.it</v>
      </c>
    </row>
    <row r="3427" spans="1:4" x14ac:dyDescent="0.2">
      <c r="A3427" t="s">
        <v>7084</v>
      </c>
      <c r="B3427" t="s">
        <v>7085</v>
      </c>
      <c r="C3427" t="str" cm="1">
        <f t="array" ref="C3427:D3427">_xlfn.TEXTSPLIT(B3427,"@")</f>
        <v>anagrafe</v>
      </c>
      <c r="D3427" t="str">
        <v>pec.latronico.eu</v>
      </c>
    </row>
    <row r="3428" spans="1:4" x14ac:dyDescent="0.2">
      <c r="A3428" t="s">
        <v>71</v>
      </c>
      <c r="B3428" t="s">
        <v>7086</v>
      </c>
      <c r="C3428" t="str" cm="1">
        <f t="array" ref="C3428:D3428">_xlfn.TEXTSPLIT(B3428,"@")</f>
        <v>protocollo.lattarico</v>
      </c>
      <c r="D3428" t="str">
        <v>asmepec.it</v>
      </c>
    </row>
    <row r="3429" spans="1:4" x14ac:dyDescent="0.2">
      <c r="A3429" t="s">
        <v>7087</v>
      </c>
      <c r="B3429" t="s">
        <v>7088</v>
      </c>
      <c r="C3429" t="str" cm="1">
        <f t="array" ref="C3429:D3429">_xlfn.TEXTSPLIT(B3429,"@")</f>
        <v>comune.lauco</v>
      </c>
      <c r="D3429" t="str">
        <v>certgov.fvg.it</v>
      </c>
    </row>
    <row r="3430" spans="1:4" x14ac:dyDescent="0.2">
      <c r="A3430" t="s">
        <v>7089</v>
      </c>
      <c r="B3430" t="s">
        <v>7090</v>
      </c>
      <c r="C3430" t="str" cm="1">
        <f t="array" ref="C3430:D3430">_xlfn.TEXTSPLIT(B3430,"@")</f>
        <v>protocollo</v>
      </c>
      <c r="D3430" t="str">
        <v>pec.comune.laureanacilentto.sa.it</v>
      </c>
    </row>
    <row r="3431" spans="1:4" x14ac:dyDescent="0.2">
      <c r="A3431" t="s">
        <v>354</v>
      </c>
      <c r="B3431" t="s">
        <v>7091</v>
      </c>
      <c r="C3431" t="str" cm="1">
        <f t="array" ref="C3431:D3431">_xlfn.TEXTSPLIT(B3431,"@")</f>
        <v>protocollo.laureanadiborrello</v>
      </c>
      <c r="D3431" t="str">
        <v>asmepec.it</v>
      </c>
    </row>
    <row r="3432" spans="1:4" x14ac:dyDescent="0.2">
      <c r="A3432" t="s">
        <v>7092</v>
      </c>
      <c r="B3432" t="s">
        <v>7093</v>
      </c>
      <c r="C3432" t="str" cm="1">
        <f t="array" ref="C3432:D3432">_xlfn.TEXTSPLIT(B3432,"@")</f>
        <v>laurein.lauregno</v>
      </c>
      <c r="D3432" t="str">
        <v>legalmail.it</v>
      </c>
    </row>
    <row r="3433" spans="1:4" x14ac:dyDescent="0.2">
      <c r="A3433" t="s">
        <v>7094</v>
      </c>
      <c r="B3433" t="s">
        <v>7095</v>
      </c>
      <c r="C3433" t="str" cm="1">
        <f t="array" ref="C3433:D3433">_xlfn.TEXTSPLIT(B3433,"@")</f>
        <v>comunelaurenzana</v>
      </c>
      <c r="D3433" t="str">
        <v>cert.ruparbasilicata.it</v>
      </c>
    </row>
    <row r="3434" spans="1:4" x14ac:dyDescent="0.2">
      <c r="A3434" t="s">
        <v>7096</v>
      </c>
      <c r="B3434" t="s">
        <v>7097</v>
      </c>
      <c r="C3434" t="str" cm="1">
        <f t="array" ref="C3434:D3434">_xlfn.TEXTSPLIT(B3434,"@")</f>
        <v>comune.lauria</v>
      </c>
      <c r="D3434" t="str">
        <v>cert.ruparbasilicata.it</v>
      </c>
    </row>
    <row r="3435" spans="1:4" x14ac:dyDescent="0.2">
      <c r="A3435" t="s">
        <v>7098</v>
      </c>
      <c r="B3435" t="s">
        <v>7099</v>
      </c>
      <c r="C3435" t="str" cm="1">
        <f t="array" ref="C3435:D3435">_xlfn.TEXTSPLIT(B3435,"@")</f>
        <v>lauriano</v>
      </c>
      <c r="D3435" t="str">
        <v>cert.ruparpiemonte.it</v>
      </c>
    </row>
    <row r="3436" spans="1:4" x14ac:dyDescent="0.2">
      <c r="A3436" t="s">
        <v>7100</v>
      </c>
      <c r="B3436" t="s">
        <v>7101</v>
      </c>
      <c r="C3436" t="str" cm="1">
        <f t="array" ref="C3436:D3436">_xlfn.TEXTSPLIT(B3436,"@")</f>
        <v>comune.laurino</v>
      </c>
      <c r="D3436" t="str">
        <v>asmepec.it</v>
      </c>
    </row>
    <row r="3437" spans="1:4" x14ac:dyDescent="0.2">
      <c r="A3437" t="s">
        <v>7102</v>
      </c>
      <c r="B3437" t="s">
        <v>7103</v>
      </c>
      <c r="C3437" t="str" cm="1">
        <f t="array" ref="C3437:D3437">_xlfn.TEXTSPLIT(B3437,"@")</f>
        <v>comune.laurito</v>
      </c>
      <c r="D3437" t="str">
        <v>asmepec.it</v>
      </c>
    </row>
    <row r="3438" spans="1:4" x14ac:dyDescent="0.2">
      <c r="A3438" t="s">
        <v>7104</v>
      </c>
      <c r="B3438" t="s">
        <v>7105</v>
      </c>
      <c r="C3438" t="str" cm="1">
        <f t="array" ref="C3438:D3438">_xlfn.TEXTSPLIT(B3438,"@")</f>
        <v>elettorale.lauro</v>
      </c>
      <c r="D3438" t="str">
        <v>asmepec.it</v>
      </c>
    </row>
    <row r="3439" spans="1:4" x14ac:dyDescent="0.2">
      <c r="A3439" t="s">
        <v>7106</v>
      </c>
      <c r="B3439" t="s">
        <v>7107</v>
      </c>
      <c r="C3439" t="str" cm="1">
        <f t="array" ref="C3439:D3439">_xlfn.TEXTSPLIT(B3439,"@")</f>
        <v>postacertificata</v>
      </c>
      <c r="D3439" t="str">
        <v>pec.comune.lavagna.ge.it</v>
      </c>
    </row>
    <row r="3440" spans="1:4" x14ac:dyDescent="0.2">
      <c r="A3440" t="s">
        <v>7108</v>
      </c>
      <c r="B3440" t="s">
        <v>7109</v>
      </c>
      <c r="C3440" t="str" cm="1">
        <f t="array" ref="C3440:D3440">_xlfn.TEXTSPLIT(B3440,"@")</f>
        <v>comune.lavagno.vr</v>
      </c>
      <c r="D3440" t="str">
        <v>pecveneto.it</v>
      </c>
    </row>
    <row r="3441" spans="1:4" x14ac:dyDescent="0.2">
      <c r="A3441" t="s">
        <v>7110</v>
      </c>
      <c r="B3441" t="s">
        <v>7111</v>
      </c>
      <c r="C3441" t="str" cm="1">
        <f t="array" ref="C3441:D3441">_xlfn.TEXTSPLIT(B3441,"@")</f>
        <v>protocollo</v>
      </c>
      <c r="D3441" t="str">
        <v>cert.comune.lavarone.tn.it</v>
      </c>
    </row>
    <row r="3442" spans="1:4" x14ac:dyDescent="0.2">
      <c r="A3442" t="s">
        <v>7112</v>
      </c>
      <c r="B3442" t="s">
        <v>7113</v>
      </c>
      <c r="C3442" t="str" cm="1">
        <f t="array" ref="C3442:D3442">_xlfn.TEXTSPLIT(B3442,"@")</f>
        <v>demograficilavello</v>
      </c>
      <c r="D3442" t="str">
        <v>pec.comune.lavello.pz.it</v>
      </c>
    </row>
    <row r="3443" spans="1:4" x14ac:dyDescent="0.2">
      <c r="A3443" t="s">
        <v>7114</v>
      </c>
      <c r="B3443" t="s">
        <v>7115</v>
      </c>
      <c r="C3443" t="str" cm="1">
        <f t="array" ref="C3443:D3443">_xlfn.TEXTSPLIT(B3443,"@")</f>
        <v>comune.lavenapontetresa</v>
      </c>
      <c r="D3443" t="str">
        <v>legalmail.it</v>
      </c>
    </row>
    <row r="3444" spans="1:4" x14ac:dyDescent="0.2">
      <c r="A3444" t="s">
        <v>7116</v>
      </c>
      <c r="B3444" t="s">
        <v>7117</v>
      </c>
      <c r="C3444" t="str" cm="1">
        <f t="array" ref="C3444:D3444">_xlfn.TEXTSPLIT(B3444,"@")</f>
        <v>protocollo.lavenomombello</v>
      </c>
      <c r="D3444" t="str">
        <v>cert.saga.it</v>
      </c>
    </row>
    <row r="3445" spans="1:4" x14ac:dyDescent="0.2">
      <c r="A3445" t="s">
        <v>7118</v>
      </c>
      <c r="B3445" t="s">
        <v>7119</v>
      </c>
      <c r="C3445" t="str" cm="1">
        <f t="array" ref="C3445:D3445">_xlfn.TEXTSPLIT(B3445,"@")</f>
        <v>protocollo</v>
      </c>
      <c r="D3445" t="str">
        <v>pec.comune.lavenone.bs.it</v>
      </c>
    </row>
    <row r="3446" spans="1:4" x14ac:dyDescent="0.2">
      <c r="A3446" t="s">
        <v>7120</v>
      </c>
      <c r="B3446" t="s">
        <v>7121</v>
      </c>
      <c r="C3446" t="str" cm="1">
        <f t="array" ref="C3446:D3446">_xlfn.TEXTSPLIT(B3446,"@")</f>
        <v>anagrafe.laviano</v>
      </c>
      <c r="D3446" t="str">
        <v>asmepec.it</v>
      </c>
    </row>
    <row r="3447" spans="1:4" x14ac:dyDescent="0.2">
      <c r="A3447" t="s">
        <v>7122</v>
      </c>
      <c r="B3447" t="s">
        <v>7123</v>
      </c>
      <c r="C3447" t="str" cm="1">
        <f t="array" ref="C3447:D3447">_xlfn.TEXTSPLIT(B3447,"@")</f>
        <v>pec.comunelavis</v>
      </c>
      <c r="D3447" t="str">
        <v>legalmail.it</v>
      </c>
    </row>
    <row r="3448" spans="1:4" x14ac:dyDescent="0.2">
      <c r="A3448" t="s">
        <v>7124</v>
      </c>
      <c r="B3448" t="s">
        <v>7125</v>
      </c>
      <c r="C3448" t="str" cm="1">
        <f t="array" ref="C3448:D3448">_xlfn.TEXTSPLIT(B3448,"@")</f>
        <v>comune.lazise.urp</v>
      </c>
      <c r="D3448" t="str">
        <v>halleypec.it</v>
      </c>
    </row>
    <row r="3449" spans="1:4" x14ac:dyDescent="0.2">
      <c r="A3449" t="s">
        <v>7126</v>
      </c>
      <c r="B3449" t="s">
        <v>7127</v>
      </c>
      <c r="C3449" t="str" cm="1">
        <f t="array" ref="C3449:D3449">_xlfn.TEXTSPLIT(B3449,"@")</f>
        <v>segreteria.comune.lazzate</v>
      </c>
      <c r="D3449" t="str">
        <v>pec.regione.lombardia.it</v>
      </c>
    </row>
    <row r="3450" spans="1:4" x14ac:dyDescent="0.2">
      <c r="A3450" t="s">
        <v>7128</v>
      </c>
      <c r="B3450" t="s">
        <v>7129</v>
      </c>
      <c r="C3450" t="str" cm="1">
        <f t="array" ref="C3450:D3450">_xlfn.TEXTSPLIT(B3450,"@")</f>
        <v>protocollo</v>
      </c>
      <c r="D3450" t="str">
        <v>pec.comune.lecce.it</v>
      </c>
    </row>
    <row r="3451" spans="1:4" x14ac:dyDescent="0.2">
      <c r="A3451" t="s">
        <v>7130</v>
      </c>
      <c r="B3451" t="s">
        <v>7131</v>
      </c>
      <c r="C3451" t="str" cm="1">
        <f t="array" ref="C3451:D3451">_xlfn.TEXTSPLIT(B3451,"@")</f>
        <v>comune.lecceneimarsi.aq</v>
      </c>
      <c r="D3451" t="str">
        <v>pec.comnet-ra.it</v>
      </c>
    </row>
    <row r="3452" spans="1:4" x14ac:dyDescent="0.2">
      <c r="A3452" t="s">
        <v>7132</v>
      </c>
      <c r="B3452" t="s">
        <v>7133</v>
      </c>
      <c r="C3452" t="str" cm="1">
        <f t="array" ref="C3452:D3452">_xlfn.TEXTSPLIT(B3452,"@")</f>
        <v>comune</v>
      </c>
      <c r="D3452" t="str">
        <v>pec.comune.lecco.it</v>
      </c>
    </row>
    <row r="3453" spans="1:4" x14ac:dyDescent="0.2">
      <c r="A3453" t="s">
        <v>7134</v>
      </c>
      <c r="B3453" t="s">
        <v>7135</v>
      </c>
      <c r="C3453" t="str" cm="1">
        <f t="array" ref="C3453:D3453">_xlfn.TEXTSPLIT(B3453,"@")</f>
        <v>comune</v>
      </c>
      <c r="D3453" t="str">
        <v>pec.comune.ledro.tn.it</v>
      </c>
    </row>
    <row r="3454" spans="1:4" x14ac:dyDescent="0.2">
      <c r="A3454" t="s">
        <v>7136</v>
      </c>
      <c r="B3454" t="s">
        <v>7137</v>
      </c>
      <c r="C3454" t="str" cm="1">
        <f t="array" ref="C3454:D3454">_xlfn.TEXTSPLIT(B3454,"@")</f>
        <v>comune</v>
      </c>
      <c r="D3454" t="str">
        <v>pec.comune.leffe.bg.it</v>
      </c>
    </row>
    <row r="3455" spans="1:4" x14ac:dyDescent="0.2">
      <c r="A3455" t="s">
        <v>7138</v>
      </c>
      <c r="B3455" t="s">
        <v>7139</v>
      </c>
      <c r="C3455" t="str" cm="1">
        <f t="array" ref="C3455:D3455">_xlfn.TEXTSPLIT(B3455,"@")</f>
        <v>comune.leggiuno.va</v>
      </c>
      <c r="D3455" t="str">
        <v>halleycert.it</v>
      </c>
    </row>
    <row r="3456" spans="1:4" x14ac:dyDescent="0.2">
      <c r="A3456" t="s">
        <v>7140</v>
      </c>
      <c r="B3456" t="s">
        <v>7141</v>
      </c>
      <c r="C3456" t="str" cm="1">
        <f t="array" ref="C3456:D3456">_xlfn.TEXTSPLIT(B3456,"@")</f>
        <v>legnago.vr</v>
      </c>
      <c r="D3456" t="str">
        <v>cert.ip-veneto.net</v>
      </c>
    </row>
    <row r="3457" spans="1:4" x14ac:dyDescent="0.2">
      <c r="A3457" t="s">
        <v>7142</v>
      </c>
      <c r="B3457" t="s">
        <v>7143</v>
      </c>
      <c r="C3457" t="str" cm="1">
        <f t="array" ref="C3457:D3457">_xlfn.TEXTSPLIT(B3457,"@")</f>
        <v>comune.legnano</v>
      </c>
      <c r="D3457" t="str">
        <v>cert.legalmail.it</v>
      </c>
    </row>
    <row r="3458" spans="1:4" x14ac:dyDescent="0.2">
      <c r="A3458" t="s">
        <v>7144</v>
      </c>
      <c r="B3458" t="s">
        <v>7145</v>
      </c>
      <c r="C3458" t="str" cm="1">
        <f t="array" ref="C3458:D3458">_xlfn.TEXTSPLIT(B3458,"@")</f>
        <v>legnaro.pd</v>
      </c>
      <c r="D3458" t="str">
        <v>cert.ip-veneto.net</v>
      </c>
    </row>
    <row r="3459" spans="1:4" x14ac:dyDescent="0.2">
      <c r="A3459" t="s">
        <v>7146</v>
      </c>
      <c r="B3459" t="s">
        <v>7147</v>
      </c>
      <c r="C3459" t="str" cm="1">
        <f t="array" ref="C3459:D3459">_xlfn.TEXTSPLIT(B3459,"@")</f>
        <v>protocollo</v>
      </c>
      <c r="D3459" t="str">
        <v>pec.comune.lei.nu.it</v>
      </c>
    </row>
    <row r="3460" spans="1:4" x14ac:dyDescent="0.2">
      <c r="A3460" t="s">
        <v>7148</v>
      </c>
      <c r="B3460" t="s">
        <v>7149</v>
      </c>
      <c r="C3460" t="str" cm="1">
        <f t="array" ref="C3460:D3460">_xlfn.TEXTSPLIT(B3460,"@")</f>
        <v>comune.leini.to</v>
      </c>
      <c r="D3460" t="str">
        <v>cert.legalmail.it</v>
      </c>
    </row>
    <row r="3461" spans="1:4" x14ac:dyDescent="0.2">
      <c r="A3461" t="s">
        <v>7150</v>
      </c>
      <c r="B3461" t="s">
        <v>7151</v>
      </c>
      <c r="C3461" t="str" cm="1">
        <f t="array" ref="C3461:D3461">_xlfn.TEXTSPLIT(B3461,"@")</f>
        <v>protocollo</v>
      </c>
      <c r="D3461" t="str">
        <v>pec.comune.leivi.ge.it</v>
      </c>
    </row>
    <row r="3462" spans="1:4" x14ac:dyDescent="0.2">
      <c r="A3462" t="s">
        <v>7152</v>
      </c>
      <c r="B3462" t="s">
        <v>7153</v>
      </c>
      <c r="C3462" t="str" cm="1">
        <f t="array" ref="C3462:D3462">_xlfn.TEXTSPLIT(B3462,"@")</f>
        <v>lemie</v>
      </c>
      <c r="D3462" t="str">
        <v>pcert.it</v>
      </c>
    </row>
    <row r="3463" spans="1:4" x14ac:dyDescent="0.2">
      <c r="A3463" t="s">
        <v>7154</v>
      </c>
      <c r="B3463" t="s">
        <v>7155</v>
      </c>
      <c r="C3463" t="str" cm="1">
        <f t="array" ref="C3463:D3463">_xlfn.TEXTSPLIT(B3463,"@")</f>
        <v>segreteria</v>
      </c>
      <c r="D3463" t="str">
        <v>pec.comune.lendinara.ro.it</v>
      </c>
    </row>
    <row r="3464" spans="1:4" x14ac:dyDescent="0.2">
      <c r="A3464" t="s">
        <v>7156</v>
      </c>
      <c r="B3464" t="s">
        <v>7157</v>
      </c>
      <c r="C3464" t="str" cm="1">
        <f t="array" ref="C3464:D3464">_xlfn.TEXTSPLIT(B3464,"@")</f>
        <v>arcoraci</v>
      </c>
      <c r="D3464" t="str">
        <v>comuneleni.telecompost.it</v>
      </c>
    </row>
    <row r="3465" spans="1:4" x14ac:dyDescent="0.2">
      <c r="A3465" t="s">
        <v>7158</v>
      </c>
      <c r="B3465" t="s">
        <v>7159</v>
      </c>
      <c r="C3465" t="str" cm="1">
        <f t="array" ref="C3465:D3465">_xlfn.TEXTSPLIT(B3465,"@")</f>
        <v>comune.lenna</v>
      </c>
      <c r="D3465" t="str">
        <v>legalmail.it</v>
      </c>
    </row>
    <row r="3466" spans="1:4" x14ac:dyDescent="0.2">
      <c r="A3466" t="s">
        <v>7160</v>
      </c>
      <c r="B3466" t="s">
        <v>7161</v>
      </c>
      <c r="C3466" t="str" cm="1">
        <f t="array" ref="C3466:D3466">_xlfn.TEXTSPLIT(B3466,"@")</f>
        <v>protocollo</v>
      </c>
      <c r="D3466" t="str">
        <v>pec.comune.leno.bs.it</v>
      </c>
    </row>
    <row r="3467" spans="1:4" x14ac:dyDescent="0.2">
      <c r="A3467" t="s">
        <v>7162</v>
      </c>
      <c r="B3467" t="s">
        <v>7163</v>
      </c>
      <c r="C3467" t="str" cm="1">
        <f t="array" ref="C3467:D3467">_xlfn.TEXTSPLIT(B3467,"@")</f>
        <v>protocollo</v>
      </c>
      <c r="D3467" t="str">
        <v>pec.comune.lenola.lt.it</v>
      </c>
    </row>
    <row r="3468" spans="1:4" x14ac:dyDescent="0.2">
      <c r="A3468" t="s">
        <v>7164</v>
      </c>
      <c r="B3468" t="s">
        <v>7165</v>
      </c>
      <c r="C3468" t="str" cm="1">
        <f t="array" ref="C3468:D3468">_xlfn.TEXTSPLIT(B3468,"@")</f>
        <v>lenta</v>
      </c>
      <c r="D3468" t="str">
        <v>cert.ruparpiemonte.it</v>
      </c>
    </row>
    <row r="3469" spans="1:4" x14ac:dyDescent="0.2">
      <c r="A3469" t="s">
        <v>7166</v>
      </c>
      <c r="B3469" t="s">
        <v>7167</v>
      </c>
      <c r="C3469" t="str" cm="1">
        <f t="array" ref="C3469:D3469">_xlfn.TEXTSPLIT(B3469,"@")</f>
        <v>comune.lentatesulseveso</v>
      </c>
      <c r="D3469" t="str">
        <v>legalmail.it</v>
      </c>
    </row>
    <row r="3470" spans="1:4" x14ac:dyDescent="0.2">
      <c r="A3470" t="s">
        <v>7168</v>
      </c>
      <c r="B3470" t="s">
        <v>7169</v>
      </c>
      <c r="C3470" t="str" cm="1">
        <f t="array" ref="C3470:D3470">_xlfn.TEXTSPLIT(B3470,"@")</f>
        <v>comune.lentella.ch</v>
      </c>
      <c r="D3470" t="str">
        <v>halleycert.it</v>
      </c>
    </row>
    <row r="3471" spans="1:4" x14ac:dyDescent="0.2">
      <c r="A3471" t="s">
        <v>7170</v>
      </c>
      <c r="B3471" t="s">
        <v>7171</v>
      </c>
      <c r="C3471" t="str" cm="1">
        <f t="array" ref="C3471:D3471">_xlfn.TEXTSPLIT(B3471,"@")</f>
        <v>protocollo</v>
      </c>
      <c r="D3471" t="str">
        <v xml:space="preserve">pec.comune.lentini.sr.it </v>
      </c>
    </row>
    <row r="3472" spans="1:4" x14ac:dyDescent="0.2">
      <c r="A3472" t="s">
        <v>7172</v>
      </c>
      <c r="B3472" t="s">
        <v>7173</v>
      </c>
      <c r="C3472" t="str" cm="1">
        <f t="array" ref="C3472:D3472">_xlfn.TEXTSPLIT(B3472,"@")</f>
        <v>comune</v>
      </c>
      <c r="D3472" t="str">
        <v>pec.comunedileonessa.it</v>
      </c>
    </row>
    <row r="3473" spans="1:4" x14ac:dyDescent="0.2">
      <c r="A3473" t="s">
        <v>7174</v>
      </c>
      <c r="B3473" t="s">
        <v>7175</v>
      </c>
      <c r="C3473" t="str" cm="1">
        <f t="array" ref="C3473:D3473">_xlfn.TEXTSPLIT(B3473,"@")</f>
        <v>protocollo</v>
      </c>
      <c r="D3473" t="str">
        <v>pec.comune.leonforte.en.it</v>
      </c>
    </row>
    <row r="3474" spans="1:4" x14ac:dyDescent="0.2">
      <c r="A3474" t="s">
        <v>7176</v>
      </c>
      <c r="B3474" t="s">
        <v>7177</v>
      </c>
      <c r="C3474" t="str" cm="1">
        <f t="array" ref="C3474:D3474">_xlfn.TEXTSPLIT(B3474,"@")</f>
        <v>affarigenerali.comuneleporano</v>
      </c>
      <c r="D3474" t="str">
        <v>postecert.it</v>
      </c>
    </row>
    <row r="3475" spans="1:4" x14ac:dyDescent="0.2">
      <c r="A3475" t="s">
        <v>7178</v>
      </c>
      <c r="B3475" t="s">
        <v>7179</v>
      </c>
      <c r="C3475" t="str" cm="1">
        <f t="array" ref="C3475:D3475">_xlfn.TEXTSPLIT(B3475,"@")</f>
        <v>protocollo</v>
      </c>
      <c r="D3475" t="str">
        <v>pec.comune.lequile.le.it</v>
      </c>
    </row>
    <row r="3476" spans="1:4" x14ac:dyDescent="0.2">
      <c r="A3476" t="s">
        <v>7180</v>
      </c>
      <c r="B3476" t="s">
        <v>7181</v>
      </c>
      <c r="C3476" t="str" cm="1">
        <f t="array" ref="C3476:D3476">_xlfn.TEXTSPLIT(B3476,"@")</f>
        <v>lequio.berria</v>
      </c>
      <c r="D3476" t="str">
        <v>cert.ruparpiemonte.it</v>
      </c>
    </row>
    <row r="3477" spans="1:4" x14ac:dyDescent="0.2">
      <c r="A3477" t="s">
        <v>7182</v>
      </c>
      <c r="B3477" t="s">
        <v>7183</v>
      </c>
      <c r="C3477" t="str" cm="1">
        <f t="array" ref="C3477:D3477">_xlfn.TEXTSPLIT(B3477,"@")</f>
        <v>comune.lequiotanaro.cn</v>
      </c>
      <c r="D3477" t="str">
        <v>legalmail.it</v>
      </c>
    </row>
    <row r="3478" spans="1:4" x14ac:dyDescent="0.2">
      <c r="A3478" t="s">
        <v>7184</v>
      </c>
      <c r="B3478" t="s">
        <v>7185</v>
      </c>
      <c r="C3478" t="str" cm="1">
        <f t="array" ref="C3478:D3478">_xlfn.TEXTSPLIT(B3478,"@")</f>
        <v>comune.lercarafriddi</v>
      </c>
      <c r="D3478" t="str">
        <v>pec.it</v>
      </c>
    </row>
    <row r="3479" spans="1:4" x14ac:dyDescent="0.2">
      <c r="A3479" t="s">
        <v>7186</v>
      </c>
      <c r="B3479" t="s">
        <v>7187</v>
      </c>
      <c r="C3479" t="str" cm="1">
        <f t="array" ref="C3479:D3479">_xlfn.TEXTSPLIT(B3479,"@")</f>
        <v>comunedilerici</v>
      </c>
      <c r="D3479" t="str">
        <v>postecert.it</v>
      </c>
    </row>
    <row r="3480" spans="1:4" x14ac:dyDescent="0.2">
      <c r="A3480" t="s">
        <v>7188</v>
      </c>
      <c r="B3480" t="s">
        <v>7189</v>
      </c>
      <c r="C3480" t="str" cm="1">
        <f t="array" ref="C3480:D3480">_xlfn.TEXTSPLIT(B3480,"@")</f>
        <v>protocollo</v>
      </c>
      <c r="D3480" t="str">
        <v>pec.comune.lerma.al.it</v>
      </c>
    </row>
    <row r="3481" spans="1:4" x14ac:dyDescent="0.2">
      <c r="A3481" t="s">
        <v>7190</v>
      </c>
      <c r="B3481" t="s">
        <v>7191</v>
      </c>
      <c r="C3481" t="str" cm="1">
        <f t="array" ref="C3481:D3481">_xlfn.TEXTSPLIT(B3481,"@")</f>
        <v>lesa</v>
      </c>
      <c r="D3481" t="str">
        <v>cert.ruparpiemonte.it</v>
      </c>
    </row>
    <row r="3482" spans="1:4" x14ac:dyDescent="0.2">
      <c r="A3482" t="s">
        <v>7192</v>
      </c>
      <c r="B3482" t="s">
        <v>7193</v>
      </c>
      <c r="C3482" t="str" cm="1">
        <f t="array" ref="C3482:D3482">_xlfn.TEXTSPLIT(B3482,"@")</f>
        <v>comune.lesegno.cn</v>
      </c>
      <c r="D3482" t="str">
        <v>legalmail.it</v>
      </c>
    </row>
    <row r="3483" spans="1:4" x14ac:dyDescent="0.2">
      <c r="A3483" t="s">
        <v>16200</v>
      </c>
      <c r="B3483" t="s">
        <v>7195</v>
      </c>
      <c r="C3483" t="str" cm="1">
        <f t="array" ref="C3483:D3483">_xlfn.TEXTSPLIT(B3483,"@")</f>
        <v>protocollo</v>
      </c>
      <c r="D3483" t="str">
        <v>postacert.comune.lesignano-debagni.pr.it</v>
      </c>
    </row>
    <row r="3484" spans="1:4" x14ac:dyDescent="0.2">
      <c r="A3484" t="s">
        <v>7196</v>
      </c>
      <c r="B3484" t="s">
        <v>7197</v>
      </c>
      <c r="C3484" t="str" cm="1">
        <f t="array" ref="C3484:D3484">_xlfn.TEXTSPLIT(B3484,"@")</f>
        <v>comunelesina</v>
      </c>
      <c r="D3484" t="str">
        <v>pec.it</v>
      </c>
    </row>
    <row r="3485" spans="1:4" x14ac:dyDescent="0.2">
      <c r="A3485" t="s">
        <v>7198</v>
      </c>
      <c r="B3485" t="s">
        <v>7199</v>
      </c>
      <c r="C3485" t="str" cm="1">
        <f t="array" ref="C3485:D3485">_xlfn.TEXTSPLIT(B3485,"@")</f>
        <v>comune.lesmo</v>
      </c>
      <c r="D3485" t="str">
        <v>legalmail.it</v>
      </c>
    </row>
    <row r="3486" spans="1:4" x14ac:dyDescent="0.2">
      <c r="A3486" t="s">
        <v>7200</v>
      </c>
      <c r="B3486" t="s">
        <v>7201</v>
      </c>
      <c r="C3486" t="str" cm="1">
        <f t="array" ref="C3486:D3486">_xlfn.TEXTSPLIT(B3486,"@")</f>
        <v>comune.lessolo.to</v>
      </c>
      <c r="D3486" t="str">
        <v>cert.legalmail.it</v>
      </c>
    </row>
    <row r="3487" spans="1:4" x14ac:dyDescent="0.2">
      <c r="A3487" t="s">
        <v>7202</v>
      </c>
      <c r="B3487" t="s">
        <v>7203</v>
      </c>
      <c r="C3487" t="str" cm="1">
        <f t="array" ref="C3487:D3487">_xlfn.TEXTSPLIT(B3487,"@")</f>
        <v>lessona</v>
      </c>
      <c r="D3487" t="str">
        <v>pec.ptbiellese.it</v>
      </c>
    </row>
    <row r="3488" spans="1:4" x14ac:dyDescent="0.2">
      <c r="A3488" t="s">
        <v>7204</v>
      </c>
      <c r="B3488" t="s">
        <v>7205</v>
      </c>
      <c r="C3488" t="str" cm="1">
        <f t="array" ref="C3488:D3488">_xlfn.TEXTSPLIT(B3488,"@")</f>
        <v>comune.lestizza</v>
      </c>
      <c r="D3488" t="str">
        <v>certgov.fvg.it</v>
      </c>
    </row>
    <row r="3489" spans="1:4" x14ac:dyDescent="0.2">
      <c r="A3489" t="s">
        <v>7206</v>
      </c>
      <c r="B3489" t="s">
        <v>7207</v>
      </c>
      <c r="C3489" t="str" cm="1">
        <f t="array" ref="C3489:D3489">_xlfn.TEXTSPLIT(B3489,"@")</f>
        <v>letino.gov</v>
      </c>
      <c r="D3489" t="str">
        <v>pec.it</v>
      </c>
    </row>
    <row r="3490" spans="1:4" x14ac:dyDescent="0.2">
      <c r="A3490" t="s">
        <v>7208</v>
      </c>
      <c r="B3490" t="s">
        <v>7209</v>
      </c>
      <c r="C3490" t="str" cm="1">
        <f t="array" ref="C3490:D3490">_xlfn.TEXTSPLIT(B3490,"@")</f>
        <v>protocollo</v>
      </c>
      <c r="D3490" t="str">
        <v>pec.comune.letojanni.me.it</v>
      </c>
    </row>
    <row r="3491" spans="1:4" x14ac:dyDescent="0.2">
      <c r="A3491" t="s">
        <v>7210</v>
      </c>
      <c r="B3491" t="s">
        <v>7211</v>
      </c>
      <c r="C3491" t="str" cm="1">
        <f t="array" ref="C3491:D3491">_xlfn.TEXTSPLIT(B3491,"@")</f>
        <v>affarigenerali.comunedilettere</v>
      </c>
      <c r="D3491" t="str">
        <v xml:space="preserve">pec.it </v>
      </c>
    </row>
    <row r="3492" spans="1:4" x14ac:dyDescent="0.2">
      <c r="A3492" t="s">
        <v>7212</v>
      </c>
      <c r="B3492" t="s">
        <v>7213</v>
      </c>
      <c r="C3492" t="str" cm="1">
        <f t="array" ref="C3492:D3492">_xlfn.TEXTSPLIT(B3492,"@")</f>
        <v>comune.lettomanoppello</v>
      </c>
      <c r="D3492" t="str">
        <v>pec.it</v>
      </c>
    </row>
    <row r="3493" spans="1:4" x14ac:dyDescent="0.2">
      <c r="A3493" t="s">
        <v>7214</v>
      </c>
      <c r="B3493" t="s">
        <v>7215</v>
      </c>
      <c r="C3493" t="str" cm="1">
        <f t="array" ref="C3493:D3493">_xlfn.TEXTSPLIT(B3493,"@")</f>
        <v>comune.lettopalena</v>
      </c>
      <c r="D3493" t="str">
        <v>legalmail.it</v>
      </c>
    </row>
    <row r="3494" spans="1:4" x14ac:dyDescent="0.2">
      <c r="A3494" t="s">
        <v>7216</v>
      </c>
      <c r="B3494" t="s">
        <v>7217</v>
      </c>
      <c r="C3494" t="str" cm="1">
        <f t="array" ref="C3494:D3494">_xlfn.TEXTSPLIT(B3494,"@")</f>
        <v>comune.levanto.sp</v>
      </c>
      <c r="D3494" t="str">
        <v>legalmail.it</v>
      </c>
    </row>
    <row r="3495" spans="1:4" x14ac:dyDescent="0.2">
      <c r="A3495" t="s">
        <v>7218</v>
      </c>
      <c r="B3495" t="s">
        <v>7219</v>
      </c>
      <c r="C3495" t="str" cm="1">
        <f t="array" ref="C3495:D3495">_xlfn.TEXTSPLIT(B3495,"@")</f>
        <v>comune.levate</v>
      </c>
      <c r="D3495" t="str">
        <v>legalmail.it</v>
      </c>
    </row>
    <row r="3496" spans="1:4" x14ac:dyDescent="0.2">
      <c r="A3496" t="s">
        <v>7220</v>
      </c>
      <c r="B3496" t="s">
        <v>7221</v>
      </c>
      <c r="C3496" t="str" cm="1">
        <f t="array" ref="C3496:D3496">_xlfn.TEXTSPLIT(B3496,"@")</f>
        <v>protocollo.comune.leverano</v>
      </c>
      <c r="D3496" t="str">
        <v>pec.rupar.puglia.it</v>
      </c>
    </row>
    <row r="3497" spans="1:4" x14ac:dyDescent="0.2">
      <c r="A3497" t="s">
        <v>7222</v>
      </c>
      <c r="B3497" t="s">
        <v>7223</v>
      </c>
      <c r="C3497" t="str" cm="1">
        <f t="array" ref="C3497:D3497">_xlfn.TEXTSPLIT(B3497,"@")</f>
        <v>levice</v>
      </c>
      <c r="D3497" t="str">
        <v>cert.ruparpiemonte.it</v>
      </c>
    </row>
    <row r="3498" spans="1:4" x14ac:dyDescent="0.2">
      <c r="A3498" t="s">
        <v>7224</v>
      </c>
      <c r="B3498" t="s">
        <v>7225</v>
      </c>
      <c r="C3498" t="str" cm="1">
        <f t="array" ref="C3498:D3498">_xlfn.TEXTSPLIT(B3498,"@")</f>
        <v>comunelevicoterme</v>
      </c>
      <c r="D3498" t="str">
        <v>cert.legalmail.it</v>
      </c>
    </row>
    <row r="3499" spans="1:4" x14ac:dyDescent="0.2">
      <c r="A3499" t="s">
        <v>7226</v>
      </c>
      <c r="B3499" t="s">
        <v>7227</v>
      </c>
      <c r="C3499" t="str" cm="1">
        <f t="array" ref="C3499:D3499">_xlfn.TEXTSPLIT(B3499,"@")</f>
        <v>levone</v>
      </c>
      <c r="D3499" t="str">
        <v>cert.ruparpiemonte.it</v>
      </c>
    </row>
    <row r="3500" spans="1:4" x14ac:dyDescent="0.2">
      <c r="A3500" t="s">
        <v>7228</v>
      </c>
      <c r="B3500" t="s">
        <v>7229</v>
      </c>
      <c r="C3500" t="str" cm="1">
        <f t="array" ref="C3500:D3500">_xlfn.TEXTSPLIT(B3500,"@")</f>
        <v>comune.lezzeno</v>
      </c>
      <c r="D3500" t="str">
        <v>pec.provincia.como.it</v>
      </c>
    </row>
    <row r="3501" spans="1:4" x14ac:dyDescent="0.2">
      <c r="A3501" t="s">
        <v>7230</v>
      </c>
      <c r="B3501" t="s">
        <v>7231</v>
      </c>
      <c r="C3501" t="str" cm="1">
        <f t="array" ref="C3501:D3501">_xlfn.TEXTSPLIT(B3501,"@")</f>
        <v>comuneliberi</v>
      </c>
      <c r="D3501" t="str">
        <v>asmepec.it</v>
      </c>
    </row>
    <row r="3502" spans="1:4" x14ac:dyDescent="0.2">
      <c r="A3502" t="s">
        <v>7232</v>
      </c>
      <c r="B3502" t="s">
        <v>7233</v>
      </c>
      <c r="C3502" t="str" cm="1">
        <f t="array" ref="C3502:D3502">_xlfn.TEXTSPLIT(B3502,"@")</f>
        <v>comune.librizzi</v>
      </c>
      <c r="D3502" t="str">
        <v>pec.it</v>
      </c>
    </row>
    <row r="3503" spans="1:4" x14ac:dyDescent="0.2">
      <c r="A3503" t="s">
        <v>7234</v>
      </c>
      <c r="B3503" t="s">
        <v>7235</v>
      </c>
      <c r="C3503" t="str" cm="1">
        <f t="array" ref="C3503:D3503">_xlfn.TEXTSPLIT(B3503,"@")</f>
        <v>protocollo</v>
      </c>
      <c r="D3503" t="str">
        <v>cert.comune.licata.ag.it</v>
      </c>
    </row>
    <row r="3504" spans="1:4" x14ac:dyDescent="0.2">
      <c r="A3504" t="s">
        <v>7236</v>
      </c>
      <c r="B3504" t="s">
        <v>7237</v>
      </c>
      <c r="C3504" t="str" cm="1">
        <f t="array" ref="C3504:D3504">_xlfn.TEXTSPLIT(B3504,"@")</f>
        <v>comune.licciananardi</v>
      </c>
      <c r="D3504" t="str">
        <v>legalmail.it</v>
      </c>
    </row>
    <row r="3505" spans="1:4" x14ac:dyDescent="0.2">
      <c r="A3505" t="s">
        <v>7238</v>
      </c>
      <c r="B3505" t="s">
        <v>7239</v>
      </c>
      <c r="C3505" t="str" cm="1">
        <f t="array" ref="C3505:D3505">_xlfn.TEXTSPLIT(B3505,"@")</f>
        <v>servizidemografici.licenza</v>
      </c>
      <c r="D3505" t="str">
        <v>legalmail.it</v>
      </c>
    </row>
    <row r="3506" spans="1:4" x14ac:dyDescent="0.2">
      <c r="A3506" t="s">
        <v>7240</v>
      </c>
      <c r="B3506" t="s">
        <v>7241</v>
      </c>
      <c r="C3506" t="str" cm="1">
        <f t="array" ref="C3506:D3506">_xlfn.TEXTSPLIT(B3506,"@")</f>
        <v>comune.licodiaeubea.ct</v>
      </c>
      <c r="D3506" t="str">
        <v>pec.it</v>
      </c>
    </row>
    <row r="3507" spans="1:4" x14ac:dyDescent="0.2">
      <c r="A3507" t="s">
        <v>7242</v>
      </c>
      <c r="B3507" t="s">
        <v>7243</v>
      </c>
      <c r="C3507" t="str" cm="1">
        <f t="array" ref="C3507:D3507">_xlfn.TEXTSPLIT(B3507,"@")</f>
        <v>comune.lierna</v>
      </c>
      <c r="D3507" t="str">
        <v>pec.comune.lierna.lc.it</v>
      </c>
    </row>
    <row r="3508" spans="1:4" x14ac:dyDescent="0.2">
      <c r="A3508" t="s">
        <v>7244</v>
      </c>
      <c r="B3508" t="s">
        <v>7245</v>
      </c>
      <c r="C3508" t="str" cm="1">
        <f t="array" ref="C3508:D3508">_xlfn.TEXTSPLIT(B3508,"@")</f>
        <v>lignana</v>
      </c>
      <c r="D3508" t="str">
        <v>cert.ruparpiemonte.it</v>
      </c>
    </row>
    <row r="3509" spans="1:4" x14ac:dyDescent="0.2">
      <c r="A3509" t="s">
        <v>7246</v>
      </c>
      <c r="B3509" t="s">
        <v>7247</v>
      </c>
      <c r="C3509" t="str" cm="1">
        <f t="array" ref="C3509:D3509">_xlfn.TEXTSPLIT(B3509,"@")</f>
        <v>comune.lignanosabbiadoro</v>
      </c>
      <c r="D3509" t="str">
        <v>certgov.fvg.it</v>
      </c>
    </row>
    <row r="3510" spans="1:4" x14ac:dyDescent="0.2">
      <c r="A3510" t="s">
        <v>7248</v>
      </c>
      <c r="B3510" t="s">
        <v>7249</v>
      </c>
      <c r="C3510" t="str" cm="1">
        <f t="array" ref="C3510:D3510">_xlfn.TEXTSPLIT(B3510,"@")</f>
        <v>protocollo</v>
      </c>
      <c r="D3510" t="str">
        <v>pec.comune.lillianes.ao.it</v>
      </c>
    </row>
    <row r="3511" spans="1:4" x14ac:dyDescent="0.2">
      <c r="A3511" t="s">
        <v>7250</v>
      </c>
      <c r="B3511" t="s">
        <v>7251</v>
      </c>
      <c r="C3511" t="str" cm="1">
        <f t="array" ref="C3511:D3511">_xlfn.TEXTSPLIT(B3511,"@")</f>
        <v>limana.bl</v>
      </c>
      <c r="D3511" t="str">
        <v>cert.ip-veneto.net</v>
      </c>
    </row>
    <row r="3512" spans="1:4" x14ac:dyDescent="0.2">
      <c r="A3512" t="s">
        <v>7252</v>
      </c>
      <c r="B3512" t="s">
        <v>7253</v>
      </c>
      <c r="C3512" t="str" cm="1">
        <f t="array" ref="C3512:D3512">_xlfn.TEXTSPLIT(B3512,"@")</f>
        <v>protocollolimatola</v>
      </c>
      <c r="D3512" t="str">
        <v>pec.it</v>
      </c>
    </row>
    <row r="3513" spans="1:4" x14ac:dyDescent="0.2">
      <c r="A3513" t="s">
        <v>282</v>
      </c>
      <c r="B3513" t="s">
        <v>7254</v>
      </c>
      <c r="C3513" t="str" cm="1">
        <f t="array" ref="C3513:D3513">_xlfn.TEXTSPLIT(B3513,"@")</f>
        <v>comune.limbadi</v>
      </c>
      <c r="D3513" t="str">
        <v>asmepec.it</v>
      </c>
    </row>
    <row r="3514" spans="1:4" x14ac:dyDescent="0.2">
      <c r="A3514" t="s">
        <v>7255</v>
      </c>
      <c r="B3514" t="s">
        <v>7256</v>
      </c>
      <c r="C3514" t="str" cm="1">
        <f t="array" ref="C3514:D3514">_xlfn.TEXTSPLIT(B3514,"@")</f>
        <v>comune.limbiate</v>
      </c>
      <c r="D3514" t="str">
        <v>pec.regione.lombardia.it</v>
      </c>
    </row>
    <row r="3515" spans="1:4" x14ac:dyDescent="0.2">
      <c r="A3515" t="s">
        <v>7257</v>
      </c>
      <c r="B3515" t="s">
        <v>7258</v>
      </c>
      <c r="C3515" t="str" cm="1">
        <f t="array" ref="C3515:D3515">_xlfn.TEXTSPLIT(B3515,"@")</f>
        <v>limena.pd</v>
      </c>
      <c r="D3515" t="str">
        <v>cert.ip-veneto.net</v>
      </c>
    </row>
    <row r="3516" spans="1:4" x14ac:dyDescent="0.2">
      <c r="A3516" t="s">
        <v>7259</v>
      </c>
      <c r="B3516" t="s">
        <v>7260</v>
      </c>
      <c r="C3516" t="str" cm="1">
        <f t="array" ref="C3516:D3516">_xlfn.TEXTSPLIT(B3516,"@")</f>
        <v>info</v>
      </c>
      <c r="D3516" t="str">
        <v>pec.comune.limidocomasco.co.it</v>
      </c>
    </row>
    <row r="3517" spans="1:4" x14ac:dyDescent="0.2">
      <c r="A3517" t="s">
        <v>7261</v>
      </c>
      <c r="B3517" t="s">
        <v>7262</v>
      </c>
      <c r="C3517" t="str" cm="1">
        <f t="array" ref="C3517:D3517">_xlfn.TEXTSPLIT(B3517,"@")</f>
        <v>segreteria.elettorale</v>
      </c>
      <c r="D3517" t="str">
        <v>pec.comune.limina.me.it</v>
      </c>
    </row>
    <row r="3518" spans="1:4" x14ac:dyDescent="0.2">
      <c r="A3518" t="s">
        <v>7263</v>
      </c>
      <c r="B3518" t="s">
        <v>7264</v>
      </c>
      <c r="C3518" t="str" cm="1">
        <f t="array" ref="C3518:D3518">_xlfn.TEXTSPLIT(B3518,"@")</f>
        <v>comune.limonepiemonte.cn</v>
      </c>
      <c r="D3518" t="str">
        <v>legalmail.it</v>
      </c>
    </row>
    <row r="3519" spans="1:4" x14ac:dyDescent="0.2">
      <c r="A3519" t="s">
        <v>7265</v>
      </c>
      <c r="B3519" t="s">
        <v>7266</v>
      </c>
      <c r="C3519" t="str" cm="1">
        <f t="array" ref="C3519:D3519">_xlfn.TEXTSPLIT(B3519,"@")</f>
        <v>protocollo</v>
      </c>
      <c r="D3519" t="str">
        <v>pec.comune.limonesulgarda.bs.it</v>
      </c>
    </row>
    <row r="3520" spans="1:4" x14ac:dyDescent="0.2">
      <c r="A3520" t="s">
        <v>7267</v>
      </c>
      <c r="B3520" t="s">
        <v>7268</v>
      </c>
      <c r="C3520" t="str" cm="1">
        <f t="array" ref="C3520:D3520">_xlfn.TEXTSPLIT(B3520,"@")</f>
        <v>comunelimosano.cb</v>
      </c>
      <c r="D3520" t="str">
        <v>postecert.it</v>
      </c>
    </row>
    <row r="3521" spans="1:4" x14ac:dyDescent="0.2">
      <c r="A3521" t="s">
        <v>7269</v>
      </c>
      <c r="B3521" t="s">
        <v>7270</v>
      </c>
      <c r="C3521" t="str" cm="1">
        <f t="array" ref="C3521:D3521">_xlfn.TEXTSPLIT(B3521,"@")</f>
        <v>comune.linarolo</v>
      </c>
      <c r="D3521" t="str">
        <v>pec.regione.lombardia.it</v>
      </c>
    </row>
    <row r="3522" spans="1:4" x14ac:dyDescent="0.2">
      <c r="A3522" t="s">
        <v>7271</v>
      </c>
      <c r="B3522" t="s">
        <v>7272</v>
      </c>
      <c r="C3522" t="str" cm="1">
        <f t="array" ref="C3522:D3522">_xlfn.TEXTSPLIT(B3522,"@")</f>
        <v>comune.linguaglossa</v>
      </c>
      <c r="D3522" t="str">
        <v>pec.it</v>
      </c>
    </row>
    <row r="3523" spans="1:4" x14ac:dyDescent="0.2">
      <c r="A3523" t="s">
        <v>7273</v>
      </c>
      <c r="B3523" t="s">
        <v>7274</v>
      </c>
      <c r="C3523" t="str" cm="1">
        <f t="array" ref="C3523:D3523">_xlfn.TEXTSPLIT(B3523,"@")</f>
        <v>protocollo</v>
      </c>
      <c r="D3523" t="str">
        <v>pec.comune.lioni.av.it</v>
      </c>
    </row>
    <row r="3524" spans="1:4" x14ac:dyDescent="0.2">
      <c r="A3524" t="s">
        <v>7275</v>
      </c>
      <c r="B3524" t="s">
        <v>7276</v>
      </c>
      <c r="C3524" t="str" cm="1">
        <f t="array" ref="C3524:D3524">_xlfn.TEXTSPLIT(B3524,"@")</f>
        <v>info</v>
      </c>
      <c r="D3524" t="str">
        <v>pec.comunelipari.it</v>
      </c>
    </row>
    <row r="3525" spans="1:4" x14ac:dyDescent="0.2">
      <c r="A3525" t="s">
        <v>7277</v>
      </c>
      <c r="B3525" t="s">
        <v>7278</v>
      </c>
      <c r="C3525" t="str" cm="1">
        <f t="array" ref="C3525:D3525">_xlfn.TEXTSPLIT(B3525,"@")</f>
        <v>comune.lipomo</v>
      </c>
      <c r="D3525" t="str">
        <v>pec.provincia.como.it</v>
      </c>
    </row>
    <row r="3526" spans="1:4" x14ac:dyDescent="0.2">
      <c r="A3526" t="s">
        <v>7279</v>
      </c>
      <c r="B3526" t="s">
        <v>7280</v>
      </c>
      <c r="C3526" t="str" cm="1">
        <f t="array" ref="C3526:D3526">_xlfn.TEXTSPLIT(B3526,"@")</f>
        <v>protocollo</v>
      </c>
      <c r="D3526" t="str">
        <v>pec.comune.lirio.pv.it</v>
      </c>
    </row>
    <row r="3527" spans="1:4" x14ac:dyDescent="0.2">
      <c r="A3527" t="s">
        <v>7281</v>
      </c>
      <c r="B3527" t="s">
        <v>7282</v>
      </c>
      <c r="C3527" t="str" cm="1">
        <f t="array" ref="C3527:D3527">_xlfn.TEXTSPLIT(B3527,"@")</f>
        <v>demografici.comune.liscate</v>
      </c>
      <c r="D3527" t="str">
        <v>pec.regione.lombardia.it</v>
      </c>
    </row>
    <row r="3528" spans="1:4" x14ac:dyDescent="0.2">
      <c r="A3528" t="s">
        <v>7283</v>
      </c>
      <c r="B3528" t="s">
        <v>7284</v>
      </c>
      <c r="C3528" t="str" cm="1">
        <f t="array" ref="C3528:D3528">_xlfn.TEXTSPLIT(B3528,"@")</f>
        <v>comune.liscia</v>
      </c>
      <c r="D3528" t="str">
        <v>pec.it</v>
      </c>
    </row>
    <row r="3529" spans="1:4" x14ac:dyDescent="0.2">
      <c r="A3529" t="s">
        <v>7285</v>
      </c>
      <c r="B3529" t="s">
        <v>7286</v>
      </c>
      <c r="C3529" t="str" cm="1">
        <f t="array" ref="C3529:D3529">_xlfn.TEXTSPLIT(B3529,"@")</f>
        <v>comune.liscianoniccone</v>
      </c>
      <c r="D3529" t="str">
        <v>postacert.umbria.it</v>
      </c>
    </row>
    <row r="3530" spans="1:4" x14ac:dyDescent="0.2">
      <c r="A3530" t="s">
        <v>7287</v>
      </c>
      <c r="B3530" t="s">
        <v>7288</v>
      </c>
      <c r="C3530" t="str" cm="1">
        <f t="array" ref="C3530:D3530">_xlfn.TEXTSPLIT(B3530,"@")</f>
        <v>lisio</v>
      </c>
      <c r="D3530" t="str">
        <v>cert.ruparpiemonte.it</v>
      </c>
    </row>
    <row r="3531" spans="1:4" x14ac:dyDescent="0.2">
      <c r="A3531" t="s">
        <v>7289</v>
      </c>
      <c r="B3531" t="s">
        <v>7290</v>
      </c>
      <c r="C3531" t="str" cm="1">
        <f t="array" ref="C3531:D3531">_xlfn.TEXTSPLIT(B3531,"@")</f>
        <v>pec</v>
      </c>
      <c r="D3531" t="str">
        <v>comunedilissone.it</v>
      </c>
    </row>
    <row r="3532" spans="1:4" x14ac:dyDescent="0.2">
      <c r="A3532" t="s">
        <v>7291</v>
      </c>
      <c r="B3532" t="s">
        <v>7292</v>
      </c>
      <c r="C3532" t="str" cm="1">
        <f t="array" ref="C3532:D3532">_xlfn.TEXTSPLIT(B3532,"@")</f>
        <v>segreteria</v>
      </c>
      <c r="D3532" t="str">
        <v>pec.comune.liveri.na.it</v>
      </c>
    </row>
    <row r="3533" spans="1:4" x14ac:dyDescent="0.2">
      <c r="A3533" t="s">
        <v>7293</v>
      </c>
      <c r="B3533" t="s">
        <v>7294</v>
      </c>
      <c r="C3533" t="str" cm="1">
        <f t="array" ref="C3533:D3533">_xlfn.TEXTSPLIT(B3533,"@")</f>
        <v>comune.livigno</v>
      </c>
      <c r="D3533" t="str">
        <v>legalmail.it</v>
      </c>
    </row>
    <row r="3534" spans="1:4" x14ac:dyDescent="0.2">
      <c r="A3534" t="s">
        <v>7295</v>
      </c>
      <c r="B3534" t="s">
        <v>7296</v>
      </c>
      <c r="C3534" t="str" cm="1">
        <f t="array" ref="C3534:D3534">_xlfn.TEXTSPLIT(B3534,"@")</f>
        <v>sindaco.comune.livinallongo.bl</v>
      </c>
      <c r="D3534" t="str">
        <v>pecveneto.it</v>
      </c>
    </row>
    <row r="3535" spans="1:4" x14ac:dyDescent="0.2">
      <c r="A3535" t="s">
        <v>7297</v>
      </c>
      <c r="B3535" t="s">
        <v>7298</v>
      </c>
      <c r="C3535" t="str" cm="1">
        <f t="array" ref="C3535:D3535">_xlfn.TEXTSPLIT(B3535,"@")</f>
        <v>comune</v>
      </c>
      <c r="D3535" t="str">
        <v>pec.comune.livo.tn.it</v>
      </c>
    </row>
    <row r="3536" spans="1:4" x14ac:dyDescent="0.2">
      <c r="A3536" t="s">
        <v>7297</v>
      </c>
      <c r="B3536" t="s">
        <v>7299</v>
      </c>
      <c r="C3536" t="str" cm="1">
        <f t="array" ref="C3536:D3536">_xlfn.TEXTSPLIT(B3536,"@")</f>
        <v>comune.livo</v>
      </c>
      <c r="D3536" t="str">
        <v>pec.provincia.como.it</v>
      </c>
    </row>
    <row r="3537" spans="1:4" x14ac:dyDescent="0.2">
      <c r="A3537" t="s">
        <v>7300</v>
      </c>
      <c r="B3537" t="s">
        <v>7301</v>
      </c>
      <c r="C3537" t="str" cm="1">
        <f t="array" ref="C3537:D3537">_xlfn.TEXTSPLIT(B3537,"@")</f>
        <v>comune.livorno</v>
      </c>
      <c r="D3537" t="str">
        <v>postacert.toscana.it</v>
      </c>
    </row>
    <row r="3538" spans="1:4" x14ac:dyDescent="0.2">
      <c r="A3538" t="s">
        <v>7302</v>
      </c>
      <c r="B3538" t="s">
        <v>7303</v>
      </c>
      <c r="C3538" t="str" cm="1">
        <f t="array" ref="C3538:D3538">_xlfn.TEXTSPLIT(B3538,"@")</f>
        <v>info</v>
      </c>
      <c r="D3538" t="str">
        <v>pec.livornof.it</v>
      </c>
    </row>
    <row r="3539" spans="1:4" x14ac:dyDescent="0.2">
      <c r="A3539" t="s">
        <v>7304</v>
      </c>
      <c r="B3539" t="s">
        <v>7305</v>
      </c>
      <c r="C3539" t="str" cm="1">
        <f t="array" ref="C3539:D3539">_xlfn.TEXTSPLIT(B3539,"@")</f>
        <v>comune.livraga</v>
      </c>
      <c r="D3539" t="str">
        <v>pec.it</v>
      </c>
    </row>
    <row r="3540" spans="1:4" x14ac:dyDescent="0.2">
      <c r="A3540" t="s">
        <v>7306</v>
      </c>
      <c r="B3540" t="s">
        <v>7307</v>
      </c>
      <c r="C3540" t="str" cm="1">
        <f t="array" ref="C3540:D3540">_xlfn.TEXTSPLIT(B3540,"@")</f>
        <v>ufficio.ragioneria.lizzanello</v>
      </c>
      <c r="D3540" t="str">
        <v>pec.rupar.puglia.it</v>
      </c>
    </row>
    <row r="3541" spans="1:4" x14ac:dyDescent="0.2">
      <c r="A3541" t="s">
        <v>7308</v>
      </c>
      <c r="B3541" t="s">
        <v>7309</v>
      </c>
      <c r="C3541" t="str" cm="1">
        <f t="array" ref="C3541:D3541">_xlfn.TEXTSPLIT(B3541,"@")</f>
        <v>statocivile.comunelizzano.ta</v>
      </c>
      <c r="D3541" t="str">
        <v>pec.rupar.puglia.it</v>
      </c>
    </row>
    <row r="3542" spans="1:4" x14ac:dyDescent="0.2">
      <c r="A3542" t="s">
        <v>7310</v>
      </c>
      <c r="B3542" t="s">
        <v>7311</v>
      </c>
      <c r="C3542" t="str" cm="1">
        <f t="array" ref="C3542:D3542">_xlfn.TEXTSPLIT(B3542,"@")</f>
        <v>comune.lizzanoinbelvedere</v>
      </c>
      <c r="D3542" t="str">
        <v>cert.provincia.bo.it</v>
      </c>
    </row>
    <row r="3543" spans="1:4" x14ac:dyDescent="0.2">
      <c r="A3543" t="s">
        <v>7312</v>
      </c>
      <c r="B3543" t="s">
        <v>7313</v>
      </c>
      <c r="C3543" t="str" cm="1">
        <f t="array" ref="C3543:D3543">_xlfn.TEXTSPLIT(B3543,"@")</f>
        <v>loano</v>
      </c>
      <c r="D3543" t="str">
        <v>peccomuneloano.it</v>
      </c>
    </row>
    <row r="3544" spans="1:4" x14ac:dyDescent="0.2">
      <c r="A3544" t="s">
        <v>7314</v>
      </c>
      <c r="B3544" t="s">
        <v>7315</v>
      </c>
      <c r="C3544" t="str" cm="1">
        <f t="array" ref="C3544:D3544">_xlfn.TEXTSPLIT(B3544,"@")</f>
        <v>loazzolo</v>
      </c>
      <c r="D3544" t="str">
        <v>cert.ruparpiemonte.it</v>
      </c>
    </row>
    <row r="3545" spans="1:4" x14ac:dyDescent="0.2">
      <c r="A3545" t="s">
        <v>7316</v>
      </c>
      <c r="B3545" t="s">
        <v>7317</v>
      </c>
      <c r="C3545" t="str" cm="1">
        <f t="array" ref="C3545:D3545">_xlfn.TEXTSPLIT(B3545,"@")</f>
        <v>demografici.locana</v>
      </c>
      <c r="D3545" t="str">
        <v>actaliscertymail.it</v>
      </c>
    </row>
    <row r="3546" spans="1:4" x14ac:dyDescent="0.2">
      <c r="A3546" t="s">
        <v>7318</v>
      </c>
      <c r="B3546" t="s">
        <v>7319</v>
      </c>
      <c r="C3546" t="str" cm="1">
        <f t="array" ref="C3546:D3546">_xlfn.TEXTSPLIT(B3546,"@")</f>
        <v>comune</v>
      </c>
      <c r="D3546" t="str">
        <v>pec.comune.locateditriulzi.mi.it</v>
      </c>
    </row>
    <row r="3547" spans="1:4" x14ac:dyDescent="0.2">
      <c r="A3547" t="s">
        <v>7320</v>
      </c>
      <c r="B3547" t="s">
        <v>7321</v>
      </c>
      <c r="C3547" t="str" cm="1">
        <f t="array" ref="C3547:D3547">_xlfn.TEXTSPLIT(B3547,"@")</f>
        <v>locatevaresino</v>
      </c>
      <c r="D3547" t="str">
        <v>actaliscertymail.it</v>
      </c>
    </row>
    <row r="3548" spans="1:4" x14ac:dyDescent="0.2">
      <c r="A3548" t="s">
        <v>7322</v>
      </c>
      <c r="B3548" t="s">
        <v>7323</v>
      </c>
      <c r="C3548" t="str" cm="1">
        <f t="array" ref="C3548:D3548">_xlfn.TEXTSPLIT(B3548,"@")</f>
        <v>comune.locatello</v>
      </c>
      <c r="D3548" t="str">
        <v>pec.regione.lombardia.it</v>
      </c>
    </row>
    <row r="3549" spans="1:4" x14ac:dyDescent="0.2">
      <c r="A3549" t="s">
        <v>7324</v>
      </c>
      <c r="B3549" t="s">
        <v>7325</v>
      </c>
      <c r="C3549" t="str" cm="1">
        <f t="array" ref="C3549:D3549">_xlfn.TEXTSPLIT(B3549,"@")</f>
        <v>protocollo</v>
      </c>
      <c r="D3549" t="str">
        <v>pec.comuneloceri.it</v>
      </c>
    </row>
    <row r="3550" spans="1:4" x14ac:dyDescent="0.2">
      <c r="A3550" t="s">
        <v>7326</v>
      </c>
      <c r="B3550" t="s">
        <v>7327</v>
      </c>
      <c r="C3550" t="str" cm="1">
        <f t="array" ref="C3550:D3550">_xlfn.TEXTSPLIT(B3550,"@")</f>
        <v>protocollo.comune.locorotondo</v>
      </c>
      <c r="D3550" t="str">
        <v>pec.rupar.puglia.it</v>
      </c>
    </row>
    <row r="3551" spans="1:4" x14ac:dyDescent="0.2">
      <c r="A3551" t="s">
        <v>355</v>
      </c>
      <c r="B3551" t="s">
        <v>7328</v>
      </c>
      <c r="C3551" t="str" cm="1">
        <f t="array" ref="C3551:D3551">_xlfn.TEXTSPLIT(B3551,"@")</f>
        <v>comunelocri</v>
      </c>
      <c r="D3551" t="str">
        <v>legalmail.it</v>
      </c>
    </row>
    <row r="3552" spans="1:4" x14ac:dyDescent="0.2">
      <c r="A3552" t="s">
        <v>7329</v>
      </c>
      <c r="B3552" t="s">
        <v>7330</v>
      </c>
      <c r="C3552" t="str" cm="1">
        <f t="array" ref="C3552:D3552">_xlfn.TEXTSPLIT(B3552,"@")</f>
        <v>protocollo</v>
      </c>
      <c r="D3552" t="str">
        <v>pec.comune.loculi.nu.it</v>
      </c>
    </row>
    <row r="3553" spans="1:4" x14ac:dyDescent="0.2">
      <c r="A3553" t="s">
        <v>16175</v>
      </c>
      <c r="B3553" t="s">
        <v>7332</v>
      </c>
      <c r="C3553" t="str" cm="1">
        <f t="array" ref="C3553:D3553">_xlfn.TEXTSPLIT(B3553,"@")</f>
        <v>protocollo</v>
      </c>
      <c r="D3553" t="str">
        <v>pec.comunedilode.it</v>
      </c>
    </row>
    <row r="3554" spans="1:4" x14ac:dyDescent="0.2">
      <c r="A3554" t="s">
        <v>7333</v>
      </c>
      <c r="B3554" t="s">
        <v>7334</v>
      </c>
      <c r="C3554" t="str" cm="1">
        <f t="array" ref="C3554:D3554">_xlfn.TEXTSPLIT(B3554,"@")</f>
        <v>comunedilodi</v>
      </c>
      <c r="D3554" t="str">
        <v>legalmail.it</v>
      </c>
    </row>
    <row r="3555" spans="1:4" x14ac:dyDescent="0.2">
      <c r="A3555" t="s">
        <v>7335</v>
      </c>
      <c r="B3555" t="s">
        <v>7336</v>
      </c>
      <c r="C3555" t="str" cm="1">
        <f t="array" ref="C3555:D3555">_xlfn.TEXTSPLIT(B3555,"@")</f>
        <v>comune.lodivecchio</v>
      </c>
      <c r="D3555" t="str">
        <v>pec.regione.lombardia.it</v>
      </c>
    </row>
    <row r="3556" spans="1:4" x14ac:dyDescent="0.2">
      <c r="A3556" t="s">
        <v>7337</v>
      </c>
      <c r="B3556" t="s">
        <v>7338</v>
      </c>
      <c r="C3556" t="str" cm="1">
        <f t="array" ref="C3556:D3556">_xlfn.TEXTSPLIT(B3556,"@")</f>
        <v>affarigenerali</v>
      </c>
      <c r="D3556" t="str">
        <v>pec.comunelodine.gov.it</v>
      </c>
    </row>
    <row r="3557" spans="1:4" x14ac:dyDescent="0.2">
      <c r="A3557" t="s">
        <v>7339</v>
      </c>
      <c r="B3557" t="s">
        <v>7340</v>
      </c>
      <c r="C3557" t="str" cm="1">
        <f t="array" ref="C3557:D3557">_xlfn.TEXTSPLIT(B3557,"@")</f>
        <v>protocollo</v>
      </c>
      <c r="D3557" t="str">
        <v>pec.comune.lodrino.bs.it</v>
      </c>
    </row>
    <row r="3558" spans="1:4" x14ac:dyDescent="0.2">
      <c r="A3558" t="s">
        <v>7341</v>
      </c>
      <c r="B3558" t="s">
        <v>7342</v>
      </c>
      <c r="C3558" t="str" cm="1">
        <f t="array" ref="C3558:D3558">_xlfn.TEXTSPLIT(B3558,"@")</f>
        <v>protocollo</v>
      </c>
      <c r="D3558" t="str">
        <v>pec.comune.lograto.bs.it</v>
      </c>
    </row>
    <row r="3559" spans="1:4" x14ac:dyDescent="0.2">
      <c r="A3559" t="s">
        <v>7343</v>
      </c>
      <c r="B3559" t="s">
        <v>7344</v>
      </c>
      <c r="C3559" t="str" cm="1">
        <f t="array" ref="C3559:D3559">_xlfn.TEXTSPLIT(B3559,"@")</f>
        <v>comune.loiano</v>
      </c>
      <c r="D3559" t="str">
        <v>cert.provincia.bo.it</v>
      </c>
    </row>
    <row r="3560" spans="1:4" x14ac:dyDescent="0.2">
      <c r="A3560" t="s">
        <v>7345</v>
      </c>
      <c r="B3560" t="s">
        <v>7346</v>
      </c>
      <c r="C3560" t="str" cm="1">
        <f t="array" ref="C3560:D3560">_xlfn.TEXTSPLIT(B3560,"@")</f>
        <v>protocollo.loiriportosanpaolo</v>
      </c>
      <c r="D3560" t="str">
        <v>legalmail.it</v>
      </c>
    </row>
    <row r="3561" spans="1:4" x14ac:dyDescent="0.2">
      <c r="A3561" t="s">
        <v>7347</v>
      </c>
      <c r="B3561" t="s">
        <v>7348</v>
      </c>
      <c r="C3561" t="str" cm="1">
        <f t="array" ref="C3561:D3561">_xlfn.TEXTSPLIT(B3561,"@")</f>
        <v>comune.lomagna.lc</v>
      </c>
      <c r="D3561" t="str">
        <v>halleycert.it</v>
      </c>
    </row>
    <row r="3562" spans="1:4" x14ac:dyDescent="0.2">
      <c r="A3562" t="s">
        <v>7349</v>
      </c>
      <c r="B3562" t="s">
        <v>7350</v>
      </c>
      <c r="C3562" t="str" cm="1">
        <f t="array" ref="C3562:D3562">_xlfn.TEXTSPLIT(B3562,"@")</f>
        <v>comune.lomazzo</v>
      </c>
      <c r="D3562" t="str">
        <v>pec.provincia.como.it</v>
      </c>
    </row>
    <row r="3563" spans="1:4" x14ac:dyDescent="0.2">
      <c r="A3563" t="s">
        <v>7351</v>
      </c>
      <c r="B3563" t="s">
        <v>7352</v>
      </c>
      <c r="C3563" t="str" cm="1">
        <f t="array" ref="C3563:D3563">_xlfn.TEXTSPLIT(B3563,"@")</f>
        <v>amministrativo.lombardore</v>
      </c>
      <c r="D3563" t="str">
        <v>pec.it</v>
      </c>
    </row>
    <row r="3564" spans="1:4" x14ac:dyDescent="0.2">
      <c r="A3564" t="s">
        <v>7353</v>
      </c>
      <c r="B3564" t="s">
        <v>7354</v>
      </c>
      <c r="C3564" t="str" cm="1">
        <f t="array" ref="C3564:D3564">_xlfn.TEXTSPLIT(B3564,"@")</f>
        <v>protocollo</v>
      </c>
      <c r="D3564" t="str">
        <v>pec.comune.lombriasco.to.it</v>
      </c>
    </row>
    <row r="3565" spans="1:4" x14ac:dyDescent="0.2">
      <c r="A3565" t="s">
        <v>7355</v>
      </c>
      <c r="B3565" t="s">
        <v>7356</v>
      </c>
      <c r="C3565" t="str" cm="1">
        <f t="array" ref="C3565:D3565">_xlfn.TEXTSPLIT(B3565,"@")</f>
        <v>segreteria.comune.lomello</v>
      </c>
      <c r="D3565" t="str">
        <v>pec.regione.lombardia.it</v>
      </c>
    </row>
    <row r="3566" spans="1:4" x14ac:dyDescent="0.2">
      <c r="A3566" t="s">
        <v>7357</v>
      </c>
      <c r="B3566" t="s">
        <v>7358</v>
      </c>
      <c r="C3566" t="str" cm="1">
        <f t="array" ref="C3566:D3566">_xlfn.TEXTSPLIT(B3566,"@")</f>
        <v>comunelonalases</v>
      </c>
      <c r="D3566" t="str">
        <v>pec.it</v>
      </c>
    </row>
    <row r="3567" spans="1:4" x14ac:dyDescent="0.2">
      <c r="A3567" t="s">
        <v>7359</v>
      </c>
      <c r="B3567" t="s">
        <v>7360</v>
      </c>
      <c r="C3567" t="str" cm="1">
        <f t="array" ref="C3567:D3567">_xlfn.TEXTSPLIT(B3567,"@")</f>
        <v>comune.lonateceppino</v>
      </c>
      <c r="D3567" t="str">
        <v>pec.regione.lombardia.it</v>
      </c>
    </row>
    <row r="3568" spans="1:4" x14ac:dyDescent="0.2">
      <c r="A3568" t="s">
        <v>7361</v>
      </c>
      <c r="B3568" t="s">
        <v>7362</v>
      </c>
      <c r="C3568" t="str" cm="1">
        <f t="array" ref="C3568:D3568">_xlfn.TEXTSPLIT(B3568,"@")</f>
        <v>comune</v>
      </c>
      <c r="D3568" t="str">
        <v>lonatepozzolo.legalmailpa.it</v>
      </c>
    </row>
    <row r="3569" spans="1:4" x14ac:dyDescent="0.2">
      <c r="A3569" t="s">
        <v>7363</v>
      </c>
      <c r="B3569" t="s">
        <v>7364</v>
      </c>
      <c r="C3569" t="str" cm="1">
        <f t="array" ref="C3569:D3569">_xlfn.TEXTSPLIT(B3569,"@")</f>
        <v>protocollo</v>
      </c>
      <c r="D3569" t="str">
        <v>pec.comune.lonato.bs.it</v>
      </c>
    </row>
    <row r="3570" spans="1:4" x14ac:dyDescent="0.2">
      <c r="A3570" t="s">
        <v>7365</v>
      </c>
      <c r="B3570" t="s">
        <v>7366</v>
      </c>
      <c r="C3570" t="str" cm="1">
        <f t="array" ref="C3570:D3570">_xlfn.TEXTSPLIT(B3570,"@")</f>
        <v>londa</v>
      </c>
      <c r="D3570" t="str">
        <v>postacert.toscana.it</v>
      </c>
    </row>
    <row r="3571" spans="1:4" x14ac:dyDescent="0.2">
      <c r="A3571" t="s">
        <v>7367</v>
      </c>
      <c r="B3571" t="s">
        <v>7368</v>
      </c>
      <c r="C3571" t="str" cm="1">
        <f t="array" ref="C3571:D3571">_xlfn.TEXTSPLIT(B3571,"@")</f>
        <v>comune.longano</v>
      </c>
      <c r="D3571" t="str">
        <v>pec.it</v>
      </c>
    </row>
    <row r="3572" spans="1:4" x14ac:dyDescent="0.2">
      <c r="A3572" t="s">
        <v>7369</v>
      </c>
      <c r="B3572" t="s">
        <v>7370</v>
      </c>
      <c r="C3572" t="str" cm="1">
        <f t="array" ref="C3572:D3572">_xlfn.TEXTSPLIT(B3572,"@")</f>
        <v>longare.vi</v>
      </c>
      <c r="D3572" t="str">
        <v>cert.ip-veneto.net</v>
      </c>
    </row>
    <row r="3573" spans="1:4" x14ac:dyDescent="0.2">
      <c r="A3573" t="s">
        <v>7371</v>
      </c>
      <c r="B3573" t="s">
        <v>7372</v>
      </c>
      <c r="C3573" t="str" cm="1">
        <f t="array" ref="C3573:D3573">_xlfn.TEXTSPLIT(B3573,"@")</f>
        <v>comune.longarone.bl</v>
      </c>
      <c r="D3573" t="str">
        <v>pecveneto.it</v>
      </c>
    </row>
    <row r="3574" spans="1:4" x14ac:dyDescent="0.2">
      <c r="A3574" t="s">
        <v>7373</v>
      </c>
      <c r="B3574" t="s">
        <v>7374</v>
      </c>
      <c r="C3574" t="str" cm="1">
        <f t="array" ref="C3574:D3574">_xlfn.TEXTSPLIT(B3574,"@")</f>
        <v>protocollo</v>
      </c>
      <c r="D3574" t="str">
        <v>pec.comune.longhena.bs.it</v>
      </c>
    </row>
    <row r="3575" spans="1:4" x14ac:dyDescent="0.2">
      <c r="A3575" t="s">
        <v>7375</v>
      </c>
      <c r="B3575" t="s">
        <v>7376</v>
      </c>
      <c r="C3575" t="str" cm="1">
        <f t="array" ref="C3575:D3575">_xlfn.TEXTSPLIT(B3575,"@")</f>
        <v>protocollo</v>
      </c>
      <c r="D3575" t="str">
        <v>pec.comunelongi.it</v>
      </c>
    </row>
    <row r="3576" spans="1:4" x14ac:dyDescent="0.2">
      <c r="A3576" t="s">
        <v>7377</v>
      </c>
      <c r="B3576" t="s">
        <v>7378</v>
      </c>
      <c r="C3576" t="str" cm="1">
        <f t="array" ref="C3576:D3576">_xlfn.TEXTSPLIT(B3576,"@")</f>
        <v>comune.longiano</v>
      </c>
      <c r="D3576" t="str">
        <v>cert.provincia.fc.it</v>
      </c>
    </row>
    <row r="3577" spans="1:4" x14ac:dyDescent="0.2">
      <c r="A3577" t="s">
        <v>72</v>
      </c>
      <c r="B3577" t="s">
        <v>7379</v>
      </c>
      <c r="C3577" t="str" cm="1">
        <f t="array" ref="C3577:D3577">_xlfn.TEXTSPLIT(B3577,"@")</f>
        <v>segreteriaelettorale.longobardi</v>
      </c>
      <c r="D3577" t="str">
        <v>asmepec.it</v>
      </c>
    </row>
    <row r="3578" spans="1:4" x14ac:dyDescent="0.2">
      <c r="A3578" t="s">
        <v>73</v>
      </c>
      <c r="B3578" t="s">
        <v>7380</v>
      </c>
      <c r="C3578" t="str" cm="1">
        <f t="array" ref="C3578:D3578">_xlfn.TEXTSPLIT(B3578,"@")</f>
        <v>demografici</v>
      </c>
      <c r="D3578" t="str">
        <v>pec.comunelongobucco.eu</v>
      </c>
    </row>
    <row r="3579" spans="1:4" x14ac:dyDescent="0.2">
      <c r="A3579" t="s">
        <v>7381</v>
      </c>
      <c r="B3579" t="s">
        <v>7382</v>
      </c>
      <c r="C3579" t="str" cm="1">
        <f t="array" ref="C3579:D3579">_xlfn.TEXTSPLIT(B3579,"@")</f>
        <v>comune.longonealsegrino</v>
      </c>
      <c r="D3579" t="str">
        <v>pec.como.it</v>
      </c>
    </row>
    <row r="3580" spans="1:4" x14ac:dyDescent="0.2">
      <c r="A3580" t="s">
        <v>7383</v>
      </c>
      <c r="B3580" t="s">
        <v>7384</v>
      </c>
      <c r="C3580" t="str" cm="1">
        <f t="array" ref="C3580:D3580">_xlfn.TEXTSPLIT(B3580,"@")</f>
        <v>comunelongonesabino</v>
      </c>
      <c r="D3580" t="str">
        <v>pec.it</v>
      </c>
    </row>
    <row r="3581" spans="1:4" x14ac:dyDescent="0.2">
      <c r="A3581" t="s">
        <v>7385</v>
      </c>
      <c r="B3581" t="s">
        <v>7386</v>
      </c>
      <c r="C3581" t="str" cm="1">
        <f t="array" ref="C3581:D3581">_xlfn.TEXTSPLIT(B3581,"@")</f>
        <v>segreteria.comune.lonigo.vi</v>
      </c>
      <c r="D3581" t="str">
        <v>pecveneto.it</v>
      </c>
    </row>
    <row r="3582" spans="1:4" x14ac:dyDescent="0.2">
      <c r="A3582" t="s">
        <v>15809</v>
      </c>
      <c r="B3582" t="s">
        <v>7388</v>
      </c>
      <c r="C3582" t="str" cm="1">
        <f t="array" ref="C3582:D3582">_xlfn.TEXTSPLIT(B3582,"@")</f>
        <v>comune.loranze</v>
      </c>
      <c r="D3582" t="str">
        <v>pec.it</v>
      </c>
    </row>
    <row r="3583" spans="1:4" x14ac:dyDescent="0.2">
      <c r="A3583" t="s">
        <v>7389</v>
      </c>
      <c r="B3583" t="s">
        <v>7390</v>
      </c>
      <c r="C3583" t="str" cm="1">
        <f t="array" ref="C3583:D3583">_xlfn.TEXTSPLIT(B3583,"@")</f>
        <v>comune.loreggia.pd</v>
      </c>
      <c r="D3583" t="str">
        <v>pecveneto.it</v>
      </c>
    </row>
    <row r="3584" spans="1:4" x14ac:dyDescent="0.2">
      <c r="A3584" t="s">
        <v>7391</v>
      </c>
      <c r="B3584" t="s">
        <v>7392</v>
      </c>
      <c r="C3584" t="str" cm="1">
        <f t="array" ref="C3584:D3584">_xlfn.TEXTSPLIT(B3584,"@")</f>
        <v>comune.loreglia</v>
      </c>
      <c r="D3584" t="str">
        <v>legalmail.it</v>
      </c>
    </row>
    <row r="3585" spans="1:4" x14ac:dyDescent="0.2">
      <c r="A3585" t="s">
        <v>7393</v>
      </c>
      <c r="B3585" t="s">
        <v>7394</v>
      </c>
      <c r="C3585" t="str" cm="1">
        <f t="array" ref="C3585:D3585">_xlfn.TEXTSPLIT(B3585,"@")</f>
        <v>comune.lorenzagodicadore.bl</v>
      </c>
      <c r="D3585" t="str">
        <v>pecveneto.it</v>
      </c>
    </row>
    <row r="3586" spans="1:4" x14ac:dyDescent="0.2">
      <c r="A3586" t="s">
        <v>7395</v>
      </c>
      <c r="B3586" t="s">
        <v>7396</v>
      </c>
      <c r="C3586" t="str" cm="1">
        <f t="array" ref="C3586:D3586">_xlfn.TEXTSPLIT(B3586,"@")</f>
        <v>comune.loreo</v>
      </c>
      <c r="D3586" t="str">
        <v>anutel.it</v>
      </c>
    </row>
    <row r="3587" spans="1:4" x14ac:dyDescent="0.2">
      <c r="A3587" t="s">
        <v>7397</v>
      </c>
      <c r="B3587" t="s">
        <v>7398</v>
      </c>
      <c r="C3587" t="str" cm="1">
        <f t="array" ref="C3587:D3587">_xlfn.TEXTSPLIT(B3587,"@")</f>
        <v>comune.loreto</v>
      </c>
      <c r="D3587" t="str">
        <v>emarche.it</v>
      </c>
    </row>
    <row r="3588" spans="1:4" x14ac:dyDescent="0.2">
      <c r="A3588" t="s">
        <v>7399</v>
      </c>
      <c r="B3588" t="s">
        <v>7400</v>
      </c>
      <c r="C3588" t="str" cm="1">
        <f t="array" ref="C3588:D3588">_xlfn.TEXTSPLIT(B3588,"@")</f>
        <v>comune.loretoaprutino</v>
      </c>
      <c r="D3588" t="str">
        <v>pec.it</v>
      </c>
    </row>
    <row r="3589" spans="1:4" x14ac:dyDescent="0.2">
      <c r="A3589" t="s">
        <v>7401</v>
      </c>
      <c r="B3589" t="s">
        <v>7402</v>
      </c>
      <c r="C3589" t="str" cm="1">
        <f t="array" ref="C3589:D3589">_xlfn.TEXTSPLIT(B3589,"@")</f>
        <v>info</v>
      </c>
      <c r="D3589" t="str">
        <v>comuneloria.legalmail.it</v>
      </c>
    </row>
    <row r="3590" spans="1:4" x14ac:dyDescent="0.2">
      <c r="A3590" t="s">
        <v>7403</v>
      </c>
      <c r="B3590" t="s">
        <v>7404</v>
      </c>
      <c r="C3590" t="str" cm="1">
        <f t="array" ref="C3590:D3590">_xlfn.TEXTSPLIT(B3590,"@")</f>
        <v>comune.loro-ciuffenna</v>
      </c>
      <c r="D3590" t="str">
        <v>postacert.toscana.it</v>
      </c>
    </row>
    <row r="3591" spans="1:4" x14ac:dyDescent="0.2">
      <c r="A3591" t="s">
        <v>7405</v>
      </c>
      <c r="B3591" t="s">
        <v>7406</v>
      </c>
      <c r="C3591" t="str" cm="1">
        <f t="array" ref="C3591:D3591">_xlfn.TEXTSPLIT(B3591,"@")</f>
        <v>comune.loropiceno.mc</v>
      </c>
      <c r="D3591" t="str">
        <v>legalmail.it</v>
      </c>
    </row>
    <row r="3592" spans="1:4" x14ac:dyDescent="0.2">
      <c r="A3592" t="s">
        <v>7407</v>
      </c>
      <c r="B3592" t="s">
        <v>7408</v>
      </c>
      <c r="C3592" t="str" cm="1">
        <f t="array" ref="C3592:D3592">_xlfn.TEXTSPLIT(B3592,"@")</f>
        <v>comunelorsica</v>
      </c>
      <c r="D3592" t="str">
        <v>actaliscertymail.it</v>
      </c>
    </row>
    <row r="3593" spans="1:4" x14ac:dyDescent="0.2">
      <c r="A3593" t="s">
        <v>7409</v>
      </c>
      <c r="B3593" t="s">
        <v>7410</v>
      </c>
      <c r="C3593" t="str" cm="1">
        <f t="array" ref="C3593:D3593">_xlfn.TEXTSPLIT(B3593,"@")</f>
        <v>comune.losine</v>
      </c>
      <c r="D3593" t="str">
        <v>pec.it</v>
      </c>
    </row>
    <row r="3594" spans="1:4" x14ac:dyDescent="0.2">
      <c r="A3594" t="s">
        <v>7411</v>
      </c>
      <c r="B3594" t="s">
        <v>7412</v>
      </c>
      <c r="C3594" t="str" cm="1">
        <f t="array" ref="C3594:D3594">_xlfn.TEXTSPLIT(B3594,"@")</f>
        <v>protocollo.lotzorai</v>
      </c>
      <c r="D3594" t="str">
        <v>pec.comunas.it</v>
      </c>
    </row>
    <row r="3595" spans="1:4" x14ac:dyDescent="0.2">
      <c r="A3595" t="s">
        <v>7413</v>
      </c>
      <c r="B3595" t="s">
        <v>7414</v>
      </c>
      <c r="C3595" t="str" cm="1">
        <f t="array" ref="C3595:D3595">_xlfn.TEXTSPLIT(B3595,"@")</f>
        <v>comune.lovere</v>
      </c>
      <c r="D3595" t="str">
        <v xml:space="preserve">pec.regione.lombardia.it </v>
      </c>
    </row>
    <row r="3596" spans="1:4" x14ac:dyDescent="0.2">
      <c r="A3596" t="s">
        <v>7415</v>
      </c>
      <c r="B3596" t="s">
        <v>7416</v>
      </c>
      <c r="C3596" t="str" cm="1">
        <f t="array" ref="C3596:D3596">_xlfn.TEXTSPLIT(B3596,"@")</f>
        <v>protocollo.lovero</v>
      </c>
      <c r="D3596" t="str">
        <v>cert.provincia.so.it</v>
      </c>
    </row>
    <row r="3597" spans="1:4" x14ac:dyDescent="0.2">
      <c r="A3597" t="s">
        <v>7417</v>
      </c>
      <c r="B3597" t="s">
        <v>7418</v>
      </c>
      <c r="C3597" t="str" cm="1">
        <f t="array" ref="C3597:D3597">_xlfn.TEXTSPLIT(B3597,"@")</f>
        <v>protocollo</v>
      </c>
      <c r="D3597" t="str">
        <v>pec.comune.lozio.bs.it</v>
      </c>
    </row>
    <row r="3598" spans="1:4" x14ac:dyDescent="0.2">
      <c r="A3598" t="s">
        <v>7419</v>
      </c>
      <c r="B3598" t="s">
        <v>7420</v>
      </c>
      <c r="C3598" t="str" cm="1">
        <f t="array" ref="C3598:D3598">_xlfn.TEXTSPLIT(B3598,"@")</f>
        <v>comune.lozza</v>
      </c>
      <c r="D3598" t="str">
        <v>pec.regione.lombardia.it</v>
      </c>
    </row>
    <row r="3599" spans="1:4" x14ac:dyDescent="0.2">
      <c r="A3599" t="s">
        <v>7421</v>
      </c>
      <c r="B3599" t="s">
        <v>7422</v>
      </c>
      <c r="C3599" t="str" cm="1">
        <f t="array" ref="C3599:D3599">_xlfn.TEXTSPLIT(B3599,"@")</f>
        <v>comunelozzo.pd</v>
      </c>
      <c r="D3599" t="str">
        <v>legalmailpa.it</v>
      </c>
    </row>
    <row r="3600" spans="1:4" x14ac:dyDescent="0.2">
      <c r="A3600" t="s">
        <v>7423</v>
      </c>
      <c r="B3600" t="s">
        <v>7424</v>
      </c>
      <c r="C3600" t="str" cm="1">
        <f t="array" ref="C3600:D3600">_xlfn.TEXTSPLIT(B3600,"@")</f>
        <v>comune.lozzodicadore.bl</v>
      </c>
      <c r="D3600" t="str">
        <v>pecveneto.it</v>
      </c>
    </row>
    <row r="3601" spans="1:4" x14ac:dyDescent="0.2">
      <c r="A3601" t="s">
        <v>7425</v>
      </c>
      <c r="B3601" t="s">
        <v>7426</v>
      </c>
      <c r="C3601" t="str" cm="1">
        <f t="array" ref="C3601:D3601">_xlfn.TEXTSPLIT(B3601,"@")</f>
        <v>municipio</v>
      </c>
      <c r="D3601" t="str">
        <v>pec.comune.lozzolo.vc.it</v>
      </c>
    </row>
    <row r="3602" spans="1:4" x14ac:dyDescent="0.2">
      <c r="A3602" t="s">
        <v>7427</v>
      </c>
      <c r="B3602" t="s">
        <v>7428</v>
      </c>
      <c r="C3602" t="str" cm="1">
        <f t="array" ref="C3602:D3602">_xlfn.TEXTSPLIT(B3602,"@")</f>
        <v>comune.luecuccaromonferrato.al</v>
      </c>
      <c r="D3602" t="str">
        <v>legalmail.it</v>
      </c>
    </row>
    <row r="3603" spans="1:4" x14ac:dyDescent="0.2">
      <c r="A3603" t="s">
        <v>7429</v>
      </c>
      <c r="B3603" t="s">
        <v>7430</v>
      </c>
      <c r="C3603" t="str" cm="1">
        <f t="array" ref="C3603:D3603">_xlfn.TEXTSPLIT(B3603,"@")</f>
        <v>comunelubriano</v>
      </c>
      <c r="D3603" t="str">
        <v>legalmail.it</v>
      </c>
    </row>
    <row r="3604" spans="1:4" x14ac:dyDescent="0.2">
      <c r="A3604" t="s">
        <v>7431</v>
      </c>
      <c r="B3604" t="s">
        <v>7432</v>
      </c>
      <c r="C3604" t="str" cm="1">
        <f t="array" ref="C3604:D3604">_xlfn.TEXTSPLIT(B3604,"@")</f>
        <v>comune.lucca</v>
      </c>
      <c r="D3604" t="str">
        <v>postacert.toscana.it</v>
      </c>
    </row>
    <row r="3605" spans="1:4" x14ac:dyDescent="0.2">
      <c r="A3605" t="s">
        <v>7433</v>
      </c>
      <c r="B3605" t="s">
        <v>7434</v>
      </c>
      <c r="C3605" t="str" cm="1">
        <f t="array" ref="C3605:D3605">_xlfn.TEXTSPLIT(B3605,"@")</f>
        <v>comunediluccasicula</v>
      </c>
      <c r="D3605" t="str">
        <v>pec.it</v>
      </c>
    </row>
    <row r="3606" spans="1:4" x14ac:dyDescent="0.2">
      <c r="A3606" t="s">
        <v>7435</v>
      </c>
      <c r="B3606" t="s">
        <v>7436</v>
      </c>
      <c r="C3606" t="str" cm="1">
        <f t="array" ref="C3606:D3606">_xlfn.TEXTSPLIT(B3606,"@")</f>
        <v>comune.lucera</v>
      </c>
      <c r="D3606" t="str">
        <v>anutel.it</v>
      </c>
    </row>
    <row r="3607" spans="1:4" x14ac:dyDescent="0.2">
      <c r="A3607" t="s">
        <v>7437</v>
      </c>
      <c r="B3607" t="s">
        <v>7438</v>
      </c>
      <c r="C3607" t="str" cm="1">
        <f t="array" ref="C3607:D3607">_xlfn.TEXTSPLIT(B3607,"@")</f>
        <v>comune.lucignano</v>
      </c>
      <c r="D3607" t="str">
        <v>postacert.toscana.it</v>
      </c>
    </row>
    <row r="3608" spans="1:4" x14ac:dyDescent="0.2">
      <c r="A3608" t="s">
        <v>7439</v>
      </c>
      <c r="B3608" t="s">
        <v>7440</v>
      </c>
      <c r="C3608" t="str" cm="1">
        <f t="array" ref="C3608:D3608">_xlfn.TEXTSPLIT(B3608,"@")</f>
        <v>comune.lucinasco.im</v>
      </c>
      <c r="D3608" t="str">
        <v>legalmail.it</v>
      </c>
    </row>
    <row r="3609" spans="1:4" x14ac:dyDescent="0.2">
      <c r="A3609" t="s">
        <v>7441</v>
      </c>
      <c r="B3609" t="s">
        <v>7442</v>
      </c>
      <c r="C3609" t="str" cm="1">
        <f t="array" ref="C3609:D3609">_xlfn.TEXTSPLIT(B3609,"@")</f>
        <v>comunelucito.utc</v>
      </c>
      <c r="D3609" t="str">
        <v>legalmail.it</v>
      </c>
    </row>
    <row r="3610" spans="1:4" x14ac:dyDescent="0.2">
      <c r="A3610" t="s">
        <v>7443</v>
      </c>
      <c r="B3610" t="s">
        <v>7444</v>
      </c>
      <c r="C3610" t="str" cm="1">
        <f t="array" ref="C3610:D3610">_xlfn.TEXTSPLIT(B3610,"@")</f>
        <v>info</v>
      </c>
      <c r="D3610" t="str">
        <v>pec.comune.lucodeimarsi.aq.it</v>
      </c>
    </row>
    <row r="3611" spans="1:4" x14ac:dyDescent="0.2">
      <c r="A3611" t="s">
        <v>7445</v>
      </c>
      <c r="B3611" t="s">
        <v>7446</v>
      </c>
      <c r="C3611" t="str" cm="1">
        <f t="array" ref="C3611:D3611">_xlfn.TEXTSPLIT(B3611,"@")</f>
        <v>protocollo.lucoli.aq</v>
      </c>
      <c r="D3611" t="str">
        <v>legalmail.it</v>
      </c>
    </row>
    <row r="3612" spans="1:4" x14ac:dyDescent="0.2">
      <c r="A3612" t="s">
        <v>7447</v>
      </c>
      <c r="B3612" t="s">
        <v>7448</v>
      </c>
      <c r="C3612" t="str" cm="1">
        <f t="array" ref="C3612:D3612">_xlfn.TEXTSPLIT(B3612,"@")</f>
        <v>comune.lugagnano</v>
      </c>
      <c r="D3612" t="str">
        <v>sintranet.legalmail.it</v>
      </c>
    </row>
    <row r="3613" spans="1:4" x14ac:dyDescent="0.2">
      <c r="A3613" t="s">
        <v>7449</v>
      </c>
      <c r="B3613" t="s">
        <v>7450</v>
      </c>
      <c r="C3613" t="str" cm="1">
        <f t="array" ref="C3613:D3613">_xlfn.TEXTSPLIT(B3613,"@")</f>
        <v>comune.lugnanointeverina</v>
      </c>
      <c r="D3613" t="str">
        <v>postacert.umbria.it</v>
      </c>
    </row>
    <row r="3614" spans="1:4" x14ac:dyDescent="0.2">
      <c r="A3614" t="s">
        <v>7451</v>
      </c>
      <c r="B3614" t="s">
        <v>7452</v>
      </c>
      <c r="C3614" t="str" cm="1">
        <f t="array" ref="C3614:D3614">_xlfn.TEXTSPLIT(B3614,"@")</f>
        <v>pg.comune.lugo.ra.it</v>
      </c>
      <c r="D3614" t="str">
        <v>cert.legalmail.it</v>
      </c>
    </row>
    <row r="3615" spans="1:4" x14ac:dyDescent="0.2">
      <c r="A3615" t="s">
        <v>7453</v>
      </c>
      <c r="B3615" t="s">
        <v>7454</v>
      </c>
      <c r="C3615" t="str" cm="1">
        <f t="array" ref="C3615:D3615">_xlfn.TEXTSPLIT(B3615,"@")</f>
        <v>lugodivicenza.vi</v>
      </c>
      <c r="D3615" t="str">
        <v>cert.ip-veneto.net</v>
      </c>
    </row>
    <row r="3616" spans="1:4" x14ac:dyDescent="0.2">
      <c r="A3616" t="s">
        <v>7455</v>
      </c>
      <c r="B3616" t="s">
        <v>7456</v>
      </c>
      <c r="C3616" t="str" cm="1">
        <f t="array" ref="C3616:D3616">_xlfn.TEXTSPLIT(B3616,"@")</f>
        <v>comune.luino</v>
      </c>
      <c r="D3616" t="str">
        <v>legalmail.it</v>
      </c>
    </row>
    <row r="3617" spans="1:4" x14ac:dyDescent="0.2">
      <c r="A3617" t="s">
        <v>7457</v>
      </c>
      <c r="B3617" t="s">
        <v>7458</v>
      </c>
      <c r="C3617" t="str" cm="1">
        <f t="array" ref="C3617:D3617">_xlfn.TEXTSPLIT(B3617,"@")</f>
        <v>comune.luisago</v>
      </c>
      <c r="D3617" t="str">
        <v>legalmail.it</v>
      </c>
    </row>
    <row r="3618" spans="1:4" x14ac:dyDescent="0.2">
      <c r="A3618" t="s">
        <v>7459</v>
      </c>
      <c r="B3618" t="s">
        <v>7460</v>
      </c>
      <c r="C3618" t="str" cm="1">
        <f t="array" ref="C3618:D3618">_xlfn.TEXTSPLIT(B3618,"@")</f>
        <v>protocollo</v>
      </c>
      <c r="D3618" t="str">
        <v>pec.comune.lula.nu.it</v>
      </c>
    </row>
    <row r="3619" spans="1:4" x14ac:dyDescent="0.2">
      <c r="A3619" t="s">
        <v>7461</v>
      </c>
      <c r="B3619" t="s">
        <v>7462</v>
      </c>
      <c r="C3619" t="str" cm="1">
        <f t="array" ref="C3619:D3619">_xlfn.TEXTSPLIT(B3619,"@")</f>
        <v>comune.lumarzo.ge</v>
      </c>
      <c r="D3619" t="str">
        <v>pec.it</v>
      </c>
    </row>
    <row r="3620" spans="1:4" x14ac:dyDescent="0.2">
      <c r="A3620" t="s">
        <v>7463</v>
      </c>
      <c r="B3620" t="s">
        <v>7464</v>
      </c>
      <c r="C3620" t="str" cm="1">
        <f t="array" ref="C3620:D3620">_xlfn.TEXTSPLIT(B3620,"@")</f>
        <v>comune.lumezzane</v>
      </c>
      <c r="D3620" t="str">
        <v>cert.legalmail.it</v>
      </c>
    </row>
    <row r="3621" spans="1:4" x14ac:dyDescent="0.2">
      <c r="A3621" t="s">
        <v>7465</v>
      </c>
      <c r="B3621" t="s">
        <v>7466</v>
      </c>
      <c r="C3621" t="str" cm="1">
        <f t="array" ref="C3621:D3621">_xlfn.TEXTSPLIT(B3621,"@")</f>
        <v>protocollo</v>
      </c>
      <c r="D3621" t="str">
        <v>pec.comune.lunamatrona.ca.it</v>
      </c>
    </row>
    <row r="3622" spans="1:4" x14ac:dyDescent="0.2">
      <c r="A3622" t="s">
        <v>7467</v>
      </c>
      <c r="B3622" t="s">
        <v>7468</v>
      </c>
      <c r="C3622" t="str" cm="1">
        <f t="array" ref="C3622:D3622">_xlfn.TEXTSPLIT(B3622,"@")</f>
        <v>comune.lunano</v>
      </c>
      <c r="D3622" t="str">
        <v>emarche.it</v>
      </c>
    </row>
    <row r="3623" spans="1:4" x14ac:dyDescent="0.2">
      <c r="A3623" t="s">
        <v>7469</v>
      </c>
      <c r="B3623" t="s">
        <v>7470</v>
      </c>
      <c r="C3623" t="str" cm="1">
        <f t="array" ref="C3623:D3623">_xlfn.TEXTSPLIT(B3623,"@")</f>
        <v>comune.lungavilla</v>
      </c>
      <c r="D3623" t="str">
        <v>legalpec.it</v>
      </c>
    </row>
    <row r="3624" spans="1:4" x14ac:dyDescent="0.2">
      <c r="A3624" t="s">
        <v>74</v>
      </c>
      <c r="B3624" t="s">
        <v>7471</v>
      </c>
      <c r="C3624" t="str" cm="1">
        <f t="array" ref="C3624:D3624">_xlfn.TEXTSPLIT(B3624,"@")</f>
        <v>segreteria.lungro</v>
      </c>
      <c r="D3624" t="str">
        <v>asmepec.it</v>
      </c>
    </row>
    <row r="3625" spans="1:4" x14ac:dyDescent="0.2">
      <c r="A3625" t="s">
        <v>7472</v>
      </c>
      <c r="B3625" t="s">
        <v>7473</v>
      </c>
      <c r="C3625" t="str" cm="1">
        <f t="array" ref="C3625:D3625">_xlfn.TEXTSPLIT(B3625,"@")</f>
        <v>segreteria</v>
      </c>
      <c r="D3625" t="str">
        <v>pec.comune.luni.sp.it</v>
      </c>
    </row>
    <row r="3626" spans="1:4" x14ac:dyDescent="0.2">
      <c r="A3626" t="s">
        <v>7474</v>
      </c>
      <c r="B3626" t="s">
        <v>7475</v>
      </c>
      <c r="C3626" t="str" cm="1">
        <f t="array" ref="C3626:D3626">_xlfn.TEXTSPLIT(B3626,"@")</f>
        <v>anagrafe.luogosano</v>
      </c>
      <c r="D3626" t="str">
        <v>cert.irpinianet.eu</v>
      </c>
    </row>
    <row r="3627" spans="1:4" x14ac:dyDescent="0.2">
      <c r="A3627" t="s">
        <v>7476</v>
      </c>
      <c r="B3627" t="s">
        <v>7477</v>
      </c>
      <c r="C3627" t="str" cm="1">
        <f t="array" ref="C3627:D3627">_xlfn.TEXTSPLIT(B3627,"@")</f>
        <v>protocollo.luogosanto</v>
      </c>
      <c r="D3627" t="str">
        <v>pec.comunas.it</v>
      </c>
    </row>
    <row r="3628" spans="1:4" x14ac:dyDescent="0.2">
      <c r="A3628" t="s">
        <v>7478</v>
      </c>
      <c r="B3628" t="s">
        <v>7479</v>
      </c>
      <c r="C3628" t="str" cm="1">
        <f t="array" ref="C3628:D3628">_xlfn.TEXTSPLIT(B3628,"@")</f>
        <v>comune.luparacb</v>
      </c>
      <c r="D3628" t="str">
        <v>legalmail.it</v>
      </c>
    </row>
    <row r="3629" spans="1:4" x14ac:dyDescent="0.2">
      <c r="A3629" t="s">
        <v>7480</v>
      </c>
      <c r="B3629" t="s">
        <v>7481</v>
      </c>
      <c r="C3629" t="str" cm="1">
        <f t="array" ref="C3629:D3629">_xlfn.TEXTSPLIT(B3629,"@")</f>
        <v>comune.luragoderba</v>
      </c>
      <c r="D3629" t="str">
        <v>legalmail.it</v>
      </c>
    </row>
    <row r="3630" spans="1:4" x14ac:dyDescent="0.2">
      <c r="A3630" t="s">
        <v>7482</v>
      </c>
      <c r="B3630" t="s">
        <v>7483</v>
      </c>
      <c r="C3630" t="str" cm="1">
        <f t="array" ref="C3630:D3630">_xlfn.TEXTSPLIT(B3630,"@")</f>
        <v>comune.luragomarinone</v>
      </c>
      <c r="D3630" t="str">
        <v>pec.regione.lombardia.it</v>
      </c>
    </row>
    <row r="3631" spans="1:4" x14ac:dyDescent="0.2">
      <c r="A3631" t="s">
        <v>7484</v>
      </c>
      <c r="B3631" t="s">
        <v>7485</v>
      </c>
      <c r="C3631" t="str" cm="1">
        <f t="array" ref="C3631:D3631">_xlfn.TEXTSPLIT(B3631,"@")</f>
        <v>comune.lurano</v>
      </c>
      <c r="D3631" t="str">
        <v>pec.regione.lombardia.it</v>
      </c>
    </row>
    <row r="3632" spans="1:4" x14ac:dyDescent="0.2">
      <c r="A3632" t="s">
        <v>7486</v>
      </c>
      <c r="B3632" t="s">
        <v>7487</v>
      </c>
      <c r="C3632" t="str" cm="1">
        <f t="array" ref="C3632:D3632">_xlfn.TEXTSPLIT(B3632,"@")</f>
        <v>protocollo</v>
      </c>
      <c r="D3632" t="str">
        <v>pec.comune.luras.ss.it</v>
      </c>
    </row>
    <row r="3633" spans="1:4" x14ac:dyDescent="0.2">
      <c r="A3633" t="s">
        <v>7488</v>
      </c>
      <c r="B3633" t="s">
        <v>7489</v>
      </c>
      <c r="C3633" t="str" cm="1">
        <f t="array" ref="C3633:D3633">_xlfn.TEXTSPLIT(B3633,"@")</f>
        <v>protocollo</v>
      </c>
      <c r="D3633" t="str">
        <v>pec.comune.luratecaccivio.co.it</v>
      </c>
    </row>
    <row r="3634" spans="1:4" x14ac:dyDescent="0.2">
      <c r="A3634" t="s">
        <v>7490</v>
      </c>
      <c r="B3634" t="s">
        <v>7491</v>
      </c>
      <c r="C3634" t="str" cm="1">
        <f t="array" ref="C3634:D3634">_xlfn.TEXTSPLIT(B3634,"@")</f>
        <v>affarigenerali</v>
      </c>
      <c r="D3634" t="str">
        <v>pec.comune.lusciano.ce.it</v>
      </c>
    </row>
    <row r="3635" spans="1:4" x14ac:dyDescent="0.2">
      <c r="A3635" t="s">
        <v>7492</v>
      </c>
      <c r="B3635" t="s">
        <v>7493</v>
      </c>
      <c r="C3635" t="str" cm="1">
        <f t="array" ref="C3635:D3635">_xlfn.TEXTSPLIT(B3635,"@")</f>
        <v>comune</v>
      </c>
      <c r="D3635" t="str">
        <v>pec.comune.luserna.tn.it</v>
      </c>
    </row>
    <row r="3636" spans="1:4" x14ac:dyDescent="0.2">
      <c r="A3636" t="s">
        <v>7494</v>
      </c>
      <c r="B3636" t="s">
        <v>7495</v>
      </c>
      <c r="C3636" t="str" cm="1">
        <f t="array" ref="C3636:D3636">_xlfn.TEXTSPLIT(B3636,"@")</f>
        <v>protocollo</v>
      </c>
      <c r="D3636" t="str">
        <v>pec.comune.luserna.to.it</v>
      </c>
    </row>
    <row r="3637" spans="1:4" x14ac:dyDescent="0.2">
      <c r="A3637" t="s">
        <v>7496</v>
      </c>
      <c r="B3637" t="s">
        <v>7497</v>
      </c>
      <c r="C3637" t="str" cm="1">
        <f t="array" ref="C3637:D3637">_xlfn.TEXTSPLIT(B3637,"@")</f>
        <v>comune.lusernetta.to</v>
      </c>
      <c r="D3637" t="str">
        <v>legalmail.it</v>
      </c>
    </row>
    <row r="3638" spans="1:4" x14ac:dyDescent="0.2">
      <c r="A3638" t="s">
        <v>7498</v>
      </c>
      <c r="B3638" t="s">
        <v>7499</v>
      </c>
      <c r="C3638" t="str" cm="1">
        <f t="array" ref="C3638:D3638">_xlfn.TEXTSPLIT(B3638,"@")</f>
        <v>comune.lusevera</v>
      </c>
      <c r="D3638" t="str">
        <v>certgov.fvg.it</v>
      </c>
    </row>
    <row r="3639" spans="1:4" x14ac:dyDescent="0.2">
      <c r="A3639" t="s">
        <v>7500</v>
      </c>
      <c r="B3639" t="s">
        <v>7501</v>
      </c>
      <c r="C3639" t="str" cm="1">
        <f t="array" ref="C3639:D3639">_xlfn.TEXTSPLIT(B3639,"@")</f>
        <v>protocollo.commercio.comune.lusia.ro</v>
      </c>
      <c r="D3639" t="str">
        <v>legalmail.it</v>
      </c>
    </row>
    <row r="3640" spans="1:4" x14ac:dyDescent="0.2">
      <c r="A3640" t="s">
        <v>7502</v>
      </c>
      <c r="B3640" t="s">
        <v>7503</v>
      </c>
      <c r="C3640" t="str" cm="1">
        <f t="array" ref="C3640:D3640">_xlfn.TEXTSPLIT(B3640,"@")</f>
        <v>comune.lusianaconco.vi</v>
      </c>
      <c r="D3640" t="str">
        <v>pecveneto.it</v>
      </c>
    </row>
    <row r="3641" spans="1:4" x14ac:dyDescent="0.2">
      <c r="A3641" t="s">
        <v>15811</v>
      </c>
      <c r="B3641" t="s">
        <v>7505</v>
      </c>
      <c r="C3641" t="str" cm="1">
        <f t="array" ref="C3641:D3641">_xlfn.TEXTSPLIT(B3641,"@")</f>
        <v>lusiglie</v>
      </c>
      <c r="D3641" t="str">
        <v>cert.ruparpiemonte.it</v>
      </c>
    </row>
    <row r="3642" spans="1:4" x14ac:dyDescent="0.2">
      <c r="A3642" t="s">
        <v>7506</v>
      </c>
      <c r="B3642" t="s">
        <v>7507</v>
      </c>
      <c r="C3642" t="str" cm="1">
        <f t="array" ref="C3642:D3642">_xlfn.TEXTSPLIT(B3642,"@")</f>
        <v>luesen.luson</v>
      </c>
      <c r="D3642" t="str">
        <v>legalmail.it</v>
      </c>
    </row>
    <row r="3643" spans="1:4" x14ac:dyDescent="0.2">
      <c r="A3643" t="s">
        <v>7508</v>
      </c>
      <c r="B3643" t="s">
        <v>7509</v>
      </c>
      <c r="C3643" t="str" cm="1">
        <f t="array" ref="C3643:D3643">_xlfn.TEXTSPLIT(B3643,"@")</f>
        <v>protocollo</v>
      </c>
      <c r="D3643" t="str">
        <v>pec.comune.lustra.sa.it</v>
      </c>
    </row>
    <row r="3644" spans="1:4" x14ac:dyDescent="0.2">
      <c r="A3644" t="s">
        <v>7510</v>
      </c>
      <c r="B3644" t="s">
        <v>7511</v>
      </c>
      <c r="C3644" t="str" cm="1">
        <f t="array" ref="C3644:D3644">_xlfn.TEXTSPLIT(B3644,"@")</f>
        <v>protocollo</v>
      </c>
      <c r="D3644" t="str">
        <v>pec.comune.luvinate.va.it</v>
      </c>
    </row>
    <row r="3645" spans="1:4" x14ac:dyDescent="0.2">
      <c r="A3645" t="s">
        <v>7512</v>
      </c>
      <c r="B3645" t="s">
        <v>7513</v>
      </c>
      <c r="C3645" t="str" cm="1">
        <f t="array" ref="C3645:D3645">_xlfn.TEXTSPLIT(B3645,"@")</f>
        <v>comune.luzzana</v>
      </c>
      <c r="D3645" t="str">
        <v>pec.regione.lombardia.it</v>
      </c>
    </row>
    <row r="3646" spans="1:4" x14ac:dyDescent="0.2">
      <c r="A3646" t="s">
        <v>7514</v>
      </c>
      <c r="B3646" t="s">
        <v>7515</v>
      </c>
      <c r="C3646" t="str" cm="1">
        <f t="array" ref="C3646:D3646">_xlfn.TEXTSPLIT(B3646,"@")</f>
        <v>segreteria</v>
      </c>
      <c r="D3646" t="str">
        <v>comune.luzzara.re.legalmail.it</v>
      </c>
    </row>
    <row r="3647" spans="1:4" x14ac:dyDescent="0.2">
      <c r="A3647" t="s">
        <v>75</v>
      </c>
      <c r="B3647" t="s">
        <v>7516</v>
      </c>
      <c r="C3647" t="str" cm="1">
        <f t="array" ref="C3647:D3647">_xlfn.TEXTSPLIT(B3647,"@")</f>
        <v>protocollogenerale</v>
      </c>
      <c r="D3647" t="str">
        <v>comunediluzzi.legalmail.it</v>
      </c>
    </row>
    <row r="3648" spans="1:4" x14ac:dyDescent="0.2">
      <c r="A3648" t="s">
        <v>7517</v>
      </c>
      <c r="B3648" t="s">
        <v>7518</v>
      </c>
      <c r="C3648" t="str" cm="1">
        <f t="array" ref="C3648:D3648">_xlfn.TEXTSPLIT(B3648,"@")</f>
        <v>comune.maccagnoconpinoeveddasca</v>
      </c>
      <c r="D3648" t="str">
        <v>pec.regione.lombardia.it</v>
      </c>
    </row>
    <row r="3649" spans="1:4" x14ac:dyDescent="0.2">
      <c r="A3649" t="s">
        <v>7519</v>
      </c>
      <c r="B3649" t="s">
        <v>7520</v>
      </c>
      <c r="C3649" t="str" cm="1">
        <f t="array" ref="C3649:D3649">_xlfn.TEXTSPLIT(B3649,"@")</f>
        <v>comune.maccastorna</v>
      </c>
      <c r="D3649" t="str">
        <v>pec.regione.lombardia.it</v>
      </c>
    </row>
    <row r="3650" spans="1:4" x14ac:dyDescent="0.2">
      <c r="A3650" t="s">
        <v>7521</v>
      </c>
      <c r="B3650" t="s">
        <v>7522</v>
      </c>
      <c r="C3650" t="str" cm="1">
        <f t="array" ref="C3650:D3650">_xlfn.TEXTSPLIT(B3650,"@")</f>
        <v>comune.macchiadisernia</v>
      </c>
      <c r="D3650" t="str">
        <v>pec.it</v>
      </c>
    </row>
    <row r="3651" spans="1:4" x14ac:dyDescent="0.2">
      <c r="A3651" t="s">
        <v>7523</v>
      </c>
      <c r="B3651" t="s">
        <v>7524</v>
      </c>
      <c r="C3651" t="str" cm="1">
        <f t="array" ref="C3651:D3651">_xlfn.TEXTSPLIT(B3651,"@")</f>
        <v>comune.macchiavalfortorecb</v>
      </c>
      <c r="D3651" t="str">
        <v>legalmail.it</v>
      </c>
    </row>
    <row r="3652" spans="1:4" x14ac:dyDescent="0.2">
      <c r="A3652" t="s">
        <v>7525</v>
      </c>
      <c r="B3652" t="s">
        <v>7526</v>
      </c>
      <c r="C3652" t="str" cm="1">
        <f t="array" ref="C3652:D3652">_xlfn.TEXTSPLIT(B3652,"@")</f>
        <v>comunedimacchiagodena</v>
      </c>
      <c r="D3652" t="str">
        <v>legalmail.it</v>
      </c>
    </row>
    <row r="3653" spans="1:4" x14ac:dyDescent="0.2">
      <c r="A3653" t="s">
        <v>7527</v>
      </c>
      <c r="B3653" t="s">
        <v>7528</v>
      </c>
      <c r="C3653" t="str" cm="1">
        <f t="array" ref="C3653:D3653">_xlfn.TEXTSPLIT(B3653,"@")</f>
        <v>protocollo</v>
      </c>
      <c r="D3653" t="str">
        <v>pec.comune.macello.to.it</v>
      </c>
    </row>
    <row r="3654" spans="1:4" x14ac:dyDescent="0.2">
      <c r="A3654" t="s">
        <v>7529</v>
      </c>
      <c r="B3654" t="s">
        <v>7530</v>
      </c>
      <c r="C3654" t="str" cm="1">
        <f t="array" ref="C3654:D3654">_xlfn.TEXTSPLIT(B3654,"@")</f>
        <v>comune.macerata.demografici</v>
      </c>
      <c r="D3654" t="str">
        <v>legalmail.it</v>
      </c>
    </row>
    <row r="3655" spans="1:4" x14ac:dyDescent="0.2">
      <c r="A3655" t="s">
        <v>7531</v>
      </c>
      <c r="B3655" t="s">
        <v>7532</v>
      </c>
      <c r="C3655" t="str" cm="1">
        <f t="array" ref="C3655:D3655">_xlfn.TEXTSPLIT(B3655,"@")</f>
        <v>elettorale</v>
      </c>
      <c r="D3655" t="str">
        <v>pec.comune.maceratacampania.ce.it</v>
      </c>
    </row>
    <row r="3656" spans="1:4" x14ac:dyDescent="0.2">
      <c r="A3656" t="s">
        <v>7533</v>
      </c>
      <c r="B3656" t="s">
        <v>7534</v>
      </c>
      <c r="C3656" t="str" cm="1">
        <f t="array" ref="C3656:D3656">_xlfn.TEXTSPLIT(B3656,"@")</f>
        <v>comune.maceratafeltria</v>
      </c>
      <c r="D3656" t="str">
        <v>emarche.it</v>
      </c>
    </row>
    <row r="3657" spans="1:4" x14ac:dyDescent="0.2">
      <c r="A3657" t="s">
        <v>7535</v>
      </c>
      <c r="B3657" t="s">
        <v>7536</v>
      </c>
      <c r="C3657" t="str" cm="1">
        <f t="array" ref="C3657:D3657">_xlfn.TEXTSPLIT(B3657,"@")</f>
        <v>protocollo</v>
      </c>
      <c r="D3657" t="str">
        <v>pec.comune.macherio.mb.it</v>
      </c>
    </row>
    <row r="3658" spans="1:4" x14ac:dyDescent="0.2">
      <c r="A3658" t="s">
        <v>7537</v>
      </c>
      <c r="B3658" t="s">
        <v>7538</v>
      </c>
      <c r="C3658" t="str" cm="1">
        <f t="array" ref="C3658:D3658">_xlfn.TEXTSPLIT(B3658,"@")</f>
        <v>protocollo</v>
      </c>
      <c r="D3658" t="str">
        <v>pec.comune.maclodio.bs.it</v>
      </c>
    </row>
    <row r="3659" spans="1:4" x14ac:dyDescent="0.2">
      <c r="A3659" t="s">
        <v>7539</v>
      </c>
      <c r="B3659" t="s">
        <v>7540</v>
      </c>
      <c r="C3659" t="str" cm="1">
        <f t="array" ref="C3659:D3659">_xlfn.TEXTSPLIT(B3659,"@")</f>
        <v>protocollo</v>
      </c>
      <c r="D3659" t="str">
        <v>pec.comune.macomer.nu.it</v>
      </c>
    </row>
    <row r="3660" spans="1:4" x14ac:dyDescent="0.2">
      <c r="A3660" t="s">
        <v>7541</v>
      </c>
      <c r="B3660" t="s">
        <v>7542</v>
      </c>
      <c r="C3660" t="str" cm="1">
        <f t="array" ref="C3660:D3660">_xlfn.TEXTSPLIT(B3660,"@")</f>
        <v>macra</v>
      </c>
      <c r="D3660" t="str">
        <v>cert.ruparpiemonte.it</v>
      </c>
    </row>
    <row r="3661" spans="1:4" x14ac:dyDescent="0.2">
      <c r="A3661" t="s">
        <v>7543</v>
      </c>
      <c r="B3661" t="s">
        <v>7544</v>
      </c>
      <c r="C3661" t="str" cm="1">
        <f t="array" ref="C3661:D3661">_xlfn.TEXTSPLIT(B3661,"@")</f>
        <v>comune.macugnaga.vb</v>
      </c>
      <c r="D3661" t="str">
        <v>cert.legalmail.it</v>
      </c>
    </row>
    <row r="3662" spans="1:4" x14ac:dyDescent="0.2">
      <c r="A3662" t="s">
        <v>7545</v>
      </c>
      <c r="B3662" t="s">
        <v>7546</v>
      </c>
      <c r="C3662" t="str" cm="1">
        <f t="array" ref="C3662:D3662">_xlfn.TEXTSPLIT(B3662,"@")</f>
        <v>dir.generale</v>
      </c>
      <c r="D3662" t="str">
        <v>pec.comune.maddaloni.ce.it</v>
      </c>
    </row>
    <row r="3663" spans="1:4" x14ac:dyDescent="0.2">
      <c r="A3663" t="s">
        <v>7547</v>
      </c>
      <c r="B3663" t="s">
        <v>7548</v>
      </c>
      <c r="C3663" t="str" cm="1">
        <f t="array" ref="C3663:D3663">_xlfn.TEXTSPLIT(B3663,"@")</f>
        <v>protocollo.madesimo</v>
      </c>
      <c r="D3663" t="str">
        <v>cert.provincia.so.it</v>
      </c>
    </row>
    <row r="3664" spans="1:4" x14ac:dyDescent="0.2">
      <c r="A3664" t="s">
        <v>7549</v>
      </c>
      <c r="B3664" t="s">
        <v>7550</v>
      </c>
      <c r="C3664" t="str" cm="1">
        <f t="array" ref="C3664:D3664">_xlfn.TEXTSPLIT(B3664,"@")</f>
        <v>pec</v>
      </c>
      <c r="D3664" t="str">
        <v>pec.comune.madignano.cr.it</v>
      </c>
    </row>
    <row r="3665" spans="1:4" x14ac:dyDescent="0.2">
      <c r="A3665" t="s">
        <v>7551</v>
      </c>
      <c r="B3665" t="s">
        <v>7552</v>
      </c>
      <c r="C3665" t="str" cm="1">
        <f t="array" ref="C3665:D3665">_xlfn.TEXTSPLIT(B3665,"@")</f>
        <v>comunemadone</v>
      </c>
      <c r="D3665" t="str">
        <v>pec.it</v>
      </c>
    </row>
    <row r="3666" spans="1:4" x14ac:dyDescent="0.2">
      <c r="A3666" t="s">
        <v>7553</v>
      </c>
      <c r="B3666" t="s">
        <v>7554</v>
      </c>
      <c r="C3666" t="str" cm="1">
        <f t="array" ref="C3666:D3666">_xlfn.TEXTSPLIT(B3666,"@")</f>
        <v>madonna.del.sasso</v>
      </c>
      <c r="D3666" t="str">
        <v>cert.ruparpiemonte.it</v>
      </c>
    </row>
    <row r="3667" spans="1:4" x14ac:dyDescent="0.2">
      <c r="A3667" t="s">
        <v>7555</v>
      </c>
      <c r="B3667" t="s">
        <v>7556</v>
      </c>
      <c r="C3667" t="str" cm="1">
        <f t="array" ref="C3667:D3667">_xlfn.TEXTSPLIT(B3667,"@")</f>
        <v>comune</v>
      </c>
      <c r="D3667" t="str">
        <v>pec.comune.madruzzo.tn.it</v>
      </c>
    </row>
    <row r="3668" spans="1:4" x14ac:dyDescent="0.2">
      <c r="A3668" t="s">
        <v>7557</v>
      </c>
      <c r="B3668" t="s">
        <v>7558</v>
      </c>
      <c r="C3668" t="str" cm="1">
        <f t="array" ref="C3668:D3668">_xlfn.TEXTSPLIT(B3668,"@")</f>
        <v>maenza</v>
      </c>
      <c r="D3668" t="str">
        <v>postecert.it</v>
      </c>
    </row>
    <row r="3669" spans="1:4" x14ac:dyDescent="0.2">
      <c r="A3669" t="s">
        <v>7559</v>
      </c>
      <c r="B3669" t="s">
        <v>7560</v>
      </c>
      <c r="C3669" t="str" cm="1">
        <f t="array" ref="C3669:D3669">_xlfn.TEXTSPLIT(B3669,"@")</f>
        <v>comune.mafaldacb</v>
      </c>
      <c r="D3669" t="str">
        <v>legalmail.it</v>
      </c>
    </row>
    <row r="3670" spans="1:4" x14ac:dyDescent="0.2">
      <c r="A3670" t="s">
        <v>7561</v>
      </c>
      <c r="B3670" t="s">
        <v>7562</v>
      </c>
      <c r="C3670" t="str" cm="1">
        <f t="array" ref="C3670:D3670">_xlfn.TEXTSPLIT(B3670,"@")</f>
        <v>protocollo</v>
      </c>
      <c r="D3670" t="str">
        <v>pec.comune.magasa.bs.it</v>
      </c>
    </row>
    <row r="3671" spans="1:4" x14ac:dyDescent="0.2">
      <c r="A3671" t="s">
        <v>7563</v>
      </c>
      <c r="B3671" t="s">
        <v>7564</v>
      </c>
      <c r="C3671" t="str" cm="1">
        <f t="array" ref="C3671:D3671">_xlfn.TEXTSPLIT(B3671,"@")</f>
        <v>egov.magenta</v>
      </c>
      <c r="D3671" t="str">
        <v xml:space="preserve">cert.poliscomuneamico.net </v>
      </c>
    </row>
    <row r="3672" spans="1:4" x14ac:dyDescent="0.2">
      <c r="A3672" t="s">
        <v>7565</v>
      </c>
      <c r="B3672" t="s">
        <v>7566</v>
      </c>
      <c r="C3672" t="str" cm="1">
        <f t="array" ref="C3672:D3672">_xlfn.TEXTSPLIT(B3672,"@")</f>
        <v>protocollo</v>
      </c>
      <c r="D3672" t="str">
        <v>pec.comune.maggiora.no.it</v>
      </c>
    </row>
    <row r="3673" spans="1:4" x14ac:dyDescent="0.2">
      <c r="A3673" t="s">
        <v>7567</v>
      </c>
      <c r="B3673" t="s">
        <v>7568</v>
      </c>
      <c r="C3673" t="str" cm="1">
        <f t="array" ref="C3673:D3673">_xlfn.TEXTSPLIT(B3673,"@")</f>
        <v>comune.magherno</v>
      </c>
      <c r="D3673" t="str">
        <v>pec.provincia.pv.it</v>
      </c>
    </row>
    <row r="3674" spans="1:4" x14ac:dyDescent="0.2">
      <c r="A3674" t="s">
        <v>7569</v>
      </c>
      <c r="B3674" t="s">
        <v>7570</v>
      </c>
      <c r="C3674" t="str" cm="1">
        <f t="array" ref="C3674:D3674">_xlfn.TEXTSPLIT(B3674,"@")</f>
        <v>comune.magione</v>
      </c>
      <c r="D3674" t="str">
        <v>postacert.umbria.it</v>
      </c>
    </row>
    <row r="3675" spans="1:4" x14ac:dyDescent="0.2">
      <c r="A3675" t="s">
        <v>192</v>
      </c>
      <c r="B3675" t="s">
        <v>7571</v>
      </c>
      <c r="C3675" t="str" cm="1">
        <f t="array" ref="C3675:D3675">_xlfn.TEXTSPLIT(B3675,"@")</f>
        <v>amministrazione.magisano</v>
      </c>
      <c r="D3675" t="str">
        <v>asmepec.it</v>
      </c>
    </row>
    <row r="3676" spans="1:4" x14ac:dyDescent="0.2">
      <c r="A3676" t="s">
        <v>7572</v>
      </c>
      <c r="B3676" t="s">
        <v>7573</v>
      </c>
      <c r="C3676" t="str" cm="1">
        <f t="array" ref="C3676:D3676">_xlfn.TEXTSPLIT(B3676,"@")</f>
        <v>comune.maglianoalfieri</v>
      </c>
      <c r="D3676" t="str">
        <v>pec.it</v>
      </c>
    </row>
    <row r="3677" spans="1:4" x14ac:dyDescent="0.2">
      <c r="A3677" t="s">
        <v>7574</v>
      </c>
      <c r="B3677" t="s">
        <v>7575</v>
      </c>
      <c r="C3677" t="str" cm="1">
        <f t="array" ref="C3677:D3677">_xlfn.TEXTSPLIT(B3677,"@")</f>
        <v>comune.maglianoalpi</v>
      </c>
      <c r="D3677" t="str">
        <v>legalmail.it</v>
      </c>
    </row>
    <row r="3678" spans="1:4" x14ac:dyDescent="0.2">
      <c r="A3678" t="s">
        <v>16201</v>
      </c>
      <c r="B3678" t="s">
        <v>7577</v>
      </c>
      <c r="C3678" t="str" cm="1">
        <f t="array" ref="C3678:D3678">_xlfn.TEXTSPLIT(B3678,"@")</f>
        <v>protocollo.maglianodemarsi</v>
      </c>
      <c r="D3678" t="str">
        <v>pec.it</v>
      </c>
    </row>
    <row r="3679" spans="1:4" x14ac:dyDescent="0.2">
      <c r="A3679" t="s">
        <v>7578</v>
      </c>
      <c r="B3679" t="s">
        <v>7579</v>
      </c>
      <c r="C3679" t="str" cm="1">
        <f t="array" ref="C3679:D3679">_xlfn.TEXTSPLIT(B3679,"@")</f>
        <v>info</v>
      </c>
      <c r="D3679" t="str">
        <v>pec.comune.maglianoditenna.fm.it</v>
      </c>
    </row>
    <row r="3680" spans="1:4" x14ac:dyDescent="0.2">
      <c r="A3680" t="s">
        <v>7580</v>
      </c>
      <c r="B3680" t="s">
        <v>7581</v>
      </c>
      <c r="C3680" t="str" cm="1">
        <f t="array" ref="C3680:D3680">_xlfn.TEXTSPLIT(B3680,"@")</f>
        <v>comune.maglianointoscana</v>
      </c>
      <c r="D3680" t="str">
        <v>postemailcertificata.it</v>
      </c>
    </row>
    <row r="3681" spans="1:4" x14ac:dyDescent="0.2">
      <c r="A3681" t="s">
        <v>7582</v>
      </c>
      <c r="B3681" t="s">
        <v>7583</v>
      </c>
      <c r="C3681" t="str" cm="1">
        <f t="array" ref="C3681:D3681">_xlfn.TEXTSPLIT(B3681,"@")</f>
        <v>settore1</v>
      </c>
      <c r="D3681" t="str">
        <v>pec.comunedimaglianoromano.it</v>
      </c>
    </row>
    <row r="3682" spans="1:4" x14ac:dyDescent="0.2">
      <c r="A3682" t="s">
        <v>7584</v>
      </c>
      <c r="B3682" t="s">
        <v>7585</v>
      </c>
      <c r="C3682" t="str" cm="1">
        <f t="array" ref="C3682:D3682">_xlfn.TEXTSPLIT(B3682,"@")</f>
        <v>info</v>
      </c>
      <c r="D3682" t="str">
        <v>pec.comune.maglianosabina.ri.it</v>
      </c>
    </row>
    <row r="3683" spans="1:4" x14ac:dyDescent="0.2">
      <c r="A3683" t="s">
        <v>7586</v>
      </c>
      <c r="B3683" t="s">
        <v>7587</v>
      </c>
      <c r="C3683" t="str" cm="1">
        <f t="array" ref="C3683:D3683">_xlfn.TEXTSPLIT(B3683,"@")</f>
        <v>protocollo</v>
      </c>
      <c r="D3683" t="str">
        <v>pec.comune.maglianovetere.sa.it</v>
      </c>
    </row>
    <row r="3684" spans="1:4" x14ac:dyDescent="0.2">
      <c r="A3684" t="s">
        <v>7588</v>
      </c>
      <c r="B3684" t="s">
        <v>7589</v>
      </c>
      <c r="C3684" t="str" cm="1">
        <f t="array" ref="C3684:D3684">_xlfn.TEXTSPLIT(B3684,"@")</f>
        <v>comunemaglie</v>
      </c>
      <c r="D3684" t="str">
        <v>pec.rupar.puglia.it</v>
      </c>
    </row>
    <row r="3685" spans="1:4" x14ac:dyDescent="0.2">
      <c r="A3685" t="s">
        <v>7590</v>
      </c>
      <c r="B3685" t="s">
        <v>7591</v>
      </c>
      <c r="C3685" t="str" cm="1">
        <f t="array" ref="C3685:D3685">_xlfn.TEXTSPLIT(B3685,"@")</f>
        <v>protocollo</v>
      </c>
      <c r="D3685" t="str">
        <v>pec.comunemagliolo.it</v>
      </c>
    </row>
    <row r="3686" spans="1:4" x14ac:dyDescent="0.2">
      <c r="A3686" t="s">
        <v>7592</v>
      </c>
      <c r="B3686" t="s">
        <v>7593</v>
      </c>
      <c r="C3686" t="str" cm="1">
        <f t="array" ref="C3686:D3686">_xlfn.TEXTSPLIT(B3686,"@")</f>
        <v>protocollo.maglione</v>
      </c>
      <c r="D3686" t="str">
        <v>cert.ruparpiemonte.it</v>
      </c>
    </row>
    <row r="3687" spans="1:4" x14ac:dyDescent="0.2">
      <c r="A3687" t="s">
        <v>7594</v>
      </c>
      <c r="B3687" t="s">
        <v>7595</v>
      </c>
      <c r="C3687" t="str" cm="1">
        <f t="array" ref="C3687:D3687">_xlfn.TEXTSPLIT(B3687,"@")</f>
        <v>comune.magnacavallo</v>
      </c>
      <c r="D3687" t="str">
        <v>pec.regione.lombardia.it</v>
      </c>
    </row>
    <row r="3688" spans="1:4" x14ac:dyDescent="0.2">
      <c r="A3688" t="s">
        <v>7596</v>
      </c>
      <c r="B3688" t="s">
        <v>7597</v>
      </c>
      <c r="C3688" t="str" cm="1">
        <f t="array" ref="C3688:D3688">_xlfn.TEXTSPLIT(B3688,"@")</f>
        <v>info</v>
      </c>
      <c r="D3688" t="str">
        <v xml:space="preserve">pec.comune.magnago.mi.it </v>
      </c>
    </row>
    <row r="3689" spans="1:4" x14ac:dyDescent="0.2">
      <c r="A3689" t="s">
        <v>7598</v>
      </c>
      <c r="B3689" t="s">
        <v>7599</v>
      </c>
      <c r="C3689" t="str" cm="1">
        <f t="array" ref="C3689:D3689">_xlfn.TEXTSPLIT(B3689,"@")</f>
        <v>magnano</v>
      </c>
      <c r="D3689" t="str">
        <v>pec.ptbiellese.it</v>
      </c>
    </row>
    <row r="3690" spans="1:4" x14ac:dyDescent="0.2">
      <c r="A3690" t="s">
        <v>7600</v>
      </c>
      <c r="B3690" t="s">
        <v>7601</v>
      </c>
      <c r="C3690" t="str" cm="1">
        <f t="array" ref="C3690:D3690">_xlfn.TEXTSPLIT(B3690,"@")</f>
        <v>protocollo</v>
      </c>
      <c r="D3690" t="str">
        <v>pec.comune.magnanoinriviera.ud.it</v>
      </c>
    </row>
    <row r="3691" spans="1:4" x14ac:dyDescent="0.2">
      <c r="A3691" t="s">
        <v>7602</v>
      </c>
      <c r="B3691" t="s">
        <v>7603</v>
      </c>
      <c r="C3691" t="str" cm="1">
        <f t="array" ref="C3691:D3691">_xlfn.TEXTSPLIT(B3691,"@")</f>
        <v>protocollo.magomadas</v>
      </c>
      <c r="D3691" t="str">
        <v>digitalpec.com</v>
      </c>
    </row>
    <row r="3692" spans="1:4" x14ac:dyDescent="0.2">
      <c r="A3692" t="s">
        <v>16202</v>
      </c>
      <c r="B3692" t="s">
        <v>7605</v>
      </c>
      <c r="C3692" t="str" cm="1">
        <f t="array" ref="C3692:D3692">_xlfn.TEXTSPLIT(B3692,"@")</f>
        <v>margreid.magre</v>
      </c>
      <c r="D3692" t="str">
        <v>legalmail.it</v>
      </c>
    </row>
    <row r="3693" spans="1:4" x14ac:dyDescent="0.2">
      <c r="A3693" t="s">
        <v>7606</v>
      </c>
      <c r="B3693" t="s">
        <v>7607</v>
      </c>
      <c r="C3693" t="str" cm="1">
        <f t="array" ref="C3693:D3693">_xlfn.TEXTSPLIT(B3693,"@")</f>
        <v>comune.magreglio</v>
      </c>
      <c r="D3693" t="str">
        <v>legalmail.it</v>
      </c>
    </row>
    <row r="3694" spans="1:4" x14ac:dyDescent="0.2">
      <c r="A3694" t="s">
        <v>193</v>
      </c>
      <c r="B3694" t="s">
        <v>7608</v>
      </c>
      <c r="C3694" t="str" cm="1">
        <f t="array" ref="C3694:D3694">_xlfn.TEXTSPLIT(B3694,"@")</f>
        <v>areamministrativa.maida</v>
      </c>
      <c r="D3694" t="str">
        <v>asmepec.it</v>
      </c>
    </row>
    <row r="3695" spans="1:4" x14ac:dyDescent="0.2">
      <c r="A3695" t="s">
        <v>16139</v>
      </c>
      <c r="B3695" t="s">
        <v>7609</v>
      </c>
      <c r="C3695" t="str" cm="1">
        <f t="array" ref="C3695:D3695">_xlfn.TEXTSPLIT(B3695,"@")</f>
        <v>amministrativo.maiera</v>
      </c>
      <c r="D3695" t="str">
        <v>asmepec.it</v>
      </c>
    </row>
    <row r="3696" spans="1:4" x14ac:dyDescent="0.2">
      <c r="A3696" t="s">
        <v>283</v>
      </c>
      <c r="B3696" t="s">
        <v>7610</v>
      </c>
      <c r="C3696" t="str" cm="1">
        <f t="array" ref="C3696:D3696">_xlfn.TEXTSPLIT(B3696,"@")</f>
        <v>sindaco.maierato</v>
      </c>
      <c r="D3696" t="str">
        <v>asmepec.it</v>
      </c>
    </row>
    <row r="3697" spans="1:4" x14ac:dyDescent="0.2">
      <c r="A3697" t="s">
        <v>7611</v>
      </c>
      <c r="B3697" t="s">
        <v>7612</v>
      </c>
      <c r="C3697" t="str" cm="1">
        <f t="array" ref="C3697:D3697">_xlfn.TEXTSPLIT(B3697,"@")</f>
        <v>comune.maiolatispontini</v>
      </c>
      <c r="D3697" t="str">
        <v>emarche.it</v>
      </c>
    </row>
    <row r="3698" spans="1:4" x14ac:dyDescent="0.2">
      <c r="A3698" t="s">
        <v>7613</v>
      </c>
      <c r="B3698" t="s">
        <v>7614</v>
      </c>
      <c r="C3698" t="str" cm="1">
        <f t="array" ref="C3698:D3698">_xlfn.TEXTSPLIT(B3698,"@")</f>
        <v>protocollo</v>
      </c>
      <c r="D3698" t="str">
        <v>pec.comunemaiolo.it</v>
      </c>
    </row>
    <row r="3699" spans="1:4" x14ac:dyDescent="0.2">
      <c r="A3699" t="s">
        <v>7615</v>
      </c>
      <c r="B3699" t="s">
        <v>7616</v>
      </c>
      <c r="C3699" t="str" cm="1">
        <f t="array" ref="C3699:D3699">_xlfn.TEXTSPLIT(B3699,"@")</f>
        <v>areaamministrativa</v>
      </c>
      <c r="D3699" t="str">
        <v>pec.comune.maiori.sa.it</v>
      </c>
    </row>
    <row r="3700" spans="1:4" x14ac:dyDescent="0.2">
      <c r="A3700" t="s">
        <v>7617</v>
      </c>
      <c r="B3700" t="s">
        <v>7618</v>
      </c>
      <c r="C3700" t="str" cm="1">
        <f t="array" ref="C3700:D3700">_xlfn.TEXTSPLIT(B3700,"@")</f>
        <v>mairago</v>
      </c>
      <c r="D3700" t="str">
        <v>cert.elaus2002.net</v>
      </c>
    </row>
    <row r="3701" spans="1:4" x14ac:dyDescent="0.2">
      <c r="A3701" t="s">
        <v>7619</v>
      </c>
      <c r="B3701" t="s">
        <v>7620</v>
      </c>
      <c r="C3701" t="str" cm="1">
        <f t="array" ref="C3701:D3701">_xlfn.TEXTSPLIT(B3701,"@")</f>
        <v>protocollo</v>
      </c>
      <c r="D3701" t="str">
        <v>pec.comune.mairano.bs.it</v>
      </c>
    </row>
    <row r="3702" spans="1:4" x14ac:dyDescent="0.2">
      <c r="A3702" t="s">
        <v>7621</v>
      </c>
      <c r="B3702" t="s">
        <v>7622</v>
      </c>
      <c r="C3702" t="str" cm="1">
        <f t="array" ref="C3702:D3702">_xlfn.TEXTSPLIT(B3702,"@")</f>
        <v>comunedimaissana</v>
      </c>
      <c r="D3702" t="str">
        <v>pec.it</v>
      </c>
    </row>
    <row r="3703" spans="1:4" x14ac:dyDescent="0.2">
      <c r="A3703" t="s">
        <v>7623</v>
      </c>
      <c r="B3703" t="s">
        <v>7624</v>
      </c>
      <c r="C3703" t="str" cm="1">
        <f t="array" ref="C3703:D3703">_xlfn.TEXTSPLIT(B3703,"@")</f>
        <v>comune.majano</v>
      </c>
      <c r="D3703" t="str">
        <v>certgov.fvg.it</v>
      </c>
    </row>
    <row r="3704" spans="1:4" x14ac:dyDescent="0.2">
      <c r="A3704" t="s">
        <v>7625</v>
      </c>
      <c r="B3704" t="s">
        <v>7626</v>
      </c>
      <c r="C3704" t="str" cm="1">
        <f t="array" ref="C3704:D3704">_xlfn.TEXTSPLIT(B3704,"@")</f>
        <v>comune.malagnino</v>
      </c>
      <c r="D3704" t="str">
        <v>pec.regione.lombardia.it</v>
      </c>
    </row>
    <row r="3705" spans="1:4" x14ac:dyDescent="0.2">
      <c r="A3705" t="s">
        <v>7627</v>
      </c>
      <c r="B3705" t="s">
        <v>7628</v>
      </c>
      <c r="C3705" t="str" cm="1">
        <f t="array" ref="C3705:D3705">_xlfn.TEXTSPLIT(B3705,"@")</f>
        <v>comune.malalbergo</v>
      </c>
      <c r="D3705" t="str">
        <v>cert.provincia.bo.it</v>
      </c>
    </row>
    <row r="3706" spans="1:4" x14ac:dyDescent="0.2">
      <c r="A3706" t="s">
        <v>7629</v>
      </c>
      <c r="B3706" t="s">
        <v>7630</v>
      </c>
      <c r="C3706" t="str" cm="1">
        <f t="array" ref="C3706:D3706">_xlfn.TEXTSPLIT(B3706,"@")</f>
        <v>comune.malborghettovalbruna</v>
      </c>
      <c r="D3706" t="str">
        <v>certgov.fvg.it</v>
      </c>
    </row>
    <row r="3707" spans="1:4" x14ac:dyDescent="0.2">
      <c r="A3707" t="s">
        <v>7631</v>
      </c>
      <c r="B3707" t="s">
        <v>7632</v>
      </c>
      <c r="C3707" t="str" cm="1">
        <f t="array" ref="C3707:D3707">_xlfn.TEXTSPLIT(B3707,"@")</f>
        <v>protocollo</v>
      </c>
      <c r="D3707" t="str">
        <v>pec.comunemalcesine.it</v>
      </c>
    </row>
    <row r="3708" spans="1:4" x14ac:dyDescent="0.2">
      <c r="A3708" t="s">
        <v>16203</v>
      </c>
      <c r="B3708" t="s">
        <v>7634</v>
      </c>
      <c r="C3708" t="str" cm="1">
        <f t="array" ref="C3708:D3708">_xlfn.TEXTSPLIT(B3708,"@")</f>
        <v>comune</v>
      </c>
      <c r="D3708" t="str">
        <v>pec.comune.male.tn.it</v>
      </c>
    </row>
    <row r="3709" spans="1:4" x14ac:dyDescent="0.2">
      <c r="A3709" t="s">
        <v>7635</v>
      </c>
      <c r="B3709" t="s">
        <v>7636</v>
      </c>
      <c r="C3709" t="str" cm="1">
        <f t="array" ref="C3709:D3709">_xlfn.TEXTSPLIT(B3709,"@")</f>
        <v>protocollo</v>
      </c>
      <c r="D3709" t="str">
        <v>pec.comune.malegno.bs.it</v>
      </c>
    </row>
    <row r="3710" spans="1:4" x14ac:dyDescent="0.2">
      <c r="A3710" t="s">
        <v>7637</v>
      </c>
      <c r="B3710" t="s">
        <v>7638</v>
      </c>
      <c r="C3710" t="str" cm="1">
        <f t="array" ref="C3710:D3710">_xlfn.TEXTSPLIT(B3710,"@")</f>
        <v>comune.maleo</v>
      </c>
      <c r="D3710" t="str">
        <v>pec.regione.lombardia.it</v>
      </c>
    </row>
    <row r="3711" spans="1:4" x14ac:dyDescent="0.2">
      <c r="A3711" t="s">
        <v>7639</v>
      </c>
      <c r="B3711" t="s">
        <v>7640</v>
      </c>
      <c r="C3711" t="str" cm="1">
        <f t="array" ref="C3711:D3711">_xlfn.TEXTSPLIT(B3711,"@")</f>
        <v>malesco</v>
      </c>
      <c r="D3711" t="str">
        <v>pec.malesco.eu</v>
      </c>
    </row>
    <row r="3712" spans="1:4" x14ac:dyDescent="0.2">
      <c r="A3712" t="s">
        <v>7641</v>
      </c>
      <c r="B3712" t="s">
        <v>7642</v>
      </c>
      <c r="C3712" t="str" cm="1">
        <f t="array" ref="C3712:D3712">_xlfn.TEXTSPLIT(B3712,"@")</f>
        <v>protocollo_generale</v>
      </c>
      <c r="D3712" t="str">
        <v>malettopec.e-etna.it</v>
      </c>
    </row>
    <row r="3713" spans="1:4" x14ac:dyDescent="0.2">
      <c r="A3713" t="s">
        <v>7643</v>
      </c>
      <c r="B3713" t="s">
        <v>7644</v>
      </c>
      <c r="C3713" t="str" cm="1">
        <f t="array" ref="C3713:D3713">_xlfn.TEXTSPLIT(B3713,"@")</f>
        <v>ANTONELLO</v>
      </c>
      <c r="D3713" t="str">
        <v>comunemalfa.telecompost.it</v>
      </c>
    </row>
    <row r="3714" spans="1:4" x14ac:dyDescent="0.2">
      <c r="A3714" t="s">
        <v>7645</v>
      </c>
      <c r="B3714" t="s">
        <v>7646</v>
      </c>
      <c r="C3714" t="str" cm="1">
        <f t="array" ref="C3714:D3714">_xlfn.TEXTSPLIT(B3714,"@")</f>
        <v>comune.malgrate</v>
      </c>
      <c r="D3714" t="str">
        <v>pec.regione.lombardia.it</v>
      </c>
    </row>
    <row r="3715" spans="1:4" x14ac:dyDescent="0.2">
      <c r="A3715" t="s">
        <v>77</v>
      </c>
      <c r="B3715" t="s">
        <v>7647</v>
      </c>
      <c r="C3715" t="str" cm="1">
        <f t="array" ref="C3715:D3715">_xlfn.TEXTSPLIT(B3715,"@")</f>
        <v>protocollo.malito</v>
      </c>
      <c r="D3715" t="str">
        <v>asmepec.it</v>
      </c>
    </row>
    <row r="3716" spans="1:4" x14ac:dyDescent="0.2">
      <c r="A3716" t="s">
        <v>7648</v>
      </c>
      <c r="B3716" t="s">
        <v>7649</v>
      </c>
      <c r="C3716" t="str" cm="1">
        <f t="array" ref="C3716:D3716">_xlfn.TEXTSPLIT(B3716,"@")</f>
        <v>comune.mallare.sv</v>
      </c>
      <c r="D3716" t="str">
        <v>legalmail.it</v>
      </c>
    </row>
    <row r="3717" spans="1:4" x14ac:dyDescent="0.2">
      <c r="A3717" t="s">
        <v>7650</v>
      </c>
      <c r="B3717" t="s">
        <v>7651</v>
      </c>
      <c r="C3717" t="str" cm="1">
        <f t="array" ref="C3717:D3717">_xlfn.TEXTSPLIT(B3717,"@")</f>
        <v>mals.malles</v>
      </c>
      <c r="D3717" t="str">
        <v>legalmail.it</v>
      </c>
    </row>
    <row r="3718" spans="1:4" x14ac:dyDescent="0.2">
      <c r="A3718" t="s">
        <v>7652</v>
      </c>
      <c r="B3718" t="s">
        <v>7653</v>
      </c>
      <c r="C3718" t="str" cm="1">
        <f t="array" ref="C3718:D3718">_xlfn.TEXTSPLIT(B3718,"@")</f>
        <v>comune.malnate</v>
      </c>
      <c r="D3718" t="str">
        <v>legalmail.it</v>
      </c>
    </row>
    <row r="3719" spans="1:4" x14ac:dyDescent="0.2">
      <c r="A3719" t="s">
        <v>7654</v>
      </c>
      <c r="B3719" t="s">
        <v>7655</v>
      </c>
      <c r="C3719" t="str" cm="1">
        <f t="array" ref="C3719:D3719">_xlfn.TEXTSPLIT(B3719,"@")</f>
        <v>malo.vi</v>
      </c>
      <c r="D3719" t="str">
        <v>cert.ip-veneto.net</v>
      </c>
    </row>
    <row r="3720" spans="1:4" x14ac:dyDescent="0.2">
      <c r="A3720" t="s">
        <v>7656</v>
      </c>
      <c r="B3720" t="s">
        <v>7657</v>
      </c>
      <c r="C3720" t="str" cm="1">
        <f t="array" ref="C3720:D3720">_xlfn.TEXTSPLIT(B3720,"@")</f>
        <v>protocollo</v>
      </c>
      <c r="D3720" t="str">
        <v>pec.comune.malonno.bs.it</v>
      </c>
    </row>
    <row r="3721" spans="1:4" x14ac:dyDescent="0.2">
      <c r="A3721" t="s">
        <v>7658</v>
      </c>
      <c r="B3721" t="s">
        <v>7659</v>
      </c>
      <c r="C3721" t="str" cm="1">
        <f t="array" ref="C3721:D3721">_xlfn.TEXTSPLIT(B3721,"@")</f>
        <v>anagrafe.comune.maltignano</v>
      </c>
      <c r="D3721" t="str">
        <v>emarche.it</v>
      </c>
    </row>
    <row r="3722" spans="1:4" x14ac:dyDescent="0.2">
      <c r="A3722" t="s">
        <v>7660</v>
      </c>
      <c r="B3722" t="s">
        <v>7661</v>
      </c>
      <c r="C3722" t="str" cm="1">
        <f t="array" ref="C3722:D3722">_xlfn.TEXTSPLIT(B3722,"@")</f>
        <v>protocollo</v>
      </c>
      <c r="D3722" t="str">
        <v>pec.comune.malvagna.me.it</v>
      </c>
    </row>
    <row r="3723" spans="1:4" x14ac:dyDescent="0.2">
      <c r="A3723" t="s">
        <v>7662</v>
      </c>
      <c r="B3723" t="s">
        <v>7663</v>
      </c>
      <c r="C3723" t="str" cm="1">
        <f t="array" ref="C3723:D3723">_xlfn.TEXTSPLIT(B3723,"@")</f>
        <v>malvicino</v>
      </c>
      <c r="D3723" t="str">
        <v>pcert.it</v>
      </c>
    </row>
    <row r="3724" spans="1:4" x14ac:dyDescent="0.2">
      <c r="A3724" t="s">
        <v>78</v>
      </c>
      <c r="B3724" t="s">
        <v>7664</v>
      </c>
      <c r="C3724" t="str" cm="1">
        <f t="array" ref="C3724:D3724">_xlfn.TEXTSPLIT(B3724,"@")</f>
        <v>protocollo.malvito</v>
      </c>
      <c r="D3724" t="str">
        <v>asmepec.it</v>
      </c>
    </row>
    <row r="3725" spans="1:4" x14ac:dyDescent="0.2">
      <c r="A3725" t="s">
        <v>356</v>
      </c>
      <c r="B3725" t="s">
        <v>7665</v>
      </c>
      <c r="C3725" t="str" cm="1">
        <f t="array" ref="C3725:D3725">_xlfn.TEXTSPLIT(B3725,"@")</f>
        <v>statocivile.mammola</v>
      </c>
      <c r="D3725" t="str">
        <v>asmepec.it</v>
      </c>
    </row>
    <row r="3726" spans="1:4" x14ac:dyDescent="0.2">
      <c r="A3726" t="s">
        <v>7666</v>
      </c>
      <c r="B3726" t="s">
        <v>7667</v>
      </c>
      <c r="C3726" t="str" cm="1">
        <f t="array" ref="C3726:D3726">_xlfn.TEXTSPLIT(B3726,"@")</f>
        <v>protocollo.mamoiada</v>
      </c>
      <c r="D3726" t="str">
        <v xml:space="preserve">pec.comunas.it </v>
      </c>
    </row>
    <row r="3727" spans="1:4" x14ac:dyDescent="0.2">
      <c r="A3727" t="s">
        <v>7668</v>
      </c>
      <c r="B3727" t="s">
        <v>7669</v>
      </c>
      <c r="C3727" t="str" cm="1">
        <f t="array" ref="C3727:D3727">_xlfn.TEXTSPLIT(B3727,"@")</f>
        <v>comune.manciano</v>
      </c>
      <c r="D3727" t="str">
        <v>postacert.toscana.it</v>
      </c>
    </row>
    <row r="3728" spans="1:4" x14ac:dyDescent="0.2">
      <c r="A3728" t="s">
        <v>7670</v>
      </c>
      <c r="B3728" t="s">
        <v>7671</v>
      </c>
      <c r="C3728" t="str" cm="1">
        <f t="array" ref="C3728:D3728">_xlfn.TEXTSPLIT(B3728,"@")</f>
        <v>comunedimandanici</v>
      </c>
      <c r="D3728" t="str">
        <v>pec.it</v>
      </c>
    </row>
    <row r="3729" spans="1:4" x14ac:dyDescent="0.2">
      <c r="A3729" t="s">
        <v>7672</v>
      </c>
      <c r="B3729" t="s">
        <v>7673</v>
      </c>
      <c r="C3729" t="str" cm="1">
        <f t="array" ref="C3729:D3729">_xlfn.TEXTSPLIT(B3729,"@")</f>
        <v>comune.mandas</v>
      </c>
      <c r="D3729" t="str">
        <v>cert.legalmail.it</v>
      </c>
    </row>
    <row r="3730" spans="1:4" x14ac:dyDescent="0.2">
      <c r="A3730" t="s">
        <v>79</v>
      </c>
      <c r="B3730" t="s">
        <v>7674</v>
      </c>
      <c r="C3730" t="str" cm="1">
        <f t="array" ref="C3730:D3730">_xlfn.TEXTSPLIT(B3730,"@")</f>
        <v>protocollo.mandatoriccio</v>
      </c>
      <c r="D3730" t="str">
        <v>asmepec.it</v>
      </c>
    </row>
    <row r="3731" spans="1:4" x14ac:dyDescent="0.2">
      <c r="A3731" t="s">
        <v>7675</v>
      </c>
      <c r="B3731" t="s">
        <v>7676</v>
      </c>
      <c r="C3731" t="str" cm="1">
        <f t="array" ref="C3731:D3731">_xlfn.TEXTSPLIT(B3731,"@")</f>
        <v>demograficimandela</v>
      </c>
      <c r="D3731" t="str">
        <v>legalmail.it</v>
      </c>
    </row>
    <row r="3732" spans="1:4" x14ac:dyDescent="0.2">
      <c r="A3732" t="s">
        <v>7677</v>
      </c>
      <c r="B3732" t="s">
        <v>7678</v>
      </c>
      <c r="C3732" t="str" cm="1">
        <f t="array" ref="C3732:D3732">_xlfn.TEXTSPLIT(B3732,"@")</f>
        <v>comune.mandellolario</v>
      </c>
      <c r="D3732" t="str">
        <v>pec.regione.lombardia.it</v>
      </c>
    </row>
    <row r="3733" spans="1:4" x14ac:dyDescent="0.2">
      <c r="A3733" t="s">
        <v>7679</v>
      </c>
      <c r="B3733" t="s">
        <v>7680</v>
      </c>
      <c r="C3733" t="str" cm="1">
        <f t="array" ref="C3733:D3733">_xlfn.TEXTSPLIT(B3733,"@")</f>
        <v>mandello.vitta</v>
      </c>
      <c r="D3733" t="str">
        <v>pcert.it</v>
      </c>
    </row>
    <row r="3734" spans="1:4" x14ac:dyDescent="0.2">
      <c r="A3734" t="s">
        <v>7681</v>
      </c>
      <c r="B3734" t="s">
        <v>7682</v>
      </c>
      <c r="C3734" t="str" cm="1">
        <f t="array" ref="C3734:D3734">_xlfn.TEXTSPLIT(B3734,"@")</f>
        <v>ufficiosegreteria.comunemanduria</v>
      </c>
      <c r="D3734" t="str">
        <v>pec.rupar.puglia.it</v>
      </c>
    </row>
    <row r="3735" spans="1:4" x14ac:dyDescent="0.2">
      <c r="A3735" t="s">
        <v>7683</v>
      </c>
      <c r="B3735" t="s">
        <v>7684</v>
      </c>
      <c r="C3735" t="str" cm="1">
        <f t="array" ref="C3735:D3735">_xlfn.TEXTSPLIT(B3735,"@")</f>
        <v>protocollo</v>
      </c>
      <c r="D3735" t="str">
        <v>pec.comune.manerbadelgarda.bs.it</v>
      </c>
    </row>
    <row r="3736" spans="1:4" x14ac:dyDescent="0.2">
      <c r="A3736" t="s">
        <v>7685</v>
      </c>
      <c r="B3736" t="s">
        <v>7686</v>
      </c>
      <c r="C3736" t="str" cm="1">
        <f t="array" ref="C3736:D3736">_xlfn.TEXTSPLIT(B3736,"@")</f>
        <v>protocollo</v>
      </c>
      <c r="D3736" t="str">
        <v>pec.comune.manerbio.bs.it</v>
      </c>
    </row>
    <row r="3737" spans="1:4" x14ac:dyDescent="0.2">
      <c r="A3737" t="s">
        <v>7687</v>
      </c>
      <c r="B3737" t="s">
        <v>7688</v>
      </c>
      <c r="C3737" t="str" cm="1">
        <f t="array" ref="C3737:D3737">_xlfn.TEXTSPLIT(B3737,"@")</f>
        <v>elettorale</v>
      </c>
      <c r="D3737" t="str">
        <v>comunemanfredonia.legalmail.it</v>
      </c>
    </row>
    <row r="3738" spans="1:4" x14ac:dyDescent="0.2">
      <c r="A3738" t="s">
        <v>7689</v>
      </c>
      <c r="B3738" t="s">
        <v>7690</v>
      </c>
      <c r="C3738" t="str" cm="1">
        <f t="array" ref="C3738:D3738">_xlfn.TEXTSPLIT(B3738,"@")</f>
        <v>mango</v>
      </c>
      <c r="D3738" t="str">
        <v>cert.ruparpiemonte.it</v>
      </c>
    </row>
    <row r="3739" spans="1:4" x14ac:dyDescent="0.2">
      <c r="A3739" t="s">
        <v>80</v>
      </c>
      <c r="B3739" t="s">
        <v>7691</v>
      </c>
      <c r="C3739" t="str" cm="1">
        <f t="array" ref="C3739:D3739">_xlfn.TEXTSPLIT(B3739,"@")</f>
        <v>amministrazione</v>
      </c>
      <c r="D3739" t="str">
        <v>pec.comune.mangone.cs.it</v>
      </c>
    </row>
    <row r="3740" spans="1:4" x14ac:dyDescent="0.2">
      <c r="A3740" t="s">
        <v>7692</v>
      </c>
      <c r="B3740" t="s">
        <v>7693</v>
      </c>
      <c r="C3740" t="str" cm="1">
        <f t="array" ref="C3740:D3740">_xlfn.TEXTSPLIT(B3740,"@")</f>
        <v>comunedimaniacect</v>
      </c>
      <c r="D3740" t="str">
        <v>legalmail.it</v>
      </c>
    </row>
    <row r="3741" spans="1:4" x14ac:dyDescent="0.2">
      <c r="A3741" t="s">
        <v>7694</v>
      </c>
      <c r="B3741" t="s">
        <v>7695</v>
      </c>
      <c r="C3741" t="str" cm="1">
        <f t="array" ref="C3741:D3741">_xlfn.TEXTSPLIT(B3741,"@")</f>
        <v>comune.maniago</v>
      </c>
      <c r="D3741" t="str">
        <v>certgov.fvg.it</v>
      </c>
    </row>
    <row r="3742" spans="1:4" x14ac:dyDescent="0.2">
      <c r="A3742" t="s">
        <v>7696</v>
      </c>
      <c r="B3742" t="s">
        <v>7697</v>
      </c>
      <c r="C3742" t="str" cm="1">
        <f t="array" ref="C3742:D3742">_xlfn.TEXTSPLIT(B3742,"@")</f>
        <v>protocollo.manocalzati</v>
      </c>
      <c r="D3742" t="str">
        <v>asmepec.it</v>
      </c>
    </row>
    <row r="3743" spans="1:4" x14ac:dyDescent="0.2">
      <c r="A3743" t="s">
        <v>7698</v>
      </c>
      <c r="B3743" t="s">
        <v>7699</v>
      </c>
      <c r="C3743" t="str" cm="1">
        <f t="array" ref="C3743:D3743">_xlfn.TEXTSPLIT(B3743,"@")</f>
        <v>comunemanoppelloprotocollo</v>
      </c>
      <c r="D3743" t="str">
        <v>legalmail.it</v>
      </c>
    </row>
    <row r="3744" spans="1:4" x14ac:dyDescent="0.2">
      <c r="A3744" t="s">
        <v>16085</v>
      </c>
      <c r="B3744" t="s">
        <v>7701</v>
      </c>
      <c r="C3744" t="str" cm="1">
        <f t="array" ref="C3744:D3744">_xlfn.TEXTSPLIT(B3744,"@")</f>
        <v>comune.mansue.tv</v>
      </c>
      <c r="D3744" t="str">
        <v>pecveneto.it</v>
      </c>
    </row>
    <row r="3745" spans="1:4" x14ac:dyDescent="0.2">
      <c r="A3745" t="s">
        <v>7702</v>
      </c>
      <c r="B3745" t="s">
        <v>7703</v>
      </c>
      <c r="C3745" t="str" cm="1">
        <f t="array" ref="C3745:D3745">_xlfn.TEXTSPLIT(B3745,"@")</f>
        <v>protocollo</v>
      </c>
      <c r="D3745" t="str">
        <v>pec.comune.manta.cn.it</v>
      </c>
    </row>
    <row r="3746" spans="1:4" x14ac:dyDescent="0.2">
      <c r="A3746" t="s">
        <v>7704</v>
      </c>
      <c r="B3746" t="s">
        <v>7705</v>
      </c>
      <c r="C3746" t="str" cm="1">
        <f t="array" ref="C3746:D3746">_xlfn.TEXTSPLIT(B3746,"@")</f>
        <v>protocollo.mantello</v>
      </c>
      <c r="D3746" t="str">
        <v>cert.provincia.so.it</v>
      </c>
    </row>
    <row r="3747" spans="1:4" x14ac:dyDescent="0.2">
      <c r="A3747" t="s">
        <v>7706</v>
      </c>
      <c r="B3747" t="s">
        <v>7707</v>
      </c>
      <c r="C3747" t="str" cm="1">
        <f t="array" ref="C3747:D3747">_xlfn.TEXTSPLIT(B3747,"@")</f>
        <v>servizi.demografici</v>
      </c>
      <c r="D3747" t="str">
        <v>cert.comune.mantova.it</v>
      </c>
    </row>
    <row r="3748" spans="1:4" x14ac:dyDescent="0.2">
      <c r="A3748" t="s">
        <v>7708</v>
      </c>
      <c r="B3748" t="s">
        <v>7709</v>
      </c>
      <c r="C3748" t="str" cm="1">
        <f t="array" ref="C3748:D3748">_xlfn.TEXTSPLIT(B3748,"@")</f>
        <v>comune.manzano</v>
      </c>
      <c r="D3748" t="str">
        <v>certgov.fvg.it</v>
      </c>
    </row>
    <row r="3749" spans="1:4" x14ac:dyDescent="0.2">
      <c r="A3749" t="s">
        <v>7710</v>
      </c>
      <c r="B3749" t="s">
        <v>7711</v>
      </c>
      <c r="C3749" t="str" cm="1">
        <f t="array" ref="C3749:D3749">_xlfn.TEXTSPLIT(B3749,"@")</f>
        <v>info.comunemanziana</v>
      </c>
      <c r="D3749" t="str">
        <v>pec.it</v>
      </c>
    </row>
    <row r="3750" spans="1:4" x14ac:dyDescent="0.2">
      <c r="A3750" t="s">
        <v>7712</v>
      </c>
      <c r="B3750" t="s">
        <v>7713</v>
      </c>
      <c r="C3750" t="str" cm="1">
        <f t="array" ref="C3750:D3750">_xlfn.TEXTSPLIT(B3750,"@")</f>
        <v>comunemapello</v>
      </c>
      <c r="D3750" t="str">
        <v>halleycert.it</v>
      </c>
    </row>
    <row r="3751" spans="1:4" x14ac:dyDescent="0.2">
      <c r="A3751" t="s">
        <v>7714</v>
      </c>
      <c r="B3751" t="s">
        <v>7715</v>
      </c>
      <c r="C3751" t="str" cm="1">
        <f t="array" ref="C3751:D3751">_xlfn.TEXTSPLIT(B3751,"@")</f>
        <v>comune.mappano.to</v>
      </c>
      <c r="D3751" t="str">
        <v>legalmail.it</v>
      </c>
    </row>
    <row r="3752" spans="1:4" x14ac:dyDescent="0.2">
      <c r="A3752" t="s">
        <v>7716</v>
      </c>
      <c r="B3752" t="s">
        <v>7717</v>
      </c>
      <c r="C3752" t="str" cm="1">
        <f t="array" ref="C3752:D3752">_xlfn.TEXTSPLIT(B3752,"@")</f>
        <v>protocollo</v>
      </c>
      <c r="D3752" t="str">
        <v>pec.comune.mara.ss.it</v>
      </c>
    </row>
    <row r="3753" spans="1:4" x14ac:dyDescent="0.2">
      <c r="A3753" t="s">
        <v>7718</v>
      </c>
      <c r="B3753" t="s">
        <v>7719</v>
      </c>
      <c r="C3753" t="str" cm="1">
        <f t="array" ref="C3753:D3753">_xlfn.TEXTSPLIT(B3753,"@")</f>
        <v>servizioanagrafe</v>
      </c>
      <c r="D3753" t="str">
        <v>pec.comune.maracalagonis.ca.it</v>
      </c>
    </row>
    <row r="3754" spans="1:4" x14ac:dyDescent="0.2">
      <c r="A3754" t="s">
        <v>7720</v>
      </c>
      <c r="B3754" t="s">
        <v>7721</v>
      </c>
      <c r="C3754" t="str" cm="1">
        <f t="array" ref="C3754:D3754">_xlfn.TEXTSPLIT(B3754,"@")</f>
        <v>comune.maranello</v>
      </c>
      <c r="D3754" t="str">
        <v>cert.comune.maranello.mo.it</v>
      </c>
    </row>
    <row r="3755" spans="1:4" x14ac:dyDescent="0.2">
      <c r="A3755" t="s">
        <v>7722</v>
      </c>
      <c r="B3755" t="s">
        <v>7723</v>
      </c>
      <c r="C3755" t="str" cm="1">
        <f t="array" ref="C3755:D3755">_xlfn.TEXTSPLIT(B3755,"@")</f>
        <v>elettorale</v>
      </c>
      <c r="D3755" t="str">
        <v>pec.comune.marano.na.it</v>
      </c>
    </row>
    <row r="3756" spans="1:4" x14ac:dyDescent="0.2">
      <c r="A3756" t="s">
        <v>7724</v>
      </c>
      <c r="B3756" t="s">
        <v>7725</v>
      </c>
      <c r="C3756" t="str" cm="1">
        <f t="array" ref="C3756:D3756">_xlfn.TEXTSPLIT(B3756,"@")</f>
        <v>info</v>
      </c>
      <c r="D3756" t="str">
        <v>pec.comunemaranovalpolicella.vr.it</v>
      </c>
    </row>
    <row r="3757" spans="1:4" x14ac:dyDescent="0.2">
      <c r="A3757" t="s">
        <v>7726</v>
      </c>
      <c r="B3757" t="s">
        <v>7727</v>
      </c>
      <c r="C3757" t="str" cm="1">
        <f t="array" ref="C3757:D3757">_xlfn.TEXTSPLIT(B3757,"@")</f>
        <v>comune.maranoequo</v>
      </c>
      <c r="D3757" t="str">
        <v>pec.comunemaranoequo.it</v>
      </c>
    </row>
    <row r="3758" spans="1:4" x14ac:dyDescent="0.2">
      <c r="A3758" t="s">
        <v>7728</v>
      </c>
      <c r="B3758" t="s">
        <v>7729</v>
      </c>
      <c r="C3758" t="str" cm="1">
        <f t="array" ref="C3758:D3758">_xlfn.TEXTSPLIT(B3758,"@")</f>
        <v>comune.maranolagunare</v>
      </c>
      <c r="D3758" t="str">
        <v>certgov.fvg.it</v>
      </c>
    </row>
    <row r="3759" spans="1:4" x14ac:dyDescent="0.2">
      <c r="A3759" t="s">
        <v>81</v>
      </c>
      <c r="B3759" t="s">
        <v>7730</v>
      </c>
      <c r="C3759" t="str" cm="1">
        <f t="array" ref="C3759:D3759">_xlfn.TEXTSPLIT(B3759,"@")</f>
        <v>amministrativo.maranom</v>
      </c>
      <c r="D3759" t="str">
        <v>pcert.postecert.it</v>
      </c>
    </row>
    <row r="3760" spans="1:4" x14ac:dyDescent="0.2">
      <c r="A3760" t="s">
        <v>82</v>
      </c>
      <c r="B3760" t="s">
        <v>7731</v>
      </c>
      <c r="C3760" t="str" cm="1">
        <f t="array" ref="C3760:D3760">_xlfn.TEXTSPLIT(B3760,"@")</f>
        <v>protocollo.maranoprincipato</v>
      </c>
      <c r="D3760" t="str">
        <v>pec.it</v>
      </c>
    </row>
    <row r="3761" spans="1:4" x14ac:dyDescent="0.2">
      <c r="A3761" t="s">
        <v>7732</v>
      </c>
      <c r="B3761" t="s">
        <v>7733</v>
      </c>
      <c r="C3761" t="str" cm="1">
        <f t="array" ref="C3761:D3761">_xlfn.TEXTSPLIT(B3761,"@")</f>
        <v>comune.marano</v>
      </c>
      <c r="D3761" t="str">
        <v>cert.comune.marano-sul-panaro.mo.it</v>
      </c>
    </row>
    <row r="3762" spans="1:4" x14ac:dyDescent="0.2">
      <c r="A3762" t="s">
        <v>7734</v>
      </c>
      <c r="B3762" t="s">
        <v>7735</v>
      </c>
      <c r="C3762" t="str" cm="1">
        <f t="array" ref="C3762:D3762">_xlfn.TEXTSPLIT(B3762,"@")</f>
        <v>info</v>
      </c>
      <c r="D3762" t="str">
        <v>pec.comune.maranoticino.no.it</v>
      </c>
    </row>
    <row r="3763" spans="1:4" x14ac:dyDescent="0.2">
      <c r="A3763" t="s">
        <v>7736</v>
      </c>
      <c r="B3763" t="s">
        <v>7737</v>
      </c>
      <c r="C3763" t="str" cm="1">
        <f t="array" ref="C3763:D3763">_xlfn.TEXTSPLIT(B3763,"@")</f>
        <v>maranovicentino.vi</v>
      </c>
      <c r="D3763" t="str">
        <v>cert.ip-veneto.net</v>
      </c>
    </row>
    <row r="3764" spans="1:4" x14ac:dyDescent="0.2">
      <c r="A3764" t="s">
        <v>7738</v>
      </c>
      <c r="B3764" t="s">
        <v>7739</v>
      </c>
      <c r="C3764" t="str" cm="1">
        <f t="array" ref="C3764:D3764">_xlfn.TEXTSPLIT(B3764,"@")</f>
        <v>comune.maranzana.at</v>
      </c>
      <c r="D3764" t="str">
        <v>legalmail.it</v>
      </c>
    </row>
    <row r="3765" spans="1:4" x14ac:dyDescent="0.2">
      <c r="A3765" t="s">
        <v>7740</v>
      </c>
      <c r="B3765" t="s">
        <v>7741</v>
      </c>
      <c r="C3765" t="str" cm="1">
        <f t="array" ref="C3765:D3765">_xlfn.TEXTSPLIT(B3765,"@")</f>
        <v>comune.maratea</v>
      </c>
      <c r="D3765" t="str">
        <v>cert.ruparbasilicata.it</v>
      </c>
    </row>
    <row r="3766" spans="1:4" x14ac:dyDescent="0.2">
      <c r="A3766" t="s">
        <v>7742</v>
      </c>
      <c r="B3766" t="s">
        <v>7743</v>
      </c>
      <c r="C3766" t="str" cm="1">
        <f t="array" ref="C3766:D3766">_xlfn.TEXTSPLIT(B3766,"@")</f>
        <v>comune.marcalloconcasone</v>
      </c>
      <c r="D3766" t="str">
        <v>pec.regione.lombardia.it</v>
      </c>
    </row>
    <row r="3767" spans="1:4" x14ac:dyDescent="0.2">
      <c r="A3767" t="s">
        <v>7744</v>
      </c>
      <c r="B3767" t="s">
        <v>7745</v>
      </c>
      <c r="C3767" t="str" cm="1">
        <f t="array" ref="C3767:D3767">_xlfn.TEXTSPLIT(B3767,"@")</f>
        <v>marcaria.mn</v>
      </c>
      <c r="D3767" t="str">
        <v>legalmail.it</v>
      </c>
    </row>
    <row r="3768" spans="1:4" x14ac:dyDescent="0.2">
      <c r="A3768" t="s">
        <v>194</v>
      </c>
      <c r="B3768" t="s">
        <v>7746</v>
      </c>
      <c r="C3768" t="str" cm="1">
        <f t="array" ref="C3768:D3768">_xlfn.TEXTSPLIT(B3768,"@")</f>
        <v>elettorale.marcedusa</v>
      </c>
      <c r="D3768" t="str">
        <v>asmepec.it</v>
      </c>
    </row>
    <row r="3769" spans="1:4" x14ac:dyDescent="0.2">
      <c r="A3769" t="s">
        <v>7747</v>
      </c>
      <c r="B3769" t="s">
        <v>7748</v>
      </c>
      <c r="C3769" t="str" cm="1">
        <f t="array" ref="C3769:D3769">_xlfn.TEXTSPLIT(B3769,"@")</f>
        <v>amministrativa</v>
      </c>
      <c r="D3769" t="str">
        <v>pec.comune.marcellina.rm.it</v>
      </c>
    </row>
    <row r="3770" spans="1:4" x14ac:dyDescent="0.2">
      <c r="A3770" t="s">
        <v>195</v>
      </c>
      <c r="B3770" t="s">
        <v>7749</v>
      </c>
      <c r="C3770" t="str" cm="1">
        <f t="array" ref="C3770:D3770">_xlfn.TEXTSPLIT(B3770,"@")</f>
        <v>anagrafe-elettorale</v>
      </c>
      <c r="D3770" t="str">
        <v>pec.comunemarcellinara.it</v>
      </c>
    </row>
    <row r="3771" spans="1:4" x14ac:dyDescent="0.2">
      <c r="A3771" t="s">
        <v>7750</v>
      </c>
      <c r="B3771" t="s">
        <v>7751</v>
      </c>
      <c r="C3771" t="str" cm="1">
        <f t="array" ref="C3771:D3771">_xlfn.TEXTSPLIT(B3771,"@")</f>
        <v>comune</v>
      </c>
      <c r="D3771" t="str">
        <v>pec.marcetelli.gov.it</v>
      </c>
    </row>
    <row r="3772" spans="1:4" x14ac:dyDescent="0.2">
      <c r="A3772" t="s">
        <v>7752</v>
      </c>
      <c r="B3772" t="s">
        <v>7753</v>
      </c>
      <c r="C3772" t="str" cm="1">
        <f t="array" ref="C3772:D3772">_xlfn.TEXTSPLIT(B3772,"@")</f>
        <v>protocollo</v>
      </c>
      <c r="D3772" t="str">
        <v>pec.comune.marcheno.bs.it</v>
      </c>
    </row>
    <row r="3773" spans="1:4" x14ac:dyDescent="0.2">
      <c r="A3773" t="s">
        <v>7754</v>
      </c>
      <c r="B3773" t="s">
        <v>7755</v>
      </c>
      <c r="C3773" t="str" cm="1">
        <f t="array" ref="C3773:D3773">_xlfn.TEXTSPLIT(B3773,"@")</f>
        <v>protocollo.comune.marchirolo</v>
      </c>
      <c r="D3773" t="str">
        <v>pec.regione.lombardia.it</v>
      </c>
    </row>
    <row r="3774" spans="1:4" x14ac:dyDescent="0.2">
      <c r="A3774" t="s">
        <v>7756</v>
      </c>
      <c r="B3774" t="s">
        <v>7757</v>
      </c>
      <c r="C3774" t="str" cm="1">
        <f t="array" ref="C3774:D3774">_xlfn.TEXTSPLIT(B3774,"@")</f>
        <v>protocollo</v>
      </c>
      <c r="D3774" t="str">
        <v xml:space="preserve">pec.comune.marciana.li.it </v>
      </c>
    </row>
    <row r="3775" spans="1:4" x14ac:dyDescent="0.2">
      <c r="A3775" t="s">
        <v>7758</v>
      </c>
      <c r="B3775" t="s">
        <v>7759</v>
      </c>
      <c r="C3775" t="str" cm="1">
        <f t="array" ref="C3775:D3775">_xlfn.TEXTSPLIT(B3775,"@")</f>
        <v>comune.marcianamarina</v>
      </c>
      <c r="D3775" t="str">
        <v>postacert.toscana.it</v>
      </c>
    </row>
    <row r="3776" spans="1:4" x14ac:dyDescent="0.2">
      <c r="A3776" t="s">
        <v>7760</v>
      </c>
      <c r="B3776" t="s">
        <v>7761</v>
      </c>
      <c r="C3776" t="str" cm="1">
        <f t="array" ref="C3776:D3776">_xlfn.TEXTSPLIT(B3776,"@")</f>
        <v>protocollo</v>
      </c>
      <c r="D3776" t="str">
        <v>pec-marcianise.it</v>
      </c>
    </row>
    <row r="3777" spans="1:4" x14ac:dyDescent="0.2">
      <c r="A3777" t="s">
        <v>7762</v>
      </c>
      <c r="B3777" t="s">
        <v>7763</v>
      </c>
      <c r="C3777" t="str" cm="1">
        <f t="array" ref="C3777:D3777">_xlfn.TEXTSPLIT(B3777,"@")</f>
        <v>comunemarcianodellachiana</v>
      </c>
      <c r="D3777" t="str">
        <v>pec.it</v>
      </c>
    </row>
    <row r="3778" spans="1:4" x14ac:dyDescent="0.2">
      <c r="A3778" t="s">
        <v>7764</v>
      </c>
      <c r="B3778" t="s">
        <v>7765</v>
      </c>
      <c r="C3778" t="str" cm="1">
        <f t="array" ref="C3778:D3778">_xlfn.TEXTSPLIT(B3778,"@")</f>
        <v>comune.marcignago</v>
      </c>
      <c r="D3778" t="str">
        <v>pec.regione.lombardia.it</v>
      </c>
    </row>
    <row r="3779" spans="1:4" x14ac:dyDescent="0.2">
      <c r="A3779" t="s">
        <v>7766</v>
      </c>
      <c r="B3779" t="s">
        <v>7767</v>
      </c>
      <c r="C3779" t="str" cm="1">
        <f t="array" ref="C3779:D3779">_xlfn.TEXTSPLIT(B3779,"@")</f>
        <v>protocollo.comune.marcon.ve</v>
      </c>
      <c r="D3779" t="str">
        <v>pecveneto.it</v>
      </c>
    </row>
    <row r="3780" spans="1:4" x14ac:dyDescent="0.2">
      <c r="A3780" t="s">
        <v>7768</v>
      </c>
      <c r="B3780" t="s">
        <v>7769</v>
      </c>
      <c r="C3780" t="str" cm="1">
        <f t="array" ref="C3780:D3780">_xlfn.TEXTSPLIT(B3780,"@")</f>
        <v>enneberg.marebbe</v>
      </c>
      <c r="D3780" t="str">
        <v>legalmail.it</v>
      </c>
    </row>
    <row r="3781" spans="1:4" x14ac:dyDescent="0.2">
      <c r="A3781" t="s">
        <v>7770</v>
      </c>
      <c r="B3781" t="s">
        <v>7771</v>
      </c>
      <c r="C3781" t="str" cm="1">
        <f t="array" ref="C3781:D3781">_xlfn.TEXTSPLIT(B3781,"@")</f>
        <v>marene</v>
      </c>
      <c r="D3781" t="str">
        <v>cert.ruparpiemonte.it</v>
      </c>
    </row>
    <row r="3782" spans="1:4" x14ac:dyDescent="0.2">
      <c r="A3782" t="s">
        <v>7772</v>
      </c>
      <c r="B3782" t="s">
        <v>7773</v>
      </c>
      <c r="C3782" t="str" cm="1">
        <f t="array" ref="C3782:D3782">_xlfn.TEXTSPLIT(B3782,"@")</f>
        <v>comune.marenodipiave.tv</v>
      </c>
      <c r="D3782" t="str">
        <v>pecveneto.it</v>
      </c>
    </row>
    <row r="3783" spans="1:4" x14ac:dyDescent="0.2">
      <c r="A3783" t="s">
        <v>7774</v>
      </c>
      <c r="B3783" t="s">
        <v>7775</v>
      </c>
      <c r="C3783" t="str" cm="1">
        <f t="array" ref="C3783:D3783">_xlfn.TEXTSPLIT(B3783,"@")</f>
        <v>comune.marentino</v>
      </c>
      <c r="D3783" t="str">
        <v>legalmail.it</v>
      </c>
    </row>
    <row r="3784" spans="1:4" x14ac:dyDescent="0.2">
      <c r="A3784" t="s">
        <v>7776</v>
      </c>
      <c r="B3784" t="s">
        <v>7777</v>
      </c>
      <c r="C3784" t="str" cm="1">
        <f t="array" ref="C3784:D3784">_xlfn.TEXTSPLIT(B3784,"@")</f>
        <v>maretto</v>
      </c>
      <c r="D3784" t="str">
        <v>cert.ruparpiemonte.it</v>
      </c>
    </row>
    <row r="3785" spans="1:4" x14ac:dyDescent="0.2">
      <c r="A3785" t="s">
        <v>7778</v>
      </c>
      <c r="B3785" t="s">
        <v>7779</v>
      </c>
      <c r="C3785" t="str" cm="1">
        <f t="array" ref="C3785:D3785">_xlfn.TEXTSPLIT(B3785,"@")</f>
        <v>margarita</v>
      </c>
      <c r="D3785" t="str">
        <v>cert.ruparpiemonte.it</v>
      </c>
    </row>
    <row r="3786" spans="1:4" x14ac:dyDescent="0.2">
      <c r="A3786" t="s">
        <v>7780</v>
      </c>
      <c r="B3786" t="s">
        <v>7781</v>
      </c>
      <c r="C3786" t="str" cm="1">
        <f t="array" ref="C3786:D3786">_xlfn.TEXTSPLIT(B3786,"@")</f>
        <v>ufficio.protocollo</v>
      </c>
      <c r="D3786" t="str">
        <v>comunemargheritadisavoia.it</v>
      </c>
    </row>
    <row r="3787" spans="1:4" x14ac:dyDescent="0.2">
      <c r="A3787" t="s">
        <v>7782</v>
      </c>
      <c r="B3787" t="s">
        <v>7783</v>
      </c>
      <c r="C3787" t="str" cm="1">
        <f t="array" ref="C3787:D3787">_xlfn.TEXTSPLIT(B3787,"@")</f>
        <v>comune.margno</v>
      </c>
      <c r="D3787" t="str">
        <v>pec.regione.lombardia.it</v>
      </c>
    </row>
    <row r="3788" spans="1:4" x14ac:dyDescent="0.2">
      <c r="A3788" t="s">
        <v>7784</v>
      </c>
      <c r="B3788" t="s">
        <v>7785</v>
      </c>
      <c r="C3788" t="str" cm="1">
        <f t="array" ref="C3788:D3788">_xlfn.TEXTSPLIT(B3788,"@")</f>
        <v>comune.mariana-mantovana</v>
      </c>
      <c r="D3788" t="str">
        <v>pec.regione.lombardia.it</v>
      </c>
    </row>
    <row r="3789" spans="1:4" x14ac:dyDescent="0.2">
      <c r="A3789" t="s">
        <v>7786</v>
      </c>
      <c r="B3789" t="s">
        <v>7787</v>
      </c>
      <c r="C3789" t="str" cm="1">
        <f t="array" ref="C3789:D3789">_xlfn.TEXTSPLIT(B3789,"@")</f>
        <v>comune.marianocomense</v>
      </c>
      <c r="D3789" t="str">
        <v>halleycert.it</v>
      </c>
    </row>
    <row r="3790" spans="1:4" x14ac:dyDescent="0.2">
      <c r="A3790" t="s">
        <v>7788</v>
      </c>
      <c r="B3790" t="s">
        <v>7789</v>
      </c>
      <c r="C3790" t="str" cm="1">
        <f t="array" ref="C3790:D3790">_xlfn.TEXTSPLIT(B3790,"@")</f>
        <v>comune.marianodelfriuli</v>
      </c>
      <c r="D3790" t="str">
        <v>certgov.fvg.it</v>
      </c>
    </row>
    <row r="3791" spans="1:4" x14ac:dyDescent="0.2">
      <c r="A3791" t="s">
        <v>7790</v>
      </c>
      <c r="B3791" t="s">
        <v>7791</v>
      </c>
      <c r="C3791" t="str" cm="1">
        <f t="array" ref="C3791:D3791">_xlfn.TEXTSPLIT(B3791,"@")</f>
        <v>protocollo</v>
      </c>
      <c r="D3791" t="str">
        <v>pec.comune.marianopoli.cl.it</v>
      </c>
    </row>
    <row r="3792" spans="1:4" x14ac:dyDescent="0.2">
      <c r="A3792" t="s">
        <v>7792</v>
      </c>
      <c r="B3792" t="s">
        <v>7793</v>
      </c>
      <c r="C3792" t="str" cm="1">
        <f t="array" ref="C3792:D3792">_xlfn.TEXTSPLIT(B3792,"@")</f>
        <v>comune.mariglianella</v>
      </c>
      <c r="D3792" t="str">
        <v>asmepec.it</v>
      </c>
    </row>
    <row r="3793" spans="1:4" x14ac:dyDescent="0.2">
      <c r="A3793" t="s">
        <v>7794</v>
      </c>
      <c r="B3793" t="s">
        <v>7795</v>
      </c>
      <c r="C3793" t="str" cm="1">
        <f t="array" ref="C3793:D3793">_xlfn.TEXTSPLIT(B3793,"@")</f>
        <v>protocollo</v>
      </c>
      <c r="D3793" t="str">
        <v>pec.comunemarigliano.it</v>
      </c>
    </row>
    <row r="3794" spans="1:4" x14ac:dyDescent="0.2">
      <c r="A3794" t="s">
        <v>357</v>
      </c>
      <c r="B3794" t="s">
        <v>7796</v>
      </c>
      <c r="C3794" t="str" cm="1">
        <f t="array" ref="C3794:D3794">_xlfn.TEXTSPLIT(B3794,"@")</f>
        <v>protocollo.marinadigioiosa</v>
      </c>
      <c r="D3794" t="str">
        <v>asmepec.it</v>
      </c>
    </row>
    <row r="3795" spans="1:4" x14ac:dyDescent="0.2">
      <c r="A3795" t="s">
        <v>7797</v>
      </c>
      <c r="B3795" t="s">
        <v>7798</v>
      </c>
      <c r="C3795" t="str" cm="1">
        <f t="array" ref="C3795:D3795">_xlfn.TEXTSPLIT(B3795,"@")</f>
        <v>comune</v>
      </c>
      <c r="D3795" t="str">
        <v>pec.comune.marineo.pa.it</v>
      </c>
    </row>
    <row r="3796" spans="1:4" x14ac:dyDescent="0.2">
      <c r="A3796" t="s">
        <v>7799</v>
      </c>
      <c r="B3796" t="s">
        <v>7800</v>
      </c>
      <c r="C3796" t="str" cm="1">
        <f t="array" ref="C3796:D3796">_xlfn.TEXTSPLIT(B3796,"@")</f>
        <v>protocollo</v>
      </c>
      <c r="D3796" t="str">
        <v>pec.comune.marino.rm.it</v>
      </c>
    </row>
    <row r="3797" spans="1:4" x14ac:dyDescent="0.2">
      <c r="A3797" t="s">
        <v>7801</v>
      </c>
      <c r="B3797" t="s">
        <v>7802</v>
      </c>
      <c r="C3797" t="str" cm="1">
        <f t="array" ref="C3797:D3797">_xlfn.TEXTSPLIT(B3797,"@")</f>
        <v>marling.marlengo</v>
      </c>
      <c r="D3797" t="str">
        <v>legalmail.it</v>
      </c>
    </row>
    <row r="3798" spans="1:4" x14ac:dyDescent="0.2">
      <c r="A3798" t="s">
        <v>7803</v>
      </c>
      <c r="B3798" t="s">
        <v>7804</v>
      </c>
      <c r="C3798" t="str" cm="1">
        <f t="array" ref="C3798:D3798">_xlfn.TEXTSPLIT(B3798,"@")</f>
        <v>comune.marliana</v>
      </c>
      <c r="D3798" t="str">
        <v>postacert.toscana.it</v>
      </c>
    </row>
    <row r="3799" spans="1:4" x14ac:dyDescent="0.2">
      <c r="A3799" t="s">
        <v>7805</v>
      </c>
      <c r="B3799" t="s">
        <v>7806</v>
      </c>
      <c r="C3799" t="str" cm="1">
        <f t="array" ref="C3799:D3799">_xlfn.TEXTSPLIT(B3799,"@")</f>
        <v>protocollo</v>
      </c>
      <c r="D3799" t="str">
        <v>pec.comune.marmentino.bs.it</v>
      </c>
    </row>
    <row r="3800" spans="1:4" x14ac:dyDescent="0.2">
      <c r="A3800" t="s">
        <v>7807</v>
      </c>
      <c r="B3800" t="s">
        <v>7808</v>
      </c>
      <c r="C3800" t="str" cm="1">
        <f t="array" ref="C3800:D3800">_xlfn.TEXTSPLIT(B3800,"@")</f>
        <v>protocollo</v>
      </c>
      <c r="D3800" t="str">
        <v>comunemarmirolo.legalmail.it</v>
      </c>
    </row>
    <row r="3801" spans="1:4" x14ac:dyDescent="0.2">
      <c r="A3801" t="s">
        <v>7809</v>
      </c>
      <c r="B3801" t="s">
        <v>7810</v>
      </c>
      <c r="C3801" t="str" cm="1">
        <f t="array" ref="C3801:D3801">_xlfn.TEXTSPLIT(B3801,"@")</f>
        <v>marmora</v>
      </c>
      <c r="D3801" t="str">
        <v>cert.ruparpiemonte.it</v>
      </c>
    </row>
    <row r="3802" spans="1:4" x14ac:dyDescent="0.2">
      <c r="A3802" t="s">
        <v>7811</v>
      </c>
      <c r="B3802" t="s">
        <v>7812</v>
      </c>
      <c r="C3802" t="str" cm="1">
        <f t="array" ref="C3802:D3802">_xlfn.TEXTSPLIT(B3802,"@")</f>
        <v>protocollo</v>
      </c>
      <c r="D3802" t="str">
        <v>comunemarnate.legalmailpa.it</v>
      </c>
    </row>
    <row r="3803" spans="1:4" x14ac:dyDescent="0.2">
      <c r="A3803" t="s">
        <v>7813</v>
      </c>
      <c r="B3803" t="s">
        <v>7814</v>
      </c>
      <c r="C3803" t="str" cm="1">
        <f t="array" ref="C3803:D3803">_xlfn.TEXTSPLIT(B3803,"@")</f>
        <v>protocollo</v>
      </c>
      <c r="D3803" t="str">
        <v>pec.comune.marone.bs.it</v>
      </c>
    </row>
    <row r="3804" spans="1:4" x14ac:dyDescent="0.2">
      <c r="A3804" t="s">
        <v>358</v>
      </c>
      <c r="B3804" t="s">
        <v>7815</v>
      </c>
      <c r="C3804" t="str" cm="1">
        <f t="array" ref="C3804:D3804">_xlfn.TEXTSPLIT(B3804,"@")</f>
        <v>protocollo.maropati</v>
      </c>
      <c r="D3804" t="str">
        <v>asmepec.it</v>
      </c>
    </row>
    <row r="3805" spans="1:4" x14ac:dyDescent="0.2">
      <c r="A3805" t="s">
        <v>7816</v>
      </c>
      <c r="B3805" t="s">
        <v>7817</v>
      </c>
      <c r="C3805" t="str" cm="1">
        <f t="array" ref="C3805:D3805">_xlfn.TEXTSPLIT(B3805,"@")</f>
        <v>marostica.vi</v>
      </c>
      <c r="D3805" t="str">
        <v>cert.ip-veneto.net</v>
      </c>
    </row>
    <row r="3806" spans="1:4" x14ac:dyDescent="0.2">
      <c r="A3806" t="s">
        <v>7818</v>
      </c>
      <c r="B3806" t="s">
        <v>7819</v>
      </c>
      <c r="C3806" t="str" cm="1">
        <f t="array" ref="C3806:D3806">_xlfn.TEXTSPLIT(B3806,"@")</f>
        <v>comune.marradi</v>
      </c>
      <c r="D3806" t="str">
        <v>postacert.toscana.it</v>
      </c>
    </row>
    <row r="3807" spans="1:4" x14ac:dyDescent="0.2">
      <c r="A3807" t="s">
        <v>7820</v>
      </c>
      <c r="B3807" t="s">
        <v>7821</v>
      </c>
      <c r="C3807" t="str" cm="1">
        <f t="array" ref="C3807:D3807">_xlfn.TEXTSPLIT(B3807,"@")</f>
        <v>protocollo</v>
      </c>
      <c r="D3807" t="str">
        <v>pec.comunemarrubiu.it</v>
      </c>
    </row>
    <row r="3808" spans="1:4" x14ac:dyDescent="0.2">
      <c r="A3808" t="s">
        <v>7822</v>
      </c>
      <c r="B3808" t="s">
        <v>7823</v>
      </c>
      <c r="C3808" t="str" cm="1">
        <f t="array" ref="C3808:D3808">_xlfn.TEXTSPLIT(B3808,"@")</f>
        <v>marsaglia</v>
      </c>
      <c r="D3808" t="str">
        <v>cert.ruparpiemonte.it</v>
      </c>
    </row>
    <row r="3809" spans="1:4" x14ac:dyDescent="0.2">
      <c r="A3809" t="s">
        <v>7824</v>
      </c>
      <c r="B3809" t="s">
        <v>7825</v>
      </c>
      <c r="C3809" t="str" cm="1">
        <f t="array" ref="C3809:D3809">_xlfn.TEXTSPLIT(B3809,"@")</f>
        <v>certificati</v>
      </c>
      <c r="D3809" t="str">
        <v>pec.comune.marsala.tp.it</v>
      </c>
    </row>
    <row r="3810" spans="1:4" x14ac:dyDescent="0.2">
      <c r="A3810" t="s">
        <v>7826</v>
      </c>
      <c r="B3810" t="s">
        <v>7827</v>
      </c>
      <c r="C3810" t="str" cm="1">
        <f t="array" ref="C3810:D3810">_xlfn.TEXTSPLIT(B3810,"@")</f>
        <v>comune.marsciano</v>
      </c>
      <c r="D3810" t="str">
        <v>postacert.umbria.it</v>
      </c>
    </row>
    <row r="3811" spans="1:4" x14ac:dyDescent="0.2">
      <c r="A3811" t="s">
        <v>7828</v>
      </c>
      <c r="B3811" t="s">
        <v>7829</v>
      </c>
      <c r="C3811" t="str" cm="1">
        <f t="array" ref="C3811:D3811">_xlfn.TEXTSPLIT(B3811,"@")</f>
        <v>comune.marsiconuovo</v>
      </c>
      <c r="D3811" t="str">
        <v>cert.ruparbasilicata.it</v>
      </c>
    </row>
    <row r="3812" spans="1:4" x14ac:dyDescent="0.2">
      <c r="A3812" t="s">
        <v>7830</v>
      </c>
      <c r="B3812" t="s">
        <v>7831</v>
      </c>
      <c r="C3812" t="str" cm="1">
        <f t="array" ref="C3812:D3812">_xlfn.TEXTSPLIT(B3812,"@")</f>
        <v>comune.marsicovetere</v>
      </c>
      <c r="D3812" t="str">
        <v>cert.ruparbasilicata.it</v>
      </c>
    </row>
    <row r="3813" spans="1:4" x14ac:dyDescent="0.2">
      <c r="A3813" t="s">
        <v>7832</v>
      </c>
      <c r="B3813" t="s">
        <v>7833</v>
      </c>
      <c r="C3813" t="str" cm="1">
        <f t="array" ref="C3813:D3813">_xlfn.TEXTSPLIT(B3813,"@")</f>
        <v>comunemartavt</v>
      </c>
      <c r="D3813" t="str">
        <v>pec.it</v>
      </c>
    </row>
    <row r="3814" spans="1:4" x14ac:dyDescent="0.2">
      <c r="A3814" t="s">
        <v>7834</v>
      </c>
      <c r="B3814" t="s">
        <v>7835</v>
      </c>
      <c r="C3814" t="str" cm="1">
        <f t="array" ref="C3814:D3814">_xlfn.TEXTSPLIT(B3814,"@")</f>
        <v>comune.martano</v>
      </c>
      <c r="D3814" t="str">
        <v>pec.rupar.puglia.it</v>
      </c>
    </row>
    <row r="3815" spans="1:4" x14ac:dyDescent="0.2">
      <c r="A3815" t="s">
        <v>7836</v>
      </c>
      <c r="B3815" t="s">
        <v>7837</v>
      </c>
      <c r="C3815" t="str" cm="1">
        <f t="array" ref="C3815:D3815">_xlfn.TEXTSPLIT(B3815,"@")</f>
        <v>comune.martellago</v>
      </c>
      <c r="D3815" t="str">
        <v>pecveneto.it</v>
      </c>
    </row>
    <row r="3816" spans="1:4" x14ac:dyDescent="0.2">
      <c r="A3816" t="s">
        <v>7838</v>
      </c>
      <c r="B3816" t="s">
        <v>7839</v>
      </c>
      <c r="C3816" t="str" cm="1">
        <f t="array" ref="C3816:D3816">_xlfn.TEXTSPLIT(B3816,"@")</f>
        <v>martell.martello</v>
      </c>
      <c r="D3816" t="str">
        <v>legalmail.it</v>
      </c>
    </row>
    <row r="3817" spans="1:4" x14ac:dyDescent="0.2">
      <c r="A3817" t="s">
        <v>7840</v>
      </c>
      <c r="B3817" t="s">
        <v>7841</v>
      </c>
      <c r="C3817" t="str" cm="1">
        <f t="array" ref="C3817:D3817">_xlfn.TEXTSPLIT(B3817,"@")</f>
        <v>comune.martignacco</v>
      </c>
      <c r="D3817" t="str">
        <v>certgov.fvg.it</v>
      </c>
    </row>
    <row r="3818" spans="1:4" x14ac:dyDescent="0.2">
      <c r="A3818" t="s">
        <v>7842</v>
      </c>
      <c r="B3818" t="s">
        <v>7843</v>
      </c>
      <c r="C3818" t="str" cm="1">
        <f t="array" ref="C3818:D3818">_xlfn.TEXTSPLIT(B3818,"@")</f>
        <v>comune.martignanadipo</v>
      </c>
      <c r="D3818" t="str">
        <v>pec.regione.lombardia.it</v>
      </c>
    </row>
    <row r="3819" spans="1:4" x14ac:dyDescent="0.2">
      <c r="A3819" t="s">
        <v>7844</v>
      </c>
      <c r="B3819" t="s">
        <v>7845</v>
      </c>
      <c r="C3819" t="str" cm="1">
        <f t="array" ref="C3819:D3819">_xlfn.TEXTSPLIT(B3819,"@")</f>
        <v>segreteria.comune.martignano</v>
      </c>
      <c r="D3819" t="str">
        <v>pec.rupar.puglia.it</v>
      </c>
    </row>
    <row r="3820" spans="1:4" x14ac:dyDescent="0.2">
      <c r="A3820" t="s">
        <v>7846</v>
      </c>
      <c r="B3820" t="s">
        <v>7847</v>
      </c>
      <c r="C3820" t="str" cm="1">
        <f t="array" ref="C3820:D3820">_xlfn.TEXTSPLIT(B3820,"@")</f>
        <v>protocollo.comunemartinafranca</v>
      </c>
      <c r="D3820" t="str">
        <v>pec.rupar.puglia.it</v>
      </c>
    </row>
    <row r="3821" spans="1:4" x14ac:dyDescent="0.2">
      <c r="A3821" t="s">
        <v>7848</v>
      </c>
      <c r="B3821" t="s">
        <v>7849</v>
      </c>
      <c r="C3821" t="str" cm="1">
        <f t="array" ref="C3821:D3821">_xlfn.TEXTSPLIT(B3821,"@")</f>
        <v>protocollo</v>
      </c>
      <c r="D3821" t="str">
        <v>pec.comune.martinengo.bg.it</v>
      </c>
    </row>
    <row r="3822" spans="1:4" x14ac:dyDescent="0.2">
      <c r="A3822" t="s">
        <v>7850</v>
      </c>
      <c r="B3822" t="s">
        <v>7851</v>
      </c>
      <c r="C3822" t="str" cm="1">
        <f t="array" ref="C3822:D3822">_xlfn.TEXTSPLIT(B3822,"@")</f>
        <v>martiniana.po</v>
      </c>
      <c r="D3822" t="str">
        <v>cert.ruparpiemonte.it</v>
      </c>
    </row>
    <row r="3823" spans="1:4" x14ac:dyDescent="0.2">
      <c r="A3823" t="s">
        <v>7852</v>
      </c>
      <c r="B3823" t="s">
        <v>7853</v>
      </c>
      <c r="C3823" t="str" cm="1">
        <f t="array" ref="C3823:D3823">_xlfn.TEXTSPLIT(B3823,"@")</f>
        <v>protocollo.martinsicuro</v>
      </c>
      <c r="D3823" t="str">
        <v>pec.it</v>
      </c>
    </row>
    <row r="3824" spans="1:4" x14ac:dyDescent="0.2">
      <c r="A3824" t="s">
        <v>196</v>
      </c>
      <c r="B3824" t="s">
        <v>7854</v>
      </c>
      <c r="C3824" t="str" cm="1">
        <f t="array" ref="C3824:D3824">_xlfn.TEXTSPLIT(B3824,"@")</f>
        <v>segretario.martirano</v>
      </c>
      <c r="D3824" t="str">
        <v>asmepec.it</v>
      </c>
    </row>
    <row r="3825" spans="1:4" x14ac:dyDescent="0.2">
      <c r="A3825" t="s">
        <v>197</v>
      </c>
      <c r="B3825" t="s">
        <v>7855</v>
      </c>
      <c r="C3825" t="str" cm="1">
        <f t="array" ref="C3825:D3825">_xlfn.TEXTSPLIT(B3825,"@")</f>
        <v>protocollo.comunemartiranolombardo</v>
      </c>
      <c r="D3825" t="str">
        <v>asmepec.it</v>
      </c>
    </row>
    <row r="3826" spans="1:4" x14ac:dyDescent="0.2">
      <c r="A3826" t="s">
        <v>7856</v>
      </c>
      <c r="B3826" t="s">
        <v>7857</v>
      </c>
      <c r="C3826" t="str" cm="1">
        <f t="array" ref="C3826:D3826">_xlfn.TEXTSPLIT(B3826,"@")</f>
        <v>sindaco.martis</v>
      </c>
      <c r="D3826" t="str">
        <v>pec.it</v>
      </c>
    </row>
    <row r="3827" spans="1:4" x14ac:dyDescent="0.2">
      <c r="A3827" t="s">
        <v>359</v>
      </c>
      <c r="B3827" t="s">
        <v>7858</v>
      </c>
      <c r="C3827" t="str" cm="1">
        <f t="array" ref="C3827:D3827">_xlfn.TEXTSPLIT(B3827,"@")</f>
        <v>ufficiotecnico.martone</v>
      </c>
      <c r="D3827" t="str">
        <v>asmepec.it</v>
      </c>
    </row>
    <row r="3828" spans="1:4" x14ac:dyDescent="0.2">
      <c r="A3828" t="s">
        <v>7859</v>
      </c>
      <c r="B3828" t="s">
        <v>7860</v>
      </c>
      <c r="C3828" t="str" cm="1">
        <f t="array" ref="C3828:D3828">_xlfn.TEXTSPLIT(B3828,"@")</f>
        <v>comune.marudo</v>
      </c>
      <c r="D3828" t="str">
        <v>pec.regione.lombardia.it</v>
      </c>
    </row>
    <row r="3829" spans="1:4" x14ac:dyDescent="0.2">
      <c r="A3829" t="s">
        <v>7861</v>
      </c>
      <c r="B3829" t="s">
        <v>7862</v>
      </c>
      <c r="C3829" t="str" cm="1">
        <f t="array" ref="C3829:D3829">_xlfn.TEXTSPLIT(B3829,"@")</f>
        <v>protocollo.comune.maruggio</v>
      </c>
      <c r="D3829" t="str">
        <v>pec.rupar.puglia.it</v>
      </c>
    </row>
    <row r="3830" spans="1:4" x14ac:dyDescent="0.2">
      <c r="A3830" t="s">
        <v>7863</v>
      </c>
      <c r="B3830" t="s">
        <v>7864</v>
      </c>
      <c r="C3830" t="str" cm="1">
        <f t="array" ref="C3830:D3830">_xlfn.TEXTSPLIT(B3830,"@")</f>
        <v>comune.marzabotto</v>
      </c>
      <c r="D3830" t="str">
        <v>cert.provincia.bo.it</v>
      </c>
    </row>
    <row r="3831" spans="1:4" x14ac:dyDescent="0.2">
      <c r="A3831" t="s">
        <v>7865</v>
      </c>
      <c r="B3831" t="s">
        <v>7866</v>
      </c>
      <c r="C3831" t="str" cm="1">
        <f t="array" ref="C3831:D3831">_xlfn.TEXTSPLIT(B3831,"@")</f>
        <v>comune.marzano</v>
      </c>
      <c r="D3831" t="str">
        <v>pec.regione.lombardia.it</v>
      </c>
    </row>
    <row r="3832" spans="1:4" x14ac:dyDescent="0.2">
      <c r="A3832" t="s">
        <v>7867</v>
      </c>
      <c r="B3832" t="s">
        <v>7868</v>
      </c>
      <c r="C3832" t="str" cm="1">
        <f t="array" ref="C3832:D3832">_xlfn.TEXTSPLIT(B3832,"@")</f>
        <v>comune.marzanoappio</v>
      </c>
      <c r="D3832" t="str">
        <v>asmepec.it</v>
      </c>
    </row>
    <row r="3833" spans="1:4" x14ac:dyDescent="0.2">
      <c r="A3833" t="s">
        <v>7869</v>
      </c>
      <c r="B3833" t="s">
        <v>7870</v>
      </c>
      <c r="C3833" t="str" cm="1">
        <f t="array" ref="C3833:D3833">_xlfn.TEXTSPLIT(B3833,"@")</f>
        <v>sindaco.marzano</v>
      </c>
      <c r="D3833" t="str">
        <v>asmepec.it</v>
      </c>
    </row>
    <row r="3834" spans="1:4" x14ac:dyDescent="0.2">
      <c r="A3834" t="s">
        <v>83</v>
      </c>
      <c r="B3834" t="s">
        <v>7871</v>
      </c>
      <c r="C3834" t="str" cm="1">
        <f t="array" ref="C3834:D3834">_xlfn.TEXTSPLIT(B3834,"@")</f>
        <v>protoc.marzi</v>
      </c>
      <c r="D3834" t="str">
        <v>asmepec.it</v>
      </c>
    </row>
    <row r="3835" spans="1:4" x14ac:dyDescent="0.2">
      <c r="A3835" t="s">
        <v>7872</v>
      </c>
      <c r="B3835" t="s">
        <v>7873</v>
      </c>
      <c r="C3835" t="str" cm="1">
        <f t="array" ref="C3835:D3835">_xlfn.TEXTSPLIT(B3835,"@")</f>
        <v>comune.marzio</v>
      </c>
      <c r="D3835" t="str">
        <v>pec.regione.lombardia.it</v>
      </c>
    </row>
    <row r="3836" spans="1:4" x14ac:dyDescent="0.2">
      <c r="A3836" t="s">
        <v>7874</v>
      </c>
      <c r="B3836" t="s">
        <v>7875</v>
      </c>
      <c r="C3836" t="str" cm="1">
        <f t="array" ref="C3836:D3836">_xlfn.TEXTSPLIT(B3836,"@")</f>
        <v>protocollo.masainas</v>
      </c>
      <c r="D3836" t="str">
        <v>pec.comunas.it</v>
      </c>
    </row>
    <row r="3837" spans="1:4" x14ac:dyDescent="0.2">
      <c r="A3837" t="s">
        <v>7876</v>
      </c>
      <c r="B3837" t="s">
        <v>7877</v>
      </c>
      <c r="C3837" t="str" cm="1">
        <f t="array" ref="C3837:D3837">_xlfn.TEXTSPLIT(B3837,"@")</f>
        <v>masate</v>
      </c>
      <c r="D3837" t="str">
        <v>pec.it</v>
      </c>
    </row>
    <row r="3838" spans="1:4" x14ac:dyDescent="0.2">
      <c r="A3838" t="s">
        <v>7878</v>
      </c>
      <c r="B3838" t="s">
        <v>7879</v>
      </c>
      <c r="C3838" t="str" cm="1">
        <f t="array" ref="C3838:D3838">_xlfn.TEXTSPLIT(B3838,"@")</f>
        <v>protocollomascali</v>
      </c>
      <c r="D3838" t="str">
        <v>pec.it</v>
      </c>
    </row>
    <row r="3839" spans="1:4" x14ac:dyDescent="0.2">
      <c r="A3839" t="s">
        <v>7880</v>
      </c>
      <c r="B3839" t="s">
        <v>7881</v>
      </c>
      <c r="C3839" t="str" cm="1">
        <f t="array" ref="C3839:D3839">_xlfn.TEXTSPLIT(B3839,"@")</f>
        <v>ced</v>
      </c>
      <c r="D3839" t="str">
        <v>pec.comunemascalucia.it</v>
      </c>
    </row>
    <row r="3840" spans="1:4" x14ac:dyDescent="0.2">
      <c r="A3840" t="s">
        <v>7882</v>
      </c>
      <c r="B3840" t="s">
        <v>7883</v>
      </c>
      <c r="C3840" t="str" cm="1">
        <f t="array" ref="C3840:D3840">_xlfn.TEXTSPLIT(B3840,"@")</f>
        <v>anagrafe.maschito</v>
      </c>
      <c r="D3840" t="str">
        <v>cert.ruparbasilicata.it</v>
      </c>
    </row>
    <row r="3841" spans="1:4" x14ac:dyDescent="0.2">
      <c r="A3841" t="s">
        <v>7884</v>
      </c>
      <c r="B3841" t="s">
        <v>7885</v>
      </c>
      <c r="C3841" t="str" cm="1">
        <f t="array" ref="C3841:D3841">_xlfn.TEXTSPLIT(B3841,"@")</f>
        <v>comune.masciagoprimo</v>
      </c>
      <c r="D3841" t="str">
        <v>halleypec.it</v>
      </c>
    </row>
    <row r="3842" spans="1:4" x14ac:dyDescent="0.2">
      <c r="A3842" t="s">
        <v>7886</v>
      </c>
      <c r="B3842" t="s">
        <v>7887</v>
      </c>
      <c r="C3842" t="str" cm="1">
        <f t="array" ref="C3842:D3842">_xlfn.TEXTSPLIT(B3842,"@")</f>
        <v>comune.maser.tv</v>
      </c>
      <c r="D3842" t="str">
        <v>pecveneto.it</v>
      </c>
    </row>
    <row r="3843" spans="1:4" x14ac:dyDescent="0.2">
      <c r="A3843" t="s">
        <v>7888</v>
      </c>
      <c r="B3843" t="s">
        <v>7889</v>
      </c>
      <c r="C3843" t="str" cm="1">
        <f t="array" ref="C3843:D3843">_xlfn.TEXTSPLIT(B3843,"@")</f>
        <v>municipio</v>
      </c>
      <c r="D3843" t="str">
        <v>pec.comune.masera.vb.it</v>
      </c>
    </row>
    <row r="3844" spans="1:4" x14ac:dyDescent="0.2">
      <c r="A3844" t="s">
        <v>16092</v>
      </c>
      <c r="B3844" t="s">
        <v>7891</v>
      </c>
      <c r="C3844" t="str" cm="1">
        <f t="array" ref="C3844:D3844">_xlfn.TEXTSPLIT(B3844,"@")</f>
        <v>comunemaseradipadova</v>
      </c>
      <c r="D3844" t="str">
        <v>legalmailpa.it</v>
      </c>
    </row>
    <row r="3845" spans="1:4" x14ac:dyDescent="0.2">
      <c r="A3845" t="s">
        <v>7892</v>
      </c>
      <c r="B3845" t="s">
        <v>7893</v>
      </c>
      <c r="C3845" t="str" cm="1">
        <f t="array" ref="C3845:D3845">_xlfn.TEXTSPLIT(B3845,"@")</f>
        <v>segreteria.comune.maserada.tv</v>
      </c>
      <c r="D3845" t="str">
        <v>pecveneto.it</v>
      </c>
    </row>
    <row r="3846" spans="1:4" x14ac:dyDescent="0.2">
      <c r="A3846" t="s">
        <v>7894</v>
      </c>
      <c r="B3846" t="s">
        <v>7895</v>
      </c>
      <c r="C3846" t="str" cm="1">
        <f t="array" ref="C3846:D3846">_xlfn.TEXTSPLIT(B3846,"@")</f>
        <v>masi.pd</v>
      </c>
      <c r="D3846" t="str">
        <v>cert.ip-veneto.net</v>
      </c>
    </row>
    <row r="3847" spans="1:4" x14ac:dyDescent="0.2">
      <c r="A3847" t="s">
        <v>7896</v>
      </c>
      <c r="B3847" t="s">
        <v>7897</v>
      </c>
      <c r="C3847" t="str" cm="1">
        <f t="array" ref="C3847:D3847">_xlfn.TEXTSPLIT(B3847,"@")</f>
        <v>comunemasitorello</v>
      </c>
      <c r="D3847" t="str">
        <v>mailsicura.info</v>
      </c>
    </row>
    <row r="3848" spans="1:4" x14ac:dyDescent="0.2">
      <c r="A3848" t="s">
        <v>7898</v>
      </c>
      <c r="B3848" t="s">
        <v>7899</v>
      </c>
      <c r="C3848" t="str" cm="1">
        <f t="array" ref="C3848:D3848">_xlfn.TEXTSPLIT(B3848,"@")</f>
        <v>masio</v>
      </c>
      <c r="D3848" t="str">
        <v>pec.comune.masio.al.it</v>
      </c>
    </row>
    <row r="3849" spans="1:4" x14ac:dyDescent="0.2">
      <c r="A3849" t="s">
        <v>7900</v>
      </c>
      <c r="B3849" t="s">
        <v>7901</v>
      </c>
      <c r="C3849" t="str" cm="1">
        <f t="array" ref="C3849:D3849">_xlfn.TEXTSPLIT(B3849,"@")</f>
        <v>comune.maslianico</v>
      </c>
      <c r="D3849" t="str">
        <v>legalmail.it</v>
      </c>
    </row>
    <row r="3850" spans="1:4" x14ac:dyDescent="0.2">
      <c r="A3850" t="s">
        <v>7902</v>
      </c>
      <c r="B3850" t="s">
        <v>7903</v>
      </c>
      <c r="C3850" t="str" cm="1">
        <f t="array" ref="C3850:D3850">_xlfn.TEXTSPLIT(B3850,"@")</f>
        <v>protocollo</v>
      </c>
      <c r="D3850" t="str">
        <v>pec.comune.masone.ge.it</v>
      </c>
    </row>
    <row r="3851" spans="1:4" x14ac:dyDescent="0.2">
      <c r="A3851" t="s">
        <v>7904</v>
      </c>
      <c r="B3851" t="s">
        <v>7905</v>
      </c>
      <c r="C3851" t="str" cm="1">
        <f t="array" ref="C3851:D3851">_xlfn.TEXTSPLIT(B3851,"@")</f>
        <v>comune.massa</v>
      </c>
      <c r="D3851" t="str">
        <v>postacert.toscana.it</v>
      </c>
    </row>
    <row r="3852" spans="1:4" x14ac:dyDescent="0.2">
      <c r="A3852" t="s">
        <v>7906</v>
      </c>
      <c r="B3852" t="s">
        <v>7907</v>
      </c>
      <c r="C3852" t="str" cm="1">
        <f t="array" ref="C3852:D3852">_xlfn.TEXTSPLIT(B3852,"@")</f>
        <v>info</v>
      </c>
      <c r="D3852" t="str">
        <v>pec.comune.massadalbe.aq.it</v>
      </c>
    </row>
    <row r="3853" spans="1:4" x14ac:dyDescent="0.2">
      <c r="A3853" t="s">
        <v>7908</v>
      </c>
      <c r="B3853" t="s">
        <v>7909</v>
      </c>
      <c r="C3853" t="str" cm="1">
        <f t="array" ref="C3853:D3853">_xlfn.TEXTSPLIT(B3853,"@")</f>
        <v>protocollo.massadisomma</v>
      </c>
      <c r="D3853" t="str">
        <v>cstnapoli.legalmail.it</v>
      </c>
    </row>
    <row r="3854" spans="1:4" x14ac:dyDescent="0.2">
      <c r="A3854" t="s">
        <v>7910</v>
      </c>
      <c r="B3854" t="s">
        <v>7911</v>
      </c>
      <c r="C3854" t="str" cm="1">
        <f t="array" ref="C3854:D3854">_xlfn.TEXTSPLIT(B3854,"@")</f>
        <v>comune.massaecozzile</v>
      </c>
      <c r="D3854" t="str">
        <v>postacert.toscana.it</v>
      </c>
    </row>
    <row r="3855" spans="1:4" x14ac:dyDescent="0.2">
      <c r="A3855" t="s">
        <v>7912</v>
      </c>
      <c r="B3855" t="s">
        <v>7913</v>
      </c>
      <c r="C3855" t="str" cm="1">
        <f t="array" ref="C3855:D3855">_xlfn.TEXTSPLIT(B3855,"@")</f>
        <v>protocollo.massafermana</v>
      </c>
      <c r="D3855" t="str">
        <v>pec.it</v>
      </c>
    </row>
    <row r="3856" spans="1:4" x14ac:dyDescent="0.2">
      <c r="A3856" t="s">
        <v>7914</v>
      </c>
      <c r="B3856" t="s">
        <v>7915</v>
      </c>
      <c r="C3856" t="str" cm="1">
        <f t="array" ref="C3856:D3856">_xlfn.TEXTSPLIT(B3856,"@")</f>
        <v>pg.comune.massalombarda.ra.it</v>
      </c>
      <c r="D3856" t="str">
        <v>legalmail.it</v>
      </c>
    </row>
    <row r="3857" spans="1:4" x14ac:dyDescent="0.2">
      <c r="A3857" t="s">
        <v>7916</v>
      </c>
      <c r="B3857" t="s">
        <v>7917</v>
      </c>
      <c r="C3857" t="str" cm="1">
        <f t="array" ref="C3857:D3857">_xlfn.TEXTSPLIT(B3857,"@")</f>
        <v>protocollo.massalubrense</v>
      </c>
      <c r="D3857" t="str">
        <v>pec.it</v>
      </c>
    </row>
    <row r="3858" spans="1:4" x14ac:dyDescent="0.2">
      <c r="A3858" t="s">
        <v>7918</v>
      </c>
      <c r="B3858" t="s">
        <v>7919</v>
      </c>
      <c r="C3858" t="str" cm="1">
        <f t="array" ref="C3858:D3858">_xlfn.TEXTSPLIT(B3858,"@")</f>
        <v>comune.massamarittima</v>
      </c>
      <c r="D3858" t="str">
        <v>postacert.toscana.it</v>
      </c>
    </row>
    <row r="3859" spans="1:4" x14ac:dyDescent="0.2">
      <c r="A3859" t="s">
        <v>7920</v>
      </c>
      <c r="B3859" t="s">
        <v>7921</v>
      </c>
      <c r="C3859" t="str" cm="1">
        <f t="array" ref="C3859:D3859">_xlfn.TEXTSPLIT(B3859,"@")</f>
        <v>comune.massamartana</v>
      </c>
      <c r="D3859" t="str">
        <v>postacert.umbria.it</v>
      </c>
    </row>
    <row r="3860" spans="1:4" x14ac:dyDescent="0.2">
      <c r="A3860" t="s">
        <v>7922</v>
      </c>
      <c r="B3860" t="s">
        <v>7923</v>
      </c>
      <c r="C3860" t="str" cm="1">
        <f t="array" ref="C3860:D3860">_xlfn.TEXTSPLIT(B3860,"@")</f>
        <v>protocollo</v>
      </c>
      <c r="D3860" t="str">
        <v>pec.comunedimassafra.it</v>
      </c>
    </row>
    <row r="3861" spans="1:4" x14ac:dyDescent="0.2">
      <c r="A3861" t="s">
        <v>7924</v>
      </c>
      <c r="B3861" t="s">
        <v>7925</v>
      </c>
      <c r="C3861" t="str" cm="1">
        <f t="array" ref="C3861:D3861">_xlfn.TEXTSPLIT(B3861,"@")</f>
        <v>massalengo</v>
      </c>
      <c r="D3861" t="str">
        <v>cert.elaus2002.net</v>
      </c>
    </row>
    <row r="3862" spans="1:4" x14ac:dyDescent="0.2">
      <c r="A3862" t="s">
        <v>7926</v>
      </c>
      <c r="B3862" t="s">
        <v>7927</v>
      </c>
      <c r="C3862" t="str" cm="1">
        <f t="array" ref="C3862:D3862">_xlfn.TEXTSPLIT(B3862,"@")</f>
        <v>comune.massanzago.pd</v>
      </c>
      <c r="D3862" t="str">
        <v>pecveneto.it</v>
      </c>
    </row>
    <row r="3863" spans="1:4" x14ac:dyDescent="0.2">
      <c r="A3863" t="s">
        <v>7928</v>
      </c>
      <c r="B3863" t="s">
        <v>7929</v>
      </c>
      <c r="C3863" t="str" cm="1">
        <f t="array" ref="C3863:D3863">_xlfn.TEXTSPLIT(B3863,"@")</f>
        <v>comune.massarosa</v>
      </c>
      <c r="D3863" t="str">
        <v>postacert.toscana.it</v>
      </c>
    </row>
    <row r="3864" spans="1:4" x14ac:dyDescent="0.2">
      <c r="A3864" t="s">
        <v>7930</v>
      </c>
      <c r="B3864" t="s">
        <v>7931</v>
      </c>
      <c r="C3864" t="str" cm="1">
        <f t="array" ref="C3864:D3864">_xlfn.TEXTSPLIT(B3864,"@")</f>
        <v>massazza</v>
      </c>
      <c r="D3864" t="str">
        <v>pec.ptbiellese.it</v>
      </c>
    </row>
    <row r="3865" spans="1:4" x14ac:dyDescent="0.2">
      <c r="A3865" t="s">
        <v>7932</v>
      </c>
      <c r="B3865" t="s">
        <v>7933</v>
      </c>
      <c r="C3865" t="str" cm="1">
        <f t="array" ref="C3865:D3865">_xlfn.TEXTSPLIT(B3865,"@")</f>
        <v>massello</v>
      </c>
      <c r="D3865" t="str">
        <v>cert.ruparpiemonte.it</v>
      </c>
    </row>
    <row r="3866" spans="1:4" x14ac:dyDescent="0.2">
      <c r="A3866" t="s">
        <v>7934</v>
      </c>
      <c r="B3866" t="s">
        <v>7935</v>
      </c>
      <c r="C3866" t="str" cm="1">
        <f t="array" ref="C3866:D3866">_xlfn.TEXTSPLIT(B3866,"@")</f>
        <v>comune.masserano.bi</v>
      </c>
      <c r="D3866" t="str">
        <v>legalmail.it</v>
      </c>
    </row>
    <row r="3867" spans="1:4" x14ac:dyDescent="0.2">
      <c r="A3867" t="s">
        <v>7936</v>
      </c>
      <c r="B3867" t="s">
        <v>7937</v>
      </c>
      <c r="C3867" t="str" cm="1">
        <f t="array" ref="C3867:D3867">_xlfn.TEXTSPLIT(B3867,"@")</f>
        <v>comune.massignano</v>
      </c>
      <c r="D3867" t="str">
        <v>emarche.it</v>
      </c>
    </row>
    <row r="3868" spans="1:4" x14ac:dyDescent="0.2">
      <c r="A3868" t="s">
        <v>7938</v>
      </c>
      <c r="B3868" t="s">
        <v>7939</v>
      </c>
      <c r="C3868" t="str" cm="1">
        <f t="array" ref="C3868:D3868">_xlfn.TEXTSPLIT(B3868,"@")</f>
        <v>comune</v>
      </c>
      <c r="D3868" t="str">
        <v>pec.comune.massimeno.tn.it</v>
      </c>
    </row>
    <row r="3869" spans="1:4" x14ac:dyDescent="0.2">
      <c r="A3869" t="s">
        <v>7940</v>
      </c>
      <c r="B3869" t="s">
        <v>7941</v>
      </c>
      <c r="C3869" t="str" cm="1">
        <f t="array" ref="C3869:D3869">_xlfn.TEXTSPLIT(B3869,"@")</f>
        <v>comune.massimino</v>
      </c>
      <c r="D3869" t="str">
        <v>pec.it</v>
      </c>
    </row>
    <row r="3870" spans="1:4" x14ac:dyDescent="0.2">
      <c r="A3870" t="s">
        <v>7942</v>
      </c>
      <c r="B3870" t="s">
        <v>7943</v>
      </c>
      <c r="C3870" t="str" cm="1">
        <f t="array" ref="C3870:D3870">_xlfn.TEXTSPLIT(B3870,"@")</f>
        <v>comune.massinovisconti</v>
      </c>
      <c r="D3870" t="str">
        <v>legalmail.it</v>
      </c>
    </row>
    <row r="3871" spans="1:4" x14ac:dyDescent="0.2">
      <c r="A3871" t="s">
        <v>7944</v>
      </c>
      <c r="B3871" t="s">
        <v>7945</v>
      </c>
      <c r="C3871" t="str" cm="1">
        <f t="array" ref="C3871:D3871">_xlfn.TEXTSPLIT(B3871,"@")</f>
        <v>comune.massiola.vb</v>
      </c>
      <c r="D3871" t="str">
        <v>legalmail.it</v>
      </c>
    </row>
    <row r="3872" spans="1:4" x14ac:dyDescent="0.2">
      <c r="A3872" t="s">
        <v>7946</v>
      </c>
      <c r="B3872" t="s">
        <v>7947</v>
      </c>
      <c r="C3872" t="str" cm="1">
        <f t="array" ref="C3872:D3872">_xlfn.TEXTSPLIT(B3872,"@")</f>
        <v>protocollo</v>
      </c>
      <c r="D3872" t="str">
        <v>pec.comune.masullas.or.it</v>
      </c>
    </row>
    <row r="3873" spans="1:4" x14ac:dyDescent="0.2">
      <c r="A3873" t="s">
        <v>7948</v>
      </c>
      <c r="B3873" t="s">
        <v>7949</v>
      </c>
      <c r="C3873" t="str" cm="1">
        <f t="array" ref="C3873:D3873">_xlfn.TEXTSPLIT(B3873,"@")</f>
        <v>protocollo.comunematelica</v>
      </c>
      <c r="D3873" t="str">
        <v>pec.it</v>
      </c>
    </row>
    <row r="3874" spans="1:4" x14ac:dyDescent="0.2">
      <c r="A3874" t="s">
        <v>7950</v>
      </c>
      <c r="B3874" t="s">
        <v>7951</v>
      </c>
      <c r="C3874" t="str" cm="1">
        <f t="array" ref="C3874:D3874">_xlfn.TEXTSPLIT(B3874,"@")</f>
        <v>comune.matera</v>
      </c>
      <c r="D3874" t="str">
        <v>cert.ruparbasilicata.it</v>
      </c>
    </row>
    <row r="3875" spans="1:4" x14ac:dyDescent="0.2">
      <c r="A3875" t="s">
        <v>7952</v>
      </c>
      <c r="B3875" t="s">
        <v>7953</v>
      </c>
      <c r="C3875" t="str" cm="1">
        <f t="array" ref="C3875:D3875">_xlfn.TEXTSPLIT(B3875,"@")</f>
        <v>protocollo</v>
      </c>
      <c r="D3875" t="str">
        <v>pec.comune.mathi.to.it</v>
      </c>
    </row>
    <row r="3876" spans="1:4" x14ac:dyDescent="0.2">
      <c r="A3876" t="s">
        <v>7954</v>
      </c>
      <c r="B3876" t="s">
        <v>7955</v>
      </c>
      <c r="C3876" t="str" cm="1">
        <f t="array" ref="C3876:D3876">_xlfn.TEXTSPLIT(B3876,"@")</f>
        <v>comunematino</v>
      </c>
      <c r="D3876" t="str">
        <v xml:space="preserve">pec.rupar.puglia.it </v>
      </c>
    </row>
    <row r="3877" spans="1:4" x14ac:dyDescent="0.2">
      <c r="A3877" t="s">
        <v>7956</v>
      </c>
      <c r="B3877" t="s">
        <v>7957</v>
      </c>
      <c r="C3877" t="str" cm="1">
        <f t="array" ref="C3877:D3877">_xlfn.TEXTSPLIT(B3877,"@")</f>
        <v>comune.matricecb</v>
      </c>
      <c r="D3877" t="str">
        <v>legalmail.it</v>
      </c>
    </row>
    <row r="3878" spans="1:4" x14ac:dyDescent="0.2">
      <c r="A3878" t="s">
        <v>7958</v>
      </c>
      <c r="B3878" t="s">
        <v>7959</v>
      </c>
      <c r="C3878" t="str" cm="1">
        <f t="array" ref="C3878:D3878">_xlfn.TEXTSPLIT(B3878,"@")</f>
        <v>comune.mattie</v>
      </c>
      <c r="D3878" t="str">
        <v>actaliscertymail.it</v>
      </c>
    </row>
    <row r="3879" spans="1:4" x14ac:dyDescent="0.2">
      <c r="A3879" t="s">
        <v>7960</v>
      </c>
      <c r="B3879" t="s">
        <v>7961</v>
      </c>
      <c r="C3879" t="str" cm="1">
        <f t="array" ref="C3879:D3879">_xlfn.TEXTSPLIT(B3879,"@")</f>
        <v>comunemattinata</v>
      </c>
      <c r="D3879" t="str">
        <v>pec.it</v>
      </c>
    </row>
    <row r="3880" spans="1:4" x14ac:dyDescent="0.2">
      <c r="A3880" t="s">
        <v>7962</v>
      </c>
      <c r="B3880" t="s">
        <v>7963</v>
      </c>
      <c r="C3880" t="str" cm="1">
        <f t="array" ref="C3880:D3880">_xlfn.TEXTSPLIT(B3880,"@")</f>
        <v>protocollo</v>
      </c>
      <c r="D3880" t="str">
        <v>pec.comune.mazaradelvallo.tp.it</v>
      </c>
    </row>
    <row r="3881" spans="1:4" x14ac:dyDescent="0.2">
      <c r="A3881" t="s">
        <v>7964</v>
      </c>
      <c r="B3881" t="s">
        <v>7965</v>
      </c>
      <c r="C3881" t="str" cm="1">
        <f t="array" ref="C3881:D3881">_xlfn.TEXTSPLIT(B3881,"@")</f>
        <v>comune.mazzano</v>
      </c>
      <c r="D3881" t="str">
        <v>pec.it</v>
      </c>
    </row>
    <row r="3882" spans="1:4" x14ac:dyDescent="0.2">
      <c r="A3882" t="s">
        <v>7966</v>
      </c>
      <c r="B3882" t="s">
        <v>7967</v>
      </c>
      <c r="C3882" t="str" cm="1">
        <f t="array" ref="C3882:D3882">_xlfn.TEXTSPLIT(B3882,"@")</f>
        <v>protocollo.mazzanoromano</v>
      </c>
      <c r="D3882" t="str">
        <v>pec.it</v>
      </c>
    </row>
    <row r="3883" spans="1:4" x14ac:dyDescent="0.2">
      <c r="A3883" t="s">
        <v>7968</v>
      </c>
      <c r="B3883" t="s">
        <v>2532</v>
      </c>
      <c r="C3883" t="str" cm="1">
        <f t="array" ref="C3883:D3883">_xlfn.TEXTSPLIT(B3883,"@")</f>
        <v>protocollo</v>
      </c>
      <c r="D3883" t="str">
        <v>pec.comune.caltanissetta.it</v>
      </c>
    </row>
    <row r="3884" spans="1:4" x14ac:dyDescent="0.2">
      <c r="A3884" t="s">
        <v>16163</v>
      </c>
      <c r="B3884" t="s">
        <v>7970</v>
      </c>
      <c r="C3884" t="str" cm="1">
        <f t="array" ref="C3884:D3884">_xlfn.TEXTSPLIT(B3884,"@")</f>
        <v>areaamministrativaaffarigenerali</v>
      </c>
      <c r="D3884" t="str">
        <v>pec.comunedimazzarrasantandrea.me.it</v>
      </c>
    </row>
    <row r="3885" spans="1:4" x14ac:dyDescent="0.2">
      <c r="A3885" t="s">
        <v>7971</v>
      </c>
      <c r="B3885" t="s">
        <v>7972</v>
      </c>
      <c r="C3885" t="str" cm="1">
        <f t="array" ref="C3885:D3885">_xlfn.TEXTSPLIT(B3885,"@")</f>
        <v>info</v>
      </c>
      <c r="D3885" t="str">
        <v>pec.comune.mazzarrone.ct.it</v>
      </c>
    </row>
    <row r="3886" spans="1:4" x14ac:dyDescent="0.2">
      <c r="A3886" t="s">
        <v>15812</v>
      </c>
      <c r="B3886" t="s">
        <v>7974</v>
      </c>
      <c r="C3886" t="str" cm="1">
        <f t="array" ref="C3886:D3886">_xlfn.TEXTSPLIT(B3886,"@")</f>
        <v>comune.mazze</v>
      </c>
      <c r="D3886" t="str">
        <v>postecert.it</v>
      </c>
    </row>
    <row r="3887" spans="1:4" x14ac:dyDescent="0.2">
      <c r="A3887" t="s">
        <v>7975</v>
      </c>
      <c r="B3887" t="s">
        <v>7976</v>
      </c>
      <c r="C3887" t="str" cm="1">
        <f t="array" ref="C3887:D3887">_xlfn.TEXTSPLIT(B3887,"@")</f>
        <v>mazzin</v>
      </c>
      <c r="D3887" t="str">
        <v>postemailcertificata.it</v>
      </c>
    </row>
    <row r="3888" spans="1:4" x14ac:dyDescent="0.2">
      <c r="A3888" t="s">
        <v>7977</v>
      </c>
      <c r="B3888" t="s">
        <v>7978</v>
      </c>
      <c r="C3888" t="str" cm="1">
        <f t="array" ref="C3888:D3888">_xlfn.TEXTSPLIT(B3888,"@")</f>
        <v>protocollo.mazzo</v>
      </c>
      <c r="D3888" t="str">
        <v>cert.provincia.so.it</v>
      </c>
    </row>
    <row r="3889" spans="1:4" x14ac:dyDescent="0.2">
      <c r="A3889" t="s">
        <v>7979</v>
      </c>
      <c r="B3889" t="s">
        <v>7980</v>
      </c>
      <c r="C3889" t="str" cm="1">
        <f t="array" ref="C3889:D3889">_xlfn.TEXTSPLIT(B3889,"@")</f>
        <v>meanadisusa</v>
      </c>
      <c r="D3889" t="str">
        <v>postemailcertificata.it</v>
      </c>
    </row>
    <row r="3890" spans="1:4" x14ac:dyDescent="0.2">
      <c r="A3890" t="s">
        <v>7981</v>
      </c>
      <c r="B3890" t="s">
        <v>7982</v>
      </c>
      <c r="C3890" t="str" cm="1">
        <f t="array" ref="C3890:D3890">_xlfn.TEXTSPLIT(B3890,"@")</f>
        <v>meana</v>
      </c>
      <c r="D3890" t="str">
        <v>pec.comune.meanasardo.nu.it</v>
      </c>
    </row>
    <row r="3891" spans="1:4" x14ac:dyDescent="0.2">
      <c r="A3891" t="s">
        <v>7983</v>
      </c>
      <c r="B3891" t="s">
        <v>7984</v>
      </c>
      <c r="C3891" t="str" cm="1">
        <f t="array" ref="C3891:D3891">_xlfn.TEXTSPLIT(B3891,"@")</f>
        <v>posta</v>
      </c>
      <c r="D3891" t="str">
        <v>cert.comune.meda.mi.it</v>
      </c>
    </row>
    <row r="3892" spans="1:4" x14ac:dyDescent="0.2">
      <c r="A3892" t="s">
        <v>7985</v>
      </c>
      <c r="B3892" t="s">
        <v>7986</v>
      </c>
      <c r="C3892" t="str" cm="1">
        <f t="array" ref="C3892:D3892">_xlfn.TEXTSPLIT(B3892,"@")</f>
        <v>comunedimede</v>
      </c>
      <c r="D3892" t="str">
        <v>pec.it</v>
      </c>
    </row>
    <row r="3893" spans="1:4" x14ac:dyDescent="0.2">
      <c r="A3893" t="s">
        <v>7987</v>
      </c>
      <c r="B3893" t="s">
        <v>7988</v>
      </c>
      <c r="C3893" t="str" cm="1">
        <f t="array" ref="C3893:D3893">_xlfn.TEXTSPLIT(B3893,"@")</f>
        <v>comune.medea</v>
      </c>
      <c r="D3893" t="str">
        <v>certgov.fvg.it</v>
      </c>
    </row>
    <row r="3894" spans="1:4" x14ac:dyDescent="0.2">
      <c r="A3894" t="s">
        <v>7989</v>
      </c>
      <c r="B3894" t="s">
        <v>7990</v>
      </c>
      <c r="C3894" t="str" cm="1">
        <f t="array" ref="C3894:D3894">_xlfn.TEXTSPLIT(B3894,"@")</f>
        <v>protocollo</v>
      </c>
      <c r="D3894" t="str">
        <v>postacert.comune.medesano.pr.it</v>
      </c>
    </row>
    <row r="3895" spans="1:4" x14ac:dyDescent="0.2">
      <c r="A3895" t="s">
        <v>7991</v>
      </c>
      <c r="B3895" t="s">
        <v>7992</v>
      </c>
      <c r="C3895" t="str" cm="1">
        <f t="array" ref="C3895:D3895">_xlfn.TEXTSPLIT(B3895,"@")</f>
        <v>comune.medicina</v>
      </c>
      <c r="D3895" t="str">
        <v>cert.provincia.bo.it</v>
      </c>
    </row>
    <row r="3896" spans="1:4" x14ac:dyDescent="0.2">
      <c r="A3896" t="s">
        <v>7993</v>
      </c>
      <c r="B3896" t="s">
        <v>7994</v>
      </c>
      <c r="C3896" t="str" cm="1">
        <f t="array" ref="C3896:D3896">_xlfn.TEXTSPLIT(B3896,"@")</f>
        <v>comune.mediglia</v>
      </c>
      <c r="D3896" t="str">
        <v>pec.regione.lombardia.it</v>
      </c>
    </row>
    <row r="3897" spans="1:4" x14ac:dyDescent="0.2">
      <c r="A3897" t="s">
        <v>7995</v>
      </c>
      <c r="B3897" t="s">
        <v>7996</v>
      </c>
      <c r="C3897" t="str" cm="1">
        <f t="array" ref="C3897:D3897">_xlfn.TEXTSPLIT(B3897,"@")</f>
        <v>comune.medolago.bg</v>
      </c>
      <c r="D3897" t="str">
        <v>halleycert.it</v>
      </c>
    </row>
    <row r="3898" spans="1:4" x14ac:dyDescent="0.2">
      <c r="A3898" t="s">
        <v>7997</v>
      </c>
      <c r="B3898" t="s">
        <v>7998</v>
      </c>
      <c r="C3898" t="str" cm="1">
        <f t="array" ref="C3898:D3898">_xlfn.TEXTSPLIT(B3898,"@")</f>
        <v>medole.mn</v>
      </c>
      <c r="D3898" t="str">
        <v>legalmail.it</v>
      </c>
    </row>
    <row r="3899" spans="1:4" x14ac:dyDescent="0.2">
      <c r="A3899" t="s">
        <v>7999</v>
      </c>
      <c r="B3899" t="s">
        <v>8000</v>
      </c>
      <c r="C3899" t="str" cm="1">
        <f t="array" ref="C3899:D3899">_xlfn.TEXTSPLIT(B3899,"@")</f>
        <v>comunemedolla</v>
      </c>
      <c r="D3899" t="str">
        <v>cert.comune.medolla.mo.it</v>
      </c>
    </row>
    <row r="3900" spans="1:4" x14ac:dyDescent="0.2">
      <c r="A3900" t="s">
        <v>8001</v>
      </c>
      <c r="B3900" t="s">
        <v>8002</v>
      </c>
      <c r="C3900" t="str" cm="1">
        <f t="array" ref="C3900:D3900">_xlfn.TEXTSPLIT(B3900,"@")</f>
        <v>demografici.comune.medunadilivenza.tv</v>
      </c>
      <c r="D3900" t="str">
        <v xml:space="preserve">pecveneto.it </v>
      </c>
    </row>
    <row r="3901" spans="1:4" x14ac:dyDescent="0.2">
      <c r="A3901" t="s">
        <v>8003</v>
      </c>
      <c r="B3901" t="s">
        <v>8004</v>
      </c>
      <c r="C3901" t="str" cm="1">
        <f t="array" ref="C3901:D3901">_xlfn.TEXTSPLIT(B3901,"@")</f>
        <v>comune.meduno</v>
      </c>
      <c r="D3901" t="str">
        <v>certgov.fvg.it</v>
      </c>
    </row>
    <row r="3902" spans="1:4" x14ac:dyDescent="0.2">
      <c r="A3902" t="s">
        <v>8005</v>
      </c>
      <c r="B3902" t="s">
        <v>8006</v>
      </c>
      <c r="C3902" t="str" cm="1">
        <f t="array" ref="C3902:D3902">_xlfn.TEXTSPLIT(B3902,"@")</f>
        <v>protocollo.comune.megliadinosv.pd</v>
      </c>
      <c r="D3902" t="str">
        <v>pecveneto.it</v>
      </c>
    </row>
    <row r="3903" spans="1:4" x14ac:dyDescent="0.2">
      <c r="A3903" t="s">
        <v>8007</v>
      </c>
      <c r="B3903" t="s">
        <v>8008</v>
      </c>
      <c r="C3903" t="str" cm="1">
        <f t="array" ref="C3903:D3903">_xlfn.TEXTSPLIT(B3903,"@")</f>
        <v>meina</v>
      </c>
      <c r="D3903" t="str">
        <v>postemailcertificata.it</v>
      </c>
    </row>
    <row r="3904" spans="1:4" x14ac:dyDescent="0.2">
      <c r="A3904" t="s">
        <v>8009</v>
      </c>
      <c r="B3904" t="s">
        <v>8010</v>
      </c>
      <c r="C3904" t="str" cm="1">
        <f t="array" ref="C3904:D3904">_xlfn.TEXTSPLIT(B3904,"@")</f>
        <v>info.comune.melara.ro</v>
      </c>
      <c r="D3904" t="str">
        <v>pec.it</v>
      </c>
    </row>
    <row r="3905" spans="1:4" x14ac:dyDescent="0.2">
      <c r="A3905" t="s">
        <v>8011</v>
      </c>
      <c r="B3905" t="s">
        <v>8012</v>
      </c>
      <c r="C3905" t="str" cm="1">
        <f t="array" ref="C3905:D3905">_xlfn.TEXTSPLIT(B3905,"@")</f>
        <v>comune.melazzo.al</v>
      </c>
      <c r="D3905" t="str">
        <v>pec.it</v>
      </c>
    </row>
    <row r="3906" spans="1:4" x14ac:dyDescent="0.2">
      <c r="A3906" t="s">
        <v>8013</v>
      </c>
      <c r="B3906" t="s">
        <v>8014</v>
      </c>
      <c r="C3906" t="str" cm="1">
        <f t="array" ref="C3906:D3906">_xlfn.TEXTSPLIT(B3906,"@")</f>
        <v>comune.meldola</v>
      </c>
      <c r="D3906" t="str">
        <v>cert.provincia.fc.it</v>
      </c>
    </row>
    <row r="3907" spans="1:4" x14ac:dyDescent="0.2">
      <c r="A3907" t="s">
        <v>8015</v>
      </c>
      <c r="B3907" t="s">
        <v>8016</v>
      </c>
      <c r="C3907" t="str" cm="1">
        <f t="array" ref="C3907:D3907">_xlfn.TEXTSPLIT(B3907,"@")</f>
        <v>protocollo</v>
      </c>
      <c r="D3907" t="str">
        <v>pec.comune.mele.ge.it</v>
      </c>
    </row>
    <row r="3908" spans="1:4" x14ac:dyDescent="0.2">
      <c r="A3908" t="s">
        <v>8017</v>
      </c>
      <c r="B3908" t="s">
        <v>8018</v>
      </c>
      <c r="C3908" t="str" cm="1">
        <f t="array" ref="C3908:D3908">_xlfn.TEXTSPLIT(B3908,"@")</f>
        <v>protocollo.melegnano</v>
      </c>
      <c r="D3908" t="str">
        <v>legalpec.it</v>
      </c>
    </row>
    <row r="3909" spans="1:4" x14ac:dyDescent="0.2">
      <c r="A3909" t="s">
        <v>8019</v>
      </c>
      <c r="B3909" t="s">
        <v>8020</v>
      </c>
      <c r="C3909" t="str" cm="1">
        <f t="array" ref="C3909:D3909">_xlfn.TEXTSPLIT(B3909,"@")</f>
        <v>comune.melendugno</v>
      </c>
      <c r="D3909" t="str">
        <v>legalmail.it</v>
      </c>
    </row>
    <row r="3910" spans="1:4" x14ac:dyDescent="0.2">
      <c r="A3910" t="s">
        <v>8021</v>
      </c>
      <c r="B3910" t="s">
        <v>8022</v>
      </c>
      <c r="C3910" t="str" cm="1">
        <f t="array" ref="C3910:D3910">_xlfn.TEXTSPLIT(B3910,"@")</f>
        <v>comune.meleti</v>
      </c>
      <c r="D3910" t="str">
        <v>pec.regione.lombardia.it</v>
      </c>
    </row>
    <row r="3911" spans="1:4" x14ac:dyDescent="0.2">
      <c r="A3911" t="s">
        <v>8023</v>
      </c>
      <c r="B3911" t="s">
        <v>8024</v>
      </c>
      <c r="C3911" t="str" cm="1">
        <f t="array" ref="C3911:D3911">_xlfn.TEXTSPLIT(B3911,"@")</f>
        <v>anagrafe</v>
      </c>
      <c r="D3911" t="str">
        <v>pec.comunemelfi.it</v>
      </c>
    </row>
    <row r="3912" spans="1:4" x14ac:dyDescent="0.2">
      <c r="A3912" t="s">
        <v>16143</v>
      </c>
      <c r="B3912" t="s">
        <v>8025</v>
      </c>
      <c r="C3912" t="str" cm="1">
        <f t="array" ref="C3912:D3912">_xlfn.TEXTSPLIT(B3912,"@")</f>
        <v>anagrafe</v>
      </c>
      <c r="D3912" t="str">
        <v>pec.comune.melicucca.rc.it</v>
      </c>
    </row>
    <row r="3913" spans="1:4" x14ac:dyDescent="0.2">
      <c r="A3913" t="s">
        <v>361</v>
      </c>
      <c r="B3913" t="s">
        <v>8026</v>
      </c>
      <c r="C3913" t="str" cm="1">
        <f t="array" ref="C3913:D3913">_xlfn.TEXTSPLIT(B3913,"@")</f>
        <v>elettorale.melicucco</v>
      </c>
      <c r="D3913" t="str">
        <v>asmepec.it</v>
      </c>
    </row>
    <row r="3914" spans="1:4" x14ac:dyDescent="0.2">
      <c r="A3914" t="s">
        <v>8027</v>
      </c>
      <c r="B3914" t="s">
        <v>8028</v>
      </c>
      <c r="C3914" t="str" cm="1">
        <f t="array" ref="C3914:D3914">_xlfn.TEXTSPLIT(B3914,"@")</f>
        <v>elettorale</v>
      </c>
      <c r="D3914" t="str">
        <v>pec.comune.melilli.sr.it</v>
      </c>
    </row>
    <row r="3915" spans="1:4" x14ac:dyDescent="0.2">
      <c r="A3915" t="s">
        <v>249</v>
      </c>
      <c r="B3915" t="s">
        <v>8029</v>
      </c>
      <c r="C3915" t="str" cm="1">
        <f t="array" ref="C3915:D3915">_xlfn.TEXTSPLIT(B3915,"@")</f>
        <v>legale.melissa</v>
      </c>
      <c r="D3915" t="str">
        <v>asmepec.it</v>
      </c>
    </row>
    <row r="3916" spans="1:4" x14ac:dyDescent="0.2">
      <c r="A3916" t="s">
        <v>8030</v>
      </c>
      <c r="B3916" t="s">
        <v>8031</v>
      </c>
      <c r="C3916" t="str" cm="1">
        <f t="array" ref="C3916:D3916">_xlfn.TEXTSPLIT(B3916,"@")</f>
        <v>elettorale.comunemelissano</v>
      </c>
      <c r="D3916" t="str">
        <v>pec.rupar.puglia.it</v>
      </c>
    </row>
    <row r="3917" spans="1:4" x14ac:dyDescent="0.2">
      <c r="A3917" t="s">
        <v>8032</v>
      </c>
      <c r="B3917" t="s">
        <v>8033</v>
      </c>
      <c r="C3917" t="str" cm="1">
        <f t="array" ref="C3917:D3917">_xlfn.TEXTSPLIT(B3917,"@")</f>
        <v>protocollogenerale</v>
      </c>
      <c r="D3917" t="str">
        <v>pec.comune.melito.na.it</v>
      </c>
    </row>
    <row r="3918" spans="1:4" x14ac:dyDescent="0.2">
      <c r="A3918" t="s">
        <v>362</v>
      </c>
      <c r="B3918" t="s">
        <v>8034</v>
      </c>
      <c r="C3918" t="str" cm="1">
        <f t="array" ref="C3918:D3918">_xlfn.TEXTSPLIT(B3918,"@")</f>
        <v>s.comunedimelitodiportosalvo</v>
      </c>
      <c r="D3918" t="str">
        <v>apogeopec.it</v>
      </c>
    </row>
    <row r="3919" spans="1:4" x14ac:dyDescent="0.2">
      <c r="A3919" t="s">
        <v>8035</v>
      </c>
      <c r="B3919" t="s">
        <v>8036</v>
      </c>
      <c r="C3919" t="str" cm="1">
        <f t="array" ref="C3919:D3919">_xlfn.TEXTSPLIT(B3919,"@")</f>
        <v>comune.melitoirpino</v>
      </c>
      <c r="D3919" t="str">
        <v>pec.riusoprotocollo.it</v>
      </c>
    </row>
    <row r="3920" spans="1:4" x14ac:dyDescent="0.2">
      <c r="A3920" t="s">
        <v>8037</v>
      </c>
      <c r="B3920" t="s">
        <v>8038</v>
      </c>
      <c r="C3920" t="str" cm="1">
        <f t="array" ref="C3920:D3920">_xlfn.TEXTSPLIT(B3920,"@")</f>
        <v>comune.melizzano.demografici</v>
      </c>
      <c r="D3920" t="str">
        <v>pec.cstsannio.it</v>
      </c>
    </row>
    <row r="3921" spans="1:4" x14ac:dyDescent="0.2">
      <c r="A3921" t="s">
        <v>8039</v>
      </c>
      <c r="B3921" t="s">
        <v>8040</v>
      </c>
      <c r="C3921" t="str" cm="1">
        <f t="array" ref="C3921:D3921">_xlfn.TEXTSPLIT(B3921,"@")</f>
        <v>melle</v>
      </c>
      <c r="D3921" t="str">
        <v>cert.ruparpiemonte.it</v>
      </c>
    </row>
    <row r="3922" spans="1:4" x14ac:dyDescent="0.2">
      <c r="A3922" t="s">
        <v>8041</v>
      </c>
      <c r="B3922" t="s">
        <v>8042</v>
      </c>
      <c r="C3922" t="str" cm="1">
        <f t="array" ref="C3922:D3922">_xlfn.TEXTSPLIT(B3922,"@")</f>
        <v>protocollo.mello</v>
      </c>
      <c r="D3922" t="str">
        <v>cert.provincia.so.it</v>
      </c>
    </row>
    <row r="3923" spans="1:4" x14ac:dyDescent="0.2">
      <c r="A3923" t="s">
        <v>8043</v>
      </c>
      <c r="B3923" t="s">
        <v>8044</v>
      </c>
      <c r="C3923" t="str" cm="1">
        <f t="array" ref="C3923:D3923">_xlfn.TEXTSPLIT(B3923,"@")</f>
        <v>protocollo.comune.melpignano</v>
      </c>
      <c r="D3923" t="str">
        <v>pec.rupar.puglia.it</v>
      </c>
    </row>
    <row r="3924" spans="1:4" x14ac:dyDescent="0.2">
      <c r="A3924" t="s">
        <v>8045</v>
      </c>
      <c r="B3924" t="s">
        <v>8046</v>
      </c>
      <c r="C3924" t="str" cm="1">
        <f t="array" ref="C3924:D3924">_xlfn.TEXTSPLIT(B3924,"@")</f>
        <v>moelten.meltina</v>
      </c>
      <c r="D3924" t="str">
        <v>legalmail.it</v>
      </c>
    </row>
    <row r="3925" spans="1:4" x14ac:dyDescent="0.2">
      <c r="A3925" t="s">
        <v>8047</v>
      </c>
      <c r="B3925" t="s">
        <v>8048</v>
      </c>
      <c r="C3925" t="str" cm="1">
        <f t="array" ref="C3925:D3925">_xlfn.TEXTSPLIT(B3925,"@")</f>
        <v>comunemelzo</v>
      </c>
      <c r="D3925" t="str">
        <v>pec.it</v>
      </c>
    </row>
    <row r="3926" spans="1:4" x14ac:dyDescent="0.2">
      <c r="A3926" t="s">
        <v>8049</v>
      </c>
      <c r="B3926" t="s">
        <v>8050</v>
      </c>
      <c r="C3926" t="str" cm="1">
        <f t="array" ref="C3926:D3926">_xlfn.TEXTSPLIT(B3926,"@")</f>
        <v>comune.menaggio</v>
      </c>
      <c r="D3926" t="str">
        <v>pec.provincia.como.it</v>
      </c>
    </row>
    <row r="3927" spans="1:4" x14ac:dyDescent="0.2">
      <c r="A3927" t="s">
        <v>8051</v>
      </c>
      <c r="B3927" t="s">
        <v>8052</v>
      </c>
      <c r="C3927" t="str" cm="1">
        <f t="array" ref="C3927:D3927">_xlfn.TEXTSPLIT(B3927,"@")</f>
        <v>anagrafe.comune.menconico</v>
      </c>
      <c r="D3927" t="str">
        <v>pec.regione.lombardia.it</v>
      </c>
    </row>
    <row r="3928" spans="1:4" x14ac:dyDescent="0.2">
      <c r="A3928" t="s">
        <v>8053</v>
      </c>
      <c r="B3928" t="s">
        <v>8054</v>
      </c>
      <c r="C3928" t="str" cm="1">
        <f t="array" ref="C3928:D3928">_xlfn.TEXTSPLIT(B3928,"@")</f>
        <v>info</v>
      </c>
      <c r="D3928" t="str">
        <v>pec.comune.mendatica.im.it</v>
      </c>
    </row>
    <row r="3929" spans="1:4" x14ac:dyDescent="0.2">
      <c r="A3929" t="s">
        <v>84</v>
      </c>
      <c r="B3929" t="s">
        <v>8055</v>
      </c>
      <c r="C3929" t="str" cm="1">
        <f t="array" ref="C3929:D3929">_xlfn.TEXTSPLIT(B3929,"@")</f>
        <v>comunemendicino</v>
      </c>
      <c r="D3929" t="str">
        <v>mailcertificata.biz</v>
      </c>
    </row>
    <row r="3930" spans="1:4" x14ac:dyDescent="0.2">
      <c r="A3930" t="s">
        <v>8056</v>
      </c>
      <c r="B3930" t="s">
        <v>8057</v>
      </c>
      <c r="C3930" t="str" cm="1">
        <f t="array" ref="C3930:D3930">_xlfn.TEXTSPLIT(B3930,"@")</f>
        <v>protocollo</v>
      </c>
      <c r="D3930" t="str">
        <v>pec.comune.menfi.ag.it</v>
      </c>
    </row>
    <row r="3931" spans="1:4" x14ac:dyDescent="0.2">
      <c r="A3931" t="s">
        <v>8058</v>
      </c>
      <c r="B3931" t="s">
        <v>8059</v>
      </c>
      <c r="C3931" t="str" cm="1">
        <f t="array" ref="C3931:D3931">_xlfn.TEXTSPLIT(B3931,"@")</f>
        <v>comune.mentana</v>
      </c>
      <c r="D3931" t="str">
        <v>anutel.it</v>
      </c>
    </row>
    <row r="3932" spans="1:4" x14ac:dyDescent="0.2">
      <c r="A3932" t="s">
        <v>8060</v>
      </c>
      <c r="B3932" t="s">
        <v>8061</v>
      </c>
      <c r="C3932" t="str" cm="1">
        <f t="array" ref="C3932:D3932">_xlfn.TEXTSPLIT(B3932,"@")</f>
        <v>comune.meolo.ve</v>
      </c>
      <c r="D3932" t="str">
        <v>pecveneto.it</v>
      </c>
    </row>
    <row r="3933" spans="1:4" x14ac:dyDescent="0.2">
      <c r="A3933" t="s">
        <v>8062</v>
      </c>
      <c r="B3933" t="s">
        <v>8063</v>
      </c>
      <c r="C3933" t="str" cm="1">
        <f t="array" ref="C3933:D3933">_xlfn.TEXTSPLIT(B3933,"@")</f>
        <v>merana</v>
      </c>
      <c r="D3933" t="str">
        <v>pcert.it</v>
      </c>
    </row>
    <row r="3934" spans="1:4" x14ac:dyDescent="0.2">
      <c r="A3934" t="s">
        <v>8064</v>
      </c>
      <c r="B3934" t="s">
        <v>8065</v>
      </c>
      <c r="C3934" t="str" cm="1">
        <f t="array" ref="C3934:D3934">_xlfn.TEXTSPLIT(B3934,"@")</f>
        <v>meran.merano</v>
      </c>
      <c r="D3934" t="str">
        <v>legalmail.it</v>
      </c>
    </row>
    <row r="3935" spans="1:4" x14ac:dyDescent="0.2">
      <c r="A3935" t="s">
        <v>8066</v>
      </c>
      <c r="B3935" t="s">
        <v>8067</v>
      </c>
      <c r="C3935" t="str" cm="1">
        <f t="array" ref="C3935:D3935">_xlfn.TEXTSPLIT(B3935,"@")</f>
        <v>comune.merate</v>
      </c>
      <c r="D3935" t="str">
        <v>halleypec.it</v>
      </c>
    </row>
    <row r="3936" spans="1:4" x14ac:dyDescent="0.2">
      <c r="A3936" t="s">
        <v>8068</v>
      </c>
      <c r="B3936" t="s">
        <v>8069</v>
      </c>
      <c r="C3936" t="str" cm="1">
        <f t="array" ref="C3936:D3936">_xlfn.TEXTSPLIT(B3936,"@")</f>
        <v>comune.mercallo.va</v>
      </c>
      <c r="D3936" t="str">
        <v>halleypec.it</v>
      </c>
    </row>
    <row r="3937" spans="1:4" x14ac:dyDescent="0.2">
      <c r="A3937" t="s">
        <v>8070</v>
      </c>
      <c r="B3937" t="s">
        <v>8071</v>
      </c>
      <c r="C3937" t="str" cm="1">
        <f t="array" ref="C3937:D3937">_xlfn.TEXTSPLIT(B3937,"@")</f>
        <v>comune.mercatello</v>
      </c>
      <c r="D3937" t="str">
        <v>emarche.it</v>
      </c>
    </row>
    <row r="3938" spans="1:4" x14ac:dyDescent="0.2">
      <c r="A3938" t="s">
        <v>8072</v>
      </c>
      <c r="B3938" t="s">
        <v>8073</v>
      </c>
      <c r="C3938" t="str" cm="1">
        <f t="array" ref="C3938:D3938">_xlfn.TEXTSPLIT(B3938,"@")</f>
        <v>comune.mercatinoconca</v>
      </c>
      <c r="D3938" t="str">
        <v>emarche.it</v>
      </c>
    </row>
    <row r="3939" spans="1:4" x14ac:dyDescent="0.2">
      <c r="A3939" t="s">
        <v>8074</v>
      </c>
      <c r="B3939" t="s">
        <v>8075</v>
      </c>
      <c r="C3939" t="str" cm="1">
        <f t="array" ref="C3939:D3939">_xlfn.TEXTSPLIT(B3939,"@")</f>
        <v>protocollo.mercatosanseverino</v>
      </c>
      <c r="D3939" t="str">
        <v>legalmail.it</v>
      </c>
    </row>
    <row r="3940" spans="1:4" x14ac:dyDescent="0.2">
      <c r="A3940" t="s">
        <v>8076</v>
      </c>
      <c r="B3940" t="s">
        <v>8077</v>
      </c>
      <c r="C3940" t="str" cm="1">
        <f t="array" ref="C3940:D3940">_xlfn.TEXTSPLIT(B3940,"@")</f>
        <v>mercatosaraceno</v>
      </c>
      <c r="D3940" t="str">
        <v>cert.provincia.fc.it</v>
      </c>
    </row>
    <row r="3941" spans="1:4" x14ac:dyDescent="0.2">
      <c r="A3941" t="s">
        <v>8078</v>
      </c>
      <c r="B3941" t="s">
        <v>8079</v>
      </c>
      <c r="C3941" t="str" cm="1">
        <f t="array" ref="C3941:D3941">_xlfn.TEXTSPLIT(B3941,"@")</f>
        <v>mercenasco</v>
      </c>
      <c r="D3941" t="str">
        <v>cert.ruparpiemonte.it</v>
      </c>
    </row>
    <row r="3942" spans="1:4" x14ac:dyDescent="0.2">
      <c r="A3942" t="s">
        <v>8080</v>
      </c>
      <c r="B3942" t="s">
        <v>8081</v>
      </c>
      <c r="C3942" t="str" cm="1">
        <f t="array" ref="C3942:D3942">_xlfn.TEXTSPLIT(B3942,"@")</f>
        <v>protocollo.mercogliano</v>
      </c>
      <c r="D3942" t="str">
        <v>pec.it</v>
      </c>
    </row>
    <row r="3943" spans="1:4" x14ac:dyDescent="0.2">
      <c r="A3943" t="s">
        <v>8082</v>
      </c>
      <c r="B3943" t="s">
        <v>8083</v>
      </c>
      <c r="C3943" t="str" cm="1">
        <f t="array" ref="C3943:D3943">_xlfn.TEXTSPLIT(B3943,"@")</f>
        <v>comune.meretoditomba</v>
      </c>
      <c r="D3943" t="str">
        <v>certgov.fvg.it</v>
      </c>
    </row>
    <row r="3944" spans="1:4" x14ac:dyDescent="0.2">
      <c r="A3944" t="s">
        <v>8084</v>
      </c>
      <c r="B3944" t="s">
        <v>8085</v>
      </c>
      <c r="C3944" t="str" cm="1">
        <f t="array" ref="C3944:D3944">_xlfn.TEXTSPLIT(B3944,"@")</f>
        <v>comune.mergo</v>
      </c>
      <c r="D3944" t="str">
        <v>emarche.it</v>
      </c>
    </row>
    <row r="3945" spans="1:4" x14ac:dyDescent="0.2">
      <c r="A3945" t="s">
        <v>8086</v>
      </c>
      <c r="B3945" t="s">
        <v>8087</v>
      </c>
      <c r="C3945" t="str" cm="1">
        <f t="array" ref="C3945:D3945">_xlfn.TEXTSPLIT(B3945,"@")</f>
        <v>mergozzo</v>
      </c>
      <c r="D3945" t="str">
        <v>pcert.it</v>
      </c>
    </row>
    <row r="3946" spans="1:4" x14ac:dyDescent="0.2">
      <c r="A3946" t="s">
        <v>16164</v>
      </c>
      <c r="B3946" t="s">
        <v>8089</v>
      </c>
      <c r="C3946" t="str" cm="1">
        <f t="array" ref="C3946:D3946">_xlfn.TEXTSPLIT(B3946,"@")</f>
        <v>protocollo</v>
      </c>
      <c r="D3946" t="str">
        <v xml:space="preserve">pec.comune.meri.me.it        </v>
      </c>
    </row>
    <row r="3947" spans="1:4" x14ac:dyDescent="0.2">
      <c r="A3947" t="s">
        <v>8090</v>
      </c>
      <c r="B3947" t="s">
        <v>8091</v>
      </c>
      <c r="C3947" t="str" cm="1">
        <f t="array" ref="C3947:D3947">_xlfn.TEXTSPLIT(B3947,"@")</f>
        <v>merlara.pd</v>
      </c>
      <c r="D3947" t="str">
        <v>cert.ip-veneto.net</v>
      </c>
    </row>
    <row r="3948" spans="1:4" x14ac:dyDescent="0.2">
      <c r="A3948" t="s">
        <v>8092</v>
      </c>
      <c r="B3948" t="s">
        <v>8093</v>
      </c>
      <c r="C3948" t="str" cm="1">
        <f t="array" ref="C3948:D3948">_xlfn.TEXTSPLIT(B3948,"@")</f>
        <v>comune.merlino</v>
      </c>
      <c r="D3948" t="str">
        <v>pec.regione.lombardia.it</v>
      </c>
    </row>
    <row r="3949" spans="1:4" x14ac:dyDescent="0.2">
      <c r="A3949" t="s">
        <v>8094</v>
      </c>
      <c r="B3949" t="s">
        <v>8095</v>
      </c>
      <c r="C3949" t="str" cm="1">
        <f t="array" ref="C3949:D3949">_xlfn.TEXTSPLIT(B3949,"@")</f>
        <v>comune.merone.co</v>
      </c>
      <c r="D3949" t="str">
        <v>halleycert.it</v>
      </c>
    </row>
    <row r="3950" spans="1:4" x14ac:dyDescent="0.2">
      <c r="A3950" t="s">
        <v>8096</v>
      </c>
      <c r="B3950" t="s">
        <v>8097</v>
      </c>
      <c r="C3950" t="str" cm="1">
        <f t="array" ref="C3950:D3950">_xlfn.TEXTSPLIT(B3950,"@")</f>
        <v>info</v>
      </c>
      <c r="D3950" t="str">
        <v>pec.comune.mesagne.br.it</v>
      </c>
    </row>
    <row r="3951" spans="1:4" x14ac:dyDescent="0.2">
      <c r="A3951" t="s">
        <v>8098</v>
      </c>
      <c r="B3951" t="s">
        <v>8099</v>
      </c>
      <c r="C3951" t="str" cm="1">
        <f t="array" ref="C3951:D3951">_xlfn.TEXTSPLIT(B3951,"@")</f>
        <v>protocollo.mese</v>
      </c>
      <c r="D3951" t="str">
        <v>cert.provincia.so.it</v>
      </c>
    </row>
    <row r="3952" spans="1:4" x14ac:dyDescent="0.2">
      <c r="A3952" t="s">
        <v>8100</v>
      </c>
      <c r="B3952" t="s">
        <v>8101</v>
      </c>
      <c r="C3952" t="str" cm="1">
        <f t="array" ref="C3952:D3952">_xlfn.TEXTSPLIT(B3952,"@")</f>
        <v>comune.mesenzana.va</v>
      </c>
      <c r="D3952" t="str">
        <v>legalmail.it</v>
      </c>
    </row>
    <row r="3953" spans="1:4" x14ac:dyDescent="0.2">
      <c r="A3953" t="s">
        <v>8102</v>
      </c>
      <c r="B3953" t="s">
        <v>8103</v>
      </c>
      <c r="C3953" t="str" cm="1">
        <f t="array" ref="C3953:D3953">_xlfn.TEXTSPLIT(B3953,"@")</f>
        <v>comune.mesero</v>
      </c>
      <c r="D3953" t="str">
        <v>pec.regione.lombardia.it</v>
      </c>
    </row>
    <row r="3954" spans="1:4" x14ac:dyDescent="0.2">
      <c r="A3954" t="s">
        <v>8104</v>
      </c>
      <c r="B3954" t="s">
        <v>8105</v>
      </c>
      <c r="C3954" t="str" cm="1">
        <f t="array" ref="C3954:D3954">_xlfn.TEXTSPLIT(B3954,"@")</f>
        <v>comune.mesola</v>
      </c>
      <c r="D3954" t="str">
        <v>cert.comune.mesola.fe.it</v>
      </c>
    </row>
    <row r="3955" spans="1:4" x14ac:dyDescent="0.2">
      <c r="A3955" t="s">
        <v>250</v>
      </c>
      <c r="B3955" t="s">
        <v>8106</v>
      </c>
      <c r="C3955" t="str" cm="1">
        <f t="array" ref="C3955:D3955">_xlfn.TEXTSPLIT(B3955,"@")</f>
        <v>comune.mesoraca</v>
      </c>
      <c r="D3955" t="str">
        <v>anutel.it</v>
      </c>
    </row>
    <row r="3956" spans="1:4" x14ac:dyDescent="0.2">
      <c r="A3956" t="s">
        <v>8107</v>
      </c>
      <c r="B3956" t="s">
        <v>8108</v>
      </c>
      <c r="C3956" t="str" cm="1">
        <f t="array" ref="C3956:D3956">_xlfn.TEXTSPLIT(B3956,"@")</f>
        <v>protocollo</v>
      </c>
      <c r="D3956" t="str">
        <v>pec.comune.messina.it</v>
      </c>
    </row>
    <row r="3957" spans="1:4" x14ac:dyDescent="0.2">
      <c r="A3957" t="s">
        <v>8109</v>
      </c>
      <c r="B3957" t="s">
        <v>8110</v>
      </c>
      <c r="C3957" t="str" cm="1">
        <f t="array" ref="C3957:D3957">_xlfn.TEXTSPLIT(B3957,"@")</f>
        <v>protocollo.comune.mestrino.pd</v>
      </c>
      <c r="D3957" t="str">
        <v>pecveneto.it</v>
      </c>
    </row>
    <row r="3958" spans="1:4" x14ac:dyDescent="0.2">
      <c r="A3958" t="s">
        <v>8111</v>
      </c>
      <c r="B3958" t="s">
        <v>8112</v>
      </c>
      <c r="C3958" t="str" cm="1">
        <f t="array" ref="C3958:D3958">_xlfn.TEXTSPLIT(B3958,"@")</f>
        <v>comune.meta</v>
      </c>
      <c r="D3958" t="str">
        <v>asmepec.it</v>
      </c>
    </row>
    <row r="3959" spans="1:4" x14ac:dyDescent="0.2">
      <c r="A3959" t="s">
        <v>8113</v>
      </c>
      <c r="B3959" t="s">
        <v>8114</v>
      </c>
      <c r="C3959" t="str" cm="1">
        <f t="array" ref="C3959:D3959">_xlfn.TEXTSPLIT(B3959,"@")</f>
        <v>comune.mezzago</v>
      </c>
      <c r="D3959" t="str">
        <v>pec.regione.lombardia.it</v>
      </c>
    </row>
    <row r="3960" spans="1:4" x14ac:dyDescent="0.2">
      <c r="A3960" t="s">
        <v>8115</v>
      </c>
      <c r="B3960" t="s">
        <v>8116</v>
      </c>
      <c r="C3960" t="str" cm="1">
        <f t="array" ref="C3960:D3960">_xlfn.TEXTSPLIT(B3960,"@")</f>
        <v>comune</v>
      </c>
      <c r="D3960" t="str">
        <v>pec.comune.mezzana.tn.it</v>
      </c>
    </row>
    <row r="3961" spans="1:4" x14ac:dyDescent="0.2">
      <c r="A3961" t="s">
        <v>8117</v>
      </c>
      <c r="B3961" t="s">
        <v>8118</v>
      </c>
      <c r="C3961" t="str" cm="1">
        <f t="array" ref="C3961:D3961">_xlfn.TEXTSPLIT(B3961,"@")</f>
        <v>mezzanabigli</v>
      </c>
      <c r="D3961" t="str">
        <v>pec.it</v>
      </c>
    </row>
    <row r="3962" spans="1:4" x14ac:dyDescent="0.2">
      <c r="A3962" t="s">
        <v>8119</v>
      </c>
      <c r="B3962" t="s">
        <v>8120</v>
      </c>
      <c r="C3962" t="str" cm="1">
        <f t="array" ref="C3962:D3962">_xlfn.TEXTSPLIT(B3962,"@")</f>
        <v>comune.mezzanamortigliengo</v>
      </c>
      <c r="D3962" t="str">
        <v>legalmail.it</v>
      </c>
    </row>
    <row r="3963" spans="1:4" x14ac:dyDescent="0.2">
      <c r="A3963" t="s">
        <v>8121</v>
      </c>
      <c r="B3963" t="s">
        <v>8122</v>
      </c>
      <c r="C3963" t="str" cm="1">
        <f t="array" ref="C3963:D3963">_xlfn.TEXTSPLIT(B3963,"@")</f>
        <v>comune.mezzanar</v>
      </c>
      <c r="D3963" t="str">
        <v>pec.provincia.pv.it</v>
      </c>
    </row>
    <row r="3964" spans="1:4" x14ac:dyDescent="0.2">
      <c r="A3964" t="s">
        <v>8123</v>
      </c>
      <c r="B3964" t="s">
        <v>8124</v>
      </c>
      <c r="C3964" t="str" cm="1">
        <f t="array" ref="C3964:D3964">_xlfn.TEXTSPLIT(B3964,"@")</f>
        <v>protocollogenerale</v>
      </c>
      <c r="D3964" t="str">
        <v>pec.comune.mezzane.vr.it</v>
      </c>
    </row>
    <row r="3965" spans="1:4" x14ac:dyDescent="0.2">
      <c r="A3965" t="s">
        <v>8125</v>
      </c>
      <c r="B3965" t="s">
        <v>8126</v>
      </c>
      <c r="C3965" t="str" cm="1">
        <f t="array" ref="C3965:D3965">_xlfn.TEXTSPLIT(B3965,"@")</f>
        <v>comunemezzanego</v>
      </c>
      <c r="D3965" t="str">
        <v>pec.it</v>
      </c>
    </row>
    <row r="3966" spans="1:4" x14ac:dyDescent="0.2">
      <c r="A3966" t="s">
        <v>8127</v>
      </c>
      <c r="B3966" t="s">
        <v>8128</v>
      </c>
      <c r="C3966" t="str" cm="1">
        <f t="array" ref="C3966:D3966">_xlfn.TEXTSPLIT(B3966,"@")</f>
        <v>comune.mezzanino</v>
      </c>
      <c r="D3966" t="str">
        <v>pec.regione.lombardia.it</v>
      </c>
    </row>
    <row r="3967" spans="1:4" x14ac:dyDescent="0.2">
      <c r="A3967" t="s">
        <v>8129</v>
      </c>
      <c r="B3967" t="s">
        <v>8130</v>
      </c>
      <c r="C3967" t="str" cm="1">
        <f t="array" ref="C3967:D3967">_xlfn.TEXTSPLIT(B3967,"@")</f>
        <v>comune</v>
      </c>
      <c r="D3967" t="str">
        <v>pec.comune.mezzano.tn.it</v>
      </c>
    </row>
    <row r="3968" spans="1:4" x14ac:dyDescent="0.2">
      <c r="A3968" t="s">
        <v>8131</v>
      </c>
      <c r="B3968" t="s">
        <v>8132</v>
      </c>
      <c r="C3968" t="str" cm="1">
        <f t="array" ref="C3968:D3968">_xlfn.TEXTSPLIT(B3968,"@")</f>
        <v>mezzenile</v>
      </c>
      <c r="D3968" t="str">
        <v>cert.ruparpiemonte.it</v>
      </c>
    </row>
    <row r="3969" spans="1:4" x14ac:dyDescent="0.2">
      <c r="A3969" t="s">
        <v>8133</v>
      </c>
      <c r="B3969" t="s">
        <v>8134</v>
      </c>
      <c r="C3969" t="str" cm="1">
        <f t="array" ref="C3969:D3969">_xlfn.TEXTSPLIT(B3969,"@")</f>
        <v>comune</v>
      </c>
      <c r="D3969" t="str">
        <v>pec.comune.mezzocorona.tn.it</v>
      </c>
    </row>
    <row r="3970" spans="1:4" x14ac:dyDescent="0.2">
      <c r="A3970" t="s">
        <v>8135</v>
      </c>
      <c r="B3970" t="s">
        <v>8136</v>
      </c>
      <c r="C3970" t="str" cm="1">
        <f t="array" ref="C3970:D3970">_xlfn.TEXTSPLIT(B3970,"@")</f>
        <v>comunemezzojuso</v>
      </c>
      <c r="D3970" t="str">
        <v>pec.it</v>
      </c>
    </row>
    <row r="3971" spans="1:4" x14ac:dyDescent="0.2">
      <c r="A3971" t="s">
        <v>8137</v>
      </c>
      <c r="B3971" t="s">
        <v>8138</v>
      </c>
      <c r="C3971" t="str" cm="1">
        <f t="array" ref="C3971:D3971">_xlfn.TEXTSPLIT(B3971,"@")</f>
        <v>comune.mezzoldo</v>
      </c>
      <c r="D3971" t="str">
        <v>pec.regione.lombardia.it</v>
      </c>
    </row>
    <row r="3972" spans="1:4" x14ac:dyDescent="0.2">
      <c r="A3972" t="s">
        <v>8139</v>
      </c>
      <c r="B3972" t="s">
        <v>8140</v>
      </c>
      <c r="C3972" t="str" cm="1">
        <f t="array" ref="C3972:D3972">_xlfn.TEXTSPLIT(B3972,"@")</f>
        <v>info</v>
      </c>
      <c r="D3972" t="str">
        <v>pec.comune.mezzolombardo.tn.it</v>
      </c>
    </row>
    <row r="3973" spans="1:4" x14ac:dyDescent="0.2">
      <c r="A3973" t="s">
        <v>8141</v>
      </c>
      <c r="B3973" t="s">
        <v>8142</v>
      </c>
      <c r="C3973" t="str" cm="1">
        <f t="array" ref="C3973:D3973">_xlfn.TEXTSPLIT(B3973,"@")</f>
        <v>mezzomerico</v>
      </c>
      <c r="D3973" t="str">
        <v>cert.ruparpiemonte.it</v>
      </c>
    </row>
    <row r="3974" spans="1:4" x14ac:dyDescent="0.2">
      <c r="A3974" t="s">
        <v>8143</v>
      </c>
      <c r="B3974" t="s">
        <v>8144</v>
      </c>
      <c r="C3974" t="str" cm="1">
        <f t="array" ref="C3974:D3974">_xlfn.TEXTSPLIT(B3974,"@")</f>
        <v>miagliano</v>
      </c>
      <c r="D3974" t="str">
        <v>pec.ptbiellese.it</v>
      </c>
    </row>
    <row r="3975" spans="1:4" x14ac:dyDescent="0.2">
      <c r="A3975" t="s">
        <v>8145</v>
      </c>
      <c r="B3975" t="s">
        <v>8146</v>
      </c>
      <c r="C3975" t="str" cm="1">
        <f t="array" ref="C3975:D3975">_xlfn.TEXTSPLIT(B3975,"@")</f>
        <v>segreteria</v>
      </c>
      <c r="D3975" t="str">
        <v>comunedimiane.legalmail.it</v>
      </c>
    </row>
    <row r="3976" spans="1:4" x14ac:dyDescent="0.2">
      <c r="A3976" t="s">
        <v>8147</v>
      </c>
      <c r="B3976" t="s">
        <v>8148</v>
      </c>
      <c r="C3976" t="str" cm="1">
        <f t="array" ref="C3976:D3976">_xlfn.TEXTSPLIT(B3976,"@")</f>
        <v>miasino</v>
      </c>
      <c r="D3976" t="str">
        <v>cert.ruparpiemonte.it</v>
      </c>
    </row>
    <row r="3977" spans="1:4" x14ac:dyDescent="0.2">
      <c r="A3977" t="s">
        <v>8149</v>
      </c>
      <c r="B3977" t="s">
        <v>8150</v>
      </c>
      <c r="C3977" t="str" cm="1">
        <f t="array" ref="C3977:D3977">_xlfn.TEXTSPLIT(B3977,"@")</f>
        <v>protocollo.miazzina</v>
      </c>
      <c r="D3977" t="str">
        <v>cert.ruparpiemonte.it</v>
      </c>
    </row>
    <row r="3978" spans="1:4" x14ac:dyDescent="0.2">
      <c r="A3978" t="s">
        <v>8151</v>
      </c>
      <c r="B3978" t="s">
        <v>8152</v>
      </c>
      <c r="C3978" t="str" cm="1">
        <f t="array" ref="C3978:D3978">_xlfn.TEXTSPLIT(B3978,"@")</f>
        <v>comune.micigliano</v>
      </c>
      <c r="D3978" t="str">
        <v>legalmail.it</v>
      </c>
    </row>
    <row r="3979" spans="1:4" x14ac:dyDescent="0.2">
      <c r="A3979" t="s">
        <v>8153</v>
      </c>
      <c r="B3979" t="s">
        <v>8154</v>
      </c>
      <c r="C3979" t="str" cm="1">
        <f t="array" ref="C3979:D3979">_xlfn.TEXTSPLIT(B3979,"@")</f>
        <v>ufficioprotocollomiggiano</v>
      </c>
      <c r="D3979" t="str">
        <v>pec.rupar.puglia.it</v>
      </c>
    </row>
    <row r="3980" spans="1:4" x14ac:dyDescent="0.2">
      <c r="A3980" t="s">
        <v>8155</v>
      </c>
      <c r="B3980" t="s">
        <v>8156</v>
      </c>
      <c r="C3980" t="str" cm="1">
        <f t="array" ref="C3980:D3980">_xlfn.TEXTSPLIT(B3980,"@")</f>
        <v>miglianico</v>
      </c>
      <c r="D3980" t="str">
        <v>pec.it</v>
      </c>
    </row>
    <row r="3981" spans="1:4" x14ac:dyDescent="0.2">
      <c r="A3981" t="s">
        <v>198</v>
      </c>
      <c r="B3981" t="s">
        <v>8157</v>
      </c>
      <c r="C3981" t="str" cm="1">
        <f t="array" ref="C3981:D3981">_xlfn.TEXTSPLIT(B3981,"@")</f>
        <v>sindaco.miglierina</v>
      </c>
      <c r="D3981" t="str">
        <v>asmepec.it</v>
      </c>
    </row>
    <row r="3982" spans="1:4" x14ac:dyDescent="0.2">
      <c r="A3982" t="s">
        <v>8158</v>
      </c>
      <c r="C3982" t="e" cm="1">
        <f t="array" ref="C3982">_xlfn.TEXTSPLIT(B3982,"@")</f>
        <v>#VALUE!</v>
      </c>
    </row>
    <row r="3983" spans="1:4" x14ac:dyDescent="0.2">
      <c r="A3983" t="s">
        <v>8159</v>
      </c>
      <c r="B3983" t="s">
        <v>8160</v>
      </c>
      <c r="C3983" t="str" cm="1">
        <f t="array" ref="C3983:D3983">_xlfn.TEXTSPLIT(B3983,"@")</f>
        <v>comunedimignanego</v>
      </c>
      <c r="D3983" t="str">
        <v>actaliscertymail.it</v>
      </c>
    </row>
    <row r="3984" spans="1:4" x14ac:dyDescent="0.2">
      <c r="A3984" t="s">
        <v>8161</v>
      </c>
      <c r="B3984" t="s">
        <v>8162</v>
      </c>
      <c r="C3984" t="str" cm="1">
        <f t="array" ref="C3984:D3984">_xlfn.TEXTSPLIT(B3984,"@")</f>
        <v>aagg.mignanomontelungo</v>
      </c>
      <c r="D3984" t="str">
        <v>asmepec.it</v>
      </c>
    </row>
    <row r="3985" spans="1:4" x14ac:dyDescent="0.2">
      <c r="A3985" t="s">
        <v>8163</v>
      </c>
      <c r="B3985" t="s">
        <v>8164</v>
      </c>
      <c r="C3985" t="str" cm="1">
        <f t="array" ref="C3985:D3985">_xlfn.TEXTSPLIT(B3985,"@")</f>
        <v>protocollo</v>
      </c>
      <c r="D3985" t="str">
        <v>postacert.comune.milano.it</v>
      </c>
    </row>
    <row r="3986" spans="1:4" x14ac:dyDescent="0.2">
      <c r="A3986" t="s">
        <v>8165</v>
      </c>
      <c r="B3986" t="s">
        <v>8166</v>
      </c>
      <c r="C3986" t="str" cm="1">
        <f t="array" ref="C3986:D3986">_xlfn.TEXTSPLIT(B3986,"@")</f>
        <v>affarigenerali</v>
      </c>
      <c r="D3986" t="str">
        <v>pec.comune.milazzo.me.it</v>
      </c>
    </row>
    <row r="3987" spans="1:4" x14ac:dyDescent="0.2">
      <c r="A3987" t="s">
        <v>8167</v>
      </c>
      <c r="B3987" t="s">
        <v>8168</v>
      </c>
      <c r="C3987" t="str" cm="1">
        <f t="array" ref="C3987:D3987">_xlfn.TEXTSPLIT(B3987,"@")</f>
        <v>protocollo</v>
      </c>
      <c r="D3987" t="str">
        <v>pec.comune.milena.cl.it</v>
      </c>
    </row>
    <row r="3988" spans="1:4" x14ac:dyDescent="0.2">
      <c r="A3988" t="s">
        <v>284</v>
      </c>
      <c r="B3988" t="s">
        <v>8169</v>
      </c>
      <c r="C3988" t="str" cm="1">
        <f t="array" ref="C3988:D3988">_xlfn.TEXTSPLIT(B3988,"@")</f>
        <v>comunemileto</v>
      </c>
      <c r="D3988" t="str">
        <v>asmepec.it</v>
      </c>
    </row>
    <row r="3989" spans="1:4" x14ac:dyDescent="0.2">
      <c r="A3989" t="s">
        <v>8170</v>
      </c>
      <c r="B3989" t="s">
        <v>8171</v>
      </c>
      <c r="C3989" t="str" cm="1">
        <f t="array" ref="C3989:D3989">_xlfn.TEXTSPLIT(B3989,"@")</f>
        <v>protocollo.milis</v>
      </c>
      <c r="D3989" t="str">
        <v xml:space="preserve">pec.comunas.it </v>
      </c>
    </row>
    <row r="3990" spans="1:4" x14ac:dyDescent="0.2">
      <c r="A3990" t="s">
        <v>8172</v>
      </c>
      <c r="B3990" t="s">
        <v>8173</v>
      </c>
      <c r="C3990" t="str" cm="1">
        <f t="array" ref="C3990:D3990">_xlfn.TEXTSPLIT(B3990,"@")</f>
        <v>protocollo</v>
      </c>
      <c r="D3990" t="str">
        <v>pec.comunemilitello.it</v>
      </c>
    </row>
    <row r="3991" spans="1:4" x14ac:dyDescent="0.2">
      <c r="A3991" t="s">
        <v>8174</v>
      </c>
      <c r="B3991" t="s">
        <v>8175</v>
      </c>
      <c r="C3991" t="str" cm="1">
        <f t="array" ref="C3991:D3991">_xlfn.TEXTSPLIT(B3991,"@")</f>
        <v>militello</v>
      </c>
      <c r="D3991" t="str">
        <v>pec.intradata.it</v>
      </c>
    </row>
    <row r="3992" spans="1:4" x14ac:dyDescent="0.2">
      <c r="A3992" t="s">
        <v>8176</v>
      </c>
      <c r="B3992" t="s">
        <v>8177</v>
      </c>
      <c r="C3992" t="str" cm="1">
        <f t="array" ref="C3992:D3992">_xlfn.TEXTSPLIT(B3992,"@")</f>
        <v>protocollo</v>
      </c>
      <c r="D3992" t="str">
        <v>pec.comune.millesimo.sv.it</v>
      </c>
    </row>
    <row r="3993" spans="1:4" x14ac:dyDescent="0.2">
      <c r="A3993" t="s">
        <v>8178</v>
      </c>
      <c r="B3993" t="s">
        <v>8179</v>
      </c>
      <c r="C3993" t="str" cm="1">
        <f t="array" ref="C3993:D3993">_xlfn.TEXTSPLIT(B3993,"@")</f>
        <v>protocollo</v>
      </c>
      <c r="D3993" t="str">
        <v>pec.comune.milo.ct.it</v>
      </c>
    </row>
    <row r="3994" spans="1:4" x14ac:dyDescent="0.2">
      <c r="A3994" t="s">
        <v>8180</v>
      </c>
      <c r="B3994" t="s">
        <v>8181</v>
      </c>
      <c r="C3994" t="str" cm="1">
        <f t="array" ref="C3994:D3994">_xlfn.TEXTSPLIT(B3994,"@")</f>
        <v>info</v>
      </c>
      <c r="D3994" t="str">
        <v>cert.comune.milzano.bs.it</v>
      </c>
    </row>
    <row r="3995" spans="1:4" x14ac:dyDescent="0.2">
      <c r="A3995" t="s">
        <v>8182</v>
      </c>
      <c r="B3995" t="s">
        <v>8183</v>
      </c>
      <c r="C3995" t="str" cm="1">
        <f t="array" ref="C3995:D3995">_xlfn.TEXTSPLIT(B3995,"@")</f>
        <v>protocollo</v>
      </c>
      <c r="D3995" t="str">
        <v>pec.comunemineo.telecompost.it</v>
      </c>
    </row>
    <row r="3996" spans="1:4" x14ac:dyDescent="0.2">
      <c r="A3996" t="s">
        <v>8184</v>
      </c>
      <c r="B3996" t="s">
        <v>8185</v>
      </c>
      <c r="C3996" t="str" cm="1">
        <f t="array" ref="C3996:D3996">_xlfn.TEXTSPLIT(B3996,"@")</f>
        <v>comune.minerbe</v>
      </c>
      <c r="D3996" t="str">
        <v>halleypec.it</v>
      </c>
    </row>
    <row r="3997" spans="1:4" x14ac:dyDescent="0.2">
      <c r="A3997" t="s">
        <v>8186</v>
      </c>
      <c r="B3997" t="s">
        <v>8187</v>
      </c>
      <c r="C3997" t="str" cm="1">
        <f t="array" ref="C3997:D3997">_xlfn.TEXTSPLIT(B3997,"@")</f>
        <v>comune.minerbio</v>
      </c>
      <c r="D3997" t="str">
        <v>cert.provincia.bo.it</v>
      </c>
    </row>
    <row r="3998" spans="1:4" x14ac:dyDescent="0.2">
      <c r="A3998" t="s">
        <v>8188</v>
      </c>
      <c r="B3998" t="s">
        <v>8189</v>
      </c>
      <c r="C3998" t="str" cm="1">
        <f t="array" ref="C3998:D3998">_xlfn.TEXTSPLIT(B3998,"@")</f>
        <v>affarigenerali.comuneminervino.le</v>
      </c>
      <c r="D3998" t="str">
        <v>pec.rupar.puglia.it</v>
      </c>
    </row>
    <row r="3999" spans="1:4" x14ac:dyDescent="0.2">
      <c r="A3999" t="s">
        <v>8190</v>
      </c>
      <c r="B3999" t="s">
        <v>8191</v>
      </c>
      <c r="C3999" t="str" cm="1">
        <f t="array" ref="C3999:D3999">_xlfn.TEXTSPLIT(B3999,"@")</f>
        <v>comune.minervinomurge</v>
      </c>
      <c r="D3999" t="str">
        <v>legpec.it</v>
      </c>
    </row>
    <row r="4000" spans="1:4" x14ac:dyDescent="0.2">
      <c r="A4000" t="s">
        <v>8192</v>
      </c>
      <c r="B4000" t="s">
        <v>8193</v>
      </c>
      <c r="C4000" t="str" cm="1">
        <f t="array" ref="C4000:D4000">_xlfn.TEXTSPLIT(B4000,"@")</f>
        <v>comune.minori</v>
      </c>
      <c r="D4000" t="str">
        <v>asmepec.it</v>
      </c>
    </row>
    <row r="4001" spans="1:4" x14ac:dyDescent="0.2">
      <c r="A4001" t="s">
        <v>8194</v>
      </c>
      <c r="B4001" t="s">
        <v>8195</v>
      </c>
      <c r="C4001" t="str" cm="1">
        <f t="array" ref="C4001:D4001">_xlfn.TEXTSPLIT(B4001,"@")</f>
        <v>minturno</v>
      </c>
      <c r="D4001" t="str">
        <v>legalmail.it</v>
      </c>
    </row>
    <row r="4002" spans="1:4" x14ac:dyDescent="0.2">
      <c r="A4002" t="s">
        <v>8196</v>
      </c>
      <c r="B4002" t="s">
        <v>8197</v>
      </c>
      <c r="C4002" t="str" cm="1">
        <f t="array" ref="C4002:D4002">_xlfn.TEXTSPLIT(B4002,"@")</f>
        <v>comune.minucciano</v>
      </c>
      <c r="D4002" t="str">
        <v>postacert.toscana.it</v>
      </c>
    </row>
    <row r="4003" spans="1:4" x14ac:dyDescent="0.2">
      <c r="A4003" t="s">
        <v>8198</v>
      </c>
      <c r="B4003" t="s">
        <v>8199</v>
      </c>
      <c r="C4003" t="str" cm="1">
        <f t="array" ref="C4003:D4003">_xlfn.TEXTSPLIT(B4003,"@")</f>
        <v>comune.mioglia.sv</v>
      </c>
      <c r="D4003" t="str">
        <v>legalmail.it</v>
      </c>
    </row>
    <row r="4004" spans="1:4" x14ac:dyDescent="0.2">
      <c r="A4004" t="s">
        <v>8200</v>
      </c>
      <c r="B4004" t="s">
        <v>8201</v>
      </c>
      <c r="C4004" t="str" cm="1">
        <f t="array" ref="C4004:D4004">_xlfn.TEXTSPLIT(B4004,"@")</f>
        <v>comune.mira.ve</v>
      </c>
      <c r="D4004" t="str">
        <v>pecveneto.it</v>
      </c>
    </row>
    <row r="4005" spans="1:4" x14ac:dyDescent="0.2">
      <c r="A4005" t="s">
        <v>8202</v>
      </c>
      <c r="B4005" t="s">
        <v>8203</v>
      </c>
      <c r="C4005" t="str" cm="1">
        <f t="array" ref="C4005:D4005">_xlfn.TEXTSPLIT(B4005,"@")</f>
        <v>protocollo.mirabellaeclano</v>
      </c>
      <c r="D4005" t="str">
        <v>pec.it</v>
      </c>
    </row>
    <row r="4006" spans="1:4" x14ac:dyDescent="0.2">
      <c r="A4006" t="s">
        <v>8204</v>
      </c>
      <c r="B4006" t="s">
        <v>8205</v>
      </c>
      <c r="C4006" t="str" cm="1">
        <f t="array" ref="C4006:D4006">_xlfn.TEXTSPLIT(B4006,"@")</f>
        <v>comunedimirabellaimbaccari.ct.protgen</v>
      </c>
      <c r="D4006" t="str">
        <v>pa.postacertificata.gov.it</v>
      </c>
    </row>
    <row r="4007" spans="1:4" x14ac:dyDescent="0.2">
      <c r="A4007" t="s">
        <v>8206</v>
      </c>
      <c r="B4007" t="s">
        <v>8207</v>
      </c>
      <c r="C4007" t="str" cm="1">
        <f t="array" ref="C4007:D4007">_xlfn.TEXTSPLIT(B4007,"@")</f>
        <v>protocollo</v>
      </c>
      <c r="D4007" t="str">
        <v>pec.comune.mirabellomonferrato.al.it</v>
      </c>
    </row>
    <row r="4008" spans="1:4" x14ac:dyDescent="0.2">
      <c r="A4008" t="s">
        <v>8208</v>
      </c>
      <c r="B4008" t="s">
        <v>8209</v>
      </c>
      <c r="C4008" t="str" cm="1">
        <f t="array" ref="C4008:D4008">_xlfn.TEXTSPLIT(B4008,"@")</f>
        <v>comune.mirabellosanniticocb</v>
      </c>
      <c r="D4008" t="str">
        <v>legalmail.it</v>
      </c>
    </row>
    <row r="4009" spans="1:4" x14ac:dyDescent="0.2">
      <c r="A4009" t="s">
        <v>8210</v>
      </c>
      <c r="B4009" t="s">
        <v>8211</v>
      </c>
      <c r="C4009" t="str" cm="1">
        <f t="array" ref="C4009:D4009">_xlfn.TEXTSPLIT(B4009,"@")</f>
        <v>comune.miradolo</v>
      </c>
      <c r="D4009" t="str">
        <v>pec.provincia.pv.it</v>
      </c>
    </row>
    <row r="4010" spans="1:4" x14ac:dyDescent="0.2">
      <c r="A4010" t="s">
        <v>8212</v>
      </c>
      <c r="B4010" t="s">
        <v>8213</v>
      </c>
      <c r="C4010" t="str" cm="1">
        <f t="array" ref="C4010:D4010">_xlfn.TEXTSPLIT(B4010,"@")</f>
        <v>comunedimiranda</v>
      </c>
      <c r="D4010" t="str">
        <v>pec.it</v>
      </c>
    </row>
    <row r="4011" spans="1:4" x14ac:dyDescent="0.2">
      <c r="A4011" t="s">
        <v>8214</v>
      </c>
      <c r="B4011" t="s">
        <v>8215</v>
      </c>
      <c r="C4011" t="str" cm="1">
        <f t="array" ref="C4011:D4011">_xlfn.TEXTSPLIT(B4011,"@")</f>
        <v>comune.mirandola</v>
      </c>
      <c r="D4011" t="str">
        <v>cert.comune.mirandola.mo.it</v>
      </c>
    </row>
    <row r="4012" spans="1:4" x14ac:dyDescent="0.2">
      <c r="A4012" t="s">
        <v>8216</v>
      </c>
      <c r="B4012" t="s">
        <v>8217</v>
      </c>
      <c r="C4012" t="str" cm="1">
        <f t="array" ref="C4012:D4012">_xlfn.TEXTSPLIT(B4012,"@")</f>
        <v>protocollo.comune.mirano.ve</v>
      </c>
      <c r="D4012" t="str">
        <v>pecveneto.it</v>
      </c>
    </row>
    <row r="4013" spans="1:4" x14ac:dyDescent="0.2">
      <c r="A4013" t="s">
        <v>8218</v>
      </c>
      <c r="B4013" t="s">
        <v>8219</v>
      </c>
      <c r="C4013" t="str" cm="1">
        <f t="array" ref="C4013:D4013">_xlfn.TEXTSPLIT(B4013,"@")</f>
        <v>protocollo</v>
      </c>
      <c r="D4013" t="str">
        <v>pec.comune.mirto.me.it</v>
      </c>
    </row>
    <row r="4014" spans="1:4" x14ac:dyDescent="0.2">
      <c r="A4014" t="s">
        <v>8220</v>
      </c>
      <c r="B4014" t="s">
        <v>8221</v>
      </c>
      <c r="C4014" t="str" cm="1">
        <f t="array" ref="C4014:D4014">_xlfn.TEXTSPLIT(B4014,"@")</f>
        <v>comune.misanoadriatico</v>
      </c>
      <c r="D4014" t="str">
        <v>legalmail.it</v>
      </c>
    </row>
    <row r="4015" spans="1:4" x14ac:dyDescent="0.2">
      <c r="A4015" t="s">
        <v>8222</v>
      </c>
      <c r="B4015" t="s">
        <v>8223</v>
      </c>
      <c r="C4015" t="str" cm="1">
        <f t="array" ref="C4015:D4015">_xlfn.TEXTSPLIT(B4015,"@")</f>
        <v>comune.misanogd</v>
      </c>
      <c r="D4015" t="str">
        <v>legalmail.it</v>
      </c>
    </row>
    <row r="4016" spans="1:4" x14ac:dyDescent="0.2">
      <c r="A4016" t="s">
        <v>8224</v>
      </c>
      <c r="C4016" t="e" cm="1">
        <f t="array" ref="C4016">_xlfn.TEXTSPLIT(B4016,"@")</f>
        <v>#VALUE!</v>
      </c>
    </row>
    <row r="4017" spans="1:4" x14ac:dyDescent="0.2">
      <c r="A4017" t="s">
        <v>8225</v>
      </c>
      <c r="B4017" t="s">
        <v>8226</v>
      </c>
      <c r="C4017" t="str" cm="1">
        <f t="array" ref="C4017:D4017">_xlfn.TEXTSPLIT(B4017,"@")</f>
        <v>elettorale</v>
      </c>
      <c r="D4017" t="str">
        <v>pec.comune.misilmeri.pa.it</v>
      </c>
    </row>
    <row r="4018" spans="1:4" x14ac:dyDescent="0.2">
      <c r="A4018" t="s">
        <v>8227</v>
      </c>
      <c r="B4018" t="s">
        <v>8228</v>
      </c>
      <c r="C4018" t="str" cm="1">
        <f t="array" ref="C4018:D4018">_xlfn.TEXTSPLIT(B4018,"@")</f>
        <v>comune.misinto</v>
      </c>
      <c r="D4018" t="str">
        <v xml:space="preserve">pec.regione.lombardia.it </v>
      </c>
    </row>
    <row r="4019" spans="1:4" x14ac:dyDescent="0.2">
      <c r="A4019" t="s">
        <v>8229</v>
      </c>
      <c r="B4019" t="s">
        <v>8230</v>
      </c>
      <c r="C4019" t="str" cm="1">
        <f t="array" ref="C4019:D4019">_xlfn.TEXTSPLIT(B4019,"@")</f>
        <v>comune.missaglia</v>
      </c>
      <c r="D4019" t="str">
        <v>pec.regione.lombardia.it</v>
      </c>
    </row>
    <row r="4020" spans="1:4" x14ac:dyDescent="0.2">
      <c r="A4020" t="s">
        <v>8231</v>
      </c>
      <c r="B4020" t="s">
        <v>8232</v>
      </c>
      <c r="C4020" t="str" cm="1">
        <f t="array" ref="C4020:D4020">_xlfn.TEXTSPLIT(B4020,"@")</f>
        <v>protocollomissanello</v>
      </c>
      <c r="D4020" t="str">
        <v>ebaspec.it</v>
      </c>
    </row>
    <row r="4021" spans="1:4" x14ac:dyDescent="0.2">
      <c r="A4021" t="s">
        <v>8233</v>
      </c>
      <c r="B4021" t="s">
        <v>8234</v>
      </c>
      <c r="C4021" t="str" cm="1">
        <f t="array" ref="C4021:D4021">_xlfn.TEXTSPLIT(B4021,"@")</f>
        <v>protocollo.misterbianco</v>
      </c>
      <c r="D4021" t="str">
        <v>pec.it</v>
      </c>
    </row>
    <row r="4022" spans="1:4" x14ac:dyDescent="0.2">
      <c r="A4022" t="s">
        <v>8235</v>
      </c>
      <c r="B4022" t="s">
        <v>8236</v>
      </c>
      <c r="C4022" t="str" cm="1">
        <f t="array" ref="C4022:D4022">_xlfn.TEXTSPLIT(B4022,"@")</f>
        <v>info</v>
      </c>
      <c r="D4022" t="str">
        <v>pec.comune.mistretta.me.it</v>
      </c>
    </row>
    <row r="4023" spans="1:4" x14ac:dyDescent="0.2">
      <c r="A4023" t="s">
        <v>8237</v>
      </c>
      <c r="B4023" t="s">
        <v>8238</v>
      </c>
      <c r="C4023" t="str" cm="1">
        <f t="array" ref="C4023:D4023">_xlfn.TEXTSPLIT(B4023,"@")</f>
        <v>comunedimoasca</v>
      </c>
      <c r="D4023" t="str">
        <v>pec.it</v>
      </c>
    </row>
    <row r="4024" spans="1:4" x14ac:dyDescent="0.2">
      <c r="A4024" t="s">
        <v>8239</v>
      </c>
      <c r="B4024" t="s">
        <v>8240</v>
      </c>
      <c r="C4024" t="str" cm="1">
        <f t="array" ref="C4024:D4024">_xlfn.TEXTSPLIT(B4024,"@")</f>
        <v>demograficimoconesi</v>
      </c>
      <c r="D4024" t="str">
        <v>legalmail.it</v>
      </c>
    </row>
    <row r="4025" spans="1:4" x14ac:dyDescent="0.2">
      <c r="A4025" t="s">
        <v>8241</v>
      </c>
      <c r="B4025" t="s">
        <v>8242</v>
      </c>
      <c r="C4025" t="str" cm="1">
        <f t="array" ref="C4025:D4025">_xlfn.TEXTSPLIT(B4025,"@")</f>
        <v>comune.modena</v>
      </c>
      <c r="D4025" t="str">
        <v>cert.comune.modena.it</v>
      </c>
    </row>
    <row r="4026" spans="1:4" x14ac:dyDescent="0.2">
      <c r="A4026" t="s">
        <v>8243</v>
      </c>
      <c r="B4026" t="s">
        <v>8244</v>
      </c>
      <c r="C4026" t="str" cm="1">
        <f t="array" ref="C4026:D4026">_xlfn.TEXTSPLIT(B4026,"@")</f>
        <v>protocollo.comune.modica</v>
      </c>
      <c r="D4026" t="str">
        <v>pec.it</v>
      </c>
    </row>
    <row r="4027" spans="1:4" x14ac:dyDescent="0.2">
      <c r="A4027" t="s">
        <v>8245</v>
      </c>
      <c r="B4027" t="s">
        <v>8246</v>
      </c>
      <c r="C4027" t="str" cm="1">
        <f t="array" ref="C4027:D4027">_xlfn.TEXTSPLIT(B4027,"@")</f>
        <v>modigliana</v>
      </c>
      <c r="D4027" t="str">
        <v>cert.provincia.fc.it</v>
      </c>
    </row>
    <row r="4028" spans="1:4" x14ac:dyDescent="0.2">
      <c r="A4028" t="s">
        <v>8247</v>
      </c>
      <c r="B4028" t="s">
        <v>8248</v>
      </c>
      <c r="C4028" t="str" cm="1">
        <f t="array" ref="C4028:D4028">_xlfn.TEXTSPLIT(B4028,"@")</f>
        <v>info</v>
      </c>
      <c r="D4028" t="str">
        <v>pec.comune.modolo.nu.it</v>
      </c>
    </row>
    <row r="4029" spans="1:4" x14ac:dyDescent="0.2">
      <c r="A4029" t="s">
        <v>8249</v>
      </c>
      <c r="B4029" t="s">
        <v>8250</v>
      </c>
      <c r="C4029" t="str" cm="1">
        <f t="array" ref="C4029:D4029">_xlfn.TEXTSPLIT(B4029,"@")</f>
        <v>comunemodugno</v>
      </c>
      <c r="D4029" t="str">
        <v>pec.rupar.puglia.it</v>
      </c>
    </row>
    <row r="4030" spans="1:4" x14ac:dyDescent="0.2">
      <c r="A4030" t="s">
        <v>8251</v>
      </c>
      <c r="B4030" t="s">
        <v>8252</v>
      </c>
      <c r="C4030" t="str" cm="1">
        <f t="array" ref="C4030:D4030">_xlfn.TEXTSPLIT(B4030,"@")</f>
        <v>moena</v>
      </c>
      <c r="D4030" t="str">
        <v>legalmail.it</v>
      </c>
    </row>
    <row r="4031" spans="1:4" x14ac:dyDescent="0.2">
      <c r="A4031" t="s">
        <v>8253</v>
      </c>
      <c r="B4031" t="s">
        <v>8254</v>
      </c>
      <c r="C4031" t="str" cm="1">
        <f t="array" ref="C4031:D4031">_xlfn.TEXTSPLIT(B4031,"@")</f>
        <v>comune.moggio.lc</v>
      </c>
      <c r="D4031" t="str">
        <v>halleycert.it</v>
      </c>
    </row>
    <row r="4032" spans="1:4" x14ac:dyDescent="0.2">
      <c r="A4032" t="s">
        <v>8255</v>
      </c>
      <c r="B4032" t="s">
        <v>8256</v>
      </c>
      <c r="C4032" t="str" cm="1">
        <f t="array" ref="C4032:D4032">_xlfn.TEXTSPLIT(B4032,"@")</f>
        <v>comune.moggioudinese</v>
      </c>
      <c r="D4032" t="str">
        <v>certgov.fvg.it</v>
      </c>
    </row>
    <row r="4033" spans="1:4" x14ac:dyDescent="0.2">
      <c r="A4033" t="s">
        <v>8257</v>
      </c>
      <c r="B4033" t="s">
        <v>8258</v>
      </c>
      <c r="C4033" t="str" cm="1">
        <f t="array" ref="C4033:D4033">_xlfn.TEXTSPLIT(B4033,"@")</f>
        <v>comune.moglia</v>
      </c>
      <c r="D4033" t="str">
        <v>pec.regione.lombardia.it</v>
      </c>
    </row>
    <row r="4034" spans="1:4" x14ac:dyDescent="0.2">
      <c r="A4034" t="s">
        <v>8259</v>
      </c>
      <c r="B4034" t="s">
        <v>8260</v>
      </c>
      <c r="C4034" t="str" cm="1">
        <f t="array" ref="C4034:D4034">_xlfn.TEXTSPLIT(B4034,"@")</f>
        <v>info</v>
      </c>
      <c r="D4034" t="str">
        <v>pec.comune.mogliano.mc.it</v>
      </c>
    </row>
    <row r="4035" spans="1:4" x14ac:dyDescent="0.2">
      <c r="A4035" t="s">
        <v>8261</v>
      </c>
      <c r="B4035" t="s">
        <v>8262</v>
      </c>
      <c r="C4035" t="str" cm="1">
        <f t="array" ref="C4035:D4035">_xlfn.TEXTSPLIT(B4035,"@")</f>
        <v>protocollo.comune.mogliano-veneto.tv</v>
      </c>
      <c r="D4035" t="str">
        <v>pecveneto.it</v>
      </c>
    </row>
    <row r="4036" spans="1:4" x14ac:dyDescent="0.2">
      <c r="A4036" t="s">
        <v>8263</v>
      </c>
      <c r="B4036" t="s">
        <v>8264</v>
      </c>
      <c r="C4036" t="str" cm="1">
        <f t="array" ref="C4036:D4036">_xlfn.TEXTSPLIT(B4036,"@")</f>
        <v>comune.mogorella.or</v>
      </c>
      <c r="D4036" t="str">
        <v>legalmail.it</v>
      </c>
    </row>
    <row r="4037" spans="1:4" x14ac:dyDescent="0.2">
      <c r="A4037" t="s">
        <v>8265</v>
      </c>
      <c r="B4037" t="s">
        <v>8266</v>
      </c>
      <c r="C4037" t="str" cm="1">
        <f t="array" ref="C4037:D4037">_xlfn.TEXTSPLIT(B4037,"@")</f>
        <v>protocollo</v>
      </c>
      <c r="D4037" t="str">
        <v>pec.comune.mogoro.or.it</v>
      </c>
    </row>
    <row r="4038" spans="1:4" x14ac:dyDescent="0.2">
      <c r="A4038" t="s">
        <v>8267</v>
      </c>
      <c r="B4038" t="s">
        <v>8268</v>
      </c>
      <c r="C4038" t="str" cm="1">
        <f t="array" ref="C4038:D4038">_xlfn.TEXTSPLIT(B4038,"@")</f>
        <v>comune.moiano</v>
      </c>
      <c r="D4038" t="str">
        <v>postecert.it</v>
      </c>
    </row>
    <row r="4039" spans="1:4" x14ac:dyDescent="0.2">
      <c r="A4039" t="s">
        <v>8269</v>
      </c>
      <c r="B4039" t="s">
        <v>8270</v>
      </c>
      <c r="C4039" t="str" cm="1">
        <f t="array" ref="C4039:D4039">_xlfn.TEXTSPLIT(B4039,"@")</f>
        <v>comune.moimacco</v>
      </c>
      <c r="D4039" t="str">
        <v>certgov.fvg.it</v>
      </c>
    </row>
    <row r="4040" spans="1:4" x14ac:dyDescent="0.2">
      <c r="A4040" t="s">
        <v>8271</v>
      </c>
      <c r="B4040" t="s">
        <v>8272</v>
      </c>
      <c r="C4040" t="str" cm="1">
        <f t="array" ref="C4040:D4040">_xlfn.TEXTSPLIT(B4040,"@")</f>
        <v>comune.moioalcantara.me</v>
      </c>
      <c r="D4040" t="str">
        <v>pec.it</v>
      </c>
    </row>
    <row r="4041" spans="1:4" x14ac:dyDescent="0.2">
      <c r="A4041" t="s">
        <v>16204</v>
      </c>
      <c r="B4041" t="s">
        <v>8274</v>
      </c>
      <c r="C4041" t="str" cm="1">
        <f t="array" ref="C4041:D4041">_xlfn.TEXTSPLIT(B4041,"@")</f>
        <v>comune.moiodecalvi</v>
      </c>
      <c r="D4041" t="str">
        <v>pec.regione.lombardia.it</v>
      </c>
    </row>
    <row r="4042" spans="1:4" x14ac:dyDescent="0.2">
      <c r="A4042" t="s">
        <v>8275</v>
      </c>
      <c r="B4042" t="s">
        <v>8276</v>
      </c>
      <c r="C4042" t="str" cm="1">
        <f t="array" ref="C4042:D4042">_xlfn.TEXTSPLIT(B4042,"@")</f>
        <v>sindaco.moio</v>
      </c>
      <c r="D4042" t="str">
        <v>asmepec.it</v>
      </c>
    </row>
    <row r="4043" spans="1:4" x14ac:dyDescent="0.2">
      <c r="A4043" t="s">
        <v>8277</v>
      </c>
      <c r="B4043" t="s">
        <v>8278</v>
      </c>
      <c r="C4043" t="str" cm="1">
        <f t="array" ref="C4043:D4043">_xlfn.TEXTSPLIT(B4043,"@")</f>
        <v>moiola</v>
      </c>
      <c r="D4043" t="str">
        <v>cert.ruparpiemonte.it</v>
      </c>
    </row>
    <row r="4044" spans="1:4" x14ac:dyDescent="0.2">
      <c r="A4044" t="s">
        <v>8279</v>
      </c>
      <c r="B4044" t="s">
        <v>8280</v>
      </c>
      <c r="C4044" t="str" cm="1">
        <f t="array" ref="C4044:D4044">_xlfn.TEXTSPLIT(B4044,"@")</f>
        <v>comune.moladibari</v>
      </c>
      <c r="D4044" t="str">
        <v>pec.rupar.puglia.it</v>
      </c>
    </row>
    <row r="4045" spans="1:4" x14ac:dyDescent="0.2">
      <c r="A4045" t="s">
        <v>8281</v>
      </c>
      <c r="B4045" t="s">
        <v>8282</v>
      </c>
      <c r="C4045" t="str" cm="1">
        <f t="array" ref="C4045:D4045">_xlfn.TEXTSPLIT(B4045,"@")</f>
        <v>info</v>
      </c>
      <c r="D4045" t="str">
        <v>cert.comune.molare.al.it</v>
      </c>
    </row>
    <row r="4046" spans="1:4" x14ac:dyDescent="0.2">
      <c r="A4046" t="s">
        <v>8283</v>
      </c>
      <c r="B4046" t="s">
        <v>8284</v>
      </c>
      <c r="C4046" t="str" cm="1">
        <f t="array" ref="C4046:D4046">_xlfn.TEXTSPLIT(B4046,"@")</f>
        <v>comune.molazzana</v>
      </c>
      <c r="D4046" t="str">
        <v>postacert.toscana.it</v>
      </c>
    </row>
    <row r="4047" spans="1:4" x14ac:dyDescent="0.2">
      <c r="A4047" t="s">
        <v>8285</v>
      </c>
      <c r="B4047" t="s">
        <v>8286</v>
      </c>
      <c r="C4047" t="str" cm="1">
        <f t="array" ref="C4047:D4047">_xlfn.TEXTSPLIT(B4047,"@")</f>
        <v>elettorale</v>
      </c>
      <c r="D4047" t="str">
        <v>cert.comune.molfetta.ba.it</v>
      </c>
    </row>
    <row r="4048" spans="1:4" x14ac:dyDescent="0.2">
      <c r="A4048" t="s">
        <v>8287</v>
      </c>
      <c r="B4048" t="s">
        <v>8288</v>
      </c>
      <c r="C4048" t="str" cm="1">
        <f t="array" ref="C4048:D4048">_xlfn.TEXTSPLIT(B4048,"@")</f>
        <v>molinaaterno</v>
      </c>
      <c r="D4048" t="str">
        <v>pec.it</v>
      </c>
    </row>
    <row r="4049" spans="1:4" x14ac:dyDescent="0.2">
      <c r="A4049" t="s">
        <v>8289</v>
      </c>
      <c r="B4049" t="s">
        <v>8290</v>
      </c>
      <c r="C4049" t="str" cm="1">
        <f t="array" ref="C4049:D4049">_xlfn.TEXTSPLIT(B4049,"@")</f>
        <v>info</v>
      </c>
      <c r="D4049" t="str">
        <v>comune.molinara.bn.it</v>
      </c>
    </row>
    <row r="4050" spans="1:4" x14ac:dyDescent="0.2">
      <c r="A4050" t="s">
        <v>8291</v>
      </c>
      <c r="B4050" t="s">
        <v>8292</v>
      </c>
      <c r="C4050" t="str" cm="1">
        <f t="array" ref="C4050:D4050">_xlfn.TEXTSPLIT(B4050,"@")</f>
        <v>comune.molinella</v>
      </c>
      <c r="D4050" t="str">
        <v>cert.provincia.bo.it</v>
      </c>
    </row>
    <row r="4051" spans="1:4" x14ac:dyDescent="0.2">
      <c r="A4051" t="s">
        <v>8293</v>
      </c>
      <c r="B4051" t="s">
        <v>8294</v>
      </c>
      <c r="C4051" t="str" cm="1">
        <f t="array" ref="C4051:D4051">_xlfn.TEXTSPLIT(B4051,"@")</f>
        <v>comune.triora.im</v>
      </c>
      <c r="D4051" t="str">
        <v>legalmail.it</v>
      </c>
    </row>
    <row r="4052" spans="1:4" x14ac:dyDescent="0.2">
      <c r="A4052" t="s">
        <v>8295</v>
      </c>
      <c r="B4052" t="s">
        <v>8296</v>
      </c>
      <c r="C4052" t="str" cm="1">
        <f t="array" ref="C4052:D4052">_xlfn.TEXTSPLIT(B4052,"@")</f>
        <v>molinodeitorti</v>
      </c>
      <c r="D4052" t="str">
        <v>pec.it</v>
      </c>
    </row>
    <row r="4053" spans="1:4" x14ac:dyDescent="0.2">
      <c r="A4053" t="s">
        <v>8297</v>
      </c>
      <c r="B4053" t="s">
        <v>8298</v>
      </c>
      <c r="C4053" t="str" cm="1">
        <f t="array" ref="C4053:D4053">_xlfn.TEXTSPLIT(B4053,"@")</f>
        <v>comune.molisecb</v>
      </c>
      <c r="D4053" t="str">
        <v>legalmail.it</v>
      </c>
    </row>
    <row r="4054" spans="1:4" x14ac:dyDescent="0.2">
      <c r="A4054" t="s">
        <v>8299</v>
      </c>
      <c r="B4054" t="s">
        <v>8300</v>
      </c>
      <c r="C4054" t="str" cm="1">
        <f t="array" ref="C4054:D4054">_xlfn.TEXTSPLIT(B4054,"@")</f>
        <v>protocollomoliterno</v>
      </c>
      <c r="D4054" t="str">
        <v>ebaspec.it</v>
      </c>
    </row>
    <row r="4055" spans="1:4" x14ac:dyDescent="0.2">
      <c r="A4055" t="s">
        <v>8301</v>
      </c>
      <c r="B4055" t="s">
        <v>8302</v>
      </c>
      <c r="C4055" t="str" cm="1">
        <f t="array" ref="C4055:D4055">_xlfn.TEXTSPLIT(B4055,"@")</f>
        <v>mollia</v>
      </c>
      <c r="D4055" t="str">
        <v>cert.ruparpiemonte.it</v>
      </c>
    </row>
    <row r="4056" spans="1:4" x14ac:dyDescent="0.2">
      <c r="A4056" t="s">
        <v>363</v>
      </c>
      <c r="B4056" t="s">
        <v>8303</v>
      </c>
      <c r="C4056" t="str" cm="1">
        <f t="array" ref="C4056:D4056">_xlfn.TEXTSPLIT(B4056,"@")</f>
        <v>affarigenerali.molochio</v>
      </c>
      <c r="D4056" t="str">
        <v>asmepec.it</v>
      </c>
    </row>
    <row r="4057" spans="1:4" x14ac:dyDescent="0.2">
      <c r="A4057" t="s">
        <v>8304</v>
      </c>
      <c r="B4057" t="s">
        <v>8305</v>
      </c>
      <c r="C4057" t="str" cm="1">
        <f t="array" ref="C4057:D4057">_xlfn.TEXTSPLIT(B4057,"@")</f>
        <v>comunemolteno</v>
      </c>
      <c r="D4057" t="str">
        <v>halleypec.it</v>
      </c>
    </row>
    <row r="4058" spans="1:4" x14ac:dyDescent="0.2">
      <c r="A4058" t="s">
        <v>8306</v>
      </c>
      <c r="B4058" t="s">
        <v>8307</v>
      </c>
      <c r="C4058" t="str" cm="1">
        <f t="array" ref="C4058:D4058">_xlfn.TEXTSPLIT(B4058,"@")</f>
        <v>comune.moltrasio</v>
      </c>
      <c r="D4058" t="str">
        <v>pec.provincia.como.it</v>
      </c>
    </row>
    <row r="4059" spans="1:4" x14ac:dyDescent="0.2">
      <c r="A4059" t="s">
        <v>8308</v>
      </c>
      <c r="B4059" t="s">
        <v>8309</v>
      </c>
      <c r="C4059" t="str" cm="1">
        <f t="array" ref="C4059:D4059">_xlfn.TEXTSPLIT(B4059,"@")</f>
        <v>comune</v>
      </c>
      <c r="D4059" t="str">
        <v>pec.comune.molveno.tn.it</v>
      </c>
    </row>
    <row r="4060" spans="1:4" x14ac:dyDescent="0.2">
      <c r="A4060" t="s">
        <v>8310</v>
      </c>
      <c r="B4060" t="s">
        <v>8311</v>
      </c>
      <c r="C4060" t="str" cm="1">
        <f t="array" ref="C4060:D4060">_xlfn.TEXTSPLIT(B4060,"@")</f>
        <v>mombaldone</v>
      </c>
      <c r="D4060" t="str">
        <v>cert.ruparpiemonte.it</v>
      </c>
    </row>
    <row r="4061" spans="1:4" x14ac:dyDescent="0.2">
      <c r="A4061" t="s">
        <v>8312</v>
      </c>
      <c r="B4061" t="s">
        <v>8313</v>
      </c>
      <c r="C4061" t="str" cm="1">
        <f t="array" ref="C4061:D4061">_xlfn.TEXTSPLIT(B4061,"@")</f>
        <v>comune.mombarcaro.cn</v>
      </c>
      <c r="D4061" t="str">
        <v>cert.legalmail.it</v>
      </c>
    </row>
    <row r="4062" spans="1:4" x14ac:dyDescent="0.2">
      <c r="A4062" t="s">
        <v>8314</v>
      </c>
      <c r="B4062" t="s">
        <v>8315</v>
      </c>
      <c r="C4062" t="str" cm="1">
        <f t="array" ref="C4062:D4062">_xlfn.TEXTSPLIT(B4062,"@")</f>
        <v>protocollo</v>
      </c>
      <c r="D4062" t="str">
        <v>pec.comunemombaroccio.it</v>
      </c>
    </row>
    <row r="4063" spans="1:4" x14ac:dyDescent="0.2">
      <c r="A4063" t="s">
        <v>8316</v>
      </c>
      <c r="B4063" t="s">
        <v>8317</v>
      </c>
      <c r="C4063" t="str" cm="1">
        <f t="array" ref="C4063:D4063">_xlfn.TEXTSPLIT(B4063,"@")</f>
        <v>mombaruzzo</v>
      </c>
      <c r="D4063" t="str">
        <v>cert.ruparpiemonte.it</v>
      </c>
    </row>
    <row r="4064" spans="1:4" x14ac:dyDescent="0.2">
      <c r="A4064" t="s">
        <v>8318</v>
      </c>
      <c r="B4064" t="s">
        <v>8319</v>
      </c>
      <c r="C4064" t="str" cm="1">
        <f t="array" ref="C4064:D4064">_xlfn.TEXTSPLIT(B4064,"@")</f>
        <v>mombasiglio</v>
      </c>
      <c r="D4064" t="str">
        <v>cert.ruparpiemonte.it</v>
      </c>
    </row>
    <row r="4065" spans="1:4" x14ac:dyDescent="0.2">
      <c r="A4065" t="s">
        <v>8320</v>
      </c>
      <c r="B4065" t="s">
        <v>8321</v>
      </c>
      <c r="C4065" t="str" cm="1">
        <f t="array" ref="C4065:D4065">_xlfn.TEXTSPLIT(B4065,"@")</f>
        <v>mombello.di.torino</v>
      </c>
      <c r="D4065" t="str">
        <v>cert.ruparpiemonte.it</v>
      </c>
    </row>
    <row r="4066" spans="1:4" x14ac:dyDescent="0.2">
      <c r="A4066" t="s">
        <v>8322</v>
      </c>
      <c r="B4066" t="s">
        <v>8323</v>
      </c>
      <c r="C4066" t="str" cm="1">
        <f t="array" ref="C4066:D4066">_xlfn.TEXTSPLIT(B4066,"@")</f>
        <v>mombellomonferrato</v>
      </c>
      <c r="D4066" t="str">
        <v>pec.comune.mombellomonferrato.it</v>
      </c>
    </row>
    <row r="4067" spans="1:4" x14ac:dyDescent="0.2">
      <c r="A4067" t="s">
        <v>8324</v>
      </c>
      <c r="B4067" t="s">
        <v>8325</v>
      </c>
      <c r="C4067" t="str" cm="1">
        <f t="array" ref="C4067:D4067">_xlfn.TEXTSPLIT(B4067,"@")</f>
        <v>comune.mombercelli.at</v>
      </c>
      <c r="D4067" t="str">
        <v>cert.legalmail.it</v>
      </c>
    </row>
    <row r="4068" spans="1:4" x14ac:dyDescent="0.2">
      <c r="A4068" t="s">
        <v>8326</v>
      </c>
      <c r="B4068" t="s">
        <v>8327</v>
      </c>
      <c r="C4068" t="str" cm="1">
        <f t="array" ref="C4068:D4068">_xlfn.TEXTSPLIT(B4068,"@")</f>
        <v>protocollo.momo</v>
      </c>
      <c r="D4068" t="str">
        <v>cert.ruparpiemonte.it</v>
      </c>
    </row>
    <row r="4069" spans="1:4" x14ac:dyDescent="0.2">
      <c r="A4069" t="s">
        <v>8328</v>
      </c>
      <c r="B4069" t="s">
        <v>8329</v>
      </c>
      <c r="C4069" t="str" cm="1">
        <f t="array" ref="C4069:D4069">_xlfn.TEXTSPLIT(B4069,"@")</f>
        <v>certificata</v>
      </c>
      <c r="D4069" t="str">
        <v>pec.comune.mompantero.to.it</v>
      </c>
    </row>
    <row r="4070" spans="1:4" x14ac:dyDescent="0.2">
      <c r="A4070" t="s">
        <v>8330</v>
      </c>
      <c r="B4070" t="s">
        <v>8331</v>
      </c>
      <c r="C4070" t="str" cm="1">
        <f t="array" ref="C4070:D4070">_xlfn.TEXTSPLIT(B4070,"@")</f>
        <v>comunemompeo</v>
      </c>
      <c r="D4070" t="str">
        <v>pec.it</v>
      </c>
    </row>
    <row r="4071" spans="1:4" x14ac:dyDescent="0.2">
      <c r="A4071" t="s">
        <v>8332</v>
      </c>
      <c r="B4071" t="s">
        <v>8333</v>
      </c>
      <c r="C4071" t="str" cm="1">
        <f t="array" ref="C4071:D4071">_xlfn.TEXTSPLIT(B4071,"@")</f>
        <v>segreteria</v>
      </c>
      <c r="D4071" t="str">
        <v>pec.comunemomperone.it</v>
      </c>
    </row>
    <row r="4072" spans="1:4" x14ac:dyDescent="0.2">
      <c r="A4072" t="s">
        <v>8334</v>
      </c>
      <c r="B4072" t="s">
        <v>8335</v>
      </c>
      <c r="C4072" t="str" cm="1">
        <f t="array" ref="C4072:D4072">_xlfn.TEXTSPLIT(B4072,"@")</f>
        <v>comunedimonacilioni</v>
      </c>
      <c r="D4072" t="str">
        <v>pec-leonet.it</v>
      </c>
    </row>
    <row r="4073" spans="1:4" x14ac:dyDescent="0.2">
      <c r="A4073" t="s">
        <v>8336</v>
      </c>
      <c r="B4073" t="s">
        <v>8337</v>
      </c>
      <c r="C4073" t="str" cm="1">
        <f t="array" ref="C4073:D4073">_xlfn.TEXTSPLIT(B4073,"@")</f>
        <v>monale</v>
      </c>
      <c r="D4073" t="str">
        <v>cert.ruparpiemonte.it</v>
      </c>
    </row>
    <row r="4074" spans="1:4" x14ac:dyDescent="0.2">
      <c r="A4074" t="s">
        <v>364</v>
      </c>
      <c r="B4074" t="s">
        <v>8338</v>
      </c>
      <c r="C4074" t="str" cm="1">
        <f t="array" ref="C4074:D4074">_xlfn.TEXTSPLIT(B4074,"@")</f>
        <v>segreteria.monasterace</v>
      </c>
      <c r="D4074" t="str">
        <v>asmepec.it</v>
      </c>
    </row>
    <row r="4075" spans="1:4" x14ac:dyDescent="0.2">
      <c r="A4075" t="s">
        <v>8339</v>
      </c>
      <c r="B4075" t="s">
        <v>8340</v>
      </c>
      <c r="C4075" t="str" cm="1">
        <f t="array" ref="C4075:D4075">_xlfn.TEXTSPLIT(B4075,"@")</f>
        <v>monastero.bormida</v>
      </c>
      <c r="D4075" t="str">
        <v>cert.ruparpiemonte.it</v>
      </c>
    </row>
    <row r="4076" spans="1:4" x14ac:dyDescent="0.2">
      <c r="A4076" t="s">
        <v>8341</v>
      </c>
      <c r="B4076" t="s">
        <v>8342</v>
      </c>
      <c r="C4076" t="str" cm="1">
        <f t="array" ref="C4076:D4076">_xlfn.TEXTSPLIT(B4076,"@")</f>
        <v>monastero.di.lanzo</v>
      </c>
      <c r="D4076" t="str">
        <v>cert.ruparpiemonte.it</v>
      </c>
    </row>
    <row r="4077" spans="1:4" x14ac:dyDescent="0.2">
      <c r="A4077" t="s">
        <v>8343</v>
      </c>
      <c r="B4077" t="s">
        <v>8344</v>
      </c>
      <c r="C4077" t="str" cm="1">
        <f t="array" ref="C4077:D4077">_xlfn.TEXTSPLIT(B4077,"@")</f>
        <v>monastero.di.vasco</v>
      </c>
      <c r="D4077" t="str">
        <v>cert.ruparpiemonte.it</v>
      </c>
    </row>
    <row r="4078" spans="1:4" x14ac:dyDescent="0.2">
      <c r="A4078" t="s">
        <v>8345</v>
      </c>
      <c r="B4078" t="s">
        <v>8346</v>
      </c>
      <c r="C4078" t="str" cm="1">
        <f t="array" ref="C4078:D4078">_xlfn.TEXTSPLIT(B4078,"@")</f>
        <v>monasterolo.casotto</v>
      </c>
      <c r="D4078" t="str">
        <v>cert.ruparpiemonte.it</v>
      </c>
    </row>
    <row r="4079" spans="1:4" x14ac:dyDescent="0.2">
      <c r="A4079" t="s">
        <v>8347</v>
      </c>
      <c r="B4079" t="s">
        <v>8348</v>
      </c>
      <c r="C4079" t="str" cm="1">
        <f t="array" ref="C4079:D4079">_xlfn.TEXTSPLIT(B4079,"@")</f>
        <v>comune.monasterolo-del-castello</v>
      </c>
      <c r="D4079" t="str">
        <v>pec.regione.lombardia.it</v>
      </c>
    </row>
    <row r="4080" spans="1:4" x14ac:dyDescent="0.2">
      <c r="A4080" t="s">
        <v>8349</v>
      </c>
      <c r="B4080" t="s">
        <v>8350</v>
      </c>
      <c r="C4080" t="str" cm="1">
        <f t="array" ref="C4080:D4080">_xlfn.TEXTSPLIT(B4080,"@")</f>
        <v>monasterolodisavigliano</v>
      </c>
      <c r="D4080" t="str">
        <v>postemailcertificata.it</v>
      </c>
    </row>
    <row r="4081" spans="1:4" x14ac:dyDescent="0.2">
      <c r="A4081" t="s">
        <v>8351</v>
      </c>
      <c r="B4081" t="s">
        <v>8352</v>
      </c>
      <c r="C4081" t="str" cm="1">
        <f t="array" ref="C4081:D4081">_xlfn.TEXTSPLIT(B4081,"@")</f>
        <v>ragioneria</v>
      </c>
      <c r="D4081" t="str">
        <v>comune.monastier.legalmail.it</v>
      </c>
    </row>
    <row r="4082" spans="1:4" x14ac:dyDescent="0.2">
      <c r="A4082" t="s">
        <v>8353</v>
      </c>
      <c r="B4082" t="s">
        <v>8354</v>
      </c>
      <c r="C4082" t="str" cm="1">
        <f t="array" ref="C4082:D4082">_xlfn.TEXTSPLIT(B4082,"@")</f>
        <v>protocollo.monastir</v>
      </c>
      <c r="D4082" t="str">
        <v>legalmail.it</v>
      </c>
    </row>
    <row r="4083" spans="1:4" x14ac:dyDescent="0.2">
      <c r="A4083" t="s">
        <v>8355</v>
      </c>
      <c r="B4083" t="s">
        <v>8356</v>
      </c>
      <c r="C4083" t="str" cm="1">
        <f t="array" ref="C4083:D4083">_xlfn.TEXTSPLIT(B4083,"@")</f>
        <v>protocollo</v>
      </c>
      <c r="D4083" t="str">
        <v>cert.comune.moncalieri.to.it</v>
      </c>
    </row>
    <row r="4084" spans="1:4" x14ac:dyDescent="0.2">
      <c r="A4084" t="s">
        <v>8357</v>
      </c>
      <c r="B4084" t="s">
        <v>8358</v>
      </c>
      <c r="C4084" t="str" cm="1">
        <f t="array" ref="C4084:D4084">_xlfn.TEXTSPLIT(B4084,"@")</f>
        <v>protocollo.moncalvo</v>
      </c>
      <c r="D4084" t="str">
        <v>pec.it</v>
      </c>
    </row>
    <row r="4085" spans="1:4" x14ac:dyDescent="0.2">
      <c r="A4085" t="s">
        <v>8359</v>
      </c>
      <c r="B4085" t="s">
        <v>8360</v>
      </c>
      <c r="C4085" t="str" cm="1">
        <f t="array" ref="C4085:D4085">_xlfn.TEXTSPLIT(B4085,"@")</f>
        <v>comune.moncenisio</v>
      </c>
      <c r="D4085" t="str">
        <v>legalmail.it</v>
      </c>
    </row>
    <row r="4086" spans="1:4" x14ac:dyDescent="0.2">
      <c r="A4086" t="s">
        <v>8361</v>
      </c>
      <c r="B4086" t="s">
        <v>8362</v>
      </c>
      <c r="C4086" t="str" cm="1">
        <f t="array" ref="C4086:D4086">_xlfn.TEXTSPLIT(B4086,"@")</f>
        <v>protocollo.moncestino</v>
      </c>
      <c r="D4086" t="str">
        <v>cert.ruparpiemonte.it</v>
      </c>
    </row>
    <row r="4087" spans="1:4" x14ac:dyDescent="0.2">
      <c r="A4087" t="s">
        <v>8363</v>
      </c>
      <c r="B4087" t="s">
        <v>8364</v>
      </c>
      <c r="C4087" t="str" cm="1">
        <f t="array" ref="C4087:D4087">_xlfn.TEXTSPLIT(B4087,"@")</f>
        <v>monchiero</v>
      </c>
      <c r="D4087" t="str">
        <v>pec.langabarolo.it</v>
      </c>
    </row>
    <row r="4088" spans="1:4" x14ac:dyDescent="0.2">
      <c r="A4088" t="s">
        <v>8365</v>
      </c>
      <c r="B4088" t="s">
        <v>8366</v>
      </c>
      <c r="C4088" t="str" cm="1">
        <f t="array" ref="C4088:D4088">_xlfn.TEXTSPLIT(B4088,"@")</f>
        <v>protocollo</v>
      </c>
      <c r="D4088" t="str">
        <v>postacert.comune.monchio-delle-corti.pr.it</v>
      </c>
    </row>
    <row r="4089" spans="1:4" x14ac:dyDescent="0.2">
      <c r="A4089" t="s">
        <v>8367</v>
      </c>
      <c r="B4089" t="s">
        <v>8368</v>
      </c>
      <c r="C4089" t="str" cm="1">
        <f t="array" ref="C4089:D4089">_xlfn.TEXTSPLIT(B4089,"@")</f>
        <v>moncrivello</v>
      </c>
      <c r="D4089" t="str">
        <v>legalmail.it</v>
      </c>
    </row>
    <row r="4090" spans="1:4" x14ac:dyDescent="0.2">
      <c r="A4090" t="s">
        <v>8369</v>
      </c>
      <c r="B4090" t="s">
        <v>8370</v>
      </c>
      <c r="C4090" t="str" cm="1">
        <f t="array" ref="C4090:D4090">_xlfn.TEXTSPLIT(B4090,"@")</f>
        <v>comune.moncuccotorinese.at</v>
      </c>
      <c r="D4090" t="str">
        <v>legalmail.it</v>
      </c>
    </row>
    <row r="4091" spans="1:4" x14ac:dyDescent="0.2">
      <c r="A4091" t="s">
        <v>8371</v>
      </c>
      <c r="B4091" t="s">
        <v>8372</v>
      </c>
      <c r="C4091" t="str" cm="1">
        <f t="array" ref="C4091:D4091">_xlfn.TEXTSPLIT(B4091,"@")</f>
        <v>comune.mondaino</v>
      </c>
      <c r="D4091" t="str">
        <v>legalmail.it</v>
      </c>
    </row>
    <row r="4092" spans="1:4" x14ac:dyDescent="0.2">
      <c r="A4092" t="s">
        <v>8373</v>
      </c>
      <c r="B4092" t="s">
        <v>8374</v>
      </c>
      <c r="C4092" t="str" cm="1">
        <f t="array" ref="C4092:D4092">_xlfn.TEXTSPLIT(B4092,"@")</f>
        <v>comune.mondavio</v>
      </c>
      <c r="D4092" t="str">
        <v>emarche.it</v>
      </c>
    </row>
    <row r="4093" spans="1:4" x14ac:dyDescent="0.2">
      <c r="A4093" t="s">
        <v>8375</v>
      </c>
      <c r="B4093" t="s">
        <v>8376</v>
      </c>
      <c r="C4093" t="str" cm="1">
        <f t="array" ref="C4093:D4093">_xlfn.TEXTSPLIT(B4093,"@")</f>
        <v>protocollo.comune.mondolfo</v>
      </c>
      <c r="D4093" t="str">
        <v>emarche.it</v>
      </c>
    </row>
    <row r="4094" spans="1:4" x14ac:dyDescent="0.2">
      <c r="A4094" t="s">
        <v>15833</v>
      </c>
      <c r="B4094" t="s">
        <v>8378</v>
      </c>
      <c r="C4094" t="str" cm="1">
        <f t="array" ref="C4094:D4094">_xlfn.TEXTSPLIT(B4094,"@")</f>
        <v>comune.mondovi</v>
      </c>
      <c r="D4094" t="str">
        <v>postecert.it</v>
      </c>
    </row>
    <row r="4095" spans="1:4" x14ac:dyDescent="0.2">
      <c r="A4095" t="s">
        <v>8379</v>
      </c>
      <c r="B4095" t="s">
        <v>8380</v>
      </c>
      <c r="C4095" t="str" cm="1">
        <f t="array" ref="C4095:D4095">_xlfn.TEXTSPLIT(B4095,"@")</f>
        <v>protocollo.mondragone</v>
      </c>
      <c r="D4095" t="str">
        <v>asmepec.it</v>
      </c>
    </row>
    <row r="4096" spans="1:4" x14ac:dyDescent="0.2">
      <c r="A4096" t="s">
        <v>8381</v>
      </c>
      <c r="B4096" t="s">
        <v>8382</v>
      </c>
      <c r="C4096" t="str" cm="1">
        <f t="array" ref="C4096:D4096">_xlfn.TEXTSPLIT(B4096,"@")</f>
        <v>comune.moneglia.ge</v>
      </c>
      <c r="D4096" t="str">
        <v>legalmail.it</v>
      </c>
    </row>
    <row r="4097" spans="1:4" x14ac:dyDescent="0.2">
      <c r="A4097" t="s">
        <v>8383</v>
      </c>
      <c r="B4097" t="s">
        <v>8384</v>
      </c>
      <c r="C4097" t="str" cm="1">
        <f t="array" ref="C4097:D4097">_xlfn.TEXTSPLIT(B4097,"@")</f>
        <v>comune.monesiglio.cn</v>
      </c>
      <c r="D4097" t="str">
        <v>cert.legalmail.it</v>
      </c>
    </row>
    <row r="4098" spans="1:4" x14ac:dyDescent="0.2">
      <c r="A4098" t="s">
        <v>8385</v>
      </c>
      <c r="B4098" t="s">
        <v>8386</v>
      </c>
      <c r="C4098" t="str" cm="1">
        <f t="array" ref="C4098:D4098">_xlfn.TEXTSPLIT(B4098,"@")</f>
        <v>comune.monfalcone</v>
      </c>
      <c r="D4098" t="str">
        <v>certgov.fvg.it</v>
      </c>
    </row>
    <row r="4099" spans="1:4" x14ac:dyDescent="0.2">
      <c r="A4099" t="s">
        <v>8387</v>
      </c>
      <c r="B4099" t="s">
        <v>8388</v>
      </c>
      <c r="C4099" t="str" cm="1">
        <f t="array" ref="C4099:D4099">_xlfn.TEXTSPLIT(B4099,"@")</f>
        <v>monfortedalba</v>
      </c>
      <c r="D4099" t="str">
        <v>pec.langabarolo.it</v>
      </c>
    </row>
    <row r="4100" spans="1:4" x14ac:dyDescent="0.2">
      <c r="A4100" t="s">
        <v>8389</v>
      </c>
      <c r="B4100" t="s">
        <v>8390</v>
      </c>
      <c r="C4100" t="str" cm="1">
        <f t="array" ref="C4100:D4100">_xlfn.TEXTSPLIT(B4100,"@")</f>
        <v>protocollo</v>
      </c>
      <c r="D4100" t="str">
        <v>pec.comune.monfortesangiorgio.me.it</v>
      </c>
    </row>
    <row r="4101" spans="1:4" x14ac:dyDescent="0.2">
      <c r="A4101" t="s">
        <v>8391</v>
      </c>
      <c r="B4101" t="s">
        <v>8392</v>
      </c>
      <c r="C4101" t="str" cm="1">
        <f t="array" ref="C4101:D4101">_xlfn.TEXTSPLIT(B4101,"@")</f>
        <v>comune.monfumo.tv</v>
      </c>
      <c r="D4101" t="str">
        <v xml:space="preserve">pecveneto.it </v>
      </c>
    </row>
    <row r="4102" spans="1:4" x14ac:dyDescent="0.2">
      <c r="A4102" t="s">
        <v>8393</v>
      </c>
      <c r="B4102" t="s">
        <v>8394</v>
      </c>
      <c r="C4102" t="str" cm="1">
        <f t="array" ref="C4102:D4102">_xlfn.TEXTSPLIT(B4102,"@")</f>
        <v>comune.mongardino.at</v>
      </c>
      <c r="D4102" t="str">
        <v>cert.legalmail.it</v>
      </c>
    </row>
    <row r="4103" spans="1:4" x14ac:dyDescent="0.2">
      <c r="A4103" t="s">
        <v>8395</v>
      </c>
      <c r="B4103" t="s">
        <v>8396</v>
      </c>
      <c r="C4103" t="str" cm="1">
        <f t="array" ref="C4103:D4103">_xlfn.TEXTSPLIT(B4103,"@")</f>
        <v>comune.monghidoro</v>
      </c>
      <c r="D4103" t="str">
        <v>cert.provincia.bo.it</v>
      </c>
    </row>
    <row r="4104" spans="1:4" x14ac:dyDescent="0.2">
      <c r="A4104" t="s">
        <v>285</v>
      </c>
      <c r="B4104" t="s">
        <v>8397</v>
      </c>
      <c r="C4104" t="str" cm="1">
        <f t="array" ref="C4104:D4104">_xlfn.TEXTSPLIT(B4104,"@")</f>
        <v>comune.mongiana</v>
      </c>
      <c r="D4104" t="str">
        <v>asmepec.it</v>
      </c>
    </row>
    <row r="4105" spans="1:4" x14ac:dyDescent="0.2">
      <c r="A4105" t="s">
        <v>8398</v>
      </c>
      <c r="B4105" t="s">
        <v>8399</v>
      </c>
      <c r="C4105" t="str" cm="1">
        <f t="array" ref="C4105:D4105">_xlfn.TEXTSPLIT(B4105,"@")</f>
        <v>mongiardino.ligure</v>
      </c>
      <c r="D4105" t="str">
        <v>cert.ruparpiemonte.it</v>
      </c>
    </row>
    <row r="4106" spans="1:4" x14ac:dyDescent="0.2">
      <c r="A4106" t="s">
        <v>8400</v>
      </c>
      <c r="B4106" t="s">
        <v>8401</v>
      </c>
      <c r="C4106" t="str" cm="1">
        <f t="array" ref="C4106:D4106">_xlfn.TEXTSPLIT(B4106,"@")</f>
        <v>comunemongiuffimelia</v>
      </c>
      <c r="D4106" t="str">
        <v>legpec.it</v>
      </c>
    </row>
    <row r="4107" spans="1:4" x14ac:dyDescent="0.2">
      <c r="A4107" t="s">
        <v>8402</v>
      </c>
      <c r="B4107" t="s">
        <v>8403</v>
      </c>
      <c r="C4107" t="str" cm="1">
        <f t="array" ref="C4107:D4107">_xlfn.TEXTSPLIT(B4107,"@")</f>
        <v>mongrando</v>
      </c>
      <c r="D4107" t="str">
        <v>pec.ptbiellese.it</v>
      </c>
    </row>
    <row r="4108" spans="1:4" x14ac:dyDescent="0.2">
      <c r="A4108" t="s">
        <v>85</v>
      </c>
      <c r="B4108" t="s">
        <v>8404</v>
      </c>
      <c r="C4108" t="str" cm="1">
        <f t="array" ref="C4108:D4108">_xlfn.TEXTSPLIT(B4108,"@")</f>
        <v>sindaco.mongrassano</v>
      </c>
      <c r="D4108" t="str">
        <v>asmepec.it</v>
      </c>
    </row>
    <row r="4109" spans="1:4" x14ac:dyDescent="0.2">
      <c r="A4109" t="s">
        <v>8405</v>
      </c>
      <c r="B4109" t="s">
        <v>8406</v>
      </c>
      <c r="C4109" t="str" cm="1">
        <f t="array" ref="C4109:D4109">_xlfn.TEXTSPLIT(B4109,"@")</f>
        <v>welsberg.monguelfo</v>
      </c>
      <c r="D4109" t="str">
        <v>legalmail.it</v>
      </c>
    </row>
    <row r="4110" spans="1:4" x14ac:dyDescent="0.2">
      <c r="A4110" t="s">
        <v>8407</v>
      </c>
      <c r="B4110" t="s">
        <v>8408</v>
      </c>
      <c r="C4110" t="str" cm="1">
        <f t="array" ref="C4110:D4110">_xlfn.TEXTSPLIT(B4110,"@")</f>
        <v>comune.monguzzo.co.</v>
      </c>
      <c r="D4110" t="str">
        <v>halleycert.it</v>
      </c>
    </row>
    <row r="4111" spans="1:4" x14ac:dyDescent="0.2">
      <c r="A4111" t="s">
        <v>8409</v>
      </c>
      <c r="B4111" t="s">
        <v>8410</v>
      </c>
      <c r="C4111" t="str" cm="1">
        <f t="array" ref="C4111:D4111">_xlfn.TEXTSPLIT(B4111,"@")</f>
        <v>protocollo</v>
      </c>
      <c r="D4111" t="str">
        <v>pec.comune.monigadelgarda.bs.it</v>
      </c>
    </row>
    <row r="4112" spans="1:4" x14ac:dyDescent="0.2">
      <c r="A4112" t="s">
        <v>8411</v>
      </c>
      <c r="B4112" t="s">
        <v>8412</v>
      </c>
      <c r="C4112" t="str" cm="1">
        <f t="array" ref="C4112:D4112">_xlfn.TEXTSPLIT(B4112,"@")</f>
        <v>monleale</v>
      </c>
      <c r="D4112" t="str">
        <v>cert.ruparpiemonte.it</v>
      </c>
    </row>
    <row r="4113" spans="1:4" x14ac:dyDescent="0.2">
      <c r="A4113" t="s">
        <v>8413</v>
      </c>
      <c r="B4113" t="s">
        <v>8414</v>
      </c>
      <c r="C4113" t="str" cm="1">
        <f t="array" ref="C4113:D4113">_xlfn.TEXTSPLIT(B4113,"@")</f>
        <v>protocollo</v>
      </c>
      <c r="D4113" t="str">
        <v>pec.comune.monno.bs.it</v>
      </c>
    </row>
    <row r="4114" spans="1:4" x14ac:dyDescent="0.2">
      <c r="A4114" t="s">
        <v>8415</v>
      </c>
      <c r="B4114" t="s">
        <v>8416</v>
      </c>
      <c r="C4114" t="str" cm="1">
        <f t="array" ref="C4114:D4114">_xlfn.TEXTSPLIT(B4114,"@")</f>
        <v>comune</v>
      </c>
      <c r="D4114" t="str">
        <v>pec.comune.monopoli.ba.it</v>
      </c>
    </row>
    <row r="4115" spans="1:4" x14ac:dyDescent="0.2">
      <c r="A4115" t="s">
        <v>8417</v>
      </c>
      <c r="B4115" t="s">
        <v>8418</v>
      </c>
      <c r="C4115" t="str" cm="1">
        <f t="array" ref="C4115:D4115">_xlfn.TEXTSPLIT(B4115,"@")</f>
        <v>sindaco.monreale</v>
      </c>
      <c r="D4115" t="str">
        <v>pec.it</v>
      </c>
    </row>
    <row r="4116" spans="1:4" x14ac:dyDescent="0.2">
      <c r="A4116" t="s">
        <v>8419</v>
      </c>
      <c r="B4116" t="s">
        <v>8420</v>
      </c>
      <c r="C4116" t="str" cm="1">
        <f t="array" ref="C4116:D4116">_xlfn.TEXTSPLIT(B4116,"@")</f>
        <v>comune.monrupino</v>
      </c>
      <c r="D4116" t="str">
        <v>certgov.fvg.it</v>
      </c>
    </row>
    <row r="4117" spans="1:4" x14ac:dyDescent="0.2">
      <c r="A4117" t="s">
        <v>8421</v>
      </c>
      <c r="B4117" t="s">
        <v>8422</v>
      </c>
      <c r="C4117" t="str" cm="1">
        <f t="array" ref="C4117:D4117">_xlfn.TEXTSPLIT(B4117,"@")</f>
        <v>comune</v>
      </c>
      <c r="D4117" t="str">
        <v>pec.monsampietromorico.net</v>
      </c>
    </row>
    <row r="4118" spans="1:4" x14ac:dyDescent="0.2">
      <c r="A4118" t="s">
        <v>8423</v>
      </c>
      <c r="B4118" t="s">
        <v>8424</v>
      </c>
      <c r="C4118" t="str" cm="1">
        <f t="array" ref="C4118:D4118">_xlfn.TEXTSPLIT(B4118,"@")</f>
        <v>comune.monsampolodeltronto</v>
      </c>
      <c r="D4118" t="str">
        <v>pec.it</v>
      </c>
    </row>
    <row r="4119" spans="1:4" x14ac:dyDescent="0.2">
      <c r="A4119" t="s">
        <v>8425</v>
      </c>
      <c r="B4119" t="s">
        <v>8426</v>
      </c>
      <c r="C4119" t="str" cm="1">
        <f t="array" ref="C4119:D4119">_xlfn.TEXTSPLIT(B4119,"@")</f>
        <v>comune.monsano</v>
      </c>
      <c r="D4119" t="str">
        <v>emarche.it</v>
      </c>
    </row>
    <row r="4120" spans="1:4" x14ac:dyDescent="0.2">
      <c r="A4120" t="s">
        <v>8427</v>
      </c>
      <c r="B4120" t="s">
        <v>8428</v>
      </c>
      <c r="C4120" t="str" cm="1">
        <f t="array" ref="C4120:D4120">_xlfn.TEXTSPLIT(B4120,"@")</f>
        <v>monselice.pd</v>
      </c>
      <c r="D4120" t="str">
        <v>cert.ip-veneto.net</v>
      </c>
    </row>
    <row r="4121" spans="1:4" x14ac:dyDescent="0.2">
      <c r="A4121" t="s">
        <v>8429</v>
      </c>
      <c r="B4121" t="s">
        <v>8430</v>
      </c>
      <c r="C4121" t="str" cm="1">
        <f t="array" ref="C4121:D4121">_xlfn.TEXTSPLIT(B4121,"@")</f>
        <v>protocollo</v>
      </c>
      <c r="D4121" t="str">
        <v>pec.comune.monserrato.ca.it</v>
      </c>
    </row>
    <row r="4122" spans="1:4" x14ac:dyDescent="0.2">
      <c r="A4122" t="s">
        <v>8431</v>
      </c>
      <c r="B4122" t="s">
        <v>8432</v>
      </c>
      <c r="C4122" t="str" cm="1">
        <f t="array" ref="C4122:D4122">_xlfn.TEXTSPLIT(B4122,"@")</f>
        <v>comune.monsummano-terme</v>
      </c>
      <c r="D4122" t="str">
        <v>postacert.toscana.it</v>
      </c>
    </row>
    <row r="4123" spans="1:4" x14ac:dyDescent="0.2">
      <c r="A4123" t="s">
        <v>15834</v>
      </c>
      <c r="B4123" t="s">
        <v>8434</v>
      </c>
      <c r="C4123" t="str" cm="1">
        <f t="array" ref="C4123:D4123">_xlfn.TEXTSPLIT(B4123,"@")</f>
        <v>comune.monta</v>
      </c>
      <c r="D4123" t="str">
        <v>pec.comune.monta.cn.it</v>
      </c>
    </row>
    <row r="4124" spans="1:4" x14ac:dyDescent="0.2">
      <c r="A4124" t="s">
        <v>8435</v>
      </c>
      <c r="B4124" t="s">
        <v>8436</v>
      </c>
      <c r="C4124" t="str" cm="1">
        <f t="array" ref="C4124:D4124">_xlfn.TEXTSPLIT(B4124,"@")</f>
        <v>montabone</v>
      </c>
      <c r="D4124" t="str">
        <v>cert.ruparpiemonte.it</v>
      </c>
    </row>
    <row r="4125" spans="1:4" x14ac:dyDescent="0.2">
      <c r="A4125" t="s">
        <v>8437</v>
      </c>
      <c r="B4125" t="s">
        <v>8438</v>
      </c>
      <c r="C4125" t="str" cm="1">
        <f t="array" ref="C4125:D4125">_xlfn.TEXTSPLIT(B4125,"@")</f>
        <v>protocollo</v>
      </c>
      <c r="D4125" t="str">
        <v>pec.comune.montacuto.al.it</v>
      </c>
    </row>
    <row r="4126" spans="1:4" x14ac:dyDescent="0.2">
      <c r="A4126" t="s">
        <v>8439</v>
      </c>
      <c r="B4126" t="s">
        <v>8440</v>
      </c>
      <c r="C4126" t="str" cm="1">
        <f t="array" ref="C4126:D4126">_xlfn.TEXTSPLIT(B4126,"@")</f>
        <v>montafia</v>
      </c>
      <c r="D4126" t="str">
        <v>cert.ruparpiemonte.it</v>
      </c>
    </row>
    <row r="4127" spans="1:4" x14ac:dyDescent="0.2">
      <c r="A4127" t="s">
        <v>8441</v>
      </c>
      <c r="B4127" t="s">
        <v>8442</v>
      </c>
      <c r="C4127" t="str" cm="1">
        <f t="array" ref="C4127:D4127">_xlfn.TEXTSPLIT(B4127,"@")</f>
        <v>comune.montaganocb</v>
      </c>
      <c r="D4127" t="str">
        <v>lpec.it</v>
      </c>
    </row>
    <row r="4128" spans="1:4" x14ac:dyDescent="0.2">
      <c r="A4128" t="s">
        <v>8443</v>
      </c>
      <c r="B4128" t="s">
        <v>8444</v>
      </c>
      <c r="C4128" t="str" cm="1">
        <f t="array" ref="C4128:D4128">_xlfn.TEXTSPLIT(B4128,"@")</f>
        <v>protocollo.montagnainvaltellina</v>
      </c>
      <c r="D4128" t="str">
        <v>cert.provincia.so.it</v>
      </c>
    </row>
    <row r="4129" spans="1:4" x14ac:dyDescent="0.2">
      <c r="A4129" t="s">
        <v>8445</v>
      </c>
      <c r="B4129" t="s">
        <v>8446</v>
      </c>
      <c r="C4129" t="str" cm="1">
        <f t="array" ref="C4129:D4129">_xlfn.TEXTSPLIT(B4129,"@")</f>
        <v>montan.montagna</v>
      </c>
      <c r="D4129" t="str">
        <v>legalmail.it</v>
      </c>
    </row>
    <row r="4130" spans="1:4" x14ac:dyDescent="0.2">
      <c r="A4130" t="s">
        <v>8447</v>
      </c>
      <c r="B4130" t="s">
        <v>8448</v>
      </c>
      <c r="C4130" t="str" cm="1">
        <f t="array" ref="C4130:D4130">_xlfn.TEXTSPLIT(B4130,"@")</f>
        <v>montagnana.pd</v>
      </c>
      <c r="D4130" t="str">
        <v>cert.ip-veneto.net</v>
      </c>
    </row>
    <row r="4131" spans="1:4" x14ac:dyDescent="0.2">
      <c r="A4131" t="s">
        <v>8449</v>
      </c>
      <c r="B4131" t="s">
        <v>8450</v>
      </c>
      <c r="C4131" t="str" cm="1">
        <f t="array" ref="C4131:D4131">_xlfn.TEXTSPLIT(B4131,"@")</f>
        <v>protocollo</v>
      </c>
      <c r="D4131" t="str">
        <v>pec.comunedimontagnareale.it</v>
      </c>
    </row>
    <row r="4132" spans="1:4" x14ac:dyDescent="0.2">
      <c r="A4132" t="s">
        <v>8451</v>
      </c>
      <c r="B4132" t="s">
        <v>8452</v>
      </c>
      <c r="C4132" t="str" cm="1">
        <f t="array" ref="C4132:D4132">_xlfn.TEXTSPLIT(B4132,"@")</f>
        <v>peccomunemontaguto</v>
      </c>
      <c r="D4132" t="str">
        <v>asmepec.it</v>
      </c>
    </row>
    <row r="4133" spans="1:4" x14ac:dyDescent="0.2">
      <c r="A4133" t="s">
        <v>8453</v>
      </c>
      <c r="B4133" t="s">
        <v>8454</v>
      </c>
      <c r="C4133" t="str" cm="1">
        <f t="array" ref="C4133:D4133">_xlfn.TEXTSPLIT(B4133,"@")</f>
        <v>comune.montaione</v>
      </c>
      <c r="D4133" t="str">
        <v>postacert.toscana.it</v>
      </c>
    </row>
    <row r="4134" spans="1:4" x14ac:dyDescent="0.2">
      <c r="A4134" t="s">
        <v>8455</v>
      </c>
      <c r="B4134" t="s">
        <v>8456</v>
      </c>
      <c r="C4134" t="str" cm="1">
        <f t="array" ref="C4134:D4134">_xlfn.TEXTSPLIT(B4134,"@")</f>
        <v>comunemontalbanoelicona.me.protocollo</v>
      </c>
      <c r="D4134" t="str">
        <v>pa.postacertificata.gov.it</v>
      </c>
    </row>
    <row r="4135" spans="1:4" x14ac:dyDescent="0.2">
      <c r="A4135" t="s">
        <v>8457</v>
      </c>
      <c r="B4135" t="s">
        <v>8458</v>
      </c>
      <c r="C4135" t="str" cm="1">
        <f t="array" ref="C4135:D4135">_xlfn.TEXTSPLIT(B4135,"@")</f>
        <v>comune.montalbano</v>
      </c>
      <c r="D4135" t="str">
        <v>cert.ruparbasilicata.it</v>
      </c>
    </row>
    <row r="4136" spans="1:4" x14ac:dyDescent="0.2">
      <c r="A4136" t="s">
        <v>8459</v>
      </c>
      <c r="B4136" t="s">
        <v>8460</v>
      </c>
      <c r="C4136" t="str" cm="1">
        <f t="array" ref="C4136:D4136">_xlfn.TEXTSPLIT(B4136,"@")</f>
        <v>info</v>
      </c>
      <c r="D4136" t="str">
        <v>pec.comunedimontalcino.it</v>
      </c>
    </row>
    <row r="4137" spans="1:4" x14ac:dyDescent="0.2">
      <c r="A4137" t="s">
        <v>8461</v>
      </c>
      <c r="B4137" t="s">
        <v>8462</v>
      </c>
      <c r="C4137" t="str" cm="1">
        <f t="array" ref="C4137:D4137">_xlfn.TEXTSPLIT(B4137,"@")</f>
        <v>montaldeo</v>
      </c>
      <c r="D4137" t="str">
        <v>cert.ruparpiemonte.it</v>
      </c>
    </row>
    <row r="4138" spans="1:4" x14ac:dyDescent="0.2">
      <c r="A4138" t="s">
        <v>8463</v>
      </c>
      <c r="B4138" t="s">
        <v>8464</v>
      </c>
      <c r="C4138" t="str" cm="1">
        <f t="array" ref="C4138:D4138">_xlfn.TEXTSPLIT(B4138,"@")</f>
        <v>montaldo.bormida</v>
      </c>
      <c r="D4138" t="str">
        <v>cert.ruparpiemonte.it</v>
      </c>
    </row>
    <row r="4139" spans="1:4" x14ac:dyDescent="0.2">
      <c r="A4139" t="s">
        <v>15835</v>
      </c>
      <c r="B4139" t="s">
        <v>8466</v>
      </c>
      <c r="C4139" t="str" cm="1">
        <f t="array" ref="C4139:D4139">_xlfn.TEXTSPLIT(B4139,"@")</f>
        <v>comune.montaldodimondovi.cn</v>
      </c>
      <c r="D4139" t="str">
        <v xml:space="preserve">legalmail.it </v>
      </c>
    </row>
    <row r="4140" spans="1:4" x14ac:dyDescent="0.2">
      <c r="A4140" t="s">
        <v>8467</v>
      </c>
      <c r="B4140" t="s">
        <v>8468</v>
      </c>
      <c r="C4140" t="str" cm="1">
        <f t="array" ref="C4140:D4140">_xlfn.TEXTSPLIT(B4140,"@")</f>
        <v>montaldo.roero</v>
      </c>
      <c r="D4140" t="str">
        <v>cert.ruparpiemonte.it</v>
      </c>
    </row>
    <row r="4141" spans="1:4" x14ac:dyDescent="0.2">
      <c r="A4141" t="s">
        <v>8469</v>
      </c>
      <c r="B4141" t="s">
        <v>8470</v>
      </c>
      <c r="C4141" t="str" cm="1">
        <f t="array" ref="C4141:D4141">_xlfn.TEXTSPLIT(B4141,"@")</f>
        <v>comune.montaldoscarampi.at</v>
      </c>
      <c r="D4141" t="str">
        <v>legalmail.it</v>
      </c>
    </row>
    <row r="4142" spans="1:4" x14ac:dyDescent="0.2">
      <c r="A4142" t="s">
        <v>8471</v>
      </c>
      <c r="B4142" t="s">
        <v>8472</v>
      </c>
      <c r="C4142" t="str" cm="1">
        <f t="array" ref="C4142:D4142">_xlfn.TEXTSPLIT(B4142,"@")</f>
        <v>comune.montaldotorinese.to</v>
      </c>
      <c r="D4142" t="str">
        <v>cert.legalmail.it</v>
      </c>
    </row>
    <row r="4143" spans="1:4" x14ac:dyDescent="0.2">
      <c r="A4143" t="s">
        <v>8473</v>
      </c>
      <c r="B4143" t="s">
        <v>8474</v>
      </c>
      <c r="C4143" t="str" cm="1">
        <f t="array" ref="C4143:D4143">_xlfn.TEXTSPLIT(B4143,"@")</f>
        <v>comune.montale</v>
      </c>
      <c r="D4143" t="str">
        <v>postacert.toscana.it</v>
      </c>
    </row>
    <row r="4144" spans="1:4" x14ac:dyDescent="0.2">
      <c r="A4144" t="s">
        <v>8475</v>
      </c>
      <c r="B4144" t="s">
        <v>8476</v>
      </c>
      <c r="C4144" t="str" cm="1">
        <f t="array" ref="C4144:D4144">_xlfn.TEXTSPLIT(B4144,"@")</f>
        <v>ragioneria.comune.montalenghe</v>
      </c>
      <c r="D4144" t="str">
        <v>pec.it</v>
      </c>
    </row>
    <row r="4145" spans="1:4" x14ac:dyDescent="0.2">
      <c r="A4145" t="s">
        <v>8477</v>
      </c>
      <c r="B4145" t="s">
        <v>8478</v>
      </c>
      <c r="C4145" t="str" cm="1">
        <f t="array" ref="C4145:D4145">_xlfn.TEXTSPLIT(B4145,"@")</f>
        <v>comunedimontallegro</v>
      </c>
      <c r="D4145" t="str">
        <v>pec.it</v>
      </c>
    </row>
    <row r="4146" spans="1:4" x14ac:dyDescent="0.2">
      <c r="A4146" t="s">
        <v>8479</v>
      </c>
      <c r="B4146" t="s">
        <v>8480</v>
      </c>
      <c r="C4146" t="str" cm="1">
        <f t="array" ref="C4146:D4146">_xlfn.TEXTSPLIT(B4146,"@")</f>
        <v>comune.montaltocarpasio</v>
      </c>
      <c r="D4146" t="str">
        <v>legalmail.it</v>
      </c>
    </row>
    <row r="4147" spans="1:4" x14ac:dyDescent="0.2">
      <c r="A4147" t="s">
        <v>8481</v>
      </c>
      <c r="B4147" t="s">
        <v>8482</v>
      </c>
      <c r="C4147" t="str" cm="1">
        <f t="array" ref="C4147:D4147">_xlfn.TEXTSPLIT(B4147,"@")</f>
        <v>com.montalto.ap</v>
      </c>
      <c r="D4147" t="str">
        <v>emarche.it</v>
      </c>
    </row>
    <row r="4148" spans="1:4" x14ac:dyDescent="0.2">
      <c r="A4148" t="s">
        <v>8483</v>
      </c>
      <c r="B4148" t="s">
        <v>8484</v>
      </c>
      <c r="C4148" t="str" cm="1">
        <f t="array" ref="C4148:D4148">_xlfn.TEXTSPLIT(B4148,"@")</f>
        <v>comune.montaltodicastro.vt</v>
      </c>
      <c r="D4148" t="str">
        <v>legalmail.it</v>
      </c>
    </row>
    <row r="4149" spans="1:4" x14ac:dyDescent="0.2">
      <c r="A4149" t="s">
        <v>8485</v>
      </c>
      <c r="B4149" t="s">
        <v>8486</v>
      </c>
      <c r="C4149" t="str" cm="1">
        <f t="array" ref="C4149:D4149">_xlfn.TEXTSPLIT(B4149,"@")</f>
        <v>protocollo.montalto.dora</v>
      </c>
      <c r="D4149" t="str">
        <v>cert.ruparpiemonte.it</v>
      </c>
    </row>
    <row r="4150" spans="1:4" x14ac:dyDescent="0.2">
      <c r="A4150" t="s">
        <v>8487</v>
      </c>
      <c r="B4150" t="s">
        <v>8488</v>
      </c>
      <c r="C4150" t="str" cm="1">
        <f t="array" ref="C4150:D4150">_xlfn.TEXTSPLIT(B4150,"@")</f>
        <v>comune.montaltopavese</v>
      </c>
      <c r="D4150" t="str">
        <v>legalpec.it</v>
      </c>
    </row>
    <row r="4151" spans="1:4" x14ac:dyDescent="0.2">
      <c r="A4151" t="s">
        <v>86</v>
      </c>
      <c r="B4151" t="s">
        <v>8489</v>
      </c>
      <c r="C4151" t="str" cm="1">
        <f t="array" ref="C4151:D4151">_xlfn.TEXTSPLIT(B4151,"@")</f>
        <v>segreteria.montaltouffugo</v>
      </c>
      <c r="D4151" t="str">
        <v>certificatamail.it</v>
      </c>
    </row>
    <row r="4152" spans="1:4" x14ac:dyDescent="0.2">
      <c r="A4152" t="s">
        <v>8490</v>
      </c>
      <c r="B4152" t="s">
        <v>8491</v>
      </c>
      <c r="C4152" t="str" cm="1">
        <f t="array" ref="C4152:D4152">_xlfn.TEXTSPLIT(B4152,"@")</f>
        <v>comune.montanaro.to</v>
      </c>
      <c r="D4152" t="str">
        <v>legalmail.it</v>
      </c>
    </row>
    <row r="4153" spans="1:4" x14ac:dyDescent="0.2">
      <c r="A4153" t="s">
        <v>8492</v>
      </c>
      <c r="B4153" t="s">
        <v>8493</v>
      </c>
      <c r="C4153" t="str" cm="1">
        <f t="array" ref="C4153:D4153">_xlfn.TEXTSPLIT(B4153,"@")</f>
        <v>comune.montanasolombardo</v>
      </c>
      <c r="D4153" t="str">
        <v>pec.regione.lombardia.it</v>
      </c>
    </row>
    <row r="4154" spans="1:4" x14ac:dyDescent="0.2">
      <c r="A4154" t="s">
        <v>8494</v>
      </c>
      <c r="B4154" t="s">
        <v>8495</v>
      </c>
      <c r="C4154" t="str" cm="1">
        <f t="array" ref="C4154:D4154">_xlfn.TEXTSPLIT(B4154,"@")</f>
        <v>montanera</v>
      </c>
      <c r="D4154" t="str">
        <v>cert.ruparpiemonte.it</v>
      </c>
    </row>
    <row r="4155" spans="1:4" x14ac:dyDescent="0.2">
      <c r="A4155" t="s">
        <v>8496</v>
      </c>
      <c r="B4155" t="s">
        <v>8497</v>
      </c>
      <c r="C4155" t="str" cm="1">
        <f t="array" ref="C4155:D4155">_xlfn.TEXTSPLIT(B4155,"@")</f>
        <v>protocollo.antilia</v>
      </c>
      <c r="D4155" t="str">
        <v>asmepec.it</v>
      </c>
    </row>
    <row r="4156" spans="1:4" x14ac:dyDescent="0.2">
      <c r="A4156" t="s">
        <v>8498</v>
      </c>
      <c r="B4156" t="s">
        <v>8499</v>
      </c>
      <c r="C4156" t="str" cm="1">
        <f t="array" ref="C4156:D4156">_xlfn.TEXTSPLIT(B4156,"@")</f>
        <v>comune.montanolucino</v>
      </c>
      <c r="D4156" t="str">
        <v>pec.provincia.como.it</v>
      </c>
    </row>
    <row r="4157" spans="1:4" x14ac:dyDescent="0.2">
      <c r="A4157" t="s">
        <v>8500</v>
      </c>
      <c r="B4157" t="s">
        <v>8501</v>
      </c>
      <c r="C4157" t="str" cm="1">
        <f t="array" ref="C4157:D4157">_xlfn.TEXTSPLIT(B4157,"@")</f>
        <v>certificata</v>
      </c>
      <c r="D4157" t="str">
        <v>pec.comune.montappone.fm.it</v>
      </c>
    </row>
    <row r="4158" spans="1:4" x14ac:dyDescent="0.2">
      <c r="A4158" t="s">
        <v>8502</v>
      </c>
      <c r="B4158" t="s">
        <v>8503</v>
      </c>
      <c r="C4158" t="str" cm="1">
        <f t="array" ref="C4158:D4158">_xlfn.TEXTSPLIT(B4158,"@")</f>
        <v>comune.montaquila</v>
      </c>
      <c r="D4158" t="str">
        <v>anutel.it</v>
      </c>
    </row>
    <row r="4159" spans="1:4" x14ac:dyDescent="0.2">
      <c r="A4159" t="s">
        <v>8504</v>
      </c>
      <c r="B4159" t="s">
        <v>8505</v>
      </c>
      <c r="C4159" t="str" cm="1">
        <f t="array" ref="C4159:D4159">_xlfn.TEXTSPLIT(B4159,"@")</f>
        <v>segreteria.montasola.ri</v>
      </c>
      <c r="D4159" t="str">
        <v>legalmail.it</v>
      </c>
    </row>
    <row r="4160" spans="1:4" x14ac:dyDescent="0.2">
      <c r="A4160" t="s">
        <v>199</v>
      </c>
      <c r="B4160" t="s">
        <v>8506</v>
      </c>
      <c r="C4160" t="str" cm="1">
        <f t="array" ref="C4160:D4160">_xlfn.TEXTSPLIT(B4160,"@")</f>
        <v>ufficioamministrativomontauro</v>
      </c>
      <c r="D4160" t="str">
        <v>asmepec.it</v>
      </c>
    </row>
    <row r="4161" spans="1:4" x14ac:dyDescent="0.2">
      <c r="A4161" t="s">
        <v>8507</v>
      </c>
      <c r="B4161" t="s">
        <v>8508</v>
      </c>
      <c r="C4161" t="str" cm="1">
        <f t="array" ref="C4161:D4161">_xlfn.TEXTSPLIT(B4161,"@")</f>
        <v>montazzoli</v>
      </c>
      <c r="D4161" t="str">
        <v>raccomandata.eu</v>
      </c>
    </row>
    <row r="4162" spans="1:4" x14ac:dyDescent="0.2">
      <c r="A4162" t="s">
        <v>8509</v>
      </c>
      <c r="B4162" t="s">
        <v>8510</v>
      </c>
      <c r="C4162" t="str" cm="1">
        <f t="array" ref="C4162:D4162">_xlfn.TEXTSPLIT(B4162,"@")</f>
        <v>argentario</v>
      </c>
      <c r="D4162" t="str">
        <v>pec.comune.monteargentario.gr.it</v>
      </c>
    </row>
    <row r="4163" spans="1:4" x14ac:dyDescent="0.2">
      <c r="A4163" t="s">
        <v>8511</v>
      </c>
      <c r="B4163" t="s">
        <v>8512</v>
      </c>
      <c r="C4163" t="str" cm="1">
        <f t="array" ref="C4163:D4163">_xlfn.TEXTSPLIT(B4163,"@")</f>
        <v>comune.montecastellodivibio</v>
      </c>
      <c r="D4163" t="str">
        <v>postacert.umbria.it</v>
      </c>
    </row>
    <row r="4164" spans="1:4" x14ac:dyDescent="0.2">
      <c r="A4164" t="s">
        <v>8513</v>
      </c>
      <c r="B4164" t="s">
        <v>8514</v>
      </c>
      <c r="C4164" t="str" cm="1">
        <f t="array" ref="C4164:D4164">_xlfn.TEXTSPLIT(B4164,"@")</f>
        <v>comune.montecavallo</v>
      </c>
      <c r="D4164" t="str">
        <v>pec.it</v>
      </c>
    </row>
    <row r="4165" spans="1:4" x14ac:dyDescent="0.2">
      <c r="A4165" t="s">
        <v>8515</v>
      </c>
      <c r="B4165" t="s">
        <v>8516</v>
      </c>
      <c r="C4165" t="str" cm="1">
        <f t="array" ref="C4165:D4165">_xlfn.TEXTSPLIT(B4165,"@")</f>
        <v>comune.montecerignone</v>
      </c>
      <c r="D4165" t="str">
        <v>emache.it</v>
      </c>
    </row>
    <row r="4166" spans="1:4" x14ac:dyDescent="0.2">
      <c r="A4166" t="s">
        <v>8517</v>
      </c>
      <c r="B4166" t="s">
        <v>8518</v>
      </c>
      <c r="C4166" t="str" cm="1">
        <f t="array" ref="C4166:D4166">_xlfn.TEXTSPLIT(B4166,"@")</f>
        <v>protocollo</v>
      </c>
      <c r="D4166" t="str">
        <v>pec.comune.montecompatri.roma.it</v>
      </c>
    </row>
    <row r="4167" spans="1:4" x14ac:dyDescent="0.2">
      <c r="A4167" t="s">
        <v>8519</v>
      </c>
      <c r="B4167" t="s">
        <v>8520</v>
      </c>
      <c r="C4167" t="str" cm="1">
        <f t="array" ref="C4167:D4167">_xlfn.TEXTSPLIT(B4167,"@")</f>
        <v>segreteria.comune.montecremasco</v>
      </c>
      <c r="D4167" t="str">
        <v>pec.regione.lombardia.it</v>
      </c>
    </row>
    <row r="4168" spans="1:4" x14ac:dyDescent="0.2">
      <c r="A4168" t="s">
        <v>8521</v>
      </c>
      <c r="B4168" t="s">
        <v>8522</v>
      </c>
      <c r="C4168" t="str" cm="1">
        <f t="array" ref="C4168:D4168">_xlfn.TEXTSPLIT(B4168,"@")</f>
        <v>montedimalo.vi</v>
      </c>
      <c r="D4168" t="str">
        <v>cert.ip-veneto.net</v>
      </c>
    </row>
    <row r="4169" spans="1:4" x14ac:dyDescent="0.2">
      <c r="A4169" t="s">
        <v>8523</v>
      </c>
      <c r="B4169" t="s">
        <v>8524</v>
      </c>
      <c r="C4169" t="str" cm="1">
        <f t="array" ref="C4169:D4169">_xlfn.TEXTSPLIT(B4169,"@")</f>
        <v>protocollo</v>
      </c>
      <c r="D4169" t="str">
        <v>pec.comune.montediprocida.na.it</v>
      </c>
    </row>
    <row r="4170" spans="1:4" x14ac:dyDescent="0.2">
      <c r="A4170" t="s">
        <v>8525</v>
      </c>
      <c r="B4170" t="s">
        <v>8526</v>
      </c>
      <c r="C4170" t="str" cm="1">
        <f t="array" ref="C4170:D4170">_xlfn.TEXTSPLIT(B4170,"@")</f>
        <v>info</v>
      </c>
      <c r="D4170" t="str">
        <v>pec.montegiberto.net</v>
      </c>
    </row>
    <row r="4171" spans="1:4" x14ac:dyDescent="0.2">
      <c r="A4171" t="s">
        <v>8527</v>
      </c>
      <c r="B4171" t="s">
        <v>8528</v>
      </c>
      <c r="C4171" t="str" cm="1">
        <f t="array" ref="C4171:D4171">_xlfn.TEXTSPLIT(B4171,"@")</f>
        <v>comune.montegrimanoterme</v>
      </c>
      <c r="D4171" t="str">
        <v>emarche.it</v>
      </c>
    </row>
    <row r="4172" spans="1:4" x14ac:dyDescent="0.2">
      <c r="A4172" t="s">
        <v>8529</v>
      </c>
      <c r="B4172" t="s">
        <v>8530</v>
      </c>
      <c r="C4172" t="str" cm="1">
        <f t="array" ref="C4172:D4172">_xlfn.TEXTSPLIT(B4172,"@")</f>
        <v>protocollo</v>
      </c>
      <c r="D4172" t="str">
        <v>cert.comune.monteisola.bs.it</v>
      </c>
    </row>
    <row r="4173" spans="1:4" x14ac:dyDescent="0.2">
      <c r="A4173" t="s">
        <v>8531</v>
      </c>
      <c r="B4173" t="s">
        <v>8532</v>
      </c>
      <c r="C4173" t="str" cm="1">
        <f t="array" ref="C4173:D4173">_xlfn.TEXTSPLIT(B4173,"@")</f>
        <v>comune.montemarenzo</v>
      </c>
      <c r="D4173" t="str">
        <v>pec.regione.lombardia.it</v>
      </c>
    </row>
    <row r="4174" spans="1:4" x14ac:dyDescent="0.2">
      <c r="A4174" t="s">
        <v>8533</v>
      </c>
      <c r="B4174" t="s">
        <v>8534</v>
      </c>
      <c r="C4174" t="str" cm="1">
        <f t="array" ref="C4174:D4174">_xlfn.TEXTSPLIT(B4174,"@")</f>
        <v>servizidemografici.monteporzio</v>
      </c>
      <c r="D4174" t="str">
        <v>emarche.it</v>
      </c>
    </row>
    <row r="4175" spans="1:4" x14ac:dyDescent="0.2">
      <c r="A4175" t="s">
        <v>8535</v>
      </c>
      <c r="B4175" t="s">
        <v>8536</v>
      </c>
      <c r="C4175" t="str" cm="1">
        <f t="array" ref="C4175:D4175">_xlfn.TEXTSPLIT(B4175,"@")</f>
        <v>comune.monteporziocatone</v>
      </c>
      <c r="D4175" t="str">
        <v>legalmail.it</v>
      </c>
    </row>
    <row r="4176" spans="1:4" x14ac:dyDescent="0.2">
      <c r="A4176" t="s">
        <v>8537</v>
      </c>
      <c r="B4176" t="s">
        <v>8538</v>
      </c>
      <c r="C4176" t="str" cm="1">
        <f t="array" ref="C4176:D4176">_xlfn.TEXTSPLIT(B4176,"@")</f>
        <v>comune.monterinaldo</v>
      </c>
      <c r="D4176" t="str">
        <v>emarche.it</v>
      </c>
    </row>
    <row r="4177" spans="1:4" x14ac:dyDescent="0.2">
      <c r="A4177" t="s">
        <v>8539</v>
      </c>
      <c r="B4177" t="s">
        <v>8540</v>
      </c>
      <c r="C4177" t="str" cm="1">
        <f t="array" ref="C4177:D4177">_xlfn.TEXTSPLIT(B4177,"@")</f>
        <v>comune.monteroberto</v>
      </c>
      <c r="D4177" t="str">
        <v>emarche.it</v>
      </c>
    </row>
    <row r="4178" spans="1:4" x14ac:dyDescent="0.2">
      <c r="A4178" t="s">
        <v>8541</v>
      </c>
      <c r="B4178" t="s">
        <v>8542</v>
      </c>
      <c r="C4178" t="str" cm="1">
        <f t="array" ref="C4178:D4178">_xlfn.TEXTSPLIT(B4178,"@")</f>
        <v>segreteria</v>
      </c>
      <c r="D4178" t="str">
        <v>pec.comune.monteromano.vt.it</v>
      </c>
    </row>
    <row r="4179" spans="1:4" x14ac:dyDescent="0.2">
      <c r="A4179" t="s">
        <v>8543</v>
      </c>
      <c r="B4179" t="s">
        <v>8544</v>
      </c>
      <c r="C4179" t="str" cm="1">
        <f t="array" ref="C4179:D4179">_xlfn.TEXTSPLIT(B4179,"@")</f>
        <v>comune.montesanbiagio</v>
      </c>
      <c r="D4179" t="str">
        <v>pec.it</v>
      </c>
    </row>
    <row r="4180" spans="1:4" x14ac:dyDescent="0.2">
      <c r="A4180" t="s">
        <v>8545</v>
      </c>
      <c r="B4180" t="s">
        <v>8546</v>
      </c>
      <c r="C4180" t="str" cm="1">
        <f t="array" ref="C4180:D4180">_xlfn.TEXTSPLIT(B4180,"@")</f>
        <v>prot.msgiacomo</v>
      </c>
      <c r="D4180" t="str">
        <v>asmepec.it</v>
      </c>
    </row>
    <row r="4181" spans="1:4" x14ac:dyDescent="0.2">
      <c r="A4181" t="s">
        <v>8547</v>
      </c>
      <c r="B4181" t="s">
        <v>8548</v>
      </c>
      <c r="C4181" t="str" cm="1">
        <f t="array" ref="C4181:D4181">_xlfn.TEXTSPLIT(B4181,"@")</f>
        <v>comunemontesgc.demografico</v>
      </c>
      <c r="D4181" t="str">
        <v>pec.it</v>
      </c>
    </row>
    <row r="4182" spans="1:4" x14ac:dyDescent="0.2">
      <c r="A4182" t="s">
        <v>8549</v>
      </c>
      <c r="B4182" t="s">
        <v>8550</v>
      </c>
      <c r="C4182" t="str" cm="1">
        <f t="array" ref="C4182:D4182">_xlfn.TEXTSPLIT(B4182,"@")</f>
        <v>amministrazione.comunemontesangiovanniinsabina</v>
      </c>
      <c r="D4182" t="str">
        <v>pec.it</v>
      </c>
    </row>
    <row r="4183" spans="1:4" x14ac:dyDescent="0.2">
      <c r="A4183" t="s">
        <v>8551</v>
      </c>
      <c r="B4183" t="s">
        <v>8552</v>
      </c>
      <c r="C4183" t="str" cm="1">
        <f t="array" ref="C4183:D4183">_xlfn.TEXTSPLIT(B4183,"@")</f>
        <v>protocollo</v>
      </c>
      <c r="D4183" t="str">
        <v>pec.comune.montesangiusto.mc.it</v>
      </c>
    </row>
    <row r="4184" spans="1:4" x14ac:dyDescent="0.2">
      <c r="A4184" t="s">
        <v>8553</v>
      </c>
      <c r="B4184" t="s">
        <v>8554</v>
      </c>
      <c r="C4184" t="str" cm="1">
        <f t="array" ref="C4184:D4184">_xlfn.TEXTSPLIT(B4184,"@")</f>
        <v>montesanmartino</v>
      </c>
      <c r="D4184" t="str">
        <v>pec.it</v>
      </c>
    </row>
    <row r="4185" spans="1:4" x14ac:dyDescent="0.2">
      <c r="A4185" t="s">
        <v>8555</v>
      </c>
      <c r="B4185" t="s">
        <v>8556</v>
      </c>
      <c r="C4185" t="str" cm="1">
        <f t="array" ref="C4185:D4185">_xlfn.TEXTSPLIT(B4185,"@")</f>
        <v>comune.montesanpietrangeli</v>
      </c>
      <c r="D4185" t="str">
        <v>emarche.it</v>
      </c>
    </row>
    <row r="4186" spans="1:4" x14ac:dyDescent="0.2">
      <c r="A4186" t="s">
        <v>8557</v>
      </c>
      <c r="B4186" t="s">
        <v>8558</v>
      </c>
      <c r="C4186" t="str" cm="1">
        <f t="array" ref="C4186:D4186">_xlfn.TEXTSPLIT(B4186,"@")</f>
        <v>comune.montesanpietro</v>
      </c>
      <c r="D4186" t="str">
        <v>cert.provincia.bo.it</v>
      </c>
    </row>
    <row r="4187" spans="1:4" x14ac:dyDescent="0.2">
      <c r="A4187" t="s">
        <v>8559</v>
      </c>
      <c r="B4187" t="s">
        <v>8560</v>
      </c>
      <c r="C4187" t="str" cm="1">
        <f t="array" ref="C4187:D4187">_xlfn.TEXTSPLIT(B4187,"@")</f>
        <v>comune</v>
      </c>
      <c r="D4187" t="str">
        <v>pec.citymonte.it</v>
      </c>
    </row>
    <row r="4188" spans="1:4" x14ac:dyDescent="0.2">
      <c r="A4188" t="s">
        <v>8561</v>
      </c>
      <c r="B4188" t="s">
        <v>8562</v>
      </c>
      <c r="C4188" t="str" cm="1">
        <f t="array" ref="C4188:D4188">_xlfn.TEXTSPLIT(B4188,"@")</f>
        <v>protocollo</v>
      </c>
      <c r="D4188" t="str">
        <v>pec.comune.montesanvito.an.it</v>
      </c>
    </row>
    <row r="4189" spans="1:4" x14ac:dyDescent="0.2">
      <c r="A4189" t="s">
        <v>8563</v>
      </c>
      <c r="B4189" t="s">
        <v>8564</v>
      </c>
      <c r="C4189" t="str" cm="1">
        <f t="array" ref="C4189:D4189">_xlfn.TEXTSPLIT(B4189,"@")</f>
        <v>protocollo</v>
      </c>
      <c r="D4189" t="str">
        <v>montesantangelo.it</v>
      </c>
    </row>
    <row r="4190" spans="1:4" x14ac:dyDescent="0.2">
      <c r="A4190" t="s">
        <v>8565</v>
      </c>
      <c r="B4190" t="s">
        <v>8566</v>
      </c>
      <c r="C4190" t="str" cm="1">
        <f t="array" ref="C4190:D4190">_xlfn.TEXTSPLIT(B4190,"@")</f>
        <v>comune.montesantamariatiberina</v>
      </c>
      <c r="D4190" t="str">
        <v>postacert.umbria.it</v>
      </c>
    </row>
    <row r="4191" spans="1:4" x14ac:dyDescent="0.2">
      <c r="A4191" t="s">
        <v>8567</v>
      </c>
      <c r="B4191" t="s">
        <v>8568</v>
      </c>
      <c r="C4191" t="str" cm="1">
        <f t="array" ref="C4191:D4191">_xlfn.TEXTSPLIT(B4191,"@")</f>
        <v>comune.monteurano</v>
      </c>
      <c r="D4191" t="str">
        <v>emarche.it</v>
      </c>
    </row>
    <row r="4192" spans="1:4" x14ac:dyDescent="0.2">
      <c r="A4192" t="s">
        <v>8569</v>
      </c>
      <c r="B4192" t="s">
        <v>8570</v>
      </c>
      <c r="C4192" t="str" cm="1">
        <f t="array" ref="C4192:D4192">_xlfn.TEXTSPLIT(B4192,"@")</f>
        <v>comune.montevidoncombatte</v>
      </c>
      <c r="D4192" t="str">
        <v>emarche.it</v>
      </c>
    </row>
    <row r="4193" spans="1:4" x14ac:dyDescent="0.2">
      <c r="A4193" t="s">
        <v>8571</v>
      </c>
      <c r="B4193" t="s">
        <v>8572</v>
      </c>
      <c r="C4193" t="str" cm="1">
        <f t="array" ref="C4193:D4193">_xlfn.TEXTSPLIT(B4193,"@")</f>
        <v>certificata</v>
      </c>
      <c r="D4193" t="str">
        <v>pec.comune.montevidoncorrado.fm.it</v>
      </c>
    </row>
    <row r="4194" spans="1:4" x14ac:dyDescent="0.2">
      <c r="A4194" t="s">
        <v>8573</v>
      </c>
      <c r="B4194" t="s">
        <v>8574</v>
      </c>
      <c r="C4194" t="str" cm="1">
        <f t="array" ref="C4194:D4194">_xlfn.TEXTSPLIT(B4194,"@")</f>
        <v>comune.montebellodellabattaglia</v>
      </c>
      <c r="D4194" t="str">
        <v>legalpec.it</v>
      </c>
    </row>
    <row r="4195" spans="1:4" x14ac:dyDescent="0.2">
      <c r="A4195" t="s">
        <v>8575</v>
      </c>
      <c r="B4195" t="s">
        <v>8576</v>
      </c>
      <c r="C4195" t="str" cm="1">
        <f t="array" ref="C4195:D4195">_xlfn.TEXTSPLIT(B4195,"@")</f>
        <v>protocollomontebello</v>
      </c>
      <c r="D4195" t="str">
        <v>pec.it</v>
      </c>
    </row>
    <row r="4196" spans="1:4" x14ac:dyDescent="0.2">
      <c r="A4196" t="s">
        <v>365</v>
      </c>
      <c r="B4196" t="s">
        <v>8577</v>
      </c>
      <c r="C4196" t="str" cm="1">
        <f t="array" ref="C4196:D4196">_xlfn.TEXTSPLIT(B4196,"@")</f>
        <v>protocollo.montebello</v>
      </c>
      <c r="D4196" t="str">
        <v>asmepec.it</v>
      </c>
    </row>
    <row r="4197" spans="1:4" x14ac:dyDescent="0.2">
      <c r="A4197" t="s">
        <v>8578</v>
      </c>
      <c r="B4197" t="s">
        <v>8579</v>
      </c>
      <c r="C4197" t="str" cm="1">
        <f t="array" ref="C4197:D4197">_xlfn.TEXTSPLIT(B4197,"@")</f>
        <v>comunemontebellosulsangro</v>
      </c>
      <c r="D4197" t="str">
        <v>emailcertificatapec.it</v>
      </c>
    </row>
    <row r="4198" spans="1:4" x14ac:dyDescent="0.2">
      <c r="A4198" t="s">
        <v>8580</v>
      </c>
      <c r="B4198" t="s">
        <v>8581</v>
      </c>
      <c r="C4198" t="str" cm="1">
        <f t="array" ref="C4198:D4198">_xlfn.TEXTSPLIT(B4198,"@")</f>
        <v>montebellovicentino.vi</v>
      </c>
      <c r="D4198" t="str">
        <v>cert.ip-veneto.net</v>
      </c>
    </row>
    <row r="4199" spans="1:4" x14ac:dyDescent="0.2">
      <c r="A4199" t="s">
        <v>8582</v>
      </c>
      <c r="B4199" t="s">
        <v>8583</v>
      </c>
      <c r="C4199" t="str" cm="1">
        <f t="array" ref="C4199:D4199">_xlfn.TEXTSPLIT(B4199,"@")</f>
        <v>protocollo.comune.montebelluna.tv</v>
      </c>
      <c r="D4199" t="str">
        <v>pecveneto.it</v>
      </c>
    </row>
    <row r="4200" spans="1:4" x14ac:dyDescent="0.2">
      <c r="A4200" t="s">
        <v>8584</v>
      </c>
      <c r="B4200" t="s">
        <v>8585</v>
      </c>
      <c r="C4200" t="str" cm="1">
        <f t="array" ref="C4200:D4200">_xlfn.TEXTSPLIT(B4200,"@")</f>
        <v>comunemontebruno</v>
      </c>
      <c r="D4200" t="str">
        <v>pec.it</v>
      </c>
    </row>
    <row r="4201" spans="1:4" x14ac:dyDescent="0.2">
      <c r="A4201" t="s">
        <v>8586</v>
      </c>
      <c r="B4201" t="s">
        <v>8587</v>
      </c>
      <c r="C4201" t="str" cm="1">
        <f t="array" ref="C4201:D4201">_xlfn.TEXTSPLIT(B4201,"@")</f>
        <v>info</v>
      </c>
      <c r="D4201" t="str">
        <v xml:space="preserve">pec.comune.montebuono.ri.it </v>
      </c>
    </row>
    <row r="4202" spans="1:4" x14ac:dyDescent="0.2">
      <c r="A4202" t="s">
        <v>8588</v>
      </c>
      <c r="B4202" t="s">
        <v>8589</v>
      </c>
      <c r="C4202" t="str" cm="1">
        <f t="array" ref="C4202:D4202">_xlfn.TEXTSPLIT(B4202,"@")</f>
        <v>comune.montecalvo</v>
      </c>
      <c r="D4202" t="str">
        <v>emarche.it</v>
      </c>
    </row>
    <row r="4203" spans="1:4" x14ac:dyDescent="0.2">
      <c r="A4203" t="s">
        <v>8590</v>
      </c>
      <c r="B4203" t="s">
        <v>8591</v>
      </c>
      <c r="C4203" t="str" cm="1">
        <f t="array" ref="C4203:D4203">_xlfn.TEXTSPLIT(B4203,"@")</f>
        <v>prot.comunemontecalvoirpino</v>
      </c>
      <c r="D4203" t="str">
        <v>legalkosmos.com</v>
      </c>
    </row>
    <row r="4204" spans="1:4" x14ac:dyDescent="0.2">
      <c r="A4204" t="s">
        <v>8592</v>
      </c>
      <c r="B4204" t="s">
        <v>8593</v>
      </c>
      <c r="C4204" t="str" cm="1">
        <f t="array" ref="C4204:D4204">_xlfn.TEXTSPLIT(B4204,"@")</f>
        <v>protocollo</v>
      </c>
      <c r="D4204" t="str">
        <v>pec.comune.montecalvo.pv.it</v>
      </c>
    </row>
    <row r="4205" spans="1:4" x14ac:dyDescent="0.2">
      <c r="A4205" t="s">
        <v>8594</v>
      </c>
      <c r="B4205" t="s">
        <v>8595</v>
      </c>
      <c r="C4205" t="str" cm="1">
        <f t="array" ref="C4205:D4205">_xlfn.TEXTSPLIT(B4205,"@")</f>
        <v>comune.montecarlo</v>
      </c>
      <c r="D4205" t="str">
        <v>postacert.toscana.it</v>
      </c>
    </row>
    <row r="4206" spans="1:4" x14ac:dyDescent="0.2">
      <c r="A4206" t="s">
        <v>8596</v>
      </c>
      <c r="B4206" t="s">
        <v>8597</v>
      </c>
      <c r="C4206" t="str" cm="1">
        <f t="array" ref="C4206:D4206">_xlfn.TEXTSPLIT(B4206,"@")</f>
        <v>comune.montecarotto</v>
      </c>
      <c r="D4206" t="str">
        <v>emarche.it</v>
      </c>
    </row>
    <row r="4207" spans="1:4" x14ac:dyDescent="0.2">
      <c r="A4207" t="s">
        <v>8598</v>
      </c>
      <c r="B4207" t="s">
        <v>8599</v>
      </c>
      <c r="C4207" t="str" cm="1">
        <f t="array" ref="C4207:D4207">_xlfn.TEXTSPLIT(B4207,"@")</f>
        <v>comune.montecassiano</v>
      </c>
      <c r="D4207" t="str">
        <v>emarche.it</v>
      </c>
    </row>
    <row r="4208" spans="1:4" x14ac:dyDescent="0.2">
      <c r="A4208" t="s">
        <v>8600</v>
      </c>
      <c r="B4208" t="s">
        <v>8601</v>
      </c>
      <c r="C4208" t="str" cm="1">
        <f t="array" ref="C4208:D4208">_xlfn.TEXTSPLIT(B4208,"@")</f>
        <v>segreteria</v>
      </c>
      <c r="D4208" t="str">
        <v>pec.comune.montecastello.al.it</v>
      </c>
    </row>
    <row r="4209" spans="1:4" x14ac:dyDescent="0.2">
      <c r="A4209" t="s">
        <v>8602</v>
      </c>
      <c r="B4209" t="s">
        <v>8603</v>
      </c>
      <c r="C4209" t="str" cm="1">
        <f t="array" ref="C4209:D4209">_xlfn.TEXTSPLIT(B4209,"@")</f>
        <v>comune.montecastrilli</v>
      </c>
      <c r="D4209" t="str">
        <v>postacert.umbria.it</v>
      </c>
    </row>
    <row r="4210" spans="1:4" x14ac:dyDescent="0.2">
      <c r="A4210" t="s">
        <v>8604</v>
      </c>
      <c r="B4210" t="s">
        <v>8605</v>
      </c>
      <c r="C4210" t="str" cm="1">
        <f t="array" ref="C4210:D4210">_xlfn.TEXTSPLIT(B4210,"@")</f>
        <v>comune.montecatini.vdc</v>
      </c>
      <c r="D4210" t="str">
        <v>postacert.toscana.it</v>
      </c>
    </row>
    <row r="4211" spans="1:4" x14ac:dyDescent="0.2">
      <c r="A4211" t="s">
        <v>8606</v>
      </c>
      <c r="B4211" t="s">
        <v>8607</v>
      </c>
      <c r="C4211" t="str" cm="1">
        <f t="array" ref="C4211:D4211">_xlfn.TEXTSPLIT(B4211,"@")</f>
        <v>comune.montecatiniterme</v>
      </c>
      <c r="D4211" t="str">
        <v>postacert.toscana.it</v>
      </c>
    </row>
    <row r="4212" spans="1:4" x14ac:dyDescent="0.2">
      <c r="A4212" t="s">
        <v>8608</v>
      </c>
      <c r="B4212" t="s">
        <v>8609</v>
      </c>
      <c r="C4212" t="str" cm="1">
        <f t="array" ref="C4212:D4212">_xlfn.TEXTSPLIT(B4212,"@")</f>
        <v>protocollo.comune.montecchiadicrosara.vr</v>
      </c>
      <c r="D4212" t="str">
        <v>pecveneto.it</v>
      </c>
    </row>
    <row r="4213" spans="1:4" x14ac:dyDescent="0.2">
      <c r="A4213" t="s">
        <v>8610</v>
      </c>
      <c r="B4213" t="s">
        <v>8611</v>
      </c>
      <c r="C4213" t="str" cm="1">
        <f t="array" ref="C4213:D4213">_xlfn.TEXTSPLIT(B4213,"@")</f>
        <v>comune.montecchio</v>
      </c>
      <c r="D4213" t="str">
        <v>postacert.umbria.it</v>
      </c>
    </row>
    <row r="4214" spans="1:4" x14ac:dyDescent="0.2">
      <c r="A4214" t="s">
        <v>8612</v>
      </c>
      <c r="B4214" t="s">
        <v>8613</v>
      </c>
      <c r="C4214" t="str" cm="1">
        <f t="array" ref="C4214:D4214">_xlfn.TEXTSPLIT(B4214,"@")</f>
        <v>montecchio-emilia</v>
      </c>
      <c r="D4214" t="str">
        <v>cert.provincia.re.it</v>
      </c>
    </row>
    <row r="4215" spans="1:4" x14ac:dyDescent="0.2">
      <c r="A4215" t="s">
        <v>8614</v>
      </c>
      <c r="B4215" t="s">
        <v>8615</v>
      </c>
      <c r="C4215" t="str" cm="1">
        <f t="array" ref="C4215:D4215">_xlfn.TEXTSPLIT(B4215,"@")</f>
        <v>montecchiomaggiore.vi</v>
      </c>
      <c r="D4215" t="str">
        <v>cert.ip-veneto.net</v>
      </c>
    </row>
    <row r="4216" spans="1:4" x14ac:dyDescent="0.2">
      <c r="A4216" t="s">
        <v>8616</v>
      </c>
      <c r="B4216" t="s">
        <v>8617</v>
      </c>
      <c r="C4216" t="str" cm="1">
        <f t="array" ref="C4216:D4216">_xlfn.TEXTSPLIT(B4216,"@")</f>
        <v>comunemontecchioprecalcino.vi</v>
      </c>
      <c r="D4216" t="str">
        <v>legalmail.it</v>
      </c>
    </row>
    <row r="4217" spans="1:4" x14ac:dyDescent="0.2">
      <c r="A4217" t="s">
        <v>8618</v>
      </c>
      <c r="B4217" t="s">
        <v>8619</v>
      </c>
      <c r="C4217" t="str" cm="1">
        <f t="array" ref="C4217:D4217">_xlfn.TEXTSPLIT(B4217,"@")</f>
        <v>montechiaro.dacqui</v>
      </c>
      <c r="D4217" t="str">
        <v>cert.ruparpiemonte.it</v>
      </c>
    </row>
    <row r="4218" spans="1:4" x14ac:dyDescent="0.2">
      <c r="A4218" t="s">
        <v>8620</v>
      </c>
      <c r="B4218" t="s">
        <v>8621</v>
      </c>
      <c r="C4218" t="str" cm="1">
        <f t="array" ref="C4218:D4218">_xlfn.TEXTSPLIT(B4218,"@")</f>
        <v>comune.montechiarodasti.at</v>
      </c>
      <c r="D4218" t="str">
        <v>legalmail.it</v>
      </c>
    </row>
    <row r="4219" spans="1:4" x14ac:dyDescent="0.2">
      <c r="A4219" t="s">
        <v>8622</v>
      </c>
      <c r="B4219" t="s">
        <v>8623</v>
      </c>
      <c r="C4219" t="str" cm="1">
        <f t="array" ref="C4219:D4219">_xlfn.TEXTSPLIT(B4219,"@")</f>
        <v>protocollo</v>
      </c>
      <c r="D4219" t="str">
        <v>postacert.comune.montechiarugolo.pr.it</v>
      </c>
    </row>
    <row r="4220" spans="1:4" x14ac:dyDescent="0.2">
      <c r="A4220" t="s">
        <v>8624</v>
      </c>
      <c r="B4220" t="s">
        <v>8625</v>
      </c>
      <c r="C4220" t="str" cm="1">
        <f t="array" ref="C4220:D4220">_xlfn.TEXTSPLIT(B4220,"@")</f>
        <v>comune.montecilfonecb</v>
      </c>
      <c r="D4220" t="str">
        <v>legalmail.it</v>
      </c>
    </row>
    <row r="4221" spans="1:4" x14ac:dyDescent="0.2">
      <c r="A4221" t="s">
        <v>8626</v>
      </c>
      <c r="B4221" t="s">
        <v>8627</v>
      </c>
      <c r="C4221" t="str" cm="1">
        <f t="array" ref="C4221:D4221">_xlfn.TEXTSPLIT(B4221,"@")</f>
        <v>comune.montecopiolo</v>
      </c>
      <c r="D4221" t="str">
        <v>emarche.it</v>
      </c>
    </row>
    <row r="4222" spans="1:4" x14ac:dyDescent="0.2">
      <c r="A4222" t="s">
        <v>8628</v>
      </c>
      <c r="B4222" t="s">
        <v>8629</v>
      </c>
      <c r="C4222" t="str" cm="1">
        <f t="array" ref="C4222:D4222">_xlfn.TEXTSPLIT(B4222,"@")</f>
        <v>demografici.montecorice</v>
      </c>
      <c r="D4222" t="str">
        <v>asmpec.it</v>
      </c>
    </row>
    <row r="4223" spans="1:4" x14ac:dyDescent="0.2">
      <c r="A4223" t="s">
        <v>8630</v>
      </c>
      <c r="B4223" t="s">
        <v>8631</v>
      </c>
      <c r="C4223" t="str" cm="1">
        <f t="array" ref="C4223:D4223">_xlfn.TEXTSPLIT(B4223,"@")</f>
        <v>protocollo.montecorvinopugliano</v>
      </c>
      <c r="D4223" t="str">
        <v>asmepec.it</v>
      </c>
    </row>
    <row r="4224" spans="1:4" x14ac:dyDescent="0.2">
      <c r="A4224" t="s">
        <v>8632</v>
      </c>
      <c r="B4224" t="s">
        <v>8633</v>
      </c>
      <c r="C4224" t="str" cm="1">
        <f t="array" ref="C4224:D4224">_xlfn.TEXTSPLIT(B4224,"@")</f>
        <v>protocollo</v>
      </c>
      <c r="D4224" t="str">
        <v>pec.comune.montecorvinorovella.sa.it</v>
      </c>
    </row>
    <row r="4225" spans="1:4" x14ac:dyDescent="0.2">
      <c r="A4225" t="s">
        <v>8634</v>
      </c>
      <c r="B4225" t="s">
        <v>8635</v>
      </c>
      <c r="C4225" t="str" cm="1">
        <f t="array" ref="C4225:D4225">_xlfn.TEXTSPLIT(B4225,"@")</f>
        <v>comunedimontecosaro.segreteria.mc</v>
      </c>
      <c r="D4225" t="str">
        <v>pa.postacertificata.gov.it</v>
      </c>
    </row>
    <row r="4226" spans="1:4" x14ac:dyDescent="0.2">
      <c r="A4226" t="s">
        <v>8636</v>
      </c>
      <c r="B4226" t="s">
        <v>8637</v>
      </c>
      <c r="C4226" t="str" cm="1">
        <f t="array" ref="C4226:D4226">_xlfn.TEXTSPLIT(B4226,"@")</f>
        <v>montecrestese</v>
      </c>
      <c r="D4226" t="str">
        <v>cert.ruparpiemonte.it</v>
      </c>
    </row>
    <row r="4227" spans="1:4" x14ac:dyDescent="0.2">
      <c r="A4227" t="s">
        <v>8638</v>
      </c>
      <c r="B4227" t="s">
        <v>8639</v>
      </c>
      <c r="C4227" t="str" cm="1">
        <f t="array" ref="C4227:D4227">_xlfn.TEXTSPLIT(B4227,"@")</f>
        <v>comune</v>
      </c>
      <c r="D4227" t="str">
        <v>cert.comune.montecreto.mo.it</v>
      </c>
    </row>
    <row r="4228" spans="1:4" x14ac:dyDescent="0.2">
      <c r="A4228" t="s">
        <v>8640</v>
      </c>
      <c r="B4228" t="s">
        <v>8641</v>
      </c>
      <c r="C4228" t="str" cm="1">
        <f t="array" ref="C4228:D4228">_xlfn.TEXTSPLIT(B4228,"@")</f>
        <v>comune.montedinove</v>
      </c>
      <c r="D4228" t="str">
        <v>emarche.it</v>
      </c>
    </row>
    <row r="4229" spans="1:4" x14ac:dyDescent="0.2">
      <c r="A4229" t="s">
        <v>8642</v>
      </c>
      <c r="B4229" t="s">
        <v>8643</v>
      </c>
      <c r="C4229" t="str" cm="1">
        <f t="array" ref="C4229:D4229">_xlfn.TEXTSPLIT(B4229,"@")</f>
        <v>ufficiosegreteria</v>
      </c>
      <c r="D4229" t="str">
        <v>pec.comune.montedoro.cl.it</v>
      </c>
    </row>
    <row r="4230" spans="1:4" x14ac:dyDescent="0.2">
      <c r="A4230" t="s">
        <v>8644</v>
      </c>
      <c r="B4230" t="s">
        <v>8645</v>
      </c>
      <c r="C4230" t="str" cm="1">
        <f t="array" ref="C4230:D4230">_xlfn.TEXTSPLIT(B4230,"@")</f>
        <v>segreteriasindaco.montefalcione</v>
      </c>
      <c r="D4230" t="str">
        <v>cert.irpinianet.eu</v>
      </c>
    </row>
    <row r="4231" spans="1:4" x14ac:dyDescent="0.2">
      <c r="A4231" t="s">
        <v>8646</v>
      </c>
      <c r="B4231" t="s">
        <v>8647</v>
      </c>
      <c r="C4231" t="str" cm="1">
        <f t="array" ref="C4231:D4231">_xlfn.TEXTSPLIT(B4231,"@")</f>
        <v>comune.montefalco</v>
      </c>
      <c r="D4231" t="str">
        <v>postacert.umbria.it</v>
      </c>
    </row>
    <row r="4232" spans="1:4" x14ac:dyDescent="0.2">
      <c r="A4232" t="s">
        <v>8648</v>
      </c>
      <c r="B4232" t="s">
        <v>8649</v>
      </c>
      <c r="C4232" t="str" cm="1">
        <f t="array" ref="C4232:D4232">_xlfn.TEXTSPLIT(B4232,"@")</f>
        <v>comune</v>
      </c>
      <c r="D4232" t="str">
        <v>pec.montefalcone.gov.it</v>
      </c>
    </row>
    <row r="4233" spans="1:4" x14ac:dyDescent="0.2">
      <c r="A4233" t="s">
        <v>8650</v>
      </c>
      <c r="B4233" t="s">
        <v>8651</v>
      </c>
      <c r="C4233" t="str" cm="1">
        <f t="array" ref="C4233:D4233">_xlfn.TEXTSPLIT(B4233,"@")</f>
        <v>elettorale</v>
      </c>
      <c r="D4233" t="str">
        <v>pec.montefalconedivalfortore.campania.it</v>
      </c>
    </row>
    <row r="4234" spans="1:4" x14ac:dyDescent="0.2">
      <c r="A4234" t="s">
        <v>8652</v>
      </c>
      <c r="B4234" t="s">
        <v>8653</v>
      </c>
      <c r="C4234" t="str" cm="1">
        <f t="array" ref="C4234:D4234">_xlfn.TEXTSPLIT(B4234,"@")</f>
        <v>comune.montefalconenelsannio</v>
      </c>
      <c r="D4234" t="str">
        <v>pec.leonet.it</v>
      </c>
    </row>
    <row r="4235" spans="1:4" x14ac:dyDescent="0.2">
      <c r="A4235" t="s">
        <v>8654</v>
      </c>
      <c r="B4235" t="s">
        <v>8655</v>
      </c>
      <c r="C4235" t="str" cm="1">
        <f t="array" ref="C4235:D4235">_xlfn.TEXTSPLIT(B4235,"@")</f>
        <v>comune</v>
      </c>
      <c r="D4235" t="str">
        <v>pec.comune.montefano.mc.it</v>
      </c>
    </row>
    <row r="4236" spans="1:4" x14ac:dyDescent="0.2">
      <c r="A4236" t="s">
        <v>8656</v>
      </c>
      <c r="B4236" t="s">
        <v>8657</v>
      </c>
      <c r="C4236" t="str" cm="1">
        <f t="array" ref="C4236:D4236">_xlfn.TEXTSPLIT(B4236,"@")</f>
        <v>comunemontefelcino</v>
      </c>
      <c r="D4236" t="str">
        <v>pecitaly.it</v>
      </c>
    </row>
    <row r="4237" spans="1:4" x14ac:dyDescent="0.2">
      <c r="A4237" t="s">
        <v>8658</v>
      </c>
      <c r="B4237" t="s">
        <v>8659</v>
      </c>
      <c r="C4237" t="str" cm="1">
        <f t="array" ref="C4237:D4237">_xlfn.TEXTSPLIT(B4237,"@")</f>
        <v>comune.monteferrante</v>
      </c>
      <c r="D4237" t="str">
        <v>pec.it</v>
      </c>
    </row>
    <row r="4238" spans="1:4" x14ac:dyDescent="0.2">
      <c r="A4238" t="s">
        <v>8660</v>
      </c>
      <c r="B4238" t="s">
        <v>8661</v>
      </c>
      <c r="C4238" t="str" cm="1">
        <f t="array" ref="C4238:D4238">_xlfn.TEXTSPLIT(B4238,"@")</f>
        <v>protocollo</v>
      </c>
      <c r="D4238" t="str">
        <v>pec.comune.montefiascone.vt.it</v>
      </c>
    </row>
    <row r="4239" spans="1:4" x14ac:dyDescent="0.2">
      <c r="A4239" t="s">
        <v>8662</v>
      </c>
      <c r="B4239" t="s">
        <v>8663</v>
      </c>
      <c r="C4239" t="str" cm="1">
        <f t="array" ref="C4239:D4239">_xlfn.TEXTSPLIT(B4239,"@")</f>
        <v>protocollo</v>
      </c>
      <c r="D4239" t="str">
        <v>pec.comune.montefino.te.it</v>
      </c>
    </row>
    <row r="4240" spans="1:4" x14ac:dyDescent="0.2">
      <c r="A4240" t="s">
        <v>8664</v>
      </c>
      <c r="B4240" t="s">
        <v>8665</v>
      </c>
      <c r="C4240" t="str" cm="1">
        <f t="array" ref="C4240:D4240">_xlfn.TEXTSPLIT(B4240,"@")</f>
        <v>comune.montefiore-conca</v>
      </c>
      <c r="D4240" t="str">
        <v>legalmail.it</v>
      </c>
    </row>
    <row r="4241" spans="1:4" x14ac:dyDescent="0.2">
      <c r="A4241" t="s">
        <v>8666</v>
      </c>
      <c r="B4241" t="s">
        <v>8667</v>
      </c>
      <c r="C4241" t="str" cm="1">
        <f t="array" ref="C4241:D4241">_xlfn.TEXTSPLIT(B4241,"@")</f>
        <v>segreteriamfa</v>
      </c>
      <c r="D4241" t="str">
        <v>emarche.it</v>
      </c>
    </row>
    <row r="4242" spans="1:4" x14ac:dyDescent="0.2">
      <c r="A4242" t="s">
        <v>8668</v>
      </c>
      <c r="B4242" t="s">
        <v>8669</v>
      </c>
      <c r="C4242" t="str" cm="1">
        <f t="array" ref="C4242:D4242">_xlfn.TEXTSPLIT(B4242,"@")</f>
        <v>comune.montefiorino</v>
      </c>
      <c r="D4242" t="str">
        <v>pec.it</v>
      </c>
    </row>
    <row r="4243" spans="1:4" x14ac:dyDescent="0.2">
      <c r="A4243" t="s">
        <v>8670</v>
      </c>
      <c r="B4243" t="s">
        <v>8671</v>
      </c>
      <c r="C4243" t="str" cm="1">
        <f t="array" ref="C4243:D4243">_xlfn.TEXTSPLIT(B4243,"@")</f>
        <v>protocollo.comune.monteflavio</v>
      </c>
      <c r="D4243" t="str">
        <v>pec.it</v>
      </c>
    </row>
    <row r="4244" spans="1:4" x14ac:dyDescent="0.2">
      <c r="A4244" t="s">
        <v>8672</v>
      </c>
      <c r="B4244" t="s">
        <v>8673</v>
      </c>
      <c r="C4244" t="str" cm="1">
        <f t="array" ref="C4244:D4244">_xlfn.TEXTSPLIT(B4244,"@")</f>
        <v>protocollo</v>
      </c>
      <c r="D4244" t="str">
        <v>pec.comune.montefortecilento.sa.it</v>
      </c>
    </row>
    <row r="4245" spans="1:4" x14ac:dyDescent="0.2">
      <c r="A4245" t="s">
        <v>8674</v>
      </c>
      <c r="B4245" t="s">
        <v>8675</v>
      </c>
      <c r="C4245" t="str" cm="1">
        <f t="array" ref="C4245:D4245">_xlfn.TEXTSPLIT(B4245,"@")</f>
        <v>pec</v>
      </c>
      <c r="D4245" t="str">
        <v>pec.comune.montefortedalpone.vr.it</v>
      </c>
    </row>
    <row r="4246" spans="1:4" x14ac:dyDescent="0.2">
      <c r="A4246" t="s">
        <v>8676</v>
      </c>
      <c r="B4246" t="s">
        <v>8677</v>
      </c>
      <c r="C4246" t="str" cm="1">
        <f t="array" ref="C4246:D4246">_xlfn.TEXTSPLIT(B4246,"@")</f>
        <v>protocollo.monteforteirpino.av</v>
      </c>
      <c r="D4246" t="str">
        <v>asmepec.it</v>
      </c>
    </row>
    <row r="4247" spans="1:4" x14ac:dyDescent="0.2">
      <c r="A4247" t="s">
        <v>8678</v>
      </c>
      <c r="B4247" t="s">
        <v>8679</v>
      </c>
      <c r="C4247" t="str" cm="1">
        <f t="array" ref="C4247:D4247">_xlfn.TEXTSPLIT(B4247,"@")</f>
        <v>comune.montefortino</v>
      </c>
      <c r="D4247" t="str">
        <v>pec.it</v>
      </c>
    </row>
    <row r="4248" spans="1:4" x14ac:dyDescent="0.2">
      <c r="A4248" t="s">
        <v>8680</v>
      </c>
      <c r="B4248" t="s">
        <v>8681</v>
      </c>
      <c r="C4248" t="str" cm="1">
        <f t="array" ref="C4248:D4248">_xlfn.TEXTSPLIT(B4248,"@")</f>
        <v>comune.montefranco</v>
      </c>
      <c r="D4248" t="str">
        <v>postacert.umbria.it</v>
      </c>
    </row>
    <row r="4249" spans="1:4" x14ac:dyDescent="0.2">
      <c r="A4249" t="s">
        <v>8682</v>
      </c>
      <c r="B4249" t="s">
        <v>8683</v>
      </c>
      <c r="C4249" t="str" cm="1">
        <f t="array" ref="C4249:D4249">_xlfn.TEXTSPLIT(B4249,"@")</f>
        <v>montefredane</v>
      </c>
      <c r="D4249" t="str">
        <v>asmepec.it</v>
      </c>
    </row>
    <row r="4250" spans="1:4" x14ac:dyDescent="0.2">
      <c r="A4250" t="s">
        <v>8684</v>
      </c>
      <c r="B4250" t="s">
        <v>8685</v>
      </c>
      <c r="C4250" t="str" cm="1">
        <f t="array" ref="C4250:D4250">_xlfn.TEXTSPLIT(B4250,"@")</f>
        <v>anagrafe.montefusco</v>
      </c>
      <c r="D4250" t="str">
        <v>asmepec.it</v>
      </c>
    </row>
    <row r="4251" spans="1:4" x14ac:dyDescent="0.2">
      <c r="A4251" t="s">
        <v>8686</v>
      </c>
      <c r="B4251" t="s">
        <v>8687</v>
      </c>
      <c r="C4251" t="str" cm="1">
        <f t="array" ref="C4251:D4251">_xlfn.TEXTSPLIT(B4251,"@")</f>
        <v>comune.montegabbione</v>
      </c>
      <c r="D4251" t="str">
        <v>postacert.umbria.it</v>
      </c>
    </row>
    <row r="4252" spans="1:4" x14ac:dyDescent="0.2">
      <c r="A4252" t="s">
        <v>8688</v>
      </c>
      <c r="B4252" t="s">
        <v>8689</v>
      </c>
      <c r="C4252" t="str" cm="1">
        <f t="array" ref="C4252:D4252">_xlfn.TEXTSPLIT(B4252,"@")</f>
        <v>comune.montegalda.vi</v>
      </c>
      <c r="D4252" t="str">
        <v>pecveneto.it</v>
      </c>
    </row>
    <row r="4253" spans="1:4" x14ac:dyDescent="0.2">
      <c r="A4253" t="s">
        <v>8690</v>
      </c>
      <c r="B4253" t="s">
        <v>8691</v>
      </c>
      <c r="C4253" t="str" cm="1">
        <f t="array" ref="C4253:D4253">_xlfn.TEXTSPLIT(B4253,"@")</f>
        <v>montegaldella.vi</v>
      </c>
      <c r="D4253" t="str">
        <v>cert.ip-veneto.net</v>
      </c>
    </row>
    <row r="4254" spans="1:4" x14ac:dyDescent="0.2">
      <c r="A4254" t="s">
        <v>8692</v>
      </c>
      <c r="B4254" t="s">
        <v>8693</v>
      </c>
      <c r="C4254" t="str" cm="1">
        <f t="array" ref="C4254:D4254">_xlfn.TEXTSPLIT(B4254,"@")</f>
        <v>comune.montegallo</v>
      </c>
      <c r="D4254" t="str">
        <v xml:space="preserve">emarche.it </v>
      </c>
    </row>
    <row r="4255" spans="1:4" x14ac:dyDescent="0.2">
      <c r="A4255" t="s">
        <v>8694</v>
      </c>
      <c r="B4255" t="s">
        <v>8695</v>
      </c>
      <c r="C4255" t="str" cm="1">
        <f t="array" ref="C4255:D4255">_xlfn.TEXTSPLIT(B4255,"@")</f>
        <v>protocollo</v>
      </c>
      <c r="D4255" t="str">
        <v>pec.comune.montegioco.al.it</v>
      </c>
    </row>
    <row r="4256" spans="1:4" x14ac:dyDescent="0.2">
      <c r="A4256" t="s">
        <v>87</v>
      </c>
      <c r="B4256" t="s">
        <v>8696</v>
      </c>
      <c r="C4256" t="str" cm="1">
        <f t="array" ref="C4256:D4256">_xlfn.TEXTSPLIT(B4256,"@")</f>
        <v>segretario.montegiordano.cs</v>
      </c>
      <c r="D4256" t="str">
        <v>legalmail.it</v>
      </c>
    </row>
    <row r="4257" spans="1:4" x14ac:dyDescent="0.2">
      <c r="A4257" t="s">
        <v>8697</v>
      </c>
      <c r="B4257" t="s">
        <v>8698</v>
      </c>
      <c r="C4257" t="str" cm="1">
        <f t="array" ref="C4257:D4257">_xlfn.TEXTSPLIT(B4257,"@")</f>
        <v>comune.montegiorgio</v>
      </c>
      <c r="D4257" t="str">
        <v>emarche.it</v>
      </c>
    </row>
    <row r="4258" spans="1:4" x14ac:dyDescent="0.2">
      <c r="A4258" t="s">
        <v>8699</v>
      </c>
      <c r="B4258" t="s">
        <v>8700</v>
      </c>
      <c r="C4258" t="str" cm="1">
        <f t="array" ref="C4258:D4258">_xlfn.TEXTSPLIT(B4258,"@")</f>
        <v>segreteria</v>
      </c>
      <c r="D4258" t="str">
        <v>pec.comune.montegranaro.fm.it</v>
      </c>
    </row>
    <row r="4259" spans="1:4" x14ac:dyDescent="0.2">
      <c r="A4259" t="s">
        <v>8701</v>
      </c>
      <c r="B4259" t="s">
        <v>8702</v>
      </c>
      <c r="C4259" t="str" cm="1">
        <f t="array" ref="C4259:D4259">_xlfn.TEXTSPLIT(B4259,"@")</f>
        <v>comune.montegridolfo</v>
      </c>
      <c r="D4259" t="str">
        <v>legalmail.it</v>
      </c>
    </row>
    <row r="4260" spans="1:4" x14ac:dyDescent="0.2">
      <c r="A4260" t="s">
        <v>8703</v>
      </c>
      <c r="B4260" t="s">
        <v>8704</v>
      </c>
      <c r="C4260" t="str" cm="1">
        <f t="array" ref="C4260:D4260">_xlfn.TEXTSPLIT(B4260,"@")</f>
        <v>comune.montegrino</v>
      </c>
      <c r="D4260" t="str">
        <v>egalmail.it</v>
      </c>
    </row>
    <row r="4261" spans="1:4" x14ac:dyDescent="0.2">
      <c r="A4261" t="s">
        <v>8705</v>
      </c>
      <c r="B4261" t="s">
        <v>8706</v>
      </c>
      <c r="C4261" t="str" cm="1">
        <f t="array" ref="C4261:D4261">_xlfn.TEXTSPLIT(B4261,"@")</f>
        <v>protocollo.montegrosso.dasti</v>
      </c>
      <c r="D4261" t="str">
        <v>cert.ruparpiemonte.it</v>
      </c>
    </row>
    <row r="4262" spans="1:4" x14ac:dyDescent="0.2">
      <c r="A4262" t="s">
        <v>8707</v>
      </c>
      <c r="B4262" t="s">
        <v>8708</v>
      </c>
      <c r="C4262" t="str" cm="1">
        <f t="array" ref="C4262:D4262">_xlfn.TEXTSPLIT(B4262,"@")</f>
        <v>pec</v>
      </c>
      <c r="D4262" t="str">
        <v>pec.comune.montegrossopianlatte.im.it</v>
      </c>
    </row>
    <row r="4263" spans="1:4" x14ac:dyDescent="0.2">
      <c r="A4263" t="s">
        <v>8709</v>
      </c>
      <c r="B4263" t="s">
        <v>8710</v>
      </c>
      <c r="C4263" t="str" cm="1">
        <f t="array" ref="C4263:D4263">_xlfn.TEXTSPLIT(B4263,"@")</f>
        <v>protocollo</v>
      </c>
      <c r="D4263" t="str">
        <v>pec.montegrotto.org</v>
      </c>
    </row>
    <row r="4264" spans="1:4" x14ac:dyDescent="0.2">
      <c r="A4264" t="s">
        <v>8711</v>
      </c>
      <c r="B4264" t="s">
        <v>8712</v>
      </c>
      <c r="C4264" t="str" cm="1">
        <f t="array" ref="C4264:D4264">_xlfn.TEXTSPLIT(B4264,"@")</f>
        <v>sociali.comune.monteiasi</v>
      </c>
      <c r="D4264" t="str">
        <v>pec.rupar.puglia.it</v>
      </c>
    </row>
    <row r="4265" spans="1:4" x14ac:dyDescent="0.2">
      <c r="A4265" t="s">
        <v>8713</v>
      </c>
      <c r="B4265" t="s">
        <v>8714</v>
      </c>
      <c r="C4265" t="str" cm="1">
        <f t="array" ref="C4265:D4265">_xlfn.TEXTSPLIT(B4265,"@")</f>
        <v>comune</v>
      </c>
      <c r="D4265" t="str">
        <v>pec.montelabbate.net</v>
      </c>
    </row>
    <row r="4266" spans="1:4" x14ac:dyDescent="0.2">
      <c r="A4266" t="s">
        <v>8715</v>
      </c>
      <c r="B4266" t="s">
        <v>8716</v>
      </c>
      <c r="C4266" t="str" cm="1">
        <f t="array" ref="C4266:D4266">_xlfn.TEXTSPLIT(B4266,"@")</f>
        <v>ufficio.demografico</v>
      </c>
      <c r="D4266" t="str">
        <v>pec.comune.montelanico.roma.it</v>
      </c>
    </row>
    <row r="4267" spans="1:4" x14ac:dyDescent="0.2">
      <c r="A4267" t="s">
        <v>8717</v>
      </c>
      <c r="B4267" t="s">
        <v>8718</v>
      </c>
      <c r="C4267" t="str" cm="1">
        <f t="array" ref="C4267:D4267">_xlfn.TEXTSPLIT(B4267,"@")</f>
        <v>comunemontelapiano</v>
      </c>
      <c r="D4267" t="str">
        <v>pec.it</v>
      </c>
    </row>
    <row r="4268" spans="1:4" x14ac:dyDescent="0.2">
      <c r="A4268" t="s">
        <v>8719</v>
      </c>
      <c r="B4268" t="s">
        <v>8720</v>
      </c>
      <c r="C4268" t="str" cm="1">
        <f t="array" ref="C4268:D4268">_xlfn.TEXTSPLIT(B4268,"@")</f>
        <v>comune.monteleonedorvieto</v>
      </c>
      <c r="D4268" t="str">
        <v>postacert.umbria.it</v>
      </c>
    </row>
    <row r="4269" spans="1:4" x14ac:dyDescent="0.2">
      <c r="A4269" t="s">
        <v>8721</v>
      </c>
      <c r="B4269" t="s">
        <v>8722</v>
      </c>
      <c r="C4269" t="str" cm="1">
        <f t="array" ref="C4269:D4269">_xlfn.TEXTSPLIT(B4269,"@")</f>
        <v>monteleonedifermo</v>
      </c>
      <c r="D4269" t="str">
        <v>pec.it</v>
      </c>
    </row>
    <row r="4270" spans="1:4" x14ac:dyDescent="0.2">
      <c r="A4270" t="s">
        <v>8723</v>
      </c>
      <c r="B4270" t="s">
        <v>8724</v>
      </c>
      <c r="C4270" t="str" cm="1">
        <f t="array" ref="C4270:D4270">_xlfn.TEXTSPLIT(B4270,"@")</f>
        <v>comune.monteleonedipuglia.fg</v>
      </c>
      <c r="D4270" t="str">
        <v>anutel.it</v>
      </c>
    </row>
    <row r="4271" spans="1:4" x14ac:dyDescent="0.2">
      <c r="A4271" t="s">
        <v>8725</v>
      </c>
      <c r="B4271" t="s">
        <v>8726</v>
      </c>
      <c r="C4271" t="str" cm="1">
        <f t="array" ref="C4271:D4271">_xlfn.TEXTSPLIT(B4271,"@")</f>
        <v>comune.monteleonedispoleto</v>
      </c>
      <c r="D4271" t="str">
        <v>postacert.umbria.it</v>
      </c>
    </row>
    <row r="4272" spans="1:4" x14ac:dyDescent="0.2">
      <c r="A4272" t="s">
        <v>8727</v>
      </c>
      <c r="B4272" t="s">
        <v>8728</v>
      </c>
      <c r="C4272" t="str" cm="1">
        <f t="array" ref="C4272:D4272">_xlfn.TEXTSPLIT(B4272,"@")</f>
        <v>pla29</v>
      </c>
      <c r="D4272" t="str">
        <v>tiscali.it</v>
      </c>
    </row>
    <row r="4273" spans="1:4" x14ac:dyDescent="0.2">
      <c r="A4273" t="s">
        <v>8729</v>
      </c>
      <c r="B4273" t="s">
        <v>8730</v>
      </c>
      <c r="C4273" t="str" cm="1">
        <f t="array" ref="C4273:D4273">_xlfn.TEXTSPLIT(B4273,"@")</f>
        <v>protocollo</v>
      </c>
      <c r="D4273" t="str">
        <v>pec.comune.monteleonesabino.ri.it</v>
      </c>
    </row>
    <row r="4274" spans="1:4" x14ac:dyDescent="0.2">
      <c r="A4274" t="s">
        <v>8731</v>
      </c>
      <c r="B4274" t="s">
        <v>8732</v>
      </c>
      <c r="C4274" t="str" cm="1">
        <f t="array" ref="C4274:D4274">_xlfn.TEXTSPLIT(B4274,"@")</f>
        <v>anagrafe</v>
      </c>
      <c r="D4274" t="str">
        <v>pec.comune.montelepre.pa.it</v>
      </c>
    </row>
    <row r="4275" spans="1:4" x14ac:dyDescent="0.2">
      <c r="A4275" t="s">
        <v>8733</v>
      </c>
      <c r="B4275" t="s">
        <v>8734</v>
      </c>
      <c r="C4275" t="str" cm="1">
        <f t="array" ref="C4275:D4275">_xlfn.TEXTSPLIT(B4275,"@")</f>
        <v>segreteria</v>
      </c>
      <c r="D4275" t="str">
        <v>pec.montelibretti.info</v>
      </c>
    </row>
    <row r="4276" spans="1:4" x14ac:dyDescent="0.2">
      <c r="A4276" t="s">
        <v>8735</v>
      </c>
      <c r="B4276" t="s">
        <v>8736</v>
      </c>
      <c r="C4276" t="str" cm="1">
        <f t="array" ref="C4276:D4276">_xlfn.TEXTSPLIT(B4276,"@")</f>
        <v>protocollo.montella</v>
      </c>
      <c r="D4276" t="str">
        <v>asmepec.it</v>
      </c>
    </row>
    <row r="4277" spans="1:4" x14ac:dyDescent="0.2">
      <c r="A4277" t="s">
        <v>8737</v>
      </c>
      <c r="B4277" t="s">
        <v>8738</v>
      </c>
      <c r="C4277" t="str" cm="1">
        <f t="array" ref="C4277:D4277">_xlfn.TEXTSPLIT(B4277,"@")</f>
        <v>comunemontello</v>
      </c>
      <c r="D4277" t="str">
        <v>halleycert.it</v>
      </c>
    </row>
    <row r="4278" spans="1:4" x14ac:dyDescent="0.2">
      <c r="A4278" t="s">
        <v>8739</v>
      </c>
      <c r="B4278" t="s">
        <v>8740</v>
      </c>
      <c r="C4278" t="str" cm="1">
        <f t="array" ref="C4278:D4278">_xlfn.TEXTSPLIT(B4278,"@")</f>
        <v>comune.montelongocb</v>
      </c>
      <c r="D4278" t="str">
        <v>legalmail.it</v>
      </c>
    </row>
    <row r="4279" spans="1:4" x14ac:dyDescent="0.2">
      <c r="A4279" t="s">
        <v>8741</v>
      </c>
      <c r="B4279" t="s">
        <v>8742</v>
      </c>
      <c r="C4279" t="str" cm="1">
        <f t="array" ref="C4279:D4279">_xlfn.TEXTSPLIT(B4279,"@")</f>
        <v>comune.montelparo</v>
      </c>
      <c r="D4279" t="str">
        <v>emarche.it</v>
      </c>
    </row>
    <row r="4280" spans="1:4" x14ac:dyDescent="0.2">
      <c r="A4280" t="s">
        <v>8743</v>
      </c>
      <c r="B4280" t="s">
        <v>8744</v>
      </c>
      <c r="C4280" t="str" cm="1">
        <f t="array" ref="C4280:D4280">_xlfn.TEXTSPLIT(B4280,"@")</f>
        <v>comune.montelupoalbese.cn</v>
      </c>
      <c r="D4280" t="str">
        <v>legalmail.it</v>
      </c>
    </row>
    <row r="4281" spans="1:4" x14ac:dyDescent="0.2">
      <c r="A4281" t="s">
        <v>8745</v>
      </c>
      <c r="B4281" t="s">
        <v>8746</v>
      </c>
      <c r="C4281" t="str" cm="1">
        <f t="array" ref="C4281:D4281">_xlfn.TEXTSPLIT(B4281,"@")</f>
        <v>comune.montelupo-fiorentino</v>
      </c>
      <c r="D4281" t="str">
        <v>postacert.toscana.it</v>
      </c>
    </row>
    <row r="4282" spans="1:4" x14ac:dyDescent="0.2">
      <c r="A4282" t="s">
        <v>8747</v>
      </c>
      <c r="B4282" t="s">
        <v>8748</v>
      </c>
      <c r="C4282" t="str" cm="1">
        <f t="array" ref="C4282:D4282">_xlfn.TEXTSPLIT(B4282,"@")</f>
        <v>comune.montelupone.mc</v>
      </c>
      <c r="D4282" t="str">
        <v>legalmail.it</v>
      </c>
    </row>
    <row r="4283" spans="1:4" x14ac:dyDescent="0.2">
      <c r="A4283" t="s">
        <v>8749</v>
      </c>
      <c r="B4283" t="s">
        <v>8750</v>
      </c>
      <c r="C4283" t="str" cm="1">
        <f t="array" ref="C4283:D4283">_xlfn.TEXTSPLIT(B4283,"@")</f>
        <v>protocollo</v>
      </c>
      <c r="D4283" t="str">
        <v>pec.comune.montemaggiorebelsito.pa.it</v>
      </c>
    </row>
    <row r="4284" spans="1:4" x14ac:dyDescent="0.2">
      <c r="A4284" t="s">
        <v>8751</v>
      </c>
      <c r="B4284" t="s">
        <v>8752</v>
      </c>
      <c r="C4284" t="str" cm="1">
        <f t="array" ref="C4284:D4284">_xlfn.TEXTSPLIT(B4284,"@")</f>
        <v>comune.montemagno</v>
      </c>
      <c r="D4284" t="str">
        <v>pec.it</v>
      </c>
    </row>
    <row r="4285" spans="1:4" x14ac:dyDescent="0.2">
      <c r="A4285" t="s">
        <v>8753</v>
      </c>
      <c r="B4285" t="s">
        <v>8754</v>
      </c>
      <c r="C4285" t="str" cm="1">
        <f t="array" ref="C4285:D4285">_xlfn.TEXTSPLIT(B4285,"@")</f>
        <v>montemale.di.cuneo</v>
      </c>
      <c r="D4285" t="str">
        <v>cert.ruparpiemonte.it</v>
      </c>
    </row>
    <row r="4286" spans="1:4" x14ac:dyDescent="0.2">
      <c r="A4286" t="s">
        <v>8755</v>
      </c>
      <c r="B4286" t="s">
        <v>8756</v>
      </c>
      <c r="C4286" t="str" cm="1">
        <f t="array" ref="C4286:D4286">_xlfn.TEXTSPLIT(B4286,"@")</f>
        <v>protocollo.mont</v>
      </c>
      <c r="D4286" t="str">
        <v>pec.it</v>
      </c>
    </row>
    <row r="4287" spans="1:4" x14ac:dyDescent="0.2">
      <c r="A4287" t="s">
        <v>8757</v>
      </c>
      <c r="B4287" t="s">
        <v>8758</v>
      </c>
      <c r="C4287" t="str" cm="1">
        <f t="array" ref="C4287:D4287">_xlfn.TEXTSPLIT(B4287,"@")</f>
        <v>protocollo</v>
      </c>
      <c r="D4287" t="str">
        <v>cert.comune.montemarciano.ancona.it</v>
      </c>
    </row>
    <row r="4288" spans="1:4" x14ac:dyDescent="0.2">
      <c r="A4288" t="s">
        <v>8759</v>
      </c>
      <c r="B4288" t="s">
        <v>8760</v>
      </c>
      <c r="C4288" t="str" cm="1">
        <f t="array" ref="C4288:D4288">_xlfn.TEXTSPLIT(B4288,"@")</f>
        <v>montemarzino</v>
      </c>
      <c r="D4288" t="str">
        <v>cert.ruparpiemonte.it</v>
      </c>
    </row>
    <row r="4289" spans="1:4" x14ac:dyDescent="0.2">
      <c r="A4289" t="s">
        <v>8761</v>
      </c>
      <c r="B4289" t="s">
        <v>8762</v>
      </c>
      <c r="C4289" t="str" cm="1">
        <f t="array" ref="C4289:D4289">_xlfn.TEXTSPLIT(B4289,"@")</f>
        <v>sindaco.comunemontemesola</v>
      </c>
      <c r="D4289" t="str">
        <v>pec.rupar.puglia.it</v>
      </c>
    </row>
    <row r="4290" spans="1:4" x14ac:dyDescent="0.2">
      <c r="A4290" t="s">
        <v>8763</v>
      </c>
      <c r="B4290" t="s">
        <v>8764</v>
      </c>
      <c r="C4290" t="str" cm="1">
        <f t="array" ref="C4290:D4290">_xlfn.TEXTSPLIT(B4290,"@")</f>
        <v>comunemontemezzo</v>
      </c>
      <c r="D4290" t="str">
        <v>pec.provincia.como.it</v>
      </c>
    </row>
    <row r="4291" spans="1:4" x14ac:dyDescent="0.2">
      <c r="A4291" t="s">
        <v>8765</v>
      </c>
      <c r="B4291" t="s">
        <v>8766</v>
      </c>
      <c r="C4291" t="str" cm="1">
        <f t="array" ref="C4291:D4291">_xlfn.TEXTSPLIT(B4291,"@")</f>
        <v>comune.montemignaio</v>
      </c>
      <c r="D4291" t="str">
        <v>postacert.toscana.it</v>
      </c>
    </row>
    <row r="4292" spans="1:4" x14ac:dyDescent="0.2">
      <c r="A4292" t="s">
        <v>8767</v>
      </c>
      <c r="B4292" t="s">
        <v>8768</v>
      </c>
      <c r="C4292" t="str" cm="1">
        <f t="array" ref="C4292:D4292">_xlfn.TEXTSPLIT(B4292,"@")</f>
        <v>comunedimontemiletto</v>
      </c>
      <c r="D4292" t="str">
        <v>legalmail.it</v>
      </c>
    </row>
    <row r="4293" spans="1:4" x14ac:dyDescent="0.2">
      <c r="A4293" t="s">
        <v>8769</v>
      </c>
      <c r="B4293" t="s">
        <v>8770</v>
      </c>
      <c r="C4293" t="str" cm="1">
        <f t="array" ref="C4293:D4293">_xlfn.TEXTSPLIT(B4293,"@")</f>
        <v>comunemontemilone</v>
      </c>
      <c r="D4293" t="str">
        <v>cert.ruparbasilicata.it</v>
      </c>
    </row>
    <row r="4294" spans="1:4" x14ac:dyDescent="0.2">
      <c r="A4294" t="s">
        <v>8771</v>
      </c>
      <c r="B4294" t="s">
        <v>8772</v>
      </c>
      <c r="C4294" t="str" cm="1">
        <f t="array" ref="C4294:D4294">_xlfn.TEXTSPLIT(B4294,"@")</f>
        <v>comune.montemitro</v>
      </c>
      <c r="D4294" t="str">
        <v>pec.it</v>
      </c>
    </row>
    <row r="4295" spans="1:4" x14ac:dyDescent="0.2">
      <c r="A4295" t="s">
        <v>8773</v>
      </c>
      <c r="B4295" t="s">
        <v>8774</v>
      </c>
      <c r="C4295" t="str" cm="1">
        <f t="array" ref="C4295:D4295">_xlfn.TEXTSPLIT(B4295,"@")</f>
        <v>comunemontemonaco.protocollo</v>
      </c>
      <c r="D4295" t="str">
        <v>pec.it</v>
      </c>
    </row>
    <row r="4296" spans="1:4" x14ac:dyDescent="0.2">
      <c r="A4296" t="s">
        <v>8775</v>
      </c>
      <c r="B4296" t="s">
        <v>8776</v>
      </c>
      <c r="C4296" t="str" cm="1">
        <f t="array" ref="C4296:D4296">_xlfn.TEXTSPLIT(B4296,"@")</f>
        <v>comune.montemurlo</v>
      </c>
      <c r="D4296" t="str">
        <v>postacert.toscana.it</v>
      </c>
    </row>
    <row r="4297" spans="1:4" x14ac:dyDescent="0.2">
      <c r="A4297" t="s">
        <v>8777</v>
      </c>
      <c r="B4297" t="s">
        <v>8778</v>
      </c>
      <c r="C4297" t="str" cm="1">
        <f t="array" ref="C4297:D4297">_xlfn.TEXTSPLIT(B4297,"@")</f>
        <v>anagrafe.montemurro</v>
      </c>
      <c r="D4297" t="str">
        <v>pec.it</v>
      </c>
    </row>
    <row r="4298" spans="1:4" x14ac:dyDescent="0.2">
      <c r="A4298" t="s">
        <v>8779</v>
      </c>
      <c r="B4298" t="s">
        <v>8780</v>
      </c>
      <c r="C4298" t="str" cm="1">
        <f t="array" ref="C4298:D4298">_xlfn.TEXTSPLIT(B4298,"@")</f>
        <v>comune.montenars</v>
      </c>
      <c r="D4298" t="str">
        <v>certgov.fvg.it</v>
      </c>
    </row>
    <row r="4299" spans="1:4" x14ac:dyDescent="0.2">
      <c r="A4299" t="s">
        <v>8781</v>
      </c>
      <c r="B4299" t="s">
        <v>8782</v>
      </c>
      <c r="C4299" t="str" cm="1">
        <f t="array" ref="C4299:D4299">_xlfn.TEXTSPLIT(B4299,"@")</f>
        <v>comune.montenerodibisacciacb</v>
      </c>
      <c r="D4299" t="str">
        <v>legalmail.it</v>
      </c>
    </row>
    <row r="4300" spans="1:4" x14ac:dyDescent="0.2">
      <c r="A4300" t="s">
        <v>8783</v>
      </c>
      <c r="B4300" t="s">
        <v>8784</v>
      </c>
      <c r="C4300" t="str" cm="1">
        <f t="array" ref="C4300:D4300">_xlfn.TEXTSPLIT(B4300,"@")</f>
        <v>info</v>
      </c>
      <c r="D4300" t="str">
        <v>pec.comune.montenerosabino.ri.it</v>
      </c>
    </row>
    <row r="4301" spans="1:4" x14ac:dyDescent="0.2">
      <c r="A4301" t="s">
        <v>8785</v>
      </c>
      <c r="B4301" t="s">
        <v>8786</v>
      </c>
      <c r="C4301" t="str" cm="1">
        <f t="array" ref="C4301:D4301">_xlfn.TEXTSPLIT(B4301,"@")</f>
        <v>ufficioanagrafe</v>
      </c>
      <c r="D4301" t="str">
        <v>pec.comune.montenerovalcocchiara.is.it</v>
      </c>
    </row>
    <row r="4302" spans="1:4" x14ac:dyDescent="0.2">
      <c r="A4302" t="s">
        <v>8787</v>
      </c>
      <c r="B4302" t="s">
        <v>8788</v>
      </c>
      <c r="C4302" t="str" cm="1">
        <f t="array" ref="C4302:D4302">_xlfn.TEXTSPLIT(B4302,"@")</f>
        <v>comune.montenerodomo.ch</v>
      </c>
      <c r="D4302" t="str">
        <v>halleycert.it</v>
      </c>
    </row>
    <row r="4303" spans="1:4" x14ac:dyDescent="0.2">
      <c r="A4303" t="s">
        <v>8789</v>
      </c>
      <c r="B4303" t="s">
        <v>8790</v>
      </c>
      <c r="C4303" t="str" cm="1">
        <f t="array" ref="C4303:D4303">_xlfn.TEXTSPLIT(B4303,"@")</f>
        <v>servizidemografici</v>
      </c>
      <c r="D4303" t="str">
        <v>comunemonteodorisio.legalmail.it</v>
      </c>
    </row>
    <row r="4304" spans="1:4" x14ac:dyDescent="0.2">
      <c r="A4304" t="s">
        <v>200</v>
      </c>
      <c r="B4304" t="s">
        <v>8791</v>
      </c>
      <c r="C4304" t="str" cm="1">
        <f t="array" ref="C4304:D4304">_xlfn.TEXTSPLIT(B4304,"@")</f>
        <v>demografico</v>
      </c>
      <c r="D4304" t="str">
        <v>pec.comune.montepaone.cz.it</v>
      </c>
    </row>
    <row r="4305" spans="1:4" x14ac:dyDescent="0.2">
      <c r="A4305" t="s">
        <v>8792</v>
      </c>
      <c r="B4305" t="s">
        <v>8793</v>
      </c>
      <c r="C4305" t="str" cm="1">
        <f t="array" ref="C4305:D4305">_xlfn.TEXTSPLIT(B4305,"@")</f>
        <v>servizigenerali.comune.monteparano</v>
      </c>
      <c r="D4305" t="str">
        <v>pec.rupar.puglia.it</v>
      </c>
    </row>
    <row r="4306" spans="1:4" x14ac:dyDescent="0.2">
      <c r="A4306" t="s">
        <v>8794</v>
      </c>
      <c r="B4306" t="s">
        <v>8795</v>
      </c>
      <c r="C4306" t="str" cm="1">
        <f t="array" ref="C4306:D4306">_xlfn.TEXTSPLIT(B4306,"@")</f>
        <v>comune.monteprandone</v>
      </c>
      <c r="D4306" t="str">
        <v>emarche.it</v>
      </c>
    </row>
    <row r="4307" spans="1:4" x14ac:dyDescent="0.2">
      <c r="A4307" t="s">
        <v>8796</v>
      </c>
      <c r="B4307" t="s">
        <v>8797</v>
      </c>
      <c r="C4307" t="str" cm="1">
        <f t="array" ref="C4307:D4307">_xlfn.TEXTSPLIT(B4307,"@")</f>
        <v>comune.montepulciano</v>
      </c>
      <c r="D4307" t="str">
        <v>pec.consorzioterrecablate.it</v>
      </c>
    </row>
    <row r="4308" spans="1:4" x14ac:dyDescent="0.2">
      <c r="A4308" t="s">
        <v>8798</v>
      </c>
      <c r="B4308" t="s">
        <v>8799</v>
      </c>
      <c r="C4308" t="str" cm="1">
        <f t="array" ref="C4308:D4308">_xlfn.TEXTSPLIT(B4308,"@")</f>
        <v>comune.monterchi</v>
      </c>
      <c r="D4308" t="str">
        <v>postacert.toscana.it</v>
      </c>
    </row>
    <row r="4309" spans="1:4" x14ac:dyDescent="0.2">
      <c r="A4309" t="s">
        <v>8800</v>
      </c>
      <c r="B4309" t="s">
        <v>8801</v>
      </c>
      <c r="C4309" t="str" cm="1">
        <f t="array" ref="C4309:D4309">_xlfn.TEXTSPLIT(B4309,"@")</f>
        <v>anagrafe.montereale</v>
      </c>
      <c r="D4309" t="str">
        <v>legalmail.it</v>
      </c>
    </row>
    <row r="4310" spans="1:4" x14ac:dyDescent="0.2">
      <c r="A4310" t="s">
        <v>8802</v>
      </c>
      <c r="B4310" t="s">
        <v>8803</v>
      </c>
      <c r="C4310" t="str" cm="1">
        <f t="array" ref="C4310:D4310">_xlfn.TEXTSPLIT(B4310,"@")</f>
        <v>comune.montereale</v>
      </c>
      <c r="D4310" t="str">
        <v>cert.amministrazionefuturo.com</v>
      </c>
    </row>
    <row r="4311" spans="1:4" x14ac:dyDescent="0.2">
      <c r="A4311" t="s">
        <v>8804</v>
      </c>
      <c r="B4311" t="s">
        <v>8805</v>
      </c>
      <c r="C4311" t="str" cm="1">
        <f t="array" ref="C4311:D4311">_xlfn.TEXTSPLIT(B4311,"@")</f>
        <v>comune.monterenzio</v>
      </c>
      <c r="D4311" t="str">
        <v>cert.provincia.bo.it</v>
      </c>
    </row>
    <row r="4312" spans="1:4" x14ac:dyDescent="0.2">
      <c r="A4312" t="s">
        <v>8806</v>
      </c>
      <c r="B4312" t="s">
        <v>8807</v>
      </c>
      <c r="C4312" t="str" cm="1">
        <f t="array" ref="C4312:D4312">_xlfn.TEXTSPLIT(B4312,"@")</f>
        <v>comunemonteriggioni</v>
      </c>
      <c r="D4312" t="str">
        <v>postacert.toscana.it</v>
      </c>
    </row>
    <row r="4313" spans="1:4" x14ac:dyDescent="0.2">
      <c r="A4313" t="s">
        <v>8808</v>
      </c>
      <c r="B4313" t="s">
        <v>8809</v>
      </c>
      <c r="C4313" t="str" cm="1">
        <f t="array" ref="C4313:D4313">_xlfn.TEXTSPLIT(B4313,"@")</f>
        <v>demografici.monteroduni</v>
      </c>
      <c r="D4313" t="str">
        <v>pec.it</v>
      </c>
    </row>
    <row r="4314" spans="1:4" x14ac:dyDescent="0.2">
      <c r="A4314" t="s">
        <v>8810</v>
      </c>
      <c r="B4314" t="s">
        <v>8811</v>
      </c>
      <c r="C4314" t="str" cm="1">
        <f t="array" ref="C4314:D4314">_xlfn.TEXTSPLIT(B4314,"@")</f>
        <v>comune.monteronidarbia</v>
      </c>
      <c r="D4314" t="str">
        <v>postacert.toscana.it</v>
      </c>
    </row>
    <row r="4315" spans="1:4" x14ac:dyDescent="0.2">
      <c r="A4315" t="s">
        <v>8812</v>
      </c>
      <c r="B4315" t="s">
        <v>8813</v>
      </c>
      <c r="C4315" t="str" cm="1">
        <f t="array" ref="C4315:D4315">_xlfn.TEXTSPLIT(B4315,"@")</f>
        <v>protocollogenerale.comune.monteroni</v>
      </c>
      <c r="D4315" t="str">
        <v>pec.rupar.puglia.it</v>
      </c>
    </row>
    <row r="4316" spans="1:4" x14ac:dyDescent="0.2">
      <c r="A4316" t="s">
        <v>8814</v>
      </c>
      <c r="B4316" t="s">
        <v>8815</v>
      </c>
      <c r="C4316" t="str" cm="1">
        <f t="array" ref="C4316:D4316">_xlfn.TEXTSPLIT(B4316,"@")</f>
        <v>comunedimonterosi</v>
      </c>
      <c r="D4316" t="str">
        <v>pec.it</v>
      </c>
    </row>
    <row r="4317" spans="1:4" x14ac:dyDescent="0.2">
      <c r="A4317" t="s">
        <v>8816</v>
      </c>
      <c r="B4317" t="s">
        <v>8817</v>
      </c>
      <c r="C4317" t="str" cm="1">
        <f t="array" ref="C4317:D4317">_xlfn.TEXTSPLIT(B4317,"@")</f>
        <v>protocollo</v>
      </c>
      <c r="D4317" t="str">
        <v>pec.comune.monterosso.sp.it</v>
      </c>
    </row>
    <row r="4318" spans="1:4" x14ac:dyDescent="0.2">
      <c r="A4318" t="s">
        <v>8818</v>
      </c>
      <c r="B4318" t="s">
        <v>8819</v>
      </c>
      <c r="C4318" t="str" cm="1">
        <f t="array" ref="C4318:D4318">_xlfn.TEXTSPLIT(B4318,"@")</f>
        <v>protocollo</v>
      </c>
      <c r="D4318" t="str">
        <v>pec.comune.monterosso-almo.rg.it</v>
      </c>
    </row>
    <row r="4319" spans="1:4" x14ac:dyDescent="0.2">
      <c r="A4319" t="s">
        <v>286</v>
      </c>
      <c r="B4319" t="s">
        <v>8820</v>
      </c>
      <c r="C4319" t="str" cm="1">
        <f t="array" ref="C4319:D4319">_xlfn.TEXTSPLIT(B4319,"@")</f>
        <v>anagrafe.monterossocalabro</v>
      </c>
      <c r="D4319" t="str">
        <v>asmepec.it</v>
      </c>
    </row>
    <row r="4320" spans="1:4" x14ac:dyDescent="0.2">
      <c r="A4320" t="s">
        <v>8821</v>
      </c>
      <c r="B4320" t="s">
        <v>8822</v>
      </c>
      <c r="C4320" t="str" cm="1">
        <f t="array" ref="C4320:D4320">_xlfn.TEXTSPLIT(B4320,"@")</f>
        <v>monterosso.grana</v>
      </c>
      <c r="D4320" t="str">
        <v>cert.ruparpiemonte.it</v>
      </c>
    </row>
    <row r="4321" spans="1:4" x14ac:dyDescent="0.2">
      <c r="A4321" t="s">
        <v>8823</v>
      </c>
      <c r="B4321" t="s">
        <v>8824</v>
      </c>
      <c r="C4321" t="str" cm="1">
        <f t="array" ref="C4321:D4321">_xlfn.TEXTSPLIT(B4321,"@")</f>
        <v>comune.monterotondo.rm</v>
      </c>
      <c r="D4321" t="str">
        <v>pec.it</v>
      </c>
    </row>
    <row r="4322" spans="1:4" x14ac:dyDescent="0.2">
      <c r="A4322" t="s">
        <v>8825</v>
      </c>
      <c r="B4322" t="s">
        <v>8826</v>
      </c>
      <c r="C4322" t="str" cm="1">
        <f t="array" ref="C4322:D4322">_xlfn.TEXTSPLIT(B4322,"@")</f>
        <v>monterotondomarittimo</v>
      </c>
      <c r="D4322" t="str">
        <v>postacert.toscana.it</v>
      </c>
    </row>
    <row r="4323" spans="1:4" x14ac:dyDescent="0.2">
      <c r="A4323" t="s">
        <v>8827</v>
      </c>
      <c r="B4323" t="s">
        <v>8828</v>
      </c>
      <c r="C4323" t="str" cm="1">
        <f t="array" ref="C4323:D4323">_xlfn.TEXTSPLIT(B4323,"@")</f>
        <v>monterubbiano</v>
      </c>
      <c r="D4323" t="str">
        <v>pec.ucvaldaso.it</v>
      </c>
    </row>
    <row r="4324" spans="1:4" x14ac:dyDescent="0.2">
      <c r="A4324" t="s">
        <v>8829</v>
      </c>
      <c r="B4324" t="s">
        <v>8830</v>
      </c>
      <c r="C4324" t="str" cm="1">
        <f t="array" ref="C4324:D4324">_xlfn.TEXTSPLIT(B4324,"@")</f>
        <v>protocollo.comune.montesanosalentino</v>
      </c>
      <c r="D4324" t="str">
        <v>pec.rupar.puglia.it</v>
      </c>
    </row>
    <row r="4325" spans="1:4" x14ac:dyDescent="0.2">
      <c r="A4325" t="s">
        <v>8831</v>
      </c>
      <c r="B4325" t="s">
        <v>8832</v>
      </c>
      <c r="C4325" t="str" cm="1">
        <f t="array" ref="C4325:D4325">_xlfn.TEXTSPLIT(B4325,"@")</f>
        <v>protocollo</v>
      </c>
      <c r="D4325" t="str">
        <v>pec.comune.montesano.sa.it</v>
      </c>
    </row>
    <row r="4326" spans="1:4" x14ac:dyDescent="0.2">
      <c r="A4326" t="s">
        <v>8833</v>
      </c>
      <c r="B4326" t="s">
        <v>8834</v>
      </c>
      <c r="C4326" t="str" cm="1">
        <f t="array" ref="C4326:D4326">_xlfn.TEXTSPLIT(B4326,"@")</f>
        <v>protocollo</v>
      </c>
      <c r="D4326" t="str">
        <v>pec.comune.montesarchio.bn.it</v>
      </c>
    </row>
    <row r="4327" spans="1:4" x14ac:dyDescent="0.2">
      <c r="A4327" t="s">
        <v>8835</v>
      </c>
      <c r="B4327" t="s">
        <v>8836</v>
      </c>
      <c r="C4327" t="str" cm="1">
        <f t="array" ref="C4327:D4327">_xlfn.TEXTSPLIT(B4327,"@")</f>
        <v>aaggdemografici.montescaglioso</v>
      </c>
      <c r="D4327" t="str">
        <v>cert.ruparbasilicata.it</v>
      </c>
    </row>
    <row r="4328" spans="1:4" x14ac:dyDescent="0.2">
      <c r="A4328" t="s">
        <v>8837</v>
      </c>
      <c r="B4328" t="s">
        <v>8838</v>
      </c>
      <c r="C4328" t="str" cm="1">
        <f t="array" ref="C4328:D4328">_xlfn.TEXTSPLIT(B4328,"@")</f>
        <v>comune.montescano</v>
      </c>
      <c r="D4328" t="str">
        <v>legalpec.it</v>
      </c>
    </row>
    <row r="4329" spans="1:4" x14ac:dyDescent="0.2">
      <c r="A4329" t="s">
        <v>8839</v>
      </c>
      <c r="B4329" t="s">
        <v>8840</v>
      </c>
      <c r="C4329" t="str" cm="1">
        <f t="array" ref="C4329:D4329">_xlfn.TEXTSPLIT(B4329,"@")</f>
        <v>comune.montescheno.vb</v>
      </c>
      <c r="D4329" t="str">
        <v>legalmail.it</v>
      </c>
    </row>
    <row r="4330" spans="1:4" x14ac:dyDescent="0.2">
      <c r="A4330" t="s">
        <v>8841</v>
      </c>
      <c r="B4330" t="s">
        <v>8842</v>
      </c>
      <c r="C4330" t="str" cm="1">
        <f t="array" ref="C4330:D4330">_xlfn.TEXTSPLIT(B4330,"@")</f>
        <v>comune.montescudaio</v>
      </c>
      <c r="D4330" t="str">
        <v>postacert.toscana.it</v>
      </c>
    </row>
    <row r="4331" spans="1:4" x14ac:dyDescent="0.2">
      <c r="A4331" t="s">
        <v>8843</v>
      </c>
      <c r="B4331" t="s">
        <v>8844</v>
      </c>
      <c r="C4331" t="str" cm="1">
        <f t="array" ref="C4331:D4331">_xlfn.TEXTSPLIT(B4331,"@")</f>
        <v>comune.montescudo-montecolombo</v>
      </c>
      <c r="D4331" t="str">
        <v>legalmail.it</v>
      </c>
    </row>
    <row r="4332" spans="1:4" x14ac:dyDescent="0.2">
      <c r="A4332" t="s">
        <v>8845</v>
      </c>
      <c r="B4332" t="s">
        <v>8846</v>
      </c>
      <c r="C4332" t="str" cm="1">
        <f t="array" ref="C4332:D4332">_xlfn.TEXTSPLIT(B4332,"@")</f>
        <v>comunemontese</v>
      </c>
      <c r="D4332" t="str">
        <v>cert.comune.montese.mo.it</v>
      </c>
    </row>
    <row r="4333" spans="1:4" x14ac:dyDescent="0.2">
      <c r="A4333" t="s">
        <v>8847</v>
      </c>
      <c r="B4333" t="s">
        <v>8848</v>
      </c>
      <c r="C4333" t="str" cm="1">
        <f t="array" ref="C4333:D4333">_xlfn.TEXTSPLIT(B4333,"@")</f>
        <v>comune.montesegale</v>
      </c>
      <c r="D4333" t="str">
        <v>pec.regione.lombardia.it</v>
      </c>
    </row>
    <row r="4334" spans="1:4" x14ac:dyDescent="0.2">
      <c r="A4334" t="s">
        <v>8849</v>
      </c>
      <c r="B4334" t="s">
        <v>8850</v>
      </c>
      <c r="C4334" t="str" cm="1">
        <f t="array" ref="C4334:D4334">_xlfn.TEXTSPLIT(B4334,"@")</f>
        <v>protocollo</v>
      </c>
      <c r="D4334" t="str">
        <v>comunemontesilvano.legalmail.it</v>
      </c>
    </row>
    <row r="4335" spans="1:4" x14ac:dyDescent="0.2">
      <c r="A4335" t="s">
        <v>8851</v>
      </c>
      <c r="B4335" t="s">
        <v>8852</v>
      </c>
      <c r="C4335" t="str" cm="1">
        <f t="array" ref="C4335:D4335">_xlfn.TEXTSPLIT(B4335,"@")</f>
        <v>comune.montespertoli</v>
      </c>
      <c r="D4335" t="str">
        <v xml:space="preserve">postacert.toscana.it </v>
      </c>
    </row>
    <row r="4336" spans="1:4" x14ac:dyDescent="0.2">
      <c r="A4336" t="s">
        <v>8853</v>
      </c>
      <c r="B4336" t="s">
        <v>8854</v>
      </c>
      <c r="C4336" t="str" cm="1">
        <f t="array" ref="C4336:D4336">_xlfn.TEXTSPLIT(B4336,"@")</f>
        <v>protocollo.comune.monteudapo</v>
      </c>
      <c r="D4336" t="str">
        <v>pec.it</v>
      </c>
    </row>
    <row r="4337" spans="1:4" x14ac:dyDescent="0.2">
      <c r="A4337" t="s">
        <v>8855</v>
      </c>
      <c r="B4337" t="s">
        <v>8856</v>
      </c>
      <c r="C4337" t="str" cm="1">
        <f t="array" ref="C4337:D4337">_xlfn.TEXTSPLIT(B4337,"@")</f>
        <v>monteu.roero</v>
      </c>
      <c r="D4337" t="str">
        <v>cert.ruparpiemonte.it</v>
      </c>
    </row>
    <row r="4338" spans="1:4" x14ac:dyDescent="0.2">
      <c r="A4338" t="s">
        <v>8857</v>
      </c>
      <c r="B4338" t="s">
        <v>8858</v>
      </c>
      <c r="C4338" t="str" cm="1">
        <f t="array" ref="C4338:D4338">_xlfn.TEXTSPLIT(B4338,"@")</f>
        <v>protocollo.montevago</v>
      </c>
      <c r="D4338" t="str">
        <v>pec.it</v>
      </c>
    </row>
    <row r="4339" spans="1:4" x14ac:dyDescent="0.2">
      <c r="A4339" t="s">
        <v>8859</v>
      </c>
      <c r="B4339" t="s">
        <v>8860</v>
      </c>
      <c r="C4339" t="str" cm="1">
        <f t="array" ref="C4339:D4339">_xlfn.TEXTSPLIT(B4339,"@")</f>
        <v>comune.montevarchi</v>
      </c>
      <c r="D4339" t="str">
        <v>postacert.toscana.it</v>
      </c>
    </row>
    <row r="4340" spans="1:4" x14ac:dyDescent="0.2">
      <c r="A4340" t="s">
        <v>8861</v>
      </c>
      <c r="B4340" t="s">
        <v>8862</v>
      </c>
      <c r="C4340" t="str" cm="1">
        <f t="array" ref="C4340:D4340">_xlfn.TEXTSPLIT(B4340,"@")</f>
        <v>comune.montevecchia.lc</v>
      </c>
      <c r="D4340" t="str">
        <v>legalmail.it</v>
      </c>
    </row>
    <row r="4341" spans="1:4" x14ac:dyDescent="0.2">
      <c r="A4341" t="s">
        <v>8863</v>
      </c>
      <c r="B4341" t="s">
        <v>8864</v>
      </c>
      <c r="C4341" t="str" cm="1">
        <f t="array" ref="C4341:D4341">_xlfn.TEXTSPLIT(B4341,"@")</f>
        <v>comune.monteverde</v>
      </c>
      <c r="D4341" t="str">
        <v>asmepec.it</v>
      </c>
    </row>
    <row r="4342" spans="1:4" x14ac:dyDescent="0.2">
      <c r="A4342" t="s">
        <v>8865</v>
      </c>
      <c r="B4342" t="s">
        <v>8866</v>
      </c>
      <c r="C4342" t="str" cm="1">
        <f t="array" ref="C4342:D4342">_xlfn.TEXTSPLIT(B4342,"@")</f>
        <v>comune.monteverdi.m</v>
      </c>
      <c r="D4342" t="str">
        <v>postacert.toscana.it</v>
      </c>
    </row>
    <row r="4343" spans="1:4" x14ac:dyDescent="0.2">
      <c r="A4343" t="s">
        <v>8867</v>
      </c>
      <c r="B4343" t="s">
        <v>8868</v>
      </c>
      <c r="C4343" t="str" cm="1">
        <f t="array" ref="C4343:D4343">_xlfn.TEXTSPLIT(B4343,"@")</f>
        <v>protocollo.comune.monteviale.vi</v>
      </c>
      <c r="D4343" t="str">
        <v>pecveneto.it</v>
      </c>
    </row>
    <row r="4344" spans="1:4" x14ac:dyDescent="0.2">
      <c r="A4344" t="s">
        <v>8869</v>
      </c>
      <c r="B4344" t="s">
        <v>8870</v>
      </c>
      <c r="C4344" t="str" cm="1">
        <f t="array" ref="C4344:D4344">_xlfn.TEXTSPLIT(B4344,"@")</f>
        <v>comune.montezemolo.cn</v>
      </c>
      <c r="D4344" t="str">
        <v>legalmail.it</v>
      </c>
    </row>
    <row r="4345" spans="1:4" x14ac:dyDescent="0.2">
      <c r="A4345" t="s">
        <v>8871</v>
      </c>
      <c r="B4345" t="s">
        <v>8872</v>
      </c>
      <c r="C4345" t="str" cm="1">
        <f t="array" ref="C4345:D4345">_xlfn.TEXTSPLIT(B4345,"@")</f>
        <v>monti</v>
      </c>
      <c r="D4345" t="str">
        <v>pec.comune.monti.ss.it</v>
      </c>
    </row>
    <row r="4346" spans="1:4" x14ac:dyDescent="0.2">
      <c r="A4346" t="s">
        <v>8873</v>
      </c>
      <c r="B4346" t="s">
        <v>8874</v>
      </c>
      <c r="C4346" t="str" cm="1">
        <f t="array" ref="C4346:D4346">_xlfn.TEXTSPLIT(B4346,"@")</f>
        <v>montiano</v>
      </c>
      <c r="D4346" t="str">
        <v>pec.unionevallesavio.it</v>
      </c>
    </row>
    <row r="4347" spans="1:4" x14ac:dyDescent="0.2">
      <c r="A4347" t="s">
        <v>8875</v>
      </c>
      <c r="B4347" t="s">
        <v>8876</v>
      </c>
      <c r="C4347" t="str" cm="1">
        <f t="array" ref="C4347:D4347">_xlfn.TEXTSPLIT(B4347,"@")</f>
        <v>protocollo</v>
      </c>
      <c r="D4347" t="str">
        <v>pec.comune.monticellibrusati.bs.it</v>
      </c>
    </row>
    <row r="4348" spans="1:4" x14ac:dyDescent="0.2">
      <c r="A4348" t="s">
        <v>8877</v>
      </c>
      <c r="B4348" t="s">
        <v>8878</v>
      </c>
      <c r="C4348" t="str" cm="1">
        <f t="array" ref="C4348:D4348">_xlfn.TEXTSPLIT(B4348,"@")</f>
        <v>comune.monticelli</v>
      </c>
      <c r="D4348" t="str">
        <v>sintranet.legalmail.it</v>
      </c>
    </row>
    <row r="4349" spans="1:4" x14ac:dyDescent="0.2">
      <c r="A4349" t="s">
        <v>8879</v>
      </c>
      <c r="B4349" t="s">
        <v>8880</v>
      </c>
      <c r="C4349" t="str" cm="1">
        <f t="array" ref="C4349:D4349">_xlfn.TEXTSPLIT(B4349,"@")</f>
        <v>comune.monticelli</v>
      </c>
      <c r="D4349" t="str">
        <v>pec.provincia.pv.it</v>
      </c>
    </row>
    <row r="4350" spans="1:4" x14ac:dyDescent="0.2">
      <c r="A4350" t="s">
        <v>8881</v>
      </c>
      <c r="B4350" t="s">
        <v>8882</v>
      </c>
      <c r="C4350" t="str" cm="1">
        <f t="array" ref="C4350:D4350">_xlfn.TEXTSPLIT(B4350,"@")</f>
        <v>comune.monticellobrianza</v>
      </c>
      <c r="D4350" t="str">
        <v>pec.regione.lombardia.it</v>
      </c>
    </row>
    <row r="4351" spans="1:4" x14ac:dyDescent="0.2">
      <c r="A4351" t="s">
        <v>8883</v>
      </c>
      <c r="B4351" t="s">
        <v>8884</v>
      </c>
      <c r="C4351" t="str" cm="1">
        <f t="array" ref="C4351:D4351">_xlfn.TEXTSPLIT(B4351,"@")</f>
        <v>monticelloconteotto.vi</v>
      </c>
      <c r="D4351" t="str">
        <v>cert.ip-veneto.net</v>
      </c>
    </row>
    <row r="4352" spans="1:4" x14ac:dyDescent="0.2">
      <c r="A4352" t="s">
        <v>8885</v>
      </c>
      <c r="B4352" t="s">
        <v>8886</v>
      </c>
      <c r="C4352" t="str" cm="1">
        <f t="array" ref="C4352:D4352">_xlfn.TEXTSPLIT(B4352,"@")</f>
        <v>comune.monticellodalba.cn.it</v>
      </c>
      <c r="D4352" t="str">
        <v>pec.it</v>
      </c>
    </row>
    <row r="4353" spans="1:4" x14ac:dyDescent="0.2">
      <c r="A4353" t="s">
        <v>8887</v>
      </c>
      <c r="B4353" t="s">
        <v>8888</v>
      </c>
      <c r="C4353" t="str" cm="1">
        <f t="array" ref="C4353:D4353">_xlfn.TEXTSPLIT(B4353,"@")</f>
        <v>ufficio.protocollo</v>
      </c>
      <c r="D4353" t="str">
        <v>cert.montichiari.it</v>
      </c>
    </row>
    <row r="4354" spans="1:4" x14ac:dyDescent="0.2">
      <c r="A4354" t="s">
        <v>8889</v>
      </c>
      <c r="B4354" t="s">
        <v>8890</v>
      </c>
      <c r="C4354" t="str" cm="1">
        <f t="array" ref="C4354:D4354">_xlfn.TEXTSPLIT(B4354,"@")</f>
        <v>comune.monticiano</v>
      </c>
      <c r="D4354" t="str">
        <v>pec.consorzioterrecablate.it</v>
      </c>
    </row>
    <row r="4355" spans="1:4" x14ac:dyDescent="0.2">
      <c r="A4355" t="s">
        <v>8891</v>
      </c>
      <c r="B4355" t="s">
        <v>8892</v>
      </c>
      <c r="C4355" t="str" cm="1">
        <f t="array" ref="C4355:D4355">_xlfn.TEXTSPLIT(B4355,"@")</f>
        <v>comune.montieri</v>
      </c>
      <c r="D4355" t="str">
        <v>postacert.toscana.it</v>
      </c>
    </row>
    <row r="4356" spans="1:4" x14ac:dyDescent="0.2">
      <c r="A4356" t="s">
        <v>8893</v>
      </c>
      <c r="B4356" t="s">
        <v>8894</v>
      </c>
      <c r="C4356" t="str" cm="1">
        <f t="array" ref="C4356:D4356">_xlfn.TEXTSPLIT(B4356,"@")</f>
        <v>comune.montigliomonferrato.at</v>
      </c>
      <c r="D4356" t="str">
        <v>cert.legalmail.it</v>
      </c>
    </row>
    <row r="4357" spans="1:4" x14ac:dyDescent="0.2">
      <c r="A4357" t="s">
        <v>8895</v>
      </c>
      <c r="B4357" t="s">
        <v>8896</v>
      </c>
      <c r="C4357" t="str" cm="1">
        <f t="array" ref="C4357:D4357">_xlfn.TEXTSPLIT(B4357,"@")</f>
        <v>protocollo</v>
      </c>
      <c r="D4357" t="str">
        <v>pec.comune.montignoso.ms.it</v>
      </c>
    </row>
    <row r="4358" spans="1:4" x14ac:dyDescent="0.2">
      <c r="A4358" t="s">
        <v>8897</v>
      </c>
      <c r="B4358" t="s">
        <v>8898</v>
      </c>
      <c r="C4358" t="str" cm="1">
        <f t="array" ref="C4358:D4358">_xlfn.TEXTSPLIT(B4358,"@")</f>
        <v>protocollo</v>
      </c>
      <c r="D4358" t="str">
        <v>pec.comune.montirone.bs.it</v>
      </c>
    </row>
    <row r="4359" spans="1:4" x14ac:dyDescent="0.2">
      <c r="A4359" t="s">
        <v>8899</v>
      </c>
      <c r="B4359" t="s">
        <v>8900</v>
      </c>
      <c r="C4359" t="str" cm="1">
        <f t="array" ref="C4359:D4359">_xlfn.TEXTSPLIT(B4359,"@")</f>
        <v>protocollo</v>
      </c>
      <c r="D4359" t="str">
        <v>pec.comune.montjovet.ao.it</v>
      </c>
    </row>
    <row r="4360" spans="1:4" x14ac:dyDescent="0.2">
      <c r="A4360" t="s">
        <v>8901</v>
      </c>
      <c r="B4360" t="s">
        <v>8902</v>
      </c>
      <c r="C4360" t="str" cm="1">
        <f t="array" ref="C4360:D4360">_xlfn.TEXTSPLIT(B4360,"@")</f>
        <v>comune.montodine</v>
      </c>
      <c r="D4360" t="str">
        <v>pec.regione.lombardia.it</v>
      </c>
    </row>
    <row r="4361" spans="1:4" x14ac:dyDescent="0.2">
      <c r="A4361" t="s">
        <v>8903</v>
      </c>
      <c r="B4361" t="s">
        <v>8904</v>
      </c>
      <c r="C4361" t="str" cm="1">
        <f t="array" ref="C4361:D4361">_xlfn.TEXTSPLIT(B4361,"@")</f>
        <v>comunemontoggio</v>
      </c>
      <c r="D4361" t="str">
        <v>actaliscertymail.it</v>
      </c>
    </row>
    <row r="4362" spans="1:4" x14ac:dyDescent="0.2">
      <c r="A4362" t="s">
        <v>8905</v>
      </c>
      <c r="B4362" t="s">
        <v>8906</v>
      </c>
      <c r="C4362" t="str" cm="1">
        <f t="array" ref="C4362:D4362">_xlfn.TEXTSPLIT(B4362,"@")</f>
        <v>comune.montone</v>
      </c>
      <c r="D4362" t="str">
        <v>postacert.umbria.it</v>
      </c>
    </row>
    <row r="4363" spans="1:4" x14ac:dyDescent="0.2">
      <c r="A4363" t="s">
        <v>8907</v>
      </c>
      <c r="B4363" t="s">
        <v>8908</v>
      </c>
      <c r="C4363" t="str" cm="1">
        <f t="array" ref="C4363:D4363">_xlfn.TEXTSPLIT(B4363,"@")</f>
        <v>uffprotocollo</v>
      </c>
      <c r="D4363" t="str">
        <v>comunemontopolidisabina.pecpa.it</v>
      </c>
    </row>
    <row r="4364" spans="1:4" x14ac:dyDescent="0.2">
      <c r="A4364" t="s">
        <v>8909</v>
      </c>
      <c r="B4364" t="s">
        <v>8910</v>
      </c>
      <c r="C4364" t="str" cm="1">
        <f t="array" ref="C4364:D4364">_xlfn.TEXTSPLIT(B4364,"@")</f>
        <v>comune.montopoli</v>
      </c>
      <c r="D4364" t="str">
        <v>legalmail.it</v>
      </c>
    </row>
    <row r="4365" spans="1:4" x14ac:dyDescent="0.2">
      <c r="A4365" t="s">
        <v>8911</v>
      </c>
      <c r="B4365" t="s">
        <v>8912</v>
      </c>
      <c r="C4365" t="str" cm="1">
        <f t="array" ref="C4365:D4365">_xlfn.TEXTSPLIT(B4365,"@")</f>
        <v>comune.montorfano</v>
      </c>
      <c r="D4365" t="str">
        <v>pec.provincia.como.it</v>
      </c>
    </row>
    <row r="4366" spans="1:4" x14ac:dyDescent="0.2">
      <c r="A4366" t="s">
        <v>8913</v>
      </c>
      <c r="B4366" t="s">
        <v>8914</v>
      </c>
      <c r="C4366" t="str" cm="1">
        <f t="array" ref="C4366:D4366">_xlfn.TEXTSPLIT(B4366,"@")</f>
        <v>postacert</v>
      </c>
      <c r="D4366" t="str">
        <v>pec.comune.montorio.te.it</v>
      </c>
    </row>
    <row r="4367" spans="1:4" x14ac:dyDescent="0.2">
      <c r="A4367" t="s">
        <v>8915</v>
      </c>
      <c r="B4367" t="s">
        <v>8916</v>
      </c>
      <c r="C4367" t="str" cm="1">
        <f t="array" ref="C4367:D4367">_xlfn.TEXTSPLIT(B4367,"@")</f>
        <v>comune.montorioneifrentanicb</v>
      </c>
      <c r="D4367" t="str">
        <v>legalmail.it</v>
      </c>
    </row>
    <row r="4368" spans="1:4" x14ac:dyDescent="0.2">
      <c r="A4368" t="s">
        <v>8917</v>
      </c>
      <c r="B4368" t="s">
        <v>8918</v>
      </c>
      <c r="C4368" t="str" cm="1">
        <f t="array" ref="C4368:D4368">_xlfn.TEXTSPLIT(B4368,"@")</f>
        <v>amministrazione</v>
      </c>
      <c r="D4368" t="str">
        <v>pec.comunemontorioromano.it</v>
      </c>
    </row>
    <row r="4369" spans="1:4" x14ac:dyDescent="0.2">
      <c r="A4369" t="s">
        <v>8919</v>
      </c>
      <c r="B4369" t="s">
        <v>8920</v>
      </c>
      <c r="C4369" t="str" cm="1">
        <f t="array" ref="C4369:D4369">_xlfn.TEXTSPLIT(B4369,"@")</f>
        <v>info.montoroinferiore</v>
      </c>
      <c r="D4369" t="str">
        <v>asmepec.it</v>
      </c>
    </row>
    <row r="4370" spans="1:4" x14ac:dyDescent="0.2">
      <c r="A4370" t="s">
        <v>8921</v>
      </c>
      <c r="B4370" t="s">
        <v>8922</v>
      </c>
      <c r="C4370" t="str" cm="1">
        <f t="array" ref="C4370:D4370">_xlfn.TEXTSPLIT(B4370,"@")</f>
        <v>montorsovicentino.vi</v>
      </c>
      <c r="D4370" t="str">
        <v>cert.ip-veneto.net</v>
      </c>
    </row>
    <row r="4371" spans="1:4" x14ac:dyDescent="0.2">
      <c r="A4371" t="s">
        <v>8923</v>
      </c>
      <c r="B4371" t="s">
        <v>8924</v>
      </c>
      <c r="C4371" t="str" cm="1">
        <f t="array" ref="C4371:D4371">_xlfn.TEXTSPLIT(B4371,"@")</f>
        <v>comune</v>
      </c>
      <c r="D4371" t="str">
        <v>pec.montottone.eu</v>
      </c>
    </row>
    <row r="4372" spans="1:4" x14ac:dyDescent="0.2">
      <c r="A4372" t="s">
        <v>8925</v>
      </c>
      <c r="B4372" t="s">
        <v>8926</v>
      </c>
      <c r="C4372" t="str" cm="1">
        <f t="array" ref="C4372:D4372">_xlfn.TEXTSPLIT(B4372,"@")</f>
        <v>protocollo.montresta</v>
      </c>
      <c r="D4372" t="str">
        <v>pec.it</v>
      </c>
    </row>
    <row r="4373" spans="1:4" x14ac:dyDescent="0.2">
      <c r="A4373" t="s">
        <v>15898</v>
      </c>
      <c r="B4373" t="s">
        <v>8928</v>
      </c>
      <c r="C4373" t="str" cm="1">
        <f t="array" ref="C4373:D4373">_xlfn.TEXTSPLIT(B4373,"@")</f>
        <v>protocollo.comune.montubeccaria</v>
      </c>
      <c r="D4373" t="str">
        <v>pec.regione.lombardia.it</v>
      </c>
    </row>
    <row r="4374" spans="1:4" x14ac:dyDescent="0.2">
      <c r="A4374" t="s">
        <v>8929</v>
      </c>
      <c r="B4374" t="s">
        <v>8930</v>
      </c>
      <c r="C4374" t="str" cm="1">
        <f t="array" ref="C4374:D4374">_xlfn.TEXTSPLIT(B4374,"@")</f>
        <v>comune.monvalle.va</v>
      </c>
      <c r="D4374" t="str">
        <v>legalmail.it</v>
      </c>
    </row>
    <row r="4375" spans="1:4" x14ac:dyDescent="0.2">
      <c r="A4375" t="s">
        <v>8931</v>
      </c>
      <c r="B4375" t="s">
        <v>8932</v>
      </c>
      <c r="C4375" t="str" cm="1">
        <f t="array" ref="C4375:D4375">_xlfn.TEXTSPLIT(B4375,"@")</f>
        <v>elettorale</v>
      </c>
      <c r="D4375" t="str">
        <v>pec.comune.monza.it</v>
      </c>
    </row>
    <row r="4376" spans="1:4" x14ac:dyDescent="0.2">
      <c r="A4376" t="s">
        <v>8933</v>
      </c>
      <c r="B4376" t="s">
        <v>8934</v>
      </c>
      <c r="C4376" t="str" cm="1">
        <f t="array" ref="C4376:D4376">_xlfn.TEXTSPLIT(B4376,"@")</f>
        <v>monzambano.mn</v>
      </c>
      <c r="D4376" t="str">
        <v>legalmail.it</v>
      </c>
    </row>
    <row r="4377" spans="1:4" x14ac:dyDescent="0.2">
      <c r="A4377" t="s">
        <v>8935</v>
      </c>
      <c r="B4377" t="s">
        <v>8936</v>
      </c>
      <c r="C4377" t="str" cm="1">
        <f t="array" ref="C4377:D4377">_xlfn.TEXTSPLIT(B4377,"@")</f>
        <v>comune.monzuno</v>
      </c>
      <c r="D4377" t="str">
        <v>cert.provincia.bo.it</v>
      </c>
    </row>
    <row r="4378" spans="1:4" x14ac:dyDescent="0.2">
      <c r="A4378" t="s">
        <v>88</v>
      </c>
      <c r="B4378" t="s">
        <v>8937</v>
      </c>
      <c r="C4378" t="str" cm="1">
        <f t="array" ref="C4378:D4378">_xlfn.TEXTSPLIT(B4378,"@")</f>
        <v>info</v>
      </c>
      <c r="D4378" t="str">
        <v>pec.comunemoranocalabro.it</v>
      </c>
    </row>
    <row r="4379" spans="1:4" x14ac:dyDescent="0.2">
      <c r="A4379" t="s">
        <v>8938</v>
      </c>
      <c r="B4379" t="s">
        <v>8939</v>
      </c>
      <c r="C4379" t="str" cm="1">
        <f t="array" ref="C4379:D4379">_xlfn.TEXTSPLIT(B4379,"@")</f>
        <v>moranosulpo</v>
      </c>
      <c r="D4379" t="str">
        <v>pcert.it</v>
      </c>
    </row>
    <row r="4380" spans="1:4" x14ac:dyDescent="0.2">
      <c r="A4380" t="s">
        <v>8940</v>
      </c>
      <c r="B4380" t="s">
        <v>8941</v>
      </c>
      <c r="C4380" t="str" cm="1">
        <f t="array" ref="C4380:D4380">_xlfn.TEXTSPLIT(B4380,"@")</f>
        <v>comune.moransengotonengo</v>
      </c>
      <c r="D4380" t="str">
        <v>legalmail.it</v>
      </c>
    </row>
    <row r="4381" spans="1:4" x14ac:dyDescent="0.2">
      <c r="A4381" t="s">
        <v>8942</v>
      </c>
      <c r="B4381" t="s">
        <v>8943</v>
      </c>
      <c r="C4381" t="str" cm="1">
        <f t="array" ref="C4381:D4381">_xlfn.TEXTSPLIT(B4381,"@")</f>
        <v>comune.moraro</v>
      </c>
      <c r="D4381" t="str">
        <v>certgov.fvg.it</v>
      </c>
    </row>
    <row r="4382" spans="1:4" x14ac:dyDescent="0.2">
      <c r="A4382" t="s">
        <v>8944</v>
      </c>
      <c r="B4382" t="s">
        <v>8945</v>
      </c>
      <c r="C4382" t="str" cm="1">
        <f t="array" ref="C4382:D4382">_xlfn.TEXTSPLIT(B4382,"@")</f>
        <v>affarigenerali</v>
      </c>
      <c r="D4382" t="str">
        <v>comune.morazzone.legalmailpa.it</v>
      </c>
    </row>
    <row r="4383" spans="1:4" x14ac:dyDescent="0.2">
      <c r="A4383" t="s">
        <v>8946</v>
      </c>
      <c r="B4383" t="s">
        <v>8947</v>
      </c>
      <c r="C4383" t="str" cm="1">
        <f t="array" ref="C4383:D4383">_xlfn.TEXTSPLIT(B4383,"@")</f>
        <v>protocollo.morbegno</v>
      </c>
      <c r="D4383" t="str">
        <v>cert.provincia.so.it</v>
      </c>
    </row>
    <row r="4384" spans="1:4" x14ac:dyDescent="0.2">
      <c r="A4384" t="s">
        <v>8948</v>
      </c>
      <c r="B4384" t="s">
        <v>8949</v>
      </c>
      <c r="C4384" t="str" cm="1">
        <f t="array" ref="C4384:D4384">_xlfn.TEXTSPLIT(B4384,"@")</f>
        <v>comune.morbello</v>
      </c>
      <c r="D4384" t="str">
        <v>pec.it</v>
      </c>
    </row>
    <row r="4385" spans="1:4" x14ac:dyDescent="0.2">
      <c r="A4385" t="s">
        <v>8950</v>
      </c>
      <c r="B4385" t="s">
        <v>8951</v>
      </c>
      <c r="C4385" t="str" cm="1">
        <f t="array" ref="C4385:D4385">_xlfn.TEXTSPLIT(B4385,"@")</f>
        <v>segreteria.morcianodileuca.le</v>
      </c>
      <c r="D4385" t="str">
        <v>pec.rupar.puglia.it</v>
      </c>
    </row>
    <row r="4386" spans="1:4" x14ac:dyDescent="0.2">
      <c r="A4386" t="s">
        <v>8952</v>
      </c>
      <c r="B4386" t="s">
        <v>8953</v>
      </c>
      <c r="C4386" t="str" cm="1">
        <f t="array" ref="C4386:D4386">_xlfn.TEXTSPLIT(B4386,"@")</f>
        <v>protocollo</v>
      </c>
      <c r="D4386" t="str">
        <v>pec.comune.morcianodiromagna.rn.it</v>
      </c>
    </row>
    <row r="4387" spans="1:4" x14ac:dyDescent="0.2">
      <c r="A4387" t="s">
        <v>8954</v>
      </c>
      <c r="B4387" t="s">
        <v>8955</v>
      </c>
      <c r="C4387" t="str" cm="1">
        <f t="array" ref="C4387:D4387">_xlfn.TEXTSPLIT(B4387,"@")</f>
        <v>protocollo.morcone.bn</v>
      </c>
      <c r="D4387" t="str">
        <v>asmepec.it</v>
      </c>
    </row>
    <row r="4388" spans="1:4" x14ac:dyDescent="0.2">
      <c r="A4388" t="s">
        <v>8956</v>
      </c>
      <c r="B4388" t="s">
        <v>8957</v>
      </c>
      <c r="C4388" t="str" cm="1">
        <f t="array" ref="C4388:D4388">_xlfn.TEXTSPLIT(B4388,"@")</f>
        <v>comune.mordano</v>
      </c>
      <c r="D4388" t="str">
        <v>cert.provincia.bo.it</v>
      </c>
    </row>
    <row r="4389" spans="1:4" x14ac:dyDescent="0.2">
      <c r="A4389" t="s">
        <v>8958</v>
      </c>
      <c r="B4389" t="s">
        <v>8959</v>
      </c>
      <c r="C4389" t="str" cm="1">
        <f t="array" ref="C4389:D4389">_xlfn.TEXTSPLIT(B4389,"@")</f>
        <v>protocollo</v>
      </c>
      <c r="D4389" t="str">
        <v>pec.comune.morengo.bg.it</v>
      </c>
    </row>
    <row r="4390" spans="1:4" x14ac:dyDescent="0.2">
      <c r="A4390" t="s">
        <v>8960</v>
      </c>
      <c r="B4390" t="s">
        <v>8961</v>
      </c>
      <c r="C4390" t="str" cm="1">
        <f t="array" ref="C4390:D4390">_xlfn.TEXTSPLIT(B4390,"@")</f>
        <v>protocollo</v>
      </c>
      <c r="D4390" t="str">
        <v xml:space="preserve">pec.comune.mores.ss.it </v>
      </c>
    </row>
    <row r="4391" spans="1:4" x14ac:dyDescent="0.2">
      <c r="A4391" t="s">
        <v>8962</v>
      </c>
      <c r="B4391" t="s">
        <v>8963</v>
      </c>
      <c r="C4391" t="str" cm="1">
        <f t="array" ref="C4391:D4391">_xlfn.TEXTSPLIT(B4391,"@")</f>
        <v>moresco</v>
      </c>
      <c r="D4391" t="str">
        <v>pec.it</v>
      </c>
    </row>
    <row r="4392" spans="1:4" x14ac:dyDescent="0.2">
      <c r="A4392" t="s">
        <v>8964</v>
      </c>
      <c r="B4392" t="s">
        <v>8965</v>
      </c>
      <c r="C4392" t="str" cm="1">
        <f t="array" ref="C4392:D4392">_xlfn.TEXTSPLIT(B4392,"@")</f>
        <v>comune.moretta</v>
      </c>
      <c r="D4392" t="str">
        <v>businesspec.it</v>
      </c>
    </row>
    <row r="4393" spans="1:4" x14ac:dyDescent="0.2">
      <c r="A4393" t="s">
        <v>8966</v>
      </c>
      <c r="B4393" t="s">
        <v>8967</v>
      </c>
      <c r="C4393" t="str" cm="1">
        <f t="array" ref="C4393:D4393">_xlfn.TEXTSPLIT(B4393,"@")</f>
        <v>comune.morfasso</v>
      </c>
      <c r="D4393" t="str">
        <v>sintranet.legalmail.it</v>
      </c>
    </row>
    <row r="4394" spans="1:4" x14ac:dyDescent="0.2">
      <c r="A4394" t="s">
        <v>8968</v>
      </c>
      <c r="B4394" t="s">
        <v>8969</v>
      </c>
      <c r="C4394" t="str" cm="1">
        <f t="array" ref="C4394:D4394">_xlfn.TEXTSPLIT(B4394,"@")</f>
        <v>segreteria.comune.morgano.tv</v>
      </c>
      <c r="D4394" t="str">
        <v>pecveneto.it</v>
      </c>
    </row>
    <row r="4395" spans="1:4" x14ac:dyDescent="0.2">
      <c r="A4395" t="s">
        <v>8970</v>
      </c>
      <c r="B4395" t="s">
        <v>8971</v>
      </c>
      <c r="C4395" t="str" cm="1">
        <f t="array" ref="C4395:D4395">_xlfn.TEXTSPLIT(B4395,"@")</f>
        <v>protocollo</v>
      </c>
      <c r="D4395" t="str">
        <v>pec.comune.morgex.ao.it</v>
      </c>
    </row>
    <row r="4396" spans="1:4" x14ac:dyDescent="0.2">
      <c r="A4396" t="s">
        <v>8972</v>
      </c>
      <c r="B4396" t="s">
        <v>8973</v>
      </c>
      <c r="C4396" t="str" cm="1">
        <f t="array" ref="C4396:D4396">_xlfn.TEXTSPLIT(B4396,"@")</f>
        <v>protocollo</v>
      </c>
      <c r="D4396" t="str">
        <v>pec.comune.morgongiori.or.it</v>
      </c>
    </row>
    <row r="4397" spans="1:4" x14ac:dyDescent="0.2">
      <c r="A4397" t="s">
        <v>8974</v>
      </c>
      <c r="B4397" t="s">
        <v>8975</v>
      </c>
      <c r="C4397" t="str" cm="1">
        <f t="array" ref="C4397:D4397">_xlfn.TEXTSPLIT(B4397,"@")</f>
        <v>protocollo.comune.mori.tn.it</v>
      </c>
      <c r="D4397" t="str">
        <v>legalmail.it</v>
      </c>
    </row>
    <row r="4398" spans="1:4" x14ac:dyDescent="0.2">
      <c r="A4398" t="s">
        <v>8976</v>
      </c>
      <c r="B4398" t="s">
        <v>8977</v>
      </c>
      <c r="C4398" t="str" cm="1">
        <f t="array" ref="C4398:D4398">_xlfn.TEXTSPLIT(B4398,"@")</f>
        <v>comune.moriago.tv</v>
      </c>
      <c r="D4398" t="str">
        <v>pecveneto.it</v>
      </c>
    </row>
    <row r="4399" spans="1:4" x14ac:dyDescent="0.2">
      <c r="A4399" t="s">
        <v>8978</v>
      </c>
      <c r="B4399" t="s">
        <v>8979</v>
      </c>
      <c r="C4399" t="str" cm="1">
        <f t="array" ref="C4399:D4399">_xlfn.TEXTSPLIT(B4399,"@")</f>
        <v>protocollomoricone</v>
      </c>
      <c r="D4399" t="str">
        <v>pec.it</v>
      </c>
    </row>
    <row r="4400" spans="1:4" x14ac:dyDescent="0.2">
      <c r="A4400" t="s">
        <v>8980</v>
      </c>
      <c r="B4400" t="s">
        <v>8981</v>
      </c>
      <c r="C4400" t="str" cm="1">
        <f t="array" ref="C4400:D4400">_xlfn.TEXTSPLIT(B4400,"@")</f>
        <v>sindaco.morigerati</v>
      </c>
      <c r="D4400" t="str">
        <v>asmepec.it</v>
      </c>
    </row>
    <row r="4401" spans="1:4" x14ac:dyDescent="0.2">
      <c r="A4401" t="s">
        <v>8982</v>
      </c>
      <c r="B4401" t="s">
        <v>8983</v>
      </c>
      <c r="C4401" t="str" cm="1">
        <f t="array" ref="C4401:D4401">_xlfn.TEXTSPLIT(B4401,"@")</f>
        <v>comune.morimondo</v>
      </c>
      <c r="D4401" t="str">
        <v>pec.regione.lombardia.it</v>
      </c>
    </row>
    <row r="4402" spans="1:4" x14ac:dyDescent="0.2">
      <c r="A4402" t="s">
        <v>8984</v>
      </c>
      <c r="B4402" t="s">
        <v>8985</v>
      </c>
      <c r="C4402" t="str" cm="1">
        <f t="array" ref="C4402:D4402">_xlfn.TEXTSPLIT(B4402,"@")</f>
        <v>comune.morino.aq</v>
      </c>
      <c r="D4402" t="str">
        <v>pec.comnet-ra.it</v>
      </c>
    </row>
    <row r="4403" spans="1:4" x14ac:dyDescent="0.2">
      <c r="A4403" t="s">
        <v>8986</v>
      </c>
      <c r="B4403" t="s">
        <v>8987</v>
      </c>
      <c r="C4403" t="str" cm="1">
        <f t="array" ref="C4403:D4403">_xlfn.TEXTSPLIT(B4403,"@")</f>
        <v>comune.moriondotorinese.to</v>
      </c>
      <c r="D4403" t="str">
        <v>legalmail.it</v>
      </c>
    </row>
    <row r="4404" spans="1:4" x14ac:dyDescent="0.2">
      <c r="A4404" t="s">
        <v>8988</v>
      </c>
      <c r="B4404" t="s">
        <v>8989</v>
      </c>
      <c r="C4404" t="str" cm="1">
        <f t="array" ref="C4404:D4404">_xlfn.TEXTSPLIT(B4404,"@")</f>
        <v>info</v>
      </c>
      <c r="D4404" t="str">
        <v>pec.morlupo.eu</v>
      </c>
    </row>
    <row r="4405" spans="1:4" x14ac:dyDescent="0.2">
      <c r="A4405" t="s">
        <v>89</v>
      </c>
      <c r="B4405" t="s">
        <v>8990</v>
      </c>
      <c r="C4405" t="str" cm="1">
        <f t="array" ref="C4405:D4405">_xlfn.TEXTSPLIT(B4405,"@")</f>
        <v>protocollo.mormanno</v>
      </c>
      <c r="D4405" t="str">
        <v>asmepec.it</v>
      </c>
    </row>
    <row r="4406" spans="1:4" x14ac:dyDescent="0.2">
      <c r="A4406" t="s">
        <v>8991</v>
      </c>
      <c r="B4406" t="s">
        <v>8992</v>
      </c>
      <c r="C4406" t="str" cm="1">
        <f t="array" ref="C4406:D4406">_xlfn.TEXTSPLIT(B4406,"@")</f>
        <v>comune.mornago.va</v>
      </c>
      <c r="D4406" t="str">
        <v>halleycert.it</v>
      </c>
    </row>
    <row r="4407" spans="1:4" x14ac:dyDescent="0.2">
      <c r="A4407" t="s">
        <v>8993</v>
      </c>
      <c r="B4407" t="s">
        <v>8994</v>
      </c>
      <c r="C4407" t="str" cm="1">
        <f t="array" ref="C4407:D4407">_xlfn.TEXTSPLIT(B4407,"@")</f>
        <v>mornese</v>
      </c>
      <c r="D4407" t="str">
        <v>cert.ruparpiemonte.it</v>
      </c>
    </row>
    <row r="4408" spans="1:4" x14ac:dyDescent="0.2">
      <c r="A4408" t="s">
        <v>8995</v>
      </c>
      <c r="B4408" t="s">
        <v>8996</v>
      </c>
      <c r="C4408" t="str" cm="1">
        <f t="array" ref="C4408:D4408">_xlfn.TEXTSPLIT(B4408,"@")</f>
        <v>info</v>
      </c>
      <c r="D4408" t="str">
        <v>pec.comune.mornicoalserio.bg.it</v>
      </c>
    </row>
    <row r="4409" spans="1:4" x14ac:dyDescent="0.2">
      <c r="A4409" t="s">
        <v>8997</v>
      </c>
      <c r="B4409" t="s">
        <v>8998</v>
      </c>
      <c r="C4409" t="str" cm="1">
        <f t="array" ref="C4409:D4409">_xlfn.TEXTSPLIT(B4409,"@")</f>
        <v>mornicolosana</v>
      </c>
      <c r="D4409" t="str">
        <v>postemailcertificata.it</v>
      </c>
    </row>
    <row r="4410" spans="1:4" x14ac:dyDescent="0.2">
      <c r="A4410" t="s">
        <v>8999</v>
      </c>
      <c r="B4410" t="s">
        <v>9000</v>
      </c>
      <c r="C4410" t="str" cm="1">
        <f t="array" ref="C4410:D4410">_xlfn.TEXTSPLIT(B4410,"@")</f>
        <v>comune.morolo</v>
      </c>
      <c r="D4410" t="str">
        <v>pec.it</v>
      </c>
    </row>
    <row r="4411" spans="1:4" x14ac:dyDescent="0.2">
      <c r="A4411" t="s">
        <v>9001</v>
      </c>
      <c r="B4411" t="s">
        <v>9002</v>
      </c>
      <c r="C4411" t="str" cm="1">
        <f t="array" ref="C4411:D4411">_xlfn.TEXTSPLIT(B4411,"@")</f>
        <v>comune.morozzo</v>
      </c>
      <c r="D4411" t="str">
        <v>multipec.it</v>
      </c>
    </row>
    <row r="4412" spans="1:4" x14ac:dyDescent="0.2">
      <c r="A4412" t="s">
        <v>9003</v>
      </c>
      <c r="B4412" t="s">
        <v>9004</v>
      </c>
      <c r="C4412" t="str" cm="1">
        <f t="array" ref="C4412:D4412">_xlfn.TEXTSPLIT(B4412,"@")</f>
        <v>segretario</v>
      </c>
      <c r="D4412" t="str">
        <v>pec.comune.morradesanctis.av.it</v>
      </c>
    </row>
    <row r="4413" spans="1:4" x14ac:dyDescent="0.2">
      <c r="A4413" t="s">
        <v>9005</v>
      </c>
      <c r="B4413" t="s">
        <v>9006</v>
      </c>
      <c r="C4413" t="str" cm="1">
        <f t="array" ref="C4413:D4413">_xlfn.TEXTSPLIT(B4413,"@")</f>
        <v>comune.morrodalba</v>
      </c>
      <c r="D4413" t="str">
        <v>legalmail.it</v>
      </c>
    </row>
    <row r="4414" spans="1:4" x14ac:dyDescent="0.2">
      <c r="A4414" t="s">
        <v>9007</v>
      </c>
      <c r="B4414" t="s">
        <v>9008</v>
      </c>
      <c r="C4414" t="str" cm="1">
        <f t="array" ref="C4414:D4414">_xlfn.TEXTSPLIT(B4414,"@")</f>
        <v>protocollo</v>
      </c>
      <c r="D4414" t="str">
        <v>pec.comune.morrodoro.te.it</v>
      </c>
    </row>
    <row r="4415" spans="1:4" x14ac:dyDescent="0.2">
      <c r="A4415" t="s">
        <v>9009</v>
      </c>
      <c r="B4415" t="s">
        <v>9010</v>
      </c>
      <c r="C4415" t="str" cm="1">
        <f t="array" ref="C4415:D4415">_xlfn.TEXTSPLIT(B4415,"@")</f>
        <v>comune</v>
      </c>
      <c r="D4415" t="str">
        <v>pec.comune.morroreatino.ri.it</v>
      </c>
    </row>
    <row r="4416" spans="1:4" x14ac:dyDescent="0.2">
      <c r="A4416" t="s">
        <v>9011</v>
      </c>
      <c r="B4416" t="s">
        <v>9012</v>
      </c>
      <c r="C4416" t="str" cm="1">
        <f t="array" ref="C4416:D4416">_xlfn.TEXTSPLIT(B4416,"@")</f>
        <v>comune.morronedelsanniocb</v>
      </c>
      <c r="D4416" t="str">
        <v>legalmail.it</v>
      </c>
    </row>
    <row r="4417" spans="1:4" x14ac:dyDescent="0.2">
      <c r="A4417" t="s">
        <v>9013</v>
      </c>
      <c r="B4417" t="s">
        <v>9014</v>
      </c>
      <c r="C4417" t="str" cm="1">
        <f t="array" ref="C4417:D4417">_xlfn.TEXTSPLIT(B4417,"@")</f>
        <v>comune.morrovalle.mc</v>
      </c>
      <c r="D4417" t="str">
        <v>legalmail.it</v>
      </c>
    </row>
    <row r="4418" spans="1:4" x14ac:dyDescent="0.2">
      <c r="A4418" t="s">
        <v>9015</v>
      </c>
      <c r="B4418" t="s">
        <v>9016</v>
      </c>
      <c r="C4418" t="str" cm="1">
        <f t="array" ref="C4418:D4418">_xlfn.TEXTSPLIT(B4418,"@")</f>
        <v>comune.morsanoaltagliamento</v>
      </c>
      <c r="D4418" t="str">
        <v>certgov.fvg.it</v>
      </c>
    </row>
    <row r="4419" spans="1:4" x14ac:dyDescent="0.2">
      <c r="A4419" t="s">
        <v>9017</v>
      </c>
      <c r="B4419" t="s">
        <v>9018</v>
      </c>
      <c r="C4419" t="str" cm="1">
        <f t="array" ref="C4419:D4419">_xlfn.TEXTSPLIT(B4419,"@")</f>
        <v>comunemorsasco</v>
      </c>
      <c r="D4419" t="str">
        <v>arubapec.it</v>
      </c>
    </row>
    <row r="4420" spans="1:4" x14ac:dyDescent="0.2">
      <c r="A4420" t="s">
        <v>9019</v>
      </c>
      <c r="B4420" t="s">
        <v>9020</v>
      </c>
      <c r="C4420" t="str" cm="1">
        <f t="array" ref="C4420:D4420">_xlfn.TEXTSPLIT(B4420,"@")</f>
        <v>comune.mortara</v>
      </c>
      <c r="D4420" t="str">
        <v>pec.provincia.pv.it</v>
      </c>
    </row>
    <row r="4421" spans="1:4" x14ac:dyDescent="0.2">
      <c r="A4421" t="s">
        <v>9021</v>
      </c>
      <c r="B4421" t="s">
        <v>9022</v>
      </c>
      <c r="C4421" t="str" cm="1">
        <f t="array" ref="C4421:D4421">_xlfn.TEXTSPLIT(B4421,"@")</f>
        <v>comune.mortegliano</v>
      </c>
      <c r="D4421" t="str">
        <v>certgov.fvg.it</v>
      </c>
    </row>
    <row r="4422" spans="1:4" x14ac:dyDescent="0.2">
      <c r="A4422" t="s">
        <v>9023</v>
      </c>
      <c r="B4422" t="s">
        <v>9024</v>
      </c>
      <c r="C4422" t="str" cm="1">
        <f t="array" ref="C4422:D4422">_xlfn.TEXTSPLIT(B4422,"@")</f>
        <v>comune.morterone</v>
      </c>
      <c r="D4422" t="str">
        <v>pec.regione.lombardia.it</v>
      </c>
    </row>
    <row r="4423" spans="1:4" x14ac:dyDescent="0.2">
      <c r="A4423" t="s">
        <v>9025</v>
      </c>
      <c r="B4423" t="s">
        <v>9026</v>
      </c>
      <c r="C4423" t="str" cm="1">
        <f t="array" ref="C4423:D4423">_xlfn.TEXTSPLIT(B4423,"@")</f>
        <v>comune.moruzzo</v>
      </c>
      <c r="D4423" t="str">
        <v>certgov.fvg.it</v>
      </c>
    </row>
    <row r="4424" spans="1:4" x14ac:dyDescent="0.2">
      <c r="A4424" t="s">
        <v>9027</v>
      </c>
      <c r="B4424" t="s">
        <v>9028</v>
      </c>
      <c r="C4424" t="str" cm="1">
        <f t="array" ref="C4424:D4424">_xlfn.TEXTSPLIT(B4424,"@")</f>
        <v>comune.moscazzano</v>
      </c>
      <c r="D4424" t="str">
        <v>pec.regione.lombardia.it</v>
      </c>
    </row>
    <row r="4425" spans="1:4" x14ac:dyDescent="0.2">
      <c r="A4425" t="s">
        <v>9029</v>
      </c>
      <c r="B4425" t="s">
        <v>9030</v>
      </c>
      <c r="C4425" t="str" cm="1">
        <f t="array" ref="C4425:D4425">_xlfn.TEXTSPLIT(B4425,"@")</f>
        <v>comune.moschiano</v>
      </c>
      <c r="D4425" t="str">
        <v>asmepec.it</v>
      </c>
    </row>
    <row r="4426" spans="1:4" x14ac:dyDescent="0.2">
      <c r="A4426" t="s">
        <v>9031</v>
      </c>
      <c r="B4426" t="s">
        <v>9032</v>
      </c>
      <c r="C4426" t="str" cm="1">
        <f t="array" ref="C4426:D4426">_xlfn.TEXTSPLIT(B4426,"@")</f>
        <v>comune.mosciano.te</v>
      </c>
      <c r="D4426" t="str">
        <v>legalmail.it</v>
      </c>
    </row>
    <row r="4427" spans="1:4" x14ac:dyDescent="0.2">
      <c r="A4427" t="s">
        <v>9033</v>
      </c>
      <c r="B4427" t="s">
        <v>9034</v>
      </c>
      <c r="C4427" t="str" cm="1">
        <f t="array" ref="C4427:D4427">_xlfn.TEXTSPLIT(B4427,"@")</f>
        <v>protocollo</v>
      </c>
      <c r="D4427" t="str">
        <v>pec.comunedimoscufo.it</v>
      </c>
    </row>
    <row r="4428" spans="1:4" x14ac:dyDescent="0.2">
      <c r="A4428" t="s">
        <v>9035</v>
      </c>
      <c r="B4428" t="s">
        <v>9036</v>
      </c>
      <c r="C4428" t="str" cm="1">
        <f t="array" ref="C4428:D4428">_xlfn.TEXTSPLIT(B4428,"@")</f>
        <v>moos.moso</v>
      </c>
      <c r="D4428" t="str">
        <v>legalmail.it</v>
      </c>
    </row>
    <row r="4429" spans="1:4" x14ac:dyDescent="0.2">
      <c r="A4429" t="s">
        <v>9037</v>
      </c>
      <c r="B4429" t="s">
        <v>9038</v>
      </c>
      <c r="C4429" t="str" cm="1">
        <f t="array" ref="C4429:D4429">_xlfn.TEXTSPLIT(B4429,"@")</f>
        <v>comune.mossa</v>
      </c>
      <c r="D4429" t="str">
        <v>certgov.fvg.it</v>
      </c>
    </row>
    <row r="4430" spans="1:4" x14ac:dyDescent="0.2">
      <c r="A4430" t="s">
        <v>9039</v>
      </c>
      <c r="B4430" t="s">
        <v>9040</v>
      </c>
      <c r="C4430" t="str" cm="1">
        <f t="array" ref="C4430:D4430">_xlfn.TEXTSPLIT(B4430,"@")</f>
        <v>comune.mottabaluffi</v>
      </c>
      <c r="D4430" t="str">
        <v>pec.regione.lombardia.it</v>
      </c>
    </row>
    <row r="4431" spans="1:4" x14ac:dyDescent="0.2">
      <c r="A4431" t="s">
        <v>9041</v>
      </c>
      <c r="B4431" t="s">
        <v>9042</v>
      </c>
      <c r="C4431" t="str" cm="1">
        <f t="array" ref="C4431:D4431">_xlfn.TEXTSPLIT(B4431,"@")</f>
        <v>protocollo</v>
      </c>
      <c r="D4431" t="str">
        <v>pec.comunemottacamastra.gov.it</v>
      </c>
    </row>
    <row r="4432" spans="1:4" x14ac:dyDescent="0.2">
      <c r="A4432" t="s">
        <v>9043</v>
      </c>
      <c r="B4432" t="s">
        <v>9044</v>
      </c>
      <c r="C4432" t="str" cm="1">
        <f t="array" ref="C4432:D4432">_xlfn.TEXTSPLIT(B4432,"@")</f>
        <v>servdemmottadaffermo</v>
      </c>
      <c r="D4432" t="str">
        <v>pec.it</v>
      </c>
    </row>
    <row r="4433" spans="1:4" x14ac:dyDescent="0.2">
      <c r="A4433" t="s">
        <v>16205</v>
      </c>
      <c r="B4433" t="s">
        <v>9046</v>
      </c>
      <c r="C4433" t="str" cm="1">
        <f t="array" ref="C4433:D4433">_xlfn.TEXTSPLIT(B4433,"@")</f>
        <v>mottadeconti</v>
      </c>
      <c r="D4433" t="str">
        <v>pec.it</v>
      </c>
    </row>
    <row r="4434" spans="1:4" x14ac:dyDescent="0.2">
      <c r="A4434" t="s">
        <v>9047</v>
      </c>
      <c r="B4434" t="s">
        <v>9048</v>
      </c>
      <c r="C4434" t="str" cm="1">
        <f t="array" ref="C4434:D4434">_xlfn.TEXTSPLIT(B4434,"@")</f>
        <v>comune.mottadilivenza.tv</v>
      </c>
      <c r="D4434" t="str">
        <v>pecveneto.it</v>
      </c>
    </row>
    <row r="4435" spans="1:4" x14ac:dyDescent="0.2">
      <c r="A4435" t="s">
        <v>9049</v>
      </c>
      <c r="B4435" t="s">
        <v>9050</v>
      </c>
      <c r="C4435" t="str" cm="1">
        <f t="array" ref="C4435:D4435">_xlfn.TEXTSPLIT(B4435,"@")</f>
        <v>protocollo</v>
      </c>
      <c r="D4435" t="str">
        <v>pec.comune.mottamontecorvino.fg.it</v>
      </c>
    </row>
    <row r="4436" spans="1:4" x14ac:dyDescent="0.2">
      <c r="A4436" t="s">
        <v>366</v>
      </c>
      <c r="B4436" t="s">
        <v>9051</v>
      </c>
      <c r="C4436" t="str" cm="1">
        <f t="array" ref="C4436:D4436">_xlfn.TEXTSPLIT(B4436,"@")</f>
        <v>info</v>
      </c>
      <c r="D4436" t="str">
        <v>pec.comunemottasg.it</v>
      </c>
    </row>
    <row r="4437" spans="1:4" x14ac:dyDescent="0.2">
      <c r="A4437" t="s">
        <v>9052</v>
      </c>
      <c r="B4437" t="s">
        <v>9053</v>
      </c>
      <c r="C4437" t="str" cm="1">
        <f t="array" ref="C4437:D4437">_xlfn.TEXTSPLIT(B4437,"@")</f>
        <v>infopost</v>
      </c>
      <c r="D4437" t="str">
        <v>pec.comune.mottasantanastasia.ct.it</v>
      </c>
    </row>
    <row r="4438" spans="1:4" x14ac:dyDescent="0.2">
      <c r="A4438" t="s">
        <v>201</v>
      </c>
      <c r="B4438" t="s">
        <v>9054</v>
      </c>
      <c r="C4438" t="str" cm="1">
        <f t="array" ref="C4438:D4438">_xlfn.TEXTSPLIT(B4438,"@")</f>
        <v>amministrativo.mottasantalucia</v>
      </c>
      <c r="D4438" t="str">
        <v>asmepec.it</v>
      </c>
    </row>
    <row r="4439" spans="1:4" x14ac:dyDescent="0.2">
      <c r="A4439" t="s">
        <v>9055</v>
      </c>
      <c r="B4439" t="s">
        <v>9056</v>
      </c>
      <c r="C4439" t="str" cm="1">
        <f t="array" ref="C4439:D4439">_xlfn.TEXTSPLIT(B4439,"@")</f>
        <v>segreteria</v>
      </c>
      <c r="D4439" t="str">
        <v>pec.comune.mottavisconti.mi.it</v>
      </c>
    </row>
    <row r="4440" spans="1:4" x14ac:dyDescent="0.2">
      <c r="A4440" t="s">
        <v>90</v>
      </c>
      <c r="B4440" t="s">
        <v>9057</v>
      </c>
      <c r="C4440" t="str" cm="1">
        <f t="array" ref="C4440:D4440">_xlfn.TEXTSPLIT(B4440,"@")</f>
        <v>comunemottafollone.uffprotocollo</v>
      </c>
      <c r="D4440" t="str">
        <v>postecert.it</v>
      </c>
    </row>
    <row r="4441" spans="1:4" x14ac:dyDescent="0.2">
      <c r="A4441" t="s">
        <v>9058</v>
      </c>
      <c r="B4441" t="s">
        <v>9059</v>
      </c>
      <c r="C4441" t="str" cm="1">
        <f t="array" ref="C4441:D4441">_xlfn.TEXTSPLIT(B4441,"@")</f>
        <v>mottalciata</v>
      </c>
      <c r="D4441" t="str">
        <v>pec.ptbiellese.it</v>
      </c>
    </row>
    <row r="4442" spans="1:4" x14ac:dyDescent="0.2">
      <c r="A4442" t="s">
        <v>9060</v>
      </c>
      <c r="B4442" t="s">
        <v>9061</v>
      </c>
      <c r="C4442" t="str" cm="1">
        <f t="array" ref="C4442:D4442">_xlfn.TEXTSPLIT(B4442,"@")</f>
        <v>servizi.amministrativi</v>
      </c>
      <c r="D4442" t="str">
        <v>pec.comune.motteggiana.mn.it</v>
      </c>
    </row>
    <row r="4443" spans="1:4" x14ac:dyDescent="0.2">
      <c r="A4443" t="s">
        <v>9062</v>
      </c>
      <c r="B4443" t="s">
        <v>9063</v>
      </c>
      <c r="C4443" t="str" cm="1">
        <f t="array" ref="C4443:D4443">_xlfn.TEXTSPLIT(B4443,"@")</f>
        <v>segreteria</v>
      </c>
      <c r="D4443" t="str">
        <v>pec.comune.mottola.ta.it</v>
      </c>
    </row>
    <row r="4444" spans="1:4" x14ac:dyDescent="0.2">
      <c r="A4444" t="s">
        <v>9064</v>
      </c>
      <c r="B4444" t="s">
        <v>9065</v>
      </c>
      <c r="C4444" t="str" cm="1">
        <f t="array" ref="C4444:D4444">_xlfn.TEXTSPLIT(B4444,"@")</f>
        <v>comune.mozzagrogna</v>
      </c>
      <c r="D4444" t="str">
        <v>legalmail.it</v>
      </c>
    </row>
    <row r="4445" spans="1:4" x14ac:dyDescent="0.2">
      <c r="A4445" t="s">
        <v>9066</v>
      </c>
      <c r="B4445" t="s">
        <v>9067</v>
      </c>
      <c r="C4445" t="str" cm="1">
        <f t="array" ref="C4445:D4445">_xlfn.TEXTSPLIT(B4445,"@")</f>
        <v>info</v>
      </c>
      <c r="D4445" t="str">
        <v>pec.comune.mozzanica.bg.it</v>
      </c>
    </row>
    <row r="4446" spans="1:4" x14ac:dyDescent="0.2">
      <c r="A4446" t="s">
        <v>9068</v>
      </c>
      <c r="B4446" t="s">
        <v>9069</v>
      </c>
      <c r="C4446" t="str" cm="1">
        <f t="array" ref="C4446:D4446">_xlfn.TEXTSPLIT(B4446,"@")</f>
        <v>comune.mozzate</v>
      </c>
      <c r="D4446" t="str">
        <v>pec.provincia.como.it</v>
      </c>
    </row>
    <row r="4447" spans="1:4" x14ac:dyDescent="0.2">
      <c r="A4447" t="s">
        <v>9070</v>
      </c>
      <c r="B4447" t="s">
        <v>9071</v>
      </c>
      <c r="C4447" t="str" cm="1">
        <f t="array" ref="C4447:D4447">_xlfn.TEXTSPLIT(B4447,"@")</f>
        <v>segreteria.comune.mozzecane.vr</v>
      </c>
      <c r="D4447" t="str">
        <v>pecveneto.it</v>
      </c>
    </row>
    <row r="4448" spans="1:4" x14ac:dyDescent="0.2">
      <c r="A4448" t="s">
        <v>9072</v>
      </c>
      <c r="B4448" t="s">
        <v>9073</v>
      </c>
      <c r="C4448" t="str" cm="1">
        <f t="array" ref="C4448:D4448">_xlfn.TEXTSPLIT(B4448,"@")</f>
        <v>comune.mozzo</v>
      </c>
      <c r="D4448" t="str">
        <v>pec.regione.lombardia.it</v>
      </c>
    </row>
    <row r="4449" spans="1:4" x14ac:dyDescent="0.2">
      <c r="A4449" t="s">
        <v>9074</v>
      </c>
      <c r="B4449" t="s">
        <v>9075</v>
      </c>
      <c r="C4449" t="str" cm="1">
        <f t="array" ref="C4449:D4449">_xlfn.TEXTSPLIT(B4449,"@")</f>
        <v>protocollo</v>
      </c>
      <c r="D4449" t="str">
        <v>pec.comune.muccia.mc.it</v>
      </c>
    </row>
    <row r="4450" spans="1:4" x14ac:dyDescent="0.2">
      <c r="A4450" t="s">
        <v>9076</v>
      </c>
      <c r="B4450" t="s">
        <v>9077</v>
      </c>
      <c r="C4450" t="str" cm="1">
        <f t="array" ref="C4450:D4450">_xlfn.TEXTSPLIT(B4450,"@")</f>
        <v>comune.muggia</v>
      </c>
      <c r="D4450" t="str">
        <v>certgov.fvg.it</v>
      </c>
    </row>
    <row r="4451" spans="1:4" x14ac:dyDescent="0.2">
      <c r="A4451" t="s">
        <v>9078</v>
      </c>
      <c r="B4451" t="s">
        <v>9079</v>
      </c>
      <c r="C4451" t="str" cm="1">
        <f t="array" ref="C4451:D4451">_xlfn.TEXTSPLIT(B4451,"@")</f>
        <v>comune.muggio</v>
      </c>
      <c r="D4451" t="str">
        <v>pec.regione.lombardia.it</v>
      </c>
    </row>
    <row r="4452" spans="1:4" x14ac:dyDescent="0.2">
      <c r="A4452" t="s">
        <v>9080</v>
      </c>
      <c r="B4452" t="s">
        <v>9081</v>
      </c>
      <c r="C4452" t="str" cm="1">
        <f t="array" ref="C4452:D4452">_xlfn.TEXTSPLIT(B4452,"@")</f>
        <v>protocollo.mugnanodelcardinale</v>
      </c>
      <c r="D4452" t="str">
        <v>asmepec.it</v>
      </c>
    </row>
    <row r="4453" spans="1:4" x14ac:dyDescent="0.2">
      <c r="A4453" t="s">
        <v>9082</v>
      </c>
      <c r="B4453" t="s">
        <v>9083</v>
      </c>
      <c r="C4453" t="str" cm="1">
        <f t="array" ref="C4453:D4453">_xlfn.TEXTSPLIT(B4453,"@")</f>
        <v>protocollomugnano</v>
      </c>
      <c r="D4453" t="str">
        <v>pec.it</v>
      </c>
    </row>
    <row r="4454" spans="1:4" x14ac:dyDescent="0.2">
      <c r="A4454" t="s">
        <v>9084</v>
      </c>
      <c r="B4454" t="s">
        <v>9085</v>
      </c>
      <c r="C4454" t="str" cm="1">
        <f t="array" ref="C4454:D4454">_xlfn.TEXTSPLIT(B4454,"@")</f>
        <v>mulazzanocomune</v>
      </c>
      <c r="D4454" t="str">
        <v>postemailcertificata.it</v>
      </c>
    </row>
    <row r="4455" spans="1:4" x14ac:dyDescent="0.2">
      <c r="A4455" t="s">
        <v>9086</v>
      </c>
      <c r="B4455" t="s">
        <v>9087</v>
      </c>
      <c r="C4455" t="str" cm="1">
        <f t="array" ref="C4455:D4455">_xlfn.TEXTSPLIT(B4455,"@")</f>
        <v>comune.mulazzo.ms</v>
      </c>
      <c r="D4455" t="str">
        <v>halleycert.it</v>
      </c>
    </row>
    <row r="4456" spans="1:4" x14ac:dyDescent="0.2">
      <c r="A4456" t="s">
        <v>9088</v>
      </c>
      <c r="B4456" t="s">
        <v>9089</v>
      </c>
      <c r="C4456" t="str" cm="1">
        <f t="array" ref="C4456:D4456">_xlfn.TEXTSPLIT(B4456,"@")</f>
        <v>protocollo</v>
      </c>
      <c r="D4456" t="str">
        <v>pec.comune.mura.bs.it</v>
      </c>
    </row>
    <row r="4457" spans="1:4" x14ac:dyDescent="0.2">
      <c r="A4457" t="s">
        <v>9090</v>
      </c>
      <c r="B4457" t="s">
        <v>9091</v>
      </c>
      <c r="C4457" t="str" cm="1">
        <f t="array" ref="C4457:D4457">_xlfn.TEXTSPLIT(B4457,"@")</f>
        <v>protocollo</v>
      </c>
      <c r="D4457" t="str">
        <v>comunemuravera.it</v>
      </c>
    </row>
    <row r="4458" spans="1:4" x14ac:dyDescent="0.2">
      <c r="A4458" t="s">
        <v>9092</v>
      </c>
      <c r="B4458" t="s">
        <v>9093</v>
      </c>
      <c r="C4458" t="str" cm="1">
        <f t="array" ref="C4458:D4458">_xlfn.TEXTSPLIT(B4458,"@")</f>
        <v>comune.murazzano.cn</v>
      </c>
      <c r="D4458" t="str">
        <v>cert.legalmail.it</v>
      </c>
    </row>
    <row r="4459" spans="1:4" x14ac:dyDescent="0.2">
      <c r="A4459" t="s">
        <v>9094</v>
      </c>
      <c r="B4459" t="s">
        <v>9095</v>
      </c>
      <c r="C4459" t="str" cm="1">
        <f t="array" ref="C4459:D4459">_xlfn.TEXTSPLIT(B4459,"@")</f>
        <v>protocollo</v>
      </c>
      <c r="D4459" t="str">
        <v>pec.comune.murello.cn.it</v>
      </c>
    </row>
    <row r="4460" spans="1:4" x14ac:dyDescent="0.2">
      <c r="A4460" t="s">
        <v>9096</v>
      </c>
      <c r="B4460" t="s">
        <v>9097</v>
      </c>
      <c r="C4460" t="str" cm="1">
        <f t="array" ref="C4460:D4460">_xlfn.TEXTSPLIT(B4460,"@")</f>
        <v>postmaster</v>
      </c>
      <c r="D4460" t="str">
        <v>pec.comunemurialdo.it</v>
      </c>
    </row>
    <row r="4461" spans="1:4" x14ac:dyDescent="0.2">
      <c r="A4461" t="s">
        <v>9098</v>
      </c>
      <c r="B4461" t="s">
        <v>9099</v>
      </c>
      <c r="C4461" t="str" cm="1">
        <f t="array" ref="C4461:D4461">_xlfn.TEXTSPLIT(B4461,"@")</f>
        <v>murisengo</v>
      </c>
      <c r="D4461" t="str">
        <v>cert.ruparpiemonte.it</v>
      </c>
    </row>
    <row r="4462" spans="1:4" x14ac:dyDescent="0.2">
      <c r="A4462" t="s">
        <v>9100</v>
      </c>
      <c r="B4462" t="s">
        <v>9101</v>
      </c>
      <c r="C4462" t="str" cm="1">
        <f t="array" ref="C4462:D4462">_xlfn.TEXTSPLIT(B4462,"@")</f>
        <v>comune.murlo</v>
      </c>
      <c r="D4462" t="str">
        <v>postacert.toscana.it</v>
      </c>
    </row>
    <row r="4463" spans="1:4" x14ac:dyDescent="0.2">
      <c r="A4463" t="s">
        <v>9102</v>
      </c>
      <c r="B4463" t="s">
        <v>9103</v>
      </c>
      <c r="C4463" t="str" cm="1">
        <f t="array" ref="C4463:D4463">_xlfn.TEXTSPLIT(B4463,"@")</f>
        <v>segreteriamuro</v>
      </c>
      <c r="D4463" t="str">
        <v>pec.rupar.puglia.it</v>
      </c>
    </row>
    <row r="4464" spans="1:4" x14ac:dyDescent="0.2">
      <c r="A4464" t="s">
        <v>9104</v>
      </c>
      <c r="B4464" t="s">
        <v>9105</v>
      </c>
      <c r="C4464" t="str" cm="1">
        <f t="array" ref="C4464:D4464">_xlfn.TEXTSPLIT(B4464,"@")</f>
        <v>comune</v>
      </c>
      <c r="D4464" t="str">
        <v>pec.murolucano.eu</v>
      </c>
    </row>
    <row r="4465" spans="1:4" x14ac:dyDescent="0.2">
      <c r="A4465" t="s">
        <v>9106</v>
      </c>
      <c r="B4465" t="s">
        <v>9107</v>
      </c>
      <c r="C4465" t="str" cm="1">
        <f t="array" ref="C4465:D4465">_xlfn.TEXTSPLIT(B4465,"@")</f>
        <v>protocollo</v>
      </c>
      <c r="D4465" t="str">
        <v>pec.comune.muros.ss.it</v>
      </c>
    </row>
    <row r="4466" spans="1:4" x14ac:dyDescent="0.2">
      <c r="A4466" t="s">
        <v>9108</v>
      </c>
      <c r="B4466" t="s">
        <v>9109</v>
      </c>
      <c r="C4466" t="str" cm="1">
        <f t="array" ref="C4466:D4466">_xlfn.TEXTSPLIT(B4466,"@")</f>
        <v>protocollocomunedimuscoline</v>
      </c>
      <c r="D4466" t="str">
        <v>legal.intred.it</v>
      </c>
    </row>
    <row r="4467" spans="1:4" x14ac:dyDescent="0.2">
      <c r="A4467" t="s">
        <v>9110</v>
      </c>
      <c r="B4467" t="s">
        <v>9111</v>
      </c>
      <c r="C4467" t="str" cm="1">
        <f t="array" ref="C4467:D4467">_xlfn.TEXTSPLIT(B4467,"@")</f>
        <v>comune.musei</v>
      </c>
      <c r="D4467" t="str">
        <v>legalmail.it</v>
      </c>
    </row>
    <row r="4468" spans="1:4" x14ac:dyDescent="0.2">
      <c r="A4468" t="s">
        <v>9112</v>
      </c>
      <c r="B4468" t="s">
        <v>9113</v>
      </c>
      <c r="C4468" t="str" cm="1">
        <f t="array" ref="C4468:D4468">_xlfn.TEXTSPLIT(B4468,"@")</f>
        <v>comune.musiledipiave.ve</v>
      </c>
      <c r="D4468" t="str">
        <v>pecveneto.it</v>
      </c>
    </row>
    <row r="4469" spans="1:4" x14ac:dyDescent="0.2">
      <c r="A4469" t="s">
        <v>9114</v>
      </c>
      <c r="B4469" t="s">
        <v>9115</v>
      </c>
      <c r="C4469" t="str" cm="1">
        <f t="array" ref="C4469:D4469">_xlfn.TEXTSPLIT(B4469,"@")</f>
        <v>comune.musso</v>
      </c>
      <c r="D4469" t="str">
        <v>halleypec.it</v>
      </c>
    </row>
    <row r="4470" spans="1:4" x14ac:dyDescent="0.2">
      <c r="A4470" t="s">
        <v>9116</v>
      </c>
      <c r="B4470" t="s">
        <v>9117</v>
      </c>
      <c r="C4470" t="str" cm="1">
        <f t="array" ref="C4470:D4470">_xlfn.TEXTSPLIT(B4470,"@")</f>
        <v>protocollo</v>
      </c>
      <c r="D4470" t="str">
        <v>pec.comune.mussolente.vi.it</v>
      </c>
    </row>
    <row r="4471" spans="1:4" x14ac:dyDescent="0.2">
      <c r="A4471" t="s">
        <v>9118</v>
      </c>
      <c r="B4471" t="s">
        <v>9119</v>
      </c>
      <c r="C4471" t="str" cm="1">
        <f t="array" ref="C4471:D4471">_xlfn.TEXTSPLIT(B4471,"@")</f>
        <v>comunemussomeli</v>
      </c>
      <c r="D4471" t="str">
        <v>legalmail.it</v>
      </c>
    </row>
    <row r="4472" spans="1:4" x14ac:dyDescent="0.2">
      <c r="A4472" t="s">
        <v>9120</v>
      </c>
      <c r="B4472" t="s">
        <v>9121</v>
      </c>
      <c r="C4472" t="str" cm="1">
        <f t="array" ref="C4472:D4472">_xlfn.TEXTSPLIT(B4472,"@")</f>
        <v>comune.muzzanadelturgnano</v>
      </c>
      <c r="D4472" t="str">
        <v>certgov.fvg.it</v>
      </c>
    </row>
    <row r="4473" spans="1:4" x14ac:dyDescent="0.2">
      <c r="A4473" t="s">
        <v>9122</v>
      </c>
      <c r="B4473" t="s">
        <v>9123</v>
      </c>
      <c r="C4473" t="str" cm="1">
        <f t="array" ref="C4473:D4473">_xlfn.TEXTSPLIT(B4473,"@")</f>
        <v>muzzano</v>
      </c>
      <c r="D4473" t="str">
        <v>pec.ptbiellese.it</v>
      </c>
    </row>
    <row r="4474" spans="1:4" x14ac:dyDescent="0.2">
      <c r="A4474" t="s">
        <v>9124</v>
      </c>
      <c r="B4474" t="s">
        <v>9125</v>
      </c>
      <c r="C4474" t="str" cm="1">
        <f t="array" ref="C4474:D4474">_xlfn.TEXTSPLIT(B4474,"@")</f>
        <v>comunenagotorbole.tn</v>
      </c>
      <c r="D4474" t="str">
        <v>pec.it</v>
      </c>
    </row>
    <row r="4475" spans="1:4" x14ac:dyDescent="0.2">
      <c r="A4475" t="s">
        <v>9126</v>
      </c>
      <c r="B4475" t="s">
        <v>9127</v>
      </c>
      <c r="C4475" t="str" cm="1">
        <f t="array" ref="C4475:D4475">_xlfn.TEXTSPLIT(B4475,"@")</f>
        <v>nals.nalles</v>
      </c>
      <c r="D4475" t="str">
        <v>legalmail.it</v>
      </c>
    </row>
    <row r="4476" spans="1:4" x14ac:dyDescent="0.2">
      <c r="A4476" t="s">
        <v>9128</v>
      </c>
      <c r="B4476" t="s">
        <v>9129</v>
      </c>
      <c r="C4476" t="str" cm="1">
        <f t="array" ref="C4476:D4476">_xlfn.TEXTSPLIT(B4476,"@")</f>
        <v>nanto.vi</v>
      </c>
      <c r="D4476" t="str">
        <v>cert.ip-veneto.net</v>
      </c>
    </row>
    <row r="4477" spans="1:4" x14ac:dyDescent="0.2">
      <c r="A4477" t="s">
        <v>9130</v>
      </c>
      <c r="B4477" t="s">
        <v>9131</v>
      </c>
      <c r="C4477" t="str" cm="1">
        <f t="array" ref="C4477:D4477">_xlfn.TEXTSPLIT(B4477,"@")</f>
        <v>protocollo</v>
      </c>
      <c r="D4477" t="str">
        <v>pec.comune.napoli.it</v>
      </c>
    </row>
    <row r="4478" spans="1:4" x14ac:dyDescent="0.2">
      <c r="A4478" t="s">
        <v>9132</v>
      </c>
      <c r="B4478" t="s">
        <v>9133</v>
      </c>
      <c r="C4478" t="str" cm="1">
        <f t="array" ref="C4478:D4478">_xlfn.TEXTSPLIT(B4478,"@")</f>
        <v>protocollo.narbolia</v>
      </c>
      <c r="D4478" t="str">
        <v>pec.comunas.it</v>
      </c>
    </row>
    <row r="4479" spans="1:4" x14ac:dyDescent="0.2">
      <c r="A4479" t="s">
        <v>9134</v>
      </c>
      <c r="B4479" t="s">
        <v>9135</v>
      </c>
      <c r="C4479" t="str" cm="1">
        <f t="array" ref="C4479:D4479">_xlfn.TEXTSPLIT(B4479,"@")</f>
        <v>protocollo</v>
      </c>
      <c r="D4479" t="str">
        <v>pec.comune.narcao.ci.it</v>
      </c>
    </row>
    <row r="4480" spans="1:4" x14ac:dyDescent="0.2">
      <c r="A4480" t="s">
        <v>9136</v>
      </c>
      <c r="B4480" t="s">
        <v>9137</v>
      </c>
      <c r="C4480" t="str" cm="1">
        <f t="array" ref="C4480:D4480">_xlfn.TEXTSPLIT(B4480,"@")</f>
        <v>protocollo</v>
      </c>
      <c r="D4480" t="str">
        <v>pecnardo.it</v>
      </c>
    </row>
    <row r="4481" spans="1:4" x14ac:dyDescent="0.2">
      <c r="A4481" t="s">
        <v>287</v>
      </c>
      <c r="B4481" t="s">
        <v>9138</v>
      </c>
      <c r="C4481" t="str" cm="1">
        <f t="array" ref="C4481:D4481">_xlfn.TEXTSPLIT(B4481,"@")</f>
        <v>amministrativo.comune.nardodipace</v>
      </c>
      <c r="D4481" t="str">
        <v>asmepec.it</v>
      </c>
    </row>
    <row r="4482" spans="1:4" x14ac:dyDescent="0.2">
      <c r="A4482" t="s">
        <v>9139</v>
      </c>
      <c r="B4482" t="s">
        <v>9140</v>
      </c>
      <c r="C4482" t="str" cm="1">
        <f t="array" ref="C4482:D4482">_xlfn.TEXTSPLIT(B4482,"@")</f>
        <v>comune.narni</v>
      </c>
      <c r="D4482" t="str">
        <v>postacert.umbria.it</v>
      </c>
    </row>
    <row r="4483" spans="1:4" x14ac:dyDescent="0.2">
      <c r="A4483" t="s">
        <v>9141</v>
      </c>
      <c r="B4483" t="s">
        <v>9142</v>
      </c>
      <c r="C4483" t="str" cm="1">
        <f t="array" ref="C4483:D4483">_xlfn.TEXTSPLIT(B4483,"@")</f>
        <v>protocollo.comune.naro</v>
      </c>
      <c r="D4483" t="str">
        <v>pec.it</v>
      </c>
    </row>
    <row r="4484" spans="1:4" x14ac:dyDescent="0.2">
      <c r="A4484" t="s">
        <v>9143</v>
      </c>
      <c r="B4484" t="s">
        <v>9144</v>
      </c>
      <c r="C4484" t="str" cm="1">
        <f t="array" ref="C4484:D4484">_xlfn.TEXTSPLIT(B4484,"@")</f>
        <v>narzole</v>
      </c>
      <c r="D4484" t="str">
        <v>cert.ruparpiemonte.it</v>
      </c>
    </row>
    <row r="4485" spans="1:4" x14ac:dyDescent="0.2">
      <c r="A4485" t="s">
        <v>9145</v>
      </c>
      <c r="B4485" t="s">
        <v>9146</v>
      </c>
      <c r="C4485" t="str" cm="1">
        <f t="array" ref="C4485:D4485">_xlfn.TEXTSPLIT(B4485,"@")</f>
        <v>protocollo</v>
      </c>
      <c r="D4485" t="str">
        <v>pec.comune.nasino.sv.it</v>
      </c>
    </row>
    <row r="4486" spans="1:4" x14ac:dyDescent="0.2">
      <c r="A4486" t="s">
        <v>9147</v>
      </c>
      <c r="B4486" t="s">
        <v>9148</v>
      </c>
      <c r="C4486" t="str" cm="1">
        <f t="array" ref="C4486:D4486">_xlfn.TEXTSPLIT(B4486,"@")</f>
        <v>naso</v>
      </c>
      <c r="D4486" t="str">
        <v>pec.comune.naso.me.it</v>
      </c>
    </row>
    <row r="4487" spans="1:4" x14ac:dyDescent="0.2">
      <c r="A4487" t="s">
        <v>9149</v>
      </c>
      <c r="B4487" t="s">
        <v>9150</v>
      </c>
      <c r="C4487" t="str" cm="1">
        <f t="array" ref="C4487:D4487">_xlfn.TEXTSPLIT(B4487,"@")</f>
        <v>naturns.naturno</v>
      </c>
      <c r="D4487" t="str">
        <v>legalmail.it</v>
      </c>
    </row>
    <row r="4488" spans="1:4" x14ac:dyDescent="0.2">
      <c r="A4488" t="s">
        <v>9151</v>
      </c>
      <c r="B4488" t="s">
        <v>9152</v>
      </c>
      <c r="C4488" t="str" cm="1">
        <f t="array" ref="C4488:D4488">_xlfn.TEXTSPLIT(B4488,"@")</f>
        <v>protocollo</v>
      </c>
      <c r="D4488" t="str">
        <v>pec.comune.nave.bs.it</v>
      </c>
    </row>
    <row r="4489" spans="1:4" x14ac:dyDescent="0.2">
      <c r="A4489" t="s">
        <v>9153</v>
      </c>
      <c r="B4489" t="s">
        <v>9154</v>
      </c>
      <c r="C4489" t="str" cm="1">
        <f t="array" ref="C4489:D4489">_xlfn.TEXTSPLIT(B4489,"@")</f>
        <v>comune.navelli</v>
      </c>
      <c r="D4489" t="str">
        <v>pec.mailcert.info</v>
      </c>
    </row>
    <row r="4490" spans="1:4" x14ac:dyDescent="0.2">
      <c r="A4490" t="s">
        <v>9155</v>
      </c>
      <c r="B4490" t="s">
        <v>9156</v>
      </c>
      <c r="C4490" t="str" cm="1">
        <f t="array" ref="C4490:D4490">_xlfn.TEXTSPLIT(B4490,"@")</f>
        <v>natzschabs.nazsciaves</v>
      </c>
      <c r="D4490" t="str">
        <v>legalmail.it</v>
      </c>
    </row>
    <row r="4491" spans="1:4" x14ac:dyDescent="0.2">
      <c r="A4491" t="s">
        <v>9157</v>
      </c>
      <c r="B4491" t="s">
        <v>9158</v>
      </c>
      <c r="C4491" t="str" cm="1">
        <f t="array" ref="C4491:D4491">_xlfn.TEXTSPLIT(B4491,"@")</f>
        <v>comune.nazzano</v>
      </c>
      <c r="D4491" t="str">
        <v>pcert.it</v>
      </c>
    </row>
    <row r="4492" spans="1:4" x14ac:dyDescent="0.2">
      <c r="A4492" t="s">
        <v>9159</v>
      </c>
      <c r="B4492" t="s">
        <v>9160</v>
      </c>
      <c r="C4492" t="str" cm="1">
        <f t="array" ref="C4492:D4492">_xlfn.TEXTSPLIT(B4492,"@")</f>
        <v>info</v>
      </c>
      <c r="D4492" t="str">
        <v>pec.comune.ne.ge.it</v>
      </c>
    </row>
    <row r="4493" spans="1:4" x14ac:dyDescent="0.2">
      <c r="A4493" t="s">
        <v>9161</v>
      </c>
      <c r="B4493" t="s">
        <v>9162</v>
      </c>
      <c r="C4493" t="str" cm="1">
        <f t="array" ref="C4493:D4493">_xlfn.TEXTSPLIT(B4493,"@")</f>
        <v>nebbiuno</v>
      </c>
      <c r="D4493" t="str">
        <v>cert.ruparpiemonte.it</v>
      </c>
    </row>
    <row r="4494" spans="1:4" x14ac:dyDescent="0.2">
      <c r="A4494" t="s">
        <v>9163</v>
      </c>
      <c r="B4494" t="s">
        <v>9164</v>
      </c>
      <c r="C4494" t="str" cm="1">
        <f t="array" ref="C4494:D4494">_xlfn.TEXTSPLIT(B4494,"@")</f>
        <v>protocollo</v>
      </c>
      <c r="D4494" t="str">
        <v>pec.comunenegrar.it</v>
      </c>
    </row>
    <row r="4495" spans="1:4" x14ac:dyDescent="0.2">
      <c r="A4495" t="s">
        <v>9165</v>
      </c>
      <c r="B4495" t="s">
        <v>9166</v>
      </c>
      <c r="C4495" t="str" cm="1">
        <f t="array" ref="C4495:D4495">_xlfn.TEXTSPLIT(B4495,"@")</f>
        <v>protocollo</v>
      </c>
      <c r="D4495" t="str">
        <v>pec.comune.neirone.ge.it</v>
      </c>
    </row>
    <row r="4496" spans="1:4" x14ac:dyDescent="0.2">
      <c r="A4496" t="s">
        <v>9167</v>
      </c>
      <c r="B4496" t="s">
        <v>9168</v>
      </c>
      <c r="C4496" t="str" cm="1">
        <f t="array" ref="C4496:D4496">_xlfn.TEXTSPLIT(B4496,"@")</f>
        <v>neive</v>
      </c>
      <c r="D4496" t="str">
        <v>pec.comune.neive.cn.it</v>
      </c>
    </row>
    <row r="4497" spans="1:4" x14ac:dyDescent="0.2">
      <c r="A4497" t="s">
        <v>9169</v>
      </c>
      <c r="B4497" t="s">
        <v>9170</v>
      </c>
      <c r="C4497" t="str" cm="1">
        <f t="array" ref="C4497:D4497">_xlfn.TEXTSPLIT(B4497,"@")</f>
        <v>comunenembro</v>
      </c>
      <c r="D4497" t="str">
        <v>legalmail.it</v>
      </c>
    </row>
    <row r="4498" spans="1:4" x14ac:dyDescent="0.2">
      <c r="A4498" t="s">
        <v>9171</v>
      </c>
      <c r="B4498" t="s">
        <v>9172</v>
      </c>
      <c r="C4498" t="str" cm="1">
        <f t="array" ref="C4498:D4498">_xlfn.TEXTSPLIT(B4498,"@")</f>
        <v>servizi.demografici.nemi</v>
      </c>
      <c r="D4498" t="str">
        <v>pec.it</v>
      </c>
    </row>
    <row r="4499" spans="1:4" x14ac:dyDescent="0.2">
      <c r="A4499" t="s">
        <v>9173</v>
      </c>
      <c r="B4499" t="s">
        <v>9174</v>
      </c>
      <c r="C4499" t="str" cm="1">
        <f t="array" ref="C4499:D4499">_xlfn.TEXTSPLIT(B4499,"@")</f>
        <v>protocollonemoli</v>
      </c>
      <c r="D4499" t="str">
        <v>ebaspec.it</v>
      </c>
    </row>
    <row r="4500" spans="1:4" x14ac:dyDescent="0.2">
      <c r="A4500" t="s">
        <v>9175</v>
      </c>
      <c r="B4500" t="s">
        <v>9176</v>
      </c>
      <c r="C4500" t="str" cm="1">
        <f t="array" ref="C4500:D4500">_xlfn.TEXTSPLIT(B4500,"@")</f>
        <v>protocollo</v>
      </c>
      <c r="D4500" t="str">
        <v>pec.comune.neoneli.or.it</v>
      </c>
    </row>
    <row r="4501" spans="1:4" x14ac:dyDescent="0.2">
      <c r="A4501" t="s">
        <v>9177</v>
      </c>
      <c r="B4501" t="s">
        <v>9178</v>
      </c>
      <c r="C4501" t="str" cm="1">
        <f t="array" ref="C4501:D4501">_xlfn.TEXTSPLIT(B4501,"@")</f>
        <v>comune.nepi.vt</v>
      </c>
      <c r="D4501" t="str">
        <v>legalmailpa.it</v>
      </c>
    </row>
    <row r="4502" spans="1:4" x14ac:dyDescent="0.2">
      <c r="A4502" t="s">
        <v>9179</v>
      </c>
      <c r="B4502" t="s">
        <v>9180</v>
      </c>
      <c r="C4502" t="str" cm="1">
        <f t="array" ref="C4502:D4502">_xlfn.TEXTSPLIT(B4502,"@")</f>
        <v>protocollo</v>
      </c>
      <c r="D4502" t="str">
        <v>pec.comune.nereto.te.it</v>
      </c>
    </row>
    <row r="4503" spans="1:4" x14ac:dyDescent="0.2">
      <c r="A4503" t="s">
        <v>9181</v>
      </c>
      <c r="B4503" t="s">
        <v>9182</v>
      </c>
      <c r="C4503" t="str" cm="1">
        <f t="array" ref="C4503:D4503">_xlfn.TEXTSPLIT(B4503,"@")</f>
        <v>segreterianerola</v>
      </c>
      <c r="D4503" t="str">
        <v>pec.provincia.roma.it</v>
      </c>
    </row>
    <row r="4504" spans="1:4" x14ac:dyDescent="0.2">
      <c r="A4504" t="s">
        <v>9183</v>
      </c>
      <c r="B4504" t="s">
        <v>9184</v>
      </c>
      <c r="C4504" t="str" cm="1">
        <f t="array" ref="C4504:D4504">_xlfn.TEXTSPLIT(B4504,"@")</f>
        <v>segreteria.comune.nervesa.tv</v>
      </c>
      <c r="D4504" t="str">
        <v>pecveneto.it</v>
      </c>
    </row>
    <row r="4505" spans="1:4" x14ac:dyDescent="0.2">
      <c r="A4505" t="s">
        <v>9185</v>
      </c>
      <c r="B4505" t="s">
        <v>9186</v>
      </c>
      <c r="C4505" t="str" cm="1">
        <f t="array" ref="C4505:D4505">_xlfn.TEXTSPLIT(B4505,"@")</f>
        <v>urp</v>
      </c>
      <c r="D4505" t="str">
        <v xml:space="preserve">pec.comune.nerviano.mi.it </v>
      </c>
    </row>
    <row r="4506" spans="1:4" x14ac:dyDescent="0.2">
      <c r="A4506" t="s">
        <v>9187</v>
      </c>
      <c r="B4506" t="s">
        <v>9188</v>
      </c>
      <c r="C4506" t="str" cm="1">
        <f t="array" ref="C4506:D4506">_xlfn.TEXTSPLIT(B4506,"@")</f>
        <v>comunedinespolo</v>
      </c>
      <c r="D4506" t="str">
        <v>pec.it</v>
      </c>
    </row>
    <row r="4507" spans="1:4" x14ac:dyDescent="0.2">
      <c r="A4507" t="s">
        <v>9189</v>
      </c>
      <c r="B4507" t="s">
        <v>9190</v>
      </c>
      <c r="C4507" t="str" cm="1">
        <f t="array" ref="C4507:D4507">_xlfn.TEXTSPLIT(B4507,"@")</f>
        <v>comune.nesso</v>
      </c>
      <c r="D4507" t="str">
        <v>pec.regione.lombardia.it</v>
      </c>
    </row>
    <row r="4508" spans="1:4" x14ac:dyDescent="0.2">
      <c r="A4508" t="s">
        <v>9191</v>
      </c>
      <c r="B4508" t="s">
        <v>9192</v>
      </c>
      <c r="C4508" t="str" cm="1">
        <f t="array" ref="C4508:D4508">_xlfn.TEXTSPLIT(B4508,"@")</f>
        <v>netro</v>
      </c>
      <c r="D4508" t="str">
        <v>pec.ptbiellese.it</v>
      </c>
    </row>
    <row r="4509" spans="1:4" x14ac:dyDescent="0.2">
      <c r="A4509" t="s">
        <v>9193</v>
      </c>
      <c r="B4509" t="s">
        <v>9194</v>
      </c>
      <c r="C4509" t="str" cm="1">
        <f t="array" ref="C4509:D4509">_xlfn.TEXTSPLIT(B4509,"@")</f>
        <v>protocollogenerale</v>
      </c>
      <c r="D4509" t="str">
        <v>pec.comune.nettuno.roma.it</v>
      </c>
    </row>
    <row r="4510" spans="1:4" x14ac:dyDescent="0.2">
      <c r="A4510" t="s">
        <v>9195</v>
      </c>
      <c r="B4510" t="s">
        <v>9196</v>
      </c>
      <c r="C4510" t="str" cm="1">
        <f t="array" ref="C4510:D4510">_xlfn.TEXTSPLIT(B4510,"@")</f>
        <v>protocolloneviano</v>
      </c>
      <c r="D4510" t="str">
        <v>pec.rupar.puglia.it</v>
      </c>
    </row>
    <row r="4511" spans="1:4" x14ac:dyDescent="0.2">
      <c r="A4511" t="s">
        <v>9197</v>
      </c>
      <c r="B4511" t="s">
        <v>9198</v>
      </c>
      <c r="C4511" t="str" cm="1">
        <f t="array" ref="C4511:D4511">_xlfn.TEXTSPLIT(B4511,"@")</f>
        <v>protocollo</v>
      </c>
      <c r="D4511" t="str">
        <v>postacert.comune.neviano-degli-arduini.pr.it</v>
      </c>
    </row>
    <row r="4512" spans="1:4" x14ac:dyDescent="0.2">
      <c r="A4512" t="s">
        <v>9199</v>
      </c>
      <c r="B4512" t="s">
        <v>9200</v>
      </c>
      <c r="C4512" t="str" cm="1">
        <f t="array" ref="C4512:D4512">_xlfn.TEXTSPLIT(B4512,"@")</f>
        <v>comune.neviglie.cn</v>
      </c>
      <c r="D4512" t="str">
        <v>legalmail.it</v>
      </c>
    </row>
    <row r="4513" spans="1:4" x14ac:dyDescent="0.2">
      <c r="A4513" t="s">
        <v>9201</v>
      </c>
      <c r="B4513" t="s">
        <v>9202</v>
      </c>
      <c r="C4513" t="str" cm="1">
        <f t="array" ref="C4513:D4513">_xlfn.TEXTSPLIT(B4513,"@")</f>
        <v>comune.niardo</v>
      </c>
      <c r="D4513" t="str">
        <v>pec.regione.lombardia.it</v>
      </c>
    </row>
    <row r="4514" spans="1:4" x14ac:dyDescent="0.2">
      <c r="A4514" t="s">
        <v>9203</v>
      </c>
      <c r="B4514" t="s">
        <v>9204</v>
      </c>
      <c r="C4514" t="str" cm="1">
        <f t="array" ref="C4514:D4514">_xlfn.TEXTSPLIT(B4514,"@")</f>
        <v>nibbiola</v>
      </c>
      <c r="D4514" t="str">
        <v>cert.ruparpiemonte.it</v>
      </c>
    </row>
    <row r="4515" spans="1:4" x14ac:dyDescent="0.2">
      <c r="A4515" t="s">
        <v>9205</v>
      </c>
      <c r="B4515" t="s">
        <v>9206</v>
      </c>
      <c r="C4515" t="str" cm="1">
        <f t="array" ref="C4515:D4515">_xlfn.TEXTSPLIT(B4515,"@")</f>
        <v>anagrafe</v>
      </c>
      <c r="D4515" t="str">
        <v>pec.comune.nibionno.lc.it</v>
      </c>
    </row>
    <row r="4516" spans="1:4" x14ac:dyDescent="0.2">
      <c r="A4516" t="s">
        <v>9207</v>
      </c>
      <c r="B4516" t="s">
        <v>9208</v>
      </c>
      <c r="C4516" t="str" cm="1">
        <f t="array" ref="C4516:D4516">_xlfn.TEXTSPLIT(B4516,"@")</f>
        <v>protocollo</v>
      </c>
      <c r="D4516" t="str">
        <v>cert.comune.nichelino.to.it</v>
      </c>
    </row>
    <row r="4517" spans="1:4" x14ac:dyDescent="0.2">
      <c r="A4517" t="s">
        <v>9209</v>
      </c>
      <c r="B4517" t="s">
        <v>9210</v>
      </c>
      <c r="C4517" t="str" cm="1">
        <f t="array" ref="C4517:D4517">_xlfn.TEXTSPLIT(B4517,"@")</f>
        <v>protocollo</v>
      </c>
      <c r="D4517" t="str">
        <v>pec.comunenicolosi.it</v>
      </c>
    </row>
    <row r="4518" spans="1:4" x14ac:dyDescent="0.2">
      <c r="A4518" t="s">
        <v>9211</v>
      </c>
      <c r="B4518" t="s">
        <v>9212</v>
      </c>
      <c r="C4518" t="str" cm="1">
        <f t="array" ref="C4518:D4518">_xlfn.TEXTSPLIT(B4518,"@")</f>
        <v>comune.nicorvo</v>
      </c>
      <c r="D4518" t="str">
        <v>pec.regione.lombardia.it</v>
      </c>
    </row>
    <row r="4519" spans="1:4" x14ac:dyDescent="0.2">
      <c r="A4519" t="s">
        <v>9213</v>
      </c>
      <c r="B4519" t="s">
        <v>9214</v>
      </c>
      <c r="C4519" t="str" cm="1">
        <f t="array" ref="C4519:D4519">_xlfn.TEXTSPLIT(B4519,"@")</f>
        <v>protocollo</v>
      </c>
      <c r="D4519" t="str">
        <v>pec.comune.nicosia.en.it</v>
      </c>
    </row>
    <row r="4520" spans="1:4" x14ac:dyDescent="0.2">
      <c r="A4520" t="s">
        <v>288</v>
      </c>
      <c r="B4520" t="s">
        <v>9215</v>
      </c>
      <c r="C4520" t="str" cm="1">
        <f t="array" ref="C4520:D4520">_xlfn.TEXTSPLIT(B4520,"@")</f>
        <v>protocollo.nicotera</v>
      </c>
      <c r="D4520" t="str">
        <v>asmepec.it</v>
      </c>
    </row>
    <row r="4521" spans="1:4" x14ac:dyDescent="0.2">
      <c r="A4521" t="s">
        <v>9216</v>
      </c>
      <c r="B4521" t="s">
        <v>9217</v>
      </c>
      <c r="C4521" t="str" cm="1">
        <f t="array" ref="C4521:D4521">_xlfn.TEXTSPLIT(B4521,"@")</f>
        <v>comune.niellabelbo.cn</v>
      </c>
      <c r="D4521" t="str">
        <v>cert.legalmail.it</v>
      </c>
    </row>
    <row r="4522" spans="1:4" x14ac:dyDescent="0.2">
      <c r="A4522" t="s">
        <v>9218</v>
      </c>
      <c r="B4522" t="s">
        <v>9219</v>
      </c>
      <c r="C4522" t="str" cm="1">
        <f t="array" ref="C4522:D4522">_xlfn.TEXTSPLIT(B4522,"@")</f>
        <v>comune.niellatanaro</v>
      </c>
      <c r="D4522" t="str">
        <v>legalmail.it</v>
      </c>
    </row>
    <row r="4523" spans="1:4" x14ac:dyDescent="0.2">
      <c r="A4523" t="s">
        <v>9220</v>
      </c>
      <c r="B4523" t="s">
        <v>9221</v>
      </c>
      <c r="C4523" t="str" cm="1">
        <f t="array" ref="C4523:D4523">_xlfn.TEXTSPLIT(B4523,"@")</f>
        <v>comune.nimis</v>
      </c>
      <c r="D4523" t="str">
        <v>certgov.fvg.it</v>
      </c>
    </row>
    <row r="4524" spans="1:4" x14ac:dyDescent="0.2">
      <c r="A4524" t="s">
        <v>9222</v>
      </c>
      <c r="B4524" t="s">
        <v>9223</v>
      </c>
      <c r="C4524" t="str" cm="1">
        <f t="array" ref="C4524:D4524">_xlfn.TEXTSPLIT(B4524,"@")</f>
        <v>ufficioprotocollo</v>
      </c>
      <c r="D4524" t="str">
        <v>comuneniscemipec.it</v>
      </c>
    </row>
    <row r="4525" spans="1:4" x14ac:dyDescent="0.2">
      <c r="A4525" t="s">
        <v>9224</v>
      </c>
      <c r="B4525" t="s">
        <v>9225</v>
      </c>
      <c r="C4525" t="str" cm="1">
        <f t="array" ref="C4525:D4525">_xlfn.TEXTSPLIT(B4525,"@")</f>
        <v>protocollo</v>
      </c>
      <c r="D4525" t="str">
        <v>pec.comune.nissoria.en.it</v>
      </c>
    </row>
    <row r="4526" spans="1:4" x14ac:dyDescent="0.2">
      <c r="A4526" t="s">
        <v>9226</v>
      </c>
      <c r="B4526" t="s">
        <v>9227</v>
      </c>
      <c r="C4526" t="str" cm="1">
        <f t="array" ref="C4526:D4526">_xlfn.TEXTSPLIT(B4526,"@")</f>
        <v>comune.nizzadisicilia</v>
      </c>
      <c r="D4526" t="str">
        <v>pec.it</v>
      </c>
    </row>
    <row r="4527" spans="1:4" x14ac:dyDescent="0.2">
      <c r="A4527" t="s">
        <v>9228</v>
      </c>
      <c r="B4527" t="s">
        <v>9229</v>
      </c>
      <c r="C4527" t="str" cm="1">
        <f t="array" ref="C4527:D4527">_xlfn.TEXTSPLIT(B4527,"@")</f>
        <v>nizza.monferrato</v>
      </c>
      <c r="D4527" t="str">
        <v>cert.ruparpiemonte.it</v>
      </c>
    </row>
    <row r="4528" spans="1:4" x14ac:dyDescent="0.2">
      <c r="A4528" t="s">
        <v>9230</v>
      </c>
      <c r="B4528" t="s">
        <v>9231</v>
      </c>
      <c r="C4528" t="str" cm="1">
        <f t="array" ref="C4528:D4528">_xlfn.TEXTSPLIT(B4528,"@")</f>
        <v>comune.noale.ve</v>
      </c>
      <c r="D4528" t="str">
        <v>legalmail.it</v>
      </c>
    </row>
    <row r="4529" spans="1:4" x14ac:dyDescent="0.2">
      <c r="A4529" t="s">
        <v>9232</v>
      </c>
      <c r="B4529" t="s">
        <v>9233</v>
      </c>
      <c r="C4529" t="str" cm="1">
        <f t="array" ref="C4529:D4529">_xlfn.TEXTSPLIT(B4529,"@")</f>
        <v>comunenoasca.to</v>
      </c>
      <c r="D4529" t="str">
        <v>pec.it</v>
      </c>
    </row>
    <row r="4530" spans="1:4" x14ac:dyDescent="0.2">
      <c r="A4530" t="s">
        <v>91</v>
      </c>
      <c r="B4530" t="s">
        <v>9234</v>
      </c>
      <c r="C4530" t="str" cm="1">
        <f t="array" ref="C4530:D4530">_xlfn.TEXTSPLIT(B4530,"@")</f>
        <v>info.comune.nocara.cs</v>
      </c>
      <c r="D4530" t="str">
        <v>asmepec.it</v>
      </c>
    </row>
    <row r="4531" spans="1:4" x14ac:dyDescent="0.2">
      <c r="A4531" t="s">
        <v>9235</v>
      </c>
      <c r="B4531" t="s">
        <v>9236</v>
      </c>
      <c r="C4531" t="str" cm="1">
        <f t="array" ref="C4531:D4531">_xlfn.TEXTSPLIT(B4531,"@")</f>
        <v>anagrafe</v>
      </c>
      <c r="D4531" t="str">
        <v>pec.comune.nocciano.pe.it</v>
      </c>
    </row>
    <row r="4532" spans="1:4" x14ac:dyDescent="0.2">
      <c r="A4532" t="s">
        <v>9237</v>
      </c>
      <c r="B4532" t="s">
        <v>9238</v>
      </c>
      <c r="C4532" t="str" cm="1">
        <f t="array" ref="C4532:D4532">_xlfn.TEXTSPLIT(B4532,"@")</f>
        <v>protocollo</v>
      </c>
      <c r="D4532" t="str">
        <v>pec.comune.nocera-inferiore.sa.it</v>
      </c>
    </row>
    <row r="4533" spans="1:4" x14ac:dyDescent="0.2">
      <c r="A4533" t="s">
        <v>9239</v>
      </c>
      <c r="B4533" t="s">
        <v>9240</v>
      </c>
      <c r="C4533" t="str" cm="1">
        <f t="array" ref="C4533:D4533">_xlfn.TEXTSPLIT(B4533,"@")</f>
        <v>protocollo</v>
      </c>
      <c r="D4533" t="str">
        <v>pec.comune.nocera-superiore.sa.it</v>
      </c>
    </row>
    <row r="4534" spans="1:4" x14ac:dyDescent="0.2">
      <c r="A4534" t="s">
        <v>202</v>
      </c>
      <c r="B4534" t="s">
        <v>9241</v>
      </c>
      <c r="C4534" t="str" cm="1">
        <f t="array" ref="C4534:D4534">_xlfn.TEXTSPLIT(B4534,"@")</f>
        <v>statocivile.noceraterinese</v>
      </c>
      <c r="D4534" t="str">
        <v>asmepec.it</v>
      </c>
    </row>
    <row r="4535" spans="1:4" x14ac:dyDescent="0.2">
      <c r="A4535" t="s">
        <v>9242</v>
      </c>
      <c r="B4535" t="s">
        <v>9243</v>
      </c>
      <c r="C4535" t="str" cm="1">
        <f t="array" ref="C4535:D4535">_xlfn.TEXTSPLIT(B4535,"@")</f>
        <v>comune.noceraumbra</v>
      </c>
      <c r="D4535" t="str">
        <v>postacert.umbria.it</v>
      </c>
    </row>
    <row r="4536" spans="1:4" x14ac:dyDescent="0.2">
      <c r="A4536" t="s">
        <v>9244</v>
      </c>
      <c r="B4536" t="s">
        <v>9245</v>
      </c>
      <c r="C4536" t="str" cm="1">
        <f t="array" ref="C4536:D4536">_xlfn.TEXTSPLIT(B4536,"@")</f>
        <v>protocollo</v>
      </c>
      <c r="D4536" t="str">
        <v>postacert.comune.noceto.pr.it</v>
      </c>
    </row>
    <row r="4537" spans="1:4" x14ac:dyDescent="0.2">
      <c r="A4537" t="s">
        <v>9246</v>
      </c>
      <c r="B4537" t="s">
        <v>9247</v>
      </c>
      <c r="C4537" t="str" cm="1">
        <f t="array" ref="C4537:D4537">_xlfn.TEXTSPLIT(B4537,"@")</f>
        <v>ufficioaffarigenerali.comune.noci</v>
      </c>
      <c r="D4537" t="str">
        <v>pec.rupar.puglia.it</v>
      </c>
    </row>
    <row r="4538" spans="1:4" x14ac:dyDescent="0.2">
      <c r="A4538" t="s">
        <v>9248</v>
      </c>
      <c r="B4538" t="s">
        <v>9249</v>
      </c>
      <c r="C4538" t="str" cm="1">
        <f t="array" ref="C4538:D4538">_xlfn.TEXTSPLIT(B4538,"@")</f>
        <v>protocollo.comune.nociglia</v>
      </c>
      <c r="D4538" t="str">
        <v>pec.rupar.puglia.it</v>
      </c>
    </row>
    <row r="4539" spans="1:4" x14ac:dyDescent="0.2">
      <c r="A4539" t="s">
        <v>9250</v>
      </c>
      <c r="B4539" t="s">
        <v>9251</v>
      </c>
      <c r="C4539" t="str" cm="1">
        <f t="array" ref="C4539:D4539">_xlfn.TEXTSPLIT(B4539,"@")</f>
        <v>comune.noepoli</v>
      </c>
      <c r="D4539" t="str">
        <v>cert.ruparbasilicata.it</v>
      </c>
    </row>
    <row r="4540" spans="1:4" x14ac:dyDescent="0.2">
      <c r="A4540" t="s">
        <v>9252</v>
      </c>
      <c r="B4540" t="s">
        <v>9253</v>
      </c>
      <c r="C4540" t="str" cm="1">
        <f t="array" ref="C4540:D4540">_xlfn.TEXTSPLIT(B4540,"@")</f>
        <v>comune.nogara</v>
      </c>
      <c r="D4540" t="str">
        <v>certificata.com</v>
      </c>
    </row>
    <row r="4541" spans="1:4" x14ac:dyDescent="0.2">
      <c r="A4541" t="s">
        <v>9254</v>
      </c>
      <c r="B4541" t="s">
        <v>9255</v>
      </c>
      <c r="C4541" t="str" cm="1">
        <f t="array" ref="C4541:D4541">_xlfn.TEXTSPLIT(B4541,"@")</f>
        <v>nogaredo</v>
      </c>
      <c r="D4541" t="str">
        <v>postemailcertificata.it</v>
      </c>
    </row>
    <row r="4542" spans="1:4" x14ac:dyDescent="0.2">
      <c r="A4542" t="s">
        <v>9256</v>
      </c>
      <c r="B4542" t="s">
        <v>9257</v>
      </c>
      <c r="C4542" t="str" cm="1">
        <f t="array" ref="C4542:D4542">_xlfn.TEXTSPLIT(B4542,"@")</f>
        <v>urp.nogarolerocca</v>
      </c>
      <c r="D4542" t="str">
        <v>legalmail.it</v>
      </c>
    </row>
    <row r="4543" spans="1:4" x14ac:dyDescent="0.2">
      <c r="A4543" t="s">
        <v>9258</v>
      </c>
      <c r="B4543" t="s">
        <v>9259</v>
      </c>
      <c r="C4543" t="str" cm="1">
        <f t="array" ref="C4543:D4543">_xlfn.TEXTSPLIT(B4543,"@")</f>
        <v>comune.nogarolevicentino</v>
      </c>
      <c r="D4543" t="str">
        <v>stpec.it</v>
      </c>
    </row>
    <row r="4544" spans="1:4" x14ac:dyDescent="0.2">
      <c r="A4544" t="s">
        <v>9260</v>
      </c>
      <c r="B4544" t="s">
        <v>9261</v>
      </c>
      <c r="C4544" t="str" cm="1">
        <f t="array" ref="C4544:D4544">_xlfn.TEXTSPLIT(B4544,"@")</f>
        <v>comune.noicattaro</v>
      </c>
      <c r="D4544" t="str">
        <v>pec.rupar.puglia.it</v>
      </c>
    </row>
    <row r="4545" spans="1:4" x14ac:dyDescent="0.2">
      <c r="A4545" t="s">
        <v>9262</v>
      </c>
      <c r="B4545" t="s">
        <v>9263</v>
      </c>
      <c r="C4545" t="str" cm="1">
        <f t="array" ref="C4545:D4545">_xlfn.TEXTSPLIT(B4545,"@")</f>
        <v>comunenola</v>
      </c>
      <c r="D4545" t="str">
        <v>pec.comune.nola.na.it</v>
      </c>
    </row>
    <row r="4546" spans="1:4" x14ac:dyDescent="0.2">
      <c r="A4546" t="s">
        <v>9264</v>
      </c>
      <c r="B4546" t="s">
        <v>9265</v>
      </c>
      <c r="C4546" t="str" cm="1">
        <f t="array" ref="C4546:D4546">_xlfn.TEXTSPLIT(B4546,"@")</f>
        <v>comune.nole.to</v>
      </c>
      <c r="D4546" t="str">
        <v>legalmail.it</v>
      </c>
    </row>
    <row r="4547" spans="1:4" x14ac:dyDescent="0.2">
      <c r="A4547" t="s">
        <v>9266</v>
      </c>
      <c r="B4547" t="s">
        <v>9267</v>
      </c>
      <c r="C4547" t="str" cm="1">
        <f t="array" ref="C4547:D4547">_xlfn.TEXTSPLIT(B4547,"@")</f>
        <v>protocollo</v>
      </c>
      <c r="D4547" t="str">
        <v>pec.comune.noli.sv.it</v>
      </c>
    </row>
    <row r="4548" spans="1:4" x14ac:dyDescent="0.2">
      <c r="A4548" t="s">
        <v>9268</v>
      </c>
      <c r="B4548" t="s">
        <v>9269</v>
      </c>
      <c r="C4548" t="str" cm="1">
        <f t="array" ref="C4548:D4548">_xlfn.TEXTSPLIT(B4548,"@")</f>
        <v>tributi.nomaglio</v>
      </c>
      <c r="D4548" t="str">
        <v>anutel.it</v>
      </c>
    </row>
    <row r="4549" spans="1:4" x14ac:dyDescent="0.2">
      <c r="A4549" t="s">
        <v>9270</v>
      </c>
      <c r="B4549" t="s">
        <v>9271</v>
      </c>
      <c r="C4549" t="str" cm="1">
        <f t="array" ref="C4549:D4549">_xlfn.TEXTSPLIT(B4549,"@")</f>
        <v>comune</v>
      </c>
      <c r="D4549" t="str">
        <v>pec.comune.nomi.tn.it</v>
      </c>
    </row>
    <row r="4550" spans="1:4" x14ac:dyDescent="0.2">
      <c r="A4550" t="s">
        <v>9272</v>
      </c>
      <c r="B4550" t="s">
        <v>9273</v>
      </c>
      <c r="C4550" t="str" cm="1">
        <f t="array" ref="C4550:D4550">_xlfn.TEXTSPLIT(B4550,"@")</f>
        <v>comune.nonantola</v>
      </c>
      <c r="D4550" t="str">
        <v>cert.comune.nonantola.mo.it</v>
      </c>
    </row>
    <row r="4551" spans="1:4" x14ac:dyDescent="0.2">
      <c r="A4551" t="s">
        <v>9274</v>
      </c>
      <c r="B4551" t="s">
        <v>9275</v>
      </c>
      <c r="C4551" t="str" cm="1">
        <f t="array" ref="C4551:D4551">_xlfn.TEXTSPLIT(B4551,"@")</f>
        <v>protocollo</v>
      </c>
      <c r="D4551" t="str">
        <v>pec.comune.none.to.it</v>
      </c>
    </row>
    <row r="4552" spans="1:4" x14ac:dyDescent="0.2">
      <c r="A4552" t="s">
        <v>9276</v>
      </c>
      <c r="B4552" t="s">
        <v>9277</v>
      </c>
      <c r="C4552" t="str" cm="1">
        <f t="array" ref="C4552:D4552">_xlfn.TEXTSPLIT(B4552,"@")</f>
        <v>comune.nonio.vb</v>
      </c>
      <c r="D4552" t="str">
        <v>legalmail.it</v>
      </c>
    </row>
    <row r="4553" spans="1:4" x14ac:dyDescent="0.2">
      <c r="A4553" t="s">
        <v>9278</v>
      </c>
      <c r="B4553" t="s">
        <v>9279</v>
      </c>
      <c r="C4553" t="str" cm="1">
        <f t="array" ref="C4553:D4553">_xlfn.TEXTSPLIT(B4553,"@")</f>
        <v>protocollo</v>
      </c>
      <c r="D4553" t="str">
        <v>pec.comune.noragugume.nu.it</v>
      </c>
    </row>
    <row r="4554" spans="1:4" x14ac:dyDescent="0.2">
      <c r="A4554" t="s">
        <v>9280</v>
      </c>
      <c r="B4554" t="s">
        <v>9281</v>
      </c>
      <c r="C4554" t="str" cm="1">
        <f t="array" ref="C4554:D4554">_xlfn.TEXTSPLIT(B4554,"@")</f>
        <v>protocollo</v>
      </c>
      <c r="D4554" t="str">
        <v>pec.comune.norbello.or.it</v>
      </c>
    </row>
    <row r="4555" spans="1:4" x14ac:dyDescent="0.2">
      <c r="A4555" t="s">
        <v>9282</v>
      </c>
      <c r="B4555" t="s">
        <v>9283</v>
      </c>
      <c r="C4555" t="str" cm="1">
        <f t="array" ref="C4555:D4555">_xlfn.TEXTSPLIT(B4555,"@")</f>
        <v>comune.norcia</v>
      </c>
      <c r="D4555" t="str">
        <v>postacert.umbria.it</v>
      </c>
    </row>
    <row r="4556" spans="1:4" x14ac:dyDescent="0.2">
      <c r="A4556" t="s">
        <v>9284</v>
      </c>
      <c r="B4556" t="s">
        <v>9285</v>
      </c>
      <c r="C4556" t="str" cm="1">
        <f t="array" ref="C4556:D4556">_xlfn.TEXTSPLIT(B4556,"@")</f>
        <v>comunedinorma</v>
      </c>
      <c r="D4556" t="str">
        <v>postecert.it</v>
      </c>
    </row>
    <row r="4557" spans="1:4" x14ac:dyDescent="0.2">
      <c r="A4557" t="s">
        <v>9286</v>
      </c>
      <c r="B4557" t="s">
        <v>9287</v>
      </c>
      <c r="C4557" t="str" cm="1">
        <f t="array" ref="C4557:D4557">_xlfn.TEXTSPLIT(B4557,"@")</f>
        <v>comune.nosate</v>
      </c>
      <c r="D4557" t="str">
        <v>pec.regione.lombardia.it</v>
      </c>
    </row>
    <row r="4558" spans="1:4" x14ac:dyDescent="0.2">
      <c r="A4558" t="s">
        <v>9288</v>
      </c>
      <c r="B4558" t="s">
        <v>9289</v>
      </c>
      <c r="C4558" t="str" cm="1">
        <f t="array" ref="C4558:D4558">_xlfn.TEXTSPLIT(B4558,"@")</f>
        <v>protocollo</v>
      </c>
      <c r="D4558" t="str">
        <v>pec.comunedinotaresco.gov.it</v>
      </c>
    </row>
    <row r="4559" spans="1:4" x14ac:dyDescent="0.2">
      <c r="A4559" t="s">
        <v>9290</v>
      </c>
      <c r="B4559" t="s">
        <v>9291</v>
      </c>
      <c r="C4559" t="str" cm="1">
        <f t="array" ref="C4559:D4559">_xlfn.TEXTSPLIT(B4559,"@")</f>
        <v>protocollo</v>
      </c>
      <c r="D4559" t="str">
        <v>comunenoto.legalmail.it</v>
      </c>
    </row>
    <row r="4560" spans="1:4" x14ac:dyDescent="0.2">
      <c r="A4560" t="s">
        <v>9292</v>
      </c>
      <c r="B4560" t="s">
        <v>9293</v>
      </c>
      <c r="C4560" t="str" cm="1">
        <f t="array" ref="C4560:D4560">_xlfn.TEXTSPLIT(B4560,"@")</f>
        <v>welschnofen.novalevante</v>
      </c>
      <c r="D4560" t="str">
        <v>legalmail.it</v>
      </c>
    </row>
    <row r="4561" spans="1:4" x14ac:dyDescent="0.2">
      <c r="A4561" t="s">
        <v>9294</v>
      </c>
      <c r="B4561" t="s">
        <v>9295</v>
      </c>
      <c r="C4561" t="str" cm="1">
        <f t="array" ref="C4561:D4561">_xlfn.TEXTSPLIT(B4561,"@")</f>
        <v>comune.novamilanese</v>
      </c>
      <c r="D4561" t="str">
        <v>pec.regione.lombardia.it</v>
      </c>
    </row>
    <row r="4562" spans="1:4" x14ac:dyDescent="0.2">
      <c r="A4562" t="s">
        <v>9296</v>
      </c>
      <c r="B4562" t="s">
        <v>9297</v>
      </c>
      <c r="C4562" t="str" cm="1">
        <f t="array" ref="C4562:D4562">_xlfn.TEXTSPLIT(B4562,"@")</f>
        <v>deutschnofen.novaponente</v>
      </c>
      <c r="D4562" t="str">
        <v>legalmail.it</v>
      </c>
    </row>
    <row r="4563" spans="1:4" x14ac:dyDescent="0.2">
      <c r="A4563" t="s">
        <v>9298</v>
      </c>
      <c r="B4563" t="s">
        <v>9299</v>
      </c>
      <c r="C4563" t="str" cm="1">
        <f t="array" ref="C4563:D4563">_xlfn.TEXTSPLIT(B4563,"@")</f>
        <v>comune.novasiri</v>
      </c>
      <c r="D4563" t="str">
        <v>cert.ruparbasilicata.it</v>
      </c>
    </row>
    <row r="4564" spans="1:4" x14ac:dyDescent="0.2">
      <c r="A4564" t="s">
        <v>9300</v>
      </c>
      <c r="B4564" t="s">
        <v>9301</v>
      </c>
      <c r="C4564" t="str" cm="1">
        <f t="array" ref="C4564:D4564">_xlfn.TEXTSPLIT(B4564,"@")</f>
        <v>pec.comune.novafeltria</v>
      </c>
      <c r="D4564" t="str">
        <v>legalmail.it</v>
      </c>
    </row>
    <row r="4565" spans="1:4" x14ac:dyDescent="0.2">
      <c r="A4565" t="s">
        <v>9302</v>
      </c>
      <c r="B4565" t="s">
        <v>9303</v>
      </c>
      <c r="C4565" t="str" cm="1">
        <f t="array" ref="C4565:D4565">_xlfn.TEXTSPLIT(B4565,"@")</f>
        <v>comune</v>
      </c>
      <c r="D4565" t="str">
        <v>pec.comune.novaledo.tn.it</v>
      </c>
    </row>
    <row r="4566" spans="1:4" x14ac:dyDescent="0.2">
      <c r="A4566" t="s">
        <v>9304</v>
      </c>
      <c r="B4566" t="s">
        <v>9305</v>
      </c>
      <c r="C4566" t="str" cm="1">
        <f t="array" ref="C4566:D4566">_xlfn.TEXTSPLIT(B4566,"@")</f>
        <v>comune.novalesa</v>
      </c>
      <c r="D4566" t="str">
        <v>pec.it</v>
      </c>
    </row>
    <row r="4567" spans="1:4" x14ac:dyDescent="0.2">
      <c r="A4567" t="s">
        <v>9306</v>
      </c>
      <c r="B4567" t="s">
        <v>9307</v>
      </c>
      <c r="C4567" t="str" cm="1">
        <f t="array" ref="C4567:D4567">_xlfn.TEXTSPLIT(B4567,"@")</f>
        <v>archivio</v>
      </c>
      <c r="D4567" t="str">
        <v>cert.comune.novara.it</v>
      </c>
    </row>
    <row r="4568" spans="1:4" x14ac:dyDescent="0.2">
      <c r="A4568" t="s">
        <v>9308</v>
      </c>
      <c r="B4568" t="s">
        <v>9309</v>
      </c>
      <c r="C4568" t="str" cm="1">
        <f t="array" ref="C4568:D4568">_xlfn.TEXTSPLIT(B4568,"@")</f>
        <v>protocollocomunenovaradisicilia</v>
      </c>
      <c r="D4568" t="str">
        <v>pec.it</v>
      </c>
    </row>
    <row r="4569" spans="1:4" x14ac:dyDescent="0.2">
      <c r="A4569" t="s">
        <v>9310</v>
      </c>
      <c r="B4569" t="s">
        <v>9311</v>
      </c>
      <c r="C4569" t="str" cm="1">
        <f t="array" ref="C4569:D4569">_xlfn.TEXTSPLIT(B4569,"@")</f>
        <v>protocollo.novatemezzola</v>
      </c>
      <c r="D4569" t="str">
        <v>cert.provincia.so.it</v>
      </c>
    </row>
    <row r="4570" spans="1:4" x14ac:dyDescent="0.2">
      <c r="A4570" t="s">
        <v>9312</v>
      </c>
      <c r="B4570" t="s">
        <v>9313</v>
      </c>
      <c r="C4570" t="str" cm="1">
        <f t="array" ref="C4570:D4570">_xlfn.TEXTSPLIT(B4570,"@")</f>
        <v>comune.novatemilanese</v>
      </c>
      <c r="D4570" t="str">
        <v>legalmail.it</v>
      </c>
    </row>
    <row r="4571" spans="1:4" x14ac:dyDescent="0.2">
      <c r="A4571" t="s">
        <v>9314</v>
      </c>
      <c r="B4571" t="s">
        <v>9315</v>
      </c>
      <c r="C4571" t="str" cm="1">
        <f t="array" ref="C4571:D4571">_xlfn.TEXTSPLIT(B4571,"@")</f>
        <v>segreteria.comune.nove.vi</v>
      </c>
      <c r="D4571" t="str">
        <v>pecveneto.it</v>
      </c>
    </row>
    <row r="4572" spans="1:4" x14ac:dyDescent="0.2">
      <c r="A4572" t="s">
        <v>9316</v>
      </c>
      <c r="B4572" t="s">
        <v>9317</v>
      </c>
      <c r="C4572" t="str" cm="1">
        <f t="array" ref="C4572:D4572">_xlfn.TEXTSPLIT(B4572,"@")</f>
        <v>comune.novedrate</v>
      </c>
      <c r="D4572" t="str">
        <v>pec.provincia.como.it</v>
      </c>
    </row>
    <row r="4573" spans="1:4" x14ac:dyDescent="0.2">
      <c r="A4573" t="s">
        <v>9318</v>
      </c>
      <c r="B4573" t="s">
        <v>9319</v>
      </c>
      <c r="C4573" t="str" cm="1">
        <f t="array" ref="C4573:D4573">_xlfn.TEXTSPLIT(B4573,"@")</f>
        <v>comune</v>
      </c>
      <c r="D4573" t="str">
        <v>pec.comune.novella.tn.it</v>
      </c>
    </row>
    <row r="4574" spans="1:4" x14ac:dyDescent="0.2">
      <c r="A4574" t="s">
        <v>9320</v>
      </c>
      <c r="B4574" t="s">
        <v>9321</v>
      </c>
      <c r="C4574" t="str" cm="1">
        <f t="array" ref="C4574:D4574">_xlfn.TEXTSPLIT(B4574,"@")</f>
        <v>novellara</v>
      </c>
      <c r="D4574" t="str">
        <v>cert.provincia.re.it</v>
      </c>
    </row>
    <row r="4575" spans="1:4" x14ac:dyDescent="0.2">
      <c r="A4575" t="s">
        <v>9322</v>
      </c>
      <c r="B4575" t="s">
        <v>9323</v>
      </c>
      <c r="C4575" t="str" cm="1">
        <f t="array" ref="C4575:D4575">_xlfn.TEXTSPLIT(B4575,"@")</f>
        <v>novello</v>
      </c>
      <c r="D4575" t="str">
        <v>pec.langabarolo.it</v>
      </c>
    </row>
    <row r="4576" spans="1:4" x14ac:dyDescent="0.2">
      <c r="A4576" t="s">
        <v>9324</v>
      </c>
      <c r="B4576" t="s">
        <v>9325</v>
      </c>
      <c r="C4576" t="str" cm="1">
        <f t="array" ref="C4576:D4576">_xlfn.TEXTSPLIT(B4576,"@")</f>
        <v>comune.noventadipiave.ve</v>
      </c>
      <c r="D4576" t="str">
        <v>pecveneto.it</v>
      </c>
    </row>
    <row r="4577" spans="1:4" x14ac:dyDescent="0.2">
      <c r="A4577" t="s">
        <v>9326</v>
      </c>
      <c r="B4577" t="s">
        <v>9327</v>
      </c>
      <c r="C4577" t="str" cm="1">
        <f t="array" ref="C4577:D4577">_xlfn.TEXTSPLIT(B4577,"@")</f>
        <v>noventapadovana.pd</v>
      </c>
      <c r="D4577" t="str">
        <v xml:space="preserve">cert.ip-veneto.net </v>
      </c>
    </row>
    <row r="4578" spans="1:4" x14ac:dyDescent="0.2">
      <c r="A4578" t="s">
        <v>9328</v>
      </c>
      <c r="B4578" t="s">
        <v>9329</v>
      </c>
      <c r="C4578" t="str" cm="1">
        <f t="array" ref="C4578:D4578">_xlfn.TEXTSPLIT(B4578,"@")</f>
        <v>comunenoventavicentina</v>
      </c>
      <c r="D4578" t="str">
        <v>cert.legalmail.it</v>
      </c>
    </row>
    <row r="4579" spans="1:4" x14ac:dyDescent="0.2">
      <c r="A4579" t="s">
        <v>9330</v>
      </c>
      <c r="B4579" t="s">
        <v>9331</v>
      </c>
      <c r="C4579" t="str" cm="1">
        <f t="array" ref="C4579:D4579">_xlfn.TEXTSPLIT(B4579,"@")</f>
        <v>comune.novidimodena</v>
      </c>
      <c r="D4579" t="str">
        <v>cert.comune.novi.mo.it</v>
      </c>
    </row>
    <row r="4580" spans="1:4" x14ac:dyDescent="0.2">
      <c r="A4580" t="s">
        <v>9332</v>
      </c>
      <c r="B4580" t="s">
        <v>9333</v>
      </c>
      <c r="C4580" t="str" cm="1">
        <f t="array" ref="C4580:D4580">_xlfn.TEXTSPLIT(B4580,"@")</f>
        <v>protocollo.novi.ligure</v>
      </c>
      <c r="D4580" t="str">
        <v>cert.ruparpiemonte.it</v>
      </c>
    </row>
    <row r="4581" spans="1:4" x14ac:dyDescent="0.2">
      <c r="A4581" t="s">
        <v>9334</v>
      </c>
      <c r="B4581" t="s">
        <v>9335</v>
      </c>
      <c r="C4581" t="str" cm="1">
        <f t="array" ref="C4581:D4581">_xlfn.TEXTSPLIT(B4581,"@")</f>
        <v>segrenovi</v>
      </c>
      <c r="D4581" t="str">
        <v>asmepec.it</v>
      </c>
    </row>
    <row r="4582" spans="1:4" x14ac:dyDescent="0.2">
      <c r="A4582" t="s">
        <v>9336</v>
      </c>
      <c r="B4582" t="s">
        <v>9337</v>
      </c>
      <c r="C4582" t="str" cm="1">
        <f t="array" ref="C4582:D4582">_xlfn.TEXTSPLIT(B4582,"@")</f>
        <v>protocollo.noviglio</v>
      </c>
      <c r="D4582" t="str">
        <v>legalpec.it</v>
      </c>
    </row>
    <row r="4583" spans="1:4" x14ac:dyDescent="0.2">
      <c r="A4583" t="s">
        <v>9338</v>
      </c>
      <c r="B4583" t="s">
        <v>9339</v>
      </c>
      <c r="C4583" t="str" cm="1">
        <f t="array" ref="C4583:D4583">_xlfn.TEXTSPLIT(B4583,"@")</f>
        <v>protocollo.comune.novoli</v>
      </c>
      <c r="D4583" t="str">
        <v>pec.rupar.puglia.it</v>
      </c>
    </row>
    <row r="4584" spans="1:4" x14ac:dyDescent="0.2">
      <c r="A4584" t="s">
        <v>9340</v>
      </c>
      <c r="B4584" t="s">
        <v>9341</v>
      </c>
      <c r="C4584" t="str" cm="1">
        <f t="array" ref="C4584:D4584">_xlfn.TEXTSPLIT(B4584,"@")</f>
        <v>nucetto</v>
      </c>
      <c r="D4584" t="str">
        <v>cert.ruparpiemonte.it</v>
      </c>
    </row>
    <row r="4585" spans="1:4" x14ac:dyDescent="0.2">
      <c r="A4585" t="s">
        <v>9342</v>
      </c>
      <c r="B4585" t="s">
        <v>9343</v>
      </c>
      <c r="C4585" t="str" cm="1">
        <f t="array" ref="C4585:D4585">_xlfn.TEXTSPLIT(B4585,"@")</f>
        <v>protocollo</v>
      </c>
      <c r="D4585" t="str">
        <v>pec.comune.nughedusannicolo.ss.it</v>
      </c>
    </row>
    <row r="4586" spans="1:4" x14ac:dyDescent="0.2">
      <c r="A4586" t="s">
        <v>9344</v>
      </c>
      <c r="B4586" t="s">
        <v>9345</v>
      </c>
      <c r="C4586" t="str" cm="1">
        <f t="array" ref="C4586:D4586">_xlfn.TEXTSPLIT(B4586,"@")</f>
        <v>protocollo.nughedusv</v>
      </c>
      <c r="D4586" t="str">
        <v>pec.comunas.it</v>
      </c>
    </row>
    <row r="4587" spans="1:4" x14ac:dyDescent="0.2">
      <c r="A4587" t="s">
        <v>9346</v>
      </c>
      <c r="B4587" t="s">
        <v>9347</v>
      </c>
      <c r="C4587" t="str" cm="1">
        <f t="array" ref="C4587:D4587">_xlfn.TEXTSPLIT(B4587,"@")</f>
        <v>servizigenerali</v>
      </c>
      <c r="D4587" t="str">
        <v>pec.comune.nule.ss.it</v>
      </c>
    </row>
    <row r="4588" spans="1:4" x14ac:dyDescent="0.2">
      <c r="A4588" t="s">
        <v>9348</v>
      </c>
      <c r="B4588" t="s">
        <v>9349</v>
      </c>
      <c r="C4588" t="str" cm="1">
        <f t="array" ref="C4588:D4588">_xlfn.TEXTSPLIT(B4588,"@")</f>
        <v>comune.nulvi</v>
      </c>
      <c r="D4588" t="str">
        <v>legalmail.it</v>
      </c>
    </row>
    <row r="4589" spans="1:4" x14ac:dyDescent="0.2">
      <c r="A4589" t="s">
        <v>9350</v>
      </c>
      <c r="B4589" t="s">
        <v>9351</v>
      </c>
      <c r="C4589" t="str" cm="1">
        <f t="array" ref="C4589:D4589">_xlfn.TEXTSPLIT(B4589,"@")</f>
        <v>comune.numana</v>
      </c>
      <c r="D4589" t="str">
        <v>emarche.it</v>
      </c>
    </row>
    <row r="4590" spans="1:4" x14ac:dyDescent="0.2">
      <c r="A4590" t="s">
        <v>9352</v>
      </c>
      <c r="B4590" t="s">
        <v>9353</v>
      </c>
      <c r="C4590" t="str" cm="1">
        <f t="array" ref="C4590:D4590">_xlfn.TEXTSPLIT(B4590,"@")</f>
        <v>servizi.informatici</v>
      </c>
      <c r="D4590" t="str">
        <v>pec.comune.nuoro.it</v>
      </c>
    </row>
    <row r="4591" spans="1:4" x14ac:dyDescent="0.2">
      <c r="A4591" t="s">
        <v>9354</v>
      </c>
      <c r="B4591" t="s">
        <v>9355</v>
      </c>
      <c r="C4591" t="str" cm="1">
        <f t="array" ref="C4591:D4591">_xlfn.TEXTSPLIT(B4591,"@")</f>
        <v>comunedinurachi</v>
      </c>
      <c r="D4591" t="str">
        <v>pec.it</v>
      </c>
    </row>
    <row r="4592" spans="1:4" x14ac:dyDescent="0.2">
      <c r="A4592" t="s">
        <v>9356</v>
      </c>
      <c r="B4592" t="s">
        <v>9357</v>
      </c>
      <c r="C4592" t="str" cm="1">
        <f t="array" ref="C4592:D4592">_xlfn.TEXTSPLIT(B4592,"@")</f>
        <v>comunicazioni</v>
      </c>
      <c r="D4592" t="str">
        <v>pec.comune.nuragus.ca.it</v>
      </c>
    </row>
    <row r="4593" spans="1:4" x14ac:dyDescent="0.2">
      <c r="A4593" t="s">
        <v>9358</v>
      </c>
      <c r="B4593" t="s">
        <v>9359</v>
      </c>
      <c r="C4593" t="str" cm="1">
        <f t="array" ref="C4593:D4593">_xlfn.TEXTSPLIT(B4593,"@")</f>
        <v>comune.nurallao</v>
      </c>
      <c r="D4593" t="str">
        <v>legalmail.it</v>
      </c>
    </row>
    <row r="4594" spans="1:4" x14ac:dyDescent="0.2">
      <c r="A4594" t="s">
        <v>9360</v>
      </c>
      <c r="B4594" t="s">
        <v>9361</v>
      </c>
      <c r="C4594" t="str" cm="1">
        <f t="array" ref="C4594:D4594">_xlfn.TEXTSPLIT(B4594,"@")</f>
        <v>protocollo.nuraminis</v>
      </c>
      <c r="D4594" t="str">
        <v>legalmail.it</v>
      </c>
    </row>
    <row r="4595" spans="1:4" x14ac:dyDescent="0.2">
      <c r="A4595" t="s">
        <v>9362</v>
      </c>
      <c r="B4595" t="s">
        <v>9363</v>
      </c>
      <c r="C4595" t="str" cm="1">
        <f t="array" ref="C4595:D4595">_xlfn.TEXTSPLIT(B4595,"@")</f>
        <v>protocollo</v>
      </c>
      <c r="D4595" t="str">
        <v>pec.comune.nureci.or.it</v>
      </c>
    </row>
    <row r="4596" spans="1:4" x14ac:dyDescent="0.2">
      <c r="A4596" t="s">
        <v>9364</v>
      </c>
      <c r="B4596" t="s">
        <v>9365</v>
      </c>
      <c r="C4596" t="str" cm="1">
        <f t="array" ref="C4596:D4596">_xlfn.TEXTSPLIT(B4596,"@")</f>
        <v>protocollo</v>
      </c>
      <c r="D4596" t="str">
        <v>pec.comune.nurri.ca.it</v>
      </c>
    </row>
    <row r="4597" spans="1:4" x14ac:dyDescent="0.2">
      <c r="A4597" t="s">
        <v>9366</v>
      </c>
      <c r="B4597" t="s">
        <v>9367</v>
      </c>
      <c r="C4597" t="str" cm="1">
        <f t="array" ref="C4597:D4597">_xlfn.TEXTSPLIT(B4597,"@")</f>
        <v>protocollo</v>
      </c>
      <c r="D4597" t="str">
        <v>pec.comune.nus.ao.it</v>
      </c>
    </row>
    <row r="4598" spans="1:4" x14ac:dyDescent="0.2">
      <c r="A4598" t="s">
        <v>9368</v>
      </c>
      <c r="B4598" t="s">
        <v>9369</v>
      </c>
      <c r="C4598" t="str" cm="1">
        <f t="array" ref="C4598:D4598">_xlfn.TEXTSPLIT(B4598,"@")</f>
        <v>protocollo.nusco</v>
      </c>
      <c r="D4598" t="str">
        <v>asmepec.it</v>
      </c>
    </row>
    <row r="4599" spans="1:4" x14ac:dyDescent="0.2">
      <c r="A4599" t="s">
        <v>9370</v>
      </c>
      <c r="B4599" t="s">
        <v>9371</v>
      </c>
      <c r="C4599" t="str" cm="1">
        <f t="array" ref="C4599:D4599">_xlfn.TEXTSPLIT(B4599,"@")</f>
        <v>protocollo</v>
      </c>
      <c r="D4599" t="str">
        <v>pec.comune.nuvolento.bs.it</v>
      </c>
    </row>
    <row r="4600" spans="1:4" x14ac:dyDescent="0.2">
      <c r="A4600" t="s">
        <v>9372</v>
      </c>
      <c r="B4600" t="s">
        <v>9373</v>
      </c>
      <c r="C4600" t="str" cm="1">
        <f t="array" ref="C4600:D4600">_xlfn.TEXTSPLIT(B4600,"@")</f>
        <v>protocollo</v>
      </c>
      <c r="D4600" t="str">
        <v>pec.comune.nuvolera.bs.it</v>
      </c>
    </row>
    <row r="4601" spans="1:4" x14ac:dyDescent="0.2">
      <c r="A4601" t="s">
        <v>9374</v>
      </c>
      <c r="B4601" t="s">
        <v>9375</v>
      </c>
      <c r="C4601" t="str" cm="1">
        <f t="array" ref="C4601:D4601">_xlfn.TEXTSPLIT(B4601,"@")</f>
        <v>protocollo.nuxis</v>
      </c>
      <c r="D4601" t="str">
        <v>pec.comunas.it</v>
      </c>
    </row>
    <row r="4602" spans="1:4" x14ac:dyDescent="0.2">
      <c r="A4602" t="s">
        <v>9376</v>
      </c>
      <c r="B4602" t="s">
        <v>9377</v>
      </c>
      <c r="C4602" t="str" cm="1">
        <f t="array" ref="C4602:D4602">_xlfn.TEXTSPLIT(B4602,"@")</f>
        <v>occhieppoinferiore</v>
      </c>
      <c r="D4602" t="str">
        <v>pec.ptbiellese.it</v>
      </c>
    </row>
    <row r="4603" spans="1:4" x14ac:dyDescent="0.2">
      <c r="A4603" t="s">
        <v>9378</v>
      </c>
      <c r="B4603" t="s">
        <v>9379</v>
      </c>
      <c r="C4603" t="str" cm="1">
        <f t="array" ref="C4603:D4603">_xlfn.TEXTSPLIT(B4603,"@")</f>
        <v>occhiepposuperiore</v>
      </c>
      <c r="D4603" t="str">
        <v>pec.ptbiellese.it</v>
      </c>
    </row>
    <row r="4604" spans="1:4" x14ac:dyDescent="0.2">
      <c r="A4604" t="s">
        <v>9380</v>
      </c>
      <c r="B4604" t="s">
        <v>9381</v>
      </c>
      <c r="C4604" t="str" cm="1">
        <f t="array" ref="C4604:D4604">_xlfn.TEXTSPLIT(B4604,"@")</f>
        <v>occhiobello</v>
      </c>
      <c r="D4604" t="str">
        <v>postemailcertificata.it</v>
      </c>
    </row>
    <row r="4605" spans="1:4" x14ac:dyDescent="0.2">
      <c r="A4605" t="s">
        <v>9382</v>
      </c>
      <c r="B4605" t="s">
        <v>9383</v>
      </c>
      <c r="C4605" t="str" cm="1">
        <f t="array" ref="C4605:D4605">_xlfn.TEXTSPLIT(B4605,"@")</f>
        <v>protocollo</v>
      </c>
      <c r="D4605" t="str">
        <v>pec.comune.occimiano.al.it</v>
      </c>
    </row>
    <row r="4606" spans="1:4" x14ac:dyDescent="0.2">
      <c r="A4606" t="s">
        <v>9384</v>
      </c>
      <c r="B4606" t="s">
        <v>9385</v>
      </c>
      <c r="C4606" t="str" cm="1">
        <f t="array" ref="C4606:D4606">_xlfn.TEXTSPLIT(B4606,"@")</f>
        <v>demografici.ocre.aq</v>
      </c>
      <c r="D4606" t="str">
        <v>legalmail.it</v>
      </c>
    </row>
    <row r="4607" spans="1:4" x14ac:dyDescent="0.2">
      <c r="A4607" t="s">
        <v>9386</v>
      </c>
      <c r="B4607" t="s">
        <v>9387</v>
      </c>
      <c r="C4607" t="str" cm="1">
        <f t="array" ref="C4607:D4607">_xlfn.TEXTSPLIT(B4607,"@")</f>
        <v>odalengo.grande</v>
      </c>
      <c r="D4607" t="str">
        <v>cert.ruparpiemonte.it</v>
      </c>
    </row>
    <row r="4608" spans="1:4" x14ac:dyDescent="0.2">
      <c r="A4608" t="s">
        <v>9388</v>
      </c>
      <c r="B4608" t="s">
        <v>9389</v>
      </c>
      <c r="C4608" t="str" cm="1">
        <f t="array" ref="C4608:D4608">_xlfn.TEXTSPLIT(B4608,"@")</f>
        <v>odalengopiccolo</v>
      </c>
      <c r="D4608" t="str">
        <v>pec.comune.odalengopiccolo.al.it</v>
      </c>
    </row>
    <row r="4609" spans="1:4" x14ac:dyDescent="0.2">
      <c r="A4609" t="s">
        <v>9390</v>
      </c>
      <c r="B4609" t="s">
        <v>9391</v>
      </c>
      <c r="C4609" t="str" cm="1">
        <f t="array" ref="C4609:D4609">_xlfn.TEXTSPLIT(B4609,"@")</f>
        <v>protocollo.comune.oderzo.tv</v>
      </c>
      <c r="D4609" t="str">
        <v>pecveneto.it</v>
      </c>
    </row>
    <row r="4610" spans="1:4" x14ac:dyDescent="0.2">
      <c r="A4610" t="s">
        <v>9392</v>
      </c>
      <c r="B4610" t="s">
        <v>9393</v>
      </c>
      <c r="C4610" t="str" cm="1">
        <f t="array" ref="C4610:D4610">_xlfn.TEXTSPLIT(B4610,"@")</f>
        <v>protocollo</v>
      </c>
      <c r="D4610" t="str">
        <v>pec.comune.odolo.bs.it</v>
      </c>
    </row>
    <row r="4611" spans="1:4" x14ac:dyDescent="0.2">
      <c r="A4611" t="s">
        <v>9394</v>
      </c>
      <c r="B4611" t="s">
        <v>9395</v>
      </c>
      <c r="C4611" t="str" cm="1">
        <f t="array" ref="C4611:D4611">_xlfn.TEXTSPLIT(B4611,"@")</f>
        <v>anagrafe.ofena</v>
      </c>
      <c r="D4611" t="str">
        <v>pec.it</v>
      </c>
    </row>
    <row r="4612" spans="1:4" x14ac:dyDescent="0.2">
      <c r="A4612" t="s">
        <v>9396</v>
      </c>
      <c r="B4612" t="s">
        <v>9397</v>
      </c>
      <c r="C4612" t="str" cm="1">
        <f t="array" ref="C4612:D4612">_xlfn.TEXTSPLIT(B4612,"@")</f>
        <v>protocollo_offagna</v>
      </c>
      <c r="D4612" t="str">
        <v>pec.it</v>
      </c>
    </row>
    <row r="4613" spans="1:4" x14ac:dyDescent="0.2">
      <c r="A4613" t="s">
        <v>9398</v>
      </c>
      <c r="B4613" t="s">
        <v>9399</v>
      </c>
      <c r="C4613" t="str" cm="1">
        <f t="array" ref="C4613:D4613">_xlfn.TEXTSPLIT(B4613,"@")</f>
        <v>comune.offanengo</v>
      </c>
      <c r="D4613" t="str">
        <v>cert.legalmail.it</v>
      </c>
    </row>
    <row r="4614" spans="1:4" x14ac:dyDescent="0.2">
      <c r="A4614" t="s">
        <v>9400</v>
      </c>
      <c r="B4614" t="s">
        <v>9401</v>
      </c>
      <c r="C4614" t="str" cm="1">
        <f t="array" ref="C4614:D4614">_xlfn.TEXTSPLIT(B4614,"@")</f>
        <v>protocollo</v>
      </c>
      <c r="D4614" t="str">
        <v>pec.comune.offida.ap.it</v>
      </c>
    </row>
    <row r="4615" spans="1:4" x14ac:dyDescent="0.2">
      <c r="A4615" t="s">
        <v>9402</v>
      </c>
      <c r="B4615" t="s">
        <v>9403</v>
      </c>
      <c r="C4615" t="str" cm="1">
        <f t="array" ref="C4615:D4615">_xlfn.TEXTSPLIT(B4615,"@")</f>
        <v>protocollo</v>
      </c>
      <c r="D4615" t="str">
        <v>cert.comune.offlaga.bs.it</v>
      </c>
    </row>
    <row r="4616" spans="1:4" x14ac:dyDescent="0.2">
      <c r="A4616" t="s">
        <v>9404</v>
      </c>
      <c r="B4616" t="s">
        <v>9405</v>
      </c>
      <c r="C4616" t="str" cm="1">
        <f t="array" ref="C4616:D4616">_xlfn.TEXTSPLIT(B4616,"@")</f>
        <v>comune.oggebbio.vb</v>
      </c>
      <c r="D4616" t="str">
        <v>legalmail.it</v>
      </c>
    </row>
    <row r="4617" spans="1:4" x14ac:dyDescent="0.2">
      <c r="A4617" t="s">
        <v>9406</v>
      </c>
      <c r="B4617" t="s">
        <v>9407</v>
      </c>
      <c r="C4617" t="str" cm="1">
        <f t="array" ref="C4617:D4617">_xlfn.TEXTSPLIT(B4617,"@")</f>
        <v>demografici.comuneoggionasstefano</v>
      </c>
      <c r="D4617" t="str">
        <v>actaliscertymail.it</v>
      </c>
    </row>
    <row r="4618" spans="1:4" x14ac:dyDescent="0.2">
      <c r="A4618" t="s">
        <v>9408</v>
      </c>
      <c r="B4618" t="s">
        <v>9409</v>
      </c>
      <c r="C4618" t="str" cm="1">
        <f t="array" ref="C4618:D4618">_xlfn.TEXTSPLIT(B4618,"@")</f>
        <v>protocollo</v>
      </c>
      <c r="D4618" t="str">
        <v>pec.comune.oggiono.lc.it</v>
      </c>
    </row>
    <row r="4619" spans="1:4" x14ac:dyDescent="0.2">
      <c r="A4619" t="s">
        <v>9410</v>
      </c>
      <c r="B4619" t="s">
        <v>9411</v>
      </c>
      <c r="C4619" t="str" cm="1">
        <f t="array" ref="C4619:D4619">_xlfn.TEXTSPLIT(B4619,"@")</f>
        <v>demografici.oglianico</v>
      </c>
      <c r="D4619" t="str">
        <v>pec.it</v>
      </c>
    </row>
    <row r="4620" spans="1:4" x14ac:dyDescent="0.2">
      <c r="A4620" t="s">
        <v>9412</v>
      </c>
      <c r="B4620" t="s">
        <v>9413</v>
      </c>
      <c r="C4620" t="str" cm="1">
        <f t="array" ref="C4620:D4620">_xlfn.TEXTSPLIT(B4620,"@")</f>
        <v>segretario.ogliastrocilento</v>
      </c>
      <c r="D4620" t="str">
        <v>asmepec.it</v>
      </c>
    </row>
    <row r="4621" spans="1:4" x14ac:dyDescent="0.2">
      <c r="A4621" t="s">
        <v>9414</v>
      </c>
      <c r="B4621" t="s">
        <v>9415</v>
      </c>
      <c r="C4621" t="str" cm="1">
        <f t="array" ref="C4621:D4621">_xlfn.TEXTSPLIT(B4621,"@")</f>
        <v>comune.olbia</v>
      </c>
      <c r="D4621" t="str">
        <v>actaliscertymail.it</v>
      </c>
    </row>
    <row r="4622" spans="1:4" x14ac:dyDescent="0.2">
      <c r="A4622" t="s">
        <v>9416</v>
      </c>
      <c r="B4622" t="s">
        <v>9417</v>
      </c>
      <c r="C4622" t="str" cm="1">
        <f t="array" ref="C4622:D4622">_xlfn.TEXTSPLIT(B4622,"@")</f>
        <v>olcenengo</v>
      </c>
      <c r="D4622" t="str">
        <v>pec.it</v>
      </c>
    </row>
    <row r="4623" spans="1:4" x14ac:dyDescent="0.2">
      <c r="A4623" t="s">
        <v>9418</v>
      </c>
      <c r="B4623" t="s">
        <v>9419</v>
      </c>
      <c r="C4623" t="str" cm="1">
        <f t="array" ref="C4623:D4623">_xlfn.TEXTSPLIT(B4623,"@")</f>
        <v>oldenico</v>
      </c>
      <c r="D4623" t="str">
        <v>cert.ruparpiemonte.it</v>
      </c>
    </row>
    <row r="4624" spans="1:4" x14ac:dyDescent="0.2">
      <c r="A4624" t="s">
        <v>9420</v>
      </c>
      <c r="B4624" t="s">
        <v>9421</v>
      </c>
      <c r="C4624" t="str" cm="1">
        <f t="array" ref="C4624:D4624">_xlfn.TEXTSPLIT(B4624,"@")</f>
        <v>municipio</v>
      </c>
      <c r="D4624" t="str">
        <v>pec.comune.oleggio.no.it</v>
      </c>
    </row>
    <row r="4625" spans="1:4" x14ac:dyDescent="0.2">
      <c r="A4625" t="s">
        <v>9422</v>
      </c>
      <c r="B4625" t="s">
        <v>9423</v>
      </c>
      <c r="C4625" t="str" cm="1">
        <f t="array" ref="C4625:D4625">_xlfn.TEXTSPLIT(B4625,"@")</f>
        <v>oleggio.castello</v>
      </c>
      <c r="D4625" t="str">
        <v>cert.ruparpiemonte.it</v>
      </c>
    </row>
    <row r="4626" spans="1:4" x14ac:dyDescent="0.2">
      <c r="A4626" t="s">
        <v>9424</v>
      </c>
      <c r="B4626" t="s">
        <v>9425</v>
      </c>
      <c r="C4626" t="str" cm="1">
        <f t="array" ref="C4626:D4626">_xlfn.TEXTSPLIT(B4626,"@")</f>
        <v>comune.olevanolomellina</v>
      </c>
      <c r="D4626" t="str">
        <v>pec.it</v>
      </c>
    </row>
    <row r="4627" spans="1:4" x14ac:dyDescent="0.2">
      <c r="A4627" t="s">
        <v>9426</v>
      </c>
      <c r="B4627" t="s">
        <v>9427</v>
      </c>
      <c r="C4627" t="str" cm="1">
        <f t="array" ref="C4627:D4627">_xlfn.TEXTSPLIT(B4627,"@")</f>
        <v>vialibera</v>
      </c>
      <c r="D4627" t="str">
        <v>pec.comune.olevanoromano.rm.it</v>
      </c>
    </row>
    <row r="4628" spans="1:4" x14ac:dyDescent="0.2">
      <c r="A4628" t="s">
        <v>9428</v>
      </c>
      <c r="B4628" t="s">
        <v>9429</v>
      </c>
      <c r="C4628" t="str" cm="1">
        <f t="array" ref="C4628:D4628">_xlfn.TEXTSPLIT(B4628,"@")</f>
        <v>anagrafestatocivile</v>
      </c>
      <c r="D4628" t="str">
        <v>pec.olevanosultusciano.eu</v>
      </c>
    </row>
    <row r="4629" spans="1:4" x14ac:dyDescent="0.2">
      <c r="A4629" t="s">
        <v>9430</v>
      </c>
      <c r="B4629" t="s">
        <v>9431</v>
      </c>
      <c r="C4629" t="str" cm="1">
        <f t="array" ref="C4629:D4629">_xlfn.TEXTSPLIT(B4629,"@")</f>
        <v>comune.olgiate-comasco</v>
      </c>
      <c r="D4629" t="str">
        <v>legalmail.it</v>
      </c>
    </row>
    <row r="4630" spans="1:4" x14ac:dyDescent="0.2">
      <c r="A4630" t="s">
        <v>9432</v>
      </c>
      <c r="B4630" t="s">
        <v>9433</v>
      </c>
      <c r="C4630" t="str" cm="1">
        <f t="array" ref="C4630:D4630">_xlfn.TEXTSPLIT(B4630,"@")</f>
        <v>comune.olgiatemolgora</v>
      </c>
      <c r="D4630" t="str">
        <v>cert.saga.it</v>
      </c>
    </row>
    <row r="4631" spans="1:4" x14ac:dyDescent="0.2">
      <c r="A4631" t="s">
        <v>9434</v>
      </c>
      <c r="B4631" t="s">
        <v>9435</v>
      </c>
      <c r="C4631" t="str" cm="1">
        <f t="array" ref="C4631:D4631">_xlfn.TEXTSPLIT(B4631,"@")</f>
        <v>comune.olgiateolona</v>
      </c>
      <c r="D4631" t="str">
        <v>pec.regione.lombardia.it</v>
      </c>
    </row>
    <row r="4632" spans="1:4" x14ac:dyDescent="0.2">
      <c r="A4632" t="s">
        <v>9436</v>
      </c>
      <c r="B4632" t="s">
        <v>9437</v>
      </c>
      <c r="C4632" t="str" cm="1">
        <f t="array" ref="C4632:D4632">_xlfn.TEXTSPLIT(B4632,"@")</f>
        <v>comune.olginate</v>
      </c>
      <c r="D4632" t="str">
        <v>pec.regione.lombardia.it</v>
      </c>
    </row>
    <row r="4633" spans="1:4" x14ac:dyDescent="0.2">
      <c r="A4633" t="s">
        <v>9438</v>
      </c>
      <c r="B4633" t="s">
        <v>9439</v>
      </c>
      <c r="C4633" t="str" cm="1">
        <f t="array" ref="C4633:D4633">_xlfn.TEXTSPLIT(B4633,"@")</f>
        <v>protocollo</v>
      </c>
      <c r="D4633" t="str">
        <v>pec.comune.oliena.nu.it</v>
      </c>
    </row>
    <row r="4634" spans="1:4" x14ac:dyDescent="0.2">
      <c r="A4634" t="s">
        <v>9440</v>
      </c>
      <c r="B4634" t="s">
        <v>9441</v>
      </c>
      <c r="C4634" t="str" cm="1">
        <f t="array" ref="C4634:D4634">_xlfn.TEXTSPLIT(B4634,"@")</f>
        <v>comune.olivagessi</v>
      </c>
      <c r="D4634" t="str">
        <v>pec.regione.lombardia.it</v>
      </c>
    </row>
    <row r="4635" spans="1:4" x14ac:dyDescent="0.2">
      <c r="A4635" t="s">
        <v>203</v>
      </c>
      <c r="B4635" t="s">
        <v>9442</v>
      </c>
      <c r="C4635" t="str" cm="1">
        <f t="array" ref="C4635:D4635">_xlfn.TEXTSPLIT(B4635,"@")</f>
        <v>comune.olivadi</v>
      </c>
      <c r="D4635" t="str">
        <v>asmepec.it</v>
      </c>
    </row>
    <row r="4636" spans="1:4" x14ac:dyDescent="0.2">
      <c r="A4636" t="s">
        <v>9443</v>
      </c>
      <c r="B4636" t="s">
        <v>9444</v>
      </c>
      <c r="C4636" t="str" cm="1">
        <f t="array" ref="C4636:D4636">_xlfn.TEXTSPLIT(B4636,"@")</f>
        <v>info</v>
      </c>
      <c r="D4636" t="str">
        <v>pec.comune.oliveri.me.it</v>
      </c>
    </row>
    <row r="4637" spans="1:4" x14ac:dyDescent="0.2">
      <c r="A4637" t="s">
        <v>9445</v>
      </c>
      <c r="B4637" t="s">
        <v>9446</v>
      </c>
      <c r="C4637" t="str" cm="1">
        <f t="array" ref="C4637:D4637">_xlfn.TEXTSPLIT(B4637,"@")</f>
        <v>protocollo.oliveto-citra</v>
      </c>
      <c r="D4637" t="str">
        <v>asmepec.it</v>
      </c>
    </row>
    <row r="4638" spans="1:4" x14ac:dyDescent="0.2">
      <c r="A4638" t="s">
        <v>9447</v>
      </c>
      <c r="B4638" t="s">
        <v>9448</v>
      </c>
      <c r="C4638" t="str" cm="1">
        <f t="array" ref="C4638:D4638">_xlfn.TEXTSPLIT(B4638,"@")</f>
        <v>comune.olivetolario</v>
      </c>
      <c r="D4638" t="str">
        <v>pec.regione.lombardia.it</v>
      </c>
    </row>
    <row r="4639" spans="1:4" x14ac:dyDescent="0.2">
      <c r="A4639" t="s">
        <v>9449</v>
      </c>
      <c r="B4639" t="s">
        <v>9450</v>
      </c>
      <c r="C4639" t="str" cm="1">
        <f t="array" ref="C4639:D4639">_xlfn.TEXTSPLIT(B4639,"@")</f>
        <v>protocollo</v>
      </c>
      <c r="D4639" t="str">
        <v>pec.comune.olivetolucano.mt.it</v>
      </c>
    </row>
    <row r="4640" spans="1:4" x14ac:dyDescent="0.2">
      <c r="A4640" t="s">
        <v>9451</v>
      </c>
      <c r="B4640" t="s">
        <v>9452</v>
      </c>
      <c r="C4640" t="str" cm="1">
        <f t="array" ref="C4640:D4640">_xlfn.TEXTSPLIT(B4640,"@")</f>
        <v>comunediolivettasm</v>
      </c>
      <c r="D4640" t="str">
        <v>pec.it</v>
      </c>
    </row>
    <row r="4641" spans="1:4" x14ac:dyDescent="0.2">
      <c r="A4641" t="s">
        <v>9453</v>
      </c>
      <c r="B4641" t="s">
        <v>9454</v>
      </c>
      <c r="C4641" t="str" cm="1">
        <f t="array" ref="C4641:D4641">_xlfn.TEXTSPLIT(B4641,"@")</f>
        <v>olivola</v>
      </c>
      <c r="D4641" t="str">
        <v>pec.comune.olivola.al.it</v>
      </c>
    </row>
    <row r="4642" spans="1:4" x14ac:dyDescent="0.2">
      <c r="A4642" t="s">
        <v>9455</v>
      </c>
      <c r="B4642" t="s">
        <v>9456</v>
      </c>
      <c r="C4642" t="str" cm="1">
        <f t="array" ref="C4642:D4642">_xlfn.TEXTSPLIT(B4642,"@")</f>
        <v>protocollo</v>
      </c>
      <c r="D4642" t="str">
        <v>pec.comunediollastra.it</v>
      </c>
    </row>
    <row r="4643" spans="1:4" x14ac:dyDescent="0.2">
      <c r="A4643" t="s">
        <v>9457</v>
      </c>
      <c r="B4643" t="s">
        <v>9458</v>
      </c>
      <c r="C4643" t="str" cm="1">
        <f t="array" ref="C4643:D4643">_xlfn.TEXTSPLIT(B4643,"@")</f>
        <v>protocollo.ollolai</v>
      </c>
      <c r="D4643" t="str">
        <v>pec.it</v>
      </c>
    </row>
    <row r="4644" spans="1:4" x14ac:dyDescent="0.2">
      <c r="A4644" t="s">
        <v>9459</v>
      </c>
      <c r="B4644" t="s">
        <v>9460</v>
      </c>
      <c r="C4644" t="str" cm="1">
        <f t="array" ref="C4644:D4644">_xlfn.TEXTSPLIT(B4644,"@")</f>
        <v>protocollo</v>
      </c>
      <c r="D4644" t="str">
        <v>pec.comune.ollomont.ao.it</v>
      </c>
    </row>
    <row r="4645" spans="1:4" x14ac:dyDescent="0.2">
      <c r="A4645" t="s">
        <v>9461</v>
      </c>
      <c r="B4645" t="s">
        <v>9462</v>
      </c>
      <c r="C4645" t="str" cm="1">
        <f t="array" ref="C4645:D4645">_xlfn.TEXTSPLIT(B4645,"@")</f>
        <v>protocollo</v>
      </c>
      <c r="D4645" t="str">
        <v>pec.comune.olmedo.ss.it</v>
      </c>
    </row>
    <row r="4646" spans="1:4" x14ac:dyDescent="0.2">
      <c r="A4646" t="s">
        <v>9463</v>
      </c>
      <c r="B4646" t="s">
        <v>9464</v>
      </c>
      <c r="C4646" t="str" cm="1">
        <f t="array" ref="C4646:D4646">_xlfn.TEXTSPLIT(B4646,"@")</f>
        <v>comune.olmeneta.cr</v>
      </c>
      <c r="D4646" t="str">
        <v>pec.it</v>
      </c>
    </row>
    <row r="4647" spans="1:4" x14ac:dyDescent="0.2">
      <c r="A4647" t="s">
        <v>9465</v>
      </c>
      <c r="B4647" t="s">
        <v>9466</v>
      </c>
      <c r="C4647" t="str" cm="1">
        <f t="array" ref="C4647:D4647">_xlfn.TEXTSPLIT(B4647,"@")</f>
        <v>comune.olmoalbrembo</v>
      </c>
      <c r="D4647" t="str">
        <v>pec.regione.lombardia.it</v>
      </c>
    </row>
    <row r="4648" spans="1:4" x14ac:dyDescent="0.2">
      <c r="A4648" t="s">
        <v>9467</v>
      </c>
      <c r="B4648" t="s">
        <v>9468</v>
      </c>
      <c r="C4648" t="str" cm="1">
        <f t="array" ref="C4648:D4648">_xlfn.TEXTSPLIT(B4648,"@")</f>
        <v>olmo.gentile</v>
      </c>
      <c r="D4648" t="str">
        <v>cert.ruparpiemonte.it</v>
      </c>
    </row>
    <row r="4649" spans="1:4" x14ac:dyDescent="0.2">
      <c r="A4649" t="s">
        <v>9469</v>
      </c>
      <c r="B4649" t="s">
        <v>9470</v>
      </c>
      <c r="C4649" t="str" cm="1">
        <f t="array" ref="C4649:D4649">_xlfn.TEXTSPLIT(B4649,"@")</f>
        <v>comune.oltreilcolle</v>
      </c>
      <c r="D4649" t="str">
        <v>legalmail.it</v>
      </c>
    </row>
    <row r="4650" spans="1:4" x14ac:dyDescent="0.2">
      <c r="A4650" t="s">
        <v>9471</v>
      </c>
      <c r="B4650" t="s">
        <v>9472</v>
      </c>
      <c r="C4650" t="str" cm="1">
        <f t="array" ref="C4650:D4650">_xlfn.TEXTSPLIT(B4650,"@")</f>
        <v>comune.oltressendaalta</v>
      </c>
      <c r="D4650" t="str">
        <v>pec.regione.lombardia.it</v>
      </c>
    </row>
    <row r="4651" spans="1:4" x14ac:dyDescent="0.2">
      <c r="A4651" t="s">
        <v>9473</v>
      </c>
      <c r="B4651" t="s">
        <v>9474</v>
      </c>
      <c r="C4651" t="str" cm="1">
        <f t="array" ref="C4651:D4651">_xlfn.TEXTSPLIT(B4651,"@")</f>
        <v>comune.oltronadisanmamette</v>
      </c>
      <c r="D4651" t="str">
        <v>pec.it</v>
      </c>
    </row>
    <row r="4652" spans="1:4" x14ac:dyDescent="0.2">
      <c r="A4652" t="s">
        <v>9475</v>
      </c>
      <c r="B4652" t="s">
        <v>9476</v>
      </c>
      <c r="C4652" t="str" cm="1">
        <f t="array" ref="C4652:D4652">_xlfn.TEXTSPLIT(B4652,"@")</f>
        <v>protocollo</v>
      </c>
      <c r="D4652" t="str">
        <v>pec.comune.olzai.nu.it</v>
      </c>
    </row>
    <row r="4653" spans="1:4" x14ac:dyDescent="0.2">
      <c r="A4653" t="s">
        <v>9477</v>
      </c>
      <c r="B4653" t="s">
        <v>9478</v>
      </c>
      <c r="C4653" t="str" cm="1">
        <f t="array" ref="C4653:D4653">_xlfn.TEXTSPLIT(B4653,"@")</f>
        <v>protocollo</v>
      </c>
      <c r="D4653" t="str">
        <v>pec.comune.ome.bs.it</v>
      </c>
    </row>
    <row r="4654" spans="1:4" x14ac:dyDescent="0.2">
      <c r="A4654" t="s">
        <v>9479</v>
      </c>
      <c r="B4654" t="s">
        <v>9480</v>
      </c>
      <c r="C4654" t="str" cm="1">
        <f t="array" ref="C4654:D4654">_xlfn.TEXTSPLIT(B4654,"@")</f>
        <v>comune.omegna</v>
      </c>
      <c r="D4654" t="str">
        <v>legalmail.it</v>
      </c>
    </row>
    <row r="4655" spans="1:4" x14ac:dyDescent="0.2">
      <c r="A4655" t="s">
        <v>9481</v>
      </c>
      <c r="B4655" t="s">
        <v>9482</v>
      </c>
      <c r="C4655" t="str" cm="1">
        <f t="array" ref="C4655:D4655">_xlfn.TEXTSPLIT(B4655,"@")</f>
        <v>comune.omignano</v>
      </c>
      <c r="D4655" t="str">
        <v>pec.it</v>
      </c>
    </row>
    <row r="4656" spans="1:4" x14ac:dyDescent="0.2">
      <c r="A4656" t="s">
        <v>16176</v>
      </c>
      <c r="B4656" t="s">
        <v>9484</v>
      </c>
      <c r="C4656" t="str" cm="1">
        <f t="array" ref="C4656:D4656">_xlfn.TEXTSPLIT(B4656,"@")</f>
        <v>protocollo</v>
      </c>
      <c r="D4656" t="str">
        <v>pec.comune.onani.nu.it</v>
      </c>
    </row>
    <row r="4657" spans="1:4" x14ac:dyDescent="0.2">
      <c r="A4657" t="s">
        <v>9485</v>
      </c>
      <c r="B4657" t="s">
        <v>9486</v>
      </c>
      <c r="C4657" t="str" cm="1">
        <f t="array" ref="C4657:D4657">_xlfn.TEXTSPLIT(B4657,"@")</f>
        <v>comuneonano</v>
      </c>
      <c r="D4657" t="str">
        <v>pec.it</v>
      </c>
    </row>
    <row r="4658" spans="1:4" x14ac:dyDescent="0.2">
      <c r="A4658" t="s">
        <v>9487</v>
      </c>
      <c r="B4658" t="s">
        <v>9488</v>
      </c>
      <c r="C4658" t="str" cm="1">
        <f t="array" ref="C4658:D4658">_xlfn.TEXTSPLIT(B4658,"@")</f>
        <v>comune.oncino</v>
      </c>
      <c r="D4658" t="str">
        <v>pec.it</v>
      </c>
    </row>
    <row r="4659" spans="1:4" x14ac:dyDescent="0.2">
      <c r="A4659" t="s">
        <v>9489</v>
      </c>
      <c r="B4659" t="s">
        <v>9490</v>
      </c>
      <c r="C4659" t="str" cm="1">
        <f t="array" ref="C4659:D4659">_xlfn.TEXTSPLIT(B4659,"@")</f>
        <v>comune.oneta</v>
      </c>
      <c r="D4659" t="str">
        <v>legalmail.it</v>
      </c>
    </row>
    <row r="4660" spans="1:4" x14ac:dyDescent="0.2">
      <c r="A4660" t="s">
        <v>9491</v>
      </c>
      <c r="B4660" t="s">
        <v>9492</v>
      </c>
      <c r="C4660" t="str" cm="1">
        <f t="array" ref="C4660:D4660">_xlfn.TEXTSPLIT(B4660,"@")</f>
        <v>amministrativo</v>
      </c>
      <c r="D4660" t="str">
        <v>pec.comune.onifai.nu.it</v>
      </c>
    </row>
    <row r="4661" spans="1:4" x14ac:dyDescent="0.2">
      <c r="A4661" t="s">
        <v>9493</v>
      </c>
      <c r="B4661" t="s">
        <v>9494</v>
      </c>
      <c r="C4661" t="str" cm="1">
        <f t="array" ref="C4661:D4661">_xlfn.TEXTSPLIT(B4661,"@")</f>
        <v>protocollo</v>
      </c>
      <c r="D4661" t="str">
        <v>pec.comuneoniferi.nu.it</v>
      </c>
    </row>
    <row r="4662" spans="1:4" x14ac:dyDescent="0.2">
      <c r="A4662" t="s">
        <v>9495</v>
      </c>
      <c r="B4662" t="s">
        <v>9496</v>
      </c>
      <c r="C4662" t="str" cm="1">
        <f t="array" ref="C4662:D4662">_xlfn.TEXTSPLIT(B4662,"@")</f>
        <v>protocollo</v>
      </c>
      <c r="D4662" t="str">
        <v>pec.comune.ono-san-pietro.bs.it</v>
      </c>
    </row>
    <row r="4663" spans="1:4" x14ac:dyDescent="0.2">
      <c r="A4663" t="s">
        <v>9497</v>
      </c>
      <c r="B4663" t="s">
        <v>9498</v>
      </c>
      <c r="C4663" t="str" cm="1">
        <f t="array" ref="C4663:D4663">_xlfn.TEXTSPLIT(B4663,"@")</f>
        <v>comune.onore</v>
      </c>
      <c r="D4663" t="str">
        <v>pec.regione.lombardia.it</v>
      </c>
    </row>
    <row r="4664" spans="1:4" x14ac:dyDescent="0.2">
      <c r="A4664" t="s">
        <v>9499</v>
      </c>
      <c r="B4664" t="s">
        <v>9500</v>
      </c>
      <c r="C4664" t="str" cm="1">
        <f t="array" ref="C4664:D4664">_xlfn.TEXTSPLIT(B4664,"@")</f>
        <v>protocollo.onzo</v>
      </c>
      <c r="D4664" t="str">
        <v>legalmail.it</v>
      </c>
    </row>
    <row r="4665" spans="1:4" x14ac:dyDescent="0.2">
      <c r="A4665" t="s">
        <v>9501</v>
      </c>
      <c r="B4665" t="s">
        <v>9502</v>
      </c>
      <c r="C4665" t="str" cm="1">
        <f t="array" ref="C4665:D4665">_xlfn.TEXTSPLIT(B4665,"@")</f>
        <v>protocollo.opera</v>
      </c>
      <c r="D4665" t="str">
        <v>cert.legalmail.it</v>
      </c>
    </row>
    <row r="4666" spans="1:4" x14ac:dyDescent="0.2">
      <c r="A4666" t="s">
        <v>9503</v>
      </c>
      <c r="B4666" t="s">
        <v>9504</v>
      </c>
      <c r="C4666" t="str" cm="1">
        <f t="array" ref="C4666:D4666">_xlfn.TEXTSPLIT(B4666,"@")</f>
        <v>comuneopi</v>
      </c>
      <c r="D4666" t="str">
        <v>pec.comune.opi.aq.it</v>
      </c>
    </row>
    <row r="4667" spans="1:4" x14ac:dyDescent="0.2">
      <c r="A4667" t="s">
        <v>9505</v>
      </c>
      <c r="B4667" t="s">
        <v>9506</v>
      </c>
      <c r="C4667" t="str" cm="1">
        <f t="array" ref="C4667:D4667">_xlfn.TEXTSPLIT(B4667,"@")</f>
        <v>oppeano.vr</v>
      </c>
      <c r="D4667" t="str">
        <v>cert.ip-veneto.net</v>
      </c>
    </row>
    <row r="4668" spans="1:4" x14ac:dyDescent="0.2">
      <c r="A4668" t="s">
        <v>9507</v>
      </c>
      <c r="B4668" t="s">
        <v>9508</v>
      </c>
      <c r="C4668" t="str" cm="1">
        <f t="array" ref="C4668:D4668">_xlfn.TEXTSPLIT(B4668,"@")</f>
        <v>comuneoppidolucano.protocollo</v>
      </c>
      <c r="D4668" t="str">
        <v>pec.it</v>
      </c>
    </row>
    <row r="4669" spans="1:4" x14ac:dyDescent="0.2">
      <c r="A4669" t="s">
        <v>367</v>
      </c>
      <c r="B4669" t="s">
        <v>9509</v>
      </c>
      <c r="C4669" t="str" cm="1">
        <f t="array" ref="C4669:D4669">_xlfn.TEXTSPLIT(B4669,"@")</f>
        <v>protocollo</v>
      </c>
      <c r="D4669" t="str">
        <v>pec.oppidomamertina.net</v>
      </c>
    </row>
    <row r="4670" spans="1:4" x14ac:dyDescent="0.2">
      <c r="A4670" t="s">
        <v>9510</v>
      </c>
      <c r="B4670" t="s">
        <v>9511</v>
      </c>
      <c r="C4670" t="str" cm="1">
        <f t="array" ref="C4670:D4670">_xlfn.TEXTSPLIT(B4670,"@")</f>
        <v>auer.ora</v>
      </c>
      <c r="D4670" t="str">
        <v>legalmail.it</v>
      </c>
    </row>
    <row r="4671" spans="1:4" x14ac:dyDescent="0.2">
      <c r="A4671" t="s">
        <v>9512</v>
      </c>
      <c r="B4671" t="s">
        <v>9513</v>
      </c>
      <c r="C4671" t="str" cm="1">
        <f t="array" ref="C4671:D4671">_xlfn.TEXTSPLIT(B4671,"@")</f>
        <v>protocollo</v>
      </c>
      <c r="D4671" t="str">
        <v>pec.comune.orani.nu.it</v>
      </c>
    </row>
    <row r="4672" spans="1:4" x14ac:dyDescent="0.2">
      <c r="A4672" t="s">
        <v>9514</v>
      </c>
      <c r="B4672" t="s">
        <v>9515</v>
      </c>
      <c r="C4672" t="str" cm="1">
        <f t="array" ref="C4672:D4672">_xlfn.TEXTSPLIT(B4672,"@")</f>
        <v>comune.oratinocb</v>
      </c>
      <c r="D4672" t="str">
        <v>legalmail.it</v>
      </c>
    </row>
    <row r="4673" spans="1:4" x14ac:dyDescent="0.2">
      <c r="A4673" t="s">
        <v>9516</v>
      </c>
      <c r="B4673" t="s">
        <v>9517</v>
      </c>
      <c r="C4673" t="str" cm="1">
        <f t="array" ref="C4673:D4673">_xlfn.TEXTSPLIT(B4673,"@")</f>
        <v>protocollo</v>
      </c>
      <c r="D4673" t="str">
        <v>pec.comune.orbassano.to.it</v>
      </c>
    </row>
    <row r="4674" spans="1:4" x14ac:dyDescent="0.2">
      <c r="A4674" t="s">
        <v>9518</v>
      </c>
      <c r="B4674" t="s">
        <v>9519</v>
      </c>
      <c r="C4674" t="str" cm="1">
        <f t="array" ref="C4674:D4674">_xlfn.TEXTSPLIT(B4674,"@")</f>
        <v>protocollo</v>
      </c>
      <c r="D4674" t="str">
        <v>pec.comuneorbetello.it</v>
      </c>
    </row>
    <row r="4675" spans="1:4" x14ac:dyDescent="0.2">
      <c r="A4675" t="s">
        <v>9520</v>
      </c>
      <c r="B4675" t="s">
        <v>9521</v>
      </c>
      <c r="C4675" t="str" cm="1">
        <f t="array" ref="C4675:D4675">_xlfn.TEXTSPLIT(B4675,"@")</f>
        <v>comune.orciano</v>
      </c>
      <c r="D4675" t="str">
        <v>postacert.toscana.it</v>
      </c>
    </row>
    <row r="4676" spans="1:4" x14ac:dyDescent="0.2">
      <c r="A4676" t="s">
        <v>9522</v>
      </c>
      <c r="B4676" t="s">
        <v>9523</v>
      </c>
      <c r="C4676" t="str" cm="1">
        <f t="array" ref="C4676:D4676">_xlfn.TEXTSPLIT(B4676,"@")</f>
        <v>comune.orcofeglino</v>
      </c>
      <c r="D4676" t="str">
        <v>legalmail.it</v>
      </c>
    </row>
    <row r="4677" spans="1:4" x14ac:dyDescent="0.2">
      <c r="A4677" t="s">
        <v>9524</v>
      </c>
      <c r="B4677" t="s">
        <v>9525</v>
      </c>
      <c r="C4677" t="str" cm="1">
        <f t="array" ref="C4677:D4677">_xlfn.TEXTSPLIT(B4677,"@")</f>
        <v>demografico</v>
      </c>
      <c r="D4677" t="str">
        <v>pec.comune.ordona.fg.it</v>
      </c>
    </row>
    <row r="4678" spans="1:4" x14ac:dyDescent="0.2">
      <c r="A4678" t="s">
        <v>9526</v>
      </c>
      <c r="B4678" t="s">
        <v>9527</v>
      </c>
      <c r="C4678" t="str" cm="1">
        <f t="array" ref="C4678:D4678">_xlfn.TEXTSPLIT(B4678,"@")</f>
        <v>comuneorero</v>
      </c>
      <c r="D4678" t="str">
        <v>legalmail.it</v>
      </c>
    </row>
    <row r="4679" spans="1:4" x14ac:dyDescent="0.2">
      <c r="A4679" t="s">
        <v>9528</v>
      </c>
      <c r="B4679" t="s">
        <v>9529</v>
      </c>
      <c r="C4679" t="str" cm="1">
        <f t="array" ref="C4679:D4679">_xlfn.TEXTSPLIT(B4679,"@")</f>
        <v>orgiano.vi</v>
      </c>
      <c r="D4679" t="str">
        <v>cert.ip-veneto.net</v>
      </c>
    </row>
    <row r="4680" spans="1:4" x14ac:dyDescent="0.2">
      <c r="A4680" t="s">
        <v>9530</v>
      </c>
      <c r="B4680" t="s">
        <v>9531</v>
      </c>
      <c r="C4680" t="str" cm="1">
        <f t="array" ref="C4680:D4680">_xlfn.TEXTSPLIT(B4680,"@")</f>
        <v>protocollo.orgosolo</v>
      </c>
      <c r="D4680" t="str">
        <v>pec.comunas.it</v>
      </c>
    </row>
    <row r="4681" spans="1:4" x14ac:dyDescent="0.2">
      <c r="A4681" t="s">
        <v>9532</v>
      </c>
      <c r="B4681" t="s">
        <v>9533</v>
      </c>
      <c r="C4681" t="str" cm="1">
        <f t="array" ref="C4681:D4681">_xlfn.TEXTSPLIT(B4681,"@")</f>
        <v>protocollo.comune.oria</v>
      </c>
      <c r="D4681" t="str">
        <v>pec.rupar.puglia.it</v>
      </c>
    </row>
    <row r="4682" spans="1:4" x14ac:dyDescent="0.2">
      <c r="A4682" t="s">
        <v>9534</v>
      </c>
      <c r="B4682" t="s">
        <v>9535</v>
      </c>
      <c r="C4682" t="str" cm="1">
        <f t="array" ref="C4682:D4682">_xlfn.TEXTSPLIT(B4682,"@")</f>
        <v>info</v>
      </c>
      <c r="D4682" t="str">
        <v>pec.comune.oricola.aq.it</v>
      </c>
    </row>
    <row r="4683" spans="1:4" x14ac:dyDescent="0.2">
      <c r="A4683" t="s">
        <v>9536</v>
      </c>
      <c r="B4683" t="s">
        <v>9537</v>
      </c>
      <c r="C4683" t="str" cm="1">
        <f t="array" ref="C4683:D4683">_xlfn.TEXTSPLIT(B4683,"@")</f>
        <v>segreteria</v>
      </c>
      <c r="D4683" t="str">
        <v>pec.comune.origgio.va.it</v>
      </c>
    </row>
    <row r="4684" spans="1:4" x14ac:dyDescent="0.2">
      <c r="A4684" t="s">
        <v>9538</v>
      </c>
      <c r="B4684" t="s">
        <v>9539</v>
      </c>
      <c r="C4684" t="str" cm="1">
        <f t="array" ref="C4684:D4684">_xlfn.TEXTSPLIT(B4684,"@")</f>
        <v>comune.orino.va</v>
      </c>
      <c r="D4684" t="str">
        <v>halleypec.it</v>
      </c>
    </row>
    <row r="4685" spans="1:4" x14ac:dyDescent="0.2">
      <c r="A4685" t="s">
        <v>9540</v>
      </c>
      <c r="B4685" t="s">
        <v>9541</v>
      </c>
      <c r="C4685" t="str" cm="1">
        <f t="array" ref="C4685:D4685">_xlfn.TEXTSPLIT(B4685,"@")</f>
        <v>egov.orioalserio</v>
      </c>
      <c r="D4685" t="str">
        <v>cert.poliscomuneamico.net</v>
      </c>
    </row>
    <row r="4686" spans="1:4" x14ac:dyDescent="0.2">
      <c r="A4686" t="s">
        <v>9542</v>
      </c>
      <c r="B4686" t="s">
        <v>9543</v>
      </c>
      <c r="C4686" t="str" cm="1">
        <f t="array" ref="C4686:D4686">_xlfn.TEXTSPLIT(B4686,"@")</f>
        <v>orio.canavese</v>
      </c>
      <c r="D4686" t="str">
        <v>cert.ruparpiemonte.it</v>
      </c>
    </row>
    <row r="4687" spans="1:4" x14ac:dyDescent="0.2">
      <c r="A4687" t="s">
        <v>9544</v>
      </c>
      <c r="B4687" t="s">
        <v>9545</v>
      </c>
      <c r="C4687" t="str" cm="1">
        <f t="array" ref="C4687:D4687">_xlfn.TEXTSPLIT(B4687,"@")</f>
        <v>sindaco.comune.oriolitta</v>
      </c>
      <c r="D4687" t="str">
        <v>pec.regione.lombardia.it</v>
      </c>
    </row>
    <row r="4688" spans="1:4" x14ac:dyDescent="0.2">
      <c r="A4688" t="s">
        <v>92</v>
      </c>
      <c r="B4688" t="s">
        <v>9546</v>
      </c>
      <c r="C4688" t="str" cm="1">
        <f t="array" ref="C4688:D4688">_xlfn.TEXTSPLIT(B4688,"@")</f>
        <v>info.comune.oriolo.cs</v>
      </c>
      <c r="D4688" t="str">
        <v>legalmail.it</v>
      </c>
    </row>
    <row r="4689" spans="1:4" x14ac:dyDescent="0.2">
      <c r="A4689" t="s">
        <v>9547</v>
      </c>
      <c r="B4689" t="s">
        <v>9548</v>
      </c>
      <c r="C4689" t="str" cm="1">
        <f t="array" ref="C4689:D4689">_xlfn.TEXTSPLIT(B4689,"@")</f>
        <v>comuneorioloromano</v>
      </c>
      <c r="D4689" t="str">
        <v>postemailcertificata.it</v>
      </c>
    </row>
    <row r="4690" spans="1:4" x14ac:dyDescent="0.2">
      <c r="A4690" t="s">
        <v>9549</v>
      </c>
      <c r="B4690" t="s">
        <v>9550</v>
      </c>
      <c r="C4690" t="str" cm="1">
        <f t="array" ref="C4690:D4690">_xlfn.TEXTSPLIT(B4690,"@")</f>
        <v>istituzionale</v>
      </c>
      <c r="D4690" t="str">
        <v>pec.comune.oristano.it</v>
      </c>
    </row>
    <row r="4691" spans="1:4" x14ac:dyDescent="0.2">
      <c r="A4691" t="s">
        <v>9551</v>
      </c>
      <c r="B4691" t="s">
        <v>9552</v>
      </c>
      <c r="C4691" t="str" cm="1">
        <f t="array" ref="C4691:D4691">_xlfn.TEXTSPLIT(B4691,"@")</f>
        <v>protocollo.ormea</v>
      </c>
      <c r="D4691" t="str">
        <v>cert.ruparpiemonte.it</v>
      </c>
    </row>
    <row r="4692" spans="1:4" x14ac:dyDescent="0.2">
      <c r="A4692" t="s">
        <v>9553</v>
      </c>
      <c r="B4692" t="s">
        <v>9554</v>
      </c>
      <c r="C4692" t="str" cm="1">
        <f t="array" ref="C4692:D4692">_xlfn.TEXTSPLIT(B4692,"@")</f>
        <v>amministrativo</v>
      </c>
      <c r="D4692" t="str">
        <v>pec.comune.ormelle.tv.it</v>
      </c>
    </row>
    <row r="4693" spans="1:4" x14ac:dyDescent="0.2">
      <c r="A4693" t="s">
        <v>9555</v>
      </c>
      <c r="B4693" t="s">
        <v>9556</v>
      </c>
      <c r="C4693" t="str" cm="1">
        <f t="array" ref="C4693:D4693">_xlfn.TEXTSPLIT(B4693,"@")</f>
        <v>protocollo.comuneornago</v>
      </c>
      <c r="D4693" t="str">
        <v>postecert.it</v>
      </c>
    </row>
    <row r="4694" spans="1:4" x14ac:dyDescent="0.2">
      <c r="A4694" t="s">
        <v>9557</v>
      </c>
      <c r="B4694" t="s">
        <v>9558</v>
      </c>
      <c r="C4694" t="str" cm="1">
        <f t="array" ref="C4694:D4694">_xlfn.TEXTSPLIT(B4694,"@")</f>
        <v>comune.ornavasso</v>
      </c>
      <c r="D4694" t="str">
        <v>legalmail.it</v>
      </c>
    </row>
    <row r="4695" spans="1:4" x14ac:dyDescent="0.2">
      <c r="A4695" t="s">
        <v>9559</v>
      </c>
      <c r="B4695" t="s">
        <v>9560</v>
      </c>
      <c r="C4695" t="str" cm="1">
        <f t="array" ref="C4695:D4695">_xlfn.TEXTSPLIT(B4695,"@")</f>
        <v>comune.ornica</v>
      </c>
      <c r="D4695" t="str">
        <v>pec.regione.lombardia.it</v>
      </c>
    </row>
    <row r="4696" spans="1:4" x14ac:dyDescent="0.2">
      <c r="A4696" t="s">
        <v>9561</v>
      </c>
      <c r="B4696" t="s">
        <v>9562</v>
      </c>
      <c r="C4696" t="str" cm="1">
        <f t="array" ref="C4696:D4696">_xlfn.TEXTSPLIT(B4696,"@")</f>
        <v>protocollo</v>
      </c>
      <c r="D4696" t="str">
        <v xml:space="preserve">pec.comuneorosei.it </v>
      </c>
    </row>
    <row r="4697" spans="1:4" x14ac:dyDescent="0.2">
      <c r="A4697" t="s">
        <v>9563</v>
      </c>
      <c r="B4697" t="s">
        <v>9564</v>
      </c>
      <c r="C4697" t="str" cm="1">
        <f t="array" ref="C4697:D4697">_xlfn.TEXTSPLIT(B4697,"@")</f>
        <v>protocollo</v>
      </c>
      <c r="D4697" t="str">
        <v>pec.comune.orotelli.nu.it</v>
      </c>
    </row>
    <row r="4698" spans="1:4" x14ac:dyDescent="0.2">
      <c r="A4698" t="s">
        <v>9565</v>
      </c>
      <c r="B4698" t="s">
        <v>9566</v>
      </c>
      <c r="C4698" t="str" cm="1">
        <f t="array" ref="C4698:D4698">_xlfn.TEXTSPLIT(B4698,"@")</f>
        <v>orriaanagrafe</v>
      </c>
      <c r="D4698" t="str">
        <v>legalmail.it</v>
      </c>
    </row>
    <row r="4699" spans="1:4" x14ac:dyDescent="0.2">
      <c r="A4699" t="s">
        <v>9567</v>
      </c>
      <c r="B4699" t="s">
        <v>9568</v>
      </c>
      <c r="C4699" t="str" cm="1">
        <f t="array" ref="C4699:D4699">_xlfn.TEXTSPLIT(B4699,"@")</f>
        <v>servizianagrafici.orroli</v>
      </c>
      <c r="D4699" t="str">
        <v>pec.it</v>
      </c>
    </row>
    <row r="4700" spans="1:4" x14ac:dyDescent="0.2">
      <c r="A4700" t="s">
        <v>9569</v>
      </c>
      <c r="B4700" t="s">
        <v>9570</v>
      </c>
      <c r="C4700" t="str" cm="1">
        <f t="array" ref="C4700:D4700">_xlfn.TEXTSPLIT(B4700,"@")</f>
        <v>info.orsago</v>
      </c>
      <c r="D4700" t="str">
        <v>postecert.it</v>
      </c>
    </row>
    <row r="4701" spans="1:4" x14ac:dyDescent="0.2">
      <c r="A4701" t="s">
        <v>9571</v>
      </c>
      <c r="B4701" t="s">
        <v>9572</v>
      </c>
      <c r="C4701" t="str" cm="1">
        <f t="array" ref="C4701:D4701">_xlfn.TEXTSPLIT(B4701,"@")</f>
        <v>comune.orsarabormida</v>
      </c>
      <c r="D4701" t="str">
        <v>pec.it</v>
      </c>
    </row>
    <row r="4702" spans="1:4" x14ac:dyDescent="0.2">
      <c r="A4702" t="s">
        <v>9573</v>
      </c>
      <c r="B4702" t="s">
        <v>9574</v>
      </c>
      <c r="C4702" t="str" cm="1">
        <f t="array" ref="C4702:D4702">_xlfn.TEXTSPLIT(B4702,"@")</f>
        <v>comune</v>
      </c>
      <c r="D4702" t="str">
        <v>pec.comune.orsaradipuglia.fg.it</v>
      </c>
    </row>
    <row r="4703" spans="1:4" x14ac:dyDescent="0.2">
      <c r="A4703" t="s">
        <v>9575</v>
      </c>
      <c r="B4703" t="s">
        <v>9576</v>
      </c>
      <c r="C4703" t="str" cm="1">
        <f t="array" ref="C4703:D4703">_xlfn.TEXTSPLIT(B4703,"@")</f>
        <v>comune.orsenigo</v>
      </c>
      <c r="D4703" t="str">
        <v>pec.provincia.como.it</v>
      </c>
    </row>
    <row r="4704" spans="1:4" x14ac:dyDescent="0.2">
      <c r="A4704" t="s">
        <v>9577</v>
      </c>
      <c r="B4704" t="s">
        <v>9578</v>
      </c>
      <c r="C4704" t="str" cm="1">
        <f t="array" ref="C4704:D4704">_xlfn.TEXTSPLIT(B4704,"@")</f>
        <v>info</v>
      </c>
      <c r="D4704" t="str">
        <v>pec.comune.orsogna.chieti.it</v>
      </c>
    </row>
    <row r="4705" spans="1:4" x14ac:dyDescent="0.2">
      <c r="A4705" t="s">
        <v>93</v>
      </c>
      <c r="B4705" t="s">
        <v>9579</v>
      </c>
      <c r="C4705" t="str" cm="1">
        <f t="array" ref="C4705:D4705">_xlfn.TEXTSPLIT(B4705,"@")</f>
        <v>protocollo.comune.orsomarso</v>
      </c>
      <c r="D4705" t="str">
        <v>asmepec.it</v>
      </c>
    </row>
    <row r="4706" spans="1:4" x14ac:dyDescent="0.2">
      <c r="A4706" t="s">
        <v>9580</v>
      </c>
      <c r="B4706" t="s">
        <v>9581</v>
      </c>
      <c r="C4706" t="str" cm="1">
        <f t="array" ref="C4706:D4706">_xlfn.TEXTSPLIT(B4706,"@")</f>
        <v>protocollo.ortadiatella</v>
      </c>
      <c r="D4706" t="str">
        <v>asmepec.it</v>
      </c>
    </row>
    <row r="4707" spans="1:4" x14ac:dyDescent="0.2">
      <c r="A4707" t="s">
        <v>9582</v>
      </c>
      <c r="B4707" t="s">
        <v>9583</v>
      </c>
      <c r="C4707" t="str" cm="1">
        <f t="array" ref="C4707:D4707">_xlfn.TEXTSPLIT(B4707,"@")</f>
        <v>demografico.ortanova</v>
      </c>
      <c r="D4707" t="str">
        <v>pec.it</v>
      </c>
    </row>
    <row r="4708" spans="1:4" x14ac:dyDescent="0.2">
      <c r="A4708" t="s">
        <v>9584</v>
      </c>
      <c r="B4708" t="s">
        <v>9585</v>
      </c>
      <c r="C4708" t="str" cm="1">
        <f t="array" ref="C4708:D4708">_xlfn.TEXTSPLIT(B4708,"@")</f>
        <v>protocollo.orta.san.giulio</v>
      </c>
      <c r="D4708" t="str">
        <v>cert.ruparpiemonte.it</v>
      </c>
    </row>
    <row r="4709" spans="1:4" x14ac:dyDescent="0.2">
      <c r="A4709" t="s">
        <v>9586</v>
      </c>
      <c r="B4709" t="s">
        <v>9587</v>
      </c>
      <c r="C4709" t="str" cm="1">
        <f t="array" ref="C4709:D4709">_xlfn.TEXTSPLIT(B4709,"@")</f>
        <v>protocollo.ortacesus</v>
      </c>
      <c r="D4709" t="str">
        <v>servizipostacert.it</v>
      </c>
    </row>
    <row r="4710" spans="1:4" x14ac:dyDescent="0.2">
      <c r="A4710" t="s">
        <v>9588</v>
      </c>
      <c r="B4710" t="s">
        <v>9589</v>
      </c>
      <c r="C4710" t="str" cm="1">
        <f t="array" ref="C4710:D4710">_xlfn.TEXTSPLIT(B4710,"@")</f>
        <v>comuneorte</v>
      </c>
      <c r="D4710" t="str">
        <v>pec.it</v>
      </c>
    </row>
    <row r="4711" spans="1:4" x14ac:dyDescent="0.2">
      <c r="A4711" t="s">
        <v>9590</v>
      </c>
      <c r="B4711" t="s">
        <v>9591</v>
      </c>
      <c r="C4711" t="str" cm="1">
        <f t="array" ref="C4711:D4711">_xlfn.TEXTSPLIT(B4711,"@")</f>
        <v>sindaco.comune.ortelle</v>
      </c>
      <c r="D4711" t="str">
        <v>pec.rupar.puglia.it</v>
      </c>
    </row>
    <row r="4712" spans="1:4" x14ac:dyDescent="0.2">
      <c r="A4712" t="s">
        <v>9592</v>
      </c>
      <c r="B4712" t="s">
        <v>9593</v>
      </c>
      <c r="C4712" t="str" cm="1">
        <f t="array" ref="C4712:D4712">_xlfn.TEXTSPLIT(B4712,"@")</f>
        <v>comune.ortezzano</v>
      </c>
      <c r="D4712" t="str">
        <v>emarche.it</v>
      </c>
    </row>
    <row r="4713" spans="1:4" x14ac:dyDescent="0.2">
      <c r="A4713" t="s">
        <v>9594</v>
      </c>
      <c r="B4713" t="s">
        <v>9595</v>
      </c>
      <c r="C4713" t="str" cm="1">
        <f t="array" ref="C4713:D4713">_xlfn.TEXTSPLIT(B4713,"@")</f>
        <v>comune.ortignanoraggiolo</v>
      </c>
      <c r="D4713" t="str">
        <v>postacert.toscana.it</v>
      </c>
    </row>
    <row r="4714" spans="1:4" x14ac:dyDescent="0.2">
      <c r="A4714" t="s">
        <v>9596</v>
      </c>
      <c r="B4714" t="s">
        <v>9597</v>
      </c>
      <c r="C4714" t="str" cm="1">
        <f t="array" ref="C4714:D4714">_xlfn.TEXTSPLIT(B4714,"@")</f>
        <v>stulrich.ortisei</v>
      </c>
      <c r="D4714" t="str">
        <v>legalmail.it</v>
      </c>
    </row>
    <row r="4715" spans="1:4" x14ac:dyDescent="0.2">
      <c r="A4715" t="s">
        <v>9598</v>
      </c>
      <c r="B4715" t="s">
        <v>9599</v>
      </c>
      <c r="C4715" t="str" cm="1">
        <f t="array" ref="C4715:D4715">_xlfn.TEXTSPLIT(B4715,"@")</f>
        <v>protocollo</v>
      </c>
      <c r="D4715" t="str">
        <v>pec.comuneortona.ch.it</v>
      </c>
    </row>
    <row r="4716" spans="1:4" x14ac:dyDescent="0.2">
      <c r="A4716" t="s">
        <v>9600</v>
      </c>
      <c r="B4716" t="s">
        <v>9601</v>
      </c>
      <c r="C4716" t="str" cm="1">
        <f t="array" ref="C4716:D4716">_xlfn.TEXTSPLIT(B4716,"@")</f>
        <v>comune.ortona.aq</v>
      </c>
      <c r="D4716" t="str">
        <v>pec.it</v>
      </c>
    </row>
    <row r="4717" spans="1:4" x14ac:dyDescent="0.2">
      <c r="A4717" t="s">
        <v>9602</v>
      </c>
      <c r="B4717" t="s">
        <v>9603</v>
      </c>
      <c r="C4717" t="str" cm="1">
        <f t="array" ref="C4717:D4717">_xlfn.TEXTSPLIT(B4717,"@")</f>
        <v>comuneortovero</v>
      </c>
      <c r="D4717" t="str">
        <v>pec.it</v>
      </c>
    </row>
    <row r="4718" spans="1:4" x14ac:dyDescent="0.2">
      <c r="A4718" t="s">
        <v>9604</v>
      </c>
      <c r="B4718" t="s">
        <v>9605</v>
      </c>
      <c r="C4718" t="str" cm="1">
        <f t="array" ref="C4718:D4718">_xlfn.TEXTSPLIT(B4718,"@")</f>
        <v>sdcomunediortucchioaq</v>
      </c>
      <c r="D4718" t="str">
        <v>pec.it</v>
      </c>
    </row>
    <row r="4719" spans="1:4" x14ac:dyDescent="0.2">
      <c r="A4719" t="s">
        <v>9606</v>
      </c>
      <c r="B4719" t="s">
        <v>9607</v>
      </c>
      <c r="C4719" t="str" cm="1">
        <f t="array" ref="C4719:D4719">_xlfn.TEXTSPLIT(B4719,"@")</f>
        <v>protocollo</v>
      </c>
      <c r="D4719" t="str">
        <v>pec.comune.ortueri.nu.it</v>
      </c>
    </row>
    <row r="4720" spans="1:4" x14ac:dyDescent="0.2">
      <c r="A4720" t="s">
        <v>9608</v>
      </c>
      <c r="B4720" t="s">
        <v>9609</v>
      </c>
      <c r="C4720" t="str" cm="1">
        <f t="array" ref="C4720:D4720">_xlfn.TEXTSPLIT(B4720,"@")</f>
        <v>protocollo</v>
      </c>
      <c r="D4720" t="str">
        <v>pec.comune.orune.nu.it</v>
      </c>
    </row>
    <row r="4721" spans="1:4" x14ac:dyDescent="0.2">
      <c r="A4721" t="s">
        <v>9610</v>
      </c>
      <c r="B4721" t="s">
        <v>9611</v>
      </c>
      <c r="C4721" t="str" cm="1">
        <f t="array" ref="C4721:D4721">_xlfn.TEXTSPLIT(B4721,"@")</f>
        <v>comune.orvieto</v>
      </c>
      <c r="D4721" t="str">
        <v>postacert.umbria.it</v>
      </c>
    </row>
    <row r="4722" spans="1:4" x14ac:dyDescent="0.2">
      <c r="A4722" t="s">
        <v>9612</v>
      </c>
      <c r="B4722" t="s">
        <v>9613</v>
      </c>
      <c r="C4722" t="str" cm="1">
        <f t="array" ref="C4722:D4722">_xlfn.TEXTSPLIT(B4722,"@")</f>
        <v>segreteria.orvinio.ri</v>
      </c>
      <c r="D4722" t="str">
        <v>legalmail.it</v>
      </c>
    </row>
    <row r="4723" spans="1:4" x14ac:dyDescent="0.2">
      <c r="A4723" t="s">
        <v>9614</v>
      </c>
      <c r="B4723" t="s">
        <v>9615</v>
      </c>
      <c r="C4723" t="str" cm="1">
        <f t="array" ref="C4723:D4723">_xlfn.TEXTSPLIT(B4723,"@")</f>
        <v>protocollo</v>
      </c>
      <c r="D4723" t="str">
        <v>pec.comune.orzinuovi.bs.it</v>
      </c>
    </row>
    <row r="4724" spans="1:4" x14ac:dyDescent="0.2">
      <c r="A4724" t="s">
        <v>9616</v>
      </c>
      <c r="B4724" t="s">
        <v>9617</v>
      </c>
      <c r="C4724" t="str" cm="1">
        <f t="array" ref="C4724:D4724">_xlfn.TEXTSPLIT(B4724,"@")</f>
        <v>protocollo</v>
      </c>
      <c r="D4724" t="str">
        <v>pec.comune.orzivecchi.bs.it</v>
      </c>
    </row>
    <row r="4725" spans="1:4" x14ac:dyDescent="0.2">
      <c r="A4725" t="s">
        <v>9618</v>
      </c>
      <c r="B4725" t="s">
        <v>9619</v>
      </c>
      <c r="C4725" t="str" cm="1">
        <f t="array" ref="C4725:D4725">_xlfn.TEXTSPLIT(B4725,"@")</f>
        <v>osasco</v>
      </c>
      <c r="D4725" t="str">
        <v>cert.ruparpiemonte.it</v>
      </c>
    </row>
    <row r="4726" spans="1:4" x14ac:dyDescent="0.2">
      <c r="A4726" t="s">
        <v>9620</v>
      </c>
      <c r="B4726" t="s">
        <v>9621</v>
      </c>
      <c r="C4726" t="str" cm="1">
        <f t="array" ref="C4726:D4726">_xlfn.TEXTSPLIT(B4726,"@")</f>
        <v>comunediosasio</v>
      </c>
      <c r="D4726" t="str">
        <v>pec.it</v>
      </c>
    </row>
    <row r="4727" spans="1:4" x14ac:dyDescent="0.2">
      <c r="A4727" t="s">
        <v>9622</v>
      </c>
      <c r="B4727" t="s">
        <v>9623</v>
      </c>
      <c r="C4727" t="str" cm="1">
        <f t="array" ref="C4727:D4727">_xlfn.TEXTSPLIT(B4727,"@")</f>
        <v>servizielettorali</v>
      </c>
      <c r="D4727" t="str">
        <v>pec.comune.oschiri.ss.it</v>
      </c>
    </row>
    <row r="4728" spans="1:4" x14ac:dyDescent="0.2">
      <c r="A4728" t="s">
        <v>9624</v>
      </c>
      <c r="B4728" t="s">
        <v>9625</v>
      </c>
      <c r="C4728" t="str" cm="1">
        <f t="array" ref="C4728:D4728">_xlfn.TEXTSPLIT(B4728,"@")</f>
        <v>protocollo</v>
      </c>
      <c r="D4728" t="str">
        <v>pec.comune.osidda.nu.it</v>
      </c>
    </row>
    <row r="4729" spans="1:4" x14ac:dyDescent="0.2">
      <c r="A4729" t="s">
        <v>9626</v>
      </c>
      <c r="B4729" t="s">
        <v>9627</v>
      </c>
      <c r="C4729" t="str" cm="1">
        <f t="array" ref="C4729:D4729">_xlfn.TEXTSPLIT(B4729,"@")</f>
        <v>protocollo</v>
      </c>
      <c r="D4729" t="str">
        <v>pec.comune.osiglia.sv.it</v>
      </c>
    </row>
    <row r="4730" spans="1:4" x14ac:dyDescent="0.2">
      <c r="A4730" t="s">
        <v>9628</v>
      </c>
      <c r="B4730" t="s">
        <v>9629</v>
      </c>
      <c r="C4730" t="str" cm="1">
        <f t="array" ref="C4730:D4730">_xlfn.TEXTSPLIT(B4730,"@")</f>
        <v>protocollo</v>
      </c>
      <c r="D4730" t="str">
        <v>pec.comune.osilo.ss.it</v>
      </c>
    </row>
    <row r="4731" spans="1:4" x14ac:dyDescent="0.2">
      <c r="A4731" t="s">
        <v>9630</v>
      </c>
      <c r="B4731" t="s">
        <v>9631</v>
      </c>
      <c r="C4731" t="str" cm="1">
        <f t="array" ref="C4731:D4731">_xlfn.TEXTSPLIT(B4731,"@")</f>
        <v>comune.osimo</v>
      </c>
      <c r="D4731" t="str">
        <v>emarche.it</v>
      </c>
    </row>
    <row r="4732" spans="1:4" x14ac:dyDescent="0.2">
      <c r="A4732" t="s">
        <v>9632</v>
      </c>
      <c r="B4732" t="s">
        <v>9633</v>
      </c>
      <c r="C4732" t="str" cm="1">
        <f t="array" ref="C4732:D4732">_xlfn.TEXTSPLIT(B4732,"@")</f>
        <v>protocollo</v>
      </c>
      <c r="D4732" t="str">
        <v>pec.comune.osini.nu.it</v>
      </c>
    </row>
    <row r="4733" spans="1:4" x14ac:dyDescent="0.2">
      <c r="A4733" t="s">
        <v>9634</v>
      </c>
      <c r="B4733" t="s">
        <v>9635</v>
      </c>
      <c r="C4733" t="str" cm="1">
        <f t="array" ref="C4733:D4733">_xlfn.TEXTSPLIT(B4733,"@")</f>
        <v>comune.osiosopra</v>
      </c>
      <c r="D4733" t="str">
        <v>pec.regione.lombardia.it</v>
      </c>
    </row>
    <row r="4734" spans="1:4" x14ac:dyDescent="0.2">
      <c r="A4734" t="s">
        <v>9636</v>
      </c>
      <c r="B4734" t="s">
        <v>9637</v>
      </c>
      <c r="C4734" t="str" cm="1">
        <f t="array" ref="C4734:D4734">_xlfn.TEXTSPLIT(B4734,"@")</f>
        <v>comune.osiosotto</v>
      </c>
      <c r="D4734" t="str">
        <v>pec.regione.lombardia.it</v>
      </c>
    </row>
    <row r="4735" spans="1:4" x14ac:dyDescent="0.2">
      <c r="A4735" t="s">
        <v>9638</v>
      </c>
      <c r="B4735" t="s">
        <v>9639</v>
      </c>
      <c r="C4735" t="str" cm="1">
        <f t="array" ref="C4735:D4735">_xlfn.TEXTSPLIT(B4735,"@")</f>
        <v>comune.osnago</v>
      </c>
      <c r="D4735" t="str">
        <v>legalmail.it</v>
      </c>
    </row>
    <row r="4736" spans="1:4" x14ac:dyDescent="0.2">
      <c r="A4736" t="s">
        <v>9640</v>
      </c>
      <c r="B4736" t="s">
        <v>9641</v>
      </c>
      <c r="C4736" t="str" cm="1">
        <f t="array" ref="C4736:D4736">_xlfn.TEXTSPLIT(B4736,"@")</f>
        <v>comune.osoppo</v>
      </c>
      <c r="D4736" t="str">
        <v>certgov.fvg.it</v>
      </c>
    </row>
    <row r="4737" spans="1:4" x14ac:dyDescent="0.2">
      <c r="A4737" t="s">
        <v>9642</v>
      </c>
      <c r="B4737" t="s">
        <v>9643</v>
      </c>
      <c r="C4737" t="str" cm="1">
        <f t="array" ref="C4737:D4737">_xlfn.TEXTSPLIT(B4737,"@")</f>
        <v>comune</v>
      </c>
      <c r="D4737" t="str">
        <v>pec.comune.ospedaletti.im.it</v>
      </c>
    </row>
    <row r="4738" spans="1:4" x14ac:dyDescent="0.2">
      <c r="A4738" t="s">
        <v>9644</v>
      </c>
      <c r="B4738" t="s">
        <v>9645</v>
      </c>
      <c r="C4738" t="str" cm="1">
        <f t="array" ref="C4738:D4738">_xlfn.TEXTSPLIT(B4738,"@")</f>
        <v>ospedaletto</v>
      </c>
      <c r="D4738" t="str">
        <v>pec.comune.ospedaletto.tn.it</v>
      </c>
    </row>
    <row r="4739" spans="1:4" x14ac:dyDescent="0.2">
      <c r="A4739" t="s">
        <v>9646</v>
      </c>
      <c r="B4739" t="s">
        <v>9647</v>
      </c>
      <c r="C4739" t="str" cm="1">
        <f t="array" ref="C4739:D4739">_xlfn.TEXTSPLIT(B4739,"@")</f>
        <v>anagrafe.ospedaletto</v>
      </c>
      <c r="D4739" t="str">
        <v>asmepec.it</v>
      </c>
    </row>
    <row r="4740" spans="1:4" x14ac:dyDescent="0.2">
      <c r="A4740" t="s">
        <v>9648</v>
      </c>
      <c r="B4740" t="s">
        <v>9649</v>
      </c>
      <c r="C4740" t="str" cm="1">
        <f t="array" ref="C4740:D4740">_xlfn.TEXTSPLIT(B4740,"@")</f>
        <v>comune.ospedalettoeuganeo</v>
      </c>
      <c r="D4740" t="str">
        <v xml:space="preserve">certificata.com </v>
      </c>
    </row>
    <row r="4741" spans="1:4" x14ac:dyDescent="0.2">
      <c r="A4741" t="s">
        <v>9650</v>
      </c>
      <c r="B4741" t="s">
        <v>9651</v>
      </c>
      <c r="C4741" t="str" cm="1">
        <f t="array" ref="C4741:D4741">_xlfn.TEXTSPLIT(B4741,"@")</f>
        <v>comune.ospedalettolodigiano</v>
      </c>
      <c r="D4741" t="str">
        <v>pec.regione.lombardia.it</v>
      </c>
    </row>
    <row r="4742" spans="1:4" x14ac:dyDescent="0.2">
      <c r="A4742" t="s">
        <v>9652</v>
      </c>
      <c r="B4742" t="s">
        <v>9653</v>
      </c>
      <c r="C4742" t="str" cm="1">
        <f t="array" ref="C4742:D4742">_xlfn.TEXTSPLIT(B4742,"@")</f>
        <v>comune.ospitaledicadore.bl</v>
      </c>
      <c r="D4742" t="str">
        <v>pecveneto.it</v>
      </c>
    </row>
    <row r="4743" spans="1:4" x14ac:dyDescent="0.2">
      <c r="A4743" t="s">
        <v>9654</v>
      </c>
      <c r="B4743" t="s">
        <v>9655</v>
      </c>
      <c r="C4743" t="str" cm="1">
        <f t="array" ref="C4743:D4743">_xlfn.TEXTSPLIT(B4743,"@")</f>
        <v>comune.ospitaletto</v>
      </c>
      <c r="D4743" t="str">
        <v>legalmail.it</v>
      </c>
    </row>
    <row r="4744" spans="1:4" x14ac:dyDescent="0.2">
      <c r="A4744" t="s">
        <v>9656</v>
      </c>
      <c r="B4744" t="s">
        <v>9657</v>
      </c>
      <c r="C4744" t="str" cm="1">
        <f t="array" ref="C4744:D4744">_xlfn.TEXTSPLIT(B4744,"@")</f>
        <v>comune.ossagolodigiano</v>
      </c>
      <c r="D4744" t="str">
        <v>pec.regione.lombardia.it</v>
      </c>
    </row>
    <row r="4745" spans="1:4" x14ac:dyDescent="0.2">
      <c r="A4745" t="s">
        <v>9658</v>
      </c>
      <c r="B4745" t="s">
        <v>9659</v>
      </c>
      <c r="C4745" t="str" cm="1">
        <f t="array" ref="C4745:D4745">_xlfn.TEXTSPLIT(B4745,"@")</f>
        <v>comune</v>
      </c>
      <c r="D4745" t="str">
        <v>pec.comune.ossana.tn.it</v>
      </c>
    </row>
    <row r="4746" spans="1:4" x14ac:dyDescent="0.2">
      <c r="A4746" t="s">
        <v>9660</v>
      </c>
      <c r="B4746" t="s">
        <v>9661</v>
      </c>
      <c r="C4746" t="str" cm="1">
        <f t="array" ref="C4746:D4746">_xlfn.TEXTSPLIT(B4746,"@")</f>
        <v>protocollo</v>
      </c>
      <c r="D4746" t="str">
        <v>pec.comuneossi.it</v>
      </c>
    </row>
    <row r="4747" spans="1:4" x14ac:dyDescent="0.2">
      <c r="A4747" t="s">
        <v>9662</v>
      </c>
      <c r="B4747" t="s">
        <v>9663</v>
      </c>
      <c r="C4747" t="str" cm="1">
        <f t="array" ref="C4747:D4747">_xlfn.TEXTSPLIT(B4747,"@")</f>
        <v>info.comune.ossimo</v>
      </c>
      <c r="D4747" t="str">
        <v>pec.regione.lombardia.it</v>
      </c>
    </row>
    <row r="4748" spans="1:4" x14ac:dyDescent="0.2">
      <c r="A4748" t="s">
        <v>9664</v>
      </c>
      <c r="B4748" t="s">
        <v>9665</v>
      </c>
      <c r="C4748" t="str" cm="1">
        <f t="array" ref="C4748:D4748">_xlfn.TEXTSPLIT(B4748,"@")</f>
        <v>posta.certificata</v>
      </c>
      <c r="D4748" t="str">
        <v>pec.comunediossona.it</v>
      </c>
    </row>
    <row r="4749" spans="1:4" x14ac:dyDescent="0.2">
      <c r="A4749" t="s">
        <v>9666</v>
      </c>
      <c r="B4749" t="s">
        <v>9667</v>
      </c>
      <c r="C4749" t="str" cm="1">
        <f t="array" ref="C4749:D4749">_xlfn.TEXTSPLIT(B4749,"@")</f>
        <v>comune.ostana</v>
      </c>
      <c r="D4749" t="str">
        <v>pec.it</v>
      </c>
    </row>
    <row r="4750" spans="1:4" x14ac:dyDescent="0.2">
      <c r="A4750" t="s">
        <v>9668</v>
      </c>
      <c r="B4750" t="s">
        <v>9669</v>
      </c>
      <c r="C4750" t="str" cm="1">
        <f t="array" ref="C4750:D4750">_xlfn.TEXTSPLIT(B4750,"@")</f>
        <v>comune.ostellato</v>
      </c>
      <c r="D4750" t="str">
        <v>cert.comune.ostellato.fe.it</v>
      </c>
    </row>
    <row r="4751" spans="1:4" x14ac:dyDescent="0.2">
      <c r="A4751" t="s">
        <v>9670</v>
      </c>
      <c r="B4751" t="s">
        <v>9671</v>
      </c>
      <c r="C4751" t="str" cm="1">
        <f t="array" ref="C4751:D4751">_xlfn.TEXTSPLIT(B4751,"@")</f>
        <v>comune.ostiano</v>
      </c>
      <c r="D4751" t="str">
        <v>pec.regione.lombardia.it</v>
      </c>
    </row>
    <row r="4752" spans="1:4" x14ac:dyDescent="0.2">
      <c r="A4752" t="s">
        <v>9672</v>
      </c>
      <c r="B4752" t="s">
        <v>9673</v>
      </c>
      <c r="C4752" t="str" cm="1">
        <f t="array" ref="C4752:D4752">_xlfn.TEXTSPLIT(B4752,"@")</f>
        <v>comune.ostiglia</v>
      </c>
      <c r="D4752" t="str">
        <v>pec.regione.lombardia.it</v>
      </c>
    </row>
    <row r="4753" spans="1:4" x14ac:dyDescent="0.2">
      <c r="A4753" t="s">
        <v>9674</v>
      </c>
      <c r="B4753" t="s">
        <v>9675</v>
      </c>
      <c r="C4753" t="str" cm="1">
        <f t="array" ref="C4753:D4753">_xlfn.TEXTSPLIT(B4753,"@")</f>
        <v>comune.ostra</v>
      </c>
      <c r="D4753" t="str">
        <v>emarche.it</v>
      </c>
    </row>
    <row r="4754" spans="1:4" x14ac:dyDescent="0.2">
      <c r="A4754" t="s">
        <v>9676</v>
      </c>
      <c r="B4754" t="s">
        <v>9677</v>
      </c>
      <c r="C4754" t="str" cm="1">
        <f t="array" ref="C4754:D4754">_xlfn.TEXTSPLIT(B4754,"@")</f>
        <v>comune.ostravetere</v>
      </c>
      <c r="D4754" t="str">
        <v>emarche.it</v>
      </c>
    </row>
    <row r="4755" spans="1:4" x14ac:dyDescent="0.2">
      <c r="A4755" t="s">
        <v>9678</v>
      </c>
      <c r="B4755" t="s">
        <v>9679</v>
      </c>
      <c r="C4755" t="str" cm="1">
        <f t="array" ref="C4755:D4755">_xlfn.TEXTSPLIT(B4755,"@")</f>
        <v>protocollo</v>
      </c>
      <c r="D4755" t="str">
        <v>cert.comune.ostuni.br.it</v>
      </c>
    </row>
    <row r="4756" spans="1:4" x14ac:dyDescent="0.2">
      <c r="A4756" t="s">
        <v>9680</v>
      </c>
      <c r="B4756" t="s">
        <v>9681</v>
      </c>
      <c r="C4756" t="str" cm="1">
        <f t="array" ref="C4756:D4756">_xlfn.TEXTSPLIT(B4756,"@")</f>
        <v>segreteria.comune.otranto</v>
      </c>
      <c r="D4756" t="str">
        <v>pec.rupar.puglia.it</v>
      </c>
    </row>
    <row r="4757" spans="1:4" x14ac:dyDescent="0.2">
      <c r="A4757" t="s">
        <v>9682</v>
      </c>
      <c r="B4757" t="s">
        <v>9683</v>
      </c>
      <c r="C4757" t="str" cm="1">
        <f t="array" ref="C4757:D4757">_xlfn.TEXTSPLIT(B4757,"@")</f>
        <v>comune.otricoli</v>
      </c>
      <c r="D4757" t="str">
        <v>postacert.umbria.it</v>
      </c>
    </row>
    <row r="4758" spans="1:4" x14ac:dyDescent="0.2">
      <c r="A4758" t="s">
        <v>9684</v>
      </c>
      <c r="B4758" t="s">
        <v>9685</v>
      </c>
      <c r="C4758" t="str" cm="1">
        <f t="array" ref="C4758:D4758">_xlfn.TEXTSPLIT(B4758,"@")</f>
        <v>protocollo</v>
      </c>
      <c r="D4758" t="str">
        <v>pec.comune.ottana.nu.it</v>
      </c>
    </row>
    <row r="4759" spans="1:4" x14ac:dyDescent="0.2">
      <c r="A4759" t="s">
        <v>9686</v>
      </c>
      <c r="B4759" t="s">
        <v>9687</v>
      </c>
      <c r="C4759" t="str" cm="1">
        <f t="array" ref="C4759:D4759">_xlfn.TEXTSPLIT(B4759,"@")</f>
        <v>protocollo.ottati</v>
      </c>
      <c r="D4759" t="str">
        <v>asmepec.it</v>
      </c>
    </row>
    <row r="4760" spans="1:4" x14ac:dyDescent="0.2">
      <c r="A4760" t="s">
        <v>9688</v>
      </c>
      <c r="B4760" t="s">
        <v>9689</v>
      </c>
      <c r="C4760" t="str" cm="1">
        <f t="array" ref="C4760:D4760">_xlfn.TEXTSPLIT(B4760,"@")</f>
        <v>ced.ottaviano</v>
      </c>
      <c r="D4760" t="str">
        <v>pec.it</v>
      </c>
    </row>
    <row r="4761" spans="1:4" x14ac:dyDescent="0.2">
      <c r="A4761" t="s">
        <v>9690</v>
      </c>
      <c r="B4761" t="s">
        <v>9691</v>
      </c>
      <c r="C4761" t="str" cm="1">
        <f t="array" ref="C4761:D4761">_xlfn.TEXTSPLIT(B4761,"@")</f>
        <v>ottiglio</v>
      </c>
      <c r="D4761" t="str">
        <v>pec.comune.ottiglio.al.it</v>
      </c>
    </row>
    <row r="4762" spans="1:4" x14ac:dyDescent="0.2">
      <c r="A4762" t="s">
        <v>9692</v>
      </c>
      <c r="B4762" t="s">
        <v>9693</v>
      </c>
      <c r="C4762" t="str" cm="1">
        <f t="array" ref="C4762:D4762">_xlfn.TEXTSPLIT(B4762,"@")</f>
        <v>comune.ottobiano</v>
      </c>
      <c r="D4762" t="str">
        <v xml:space="preserve">pec.it </v>
      </c>
    </row>
    <row r="4763" spans="1:4" x14ac:dyDescent="0.2">
      <c r="A4763" t="s">
        <v>9694</v>
      </c>
      <c r="B4763" t="s">
        <v>9695</v>
      </c>
      <c r="C4763" t="str" cm="1">
        <f t="array" ref="C4763:D4763">_xlfn.TEXTSPLIT(B4763,"@")</f>
        <v>comune.ottone</v>
      </c>
      <c r="D4763" t="str">
        <v>sintranet.legalmail.it</v>
      </c>
    </row>
    <row r="4764" spans="1:4" x14ac:dyDescent="0.2">
      <c r="A4764" t="s">
        <v>9696</v>
      </c>
      <c r="B4764" t="s">
        <v>9697</v>
      </c>
      <c r="C4764" t="str" cm="1">
        <f t="array" ref="C4764:D4764">_xlfn.TEXTSPLIT(B4764,"@")</f>
        <v>oulx</v>
      </c>
      <c r="D4764" t="str">
        <v>postemailcertificata.it</v>
      </c>
    </row>
    <row r="4765" spans="1:4" x14ac:dyDescent="0.2">
      <c r="A4765" t="s">
        <v>9698</v>
      </c>
      <c r="B4765" t="s">
        <v>9699</v>
      </c>
      <c r="C4765" t="str" cm="1">
        <f t="array" ref="C4765:D4765">_xlfn.TEXTSPLIT(B4765,"@")</f>
        <v>posta</v>
      </c>
      <c r="D4765" t="str">
        <v>pec.comune.ovada.al.it</v>
      </c>
    </row>
    <row r="4766" spans="1:4" x14ac:dyDescent="0.2">
      <c r="A4766" t="s">
        <v>9700</v>
      </c>
      <c r="B4766" t="s">
        <v>9701</v>
      </c>
      <c r="C4766" t="str" cm="1">
        <f t="array" ref="C4766:D4766">_xlfn.TEXTSPLIT(B4766,"@")</f>
        <v>comune.ovaro</v>
      </c>
      <c r="D4766" t="str">
        <v>certgov.fvg.it</v>
      </c>
    </row>
    <row r="4767" spans="1:4" x14ac:dyDescent="0.2">
      <c r="A4767" t="s">
        <v>9702</v>
      </c>
      <c r="B4767" t="s">
        <v>9703</v>
      </c>
      <c r="C4767" t="str" cm="1">
        <f t="array" ref="C4767:D4767">_xlfn.TEXTSPLIT(B4767,"@")</f>
        <v>comune.oviglio</v>
      </c>
      <c r="D4767" t="str">
        <v>pec.it</v>
      </c>
    </row>
    <row r="4768" spans="1:4" x14ac:dyDescent="0.2">
      <c r="A4768" t="s">
        <v>9704</v>
      </c>
      <c r="B4768" t="s">
        <v>9705</v>
      </c>
      <c r="C4768" t="str" cm="1">
        <f t="array" ref="C4768:D4768">_xlfn.TEXTSPLIT(B4768,"@")</f>
        <v>affarigenerali.ovindoli</v>
      </c>
      <c r="D4768" t="str">
        <v>legalmail.it</v>
      </c>
    </row>
    <row r="4769" spans="1:4" x14ac:dyDescent="0.2">
      <c r="A4769" t="s">
        <v>9706</v>
      </c>
      <c r="B4769" t="s">
        <v>9707</v>
      </c>
      <c r="C4769" t="str" cm="1">
        <f t="array" ref="C4769:D4769">_xlfn.TEXTSPLIT(B4769,"@")</f>
        <v>protocollo.ovodda</v>
      </c>
      <c r="D4769" t="str">
        <v>pec.comunas.it</v>
      </c>
    </row>
    <row r="4770" spans="1:4" x14ac:dyDescent="0.2">
      <c r="A4770" t="s">
        <v>9708</v>
      </c>
      <c r="B4770" t="s">
        <v>9709</v>
      </c>
      <c r="C4770" t="str" cm="1">
        <f t="array" ref="C4770:D4770">_xlfn.TEXTSPLIT(B4770,"@")</f>
        <v>protocollo</v>
      </c>
      <c r="D4770" t="str">
        <v>pec.comune.oyace.ao.it</v>
      </c>
    </row>
    <row r="4771" spans="1:4" x14ac:dyDescent="0.2">
      <c r="A4771" t="s">
        <v>9710</v>
      </c>
      <c r="B4771" t="s">
        <v>9711</v>
      </c>
      <c r="C4771" t="str" cm="1">
        <f t="array" ref="C4771:D4771">_xlfn.TEXTSPLIT(B4771,"@")</f>
        <v>protocollo.comune.ozegna</v>
      </c>
      <c r="D4771" t="str">
        <v>pec.it</v>
      </c>
    </row>
    <row r="4772" spans="1:4" x14ac:dyDescent="0.2">
      <c r="A4772" t="s">
        <v>9712</v>
      </c>
      <c r="B4772" t="s">
        <v>9713</v>
      </c>
      <c r="C4772" t="str" cm="1">
        <f t="array" ref="C4772:D4772">_xlfn.TEXTSPLIT(B4772,"@")</f>
        <v>protocollo</v>
      </c>
      <c r="D4772" t="str">
        <v>pec.comune.ozieri.ss.it</v>
      </c>
    </row>
    <row r="4773" spans="1:4" x14ac:dyDescent="0.2">
      <c r="A4773" t="s">
        <v>9714</v>
      </c>
      <c r="B4773" t="s">
        <v>9715</v>
      </c>
      <c r="C4773" t="str" cm="1">
        <f t="array" ref="C4773:D4773">_xlfn.TEXTSPLIT(B4773,"@")</f>
        <v>comune.ozzano</v>
      </c>
      <c r="D4773" t="str">
        <v>cert.provincia.bo.it</v>
      </c>
    </row>
    <row r="4774" spans="1:4" x14ac:dyDescent="0.2">
      <c r="A4774" t="s">
        <v>9716</v>
      </c>
      <c r="B4774" t="s">
        <v>9717</v>
      </c>
      <c r="C4774" t="str" cm="1">
        <f t="array" ref="C4774:D4774">_xlfn.TEXTSPLIT(B4774,"@")</f>
        <v>ozzanomonferrato</v>
      </c>
      <c r="D4774" t="str">
        <v>pec.comune.ozzanomenferrato.al.it</v>
      </c>
    </row>
    <row r="4775" spans="1:4" x14ac:dyDescent="0.2">
      <c r="A4775" t="s">
        <v>9718</v>
      </c>
      <c r="B4775" t="s">
        <v>9719</v>
      </c>
      <c r="C4775" t="str" cm="1">
        <f t="array" ref="C4775:D4775">_xlfn.TEXTSPLIT(B4775,"@")</f>
        <v>protocollo.ozzero</v>
      </c>
      <c r="D4775" t="str">
        <v>legalpec.it</v>
      </c>
    </row>
    <row r="4776" spans="1:4" x14ac:dyDescent="0.2">
      <c r="A4776" t="s">
        <v>9720</v>
      </c>
      <c r="B4776" t="s">
        <v>9721</v>
      </c>
      <c r="C4776" t="str" cm="1">
        <f t="array" ref="C4776:D4776">_xlfn.TEXTSPLIT(B4776,"@")</f>
        <v>protocollo</v>
      </c>
      <c r="D4776" t="str">
        <v>pec.comune.pabillonis.su.it</v>
      </c>
    </row>
    <row r="4777" spans="1:4" x14ac:dyDescent="0.2">
      <c r="A4777" t="s">
        <v>9722</v>
      </c>
      <c r="B4777" t="s">
        <v>9723</v>
      </c>
      <c r="C4777" t="str" cm="1">
        <f t="array" ref="C4777:D4777">_xlfn.TEXTSPLIT(B4777,"@")</f>
        <v>protocollo</v>
      </c>
      <c r="D4777" t="str">
        <v>pec.comune.pacedelmela.it</v>
      </c>
    </row>
    <row r="4778" spans="1:4" x14ac:dyDescent="0.2">
      <c r="A4778" t="s">
        <v>9724</v>
      </c>
      <c r="B4778" t="s">
        <v>9725</v>
      </c>
      <c r="C4778" t="str" cm="1">
        <f t="array" ref="C4778:D4778">_xlfn.TEXTSPLIT(B4778,"@")</f>
        <v>protocollo</v>
      </c>
      <c r="D4778" t="str">
        <v>pec.comune.paceco.tp.it</v>
      </c>
    </row>
    <row r="4779" spans="1:4" x14ac:dyDescent="0.2">
      <c r="A4779" t="s">
        <v>9726</v>
      </c>
      <c r="B4779" t="s">
        <v>9727</v>
      </c>
      <c r="C4779" t="str" cm="1">
        <f t="array" ref="C4779:D4779">_xlfn.TEXTSPLIT(B4779,"@")</f>
        <v>comune.pacentro</v>
      </c>
      <c r="D4779" t="str">
        <v>pec.it</v>
      </c>
    </row>
    <row r="4780" spans="1:4" x14ac:dyDescent="0.2">
      <c r="A4780" t="s">
        <v>9728</v>
      </c>
      <c r="B4780" t="s">
        <v>9729</v>
      </c>
      <c r="C4780" t="str" cm="1">
        <f t="array" ref="C4780:D4780">_xlfn.TEXTSPLIT(B4780,"@")</f>
        <v>statocivile.pachino</v>
      </c>
      <c r="D4780" t="str">
        <v>arubapec.it</v>
      </c>
    </row>
    <row r="4781" spans="1:4" x14ac:dyDescent="0.2">
      <c r="A4781" t="s">
        <v>9730</v>
      </c>
      <c r="B4781" t="s">
        <v>9731</v>
      </c>
      <c r="C4781" t="str" cm="1">
        <f t="array" ref="C4781:D4781">_xlfn.TEXTSPLIT(B4781,"@")</f>
        <v>comune.paciano</v>
      </c>
      <c r="D4781" t="str">
        <v>postacert.umbria.it</v>
      </c>
    </row>
    <row r="4782" spans="1:4" x14ac:dyDescent="0.2">
      <c r="A4782" t="s">
        <v>9732</v>
      </c>
      <c r="B4782" t="s">
        <v>9733</v>
      </c>
      <c r="C4782" t="str" cm="1">
        <f t="array" ref="C4782:D4782">_xlfn.TEXTSPLIT(B4782,"@")</f>
        <v>comune.padenghesulgarda</v>
      </c>
      <c r="D4782" t="str">
        <v>legalmail.it</v>
      </c>
    </row>
    <row r="4783" spans="1:4" x14ac:dyDescent="0.2">
      <c r="A4783" t="s">
        <v>9734</v>
      </c>
      <c r="B4783" t="s">
        <v>9735</v>
      </c>
      <c r="C4783" t="str" cm="1">
        <f t="array" ref="C4783:D4783">_xlfn.TEXTSPLIT(B4783,"@")</f>
        <v>comunedipaderna</v>
      </c>
      <c r="D4783" t="str">
        <v>pec.it</v>
      </c>
    </row>
    <row r="4784" spans="1:4" x14ac:dyDescent="0.2">
      <c r="A4784" t="s">
        <v>9736</v>
      </c>
      <c r="B4784" t="s">
        <v>9737</v>
      </c>
      <c r="C4784" t="str" cm="1">
        <f t="array" ref="C4784:D4784">_xlfn.TEXTSPLIT(B4784,"@")</f>
        <v>paderno.dadda</v>
      </c>
      <c r="D4784" t="str">
        <v>legalmail.it</v>
      </c>
    </row>
    <row r="4785" spans="1:4" x14ac:dyDescent="0.2">
      <c r="A4785" t="s">
        <v>9738</v>
      </c>
      <c r="B4785" t="s">
        <v>9739</v>
      </c>
      <c r="C4785" t="str" cm="1">
        <f t="array" ref="C4785:D4785">_xlfn.TEXTSPLIT(B4785,"@")</f>
        <v>comune.paderno-dugnano</v>
      </c>
      <c r="D4785" t="str">
        <v>pec.regione.lombardia.it</v>
      </c>
    </row>
    <row r="4786" spans="1:4" x14ac:dyDescent="0.2">
      <c r="A4786" t="s">
        <v>9740</v>
      </c>
      <c r="B4786" t="s">
        <v>9741</v>
      </c>
      <c r="C4786" t="str" cm="1">
        <f t="array" ref="C4786:D4786">_xlfn.TEXTSPLIT(B4786,"@")</f>
        <v>protocollo</v>
      </c>
      <c r="D4786" t="str">
        <v>pec.comune.padernofranciacorta.bs.it</v>
      </c>
    </row>
    <row r="4787" spans="1:4" x14ac:dyDescent="0.2">
      <c r="A4787" t="s">
        <v>9742</v>
      </c>
      <c r="B4787" t="s">
        <v>9743</v>
      </c>
      <c r="C4787" t="str" cm="1">
        <f t="array" ref="C4787:D4787">_xlfn.TEXTSPLIT(B4787,"@")</f>
        <v>comune.padernoponchielli</v>
      </c>
      <c r="D4787" t="str">
        <v>pec.regione.lombardia.it</v>
      </c>
    </row>
    <row r="4788" spans="1:4" x14ac:dyDescent="0.2">
      <c r="A4788" t="s">
        <v>9744</v>
      </c>
      <c r="B4788" t="s">
        <v>9745</v>
      </c>
      <c r="C4788" t="str" cm="1">
        <f t="array" ref="C4788:D4788">_xlfn.TEXTSPLIT(B4788,"@")</f>
        <v>comune.padova</v>
      </c>
      <c r="D4788" t="str">
        <v>cert.legalmail.it</v>
      </c>
    </row>
    <row r="4789" spans="1:4" x14ac:dyDescent="0.2">
      <c r="A4789" t="s">
        <v>9746</v>
      </c>
      <c r="B4789" t="s">
        <v>9747</v>
      </c>
      <c r="C4789" t="str" cm="1">
        <f t="array" ref="C4789:D4789">_xlfn.TEXTSPLIT(B4789,"@")</f>
        <v>protocollo</v>
      </c>
      <c r="D4789" t="str">
        <v>pec.comune.padria.ss.it</v>
      </c>
    </row>
    <row r="4790" spans="1:4" x14ac:dyDescent="0.2">
      <c r="A4790" t="s">
        <v>9748</v>
      </c>
      <c r="B4790" t="s">
        <v>9749</v>
      </c>
      <c r="C4790" t="str" cm="1">
        <f t="array" ref="C4790:D4790">_xlfn.TEXTSPLIT(B4790,"@")</f>
        <v>protocollo</v>
      </c>
      <c r="D4790" t="str">
        <v>pec.comune.padru.ss.it</v>
      </c>
    </row>
    <row r="4791" spans="1:4" x14ac:dyDescent="0.2">
      <c r="A4791" t="s">
        <v>9750</v>
      </c>
      <c r="B4791" t="s">
        <v>9751</v>
      </c>
      <c r="C4791" t="str" cm="1">
        <f t="array" ref="C4791:D4791">_xlfn.TEXTSPLIT(B4791,"@")</f>
        <v>comune.padula</v>
      </c>
      <c r="D4791" t="str">
        <v>asmepec.it</v>
      </c>
    </row>
    <row r="4792" spans="1:4" x14ac:dyDescent="0.2">
      <c r="A4792" t="s">
        <v>9752</v>
      </c>
      <c r="B4792" t="s">
        <v>9753</v>
      </c>
      <c r="C4792" t="str" cm="1">
        <f t="array" ref="C4792:D4792">_xlfn.TEXTSPLIT(B4792,"@")</f>
        <v>protocollo</v>
      </c>
      <c r="D4792" t="str">
        <v>pec.comunepaduli.gov.it</v>
      </c>
    </row>
    <row r="4793" spans="1:4" x14ac:dyDescent="0.2">
      <c r="A4793" t="s">
        <v>9754</v>
      </c>
      <c r="B4793" t="s">
        <v>9755</v>
      </c>
      <c r="C4793" t="str" cm="1">
        <f t="array" ref="C4793:D4793">_xlfn.TEXTSPLIT(B4793,"@")</f>
        <v>serviziamministrativi.paesana</v>
      </c>
      <c r="D4793" t="str">
        <v>legalmail.it</v>
      </c>
    </row>
    <row r="4794" spans="1:4" x14ac:dyDescent="0.2">
      <c r="A4794" t="s">
        <v>9756</v>
      </c>
      <c r="B4794" t="s">
        <v>9757</v>
      </c>
      <c r="C4794" t="str" cm="1">
        <f t="array" ref="C4794:D4794">_xlfn.TEXTSPLIT(B4794,"@")</f>
        <v>posta.comune.paese.tv</v>
      </c>
      <c r="D4794" t="str">
        <v>pecveneto.it</v>
      </c>
    </row>
    <row r="4795" spans="1:4" x14ac:dyDescent="0.2">
      <c r="A4795" t="s">
        <v>9758</v>
      </c>
      <c r="B4795" t="s">
        <v>9759</v>
      </c>
      <c r="C4795" t="str" cm="1">
        <f t="array" ref="C4795:D4795">_xlfn.TEXTSPLIT(B4795,"@")</f>
        <v>protocollo</v>
      </c>
      <c r="D4795" t="str">
        <v>comunedipagani.legalmail.it</v>
      </c>
    </row>
    <row r="4796" spans="1:4" x14ac:dyDescent="0.2">
      <c r="A4796" t="s">
        <v>9760</v>
      </c>
      <c r="B4796" t="s">
        <v>9761</v>
      </c>
      <c r="C4796" t="str" cm="1">
        <f t="array" ref="C4796:D4796">_xlfn.TEXTSPLIT(B4796,"@")</f>
        <v>comunepaganicosabino</v>
      </c>
      <c r="D4796" t="str">
        <v>pec.it</v>
      </c>
    </row>
    <row r="4797" spans="1:4" x14ac:dyDescent="0.2">
      <c r="A4797" t="s">
        <v>9762</v>
      </c>
      <c r="B4797" t="s">
        <v>9763</v>
      </c>
      <c r="C4797" t="str" cm="1">
        <f t="array" ref="C4797:D4797">_xlfn.TEXTSPLIT(B4797,"@")</f>
        <v>comunepagazzano</v>
      </c>
      <c r="D4797" t="str">
        <v>legalmail.it</v>
      </c>
    </row>
    <row r="4798" spans="1:4" x14ac:dyDescent="0.2">
      <c r="A4798" t="s">
        <v>9764</v>
      </c>
      <c r="B4798" t="s">
        <v>9765</v>
      </c>
      <c r="C4798" t="str" cm="1">
        <f t="array" ref="C4798:D4798">_xlfn.TEXTSPLIT(B4798,"@")</f>
        <v>comunepagliara</v>
      </c>
      <c r="D4798" t="str">
        <v>pec.it</v>
      </c>
    </row>
    <row r="4799" spans="1:4" x14ac:dyDescent="0.2">
      <c r="A4799" t="s">
        <v>9766</v>
      </c>
      <c r="B4799" t="s">
        <v>9767</v>
      </c>
      <c r="C4799" t="str" cm="1">
        <f t="array" ref="C4799:D4799">_xlfn.TEXTSPLIT(B4799,"@")</f>
        <v>protocollo</v>
      </c>
      <c r="D4799" t="str">
        <v>pec.comune.paglieta.ch.it</v>
      </c>
    </row>
    <row r="4800" spans="1:4" x14ac:dyDescent="0.2">
      <c r="A4800" t="s">
        <v>9768</v>
      </c>
      <c r="B4800" t="s">
        <v>9769</v>
      </c>
      <c r="C4800" t="str" cm="1">
        <f t="array" ref="C4800:D4800">_xlfn.TEXTSPLIT(B4800,"@")</f>
        <v>comune.pagnacco</v>
      </c>
      <c r="D4800" t="str">
        <v>certgov.fvg.it</v>
      </c>
    </row>
    <row r="4801" spans="1:4" x14ac:dyDescent="0.2">
      <c r="A4801" t="s">
        <v>9770</v>
      </c>
      <c r="B4801" t="s">
        <v>9771</v>
      </c>
      <c r="C4801" t="str" cm="1">
        <f t="array" ref="C4801:D4801">_xlfn.TEXTSPLIT(B4801,"@")</f>
        <v>certificata</v>
      </c>
      <c r="D4801" t="str">
        <v>pec.comune.pagno.cn.it</v>
      </c>
    </row>
    <row r="4802" spans="1:4" x14ac:dyDescent="0.2">
      <c r="A4802" t="s">
        <v>9772</v>
      </c>
      <c r="B4802" t="s">
        <v>9773</v>
      </c>
      <c r="C4802" t="str" cm="1">
        <f t="array" ref="C4802:D4802">_xlfn.TEXTSPLIT(B4802,"@")</f>
        <v>comunepagnona</v>
      </c>
      <c r="D4802" t="str">
        <v>halleypec.it</v>
      </c>
    </row>
    <row r="4803" spans="1:4" x14ac:dyDescent="0.2">
      <c r="A4803" t="s">
        <v>9774</v>
      </c>
      <c r="B4803" t="s">
        <v>9775</v>
      </c>
      <c r="C4803" t="str" cm="1">
        <f t="array" ref="C4803:D4803">_xlfn.TEXTSPLIT(B4803,"@")</f>
        <v>comune.pagovallolauro</v>
      </c>
      <c r="D4803" t="str">
        <v>asmepec.it</v>
      </c>
    </row>
    <row r="4804" spans="1:4" x14ac:dyDescent="0.2">
      <c r="A4804" t="s">
        <v>9776</v>
      </c>
      <c r="B4804" t="s">
        <v>9777</v>
      </c>
      <c r="C4804" t="str" cm="1">
        <f t="array" ref="C4804:D4804">_xlfn.TEXTSPLIT(B4804,"@")</f>
        <v>comunepagoveiano</v>
      </c>
      <c r="D4804" t="str">
        <v>pec.it</v>
      </c>
    </row>
    <row r="4805" spans="1:4" x14ac:dyDescent="0.2">
      <c r="A4805" t="s">
        <v>9778</v>
      </c>
      <c r="B4805" t="s">
        <v>9779</v>
      </c>
      <c r="C4805" t="str" cm="1">
        <f t="array" ref="C4805:D4805">_xlfn.TEXTSPLIT(B4805,"@")</f>
        <v>protocollo</v>
      </c>
      <c r="D4805" t="str">
        <v>pec.comune.paisco-loveno.bs.it</v>
      </c>
    </row>
    <row r="4806" spans="1:4" x14ac:dyDescent="0.2">
      <c r="A4806" t="s">
        <v>9780</v>
      </c>
      <c r="B4806" t="s">
        <v>9781</v>
      </c>
      <c r="C4806" t="str" cm="1">
        <f t="array" ref="C4806:D4806">_xlfn.TEXTSPLIT(B4806,"@")</f>
        <v>protocollo</v>
      </c>
      <c r="D4806" t="str">
        <v>pec.comune.paitone.bs.it</v>
      </c>
    </row>
    <row r="4807" spans="1:4" x14ac:dyDescent="0.2">
      <c r="A4807" t="s">
        <v>9782</v>
      </c>
      <c r="B4807" t="s">
        <v>9783</v>
      </c>
      <c r="C4807" t="str" cm="1">
        <f t="array" ref="C4807:D4807">_xlfn.TEXTSPLIT(B4807,"@")</f>
        <v>anagrafe.paladina</v>
      </c>
      <c r="D4807" t="str">
        <v>registerpec.it</v>
      </c>
    </row>
    <row r="4808" spans="1:4" x14ac:dyDescent="0.2">
      <c r="A4808" t="s">
        <v>9784</v>
      </c>
      <c r="B4808" t="s">
        <v>9785</v>
      </c>
      <c r="C4808" t="str" cm="1">
        <f t="array" ref="C4808:D4808">_xlfn.TEXTSPLIT(B4808,"@")</f>
        <v>comune.palagano</v>
      </c>
      <c r="D4808" t="str">
        <v>pec.it</v>
      </c>
    </row>
    <row r="4809" spans="1:4" x14ac:dyDescent="0.2">
      <c r="A4809" t="s">
        <v>9786</v>
      </c>
      <c r="B4809" t="s">
        <v>9787</v>
      </c>
      <c r="C4809" t="str" cm="1">
        <f t="array" ref="C4809:D4809">_xlfn.TEXTSPLIT(B4809,"@")</f>
        <v>comune.palagianello.ta.it</v>
      </c>
      <c r="D4809" t="str">
        <v>pec.it</v>
      </c>
    </row>
    <row r="4810" spans="1:4" x14ac:dyDescent="0.2">
      <c r="A4810" t="s">
        <v>9788</v>
      </c>
      <c r="B4810" t="s">
        <v>9789</v>
      </c>
      <c r="C4810" t="str" cm="1">
        <f t="array" ref="C4810:D4810">_xlfn.TEXTSPLIT(B4810,"@")</f>
        <v>comunepalagiano.aagg</v>
      </c>
      <c r="D4810" t="str">
        <v>postecert.it</v>
      </c>
    </row>
    <row r="4811" spans="1:4" x14ac:dyDescent="0.2">
      <c r="A4811" t="s">
        <v>9790</v>
      </c>
      <c r="B4811" t="s">
        <v>9791</v>
      </c>
      <c r="C4811" t="str" cm="1">
        <f t="array" ref="C4811:D4811">_xlfn.TEXTSPLIT(B4811,"@")</f>
        <v>elettorale.palagonia</v>
      </c>
      <c r="D4811" t="str">
        <v>legalmail.it</v>
      </c>
    </row>
    <row r="4812" spans="1:4" x14ac:dyDescent="0.2">
      <c r="A4812" t="s">
        <v>9792</v>
      </c>
      <c r="B4812" t="s">
        <v>9793</v>
      </c>
      <c r="C4812" t="str" cm="1">
        <f t="array" ref="C4812:D4812">_xlfn.TEXTSPLIT(B4812,"@")</f>
        <v>comune.palaia</v>
      </c>
      <c r="D4812" t="str">
        <v>postacert.toscana.it</v>
      </c>
    </row>
    <row r="4813" spans="1:4" x14ac:dyDescent="0.2">
      <c r="A4813" t="s">
        <v>9794</v>
      </c>
      <c r="B4813" t="s">
        <v>9795</v>
      </c>
      <c r="C4813" t="str" cm="1">
        <f t="array" ref="C4813:D4813">_xlfn.TEXTSPLIT(B4813,"@")</f>
        <v>protocollo</v>
      </c>
      <c r="D4813" t="str">
        <v xml:space="preserve">postacert.comune.palanzano.pr.it </v>
      </c>
    </row>
    <row r="4814" spans="1:4" x14ac:dyDescent="0.2">
      <c r="A4814" t="s">
        <v>9796</v>
      </c>
      <c r="B4814" t="s">
        <v>9797</v>
      </c>
      <c r="C4814" t="str" cm="1">
        <f t="array" ref="C4814:D4814">_xlfn.TEXTSPLIT(B4814,"@")</f>
        <v>comunedipalata</v>
      </c>
      <c r="D4814" t="str">
        <v>pec-leonet.it</v>
      </c>
    </row>
    <row r="4815" spans="1:4" x14ac:dyDescent="0.2">
      <c r="A4815" t="s">
        <v>9798</v>
      </c>
      <c r="B4815" t="s">
        <v>9799</v>
      </c>
      <c r="C4815" t="str" cm="1">
        <f t="array" ref="C4815:D4815">_xlfn.TEXTSPLIT(B4815,"@")</f>
        <v>protocollo</v>
      </c>
      <c r="D4815" t="str">
        <v>pec.palau.it</v>
      </c>
    </row>
    <row r="4816" spans="1:4" x14ac:dyDescent="0.2">
      <c r="A4816" t="s">
        <v>9800</v>
      </c>
      <c r="B4816" t="s">
        <v>9801</v>
      </c>
      <c r="C4816" t="str" cm="1">
        <f t="array" ref="C4816:D4816">_xlfn.TEXTSPLIT(B4816,"@")</f>
        <v>comune.palazzago</v>
      </c>
      <c r="D4816" t="str">
        <v>pec.regione.lombardia.it</v>
      </c>
    </row>
    <row r="4817" spans="1:4" x14ac:dyDescent="0.2">
      <c r="A4817" t="s">
        <v>9802</v>
      </c>
      <c r="B4817" t="s">
        <v>9803</v>
      </c>
      <c r="C4817" t="str" cm="1">
        <f t="array" ref="C4817:D4817">_xlfn.TEXTSPLIT(B4817,"@")</f>
        <v>protocollo</v>
      </c>
      <c r="D4817" t="str">
        <v>pec.comune.palazzoadriano.pa.it</v>
      </c>
    </row>
    <row r="4818" spans="1:4" x14ac:dyDescent="0.2">
      <c r="A4818" t="s">
        <v>9804</v>
      </c>
      <c r="B4818" t="s">
        <v>9805</v>
      </c>
      <c r="C4818" t="str" cm="1">
        <f t="array" ref="C4818:D4818">_xlfn.TEXTSPLIT(B4818,"@")</f>
        <v>protocollo.palazzo.canavese</v>
      </c>
      <c r="D4818" t="str">
        <v>cert.ruparpiemonte.it</v>
      </c>
    </row>
    <row r="4819" spans="1:4" x14ac:dyDescent="0.2">
      <c r="A4819" t="s">
        <v>9806</v>
      </c>
      <c r="B4819" t="s">
        <v>9807</v>
      </c>
      <c r="C4819" t="str" cm="1">
        <f t="array" ref="C4819:D4819">_xlfn.TEXTSPLIT(B4819,"@")</f>
        <v>comune.palazzopignano</v>
      </c>
      <c r="D4819" t="str">
        <v>mailcert.cremasconline.it</v>
      </c>
    </row>
    <row r="4820" spans="1:4" x14ac:dyDescent="0.2">
      <c r="A4820" t="s">
        <v>9808</v>
      </c>
      <c r="B4820" t="s">
        <v>9809</v>
      </c>
      <c r="C4820" t="str" cm="1">
        <f t="array" ref="C4820:D4820">_xlfn.TEXTSPLIT(B4820,"@")</f>
        <v>comune.palazzo</v>
      </c>
      <c r="D4820" t="str">
        <v>cert.ruparbasilicata.it</v>
      </c>
    </row>
    <row r="4821" spans="1:4" x14ac:dyDescent="0.2">
      <c r="A4821" t="s">
        <v>9810</v>
      </c>
      <c r="B4821" t="s">
        <v>9811</v>
      </c>
      <c r="C4821" t="str" cm="1">
        <f t="array" ref="C4821:D4821">_xlfn.TEXTSPLIT(B4821,"@")</f>
        <v>ufficioelettorale</v>
      </c>
      <c r="D4821" t="str">
        <v>pec.comune.palazzoloacreide.sr.it</v>
      </c>
    </row>
    <row r="4822" spans="1:4" x14ac:dyDescent="0.2">
      <c r="A4822" t="s">
        <v>9812</v>
      </c>
      <c r="B4822" t="s">
        <v>9813</v>
      </c>
      <c r="C4822" t="str" cm="1">
        <f t="array" ref="C4822:D4822">_xlfn.TEXTSPLIT(B4822,"@")</f>
        <v>comune.palazzolodellostella</v>
      </c>
      <c r="D4822" t="str">
        <v>certgov.fvg.it</v>
      </c>
    </row>
    <row r="4823" spans="1:4" x14ac:dyDescent="0.2">
      <c r="A4823" t="s">
        <v>9814</v>
      </c>
      <c r="B4823" t="s">
        <v>9815</v>
      </c>
      <c r="C4823" t="str" cm="1">
        <f t="array" ref="C4823:D4823">_xlfn.TEXTSPLIT(B4823,"@")</f>
        <v>protocollo</v>
      </c>
      <c r="D4823" t="str">
        <v>palazzolo.viapec.it</v>
      </c>
    </row>
    <row r="4824" spans="1:4" x14ac:dyDescent="0.2">
      <c r="A4824" t="s">
        <v>9816</v>
      </c>
      <c r="B4824" t="s">
        <v>9817</v>
      </c>
      <c r="C4824" t="str" cm="1">
        <f t="array" ref="C4824:D4824">_xlfn.TEXTSPLIT(B4824,"@")</f>
        <v>palazzolo.vercellese</v>
      </c>
      <c r="D4824" t="str">
        <v>cert.ruparpiemonte.it</v>
      </c>
    </row>
    <row r="4825" spans="1:4" x14ac:dyDescent="0.2">
      <c r="A4825" t="s">
        <v>9818</v>
      </c>
      <c r="B4825" t="s">
        <v>9819</v>
      </c>
      <c r="C4825" t="str" cm="1">
        <f t="array" ref="C4825:D4825">_xlfn.TEXTSPLIT(B4825,"@")</f>
        <v>comune.palazzuolo-sul-senio</v>
      </c>
      <c r="D4825" t="str">
        <v>postacert.toscana.it</v>
      </c>
    </row>
    <row r="4826" spans="1:4" x14ac:dyDescent="0.2">
      <c r="A4826" t="s">
        <v>9820</v>
      </c>
      <c r="B4826" t="s">
        <v>9821</v>
      </c>
      <c r="C4826" t="str" cm="1">
        <f t="array" ref="C4826:D4826">_xlfn.TEXTSPLIT(B4826,"@")</f>
        <v>comunedipalena</v>
      </c>
      <c r="D4826" t="str">
        <v>pec.it</v>
      </c>
    </row>
    <row r="4827" spans="1:4" x14ac:dyDescent="0.2">
      <c r="A4827" t="s">
        <v>204</v>
      </c>
      <c r="B4827" t="s">
        <v>9822</v>
      </c>
      <c r="C4827" t="str" cm="1">
        <f t="array" ref="C4827:D4827">_xlfn.TEXTSPLIT(B4827,"@")</f>
        <v>protocollo.palermiti</v>
      </c>
      <c r="D4827" t="str">
        <v>asmepec.it</v>
      </c>
    </row>
    <row r="4828" spans="1:4" x14ac:dyDescent="0.2">
      <c r="A4828" t="s">
        <v>9823</v>
      </c>
      <c r="B4828" t="s">
        <v>9824</v>
      </c>
      <c r="C4828" t="str" cm="1">
        <f t="array" ref="C4828:D4828">_xlfn.TEXTSPLIT(B4828,"@")</f>
        <v>protocollo</v>
      </c>
      <c r="D4828" t="str">
        <v>cert.comune.palermo.it</v>
      </c>
    </row>
    <row r="4829" spans="1:4" x14ac:dyDescent="0.2">
      <c r="A4829" t="s">
        <v>9825</v>
      </c>
      <c r="B4829" t="s">
        <v>9826</v>
      </c>
      <c r="C4829" t="str" cm="1">
        <f t="array" ref="C4829:D4829">_xlfn.TEXTSPLIT(B4829,"@")</f>
        <v>protocollo</v>
      </c>
      <c r="D4829" t="str">
        <v>comune.palestrina.legalmail.it</v>
      </c>
    </row>
    <row r="4830" spans="1:4" x14ac:dyDescent="0.2">
      <c r="A4830" t="s">
        <v>9827</v>
      </c>
      <c r="B4830" t="s">
        <v>9828</v>
      </c>
      <c r="C4830" t="str" cm="1">
        <f t="array" ref="C4830:D4830">_xlfn.TEXTSPLIT(B4830,"@")</f>
        <v>protocollo</v>
      </c>
      <c r="D4830" t="str">
        <v>pec.comune.palestro.pv.it</v>
      </c>
    </row>
    <row r="4831" spans="1:4" x14ac:dyDescent="0.2">
      <c r="A4831" t="s">
        <v>9829</v>
      </c>
      <c r="B4831" t="s">
        <v>9830</v>
      </c>
      <c r="C4831" t="str" cm="1">
        <f t="array" ref="C4831:D4831">_xlfn.TEXTSPLIT(B4831,"@")</f>
        <v>protocollo.paliano</v>
      </c>
      <c r="D4831" t="str">
        <v>actalispec.it</v>
      </c>
    </row>
    <row r="4832" spans="1:4" x14ac:dyDescent="0.2">
      <c r="A4832" t="s">
        <v>368</v>
      </c>
      <c r="B4832" t="s">
        <v>9831</v>
      </c>
      <c r="C4832" t="str" cm="1">
        <f t="array" ref="C4832:D4832">_xlfn.TEXTSPLIT(B4832,"@")</f>
        <v>segreteria.palizzi</v>
      </c>
      <c r="D4832" t="str">
        <v>asmepec.it</v>
      </c>
    </row>
    <row r="4833" spans="1:4" x14ac:dyDescent="0.2">
      <c r="A4833" t="s">
        <v>251</v>
      </c>
      <c r="B4833" t="s">
        <v>9832</v>
      </c>
      <c r="C4833" t="str" cm="1">
        <f t="array" ref="C4833:D4833">_xlfn.TEXTSPLIT(B4833,"@")</f>
        <v>comune.pallagorio</v>
      </c>
      <c r="D4833" t="str">
        <v>asmepec.it</v>
      </c>
    </row>
    <row r="4834" spans="1:4" x14ac:dyDescent="0.2">
      <c r="A4834" t="s">
        <v>9833</v>
      </c>
      <c r="B4834" t="s">
        <v>9834</v>
      </c>
      <c r="C4834" t="str" cm="1">
        <f t="array" ref="C4834:D4834">_xlfn.TEXTSPLIT(B4834,"@")</f>
        <v>pallanzeno</v>
      </c>
      <c r="D4834" t="str">
        <v>pcert.it</v>
      </c>
    </row>
    <row r="4835" spans="1:4" x14ac:dyDescent="0.2">
      <c r="A4835" t="s">
        <v>9835</v>
      </c>
      <c r="B4835" t="s">
        <v>9836</v>
      </c>
      <c r="C4835" t="str" cm="1">
        <f t="array" ref="C4835:D4835">_xlfn.TEXTSPLIT(B4835,"@")</f>
        <v>demografici</v>
      </c>
      <c r="D4835" t="str">
        <v>pec.comunedipallare.it</v>
      </c>
    </row>
    <row r="4836" spans="1:4" x14ac:dyDescent="0.2">
      <c r="A4836" t="s">
        <v>9837</v>
      </c>
      <c r="B4836" t="s">
        <v>9838</v>
      </c>
      <c r="C4836" t="str" cm="1">
        <f t="array" ref="C4836:D4836">_xlfn.TEXTSPLIT(B4836,"@")</f>
        <v>protocollo</v>
      </c>
      <c r="D4836" t="str">
        <v>pec.comunepalmacampania.it</v>
      </c>
    </row>
    <row r="4837" spans="1:4" x14ac:dyDescent="0.2">
      <c r="A4837" t="s">
        <v>9839</v>
      </c>
      <c r="B4837" t="s">
        <v>9840</v>
      </c>
      <c r="C4837" t="str" cm="1">
        <f t="array" ref="C4837:D4837">_xlfn.TEXTSPLIT(B4837,"@")</f>
        <v>protocollo</v>
      </c>
      <c r="D4837" t="str">
        <v>comune.palmadimontechiaro.legalmail.it</v>
      </c>
    </row>
    <row r="4838" spans="1:4" x14ac:dyDescent="0.2">
      <c r="A4838" t="s">
        <v>9841</v>
      </c>
      <c r="B4838" t="s">
        <v>9842</v>
      </c>
      <c r="C4838" t="str" cm="1">
        <f t="array" ref="C4838:D4838">_xlfn.TEXTSPLIT(B4838,"@")</f>
        <v>comune.palmanova</v>
      </c>
      <c r="D4838" t="str">
        <v>certgov.fvg.it</v>
      </c>
    </row>
    <row r="4839" spans="1:4" x14ac:dyDescent="0.2">
      <c r="A4839" t="s">
        <v>9843</v>
      </c>
      <c r="B4839" t="s">
        <v>9844</v>
      </c>
      <c r="C4839" t="str" cm="1">
        <f t="array" ref="C4839:D4839">_xlfn.TEXTSPLIT(B4839,"@")</f>
        <v>segreteriapalmariggi</v>
      </c>
      <c r="D4839" t="str">
        <v>pec.rupar.puglia.it</v>
      </c>
    </row>
    <row r="4840" spans="1:4" x14ac:dyDescent="0.2">
      <c r="A4840" t="s">
        <v>9845</v>
      </c>
      <c r="B4840" t="s">
        <v>9846</v>
      </c>
      <c r="C4840" t="str" cm="1">
        <f t="array" ref="C4840:D4840">_xlfn.TEXTSPLIT(B4840,"@")</f>
        <v>protocollo</v>
      </c>
      <c r="D4840" t="str">
        <v>pec.comunedipalmasarborea.it</v>
      </c>
    </row>
    <row r="4841" spans="1:4" x14ac:dyDescent="0.2">
      <c r="A4841" t="s">
        <v>369</v>
      </c>
      <c r="B4841" t="s">
        <v>9847</v>
      </c>
      <c r="C4841" t="str" cm="1">
        <f t="array" ref="C4841:D4841">_xlfn.TEXTSPLIT(B4841,"@")</f>
        <v>protocollo</v>
      </c>
      <c r="D4841" t="str">
        <v>asmepec.it</v>
      </c>
    </row>
    <row r="4842" spans="1:4" x14ac:dyDescent="0.2">
      <c r="A4842" t="s">
        <v>9848</v>
      </c>
      <c r="B4842" t="s">
        <v>9849</v>
      </c>
      <c r="C4842" t="str" cm="1">
        <f t="array" ref="C4842:D4842">_xlfn.TEXTSPLIT(B4842,"@")</f>
        <v>comune.palmiano</v>
      </c>
      <c r="D4842" t="str">
        <v>emarche.it</v>
      </c>
    </row>
    <row r="4843" spans="1:4" x14ac:dyDescent="0.2">
      <c r="A4843" t="s">
        <v>9850</v>
      </c>
      <c r="B4843" t="s">
        <v>9851</v>
      </c>
      <c r="C4843" t="str" cm="1">
        <f t="array" ref="C4843:D4843">_xlfn.TEXTSPLIT(B4843,"@")</f>
        <v>comune.palmoli</v>
      </c>
      <c r="D4843" t="str">
        <v>pec.it</v>
      </c>
    </row>
    <row r="4844" spans="1:4" x14ac:dyDescent="0.2">
      <c r="A4844" t="s">
        <v>9852</v>
      </c>
      <c r="B4844" t="s">
        <v>9853</v>
      </c>
      <c r="C4844" t="str" cm="1">
        <f t="array" ref="C4844:D4844">_xlfn.TEXTSPLIT(B4844,"@")</f>
        <v>protocollo.palodelcolle</v>
      </c>
      <c r="D4844" t="str">
        <v>pec.rupar.puglia.it</v>
      </c>
    </row>
    <row r="4845" spans="1:4" x14ac:dyDescent="0.2">
      <c r="A4845" t="s">
        <v>9854</v>
      </c>
      <c r="B4845" t="s">
        <v>9855</v>
      </c>
      <c r="C4845" t="str" cm="1">
        <f t="array" ref="C4845:D4845">_xlfn.TEXTSPLIT(B4845,"@")</f>
        <v>comune.palombarasabina.rm</v>
      </c>
      <c r="D4845" t="str">
        <v>halleycert.it</v>
      </c>
    </row>
    <row r="4846" spans="1:4" x14ac:dyDescent="0.2">
      <c r="A4846" t="s">
        <v>9856</v>
      </c>
      <c r="B4846" t="s">
        <v>9857</v>
      </c>
      <c r="C4846" t="str" cm="1">
        <f t="array" ref="C4846:D4846">_xlfn.TEXTSPLIT(B4846,"@")</f>
        <v>comunepalombaro</v>
      </c>
      <c r="D4846" t="str">
        <v>servercertificato.it</v>
      </c>
    </row>
    <row r="4847" spans="1:4" x14ac:dyDescent="0.2">
      <c r="A4847" t="s">
        <v>9858</v>
      </c>
      <c r="B4847" t="s">
        <v>9859</v>
      </c>
      <c r="C4847" t="str" cm="1">
        <f t="array" ref="C4847:D4847">_xlfn.TEXTSPLIT(B4847,"@")</f>
        <v>protocollo</v>
      </c>
      <c r="D4847" t="str">
        <v>pec.comune.palomonte.sa.it</v>
      </c>
    </row>
    <row r="4848" spans="1:4" x14ac:dyDescent="0.2">
      <c r="A4848" t="s">
        <v>9860</v>
      </c>
      <c r="B4848" t="s">
        <v>9861</v>
      </c>
      <c r="C4848" t="str" cm="1">
        <f t="array" ref="C4848:D4848">_xlfn.TEXTSPLIT(B4848,"@")</f>
        <v>protocollo</v>
      </c>
      <c r="D4848" t="str">
        <v>pec.comune.palosco.bg.it</v>
      </c>
    </row>
    <row r="4849" spans="1:4" x14ac:dyDescent="0.2">
      <c r="A4849" t="s">
        <v>16061</v>
      </c>
      <c r="B4849" t="s">
        <v>9863</v>
      </c>
      <c r="C4849" t="str" cm="1">
        <f t="array" ref="C4849:D4849">_xlfn.TEXTSPLIT(B4849,"@")</f>
        <v>palu</v>
      </c>
      <c r="D4849" t="str">
        <v>cert.ip-veneto.net</v>
      </c>
    </row>
    <row r="4850" spans="1:4" x14ac:dyDescent="0.2">
      <c r="A4850" t="s">
        <v>16047</v>
      </c>
      <c r="B4850" t="s">
        <v>9865</v>
      </c>
      <c r="C4850" t="str" cm="1">
        <f t="array" ref="C4850:D4850">_xlfn.TEXTSPLIT(B4850,"@")</f>
        <v>comune</v>
      </c>
      <c r="D4850" t="str">
        <v>pec.comune.paludelfersina.tn.it</v>
      </c>
    </row>
    <row r="4851" spans="1:4" x14ac:dyDescent="0.2">
      <c r="A4851" t="s">
        <v>94</v>
      </c>
      <c r="B4851" t="s">
        <v>9866</v>
      </c>
      <c r="C4851" t="str" cm="1">
        <f t="array" ref="C4851:D4851">_xlfn.TEXTSPLIT(B4851,"@")</f>
        <v>ufficidemografici.paludi</v>
      </c>
      <c r="D4851" t="str">
        <v>asmepec.it</v>
      </c>
    </row>
    <row r="4852" spans="1:4" x14ac:dyDescent="0.2">
      <c r="A4852" t="s">
        <v>9867</v>
      </c>
      <c r="B4852" t="s">
        <v>9868</v>
      </c>
      <c r="C4852" t="str" cm="1">
        <f t="array" ref="C4852:D4852">_xlfn.TEXTSPLIT(B4852,"@")</f>
        <v>comune.paluzza</v>
      </c>
      <c r="D4852" t="str">
        <v>certgov.fvg.it</v>
      </c>
    </row>
    <row r="4853" spans="1:4" x14ac:dyDescent="0.2">
      <c r="A4853" t="s">
        <v>9869</v>
      </c>
      <c r="B4853" t="s">
        <v>9870</v>
      </c>
      <c r="C4853" t="str" cm="1">
        <f t="array" ref="C4853:D4853">_xlfn.TEXTSPLIT(B4853,"@")</f>
        <v>pamparato</v>
      </c>
      <c r="D4853" t="str">
        <v>cert.ruparpiemonte.it</v>
      </c>
    </row>
    <row r="4854" spans="1:4" x14ac:dyDescent="0.2">
      <c r="A4854" t="s">
        <v>9871</v>
      </c>
      <c r="B4854" t="s">
        <v>9872</v>
      </c>
      <c r="C4854" t="str" cm="1">
        <f t="array" ref="C4854:D4854">_xlfn.TEXTSPLIT(B4854,"@")</f>
        <v>segreteria</v>
      </c>
      <c r="D4854" t="str">
        <v>pec.comune.pancalieri.to.it</v>
      </c>
    </row>
    <row r="4855" spans="1:4" x14ac:dyDescent="0.2">
      <c r="A4855" t="s">
        <v>9873</v>
      </c>
      <c r="B4855" t="s">
        <v>9874</v>
      </c>
      <c r="C4855" t="str" cm="1">
        <f t="array" ref="C4855:D4855">_xlfn.TEXTSPLIT(B4855,"@")</f>
        <v>protocollo.pancarana</v>
      </c>
      <c r="D4855" t="str">
        <v>pec.it</v>
      </c>
    </row>
    <row r="4856" spans="1:4" x14ac:dyDescent="0.2">
      <c r="A4856" t="s">
        <v>16048</v>
      </c>
      <c r="B4856" t="s">
        <v>9876</v>
      </c>
      <c r="C4856" t="str" cm="1">
        <f t="array" ref="C4856:D4856">_xlfn.TEXTSPLIT(B4856,"@")</f>
        <v>comune</v>
      </c>
      <c r="D4856" t="str">
        <v>pec.comune.panchia.tn.it</v>
      </c>
    </row>
    <row r="4857" spans="1:4" x14ac:dyDescent="0.2">
      <c r="A4857" t="s">
        <v>9877</v>
      </c>
      <c r="B4857" t="s">
        <v>9878</v>
      </c>
      <c r="C4857" t="str" cm="1">
        <f t="array" ref="C4857:D4857">_xlfn.TEXTSPLIT(B4857,"@")</f>
        <v>protocollo.comune.pandino</v>
      </c>
      <c r="D4857" t="str">
        <v>pec.it</v>
      </c>
    </row>
    <row r="4858" spans="1:4" x14ac:dyDescent="0.2">
      <c r="A4858" t="s">
        <v>95</v>
      </c>
      <c r="B4858" t="s">
        <v>9879</v>
      </c>
      <c r="C4858" t="str" cm="1">
        <f t="array" ref="C4858:D4858">_xlfn.TEXTSPLIT(B4858,"@")</f>
        <v>comune.panettieri</v>
      </c>
      <c r="D4858" t="str">
        <v>asmepec.it</v>
      </c>
    </row>
    <row r="4859" spans="1:4" x14ac:dyDescent="0.2">
      <c r="A4859" t="s">
        <v>9880</v>
      </c>
      <c r="B4859" t="s">
        <v>9881</v>
      </c>
      <c r="C4859" t="str" cm="1">
        <f t="array" ref="C4859:D4859">_xlfn.TEXTSPLIT(B4859,"@")</f>
        <v>comune.panicale</v>
      </c>
      <c r="D4859" t="str">
        <v>postacert.umbria.it</v>
      </c>
    </row>
    <row r="4860" spans="1:4" x14ac:dyDescent="0.2">
      <c r="A4860" t="s">
        <v>9882</v>
      </c>
      <c r="B4860" t="s">
        <v>9883</v>
      </c>
      <c r="C4860" t="str" cm="1">
        <f t="array" ref="C4860:D4860">_xlfn.TEXTSPLIT(B4860,"@")</f>
        <v>protocollo.pannarano</v>
      </c>
      <c r="D4860" t="str">
        <v>asmepec.it</v>
      </c>
    </row>
    <row r="4861" spans="1:4" x14ac:dyDescent="0.2">
      <c r="A4861" t="s">
        <v>9884</v>
      </c>
      <c r="B4861" t="s">
        <v>9885</v>
      </c>
      <c r="C4861" t="str" cm="1">
        <f t="array" ref="C4861:D4861">_xlfn.TEXTSPLIT(B4861,"@")</f>
        <v>demografici</v>
      </c>
      <c r="D4861" t="str">
        <v>pec.comune.panni.fg.it</v>
      </c>
    </row>
    <row r="4862" spans="1:4" x14ac:dyDescent="0.2">
      <c r="A4862" t="s">
        <v>9886</v>
      </c>
      <c r="B4862" t="s">
        <v>9887</v>
      </c>
      <c r="C4862" t="str" cm="1">
        <f t="array" ref="C4862:D4862">_xlfn.TEXTSPLIT(B4862,"@")</f>
        <v>protocollo</v>
      </c>
      <c r="D4862" t="str">
        <v>pec.comunepantelleria.it</v>
      </c>
    </row>
    <row r="4863" spans="1:4" x14ac:dyDescent="0.2">
      <c r="A4863" t="s">
        <v>9888</v>
      </c>
      <c r="B4863" t="s">
        <v>9889</v>
      </c>
      <c r="C4863" t="str" cm="1">
        <f t="array" ref="C4863:D4863">_xlfn.TEXTSPLIT(B4863,"@")</f>
        <v>comune.pantigliate</v>
      </c>
      <c r="D4863" t="str">
        <v>legalmail.it</v>
      </c>
    </row>
    <row r="4864" spans="1:4" x14ac:dyDescent="0.2">
      <c r="A4864" t="s">
        <v>96</v>
      </c>
      <c r="B4864" t="s">
        <v>9890</v>
      </c>
      <c r="C4864" t="str" cm="1">
        <f t="array" ref="C4864:D4864">_xlfn.TEXTSPLIT(B4864,"@")</f>
        <v>info</v>
      </c>
      <c r="D4864" t="str">
        <v>pec.comune.paola.cs.it</v>
      </c>
    </row>
    <row r="4865" spans="1:4" x14ac:dyDescent="0.2">
      <c r="A4865" t="s">
        <v>9891</v>
      </c>
      <c r="B4865" t="s">
        <v>9892</v>
      </c>
      <c r="C4865" t="str" cm="1">
        <f t="array" ref="C4865:D4865">_xlfn.TEXTSPLIT(B4865,"@")</f>
        <v>demografici.paolisi</v>
      </c>
      <c r="D4865" t="str">
        <v>asmepec.it</v>
      </c>
    </row>
    <row r="4866" spans="1:4" x14ac:dyDescent="0.2">
      <c r="A4866" t="s">
        <v>97</v>
      </c>
      <c r="B4866" t="s">
        <v>9893</v>
      </c>
      <c r="C4866" t="str" cm="1">
        <f t="array" ref="C4866:D4866">_xlfn.TEXTSPLIT(B4866,"@")</f>
        <v>comune.papasidero</v>
      </c>
      <c r="D4866" t="str">
        <v>pec.it</v>
      </c>
    </row>
    <row r="4867" spans="1:4" x14ac:dyDescent="0.2">
      <c r="A4867" t="s">
        <v>9894</v>
      </c>
      <c r="B4867" t="s">
        <v>9895</v>
      </c>
      <c r="C4867" t="str" cm="1">
        <f t="array" ref="C4867:D4867">_xlfn.TEXTSPLIT(B4867,"@")</f>
        <v>anagrafe.comune.papozze.ro</v>
      </c>
      <c r="D4867" t="str">
        <v>pecveneto.it</v>
      </c>
    </row>
    <row r="4868" spans="1:4" x14ac:dyDescent="0.2">
      <c r="A4868" t="s">
        <v>9896</v>
      </c>
      <c r="B4868" t="s">
        <v>9897</v>
      </c>
      <c r="C4868" t="str" cm="1">
        <f t="array" ref="C4868:D4868">_xlfn.TEXTSPLIT(B4868,"@")</f>
        <v>comune</v>
      </c>
      <c r="D4868" t="str">
        <v>cert.comune.parabiago.mi.it</v>
      </c>
    </row>
    <row r="4869" spans="1:4" x14ac:dyDescent="0.2">
      <c r="A4869" t="s">
        <v>9898</v>
      </c>
      <c r="B4869" t="s">
        <v>9899</v>
      </c>
      <c r="C4869" t="str" cm="1">
        <f t="array" ref="C4869:D4869">_xlfn.TEXTSPLIT(B4869,"@")</f>
        <v>info.comune.parabita</v>
      </c>
      <c r="D4869" t="str">
        <v>pec.rupar.puglia.it</v>
      </c>
    </row>
    <row r="4870" spans="1:4" x14ac:dyDescent="0.2">
      <c r="A4870" t="s">
        <v>9900</v>
      </c>
      <c r="B4870" t="s">
        <v>9901</v>
      </c>
      <c r="C4870" t="str" cm="1">
        <f t="array" ref="C4870:D4870">_xlfn.TEXTSPLIT(B4870,"@")</f>
        <v>segreteria</v>
      </c>
      <c r="D4870" t="str">
        <v>pec.comune.paratico.bs.it</v>
      </c>
    </row>
    <row r="4871" spans="1:4" x14ac:dyDescent="0.2">
      <c r="A4871" t="s">
        <v>9902</v>
      </c>
      <c r="B4871" t="s">
        <v>9903</v>
      </c>
      <c r="C4871" t="str" cm="1">
        <f t="array" ref="C4871:D4871">_xlfn.TEXTSPLIT(B4871,"@")</f>
        <v>partschins.parcines</v>
      </c>
      <c r="D4871" t="str">
        <v>legalmail.it</v>
      </c>
    </row>
    <row r="4872" spans="1:4" x14ac:dyDescent="0.2">
      <c r="A4872" t="s">
        <v>9904</v>
      </c>
      <c r="B4872" t="s">
        <v>9905</v>
      </c>
      <c r="C4872" t="str" cm="1">
        <f t="array" ref="C4872:D4872">_xlfn.TEXTSPLIT(B4872,"@")</f>
        <v>protocollo.parella</v>
      </c>
      <c r="D4872" t="str">
        <v>cert.ruparpiemonte.it</v>
      </c>
    </row>
    <row r="4873" spans="1:4" x14ac:dyDescent="0.2">
      <c r="A4873" t="s">
        <v>98</v>
      </c>
      <c r="B4873" t="s">
        <v>9906</v>
      </c>
      <c r="C4873" t="str" cm="1">
        <f t="array" ref="C4873:D4873">_xlfn.TEXTSPLIT(B4873,"@")</f>
        <v>affarigenerali.parenti</v>
      </c>
      <c r="D4873" t="str">
        <v>asmepec.it</v>
      </c>
    </row>
    <row r="4874" spans="1:4" x14ac:dyDescent="0.2">
      <c r="A4874" t="s">
        <v>9907</v>
      </c>
      <c r="B4874" t="s">
        <v>9908</v>
      </c>
      <c r="C4874" t="str" cm="1">
        <f t="array" ref="C4874:D4874">_xlfn.TEXTSPLIT(B4874,"@")</f>
        <v>comune.parete</v>
      </c>
      <c r="D4874" t="str">
        <v>asmepec.it</v>
      </c>
    </row>
    <row r="4875" spans="1:4" x14ac:dyDescent="0.2">
      <c r="A4875" t="s">
        <v>9909</v>
      </c>
      <c r="B4875" t="s">
        <v>9910</v>
      </c>
      <c r="C4875" t="str" cm="1">
        <f t="array" ref="C4875:D4875">_xlfn.TEXTSPLIT(B4875,"@")</f>
        <v>pareto</v>
      </c>
      <c r="D4875" t="str">
        <v>cert.ruparpiemonte.it</v>
      </c>
    </row>
    <row r="4876" spans="1:4" x14ac:dyDescent="0.2">
      <c r="A4876" t="s">
        <v>289</v>
      </c>
      <c r="B4876" t="s">
        <v>9911</v>
      </c>
      <c r="C4876" t="str" cm="1">
        <f t="array" ref="C4876:D4876">_xlfn.TEXTSPLIT(B4876,"@")</f>
        <v>protocollo.parghelia</v>
      </c>
      <c r="D4876" t="str">
        <v>asmepec.it</v>
      </c>
    </row>
    <row r="4877" spans="1:4" x14ac:dyDescent="0.2">
      <c r="A4877" t="s">
        <v>9912</v>
      </c>
      <c r="B4877" t="s">
        <v>9913</v>
      </c>
      <c r="C4877" t="str" cm="1">
        <f t="array" ref="C4877:D4877">_xlfn.TEXTSPLIT(B4877,"@")</f>
        <v>pec.comune.parlasco</v>
      </c>
      <c r="D4877" t="str">
        <v>pec.regione.lombardia.it</v>
      </c>
    </row>
    <row r="4878" spans="1:4" x14ac:dyDescent="0.2">
      <c r="A4878" t="s">
        <v>9914</v>
      </c>
      <c r="B4878" t="s">
        <v>9915</v>
      </c>
      <c r="C4878" t="str" cm="1">
        <f t="array" ref="C4878:D4878">_xlfn.TEXTSPLIT(B4878,"@")</f>
        <v>servizidemografici</v>
      </c>
      <c r="D4878" t="str">
        <v>pec.comune.parma.it</v>
      </c>
    </row>
    <row r="4879" spans="1:4" x14ac:dyDescent="0.2">
      <c r="A4879" t="s">
        <v>9916</v>
      </c>
      <c r="B4879" t="s">
        <v>9917</v>
      </c>
      <c r="C4879" t="str" cm="1">
        <f t="array" ref="C4879:D4879">_xlfn.TEXTSPLIT(B4879,"@")</f>
        <v>parodi.ligure</v>
      </c>
      <c r="D4879" t="str">
        <v>cert.ruparpiemonte.it</v>
      </c>
    </row>
    <row r="4880" spans="1:4" x14ac:dyDescent="0.2">
      <c r="A4880" t="s">
        <v>9918</v>
      </c>
      <c r="B4880" t="s">
        <v>9919</v>
      </c>
      <c r="C4880" t="str" cm="1">
        <f t="array" ref="C4880:D4880">_xlfn.TEXTSPLIT(B4880,"@")</f>
        <v>paroldo</v>
      </c>
      <c r="D4880" t="str">
        <v>cert.ruparpiemonte.it</v>
      </c>
    </row>
    <row r="4881" spans="1:4" x14ac:dyDescent="0.2">
      <c r="A4881" t="s">
        <v>9920</v>
      </c>
      <c r="B4881" t="s">
        <v>9921</v>
      </c>
      <c r="C4881" t="str" cm="1">
        <f t="array" ref="C4881:D4881">_xlfn.TEXTSPLIT(B4881,"@")</f>
        <v>segretario.parolise</v>
      </c>
      <c r="D4881" t="str">
        <v>asmepec.it</v>
      </c>
    </row>
    <row r="4882" spans="1:4" x14ac:dyDescent="0.2">
      <c r="A4882" t="s">
        <v>9922</v>
      </c>
      <c r="B4882" t="s">
        <v>9923</v>
      </c>
      <c r="C4882" t="str" cm="1">
        <f t="array" ref="C4882:D4882">_xlfn.TEXTSPLIT(B4882,"@")</f>
        <v>parona.comune.pv</v>
      </c>
      <c r="D4882" t="str">
        <v>pec.it</v>
      </c>
    </row>
    <row r="4883" spans="1:4" x14ac:dyDescent="0.2">
      <c r="A4883" t="s">
        <v>9924</v>
      </c>
      <c r="B4883" t="s">
        <v>9925</v>
      </c>
      <c r="C4883" t="str" cm="1">
        <f t="array" ref="C4883:D4883">_xlfn.TEXTSPLIT(B4883,"@")</f>
        <v>comune.parrano</v>
      </c>
      <c r="D4883" t="str">
        <v>postacert.umbria.it</v>
      </c>
    </row>
    <row r="4884" spans="1:4" x14ac:dyDescent="0.2">
      <c r="A4884" t="s">
        <v>9926</v>
      </c>
      <c r="B4884" t="s">
        <v>9927</v>
      </c>
      <c r="C4884" t="str" cm="1">
        <f t="array" ref="C4884:D4884">_xlfn.TEXTSPLIT(B4884,"@")</f>
        <v>comune.parre.bg</v>
      </c>
      <c r="D4884" t="str">
        <v>halleycert.it</v>
      </c>
    </row>
    <row r="4885" spans="1:4" x14ac:dyDescent="0.2">
      <c r="A4885" t="s">
        <v>9928</v>
      </c>
      <c r="B4885" t="s">
        <v>9929</v>
      </c>
      <c r="C4885" t="str" cm="1">
        <f t="array" ref="C4885:D4885">_xlfn.TEXTSPLIT(B4885,"@")</f>
        <v>partanna</v>
      </c>
      <c r="D4885" t="str">
        <v>pec.it</v>
      </c>
    </row>
    <row r="4886" spans="1:4" x14ac:dyDescent="0.2">
      <c r="A4886" t="s">
        <v>9930</v>
      </c>
      <c r="B4886" t="s">
        <v>9931</v>
      </c>
      <c r="C4886" t="str" cm="1">
        <f t="array" ref="C4886:D4886">_xlfn.TEXTSPLIT(B4886,"@")</f>
        <v>elettorale</v>
      </c>
      <c r="D4886" t="str">
        <v>pec.comune.partinico.pa.it</v>
      </c>
    </row>
    <row r="4887" spans="1:4" x14ac:dyDescent="0.2">
      <c r="A4887" t="s">
        <v>9932</v>
      </c>
      <c r="B4887" t="s">
        <v>9933</v>
      </c>
      <c r="C4887" t="str" cm="1">
        <f t="array" ref="C4887:D4887">_xlfn.TEXTSPLIT(B4887,"@")</f>
        <v>paruzzaro</v>
      </c>
      <c r="D4887" t="str">
        <v>postemailcertificata.it</v>
      </c>
    </row>
    <row r="4888" spans="1:4" x14ac:dyDescent="0.2">
      <c r="A4888" t="s">
        <v>9934</v>
      </c>
      <c r="B4888" t="s">
        <v>9935</v>
      </c>
      <c r="C4888" t="str" cm="1">
        <f t="array" ref="C4888:D4888">_xlfn.TEXTSPLIT(B4888,"@")</f>
        <v>comune.parzanica</v>
      </c>
      <c r="D4888" t="str">
        <v>pec.regione.lombardia.it</v>
      </c>
    </row>
    <row r="4889" spans="1:4" x14ac:dyDescent="0.2">
      <c r="A4889" t="s">
        <v>9936</v>
      </c>
      <c r="B4889" t="s">
        <v>9937</v>
      </c>
      <c r="C4889" t="str" cm="1">
        <f t="array" ref="C4889:D4889">_xlfn.TEXTSPLIT(B4889,"@")</f>
        <v>pasian</v>
      </c>
      <c r="D4889" t="str">
        <v>pec.pasian.it</v>
      </c>
    </row>
    <row r="4890" spans="1:4" x14ac:dyDescent="0.2">
      <c r="A4890" t="s">
        <v>9938</v>
      </c>
      <c r="B4890" t="s">
        <v>9939</v>
      </c>
      <c r="C4890" t="str" cm="1">
        <f t="array" ref="C4890:D4890">_xlfn.TEXTSPLIT(B4890,"@")</f>
        <v>comune.pasianodipordenone</v>
      </c>
      <c r="D4890" t="str">
        <v>certgov.fvg.it</v>
      </c>
    </row>
    <row r="4891" spans="1:4" x14ac:dyDescent="0.2">
      <c r="A4891" t="s">
        <v>9940</v>
      </c>
      <c r="B4891" t="s">
        <v>9941</v>
      </c>
      <c r="C4891" t="str" cm="1">
        <f t="array" ref="C4891:D4891">_xlfn.TEXTSPLIT(B4891,"@")</f>
        <v>info</v>
      </c>
      <c r="D4891" t="str">
        <v>pec.comunepaspardo.eu</v>
      </c>
    </row>
    <row r="4892" spans="1:4" x14ac:dyDescent="0.2">
      <c r="A4892" t="s">
        <v>9942</v>
      </c>
      <c r="B4892" t="s">
        <v>9943</v>
      </c>
      <c r="C4892" t="str" cm="1">
        <f t="array" ref="C4892:D4892">_xlfn.TEXTSPLIT(B4892,"@")</f>
        <v>passerano.marmorito</v>
      </c>
      <c r="D4892" t="str">
        <v>cert.ruparpiemonte.it</v>
      </c>
    </row>
    <row r="4893" spans="1:4" x14ac:dyDescent="0.2">
      <c r="A4893" t="s">
        <v>9944</v>
      </c>
      <c r="B4893" t="s">
        <v>9945</v>
      </c>
      <c r="C4893" t="str" cm="1">
        <f t="array" ref="C4893:D4893">_xlfn.TEXTSPLIT(B4893,"@")</f>
        <v>comune.passignanosultrasimeno</v>
      </c>
      <c r="D4893" t="str">
        <v>postacert.umbria.it</v>
      </c>
    </row>
    <row r="4894" spans="1:4" x14ac:dyDescent="0.2">
      <c r="A4894" t="s">
        <v>9946</v>
      </c>
      <c r="B4894" t="s">
        <v>9947</v>
      </c>
      <c r="C4894" t="str" cm="1">
        <f t="array" ref="C4894:D4894">_xlfn.TEXTSPLIT(B4894,"@")</f>
        <v>protocollo</v>
      </c>
      <c r="D4894" t="str">
        <v>pec.comune.passirano.bs.it</v>
      </c>
    </row>
    <row r="4895" spans="1:4" x14ac:dyDescent="0.2">
      <c r="A4895" t="s">
        <v>9948</v>
      </c>
      <c r="B4895" t="s">
        <v>9949</v>
      </c>
      <c r="C4895" t="str" cm="1">
        <f t="array" ref="C4895:D4895">_xlfn.TEXTSPLIT(B4895,"@")</f>
        <v>comunedipastena</v>
      </c>
      <c r="D4895" t="str">
        <v>postecert.it</v>
      </c>
    </row>
    <row r="4896" spans="1:4" x14ac:dyDescent="0.2">
      <c r="A4896" t="s">
        <v>9950</v>
      </c>
      <c r="B4896" t="s">
        <v>9951</v>
      </c>
      <c r="C4896" t="str" cm="1">
        <f t="array" ref="C4896:D4896">_xlfn.TEXTSPLIT(B4896,"@")</f>
        <v>protocollo.pastorano</v>
      </c>
      <c r="D4896" t="str">
        <v>asmepec.it</v>
      </c>
    </row>
    <row r="4897" spans="1:4" x14ac:dyDescent="0.2">
      <c r="A4897" t="s">
        <v>9952</v>
      </c>
      <c r="B4897" t="s">
        <v>9953</v>
      </c>
      <c r="C4897" t="str" cm="1">
        <f t="array" ref="C4897:D4897">_xlfn.TEXTSPLIT(B4897,"@")</f>
        <v>protocollo.comune.pastrengo.vr</v>
      </c>
      <c r="D4897" t="str">
        <v>pecveneto.it</v>
      </c>
    </row>
    <row r="4898" spans="1:4" x14ac:dyDescent="0.2">
      <c r="A4898" t="s">
        <v>9954</v>
      </c>
      <c r="B4898" t="s">
        <v>9955</v>
      </c>
      <c r="C4898" t="str" cm="1">
        <f t="array" ref="C4898:D4898">_xlfn.TEXTSPLIT(B4898,"@")</f>
        <v>protocollo</v>
      </c>
      <c r="D4898" t="str">
        <v>pec.comune.pasturana.al.it</v>
      </c>
    </row>
    <row r="4899" spans="1:4" x14ac:dyDescent="0.2">
      <c r="A4899" t="s">
        <v>9956</v>
      </c>
      <c r="B4899" t="s">
        <v>9957</v>
      </c>
      <c r="C4899" t="str" cm="1">
        <f t="array" ref="C4899:D4899">_xlfn.TEXTSPLIT(B4899,"@")</f>
        <v>comune.pasturo</v>
      </c>
      <c r="D4899" t="str">
        <v>pec.regione.lombardia.it</v>
      </c>
    </row>
    <row r="4900" spans="1:4" x14ac:dyDescent="0.2">
      <c r="A4900" t="s">
        <v>9958</v>
      </c>
      <c r="B4900" t="s">
        <v>9959</v>
      </c>
      <c r="C4900" t="str" cm="1">
        <f t="array" ref="C4900:D4900">_xlfn.TEXTSPLIT(B4900,"@")</f>
        <v>comune.paterno</v>
      </c>
      <c r="D4900" t="str">
        <v>cert.ruparbasilicata.it</v>
      </c>
    </row>
    <row r="4901" spans="1:4" x14ac:dyDescent="0.2">
      <c r="A4901" t="s">
        <v>99</v>
      </c>
      <c r="B4901" t="s">
        <v>9960</v>
      </c>
      <c r="C4901" t="str" cm="1">
        <f t="array" ref="C4901:D4901">_xlfn.TEXTSPLIT(B4901,"@")</f>
        <v>anagrafe.paternocalabro</v>
      </c>
      <c r="D4901" t="str">
        <v>asmepec.it</v>
      </c>
    </row>
    <row r="4902" spans="1:4" x14ac:dyDescent="0.2">
      <c r="A4902" t="s">
        <v>9961</v>
      </c>
      <c r="B4902" t="s">
        <v>9962</v>
      </c>
      <c r="C4902" t="str" cm="1">
        <f t="array" ref="C4902:D4902">_xlfn.TEXTSPLIT(B4902,"@")</f>
        <v>segretario</v>
      </c>
      <c r="D4902" t="str">
        <v>cert.comune.paterno.ct.it</v>
      </c>
    </row>
    <row r="4903" spans="1:4" x14ac:dyDescent="0.2">
      <c r="A4903" t="s">
        <v>9963</v>
      </c>
      <c r="B4903" t="s">
        <v>9964</v>
      </c>
      <c r="C4903" t="str" cm="1">
        <f t="array" ref="C4903:D4903">_xlfn.TEXTSPLIT(B4903,"@")</f>
        <v>comunepaternopoli</v>
      </c>
      <c r="D4903" t="str">
        <v>asmepec.it</v>
      </c>
    </row>
    <row r="4904" spans="1:4" x14ac:dyDescent="0.2">
      <c r="A4904" t="s">
        <v>9965</v>
      </c>
      <c r="B4904" t="s">
        <v>9966</v>
      </c>
      <c r="C4904" t="str" cm="1">
        <f t="array" ref="C4904:D4904">_xlfn.TEXTSPLIT(B4904,"@")</f>
        <v>affarigenerali</v>
      </c>
      <c r="D4904" t="str">
        <v>pec.comune.patrica.fr.it</v>
      </c>
    </row>
    <row r="4905" spans="1:4" x14ac:dyDescent="0.2">
      <c r="A4905" t="s">
        <v>9967</v>
      </c>
      <c r="B4905" t="s">
        <v>9968</v>
      </c>
      <c r="C4905" t="str" cm="1">
        <f t="array" ref="C4905:D4905">_xlfn.TEXTSPLIT(B4905,"@")</f>
        <v>protocollo.pattada</v>
      </c>
      <c r="D4905" t="str">
        <v>pec.comunas.it</v>
      </c>
    </row>
    <row r="4906" spans="1:4" x14ac:dyDescent="0.2">
      <c r="A4906" t="s">
        <v>9969</v>
      </c>
      <c r="B4906" t="s">
        <v>9970</v>
      </c>
      <c r="C4906" t="str" cm="1">
        <f t="array" ref="C4906:D4906">_xlfn.TEXTSPLIT(B4906,"@")</f>
        <v>comune.patti.me</v>
      </c>
      <c r="D4906" t="str">
        <v>pec.itgo.it</v>
      </c>
    </row>
    <row r="4907" spans="1:4" x14ac:dyDescent="0.2">
      <c r="A4907" t="s">
        <v>16134</v>
      </c>
      <c r="B4907" t="s">
        <v>9972</v>
      </c>
      <c r="C4907" t="str" cm="1">
        <f t="array" ref="C4907:D4907">_xlfn.TEXTSPLIT(B4907,"@")</f>
        <v>segreteria.patu.le</v>
      </c>
      <c r="D4907" t="str">
        <v>pec.rupar.puglia.it</v>
      </c>
    </row>
    <row r="4908" spans="1:4" x14ac:dyDescent="0.2">
      <c r="A4908" t="s">
        <v>9973</v>
      </c>
      <c r="B4908" t="s">
        <v>9974</v>
      </c>
      <c r="C4908" t="str" cm="1">
        <f t="array" ref="C4908:D4908">_xlfn.TEXTSPLIT(B4908,"@")</f>
        <v>comune.pau</v>
      </c>
      <c r="D4908" t="str">
        <v>legalmail.it</v>
      </c>
    </row>
    <row r="4909" spans="1:4" x14ac:dyDescent="0.2">
      <c r="A4909" t="s">
        <v>9975</v>
      </c>
      <c r="B4909" t="s">
        <v>9976</v>
      </c>
      <c r="C4909" t="str" cm="1">
        <f t="array" ref="C4909:D4909">_xlfn.TEXTSPLIT(B4909,"@")</f>
        <v>comune.paularo</v>
      </c>
      <c r="D4909" t="str">
        <v>certgov.fvg.it</v>
      </c>
    </row>
    <row r="4910" spans="1:4" x14ac:dyDescent="0.2">
      <c r="A4910" t="s">
        <v>9977</v>
      </c>
      <c r="B4910" t="s">
        <v>9978</v>
      </c>
      <c r="C4910" t="str" cm="1">
        <f t="array" ref="C4910:D4910">_xlfn.TEXTSPLIT(B4910,"@")</f>
        <v>comune.pauliarbarei</v>
      </c>
      <c r="D4910" t="str">
        <v>pec.it</v>
      </c>
    </row>
    <row r="4911" spans="1:4" x14ac:dyDescent="0.2">
      <c r="A4911" t="s">
        <v>9979</v>
      </c>
      <c r="B4911" t="s">
        <v>9980</v>
      </c>
      <c r="C4911" t="str" cm="1">
        <f t="array" ref="C4911:D4911">_xlfn.TEXTSPLIT(B4911,"@")</f>
        <v>protocollo</v>
      </c>
      <c r="D4911" t="str">
        <v xml:space="preserve">pec.comune.paulilatino.or.it   </v>
      </c>
    </row>
    <row r="4912" spans="1:4" x14ac:dyDescent="0.2">
      <c r="A4912" t="s">
        <v>9981</v>
      </c>
      <c r="B4912" t="s">
        <v>9982</v>
      </c>
      <c r="C4912" t="str" cm="1">
        <f t="array" ref="C4912:D4912">_xlfn.TEXTSPLIT(B4912,"@")</f>
        <v>protocollo</v>
      </c>
      <c r="D4912" t="str">
        <v>pec.comune.paullo.mi.it</v>
      </c>
    </row>
    <row r="4913" spans="1:4" x14ac:dyDescent="0.2">
      <c r="A4913" t="s">
        <v>9983</v>
      </c>
      <c r="B4913" t="s">
        <v>9984</v>
      </c>
      <c r="C4913" t="str" cm="1">
        <f t="array" ref="C4913:D4913">_xlfn.TEXTSPLIT(B4913,"@")</f>
        <v>segreteria</v>
      </c>
      <c r="D4913" t="str">
        <v>pec.comune.paupisi.bn.it</v>
      </c>
    </row>
    <row r="4914" spans="1:4" x14ac:dyDescent="0.2">
      <c r="A4914" t="s">
        <v>9985</v>
      </c>
      <c r="B4914" t="s">
        <v>9986</v>
      </c>
      <c r="C4914" t="str" cm="1">
        <f t="array" ref="C4914:D4914">_xlfn.TEXTSPLIT(B4914,"@")</f>
        <v>pavarolo</v>
      </c>
      <c r="D4914" t="str">
        <v>cert.ruparpiemonte.it</v>
      </c>
    </row>
    <row r="4915" spans="1:4" x14ac:dyDescent="0.2">
      <c r="A4915" t="s">
        <v>9987</v>
      </c>
      <c r="B4915" t="s">
        <v>9988</v>
      </c>
      <c r="C4915" t="str" cm="1">
        <f t="array" ref="C4915:D4915">_xlfn.TEXTSPLIT(B4915,"@")</f>
        <v>protocollo</v>
      </c>
      <c r="D4915" t="str">
        <v>pec.comune.pavia.it</v>
      </c>
    </row>
    <row r="4916" spans="1:4" x14ac:dyDescent="0.2">
      <c r="A4916" t="s">
        <v>9989</v>
      </c>
      <c r="B4916" t="s">
        <v>9990</v>
      </c>
      <c r="C4916" t="str" cm="1">
        <f t="array" ref="C4916:D4916">_xlfn.TEXTSPLIT(B4916,"@")</f>
        <v>comune.paviadiudine</v>
      </c>
      <c r="D4916" t="str">
        <v>certgov.fvg.it</v>
      </c>
    </row>
    <row r="4917" spans="1:4" x14ac:dyDescent="0.2">
      <c r="A4917" t="s">
        <v>9991</v>
      </c>
      <c r="B4917" t="s">
        <v>9992</v>
      </c>
      <c r="C4917" t="str" cm="1">
        <f t="array" ref="C4917:D4917">_xlfn.TEXTSPLIT(B4917,"@")</f>
        <v>pavone.canavese</v>
      </c>
      <c r="D4917" t="str">
        <v>cert.ruparpiemonte.it</v>
      </c>
    </row>
    <row r="4918" spans="1:4" x14ac:dyDescent="0.2">
      <c r="A4918" t="s">
        <v>9993</v>
      </c>
      <c r="B4918" t="s">
        <v>9994</v>
      </c>
      <c r="C4918" t="str" cm="1">
        <f t="array" ref="C4918:D4918">_xlfn.TEXTSPLIT(B4918,"@")</f>
        <v>protocollo</v>
      </c>
      <c r="D4918" t="str">
        <v>pec.comune.pavone-del-mella.bs.it</v>
      </c>
    </row>
    <row r="4919" spans="1:4" x14ac:dyDescent="0.2">
      <c r="A4919" t="s">
        <v>9995</v>
      </c>
      <c r="B4919" t="s">
        <v>9996</v>
      </c>
      <c r="C4919" t="str" cm="1">
        <f t="array" ref="C4919:D4919">_xlfn.TEXTSPLIT(B4919,"@")</f>
        <v>comune.pavullo</v>
      </c>
      <c r="D4919" t="str">
        <v>cert.comune.pavullo-nel-frignano.mo.it</v>
      </c>
    </row>
    <row r="4920" spans="1:4" x14ac:dyDescent="0.2">
      <c r="A4920" t="s">
        <v>370</v>
      </c>
      <c r="B4920" t="s">
        <v>9997</v>
      </c>
      <c r="C4920" t="str" cm="1">
        <f t="array" ref="C4920:D4920">_xlfn.TEXTSPLIT(B4920,"@")</f>
        <v>demografici</v>
      </c>
      <c r="D4920" t="str">
        <v>pec.comune.pazzano.rc.it</v>
      </c>
    </row>
    <row r="4921" spans="1:4" x14ac:dyDescent="0.2">
      <c r="A4921" t="s">
        <v>9998</v>
      </c>
      <c r="B4921" t="s">
        <v>9999</v>
      </c>
      <c r="C4921" t="str" cm="1">
        <f t="array" ref="C4921:D4921">_xlfn.TEXTSPLIT(B4921,"@")</f>
        <v>comune.peccioli</v>
      </c>
      <c r="D4921" t="str">
        <v>postacert.toscana.it</v>
      </c>
    </row>
    <row r="4922" spans="1:4" x14ac:dyDescent="0.2">
      <c r="A4922" t="s">
        <v>10000</v>
      </c>
      <c r="B4922" t="s">
        <v>10001</v>
      </c>
      <c r="C4922" t="str" cm="1">
        <f t="array" ref="C4922:D4922">_xlfn.TEXTSPLIT(B4922,"@")</f>
        <v>protocollo</v>
      </c>
      <c r="D4922" t="str">
        <v>pec.comune.pecetto.al.it</v>
      </c>
    </row>
    <row r="4923" spans="1:4" x14ac:dyDescent="0.2">
      <c r="A4923" t="s">
        <v>10002</v>
      </c>
      <c r="B4923" t="s">
        <v>10003</v>
      </c>
      <c r="C4923" t="str" cm="1">
        <f t="array" ref="C4923:D4923">_xlfn.TEXTSPLIT(B4923,"@")</f>
        <v>info</v>
      </c>
      <c r="D4923" t="str">
        <v>pec.comune.pecetto.to.it</v>
      </c>
    </row>
    <row r="4924" spans="1:4" x14ac:dyDescent="0.2">
      <c r="A4924" t="s">
        <v>10004</v>
      </c>
      <c r="B4924" t="s">
        <v>10005</v>
      </c>
      <c r="C4924" t="str" cm="1">
        <f t="array" ref="C4924:D4924">_xlfn.TEXTSPLIT(B4924,"@")</f>
        <v>protocollo</v>
      </c>
      <c r="D4924" t="str">
        <v>pec.comune.pedara.ct.it</v>
      </c>
    </row>
    <row r="4925" spans="1:4" x14ac:dyDescent="0.2">
      <c r="A4925" t="s">
        <v>10006</v>
      </c>
      <c r="B4925" t="s">
        <v>10007</v>
      </c>
      <c r="C4925" t="str" cm="1">
        <f t="array" ref="C4925:D4925">_xlfn.TEXTSPLIT(B4925,"@")</f>
        <v>protocollo</v>
      </c>
      <c r="D4925" t="str">
        <v>pec.comunedipedaso.it</v>
      </c>
    </row>
    <row r="4926" spans="1:4" x14ac:dyDescent="0.2">
      <c r="A4926" t="s">
        <v>10008</v>
      </c>
      <c r="B4926" t="s">
        <v>10009</v>
      </c>
      <c r="C4926" t="str" cm="1">
        <f t="array" ref="C4926:D4926">_xlfn.TEXTSPLIT(B4926,"@")</f>
        <v>segreteria.pedavena.bl</v>
      </c>
      <c r="D4926" t="str">
        <v>pecveneto.it</v>
      </c>
    </row>
    <row r="4927" spans="1:4" x14ac:dyDescent="0.2">
      <c r="A4927" t="s">
        <v>10010</v>
      </c>
      <c r="B4927" t="s">
        <v>10011</v>
      </c>
      <c r="C4927" t="str" cm="1">
        <f t="array" ref="C4927:D4927">_xlfn.TEXTSPLIT(B4927,"@")</f>
        <v>pedemonte.vi</v>
      </c>
      <c r="D4927" t="str">
        <v>cert.ip-veneto.net</v>
      </c>
    </row>
    <row r="4928" spans="1:4" x14ac:dyDescent="0.2">
      <c r="A4928" t="s">
        <v>10012</v>
      </c>
      <c r="B4928" t="s">
        <v>10013</v>
      </c>
      <c r="C4928" t="str" cm="1">
        <f t="array" ref="C4928:D4928">_xlfn.TEXTSPLIT(B4928,"@")</f>
        <v>protocollo.comune.pederobba</v>
      </c>
      <c r="D4928" t="str">
        <v>bepec.it</v>
      </c>
    </row>
    <row r="4929" spans="1:4" x14ac:dyDescent="0.2">
      <c r="A4929" t="s">
        <v>10014</v>
      </c>
      <c r="B4929" t="s">
        <v>10015</v>
      </c>
      <c r="C4929" t="str" cm="1">
        <f t="array" ref="C4929:D4929">_xlfn.TEXTSPLIT(B4929,"@")</f>
        <v>protocollo.pedesina</v>
      </c>
      <c r="D4929" t="str">
        <v>cert.provincia.so.it</v>
      </c>
    </row>
    <row r="4930" spans="1:4" x14ac:dyDescent="0.2">
      <c r="A4930" t="s">
        <v>100</v>
      </c>
      <c r="B4930" t="s">
        <v>10016</v>
      </c>
      <c r="C4930" t="str" cm="1">
        <f t="array" ref="C4930:D4930">_xlfn.TEXTSPLIT(B4930,"@")</f>
        <v>protocollo.pedivigliano</v>
      </c>
      <c r="D4930" t="str">
        <v>asmepec.it</v>
      </c>
    </row>
    <row r="4931" spans="1:4" x14ac:dyDescent="0.2">
      <c r="A4931" t="s">
        <v>10017</v>
      </c>
      <c r="B4931" t="s">
        <v>10018</v>
      </c>
      <c r="C4931" t="str" cm="1">
        <f t="array" ref="C4931:D4931">_xlfn.TEXTSPLIT(B4931,"@")</f>
        <v>protocollo</v>
      </c>
      <c r="D4931" t="str">
        <v>peccomunepedrengo.it</v>
      </c>
    </row>
    <row r="4932" spans="1:4" x14ac:dyDescent="0.2">
      <c r="A4932" t="s">
        <v>10019</v>
      </c>
      <c r="B4932" t="s">
        <v>10020</v>
      </c>
      <c r="C4932" t="str" cm="1">
        <f t="array" ref="C4932:D4932">_xlfn.TEXTSPLIT(B4932,"@")</f>
        <v>comune.peglio</v>
      </c>
      <c r="D4932" t="str">
        <v>emarche.it</v>
      </c>
    </row>
    <row r="4933" spans="1:4" x14ac:dyDescent="0.2">
      <c r="A4933" t="s">
        <v>10019</v>
      </c>
      <c r="B4933" t="s">
        <v>10021</v>
      </c>
      <c r="C4933" t="str" cm="1">
        <f t="array" ref="C4933:D4933">_xlfn.TEXTSPLIT(B4933,"@")</f>
        <v>comune.peglio</v>
      </c>
      <c r="D4933" t="str">
        <v>pec.regione.lombardia.it</v>
      </c>
    </row>
    <row r="4934" spans="1:4" x14ac:dyDescent="0.2">
      <c r="A4934" t="s">
        <v>10022</v>
      </c>
      <c r="B4934" t="s">
        <v>10023</v>
      </c>
      <c r="C4934" t="str" cm="1">
        <f t="array" ref="C4934:D4934">_xlfn.TEXTSPLIT(B4934,"@")</f>
        <v>pegognaga.mn</v>
      </c>
      <c r="D4934" t="str">
        <v>legalmail.it</v>
      </c>
    </row>
    <row r="4935" spans="1:4" x14ac:dyDescent="0.2">
      <c r="A4935" t="s">
        <v>10024</v>
      </c>
      <c r="B4935" t="s">
        <v>10025</v>
      </c>
      <c r="C4935" t="str" cm="1">
        <f t="array" ref="C4935:D4935">_xlfn.TEXTSPLIT(B4935,"@")</f>
        <v>comune.peia</v>
      </c>
      <c r="D4935" t="str">
        <v>pec.regione.lombardia.it</v>
      </c>
    </row>
    <row r="4936" spans="1:4" x14ac:dyDescent="0.2">
      <c r="A4936" t="s">
        <v>10026</v>
      </c>
      <c r="B4936" t="s">
        <v>10027</v>
      </c>
      <c r="C4936" t="str" cm="1">
        <f t="array" ref="C4936:D4936">_xlfn.TEXTSPLIT(B4936,"@")</f>
        <v>comune</v>
      </c>
      <c r="D4936" t="str">
        <v>pec.comune.peio.tn.it</v>
      </c>
    </row>
    <row r="4937" spans="1:4" x14ac:dyDescent="0.2">
      <c r="A4937" t="s">
        <v>10028</v>
      </c>
      <c r="B4937" t="s">
        <v>10029</v>
      </c>
      <c r="C4937" t="str" cm="1">
        <f t="array" ref="C4937:D4937">_xlfn.TEXTSPLIT(B4937,"@")</f>
        <v>comune.pelago</v>
      </c>
      <c r="D4937" t="str">
        <v>postacert.toscana.it</v>
      </c>
    </row>
    <row r="4938" spans="1:4" x14ac:dyDescent="0.2">
      <c r="A4938" t="s">
        <v>10030</v>
      </c>
      <c r="B4938" t="s">
        <v>10031</v>
      </c>
      <c r="C4938" t="str" cm="1">
        <f t="array" ref="C4938:D4938">_xlfn.TEXTSPLIT(B4938,"@")</f>
        <v>pella</v>
      </c>
      <c r="D4938" t="str">
        <v>postemailcertificata.it</v>
      </c>
    </row>
    <row r="4939" spans="1:4" x14ac:dyDescent="0.2">
      <c r="A4939" t="s">
        <v>10032</v>
      </c>
      <c r="B4939" t="s">
        <v>10033</v>
      </c>
      <c r="C4939" t="str" cm="1">
        <f t="array" ref="C4939:D4939">_xlfn.TEXTSPLIT(B4939,"@")</f>
        <v>protocollo</v>
      </c>
      <c r="D4939" t="str">
        <v>postacert.comune.pellegrino-parmense.pr.it</v>
      </c>
    </row>
    <row r="4940" spans="1:4" x14ac:dyDescent="0.2">
      <c r="A4940" t="s">
        <v>10034</v>
      </c>
      <c r="B4940" t="s">
        <v>10035</v>
      </c>
      <c r="C4940" t="str" cm="1">
        <f t="array" ref="C4940:D4940">_xlfn.TEXTSPLIT(B4940,"@")</f>
        <v>protocollo</v>
      </c>
      <c r="D4940" t="str">
        <v>pec.comune.pellezzano.sa.it</v>
      </c>
    </row>
    <row r="4941" spans="1:4" x14ac:dyDescent="0.2">
      <c r="A4941" t="s">
        <v>10036</v>
      </c>
      <c r="B4941" t="s">
        <v>10037</v>
      </c>
      <c r="C4941" t="str" cm="1">
        <f t="array" ref="C4941:D4941">_xlfn.TEXTSPLIT(B4941,"@")</f>
        <v>comune</v>
      </c>
      <c r="D4941" t="str">
        <v>pec.comune.pellizzano.tn.it</v>
      </c>
    </row>
    <row r="4942" spans="1:4" x14ac:dyDescent="0.2">
      <c r="A4942" t="s">
        <v>10038</v>
      </c>
      <c r="B4942" t="s">
        <v>10039</v>
      </c>
      <c r="C4942" t="str" cm="1">
        <f t="array" ref="C4942:D4942">_xlfn.TEXTSPLIT(B4942,"@")</f>
        <v>comune</v>
      </c>
      <c r="D4942" t="str">
        <v>pec.comune.pelugo.tn.it</v>
      </c>
    </row>
    <row r="4943" spans="1:4" x14ac:dyDescent="0.2">
      <c r="A4943" t="s">
        <v>10040</v>
      </c>
      <c r="B4943" t="s">
        <v>10041</v>
      </c>
      <c r="C4943" t="str" cm="1">
        <f t="array" ref="C4943:D4943">_xlfn.TEXTSPLIT(B4943,"@")</f>
        <v>uffici</v>
      </c>
      <c r="D4943" t="str">
        <v>pec.comune.penango.at.it</v>
      </c>
    </row>
    <row r="4944" spans="1:4" x14ac:dyDescent="0.2">
      <c r="A4944" t="s">
        <v>10042</v>
      </c>
      <c r="B4944" t="s">
        <v>10043</v>
      </c>
      <c r="C4944" t="str" cm="1">
        <f t="array" ref="C4944:D4944">_xlfn.TEXTSPLIT(B4944,"@")</f>
        <v>comune.pennainteverina</v>
      </c>
      <c r="D4944" t="str">
        <v>postacert.umbria.it</v>
      </c>
    </row>
    <row r="4945" spans="1:4" x14ac:dyDescent="0.2">
      <c r="A4945" t="s">
        <v>10044</v>
      </c>
      <c r="B4945" t="s">
        <v>10045</v>
      </c>
      <c r="C4945" t="str" cm="1">
        <f t="array" ref="C4945:D4945">_xlfn.TEXTSPLIT(B4945,"@")</f>
        <v>pennasangiovanni</v>
      </c>
      <c r="D4945" t="str">
        <v>pec.it</v>
      </c>
    </row>
    <row r="4946" spans="1:4" x14ac:dyDescent="0.2">
      <c r="A4946" t="s">
        <v>10046</v>
      </c>
      <c r="B4946" t="s">
        <v>10047</v>
      </c>
      <c r="C4946" t="str" cm="1">
        <f t="array" ref="C4946:D4946">_xlfn.TEXTSPLIT(B4946,"@")</f>
        <v>postacert</v>
      </c>
      <c r="D4946" t="str">
        <v>pec.comune.pennasantandrea.te.it</v>
      </c>
    </row>
    <row r="4947" spans="1:4" x14ac:dyDescent="0.2">
      <c r="A4947" t="s">
        <v>10048</v>
      </c>
      <c r="B4947" t="s">
        <v>10049</v>
      </c>
      <c r="C4947" t="str" cm="1">
        <f t="array" ref="C4947:D4947">_xlfn.TEXTSPLIT(B4947,"@")</f>
        <v>comune.pennabilli.rn</v>
      </c>
      <c r="D4947" t="str">
        <v>pec.it</v>
      </c>
    </row>
    <row r="4948" spans="1:4" x14ac:dyDescent="0.2">
      <c r="A4948" t="s">
        <v>10050</v>
      </c>
      <c r="B4948" t="s">
        <v>10051</v>
      </c>
      <c r="C4948" t="str" cm="1">
        <f t="array" ref="C4948:D4948">_xlfn.TEXTSPLIT(B4948,"@")</f>
        <v>servizidemografici</v>
      </c>
      <c r="D4948" t="str">
        <v>legalmail.it</v>
      </c>
    </row>
    <row r="4949" spans="1:4" x14ac:dyDescent="0.2">
      <c r="A4949" t="s">
        <v>10052</v>
      </c>
      <c r="B4949" t="s">
        <v>10053</v>
      </c>
      <c r="C4949" t="str" cm="1">
        <f t="array" ref="C4949:D4949">_xlfn.TEXTSPLIT(B4949,"@")</f>
        <v>comune.pennapiedimonte</v>
      </c>
      <c r="D4949" t="str">
        <v>pec.it</v>
      </c>
    </row>
    <row r="4950" spans="1:4" x14ac:dyDescent="0.2">
      <c r="A4950" t="s">
        <v>10054</v>
      </c>
      <c r="B4950" t="s">
        <v>10055</v>
      </c>
      <c r="C4950" t="str" cm="1">
        <f t="array" ref="C4950:D4950">_xlfn.TEXTSPLIT(B4950,"@")</f>
        <v>comunepenne.segretariogenerale</v>
      </c>
      <c r="D4950" t="str">
        <v>servercertificato.it</v>
      </c>
    </row>
    <row r="4951" spans="1:4" x14ac:dyDescent="0.2">
      <c r="A4951" t="s">
        <v>205</v>
      </c>
      <c r="B4951" t="s">
        <v>10056</v>
      </c>
      <c r="C4951" t="str" cm="1">
        <f t="array" ref="C4951:D4951">_xlfn.TEXTSPLIT(B4951,"@")</f>
        <v>anagrafe.comunedipentone</v>
      </c>
      <c r="D4951" t="str">
        <v>pec.it</v>
      </c>
    </row>
    <row r="4952" spans="1:4" x14ac:dyDescent="0.2">
      <c r="A4952" t="s">
        <v>10057</v>
      </c>
      <c r="B4952" t="s">
        <v>10058</v>
      </c>
      <c r="C4952" t="str" cm="1">
        <f t="array" ref="C4952:D4952">_xlfn.TEXTSPLIT(B4952,"@")</f>
        <v>info</v>
      </c>
      <c r="D4952" t="str">
        <v>pec.comune.perano.ch.it</v>
      </c>
    </row>
    <row r="4953" spans="1:4" x14ac:dyDescent="0.2">
      <c r="A4953" t="s">
        <v>10059</v>
      </c>
      <c r="B4953" t="s">
        <v>10060</v>
      </c>
      <c r="C4953" t="str" cm="1">
        <f t="array" ref="C4953:D4953">_xlfn.TEXTSPLIT(B4953,"@")</f>
        <v>perarolo.bl</v>
      </c>
      <c r="D4953" t="str">
        <v>cert.ip-veneto.net</v>
      </c>
    </row>
    <row r="4954" spans="1:4" x14ac:dyDescent="0.2">
      <c r="A4954" t="s">
        <v>10061</v>
      </c>
      <c r="B4954" t="s">
        <v>10062</v>
      </c>
      <c r="C4954" t="str" cm="1">
        <f t="array" ref="C4954:D4954">_xlfn.TEXTSPLIT(B4954,"@")</f>
        <v>percha.perca</v>
      </c>
      <c r="D4954" t="str">
        <v>legalmail.it</v>
      </c>
    </row>
    <row r="4955" spans="1:4" x14ac:dyDescent="0.2">
      <c r="A4955" t="s">
        <v>10063</v>
      </c>
      <c r="B4955" t="s">
        <v>10064</v>
      </c>
      <c r="C4955" t="str" cm="1">
        <f t="array" ref="C4955:D4955">_xlfn.TEXTSPLIT(B4955,"@")</f>
        <v>comune</v>
      </c>
      <c r="D4955" t="str">
        <v>pec.percilecomune.it</v>
      </c>
    </row>
    <row r="4956" spans="1:4" x14ac:dyDescent="0.2">
      <c r="A4956" t="s">
        <v>10065</v>
      </c>
      <c r="B4956" t="s">
        <v>10066</v>
      </c>
      <c r="C4956" t="str" cm="1">
        <f t="array" ref="C4956:D4956">_xlfn.TEXTSPLIT(B4956,"@")</f>
        <v>protocollo</v>
      </c>
      <c r="D4956" t="str">
        <v>pec.comunediperdasdefogu.com</v>
      </c>
    </row>
    <row r="4957" spans="1:4" x14ac:dyDescent="0.2">
      <c r="A4957" t="s">
        <v>10067</v>
      </c>
      <c r="B4957" t="s">
        <v>10068</v>
      </c>
      <c r="C4957" t="str" cm="1">
        <f t="array" ref="C4957:D4957">_xlfn.TEXTSPLIT(B4957,"@")</f>
        <v>protocollo</v>
      </c>
      <c r="D4957" t="str">
        <v>pec.comune.perdaxius.ci.it</v>
      </c>
    </row>
    <row r="4958" spans="1:4" x14ac:dyDescent="0.2">
      <c r="A4958" t="s">
        <v>10069</v>
      </c>
      <c r="B4958" t="s">
        <v>10070</v>
      </c>
      <c r="C4958" t="str" cm="1">
        <f t="array" ref="C4958:D4958">_xlfn.TEXTSPLIT(B4958,"@")</f>
        <v>protocollo.perdifumo</v>
      </c>
      <c r="D4958" t="str">
        <v>asmepec.it</v>
      </c>
    </row>
    <row r="4959" spans="1:4" x14ac:dyDescent="0.2">
      <c r="A4959" t="s">
        <v>10071</v>
      </c>
      <c r="B4959" t="s">
        <v>10072</v>
      </c>
      <c r="C4959" t="str" cm="1">
        <f t="array" ref="C4959:D4959">_xlfn.TEXTSPLIT(B4959,"@")</f>
        <v>info</v>
      </c>
      <c r="D4959" t="str">
        <v>pec.comune.pereto.aq.it</v>
      </c>
    </row>
    <row r="4960" spans="1:4" x14ac:dyDescent="0.2">
      <c r="A4960" t="s">
        <v>10073</v>
      </c>
      <c r="B4960" t="s">
        <v>10074</v>
      </c>
      <c r="C4960" t="str" cm="1">
        <f t="array" ref="C4960:D4960">_xlfn.TEXTSPLIT(B4960,"@")</f>
        <v>protocollo</v>
      </c>
      <c r="D4960" t="str">
        <v>pec.comuneperfugas.it</v>
      </c>
    </row>
    <row r="4961" spans="1:4" x14ac:dyDescent="0.2">
      <c r="A4961" t="s">
        <v>10075</v>
      </c>
      <c r="B4961" t="s">
        <v>10076</v>
      </c>
      <c r="C4961" t="str" cm="1">
        <f t="array" ref="C4961:D4961">_xlfn.TEXTSPLIT(B4961,"@")</f>
        <v>comune.pergine.tn.it</v>
      </c>
      <c r="D4961" t="str">
        <v>cert.legalmail.it</v>
      </c>
    </row>
    <row r="4962" spans="1:4" x14ac:dyDescent="0.2">
      <c r="A4962" t="s">
        <v>10077</v>
      </c>
      <c r="B4962" t="s">
        <v>10078</v>
      </c>
      <c r="C4962" t="str" cm="1">
        <f t="array" ref="C4962:D4962">_xlfn.TEXTSPLIT(B4962,"@")</f>
        <v>protocollo</v>
      </c>
      <c r="D4962" t="str">
        <v>pec.comune.pergola.pu.it</v>
      </c>
    </row>
    <row r="4963" spans="1:4" x14ac:dyDescent="0.2">
      <c r="A4963" t="s">
        <v>10079</v>
      </c>
      <c r="B4963" t="s">
        <v>10080</v>
      </c>
      <c r="C4963" t="str" cm="1">
        <f t="array" ref="C4963:D4963">_xlfn.TEXTSPLIT(B4963,"@")</f>
        <v>comune.perinaldo</v>
      </c>
      <c r="D4963" t="str">
        <v>pec.perinaldo.org</v>
      </c>
    </row>
    <row r="4964" spans="1:4" x14ac:dyDescent="0.2">
      <c r="A4964" t="s">
        <v>10081</v>
      </c>
      <c r="B4964" t="s">
        <v>10082</v>
      </c>
      <c r="C4964" t="str" cm="1">
        <f t="array" ref="C4964:D4964">_xlfn.TEXTSPLIT(B4964,"@")</f>
        <v>sociali.perito</v>
      </c>
      <c r="D4964" t="str">
        <v>asmepec.it</v>
      </c>
    </row>
    <row r="4965" spans="1:4" x14ac:dyDescent="0.2">
      <c r="A4965" t="s">
        <v>10083</v>
      </c>
      <c r="B4965" t="s">
        <v>10084</v>
      </c>
      <c r="C4965" t="str" cm="1">
        <f t="array" ref="C4965:D4965">_xlfn.TEXTSPLIT(B4965,"@")</f>
        <v>comune.perledo</v>
      </c>
      <c r="D4965" t="str">
        <v>pec.regione.lombardia.it</v>
      </c>
    </row>
    <row r="4966" spans="1:4" x14ac:dyDescent="0.2">
      <c r="A4966" t="s">
        <v>10085</v>
      </c>
      <c r="B4966" t="s">
        <v>10086</v>
      </c>
      <c r="C4966" t="str" cm="1">
        <f t="array" ref="C4966:D4966">_xlfn.TEXTSPLIT(B4966,"@")</f>
        <v>perletto</v>
      </c>
      <c r="D4966" t="str">
        <v>cert.ruparpiemonte.it</v>
      </c>
    </row>
    <row r="4967" spans="1:4" x14ac:dyDescent="0.2">
      <c r="A4967" t="s">
        <v>10087</v>
      </c>
      <c r="B4967" t="s">
        <v>10088</v>
      </c>
      <c r="C4967" t="str" cm="1">
        <f t="array" ref="C4967:D4967">_xlfn.TEXTSPLIT(B4967,"@")</f>
        <v>perlo</v>
      </c>
      <c r="D4967" t="str">
        <v>cert.ruparpiemonte.it</v>
      </c>
    </row>
    <row r="4968" spans="1:4" x14ac:dyDescent="0.2">
      <c r="A4968" t="s">
        <v>10089</v>
      </c>
      <c r="B4968" t="s">
        <v>10090</v>
      </c>
      <c r="C4968" t="str" cm="1">
        <f t="array" ref="C4968:D4968">_xlfn.TEXTSPLIT(B4968,"@")</f>
        <v>protocollo</v>
      </c>
      <c r="D4968" t="str">
        <v>pec.comune.perloz.ao.it</v>
      </c>
    </row>
    <row r="4969" spans="1:4" x14ac:dyDescent="0.2">
      <c r="A4969" t="s">
        <v>10091</v>
      </c>
      <c r="B4969" t="s">
        <v>10092</v>
      </c>
      <c r="C4969" t="str" cm="1">
        <f t="array" ref="C4969:D4969">_xlfn.TEXTSPLIT(B4969,"@")</f>
        <v>pernumia.pd</v>
      </c>
      <c r="D4969" t="str">
        <v>cert.ip-veneto.net</v>
      </c>
    </row>
    <row r="4970" spans="1:4" x14ac:dyDescent="0.2">
      <c r="A4970" t="s">
        <v>10093</v>
      </c>
      <c r="B4970" t="s">
        <v>10094</v>
      </c>
      <c r="C4970" t="str" cm="1">
        <f t="array" ref="C4970:D4970">_xlfn.TEXTSPLIT(B4970,"@")</f>
        <v>protocollo</v>
      </c>
      <c r="D4970" t="str">
        <v>comune.pero.mi.legalmail.it</v>
      </c>
    </row>
    <row r="4971" spans="1:4" x14ac:dyDescent="0.2">
      <c r="A4971" t="s">
        <v>10095</v>
      </c>
      <c r="B4971" t="s">
        <v>10096</v>
      </c>
      <c r="C4971" t="str" cm="1">
        <f t="array" ref="C4971:D4971">_xlfn.TEXTSPLIT(B4971,"@")</f>
        <v>protocollo.perosa.argentina</v>
      </c>
      <c r="D4971" t="str">
        <v>cert.ruparpiemonte.it</v>
      </c>
    </row>
    <row r="4972" spans="1:4" x14ac:dyDescent="0.2">
      <c r="A4972" t="s">
        <v>10097</v>
      </c>
      <c r="B4972" t="s">
        <v>10098</v>
      </c>
      <c r="C4972" t="str" cm="1">
        <f t="array" ref="C4972:D4972">_xlfn.TEXTSPLIT(B4972,"@")</f>
        <v>comune.perosacanavese</v>
      </c>
      <c r="D4972" t="str">
        <v>plionpec.it</v>
      </c>
    </row>
    <row r="4973" spans="1:4" x14ac:dyDescent="0.2">
      <c r="A4973" t="s">
        <v>10099</v>
      </c>
      <c r="B4973" t="s">
        <v>10100</v>
      </c>
      <c r="C4973" t="str" cm="1">
        <f t="array" ref="C4973:D4973">_xlfn.TEXTSPLIT(B4973,"@")</f>
        <v>perrero</v>
      </c>
      <c r="D4973" t="str">
        <v>cert.ruparpiemonte.it</v>
      </c>
    </row>
    <row r="4974" spans="1:4" x14ac:dyDescent="0.2">
      <c r="A4974" t="s">
        <v>10101</v>
      </c>
      <c r="B4974" t="s">
        <v>10102</v>
      </c>
      <c r="C4974" t="str" cm="1">
        <f t="array" ref="C4974:D4974">_xlfn.TEXTSPLIT(B4974,"@")</f>
        <v>comune.persicodosimo</v>
      </c>
      <c r="D4974" t="str">
        <v>pec.regione.lombardia.it</v>
      </c>
    </row>
    <row r="4975" spans="1:4" x14ac:dyDescent="0.2">
      <c r="A4975" t="s">
        <v>10103</v>
      </c>
      <c r="B4975" t="s">
        <v>10104</v>
      </c>
      <c r="C4975" t="str" cm="1">
        <f t="array" ref="C4975:D4975">_xlfn.TEXTSPLIT(B4975,"@")</f>
        <v>pertengo</v>
      </c>
      <c r="D4975" t="str">
        <v>pec.it</v>
      </c>
    </row>
    <row r="4976" spans="1:4" x14ac:dyDescent="0.2">
      <c r="A4976" t="s">
        <v>10105</v>
      </c>
      <c r="B4976" t="s">
        <v>10106</v>
      </c>
      <c r="C4976" t="str" cm="1">
        <f t="array" ref="C4976:D4976">_xlfn.TEXTSPLIT(B4976,"@")</f>
        <v>protocollo</v>
      </c>
      <c r="D4976" t="str">
        <v>pec.comune.perticaalta.bs.it</v>
      </c>
    </row>
    <row r="4977" spans="1:4" x14ac:dyDescent="0.2">
      <c r="A4977" t="s">
        <v>10107</v>
      </c>
      <c r="B4977" t="s">
        <v>10108</v>
      </c>
      <c r="C4977" t="str" cm="1">
        <f t="array" ref="C4977:D4977">_xlfn.TEXTSPLIT(B4977,"@")</f>
        <v>protocollo</v>
      </c>
      <c r="D4977" t="str">
        <v>pec.comune.perticabassa.bs.it</v>
      </c>
    </row>
    <row r="4978" spans="1:4" x14ac:dyDescent="0.2">
      <c r="A4978" t="s">
        <v>10109</v>
      </c>
      <c r="B4978" t="s">
        <v>10110</v>
      </c>
      <c r="C4978" t="str" cm="1">
        <f t="array" ref="C4978:D4978">_xlfn.TEXTSPLIT(B4978,"@")</f>
        <v>anagrafe.pertosa</v>
      </c>
      <c r="D4978" t="str">
        <v>asmepec.it</v>
      </c>
    </row>
    <row r="4979" spans="1:4" x14ac:dyDescent="0.2">
      <c r="A4979" t="s">
        <v>10111</v>
      </c>
      <c r="B4979" t="s">
        <v>10112</v>
      </c>
      <c r="C4979" t="str" cm="1">
        <f t="array" ref="C4979:D4979">_xlfn.TEXTSPLIT(B4979,"@")</f>
        <v>pertusio</v>
      </c>
      <c r="D4979" t="str">
        <v>cert.ruparpiemonte.it</v>
      </c>
    </row>
    <row r="4980" spans="1:4" x14ac:dyDescent="0.2">
      <c r="A4980" t="s">
        <v>10113</v>
      </c>
      <c r="B4980" t="s">
        <v>10114</v>
      </c>
      <c r="C4980" t="str" cm="1">
        <f t="array" ref="C4980:D4980">_xlfn.TEXTSPLIT(B4980,"@")</f>
        <v>comune.perugia</v>
      </c>
      <c r="D4980" t="str">
        <v>postacert.umbria.it</v>
      </c>
    </row>
    <row r="4981" spans="1:4" x14ac:dyDescent="0.2">
      <c r="A4981" t="s">
        <v>10115</v>
      </c>
      <c r="B4981" t="s">
        <v>10116</v>
      </c>
      <c r="C4981" t="str" cm="1">
        <f t="array" ref="C4981:D4981">_xlfn.TEXTSPLIT(B4981,"@")</f>
        <v>comune.pesaro</v>
      </c>
      <c r="D4981" t="str">
        <v>emarche.it</v>
      </c>
    </row>
    <row r="4982" spans="1:4" x14ac:dyDescent="0.2">
      <c r="A4982" t="s">
        <v>10117</v>
      </c>
      <c r="B4982" t="s">
        <v>10118</v>
      </c>
      <c r="C4982" t="str" cm="1">
        <f t="array" ref="C4982:D4982">_xlfn.TEXTSPLIT(B4982,"@")</f>
        <v>comune.pescaglia</v>
      </c>
      <c r="D4982" t="str">
        <v>postacert.toscana.it</v>
      </c>
    </row>
    <row r="4983" spans="1:4" x14ac:dyDescent="0.2">
      <c r="A4983" t="s">
        <v>10119</v>
      </c>
      <c r="B4983" t="s">
        <v>10120</v>
      </c>
      <c r="C4983" t="str" cm="1">
        <f t="array" ref="C4983:D4983">_xlfn.TEXTSPLIT(B4983,"@")</f>
        <v>pescantina.vr</v>
      </c>
      <c r="D4983" t="str">
        <v>cert.ip-veneto.net</v>
      </c>
    </row>
    <row r="4984" spans="1:4" x14ac:dyDescent="0.2">
      <c r="A4984" t="s">
        <v>10121</v>
      </c>
      <c r="B4984" t="s">
        <v>10122</v>
      </c>
      <c r="C4984" t="str" cm="1">
        <f t="array" ref="C4984:D4984">_xlfn.TEXTSPLIT(B4984,"@")</f>
        <v>protocollo</v>
      </c>
      <c r="D4984" t="str">
        <v>pec.comune.pescara.it</v>
      </c>
    </row>
    <row r="4985" spans="1:4" x14ac:dyDescent="0.2">
      <c r="A4985" t="s">
        <v>10123</v>
      </c>
      <c r="B4985" t="s">
        <v>10124</v>
      </c>
      <c r="C4985" t="str" cm="1">
        <f t="array" ref="C4985:D4985">_xlfn.TEXTSPLIT(B4985,"@")</f>
        <v>comune.pescaroloeduniti</v>
      </c>
      <c r="D4985" t="str">
        <v>pec.regione.lombardia.it</v>
      </c>
    </row>
    <row r="4986" spans="1:4" x14ac:dyDescent="0.2">
      <c r="A4986" t="s">
        <v>10125</v>
      </c>
      <c r="B4986" t="s">
        <v>10126</v>
      </c>
      <c r="C4986" t="str" cm="1">
        <f t="array" ref="C4986:D4986">_xlfn.TEXTSPLIT(B4986,"@")</f>
        <v>posta</v>
      </c>
      <c r="D4986" t="str">
        <v>pec.comune.pescasseroli.aq.it</v>
      </c>
    </row>
    <row r="4987" spans="1:4" x14ac:dyDescent="0.2">
      <c r="A4987" t="s">
        <v>10127</v>
      </c>
      <c r="B4987" t="s">
        <v>10128</v>
      </c>
      <c r="C4987" t="str" cm="1">
        <f t="array" ref="C4987:D4987">_xlfn.TEXTSPLIT(B4987,"@")</f>
        <v>comunedipescate</v>
      </c>
      <c r="D4987" t="str">
        <v>pec.comune.pescate.lc.it</v>
      </c>
    </row>
    <row r="4988" spans="1:4" x14ac:dyDescent="0.2">
      <c r="A4988" t="s">
        <v>10129</v>
      </c>
      <c r="B4988" t="s">
        <v>10130</v>
      </c>
      <c r="C4988" t="str" cm="1">
        <f t="array" ref="C4988:D4988">_xlfn.TEXTSPLIT(B4988,"@")</f>
        <v>comunedipesche</v>
      </c>
      <c r="D4988" t="str">
        <v>pec.comune.pesche.is.it</v>
      </c>
    </row>
    <row r="4989" spans="1:4" x14ac:dyDescent="0.2">
      <c r="A4989" t="s">
        <v>10131</v>
      </c>
      <c r="B4989" t="s">
        <v>10132</v>
      </c>
      <c r="C4989" t="str" cm="1">
        <f t="array" ref="C4989:D4989">_xlfn.TEXTSPLIT(B4989,"@")</f>
        <v>protocollo.comunepeschici</v>
      </c>
      <c r="D4989" t="str">
        <v>pec.it</v>
      </c>
    </row>
    <row r="4990" spans="1:4" x14ac:dyDescent="0.2">
      <c r="A4990" t="s">
        <v>10133</v>
      </c>
      <c r="B4990" t="s">
        <v>10134</v>
      </c>
      <c r="C4990" t="str" cm="1">
        <f t="array" ref="C4990:D4990">_xlfn.TEXTSPLIT(B4990,"@")</f>
        <v>comune.peschieraborromeo</v>
      </c>
      <c r="D4990" t="str">
        <v>pec.regione.lombardia.it</v>
      </c>
    </row>
    <row r="4991" spans="1:4" x14ac:dyDescent="0.2">
      <c r="A4991" t="s">
        <v>10135</v>
      </c>
      <c r="B4991" t="s">
        <v>10136</v>
      </c>
      <c r="C4991" t="str" cm="1">
        <f t="array" ref="C4991:D4991">_xlfn.TEXTSPLIT(B4991,"@")</f>
        <v>comunepeschieradelgarda</v>
      </c>
      <c r="D4991" t="str">
        <v>pec.it</v>
      </c>
    </row>
    <row r="4992" spans="1:4" x14ac:dyDescent="0.2">
      <c r="A4992" t="s">
        <v>10137</v>
      </c>
      <c r="B4992" t="s">
        <v>10138</v>
      </c>
      <c r="C4992" t="str" cm="1">
        <f t="array" ref="C4992:D4992">_xlfn.TEXTSPLIT(B4992,"@")</f>
        <v>comune.pescia</v>
      </c>
      <c r="D4992" t="str">
        <v>legalmail.it</v>
      </c>
    </row>
    <row r="4993" spans="1:4" x14ac:dyDescent="0.2">
      <c r="A4993" t="s">
        <v>10139</v>
      </c>
      <c r="B4993" t="s">
        <v>10140</v>
      </c>
      <c r="C4993" t="str" cm="1">
        <f t="array" ref="C4993:D4993">_xlfn.TEXTSPLIT(B4993,"@")</f>
        <v>demograficipescina</v>
      </c>
      <c r="D4993" t="str">
        <v>postecert.it</v>
      </c>
    </row>
    <row r="4994" spans="1:4" x14ac:dyDescent="0.2">
      <c r="A4994" t="s">
        <v>10141</v>
      </c>
      <c r="B4994" t="s">
        <v>10142</v>
      </c>
      <c r="C4994" t="str" cm="1">
        <f t="array" ref="C4994:D4994">_xlfn.TEXTSPLIT(B4994,"@")</f>
        <v>info</v>
      </c>
      <c r="D4994" t="str">
        <v>pec.comune.pescosannita.bn.it</v>
      </c>
    </row>
    <row r="4995" spans="1:4" x14ac:dyDescent="0.2">
      <c r="A4995" t="s">
        <v>10143</v>
      </c>
      <c r="B4995" t="s">
        <v>10144</v>
      </c>
      <c r="C4995" t="str" cm="1">
        <f t="array" ref="C4995:D4995">_xlfn.TEXTSPLIT(B4995,"@")</f>
        <v>comune.pescocostanzo</v>
      </c>
      <c r="D4995" t="str">
        <v>pec.it</v>
      </c>
    </row>
    <row r="4996" spans="1:4" x14ac:dyDescent="0.2">
      <c r="A4996" t="s">
        <v>10145</v>
      </c>
      <c r="B4996" t="s">
        <v>10146</v>
      </c>
      <c r="C4996" t="str" cm="1">
        <f t="array" ref="C4996:D4996">_xlfn.TEXTSPLIT(B4996,"@")</f>
        <v>comunepescolanciano</v>
      </c>
      <c r="D4996" t="str">
        <v>pec.it</v>
      </c>
    </row>
    <row r="4997" spans="1:4" x14ac:dyDescent="0.2">
      <c r="A4997" t="s">
        <v>10147</v>
      </c>
      <c r="B4997" t="s">
        <v>10148</v>
      </c>
      <c r="C4997" t="str" cm="1">
        <f t="array" ref="C4997:D4997">_xlfn.TEXTSPLIT(B4997,"@")</f>
        <v>comune.pescopagano</v>
      </c>
      <c r="D4997" t="str">
        <v>cert.ruparbasilicata.it</v>
      </c>
    </row>
    <row r="4998" spans="1:4" x14ac:dyDescent="0.2">
      <c r="A4998" t="s">
        <v>10149</v>
      </c>
      <c r="B4998" t="s">
        <v>10150</v>
      </c>
      <c r="C4998" t="str" cm="1">
        <f t="array" ref="C4998:D4998">_xlfn.TEXTSPLIT(B4998,"@")</f>
        <v>comune.pescopennataro</v>
      </c>
      <c r="D4998" t="str">
        <v>pec.leonet.it</v>
      </c>
    </row>
    <row r="4999" spans="1:4" x14ac:dyDescent="0.2">
      <c r="A4999" t="s">
        <v>10151</v>
      </c>
      <c r="B4999" t="s">
        <v>10152</v>
      </c>
      <c r="C4999" t="str" cm="1">
        <f t="array" ref="C4999:D4999">_xlfn.TEXTSPLIT(B4999,"@")</f>
        <v>info</v>
      </c>
      <c r="D4999" t="str">
        <v>pec.comune.pescorocchiano.rieti.it</v>
      </c>
    </row>
    <row r="5000" spans="1:4" x14ac:dyDescent="0.2">
      <c r="A5000" t="s">
        <v>10153</v>
      </c>
      <c r="B5000" t="s">
        <v>10154</v>
      </c>
      <c r="C5000" t="str" cm="1">
        <f t="array" ref="C5000:D5000">_xlfn.TEXTSPLIT(B5000,"@")</f>
        <v>sindaco</v>
      </c>
      <c r="D5000" t="str">
        <v>pec.comune.pescosansonesco.pe.it</v>
      </c>
    </row>
    <row r="5001" spans="1:4" x14ac:dyDescent="0.2">
      <c r="A5001" t="s">
        <v>10155</v>
      </c>
      <c r="B5001" t="s">
        <v>10156</v>
      </c>
      <c r="C5001" t="str" cm="1">
        <f t="array" ref="C5001:D5001">_xlfn.TEXTSPLIT(B5001,"@")</f>
        <v>comunepescosolido</v>
      </c>
      <c r="D5001" t="str">
        <v>arcmediapec.it</v>
      </c>
    </row>
    <row r="5002" spans="1:4" x14ac:dyDescent="0.2">
      <c r="A5002" t="s">
        <v>10157</v>
      </c>
      <c r="B5002" t="s">
        <v>10158</v>
      </c>
      <c r="C5002" t="str" cm="1">
        <f t="array" ref="C5002:D5002">_xlfn.TEXTSPLIT(B5002,"@")</f>
        <v>comune.pessanoconbornago</v>
      </c>
      <c r="D5002" t="str">
        <v>legalmail.it</v>
      </c>
    </row>
    <row r="5003" spans="1:4" x14ac:dyDescent="0.2">
      <c r="A5003" t="s">
        <v>10159</v>
      </c>
      <c r="B5003" t="s">
        <v>10160</v>
      </c>
      <c r="C5003" t="str" cm="1">
        <f t="array" ref="C5003:D5003">_xlfn.TEXTSPLIT(B5003,"@")</f>
        <v>comune.pessinacremonese</v>
      </c>
      <c r="D5003" t="str">
        <v>pec.regione.lombardia.it</v>
      </c>
    </row>
    <row r="5004" spans="1:4" x14ac:dyDescent="0.2">
      <c r="A5004" t="s">
        <v>10161</v>
      </c>
      <c r="B5004" t="s">
        <v>10162</v>
      </c>
      <c r="C5004" t="str" cm="1">
        <f t="array" ref="C5004:D5004">_xlfn.TEXTSPLIT(B5004,"@")</f>
        <v>pessinetto</v>
      </c>
      <c r="D5004" t="str">
        <v>cert.ruparpiemonte.it</v>
      </c>
    </row>
    <row r="5005" spans="1:4" x14ac:dyDescent="0.2">
      <c r="A5005" t="s">
        <v>10163</v>
      </c>
      <c r="B5005" t="s">
        <v>10164</v>
      </c>
      <c r="C5005" t="str" cm="1">
        <f t="array" ref="C5005:D5005">_xlfn.TEXTSPLIT(B5005,"@")</f>
        <v>comunedipetacciato</v>
      </c>
      <c r="D5005" t="str">
        <v>pec-leonet.it</v>
      </c>
    </row>
    <row r="5006" spans="1:4" x14ac:dyDescent="0.2">
      <c r="A5006" t="s">
        <v>252</v>
      </c>
      <c r="B5006" t="s">
        <v>10165</v>
      </c>
      <c r="C5006" t="str" cm="1">
        <f t="array" ref="C5006:D5006">_xlfn.TEXTSPLIT(B5006,"@")</f>
        <v>comune.petiliapolicastro</v>
      </c>
      <c r="D5006" t="str">
        <v>asmecert.it</v>
      </c>
    </row>
    <row r="5007" spans="1:4" x14ac:dyDescent="0.2">
      <c r="A5007" t="s">
        <v>10166</v>
      </c>
      <c r="B5007" t="s">
        <v>10167</v>
      </c>
      <c r="C5007" t="str" cm="1">
        <f t="array" ref="C5007:D5007">_xlfn.TEXTSPLIT(B5007,"@")</f>
        <v>prot.petina</v>
      </c>
      <c r="D5007" t="str">
        <v>asmepec.it</v>
      </c>
    </row>
    <row r="5008" spans="1:4" x14ac:dyDescent="0.2">
      <c r="A5008" t="s">
        <v>10168</v>
      </c>
      <c r="B5008" t="s">
        <v>10169</v>
      </c>
      <c r="C5008" t="str" cm="1">
        <f t="array" ref="C5008:D5008">_xlfn.TEXTSPLIT(B5008,"@")</f>
        <v>protocollo.petraliasoprana</v>
      </c>
      <c r="D5008" t="str">
        <v>sicurezzapostale.it</v>
      </c>
    </row>
    <row r="5009" spans="1:4" x14ac:dyDescent="0.2">
      <c r="A5009" t="s">
        <v>10170</v>
      </c>
      <c r="B5009" t="s">
        <v>10171</v>
      </c>
      <c r="C5009" t="str" cm="1">
        <f t="array" ref="C5009:D5009">_xlfn.TEXTSPLIT(B5009,"@")</f>
        <v>comune.petraliasottana</v>
      </c>
      <c r="D5009" t="str">
        <v>anutel.it</v>
      </c>
    </row>
    <row r="5010" spans="1:4" x14ac:dyDescent="0.2">
      <c r="A5010" t="s">
        <v>10172</v>
      </c>
      <c r="B5010" t="s">
        <v>10173</v>
      </c>
      <c r="C5010" t="str" cm="1">
        <f t="array" ref="C5010:D5010">_xlfn.TEXTSPLIT(B5010,"@")</f>
        <v>info</v>
      </c>
      <c r="D5010" t="str">
        <v>pec.comune.petrellasalto.ri.it</v>
      </c>
    </row>
    <row r="5011" spans="1:4" x14ac:dyDescent="0.2">
      <c r="A5011" t="s">
        <v>10174</v>
      </c>
      <c r="B5011" t="s">
        <v>10175</v>
      </c>
      <c r="C5011" t="str" cm="1">
        <f t="array" ref="C5011:D5011">_xlfn.TEXTSPLIT(B5011,"@")</f>
        <v>comune.petrellatifernina</v>
      </c>
      <c r="D5011" t="str">
        <v>pec.leonet.it</v>
      </c>
    </row>
    <row r="5012" spans="1:4" x14ac:dyDescent="0.2">
      <c r="A5012" t="s">
        <v>10176</v>
      </c>
      <c r="B5012" t="s">
        <v>10177</v>
      </c>
      <c r="C5012" t="str" cm="1">
        <f t="array" ref="C5012:D5012">_xlfn.TEXTSPLIT(B5012,"@")</f>
        <v>comune.petriano</v>
      </c>
      <c r="D5012" t="str">
        <v>emarche.it</v>
      </c>
    </row>
    <row r="5013" spans="1:4" x14ac:dyDescent="0.2">
      <c r="A5013" t="s">
        <v>10178</v>
      </c>
      <c r="B5013" t="s">
        <v>10179</v>
      </c>
      <c r="C5013" t="str" cm="1">
        <f t="array" ref="C5013:D5013">_xlfn.TEXTSPLIT(B5013,"@")</f>
        <v>anagrafe</v>
      </c>
      <c r="D5013" t="str">
        <v>pec.comune.petriolo.mc.it</v>
      </c>
    </row>
    <row r="5014" spans="1:4" x14ac:dyDescent="0.2">
      <c r="A5014" t="s">
        <v>10180</v>
      </c>
      <c r="B5014" t="s">
        <v>10181</v>
      </c>
      <c r="C5014" t="str" cm="1">
        <f t="array" ref="C5014:D5014">_xlfn.TEXTSPLIT(B5014,"@")</f>
        <v>comune.petritoli.sindaco</v>
      </c>
      <c r="D5014" t="str">
        <v xml:space="preserve">emarche.it </v>
      </c>
    </row>
    <row r="5015" spans="1:4" x14ac:dyDescent="0.2">
      <c r="A5015" t="s">
        <v>206</v>
      </c>
      <c r="B5015" t="s">
        <v>10182</v>
      </c>
      <c r="C5015" t="str" cm="1">
        <f t="array" ref="C5015:D5015">_xlfn.TEXTSPLIT(B5015,"@")</f>
        <v>protocollo.petrizzi</v>
      </c>
      <c r="D5015" t="str">
        <v>asmepec.it</v>
      </c>
    </row>
    <row r="5016" spans="1:4" x14ac:dyDescent="0.2">
      <c r="A5016" t="s">
        <v>16140</v>
      </c>
      <c r="B5016" t="s">
        <v>10183</v>
      </c>
      <c r="C5016" t="str" cm="1">
        <f t="array" ref="C5016:D5016">_xlfn.TEXTSPLIT(B5016,"@")</f>
        <v>segreteria.petrona</v>
      </c>
      <c r="D5016" t="str">
        <v>asmepec.it</v>
      </c>
    </row>
    <row r="5017" spans="1:4" x14ac:dyDescent="0.2">
      <c r="A5017" t="s">
        <v>10184</v>
      </c>
      <c r="B5017" t="s">
        <v>10185</v>
      </c>
      <c r="C5017" t="str" cm="1">
        <f t="array" ref="C5017:D5017">_xlfn.TEXTSPLIT(B5017,"@")</f>
        <v>protocollo</v>
      </c>
      <c r="D5017" t="str">
        <v>pec.comune.petrosino.tp.it</v>
      </c>
    </row>
    <row r="5018" spans="1:4" x14ac:dyDescent="0.2">
      <c r="A5018" t="s">
        <v>10186</v>
      </c>
      <c r="B5018" t="s">
        <v>10187</v>
      </c>
      <c r="C5018" t="str" cm="1">
        <f t="array" ref="C5018:D5018">_xlfn.TEXTSPLIT(B5018,"@")</f>
        <v>comune.petruroirpino</v>
      </c>
      <c r="D5018" t="str">
        <v>legalmail.it</v>
      </c>
    </row>
    <row r="5019" spans="1:4" x14ac:dyDescent="0.2">
      <c r="A5019" t="s">
        <v>10188</v>
      </c>
      <c r="B5019" t="s">
        <v>10189</v>
      </c>
      <c r="C5019" t="str" cm="1">
        <f t="array" ref="C5019:D5019">_xlfn.TEXTSPLIT(B5019,"@")</f>
        <v>pettenasco</v>
      </c>
      <c r="D5019" t="str">
        <v>cert.ruparpiemonte.it</v>
      </c>
    </row>
    <row r="5020" spans="1:4" x14ac:dyDescent="0.2">
      <c r="A5020" t="s">
        <v>10190</v>
      </c>
      <c r="B5020" t="s">
        <v>10191</v>
      </c>
      <c r="C5020" t="str" cm="1">
        <f t="array" ref="C5020:D5020">_xlfn.TEXTSPLIT(B5020,"@")</f>
        <v>pettinengo</v>
      </c>
      <c r="D5020" t="str">
        <v>pec.ptbiellese.it</v>
      </c>
    </row>
    <row r="5021" spans="1:4" x14ac:dyDescent="0.2">
      <c r="A5021" t="s">
        <v>10192</v>
      </c>
      <c r="B5021" t="s">
        <v>10193</v>
      </c>
      <c r="C5021" t="str" cm="1">
        <f t="array" ref="C5021:D5021">_xlfn.TEXTSPLIT(B5021,"@")</f>
        <v>posta</v>
      </c>
      <c r="D5021" t="str">
        <v>pec.comune.pettineo.me.it</v>
      </c>
    </row>
    <row r="5022" spans="1:4" x14ac:dyDescent="0.2">
      <c r="A5022" t="s">
        <v>10194</v>
      </c>
      <c r="B5022" t="s">
        <v>10195</v>
      </c>
      <c r="C5022" t="str" cm="1">
        <f t="array" ref="C5022:D5022">_xlfn.TEXTSPLIT(B5022,"@")</f>
        <v>comune.pettoranello.is</v>
      </c>
      <c r="D5022" t="str">
        <v>pec.it</v>
      </c>
    </row>
    <row r="5023" spans="1:4" x14ac:dyDescent="0.2">
      <c r="A5023" t="s">
        <v>10196</v>
      </c>
      <c r="B5023" t="s">
        <v>10197</v>
      </c>
      <c r="C5023" t="str" cm="1">
        <f t="array" ref="C5023:D5023">_xlfn.TEXTSPLIT(B5023,"@")</f>
        <v>comunepettoranosulgizio</v>
      </c>
      <c r="D5023" t="str">
        <v>pec.it</v>
      </c>
    </row>
    <row r="5024" spans="1:4" x14ac:dyDescent="0.2">
      <c r="A5024" t="s">
        <v>10198</v>
      </c>
      <c r="B5024" t="s">
        <v>10199</v>
      </c>
      <c r="C5024" t="str" cm="1">
        <f t="array" ref="C5024:D5024">_xlfn.TEXTSPLIT(B5024,"@")</f>
        <v>protocollo.comune.pettorazza.ro.it</v>
      </c>
      <c r="D5024" t="str">
        <v>pecveneto.it</v>
      </c>
    </row>
    <row r="5025" spans="1:4" x14ac:dyDescent="0.2">
      <c r="A5025" t="s">
        <v>10200</v>
      </c>
      <c r="B5025" t="s">
        <v>10201</v>
      </c>
      <c r="C5025" t="str" cm="1">
        <f t="array" ref="C5025:D5025">_xlfn.TEXTSPLIT(B5025,"@")</f>
        <v>comune.peveragno</v>
      </c>
      <c r="D5025" t="str">
        <v>legalmail.it</v>
      </c>
    </row>
    <row r="5026" spans="1:4" x14ac:dyDescent="0.2">
      <c r="A5026" t="s">
        <v>10202</v>
      </c>
      <c r="B5026" t="s">
        <v>10203</v>
      </c>
      <c r="C5026" t="str" cm="1">
        <f t="array" ref="C5026:D5026">_xlfn.TEXTSPLIT(B5026,"@")</f>
        <v>comune.pezzana</v>
      </c>
      <c r="D5026" t="str">
        <v>pec.it</v>
      </c>
    </row>
    <row r="5027" spans="1:4" x14ac:dyDescent="0.2">
      <c r="A5027" t="s">
        <v>10204</v>
      </c>
      <c r="B5027" t="s">
        <v>10205</v>
      </c>
      <c r="C5027" t="str" cm="1">
        <f t="array" ref="C5027:D5027">_xlfn.TEXTSPLIT(B5027,"@")</f>
        <v>protocollo</v>
      </c>
      <c r="D5027" t="str">
        <v>pec.comune.pezzaze.bs.it</v>
      </c>
    </row>
    <row r="5028" spans="1:4" x14ac:dyDescent="0.2">
      <c r="A5028" t="s">
        <v>10206</v>
      </c>
      <c r="B5028" t="s">
        <v>10207</v>
      </c>
      <c r="C5028" t="str" cm="1">
        <f t="array" ref="C5028:D5028">_xlfn.TEXTSPLIT(B5028,"@")</f>
        <v>comune.pezzolo.cn</v>
      </c>
      <c r="D5028" t="str">
        <v>legalmail.it</v>
      </c>
    </row>
    <row r="5029" spans="1:4" x14ac:dyDescent="0.2">
      <c r="A5029" t="s">
        <v>10208</v>
      </c>
      <c r="B5029" t="s">
        <v>10209</v>
      </c>
      <c r="C5029" t="str" cm="1">
        <f t="array" ref="C5029:D5029">_xlfn.TEXTSPLIT(B5029,"@")</f>
        <v>u.elettorale</v>
      </c>
      <c r="D5029" t="str">
        <v>cert.comune.piacenza.it</v>
      </c>
    </row>
    <row r="5030" spans="1:4" x14ac:dyDescent="0.2">
      <c r="A5030" t="s">
        <v>10210</v>
      </c>
      <c r="B5030" t="s">
        <v>10211</v>
      </c>
      <c r="C5030" t="str" cm="1">
        <f t="array" ref="C5030:D5030">_xlfn.TEXTSPLIT(B5030,"@")</f>
        <v>anagrafe</v>
      </c>
      <c r="D5030" t="str">
        <v>pec.comune.piacenza-d-adige.pd.it</v>
      </c>
    </row>
    <row r="5031" spans="1:4" x14ac:dyDescent="0.2">
      <c r="A5031" t="s">
        <v>10212</v>
      </c>
      <c r="B5031" t="s">
        <v>10213</v>
      </c>
      <c r="C5031" t="str" cm="1">
        <f t="array" ref="C5031:D5031">_xlfn.TEXTSPLIT(B5031,"@")</f>
        <v>comunepiadenadrizzona</v>
      </c>
      <c r="D5031" t="str">
        <v>pec.it</v>
      </c>
    </row>
    <row r="5032" spans="1:4" x14ac:dyDescent="0.2">
      <c r="A5032" t="s">
        <v>10214</v>
      </c>
      <c r="B5032" t="s">
        <v>10215</v>
      </c>
      <c r="C5032" t="str" cm="1">
        <f t="array" ref="C5032:D5032">_xlfn.TEXTSPLIT(B5032,"@")</f>
        <v>protocollo</v>
      </c>
      <c r="D5032" t="str">
        <v>pec.comune.piaggine.sa.it</v>
      </c>
    </row>
    <row r="5033" spans="1:4" x14ac:dyDescent="0.2">
      <c r="A5033" t="s">
        <v>10216</v>
      </c>
      <c r="B5033" t="s">
        <v>10217</v>
      </c>
      <c r="C5033" t="str" cm="1">
        <f t="array" ref="C5033:D5033">_xlfn.TEXTSPLIT(B5033,"@")</f>
        <v>protocollo</v>
      </c>
      <c r="D5033" t="str">
        <v>pec.comune.piancamuno.bs.it</v>
      </c>
    </row>
    <row r="5034" spans="1:4" x14ac:dyDescent="0.2">
      <c r="A5034" t="s">
        <v>10218</v>
      </c>
      <c r="B5034" t="s">
        <v>10219</v>
      </c>
      <c r="C5034" t="str" cm="1">
        <f t="array" ref="C5034:D5034">_xlfn.TEXTSPLIT(B5034,"@")</f>
        <v>protocollo</v>
      </c>
      <c r="D5034" t="str">
        <v>pec.comune.pianacrixia.sv.it</v>
      </c>
    </row>
    <row r="5035" spans="1:4" x14ac:dyDescent="0.2">
      <c r="A5035" t="s">
        <v>10220</v>
      </c>
      <c r="B5035" t="s">
        <v>10221</v>
      </c>
      <c r="C5035" t="str" cm="1">
        <f t="array" ref="C5035:D5035">_xlfn.TEXTSPLIT(B5035,"@")</f>
        <v>protocollo</v>
      </c>
      <c r="D5035" t="str">
        <v>pec.pianalbanesi.it</v>
      </c>
    </row>
    <row r="5036" spans="1:4" x14ac:dyDescent="0.2">
      <c r="A5036" t="s">
        <v>10222</v>
      </c>
      <c r="B5036" t="s">
        <v>10223</v>
      </c>
      <c r="C5036" t="str" cm="1">
        <f t="array" ref="C5036:D5036">_xlfn.TEXTSPLIT(B5036,"@")</f>
        <v>protocollo</v>
      </c>
      <c r="D5036" t="str">
        <v>pec.monteverna.it</v>
      </c>
    </row>
    <row r="5037" spans="1:4" x14ac:dyDescent="0.2">
      <c r="A5037" t="s">
        <v>10224</v>
      </c>
      <c r="B5037" t="s">
        <v>10225</v>
      </c>
      <c r="C5037" t="str" cm="1">
        <f t="array" ref="C5037:D5037">_xlfn.TEXTSPLIT(B5037,"@")</f>
        <v>comune.piancastagnaio</v>
      </c>
      <c r="D5037" t="str">
        <v>postacert.toscana.it</v>
      </c>
    </row>
    <row r="5038" spans="1:4" x14ac:dyDescent="0.2">
      <c r="A5038" t="s">
        <v>10226</v>
      </c>
      <c r="B5038" t="s">
        <v>10227</v>
      </c>
      <c r="C5038" t="str" cm="1">
        <f t="array" ref="C5038:D5038">_xlfn.TEXTSPLIT(B5038,"@")</f>
        <v>protocollo</v>
      </c>
      <c r="D5038" t="str">
        <v>pec.comune.piancogno.bs.it</v>
      </c>
    </row>
    <row r="5039" spans="1:4" x14ac:dyDescent="0.2">
      <c r="A5039" t="s">
        <v>10228</v>
      </c>
      <c r="B5039" t="s">
        <v>10229</v>
      </c>
      <c r="C5039" t="str" cm="1">
        <f t="array" ref="C5039:D5039">_xlfn.TEXTSPLIT(B5039,"@")</f>
        <v>comune.piandimeleto</v>
      </c>
      <c r="D5039" t="str">
        <v>emarche.it</v>
      </c>
    </row>
    <row r="5040" spans="1:4" x14ac:dyDescent="0.2">
      <c r="A5040" t="s">
        <v>101</v>
      </c>
      <c r="B5040" t="s">
        <v>10230</v>
      </c>
      <c r="C5040" t="str" cm="1">
        <f t="array" ref="C5040:D5040">_xlfn.TEXTSPLIT(B5040,"@")</f>
        <v>protocollo</v>
      </c>
      <c r="D5040" t="str">
        <v>pec.comunepianecrati.it</v>
      </c>
    </row>
    <row r="5041" spans="1:4" x14ac:dyDescent="0.2">
      <c r="A5041" t="s">
        <v>10231</v>
      </c>
      <c r="B5041" t="s">
        <v>10232</v>
      </c>
      <c r="C5041" t="str" cm="1">
        <f t="array" ref="C5041:D5041">_xlfn.TEXTSPLIT(B5041,"@")</f>
        <v>protocollo</v>
      </c>
      <c r="D5041" t="str">
        <v>pec.comune.pianella.pe.it</v>
      </c>
    </row>
    <row r="5042" spans="1:4" x14ac:dyDescent="0.2">
      <c r="A5042" t="s">
        <v>10233</v>
      </c>
      <c r="B5042" t="s">
        <v>10234</v>
      </c>
      <c r="C5042" t="str" cm="1">
        <f t="array" ref="C5042:D5042">_xlfn.TEXTSPLIT(B5042,"@")</f>
        <v>comune.pianellodellario</v>
      </c>
      <c r="D5042" t="str">
        <v>pec.provincia.como.it</v>
      </c>
    </row>
    <row r="5043" spans="1:4" x14ac:dyDescent="0.2">
      <c r="A5043" t="s">
        <v>10235</v>
      </c>
      <c r="B5043" t="s">
        <v>10236</v>
      </c>
      <c r="C5043" t="str" cm="1">
        <f t="array" ref="C5043:D5043">_xlfn.TEXTSPLIT(B5043,"@")</f>
        <v>comunepianellovaltidone</v>
      </c>
      <c r="D5043" t="str">
        <v>pec.it</v>
      </c>
    </row>
    <row r="5044" spans="1:4" x14ac:dyDescent="0.2">
      <c r="A5044" t="s">
        <v>10237</v>
      </c>
      <c r="B5044" t="s">
        <v>10238</v>
      </c>
      <c r="C5044" t="str" cm="1">
        <f t="array" ref="C5044:D5044">_xlfn.TEXTSPLIT(B5044,"@")</f>
        <v>comune.pianengo</v>
      </c>
      <c r="D5044" t="str">
        <v>mailcert.cremasconline.it</v>
      </c>
    </row>
    <row r="5045" spans="1:4" x14ac:dyDescent="0.2">
      <c r="A5045" t="s">
        <v>10239</v>
      </c>
      <c r="B5045" t="s">
        <v>10240</v>
      </c>
      <c r="C5045" t="str" cm="1">
        <f t="array" ref="C5045:D5045">_xlfn.TEXTSPLIT(B5045,"@")</f>
        <v>comune.pianezza</v>
      </c>
      <c r="D5045" t="str">
        <v>pec.it</v>
      </c>
    </row>
    <row r="5046" spans="1:4" x14ac:dyDescent="0.2">
      <c r="A5046" t="s">
        <v>10241</v>
      </c>
      <c r="B5046" t="s">
        <v>10242</v>
      </c>
      <c r="C5046" t="str" cm="1">
        <f t="array" ref="C5046:D5046">_xlfn.TEXTSPLIT(B5046,"@")</f>
        <v>protocollo.pianezze.vi</v>
      </c>
      <c r="D5046" t="str">
        <v xml:space="preserve">cert.ip-veneto.net </v>
      </c>
    </row>
    <row r="5047" spans="1:4" x14ac:dyDescent="0.2">
      <c r="A5047" t="s">
        <v>10243</v>
      </c>
      <c r="B5047" t="s">
        <v>10244</v>
      </c>
      <c r="C5047" t="str" cm="1">
        <f t="array" ref="C5047:D5047">_xlfn.TEXTSPLIT(B5047,"@")</f>
        <v>pianfei</v>
      </c>
      <c r="D5047" t="str">
        <v>cert.ruparpiemonte.it</v>
      </c>
    </row>
    <row r="5048" spans="1:4" x14ac:dyDescent="0.2">
      <c r="A5048" t="s">
        <v>10245</v>
      </c>
      <c r="B5048" t="s">
        <v>10246</v>
      </c>
      <c r="C5048" t="str" cm="1">
        <f t="array" ref="C5048:D5048">_xlfn.TEXTSPLIT(B5048,"@")</f>
        <v>comune.pianico</v>
      </c>
      <c r="D5048" t="str">
        <v>pec.regione.lombardia.it</v>
      </c>
    </row>
    <row r="5049" spans="1:4" x14ac:dyDescent="0.2">
      <c r="A5049" t="s">
        <v>10247</v>
      </c>
      <c r="B5049" t="s">
        <v>10248</v>
      </c>
      <c r="C5049" t="str" cm="1">
        <f t="array" ref="C5049:D5049">_xlfn.TEXTSPLIT(B5049,"@")</f>
        <v>segreteria</v>
      </c>
      <c r="D5049" t="str">
        <v>comune.pianiga.ve.legalmail.it</v>
      </c>
    </row>
    <row r="5050" spans="1:4" x14ac:dyDescent="0.2">
      <c r="A5050" t="s">
        <v>10249</v>
      </c>
      <c r="B5050" t="s">
        <v>10250</v>
      </c>
      <c r="C5050" t="str" cm="1">
        <f t="array" ref="C5050:D5050">_xlfn.TEXTSPLIT(B5050,"@")</f>
        <v>settore1</v>
      </c>
      <c r="D5050" t="str">
        <v>pec.comune.pianodisorrento.na.it</v>
      </c>
    </row>
    <row r="5051" spans="1:4" x14ac:dyDescent="0.2">
      <c r="A5051" t="s">
        <v>208</v>
      </c>
      <c r="B5051" t="s">
        <v>10251</v>
      </c>
      <c r="C5051" t="str" cm="1">
        <f t="array" ref="C5051:D5051">_xlfn.TEXTSPLIT(B5051,"@")</f>
        <v>segretario.pianopoli</v>
      </c>
      <c r="D5051" t="str">
        <v>asmepec.it</v>
      </c>
    </row>
    <row r="5052" spans="1:4" x14ac:dyDescent="0.2">
      <c r="A5052" t="s">
        <v>10252</v>
      </c>
      <c r="B5052" t="s">
        <v>10253</v>
      </c>
      <c r="C5052" t="str" cm="1">
        <f t="array" ref="C5052:D5052">_xlfn.TEXTSPLIT(B5052,"@")</f>
        <v>comune.pianoro</v>
      </c>
      <c r="D5052" t="str">
        <v>cert.provincia.bo.it</v>
      </c>
    </row>
    <row r="5053" spans="1:4" x14ac:dyDescent="0.2">
      <c r="A5053" t="s">
        <v>10254</v>
      </c>
      <c r="B5053" t="s">
        <v>10255</v>
      </c>
      <c r="C5053" t="str" cm="1">
        <f t="array" ref="C5053:D5053">_xlfn.TEXTSPLIT(B5053,"@")</f>
        <v>comunepiansano</v>
      </c>
      <c r="D5053" t="str">
        <v>legalmail.it</v>
      </c>
    </row>
    <row r="5054" spans="1:4" x14ac:dyDescent="0.2">
      <c r="A5054" t="s">
        <v>10256</v>
      </c>
      <c r="B5054" t="s">
        <v>10257</v>
      </c>
      <c r="C5054" t="str" cm="1">
        <f t="array" ref="C5054:D5054">_xlfn.TEXTSPLIT(B5054,"@")</f>
        <v>protocollo.piantedo</v>
      </c>
      <c r="D5054" t="str">
        <v>cert.provincia.so.it</v>
      </c>
    </row>
    <row r="5055" spans="1:4" x14ac:dyDescent="0.2">
      <c r="A5055" t="s">
        <v>10258</v>
      </c>
      <c r="B5055" t="s">
        <v>10259</v>
      </c>
      <c r="C5055" t="str" cm="1">
        <f t="array" ref="C5055:D5055">_xlfn.TEXTSPLIT(B5055,"@")</f>
        <v>comune.piario</v>
      </c>
      <c r="D5055" t="str">
        <v>pec.regione.lombardia.it</v>
      </c>
    </row>
    <row r="5056" spans="1:4" x14ac:dyDescent="0.2">
      <c r="A5056" t="s">
        <v>10260</v>
      </c>
      <c r="B5056" t="s">
        <v>10261</v>
      </c>
      <c r="C5056" t="str" cm="1">
        <f t="array" ref="C5056:D5056">_xlfn.TEXTSPLIT(B5056,"@")</f>
        <v>piasco</v>
      </c>
      <c r="D5056" t="str">
        <v>cert.ruparpiemonte.it</v>
      </c>
    </row>
    <row r="5057" spans="1:4" x14ac:dyDescent="0.2">
      <c r="A5057" t="s">
        <v>10262</v>
      </c>
      <c r="B5057" t="s">
        <v>10263</v>
      </c>
      <c r="C5057" t="str" cm="1">
        <f t="array" ref="C5057:D5057">_xlfn.TEXTSPLIT(B5057,"@")</f>
        <v>protocollo.piateda</v>
      </c>
      <c r="D5057" t="str">
        <v>cert.provincia.so.it</v>
      </c>
    </row>
    <row r="5058" spans="1:4" x14ac:dyDescent="0.2">
      <c r="A5058" t="s">
        <v>10264</v>
      </c>
      <c r="B5058" t="s">
        <v>10265</v>
      </c>
      <c r="C5058" t="str" cm="1">
        <f t="array" ref="C5058:D5058">_xlfn.TEXTSPLIT(B5058,"@")</f>
        <v>piatto</v>
      </c>
      <c r="D5058" t="str">
        <v>pec.ptbiellese.it</v>
      </c>
    </row>
    <row r="5059" spans="1:4" x14ac:dyDescent="0.2">
      <c r="A5059" t="s">
        <v>10266</v>
      </c>
      <c r="B5059" t="s">
        <v>10267</v>
      </c>
      <c r="C5059" t="str" cm="1">
        <f t="array" ref="C5059:D5059">_xlfn.TEXTSPLIT(B5059,"@")</f>
        <v>comune.piazzaalserchio</v>
      </c>
      <c r="D5059" t="str">
        <v>postacert.toscana.it</v>
      </c>
    </row>
    <row r="5060" spans="1:4" x14ac:dyDescent="0.2">
      <c r="A5060" t="s">
        <v>10268</v>
      </c>
      <c r="B5060" t="s">
        <v>10269</v>
      </c>
      <c r="C5060" t="str" cm="1">
        <f t="array" ref="C5060:D5060">_xlfn.TEXTSPLIT(B5060,"@")</f>
        <v>demografici</v>
      </c>
      <c r="D5060" t="str">
        <v>pec.comunepiazzaarmerina.it</v>
      </c>
    </row>
    <row r="5061" spans="1:4" x14ac:dyDescent="0.2">
      <c r="A5061" t="s">
        <v>10270</v>
      </c>
      <c r="B5061" t="s">
        <v>10271</v>
      </c>
      <c r="C5061" t="str" cm="1">
        <f t="array" ref="C5061:D5061">_xlfn.TEXTSPLIT(B5061,"@")</f>
        <v>comune.piazzabrembana</v>
      </c>
      <c r="D5061" t="str">
        <v>pec.regione.lombardia.it</v>
      </c>
    </row>
    <row r="5062" spans="1:4" x14ac:dyDescent="0.2">
      <c r="A5062" t="s">
        <v>10272</v>
      </c>
      <c r="B5062" t="s">
        <v>10273</v>
      </c>
      <c r="C5062" t="str" cm="1">
        <f t="array" ref="C5062:D5062">_xlfn.TEXTSPLIT(B5062,"@")</f>
        <v>comune.piazzatorre</v>
      </c>
      <c r="D5062" t="str">
        <v>pec.regione.lombardia.it</v>
      </c>
    </row>
    <row r="5063" spans="1:4" x14ac:dyDescent="0.2">
      <c r="A5063" t="s">
        <v>10274</v>
      </c>
      <c r="B5063" t="s">
        <v>10275</v>
      </c>
      <c r="C5063" t="str" cm="1">
        <f t="array" ref="C5063:D5063">_xlfn.TEXTSPLIT(B5063,"@")</f>
        <v>piazzolasulbrenta.pd</v>
      </c>
      <c r="D5063" t="str">
        <v>cert.ip-veneto.net</v>
      </c>
    </row>
    <row r="5064" spans="1:4" x14ac:dyDescent="0.2">
      <c r="A5064" t="s">
        <v>10276</v>
      </c>
      <c r="B5064" t="s">
        <v>10277</v>
      </c>
      <c r="C5064" t="str" cm="1">
        <f t="array" ref="C5064:D5064">_xlfn.TEXTSPLIT(B5064,"@")</f>
        <v>comune.piazzolo</v>
      </c>
      <c r="D5064" t="str">
        <v>pec.regione.lombardia.it</v>
      </c>
    </row>
    <row r="5065" spans="1:4" x14ac:dyDescent="0.2">
      <c r="A5065" t="s">
        <v>10278</v>
      </c>
      <c r="B5065" t="s">
        <v>10279</v>
      </c>
      <c r="C5065" t="str" cm="1">
        <f t="array" ref="C5065:D5065">_xlfn.TEXTSPLIT(B5065,"@")</f>
        <v>comunepicciano</v>
      </c>
      <c r="D5065" t="str">
        <v>legalmail.it</v>
      </c>
    </row>
    <row r="5066" spans="1:4" x14ac:dyDescent="0.2">
      <c r="A5066" t="s">
        <v>10280</v>
      </c>
      <c r="B5066" t="s">
        <v>10281</v>
      </c>
      <c r="C5066" t="str" cm="1">
        <f t="array" ref="C5066:D5066">_xlfn.TEXTSPLIT(B5066,"@")</f>
        <v>protocollo</v>
      </c>
      <c r="D5066" t="str">
        <v>pec.comune.picerno.pz.it</v>
      </c>
    </row>
    <row r="5067" spans="1:4" x14ac:dyDescent="0.2">
      <c r="A5067" t="s">
        <v>10282</v>
      </c>
      <c r="B5067" t="s">
        <v>10283</v>
      </c>
      <c r="C5067" t="str" cm="1">
        <f t="array" ref="C5067:D5067">_xlfn.TEXTSPLIT(B5067,"@")</f>
        <v>info</v>
      </c>
      <c r="D5067" t="str">
        <v>comunepiciniscopec.it</v>
      </c>
    </row>
    <row r="5068" spans="1:4" x14ac:dyDescent="0.2">
      <c r="A5068" t="s">
        <v>10284</v>
      </c>
      <c r="B5068" t="s">
        <v>10285</v>
      </c>
      <c r="C5068" t="str" cm="1">
        <f t="array" ref="C5068:D5068">_xlfn.TEXTSPLIT(B5068,"@")</f>
        <v>protocollo</v>
      </c>
      <c r="D5068" t="str">
        <v>pec.comunedipico.it</v>
      </c>
    </row>
    <row r="5069" spans="1:4" x14ac:dyDescent="0.2">
      <c r="A5069" t="s">
        <v>10286</v>
      </c>
      <c r="B5069" t="s">
        <v>10287</v>
      </c>
      <c r="C5069" t="str" cm="1">
        <f t="array" ref="C5069:D5069">_xlfn.TEXTSPLIT(B5069,"@")</f>
        <v>piea</v>
      </c>
      <c r="D5069" t="str">
        <v>cert.ruparpiemonte.it</v>
      </c>
    </row>
    <row r="5070" spans="1:4" x14ac:dyDescent="0.2">
      <c r="A5070" t="s">
        <v>10288</v>
      </c>
      <c r="B5070" t="s">
        <v>10289</v>
      </c>
      <c r="C5070" t="str" cm="1">
        <f t="array" ref="C5070:D5070">_xlfn.TEXTSPLIT(B5070,"@")</f>
        <v>piedicavallo</v>
      </c>
      <c r="D5070" t="str">
        <v>pec.ptbiellese.it</v>
      </c>
    </row>
    <row r="5071" spans="1:4" x14ac:dyDescent="0.2">
      <c r="A5071" t="s">
        <v>10290</v>
      </c>
      <c r="B5071" t="s">
        <v>10291</v>
      </c>
      <c r="C5071" t="str" cm="1">
        <f t="array" ref="C5071:D5071">_xlfn.TEXTSPLIT(B5071,"@")</f>
        <v>protocollo.generale</v>
      </c>
      <c r="D5071" t="str">
        <v>piedimontepec.e-etna.it</v>
      </c>
    </row>
    <row r="5072" spans="1:4" x14ac:dyDescent="0.2">
      <c r="A5072" t="s">
        <v>10292</v>
      </c>
      <c r="B5072" t="s">
        <v>10293</v>
      </c>
      <c r="C5072" t="str" cm="1">
        <f t="array" ref="C5072:D5072">_xlfn.TEXTSPLIT(B5072,"@")</f>
        <v>comune.piedimontematese</v>
      </c>
      <c r="D5072" t="str">
        <v>asmepec.it</v>
      </c>
    </row>
    <row r="5073" spans="1:4" x14ac:dyDescent="0.2">
      <c r="A5073" t="s">
        <v>10294</v>
      </c>
      <c r="B5073" t="s">
        <v>10295</v>
      </c>
      <c r="C5073" t="str" cm="1">
        <f t="array" ref="C5073:D5073">_xlfn.TEXTSPLIT(B5073,"@")</f>
        <v>protocollopiedimontesg</v>
      </c>
      <c r="D5073" t="str">
        <v>pec.it</v>
      </c>
    </row>
    <row r="5074" spans="1:4" x14ac:dyDescent="0.2">
      <c r="A5074" t="s">
        <v>10296</v>
      </c>
      <c r="B5074" t="s">
        <v>10297</v>
      </c>
      <c r="C5074" t="str" cm="1">
        <f t="array" ref="C5074:D5074">_xlfn.TEXTSPLIT(B5074,"@")</f>
        <v>piedimulera</v>
      </c>
      <c r="D5074" t="str">
        <v>postemailcertificata.it</v>
      </c>
    </row>
    <row r="5075" spans="1:4" x14ac:dyDescent="0.2">
      <c r="A5075" t="s">
        <v>10298</v>
      </c>
      <c r="B5075" t="s">
        <v>10299</v>
      </c>
      <c r="C5075" t="str" cm="1">
        <f t="array" ref="C5075:D5075">_xlfn.TEXTSPLIT(B5075,"@")</f>
        <v>comune.piegaro</v>
      </c>
      <c r="D5075" t="str">
        <v>postacert.umbria.it</v>
      </c>
    </row>
    <row r="5076" spans="1:4" x14ac:dyDescent="0.2">
      <c r="A5076" t="s">
        <v>10300</v>
      </c>
      <c r="B5076" t="s">
        <v>10301</v>
      </c>
      <c r="C5076" t="str" cm="1">
        <f t="array" ref="C5076:D5076">_xlfn.TEXTSPLIT(B5076,"@")</f>
        <v>comune.pienza</v>
      </c>
      <c r="D5076" t="str">
        <v>pec.consorzioterrecablate.it</v>
      </c>
    </row>
    <row r="5077" spans="1:4" x14ac:dyDescent="0.2">
      <c r="A5077" t="s">
        <v>10302</v>
      </c>
      <c r="B5077" t="s">
        <v>10303</v>
      </c>
      <c r="C5077" t="str" cm="1">
        <f t="array" ref="C5077:D5077">_xlfn.TEXTSPLIT(B5077,"@")</f>
        <v>anagrafe.comune.pieranica</v>
      </c>
      <c r="D5077" t="str">
        <v>pec.regione.lombardia.it</v>
      </c>
    </row>
    <row r="5078" spans="1:4" x14ac:dyDescent="0.2">
      <c r="A5078" t="s">
        <v>16206</v>
      </c>
      <c r="B5078" t="s">
        <v>10305</v>
      </c>
      <c r="C5078" t="str" cm="1">
        <f t="array" ref="C5078:D5078">_xlfn.TEXTSPLIT(B5078,"@")</f>
        <v>comune.pietradegiorgi</v>
      </c>
      <c r="D5078" t="str">
        <v>pec.it</v>
      </c>
    </row>
    <row r="5079" spans="1:4" x14ac:dyDescent="0.2">
      <c r="A5079" t="s">
        <v>10306</v>
      </c>
      <c r="B5079" t="s">
        <v>10307</v>
      </c>
      <c r="C5079" t="str" cm="1">
        <f t="array" ref="C5079:D5079">_xlfn.TEXTSPLIT(B5079,"@")</f>
        <v>protocollo</v>
      </c>
      <c r="D5079" t="str">
        <v>pec.comunepietraligure.it</v>
      </c>
    </row>
    <row r="5080" spans="1:4" x14ac:dyDescent="0.2">
      <c r="A5080" t="s">
        <v>10308</v>
      </c>
      <c r="B5080" t="s">
        <v>10309</v>
      </c>
      <c r="C5080" t="str" cm="1">
        <f t="array" ref="C5080:D5080">_xlfn.TEXTSPLIT(B5080,"@")</f>
        <v>info</v>
      </c>
      <c r="D5080" t="str">
        <v>pec.comune.pietramarazzi.al.it</v>
      </c>
    </row>
    <row r="5081" spans="1:4" x14ac:dyDescent="0.2">
      <c r="A5081" t="s">
        <v>10310</v>
      </c>
      <c r="B5081" t="s">
        <v>10311</v>
      </c>
      <c r="C5081" t="str" cm="1">
        <f t="array" ref="C5081:D5081">_xlfn.TEXTSPLIT(B5081,"@")</f>
        <v>pietrabbondante</v>
      </c>
      <c r="D5081" t="str">
        <v>pec.it</v>
      </c>
    </row>
    <row r="5082" spans="1:4" x14ac:dyDescent="0.2">
      <c r="A5082" t="s">
        <v>10312</v>
      </c>
      <c r="B5082" t="s">
        <v>10313</v>
      </c>
      <c r="C5082" t="str" cm="1">
        <f t="array" ref="C5082:D5082">_xlfn.TEXTSPLIT(B5082,"@")</f>
        <v>comunepietrabruna</v>
      </c>
      <c r="D5082" t="str">
        <v>legalmail.it</v>
      </c>
    </row>
    <row r="5083" spans="1:4" x14ac:dyDescent="0.2">
      <c r="A5083" t="s">
        <v>10314</v>
      </c>
      <c r="B5083" t="s">
        <v>10315</v>
      </c>
      <c r="C5083" t="str" cm="1">
        <f t="array" ref="C5083:D5083">_xlfn.TEXTSPLIT(B5083,"@")</f>
        <v>postacert</v>
      </c>
      <c r="D5083" t="str">
        <v>pec.comune.pietracamela.te.it</v>
      </c>
    </row>
    <row r="5084" spans="1:4" x14ac:dyDescent="0.2">
      <c r="A5084" t="s">
        <v>10316</v>
      </c>
      <c r="B5084" t="s">
        <v>10317</v>
      </c>
      <c r="C5084" t="str" cm="1">
        <f t="array" ref="C5084:D5084">_xlfn.TEXTSPLIT(B5084,"@")</f>
        <v>comune.pietracatella</v>
      </c>
      <c r="D5084" t="str">
        <v>pec.it</v>
      </c>
    </row>
    <row r="5085" spans="1:4" x14ac:dyDescent="0.2">
      <c r="A5085" t="s">
        <v>10318</v>
      </c>
      <c r="B5085" t="s">
        <v>10319</v>
      </c>
      <c r="C5085" t="str" cm="1">
        <f t="array" ref="C5085:D5085">_xlfn.TEXTSPLIT(B5085,"@")</f>
        <v>comunedipietracupa</v>
      </c>
      <c r="D5085" t="str">
        <v>postecert.it</v>
      </c>
    </row>
    <row r="5086" spans="1:4" x14ac:dyDescent="0.2">
      <c r="A5086" t="s">
        <v>10320</v>
      </c>
      <c r="B5086" t="s">
        <v>10321</v>
      </c>
      <c r="C5086" t="str" cm="1">
        <f t="array" ref="C5086:D5086">_xlfn.TEXTSPLIT(B5086,"@")</f>
        <v>comune.pietradefusi</v>
      </c>
      <c r="D5086" t="str">
        <v>asmepec.it</v>
      </c>
    </row>
    <row r="5087" spans="1:4" x14ac:dyDescent="0.2">
      <c r="A5087" t="s">
        <v>10322</v>
      </c>
      <c r="B5087" t="s">
        <v>10323</v>
      </c>
      <c r="C5087" t="str" cm="1">
        <f t="array" ref="C5087:D5087">_xlfn.TEXTSPLIT(B5087,"@")</f>
        <v>comune.pietraferrazzana</v>
      </c>
      <c r="D5087" t="str">
        <v>pec.it</v>
      </c>
    </row>
    <row r="5088" spans="1:4" x14ac:dyDescent="0.2">
      <c r="A5088" t="s">
        <v>102</v>
      </c>
      <c r="B5088" t="s">
        <v>10324</v>
      </c>
      <c r="C5088" t="str" cm="1">
        <f t="array" ref="C5088:D5088">_xlfn.TEXTSPLIT(B5088,"@")</f>
        <v>comune.pietrafitta.cs</v>
      </c>
      <c r="D5088" t="str">
        <v>pec.it</v>
      </c>
    </row>
    <row r="5089" spans="1:4" x14ac:dyDescent="0.2">
      <c r="A5089" t="s">
        <v>10325</v>
      </c>
      <c r="B5089" t="s">
        <v>10326</v>
      </c>
      <c r="C5089" t="str" cm="1">
        <f t="array" ref="C5089:D5089">_xlfn.TEXTSPLIT(B5089,"@")</f>
        <v>protocollo</v>
      </c>
      <c r="D5089" t="str">
        <v>pec.comune.pietragalla.pz.it</v>
      </c>
    </row>
    <row r="5090" spans="1:4" x14ac:dyDescent="0.2">
      <c r="A5090" t="s">
        <v>10327</v>
      </c>
      <c r="B5090" t="s">
        <v>10328</v>
      </c>
      <c r="C5090" t="str" cm="1">
        <f t="array" ref="C5090:D5090">_xlfn.TEXTSPLIT(B5090,"@")</f>
        <v>comune.pietralunga</v>
      </c>
      <c r="D5090" t="str">
        <v>postacert.umbria.it</v>
      </c>
    </row>
    <row r="5091" spans="1:4" x14ac:dyDescent="0.2">
      <c r="A5091" t="s">
        <v>10329</v>
      </c>
      <c r="B5091" t="s">
        <v>10330</v>
      </c>
      <c r="C5091" t="str" cm="1">
        <f t="array" ref="C5091:D5091">_xlfn.TEXTSPLIT(B5091,"@")</f>
        <v>protocollo.pietramelara</v>
      </c>
      <c r="D5091" t="str">
        <v>pec.it</v>
      </c>
    </row>
    <row r="5092" spans="1:4" x14ac:dyDescent="0.2">
      <c r="A5092" t="s">
        <v>10331</v>
      </c>
      <c r="B5092" t="s">
        <v>10332</v>
      </c>
      <c r="C5092" t="str" cm="1">
        <f t="array" ref="C5092:D5092">_xlfn.TEXTSPLIT(B5092,"@")</f>
        <v>protocollo</v>
      </c>
      <c r="D5092" t="str">
        <v>pec.comune.pietramontecorvino.fg.it</v>
      </c>
    </row>
    <row r="5093" spans="1:4" x14ac:dyDescent="0.2">
      <c r="A5093" t="s">
        <v>10333</v>
      </c>
      <c r="B5093" t="s">
        <v>10334</v>
      </c>
      <c r="C5093" t="str" cm="1">
        <f t="array" ref="C5093:D5093">_xlfn.TEXTSPLIT(B5093,"@")</f>
        <v>comune.pietranico</v>
      </c>
      <c r="D5093" t="str">
        <v>pec.it</v>
      </c>
    </row>
    <row r="5094" spans="1:4" x14ac:dyDescent="0.2">
      <c r="A5094" t="s">
        <v>103</v>
      </c>
      <c r="B5094" t="s">
        <v>10335</v>
      </c>
      <c r="C5094" t="str" cm="1">
        <f t="array" ref="C5094:D5094">_xlfn.TEXTSPLIT(B5094,"@")</f>
        <v>protocollogenerale.pietrapaola</v>
      </c>
      <c r="D5094" t="str">
        <v>asmepec.it</v>
      </c>
    </row>
    <row r="5095" spans="1:4" x14ac:dyDescent="0.2">
      <c r="A5095" t="s">
        <v>10336</v>
      </c>
      <c r="B5095" t="s">
        <v>10337</v>
      </c>
      <c r="C5095" t="str" cm="1">
        <f t="array" ref="C5095:D5095">_xlfn.TEXTSPLIT(B5095,"@")</f>
        <v>comunepietrapertosa.protocollo</v>
      </c>
      <c r="D5095" t="str">
        <v>pec.it</v>
      </c>
    </row>
    <row r="5096" spans="1:4" x14ac:dyDescent="0.2">
      <c r="A5096" t="s">
        <v>10338</v>
      </c>
      <c r="B5096" t="s">
        <v>10339</v>
      </c>
      <c r="C5096" t="str" cm="1">
        <f t="array" ref="C5096:D5096">_xlfn.TEXTSPLIT(B5096,"@")</f>
        <v>pietraperzia.ced</v>
      </c>
      <c r="D5096" t="str">
        <v>pec.it</v>
      </c>
    </row>
    <row r="5097" spans="1:4" x14ac:dyDescent="0.2">
      <c r="A5097" t="s">
        <v>10340</v>
      </c>
      <c r="B5097" t="s">
        <v>10341</v>
      </c>
      <c r="C5097" t="str" cm="1">
        <f t="array" ref="C5097:D5097">_xlfn.TEXTSPLIT(B5097,"@")</f>
        <v>pietraporzio</v>
      </c>
      <c r="D5097" t="str">
        <v>cert.legalmail.it</v>
      </c>
    </row>
    <row r="5098" spans="1:4" x14ac:dyDescent="0.2">
      <c r="A5098" t="s">
        <v>10342</v>
      </c>
      <c r="B5098" t="s">
        <v>10343</v>
      </c>
      <c r="C5098" t="str" cm="1">
        <f t="array" ref="C5098:D5098">_xlfn.TEXTSPLIT(B5098,"@")</f>
        <v>pietraroja</v>
      </c>
      <c r="D5098" t="str">
        <v>pec.cstsannio.it</v>
      </c>
    </row>
    <row r="5099" spans="1:4" x14ac:dyDescent="0.2">
      <c r="A5099" t="s">
        <v>10344</v>
      </c>
      <c r="B5099" t="s">
        <v>10345</v>
      </c>
      <c r="C5099" t="str" cm="1">
        <f t="array" ref="C5099:D5099">_xlfn.TEXTSPLIT(B5099,"@")</f>
        <v>comune.pietrarubbia</v>
      </c>
      <c r="D5099" t="str">
        <v>emarche.it</v>
      </c>
    </row>
    <row r="5100" spans="1:4" x14ac:dyDescent="0.2">
      <c r="A5100" t="s">
        <v>10346</v>
      </c>
      <c r="B5100" t="s">
        <v>10347</v>
      </c>
      <c r="C5100" t="str" cm="1">
        <f t="array" ref="C5100:D5100">_xlfn.TEXTSPLIT(B5100,"@")</f>
        <v>comune.pietrasanta</v>
      </c>
      <c r="D5100" t="str">
        <v>postacert.toscana.it</v>
      </c>
    </row>
    <row r="5101" spans="1:4" x14ac:dyDescent="0.2">
      <c r="A5101" t="s">
        <v>10348</v>
      </c>
      <c r="B5101" t="s">
        <v>10349</v>
      </c>
      <c r="C5101" t="str" cm="1">
        <f t="array" ref="C5101:D5101">_xlfn.TEXTSPLIT(B5101,"@")</f>
        <v>comune.pietrastornina</v>
      </c>
      <c r="D5101" t="str">
        <v>asmepec.it</v>
      </c>
    </row>
    <row r="5102" spans="1:4" x14ac:dyDescent="0.2">
      <c r="A5102" t="s">
        <v>10350</v>
      </c>
      <c r="B5102" t="s">
        <v>10351</v>
      </c>
      <c r="C5102" t="str" cm="1">
        <f t="array" ref="C5102:D5102">_xlfn.TEXTSPLIT(B5102,"@")</f>
        <v>servammpietravairano</v>
      </c>
      <c r="D5102" t="str">
        <v>asmepec.it</v>
      </c>
    </row>
    <row r="5103" spans="1:4" x14ac:dyDescent="0.2">
      <c r="A5103" t="s">
        <v>10352</v>
      </c>
      <c r="B5103" t="s">
        <v>10353</v>
      </c>
      <c r="C5103" t="str" cm="1">
        <f t="array" ref="C5103:D5103">_xlfn.TEXTSPLIT(B5103,"@")</f>
        <v>pietrelcina</v>
      </c>
      <c r="D5103" t="str">
        <v>pec.cstsannio.it</v>
      </c>
    </row>
    <row r="5104" spans="1:4" x14ac:dyDescent="0.2">
      <c r="A5104" t="s">
        <v>10354</v>
      </c>
      <c r="B5104" t="s">
        <v>10355</v>
      </c>
      <c r="C5104" t="str" cm="1">
        <f t="array" ref="C5104:D5104">_xlfn.TEXTSPLIT(B5104,"@")</f>
        <v>comune.pieve-a-nievole</v>
      </c>
      <c r="D5104" t="str">
        <v>postacert.toscana.it</v>
      </c>
    </row>
    <row r="5105" spans="1:4" x14ac:dyDescent="0.2">
      <c r="A5105" t="s">
        <v>10356</v>
      </c>
      <c r="B5105" t="s">
        <v>10357</v>
      </c>
      <c r="C5105" t="str" cm="1">
        <f t="array" ref="C5105:D5105">_xlfn.TEXTSPLIT(B5105,"@")</f>
        <v>comune.pievealbignola</v>
      </c>
      <c r="D5105" t="str">
        <v>pec.provincia.pv.it</v>
      </c>
    </row>
    <row r="5106" spans="1:4" x14ac:dyDescent="0.2">
      <c r="A5106" t="s">
        <v>10358</v>
      </c>
      <c r="B5106" t="s">
        <v>10359</v>
      </c>
      <c r="C5106" t="str" cm="1">
        <f t="array" ref="C5106:D5106">_xlfn.TEXTSPLIT(B5106,"@")</f>
        <v>comune.pievedolmi</v>
      </c>
      <c r="D5106" t="str">
        <v>pec.regione.lombardia.it</v>
      </c>
    </row>
    <row r="5107" spans="1:4" x14ac:dyDescent="0.2">
      <c r="A5107" t="s">
        <v>10360</v>
      </c>
      <c r="B5107" t="s">
        <v>10361</v>
      </c>
      <c r="C5107" t="str" cm="1">
        <f t="array" ref="C5107:D5107">_xlfn.TEXTSPLIT(B5107,"@")</f>
        <v>comunepievedelcairo</v>
      </c>
      <c r="D5107" t="str">
        <v>pec.it</v>
      </c>
    </row>
    <row r="5108" spans="1:4" x14ac:dyDescent="0.2">
      <c r="A5108" t="s">
        <v>10362</v>
      </c>
      <c r="B5108" t="s">
        <v>10363</v>
      </c>
      <c r="C5108" t="str" cm="1">
        <f t="array" ref="C5108:D5108">_xlfn.TEXTSPLIT(B5108,"@")</f>
        <v>comune.pievedelgrappa.tv</v>
      </c>
      <c r="D5108" t="str">
        <v>pecveneto.it</v>
      </c>
    </row>
    <row r="5109" spans="1:4" x14ac:dyDescent="0.2">
      <c r="A5109" t="s">
        <v>10364</v>
      </c>
      <c r="B5109" t="s">
        <v>10365</v>
      </c>
      <c r="C5109" t="str" cm="1">
        <f t="array" ref="C5109:D5109">_xlfn.TEXTSPLIT(B5109,"@")</f>
        <v>comune</v>
      </c>
      <c r="D5109" t="str">
        <v>pec.comune.pievedibono-prezzo.tn.it</v>
      </c>
    </row>
    <row r="5110" spans="1:4" x14ac:dyDescent="0.2">
      <c r="A5110" t="s">
        <v>10366</v>
      </c>
      <c r="B5110" t="s">
        <v>10367</v>
      </c>
      <c r="C5110" t="str" cm="1">
        <f t="array" ref="C5110:D5110">_xlfn.TEXTSPLIT(B5110,"@")</f>
        <v>pievedicadore.bl</v>
      </c>
      <c r="D5110" t="str">
        <v>cert.ip-veneto.net</v>
      </c>
    </row>
    <row r="5111" spans="1:4" x14ac:dyDescent="0.2">
      <c r="A5111" t="s">
        <v>10368</v>
      </c>
      <c r="B5111" t="s">
        <v>10369</v>
      </c>
      <c r="C5111" t="str" cm="1">
        <f t="array" ref="C5111:D5111">_xlfn.TEXTSPLIT(B5111,"@")</f>
        <v>comune.pievedicento</v>
      </c>
      <c r="D5111" t="str">
        <v>cert.provincia.bo.it</v>
      </c>
    </row>
    <row r="5112" spans="1:4" x14ac:dyDescent="0.2">
      <c r="A5112" t="s">
        <v>10370</v>
      </c>
      <c r="B5112" t="s">
        <v>10371</v>
      </c>
      <c r="C5112" t="str" cm="1">
        <f t="array" ref="C5112:D5112">_xlfn.TEXTSPLIT(B5112,"@")</f>
        <v>segreteria</v>
      </c>
      <c r="D5112" t="str">
        <v>pec.comune.pievedisoligo.tv.it</v>
      </c>
    </row>
    <row r="5113" spans="1:4" x14ac:dyDescent="0.2">
      <c r="A5113" t="s">
        <v>10372</v>
      </c>
      <c r="B5113" t="s">
        <v>10373</v>
      </c>
      <c r="C5113" t="str" cm="1">
        <f t="array" ref="C5113:D5113">_xlfn.TEXTSPLIT(B5113,"@")</f>
        <v>comune.pievediteco</v>
      </c>
      <c r="D5113" t="str">
        <v>postecert.it</v>
      </c>
    </row>
    <row r="5114" spans="1:4" x14ac:dyDescent="0.2">
      <c r="A5114" t="s">
        <v>10374</v>
      </c>
      <c r="B5114" t="s">
        <v>10375</v>
      </c>
      <c r="C5114" t="str" cm="1">
        <f t="array" ref="C5114:D5114">_xlfn.TEXTSPLIT(B5114,"@")</f>
        <v>protocollo.pieveemanuele</v>
      </c>
      <c r="D5114" t="str">
        <v>legalmail.it</v>
      </c>
    </row>
    <row r="5115" spans="1:4" x14ac:dyDescent="0.2">
      <c r="A5115" t="s">
        <v>10376</v>
      </c>
      <c r="B5115" t="s">
        <v>10377</v>
      </c>
      <c r="C5115" t="str" cm="1">
        <f t="array" ref="C5115:D5115">_xlfn.TEXTSPLIT(B5115,"@")</f>
        <v>pievefissiraga</v>
      </c>
      <c r="D5115" t="str">
        <v>cert.elaus2002.net</v>
      </c>
    </row>
    <row r="5116" spans="1:4" x14ac:dyDescent="0.2">
      <c r="A5116" t="s">
        <v>10378</v>
      </c>
      <c r="B5116" t="s">
        <v>10379</v>
      </c>
      <c r="C5116" t="str" cm="1">
        <f t="array" ref="C5116:D5116">_xlfn.TEXTSPLIT(B5116,"@")</f>
        <v>comune.pievefosciana</v>
      </c>
      <c r="D5116" t="str">
        <v>postacert.toscana.it</v>
      </c>
    </row>
    <row r="5117" spans="1:4" x14ac:dyDescent="0.2">
      <c r="A5117" t="s">
        <v>10380</v>
      </c>
      <c r="B5117" t="s">
        <v>10381</v>
      </c>
      <c r="C5117" t="str" cm="1">
        <f t="array" ref="C5117:D5117">_xlfn.TEXTSPLIT(B5117,"@")</f>
        <v>comune.pieveligure</v>
      </c>
      <c r="D5117" t="str">
        <v>pec.it</v>
      </c>
    </row>
    <row r="5118" spans="1:4" x14ac:dyDescent="0.2">
      <c r="A5118" t="s">
        <v>10382</v>
      </c>
      <c r="B5118" t="s">
        <v>10383</v>
      </c>
      <c r="C5118" t="str" cm="1">
        <f t="array" ref="C5118:D5118">_xlfn.TEXTSPLIT(B5118,"@")</f>
        <v>comune.pieveportomorone</v>
      </c>
      <c r="D5118" t="str">
        <v>pec.regione.lombardia.it</v>
      </c>
    </row>
    <row r="5119" spans="1:4" x14ac:dyDescent="0.2">
      <c r="A5119" t="s">
        <v>10384</v>
      </c>
      <c r="B5119" t="s">
        <v>10385</v>
      </c>
      <c r="C5119" t="str" cm="1">
        <f t="array" ref="C5119:D5119">_xlfn.TEXTSPLIT(B5119,"@")</f>
        <v>comune.pievesangiacomo</v>
      </c>
      <c r="D5119" t="str">
        <v>pec.regione.lombardia.it</v>
      </c>
    </row>
    <row r="5120" spans="1:4" x14ac:dyDescent="0.2">
      <c r="A5120" t="s">
        <v>10386</v>
      </c>
      <c r="B5120" t="s">
        <v>10387</v>
      </c>
      <c r="C5120" t="str" cm="1">
        <f t="array" ref="C5120:D5120">_xlfn.TEXTSPLIT(B5120,"@")</f>
        <v>protocollo.pievesantostefano</v>
      </c>
      <c r="D5120" t="str">
        <v>postacert.toscana.it</v>
      </c>
    </row>
    <row r="5121" spans="1:4" x14ac:dyDescent="0.2">
      <c r="A5121" t="s">
        <v>10388</v>
      </c>
      <c r="B5121" t="s">
        <v>10389</v>
      </c>
      <c r="C5121" t="str" cm="1">
        <f t="array" ref="C5121:D5121">_xlfn.TEXTSPLIT(B5121,"@")</f>
        <v>comune</v>
      </c>
      <c r="D5121" t="str">
        <v>pec.comune.pievetesino.tn.it</v>
      </c>
    </row>
    <row r="5122" spans="1:4" x14ac:dyDescent="0.2">
      <c r="A5122" t="s">
        <v>10390</v>
      </c>
      <c r="B5122" t="s">
        <v>10391</v>
      </c>
      <c r="C5122" t="str" cm="1">
        <f t="array" ref="C5122:D5122">_xlfn.TEXTSPLIT(B5122,"@")</f>
        <v>comune.pievetorina.mc</v>
      </c>
      <c r="D5122" t="str">
        <v>legalmail.it</v>
      </c>
    </row>
    <row r="5123" spans="1:4" x14ac:dyDescent="0.2">
      <c r="A5123" t="s">
        <v>10392</v>
      </c>
      <c r="B5123" t="s">
        <v>10393</v>
      </c>
      <c r="C5123" t="str" cm="1">
        <f t="array" ref="C5123:D5123">_xlfn.TEXTSPLIT(B5123,"@")</f>
        <v>pievevergonte</v>
      </c>
      <c r="D5123" t="str">
        <v>pec.it</v>
      </c>
    </row>
    <row r="5124" spans="1:4" x14ac:dyDescent="0.2">
      <c r="A5124" t="s">
        <v>10394</v>
      </c>
      <c r="B5124" t="s">
        <v>10395</v>
      </c>
      <c r="C5124" t="str" cm="1">
        <f t="array" ref="C5124:D5124">_xlfn.TEXTSPLIT(B5124,"@")</f>
        <v>comune</v>
      </c>
      <c r="D5124" t="str">
        <v>cert.comune.pievepelago.mo.it</v>
      </c>
    </row>
    <row r="5125" spans="1:4" x14ac:dyDescent="0.2">
      <c r="A5125" t="s">
        <v>10396</v>
      </c>
      <c r="B5125" t="s">
        <v>10397</v>
      </c>
      <c r="C5125" t="str" cm="1">
        <f t="array" ref="C5125:D5125">_xlfn.TEXTSPLIT(B5125,"@")</f>
        <v>info</v>
      </c>
      <c r="D5125" t="str">
        <v>pec.comune.piglio.fr.it</v>
      </c>
    </row>
    <row r="5126" spans="1:4" x14ac:dyDescent="0.2">
      <c r="A5126" t="s">
        <v>10398</v>
      </c>
      <c r="B5126" t="s">
        <v>10399</v>
      </c>
      <c r="C5126" t="str" cm="1">
        <f t="array" ref="C5126:D5126">_xlfn.TEXTSPLIT(B5126,"@")</f>
        <v>comune.pigna.im</v>
      </c>
      <c r="D5126" t="str">
        <v>legalmail.it</v>
      </c>
    </row>
    <row r="5127" spans="1:4" x14ac:dyDescent="0.2">
      <c r="A5127" t="s">
        <v>10400</v>
      </c>
      <c r="B5127" t="s">
        <v>10401</v>
      </c>
      <c r="C5127" t="str" cm="1">
        <f t="array" ref="C5127:D5127">_xlfn.TEXTSPLIT(B5127,"@")</f>
        <v>int.servizigenerali</v>
      </c>
      <c r="D5127" t="str">
        <v>certipec.it</v>
      </c>
    </row>
    <row r="5128" spans="1:4" x14ac:dyDescent="0.2">
      <c r="A5128" t="s">
        <v>10402</v>
      </c>
      <c r="B5128" t="s">
        <v>10403</v>
      </c>
      <c r="C5128" t="str" cm="1">
        <f t="array" ref="C5128:D5128">_xlfn.TEXTSPLIT(B5128,"@")</f>
        <v>servizidemografici.comunepignataro</v>
      </c>
      <c r="D5128" t="str">
        <v>legalmail.it</v>
      </c>
    </row>
    <row r="5129" spans="1:4" x14ac:dyDescent="0.2">
      <c r="A5129" t="s">
        <v>10404</v>
      </c>
      <c r="B5129" t="s">
        <v>10405</v>
      </c>
      <c r="C5129" t="str" cm="1">
        <f t="array" ref="C5129:D5129">_xlfn.TEXTSPLIT(B5129,"@")</f>
        <v>comune.pignola</v>
      </c>
      <c r="D5129" t="str">
        <v>anutel.it</v>
      </c>
    </row>
    <row r="5130" spans="1:4" x14ac:dyDescent="0.2">
      <c r="A5130" t="s">
        <v>10406</v>
      </c>
      <c r="B5130" t="s">
        <v>10407</v>
      </c>
      <c r="C5130" t="str" cm="1">
        <f t="array" ref="C5130:D5130">_xlfn.TEXTSPLIT(B5130,"@")</f>
        <v>comune.pignone</v>
      </c>
      <c r="D5130" t="str">
        <v>legalmail.it</v>
      </c>
    </row>
    <row r="5131" spans="1:4" x14ac:dyDescent="0.2">
      <c r="A5131" t="s">
        <v>10408</v>
      </c>
      <c r="B5131" t="s">
        <v>10409</v>
      </c>
      <c r="C5131" t="str" cm="1">
        <f t="array" ref="C5131:D5131">_xlfn.TEXTSPLIT(B5131,"@")</f>
        <v>comune.pigra</v>
      </c>
      <c r="D5131" t="str">
        <v>pec.provincia.como.it</v>
      </c>
    </row>
    <row r="5132" spans="1:4" x14ac:dyDescent="0.2">
      <c r="A5132" t="s">
        <v>10410</v>
      </c>
      <c r="B5132" t="s">
        <v>10411</v>
      </c>
      <c r="C5132" t="str" cm="1">
        <f t="array" ref="C5132:D5132">_xlfn.TEXTSPLIT(B5132,"@")</f>
        <v>pila</v>
      </c>
      <c r="D5132" t="str">
        <v>cert.ruparpiemonte.it</v>
      </c>
    </row>
    <row r="5133" spans="1:4" x14ac:dyDescent="0.2">
      <c r="A5133" t="s">
        <v>10412</v>
      </c>
      <c r="B5133" t="s">
        <v>10413</v>
      </c>
      <c r="C5133" t="str" cm="1">
        <f t="array" ref="C5133:D5133">_xlfn.TEXTSPLIT(B5133,"@")</f>
        <v>protocollo</v>
      </c>
      <c r="D5133" t="str">
        <v>pec.comune.pimentel.ca.it</v>
      </c>
    </row>
    <row r="5134" spans="1:4" x14ac:dyDescent="0.2">
      <c r="A5134" t="s">
        <v>10414</v>
      </c>
      <c r="B5134" t="s">
        <v>10415</v>
      </c>
      <c r="C5134" t="str" cm="1">
        <f t="array" ref="C5134:D5134">_xlfn.TEXTSPLIT(B5134,"@")</f>
        <v>protocollo.pimonte</v>
      </c>
      <c r="D5134" t="str">
        <v>asmepec.it</v>
      </c>
    </row>
    <row r="5135" spans="1:4" x14ac:dyDescent="0.2">
      <c r="A5135" t="s">
        <v>10416</v>
      </c>
      <c r="B5135" t="s">
        <v>10417</v>
      </c>
      <c r="C5135" t="str" cm="1">
        <f t="array" ref="C5135:D5135">_xlfn.TEXTSPLIT(B5135,"@")</f>
        <v>mail</v>
      </c>
      <c r="D5135" t="str">
        <v>pec.comune.pinarolopo.pv.it</v>
      </c>
    </row>
    <row r="5136" spans="1:4" x14ac:dyDescent="0.2">
      <c r="A5136" t="s">
        <v>10418</v>
      </c>
      <c r="B5136" t="s">
        <v>10419</v>
      </c>
      <c r="C5136" t="str" cm="1">
        <f t="array" ref="C5136:D5136">_xlfn.TEXTSPLIT(B5136,"@")</f>
        <v>pinasca</v>
      </c>
      <c r="D5136" t="str">
        <v>cert.ruparpiemonte.it</v>
      </c>
    </row>
    <row r="5137" spans="1:4" x14ac:dyDescent="0.2">
      <c r="A5137" t="s">
        <v>10420</v>
      </c>
      <c r="B5137" t="s">
        <v>10421</v>
      </c>
      <c r="C5137" t="str" cm="1">
        <f t="array" ref="C5137:D5137">_xlfn.TEXTSPLIT(B5137,"@")</f>
        <v>comune.pincara.ro</v>
      </c>
      <c r="D5137" t="str">
        <v>pecveneto.it</v>
      </c>
    </row>
    <row r="5138" spans="1:4" x14ac:dyDescent="0.2">
      <c r="A5138" t="s">
        <v>10422</v>
      </c>
      <c r="B5138" t="s">
        <v>10423</v>
      </c>
      <c r="C5138" t="str" cm="1">
        <f t="array" ref="C5138:D5138">_xlfn.TEXTSPLIT(B5138,"@")</f>
        <v>ufficioelettorale</v>
      </c>
      <c r="D5138" t="str">
        <v>cert.comune.pinerolo.to.it</v>
      </c>
    </row>
    <row r="5139" spans="1:4" x14ac:dyDescent="0.2">
      <c r="A5139" t="s">
        <v>10424</v>
      </c>
      <c r="B5139" t="s">
        <v>10425</v>
      </c>
      <c r="C5139" t="str" cm="1">
        <f t="array" ref="C5139:D5139">_xlfn.TEXTSPLIT(B5139,"@")</f>
        <v>protocollo</v>
      </c>
      <c r="D5139" t="str">
        <v>pec.comune.pineto.te.it</v>
      </c>
    </row>
    <row r="5140" spans="1:4" x14ac:dyDescent="0.2">
      <c r="A5140" t="s">
        <v>10426</v>
      </c>
      <c r="B5140" t="s">
        <v>10427</v>
      </c>
      <c r="C5140" t="str" cm="1">
        <f t="array" ref="C5140:D5140">_xlfn.TEXTSPLIT(B5140,"@")</f>
        <v>pino.dasti</v>
      </c>
      <c r="D5140" t="str">
        <v>cert.ruparpiemonte.it</v>
      </c>
    </row>
    <row r="5141" spans="1:4" x14ac:dyDescent="0.2">
      <c r="A5141" t="s">
        <v>10428</v>
      </c>
      <c r="B5141" t="s">
        <v>10429</v>
      </c>
      <c r="C5141" t="str" cm="1">
        <f t="array" ref="C5141:D5141">_xlfn.TEXTSPLIT(B5141,"@")</f>
        <v>protocollo</v>
      </c>
      <c r="D5141" t="str">
        <v>cert.comune.pinotorinese.to.it</v>
      </c>
    </row>
    <row r="5142" spans="1:4" x14ac:dyDescent="0.2">
      <c r="A5142" t="s">
        <v>10430</v>
      </c>
      <c r="B5142" t="s">
        <v>10431</v>
      </c>
      <c r="C5142" t="str" cm="1">
        <f t="array" ref="C5142:D5142">_xlfn.TEXTSPLIT(B5142,"@")</f>
        <v>comune.pinzanoaltagliamento</v>
      </c>
      <c r="D5142" t="str">
        <v>certgov.fvg.it</v>
      </c>
    </row>
    <row r="5143" spans="1:4" x14ac:dyDescent="0.2">
      <c r="A5143" t="s">
        <v>10432</v>
      </c>
      <c r="B5143" t="s">
        <v>10433</v>
      </c>
      <c r="C5143" t="str" cm="1">
        <f t="array" ref="C5143:D5143">_xlfn.TEXTSPLIT(B5143,"@")</f>
        <v>segreteria</v>
      </c>
      <c r="D5143" t="str">
        <v>pec.comune.pinzolo.tn.it</v>
      </c>
    </row>
    <row r="5144" spans="1:4" x14ac:dyDescent="0.2">
      <c r="A5144" t="s">
        <v>10434</v>
      </c>
      <c r="B5144" t="s">
        <v>10435</v>
      </c>
      <c r="C5144" t="str" cm="1">
        <f t="array" ref="C5144:D5144">_xlfn.TEXTSPLIT(B5144,"@")</f>
        <v>comune.piobbico</v>
      </c>
      <c r="D5144" t="str">
        <v>emarche.it</v>
      </c>
    </row>
    <row r="5145" spans="1:4" x14ac:dyDescent="0.2">
      <c r="A5145" t="s">
        <v>10436</v>
      </c>
      <c r="B5145" t="s">
        <v>10437</v>
      </c>
      <c r="C5145" t="str" cm="1">
        <f t="array" ref="C5145:D5145">_xlfn.TEXTSPLIT(B5145,"@")</f>
        <v>piobesi.dalba</v>
      </c>
      <c r="D5145" t="str">
        <v>cert.ruparpiemonte.it</v>
      </c>
    </row>
    <row r="5146" spans="1:4" x14ac:dyDescent="0.2">
      <c r="A5146" t="s">
        <v>10438</v>
      </c>
      <c r="B5146" t="s">
        <v>10439</v>
      </c>
      <c r="C5146" t="str" cm="1">
        <f t="array" ref="C5146:D5146">_xlfn.TEXTSPLIT(B5146,"@")</f>
        <v>protocollo.comune.piobesi.to</v>
      </c>
      <c r="D5146" t="str">
        <v>pec.it</v>
      </c>
    </row>
    <row r="5147" spans="1:4" x14ac:dyDescent="0.2">
      <c r="A5147" t="s">
        <v>10440</v>
      </c>
      <c r="B5147" t="s">
        <v>10441</v>
      </c>
      <c r="C5147" t="str" cm="1">
        <f t="array" ref="C5147:D5147">_xlfn.TEXTSPLIT(B5147,"@")</f>
        <v>piode</v>
      </c>
      <c r="D5147" t="str">
        <v>postemailcertificata.it</v>
      </c>
    </row>
    <row r="5148" spans="1:4" x14ac:dyDescent="0.2">
      <c r="A5148" t="s">
        <v>10442</v>
      </c>
      <c r="B5148" t="s">
        <v>10443</v>
      </c>
      <c r="C5148" t="str" cm="1">
        <f t="array" ref="C5148:D5148">_xlfn.TEXTSPLIT(B5148,"@")</f>
        <v>protocollo</v>
      </c>
      <c r="D5148" t="str">
        <v>cert.comune.pioltello.mi.it</v>
      </c>
    </row>
    <row r="5149" spans="1:4" x14ac:dyDescent="0.2">
      <c r="A5149" t="s">
        <v>10444</v>
      </c>
      <c r="B5149" t="s">
        <v>10445</v>
      </c>
      <c r="C5149" t="str" cm="1">
        <f t="array" ref="C5149:D5149">_xlfn.TEXTSPLIT(B5149,"@")</f>
        <v>comunepiombino</v>
      </c>
      <c r="D5149" t="str">
        <v>postacert.toscana.it</v>
      </c>
    </row>
    <row r="5150" spans="1:4" x14ac:dyDescent="0.2">
      <c r="A5150" t="s">
        <v>10446</v>
      </c>
      <c r="B5150" t="s">
        <v>10447</v>
      </c>
      <c r="C5150" t="str" cm="1">
        <f t="array" ref="C5150:D5150">_xlfn.TEXTSPLIT(B5150,"@")</f>
        <v>protocollo.comune.piombinodese.pd</v>
      </c>
      <c r="D5150" t="str">
        <v>pecveneto.it</v>
      </c>
    </row>
    <row r="5151" spans="1:4" x14ac:dyDescent="0.2">
      <c r="A5151" t="s">
        <v>10448</v>
      </c>
      <c r="B5151" t="s">
        <v>10449</v>
      </c>
      <c r="C5151" t="str" cm="1">
        <f t="array" ref="C5151:D5151">_xlfn.TEXTSPLIT(B5151,"@")</f>
        <v>comune.pioraco.mc</v>
      </c>
      <c r="D5151" t="str">
        <v>legalmail.it</v>
      </c>
    </row>
    <row r="5152" spans="1:4" x14ac:dyDescent="0.2">
      <c r="A5152" t="s">
        <v>10450</v>
      </c>
      <c r="B5152" t="s">
        <v>10451</v>
      </c>
      <c r="C5152" t="str" cm="1">
        <f t="array" ref="C5152:D5152">_xlfn.TEXTSPLIT(B5152,"@")</f>
        <v>servizidemografici.piossasco</v>
      </c>
      <c r="D5152" t="str">
        <v>legalmail.it</v>
      </c>
    </row>
    <row r="5153" spans="1:4" x14ac:dyDescent="0.2">
      <c r="A5153" t="s">
        <v>15847</v>
      </c>
      <c r="B5153" t="s">
        <v>10453</v>
      </c>
      <c r="C5153" t="str" cm="1">
        <f t="array" ref="C5153:D5153">_xlfn.TEXTSPLIT(B5153,"@")</f>
        <v>comune.piovamassaia.at</v>
      </c>
      <c r="D5153" t="str">
        <v>cert.legalmail.it</v>
      </c>
    </row>
    <row r="5154" spans="1:4" x14ac:dyDescent="0.2">
      <c r="A5154" t="s">
        <v>10454</v>
      </c>
      <c r="B5154" t="s">
        <v>10455</v>
      </c>
      <c r="C5154" t="str" cm="1">
        <f t="array" ref="C5154:D5154">_xlfn.TEXTSPLIT(B5154,"@")</f>
        <v>polisportello</v>
      </c>
      <c r="D5154" t="str">
        <v>pec.comune.piove.pd.it</v>
      </c>
    </row>
    <row r="5155" spans="1:4" x14ac:dyDescent="0.2">
      <c r="A5155" t="s">
        <v>10456</v>
      </c>
      <c r="B5155" t="s">
        <v>10457</v>
      </c>
      <c r="C5155" t="str" cm="1">
        <f t="array" ref="C5155:D5155">_xlfn.TEXTSPLIT(B5155,"@")</f>
        <v>piovenerocchette.vi</v>
      </c>
      <c r="D5155" t="str">
        <v>cert.ip-veneto.net</v>
      </c>
    </row>
    <row r="5156" spans="1:4" x14ac:dyDescent="0.2">
      <c r="A5156" t="s">
        <v>10458</v>
      </c>
      <c r="B5156" t="s">
        <v>10459</v>
      </c>
      <c r="C5156" t="str" cm="1">
        <f t="array" ref="C5156:D5156">_xlfn.TEXTSPLIT(B5156,"@")</f>
        <v>comune.piozzano</v>
      </c>
      <c r="D5156" t="str">
        <v>sintranet.legalmail.it</v>
      </c>
    </row>
    <row r="5157" spans="1:4" x14ac:dyDescent="0.2">
      <c r="A5157" t="s">
        <v>10460</v>
      </c>
      <c r="B5157" t="s">
        <v>10461</v>
      </c>
      <c r="C5157" t="str" cm="1">
        <f t="array" ref="C5157:D5157">_xlfn.TEXTSPLIT(B5157,"@")</f>
        <v>piozzo</v>
      </c>
      <c r="D5157" t="str">
        <v>cert.ruparpiemonte.it</v>
      </c>
    </row>
    <row r="5158" spans="1:4" x14ac:dyDescent="0.2">
      <c r="A5158" t="s">
        <v>10462</v>
      </c>
      <c r="B5158" t="s">
        <v>10463</v>
      </c>
      <c r="C5158" t="str" cm="1">
        <f t="array" ref="C5158:D5158">_xlfn.TEXTSPLIT(B5158,"@")</f>
        <v>urp</v>
      </c>
      <c r="D5158" t="str">
        <v>pec.comune.piraino.me.it</v>
      </c>
    </row>
    <row r="5159" spans="1:4" x14ac:dyDescent="0.2">
      <c r="A5159" t="s">
        <v>10464</v>
      </c>
      <c r="B5159" t="s">
        <v>10465</v>
      </c>
      <c r="C5159" t="str" cm="1">
        <f t="array" ref="C5159:D5159">_xlfn.TEXTSPLIT(B5159,"@")</f>
        <v>comune.pisa</v>
      </c>
      <c r="D5159" t="str">
        <v>postacert.toscana.it</v>
      </c>
    </row>
    <row r="5160" spans="1:4" x14ac:dyDescent="0.2">
      <c r="A5160" t="s">
        <v>10466</v>
      </c>
      <c r="B5160" t="s">
        <v>10467</v>
      </c>
      <c r="C5160" t="str" cm="1">
        <f t="array" ref="C5160:D5160">_xlfn.TEXTSPLIT(B5160,"@")</f>
        <v>pisano</v>
      </c>
      <c r="D5160" t="str">
        <v>cert.ruparpiemonte.it</v>
      </c>
    </row>
    <row r="5161" spans="1:4" x14ac:dyDescent="0.2">
      <c r="A5161" t="s">
        <v>10468</v>
      </c>
      <c r="B5161" t="s">
        <v>10469</v>
      </c>
      <c r="C5161" t="str" cm="1">
        <f t="array" ref="C5161:D5161">_xlfn.TEXTSPLIT(B5161,"@")</f>
        <v>comune.piscina.to</v>
      </c>
      <c r="D5161" t="str">
        <v>pec.it</v>
      </c>
    </row>
    <row r="5162" spans="1:4" x14ac:dyDescent="0.2">
      <c r="A5162" t="s">
        <v>10470</v>
      </c>
      <c r="B5162" t="s">
        <v>10471</v>
      </c>
      <c r="C5162" t="str" cm="1">
        <f t="array" ref="C5162:D5162">_xlfn.TEXTSPLIT(B5162,"@")</f>
        <v>protocollo</v>
      </c>
      <c r="D5162" t="str">
        <v>pec.comune.piscinas.ci.it</v>
      </c>
    </row>
    <row r="5163" spans="1:4" x14ac:dyDescent="0.2">
      <c r="A5163" t="s">
        <v>10472</v>
      </c>
      <c r="B5163" t="s">
        <v>10473</v>
      </c>
      <c r="C5163" t="str" cm="1">
        <f t="array" ref="C5163:D5163">_xlfn.TEXTSPLIT(B5163,"@")</f>
        <v>comune.pisciotta</v>
      </c>
      <c r="D5163" t="str">
        <v>pec.it</v>
      </c>
    </row>
    <row r="5164" spans="1:4" x14ac:dyDescent="0.2">
      <c r="A5164" t="s">
        <v>10474</v>
      </c>
      <c r="B5164" t="s">
        <v>10475</v>
      </c>
      <c r="C5164" t="str" cm="1">
        <f t="array" ref="C5164:D5164">_xlfn.TEXTSPLIT(B5164,"@")</f>
        <v>protocollo</v>
      </c>
      <c r="D5164" t="str">
        <v>pec.comune.pisogne.bs.it</v>
      </c>
    </row>
    <row r="5165" spans="1:4" x14ac:dyDescent="0.2">
      <c r="A5165" t="s">
        <v>10476</v>
      </c>
      <c r="B5165" t="s">
        <v>10477</v>
      </c>
      <c r="C5165" t="str" cm="1">
        <f t="array" ref="C5165:D5165">_xlfn.TEXTSPLIT(B5165,"@")</f>
        <v>comunedipisoniano.rm.anagrafe</v>
      </c>
      <c r="D5165" t="str">
        <v>pa.postacertificata.gov.it</v>
      </c>
    </row>
    <row r="5166" spans="1:4" x14ac:dyDescent="0.2">
      <c r="A5166" t="s">
        <v>10478</v>
      </c>
      <c r="B5166" t="s">
        <v>10479</v>
      </c>
      <c r="C5166" t="str" cm="1">
        <f t="array" ref="C5166:D5166">_xlfn.TEXTSPLIT(B5166,"@")</f>
        <v>elettorale</v>
      </c>
      <c r="D5166" t="str">
        <v>pec.comune.pisticci.mt.it</v>
      </c>
    </row>
    <row r="5167" spans="1:4" x14ac:dyDescent="0.2">
      <c r="A5167" t="s">
        <v>10480</v>
      </c>
      <c r="B5167" t="s">
        <v>10481</v>
      </c>
      <c r="C5167" t="str" cm="1">
        <f t="array" ref="C5167:D5167">_xlfn.TEXTSPLIT(B5167,"@")</f>
        <v>comune.pistoia</v>
      </c>
      <c r="D5167" t="str">
        <v>postacert.toscana.it</v>
      </c>
    </row>
    <row r="5168" spans="1:4" x14ac:dyDescent="0.2">
      <c r="A5168" t="s">
        <v>10482</v>
      </c>
      <c r="B5168" t="s">
        <v>10483</v>
      </c>
      <c r="C5168" t="str" cm="1">
        <f t="array" ref="C5168:D5168">_xlfn.TEXTSPLIT(B5168,"@")</f>
        <v>comune.pitigliano</v>
      </c>
      <c r="D5168" t="str">
        <v>postacert.toscana.it</v>
      </c>
    </row>
    <row r="5169" spans="1:4" x14ac:dyDescent="0.2">
      <c r="A5169" t="s">
        <v>10484</v>
      </c>
      <c r="B5169" t="s">
        <v>10485</v>
      </c>
      <c r="C5169" t="str" cm="1">
        <f t="array" ref="C5169:D5169">_xlfn.TEXTSPLIT(B5169,"@")</f>
        <v>protocollo</v>
      </c>
      <c r="D5169" t="str">
        <v>pec.comune.piubega.mn.it</v>
      </c>
    </row>
    <row r="5170" spans="1:4" x14ac:dyDescent="0.2">
      <c r="A5170" t="s">
        <v>10486</v>
      </c>
      <c r="B5170" t="s">
        <v>10487</v>
      </c>
      <c r="C5170" t="str" cm="1">
        <f t="array" ref="C5170:D5170">_xlfn.TEXTSPLIT(B5170,"@")</f>
        <v>protocollo.piuro</v>
      </c>
      <c r="D5170" t="str">
        <v>cert.provincia.so.it</v>
      </c>
    </row>
    <row r="5171" spans="1:4" x14ac:dyDescent="0.2">
      <c r="A5171" t="s">
        <v>10488</v>
      </c>
      <c r="B5171" t="s">
        <v>10489</v>
      </c>
      <c r="C5171" t="str" cm="1">
        <f t="array" ref="C5171:D5171">_xlfn.TEXTSPLIT(B5171,"@")</f>
        <v>protocollo</v>
      </c>
      <c r="D5171" t="str">
        <v>pec.comune.piverone.to.it</v>
      </c>
    </row>
    <row r="5172" spans="1:4" x14ac:dyDescent="0.2">
      <c r="A5172" t="s">
        <v>10490</v>
      </c>
      <c r="B5172" t="s">
        <v>10491</v>
      </c>
      <c r="C5172" t="str" cm="1">
        <f t="array" ref="C5172:D5172">_xlfn.TEXTSPLIT(B5172,"@")</f>
        <v>comune.pizzale</v>
      </c>
      <c r="D5172" t="str">
        <v>pec.it</v>
      </c>
    </row>
    <row r="5173" spans="1:4" x14ac:dyDescent="0.2">
      <c r="A5173" t="s">
        <v>10492</v>
      </c>
      <c r="B5173" t="s">
        <v>10493</v>
      </c>
      <c r="C5173" t="str" cm="1">
        <f t="array" ref="C5173:D5173">_xlfn.TEXTSPLIT(B5173,"@")</f>
        <v>anagrafe.comune.pizzighettone</v>
      </c>
      <c r="D5173" t="str">
        <v>pec.regione.lombardia.it</v>
      </c>
    </row>
    <row r="5174" spans="1:4" x14ac:dyDescent="0.2">
      <c r="A5174" t="s">
        <v>290</v>
      </c>
      <c r="B5174" t="s">
        <v>10494</v>
      </c>
      <c r="C5174" t="str" cm="1">
        <f t="array" ref="C5174:D5174">_xlfn.TEXTSPLIT(B5174,"@")</f>
        <v>protocollo.pizzo</v>
      </c>
      <c r="D5174" t="str">
        <v>asmepec.it</v>
      </c>
    </row>
    <row r="5175" spans="1:4" x14ac:dyDescent="0.2">
      <c r="A5175" t="s">
        <v>10495</v>
      </c>
      <c r="B5175" t="s">
        <v>10496</v>
      </c>
      <c r="C5175" t="str" cm="1">
        <f t="array" ref="C5175:D5175">_xlfn.TEXTSPLIT(B5175,"@")</f>
        <v>pizzoferrato.anagrafe</v>
      </c>
      <c r="D5175" t="str">
        <v>legalmail.it</v>
      </c>
    </row>
    <row r="5176" spans="1:4" x14ac:dyDescent="0.2">
      <c r="A5176" t="s">
        <v>10497</v>
      </c>
      <c r="B5176" t="s">
        <v>10498</v>
      </c>
      <c r="C5176" t="str" cm="1">
        <f t="array" ref="C5176:D5176">_xlfn.TEXTSPLIT(B5176,"@")</f>
        <v>protocollo</v>
      </c>
      <c r="D5176" t="str">
        <v>pec.comune.pizzoli.aq.it</v>
      </c>
    </row>
    <row r="5177" spans="1:4" x14ac:dyDescent="0.2">
      <c r="A5177" t="s">
        <v>10499</v>
      </c>
      <c r="B5177" t="s">
        <v>10500</v>
      </c>
      <c r="C5177" t="str" cm="1">
        <f t="array" ref="C5177:D5177">_xlfn.TEXTSPLIT(B5177,"@")</f>
        <v>comune.pizzone</v>
      </c>
      <c r="D5177" t="str">
        <v>cert.regione.molise.it</v>
      </c>
    </row>
    <row r="5178" spans="1:4" x14ac:dyDescent="0.2">
      <c r="A5178" t="s">
        <v>291</v>
      </c>
      <c r="B5178" t="s">
        <v>10501</v>
      </c>
      <c r="C5178" t="str" cm="1">
        <f t="array" ref="C5178:D5178">_xlfn.TEXTSPLIT(B5178,"@")</f>
        <v>statocivileanagrafe.pizzoni.vv</v>
      </c>
      <c r="D5178" t="str">
        <v>asmepec.it</v>
      </c>
    </row>
    <row r="5179" spans="1:4" x14ac:dyDescent="0.2">
      <c r="A5179" t="s">
        <v>371</v>
      </c>
      <c r="B5179" t="s">
        <v>10502</v>
      </c>
      <c r="C5179" t="str" cm="1">
        <f t="array" ref="C5179:D5179">_xlfn.TEXTSPLIT(B5179,"@")</f>
        <v>protocollo.placanica</v>
      </c>
      <c r="D5179" t="str">
        <v>asmepec.it</v>
      </c>
    </row>
    <row r="5180" spans="1:4" x14ac:dyDescent="0.2">
      <c r="A5180" t="s">
        <v>104</v>
      </c>
      <c r="B5180" t="s">
        <v>10503</v>
      </c>
      <c r="C5180" t="str" cm="1">
        <f t="array" ref="C5180:D5180">_xlfn.TEXTSPLIT(B5180,"@")</f>
        <v>anagrafe.plataci.cs</v>
      </c>
      <c r="D5180" t="str">
        <v>legalmail.it</v>
      </c>
    </row>
    <row r="5181" spans="1:4" x14ac:dyDescent="0.2">
      <c r="A5181" t="s">
        <v>209</v>
      </c>
      <c r="B5181" t="s">
        <v>10504</v>
      </c>
      <c r="C5181" t="str" cm="1">
        <f t="array" ref="C5181:D5181">_xlfn.TEXTSPLIT(B5181,"@")</f>
        <v>amministrativo.platania</v>
      </c>
      <c r="D5181" t="str">
        <v>asmepec.it</v>
      </c>
    </row>
    <row r="5182" spans="1:4" x14ac:dyDescent="0.2">
      <c r="A5182" t="s">
        <v>16144</v>
      </c>
      <c r="B5182" t="s">
        <v>10505</v>
      </c>
      <c r="C5182" t="str" cm="1">
        <f t="array" ref="C5182:D5182">_xlfn.TEXTSPLIT(B5182,"@")</f>
        <v>comuneplati</v>
      </c>
      <c r="D5182" t="str">
        <v>legalmail.it</v>
      </c>
    </row>
    <row r="5183" spans="1:4" x14ac:dyDescent="0.2">
      <c r="A5183" t="s">
        <v>10506</v>
      </c>
      <c r="B5183" t="s">
        <v>10507</v>
      </c>
      <c r="C5183" t="str" cm="1">
        <f t="array" ref="C5183:D5183">_xlfn.TEXTSPLIT(B5183,"@")</f>
        <v>plaus</v>
      </c>
      <c r="D5183" t="str">
        <v>legalmail.it</v>
      </c>
    </row>
    <row r="5184" spans="1:4" x14ac:dyDescent="0.2">
      <c r="A5184" t="s">
        <v>10508</v>
      </c>
      <c r="B5184" t="s">
        <v>10509</v>
      </c>
      <c r="C5184" t="str" cm="1">
        <f t="array" ref="C5184:D5184">_xlfn.TEXTSPLIT(B5184,"@")</f>
        <v>comune.plesio</v>
      </c>
      <c r="D5184" t="str">
        <v>pec.regione.lombardia.it</v>
      </c>
    </row>
    <row r="5185" spans="1:4" x14ac:dyDescent="0.2">
      <c r="A5185" t="s">
        <v>10510</v>
      </c>
      <c r="B5185" t="s">
        <v>10511</v>
      </c>
      <c r="C5185" t="str" cm="1">
        <f t="array" ref="C5185:D5185">_xlfn.TEXTSPLIT(B5185,"@")</f>
        <v>comunediploaghe</v>
      </c>
      <c r="D5185" t="str">
        <v>pec.comune.ploaghe.ss.it</v>
      </c>
    </row>
    <row r="5186" spans="1:4" x14ac:dyDescent="0.2">
      <c r="A5186" t="s">
        <v>10512</v>
      </c>
      <c r="B5186" t="s">
        <v>10513</v>
      </c>
      <c r="C5186" t="str" cm="1">
        <f t="array" ref="C5186:D5186">_xlfn.TEXTSPLIT(B5186,"@")</f>
        <v>comune.plodio.sv</v>
      </c>
      <c r="D5186" t="str">
        <v>pec.it</v>
      </c>
    </row>
    <row r="5187" spans="1:4" x14ac:dyDescent="0.2">
      <c r="A5187" t="s">
        <v>10514</v>
      </c>
      <c r="B5187" t="s">
        <v>10515</v>
      </c>
      <c r="C5187" t="str" cm="1">
        <f t="array" ref="C5187:D5187">_xlfn.TEXTSPLIT(B5187,"@")</f>
        <v>comune.pocapaglia.cn</v>
      </c>
      <c r="D5187" t="str">
        <v>legalmail.it</v>
      </c>
    </row>
    <row r="5188" spans="1:4" x14ac:dyDescent="0.2">
      <c r="A5188" t="s">
        <v>10516</v>
      </c>
      <c r="B5188" t="s">
        <v>10517</v>
      </c>
      <c r="C5188" t="str" cm="1">
        <f t="array" ref="C5188:D5188">_xlfn.TEXTSPLIT(B5188,"@")</f>
        <v>comune.pocenia</v>
      </c>
      <c r="D5188" t="str">
        <v>certgov.fvg.it</v>
      </c>
    </row>
    <row r="5189" spans="1:4" x14ac:dyDescent="0.2">
      <c r="A5189" t="s">
        <v>10518</v>
      </c>
      <c r="B5189" t="s">
        <v>10519</v>
      </c>
      <c r="C5189" t="str" cm="1">
        <f t="array" ref="C5189:D5189">_xlfn.TEXTSPLIT(B5189,"@")</f>
        <v>comune</v>
      </c>
      <c r="D5189" t="str">
        <v>pec.comune.podenzana.ms.it</v>
      </c>
    </row>
    <row r="5190" spans="1:4" x14ac:dyDescent="0.2">
      <c r="A5190" t="s">
        <v>10520</v>
      </c>
      <c r="B5190" t="s">
        <v>10521</v>
      </c>
      <c r="C5190" t="str" cm="1">
        <f t="array" ref="C5190:D5190">_xlfn.TEXTSPLIT(B5190,"@")</f>
        <v>comune.podenzano</v>
      </c>
      <c r="D5190" t="str">
        <v>sintranet.legalmail.it</v>
      </c>
    </row>
    <row r="5191" spans="1:4" x14ac:dyDescent="0.2">
      <c r="A5191" t="s">
        <v>10522</v>
      </c>
      <c r="B5191" t="s">
        <v>10523</v>
      </c>
      <c r="C5191" t="str" cm="1">
        <f t="array" ref="C5191:D5191">_xlfn.TEXTSPLIT(B5191,"@")</f>
        <v>anagrafecomunepofi</v>
      </c>
      <c r="D5191" t="str">
        <v>pec.it</v>
      </c>
    </row>
    <row r="5192" spans="1:4" x14ac:dyDescent="0.2">
      <c r="A5192" t="s">
        <v>10524</v>
      </c>
      <c r="B5192" t="s">
        <v>10525</v>
      </c>
      <c r="C5192" t="str" cm="1">
        <f t="array" ref="C5192:D5192">_xlfn.TEXTSPLIT(B5192,"@")</f>
        <v>affarigenerali.comune.poggiardo</v>
      </c>
      <c r="D5192" t="str">
        <v>pec.rupar.puglia.it</v>
      </c>
    </row>
    <row r="5193" spans="1:4" x14ac:dyDescent="0.2">
      <c r="A5193" t="s">
        <v>10526</v>
      </c>
      <c r="B5193" t="s">
        <v>10527</v>
      </c>
      <c r="C5193" t="str" cm="1">
        <f t="array" ref="C5193:D5193">_xlfn.TEXTSPLIT(B5193,"@")</f>
        <v>comune.poggibonsi</v>
      </c>
      <c r="D5193" t="str">
        <v>postacert.toscana.it</v>
      </c>
    </row>
    <row r="5194" spans="1:4" x14ac:dyDescent="0.2">
      <c r="A5194" t="s">
        <v>10528</v>
      </c>
      <c r="B5194" t="s">
        <v>10529</v>
      </c>
      <c r="C5194" t="str" cm="1">
        <f t="array" ref="C5194:D5194">_xlfn.TEXTSPLIT(B5194,"@")</f>
        <v>comune.poggioacaiano</v>
      </c>
      <c r="D5194" t="str">
        <v>postacert.toscana.it</v>
      </c>
    </row>
    <row r="5195" spans="1:4" x14ac:dyDescent="0.2">
      <c r="A5195" t="s">
        <v>10530</v>
      </c>
      <c r="B5195" t="s">
        <v>10531</v>
      </c>
      <c r="C5195" t="str" cm="1">
        <f t="array" ref="C5195:D5195">_xlfn.TEXTSPLIT(B5195,"@")</f>
        <v>comune.poggiobustone</v>
      </c>
      <c r="D5195" t="str">
        <v>legalmail.it</v>
      </c>
    </row>
    <row r="5196" spans="1:4" x14ac:dyDescent="0.2">
      <c r="A5196" t="s">
        <v>10532</v>
      </c>
      <c r="B5196" t="s">
        <v>10533</v>
      </c>
      <c r="C5196" t="str" cm="1">
        <f t="array" ref="C5196:D5196">_xlfn.TEXTSPLIT(B5196,"@")</f>
        <v>protocollo.poggiocatino</v>
      </c>
      <c r="D5196" t="str">
        <v>pec.it</v>
      </c>
    </row>
    <row r="5197" spans="1:4" x14ac:dyDescent="0.2">
      <c r="A5197" t="s">
        <v>10534</v>
      </c>
      <c r="B5197" t="s">
        <v>10535</v>
      </c>
      <c r="C5197" t="str" cm="1">
        <f t="array" ref="C5197:D5197">_xlfn.TEXTSPLIT(B5197,"@")</f>
        <v>segreteria.poggioimperiale</v>
      </c>
      <c r="D5197" t="str">
        <v>pec.it</v>
      </c>
    </row>
    <row r="5198" spans="1:4" x14ac:dyDescent="0.2">
      <c r="A5198" t="s">
        <v>10536</v>
      </c>
      <c r="B5198" t="s">
        <v>10537</v>
      </c>
      <c r="C5198" t="str" cm="1">
        <f t="array" ref="C5198:D5198">_xlfn.TEXTSPLIT(B5198,"@")</f>
        <v>posta</v>
      </c>
      <c r="D5198" t="str">
        <v>pec.comune.poggiomirteto.ri.it</v>
      </c>
    </row>
    <row r="5199" spans="1:4" x14ac:dyDescent="0.2">
      <c r="A5199" t="s">
        <v>10538</v>
      </c>
      <c r="B5199" t="s">
        <v>10539</v>
      </c>
      <c r="C5199" t="str" cm="1">
        <f t="array" ref="C5199:D5199">_xlfn.TEXTSPLIT(B5199,"@")</f>
        <v>comunepoggiomoiano</v>
      </c>
      <c r="D5199" t="str">
        <v>pec.aruba.it</v>
      </c>
    </row>
    <row r="5200" spans="1:4" x14ac:dyDescent="0.2">
      <c r="A5200" t="s">
        <v>10540</v>
      </c>
      <c r="B5200" t="s">
        <v>10541</v>
      </c>
      <c r="C5200" t="str" cm="1">
        <f t="array" ref="C5200:D5200">_xlfn.TEXTSPLIT(B5200,"@")</f>
        <v>comune</v>
      </c>
      <c r="D5200" t="str">
        <v>pec.comune.poggionativo.ri.it</v>
      </c>
    </row>
    <row r="5201" spans="1:4" x14ac:dyDescent="0.2">
      <c r="A5201" t="s">
        <v>10542</v>
      </c>
      <c r="B5201" t="s">
        <v>10543</v>
      </c>
      <c r="C5201" t="str" cm="1">
        <f t="array" ref="C5201:D5201">_xlfn.TEXTSPLIT(B5201,"@")</f>
        <v>demografici.poggiopicenze.aq</v>
      </c>
      <c r="D5201" t="str">
        <v>legalmail.it</v>
      </c>
    </row>
    <row r="5202" spans="1:4" x14ac:dyDescent="0.2">
      <c r="A5202" t="s">
        <v>10544</v>
      </c>
      <c r="B5202" t="s">
        <v>10545</v>
      </c>
      <c r="C5202" t="str" cm="1">
        <f t="array" ref="C5202:D5202">_xlfn.TEXTSPLIT(B5202,"@")</f>
        <v>comune.poggiorenatico</v>
      </c>
      <c r="D5202" t="str">
        <v>cert.comune.poggiorenatico.fe.it</v>
      </c>
    </row>
    <row r="5203" spans="1:4" x14ac:dyDescent="0.2">
      <c r="A5203" t="s">
        <v>10546</v>
      </c>
      <c r="B5203" t="s">
        <v>10547</v>
      </c>
      <c r="C5203" t="str" cm="1">
        <f t="array" ref="C5203:D5203">_xlfn.TEXTSPLIT(B5203,"@")</f>
        <v>comune.poggiorusco</v>
      </c>
      <c r="D5203" t="str">
        <v>pec.regione.lombardia.it</v>
      </c>
    </row>
    <row r="5204" spans="1:4" x14ac:dyDescent="0.2">
      <c r="A5204" t="s">
        <v>10548</v>
      </c>
      <c r="B5204" t="s">
        <v>10549</v>
      </c>
      <c r="C5204" t="str" cm="1">
        <f t="array" ref="C5204:D5204">_xlfn.TEXTSPLIT(B5204,"@")</f>
        <v>demografico</v>
      </c>
      <c r="D5204" t="str">
        <v>pec.comune.poggiosanlorenzo.ri.it</v>
      </c>
    </row>
    <row r="5205" spans="1:4" x14ac:dyDescent="0.2">
      <c r="A5205" t="s">
        <v>10550</v>
      </c>
      <c r="B5205" t="s">
        <v>10551</v>
      </c>
      <c r="C5205" t="str" cm="1">
        <f t="array" ref="C5205:D5205">_xlfn.TEXTSPLIT(B5205,"@")</f>
        <v>comune.poggiosanmarcello</v>
      </c>
      <c r="D5205" t="str">
        <v>pec.it</v>
      </c>
    </row>
    <row r="5206" spans="1:4" x14ac:dyDescent="0.2">
      <c r="A5206" t="s">
        <v>10552</v>
      </c>
      <c r="B5206" t="s">
        <v>10553</v>
      </c>
      <c r="C5206" t="str" cm="1">
        <f t="array" ref="C5206:D5206">_xlfn.TEXTSPLIT(B5206,"@")</f>
        <v>comune.poggiosanvicino</v>
      </c>
      <c r="D5206" t="str">
        <v>emarche.it</v>
      </c>
    </row>
    <row r="5207" spans="1:4" x14ac:dyDescent="0.2">
      <c r="A5207" t="s">
        <v>10554</v>
      </c>
      <c r="B5207" t="s">
        <v>10555</v>
      </c>
      <c r="C5207" t="str" cm="1">
        <f t="array" ref="C5207:D5207">_xlfn.TEXTSPLIT(B5207,"@")</f>
        <v>comune.poggiosannita</v>
      </c>
      <c r="D5207" t="str">
        <v>pec.leonet.it</v>
      </c>
    </row>
    <row r="5208" spans="1:4" x14ac:dyDescent="0.2">
      <c r="A5208" t="s">
        <v>10556</v>
      </c>
      <c r="B5208" t="s">
        <v>10557</v>
      </c>
      <c r="C5208" t="str" cm="1">
        <f t="array" ref="C5208:D5208">_xlfn.TEXTSPLIT(B5208,"@")</f>
        <v>comune.poggiotorriana</v>
      </c>
      <c r="D5208" t="str">
        <v>legalmail.it</v>
      </c>
    </row>
    <row r="5209" spans="1:4" x14ac:dyDescent="0.2">
      <c r="A5209" t="s">
        <v>10558</v>
      </c>
      <c r="B5209" t="s">
        <v>10559</v>
      </c>
      <c r="C5209" t="str" cm="1">
        <f t="array" ref="C5209:D5209">_xlfn.TEXTSPLIT(B5209,"@")</f>
        <v>comune.poggiodomo</v>
      </c>
      <c r="D5209" t="str">
        <v>postacert.umbria.it</v>
      </c>
    </row>
    <row r="5210" spans="1:4" x14ac:dyDescent="0.2">
      <c r="A5210" t="s">
        <v>10560</v>
      </c>
      <c r="B5210" t="s">
        <v>10561</v>
      </c>
      <c r="C5210" t="str" cm="1">
        <f t="array" ref="C5210:D5210">_xlfn.TEXTSPLIT(B5210,"@")</f>
        <v>info</v>
      </c>
      <c r="D5210" t="str">
        <v>pec.comune.poggiofiorito.ch.it</v>
      </c>
    </row>
    <row r="5211" spans="1:4" x14ac:dyDescent="0.2">
      <c r="A5211" t="s">
        <v>10562</v>
      </c>
      <c r="B5211" t="s">
        <v>10563</v>
      </c>
      <c r="C5211" t="str" cm="1">
        <f t="array" ref="C5211:D5211">_xlfn.TEXTSPLIT(B5211,"@")</f>
        <v>elettorale</v>
      </c>
      <c r="D5211" t="str">
        <v>pec.comune.poggiomarino.na.it</v>
      </c>
    </row>
    <row r="5212" spans="1:4" x14ac:dyDescent="0.2">
      <c r="A5212" t="s">
        <v>10564</v>
      </c>
      <c r="B5212" t="s">
        <v>10565</v>
      </c>
      <c r="C5212" t="str" cm="1">
        <f t="array" ref="C5212:D5212">_xlfn.TEXTSPLIT(B5212,"@")</f>
        <v>comunepoggioreale</v>
      </c>
      <c r="D5212" t="str">
        <v>pec.it</v>
      </c>
    </row>
    <row r="5213" spans="1:4" x14ac:dyDescent="0.2">
      <c r="A5213" t="s">
        <v>10566</v>
      </c>
      <c r="B5213" t="s">
        <v>10567</v>
      </c>
      <c r="C5213" t="str" cm="1">
        <f t="array" ref="C5213:D5213">_xlfn.TEXTSPLIT(B5213,"@")</f>
        <v>poggiorsini</v>
      </c>
      <c r="D5213" t="str">
        <v>pec.it</v>
      </c>
    </row>
    <row r="5214" spans="1:4" x14ac:dyDescent="0.2">
      <c r="A5214" t="s">
        <v>10568</v>
      </c>
      <c r="B5214" t="s">
        <v>10569</v>
      </c>
      <c r="C5214" t="str" cm="1">
        <f t="array" ref="C5214:D5214">_xlfn.TEXTSPLIT(B5214,"@")</f>
        <v>protocollo.poggiridenti</v>
      </c>
      <c r="D5214" t="str">
        <v>cert.provincia.so.it</v>
      </c>
    </row>
    <row r="5215" spans="1:4" x14ac:dyDescent="0.2">
      <c r="A5215" t="s">
        <v>10570</v>
      </c>
      <c r="B5215" t="s">
        <v>10571</v>
      </c>
      <c r="C5215" t="str" cm="1">
        <f t="array" ref="C5215:D5215">_xlfn.TEXTSPLIT(B5215,"@")</f>
        <v>comune.poglianomilanese</v>
      </c>
      <c r="D5215" t="str">
        <v xml:space="preserve">cert.legalmail.it </v>
      </c>
    </row>
    <row r="5216" spans="1:4" x14ac:dyDescent="0.2">
      <c r="A5216" t="s">
        <v>10572</v>
      </c>
      <c r="B5216" t="s">
        <v>10573</v>
      </c>
      <c r="C5216" t="str" cm="1">
        <f t="array" ref="C5216:D5216">_xlfn.TEXTSPLIT(B5216,"@")</f>
        <v>comune.pognanalario</v>
      </c>
      <c r="D5216" t="str">
        <v>pec.regione.lombardia.it</v>
      </c>
    </row>
    <row r="5217" spans="1:4" x14ac:dyDescent="0.2">
      <c r="A5217" t="s">
        <v>10574</v>
      </c>
      <c r="B5217" t="s">
        <v>10575</v>
      </c>
      <c r="C5217" t="str" cm="1">
        <f t="array" ref="C5217:D5217">_xlfn.TEXTSPLIT(B5217,"@")</f>
        <v>comune.pognano</v>
      </c>
      <c r="D5217" t="str">
        <v>pec.regione.lombardia.it</v>
      </c>
    </row>
    <row r="5218" spans="1:4" x14ac:dyDescent="0.2">
      <c r="A5218" t="s">
        <v>10576</v>
      </c>
      <c r="B5218" t="s">
        <v>10577</v>
      </c>
      <c r="C5218" t="str" cm="1">
        <f t="array" ref="C5218:D5218">_xlfn.TEXTSPLIT(B5218,"@")</f>
        <v>pogno</v>
      </c>
      <c r="D5218" t="str">
        <v>cert.ruparpiemonte.it</v>
      </c>
    </row>
    <row r="5219" spans="1:4" x14ac:dyDescent="0.2">
      <c r="A5219" t="s">
        <v>10578</v>
      </c>
      <c r="B5219" t="s">
        <v>10579</v>
      </c>
      <c r="C5219" t="str" cm="1">
        <f t="array" ref="C5219:D5219">_xlfn.TEXTSPLIT(B5219,"@")</f>
        <v>servizi.demografici</v>
      </c>
      <c r="D5219" t="str">
        <v>pec.comune.poirino.to.it</v>
      </c>
    </row>
    <row r="5220" spans="1:4" x14ac:dyDescent="0.2">
      <c r="A5220" t="s">
        <v>10580</v>
      </c>
      <c r="B5220" t="s">
        <v>10581</v>
      </c>
      <c r="C5220" t="str" cm="1">
        <f t="array" ref="C5220:D5220">_xlfn.TEXTSPLIT(B5220,"@")</f>
        <v>comune.pojanamaggiore.vi</v>
      </c>
      <c r="D5220" t="str">
        <v>pecveneto.it</v>
      </c>
    </row>
    <row r="5221" spans="1:4" x14ac:dyDescent="0.2">
      <c r="A5221" t="s">
        <v>10582</v>
      </c>
      <c r="B5221" t="s">
        <v>10583</v>
      </c>
      <c r="C5221" t="str" cm="1">
        <f t="array" ref="C5221:D5221">_xlfn.TEXTSPLIT(B5221,"@")</f>
        <v>protocollo.polaveno</v>
      </c>
      <c r="D5221" t="str">
        <v>legal.intred.it</v>
      </c>
    </row>
    <row r="5222" spans="1:4" x14ac:dyDescent="0.2">
      <c r="A5222" t="s">
        <v>10584</v>
      </c>
      <c r="B5222" t="s">
        <v>10585</v>
      </c>
      <c r="C5222" t="str" cm="1">
        <f t="array" ref="C5222:D5222">_xlfn.TEXTSPLIT(B5222,"@")</f>
        <v>comune.polcenigo</v>
      </c>
      <c r="D5222" t="str">
        <v>certgov.fvg.it</v>
      </c>
    </row>
    <row r="5223" spans="1:4" x14ac:dyDescent="0.2">
      <c r="A5223" t="s">
        <v>10586</v>
      </c>
      <c r="B5223" t="s">
        <v>10587</v>
      </c>
      <c r="C5223" t="str" cm="1">
        <f t="array" ref="C5223:D5223">_xlfn.TEXTSPLIT(B5223,"@")</f>
        <v>protocollo.comune.polesella.ro</v>
      </c>
      <c r="D5223" t="str">
        <v>pecveneto.it</v>
      </c>
    </row>
    <row r="5224" spans="1:4" x14ac:dyDescent="0.2">
      <c r="A5224" t="s">
        <v>10588</v>
      </c>
      <c r="B5224" t="s">
        <v>10589</v>
      </c>
      <c r="C5224" t="str" cm="1">
        <f t="array" ref="C5224:D5224">_xlfn.TEXTSPLIT(B5224,"@")</f>
        <v>protocollo</v>
      </c>
      <c r="D5224" t="str">
        <v>postacert.comune.polesine-zibello.pr.it</v>
      </c>
    </row>
    <row r="5225" spans="1:4" x14ac:dyDescent="0.2">
      <c r="A5225" t="s">
        <v>10590</v>
      </c>
      <c r="B5225" t="s">
        <v>10591</v>
      </c>
      <c r="C5225" t="str" cm="1">
        <f t="array" ref="C5225:D5225">_xlfn.TEXTSPLIT(B5225,"@")</f>
        <v>amministrativo</v>
      </c>
      <c r="D5225" t="str">
        <v>pec.comunepoli.it</v>
      </c>
    </row>
    <row r="5226" spans="1:4" x14ac:dyDescent="0.2">
      <c r="A5226" t="s">
        <v>292</v>
      </c>
      <c r="B5226" t="s">
        <v>10592</v>
      </c>
      <c r="C5226" t="str" cm="1">
        <f t="array" ref="C5226:D5226">_xlfn.TEXTSPLIT(B5226,"@")</f>
        <v>protocollo.polia</v>
      </c>
      <c r="D5226" t="str">
        <v>asmepec.it</v>
      </c>
    </row>
    <row r="5227" spans="1:4" x14ac:dyDescent="0.2">
      <c r="A5227" t="s">
        <v>10593</v>
      </c>
      <c r="B5227" t="s">
        <v>10594</v>
      </c>
      <c r="C5227" t="str" cm="1">
        <f t="array" ref="C5227:D5227">_xlfn.TEXTSPLIT(B5227,"@")</f>
        <v>protocollo</v>
      </c>
      <c r="D5227" t="str">
        <v>pec.policoro.gov.it</v>
      </c>
    </row>
    <row r="5228" spans="1:4" x14ac:dyDescent="0.2">
      <c r="A5228" t="s">
        <v>10595</v>
      </c>
      <c r="B5228" t="s">
        <v>10596</v>
      </c>
      <c r="C5228" t="str" cm="1">
        <f t="array" ref="C5228:D5228">_xlfn.TEXTSPLIT(B5228,"@")</f>
        <v>comune.polignano</v>
      </c>
      <c r="D5228" t="str">
        <v>anutel.it</v>
      </c>
    </row>
    <row r="5229" spans="1:4" x14ac:dyDescent="0.2">
      <c r="A5229" t="s">
        <v>10597</v>
      </c>
      <c r="B5229" t="s">
        <v>10598</v>
      </c>
      <c r="C5229" t="str" cm="1">
        <f t="array" ref="C5229:D5229">_xlfn.TEXTSPLIT(B5229,"@")</f>
        <v>comune</v>
      </c>
      <c r="D5229" t="str">
        <v>cert.comune.polinago.mo.it</v>
      </c>
    </row>
    <row r="5230" spans="1:4" x14ac:dyDescent="0.2">
      <c r="A5230" t="s">
        <v>10599</v>
      </c>
      <c r="B5230" t="s">
        <v>10600</v>
      </c>
      <c r="C5230" t="str" cm="1">
        <f t="array" ref="C5230:D5230">_xlfn.TEXTSPLIT(B5230,"@")</f>
        <v>comune.polino</v>
      </c>
      <c r="D5230" t="str">
        <v>postacert.umbria.it</v>
      </c>
    </row>
    <row r="5231" spans="1:4" x14ac:dyDescent="0.2">
      <c r="A5231" t="s">
        <v>373</v>
      </c>
      <c r="B5231" t="s">
        <v>10601</v>
      </c>
      <c r="C5231" t="str" cm="1">
        <f t="array" ref="C5231:D5231">_xlfn.TEXTSPLIT(B5231,"@")</f>
        <v>protocollo</v>
      </c>
      <c r="D5231" t="str">
        <v>pec.it</v>
      </c>
    </row>
    <row r="5232" spans="1:4" x14ac:dyDescent="0.2">
      <c r="A5232" t="s">
        <v>10602</v>
      </c>
      <c r="B5232" t="s">
        <v>10603</v>
      </c>
      <c r="C5232" t="str" cm="1">
        <f t="array" ref="C5232:D5232">_xlfn.TEXTSPLIT(B5232,"@")</f>
        <v>demografici.polizzi</v>
      </c>
      <c r="D5232" t="str">
        <v>pec.it</v>
      </c>
    </row>
    <row r="5233" spans="1:4" x14ac:dyDescent="0.2">
      <c r="A5233" t="s">
        <v>10604</v>
      </c>
      <c r="B5233" t="s">
        <v>10605</v>
      </c>
      <c r="C5233" t="str" cm="1">
        <f t="array" ref="C5233:D5233">_xlfn.TEXTSPLIT(B5233,"@")</f>
        <v>protocollo.polla</v>
      </c>
      <c r="D5233" t="str">
        <v>asmepec.it</v>
      </c>
    </row>
    <row r="5234" spans="1:4" x14ac:dyDescent="0.2">
      <c r="A5234" t="s">
        <v>10606</v>
      </c>
      <c r="B5234" t="s">
        <v>10607</v>
      </c>
      <c r="C5234" t="str" cm="1">
        <f t="array" ref="C5234:D5234">_xlfn.TEXTSPLIT(B5234,"@")</f>
        <v>protocollo</v>
      </c>
      <c r="D5234" t="str">
        <v>pec.comune.pollein.ao.it</v>
      </c>
    </row>
    <row r="5235" spans="1:4" x14ac:dyDescent="0.2">
      <c r="A5235" t="s">
        <v>10608</v>
      </c>
      <c r="B5235" t="s">
        <v>10609</v>
      </c>
      <c r="C5235" t="str" cm="1">
        <f t="array" ref="C5235:D5235">_xlfn.TEXTSPLIT(B5235,"@")</f>
        <v>protocollo</v>
      </c>
      <c r="D5235" t="str">
        <v>pec.comune.pollenatrocchia.na.it</v>
      </c>
    </row>
    <row r="5236" spans="1:4" x14ac:dyDescent="0.2">
      <c r="A5236" t="s">
        <v>10610</v>
      </c>
      <c r="B5236" t="s">
        <v>10611</v>
      </c>
      <c r="C5236" t="str" cm="1">
        <f t="array" ref="C5236:D5236">_xlfn.TEXTSPLIT(B5236,"@")</f>
        <v>comune.pollenza.mc</v>
      </c>
      <c r="D5236" t="str">
        <v>legalmail.it</v>
      </c>
    </row>
    <row r="5237" spans="1:4" x14ac:dyDescent="0.2">
      <c r="A5237" t="s">
        <v>10612</v>
      </c>
      <c r="B5237" t="s">
        <v>10613</v>
      </c>
      <c r="C5237" t="str" cm="1">
        <f t="array" ref="C5237:D5237">_xlfn.TEXTSPLIT(B5237,"@")</f>
        <v>protocollo</v>
      </c>
      <c r="D5237" t="str">
        <v xml:space="preserve">pec.comune.pollica.sa.it </v>
      </c>
    </row>
    <row r="5238" spans="1:4" x14ac:dyDescent="0.2">
      <c r="A5238" t="s">
        <v>10614</v>
      </c>
      <c r="B5238" t="s">
        <v>10615</v>
      </c>
      <c r="C5238" t="str" cm="1">
        <f t="array" ref="C5238:D5238">_xlfn.TEXTSPLIT(B5238,"@")</f>
        <v>anagrafepollina</v>
      </c>
      <c r="D5238" t="str">
        <v>pec.it</v>
      </c>
    </row>
    <row r="5239" spans="1:4" x14ac:dyDescent="0.2">
      <c r="A5239" t="s">
        <v>10616</v>
      </c>
      <c r="B5239" t="s">
        <v>10617</v>
      </c>
      <c r="C5239" t="str" cm="1">
        <f t="array" ref="C5239:D5239">_xlfn.TEXTSPLIT(B5239,"@")</f>
        <v>pollone</v>
      </c>
      <c r="D5239" t="str">
        <v>pec.ptbiellese.it</v>
      </c>
    </row>
    <row r="5240" spans="1:4" x14ac:dyDescent="0.2">
      <c r="A5240" t="s">
        <v>10618</v>
      </c>
      <c r="B5240" t="s">
        <v>10619</v>
      </c>
      <c r="C5240" t="str" cm="1">
        <f t="array" ref="C5240:D5240">_xlfn.TEXTSPLIT(B5240,"@")</f>
        <v>comunedipollutri</v>
      </c>
      <c r="D5240" t="str">
        <v>legalmail.it</v>
      </c>
    </row>
    <row r="5241" spans="1:4" x14ac:dyDescent="0.2">
      <c r="A5241" t="s">
        <v>10620</v>
      </c>
      <c r="B5241" t="s">
        <v>10621</v>
      </c>
      <c r="C5241" t="str" cm="1">
        <f t="array" ref="C5241:D5241">_xlfn.TEXTSPLIT(B5241,"@")</f>
        <v>polonghera</v>
      </c>
      <c r="D5241" t="str">
        <v>cert.ruparpiemonte.it</v>
      </c>
    </row>
    <row r="5242" spans="1:4" x14ac:dyDescent="0.2">
      <c r="A5242" t="s">
        <v>10622</v>
      </c>
      <c r="B5242" t="s">
        <v>10623</v>
      </c>
      <c r="C5242" t="str" cm="1">
        <f t="array" ref="C5242:D5242">_xlfn.TEXTSPLIT(B5242,"@")</f>
        <v>protocollo</v>
      </c>
      <c r="D5242" t="str">
        <v>pec.comune.polpenazzedelgarda.bs.it</v>
      </c>
    </row>
    <row r="5243" spans="1:4" x14ac:dyDescent="0.2">
      <c r="A5243" t="s">
        <v>10624</v>
      </c>
      <c r="B5243" t="s">
        <v>10625</v>
      </c>
      <c r="C5243" t="str" cm="1">
        <f t="array" ref="C5243:D5243">_xlfn.TEXTSPLIT(B5243,"@")</f>
        <v>polverara.pd</v>
      </c>
      <c r="D5243" t="str">
        <v>cert.ip-veneto.net</v>
      </c>
    </row>
    <row r="5244" spans="1:4" x14ac:dyDescent="0.2">
      <c r="A5244" t="s">
        <v>10626</v>
      </c>
      <c r="B5244" t="s">
        <v>10627</v>
      </c>
      <c r="C5244" t="str" cm="1">
        <f t="array" ref="C5244:D5244">_xlfn.TEXTSPLIT(B5244,"@")</f>
        <v>comune.polverigi</v>
      </c>
      <c r="D5244" t="str">
        <v>pec.it</v>
      </c>
    </row>
    <row r="5245" spans="1:4" x14ac:dyDescent="0.2">
      <c r="A5245" t="s">
        <v>10628</v>
      </c>
      <c r="B5245" t="s">
        <v>10629</v>
      </c>
      <c r="C5245" t="str" cm="1">
        <f t="array" ref="C5245:D5245">_xlfn.TEXTSPLIT(B5245,"@")</f>
        <v>comune.pomarance</v>
      </c>
      <c r="D5245" t="str">
        <v>postacert.toscana.it</v>
      </c>
    </row>
    <row r="5246" spans="1:4" x14ac:dyDescent="0.2">
      <c r="A5246" t="s">
        <v>10630</v>
      </c>
      <c r="B5246" t="s">
        <v>10631</v>
      </c>
      <c r="C5246" t="str" cm="1">
        <f t="array" ref="C5246:D5246">_xlfn.TEXTSPLIT(B5246,"@")</f>
        <v>pomaretto</v>
      </c>
      <c r="D5246" t="str">
        <v>cert.ruparpiemonte.it</v>
      </c>
    </row>
    <row r="5247" spans="1:4" x14ac:dyDescent="0.2">
      <c r="A5247" t="s">
        <v>10632</v>
      </c>
      <c r="B5247" t="s">
        <v>10633</v>
      </c>
      <c r="C5247" t="str" cm="1">
        <f t="array" ref="C5247:D5247">_xlfn.TEXTSPLIT(B5247,"@")</f>
        <v>comune.pomarico</v>
      </c>
      <c r="D5247" t="str">
        <v>cert.ruparbasilicata.it</v>
      </c>
    </row>
    <row r="5248" spans="1:4" x14ac:dyDescent="0.2">
      <c r="A5248" t="s">
        <v>10634</v>
      </c>
      <c r="B5248" t="s">
        <v>10635</v>
      </c>
      <c r="C5248" t="str" cm="1">
        <f t="array" ref="C5248:D5248">_xlfn.TEXTSPLIT(B5248,"@")</f>
        <v>pomaro.monferrato</v>
      </c>
      <c r="D5248" t="str">
        <v>cert.ruparpiemonte.it</v>
      </c>
    </row>
    <row r="5249" spans="1:4" x14ac:dyDescent="0.2">
      <c r="A5249" t="s">
        <v>10636</v>
      </c>
      <c r="B5249" t="s">
        <v>10637</v>
      </c>
      <c r="C5249" t="str" cm="1">
        <f t="array" ref="C5249:D5249">_xlfn.TEXTSPLIT(B5249,"@")</f>
        <v>comune</v>
      </c>
      <c r="D5249" t="str">
        <v>pec.comune.pomarolo.tn.it</v>
      </c>
    </row>
    <row r="5250" spans="1:4" x14ac:dyDescent="0.2">
      <c r="A5250" t="s">
        <v>10638</v>
      </c>
      <c r="B5250" t="s">
        <v>10639</v>
      </c>
      <c r="C5250" t="str" cm="1">
        <f t="array" ref="C5250:D5250">_xlfn.TEXTSPLIT(B5250,"@")</f>
        <v>ufficioprotocollo</v>
      </c>
      <c r="D5250" t="str">
        <v>comunedipombia.legalmail.it</v>
      </c>
    </row>
    <row r="5251" spans="1:4" x14ac:dyDescent="0.2">
      <c r="A5251" t="s">
        <v>10640</v>
      </c>
      <c r="B5251" t="s">
        <v>10641</v>
      </c>
      <c r="C5251" t="str" cm="1">
        <f t="array" ref="C5251:D5251">_xlfn.TEXTSPLIT(B5251,"@")</f>
        <v>protocollo</v>
      </c>
      <c r="D5251" t="str">
        <v>pec.comune.pomezia.rm.it</v>
      </c>
    </row>
    <row r="5252" spans="1:4" x14ac:dyDescent="0.2">
      <c r="A5252" t="s">
        <v>10642</v>
      </c>
      <c r="B5252" t="s">
        <v>10643</v>
      </c>
      <c r="C5252" t="str" cm="1">
        <f t="array" ref="C5252:D5252">_xlfn.TEXTSPLIT(B5252,"@")</f>
        <v>comune.pomiglianodarco</v>
      </c>
      <c r="D5252" t="str">
        <v>legalmail.it</v>
      </c>
    </row>
    <row r="5253" spans="1:4" x14ac:dyDescent="0.2">
      <c r="A5253" t="s">
        <v>10644</v>
      </c>
      <c r="B5253" t="s">
        <v>10645</v>
      </c>
      <c r="C5253" t="str" cm="1">
        <f t="array" ref="C5253:D5253">_xlfn.TEXTSPLIT(B5253,"@")</f>
        <v>protocollo</v>
      </c>
      <c r="D5253" t="str">
        <v>pec.comune.pompei.na.it</v>
      </c>
    </row>
    <row r="5254" spans="1:4" x14ac:dyDescent="0.2">
      <c r="A5254" t="s">
        <v>10646</v>
      </c>
      <c r="B5254" t="s">
        <v>10647</v>
      </c>
      <c r="C5254" t="str" cm="1">
        <f t="array" ref="C5254:D5254">_xlfn.TEXTSPLIT(B5254,"@")</f>
        <v>comune.pompeiana.im</v>
      </c>
      <c r="D5254" t="str">
        <v>legalmail.it</v>
      </c>
    </row>
    <row r="5255" spans="1:4" x14ac:dyDescent="0.2">
      <c r="A5255" t="s">
        <v>10648</v>
      </c>
      <c r="B5255" t="s">
        <v>10649</v>
      </c>
      <c r="C5255" t="str" cm="1">
        <f t="array" ref="C5255:D5255">_xlfn.TEXTSPLIT(B5255,"@")</f>
        <v>protocollo</v>
      </c>
      <c r="D5255" t="str">
        <v>pec.comune.pompiano.brescia.it</v>
      </c>
    </row>
    <row r="5256" spans="1:4" x14ac:dyDescent="0.2">
      <c r="A5256" t="s">
        <v>10650</v>
      </c>
      <c r="B5256" t="s">
        <v>10651</v>
      </c>
      <c r="C5256" t="str" cm="1">
        <f t="array" ref="C5256:D5256">_xlfn.TEXTSPLIT(B5256,"@")</f>
        <v>comune.pomponesco</v>
      </c>
      <c r="D5256" t="str">
        <v>pec.regione.lombardia.it</v>
      </c>
    </row>
    <row r="5257" spans="1:4" x14ac:dyDescent="0.2">
      <c r="A5257" t="s">
        <v>10652</v>
      </c>
      <c r="B5257" t="s">
        <v>10653</v>
      </c>
      <c r="C5257" t="str" cm="1">
        <f t="array" ref="C5257:D5257">_xlfn.TEXTSPLIT(B5257,"@")</f>
        <v>comune.pompu</v>
      </c>
      <c r="D5257" t="str">
        <v>legalmail.it</v>
      </c>
    </row>
    <row r="5258" spans="1:4" x14ac:dyDescent="0.2">
      <c r="A5258" t="s">
        <v>10654</v>
      </c>
      <c r="B5258" t="s">
        <v>10655</v>
      </c>
      <c r="C5258" t="str" cm="1">
        <f t="array" ref="C5258:D5258">_xlfn.TEXTSPLIT(B5258,"@")</f>
        <v>protocollo</v>
      </c>
      <c r="D5258" t="str">
        <v>pec.comune.poncarale.brescia.it</v>
      </c>
    </row>
    <row r="5259" spans="1:4" x14ac:dyDescent="0.2">
      <c r="A5259" t="s">
        <v>10656</v>
      </c>
      <c r="B5259" t="s">
        <v>10657</v>
      </c>
      <c r="C5259" t="str" cm="1">
        <f t="array" ref="C5259:D5259">_xlfn.TEXTSPLIT(B5259,"@")</f>
        <v>ponderano</v>
      </c>
      <c r="D5259" t="str">
        <v>pec.ptbiellese.it</v>
      </c>
    </row>
    <row r="5260" spans="1:4" x14ac:dyDescent="0.2">
      <c r="A5260" t="s">
        <v>10658</v>
      </c>
      <c r="B5260" t="s">
        <v>10659</v>
      </c>
      <c r="C5260" t="str" cm="1">
        <f t="array" ref="C5260:D5260">_xlfn.TEXTSPLIT(B5260,"@")</f>
        <v>comune.ponna.co</v>
      </c>
      <c r="D5260" t="str">
        <v>halleycert.it</v>
      </c>
    </row>
    <row r="5261" spans="1:4" x14ac:dyDescent="0.2">
      <c r="A5261" t="s">
        <v>10660</v>
      </c>
      <c r="B5261" t="s">
        <v>10661</v>
      </c>
      <c r="C5261" t="str" cm="1">
        <f t="array" ref="C5261:D5261">_xlfn.TEXTSPLIT(B5261,"@")</f>
        <v>comune.ponsacco</v>
      </c>
      <c r="D5261" t="str">
        <v>postacert.toscana.it</v>
      </c>
    </row>
    <row r="5262" spans="1:4" x14ac:dyDescent="0.2">
      <c r="A5262" t="s">
        <v>10662</v>
      </c>
      <c r="B5262" t="s">
        <v>10663</v>
      </c>
      <c r="C5262" t="str" cm="1">
        <f t="array" ref="C5262:D5262">_xlfn.TEXTSPLIT(B5262,"@")</f>
        <v>ponso.pd</v>
      </c>
      <c r="D5262" t="str">
        <v>cert.ip-veneto.net</v>
      </c>
    </row>
    <row r="5263" spans="1:4" x14ac:dyDescent="0.2">
      <c r="A5263" t="s">
        <v>10664</v>
      </c>
      <c r="B5263" t="s">
        <v>10665</v>
      </c>
      <c r="C5263" t="str" cm="1">
        <f t="array" ref="C5263:D5263">_xlfn.TEXTSPLIT(B5263,"@")</f>
        <v>comune.pontcanavese</v>
      </c>
      <c r="D5263" t="str">
        <v>pec.it</v>
      </c>
    </row>
    <row r="5264" spans="1:4" x14ac:dyDescent="0.2">
      <c r="A5264" t="s">
        <v>10666</v>
      </c>
      <c r="B5264" t="s">
        <v>10667</v>
      </c>
      <c r="C5264" t="str" cm="1">
        <f t="array" ref="C5264:D5264">_xlfn.TEXTSPLIT(B5264,"@")</f>
        <v>protocollo</v>
      </c>
      <c r="D5264" t="str">
        <v>pec.comune.pontsainmartin.ao.it</v>
      </c>
    </row>
    <row r="5265" spans="1:4" x14ac:dyDescent="0.2">
      <c r="A5265" t="s">
        <v>10668</v>
      </c>
      <c r="B5265" t="s">
        <v>10669</v>
      </c>
      <c r="C5265" t="str" cm="1">
        <f t="array" ref="C5265:D5265">_xlfn.TEXTSPLIT(B5265,"@")</f>
        <v>comune.pontassieve</v>
      </c>
      <c r="D5265" t="str">
        <v>postacert.toscana.it</v>
      </c>
    </row>
    <row r="5266" spans="1:4" x14ac:dyDescent="0.2">
      <c r="A5266" t="s">
        <v>10670</v>
      </c>
      <c r="B5266" t="s">
        <v>10671</v>
      </c>
      <c r="C5266" t="str" cm="1">
        <f t="array" ref="C5266:D5266">_xlfn.TEXTSPLIT(B5266,"@")</f>
        <v>protocollo</v>
      </c>
      <c r="D5266" t="str">
        <v>pec.comune.pontboset.ao.it</v>
      </c>
    </row>
    <row r="5267" spans="1:4" x14ac:dyDescent="0.2">
      <c r="A5267" t="s">
        <v>10672</v>
      </c>
      <c r="B5267" t="s">
        <v>10673</v>
      </c>
      <c r="C5267" t="str" cm="1">
        <f t="array" ref="C5267:D5267">_xlfn.TEXTSPLIT(B5267,"@")</f>
        <v>ponte</v>
      </c>
      <c r="D5267" t="str">
        <v>pec.comunediponte.it</v>
      </c>
    </row>
    <row r="5268" spans="1:4" x14ac:dyDescent="0.2">
      <c r="A5268" t="s">
        <v>10674</v>
      </c>
      <c r="B5268" t="s">
        <v>10675</v>
      </c>
      <c r="C5268" t="str" cm="1">
        <f t="array" ref="C5268:D5268">_xlfn.TEXTSPLIT(B5268,"@")</f>
        <v>comune.pontebuggianese</v>
      </c>
      <c r="D5268" t="str">
        <v>postacert.toscana.it</v>
      </c>
    </row>
    <row r="5269" spans="1:4" x14ac:dyDescent="0.2">
      <c r="A5269" t="s">
        <v>10676</v>
      </c>
      <c r="B5269" t="s">
        <v>10677</v>
      </c>
      <c r="C5269" t="str" cm="1">
        <f t="array" ref="C5269:D5269">_xlfn.TEXTSPLIT(B5269,"@")</f>
        <v>compdo</v>
      </c>
      <c r="D5269" t="str">
        <v>actaliscertymail.it</v>
      </c>
    </row>
    <row r="5270" spans="1:4" x14ac:dyDescent="0.2">
      <c r="A5270" t="s">
        <v>10678</v>
      </c>
      <c r="B5270" t="s">
        <v>10679</v>
      </c>
      <c r="C5270" t="str" cm="1">
        <f t="array" ref="C5270:D5270">_xlfn.TEXTSPLIT(B5270,"@")</f>
        <v>protocollo</v>
      </c>
      <c r="D5270" t="str">
        <v>pec.comune.ponte-di-legno.bs.it</v>
      </c>
    </row>
    <row r="5271" spans="1:4" x14ac:dyDescent="0.2">
      <c r="A5271" t="s">
        <v>10680</v>
      </c>
      <c r="B5271" t="s">
        <v>10681</v>
      </c>
      <c r="C5271" t="str" cm="1">
        <f t="array" ref="C5271:D5271">_xlfn.TEXTSPLIT(B5271,"@")</f>
        <v>protocollo.comune.pontedipiave.tv</v>
      </c>
      <c r="D5271" t="str">
        <v>pecveneto.it</v>
      </c>
    </row>
    <row r="5272" spans="1:4" x14ac:dyDescent="0.2">
      <c r="A5272" t="s">
        <v>10682</v>
      </c>
      <c r="B5272" t="s">
        <v>10683</v>
      </c>
      <c r="C5272" t="str" cm="1">
        <f t="array" ref="C5272:D5272">_xlfn.TEXTSPLIT(B5272,"@")</f>
        <v>waidbruck.pontegardena</v>
      </c>
      <c r="D5272" t="str">
        <v>legalmail.it</v>
      </c>
    </row>
    <row r="5273" spans="1:4" x14ac:dyDescent="0.2">
      <c r="A5273" t="s">
        <v>10684</v>
      </c>
      <c r="B5273" t="s">
        <v>10685</v>
      </c>
      <c r="C5273" t="str" cm="1">
        <f t="array" ref="C5273:D5273">_xlfn.TEXTSPLIT(B5273,"@")</f>
        <v>comune.ponteinvaltellina</v>
      </c>
      <c r="D5273" t="str">
        <v>pec.regione.lombardia.it</v>
      </c>
    </row>
    <row r="5274" spans="1:4" x14ac:dyDescent="0.2">
      <c r="A5274" t="s">
        <v>10686</v>
      </c>
      <c r="B5274" t="s">
        <v>10687</v>
      </c>
      <c r="C5274" t="str" cm="1">
        <f t="array" ref="C5274:D5274">_xlfn.TEXTSPLIT(B5274,"@")</f>
        <v>comune.pontelambro.co</v>
      </c>
      <c r="D5274" t="str">
        <v>halleycert.it</v>
      </c>
    </row>
    <row r="5275" spans="1:4" x14ac:dyDescent="0.2">
      <c r="A5275" t="s">
        <v>10688</v>
      </c>
      <c r="B5275" t="s">
        <v>10689</v>
      </c>
      <c r="C5275" t="str" cm="1">
        <f t="array" ref="C5275:D5275">_xlfn.TEXTSPLIT(B5275,"@")</f>
        <v>comune</v>
      </c>
      <c r="D5275" t="str">
        <v>pec.pna.bl.it</v>
      </c>
    </row>
    <row r="5276" spans="1:4" x14ac:dyDescent="0.2">
      <c r="A5276" t="s">
        <v>10690</v>
      </c>
      <c r="B5276" t="s">
        <v>10691</v>
      </c>
      <c r="C5276" t="str" cm="1">
        <f t="array" ref="C5276:D5276">_xlfn.TEXTSPLIT(B5276,"@")</f>
        <v>comune.pontenizza</v>
      </c>
      <c r="D5276" t="str">
        <v>legalpec.it</v>
      </c>
    </row>
    <row r="5277" spans="1:4" x14ac:dyDescent="0.2">
      <c r="A5277" t="s">
        <v>10692</v>
      </c>
      <c r="B5277" t="s">
        <v>10693</v>
      </c>
      <c r="C5277" t="str" cm="1">
        <f t="array" ref="C5277:D5277">_xlfn.TEXTSPLIT(B5277,"@")</f>
        <v>comune.pontenossa</v>
      </c>
      <c r="D5277" t="str">
        <v>legalmail.it</v>
      </c>
    </row>
    <row r="5278" spans="1:4" x14ac:dyDescent="0.2">
      <c r="A5278" t="s">
        <v>10694</v>
      </c>
      <c r="B5278" t="s">
        <v>10695</v>
      </c>
      <c r="C5278" t="str" cm="1">
        <f t="array" ref="C5278:D5278">_xlfn.TEXTSPLIT(B5278,"@")</f>
        <v>pontesannicolo.pd</v>
      </c>
      <c r="D5278" t="str">
        <v>cert.ip-veneto.net</v>
      </c>
    </row>
    <row r="5279" spans="1:4" x14ac:dyDescent="0.2">
      <c r="A5279" t="s">
        <v>10696</v>
      </c>
      <c r="B5279" t="s">
        <v>10697</v>
      </c>
      <c r="C5279" t="str" cm="1">
        <f t="array" ref="C5279:D5279">_xlfn.TEXTSPLIT(B5279,"@")</f>
        <v>comunepontesanpietro</v>
      </c>
      <c r="D5279" t="str">
        <v>legalmail.it</v>
      </c>
    </row>
    <row r="5280" spans="1:4" x14ac:dyDescent="0.2">
      <c r="A5280" t="s">
        <v>10698</v>
      </c>
      <c r="B5280" t="s">
        <v>10699</v>
      </c>
      <c r="C5280" t="str" cm="1">
        <f t="array" ref="C5280:D5280">_xlfn.TEXTSPLIT(B5280,"@")</f>
        <v>comune.pontebba</v>
      </c>
      <c r="D5280" t="str">
        <v>certgov.fvg.it</v>
      </c>
    </row>
    <row r="5281" spans="1:4" x14ac:dyDescent="0.2">
      <c r="A5281" t="s">
        <v>10700</v>
      </c>
      <c r="B5281" t="s">
        <v>10701</v>
      </c>
      <c r="C5281" t="str" cm="1">
        <f t="array" ref="C5281:D5281">_xlfn.TEXTSPLIT(B5281,"@")</f>
        <v>protocollo</v>
      </c>
      <c r="D5281" t="str">
        <v>pec.comune.pontecagnanofaiano.sa.it</v>
      </c>
    </row>
    <row r="5282" spans="1:4" x14ac:dyDescent="0.2">
      <c r="A5282" t="s">
        <v>10702</v>
      </c>
      <c r="B5282" t="s">
        <v>10703</v>
      </c>
      <c r="C5282" t="str" cm="1">
        <f t="array" ref="C5282:D5282">_xlfn.TEXTSPLIT(B5282,"@")</f>
        <v>segreteria.comune.pontecchio.ro</v>
      </c>
      <c r="D5282" t="str">
        <v>pecveneto.it</v>
      </c>
    </row>
    <row r="5283" spans="1:4" x14ac:dyDescent="0.2">
      <c r="A5283" t="s">
        <v>10704</v>
      </c>
      <c r="B5283" t="s">
        <v>10705</v>
      </c>
      <c r="C5283" t="str" cm="1">
        <f t="array" ref="C5283:D5283">_xlfn.TEXTSPLIT(B5283,"@")</f>
        <v>pontechianale</v>
      </c>
      <c r="D5283" t="str">
        <v>cert.ruparpiemonte.it</v>
      </c>
    </row>
    <row r="5284" spans="1:4" x14ac:dyDescent="0.2">
      <c r="A5284" t="s">
        <v>10706</v>
      </c>
      <c r="B5284" t="s">
        <v>10707</v>
      </c>
      <c r="C5284" t="str" cm="1">
        <f t="array" ref="C5284:D5284">_xlfn.TEXTSPLIT(B5284,"@")</f>
        <v>protocollo</v>
      </c>
      <c r="D5284" t="str">
        <v>pec.comunepontecorvo.it</v>
      </c>
    </row>
    <row r="5285" spans="1:4" x14ac:dyDescent="0.2">
      <c r="A5285" t="s">
        <v>10708</v>
      </c>
      <c r="B5285" t="s">
        <v>10709</v>
      </c>
      <c r="C5285" t="str" cm="1">
        <f t="array" ref="C5285:D5285">_xlfn.TEXTSPLIT(B5285,"@")</f>
        <v>protocollo</v>
      </c>
      <c r="D5285" t="str">
        <v>pec.comune.pontecurone.al.it</v>
      </c>
    </row>
    <row r="5286" spans="1:4" x14ac:dyDescent="0.2">
      <c r="A5286" t="s">
        <v>10710</v>
      </c>
      <c r="B5286" t="s">
        <v>10711</v>
      </c>
      <c r="C5286" t="str" cm="1">
        <f t="array" ref="C5286:D5286">_xlfn.TEXTSPLIT(B5286,"@")</f>
        <v>protocollo</v>
      </c>
      <c r="D5286" t="str">
        <v>pec.pontedassio.net</v>
      </c>
    </row>
    <row r="5287" spans="1:4" x14ac:dyDescent="0.2">
      <c r="A5287" t="s">
        <v>10712</v>
      </c>
      <c r="B5287" t="s">
        <v>10713</v>
      </c>
      <c r="C5287" t="str" cm="1">
        <f t="array" ref="C5287:D5287">_xlfn.TEXTSPLIT(B5287,"@")</f>
        <v>pontedera</v>
      </c>
      <c r="D5287" t="str">
        <v>postacert.toscana.it</v>
      </c>
    </row>
    <row r="5288" spans="1:4" x14ac:dyDescent="0.2">
      <c r="A5288" t="s">
        <v>10714</v>
      </c>
      <c r="B5288" t="s">
        <v>10715</v>
      </c>
      <c r="C5288" t="str" cm="1">
        <f t="array" ref="C5288:D5288">_xlfn.TEXTSPLIT(B5288,"@")</f>
        <v>comune.pontelandolfo</v>
      </c>
      <c r="D5288" t="str">
        <v>pec.it</v>
      </c>
    </row>
    <row r="5289" spans="1:4" x14ac:dyDescent="0.2">
      <c r="A5289" t="s">
        <v>10716</v>
      </c>
      <c r="B5289" t="s">
        <v>10717</v>
      </c>
      <c r="C5289" t="str" cm="1">
        <f t="array" ref="C5289:D5289">_xlfn.TEXTSPLIT(B5289,"@")</f>
        <v>protocollo.comune.pontelatone</v>
      </c>
      <c r="D5289" t="str">
        <v>alphapec.it</v>
      </c>
    </row>
    <row r="5290" spans="1:4" x14ac:dyDescent="0.2">
      <c r="A5290" t="s">
        <v>10718</v>
      </c>
      <c r="B5290" t="s">
        <v>10719</v>
      </c>
      <c r="C5290" t="str" cm="1">
        <f t="array" ref="C5290:D5290">_xlfn.TEXTSPLIT(B5290,"@")</f>
        <v>comunepontelongo.pd</v>
      </c>
      <c r="D5290" t="str">
        <v>legalmailpa.it</v>
      </c>
    </row>
    <row r="5291" spans="1:4" x14ac:dyDescent="0.2">
      <c r="A5291" t="s">
        <v>10720</v>
      </c>
      <c r="B5291" t="s">
        <v>10721</v>
      </c>
      <c r="C5291" t="str" cm="1">
        <f t="array" ref="C5291:D5291">_xlfn.TEXTSPLIT(B5291,"@")</f>
        <v>comune.pontenure</v>
      </c>
      <c r="D5291" t="str">
        <v>sintranet.legamail.it</v>
      </c>
    </row>
    <row r="5292" spans="1:4" x14ac:dyDescent="0.2">
      <c r="A5292" t="s">
        <v>10722</v>
      </c>
      <c r="B5292" t="s">
        <v>10723</v>
      </c>
      <c r="C5292" t="str" cm="1">
        <f t="array" ref="C5292:D5292">_xlfn.TEXTSPLIT(B5292,"@")</f>
        <v>info</v>
      </c>
      <c r="D5292" t="str">
        <v>pec.comune.ponteranica.bg.it</v>
      </c>
    </row>
    <row r="5293" spans="1:4" x14ac:dyDescent="0.2">
      <c r="A5293" t="s">
        <v>10724</v>
      </c>
      <c r="B5293" t="s">
        <v>10725</v>
      </c>
      <c r="C5293" t="str" cm="1">
        <f t="array" ref="C5293:D5293">_xlfn.TEXTSPLIT(B5293,"@")</f>
        <v>pontestura</v>
      </c>
      <c r="D5293" t="str">
        <v>pcert.it</v>
      </c>
    </row>
    <row r="5294" spans="1:4" x14ac:dyDescent="0.2">
      <c r="A5294" t="s">
        <v>10726</v>
      </c>
      <c r="B5294" t="s">
        <v>10727</v>
      </c>
      <c r="C5294" t="str" cm="1">
        <f t="array" ref="C5294:D5294">_xlfn.TEXTSPLIT(B5294,"@")</f>
        <v>amministrazione</v>
      </c>
      <c r="D5294" t="str">
        <v>pec.comune.pontevico.bs.it</v>
      </c>
    </row>
    <row r="5295" spans="1:4" x14ac:dyDescent="0.2">
      <c r="A5295" t="s">
        <v>10728</v>
      </c>
      <c r="B5295" t="s">
        <v>10729</v>
      </c>
      <c r="C5295" t="str" cm="1">
        <f t="array" ref="C5295:D5295">_xlfn.TEXTSPLIT(B5295,"@")</f>
        <v>protocollo</v>
      </c>
      <c r="D5295" t="str">
        <v>pec.comune.pontey.ao.it</v>
      </c>
    </row>
    <row r="5296" spans="1:4" x14ac:dyDescent="0.2">
      <c r="A5296" t="s">
        <v>10730</v>
      </c>
      <c r="B5296" t="s">
        <v>10731</v>
      </c>
      <c r="C5296" t="str" cm="1">
        <f t="array" ref="C5296:D5296">_xlfn.TEXTSPLIT(B5296,"@")</f>
        <v>ponti</v>
      </c>
      <c r="D5296" t="str">
        <v>cert.ruparpiemonte.it</v>
      </c>
    </row>
    <row r="5297" spans="1:4" x14ac:dyDescent="0.2">
      <c r="A5297" t="s">
        <v>10732</v>
      </c>
      <c r="B5297" t="s">
        <v>10733</v>
      </c>
      <c r="C5297" t="str" cm="1">
        <f t="array" ref="C5297:D5297">_xlfn.TEXTSPLIT(B5297,"@")</f>
        <v>anagrafe</v>
      </c>
      <c r="D5297" t="str">
        <v>pec.comune.pontisulmincio.mn.it</v>
      </c>
    </row>
    <row r="5298" spans="1:4" x14ac:dyDescent="0.2">
      <c r="A5298" t="s">
        <v>10734</v>
      </c>
      <c r="B5298" t="s">
        <v>10735</v>
      </c>
      <c r="C5298" t="str" cm="1">
        <f t="array" ref="C5298:D5298">_xlfn.TEXTSPLIT(B5298,"@")</f>
        <v>comunepontida</v>
      </c>
      <c r="D5298" t="str">
        <v>postecert.it</v>
      </c>
    </row>
    <row r="5299" spans="1:4" x14ac:dyDescent="0.2">
      <c r="A5299" t="s">
        <v>10736</v>
      </c>
      <c r="B5299" t="s">
        <v>10737</v>
      </c>
      <c r="C5299" t="str" cm="1">
        <f t="array" ref="C5299:D5299">_xlfn.TEXTSPLIT(B5299,"@")</f>
        <v>comune</v>
      </c>
      <c r="D5299" t="str">
        <v>pec.comune.pontinia.lt.it</v>
      </c>
    </row>
    <row r="5300" spans="1:4" x14ac:dyDescent="0.2">
      <c r="A5300" t="s">
        <v>10738</v>
      </c>
      <c r="B5300" t="s">
        <v>10739</v>
      </c>
      <c r="C5300" t="str" cm="1">
        <f t="array" ref="C5300:D5300">_xlfn.TEXTSPLIT(B5300,"@")</f>
        <v>comune.pontinvrea</v>
      </c>
      <c r="D5300" t="str">
        <v>pec.it</v>
      </c>
    </row>
    <row r="5301" spans="1:4" x14ac:dyDescent="0.2">
      <c r="A5301" t="s">
        <v>10740</v>
      </c>
      <c r="B5301" t="s">
        <v>10741</v>
      </c>
      <c r="C5301" t="str" cm="1">
        <f t="array" ref="C5301:D5301">_xlfn.TEXTSPLIT(B5301,"@")</f>
        <v>comune.pontirolonuovo</v>
      </c>
      <c r="D5301" t="str">
        <v>registerpec.it</v>
      </c>
    </row>
    <row r="5302" spans="1:4" x14ac:dyDescent="0.2">
      <c r="A5302" t="s">
        <v>10742</v>
      </c>
      <c r="B5302" t="s">
        <v>10743</v>
      </c>
      <c r="C5302" t="str" cm="1">
        <f t="array" ref="C5302:D5302">_xlfn.TEXTSPLIT(B5302,"@")</f>
        <v>comune.pontoglio</v>
      </c>
      <c r="D5302" t="str">
        <v>pec.regione.lombardia.it</v>
      </c>
    </row>
    <row r="5303" spans="1:4" x14ac:dyDescent="0.2">
      <c r="A5303" t="s">
        <v>10744</v>
      </c>
      <c r="B5303" t="s">
        <v>10745</v>
      </c>
      <c r="C5303" t="str" cm="1">
        <f t="array" ref="C5303:D5303">_xlfn.TEXTSPLIT(B5303,"@")</f>
        <v>protocollo</v>
      </c>
      <c r="D5303" t="str">
        <v>pec.comune.pontremoli.ms.it</v>
      </c>
    </row>
    <row r="5304" spans="1:4" x14ac:dyDescent="0.2">
      <c r="A5304" t="s">
        <v>10746</v>
      </c>
      <c r="B5304" t="s">
        <v>10747</v>
      </c>
      <c r="C5304" t="str" cm="1">
        <f t="array" ref="C5304:D5304">_xlfn.TEXTSPLIT(B5304,"@")</f>
        <v>ufficiosegreteriaponza</v>
      </c>
      <c r="D5304" t="str">
        <v>pec.it</v>
      </c>
    </row>
    <row r="5305" spans="1:4" x14ac:dyDescent="0.2">
      <c r="A5305" t="s">
        <v>10748</v>
      </c>
      <c r="B5305" t="s">
        <v>10749</v>
      </c>
      <c r="C5305" t="str" cm="1">
        <f t="array" ref="C5305:D5305">_xlfn.TEXTSPLIT(B5305,"@")</f>
        <v>comune</v>
      </c>
      <c r="D5305" t="str">
        <v>pec.ponzanodifermo.org</v>
      </c>
    </row>
    <row r="5306" spans="1:4" x14ac:dyDescent="0.2">
      <c r="A5306" t="s">
        <v>10750</v>
      </c>
      <c r="B5306" t="s">
        <v>10751</v>
      </c>
      <c r="C5306" t="str" cm="1">
        <f t="array" ref="C5306:D5306">_xlfn.TEXTSPLIT(B5306,"@")</f>
        <v>ponzanomonferrato</v>
      </c>
      <c r="D5306" t="str">
        <v>pec.comune.ponzanomonferrato.al.it</v>
      </c>
    </row>
    <row r="5307" spans="1:4" x14ac:dyDescent="0.2">
      <c r="A5307" t="s">
        <v>10752</v>
      </c>
      <c r="B5307" t="s">
        <v>10753</v>
      </c>
      <c r="C5307" t="str" cm="1">
        <f t="array" ref="C5307:D5307">_xlfn.TEXTSPLIT(B5307,"@")</f>
        <v>comune.ponzanoromano</v>
      </c>
      <c r="D5307" t="str">
        <v>pcert.it</v>
      </c>
    </row>
    <row r="5308" spans="1:4" x14ac:dyDescent="0.2">
      <c r="A5308" t="s">
        <v>10754</v>
      </c>
      <c r="B5308" t="s">
        <v>10755</v>
      </c>
      <c r="C5308" t="str" cm="1">
        <f t="array" ref="C5308:D5308">_xlfn.TEXTSPLIT(B5308,"@")</f>
        <v>comune.ponzanoveneto.tv</v>
      </c>
      <c r="D5308" t="str">
        <v>pecveneto.it</v>
      </c>
    </row>
    <row r="5309" spans="1:4" x14ac:dyDescent="0.2">
      <c r="A5309" t="s">
        <v>10756</v>
      </c>
      <c r="B5309" t="s">
        <v>10757</v>
      </c>
      <c r="C5309" t="str" cm="1">
        <f t="array" ref="C5309:D5309">_xlfn.TEXTSPLIT(B5309,"@")</f>
        <v>anagrafe</v>
      </c>
      <c r="D5309" t="str">
        <v>pec.comuneponzone.it</v>
      </c>
    </row>
    <row r="5310" spans="1:4" x14ac:dyDescent="0.2">
      <c r="A5310" t="s">
        <v>10758</v>
      </c>
      <c r="B5310" t="s">
        <v>10759</v>
      </c>
      <c r="C5310" t="str" cm="1">
        <f t="array" ref="C5310:D5310">_xlfn.TEXTSPLIT(B5310,"@")</f>
        <v>segreteria.popoli</v>
      </c>
      <c r="D5310" t="str">
        <v>viapec.net</v>
      </c>
    </row>
    <row r="5311" spans="1:4" x14ac:dyDescent="0.2">
      <c r="A5311" t="s">
        <v>10760</v>
      </c>
      <c r="B5311" t="s">
        <v>10761</v>
      </c>
      <c r="C5311" t="str" cm="1">
        <f t="array" ref="C5311:D5311">_xlfn.TEXTSPLIT(B5311,"@")</f>
        <v>c.poppi</v>
      </c>
      <c r="D5311" t="str">
        <v>postacert.toscana.it</v>
      </c>
    </row>
    <row r="5312" spans="1:4" x14ac:dyDescent="0.2">
      <c r="A5312" t="s">
        <v>10762</v>
      </c>
      <c r="B5312" t="s">
        <v>10763</v>
      </c>
      <c r="C5312" t="str" cm="1">
        <f t="array" ref="C5312:D5312">_xlfn.TEXTSPLIT(B5312,"@")</f>
        <v>comune.porano</v>
      </c>
      <c r="D5312" t="str">
        <v>postacert.umbria.it</v>
      </c>
    </row>
    <row r="5313" spans="1:4" x14ac:dyDescent="0.2">
      <c r="A5313" t="s">
        <v>10764</v>
      </c>
      <c r="B5313" t="s">
        <v>10765</v>
      </c>
      <c r="C5313" t="str" cm="1">
        <f t="array" ref="C5313:D5313">_xlfn.TEXTSPLIT(B5313,"@")</f>
        <v>comune.porcari</v>
      </c>
      <c r="D5313" t="str">
        <v>postacert.toscana.it</v>
      </c>
    </row>
    <row r="5314" spans="1:4" x14ac:dyDescent="0.2">
      <c r="A5314" t="s">
        <v>10766</v>
      </c>
      <c r="B5314" t="s">
        <v>10767</v>
      </c>
      <c r="C5314" t="str" cm="1">
        <f t="array" ref="C5314:D5314">_xlfn.TEXTSPLIT(B5314,"@")</f>
        <v>comune.porcia</v>
      </c>
      <c r="D5314" t="str">
        <v>certgov.fvg.it</v>
      </c>
    </row>
    <row r="5315" spans="1:4" x14ac:dyDescent="0.2">
      <c r="A5315" t="s">
        <v>10768</v>
      </c>
      <c r="B5315" t="s">
        <v>10769</v>
      </c>
      <c r="C5315" t="str" cm="1">
        <f t="array" ref="C5315:D5315">_xlfn.TEXTSPLIT(B5315,"@")</f>
        <v>comune.pordenone</v>
      </c>
      <c r="D5315" t="str">
        <v>certgov.fvg.it</v>
      </c>
    </row>
    <row r="5316" spans="1:4" x14ac:dyDescent="0.2">
      <c r="A5316" t="s">
        <v>10770</v>
      </c>
      <c r="B5316" t="s">
        <v>10771</v>
      </c>
      <c r="C5316" t="str" cm="1">
        <f t="array" ref="C5316:D5316">_xlfn.TEXTSPLIT(B5316,"@")</f>
        <v>porlezza</v>
      </c>
      <c r="D5316" t="str">
        <v>pec.it</v>
      </c>
    </row>
    <row r="5317" spans="1:4" x14ac:dyDescent="0.2">
      <c r="A5317" t="s">
        <v>10772</v>
      </c>
      <c r="B5317" t="s">
        <v>10773</v>
      </c>
      <c r="C5317" t="str" cm="1">
        <f t="array" ref="C5317:D5317">_xlfn.TEXTSPLIT(B5317,"@")</f>
        <v>comune</v>
      </c>
      <c r="D5317" t="str">
        <v>pec.pornassio.org</v>
      </c>
    </row>
    <row r="5318" spans="1:4" x14ac:dyDescent="0.2">
      <c r="A5318" t="s">
        <v>10774</v>
      </c>
      <c r="B5318" t="s">
        <v>10775</v>
      </c>
      <c r="C5318" t="str" cm="1">
        <f t="array" ref="C5318:D5318">_xlfn.TEXTSPLIT(B5318,"@")</f>
        <v>comune.porpetto</v>
      </c>
      <c r="D5318" t="str">
        <v>certgov.fvg.it</v>
      </c>
    </row>
    <row r="5319" spans="1:4" x14ac:dyDescent="0.2">
      <c r="A5319" t="s">
        <v>10776</v>
      </c>
      <c r="B5319" t="s">
        <v>10777</v>
      </c>
      <c r="C5319" t="str" cm="1">
        <f t="array" ref="C5319:D5319">_xlfn.TEXTSPLIT(B5319,"@")</f>
        <v>protocollo.portacomaro</v>
      </c>
      <c r="D5319" t="str">
        <v>cert.ruparpiemonte.it</v>
      </c>
    </row>
    <row r="5320" spans="1:4" x14ac:dyDescent="0.2">
      <c r="A5320" t="s">
        <v>10778</v>
      </c>
      <c r="B5320" t="s">
        <v>10779</v>
      </c>
      <c r="C5320" t="str" cm="1">
        <f t="array" ref="C5320:D5320">_xlfn.TEXTSPLIT(B5320,"@")</f>
        <v>comune.portalbera</v>
      </c>
      <c r="D5320" t="str">
        <v>legalpec.it</v>
      </c>
    </row>
    <row r="5321" spans="1:4" x14ac:dyDescent="0.2">
      <c r="A5321" t="s">
        <v>10780</v>
      </c>
      <c r="B5321" t="s">
        <v>10781</v>
      </c>
      <c r="C5321" t="str" cm="1">
        <f t="array" ref="C5321:D5321">_xlfn.TEXTSPLIT(B5321,"@")</f>
        <v>porte</v>
      </c>
      <c r="D5321" t="str">
        <v>cert.alpimedia.it</v>
      </c>
    </row>
    <row r="5322" spans="1:4" x14ac:dyDescent="0.2">
      <c r="A5322" t="s">
        <v>10782</v>
      </c>
      <c r="B5322" t="s">
        <v>10783</v>
      </c>
      <c r="C5322" t="str" cm="1">
        <f t="array" ref="C5322:D5322">_xlfn.TEXTSPLIT(B5322,"@")</f>
        <v>comune</v>
      </c>
      <c r="D5322" t="str">
        <v>pec.comuneportedirendena.tn.it</v>
      </c>
    </row>
    <row r="5323" spans="1:4" x14ac:dyDescent="0.2">
      <c r="A5323" t="s">
        <v>10784</v>
      </c>
      <c r="B5323" t="s">
        <v>10785</v>
      </c>
      <c r="C5323" t="str" cm="1">
        <f t="array" ref="C5323:D5323">_xlfn.TEXTSPLIT(B5323,"@")</f>
        <v>protocollo</v>
      </c>
      <c r="D5323" t="str">
        <v>pec.comuneportici.it</v>
      </c>
    </row>
    <row r="5324" spans="1:4" x14ac:dyDescent="0.2">
      <c r="A5324" t="s">
        <v>10786</v>
      </c>
      <c r="B5324" t="s">
        <v>10787</v>
      </c>
      <c r="C5324" t="str" cm="1">
        <f t="array" ref="C5324:D5324">_xlfn.TEXTSPLIT(B5324,"@")</f>
        <v>areaamministrativa</v>
      </c>
      <c r="D5324" t="str">
        <v>pec.comuneporticodicaserta.it</v>
      </c>
    </row>
    <row r="5325" spans="1:4" x14ac:dyDescent="0.2">
      <c r="A5325" t="s">
        <v>10788</v>
      </c>
      <c r="B5325" t="s">
        <v>10789</v>
      </c>
      <c r="C5325" t="str" cm="1">
        <f t="array" ref="C5325:D5325">_xlfn.TEXTSPLIT(B5325,"@")</f>
        <v>porticoesanbenedetto</v>
      </c>
      <c r="D5325" t="str">
        <v>cert.provincia.fc.it</v>
      </c>
    </row>
    <row r="5326" spans="1:4" x14ac:dyDescent="0.2">
      <c r="A5326" t="s">
        <v>374</v>
      </c>
      <c r="B5326" t="s">
        <v>10790</v>
      </c>
      <c r="C5326" t="str" cm="1">
        <f t="array" ref="C5326:D5326">_xlfn.TEXTSPLIT(B5326,"@")</f>
        <v>areaamministrativa.portigliola</v>
      </c>
      <c r="D5326" t="str">
        <v>asmepec.it</v>
      </c>
    </row>
    <row r="5327" spans="1:4" x14ac:dyDescent="0.2">
      <c r="A5327" t="s">
        <v>10791</v>
      </c>
      <c r="B5327" t="s">
        <v>10792</v>
      </c>
      <c r="C5327" t="str" cm="1">
        <f t="array" ref="C5327:D5327">_xlfn.TEXTSPLIT(B5327,"@")</f>
        <v>comuneportoazzurro</v>
      </c>
      <c r="D5327" t="str">
        <v>pcert.it</v>
      </c>
    </row>
    <row r="5328" spans="1:4" x14ac:dyDescent="0.2">
      <c r="A5328" t="s">
        <v>10793</v>
      </c>
      <c r="B5328" t="s">
        <v>10794</v>
      </c>
      <c r="C5328" t="str" cm="1">
        <f t="array" ref="C5328:D5328">_xlfn.TEXTSPLIT(B5328,"@")</f>
        <v>segreteria</v>
      </c>
      <c r="D5328" t="str">
        <v>pec.comune.portoceresio.va.it</v>
      </c>
    </row>
    <row r="5329" spans="1:4" x14ac:dyDescent="0.2">
      <c r="A5329" t="s">
        <v>10795</v>
      </c>
      <c r="B5329" t="s">
        <v>10796</v>
      </c>
      <c r="C5329" t="str" cm="1">
        <f t="array" ref="C5329:D5329">_xlfn.TEXTSPLIT(B5329,"@")</f>
        <v>protocollo.comune.portocesareo</v>
      </c>
      <c r="D5329" t="str">
        <v>pec.rupar.puglia.it</v>
      </c>
    </row>
    <row r="5330" spans="1:4" x14ac:dyDescent="0.2">
      <c r="A5330" t="s">
        <v>10797</v>
      </c>
      <c r="B5330" t="s">
        <v>10798</v>
      </c>
      <c r="C5330" t="str" cm="1">
        <f t="array" ref="C5330:D5330">_xlfn.TEXTSPLIT(B5330,"@")</f>
        <v>comune.portoempedocle</v>
      </c>
      <c r="D5330" t="str">
        <v>pec.it</v>
      </c>
    </row>
    <row r="5331" spans="1:4" x14ac:dyDescent="0.2">
      <c r="A5331" t="s">
        <v>10799</v>
      </c>
      <c r="B5331" t="s">
        <v>10800</v>
      </c>
      <c r="C5331" t="str" cm="1">
        <f t="array" ref="C5331:D5331">_xlfn.TEXTSPLIT(B5331,"@")</f>
        <v>comuneportomantovano</v>
      </c>
      <c r="D5331" t="str">
        <v>legalmail.it</v>
      </c>
    </row>
    <row r="5332" spans="1:4" x14ac:dyDescent="0.2">
      <c r="A5332" t="s">
        <v>10801</v>
      </c>
      <c r="B5332" t="s">
        <v>10802</v>
      </c>
      <c r="C5332" t="str" cm="1">
        <f t="array" ref="C5332:D5332">_xlfn.TEXTSPLIT(B5332,"@")</f>
        <v>protocollo</v>
      </c>
      <c r="D5332" t="str">
        <v>pec.comune.porto-recanati.mc.it</v>
      </c>
    </row>
    <row r="5333" spans="1:4" x14ac:dyDescent="0.2">
      <c r="A5333" t="s">
        <v>10803</v>
      </c>
      <c r="B5333" t="s">
        <v>10804</v>
      </c>
      <c r="C5333" t="str" cm="1">
        <f t="array" ref="C5333:D5333">_xlfn.TEXTSPLIT(B5333,"@")</f>
        <v>protocollo</v>
      </c>
      <c r="D5333" t="str">
        <v>pec-comune.portosangiorgio.fm.it</v>
      </c>
    </row>
    <row r="5334" spans="1:4" x14ac:dyDescent="0.2">
      <c r="A5334" t="s">
        <v>10805</v>
      </c>
      <c r="B5334" t="s">
        <v>10806</v>
      </c>
      <c r="C5334" t="str" cm="1">
        <f t="array" ref="C5334:D5334">_xlfn.TEXTSPLIT(B5334,"@")</f>
        <v>pseprotocollo</v>
      </c>
      <c r="D5334" t="str">
        <v>postecert.elpinet.it</v>
      </c>
    </row>
    <row r="5335" spans="1:4" x14ac:dyDescent="0.2">
      <c r="A5335" t="s">
        <v>10807</v>
      </c>
      <c r="B5335" t="s">
        <v>10808</v>
      </c>
      <c r="C5335" t="str" cm="1">
        <f t="array" ref="C5335:D5335">_xlfn.TEXTSPLIT(B5335,"@")</f>
        <v>affarigenerali.comune.portotolle.ro</v>
      </c>
      <c r="D5335" t="str">
        <v>pecveneto.it</v>
      </c>
    </row>
    <row r="5336" spans="1:4" x14ac:dyDescent="0.2">
      <c r="A5336" t="s">
        <v>10809</v>
      </c>
      <c r="B5336" t="s">
        <v>10810</v>
      </c>
      <c r="C5336" t="str" cm="1">
        <f t="array" ref="C5336:D5336">_xlfn.TEXTSPLIT(B5336,"@")</f>
        <v>comune</v>
      </c>
      <c r="D5336" t="str">
        <v>pec.comune.porto-torres.ss.it</v>
      </c>
    </row>
    <row r="5337" spans="1:4" x14ac:dyDescent="0.2">
      <c r="A5337" t="s">
        <v>10811</v>
      </c>
      <c r="B5337" t="s">
        <v>10812</v>
      </c>
      <c r="C5337" t="str" cm="1">
        <f t="array" ref="C5337:D5337">_xlfn.TEXTSPLIT(B5337,"@")</f>
        <v>comune.portovaltravaglia</v>
      </c>
      <c r="D5337" t="str">
        <v>pec.regione.lombardia.it</v>
      </c>
    </row>
    <row r="5338" spans="1:4" x14ac:dyDescent="0.2">
      <c r="A5338" t="s">
        <v>10813</v>
      </c>
      <c r="B5338" t="s">
        <v>10814</v>
      </c>
      <c r="C5338" t="str" cm="1">
        <f t="array" ref="C5338:D5338">_xlfn.TEXTSPLIT(B5338,"@")</f>
        <v>comune.portoviro</v>
      </c>
      <c r="D5338" t="str">
        <v>cert.legalmail.it</v>
      </c>
    </row>
    <row r="5339" spans="1:4" x14ac:dyDescent="0.2">
      <c r="A5339" t="s">
        <v>16087</v>
      </c>
      <c r="B5339" t="s">
        <v>10816</v>
      </c>
      <c r="C5339" t="str" cm="1">
        <f t="array" ref="C5339:D5339">_xlfn.TEXTSPLIT(B5339,"@")</f>
        <v>protocollo.comune.portobuffole.tv</v>
      </c>
      <c r="D5339" t="str">
        <v>pecveneto.it</v>
      </c>
    </row>
    <row r="5340" spans="1:4" x14ac:dyDescent="0.2">
      <c r="A5340" t="s">
        <v>10817</v>
      </c>
      <c r="B5340" t="s">
        <v>10818</v>
      </c>
      <c r="C5340" t="str" cm="1">
        <f t="array" ref="C5340:D5340">_xlfn.TEXTSPLIT(B5340,"@")</f>
        <v>comune.portocannonecb</v>
      </c>
      <c r="D5340" t="str">
        <v>legalmail.it</v>
      </c>
    </row>
    <row r="5341" spans="1:4" x14ac:dyDescent="0.2">
      <c r="A5341" t="s">
        <v>10819</v>
      </c>
      <c r="B5341" t="s">
        <v>10820</v>
      </c>
      <c r="C5341" t="str" cm="1">
        <f t="array" ref="C5341:D5341">_xlfn.TEXTSPLIT(B5341,"@")</f>
        <v>comune.portoferraio</v>
      </c>
      <c r="D5341" t="str">
        <v>postacert.toscana.it</v>
      </c>
    </row>
    <row r="5342" spans="1:4" x14ac:dyDescent="0.2">
      <c r="A5342" t="s">
        <v>10821</v>
      </c>
      <c r="B5342" t="s">
        <v>10822</v>
      </c>
      <c r="C5342" t="str" cm="1">
        <f t="array" ref="C5342:D5342">_xlfn.TEXTSPLIT(B5342,"@")</f>
        <v>protocollo</v>
      </c>
      <c r="D5342" t="str">
        <v>pec.comune.portofino.genova.it</v>
      </c>
    </row>
    <row r="5343" spans="1:4" x14ac:dyDescent="0.2">
      <c r="A5343" t="s">
        <v>10823</v>
      </c>
      <c r="B5343" t="s">
        <v>10824</v>
      </c>
      <c r="C5343" t="str" cm="1">
        <f t="array" ref="C5343:D5343">_xlfn.TEXTSPLIT(B5343,"@")</f>
        <v>comune.portogruaro.ve</v>
      </c>
      <c r="D5343" t="str">
        <v>pecveneto.it</v>
      </c>
    </row>
    <row r="5344" spans="1:4" x14ac:dyDescent="0.2">
      <c r="A5344" t="s">
        <v>10825</v>
      </c>
      <c r="B5344" t="s">
        <v>10826</v>
      </c>
      <c r="C5344" t="str" cm="1">
        <f t="array" ref="C5344:D5344">_xlfn.TEXTSPLIT(B5344,"@")</f>
        <v>comune.portomaggiore</v>
      </c>
      <c r="D5344" t="str">
        <v>legalmail.it</v>
      </c>
    </row>
    <row r="5345" spans="1:4" x14ac:dyDescent="0.2">
      <c r="A5345" t="s">
        <v>10827</v>
      </c>
      <c r="B5345" t="s">
        <v>10828</v>
      </c>
      <c r="C5345" t="str" cm="1">
        <f t="array" ref="C5345:D5345">_xlfn.TEXTSPLIT(B5345,"@")</f>
        <v>comunecp.segreteria</v>
      </c>
      <c r="D5345" t="str">
        <v>pec.it</v>
      </c>
    </row>
    <row r="5346" spans="1:4" x14ac:dyDescent="0.2">
      <c r="A5346" t="s">
        <v>10829</v>
      </c>
      <c r="B5346" t="s">
        <v>10830</v>
      </c>
      <c r="C5346" t="str" cm="1">
        <f t="array" ref="C5346:D5346">_xlfn.TEXTSPLIT(B5346,"@")</f>
        <v>comune.portoscuso</v>
      </c>
      <c r="D5346" t="str">
        <v>pec.comune.portoscuso.ci.it</v>
      </c>
    </row>
    <row r="5347" spans="1:4" x14ac:dyDescent="0.2">
      <c r="A5347" t="s">
        <v>10831</v>
      </c>
      <c r="B5347" t="s">
        <v>10832</v>
      </c>
      <c r="C5347" t="str" cm="1">
        <f t="array" ref="C5347:D5347">_xlfn.TEXTSPLIT(B5347,"@")</f>
        <v>protocollo</v>
      </c>
      <c r="D5347" t="str">
        <v>pec.comune.portovenere.sp.it</v>
      </c>
    </row>
    <row r="5348" spans="1:4" x14ac:dyDescent="0.2">
      <c r="A5348" t="s">
        <v>10833</v>
      </c>
      <c r="B5348" t="s">
        <v>10834</v>
      </c>
      <c r="C5348" t="str" cm="1">
        <f t="array" ref="C5348:D5348">_xlfn.TEXTSPLIT(B5348,"@")</f>
        <v>portula</v>
      </c>
      <c r="D5348" t="str">
        <v>pec.ptbiellese.it</v>
      </c>
    </row>
    <row r="5349" spans="1:4" x14ac:dyDescent="0.2">
      <c r="A5349" t="s">
        <v>10835</v>
      </c>
      <c r="B5349" t="s">
        <v>10836</v>
      </c>
      <c r="C5349" t="str" cm="1">
        <f t="array" ref="C5349:D5349">_xlfn.TEXTSPLIT(B5349,"@")</f>
        <v>protocollo</v>
      </c>
      <c r="D5349" t="str">
        <v>pec.comune.posada.nu.it</v>
      </c>
    </row>
    <row r="5350" spans="1:4" x14ac:dyDescent="0.2">
      <c r="A5350" t="s">
        <v>10837</v>
      </c>
      <c r="B5350" t="s">
        <v>10838</v>
      </c>
      <c r="C5350" t="str" cm="1">
        <f t="array" ref="C5350:D5350">_xlfn.TEXTSPLIT(B5350,"@")</f>
        <v>posina.vi</v>
      </c>
      <c r="D5350" t="str">
        <v>cert.ip-veneto.net</v>
      </c>
    </row>
    <row r="5351" spans="1:4" x14ac:dyDescent="0.2">
      <c r="A5351" t="s">
        <v>10839</v>
      </c>
      <c r="B5351" t="s">
        <v>10840</v>
      </c>
      <c r="C5351" t="str" cm="1">
        <f t="array" ref="C5351:D5351">_xlfn.TEXTSPLIT(B5351,"@")</f>
        <v>protocollo</v>
      </c>
      <c r="D5351" t="str">
        <v>pec.comunedipositano.it</v>
      </c>
    </row>
    <row r="5352" spans="1:4" x14ac:dyDescent="0.2">
      <c r="A5352" t="s">
        <v>10841</v>
      </c>
      <c r="B5352" t="s">
        <v>10842</v>
      </c>
      <c r="C5352" t="str" cm="1">
        <f t="array" ref="C5352:D5352">_xlfn.TEXTSPLIT(B5352,"@")</f>
        <v>comune.possagno.tv</v>
      </c>
      <c r="D5352" t="str">
        <v>pecveneto.it</v>
      </c>
    </row>
    <row r="5353" spans="1:4" x14ac:dyDescent="0.2">
      <c r="A5353" t="s">
        <v>10843</v>
      </c>
      <c r="B5353" t="s">
        <v>10844</v>
      </c>
      <c r="C5353" t="str" cm="1">
        <f t="array" ref="C5353:D5353">_xlfn.TEXTSPLIT(B5353,"@")</f>
        <v>segreteria.posta.ri</v>
      </c>
      <c r="D5353" t="str">
        <v>legalmail.it</v>
      </c>
    </row>
    <row r="5354" spans="1:4" x14ac:dyDescent="0.2">
      <c r="A5354" t="s">
        <v>10845</v>
      </c>
      <c r="B5354" t="s">
        <v>10846</v>
      </c>
      <c r="C5354" t="str" cm="1">
        <f t="array" ref="C5354:D5354">_xlfn.TEXTSPLIT(B5354,"@")</f>
        <v>comune</v>
      </c>
      <c r="D5354" t="str">
        <v>postafibrenopec.it</v>
      </c>
    </row>
    <row r="5355" spans="1:4" x14ac:dyDescent="0.2">
      <c r="A5355" t="s">
        <v>10847</v>
      </c>
      <c r="B5355" t="s">
        <v>10848</v>
      </c>
      <c r="C5355" t="str" cm="1">
        <f t="array" ref="C5355:D5355">_xlfn.TEXTSPLIT(B5355,"@")</f>
        <v>burgstall.postal</v>
      </c>
      <c r="D5355" t="str">
        <v>legalmail.it</v>
      </c>
    </row>
    <row r="5356" spans="1:4" x14ac:dyDescent="0.2">
      <c r="A5356" t="s">
        <v>10849</v>
      </c>
      <c r="B5356" t="s">
        <v>10850</v>
      </c>
      <c r="C5356" t="str" cm="1">
        <f t="array" ref="C5356:D5356">_xlfn.TEXTSPLIT(B5356,"@")</f>
        <v>protocollo.postalesio</v>
      </c>
      <c r="D5356" t="str">
        <v>cert.provincia.so.it</v>
      </c>
    </row>
    <row r="5357" spans="1:4" x14ac:dyDescent="0.2">
      <c r="A5357" t="s">
        <v>10851</v>
      </c>
      <c r="B5357" t="s">
        <v>10852</v>
      </c>
      <c r="C5357" t="str" cm="1">
        <f t="array" ref="C5357:D5357">_xlfn.TEXTSPLIT(B5357,"@")</f>
        <v>anagrafe</v>
      </c>
      <c r="D5357" t="str">
        <v>pec.comunepostiglione.sa.it</v>
      </c>
    </row>
    <row r="5358" spans="1:4" x14ac:dyDescent="0.2">
      <c r="A5358" t="s">
        <v>10853</v>
      </c>
      <c r="B5358" t="s">
        <v>10854</v>
      </c>
      <c r="C5358" t="str" cm="1">
        <f t="array" ref="C5358:D5358">_xlfn.TEXTSPLIT(B5358,"@")</f>
        <v>protocollo.postua</v>
      </c>
      <c r="D5358" t="str">
        <v>cert.ruparpiemonte.it</v>
      </c>
    </row>
    <row r="5359" spans="1:4" x14ac:dyDescent="0.2">
      <c r="A5359" t="s">
        <v>10855</v>
      </c>
      <c r="B5359" t="s">
        <v>10856</v>
      </c>
      <c r="C5359" t="str" cm="1">
        <f t="array" ref="C5359:D5359">_xlfn.TEXTSPLIT(B5359,"@")</f>
        <v>comune.potenza</v>
      </c>
      <c r="D5359" t="str">
        <v>cert.ruparbasilicata.it</v>
      </c>
    </row>
    <row r="5360" spans="1:4" x14ac:dyDescent="0.2">
      <c r="A5360" t="s">
        <v>10857</v>
      </c>
      <c r="B5360" t="s">
        <v>10858</v>
      </c>
      <c r="C5360" t="str" cm="1">
        <f t="array" ref="C5360:D5360">_xlfn.TEXTSPLIT(B5360,"@")</f>
        <v>comune.potenzapicena</v>
      </c>
      <c r="D5360" t="str">
        <v>emarche.it</v>
      </c>
    </row>
    <row r="5361" spans="1:4" x14ac:dyDescent="0.2">
      <c r="A5361" t="s">
        <v>10859</v>
      </c>
      <c r="B5361" t="s">
        <v>10860</v>
      </c>
      <c r="C5361" t="str" cm="1">
        <f t="array" ref="C5361:D5361">_xlfn.TEXTSPLIT(B5361,"@")</f>
        <v>povedelgrappa.vi</v>
      </c>
      <c r="D5361" t="str">
        <v>cert.ip-veneto.net</v>
      </c>
    </row>
    <row r="5362" spans="1:4" x14ac:dyDescent="0.2">
      <c r="A5362" t="s">
        <v>10861</v>
      </c>
      <c r="B5362" t="s">
        <v>10862</v>
      </c>
      <c r="C5362" t="str" cm="1">
        <f t="array" ref="C5362:D5362">_xlfn.TEXTSPLIT(B5362,"@")</f>
        <v>protocollo.comune.povegliano.tv</v>
      </c>
      <c r="D5362" t="str">
        <v>pecveneto.it</v>
      </c>
    </row>
    <row r="5363" spans="1:4" x14ac:dyDescent="0.2">
      <c r="A5363" t="s">
        <v>10863</v>
      </c>
      <c r="B5363" t="s">
        <v>10864</v>
      </c>
      <c r="C5363" t="str" cm="1">
        <f t="array" ref="C5363:D5363">_xlfn.TEXTSPLIT(B5363,"@")</f>
        <v>poveglianoveronese.vr</v>
      </c>
      <c r="D5363" t="str">
        <v>cert.ip-veneto.net</v>
      </c>
    </row>
    <row r="5364" spans="1:4" x14ac:dyDescent="0.2">
      <c r="A5364" t="s">
        <v>10865</v>
      </c>
      <c r="B5364" t="s">
        <v>10866</v>
      </c>
      <c r="C5364" t="str" cm="1">
        <f t="array" ref="C5364:D5364">_xlfn.TEXTSPLIT(B5364,"@")</f>
        <v>poviglio</v>
      </c>
      <c r="D5364" t="str">
        <v>cert.provincia.re.it</v>
      </c>
    </row>
    <row r="5365" spans="1:4" x14ac:dyDescent="0.2">
      <c r="A5365" t="s">
        <v>10867</v>
      </c>
      <c r="B5365" t="s">
        <v>10868</v>
      </c>
      <c r="C5365" t="str" cm="1">
        <f t="array" ref="C5365:D5365">_xlfn.TEXTSPLIT(B5365,"@")</f>
        <v>protocollo</v>
      </c>
      <c r="D5365" t="str">
        <v>pec.comune.povoletto.ud.it</v>
      </c>
    </row>
    <row r="5366" spans="1:4" x14ac:dyDescent="0.2">
      <c r="A5366" t="s">
        <v>10869</v>
      </c>
      <c r="B5366" t="s">
        <v>10870</v>
      </c>
      <c r="C5366" t="str" cm="1">
        <f t="array" ref="C5366:D5366">_xlfn.TEXTSPLIT(B5366,"@")</f>
        <v>segreteria.pozzagliasabina.ri</v>
      </c>
      <c r="D5366" t="str">
        <v>legalmail.it</v>
      </c>
    </row>
    <row r="5367" spans="1:4" x14ac:dyDescent="0.2">
      <c r="A5367" t="s">
        <v>10871</v>
      </c>
      <c r="B5367" t="s">
        <v>10872</v>
      </c>
      <c r="C5367" t="str" cm="1">
        <f t="array" ref="C5367:D5367">_xlfn.TEXTSPLIT(B5367,"@")</f>
        <v>comune.pozzaglio</v>
      </c>
      <c r="D5367" t="str">
        <v>pec.regione.lombardia.it</v>
      </c>
    </row>
    <row r="5368" spans="1:4" x14ac:dyDescent="0.2">
      <c r="A5368" t="s">
        <v>10873</v>
      </c>
      <c r="B5368" t="s">
        <v>10874</v>
      </c>
      <c r="C5368" t="str" cm="1">
        <f t="array" ref="C5368:D5368">_xlfn.TEXTSPLIT(B5368,"@")</f>
        <v>protocollo.comune.pozzallo.rg</v>
      </c>
      <c r="D5368" t="str">
        <v xml:space="preserve">pec.it </v>
      </c>
    </row>
    <row r="5369" spans="1:4" x14ac:dyDescent="0.2">
      <c r="A5369" t="s">
        <v>10875</v>
      </c>
      <c r="B5369" t="s">
        <v>10876</v>
      </c>
      <c r="C5369" t="str" cm="1">
        <f t="array" ref="C5369:D5369">_xlfn.TEXTSPLIT(B5369,"@")</f>
        <v>pec</v>
      </c>
      <c r="D5369" t="str">
        <v>pec.comune.pozzilli.is.it</v>
      </c>
    </row>
    <row r="5370" spans="1:4" x14ac:dyDescent="0.2">
      <c r="A5370" t="s">
        <v>10877</v>
      </c>
      <c r="B5370" t="s">
        <v>10878</v>
      </c>
      <c r="C5370" t="str" cm="1">
        <f t="array" ref="C5370:D5370">_xlfn.TEXTSPLIT(B5370,"@")</f>
        <v>comune.pozzodadda</v>
      </c>
      <c r="D5370" t="str">
        <v>legalmail.it</v>
      </c>
    </row>
    <row r="5371" spans="1:4" x14ac:dyDescent="0.2">
      <c r="A5371" t="s">
        <v>10879</v>
      </c>
      <c r="B5371" t="s">
        <v>10880</v>
      </c>
      <c r="C5371" t="str" cm="1">
        <f t="array" ref="C5371:D5371">_xlfn.TEXTSPLIT(B5371,"@")</f>
        <v>protocollo.pozzol.groppo</v>
      </c>
      <c r="D5371" t="str">
        <v>cert.ruparpiemonte.it</v>
      </c>
    </row>
    <row r="5372" spans="1:4" x14ac:dyDescent="0.2">
      <c r="A5372" t="s">
        <v>10881</v>
      </c>
      <c r="B5372" t="s">
        <v>10882</v>
      </c>
      <c r="C5372" t="str" cm="1">
        <f t="array" ref="C5372:D5372">_xlfn.TEXTSPLIT(B5372,"@")</f>
        <v>protocollo</v>
      </c>
      <c r="D5372" t="str">
        <v>pec.comune.pozzolengo.bs.it</v>
      </c>
    </row>
    <row r="5373" spans="1:4" x14ac:dyDescent="0.2">
      <c r="A5373" t="s">
        <v>10883</v>
      </c>
      <c r="B5373" t="s">
        <v>10884</v>
      </c>
      <c r="C5373" t="str" cm="1">
        <f t="array" ref="C5373:D5373">_xlfn.TEXTSPLIT(B5373,"@")</f>
        <v>comune.pozzoleone.vi</v>
      </c>
      <c r="D5373" t="str">
        <v>pecveneto.it</v>
      </c>
    </row>
    <row r="5374" spans="1:4" x14ac:dyDescent="0.2">
      <c r="A5374" t="s">
        <v>10885</v>
      </c>
      <c r="B5374" t="s">
        <v>10886</v>
      </c>
      <c r="C5374" t="str" cm="1">
        <f t="array" ref="C5374:D5374">_xlfn.TEXTSPLIT(B5374,"@")</f>
        <v>infopozzolo</v>
      </c>
      <c r="D5374" t="str">
        <v>legalmail.it</v>
      </c>
    </row>
    <row r="5375" spans="1:4" x14ac:dyDescent="0.2">
      <c r="A5375" t="s">
        <v>10887</v>
      </c>
      <c r="B5375" t="s">
        <v>10888</v>
      </c>
      <c r="C5375" t="str" cm="1">
        <f t="array" ref="C5375:D5375">_xlfn.TEXTSPLIT(B5375,"@")</f>
        <v>protocollo</v>
      </c>
      <c r="D5375" t="str">
        <v>pec.comune.pozzomaggiore.ss.it</v>
      </c>
    </row>
    <row r="5376" spans="1:4" x14ac:dyDescent="0.2">
      <c r="A5376" t="s">
        <v>10889</v>
      </c>
      <c r="B5376" t="s">
        <v>10890</v>
      </c>
      <c r="C5376" t="str" cm="1">
        <f t="array" ref="C5376:D5376">_xlfn.TEXTSPLIT(B5376,"@")</f>
        <v>protocollo</v>
      </c>
      <c r="D5376" t="str">
        <v xml:space="preserve">pec.comune.pozzonovo.pd.it </v>
      </c>
    </row>
    <row r="5377" spans="1:4" x14ac:dyDescent="0.2">
      <c r="A5377" t="s">
        <v>10891</v>
      </c>
      <c r="B5377" t="s">
        <v>10892</v>
      </c>
      <c r="C5377" t="str" cm="1">
        <f t="array" ref="C5377:D5377">_xlfn.TEXTSPLIT(B5377,"@")</f>
        <v>info</v>
      </c>
      <c r="D5377" t="str">
        <v>pec2.comune.pozzuoli.na.it</v>
      </c>
    </row>
    <row r="5378" spans="1:4" x14ac:dyDescent="0.2">
      <c r="A5378" t="s">
        <v>10893</v>
      </c>
      <c r="B5378" t="s">
        <v>10894</v>
      </c>
      <c r="C5378" t="str" cm="1">
        <f t="array" ref="C5378:D5378">_xlfn.TEXTSPLIT(B5378,"@")</f>
        <v>comune</v>
      </c>
      <c r="D5378" t="str">
        <v>pec.com-pozzuolo-del-friuli.regione.fvg.it</v>
      </c>
    </row>
    <row r="5379" spans="1:4" x14ac:dyDescent="0.2">
      <c r="A5379" t="s">
        <v>10895</v>
      </c>
      <c r="B5379" t="s">
        <v>10896</v>
      </c>
      <c r="C5379" t="str" cm="1">
        <f t="array" ref="C5379:D5379">_xlfn.TEXTSPLIT(B5379,"@")</f>
        <v>comune.pozzuolomartesana.mi</v>
      </c>
      <c r="D5379" t="str">
        <v>legalmail.it</v>
      </c>
    </row>
    <row r="5380" spans="1:4" x14ac:dyDescent="0.2">
      <c r="A5380" t="s">
        <v>10897</v>
      </c>
      <c r="B5380" t="s">
        <v>10898</v>
      </c>
      <c r="C5380" t="str" cm="1">
        <f t="array" ref="C5380:D5380">_xlfn.TEXTSPLIT(B5380,"@")</f>
        <v>comune.pradalunga</v>
      </c>
      <c r="D5380" t="str">
        <v>pec.regione.lombardia.it</v>
      </c>
    </row>
    <row r="5381" spans="1:4" x14ac:dyDescent="0.2">
      <c r="A5381" t="s">
        <v>10899</v>
      </c>
      <c r="B5381" t="s">
        <v>10900</v>
      </c>
      <c r="C5381" t="str" cm="1">
        <f t="array" ref="C5381:D5381">_xlfn.TEXTSPLIT(B5381,"@")</f>
        <v>comune.pradamano</v>
      </c>
      <c r="D5381" t="str">
        <v>certgov.fvg.it</v>
      </c>
    </row>
    <row r="5382" spans="1:4" x14ac:dyDescent="0.2">
      <c r="A5382" t="s">
        <v>10901</v>
      </c>
      <c r="B5382" t="s">
        <v>10902</v>
      </c>
      <c r="C5382" t="str" cm="1">
        <f t="array" ref="C5382:D5382">_xlfn.TEXTSPLIT(B5382,"@")</f>
        <v>pradleves</v>
      </c>
      <c r="D5382" t="str">
        <v>cert.ruparpiemonte.it</v>
      </c>
    </row>
    <row r="5383" spans="1:4" x14ac:dyDescent="0.2">
      <c r="A5383" t="s">
        <v>10903</v>
      </c>
      <c r="B5383" t="s">
        <v>10904</v>
      </c>
      <c r="C5383" t="str" cm="1">
        <f t="array" ref="C5383:D5383">_xlfn.TEXTSPLIT(B5383,"@")</f>
        <v>comunepragelato</v>
      </c>
      <c r="D5383" t="str">
        <v>legalmail.it</v>
      </c>
    </row>
    <row r="5384" spans="1:4" x14ac:dyDescent="0.2">
      <c r="A5384" t="s">
        <v>105</v>
      </c>
      <c r="B5384" t="s">
        <v>10905</v>
      </c>
      <c r="C5384" t="str" cm="1">
        <f t="array" ref="C5384:D5384">_xlfn.TEXTSPLIT(B5384,"@")</f>
        <v>protocollo.praia</v>
      </c>
      <c r="D5384" t="str">
        <v>asmepec.it</v>
      </c>
    </row>
    <row r="5385" spans="1:4" x14ac:dyDescent="0.2">
      <c r="A5385" t="s">
        <v>10906</v>
      </c>
      <c r="B5385" t="s">
        <v>10907</v>
      </c>
      <c r="C5385" t="str" cm="1">
        <f t="array" ref="C5385:D5385">_xlfn.TEXTSPLIT(B5385,"@")</f>
        <v>protocollo.praiano</v>
      </c>
      <c r="D5385" t="str">
        <v>asmepec.it</v>
      </c>
    </row>
    <row r="5386" spans="1:4" x14ac:dyDescent="0.2">
      <c r="A5386" t="s">
        <v>10908</v>
      </c>
      <c r="B5386" t="s">
        <v>10909</v>
      </c>
      <c r="C5386" t="str" cm="1">
        <f t="array" ref="C5386:D5386">_xlfn.TEXTSPLIT(B5386,"@")</f>
        <v>protocollo</v>
      </c>
      <c r="D5386" t="str">
        <v>pec.comune.pralboino.bs.it</v>
      </c>
    </row>
    <row r="5387" spans="1:4" x14ac:dyDescent="0.2">
      <c r="A5387" t="s">
        <v>10910</v>
      </c>
      <c r="B5387" t="s">
        <v>10911</v>
      </c>
      <c r="C5387" t="str" cm="1">
        <f t="array" ref="C5387:D5387">_xlfn.TEXTSPLIT(B5387,"@")</f>
        <v>prali</v>
      </c>
      <c r="D5387" t="str">
        <v>cert.ruparpiemonte.it</v>
      </c>
    </row>
    <row r="5388" spans="1:4" x14ac:dyDescent="0.2">
      <c r="A5388" t="s">
        <v>10912</v>
      </c>
      <c r="B5388" t="s">
        <v>10913</v>
      </c>
      <c r="C5388" t="str" cm="1">
        <f t="array" ref="C5388:D5388">_xlfn.TEXTSPLIT(B5388,"@")</f>
        <v>protocollo</v>
      </c>
      <c r="D5388" t="str">
        <v>pec.comune.pralormo.to.it</v>
      </c>
    </row>
    <row r="5389" spans="1:4" x14ac:dyDescent="0.2">
      <c r="A5389" t="s">
        <v>10914</v>
      </c>
      <c r="B5389" t="s">
        <v>10915</v>
      </c>
      <c r="C5389" t="str" cm="1">
        <f t="array" ref="C5389:D5389">_xlfn.TEXTSPLIT(B5389,"@")</f>
        <v>pralungo</v>
      </c>
      <c r="D5389" t="str">
        <v>pec.ptbiellese.it</v>
      </c>
    </row>
    <row r="5390" spans="1:4" x14ac:dyDescent="0.2">
      <c r="A5390" t="s">
        <v>10916</v>
      </c>
      <c r="B5390" t="s">
        <v>10917</v>
      </c>
      <c r="C5390" t="str" cm="1">
        <f t="array" ref="C5390:D5390">_xlfn.TEXTSPLIT(B5390,"@")</f>
        <v>protocollo.comune.pramaggiore.ve</v>
      </c>
      <c r="D5390" t="str">
        <v>pecveneto.it</v>
      </c>
    </row>
    <row r="5391" spans="1:4" x14ac:dyDescent="0.2">
      <c r="A5391" t="s">
        <v>10918</v>
      </c>
      <c r="B5391" t="s">
        <v>10919</v>
      </c>
      <c r="C5391" t="str" cm="1">
        <f t="array" ref="C5391:D5391">_xlfn.TEXTSPLIT(B5391,"@")</f>
        <v>pramollo</v>
      </c>
      <c r="D5391" t="str">
        <v>cert.ruparpiemonte.it</v>
      </c>
    </row>
    <row r="5392" spans="1:4" x14ac:dyDescent="0.2">
      <c r="A5392" t="s">
        <v>10920</v>
      </c>
      <c r="B5392" t="s">
        <v>10921</v>
      </c>
      <c r="C5392" t="str" cm="1">
        <f t="array" ref="C5392:D5392">_xlfn.TEXTSPLIT(B5392,"@")</f>
        <v>prarolo</v>
      </c>
      <c r="D5392" t="str">
        <v>cert.ruparpiemonte.it</v>
      </c>
    </row>
    <row r="5393" spans="1:4" x14ac:dyDescent="0.2">
      <c r="A5393" t="s">
        <v>10922</v>
      </c>
      <c r="B5393" t="s">
        <v>10923</v>
      </c>
      <c r="C5393" t="str" cm="1">
        <f t="array" ref="C5393:D5393">_xlfn.TEXTSPLIT(B5393,"@")</f>
        <v>prarostino</v>
      </c>
      <c r="D5393" t="str">
        <v>cert.ruparpiemonte.it</v>
      </c>
    </row>
    <row r="5394" spans="1:4" x14ac:dyDescent="0.2">
      <c r="A5394" t="s">
        <v>10924</v>
      </c>
      <c r="B5394" t="s">
        <v>10925</v>
      </c>
      <c r="C5394" t="str" cm="1">
        <f t="array" ref="C5394:D5394">_xlfn.TEXTSPLIT(B5394,"@")</f>
        <v>prasco</v>
      </c>
      <c r="D5394" t="str">
        <v>pcert.it</v>
      </c>
    </row>
    <row r="5395" spans="1:4" x14ac:dyDescent="0.2">
      <c r="A5395" t="s">
        <v>10926</v>
      </c>
      <c r="B5395" t="s">
        <v>10927</v>
      </c>
      <c r="C5395" t="str" cm="1">
        <f t="array" ref="C5395:D5395">_xlfn.TEXTSPLIT(B5395,"@")</f>
        <v>prascorsano</v>
      </c>
      <c r="D5395" t="str">
        <v>cert.ruparpiemonte.it</v>
      </c>
    </row>
    <row r="5396" spans="1:4" x14ac:dyDescent="0.2">
      <c r="A5396" t="s">
        <v>10928</v>
      </c>
      <c r="B5396" t="s">
        <v>10929</v>
      </c>
      <c r="C5396" t="str" cm="1">
        <f t="array" ref="C5396:D5396">_xlfn.TEXTSPLIT(B5396,"@")</f>
        <v>comune.pratacamportaccio</v>
      </c>
      <c r="D5396" t="str">
        <v>pec.regione.lombardia.it</v>
      </c>
    </row>
    <row r="5397" spans="1:4" x14ac:dyDescent="0.2">
      <c r="A5397" t="s">
        <v>10930</v>
      </c>
      <c r="B5397" t="s">
        <v>10931</v>
      </c>
      <c r="C5397" t="str" cm="1">
        <f t="array" ref="C5397:D5397">_xlfn.TEXTSPLIT(B5397,"@")</f>
        <v>demograficipratadansidonia</v>
      </c>
      <c r="D5397" t="str">
        <v>pec.it</v>
      </c>
    </row>
    <row r="5398" spans="1:4" x14ac:dyDescent="0.2">
      <c r="A5398" t="s">
        <v>10932</v>
      </c>
      <c r="B5398" t="s">
        <v>10933</v>
      </c>
      <c r="C5398" t="str" cm="1">
        <f t="array" ref="C5398:D5398">_xlfn.TEXTSPLIT(B5398,"@")</f>
        <v>comune.pratadipordenone</v>
      </c>
      <c r="D5398" t="str">
        <v>certgov.fvg.it</v>
      </c>
    </row>
    <row r="5399" spans="1:4" x14ac:dyDescent="0.2">
      <c r="A5399" t="s">
        <v>10934</v>
      </c>
      <c r="B5399" t="s">
        <v>10935</v>
      </c>
      <c r="C5399" t="str" cm="1">
        <f t="array" ref="C5399:D5399">_xlfn.TEXTSPLIT(B5399,"@")</f>
        <v>comune.prata</v>
      </c>
      <c r="D5399" t="str">
        <v>cert.irpinianet.eu</v>
      </c>
    </row>
    <row r="5400" spans="1:4" x14ac:dyDescent="0.2">
      <c r="A5400" t="s">
        <v>10936</v>
      </c>
      <c r="B5400" t="s">
        <v>10937</v>
      </c>
      <c r="C5400" t="str" cm="1">
        <f t="array" ref="C5400:D5400">_xlfn.TEXTSPLIT(B5400,"@")</f>
        <v>amministrativo.pratasannita.ce</v>
      </c>
      <c r="D5400" t="str">
        <v>asmepec.it</v>
      </c>
    </row>
    <row r="5401" spans="1:4" x14ac:dyDescent="0.2">
      <c r="A5401" t="s">
        <v>10938</v>
      </c>
      <c r="B5401" t="s">
        <v>10939</v>
      </c>
      <c r="C5401" t="str" cm="1">
        <f t="array" ref="C5401:D5401">_xlfn.TEXTSPLIT(B5401,"@")</f>
        <v>comune.pratella</v>
      </c>
      <c r="D5401" t="str">
        <v>pec.riusoprotocollo.it</v>
      </c>
    </row>
    <row r="5402" spans="1:4" x14ac:dyDescent="0.2">
      <c r="A5402" t="s">
        <v>10940</v>
      </c>
      <c r="B5402" t="s">
        <v>10941</v>
      </c>
      <c r="C5402" t="str" cm="1">
        <f t="array" ref="C5402:D5402">_xlfn.TEXTSPLIT(B5402,"@")</f>
        <v>pratiglione</v>
      </c>
      <c r="D5402" t="str">
        <v>cert.ruparpiemonte.it</v>
      </c>
    </row>
    <row r="5403" spans="1:4" x14ac:dyDescent="0.2">
      <c r="A5403" t="s">
        <v>10942</v>
      </c>
      <c r="B5403" t="s">
        <v>10943</v>
      </c>
      <c r="C5403" t="str" cm="1">
        <f t="array" ref="C5403:D5403">_xlfn.TEXTSPLIT(B5403,"@")</f>
        <v>comune.prato</v>
      </c>
      <c r="D5403" t="str">
        <v>postacert.toscana.it</v>
      </c>
    </row>
    <row r="5404" spans="1:4" x14ac:dyDescent="0.2">
      <c r="A5404" t="s">
        <v>10944</v>
      </c>
      <c r="B5404" t="s">
        <v>10945</v>
      </c>
      <c r="C5404" t="str" cm="1">
        <f t="array" ref="C5404:D5404">_xlfn.TEXTSPLIT(B5404,"@")</f>
        <v>prad.prato</v>
      </c>
      <c r="D5404" t="str">
        <v>legalmail.it</v>
      </c>
    </row>
    <row r="5405" spans="1:4" x14ac:dyDescent="0.2">
      <c r="A5405" t="s">
        <v>10946</v>
      </c>
      <c r="B5405" t="s">
        <v>10947</v>
      </c>
      <c r="C5405" t="str" cm="1">
        <f t="array" ref="C5405:D5405">_xlfn.TEXTSPLIT(B5405,"@")</f>
        <v>comune.pratocarnico</v>
      </c>
      <c r="D5405" t="str">
        <v>certgov.fvg.it</v>
      </c>
    </row>
    <row r="5406" spans="1:4" x14ac:dyDescent="0.2">
      <c r="A5406" t="s">
        <v>10948</v>
      </c>
      <c r="B5406" t="s">
        <v>10949</v>
      </c>
      <c r="C5406" t="str" cm="1">
        <f t="array" ref="C5406:D5406">_xlfn.TEXTSPLIT(B5406,"@")</f>
        <v>segreteria</v>
      </c>
      <c r="D5406" t="str">
        <v>pec.comune.prato-sesia.no.it</v>
      </c>
    </row>
    <row r="5407" spans="1:4" x14ac:dyDescent="0.2">
      <c r="A5407" t="s">
        <v>10950</v>
      </c>
      <c r="B5407" t="s">
        <v>10951</v>
      </c>
      <c r="C5407" t="str" cm="1">
        <f t="array" ref="C5407:D5407">_xlfn.TEXTSPLIT(B5407,"@")</f>
        <v>protocollo</v>
      </c>
      <c r="D5407" t="str">
        <v>pec.comune.pratolapeligna.aq.it</v>
      </c>
    </row>
    <row r="5408" spans="1:4" x14ac:dyDescent="0.2">
      <c r="A5408" t="s">
        <v>10952</v>
      </c>
      <c r="B5408" t="s">
        <v>10953</v>
      </c>
      <c r="C5408" t="str" cm="1">
        <f t="array" ref="C5408:D5408">_xlfn.TEXTSPLIT(B5408,"@")</f>
        <v>pratolaserra</v>
      </c>
      <c r="D5408" t="str">
        <v>asmepec.it</v>
      </c>
    </row>
    <row r="5409" spans="1:4" x14ac:dyDescent="0.2">
      <c r="A5409" t="s">
        <v>10954</v>
      </c>
      <c r="B5409" t="s">
        <v>10955</v>
      </c>
      <c r="C5409" t="str" cm="1">
        <f t="array" ref="C5409:D5409">_xlfn.TEXTSPLIT(B5409,"@")</f>
        <v>c.pratovecchiostia</v>
      </c>
      <c r="D5409" t="str">
        <v>postacert.toscana.it</v>
      </c>
    </row>
    <row r="5410" spans="1:4" x14ac:dyDescent="0.2">
      <c r="A5410" t="s">
        <v>10956</v>
      </c>
      <c r="B5410" t="s">
        <v>10957</v>
      </c>
      <c r="C5410" t="str" cm="1">
        <f t="array" ref="C5410:D5410">_xlfn.TEXTSPLIT(B5410,"@")</f>
        <v>comune.pravisdomini</v>
      </c>
      <c r="D5410" t="str">
        <v>certgov.fvg.it</v>
      </c>
    </row>
    <row r="5411" spans="1:4" x14ac:dyDescent="0.2">
      <c r="A5411" t="s">
        <v>10958</v>
      </c>
      <c r="B5411" t="s">
        <v>10959</v>
      </c>
      <c r="C5411" t="str" cm="1">
        <f t="array" ref="C5411:D5411">_xlfn.TEXTSPLIT(B5411,"@")</f>
        <v>pray</v>
      </c>
      <c r="D5411" t="str">
        <v>pec.ptbiellese.it</v>
      </c>
    </row>
    <row r="5412" spans="1:4" x14ac:dyDescent="0.2">
      <c r="A5412" t="s">
        <v>10960</v>
      </c>
      <c r="B5412" t="s">
        <v>10961</v>
      </c>
      <c r="C5412" t="str" cm="1">
        <f t="array" ref="C5412:D5412">_xlfn.TEXTSPLIT(B5412,"@")</f>
        <v>prazzo</v>
      </c>
      <c r="D5412" t="str">
        <v>postemailcertificata.it</v>
      </c>
    </row>
    <row r="5413" spans="1:4" x14ac:dyDescent="0.2">
      <c r="A5413" t="s">
        <v>16207</v>
      </c>
      <c r="B5413" t="s">
        <v>10963</v>
      </c>
      <c r="C5413" t="str" cm="1">
        <f t="array" ref="C5413:D5413">_xlfn.TEXTSPLIT(B5413,"@")</f>
        <v>protocollo</v>
      </c>
      <c r="D5413" t="str">
        <v>pec.comune.pre-saint-didier.ao.it</v>
      </c>
    </row>
    <row r="5414" spans="1:4" x14ac:dyDescent="0.2">
      <c r="A5414" t="s">
        <v>10964</v>
      </c>
      <c r="B5414" t="s">
        <v>10965</v>
      </c>
      <c r="C5414" t="str" cm="1">
        <f t="array" ref="C5414:D5414">_xlfn.TEXTSPLIT(B5414,"@")</f>
        <v>comune.precenicco</v>
      </c>
      <c r="D5414" t="str">
        <v>certgov.fvg.it</v>
      </c>
    </row>
    <row r="5415" spans="1:4" x14ac:dyDescent="0.2">
      <c r="A5415" t="s">
        <v>10966</v>
      </c>
      <c r="B5415" t="s">
        <v>10967</v>
      </c>
      <c r="C5415" t="str" cm="1">
        <f t="array" ref="C5415:D5415">_xlfn.TEXTSPLIT(B5415,"@")</f>
        <v>comune.preci</v>
      </c>
      <c r="D5415" t="str">
        <v>postacert.umbria.it</v>
      </c>
    </row>
    <row r="5416" spans="1:4" x14ac:dyDescent="0.2">
      <c r="A5416" t="s">
        <v>10968</v>
      </c>
      <c r="B5416" t="s">
        <v>10969</v>
      </c>
      <c r="C5416" t="str" cm="1">
        <f t="array" ref="C5416:D5416">_xlfn.TEXTSPLIT(B5416,"@")</f>
        <v>comune</v>
      </c>
      <c r="D5416" t="str">
        <v>pec.comune.predaia.tn.it</v>
      </c>
    </row>
    <row r="5417" spans="1:4" x14ac:dyDescent="0.2">
      <c r="A5417" t="s">
        <v>10970</v>
      </c>
      <c r="B5417" t="s">
        <v>10971</v>
      </c>
      <c r="C5417" t="str" cm="1">
        <f t="array" ref="C5417:D5417">_xlfn.TEXTSPLIT(B5417,"@")</f>
        <v>comune.predappio</v>
      </c>
      <c r="D5417" t="str">
        <v>cert.provincia.fc.it</v>
      </c>
    </row>
    <row r="5418" spans="1:4" x14ac:dyDescent="0.2">
      <c r="A5418" t="s">
        <v>10972</v>
      </c>
      <c r="B5418" t="s">
        <v>10973</v>
      </c>
      <c r="C5418" t="str" cm="1">
        <f t="array" ref="C5418:D5418">_xlfn.TEXTSPLIT(B5418,"@")</f>
        <v>anagrafe</v>
      </c>
      <c r="D5418" t="str">
        <v>pec.comune.predazzo.tn.it</v>
      </c>
    </row>
    <row r="5419" spans="1:4" x14ac:dyDescent="0.2">
      <c r="A5419" t="s">
        <v>10974</v>
      </c>
      <c r="B5419" t="s">
        <v>10975</v>
      </c>
      <c r="C5419" t="str" cm="1">
        <f t="array" ref="C5419:D5419">_xlfn.TEXTSPLIT(B5419,"@")</f>
        <v>prettau.predoi</v>
      </c>
      <c r="D5419" t="str">
        <v>legalmail.it</v>
      </c>
    </row>
    <row r="5420" spans="1:4" x14ac:dyDescent="0.2">
      <c r="A5420" t="s">
        <v>10976</v>
      </c>
      <c r="B5420" t="s">
        <v>10977</v>
      </c>
      <c r="C5420" t="str" cm="1">
        <f t="array" ref="C5420:D5420">_xlfn.TEXTSPLIT(B5420,"@")</f>
        <v>protocollo</v>
      </c>
      <c r="D5420" t="str">
        <v>pec.comune.predore.bg.it</v>
      </c>
    </row>
    <row r="5421" spans="1:4" x14ac:dyDescent="0.2">
      <c r="A5421" t="s">
        <v>10978</v>
      </c>
      <c r="B5421" t="s">
        <v>10979</v>
      </c>
      <c r="C5421" t="str" cm="1">
        <f t="array" ref="C5421:D5421">_xlfn.TEXTSPLIT(B5421,"@")</f>
        <v>protocollo</v>
      </c>
      <c r="D5421" t="str">
        <v>pec.comune.predosa.al.it</v>
      </c>
    </row>
    <row r="5422" spans="1:4" x14ac:dyDescent="0.2">
      <c r="A5422" t="s">
        <v>10980</v>
      </c>
      <c r="B5422" t="s">
        <v>10981</v>
      </c>
      <c r="C5422" t="str" cm="1">
        <f t="array" ref="C5422:D5422">_xlfn.TEXTSPLIT(B5422,"@")</f>
        <v>protocollo.comune.preganziol.tv</v>
      </c>
      <c r="D5422" t="str">
        <v>pecveneto.it</v>
      </c>
    </row>
    <row r="5423" spans="1:4" x14ac:dyDescent="0.2">
      <c r="A5423" t="s">
        <v>10982</v>
      </c>
      <c r="B5423" t="s">
        <v>10983</v>
      </c>
      <c r="C5423" t="str" cm="1">
        <f t="array" ref="C5423:D5423">_xlfn.TEXTSPLIT(B5423,"@")</f>
        <v>protocollo</v>
      </c>
      <c r="D5423" t="str">
        <v>pec.comune.pregnana.mi.it</v>
      </c>
    </row>
    <row r="5424" spans="1:4" x14ac:dyDescent="0.2">
      <c r="A5424" t="s">
        <v>16099</v>
      </c>
      <c r="B5424" t="s">
        <v>10985</v>
      </c>
      <c r="C5424" t="str" cm="1">
        <f t="array" ref="C5424:D5424">_xlfn.TEXTSPLIT(B5424,"@")</f>
        <v>comune.prela</v>
      </c>
      <c r="D5424" t="str">
        <v>pec.it</v>
      </c>
    </row>
    <row r="5425" spans="1:4" x14ac:dyDescent="0.2">
      <c r="A5425" t="s">
        <v>10986</v>
      </c>
      <c r="B5425" t="s">
        <v>10987</v>
      </c>
      <c r="C5425" t="str" cm="1">
        <f t="array" ref="C5425:D5425">_xlfn.TEXTSPLIT(B5425,"@")</f>
        <v>comune.premana</v>
      </c>
      <c r="D5425" t="str">
        <v>halleypec.it</v>
      </c>
    </row>
    <row r="5426" spans="1:4" x14ac:dyDescent="0.2">
      <c r="A5426" t="s">
        <v>10988</v>
      </c>
      <c r="B5426" t="s">
        <v>10989</v>
      </c>
      <c r="C5426" t="str" cm="1">
        <f t="array" ref="C5426:D5426">_xlfn.TEXTSPLIT(B5426,"@")</f>
        <v>comune.premariacco</v>
      </c>
      <c r="D5426" t="str">
        <v>certgov.fvg.it</v>
      </c>
    </row>
    <row r="5427" spans="1:4" x14ac:dyDescent="0.2">
      <c r="A5427" t="s">
        <v>10990</v>
      </c>
      <c r="B5427" t="s">
        <v>10991</v>
      </c>
      <c r="C5427" t="str" cm="1">
        <f t="array" ref="C5427:D5427">_xlfn.TEXTSPLIT(B5427,"@")</f>
        <v>comune.premeno</v>
      </c>
      <c r="D5427" t="str">
        <v>legalmail.it</v>
      </c>
    </row>
    <row r="5428" spans="1:4" x14ac:dyDescent="0.2">
      <c r="A5428" t="s">
        <v>10992</v>
      </c>
      <c r="B5428" t="s">
        <v>10993</v>
      </c>
      <c r="C5428" t="str" cm="1">
        <f t="array" ref="C5428:D5428">_xlfn.TEXTSPLIT(B5428,"@")</f>
        <v>comune.premia.vb</v>
      </c>
      <c r="D5428" t="str">
        <v>legalmail.it</v>
      </c>
    </row>
    <row r="5429" spans="1:4" x14ac:dyDescent="0.2">
      <c r="A5429" t="s">
        <v>10994</v>
      </c>
      <c r="B5429" t="s">
        <v>10995</v>
      </c>
      <c r="C5429" t="str" cm="1">
        <f t="array" ref="C5429:D5429">_xlfn.TEXTSPLIT(B5429,"@")</f>
        <v>comune.premilcuore</v>
      </c>
      <c r="D5429" t="str">
        <v>cert.provincia.fc.it</v>
      </c>
    </row>
    <row r="5430" spans="1:4" x14ac:dyDescent="0.2">
      <c r="A5430" t="s">
        <v>10996</v>
      </c>
      <c r="B5430" t="s">
        <v>10997</v>
      </c>
      <c r="C5430" t="str" cm="1">
        <f t="array" ref="C5430:D5430">_xlfn.TEXTSPLIT(B5430,"@")</f>
        <v>comune.premolo</v>
      </c>
      <c r="D5430" t="str">
        <v>legalmail.it</v>
      </c>
    </row>
    <row r="5431" spans="1:4" x14ac:dyDescent="0.2">
      <c r="A5431" t="s">
        <v>10998</v>
      </c>
      <c r="B5431" t="s">
        <v>10999</v>
      </c>
      <c r="C5431" t="str" cm="1">
        <f t="array" ref="C5431:D5431">_xlfn.TEXTSPLIT(B5431,"@")</f>
        <v>premosello</v>
      </c>
      <c r="D5431" t="str">
        <v xml:space="preserve">pec.it </v>
      </c>
    </row>
    <row r="5432" spans="1:4" x14ac:dyDescent="0.2">
      <c r="A5432" t="s">
        <v>11000</v>
      </c>
      <c r="B5432" t="s">
        <v>11001</v>
      </c>
      <c r="C5432" t="str" cm="1">
        <f t="array" ref="C5432:D5432">_xlfn.TEXTSPLIT(B5432,"@")</f>
        <v>comune.preone</v>
      </c>
      <c r="D5432" t="str">
        <v>certgov.fvg.it</v>
      </c>
    </row>
    <row r="5433" spans="1:4" x14ac:dyDescent="0.2">
      <c r="A5433" t="s">
        <v>11002</v>
      </c>
      <c r="B5433" t="s">
        <v>11003</v>
      </c>
      <c r="C5433" t="str" cm="1">
        <f t="array" ref="C5433:D5433">_xlfn.TEXTSPLIT(B5433,"@")</f>
        <v>comune.prepotto</v>
      </c>
      <c r="D5433" t="str">
        <v>certgov.fvg.it</v>
      </c>
    </row>
    <row r="5434" spans="1:4" x14ac:dyDescent="0.2">
      <c r="A5434" t="s">
        <v>11004</v>
      </c>
      <c r="B5434" t="s">
        <v>11005</v>
      </c>
      <c r="C5434" t="str" cm="1">
        <f t="array" ref="C5434:D5434">_xlfn.TEXTSPLIT(B5434,"@")</f>
        <v>protocollo</v>
      </c>
      <c r="D5434" t="str">
        <v>pec.comune.preseglie.bs.it</v>
      </c>
    </row>
    <row r="5435" spans="1:4" x14ac:dyDescent="0.2">
      <c r="A5435" t="s">
        <v>11006</v>
      </c>
      <c r="B5435" t="s">
        <v>11007</v>
      </c>
      <c r="C5435" t="str" cm="1">
        <f t="array" ref="C5435:D5435">_xlfn.TEXTSPLIT(B5435,"@")</f>
        <v>segretario.presenzano</v>
      </c>
      <c r="D5435" t="str">
        <v>asmepec.it</v>
      </c>
    </row>
    <row r="5436" spans="1:4" x14ac:dyDescent="0.2">
      <c r="A5436" t="s">
        <v>11008</v>
      </c>
      <c r="B5436" t="s">
        <v>11009</v>
      </c>
      <c r="C5436" t="str" cm="1">
        <f t="array" ref="C5436:D5436">_xlfn.TEXTSPLIT(B5436,"@")</f>
        <v>comune.presezzo</v>
      </c>
      <c r="D5436" t="str">
        <v>pec.regione.lombardia.it</v>
      </c>
    </row>
    <row r="5437" spans="1:4" x14ac:dyDescent="0.2">
      <c r="A5437" t="s">
        <v>11010</v>
      </c>
      <c r="B5437" t="s">
        <v>11011</v>
      </c>
      <c r="C5437" t="str" cm="1">
        <f t="array" ref="C5437:D5437">_xlfn.TEXTSPLIT(B5437,"@")</f>
        <v>protocollo</v>
      </c>
      <c r="D5437" t="str">
        <v>cert.comune.presicceacquarica.le.it</v>
      </c>
    </row>
    <row r="5438" spans="1:4" x14ac:dyDescent="0.2">
      <c r="A5438" t="s">
        <v>11012</v>
      </c>
      <c r="B5438" t="s">
        <v>11013</v>
      </c>
      <c r="C5438" t="str" cm="1">
        <f t="array" ref="C5438:D5438">_xlfn.TEXTSPLIT(B5438,"@")</f>
        <v>protocollo</v>
      </c>
      <c r="D5438" t="str">
        <v>pec.comune.pressana.vr.it</v>
      </c>
    </row>
    <row r="5439" spans="1:4" x14ac:dyDescent="0.2">
      <c r="A5439" t="s">
        <v>11014</v>
      </c>
      <c r="B5439" t="s">
        <v>11015</v>
      </c>
      <c r="C5439" t="str" cm="1">
        <f t="array" ref="C5439:D5439">_xlfn.TEXTSPLIT(B5439,"@")</f>
        <v>comunepretoro</v>
      </c>
      <c r="D5439" t="str">
        <v>pec.it</v>
      </c>
    </row>
    <row r="5440" spans="1:4" x14ac:dyDescent="0.2">
      <c r="A5440" t="s">
        <v>11016</v>
      </c>
      <c r="B5440" t="s">
        <v>11017</v>
      </c>
      <c r="C5440" t="str" cm="1">
        <f t="array" ref="C5440:D5440">_xlfn.TEXTSPLIT(B5440,"@")</f>
        <v>protocollo_prevalle</v>
      </c>
      <c r="D5440" t="str">
        <v>pec.it</v>
      </c>
    </row>
    <row r="5441" spans="1:4" x14ac:dyDescent="0.2">
      <c r="A5441" t="s">
        <v>11018</v>
      </c>
      <c r="B5441" t="s">
        <v>11019</v>
      </c>
      <c r="C5441" t="str" cm="1">
        <f t="array" ref="C5441:D5441">_xlfn.TEXTSPLIT(B5441,"@")</f>
        <v>protocollo.comunediprezza</v>
      </c>
      <c r="D5441" t="str">
        <v>pec.it</v>
      </c>
    </row>
    <row r="5442" spans="1:4" x14ac:dyDescent="0.2">
      <c r="A5442" t="s">
        <v>11020</v>
      </c>
      <c r="B5442" t="s">
        <v>11021</v>
      </c>
      <c r="C5442" t="str" cm="1">
        <f t="array" ref="C5442:D5442">_xlfn.TEXTSPLIT(B5442,"@")</f>
        <v>priero</v>
      </c>
      <c r="D5442" t="str">
        <v>cert.ruparpiemonte.it</v>
      </c>
    </row>
    <row r="5443" spans="1:4" x14ac:dyDescent="0.2">
      <c r="A5443" t="s">
        <v>11022</v>
      </c>
      <c r="B5443" t="s">
        <v>11023</v>
      </c>
      <c r="C5443" t="str" cm="1">
        <f t="array" ref="C5443:D5443">_xlfn.TEXTSPLIT(B5443,"@")</f>
        <v>protocollo</v>
      </c>
      <c r="D5443" t="str">
        <v>pec.comune.prignanocilento.sa.it</v>
      </c>
    </row>
    <row r="5444" spans="1:4" x14ac:dyDescent="0.2">
      <c r="A5444" t="s">
        <v>11024</v>
      </c>
      <c r="B5444" t="s">
        <v>11025</v>
      </c>
      <c r="C5444" t="str" cm="1">
        <f t="array" ref="C5444:D5444">_xlfn.TEXTSPLIT(B5444,"@")</f>
        <v>comune.prignano</v>
      </c>
      <c r="D5444" t="str">
        <v>pec.it</v>
      </c>
    </row>
    <row r="5445" spans="1:4" x14ac:dyDescent="0.2">
      <c r="A5445" t="s">
        <v>11026</v>
      </c>
      <c r="B5445" t="s">
        <v>11027</v>
      </c>
      <c r="C5445" t="str" cm="1">
        <f t="array" ref="C5445:D5445">_xlfn.TEXTSPLIT(B5445,"@")</f>
        <v>comune.primaluna</v>
      </c>
      <c r="D5445" t="str">
        <v>pec.regione.lombardia.it</v>
      </c>
    </row>
    <row r="5446" spans="1:4" x14ac:dyDescent="0.2">
      <c r="A5446" t="s">
        <v>11028</v>
      </c>
      <c r="B5446" t="s">
        <v>11029</v>
      </c>
      <c r="C5446" t="str" cm="1">
        <f t="array" ref="C5446:D5446">_xlfn.TEXTSPLIT(B5446,"@")</f>
        <v>comune</v>
      </c>
      <c r="D5446" t="str">
        <v>pec.comuneprimiero.tn.it</v>
      </c>
    </row>
    <row r="5447" spans="1:4" x14ac:dyDescent="0.2">
      <c r="A5447" t="s">
        <v>11030</v>
      </c>
      <c r="B5447" t="s">
        <v>11031</v>
      </c>
      <c r="C5447" t="str" cm="1">
        <f t="array" ref="C5447:D5447">_xlfn.TEXTSPLIT(B5447,"@")</f>
        <v>priocca</v>
      </c>
      <c r="D5447" t="str">
        <v>cert.ruparpiemonte.it</v>
      </c>
    </row>
    <row r="5448" spans="1:4" x14ac:dyDescent="0.2">
      <c r="A5448" t="s">
        <v>11032</v>
      </c>
      <c r="B5448" t="s">
        <v>11033</v>
      </c>
      <c r="C5448" t="str" cm="1">
        <f t="array" ref="C5448:D5448">_xlfn.TEXTSPLIT(B5448,"@")</f>
        <v>priola</v>
      </c>
      <c r="D5448" t="str">
        <v>cert.ruparpiemonte.it</v>
      </c>
    </row>
    <row r="5449" spans="1:4" x14ac:dyDescent="0.2">
      <c r="A5449" t="s">
        <v>11034</v>
      </c>
      <c r="B5449" t="s">
        <v>11035</v>
      </c>
      <c r="C5449" t="str" cm="1">
        <f t="array" ref="C5449:D5449">_xlfn.TEXTSPLIT(B5449,"@")</f>
        <v>ufficio.protocollo</v>
      </c>
      <c r="D5449" t="str">
        <v>pec.comune.priologargallo.sr.it</v>
      </c>
    </row>
    <row r="5450" spans="1:4" x14ac:dyDescent="0.2">
      <c r="A5450" t="s">
        <v>11036</v>
      </c>
      <c r="B5450" t="s">
        <v>11037</v>
      </c>
      <c r="C5450" t="str" cm="1">
        <f t="array" ref="C5450:D5450">_xlfn.TEXTSPLIT(B5450,"@")</f>
        <v>demografici.priverno</v>
      </c>
      <c r="D5450" t="str">
        <v>pec.it</v>
      </c>
    </row>
    <row r="5451" spans="1:4" x14ac:dyDescent="0.2">
      <c r="A5451" t="s">
        <v>11038</v>
      </c>
      <c r="B5451" t="s">
        <v>11039</v>
      </c>
      <c r="C5451" t="str" cm="1">
        <f t="array" ref="C5451:D5451">_xlfn.TEXTSPLIT(B5451,"@")</f>
        <v>comunediprizzi.protocollo</v>
      </c>
      <c r="D5451" t="str">
        <v>certificata.com</v>
      </c>
    </row>
    <row r="5452" spans="1:4" x14ac:dyDescent="0.2">
      <c r="A5452" t="s">
        <v>11040</v>
      </c>
      <c r="B5452" t="s">
        <v>11041</v>
      </c>
      <c r="C5452" t="str" cm="1">
        <f t="array" ref="C5452:D5452">_xlfn.TEXTSPLIT(B5452,"@")</f>
        <v>postacertificata</v>
      </c>
      <c r="D5452" t="str">
        <v>pec.comunediproceno.vt.it</v>
      </c>
    </row>
    <row r="5453" spans="1:4" x14ac:dyDescent="0.2">
      <c r="A5453" t="s">
        <v>11042</v>
      </c>
      <c r="B5453" t="s">
        <v>11043</v>
      </c>
      <c r="C5453" t="str" cm="1">
        <f t="array" ref="C5453:D5453">_xlfn.TEXTSPLIT(B5453,"@")</f>
        <v>comune.procida</v>
      </c>
      <c r="D5453" t="str">
        <v>asmepec.it</v>
      </c>
    </row>
    <row r="5454" spans="1:4" x14ac:dyDescent="0.2">
      <c r="A5454" t="s">
        <v>11044</v>
      </c>
      <c r="B5454" t="s">
        <v>11045</v>
      </c>
      <c r="C5454" t="str" cm="1">
        <f t="array" ref="C5454:D5454">_xlfn.TEXTSPLIT(B5454,"@")</f>
        <v>protocollo</v>
      </c>
      <c r="D5454" t="str">
        <v>pec.comune.propata.ge.it</v>
      </c>
    </row>
    <row r="5455" spans="1:4" x14ac:dyDescent="0.2">
      <c r="A5455" t="s">
        <v>11046</v>
      </c>
      <c r="B5455" t="s">
        <v>11047</v>
      </c>
      <c r="C5455" t="str" cm="1">
        <f t="array" ref="C5455:D5455">_xlfn.TEXTSPLIT(B5455,"@")</f>
        <v>comune.proserpio.co</v>
      </c>
      <c r="D5455" t="str">
        <v>halleypec.it</v>
      </c>
    </row>
    <row r="5456" spans="1:4" x14ac:dyDescent="0.2">
      <c r="A5456" t="s">
        <v>11048</v>
      </c>
      <c r="B5456" t="s">
        <v>11049</v>
      </c>
      <c r="C5456" t="str" cm="1">
        <f t="array" ref="C5456:D5456">_xlfn.TEXTSPLIT(B5456,"@")</f>
        <v>comune.prossedi</v>
      </c>
      <c r="D5456" t="str">
        <v>postecert.it</v>
      </c>
    </row>
    <row r="5457" spans="1:4" x14ac:dyDescent="0.2">
      <c r="A5457" t="s">
        <v>11050</v>
      </c>
      <c r="B5457" t="s">
        <v>11051</v>
      </c>
      <c r="C5457" t="str" cm="1">
        <f t="array" ref="C5457:D5457">_xlfn.TEXTSPLIT(B5457,"@")</f>
        <v>protocollo</v>
      </c>
      <c r="D5457" t="str">
        <v>pec.comune.provagliodiseo.bs.it</v>
      </c>
    </row>
    <row r="5458" spans="1:4" x14ac:dyDescent="0.2">
      <c r="A5458" t="s">
        <v>11052</v>
      </c>
      <c r="B5458" t="s">
        <v>11053</v>
      </c>
      <c r="C5458" t="str" cm="1">
        <f t="array" ref="C5458:D5458">_xlfn.TEXTSPLIT(B5458,"@")</f>
        <v>protocollo</v>
      </c>
      <c r="D5458" t="str">
        <v>pec.comune.provagliovalsabbia.bs.it</v>
      </c>
    </row>
    <row r="5459" spans="1:4" x14ac:dyDescent="0.2">
      <c r="A5459" t="s">
        <v>11054</v>
      </c>
      <c r="B5459" t="s">
        <v>11055</v>
      </c>
      <c r="C5459" t="str" cm="1">
        <f t="array" ref="C5459:D5459">_xlfn.TEXTSPLIT(B5459,"@")</f>
        <v>proveis.proves</v>
      </c>
      <c r="D5459" t="str">
        <v>legalmail.it</v>
      </c>
    </row>
    <row r="5460" spans="1:4" x14ac:dyDescent="0.2">
      <c r="A5460" t="s">
        <v>11056</v>
      </c>
      <c r="B5460" t="s">
        <v>11057</v>
      </c>
      <c r="C5460" t="str" cm="1">
        <f t="array" ref="C5460:D5460">_xlfn.TEXTSPLIT(B5460,"@")</f>
        <v>comune.provvidenticb</v>
      </c>
      <c r="D5460" t="str">
        <v>legalmail.it</v>
      </c>
    </row>
    <row r="5461" spans="1:4" x14ac:dyDescent="0.2">
      <c r="A5461" t="s">
        <v>11058</v>
      </c>
      <c r="B5461" t="s">
        <v>11059</v>
      </c>
      <c r="C5461" t="str" cm="1">
        <f t="array" ref="C5461:D5461">_xlfn.TEXTSPLIT(B5461,"@")</f>
        <v>prunetto</v>
      </c>
      <c r="D5461" t="str">
        <v>cert.ruparpiemonte.it</v>
      </c>
    </row>
    <row r="5462" spans="1:4" x14ac:dyDescent="0.2">
      <c r="A5462" t="s">
        <v>11060</v>
      </c>
      <c r="B5462" t="s">
        <v>11061</v>
      </c>
      <c r="C5462" t="str" cm="1">
        <f t="array" ref="C5462:D5462">_xlfn.TEXTSPLIT(B5462,"@")</f>
        <v>protocollo</v>
      </c>
      <c r="D5462" t="str">
        <v>pec.comune.puegnagodelgarda.bs.it</v>
      </c>
    </row>
    <row r="5463" spans="1:4" x14ac:dyDescent="0.2">
      <c r="A5463" t="s">
        <v>11062</v>
      </c>
      <c r="B5463" t="s">
        <v>11063</v>
      </c>
      <c r="C5463" t="str" cm="1">
        <f t="array" ref="C5463:D5463">_xlfn.TEXTSPLIT(B5463,"@")</f>
        <v>puglianello</v>
      </c>
      <c r="D5463" t="str">
        <v>pec.cstsannio.it</v>
      </c>
    </row>
    <row r="5464" spans="1:4" x14ac:dyDescent="0.2">
      <c r="A5464" t="s">
        <v>11064</v>
      </c>
      <c r="C5464" t="e" cm="1">
        <f t="array" ref="C5464">_xlfn.TEXTSPLIT(B5464,"@")</f>
        <v>#VALUE!</v>
      </c>
    </row>
    <row r="5465" spans="1:4" x14ac:dyDescent="0.2">
      <c r="A5465" t="s">
        <v>11065</v>
      </c>
      <c r="B5465" t="s">
        <v>11066</v>
      </c>
      <c r="C5465" t="str" cm="1">
        <f t="array" ref="C5465:D5465">_xlfn.TEXTSPLIT(B5465,"@")</f>
        <v>comune.pulfero</v>
      </c>
      <c r="D5465" t="str">
        <v>certgov.fvg.it</v>
      </c>
    </row>
    <row r="5466" spans="1:4" x14ac:dyDescent="0.2">
      <c r="A5466" t="s">
        <v>11067</v>
      </c>
      <c r="B5466" t="s">
        <v>11068</v>
      </c>
      <c r="C5466" t="str" cm="1">
        <f t="array" ref="C5466:D5466">_xlfn.TEXTSPLIT(B5466,"@")</f>
        <v>protocollo</v>
      </c>
      <c r="D5466" t="str">
        <v>mailcert.comune.pulsano.ta.it</v>
      </c>
    </row>
    <row r="5467" spans="1:4" x14ac:dyDescent="0.2">
      <c r="A5467" t="s">
        <v>11069</v>
      </c>
      <c r="B5467" t="s">
        <v>11070</v>
      </c>
      <c r="C5467" t="str" cm="1">
        <f t="array" ref="C5467:D5467">_xlfn.TEXTSPLIT(B5467,"@")</f>
        <v>comunepumenengo</v>
      </c>
      <c r="D5467" t="str">
        <v>pec.it</v>
      </c>
    </row>
    <row r="5468" spans="1:4" x14ac:dyDescent="0.2">
      <c r="A5468" t="s">
        <v>11071</v>
      </c>
      <c r="B5468" t="s">
        <v>11072</v>
      </c>
      <c r="C5468" t="str" cm="1">
        <f t="array" ref="C5468:D5468">_xlfn.TEXTSPLIT(B5468,"@")</f>
        <v>comune.pusiano</v>
      </c>
      <c r="D5468" t="str">
        <v>pec.regione.lombardia.it</v>
      </c>
    </row>
    <row r="5469" spans="1:4" x14ac:dyDescent="0.2">
      <c r="A5469" t="s">
        <v>11073</v>
      </c>
      <c r="B5469" t="s">
        <v>11074</v>
      </c>
      <c r="C5469" t="str" cm="1">
        <f t="array" ref="C5469:D5469">_xlfn.TEXTSPLIT(B5469,"@")</f>
        <v>protocollo.putifigari</v>
      </c>
      <c r="D5469" t="str">
        <v>legalmail.it</v>
      </c>
    </row>
    <row r="5470" spans="1:4" x14ac:dyDescent="0.2">
      <c r="A5470" t="s">
        <v>11075</v>
      </c>
      <c r="B5470" t="s">
        <v>11076</v>
      </c>
      <c r="C5470" t="str" cm="1">
        <f t="array" ref="C5470:D5470">_xlfn.TEXTSPLIT(B5470,"@")</f>
        <v>protocollo</v>
      </c>
      <c r="D5470" t="str">
        <v>cert.comune.putignano.ba.it</v>
      </c>
    </row>
    <row r="5471" spans="1:4" x14ac:dyDescent="0.2">
      <c r="A5471" t="s">
        <v>11077</v>
      </c>
      <c r="B5471" t="s">
        <v>11078</v>
      </c>
      <c r="C5471" t="str" cm="1">
        <f t="array" ref="C5471:D5471">_xlfn.TEXTSPLIT(B5471,"@")</f>
        <v>comune.quadrelle</v>
      </c>
      <c r="D5471" t="str">
        <v>anutel.it</v>
      </c>
    </row>
    <row r="5472" spans="1:4" x14ac:dyDescent="0.2">
      <c r="A5472" t="s">
        <v>11079</v>
      </c>
      <c r="B5472" t="s">
        <v>11080</v>
      </c>
      <c r="C5472" t="str" cm="1">
        <f t="array" ref="C5472:D5472">_xlfn.TEXTSPLIT(B5472,"@")</f>
        <v>casella</v>
      </c>
      <c r="D5472" t="str">
        <v>comune.quadri.ch.it</v>
      </c>
    </row>
    <row r="5473" spans="1:4" x14ac:dyDescent="0.2">
      <c r="A5473" t="s">
        <v>11081</v>
      </c>
      <c r="B5473" t="s">
        <v>11082</v>
      </c>
      <c r="C5473" t="str" cm="1">
        <f t="array" ref="C5473:D5473">_xlfn.TEXTSPLIT(B5473,"@")</f>
        <v>protocollo.quagliuzzo</v>
      </c>
      <c r="D5473" t="str">
        <v>cert.ruparpiemonte.it</v>
      </c>
    </row>
    <row r="5474" spans="1:4" x14ac:dyDescent="0.2">
      <c r="A5474" t="s">
        <v>11083</v>
      </c>
      <c r="B5474" t="s">
        <v>11084</v>
      </c>
      <c r="C5474" t="str" cm="1">
        <f t="array" ref="C5474:D5474">_xlfn.TEXTSPLIT(B5474,"@")</f>
        <v>protocollo.qualiano</v>
      </c>
      <c r="D5474" t="str">
        <v>asmepec.it</v>
      </c>
    </row>
    <row r="5475" spans="1:4" x14ac:dyDescent="0.2">
      <c r="A5475" t="s">
        <v>11085</v>
      </c>
      <c r="B5475" t="s">
        <v>11086</v>
      </c>
      <c r="C5475" t="str" cm="1">
        <f t="array" ref="C5475:D5475">_xlfn.TEXTSPLIT(B5475,"@")</f>
        <v>protocollo.quaranti</v>
      </c>
      <c r="D5475" t="str">
        <v>cert.ruparpiemonte.it</v>
      </c>
    </row>
    <row r="5476" spans="1:4" x14ac:dyDescent="0.2">
      <c r="A5476" t="s">
        <v>11087</v>
      </c>
      <c r="B5476" t="s">
        <v>11088</v>
      </c>
      <c r="C5476" t="str" cm="1">
        <f t="array" ref="C5476:D5476">_xlfn.TEXTSPLIT(B5476,"@")</f>
        <v>quaregnacerreto</v>
      </c>
      <c r="D5476" t="str">
        <v>pec.it</v>
      </c>
    </row>
    <row r="5477" spans="1:4" x14ac:dyDescent="0.2">
      <c r="A5477" t="s">
        <v>11089</v>
      </c>
      <c r="B5477" t="s">
        <v>11090</v>
      </c>
      <c r="C5477" t="str" cm="1">
        <f t="array" ref="C5477:D5477">_xlfn.TEXTSPLIT(B5477,"@")</f>
        <v>protocollo</v>
      </c>
      <c r="D5477" t="str">
        <v>pec.comune.quargnento.al.it</v>
      </c>
    </row>
    <row r="5478" spans="1:4" x14ac:dyDescent="0.2">
      <c r="A5478" t="s">
        <v>11091</v>
      </c>
      <c r="B5478" t="s">
        <v>11092</v>
      </c>
      <c r="C5478" t="str" cm="1">
        <f t="array" ref="C5478:D5478">_xlfn.TEXTSPLIT(B5478,"@")</f>
        <v>quarnasopra</v>
      </c>
      <c r="D5478" t="str">
        <v>pcert.it</v>
      </c>
    </row>
    <row r="5479" spans="1:4" x14ac:dyDescent="0.2">
      <c r="A5479" t="s">
        <v>11093</v>
      </c>
      <c r="B5479" t="s">
        <v>11094</v>
      </c>
      <c r="C5479" t="str" cm="1">
        <f t="array" ref="C5479:D5479">_xlfn.TEXTSPLIT(B5479,"@")</f>
        <v>quarnasotto</v>
      </c>
      <c r="D5479" t="str">
        <v>pcert.it</v>
      </c>
    </row>
    <row r="5480" spans="1:4" x14ac:dyDescent="0.2">
      <c r="A5480" t="s">
        <v>11095</v>
      </c>
      <c r="B5480" t="s">
        <v>11096</v>
      </c>
      <c r="C5480" t="str" cm="1">
        <f t="array" ref="C5480:D5480">_xlfn.TEXTSPLIT(B5480,"@")</f>
        <v>comune.quarona.vc</v>
      </c>
      <c r="D5480" t="str">
        <v>cert.legalmail.it</v>
      </c>
    </row>
    <row r="5481" spans="1:4" x14ac:dyDescent="0.2">
      <c r="A5481" t="s">
        <v>11097</v>
      </c>
      <c r="B5481" t="s">
        <v>11098</v>
      </c>
      <c r="C5481" t="str" cm="1">
        <f t="array" ref="C5481:D5481">_xlfn.TEXTSPLIT(B5481,"@")</f>
        <v>comune.quarrata</v>
      </c>
      <c r="D5481" t="str">
        <v>postacert.toscana.it</v>
      </c>
    </row>
    <row r="5482" spans="1:4" x14ac:dyDescent="0.2">
      <c r="A5482" t="s">
        <v>11099</v>
      </c>
      <c r="B5482" t="s">
        <v>11100</v>
      </c>
      <c r="C5482" t="str" cm="1">
        <f t="array" ref="C5482:D5482">_xlfn.TEXTSPLIT(B5482,"@")</f>
        <v>protocollo</v>
      </c>
      <c r="D5482" t="str">
        <v>pec.comune.quart.ao.it</v>
      </c>
    </row>
    <row r="5483" spans="1:4" x14ac:dyDescent="0.2">
      <c r="A5483" t="s">
        <v>11101</v>
      </c>
      <c r="B5483" t="s">
        <v>11102</v>
      </c>
      <c r="C5483" t="str" cm="1">
        <f t="array" ref="C5483:D5483">_xlfn.TEXTSPLIT(B5483,"@")</f>
        <v>protocollogenerale</v>
      </c>
      <c r="D5483" t="str">
        <v xml:space="preserve">pec.comune.quarto.na.it </v>
      </c>
    </row>
    <row r="5484" spans="1:4" x14ac:dyDescent="0.2">
      <c r="A5484" t="s">
        <v>11103</v>
      </c>
      <c r="B5484" t="s">
        <v>11104</v>
      </c>
      <c r="C5484" t="str" cm="1">
        <f t="array" ref="C5484:D5484">_xlfn.TEXTSPLIT(B5484,"@")</f>
        <v>comune.quartodaltino.ve</v>
      </c>
      <c r="D5484" t="str">
        <v>pecveneto.it</v>
      </c>
    </row>
    <row r="5485" spans="1:4" x14ac:dyDescent="0.2">
      <c r="A5485" t="s">
        <v>11105</v>
      </c>
      <c r="B5485" t="s">
        <v>11106</v>
      </c>
      <c r="C5485" t="str" cm="1">
        <f t="array" ref="C5485:D5485">_xlfn.TEXTSPLIT(B5485,"@")</f>
        <v>protocollo</v>
      </c>
      <c r="D5485" t="str">
        <v>pec.comune.quartusantelena.ca.it</v>
      </c>
    </row>
    <row r="5486" spans="1:4" x14ac:dyDescent="0.2">
      <c r="A5486" t="s">
        <v>11107</v>
      </c>
      <c r="B5486" t="s">
        <v>11108</v>
      </c>
      <c r="C5486" t="str" cm="1">
        <f t="array" ref="C5486:D5486">_xlfn.TEXTSPLIT(B5486,"@")</f>
        <v>protocollo.quartucciu</v>
      </c>
      <c r="D5486" t="str">
        <v>legalmail.it</v>
      </c>
    </row>
    <row r="5487" spans="1:4" x14ac:dyDescent="0.2">
      <c r="A5487" t="s">
        <v>11109</v>
      </c>
      <c r="B5487" t="s">
        <v>11110</v>
      </c>
      <c r="C5487" t="str" cm="1">
        <f t="array" ref="C5487:D5487">_xlfn.TEXTSPLIT(B5487,"@")</f>
        <v>quassolo</v>
      </c>
      <c r="D5487" t="str">
        <v>postemailcertificata.it</v>
      </c>
    </row>
    <row r="5488" spans="1:4" x14ac:dyDescent="0.2">
      <c r="A5488" t="s">
        <v>11111</v>
      </c>
      <c r="B5488" t="s">
        <v>11112</v>
      </c>
      <c r="C5488" t="str" cm="1">
        <f t="array" ref="C5488:D5488">_xlfn.TEXTSPLIT(B5488,"@")</f>
        <v>protocollo</v>
      </c>
      <c r="D5488" t="str">
        <v>pec.comune.quattordio.al.it</v>
      </c>
    </row>
    <row r="5489" spans="1:4" x14ac:dyDescent="0.2">
      <c r="A5489" t="s">
        <v>11113</v>
      </c>
      <c r="B5489" t="s">
        <v>11114</v>
      </c>
      <c r="C5489" t="str" cm="1">
        <f t="array" ref="C5489:D5489">_xlfn.TEXTSPLIT(B5489,"@")</f>
        <v>quattrocastella</v>
      </c>
      <c r="D5489" t="str">
        <v>cert.provincia.re.it</v>
      </c>
    </row>
    <row r="5490" spans="1:4" x14ac:dyDescent="0.2">
      <c r="A5490" t="s">
        <v>11115</v>
      </c>
      <c r="B5490" t="s">
        <v>11116</v>
      </c>
      <c r="C5490" t="str" cm="1">
        <f t="array" ref="C5490:D5490">_xlfn.TEXTSPLIT(B5490,"@")</f>
        <v>querovas.bl</v>
      </c>
      <c r="D5490" t="str">
        <v>cert.ip-veneto.net</v>
      </c>
    </row>
    <row r="5491" spans="1:4" x14ac:dyDescent="0.2">
      <c r="A5491" t="s">
        <v>11117</v>
      </c>
      <c r="B5491" t="s">
        <v>11118</v>
      </c>
      <c r="C5491" t="str" cm="1">
        <f t="array" ref="C5491:D5491">_xlfn.TEXTSPLIT(B5491,"@")</f>
        <v>comune.quiliano</v>
      </c>
      <c r="D5491" t="str">
        <v>legalmail.it</v>
      </c>
    </row>
    <row r="5492" spans="1:4" x14ac:dyDescent="0.2">
      <c r="A5492" t="s">
        <v>11119</v>
      </c>
      <c r="B5492" t="s">
        <v>11120</v>
      </c>
      <c r="C5492" t="str" cm="1">
        <f t="array" ref="C5492:D5492">_xlfn.TEXTSPLIT(B5492,"@")</f>
        <v>protocollo</v>
      </c>
      <c r="D5492" t="str">
        <v>pec.comune.quincinetto.to.it</v>
      </c>
    </row>
    <row r="5493" spans="1:4" x14ac:dyDescent="0.2">
      <c r="A5493" t="s">
        <v>11121</v>
      </c>
      <c r="B5493" t="s">
        <v>11122</v>
      </c>
      <c r="C5493" t="str" cm="1">
        <f t="array" ref="C5493:D5493">_xlfn.TEXTSPLIT(B5493,"@")</f>
        <v>comunexv</v>
      </c>
      <c r="D5493" t="str">
        <v>pec.comunequindici.it</v>
      </c>
    </row>
    <row r="5494" spans="1:4" x14ac:dyDescent="0.2">
      <c r="A5494" t="s">
        <v>11123</v>
      </c>
      <c r="B5494" t="s">
        <v>11124</v>
      </c>
      <c r="C5494" t="str" cm="1">
        <f t="array" ref="C5494:D5494">_xlfn.TEXTSPLIT(B5494,"@")</f>
        <v>demografici.comune.quingentole</v>
      </c>
      <c r="D5494" t="str">
        <v>pec.regione.lombardia.it</v>
      </c>
    </row>
    <row r="5495" spans="1:4" x14ac:dyDescent="0.2">
      <c r="A5495" t="s">
        <v>11125</v>
      </c>
      <c r="B5495" t="s">
        <v>11126</v>
      </c>
      <c r="C5495" t="str" cm="1">
        <f t="array" ref="C5495:D5495">_xlfn.TEXTSPLIT(B5495,"@")</f>
        <v>comune.quintano</v>
      </c>
      <c r="D5495" t="str">
        <v>pec.it</v>
      </c>
    </row>
    <row r="5496" spans="1:4" x14ac:dyDescent="0.2">
      <c r="A5496" t="s">
        <v>11127</v>
      </c>
      <c r="B5496" t="s">
        <v>11128</v>
      </c>
      <c r="C5496" t="str" cm="1">
        <f t="array" ref="C5496:D5496">_xlfn.TEXTSPLIT(B5496,"@")</f>
        <v>comune.quintoditreviso.tv</v>
      </c>
      <c r="D5496" t="str">
        <v>pecveneto.it</v>
      </c>
    </row>
    <row r="5497" spans="1:4" x14ac:dyDescent="0.2">
      <c r="A5497" t="s">
        <v>11129</v>
      </c>
      <c r="B5497" t="s">
        <v>11130</v>
      </c>
      <c r="C5497" t="str" cm="1">
        <f t="array" ref="C5497:D5497">_xlfn.TEXTSPLIT(B5497,"@")</f>
        <v>quinto.vercellese</v>
      </c>
      <c r="D5497" t="str">
        <v>cert.ruparpiemonte.it</v>
      </c>
    </row>
    <row r="5498" spans="1:4" x14ac:dyDescent="0.2">
      <c r="A5498" t="s">
        <v>11131</v>
      </c>
      <c r="B5498" t="s">
        <v>11132</v>
      </c>
      <c r="C5498" t="str" cm="1">
        <f t="array" ref="C5498:D5498">_xlfn.TEXTSPLIT(B5498,"@")</f>
        <v>quintovicentino.vi</v>
      </c>
      <c r="D5498" t="str">
        <v>cert.ip-veneto.it</v>
      </c>
    </row>
    <row r="5499" spans="1:4" x14ac:dyDescent="0.2">
      <c r="A5499" t="s">
        <v>11133</v>
      </c>
      <c r="B5499" t="s">
        <v>11134</v>
      </c>
      <c r="C5499" t="str" cm="1">
        <f t="array" ref="C5499:D5499">_xlfn.TEXTSPLIT(B5499,"@")</f>
        <v>protocollo</v>
      </c>
      <c r="D5499" t="str">
        <v>pec.comune.quinzanodoglio.bs.it</v>
      </c>
    </row>
    <row r="5500" spans="1:4" x14ac:dyDescent="0.2">
      <c r="A5500" t="s">
        <v>11135</v>
      </c>
      <c r="B5500" t="s">
        <v>11136</v>
      </c>
      <c r="C5500" t="str" cm="1">
        <f t="array" ref="C5500:D5500">_xlfn.TEXTSPLIT(B5500,"@")</f>
        <v>comune.quistello</v>
      </c>
      <c r="D5500" t="str">
        <v>pec.regione.lombardia.it</v>
      </c>
    </row>
    <row r="5501" spans="1:4" x14ac:dyDescent="0.2">
      <c r="A5501" t="s">
        <v>11137</v>
      </c>
      <c r="B5501" t="s">
        <v>11138</v>
      </c>
      <c r="C5501" t="str" cm="1">
        <f t="array" ref="C5501:D5501">_xlfn.TEXTSPLIT(B5501,"@")</f>
        <v>comune</v>
      </c>
      <c r="D5501" t="str">
        <v>pec.comune.rabbi.tn.it</v>
      </c>
    </row>
    <row r="5502" spans="1:4" x14ac:dyDescent="0.2">
      <c r="A5502" t="s">
        <v>11139</v>
      </c>
      <c r="B5502" t="s">
        <v>11140</v>
      </c>
      <c r="C5502" t="str" cm="1">
        <f t="array" ref="C5502:D5502">_xlfn.TEXTSPLIT(B5502,"@")</f>
        <v>affarigenerali.comune.racale</v>
      </c>
      <c r="D5502" t="str">
        <v>pec.rupar.puglia.it</v>
      </c>
    </row>
    <row r="5503" spans="1:4" x14ac:dyDescent="0.2">
      <c r="A5503" t="s">
        <v>11141</v>
      </c>
      <c r="B5503" t="s">
        <v>11142</v>
      </c>
      <c r="C5503" t="str" cm="1">
        <f t="array" ref="C5503:D5503">_xlfn.TEXTSPLIT(B5503,"@")</f>
        <v>comunediracalmuto.segretariogen.ag</v>
      </c>
      <c r="D5503" t="str">
        <v>pa.postacertificata.gov.it</v>
      </c>
    </row>
    <row r="5504" spans="1:4" x14ac:dyDescent="0.2">
      <c r="A5504" t="s">
        <v>11143</v>
      </c>
      <c r="B5504" t="s">
        <v>11144</v>
      </c>
      <c r="C5504" t="str" cm="1">
        <f t="array" ref="C5504:D5504">_xlfn.TEXTSPLIT(B5504,"@")</f>
        <v>comune.racconigi</v>
      </c>
      <c r="D5504" t="str">
        <v>cert.ruparpiemonte.it</v>
      </c>
    </row>
    <row r="5505" spans="1:4" x14ac:dyDescent="0.2">
      <c r="A5505" t="s">
        <v>11145</v>
      </c>
      <c r="B5505" t="s">
        <v>11146</v>
      </c>
      <c r="C5505" t="str" cm="1">
        <f t="array" ref="C5505:D5505">_xlfn.TEXTSPLIT(B5505,"@")</f>
        <v>comuneraccuja</v>
      </c>
      <c r="D5505" t="str">
        <v>pec.it</v>
      </c>
    </row>
    <row r="5506" spans="1:4" x14ac:dyDescent="0.2">
      <c r="A5506" t="s">
        <v>11147</v>
      </c>
      <c r="B5506" t="s">
        <v>11148</v>
      </c>
      <c r="C5506" t="str" cm="1">
        <f t="array" ref="C5506:D5506">_xlfn.TEXTSPLIT(B5506,"@")</f>
        <v>ratschings.racines</v>
      </c>
      <c r="D5506" t="str">
        <v>legalmail.it</v>
      </c>
    </row>
    <row r="5507" spans="1:4" x14ac:dyDescent="0.2">
      <c r="A5507" t="s">
        <v>11149</v>
      </c>
      <c r="B5507" t="s">
        <v>11150</v>
      </c>
      <c r="C5507" t="str" cm="1">
        <f t="array" ref="C5507:D5507">_xlfn.TEXTSPLIT(B5507,"@")</f>
        <v>comune.radda</v>
      </c>
      <c r="D5507" t="str">
        <v>postacert.toscana.it</v>
      </c>
    </row>
    <row r="5508" spans="1:4" x14ac:dyDescent="0.2">
      <c r="A5508" t="s">
        <v>11151</v>
      </c>
      <c r="B5508" t="s">
        <v>11152</v>
      </c>
      <c r="C5508" t="str" cm="1">
        <f t="array" ref="C5508:D5508">_xlfn.TEXTSPLIT(B5508,"@")</f>
        <v>comuneraddusa</v>
      </c>
      <c r="D5508" t="str">
        <v>postecert.it</v>
      </c>
    </row>
    <row r="5509" spans="1:4" x14ac:dyDescent="0.2">
      <c r="A5509" t="s">
        <v>11153</v>
      </c>
      <c r="B5509" t="s">
        <v>11154</v>
      </c>
      <c r="C5509" t="str" cm="1">
        <f t="array" ref="C5509:D5509">_xlfn.TEXTSPLIT(B5509,"@")</f>
        <v>comune.radicofani</v>
      </c>
      <c r="D5509" t="str">
        <v>postacert.toscana.it</v>
      </c>
    </row>
    <row r="5510" spans="1:4" x14ac:dyDescent="0.2">
      <c r="A5510" t="s">
        <v>11155</v>
      </c>
      <c r="B5510" t="s">
        <v>11156</v>
      </c>
      <c r="C5510" t="str" cm="1">
        <f t="array" ref="C5510:D5510">_xlfn.TEXTSPLIT(B5510,"@")</f>
        <v>comune.radicondoli</v>
      </c>
      <c r="D5510" t="str">
        <v>postacert.toscana.it</v>
      </c>
    </row>
    <row r="5511" spans="1:4" x14ac:dyDescent="0.2">
      <c r="A5511" t="s">
        <v>11157</v>
      </c>
      <c r="B5511" t="s">
        <v>11158</v>
      </c>
      <c r="C5511" t="str" cm="1">
        <f t="array" ref="C5511:D5511">_xlfn.TEXTSPLIT(B5511,"@")</f>
        <v>pec</v>
      </c>
      <c r="D5511" t="str">
        <v>comuneraffadali.it</v>
      </c>
    </row>
    <row r="5512" spans="1:4" x14ac:dyDescent="0.2">
      <c r="A5512" t="s">
        <v>11159</v>
      </c>
      <c r="B5512" t="s">
        <v>11160</v>
      </c>
      <c r="C5512" t="str" cm="1">
        <f t="array" ref="C5512:D5512">_xlfn.TEXTSPLIT(B5512,"@")</f>
        <v>ufficiotecnicoragalna</v>
      </c>
      <c r="D5512" t="str">
        <v>arubapec.it</v>
      </c>
    </row>
    <row r="5513" spans="1:4" x14ac:dyDescent="0.2">
      <c r="A5513" t="s">
        <v>11161</v>
      </c>
      <c r="B5513" t="s">
        <v>11162</v>
      </c>
      <c r="C5513" t="str" cm="1">
        <f t="array" ref="C5513:D5513">_xlfn.TEXTSPLIT(B5513,"@")</f>
        <v>comune.ragogna</v>
      </c>
      <c r="D5513" t="str">
        <v>certgov.fvg.it</v>
      </c>
    </row>
    <row r="5514" spans="1:4" x14ac:dyDescent="0.2">
      <c r="A5514" t="s">
        <v>11163</v>
      </c>
      <c r="B5514" t="s">
        <v>11164</v>
      </c>
      <c r="C5514" t="str" cm="1">
        <f t="array" ref="C5514:D5514">_xlfn.TEXTSPLIT(B5514,"@")</f>
        <v>protocollo</v>
      </c>
      <c r="D5514" t="str">
        <v>pec.comune.ragusa.gov.it</v>
      </c>
    </row>
    <row r="5515" spans="1:4" x14ac:dyDescent="0.2">
      <c r="A5515" t="s">
        <v>11165</v>
      </c>
      <c r="B5515" t="s">
        <v>11166</v>
      </c>
      <c r="C5515" t="str" cm="1">
        <f t="array" ref="C5515:D5515">_xlfn.TEXTSPLIT(B5515,"@")</f>
        <v>comuneraiano</v>
      </c>
      <c r="D5515" t="str">
        <v>postecert.it</v>
      </c>
    </row>
    <row r="5516" spans="1:4" x14ac:dyDescent="0.2">
      <c r="A5516" t="s">
        <v>11167</v>
      </c>
      <c r="B5516" t="s">
        <v>11168</v>
      </c>
      <c r="C5516" t="str" cm="1">
        <f t="array" ref="C5516:D5516">_xlfn.TEXTSPLIT(B5516,"@")</f>
        <v>postmaster</v>
      </c>
      <c r="D5516" t="str">
        <v>pec.comunediramacca.it</v>
      </c>
    </row>
    <row r="5517" spans="1:4" x14ac:dyDescent="0.2">
      <c r="A5517" t="s">
        <v>11169</v>
      </c>
      <c r="B5517" t="s">
        <v>11170</v>
      </c>
      <c r="C5517" t="str" cm="1">
        <f t="array" ref="C5517:D5517">_xlfn.TEXTSPLIT(B5517,"@")</f>
        <v>comune.ranciovalcuvia.va</v>
      </c>
      <c r="D5517" t="str">
        <v>halleycert.it</v>
      </c>
    </row>
    <row r="5518" spans="1:4" x14ac:dyDescent="0.2">
      <c r="A5518" t="s">
        <v>11171</v>
      </c>
      <c r="B5518" t="s">
        <v>11172</v>
      </c>
      <c r="C5518" t="str" cm="1">
        <f t="array" ref="C5518:D5518">_xlfn.TEXTSPLIT(B5518,"@")</f>
        <v>comune.ranco.va</v>
      </c>
      <c r="D5518" t="str">
        <v>halleycert.it</v>
      </c>
    </row>
    <row r="5519" spans="1:4" x14ac:dyDescent="0.2">
      <c r="A5519" t="s">
        <v>11173</v>
      </c>
      <c r="B5519" t="s">
        <v>11174</v>
      </c>
      <c r="C5519" t="str" cm="1">
        <f t="array" ref="C5519:D5519">_xlfn.TEXTSPLIT(B5519,"@")</f>
        <v>protocollo_generale</v>
      </c>
      <c r="D5519" t="str">
        <v>randazzopec.e-etna.it</v>
      </c>
    </row>
    <row r="5520" spans="1:4" x14ac:dyDescent="0.2">
      <c r="A5520" t="s">
        <v>11175</v>
      </c>
      <c r="B5520" t="s">
        <v>11176</v>
      </c>
      <c r="C5520" t="str" cm="1">
        <f t="array" ref="C5520:D5520">_xlfn.TEXTSPLIT(B5520,"@")</f>
        <v>comune.ranica</v>
      </c>
      <c r="D5520" t="str">
        <v>pec.regione.lombardia.it</v>
      </c>
    </row>
    <row r="5521" spans="1:4" x14ac:dyDescent="0.2">
      <c r="A5521" t="s">
        <v>11177</v>
      </c>
      <c r="B5521" t="s">
        <v>11178</v>
      </c>
      <c r="C5521" t="str" cm="1">
        <f t="array" ref="C5521:D5521">_xlfn.TEXTSPLIT(B5521,"@")</f>
        <v>protocollo</v>
      </c>
      <c r="D5521" t="str">
        <v>comuneranzanico.legalmail.it</v>
      </c>
    </row>
    <row r="5522" spans="1:4" x14ac:dyDescent="0.2">
      <c r="A5522" t="s">
        <v>11179</v>
      </c>
      <c r="B5522" t="s">
        <v>11180</v>
      </c>
      <c r="C5522" t="str" cm="1">
        <f t="array" ref="C5522:D5522">_xlfn.TEXTSPLIT(B5522,"@")</f>
        <v>comuneranzo</v>
      </c>
      <c r="D5522" t="str">
        <v>legalmail.it</v>
      </c>
    </row>
    <row r="5523" spans="1:4" x14ac:dyDescent="0.2">
      <c r="A5523" t="s">
        <v>11181</v>
      </c>
      <c r="B5523" t="s">
        <v>11182</v>
      </c>
      <c r="C5523" t="str" cm="1">
        <f t="array" ref="C5523:D5523">_xlfn.TEXTSPLIT(B5523,"@")</f>
        <v>comune.rapagnano</v>
      </c>
      <c r="D5523" t="str">
        <v>pec.it</v>
      </c>
    </row>
    <row r="5524" spans="1:4" x14ac:dyDescent="0.2">
      <c r="A5524" t="s">
        <v>11183</v>
      </c>
      <c r="B5524" t="s">
        <v>11184</v>
      </c>
      <c r="C5524" t="str" cm="1">
        <f t="array" ref="C5524:D5524">_xlfn.TEXTSPLIT(B5524,"@")</f>
        <v>protocollo</v>
      </c>
      <c r="D5524" t="str">
        <v>pec.comune.rapallo.ge.it</v>
      </c>
    </row>
    <row r="5525" spans="1:4" x14ac:dyDescent="0.2">
      <c r="A5525" t="s">
        <v>11185</v>
      </c>
      <c r="B5525" t="s">
        <v>11186</v>
      </c>
      <c r="C5525" t="str" cm="1">
        <f t="array" ref="C5525:D5525">_xlfn.TEXTSPLIT(B5525,"@")</f>
        <v>comunedirapino</v>
      </c>
      <c r="D5525" t="str">
        <v>pec.it</v>
      </c>
    </row>
    <row r="5526" spans="1:4" x14ac:dyDescent="0.2">
      <c r="A5526" t="s">
        <v>11187</v>
      </c>
      <c r="B5526" t="s">
        <v>11188</v>
      </c>
      <c r="C5526" t="str" cm="1">
        <f t="array" ref="C5526:D5526">_xlfn.TEXTSPLIT(B5526,"@")</f>
        <v>comune.rapolanoterme</v>
      </c>
      <c r="D5526" t="str">
        <v>postacert.toscana.it</v>
      </c>
    </row>
    <row r="5527" spans="1:4" x14ac:dyDescent="0.2">
      <c r="A5527" t="s">
        <v>11189</v>
      </c>
      <c r="B5527" t="s">
        <v>11190</v>
      </c>
      <c r="C5527" t="str" cm="1">
        <f t="array" ref="C5527:D5527">_xlfn.TEXTSPLIT(B5527,"@")</f>
        <v>protocollo.comune.rapolla</v>
      </c>
      <c r="D5527" t="str">
        <v>pec.it</v>
      </c>
    </row>
    <row r="5528" spans="1:4" x14ac:dyDescent="0.2">
      <c r="A5528" t="s">
        <v>11191</v>
      </c>
      <c r="B5528" t="s">
        <v>11192</v>
      </c>
      <c r="C5528" t="str" cm="1">
        <f t="array" ref="C5528:D5528">_xlfn.TEXTSPLIT(B5528,"@")</f>
        <v>anagrafe.comune.rapone</v>
      </c>
      <c r="D5528" t="str">
        <v>pec.it</v>
      </c>
    </row>
    <row r="5529" spans="1:4" x14ac:dyDescent="0.2">
      <c r="A5529" t="s">
        <v>11193</v>
      </c>
      <c r="B5529" t="s">
        <v>11194</v>
      </c>
      <c r="C5529" t="str" cm="1">
        <f t="array" ref="C5529:D5529">_xlfn.TEXTSPLIT(B5529,"@")</f>
        <v>rassa</v>
      </c>
      <c r="D5529" t="str">
        <v>cert.ruparpiemonte.it</v>
      </c>
    </row>
    <row r="5530" spans="1:4" x14ac:dyDescent="0.2">
      <c r="A5530" t="s">
        <v>11195</v>
      </c>
      <c r="B5530" t="s">
        <v>11196</v>
      </c>
      <c r="C5530" t="str" cm="1">
        <f t="array" ref="C5530:D5530">_xlfn.TEXTSPLIT(B5530,"@")</f>
        <v>rasenantholz.rasunanterselva</v>
      </c>
      <c r="D5530" t="str">
        <v>legalmail.it</v>
      </c>
    </row>
    <row r="5531" spans="1:4" x14ac:dyDescent="0.2">
      <c r="A5531" t="s">
        <v>11197</v>
      </c>
      <c r="B5531" t="s">
        <v>11198</v>
      </c>
      <c r="C5531" t="str" cm="1">
        <f t="array" ref="C5531:D5531">_xlfn.TEXTSPLIT(B5531,"@")</f>
        <v>protocollo.rasura</v>
      </c>
      <c r="D5531" t="str">
        <v>cert.provincia.so.it</v>
      </c>
    </row>
    <row r="5532" spans="1:4" x14ac:dyDescent="0.2">
      <c r="A5532" t="s">
        <v>11199</v>
      </c>
      <c r="B5532" t="s">
        <v>11200</v>
      </c>
      <c r="C5532" t="str" cm="1">
        <f t="array" ref="C5532:D5532">_xlfn.TEXTSPLIT(B5532,"@")</f>
        <v>comune.ravanusa</v>
      </c>
      <c r="D5532" t="str">
        <v>pec.it</v>
      </c>
    </row>
    <row r="5533" spans="1:4" x14ac:dyDescent="0.2">
      <c r="A5533" t="s">
        <v>11201</v>
      </c>
      <c r="B5533" t="s">
        <v>11202</v>
      </c>
      <c r="C5533" t="str" cm="1">
        <f t="array" ref="C5533:D5533">_xlfn.TEXTSPLIT(B5533,"@")</f>
        <v>comunediravarino</v>
      </c>
      <c r="D5533" t="str">
        <v>cert.comune.ravarino.mo.it</v>
      </c>
    </row>
    <row r="5534" spans="1:4" x14ac:dyDescent="0.2">
      <c r="A5534" t="s">
        <v>11203</v>
      </c>
      <c r="B5534" t="s">
        <v>11204</v>
      </c>
      <c r="C5534" t="str" cm="1">
        <f t="array" ref="C5534:D5534">_xlfn.TEXTSPLIT(B5534,"@")</f>
        <v>comune.ravascletto</v>
      </c>
      <c r="D5534" t="str">
        <v>certgov.fvg.it</v>
      </c>
    </row>
    <row r="5535" spans="1:4" x14ac:dyDescent="0.2">
      <c r="A5535" t="s">
        <v>11205</v>
      </c>
      <c r="B5535" t="s">
        <v>11206</v>
      </c>
      <c r="C5535" t="str" cm="1">
        <f t="array" ref="C5535:D5535">_xlfn.TEXTSPLIT(B5535,"@")</f>
        <v>protocollo</v>
      </c>
      <c r="D5535" t="str">
        <v>pec.comune.ravello.sa.it</v>
      </c>
    </row>
    <row r="5536" spans="1:4" x14ac:dyDescent="0.2">
      <c r="A5536" t="s">
        <v>11207</v>
      </c>
      <c r="B5536" t="s">
        <v>11208</v>
      </c>
      <c r="C5536" t="str" cm="1">
        <f t="array" ref="C5536:D5536">_xlfn.TEXTSPLIT(B5536,"@")</f>
        <v>comune.ravenna</v>
      </c>
      <c r="D5536" t="str">
        <v>legalmail.it</v>
      </c>
    </row>
    <row r="5537" spans="1:4" x14ac:dyDescent="0.2">
      <c r="A5537" t="s">
        <v>11209</v>
      </c>
      <c r="B5537" t="s">
        <v>11210</v>
      </c>
      <c r="C5537" t="str" cm="1">
        <f t="array" ref="C5537:D5537">_xlfn.TEXTSPLIT(B5537,"@")</f>
        <v>comune.raveo</v>
      </c>
      <c r="D5537" t="str">
        <v>certgov.fvg.it</v>
      </c>
    </row>
    <row r="5538" spans="1:4" x14ac:dyDescent="0.2">
      <c r="A5538" t="s">
        <v>11211</v>
      </c>
      <c r="B5538" t="s">
        <v>11212</v>
      </c>
      <c r="C5538" t="str" cm="1">
        <f t="array" ref="C5538:D5538">_xlfn.TEXTSPLIT(B5538,"@")</f>
        <v>protocollo.raviscanina</v>
      </c>
      <c r="D5538" t="str">
        <v>pec.it</v>
      </c>
    </row>
    <row r="5539" spans="1:4" x14ac:dyDescent="0.2">
      <c r="A5539" t="s">
        <v>0</v>
      </c>
      <c r="B5539" t="s">
        <v>11213</v>
      </c>
      <c r="C5539" t="str" cm="1">
        <f t="array" ref="C5539:D5539">_xlfn.TEXTSPLIT(B5539,"@")</f>
        <v>segreteria</v>
      </c>
      <c r="D5539" t="str">
        <v>pec.comune.re.vb.it</v>
      </c>
    </row>
    <row r="5540" spans="1:4" x14ac:dyDescent="0.2">
      <c r="A5540" t="s">
        <v>11214</v>
      </c>
      <c r="B5540" t="s">
        <v>11215</v>
      </c>
      <c r="C5540" t="str" cm="1">
        <f t="array" ref="C5540:D5540">_xlfn.TEXTSPLIT(B5540,"@")</f>
        <v>comune.rea</v>
      </c>
      <c r="D5540" t="str">
        <v>pec.regione.lombardia.it</v>
      </c>
    </row>
    <row r="5541" spans="1:4" x14ac:dyDescent="0.2">
      <c r="A5541" t="s">
        <v>11216</v>
      </c>
      <c r="B5541" t="s">
        <v>11217</v>
      </c>
      <c r="C5541" t="str" cm="1">
        <f t="array" ref="C5541:D5541">_xlfn.TEXTSPLIT(B5541,"@")</f>
        <v>protocollo.realmonte</v>
      </c>
      <c r="D5541" t="str">
        <v>pec.it</v>
      </c>
    </row>
    <row r="5542" spans="1:4" x14ac:dyDescent="0.2">
      <c r="A5542" t="s">
        <v>11218</v>
      </c>
      <c r="B5542" t="s">
        <v>11219</v>
      </c>
      <c r="C5542" t="str" cm="1">
        <f t="array" ref="C5542:D5542">_xlfn.TEXTSPLIT(B5542,"@")</f>
        <v>comune.reanadelrojale</v>
      </c>
      <c r="D5542" t="str">
        <v>certgov.fvg.it</v>
      </c>
    </row>
    <row r="5543" spans="1:4" x14ac:dyDescent="0.2">
      <c r="A5543" t="s">
        <v>11220</v>
      </c>
      <c r="B5543" t="s">
        <v>11221</v>
      </c>
      <c r="C5543" t="str" cm="1">
        <f t="array" ref="C5543:D5543">_xlfn.TEXTSPLIT(B5543,"@")</f>
        <v>comune.reano.to</v>
      </c>
      <c r="D5543" t="str">
        <v>legalmail.it</v>
      </c>
    </row>
    <row r="5544" spans="1:4" x14ac:dyDescent="0.2">
      <c r="A5544" t="s">
        <v>11222</v>
      </c>
      <c r="B5544" t="s">
        <v>11223</v>
      </c>
      <c r="C5544" t="str" cm="1">
        <f t="array" ref="C5544:D5544">_xlfn.TEXTSPLIT(B5544,"@")</f>
        <v>comunerecale</v>
      </c>
      <c r="D5544" t="str">
        <v>pec.it</v>
      </c>
    </row>
    <row r="5545" spans="1:4" x14ac:dyDescent="0.2">
      <c r="A5545" t="s">
        <v>11224</v>
      </c>
      <c r="B5545" t="s">
        <v>11225</v>
      </c>
      <c r="C5545" t="str" cm="1">
        <f t="array" ref="C5545:D5545">_xlfn.TEXTSPLIT(B5545,"@")</f>
        <v>comune.recanati</v>
      </c>
      <c r="D5545" t="str">
        <v>emarche.it</v>
      </c>
    </row>
    <row r="5546" spans="1:4" x14ac:dyDescent="0.2">
      <c r="A5546" t="s">
        <v>11226</v>
      </c>
      <c r="B5546" t="s">
        <v>11227</v>
      </c>
      <c r="C5546" t="str" cm="1">
        <f t="array" ref="C5546:D5546">_xlfn.TEXTSPLIT(B5546,"@")</f>
        <v>segreteria</v>
      </c>
      <c r="D5546" t="str">
        <v>pec.comune.recco.ge.it</v>
      </c>
    </row>
    <row r="5547" spans="1:4" x14ac:dyDescent="0.2">
      <c r="A5547" t="s">
        <v>11228</v>
      </c>
      <c r="B5547" t="s">
        <v>11229</v>
      </c>
      <c r="C5547" t="str" cm="1">
        <f t="array" ref="C5547:D5547">_xlfn.TEXTSPLIT(B5547,"@")</f>
        <v>recetto</v>
      </c>
      <c r="D5547" t="str">
        <v>pcert.it</v>
      </c>
    </row>
    <row r="5548" spans="1:4" x14ac:dyDescent="0.2">
      <c r="A5548" t="s">
        <v>11230</v>
      </c>
      <c r="B5548" t="s">
        <v>11231</v>
      </c>
      <c r="C5548" t="str" cm="1">
        <f t="array" ref="C5548:D5548">_xlfn.TEXTSPLIT(B5548,"@")</f>
        <v>segreteria.comune.recoaroterme.vi</v>
      </c>
      <c r="D5548" t="str">
        <v>pecveneto.it</v>
      </c>
    </row>
    <row r="5549" spans="1:4" x14ac:dyDescent="0.2">
      <c r="A5549" t="s">
        <v>11232</v>
      </c>
      <c r="B5549" t="s">
        <v>11233</v>
      </c>
      <c r="C5549" t="str" cm="1">
        <f t="array" ref="C5549:D5549">_xlfn.TEXTSPLIT(B5549,"@")</f>
        <v>redavalle</v>
      </c>
      <c r="D5549" t="str">
        <v>legalpec.it</v>
      </c>
    </row>
    <row r="5550" spans="1:4" x14ac:dyDescent="0.2">
      <c r="A5550" t="s">
        <v>11234</v>
      </c>
      <c r="B5550" t="s">
        <v>11235</v>
      </c>
      <c r="C5550" t="str" cm="1">
        <f t="array" ref="C5550:D5550">_xlfn.TEXTSPLIT(B5550,"@")</f>
        <v>redondesco</v>
      </c>
      <c r="D5550" t="str">
        <v>postemailcertificata.it</v>
      </c>
    </row>
    <row r="5551" spans="1:4" x14ac:dyDescent="0.2">
      <c r="A5551" t="s">
        <v>11236</v>
      </c>
      <c r="B5551" t="s">
        <v>11237</v>
      </c>
      <c r="C5551" t="str" cm="1">
        <f t="array" ref="C5551:D5551">_xlfn.TEXTSPLIT(B5551,"@")</f>
        <v>refrancore</v>
      </c>
      <c r="D5551" t="str">
        <v>cert.ruparpiemonte.it</v>
      </c>
    </row>
    <row r="5552" spans="1:4" x14ac:dyDescent="0.2">
      <c r="A5552" t="s">
        <v>11238</v>
      </c>
      <c r="B5552" t="s">
        <v>11239</v>
      </c>
      <c r="C5552" t="str" cm="1">
        <f t="array" ref="C5552:D5552">_xlfn.TEXTSPLIT(B5552,"@")</f>
        <v>protocollo.comune.refrontolo.tv</v>
      </c>
      <c r="D5552" t="str">
        <v>pecveneto.it</v>
      </c>
    </row>
    <row r="5553" spans="1:4" x14ac:dyDescent="0.2">
      <c r="A5553" t="s">
        <v>11240</v>
      </c>
      <c r="B5553" t="s">
        <v>11241</v>
      </c>
      <c r="C5553" t="str" cm="1">
        <f t="array" ref="C5553:D5553">_xlfn.TEXTSPLIT(B5553,"@")</f>
        <v>protocolloregalbuto</v>
      </c>
      <c r="D5553" t="str">
        <v>pec.it</v>
      </c>
    </row>
    <row r="5554" spans="1:4" x14ac:dyDescent="0.2">
      <c r="A5554" t="s">
        <v>11242</v>
      </c>
      <c r="B5554" t="s">
        <v>11243</v>
      </c>
      <c r="C5554" t="str" cm="1">
        <f t="array" ref="C5554:D5554">_xlfn.TEXTSPLIT(B5554,"@")</f>
        <v>comune.reggello</v>
      </c>
      <c r="D5554" t="str">
        <v>postacert.toscana.it</v>
      </c>
    </row>
    <row r="5555" spans="1:4" x14ac:dyDescent="0.2">
      <c r="A5555" t="s">
        <v>375</v>
      </c>
      <c r="B5555" t="s">
        <v>11244</v>
      </c>
      <c r="C5555" t="str" cm="1">
        <f t="array" ref="C5555:D5555">_xlfn.TEXTSPLIT(B5555,"@")</f>
        <v>elettorale</v>
      </c>
      <c r="D5555" t="str">
        <v>pec.reggiocal.it</v>
      </c>
    </row>
    <row r="5556" spans="1:4" x14ac:dyDescent="0.2">
      <c r="A5556" t="s">
        <v>11245</v>
      </c>
      <c r="B5556" t="s">
        <v>11246</v>
      </c>
      <c r="C5556" t="str" cm="1">
        <f t="array" ref="C5556:D5556">_xlfn.TEXTSPLIT(B5556,"@")</f>
        <v>comune.reggioemilia</v>
      </c>
      <c r="D5556" t="str">
        <v>pec.municipio.re.it</v>
      </c>
    </row>
    <row r="5557" spans="1:4" x14ac:dyDescent="0.2">
      <c r="A5557" t="s">
        <v>11247</v>
      </c>
      <c r="B5557" t="s">
        <v>11248</v>
      </c>
      <c r="C5557" t="str" cm="1">
        <f t="array" ref="C5557:D5557">_xlfn.TEXTSPLIT(B5557,"@")</f>
        <v>comunereggiolo</v>
      </c>
      <c r="D5557" t="str">
        <v>postecert.it</v>
      </c>
    </row>
    <row r="5558" spans="1:4" x14ac:dyDescent="0.2">
      <c r="A5558" t="s">
        <v>11249</v>
      </c>
      <c r="B5558" t="s">
        <v>11250</v>
      </c>
      <c r="C5558" t="str" cm="1">
        <f t="array" ref="C5558:D5558">_xlfn.TEXTSPLIT(B5558,"@")</f>
        <v>protocollo.reino</v>
      </c>
      <c r="D5558" t="str">
        <v>pec.it</v>
      </c>
    </row>
    <row r="5559" spans="1:4" x14ac:dyDescent="0.2">
      <c r="A5559" t="s">
        <v>11251</v>
      </c>
      <c r="B5559" t="s">
        <v>11252</v>
      </c>
      <c r="C5559" t="str" cm="1">
        <f t="array" ref="C5559:D5559">_xlfn.TEXTSPLIT(B5559,"@")</f>
        <v>reitano</v>
      </c>
      <c r="D5559" t="str">
        <v>pec.intradata.it</v>
      </c>
    </row>
    <row r="5560" spans="1:4" x14ac:dyDescent="0.2">
      <c r="A5560" t="s">
        <v>11253</v>
      </c>
      <c r="B5560" t="s">
        <v>11254</v>
      </c>
      <c r="C5560" t="str" cm="1">
        <f t="array" ref="C5560:D5560">_xlfn.TEXTSPLIT(B5560,"@")</f>
        <v>comune.remanzacco</v>
      </c>
      <c r="D5560" t="str">
        <v>certgov.fvg.it</v>
      </c>
    </row>
    <row r="5561" spans="1:4" x14ac:dyDescent="0.2">
      <c r="A5561" t="s">
        <v>11255</v>
      </c>
      <c r="B5561" t="s">
        <v>11256</v>
      </c>
      <c r="C5561" t="str" cm="1">
        <f t="array" ref="C5561:D5561">_xlfn.TEXTSPLIT(B5561,"@")</f>
        <v>protocollo</v>
      </c>
      <c r="D5561" t="str">
        <v>pec.comune.remedello.bs.it</v>
      </c>
    </row>
    <row r="5562" spans="1:4" x14ac:dyDescent="0.2">
      <c r="A5562" t="s">
        <v>11257</v>
      </c>
      <c r="B5562" t="s">
        <v>11258</v>
      </c>
      <c r="C5562" t="str" cm="1">
        <f t="array" ref="C5562:D5562">_xlfn.TEXTSPLIT(B5562,"@")</f>
        <v>comune.renate</v>
      </c>
      <c r="D5562" t="str">
        <v>legalmail.it</v>
      </c>
    </row>
    <row r="5563" spans="1:4" x14ac:dyDescent="0.2">
      <c r="A5563" t="s">
        <v>106</v>
      </c>
      <c r="B5563" t="s">
        <v>11259</v>
      </c>
      <c r="C5563" t="str" cm="1">
        <f t="array" ref="C5563:D5563">_xlfn.TEXTSPLIT(B5563,"@")</f>
        <v>protocollo.rende</v>
      </c>
      <c r="D5563" t="str">
        <v>asmepec.it</v>
      </c>
    </row>
    <row r="5564" spans="1:4" x14ac:dyDescent="0.2">
      <c r="A5564" t="s">
        <v>11260</v>
      </c>
      <c r="B5564" t="s">
        <v>11261</v>
      </c>
      <c r="C5564" t="str" cm="1">
        <f t="array" ref="C5564:D5564">_xlfn.TEXTSPLIT(B5564,"@")</f>
        <v>ritten.renon</v>
      </c>
      <c r="D5564" t="str">
        <v>legalmail.it</v>
      </c>
    </row>
    <row r="5565" spans="1:4" x14ac:dyDescent="0.2">
      <c r="A5565" t="s">
        <v>11262</v>
      </c>
      <c r="B5565" t="s">
        <v>11263</v>
      </c>
      <c r="C5565" t="str" cm="1">
        <f t="array" ref="C5565:D5565">_xlfn.TEXTSPLIT(B5565,"@")</f>
        <v>protocollo.comune.resana.tv</v>
      </c>
      <c r="D5565" t="str">
        <v>pecveneto.it</v>
      </c>
    </row>
    <row r="5566" spans="1:4" x14ac:dyDescent="0.2">
      <c r="A5566" t="s">
        <v>11264</v>
      </c>
      <c r="B5566" t="s">
        <v>11265</v>
      </c>
      <c r="C5566" t="str" cm="1">
        <f t="array" ref="C5566:D5566">_xlfn.TEXTSPLIT(B5566,"@")</f>
        <v>comune.rescaldina</v>
      </c>
      <c r="D5566" t="str">
        <v>pec.regione.lombardia.it</v>
      </c>
    </row>
    <row r="5567" spans="1:4" x14ac:dyDescent="0.2">
      <c r="A5567" t="s">
        <v>11266</v>
      </c>
      <c r="B5567" t="s">
        <v>11267</v>
      </c>
      <c r="C5567" t="str" cm="1">
        <f t="array" ref="C5567:D5567">_xlfn.TEXTSPLIT(B5567,"@")</f>
        <v>comune.resia</v>
      </c>
      <c r="D5567" t="str">
        <v>certgov.fvg.it</v>
      </c>
    </row>
    <row r="5568" spans="1:4" x14ac:dyDescent="0.2">
      <c r="A5568" t="s">
        <v>11268</v>
      </c>
      <c r="B5568" t="s">
        <v>11269</v>
      </c>
      <c r="C5568" t="str" cm="1">
        <f t="array" ref="C5568:D5568">_xlfn.TEXTSPLIT(B5568,"@")</f>
        <v>comune.resiutta</v>
      </c>
      <c r="D5568" t="str">
        <v>certgov.fvg.it</v>
      </c>
    </row>
    <row r="5569" spans="1:4" x14ac:dyDescent="0.2">
      <c r="A5569" t="s">
        <v>11270</v>
      </c>
      <c r="B5569" t="s">
        <v>11271</v>
      </c>
      <c r="C5569" t="str" cm="1">
        <f t="array" ref="C5569:D5569">_xlfn.TEXTSPLIT(B5569,"@")</f>
        <v>protocollo</v>
      </c>
      <c r="D5569" t="str">
        <v>pec.comune.resuttano.cl.it</v>
      </c>
    </row>
    <row r="5570" spans="1:4" x14ac:dyDescent="0.2">
      <c r="A5570" t="s">
        <v>11272</v>
      </c>
      <c r="B5570" t="s">
        <v>11273</v>
      </c>
      <c r="C5570" t="str" cm="1">
        <f t="array" ref="C5570:D5570">_xlfn.TEXTSPLIT(B5570,"@")</f>
        <v>comune.retorbido</v>
      </c>
      <c r="D5570" t="str">
        <v>pec.regione.lombardia.it</v>
      </c>
    </row>
    <row r="5571" spans="1:4" x14ac:dyDescent="0.2">
      <c r="A5571" t="s">
        <v>11274</v>
      </c>
      <c r="B5571" t="s">
        <v>11275</v>
      </c>
      <c r="C5571" t="str" cm="1">
        <f t="array" ref="C5571:D5571">_xlfn.TEXTSPLIT(B5571,"@")</f>
        <v>revello</v>
      </c>
      <c r="D5571" t="str">
        <v>cert.ruparpiemonte.it</v>
      </c>
    </row>
    <row r="5572" spans="1:4" x14ac:dyDescent="0.2">
      <c r="A5572" t="s">
        <v>11276</v>
      </c>
      <c r="B5572" t="s">
        <v>11277</v>
      </c>
      <c r="C5572" t="str" cm="1">
        <f t="array" ref="C5572:D5572">_xlfn.TEXTSPLIT(B5572,"@")</f>
        <v>revigliasco.dasti</v>
      </c>
      <c r="D5572" t="str">
        <v>cert.ruparpiemonte.it</v>
      </c>
    </row>
    <row r="5573" spans="1:4" x14ac:dyDescent="0.2">
      <c r="A5573" t="s">
        <v>11278</v>
      </c>
      <c r="B5573" t="s">
        <v>11279</v>
      </c>
      <c r="C5573" t="str" cm="1">
        <f t="array" ref="C5573:D5573">_xlfn.TEXTSPLIT(B5573,"@")</f>
        <v>comune.revine-lago.tv</v>
      </c>
      <c r="D5573" t="str">
        <v>pecveneto.it</v>
      </c>
    </row>
    <row r="5574" spans="1:4" x14ac:dyDescent="0.2">
      <c r="A5574" t="s">
        <v>11280</v>
      </c>
      <c r="B5574" t="s">
        <v>11281</v>
      </c>
      <c r="C5574" t="str" cm="1">
        <f t="array" ref="C5574:D5574">_xlfn.TEXTSPLIT(B5574,"@")</f>
        <v>comune.rezzago</v>
      </c>
      <c r="D5574" t="str">
        <v>pec.regione.lombardia.it</v>
      </c>
    </row>
    <row r="5575" spans="1:4" x14ac:dyDescent="0.2">
      <c r="A5575" t="s">
        <v>11282</v>
      </c>
      <c r="B5575" t="s">
        <v>11283</v>
      </c>
      <c r="C5575" t="str" cm="1">
        <f t="array" ref="C5575:D5575">_xlfn.TEXTSPLIT(B5575,"@")</f>
        <v>protocollo</v>
      </c>
      <c r="D5575" t="str">
        <v>pec.comune.rezzato.bs.it</v>
      </c>
    </row>
    <row r="5576" spans="1:4" x14ac:dyDescent="0.2">
      <c r="A5576" t="s">
        <v>11284</v>
      </c>
      <c r="B5576" t="s">
        <v>11285</v>
      </c>
      <c r="C5576" t="str" cm="1">
        <f t="array" ref="C5576:D5576">_xlfn.TEXTSPLIT(B5576,"@")</f>
        <v>comunerezzo</v>
      </c>
      <c r="D5576" t="str">
        <v>legalmail.it</v>
      </c>
    </row>
    <row r="5577" spans="1:4" x14ac:dyDescent="0.2">
      <c r="A5577" t="s">
        <v>11286</v>
      </c>
      <c r="B5577" t="s">
        <v>11287</v>
      </c>
      <c r="C5577" t="str" cm="1">
        <f t="array" ref="C5577:D5577">_xlfn.TEXTSPLIT(B5577,"@")</f>
        <v>protocollo</v>
      </c>
      <c r="D5577" t="str">
        <v>pec.comune.rezzoaglio.ge.it</v>
      </c>
    </row>
    <row r="5578" spans="1:4" x14ac:dyDescent="0.2">
      <c r="A5578" t="s">
        <v>11288</v>
      </c>
      <c r="B5578" t="s">
        <v>11289</v>
      </c>
      <c r="C5578" t="str" cm="1">
        <f t="array" ref="C5578:D5578">_xlfn.TEXTSPLIT(B5578,"@")</f>
        <v>protocollo</v>
      </c>
      <c r="D5578" t="str">
        <v>pec.comune.rhemes-notre-dame.ao.it</v>
      </c>
    </row>
    <row r="5579" spans="1:4" x14ac:dyDescent="0.2">
      <c r="A5579" t="s">
        <v>11290</v>
      </c>
      <c r="B5579" t="s">
        <v>11291</v>
      </c>
      <c r="C5579" t="str" cm="1">
        <f t="array" ref="C5579:D5579">_xlfn.TEXTSPLIT(B5579,"@")</f>
        <v>protocollo</v>
      </c>
      <c r="D5579" t="str">
        <v>pec.comune.rhemes-st-georges.ao.it</v>
      </c>
    </row>
    <row r="5580" spans="1:4" x14ac:dyDescent="0.2">
      <c r="A5580" t="s">
        <v>11292</v>
      </c>
      <c r="B5580" t="s">
        <v>11293</v>
      </c>
      <c r="C5580" t="str" cm="1">
        <f t="array" ref="C5580:D5580">_xlfn.TEXTSPLIT(B5580,"@")</f>
        <v>pec.protocollo.comunerho</v>
      </c>
      <c r="D5580" t="str">
        <v>legalmail.it</v>
      </c>
    </row>
    <row r="5581" spans="1:4" x14ac:dyDescent="0.2">
      <c r="A5581" t="s">
        <v>376</v>
      </c>
      <c r="B5581" t="s">
        <v>11294</v>
      </c>
      <c r="C5581" t="str" cm="1">
        <f t="array" ref="C5581:D5581">_xlfn.TEXTSPLIT(B5581,"@")</f>
        <v>protocollo.riace</v>
      </c>
      <c r="D5581" t="str">
        <v>asmepec.it</v>
      </c>
    </row>
    <row r="5582" spans="1:4" x14ac:dyDescent="0.2">
      <c r="A5582" t="s">
        <v>11295</v>
      </c>
      <c r="B5582" t="s">
        <v>11296</v>
      </c>
      <c r="C5582" t="str" cm="1">
        <f t="array" ref="C5582:D5582">_xlfn.TEXTSPLIT(B5582,"@")</f>
        <v>comune.rialto</v>
      </c>
      <c r="D5582" t="str">
        <v>legalmail.it</v>
      </c>
    </row>
    <row r="5583" spans="1:4" x14ac:dyDescent="0.2">
      <c r="A5583" t="s">
        <v>11297</v>
      </c>
      <c r="B5583" t="s">
        <v>11298</v>
      </c>
      <c r="C5583" t="str" cm="1">
        <f t="array" ref="C5583:D5583">_xlfn.TEXTSPLIT(B5583,"@")</f>
        <v>comunediriano.rm.segreteria</v>
      </c>
      <c r="D5583" t="str">
        <v>pa.postacertificata.gov.it</v>
      </c>
    </row>
    <row r="5584" spans="1:4" x14ac:dyDescent="0.2">
      <c r="A5584" t="s">
        <v>11299</v>
      </c>
      <c r="B5584" t="s">
        <v>11300</v>
      </c>
      <c r="C5584" t="str" cm="1">
        <f t="array" ref="C5584:D5584">_xlfn.TEXTSPLIT(B5584,"@")</f>
        <v>protocollo.riardo</v>
      </c>
      <c r="D5584" t="str">
        <v>asmepec.it</v>
      </c>
    </row>
    <row r="5585" spans="1:4" x14ac:dyDescent="0.2">
      <c r="A5585" t="s">
        <v>11301</v>
      </c>
      <c r="B5585" t="s">
        <v>11302</v>
      </c>
      <c r="C5585" t="str" cm="1">
        <f t="array" ref="C5585:D5585">_xlfn.TEXTSPLIT(B5585,"@")</f>
        <v>protocollogenerale</v>
      </c>
      <c r="D5585" t="str">
        <v>pec.comune.ribera.ag.it</v>
      </c>
    </row>
    <row r="5586" spans="1:4" x14ac:dyDescent="0.2">
      <c r="A5586" t="s">
        <v>11303</v>
      </c>
      <c r="B5586" t="s">
        <v>11304</v>
      </c>
      <c r="C5586" t="str" cm="1">
        <f t="array" ref="C5586:D5586">_xlfn.TEXTSPLIT(B5586,"@")</f>
        <v>ribordone</v>
      </c>
      <c r="D5586" t="str">
        <v>pec.it</v>
      </c>
    </row>
    <row r="5587" spans="1:4" x14ac:dyDescent="0.2">
      <c r="A5587" t="s">
        <v>293</v>
      </c>
      <c r="B5587" t="s">
        <v>11305</v>
      </c>
      <c r="C5587" t="str" cm="1">
        <f t="array" ref="C5587:D5587">_xlfn.TEXTSPLIT(B5587,"@")</f>
        <v>comunericadi</v>
      </c>
      <c r="D5587" t="str">
        <v>pec.it</v>
      </c>
    </row>
    <row r="5588" spans="1:4" x14ac:dyDescent="0.2">
      <c r="A5588" t="s">
        <v>11306</v>
      </c>
      <c r="B5588" t="s">
        <v>11307</v>
      </c>
      <c r="C5588" t="str" cm="1">
        <f t="array" ref="C5588:D5588">_xlfn.TEXTSPLIT(B5588,"@")</f>
        <v>comune.ricaldone</v>
      </c>
      <c r="D5588" t="str">
        <v>pec.it</v>
      </c>
    </row>
    <row r="5589" spans="1:4" x14ac:dyDescent="0.2">
      <c r="A5589" t="s">
        <v>11308</v>
      </c>
      <c r="B5589" t="s">
        <v>11309</v>
      </c>
      <c r="C5589" t="str" cm="1">
        <f t="array" ref="C5589:D5589">_xlfn.TEXTSPLIT(B5589,"@")</f>
        <v>comune.ricciacb</v>
      </c>
      <c r="D5589" t="str">
        <v>legalmail.it</v>
      </c>
    </row>
    <row r="5590" spans="1:4" x14ac:dyDescent="0.2">
      <c r="A5590" t="s">
        <v>11310</v>
      </c>
      <c r="B5590" t="s">
        <v>11311</v>
      </c>
      <c r="C5590" t="str" cm="1">
        <f t="array" ref="C5590:D5590">_xlfn.TEXTSPLIT(B5590,"@")</f>
        <v>comune.riccione</v>
      </c>
      <c r="D5590" t="str">
        <v>legalmail.it</v>
      </c>
    </row>
    <row r="5591" spans="1:4" x14ac:dyDescent="0.2">
      <c r="A5591" t="s">
        <v>11312</v>
      </c>
      <c r="B5591" t="s">
        <v>11313</v>
      </c>
      <c r="C5591" t="str" cm="1">
        <f t="array" ref="C5591:D5591">_xlfn.TEXTSPLIT(B5591,"@")</f>
        <v>riccodelgolfo</v>
      </c>
      <c r="D5591" t="str">
        <v>pec.comune.riccodelgolfo.sp.it</v>
      </c>
    </row>
    <row r="5592" spans="1:4" x14ac:dyDescent="0.2">
      <c r="A5592" t="s">
        <v>11314</v>
      </c>
      <c r="B5592" t="s">
        <v>11315</v>
      </c>
      <c r="C5592" t="str" cm="1">
        <f t="array" ref="C5592:D5592">_xlfn.TEXTSPLIT(B5592,"@")</f>
        <v>comune.ricengo</v>
      </c>
      <c r="D5592" t="str">
        <v>pec.regione.lombardia.it</v>
      </c>
    </row>
    <row r="5593" spans="1:4" x14ac:dyDescent="0.2">
      <c r="A5593" t="s">
        <v>11316</v>
      </c>
      <c r="B5593" t="s">
        <v>11317</v>
      </c>
      <c r="C5593" t="str" cm="1">
        <f t="array" ref="C5593:D5593">_xlfn.TEXTSPLIT(B5593,"@")</f>
        <v>affarigenerali.ricigliano</v>
      </c>
      <c r="D5593" t="str">
        <v>asmepec.it</v>
      </c>
    </row>
    <row r="5594" spans="1:4" x14ac:dyDescent="0.2">
      <c r="A5594" t="s">
        <v>11318</v>
      </c>
      <c r="B5594" t="s">
        <v>11319</v>
      </c>
      <c r="C5594" t="str" cm="1">
        <f t="array" ref="C5594:D5594">_xlfn.TEXTSPLIT(B5594,"@")</f>
        <v>anagrafe.comune.riesepiox.tv</v>
      </c>
      <c r="D5594" t="str">
        <v>pecveneto.it</v>
      </c>
    </row>
    <row r="5595" spans="1:4" x14ac:dyDescent="0.2">
      <c r="A5595" t="s">
        <v>11320</v>
      </c>
      <c r="B5595" t="s">
        <v>11321</v>
      </c>
      <c r="C5595" t="str" cm="1">
        <f t="array" ref="C5595:D5595">_xlfn.TEXTSPLIT(B5595,"@")</f>
        <v>protocollo</v>
      </c>
      <c r="D5595" t="str">
        <v>pec.comune.riesi.cl.it</v>
      </c>
    </row>
    <row r="5596" spans="1:4" x14ac:dyDescent="0.2">
      <c r="A5596" t="s">
        <v>11322</v>
      </c>
      <c r="B5596" t="s">
        <v>11323</v>
      </c>
      <c r="C5596" t="str" cm="1">
        <f t="array" ref="C5596:D5596">_xlfn.TEXTSPLIT(B5596,"@")</f>
        <v>protocollo</v>
      </c>
      <c r="D5596" t="str">
        <v>pec.comune.rieti.it</v>
      </c>
    </row>
    <row r="5597" spans="1:4" x14ac:dyDescent="0.2">
      <c r="A5597" t="s">
        <v>11324</v>
      </c>
      <c r="B5597" t="s">
        <v>11325</v>
      </c>
      <c r="C5597" t="str" cm="1">
        <f t="array" ref="C5597:D5597">_xlfn.TEXTSPLIT(B5597,"@")</f>
        <v>riffian.rifiano</v>
      </c>
      <c r="D5597" t="str">
        <v>legalmail.it</v>
      </c>
    </row>
    <row r="5598" spans="1:4" x14ac:dyDescent="0.2">
      <c r="A5598" t="s">
        <v>11326</v>
      </c>
      <c r="B5598" t="s">
        <v>11327</v>
      </c>
      <c r="C5598" t="str" cm="1">
        <f t="array" ref="C5598:D5598">_xlfn.TEXTSPLIT(B5598,"@")</f>
        <v>rifreddo</v>
      </c>
      <c r="D5598" t="str">
        <v>cert.ruparpiemonte.it</v>
      </c>
    </row>
    <row r="5599" spans="1:4" x14ac:dyDescent="0.2">
      <c r="A5599" t="s">
        <v>11328</v>
      </c>
      <c r="B5599" t="s">
        <v>11329</v>
      </c>
      <c r="C5599" t="str" cm="1">
        <f t="array" ref="C5599:D5599">_xlfn.TEXTSPLIT(B5599,"@")</f>
        <v>protocollo</v>
      </c>
      <c r="D5599" t="str">
        <v>pec.comune.rignanoflaminio.rm.it</v>
      </c>
    </row>
    <row r="5600" spans="1:4" x14ac:dyDescent="0.2">
      <c r="A5600" t="s">
        <v>11330</v>
      </c>
      <c r="B5600" t="s">
        <v>11331</v>
      </c>
      <c r="C5600" t="str" cm="1">
        <f t="array" ref="C5600:D5600">_xlfn.TEXTSPLIT(B5600,"@")</f>
        <v>comune.rignanogarganico.fg</v>
      </c>
      <c r="D5600" t="str">
        <v>pec.rupar.puglia.it</v>
      </c>
    </row>
    <row r="5601" spans="1:4" x14ac:dyDescent="0.2">
      <c r="A5601" t="s">
        <v>11332</v>
      </c>
      <c r="B5601" t="s">
        <v>11333</v>
      </c>
      <c r="C5601" t="str" cm="1">
        <f t="array" ref="C5601:D5601">_xlfn.TEXTSPLIT(B5601,"@")</f>
        <v>comune.rignano</v>
      </c>
      <c r="D5601" t="str">
        <v>postacert.toscana.it</v>
      </c>
    </row>
    <row r="5602" spans="1:4" x14ac:dyDescent="0.2">
      <c r="A5602" t="s">
        <v>11334</v>
      </c>
      <c r="B5602" t="s">
        <v>11335</v>
      </c>
      <c r="C5602" t="str" cm="1">
        <f t="array" ref="C5602:D5602">_xlfn.TEXTSPLIT(B5602,"@")</f>
        <v>comune.rigolato</v>
      </c>
      <c r="D5602" t="str">
        <v>certgov.fvg.it</v>
      </c>
    </row>
    <row r="5603" spans="1:4" x14ac:dyDescent="0.2">
      <c r="A5603" t="s">
        <v>11336</v>
      </c>
      <c r="B5603" t="s">
        <v>11337</v>
      </c>
      <c r="C5603" t="str" cm="1">
        <f t="array" ref="C5603:D5603">_xlfn.TEXTSPLIT(B5603,"@")</f>
        <v>comune.rimella</v>
      </c>
      <c r="D5603" t="str">
        <v>legalmail.it</v>
      </c>
    </row>
    <row r="5604" spans="1:4" x14ac:dyDescent="0.2">
      <c r="A5604" t="s">
        <v>11338</v>
      </c>
      <c r="B5604" t="s">
        <v>11339</v>
      </c>
      <c r="C5604" t="str" cm="1">
        <f t="array" ref="C5604:D5604">_xlfn.TEXTSPLIT(B5604,"@")</f>
        <v>protocollo.generale</v>
      </c>
      <c r="D5604" t="str">
        <v>pec.comune.rimini.it</v>
      </c>
    </row>
    <row r="5605" spans="1:4" x14ac:dyDescent="0.2">
      <c r="A5605" t="s">
        <v>11340</v>
      </c>
      <c r="B5605" t="s">
        <v>11341</v>
      </c>
      <c r="C5605" t="str" cm="1">
        <f t="array" ref="C5605:D5605">_xlfn.TEXTSPLIT(B5605,"@")</f>
        <v>protocollo</v>
      </c>
      <c r="D5605" t="str">
        <v>pec.comune.rio.li.it</v>
      </c>
    </row>
    <row r="5606" spans="1:4" x14ac:dyDescent="0.2">
      <c r="A5606" t="s">
        <v>11342</v>
      </c>
      <c r="B5606" t="s">
        <v>11343</v>
      </c>
      <c r="C5606" t="str" cm="1">
        <f t="array" ref="C5606:D5606">_xlfn.TEXTSPLIT(B5606,"@")</f>
        <v>muehlbach.riodipusteria</v>
      </c>
      <c r="D5606" t="str">
        <v>legalmail.it</v>
      </c>
    </row>
    <row r="5607" spans="1:4" x14ac:dyDescent="0.2">
      <c r="A5607" t="s">
        <v>11344</v>
      </c>
      <c r="B5607" t="s">
        <v>11345</v>
      </c>
      <c r="C5607" t="str" cm="1">
        <f t="array" ref="C5607:D5607">_xlfn.TEXTSPLIT(B5607,"@")</f>
        <v>riosaliceto</v>
      </c>
      <c r="D5607" t="str">
        <v>cert.provincia.re.it</v>
      </c>
    </row>
    <row r="5608" spans="1:4" x14ac:dyDescent="0.2">
      <c r="A5608" t="s">
        <v>11346</v>
      </c>
      <c r="B5608" t="s">
        <v>11347</v>
      </c>
      <c r="C5608" t="str" cm="1">
        <f t="array" ref="C5608:D5608">_xlfn.TEXTSPLIT(B5608,"@")</f>
        <v>sindaco.comunediriofreddo</v>
      </c>
      <c r="D5608" t="str">
        <v>pec.it</v>
      </c>
    </row>
    <row r="5609" spans="1:4" x14ac:dyDescent="0.2">
      <c r="A5609" t="s">
        <v>11348</v>
      </c>
      <c r="B5609" t="s">
        <v>11349</v>
      </c>
      <c r="C5609" t="str" cm="1">
        <f t="array" ref="C5609:D5609">_xlfn.TEXTSPLIT(B5609,"@")</f>
        <v>protocollo</v>
      </c>
      <c r="D5609" t="str">
        <v>pec.comune.riolasardo.or.it</v>
      </c>
    </row>
    <row r="5610" spans="1:4" x14ac:dyDescent="0.2">
      <c r="A5610" t="s">
        <v>11350</v>
      </c>
      <c r="B5610" t="s">
        <v>11351</v>
      </c>
      <c r="C5610" t="str" cm="1">
        <f t="array" ref="C5610:D5610">_xlfn.TEXTSPLIT(B5610,"@")</f>
        <v>comune.rioloterme</v>
      </c>
      <c r="D5610" t="str">
        <v>cert.provincia.ra.it</v>
      </c>
    </row>
    <row r="5611" spans="1:4" x14ac:dyDescent="0.2">
      <c r="A5611" t="s">
        <v>11352</v>
      </c>
      <c r="B5611" t="s">
        <v>11353</v>
      </c>
      <c r="C5611" t="str" cm="1">
        <f t="array" ref="C5611:D5611">_xlfn.TEXTSPLIT(B5611,"@")</f>
        <v>comune</v>
      </c>
      <c r="D5611" t="str">
        <v>cert.comune.riolunato.mo.it</v>
      </c>
    </row>
    <row r="5612" spans="1:4" x14ac:dyDescent="0.2">
      <c r="A5612" t="s">
        <v>11354</v>
      </c>
      <c r="B5612" t="s">
        <v>11355</v>
      </c>
      <c r="C5612" t="str" cm="1">
        <f t="array" ref="C5612:D5612">_xlfn.TEXTSPLIT(B5612,"@")</f>
        <v>segreteria</v>
      </c>
      <c r="D5612" t="str">
        <v>pec-comunediriomaggiore.it</v>
      </c>
    </row>
    <row r="5613" spans="1:4" x14ac:dyDescent="0.2">
      <c r="A5613" t="s">
        <v>11356</v>
      </c>
      <c r="B5613" t="s">
        <v>11357</v>
      </c>
      <c r="C5613" t="str" cm="1">
        <f t="array" ref="C5613:D5613">_xlfn.TEXTSPLIT(B5613,"@")</f>
        <v>patrimonio.comune.rionero</v>
      </c>
      <c r="D5613" t="str">
        <v>cert.ruparbasilicata.it</v>
      </c>
    </row>
    <row r="5614" spans="1:4" x14ac:dyDescent="0.2">
      <c r="A5614" t="s">
        <v>11358</v>
      </c>
      <c r="B5614" t="s">
        <v>11359</v>
      </c>
      <c r="C5614" t="str" cm="1">
        <f t="array" ref="C5614:D5614">_xlfn.TEXTSPLIT(B5614,"@")</f>
        <v>comune.rionerosannitico</v>
      </c>
      <c r="D5614" t="str">
        <v>pec.leonet.it</v>
      </c>
    </row>
    <row r="5615" spans="1:4" x14ac:dyDescent="0.2">
      <c r="A5615" t="s">
        <v>11360</v>
      </c>
      <c r="B5615" t="s">
        <v>11361</v>
      </c>
      <c r="C5615" t="str" cm="1">
        <f t="array" ref="C5615:D5615">_xlfn.TEXTSPLIT(B5615,"@")</f>
        <v>comune.ripateatina.ch</v>
      </c>
      <c r="D5615" t="str">
        <v>pec.it</v>
      </c>
    </row>
    <row r="5616" spans="1:4" x14ac:dyDescent="0.2">
      <c r="A5616" t="s">
        <v>11362</v>
      </c>
      <c r="B5616" t="s">
        <v>11363</v>
      </c>
      <c r="C5616" t="str" cm="1">
        <f t="array" ref="C5616:D5616">_xlfn.TEXTSPLIT(B5616,"@")</f>
        <v>amministrazione</v>
      </c>
      <c r="D5616" t="str">
        <v>pec.comuneripabottoni.it</v>
      </c>
    </row>
    <row r="5617" spans="1:4" x14ac:dyDescent="0.2">
      <c r="A5617" t="s">
        <v>11364</v>
      </c>
      <c r="B5617" t="s">
        <v>11365</v>
      </c>
      <c r="C5617" t="str" cm="1">
        <f t="array" ref="C5617:D5617">_xlfn.TEXTSPLIT(B5617,"@")</f>
        <v>protocollo.generale.comune.ripacandida</v>
      </c>
      <c r="D5617" t="str">
        <v>pec.it</v>
      </c>
    </row>
    <row r="5618" spans="1:4" x14ac:dyDescent="0.2">
      <c r="A5618" t="s">
        <v>11366</v>
      </c>
      <c r="B5618" t="s">
        <v>11367</v>
      </c>
      <c r="C5618" t="str" cm="1">
        <f t="array" ref="C5618:D5618">_xlfn.TEXTSPLIT(B5618,"@")</f>
        <v>comune.ripalimosanicb</v>
      </c>
      <c r="D5618" t="str">
        <v>legalmail.it</v>
      </c>
    </row>
    <row r="5619" spans="1:4" x14ac:dyDescent="0.2">
      <c r="A5619" t="s">
        <v>11368</v>
      </c>
      <c r="B5619" t="s">
        <v>11369</v>
      </c>
      <c r="C5619" t="str" cm="1">
        <f t="array" ref="C5619:D5619">_xlfn.TEXTSPLIT(B5619,"@")</f>
        <v>comune.ripaltaarpina</v>
      </c>
      <c r="D5619" t="str">
        <v>pec.regione.lombardia.it</v>
      </c>
    </row>
    <row r="5620" spans="1:4" x14ac:dyDescent="0.2">
      <c r="A5620" t="s">
        <v>11370</v>
      </c>
      <c r="B5620" t="s">
        <v>11371</v>
      </c>
      <c r="C5620" t="str" cm="1">
        <f t="array" ref="C5620:D5620">_xlfn.TEXTSPLIT(B5620,"@")</f>
        <v>comune.ripaltacremasca</v>
      </c>
      <c r="D5620" t="str">
        <v>pec.it</v>
      </c>
    </row>
    <row r="5621" spans="1:4" x14ac:dyDescent="0.2">
      <c r="A5621" t="s">
        <v>11372</v>
      </c>
      <c r="B5621" t="s">
        <v>11373</v>
      </c>
      <c r="C5621" t="str" cm="1">
        <f t="array" ref="C5621:D5621">_xlfn.TEXTSPLIT(B5621,"@")</f>
        <v>anagrafe.comune.ripaltaguerina</v>
      </c>
      <c r="D5621" t="str">
        <v>pec.regione.lombardia.it</v>
      </c>
    </row>
    <row r="5622" spans="1:4" x14ac:dyDescent="0.2">
      <c r="A5622" t="s">
        <v>11374</v>
      </c>
      <c r="B5622" t="s">
        <v>11375</v>
      </c>
      <c r="C5622" t="str" cm="1">
        <f t="array" ref="C5622:D5622">_xlfn.TEXTSPLIT(B5622,"@")</f>
        <v>comune.riparbella</v>
      </c>
      <c r="D5622" t="str">
        <v>postacert.toscana.it</v>
      </c>
    </row>
    <row r="5623" spans="1:4" x14ac:dyDescent="0.2">
      <c r="A5623" t="s">
        <v>11376</v>
      </c>
      <c r="B5623" t="s">
        <v>11377</v>
      </c>
      <c r="C5623" t="str" cm="1">
        <f t="array" ref="C5623:D5623">_xlfn.TEXTSPLIT(B5623,"@")</f>
        <v>protocollo</v>
      </c>
      <c r="D5623" t="str">
        <v>pec.comune.ripatransone.ap.it</v>
      </c>
    </row>
    <row r="5624" spans="1:4" x14ac:dyDescent="0.2">
      <c r="A5624" t="s">
        <v>11378</v>
      </c>
      <c r="B5624" t="s">
        <v>11379</v>
      </c>
      <c r="C5624" t="str" cm="1">
        <f t="array" ref="C5624:D5624">_xlfn.TEXTSPLIT(B5624,"@")</f>
        <v>comune.ripesanginesio.mc</v>
      </c>
      <c r="D5624" t="str">
        <v>legalmail.it</v>
      </c>
    </row>
    <row r="5625" spans="1:4" x14ac:dyDescent="0.2">
      <c r="A5625" t="s">
        <v>11380</v>
      </c>
      <c r="B5625" t="s">
        <v>11381</v>
      </c>
      <c r="C5625" t="str" cm="1">
        <f t="array" ref="C5625:D5625">_xlfn.TEXTSPLIT(B5625,"@")</f>
        <v>servizidemografici.ripi</v>
      </c>
      <c r="D5625" t="str">
        <v>pec.it</v>
      </c>
    </row>
    <row r="5626" spans="1:4" x14ac:dyDescent="0.2">
      <c r="A5626" t="s">
        <v>11382</v>
      </c>
      <c r="B5626" t="s">
        <v>11383</v>
      </c>
      <c r="C5626" t="str" cm="1">
        <f t="array" ref="C5626:D5626">_xlfn.TEXTSPLIT(B5626,"@")</f>
        <v>protocollo</v>
      </c>
      <c r="D5626" t="str">
        <v>pec.comune.riposto.ct.it</v>
      </c>
    </row>
    <row r="5627" spans="1:4" x14ac:dyDescent="0.2">
      <c r="A5627" t="s">
        <v>11384</v>
      </c>
      <c r="B5627" t="s">
        <v>11385</v>
      </c>
      <c r="C5627" t="str" cm="1">
        <f t="array" ref="C5627:D5627">_xlfn.TEXTSPLIT(B5627,"@")</f>
        <v>rittana</v>
      </c>
      <c r="D5627" t="str">
        <v>cert.legalmail.it</v>
      </c>
    </row>
    <row r="5628" spans="1:4" x14ac:dyDescent="0.2">
      <c r="A5628" t="s">
        <v>11386</v>
      </c>
      <c r="B5628" t="s">
        <v>11387</v>
      </c>
      <c r="C5628" t="str" cm="1">
        <f t="array" ref="C5628:D5628">_xlfn.TEXTSPLIT(B5628,"@")</f>
        <v>comune.rivadelgarda.tn.it</v>
      </c>
      <c r="D5628" t="str">
        <v>cert.legalmail.it</v>
      </c>
    </row>
    <row r="5629" spans="1:4" x14ac:dyDescent="0.2">
      <c r="A5629" t="s">
        <v>11388</v>
      </c>
      <c r="B5629" t="s">
        <v>11389</v>
      </c>
      <c r="C5629" t="str" cm="1">
        <f t="array" ref="C5629:D5629">_xlfn.TEXTSPLIT(B5629,"@")</f>
        <v>comune.rivadelpo</v>
      </c>
      <c r="D5629" t="str">
        <v>cert.comune.rivadelpo.fe.it</v>
      </c>
    </row>
    <row r="5630" spans="1:4" x14ac:dyDescent="0.2">
      <c r="A5630" t="s">
        <v>11390</v>
      </c>
      <c r="B5630" t="s">
        <v>11391</v>
      </c>
      <c r="C5630" t="str" cm="1">
        <f t="array" ref="C5630:D5630">_xlfn.TEXTSPLIT(B5630,"@")</f>
        <v>comune.rivadisolto</v>
      </c>
      <c r="D5630" t="str">
        <v>pec.regione.lombardia.it</v>
      </c>
    </row>
    <row r="5631" spans="1:4" x14ac:dyDescent="0.2">
      <c r="A5631" t="s">
        <v>11392</v>
      </c>
      <c r="B5631" t="s">
        <v>11393</v>
      </c>
      <c r="C5631" t="str" cm="1">
        <f t="array" ref="C5631:D5631">_xlfn.TEXTSPLIT(B5631,"@")</f>
        <v>demografici.rivaligure</v>
      </c>
      <c r="D5631" t="str">
        <v>legalmail.it</v>
      </c>
    </row>
    <row r="5632" spans="1:4" x14ac:dyDescent="0.2">
      <c r="A5632" t="s">
        <v>11394</v>
      </c>
      <c r="B5632" t="s">
        <v>11395</v>
      </c>
      <c r="C5632" t="str" cm="1">
        <f t="array" ref="C5632:D5632">_xlfn.TEXTSPLIT(B5632,"@")</f>
        <v>comune.rivapressochieri</v>
      </c>
      <c r="D5632" t="str">
        <v>postecert.it</v>
      </c>
    </row>
    <row r="5633" spans="1:4" x14ac:dyDescent="0.2">
      <c r="A5633" t="s">
        <v>11396</v>
      </c>
      <c r="B5633" t="s">
        <v>11397</v>
      </c>
      <c r="C5633" t="str" cm="1">
        <f t="array" ref="C5633:D5633">_xlfn.TEXTSPLIT(B5633,"@")</f>
        <v>protocollo</v>
      </c>
      <c r="D5633" t="str">
        <v>pec.comune.rivalba.to.it</v>
      </c>
    </row>
    <row r="5634" spans="1:4" x14ac:dyDescent="0.2">
      <c r="A5634" t="s">
        <v>11398</v>
      </c>
      <c r="B5634" t="s">
        <v>11399</v>
      </c>
      <c r="C5634" t="str" cm="1">
        <f t="array" ref="C5634:D5634">_xlfn.TEXTSPLIT(B5634,"@")</f>
        <v>comune.rivalta.al</v>
      </c>
      <c r="D5634" t="str">
        <v>pec.it</v>
      </c>
    </row>
    <row r="5635" spans="1:4" x14ac:dyDescent="0.2">
      <c r="A5635" t="s">
        <v>11400</v>
      </c>
      <c r="B5635" t="s">
        <v>11401</v>
      </c>
      <c r="C5635" t="str" cm="1">
        <f t="array" ref="C5635:D5635">_xlfn.TEXTSPLIT(B5635,"@")</f>
        <v>protocollo.rivalta</v>
      </c>
      <c r="D5635" t="str">
        <v>cert.legalmail.it</v>
      </c>
    </row>
    <row r="5636" spans="1:4" x14ac:dyDescent="0.2">
      <c r="A5636" t="s">
        <v>11402</v>
      </c>
      <c r="B5636" t="s">
        <v>11403</v>
      </c>
      <c r="C5636" t="str" cm="1">
        <f t="array" ref="C5636:D5636">_xlfn.TEXTSPLIT(B5636,"@")</f>
        <v>comune.rivamonteagordino.bl</v>
      </c>
      <c r="D5636" t="str">
        <v>pecveneto.it</v>
      </c>
    </row>
    <row r="5637" spans="1:4" x14ac:dyDescent="0.2">
      <c r="A5637" t="s">
        <v>11404</v>
      </c>
      <c r="B5637" t="s">
        <v>11405</v>
      </c>
      <c r="C5637" t="str" cm="1">
        <f t="array" ref="C5637:D5637">_xlfn.TEXTSPLIT(B5637,"@")</f>
        <v>comune.rivanazzanoterme</v>
      </c>
      <c r="D5637" t="str">
        <v>pec.regione.lombardia.it</v>
      </c>
    </row>
    <row r="5638" spans="1:4" x14ac:dyDescent="0.2">
      <c r="A5638" t="s">
        <v>11406</v>
      </c>
      <c r="B5638" t="s">
        <v>11407</v>
      </c>
      <c r="C5638" t="str" cm="1">
        <f t="array" ref="C5638:D5638">_xlfn.TEXTSPLIT(B5638,"@")</f>
        <v>amministrativo.rivara</v>
      </c>
      <c r="D5638" t="str">
        <v>pec.it</v>
      </c>
    </row>
    <row r="5639" spans="1:4" x14ac:dyDescent="0.2">
      <c r="A5639" t="s">
        <v>11408</v>
      </c>
      <c r="B5639" t="s">
        <v>11409</v>
      </c>
      <c r="C5639" t="str" cm="1">
        <f t="array" ref="C5639:D5639">_xlfn.TEXTSPLIT(B5639,"@")</f>
        <v>rivarolocanavese</v>
      </c>
      <c r="D5639" t="str">
        <v>pec.it</v>
      </c>
    </row>
    <row r="5640" spans="1:4" x14ac:dyDescent="0.2">
      <c r="A5640" t="s">
        <v>11410</v>
      </c>
      <c r="B5640" t="s">
        <v>11411</v>
      </c>
      <c r="C5640" t="str" cm="1">
        <f t="array" ref="C5640:D5640">_xlfn.TEXTSPLIT(B5640,"@")</f>
        <v>comune.rivarolodelre</v>
      </c>
      <c r="D5640" t="str">
        <v>pec.regione.lombardia.it</v>
      </c>
    </row>
    <row r="5641" spans="1:4" x14ac:dyDescent="0.2">
      <c r="A5641" t="s">
        <v>11412</v>
      </c>
      <c r="B5641" t="s">
        <v>11413</v>
      </c>
      <c r="C5641" t="str" cm="1">
        <f t="array" ref="C5641:D5641">_xlfn.TEXTSPLIT(B5641,"@")</f>
        <v>comune.rivarolo.mn</v>
      </c>
      <c r="D5641" t="str">
        <v>legalmail.it</v>
      </c>
    </row>
    <row r="5642" spans="1:4" x14ac:dyDescent="0.2">
      <c r="A5642" t="s">
        <v>11414</v>
      </c>
      <c r="B5642" t="s">
        <v>11415</v>
      </c>
      <c r="C5642" t="str" cm="1">
        <f t="array" ref="C5642:D5642">_xlfn.TEXTSPLIT(B5642,"@")</f>
        <v>segreteria</v>
      </c>
      <c r="D5642" t="str">
        <v>pec.comune.rivarone.al.it</v>
      </c>
    </row>
    <row r="5643" spans="1:4" x14ac:dyDescent="0.2">
      <c r="A5643" t="s">
        <v>11416</v>
      </c>
      <c r="B5643" t="s">
        <v>11417</v>
      </c>
      <c r="C5643" t="str" cm="1">
        <f t="array" ref="C5643:D5643">_xlfn.TEXTSPLIT(B5643,"@")</f>
        <v>rivarossa</v>
      </c>
      <c r="D5643" t="str">
        <v>cert.ruparpiemonte.it</v>
      </c>
    </row>
    <row r="5644" spans="1:4" x14ac:dyDescent="0.2">
      <c r="A5644" t="s">
        <v>11418</v>
      </c>
      <c r="B5644" t="s">
        <v>11419</v>
      </c>
      <c r="C5644" t="str" cm="1">
        <f t="array" ref="C5644:D5644">_xlfn.TEXTSPLIT(B5644,"@")</f>
        <v>rive</v>
      </c>
      <c r="D5644" t="str">
        <v>cert.ruparpiemonte.it</v>
      </c>
    </row>
    <row r="5645" spans="1:4" x14ac:dyDescent="0.2">
      <c r="A5645" t="s">
        <v>11420</v>
      </c>
      <c r="B5645" t="s">
        <v>11421</v>
      </c>
      <c r="C5645" t="str" cm="1">
        <f t="array" ref="C5645:D5645">_xlfn.TEXTSPLIT(B5645,"@")</f>
        <v>comune.rivedarcano</v>
      </c>
      <c r="D5645" t="str">
        <v>certgov.fvg.it</v>
      </c>
    </row>
    <row r="5646" spans="1:4" x14ac:dyDescent="0.2">
      <c r="A5646" t="s">
        <v>11422</v>
      </c>
      <c r="B5646" t="s">
        <v>11423</v>
      </c>
      <c r="C5646" t="str" cm="1">
        <f t="array" ref="C5646:D5646">_xlfn.TEXTSPLIT(B5646,"@")</f>
        <v>comune.rivello.pz</v>
      </c>
      <c r="D5646" t="str">
        <v>cert.ruparbasilicata.it</v>
      </c>
    </row>
    <row r="5647" spans="1:4" x14ac:dyDescent="0.2">
      <c r="A5647" t="s">
        <v>11424</v>
      </c>
      <c r="B5647" t="s">
        <v>11425</v>
      </c>
      <c r="C5647" t="str" cm="1">
        <f t="array" ref="C5647:D5647">_xlfn.TEXTSPLIT(B5647,"@")</f>
        <v>comune.rivergaro</v>
      </c>
      <c r="D5647" t="str">
        <v>sintranet.legalmail.it</v>
      </c>
    </row>
    <row r="5648" spans="1:4" x14ac:dyDescent="0.2">
      <c r="A5648" t="s">
        <v>11426</v>
      </c>
      <c r="B5648" t="s">
        <v>11427</v>
      </c>
      <c r="C5648" t="str" cm="1">
        <f t="array" ref="C5648:D5648">_xlfn.TEXTSPLIT(B5648,"@")</f>
        <v>comune.rivignanoteor</v>
      </c>
      <c r="D5648" t="str">
        <v>certgov.fvg.it</v>
      </c>
    </row>
    <row r="5649" spans="1:4" x14ac:dyDescent="0.2">
      <c r="A5649" t="s">
        <v>11428</v>
      </c>
      <c r="B5649" t="s">
        <v>11429</v>
      </c>
      <c r="C5649" t="str" cm="1">
        <f t="array" ref="C5649:D5649">_xlfn.TEXTSPLIT(B5649,"@")</f>
        <v>postacert</v>
      </c>
      <c r="D5649" t="str">
        <v>pec.comune.rivisondoli.aq.it</v>
      </c>
    </row>
    <row r="5650" spans="1:4" x14ac:dyDescent="0.2">
      <c r="A5650" t="s">
        <v>11430</v>
      </c>
      <c r="B5650" t="s">
        <v>11431</v>
      </c>
      <c r="C5650" t="str" cm="1">
        <f t="array" ref="C5650:D5650">_xlfn.TEXTSPLIT(B5650,"@")</f>
        <v>comune.rivodutri</v>
      </c>
      <c r="D5650" t="str">
        <v>legalmail.it</v>
      </c>
    </row>
    <row r="5651" spans="1:4" x14ac:dyDescent="0.2">
      <c r="A5651" t="s">
        <v>11432</v>
      </c>
      <c r="B5651" t="s">
        <v>11433</v>
      </c>
      <c r="C5651" t="str" cm="1">
        <f t="array" ref="C5651:D5651">_xlfn.TEXTSPLIT(B5651,"@")</f>
        <v>comune.rivoli.to</v>
      </c>
      <c r="D5651" t="str">
        <v>legalmail.it</v>
      </c>
    </row>
    <row r="5652" spans="1:4" x14ac:dyDescent="0.2">
      <c r="A5652" t="s">
        <v>11434</v>
      </c>
      <c r="B5652" t="s">
        <v>11435</v>
      </c>
      <c r="C5652" t="str" cm="1">
        <f t="array" ref="C5652:D5652">_xlfn.TEXTSPLIT(B5652,"@")</f>
        <v>protocollo.comune.rivoli.vr</v>
      </c>
      <c r="D5652" t="str">
        <v>pecveneto.it</v>
      </c>
    </row>
    <row r="5653" spans="1:4" x14ac:dyDescent="0.2">
      <c r="A5653" t="s">
        <v>11436</v>
      </c>
      <c r="B5653" t="s">
        <v>11437</v>
      </c>
      <c r="C5653" t="str" cm="1">
        <f t="array" ref="C5653:D5653">_xlfn.TEXTSPLIT(B5653,"@")</f>
        <v>comune.rivoltadadda</v>
      </c>
      <c r="D5653" t="str">
        <v>mailcert.cremasconline.it</v>
      </c>
    </row>
    <row r="5654" spans="1:4" x14ac:dyDescent="0.2">
      <c r="A5654" t="s">
        <v>377</v>
      </c>
      <c r="B5654" t="s">
        <v>11438</v>
      </c>
      <c r="C5654" t="str" cm="1">
        <f t="array" ref="C5654:D5654">_xlfn.TEXTSPLIT(B5654,"@")</f>
        <v>prot</v>
      </c>
      <c r="D5654" t="str">
        <v>pec.comune.rizziconi.it</v>
      </c>
    </row>
    <row r="5655" spans="1:4" x14ac:dyDescent="0.2">
      <c r="A5655" t="s">
        <v>11439</v>
      </c>
      <c r="B5655" t="s">
        <v>11440</v>
      </c>
      <c r="C5655" t="str" cm="1">
        <f t="array" ref="C5655:D5655">_xlfn.TEXTSPLIT(B5655,"@")</f>
        <v>comune.roana.vi</v>
      </c>
      <c r="D5655" t="str">
        <v>pecveneto.it</v>
      </c>
    </row>
    <row r="5656" spans="1:4" x14ac:dyDescent="0.2">
      <c r="A5656" t="s">
        <v>11441</v>
      </c>
      <c r="B5656" t="s">
        <v>11442</v>
      </c>
      <c r="C5656" t="str" cm="1">
        <f t="array" ref="C5656:D5656">_xlfn.TEXTSPLIT(B5656,"@")</f>
        <v>comune.roaschia.cn</v>
      </c>
      <c r="D5656" t="str">
        <v>cert.legalmail.it</v>
      </c>
    </row>
    <row r="5657" spans="1:4" x14ac:dyDescent="0.2">
      <c r="A5657" t="s">
        <v>11443</v>
      </c>
      <c r="B5657" t="s">
        <v>11444</v>
      </c>
      <c r="C5657" t="str" cm="1">
        <f t="array" ref="C5657:D5657">_xlfn.TEXTSPLIT(B5657,"@")</f>
        <v>roascio</v>
      </c>
      <c r="D5657" t="str">
        <v>cert.ruparpiemonte.it</v>
      </c>
    </row>
    <row r="5658" spans="1:4" x14ac:dyDescent="0.2">
      <c r="A5658" t="s">
        <v>11445</v>
      </c>
      <c r="B5658" t="s">
        <v>11446</v>
      </c>
      <c r="C5658" t="str" cm="1">
        <f t="array" ref="C5658:D5658">_xlfn.TEXTSPLIT(B5658,"@")</f>
        <v>segreteria</v>
      </c>
      <c r="D5658" t="str">
        <v>pec.comune.roasio.vc.it</v>
      </c>
    </row>
    <row r="5659" spans="1:4" x14ac:dyDescent="0.2">
      <c r="A5659" t="s">
        <v>11447</v>
      </c>
      <c r="B5659" t="s">
        <v>11448</v>
      </c>
      <c r="C5659" t="str" cm="1">
        <f t="array" ref="C5659:D5659">_xlfn.TEXTSPLIT(B5659,"@")</f>
        <v>roatto</v>
      </c>
      <c r="D5659" t="str">
        <v>cert.ruparpiemonte.it</v>
      </c>
    </row>
    <row r="5660" spans="1:4" x14ac:dyDescent="0.2">
      <c r="A5660" t="s">
        <v>11449</v>
      </c>
      <c r="B5660" t="s">
        <v>11450</v>
      </c>
      <c r="C5660" t="str" cm="1">
        <f t="array" ref="C5660:D5660">_xlfn.TEXTSPLIT(B5660,"@")</f>
        <v>anagrafe.robassomero</v>
      </c>
      <c r="D5660" t="str">
        <v>pec.it</v>
      </c>
    </row>
    <row r="5661" spans="1:4" x14ac:dyDescent="0.2">
      <c r="A5661" t="s">
        <v>11451</v>
      </c>
      <c r="B5661" t="s">
        <v>11452</v>
      </c>
      <c r="C5661" t="str" cm="1">
        <f t="array" ref="C5661:D5661">_xlfn.TEXTSPLIT(B5661,"@")</f>
        <v>protocollo</v>
      </c>
      <c r="D5661" t="str">
        <v>pec.comune.robbiate.lc.it</v>
      </c>
    </row>
    <row r="5662" spans="1:4" x14ac:dyDescent="0.2">
      <c r="A5662" t="s">
        <v>11453</v>
      </c>
      <c r="B5662" t="s">
        <v>11454</v>
      </c>
      <c r="C5662" t="str" cm="1">
        <f t="array" ref="C5662:D5662">_xlfn.TEXTSPLIT(B5662,"@")</f>
        <v>comune.robbio</v>
      </c>
      <c r="D5662" t="str">
        <v>pec.provincia.pv.it</v>
      </c>
    </row>
    <row r="5663" spans="1:4" x14ac:dyDescent="0.2">
      <c r="A5663" t="s">
        <v>11455</v>
      </c>
      <c r="B5663" t="s">
        <v>11456</v>
      </c>
      <c r="C5663" t="str" cm="1">
        <f t="array" ref="C5663:D5663">_xlfn.TEXTSPLIT(B5663,"@")</f>
        <v>comune.robecchetto</v>
      </c>
      <c r="D5663" t="str">
        <v>postecert.it</v>
      </c>
    </row>
    <row r="5664" spans="1:4" x14ac:dyDescent="0.2">
      <c r="A5664" t="s">
        <v>11457</v>
      </c>
      <c r="B5664" t="s">
        <v>11458</v>
      </c>
      <c r="C5664" t="str" cm="1">
        <f t="array" ref="C5664:D5664">_xlfn.TEXTSPLIT(B5664,"@")</f>
        <v>comune.robeccodoglio</v>
      </c>
      <c r="D5664" t="str">
        <v>pec.regione.lombardia.it</v>
      </c>
    </row>
    <row r="5665" spans="1:4" x14ac:dyDescent="0.2">
      <c r="A5665" t="s">
        <v>11459</v>
      </c>
      <c r="B5665" t="s">
        <v>11460</v>
      </c>
      <c r="C5665" t="str" cm="1">
        <f t="array" ref="C5665:D5665">_xlfn.TEXTSPLIT(B5665,"@")</f>
        <v>comune.robeccopavese</v>
      </c>
      <c r="D5665" t="str">
        <v>legalpec.it</v>
      </c>
    </row>
    <row r="5666" spans="1:4" x14ac:dyDescent="0.2">
      <c r="A5666" t="s">
        <v>11461</v>
      </c>
      <c r="B5666" t="s">
        <v>11462</v>
      </c>
      <c r="C5666" t="str" cm="1">
        <f t="array" ref="C5666:D5666">_xlfn.TEXTSPLIT(B5666,"@")</f>
        <v>robeccosulnaviglio</v>
      </c>
      <c r="D5666" t="str">
        <v>halleycert.it</v>
      </c>
    </row>
    <row r="5667" spans="1:4" x14ac:dyDescent="0.2">
      <c r="A5667" t="s">
        <v>11463</v>
      </c>
      <c r="B5667" t="s">
        <v>11464</v>
      </c>
      <c r="C5667" t="str" cm="1">
        <f t="array" ref="C5667:D5667">_xlfn.TEXTSPLIT(B5667,"@")</f>
        <v>robella</v>
      </c>
      <c r="D5667" t="str">
        <v>cert.legalmail.it</v>
      </c>
    </row>
    <row r="5668" spans="1:4" x14ac:dyDescent="0.2">
      <c r="A5668" t="s">
        <v>11465</v>
      </c>
      <c r="B5668" t="s">
        <v>11466</v>
      </c>
      <c r="C5668" t="str" cm="1">
        <f t="array" ref="C5668:D5668">_xlfn.TEXTSPLIT(B5668,"@")</f>
        <v>comune.robilante</v>
      </c>
      <c r="D5668" t="str">
        <v>cert.legalmail.it</v>
      </c>
    </row>
    <row r="5669" spans="1:4" x14ac:dyDescent="0.2">
      <c r="A5669" t="s">
        <v>11467</v>
      </c>
      <c r="B5669" t="s">
        <v>11468</v>
      </c>
      <c r="C5669" t="str" cm="1">
        <f t="array" ref="C5669:D5669">_xlfn.TEXTSPLIT(B5669,"@")</f>
        <v>daniela.caramello</v>
      </c>
      <c r="D5669" t="str">
        <v>pec.comune.roburent.cn.it</v>
      </c>
    </row>
    <row r="5670" spans="1:4" x14ac:dyDescent="0.2">
      <c r="A5670" t="s">
        <v>11469</v>
      </c>
      <c r="B5670" t="s">
        <v>11470</v>
      </c>
      <c r="C5670" t="str" cm="1">
        <f t="array" ref="C5670:D5670">_xlfn.TEXTSPLIT(B5670,"@")</f>
        <v>rocca.canavese</v>
      </c>
      <c r="D5670" t="str">
        <v>cert.ruparpiemonte.it</v>
      </c>
    </row>
    <row r="5671" spans="1:4" x14ac:dyDescent="0.2">
      <c r="A5671" t="s">
        <v>11471</v>
      </c>
      <c r="B5671" t="s">
        <v>11472</v>
      </c>
      <c r="C5671" t="str" cm="1">
        <f t="array" ref="C5671:D5671">_xlfn.TEXTSPLIT(B5671,"@")</f>
        <v>segretarioroccacanterano</v>
      </c>
      <c r="D5671" t="str">
        <v>pec.cittametropolitanaroma.it</v>
      </c>
    </row>
    <row r="5672" spans="1:4" x14ac:dyDescent="0.2">
      <c r="A5672" t="s">
        <v>15836</v>
      </c>
      <c r="B5672" t="s">
        <v>11474</v>
      </c>
      <c r="C5672" t="str" cm="1">
        <f t="array" ref="C5672:D5672">_xlfn.TEXTSPLIT(B5672,"@")</f>
        <v>rocca.ciglie</v>
      </c>
      <c r="D5672" t="str">
        <v>cert.ruparpiemonte.it</v>
      </c>
    </row>
    <row r="5673" spans="1:4" x14ac:dyDescent="0.2">
      <c r="A5673" t="s">
        <v>11475</v>
      </c>
      <c r="B5673" t="s">
        <v>11476</v>
      </c>
      <c r="C5673" t="str" cm="1">
        <f t="array" ref="C5673:D5673">_xlfn.TEXTSPLIT(B5673,"@")</f>
        <v>comune.roccadarazzo.at</v>
      </c>
      <c r="D5673" t="str">
        <v>cert.legalmail.it</v>
      </c>
    </row>
    <row r="5674" spans="1:4" x14ac:dyDescent="0.2">
      <c r="A5674" t="s">
        <v>11477</v>
      </c>
      <c r="B5674" t="s">
        <v>11478</v>
      </c>
      <c r="C5674" t="str" cm="1">
        <f t="array" ref="C5674:D5674">_xlfn.TEXTSPLIT(B5674,"@")</f>
        <v>suap.roccadarce</v>
      </c>
      <c r="D5674" t="str">
        <v>pec.it</v>
      </c>
    </row>
    <row r="5675" spans="1:4" x14ac:dyDescent="0.2">
      <c r="A5675" t="s">
        <v>11479</v>
      </c>
      <c r="B5675" t="s">
        <v>11480</v>
      </c>
      <c r="C5675" t="str" cm="1">
        <f t="array" ref="C5675:D5675">_xlfn.TEXTSPLIT(B5675,"@")</f>
        <v>comuneroccadevandro</v>
      </c>
      <c r="D5675" t="str">
        <v>pec.it</v>
      </c>
    </row>
    <row r="5676" spans="1:4" x14ac:dyDescent="0.2">
      <c r="A5676" t="s">
        <v>16208</v>
      </c>
      <c r="B5676" t="s">
        <v>11482</v>
      </c>
      <c r="C5676" t="str" cm="1">
        <f t="array" ref="C5676:D5676">_xlfn.TEXTSPLIT(B5676,"@")</f>
        <v>rocca.de.baldi</v>
      </c>
      <c r="D5676" t="str">
        <v>cert.ruparpiemonte.it</v>
      </c>
    </row>
    <row r="5677" spans="1:4" x14ac:dyDescent="0.2">
      <c r="A5677" t="s">
        <v>16209</v>
      </c>
      <c r="B5677" t="s">
        <v>11484</v>
      </c>
      <c r="C5677" t="str" cm="1">
        <f t="array" ref="C5677:D5677">_xlfn.TEXTSPLIT(B5677,"@")</f>
        <v>comune.roccadegiorgi</v>
      </c>
      <c r="D5677" t="str">
        <v>pec.provincia.pv.it</v>
      </c>
    </row>
    <row r="5678" spans="1:4" x14ac:dyDescent="0.2">
      <c r="A5678" t="s">
        <v>11485</v>
      </c>
      <c r="B5678" t="s">
        <v>11486</v>
      </c>
      <c r="C5678" t="str" cm="1">
        <f t="array" ref="C5678:D5678">_xlfn.TEXTSPLIT(B5678,"@")</f>
        <v>info</v>
      </c>
      <c r="D5678" t="str">
        <v>pec.comune.roccadibotte.aq.it</v>
      </c>
    </row>
    <row r="5679" spans="1:4" x14ac:dyDescent="0.2">
      <c r="A5679" t="s">
        <v>11487</v>
      </c>
      <c r="B5679" t="s">
        <v>11488</v>
      </c>
      <c r="C5679" t="str" cm="1">
        <f t="array" ref="C5679:D5679">_xlfn.TEXTSPLIT(B5679,"@")</f>
        <v>anagrafe.roccadicambio</v>
      </c>
      <c r="D5679" t="str">
        <v>legalmail.it</v>
      </c>
    </row>
    <row r="5680" spans="1:4" x14ac:dyDescent="0.2">
      <c r="A5680" t="s">
        <v>11489</v>
      </c>
      <c r="B5680" t="s">
        <v>11490</v>
      </c>
      <c r="C5680" t="str" cm="1">
        <f t="array" ref="C5680:D5680">_xlfn.TEXTSPLIT(B5680,"@")</f>
        <v>segreteriaroccadicave</v>
      </c>
      <c r="D5680" t="str">
        <v>pec.provincia.roma.it</v>
      </c>
    </row>
    <row r="5681" spans="1:4" x14ac:dyDescent="0.2">
      <c r="A5681" t="s">
        <v>11491</v>
      </c>
      <c r="B5681" t="s">
        <v>11492</v>
      </c>
      <c r="C5681" t="str" cm="1">
        <f t="array" ref="C5681:D5681">_xlfn.TEXTSPLIT(B5681,"@")</f>
        <v>protocollo.roccadimezzo.aq</v>
      </c>
      <c r="D5681" t="str">
        <v>legalmail.it</v>
      </c>
    </row>
    <row r="5682" spans="1:4" x14ac:dyDescent="0.2">
      <c r="A5682" t="s">
        <v>254</v>
      </c>
      <c r="B5682" t="s">
        <v>11493</v>
      </c>
      <c r="C5682" t="str" cm="1">
        <f t="array" ref="C5682:D5682">_xlfn.TEXTSPLIT(B5682,"@")</f>
        <v>protocollo-albopretorio.roccadineto</v>
      </c>
      <c r="D5682" t="str">
        <v>asmepec.it</v>
      </c>
    </row>
    <row r="5683" spans="1:4" x14ac:dyDescent="0.2">
      <c r="A5683" t="s">
        <v>11494</v>
      </c>
      <c r="B5683" t="s">
        <v>11495</v>
      </c>
      <c r="C5683" t="str" cm="1">
        <f t="array" ref="C5683:D5683">_xlfn.TEXTSPLIT(B5683,"@")</f>
        <v>protocollo</v>
      </c>
      <c r="D5683" t="str">
        <v>pec-comuneroccadipapa.it</v>
      </c>
    </row>
    <row r="5684" spans="1:4" x14ac:dyDescent="0.2">
      <c r="A5684" t="s">
        <v>11496</v>
      </c>
      <c r="B5684" t="s">
        <v>11497</v>
      </c>
      <c r="C5684" t="str" cm="1">
        <f t="array" ref="C5684:D5684">_xlfn.TEXTSPLIT(B5684,"@")</f>
        <v>comuneroccagrimalda</v>
      </c>
      <c r="D5684" t="str">
        <v>legalmail.it</v>
      </c>
    </row>
    <row r="5685" spans="1:4" x14ac:dyDescent="0.2">
      <c r="A5685" t="s">
        <v>107</v>
      </c>
      <c r="B5685" t="s">
        <v>11498</v>
      </c>
      <c r="C5685" t="str" cm="1">
        <f t="array" ref="C5685:D5685">_xlfn.TEXTSPLIT(B5685,"@")</f>
        <v>anagrafe.roccaimperiale</v>
      </c>
      <c r="D5685" t="str">
        <v>asmepec.it</v>
      </c>
    </row>
    <row r="5686" spans="1:4" x14ac:dyDescent="0.2">
      <c r="A5686" t="s">
        <v>11499</v>
      </c>
      <c r="B5686" t="s">
        <v>11500</v>
      </c>
      <c r="C5686" t="str" cm="1">
        <f t="array" ref="C5686:D5686">_xlfn.TEXTSPLIT(B5686,"@")</f>
        <v>protocollo</v>
      </c>
      <c r="D5686" t="str">
        <v>pec.comuneroccamassima.it</v>
      </c>
    </row>
    <row r="5687" spans="1:4" x14ac:dyDescent="0.2">
      <c r="A5687" t="s">
        <v>11501</v>
      </c>
      <c r="B5687" t="s">
        <v>11502</v>
      </c>
      <c r="C5687" t="str" cm="1">
        <f t="array" ref="C5687:D5687">_xlfn.TEXTSPLIT(B5687,"@")</f>
        <v>comune.roccapia</v>
      </c>
      <c r="D5687" t="str">
        <v>pec.arc.it</v>
      </c>
    </row>
    <row r="5688" spans="1:4" x14ac:dyDescent="0.2">
      <c r="A5688" t="s">
        <v>11503</v>
      </c>
      <c r="B5688" t="s">
        <v>11504</v>
      </c>
      <c r="C5688" t="str" cm="1">
        <f t="array" ref="C5688:D5688">_xlfn.TEXTSPLIT(B5688,"@")</f>
        <v>comune.roccapietore.bl</v>
      </c>
      <c r="D5688" t="str">
        <v>pecveneto.it</v>
      </c>
    </row>
    <row r="5689" spans="1:4" x14ac:dyDescent="0.2">
      <c r="A5689" t="s">
        <v>11505</v>
      </c>
      <c r="B5689" t="s">
        <v>11506</v>
      </c>
      <c r="C5689" t="str" cm="1">
        <f t="array" ref="C5689:D5689">_xlfn.TEXTSPLIT(B5689,"@")</f>
        <v>comune.roccapriora</v>
      </c>
      <c r="D5689" t="str">
        <v>pec.it</v>
      </c>
    </row>
    <row r="5690" spans="1:4" x14ac:dyDescent="0.2">
      <c r="A5690" t="s">
        <v>11507</v>
      </c>
      <c r="B5690" t="s">
        <v>11508</v>
      </c>
      <c r="C5690" t="str" cm="1">
        <f t="array" ref="C5690:D5690">_xlfn.TEXTSPLIT(B5690,"@")</f>
        <v>comune.roccasancasciano</v>
      </c>
      <c r="D5690" t="str">
        <v>cert.provincia.fc.it</v>
      </c>
    </row>
    <row r="5691" spans="1:4" x14ac:dyDescent="0.2">
      <c r="A5691" t="s">
        <v>11509</v>
      </c>
      <c r="B5691" t="s">
        <v>11510</v>
      </c>
      <c r="C5691" t="str" cm="1">
        <f t="array" ref="C5691:D5691">_xlfn.TEXTSPLIT(B5691,"@")</f>
        <v>elettorato-roccas.felice</v>
      </c>
      <c r="D5691" t="str">
        <v>asmepec.it</v>
      </c>
    </row>
    <row r="5692" spans="1:4" x14ac:dyDescent="0.2">
      <c r="A5692" t="s">
        <v>11511</v>
      </c>
      <c r="B5692" t="s">
        <v>11512</v>
      </c>
      <c r="C5692" t="str" cm="1">
        <f t="array" ref="C5692:D5692">_xlfn.TEXTSPLIT(B5692,"@")</f>
        <v>comune.roccasangiovanni</v>
      </c>
      <c r="D5692" t="str">
        <v>pec.it</v>
      </c>
    </row>
    <row r="5693" spans="1:4" x14ac:dyDescent="0.2">
      <c r="A5693" t="s">
        <v>11513</v>
      </c>
      <c r="B5693" t="s">
        <v>11514</v>
      </c>
      <c r="C5693" t="str" cm="1">
        <f t="array" ref="C5693:D5693">_xlfn.TEXTSPLIT(B5693,"@")</f>
        <v>roccasm</v>
      </c>
      <c r="D5693" t="str">
        <v>pec.it</v>
      </c>
    </row>
    <row r="5694" spans="1:4" x14ac:dyDescent="0.2">
      <c r="A5694" t="s">
        <v>11515</v>
      </c>
      <c r="B5694" t="s">
        <v>11516</v>
      </c>
      <c r="C5694" t="str" cm="1">
        <f t="array" ref="C5694:D5694">_xlfn.TEXTSPLIT(B5694,"@")</f>
        <v>comune.roccasantostefano.rm</v>
      </c>
      <c r="D5694" t="str">
        <v>pec.it</v>
      </c>
    </row>
    <row r="5695" spans="1:4" x14ac:dyDescent="0.2">
      <c r="A5695" t="s">
        <v>11517</v>
      </c>
      <c r="B5695" t="s">
        <v>11518</v>
      </c>
      <c r="C5695" t="str" cm="1">
        <f t="array" ref="C5695:D5695">_xlfn.TEXTSPLIT(B5695,"@")</f>
        <v>segreteria.roccasinibalda.ri</v>
      </c>
      <c r="D5695" t="str">
        <v>legalmail.it</v>
      </c>
    </row>
    <row r="5696" spans="1:4" x14ac:dyDescent="0.2">
      <c r="A5696" t="s">
        <v>11519</v>
      </c>
      <c r="B5696" t="s">
        <v>11520</v>
      </c>
      <c r="C5696" t="str" cm="1">
        <f t="array" ref="C5696:D5696">_xlfn.TEXTSPLIT(B5696,"@")</f>
        <v>comune.roccasusella</v>
      </c>
      <c r="D5696" t="str">
        <v>pec.regione.lombardia.it</v>
      </c>
    </row>
    <row r="5697" spans="1:4" x14ac:dyDescent="0.2">
      <c r="A5697" t="s">
        <v>11521</v>
      </c>
      <c r="B5697" t="s">
        <v>11522</v>
      </c>
      <c r="C5697" t="str" cm="1">
        <f t="array" ref="C5697:D5697">_xlfn.TEXTSPLIT(B5697,"@")</f>
        <v>segreteria.roccabascerana</v>
      </c>
      <c r="D5697" t="str">
        <v>asmepec.it</v>
      </c>
    </row>
    <row r="5698" spans="1:4" x14ac:dyDescent="0.2">
      <c r="A5698" t="s">
        <v>253</v>
      </c>
      <c r="B5698" t="s">
        <v>11523</v>
      </c>
      <c r="C5698" t="str" cm="1">
        <f t="array" ref="C5698:D5698">_xlfn.TEXTSPLIT(B5698,"@")</f>
        <v>segreteria.roccabernarda</v>
      </c>
      <c r="D5698" t="str">
        <v>asmepec.it</v>
      </c>
    </row>
    <row r="5699" spans="1:4" x14ac:dyDescent="0.2">
      <c r="A5699" t="s">
        <v>11524</v>
      </c>
      <c r="B5699" t="s">
        <v>11525</v>
      </c>
      <c r="C5699" t="str" cm="1">
        <f t="array" ref="C5699:D5699">_xlfn.TEXTSPLIT(B5699,"@")</f>
        <v>protocollo</v>
      </c>
      <c r="D5699" t="str">
        <v>postacert.comune.roccabianca.pr.it</v>
      </c>
    </row>
    <row r="5700" spans="1:4" x14ac:dyDescent="0.2">
      <c r="A5700" t="s">
        <v>11526</v>
      </c>
      <c r="B5700" t="s">
        <v>11527</v>
      </c>
      <c r="C5700" t="str" cm="1">
        <f t="array" ref="C5700:D5700">_xlfn.TEXTSPLIT(B5700,"@")</f>
        <v>roccabruna</v>
      </c>
      <c r="D5700" t="str">
        <v>postemailcertificata.it</v>
      </c>
    </row>
    <row r="5701" spans="1:4" x14ac:dyDescent="0.2">
      <c r="A5701" t="s">
        <v>11528</v>
      </c>
      <c r="B5701" t="s">
        <v>11529</v>
      </c>
      <c r="C5701" t="str" cm="1">
        <f t="array" ref="C5701:D5701">_xlfn.TEXTSPLIT(B5701,"@")</f>
        <v>comuneroccacasale</v>
      </c>
      <c r="D5701" t="str">
        <v>pec.it</v>
      </c>
    </row>
    <row r="5702" spans="1:4" x14ac:dyDescent="0.2">
      <c r="A5702" t="s">
        <v>11530</v>
      </c>
      <c r="B5702" t="s">
        <v>11531</v>
      </c>
      <c r="C5702" t="str" cm="1">
        <f t="array" ref="C5702:D5702">_xlfn.TEXTSPLIT(B5702,"@")</f>
        <v>protocollo</v>
      </c>
      <c r="D5702" t="str">
        <v>pec.comune.roccadaspide.sa.it</v>
      </c>
    </row>
    <row r="5703" spans="1:4" x14ac:dyDescent="0.2">
      <c r="A5703" t="s">
        <v>11532</v>
      </c>
      <c r="B5703" t="s">
        <v>11533</v>
      </c>
      <c r="C5703" t="str" cm="1">
        <f t="array" ref="C5703:D5703">_xlfn.TEXTSPLIT(B5703,"@")</f>
        <v>comunediroccafiorita</v>
      </c>
      <c r="D5703" t="str">
        <v>primapec.com</v>
      </c>
    </row>
    <row r="5704" spans="1:4" x14ac:dyDescent="0.2">
      <c r="A5704" t="s">
        <v>11534</v>
      </c>
      <c r="B5704" t="s">
        <v>11535</v>
      </c>
      <c r="C5704" t="str" cm="1">
        <f t="array" ref="C5704:D5704">_xlfn.TEXTSPLIT(B5704,"@")</f>
        <v>comune.roccafluvione</v>
      </c>
      <c r="D5704" t="str">
        <v>emarche.it</v>
      </c>
    </row>
    <row r="5705" spans="1:4" x14ac:dyDescent="0.2">
      <c r="A5705" t="s">
        <v>378</v>
      </c>
      <c r="B5705" t="s">
        <v>11536</v>
      </c>
      <c r="C5705" t="str" cm="1">
        <f t="array" ref="C5705:D5705">_xlfn.TEXTSPLIT(B5705,"@")</f>
        <v>comuneroccafortedelgreco</v>
      </c>
      <c r="D5705" t="str">
        <v>pec.it</v>
      </c>
    </row>
    <row r="5706" spans="1:4" x14ac:dyDescent="0.2">
      <c r="A5706" t="s">
        <v>11537</v>
      </c>
      <c r="B5706" t="s">
        <v>11538</v>
      </c>
      <c r="C5706" t="str" cm="1">
        <f t="array" ref="C5706:D5706">_xlfn.TEXTSPLIT(B5706,"@")</f>
        <v>roccaforte.ligure</v>
      </c>
      <c r="D5706" t="str">
        <v>cert.ruparpiemonte.it</v>
      </c>
    </row>
    <row r="5707" spans="1:4" x14ac:dyDescent="0.2">
      <c r="A5707" t="s">
        <v>15837</v>
      </c>
      <c r="B5707" t="s">
        <v>11540</v>
      </c>
      <c r="C5707" t="str" cm="1">
        <f t="array" ref="C5707:D5707">_xlfn.TEXTSPLIT(B5707,"@")</f>
        <v>roccaforte.mondovi</v>
      </c>
      <c r="D5707" t="str">
        <v>cert.ruparpiemonte.it</v>
      </c>
    </row>
    <row r="5708" spans="1:4" x14ac:dyDescent="0.2">
      <c r="A5708" t="s">
        <v>11541</v>
      </c>
      <c r="B5708" t="s">
        <v>11542</v>
      </c>
      <c r="C5708" t="str" cm="1">
        <f t="array" ref="C5708:D5708">_xlfn.TEXTSPLIT(B5708,"@")</f>
        <v>demografici.comuneroccaforzata</v>
      </c>
      <c r="D5708" t="str">
        <v>pec.rupar.puglia.it</v>
      </c>
    </row>
    <row r="5709" spans="1:4" x14ac:dyDescent="0.2">
      <c r="A5709" t="s">
        <v>11543</v>
      </c>
      <c r="B5709" t="s">
        <v>11544</v>
      </c>
      <c r="C5709" t="str" cm="1">
        <f t="array" ref="C5709:D5709">_xlfn.TEXTSPLIT(B5709,"@")</f>
        <v>protocollo</v>
      </c>
      <c r="D5709" t="str">
        <v>pec.comune.roccafranca.bs.it</v>
      </c>
    </row>
    <row r="5710" spans="1:4" x14ac:dyDescent="0.2">
      <c r="A5710" t="s">
        <v>11545</v>
      </c>
      <c r="B5710" t="s">
        <v>11546</v>
      </c>
      <c r="C5710" t="str" cm="1">
        <f t="array" ref="C5710:D5710">_xlfn.TEXTSPLIT(B5710,"@")</f>
        <v>protocollo</v>
      </c>
      <c r="D5710" t="str">
        <v>pec.comunediroccagiovine.it</v>
      </c>
    </row>
    <row r="5711" spans="1:4" x14ac:dyDescent="0.2">
      <c r="A5711" t="s">
        <v>11547</v>
      </c>
      <c r="B5711" t="s">
        <v>11548</v>
      </c>
      <c r="C5711" t="str" cm="1">
        <f t="array" ref="C5711:D5711">_xlfn.TEXTSPLIT(B5711,"@")</f>
        <v>protocollo.roccagloriosa</v>
      </c>
      <c r="D5711" t="str">
        <v>asmepec.it</v>
      </c>
    </row>
    <row r="5712" spans="1:4" x14ac:dyDescent="0.2">
      <c r="A5712" t="s">
        <v>11549</v>
      </c>
      <c r="B5712" t="s">
        <v>11550</v>
      </c>
      <c r="C5712" t="str" cm="1">
        <f t="array" ref="C5712:D5712">_xlfn.TEXTSPLIT(B5712,"@")</f>
        <v>servizidemografici</v>
      </c>
      <c r="D5712" t="str">
        <v>comuneroccagorga.telecompost.it</v>
      </c>
    </row>
    <row r="5713" spans="1:4" x14ac:dyDescent="0.2">
      <c r="A5713" t="s">
        <v>11551</v>
      </c>
      <c r="B5713" t="s">
        <v>11552</v>
      </c>
      <c r="C5713" t="str" cm="1">
        <f t="array" ref="C5713:D5713">_xlfn.TEXTSPLIT(B5713,"@")</f>
        <v>comune.roccalbegna</v>
      </c>
      <c r="D5713" t="str">
        <v>postacert.toscana.it</v>
      </c>
    </row>
    <row r="5714" spans="1:4" x14ac:dyDescent="0.2">
      <c r="A5714" t="s">
        <v>11553</v>
      </c>
      <c r="B5714" t="s">
        <v>11554</v>
      </c>
      <c r="C5714" t="str" cm="1">
        <f t="array" ref="C5714:D5714">_xlfn.TEXTSPLIT(B5714,"@")</f>
        <v>servizi.demografici</v>
      </c>
      <c r="D5714" t="str">
        <v>pec.comune.roccalumera.me.it</v>
      </c>
    </row>
    <row r="5715" spans="1:4" x14ac:dyDescent="0.2">
      <c r="A5715" t="s">
        <v>11555</v>
      </c>
      <c r="B5715" t="s">
        <v>11556</v>
      </c>
      <c r="C5715" t="str" cm="1">
        <f t="array" ref="C5715:D5715">_xlfn.TEXTSPLIT(B5715,"@")</f>
        <v>comuneroccamandolfi</v>
      </c>
      <c r="D5715" t="str">
        <v>postecert.it</v>
      </c>
    </row>
    <row r="5716" spans="1:4" x14ac:dyDescent="0.2">
      <c r="A5716" t="s">
        <v>11557</v>
      </c>
      <c r="B5716" t="s">
        <v>11558</v>
      </c>
      <c r="C5716" t="str" cm="1">
        <f t="array" ref="C5716:D5716">_xlfn.TEXTSPLIT(B5716,"@")</f>
        <v>comune.roccamena</v>
      </c>
      <c r="D5716" t="str">
        <v xml:space="preserve">anutel.it   </v>
      </c>
    </row>
    <row r="5717" spans="1:4" x14ac:dyDescent="0.2">
      <c r="A5717" t="s">
        <v>11559</v>
      </c>
      <c r="B5717" t="s">
        <v>11560</v>
      </c>
      <c r="C5717" t="str" cm="1">
        <f t="array" ref="C5717:D5717">_xlfn.TEXTSPLIT(B5717,"@")</f>
        <v>protocollo.roccamonfina</v>
      </c>
      <c r="D5717" t="str">
        <v>asmepec.it</v>
      </c>
    </row>
    <row r="5718" spans="1:4" x14ac:dyDescent="0.2">
      <c r="A5718" t="s">
        <v>11561</v>
      </c>
      <c r="B5718" t="s">
        <v>11562</v>
      </c>
      <c r="C5718" t="str" cm="1">
        <f t="array" ref="C5718:D5718">_xlfn.TEXTSPLIT(B5718,"@")</f>
        <v>protocollo</v>
      </c>
      <c r="D5718" t="str">
        <v>pec.comune.roccamontepiano.ch.it</v>
      </c>
    </row>
    <row r="5719" spans="1:4" x14ac:dyDescent="0.2">
      <c r="A5719" t="s">
        <v>11563</v>
      </c>
      <c r="B5719" t="s">
        <v>11564</v>
      </c>
      <c r="C5719" t="str" cm="1">
        <f t="array" ref="C5719:D5719">_xlfn.TEXTSPLIT(B5719,"@")</f>
        <v>comune.roccamorice</v>
      </c>
      <c r="D5719" t="str">
        <v>pec.buffetti.it</v>
      </c>
    </row>
    <row r="5720" spans="1:4" x14ac:dyDescent="0.2">
      <c r="A5720" t="s">
        <v>11565</v>
      </c>
      <c r="B5720" t="s">
        <v>11566</v>
      </c>
      <c r="C5720" t="str" cm="1">
        <f t="array" ref="C5720:D5720">_xlfn.TEXTSPLIT(B5720,"@")</f>
        <v>serv.aagg-demografici</v>
      </c>
      <c r="D5720" t="str">
        <v>pec.comuneroccanova.it</v>
      </c>
    </row>
    <row r="5721" spans="1:4" x14ac:dyDescent="0.2">
      <c r="A5721" t="s">
        <v>11567</v>
      </c>
      <c r="B5721" t="s">
        <v>11568</v>
      </c>
      <c r="C5721" t="str" cm="1">
        <f t="array" ref="C5721:D5721">_xlfn.TEXTSPLIT(B5721,"@")</f>
        <v>comunediroccantica</v>
      </c>
      <c r="D5721" t="str">
        <v>pec.it</v>
      </c>
    </row>
    <row r="5722" spans="1:4" x14ac:dyDescent="0.2">
      <c r="A5722" t="s">
        <v>11569</v>
      </c>
      <c r="B5722" t="s">
        <v>11570</v>
      </c>
      <c r="C5722" t="str" cm="1">
        <f t="array" ref="C5722:D5722">_xlfn.TEXTSPLIT(B5722,"@")</f>
        <v>protocollo</v>
      </c>
      <c r="D5722" t="str">
        <v>pec.comune.roccapalumba.pa.it</v>
      </c>
    </row>
    <row r="5723" spans="1:4" x14ac:dyDescent="0.2">
      <c r="A5723" t="s">
        <v>11571</v>
      </c>
      <c r="B5723" t="s">
        <v>11572</v>
      </c>
      <c r="C5723" t="str" cm="1">
        <f t="array" ref="C5723:D5723">_xlfn.TEXTSPLIT(B5723,"@")</f>
        <v>protocollo.roccapiemonte</v>
      </c>
      <c r="D5723" t="str">
        <v xml:space="preserve">asmepec.it </v>
      </c>
    </row>
    <row r="5724" spans="1:4" x14ac:dyDescent="0.2">
      <c r="A5724" t="s">
        <v>11573</v>
      </c>
      <c r="B5724" t="s">
        <v>11574</v>
      </c>
      <c r="C5724" t="str" cm="1">
        <f t="array" ref="C5724:D5724">_xlfn.TEXTSPLIT(B5724,"@")</f>
        <v>protocollo.roccarainola</v>
      </c>
      <c r="D5724" t="str">
        <v xml:space="preserve">pec.it </v>
      </c>
    </row>
    <row r="5725" spans="1:4" x14ac:dyDescent="0.2">
      <c r="A5725" t="s">
        <v>11575</v>
      </c>
      <c r="B5725" t="s">
        <v>11576</v>
      </c>
      <c r="C5725" t="str" cm="1">
        <f t="array" ref="C5725:D5725">_xlfn.TEXTSPLIT(B5725,"@")</f>
        <v>protocollo.roccaraso</v>
      </c>
      <c r="D5725" t="str">
        <v>pec.it</v>
      </c>
    </row>
    <row r="5726" spans="1:4" x14ac:dyDescent="0.2">
      <c r="A5726" t="s">
        <v>11577</v>
      </c>
      <c r="B5726" t="s">
        <v>11578</v>
      </c>
      <c r="C5726" t="str" cm="1">
        <f t="array" ref="C5726:D5726">_xlfn.TEXTSPLIT(B5726,"@")</f>
        <v>comune.roccaromana</v>
      </c>
      <c r="D5726" t="str">
        <v>pec.it</v>
      </c>
    </row>
    <row r="5727" spans="1:4" x14ac:dyDescent="0.2">
      <c r="A5727" t="s">
        <v>11579</v>
      </c>
      <c r="B5727" t="s">
        <v>11580</v>
      </c>
      <c r="C5727" t="str" cm="1">
        <f t="array" ref="C5727:D5727">_xlfn.TEXTSPLIT(B5727,"@")</f>
        <v>pec</v>
      </c>
      <c r="D5727" t="str">
        <v>comuneroccascalegna.it</v>
      </c>
    </row>
    <row r="5728" spans="1:4" x14ac:dyDescent="0.2">
      <c r="A5728" t="s">
        <v>11581</v>
      </c>
      <c r="B5728" t="s">
        <v>11582</v>
      </c>
      <c r="C5728" t="str" cm="1">
        <f t="array" ref="C5728:D5728">_xlfn.TEXTSPLIT(B5728,"@")</f>
        <v>comune.roccasecca</v>
      </c>
      <c r="D5728" t="str">
        <v>legalmail.it</v>
      </c>
    </row>
    <row r="5729" spans="1:4" x14ac:dyDescent="0.2">
      <c r="A5729" t="s">
        <v>11583</v>
      </c>
      <c r="B5729" t="s">
        <v>11584</v>
      </c>
      <c r="C5729" t="str" cm="1">
        <f t="array" ref="C5729:D5729">_xlfn.TEXTSPLIT(B5729,"@")</f>
        <v>roccaseccadeivolsci</v>
      </c>
      <c r="D5729" t="str">
        <v>postecert.it</v>
      </c>
    </row>
    <row r="5730" spans="1:4" x14ac:dyDescent="0.2">
      <c r="A5730" t="s">
        <v>11585</v>
      </c>
      <c r="B5730" t="s">
        <v>11586</v>
      </c>
      <c r="C5730" t="str" cm="1">
        <f t="array" ref="C5730:D5730">_xlfn.TEXTSPLIT(B5730,"@")</f>
        <v>comune.roccasicura</v>
      </c>
      <c r="D5730" t="str">
        <v>postecert.it</v>
      </c>
    </row>
    <row r="5731" spans="1:4" x14ac:dyDescent="0.2">
      <c r="A5731" t="s">
        <v>11587</v>
      </c>
      <c r="B5731" t="s">
        <v>11588</v>
      </c>
      <c r="C5731" t="str" cm="1">
        <f t="array" ref="C5731:D5731">_xlfn.TEXTSPLIT(B5731,"@")</f>
        <v>roccasparvera</v>
      </c>
      <c r="D5731" t="str">
        <v>cert.ruparpiemonte.it</v>
      </c>
    </row>
    <row r="5732" spans="1:4" x14ac:dyDescent="0.2">
      <c r="A5732" t="s">
        <v>11589</v>
      </c>
      <c r="B5732" t="s">
        <v>11590</v>
      </c>
      <c r="C5732" t="str" cm="1">
        <f t="array" ref="C5732:D5732">_xlfn.TEXTSPLIT(B5732,"@")</f>
        <v>comune</v>
      </c>
      <c r="D5732" t="str">
        <v>pec.comuneroccaspinalveti.it</v>
      </c>
    </row>
    <row r="5733" spans="1:4" x14ac:dyDescent="0.2">
      <c r="A5733" t="s">
        <v>11591</v>
      </c>
      <c r="B5733" t="s">
        <v>11592</v>
      </c>
      <c r="C5733" t="str" cm="1">
        <f t="array" ref="C5733:D5733">_xlfn.TEXTSPLIT(B5733,"@")</f>
        <v>comune.roccastrada</v>
      </c>
      <c r="D5733" t="str">
        <v>postacert.toscana.it</v>
      </c>
    </row>
    <row r="5734" spans="1:4" x14ac:dyDescent="0.2">
      <c r="A5734" t="s">
        <v>11593</v>
      </c>
      <c r="B5734" t="s">
        <v>11594</v>
      </c>
      <c r="C5734" t="str" cm="1">
        <f t="array" ref="C5734:D5734">_xlfn.TEXTSPLIT(B5734,"@")</f>
        <v>comuneroccavaldina</v>
      </c>
      <c r="D5734" t="str">
        <v>pec.it</v>
      </c>
    </row>
    <row r="5735" spans="1:4" x14ac:dyDescent="0.2">
      <c r="A5735" t="s">
        <v>11595</v>
      </c>
      <c r="B5735" t="s">
        <v>11596</v>
      </c>
      <c r="C5735" t="str" cm="1">
        <f t="array" ref="C5735:D5735">_xlfn.TEXTSPLIT(B5735,"@")</f>
        <v>roccaverano</v>
      </c>
      <c r="D5735" t="str">
        <v>cert.ruparpiemonte.it</v>
      </c>
    </row>
    <row r="5736" spans="1:4" x14ac:dyDescent="0.2">
      <c r="A5736" t="s">
        <v>11597</v>
      </c>
      <c r="B5736" t="s">
        <v>11598</v>
      </c>
      <c r="C5736" t="str" cm="1">
        <f t="array" ref="C5736:D5736">_xlfn.TEXTSPLIT(B5736,"@")</f>
        <v>protocollo</v>
      </c>
      <c r="D5736" t="str">
        <v>pec.comune.roccavignale.sv.it</v>
      </c>
    </row>
    <row r="5737" spans="1:4" x14ac:dyDescent="0.2">
      <c r="A5737" t="s">
        <v>11599</v>
      </c>
      <c r="B5737" t="s">
        <v>11600</v>
      </c>
      <c r="C5737" t="str" cm="1">
        <f t="array" ref="C5737:D5737">_xlfn.TEXTSPLIT(B5737,"@")</f>
        <v>comune.roccavione.cn</v>
      </c>
      <c r="D5737" t="str">
        <v>legalmail.it</v>
      </c>
    </row>
    <row r="5738" spans="1:4" x14ac:dyDescent="0.2">
      <c r="A5738" t="s">
        <v>11601</v>
      </c>
      <c r="B5738" t="s">
        <v>11602</v>
      </c>
      <c r="C5738" t="str" cm="1">
        <f t="array" ref="C5738:D5738">_xlfn.TEXTSPLIT(B5738,"@")</f>
        <v>comune.roccavivaracb</v>
      </c>
      <c r="D5738" t="str">
        <v>legalmail.it</v>
      </c>
    </row>
    <row r="5739" spans="1:4" x14ac:dyDescent="0.2">
      <c r="A5739" t="s">
        <v>379</v>
      </c>
      <c r="B5739" t="s">
        <v>11603</v>
      </c>
      <c r="C5739" t="str" cm="1">
        <f t="array" ref="C5739:D5739">_xlfn.TEXTSPLIT(B5739,"@")</f>
        <v>protocollo.roccellaionica</v>
      </c>
      <c r="D5739" t="str">
        <v>asmepec.it</v>
      </c>
    </row>
    <row r="5740" spans="1:4" x14ac:dyDescent="0.2">
      <c r="A5740" t="s">
        <v>11604</v>
      </c>
      <c r="B5740" t="s">
        <v>11605</v>
      </c>
      <c r="C5740" t="str" cm="1">
        <f t="array" ref="C5740:D5740">_xlfn.TEXTSPLIT(B5740,"@")</f>
        <v>segreteria</v>
      </c>
      <c r="D5740" t="str">
        <v>pec.comune.roccellavaldemone.me.it</v>
      </c>
    </row>
    <row r="5741" spans="1:4" x14ac:dyDescent="0.2">
      <c r="A5741" t="s">
        <v>11606</v>
      </c>
      <c r="B5741" t="s">
        <v>11607</v>
      </c>
      <c r="C5741" t="str" cm="1">
        <f t="array" ref="C5741:D5741">_xlfn.TEXTSPLIT(B5741,"@")</f>
        <v>protocollo.rocchettaavolturno</v>
      </c>
      <c r="D5741" t="str">
        <v>pec.it</v>
      </c>
    </row>
    <row r="5742" spans="1:4" x14ac:dyDescent="0.2">
      <c r="A5742" t="s">
        <v>11608</v>
      </c>
      <c r="B5742" t="s">
        <v>11609</v>
      </c>
      <c r="C5742" t="str" cm="1">
        <f t="array" ref="C5742:D5742">_xlfn.TEXTSPLIT(B5742,"@")</f>
        <v>comune.rocchettabelbo.cn</v>
      </c>
      <c r="D5742" t="str">
        <v>cert.legalmail.it</v>
      </c>
    </row>
    <row r="5743" spans="1:4" x14ac:dyDescent="0.2">
      <c r="A5743" t="s">
        <v>11610</v>
      </c>
      <c r="B5743" t="s">
        <v>11611</v>
      </c>
      <c r="C5743" t="str" cm="1">
        <f t="array" ref="C5743:D5743">_xlfn.TEXTSPLIT(B5743,"@")</f>
        <v>protocollo</v>
      </c>
      <c r="D5743" t="str">
        <v>pec.comune.rocchettadivara.sp.it</v>
      </c>
    </row>
    <row r="5744" spans="1:4" x14ac:dyDescent="0.2">
      <c r="A5744" t="s">
        <v>11612</v>
      </c>
      <c r="B5744" t="s">
        <v>11613</v>
      </c>
      <c r="C5744" t="str" cm="1">
        <f t="array" ref="C5744:D5744">_xlfn.TEXTSPLIT(B5744,"@")</f>
        <v>anagrafe.rocchettaecroce</v>
      </c>
      <c r="D5744" t="str">
        <v>asmepec.it</v>
      </c>
    </row>
    <row r="5745" spans="1:4" x14ac:dyDescent="0.2">
      <c r="A5745" t="s">
        <v>11614</v>
      </c>
      <c r="B5745" t="s">
        <v>11615</v>
      </c>
      <c r="C5745" t="str" cm="1">
        <f t="array" ref="C5745:D5745">_xlfn.TEXTSPLIT(B5745,"@")</f>
        <v>rocchetta.ligure</v>
      </c>
      <c r="D5745" t="str">
        <v>cert.ruparpiemonte.it</v>
      </c>
    </row>
    <row r="5746" spans="1:4" x14ac:dyDescent="0.2">
      <c r="A5746" t="s">
        <v>11616</v>
      </c>
      <c r="B5746" t="s">
        <v>11617</v>
      </c>
      <c r="C5746" t="str" cm="1">
        <f t="array" ref="C5746:D5746">_xlfn.TEXTSPLIT(B5746,"@")</f>
        <v>comunedirocchettanervina</v>
      </c>
      <c r="D5746" t="str">
        <v>legalmail.it</v>
      </c>
    </row>
    <row r="5747" spans="1:4" x14ac:dyDescent="0.2">
      <c r="A5747" t="s">
        <v>11618</v>
      </c>
      <c r="B5747" t="s">
        <v>11619</v>
      </c>
      <c r="C5747" t="str" cm="1">
        <f t="array" ref="C5747:D5747">_xlfn.TEXTSPLIT(B5747,"@")</f>
        <v>rocchetta.palafea</v>
      </c>
      <c r="D5747" t="str">
        <v>cert.ruparpiemonte.it</v>
      </c>
    </row>
    <row r="5748" spans="1:4" x14ac:dyDescent="0.2">
      <c r="A5748" t="s">
        <v>11620</v>
      </c>
      <c r="B5748" t="s">
        <v>11621</v>
      </c>
      <c r="C5748" t="str" cm="1">
        <f t="array" ref="C5748:D5748">_xlfn.TEXTSPLIT(B5748,"@")</f>
        <v>protocollocomune.rocchettasantantonio.fg</v>
      </c>
      <c r="D5748" t="str">
        <v>pec.leonet.it</v>
      </c>
    </row>
    <row r="5749" spans="1:4" x14ac:dyDescent="0.2">
      <c r="A5749" t="s">
        <v>11622</v>
      </c>
      <c r="B5749" t="s">
        <v>11623</v>
      </c>
      <c r="C5749" t="str" cm="1">
        <f t="array" ref="C5749:D5749">_xlfn.TEXTSPLIT(B5749,"@")</f>
        <v>info</v>
      </c>
      <c r="D5749" t="str">
        <v>pec.comune.rocchettatanaro.at.it</v>
      </c>
    </row>
    <row r="5750" spans="1:4" x14ac:dyDescent="0.2">
      <c r="A5750" t="s">
        <v>11624</v>
      </c>
      <c r="B5750" t="s">
        <v>11625</v>
      </c>
      <c r="C5750" t="str" cm="1">
        <f t="array" ref="C5750:D5750">_xlfn.TEXTSPLIT(B5750,"@")</f>
        <v>comune.rodano</v>
      </c>
      <c r="D5750" t="str">
        <v>pec.regione.lombardia.it</v>
      </c>
    </row>
    <row r="5751" spans="1:4" x14ac:dyDescent="0.2">
      <c r="A5751" t="s">
        <v>11626</v>
      </c>
      <c r="B5751" t="s">
        <v>11627</v>
      </c>
      <c r="C5751" t="str" cm="1">
        <f t="array" ref="C5751:D5751">_xlfn.TEXTSPLIT(B5751,"@")</f>
        <v>comunediroddi</v>
      </c>
      <c r="D5751" t="str">
        <v>professionalpec.it</v>
      </c>
    </row>
    <row r="5752" spans="1:4" x14ac:dyDescent="0.2">
      <c r="A5752" t="s">
        <v>11628</v>
      </c>
      <c r="B5752" t="s">
        <v>11629</v>
      </c>
      <c r="C5752" t="str" cm="1">
        <f t="array" ref="C5752:D5752">_xlfn.TEXTSPLIT(B5752,"@")</f>
        <v>roddino</v>
      </c>
      <c r="D5752" t="str">
        <v>pec.langabarolo.it</v>
      </c>
    </row>
    <row r="5753" spans="1:4" x14ac:dyDescent="0.2">
      <c r="A5753" t="s">
        <v>11630</v>
      </c>
      <c r="B5753" t="s">
        <v>11631</v>
      </c>
      <c r="C5753" t="str" cm="1">
        <f t="array" ref="C5753:D5753">_xlfn.TEXTSPLIT(B5753,"@")</f>
        <v>rodello</v>
      </c>
      <c r="D5753" t="str">
        <v>legalmail.it</v>
      </c>
    </row>
    <row r="5754" spans="1:4" x14ac:dyDescent="0.2">
      <c r="A5754" t="s">
        <v>11632</v>
      </c>
      <c r="B5754" t="s">
        <v>11633</v>
      </c>
      <c r="C5754" t="str" cm="1">
        <f t="array" ref="C5754:D5754">_xlfn.TEXTSPLIT(B5754,"@")</f>
        <v>protocollo</v>
      </c>
      <c r="D5754" t="str">
        <v>pec.comune.rodengo-saiano.bs.it</v>
      </c>
    </row>
    <row r="5755" spans="1:4" x14ac:dyDescent="0.2">
      <c r="A5755" t="s">
        <v>11634</v>
      </c>
      <c r="B5755" t="s">
        <v>11635</v>
      </c>
      <c r="C5755" t="str" cm="1">
        <f t="array" ref="C5755:D5755">_xlfn.TEXTSPLIT(B5755,"@")</f>
        <v>rodeneck.rodengo</v>
      </c>
      <c r="D5755" t="str">
        <v>legalmail.it</v>
      </c>
    </row>
    <row r="5756" spans="1:4" x14ac:dyDescent="0.2">
      <c r="A5756" t="s">
        <v>11636</v>
      </c>
      <c r="B5756" t="s">
        <v>11637</v>
      </c>
      <c r="C5756" t="str" cm="1">
        <f t="array" ref="C5756:D5756">_xlfn.TEXTSPLIT(B5756,"@")</f>
        <v>comune.rodero</v>
      </c>
      <c r="D5756" t="str">
        <v>pec.regione.lombardia.it</v>
      </c>
    </row>
    <row r="5757" spans="1:4" x14ac:dyDescent="0.2">
      <c r="A5757" t="s">
        <v>11638</v>
      </c>
      <c r="B5757" t="s">
        <v>11639</v>
      </c>
      <c r="C5757" t="str" cm="1">
        <f t="array" ref="C5757:D5757">_xlfn.TEXTSPLIT(B5757,"@")</f>
        <v>protocollo</v>
      </c>
      <c r="D5757" t="str">
        <v>pec.comune.rodigarganico.fg.it</v>
      </c>
    </row>
    <row r="5758" spans="1:4" x14ac:dyDescent="0.2">
      <c r="A5758" t="s">
        <v>16165</v>
      </c>
      <c r="B5758" t="s">
        <v>11641</v>
      </c>
      <c r="C5758" t="str" cm="1">
        <f t="array" ref="C5758:D5758">_xlfn.TEXTSPLIT(B5758,"@")</f>
        <v>comunerodimilici</v>
      </c>
      <c r="D5758" t="str">
        <v>pec.it</v>
      </c>
    </row>
    <row r="5759" spans="1:4" x14ac:dyDescent="0.2">
      <c r="A5759" t="s">
        <v>11642</v>
      </c>
      <c r="B5759" t="s">
        <v>11643</v>
      </c>
      <c r="C5759" t="str" cm="1">
        <f t="array" ref="C5759:D5759">_xlfn.TEXTSPLIT(B5759,"@")</f>
        <v>comune.rodigo</v>
      </c>
      <c r="D5759" t="str">
        <v>pec.regione.lombardia.it</v>
      </c>
    </row>
    <row r="5760" spans="1:4" x14ac:dyDescent="0.2">
      <c r="A5760" t="s">
        <v>15892</v>
      </c>
      <c r="B5760" t="s">
        <v>11645</v>
      </c>
      <c r="C5760" t="str" cm="1">
        <f t="array" ref="C5760:D5760">_xlfn.TEXTSPLIT(B5760,"@")</f>
        <v>protocollo</v>
      </c>
      <c r="D5760" t="str">
        <v>pec.comune.roevolciano.bs.it</v>
      </c>
    </row>
    <row r="5761" spans="1:4" x14ac:dyDescent="0.2">
      <c r="A5761" t="s">
        <v>11646</v>
      </c>
      <c r="B5761" t="s">
        <v>11647</v>
      </c>
      <c r="C5761" t="str" cm="1">
        <f t="array" ref="C5761:D5761">_xlfn.TEXTSPLIT(B5761,"@")</f>
        <v>protocollo.rofrano</v>
      </c>
      <c r="D5761" t="str">
        <v>asmepec.it</v>
      </c>
    </row>
    <row r="5762" spans="1:4" x14ac:dyDescent="0.2">
      <c r="A5762" t="s">
        <v>11648</v>
      </c>
      <c r="B5762" t="s">
        <v>11649</v>
      </c>
      <c r="C5762" t="str" cm="1">
        <f t="array" ref="C5762:D5762">_xlfn.TEXTSPLIT(B5762,"@")</f>
        <v>comune.rogeno</v>
      </c>
      <c r="D5762" t="str">
        <v>pec.regione.lombardia.it</v>
      </c>
    </row>
    <row r="5763" spans="1:4" x14ac:dyDescent="0.2">
      <c r="A5763" t="s">
        <v>108</v>
      </c>
      <c r="B5763" t="s">
        <v>11650</v>
      </c>
      <c r="C5763" t="str" cm="1">
        <f t="array" ref="C5763:D5763">_xlfn.TEXTSPLIT(B5763,"@")</f>
        <v>protocollo</v>
      </c>
      <c r="D5763" t="str">
        <v>pec.comune.roggianogravina.cs.it</v>
      </c>
    </row>
    <row r="5764" spans="1:4" x14ac:dyDescent="0.2">
      <c r="A5764" t="s">
        <v>380</v>
      </c>
      <c r="B5764" t="s">
        <v>11651</v>
      </c>
      <c r="C5764" t="str" cm="1">
        <f t="array" ref="C5764:D5764">_xlfn.TEXTSPLIT(B5764,"@")</f>
        <v>comuneroghudi</v>
      </c>
      <c r="D5764" t="str">
        <v>pec.it</v>
      </c>
    </row>
    <row r="5765" spans="1:4" x14ac:dyDescent="0.2">
      <c r="A5765" t="s">
        <v>109</v>
      </c>
      <c r="B5765" t="s">
        <v>11652</v>
      </c>
      <c r="C5765" t="str" cm="1">
        <f t="array" ref="C5765:D5765">_xlfn.TEXTSPLIT(B5765,"@")</f>
        <v>protocollo.rogliano</v>
      </c>
      <c r="D5765" t="str">
        <v>asmepec.it</v>
      </c>
    </row>
    <row r="5766" spans="1:4" x14ac:dyDescent="0.2">
      <c r="A5766" t="s">
        <v>11653</v>
      </c>
      <c r="B5766" t="s">
        <v>11654</v>
      </c>
      <c r="C5766" t="str" cm="1">
        <f t="array" ref="C5766:D5766">_xlfn.TEXTSPLIT(B5766,"@")</f>
        <v>postacertificata</v>
      </c>
      <c r="D5766" t="str">
        <v>pec.comune.rognano.pv.it</v>
      </c>
    </row>
    <row r="5767" spans="1:4" x14ac:dyDescent="0.2">
      <c r="A5767" t="s">
        <v>11655</v>
      </c>
      <c r="B5767" t="s">
        <v>11656</v>
      </c>
      <c r="C5767" t="str" cm="1">
        <f t="array" ref="C5767:D5767">_xlfn.TEXTSPLIT(B5767,"@")</f>
        <v>comune.rogno</v>
      </c>
      <c r="D5767" t="str">
        <v>pec.comune.rogno.bg.it</v>
      </c>
    </row>
    <row r="5768" spans="1:4" x14ac:dyDescent="0.2">
      <c r="A5768" t="s">
        <v>11657</v>
      </c>
      <c r="B5768" t="s">
        <v>11658</v>
      </c>
      <c r="C5768" t="str" cm="1">
        <f t="array" ref="C5768:D5768">_xlfn.TEXTSPLIT(B5768,"@")</f>
        <v>protocollo.rogolo</v>
      </c>
      <c r="D5768" t="str">
        <v>cert.provincia.so.it</v>
      </c>
    </row>
    <row r="5769" spans="1:4" x14ac:dyDescent="0.2">
      <c r="A5769" t="s">
        <v>11659</v>
      </c>
      <c r="B5769" t="s">
        <v>11660</v>
      </c>
      <c r="C5769" t="str" cm="1">
        <f t="array" ref="C5769:D5769">_xlfn.TEXTSPLIT(B5769,"@")</f>
        <v>info</v>
      </c>
      <c r="D5769" t="str">
        <v>pec.comune.roiate.rm.it</v>
      </c>
    </row>
    <row r="5770" spans="1:4" x14ac:dyDescent="0.2">
      <c r="A5770" t="s">
        <v>11661</v>
      </c>
      <c r="B5770" t="s">
        <v>11662</v>
      </c>
      <c r="C5770" t="str" cm="1">
        <f t="array" ref="C5770:D5770">_xlfn.TEXTSPLIT(B5770,"@")</f>
        <v>comuneroio</v>
      </c>
      <c r="D5770" t="str">
        <v>pec.mediosangro.it</v>
      </c>
    </row>
    <row r="5771" spans="1:4" x14ac:dyDescent="0.2">
      <c r="A5771" t="s">
        <v>11663</v>
      </c>
      <c r="B5771" t="s">
        <v>11664</v>
      </c>
      <c r="C5771" t="str" cm="1">
        <f t="array" ref="C5771:D5771">_xlfn.TEXTSPLIT(B5771,"@")</f>
        <v>protocollo</v>
      </c>
      <c r="D5771" t="str">
        <v>pec.comune.roisan.ao.it</v>
      </c>
    </row>
    <row r="5772" spans="1:4" x14ac:dyDescent="0.2">
      <c r="A5772" t="s">
        <v>11665</v>
      </c>
      <c r="B5772" t="s">
        <v>11666</v>
      </c>
      <c r="C5772" t="str" cm="1">
        <f t="array" ref="C5772:D5772">_xlfn.TEXTSPLIT(B5772,"@")</f>
        <v>protocollo</v>
      </c>
      <c r="D5772" t="str">
        <v>pec.comune.roletto.to.it</v>
      </c>
    </row>
    <row r="5773" spans="1:4" x14ac:dyDescent="0.2">
      <c r="A5773" t="s">
        <v>11667</v>
      </c>
      <c r="B5773" t="s">
        <v>11668</v>
      </c>
      <c r="C5773" t="str" cm="1">
        <f t="array" ref="C5773:D5773">_xlfn.TEXTSPLIT(B5773,"@")</f>
        <v>rolo</v>
      </c>
      <c r="D5773" t="str">
        <v>cert.provincia.re.it</v>
      </c>
    </row>
    <row r="5774" spans="1:4" x14ac:dyDescent="0.2">
      <c r="A5774" t="s">
        <v>11669</v>
      </c>
      <c r="B5774" t="s">
        <v>11670</v>
      </c>
      <c r="C5774" t="str" cm="1">
        <f t="array" ref="C5774:D5774">_xlfn.TEXTSPLIT(B5774,"@")</f>
        <v>protocollo.segretariato</v>
      </c>
      <c r="D5774" t="str">
        <v>pec.comune.roma.it</v>
      </c>
    </row>
    <row r="5775" spans="1:4" x14ac:dyDescent="0.2">
      <c r="A5775" t="s">
        <v>11671</v>
      </c>
      <c r="B5775" t="s">
        <v>11672</v>
      </c>
      <c r="C5775" t="str" cm="1">
        <f t="array" ref="C5775:D5775">_xlfn.TEXTSPLIT(B5775,"@")</f>
        <v>comunediromagnano</v>
      </c>
      <c r="D5775" t="str">
        <v>asmepec.it</v>
      </c>
    </row>
    <row r="5776" spans="1:4" x14ac:dyDescent="0.2">
      <c r="A5776" t="s">
        <v>11673</v>
      </c>
      <c r="B5776" t="s">
        <v>11674</v>
      </c>
      <c r="C5776" t="str" cm="1">
        <f t="array" ref="C5776:D5776">_xlfn.TEXTSPLIT(B5776,"@")</f>
        <v>romagnano.sesia</v>
      </c>
      <c r="D5776" t="str">
        <v>cert.ruparpiemonte.it</v>
      </c>
    </row>
    <row r="5777" spans="1:4" x14ac:dyDescent="0.2">
      <c r="A5777" t="s">
        <v>11675</v>
      </c>
      <c r="B5777" t="s">
        <v>11676</v>
      </c>
      <c r="C5777" t="str" cm="1">
        <f t="array" ref="C5777:D5777">_xlfn.TEXTSPLIT(B5777,"@")</f>
        <v>comune.romagnese</v>
      </c>
      <c r="D5777" t="str">
        <v>pec.regione.lombardia.it</v>
      </c>
    </row>
    <row r="5778" spans="1:4" x14ac:dyDescent="0.2">
      <c r="A5778" t="s">
        <v>11677</v>
      </c>
      <c r="B5778" t="s">
        <v>11678</v>
      </c>
      <c r="C5778" t="str" cm="1">
        <f t="array" ref="C5778:D5778">_xlfn.TEXTSPLIT(B5778,"@")</f>
        <v>protocollo</v>
      </c>
      <c r="D5778" t="str">
        <v>pec.comune.romana.ss.it</v>
      </c>
    </row>
    <row r="5779" spans="1:4" x14ac:dyDescent="0.2">
      <c r="A5779" t="s">
        <v>11679</v>
      </c>
      <c r="B5779" t="s">
        <v>11680</v>
      </c>
      <c r="C5779" t="str" cm="1">
        <f t="array" ref="C5779:D5779">_xlfn.TEXTSPLIT(B5779,"@")</f>
        <v>comune.romanengo</v>
      </c>
      <c r="D5779" t="str">
        <v>pec.regione.lombardia.it</v>
      </c>
    </row>
    <row r="5780" spans="1:4" x14ac:dyDescent="0.2">
      <c r="A5780" t="s">
        <v>11681</v>
      </c>
      <c r="B5780" t="s">
        <v>11682</v>
      </c>
      <c r="C5780" t="str" cm="1">
        <f t="array" ref="C5780:D5780">_xlfn.TEXTSPLIT(B5780,"@")</f>
        <v>romanocanavese</v>
      </c>
      <c r="D5780" t="str">
        <v>postemailcertificata.it</v>
      </c>
    </row>
    <row r="5781" spans="1:4" x14ac:dyDescent="0.2">
      <c r="A5781" t="s">
        <v>11683</v>
      </c>
      <c r="B5781" t="s">
        <v>11684</v>
      </c>
      <c r="C5781" t="str" cm="1">
        <f t="array" ref="C5781:D5781">_xlfn.TEXTSPLIT(B5781,"@")</f>
        <v>mail</v>
      </c>
      <c r="D5781" t="str">
        <v>pec.comune.romano.vi.it</v>
      </c>
    </row>
    <row r="5782" spans="1:4" x14ac:dyDescent="0.2">
      <c r="A5782" t="s">
        <v>11685</v>
      </c>
      <c r="B5782" t="s">
        <v>11686</v>
      </c>
      <c r="C5782" t="str" cm="1">
        <f t="array" ref="C5782:D5782">_xlfn.TEXTSPLIT(B5782,"@")</f>
        <v>segreteria.comune.romano</v>
      </c>
      <c r="D5782" t="str">
        <v>pec.regione.lombardia.it</v>
      </c>
    </row>
    <row r="5783" spans="1:4" x14ac:dyDescent="0.2">
      <c r="A5783" t="s">
        <v>11687</v>
      </c>
      <c r="B5783" t="s">
        <v>11688</v>
      </c>
      <c r="C5783" t="str" cm="1">
        <f t="array" ref="C5783:D5783">_xlfn.TEXTSPLIT(B5783,"@")</f>
        <v>comune.romansdisonzo</v>
      </c>
      <c r="D5783" t="str">
        <v>certgov.fvg.it</v>
      </c>
    </row>
    <row r="5784" spans="1:4" x14ac:dyDescent="0.2">
      <c r="A5784" t="s">
        <v>294</v>
      </c>
      <c r="B5784" t="s">
        <v>11689</v>
      </c>
      <c r="C5784" t="str" cm="1">
        <f t="array" ref="C5784:D5784">_xlfn.TEXTSPLIT(B5784,"@")</f>
        <v>protocollo.rombiolo</v>
      </c>
      <c r="D5784" t="str">
        <v>asmepec.it</v>
      </c>
    </row>
    <row r="5785" spans="1:4" x14ac:dyDescent="0.2">
      <c r="A5785" t="s">
        <v>11690</v>
      </c>
      <c r="B5785" t="s">
        <v>11691</v>
      </c>
      <c r="C5785" t="str" cm="1">
        <f t="array" ref="C5785:D5785">_xlfn.TEXTSPLIT(B5785,"@")</f>
        <v>comune</v>
      </c>
      <c r="D5785" t="str">
        <v>pec.comune.romeno.tn.it</v>
      </c>
    </row>
    <row r="5786" spans="1:4" x14ac:dyDescent="0.2">
      <c r="A5786" t="s">
        <v>11692</v>
      </c>
      <c r="B5786" t="s">
        <v>11693</v>
      </c>
      <c r="C5786" t="str" cm="1">
        <f t="array" ref="C5786:D5786">_xlfn.TEXTSPLIT(B5786,"@")</f>
        <v>area.amministrativa</v>
      </c>
      <c r="D5786" t="str">
        <v>pec.comune.romentino.no.it</v>
      </c>
    </row>
    <row r="5787" spans="1:4" x14ac:dyDescent="0.2">
      <c r="A5787" t="s">
        <v>11694</v>
      </c>
      <c r="B5787" t="s">
        <v>11695</v>
      </c>
      <c r="C5787" t="str" cm="1">
        <f t="array" ref="C5787:D5787">_xlfn.TEXTSPLIT(B5787,"@")</f>
        <v>protocollo</v>
      </c>
      <c r="D5787" t="str">
        <v>pec.comunerometta.com</v>
      </c>
    </row>
    <row r="5788" spans="1:4" x14ac:dyDescent="0.2">
      <c r="A5788" t="s">
        <v>11696</v>
      </c>
      <c r="B5788" t="s">
        <v>11697</v>
      </c>
      <c r="C5788" t="str" cm="1">
        <f t="array" ref="C5788:D5788">_xlfn.TEXTSPLIT(B5788,"@")</f>
        <v>comune.ronago</v>
      </c>
      <c r="D5788" t="str">
        <v>pec.regione.lombardia.it</v>
      </c>
    </row>
    <row r="5789" spans="1:4" x14ac:dyDescent="0.2">
      <c r="A5789" t="s">
        <v>16062</v>
      </c>
      <c r="B5789" t="s">
        <v>11699</v>
      </c>
      <c r="C5789" t="str" cm="1">
        <f t="array" ref="C5789:D5789">_xlfn.TEXTSPLIT(B5789,"@")</f>
        <v>comune.ronca</v>
      </c>
      <c r="D5789" t="str">
        <v>stpec.it</v>
      </c>
    </row>
    <row r="5790" spans="1:4" x14ac:dyDescent="0.2">
      <c r="A5790" t="s">
        <v>11700</v>
      </c>
      <c r="B5790" t="s">
        <v>11701</v>
      </c>
      <c r="C5790" t="str" cm="1">
        <f t="array" ref="C5790:D5790">_xlfn.TEXTSPLIT(B5790,"@")</f>
        <v>roncade</v>
      </c>
      <c r="D5790" t="str">
        <v>comune.roncade.legalmail.it</v>
      </c>
    </row>
    <row r="5791" spans="1:4" x14ac:dyDescent="0.2">
      <c r="A5791" t="s">
        <v>11702</v>
      </c>
      <c r="B5791" t="s">
        <v>11703</v>
      </c>
      <c r="C5791" t="str" cm="1">
        <f t="array" ref="C5791:D5791">_xlfn.TEXTSPLIT(B5791,"@")</f>
        <v>protocollo</v>
      </c>
      <c r="D5791" t="str">
        <v>pec.comune.roncadelle.bs.it</v>
      </c>
    </row>
    <row r="5792" spans="1:4" x14ac:dyDescent="0.2">
      <c r="A5792" t="s">
        <v>11704</v>
      </c>
      <c r="B5792" t="s">
        <v>11705</v>
      </c>
      <c r="C5792" t="str" cm="1">
        <f t="array" ref="C5792:D5792">_xlfn.TEXTSPLIT(B5792,"@")</f>
        <v>comune.roncaro</v>
      </c>
      <c r="D5792" t="str">
        <v>halleycert.it</v>
      </c>
    </row>
    <row r="5793" spans="1:4" x14ac:dyDescent="0.2">
      <c r="A5793" t="s">
        <v>11706</v>
      </c>
      <c r="B5793" t="s">
        <v>11707</v>
      </c>
      <c r="C5793" t="str" cm="1">
        <f t="array" ref="C5793:D5793">_xlfn.TEXTSPLIT(B5793,"@")</f>
        <v>comune.roncegnoterme.tn</v>
      </c>
      <c r="D5793" t="str">
        <v>pec.it</v>
      </c>
    </row>
    <row r="5794" spans="1:4" x14ac:dyDescent="0.2">
      <c r="A5794" t="s">
        <v>11708</v>
      </c>
      <c r="B5794" t="s">
        <v>11709</v>
      </c>
      <c r="C5794" t="str" cm="1">
        <f t="array" ref="C5794:D5794">_xlfn.TEXTSPLIT(B5794,"@")</f>
        <v>comune.roncello</v>
      </c>
      <c r="D5794" t="str">
        <v>pec.regione.lombardia.it</v>
      </c>
    </row>
    <row r="5795" spans="1:4" x14ac:dyDescent="0.2">
      <c r="A5795" t="s">
        <v>11710</v>
      </c>
      <c r="B5795" t="s">
        <v>11711</v>
      </c>
      <c r="C5795" t="str" cm="1">
        <f t="array" ref="C5795:D5795">_xlfn.TEXTSPLIT(B5795,"@")</f>
        <v>comune.ronchideilegionari</v>
      </c>
      <c r="D5795" t="str">
        <v>certgov.fvg.it</v>
      </c>
    </row>
    <row r="5796" spans="1:4" x14ac:dyDescent="0.2">
      <c r="A5796" t="s">
        <v>11712</v>
      </c>
      <c r="B5796" t="s">
        <v>11713</v>
      </c>
      <c r="C5796" t="str" cm="1">
        <f t="array" ref="C5796:D5796">_xlfn.TEXTSPLIT(B5796,"@")</f>
        <v>comune</v>
      </c>
      <c r="D5796" t="str">
        <v>pec.comune.ronchivalsugana.tn.it</v>
      </c>
    </row>
    <row r="5797" spans="1:4" x14ac:dyDescent="0.2">
      <c r="A5797" t="s">
        <v>11714</v>
      </c>
      <c r="B5797" t="s">
        <v>11715</v>
      </c>
      <c r="C5797" t="str" cm="1">
        <f t="array" ref="C5797:D5797">_xlfn.TEXTSPLIT(B5797,"@")</f>
        <v>comune.ronchis</v>
      </c>
      <c r="D5797" t="str">
        <v>certgov.fvg.it</v>
      </c>
    </row>
    <row r="5798" spans="1:4" x14ac:dyDescent="0.2">
      <c r="A5798" t="s">
        <v>11716</v>
      </c>
      <c r="B5798" t="s">
        <v>11717</v>
      </c>
      <c r="C5798" t="str" cm="1">
        <f t="array" ref="C5798:D5798">_xlfn.TEXTSPLIT(B5798,"@")</f>
        <v>anagrafe.ronciglione</v>
      </c>
      <c r="D5798" t="str">
        <v>legalmail.it</v>
      </c>
    </row>
    <row r="5799" spans="1:4" x14ac:dyDescent="0.2">
      <c r="A5799" t="s">
        <v>11718</v>
      </c>
      <c r="B5799" t="s">
        <v>11719</v>
      </c>
      <c r="C5799" t="str" cm="1">
        <f t="array" ref="C5799:D5799">_xlfn.TEXTSPLIT(B5799,"@")</f>
        <v>protocollo.roncoalladige</v>
      </c>
      <c r="D5799" t="str">
        <v>stpec.it</v>
      </c>
    </row>
    <row r="5800" spans="1:4" x14ac:dyDescent="0.2">
      <c r="A5800" t="s">
        <v>11720</v>
      </c>
      <c r="B5800" t="s">
        <v>11721</v>
      </c>
      <c r="C5800" t="str" cm="1">
        <f t="array" ref="C5800:D5800">_xlfn.TEXTSPLIT(B5800,"@")</f>
        <v>ronco.biellese</v>
      </c>
      <c r="D5800" t="str">
        <v xml:space="preserve">pec.ptbiellese.it </v>
      </c>
    </row>
    <row r="5801" spans="1:4" x14ac:dyDescent="0.2">
      <c r="A5801" t="s">
        <v>11722</v>
      </c>
      <c r="B5801" t="s">
        <v>11723</v>
      </c>
      <c r="C5801" t="str" cm="1">
        <f t="array" ref="C5801:D5801">_xlfn.TEXTSPLIT(B5801,"@")</f>
        <v>comune.roncobriantino</v>
      </c>
      <c r="D5801" t="str">
        <v>legalmail.it</v>
      </c>
    </row>
    <row r="5802" spans="1:4" x14ac:dyDescent="0.2">
      <c r="A5802" t="s">
        <v>11724</v>
      </c>
      <c r="B5802" t="s">
        <v>11725</v>
      </c>
      <c r="C5802" t="str" cm="1">
        <f t="array" ref="C5802:D5802">_xlfn.TEXTSPLIT(B5802,"@")</f>
        <v>comune.roncocanavese</v>
      </c>
      <c r="D5802" t="str">
        <v>postecert.it</v>
      </c>
    </row>
    <row r="5803" spans="1:4" x14ac:dyDescent="0.2">
      <c r="A5803" t="s">
        <v>11726</v>
      </c>
      <c r="B5803" t="s">
        <v>11727</v>
      </c>
      <c r="C5803" t="str" cm="1">
        <f t="array" ref="C5803:D5803">_xlfn.TEXTSPLIT(B5803,"@")</f>
        <v>comune.roncoscrivia</v>
      </c>
      <c r="D5803" t="str">
        <v>pec.it</v>
      </c>
    </row>
    <row r="5804" spans="1:4" x14ac:dyDescent="0.2">
      <c r="A5804" t="s">
        <v>11728</v>
      </c>
      <c r="B5804" t="s">
        <v>11729</v>
      </c>
      <c r="C5804" t="str" cm="1">
        <f t="array" ref="C5804:D5804">_xlfn.TEXTSPLIT(B5804,"@")</f>
        <v>comune.roncobello</v>
      </c>
      <c r="D5804" t="str">
        <v>pec.regione.lombardia.it</v>
      </c>
    </row>
    <row r="5805" spans="1:4" x14ac:dyDescent="0.2">
      <c r="A5805" t="s">
        <v>11730</v>
      </c>
      <c r="B5805" t="s">
        <v>11731</v>
      </c>
      <c r="C5805" t="str" cm="1">
        <f t="array" ref="C5805:D5805">_xlfn.TEXTSPLIT(B5805,"@")</f>
        <v>protocollo.comune.roncoferraro</v>
      </c>
      <c r="D5805" t="str">
        <v>pec.regione.lombardia.it</v>
      </c>
    </row>
    <row r="5806" spans="1:4" x14ac:dyDescent="0.2">
      <c r="A5806" t="s">
        <v>11732</v>
      </c>
      <c r="B5806" t="s">
        <v>11733</v>
      </c>
      <c r="C5806" t="str" cm="1">
        <f t="array" ref="C5806:D5806">_xlfn.TEXTSPLIT(B5806,"@")</f>
        <v>roncofreddo</v>
      </c>
      <c r="D5806" t="str">
        <v>cert.provincia.fc.it</v>
      </c>
    </row>
    <row r="5807" spans="1:4" x14ac:dyDescent="0.2">
      <c r="A5807" t="s">
        <v>11734</v>
      </c>
      <c r="B5807" t="s">
        <v>11735</v>
      </c>
      <c r="C5807" t="str" cm="1">
        <f t="array" ref="C5807:D5807">_xlfn.TEXTSPLIT(B5807,"@")</f>
        <v>comune.roncola</v>
      </c>
      <c r="D5807" t="str">
        <v>pec.regione.lombardia.it</v>
      </c>
    </row>
    <row r="5808" spans="1:4" x14ac:dyDescent="0.2">
      <c r="A5808" t="s">
        <v>11736</v>
      </c>
      <c r="B5808" t="s">
        <v>11737</v>
      </c>
      <c r="C5808" t="str" cm="1">
        <f t="array" ref="C5808:D5808">_xlfn.TEXTSPLIT(B5808,"@")</f>
        <v>comunerondanina</v>
      </c>
      <c r="D5808" t="str">
        <v>pec.it</v>
      </c>
    </row>
    <row r="5809" spans="1:4" x14ac:dyDescent="0.2">
      <c r="A5809" t="s">
        <v>11738</v>
      </c>
      <c r="B5809" t="s">
        <v>11739</v>
      </c>
      <c r="C5809" t="str" cm="1">
        <f t="array" ref="C5809:D5809">_xlfn.TEXTSPLIT(B5809,"@")</f>
        <v>comune.rondissone.pec</v>
      </c>
      <c r="D5809" t="str">
        <v>actaliscertymail.it</v>
      </c>
    </row>
    <row r="5810" spans="1:4" x14ac:dyDescent="0.2">
      <c r="A5810" t="s">
        <v>11740</v>
      </c>
      <c r="B5810" t="s">
        <v>11741</v>
      </c>
      <c r="C5810" t="str" cm="1">
        <f t="array" ref="C5810:D5810">_xlfn.TEXTSPLIT(B5810,"@")</f>
        <v>protocollo</v>
      </c>
      <c r="D5810" t="str">
        <v>pec.comune.ronsecco.vc.it</v>
      </c>
    </row>
    <row r="5811" spans="1:4" x14ac:dyDescent="0.2">
      <c r="A5811" t="s">
        <v>11742</v>
      </c>
      <c r="B5811" t="s">
        <v>11743</v>
      </c>
      <c r="C5811" t="str" cm="1">
        <f t="array" ref="C5811:D5811">_xlfn.TEXTSPLIT(B5811,"@")</f>
        <v>comune</v>
      </c>
      <c r="D5811" t="str">
        <v>pec.comune.ronzo-chienis.tn.it</v>
      </c>
    </row>
    <row r="5812" spans="1:4" x14ac:dyDescent="0.2">
      <c r="A5812" t="s">
        <v>11744</v>
      </c>
      <c r="B5812" t="s">
        <v>11745</v>
      </c>
      <c r="C5812" t="str" cm="1">
        <f t="array" ref="C5812:D5812">_xlfn.TEXTSPLIT(B5812,"@")</f>
        <v>comune</v>
      </c>
      <c r="D5812" t="str">
        <v>pec.comune.ronzone.tn.it</v>
      </c>
    </row>
    <row r="5813" spans="1:4" x14ac:dyDescent="0.2">
      <c r="A5813" t="s">
        <v>11746</v>
      </c>
      <c r="B5813" t="s">
        <v>11747</v>
      </c>
      <c r="C5813" t="str" cm="1">
        <f t="array" ref="C5813:D5813">_xlfn.TEXTSPLIT(B5813,"@")</f>
        <v>roppolo</v>
      </c>
      <c r="D5813" t="str">
        <v>pec.ptbiellese.it</v>
      </c>
    </row>
    <row r="5814" spans="1:4" x14ac:dyDescent="0.2">
      <c r="A5814" t="s">
        <v>15816</v>
      </c>
      <c r="B5814" t="s">
        <v>11749</v>
      </c>
      <c r="C5814" t="str" cm="1">
        <f t="array" ref="C5814:D5814">_xlfn.TEXTSPLIT(B5814,"@")</f>
        <v>rora</v>
      </c>
      <c r="D5814" t="str">
        <v>cert.ruparpiemonte.it</v>
      </c>
    </row>
    <row r="5815" spans="1:4" x14ac:dyDescent="0.2">
      <c r="A5815" t="s">
        <v>16073</v>
      </c>
      <c r="B5815" t="s">
        <v>11751</v>
      </c>
      <c r="C5815" t="str" cm="1">
        <f t="array" ref="C5815:D5815">_xlfn.TEXTSPLIT(B5815,"@")</f>
        <v>protocollo.comune.rosa.vi</v>
      </c>
      <c r="D5815" t="str">
        <v>pecveneto.it</v>
      </c>
    </row>
    <row r="5816" spans="1:4" x14ac:dyDescent="0.2">
      <c r="A5816" t="s">
        <v>381</v>
      </c>
      <c r="B5816" t="s">
        <v>11752</v>
      </c>
      <c r="C5816" t="str" cm="1">
        <f t="array" ref="C5816:D5816">_xlfn.TEXTSPLIT(B5816,"@")</f>
        <v>segretariogenerale</v>
      </c>
      <c r="D5816" t="str">
        <v>comune.rosarno.rc.it</v>
      </c>
    </row>
    <row r="5817" spans="1:4" x14ac:dyDescent="0.2">
      <c r="A5817" t="s">
        <v>11753</v>
      </c>
      <c r="B5817" t="s">
        <v>11754</v>
      </c>
      <c r="C5817" t="str" cm="1">
        <f t="array" ref="C5817:D5817">_xlfn.TEXTSPLIT(B5817,"@")</f>
        <v>comune.rosasco</v>
      </c>
      <c r="D5817" t="str">
        <v>pec.regione.lombardia.it</v>
      </c>
    </row>
    <row r="5818" spans="1:4" x14ac:dyDescent="0.2">
      <c r="A5818" t="s">
        <v>11755</v>
      </c>
      <c r="B5818" t="s">
        <v>11756</v>
      </c>
      <c r="C5818" t="str" cm="1">
        <f t="array" ref="C5818:D5818">_xlfn.TEXTSPLIT(B5818,"@")</f>
        <v>comune.rosate</v>
      </c>
      <c r="D5818" t="str">
        <v>pec.regione.lombardia.it</v>
      </c>
    </row>
    <row r="5819" spans="1:4" x14ac:dyDescent="0.2">
      <c r="A5819" t="s">
        <v>11757</v>
      </c>
      <c r="B5819" t="s">
        <v>11758</v>
      </c>
      <c r="C5819" t="str" cm="1">
        <f t="array" ref="C5819:D5819">_xlfn.TEXTSPLIT(B5819,"@")</f>
        <v>rosazza</v>
      </c>
      <c r="D5819" t="str">
        <v>pec.ptbiellese.it</v>
      </c>
    </row>
    <row r="5820" spans="1:4" x14ac:dyDescent="0.2">
      <c r="A5820" t="s">
        <v>11759</v>
      </c>
      <c r="B5820" t="s">
        <v>11760</v>
      </c>
      <c r="C5820" t="str" cm="1">
        <f t="array" ref="C5820:D5820">_xlfn.TEXTSPLIT(B5820,"@")</f>
        <v>affarigenerali.comunedirosciano</v>
      </c>
      <c r="D5820" t="str">
        <v>pec.it</v>
      </c>
    </row>
    <row r="5821" spans="1:4" x14ac:dyDescent="0.2">
      <c r="A5821" t="s">
        <v>11761</v>
      </c>
      <c r="B5821" t="s">
        <v>11762</v>
      </c>
      <c r="C5821" t="str" cm="1">
        <f t="array" ref="C5821:D5821">_xlfn.TEXTSPLIT(B5821,"@")</f>
        <v>ufficioprotocollo</v>
      </c>
      <c r="D5821" t="str">
        <v>asmepec.it</v>
      </c>
    </row>
    <row r="5822" spans="1:4" x14ac:dyDescent="0.2">
      <c r="A5822" t="s">
        <v>110</v>
      </c>
      <c r="B5822" t="s">
        <v>11763</v>
      </c>
      <c r="C5822" t="str" cm="1">
        <f t="array" ref="C5822:D5822">_xlfn.TEXTSPLIT(B5822,"@")</f>
        <v>protocollo.comune.rose</v>
      </c>
      <c r="D5822" t="str">
        <v xml:space="preserve">pec.it </v>
      </c>
    </row>
    <row r="5823" spans="1:4" x14ac:dyDescent="0.2">
      <c r="A5823" t="s">
        <v>11764</v>
      </c>
      <c r="B5823" t="s">
        <v>11765</v>
      </c>
      <c r="C5823" t="str" cm="1">
        <f t="array" ref="C5823:D5823">_xlfn.TEXTSPLIT(B5823,"@")</f>
        <v>rosello.comune</v>
      </c>
      <c r="D5823" t="str">
        <v>larpec.com</v>
      </c>
    </row>
    <row r="5824" spans="1:4" x14ac:dyDescent="0.2">
      <c r="A5824" t="s">
        <v>111</v>
      </c>
      <c r="B5824" t="s">
        <v>11766</v>
      </c>
      <c r="C5824" t="str" cm="1">
        <f t="array" ref="C5824:D5824">_xlfn.TEXTSPLIT(B5824,"@")</f>
        <v>segreteria.comunerosetocs</v>
      </c>
      <c r="D5824" t="str">
        <v>asmepec.it</v>
      </c>
    </row>
    <row r="5825" spans="1:4" x14ac:dyDescent="0.2">
      <c r="A5825" t="s">
        <v>11767</v>
      </c>
      <c r="B5825" t="s">
        <v>11768</v>
      </c>
      <c r="C5825" t="str" cm="1">
        <f t="array" ref="C5825:D5825">_xlfn.TEXTSPLIT(B5825,"@")</f>
        <v>protocollogenerale</v>
      </c>
      <c r="D5825" t="str">
        <v>pec.comune.roseto.te.it</v>
      </c>
    </row>
    <row r="5826" spans="1:4" x14ac:dyDescent="0.2">
      <c r="A5826" t="s">
        <v>11769</v>
      </c>
      <c r="B5826" t="s">
        <v>11770</v>
      </c>
      <c r="C5826" t="str" cm="1">
        <f t="array" ref="C5826:D5826">_xlfn.TEXTSPLIT(B5826,"@")</f>
        <v>ufficioanagrafe</v>
      </c>
      <c r="D5826" t="str">
        <v>pec.roseto-valfortore.it</v>
      </c>
    </row>
    <row r="5827" spans="1:4" x14ac:dyDescent="0.2">
      <c r="A5827" t="s">
        <v>11771</v>
      </c>
      <c r="B5827" t="s">
        <v>11772</v>
      </c>
      <c r="C5827" t="str" cm="1">
        <f t="array" ref="C5827:D5827">_xlfn.TEXTSPLIT(B5827,"@")</f>
        <v>protocollo.generale</v>
      </c>
      <c r="D5827" t="str">
        <v>cert.comune.rosignano.li.it</v>
      </c>
    </row>
    <row r="5828" spans="1:4" x14ac:dyDescent="0.2">
      <c r="A5828" t="s">
        <v>11773</v>
      </c>
      <c r="B5828" t="s">
        <v>11774</v>
      </c>
      <c r="C5828" t="str" cm="1">
        <f t="array" ref="C5828:D5828">_xlfn.TEXTSPLIT(B5828,"@")</f>
        <v>municipio</v>
      </c>
      <c r="D5828" t="str">
        <v>pec.comune.rosignanomonferrato.al.it</v>
      </c>
    </row>
    <row r="5829" spans="1:4" x14ac:dyDescent="0.2">
      <c r="A5829" t="s">
        <v>11775</v>
      </c>
      <c r="B5829" t="s">
        <v>11776</v>
      </c>
      <c r="C5829" t="str" cm="1">
        <f t="array" ref="C5829:D5829">_xlfn.TEXTSPLIT(B5829,"@")</f>
        <v>protocollo</v>
      </c>
      <c r="D5829" t="str">
        <v>pec.comune.rosolina.ro.it</v>
      </c>
    </row>
    <row r="5830" spans="1:4" x14ac:dyDescent="0.2">
      <c r="A5830" t="s">
        <v>11777</v>
      </c>
      <c r="B5830" t="s">
        <v>11778</v>
      </c>
      <c r="C5830" t="str" cm="1">
        <f t="array" ref="C5830:D5830">_xlfn.TEXTSPLIT(B5830,"@")</f>
        <v>affarigenerali</v>
      </c>
      <c r="D5830" t="str">
        <v>pec.comune.rosolini.sr.it</v>
      </c>
    </row>
    <row r="5831" spans="1:4" x14ac:dyDescent="0.2">
      <c r="A5831" t="s">
        <v>11779</v>
      </c>
      <c r="B5831" t="s">
        <v>11780</v>
      </c>
      <c r="C5831" t="str" cm="1">
        <f t="array" ref="C5831:D5831">_xlfn.TEXTSPLIT(B5831,"@")</f>
        <v>comune</v>
      </c>
      <c r="D5831" t="str">
        <v>pec.comune.rosora.an.it</v>
      </c>
    </row>
    <row r="5832" spans="1:4" x14ac:dyDescent="0.2">
      <c r="A5832" t="s">
        <v>11781</v>
      </c>
      <c r="B5832" t="s">
        <v>11782</v>
      </c>
      <c r="C5832" t="str" cm="1">
        <f t="array" ref="C5832:D5832">_xlfn.TEXTSPLIT(B5832,"@")</f>
        <v>rossa</v>
      </c>
      <c r="D5832" t="str">
        <v>cert.ruparpiemonte.it</v>
      </c>
    </row>
    <row r="5833" spans="1:4" x14ac:dyDescent="0.2">
      <c r="A5833" t="s">
        <v>11783</v>
      </c>
      <c r="B5833" t="s">
        <v>11784</v>
      </c>
      <c r="C5833" t="str" cm="1">
        <f t="array" ref="C5833:D5833">_xlfn.TEXTSPLIT(B5833,"@")</f>
        <v>rossana</v>
      </c>
      <c r="D5833" t="str">
        <v>cert.ruparpiemonte.it</v>
      </c>
    </row>
    <row r="5834" spans="1:4" x14ac:dyDescent="0.2">
      <c r="A5834" t="s">
        <v>11785</v>
      </c>
      <c r="B5834" t="s">
        <v>11786</v>
      </c>
      <c r="C5834" t="str" cm="1">
        <f t="array" ref="C5834:D5834">_xlfn.TEXTSPLIT(B5834,"@")</f>
        <v>rossanoveneto.vi</v>
      </c>
      <c r="D5834" t="str">
        <v>cert.ip-veneto.net</v>
      </c>
    </row>
    <row r="5835" spans="1:4" x14ac:dyDescent="0.2">
      <c r="A5835" t="s">
        <v>11787</v>
      </c>
      <c r="B5835" t="s">
        <v>11788</v>
      </c>
      <c r="C5835" t="str" cm="1">
        <f t="array" ref="C5835:D5835">_xlfn.TEXTSPLIT(B5835,"@")</f>
        <v>comune.rossiglione</v>
      </c>
      <c r="D5835" t="str">
        <v>postecert.it</v>
      </c>
    </row>
    <row r="5836" spans="1:4" x14ac:dyDescent="0.2">
      <c r="A5836" t="s">
        <v>11789</v>
      </c>
      <c r="B5836" t="s">
        <v>11790</v>
      </c>
      <c r="C5836" t="str" cm="1">
        <f t="array" ref="C5836:D5836">_xlfn.TEXTSPLIT(B5836,"@")</f>
        <v>protocollo</v>
      </c>
      <c r="D5836" t="str">
        <v>pec.comune.rosta.to.it</v>
      </c>
    </row>
    <row r="5837" spans="1:4" x14ac:dyDescent="0.2">
      <c r="A5837" t="s">
        <v>11791</v>
      </c>
      <c r="B5837" t="s">
        <v>11792</v>
      </c>
      <c r="C5837" t="str" cm="1">
        <f t="array" ref="C5837:D5837">_xlfn.TEXTSPLIT(B5837,"@")</f>
        <v>comune.rotadimagna</v>
      </c>
      <c r="D5837" t="str">
        <v>pec.regione.lombardia.it</v>
      </c>
    </row>
    <row r="5838" spans="1:4" x14ac:dyDescent="0.2">
      <c r="A5838" t="s">
        <v>112</v>
      </c>
      <c r="B5838" t="s">
        <v>11793</v>
      </c>
      <c r="C5838" t="str" cm="1">
        <f t="array" ref="C5838:D5838">_xlfn.TEXTSPLIT(B5838,"@")</f>
        <v>ufficioservizidemograficirotagreca</v>
      </c>
      <c r="D5838" t="str">
        <v xml:space="preserve">asmepec.it </v>
      </c>
    </row>
    <row r="5839" spans="1:4" x14ac:dyDescent="0.2">
      <c r="A5839" t="s">
        <v>11794</v>
      </c>
      <c r="B5839" t="s">
        <v>11795</v>
      </c>
      <c r="C5839" t="str" cm="1">
        <f t="array" ref="C5839:D5839">_xlfn.TEXTSPLIT(B5839,"@")</f>
        <v>protocollo.comune.rotella</v>
      </c>
      <c r="D5839" t="str">
        <v>pec.it</v>
      </c>
    </row>
    <row r="5840" spans="1:4" x14ac:dyDescent="0.2">
      <c r="A5840" t="s">
        <v>11796</v>
      </c>
      <c r="B5840" t="s">
        <v>11797</v>
      </c>
      <c r="C5840" t="str" cm="1">
        <f t="array" ref="C5840:D5840">_xlfn.TEXTSPLIT(B5840,"@")</f>
        <v>comunerotello-cb</v>
      </c>
      <c r="D5840" t="str">
        <v>pec.leonet.it</v>
      </c>
    </row>
    <row r="5841" spans="1:4" x14ac:dyDescent="0.2">
      <c r="A5841" t="s">
        <v>11798</v>
      </c>
      <c r="B5841" t="s">
        <v>11799</v>
      </c>
      <c r="C5841" t="str" cm="1">
        <f t="array" ref="C5841:D5841">_xlfn.TEXTSPLIT(B5841,"@")</f>
        <v>comune.rotonda</v>
      </c>
      <c r="D5841" t="str">
        <v>cert.ruparbasilicata.it</v>
      </c>
    </row>
    <row r="5842" spans="1:4" x14ac:dyDescent="0.2">
      <c r="A5842" t="s">
        <v>11800</v>
      </c>
      <c r="B5842" t="s">
        <v>11801</v>
      </c>
      <c r="C5842" t="str" cm="1">
        <f t="array" ref="C5842:D5842">_xlfn.TEXTSPLIT(B5842,"@")</f>
        <v>protocollo</v>
      </c>
      <c r="D5842" t="str">
        <v>pec.comune.rotondella.mt.it</v>
      </c>
    </row>
    <row r="5843" spans="1:4" x14ac:dyDescent="0.2">
      <c r="A5843" t="s">
        <v>11802</v>
      </c>
      <c r="B5843" t="s">
        <v>11803</v>
      </c>
      <c r="C5843" t="str" cm="1">
        <f t="array" ref="C5843:D5843">_xlfn.TEXTSPLIT(B5843,"@")</f>
        <v>affari.generali</v>
      </c>
      <c r="D5843" t="str">
        <v>asmepec.it</v>
      </c>
    </row>
    <row r="5844" spans="1:4" x14ac:dyDescent="0.2">
      <c r="A5844" t="s">
        <v>11804</v>
      </c>
      <c r="B5844" t="s">
        <v>11805</v>
      </c>
      <c r="C5844" t="str" cm="1">
        <f t="array" ref="C5844:D5844">_xlfn.TEXTSPLIT(B5844,"@")</f>
        <v>comune.rottofreno</v>
      </c>
      <c r="D5844" t="str">
        <v>sintranet.legalmail.it</v>
      </c>
    </row>
    <row r="5845" spans="1:4" x14ac:dyDescent="0.2">
      <c r="A5845" t="s">
        <v>11806</v>
      </c>
      <c r="B5845" t="s">
        <v>11807</v>
      </c>
      <c r="C5845" t="str" cm="1">
        <f t="array" ref="C5845:D5845">_xlfn.TEXTSPLIT(B5845,"@")</f>
        <v>servizidemografici.comune.rotzo.vi</v>
      </c>
      <c r="D5845" t="str">
        <v>pecveneto.it</v>
      </c>
    </row>
    <row r="5846" spans="1:4" x14ac:dyDescent="0.2">
      <c r="A5846" t="s">
        <v>11808</v>
      </c>
      <c r="B5846" t="s">
        <v>11809</v>
      </c>
      <c r="C5846" t="str" cm="1">
        <f t="array" ref="C5846:D5846">_xlfn.TEXTSPLIT(B5846,"@")</f>
        <v>roure</v>
      </c>
      <c r="D5846" t="str">
        <v>cert.ruparpiemonte.it</v>
      </c>
    </row>
    <row r="5847" spans="1:4" x14ac:dyDescent="0.2">
      <c r="A5847" t="s">
        <v>11810</v>
      </c>
      <c r="B5847" t="s">
        <v>11811</v>
      </c>
      <c r="C5847" t="str" cm="1">
        <f t="array" ref="C5847:D5847">_xlfn.TEXTSPLIT(B5847,"@")</f>
        <v>rovasenda</v>
      </c>
      <c r="D5847" t="str">
        <v>cert.ruparpiemonte.it</v>
      </c>
    </row>
    <row r="5848" spans="1:4" x14ac:dyDescent="0.2">
      <c r="A5848" t="s">
        <v>11812</v>
      </c>
      <c r="B5848" t="s">
        <v>11813</v>
      </c>
      <c r="C5848" t="str" cm="1">
        <f t="array" ref="C5848:D5848">_xlfn.TEXTSPLIT(B5848,"@")</f>
        <v>protocollo</v>
      </c>
      <c r="D5848" t="str">
        <v>pec.comune.rovato.bs.it</v>
      </c>
    </row>
    <row r="5849" spans="1:4" x14ac:dyDescent="0.2">
      <c r="A5849" t="s">
        <v>11814</v>
      </c>
      <c r="B5849" t="s">
        <v>11815</v>
      </c>
      <c r="C5849" t="str" cm="1">
        <f t="array" ref="C5849:D5849">_xlfn.TEXTSPLIT(B5849,"@")</f>
        <v>comune.rovegno</v>
      </c>
      <c r="D5849" t="str">
        <v>legalmail.it</v>
      </c>
    </row>
    <row r="5850" spans="1:4" x14ac:dyDescent="0.2">
      <c r="A5850" t="s">
        <v>11816</v>
      </c>
      <c r="B5850" t="s">
        <v>11817</v>
      </c>
      <c r="C5850" t="str" cm="1">
        <f t="array" ref="C5850:D5850">_xlfn.TEXTSPLIT(B5850,"@")</f>
        <v>comune.rovellasca</v>
      </c>
      <c r="D5850" t="str">
        <v>pec.provincia.como.it</v>
      </c>
    </row>
    <row r="5851" spans="1:4" x14ac:dyDescent="0.2">
      <c r="A5851" t="s">
        <v>11818</v>
      </c>
      <c r="B5851" t="s">
        <v>11819</v>
      </c>
      <c r="C5851" t="str" cm="1">
        <f t="array" ref="C5851:D5851">_xlfn.TEXTSPLIT(B5851,"@")</f>
        <v>comune.rovelloporro</v>
      </c>
      <c r="D5851" t="str">
        <v>pec.provincia.como.it</v>
      </c>
    </row>
    <row r="5852" spans="1:4" x14ac:dyDescent="0.2">
      <c r="A5852" t="s">
        <v>11820</v>
      </c>
      <c r="B5852" t="s">
        <v>11821</v>
      </c>
      <c r="C5852" t="str" cm="1">
        <f t="array" ref="C5852:D5852">_xlfn.TEXTSPLIT(B5852,"@")</f>
        <v>roverbella.mn</v>
      </c>
      <c r="D5852" t="str">
        <v>legalmail.it</v>
      </c>
    </row>
    <row r="5853" spans="1:4" x14ac:dyDescent="0.2">
      <c r="A5853" t="s">
        <v>11822</v>
      </c>
      <c r="B5853" t="s">
        <v>11823</v>
      </c>
      <c r="C5853" t="str" cm="1">
        <f t="array" ref="C5853:D5853">_xlfn.TEXTSPLIT(B5853,"@")</f>
        <v>protocollo.comune.roverchiara.vr</v>
      </c>
      <c r="D5853" t="str">
        <v>legalmail.it</v>
      </c>
    </row>
    <row r="5854" spans="1:4" x14ac:dyDescent="0.2">
      <c r="A5854" t="s">
        <v>16051</v>
      </c>
      <c r="B5854" t="s">
        <v>11825</v>
      </c>
      <c r="C5854" t="str" cm="1">
        <f t="array" ref="C5854:D5854">_xlfn.TEXTSPLIT(B5854,"@")</f>
        <v>protocollo.comune.roveredl</v>
      </c>
      <c r="D5854" t="str">
        <v>legalmail.it</v>
      </c>
    </row>
    <row r="5855" spans="1:4" x14ac:dyDescent="0.2">
      <c r="A5855" t="s">
        <v>16064</v>
      </c>
      <c r="B5855" t="s">
        <v>11827</v>
      </c>
      <c r="C5855" t="str" cm="1">
        <f t="array" ref="C5855:D5855">_xlfn.TEXTSPLIT(B5855,"@")</f>
        <v>comune.rovereveronese</v>
      </c>
      <c r="D5855" t="str">
        <v>pec.it</v>
      </c>
    </row>
    <row r="5856" spans="1:4" x14ac:dyDescent="0.2">
      <c r="A5856" t="s">
        <v>16063</v>
      </c>
      <c r="B5856" t="s">
        <v>11829</v>
      </c>
      <c r="C5856" t="str" cm="1">
        <f t="array" ref="C5856:D5856">_xlfn.TEXTSPLIT(B5856,"@")</f>
        <v>protocollo</v>
      </c>
      <c r="D5856" t="str">
        <v>pec.comune.roveredodigua.vr.it</v>
      </c>
    </row>
    <row r="5857" spans="1:4" x14ac:dyDescent="0.2">
      <c r="A5857" t="s">
        <v>11830</v>
      </c>
      <c r="B5857" t="s">
        <v>11831</v>
      </c>
      <c r="C5857" t="str" cm="1">
        <f t="array" ref="C5857:D5857">_xlfn.TEXTSPLIT(B5857,"@")</f>
        <v>comune.roveredoinpiano</v>
      </c>
      <c r="D5857" t="str">
        <v>certgov.fvg.it</v>
      </c>
    </row>
    <row r="5858" spans="1:4" x14ac:dyDescent="0.2">
      <c r="A5858" t="s">
        <v>11832</v>
      </c>
      <c r="B5858" t="s">
        <v>11833</v>
      </c>
      <c r="C5858" t="str" cm="1">
        <f t="array" ref="C5858:D5858">_xlfn.TEXTSPLIT(B5858,"@")</f>
        <v>comunerovereto.tn</v>
      </c>
      <c r="D5858" t="str">
        <v>legalmail.it</v>
      </c>
    </row>
    <row r="5859" spans="1:4" x14ac:dyDescent="0.2">
      <c r="A5859" t="s">
        <v>11834</v>
      </c>
      <c r="B5859" t="s">
        <v>11835</v>
      </c>
      <c r="C5859" t="str" cm="1">
        <f t="array" ref="C5859:D5859">_xlfn.TEXTSPLIT(B5859,"@")</f>
        <v>protocollo</v>
      </c>
      <c r="D5859" t="str">
        <v>pec.comune.rovescala.pv.it</v>
      </c>
    </row>
    <row r="5860" spans="1:4" x14ac:dyDescent="0.2">
      <c r="A5860" t="s">
        <v>11836</v>
      </c>
      <c r="B5860" t="s">
        <v>11837</v>
      </c>
      <c r="C5860" t="str" cm="1">
        <f t="array" ref="C5860:D5860">_xlfn.TEXTSPLIT(B5860,"@")</f>
        <v>comune.rovetta</v>
      </c>
      <c r="D5860" t="str">
        <v>pec.regione.lombardia.it</v>
      </c>
    </row>
    <row r="5861" spans="1:4" x14ac:dyDescent="0.2">
      <c r="A5861" t="s">
        <v>11838</v>
      </c>
      <c r="B5861" t="s">
        <v>11839</v>
      </c>
      <c r="C5861" t="str" cm="1">
        <f t="array" ref="C5861:D5861">_xlfn.TEXTSPLIT(B5861,"@")</f>
        <v>comuneroviano</v>
      </c>
      <c r="D5861" t="str">
        <v>pec.it</v>
      </c>
    </row>
    <row r="5862" spans="1:4" x14ac:dyDescent="0.2">
      <c r="A5862" t="s">
        <v>11840</v>
      </c>
      <c r="B5862" t="s">
        <v>11841</v>
      </c>
      <c r="C5862" t="str" cm="1">
        <f t="array" ref="C5862:D5862">_xlfn.TEXTSPLIT(B5862,"@")</f>
        <v>comunerovigo</v>
      </c>
      <c r="D5862" t="str">
        <v>legalmail.it</v>
      </c>
    </row>
    <row r="5863" spans="1:4" x14ac:dyDescent="0.2">
      <c r="A5863" t="s">
        <v>113</v>
      </c>
      <c r="B5863" t="s">
        <v>11842</v>
      </c>
      <c r="C5863" t="str" cm="1">
        <f t="array" ref="C5863:D5863">_xlfn.TEXTSPLIT(B5863,"@")</f>
        <v>protocollo.rovito</v>
      </c>
      <c r="D5863" t="str">
        <v>asmepec.it</v>
      </c>
    </row>
    <row r="5864" spans="1:4" x14ac:dyDescent="0.2">
      <c r="A5864" t="s">
        <v>11843</v>
      </c>
      <c r="B5864" t="s">
        <v>11844</v>
      </c>
      <c r="C5864" t="str" cm="1">
        <f t="array" ref="C5864:D5864">_xlfn.TEXTSPLIT(B5864,"@")</f>
        <v>rovolon.pd</v>
      </c>
      <c r="D5864" t="str">
        <v>cert.ip-veneto.net</v>
      </c>
    </row>
    <row r="5865" spans="1:4" x14ac:dyDescent="0.2">
      <c r="A5865" t="s">
        <v>11845</v>
      </c>
      <c r="B5865" t="s">
        <v>11846</v>
      </c>
      <c r="C5865" t="str" cm="1">
        <f t="array" ref="C5865:D5865">_xlfn.TEXTSPLIT(B5865,"@")</f>
        <v>protocollo</v>
      </c>
      <c r="D5865" t="str">
        <v>pec.comune.rozzano.mi.it</v>
      </c>
    </row>
    <row r="5866" spans="1:4" x14ac:dyDescent="0.2">
      <c r="A5866" t="s">
        <v>11847</v>
      </c>
      <c r="B5866" t="s">
        <v>11848</v>
      </c>
      <c r="C5866" t="str" cm="1">
        <f t="array" ref="C5866:D5866">_xlfn.TEXTSPLIT(B5866,"@")</f>
        <v>rubano.pd</v>
      </c>
      <c r="D5866" t="str">
        <v>cert.ip-veneto.net</v>
      </c>
    </row>
    <row r="5867" spans="1:4" x14ac:dyDescent="0.2">
      <c r="A5867" t="s">
        <v>11849</v>
      </c>
      <c r="B5867" t="s">
        <v>11850</v>
      </c>
      <c r="C5867" t="str" cm="1">
        <f t="array" ref="C5867:D5867">_xlfn.TEXTSPLIT(B5867,"@")</f>
        <v>comune.rubiana.to</v>
      </c>
      <c r="D5867" t="str">
        <v>cert.legalmail.it</v>
      </c>
    </row>
    <row r="5868" spans="1:4" x14ac:dyDescent="0.2">
      <c r="A5868" t="s">
        <v>11851</v>
      </c>
      <c r="B5868" t="s">
        <v>11852</v>
      </c>
      <c r="C5868" t="str" cm="1">
        <f t="array" ref="C5868:D5868">_xlfn.TEXTSPLIT(B5868,"@")</f>
        <v>comune.rubiera</v>
      </c>
      <c r="D5868" t="str">
        <v>postecert.it</v>
      </c>
    </row>
    <row r="5869" spans="1:4" x14ac:dyDescent="0.2">
      <c r="A5869" t="s">
        <v>11853</v>
      </c>
      <c r="B5869" t="s">
        <v>11854</v>
      </c>
      <c r="C5869" t="str" cm="1">
        <f t="array" ref="C5869:D5869">_xlfn.TEXTSPLIT(B5869,"@")</f>
        <v>comune.ruda</v>
      </c>
      <c r="D5869" t="str">
        <v>certgov.fvg.it</v>
      </c>
    </row>
    <row r="5870" spans="1:4" x14ac:dyDescent="0.2">
      <c r="A5870" t="s">
        <v>11855</v>
      </c>
      <c r="B5870" t="s">
        <v>11856</v>
      </c>
      <c r="C5870" t="str" cm="1">
        <f t="array" ref="C5870:D5870">_xlfn.TEXTSPLIT(B5870,"@")</f>
        <v>protocollo</v>
      </c>
      <c r="D5870" t="str">
        <v>pec.comune.rudiano.bs.it</v>
      </c>
    </row>
    <row r="5871" spans="1:4" x14ac:dyDescent="0.2">
      <c r="A5871" t="s">
        <v>11857</v>
      </c>
      <c r="B5871" t="s">
        <v>11858</v>
      </c>
      <c r="C5871" t="str" cm="1">
        <f t="array" ref="C5871:D5871">_xlfn.TEXTSPLIT(B5871,"@")</f>
        <v>protocollo</v>
      </c>
      <c r="D5871" t="str">
        <v>pec.comune.rueglio.to.it</v>
      </c>
    </row>
    <row r="5872" spans="1:4" x14ac:dyDescent="0.2">
      <c r="A5872" t="s">
        <v>11859</v>
      </c>
      <c r="B5872" t="s">
        <v>11860</v>
      </c>
      <c r="C5872" t="str" cm="1">
        <f t="array" ref="C5872:D5872">_xlfn.TEXTSPLIT(B5872,"@")</f>
        <v>segreteria.comune.ruffano</v>
      </c>
      <c r="D5872" t="str">
        <v>pec.rupar.puglia.it</v>
      </c>
    </row>
    <row r="5873" spans="1:4" x14ac:dyDescent="0.2">
      <c r="A5873" t="s">
        <v>11861</v>
      </c>
      <c r="B5873" t="s">
        <v>11862</v>
      </c>
      <c r="C5873" t="str" cm="1">
        <f t="array" ref="C5873:D5873">_xlfn.TEXTSPLIT(B5873,"@")</f>
        <v>ruffia</v>
      </c>
      <c r="D5873" t="str">
        <v>postemailcertificata.it</v>
      </c>
    </row>
    <row r="5874" spans="1:4" x14ac:dyDescent="0.2">
      <c r="A5874" t="s">
        <v>16052</v>
      </c>
      <c r="B5874" t="s">
        <v>11864</v>
      </c>
      <c r="C5874" t="str" cm="1">
        <f t="array" ref="C5874:D5874">_xlfn.TEXTSPLIT(B5874,"@")</f>
        <v>comune</v>
      </c>
      <c r="D5874" t="str">
        <v>pec.comune.ruffremendola.tn.it</v>
      </c>
    </row>
    <row r="5875" spans="1:4" x14ac:dyDescent="0.2">
      <c r="A5875" t="s">
        <v>11865</v>
      </c>
      <c r="B5875" t="s">
        <v>11866</v>
      </c>
      <c r="C5875" t="str" cm="1">
        <f t="array" ref="C5875:D5875">_xlfn.TEXTSPLIT(B5875,"@")</f>
        <v>comune.rufina</v>
      </c>
      <c r="D5875" t="str">
        <v>postacert.toscana.it</v>
      </c>
    </row>
    <row r="5876" spans="1:4" x14ac:dyDescent="0.2">
      <c r="A5876" t="s">
        <v>11867</v>
      </c>
      <c r="B5876" t="s">
        <v>11868</v>
      </c>
      <c r="C5876" t="str" cm="1">
        <f t="array" ref="C5876:D5876">_xlfn.TEXTSPLIT(B5876,"@")</f>
        <v>protocollo.ruinas</v>
      </c>
      <c r="D5876" t="str">
        <v>legalmail.it</v>
      </c>
    </row>
    <row r="5877" spans="1:4" x14ac:dyDescent="0.2">
      <c r="A5877" t="s">
        <v>11869</v>
      </c>
      <c r="B5877" t="s">
        <v>11870</v>
      </c>
      <c r="C5877" t="str" cm="1">
        <f t="array" ref="C5877:D5877">_xlfn.TEXTSPLIT(B5877,"@")</f>
        <v>comune</v>
      </c>
      <c r="D5877" t="str">
        <v>pec.comune.rumo.tn.it</v>
      </c>
    </row>
    <row r="5878" spans="1:4" x14ac:dyDescent="0.2">
      <c r="A5878" t="s">
        <v>11871</v>
      </c>
      <c r="B5878" t="s">
        <v>11872</v>
      </c>
      <c r="C5878" t="str" cm="1">
        <f t="array" ref="C5878:D5878">_xlfn.TEXTSPLIT(B5878,"@")</f>
        <v>comune.ruoti</v>
      </c>
      <c r="D5878" t="str">
        <v>ruoti.gov.it</v>
      </c>
    </row>
    <row r="5879" spans="1:4" x14ac:dyDescent="0.2">
      <c r="A5879" t="s">
        <v>11873</v>
      </c>
      <c r="B5879" t="s">
        <v>11874</v>
      </c>
      <c r="C5879" t="str" cm="1">
        <f t="array" ref="C5879:D5879">_xlfn.TEXTSPLIT(B5879,"@")</f>
        <v>pg.comune.russi.ra.it</v>
      </c>
      <c r="D5879" t="str">
        <v>legalmail.it</v>
      </c>
    </row>
    <row r="5880" spans="1:4" x14ac:dyDescent="0.2">
      <c r="A5880" t="s">
        <v>11875</v>
      </c>
      <c r="B5880" t="s">
        <v>11876</v>
      </c>
      <c r="C5880" t="str" cm="1">
        <f t="array" ref="C5880:D5880">_xlfn.TEXTSPLIT(B5880,"@")</f>
        <v>segretario</v>
      </c>
      <c r="D5880" t="str">
        <v>cert.comune.rutigliano.ba.it</v>
      </c>
    </row>
    <row r="5881" spans="1:4" x14ac:dyDescent="0.2">
      <c r="A5881" t="s">
        <v>11877</v>
      </c>
      <c r="B5881" t="s">
        <v>11878</v>
      </c>
      <c r="C5881" t="str" cm="1">
        <f t="array" ref="C5881:D5881">_xlfn.TEXTSPLIT(B5881,"@")</f>
        <v>segreteria.rutino</v>
      </c>
      <c r="D5881" t="str">
        <v>asmepec.it</v>
      </c>
    </row>
    <row r="5882" spans="1:4" x14ac:dyDescent="0.2">
      <c r="A5882" t="s">
        <v>11879</v>
      </c>
      <c r="B5882" t="s">
        <v>11880</v>
      </c>
      <c r="C5882" t="str" cm="1">
        <f t="array" ref="C5882:D5882">_xlfn.TEXTSPLIT(B5882,"@")</f>
        <v>demografici</v>
      </c>
      <c r="D5882" t="str">
        <v>pec.comuneruviano.it</v>
      </c>
    </row>
    <row r="5883" spans="1:4" x14ac:dyDescent="0.2">
      <c r="A5883" t="s">
        <v>11881</v>
      </c>
      <c r="B5883" t="s">
        <v>11882</v>
      </c>
      <c r="C5883" t="str" cm="1">
        <f t="array" ref="C5883:D5883">_xlfn.TEXTSPLIT(B5883,"@")</f>
        <v>demografici.ruvodelmonte</v>
      </c>
      <c r="D5883" t="str">
        <v>cert.ruparbasilicata.it</v>
      </c>
    </row>
    <row r="5884" spans="1:4" x14ac:dyDescent="0.2">
      <c r="A5884" t="s">
        <v>11883</v>
      </c>
      <c r="B5884" t="s">
        <v>11884</v>
      </c>
      <c r="C5884" t="str" cm="1">
        <f t="array" ref="C5884:D5884">_xlfn.TEXTSPLIT(B5884,"@")</f>
        <v>elettorale</v>
      </c>
      <c r="D5884" t="str">
        <v>pec.comune.ruvodipuglia.ba.it</v>
      </c>
    </row>
    <row r="5885" spans="1:4" x14ac:dyDescent="0.2">
      <c r="A5885" t="s">
        <v>11885</v>
      </c>
      <c r="B5885" t="s">
        <v>11886</v>
      </c>
      <c r="C5885" t="str" cm="1">
        <f t="array" ref="C5885:D5885">_xlfn.TEXTSPLIT(B5885,"@")</f>
        <v>comunesabaudia</v>
      </c>
      <c r="D5885" t="str">
        <v>legalmail.it</v>
      </c>
    </row>
    <row r="5886" spans="1:4" x14ac:dyDescent="0.2">
      <c r="A5886" t="s">
        <v>11887</v>
      </c>
      <c r="B5886" t="s">
        <v>11888</v>
      </c>
      <c r="C5886" t="str" cm="1">
        <f t="array" ref="C5886:D5886">_xlfn.TEXTSPLIT(B5886,"@")</f>
        <v>protocollo</v>
      </c>
      <c r="D5886" t="str">
        <v>pec.comune.sabbio.bs.it</v>
      </c>
    </row>
    <row r="5887" spans="1:4" x14ac:dyDescent="0.2">
      <c r="A5887" t="s">
        <v>11889</v>
      </c>
      <c r="B5887" t="s">
        <v>11890</v>
      </c>
      <c r="C5887" t="str" cm="1">
        <f t="array" ref="C5887:D5887">_xlfn.TEXTSPLIT(B5887,"@")</f>
        <v>comune.sabbioneta</v>
      </c>
      <c r="D5887" t="str">
        <v>pec.regione.lombardia.it</v>
      </c>
    </row>
    <row r="5888" spans="1:4" x14ac:dyDescent="0.2">
      <c r="A5888" t="s">
        <v>11891</v>
      </c>
      <c r="B5888" t="s">
        <v>11892</v>
      </c>
      <c r="C5888" t="str" cm="1">
        <f t="array" ref="C5888:D5888">_xlfn.TEXTSPLIT(B5888,"@")</f>
        <v>tributisacco</v>
      </c>
      <c r="D5888" t="str">
        <v>legalmail.it</v>
      </c>
    </row>
    <row r="5889" spans="1:4" x14ac:dyDescent="0.2">
      <c r="A5889" t="s">
        <v>11893</v>
      </c>
      <c r="B5889" t="s">
        <v>11894</v>
      </c>
      <c r="C5889" t="str" cm="1">
        <f t="array" ref="C5889:D5889">_xlfn.TEXTSPLIT(B5889,"@")</f>
        <v>comunesaccolongo.pd</v>
      </c>
      <c r="D5889" t="str">
        <v>legalmailpa.it</v>
      </c>
    </row>
    <row r="5890" spans="1:4" x14ac:dyDescent="0.2">
      <c r="A5890" t="s">
        <v>11895</v>
      </c>
      <c r="B5890" t="s">
        <v>11896</v>
      </c>
      <c r="C5890" t="str" cm="1">
        <f t="array" ref="C5890:D5890">_xlfn.TEXTSPLIT(B5890,"@")</f>
        <v>comune.sacile</v>
      </c>
      <c r="D5890" t="str">
        <v>certgov.fvg.it</v>
      </c>
    </row>
    <row r="5891" spans="1:4" x14ac:dyDescent="0.2">
      <c r="A5891" t="s">
        <v>11897</v>
      </c>
      <c r="B5891" t="s">
        <v>11898</v>
      </c>
      <c r="C5891" t="str" cm="1">
        <f t="array" ref="C5891:D5891">_xlfn.TEXTSPLIT(B5891,"@")</f>
        <v>comune</v>
      </c>
      <c r="D5891" t="str">
        <v>pec.comunedisacrofano.it</v>
      </c>
    </row>
    <row r="5892" spans="1:4" x14ac:dyDescent="0.2">
      <c r="A5892" t="s">
        <v>11899</v>
      </c>
      <c r="B5892" t="s">
        <v>11900</v>
      </c>
      <c r="C5892" t="str" cm="1">
        <f t="array" ref="C5892:D5892">_xlfn.TEXTSPLIT(B5892,"@")</f>
        <v>protocollo</v>
      </c>
      <c r="D5892" t="str">
        <v>pec.comune.sadali.nu.it</v>
      </c>
    </row>
    <row r="5893" spans="1:4" x14ac:dyDescent="0.2">
      <c r="A5893" t="s">
        <v>11901</v>
      </c>
      <c r="B5893" t="s">
        <v>11902</v>
      </c>
      <c r="C5893" t="str" cm="1">
        <f t="array" ref="C5893:D5893">_xlfn.TEXTSPLIT(B5893,"@")</f>
        <v>protocollo</v>
      </c>
      <c r="D5893" t="str">
        <v>pec.comune.sagama.or.it</v>
      </c>
    </row>
    <row r="5894" spans="1:4" x14ac:dyDescent="0.2">
      <c r="A5894" t="s">
        <v>11903</v>
      </c>
      <c r="B5894" t="s">
        <v>11904</v>
      </c>
      <c r="C5894" t="str" cm="1">
        <f t="array" ref="C5894:D5894">_xlfn.TEXTSPLIT(B5894,"@")</f>
        <v>sagliano.micca</v>
      </c>
      <c r="D5894" t="str">
        <v>pec.ptbiellese.it</v>
      </c>
    </row>
    <row r="5895" spans="1:4" x14ac:dyDescent="0.2">
      <c r="A5895" t="s">
        <v>11905</v>
      </c>
      <c r="B5895" t="s">
        <v>11906</v>
      </c>
      <c r="C5895" t="str" cm="1">
        <f t="array" ref="C5895:D5895">_xlfn.TEXTSPLIT(B5895,"@")</f>
        <v>comune.sagrado</v>
      </c>
      <c r="D5895" t="str">
        <v>certgov.fvg.it</v>
      </c>
    </row>
    <row r="5896" spans="1:4" x14ac:dyDescent="0.2">
      <c r="A5896" t="s">
        <v>11907</v>
      </c>
      <c r="B5896" t="s">
        <v>11908</v>
      </c>
      <c r="C5896" t="str" cm="1">
        <f t="array" ref="C5896:D5896">_xlfn.TEXTSPLIT(B5896,"@")</f>
        <v>comune</v>
      </c>
      <c r="D5896" t="str">
        <v>pec.comune.sagron-mis.tn.it</v>
      </c>
    </row>
    <row r="5897" spans="1:4" x14ac:dyDescent="0.2">
      <c r="A5897" t="s">
        <v>11909</v>
      </c>
      <c r="B5897" t="s">
        <v>11910</v>
      </c>
      <c r="C5897" t="str" cm="1">
        <f t="array" ref="C5897:D5897">_xlfn.TEXTSPLIT(B5897,"@")</f>
        <v>protocollo</v>
      </c>
      <c r="D5897" t="str">
        <v>pec.comune.saint-christophe.ao.it</v>
      </c>
    </row>
    <row r="5898" spans="1:4" x14ac:dyDescent="0.2">
      <c r="A5898" t="s">
        <v>11911</v>
      </c>
      <c r="B5898" t="s">
        <v>11912</v>
      </c>
      <c r="C5898" t="str" cm="1">
        <f t="array" ref="C5898:D5898">_xlfn.TEXTSPLIT(B5898,"@")</f>
        <v>protocollo</v>
      </c>
      <c r="D5898" t="str">
        <v>pec.comune.saintdenis.ao.it</v>
      </c>
    </row>
    <row r="5899" spans="1:4" x14ac:dyDescent="0.2">
      <c r="A5899" t="s">
        <v>11913</v>
      </c>
      <c r="B5899" t="s">
        <v>11914</v>
      </c>
      <c r="C5899" t="str" cm="1">
        <f t="array" ref="C5899:D5899">_xlfn.TEXTSPLIT(B5899,"@")</f>
        <v>protocollo</v>
      </c>
      <c r="D5899" t="str">
        <v>pec.comune.saintmarcel.ao.it</v>
      </c>
    </row>
    <row r="5900" spans="1:4" x14ac:dyDescent="0.2">
      <c r="A5900" t="s">
        <v>11915</v>
      </c>
      <c r="B5900" t="s">
        <v>11916</v>
      </c>
      <c r="C5900" t="str" cm="1">
        <f t="array" ref="C5900:D5900">_xlfn.TEXTSPLIT(B5900,"@")</f>
        <v>protocollo</v>
      </c>
      <c r="D5900" t="str">
        <v>pec.comune.saint-nicolas.ao.it</v>
      </c>
    </row>
    <row r="5901" spans="1:4" x14ac:dyDescent="0.2">
      <c r="A5901" t="s">
        <v>11917</v>
      </c>
      <c r="B5901" t="s">
        <v>11918</v>
      </c>
      <c r="C5901" t="str" cm="1">
        <f t="array" ref="C5901:D5901">_xlfn.TEXTSPLIT(B5901,"@")</f>
        <v>protocollo</v>
      </c>
      <c r="D5901" t="str">
        <v>pec.comune.saintoyen.ao.it</v>
      </c>
    </row>
    <row r="5902" spans="1:4" x14ac:dyDescent="0.2">
      <c r="A5902" t="s">
        <v>11919</v>
      </c>
      <c r="B5902" t="s">
        <v>11920</v>
      </c>
      <c r="C5902" t="str" cm="1">
        <f t="array" ref="C5902:D5902">_xlfn.TEXTSPLIT(B5902,"@")</f>
        <v>protocollo</v>
      </c>
      <c r="D5902" t="str">
        <v>pec.comune.saint-pierre.ao.it</v>
      </c>
    </row>
    <row r="5903" spans="1:4" x14ac:dyDescent="0.2">
      <c r="A5903" t="s">
        <v>11921</v>
      </c>
      <c r="B5903" t="s">
        <v>11922</v>
      </c>
      <c r="C5903" t="str" cm="1">
        <f t="array" ref="C5903:D5903">_xlfn.TEXTSPLIT(B5903,"@")</f>
        <v>protocollo</v>
      </c>
      <c r="D5903" t="str">
        <v>pec.comune.saintrhemyenbosses.ao.it</v>
      </c>
    </row>
    <row r="5904" spans="1:4" x14ac:dyDescent="0.2">
      <c r="A5904" t="s">
        <v>11923</v>
      </c>
      <c r="B5904" t="s">
        <v>11924</v>
      </c>
      <c r="C5904" t="str" cm="1">
        <f t="array" ref="C5904:D5904">_xlfn.TEXTSPLIT(B5904,"@")</f>
        <v>protocollo</v>
      </c>
      <c r="D5904" t="str">
        <v>pec.comune.saint-vincent.ao.it</v>
      </c>
    </row>
    <row r="5905" spans="1:4" x14ac:dyDescent="0.2">
      <c r="A5905" t="s">
        <v>11925</v>
      </c>
      <c r="B5905" t="s">
        <v>11926</v>
      </c>
      <c r="C5905" t="str" cm="1">
        <f t="array" ref="C5905:D5905">_xlfn.TEXTSPLIT(B5905,"@")</f>
        <v>protocollo</v>
      </c>
      <c r="D5905" t="str">
        <v>postacert.comune.sala-baganza.pr.it</v>
      </c>
    </row>
    <row r="5906" spans="1:4" x14ac:dyDescent="0.2">
      <c r="A5906" t="s">
        <v>11927</v>
      </c>
      <c r="B5906" t="s">
        <v>11928</v>
      </c>
      <c r="C5906" t="str" cm="1">
        <f t="array" ref="C5906:D5906">_xlfn.TEXTSPLIT(B5906,"@")</f>
        <v>sala.biellese</v>
      </c>
      <c r="D5906" t="str">
        <v>pec.ptbiellese.it</v>
      </c>
    </row>
    <row r="5907" spans="1:4" x14ac:dyDescent="0.2">
      <c r="A5907" t="s">
        <v>11929</v>
      </c>
      <c r="B5907" t="s">
        <v>11930</v>
      </c>
      <c r="C5907" t="str" cm="1">
        <f t="array" ref="C5907:D5907">_xlfn.TEXTSPLIT(B5907,"@")</f>
        <v>comune.salabolognese</v>
      </c>
      <c r="D5907" t="str">
        <v>cert.provincia.bo.it</v>
      </c>
    </row>
    <row r="5908" spans="1:4" x14ac:dyDescent="0.2">
      <c r="A5908" t="s">
        <v>11931</v>
      </c>
      <c r="B5908" t="s">
        <v>11932</v>
      </c>
      <c r="C5908" t="str" cm="1">
        <f t="array" ref="C5908:D5908">_xlfn.TEXTSPLIT(B5908,"@")</f>
        <v>comune.salacomacina</v>
      </c>
      <c r="D5908" t="str">
        <v>pec.provincia.como.it</v>
      </c>
    </row>
    <row r="5909" spans="1:4" x14ac:dyDescent="0.2">
      <c r="A5909" t="s">
        <v>11933</v>
      </c>
      <c r="B5909" t="s">
        <v>11934</v>
      </c>
      <c r="C5909" t="str" cm="1">
        <f t="array" ref="C5909:D5909">_xlfn.TEXTSPLIT(B5909,"@")</f>
        <v>protocollo.salaconsilina</v>
      </c>
      <c r="D5909" t="str">
        <v>asmepec.it</v>
      </c>
    </row>
    <row r="5910" spans="1:4" x14ac:dyDescent="0.2">
      <c r="A5910" t="s">
        <v>11935</v>
      </c>
      <c r="B5910" t="s">
        <v>11936</v>
      </c>
      <c r="C5910" t="str" cm="1">
        <f t="array" ref="C5910:D5910">_xlfn.TEXTSPLIT(B5910,"@")</f>
        <v>salamonferrato</v>
      </c>
      <c r="D5910" t="str">
        <v>pec.comune.salamonferrato.al.it</v>
      </c>
    </row>
    <row r="5911" spans="1:4" x14ac:dyDescent="0.2">
      <c r="A5911" t="s">
        <v>11937</v>
      </c>
      <c r="B5911" t="s">
        <v>11938</v>
      </c>
      <c r="C5911" t="str" cm="1">
        <f t="array" ref="C5911:D5911">_xlfn.TEXTSPLIT(B5911,"@")</f>
        <v>comune.salandra</v>
      </c>
      <c r="D5911" t="str">
        <v>cert.ruparbasilicata.it</v>
      </c>
    </row>
    <row r="5912" spans="1:4" x14ac:dyDescent="0.2">
      <c r="A5912" t="s">
        <v>11939</v>
      </c>
      <c r="B5912" t="s">
        <v>11940</v>
      </c>
      <c r="C5912" t="str" cm="1">
        <f t="array" ref="C5912:D5912">_xlfn.TEXTSPLIT(B5912,"@")</f>
        <v>protocollo.salaparuta</v>
      </c>
      <c r="D5912" t="str">
        <v>cert.legalmail.it</v>
      </c>
    </row>
    <row r="5913" spans="1:4" x14ac:dyDescent="0.2">
      <c r="A5913" t="s">
        <v>11941</v>
      </c>
      <c r="B5913" t="s">
        <v>11942</v>
      </c>
      <c r="C5913" t="str" cm="1">
        <f t="array" ref="C5913:D5913">_xlfn.TEXTSPLIT(B5913,"@")</f>
        <v>info.comune.salara</v>
      </c>
      <c r="D5913" t="str">
        <v>pec.it</v>
      </c>
    </row>
    <row r="5914" spans="1:4" x14ac:dyDescent="0.2">
      <c r="A5914" t="s">
        <v>11943</v>
      </c>
      <c r="B5914" t="s">
        <v>11944</v>
      </c>
      <c r="C5914" t="str" cm="1">
        <f t="array" ref="C5914:D5914">_xlfn.TEXTSPLIT(B5914,"@")</f>
        <v>comune.salasco.vc</v>
      </c>
      <c r="D5914" t="str">
        <v>legalmail.it</v>
      </c>
    </row>
    <row r="5915" spans="1:4" x14ac:dyDescent="0.2">
      <c r="A5915" t="s">
        <v>11945</v>
      </c>
      <c r="B5915" t="s">
        <v>11946</v>
      </c>
      <c r="C5915" t="str" cm="1">
        <f t="array" ref="C5915:D5915">_xlfn.TEXTSPLIT(B5915,"@")</f>
        <v>protocollo</v>
      </c>
      <c r="D5915" t="str">
        <v>pec.comune.salassa.to.it</v>
      </c>
    </row>
    <row r="5916" spans="1:4" x14ac:dyDescent="0.2">
      <c r="A5916" t="s">
        <v>11947</v>
      </c>
      <c r="B5916" t="s">
        <v>11948</v>
      </c>
      <c r="C5916" t="str" cm="1">
        <f t="array" ref="C5916:D5916">_xlfn.TEXTSPLIT(B5916,"@")</f>
        <v>salbertrand</v>
      </c>
      <c r="D5916" t="str">
        <v>pec.it</v>
      </c>
    </row>
    <row r="5917" spans="1:4" x14ac:dyDescent="0.2">
      <c r="A5917" t="s">
        <v>11949</v>
      </c>
      <c r="B5917" t="s">
        <v>11950</v>
      </c>
      <c r="C5917" t="str" cm="1">
        <f t="array" ref="C5917:D5917">_xlfn.TEXTSPLIT(B5917,"@")</f>
        <v>demografici.comune.salcedo.vi</v>
      </c>
      <c r="D5917" t="str">
        <v>pecveneto.it</v>
      </c>
    </row>
    <row r="5918" spans="1:4" x14ac:dyDescent="0.2">
      <c r="A5918" t="s">
        <v>11951</v>
      </c>
      <c r="B5918" t="s">
        <v>11952</v>
      </c>
      <c r="C5918" t="str" cm="1">
        <f t="array" ref="C5918:D5918">_xlfn.TEXTSPLIT(B5918,"@")</f>
        <v>postmaster</v>
      </c>
      <c r="D5918" t="str">
        <v>pec.comunedisalcito.it</v>
      </c>
    </row>
    <row r="5919" spans="1:4" x14ac:dyDescent="0.2">
      <c r="A5919" t="s">
        <v>11953</v>
      </c>
      <c r="B5919" t="s">
        <v>11954</v>
      </c>
      <c r="C5919" t="str" cm="1">
        <f t="array" ref="C5919:D5919">_xlfn.TEXTSPLIT(B5919,"@")</f>
        <v>sale</v>
      </c>
      <c r="D5919" t="str">
        <v>cert.ruparpiemonte.it</v>
      </c>
    </row>
    <row r="5920" spans="1:4" x14ac:dyDescent="0.2">
      <c r="A5920" t="s">
        <v>11955</v>
      </c>
      <c r="B5920" t="s">
        <v>11956</v>
      </c>
      <c r="C5920" t="str" cm="1">
        <f t="array" ref="C5920:D5920">_xlfn.TEXTSPLIT(B5920,"@")</f>
        <v>sale.delle.langhe</v>
      </c>
      <c r="D5920" t="str">
        <v>cert.ruparpiemonte.it</v>
      </c>
    </row>
    <row r="5921" spans="1:4" x14ac:dyDescent="0.2">
      <c r="A5921" t="s">
        <v>11957</v>
      </c>
      <c r="B5921" t="s">
        <v>11958</v>
      </c>
      <c r="C5921" t="str" cm="1">
        <f t="array" ref="C5921:D5921">_xlfn.TEXTSPLIT(B5921,"@")</f>
        <v>protocollo</v>
      </c>
      <c r="D5921" t="str">
        <v>pec.comune.sale-marasino.bs.it</v>
      </c>
    </row>
    <row r="5922" spans="1:4" x14ac:dyDescent="0.2">
      <c r="A5922" t="s">
        <v>11959</v>
      </c>
      <c r="B5922" t="s">
        <v>11960</v>
      </c>
      <c r="C5922" t="str" cm="1">
        <f t="array" ref="C5922:D5922">_xlfn.TEXTSPLIT(B5922,"@")</f>
        <v>sale.san.giovanni</v>
      </c>
      <c r="D5922" t="str">
        <v>cert.ruparpiemonte.it</v>
      </c>
    </row>
    <row r="5923" spans="1:4" x14ac:dyDescent="0.2">
      <c r="A5923" t="s">
        <v>11961</v>
      </c>
      <c r="B5923" t="s">
        <v>11962</v>
      </c>
      <c r="C5923" t="str" cm="1">
        <f t="array" ref="C5923:D5923">_xlfn.TEXTSPLIT(B5923,"@")</f>
        <v>protocollo</v>
      </c>
      <c r="D5923" t="str">
        <v>pec.cittadisalemi.it</v>
      </c>
    </row>
    <row r="5924" spans="1:4" x14ac:dyDescent="0.2">
      <c r="A5924" t="s">
        <v>11963</v>
      </c>
      <c r="B5924" t="s">
        <v>11964</v>
      </c>
      <c r="C5924" t="str" cm="1">
        <f t="array" ref="C5924:D5924">_xlfn.TEXTSPLIT(B5924,"@")</f>
        <v>ragioneria.salento</v>
      </c>
      <c r="D5924" t="str">
        <v>legalmail.it</v>
      </c>
    </row>
    <row r="5925" spans="1:4" x14ac:dyDescent="0.2">
      <c r="A5925" t="s">
        <v>11965</v>
      </c>
      <c r="B5925" t="s">
        <v>11966</v>
      </c>
      <c r="C5925" t="str" cm="1">
        <f t="array" ref="C5925:D5925">_xlfn.TEXTSPLIT(B5925,"@")</f>
        <v>protocollo.salerano.canavese</v>
      </c>
      <c r="D5925" t="str">
        <v>cert.ruparpiemonte.it</v>
      </c>
    </row>
    <row r="5926" spans="1:4" x14ac:dyDescent="0.2">
      <c r="A5926" t="s">
        <v>11967</v>
      </c>
      <c r="B5926" t="s">
        <v>11968</v>
      </c>
      <c r="C5926" t="str" cm="1">
        <f t="array" ref="C5926:D5926">_xlfn.TEXTSPLIT(B5926,"@")</f>
        <v>comune.saleranosullambro</v>
      </c>
      <c r="D5926" t="str">
        <v>pec.regione.lombardia.it</v>
      </c>
    </row>
    <row r="5927" spans="1:4" x14ac:dyDescent="0.2">
      <c r="A5927" t="s">
        <v>11969</v>
      </c>
      <c r="B5927" t="s">
        <v>11970</v>
      </c>
      <c r="C5927" t="str" cm="1">
        <f t="array" ref="C5927:D5927">_xlfn.TEXTSPLIT(B5927,"@")</f>
        <v>protocollo</v>
      </c>
      <c r="D5927" t="str">
        <v>pec.comune.salerno.it</v>
      </c>
    </row>
    <row r="5928" spans="1:4" x14ac:dyDescent="0.2">
      <c r="A5928" t="s">
        <v>11971</v>
      </c>
      <c r="B5928" t="s">
        <v>11972</v>
      </c>
      <c r="C5928" t="str" cm="1">
        <f t="array" ref="C5928:D5928">_xlfn.TEXTSPLIT(B5928,"@")</f>
        <v>comune.salgareda.tv</v>
      </c>
      <c r="D5928" t="str">
        <v>pecveneto.it</v>
      </c>
    </row>
    <row r="5929" spans="1:4" x14ac:dyDescent="0.2">
      <c r="A5929" t="s">
        <v>11973</v>
      </c>
      <c r="B5929" t="s">
        <v>11974</v>
      </c>
      <c r="C5929" t="str" cm="1">
        <f t="array" ref="C5929:D5929">_xlfn.TEXTSPLIT(B5929,"@")</f>
        <v>sali.vercellese</v>
      </c>
      <c r="D5929" t="str">
        <v>cert.ruparpiemonte.it</v>
      </c>
    </row>
    <row r="5930" spans="1:4" x14ac:dyDescent="0.2">
      <c r="A5930" t="s">
        <v>11975</v>
      </c>
      <c r="B5930" t="s">
        <v>11976</v>
      </c>
      <c r="C5930" t="str" cm="1">
        <f t="array" ref="C5930:D5930">_xlfn.TEXTSPLIT(B5930,"@")</f>
        <v>protocollo.comunesalicesalentino</v>
      </c>
      <c r="D5930" t="str">
        <v>pec.rupar.puglia.it</v>
      </c>
    </row>
    <row r="5931" spans="1:4" x14ac:dyDescent="0.2">
      <c r="A5931" t="s">
        <v>11977</v>
      </c>
      <c r="B5931" t="s">
        <v>11978</v>
      </c>
      <c r="C5931" t="str" cm="1">
        <f t="array" ref="C5931:D5931">_xlfn.TEXTSPLIT(B5931,"@")</f>
        <v>saliceto</v>
      </c>
      <c r="D5931" t="str">
        <v>cert.ruparpiemonte.it</v>
      </c>
    </row>
    <row r="5932" spans="1:4" x14ac:dyDescent="0.2">
      <c r="A5932" t="s">
        <v>11979</v>
      </c>
      <c r="B5932" t="s">
        <v>11980</v>
      </c>
      <c r="C5932" t="str" cm="1">
        <f t="array" ref="C5932:D5932">_xlfn.TEXTSPLIT(B5932,"@")</f>
        <v>comune.salisano</v>
      </c>
      <c r="D5932" t="str">
        <v>pec.it</v>
      </c>
    </row>
    <row r="5933" spans="1:4" x14ac:dyDescent="0.2">
      <c r="A5933" t="s">
        <v>11981</v>
      </c>
      <c r="B5933" t="s">
        <v>11982</v>
      </c>
      <c r="C5933" t="str" cm="1">
        <f t="array" ref="C5933:D5933">_xlfn.TEXTSPLIT(B5933,"@")</f>
        <v>salizzole.vr</v>
      </c>
      <c r="D5933" t="str">
        <v>cert.ip-veneto.net</v>
      </c>
    </row>
    <row r="5934" spans="1:4" x14ac:dyDescent="0.2">
      <c r="A5934" t="s">
        <v>11983</v>
      </c>
      <c r="B5934" t="s">
        <v>11984</v>
      </c>
      <c r="C5934" t="str" cm="1">
        <f t="array" ref="C5934:D5934">_xlfn.TEXTSPLIT(B5934,"@")</f>
        <v>anagrafe</v>
      </c>
      <c r="D5934" t="str">
        <v>pec.comune.salle.te.it</v>
      </c>
    </row>
    <row r="5935" spans="1:4" x14ac:dyDescent="0.2">
      <c r="A5935" t="s">
        <v>11985</v>
      </c>
      <c r="B5935" t="s">
        <v>11986</v>
      </c>
      <c r="C5935" t="str" cm="1">
        <f t="array" ref="C5935:D5935">_xlfn.TEXTSPLIT(B5935,"@")</f>
        <v>salmour</v>
      </c>
      <c r="D5935" t="str">
        <v>cert.ruparpiemonte.it</v>
      </c>
    </row>
    <row r="5936" spans="1:4" x14ac:dyDescent="0.2">
      <c r="A5936" t="s">
        <v>11987</v>
      </c>
      <c r="B5936" t="s">
        <v>11988</v>
      </c>
      <c r="C5936" t="str" cm="1">
        <f t="array" ref="C5936:D5936">_xlfn.TEXTSPLIT(B5936,"@")</f>
        <v>protocollo</v>
      </c>
      <c r="D5936" t="str">
        <v>pec.comune.salo.bs.it</v>
      </c>
    </row>
    <row r="5937" spans="1:4" x14ac:dyDescent="0.2">
      <c r="A5937" t="s">
        <v>11989</v>
      </c>
      <c r="B5937" t="s">
        <v>11990</v>
      </c>
      <c r="C5937" t="str" cm="1">
        <f t="array" ref="C5937:D5937">_xlfn.TEXTSPLIT(B5937,"@")</f>
        <v>salurn.salorno</v>
      </c>
      <c r="D5937" t="str">
        <v>legalmail.it</v>
      </c>
    </row>
    <row r="5938" spans="1:4" x14ac:dyDescent="0.2">
      <c r="A5938" t="s">
        <v>11991</v>
      </c>
      <c r="B5938" t="s">
        <v>11992</v>
      </c>
      <c r="C5938" t="str" cm="1">
        <f t="array" ref="C5938:D5938">_xlfn.TEXTSPLIT(B5938,"@")</f>
        <v>protocollo</v>
      </c>
      <c r="D5938" t="str">
        <v>postacert.comune.salsomaggiore-terme.pr.it</v>
      </c>
    </row>
    <row r="5939" spans="1:4" x14ac:dyDescent="0.2">
      <c r="A5939" t="s">
        <v>11993</v>
      </c>
      <c r="B5939" t="s">
        <v>11994</v>
      </c>
      <c r="C5939" t="str" cm="1">
        <f t="array" ref="C5939:D5939">_xlfn.TEXTSPLIT(B5939,"@")</f>
        <v>comune.saltrio.va</v>
      </c>
      <c r="D5939" t="str">
        <v>legalmail.it</v>
      </c>
    </row>
    <row r="5940" spans="1:4" x14ac:dyDescent="0.2">
      <c r="A5940" t="s">
        <v>11995</v>
      </c>
      <c r="B5940" t="s">
        <v>11996</v>
      </c>
      <c r="C5940" t="str" cm="1">
        <f t="array" ref="C5940:D5940">_xlfn.TEXTSPLIT(B5940,"@")</f>
        <v>comune.saludecio</v>
      </c>
      <c r="D5940" t="str">
        <v>legalmail.it</v>
      </c>
    </row>
    <row r="5941" spans="1:4" x14ac:dyDescent="0.2">
      <c r="A5941" t="s">
        <v>11997</v>
      </c>
      <c r="B5941" t="s">
        <v>11998</v>
      </c>
      <c r="C5941" t="str" cm="1">
        <f t="array" ref="C5941:D5941">_xlfn.TEXTSPLIT(B5941,"@")</f>
        <v>saluggia</v>
      </c>
      <c r="D5941" t="str">
        <v>cert.ruparpiemonte.it</v>
      </c>
    </row>
    <row r="5942" spans="1:4" x14ac:dyDescent="0.2">
      <c r="A5942" t="s">
        <v>11999</v>
      </c>
      <c r="B5942" t="s">
        <v>12000</v>
      </c>
      <c r="C5942" t="str" cm="1">
        <f t="array" ref="C5942:D5942">_xlfn.TEXTSPLIT(B5942,"@")</f>
        <v>salussola</v>
      </c>
      <c r="D5942" t="str">
        <v>pec.ptbiellese.it</v>
      </c>
    </row>
    <row r="5943" spans="1:4" x14ac:dyDescent="0.2">
      <c r="A5943" t="s">
        <v>12001</v>
      </c>
      <c r="B5943" t="s">
        <v>12002</v>
      </c>
      <c r="C5943" t="str" cm="1">
        <f t="array" ref="C5943:D5943">_xlfn.TEXTSPLIT(B5943,"@")</f>
        <v>protocollo</v>
      </c>
      <c r="D5943" t="str">
        <v>pec.comune.saluzzo.cn.it</v>
      </c>
    </row>
    <row r="5944" spans="1:4" x14ac:dyDescent="0.2">
      <c r="A5944" t="s">
        <v>12003</v>
      </c>
      <c r="B5944" t="s">
        <v>12004</v>
      </c>
      <c r="C5944" t="str" cm="1">
        <f t="array" ref="C5944:D5944">_xlfn.TEXTSPLIT(B5944,"@")</f>
        <v>comunedisalve</v>
      </c>
      <c r="D5944" t="str">
        <v>pec.rupar.puglia.it</v>
      </c>
    </row>
    <row r="5945" spans="1:4" x14ac:dyDescent="0.2">
      <c r="A5945" t="s">
        <v>12005</v>
      </c>
      <c r="B5945" t="s">
        <v>12006</v>
      </c>
      <c r="C5945" t="str" cm="1">
        <f t="array" ref="C5945:D5945">_xlfn.TEXTSPLIT(B5945,"@")</f>
        <v>anagrafe.comune.salvirola</v>
      </c>
      <c r="D5945" t="str">
        <v>pec.it</v>
      </c>
    </row>
    <row r="5946" spans="1:4" x14ac:dyDescent="0.2">
      <c r="A5946" t="s">
        <v>12007</v>
      </c>
      <c r="B5946" t="s">
        <v>12008</v>
      </c>
      <c r="C5946" t="str" cm="1">
        <f t="array" ref="C5946:D5946">_xlfn.TEXTSPLIT(B5946,"@")</f>
        <v>protocollo.salvitelle</v>
      </c>
      <c r="D5946" t="str">
        <v>asmepec.it</v>
      </c>
    </row>
    <row r="5947" spans="1:4" x14ac:dyDescent="0.2">
      <c r="A5947" t="s">
        <v>12009</v>
      </c>
      <c r="B5947" t="s">
        <v>12010</v>
      </c>
      <c r="C5947" t="str" cm="1">
        <f t="array" ref="C5947:D5947">_xlfn.TEXTSPLIT(B5947,"@")</f>
        <v>salza.di.pinerolo</v>
      </c>
      <c r="D5947" t="str">
        <v>cert.ruparpiemonte.it</v>
      </c>
    </row>
    <row r="5948" spans="1:4" x14ac:dyDescent="0.2">
      <c r="A5948" t="s">
        <v>12011</v>
      </c>
      <c r="B5948" t="s">
        <v>12012</v>
      </c>
      <c r="C5948" t="str" cm="1">
        <f t="array" ref="C5948:D5948">_xlfn.TEXTSPLIT(B5948,"@")</f>
        <v>anagrafe.salzairpina</v>
      </c>
      <c r="D5948" t="str">
        <v>asmepec.it</v>
      </c>
    </row>
    <row r="5949" spans="1:4" x14ac:dyDescent="0.2">
      <c r="A5949" t="s">
        <v>12013</v>
      </c>
      <c r="B5949" t="s">
        <v>12014</v>
      </c>
      <c r="C5949" t="str" cm="1">
        <f t="array" ref="C5949:D5949">_xlfn.TEXTSPLIT(B5949,"@")</f>
        <v>comune.salzano.ve</v>
      </c>
      <c r="D5949" t="str">
        <v>pecveneto.it</v>
      </c>
    </row>
    <row r="5950" spans="1:4" x14ac:dyDescent="0.2">
      <c r="A5950" t="s">
        <v>12015</v>
      </c>
      <c r="B5950" t="s">
        <v>12016</v>
      </c>
      <c r="C5950" t="str" cm="1">
        <f t="array" ref="C5950:D5950">_xlfn.TEXTSPLIT(B5950,"@")</f>
        <v>comune.samarate</v>
      </c>
      <c r="D5950" t="str">
        <v>legalmail.it</v>
      </c>
    </row>
    <row r="5951" spans="1:4" x14ac:dyDescent="0.2">
      <c r="A5951" t="s">
        <v>12017</v>
      </c>
      <c r="B5951" t="s">
        <v>12018</v>
      </c>
      <c r="C5951" t="str" cm="1">
        <f t="array" ref="C5951:D5951">_xlfn.TEXTSPLIT(B5951,"@")</f>
        <v>protocollo</v>
      </c>
      <c r="D5951" t="str">
        <v>pec.comune.samassi.ca.it</v>
      </c>
    </row>
    <row r="5952" spans="1:4" x14ac:dyDescent="0.2">
      <c r="A5952" t="s">
        <v>12019</v>
      </c>
      <c r="B5952" t="s">
        <v>12020</v>
      </c>
      <c r="C5952" t="str" cm="1">
        <f t="array" ref="C5952:D5952">_xlfn.TEXTSPLIT(B5952,"@")</f>
        <v>protocollo.samatzai</v>
      </c>
      <c r="D5952" t="str">
        <v>pec.comunas.it</v>
      </c>
    </row>
    <row r="5953" spans="1:4" x14ac:dyDescent="0.2">
      <c r="A5953" t="s">
        <v>12021</v>
      </c>
      <c r="B5953" t="s">
        <v>12022</v>
      </c>
      <c r="C5953" t="str" cm="1">
        <f t="array" ref="C5953:D5953">_xlfn.TEXTSPLIT(B5953,"@")</f>
        <v>segreteria</v>
      </c>
      <c r="D5953" t="str">
        <v>pec.comune.sambucadisicilia.ag.it</v>
      </c>
    </row>
    <row r="5954" spans="1:4" x14ac:dyDescent="0.2">
      <c r="A5954" t="s">
        <v>12023</v>
      </c>
      <c r="B5954" t="s">
        <v>12024</v>
      </c>
      <c r="C5954" t="str" cm="1">
        <f t="array" ref="C5954:D5954">_xlfn.TEXTSPLIT(B5954,"@")</f>
        <v>comune.sambucapistoiese</v>
      </c>
      <c r="D5954" t="str">
        <v>postacert.toscana.it</v>
      </c>
    </row>
    <row r="5955" spans="1:4" x14ac:dyDescent="0.2">
      <c r="A5955" t="s">
        <v>12025</v>
      </c>
      <c r="B5955" t="s">
        <v>12026</v>
      </c>
      <c r="C5955" t="str" cm="1">
        <f t="array" ref="C5955:D5955">_xlfn.TEXTSPLIT(B5955,"@")</f>
        <v>protocollo</v>
      </c>
      <c r="D5955" t="str">
        <v>pec.comune.sambuci.rm.it</v>
      </c>
    </row>
    <row r="5956" spans="1:4" x14ac:dyDescent="0.2">
      <c r="A5956" t="s">
        <v>12027</v>
      </c>
      <c r="B5956" t="s">
        <v>12028</v>
      </c>
      <c r="C5956" t="str" cm="1">
        <f t="array" ref="C5956:D5956">_xlfn.TEXTSPLIT(B5956,"@")</f>
        <v>sambuco</v>
      </c>
      <c r="D5956" t="str">
        <v>cert.ruparpiemonte.it</v>
      </c>
    </row>
    <row r="5957" spans="1:4" x14ac:dyDescent="0.2">
      <c r="A5957" t="s">
        <v>12029</v>
      </c>
      <c r="B5957" t="s">
        <v>12030</v>
      </c>
      <c r="C5957" t="str" cm="1">
        <f t="array" ref="C5957:D5957">_xlfn.TEXTSPLIT(B5957,"@")</f>
        <v>demografici.comunesammichele</v>
      </c>
      <c r="D5957" t="str">
        <v>pec.rupar.puglia.it</v>
      </c>
    </row>
    <row r="5958" spans="1:4" x14ac:dyDescent="0.2">
      <c r="A5958" t="s">
        <v>382</v>
      </c>
      <c r="B5958" t="s">
        <v>12031</v>
      </c>
      <c r="C5958" t="str" cm="1">
        <f t="array" ref="C5958:D5958">_xlfn.TEXTSPLIT(B5958,"@")</f>
        <v>protocollo.comunedisamo</v>
      </c>
      <c r="D5958" t="str">
        <v>asmepec.it</v>
      </c>
    </row>
    <row r="5959" spans="1:4" x14ac:dyDescent="0.2">
      <c r="A5959" t="s">
        <v>12032</v>
      </c>
      <c r="B5959" t="s">
        <v>12033</v>
      </c>
      <c r="C5959" t="str" cm="1">
        <f t="array" ref="C5959:D5959">_xlfn.TEXTSPLIT(B5959,"@")</f>
        <v>protocollo.samolaco</v>
      </c>
      <c r="D5959" t="str">
        <v>cert.provincia.so.it</v>
      </c>
    </row>
    <row r="5960" spans="1:4" x14ac:dyDescent="0.2">
      <c r="A5960" t="s">
        <v>12034</v>
      </c>
      <c r="B5960" t="s">
        <v>12035</v>
      </c>
      <c r="C5960" t="str" cm="1">
        <f t="array" ref="C5960:D5960">_xlfn.TEXTSPLIT(B5960,"@")</f>
        <v>anagrafe.comunesamone.to</v>
      </c>
      <c r="D5960" t="str">
        <v>pec.it</v>
      </c>
    </row>
    <row r="5961" spans="1:4" x14ac:dyDescent="0.2">
      <c r="A5961" t="s">
        <v>12034</v>
      </c>
      <c r="B5961" t="s">
        <v>12036</v>
      </c>
      <c r="C5961" t="str" cm="1">
        <f t="array" ref="C5961:D5961">_xlfn.TEXTSPLIT(B5961,"@")</f>
        <v>comune</v>
      </c>
      <c r="D5961" t="str">
        <v>pec.comune.samone.tn.it</v>
      </c>
    </row>
    <row r="5962" spans="1:4" x14ac:dyDescent="0.2">
      <c r="A5962" t="s">
        <v>12037</v>
      </c>
      <c r="B5962" t="s">
        <v>12038</v>
      </c>
      <c r="C5962" t="str" cm="1">
        <f t="array" ref="C5962:D5962">_xlfn.TEXTSPLIT(B5962,"@")</f>
        <v>sampeyre</v>
      </c>
      <c r="D5962" t="str">
        <v>cert.ruparpiemonte.it</v>
      </c>
    </row>
    <row r="5963" spans="1:4" x14ac:dyDescent="0.2">
      <c r="A5963" t="s">
        <v>12039</v>
      </c>
      <c r="B5963" t="s">
        <v>12040</v>
      </c>
      <c r="C5963" t="str" cm="1">
        <f t="array" ref="C5963:D5963">_xlfn.TEXTSPLIT(B5963,"@")</f>
        <v>protocollo</v>
      </c>
      <c r="D5963" t="str">
        <v>pec.comune.samugheo.or.it</v>
      </c>
    </row>
    <row r="5964" spans="1:4" x14ac:dyDescent="0.2">
      <c r="A5964" t="s">
        <v>12041</v>
      </c>
      <c r="B5964" t="s">
        <v>12042</v>
      </c>
      <c r="C5964" t="str" cm="1">
        <f t="array" ref="C5964:D5964">_xlfn.TEXTSPLIT(B5964,"@")</f>
        <v>comunesanbart</v>
      </c>
      <c r="D5964" t="str">
        <v>legalmail.it</v>
      </c>
    </row>
    <row r="5965" spans="1:4" x14ac:dyDescent="0.2">
      <c r="A5965" t="s">
        <v>12043</v>
      </c>
      <c r="B5965" t="s">
        <v>12044</v>
      </c>
      <c r="C5965" t="str" cm="1">
        <f t="array" ref="C5965:D5965">_xlfn.TEXTSPLIT(B5965,"@")</f>
        <v>protocollo.sanbartolomeoingaldo</v>
      </c>
      <c r="D5965" t="str">
        <v>asmepec.it</v>
      </c>
    </row>
    <row r="5966" spans="1:4" x14ac:dyDescent="0.2">
      <c r="A5966" t="s">
        <v>12045</v>
      </c>
      <c r="B5966" t="s">
        <v>12046</v>
      </c>
      <c r="C5966" t="str" cm="1">
        <f t="array" ref="C5966:D5966">_xlfn.TEXTSPLIT(B5966,"@")</f>
        <v>comune.sanbartolomevc</v>
      </c>
      <c r="D5966" t="str">
        <v>pec.regione.lombardia.it</v>
      </c>
    </row>
    <row r="5967" spans="1:4" x14ac:dyDescent="0.2">
      <c r="A5967" t="s">
        <v>114</v>
      </c>
      <c r="B5967" t="s">
        <v>12047</v>
      </c>
      <c r="C5967" t="str" cm="1">
        <f t="array" ref="C5967:D5967">_xlfn.TEXTSPLIT(B5967,"@")</f>
        <v>anagrafe.sanbasile</v>
      </c>
      <c r="D5967" t="str">
        <v>asmepec.it</v>
      </c>
    </row>
    <row r="5968" spans="1:4" x14ac:dyDescent="0.2">
      <c r="A5968" t="s">
        <v>12048</v>
      </c>
      <c r="B5968" t="s">
        <v>12049</v>
      </c>
      <c r="C5968" t="str" cm="1">
        <f t="array" ref="C5968:D5968">_xlfn.TEXTSPLIT(B5968,"@")</f>
        <v>protocollo</v>
      </c>
      <c r="D5968" t="str">
        <v>pec.comune.sanbasilio.ca.it</v>
      </c>
    </row>
    <row r="5969" spans="1:4" x14ac:dyDescent="0.2">
      <c r="A5969" t="s">
        <v>12050</v>
      </c>
      <c r="B5969" t="s">
        <v>12051</v>
      </c>
      <c r="C5969" t="str" cm="1">
        <f t="array" ref="C5969:D5969">_xlfn.TEXTSPLIT(B5969,"@")</f>
        <v>info</v>
      </c>
      <c r="D5969" t="str">
        <v>pec.comune.sanbassano.cr.it</v>
      </c>
    </row>
    <row r="5970" spans="1:4" x14ac:dyDescent="0.2">
      <c r="A5970" t="s">
        <v>12052</v>
      </c>
      <c r="B5970" t="s">
        <v>12053</v>
      </c>
      <c r="C5970" t="str" cm="1">
        <f t="array" ref="C5970:D5970">_xlfn.TEXTSPLIT(B5970,"@")</f>
        <v>anagrafe.comune.sanbellino.ro</v>
      </c>
      <c r="D5970" t="str">
        <v>pecveneto.it</v>
      </c>
    </row>
    <row r="5971" spans="1:4" x14ac:dyDescent="0.2">
      <c r="A5971" t="s">
        <v>12054</v>
      </c>
      <c r="B5971" t="s">
        <v>12055</v>
      </c>
      <c r="C5971" t="str" cm="1">
        <f t="array" ref="C5971:D5971">_xlfn.TEXTSPLIT(B5971,"@")</f>
        <v>comune.sanbenedettobelbo.cn</v>
      </c>
      <c r="D5971" t="str">
        <v>cert.legalmail.it</v>
      </c>
    </row>
    <row r="5972" spans="1:4" x14ac:dyDescent="0.2">
      <c r="A5972" t="s">
        <v>12056</v>
      </c>
      <c r="B5972" t="s">
        <v>12057</v>
      </c>
      <c r="C5972" t="str" cm="1">
        <f t="array" ref="C5972:D5972">_xlfn.TEXTSPLIT(B5972,"@")</f>
        <v>protocollo.sbmarsi</v>
      </c>
      <c r="D5972" t="str">
        <v>postecert.it</v>
      </c>
    </row>
    <row r="5973" spans="1:4" x14ac:dyDescent="0.2">
      <c r="A5973" t="s">
        <v>12058</v>
      </c>
      <c r="B5973" t="s">
        <v>12059</v>
      </c>
      <c r="C5973" t="str" cm="1">
        <f t="array" ref="C5973:D5973">_xlfn.TEXTSPLIT(B5973,"@")</f>
        <v>protocollo</v>
      </c>
      <c r="D5973" t="str">
        <v>cert-sbt.it</v>
      </c>
    </row>
    <row r="5974" spans="1:4" x14ac:dyDescent="0.2">
      <c r="A5974" t="s">
        <v>12060</v>
      </c>
      <c r="B5974" t="s">
        <v>12061</v>
      </c>
      <c r="C5974" t="str" cm="1">
        <f t="array" ref="C5974:D5974">_xlfn.TEXTSPLIT(B5974,"@")</f>
        <v>sanbenedettoinperillis</v>
      </c>
      <c r="D5974" t="str">
        <v>pec.it</v>
      </c>
    </row>
    <row r="5975" spans="1:4" x14ac:dyDescent="0.2">
      <c r="A5975" t="s">
        <v>12062</v>
      </c>
      <c r="B5975" t="s">
        <v>12063</v>
      </c>
      <c r="C5975" t="str" cm="1">
        <f t="array" ref="C5975:D5975">_xlfn.TEXTSPLIT(B5975,"@")</f>
        <v>protocollo.sanbenedetto</v>
      </c>
      <c r="D5975" t="str">
        <v>legalmailpa.it</v>
      </c>
    </row>
    <row r="5976" spans="1:4" x14ac:dyDescent="0.2">
      <c r="A5976" t="s">
        <v>115</v>
      </c>
      <c r="B5976" t="s">
        <v>12064</v>
      </c>
      <c r="C5976" t="str" cm="1">
        <f t="array" ref="C5976:D5976">_xlfn.TEXTSPLIT(B5976,"@")</f>
        <v>anagrafe.sanbenedettoullano</v>
      </c>
      <c r="D5976" t="str">
        <v>asmepec.it</v>
      </c>
    </row>
    <row r="5977" spans="1:4" x14ac:dyDescent="0.2">
      <c r="A5977" t="s">
        <v>12065</v>
      </c>
      <c r="B5977" t="s">
        <v>12066</v>
      </c>
      <c r="C5977" t="str" cm="1">
        <f t="array" ref="C5977:D5977">_xlfn.TEXTSPLIT(B5977,"@")</f>
        <v>ccomune.sanbenedettovaldisambro</v>
      </c>
      <c r="D5977" t="str">
        <v>cert.provincia.bo.it</v>
      </c>
    </row>
    <row r="5978" spans="1:4" x14ac:dyDescent="0.2">
      <c r="A5978" t="s">
        <v>12067</v>
      </c>
      <c r="B5978" t="s">
        <v>12068</v>
      </c>
      <c r="C5978" t="str" cm="1">
        <f t="array" ref="C5978:D5978">_xlfn.TEXTSPLIT(B5978,"@")</f>
        <v>sanbenigno</v>
      </c>
      <c r="D5978" t="str">
        <v>pec.comune.sanbenignocanavese.to.it</v>
      </c>
    </row>
    <row r="5979" spans="1:4" x14ac:dyDescent="0.2">
      <c r="A5979" t="s">
        <v>12069</v>
      </c>
      <c r="B5979" t="s">
        <v>12070</v>
      </c>
      <c r="C5979" t="str" cm="1">
        <f t="array" ref="C5979:D5979">_xlfn.TEXTSPLIT(B5979,"@")</f>
        <v>san.bernardino.verbano</v>
      </c>
      <c r="D5979" t="str">
        <v>cert.ruparpiemonte.it</v>
      </c>
    </row>
    <row r="5980" spans="1:4" x14ac:dyDescent="0.2">
      <c r="A5980" t="s">
        <v>12071</v>
      </c>
      <c r="B5980" t="s">
        <v>12072</v>
      </c>
      <c r="C5980" t="str" cm="1">
        <f t="array" ref="C5980:D5980">_xlfn.TEXTSPLIT(B5980,"@")</f>
        <v>comune.sanbiagiodellacima.im</v>
      </c>
      <c r="D5980" t="str">
        <v>legalmail.it</v>
      </c>
    </row>
    <row r="5981" spans="1:4" x14ac:dyDescent="0.2">
      <c r="A5981" t="s">
        <v>12073</v>
      </c>
      <c r="B5981" t="s">
        <v>12074</v>
      </c>
      <c r="C5981" t="str" cm="1">
        <f t="array" ref="C5981:D5981">_xlfn.TEXTSPLIT(B5981,"@")</f>
        <v>protocollo.comune.sanbiagio.tv</v>
      </c>
      <c r="D5981" t="str">
        <v>pecveneto.it</v>
      </c>
    </row>
    <row r="5982" spans="1:4" x14ac:dyDescent="0.2">
      <c r="A5982" t="s">
        <v>12075</v>
      </c>
      <c r="B5982" t="s">
        <v>12076</v>
      </c>
      <c r="C5982" t="str" cm="1">
        <f t="array" ref="C5982:D5982">_xlfn.TEXTSPLIT(B5982,"@")</f>
        <v>seg.comunesanbiagioplatani</v>
      </c>
      <c r="D5982" t="str">
        <v>pec.it</v>
      </c>
    </row>
    <row r="5983" spans="1:4" x14ac:dyDescent="0.2">
      <c r="A5983" t="s">
        <v>12077</v>
      </c>
      <c r="B5983" t="s">
        <v>12078</v>
      </c>
      <c r="C5983" t="str" cm="1">
        <f t="array" ref="C5983:D5983">_xlfn.TEXTSPLIT(B5983,"@")</f>
        <v>comune.sanbiagiosaracinisco</v>
      </c>
      <c r="D5983" t="str">
        <v>legalmail.it</v>
      </c>
    </row>
    <row r="5984" spans="1:4" x14ac:dyDescent="0.2">
      <c r="A5984" t="s">
        <v>12079</v>
      </c>
      <c r="B5984" t="s">
        <v>12080</v>
      </c>
      <c r="C5984" t="str" cm="1">
        <f t="array" ref="C5984:D5984">_xlfn.TEXTSPLIT(B5984,"@")</f>
        <v>comunesanbiase.cb</v>
      </c>
      <c r="D5984" t="str">
        <v>postecert.it</v>
      </c>
    </row>
    <row r="5985" spans="1:4" x14ac:dyDescent="0.2">
      <c r="A5985" t="s">
        <v>12081</v>
      </c>
      <c r="B5985" t="s">
        <v>12082</v>
      </c>
      <c r="C5985" t="str" cm="1">
        <f t="array" ref="C5985:D5985">_xlfn.TEXTSPLIT(B5985,"@")</f>
        <v>protocollo-messi.comune.sanbonifacio.vr</v>
      </c>
      <c r="D5985" t="str">
        <v>pecveneto.it</v>
      </c>
    </row>
    <row r="5986" spans="1:4" x14ac:dyDescent="0.2">
      <c r="A5986" t="s">
        <v>12083</v>
      </c>
      <c r="B5986" t="s">
        <v>12084</v>
      </c>
      <c r="C5986" t="str" cm="1">
        <f t="array" ref="C5986:D5986">_xlfn.TEXTSPLIT(B5986,"@")</f>
        <v>comune.sanbuono</v>
      </c>
      <c r="D5986" t="str">
        <v>legalmail.it</v>
      </c>
    </row>
    <row r="5987" spans="1:4" x14ac:dyDescent="0.2">
      <c r="A5987" t="s">
        <v>295</v>
      </c>
      <c r="B5987" t="s">
        <v>12085</v>
      </c>
      <c r="C5987" t="str" cm="1">
        <f t="array" ref="C5987:D5987">_xlfn.TEXTSPLIT(B5987,"@")</f>
        <v>demografici.sancalogero</v>
      </c>
      <c r="D5987" t="str">
        <v>asmepec.it</v>
      </c>
    </row>
    <row r="5988" spans="1:4" x14ac:dyDescent="0.2">
      <c r="A5988" t="s">
        <v>12086</v>
      </c>
      <c r="B5988" t="s">
        <v>12087</v>
      </c>
      <c r="C5988" t="str" cm="1">
        <f t="array" ref="C5988:D5988">_xlfn.TEXTSPLIT(B5988,"@")</f>
        <v>innichen.sancandido</v>
      </c>
      <c r="D5988" t="str">
        <v>legalmail.it</v>
      </c>
    </row>
    <row r="5989" spans="1:4" x14ac:dyDescent="0.2">
      <c r="A5989" t="s">
        <v>12088</v>
      </c>
      <c r="B5989" t="s">
        <v>12089</v>
      </c>
      <c r="C5989" t="str" cm="1">
        <f t="array" ref="C5989:D5989">_xlfn.TEXTSPLIT(B5989,"@")</f>
        <v>comune.sancanziandisonzo</v>
      </c>
      <c r="D5989" t="str">
        <v>certgov.fvg.it</v>
      </c>
    </row>
    <row r="5990" spans="1:4" x14ac:dyDescent="0.2">
      <c r="A5990" t="s">
        <v>12090</v>
      </c>
      <c r="B5990" t="s">
        <v>12091</v>
      </c>
      <c r="C5990" t="str" cm="1">
        <f t="array" ref="C5990:D5990">_xlfn.TEXTSPLIT(B5990,"@")</f>
        <v>comune.sancarlo</v>
      </c>
      <c r="D5990" t="str">
        <v>pec.it</v>
      </c>
    </row>
    <row r="5991" spans="1:4" x14ac:dyDescent="0.2">
      <c r="A5991" t="s">
        <v>12092</v>
      </c>
      <c r="B5991" t="s">
        <v>12093</v>
      </c>
      <c r="C5991" t="str" cm="1">
        <f t="array" ref="C5991:D5991">_xlfn.TEXTSPLIT(B5991,"@")</f>
        <v>comune.sancascianodeibagni</v>
      </c>
      <c r="D5991" t="str">
        <v>pec.consorzioterrecablate.it</v>
      </c>
    </row>
    <row r="5992" spans="1:4" x14ac:dyDescent="0.2">
      <c r="A5992" t="s">
        <v>12094</v>
      </c>
      <c r="B5992" t="s">
        <v>12095</v>
      </c>
      <c r="C5992" t="str" cm="1">
        <f t="array" ref="C5992:D5992">_xlfn.TEXTSPLIT(B5992,"@")</f>
        <v>comune.sancascianovp</v>
      </c>
      <c r="D5992" t="str">
        <v>postacert.toscana.it</v>
      </c>
    </row>
    <row r="5993" spans="1:4" x14ac:dyDescent="0.2">
      <c r="A5993" t="s">
        <v>12096</v>
      </c>
      <c r="B5993" t="s">
        <v>12097</v>
      </c>
      <c r="C5993" t="str" cm="1">
        <f t="array" ref="C5993:D5993">_xlfn.TEXTSPLIT(B5993,"@")</f>
        <v>anagrafe.comune.sancassiano</v>
      </c>
      <c r="D5993" t="str">
        <v>pec.rupar.puglia.it</v>
      </c>
    </row>
    <row r="5994" spans="1:4" x14ac:dyDescent="0.2">
      <c r="A5994" t="s">
        <v>12098</v>
      </c>
      <c r="B5994" t="s">
        <v>12099</v>
      </c>
      <c r="C5994" t="str" cm="1">
        <f t="array" ref="C5994:D5994">_xlfn.TEXTSPLIT(B5994,"@")</f>
        <v>segreteria</v>
      </c>
      <c r="D5994" t="str">
        <v>pec.comune.san-cataldo.cl.it</v>
      </c>
    </row>
    <row r="5995" spans="1:4" x14ac:dyDescent="0.2">
      <c r="A5995" t="s">
        <v>12100</v>
      </c>
      <c r="B5995" t="s">
        <v>12101</v>
      </c>
      <c r="C5995" t="str" cm="1">
        <f t="array" ref="C5995:D5995">_xlfn.TEXTSPLIT(B5995,"@")</f>
        <v>segreteriasancesareo</v>
      </c>
      <c r="D5995" t="str">
        <v>pec.provincia.roma.it</v>
      </c>
    </row>
    <row r="5996" spans="1:4" x14ac:dyDescent="0.2">
      <c r="A5996" t="s">
        <v>12102</v>
      </c>
      <c r="B5996" t="s">
        <v>12103</v>
      </c>
      <c r="C5996" t="str" cm="1">
        <f t="array" ref="C5996:D5996">_xlfn.TEXTSPLIT(B5996,"@")</f>
        <v>protocollo.comune.sancesariodilecce</v>
      </c>
      <c r="D5996" t="str">
        <v>pec.rupar.puglia.it</v>
      </c>
    </row>
    <row r="5997" spans="1:4" x14ac:dyDescent="0.2">
      <c r="A5997" t="s">
        <v>12104</v>
      </c>
      <c r="B5997" t="s">
        <v>12105</v>
      </c>
      <c r="C5997" t="str" cm="1">
        <f t="array" ref="C5997:D5997">_xlfn.TEXTSPLIT(B5997,"@")</f>
        <v>pec</v>
      </c>
      <c r="D5997" t="str">
        <v>cert.comune.sancesariosulpanaro.mo.it</v>
      </c>
    </row>
    <row r="5998" spans="1:4" x14ac:dyDescent="0.2">
      <c r="A5998" t="s">
        <v>12106</v>
      </c>
      <c r="B5998" t="s">
        <v>12107</v>
      </c>
      <c r="C5998" t="str" cm="1">
        <f t="array" ref="C5998:D5998">_xlfn.TEXTSPLIT(B5998,"@")</f>
        <v>comune.sanchiriconuovo</v>
      </c>
      <c r="D5998" t="str">
        <v>cert.ruparbasilicata.it</v>
      </c>
    </row>
    <row r="5999" spans="1:4" x14ac:dyDescent="0.2">
      <c r="A5999" t="s">
        <v>12108</v>
      </c>
      <c r="B5999" t="s">
        <v>12109</v>
      </c>
      <c r="C5999" t="str" cm="1">
        <f t="array" ref="C5999:D5999">_xlfn.TEXTSPLIT(B5999,"@")</f>
        <v>comunesanchiricoraparo</v>
      </c>
      <c r="D5999" t="str">
        <v>cert.ruparbasilicata.it</v>
      </c>
    </row>
    <row r="6000" spans="1:4" x14ac:dyDescent="0.2">
      <c r="A6000" t="s">
        <v>12110</v>
      </c>
      <c r="B6000" t="s">
        <v>12111</v>
      </c>
      <c r="C6000" t="str" cm="1">
        <f t="array" ref="C6000:D6000">_xlfn.TEXTSPLIT(B6000,"@")</f>
        <v>protocollo</v>
      </c>
      <c r="D6000" t="str">
        <v>pec.comune.sancipirello.pa.it</v>
      </c>
    </row>
    <row r="6001" spans="1:4" x14ac:dyDescent="0.2">
      <c r="A6001" t="s">
        <v>12112</v>
      </c>
      <c r="B6001" t="s">
        <v>12113</v>
      </c>
      <c r="C6001" t="str" cm="1">
        <f t="array" ref="C6001:D6001">_xlfn.TEXTSPLIT(B6001,"@")</f>
        <v>areademografica.sancipriano</v>
      </c>
      <c r="D6001" t="str">
        <v>asmepec.it</v>
      </c>
    </row>
    <row r="6002" spans="1:4" x14ac:dyDescent="0.2">
      <c r="A6002" t="s">
        <v>12114</v>
      </c>
      <c r="B6002" t="s">
        <v>12115</v>
      </c>
      <c r="C6002" t="str" cm="1">
        <f t="array" ref="C6002:D6002">_xlfn.TEXTSPLIT(B6002,"@")</f>
        <v>protocollo</v>
      </c>
      <c r="D6002" t="str">
        <v>pec.comune.sanciprianopicentino.sa.it</v>
      </c>
    </row>
    <row r="6003" spans="1:4" x14ac:dyDescent="0.2">
      <c r="A6003" t="s">
        <v>12116</v>
      </c>
      <c r="B6003" t="s">
        <v>12117</v>
      </c>
      <c r="C6003" t="str" cm="1">
        <f t="array" ref="C6003:D6003">_xlfn.TEXTSPLIT(B6003,"@")</f>
        <v>sanciprianopo</v>
      </c>
      <c r="D6003" t="str">
        <v>postemailcertificata.it</v>
      </c>
    </row>
    <row r="6004" spans="1:4" x14ac:dyDescent="0.2">
      <c r="A6004" t="s">
        <v>12118</v>
      </c>
      <c r="B6004" t="s">
        <v>12119</v>
      </c>
      <c r="C6004" t="str" cm="1">
        <f t="array" ref="C6004:D6004">_xlfn.TEXTSPLIT(B6004,"@")</f>
        <v>comune.sanclemente</v>
      </c>
      <c r="D6004" t="str">
        <v>legalmail.it</v>
      </c>
    </row>
    <row r="6005" spans="1:4" x14ac:dyDescent="0.2">
      <c r="A6005" t="s">
        <v>12120</v>
      </c>
      <c r="B6005" t="s">
        <v>12121</v>
      </c>
      <c r="C6005" t="str" cm="1">
        <f t="array" ref="C6005:D6005">_xlfn.TEXTSPLIT(B6005,"@")</f>
        <v>comune.sancolombano</v>
      </c>
      <c r="D6005" t="str">
        <v>cert.saga.it</v>
      </c>
    </row>
    <row r="6006" spans="1:4" x14ac:dyDescent="0.2">
      <c r="A6006" t="s">
        <v>12122</v>
      </c>
      <c r="B6006" t="s">
        <v>12123</v>
      </c>
      <c r="C6006" t="str" cm="1">
        <f t="array" ref="C6006:D6006">_xlfn.TEXTSPLIT(B6006,"@")</f>
        <v>sancolombanobelmonte</v>
      </c>
      <c r="D6006" t="str">
        <v>cert.ruparpiemonte.it</v>
      </c>
    </row>
    <row r="6007" spans="1:4" x14ac:dyDescent="0.2">
      <c r="A6007" t="s">
        <v>12124</v>
      </c>
      <c r="B6007" t="s">
        <v>12125</v>
      </c>
      <c r="C6007" t="str" cm="1">
        <f t="array" ref="C6007:D6007">_xlfn.TEXTSPLIT(B6007,"@")</f>
        <v>comune.sancolombanocertenoli</v>
      </c>
      <c r="D6007" t="str">
        <v>legalmail.it</v>
      </c>
    </row>
    <row r="6008" spans="1:4" x14ac:dyDescent="0.2">
      <c r="A6008" t="s">
        <v>12126</v>
      </c>
      <c r="B6008" t="s">
        <v>12127</v>
      </c>
      <c r="C6008" t="str" cm="1">
        <f t="array" ref="C6008:D6008">_xlfn.TEXTSPLIT(B6008,"@")</f>
        <v>protocollo</v>
      </c>
      <c r="D6008" t="str">
        <v>pec.comunedisancono.it</v>
      </c>
    </row>
    <row r="6009" spans="1:4" x14ac:dyDescent="0.2">
      <c r="A6009" t="s">
        <v>116</v>
      </c>
      <c r="B6009" t="s">
        <v>12128</v>
      </c>
      <c r="C6009" t="str" cm="1">
        <f t="array" ref="C6009:D6009">_xlfn.TEXTSPLIT(B6009,"@")</f>
        <v>urp</v>
      </c>
      <c r="D6009" t="str">
        <v>pec.comune.sancosmoalbanese.cs.it</v>
      </c>
    </row>
    <row r="6010" spans="1:4" x14ac:dyDescent="0.2">
      <c r="A6010" t="s">
        <v>12129</v>
      </c>
      <c r="B6010" t="s">
        <v>12130</v>
      </c>
      <c r="C6010" t="str" cm="1">
        <f t="array" ref="C6010:D6010">_xlfn.TEXTSPLIT(B6010,"@")</f>
        <v>comunesancostantinoalbanese</v>
      </c>
      <c r="D6010" t="str">
        <v>pec.it</v>
      </c>
    </row>
    <row r="6011" spans="1:4" x14ac:dyDescent="0.2">
      <c r="A6011" t="s">
        <v>296</v>
      </c>
      <c r="B6011" t="s">
        <v>12131</v>
      </c>
      <c r="C6011" t="str" cm="1">
        <f t="array" ref="C6011:D6011">_xlfn.TEXTSPLIT(B6011,"@")</f>
        <v>comune.sancostantino</v>
      </c>
      <c r="D6011" t="str">
        <v>pec.it</v>
      </c>
    </row>
    <row r="6012" spans="1:4" x14ac:dyDescent="0.2">
      <c r="A6012" t="s">
        <v>12132</v>
      </c>
      <c r="B6012" t="s">
        <v>12133</v>
      </c>
      <c r="C6012" t="str" cm="1">
        <f t="array" ref="C6012:D6012">_xlfn.TEXTSPLIT(B6012,"@")</f>
        <v>comune.sancostanzo</v>
      </c>
      <c r="D6012" t="str">
        <v>emarche.it</v>
      </c>
    </row>
    <row r="6013" spans="1:4" x14ac:dyDescent="0.2">
      <c r="A6013" t="s">
        <v>12134</v>
      </c>
      <c r="B6013" t="s">
        <v>12135</v>
      </c>
      <c r="C6013" t="str" cm="1">
        <f t="array" ref="C6013:D6013">_xlfn.TEXTSPLIT(B6013,"@")</f>
        <v>protocollo.san.cristoforo</v>
      </c>
      <c r="D6013" t="str">
        <v>cert.ruparpiemonte.it</v>
      </c>
    </row>
    <row r="6014" spans="1:4" x14ac:dyDescent="0.2">
      <c r="A6014" t="s">
        <v>12136</v>
      </c>
      <c r="B6014" t="s">
        <v>12137</v>
      </c>
      <c r="C6014" t="str" cm="1">
        <f t="array" ref="C6014:D6014">_xlfn.TEXTSPLIT(B6014,"@")</f>
        <v>comune.sandamiano</v>
      </c>
      <c r="D6014" t="str">
        <v>pec.provincia.pv.it</v>
      </c>
    </row>
    <row r="6015" spans="1:4" x14ac:dyDescent="0.2">
      <c r="A6015" t="s">
        <v>12138</v>
      </c>
      <c r="B6015" t="s">
        <v>12139</v>
      </c>
      <c r="C6015" t="str" cm="1">
        <f t="array" ref="C6015:D6015">_xlfn.TEXTSPLIT(B6015,"@")</f>
        <v>san.damiano.dasti</v>
      </c>
      <c r="D6015" t="str">
        <v>cert.ruparpiemonte.it</v>
      </c>
    </row>
    <row r="6016" spans="1:4" x14ac:dyDescent="0.2">
      <c r="A6016" t="s">
        <v>12140</v>
      </c>
      <c r="B6016" t="s">
        <v>12141</v>
      </c>
      <c r="C6016" t="str" cm="1">
        <f t="array" ref="C6016:D6016">_xlfn.TEXTSPLIT(B6016,"@")</f>
        <v>segretario.san.damiano.macra</v>
      </c>
      <c r="D6016" t="str">
        <v>cert.ruparpiemonte.it</v>
      </c>
    </row>
    <row r="6017" spans="1:4" x14ac:dyDescent="0.2">
      <c r="A6017" t="s">
        <v>12142</v>
      </c>
      <c r="B6017" t="s">
        <v>12143</v>
      </c>
      <c r="C6017" t="str" cm="1">
        <f t="array" ref="C6017:D6017">_xlfn.TEXTSPLIT(B6017,"@")</f>
        <v>comune.sandanieledelfriuli</v>
      </c>
      <c r="D6017" t="str">
        <v>certgov.fvg.it</v>
      </c>
    </row>
    <row r="6018" spans="1:4" x14ac:dyDescent="0.2">
      <c r="A6018" t="s">
        <v>12144</v>
      </c>
      <c r="B6018" t="s">
        <v>12145</v>
      </c>
      <c r="C6018" t="str" cm="1">
        <f t="array" ref="C6018:D6018">_xlfn.TEXTSPLIT(B6018,"@")</f>
        <v>comune</v>
      </c>
      <c r="D6018" t="str">
        <v>comune.sandanielepo.cr.it</v>
      </c>
    </row>
    <row r="6019" spans="1:4" x14ac:dyDescent="0.2">
      <c r="A6019" t="s">
        <v>117</v>
      </c>
      <c r="B6019" t="s">
        <v>12146</v>
      </c>
      <c r="C6019" t="str" cm="1">
        <f t="array" ref="C6019:D6019">_xlfn.TEXTSPLIT(B6019,"@")</f>
        <v>mail.sandemetriocorone</v>
      </c>
      <c r="D6019" t="str">
        <v>asmepec.it</v>
      </c>
    </row>
    <row r="6020" spans="1:4" x14ac:dyDescent="0.2">
      <c r="A6020" t="s">
        <v>16210</v>
      </c>
      <c r="B6020" t="s">
        <v>12148</v>
      </c>
      <c r="C6020" t="str" cm="1">
        <f t="array" ref="C6020:D6020">_xlfn.TEXTSPLIT(B6020,"@")</f>
        <v>protocollo.sandemetrionv</v>
      </c>
      <c r="D6020" t="str">
        <v>legalmail.it</v>
      </c>
    </row>
    <row r="6021" spans="1:4" x14ac:dyDescent="0.2">
      <c r="A6021" t="s">
        <v>12149</v>
      </c>
      <c r="B6021" t="s">
        <v>12150</v>
      </c>
      <c r="C6021" t="str" cm="1">
        <f t="array" ref="C6021:D6021">_xlfn.TEXTSPLIT(B6021,"@")</f>
        <v>comune.sandidero.to</v>
      </c>
      <c r="D6021" t="str">
        <v>pec.it</v>
      </c>
    </row>
    <row r="6022" spans="1:4" x14ac:dyDescent="0.2">
      <c r="A6022" t="s">
        <v>16089</v>
      </c>
      <c r="B6022" t="s">
        <v>12152</v>
      </c>
      <c r="C6022" t="str" cm="1">
        <f t="array" ref="C6022:D6022">_xlfn.TEXTSPLIT(B6022,"@")</f>
        <v>protocollo.comune.sandonadipiave.ve</v>
      </c>
      <c r="D6022" t="str">
        <v>pecveneto.it</v>
      </c>
    </row>
    <row r="6023" spans="1:4" x14ac:dyDescent="0.2">
      <c r="A6023" t="s">
        <v>12153</v>
      </c>
      <c r="B6023" t="s">
        <v>12154</v>
      </c>
      <c r="C6023" t="str" cm="1">
        <f t="array" ref="C6023:D6023">_xlfn.TEXTSPLIT(B6023,"@")</f>
        <v>info</v>
      </c>
      <c r="D6023" t="str">
        <v>pec.sandonaci.net</v>
      </c>
    </row>
    <row r="6024" spans="1:4" x14ac:dyDescent="0.2">
      <c r="A6024" t="s">
        <v>12155</v>
      </c>
      <c r="B6024" t="s">
        <v>12156</v>
      </c>
      <c r="C6024" t="str" cm="1">
        <f t="array" ref="C6024:D6024">_xlfn.TEXTSPLIT(B6024,"@")</f>
        <v>comunesandonatodilecce</v>
      </c>
      <c r="D6024" t="str">
        <v>pec.rupar.puglia.it</v>
      </c>
    </row>
    <row r="6025" spans="1:4" x14ac:dyDescent="0.2">
      <c r="A6025" t="s">
        <v>118</v>
      </c>
      <c r="B6025" t="s">
        <v>12157</v>
      </c>
      <c r="C6025" t="str" cm="1">
        <f t="array" ref="C6025:D6025">_xlfn.TEXTSPLIT(B6025,"@")</f>
        <v>protocollo.sandonatodininea</v>
      </c>
      <c r="D6025" t="str">
        <v>asmepec.it</v>
      </c>
    </row>
    <row r="6026" spans="1:4" x14ac:dyDescent="0.2">
      <c r="A6026" t="s">
        <v>12158</v>
      </c>
      <c r="B6026" t="s">
        <v>12159</v>
      </c>
      <c r="C6026" t="str" cm="1">
        <f t="array" ref="C6026:D6026">_xlfn.TEXTSPLIT(B6026,"@")</f>
        <v>protocollo</v>
      </c>
      <c r="D6026" t="str">
        <v>cert.comune.sandonatomilanese.mi.it</v>
      </c>
    </row>
    <row r="6027" spans="1:4" x14ac:dyDescent="0.2">
      <c r="A6027" t="s">
        <v>12160</v>
      </c>
      <c r="B6027" t="s">
        <v>12161</v>
      </c>
      <c r="C6027" t="str" cm="1">
        <f t="array" ref="C6027:D6027">_xlfn.TEXTSPLIT(B6027,"@")</f>
        <v>statocivile.sandonatovaldicomino</v>
      </c>
      <c r="D6027" t="str">
        <v>legalmail.it</v>
      </c>
    </row>
    <row r="6028" spans="1:4" x14ac:dyDescent="0.2">
      <c r="A6028" t="s">
        <v>12162</v>
      </c>
      <c r="B6028" t="s">
        <v>12163</v>
      </c>
      <c r="C6028" t="str" cm="1">
        <f t="array" ref="C6028:D6028">_xlfn.TEXTSPLIT(B6028,"@")</f>
        <v>comune-obcina.sandorligodellavalle-dolina</v>
      </c>
      <c r="D6028" t="str">
        <v>certgov.fvg.it</v>
      </c>
    </row>
    <row r="6029" spans="1:4" x14ac:dyDescent="0.2">
      <c r="A6029" t="s">
        <v>12164</v>
      </c>
      <c r="B6029" t="s">
        <v>12165</v>
      </c>
      <c r="C6029" t="str" cm="1">
        <f t="array" ref="C6029:D6029">_xlfn.TEXTSPLIT(B6029,"@")</f>
        <v>comune.sanfele</v>
      </c>
      <c r="D6029" t="str">
        <v>cert.ruparbasilicata.it</v>
      </c>
    </row>
    <row r="6030" spans="1:4" x14ac:dyDescent="0.2">
      <c r="A6030" t="s">
        <v>12166</v>
      </c>
      <c r="B6030" t="s">
        <v>12167</v>
      </c>
      <c r="C6030" t="str" cm="1">
        <f t="array" ref="C6030:D6030">_xlfn.TEXTSPLIT(B6030,"@")</f>
        <v>affarigenerali</v>
      </c>
      <c r="D6030" t="str">
        <v>pec.comune.sanfeliceacancello.ce.it</v>
      </c>
    </row>
    <row r="6031" spans="1:4" x14ac:dyDescent="0.2">
      <c r="A6031" t="s">
        <v>12168</v>
      </c>
      <c r="B6031" t="s">
        <v>12169</v>
      </c>
      <c r="C6031" t="str" cm="1">
        <f t="array" ref="C6031:D6031">_xlfn.TEXTSPLIT(B6031,"@")</f>
        <v>info</v>
      </c>
      <c r="D6031" t="str">
        <v>pec.comune.sanfelicecirceo.lt.it</v>
      </c>
    </row>
    <row r="6032" spans="1:4" x14ac:dyDescent="0.2">
      <c r="A6032" t="s">
        <v>12170</v>
      </c>
      <c r="B6032" t="s">
        <v>12171</v>
      </c>
      <c r="C6032" t="str" cm="1">
        <f t="array" ref="C6032:D6032">_xlfn.TEXTSPLIT(B6032,"@")</f>
        <v>protocollo</v>
      </c>
      <c r="D6032" t="str">
        <v>pec.comune.sanfelicedelbenaco.bs.it</v>
      </c>
    </row>
    <row r="6033" spans="1:4" x14ac:dyDescent="0.2">
      <c r="A6033" t="s">
        <v>12172</v>
      </c>
      <c r="B6033" t="s">
        <v>12173</v>
      </c>
      <c r="C6033" t="str" cm="1">
        <f t="array" ref="C6033:D6033">_xlfn.TEXTSPLIT(B6033,"@")</f>
        <v>protocollo</v>
      </c>
      <c r="D6033" t="str">
        <v>pec.sanfelicedelmolise.gov.it</v>
      </c>
    </row>
    <row r="6034" spans="1:4" x14ac:dyDescent="0.2">
      <c r="A6034" t="s">
        <v>12174</v>
      </c>
      <c r="B6034" t="s">
        <v>12175</v>
      </c>
      <c r="C6034" t="str" cm="1">
        <f t="array" ref="C6034:D6034">_xlfn.TEXTSPLIT(B6034,"@")</f>
        <v>comunesanfelice</v>
      </c>
      <c r="D6034" t="str">
        <v>cert.comunesanfelice.net</v>
      </c>
    </row>
    <row r="6035" spans="1:4" x14ac:dyDescent="0.2">
      <c r="A6035" t="s">
        <v>383</v>
      </c>
      <c r="B6035" t="s">
        <v>12176</v>
      </c>
      <c r="C6035" t="str" cm="1">
        <f t="array" ref="C6035:D6035">_xlfn.TEXTSPLIT(B6035,"@")</f>
        <v>protocollo.sanferdinando</v>
      </c>
      <c r="D6035" t="str">
        <v>asmepec.it</v>
      </c>
    </row>
    <row r="6036" spans="1:4" x14ac:dyDescent="0.2">
      <c r="A6036" t="s">
        <v>12177</v>
      </c>
      <c r="B6036" t="s">
        <v>12178</v>
      </c>
      <c r="C6036" t="str" cm="1">
        <f t="array" ref="C6036:D6036">_xlfn.TEXTSPLIT(B6036,"@")</f>
        <v>protocollo</v>
      </c>
      <c r="D6036" t="str">
        <v>pec.comune.sanferdinandodipuglia.bt.it</v>
      </c>
    </row>
    <row r="6037" spans="1:4" x14ac:dyDescent="0.2">
      <c r="A6037" t="s">
        <v>12179</v>
      </c>
      <c r="B6037" t="s">
        <v>12180</v>
      </c>
      <c r="C6037" t="str" cm="1">
        <f t="array" ref="C6037:D6037">_xlfn.TEXTSPLIT(B6037,"@")</f>
        <v>comune.sanfermodellabattaglia</v>
      </c>
      <c r="D6037" t="str">
        <v>pec.provincia.como.it</v>
      </c>
    </row>
    <row r="6038" spans="1:4" x14ac:dyDescent="0.2">
      <c r="A6038" t="s">
        <v>119</v>
      </c>
      <c r="B6038" t="s">
        <v>12181</v>
      </c>
      <c r="C6038" t="str" cm="1">
        <f t="array" ref="C6038:D6038">_xlfn.TEXTSPLIT(B6038,"@")</f>
        <v>demografici.comunesanfili</v>
      </c>
      <c r="D6038" t="str">
        <v>pec.it</v>
      </c>
    </row>
    <row r="6039" spans="1:4" x14ac:dyDescent="0.2">
      <c r="A6039" t="s">
        <v>12182</v>
      </c>
      <c r="B6039" t="s">
        <v>12183</v>
      </c>
      <c r="C6039" t="str" cm="1">
        <f t="array" ref="C6039:D6039">_xlfn.TEXTSPLIT(B6039,"@")</f>
        <v>protocollo</v>
      </c>
      <c r="D6039" t="str">
        <v>pec.comune.sanfilippodelmela.me.it</v>
      </c>
    </row>
    <row r="6040" spans="1:4" x14ac:dyDescent="0.2">
      <c r="A6040" t="s">
        <v>12184</v>
      </c>
      <c r="B6040" t="s">
        <v>12185</v>
      </c>
      <c r="C6040" t="str" cm="1">
        <f t="array" ref="C6040:D6040">_xlfn.TEXTSPLIT(B6040,"@")</f>
        <v>comune.sanfior.tv</v>
      </c>
      <c r="D6040" t="str">
        <v>pecveneto.it</v>
      </c>
    </row>
    <row r="6041" spans="1:4" x14ac:dyDescent="0.2">
      <c r="A6041" t="s">
        <v>12186</v>
      </c>
      <c r="B6041" t="s">
        <v>12187</v>
      </c>
      <c r="C6041" t="str" cm="1">
        <f t="array" ref="C6041:D6041">_xlfn.TEXTSPLIT(B6041,"@")</f>
        <v>comune.sanfiorano</v>
      </c>
      <c r="D6041" t="str">
        <v>pec.regione.lombardia.it</v>
      </c>
    </row>
    <row r="6042" spans="1:4" x14ac:dyDescent="0.2">
      <c r="A6042" t="s">
        <v>12188</v>
      </c>
      <c r="B6042" t="s">
        <v>12189</v>
      </c>
      <c r="C6042" t="str" cm="1">
        <f t="array" ref="C6042:D6042">_xlfn.TEXTSPLIT(B6042,"@")</f>
        <v>comune.sanflorianodelcollio</v>
      </c>
      <c r="D6042" t="str">
        <v>certgov.fvg.it</v>
      </c>
    </row>
    <row r="6043" spans="1:4" x14ac:dyDescent="0.2">
      <c r="A6043" t="s">
        <v>210</v>
      </c>
      <c r="B6043" t="s">
        <v>12190</v>
      </c>
      <c r="C6043" t="str" cm="1">
        <f t="array" ref="C6043:D6043">_xlfn.TEXTSPLIT(B6043,"@")</f>
        <v>anagrafe.sanfloro</v>
      </c>
      <c r="D6043" t="str">
        <v>asmepec.it</v>
      </c>
    </row>
    <row r="6044" spans="1:4" x14ac:dyDescent="0.2">
      <c r="A6044" t="s">
        <v>12191</v>
      </c>
      <c r="B6044" t="s">
        <v>12192</v>
      </c>
      <c r="C6044" t="str" cm="1">
        <f t="array" ref="C6044:D6044">_xlfn.TEXTSPLIT(B6044,"@")</f>
        <v>demografico.sanfrancescoalcampo</v>
      </c>
      <c r="D6044" t="str">
        <v>pec.it</v>
      </c>
    </row>
    <row r="6045" spans="1:4" x14ac:dyDescent="0.2">
      <c r="A6045" t="s">
        <v>12193</v>
      </c>
      <c r="B6045" t="s">
        <v>12194</v>
      </c>
      <c r="C6045" t="str" cm="1">
        <f t="array" ref="C6045:D6045">_xlfn.TEXTSPLIT(B6045,"@")</f>
        <v>comunesanfratello</v>
      </c>
      <c r="D6045" t="str">
        <v>pec.it</v>
      </c>
    </row>
    <row r="6046" spans="1:4" x14ac:dyDescent="0.2">
      <c r="A6046" t="s">
        <v>12195</v>
      </c>
      <c r="B6046" t="s">
        <v>12196</v>
      </c>
      <c r="C6046" t="str" cm="1">
        <f t="array" ref="C6046:D6046">_xlfn.TEXTSPLIT(B6046,"@")</f>
        <v>protocollo.sangavino</v>
      </c>
      <c r="D6046" t="str">
        <v>pec.comunas.it</v>
      </c>
    </row>
    <row r="6047" spans="1:4" x14ac:dyDescent="0.2">
      <c r="A6047" t="s">
        <v>12197</v>
      </c>
      <c r="B6047" t="s">
        <v>12198</v>
      </c>
      <c r="C6047" t="str" cm="1">
        <f t="array" ref="C6047:D6047">_xlfn.TEXTSPLIT(B6047,"@")</f>
        <v>comune.sangemini</v>
      </c>
      <c r="D6047" t="str">
        <v>postacert.umbria.it</v>
      </c>
    </row>
    <row r="6048" spans="1:4" x14ac:dyDescent="0.2">
      <c r="A6048" t="s">
        <v>12199</v>
      </c>
      <c r="B6048" t="s">
        <v>12200</v>
      </c>
      <c r="C6048" t="str" cm="1">
        <f t="array" ref="C6048:D6048">_xlfn.TEXTSPLIT(B6048,"@")</f>
        <v>jenesien.sangenesio</v>
      </c>
      <c r="D6048" t="str">
        <v>legalmail.it</v>
      </c>
    </row>
    <row r="6049" spans="1:4" x14ac:dyDescent="0.2">
      <c r="A6049" t="s">
        <v>12201</v>
      </c>
      <c r="B6049" t="s">
        <v>12202</v>
      </c>
      <c r="C6049" t="str" cm="1">
        <f t="array" ref="C6049:D6049">_xlfn.TEXTSPLIT(B6049,"@")</f>
        <v>comune.sangenesio</v>
      </c>
      <c r="D6049" t="str">
        <v>pec.regione.lombardia.it</v>
      </c>
    </row>
    <row r="6050" spans="1:4" x14ac:dyDescent="0.2">
      <c r="A6050" t="s">
        <v>12203</v>
      </c>
      <c r="B6050" t="s">
        <v>12204</v>
      </c>
      <c r="C6050" t="str" cm="1">
        <f t="array" ref="C6050:D6050">_xlfn.TEXTSPLIT(B6050,"@")</f>
        <v>elettorale.sgv</v>
      </c>
      <c r="D6050" t="str">
        <v>asmepec.it</v>
      </c>
    </row>
    <row r="6051" spans="1:4" x14ac:dyDescent="0.2">
      <c r="A6051" t="s">
        <v>12205</v>
      </c>
      <c r="B6051" t="s">
        <v>12206</v>
      </c>
      <c r="C6051" t="str" cm="1">
        <f t="array" ref="C6051:D6051">_xlfn.TEXTSPLIT(B6051,"@")</f>
        <v>anagrafe</v>
      </c>
      <c r="D6051" t="str">
        <v>cert.comune.sangermanochisone.to.it</v>
      </c>
    </row>
    <row r="6052" spans="1:4" x14ac:dyDescent="0.2">
      <c r="A6052" t="s">
        <v>12207</v>
      </c>
      <c r="B6052" t="s">
        <v>12208</v>
      </c>
      <c r="C6052" t="str" cm="1">
        <f t="array" ref="C6052:D6052">_xlfn.TEXTSPLIT(B6052,"@")</f>
        <v>comune.sangermanovercellese.vc</v>
      </c>
      <c r="D6052" t="str">
        <v>legalmail.it</v>
      </c>
    </row>
    <row r="6053" spans="1:4" x14ac:dyDescent="0.2">
      <c r="A6053" t="s">
        <v>12209</v>
      </c>
      <c r="B6053" t="s">
        <v>12210</v>
      </c>
      <c r="C6053" t="str" cm="1">
        <f t="array" ref="C6053:D6053">_xlfn.TEXTSPLIT(B6053,"@")</f>
        <v>protocollo</v>
      </c>
      <c r="D6053" t="str">
        <v>pec.comune.sangervasiobresciano.bs.it</v>
      </c>
    </row>
    <row r="6054" spans="1:4" x14ac:dyDescent="0.2">
      <c r="A6054" t="s">
        <v>12211</v>
      </c>
      <c r="B6054" t="s">
        <v>12212</v>
      </c>
      <c r="C6054" t="str" cm="1">
        <f t="array" ref="C6054:D6054">_xlfn.TEXTSPLIT(B6054,"@")</f>
        <v>comune.sangiacomo</v>
      </c>
      <c r="D6054" t="str">
        <v>pec.it</v>
      </c>
    </row>
    <row r="6055" spans="1:4" x14ac:dyDescent="0.2">
      <c r="A6055" t="s">
        <v>12213</v>
      </c>
      <c r="B6055" t="s">
        <v>12214</v>
      </c>
      <c r="C6055" t="str" cm="1">
        <f t="array" ref="C6055:D6055">_xlfn.TEXTSPLIT(B6055,"@")</f>
        <v>comune.sangiacomodellesegnate</v>
      </c>
      <c r="D6055" t="str">
        <v>legalmail.it</v>
      </c>
    </row>
    <row r="6056" spans="1:4" x14ac:dyDescent="0.2">
      <c r="A6056" t="s">
        <v>12215</v>
      </c>
      <c r="B6056" t="s">
        <v>12216</v>
      </c>
      <c r="C6056" t="str" cm="1">
        <f t="array" ref="C6056:D6056">_xlfn.TEXTSPLIT(B6056,"@")</f>
        <v>protocollo.sangiacomofilippo</v>
      </c>
      <c r="D6056" t="str">
        <v>cert.provincia.so.it</v>
      </c>
    </row>
    <row r="6057" spans="1:4" x14ac:dyDescent="0.2">
      <c r="A6057" t="s">
        <v>12217</v>
      </c>
      <c r="B6057" t="s">
        <v>12218</v>
      </c>
      <c r="C6057" t="str" cm="1">
        <f t="array" ref="C6057:D6057">_xlfn.TEXTSPLIT(B6057,"@")</f>
        <v>san.giacomo.vercellese</v>
      </c>
      <c r="D6057" t="str">
        <v>cert.ruparpiemonte.it</v>
      </c>
    </row>
    <row r="6058" spans="1:4" x14ac:dyDescent="0.2">
      <c r="A6058" t="s">
        <v>12219</v>
      </c>
      <c r="B6058" t="s">
        <v>12220</v>
      </c>
      <c r="C6058" t="str" cm="1">
        <f t="array" ref="C6058:D6058">_xlfn.TEXTSPLIT(B6058,"@")</f>
        <v>demografici.sangillio</v>
      </c>
      <c r="D6058" t="str">
        <v>gigapec.it</v>
      </c>
    </row>
    <row r="6059" spans="1:4" x14ac:dyDescent="0.2">
      <c r="A6059" t="s">
        <v>12221</v>
      </c>
      <c r="B6059" t="s">
        <v>12222</v>
      </c>
      <c r="C6059" t="str" cm="1">
        <f t="array" ref="C6059:D6059">_xlfn.TEXTSPLIT(B6059,"@")</f>
        <v>comune.sangimignano</v>
      </c>
      <c r="D6059" t="str">
        <v>postcert.toscana.it</v>
      </c>
    </row>
    <row r="6060" spans="1:4" x14ac:dyDescent="0.2">
      <c r="A6060" t="s">
        <v>12223</v>
      </c>
      <c r="B6060" t="s">
        <v>12224</v>
      </c>
      <c r="C6060" t="str" cm="1">
        <f t="array" ref="C6060:D6060">_xlfn.TEXTSPLIT(B6060,"@")</f>
        <v>areademografica</v>
      </c>
      <c r="D6060" t="str">
        <v>pec.comune.sanginesio.mc.it</v>
      </c>
    </row>
    <row r="6061" spans="1:4" x14ac:dyDescent="0.2">
      <c r="A6061" t="s">
        <v>12225</v>
      </c>
      <c r="B6061" t="s">
        <v>12226</v>
      </c>
      <c r="C6061" t="str" cm="1">
        <f t="array" ref="C6061:D6061">_xlfn.TEXTSPLIT(B6061,"@")</f>
        <v>protocollo.generale</v>
      </c>
      <c r="D6061" t="str">
        <v xml:space="preserve">cremano.telecompost.it </v>
      </c>
    </row>
    <row r="6062" spans="1:4" x14ac:dyDescent="0.2">
      <c r="A6062" t="s">
        <v>12227</v>
      </c>
      <c r="B6062" t="s">
        <v>12228</v>
      </c>
      <c r="C6062" t="str" cm="1">
        <f t="array" ref="C6062:D6062">_xlfn.TEXTSPLIT(B6062,"@")</f>
        <v>posta</v>
      </c>
      <c r="D6062" t="str">
        <v>pec.comunedisangiorgioaliri.it</v>
      </c>
    </row>
    <row r="6063" spans="1:4" x14ac:dyDescent="0.2">
      <c r="A6063" t="s">
        <v>121</v>
      </c>
      <c r="B6063" t="s">
        <v>12229</v>
      </c>
      <c r="C6063" t="str" cm="1">
        <f t="array" ref="C6063:D6063">_xlfn.TEXTSPLIT(B6063,"@")</f>
        <v>protocollo.sangiorgioalbanese</v>
      </c>
      <c r="D6063" t="str">
        <v>asmepec.it</v>
      </c>
    </row>
    <row r="6064" spans="1:4" x14ac:dyDescent="0.2">
      <c r="A6064" t="s">
        <v>12230</v>
      </c>
      <c r="B6064" t="s">
        <v>12231</v>
      </c>
      <c r="C6064" t="str" cm="1">
        <f t="array" ref="C6064:D6064">_xlfn.TEXTSPLIT(B6064,"@")</f>
        <v>comune.sangiorgio-bigarello</v>
      </c>
      <c r="D6064" t="str">
        <v>pec.regione.lombardia.it</v>
      </c>
    </row>
    <row r="6065" spans="1:4" x14ac:dyDescent="0.2">
      <c r="A6065" t="s">
        <v>12232</v>
      </c>
      <c r="B6065" t="s">
        <v>12233</v>
      </c>
      <c r="C6065" t="str" cm="1">
        <f t="array" ref="C6065:D6065">_xlfn.TEXTSPLIT(B6065,"@")</f>
        <v>sangiorgiocanavese</v>
      </c>
      <c r="D6065" t="str">
        <v>pcert.it</v>
      </c>
    </row>
    <row r="6066" spans="1:4" x14ac:dyDescent="0.2">
      <c r="A6066" t="s">
        <v>12234</v>
      </c>
      <c r="B6066" t="s">
        <v>12235</v>
      </c>
      <c r="C6066" t="str" cm="1">
        <f t="array" ref="C6066:D6066">_xlfn.TEXTSPLIT(B6066,"@")</f>
        <v>protocollosgs</v>
      </c>
      <c r="D6066" t="str">
        <v>pec.cstsannio.it</v>
      </c>
    </row>
    <row r="6067" spans="1:4" x14ac:dyDescent="0.2">
      <c r="A6067" t="s">
        <v>12236</v>
      </c>
      <c r="B6067" t="s">
        <v>12237</v>
      </c>
      <c r="C6067" t="str" cm="1">
        <f t="array" ref="C6067:D6067">_xlfn.TEXTSPLIT(B6067,"@")</f>
        <v>comune.sangiorgiodellarichinvelda</v>
      </c>
      <c r="D6067" t="str">
        <v>certgov.fvg.it</v>
      </c>
    </row>
    <row r="6068" spans="1:4" x14ac:dyDescent="0.2">
      <c r="A6068" t="s">
        <v>12238</v>
      </c>
      <c r="B6068" t="s">
        <v>12239</v>
      </c>
      <c r="C6068" t="str" cm="1">
        <f t="array" ref="C6068:D6068">_xlfn.TEXTSPLIT(B6068,"@")</f>
        <v>comune.sangiorgiodellepertiche.pd</v>
      </c>
      <c r="D6068" t="str">
        <v>pecveneto.it</v>
      </c>
    </row>
    <row r="6069" spans="1:4" x14ac:dyDescent="0.2">
      <c r="A6069" t="s">
        <v>12240</v>
      </c>
      <c r="B6069" t="s">
        <v>12241</v>
      </c>
      <c r="C6069" t="str" cm="1">
        <f t="array" ref="C6069:D6069">_xlfn.TEXTSPLIT(B6069,"@")</f>
        <v>comune.sangiorgiodilomellina</v>
      </c>
      <c r="D6069" t="str">
        <v>pec.regione.lombardia.it</v>
      </c>
    </row>
    <row r="6070" spans="1:4" x14ac:dyDescent="0.2">
      <c r="A6070" t="s">
        <v>12242</v>
      </c>
      <c r="B6070" t="s">
        <v>12243</v>
      </c>
      <c r="C6070" t="str" cm="1">
        <f t="array" ref="C6070:D6070">_xlfn.TEXTSPLIT(B6070,"@")</f>
        <v>comune.sangiorgiodinogaro</v>
      </c>
      <c r="D6070" t="str">
        <v>certgov.fvg.it</v>
      </c>
    </row>
    <row r="6071" spans="1:4" x14ac:dyDescent="0.2">
      <c r="A6071" t="s">
        <v>12244</v>
      </c>
      <c r="B6071" t="s">
        <v>12245</v>
      </c>
      <c r="C6071" t="str" cm="1">
        <f t="array" ref="C6071:D6071">_xlfn.TEXTSPLIT(B6071,"@")</f>
        <v>comune.san-giorgio-di-piano</v>
      </c>
      <c r="D6071" t="str">
        <v>cert.provincia.bo.it</v>
      </c>
    </row>
    <row r="6072" spans="1:4" x14ac:dyDescent="0.2">
      <c r="A6072" t="s">
        <v>12246</v>
      </c>
      <c r="B6072" t="s">
        <v>12247</v>
      </c>
      <c r="C6072" t="str" cm="1">
        <f t="array" ref="C6072:D6072">_xlfn.TEXTSPLIT(B6072,"@")</f>
        <v>sangiorgioinbosco.pd</v>
      </c>
      <c r="D6072" t="str">
        <v>cert.ip-veneto.net</v>
      </c>
    </row>
    <row r="6073" spans="1:4" x14ac:dyDescent="0.2">
      <c r="A6073" t="s">
        <v>12248</v>
      </c>
      <c r="B6073" t="s">
        <v>12249</v>
      </c>
      <c r="C6073" t="str" cm="1">
        <f t="array" ref="C6073:D6073">_xlfn.TEXTSPLIT(B6073,"@")</f>
        <v>segreteria</v>
      </c>
      <c r="D6073" t="str">
        <v>pec.comunesangiorgioionico.it</v>
      </c>
    </row>
    <row r="6074" spans="1:4" x14ac:dyDescent="0.2">
      <c r="A6074" t="s">
        <v>12250</v>
      </c>
      <c r="B6074" t="s">
        <v>12251</v>
      </c>
      <c r="C6074" t="str" cm="1">
        <f t="array" ref="C6074:D6074">_xlfn.TEXTSPLIT(B6074,"@")</f>
        <v>protocollo</v>
      </c>
      <c r="D6074" t="str">
        <v>pec.comunesangiorgiolamolara.bn.it</v>
      </c>
    </row>
    <row r="6075" spans="1:4" x14ac:dyDescent="0.2">
      <c r="A6075" t="s">
        <v>12252</v>
      </c>
      <c r="B6075" t="s">
        <v>12253</v>
      </c>
      <c r="C6075" t="str" cm="1">
        <f t="array" ref="C6075:D6075">_xlfn.TEXTSPLIT(B6075,"@")</f>
        <v>comune.sangiorgiolucano</v>
      </c>
      <c r="D6075" t="str">
        <v>cert.ruparbasilicata.it</v>
      </c>
    </row>
    <row r="6076" spans="1:4" x14ac:dyDescent="0.2">
      <c r="A6076" t="s">
        <v>12254</v>
      </c>
      <c r="B6076" t="s">
        <v>12255</v>
      </c>
      <c r="C6076" t="str" cm="1">
        <f t="array" ref="C6076:D6076">_xlfn.TEXTSPLIT(B6076,"@")</f>
        <v>sangiorgiomonferrato</v>
      </c>
      <c r="D6076" t="str">
        <v>pec.comune.sangiorgiomonferrato.al.it</v>
      </c>
    </row>
    <row r="6077" spans="1:4" x14ac:dyDescent="0.2">
      <c r="A6077" t="s">
        <v>384</v>
      </c>
      <c r="B6077" t="s">
        <v>12256</v>
      </c>
      <c r="C6077" t="str" cm="1">
        <f t="array" ref="C6077:D6077">_xlfn.TEXTSPLIT(B6077,"@")</f>
        <v>affarigenerali.sangiorgiomorgeto</v>
      </c>
      <c r="D6077" t="str">
        <v>asmepec.it</v>
      </c>
    </row>
    <row r="6078" spans="1:4" x14ac:dyDescent="0.2">
      <c r="A6078" t="s">
        <v>12257</v>
      </c>
      <c r="B6078" t="s">
        <v>12258</v>
      </c>
      <c r="C6078" t="str" cm="1">
        <f t="array" ref="C6078:D6078">_xlfn.TEXTSPLIT(B6078,"@")</f>
        <v>comune.sangiorgio</v>
      </c>
      <c r="D6078" t="str">
        <v>sintranet.legalmail.it</v>
      </c>
    </row>
    <row r="6079" spans="1:4" x14ac:dyDescent="0.2">
      <c r="A6079" t="s">
        <v>12259</v>
      </c>
      <c r="B6079" t="s">
        <v>12260</v>
      </c>
      <c r="C6079" t="str" cm="1">
        <f t="array" ref="C6079:D6079">_xlfn.TEXTSPLIT(B6079,"@")</f>
        <v>san.giorgio.scarampi</v>
      </c>
      <c r="D6079" t="str">
        <v>cert.ruparpiemonte.it</v>
      </c>
    </row>
    <row r="6080" spans="1:4" x14ac:dyDescent="0.2">
      <c r="A6080" t="s">
        <v>12261</v>
      </c>
      <c r="B6080" t="s">
        <v>12262</v>
      </c>
      <c r="C6080" t="str" cm="1">
        <f t="array" ref="C6080:D6080">_xlfn.TEXTSPLIT(B6080,"@")</f>
        <v>comune.sangiorgiosulegnano</v>
      </c>
      <c r="D6080" t="str">
        <v>cert.legalmail.it</v>
      </c>
    </row>
    <row r="6081" spans="1:4" x14ac:dyDescent="0.2">
      <c r="A6081" t="s">
        <v>12263</v>
      </c>
      <c r="B6081" t="s">
        <v>12264</v>
      </c>
      <c r="C6081" t="str" cm="1">
        <f t="array" ref="C6081:D6081">_xlfn.TEXTSPLIT(B6081,"@")</f>
        <v>sangioriodisusa</v>
      </c>
      <c r="D6081" t="str">
        <v>postemailcertificata.it</v>
      </c>
    </row>
    <row r="6082" spans="1:4" x14ac:dyDescent="0.2">
      <c r="A6082" t="s">
        <v>12265</v>
      </c>
      <c r="B6082" t="s">
        <v>12266</v>
      </c>
      <c r="C6082" t="str" cm="1">
        <f t="array" ref="C6082:D6082">_xlfn.TEXTSPLIT(B6082,"@")</f>
        <v>segreteria.sangiovanniapiro</v>
      </c>
      <c r="D6082" t="str">
        <v>asmepec.it</v>
      </c>
    </row>
    <row r="6083" spans="1:4" x14ac:dyDescent="0.2">
      <c r="A6083" t="s">
        <v>12267</v>
      </c>
      <c r="B6083" t="s">
        <v>12268</v>
      </c>
      <c r="C6083" t="str" cm="1">
        <f t="array" ref="C6083:D6083">_xlfn.TEXTSPLIT(B6083,"@")</f>
        <v>comune.sangiovannialnatisone</v>
      </c>
      <c r="D6083" t="str">
        <v>certgov.fvg.it</v>
      </c>
    </row>
    <row r="6084" spans="1:4" x14ac:dyDescent="0.2">
      <c r="A6084" t="s">
        <v>12269</v>
      </c>
      <c r="B6084" t="s">
        <v>12270</v>
      </c>
      <c r="C6084" t="str" cm="1">
        <f t="array" ref="C6084:D6084">_xlfn.TEXTSPLIT(B6084,"@")</f>
        <v>comune.sangiovannibianco</v>
      </c>
      <c r="D6084" t="str">
        <v>pec.regione.lombardia.it</v>
      </c>
    </row>
    <row r="6085" spans="1:4" x14ac:dyDescent="0.2">
      <c r="A6085" t="s">
        <v>12271</v>
      </c>
      <c r="B6085" t="s">
        <v>12272</v>
      </c>
      <c r="C6085" t="str" cm="1">
        <f t="array" ref="C6085:D6085">_xlfn.TEXTSPLIT(B6085,"@")</f>
        <v>comune.sangiovannideldosso</v>
      </c>
      <c r="D6085" t="str">
        <v>pec.regione.lombardia.it</v>
      </c>
    </row>
    <row r="6086" spans="1:4" x14ac:dyDescent="0.2">
      <c r="A6086" t="s">
        <v>12273</v>
      </c>
      <c r="B6086" t="s">
        <v>12274</v>
      </c>
      <c r="C6086" t="str" cm="1">
        <f t="array" ref="C6086:D6086">_xlfn.TEXTSPLIT(B6086,"@")</f>
        <v>protocollo</v>
      </c>
      <c r="D6086" t="str">
        <v>pec.comune.senjandifassa.tn.it</v>
      </c>
    </row>
    <row r="6087" spans="1:4" x14ac:dyDescent="0.2">
      <c r="A6087" t="s">
        <v>385</v>
      </c>
      <c r="B6087" t="s">
        <v>12275</v>
      </c>
      <c r="C6087" t="str" cm="1">
        <f t="array" ref="C6087:D6087">_xlfn.TEXTSPLIT(B6087,"@")</f>
        <v>segretario-sangiov</v>
      </c>
      <c r="D6087" t="str">
        <v>asmepec.it</v>
      </c>
    </row>
    <row r="6088" spans="1:4" x14ac:dyDescent="0.2">
      <c r="A6088" t="s">
        <v>12276</v>
      </c>
      <c r="B6088" t="s">
        <v>12277</v>
      </c>
      <c r="C6088" t="str" cm="1">
        <f t="array" ref="C6088:D6088">_xlfn.TEXTSPLIT(B6088,"@")</f>
        <v>comune.sangiovannigemini</v>
      </c>
      <c r="D6088" t="str">
        <v>pec.it</v>
      </c>
    </row>
    <row r="6089" spans="1:4" x14ac:dyDescent="0.2">
      <c r="A6089" t="s">
        <v>12278</v>
      </c>
      <c r="B6089" t="s">
        <v>12279</v>
      </c>
      <c r="C6089" t="str" cm="1">
        <f t="array" ref="C6089:D6089">_xlfn.TEXTSPLIT(B6089,"@")</f>
        <v>sangiovanniilarione</v>
      </c>
      <c r="D6089" t="str">
        <v>cert.ip-veneto.net</v>
      </c>
    </row>
    <row r="6090" spans="1:4" x14ac:dyDescent="0.2">
      <c r="A6090" t="s">
        <v>12280</v>
      </c>
      <c r="B6090" t="s">
        <v>12281</v>
      </c>
      <c r="C6090" t="str" cm="1">
        <f t="array" ref="C6090:D6090">_xlfn.TEXTSPLIT(B6090,"@")</f>
        <v>comune.sangiovannincroce</v>
      </c>
      <c r="D6090" t="str">
        <v>pec.regione.lombardia.it</v>
      </c>
    </row>
    <row r="6091" spans="1:4" x14ac:dyDescent="0.2">
      <c r="A6091" t="s">
        <v>122</v>
      </c>
      <c r="B6091" t="s">
        <v>12282</v>
      </c>
      <c r="C6091" t="str" cm="1">
        <f t="array" ref="C6091:D6091">_xlfn.TEXTSPLIT(B6091,"@")</f>
        <v>anagrafesgfiore</v>
      </c>
      <c r="D6091" t="str">
        <v xml:space="preserve">asmepec.it </v>
      </c>
    </row>
    <row r="6092" spans="1:4" x14ac:dyDescent="0.2">
      <c r="A6092" t="s">
        <v>12283</v>
      </c>
      <c r="B6092" t="s">
        <v>12284</v>
      </c>
      <c r="C6092" t="str" cm="1">
        <f t="array" ref="C6092:D6092">_xlfn.TEXTSPLIT(B6092,"@")</f>
        <v>comunesangiovanniingaldo</v>
      </c>
      <c r="D6092" t="str">
        <v>pec.leonet.it</v>
      </c>
    </row>
    <row r="6093" spans="1:4" x14ac:dyDescent="0.2">
      <c r="A6093" t="s">
        <v>12285</v>
      </c>
      <c r="B6093" t="s">
        <v>12286</v>
      </c>
      <c r="C6093" t="str" cm="1">
        <f t="array" ref="C6093:D6093">_xlfn.TEXTSPLIT(B6093,"@")</f>
        <v>comune.sangiovanniinmarignano</v>
      </c>
      <c r="D6093" t="str">
        <v>legalmail.it</v>
      </c>
    </row>
    <row r="6094" spans="1:4" x14ac:dyDescent="0.2">
      <c r="A6094" t="s">
        <v>12287</v>
      </c>
      <c r="B6094" t="s">
        <v>12288</v>
      </c>
      <c r="C6094" t="str" cm="1">
        <f t="array" ref="C6094:D6094">_xlfn.TEXTSPLIT(B6094,"@")</f>
        <v>comune.persiceto</v>
      </c>
      <c r="D6094" t="str">
        <v>cert.provincia.bo.it</v>
      </c>
    </row>
    <row r="6095" spans="1:4" x14ac:dyDescent="0.2">
      <c r="A6095" t="s">
        <v>12289</v>
      </c>
      <c r="B6095" t="s">
        <v>12290</v>
      </c>
      <c r="C6095" t="str" cm="1">
        <f t="array" ref="C6095:D6095">_xlfn.TEXTSPLIT(B6095,"@")</f>
        <v>segreteriacomunesgi</v>
      </c>
      <c r="D6095" t="str">
        <v>pec.it</v>
      </c>
    </row>
    <row r="6096" spans="1:4" x14ac:dyDescent="0.2">
      <c r="A6096" t="s">
        <v>12291</v>
      </c>
      <c r="B6096" t="s">
        <v>12292</v>
      </c>
      <c r="C6096" t="str" cm="1">
        <f t="array" ref="C6096:D6096">_xlfn.TEXTSPLIT(B6096,"@")</f>
        <v>sangiovannilapunta</v>
      </c>
      <c r="D6096" t="str">
        <v>pec.it</v>
      </c>
    </row>
    <row r="6097" spans="1:4" x14ac:dyDescent="0.2">
      <c r="A6097" t="s">
        <v>12293</v>
      </c>
      <c r="B6097" t="s">
        <v>12294</v>
      </c>
      <c r="C6097" t="str" cm="1">
        <f t="array" ref="C6097:D6097">_xlfn.TEXTSPLIT(B6097,"@")</f>
        <v>comune.sangiovannilipioni.ragioneria</v>
      </c>
      <c r="D6097" t="str">
        <v>legalmail.it</v>
      </c>
    </row>
    <row r="6098" spans="1:4" x14ac:dyDescent="0.2">
      <c r="A6098" t="s">
        <v>12295</v>
      </c>
      <c r="B6098" t="s">
        <v>12296</v>
      </c>
      <c r="C6098" t="str" cm="1">
        <f t="array" ref="C6098:D6098">_xlfn.TEXTSPLIT(B6098,"@")</f>
        <v>protocol.comune.sangiovannilupatoto.vr</v>
      </c>
      <c r="D6098" t="str">
        <v>pecveneto.it</v>
      </c>
    </row>
    <row r="6099" spans="1:4" x14ac:dyDescent="0.2">
      <c r="A6099" t="s">
        <v>12297</v>
      </c>
      <c r="B6099" t="s">
        <v>12298</v>
      </c>
      <c r="C6099" t="str" cm="1">
        <f t="array" ref="C6099:D6099">_xlfn.TEXTSPLIT(B6099,"@")</f>
        <v>comune.sangiovannirotondo.protocollo</v>
      </c>
      <c r="D6099" t="str">
        <v>pec.rupar.puglia.it</v>
      </c>
    </row>
    <row r="6100" spans="1:4" x14ac:dyDescent="0.2">
      <c r="A6100" t="s">
        <v>12299</v>
      </c>
      <c r="B6100" t="s">
        <v>12300</v>
      </c>
      <c r="C6100" t="str" cm="1">
        <f t="array" ref="C6100:D6100">_xlfn.TEXTSPLIT(B6100,"@")</f>
        <v>ufficio.protocollo</v>
      </c>
      <c r="D6100" t="str">
        <v>pec.comune.sangiovannisuergiu.ci.it</v>
      </c>
    </row>
    <row r="6101" spans="1:4" x14ac:dyDescent="0.2">
      <c r="A6101" t="s">
        <v>12301</v>
      </c>
      <c r="B6101" t="s">
        <v>12302</v>
      </c>
      <c r="C6101" t="str" cm="1">
        <f t="array" ref="C6101:D6101">_xlfn.TEXTSPLIT(B6101,"@")</f>
        <v>comunesgt</v>
      </c>
      <c r="D6101" t="str">
        <v>pec.it</v>
      </c>
    </row>
    <row r="6102" spans="1:4" x14ac:dyDescent="0.2">
      <c r="A6102" t="s">
        <v>12303</v>
      </c>
      <c r="B6102" t="s">
        <v>12304</v>
      </c>
      <c r="C6102" t="str" cm="1">
        <f t="array" ref="C6102:D6102">_xlfn.TEXTSPLIT(B6102,"@")</f>
        <v>protocollo</v>
      </c>
      <c r="D6102" t="str">
        <v>pec.comunesgv.it</v>
      </c>
    </row>
    <row r="6103" spans="1:4" x14ac:dyDescent="0.2">
      <c r="A6103" t="s">
        <v>12305</v>
      </c>
      <c r="B6103" t="s">
        <v>12306</v>
      </c>
      <c r="C6103" t="str" cm="1">
        <f t="array" ref="C6103:D6103">_xlfn.TEXTSPLIT(B6103,"@")</f>
        <v>ufficioprotocollo</v>
      </c>
      <c r="D6103" t="str">
        <v>pec.comune.sangiulianodelsannio.cb.it</v>
      </c>
    </row>
    <row r="6104" spans="1:4" x14ac:dyDescent="0.2">
      <c r="A6104" t="s">
        <v>12307</v>
      </c>
      <c r="B6104" t="s">
        <v>12308</v>
      </c>
      <c r="C6104" t="str" cm="1">
        <f t="array" ref="C6104:D6104">_xlfn.TEXTSPLIT(B6104,"@")</f>
        <v xml:space="preserve"> sangiulianodipuglia</v>
      </c>
      <c r="D6104" t="str">
        <v>pec.leonet.it</v>
      </c>
    </row>
    <row r="6105" spans="1:4" x14ac:dyDescent="0.2">
      <c r="A6105" t="s">
        <v>12309</v>
      </c>
      <c r="B6105" t="s">
        <v>12310</v>
      </c>
      <c r="C6105" t="str" cm="1">
        <f t="array" ref="C6105:D6105">_xlfn.TEXTSPLIT(B6105,"@")</f>
        <v>comune.sangiulianomilanese</v>
      </c>
      <c r="D6105" t="str">
        <v>cert.legalmail.it</v>
      </c>
    </row>
    <row r="6106" spans="1:4" x14ac:dyDescent="0.2">
      <c r="A6106" t="s">
        <v>12311</v>
      </c>
      <c r="B6106" t="s">
        <v>12312</v>
      </c>
      <c r="C6106" t="str" cm="1">
        <f t="array" ref="C6106:D6106">_xlfn.TEXTSPLIT(B6106,"@")</f>
        <v>comune.sangiulianoterme</v>
      </c>
      <c r="D6106" t="str">
        <v>postacert.toscana.it</v>
      </c>
    </row>
    <row r="6107" spans="1:4" x14ac:dyDescent="0.2">
      <c r="A6107" t="s">
        <v>12313</v>
      </c>
      <c r="B6107" t="s">
        <v>12314</v>
      </c>
      <c r="C6107" t="str" cm="1">
        <f t="array" ref="C6107:D6107">_xlfn.TEXTSPLIT(B6107,"@")</f>
        <v>anagrafecomunesangiuseppejato</v>
      </c>
      <c r="D6107" t="str">
        <v>pec.it</v>
      </c>
    </row>
    <row r="6108" spans="1:4" x14ac:dyDescent="0.2">
      <c r="A6108" t="s">
        <v>12315</v>
      </c>
      <c r="B6108" t="s">
        <v>12316</v>
      </c>
      <c r="C6108" t="str" cm="1">
        <f t="array" ref="C6108:D6108">_xlfn.TEXTSPLIT(B6108,"@")</f>
        <v>protocollocomunesangiuseppevesuviano</v>
      </c>
      <c r="D6108" t="str">
        <v>postecert.it</v>
      </c>
    </row>
    <row r="6109" spans="1:4" x14ac:dyDescent="0.2">
      <c r="A6109" t="s">
        <v>12317</v>
      </c>
      <c r="B6109" t="s">
        <v>12318</v>
      </c>
      <c r="C6109" t="str" cm="1">
        <f t="array" ref="C6109:D6109">_xlfn.TEXTSPLIT(B6109,"@")</f>
        <v>comune.sangiustino</v>
      </c>
      <c r="D6109" t="str">
        <v>postacert.umbria.it</v>
      </c>
    </row>
    <row r="6110" spans="1:4" x14ac:dyDescent="0.2">
      <c r="A6110" t="s">
        <v>12319</v>
      </c>
      <c r="B6110" t="s">
        <v>12320</v>
      </c>
      <c r="C6110" t="str" cm="1">
        <f t="array" ref="C6110:D6110">_xlfn.TEXTSPLIT(B6110,"@")</f>
        <v>comune.sangiusto</v>
      </c>
      <c r="D6110" t="str">
        <v>pec.it</v>
      </c>
    </row>
    <row r="6111" spans="1:4" x14ac:dyDescent="0.2">
      <c r="A6111" t="s">
        <v>12321</v>
      </c>
      <c r="B6111" t="s">
        <v>12322</v>
      </c>
      <c r="C6111" t="str" cm="1">
        <f t="array" ref="C6111:D6111">_xlfn.TEXTSPLIT(B6111,"@")</f>
        <v>comune.sangodenzo</v>
      </c>
      <c r="D6111" t="str">
        <v>postacert.toscana.it</v>
      </c>
    </row>
    <row r="6112" spans="1:4" x14ac:dyDescent="0.2">
      <c r="A6112" t="s">
        <v>297</v>
      </c>
      <c r="B6112" t="s">
        <v>12323</v>
      </c>
      <c r="C6112" t="str" cm="1">
        <f t="array" ref="C6112:D6112">_xlfn.TEXTSPLIT(B6112,"@")</f>
        <v>prot.sangregoriodippona</v>
      </c>
      <c r="D6112" t="str">
        <v>asmepec.it</v>
      </c>
    </row>
    <row r="6113" spans="1:4" x14ac:dyDescent="0.2">
      <c r="A6113" t="s">
        <v>12324</v>
      </c>
      <c r="B6113" t="s">
        <v>12325</v>
      </c>
      <c r="C6113" t="str" cm="1">
        <f t="array" ref="C6113:D6113">_xlfn.TEXTSPLIT(B6113,"@")</f>
        <v>comune.sangregorio</v>
      </c>
      <c r="D6113" t="str">
        <v>pec.it</v>
      </c>
    </row>
    <row r="6114" spans="1:4" x14ac:dyDescent="0.2">
      <c r="A6114" t="s">
        <v>12326</v>
      </c>
      <c r="B6114" t="s">
        <v>12327</v>
      </c>
      <c r="C6114" t="str" cm="1">
        <f t="array" ref="C6114:D6114">_xlfn.TEXTSPLIT(B6114,"@")</f>
        <v>comune.sangregorio.ct</v>
      </c>
      <c r="D6114" t="str">
        <v>anutel.it</v>
      </c>
    </row>
    <row r="6115" spans="1:4" x14ac:dyDescent="0.2">
      <c r="A6115" t="s">
        <v>12328</v>
      </c>
      <c r="B6115" t="s">
        <v>12329</v>
      </c>
      <c r="C6115" t="str" cm="1">
        <f t="array" ref="C6115:D6115">_xlfn.TEXTSPLIT(B6115,"@")</f>
        <v>protocollo.sangregoriomagno</v>
      </c>
      <c r="D6115" t="str">
        <v>asmepec.it</v>
      </c>
    </row>
    <row r="6116" spans="1:4" x14ac:dyDescent="0.2">
      <c r="A6116" t="s">
        <v>12330</v>
      </c>
      <c r="B6116" t="s">
        <v>12331</v>
      </c>
      <c r="C6116" t="str" cm="1">
        <f t="array" ref="C6116:D6116">_xlfn.TEXTSPLIT(B6116,"@")</f>
        <v>comunesangregorio</v>
      </c>
      <c r="D6116" t="str">
        <v>pec.it</v>
      </c>
    </row>
    <row r="6117" spans="1:4" x14ac:dyDescent="0.2">
      <c r="A6117" t="s">
        <v>12332</v>
      </c>
      <c r="B6117" t="s">
        <v>12333</v>
      </c>
      <c r="C6117" t="str" cm="1">
        <f t="array" ref="C6117:D6117">_xlfn.TEXTSPLIT(B6117,"@")</f>
        <v>sangregorio.bl</v>
      </c>
      <c r="D6117" t="str">
        <v>cert.ip-veneto.net</v>
      </c>
    </row>
    <row r="6118" spans="1:4" x14ac:dyDescent="0.2">
      <c r="A6118" t="s">
        <v>12334</v>
      </c>
      <c r="B6118" t="s">
        <v>12335</v>
      </c>
      <c r="C6118" t="str" cm="1">
        <f t="array" ref="C6118:D6118">_xlfn.TEXTSPLIT(B6118,"@")</f>
        <v>comune.sanlazzaro</v>
      </c>
      <c r="D6118" t="str">
        <v>cert.provincia.bo.it</v>
      </c>
    </row>
    <row r="6119" spans="1:4" x14ac:dyDescent="0.2">
      <c r="A6119" t="s">
        <v>12336</v>
      </c>
      <c r="B6119" t="s">
        <v>12337</v>
      </c>
      <c r="C6119" t="str" cm="1">
        <f t="array" ref="C6119:D6119">_xlfn.TEXTSPLIT(B6119,"@")</f>
        <v>comune.san-leo</v>
      </c>
      <c r="D6119" t="str">
        <v>pec.it</v>
      </c>
    </row>
    <row r="6120" spans="1:4" x14ac:dyDescent="0.2">
      <c r="A6120" t="s">
        <v>12338</v>
      </c>
      <c r="B6120" t="s">
        <v>12339</v>
      </c>
      <c r="C6120" t="str" cm="1">
        <f t="array" ref="C6120:D6120">_xlfn.TEXTSPLIT(B6120,"@")</f>
        <v>comune.sanleonardo</v>
      </c>
      <c r="D6120" t="str">
        <v>certgov.fvg.it</v>
      </c>
    </row>
    <row r="6121" spans="1:4" x14ac:dyDescent="0.2">
      <c r="A6121" t="s">
        <v>12340</v>
      </c>
      <c r="B6121" t="s">
        <v>12341</v>
      </c>
      <c r="C6121" t="str" cm="1">
        <f t="array" ref="C6121:D6121">_xlfn.TEXTSPLIT(B6121,"@")</f>
        <v>stleonhard.sleonardo</v>
      </c>
      <c r="D6121" t="str">
        <v>legalmail.it</v>
      </c>
    </row>
    <row r="6122" spans="1:4" x14ac:dyDescent="0.2">
      <c r="A6122" t="s">
        <v>12342</v>
      </c>
      <c r="B6122" t="s">
        <v>12343</v>
      </c>
      <c r="C6122" t="str" cm="1">
        <f t="array" ref="C6122:D6122">_xlfn.TEXTSPLIT(B6122,"@")</f>
        <v>protocollogenerale.sanleuciodelsannio</v>
      </c>
      <c r="D6122" t="str">
        <v>asmepec.it</v>
      </c>
    </row>
    <row r="6123" spans="1:4" x14ac:dyDescent="0.2">
      <c r="A6123" t="s">
        <v>12344</v>
      </c>
      <c r="B6123" t="s">
        <v>12345</v>
      </c>
      <c r="C6123" t="str" cm="1">
        <f t="array" ref="C6123:D6123">_xlfn.TEXTSPLIT(B6123,"@")</f>
        <v>tecnico2.sanlorenzello</v>
      </c>
      <c r="D6123" t="str">
        <v>asmepec.it</v>
      </c>
    </row>
    <row r="6124" spans="1:4" x14ac:dyDescent="0.2">
      <c r="A6124" t="s">
        <v>386</v>
      </c>
      <c r="B6124" t="s">
        <v>12346</v>
      </c>
      <c r="C6124" t="str" cm="1">
        <f t="array" ref="C6124:D6124">_xlfn.TEXTSPLIT(B6124,"@")</f>
        <v>protocollo.sanlorenzo</v>
      </c>
      <c r="D6124" t="str">
        <v>asmepec.it</v>
      </c>
    </row>
    <row r="6125" spans="1:4" x14ac:dyDescent="0.2">
      <c r="A6125" t="s">
        <v>12347</v>
      </c>
      <c r="B6125" t="s">
        <v>12348</v>
      </c>
      <c r="C6125" t="str" cm="1">
        <f t="array" ref="C6125:D6125">_xlfn.TEXTSPLIT(B6125,"@")</f>
        <v>sanlorenzoalamare.im</v>
      </c>
      <c r="D6125" t="str">
        <v>legalmail.it</v>
      </c>
    </row>
    <row r="6126" spans="1:4" x14ac:dyDescent="0.2">
      <c r="A6126" t="s">
        <v>123</v>
      </c>
      <c r="B6126" t="s">
        <v>12349</v>
      </c>
      <c r="C6126" t="str" cm="1">
        <f t="array" ref="C6126:D6126">_xlfn.TEXTSPLIT(B6126,"@")</f>
        <v>sanlorenzobellizzicomune</v>
      </c>
      <c r="D6126" t="str">
        <v xml:space="preserve">pec.it </v>
      </c>
    </row>
    <row r="6127" spans="1:4" x14ac:dyDescent="0.2">
      <c r="A6127" t="s">
        <v>124</v>
      </c>
      <c r="B6127" t="s">
        <v>12350</v>
      </c>
      <c r="C6127" t="str" cm="1">
        <f t="array" ref="C6127:D6127">_xlfn.TEXTSPLIT(B6127,"@")</f>
        <v>sanlorenzodelvallo</v>
      </c>
      <c r="D6127" t="str">
        <v xml:space="preserve">asmepec.it </v>
      </c>
    </row>
    <row r="6128" spans="1:4" x14ac:dyDescent="0.2">
      <c r="A6128" t="s">
        <v>12351</v>
      </c>
      <c r="B6128" t="s">
        <v>12352</v>
      </c>
      <c r="C6128" t="str" cm="1">
        <f t="array" ref="C6128:D6128">_xlfn.TEXTSPLIT(B6128,"@")</f>
        <v>stlorenzen.slorenzo</v>
      </c>
      <c r="D6128" t="str">
        <v>legalmail.it</v>
      </c>
    </row>
    <row r="6129" spans="1:4" x14ac:dyDescent="0.2">
      <c r="A6129" t="s">
        <v>12353</v>
      </c>
      <c r="B6129" t="s">
        <v>12354</v>
      </c>
      <c r="C6129" t="str" cm="1">
        <f t="array" ref="C6129:D6129">_xlfn.TEXTSPLIT(B6129,"@")</f>
        <v>comune</v>
      </c>
      <c r="D6129" t="str">
        <v>pec.comune.sanlorenzodorsino.tn.it</v>
      </c>
    </row>
    <row r="6130" spans="1:4" x14ac:dyDescent="0.2">
      <c r="A6130" t="s">
        <v>12355</v>
      </c>
      <c r="B6130" t="s">
        <v>12356</v>
      </c>
      <c r="C6130" t="str" cm="1">
        <f t="array" ref="C6130:D6130">_xlfn.TEXTSPLIT(B6130,"@")</f>
        <v>comune.sanlorenzoincampo.areacontabile</v>
      </c>
      <c r="D6130" t="str">
        <v>pec.it</v>
      </c>
    </row>
    <row r="6131" spans="1:4" x14ac:dyDescent="0.2">
      <c r="A6131" t="s">
        <v>12357</v>
      </c>
      <c r="B6131" t="s">
        <v>12358</v>
      </c>
      <c r="C6131" t="str" cm="1">
        <f t="array" ref="C6131:D6131">_xlfn.TEXTSPLIT(B6131,"@")</f>
        <v>comunedisanlorenzoisontino</v>
      </c>
      <c r="D6131" t="str">
        <v>legalmail.it</v>
      </c>
    </row>
    <row r="6132" spans="1:4" x14ac:dyDescent="0.2">
      <c r="A6132" t="s">
        <v>12359</v>
      </c>
      <c r="B6132" t="s">
        <v>12360</v>
      </c>
      <c r="C6132" t="str" cm="1">
        <f t="array" ref="C6132:D6132">_xlfn.TEXTSPLIT(B6132,"@")</f>
        <v>prot.slm</v>
      </c>
      <c r="D6132" t="str">
        <v xml:space="preserve">asmepec.it   </v>
      </c>
    </row>
    <row r="6133" spans="1:4" x14ac:dyDescent="0.2">
      <c r="A6133" t="s">
        <v>12361</v>
      </c>
      <c r="B6133" t="s">
        <v>12362</v>
      </c>
      <c r="C6133" t="str" cm="1">
        <f t="array" ref="C6133:D6133">_xlfn.TEXTSPLIT(B6133,"@")</f>
        <v>comunesanlorenzonuovo</v>
      </c>
      <c r="D6133" t="str">
        <v>pec.it</v>
      </c>
    </row>
    <row r="6134" spans="1:4" x14ac:dyDescent="0.2">
      <c r="A6134" t="s">
        <v>387</v>
      </c>
      <c r="B6134" t="s">
        <v>12363</v>
      </c>
      <c r="C6134" t="str" cm="1">
        <f t="array" ref="C6134:D6134">_xlfn.TEXTSPLIT(B6134,"@")</f>
        <v>servizioelettorale.sanluca</v>
      </c>
      <c r="D6134" t="str">
        <v>asmepec.it</v>
      </c>
    </row>
    <row r="6135" spans="1:4" x14ac:dyDescent="0.2">
      <c r="A6135" t="s">
        <v>125</v>
      </c>
      <c r="B6135" t="s">
        <v>12364</v>
      </c>
      <c r="C6135" t="str" cm="1">
        <f t="array" ref="C6135:D6135">_xlfn.TEXTSPLIT(B6135,"@")</f>
        <v>protocollosanlucido</v>
      </c>
      <c r="D6135" t="str">
        <v>legalmail.it</v>
      </c>
    </row>
    <row r="6136" spans="1:4" x14ac:dyDescent="0.2">
      <c r="A6136" t="s">
        <v>12365</v>
      </c>
      <c r="B6136" t="s">
        <v>12366</v>
      </c>
      <c r="C6136" t="str" cm="1">
        <f t="array" ref="C6136:D6136">_xlfn.TEXTSPLIT(B6136,"@")</f>
        <v>info</v>
      </c>
      <c r="D6136" t="str">
        <v>pec.comune.sanlupo.bn.it</v>
      </c>
    </row>
    <row r="6137" spans="1:4" x14ac:dyDescent="0.2">
      <c r="A6137" t="s">
        <v>211</v>
      </c>
      <c r="B6137" t="s">
        <v>12367</v>
      </c>
      <c r="C6137" t="str" cm="1">
        <f t="array" ref="C6137:D6137">_xlfn.TEXTSPLIT(B6137,"@")</f>
        <v>ced</v>
      </c>
      <c r="D6137" t="str">
        <v>pec.comunedisanmangodaquino.it</v>
      </c>
    </row>
    <row r="6138" spans="1:4" x14ac:dyDescent="0.2">
      <c r="A6138" t="s">
        <v>12368</v>
      </c>
      <c r="B6138" t="s">
        <v>12369</v>
      </c>
      <c r="C6138" t="str" cm="1">
        <f t="array" ref="C6138:D6138">_xlfn.TEXTSPLIT(B6138,"@")</f>
        <v>prot.sanmangopiemonte</v>
      </c>
      <c r="D6138" t="str">
        <v xml:space="preserve">asmepec.it </v>
      </c>
    </row>
    <row r="6139" spans="1:4" x14ac:dyDescent="0.2">
      <c r="A6139" t="s">
        <v>12370</v>
      </c>
      <c r="B6139" t="s">
        <v>12371</v>
      </c>
      <c r="C6139" t="str" cm="1">
        <f t="array" ref="C6139:D6139">_xlfn.TEXTSPLIT(B6139,"@")</f>
        <v>sindaco.sanmangosulcalore</v>
      </c>
      <c r="D6139" t="str">
        <v>pec.it</v>
      </c>
    </row>
    <row r="6140" spans="1:4" x14ac:dyDescent="0.2">
      <c r="A6140" t="s">
        <v>12372</v>
      </c>
      <c r="B6140" t="s">
        <v>12373</v>
      </c>
      <c r="C6140" t="str" cm="1">
        <f t="array" ref="C6140:D6140">_xlfn.TEXTSPLIT(B6140,"@")</f>
        <v>comune.sanmarcellino</v>
      </c>
      <c r="D6140" t="str">
        <v>asmepec.it</v>
      </c>
    </row>
    <row r="6141" spans="1:4" x14ac:dyDescent="0.2">
      <c r="A6141" t="s">
        <v>12374</v>
      </c>
      <c r="B6141" t="s">
        <v>12375</v>
      </c>
      <c r="C6141" t="str" cm="1">
        <f t="array" ref="C6141:D6141">_xlfn.TEXTSPLIT(B6141,"@")</f>
        <v>comune.sanmarcello</v>
      </c>
      <c r="D6141" t="str">
        <v>emarche.it</v>
      </c>
    </row>
    <row r="6142" spans="1:4" x14ac:dyDescent="0.2">
      <c r="A6142" t="s">
        <v>12376</v>
      </c>
      <c r="B6142" t="s">
        <v>12377</v>
      </c>
      <c r="C6142" t="str" cm="1">
        <f t="array" ref="C6142:D6142">_xlfn.TEXTSPLIT(B6142,"@")</f>
        <v>comunedisanmarcellopiteglio</v>
      </c>
      <c r="D6142" t="str">
        <v>pec.it</v>
      </c>
    </row>
    <row r="6143" spans="1:4" x14ac:dyDescent="0.2">
      <c r="A6143" t="s">
        <v>126</v>
      </c>
      <c r="B6143" t="s">
        <v>12378</v>
      </c>
      <c r="C6143" t="str" cm="1">
        <f t="array" ref="C6143:D6143">_xlfn.TEXTSPLIT(B6143,"@")</f>
        <v>anagrafesanmarcoargentano</v>
      </c>
      <c r="D6143" t="str">
        <v>pec.it</v>
      </c>
    </row>
    <row r="6144" spans="1:4" x14ac:dyDescent="0.2">
      <c r="A6144" t="s">
        <v>12379</v>
      </c>
      <c r="B6144" t="s">
        <v>12380</v>
      </c>
      <c r="C6144" t="str" cm="1">
        <f t="array" ref="C6144:D6144">_xlfn.TEXTSPLIT(B6144,"@")</f>
        <v>comune.sanmarcodalunzio</v>
      </c>
      <c r="D6144" t="str">
        <v>pec.it</v>
      </c>
    </row>
    <row r="6145" spans="1:4" x14ac:dyDescent="0.2">
      <c r="A6145" t="s">
        <v>12381</v>
      </c>
      <c r="B6145" t="s">
        <v>12382</v>
      </c>
      <c r="C6145" t="str" cm="1">
        <f t="array" ref="C6145:D6145">_xlfn.TEXTSPLIT(B6145,"@")</f>
        <v>postmaster</v>
      </c>
      <c r="D6145" t="str">
        <v>pec.comune.sanmarcodeicavoti.bn.it</v>
      </c>
    </row>
    <row r="6146" spans="1:4" x14ac:dyDescent="0.2">
      <c r="A6146" t="s">
        <v>12383</v>
      </c>
      <c r="B6146" t="s">
        <v>12384</v>
      </c>
      <c r="C6146" t="str" cm="1">
        <f t="array" ref="C6146:D6146">_xlfn.TEXTSPLIT(B6146,"@")</f>
        <v>protocollo</v>
      </c>
      <c r="D6146" t="str">
        <v>pec.comune.sanmarcoevangelista.ce.it</v>
      </c>
    </row>
    <row r="6147" spans="1:4" x14ac:dyDescent="0.2">
      <c r="A6147" t="s">
        <v>12385</v>
      </c>
      <c r="B6147" t="s">
        <v>12386</v>
      </c>
      <c r="C6147" t="str" cm="1">
        <f t="array" ref="C6147:D6147">_xlfn.TEXTSPLIT(B6147,"@")</f>
        <v>protocollo</v>
      </c>
      <c r="D6147" t="str">
        <v>pec.comune.sanmarcoinlamis.fg.it</v>
      </c>
    </row>
    <row r="6148" spans="1:4" x14ac:dyDescent="0.2">
      <c r="A6148" t="s">
        <v>12387</v>
      </c>
      <c r="B6148" t="s">
        <v>12388</v>
      </c>
      <c r="C6148" t="str" cm="1">
        <f t="array" ref="C6148:D6148">_xlfn.TEXTSPLIT(B6148,"@")</f>
        <v>comune</v>
      </c>
      <c r="D6148" t="str">
        <v>pec.comune.sanmarcolacatola.fg.it</v>
      </c>
    </row>
    <row r="6149" spans="1:4" x14ac:dyDescent="0.2">
      <c r="A6149" t="s">
        <v>12389</v>
      </c>
      <c r="B6149" t="s">
        <v>12390</v>
      </c>
      <c r="C6149" t="str" cm="1">
        <f t="array" ref="C6149:D6149">_xlfn.TEXTSPLIT(B6149,"@")</f>
        <v>comune.sanmartinoaltagliamento</v>
      </c>
      <c r="D6149" t="str">
        <v>certgov.fvg.it</v>
      </c>
    </row>
    <row r="6150" spans="1:4" x14ac:dyDescent="0.2">
      <c r="A6150" t="s">
        <v>12391</v>
      </c>
      <c r="B6150" t="s">
        <v>12392</v>
      </c>
      <c r="C6150" t="str" cm="1">
        <f t="array" ref="C6150:D6150">_xlfn.TEXTSPLIT(B6150,"@")</f>
        <v>san.martino.alfieri</v>
      </c>
      <c r="D6150" t="str">
        <v>cert.ruparpiemonte.it</v>
      </c>
    </row>
    <row r="6151" spans="1:4" x14ac:dyDescent="0.2">
      <c r="A6151" t="s">
        <v>12393</v>
      </c>
      <c r="B6151" t="s">
        <v>12394</v>
      </c>
      <c r="C6151" t="str" cm="1">
        <f t="array" ref="C6151:D6151">_xlfn.TEXTSPLIT(B6151,"@")</f>
        <v>comune.sanmartinobuonalbergo.vr</v>
      </c>
      <c r="D6151" t="str">
        <v>pecveneto.it</v>
      </c>
    </row>
    <row r="6152" spans="1:4" x14ac:dyDescent="0.2">
      <c r="A6152" t="s">
        <v>12395</v>
      </c>
      <c r="B6152" t="s">
        <v>12396</v>
      </c>
      <c r="C6152" t="str" cm="1">
        <f t="array" ref="C6152:D6152">_xlfn.TEXTSPLIT(B6152,"@")</f>
        <v>protocollo.san.martino.canavese</v>
      </c>
      <c r="D6152" t="str">
        <v>cert.ruparpiemonte.it</v>
      </c>
    </row>
    <row r="6153" spans="1:4" x14ac:dyDescent="0.2">
      <c r="A6153" t="s">
        <v>12397</v>
      </c>
      <c r="B6153" t="s">
        <v>12398</v>
      </c>
      <c r="C6153" t="str" cm="1">
        <f t="array" ref="C6153:D6153">_xlfn.TEXTSPLIT(B6153,"@")</f>
        <v>comune.sanmartinodagri</v>
      </c>
      <c r="D6153" t="str">
        <v>cert.ruparbasilicata.it</v>
      </c>
    </row>
    <row r="6154" spans="1:4" x14ac:dyDescent="0.2">
      <c r="A6154" t="s">
        <v>12399</v>
      </c>
      <c r="B6154" t="s">
        <v>12400</v>
      </c>
      <c r="C6154" t="str" cm="1">
        <f t="array" ref="C6154:D6154">_xlfn.TEXTSPLIT(B6154,"@")</f>
        <v>comune.sanmartinodallargine</v>
      </c>
      <c r="D6154" t="str">
        <v>pec.regione.lombardia.it</v>
      </c>
    </row>
    <row r="6155" spans="1:4" x14ac:dyDescent="0.2">
      <c r="A6155" t="s">
        <v>12401</v>
      </c>
      <c r="B6155" t="s">
        <v>12402</v>
      </c>
      <c r="C6155" t="str" cm="1">
        <f t="array" ref="C6155:D6155">_xlfn.TEXTSPLIT(B6155,"@")</f>
        <v>comune.sanmartinodellago</v>
      </c>
      <c r="D6155" t="str">
        <v>pec.regione.lombardia.it</v>
      </c>
    </row>
    <row r="6156" spans="1:4" x14ac:dyDescent="0.2">
      <c r="A6156" t="s">
        <v>127</v>
      </c>
      <c r="B6156" t="s">
        <v>12403</v>
      </c>
      <c r="C6156" t="str" cm="1">
        <f t="array" ref="C6156:D6156">_xlfn.TEXTSPLIT(B6156,"@")</f>
        <v>protocollo.sanmartinodifinita</v>
      </c>
      <c r="D6156" t="str">
        <v>asmepec.it</v>
      </c>
    </row>
    <row r="6157" spans="1:4" x14ac:dyDescent="0.2">
      <c r="A6157" t="s">
        <v>12404</v>
      </c>
      <c r="B6157" t="s">
        <v>12405</v>
      </c>
      <c r="C6157" t="str" cm="1">
        <f t="array" ref="C6157:D6157">_xlfn.TEXTSPLIT(B6157,"@")</f>
        <v>sanmartinodilupari.pd</v>
      </c>
      <c r="D6157" t="str">
        <v>cert.ip-veneto.net</v>
      </c>
    </row>
    <row r="6158" spans="1:4" x14ac:dyDescent="0.2">
      <c r="A6158" t="s">
        <v>12406</v>
      </c>
      <c r="B6158" t="s">
        <v>12407</v>
      </c>
      <c r="C6158" t="str" cm="1">
        <f t="array" ref="C6158:D6158">_xlfn.TEXTSPLIT(B6158,"@")</f>
        <v>segreteria</v>
      </c>
      <c r="D6158" t="str">
        <v>pec.comune.sanmartinodivenezze.ro.it</v>
      </c>
    </row>
    <row r="6159" spans="1:4" x14ac:dyDescent="0.2">
      <c r="A6159" t="s">
        <v>12408</v>
      </c>
      <c r="B6159" t="s">
        <v>12409</v>
      </c>
      <c r="C6159" t="str" cm="1">
        <f t="array" ref="C6159:D6159">_xlfn.TEXTSPLIT(B6159,"@")</f>
        <v>stmartinthurn.smartinobadia</v>
      </c>
      <c r="D6159" t="str">
        <v>legalmail.it</v>
      </c>
    </row>
    <row r="6160" spans="1:4" x14ac:dyDescent="0.2">
      <c r="A6160" t="s">
        <v>12410</v>
      </c>
      <c r="B6160" t="s">
        <v>12411</v>
      </c>
      <c r="C6160" t="str" cm="1">
        <f t="array" ref="C6160:D6160">_xlfn.TEXTSPLIT(B6160,"@")</f>
        <v>stmartinpasseier.smartinopassiria</v>
      </c>
      <c r="D6160" t="str">
        <v>legalmail.it</v>
      </c>
    </row>
    <row r="6161" spans="1:4" x14ac:dyDescent="0.2">
      <c r="A6161" t="s">
        <v>12412</v>
      </c>
      <c r="B6161" t="s">
        <v>12413</v>
      </c>
      <c r="C6161" t="str" cm="1">
        <f t="array" ref="C6161:D6161">_xlfn.TEXTSPLIT(B6161,"@")</f>
        <v>comune.sanmartinoinpensiliscb</v>
      </c>
      <c r="D6161" t="str">
        <v>legalmail.it</v>
      </c>
    </row>
    <row r="6162" spans="1:4" x14ac:dyDescent="0.2">
      <c r="A6162" t="s">
        <v>12414</v>
      </c>
      <c r="B6162" t="s">
        <v>12415</v>
      </c>
      <c r="C6162" t="str" cm="1">
        <f t="array" ref="C6162:D6162">_xlfn.TEXTSPLIT(B6162,"@")</f>
        <v>sanmartinoinrio</v>
      </c>
      <c r="D6162" t="str">
        <v>cert.provincia.re.it</v>
      </c>
    </row>
    <row r="6163" spans="1:4" x14ac:dyDescent="0.2">
      <c r="A6163" t="s">
        <v>12416</v>
      </c>
      <c r="B6163" t="s">
        <v>12417</v>
      </c>
      <c r="C6163" t="str" cm="1">
        <f t="array" ref="C6163:D6163">_xlfn.TEXTSPLIT(B6163,"@")</f>
        <v>sanmartinoinstrada</v>
      </c>
      <c r="D6163" t="str">
        <v>cert.elaus2002.net</v>
      </c>
    </row>
    <row r="6164" spans="1:4" x14ac:dyDescent="0.2">
      <c r="A6164" t="s">
        <v>12418</v>
      </c>
      <c r="B6164" t="s">
        <v>12419</v>
      </c>
      <c r="C6164" t="str" cm="1">
        <f t="array" ref="C6164:D6164">_xlfn.TEXTSPLIT(B6164,"@")</f>
        <v>sanmartinosannita</v>
      </c>
      <c r="D6164" t="str">
        <v>pec.cstsannio.it</v>
      </c>
    </row>
    <row r="6165" spans="1:4" x14ac:dyDescent="0.2">
      <c r="A6165" t="s">
        <v>12420</v>
      </c>
      <c r="B6165" t="s">
        <v>12421</v>
      </c>
      <c r="C6165" t="str" cm="1">
        <f t="array" ref="C6165:D6165">_xlfn.TEXTSPLIT(B6165,"@")</f>
        <v>protocollo</v>
      </c>
      <c r="D6165" t="str">
        <v>pec.comune.sanmartino.pv.it</v>
      </c>
    </row>
    <row r="6166" spans="1:4" x14ac:dyDescent="0.2">
      <c r="A6166" t="s">
        <v>12422</v>
      </c>
      <c r="B6166" t="s">
        <v>12423</v>
      </c>
      <c r="C6166" t="str" cm="1">
        <f t="array" ref="C6166:D6166">_xlfn.TEXTSPLIT(B6166,"@")</f>
        <v>protocollo</v>
      </c>
      <c r="D6166" t="str">
        <v>pec.sanmartinosm.it</v>
      </c>
    </row>
    <row r="6167" spans="1:4" x14ac:dyDescent="0.2">
      <c r="A6167" t="s">
        <v>12424</v>
      </c>
      <c r="B6167" t="s">
        <v>12425</v>
      </c>
      <c r="C6167" t="str" cm="1">
        <f t="array" ref="C6167:D6167">_xlfn.TEXTSPLIT(B6167,"@")</f>
        <v>segreteria.sanmartinovc</v>
      </c>
      <c r="D6167" t="str">
        <v>asmepec.it</v>
      </c>
    </row>
    <row r="6168" spans="1:4" x14ac:dyDescent="0.2">
      <c r="A6168" t="s">
        <v>12426</v>
      </c>
      <c r="B6168" t="s">
        <v>12427</v>
      </c>
      <c r="C6168" t="str" cm="1">
        <f t="array" ref="C6168:D6168">_xlfn.TEXTSPLIT(B6168,"@")</f>
        <v>protocollo</v>
      </c>
      <c r="D6168" t="str">
        <v>pec.comunesanmarzano.ta.it</v>
      </c>
    </row>
    <row r="6169" spans="1:4" x14ac:dyDescent="0.2">
      <c r="A6169" t="s">
        <v>12428</v>
      </c>
      <c r="B6169" t="s">
        <v>12429</v>
      </c>
      <c r="C6169" t="str" cm="1">
        <f t="array" ref="C6169:D6169">_xlfn.TEXTSPLIT(B6169,"@")</f>
        <v>comune.sanmarzanooliveto.at</v>
      </c>
      <c r="D6169" t="str">
        <v>legalmail.it</v>
      </c>
    </row>
    <row r="6170" spans="1:4" x14ac:dyDescent="0.2">
      <c r="A6170" t="s">
        <v>12430</v>
      </c>
      <c r="B6170" t="s">
        <v>12431</v>
      </c>
      <c r="C6170" t="str" cm="1">
        <f t="array" ref="C6170:D6170">_xlfn.TEXTSPLIT(B6170,"@")</f>
        <v>comune.smarzanosulsarno</v>
      </c>
      <c r="D6170" t="str">
        <v>cert.irpinianet.eu</v>
      </c>
    </row>
    <row r="6171" spans="1:4" x14ac:dyDescent="0.2">
      <c r="A6171" t="s">
        <v>12432</v>
      </c>
      <c r="B6171" t="s">
        <v>12433</v>
      </c>
      <c r="C6171" t="str" cm="1">
        <f t="array" ref="C6171:D6171">_xlfn.TEXTSPLIT(B6171,"@")</f>
        <v>comune.sanmassimo</v>
      </c>
      <c r="D6171" t="str">
        <v>pec.it</v>
      </c>
    </row>
    <row r="6172" spans="1:4" x14ac:dyDescent="0.2">
      <c r="A6172" t="s">
        <v>12434</v>
      </c>
      <c r="B6172" t="s">
        <v>12435</v>
      </c>
      <c r="C6172" t="str" cm="1">
        <f t="array" ref="C6172:D6172">_xlfn.TEXTSPLIT(B6172,"@")</f>
        <v>protocollo</v>
      </c>
      <c r="D6172" t="str">
        <v>pec.comune.sanmauriziocanavese.to.it</v>
      </c>
    </row>
    <row r="6173" spans="1:4" x14ac:dyDescent="0.2">
      <c r="A6173" t="s">
        <v>12436</v>
      </c>
      <c r="B6173" t="s">
        <v>12437</v>
      </c>
      <c r="C6173" t="str" cm="1">
        <f t="array" ref="C6173:D6173">_xlfn.TEXTSPLIT(B6173,"@")</f>
        <v>protocollo</v>
      </c>
      <c r="D6173" t="str">
        <v>pec.comune.sanmauriziodopaglio.no.it</v>
      </c>
    </row>
    <row r="6174" spans="1:4" x14ac:dyDescent="0.2">
      <c r="A6174" t="s">
        <v>12438</v>
      </c>
      <c r="B6174" t="s">
        <v>12439</v>
      </c>
      <c r="C6174" t="str" cm="1">
        <f t="array" ref="C6174:D6174">_xlfn.TEXTSPLIT(B6174,"@")</f>
        <v>comune.sanmaurocastelverde.pa</v>
      </c>
      <c r="D6174" t="str">
        <v xml:space="preserve">pec.it </v>
      </c>
    </row>
    <row r="6175" spans="1:4" x14ac:dyDescent="0.2">
      <c r="A6175" t="s">
        <v>12440</v>
      </c>
      <c r="B6175" t="s">
        <v>12441</v>
      </c>
      <c r="C6175" t="str" cm="1">
        <f t="array" ref="C6175:D6175">_xlfn.TEXTSPLIT(B6175,"@")</f>
        <v>protocollo</v>
      </c>
      <c r="D6175" t="str">
        <v>pec.sanmaurocilento.gov.it</v>
      </c>
    </row>
    <row r="6176" spans="1:4" x14ac:dyDescent="0.2">
      <c r="A6176" t="s">
        <v>12442</v>
      </c>
      <c r="B6176" t="s">
        <v>12443</v>
      </c>
      <c r="C6176" t="str" cm="1">
        <f t="array" ref="C6176:D6176">_xlfn.TEXTSPLIT(B6176,"@")</f>
        <v>comune.sanmaurodisaline.vr</v>
      </c>
      <c r="D6176" t="str">
        <v>pecveneto.it</v>
      </c>
    </row>
    <row r="6177" spans="1:4" x14ac:dyDescent="0.2">
      <c r="A6177" t="s">
        <v>12444</v>
      </c>
      <c r="B6177" t="s">
        <v>12445</v>
      </c>
      <c r="C6177" t="str" cm="1">
        <f t="array" ref="C6177:D6177">_xlfn.TEXTSPLIT(B6177,"@")</f>
        <v>comune.sanmauroforte.mt</v>
      </c>
      <c r="D6177" t="str">
        <v>pec.it</v>
      </c>
    </row>
    <row r="6178" spans="1:4" x14ac:dyDescent="0.2">
      <c r="A6178" t="s">
        <v>12446</v>
      </c>
      <c r="B6178" t="s">
        <v>12447</v>
      </c>
      <c r="C6178" t="str" cm="1">
        <f t="array" ref="C6178:D6178">_xlfn.TEXTSPLIT(B6178,"@")</f>
        <v>comune.sanmaurolabruca</v>
      </c>
      <c r="D6178" t="str">
        <v>asmepec.it</v>
      </c>
    </row>
    <row r="6179" spans="1:4" x14ac:dyDescent="0.2">
      <c r="A6179" t="s">
        <v>255</v>
      </c>
      <c r="B6179" t="s">
        <v>12448</v>
      </c>
      <c r="C6179" t="str" cm="1">
        <f t="array" ref="C6179:D6179">_xlfn.TEXTSPLIT(B6179,"@")</f>
        <v>anagrafe.sanmauromarchesato</v>
      </c>
      <c r="D6179" t="str">
        <v>asmepec.it</v>
      </c>
    </row>
    <row r="6180" spans="1:4" x14ac:dyDescent="0.2">
      <c r="A6180" t="s">
        <v>12449</v>
      </c>
      <c r="B6180" t="s">
        <v>12450</v>
      </c>
      <c r="C6180" t="str" cm="1">
        <f t="array" ref="C6180:D6180">_xlfn.TEXTSPLIT(B6180,"@")</f>
        <v>comune.sanmauropascoli</v>
      </c>
      <c r="D6180" t="str">
        <v>cert.provincia.fc.it</v>
      </c>
    </row>
    <row r="6181" spans="1:4" x14ac:dyDescent="0.2">
      <c r="A6181" t="s">
        <v>12451</v>
      </c>
      <c r="B6181" t="s">
        <v>12452</v>
      </c>
      <c r="C6181" t="str" cm="1">
        <f t="array" ref="C6181:D6181">_xlfn.TEXTSPLIT(B6181,"@")</f>
        <v>protocollo</v>
      </c>
      <c r="D6181" t="str">
        <v>cert.comune.sanmaurotorinese.to.it</v>
      </c>
    </row>
    <row r="6182" spans="1:4" x14ac:dyDescent="0.2">
      <c r="A6182" t="s">
        <v>12453</v>
      </c>
      <c r="B6182" t="s">
        <v>12454</v>
      </c>
      <c r="C6182" t="str" cm="1">
        <f t="array" ref="C6182:D6182">_xlfn.TEXTSPLIT(B6182,"@")</f>
        <v>comune.sanmichelealtagliamento.ve</v>
      </c>
      <c r="D6182" t="str">
        <v>pecveneto.it</v>
      </c>
    </row>
    <row r="6183" spans="1:4" x14ac:dyDescent="0.2">
      <c r="A6183" t="s">
        <v>12455</v>
      </c>
      <c r="B6183" t="s">
        <v>12456</v>
      </c>
      <c r="C6183" t="str" cm="1">
        <f t="array" ref="C6183:D6183">_xlfn.TEXTSPLIT(B6183,"@")</f>
        <v>certificata</v>
      </c>
      <c r="D6183" t="str">
        <v>pec.comune.sanmichelealladige.tn.it</v>
      </c>
    </row>
    <row r="6184" spans="1:4" x14ac:dyDescent="0.2">
      <c r="A6184" t="s">
        <v>12457</v>
      </c>
      <c r="B6184" t="s">
        <v>12458</v>
      </c>
      <c r="C6184" t="str" cm="1">
        <f t="array" ref="C6184:D6184">_xlfn.TEXTSPLIT(B6184,"@")</f>
        <v>prot.gen</v>
      </c>
      <c r="D6184" t="str">
        <v>pec.comune.sanmichelediganzaria.ct.it</v>
      </c>
    </row>
    <row r="6185" spans="1:4" x14ac:dyDescent="0.2">
      <c r="A6185" t="s">
        <v>12459</v>
      </c>
      <c r="B6185" t="s">
        <v>12460</v>
      </c>
      <c r="C6185" t="str" cm="1">
        <f t="array" ref="C6185:D6185">_xlfn.TEXTSPLIT(B6185,"@")</f>
        <v>protocollo.sanmichelediserino</v>
      </c>
      <c r="D6185" t="str">
        <v>asmepec.it</v>
      </c>
    </row>
    <row r="6186" spans="1:4" x14ac:dyDescent="0.2">
      <c r="A6186" t="s">
        <v>15839</v>
      </c>
      <c r="B6186" t="s">
        <v>12462</v>
      </c>
      <c r="C6186" t="str" cm="1">
        <f t="array" ref="C6186:D6186">_xlfn.TEXTSPLIT(B6186,"@")</f>
        <v>info</v>
      </c>
      <c r="D6186" t="str">
        <v>pec.comunesanmichelemondovi.it</v>
      </c>
    </row>
    <row r="6187" spans="1:4" x14ac:dyDescent="0.2">
      <c r="A6187" t="s">
        <v>12463</v>
      </c>
      <c r="B6187" t="s">
        <v>12464</v>
      </c>
      <c r="C6187" t="str" cm="1">
        <f t="array" ref="C6187:D6187">_xlfn.TEXTSPLIT(B6187,"@")</f>
        <v>segreteria.comune.sanmichelesal.br</v>
      </c>
      <c r="D6187" t="str">
        <v>pec.rupar.puglia.it</v>
      </c>
    </row>
    <row r="6188" spans="1:4" x14ac:dyDescent="0.2">
      <c r="A6188" t="s">
        <v>12465</v>
      </c>
      <c r="B6188" t="s">
        <v>12466</v>
      </c>
      <c r="C6188" t="str" cm="1">
        <f t="array" ref="C6188:D6188">_xlfn.TEXTSPLIT(B6188,"@")</f>
        <v>comune.sanminiato.pi</v>
      </c>
      <c r="D6188" t="str">
        <v>postacert.toscana.it</v>
      </c>
    </row>
    <row r="6189" spans="1:4" x14ac:dyDescent="0.2">
      <c r="A6189" t="s">
        <v>12467</v>
      </c>
      <c r="B6189" t="s">
        <v>12468</v>
      </c>
      <c r="C6189" t="str" cm="1">
        <f t="array" ref="C6189:D6189">_xlfn.TEXTSPLIT(B6189,"@")</f>
        <v>comune.sannazzaro</v>
      </c>
      <c r="D6189" t="str">
        <v>pec.it</v>
      </c>
    </row>
    <row r="6190" spans="1:4" x14ac:dyDescent="0.2">
      <c r="A6190" t="s">
        <v>12469</v>
      </c>
      <c r="B6190" t="s">
        <v>12470</v>
      </c>
      <c r="C6190" t="str" cm="1">
        <f t="array" ref="C6190:D6190">_xlfn.TEXTSPLIT(B6190,"@")</f>
        <v>san.nazzaro.sesia</v>
      </c>
      <c r="D6190" t="str">
        <v>cert.ruparpiemonte.it</v>
      </c>
    </row>
    <row r="6191" spans="1:4" x14ac:dyDescent="0.2">
      <c r="A6191" t="s">
        <v>12471</v>
      </c>
      <c r="B6191" t="s">
        <v>12472</v>
      </c>
      <c r="C6191" t="str" cm="1">
        <f t="array" ref="C6191:D6191">_xlfn.TEXTSPLIT(B6191,"@")</f>
        <v>comune.snazzarovc</v>
      </c>
      <c r="D6191" t="str">
        <v>pec.regione.lombardia.it</v>
      </c>
    </row>
    <row r="6192" spans="1:4" x14ac:dyDescent="0.2">
      <c r="A6192" t="s">
        <v>12473</v>
      </c>
      <c r="B6192" t="s">
        <v>12474</v>
      </c>
      <c r="C6192" t="str" cm="1">
        <f t="array" ref="C6192:D6192">_xlfn.TEXTSPLIT(B6192,"@")</f>
        <v>protocollo.sannicandrog</v>
      </c>
      <c r="D6192" t="str">
        <v>cittaconnessa.it</v>
      </c>
    </row>
    <row r="6193" spans="1:4" x14ac:dyDescent="0.2">
      <c r="A6193" t="s">
        <v>128</v>
      </c>
      <c r="B6193" t="s">
        <v>12475</v>
      </c>
      <c r="C6193" t="str" cm="1">
        <f t="array" ref="C6193:D6193">_xlfn.TEXTSPLIT(B6193,"@")</f>
        <v>protocollo.sannicolaarcella</v>
      </c>
      <c r="D6193" t="str">
        <v>asmepec.it</v>
      </c>
    </row>
    <row r="6194" spans="1:4" x14ac:dyDescent="0.2">
      <c r="A6194" t="s">
        <v>12476</v>
      </c>
      <c r="B6194" t="s">
        <v>12477</v>
      </c>
      <c r="C6194" t="str" cm="1">
        <f t="array" ref="C6194:D6194">_xlfn.TEXTSPLIT(B6194,"@")</f>
        <v>uscsannicolabaronia</v>
      </c>
      <c r="D6194" t="str">
        <v>pec.it</v>
      </c>
    </row>
    <row r="6195" spans="1:4" x14ac:dyDescent="0.2">
      <c r="A6195" t="s">
        <v>298</v>
      </c>
      <c r="B6195" t="s">
        <v>12478</v>
      </c>
      <c r="C6195" t="str" cm="1">
        <f t="array" ref="C6195:D6195">_xlfn.TEXTSPLIT(B6195,"@")</f>
        <v>protocollo.sannicoladacrissa</v>
      </c>
      <c r="D6195" t="str">
        <v xml:space="preserve">asmepec.it </v>
      </c>
    </row>
    <row r="6196" spans="1:4" x14ac:dyDescent="0.2">
      <c r="A6196" t="s">
        <v>256</v>
      </c>
      <c r="B6196" t="s">
        <v>12479</v>
      </c>
      <c r="C6196" t="str" cm="1">
        <f t="array" ref="C6196:D6196">_xlfn.TEXTSPLIT(B6196,"@")</f>
        <v>anagrafe.sannicoladellalto</v>
      </c>
      <c r="D6196" t="str">
        <v>asmepec.it</v>
      </c>
    </row>
    <row r="6197" spans="1:4" x14ac:dyDescent="0.2">
      <c r="A6197" t="s">
        <v>12480</v>
      </c>
      <c r="B6197" t="s">
        <v>12481</v>
      </c>
      <c r="C6197" t="str" cm="1">
        <f t="array" ref="C6197:D6197">_xlfn.TEXTSPLIT(B6197,"@")</f>
        <v>elettorale</v>
      </c>
      <c r="D6197" t="str">
        <v>pec.comune.sannicolalastrada.ce.it</v>
      </c>
    </row>
    <row r="6198" spans="1:4" x14ac:dyDescent="0.2">
      <c r="A6198" t="s">
        <v>12482</v>
      </c>
      <c r="B6198" t="s">
        <v>12483</v>
      </c>
      <c r="C6198" t="str" cm="1">
        <f t="array" ref="C6198:D6198">_xlfn.TEXTSPLIT(B6198,"@")</f>
        <v>anagrafe.sannicolamanfredi</v>
      </c>
      <c r="D6198" t="str">
        <v>pec.it</v>
      </c>
    </row>
    <row r="6199" spans="1:4" x14ac:dyDescent="0.2">
      <c r="A6199" t="s">
        <v>12484</v>
      </c>
      <c r="B6199" t="s">
        <v>12485</v>
      </c>
      <c r="C6199" t="str" cm="1">
        <f t="array" ref="C6199:D6199">_xlfn.TEXTSPLIT(B6199,"@")</f>
        <v>protocollo</v>
      </c>
      <c r="D6199" t="str">
        <v>pec.comune.sannicolodarcidano.or.it</v>
      </c>
    </row>
    <row r="6200" spans="1:4" x14ac:dyDescent="0.2">
      <c r="A6200" t="s">
        <v>12486</v>
      </c>
      <c r="B6200" t="s">
        <v>12487</v>
      </c>
      <c r="C6200" t="str" cm="1">
        <f t="array" ref="C6200:D6200">_xlfn.TEXTSPLIT(B6200,"@")</f>
        <v>comune.sannicolo.bl</v>
      </c>
      <c r="D6200" t="str">
        <v>pecveneto.it</v>
      </c>
    </row>
    <row r="6201" spans="1:4" x14ac:dyDescent="0.2">
      <c r="A6201" t="s">
        <v>12488</v>
      </c>
      <c r="B6201" t="s">
        <v>12489</v>
      </c>
      <c r="C6201" t="str" cm="1">
        <f t="array" ref="C6201:D6201">_xlfn.TEXTSPLIT(B6201,"@")</f>
        <v>sngerreiufficioprotocollo</v>
      </c>
      <c r="D6201" t="str">
        <v>pec.it</v>
      </c>
    </row>
    <row r="6202" spans="1:4" x14ac:dyDescent="0.2">
      <c r="A6202" t="s">
        <v>12490</v>
      </c>
      <c r="B6202" t="s">
        <v>12491</v>
      </c>
      <c r="C6202" t="str" cm="1">
        <f t="array" ref="C6202:D6202">_xlfn.TEXTSPLIT(B6202,"@")</f>
        <v>segreteriacomunesanpancraziosalentino</v>
      </c>
      <c r="D6202" t="str">
        <v>pec.rupar.puglia.it</v>
      </c>
    </row>
    <row r="6203" spans="1:4" x14ac:dyDescent="0.2">
      <c r="A6203" t="s">
        <v>12492</v>
      </c>
      <c r="B6203" t="s">
        <v>12493</v>
      </c>
      <c r="C6203" t="str" cm="1">
        <f t="array" ref="C6203:D6203">_xlfn.TEXTSPLIT(B6203,"@")</f>
        <v>stpankraz.spancrazio</v>
      </c>
      <c r="D6203" t="str">
        <v>legalmail.it</v>
      </c>
    </row>
    <row r="6204" spans="1:4" x14ac:dyDescent="0.2">
      <c r="A6204" t="s">
        <v>12494</v>
      </c>
      <c r="B6204" t="s">
        <v>12495</v>
      </c>
      <c r="C6204" t="str" cm="1">
        <f t="array" ref="C6204:D6204">_xlfn.TEXTSPLIT(B6204,"@")</f>
        <v>comune.sanpaolo</v>
      </c>
      <c r="D6204" t="str">
        <v>pec.regione.lombardia.it</v>
      </c>
    </row>
    <row r="6205" spans="1:4" x14ac:dyDescent="0.2">
      <c r="A6205" t="s">
        <v>12496</v>
      </c>
      <c r="B6205" t="s">
        <v>12497</v>
      </c>
      <c r="C6205" t="str" cm="1">
        <f t="array" ref="C6205:D6205">_xlfn.TEXTSPLIT(B6205,"@")</f>
        <v>comune.sanpaoloalbanese</v>
      </c>
      <c r="D6205" t="str">
        <v>pec.it</v>
      </c>
    </row>
    <row r="6206" spans="1:4" x14ac:dyDescent="0.2">
      <c r="A6206" t="s">
        <v>12498</v>
      </c>
      <c r="B6206" t="s">
        <v>12499</v>
      </c>
      <c r="C6206" t="str" cm="1">
        <f t="array" ref="C6206:D6206">_xlfn.TEXTSPLIT(B6206,"@")</f>
        <v>protocollo.sanpaolobelsito</v>
      </c>
      <c r="D6206" t="str">
        <v>pec.it</v>
      </c>
    </row>
    <row r="6207" spans="1:4" x14ac:dyDescent="0.2">
      <c r="A6207" t="s">
        <v>12500</v>
      </c>
      <c r="B6207" t="s">
        <v>12501</v>
      </c>
      <c r="C6207" t="str" cm="1">
        <f t="array" ref="C6207:D6207">_xlfn.TEXTSPLIT(B6207,"@")</f>
        <v>web</v>
      </c>
      <c r="D6207" t="str">
        <v>pec.comune.sanpaolodargon.bg.it</v>
      </c>
    </row>
    <row r="6208" spans="1:4" x14ac:dyDescent="0.2">
      <c r="A6208" t="s">
        <v>12502</v>
      </c>
      <c r="B6208" t="s">
        <v>12503</v>
      </c>
      <c r="C6208" t="str" cm="1">
        <f t="array" ref="C6208:D6208">_xlfn.TEXTSPLIT(B6208,"@")</f>
        <v>sindaco</v>
      </c>
      <c r="D6208" t="str">
        <v>pec.comune.sanpaolodicivitate.fg.it</v>
      </c>
    </row>
    <row r="6209" spans="1:4" x14ac:dyDescent="0.2">
      <c r="A6209" t="s">
        <v>12504</v>
      </c>
      <c r="B6209" t="s">
        <v>12505</v>
      </c>
      <c r="C6209" t="str" cm="1">
        <f t="array" ref="C6209:D6209">_xlfn.TEXTSPLIT(B6209,"@")</f>
        <v>protocollo</v>
      </c>
      <c r="D6209" t="str">
        <v>pec.comunesanpaolodijesi.it</v>
      </c>
    </row>
    <row r="6210" spans="1:4" x14ac:dyDescent="0.2">
      <c r="A6210" t="s">
        <v>12506</v>
      </c>
      <c r="B6210" t="s">
        <v>12507</v>
      </c>
      <c r="C6210" t="str" cm="1">
        <f t="array" ref="C6210:D6210">_xlfn.TEXTSPLIT(B6210,"@")</f>
        <v>sanpaolosolbrito</v>
      </c>
      <c r="D6210" t="str">
        <v>postemailcertificata.it</v>
      </c>
    </row>
    <row r="6211" spans="1:4" x14ac:dyDescent="0.2">
      <c r="A6211" t="s">
        <v>12508</v>
      </c>
      <c r="B6211" t="s">
        <v>12509</v>
      </c>
      <c r="C6211" t="str" cm="1">
        <f t="array" ref="C6211:D6211">_xlfn.TEXTSPLIT(B6211,"@")</f>
        <v>comune.sanpellegrinoterme</v>
      </c>
      <c r="D6211" t="str">
        <v>pec.regione.lombardia.it</v>
      </c>
    </row>
    <row r="6212" spans="1:4" x14ac:dyDescent="0.2">
      <c r="A6212" t="s">
        <v>12510</v>
      </c>
      <c r="B6212" t="s">
        <v>12511</v>
      </c>
      <c r="C6212" t="str" cm="1">
        <f t="array" ref="C6212:D6212">_xlfn.TEXTSPLIT(B6212,"@")</f>
        <v>comune.sanpierdisonzo</v>
      </c>
      <c r="D6212" t="str">
        <v>certgov.fvg.it</v>
      </c>
    </row>
    <row r="6213" spans="1:4" x14ac:dyDescent="0.2">
      <c r="A6213" t="s">
        <v>12512</v>
      </c>
      <c r="B6213" t="s">
        <v>12513</v>
      </c>
      <c r="C6213" t="str" cm="1">
        <f t="array" ref="C6213:D6213">_xlfn.TEXTSPLIT(B6213,"@")</f>
        <v>comunesanpierniceto</v>
      </c>
      <c r="D6213" t="str">
        <v>pec.comune.sanpierniceto.me.it</v>
      </c>
    </row>
    <row r="6214" spans="1:4" x14ac:dyDescent="0.2">
      <c r="A6214" t="s">
        <v>12514</v>
      </c>
      <c r="B6214" t="s">
        <v>12515</v>
      </c>
      <c r="C6214" t="str" cm="1">
        <f t="array" ref="C6214:D6214">_xlfn.TEXTSPLIT(B6214,"@")</f>
        <v>protocollo</v>
      </c>
      <c r="D6214" t="str">
        <v>pec.comune.sanpieropatti.me.it</v>
      </c>
    </row>
    <row r="6215" spans="1:4" x14ac:dyDescent="0.2">
      <c r="A6215" t="s">
        <v>212</v>
      </c>
      <c r="B6215" t="s">
        <v>12516</v>
      </c>
      <c r="C6215" t="str" cm="1">
        <f t="array" ref="C6215:D6215">_xlfn.TEXTSPLIT(B6215,"@")</f>
        <v>protocollo.sanpietroamaida</v>
      </c>
      <c r="D6215" t="str">
        <v>asmepec.it</v>
      </c>
    </row>
    <row r="6216" spans="1:4" x14ac:dyDescent="0.2">
      <c r="A6216" t="s">
        <v>12517</v>
      </c>
      <c r="B6216" t="s">
        <v>12518</v>
      </c>
      <c r="C6216" t="str" cm="1">
        <f t="array" ref="C6216:D6216">_xlfn.TEXTSPLIT(B6216,"@")</f>
        <v>comune.sanpietroalnatisone</v>
      </c>
      <c r="D6216" t="str">
        <v>certgov.fvg.it</v>
      </c>
    </row>
    <row r="6217" spans="1:4" x14ac:dyDescent="0.2">
      <c r="A6217" t="s">
        <v>12519</v>
      </c>
      <c r="B6217" t="s">
        <v>12520</v>
      </c>
      <c r="C6217" t="str" cm="1">
        <f t="array" ref="C6217:D6217">_xlfn.TEXTSPLIT(B6217,"@")</f>
        <v>postacert</v>
      </c>
      <c r="D6217" t="str">
        <v>pec.comune.sanpietroaltanagro.sa.it</v>
      </c>
    </row>
    <row r="6218" spans="1:4" x14ac:dyDescent="0.2">
      <c r="A6218" t="s">
        <v>213</v>
      </c>
      <c r="B6218" t="s">
        <v>12521</v>
      </c>
      <c r="C6218" t="str" cm="1">
        <f t="array" ref="C6218:D6218">_xlfn.TEXTSPLIT(B6218,"@")</f>
        <v>ufficioanagrafe</v>
      </c>
      <c r="D6218" t="str">
        <v>pec.comunesanpietroapostolo.org</v>
      </c>
    </row>
    <row r="6219" spans="1:4" x14ac:dyDescent="0.2">
      <c r="A6219" t="s">
        <v>12522</v>
      </c>
      <c r="B6219" t="s">
        <v>12523</v>
      </c>
      <c r="C6219" t="str" cm="1">
        <f t="array" ref="C6219:D6219">_xlfn.TEXTSPLIT(B6219,"@")</f>
        <v>comunedisanpietroavellana</v>
      </c>
      <c r="D6219" t="str">
        <v>pec-leonet.it</v>
      </c>
    </row>
    <row r="6220" spans="1:4" x14ac:dyDescent="0.2">
      <c r="A6220" t="s">
        <v>12524</v>
      </c>
      <c r="B6220" t="s">
        <v>12525</v>
      </c>
      <c r="C6220" t="str" cm="1">
        <f t="array" ref="C6220:D6220">_xlfn.TEXTSPLIT(B6220,"@")</f>
        <v>giuseppa.balsamo</v>
      </c>
      <c r="D6220" t="str">
        <v>comunesanpietroclarenza.telecompost.it</v>
      </c>
    </row>
    <row r="6221" spans="1:4" x14ac:dyDescent="0.2">
      <c r="A6221" t="s">
        <v>12526</v>
      </c>
      <c r="B6221" t="s">
        <v>12527</v>
      </c>
      <c r="C6221" t="str" cm="1">
        <f t="array" ref="C6221:D6221">_xlfn.TEXTSPLIT(B6221,"@")</f>
        <v>comune.sanpietrodicadore</v>
      </c>
      <c r="D6221" t="str">
        <v>pec.it</v>
      </c>
    </row>
    <row r="6222" spans="1:4" x14ac:dyDescent="0.2">
      <c r="A6222" t="s">
        <v>16145</v>
      </c>
      <c r="B6222" t="s">
        <v>12528</v>
      </c>
      <c r="C6222" t="str" cm="1">
        <f t="array" ref="C6222:D6222">_xlfn.TEXTSPLIT(B6222,"@")</f>
        <v>comunesanpietrodicarida</v>
      </c>
      <c r="D6222" t="str">
        <v>asmepec.it</v>
      </c>
    </row>
    <row r="6223" spans="1:4" x14ac:dyDescent="0.2">
      <c r="A6223" t="s">
        <v>12529</v>
      </c>
      <c r="B6223" t="s">
        <v>12530</v>
      </c>
      <c r="C6223" t="str" cm="1">
        <f t="array" ref="C6223:D6223">_xlfn.TEXTSPLIT(B6223,"@")</f>
        <v>segreteria.comune.sanpietrodifeletto.tv</v>
      </c>
      <c r="D6223" t="str">
        <v>pecveneto.it</v>
      </c>
    </row>
    <row r="6224" spans="1:4" x14ac:dyDescent="0.2">
      <c r="A6224" t="s">
        <v>12531</v>
      </c>
      <c r="B6224" t="s">
        <v>880</v>
      </c>
      <c r="C6224" t="str" cm="1">
        <f t="array" ref="C6224:D6224">_xlfn.TEXTSPLIT(B6224,"@")</f>
        <v>segreteria.unionedxadige.vr</v>
      </c>
      <c r="D6224" t="str">
        <v>pecveneto.it</v>
      </c>
    </row>
    <row r="6225" spans="1:4" x14ac:dyDescent="0.2">
      <c r="A6225" t="s">
        <v>129</v>
      </c>
      <c r="B6225" t="s">
        <v>12532</v>
      </c>
      <c r="C6225" t="str" cm="1">
        <f t="array" ref="C6225:D6225">_xlfn.TEXTSPLIT(B6225,"@")</f>
        <v>anagrafe.sanpietroinamantea</v>
      </c>
      <c r="D6225" t="str">
        <v>asmepec.it</v>
      </c>
    </row>
    <row r="6226" spans="1:4" x14ac:dyDescent="0.2">
      <c r="A6226" t="s">
        <v>12533</v>
      </c>
      <c r="B6226" t="s">
        <v>12534</v>
      </c>
      <c r="C6226" t="str" cm="1">
        <f t="array" ref="C6226:D6226">_xlfn.TEXTSPLIT(B6226,"@")</f>
        <v>sanpietrincariano.vr</v>
      </c>
      <c r="D6226" t="str">
        <v>cert.ip-veneto.net</v>
      </c>
    </row>
    <row r="6227" spans="1:4" x14ac:dyDescent="0.2">
      <c r="A6227" t="s">
        <v>12535</v>
      </c>
      <c r="B6227" t="s">
        <v>12536</v>
      </c>
      <c r="C6227" t="str" cm="1">
        <f t="array" ref="C6227:D6227">_xlfn.TEXTSPLIT(B6227,"@")</f>
        <v>comune.sanpietroincasale</v>
      </c>
      <c r="D6227" t="str">
        <v>cert.provincia.bo.it</v>
      </c>
    </row>
    <row r="6228" spans="1:4" x14ac:dyDescent="0.2">
      <c r="A6228" t="s">
        <v>12537</v>
      </c>
      <c r="B6228" t="s">
        <v>12538</v>
      </c>
      <c r="C6228" t="str" cm="1">
        <f t="array" ref="C6228:D6228">_xlfn.TEXTSPLIT(B6228,"@")</f>
        <v>comune.sanpietroincerro</v>
      </c>
      <c r="D6228" t="str">
        <v>legalmail.it</v>
      </c>
    </row>
    <row r="6229" spans="1:4" x14ac:dyDescent="0.2">
      <c r="A6229" t="s">
        <v>12539</v>
      </c>
      <c r="B6229" t="s">
        <v>12540</v>
      </c>
      <c r="C6229" t="str" cm="1">
        <f t="array" ref="C6229:D6229">_xlfn.TEXTSPLIT(B6229,"@")</f>
        <v>protocollo</v>
      </c>
      <c r="D6229" t="str">
        <v>pec.comune.sanpietroingu.pd.it</v>
      </c>
    </row>
    <row r="6230" spans="1:4" x14ac:dyDescent="0.2">
      <c r="A6230" t="s">
        <v>130</v>
      </c>
      <c r="B6230" t="s">
        <v>12541</v>
      </c>
      <c r="C6230" t="str" cm="1">
        <f t="array" ref="C6230:D6230">_xlfn.TEXTSPLIT(B6230,"@")</f>
        <v>comunesanpietroinguarano</v>
      </c>
      <c r="D6230" t="str">
        <v>pec.it</v>
      </c>
    </row>
    <row r="6231" spans="1:4" x14ac:dyDescent="0.2">
      <c r="A6231" t="s">
        <v>12542</v>
      </c>
      <c r="B6231" t="s">
        <v>12543</v>
      </c>
      <c r="C6231" t="str" cm="1">
        <f t="array" ref="C6231:D6231">_xlfn.TEXTSPLIT(B6231,"@")</f>
        <v>comunesanpietroinlama</v>
      </c>
      <c r="D6231" t="str">
        <v>pec.rupar.puglia.it</v>
      </c>
    </row>
    <row r="6232" spans="1:4" x14ac:dyDescent="0.2">
      <c r="A6232" t="s">
        <v>12544</v>
      </c>
      <c r="B6232" t="s">
        <v>12545</v>
      </c>
      <c r="C6232" t="str" cm="1">
        <f t="array" ref="C6232:D6232">_xlfn.TEXTSPLIT(B6232,"@")</f>
        <v>prot.sanpietroinfine</v>
      </c>
      <c r="D6232" t="str">
        <v>asmepec.it</v>
      </c>
    </row>
    <row r="6233" spans="1:4" x14ac:dyDescent="0.2">
      <c r="A6233" t="s">
        <v>12546</v>
      </c>
      <c r="B6233" t="s">
        <v>12547</v>
      </c>
      <c r="C6233" t="str" cm="1">
        <f t="array" ref="C6233:D6233">_xlfn.TEXTSPLIT(B6233,"@")</f>
        <v>san.pietro.mosezzo</v>
      </c>
      <c r="D6233" t="str">
        <v>cert.ruparpiemonte.it</v>
      </c>
    </row>
    <row r="6234" spans="1:4" x14ac:dyDescent="0.2">
      <c r="A6234" t="s">
        <v>12548</v>
      </c>
      <c r="B6234" t="s">
        <v>12549</v>
      </c>
      <c r="C6234" t="str" cm="1">
        <f t="array" ref="C6234:D6234">_xlfn.TEXTSPLIT(B6234,"@")</f>
        <v>elettorale.comune.sanpietromussolino.vi</v>
      </c>
      <c r="D6234" t="str">
        <v>pec</v>
      </c>
    </row>
    <row r="6235" spans="1:4" x14ac:dyDescent="0.2">
      <c r="A6235" t="s">
        <v>12550</v>
      </c>
      <c r="B6235" t="s">
        <v>12551</v>
      </c>
      <c r="C6235" t="str" cm="1">
        <f t="array" ref="C6235:D6235">_xlfn.TEXTSPLIT(B6235,"@")</f>
        <v>demografico.sanpietro</v>
      </c>
      <c r="D6235" t="str">
        <v>pec.it</v>
      </c>
    </row>
    <row r="6236" spans="1:4" x14ac:dyDescent="0.2">
      <c r="A6236" t="s">
        <v>12552</v>
      </c>
      <c r="B6236" t="s">
        <v>12553</v>
      </c>
      <c r="C6236" t="str" cm="1">
        <f t="array" ref="C6236:D6236">_xlfn.TEXTSPLIT(B6236,"@")</f>
        <v>protocollo</v>
      </c>
      <c r="D6236" t="str">
        <v>pec.spv.br.it</v>
      </c>
    </row>
    <row r="6237" spans="1:4" x14ac:dyDescent="0.2">
      <c r="A6237" t="s">
        <v>12554</v>
      </c>
      <c r="B6237" t="s">
        <v>12555</v>
      </c>
      <c r="C6237" t="str" cm="1">
        <f t="array" ref="C6237:D6237">_xlfn.TEXTSPLIT(B6237,"@")</f>
        <v>sanpietroviminario.pd</v>
      </c>
      <c r="D6237" t="str">
        <v>cert.ip-veneto.net</v>
      </c>
    </row>
    <row r="6238" spans="1:4" x14ac:dyDescent="0.2">
      <c r="A6238" t="s">
        <v>12556</v>
      </c>
      <c r="B6238" t="s">
        <v>12557</v>
      </c>
      <c r="C6238" t="str" cm="1">
        <f t="array" ref="C6238:D6238">_xlfn.TEXTSPLIT(B6238,"@")</f>
        <v>demografici.sanpiodellecamere.aq</v>
      </c>
      <c r="D6238" t="str">
        <v>legalmail.it</v>
      </c>
    </row>
    <row r="6239" spans="1:4" x14ac:dyDescent="0.2">
      <c r="A6239" t="s">
        <v>12558</v>
      </c>
      <c r="B6239" t="s">
        <v>12559</v>
      </c>
      <c r="C6239" t="str" cm="1">
        <f t="array" ref="C6239:D6239">_xlfn.TEXTSPLIT(B6239,"@")</f>
        <v>sanpolodenza</v>
      </c>
      <c r="D6239" t="str">
        <v xml:space="preserve">cert.provincia.re.it </v>
      </c>
    </row>
    <row r="6240" spans="1:4" x14ac:dyDescent="0.2">
      <c r="A6240" t="s">
        <v>12560</v>
      </c>
      <c r="B6240" t="s">
        <v>12561</v>
      </c>
      <c r="C6240" t="str" cm="1">
        <f t="array" ref="C6240:D6240">_xlfn.TEXTSPLIT(B6240,"@")</f>
        <v>protocollo</v>
      </c>
      <c r="D6240" t="str">
        <v>pec.comune.sanpolodeicavalieri.rm.it</v>
      </c>
    </row>
    <row r="6241" spans="1:4" x14ac:dyDescent="0.2">
      <c r="A6241" t="s">
        <v>12562</v>
      </c>
      <c r="B6241" t="s">
        <v>12563</v>
      </c>
      <c r="C6241" t="str" cm="1">
        <f t="array" ref="C6241:D6241">_xlfn.TEXTSPLIT(B6241,"@")</f>
        <v>comune.sanpolodipiave</v>
      </c>
      <c r="D6241" t="str">
        <v>legalmail.it</v>
      </c>
    </row>
    <row r="6242" spans="1:4" x14ac:dyDescent="0.2">
      <c r="A6242" t="s">
        <v>12564</v>
      </c>
      <c r="B6242" t="s">
        <v>12565</v>
      </c>
      <c r="C6242" t="str" cm="1">
        <f t="array" ref="C6242:D6242">_xlfn.TEXTSPLIT(B6242,"@")</f>
        <v>comune.sanpolomatesecb</v>
      </c>
      <c r="D6242" t="str">
        <v>legalmail.it</v>
      </c>
    </row>
    <row r="6243" spans="1:4" x14ac:dyDescent="0.2">
      <c r="A6243" t="s">
        <v>12566</v>
      </c>
      <c r="B6243" t="s">
        <v>12567</v>
      </c>
      <c r="C6243" t="str" cm="1">
        <f t="array" ref="C6243:D6243">_xlfn.TEXTSPLIT(B6243,"@")</f>
        <v>san.ponso</v>
      </c>
      <c r="D6243" t="str">
        <v>cert.ruparpiemonte.it</v>
      </c>
    </row>
    <row r="6244" spans="1:4" x14ac:dyDescent="0.2">
      <c r="A6244" t="s">
        <v>12568</v>
      </c>
      <c r="B6244" t="s">
        <v>12569</v>
      </c>
      <c r="C6244" t="str" cm="1">
        <f t="array" ref="C6244:D6244">_xlfn.TEXTSPLIT(B6244,"@")</f>
        <v>comunesanpossidonio</v>
      </c>
      <c r="D6244" t="str">
        <v>cert.comune.sanpossidonio.mo.it</v>
      </c>
    </row>
    <row r="6245" spans="1:4" x14ac:dyDescent="0.2">
      <c r="A6245" t="s">
        <v>12570</v>
      </c>
      <c r="B6245" t="s">
        <v>12571</v>
      </c>
      <c r="C6245" t="str" cm="1">
        <f t="array" ref="C6245:D6245">_xlfn.TEXTSPLIT(B6245,"@")</f>
        <v>segreteria.sanpotito</v>
      </c>
      <c r="D6245" t="str">
        <v>asmepec.it</v>
      </c>
    </row>
    <row r="6246" spans="1:4" x14ac:dyDescent="0.2">
      <c r="A6246" t="s">
        <v>12572</v>
      </c>
      <c r="B6246" t="s">
        <v>12573</v>
      </c>
      <c r="C6246" t="str" cm="1">
        <f t="array" ref="C6246:D6246">_xlfn.TEXTSPLIT(B6246,"@")</f>
        <v>anagrafe.sanpotitoultra</v>
      </c>
      <c r="D6246" t="str">
        <v>asmepec.it</v>
      </c>
    </row>
    <row r="6247" spans="1:4" x14ac:dyDescent="0.2">
      <c r="A6247" t="s">
        <v>12574</v>
      </c>
      <c r="B6247" t="s">
        <v>12575</v>
      </c>
      <c r="C6247" t="str" cm="1">
        <f t="array" ref="C6247:D6247">_xlfn.TEXTSPLIT(B6247,"@")</f>
        <v>demografici</v>
      </c>
      <c r="D6247" t="str">
        <v>pec.comune.sanprisco.caserta.it</v>
      </c>
    </row>
    <row r="6248" spans="1:4" x14ac:dyDescent="0.2">
      <c r="A6248" t="s">
        <v>389</v>
      </c>
      <c r="B6248" t="s">
        <v>12576</v>
      </c>
      <c r="C6248" t="str" cm="1">
        <f t="array" ref="C6248:D6248">_xlfn.TEXTSPLIT(B6248,"@")</f>
        <v>demografici.sanprocopio</v>
      </c>
      <c r="D6248" t="str">
        <v>asmepec.it</v>
      </c>
    </row>
    <row r="6249" spans="1:4" x14ac:dyDescent="0.2">
      <c r="A6249" t="s">
        <v>12577</v>
      </c>
      <c r="B6249" t="s">
        <v>12578</v>
      </c>
      <c r="C6249" t="str" cm="1">
        <f t="array" ref="C6249:D6249">_xlfn.TEXTSPLIT(B6249,"@")</f>
        <v>comunesanprospero</v>
      </c>
      <c r="D6249" t="str">
        <v>cert.comune.sanprospero.mo.it</v>
      </c>
    </row>
    <row r="6250" spans="1:4" x14ac:dyDescent="0.2">
      <c r="A6250" t="s">
        <v>12579</v>
      </c>
      <c r="B6250" t="s">
        <v>12580</v>
      </c>
      <c r="C6250" t="str" cm="1">
        <f t="array" ref="C6250:D6250">_xlfn.TEXTSPLIT(B6250,"@")</f>
        <v>comune.sanquiricodorcia</v>
      </c>
      <c r="D6250" t="str">
        <v>postacert.toscana.it</v>
      </c>
    </row>
    <row r="6251" spans="1:4" x14ac:dyDescent="0.2">
      <c r="A6251" t="s">
        <v>12581</v>
      </c>
      <c r="B6251" t="s">
        <v>12582</v>
      </c>
      <c r="C6251" t="str" cm="1">
        <f t="array" ref="C6251:D6251">_xlfn.TEXTSPLIT(B6251,"@")</f>
        <v>comune.sanquirino</v>
      </c>
      <c r="D6251" t="str">
        <v>certgov.fvg.it</v>
      </c>
    </row>
    <row r="6252" spans="1:4" x14ac:dyDescent="0.2">
      <c r="A6252" t="s">
        <v>12583</v>
      </c>
      <c r="B6252" t="s">
        <v>12584</v>
      </c>
      <c r="C6252" t="str" cm="1">
        <f t="array" ref="C6252:D6252">_xlfn.TEXTSPLIT(B6252,"@")</f>
        <v>comune.sanraffaelecimena.to</v>
      </c>
      <c r="D6252" t="str">
        <v>cert.legalmail.it</v>
      </c>
    </row>
    <row r="6253" spans="1:4" x14ac:dyDescent="0.2">
      <c r="A6253" t="s">
        <v>390</v>
      </c>
      <c r="B6253" t="s">
        <v>12585</v>
      </c>
      <c r="C6253" t="str" cm="1">
        <f t="array" ref="C6253:D6253">_xlfn.TEXTSPLIT(B6253,"@")</f>
        <v>protocollo.sanroberto</v>
      </c>
      <c r="D6253" t="str">
        <v>asmepec.it</v>
      </c>
    </row>
    <row r="6254" spans="1:4" x14ac:dyDescent="0.2">
      <c r="A6254" t="s">
        <v>12586</v>
      </c>
      <c r="B6254" t="s">
        <v>12587</v>
      </c>
      <c r="C6254" t="str" cm="1">
        <f t="array" ref="C6254:D6254">_xlfn.TEXTSPLIT(B6254,"@")</f>
        <v>comune.sanroccoalporto</v>
      </c>
      <c r="D6254" t="str">
        <v>pec.regione.lombardia.it</v>
      </c>
    </row>
    <row r="6255" spans="1:4" x14ac:dyDescent="0.2">
      <c r="A6255" t="s">
        <v>12588</v>
      </c>
      <c r="B6255" t="s">
        <v>12589</v>
      </c>
      <c r="C6255" t="str" cm="1">
        <f t="array" ref="C6255:D6255">_xlfn.TEXTSPLIT(B6255,"@")</f>
        <v>comune.sanromanogarfagnana</v>
      </c>
      <c r="D6255" t="str">
        <v>postacert.toscana.it</v>
      </c>
    </row>
    <row r="6256" spans="1:4" x14ac:dyDescent="0.2">
      <c r="A6256" t="s">
        <v>12590</v>
      </c>
      <c r="B6256" t="s">
        <v>12591</v>
      </c>
      <c r="C6256" t="str" cm="1">
        <f t="array" ref="C6256:D6256">_xlfn.TEXTSPLIT(B6256,"@")</f>
        <v>prot.sanrufo</v>
      </c>
      <c r="D6256" t="str">
        <v xml:space="preserve">asmepec.it </v>
      </c>
    </row>
    <row r="6257" spans="1:4" x14ac:dyDescent="0.2">
      <c r="A6257" t="s">
        <v>12592</v>
      </c>
      <c r="B6257" t="s">
        <v>12593</v>
      </c>
      <c r="C6257" t="str" cm="1">
        <f t="array" ref="C6257:D6257">_xlfn.TEXTSPLIT(B6257,"@")</f>
        <v>comune.sansalvatoredifitalia</v>
      </c>
      <c r="D6257" t="str">
        <v>pec.it</v>
      </c>
    </row>
    <row r="6258" spans="1:4" x14ac:dyDescent="0.2">
      <c r="A6258" t="s">
        <v>12594</v>
      </c>
      <c r="B6258" t="s">
        <v>12595</v>
      </c>
      <c r="C6258" t="str" cm="1">
        <f t="array" ref="C6258:D6258">_xlfn.TEXTSPLIT(B6258,"@")</f>
        <v>anagrafesansalvatoremonferrato</v>
      </c>
      <c r="D6258" t="str">
        <v>postecert.it</v>
      </c>
    </row>
    <row r="6259" spans="1:4" x14ac:dyDescent="0.2">
      <c r="A6259" t="s">
        <v>12596</v>
      </c>
      <c r="B6259" t="s">
        <v>12597</v>
      </c>
      <c r="C6259" t="str" cm="1">
        <f t="array" ref="C6259:D6259">_xlfn.TEXTSPLIT(B6259,"@")</f>
        <v>sansalvatoretelesino</v>
      </c>
      <c r="D6259" t="str">
        <v>pec.cstsannio.it</v>
      </c>
    </row>
    <row r="6260" spans="1:4" x14ac:dyDescent="0.2">
      <c r="A6260" t="s">
        <v>12598</v>
      </c>
      <c r="B6260" t="s">
        <v>12599</v>
      </c>
      <c r="C6260" t="str" cm="1">
        <f t="array" ref="C6260:D6260">_xlfn.TEXTSPLIT(B6260,"@")</f>
        <v>servizidemografici</v>
      </c>
      <c r="D6260" t="str">
        <v>comunesansalvo.legalmail.it</v>
      </c>
    </row>
    <row r="6261" spans="1:4" x14ac:dyDescent="0.2">
      <c r="A6261" t="s">
        <v>12600</v>
      </c>
      <c r="B6261" t="s">
        <v>12601</v>
      </c>
      <c r="C6261" t="str" cm="1">
        <f t="array" ref="C6261:D6261">_xlfn.TEXTSPLIT(B6261,"@")</f>
        <v>protocollo</v>
      </c>
      <c r="D6261" t="str">
        <v>comunesansebastianoalvesuvio.legalmailpa.it</v>
      </c>
    </row>
    <row r="6262" spans="1:4" x14ac:dyDescent="0.2">
      <c r="A6262" t="s">
        <v>12602</v>
      </c>
      <c r="B6262" t="s">
        <v>12603</v>
      </c>
      <c r="C6262" t="str" cm="1">
        <f t="array" ref="C6262:D6262">_xlfn.TEXTSPLIT(B6262,"@")</f>
        <v>responsabilesscurone</v>
      </c>
      <c r="D6262" t="str">
        <v>postecert.it</v>
      </c>
    </row>
    <row r="6263" spans="1:4" x14ac:dyDescent="0.2">
      <c r="A6263" t="s">
        <v>12604</v>
      </c>
      <c r="B6263" t="s">
        <v>12605</v>
      </c>
      <c r="C6263" t="str" cm="1">
        <f t="array" ref="C6263:D6263">_xlfn.TEXTSPLIT(B6263,"@")</f>
        <v>comune.sansebastianodapo.to</v>
      </c>
      <c r="D6263" t="str">
        <v>pec.it</v>
      </c>
    </row>
    <row r="6264" spans="1:4" x14ac:dyDescent="0.2">
      <c r="A6264" t="s">
        <v>12606</v>
      </c>
      <c r="B6264" t="s">
        <v>12607</v>
      </c>
      <c r="C6264" t="str" cm="1">
        <f t="array" ref="C6264:D6264">_xlfn.TEXTSPLIT(B6264,"@")</f>
        <v>protocollo</v>
      </c>
      <c r="D6264" t="str">
        <v>pec.comune.sansecondodipinerolo.to.it</v>
      </c>
    </row>
    <row r="6265" spans="1:4" x14ac:dyDescent="0.2">
      <c r="A6265" t="s">
        <v>12608</v>
      </c>
      <c r="B6265" t="s">
        <v>12609</v>
      </c>
      <c r="C6265" t="str" cm="1">
        <f t="array" ref="C6265:D6265">_xlfn.TEXTSPLIT(B6265,"@")</f>
        <v>protocollo</v>
      </c>
      <c r="D6265" t="str">
        <v>postacert.comune.san-secondo-parmense.pr.it</v>
      </c>
    </row>
    <row r="6266" spans="1:4" x14ac:dyDescent="0.2">
      <c r="A6266" t="s">
        <v>12610</v>
      </c>
      <c r="B6266" t="s">
        <v>12611</v>
      </c>
      <c r="C6266" t="str" cm="1">
        <f t="array" ref="C6266:D6266">_xlfn.TEXTSPLIT(B6266,"@")</f>
        <v>comune.sanseverinolucano.pz</v>
      </c>
      <c r="D6266" t="str">
        <v>pec.it</v>
      </c>
    </row>
    <row r="6267" spans="1:4" x14ac:dyDescent="0.2">
      <c r="A6267" t="s">
        <v>12612</v>
      </c>
      <c r="B6267" t="s">
        <v>12613</v>
      </c>
      <c r="C6267" t="str" cm="1">
        <f t="array" ref="C6267:D6267">_xlfn.TEXTSPLIT(B6267,"@")</f>
        <v>protocollo.comune.sanseverinomarche</v>
      </c>
      <c r="D6267" t="str">
        <v>pec.it</v>
      </c>
    </row>
    <row r="6268" spans="1:4" x14ac:dyDescent="0.2">
      <c r="A6268" t="s">
        <v>12614</v>
      </c>
      <c r="B6268" t="s">
        <v>12615</v>
      </c>
      <c r="C6268" t="str" cm="1">
        <f t="array" ref="C6268:D6268">_xlfn.TEXTSPLIT(B6268,"@")</f>
        <v>protocollo</v>
      </c>
      <c r="D6268" t="str">
        <v>pec.comune.san-severo.fg.it</v>
      </c>
    </row>
    <row r="6269" spans="1:4" x14ac:dyDescent="0.2">
      <c r="A6269" t="s">
        <v>12616</v>
      </c>
      <c r="B6269" t="s">
        <v>12617</v>
      </c>
      <c r="C6269" t="str" cm="1">
        <f t="array" ref="C6269:D6269">_xlfn.TEXTSPLIT(B6269,"@")</f>
        <v>info.comune.sansiro</v>
      </c>
      <c r="D6269" t="str">
        <v>pec.regione.lombardia.it</v>
      </c>
    </row>
    <row r="6270" spans="1:4" x14ac:dyDescent="0.2">
      <c r="A6270" t="s">
        <v>12618</v>
      </c>
      <c r="B6270" t="s">
        <v>12619</v>
      </c>
      <c r="C6270" t="str" cm="1">
        <f t="array" ref="C6270:D6270">_xlfn.TEXTSPLIT(B6270,"@")</f>
        <v>protocollo.sansossiobaronia</v>
      </c>
      <c r="D6270" t="str">
        <v>cert.irpinianet.eu</v>
      </c>
    </row>
    <row r="6271" spans="1:4" x14ac:dyDescent="0.2">
      <c r="A6271" t="s">
        <v>214</v>
      </c>
      <c r="B6271" t="s">
        <v>12620</v>
      </c>
      <c r="C6271" t="str" cm="1">
        <f t="array" ref="C6271:D6271">_xlfn.TEXTSPLIT(B6271,"@")</f>
        <v>prot.sansostene</v>
      </c>
      <c r="D6271" t="str">
        <v>asmepec.it</v>
      </c>
    </row>
    <row r="6272" spans="1:4" x14ac:dyDescent="0.2">
      <c r="A6272" t="s">
        <v>131</v>
      </c>
      <c r="B6272" t="s">
        <v>12621</v>
      </c>
      <c r="C6272" t="str" cm="1">
        <f t="array" ref="C6272:D6272">_xlfn.TEXTSPLIT(B6272,"@")</f>
        <v>protocollo.sansosti</v>
      </c>
      <c r="D6272" t="str">
        <v>asmepec.it</v>
      </c>
    </row>
    <row r="6273" spans="1:4" x14ac:dyDescent="0.2">
      <c r="A6273" t="s">
        <v>12622</v>
      </c>
      <c r="B6273" t="s">
        <v>12623</v>
      </c>
      <c r="C6273" t="str" cm="1">
        <f t="array" ref="C6273:D6273">_xlfn.TEXTSPLIT(B6273,"@")</f>
        <v>demografici</v>
      </c>
      <c r="D6273" t="str">
        <v>pec.comune.sansperate.ca.it</v>
      </c>
    </row>
    <row r="6274" spans="1:4" x14ac:dyDescent="0.2">
      <c r="A6274" t="s">
        <v>12624</v>
      </c>
      <c r="B6274" t="s">
        <v>12625</v>
      </c>
      <c r="C6274" t="str" cm="1">
        <f t="array" ref="C6274:D6274">_xlfn.TEXTSPLIT(B6274,"@")</f>
        <v>protocollo.comune.sanstinodilivenza.ve</v>
      </c>
      <c r="D6274" t="str">
        <v>pecveneto.it</v>
      </c>
    </row>
    <row r="6275" spans="1:4" x14ac:dyDescent="0.2">
      <c r="A6275" t="s">
        <v>12626</v>
      </c>
      <c r="B6275" t="s">
        <v>12627</v>
      </c>
      <c r="C6275" t="str" cm="1">
        <f t="array" ref="C6275:D6275">_xlfn.TEXTSPLIT(B6275,"@")</f>
        <v>protocollo</v>
      </c>
      <c r="D6275" t="str">
        <v>pec.comune.santammaro.ce.it</v>
      </c>
    </row>
    <row r="6276" spans="1:4" x14ac:dyDescent="0.2">
      <c r="A6276" t="s">
        <v>12628</v>
      </c>
      <c r="B6276" t="s">
        <v>12629</v>
      </c>
      <c r="C6276" t="str" cm="1">
        <f t="array" ref="C6276:D6276">_xlfn.TEXTSPLIT(B6276,"@")</f>
        <v>santeodoro</v>
      </c>
      <c r="D6276" t="str">
        <v>pec.intradata.it</v>
      </c>
    </row>
    <row r="6277" spans="1:4" x14ac:dyDescent="0.2">
      <c r="A6277" t="s">
        <v>12628</v>
      </c>
      <c r="B6277" t="s">
        <v>12630</v>
      </c>
      <c r="C6277" t="str" cm="1">
        <f t="array" ref="C6277:D6277">_xlfn.TEXTSPLIT(B6277,"@")</f>
        <v>protocollo</v>
      </c>
      <c r="D6277" t="str">
        <v>pec.comunesanteodoro.it</v>
      </c>
    </row>
    <row r="6278" spans="1:4" x14ac:dyDescent="0.2">
      <c r="A6278" t="s">
        <v>12631</v>
      </c>
      <c r="B6278" t="s">
        <v>12632</v>
      </c>
      <c r="C6278" t="str" cm="1">
        <f t="array" ref="C6278:D6278">_xlfn.TEXTSPLIT(B6278,"@")</f>
        <v>protocollo.comune.santomaso.bl</v>
      </c>
      <c r="D6278" t="str">
        <v>pecveneto.it</v>
      </c>
    </row>
    <row r="6279" spans="1:4" x14ac:dyDescent="0.2">
      <c r="A6279" t="s">
        <v>12633</v>
      </c>
      <c r="B6279" t="s">
        <v>12634</v>
      </c>
      <c r="C6279" t="str" cm="1">
        <f t="array" ref="C6279:D6279">_xlfn.TEXTSPLIT(B6279,"@")</f>
        <v>info</v>
      </c>
      <c r="D6279" t="str">
        <v>pec.comune.sanvalentino.pe.it</v>
      </c>
    </row>
    <row r="6280" spans="1:4" x14ac:dyDescent="0.2">
      <c r="A6280" t="s">
        <v>12635</v>
      </c>
      <c r="B6280" t="s">
        <v>12636</v>
      </c>
      <c r="C6280" t="str" cm="1">
        <f t="array" ref="C6280:D6280">_xlfn.TEXTSPLIT(B6280,"@")</f>
        <v>protocollo</v>
      </c>
      <c r="D6280" t="str">
        <v>pec.comune.sanvalentinotorio.sa.it</v>
      </c>
    </row>
    <row r="6281" spans="1:4" x14ac:dyDescent="0.2">
      <c r="A6281" t="s">
        <v>12637</v>
      </c>
      <c r="B6281" t="s">
        <v>12638</v>
      </c>
      <c r="C6281" t="str" cm="1">
        <f t="array" ref="C6281:D6281">_xlfn.TEXTSPLIT(B6281,"@")</f>
        <v>comune.sanvenanzo</v>
      </c>
      <c r="D6281" t="str">
        <v>postacert.umbria.it</v>
      </c>
    </row>
    <row r="6282" spans="1:4" x14ac:dyDescent="0.2">
      <c r="A6282" t="s">
        <v>12639</v>
      </c>
      <c r="B6282" t="s">
        <v>12640</v>
      </c>
      <c r="C6282" t="str" cm="1">
        <f t="array" ref="C6282:D6282">_xlfn.TEXTSPLIT(B6282,"@")</f>
        <v>comune.sanvendemiano.tv</v>
      </c>
      <c r="D6282" t="str">
        <v>pecveneto.it</v>
      </c>
    </row>
    <row r="6283" spans="1:4" x14ac:dyDescent="0.2">
      <c r="A6283" t="s">
        <v>12641</v>
      </c>
      <c r="B6283" t="s">
        <v>12642</v>
      </c>
      <c r="C6283" t="str" cm="1">
        <f t="array" ref="C6283:D6283">_xlfn.TEXTSPLIT(B6283,"@")</f>
        <v>protocollo</v>
      </c>
      <c r="D6283" t="str">
        <v>pec.comune.sanveromilis.or.it</v>
      </c>
    </row>
    <row r="6284" spans="1:4" x14ac:dyDescent="0.2">
      <c r="A6284" t="s">
        <v>12643</v>
      </c>
      <c r="B6284" t="s">
        <v>3545</v>
      </c>
      <c r="C6284" t="str" cm="1">
        <f t="array" ref="C6284:D6284">_xlfn.TEXTSPLIT(B6284,"@")</f>
        <v>comunesanvincenzo</v>
      </c>
      <c r="D6284" t="str">
        <v>postacert.toscana.it</v>
      </c>
    </row>
    <row r="6285" spans="1:4" x14ac:dyDescent="0.2">
      <c r="A6285" t="s">
        <v>138</v>
      </c>
      <c r="B6285" t="s">
        <v>12644</v>
      </c>
      <c r="C6285" t="str" cm="1">
        <f t="array" ref="C6285:D6285">_xlfn.TEXTSPLIT(B6285,"@")</f>
        <v>protocollo.sanvincenzolacosta.cs</v>
      </c>
      <c r="D6285" t="str">
        <v>asmepec.it</v>
      </c>
    </row>
    <row r="6286" spans="1:4" x14ac:dyDescent="0.2">
      <c r="A6286" t="s">
        <v>12645</v>
      </c>
      <c r="B6286" t="s">
        <v>12646</v>
      </c>
      <c r="C6286" t="str" cm="1">
        <f t="array" ref="C6286:D6286">_xlfn.TEXTSPLIT(B6286,"@")</f>
        <v>info</v>
      </c>
      <c r="D6286" t="str">
        <v>pec.comune.sanvincenzovalleroveto.aq.it</v>
      </c>
    </row>
    <row r="6287" spans="1:4" x14ac:dyDescent="0.2">
      <c r="A6287" t="s">
        <v>12647</v>
      </c>
      <c r="B6287" t="s">
        <v>12648</v>
      </c>
      <c r="C6287" t="str" cm="1">
        <f t="array" ref="C6287:D6287">_xlfn.TEXTSPLIT(B6287,"@")</f>
        <v>protocollo.comunesanvitaliano</v>
      </c>
      <c r="D6287" t="str">
        <v>pec.it</v>
      </c>
    </row>
    <row r="6288" spans="1:4" x14ac:dyDescent="0.2">
      <c r="A6288" t="s">
        <v>12649</v>
      </c>
      <c r="B6288" t="s">
        <v>12650</v>
      </c>
      <c r="C6288" t="str" cm="1">
        <f t="array" ref="C6288:D6288">_xlfn.TEXTSPLIT(B6288,"@")</f>
        <v>servizio.affarigenerali</v>
      </c>
      <c r="D6288" t="str">
        <v>pec.comune.sanvito.ca.it</v>
      </c>
    </row>
    <row r="6289" spans="1:4" x14ac:dyDescent="0.2">
      <c r="A6289" t="s">
        <v>12651</v>
      </c>
      <c r="B6289" t="s">
        <v>12652</v>
      </c>
      <c r="C6289" t="str" cm="1">
        <f t="array" ref="C6289:D6289">_xlfn.TEXTSPLIT(B6289,"@")</f>
        <v>comune.sanvitoaltagliamento</v>
      </c>
      <c r="D6289" t="str">
        <v>certgov.fvg.it</v>
      </c>
    </row>
    <row r="6290" spans="1:4" x14ac:dyDescent="0.2">
      <c r="A6290" t="s">
        <v>12653</v>
      </c>
      <c r="B6290" t="s">
        <v>12654</v>
      </c>
      <c r="C6290" t="str" cm="1">
        <f t="array" ref="C6290:D6290">_xlfn.TEXTSPLIT(B6290,"@")</f>
        <v>comune.sanvitoaltorre</v>
      </c>
      <c r="D6290" t="str">
        <v>certgov.fvg.it</v>
      </c>
    </row>
    <row r="6291" spans="1:4" x14ac:dyDescent="0.2">
      <c r="A6291" t="s">
        <v>12655</v>
      </c>
      <c r="B6291" t="s">
        <v>12656</v>
      </c>
      <c r="C6291" t="str" cm="1">
        <f t="array" ref="C6291:D6291">_xlfn.TEXTSPLIT(B6291,"@")</f>
        <v>anagrafesanvitochietino</v>
      </c>
      <c r="D6291" t="str">
        <v>pec.it</v>
      </c>
    </row>
    <row r="6292" spans="1:4" x14ac:dyDescent="0.2">
      <c r="A6292" t="s">
        <v>12657</v>
      </c>
      <c r="B6292" t="s">
        <v>12658</v>
      </c>
      <c r="C6292" t="str" cm="1">
        <f t="array" ref="C6292:D6292">_xlfn.TEXTSPLIT(B6292,"@")</f>
        <v>demograficisanvitodeinormanni</v>
      </c>
      <c r="D6292" t="str">
        <v>pec.rupar.puglia.it</v>
      </c>
    </row>
    <row r="6293" spans="1:4" x14ac:dyDescent="0.2">
      <c r="A6293" t="s">
        <v>12659</v>
      </c>
      <c r="B6293" t="s">
        <v>12660</v>
      </c>
      <c r="C6293" t="str" cm="1">
        <f t="array" ref="C6293:D6293">_xlfn.TEXTSPLIT(B6293,"@")</f>
        <v>sanvitocadore.bl</v>
      </c>
      <c r="D6293" t="str">
        <v>cert.ip-veneto.net</v>
      </c>
    </row>
    <row r="6294" spans="1:4" x14ac:dyDescent="0.2">
      <c r="A6294" t="s">
        <v>12661</v>
      </c>
      <c r="B6294" t="s">
        <v>12662</v>
      </c>
      <c r="C6294" t="str" cm="1">
        <f t="array" ref="C6294:D6294">_xlfn.TEXTSPLIT(B6294,"@")</f>
        <v>comune.sanvitodifagagna</v>
      </c>
      <c r="D6294" t="str">
        <v>certgov.fvg.it</v>
      </c>
    </row>
    <row r="6295" spans="1:4" x14ac:dyDescent="0.2">
      <c r="A6295" t="s">
        <v>12663</v>
      </c>
      <c r="B6295" t="s">
        <v>12664</v>
      </c>
      <c r="C6295" t="str" cm="1">
        <f t="array" ref="C6295:D6295">_xlfn.TEXTSPLIT(B6295,"@")</f>
        <v>sanvitodileguzzano.vi</v>
      </c>
      <c r="D6295" t="str">
        <v>cert.ip-veneto.net</v>
      </c>
    </row>
    <row r="6296" spans="1:4" x14ac:dyDescent="0.2">
      <c r="A6296" t="s">
        <v>12665</v>
      </c>
      <c r="B6296" t="s">
        <v>12666</v>
      </c>
      <c r="C6296" t="str" cm="1">
        <f t="array" ref="C6296:D6296">_xlfn.TEXTSPLIT(B6296,"@")</f>
        <v>protocollocomunesanvitolocapo</v>
      </c>
      <c r="D6296" t="str">
        <v>postacert.it</v>
      </c>
    </row>
    <row r="6297" spans="1:4" x14ac:dyDescent="0.2">
      <c r="A6297" t="s">
        <v>12667</v>
      </c>
      <c r="B6297" t="s">
        <v>12668</v>
      </c>
      <c r="C6297" t="str" cm="1">
        <f t="array" ref="C6297:D6297">_xlfn.TEXTSPLIT(B6297,"@")</f>
        <v>protocollo</v>
      </c>
      <c r="D6297" t="str">
        <v>pec.comune.sanvitoromano.rm.it</v>
      </c>
    </row>
    <row r="6298" spans="1:4" x14ac:dyDescent="0.2">
      <c r="A6298" t="s">
        <v>217</v>
      </c>
      <c r="B6298" t="s">
        <v>12669</v>
      </c>
      <c r="C6298" t="str" cm="1">
        <f t="array" ref="C6298:D6298">_xlfn.TEXTSPLIT(B6298,"@")</f>
        <v>elettorale.sanvitosulloionio</v>
      </c>
      <c r="D6298" t="str">
        <v>asmepec.it</v>
      </c>
    </row>
    <row r="6299" spans="1:4" x14ac:dyDescent="0.2">
      <c r="A6299" t="s">
        <v>12670</v>
      </c>
      <c r="B6299" t="s">
        <v>12671</v>
      </c>
      <c r="C6299" t="str" cm="1">
        <f t="array" ref="C6299:D6299">_xlfn.TEXTSPLIT(B6299,"@")</f>
        <v>info</v>
      </c>
      <c r="D6299" t="str">
        <v>pec.comune.sanvittoredellazio.fr.it</v>
      </c>
    </row>
    <row r="6300" spans="1:4" x14ac:dyDescent="0.2">
      <c r="A6300" t="s">
        <v>12672</v>
      </c>
      <c r="B6300" t="s">
        <v>12673</v>
      </c>
      <c r="C6300" t="str" cm="1">
        <f t="array" ref="C6300:D6300">_xlfn.TEXTSPLIT(B6300,"@")</f>
        <v>anagrafe.sanvittoreolona</v>
      </c>
      <c r="D6300" t="str">
        <v>pec.it</v>
      </c>
    </row>
    <row r="6301" spans="1:4" x14ac:dyDescent="0.2">
      <c r="A6301" t="s">
        <v>12674</v>
      </c>
      <c r="B6301" t="s">
        <v>12675</v>
      </c>
      <c r="C6301" t="str" cm="1">
        <f t="array" ref="C6301:D6301">_xlfn.TEXTSPLIT(B6301,"@")</f>
        <v>sanzenodimontagna.vr</v>
      </c>
      <c r="D6301" t="str">
        <v>cert.ip-veneto.net</v>
      </c>
    </row>
    <row r="6302" spans="1:4" x14ac:dyDescent="0.2">
      <c r="A6302" t="s">
        <v>12676</v>
      </c>
      <c r="B6302" t="s">
        <v>12677</v>
      </c>
      <c r="C6302" t="str" cm="1">
        <f t="array" ref="C6302:D6302">_xlfn.TEXTSPLIT(B6302,"@")</f>
        <v>sanzenonaviglio</v>
      </c>
      <c r="D6302" t="str">
        <v>legalmail.it</v>
      </c>
    </row>
    <row r="6303" spans="1:4" x14ac:dyDescent="0.2">
      <c r="A6303" t="s">
        <v>12678</v>
      </c>
      <c r="B6303" t="s">
        <v>12679</v>
      </c>
      <c r="C6303" t="str" cm="1">
        <f t="array" ref="C6303:D6303">_xlfn.TEXTSPLIT(B6303,"@")</f>
        <v>sindaco.comune.sanzenone</v>
      </c>
      <c r="D6303" t="str">
        <v xml:space="preserve">pec.regione.lombardia.it </v>
      </c>
    </row>
    <row r="6304" spans="1:4" x14ac:dyDescent="0.2">
      <c r="A6304" t="s">
        <v>12680</v>
      </c>
      <c r="B6304" t="s">
        <v>12681</v>
      </c>
      <c r="C6304" t="str" cm="1">
        <f t="array" ref="C6304:D6304">_xlfn.TEXTSPLIT(B6304,"@")</f>
        <v>comune.sanzenonealpo</v>
      </c>
      <c r="D6304" t="str">
        <v>pec.regione.lombardia.it</v>
      </c>
    </row>
    <row r="6305" spans="1:4" x14ac:dyDescent="0.2">
      <c r="A6305" t="s">
        <v>12682</v>
      </c>
      <c r="B6305" t="s">
        <v>12683</v>
      </c>
      <c r="C6305" t="str" cm="1">
        <f t="array" ref="C6305:D6305">_xlfn.TEXTSPLIT(B6305,"@")</f>
        <v>protocollo.comune.sanzenonede.tv</v>
      </c>
      <c r="D6305" t="str">
        <v>pecveneto.it</v>
      </c>
    </row>
    <row r="6306" spans="1:4" x14ac:dyDescent="0.2">
      <c r="A6306" t="s">
        <v>12684</v>
      </c>
      <c r="B6306" t="s">
        <v>12685</v>
      </c>
      <c r="C6306" t="str" cm="1">
        <f t="array" ref="C6306:D6306">_xlfn.TEXTSPLIT(B6306,"@")</f>
        <v>elettorale.comune.sanarica</v>
      </c>
      <c r="D6306" t="str">
        <v>pec.rupar.puglia.it</v>
      </c>
    </row>
    <row r="6307" spans="1:4" x14ac:dyDescent="0.2">
      <c r="A6307" t="s">
        <v>12686</v>
      </c>
      <c r="B6307" t="s">
        <v>12687</v>
      </c>
      <c r="C6307" t="str" cm="1">
        <f t="array" ref="C6307:D6307">_xlfn.TEXTSPLIT(B6307,"@")</f>
        <v>sandigliano</v>
      </c>
      <c r="D6307" t="str">
        <v>pec.ptbiellese.it</v>
      </c>
    </row>
    <row r="6308" spans="1:4" x14ac:dyDescent="0.2">
      <c r="A6308" t="s">
        <v>12688</v>
      </c>
      <c r="B6308" t="s">
        <v>12689</v>
      </c>
      <c r="C6308" t="str" cm="1">
        <f t="array" ref="C6308:D6308">_xlfn.TEXTSPLIT(B6308,"@")</f>
        <v>sandrigo.vi</v>
      </c>
      <c r="D6308" t="str">
        <v>cert.ip-veneto.net</v>
      </c>
    </row>
    <row r="6309" spans="1:4" x14ac:dyDescent="0.2">
      <c r="A6309" t="s">
        <v>15838</v>
      </c>
      <c r="B6309" t="s">
        <v>12691</v>
      </c>
      <c r="C6309" t="str" cm="1">
        <f t="array" ref="C6309:D6309">_xlfn.TEXTSPLIT(B6309,"@")</f>
        <v>sanfre</v>
      </c>
      <c r="D6309" t="str">
        <v>cert.ruparpiemonte.it</v>
      </c>
    </row>
    <row r="6310" spans="1:4" x14ac:dyDescent="0.2">
      <c r="A6310" t="s">
        <v>12692</v>
      </c>
      <c r="B6310" t="s">
        <v>12693</v>
      </c>
      <c r="C6310" t="str" cm="1">
        <f t="array" ref="C6310:D6310">_xlfn.TEXTSPLIT(B6310,"@")</f>
        <v>sanfront</v>
      </c>
      <c r="D6310" t="str">
        <v>cert.ruparpiemonte.it</v>
      </c>
    </row>
    <row r="6311" spans="1:4" x14ac:dyDescent="0.2">
      <c r="A6311" t="s">
        <v>12694</v>
      </c>
      <c r="B6311" t="s">
        <v>12695</v>
      </c>
      <c r="C6311" t="str" cm="1">
        <f t="array" ref="C6311:D6311">_xlfn.TEXTSPLIT(B6311,"@")</f>
        <v>protocollo</v>
      </c>
      <c r="D6311" t="str">
        <v>pec.comune.sangano.to.it</v>
      </c>
    </row>
    <row r="6312" spans="1:4" x14ac:dyDescent="0.2">
      <c r="A6312" t="s">
        <v>12696</v>
      </c>
      <c r="B6312" t="s">
        <v>12697</v>
      </c>
      <c r="C6312" t="str" cm="1">
        <f t="array" ref="C6312:D6312">_xlfn.TEXTSPLIT(B6312,"@")</f>
        <v>comune.sangiano</v>
      </c>
      <c r="D6312" t="str">
        <v>pec.regione.lombardia.it</v>
      </c>
    </row>
    <row r="6313" spans="1:4" x14ac:dyDescent="0.2">
      <c r="A6313" t="s">
        <v>120</v>
      </c>
      <c r="B6313" t="s">
        <v>12698</v>
      </c>
      <c r="C6313" t="str" cm="1">
        <f t="array" ref="C6313:D6313">_xlfn.TEXTSPLIT(B6313,"@")</f>
        <v>protocollo.sangineto</v>
      </c>
      <c r="D6313" t="str">
        <v>pec.it</v>
      </c>
    </row>
    <row r="6314" spans="1:4" x14ac:dyDescent="0.2">
      <c r="A6314" t="s">
        <v>12699</v>
      </c>
      <c r="B6314" t="s">
        <v>12700</v>
      </c>
      <c r="C6314" t="str" cm="1">
        <f t="array" ref="C6314:D6314">_xlfn.TEXTSPLIT(B6314,"@")</f>
        <v>comune.sanguinetto.vr</v>
      </c>
      <c r="D6314" t="str">
        <v>pecveneto.it</v>
      </c>
    </row>
    <row r="6315" spans="1:4" x14ac:dyDescent="0.2">
      <c r="A6315" t="s">
        <v>12701</v>
      </c>
      <c r="B6315" t="s">
        <v>12702</v>
      </c>
      <c r="C6315" t="str" cm="1">
        <f t="array" ref="C6315:D6315">_xlfn.TEXTSPLIT(B6315,"@")</f>
        <v>protocollo</v>
      </c>
      <c r="D6315" t="str">
        <v>pec.comune.sanluri.su.it</v>
      </c>
    </row>
    <row r="6316" spans="1:4" x14ac:dyDescent="0.2">
      <c r="A6316" t="s">
        <v>16211</v>
      </c>
      <c r="B6316" t="s">
        <v>12704</v>
      </c>
      <c r="C6316" t="str" cm="1">
        <f t="array" ref="C6316:D6316">_xlfn.TEXTSPLIT(B6316,"@")</f>
        <v>protocollo.comunesannazzarodeburgondi</v>
      </c>
      <c r="D6316" t="str">
        <v>pec.it</v>
      </c>
    </row>
    <row r="6317" spans="1:4" x14ac:dyDescent="0.2">
      <c r="A6317" t="s">
        <v>12705</v>
      </c>
      <c r="B6317" t="s">
        <v>12706</v>
      </c>
      <c r="C6317" t="str" cm="1">
        <f t="array" ref="C6317:D6317">_xlfn.TEXTSPLIT(B6317,"@")</f>
        <v>aagg.comunesannicandrodibari</v>
      </c>
      <c r="D6317" t="str">
        <v>pec.rupar.puglia.it</v>
      </c>
    </row>
    <row r="6318" spans="1:4" x14ac:dyDescent="0.2">
      <c r="A6318" t="s">
        <v>12707</v>
      </c>
      <c r="B6318" t="s">
        <v>12708</v>
      </c>
      <c r="C6318" t="str" cm="1">
        <f t="array" ref="C6318:D6318">_xlfn.TEXTSPLIT(B6318,"@")</f>
        <v>ufficio.elettorale.sannicola.le</v>
      </c>
      <c r="D6318" t="str">
        <v>pec.rupar.puglia.it</v>
      </c>
    </row>
    <row r="6319" spans="1:4" x14ac:dyDescent="0.2">
      <c r="A6319" t="s">
        <v>12709</v>
      </c>
      <c r="B6319" t="s">
        <v>12710</v>
      </c>
      <c r="C6319" t="str" cm="1">
        <f t="array" ref="C6319:D6319">_xlfn.TEXTSPLIT(B6319,"@")</f>
        <v>comune.sanremo</v>
      </c>
      <c r="D6319" t="str">
        <v>legalmail.it</v>
      </c>
    </row>
    <row r="6320" spans="1:4" x14ac:dyDescent="0.2">
      <c r="A6320" t="s">
        <v>12711</v>
      </c>
      <c r="B6320" t="s">
        <v>12712</v>
      </c>
      <c r="C6320" t="str" cm="1">
        <f t="array" ref="C6320:D6320">_xlfn.TEXTSPLIT(B6320,"@")</f>
        <v>protocollo.comunesansepolcro</v>
      </c>
      <c r="D6320" t="str">
        <v>legalmail.it</v>
      </c>
    </row>
    <row r="6321" spans="1:4" x14ac:dyDescent="0.2">
      <c r="A6321" t="s">
        <v>12713</v>
      </c>
      <c r="B6321" t="s">
        <v>12714</v>
      </c>
      <c r="C6321" t="str" cm="1">
        <f t="array" ref="C6321:D6321">_xlfn.TEXTSPLIT(B6321,"@")</f>
        <v>sindaco.santagapito</v>
      </c>
      <c r="D6321" t="str">
        <v>pec.it</v>
      </c>
    </row>
    <row r="6322" spans="1:4" x14ac:dyDescent="0.2">
      <c r="A6322" t="s">
        <v>12715</v>
      </c>
      <c r="B6322" t="s">
        <v>12716</v>
      </c>
      <c r="C6322" t="str" cm="1">
        <f t="array" ref="C6322:D6322">_xlfn.TEXTSPLIT(B6322,"@")</f>
        <v>comune.santagatabolognese</v>
      </c>
      <c r="D6322" t="str">
        <v>cert.provincia.bo.it</v>
      </c>
    </row>
    <row r="6323" spans="1:4" x14ac:dyDescent="0.2">
      <c r="A6323" t="s">
        <v>16212</v>
      </c>
      <c r="B6323" t="s">
        <v>12718</v>
      </c>
      <c r="C6323" t="str" cm="1">
        <f t="array" ref="C6323:D6323">_xlfn.TEXTSPLIT(B6323,"@")</f>
        <v>comunesantagatadegoti</v>
      </c>
      <c r="D6323" t="str">
        <v>pec.it</v>
      </c>
    </row>
    <row r="6324" spans="1:4" x14ac:dyDescent="0.2">
      <c r="A6324" t="s">
        <v>392</v>
      </c>
      <c r="B6324" t="s">
        <v>12719</v>
      </c>
      <c r="C6324" t="str" cm="1">
        <f t="array" ref="C6324:D6324">_xlfn.TEXTSPLIT(B6324,"@")</f>
        <v>tecnico.santagata</v>
      </c>
      <c r="D6324" t="str">
        <v>asmepec.it</v>
      </c>
    </row>
    <row r="6325" spans="1:4" x14ac:dyDescent="0.2">
      <c r="A6325" t="s">
        <v>134</v>
      </c>
      <c r="B6325" t="s">
        <v>12720</v>
      </c>
      <c r="C6325" t="str" cm="1">
        <f t="array" ref="C6325:D6325">_xlfn.TEXTSPLIT(B6325,"@")</f>
        <v>ufficioprotocollo.santagatadiesaro</v>
      </c>
      <c r="D6325" t="str">
        <v xml:space="preserve">pec.it </v>
      </c>
    </row>
    <row r="6326" spans="1:4" x14ac:dyDescent="0.2">
      <c r="A6326" t="s">
        <v>12721</v>
      </c>
      <c r="B6326" t="s">
        <v>12722</v>
      </c>
      <c r="C6326" t="str" cm="1">
        <f t="array" ref="C6326:D6326">_xlfn.TEXTSPLIT(B6326,"@")</f>
        <v>protocollocomune.santagatadimilitello</v>
      </c>
      <c r="D6326" t="str">
        <v>pec.it</v>
      </c>
    </row>
    <row r="6327" spans="1:4" x14ac:dyDescent="0.2">
      <c r="A6327" t="s">
        <v>12723</v>
      </c>
      <c r="B6327" t="s">
        <v>12724</v>
      </c>
      <c r="C6327" t="str" cm="1">
        <f t="array" ref="C6327:D6327">_xlfn.TEXTSPLIT(B6327,"@")</f>
        <v>comune.santagatadipuglia.fg</v>
      </c>
      <c r="D6327" t="str">
        <v>halleycert.it</v>
      </c>
    </row>
    <row r="6328" spans="1:4" x14ac:dyDescent="0.2">
      <c r="A6328" t="s">
        <v>12725</v>
      </c>
      <c r="B6328" t="s">
        <v>12726</v>
      </c>
      <c r="C6328" t="str" cm="1">
        <f t="array" ref="C6328:D6328">_xlfn.TEXTSPLIT(B6328,"@")</f>
        <v>comunesantagatafeltria</v>
      </c>
      <c r="D6328" t="str">
        <v>legalmail.it</v>
      </c>
    </row>
    <row r="6329" spans="1:4" x14ac:dyDescent="0.2">
      <c r="A6329" t="s">
        <v>12727</v>
      </c>
      <c r="B6329" t="s">
        <v>12728</v>
      </c>
      <c r="C6329" t="str" cm="1">
        <f t="array" ref="C6329:D6329">_xlfn.TEXTSPLIT(B6329,"@")</f>
        <v>info</v>
      </c>
      <c r="D6329" t="str">
        <v>pec.comune.santagatafossili.al.it</v>
      </c>
    </row>
    <row r="6330" spans="1:4" x14ac:dyDescent="0.2">
      <c r="A6330" t="s">
        <v>12729</v>
      </c>
      <c r="B6330" t="s">
        <v>12730</v>
      </c>
      <c r="C6330" t="str" cm="1">
        <f t="array" ref="C6330:D6330">_xlfn.TEXTSPLIT(B6330,"@")</f>
        <v>protocollo</v>
      </c>
      <c r="D6330" t="str">
        <v>pec.comune.sant-agata-li-battiati.ct.it</v>
      </c>
    </row>
    <row r="6331" spans="1:4" x14ac:dyDescent="0.2">
      <c r="A6331" t="s">
        <v>12731</v>
      </c>
      <c r="B6331" t="s">
        <v>12732</v>
      </c>
      <c r="C6331" t="str" cm="1">
        <f t="array" ref="C6331:D6331">_xlfn.TEXTSPLIT(B6331,"@")</f>
        <v>pg.comune.santagata.ra.it</v>
      </c>
      <c r="D6331" t="str">
        <v>legalmail.it</v>
      </c>
    </row>
    <row r="6332" spans="1:4" x14ac:dyDescent="0.2">
      <c r="A6332" t="s">
        <v>12733</v>
      </c>
      <c r="B6332" t="s">
        <v>12734</v>
      </c>
      <c r="C6332" t="str" cm="1">
        <f t="array" ref="C6332:D6332">_xlfn.TEXTSPLIT(B6332,"@")</f>
        <v>segreteria.santagnello</v>
      </c>
      <c r="D6332" t="str">
        <v xml:space="preserve">asmepec.it </v>
      </c>
    </row>
    <row r="6333" spans="1:4" x14ac:dyDescent="0.2">
      <c r="A6333" t="s">
        <v>12735</v>
      </c>
      <c r="B6333" t="s">
        <v>12736</v>
      </c>
      <c r="C6333" t="str" cm="1">
        <f t="array" ref="C6333:D6333">_xlfn.TEXTSPLIT(B6333,"@")</f>
        <v>santalbano.stura</v>
      </c>
      <c r="D6333" t="str">
        <v>cert.ruparpiemonte.it</v>
      </c>
    </row>
    <row r="6334" spans="1:4" x14ac:dyDescent="0.2">
      <c r="A6334" t="s">
        <v>12737</v>
      </c>
      <c r="B6334" t="s">
        <v>12738</v>
      </c>
      <c r="C6334" t="str" cm="1">
        <f t="array" ref="C6334:D6334">_xlfn.TEXTSPLIT(B6334,"@")</f>
        <v>protocollo</v>
      </c>
      <c r="D6334" t="str">
        <v>pec.comune.santalessioconvialone.pv.it</v>
      </c>
    </row>
    <row r="6335" spans="1:4" x14ac:dyDescent="0.2">
      <c r="A6335" t="s">
        <v>393</v>
      </c>
      <c r="B6335" t="s">
        <v>12739</v>
      </c>
      <c r="C6335" t="str" cm="1">
        <f t="array" ref="C6335:D6335">_xlfn.TEXTSPLIT(B6335,"@")</f>
        <v>procollo.santalessio</v>
      </c>
      <c r="D6335" t="str">
        <v>aspemec.it</v>
      </c>
    </row>
    <row r="6336" spans="1:4" x14ac:dyDescent="0.2">
      <c r="A6336" t="s">
        <v>12740</v>
      </c>
      <c r="B6336" t="s">
        <v>12741</v>
      </c>
      <c r="C6336" t="str" cm="1">
        <f t="array" ref="C6336:D6336">_xlfn.TEXTSPLIT(B6336,"@")</f>
        <v>segreteria.comunesantalessiosiculo</v>
      </c>
      <c r="D6336" t="str">
        <v>dgpec.it</v>
      </c>
    </row>
    <row r="6337" spans="1:4" x14ac:dyDescent="0.2">
      <c r="A6337" t="s">
        <v>12742</v>
      </c>
      <c r="B6337" t="s">
        <v>12743</v>
      </c>
      <c r="C6337" t="str" cm="1">
        <f t="array" ref="C6337:D6337">_xlfn.TEXTSPLIT(B6337,"@")</f>
        <v>protocollosantalfio</v>
      </c>
      <c r="D6337" t="str">
        <v>pec.it</v>
      </c>
    </row>
    <row r="6338" spans="1:4" x14ac:dyDescent="0.2">
      <c r="A6338" t="s">
        <v>12744</v>
      </c>
      <c r="B6338" t="s">
        <v>12745</v>
      </c>
      <c r="C6338" t="str" cm="1">
        <f t="array" ref="C6338:D6338">_xlfn.TEXTSPLIT(B6338,"@")</f>
        <v>comune.santambrogio.to</v>
      </c>
      <c r="D6338" t="str">
        <v>legalmail.it</v>
      </c>
    </row>
    <row r="6339" spans="1:4" x14ac:dyDescent="0.2">
      <c r="A6339" t="s">
        <v>12746</v>
      </c>
      <c r="B6339" t="s">
        <v>12747</v>
      </c>
      <c r="C6339" t="str" cm="1">
        <f t="array" ref="C6339:D6339">_xlfn.TEXTSPLIT(B6339,"@")</f>
        <v>s.ambrogiovalp</v>
      </c>
      <c r="D6339" t="str">
        <v>postemailcertificata.it</v>
      </c>
    </row>
    <row r="6340" spans="1:4" x14ac:dyDescent="0.2">
      <c r="A6340" t="s">
        <v>12748</v>
      </c>
      <c r="B6340" t="s">
        <v>12749</v>
      </c>
      <c r="C6340" t="str" cm="1">
        <f t="array" ref="C6340:D6340">_xlfn.TEXTSPLIT(B6340,"@")</f>
        <v>servizidemografici</v>
      </c>
      <c r="D6340" t="str">
        <v>pec.comune.santambrogiosulgarigliano.fr.it</v>
      </c>
    </row>
    <row r="6341" spans="1:4" x14ac:dyDescent="0.2">
      <c r="A6341" t="s">
        <v>12750</v>
      </c>
      <c r="B6341" t="s">
        <v>12751</v>
      </c>
      <c r="C6341" t="str" cm="1">
        <f t="array" ref="C6341:D6341">_xlfn.TEXTSPLIT(B6341,"@")</f>
        <v>protocollo</v>
      </c>
      <c r="D6341" t="str">
        <v>pec.comunesantanastasia.it</v>
      </c>
    </row>
    <row r="6342" spans="1:4" x14ac:dyDescent="0.2">
      <c r="A6342" t="s">
        <v>12752</v>
      </c>
      <c r="B6342" t="s">
        <v>12753</v>
      </c>
      <c r="C6342" t="str" cm="1">
        <f t="array" ref="C6342:D6342">_xlfn.TEXTSPLIT(B6342,"@")</f>
        <v>comune.santanatoliadinarco</v>
      </c>
      <c r="D6342" t="str">
        <v>postacert.umbria.it</v>
      </c>
    </row>
    <row r="6343" spans="1:4" x14ac:dyDescent="0.2">
      <c r="A6343" t="s">
        <v>216</v>
      </c>
      <c r="B6343" t="s">
        <v>12754</v>
      </c>
      <c r="C6343" t="str" cm="1">
        <f t="array" ref="C6343:D6343">_xlfn.TEXTSPLIT(B6343,"@")</f>
        <v>amministrativo.santandreaapostolodelloionio</v>
      </c>
      <c r="D6343" t="str">
        <v>asmetec.it</v>
      </c>
    </row>
    <row r="6344" spans="1:4" x14ac:dyDescent="0.2">
      <c r="A6344" t="s">
        <v>12755</v>
      </c>
      <c r="B6344" t="s">
        <v>12756</v>
      </c>
      <c r="C6344" t="str" cm="1">
        <f t="array" ref="C6344:D6344">_xlfn.TEXTSPLIT(B6344,"@")</f>
        <v>anagrafesantandrea</v>
      </c>
      <c r="D6344" t="str">
        <v>pec.wmail.it</v>
      </c>
    </row>
    <row r="6345" spans="1:4" x14ac:dyDescent="0.2">
      <c r="A6345" t="s">
        <v>12757</v>
      </c>
      <c r="B6345" t="s">
        <v>12758</v>
      </c>
      <c r="C6345" t="str" cm="1">
        <f t="array" ref="C6345:D6345">_xlfn.TEXTSPLIT(B6345,"@")</f>
        <v>segretario.santandrea</v>
      </c>
      <c r="D6345" t="str">
        <v>asmepec.it</v>
      </c>
    </row>
    <row r="6346" spans="1:4" x14ac:dyDescent="0.2">
      <c r="A6346" t="s">
        <v>12759</v>
      </c>
      <c r="B6346" t="s">
        <v>12760</v>
      </c>
      <c r="C6346" t="str" cm="1">
        <f t="array" ref="C6346:D6346">_xlfn.TEXTSPLIT(B6346,"@")</f>
        <v>affarigenerali.comune.s.andrea.frius</v>
      </c>
      <c r="D6346" t="str">
        <v>pec.it</v>
      </c>
    </row>
    <row r="6347" spans="1:4" x14ac:dyDescent="0.2">
      <c r="A6347" t="s">
        <v>12761</v>
      </c>
      <c r="B6347" t="s">
        <v>12762</v>
      </c>
      <c r="C6347" t="str" cm="1">
        <f t="array" ref="C6347:D6347">_xlfn.TEXTSPLIT(B6347,"@")</f>
        <v>protocollo</v>
      </c>
      <c r="D6347" t="str">
        <v>pec.comunesantangelo.it</v>
      </c>
    </row>
    <row r="6348" spans="1:4" x14ac:dyDescent="0.2">
      <c r="A6348" t="s">
        <v>12763</v>
      </c>
      <c r="B6348" t="s">
        <v>12764</v>
      </c>
      <c r="C6348" t="str" cm="1">
        <f t="array" ref="C6348:D6348">_xlfn.TEXTSPLIT(B6348,"@")</f>
        <v>protocollo.santangeloaf</v>
      </c>
      <c r="D6348" t="str">
        <v>asmepec.it</v>
      </c>
    </row>
    <row r="6349" spans="1:4" x14ac:dyDescent="0.2">
      <c r="A6349" t="s">
        <v>12765</v>
      </c>
      <c r="B6349" t="s">
        <v>12766</v>
      </c>
      <c r="C6349" t="str" cm="1">
        <f t="array" ref="C6349:D6349">_xlfn.TEXTSPLIT(B6349,"@")</f>
        <v>santangeloascala</v>
      </c>
      <c r="D6349" t="str">
        <v>asmepec.it</v>
      </c>
    </row>
    <row r="6350" spans="1:4" x14ac:dyDescent="0.2">
      <c r="A6350" t="s">
        <v>12767</v>
      </c>
      <c r="B6350" t="s">
        <v>12768</v>
      </c>
      <c r="C6350" t="str" cm="1">
        <f t="array" ref="C6350:D6350">_xlfn.TEXTSPLIT(B6350,"@")</f>
        <v>demografici</v>
      </c>
      <c r="D6350" t="str">
        <v>pec.comune.santangeloallesca.av.it</v>
      </c>
    </row>
    <row r="6351" spans="1:4" x14ac:dyDescent="0.2">
      <c r="A6351" t="s">
        <v>12769</v>
      </c>
      <c r="B6351" t="s">
        <v>12770</v>
      </c>
      <c r="C6351" t="str" cm="1">
        <f t="array" ref="C6351:D6351">_xlfn.TEXTSPLIT(B6351,"@")</f>
        <v>protocollo.santangelodalife</v>
      </c>
      <c r="D6351" t="str">
        <v>asmepec.it</v>
      </c>
    </row>
    <row r="6352" spans="1:4" x14ac:dyDescent="0.2">
      <c r="A6352" t="s">
        <v>12771</v>
      </c>
      <c r="B6352" t="s">
        <v>12772</v>
      </c>
      <c r="C6352" t="str" cm="1">
        <f t="array" ref="C6352:D6352">_xlfn.TEXTSPLIT(B6352,"@")</f>
        <v>segretario.santangelodeilombardi</v>
      </c>
      <c r="D6352" t="str">
        <v>asmepec.it</v>
      </c>
    </row>
    <row r="6353" spans="1:4" x14ac:dyDescent="0.2">
      <c r="A6353" t="s">
        <v>12773</v>
      </c>
      <c r="B6353" t="s">
        <v>12774</v>
      </c>
      <c r="C6353" t="str" cm="1">
        <f t="array" ref="C6353:D6353">_xlfn.TEXTSPLIT(B6353,"@")</f>
        <v>santangelodelpesco</v>
      </c>
      <c r="D6353" t="str">
        <v>pec.it</v>
      </c>
    </row>
    <row r="6354" spans="1:4" x14ac:dyDescent="0.2">
      <c r="A6354" t="s">
        <v>12775</v>
      </c>
      <c r="B6354" t="s">
        <v>12776</v>
      </c>
      <c r="C6354" t="str" cm="1">
        <f t="array" ref="C6354:D6354">_xlfn.TEXTSPLIT(B6354,"@")</f>
        <v>comunedisantangelodibrolo</v>
      </c>
      <c r="D6354" t="str">
        <v>pec.it</v>
      </c>
    </row>
    <row r="6355" spans="1:4" x14ac:dyDescent="0.2">
      <c r="A6355" t="s">
        <v>12777</v>
      </c>
      <c r="B6355" t="s">
        <v>12778</v>
      </c>
      <c r="C6355" t="str" cm="1">
        <f t="array" ref="C6355:D6355">_xlfn.TEXTSPLIT(B6355,"@")</f>
        <v>santangelodipiovedisacco.pd</v>
      </c>
      <c r="D6355" t="str">
        <v xml:space="preserve">cert.ip-veneto.net </v>
      </c>
    </row>
    <row r="6356" spans="1:4" x14ac:dyDescent="0.2">
      <c r="A6356" t="s">
        <v>12779</v>
      </c>
      <c r="B6356" t="s">
        <v>12780</v>
      </c>
      <c r="C6356" t="str" cm="1">
        <f t="array" ref="C6356:D6356">_xlfn.TEXTSPLIT(B6356,"@")</f>
        <v>comune.santangeloinpontano</v>
      </c>
      <c r="D6356" t="str">
        <v>pec.it</v>
      </c>
    </row>
    <row r="6357" spans="1:4" x14ac:dyDescent="0.2">
      <c r="A6357" t="s">
        <v>12781</v>
      </c>
      <c r="B6357" t="s">
        <v>12782</v>
      </c>
      <c r="C6357" t="str" cm="1">
        <f t="array" ref="C6357:D6357">_xlfn.TEXTSPLIT(B6357,"@")</f>
        <v>comune.santangeloinvado</v>
      </c>
      <c r="D6357" t="str">
        <v>emarche.it</v>
      </c>
    </row>
    <row r="6358" spans="1:4" x14ac:dyDescent="0.2">
      <c r="A6358" t="s">
        <v>12783</v>
      </c>
      <c r="B6358" t="s">
        <v>12784</v>
      </c>
      <c r="C6358" t="str" cm="1">
        <f t="array" ref="C6358:D6358">_xlfn.TEXTSPLIT(B6358,"@")</f>
        <v>comune.santangelolefratte</v>
      </c>
      <c r="D6358" t="str">
        <v>cert.ruparbasilicata.it</v>
      </c>
    </row>
    <row r="6359" spans="1:4" x14ac:dyDescent="0.2">
      <c r="A6359" t="s">
        <v>12785</v>
      </c>
      <c r="B6359" t="s">
        <v>12786</v>
      </c>
      <c r="C6359" t="str" cm="1">
        <f t="array" ref="C6359:D6359">_xlfn.TEXTSPLIT(B6359,"@")</f>
        <v>comune.santangelolimosano</v>
      </c>
      <c r="D6359" t="str">
        <v>pec.leonet.it</v>
      </c>
    </row>
    <row r="6360" spans="1:4" x14ac:dyDescent="0.2">
      <c r="A6360" t="s">
        <v>12787</v>
      </c>
      <c r="B6360" t="s">
        <v>12788</v>
      </c>
      <c r="C6360" t="str" cm="1">
        <f t="array" ref="C6360:D6360">_xlfn.TEXTSPLIT(B6360,"@")</f>
        <v>comune.santangelolodigiano</v>
      </c>
      <c r="D6360" t="str">
        <v>pec.regione.lombardia.it</v>
      </c>
    </row>
    <row r="6361" spans="1:4" x14ac:dyDescent="0.2">
      <c r="A6361" t="s">
        <v>12789</v>
      </c>
      <c r="B6361" t="s">
        <v>12790</v>
      </c>
      <c r="C6361" t="str" cm="1">
        <f t="array" ref="C6361:D6361">_xlfn.TEXTSPLIT(B6361,"@")</f>
        <v>comune.santangelolomellina</v>
      </c>
      <c r="D6361" t="str">
        <v>pec.regione.lombardia.it</v>
      </c>
    </row>
    <row r="6362" spans="1:4" x14ac:dyDescent="0.2">
      <c r="A6362" t="s">
        <v>12791</v>
      </c>
      <c r="B6362" t="s">
        <v>12792</v>
      </c>
      <c r="C6362" t="str" cm="1">
        <f t="array" ref="C6362:D6362">_xlfn.TEXTSPLIT(B6362,"@")</f>
        <v>comune</v>
      </c>
      <c r="D6362" t="str">
        <v>pec.santangelomuxaro.gov.it</v>
      </c>
    </row>
    <row r="6363" spans="1:4" x14ac:dyDescent="0.2">
      <c r="A6363" t="s">
        <v>12793</v>
      </c>
      <c r="B6363" t="s">
        <v>12794</v>
      </c>
      <c r="C6363" t="str" cm="1">
        <f t="array" ref="C6363:D6363">_xlfn.TEXTSPLIT(B6363,"@")</f>
        <v>comune.santangeloromano</v>
      </c>
      <c r="D6363" t="str">
        <v>legalmail.it</v>
      </c>
    </row>
    <row r="6364" spans="1:4" x14ac:dyDescent="0.2">
      <c r="A6364" t="s">
        <v>12795</v>
      </c>
      <c r="B6364" t="s">
        <v>12796</v>
      </c>
      <c r="C6364" t="str" cm="1">
        <f t="array" ref="C6364:D6364">_xlfn.TEXTSPLIT(B6364,"@")</f>
        <v>demografici.santannaarresi</v>
      </c>
      <c r="D6364" t="str">
        <v>pec.it</v>
      </c>
    </row>
    <row r="6365" spans="1:4" x14ac:dyDescent="0.2">
      <c r="A6365" t="s">
        <v>12797</v>
      </c>
      <c r="B6365" t="s">
        <v>12798</v>
      </c>
      <c r="C6365" t="str" cm="1">
        <f t="array" ref="C6365:D6365">_xlfn.TEXTSPLIT(B6365,"@")</f>
        <v>comune.santannadalfaedo.vr</v>
      </c>
      <c r="D6365" t="str">
        <v>pecveneto.it</v>
      </c>
    </row>
    <row r="6366" spans="1:4" x14ac:dyDescent="0.2">
      <c r="A6366" t="s">
        <v>12799</v>
      </c>
      <c r="B6366" t="s">
        <v>12800</v>
      </c>
      <c r="C6366" t="str" cm="1">
        <f t="array" ref="C6366:D6366">_xlfn.TEXTSPLIT(B6366,"@")</f>
        <v>protocollo</v>
      </c>
      <c r="D6366" t="str">
        <v>pec.comune.santantimo.na.it</v>
      </c>
    </row>
    <row r="6367" spans="1:4" x14ac:dyDescent="0.2">
      <c r="A6367" t="s">
        <v>12801</v>
      </c>
      <c r="B6367" t="s">
        <v>12802</v>
      </c>
      <c r="C6367" t="str" cm="1">
        <f t="array" ref="C6367:D6367">_xlfn.TEXTSPLIT(B6367,"@")</f>
        <v>protocollo</v>
      </c>
      <c r="D6367" t="str">
        <v>comune.santantioco.legalmail.it</v>
      </c>
    </row>
    <row r="6368" spans="1:4" x14ac:dyDescent="0.2">
      <c r="A6368" t="s">
        <v>12803</v>
      </c>
      <c r="B6368" t="s">
        <v>12804</v>
      </c>
      <c r="C6368" t="str" cm="1">
        <f t="array" ref="C6368:D6368">_xlfn.TEXTSPLIT(B6368,"@")</f>
        <v>comune.santantoninodisusa.to</v>
      </c>
      <c r="D6368" t="str">
        <v>legalmail.it</v>
      </c>
    </row>
    <row r="6369" spans="1:4" x14ac:dyDescent="0.2">
      <c r="A6369" t="s">
        <v>12805</v>
      </c>
      <c r="B6369" t="s">
        <v>12806</v>
      </c>
      <c r="C6369" t="str" cm="1">
        <f t="array" ref="C6369:D6369">_xlfn.TEXTSPLIT(B6369,"@")</f>
        <v>protocollo.comunesantantonioabate</v>
      </c>
      <c r="D6369" t="str">
        <v xml:space="preserve">pec.it </v>
      </c>
    </row>
    <row r="6370" spans="1:4" x14ac:dyDescent="0.2">
      <c r="A6370" t="s">
        <v>12807</v>
      </c>
      <c r="B6370" t="s">
        <v>12808</v>
      </c>
      <c r="C6370" t="str" cm="1">
        <f t="array" ref="C6370:D6370">_xlfn.TEXTSPLIT(B6370,"@")</f>
        <v>protocollo.santantoniodigallura</v>
      </c>
      <c r="D6370" t="str">
        <v>pec.comunas.it</v>
      </c>
    </row>
    <row r="6371" spans="1:4" x14ac:dyDescent="0.2">
      <c r="A6371" t="s">
        <v>12809</v>
      </c>
      <c r="B6371" t="s">
        <v>12810</v>
      </c>
      <c r="C6371" t="str" cm="1">
        <f t="array" ref="C6371:D6371">_xlfn.TEXTSPLIT(B6371,"@")</f>
        <v>protocollo.santapollinare</v>
      </c>
      <c r="D6371" t="str">
        <v>pec.it</v>
      </c>
    </row>
    <row r="6372" spans="1:4" x14ac:dyDescent="0.2">
      <c r="A6372" t="s">
        <v>12811</v>
      </c>
      <c r="B6372" t="s">
        <v>12812</v>
      </c>
      <c r="C6372" t="str" cm="1">
        <f t="array" ref="C6372:D6372">_xlfn.TEXTSPLIT(B6372,"@")</f>
        <v>protocollosantarcangelo</v>
      </c>
      <c r="D6372" t="str">
        <v>ebaspec.it</v>
      </c>
    </row>
    <row r="6373" spans="1:4" x14ac:dyDescent="0.2">
      <c r="A6373" t="s">
        <v>12813</v>
      </c>
      <c r="B6373" t="s">
        <v>12814</v>
      </c>
      <c r="C6373" t="str" cm="1">
        <f t="array" ref="C6373:D6373">_xlfn.TEXTSPLIT(B6373,"@")</f>
        <v>comune.santarcangelot</v>
      </c>
      <c r="D6373" t="str">
        <v>asmepec.it</v>
      </c>
    </row>
    <row r="6374" spans="1:4" x14ac:dyDescent="0.2">
      <c r="A6374" t="s">
        <v>12815</v>
      </c>
      <c r="B6374" t="s">
        <v>12816</v>
      </c>
      <c r="C6374" t="str" cm="1">
        <f t="array" ref="C6374:D6374">_xlfn.TEXTSPLIT(B6374,"@")</f>
        <v>elettorale</v>
      </c>
      <c r="D6374" t="str">
        <v>pec.comune.santarpino.ce.it</v>
      </c>
    </row>
    <row r="6375" spans="1:4" x14ac:dyDescent="0.2">
      <c r="A6375" t="s">
        <v>12817</v>
      </c>
      <c r="B6375" t="s">
        <v>12818</v>
      </c>
      <c r="C6375" t="str" cm="1">
        <f t="array" ref="C6375:D6375">_xlfn.TEXTSPLIT(B6375,"@")</f>
        <v>protocollo</v>
      </c>
      <c r="D6375" t="str">
        <v>pec.santarsenio.sa.it</v>
      </c>
    </row>
    <row r="6376" spans="1:4" x14ac:dyDescent="0.2">
      <c r="A6376" t="s">
        <v>12819</v>
      </c>
      <c r="B6376" t="s">
        <v>12820</v>
      </c>
      <c r="C6376" t="str" cm="1">
        <f t="array" ref="C6376:D6376">_xlfn.TEXTSPLIT(B6376,"@")</f>
        <v>pcertificata</v>
      </c>
      <c r="D6376" t="str">
        <v>pec.comune.santegidioallavibrata.te.it</v>
      </c>
    </row>
    <row r="6377" spans="1:4" x14ac:dyDescent="0.2">
      <c r="A6377" t="s">
        <v>12821</v>
      </c>
      <c r="B6377" t="s">
        <v>12822</v>
      </c>
      <c r="C6377" t="str" cm="1">
        <f t="array" ref="C6377:D6377">_xlfn.TEXTSPLIT(B6377,"@")</f>
        <v>comune.segidioma</v>
      </c>
      <c r="D6377" t="str">
        <v>asmepec.it</v>
      </c>
    </row>
    <row r="6378" spans="1:4" x14ac:dyDescent="0.2">
      <c r="A6378" t="s">
        <v>12823</v>
      </c>
      <c r="B6378" t="s">
        <v>12824</v>
      </c>
      <c r="C6378" t="str" cm="1">
        <f t="array" ref="C6378:D6378">_xlfn.TEXTSPLIT(B6378,"@")</f>
        <v>santelena.pd</v>
      </c>
      <c r="D6378" t="str">
        <v>cert.ip-veneto.net</v>
      </c>
    </row>
    <row r="6379" spans="1:4" x14ac:dyDescent="0.2">
      <c r="A6379" t="s">
        <v>12825</v>
      </c>
      <c r="B6379" t="s">
        <v>12826</v>
      </c>
      <c r="C6379" t="str" cm="1">
        <f t="array" ref="C6379:D6379">_xlfn.TEXTSPLIT(B6379,"@")</f>
        <v>comsantelena</v>
      </c>
      <c r="D6379" t="str">
        <v>pec.it</v>
      </c>
    </row>
    <row r="6380" spans="1:4" x14ac:dyDescent="0.2">
      <c r="A6380" t="s">
        <v>12827</v>
      </c>
      <c r="B6380" t="s">
        <v>12828</v>
      </c>
      <c r="C6380" t="str" cm="1">
        <f t="array" ref="C6380:D6380">_xlfn.TEXTSPLIT(B6380,"@")</f>
        <v>comune.santeliaapianisi</v>
      </c>
      <c r="D6380" t="str">
        <v>legalmail.it</v>
      </c>
    </row>
    <row r="6381" spans="1:4" x14ac:dyDescent="0.2">
      <c r="A6381" t="s">
        <v>12829</v>
      </c>
      <c r="B6381" t="s">
        <v>12830</v>
      </c>
      <c r="C6381" t="str" cm="1">
        <f t="array" ref="C6381:D6381">_xlfn.TEXTSPLIT(B6381,"@")</f>
        <v>protocollo</v>
      </c>
      <c r="D6381" t="str">
        <v>pec.comune.santeliafiumerapido.fr.it</v>
      </c>
    </row>
    <row r="6382" spans="1:4" x14ac:dyDescent="0.2">
      <c r="A6382" t="s">
        <v>12831</v>
      </c>
      <c r="B6382" t="s">
        <v>12832</v>
      </c>
      <c r="C6382" t="str" cm="1">
        <f t="array" ref="C6382:D6382">_xlfn.TEXTSPLIT(B6382,"@")</f>
        <v>protocollo</v>
      </c>
      <c r="D6382" t="str">
        <v>pec.santelpidioamare.it</v>
      </c>
    </row>
    <row r="6383" spans="1:4" x14ac:dyDescent="0.2">
      <c r="A6383" t="s">
        <v>12833</v>
      </c>
      <c r="B6383" t="s">
        <v>12834</v>
      </c>
      <c r="C6383" t="str" cm="1">
        <f t="array" ref="C6383:D6383">_xlfn.TEXTSPLIT(B6383,"@")</f>
        <v>info</v>
      </c>
      <c r="D6383" t="str">
        <v>pec.comune.santeufemiaamaiella.pe.it</v>
      </c>
    </row>
    <row r="6384" spans="1:4" x14ac:dyDescent="0.2">
      <c r="A6384" t="s">
        <v>394</v>
      </c>
      <c r="B6384" t="s">
        <v>12835</v>
      </c>
      <c r="C6384" t="str" cm="1">
        <f t="array" ref="C6384:D6384">_xlfn.TEXTSPLIT(B6384,"@")</f>
        <v>protocollo</v>
      </c>
      <c r="D6384" t="str">
        <v>pec.seufemia.it</v>
      </c>
    </row>
    <row r="6385" spans="1:4" x14ac:dyDescent="0.2">
      <c r="A6385" t="s">
        <v>12836</v>
      </c>
      <c r="B6385" t="s">
        <v>12837</v>
      </c>
      <c r="C6385" t="str" cm="1">
        <f t="array" ref="C6385:D6385">_xlfn.TEXTSPLIT(B6385,"@")</f>
        <v>comune.santeusaniodelsangro</v>
      </c>
      <c r="D6385" t="str">
        <v>legalmailpa.it</v>
      </c>
    </row>
    <row r="6386" spans="1:4" x14ac:dyDescent="0.2">
      <c r="A6386" t="s">
        <v>12838</v>
      </c>
      <c r="B6386" t="s">
        <v>12839</v>
      </c>
      <c r="C6386" t="str" cm="1">
        <f t="array" ref="C6386:D6386">_xlfn.TEXTSPLIT(B6386,"@")</f>
        <v>santeusaniof.aq</v>
      </c>
      <c r="D6386" t="str">
        <v>legalmail.it</v>
      </c>
    </row>
    <row r="6387" spans="1:4" x14ac:dyDescent="0.2">
      <c r="A6387" t="s">
        <v>12840</v>
      </c>
      <c r="B6387" t="s">
        <v>12841</v>
      </c>
      <c r="C6387" t="str" cm="1">
        <f t="array" ref="C6387:D6387">_xlfn.TEXTSPLIT(B6387,"@")</f>
        <v>santilariodenza</v>
      </c>
      <c r="D6387" t="str">
        <v>cert.provincia.re.it</v>
      </c>
    </row>
    <row r="6388" spans="1:4" x14ac:dyDescent="0.2">
      <c r="A6388" t="s">
        <v>395</v>
      </c>
      <c r="B6388" t="s">
        <v>12842</v>
      </c>
      <c r="C6388" t="str" cm="1">
        <f t="array" ref="C6388:D6388">_xlfn.TEXTSPLIT(B6388,"@")</f>
        <v>amministrativosantilario</v>
      </c>
      <c r="D6388" t="str">
        <v>asmepec.it</v>
      </c>
    </row>
    <row r="6389" spans="1:4" x14ac:dyDescent="0.2">
      <c r="A6389" t="s">
        <v>12843</v>
      </c>
      <c r="B6389" t="s">
        <v>12844</v>
      </c>
      <c r="C6389" t="str" cm="1">
        <f t="array" ref="C6389:D6389">_xlfn.TEXTSPLIT(B6389,"@")</f>
        <v>comune.santippolito</v>
      </c>
      <c r="D6389" t="str">
        <v>emarche.it</v>
      </c>
    </row>
    <row r="6390" spans="1:4" x14ac:dyDescent="0.2">
      <c r="A6390" t="s">
        <v>12845</v>
      </c>
      <c r="B6390" t="s">
        <v>12846</v>
      </c>
      <c r="C6390" t="str" cm="1">
        <f t="array" ref="C6390:D6390">_xlfn.TEXTSPLIT(B6390,"@")</f>
        <v>protocollo</v>
      </c>
      <c r="D6390" t="str">
        <v>pec.comune.santolcese.ge.it</v>
      </c>
    </row>
    <row r="6391" spans="1:4" x14ac:dyDescent="0.2">
      <c r="A6391" t="s">
        <v>12847</v>
      </c>
      <c r="B6391" t="s">
        <v>12848</v>
      </c>
      <c r="C6391" t="str" cm="1">
        <f t="array" ref="C6391:D6391">_xlfn.TEXTSPLIT(B6391,"@")</f>
        <v>protocollo</v>
      </c>
      <c r="D6391" t="str">
        <v>pec.comune.santomero.te.it</v>
      </c>
    </row>
    <row r="6392" spans="1:4" x14ac:dyDescent="0.2">
      <c r="A6392" t="s">
        <v>12849</v>
      </c>
      <c r="B6392" t="s">
        <v>12850</v>
      </c>
      <c r="C6392" t="str" cm="1">
        <f t="array" ref="C6392:D6392">_xlfn.TEXTSPLIT(B6392,"@")</f>
        <v>s.omobono.terme</v>
      </c>
      <c r="D6392" t="str">
        <v>legalmail.it</v>
      </c>
    </row>
    <row r="6393" spans="1:4" x14ac:dyDescent="0.2">
      <c r="A6393" t="s">
        <v>299</v>
      </c>
      <c r="B6393" t="s">
        <v>12851</v>
      </c>
      <c r="C6393" t="str" cm="1">
        <f t="array" ref="C6393:D6393">_xlfn.TEXTSPLIT(B6393,"@")</f>
        <v>affarigenerali.santonofrio</v>
      </c>
      <c r="D6393" t="str">
        <v>asmepec.it</v>
      </c>
    </row>
    <row r="6394" spans="1:4" x14ac:dyDescent="0.2">
      <c r="A6394" t="s">
        <v>12852</v>
      </c>
      <c r="B6394" t="s">
        <v>12853</v>
      </c>
      <c r="C6394" t="str" cm="1">
        <f t="array" ref="C6394:D6394">_xlfn.TEXTSPLIT(B6394,"@")</f>
        <v>comunesantoreste</v>
      </c>
      <c r="D6394" t="str">
        <v>pec.it</v>
      </c>
    </row>
    <row r="6395" spans="1:4" x14ac:dyDescent="0.2">
      <c r="A6395" t="s">
        <v>12854</v>
      </c>
      <c r="B6395" t="s">
        <v>12855</v>
      </c>
      <c r="C6395" t="str" cm="1">
        <f t="array" ref="C6395:D6395">_xlfn.TEXTSPLIT(B6395,"@")</f>
        <v>comunesantorsola</v>
      </c>
      <c r="D6395" t="str">
        <v>cert.legalmail.it</v>
      </c>
    </row>
    <row r="6396" spans="1:4" x14ac:dyDescent="0.2">
      <c r="A6396" t="s">
        <v>12856</v>
      </c>
      <c r="B6396" t="s">
        <v>12857</v>
      </c>
      <c r="C6396" t="str" cm="1">
        <f t="array" ref="C6396:D6396">_xlfn.TEXTSPLIT(B6396,"@")</f>
        <v>comune.santurbano.pd</v>
      </c>
      <c r="D6396" t="str">
        <v xml:space="preserve">legalmail.it </v>
      </c>
    </row>
    <row r="6397" spans="1:4" x14ac:dyDescent="0.2">
      <c r="A6397" t="s">
        <v>12858</v>
      </c>
      <c r="B6397" t="s">
        <v>12859</v>
      </c>
      <c r="C6397" t="str" cm="1">
        <f t="array" ref="C6397:D6397">_xlfn.TEXTSPLIT(B6397,"@")</f>
        <v>comune.santabrigida</v>
      </c>
      <c r="D6397" t="str">
        <v>pec.regione.lombardia.it</v>
      </c>
    </row>
    <row r="6398" spans="1:4" x14ac:dyDescent="0.2">
      <c r="A6398" t="s">
        <v>132</v>
      </c>
      <c r="B6398" t="s">
        <v>12860</v>
      </c>
      <c r="C6398" t="str" cm="1">
        <f t="array" ref="C6398:D6398">_xlfn.TEXTSPLIT(B6398,"@")</f>
        <v>ufficiodemografico.scaterinaa</v>
      </c>
      <c r="D6398" t="str">
        <v>asmepec.it</v>
      </c>
    </row>
    <row r="6399" spans="1:4" x14ac:dyDescent="0.2">
      <c r="A6399" t="s">
        <v>215</v>
      </c>
      <c r="B6399" t="s">
        <v>12861</v>
      </c>
      <c r="C6399" t="str" cm="1">
        <f t="array" ref="C6399:D6399">_xlfn.TEXTSPLIT(B6399,"@")</f>
        <v>demografaire</v>
      </c>
      <c r="D6399" t="str">
        <v>pec.it</v>
      </c>
    </row>
    <row r="6400" spans="1:4" x14ac:dyDescent="0.2">
      <c r="A6400" t="s">
        <v>12862</v>
      </c>
      <c r="B6400" t="s">
        <v>12863</v>
      </c>
      <c r="C6400" t="str" cm="1">
        <f t="array" ref="C6400:D6400">_xlfn.TEXTSPLIT(B6400,"@")</f>
        <v>amministrazione</v>
      </c>
      <c r="D6400" t="str">
        <v>pec.comune.santacaterinavillarmosa.cl.it</v>
      </c>
    </row>
    <row r="6401" spans="1:4" x14ac:dyDescent="0.2">
      <c r="A6401" t="s">
        <v>12864</v>
      </c>
      <c r="B6401" t="s">
        <v>12865</v>
      </c>
      <c r="C6401" t="str" cm="1">
        <f t="array" ref="C6401:D6401">_xlfn.TEXTSPLIT(B6401,"@")</f>
        <v>economicofinanziario.comune.santacesareaterme</v>
      </c>
      <c r="D6401" t="str">
        <v>pec.rupar.puglia.it</v>
      </c>
    </row>
    <row r="6402" spans="1:4" x14ac:dyDescent="0.2">
      <c r="A6402" t="s">
        <v>391</v>
      </c>
      <c r="B6402" t="s">
        <v>12866</v>
      </c>
      <c r="C6402" t="str" cm="1">
        <f t="array" ref="C6402:D6402">_xlfn.TEXTSPLIT(B6402,"@")</f>
        <v>protocollo.santacristinadaspromonte</v>
      </c>
      <c r="D6402" t="str">
        <v>asmepec.it</v>
      </c>
    </row>
    <row r="6403" spans="1:4" x14ac:dyDescent="0.2">
      <c r="A6403" t="s">
        <v>12867</v>
      </c>
      <c r="B6403" t="s">
        <v>12868</v>
      </c>
      <c r="C6403" t="str" cm="1">
        <f t="array" ref="C6403:D6403">_xlfn.TEXTSPLIT(B6403,"@")</f>
        <v>comune.santacristinaebissone</v>
      </c>
      <c r="D6403" t="str">
        <v>pec.regione.lombardia.it</v>
      </c>
    </row>
    <row r="6404" spans="1:4" x14ac:dyDescent="0.2">
      <c r="A6404" t="s">
        <v>12869</v>
      </c>
      <c r="B6404" t="s">
        <v>12870</v>
      </c>
      <c r="C6404" t="str" cm="1">
        <f t="array" ref="C6404:D6404">_xlfn.TEXTSPLIT(B6404,"@")</f>
        <v>protocollo</v>
      </c>
      <c r="D6404" t="str">
        <v>pec.comune.santacristinagela.pa.it</v>
      </c>
    </row>
    <row r="6405" spans="1:4" x14ac:dyDescent="0.2">
      <c r="A6405" t="s">
        <v>12871</v>
      </c>
      <c r="B6405" t="s">
        <v>12872</v>
      </c>
      <c r="C6405" t="str" cm="1">
        <f t="array" ref="C6405:D6405">_xlfn.TEXTSPLIT(B6405,"@")</f>
        <v>stchristina.scristina</v>
      </c>
      <c r="D6405" t="str">
        <v>legalmail.it</v>
      </c>
    </row>
    <row r="6406" spans="1:4" x14ac:dyDescent="0.2">
      <c r="A6406" t="s">
        <v>12873</v>
      </c>
      <c r="B6406" t="s">
        <v>12874</v>
      </c>
      <c r="C6406" t="str" cm="1">
        <f t="array" ref="C6406:D6406">_xlfn.TEXTSPLIT(B6406,"@")</f>
        <v>comune.santacrocecamerina</v>
      </c>
      <c r="D6406" t="str">
        <v>anutel.it</v>
      </c>
    </row>
    <row r="6407" spans="1:4" x14ac:dyDescent="0.2">
      <c r="A6407" t="s">
        <v>12875</v>
      </c>
      <c r="B6407" t="s">
        <v>12876</v>
      </c>
      <c r="C6407" t="str" cm="1">
        <f t="array" ref="C6407:D6407">_xlfn.TEXTSPLIT(B6407,"@")</f>
        <v>info</v>
      </c>
      <c r="D6407" t="str">
        <v>pec.comune.santacrocedelsannio.bn.it</v>
      </c>
    </row>
    <row r="6408" spans="1:4" x14ac:dyDescent="0.2">
      <c r="A6408" t="s">
        <v>12877</v>
      </c>
      <c r="B6408" t="s">
        <v>12878</v>
      </c>
      <c r="C6408" t="str" cm="1">
        <f t="array" ref="C6408:D6408">_xlfn.TEXTSPLIT(B6408,"@")</f>
        <v>santacrocedimagliano</v>
      </c>
      <c r="D6408" t="str">
        <v>halleycert.it</v>
      </c>
    </row>
    <row r="6409" spans="1:4" x14ac:dyDescent="0.2">
      <c r="A6409" t="s">
        <v>12879</v>
      </c>
      <c r="B6409" t="s">
        <v>12880</v>
      </c>
      <c r="C6409" t="str" cm="1">
        <f t="array" ref="C6409:D6409">_xlfn.TEXTSPLIT(B6409,"@")</f>
        <v>comune.santacroce</v>
      </c>
      <c r="D6409" t="str">
        <v>postacert.toscana.it</v>
      </c>
    </row>
    <row r="6410" spans="1:4" x14ac:dyDescent="0.2">
      <c r="A6410" t="s">
        <v>133</v>
      </c>
      <c r="B6410" t="s">
        <v>12881</v>
      </c>
      <c r="C6410" t="str" cm="1">
        <f t="array" ref="C6410:D6410">_xlfn.TEXTSPLIT(B6410,"@")</f>
        <v>segreteria.santadomenicatalao</v>
      </c>
      <c r="D6410" t="str">
        <v>asmepec.it</v>
      </c>
    </row>
    <row r="6411" spans="1:4" x14ac:dyDescent="0.2">
      <c r="A6411" t="s">
        <v>12882</v>
      </c>
      <c r="B6411" t="s">
        <v>12883</v>
      </c>
      <c r="C6411" t="str" cm="1">
        <f t="array" ref="C6411:D6411">_xlfn.TEXTSPLIT(B6411,"@")</f>
        <v>comunesantadomenicavittoria</v>
      </c>
      <c r="D6411" t="str">
        <v>pec.it</v>
      </c>
    </row>
    <row r="6412" spans="1:4" x14ac:dyDescent="0.2">
      <c r="A6412" t="s">
        <v>12884</v>
      </c>
      <c r="B6412" t="s">
        <v>12885</v>
      </c>
      <c r="C6412" t="str" cm="1">
        <f t="array" ref="C6412:D6412">_xlfn.TEXTSPLIT(B6412,"@")</f>
        <v>santaelisabetta</v>
      </c>
      <c r="D6412" t="str">
        <v>pec.it</v>
      </c>
    </row>
    <row r="6413" spans="1:4" x14ac:dyDescent="0.2">
      <c r="A6413" t="s">
        <v>12886</v>
      </c>
      <c r="B6413" t="s">
        <v>12887</v>
      </c>
      <c r="C6413" t="str" cm="1">
        <f t="array" ref="C6413:D6413">_xlfn.TEXTSPLIT(B6413,"@")</f>
        <v>comune.santafiora</v>
      </c>
      <c r="D6413" t="str">
        <v>postacert.toscana.it</v>
      </c>
    </row>
    <row r="6414" spans="1:4" x14ac:dyDescent="0.2">
      <c r="A6414" t="s">
        <v>12888</v>
      </c>
      <c r="B6414" t="s">
        <v>12889</v>
      </c>
      <c r="C6414" t="str" cm="1">
        <f t="array" ref="C6414:D6414">_xlfn.TEXTSPLIT(B6414,"@")</f>
        <v>protr</v>
      </c>
      <c r="D6414" t="str">
        <v>pec.comune.santaflavia.pa.it</v>
      </c>
    </row>
    <row r="6415" spans="1:4" x14ac:dyDescent="0.2">
      <c r="A6415" t="s">
        <v>12890</v>
      </c>
      <c r="B6415" t="s">
        <v>12891</v>
      </c>
      <c r="C6415" t="str" cm="1">
        <f t="array" ref="C6415:D6415">_xlfn.TEXTSPLIT(B6415,"@")</f>
        <v>comune.santagiuletta</v>
      </c>
      <c r="D6415" t="str">
        <v>pec.regione.lombardia.it</v>
      </c>
    </row>
    <row r="6416" spans="1:4" x14ac:dyDescent="0.2">
      <c r="A6416" t="s">
        <v>12892</v>
      </c>
      <c r="B6416" t="s">
        <v>12893</v>
      </c>
      <c r="C6416" t="str" cm="1">
        <f t="array" ref="C6416:D6416">_xlfn.TEXTSPLIT(B6416,"@")</f>
        <v>segretario</v>
      </c>
      <c r="D6416" t="str">
        <v>pec.comune.santagiusta.or.it</v>
      </c>
    </row>
    <row r="6417" spans="1:4" x14ac:dyDescent="0.2">
      <c r="A6417" t="s">
        <v>12894</v>
      </c>
      <c r="B6417" t="s">
        <v>12895</v>
      </c>
      <c r="C6417" t="str" cm="1">
        <f t="array" ref="C6417:D6417">_xlfn.TEXTSPLIT(B6417,"@")</f>
        <v>comune.santagiustina.bl</v>
      </c>
      <c r="D6417" t="str">
        <v>pecveneto.it</v>
      </c>
    </row>
    <row r="6418" spans="1:4" x14ac:dyDescent="0.2">
      <c r="A6418" t="s">
        <v>12896</v>
      </c>
      <c r="B6418" t="s">
        <v>12897</v>
      </c>
      <c r="C6418" t="str" cm="1">
        <f t="array" ref="C6418:D6418">_xlfn.TEXTSPLIT(B6418,"@")</f>
        <v>comune.sgcolle.pd</v>
      </c>
      <c r="D6418" t="str">
        <v>pecveneto.it</v>
      </c>
    </row>
    <row r="6419" spans="1:4" x14ac:dyDescent="0.2">
      <c r="A6419" t="s">
        <v>12898</v>
      </c>
      <c r="B6419" t="s">
        <v>12899</v>
      </c>
      <c r="C6419" t="str" cm="1">
        <f t="array" ref="C6419:D6419">_xlfn.TEXTSPLIT(B6419,"@")</f>
        <v>pec.comune.santaluce</v>
      </c>
      <c r="D6419" t="str">
        <v>legismail.it</v>
      </c>
    </row>
    <row r="6420" spans="1:4" x14ac:dyDescent="0.2">
      <c r="A6420" t="s">
        <v>12900</v>
      </c>
      <c r="B6420" t="s">
        <v>12901</v>
      </c>
      <c r="C6420" t="str" cm="1">
        <f t="array" ref="C6420:D6420">_xlfn.TEXTSPLIT(B6420,"@")</f>
        <v>protocollogenerale</v>
      </c>
      <c r="D6420" t="str">
        <v>comune.santaluciadelmela.pec.telecompost.it</v>
      </c>
    </row>
    <row r="6421" spans="1:4" x14ac:dyDescent="0.2">
      <c r="A6421" t="s">
        <v>12902</v>
      </c>
      <c r="B6421" t="s">
        <v>12903</v>
      </c>
      <c r="C6421" t="str" cm="1">
        <f t="array" ref="C6421:D6421">_xlfn.TEXTSPLIT(B6421,"@")</f>
        <v>comune.santaluciadipiave.tv</v>
      </c>
      <c r="D6421" t="str">
        <v>pecveneto.it</v>
      </c>
    </row>
    <row r="6422" spans="1:4" x14ac:dyDescent="0.2">
      <c r="A6422" t="s">
        <v>12904</v>
      </c>
      <c r="B6422" t="s">
        <v>12905</v>
      </c>
      <c r="C6422" t="str" cm="1">
        <f t="array" ref="C6422:D6422">_xlfn.TEXTSPLIT(B6422,"@")</f>
        <v>protocollo.santaluciadiserino</v>
      </c>
      <c r="D6422" t="str">
        <v>asmepec.it</v>
      </c>
    </row>
    <row r="6423" spans="1:4" x14ac:dyDescent="0.2">
      <c r="A6423" t="s">
        <v>12906</v>
      </c>
      <c r="B6423" t="s">
        <v>12907</v>
      </c>
      <c r="C6423" t="str" cm="1">
        <f t="array" ref="C6423:D6423">_xlfn.TEXTSPLIT(B6423,"@")</f>
        <v>santamargheritadibelice.protocollo</v>
      </c>
      <c r="D6423" t="str">
        <v>pec.it</v>
      </c>
    </row>
    <row r="6424" spans="1:4" x14ac:dyDescent="0.2">
      <c r="A6424" t="s">
        <v>12908</v>
      </c>
      <c r="B6424" t="s">
        <v>12909</v>
      </c>
      <c r="C6424" t="str" cm="1">
        <f t="array" ref="C6424:D6424">_xlfn.TEXTSPLIT(B6424,"@")</f>
        <v>comune.santamargheritadistaffora</v>
      </c>
      <c r="D6424" t="str">
        <v>pec.regione.lombardia.it</v>
      </c>
    </row>
    <row r="6425" spans="1:4" x14ac:dyDescent="0.2">
      <c r="A6425" t="s">
        <v>12910</v>
      </c>
      <c r="B6425" t="s">
        <v>12911</v>
      </c>
      <c r="C6425" t="str" cm="1">
        <f t="array" ref="C6425:D6425">_xlfn.TEXTSPLIT(B6425,"@")</f>
        <v>protocollo</v>
      </c>
      <c r="D6425" t="str">
        <v>pec.comunesml.it</v>
      </c>
    </row>
    <row r="6426" spans="1:4" x14ac:dyDescent="0.2">
      <c r="A6426" t="s">
        <v>12912</v>
      </c>
      <c r="B6426" t="s">
        <v>12913</v>
      </c>
      <c r="C6426" t="str" cm="1">
        <f t="array" ref="C6426:D6426">_xlfn.TEXTSPLIT(B6426,"@")</f>
        <v>comune.santamariaamonte</v>
      </c>
      <c r="D6426" t="str">
        <v>postacert.toscana.it</v>
      </c>
    </row>
    <row r="6427" spans="1:4" x14ac:dyDescent="0.2">
      <c r="A6427" t="s">
        <v>12914</v>
      </c>
      <c r="B6427" t="s">
        <v>12915</v>
      </c>
      <c r="C6427" t="str" cm="1">
        <f t="array" ref="C6427:D6427">_xlfn.TEXTSPLIT(B6427,"@")</f>
        <v>ragioneria.santamariaavico</v>
      </c>
      <c r="D6427" t="str">
        <v>anutel.it</v>
      </c>
    </row>
    <row r="6428" spans="1:4" x14ac:dyDescent="0.2">
      <c r="A6428" t="s">
        <v>12916</v>
      </c>
      <c r="B6428" t="s">
        <v>12917</v>
      </c>
      <c r="C6428" t="str" cm="1">
        <f t="array" ref="C6428:D6428">_xlfn.TEXTSPLIT(B6428,"@")</f>
        <v>protocollo</v>
      </c>
      <c r="D6428" t="str">
        <v>santamariacv.postecert.it</v>
      </c>
    </row>
    <row r="6429" spans="1:4" x14ac:dyDescent="0.2">
      <c r="A6429" t="s">
        <v>12918</v>
      </c>
      <c r="B6429" t="s">
        <v>12919</v>
      </c>
      <c r="C6429" t="str" cm="1">
        <f t="array" ref="C6429:D6429">_xlfn.TEXTSPLIT(B6429,"@")</f>
        <v>protocollo</v>
      </c>
      <c r="D6429" t="str">
        <v>pec.comunesmcoghinas.it</v>
      </c>
    </row>
    <row r="6430" spans="1:4" x14ac:dyDescent="0.2">
      <c r="A6430" t="s">
        <v>135</v>
      </c>
      <c r="B6430" t="s">
        <v>12920</v>
      </c>
      <c r="C6430" t="str" cm="1">
        <f t="array" ref="C6430:D6430">_xlfn.TEXTSPLIT(B6430,"@")</f>
        <v>affarigenerali.santamariadelcedro</v>
      </c>
      <c r="D6430" t="str">
        <v>asmepec.it</v>
      </c>
    </row>
    <row r="6431" spans="1:4" x14ac:dyDescent="0.2">
      <c r="A6431" t="s">
        <v>12921</v>
      </c>
      <c r="B6431" t="s">
        <v>12922</v>
      </c>
      <c r="C6431" t="str" cm="1">
        <f t="array" ref="C6431:D6431">_xlfn.TEXTSPLIT(B6431,"@")</f>
        <v>comune.santamariadelmolise.is</v>
      </c>
      <c r="D6431" t="str">
        <v xml:space="preserve">pec-leonet.it </v>
      </c>
    </row>
    <row r="6432" spans="1:4" x14ac:dyDescent="0.2">
      <c r="A6432" t="s">
        <v>12923</v>
      </c>
      <c r="B6432" t="s">
        <v>12924</v>
      </c>
      <c r="C6432" t="str" cm="1">
        <f t="array" ref="C6432:D6432">_xlfn.TEXTSPLIT(B6432,"@")</f>
        <v>santamariadellaversa</v>
      </c>
      <c r="D6432" t="str">
        <v>postemailcertificata.it</v>
      </c>
    </row>
    <row r="6433" spans="1:4" x14ac:dyDescent="0.2">
      <c r="A6433" t="s">
        <v>12925</v>
      </c>
      <c r="B6433" t="s">
        <v>12926</v>
      </c>
      <c r="C6433" t="str" cm="1">
        <f t="array" ref="C6433:D6433">_xlfn.TEXTSPLIT(B6433,"@")</f>
        <v>protocollo</v>
      </c>
      <c r="D6433" t="str">
        <v>pec.comune.santamariadilicodia.ct.it</v>
      </c>
    </row>
    <row r="6434" spans="1:4" x14ac:dyDescent="0.2">
      <c r="A6434" t="s">
        <v>12927</v>
      </c>
      <c r="B6434" t="s">
        <v>12928</v>
      </c>
      <c r="C6434" t="str" cm="1">
        <f t="array" ref="C6434:D6434">_xlfn.TEXTSPLIT(B6434,"@")</f>
        <v>santamariadisala</v>
      </c>
      <c r="D6434" t="str">
        <v>cert.legalmail.it</v>
      </c>
    </row>
    <row r="6435" spans="1:4" x14ac:dyDescent="0.2">
      <c r="A6435" t="s">
        <v>15912</v>
      </c>
      <c r="B6435" t="s">
        <v>12930</v>
      </c>
      <c r="C6435" t="str" cm="1">
        <f t="array" ref="C6435:D6435">_xlfn.TEXTSPLIT(B6435,"@")</f>
        <v>comunesantamariahoe</v>
      </c>
      <c r="D6435" t="str">
        <v>legalmail.it</v>
      </c>
    </row>
    <row r="6436" spans="1:4" x14ac:dyDescent="0.2">
      <c r="A6436" t="s">
        <v>12931</v>
      </c>
      <c r="B6436" t="s">
        <v>12932</v>
      </c>
      <c r="C6436" t="str" cm="1">
        <f t="array" ref="C6436:D6436">_xlfn.TEXTSPLIT(B6436,"@")</f>
        <v>comune.smimbaro</v>
      </c>
      <c r="D6436" t="str">
        <v>legalmail.it</v>
      </c>
    </row>
    <row r="6437" spans="1:4" x14ac:dyDescent="0.2">
      <c r="A6437" t="s">
        <v>16130</v>
      </c>
      <c r="B6437" t="s">
        <v>12934</v>
      </c>
      <c r="C6437" t="str" cm="1">
        <f t="array" ref="C6437:D6437">_xlfn.TEXTSPLIT(B6437,"@")</f>
        <v>protocollo.santamarialacarita</v>
      </c>
      <c r="D6437" t="str">
        <v>asmepec.it</v>
      </c>
    </row>
    <row r="6438" spans="1:4" x14ac:dyDescent="0.2">
      <c r="A6438" t="s">
        <v>12935</v>
      </c>
      <c r="B6438" t="s">
        <v>12936</v>
      </c>
      <c r="C6438" t="str" cm="1">
        <f t="array" ref="C6438:D6438">_xlfn.TEXTSPLIT(B6438,"@")</f>
        <v>protocollo.santamarialafossa</v>
      </c>
      <c r="D6438" t="str">
        <v>asmepec.it</v>
      </c>
    </row>
    <row r="6439" spans="1:4" x14ac:dyDescent="0.2">
      <c r="A6439" t="s">
        <v>12937</v>
      </c>
      <c r="B6439" t="s">
        <v>12938</v>
      </c>
      <c r="C6439" t="str" cm="1">
        <f t="array" ref="C6439:D6439">_xlfn.TEXTSPLIT(B6439,"@")</f>
        <v>comune.santamarialalonga</v>
      </c>
      <c r="D6439" t="str">
        <v>certgov.fvg.it</v>
      </c>
    </row>
    <row r="6440" spans="1:4" x14ac:dyDescent="0.2">
      <c r="A6440" t="s">
        <v>12939</v>
      </c>
      <c r="B6440" t="s">
        <v>12940</v>
      </c>
      <c r="C6440" t="str" cm="1">
        <f t="array" ref="C6440:D6440">_xlfn.TEXTSPLIT(B6440,"@")</f>
        <v>comune</v>
      </c>
      <c r="D6440" t="str">
        <v>pec.santamariamaggiore.eu</v>
      </c>
    </row>
    <row r="6441" spans="1:4" x14ac:dyDescent="0.2">
      <c r="A6441" t="s">
        <v>12941</v>
      </c>
      <c r="B6441" t="s">
        <v>12942</v>
      </c>
      <c r="C6441" t="str" cm="1">
        <f t="array" ref="C6441:D6441">_xlfn.TEXTSPLIT(B6441,"@")</f>
        <v>comune.santamarianuova</v>
      </c>
      <c r="D6441" t="str">
        <v>emarche.it</v>
      </c>
    </row>
    <row r="6442" spans="1:4" x14ac:dyDescent="0.2">
      <c r="A6442" t="s">
        <v>12943</v>
      </c>
      <c r="B6442" t="s">
        <v>12944</v>
      </c>
      <c r="C6442" t="str" cm="1">
        <f t="array" ref="C6442:D6442">_xlfn.TEXTSPLIT(B6442,"@")</f>
        <v>comune.santamarina</v>
      </c>
      <c r="D6442" t="str">
        <v>pec.it</v>
      </c>
    </row>
    <row r="6443" spans="1:4" x14ac:dyDescent="0.2">
      <c r="A6443" t="s">
        <v>12945</v>
      </c>
      <c r="B6443" t="s">
        <v>12946</v>
      </c>
      <c r="C6443" t="str" cm="1">
        <f t="array" ref="C6443:D6443">_xlfn.TEXTSPLIT(B6443,"@")</f>
        <v>comune</v>
      </c>
      <c r="D6443" t="str">
        <v>pec.comune.santa-marina-salina.me.it</v>
      </c>
    </row>
    <row r="6444" spans="1:4" x14ac:dyDescent="0.2">
      <c r="A6444" t="s">
        <v>12947</v>
      </c>
      <c r="B6444" t="s">
        <v>12948</v>
      </c>
      <c r="C6444" t="str" cm="1">
        <f t="array" ref="C6444:D6444">_xlfn.TEXTSPLIT(B6444,"@")</f>
        <v>protocollosantamarinella</v>
      </c>
      <c r="D6444" t="str">
        <v>postecert.it</v>
      </c>
    </row>
    <row r="6445" spans="1:4" x14ac:dyDescent="0.2">
      <c r="A6445" t="s">
        <v>12949</v>
      </c>
      <c r="B6445" t="s">
        <v>12950</v>
      </c>
      <c r="C6445" t="str" cm="1">
        <f t="array" ref="C6445:D6445">_xlfn.TEXTSPLIT(B6445,"@")</f>
        <v>protocollo</v>
      </c>
      <c r="D6445" t="str">
        <v>pec.comune.santaninfa.tp.it</v>
      </c>
    </row>
    <row r="6446" spans="1:4" x14ac:dyDescent="0.2">
      <c r="A6446" t="s">
        <v>12951</v>
      </c>
      <c r="B6446" t="s">
        <v>12952</v>
      </c>
      <c r="C6446" t="str" cm="1">
        <f t="array" ref="C6446:D6446">_xlfn.TEXTSPLIT(B6446,"@")</f>
        <v>comunesantapaolina</v>
      </c>
      <c r="D6446" t="str">
        <v>pec.it</v>
      </c>
    </row>
    <row r="6447" spans="1:4" x14ac:dyDescent="0.2">
      <c r="A6447" t="s">
        <v>257</v>
      </c>
      <c r="B6447" t="s">
        <v>12953</v>
      </c>
      <c r="C6447" t="str" cm="1">
        <f t="array" ref="C6447:D6447">_xlfn.TEXTSPLIT(B6447,"@")</f>
        <v>protocollo</v>
      </c>
      <c r="D6447" t="str">
        <v>pec.comune.santaseverina.kr.it</v>
      </c>
    </row>
    <row r="6448" spans="1:4" x14ac:dyDescent="0.2">
      <c r="A6448" t="s">
        <v>12954</v>
      </c>
      <c r="B6448" t="s">
        <v>12955</v>
      </c>
      <c r="C6448" t="str" cm="1">
        <f t="array" ref="C6448:D6448">_xlfn.TEXTSPLIT(B6448,"@")</f>
        <v>comune.santa-sofia</v>
      </c>
      <c r="D6448" t="str">
        <v>cert.provincia.fc.it</v>
      </c>
    </row>
    <row r="6449" spans="1:4" x14ac:dyDescent="0.2">
      <c r="A6449" t="s">
        <v>136</v>
      </c>
      <c r="B6449" t="s">
        <v>12956</v>
      </c>
      <c r="C6449" t="str" cm="1">
        <f t="array" ref="C6449:D6449">_xlfn.TEXTSPLIT(B6449,"@")</f>
        <v>ufficioprotocollo.santasofiadepiro</v>
      </c>
      <c r="D6449" t="str">
        <v>asmepec.it</v>
      </c>
    </row>
    <row r="6450" spans="1:4" x14ac:dyDescent="0.2">
      <c r="A6450" t="s">
        <v>12957</v>
      </c>
      <c r="B6450" t="s">
        <v>12958</v>
      </c>
      <c r="C6450" t="str" cm="1">
        <f t="array" ref="C6450:D6450">_xlfn.TEXTSPLIT(B6450,"@")</f>
        <v>comunesantateresadiriva</v>
      </c>
      <c r="D6450" t="str">
        <v>pec.it</v>
      </c>
    </row>
    <row r="6451" spans="1:4" x14ac:dyDescent="0.2">
      <c r="A6451" t="s">
        <v>12959</v>
      </c>
      <c r="B6451" t="s">
        <v>12960</v>
      </c>
      <c r="C6451" t="str" cm="1">
        <f t="array" ref="C6451:D6451">_xlfn.TEXTSPLIT(B6451,"@")</f>
        <v>protocollo</v>
      </c>
      <c r="D6451" t="str">
        <v>pec.comunestg.it</v>
      </c>
    </row>
    <row r="6452" spans="1:4" x14ac:dyDescent="0.2">
      <c r="A6452" t="s">
        <v>12961</v>
      </c>
      <c r="B6452" t="s">
        <v>12962</v>
      </c>
      <c r="C6452" t="str" cm="1">
        <f t="array" ref="C6452:D6452">_xlfn.TEXTSPLIT(B6452,"@")</f>
        <v>protocollo.generale</v>
      </c>
      <c r="D6452" t="str">
        <v>santavenerinapec.e-etna.it</v>
      </c>
    </row>
    <row r="6453" spans="1:4" x14ac:dyDescent="0.2">
      <c r="A6453" t="s">
        <v>12963</v>
      </c>
      <c r="B6453" t="s">
        <v>12964</v>
      </c>
      <c r="C6453" t="str" cm="1">
        <f t="array" ref="C6453:D6453">_xlfn.TEXTSPLIT(B6453,"@")</f>
        <v>comune.santavittoriadalba</v>
      </c>
      <c r="D6453" t="str">
        <v>legalmail.it</v>
      </c>
    </row>
    <row r="6454" spans="1:4" x14ac:dyDescent="0.2">
      <c r="A6454" t="s">
        <v>12965</v>
      </c>
      <c r="B6454" t="s">
        <v>12966</v>
      </c>
      <c r="C6454" t="str" cm="1">
        <f t="array" ref="C6454:D6454">_xlfn.TEXTSPLIT(B6454,"@")</f>
        <v>comunesvittoria</v>
      </c>
      <c r="D6454" t="str">
        <v>pec.it</v>
      </c>
    </row>
    <row r="6455" spans="1:4" x14ac:dyDescent="0.2">
      <c r="A6455" t="s">
        <v>12967</v>
      </c>
      <c r="B6455" t="s">
        <v>12968</v>
      </c>
      <c r="C6455" t="str" cm="1">
        <f t="array" ref="C6455:D6455">_xlfn.TEXTSPLIT(B6455,"@")</f>
        <v>protocollo</v>
      </c>
      <c r="D6455" t="str">
        <v>pec.comunesantadi.it</v>
      </c>
    </row>
    <row r="6456" spans="1:4" x14ac:dyDescent="0.2">
      <c r="A6456" t="s">
        <v>12969</v>
      </c>
      <c r="B6456" t="s">
        <v>12970</v>
      </c>
      <c r="C6456" t="str" cm="1">
        <f t="array" ref="C6456:D6456">_xlfn.TEXTSPLIT(B6456,"@")</f>
        <v>pec</v>
      </c>
      <c r="D6456" t="str">
        <v>pec.comune.santarcangelo.rn.it</v>
      </c>
    </row>
    <row r="6457" spans="1:4" x14ac:dyDescent="0.2">
      <c r="A6457" t="s">
        <v>12971</v>
      </c>
      <c r="B6457" t="s">
        <v>12972</v>
      </c>
      <c r="C6457" t="str" cm="1">
        <f t="array" ref="C6457:D6457">_xlfn.TEXTSPLIT(B6457,"@")</f>
        <v>comunedisantemarie</v>
      </c>
      <c r="D6457" t="str">
        <v>pec.it</v>
      </c>
    </row>
    <row r="6458" spans="1:4" x14ac:dyDescent="0.2">
      <c r="A6458" t="s">
        <v>12973</v>
      </c>
      <c r="B6458" t="s">
        <v>12974</v>
      </c>
      <c r="C6458" t="str" cm="1">
        <f t="array" ref="C6458:D6458">_xlfn.TEXTSPLIT(B6458,"@")</f>
        <v>santena</v>
      </c>
      <c r="D6458" t="str">
        <v>cert.comune.santena.to.it</v>
      </c>
    </row>
    <row r="6459" spans="1:4" x14ac:dyDescent="0.2">
      <c r="A6459" t="s">
        <v>12975</v>
      </c>
      <c r="B6459" t="s">
        <v>12976</v>
      </c>
      <c r="C6459" t="str" cm="1">
        <f t="array" ref="C6459:D6459">_xlfn.TEXTSPLIT(B6459,"@")</f>
        <v>protocollo</v>
      </c>
      <c r="D6459" t="str">
        <v>pec.comune.santeramo.ba.it</v>
      </c>
    </row>
    <row r="6460" spans="1:4" x14ac:dyDescent="0.2">
      <c r="A6460" t="s">
        <v>15824</v>
      </c>
      <c r="B6460" t="s">
        <v>12978</v>
      </c>
      <c r="C6460" t="str" cm="1">
        <f t="array" ref="C6460:D6460">_xlfn.TEXTSPLIT(B6460,"@")</f>
        <v>protocollo</v>
      </c>
      <c r="D6460" t="str">
        <v>pec.comune.santhia.vc.it</v>
      </c>
    </row>
    <row r="6461" spans="1:4" x14ac:dyDescent="0.2">
      <c r="A6461" t="s">
        <v>12979</v>
      </c>
      <c r="B6461" t="s">
        <v>12980</v>
      </c>
      <c r="C6461" t="str" cm="1">
        <f t="array" ref="C6461:D6461">_xlfn.TEXTSPLIT(B6461,"@")</f>
        <v>protocollo</v>
      </c>
      <c r="D6461" t="str">
        <v>pec.comune.santicosmaedamiano.latina.it</v>
      </c>
    </row>
    <row r="6462" spans="1:4" x14ac:dyDescent="0.2">
      <c r="A6462" t="s">
        <v>12981</v>
      </c>
      <c r="B6462" t="s">
        <v>12982</v>
      </c>
      <c r="C6462" t="str" cm="1">
        <f t="array" ref="C6462:D6462">_xlfn.TEXTSPLIT(B6462,"@")</f>
        <v>santostefanoalmare.im</v>
      </c>
      <c r="D6462" t="str">
        <v>cert.legalmail.it</v>
      </c>
    </row>
    <row r="6463" spans="1:4" x14ac:dyDescent="0.2">
      <c r="A6463" t="s">
        <v>12983</v>
      </c>
      <c r="B6463" t="s">
        <v>12984</v>
      </c>
      <c r="C6463" t="str" cm="1">
        <f t="array" ref="C6463:D6463">_xlfn.TEXTSPLIT(B6463,"@")</f>
        <v>comune</v>
      </c>
      <c r="D6463" t="str">
        <v>pec.santostefanobelbo.it</v>
      </c>
    </row>
    <row r="6464" spans="1:4" x14ac:dyDescent="0.2">
      <c r="A6464" t="s">
        <v>12985</v>
      </c>
      <c r="B6464" t="s">
        <v>12986</v>
      </c>
      <c r="C6464" t="str" cm="1">
        <f t="array" ref="C6464:D6464">_xlfn.TEXTSPLIT(B6464,"@")</f>
        <v>protocollo</v>
      </c>
      <c r="D6464" t="str">
        <v>pec.comune.santostefanodaveto.ge.it</v>
      </c>
    </row>
    <row r="6465" spans="1:4" x14ac:dyDescent="0.2">
      <c r="A6465" t="s">
        <v>12987</v>
      </c>
      <c r="B6465" t="s">
        <v>12988</v>
      </c>
      <c r="C6465" t="str" cm="1">
        <f t="array" ref="C6465:D6465">_xlfn.TEXTSPLIT(B6465,"@")</f>
        <v>comunesantostefanodelsole</v>
      </c>
      <c r="D6465" t="str">
        <v>legalmail.it</v>
      </c>
    </row>
    <row r="6466" spans="1:4" x14ac:dyDescent="0.2">
      <c r="A6466" t="s">
        <v>12989</v>
      </c>
      <c r="B6466" t="s">
        <v>12990</v>
      </c>
      <c r="C6466" t="str" cm="1">
        <f t="array" ref="C6466:D6466">_xlfn.TEXTSPLIT(B6466,"@")</f>
        <v>comune.santostefanodicadore</v>
      </c>
      <c r="D6466" t="str">
        <v>pec.it</v>
      </c>
    </row>
    <row r="6467" spans="1:4" x14ac:dyDescent="0.2">
      <c r="A6467" t="s">
        <v>12991</v>
      </c>
      <c r="B6467" t="s">
        <v>12992</v>
      </c>
      <c r="C6467" t="str" cm="1">
        <f t="array" ref="C6467:D6467">_xlfn.TEXTSPLIT(B6467,"@")</f>
        <v>comune.santostefanodicamastra</v>
      </c>
      <c r="D6467" t="str">
        <v>pec.it</v>
      </c>
    </row>
    <row r="6468" spans="1:4" x14ac:dyDescent="0.2">
      <c r="A6468" t="s">
        <v>12993</v>
      </c>
      <c r="B6468" t="s">
        <v>12994</v>
      </c>
      <c r="C6468" t="str" cm="1">
        <f t="array" ref="C6468:D6468">_xlfn.TEXTSPLIT(B6468,"@")</f>
        <v>protocollo</v>
      </c>
      <c r="D6468" t="str">
        <v>pec.comune.santostefanodimagra.sp.it</v>
      </c>
    </row>
    <row r="6469" spans="1:4" x14ac:dyDescent="0.2">
      <c r="A6469" t="s">
        <v>137</v>
      </c>
      <c r="B6469" t="s">
        <v>12995</v>
      </c>
      <c r="C6469" t="str" cm="1">
        <f t="array" ref="C6469:D6469">_xlfn.TEXTSPLIT(B6469,"@")</f>
        <v>amministrativo.sstefano</v>
      </c>
      <c r="D6469" t="str">
        <v>asmepec.it</v>
      </c>
    </row>
    <row r="6470" spans="1:4" x14ac:dyDescent="0.2">
      <c r="A6470" t="s">
        <v>12996</v>
      </c>
      <c r="B6470" t="s">
        <v>12997</v>
      </c>
      <c r="C6470" t="str" cm="1">
        <f t="array" ref="C6470:D6470">_xlfn.TEXTSPLIT(B6470,"@")</f>
        <v>amministrativosessanio</v>
      </c>
      <c r="D6470" t="str">
        <v>legalmail.it</v>
      </c>
    </row>
    <row r="6471" spans="1:4" x14ac:dyDescent="0.2">
      <c r="A6471" t="s">
        <v>396</v>
      </c>
      <c r="B6471" t="s">
        <v>12998</v>
      </c>
      <c r="C6471" t="str" cm="1">
        <f t="array" ref="C6471:D6471">_xlfn.TEXTSPLIT(B6471,"@")</f>
        <v>protocollo.santostefano</v>
      </c>
      <c r="D6471" t="str">
        <v>asmepec.it</v>
      </c>
    </row>
    <row r="6472" spans="1:4" x14ac:dyDescent="0.2">
      <c r="A6472" t="s">
        <v>12999</v>
      </c>
      <c r="B6472" t="s">
        <v>13000</v>
      </c>
      <c r="C6472" t="str" cm="1">
        <f t="array" ref="C6472:D6472">_xlfn.TEXTSPLIT(B6472,"@")</f>
        <v>info</v>
      </c>
      <c r="D6472" t="str">
        <v>pec.comune.santostefanolodigiano.lo.it</v>
      </c>
    </row>
    <row r="6473" spans="1:4" x14ac:dyDescent="0.2">
      <c r="A6473" t="s">
        <v>13001</v>
      </c>
      <c r="B6473" t="s">
        <v>13002</v>
      </c>
      <c r="C6473" t="str" cm="1">
        <f t="array" ref="C6473:D6473">_xlfn.TEXTSPLIT(B6473,"@")</f>
        <v>protocollo</v>
      </c>
      <c r="D6473" t="str">
        <v>pec.comune.santostefanoquisquina.ag.it</v>
      </c>
    </row>
    <row r="6474" spans="1:4" x14ac:dyDescent="0.2">
      <c r="A6474" t="s">
        <v>13003</v>
      </c>
      <c r="B6474" t="s">
        <v>13004</v>
      </c>
      <c r="C6474" t="str" cm="1">
        <f t="array" ref="C6474:D6474">_xlfn.TEXTSPLIT(B6474,"@")</f>
        <v>santo.stefano.roero</v>
      </c>
      <c r="D6474" t="str">
        <v>cert.ruparpiemonte.it</v>
      </c>
    </row>
    <row r="6475" spans="1:4" x14ac:dyDescent="0.2">
      <c r="A6475" t="s">
        <v>13005</v>
      </c>
      <c r="B6475" t="s">
        <v>13006</v>
      </c>
      <c r="C6475" t="str" cm="1">
        <f t="array" ref="C6475:D6475">_xlfn.TEXTSPLIT(B6475,"@")</f>
        <v>comune.santostefanoticino</v>
      </c>
      <c r="D6475" t="str">
        <v xml:space="preserve">pec.regione.lombardia.it </v>
      </c>
    </row>
    <row r="6476" spans="1:4" x14ac:dyDescent="0.2">
      <c r="A6476" t="s">
        <v>13007</v>
      </c>
      <c r="B6476" t="s">
        <v>13008</v>
      </c>
      <c r="C6476" t="str" cm="1">
        <f t="array" ref="C6476:D6476">_xlfn.TEXTSPLIT(B6476,"@")</f>
        <v>protocollo.santomenna</v>
      </c>
      <c r="D6476" t="str">
        <v>asmepec.it</v>
      </c>
    </row>
    <row r="6477" spans="1:4" x14ac:dyDescent="0.2">
      <c r="A6477" t="s">
        <v>13009</v>
      </c>
      <c r="B6477" t="s">
        <v>13010</v>
      </c>
      <c r="C6477" t="str" cm="1">
        <f t="array" ref="C6477:D6477">_xlfn.TEXTSPLIT(B6477,"@")</f>
        <v>comunedisantopadre.fr</v>
      </c>
      <c r="D6477" t="str">
        <v>pec.it</v>
      </c>
    </row>
    <row r="6478" spans="1:4" x14ac:dyDescent="0.2">
      <c r="A6478" t="s">
        <v>13011</v>
      </c>
      <c r="B6478" t="s">
        <v>13012</v>
      </c>
      <c r="C6478" t="str" cm="1">
        <f t="array" ref="C6478:D6478">_xlfn.TEXTSPLIT(B6478,"@")</f>
        <v>santorso.vi</v>
      </c>
      <c r="D6478" t="str">
        <v>cert.ip-veneto.net</v>
      </c>
    </row>
    <row r="6479" spans="1:4" x14ac:dyDescent="0.2">
      <c r="A6479" t="s">
        <v>13013</v>
      </c>
      <c r="B6479" t="s">
        <v>13014</v>
      </c>
      <c r="C6479" t="str" cm="1">
        <f t="array" ref="C6479:D6479">_xlfn.TEXTSPLIT(B6479,"@")</f>
        <v>protocollo.santulussurgiu</v>
      </c>
      <c r="D6479" t="str">
        <v>pec.comunas.it</v>
      </c>
    </row>
    <row r="6480" spans="1:4" x14ac:dyDescent="0.2">
      <c r="A6480" t="s">
        <v>13015</v>
      </c>
      <c r="B6480" t="s">
        <v>13016</v>
      </c>
      <c r="C6480" t="str" cm="1">
        <f t="array" ref="C6480:D6480">_xlfn.TEXTSPLIT(B6480,"@")</f>
        <v>affarigenerali</v>
      </c>
      <c r="D6480" t="str">
        <v>pec.comune.sanza.sa.it</v>
      </c>
    </row>
    <row r="6481" spans="1:4" x14ac:dyDescent="0.2">
      <c r="A6481" t="s">
        <v>13017</v>
      </c>
      <c r="B6481" t="s">
        <v>13018</v>
      </c>
      <c r="C6481" t="str" cm="1">
        <f t="array" ref="C6481:D6481">_xlfn.TEXTSPLIT(B6481,"@")</f>
        <v>comune</v>
      </c>
      <c r="D6481" t="str">
        <v>pec.comune.sanzeno.tn.it</v>
      </c>
    </row>
    <row r="6482" spans="1:4" x14ac:dyDescent="0.2">
      <c r="A6482" t="s">
        <v>13019</v>
      </c>
      <c r="B6482" t="s">
        <v>13020</v>
      </c>
      <c r="C6482" t="str" cm="1">
        <f t="array" ref="C6482:D6482">_xlfn.TEXTSPLIT(B6482,"@")</f>
        <v>protocollo</v>
      </c>
      <c r="D6482" t="str">
        <v>pec.comune.saonara.pd.it</v>
      </c>
    </row>
    <row r="6483" spans="1:4" x14ac:dyDescent="0.2">
      <c r="A6483" t="s">
        <v>13021</v>
      </c>
      <c r="B6483" t="s">
        <v>13022</v>
      </c>
      <c r="C6483" t="str" cm="1">
        <f t="array" ref="C6483:D6483">_xlfn.TEXTSPLIT(B6483,"@")</f>
        <v>comune.saponara</v>
      </c>
      <c r="D6483" t="str">
        <v>pec.it</v>
      </c>
    </row>
    <row r="6484" spans="1:4" x14ac:dyDescent="0.2">
      <c r="A6484" t="s">
        <v>13023</v>
      </c>
      <c r="B6484" t="s">
        <v>13024</v>
      </c>
      <c r="C6484" t="str" cm="1">
        <f t="array" ref="C6484:D6484">_xlfn.TEXTSPLIT(B6484,"@")</f>
        <v>comune.sappada.bl</v>
      </c>
      <c r="D6484" t="str">
        <v>pecveneto.it</v>
      </c>
    </row>
    <row r="6485" spans="1:4" x14ac:dyDescent="0.2">
      <c r="A6485" t="s">
        <v>13025</v>
      </c>
      <c r="B6485" t="s">
        <v>13026</v>
      </c>
      <c r="C6485" t="str" cm="1">
        <f t="array" ref="C6485:D6485">_xlfn.TEXTSPLIT(B6485,"@")</f>
        <v>protocollo.sapri</v>
      </c>
      <c r="D6485" t="str">
        <v>asmepec.it</v>
      </c>
    </row>
    <row r="6486" spans="1:4" x14ac:dyDescent="0.2">
      <c r="A6486" t="s">
        <v>139</v>
      </c>
      <c r="B6486" t="s">
        <v>13027</v>
      </c>
      <c r="C6486" t="str" cm="1">
        <f t="array" ref="C6486:D6486">_xlfn.TEXTSPLIT(B6486,"@")</f>
        <v>segreteria.saracena</v>
      </c>
      <c r="D6486" t="str">
        <v>asmepec.it</v>
      </c>
    </row>
    <row r="6487" spans="1:4" x14ac:dyDescent="0.2">
      <c r="A6487" t="s">
        <v>13028</v>
      </c>
      <c r="B6487" t="s">
        <v>13029</v>
      </c>
      <c r="C6487" t="str" cm="1">
        <f t="array" ref="C6487:D6487">_xlfn.TEXTSPLIT(B6487,"@")</f>
        <v>servizidemografici</v>
      </c>
      <c r="D6487" t="str">
        <v>pec.comune.saracinesco.rm.it</v>
      </c>
    </row>
    <row r="6488" spans="1:4" x14ac:dyDescent="0.2">
      <c r="A6488" t="s">
        <v>13030</v>
      </c>
      <c r="B6488" t="s">
        <v>13031</v>
      </c>
      <c r="C6488" t="str" cm="1">
        <f t="array" ref="C6488:D6488">_xlfn.TEXTSPLIT(B6488,"@")</f>
        <v>sarcedo.vi</v>
      </c>
      <c r="D6488" t="str">
        <v>cert.ip-veneto.net</v>
      </c>
    </row>
    <row r="6489" spans="1:4" x14ac:dyDescent="0.2">
      <c r="A6489" t="s">
        <v>13032</v>
      </c>
      <c r="B6489" t="s">
        <v>13033</v>
      </c>
      <c r="C6489" t="str" cm="1">
        <f t="array" ref="C6489:D6489">_xlfn.TEXTSPLIT(B6489,"@")</f>
        <v>comune.sarconi</v>
      </c>
      <c r="D6489" t="str">
        <v>cert.ruparbasilicata.it</v>
      </c>
    </row>
    <row r="6490" spans="1:4" x14ac:dyDescent="0.2">
      <c r="A6490" t="s">
        <v>13034</v>
      </c>
      <c r="B6490" t="s">
        <v>13035</v>
      </c>
      <c r="C6490" t="str" cm="1">
        <f t="array" ref="C6490:D6490">_xlfn.TEXTSPLIT(B6490,"@")</f>
        <v>affarigenerali</v>
      </c>
      <c r="D6490" t="str">
        <v>pec.comune.sardara.vs.it</v>
      </c>
    </row>
    <row r="6491" spans="1:4" x14ac:dyDescent="0.2">
      <c r="A6491" t="s">
        <v>13036</v>
      </c>
      <c r="B6491" t="s">
        <v>13037</v>
      </c>
      <c r="C6491" t="str" cm="1">
        <f t="array" ref="C6491:D6491">_xlfn.TEXTSPLIT(B6491,"@")</f>
        <v>segretariocomunale.sardigliano</v>
      </c>
      <c r="D6491" t="str">
        <v>cert.ruparpiemonte.it</v>
      </c>
    </row>
    <row r="6492" spans="1:4" x14ac:dyDescent="0.2">
      <c r="A6492" t="s">
        <v>13038</v>
      </c>
      <c r="B6492" t="s">
        <v>13039</v>
      </c>
      <c r="C6492" t="str" cm="1">
        <f t="array" ref="C6492:D6492">_xlfn.TEXTSPLIT(B6492,"@")</f>
        <v>protocollo</v>
      </c>
      <c r="D6492" t="str">
        <v>pec.sarego.gov.it</v>
      </c>
    </row>
    <row r="6493" spans="1:4" x14ac:dyDescent="0.2">
      <c r="A6493" t="s">
        <v>13040</v>
      </c>
      <c r="B6493" t="s">
        <v>13041</v>
      </c>
      <c r="C6493" t="str" cm="1">
        <f t="array" ref="C6493:D6493">_xlfn.TEXTSPLIT(B6493,"@")</f>
        <v>sarntal.sarentino</v>
      </c>
      <c r="D6493" t="str">
        <v>legalmail.it</v>
      </c>
    </row>
    <row r="6494" spans="1:4" x14ac:dyDescent="0.2">
      <c r="A6494" t="s">
        <v>13042</v>
      </c>
      <c r="B6494" t="s">
        <v>13043</v>
      </c>
      <c r="C6494" t="str" cm="1">
        <f t="array" ref="C6494:D6494">_xlfn.TEXTSPLIT(B6494,"@")</f>
        <v>protocollo</v>
      </c>
      <c r="D6494" t="str">
        <v>pec.comune.sarezzano.al.it</v>
      </c>
    </row>
    <row r="6495" spans="1:4" x14ac:dyDescent="0.2">
      <c r="A6495" t="s">
        <v>13044</v>
      </c>
      <c r="B6495" t="s">
        <v>13045</v>
      </c>
      <c r="C6495" t="str" cm="1">
        <f t="array" ref="C6495:D6495">_xlfn.TEXTSPLIT(B6495,"@")</f>
        <v>protocollosarezzo</v>
      </c>
      <c r="D6495" t="str">
        <v>cert.legalmail.it</v>
      </c>
    </row>
    <row r="6496" spans="1:4" x14ac:dyDescent="0.2">
      <c r="A6496" t="s">
        <v>13046</v>
      </c>
      <c r="B6496" t="s">
        <v>13047</v>
      </c>
      <c r="C6496" t="str" cm="1">
        <f t="array" ref="C6496:D6496">_xlfn.TEXTSPLIT(B6496,"@")</f>
        <v>comune.sarmato</v>
      </c>
      <c r="D6496" t="str">
        <v>sintranet.legalmail.it</v>
      </c>
    </row>
    <row r="6497" spans="1:4" x14ac:dyDescent="0.2">
      <c r="A6497" t="s">
        <v>13048</v>
      </c>
      <c r="B6497" t="s">
        <v>13049</v>
      </c>
      <c r="C6497" t="str" cm="1">
        <f t="array" ref="C6497:D6497">_xlfn.TEXTSPLIT(B6497,"@")</f>
        <v>comune.sarmede</v>
      </c>
      <c r="D6497" t="str">
        <v>pec.it</v>
      </c>
    </row>
    <row r="6498" spans="1:4" x14ac:dyDescent="0.2">
      <c r="A6498" t="s">
        <v>13050</v>
      </c>
      <c r="B6498" t="s">
        <v>13051</v>
      </c>
      <c r="C6498" t="str" cm="1">
        <f t="array" ref="C6498:D6498">_xlfn.TEXTSPLIT(B6498,"@")</f>
        <v>comune.sarnano</v>
      </c>
      <c r="D6498" t="str">
        <v>pec.it</v>
      </c>
    </row>
    <row r="6499" spans="1:4" x14ac:dyDescent="0.2">
      <c r="A6499" t="s">
        <v>13052</v>
      </c>
      <c r="B6499" t="s">
        <v>13053</v>
      </c>
      <c r="C6499" t="str" cm="1">
        <f t="array" ref="C6499:D6499">_xlfn.TEXTSPLIT(B6499,"@")</f>
        <v>protocollo</v>
      </c>
      <c r="D6499" t="str">
        <v>pec.comune.sarnico.bg.it</v>
      </c>
    </row>
    <row r="6500" spans="1:4" x14ac:dyDescent="0.2">
      <c r="A6500" t="s">
        <v>13054</v>
      </c>
      <c r="B6500" t="s">
        <v>13055</v>
      </c>
      <c r="C6500" t="str" cm="1">
        <f t="array" ref="C6500:D6500">_xlfn.TEXTSPLIT(B6500,"@")</f>
        <v>protocollo.generale</v>
      </c>
      <c r="D6500" t="str">
        <v xml:space="preserve">pec.comune.sarno.sa.it </v>
      </c>
    </row>
    <row r="6501" spans="1:4" x14ac:dyDescent="0.2">
      <c r="A6501" t="s">
        <v>13056</v>
      </c>
      <c r="B6501" t="s">
        <v>13057</v>
      </c>
      <c r="C6501" t="str" cm="1">
        <f t="array" ref="C6501:D6501">_xlfn.TEXTSPLIT(B6501,"@")</f>
        <v>comune</v>
      </c>
      <c r="D6501" t="str">
        <v>pec.comune.sarnonico.tn.it</v>
      </c>
    </row>
    <row r="6502" spans="1:4" x14ac:dyDescent="0.2">
      <c r="A6502" t="s">
        <v>13058</v>
      </c>
      <c r="B6502" t="s">
        <v>13059</v>
      </c>
      <c r="C6502" t="str" cm="1">
        <f t="array" ref="C6502:D6502">_xlfn.TEXTSPLIT(B6502,"@")</f>
        <v>comunesaronno</v>
      </c>
      <c r="D6502" t="str">
        <v>secmail.it</v>
      </c>
    </row>
    <row r="6503" spans="1:4" x14ac:dyDescent="0.2">
      <c r="A6503" t="s">
        <v>13060</v>
      </c>
      <c r="B6503" t="s">
        <v>13061</v>
      </c>
      <c r="C6503" t="str" cm="1">
        <f t="array" ref="C6503:D6503">_xlfn.TEXTSPLIT(B6503,"@")</f>
        <v>protocollo</v>
      </c>
      <c r="D6503" t="str">
        <v>pec.comune.sarre.ao.it</v>
      </c>
    </row>
    <row r="6504" spans="1:4" x14ac:dyDescent="0.2">
      <c r="A6504" t="s">
        <v>13062</v>
      </c>
      <c r="B6504" t="s">
        <v>13063</v>
      </c>
      <c r="C6504" t="str" cm="1">
        <f t="array" ref="C6504:D6504">_xlfn.TEXTSPLIT(B6504,"@")</f>
        <v>protocollosarroch</v>
      </c>
      <c r="D6504" t="str">
        <v>pec.it</v>
      </c>
    </row>
    <row r="6505" spans="1:4" x14ac:dyDescent="0.2">
      <c r="A6505" t="s">
        <v>13064</v>
      </c>
      <c r="B6505" t="s">
        <v>13065</v>
      </c>
      <c r="C6505" t="str" cm="1">
        <f t="array" ref="C6505:D6505">_xlfn.TEXTSPLIT(B6505,"@")</f>
        <v>sarsina</v>
      </c>
      <c r="D6505" t="str">
        <v>pec.unionevallesavio.it</v>
      </c>
    </row>
    <row r="6506" spans="1:4" x14ac:dyDescent="0.2">
      <c r="A6506" t="s">
        <v>13066</v>
      </c>
      <c r="B6506" t="s">
        <v>13067</v>
      </c>
      <c r="C6506" t="str" cm="1">
        <f t="array" ref="C6506:D6506">_xlfn.TEXTSPLIT(B6506,"@")</f>
        <v>comune.sarteano</v>
      </c>
      <c r="D6506" t="str">
        <v>pec.consorzioterrecablate.it</v>
      </c>
    </row>
    <row r="6507" spans="1:4" x14ac:dyDescent="0.2">
      <c r="A6507" t="s">
        <v>13068</v>
      </c>
      <c r="B6507" t="s">
        <v>13069</v>
      </c>
      <c r="C6507" t="str" cm="1">
        <f t="array" ref="C6507:D6507">_xlfn.TEXTSPLIT(B6507,"@")</f>
        <v>comune.sartiranalomellina</v>
      </c>
      <c r="D6507" t="str">
        <v>pec.it</v>
      </c>
    </row>
    <row r="6508" spans="1:4" x14ac:dyDescent="0.2">
      <c r="A6508" t="s">
        <v>13070</v>
      </c>
      <c r="B6508" t="s">
        <v>13071</v>
      </c>
      <c r="C6508" t="str" cm="1">
        <f t="array" ref="C6508:D6508">_xlfn.TEXTSPLIT(B6508,"@")</f>
        <v>protocollo.sarule</v>
      </c>
      <c r="D6508" t="str">
        <v>pec.comunas.it</v>
      </c>
    </row>
    <row r="6509" spans="1:4" x14ac:dyDescent="0.2">
      <c r="A6509" t="s">
        <v>13072</v>
      </c>
      <c r="B6509" t="s">
        <v>13073</v>
      </c>
      <c r="C6509" t="str" cm="1">
        <f t="array" ref="C6509:D6509">_xlfn.TEXTSPLIT(B6509,"@")</f>
        <v>protocollo.comune.sarzana</v>
      </c>
      <c r="D6509" t="str">
        <v>postecert.it</v>
      </c>
    </row>
    <row r="6510" spans="1:4" x14ac:dyDescent="0.2">
      <c r="A6510" t="s">
        <v>13074</v>
      </c>
      <c r="B6510" t="s">
        <v>13075</v>
      </c>
      <c r="C6510" t="str" cm="1">
        <f t="array" ref="C6510:D6510">_xlfn.TEXTSPLIT(B6510,"@")</f>
        <v>protocollo.sassano</v>
      </c>
      <c r="D6510" t="str">
        <v>asmepec.it</v>
      </c>
    </row>
    <row r="6511" spans="1:4" x14ac:dyDescent="0.2">
      <c r="A6511" t="s">
        <v>13076</v>
      </c>
      <c r="B6511" t="s">
        <v>13077</v>
      </c>
      <c r="C6511" t="str" cm="1">
        <f t="array" ref="C6511:D6511">_xlfn.TEXTSPLIT(B6511,"@")</f>
        <v>protocollo</v>
      </c>
      <c r="D6511" t="str">
        <v>pec.comune.sassari.it</v>
      </c>
    </row>
    <row r="6512" spans="1:4" x14ac:dyDescent="0.2">
      <c r="A6512" t="s">
        <v>13078</v>
      </c>
      <c r="B6512" t="s">
        <v>13079</v>
      </c>
      <c r="C6512" t="str" cm="1">
        <f t="array" ref="C6512:D6512">_xlfn.TEXTSPLIT(B6512,"@")</f>
        <v>comunesassello</v>
      </c>
      <c r="D6512" t="str">
        <v>legalmail.it</v>
      </c>
    </row>
    <row r="6513" spans="1:4" x14ac:dyDescent="0.2">
      <c r="A6513" t="s">
        <v>13080</v>
      </c>
      <c r="B6513" t="s">
        <v>13081</v>
      </c>
      <c r="C6513" t="str" cm="1">
        <f t="array" ref="C6513:D6513">_xlfn.TEXTSPLIT(B6513,"@")</f>
        <v>comunesassetta</v>
      </c>
      <c r="D6513" t="str">
        <v>postacert.toscana.it</v>
      </c>
    </row>
    <row r="6514" spans="1:4" x14ac:dyDescent="0.2">
      <c r="A6514" t="s">
        <v>13082</v>
      </c>
      <c r="B6514" t="s">
        <v>13083</v>
      </c>
      <c r="C6514" t="str" cm="1">
        <f t="array" ref="C6514:D6514">_xlfn.TEXTSPLIT(B6514,"@")</f>
        <v>ufftecnico.sassinoro</v>
      </c>
      <c r="D6514" t="str">
        <v>postecert.it</v>
      </c>
    </row>
    <row r="6515" spans="1:4" x14ac:dyDescent="0.2">
      <c r="A6515" t="s">
        <v>13084</v>
      </c>
      <c r="B6515" t="s">
        <v>13085</v>
      </c>
      <c r="C6515" t="str" cm="1">
        <f t="array" ref="C6515:D6515">_xlfn.TEXTSPLIT(B6515,"@")</f>
        <v>protocollo</v>
      </c>
      <c r="D6515" t="str">
        <v>comunesassodicastalda.gov.it</v>
      </c>
    </row>
    <row r="6516" spans="1:4" x14ac:dyDescent="0.2">
      <c r="A6516" t="s">
        <v>13086</v>
      </c>
      <c r="B6516" t="s">
        <v>13087</v>
      </c>
      <c r="C6516" t="str" cm="1">
        <f t="array" ref="C6516:D6516">_xlfn.TEXTSPLIT(B6516,"@")</f>
        <v>comune.sassomarconi</v>
      </c>
      <c r="D6516" t="str">
        <v>cert.provincia.bo.it</v>
      </c>
    </row>
    <row r="6517" spans="1:4" x14ac:dyDescent="0.2">
      <c r="A6517" t="s">
        <v>13088</v>
      </c>
      <c r="B6517" t="s">
        <v>13089</v>
      </c>
      <c r="C6517" t="str" cm="1">
        <f t="array" ref="C6517:D6517">_xlfn.TEXTSPLIT(B6517,"@")</f>
        <v>comune.sassocorvaroauditore</v>
      </c>
      <c r="D6517" t="str">
        <v>legalmail.it</v>
      </c>
    </row>
    <row r="6518" spans="1:4" x14ac:dyDescent="0.2">
      <c r="A6518" t="s">
        <v>13090</v>
      </c>
      <c r="B6518" t="s">
        <v>13091</v>
      </c>
      <c r="C6518" t="str" cm="1">
        <f t="array" ref="C6518:D6518">_xlfn.TEXTSPLIT(B6518,"@")</f>
        <v>comune.sassofeltrio</v>
      </c>
      <c r="D6518" t="str">
        <v>emarche.it</v>
      </c>
    </row>
    <row r="6519" spans="1:4" x14ac:dyDescent="0.2">
      <c r="A6519" t="s">
        <v>13092</v>
      </c>
      <c r="B6519" t="s">
        <v>13093</v>
      </c>
      <c r="C6519" t="str" cm="1">
        <f t="array" ref="C6519:D6519">_xlfn.TEXTSPLIT(B6519,"@")</f>
        <v>comune.sassoferrato</v>
      </c>
      <c r="D6519" t="str">
        <v>emarche.it</v>
      </c>
    </row>
    <row r="6520" spans="1:4" x14ac:dyDescent="0.2">
      <c r="A6520" t="s">
        <v>13094</v>
      </c>
      <c r="B6520" t="s">
        <v>13095</v>
      </c>
      <c r="C6520" t="str" cm="1">
        <f t="array" ref="C6520:D6520">_xlfn.TEXTSPLIT(B6520,"@")</f>
        <v>comune.sassuolo</v>
      </c>
      <c r="D6520" t="str">
        <v>cert.comune.sassuolo.mo.it</v>
      </c>
    </row>
    <row r="6521" spans="1:4" x14ac:dyDescent="0.2">
      <c r="A6521" t="s">
        <v>218</v>
      </c>
      <c r="B6521" t="s">
        <v>13096</v>
      </c>
      <c r="C6521" t="str" cm="1">
        <f t="array" ref="C6521:D6521">_xlfn.TEXTSPLIT(B6521,"@")</f>
        <v>comunesatriano.amministrativo</v>
      </c>
      <c r="D6521" t="str">
        <v>certificata.com</v>
      </c>
    </row>
    <row r="6522" spans="1:4" x14ac:dyDescent="0.2">
      <c r="A6522" t="s">
        <v>13097</v>
      </c>
      <c r="B6522" t="s">
        <v>13098</v>
      </c>
      <c r="C6522" t="str" cm="1">
        <f t="array" ref="C6522:D6522">_xlfn.TEXTSPLIT(B6522,"@")</f>
        <v>comune.satriano.pz</v>
      </c>
      <c r="D6522" t="str">
        <v>pec.it</v>
      </c>
    </row>
    <row r="6523" spans="1:4" x14ac:dyDescent="0.2">
      <c r="A6523" t="s">
        <v>13099</v>
      </c>
      <c r="B6523" t="s">
        <v>13100</v>
      </c>
      <c r="C6523" t="str" cm="1">
        <f t="array" ref="C6523:D6523">_xlfn.TEXTSPLIT(B6523,"@")</f>
        <v>comune.sauris</v>
      </c>
      <c r="D6523" t="str">
        <v>certgov.fvg.it</v>
      </c>
    </row>
    <row r="6524" spans="1:4" x14ac:dyDescent="0.2">
      <c r="A6524" t="s">
        <v>13101</v>
      </c>
      <c r="B6524" t="s">
        <v>13102</v>
      </c>
      <c r="C6524" t="str" cm="1">
        <f t="array" ref="C6524:D6524">_xlfn.TEXTSPLIT(B6524,"@")</f>
        <v>comune.sauzedoulx</v>
      </c>
      <c r="D6524" t="str">
        <v>legalmail.it</v>
      </c>
    </row>
    <row r="6525" spans="1:4" x14ac:dyDescent="0.2">
      <c r="A6525" t="s">
        <v>13103</v>
      </c>
      <c r="B6525" t="s">
        <v>13104</v>
      </c>
      <c r="C6525" t="str" cm="1">
        <f t="array" ref="C6525:D6525">_xlfn.TEXTSPLIT(B6525,"@")</f>
        <v>comunesauzedicesana</v>
      </c>
      <c r="D6525" t="str">
        <v>legalmail.it</v>
      </c>
    </row>
    <row r="6526" spans="1:4" x14ac:dyDescent="0.2">
      <c r="A6526" t="s">
        <v>13105</v>
      </c>
      <c r="B6526" t="s">
        <v>13106</v>
      </c>
      <c r="C6526" t="str" cm="1">
        <f t="array" ref="C6526:D6526">_xlfn.TEXTSPLIT(B6526,"@")</f>
        <v>comune.sava</v>
      </c>
      <c r="D6526" t="str">
        <v>pec.rupar.puglia.it</v>
      </c>
    </row>
    <row r="6527" spans="1:4" x14ac:dyDescent="0.2">
      <c r="A6527" t="s">
        <v>258</v>
      </c>
      <c r="B6527" t="s">
        <v>13107</v>
      </c>
      <c r="C6527" t="str" cm="1">
        <f t="array" ref="C6527:D6527">_xlfn.TEXTSPLIT(B6527,"@")</f>
        <v>ufficiotributi.savelli</v>
      </c>
      <c r="D6527" t="str">
        <v>asmepec.it</v>
      </c>
    </row>
    <row r="6528" spans="1:4" x14ac:dyDescent="0.2">
      <c r="A6528" t="s">
        <v>13108</v>
      </c>
      <c r="B6528" t="s">
        <v>13109</v>
      </c>
      <c r="C6528" t="str" cm="1">
        <f t="array" ref="C6528:D6528">_xlfn.TEXTSPLIT(B6528,"@")</f>
        <v>protocollo.saviano</v>
      </c>
      <c r="D6528" t="str">
        <v>asmepec.it</v>
      </c>
    </row>
    <row r="6529" spans="1:4" x14ac:dyDescent="0.2">
      <c r="A6529" t="s">
        <v>13110</v>
      </c>
      <c r="B6529" t="s">
        <v>13111</v>
      </c>
      <c r="C6529" t="str" cm="1">
        <f t="array" ref="C6529:D6529">_xlfn.TEXTSPLIT(B6529,"@")</f>
        <v>savigliano</v>
      </c>
      <c r="D6529" t="str">
        <v>cert.ruparpiemonte.it</v>
      </c>
    </row>
    <row r="6530" spans="1:4" x14ac:dyDescent="0.2">
      <c r="A6530" t="s">
        <v>13112</v>
      </c>
      <c r="B6530" t="s">
        <v>13113</v>
      </c>
      <c r="C6530" t="str" cm="1">
        <f t="array" ref="C6530:D6530">_xlfn.TEXTSPLIT(B6530,"@")</f>
        <v>anagrafesavignanoirpino</v>
      </c>
      <c r="D6530" t="str">
        <v>pec.it</v>
      </c>
    </row>
    <row r="6531" spans="1:4" x14ac:dyDescent="0.2">
      <c r="A6531" t="s">
        <v>13114</v>
      </c>
      <c r="B6531" t="s">
        <v>13115</v>
      </c>
      <c r="C6531" t="str" cm="1">
        <f t="array" ref="C6531:D6531">_xlfn.TEXTSPLIT(B6531,"@")</f>
        <v>comune.savignano</v>
      </c>
      <c r="D6531" t="str">
        <v>cert.unione.terredicastelli.mo.it</v>
      </c>
    </row>
    <row r="6532" spans="1:4" x14ac:dyDescent="0.2">
      <c r="A6532" t="s">
        <v>13116</v>
      </c>
      <c r="B6532" t="s">
        <v>13117</v>
      </c>
      <c r="C6532" t="str" cm="1">
        <f t="array" ref="C6532:D6532">_xlfn.TEXTSPLIT(B6532,"@")</f>
        <v>savignano</v>
      </c>
      <c r="D6532" t="str">
        <v>cert.provincia.fc.it</v>
      </c>
    </row>
    <row r="6533" spans="1:4" x14ac:dyDescent="0.2">
      <c r="A6533" t="s">
        <v>13118</v>
      </c>
      <c r="B6533" t="s">
        <v>13119</v>
      </c>
      <c r="C6533" t="str" cm="1">
        <f t="array" ref="C6533:D6533">_xlfn.TEXTSPLIT(B6533,"@")</f>
        <v>comune.savignone</v>
      </c>
      <c r="D6533" t="str">
        <v>pec.it</v>
      </c>
    </row>
    <row r="6534" spans="1:4" x14ac:dyDescent="0.2">
      <c r="A6534" t="s">
        <v>13120</v>
      </c>
      <c r="B6534" t="s">
        <v>13121</v>
      </c>
      <c r="C6534" t="str" cm="1">
        <f t="array" ref="C6534:D6534">_xlfn.TEXTSPLIT(B6534,"@")</f>
        <v>protocollo</v>
      </c>
      <c r="D6534" t="str">
        <v>pec.comune.saviore-delladamello.bs.it</v>
      </c>
    </row>
    <row r="6535" spans="1:4" x14ac:dyDescent="0.2">
      <c r="A6535" t="s">
        <v>13122</v>
      </c>
      <c r="B6535" t="s">
        <v>13123</v>
      </c>
      <c r="C6535" t="str" cm="1">
        <f t="array" ref="C6535:D6535">_xlfn.TEXTSPLIT(B6535,"@")</f>
        <v>comunesavoca</v>
      </c>
      <c r="D6535" t="str">
        <v>dgpec.it</v>
      </c>
    </row>
    <row r="6536" spans="1:4" x14ac:dyDescent="0.2">
      <c r="A6536" t="s">
        <v>13124</v>
      </c>
      <c r="B6536" t="s">
        <v>13125</v>
      </c>
      <c r="C6536" t="str" cm="1">
        <f t="array" ref="C6536:D6536">_xlfn.TEXTSPLIT(B6536,"@")</f>
        <v>comune.savogna</v>
      </c>
      <c r="D6536" t="str">
        <v>certgov.fvg.it</v>
      </c>
    </row>
    <row r="6537" spans="1:4" x14ac:dyDescent="0.2">
      <c r="A6537" t="s">
        <v>13126</v>
      </c>
      <c r="B6537" t="s">
        <v>13127</v>
      </c>
      <c r="C6537" t="str" cm="1">
        <f t="array" ref="C6537:D6537">_xlfn.TEXTSPLIT(B6537,"@")</f>
        <v>comune.savognadisonzo</v>
      </c>
      <c r="D6537" t="str">
        <v>certgov.fvg.it</v>
      </c>
    </row>
    <row r="6538" spans="1:4" x14ac:dyDescent="0.2">
      <c r="A6538" t="s">
        <v>13128</v>
      </c>
      <c r="B6538" t="s">
        <v>13129</v>
      </c>
      <c r="C6538" t="str" cm="1">
        <f t="array" ref="C6538:D6538">_xlfn.TEXTSPLIT(B6538,"@")</f>
        <v>comune.savoia</v>
      </c>
      <c r="D6538" t="str">
        <v>cert.ruparbasilicata.it</v>
      </c>
    </row>
    <row r="6539" spans="1:4" x14ac:dyDescent="0.2">
      <c r="A6539" t="s">
        <v>13130</v>
      </c>
      <c r="B6539" t="s">
        <v>13131</v>
      </c>
      <c r="C6539" t="str" cm="1">
        <f t="array" ref="C6539:D6539">_xlfn.TEXTSPLIT(B6539,"@")</f>
        <v>posta</v>
      </c>
      <c r="D6539" t="str">
        <v>pec.comune.savona.it</v>
      </c>
    </row>
    <row r="6540" spans="1:4" x14ac:dyDescent="0.2">
      <c r="A6540" t="s">
        <v>13132</v>
      </c>
      <c r="B6540" t="s">
        <v>13133</v>
      </c>
      <c r="C6540" t="str" cm="1">
        <f t="array" ref="C6540:D6540">_xlfn.TEXTSPLIT(B6540,"@")</f>
        <v>elettorale</v>
      </c>
      <c r="D6540" t="str">
        <v>pec.comune.scafa.pe.it</v>
      </c>
    </row>
    <row r="6541" spans="1:4" x14ac:dyDescent="0.2">
      <c r="A6541" t="s">
        <v>13134</v>
      </c>
      <c r="B6541" t="s">
        <v>13135</v>
      </c>
      <c r="C6541" t="str" cm="1">
        <f t="array" ref="C6541:D6541">_xlfn.TEXTSPLIT(B6541,"@")</f>
        <v>protocollo.scafati</v>
      </c>
      <c r="D6541" t="str">
        <v>asmepec.it</v>
      </c>
    </row>
    <row r="6542" spans="1:4" x14ac:dyDescent="0.2">
      <c r="A6542" t="s">
        <v>13136</v>
      </c>
      <c r="B6542" t="s">
        <v>13137</v>
      </c>
      <c r="C6542" t="str" cm="1">
        <f t="array" ref="C6542:D6542">_xlfn.TEXTSPLIT(B6542,"@")</f>
        <v>scagnello</v>
      </c>
      <c r="D6542" t="str">
        <v>cert.ruparpiemonte.it</v>
      </c>
    </row>
    <row r="6543" spans="1:4" x14ac:dyDescent="0.2">
      <c r="A6543" t="s">
        <v>13138</v>
      </c>
      <c r="B6543" t="s">
        <v>13139</v>
      </c>
      <c r="C6543" t="str" cm="1">
        <f t="array" ref="C6543:D6543">_xlfn.TEXTSPLIT(B6543,"@")</f>
        <v>protocollo</v>
      </c>
      <c r="D6543" t="str">
        <v>pec.comune.scala.sa.it</v>
      </c>
    </row>
    <row r="6544" spans="1:4" x14ac:dyDescent="0.2">
      <c r="A6544" t="s">
        <v>140</v>
      </c>
      <c r="B6544" t="s">
        <v>13140</v>
      </c>
      <c r="C6544" t="str" cm="1">
        <f t="array" ref="C6544:D6544">_xlfn.TEXTSPLIT(B6544,"@")</f>
        <v>demografici.scalacoeli</v>
      </c>
      <c r="D6544" t="str">
        <v>asmepec.it</v>
      </c>
    </row>
    <row r="6545" spans="1:4" x14ac:dyDescent="0.2">
      <c r="A6545" t="s">
        <v>13141</v>
      </c>
      <c r="B6545" t="s">
        <v>13142</v>
      </c>
      <c r="C6545" t="str" cm="1">
        <f t="array" ref="C6545:D6545">_xlfn.TEXTSPLIT(B6545,"@")</f>
        <v>comune.scaldasole</v>
      </c>
      <c r="D6545" t="str">
        <v>pec.regione.lombardia.it</v>
      </c>
    </row>
    <row r="6546" spans="1:4" x14ac:dyDescent="0.2">
      <c r="A6546" t="s">
        <v>141</v>
      </c>
      <c r="B6546" t="s">
        <v>13143</v>
      </c>
      <c r="C6546" t="str" cm="1">
        <f t="array" ref="C6546:D6546">_xlfn.TEXTSPLIT(B6546,"@")</f>
        <v>anagrafe.scalea</v>
      </c>
      <c r="D6546" t="str">
        <v>asmepec.it</v>
      </c>
    </row>
    <row r="6547" spans="1:4" x14ac:dyDescent="0.2">
      <c r="A6547" t="s">
        <v>13144</v>
      </c>
      <c r="B6547" t="s">
        <v>13145</v>
      </c>
      <c r="C6547" t="str" cm="1">
        <f t="array" ref="C6547:D6547">_xlfn.TEXTSPLIT(B6547,"@")</f>
        <v>scalenghe</v>
      </c>
      <c r="D6547" t="str">
        <v>cert.ruparpiemonte.it</v>
      </c>
    </row>
    <row r="6548" spans="1:4" x14ac:dyDescent="0.2">
      <c r="A6548" t="s">
        <v>13146</v>
      </c>
      <c r="B6548" t="s">
        <v>13147</v>
      </c>
      <c r="C6548" t="str" cm="1">
        <f t="array" ref="C6548:D6548">_xlfn.TEXTSPLIT(B6548,"@")</f>
        <v>info</v>
      </c>
      <c r="D6548" t="str">
        <v>pec.comunescalettazanclea.it</v>
      </c>
    </row>
    <row r="6549" spans="1:4" x14ac:dyDescent="0.2">
      <c r="A6549" t="s">
        <v>13148</v>
      </c>
      <c r="B6549" t="s">
        <v>13149</v>
      </c>
      <c r="C6549" t="str" cm="1">
        <f t="array" ref="C6549:D6549">_xlfn.TEXTSPLIT(B6549,"@")</f>
        <v>anagrafe.scampitella</v>
      </c>
      <c r="D6549" t="str">
        <v>asmepec.it</v>
      </c>
    </row>
    <row r="6550" spans="1:4" x14ac:dyDescent="0.2">
      <c r="A6550" t="s">
        <v>259</v>
      </c>
      <c r="B6550" t="s">
        <v>13150</v>
      </c>
      <c r="C6550" t="str" cm="1">
        <f t="array" ref="C6550:D6550">_xlfn.TEXTSPLIT(B6550,"@")</f>
        <v>servizidemografici.scandale</v>
      </c>
      <c r="D6550" t="str">
        <v>asmepec.it</v>
      </c>
    </row>
    <row r="6551" spans="1:4" x14ac:dyDescent="0.2">
      <c r="A6551" t="s">
        <v>13151</v>
      </c>
      <c r="B6551" t="s">
        <v>13152</v>
      </c>
      <c r="C6551" t="str" cm="1">
        <f t="array" ref="C6551:D6551">_xlfn.TEXTSPLIT(B6551,"@")</f>
        <v>scandiano</v>
      </c>
      <c r="D6551" t="str">
        <v>cert.provincia.re.it</v>
      </c>
    </row>
    <row r="6552" spans="1:4" x14ac:dyDescent="0.2">
      <c r="A6552" t="s">
        <v>13153</v>
      </c>
      <c r="B6552" t="s">
        <v>13154</v>
      </c>
      <c r="C6552" t="str" cm="1">
        <f t="array" ref="C6552:D6552">_xlfn.TEXTSPLIT(B6552,"@")</f>
        <v>comune.scandicci</v>
      </c>
      <c r="D6552" t="str">
        <v>postacert.toscana.it</v>
      </c>
    </row>
    <row r="6553" spans="1:4" x14ac:dyDescent="0.2">
      <c r="A6553" t="s">
        <v>13155</v>
      </c>
      <c r="B6553" t="s">
        <v>13156</v>
      </c>
      <c r="C6553" t="str" cm="1">
        <f t="array" ref="C6553:D6553">_xlfn.TEXTSPLIT(B6553,"@")</f>
        <v>comune.scandolara-ravara</v>
      </c>
      <c r="D6553" t="str">
        <v>pec.regione.lombardia.it</v>
      </c>
    </row>
    <row r="6554" spans="1:4" x14ac:dyDescent="0.2">
      <c r="A6554" t="s">
        <v>13157</v>
      </c>
      <c r="B6554" t="s">
        <v>13158</v>
      </c>
      <c r="C6554" t="str" cm="1">
        <f t="array" ref="C6554:D6554">_xlfn.TEXTSPLIT(B6554,"@")</f>
        <v>comune.scandolararipadoglio</v>
      </c>
      <c r="D6554" t="str">
        <v>pec.regione.lombardia.it</v>
      </c>
    </row>
    <row r="6555" spans="1:4" x14ac:dyDescent="0.2">
      <c r="A6555" t="s">
        <v>13159</v>
      </c>
      <c r="B6555" t="s">
        <v>13160</v>
      </c>
      <c r="C6555" t="str" cm="1">
        <f t="array" ref="C6555:D6555">_xlfn.TEXTSPLIT(B6555,"@")</f>
        <v>protocollo</v>
      </c>
      <c r="D6555" t="str">
        <v>pec.comune.scandriglia.ri.it</v>
      </c>
    </row>
    <row r="6556" spans="1:4" x14ac:dyDescent="0.2">
      <c r="A6556" t="s">
        <v>13161</v>
      </c>
      <c r="B6556" t="s">
        <v>13162</v>
      </c>
      <c r="C6556" t="str" cm="1">
        <f t="array" ref="C6556:D6556">_xlfn.TEXTSPLIT(B6556,"@")</f>
        <v>scannoprotocollo</v>
      </c>
      <c r="D6556" t="str">
        <v>pec.it</v>
      </c>
    </row>
    <row r="6557" spans="1:4" x14ac:dyDescent="0.2">
      <c r="A6557" t="s">
        <v>13163</v>
      </c>
      <c r="B6557" t="s">
        <v>13164</v>
      </c>
      <c r="C6557" t="str" cm="1">
        <f t="array" ref="C6557:D6557">_xlfn.TEXTSPLIT(B6557,"@")</f>
        <v>protocollo.scanodimontiferro</v>
      </c>
      <c r="D6557" t="str">
        <v>pec.comunas.it</v>
      </c>
    </row>
    <row r="6558" spans="1:4" x14ac:dyDescent="0.2">
      <c r="A6558" t="s">
        <v>13165</v>
      </c>
      <c r="B6558" t="s">
        <v>13166</v>
      </c>
      <c r="C6558" t="str" cm="1">
        <f t="array" ref="C6558:D6558">_xlfn.TEXTSPLIT(B6558,"@")</f>
        <v>comune.scansano</v>
      </c>
      <c r="D6558" t="str">
        <v>postacert.toscana.it</v>
      </c>
    </row>
    <row r="6559" spans="1:4" x14ac:dyDescent="0.2">
      <c r="A6559" t="s">
        <v>13167</v>
      </c>
      <c r="B6559" t="s">
        <v>13168</v>
      </c>
      <c r="C6559" t="str" cm="1">
        <f t="array" ref="C6559:D6559">_xlfn.TEXTSPLIT(B6559,"@")</f>
        <v>elettorale</v>
      </c>
      <c r="D6559" t="str">
        <v>pec.comune.scanzanojonico.mt.it</v>
      </c>
    </row>
    <row r="6560" spans="1:4" x14ac:dyDescent="0.2">
      <c r="A6560" t="s">
        <v>13169</v>
      </c>
      <c r="B6560" t="s">
        <v>13170</v>
      </c>
      <c r="C6560" t="str" cm="1">
        <f t="array" ref="C6560:D6560">_xlfn.TEXTSPLIT(B6560,"@")</f>
        <v>protocollo</v>
      </c>
      <c r="D6560" t="str">
        <v>pec.comune.scanzorosciate.bg.it</v>
      </c>
    </row>
    <row r="6561" spans="1:4" x14ac:dyDescent="0.2">
      <c r="A6561" t="s">
        <v>13171</v>
      </c>
      <c r="B6561" t="s">
        <v>13172</v>
      </c>
      <c r="C6561" t="str" cm="1">
        <f t="array" ref="C6561:D6561">_xlfn.TEXTSPLIT(B6561,"@")</f>
        <v>postacert</v>
      </c>
      <c r="D6561" t="str">
        <v>pec.comunescapoli.is.it</v>
      </c>
    </row>
    <row r="6562" spans="1:4" x14ac:dyDescent="0.2">
      <c r="A6562" t="s">
        <v>13173</v>
      </c>
      <c r="B6562" t="s">
        <v>13174</v>
      </c>
      <c r="C6562" t="str" cm="1">
        <f t="array" ref="C6562:D6562">_xlfn.TEXTSPLIT(B6562,"@")</f>
        <v>comunediscarlino.protocollo</v>
      </c>
      <c r="D6562" t="str">
        <v>legalmail.it</v>
      </c>
    </row>
    <row r="6563" spans="1:4" x14ac:dyDescent="0.2">
      <c r="A6563" t="s">
        <v>13175</v>
      </c>
      <c r="B6563" t="s">
        <v>13176</v>
      </c>
      <c r="C6563" t="str" cm="1">
        <f t="array" ref="C6563:D6563">_xlfn.TEXTSPLIT(B6563,"@")</f>
        <v>scarmagno</v>
      </c>
      <c r="D6563" t="str">
        <v>postemailcertificata.it</v>
      </c>
    </row>
    <row r="6564" spans="1:4" x14ac:dyDescent="0.2">
      <c r="A6564" t="s">
        <v>13177</v>
      </c>
      <c r="B6564" t="s">
        <v>13178</v>
      </c>
      <c r="C6564" t="str" cm="1">
        <f t="array" ref="C6564:D6564">_xlfn.TEXTSPLIT(B6564,"@")</f>
        <v>scarnafigi</v>
      </c>
      <c r="D6564" t="str">
        <v>pec.comune.scarnafigi.cn.it</v>
      </c>
    </row>
    <row r="6565" spans="1:4" x14ac:dyDescent="0.2">
      <c r="A6565" t="s">
        <v>13179</v>
      </c>
      <c r="B6565" t="s">
        <v>13180</v>
      </c>
      <c r="C6565" t="str" cm="1">
        <f t="array" ref="C6565:D6565">_xlfn.TEXTSPLIT(B6565,"@")</f>
        <v>comune.scarperiaesanpiero</v>
      </c>
      <c r="D6565" t="str">
        <v>postacert.toscana.it</v>
      </c>
    </row>
    <row r="6566" spans="1:4" x14ac:dyDescent="0.2">
      <c r="A6566" t="s">
        <v>13181</v>
      </c>
      <c r="B6566" t="s">
        <v>13182</v>
      </c>
      <c r="C6566" t="str" cm="1">
        <f t="array" ref="C6566:D6566">_xlfn.TEXTSPLIT(B6566,"@")</f>
        <v>schenna.scena</v>
      </c>
      <c r="D6566" t="str">
        <v>legalmail.it</v>
      </c>
    </row>
    <row r="6567" spans="1:4" x14ac:dyDescent="0.2">
      <c r="A6567" t="s">
        <v>13183</v>
      </c>
      <c r="B6567" t="s">
        <v>13184</v>
      </c>
      <c r="C6567" t="str" cm="1">
        <f t="array" ref="C6567:D6567">_xlfn.TEXTSPLIT(B6567,"@")</f>
        <v>protocollo</v>
      </c>
      <c r="D6567" t="str">
        <v>comunediscerni.legalmail.it</v>
      </c>
    </row>
    <row r="6568" spans="1:4" x14ac:dyDescent="0.2">
      <c r="A6568" t="s">
        <v>13185</v>
      </c>
      <c r="B6568" t="s">
        <v>13186</v>
      </c>
      <c r="C6568" t="str" cm="1">
        <f t="array" ref="C6568:D6568">_xlfn.TEXTSPLIT(B6568,"@")</f>
        <v>comune.scheggiaepascelupo</v>
      </c>
      <c r="D6568" t="str">
        <v>postacert.umbria.it</v>
      </c>
    </row>
    <row r="6569" spans="1:4" x14ac:dyDescent="0.2">
      <c r="A6569" t="s">
        <v>13187</v>
      </c>
      <c r="B6569" t="s">
        <v>13188</v>
      </c>
      <c r="C6569" t="str" cm="1">
        <f t="array" ref="C6569:D6569">_xlfn.TEXTSPLIT(B6569,"@")</f>
        <v>comune.scheggino</v>
      </c>
      <c r="D6569" t="str">
        <v>postacert.umbria.it</v>
      </c>
    </row>
    <row r="6570" spans="1:4" x14ac:dyDescent="0.2">
      <c r="A6570" t="s">
        <v>13189</v>
      </c>
      <c r="B6570" t="s">
        <v>13190</v>
      </c>
      <c r="C6570" t="str" cm="1">
        <f t="array" ref="C6570:D6570">_xlfn.TEXTSPLIT(B6570,"@")</f>
        <v>servizigenerali</v>
      </c>
      <c r="D6570" t="str">
        <v>comuneschiavidiabruzzo.legalmailpa.it</v>
      </c>
    </row>
    <row r="6571" spans="1:4" x14ac:dyDescent="0.2">
      <c r="A6571" t="s">
        <v>13191</v>
      </c>
      <c r="B6571" t="s">
        <v>13192</v>
      </c>
      <c r="C6571" t="str" cm="1">
        <f t="array" ref="C6571:D6571">_xlfn.TEXTSPLIT(B6571,"@")</f>
        <v>protocollo.comune.schiavon.vi</v>
      </c>
      <c r="D6571" t="str">
        <v>pecveneto.it</v>
      </c>
    </row>
    <row r="6572" spans="1:4" x14ac:dyDescent="0.2">
      <c r="A6572" t="s">
        <v>13193</v>
      </c>
      <c r="B6572" t="s">
        <v>13194</v>
      </c>
      <c r="C6572" t="str" cm="1">
        <f t="array" ref="C6572:D6572">_xlfn.TEXTSPLIT(B6572,"@")</f>
        <v>comune.schignano</v>
      </c>
      <c r="D6572" t="str">
        <v>pec.provincia.como.it</v>
      </c>
    </row>
    <row r="6573" spans="1:4" x14ac:dyDescent="0.2">
      <c r="A6573" t="s">
        <v>13195</v>
      </c>
      <c r="B6573" t="s">
        <v>13196</v>
      </c>
      <c r="C6573" t="str" cm="1">
        <f t="array" ref="C6573:D6573">_xlfn.TEXTSPLIT(B6573,"@")</f>
        <v>protocollo</v>
      </c>
      <c r="D6573" t="str">
        <v>schilpario.legalmail.it</v>
      </c>
    </row>
    <row r="6574" spans="1:4" x14ac:dyDescent="0.2">
      <c r="A6574" t="s">
        <v>13197</v>
      </c>
      <c r="B6574" t="s">
        <v>13198</v>
      </c>
      <c r="C6574" t="str" cm="1">
        <f t="array" ref="C6574:D6574">_xlfn.TEXTSPLIT(B6574,"@")</f>
        <v>schio.vi</v>
      </c>
      <c r="D6574" t="str">
        <v>cert.ip-veneto.net</v>
      </c>
    </row>
    <row r="6575" spans="1:4" x14ac:dyDescent="0.2">
      <c r="A6575" t="s">
        <v>13199</v>
      </c>
      <c r="B6575" t="s">
        <v>13200</v>
      </c>
      <c r="C6575" t="str" cm="1">
        <f t="array" ref="C6575:D6575">_xlfn.TEXTSPLIT(B6575,"@")</f>
        <v>comune.schivenoglia</v>
      </c>
      <c r="D6575" t="str">
        <v>pec.regione.lombardia.it</v>
      </c>
    </row>
    <row r="6576" spans="1:4" x14ac:dyDescent="0.2">
      <c r="A6576" t="s">
        <v>13201</v>
      </c>
      <c r="B6576" t="s">
        <v>13202</v>
      </c>
      <c r="C6576" t="str" cm="1">
        <f t="array" ref="C6576:D6576">_xlfn.TEXTSPLIT(B6576,"@")</f>
        <v>protocollo</v>
      </c>
      <c r="D6576" t="str">
        <v>comunedisciacca.telecompost.it</v>
      </c>
    </row>
    <row r="6577" spans="1:4" x14ac:dyDescent="0.2">
      <c r="A6577" t="s">
        <v>13203</v>
      </c>
      <c r="B6577" t="s">
        <v>13204</v>
      </c>
      <c r="C6577" t="str" cm="1">
        <f t="array" ref="C6577:D6577">_xlfn.TEXTSPLIT(B6577,"@")</f>
        <v>servizidemografici</v>
      </c>
      <c r="D6577" t="str">
        <v>pec.comune.sciara.pa.it</v>
      </c>
    </row>
    <row r="6578" spans="1:4" x14ac:dyDescent="0.2">
      <c r="A6578" t="s">
        <v>13205</v>
      </c>
      <c r="B6578" t="s">
        <v>13206</v>
      </c>
      <c r="C6578" t="str" cm="1">
        <f t="array" ref="C6578:D6578">_xlfn.TEXTSPLIT(B6578,"@")</f>
        <v>protocollo</v>
      </c>
      <c r="D6578" t="str">
        <v>pec.comune.scicli.rg.it</v>
      </c>
    </row>
    <row r="6579" spans="1:4" x14ac:dyDescent="0.2">
      <c r="A6579" t="s">
        <v>397</v>
      </c>
      <c r="B6579" t="s">
        <v>13207</v>
      </c>
      <c r="C6579" t="str" cm="1">
        <f t="array" ref="C6579:D6579">_xlfn.TEXTSPLIT(B6579,"@")</f>
        <v>protocollo.scido</v>
      </c>
      <c r="D6579" t="str">
        <v>asmepec.it</v>
      </c>
    </row>
    <row r="6580" spans="1:4" x14ac:dyDescent="0.2">
      <c r="A6580" t="s">
        <v>142</v>
      </c>
      <c r="B6580" t="s">
        <v>13208</v>
      </c>
      <c r="C6580" t="str" cm="1">
        <f t="array" ref="C6580:D6580">_xlfn.TEXTSPLIT(B6580,"@")</f>
        <v>protocollo.scigliano</v>
      </c>
      <c r="D6580" t="str">
        <v>asmepec.it</v>
      </c>
    </row>
    <row r="6581" spans="1:4" x14ac:dyDescent="0.2">
      <c r="A6581" t="s">
        <v>398</v>
      </c>
      <c r="B6581" t="s">
        <v>13209</v>
      </c>
      <c r="C6581" t="str" cm="1">
        <f t="array" ref="C6581:D6581">_xlfn.TEXTSPLIT(B6581,"@")</f>
        <v>segreteria.scilla</v>
      </c>
      <c r="D6581" t="str">
        <v>asmepec.it</v>
      </c>
    </row>
    <row r="6582" spans="1:4" x14ac:dyDescent="0.2">
      <c r="A6582" t="s">
        <v>13210</v>
      </c>
      <c r="B6582" t="s">
        <v>13211</v>
      </c>
      <c r="C6582" t="str" cm="1">
        <f t="array" ref="C6582:D6582">_xlfn.TEXTSPLIT(B6582,"@")</f>
        <v>protocollo.scillato</v>
      </c>
      <c r="D6582" t="str">
        <v>pec.it</v>
      </c>
    </row>
    <row r="6583" spans="1:4" x14ac:dyDescent="0.2">
      <c r="A6583" t="s">
        <v>13212</v>
      </c>
      <c r="B6583" t="s">
        <v>13213</v>
      </c>
      <c r="C6583" t="str" cm="1">
        <f t="array" ref="C6583:D6583">_xlfn.TEXTSPLIT(B6583,"@")</f>
        <v>protocollo</v>
      </c>
      <c r="D6583" t="str">
        <v>pec.comunedisciolze.it</v>
      </c>
    </row>
    <row r="6584" spans="1:4" x14ac:dyDescent="0.2">
      <c r="A6584" t="s">
        <v>13214</v>
      </c>
      <c r="B6584" t="s">
        <v>13215</v>
      </c>
      <c r="C6584" t="str" cm="1">
        <f t="array" ref="C6584:D6584">_xlfn.TEXTSPLIT(B6584,"@")</f>
        <v>comune.scisciano</v>
      </c>
      <c r="D6584" t="str">
        <v>pec.it</v>
      </c>
    </row>
    <row r="6585" spans="1:4" x14ac:dyDescent="0.2">
      <c r="A6585" t="s">
        <v>13216</v>
      </c>
      <c r="B6585" t="s">
        <v>13217</v>
      </c>
      <c r="C6585" t="str" cm="1">
        <f t="array" ref="C6585:D6585">_xlfn.TEXTSPLIT(B6585,"@")</f>
        <v>protocollo.comune.sclafanibagni.pa</v>
      </c>
      <c r="D6585" t="str">
        <v>pec.it</v>
      </c>
    </row>
    <row r="6586" spans="1:4" x14ac:dyDescent="0.2">
      <c r="A6586" t="s">
        <v>13218</v>
      </c>
      <c r="B6586" t="s">
        <v>13219</v>
      </c>
      <c r="C6586" t="str" cm="1">
        <f t="array" ref="C6586:D6586">_xlfn.TEXTSPLIT(B6586,"@")</f>
        <v>comunescontrone</v>
      </c>
      <c r="D6586" t="str">
        <v>pec.it</v>
      </c>
    </row>
    <row r="6587" spans="1:4" x14ac:dyDescent="0.2">
      <c r="A6587" t="s">
        <v>13220</v>
      </c>
      <c r="B6587" t="s">
        <v>13221</v>
      </c>
      <c r="C6587" t="str" cm="1">
        <f t="array" ref="C6587:D6587">_xlfn.TEXTSPLIT(B6587,"@")</f>
        <v>scopa</v>
      </c>
      <c r="D6587" t="str">
        <v>cert.ruparpiemonte.it</v>
      </c>
    </row>
    <row r="6588" spans="1:4" x14ac:dyDescent="0.2">
      <c r="A6588" t="s">
        <v>13222</v>
      </c>
      <c r="B6588" t="s">
        <v>13223</v>
      </c>
      <c r="C6588" t="str" cm="1">
        <f t="array" ref="C6588:D6588">_xlfn.TEXTSPLIT(B6588,"@")</f>
        <v>scopello</v>
      </c>
      <c r="D6588" t="str">
        <v>cert.ruparpiemonte.it</v>
      </c>
    </row>
    <row r="6589" spans="1:4" x14ac:dyDescent="0.2">
      <c r="A6589" t="s">
        <v>13224</v>
      </c>
      <c r="B6589" t="s">
        <v>13225</v>
      </c>
      <c r="C6589" t="str" cm="1">
        <f t="array" ref="C6589:D6589">_xlfn.TEXTSPLIT(B6589,"@")</f>
        <v>comunediscoppito</v>
      </c>
      <c r="D6589" t="str">
        <v>pecpa.it</v>
      </c>
    </row>
    <row r="6590" spans="1:4" x14ac:dyDescent="0.2">
      <c r="A6590" t="s">
        <v>13226</v>
      </c>
      <c r="B6590" t="s">
        <v>13227</v>
      </c>
      <c r="C6590" t="str" cm="1">
        <f t="array" ref="C6590:D6590">_xlfn.TEXTSPLIT(B6590,"@")</f>
        <v>comune.scordia</v>
      </c>
      <c r="D6590" t="str">
        <v>legalmail.it</v>
      </c>
    </row>
    <row r="6591" spans="1:4" x14ac:dyDescent="0.2">
      <c r="A6591" t="s">
        <v>13228</v>
      </c>
      <c r="B6591" t="s">
        <v>13229</v>
      </c>
      <c r="C6591" t="str" cm="1">
        <f t="array" ref="C6591:D6591">_xlfn.TEXTSPLIT(B6591,"@")</f>
        <v>ufficioprotocollo.comune.scorrano</v>
      </c>
      <c r="D6591" t="str">
        <v>pec.rupar.puglia.it</v>
      </c>
    </row>
    <row r="6592" spans="1:4" x14ac:dyDescent="0.2">
      <c r="A6592" t="s">
        <v>16090</v>
      </c>
      <c r="B6592" t="s">
        <v>13231</v>
      </c>
      <c r="C6592" t="str" cm="1">
        <f t="array" ref="C6592:D6592">_xlfn.TEXTSPLIT(B6592,"@")</f>
        <v>comune.scorze.ve</v>
      </c>
      <c r="D6592" t="str">
        <v>pecveneto.it</v>
      </c>
    </row>
    <row r="6593" spans="1:4" x14ac:dyDescent="0.2">
      <c r="A6593" t="s">
        <v>13232</v>
      </c>
      <c r="B6593" t="s">
        <v>13233</v>
      </c>
      <c r="C6593" t="str" cm="1">
        <f t="array" ref="C6593:D6593">_xlfn.TEXTSPLIT(B6593,"@")</f>
        <v>mail</v>
      </c>
      <c r="D6593" t="str">
        <v>pec.comune.scurcolamarsicana.aq.it</v>
      </c>
    </row>
    <row r="6594" spans="1:4" x14ac:dyDescent="0.2">
      <c r="A6594" t="s">
        <v>13234</v>
      </c>
      <c r="B6594" t="s">
        <v>13235</v>
      </c>
      <c r="C6594" t="str" cm="1">
        <f t="array" ref="C6594:D6594">_xlfn.TEXTSPLIT(B6594,"@")</f>
        <v>comune</v>
      </c>
      <c r="D6594" t="str">
        <v>pec.comune.scurelle.tn.it</v>
      </c>
    </row>
    <row r="6595" spans="1:4" x14ac:dyDescent="0.2">
      <c r="A6595" t="s">
        <v>13236</v>
      </c>
      <c r="B6595" t="s">
        <v>13237</v>
      </c>
      <c r="C6595" t="str" cm="1">
        <f t="array" ref="C6595:D6595">_xlfn.TEXTSPLIT(B6595,"@")</f>
        <v>scurzolengo</v>
      </c>
      <c r="D6595" t="str">
        <v>cert.ruparpiemonte.it</v>
      </c>
    </row>
    <row r="6596" spans="1:4" x14ac:dyDescent="0.2">
      <c r="A6596" t="s">
        <v>13238</v>
      </c>
      <c r="B6596" t="s">
        <v>13239</v>
      </c>
      <c r="C6596" t="str" cm="1">
        <f t="array" ref="C6596:D6596">_xlfn.TEXTSPLIT(B6596,"@")</f>
        <v>protocollo</v>
      </c>
      <c r="D6596" t="str">
        <v>pec.comune.seborga.it</v>
      </c>
    </row>
    <row r="6597" spans="1:4" x14ac:dyDescent="0.2">
      <c r="A6597" t="s">
        <v>13240</v>
      </c>
      <c r="B6597" t="s">
        <v>13241</v>
      </c>
      <c r="C6597" t="str" cm="1">
        <f t="array" ref="C6597:D6597">_xlfn.TEXTSPLIT(B6597,"@")</f>
        <v>comunedisecinaro</v>
      </c>
      <c r="D6597" t="str">
        <v>pec.it</v>
      </c>
    </row>
    <row r="6598" spans="1:4" x14ac:dyDescent="0.2">
      <c r="A6598" t="s">
        <v>16136</v>
      </c>
      <c r="B6598" t="s">
        <v>13243</v>
      </c>
      <c r="C6598" t="str" cm="1">
        <f t="array" ref="C6598:D6598">_xlfn.TEXTSPLIT(B6598,"@")</f>
        <v>ufficiosegreteria.comune.secli.le</v>
      </c>
      <c r="D6598" t="str">
        <v>pec.rupar.puglia.it</v>
      </c>
    </row>
    <row r="6599" spans="1:4" x14ac:dyDescent="0.2">
      <c r="A6599" t="s">
        <v>13244</v>
      </c>
      <c r="B6599" t="s">
        <v>13245</v>
      </c>
      <c r="C6599" t="str" cm="1">
        <f t="array" ref="C6599:D6599">_xlfn.TEXTSPLIT(B6599,"@")</f>
        <v>comune.secugnago</v>
      </c>
      <c r="D6599" t="str">
        <v>pec.regione.lombardia.it</v>
      </c>
    </row>
    <row r="6600" spans="1:4" x14ac:dyDescent="0.2">
      <c r="A6600" t="s">
        <v>13246</v>
      </c>
      <c r="B6600" t="s">
        <v>13247</v>
      </c>
      <c r="C6600" t="str" cm="1">
        <f t="array" ref="C6600:D6600">_xlfn.TEXTSPLIT(B6600,"@")</f>
        <v>comune.sedegliano</v>
      </c>
      <c r="D6600" t="str">
        <v>certgov.fvg.it</v>
      </c>
    </row>
    <row r="6601" spans="1:4" x14ac:dyDescent="0.2">
      <c r="A6601" t="s">
        <v>13248</v>
      </c>
      <c r="B6601" t="s">
        <v>13249</v>
      </c>
      <c r="C6601" t="str" cm="1">
        <f t="array" ref="C6601:D6601">_xlfn.TEXTSPLIT(B6601,"@")</f>
        <v>sedico.bl</v>
      </c>
      <c r="D6601" t="str">
        <v>cert.ip-veneto.net</v>
      </c>
    </row>
    <row r="6602" spans="1:4" x14ac:dyDescent="0.2">
      <c r="A6602" t="s">
        <v>13250</v>
      </c>
      <c r="B6602" t="s">
        <v>13251</v>
      </c>
      <c r="C6602" t="str" cm="1">
        <f t="array" ref="C6602:D6602">_xlfn.TEXTSPLIT(B6602,"@")</f>
        <v>amministrativo</v>
      </c>
      <c r="D6602" t="str">
        <v>pec.comune.sedilo.or.it</v>
      </c>
    </row>
    <row r="6603" spans="1:4" x14ac:dyDescent="0.2">
      <c r="A6603" t="s">
        <v>13252</v>
      </c>
      <c r="B6603" t="s">
        <v>13253</v>
      </c>
      <c r="C6603" t="str" cm="1">
        <f t="array" ref="C6603:D6603">_xlfn.TEXTSPLIT(B6603,"@")</f>
        <v>anagrafe</v>
      </c>
      <c r="D6603" t="str">
        <v>pec.comune.sedini.ss.it</v>
      </c>
    </row>
    <row r="6604" spans="1:4" x14ac:dyDescent="0.2">
      <c r="A6604" t="s">
        <v>13254</v>
      </c>
      <c r="B6604" t="s">
        <v>13255</v>
      </c>
      <c r="C6604" t="str" cm="1">
        <f t="array" ref="C6604:D6604">_xlfn.TEXTSPLIT(B6604,"@")</f>
        <v>comune.sedriano</v>
      </c>
      <c r="D6604" t="str">
        <v>postemailcertificata.it</v>
      </c>
    </row>
    <row r="6605" spans="1:4" x14ac:dyDescent="0.2">
      <c r="A6605" t="s">
        <v>13256</v>
      </c>
      <c r="B6605" t="s">
        <v>13257</v>
      </c>
      <c r="C6605" t="str" cm="1">
        <f t="array" ref="C6605:D6605">_xlfn.TEXTSPLIT(B6605,"@")</f>
        <v>segreteria.comune.sedrina</v>
      </c>
      <c r="D6605" t="str">
        <v>pec.regione.lombardia.it</v>
      </c>
    </row>
    <row r="6606" spans="1:4" x14ac:dyDescent="0.2">
      <c r="A6606" t="s">
        <v>13258</v>
      </c>
      <c r="B6606" t="s">
        <v>13259</v>
      </c>
      <c r="C6606" t="str" cm="1">
        <f t="array" ref="C6606:D6606">_xlfn.TEXTSPLIT(B6606,"@")</f>
        <v>comune.sefro.anagrafe</v>
      </c>
      <c r="D6606" t="str">
        <v>emarche.it</v>
      </c>
    </row>
    <row r="6607" spans="1:4" x14ac:dyDescent="0.2">
      <c r="A6607" t="s">
        <v>13260</v>
      </c>
      <c r="B6607" t="s">
        <v>13261</v>
      </c>
      <c r="C6607" t="str" cm="1">
        <f t="array" ref="C6607:D6607">_xlfn.TEXTSPLIT(B6607,"@")</f>
        <v>protocollo</v>
      </c>
      <c r="D6607" t="str">
        <v>pec.comune.segariu.ca.it</v>
      </c>
    </row>
    <row r="6608" spans="1:4" x14ac:dyDescent="0.2">
      <c r="A6608" t="s">
        <v>13262</v>
      </c>
      <c r="B6608" t="s">
        <v>13263</v>
      </c>
      <c r="C6608" t="str" cm="1">
        <f t="array" ref="C6608:D6608">_xlfn.TEXTSPLIT(B6608,"@")</f>
        <v>comune.seggiano</v>
      </c>
      <c r="D6608" t="str">
        <v>postacert.toscana.it</v>
      </c>
    </row>
    <row r="6609" spans="1:4" x14ac:dyDescent="0.2">
      <c r="A6609" t="s">
        <v>13264</v>
      </c>
      <c r="B6609" t="s">
        <v>13265</v>
      </c>
      <c r="C6609" t="str" cm="1">
        <f t="array" ref="C6609:D6609">_xlfn.TEXTSPLIT(B6609,"@")</f>
        <v>comune.segni</v>
      </c>
      <c r="D6609" t="str">
        <v>pec.it</v>
      </c>
    </row>
    <row r="6610" spans="1:4" x14ac:dyDescent="0.2">
      <c r="A6610" t="s">
        <v>13266</v>
      </c>
      <c r="B6610" t="s">
        <v>13267</v>
      </c>
      <c r="C6610" t="str" cm="1">
        <f t="array" ref="C6610:D6610">_xlfn.TEXTSPLIT(B6610,"@")</f>
        <v>segreteria</v>
      </c>
      <c r="D6610" t="str">
        <v>pec.comune.segonzano.tn.it</v>
      </c>
    </row>
    <row r="6611" spans="1:4" x14ac:dyDescent="0.2">
      <c r="A6611" t="s">
        <v>13268</v>
      </c>
      <c r="B6611" t="s">
        <v>13269</v>
      </c>
      <c r="C6611" t="str" cm="1">
        <f t="array" ref="C6611:D6611">_xlfn.TEXTSPLIT(B6611,"@")</f>
        <v>segrate</v>
      </c>
      <c r="D6611" t="str">
        <v>postemailcertificata.it</v>
      </c>
    </row>
    <row r="6612" spans="1:4" x14ac:dyDescent="0.2">
      <c r="A6612" t="s">
        <v>13270</v>
      </c>
      <c r="B6612" t="s">
        <v>13271</v>
      </c>
      <c r="C6612" t="str" cm="1">
        <f t="array" ref="C6612:D6612">_xlfn.TEXTSPLIT(B6612,"@")</f>
        <v>comune.segusino</v>
      </c>
      <c r="D6612" t="str">
        <v>halleypec.it</v>
      </c>
    </row>
    <row r="6613" spans="1:4" x14ac:dyDescent="0.2">
      <c r="A6613" t="s">
        <v>13272</v>
      </c>
      <c r="B6613" t="s">
        <v>13273</v>
      </c>
      <c r="C6613" t="str" cm="1">
        <f t="array" ref="C6613:D6613">_xlfn.TEXTSPLIT(B6613,"@")</f>
        <v>protocollo</v>
      </c>
      <c r="D6613" t="str">
        <v>pec.comune.selargius.ca.it</v>
      </c>
    </row>
    <row r="6614" spans="1:4" x14ac:dyDescent="0.2">
      <c r="A6614" t="s">
        <v>13274</v>
      </c>
      <c r="B6614" t="s">
        <v>13275</v>
      </c>
      <c r="C6614" t="str" cm="1">
        <f t="array" ref="C6614:D6614">_xlfn.TEXTSPLIT(B6614,"@")</f>
        <v>comune.selci.ri</v>
      </c>
      <c r="D6614" t="str">
        <v>legalmail.it</v>
      </c>
    </row>
    <row r="6615" spans="1:4" x14ac:dyDescent="0.2">
      <c r="A6615" t="s">
        <v>13276</v>
      </c>
      <c r="B6615" t="s">
        <v>13277</v>
      </c>
      <c r="C6615" t="str" cm="1">
        <f t="array" ref="C6615:D6615">_xlfn.TEXTSPLIT(B6615,"@")</f>
        <v>protocollo</v>
      </c>
      <c r="D6615" t="str">
        <v>pec.comune.selegas.ca.it</v>
      </c>
    </row>
    <row r="6616" spans="1:4" x14ac:dyDescent="0.2">
      <c r="A6616" t="s">
        <v>13278</v>
      </c>
      <c r="B6616" t="s">
        <v>13279</v>
      </c>
      <c r="C6616" t="str" cm="1">
        <f t="array" ref="C6616:D6616">_xlfn.TEXTSPLIT(B6616,"@")</f>
        <v>comune</v>
      </c>
      <c r="D6616" t="str">
        <v>pec.comune.sellagiudicarie.tn.it</v>
      </c>
    </row>
    <row r="6617" spans="1:4" x14ac:dyDescent="0.2">
      <c r="A6617" t="s">
        <v>13280</v>
      </c>
      <c r="B6617" t="s">
        <v>13281</v>
      </c>
      <c r="C6617" t="str" cm="1">
        <f t="array" ref="C6617:D6617">_xlfn.TEXTSPLIT(B6617,"@")</f>
        <v>comune.sellano</v>
      </c>
      <c r="D6617" t="str">
        <v>postacert.umbria.it</v>
      </c>
    </row>
    <row r="6618" spans="1:4" x14ac:dyDescent="0.2">
      <c r="A6618" t="s">
        <v>13282</v>
      </c>
      <c r="B6618" t="s">
        <v>13283</v>
      </c>
      <c r="C6618" t="str" cm="1">
        <f t="array" ref="C6618:D6618">_xlfn.TEXTSPLIT(B6618,"@")</f>
        <v>protocollo</v>
      </c>
      <c r="D6618" t="str">
        <v>pec.comune.sellero.bs.it</v>
      </c>
    </row>
    <row r="6619" spans="1:4" x14ac:dyDescent="0.2">
      <c r="A6619" t="s">
        <v>219</v>
      </c>
      <c r="B6619" t="s">
        <v>13284</v>
      </c>
      <c r="C6619" t="str" cm="1">
        <f t="array" ref="C6619:D6619">_xlfn.TEXTSPLIT(B6619,"@")</f>
        <v>protocollosellia</v>
      </c>
      <c r="D6619" t="str">
        <v>asmepec.it</v>
      </c>
    </row>
    <row r="6620" spans="1:4" x14ac:dyDescent="0.2">
      <c r="A6620" t="s">
        <v>220</v>
      </c>
      <c r="B6620" t="s">
        <v>13285</v>
      </c>
      <c r="C6620" t="str" cm="1">
        <f t="array" ref="C6620:D6620">_xlfn.TEXTSPLIT(B6620,"@")</f>
        <v>elettorale.selliamarina</v>
      </c>
      <c r="D6620" t="str">
        <v>asmepec.it</v>
      </c>
    </row>
    <row r="6621" spans="1:4" x14ac:dyDescent="0.2">
      <c r="A6621" t="s">
        <v>13286</v>
      </c>
      <c r="B6621" t="s">
        <v>13287</v>
      </c>
      <c r="C6621" t="str" cm="1">
        <f t="array" ref="C6621:D6621">_xlfn.TEXTSPLIT(B6621,"@")</f>
        <v>muehlwald.selvadeimolini</v>
      </c>
      <c r="D6621" t="str">
        <v>legalmail.it</v>
      </c>
    </row>
    <row r="6622" spans="1:4" x14ac:dyDescent="0.2">
      <c r="A6622" t="s">
        <v>13288</v>
      </c>
      <c r="B6622" t="s">
        <v>13289</v>
      </c>
      <c r="C6622" t="str" cm="1">
        <f t="array" ref="C6622:D6622">_xlfn.TEXTSPLIT(B6622,"@")</f>
        <v>comune.selva.bl</v>
      </c>
      <c r="D6622" t="str">
        <v>pecveneto.it</v>
      </c>
    </row>
    <row r="6623" spans="1:4" x14ac:dyDescent="0.2">
      <c r="A6623" t="s">
        <v>13290</v>
      </c>
      <c r="B6623" t="s">
        <v>13291</v>
      </c>
      <c r="C6623" t="str" cm="1">
        <f t="array" ref="C6623:D6623">_xlfn.TEXTSPLIT(B6623,"@")</f>
        <v>segreteria.selva</v>
      </c>
      <c r="D6623" t="str">
        <v>stpec.it</v>
      </c>
    </row>
    <row r="6624" spans="1:4" x14ac:dyDescent="0.2">
      <c r="A6624" t="s">
        <v>13292</v>
      </c>
      <c r="B6624" t="s">
        <v>13293</v>
      </c>
      <c r="C6624" t="str" cm="1">
        <f t="array" ref="C6624:D6624">_xlfn.TEXTSPLIT(B6624,"@")</f>
        <v>wolkenstein.selvadivalgardena</v>
      </c>
      <c r="D6624" t="str">
        <v>legalmail.it</v>
      </c>
    </row>
    <row r="6625" spans="1:4" x14ac:dyDescent="0.2">
      <c r="A6625" t="s">
        <v>13294</v>
      </c>
      <c r="B6625" t="s">
        <v>13295</v>
      </c>
      <c r="C6625" t="str" cm="1">
        <f t="array" ref="C6625:D6625">_xlfn.TEXTSPLIT(B6625,"@")</f>
        <v>selvazzanodentro.pd</v>
      </c>
      <c r="D6625" t="str">
        <v>cert.ip-veneto.net</v>
      </c>
    </row>
    <row r="6626" spans="1:4" x14ac:dyDescent="0.2">
      <c r="A6626" t="s">
        <v>13296</v>
      </c>
      <c r="B6626" t="s">
        <v>13297</v>
      </c>
      <c r="C6626" t="str" cm="1">
        <f t="array" ref="C6626:D6626">_xlfn.TEXTSPLIT(B6626,"@")</f>
        <v>protocollo</v>
      </c>
      <c r="D6626" t="str">
        <v>pec.comunediselvino.it</v>
      </c>
    </row>
    <row r="6627" spans="1:4" x14ac:dyDescent="0.2">
      <c r="A6627" t="s">
        <v>13298</v>
      </c>
      <c r="B6627" t="s">
        <v>13299</v>
      </c>
      <c r="C6627" t="str" cm="1">
        <f t="array" ref="C6627:D6627">_xlfn.TEXTSPLIT(B6627,"@")</f>
        <v>protocollo</v>
      </c>
      <c r="D6627" t="str">
        <v>pec.comune.semestene.ss.it</v>
      </c>
    </row>
    <row r="6628" spans="1:4" x14ac:dyDescent="0.2">
      <c r="A6628" t="s">
        <v>13300</v>
      </c>
      <c r="B6628" t="s">
        <v>13301</v>
      </c>
      <c r="C6628" t="str" cm="1">
        <f t="array" ref="C6628:D6628">_xlfn.TEXTSPLIT(B6628,"@")</f>
        <v>semiana</v>
      </c>
      <c r="D6628" t="str">
        <v>postemailcertificata.it</v>
      </c>
    </row>
    <row r="6629" spans="1:4" x14ac:dyDescent="0.2">
      <c r="A6629" t="s">
        <v>399</v>
      </c>
      <c r="B6629" t="s">
        <v>13302</v>
      </c>
      <c r="C6629" t="str" cm="1">
        <f t="array" ref="C6629:D6629">_xlfn.TEXTSPLIT(B6629,"@")</f>
        <v>affarigenerali.seminara</v>
      </c>
      <c r="D6629" t="str">
        <v>asmepec.it</v>
      </c>
    </row>
    <row r="6630" spans="1:4" x14ac:dyDescent="0.2">
      <c r="A6630" t="s">
        <v>13303</v>
      </c>
      <c r="B6630" t="s">
        <v>13304</v>
      </c>
      <c r="C6630" t="str" cm="1">
        <f t="array" ref="C6630:D6630">_xlfn.TEXTSPLIT(B6630,"@")</f>
        <v>comune.semproniano.gr</v>
      </c>
      <c r="D6630" t="str">
        <v>postacert.toscana.it</v>
      </c>
    </row>
    <row r="6631" spans="1:4" x14ac:dyDescent="0.2">
      <c r="A6631" t="s">
        <v>13305</v>
      </c>
      <c r="B6631" t="s">
        <v>13306</v>
      </c>
      <c r="C6631" t="str" cm="1">
        <f t="array" ref="C6631:D6631">_xlfn.TEXTSPLIT(B6631,"@")</f>
        <v>postacertificata</v>
      </c>
      <c r="D6631" t="str">
        <v>comune.senago.legalmail.it</v>
      </c>
    </row>
    <row r="6632" spans="1:4" x14ac:dyDescent="0.2">
      <c r="A6632" t="s">
        <v>13307</v>
      </c>
      <c r="B6632" t="s">
        <v>13308</v>
      </c>
      <c r="C6632" t="str" cm="1">
        <f t="array" ref="C6632:D6632">_xlfn.TEXTSPLIT(B6632,"@")</f>
        <v>ulfraustfelix.senalesanfelice</v>
      </c>
      <c r="D6632" t="str">
        <v>legalmail.it</v>
      </c>
    </row>
    <row r="6633" spans="1:4" x14ac:dyDescent="0.2">
      <c r="A6633" t="s">
        <v>13309</v>
      </c>
      <c r="B6633" t="s">
        <v>13310</v>
      </c>
      <c r="C6633" t="str" cm="1">
        <f t="array" ref="C6633:D6633">_xlfn.TEXTSPLIT(B6633,"@")</f>
        <v>schnals.senales</v>
      </c>
      <c r="D6633" t="str">
        <v>legalmail.it</v>
      </c>
    </row>
    <row r="6634" spans="1:4" x14ac:dyDescent="0.2">
      <c r="A6634" t="s">
        <v>13311</v>
      </c>
      <c r="B6634" t="s">
        <v>13312</v>
      </c>
      <c r="C6634" t="str" cm="1">
        <f t="array" ref="C6634:D6634">_xlfn.TEXTSPLIT(B6634,"@")</f>
        <v>protocollo.seneghe</v>
      </c>
      <c r="D6634" t="str">
        <v>legalmail.it</v>
      </c>
    </row>
    <row r="6635" spans="1:4" x14ac:dyDescent="0.2">
      <c r="A6635" t="s">
        <v>13313</v>
      </c>
      <c r="B6635" t="s">
        <v>13314</v>
      </c>
      <c r="C6635" t="str" cm="1">
        <f t="array" ref="C6635:D6635">_xlfn.TEXTSPLIT(B6635,"@")</f>
        <v>info.senerchia</v>
      </c>
      <c r="D6635" t="str">
        <v>asmepec.it</v>
      </c>
    </row>
    <row r="6636" spans="1:4" x14ac:dyDescent="0.2">
      <c r="A6636" t="s">
        <v>13315</v>
      </c>
      <c r="B6636" t="s">
        <v>13316</v>
      </c>
      <c r="C6636" t="str" cm="1">
        <f t="array" ref="C6636:D6636">_xlfn.TEXTSPLIT(B6636,"@")</f>
        <v>protocollo</v>
      </c>
      <c r="D6636" t="str">
        <v>cert.comune.seniga.bs.it</v>
      </c>
    </row>
    <row r="6637" spans="1:4" x14ac:dyDescent="0.2">
      <c r="A6637" t="s">
        <v>13317</v>
      </c>
      <c r="B6637" t="s">
        <v>13318</v>
      </c>
      <c r="C6637" t="str" cm="1">
        <f t="array" ref="C6637:D6637">_xlfn.TEXTSPLIT(B6637,"@")</f>
        <v>comune.senigallia</v>
      </c>
      <c r="D6637" t="str">
        <v>emarche.it</v>
      </c>
    </row>
    <row r="6638" spans="1:4" x14ac:dyDescent="0.2">
      <c r="A6638" t="s">
        <v>13319</v>
      </c>
      <c r="B6638" t="s">
        <v>13320</v>
      </c>
      <c r="C6638" t="str" cm="1">
        <f t="array" ref="C6638:D6638">_xlfn.TEXTSPLIT(B6638,"@")</f>
        <v>comune.senis</v>
      </c>
      <c r="D6638" t="str">
        <v>pec.it</v>
      </c>
    </row>
    <row r="6639" spans="1:4" x14ac:dyDescent="0.2">
      <c r="A6639" t="s">
        <v>13321</v>
      </c>
      <c r="B6639" t="s">
        <v>13322</v>
      </c>
      <c r="C6639" t="str" cm="1">
        <f t="array" ref="C6639:D6639">_xlfn.TEXTSPLIT(B6639,"@")</f>
        <v>protocollo</v>
      </c>
      <c r="D6639" t="str">
        <v>comune.senise.postecert.it</v>
      </c>
    </row>
    <row r="6640" spans="1:4" x14ac:dyDescent="0.2">
      <c r="A6640" t="s">
        <v>13323</v>
      </c>
      <c r="B6640" t="s">
        <v>13324</v>
      </c>
      <c r="C6640" t="str" cm="1">
        <f t="array" ref="C6640:D6640">_xlfn.TEXTSPLIT(B6640,"@")</f>
        <v>sennacomasco1</v>
      </c>
      <c r="D6640" t="str">
        <v>halleycert.it</v>
      </c>
    </row>
    <row r="6641" spans="1:4" x14ac:dyDescent="0.2">
      <c r="A6641" t="s">
        <v>13325</v>
      </c>
      <c r="B6641" t="s">
        <v>13326</v>
      </c>
      <c r="C6641" t="str" cm="1">
        <f t="array" ref="C6641:D6641">_xlfn.TEXTSPLIT(B6641,"@")</f>
        <v>comune.sennalodigiana</v>
      </c>
      <c r="D6641" t="str">
        <v>pec.regione.lombardia.it</v>
      </c>
    </row>
    <row r="6642" spans="1:4" x14ac:dyDescent="0.2">
      <c r="A6642" t="s">
        <v>13327</v>
      </c>
      <c r="B6642" t="s">
        <v>13328</v>
      </c>
      <c r="C6642" t="str" cm="1">
        <f t="array" ref="C6642:D6642">_xlfn.TEXTSPLIT(B6642,"@")</f>
        <v>protocollo</v>
      </c>
      <c r="D6642" t="str">
        <v>pec.comune.sennariolo.or.it</v>
      </c>
    </row>
    <row r="6643" spans="1:4" x14ac:dyDescent="0.2">
      <c r="A6643" t="s">
        <v>13329</v>
      </c>
      <c r="B6643" t="s">
        <v>13330</v>
      </c>
      <c r="C6643" t="str" cm="1">
        <f t="array" ref="C6643:D6643">_xlfn.TEXTSPLIT(B6643,"@")</f>
        <v>protocollo.sennori</v>
      </c>
      <c r="D6643" t="str">
        <v>pec.comunas.it</v>
      </c>
    </row>
    <row r="6644" spans="1:4" x14ac:dyDescent="0.2">
      <c r="A6644" t="s">
        <v>16185</v>
      </c>
      <c r="B6644" t="s">
        <v>13332</v>
      </c>
      <c r="C6644" t="str" cm="1">
        <f t="array" ref="C6644:D6644">_xlfn.TEXTSPLIT(B6644,"@")</f>
        <v>protocollo</v>
      </c>
      <c r="D6644" t="str">
        <v>pec.comune.senorbi.ca.it</v>
      </c>
    </row>
    <row r="6645" spans="1:4" x14ac:dyDescent="0.2">
      <c r="A6645" t="s">
        <v>13333</v>
      </c>
      <c r="B6645" t="s">
        <v>13334</v>
      </c>
      <c r="C6645" t="str" cm="1">
        <f t="array" ref="C6645:D6645">_xlfn.TEXTSPLIT(B6645,"@")</f>
        <v>statocivileAnagrafe</v>
      </c>
      <c r="D6645" t="str">
        <v>pec.comune.sepino.cb.it</v>
      </c>
    </row>
    <row r="6646" spans="1:4" x14ac:dyDescent="0.2">
      <c r="A6646" t="s">
        <v>13335</v>
      </c>
      <c r="B6646" t="s">
        <v>13336</v>
      </c>
      <c r="C6646" t="str" cm="1">
        <f t="array" ref="C6646:D6646">_xlfn.TEXTSPLIT(B6646,"@")</f>
        <v>comune.sequals</v>
      </c>
      <c r="D6646" t="str">
        <v>certgov.fvg.it</v>
      </c>
    </row>
    <row r="6647" spans="1:4" x14ac:dyDescent="0.2">
      <c r="A6647" t="s">
        <v>13337</v>
      </c>
      <c r="B6647" t="s">
        <v>13338</v>
      </c>
      <c r="C6647" t="str" cm="1">
        <f t="array" ref="C6647:D6647">_xlfn.TEXTSPLIT(B6647,"@")</f>
        <v>protocollo.seravezza</v>
      </c>
      <c r="D6647" t="str">
        <v>postacert.toscana.it</v>
      </c>
    </row>
    <row r="6648" spans="1:4" x14ac:dyDescent="0.2">
      <c r="A6648" t="s">
        <v>13339</v>
      </c>
      <c r="B6648" t="s">
        <v>13340</v>
      </c>
      <c r="C6648" t="str" cm="1">
        <f t="array" ref="C6648:D6648">_xlfn.TEXTSPLIT(B6648,"@")</f>
        <v>comune.serdiana</v>
      </c>
      <c r="D6648" t="str">
        <v>pec.it</v>
      </c>
    </row>
    <row r="6649" spans="1:4" x14ac:dyDescent="0.2">
      <c r="A6649" t="s">
        <v>13341</v>
      </c>
      <c r="B6649" t="s">
        <v>13342</v>
      </c>
      <c r="C6649" t="str" cm="1">
        <f t="array" ref="C6649:D6649">_xlfn.TEXTSPLIT(B6649,"@")</f>
        <v>seregno.protocollo</v>
      </c>
      <c r="D6649" t="str">
        <v>actaliscertymail.it</v>
      </c>
    </row>
    <row r="6650" spans="1:4" x14ac:dyDescent="0.2">
      <c r="A6650" t="s">
        <v>13343</v>
      </c>
      <c r="B6650" t="s">
        <v>13344</v>
      </c>
      <c r="C6650" t="str" cm="1">
        <f t="array" ref="C6650:D6650">_xlfn.TEXTSPLIT(B6650,"@")</f>
        <v>seren.bl</v>
      </c>
      <c r="D6650" t="str">
        <v>cert.ip-veneto.net</v>
      </c>
    </row>
    <row r="6651" spans="1:4" x14ac:dyDescent="0.2">
      <c r="A6651" t="s">
        <v>13345</v>
      </c>
      <c r="B6651" t="s">
        <v>13346</v>
      </c>
      <c r="C6651" t="str" cm="1">
        <f t="array" ref="C6651:D6651">_xlfn.TEXTSPLIT(B6651,"@")</f>
        <v>comune.sergnano</v>
      </c>
      <c r="D6651" t="str">
        <v>pec.regione.lombardia.it</v>
      </c>
    </row>
    <row r="6652" spans="1:4" x14ac:dyDescent="0.2">
      <c r="A6652" t="s">
        <v>13347</v>
      </c>
      <c r="B6652" t="s">
        <v>13348</v>
      </c>
      <c r="C6652" t="str" cm="1">
        <f t="array" ref="C6652:D6652">_xlfn.TEXTSPLIT(B6652,"@")</f>
        <v>comune.seriate</v>
      </c>
      <c r="D6652" t="str">
        <v>pec.it</v>
      </c>
    </row>
    <row r="6653" spans="1:4" x14ac:dyDescent="0.2">
      <c r="A6653" t="s">
        <v>13349</v>
      </c>
      <c r="B6653" t="s">
        <v>13350</v>
      </c>
      <c r="C6653" t="str" cm="1">
        <f t="array" ref="C6653:D6653">_xlfn.TEXTSPLIT(B6653,"@")</f>
        <v>comune.serina</v>
      </c>
      <c r="D6653" t="str">
        <v>pec.regione.lombardia.it</v>
      </c>
    </row>
    <row r="6654" spans="1:4" x14ac:dyDescent="0.2">
      <c r="A6654" t="s">
        <v>13351</v>
      </c>
      <c r="B6654" t="s">
        <v>13352</v>
      </c>
      <c r="C6654" t="str" cm="1">
        <f t="array" ref="C6654:D6654">_xlfn.TEXTSPLIT(B6654,"@")</f>
        <v>segreteria.serino</v>
      </c>
      <c r="D6654" t="str">
        <v>asmepec.it</v>
      </c>
    </row>
    <row r="6655" spans="1:4" x14ac:dyDescent="0.2">
      <c r="A6655" t="s">
        <v>13353</v>
      </c>
      <c r="B6655" t="s">
        <v>13354</v>
      </c>
      <c r="C6655" t="str" cm="1">
        <f t="array" ref="C6655:D6655">_xlfn.TEXTSPLIT(B6655,"@")</f>
        <v>protocollo</v>
      </c>
      <c r="D6655" t="str">
        <v>pec.comune.serle.bs.it</v>
      </c>
    </row>
    <row r="6656" spans="1:4" x14ac:dyDescent="0.2">
      <c r="A6656" t="s">
        <v>13355</v>
      </c>
      <c r="B6656" t="s">
        <v>13356</v>
      </c>
      <c r="C6656" t="str" cm="1">
        <f t="array" ref="C6656:D6656">_xlfn.TEXTSPLIT(B6656,"@")</f>
        <v>segreteria</v>
      </c>
      <c r="D6656" t="str">
        <v>pec.comune.sermide.mn.it</v>
      </c>
    </row>
    <row r="6657" spans="1:4" x14ac:dyDescent="0.2">
      <c r="A6657" t="s">
        <v>13357</v>
      </c>
      <c r="B6657" t="s">
        <v>13358</v>
      </c>
      <c r="C6657" t="str" cm="1">
        <f t="array" ref="C6657:D6657">_xlfn.TEXTSPLIT(B6657,"@")</f>
        <v>amministrazionecomunale</v>
      </c>
      <c r="D6657" t="str">
        <v>pec.comune.sermoneta.latina.it</v>
      </c>
    </row>
    <row r="6658" spans="1:4" x14ac:dyDescent="0.2">
      <c r="A6658" t="s">
        <v>13359</v>
      </c>
      <c r="B6658" t="s">
        <v>13360</v>
      </c>
      <c r="C6658" t="str" cm="1">
        <f t="array" ref="C6658:D6658">_xlfn.TEXTSPLIT(B6658,"@")</f>
        <v>comune.sernagliadellabattaglia.tv</v>
      </c>
      <c r="D6658" t="str">
        <v>pecveneto.it</v>
      </c>
    </row>
    <row r="6659" spans="1:4" x14ac:dyDescent="0.2">
      <c r="A6659" t="s">
        <v>13361</v>
      </c>
      <c r="B6659" t="s">
        <v>13362</v>
      </c>
      <c r="C6659" t="str" cm="1">
        <f t="array" ref="C6659:D6659">_xlfn.TEXTSPLIT(B6659,"@")</f>
        <v>protocollo.sernio</v>
      </c>
      <c r="D6659" t="str">
        <v>cert.provincia.so.it</v>
      </c>
    </row>
    <row r="6660" spans="1:4" x14ac:dyDescent="0.2">
      <c r="A6660" t="s">
        <v>13363</v>
      </c>
      <c r="B6660" t="s">
        <v>13364</v>
      </c>
      <c r="C6660" t="str" cm="1">
        <f t="array" ref="C6660:D6660">_xlfn.TEXTSPLIT(B6660,"@")</f>
        <v>serole</v>
      </c>
      <c r="D6660" t="str">
        <v>cert.ruparpiemonte.it</v>
      </c>
    </row>
    <row r="6661" spans="1:4" x14ac:dyDescent="0.2">
      <c r="A6661" t="s">
        <v>143</v>
      </c>
      <c r="B6661" t="s">
        <v>13365</v>
      </c>
      <c r="C6661" t="str" cm="1">
        <f t="array" ref="C6661:D6661">_xlfn.TEXTSPLIT(B6661,"@")</f>
        <v>amministrativo.serraaiello</v>
      </c>
      <c r="D6661" t="str">
        <v>asmepec.it</v>
      </c>
    </row>
    <row r="6662" spans="1:4" x14ac:dyDescent="0.2">
      <c r="A6662" t="s">
        <v>16213</v>
      </c>
      <c r="B6662" t="s">
        <v>13367</v>
      </c>
      <c r="C6662" t="str" cm="1">
        <f t="array" ref="C6662:D6662">_xlfn.TEXTSPLIT(B6662,"@")</f>
        <v>comune.serradeconti</v>
      </c>
      <c r="D6662" t="str">
        <v>emarche.it</v>
      </c>
    </row>
    <row r="6663" spans="1:4" x14ac:dyDescent="0.2">
      <c r="A6663" t="s">
        <v>13368</v>
      </c>
      <c r="B6663" t="s">
        <v>13369</v>
      </c>
      <c r="C6663" t="str" cm="1">
        <f t="array" ref="C6663:D6663">_xlfn.TEXTSPLIT(B6663,"@")</f>
        <v>comune.serraricco.ge</v>
      </c>
      <c r="D6663" t="str">
        <v>halleycert.it</v>
      </c>
    </row>
    <row r="6664" spans="1:4" x14ac:dyDescent="0.2">
      <c r="A6664" t="s">
        <v>300</v>
      </c>
      <c r="B6664" t="s">
        <v>13370</v>
      </c>
      <c r="C6664" t="str" cm="1">
        <f t="array" ref="C6664:D6664">_xlfn.TEXTSPLIT(B6664,"@")</f>
        <v>info</v>
      </c>
      <c r="D6664" t="str">
        <v>pec.comune.serrasanbruno.vv.it</v>
      </c>
    </row>
    <row r="6665" spans="1:4" x14ac:dyDescent="0.2">
      <c r="A6665" t="s">
        <v>13371</v>
      </c>
      <c r="B6665" t="s">
        <v>13372</v>
      </c>
      <c r="C6665" t="str" cm="1">
        <f t="array" ref="C6665:D6665">_xlfn.TEXTSPLIT(B6665,"@")</f>
        <v>protocollo.serrasanquirico</v>
      </c>
      <c r="D6665" t="str">
        <v>emarche.it</v>
      </c>
    </row>
    <row r="6666" spans="1:4" x14ac:dyDescent="0.2">
      <c r="A6666" t="s">
        <v>13373</v>
      </c>
      <c r="B6666" t="s">
        <v>13374</v>
      </c>
      <c r="C6666" t="str" cm="1">
        <f t="array" ref="C6666:D6666">_xlfn.TEXTSPLIT(B6666,"@")</f>
        <v>comune.serrasantabbondio</v>
      </c>
      <c r="D6666" t="str">
        <v>emarche.it</v>
      </c>
    </row>
    <row r="6667" spans="1:4" x14ac:dyDescent="0.2">
      <c r="A6667" t="s">
        <v>13375</v>
      </c>
      <c r="B6667" t="s">
        <v>13376</v>
      </c>
      <c r="C6667" t="str" cm="1">
        <f t="array" ref="C6667:D6667">_xlfn.TEXTSPLIT(B6667,"@")</f>
        <v>segreteria_protocollo.serracapriola</v>
      </c>
      <c r="D6667" t="str">
        <v>pec.it</v>
      </c>
    </row>
    <row r="6668" spans="1:4" x14ac:dyDescent="0.2">
      <c r="A6668" t="s">
        <v>13377</v>
      </c>
      <c r="B6668" t="s">
        <v>13378</v>
      </c>
      <c r="C6668" t="str" cm="1">
        <f t="array" ref="C6668:D6668">_xlfn.TEXTSPLIT(B6668,"@")</f>
        <v>comune.serradifalco</v>
      </c>
      <c r="D6668" t="str">
        <v>pec.it</v>
      </c>
    </row>
    <row r="6669" spans="1:4" x14ac:dyDescent="0.2">
      <c r="A6669" t="s">
        <v>13379</v>
      </c>
      <c r="B6669" t="s">
        <v>13380</v>
      </c>
      <c r="C6669" t="str" cm="1">
        <f t="array" ref="C6669:D6669">_xlfn.TEXTSPLIT(B6669,"@")</f>
        <v>serralungadalba</v>
      </c>
      <c r="D6669" t="str">
        <v>pec.langabarolo.it</v>
      </c>
    </row>
    <row r="6670" spans="1:4" x14ac:dyDescent="0.2">
      <c r="A6670" t="s">
        <v>13381</v>
      </c>
      <c r="B6670" t="s">
        <v>13382</v>
      </c>
      <c r="C6670" t="str" cm="1">
        <f t="array" ref="C6670:D6670">_xlfn.TEXTSPLIT(B6670,"@")</f>
        <v>serralunga.di.crea</v>
      </c>
      <c r="D6670" t="str">
        <v>cert.ruparpiemonte.it</v>
      </c>
    </row>
    <row r="6671" spans="1:4" x14ac:dyDescent="0.2">
      <c r="A6671" t="s">
        <v>13383</v>
      </c>
      <c r="B6671" t="s">
        <v>13384</v>
      </c>
      <c r="C6671" t="str" cm="1">
        <f t="array" ref="C6671:D6671">_xlfn.TEXTSPLIT(B6671,"@")</f>
        <v>protocollo</v>
      </c>
      <c r="D6671" t="str">
        <v>pec.comune.serramanna.ca.it</v>
      </c>
    </row>
    <row r="6672" spans="1:4" x14ac:dyDescent="0.2">
      <c r="A6672" t="s">
        <v>13385</v>
      </c>
      <c r="B6672" t="s">
        <v>13386</v>
      </c>
      <c r="C6672" t="str" cm="1">
        <f t="array" ref="C6672:D6672">_xlfn.TEXTSPLIT(B6672,"@")</f>
        <v>comune</v>
      </c>
      <c r="D6672" t="str">
        <v>cert.comune.serramazzoni.mo.it</v>
      </c>
    </row>
    <row r="6673" spans="1:4" x14ac:dyDescent="0.2">
      <c r="A6673" t="s">
        <v>13387</v>
      </c>
      <c r="B6673" t="s">
        <v>13388</v>
      </c>
      <c r="C6673" t="str" cm="1">
        <f t="array" ref="C6673:D6673">_xlfn.TEXTSPLIT(B6673,"@")</f>
        <v>protocollo.serramezzana</v>
      </c>
      <c r="D6673" t="str">
        <v xml:space="preserve">asmepec.it </v>
      </c>
    </row>
    <row r="6674" spans="1:4" x14ac:dyDescent="0.2">
      <c r="A6674" t="s">
        <v>13389</v>
      </c>
      <c r="B6674" t="s">
        <v>13390</v>
      </c>
      <c r="C6674" t="str" cm="1">
        <f t="array" ref="C6674:D6674">_xlfn.TEXTSPLIT(B6674,"@")</f>
        <v>serramonacesca</v>
      </c>
      <c r="D6674" t="str">
        <v>pec.pescarainnova.it</v>
      </c>
    </row>
    <row r="6675" spans="1:4" x14ac:dyDescent="0.2">
      <c r="A6675" t="s">
        <v>13391</v>
      </c>
      <c r="B6675" t="s">
        <v>13392</v>
      </c>
      <c r="C6675" t="str" cm="1">
        <f t="array" ref="C6675:D6675">_xlfn.TEXTSPLIT(B6675,"@")</f>
        <v>comune.serrapetrona.mc</v>
      </c>
      <c r="D6675" t="str">
        <v>legalmail.it</v>
      </c>
    </row>
    <row r="6676" spans="1:4" x14ac:dyDescent="0.2">
      <c r="A6676" t="s">
        <v>13393</v>
      </c>
      <c r="B6676" t="s">
        <v>13394</v>
      </c>
      <c r="C6676" t="str" cm="1">
        <f t="array" ref="C6676:D6676">_xlfn.TEXTSPLIT(B6676,"@")</f>
        <v>protocollo.serrarafontana</v>
      </c>
      <c r="D6676" t="str">
        <v>asmepec.it</v>
      </c>
    </row>
    <row r="6677" spans="1:4" x14ac:dyDescent="0.2">
      <c r="A6677" t="s">
        <v>221</v>
      </c>
      <c r="B6677" t="s">
        <v>13395</v>
      </c>
      <c r="C6677" t="str" cm="1">
        <f t="array" ref="C6677:D6677">_xlfn.TEXTSPLIT(B6677,"@")</f>
        <v>segretario.serrastretta</v>
      </c>
      <c r="D6677" t="str">
        <v>asmepec.it</v>
      </c>
    </row>
    <row r="6678" spans="1:4" x14ac:dyDescent="0.2">
      <c r="A6678" t="s">
        <v>400</v>
      </c>
      <c r="B6678" t="s">
        <v>13396</v>
      </c>
      <c r="C6678" t="str" cm="1">
        <f t="array" ref="C6678:D6678">_xlfn.TEXTSPLIT(B6678,"@")</f>
        <v>protocollo.serrata</v>
      </c>
      <c r="D6678" t="str">
        <v>asmepec.it</v>
      </c>
    </row>
    <row r="6679" spans="1:4" x14ac:dyDescent="0.2">
      <c r="A6679" t="s">
        <v>13397</v>
      </c>
      <c r="B6679" t="s">
        <v>13398</v>
      </c>
      <c r="C6679" t="str" cm="1">
        <f t="array" ref="C6679:D6679">_xlfn.TEXTSPLIT(B6679,"@")</f>
        <v>comune.serravalleapo</v>
      </c>
      <c r="D6679" t="str">
        <v>pec.regione.lombardia.it</v>
      </c>
    </row>
    <row r="6680" spans="1:4" x14ac:dyDescent="0.2">
      <c r="A6680" t="s">
        <v>13399</v>
      </c>
      <c r="B6680" t="s">
        <v>13400</v>
      </c>
      <c r="C6680" t="str" cm="1">
        <f t="array" ref="C6680:D6680">_xlfn.TEXTSPLIT(B6680,"@")</f>
        <v>comune.serravalledichienti</v>
      </c>
      <c r="D6680" t="str">
        <v>emarche.it</v>
      </c>
    </row>
    <row r="6681" spans="1:4" x14ac:dyDescent="0.2">
      <c r="A6681" t="s">
        <v>13401</v>
      </c>
      <c r="B6681" t="s">
        <v>13402</v>
      </c>
      <c r="C6681" t="str" cm="1">
        <f t="array" ref="C6681:D6681">_xlfn.TEXTSPLIT(B6681,"@")</f>
        <v>serravalle.langhe</v>
      </c>
      <c r="D6681" t="str">
        <v>cert.ruparpiemonte.it</v>
      </c>
    </row>
    <row r="6682" spans="1:4" x14ac:dyDescent="0.2">
      <c r="A6682" t="s">
        <v>13403</v>
      </c>
      <c r="B6682" t="s">
        <v>13404</v>
      </c>
      <c r="C6682" t="str" cm="1">
        <f t="array" ref="C6682:D6682">_xlfn.TEXTSPLIT(B6682,"@")</f>
        <v>amministrazione</v>
      </c>
      <c r="D6682" t="str">
        <v>pec.comune.serravalle-pistoiese.pt.it</v>
      </c>
    </row>
    <row r="6683" spans="1:4" x14ac:dyDescent="0.2">
      <c r="A6683" t="s">
        <v>13405</v>
      </c>
      <c r="B6683" t="s">
        <v>13406</v>
      </c>
      <c r="C6683" t="str" cm="1">
        <f t="array" ref="C6683:D6683">_xlfn.TEXTSPLIT(B6683,"@")</f>
        <v>info</v>
      </c>
      <c r="D6683" t="str">
        <v>pec.comune.serravalle-scrivia.al.it</v>
      </c>
    </row>
    <row r="6684" spans="1:4" x14ac:dyDescent="0.2">
      <c r="A6684" t="s">
        <v>13407</v>
      </c>
      <c r="B6684" t="s">
        <v>13408</v>
      </c>
      <c r="C6684" t="str" cm="1">
        <f t="array" ref="C6684:D6684">_xlfn.TEXTSPLIT(B6684,"@")</f>
        <v>protocollo.serravalle.sesia</v>
      </c>
      <c r="D6684" t="str">
        <v>cert.ruparpiemonte.it</v>
      </c>
    </row>
    <row r="6685" spans="1:4" x14ac:dyDescent="0.2">
      <c r="A6685" t="s">
        <v>13409</v>
      </c>
      <c r="B6685" t="s">
        <v>13410</v>
      </c>
      <c r="C6685" t="str" cm="1">
        <f t="array" ref="C6685:D6685">_xlfn.TEXTSPLIT(B6685,"@")</f>
        <v>segretario.serre</v>
      </c>
      <c r="D6685" t="str">
        <v>asmepec.it</v>
      </c>
    </row>
    <row r="6686" spans="1:4" x14ac:dyDescent="0.2">
      <c r="A6686" t="s">
        <v>13411</v>
      </c>
      <c r="B6686" t="s">
        <v>13412</v>
      </c>
      <c r="C6686" t="str" cm="1">
        <f t="array" ref="C6686:D6686">_xlfn.TEXTSPLIT(B6686,"@")</f>
        <v>protocollo.serrenti</v>
      </c>
      <c r="D6686" t="str">
        <v>pec.comunas.it</v>
      </c>
    </row>
    <row r="6687" spans="1:4" x14ac:dyDescent="0.2">
      <c r="A6687" t="s">
        <v>13413</v>
      </c>
      <c r="B6687" t="s">
        <v>13414</v>
      </c>
      <c r="C6687" t="str" cm="1">
        <f t="array" ref="C6687:D6687">_xlfn.TEXTSPLIT(B6687,"@")</f>
        <v>protocollo</v>
      </c>
      <c r="D6687" t="str">
        <v>pec.comune.serri.ca.it</v>
      </c>
    </row>
    <row r="6688" spans="1:4" x14ac:dyDescent="0.2">
      <c r="A6688" t="s">
        <v>13415</v>
      </c>
      <c r="B6688" t="s">
        <v>13416</v>
      </c>
      <c r="C6688" t="str" cm="1">
        <f t="array" ref="C6688:D6688">_xlfn.TEXTSPLIT(B6688,"@")</f>
        <v>info</v>
      </c>
      <c r="D6688" t="str">
        <v>pec.comune.serrone.fr.it</v>
      </c>
    </row>
    <row r="6689" spans="1:4" x14ac:dyDescent="0.2">
      <c r="A6689" t="s">
        <v>222</v>
      </c>
      <c r="B6689" t="s">
        <v>13417</v>
      </c>
      <c r="C6689" t="str" cm="1">
        <f t="array" ref="C6689:D6689">_xlfn.TEXTSPLIT(B6689,"@")</f>
        <v>serviziofinanziario.sersale</v>
      </c>
      <c r="D6689" t="str">
        <v>asmepec.it</v>
      </c>
    </row>
    <row r="6690" spans="1:4" x14ac:dyDescent="0.2">
      <c r="A6690" t="s">
        <v>13418</v>
      </c>
      <c r="B6690" t="s">
        <v>13419</v>
      </c>
      <c r="C6690" t="str" cm="1">
        <f t="array" ref="C6690:D6690">_xlfn.TEXTSPLIT(B6690,"@")</f>
        <v>comune</v>
      </c>
      <c r="D6690" t="str">
        <v>pec.comune.servigliano.fm.it</v>
      </c>
    </row>
    <row r="6691" spans="1:4" x14ac:dyDescent="0.2">
      <c r="A6691" t="s">
        <v>13420</v>
      </c>
      <c r="B6691" t="s">
        <v>13421</v>
      </c>
      <c r="C6691" t="str" cm="1">
        <f t="array" ref="C6691:D6691">_xlfn.TEXTSPLIT(B6691,"@")</f>
        <v>protocollogenerale</v>
      </c>
      <c r="D6691" t="str">
        <v>pec.sessaweb.it</v>
      </c>
    </row>
    <row r="6692" spans="1:4" x14ac:dyDescent="0.2">
      <c r="A6692" t="s">
        <v>13422</v>
      </c>
      <c r="B6692" t="s">
        <v>13423</v>
      </c>
      <c r="C6692" t="str" cm="1">
        <f t="array" ref="C6692:D6692">_xlfn.TEXTSPLIT(B6692,"@")</f>
        <v>protsessa</v>
      </c>
      <c r="D6692" t="str">
        <v>pec.it</v>
      </c>
    </row>
    <row r="6693" spans="1:4" x14ac:dyDescent="0.2">
      <c r="A6693" t="s">
        <v>13424</v>
      </c>
      <c r="B6693" t="s">
        <v>13425</v>
      </c>
      <c r="C6693" t="str" cm="1">
        <f t="array" ref="C6693:D6693">_xlfn.TEXTSPLIT(B6693,"@")</f>
        <v>sessame</v>
      </c>
      <c r="D6693" t="str">
        <v>pec.comune.sessame.at.it</v>
      </c>
    </row>
    <row r="6694" spans="1:4" x14ac:dyDescent="0.2">
      <c r="A6694" t="s">
        <v>13426</v>
      </c>
      <c r="B6694" t="s">
        <v>13427</v>
      </c>
      <c r="C6694" t="str" cm="1">
        <f t="array" ref="C6694:D6694">_xlfn.TEXTSPLIT(B6694,"@")</f>
        <v>servizidemografici.sessanodelmolise</v>
      </c>
      <c r="D6694" t="str">
        <v>pec.leonet.it</v>
      </c>
    </row>
    <row r="6695" spans="1:4" x14ac:dyDescent="0.2">
      <c r="A6695" t="s">
        <v>13428</v>
      </c>
      <c r="B6695" t="s">
        <v>13429</v>
      </c>
      <c r="C6695" t="str" cm="1">
        <f t="array" ref="C6695:D6695">_xlfn.TEXTSPLIT(B6695,"@")</f>
        <v>comune.sestagodano</v>
      </c>
      <c r="D6695" t="str">
        <v>legalmail.it</v>
      </c>
    </row>
    <row r="6696" spans="1:4" x14ac:dyDescent="0.2">
      <c r="A6696" t="s">
        <v>13430</v>
      </c>
      <c r="B6696" t="s">
        <v>13431</v>
      </c>
      <c r="C6696" t="str" cm="1">
        <f t="array" ref="C6696:D6696">_xlfn.TEXTSPLIT(B6696,"@")</f>
        <v>comune.sestino</v>
      </c>
      <c r="D6696" t="str">
        <v>postacert.toscana.it</v>
      </c>
    </row>
    <row r="6697" spans="1:4" x14ac:dyDescent="0.2">
      <c r="A6697" t="s">
        <v>13432</v>
      </c>
      <c r="B6697" t="s">
        <v>13433</v>
      </c>
      <c r="C6697" t="str" cm="1">
        <f t="array" ref="C6697:D6697">_xlfn.TEXTSPLIT(B6697,"@")</f>
        <v>comune.sestoalreghena</v>
      </c>
      <c r="D6697" t="str">
        <v>certgov.fvg.it</v>
      </c>
    </row>
    <row r="6698" spans="1:4" x14ac:dyDescent="0.2">
      <c r="A6698" t="s">
        <v>13434</v>
      </c>
      <c r="B6698" t="s">
        <v>13435</v>
      </c>
      <c r="C6698" t="str" cm="1">
        <f t="array" ref="C6698:D6698">_xlfn.TEXTSPLIT(B6698,"@")</f>
        <v>sestocalende</v>
      </c>
      <c r="D6698" t="str">
        <v>legalmail.it</v>
      </c>
    </row>
    <row r="6699" spans="1:4" x14ac:dyDescent="0.2">
      <c r="A6699" t="s">
        <v>13436</v>
      </c>
      <c r="B6699" t="s">
        <v>13437</v>
      </c>
      <c r="C6699" t="str" cm="1">
        <f t="array" ref="C6699:D6699">_xlfn.TEXTSPLIT(B6699,"@")</f>
        <v>sestocampano</v>
      </c>
      <c r="D6699" t="str">
        <v>legalmail.it</v>
      </c>
    </row>
    <row r="6700" spans="1:4" x14ac:dyDescent="0.2">
      <c r="A6700" t="s">
        <v>13438</v>
      </c>
      <c r="B6700" t="s">
        <v>13439</v>
      </c>
      <c r="C6700" t="str" cm="1">
        <f t="array" ref="C6700:D6700">_xlfn.TEXTSPLIT(B6700,"@")</f>
        <v>comune.sestoeduniti</v>
      </c>
      <c r="D6700" t="str">
        <v>pec.regione.lombardia.it</v>
      </c>
    </row>
    <row r="6701" spans="1:4" x14ac:dyDescent="0.2">
      <c r="A6701" t="s">
        <v>13440</v>
      </c>
      <c r="B6701" t="s">
        <v>13441</v>
      </c>
      <c r="C6701" t="str" cm="1">
        <f t="array" ref="C6701:D6701">_xlfn.TEXTSPLIT(B6701,"@")</f>
        <v>protocollo</v>
      </c>
      <c r="D6701" t="str">
        <v>pec.sesto-fiorentino.net</v>
      </c>
    </row>
    <row r="6702" spans="1:4" x14ac:dyDescent="0.2">
      <c r="A6702" t="s">
        <v>13442</v>
      </c>
      <c r="B6702" t="s">
        <v>13443</v>
      </c>
      <c r="C6702" t="str" cm="1">
        <f t="array" ref="C6702:D6702">_xlfn.TEXTSPLIT(B6702,"@")</f>
        <v>comune.sestosg</v>
      </c>
      <c r="D6702" t="str">
        <v>legalmail.it</v>
      </c>
    </row>
    <row r="6703" spans="1:4" x14ac:dyDescent="0.2">
      <c r="A6703" t="s">
        <v>13444</v>
      </c>
      <c r="B6703" t="s">
        <v>13445</v>
      </c>
      <c r="C6703" t="str" cm="1">
        <f t="array" ref="C6703:D6703">_xlfn.TEXTSPLIT(B6703,"@")</f>
        <v>sexten.sesto</v>
      </c>
      <c r="D6703" t="str">
        <v>legalmail.it</v>
      </c>
    </row>
    <row r="6704" spans="1:4" x14ac:dyDescent="0.2">
      <c r="A6704" t="s">
        <v>13446</v>
      </c>
      <c r="B6704" t="s">
        <v>13447</v>
      </c>
      <c r="C6704" t="str" cm="1">
        <f t="array" ref="C6704:D6704">_xlfn.TEXTSPLIT(B6704,"@")</f>
        <v>comune</v>
      </c>
      <c r="D6704" t="str">
        <v>cert.comune.sestola.mo.it</v>
      </c>
    </row>
    <row r="6705" spans="1:4" x14ac:dyDescent="0.2">
      <c r="A6705" t="s">
        <v>13448</v>
      </c>
      <c r="B6705" t="s">
        <v>13449</v>
      </c>
      <c r="C6705" t="str" cm="1">
        <f t="array" ref="C6705:D6705">_xlfn.TEXTSPLIT(B6705,"@")</f>
        <v>informatica</v>
      </c>
      <c r="D6705" t="str">
        <v>pec.comune.sestri-levante.ge.it</v>
      </c>
    </row>
    <row r="6706" spans="1:4" x14ac:dyDescent="0.2">
      <c r="A6706" t="s">
        <v>13450</v>
      </c>
      <c r="B6706" t="s">
        <v>13451</v>
      </c>
      <c r="C6706" t="str" cm="1">
        <f t="array" ref="C6706:D6706">_xlfn.TEXTSPLIT(B6706,"@")</f>
        <v>comunesestriere</v>
      </c>
      <c r="D6706" t="str">
        <v>legalmail.it</v>
      </c>
    </row>
    <row r="6707" spans="1:4" x14ac:dyDescent="0.2">
      <c r="A6707" t="s">
        <v>13452</v>
      </c>
      <c r="B6707" t="s">
        <v>13453</v>
      </c>
      <c r="C6707" t="str" cm="1">
        <f t="array" ref="C6707:D6707">_xlfn.TEXTSPLIT(B6707,"@")</f>
        <v>protocollo.sestu</v>
      </c>
      <c r="D6707" t="str">
        <v>pec.it</v>
      </c>
    </row>
    <row r="6708" spans="1:4" x14ac:dyDescent="0.2">
      <c r="A6708" t="s">
        <v>13454</v>
      </c>
      <c r="B6708" t="s">
        <v>13455</v>
      </c>
      <c r="C6708" t="str" cm="1">
        <f t="array" ref="C6708:D6708">_xlfn.TEXTSPLIT(B6708,"@")</f>
        <v>postacertificata</v>
      </c>
      <c r="D6708" t="str">
        <v>cert.comune.settala.mi.it</v>
      </c>
    </row>
    <row r="6709" spans="1:4" x14ac:dyDescent="0.2">
      <c r="A6709" t="s">
        <v>13456</v>
      </c>
      <c r="B6709" t="s">
        <v>13457</v>
      </c>
      <c r="C6709" t="str" cm="1">
        <f t="array" ref="C6709:D6709">_xlfn.TEXTSPLIT(B6709,"@")</f>
        <v>comune.settefrati</v>
      </c>
      <c r="D6709" t="str">
        <v>legalmail.it</v>
      </c>
    </row>
    <row r="6710" spans="1:4" x14ac:dyDescent="0.2">
      <c r="A6710" t="s">
        <v>13458</v>
      </c>
      <c r="B6710" t="s">
        <v>13459</v>
      </c>
      <c r="C6710" t="str" cm="1">
        <f t="array" ref="C6710:D6710">_xlfn.TEXTSPLIT(B6710,"@")</f>
        <v>protocollo.settime</v>
      </c>
      <c r="D6710" t="str">
        <v>cert.ruparpiemonte.it</v>
      </c>
    </row>
    <row r="6711" spans="1:4" x14ac:dyDescent="0.2">
      <c r="A6711" t="s">
        <v>13460</v>
      </c>
      <c r="B6711" t="s">
        <v>13461</v>
      </c>
      <c r="C6711" t="str" cm="1">
        <f t="array" ref="C6711:D6711">_xlfn.TEXTSPLIT(B6711,"@")</f>
        <v>protocollo</v>
      </c>
      <c r="D6711" t="str">
        <v>postacert.comune.settimomilanese.mi.it</v>
      </c>
    </row>
    <row r="6712" spans="1:4" x14ac:dyDescent="0.2">
      <c r="A6712" t="s">
        <v>13462</v>
      </c>
      <c r="B6712" t="s">
        <v>13463</v>
      </c>
      <c r="C6712" t="str" cm="1">
        <f t="array" ref="C6712:D6712">_xlfn.TEXTSPLIT(B6712,"@")</f>
        <v>protocollo.settimo.rottaro</v>
      </c>
      <c r="D6712" t="str">
        <v>cert.ruparpiemonte.it</v>
      </c>
    </row>
    <row r="6713" spans="1:4" x14ac:dyDescent="0.2">
      <c r="A6713" t="s">
        <v>13464</v>
      </c>
      <c r="B6713" t="s">
        <v>13465</v>
      </c>
      <c r="C6713" t="str" cm="1">
        <f t="array" ref="C6713:D6713">_xlfn.TEXTSPLIT(B6713,"@")</f>
        <v>protocollo</v>
      </c>
      <c r="D6713" t="str">
        <v>pec.comune.settimosanpietro.ca.it</v>
      </c>
    </row>
    <row r="6714" spans="1:4" x14ac:dyDescent="0.2">
      <c r="A6714" t="s">
        <v>13466</v>
      </c>
      <c r="B6714" t="s">
        <v>13467</v>
      </c>
      <c r="C6714" t="str" cm="1">
        <f t="array" ref="C6714:D6714">_xlfn.TEXTSPLIT(B6714,"@")</f>
        <v>settimo</v>
      </c>
      <c r="D6714" t="str">
        <v>cert.comune.settimo-torinese.to.it</v>
      </c>
    </row>
    <row r="6715" spans="1:4" x14ac:dyDescent="0.2">
      <c r="A6715" t="s">
        <v>13468</v>
      </c>
      <c r="B6715" t="s">
        <v>13469</v>
      </c>
      <c r="C6715" t="str" cm="1">
        <f t="array" ref="C6715:D6715">_xlfn.TEXTSPLIT(B6715,"@")</f>
        <v>anagrafe.settimovittone</v>
      </c>
      <c r="D6715" t="str">
        <v>pec.it</v>
      </c>
    </row>
    <row r="6716" spans="1:4" x14ac:dyDescent="0.2">
      <c r="A6716" t="s">
        <v>223</v>
      </c>
      <c r="B6716" t="s">
        <v>13470</v>
      </c>
      <c r="C6716" t="str" cm="1">
        <f t="array" ref="C6716:D6716">_xlfn.TEXTSPLIT(B6716,"@")</f>
        <v>protocollo.settingiano</v>
      </c>
      <c r="D6716" t="str">
        <v>asmepec.it</v>
      </c>
    </row>
    <row r="6717" spans="1:4" x14ac:dyDescent="0.2">
      <c r="A6717" t="s">
        <v>13471</v>
      </c>
      <c r="B6717" t="s">
        <v>13472</v>
      </c>
      <c r="C6717" t="str" cm="1">
        <f t="array" ref="C6717:D6717">_xlfn.TEXTSPLIT(B6717,"@")</f>
        <v>protocollo</v>
      </c>
      <c r="D6717" t="str">
        <v>pec.comune.setzu.vs.it</v>
      </c>
    </row>
    <row r="6718" spans="1:4" x14ac:dyDescent="0.2">
      <c r="A6718" t="s">
        <v>13473</v>
      </c>
      <c r="B6718" t="s">
        <v>13474</v>
      </c>
      <c r="C6718" t="str" cm="1">
        <f t="array" ref="C6718:D6718">_xlfn.TEXTSPLIT(B6718,"@")</f>
        <v>ufficiostatocivile.seui</v>
      </c>
      <c r="D6718" t="str">
        <v>pec.comunas.it</v>
      </c>
    </row>
    <row r="6719" spans="1:4" x14ac:dyDescent="0.2">
      <c r="A6719" t="s">
        <v>13475</v>
      </c>
      <c r="B6719" t="s">
        <v>13476</v>
      </c>
      <c r="C6719" t="str" cm="1">
        <f t="array" ref="C6719:D6719">_xlfn.TEXTSPLIT(B6719,"@")</f>
        <v>protocollo</v>
      </c>
      <c r="D6719" t="str">
        <v>pec.comune.seulo.ca.it</v>
      </c>
    </row>
    <row r="6720" spans="1:4" x14ac:dyDescent="0.2">
      <c r="A6720" t="s">
        <v>13477</v>
      </c>
      <c r="B6720" t="s">
        <v>13478</v>
      </c>
      <c r="C6720" t="str" cm="1">
        <f t="array" ref="C6720:D6720">_xlfn.TEXTSPLIT(B6720,"@")</f>
        <v>comune.seveso</v>
      </c>
      <c r="D6720" t="str">
        <v>pec.it</v>
      </c>
    </row>
    <row r="6721" spans="1:4" x14ac:dyDescent="0.2">
      <c r="A6721" t="s">
        <v>13479</v>
      </c>
      <c r="B6721" t="s">
        <v>13480</v>
      </c>
      <c r="C6721" t="str" cm="1">
        <f t="array" ref="C6721:D6721">_xlfn.TEXTSPLIT(B6721,"@")</f>
        <v>comunesezzadio</v>
      </c>
      <c r="D6721" t="str">
        <v>pec.it</v>
      </c>
    </row>
    <row r="6722" spans="1:4" x14ac:dyDescent="0.2">
      <c r="A6722" t="s">
        <v>13481</v>
      </c>
      <c r="B6722" t="s">
        <v>13482</v>
      </c>
      <c r="C6722" t="str" cm="1">
        <f t="array" ref="C6722:D6722">_xlfn.TEXTSPLIT(B6722,"@")</f>
        <v>protocollo</v>
      </c>
      <c r="D6722" t="str">
        <v>pec.comune.sezze.lt.it</v>
      </c>
    </row>
    <row r="6723" spans="1:4" x14ac:dyDescent="0.2">
      <c r="A6723" t="s">
        <v>13483</v>
      </c>
      <c r="B6723" t="s">
        <v>13484</v>
      </c>
      <c r="C6723" t="str" cm="1">
        <f t="array" ref="C6723:D6723">_xlfn.TEXTSPLIT(B6723,"@")</f>
        <v>comune.sfruz</v>
      </c>
      <c r="D6723" t="str">
        <v>pec.it</v>
      </c>
    </row>
    <row r="6724" spans="1:4" x14ac:dyDescent="0.2">
      <c r="A6724" t="s">
        <v>13485</v>
      </c>
      <c r="B6724" t="s">
        <v>13486</v>
      </c>
      <c r="C6724" t="str" cm="1">
        <f t="array" ref="C6724:D6724">_xlfn.TEXTSPLIT(B6724,"@")</f>
        <v>comune-obcina.sgonico-zgonik</v>
      </c>
      <c r="D6724" t="str">
        <v>certgov.fvg.it</v>
      </c>
    </row>
    <row r="6725" spans="1:4" x14ac:dyDescent="0.2">
      <c r="A6725" t="s">
        <v>13487</v>
      </c>
      <c r="B6725" t="s">
        <v>13488</v>
      </c>
      <c r="C6725" t="str" cm="1">
        <f t="array" ref="C6725:D6725">_xlfn.TEXTSPLIT(B6725,"@")</f>
        <v>protocollo</v>
      </c>
      <c r="D6725" t="str">
        <v>pec.comune.sgurgola.fr.it</v>
      </c>
    </row>
    <row r="6726" spans="1:4" x14ac:dyDescent="0.2">
      <c r="A6726" t="s">
        <v>13489</v>
      </c>
      <c r="B6726" t="s">
        <v>13490</v>
      </c>
      <c r="C6726" t="str" cm="1">
        <f t="array" ref="C6726:D6726">_xlfn.TEXTSPLIT(B6726,"@")</f>
        <v>protocollo</v>
      </c>
      <c r="D6726" t="str">
        <v>pec.comune.siamaggiore.or.it</v>
      </c>
    </row>
    <row r="6727" spans="1:4" x14ac:dyDescent="0.2">
      <c r="A6727" t="s">
        <v>13491</v>
      </c>
      <c r="B6727" t="s">
        <v>13492</v>
      </c>
      <c r="C6727" t="str" cm="1">
        <f t="array" ref="C6727:D6727">_xlfn.TEXTSPLIT(B6727,"@")</f>
        <v>comune.siamanna.or</v>
      </c>
      <c r="D6727" t="str">
        <v>legalmail.it</v>
      </c>
    </row>
    <row r="6728" spans="1:4" x14ac:dyDescent="0.2">
      <c r="A6728" t="s">
        <v>13493</v>
      </c>
      <c r="B6728" t="s">
        <v>13494</v>
      </c>
      <c r="C6728" t="str" cm="1">
        <f t="array" ref="C6728:D6728">_xlfn.TEXTSPLIT(B6728,"@")</f>
        <v>protocollo</v>
      </c>
      <c r="D6728" t="str">
        <v>pec.comune.siano.sa.it</v>
      </c>
    </row>
    <row r="6729" spans="1:4" x14ac:dyDescent="0.2">
      <c r="A6729" t="s">
        <v>13495</v>
      </c>
      <c r="B6729" t="s">
        <v>13496</v>
      </c>
      <c r="C6729" t="str" cm="1">
        <f t="array" ref="C6729:D6729">_xlfn.TEXTSPLIT(B6729,"@")</f>
        <v>comune.siapiccia.or</v>
      </c>
      <c r="D6729" t="str">
        <v>legalmail.it</v>
      </c>
    </row>
    <row r="6730" spans="1:4" x14ac:dyDescent="0.2">
      <c r="A6730" t="s">
        <v>13497</v>
      </c>
      <c r="B6730" t="s">
        <v>13498</v>
      </c>
      <c r="C6730" t="str" cm="1">
        <f t="array" ref="C6730:D6730">_xlfn.TEXTSPLIT(B6730,"@")</f>
        <v>protocollo.sicignanodeglialburni</v>
      </c>
      <c r="D6730" t="str">
        <v>asmepec.it</v>
      </c>
    </row>
    <row r="6731" spans="1:4" x14ac:dyDescent="0.2">
      <c r="A6731" t="s">
        <v>13499</v>
      </c>
      <c r="B6731" t="s">
        <v>13500</v>
      </c>
      <c r="C6731" t="str" cm="1">
        <f t="array" ref="C6731:D6731">_xlfn.TEXTSPLIT(B6731,"@")</f>
        <v>d.indelicato</v>
      </c>
      <c r="D6731" t="str">
        <v>pec.comune.siculiana.ag.it</v>
      </c>
    </row>
    <row r="6732" spans="1:4" x14ac:dyDescent="0.2">
      <c r="A6732" t="s">
        <v>13501</v>
      </c>
      <c r="B6732" t="s">
        <v>13502</v>
      </c>
      <c r="C6732" t="str" cm="1">
        <f t="array" ref="C6732:D6732">_xlfn.TEXTSPLIT(B6732,"@")</f>
        <v>protocollo.siddi</v>
      </c>
      <c r="D6732" t="str">
        <v>pec.it</v>
      </c>
    </row>
    <row r="6733" spans="1:4" x14ac:dyDescent="0.2">
      <c r="A6733" t="s">
        <v>401</v>
      </c>
      <c r="B6733" t="s">
        <v>13503</v>
      </c>
      <c r="C6733" t="str" cm="1">
        <f t="array" ref="C6733:D6733">_xlfn.TEXTSPLIT(B6733,"@")</f>
        <v>postacertificata</v>
      </c>
      <c r="D6733" t="str">
        <v>comunesiderno.telecompost.it</v>
      </c>
    </row>
    <row r="6734" spans="1:4" x14ac:dyDescent="0.2">
      <c r="A6734" t="s">
        <v>13504</v>
      </c>
      <c r="B6734" t="s">
        <v>13505</v>
      </c>
      <c r="C6734" t="str" cm="1">
        <f t="array" ref="C6734:D6734">_xlfn.TEXTSPLIT(B6734,"@")</f>
        <v>comune.siena</v>
      </c>
      <c r="D6734" t="str">
        <v>postacert.toscana.it</v>
      </c>
    </row>
    <row r="6735" spans="1:4" x14ac:dyDescent="0.2">
      <c r="A6735" t="s">
        <v>13506</v>
      </c>
      <c r="B6735" t="s">
        <v>13507</v>
      </c>
      <c r="C6735" t="str" cm="1">
        <f t="array" ref="C6735:D6735">_xlfn.TEXTSPLIT(B6735,"@")</f>
        <v>comune.sigillo</v>
      </c>
      <c r="D6735" t="str">
        <v>postacert.umbria.it</v>
      </c>
    </row>
    <row r="6736" spans="1:4" x14ac:dyDescent="0.2">
      <c r="A6736" t="s">
        <v>13508</v>
      </c>
      <c r="B6736" t="s">
        <v>13509</v>
      </c>
      <c r="C6736" t="str" cm="1">
        <f t="array" ref="C6736:D6736">_xlfn.TEXTSPLIT(B6736,"@")</f>
        <v>comune.signa</v>
      </c>
      <c r="D6736" t="str">
        <v>postacert.toscana.it</v>
      </c>
    </row>
    <row r="6737" spans="1:4" x14ac:dyDescent="0.2">
      <c r="A6737" t="s">
        <v>13510</v>
      </c>
      <c r="B6737" t="s">
        <v>13511</v>
      </c>
      <c r="C6737" t="str" cm="1">
        <f t="array" ref="C6737:D6737">_xlfn.TEXTSPLIT(B6737,"@")</f>
        <v>schlanders.silandro</v>
      </c>
      <c r="D6737" t="str">
        <v>legalmail.it</v>
      </c>
    </row>
    <row r="6738" spans="1:4" x14ac:dyDescent="0.2">
      <c r="A6738" t="s">
        <v>13512</v>
      </c>
      <c r="B6738" t="s">
        <v>13513</v>
      </c>
      <c r="C6738" t="str" cm="1">
        <f t="array" ref="C6738:D6738">_xlfn.TEXTSPLIT(B6738,"@")</f>
        <v>protocollo.silanus</v>
      </c>
      <c r="D6738" t="str">
        <v>pec.comunas.it</v>
      </c>
    </row>
    <row r="6739" spans="1:4" x14ac:dyDescent="0.2">
      <c r="A6739" t="s">
        <v>13514</v>
      </c>
      <c r="B6739" t="s">
        <v>13515</v>
      </c>
      <c r="C6739" t="str" cm="1">
        <f t="array" ref="C6739:D6739">_xlfn.TEXTSPLIT(B6739,"@")</f>
        <v>protocollo</v>
      </c>
      <c r="D6739" t="str">
        <v>comune.silea.legalmail.it</v>
      </c>
    </row>
    <row r="6740" spans="1:4" x14ac:dyDescent="0.2">
      <c r="A6740" t="s">
        <v>13516</v>
      </c>
      <c r="B6740" t="s">
        <v>13517</v>
      </c>
      <c r="C6740" t="str" cm="1">
        <f t="array" ref="C6740:D6740">_xlfn.TEXTSPLIT(B6740,"@")</f>
        <v>protocollo</v>
      </c>
      <c r="D6740" t="str">
        <v>pec.comunesiligo.it</v>
      </c>
    </row>
    <row r="6741" spans="1:4" x14ac:dyDescent="0.2">
      <c r="A6741" t="s">
        <v>13518</v>
      </c>
      <c r="B6741" t="s">
        <v>13519</v>
      </c>
      <c r="C6741" t="str" cm="1">
        <f t="array" ref="C6741:D6741">_xlfn.TEXTSPLIT(B6741,"@")</f>
        <v>protocollo</v>
      </c>
      <c r="D6741" t="str">
        <v>pec.comune.siliqua.ca.it</v>
      </c>
    </row>
    <row r="6742" spans="1:4" x14ac:dyDescent="0.2">
      <c r="A6742" t="s">
        <v>13520</v>
      </c>
      <c r="B6742" t="s">
        <v>13521</v>
      </c>
      <c r="C6742" t="str" cm="1">
        <f t="array" ref="C6742:D6742">_xlfn.TEXTSPLIT(B6742,"@")</f>
        <v>protocollo</v>
      </c>
      <c r="D6742" t="str">
        <v>pec.comune.silius.ca.it</v>
      </c>
    </row>
    <row r="6743" spans="1:4" x14ac:dyDescent="0.2">
      <c r="A6743" t="s">
        <v>13522</v>
      </c>
      <c r="B6743" t="s">
        <v>13523</v>
      </c>
      <c r="C6743" t="str" cm="1">
        <f t="array" ref="C6743:D6743">_xlfn.TEXTSPLIT(B6743,"@")</f>
        <v>comune.sillanogiuncugnano</v>
      </c>
      <c r="D6743" t="str">
        <v>postacert.toscana.it</v>
      </c>
    </row>
    <row r="6744" spans="1:4" x14ac:dyDescent="0.2">
      <c r="A6744" t="s">
        <v>13524</v>
      </c>
      <c r="B6744" t="s">
        <v>13525</v>
      </c>
      <c r="C6744" t="str" cm="1">
        <f t="array" ref="C6744:D6744">_xlfn.TEXTSPLIT(B6744,"@")</f>
        <v>sillavengo</v>
      </c>
      <c r="D6744" t="str">
        <v>pcert.it</v>
      </c>
    </row>
    <row r="6745" spans="1:4" x14ac:dyDescent="0.2">
      <c r="A6745" t="s">
        <v>13526</v>
      </c>
      <c r="B6745" t="s">
        <v>13527</v>
      </c>
      <c r="C6745" t="str" cm="1">
        <f t="array" ref="C6745:D6745">_xlfn.TEXTSPLIT(B6745,"@")</f>
        <v>sildor</v>
      </c>
      <c r="D6745" t="str">
        <v>pec.it</v>
      </c>
    </row>
    <row r="6746" spans="1:4" x14ac:dyDescent="0.2">
      <c r="A6746" t="s">
        <v>13528</v>
      </c>
      <c r="B6746" t="s">
        <v>13529</v>
      </c>
      <c r="C6746" t="str" cm="1">
        <f t="array" ref="C6746:D6746">_xlfn.TEXTSPLIT(B6746,"@")</f>
        <v>comune.silvanopietra</v>
      </c>
      <c r="D6746" t="str">
        <v>legalpec.it</v>
      </c>
    </row>
    <row r="6747" spans="1:4" x14ac:dyDescent="0.2">
      <c r="A6747" t="s">
        <v>13530</v>
      </c>
      <c r="B6747" t="s">
        <v>13531</v>
      </c>
      <c r="C6747" t="str" cm="1">
        <f t="array" ref="C6747:D6747">_xlfn.TEXTSPLIT(B6747,"@")</f>
        <v>ufficio.protocollo</v>
      </c>
      <c r="D6747" t="str">
        <v>pec.comune.silvi.te.it</v>
      </c>
    </row>
    <row r="6748" spans="1:4" x14ac:dyDescent="0.2">
      <c r="A6748" t="s">
        <v>13532</v>
      </c>
      <c r="B6748" t="s">
        <v>13533</v>
      </c>
      <c r="C6748" t="str" cm="1">
        <f t="array" ref="C6748:D6748">_xlfn.TEXTSPLIT(B6748,"@")</f>
        <v>protocollo</v>
      </c>
      <c r="D6748" t="str">
        <v>pec.comune.simala.or.it</v>
      </c>
    </row>
    <row r="6749" spans="1:4" x14ac:dyDescent="0.2">
      <c r="A6749" t="s">
        <v>13534</v>
      </c>
      <c r="B6749" t="s">
        <v>13535</v>
      </c>
      <c r="C6749" t="str" cm="1">
        <f t="array" ref="C6749:D6749">_xlfn.TEXTSPLIT(B6749,"@")</f>
        <v>protocollo</v>
      </c>
      <c r="D6749" t="str">
        <v>pec.comune.simaxis.or.it</v>
      </c>
    </row>
    <row r="6750" spans="1:4" x14ac:dyDescent="0.2">
      <c r="A6750" t="s">
        <v>301</v>
      </c>
      <c r="B6750" t="s">
        <v>13536</v>
      </c>
      <c r="C6750" t="str" cm="1">
        <f t="array" ref="C6750:D6750">_xlfn.TEXTSPLIT(B6750,"@")</f>
        <v>ragioneria.simbario</v>
      </c>
      <c r="D6750" t="str">
        <v>asmepec.it</v>
      </c>
    </row>
    <row r="6751" spans="1:4" x14ac:dyDescent="0.2">
      <c r="A6751" t="s">
        <v>224</v>
      </c>
      <c r="B6751" t="s">
        <v>13537</v>
      </c>
      <c r="C6751" t="str" cm="1">
        <f t="array" ref="C6751:D6751">_xlfn.TEXTSPLIT(B6751,"@")</f>
        <v>segreteriasimericrichi</v>
      </c>
      <c r="D6751" t="str">
        <v>asmepec.it</v>
      </c>
    </row>
    <row r="6752" spans="1:4" x14ac:dyDescent="0.2">
      <c r="A6752" t="s">
        <v>13538</v>
      </c>
      <c r="B6752" t="s">
        <v>13539</v>
      </c>
      <c r="C6752" t="str" cm="1">
        <f t="array" ref="C6752:D6752">_xlfn.TEXTSPLIT(B6752,"@")</f>
        <v>sinagra.uffdem</v>
      </c>
      <c r="D6752" t="str">
        <v>pec.it</v>
      </c>
    </row>
    <row r="6753" spans="1:4" x14ac:dyDescent="0.2">
      <c r="A6753" t="s">
        <v>13540</v>
      </c>
      <c r="B6753" t="s">
        <v>13541</v>
      </c>
      <c r="C6753" t="str" cm="1">
        <f t="array" ref="C6753:D6753">_xlfn.TEXTSPLIT(B6753,"@")</f>
        <v>comune.sinalunga</v>
      </c>
      <c r="D6753" t="str">
        <v xml:space="preserve">postacert.toscana.it </v>
      </c>
    </row>
    <row r="6754" spans="1:4" x14ac:dyDescent="0.2">
      <c r="A6754" t="s">
        <v>13542</v>
      </c>
      <c r="B6754" t="s">
        <v>13543</v>
      </c>
      <c r="C6754" t="str" cm="1">
        <f t="array" ref="C6754:D6754">_xlfn.TEXTSPLIT(B6754,"@")</f>
        <v>protocollo</v>
      </c>
      <c r="D6754" t="str">
        <v>pec.comune.sindia.nu.it</v>
      </c>
    </row>
    <row r="6755" spans="1:4" x14ac:dyDescent="0.2">
      <c r="A6755" t="s">
        <v>13544</v>
      </c>
      <c r="B6755" t="s">
        <v>13545</v>
      </c>
      <c r="C6755" t="str" cm="1">
        <f t="array" ref="C6755:D6755">_xlfn.TEXTSPLIT(B6755,"@")</f>
        <v>protocollo.sini</v>
      </c>
      <c r="D6755" t="str">
        <v>pec.comunas.it</v>
      </c>
    </row>
    <row r="6756" spans="1:4" x14ac:dyDescent="0.2">
      <c r="A6756" t="s">
        <v>13546</v>
      </c>
      <c r="B6756" t="s">
        <v>13547</v>
      </c>
      <c r="C6756" t="str" cm="1">
        <f t="array" ref="C6756:D6756">_xlfn.TEXTSPLIT(B6756,"@")</f>
        <v>sinio</v>
      </c>
      <c r="D6756" t="str">
        <v>pec.langabarolo.it</v>
      </c>
    </row>
    <row r="6757" spans="1:4" x14ac:dyDescent="0.2">
      <c r="A6757" t="s">
        <v>13548</v>
      </c>
      <c r="B6757" t="s">
        <v>13549</v>
      </c>
      <c r="C6757" t="str" cm="1">
        <f t="array" ref="C6757:D6757">_xlfn.TEXTSPLIT(B6757,"@")</f>
        <v>protocollo</v>
      </c>
      <c r="D6757" t="str">
        <v>pec.comune.siniscola.nu.it</v>
      </c>
    </row>
    <row r="6758" spans="1:4" x14ac:dyDescent="0.2">
      <c r="A6758" t="s">
        <v>13550</v>
      </c>
      <c r="B6758" t="s">
        <v>13551</v>
      </c>
      <c r="C6758" t="str" cm="1">
        <f t="array" ref="C6758:D6758">_xlfn.TEXTSPLIT(B6758,"@")</f>
        <v>protocollo</v>
      </c>
      <c r="D6758" t="str">
        <v>pec.comune.sinnai.ca.it</v>
      </c>
    </row>
    <row r="6759" spans="1:4" x14ac:dyDescent="0.2">
      <c r="A6759" t="s">
        <v>402</v>
      </c>
      <c r="B6759" t="s">
        <v>13552</v>
      </c>
      <c r="C6759" t="str" cm="1">
        <f t="array" ref="C6759:D6759">_xlfn.TEXTSPLIT(B6759,"@")</f>
        <v>comune.sinopoli</v>
      </c>
      <c r="D6759" t="str">
        <v>aspemec.it</v>
      </c>
    </row>
    <row r="6760" spans="1:4" x14ac:dyDescent="0.2">
      <c r="A6760" t="s">
        <v>13553</v>
      </c>
      <c r="B6760" t="s">
        <v>13554</v>
      </c>
      <c r="C6760" t="str" cm="1">
        <f t="array" ref="C6760:D6760">_xlfn.TEXTSPLIT(B6760,"@")</f>
        <v>sportellocittadino</v>
      </c>
      <c r="D6760" t="str">
        <v>pec.comune.siracusa.it</v>
      </c>
    </row>
    <row r="6761" spans="1:4" x14ac:dyDescent="0.2">
      <c r="A6761" t="s">
        <v>13555</v>
      </c>
      <c r="B6761" t="s">
        <v>13556</v>
      </c>
      <c r="C6761" t="str" cm="1">
        <f t="array" ref="C6761:D6761">_xlfn.TEXTSPLIT(B6761,"@")</f>
        <v>anagrafe.sirignano</v>
      </c>
      <c r="D6761" t="str">
        <v>asmepec.it</v>
      </c>
    </row>
    <row r="6762" spans="1:4" x14ac:dyDescent="0.2">
      <c r="A6762" t="s">
        <v>13557</v>
      </c>
      <c r="B6762" t="s">
        <v>13558</v>
      </c>
      <c r="C6762" t="str" cm="1">
        <f t="array" ref="C6762:D6762">_xlfn.TEXTSPLIT(B6762,"@")</f>
        <v>protocollo</v>
      </c>
      <c r="D6762" t="str">
        <v>pec.comune-siris-or.it</v>
      </c>
    </row>
    <row r="6763" spans="1:4" x14ac:dyDescent="0.2">
      <c r="A6763" t="s">
        <v>13559</v>
      </c>
      <c r="B6763" t="s">
        <v>13560</v>
      </c>
      <c r="C6763" t="str" cm="1">
        <f t="array" ref="C6763:D6763">_xlfn.TEXTSPLIT(B6763,"@")</f>
        <v>comune.sirmione</v>
      </c>
      <c r="D6763" t="str">
        <v>pec.regione.lombardia.it</v>
      </c>
    </row>
    <row r="6764" spans="1:4" x14ac:dyDescent="0.2">
      <c r="A6764" t="s">
        <v>13561</v>
      </c>
      <c r="B6764" t="s">
        <v>13562</v>
      </c>
      <c r="C6764" t="str" cm="1">
        <f t="array" ref="C6764:D6764">_xlfn.TEXTSPLIT(B6764,"@")</f>
        <v>comune.sirolo</v>
      </c>
      <c r="D6764" t="str">
        <v>emarche.it</v>
      </c>
    </row>
    <row r="6765" spans="1:4" x14ac:dyDescent="0.2">
      <c r="A6765" t="s">
        <v>13563</v>
      </c>
      <c r="B6765" t="s">
        <v>13564</v>
      </c>
      <c r="C6765" t="str" cm="1">
        <f t="array" ref="C6765:D6765">_xlfn.TEXTSPLIT(B6765,"@")</f>
        <v>sirone</v>
      </c>
      <c r="D6765" t="str">
        <v>legalmail.it</v>
      </c>
    </row>
    <row r="6766" spans="1:4" x14ac:dyDescent="0.2">
      <c r="A6766" t="s">
        <v>13565</v>
      </c>
      <c r="B6766" t="s">
        <v>13566</v>
      </c>
      <c r="C6766" t="str" cm="1">
        <f t="array" ref="C6766:D6766">_xlfn.TEXTSPLIT(B6766,"@")</f>
        <v>comune.sirtori</v>
      </c>
      <c r="D6766" t="str">
        <v>pec.regione.lombardia.it</v>
      </c>
    </row>
    <row r="6767" spans="1:4" x14ac:dyDescent="0.2">
      <c r="A6767" t="s">
        <v>13567</v>
      </c>
      <c r="B6767" t="s">
        <v>13568</v>
      </c>
      <c r="C6767" t="str" cm="1">
        <f t="array" ref="C6767:D6767">_xlfn.TEXTSPLIT(B6767,"@")</f>
        <v>protocollo</v>
      </c>
      <c r="D6767" t="str">
        <v>postacert.comune.sissatrecasali.pr.it</v>
      </c>
    </row>
    <row r="6768" spans="1:4" x14ac:dyDescent="0.2">
      <c r="A6768" t="s">
        <v>13569</v>
      </c>
      <c r="B6768" t="s">
        <v>13570</v>
      </c>
      <c r="C6768" t="str" cm="1">
        <f t="array" ref="C6768:D6768">_xlfn.TEXTSPLIT(B6768,"@")</f>
        <v>protocollo</v>
      </c>
      <c r="D6768" t="str">
        <v>pec.comune.siurgusdonigala.ca.it</v>
      </c>
    </row>
    <row r="6769" spans="1:4" x14ac:dyDescent="0.2">
      <c r="A6769" t="s">
        <v>13571</v>
      </c>
      <c r="B6769" t="s">
        <v>13572</v>
      </c>
      <c r="C6769" t="str" cm="1">
        <f t="array" ref="C6769:D6769">_xlfn.TEXTSPLIT(B6769,"@")</f>
        <v>info</v>
      </c>
      <c r="D6769" t="str">
        <v>pec.comune.siziano.pv.it</v>
      </c>
    </row>
    <row r="6770" spans="1:4" x14ac:dyDescent="0.2">
      <c r="A6770" t="s">
        <v>13573</v>
      </c>
      <c r="B6770" t="s">
        <v>13574</v>
      </c>
      <c r="C6770" t="str" cm="1">
        <f t="array" ref="C6770:D6770">_xlfn.TEXTSPLIT(B6770,"@")</f>
        <v>comune.sizzano</v>
      </c>
      <c r="D6770" t="str">
        <v>pec.it</v>
      </c>
    </row>
    <row r="6771" spans="1:4" x14ac:dyDescent="0.2">
      <c r="A6771" t="s">
        <v>13575</v>
      </c>
      <c r="B6771" t="s">
        <v>13576</v>
      </c>
      <c r="C6771" t="str" cm="1">
        <f t="array" ref="C6771:D6771">_xlfn.TEXTSPLIT(B6771,"@")</f>
        <v>schluderns.sluderno</v>
      </c>
      <c r="D6771" t="str">
        <v>legalmail.it</v>
      </c>
    </row>
    <row r="6772" spans="1:4" x14ac:dyDescent="0.2">
      <c r="A6772" t="s">
        <v>13577</v>
      </c>
      <c r="B6772" t="s">
        <v>13578</v>
      </c>
      <c r="C6772" t="str" cm="1">
        <f t="array" ref="C6772:D6772">_xlfn.TEXTSPLIT(B6772,"@")</f>
        <v>comune.smerillo</v>
      </c>
      <c r="D6772" t="str">
        <v>emarche.it</v>
      </c>
    </row>
    <row r="6773" spans="1:4" x14ac:dyDescent="0.2">
      <c r="A6773" t="s">
        <v>13579</v>
      </c>
      <c r="B6773" t="s">
        <v>13580</v>
      </c>
      <c r="C6773" t="str" cm="1">
        <f t="array" ref="C6773:D6773">_xlfn.TEXTSPLIT(B6773,"@")</f>
        <v>soave.vr</v>
      </c>
      <c r="D6773" t="str">
        <v>cert.ip-veneto.net</v>
      </c>
    </row>
    <row r="6774" spans="1:4" x14ac:dyDescent="0.2">
      <c r="A6774" t="s">
        <v>13581</v>
      </c>
      <c r="B6774" t="s">
        <v>13582</v>
      </c>
      <c r="C6774" t="str" cm="1">
        <f t="array" ref="C6774:D6774">_xlfn.TEXTSPLIT(B6774,"@")</f>
        <v>comune.socchieve</v>
      </c>
      <c r="D6774" t="str">
        <v>certgov.fvg.it</v>
      </c>
    </row>
    <row r="6775" spans="1:4" x14ac:dyDescent="0.2">
      <c r="A6775" t="s">
        <v>16183</v>
      </c>
      <c r="B6775" t="s">
        <v>13584</v>
      </c>
      <c r="C6775" t="str" cm="1">
        <f t="array" ref="C6775:D6775">_xlfn.TEXTSPLIT(B6775,"@")</f>
        <v>protocollo</v>
      </c>
      <c r="D6775" t="str">
        <v>pec.comune.soddi.or.it</v>
      </c>
    </row>
    <row r="6776" spans="1:4" x14ac:dyDescent="0.2">
      <c r="A6776" t="s">
        <v>13585</v>
      </c>
      <c r="B6776" t="s">
        <v>13586</v>
      </c>
      <c r="C6776" t="str" cm="1">
        <f t="array" ref="C6776:D6776">_xlfn.TEXTSPLIT(B6776,"@")</f>
        <v>comune.sogliano</v>
      </c>
      <c r="D6776" t="str">
        <v>cert.provincia.fc.it</v>
      </c>
    </row>
    <row r="6777" spans="1:4" x14ac:dyDescent="0.2">
      <c r="A6777" t="s">
        <v>13587</v>
      </c>
      <c r="B6777" t="s">
        <v>13588</v>
      </c>
      <c r="C6777" t="str" cm="1">
        <f t="array" ref="C6777:D6777">_xlfn.TEXTSPLIT(B6777,"@")</f>
        <v>affarigenerali.comunesoglianoc</v>
      </c>
      <c r="D6777" t="str">
        <v>pec.rupar.puglia.it</v>
      </c>
    </row>
    <row r="6778" spans="1:4" x14ac:dyDescent="0.2">
      <c r="A6778" t="s">
        <v>13589</v>
      </c>
      <c r="B6778" t="s">
        <v>13590</v>
      </c>
      <c r="C6778" t="str" cm="1">
        <f t="array" ref="C6778:D6778">_xlfn.TEXTSPLIT(B6778,"@")</f>
        <v>soglio</v>
      </c>
      <c r="D6778" t="str">
        <v>cert.ruparpiemonte.it</v>
      </c>
    </row>
    <row r="6779" spans="1:4" x14ac:dyDescent="0.2">
      <c r="A6779" t="s">
        <v>13591</v>
      </c>
      <c r="B6779" t="s">
        <v>13592</v>
      </c>
      <c r="C6779" t="str" cm="1">
        <f t="array" ref="C6779:D6779">_xlfn.TEXTSPLIT(B6779,"@")</f>
        <v>protocollo</v>
      </c>
      <c r="D6779" t="str">
        <v>pec.comune.soianodellago.bs.it</v>
      </c>
    </row>
    <row r="6780" spans="1:4" x14ac:dyDescent="0.2">
      <c r="A6780" t="s">
        <v>13593</v>
      </c>
      <c r="B6780" t="s">
        <v>13594</v>
      </c>
      <c r="C6780" t="str" cm="1">
        <f t="array" ref="C6780:D6780">_xlfn.TEXTSPLIT(B6780,"@")</f>
        <v>solagna.vi</v>
      </c>
      <c r="D6780" t="str">
        <v>cert.ip-veneto.net</v>
      </c>
    </row>
    <row r="6781" spans="1:4" x14ac:dyDescent="0.2">
      <c r="A6781" t="s">
        <v>13595</v>
      </c>
      <c r="B6781" t="s">
        <v>13596</v>
      </c>
      <c r="C6781" t="str" cm="1">
        <f t="array" ref="C6781:D6781">_xlfn.TEXTSPLIT(B6781,"@")</f>
        <v>comune</v>
      </c>
      <c r="D6781" t="str">
        <v>solarino-pec.it</v>
      </c>
    </row>
    <row r="6782" spans="1:4" x14ac:dyDescent="0.2">
      <c r="A6782" t="s">
        <v>13597</v>
      </c>
      <c r="B6782" t="s">
        <v>13598</v>
      </c>
      <c r="C6782" t="str" cm="1">
        <f t="array" ref="C6782:D6782">_xlfn.TEXTSPLIT(B6782,"@")</f>
        <v>comune.solaro</v>
      </c>
      <c r="D6782" t="str">
        <v xml:space="preserve">pec.regione.lombardia.it </v>
      </c>
    </row>
    <row r="6783" spans="1:4" x14ac:dyDescent="0.2">
      <c r="A6783" t="s">
        <v>13599</v>
      </c>
      <c r="B6783" t="s">
        <v>13600</v>
      </c>
      <c r="C6783" t="str" cm="1">
        <f t="array" ref="C6783:D6783">_xlfn.TEXTSPLIT(B6783,"@")</f>
        <v>comune.solarolo</v>
      </c>
      <c r="D6783" t="str">
        <v>cert.provincia.ra.it</v>
      </c>
    </row>
    <row r="6784" spans="1:4" x14ac:dyDescent="0.2">
      <c r="A6784" t="s">
        <v>13601</v>
      </c>
      <c r="B6784" t="s">
        <v>13602</v>
      </c>
      <c r="C6784" t="str" cm="1">
        <f t="array" ref="C6784:D6784">_xlfn.TEXTSPLIT(B6784,"@")</f>
        <v>comune.solarolorainerio</v>
      </c>
      <c r="D6784" t="str">
        <v>pec.regione.lombardia.it</v>
      </c>
    </row>
    <row r="6785" spans="1:4" x14ac:dyDescent="0.2">
      <c r="A6785" t="s">
        <v>13603</v>
      </c>
      <c r="B6785" t="s">
        <v>13604</v>
      </c>
      <c r="C6785" t="str" cm="1">
        <f t="array" ref="C6785:D6785">_xlfn.TEXTSPLIT(B6785,"@")</f>
        <v>protocollo</v>
      </c>
      <c r="D6785" t="str">
        <v>pec.comune.solarussa.or.it</v>
      </c>
    </row>
    <row r="6786" spans="1:4" x14ac:dyDescent="0.2">
      <c r="A6786" t="s">
        <v>13605</v>
      </c>
      <c r="B6786" t="s">
        <v>13606</v>
      </c>
      <c r="C6786" t="str" cm="1">
        <f t="array" ref="C6786:D6786">_xlfn.TEXTSPLIT(B6786,"@")</f>
        <v>comune.solbiate-arno</v>
      </c>
      <c r="D6786" t="str">
        <v>pec.regione.lombardia.it</v>
      </c>
    </row>
    <row r="6787" spans="1:4" x14ac:dyDescent="0.2">
      <c r="A6787" t="s">
        <v>13607</v>
      </c>
      <c r="B6787" t="s">
        <v>13608</v>
      </c>
      <c r="C6787" t="str" cm="1">
        <f t="array" ref="C6787:D6787">_xlfn.TEXTSPLIT(B6787,"@")</f>
        <v>comune.solbiateconcagno</v>
      </c>
      <c r="D6787" t="str">
        <v>pec.provincia.como.it</v>
      </c>
    </row>
    <row r="6788" spans="1:4" x14ac:dyDescent="0.2">
      <c r="A6788" t="s">
        <v>13609</v>
      </c>
      <c r="B6788" t="s">
        <v>13610</v>
      </c>
      <c r="C6788" t="str" cm="1">
        <f t="array" ref="C6788:D6788">_xlfn.TEXTSPLIT(B6788,"@")</f>
        <v>protocollo</v>
      </c>
      <c r="D6788" t="str">
        <v>comune.solbiateolona.va.legalmail.it</v>
      </c>
    </row>
    <row r="6789" spans="1:4" x14ac:dyDescent="0.2">
      <c r="A6789" t="s">
        <v>13611</v>
      </c>
      <c r="B6789" t="s">
        <v>13612</v>
      </c>
      <c r="C6789" t="str" cm="1">
        <f t="array" ref="C6789:D6789">_xlfn.TEXTSPLIT(B6789,"@")</f>
        <v>comune</v>
      </c>
      <c r="D6789" t="str">
        <v>pec.comunesoldano.it</v>
      </c>
    </row>
    <row r="6790" spans="1:4" x14ac:dyDescent="0.2">
      <c r="A6790" t="s">
        <v>13613</v>
      </c>
      <c r="B6790" t="s">
        <v>13614</v>
      </c>
      <c r="C6790" t="str" cm="1">
        <f t="array" ref="C6790:D6790">_xlfn.TEXTSPLIT(B6790,"@")</f>
        <v>protocollo.soleminis</v>
      </c>
      <c r="D6790" t="str">
        <v>pec.comunas.it</v>
      </c>
    </row>
    <row r="6791" spans="1:4" x14ac:dyDescent="0.2">
      <c r="A6791" t="s">
        <v>13615</v>
      </c>
      <c r="B6791" t="s">
        <v>13616</v>
      </c>
      <c r="C6791" t="str" cm="1">
        <f t="array" ref="C6791:D6791">_xlfn.TEXTSPLIT(B6791,"@")</f>
        <v>solero</v>
      </c>
      <c r="D6791" t="str">
        <v>cert.ruparpiemonte.it</v>
      </c>
    </row>
    <row r="6792" spans="1:4" x14ac:dyDescent="0.2">
      <c r="A6792" t="s">
        <v>13617</v>
      </c>
      <c r="B6792" t="s">
        <v>13618</v>
      </c>
      <c r="C6792" t="str" cm="1">
        <f t="array" ref="C6792:D6792">_xlfn.TEXTSPLIT(B6792,"@")</f>
        <v>solesino.pd</v>
      </c>
      <c r="D6792" t="str">
        <v xml:space="preserve">cert.ip-veneto.net </v>
      </c>
    </row>
    <row r="6793" spans="1:4" x14ac:dyDescent="0.2">
      <c r="A6793" t="s">
        <v>13619</v>
      </c>
      <c r="B6793" t="s">
        <v>13620</v>
      </c>
      <c r="C6793" t="str" cm="1">
        <f t="array" ref="C6793:D6793">_xlfn.TEXTSPLIT(B6793,"@")</f>
        <v>protocollo.comune.soleto</v>
      </c>
      <c r="D6793" t="str">
        <v>pec.rupar.puglia.it</v>
      </c>
    </row>
    <row r="6794" spans="1:4" x14ac:dyDescent="0.2">
      <c r="A6794" t="s">
        <v>13621</v>
      </c>
      <c r="B6794" t="s">
        <v>13622</v>
      </c>
      <c r="C6794" t="str" cm="1">
        <f t="array" ref="C6794:D6794">_xlfn.TEXTSPLIT(B6794,"@")</f>
        <v>protocollo.comune.solferino</v>
      </c>
      <c r="D6794" t="str">
        <v>pec.regione.lombardia.it</v>
      </c>
    </row>
    <row r="6795" spans="1:4" x14ac:dyDescent="0.2">
      <c r="A6795" t="s">
        <v>13623</v>
      </c>
      <c r="B6795" t="s">
        <v>13624</v>
      </c>
      <c r="C6795" t="str" cm="1">
        <f t="array" ref="C6795:D6795">_xlfn.TEXTSPLIT(B6795,"@")</f>
        <v>protocollo</v>
      </c>
      <c r="D6795" t="str">
        <v>pec.comune.soliera.mo.it</v>
      </c>
    </row>
    <row r="6796" spans="1:4" x14ac:dyDescent="0.2">
      <c r="A6796" t="s">
        <v>13625</v>
      </c>
      <c r="B6796" t="s">
        <v>13626</v>
      </c>
      <c r="C6796" t="str" cm="1">
        <f t="array" ref="C6796:D6796">_xlfn.TEXTSPLIT(B6796,"@")</f>
        <v>protocollo</v>
      </c>
      <c r="D6796" t="str">
        <v>postacert.comune.solignano.pr.it</v>
      </c>
    </row>
    <row r="6797" spans="1:4" x14ac:dyDescent="0.2">
      <c r="A6797" t="s">
        <v>13627</v>
      </c>
      <c r="B6797" t="s">
        <v>13628</v>
      </c>
      <c r="C6797" t="str" cm="1">
        <f t="array" ref="C6797:D6797">_xlfn.TEXTSPLIT(B6797,"@")</f>
        <v>ingegnerecapo.solofra</v>
      </c>
      <c r="D6797" t="str">
        <v>asmepec.it</v>
      </c>
    </row>
    <row r="6798" spans="1:4" x14ac:dyDescent="0.2">
      <c r="A6798" t="s">
        <v>13629</v>
      </c>
      <c r="B6798" t="s">
        <v>13630</v>
      </c>
      <c r="C6798" t="str" cm="1">
        <f t="array" ref="C6798:D6798">_xlfn.TEXTSPLIT(B6798,"@")</f>
        <v>info.comune.solonghello.al</v>
      </c>
      <c r="D6798" t="str">
        <v>legalmail.it</v>
      </c>
    </row>
    <row r="6799" spans="1:4" x14ac:dyDescent="0.2">
      <c r="A6799" t="s">
        <v>13631</v>
      </c>
      <c r="B6799" t="s">
        <v>13632</v>
      </c>
      <c r="C6799" t="str" cm="1">
        <f t="array" ref="C6799:D6799">_xlfn.TEXTSPLIT(B6799,"@")</f>
        <v>comune.solopaca</v>
      </c>
      <c r="D6799" t="str">
        <v>asmepec.it</v>
      </c>
    </row>
    <row r="6800" spans="1:4" x14ac:dyDescent="0.2">
      <c r="A6800" t="s">
        <v>13633</v>
      </c>
      <c r="B6800" t="s">
        <v>13634</v>
      </c>
      <c r="C6800" t="str" cm="1">
        <f t="array" ref="C6800:D6800">_xlfn.TEXTSPLIT(B6800,"@")</f>
        <v>comune.soltocollina</v>
      </c>
      <c r="D6800" t="str">
        <v>pec.regione.lombardia.it</v>
      </c>
    </row>
    <row r="6801" spans="1:4" x14ac:dyDescent="0.2">
      <c r="A6801" t="s">
        <v>13635</v>
      </c>
      <c r="B6801" t="s">
        <v>13636</v>
      </c>
      <c r="C6801" t="str" cm="1">
        <f t="array" ref="C6801:D6801">_xlfn.TEXTSPLIT(B6801,"@")</f>
        <v>protocollocomunesolza</v>
      </c>
      <c r="D6801" t="str">
        <v>pec.comunesolzacert.eu</v>
      </c>
    </row>
    <row r="6802" spans="1:4" x14ac:dyDescent="0.2">
      <c r="A6802" t="s">
        <v>13637</v>
      </c>
      <c r="B6802" t="s">
        <v>13638</v>
      </c>
      <c r="C6802" t="str" cm="1">
        <f t="array" ref="C6802:D6802">_xlfn.TEXTSPLIT(B6802,"@")</f>
        <v>sindaco.comune.somaglia</v>
      </c>
      <c r="D6802" t="str">
        <v>pec.regione.lombardia.it</v>
      </c>
    </row>
    <row r="6803" spans="1:4" x14ac:dyDescent="0.2">
      <c r="A6803" t="s">
        <v>13639</v>
      </c>
      <c r="B6803" t="s">
        <v>13640</v>
      </c>
      <c r="C6803" t="str" cm="1">
        <f t="array" ref="C6803:D6803">_xlfn.TEXTSPLIT(B6803,"@")</f>
        <v>somano</v>
      </c>
      <c r="D6803" t="str">
        <v>cert.ruparpiemonte.it</v>
      </c>
    </row>
    <row r="6804" spans="1:4" x14ac:dyDescent="0.2">
      <c r="A6804" t="s">
        <v>13641</v>
      </c>
      <c r="B6804" t="s">
        <v>13642</v>
      </c>
      <c r="C6804" t="str" cm="1">
        <f t="array" ref="C6804:D6804">_xlfn.TEXTSPLIT(B6804,"@")</f>
        <v>comunedisommalombardo</v>
      </c>
      <c r="D6804" t="str">
        <v>legalmail.it</v>
      </c>
    </row>
    <row r="6805" spans="1:4" x14ac:dyDescent="0.2">
      <c r="A6805" t="s">
        <v>13643</v>
      </c>
      <c r="B6805" t="s">
        <v>13644</v>
      </c>
      <c r="C6805" t="str" cm="1">
        <f t="array" ref="C6805:D6805">_xlfn.TEXTSPLIT(B6805,"@")</f>
        <v>segretario</v>
      </c>
      <c r="D6805" t="str">
        <v>pec.sommavesuviana.info</v>
      </c>
    </row>
    <row r="6806" spans="1:4" x14ac:dyDescent="0.2">
      <c r="A6806" t="s">
        <v>13645</v>
      </c>
      <c r="B6806" t="s">
        <v>13646</v>
      </c>
      <c r="C6806" t="str" cm="1">
        <f t="array" ref="C6806:D6806">_xlfn.TEXTSPLIT(B6806,"@")</f>
        <v>sommacampagna.vr</v>
      </c>
      <c r="D6806" t="str">
        <v>cert.ip-veneto.net</v>
      </c>
    </row>
    <row r="6807" spans="1:4" x14ac:dyDescent="0.2">
      <c r="A6807" t="s">
        <v>13647</v>
      </c>
      <c r="B6807" t="s">
        <v>13648</v>
      </c>
      <c r="C6807" t="str" cm="1">
        <f t="array" ref="C6807:D6807">_xlfn.TEXTSPLIT(B6807,"@")</f>
        <v>info</v>
      </c>
      <c r="D6807" t="str">
        <v>pec.sommarivabosco.it</v>
      </c>
    </row>
    <row r="6808" spans="1:4" x14ac:dyDescent="0.2">
      <c r="A6808" t="s">
        <v>13649</v>
      </c>
      <c r="B6808" t="s">
        <v>13650</v>
      </c>
      <c r="C6808" t="str" cm="1">
        <f t="array" ref="C6808:D6808">_xlfn.TEXTSPLIT(B6808,"@")</f>
        <v>sommariva.perno</v>
      </c>
      <c r="D6808" t="str">
        <v>cert.ruparpiemonte.it</v>
      </c>
    </row>
    <row r="6809" spans="1:4" x14ac:dyDescent="0.2">
      <c r="A6809" t="s">
        <v>13651</v>
      </c>
      <c r="B6809" t="s">
        <v>13652</v>
      </c>
      <c r="C6809" t="str" cm="1">
        <f t="array" ref="C6809:D6809">_xlfn.TEXTSPLIT(B6809,"@")</f>
        <v>comune.sommatino</v>
      </c>
      <c r="D6809" t="str">
        <v>postacertificata.org</v>
      </c>
    </row>
    <row r="6810" spans="1:4" x14ac:dyDescent="0.2">
      <c r="A6810" t="s">
        <v>13653</v>
      </c>
      <c r="B6810" t="s">
        <v>13654</v>
      </c>
      <c r="C6810" t="str" cm="1">
        <f t="array" ref="C6810:D6810">_xlfn.TEXTSPLIT(B6810,"@")</f>
        <v>comune.sommo</v>
      </c>
      <c r="D6810" t="str">
        <v>pec.provincia.pv.it</v>
      </c>
    </row>
    <row r="6811" spans="1:4" x14ac:dyDescent="0.2">
      <c r="A6811" t="s">
        <v>13655</v>
      </c>
      <c r="B6811" t="s">
        <v>13656</v>
      </c>
      <c r="C6811" t="str" cm="1">
        <f t="array" ref="C6811:D6811">_xlfn.TEXTSPLIT(B6811,"@")</f>
        <v>sona.vr</v>
      </c>
      <c r="D6811" t="str">
        <v>cert.ip-veneto.net</v>
      </c>
    </row>
    <row r="6812" spans="1:4" x14ac:dyDescent="0.2">
      <c r="A6812" t="s">
        <v>13657</v>
      </c>
      <c r="B6812" t="s">
        <v>13658</v>
      </c>
      <c r="C6812" t="str" cm="1">
        <f t="array" ref="C6812:D6812">_xlfn.TEXTSPLIT(B6812,"@")</f>
        <v>soncino</v>
      </c>
      <c r="D6812" t="str">
        <v>postemailcertificata.it</v>
      </c>
    </row>
    <row r="6813" spans="1:4" x14ac:dyDescent="0.2">
      <c r="A6813" t="s">
        <v>13659</v>
      </c>
      <c r="B6813" t="s">
        <v>13660</v>
      </c>
      <c r="C6813" t="str" cm="1">
        <f t="array" ref="C6813:D6813">_xlfn.TEXTSPLIT(B6813,"@")</f>
        <v>sondalo</v>
      </c>
      <c r="D6813" t="str">
        <v>pec.cmav.so.it</v>
      </c>
    </row>
    <row r="6814" spans="1:4" x14ac:dyDescent="0.2">
      <c r="A6814" t="s">
        <v>13661</v>
      </c>
      <c r="B6814" t="s">
        <v>13662</v>
      </c>
      <c r="C6814" t="str" cm="1">
        <f t="array" ref="C6814:D6814">_xlfn.TEXTSPLIT(B6814,"@")</f>
        <v>protocollo</v>
      </c>
      <c r="D6814" t="str">
        <v>cert.comune.sondrio.it</v>
      </c>
    </row>
    <row r="6815" spans="1:4" x14ac:dyDescent="0.2">
      <c r="A6815" t="s">
        <v>13663</v>
      </c>
      <c r="B6815" t="s">
        <v>13664</v>
      </c>
      <c r="C6815" t="str" cm="1">
        <f t="array" ref="C6815:D6815">_xlfn.TEXTSPLIT(B6815,"@")</f>
        <v>comune.songavazzo</v>
      </c>
      <c r="D6815" t="str">
        <v>pec.regione.lombardia.it</v>
      </c>
    </row>
    <row r="6816" spans="1:4" x14ac:dyDescent="0.2">
      <c r="A6816" t="s">
        <v>13665</v>
      </c>
      <c r="B6816" t="s">
        <v>13666</v>
      </c>
      <c r="C6816" t="str" cm="1">
        <f t="array" ref="C6816:D6816">_xlfn.TEXTSPLIT(B6816,"@")</f>
        <v>protocollo</v>
      </c>
      <c r="D6816" t="str">
        <v>pec.comune.sonico.bs.it</v>
      </c>
    </row>
    <row r="6817" spans="1:4" x14ac:dyDescent="0.2">
      <c r="A6817" t="s">
        <v>13667</v>
      </c>
      <c r="B6817" t="s">
        <v>13668</v>
      </c>
      <c r="C6817" t="str" cm="1">
        <f t="array" ref="C6817:D6817">_xlfn.TEXTSPLIT(B6817,"@")</f>
        <v>info</v>
      </c>
      <c r="D6817" t="str">
        <v>pec.comune.sonnino.latina.it</v>
      </c>
    </row>
    <row r="6818" spans="1:4" x14ac:dyDescent="0.2">
      <c r="A6818" t="s">
        <v>13669</v>
      </c>
      <c r="B6818" t="s">
        <v>13670</v>
      </c>
      <c r="C6818" t="str" cm="1">
        <f t="array" ref="C6818:D6818">_xlfn.TEXTSPLIT(B6818,"@")</f>
        <v>comunesora</v>
      </c>
      <c r="D6818" t="str">
        <v>pec.it</v>
      </c>
    </row>
    <row r="6819" spans="1:4" x14ac:dyDescent="0.2">
      <c r="A6819" t="s">
        <v>13671</v>
      </c>
      <c r="B6819" t="s">
        <v>13672</v>
      </c>
      <c r="C6819" t="str" cm="1">
        <f t="array" ref="C6819:D6819">_xlfn.TEXTSPLIT(B6819,"@")</f>
        <v>comune</v>
      </c>
      <c r="D6819" t="str">
        <v>pec.comune.soraga.tn.it</v>
      </c>
    </row>
    <row r="6820" spans="1:4" x14ac:dyDescent="0.2">
      <c r="A6820" t="s">
        <v>13673</v>
      </c>
      <c r="B6820" t="s">
        <v>13674</v>
      </c>
      <c r="C6820" t="str" cm="1">
        <f t="array" ref="C6820:D6820">_xlfn.TEXTSPLIT(B6820,"@")</f>
        <v>protocollo</v>
      </c>
      <c r="D6820" t="str">
        <v>postacert.comune.soragna.pr.it</v>
      </c>
    </row>
    <row r="6821" spans="1:4" x14ac:dyDescent="0.2">
      <c r="A6821" t="s">
        <v>13675</v>
      </c>
      <c r="B6821" t="s">
        <v>13676</v>
      </c>
      <c r="C6821" t="str" cm="1">
        <f t="array" ref="C6821:D6821">_xlfn.TEXTSPLIT(B6821,"@")</f>
        <v>comune.sorano</v>
      </c>
      <c r="D6821" t="str">
        <v>postacert.toscana.it</v>
      </c>
    </row>
    <row r="6822" spans="1:4" x14ac:dyDescent="0.2">
      <c r="A6822" t="s">
        <v>225</v>
      </c>
      <c r="B6822" t="s">
        <v>13677</v>
      </c>
      <c r="C6822" t="str" cm="1">
        <f t="array" ref="C6822:D6822">_xlfn.TEXTSPLIT(B6822,"@")</f>
        <v>elettorale.sorbosanbasile</v>
      </c>
      <c r="D6822" t="str">
        <v>asmepec.it</v>
      </c>
    </row>
    <row r="6823" spans="1:4" x14ac:dyDescent="0.2">
      <c r="A6823" t="s">
        <v>13678</v>
      </c>
      <c r="B6823" t="s">
        <v>13679</v>
      </c>
      <c r="C6823" t="str" cm="1">
        <f t="array" ref="C6823:D6823">_xlfn.TEXTSPLIT(B6823,"@")</f>
        <v>anagrafe.sorboserpico</v>
      </c>
      <c r="D6823" t="str">
        <v>asmepec.it</v>
      </c>
    </row>
    <row r="6824" spans="1:4" x14ac:dyDescent="0.2">
      <c r="A6824" t="s">
        <v>13680</v>
      </c>
      <c r="B6824" t="s">
        <v>13681</v>
      </c>
      <c r="C6824" t="str" cm="1">
        <f t="array" ref="C6824:D6824">_xlfn.TEXTSPLIT(B6824,"@")</f>
        <v>protocollo</v>
      </c>
      <c r="D6824" t="str">
        <v>postacert.comune.sorbolomezzani.pr.it</v>
      </c>
    </row>
    <row r="6825" spans="1:4" x14ac:dyDescent="0.2">
      <c r="A6825" t="s">
        <v>13682</v>
      </c>
      <c r="B6825" t="s">
        <v>13683</v>
      </c>
      <c r="C6825" t="str" cm="1">
        <f t="array" ref="C6825:D6825">_xlfn.TEXTSPLIT(B6825,"@")</f>
        <v>sordevolo</v>
      </c>
      <c r="D6825" t="str">
        <v>pec.ptbiellese.it</v>
      </c>
    </row>
    <row r="6826" spans="1:4" x14ac:dyDescent="0.2">
      <c r="A6826" t="s">
        <v>13684</v>
      </c>
      <c r="B6826" t="s">
        <v>13685</v>
      </c>
      <c r="C6826" t="str" cm="1">
        <f t="array" ref="C6826:D6826">_xlfn.TEXTSPLIT(B6826,"@")</f>
        <v>comune.sordio</v>
      </c>
      <c r="D6826" t="str">
        <v>pec.regione.lombardia.it</v>
      </c>
    </row>
    <row r="6827" spans="1:4" x14ac:dyDescent="0.2">
      <c r="A6827" t="s">
        <v>13686</v>
      </c>
      <c r="B6827" t="s">
        <v>13687</v>
      </c>
      <c r="C6827" t="str" cm="1">
        <f t="array" ref="C6827:D6827">_xlfn.TEXTSPLIT(B6827,"@")</f>
        <v>comune.soresina</v>
      </c>
      <c r="D6827" t="str">
        <v>pec.regione.lombardia.it</v>
      </c>
    </row>
    <row r="6828" spans="1:4" x14ac:dyDescent="0.2">
      <c r="A6828" t="s">
        <v>16065</v>
      </c>
      <c r="B6828" t="s">
        <v>13689</v>
      </c>
      <c r="C6828" t="str" cm="1">
        <f t="array" ref="C6828:D6828">_xlfn.TEXTSPLIT(B6828,"@")</f>
        <v>sorga.vr</v>
      </c>
      <c r="D6828" t="str">
        <v>cert.ip-veneto.net</v>
      </c>
    </row>
    <row r="6829" spans="1:4" x14ac:dyDescent="0.2">
      <c r="A6829" t="s">
        <v>13690</v>
      </c>
      <c r="B6829" t="s">
        <v>13691</v>
      </c>
      <c r="C6829" t="str" cm="1">
        <f t="array" ref="C6829:D6829">_xlfn.TEXTSPLIT(B6829,"@")</f>
        <v>comune.sorgono</v>
      </c>
      <c r="D6829" t="str">
        <v>pec.it</v>
      </c>
    </row>
    <row r="6830" spans="1:4" x14ac:dyDescent="0.2">
      <c r="A6830" t="s">
        <v>13692</v>
      </c>
      <c r="B6830" t="s">
        <v>13693</v>
      </c>
      <c r="C6830" t="str" cm="1">
        <f t="array" ref="C6830:D6830">_xlfn.TEXTSPLIT(B6830,"@")</f>
        <v>comune.sori.ge</v>
      </c>
      <c r="D6830" t="str">
        <v>legalmail.it</v>
      </c>
    </row>
    <row r="6831" spans="1:4" x14ac:dyDescent="0.2">
      <c r="A6831" t="s">
        <v>302</v>
      </c>
      <c r="B6831" t="s">
        <v>13694</v>
      </c>
      <c r="C6831" t="str" cm="1">
        <f t="array" ref="C6831:D6831">_xlfn.TEXTSPLIT(B6831,"@")</f>
        <v>demografici.sorianello</v>
      </c>
      <c r="D6831" t="str">
        <v>asmepec.it</v>
      </c>
    </row>
    <row r="6832" spans="1:4" x14ac:dyDescent="0.2">
      <c r="A6832" t="s">
        <v>303</v>
      </c>
      <c r="B6832" t="s">
        <v>13695</v>
      </c>
      <c r="C6832" t="str" cm="1">
        <f t="array" ref="C6832:D6832">_xlfn.TEXTSPLIT(B6832,"@")</f>
        <v>segreteria.soriano</v>
      </c>
      <c r="D6832" t="str">
        <v>asmepec.it</v>
      </c>
    </row>
    <row r="6833" spans="1:4" x14ac:dyDescent="0.2">
      <c r="A6833" t="s">
        <v>13696</v>
      </c>
      <c r="B6833" t="s">
        <v>13697</v>
      </c>
      <c r="C6833" t="str" cm="1">
        <f t="array" ref="C6833:D6833">_xlfn.TEXTSPLIT(B6833,"@")</f>
        <v>puntocomune.soriano</v>
      </c>
      <c r="D6833" t="str">
        <v>pec.it</v>
      </c>
    </row>
    <row r="6834" spans="1:4" x14ac:dyDescent="0.2">
      <c r="A6834" t="s">
        <v>13698</v>
      </c>
      <c r="B6834" t="s">
        <v>13699</v>
      </c>
      <c r="C6834" t="str" cm="1">
        <f t="array" ref="C6834:D6834">_xlfn.TEXTSPLIT(B6834,"@")</f>
        <v>comune.sorico</v>
      </c>
      <c r="D6834" t="str">
        <v>halleycert.it</v>
      </c>
    </row>
    <row r="6835" spans="1:4" x14ac:dyDescent="0.2">
      <c r="A6835" t="s">
        <v>13700</v>
      </c>
      <c r="B6835" t="s">
        <v>13701</v>
      </c>
      <c r="C6835" t="str" cm="1">
        <f t="array" ref="C6835:D6835">_xlfn.TEXTSPLIT(B6835,"@")</f>
        <v>soriso</v>
      </c>
      <c r="D6835" t="str">
        <v>cert.ruparpiemonte.it</v>
      </c>
    </row>
    <row r="6836" spans="1:4" x14ac:dyDescent="0.2">
      <c r="A6836" t="s">
        <v>13702</v>
      </c>
      <c r="B6836" t="s">
        <v>13703</v>
      </c>
      <c r="C6836" t="str" cm="1">
        <f t="array" ref="C6836:D6836">_xlfn.TEXTSPLIT(B6836,"@")</f>
        <v>comune.sorisole</v>
      </c>
      <c r="D6836" t="str">
        <v>legalmail.it</v>
      </c>
    </row>
    <row r="6837" spans="1:4" x14ac:dyDescent="0.2">
      <c r="A6837" t="s">
        <v>13704</v>
      </c>
      <c r="B6837" t="s">
        <v>13705</v>
      </c>
      <c r="C6837" t="str" cm="1">
        <f t="array" ref="C6837:D6837">_xlfn.TEXTSPLIT(B6837,"@")</f>
        <v>comune.sormano</v>
      </c>
      <c r="D6837" t="str">
        <v>pec.regione.lombardia.it</v>
      </c>
    </row>
    <row r="6838" spans="1:4" x14ac:dyDescent="0.2">
      <c r="A6838" t="s">
        <v>13706</v>
      </c>
      <c r="B6838" t="s">
        <v>13707</v>
      </c>
      <c r="C6838" t="str" cm="1">
        <f t="array" ref="C6838:D6838">_xlfn.TEXTSPLIT(B6838,"@")</f>
        <v>comunesorradile</v>
      </c>
      <c r="D6838" t="str">
        <v>actaliscertymail.it</v>
      </c>
    </row>
    <row r="6839" spans="1:4" x14ac:dyDescent="0.2">
      <c r="A6839" t="s">
        <v>13708</v>
      </c>
      <c r="B6839" t="s">
        <v>13709</v>
      </c>
      <c r="C6839" t="str" cm="1">
        <f t="array" ref="C6839:D6839">_xlfn.TEXTSPLIT(B6839,"@")</f>
        <v>protocollo</v>
      </c>
      <c r="D6839" t="str">
        <v>pec.comune.sorrento.na.it</v>
      </c>
    </row>
    <row r="6840" spans="1:4" x14ac:dyDescent="0.2">
      <c r="A6840" t="s">
        <v>13710</v>
      </c>
      <c r="B6840" t="s">
        <v>13711</v>
      </c>
      <c r="C6840" t="str" cm="1">
        <f t="array" ref="C6840:D6840">_xlfn.TEXTSPLIT(B6840,"@")</f>
        <v>elettorale</v>
      </c>
      <c r="D6840" t="str">
        <v>pec.comune.sorso.ss.it</v>
      </c>
    </row>
    <row r="6841" spans="1:4" x14ac:dyDescent="0.2">
      <c r="A6841" t="s">
        <v>13712</v>
      </c>
      <c r="B6841" t="s">
        <v>13713</v>
      </c>
      <c r="C6841" t="str" cm="1">
        <f t="array" ref="C6841:D6841">_xlfn.TEXTSPLIT(B6841,"@")</f>
        <v>protocollo</v>
      </c>
      <c r="D6841" t="str">
        <v>pec.comune.sortino.sr.it</v>
      </c>
    </row>
    <row r="6842" spans="1:4" x14ac:dyDescent="0.2">
      <c r="A6842" t="s">
        <v>13714</v>
      </c>
      <c r="B6842" t="s">
        <v>13715</v>
      </c>
      <c r="C6842" t="str" cm="1">
        <f t="array" ref="C6842:D6842">_xlfn.TEXTSPLIT(B6842,"@")</f>
        <v>comune.sospiro</v>
      </c>
      <c r="D6842" t="str">
        <v>pec.regione.lombardia.it</v>
      </c>
    </row>
    <row r="6843" spans="1:4" x14ac:dyDescent="0.2">
      <c r="A6843" t="s">
        <v>13716</v>
      </c>
      <c r="B6843" t="s">
        <v>13717</v>
      </c>
      <c r="C6843" t="str" cm="1">
        <f t="array" ref="C6843:D6843">_xlfn.TEXTSPLIT(B6843,"@")</f>
        <v>sospirolo.bl</v>
      </c>
      <c r="D6843" t="str">
        <v>cert.ip-veneto.net</v>
      </c>
    </row>
    <row r="6844" spans="1:4" x14ac:dyDescent="0.2">
      <c r="A6844" t="s">
        <v>13718</v>
      </c>
      <c r="B6844" t="s">
        <v>13719</v>
      </c>
      <c r="C6844" t="str" cm="1">
        <f t="array" ref="C6844:D6844">_xlfn.TEXTSPLIT(B6844,"@")</f>
        <v>comune.sossano.vi</v>
      </c>
      <c r="D6844" t="str">
        <v>legalmail.it</v>
      </c>
    </row>
    <row r="6845" spans="1:4" x14ac:dyDescent="0.2">
      <c r="A6845" t="s">
        <v>13720</v>
      </c>
      <c r="B6845" t="s">
        <v>13721</v>
      </c>
      <c r="C6845" t="str" cm="1">
        <f t="array" ref="C6845:D6845">_xlfn.TEXTSPLIT(B6845,"@")</f>
        <v>sostegno</v>
      </c>
      <c r="D6845" t="str">
        <v>pec.ptbiellese.it</v>
      </c>
    </row>
    <row r="6846" spans="1:4" x14ac:dyDescent="0.2">
      <c r="A6846" t="s">
        <v>13722</v>
      </c>
      <c r="B6846" t="s">
        <v>13723</v>
      </c>
      <c r="C6846" t="str" cm="1">
        <f t="array" ref="C6846:D6846">_xlfn.TEXTSPLIT(B6846,"@")</f>
        <v>comunesottoilmontegiovannixxiii</v>
      </c>
      <c r="D6846" t="str">
        <v>halleycert.it</v>
      </c>
    </row>
    <row r="6847" spans="1:4" x14ac:dyDescent="0.2">
      <c r="A6847" t="s">
        <v>13724</v>
      </c>
      <c r="B6847" t="s">
        <v>13725</v>
      </c>
      <c r="C6847" t="str" cm="1">
        <f t="array" ref="C6847:D6847">_xlfn.TEXTSPLIT(B6847,"@")</f>
        <v>comune</v>
      </c>
      <c r="D6847" t="str">
        <v>pec.comune.sover.tn.it</v>
      </c>
    </row>
    <row r="6848" spans="1:4" x14ac:dyDescent="0.2">
      <c r="A6848" t="s">
        <v>226</v>
      </c>
      <c r="B6848" t="s">
        <v>13726</v>
      </c>
      <c r="C6848" t="str" cm="1">
        <f t="array" ref="C6848:D6848">_xlfn.TEXTSPLIT(B6848,"@")</f>
        <v>comunesoverato</v>
      </c>
      <c r="D6848" t="str">
        <v>asmepec.it</v>
      </c>
    </row>
    <row r="6849" spans="1:4" x14ac:dyDescent="0.2">
      <c r="A6849" t="s">
        <v>13727</v>
      </c>
      <c r="B6849" t="s">
        <v>13728</v>
      </c>
      <c r="C6849" t="str" cm="1">
        <f t="array" ref="C6849:D6849">_xlfn.TEXTSPLIT(B6849,"@")</f>
        <v>anagrafe.comune.sovere</v>
      </c>
      <c r="D6849" t="str">
        <v xml:space="preserve">pec.regione.lombardia.bg.it </v>
      </c>
    </row>
    <row r="6850" spans="1:4" x14ac:dyDescent="0.2">
      <c r="A6850" t="s">
        <v>227</v>
      </c>
      <c r="B6850" t="s">
        <v>13729</v>
      </c>
      <c r="C6850" t="str" cm="1">
        <f t="array" ref="C6850:D6850">_xlfn.TEXTSPLIT(B6850,"@")</f>
        <v>protocollo.soveria</v>
      </c>
      <c r="D6850" t="str">
        <v>asmepec.it</v>
      </c>
    </row>
    <row r="6851" spans="1:4" x14ac:dyDescent="0.2">
      <c r="A6851" t="s">
        <v>228</v>
      </c>
      <c r="B6851" t="s">
        <v>13730</v>
      </c>
      <c r="C6851" t="str" cm="1">
        <f t="array" ref="C6851:D6851">_xlfn.TEXTSPLIT(B6851,"@")</f>
        <v>servizidemografici.soveriasimeri</v>
      </c>
      <c r="D6851" t="str">
        <v>asmepec.it</v>
      </c>
    </row>
    <row r="6852" spans="1:4" x14ac:dyDescent="0.2">
      <c r="A6852" t="s">
        <v>13731</v>
      </c>
      <c r="B6852" t="s">
        <v>13732</v>
      </c>
      <c r="C6852" t="str" cm="1">
        <f t="array" ref="C6852:D6852">_xlfn.TEXTSPLIT(B6852,"@")</f>
        <v>comune.soverzene.bl</v>
      </c>
      <c r="D6852" t="str">
        <v>pecveneto.it</v>
      </c>
    </row>
    <row r="6853" spans="1:4" x14ac:dyDescent="0.2">
      <c r="A6853" t="s">
        <v>13733</v>
      </c>
      <c r="B6853" t="s">
        <v>13734</v>
      </c>
      <c r="C6853" t="str" cm="1">
        <f t="array" ref="C6853:D6853">_xlfn.TEXTSPLIT(B6853,"@")</f>
        <v>comune.sovicille</v>
      </c>
      <c r="D6853" t="str">
        <v>postacert.toscana.it</v>
      </c>
    </row>
    <row r="6854" spans="1:4" x14ac:dyDescent="0.2">
      <c r="A6854" t="s">
        <v>13735</v>
      </c>
      <c r="B6854" t="s">
        <v>13736</v>
      </c>
      <c r="C6854" t="str" cm="1">
        <f t="array" ref="C6854:D6854">_xlfn.TEXTSPLIT(B6854,"@")</f>
        <v>comune.sovico</v>
      </c>
      <c r="D6854" t="str">
        <v>pec.regione.lombardia.it</v>
      </c>
    </row>
    <row r="6855" spans="1:4" x14ac:dyDescent="0.2">
      <c r="A6855" t="s">
        <v>13737</v>
      </c>
      <c r="B6855" t="s">
        <v>13738</v>
      </c>
      <c r="C6855" t="str" cm="1">
        <f t="array" ref="C6855:D6855">_xlfn.TEXTSPLIT(B6855,"@")</f>
        <v>sovizzo.vi</v>
      </c>
      <c r="D6855" t="str">
        <v>cert.ip-veneto.net</v>
      </c>
    </row>
    <row r="6856" spans="1:4" x14ac:dyDescent="0.2">
      <c r="A6856" t="s">
        <v>13739</v>
      </c>
      <c r="B6856" t="s">
        <v>13740</v>
      </c>
      <c r="C6856" t="str" cm="1">
        <f t="array" ref="C6856:D6856">_xlfn.TEXTSPLIT(B6856,"@")</f>
        <v>sovramonte.bl</v>
      </c>
      <c r="D6856" t="str">
        <v>cert.ip-veneto.net</v>
      </c>
    </row>
    <row r="6857" spans="1:4" x14ac:dyDescent="0.2">
      <c r="A6857" t="s">
        <v>13741</v>
      </c>
      <c r="B6857" t="s">
        <v>13742</v>
      </c>
      <c r="C6857" t="str" cm="1">
        <f t="array" ref="C6857:D6857">_xlfn.TEXTSPLIT(B6857,"@")</f>
        <v>sozzago</v>
      </c>
      <c r="D6857" t="str">
        <v>cert.ruparpiemonte.it</v>
      </c>
    </row>
    <row r="6858" spans="1:4" x14ac:dyDescent="0.2">
      <c r="A6858" t="s">
        <v>13743</v>
      </c>
      <c r="B6858" t="s">
        <v>13744</v>
      </c>
      <c r="C6858" t="str" cm="1">
        <f t="array" ref="C6858:D6858">_xlfn.TEXTSPLIT(B6858,"@")</f>
        <v>protocollo</v>
      </c>
      <c r="D6858" t="str">
        <v>pec.comune.spadafora.me.it</v>
      </c>
    </row>
    <row r="6859" spans="1:4" x14ac:dyDescent="0.2">
      <c r="A6859" t="s">
        <v>304</v>
      </c>
      <c r="B6859" t="s">
        <v>13745</v>
      </c>
      <c r="C6859" t="str" cm="1">
        <f t="array" ref="C6859:D6859">_xlfn.TEXTSPLIT(B6859,"@")</f>
        <v>anagrafe.spadola</v>
      </c>
      <c r="D6859" t="str">
        <v>asmepec.it</v>
      </c>
    </row>
    <row r="6860" spans="1:4" x14ac:dyDescent="0.2">
      <c r="A6860" t="s">
        <v>13746</v>
      </c>
      <c r="B6860" t="s">
        <v>13747</v>
      </c>
      <c r="C6860" t="str" cm="1">
        <f t="array" ref="C6860:D6860">_xlfn.TEXTSPLIT(B6860,"@")</f>
        <v>prot.sparanise</v>
      </c>
      <c r="D6860" t="str">
        <v>asmepec.it</v>
      </c>
    </row>
    <row r="6861" spans="1:4" x14ac:dyDescent="0.2">
      <c r="A6861" t="s">
        <v>13748</v>
      </c>
      <c r="B6861" t="s">
        <v>13749</v>
      </c>
      <c r="C6861" t="str" cm="1">
        <f t="array" ref="C6861:D6861">_xlfn.TEXTSPLIT(B6861,"@")</f>
        <v>demografica.comunesparone.to</v>
      </c>
      <c r="D6861" t="str">
        <v>pec.it</v>
      </c>
    </row>
    <row r="6862" spans="1:4" x14ac:dyDescent="0.2">
      <c r="A6862" t="s">
        <v>13750</v>
      </c>
      <c r="B6862" t="s">
        <v>13751</v>
      </c>
      <c r="C6862" t="str" cm="1">
        <f t="array" ref="C6862:D6862">_xlfn.TEXTSPLIT(B6862,"@")</f>
        <v>segreteria.comune.specchia.le</v>
      </c>
      <c r="D6862" t="str">
        <v>pec.rupar.puglia.it</v>
      </c>
    </row>
    <row r="6863" spans="1:4" x14ac:dyDescent="0.2">
      <c r="A6863" t="s">
        <v>13752</v>
      </c>
      <c r="B6863" t="s">
        <v>13753</v>
      </c>
      <c r="C6863" t="str" cm="1">
        <f t="array" ref="C6863:D6863">_xlfn.TEXTSPLIT(B6863,"@")</f>
        <v>comune.spello</v>
      </c>
      <c r="D6863" t="str">
        <v>postacert.umbria.it</v>
      </c>
    </row>
    <row r="6864" spans="1:4" x14ac:dyDescent="0.2">
      <c r="A6864" t="s">
        <v>13754</v>
      </c>
      <c r="B6864" t="s">
        <v>13755</v>
      </c>
      <c r="C6864" t="str" cm="1">
        <f t="array" ref="C6864:D6864">_xlfn.TEXTSPLIT(B6864,"@")</f>
        <v>protocollo</v>
      </c>
      <c r="D6864" t="str">
        <v>pec.comune.sperlinga.en.it</v>
      </c>
    </row>
    <row r="6865" spans="1:4" x14ac:dyDescent="0.2">
      <c r="A6865" t="s">
        <v>13756</v>
      </c>
      <c r="B6865" t="s">
        <v>13757</v>
      </c>
      <c r="C6865" t="str" cm="1">
        <f t="array" ref="C6865:D6865">_xlfn.TEXTSPLIT(B6865,"@")</f>
        <v>protocollo</v>
      </c>
      <c r="D6865" t="str">
        <v>pec.comune.sperlonga.lt.it</v>
      </c>
    </row>
    <row r="6866" spans="1:4" x14ac:dyDescent="0.2">
      <c r="A6866" t="s">
        <v>13758</v>
      </c>
      <c r="B6866" t="s">
        <v>13759</v>
      </c>
      <c r="C6866" t="str" cm="1">
        <f t="array" ref="C6866:D6866">_xlfn.TEXTSPLIT(B6866,"@")</f>
        <v>affarigenerali.sperone</v>
      </c>
      <c r="D6866" t="str">
        <v>pec.it</v>
      </c>
    </row>
    <row r="6867" spans="1:4" x14ac:dyDescent="0.2">
      <c r="A6867" t="s">
        <v>13760</v>
      </c>
      <c r="B6867" t="s">
        <v>13761</v>
      </c>
      <c r="C6867" t="str" cm="1">
        <f t="array" ref="C6867:D6867">_xlfn.TEXTSPLIT(B6867,"@")</f>
        <v>comune.spessa</v>
      </c>
      <c r="D6867" t="str">
        <v>pec.regione.lombardia.it</v>
      </c>
    </row>
    <row r="6868" spans="1:4" x14ac:dyDescent="0.2">
      <c r="A6868" t="s">
        <v>144</v>
      </c>
      <c r="B6868" t="s">
        <v>13762</v>
      </c>
      <c r="C6868" t="str" cm="1">
        <f t="array" ref="C6868:D6868">_xlfn.TEXTSPLIT(B6868,"@")</f>
        <v>servizioamministrativo.spezzanoalbanese</v>
      </c>
      <c r="D6868" t="str">
        <v>pec.it</v>
      </c>
    </row>
    <row r="6869" spans="1:4" x14ac:dyDescent="0.2">
      <c r="A6869" t="s">
        <v>145</v>
      </c>
      <c r="B6869" t="s">
        <v>13763</v>
      </c>
      <c r="C6869" t="str" cm="1">
        <f t="array" ref="C6869:D6869">_xlfn.TEXTSPLIT(B6869,"@")</f>
        <v>protocollo.spezzanosila</v>
      </c>
      <c r="D6869" t="str">
        <v>asmepec.it</v>
      </c>
    </row>
    <row r="6870" spans="1:4" x14ac:dyDescent="0.2">
      <c r="A6870" t="s">
        <v>13764</v>
      </c>
      <c r="B6870" t="s">
        <v>13765</v>
      </c>
      <c r="C6870" t="str" cm="1">
        <f t="array" ref="C6870:D6870">_xlfn.TEXTSPLIT(B6870,"@")</f>
        <v>comune</v>
      </c>
      <c r="D6870" t="str">
        <v>pec.comune.spiazzo.tn.it</v>
      </c>
    </row>
    <row r="6871" spans="1:4" x14ac:dyDescent="0.2">
      <c r="A6871" t="s">
        <v>13766</v>
      </c>
      <c r="B6871" t="s">
        <v>13767</v>
      </c>
      <c r="C6871" t="str" cm="1">
        <f t="array" ref="C6871:D6871">_xlfn.TEXTSPLIT(B6871,"@")</f>
        <v>spigno.monferrato</v>
      </c>
      <c r="D6871" t="str">
        <v>cert.ruparpiemonte.it</v>
      </c>
    </row>
    <row r="6872" spans="1:4" x14ac:dyDescent="0.2">
      <c r="A6872" t="s">
        <v>13768</v>
      </c>
      <c r="B6872" t="s">
        <v>13769</v>
      </c>
      <c r="C6872" t="str" cm="1">
        <f t="array" ref="C6872:D6872">_xlfn.TEXTSPLIT(B6872,"@")</f>
        <v>comune.spignosaturnia</v>
      </c>
      <c r="D6872" t="str">
        <v>pec.it</v>
      </c>
    </row>
    <row r="6873" spans="1:4" x14ac:dyDescent="0.2">
      <c r="A6873" t="s">
        <v>13770</v>
      </c>
      <c r="B6873" t="s">
        <v>13771</v>
      </c>
      <c r="C6873" t="str" cm="1">
        <f t="array" ref="C6873:D6873">_xlfn.TEXTSPLIT(B6873,"@")</f>
        <v>comune.spilamberto</v>
      </c>
      <c r="D6873" t="str">
        <v>cert.unione.terredicastelli.mo.it</v>
      </c>
    </row>
    <row r="6874" spans="1:4" x14ac:dyDescent="0.2">
      <c r="A6874" t="s">
        <v>13772</v>
      </c>
      <c r="B6874" t="s">
        <v>13773</v>
      </c>
      <c r="C6874" t="str" cm="1">
        <f t="array" ref="C6874:D6874">_xlfn.TEXTSPLIT(B6874,"@")</f>
        <v>comune.spilimbergo</v>
      </c>
      <c r="D6874" t="str">
        <v>certgov.fvg.it</v>
      </c>
    </row>
    <row r="6875" spans="1:4" x14ac:dyDescent="0.2">
      <c r="A6875" t="s">
        <v>305</v>
      </c>
      <c r="B6875" t="s">
        <v>13774</v>
      </c>
      <c r="C6875" t="str" cm="1">
        <f t="array" ref="C6875:D6875">_xlfn.TEXTSPLIT(B6875,"@")</f>
        <v>anagrafe.spilinga</v>
      </c>
      <c r="D6875" t="str">
        <v>asmepec.it</v>
      </c>
    </row>
    <row r="6876" spans="1:4" x14ac:dyDescent="0.2">
      <c r="A6876" t="s">
        <v>13775</v>
      </c>
      <c r="B6876" t="s">
        <v>13776</v>
      </c>
      <c r="C6876" t="str" cm="1">
        <f t="array" ref="C6876:D6876">_xlfn.TEXTSPLIT(B6876,"@")</f>
        <v>comune.spinadesco</v>
      </c>
      <c r="D6876" t="str">
        <v>pec.regione.lombardia.it</v>
      </c>
    </row>
    <row r="6877" spans="1:4" x14ac:dyDescent="0.2">
      <c r="A6877" t="s">
        <v>13777</v>
      </c>
      <c r="B6877" t="s">
        <v>13778</v>
      </c>
      <c r="C6877" t="str" cm="1">
        <f t="array" ref="C6877:D6877">_xlfn.TEXTSPLIT(B6877,"@")</f>
        <v>comune.spinazzola</v>
      </c>
      <c r="D6877" t="str">
        <v>pec.it</v>
      </c>
    </row>
    <row r="6878" spans="1:4" x14ac:dyDescent="0.2">
      <c r="A6878" t="s">
        <v>13779</v>
      </c>
      <c r="B6878" t="s">
        <v>13780</v>
      </c>
      <c r="C6878" t="str" cm="1">
        <f t="array" ref="C6878:D6878">_xlfn.TEXTSPLIT(B6878,"@")</f>
        <v>protocollo.comune.spinea.ve.it</v>
      </c>
      <c r="D6878" t="str">
        <v>pecveneto.it</v>
      </c>
    </row>
    <row r="6879" spans="1:4" x14ac:dyDescent="0.2">
      <c r="A6879" t="s">
        <v>13781</v>
      </c>
      <c r="B6879" t="s">
        <v>13782</v>
      </c>
      <c r="C6879" t="str" cm="1">
        <f t="array" ref="C6879:D6879">_xlfn.TEXTSPLIT(B6879,"@")</f>
        <v>comune.spineda</v>
      </c>
      <c r="D6879" t="str">
        <v>pec.regione.lombardia.it</v>
      </c>
    </row>
    <row r="6880" spans="1:4" x14ac:dyDescent="0.2">
      <c r="A6880" t="s">
        <v>13783</v>
      </c>
      <c r="B6880" t="s">
        <v>13784</v>
      </c>
      <c r="C6880" t="str" cm="1">
        <f t="array" ref="C6880:D6880">_xlfn.TEXTSPLIT(B6880,"@")</f>
        <v>comune.spinetecb</v>
      </c>
      <c r="D6880" t="str">
        <v>legalmail.it</v>
      </c>
    </row>
    <row r="6881" spans="1:4" x14ac:dyDescent="0.2">
      <c r="A6881" t="s">
        <v>13785</v>
      </c>
      <c r="B6881" t="s">
        <v>13786</v>
      </c>
      <c r="C6881" t="str" cm="1">
        <f t="array" ref="C6881:D6881">_xlfn.TEXTSPLIT(B6881,"@")</f>
        <v>spineto.scrivia</v>
      </c>
      <c r="D6881" t="str">
        <v>cert.ruparpiemonte.it</v>
      </c>
    </row>
    <row r="6882" spans="1:4" x14ac:dyDescent="0.2">
      <c r="A6882" t="s">
        <v>13787</v>
      </c>
      <c r="B6882" t="s">
        <v>13788</v>
      </c>
      <c r="C6882" t="str" cm="1">
        <f t="array" ref="C6882:D6882">_xlfn.TEXTSPLIT(B6882,"@")</f>
        <v>protocollo</v>
      </c>
      <c r="D6882" t="str">
        <v>pec.comune.spinetoli.ap.it</v>
      </c>
    </row>
    <row r="6883" spans="1:4" x14ac:dyDescent="0.2">
      <c r="A6883" t="s">
        <v>13789</v>
      </c>
      <c r="B6883" t="s">
        <v>13790</v>
      </c>
      <c r="C6883" t="str" cm="1">
        <f t="array" ref="C6883:D6883">_xlfn.TEXTSPLIT(B6883,"@")</f>
        <v>comune.spinodadda</v>
      </c>
      <c r="D6883" t="str">
        <v>pec.regione.lombardia.it</v>
      </c>
    </row>
    <row r="6884" spans="1:4" x14ac:dyDescent="0.2">
      <c r="A6884" t="s">
        <v>13791</v>
      </c>
      <c r="B6884" t="s">
        <v>13792</v>
      </c>
      <c r="C6884" t="str" cm="1">
        <f t="array" ref="C6884:D6884">_xlfn.TEXTSPLIT(B6884,"@")</f>
        <v>protocollo</v>
      </c>
      <c r="D6884" t="str">
        <v>comunespinone.legalmail.it</v>
      </c>
    </row>
    <row r="6885" spans="1:4" x14ac:dyDescent="0.2">
      <c r="A6885" t="s">
        <v>13793</v>
      </c>
      <c r="B6885" t="s">
        <v>13794</v>
      </c>
      <c r="C6885" t="str" cm="1">
        <f t="array" ref="C6885:D6885">_xlfn.TEXTSPLIT(B6885,"@")</f>
        <v>comune.spinoso</v>
      </c>
      <c r="D6885" t="str">
        <v>cert.ruparbasilicata.it</v>
      </c>
    </row>
    <row r="6886" spans="1:4" x14ac:dyDescent="0.2">
      <c r="A6886" t="s">
        <v>13795</v>
      </c>
      <c r="B6886" t="s">
        <v>13796</v>
      </c>
      <c r="C6886" t="str" cm="1">
        <f t="array" ref="C6886:D6886">_xlfn.TEXTSPLIT(B6886,"@")</f>
        <v>posta</v>
      </c>
      <c r="D6886" t="str">
        <v>pec.comune.spirano.bg.it</v>
      </c>
    </row>
    <row r="6887" spans="1:4" x14ac:dyDescent="0.2">
      <c r="A6887" t="s">
        <v>13797</v>
      </c>
      <c r="B6887" t="s">
        <v>13798</v>
      </c>
      <c r="C6887" t="str" cm="1">
        <f t="array" ref="C6887:D6887">_xlfn.TEXTSPLIT(B6887,"@")</f>
        <v>comune.spoleto</v>
      </c>
      <c r="D6887" t="str">
        <v>postacert.umbria.it</v>
      </c>
    </row>
    <row r="6888" spans="1:4" x14ac:dyDescent="0.2">
      <c r="A6888" t="s">
        <v>13799</v>
      </c>
      <c r="B6888" t="s">
        <v>13800</v>
      </c>
      <c r="C6888" t="str" cm="1">
        <f t="array" ref="C6888:D6888">_xlfn.TEXTSPLIT(B6888,"@")</f>
        <v>protocollo</v>
      </c>
      <c r="D6888" t="str">
        <v>pec.comune.spoltore.pe.it</v>
      </c>
    </row>
    <row r="6889" spans="1:4" x14ac:dyDescent="0.2">
      <c r="A6889" t="s">
        <v>13801</v>
      </c>
      <c r="B6889" t="s">
        <v>13802</v>
      </c>
      <c r="C6889" t="str" cm="1">
        <f t="array" ref="C6889:D6889">_xlfn.TEXTSPLIT(B6889,"@")</f>
        <v>protocollospongano</v>
      </c>
      <c r="D6889" t="str">
        <v>pec.rupar.puglia.it</v>
      </c>
    </row>
    <row r="6890" spans="1:4" x14ac:dyDescent="0.2">
      <c r="A6890" t="s">
        <v>13803</v>
      </c>
      <c r="B6890" t="s">
        <v>13804</v>
      </c>
      <c r="C6890" t="str" cm="1">
        <f t="array" ref="C6890:D6890">_xlfn.TEXTSPLIT(B6890,"@")</f>
        <v>posta</v>
      </c>
      <c r="D6890" t="str">
        <v>pec.comune.spormaggiore.tn.it</v>
      </c>
    </row>
    <row r="6891" spans="1:4" x14ac:dyDescent="0.2">
      <c r="A6891" t="s">
        <v>13805</v>
      </c>
      <c r="B6891" t="s">
        <v>13806</v>
      </c>
      <c r="C6891" t="str" cm="1">
        <f t="array" ref="C6891:D6891">_xlfn.TEXTSPLIT(B6891,"@")</f>
        <v>comune</v>
      </c>
      <c r="D6891" t="str">
        <v>pec.comune.sporminore.tn.it</v>
      </c>
    </row>
    <row r="6892" spans="1:4" x14ac:dyDescent="0.2">
      <c r="A6892" t="s">
        <v>13807</v>
      </c>
      <c r="B6892" t="s">
        <v>13808</v>
      </c>
      <c r="C6892" t="str" cm="1">
        <f t="array" ref="C6892:D6892">_xlfn.TEXTSPLIT(B6892,"@")</f>
        <v>protocollo</v>
      </c>
      <c r="D6892" t="str">
        <v>pec.comune.spotorno.sv.it</v>
      </c>
    </row>
    <row r="6893" spans="1:4" x14ac:dyDescent="0.2">
      <c r="A6893" t="s">
        <v>13809</v>
      </c>
      <c r="B6893" t="s">
        <v>13810</v>
      </c>
      <c r="C6893" t="str" cm="1">
        <f t="array" ref="C6893:D6893">_xlfn.TEXTSPLIT(B6893,"@")</f>
        <v>comune.spresiano.tv</v>
      </c>
      <c r="D6893" t="str">
        <v>pecveneto.it</v>
      </c>
    </row>
    <row r="6894" spans="1:4" x14ac:dyDescent="0.2">
      <c r="A6894" t="s">
        <v>13811</v>
      </c>
      <c r="B6894" t="s">
        <v>13812</v>
      </c>
      <c r="C6894" t="str" cm="1">
        <f t="array" ref="C6894:D6894">_xlfn.TEXTSPLIT(B6894,"@")</f>
        <v>comune.spriana</v>
      </c>
      <c r="D6894" t="str">
        <v>pec.regione.lombardia.it</v>
      </c>
    </row>
    <row r="6895" spans="1:4" x14ac:dyDescent="0.2">
      <c r="A6895" t="s">
        <v>229</v>
      </c>
      <c r="B6895" t="s">
        <v>13813</v>
      </c>
      <c r="C6895" t="str" cm="1">
        <f t="array" ref="C6895:D6895">_xlfn.TEXTSPLIT(B6895,"@")</f>
        <v>affarigenerali</v>
      </c>
      <c r="D6895" t="str">
        <v>comune.squillace.cz.it</v>
      </c>
    </row>
    <row r="6896" spans="1:4" x14ac:dyDescent="0.2">
      <c r="A6896" t="s">
        <v>13814</v>
      </c>
      <c r="B6896" t="s">
        <v>13815</v>
      </c>
      <c r="C6896" t="str" cm="1">
        <f t="array" ref="C6896:D6896">_xlfn.TEXTSPLIT(B6896,"@")</f>
        <v>comunesquinzano</v>
      </c>
      <c r="D6896" t="str">
        <v>pec.rupar.puglia.it</v>
      </c>
    </row>
    <row r="6897" spans="1:4" x14ac:dyDescent="0.2">
      <c r="A6897" t="s">
        <v>13816</v>
      </c>
      <c r="B6897" t="s">
        <v>13817</v>
      </c>
      <c r="C6897" t="str" cm="1">
        <f t="array" ref="C6897:D6897">_xlfn.TEXTSPLIT(B6897,"@")</f>
        <v>comunestaffolo.an.segreteria</v>
      </c>
      <c r="D6897" t="str">
        <v>pa.postacertificata.gov.it</v>
      </c>
    </row>
    <row r="6898" spans="1:4" x14ac:dyDescent="0.2">
      <c r="A6898" t="s">
        <v>13818</v>
      </c>
      <c r="B6898" t="s">
        <v>13819</v>
      </c>
      <c r="C6898" t="str" cm="1">
        <f t="array" ref="C6898:D6898">_xlfn.TEXTSPLIT(B6898,"@")</f>
        <v>demografici</v>
      </c>
      <c r="D6898" t="str">
        <v>pec.comune.stagnolombardo.cr.it</v>
      </c>
    </row>
    <row r="6899" spans="1:4" x14ac:dyDescent="0.2">
      <c r="A6899" t="s">
        <v>403</v>
      </c>
      <c r="B6899" t="s">
        <v>13820</v>
      </c>
      <c r="C6899" t="str" cm="1">
        <f t="array" ref="C6899:D6899">_xlfn.TEXTSPLIT(B6899,"@")</f>
        <v>sindaco.staiti.rc</v>
      </c>
      <c r="D6899" t="str">
        <v>asmepec.it</v>
      </c>
    </row>
    <row r="6900" spans="1:4" x14ac:dyDescent="0.2">
      <c r="A6900" t="s">
        <v>16141</v>
      </c>
      <c r="B6900" t="s">
        <v>13821</v>
      </c>
      <c r="C6900" t="str" cm="1">
        <f t="array" ref="C6900:D6900">_xlfn.TEXTSPLIT(B6900,"@")</f>
        <v>amministrativa.staletti</v>
      </c>
      <c r="D6900" t="str">
        <v>asmepec.it</v>
      </c>
    </row>
    <row r="6901" spans="1:4" x14ac:dyDescent="0.2">
      <c r="A6901" t="s">
        <v>13822</v>
      </c>
      <c r="B6901" t="s">
        <v>13823</v>
      </c>
      <c r="C6901" t="str" cm="1">
        <f t="array" ref="C6901:D6901">_xlfn.TEXTSPLIT(B6901,"@")</f>
        <v>stanghella.pd</v>
      </c>
      <c r="D6901" t="str">
        <v xml:space="preserve">cert.ip-veneto.net </v>
      </c>
    </row>
    <row r="6902" spans="1:4" x14ac:dyDescent="0.2">
      <c r="A6902" t="s">
        <v>13824</v>
      </c>
      <c r="B6902" t="s">
        <v>13825</v>
      </c>
      <c r="C6902" t="str" cm="1">
        <f t="array" ref="C6902:D6902">_xlfn.TEXTSPLIT(B6902,"@")</f>
        <v>comune.staranzano</v>
      </c>
      <c r="D6902" t="str">
        <v>certgov.fvg.it</v>
      </c>
    </row>
    <row r="6903" spans="1:4" x14ac:dyDescent="0.2">
      <c r="A6903" t="s">
        <v>13826</v>
      </c>
      <c r="B6903" t="s">
        <v>13827</v>
      </c>
      <c r="C6903" t="str" cm="1">
        <f t="array" ref="C6903:D6903">_xlfn.TEXTSPLIT(B6903,"@")</f>
        <v>aoo1.comunestatte</v>
      </c>
      <c r="D6903" t="str">
        <v>pec.rupar.puglia.it</v>
      </c>
    </row>
    <row r="6904" spans="1:4" x14ac:dyDescent="0.2">
      <c r="A6904" t="s">
        <v>13828</v>
      </c>
      <c r="B6904" t="s">
        <v>13829</v>
      </c>
      <c r="C6904" t="str" cm="1">
        <f t="array" ref="C6904:D6904">_xlfn.TEXTSPLIT(B6904,"@")</f>
        <v>protocollo</v>
      </c>
      <c r="D6904" t="str">
        <v>pec.comune.stazzano.al.it</v>
      </c>
    </row>
    <row r="6905" spans="1:4" x14ac:dyDescent="0.2">
      <c r="A6905" t="s">
        <v>13830</v>
      </c>
      <c r="B6905" t="s">
        <v>13831</v>
      </c>
      <c r="C6905" t="str" cm="1">
        <f t="array" ref="C6905:D6905">_xlfn.TEXTSPLIT(B6905,"@")</f>
        <v>comune.stazzema</v>
      </c>
      <c r="D6905" t="str">
        <v>postacert.toscana.it</v>
      </c>
    </row>
    <row r="6906" spans="1:4" x14ac:dyDescent="0.2">
      <c r="A6906" t="s">
        <v>13832</v>
      </c>
      <c r="B6906" t="s">
        <v>13833</v>
      </c>
      <c r="C6906" t="str" cm="1">
        <f t="array" ref="C6906:D6906">_xlfn.TEXTSPLIT(B6906,"@")</f>
        <v>comune.stazzona</v>
      </c>
      <c r="D6906" t="str">
        <v>halleypec.it</v>
      </c>
    </row>
    <row r="6907" spans="1:4" x14ac:dyDescent="0.2">
      <c r="A6907" t="s">
        <v>306</v>
      </c>
      <c r="B6907" t="s">
        <v>13834</v>
      </c>
      <c r="C6907" t="str" cm="1">
        <f t="array" ref="C6907:D6907">_xlfn.TEXTSPLIT(B6907,"@")</f>
        <v>sindacocomunestefanaconi</v>
      </c>
      <c r="D6907" t="str">
        <v>asmepec.it</v>
      </c>
    </row>
    <row r="6908" spans="1:4" x14ac:dyDescent="0.2">
      <c r="A6908" t="s">
        <v>13835</v>
      </c>
      <c r="B6908" t="s">
        <v>13836</v>
      </c>
      <c r="C6908" t="str" cm="1">
        <f t="array" ref="C6908:D6908">_xlfn.TEXTSPLIT(B6908,"@")</f>
        <v>info</v>
      </c>
      <c r="D6908" t="str">
        <v>comunestella.legalmail.it</v>
      </c>
    </row>
    <row r="6909" spans="1:4" x14ac:dyDescent="0.2">
      <c r="A6909" t="s">
        <v>13837</v>
      </c>
      <c r="B6909" t="s">
        <v>13838</v>
      </c>
      <c r="C6909" t="str" cm="1">
        <f t="array" ref="C6909:D6909">_xlfn.TEXTSPLIT(B6909,"@")</f>
        <v>protocollo.stellacilento</v>
      </c>
      <c r="D6909" t="str">
        <v>asmepec.it</v>
      </c>
    </row>
    <row r="6910" spans="1:4" x14ac:dyDescent="0.2">
      <c r="A6910" t="s">
        <v>13839</v>
      </c>
      <c r="B6910" t="s">
        <v>13840</v>
      </c>
      <c r="C6910" t="str" cm="1">
        <f t="array" ref="C6910:D6910">_xlfn.TEXTSPLIT(B6910,"@")</f>
        <v>comunedistellanello.sv.comunicazione</v>
      </c>
      <c r="D6910" t="str">
        <v>pa.postacertificata.gov.it</v>
      </c>
    </row>
    <row r="6911" spans="1:4" x14ac:dyDescent="0.2">
      <c r="A6911" t="s">
        <v>13841</v>
      </c>
      <c r="B6911" t="s">
        <v>13842</v>
      </c>
      <c r="C6911" t="str" cm="1">
        <f t="array" ref="C6911:D6911">_xlfn.TEXTSPLIT(B6911,"@")</f>
        <v>stilfs.stelvio</v>
      </c>
      <c r="D6911" t="str">
        <v>legalmail.it</v>
      </c>
    </row>
    <row r="6912" spans="1:4" x14ac:dyDescent="0.2">
      <c r="A6912" t="s">
        <v>13843</v>
      </c>
      <c r="B6912" t="s">
        <v>13844</v>
      </c>
      <c r="C6912" t="str" cm="1">
        <f t="array" ref="C6912:D6912">_xlfn.TEXTSPLIT(B6912,"@")</f>
        <v>comune</v>
      </c>
      <c r="D6912" t="str">
        <v>pec.comune.stenico.tn.it</v>
      </c>
    </row>
    <row r="6913" spans="1:4" x14ac:dyDescent="0.2">
      <c r="A6913" t="s">
        <v>13845</v>
      </c>
      <c r="B6913" t="s">
        <v>13846</v>
      </c>
      <c r="C6913" t="str" cm="1">
        <f t="array" ref="C6913:D6913">_xlfn.TEXTSPLIT(B6913,"@")</f>
        <v>demografici.comune.sternatia</v>
      </c>
      <c r="D6913" t="str">
        <v>pec.rupar.puglia.it</v>
      </c>
    </row>
    <row r="6914" spans="1:4" x14ac:dyDescent="0.2">
      <c r="A6914" t="s">
        <v>13847</v>
      </c>
      <c r="B6914" t="s">
        <v>13848</v>
      </c>
      <c r="C6914" t="str" cm="1">
        <f t="array" ref="C6914:D6914">_xlfn.TEXTSPLIT(B6914,"@")</f>
        <v>protocollostezzano</v>
      </c>
      <c r="D6914" t="str">
        <v>propec.it</v>
      </c>
    </row>
    <row r="6915" spans="1:4" x14ac:dyDescent="0.2">
      <c r="A6915" t="s">
        <v>13849</v>
      </c>
      <c r="B6915" t="s">
        <v>13850</v>
      </c>
      <c r="C6915" t="str" cm="1">
        <f t="array" ref="C6915:D6915">_xlfn.TEXTSPLIT(B6915,"@")</f>
        <v>info</v>
      </c>
      <c r="D6915" t="str">
        <v>pec.comune.stienta.ro.it</v>
      </c>
    </row>
    <row r="6916" spans="1:4" x14ac:dyDescent="0.2">
      <c r="A6916" t="s">
        <v>13851</v>
      </c>
      <c r="B6916" t="s">
        <v>13852</v>
      </c>
      <c r="C6916" t="str" cm="1">
        <f t="array" ref="C6916:D6916">_xlfn.TEXTSPLIT(B6916,"@")</f>
        <v>comunestigliano</v>
      </c>
      <c r="D6916" t="str">
        <v>ebaspec.it</v>
      </c>
    </row>
    <row r="6917" spans="1:4" x14ac:dyDescent="0.2">
      <c r="A6917" t="s">
        <v>404</v>
      </c>
      <c r="B6917" t="s">
        <v>13853</v>
      </c>
      <c r="C6917" t="str" cm="1">
        <f t="array" ref="C6917:D6917">_xlfn.TEXTSPLIT(B6917,"@")</f>
        <v>comunestignano</v>
      </c>
      <c r="D6917" t="str">
        <v>pec.it</v>
      </c>
    </row>
    <row r="6918" spans="1:4" x14ac:dyDescent="0.2">
      <c r="A6918" t="s">
        <v>405</v>
      </c>
      <c r="B6918" t="s">
        <v>13854</v>
      </c>
      <c r="C6918" t="str" cm="1">
        <f t="array" ref="C6918:D6918">_xlfn.TEXTSPLIT(B6918,"@")</f>
        <v>comune.stilo.rc</v>
      </c>
      <c r="D6918" t="str">
        <v>asmepec.it</v>
      </c>
    </row>
    <row r="6919" spans="1:4" x14ac:dyDescent="0.2">
      <c r="A6919" t="s">
        <v>13855</v>
      </c>
      <c r="B6919" t="s">
        <v>13856</v>
      </c>
      <c r="C6919" t="str" cm="1">
        <f t="array" ref="C6919:D6919">_xlfn.TEXTSPLIT(B6919,"@")</f>
        <v>com.stim</v>
      </c>
      <c r="D6919" t="str">
        <v>pec.it</v>
      </c>
    </row>
    <row r="6920" spans="1:4" x14ac:dyDescent="0.2">
      <c r="A6920" t="s">
        <v>13857</v>
      </c>
      <c r="B6920" t="s">
        <v>13858</v>
      </c>
      <c r="C6920" t="str" cm="1">
        <f t="array" ref="C6920:D6920">_xlfn.TEXTSPLIT(B6920,"@")</f>
        <v>protocollo</v>
      </c>
      <c r="D6920" t="str">
        <v>pec.comune.stintino.ss.it</v>
      </c>
    </row>
    <row r="6921" spans="1:4" x14ac:dyDescent="0.2">
      <c r="A6921" t="s">
        <v>13859</v>
      </c>
      <c r="B6921" t="s">
        <v>13860</v>
      </c>
      <c r="C6921" t="str" cm="1">
        <f t="array" ref="C6921:D6921">_xlfn.TEXTSPLIT(B6921,"@")</f>
        <v>protocollo</v>
      </c>
      <c r="D6921" t="str">
        <v>pec.comune.stio.sa.it</v>
      </c>
    </row>
    <row r="6922" spans="1:4" x14ac:dyDescent="0.2">
      <c r="A6922" t="s">
        <v>13861</v>
      </c>
      <c r="B6922" t="s">
        <v>13862</v>
      </c>
      <c r="C6922" t="str" cm="1">
        <f t="array" ref="C6922:D6922">_xlfn.TEXTSPLIT(B6922,"@")</f>
        <v>protocollo</v>
      </c>
      <c r="D6922" t="str">
        <v>pec.comune.stornara.fg.it</v>
      </c>
    </row>
    <row r="6923" spans="1:4" x14ac:dyDescent="0.2">
      <c r="A6923" t="s">
        <v>13863</v>
      </c>
      <c r="B6923" t="s">
        <v>13864</v>
      </c>
      <c r="C6923" t="str" cm="1">
        <f t="array" ref="C6923:D6923">_xlfn.TEXTSPLIT(B6923,"@")</f>
        <v>comunedistornarella</v>
      </c>
      <c r="D6923" t="str">
        <v>legpec.it</v>
      </c>
    </row>
    <row r="6924" spans="1:4" x14ac:dyDescent="0.2">
      <c r="A6924" t="s">
        <v>13865</v>
      </c>
      <c r="B6924" t="s">
        <v>13866</v>
      </c>
      <c r="C6924" t="str" cm="1">
        <f t="array" ref="C6924:D6924">_xlfn.TEXTSPLIT(B6924,"@")</f>
        <v>comune</v>
      </c>
      <c r="D6924" t="str">
        <v>pec.comune.storo.tn.it</v>
      </c>
    </row>
    <row r="6925" spans="1:4" x14ac:dyDescent="0.2">
      <c r="A6925" t="s">
        <v>13867</v>
      </c>
      <c r="B6925" t="s">
        <v>13868</v>
      </c>
      <c r="C6925" t="str" cm="1">
        <f t="array" ref="C6925:D6925">_xlfn.TEXTSPLIT(B6925,"@")</f>
        <v>protocollo.comune.stra.ve</v>
      </c>
      <c r="D6925" t="str">
        <v>pecveneto.it</v>
      </c>
    </row>
    <row r="6926" spans="1:4" x14ac:dyDescent="0.2">
      <c r="A6926" t="s">
        <v>13869</v>
      </c>
      <c r="B6926" t="s">
        <v>13870</v>
      </c>
      <c r="C6926" t="str" cm="1">
        <f t="array" ref="C6926:D6926">_xlfn.TEXTSPLIT(B6926,"@")</f>
        <v>comune.stradella</v>
      </c>
      <c r="D6926" t="str">
        <v>pec.regione.lombardia.it</v>
      </c>
    </row>
    <row r="6927" spans="1:4" x14ac:dyDescent="0.2">
      <c r="A6927" t="s">
        <v>13871</v>
      </c>
      <c r="B6927" t="s">
        <v>13872</v>
      </c>
      <c r="C6927" t="str" cm="1">
        <f t="array" ref="C6927:D6927">_xlfn.TEXTSPLIT(B6927,"@")</f>
        <v>strambinello</v>
      </c>
      <c r="D6927" t="str">
        <v>cert.ruparpiemonte.it</v>
      </c>
    </row>
    <row r="6928" spans="1:4" x14ac:dyDescent="0.2">
      <c r="A6928" t="s">
        <v>13873</v>
      </c>
      <c r="B6928" t="s">
        <v>13874</v>
      </c>
      <c r="C6928" t="str" cm="1">
        <f t="array" ref="C6928:D6928">_xlfn.TEXTSPLIT(B6928,"@")</f>
        <v>comune.strambino</v>
      </c>
      <c r="D6928" t="str">
        <v>legalmail.it</v>
      </c>
    </row>
    <row r="6929" spans="1:4" x14ac:dyDescent="0.2">
      <c r="A6929" t="s">
        <v>13875</v>
      </c>
      <c r="B6929" t="s">
        <v>13876</v>
      </c>
      <c r="C6929" t="str" cm="1">
        <f t="array" ref="C6929:D6929">_xlfn.TEXTSPLIT(B6929,"@")</f>
        <v>comune.strangolagalli.fr</v>
      </c>
      <c r="D6929" t="str">
        <v>pec.it</v>
      </c>
    </row>
    <row r="6930" spans="1:4" x14ac:dyDescent="0.2">
      <c r="A6930" t="s">
        <v>13877</v>
      </c>
      <c r="B6930" t="s">
        <v>13878</v>
      </c>
      <c r="C6930" t="str" cm="1">
        <f t="array" ref="C6930:D6930">_xlfn.TEXTSPLIT(B6930,"@")</f>
        <v>comune.stregna</v>
      </c>
      <c r="D6930" t="str">
        <v>certgov.fvg.it</v>
      </c>
    </row>
    <row r="6931" spans="1:4" x14ac:dyDescent="0.2">
      <c r="A6931" t="s">
        <v>13879</v>
      </c>
      <c r="B6931" t="s">
        <v>13880</v>
      </c>
      <c r="C6931" t="str" cm="1">
        <f t="array" ref="C6931:D6931">_xlfn.TEXTSPLIT(B6931,"@")</f>
        <v>comune</v>
      </c>
      <c r="D6931" t="str">
        <v>pec.comune.strembo.tn.it</v>
      </c>
    </row>
    <row r="6932" spans="1:4" x14ac:dyDescent="0.2">
      <c r="A6932" t="s">
        <v>13881</v>
      </c>
      <c r="B6932" t="s">
        <v>13882</v>
      </c>
      <c r="C6932" t="str" cm="1">
        <f t="array" ref="C6932:D6932">_xlfn.TEXTSPLIT(B6932,"@")</f>
        <v>tedeschi</v>
      </c>
      <c r="D6932" t="str">
        <v>cert.comunestresa.it</v>
      </c>
    </row>
    <row r="6933" spans="1:4" x14ac:dyDescent="0.2">
      <c r="A6933" t="s">
        <v>13883</v>
      </c>
      <c r="B6933" t="s">
        <v>13884</v>
      </c>
      <c r="C6933" t="str" cm="1">
        <f t="array" ref="C6933:D6933">_xlfn.TEXTSPLIT(B6933,"@")</f>
        <v>comune.strevi.al</v>
      </c>
      <c r="D6933" t="str">
        <v>pec.it</v>
      </c>
    </row>
    <row r="6934" spans="1:4" x14ac:dyDescent="0.2">
      <c r="A6934" t="s">
        <v>13885</v>
      </c>
      <c r="B6934" t="s">
        <v>13886</v>
      </c>
      <c r="C6934" t="str" cm="1">
        <f t="array" ref="C6934:D6934">_xlfn.TEXTSPLIT(B6934,"@")</f>
        <v>protocollo</v>
      </c>
      <c r="D6934" t="str">
        <v>pec.striano.gov.it</v>
      </c>
    </row>
    <row r="6935" spans="1:4" x14ac:dyDescent="0.2">
      <c r="A6935" t="s">
        <v>13887</v>
      </c>
      <c r="B6935" t="s">
        <v>13888</v>
      </c>
      <c r="C6935" t="str" cm="1">
        <f t="array" ref="C6935:D6935">_xlfn.TEXTSPLIT(B6935,"@")</f>
        <v>strona</v>
      </c>
      <c r="D6935" t="str">
        <v>pec.ptbiellese.it</v>
      </c>
    </row>
    <row r="6936" spans="1:4" x14ac:dyDescent="0.2">
      <c r="A6936" t="s">
        <v>13889</v>
      </c>
      <c r="B6936" t="s">
        <v>13890</v>
      </c>
      <c r="C6936" t="str" cm="1">
        <f t="array" ref="C6936:D6936">_xlfn.TEXTSPLIT(B6936,"@")</f>
        <v>comune.stroncone</v>
      </c>
      <c r="D6936" t="str">
        <v>postacert.umbria.it</v>
      </c>
    </row>
    <row r="6937" spans="1:4" x14ac:dyDescent="0.2">
      <c r="A6937" t="s">
        <v>260</v>
      </c>
      <c r="B6937" t="s">
        <v>13891</v>
      </c>
      <c r="C6937" t="str" cm="1">
        <f t="array" ref="C6937:D6937">_xlfn.TEXTSPLIT(B6937,"@")</f>
        <v>ufficioamministrativo</v>
      </c>
      <c r="D6937" t="str">
        <v>pec.comunedistrongoli.it</v>
      </c>
    </row>
    <row r="6938" spans="1:4" x14ac:dyDescent="0.2">
      <c r="A6938" t="s">
        <v>13892</v>
      </c>
      <c r="B6938" t="s">
        <v>13893</v>
      </c>
      <c r="C6938" t="str" cm="1">
        <f t="array" ref="C6938:D6938">_xlfn.TEXTSPLIT(B6938,"@")</f>
        <v>comune.stroppiana</v>
      </c>
      <c r="D6938" t="str">
        <v>pec.it</v>
      </c>
    </row>
    <row r="6939" spans="1:4" x14ac:dyDescent="0.2">
      <c r="A6939" t="s">
        <v>13894</v>
      </c>
      <c r="B6939" t="s">
        <v>13895</v>
      </c>
      <c r="C6939" t="str" cm="1">
        <f t="array" ref="C6939:D6939">_xlfn.TEXTSPLIT(B6939,"@")</f>
        <v>stroppo</v>
      </c>
      <c r="D6939" t="str">
        <v>cert.ruparpiemonte.it</v>
      </c>
    </row>
    <row r="6940" spans="1:4" x14ac:dyDescent="0.2">
      <c r="A6940" t="s">
        <v>13896</v>
      </c>
      <c r="B6940" t="s">
        <v>13897</v>
      </c>
      <c r="C6940" t="str" cm="1">
        <f t="array" ref="C6940:D6940">_xlfn.TEXTSPLIT(B6940,"@")</f>
        <v>comune.strozza</v>
      </c>
      <c r="D6940" t="str">
        <v>pec.regione.lombardia.it</v>
      </c>
    </row>
    <row r="6941" spans="1:4" x14ac:dyDescent="0.2">
      <c r="A6941" t="s">
        <v>13898</v>
      </c>
      <c r="B6941" t="s">
        <v>13899</v>
      </c>
      <c r="C6941" t="str" cm="1">
        <f t="array" ref="C6941:D6941">_xlfn.TEXTSPLIT(B6941,"@")</f>
        <v>anagrafe.sturno</v>
      </c>
      <c r="D6941" t="str">
        <v>asmepec.it</v>
      </c>
    </row>
    <row r="6942" spans="1:4" x14ac:dyDescent="0.2">
      <c r="A6942" t="s">
        <v>13900</v>
      </c>
      <c r="B6942" t="s">
        <v>13901</v>
      </c>
      <c r="C6942" t="str" cm="1">
        <f t="array" ref="C6942:D6942">_xlfn.TEXTSPLIT(B6942,"@")</f>
        <v>comunesuardi</v>
      </c>
      <c r="D6942" t="str">
        <v>pec.it</v>
      </c>
    </row>
    <row r="6943" spans="1:4" x14ac:dyDescent="0.2">
      <c r="A6943" t="s">
        <v>13902</v>
      </c>
      <c r="B6943" t="s">
        <v>13903</v>
      </c>
      <c r="C6943" t="str" cm="1">
        <f t="array" ref="C6943:D6943">_xlfn.TEXTSPLIT(B6943,"@")</f>
        <v>c.subbiano</v>
      </c>
      <c r="D6943" t="str">
        <v>postacert.toscana.it</v>
      </c>
    </row>
    <row r="6944" spans="1:4" x14ac:dyDescent="0.2">
      <c r="A6944" t="s">
        <v>13904</v>
      </c>
      <c r="B6944" t="s">
        <v>13905</v>
      </c>
      <c r="C6944" t="str" cm="1">
        <f t="array" ref="C6944:D6944">_xlfn.TEXTSPLIT(B6944,"@")</f>
        <v>sindaco</v>
      </c>
      <c r="D6944" t="str">
        <v>pec.comunesubiaco.com</v>
      </c>
    </row>
    <row r="6945" spans="1:4" x14ac:dyDescent="0.2">
      <c r="A6945" t="s">
        <v>13906</v>
      </c>
      <c r="B6945" t="s">
        <v>13907</v>
      </c>
      <c r="C6945" t="str" cm="1">
        <f t="array" ref="C6945:D6945">_xlfn.TEXTSPLIT(B6945,"@")</f>
        <v>demografici.succivo</v>
      </c>
      <c r="D6945" t="str">
        <v>alphapec.it</v>
      </c>
    </row>
    <row r="6946" spans="1:4" x14ac:dyDescent="0.2">
      <c r="A6946" t="s">
        <v>13908</v>
      </c>
      <c r="B6946" t="s">
        <v>13909</v>
      </c>
      <c r="C6946" t="str" cm="1">
        <f t="array" ref="C6946:D6946">_xlfn.TEXTSPLIT(B6946,"@")</f>
        <v>comune.sueglio</v>
      </c>
      <c r="D6946" t="str">
        <v>pec.regione.lombardia.it</v>
      </c>
    </row>
    <row r="6947" spans="1:4" x14ac:dyDescent="0.2">
      <c r="A6947" t="s">
        <v>13910</v>
      </c>
      <c r="B6947" t="s">
        <v>13911</v>
      </c>
      <c r="C6947" t="str" cm="1">
        <f t="array" ref="C6947:D6947">_xlfn.TEXTSPLIT(B6947,"@")</f>
        <v>protocollo.suelli</v>
      </c>
      <c r="D6947" t="str">
        <v>legalmail.it</v>
      </c>
    </row>
    <row r="6948" spans="1:4" x14ac:dyDescent="0.2">
      <c r="A6948" t="s">
        <v>13912</v>
      </c>
      <c r="B6948" t="s">
        <v>13913</v>
      </c>
      <c r="C6948" t="str" cm="1">
        <f t="array" ref="C6948:D6948">_xlfn.TEXTSPLIT(B6948,"@")</f>
        <v>comune.suello</v>
      </c>
      <c r="D6948" t="str">
        <v>pec.regione.lombardia.it</v>
      </c>
    </row>
    <row r="6949" spans="1:4" x14ac:dyDescent="0.2">
      <c r="A6949" t="s">
        <v>13914</v>
      </c>
      <c r="B6949" t="s">
        <v>13915</v>
      </c>
      <c r="C6949" t="str" cm="1">
        <f t="array" ref="C6949:D6949">_xlfn.TEXTSPLIT(B6949,"@")</f>
        <v>protocollo</v>
      </c>
      <c r="D6949" t="str">
        <v>pec.comune.suisio.bg.it</v>
      </c>
    </row>
    <row r="6950" spans="1:4" x14ac:dyDescent="0.2">
      <c r="A6950" t="s">
        <v>13916</v>
      </c>
      <c r="B6950" t="s">
        <v>13917</v>
      </c>
      <c r="C6950" t="str" cm="1">
        <f t="array" ref="C6950:D6950">_xlfn.TEXTSPLIT(B6950,"@")</f>
        <v>comune.sulbiate</v>
      </c>
      <c r="D6950" t="str">
        <v>halleypec.it</v>
      </c>
    </row>
    <row r="6951" spans="1:4" x14ac:dyDescent="0.2">
      <c r="A6951" t="s">
        <v>13918</v>
      </c>
      <c r="B6951" t="s">
        <v>13919</v>
      </c>
      <c r="C6951" t="str" cm="1">
        <f t="array" ref="C6951:D6951">_xlfn.TEXTSPLIT(B6951,"@")</f>
        <v>comune.sulmona.aq</v>
      </c>
      <c r="D6951" t="str">
        <v>pec.comnet-ra.it</v>
      </c>
    </row>
    <row r="6952" spans="1:4" x14ac:dyDescent="0.2">
      <c r="A6952" t="s">
        <v>13920</v>
      </c>
      <c r="B6952" t="s">
        <v>13921</v>
      </c>
      <c r="C6952" t="str" cm="1">
        <f t="array" ref="C6952:D6952">_xlfn.TEXTSPLIT(B6952,"@")</f>
        <v>protocollo</v>
      </c>
      <c r="D6952" t="str">
        <v>pec.comune.sulzano.bs.it</v>
      </c>
    </row>
    <row r="6953" spans="1:4" x14ac:dyDescent="0.2">
      <c r="A6953" t="s">
        <v>13922</v>
      </c>
      <c r="B6953" t="s">
        <v>13923</v>
      </c>
      <c r="C6953" t="str" cm="1">
        <f t="array" ref="C6953:D6953">_xlfn.TEXTSPLIT(B6953,"@")</f>
        <v>comune.sumirago</v>
      </c>
      <c r="D6953" t="str">
        <v>pec.intercom.it</v>
      </c>
    </row>
    <row r="6954" spans="1:4" x14ac:dyDescent="0.2">
      <c r="A6954" t="s">
        <v>13924</v>
      </c>
      <c r="B6954" t="s">
        <v>13925</v>
      </c>
      <c r="C6954" t="str" cm="1">
        <f t="array" ref="C6954:D6954">_xlfn.TEXTSPLIT(B6954,"@")</f>
        <v>protocollo.summonte</v>
      </c>
      <c r="D6954" t="str">
        <v>pec.it</v>
      </c>
    </row>
    <row r="6955" spans="1:4" x14ac:dyDescent="0.2">
      <c r="A6955" t="s">
        <v>13926</v>
      </c>
      <c r="B6955" t="s">
        <v>13927</v>
      </c>
      <c r="C6955" t="str" cm="1">
        <f t="array" ref="C6955:D6955">_xlfn.TEXTSPLIT(B6955,"@")</f>
        <v>protocollo</v>
      </c>
      <c r="D6955" t="str">
        <v>pec.comune.suni.or.it</v>
      </c>
    </row>
    <row r="6956" spans="1:4" x14ac:dyDescent="0.2">
      <c r="A6956" t="s">
        <v>13928</v>
      </c>
      <c r="B6956" t="s">
        <v>13929</v>
      </c>
      <c r="C6956" t="str" cm="1">
        <f t="array" ref="C6956:D6956">_xlfn.TEXTSPLIT(B6956,"@")</f>
        <v>suno</v>
      </c>
      <c r="D6956" t="str">
        <v>cert.ruparpiemonte.it</v>
      </c>
    </row>
    <row r="6957" spans="1:4" x14ac:dyDescent="0.2">
      <c r="A6957" t="s">
        <v>13930</v>
      </c>
      <c r="B6957" t="s">
        <v>13931</v>
      </c>
      <c r="C6957" t="str" cm="1">
        <f t="array" ref="C6957:D6957">_xlfn.TEXTSPLIT(B6957,"@")</f>
        <v>segreteria.comune.supersano</v>
      </c>
      <c r="D6957" t="str">
        <v>pec.rupar.puglia.it</v>
      </c>
    </row>
    <row r="6958" spans="1:4" x14ac:dyDescent="0.2">
      <c r="A6958" t="s">
        <v>13932</v>
      </c>
      <c r="B6958" t="s">
        <v>13933</v>
      </c>
      <c r="C6958" t="str" cm="1">
        <f t="array" ref="C6958:D6958">_xlfn.TEXTSPLIT(B6958,"@")</f>
        <v>demograficicomunesupino</v>
      </c>
      <c r="D6958" t="str">
        <v>legalmail.it</v>
      </c>
    </row>
    <row r="6959" spans="1:4" x14ac:dyDescent="0.2">
      <c r="A6959" t="s">
        <v>13934</v>
      </c>
      <c r="B6959" t="s">
        <v>13935</v>
      </c>
      <c r="C6959" t="str" cm="1">
        <f t="array" ref="C6959:D6959">_xlfn.TEXTSPLIT(B6959,"@")</f>
        <v>protocollosurano</v>
      </c>
      <c r="D6959" t="str">
        <v>pec.rupar.puglia.it</v>
      </c>
    </row>
    <row r="6960" spans="1:4" x14ac:dyDescent="0.2">
      <c r="A6960" t="s">
        <v>13936</v>
      </c>
      <c r="B6960" t="s">
        <v>13937</v>
      </c>
      <c r="C6960" t="str" cm="1">
        <f t="array" ref="C6960:D6960">_xlfn.TEXTSPLIT(B6960,"@")</f>
        <v>comunesurbo</v>
      </c>
      <c r="D6960" t="str">
        <v>pec.it</v>
      </c>
    </row>
    <row r="6961" spans="1:4" x14ac:dyDescent="0.2">
      <c r="A6961" t="s">
        <v>13938</v>
      </c>
      <c r="B6961" t="s">
        <v>13939</v>
      </c>
      <c r="C6961" t="str" cm="1">
        <f t="array" ref="C6961:D6961">_xlfn.TEXTSPLIT(B6961,"@")</f>
        <v>comune.susa.to</v>
      </c>
      <c r="D6961" t="str">
        <v>legalmail.it</v>
      </c>
    </row>
    <row r="6962" spans="1:4" x14ac:dyDescent="0.2">
      <c r="A6962" t="s">
        <v>13940</v>
      </c>
      <c r="B6962" t="s">
        <v>13941</v>
      </c>
      <c r="C6962" t="str" cm="1">
        <f t="array" ref="C6962:D6962">_xlfn.TEXTSPLIT(B6962,"@")</f>
        <v>comune.susegana.tv</v>
      </c>
      <c r="D6962" t="str">
        <v>pecveneto.it</v>
      </c>
    </row>
    <row r="6963" spans="1:4" x14ac:dyDescent="0.2">
      <c r="A6963" t="s">
        <v>13942</v>
      </c>
      <c r="B6963" t="s">
        <v>13943</v>
      </c>
      <c r="C6963" t="str" cm="1">
        <f t="array" ref="C6963:D6963">_xlfn.TEXTSPLIT(B6963,"@")</f>
        <v>comunesustinente</v>
      </c>
      <c r="D6963" t="str">
        <v>pec.it</v>
      </c>
    </row>
    <row r="6964" spans="1:4" x14ac:dyDescent="0.2">
      <c r="A6964" t="s">
        <v>13944</v>
      </c>
      <c r="B6964" t="s">
        <v>13945</v>
      </c>
      <c r="C6964" t="str" cm="1">
        <f t="array" ref="C6964:D6964">_xlfn.TEXTSPLIT(B6964,"@")</f>
        <v>comune.sutera.cl</v>
      </c>
      <c r="D6964" t="str">
        <v>pec.it</v>
      </c>
    </row>
    <row r="6965" spans="1:4" x14ac:dyDescent="0.2">
      <c r="A6965" t="s">
        <v>13946</v>
      </c>
      <c r="B6965" t="s">
        <v>13947</v>
      </c>
      <c r="C6965" t="str" cm="1">
        <f t="array" ref="C6965:D6965">_xlfn.TEXTSPLIT(B6965,"@")</f>
        <v>comunesutri</v>
      </c>
      <c r="D6965" t="str">
        <v>postecert.it</v>
      </c>
    </row>
    <row r="6966" spans="1:4" x14ac:dyDescent="0.2">
      <c r="A6966" t="s">
        <v>13948</v>
      </c>
      <c r="B6966" t="s">
        <v>13949</v>
      </c>
      <c r="C6966" t="str" cm="1">
        <f t="array" ref="C6966:D6966">_xlfn.TEXTSPLIT(B6966,"@")</f>
        <v>comune.sutrio</v>
      </c>
      <c r="D6966" t="str">
        <v>certgov.fvg.it</v>
      </c>
    </row>
    <row r="6967" spans="1:4" x14ac:dyDescent="0.2">
      <c r="A6967" t="s">
        <v>13950</v>
      </c>
      <c r="B6967" t="s">
        <v>13951</v>
      </c>
      <c r="C6967" t="str" cm="1">
        <f t="array" ref="C6967:D6967">_xlfn.TEXTSPLIT(B6967,"@")</f>
        <v>comune.suvereto</v>
      </c>
      <c r="D6967" t="str">
        <v>postacert.toscana.it</v>
      </c>
    </row>
    <row r="6968" spans="1:4" x14ac:dyDescent="0.2">
      <c r="A6968" t="s">
        <v>13952</v>
      </c>
      <c r="B6968" t="s">
        <v>13953</v>
      </c>
      <c r="C6968" t="str" cm="1">
        <f t="array" ref="C6968:D6968">_xlfn.TEXTSPLIT(B6968,"@")</f>
        <v>protocollo</v>
      </c>
      <c r="D6968" t="str">
        <v>comune.suzzara.mn.legalmail.it</v>
      </c>
    </row>
    <row r="6969" spans="1:4" x14ac:dyDescent="0.2">
      <c r="A6969" t="s">
        <v>13954</v>
      </c>
      <c r="B6969" t="s">
        <v>13955</v>
      </c>
      <c r="C6969" t="str" cm="1">
        <f t="array" ref="C6969:D6969">_xlfn.TEXTSPLIT(B6969,"@")</f>
        <v>comune.taceno</v>
      </c>
      <c r="D6969" t="str">
        <v>pec.regione.lombardia.it</v>
      </c>
    </row>
    <row r="6970" spans="1:4" x14ac:dyDescent="0.2">
      <c r="A6970" t="s">
        <v>13956</v>
      </c>
      <c r="B6970" t="s">
        <v>13957</v>
      </c>
      <c r="C6970" t="str" cm="1">
        <f t="array" ref="C6970:D6970">_xlfn.TEXTSPLIT(B6970,"@")</f>
        <v>protocollo</v>
      </c>
      <c r="D6970" t="str">
        <v>pec.comune.tadasuni.or.it</v>
      </c>
    </row>
    <row r="6971" spans="1:4" x14ac:dyDescent="0.2">
      <c r="A6971" t="s">
        <v>13958</v>
      </c>
      <c r="B6971" t="s">
        <v>13959</v>
      </c>
      <c r="C6971" t="str" cm="1">
        <f t="array" ref="C6971:D6971">_xlfn.TEXTSPLIT(B6971,"@")</f>
        <v>comune.taggia.im</v>
      </c>
      <c r="D6971" t="str">
        <v>certificamail.it</v>
      </c>
    </row>
    <row r="6972" spans="1:4" x14ac:dyDescent="0.2">
      <c r="A6972" t="s">
        <v>13960</v>
      </c>
      <c r="B6972" t="s">
        <v>13961</v>
      </c>
      <c r="C6972" t="str" cm="1">
        <f t="array" ref="C6972:D6972">_xlfn.TEXTSPLIT(B6972,"@")</f>
        <v>comune.tagliacozzo</v>
      </c>
      <c r="D6972" t="str">
        <v>mailcertificata.it</v>
      </c>
    </row>
    <row r="6973" spans="1:4" x14ac:dyDescent="0.2">
      <c r="A6973" t="s">
        <v>13962</v>
      </c>
      <c r="B6973" t="s">
        <v>13963</v>
      </c>
      <c r="C6973" t="str" cm="1">
        <f t="array" ref="C6973:D6973">_xlfn.TEXTSPLIT(B6973,"@")</f>
        <v>up.comune.tagliodipo.ro</v>
      </c>
      <c r="D6973" t="str">
        <v xml:space="preserve">pecveneto.it </v>
      </c>
    </row>
    <row r="6974" spans="1:4" x14ac:dyDescent="0.2">
      <c r="A6974" t="s">
        <v>13964</v>
      </c>
      <c r="B6974" t="s">
        <v>13965</v>
      </c>
      <c r="C6974" t="str" cm="1">
        <f t="array" ref="C6974:D6974">_xlfn.TEXTSPLIT(B6974,"@")</f>
        <v>sindacotagliolo</v>
      </c>
      <c r="D6974" t="str">
        <v>actaliscertymail.it</v>
      </c>
    </row>
    <row r="6975" spans="1:4" x14ac:dyDescent="0.2">
      <c r="A6975" t="s">
        <v>13966</v>
      </c>
      <c r="B6975" t="s">
        <v>13967</v>
      </c>
      <c r="C6975" t="str" cm="1">
        <f t="array" ref="C6975:D6975">_xlfn.TEXTSPLIT(B6975,"@")</f>
        <v>comune.taibonagordino.bl</v>
      </c>
      <c r="D6975" t="str">
        <v>pecveneto.it</v>
      </c>
    </row>
    <row r="6976" spans="1:4" x14ac:dyDescent="0.2">
      <c r="A6976" t="s">
        <v>13968</v>
      </c>
      <c r="B6976" t="s">
        <v>13969</v>
      </c>
      <c r="C6976" t="str" cm="1">
        <f t="array" ref="C6976:D6976">_xlfn.TEXTSPLIT(B6976,"@")</f>
        <v>comune.taino</v>
      </c>
      <c r="D6976" t="str">
        <v>pec.it</v>
      </c>
    </row>
    <row r="6977" spans="1:4" x14ac:dyDescent="0.2">
      <c r="A6977" t="s">
        <v>13970</v>
      </c>
      <c r="B6977" t="s">
        <v>13971</v>
      </c>
      <c r="C6977" t="str" cm="1">
        <f t="array" ref="C6977:D6977">_xlfn.TEXTSPLIT(B6977,"@")</f>
        <v>comune.taipana</v>
      </c>
      <c r="D6977" t="str">
        <v>certgov.fvg.it</v>
      </c>
    </row>
    <row r="6978" spans="1:4" x14ac:dyDescent="0.2">
      <c r="A6978" t="s">
        <v>13972</v>
      </c>
      <c r="B6978" t="s">
        <v>13973</v>
      </c>
      <c r="C6978" t="str" cm="1">
        <f t="array" ref="C6978:D6978">_xlfn.TEXTSPLIT(B6978,"@")</f>
        <v>comune.talamello.rn</v>
      </c>
      <c r="D6978" t="str">
        <v>pec.it</v>
      </c>
    </row>
    <row r="6979" spans="1:4" x14ac:dyDescent="0.2">
      <c r="A6979" t="s">
        <v>13974</v>
      </c>
      <c r="B6979" t="s">
        <v>13975</v>
      </c>
      <c r="C6979" t="str" cm="1">
        <f t="array" ref="C6979:D6979">_xlfn.TEXTSPLIT(B6979,"@")</f>
        <v>comune.talamona</v>
      </c>
      <c r="D6979" t="str">
        <v>halleycert.it</v>
      </c>
    </row>
    <row r="6980" spans="1:4" x14ac:dyDescent="0.2">
      <c r="A6980" t="s">
        <v>13976</v>
      </c>
      <c r="B6980" t="s">
        <v>13977</v>
      </c>
      <c r="C6980" t="str" cm="1">
        <f t="array" ref="C6980:D6980">_xlfn.TEXTSPLIT(B6980,"@")</f>
        <v>protocollo</v>
      </c>
      <c r="D6980" t="str">
        <v>pec.comune.talana.og.it</v>
      </c>
    </row>
    <row r="6981" spans="1:4" x14ac:dyDescent="0.2">
      <c r="A6981" t="s">
        <v>13978</v>
      </c>
      <c r="B6981" t="s">
        <v>13979</v>
      </c>
      <c r="C6981" t="str" cm="1">
        <f t="array" ref="C6981:D6981">_xlfn.TEXTSPLIT(B6981,"@")</f>
        <v>comune.taleggio</v>
      </c>
      <c r="D6981" t="str">
        <v>pec.regione.lombardia.it</v>
      </c>
    </row>
    <row r="6982" spans="1:4" x14ac:dyDescent="0.2">
      <c r="A6982" t="s">
        <v>13980</v>
      </c>
      <c r="B6982" t="s">
        <v>13981</v>
      </c>
      <c r="C6982" t="str" cm="1">
        <f t="array" ref="C6982:D6982">_xlfn.TEXTSPLIT(B6982,"@")</f>
        <v>c.talla</v>
      </c>
      <c r="D6982" t="str">
        <v>postacert.toscana.it</v>
      </c>
    </row>
    <row r="6983" spans="1:4" x14ac:dyDescent="0.2">
      <c r="A6983" t="s">
        <v>13982</v>
      </c>
      <c r="B6983" t="s">
        <v>13983</v>
      </c>
      <c r="C6983" t="str" cm="1">
        <f t="array" ref="C6983:D6983">_xlfn.TEXTSPLIT(B6983,"@")</f>
        <v>comune.talmassons</v>
      </c>
      <c r="D6983" t="str">
        <v>certgov.fvg.it</v>
      </c>
    </row>
    <row r="6984" spans="1:4" x14ac:dyDescent="0.2">
      <c r="A6984" t="s">
        <v>13984</v>
      </c>
      <c r="B6984" t="s">
        <v>13985</v>
      </c>
      <c r="C6984" t="str" cm="1">
        <f t="array" ref="C6984:D6984">_xlfn.TEXTSPLIT(B6984,"@")</f>
        <v>comune.tambre.bl</v>
      </c>
      <c r="D6984" t="str">
        <v>pecveneto.it</v>
      </c>
    </row>
    <row r="6985" spans="1:4" x14ac:dyDescent="0.2">
      <c r="A6985" t="s">
        <v>13986</v>
      </c>
      <c r="B6985" t="s">
        <v>13987</v>
      </c>
      <c r="C6985" t="str" cm="1">
        <f t="array" ref="C6985:D6985">_xlfn.TEXTSPLIT(B6985,"@")</f>
        <v>protocollo</v>
      </c>
      <c r="D6985" t="str">
        <v>pec.comune.taormina.me.it</v>
      </c>
    </row>
    <row r="6986" spans="1:4" x14ac:dyDescent="0.2">
      <c r="A6986" t="s">
        <v>13988</v>
      </c>
      <c r="B6986" t="s">
        <v>13989</v>
      </c>
      <c r="C6986" t="str" cm="1">
        <f t="array" ref="C6986:D6986">_xlfn.TEXTSPLIT(B6986,"@")</f>
        <v>comunetarano</v>
      </c>
      <c r="D6986" t="str">
        <v>pec.it</v>
      </c>
    </row>
    <row r="6987" spans="1:4" x14ac:dyDescent="0.2">
      <c r="A6987" t="s">
        <v>13990</v>
      </c>
      <c r="B6987" t="s">
        <v>13991</v>
      </c>
      <c r="C6987" t="str" cm="1">
        <f t="array" ref="C6987:D6987">_xlfn.TEXTSPLIT(B6987,"@")</f>
        <v>protocollo</v>
      </c>
      <c r="D6987" t="str">
        <v>pec.comune.tarantapeligna.ch.it</v>
      </c>
    </row>
    <row r="6988" spans="1:4" x14ac:dyDescent="0.2">
      <c r="A6988" t="s">
        <v>13992</v>
      </c>
      <c r="B6988" t="s">
        <v>13993</v>
      </c>
      <c r="C6988" t="str" cm="1">
        <f t="array" ref="C6988:D6988">_xlfn.TEXTSPLIT(B6988,"@")</f>
        <v>comunetarantasca</v>
      </c>
      <c r="D6988" t="str">
        <v>eticert.it</v>
      </c>
    </row>
    <row r="6989" spans="1:4" x14ac:dyDescent="0.2">
      <c r="A6989" t="s">
        <v>13994</v>
      </c>
      <c r="B6989" t="s">
        <v>13995</v>
      </c>
      <c r="C6989" t="str" cm="1">
        <f t="array" ref="C6989:D6989">_xlfn.TEXTSPLIT(B6989,"@")</f>
        <v>protocollo.comunetaranto</v>
      </c>
      <c r="D6989" t="str">
        <v>pec.rupar.puglia.it</v>
      </c>
    </row>
    <row r="6990" spans="1:4" x14ac:dyDescent="0.2">
      <c r="A6990" t="s">
        <v>13996</v>
      </c>
      <c r="B6990" t="s">
        <v>13997</v>
      </c>
      <c r="C6990" t="str" cm="1">
        <f t="array" ref="C6990:D6990">_xlfn.TEXTSPLIT(B6990,"@")</f>
        <v>comune.tarcento</v>
      </c>
      <c r="D6990" t="str">
        <v>certgov.fvg.it</v>
      </c>
    </row>
    <row r="6991" spans="1:4" x14ac:dyDescent="0.2">
      <c r="A6991" t="s">
        <v>13998</v>
      </c>
      <c r="B6991" t="s">
        <v>13999</v>
      </c>
      <c r="C6991" t="str" cm="1">
        <f t="array" ref="C6991:D6991">_xlfn.TEXTSPLIT(B6991,"@")</f>
        <v>pec</v>
      </c>
      <c r="D6991" t="str">
        <v>pec.comune.tarquinia.vt.it</v>
      </c>
    </row>
    <row r="6992" spans="1:4" x14ac:dyDescent="0.2">
      <c r="A6992" t="s">
        <v>146</v>
      </c>
      <c r="B6992" t="s">
        <v>14000</v>
      </c>
      <c r="C6992" t="str" cm="1">
        <f t="array" ref="C6992:D6992">_xlfn.TEXTSPLIT(B6992,"@")</f>
        <v>statocivile.tarsia</v>
      </c>
      <c r="D6992" t="str">
        <v>asmepec.it</v>
      </c>
    </row>
    <row r="6993" spans="1:4" x14ac:dyDescent="0.2">
      <c r="A6993" t="s">
        <v>14001</v>
      </c>
      <c r="B6993" t="s">
        <v>14002</v>
      </c>
      <c r="C6993" t="str" cm="1">
        <f t="array" ref="C6993:D6993">_xlfn.TEXTSPLIT(B6993,"@")</f>
        <v>protocollo.tartano</v>
      </c>
      <c r="D6993" t="str">
        <v>cert.provincia.so.it</v>
      </c>
    </row>
    <row r="6994" spans="1:4" x14ac:dyDescent="0.2">
      <c r="A6994" t="s">
        <v>14003</v>
      </c>
      <c r="B6994" t="s">
        <v>14004</v>
      </c>
      <c r="C6994" t="str" cm="1">
        <f t="array" ref="C6994:D6994">_xlfn.TEXTSPLIT(B6994,"@")</f>
        <v>comune.tarvisio</v>
      </c>
      <c r="D6994" t="str">
        <v>certgov.fvg.it</v>
      </c>
    </row>
    <row r="6995" spans="1:4" x14ac:dyDescent="0.2">
      <c r="A6995" t="s">
        <v>14005</v>
      </c>
      <c r="B6995" t="s">
        <v>14006</v>
      </c>
      <c r="C6995" t="str" cm="1">
        <f t="array" ref="C6995:D6995">_xlfn.TEXTSPLIT(B6995,"@")</f>
        <v>protocollo.comune.tarzo.tv</v>
      </c>
      <c r="D6995" t="str">
        <v>pecveneto.it</v>
      </c>
    </row>
    <row r="6996" spans="1:4" x14ac:dyDescent="0.2">
      <c r="A6996" t="s">
        <v>14007</v>
      </c>
      <c r="B6996" t="s">
        <v>14008</v>
      </c>
      <c r="C6996" t="str" cm="1">
        <f t="array" ref="C6996:D6996">_xlfn.TEXTSPLIT(B6996,"@")</f>
        <v>protocollo</v>
      </c>
      <c r="D6996" t="str">
        <v>pec.comune.tassarolo.al.it</v>
      </c>
    </row>
    <row r="6997" spans="1:4" x14ac:dyDescent="0.2">
      <c r="A6997" t="s">
        <v>14009</v>
      </c>
      <c r="B6997" t="s">
        <v>14010</v>
      </c>
      <c r="C6997" t="str" cm="1">
        <f t="array" ref="C6997:D6997">_xlfn.TEXTSPLIT(B6997,"@")</f>
        <v>comuneditaurano</v>
      </c>
      <c r="D6997" t="str">
        <v>legalmail.it</v>
      </c>
    </row>
    <row r="6998" spans="1:4" x14ac:dyDescent="0.2">
      <c r="A6998" t="s">
        <v>14011</v>
      </c>
      <c r="B6998" t="s">
        <v>14012</v>
      </c>
      <c r="C6998" t="str" cm="1">
        <f t="array" ref="C6998:D6998">_xlfn.TEXTSPLIT(B6998,"@")</f>
        <v>protocollo</v>
      </c>
      <c r="D6998" t="str">
        <v>pec.comune.taurasi.av.it</v>
      </c>
    </row>
    <row r="6999" spans="1:4" x14ac:dyDescent="0.2">
      <c r="A6999" t="s">
        <v>406</v>
      </c>
      <c r="B6999" t="s">
        <v>14013</v>
      </c>
      <c r="C6999" t="str" cm="1">
        <f t="array" ref="C6999:D6999">_xlfn.TEXTSPLIT(B6999,"@")</f>
        <v>protocollo</v>
      </c>
      <c r="D6999" t="str">
        <v>pec.comune.taurianova.rc.it</v>
      </c>
    </row>
    <row r="7000" spans="1:4" x14ac:dyDescent="0.2">
      <c r="A7000" t="s">
        <v>14014</v>
      </c>
      <c r="B7000" t="s">
        <v>14015</v>
      </c>
      <c r="C7000" t="str" cm="1">
        <f t="array" ref="C7000:D7000">_xlfn.TEXTSPLIT(B7000,"@")</f>
        <v>comune.taurisano.le</v>
      </c>
      <c r="D7000" t="str">
        <v>pec.rupar.puglia.it</v>
      </c>
    </row>
    <row r="7001" spans="1:4" x14ac:dyDescent="0.2">
      <c r="A7001" t="s">
        <v>14016</v>
      </c>
      <c r="B7001" t="s">
        <v>14017</v>
      </c>
      <c r="C7001" t="str" cm="1">
        <f t="array" ref="C7001:D7001">_xlfn.TEXTSPLIT(B7001,"@")</f>
        <v>tavagnacco</v>
      </c>
      <c r="D7001" t="str">
        <v>postemailcertificata.it</v>
      </c>
    </row>
    <row r="7002" spans="1:4" x14ac:dyDescent="0.2">
      <c r="A7002" t="s">
        <v>14018</v>
      </c>
      <c r="B7002" t="s">
        <v>14019</v>
      </c>
      <c r="C7002" t="str" cm="1">
        <f t="array" ref="C7002:D7002">_xlfn.TEXTSPLIT(B7002,"@")</f>
        <v>comunetavagnasco</v>
      </c>
      <c r="D7002" t="str">
        <v>postecert.it</v>
      </c>
    </row>
    <row r="7003" spans="1:4" x14ac:dyDescent="0.2">
      <c r="A7003" t="s">
        <v>14020</v>
      </c>
      <c r="B7003" t="s">
        <v>14021</v>
      </c>
      <c r="C7003" t="str" cm="1">
        <f t="array" ref="C7003:D7003">_xlfn.TEXTSPLIT(B7003,"@")</f>
        <v>tavazzano</v>
      </c>
      <c r="D7003" t="str">
        <v>cert.elaus2002.net</v>
      </c>
    </row>
    <row r="7004" spans="1:4" x14ac:dyDescent="0.2">
      <c r="A7004" t="s">
        <v>14022</v>
      </c>
      <c r="B7004" t="s">
        <v>14023</v>
      </c>
      <c r="C7004" t="str" cm="1">
        <f t="array" ref="C7004:D7004">_xlfn.TEXTSPLIT(B7004,"@")</f>
        <v>comune.tavennacb</v>
      </c>
      <c r="D7004" t="str">
        <v>legalmail.it</v>
      </c>
    </row>
    <row r="7005" spans="1:4" x14ac:dyDescent="0.2">
      <c r="A7005" t="s">
        <v>231</v>
      </c>
      <c r="B7005" t="s">
        <v>14024</v>
      </c>
      <c r="C7005" t="str" cm="1">
        <f t="array" ref="C7005:D7005">_xlfn.TEXTSPLIT(B7005,"@")</f>
        <v>protocollo.taverna</v>
      </c>
      <c r="D7005" t="str">
        <v>asmepec.it</v>
      </c>
    </row>
    <row r="7006" spans="1:4" x14ac:dyDescent="0.2">
      <c r="A7006" t="s">
        <v>14025</v>
      </c>
      <c r="B7006" t="s">
        <v>14026</v>
      </c>
      <c r="C7006" t="str" cm="1">
        <f t="array" ref="C7006:D7006">_xlfn.TEXTSPLIT(B7006,"@")</f>
        <v>comune.tavernerio</v>
      </c>
      <c r="D7006" t="str">
        <v>halleycert.it</v>
      </c>
    </row>
    <row r="7007" spans="1:4" x14ac:dyDescent="0.2">
      <c r="A7007" t="s">
        <v>14027</v>
      </c>
      <c r="B7007" t="s">
        <v>14028</v>
      </c>
      <c r="C7007" t="str" cm="1">
        <f t="array" ref="C7007:D7007">_xlfn.TEXTSPLIT(B7007,"@")</f>
        <v>comune.tavernola-bergamasca</v>
      </c>
      <c r="D7007" t="str">
        <v>pec.regione.lombardia.it</v>
      </c>
    </row>
    <row r="7008" spans="1:4" x14ac:dyDescent="0.2">
      <c r="A7008" t="s">
        <v>14029</v>
      </c>
      <c r="B7008" t="s">
        <v>14030</v>
      </c>
      <c r="C7008" t="str" cm="1">
        <f t="array" ref="C7008:D7008">_xlfn.TEXTSPLIT(B7008,"@")</f>
        <v>protocollo</v>
      </c>
      <c r="D7008" t="str">
        <v>pec.comune.tavernolesulmella.bs.it</v>
      </c>
    </row>
    <row r="7009" spans="1:4" x14ac:dyDescent="0.2">
      <c r="A7009" t="s">
        <v>14031</v>
      </c>
      <c r="B7009" t="s">
        <v>14032</v>
      </c>
      <c r="C7009" t="str" cm="1">
        <f t="array" ref="C7009:D7009">_xlfn.TEXTSPLIT(B7009,"@")</f>
        <v>demografici.comune.taviano</v>
      </c>
      <c r="D7009" t="str">
        <v>pec.rupar.puglia.it</v>
      </c>
    </row>
    <row r="7010" spans="1:4" x14ac:dyDescent="0.2">
      <c r="A7010" t="s">
        <v>14033</v>
      </c>
      <c r="B7010" t="s">
        <v>14034</v>
      </c>
      <c r="C7010" t="str" cm="1">
        <f t="array" ref="C7010:D7010">_xlfn.TEXTSPLIT(B7010,"@")</f>
        <v>tavigliano</v>
      </c>
      <c r="D7010" t="str">
        <v>pec.ptbiellese.it</v>
      </c>
    </row>
    <row r="7011" spans="1:4" x14ac:dyDescent="0.2">
      <c r="A7011" t="s">
        <v>14035</v>
      </c>
      <c r="B7011" t="s">
        <v>14036</v>
      </c>
      <c r="C7011" t="str" cm="1">
        <f t="array" ref="C7011:D7011">_xlfn.TEXTSPLIT(B7011,"@")</f>
        <v>comune.tavoleto</v>
      </c>
      <c r="D7011" t="str">
        <v>emarche.it</v>
      </c>
    </row>
    <row r="7012" spans="1:4" x14ac:dyDescent="0.2">
      <c r="A7012" t="s">
        <v>14037</v>
      </c>
      <c r="B7012" t="s">
        <v>14038</v>
      </c>
      <c r="C7012" t="str" cm="1">
        <f t="array" ref="C7012:D7012">_xlfn.TEXTSPLIT(B7012,"@")</f>
        <v>comune</v>
      </c>
      <c r="D7012" t="str">
        <v>pec.comuneditavullia.it</v>
      </c>
    </row>
    <row r="7013" spans="1:4" x14ac:dyDescent="0.2">
      <c r="A7013" t="s">
        <v>14039</v>
      </c>
      <c r="B7013" t="s">
        <v>14040</v>
      </c>
      <c r="C7013" t="str" cm="1">
        <f t="array" ref="C7013:D7013">_xlfn.TEXTSPLIT(B7013,"@")</f>
        <v>comune.teana</v>
      </c>
      <c r="D7013" t="str">
        <v>cert.ruparbasilicata.it</v>
      </c>
    </row>
    <row r="7014" spans="1:4" x14ac:dyDescent="0.2">
      <c r="A7014" t="s">
        <v>14041</v>
      </c>
      <c r="B7014" t="s">
        <v>14042</v>
      </c>
      <c r="C7014" t="str" cm="1">
        <f t="array" ref="C7014:D7014">_xlfn.TEXTSPLIT(B7014,"@")</f>
        <v>segretario.teano</v>
      </c>
      <c r="D7014" t="str">
        <v>asmepec.it</v>
      </c>
    </row>
    <row r="7015" spans="1:4" x14ac:dyDescent="0.2">
      <c r="A7015" t="s">
        <v>14043</v>
      </c>
      <c r="B7015" t="s">
        <v>14044</v>
      </c>
      <c r="C7015" t="str" cm="1">
        <f t="array" ref="C7015:D7015">_xlfn.TEXTSPLIT(B7015,"@")</f>
        <v>protocollo-notifiche.teggiano</v>
      </c>
      <c r="D7015" t="str">
        <v>asmepec.it</v>
      </c>
    </row>
    <row r="7016" spans="1:4" x14ac:dyDescent="0.2">
      <c r="A7016" t="s">
        <v>14045</v>
      </c>
      <c r="B7016" t="s">
        <v>14046</v>
      </c>
      <c r="C7016" t="str" cm="1">
        <f t="array" ref="C7016:D7016">_xlfn.TEXTSPLIT(B7016,"@")</f>
        <v>protocollo.teglio</v>
      </c>
      <c r="D7016" t="str">
        <v>cert.provincia.so.it</v>
      </c>
    </row>
    <row r="7017" spans="1:4" x14ac:dyDescent="0.2">
      <c r="A7017" t="s">
        <v>14047</v>
      </c>
      <c r="B7017" t="s">
        <v>14048</v>
      </c>
      <c r="C7017" t="str" cm="1">
        <f t="array" ref="C7017:D7017">_xlfn.TEXTSPLIT(B7017,"@")</f>
        <v>comune.teglioveneto.ve</v>
      </c>
      <c r="D7017" t="str">
        <v>pecveneto.it</v>
      </c>
    </row>
    <row r="7018" spans="1:4" x14ac:dyDescent="0.2">
      <c r="A7018" t="s">
        <v>14049</v>
      </c>
      <c r="B7018" t="s">
        <v>14050</v>
      </c>
      <c r="C7018" t="str" cm="1">
        <f t="array" ref="C7018:D7018">_xlfn.TEXTSPLIT(B7018,"@")</f>
        <v>comune.teleseterme.protocollo</v>
      </c>
      <c r="D7018" t="str">
        <v>pec.cstsannio.it</v>
      </c>
    </row>
    <row r="7019" spans="1:4" x14ac:dyDescent="0.2">
      <c r="A7019" t="s">
        <v>14051</v>
      </c>
      <c r="B7019" t="s">
        <v>14052</v>
      </c>
      <c r="C7019" t="str" cm="1">
        <f t="array" ref="C7019:D7019">_xlfn.TEXTSPLIT(B7019,"@")</f>
        <v>comune.telgate</v>
      </c>
      <c r="D7019" t="str">
        <v>pec.it</v>
      </c>
    </row>
    <row r="7020" spans="1:4" x14ac:dyDescent="0.2">
      <c r="A7020" t="s">
        <v>14053</v>
      </c>
      <c r="B7020" t="s">
        <v>14054</v>
      </c>
      <c r="C7020" t="str" cm="1">
        <f t="array" ref="C7020:D7020">_xlfn.TEXTSPLIT(B7020,"@")</f>
        <v>protocollo.telti</v>
      </c>
      <c r="D7020" t="str">
        <v>pec.comunas.it</v>
      </c>
    </row>
    <row r="7021" spans="1:4" x14ac:dyDescent="0.2">
      <c r="A7021" t="s">
        <v>14055</v>
      </c>
      <c r="B7021" t="s">
        <v>14056</v>
      </c>
      <c r="C7021" t="str" cm="1">
        <f t="array" ref="C7021:D7021">_xlfn.TEXTSPLIT(B7021,"@")</f>
        <v>anagrafe</v>
      </c>
      <c r="D7021" t="str">
        <v>pec.comune.telve.tn.it</v>
      </c>
    </row>
    <row r="7022" spans="1:4" x14ac:dyDescent="0.2">
      <c r="A7022" t="s">
        <v>14057</v>
      </c>
      <c r="B7022" t="s">
        <v>14058</v>
      </c>
      <c r="C7022" t="str" cm="1">
        <f t="array" ref="C7022:D7022">_xlfn.TEXTSPLIT(B7022,"@")</f>
        <v>comune</v>
      </c>
      <c r="D7022" t="str">
        <v>pec.comune.telvedisopra.tn.it</v>
      </c>
    </row>
    <row r="7023" spans="1:4" x14ac:dyDescent="0.2">
      <c r="A7023" t="s">
        <v>14059</v>
      </c>
      <c r="B7023" t="s">
        <v>14060</v>
      </c>
      <c r="C7023" t="str" cm="1">
        <f t="array" ref="C7023:D7023">_xlfn.TEXTSPLIT(B7023,"@")</f>
        <v>affariistituziomnali</v>
      </c>
      <c r="D7023" t="str">
        <v>postatempio.net</v>
      </c>
    </row>
    <row r="7024" spans="1:4" x14ac:dyDescent="0.2">
      <c r="A7024" t="s">
        <v>15894</v>
      </c>
      <c r="B7024" t="s">
        <v>14062</v>
      </c>
      <c r="C7024" t="str" cm="1">
        <f t="array" ref="C7024:D7024">_xlfn.TEXTSPLIT(B7024,"@")</f>
        <v>protocollo</v>
      </c>
      <c r="D7024" t="str">
        <v>pec.comune.temu.bs.it</v>
      </c>
    </row>
    <row r="7025" spans="1:4" x14ac:dyDescent="0.2">
      <c r="A7025" t="s">
        <v>14063</v>
      </c>
      <c r="B7025" t="s">
        <v>14064</v>
      </c>
      <c r="C7025" t="str" cm="1">
        <f t="array" ref="C7025:D7025">_xlfn.TEXTSPLIT(B7025,"@")</f>
        <v>comune</v>
      </c>
      <c r="D7025" t="str">
        <v>pec.comune.tenna.tn.it</v>
      </c>
    </row>
    <row r="7026" spans="1:4" x14ac:dyDescent="0.2">
      <c r="A7026" t="s">
        <v>14065</v>
      </c>
      <c r="B7026" t="s">
        <v>14066</v>
      </c>
      <c r="C7026" t="str" cm="1">
        <f t="array" ref="C7026:D7026">_xlfn.TEXTSPLIT(B7026,"@")</f>
        <v>comune</v>
      </c>
      <c r="D7026" t="str">
        <v>pec.comune.tenno.tn.it</v>
      </c>
    </row>
    <row r="7027" spans="1:4" x14ac:dyDescent="0.2">
      <c r="A7027" t="s">
        <v>14067</v>
      </c>
      <c r="B7027" t="s">
        <v>14068</v>
      </c>
      <c r="C7027" t="str" cm="1">
        <f t="array" ref="C7027:D7027">_xlfn.TEXTSPLIT(B7027,"@")</f>
        <v>teolo.pd</v>
      </c>
      <c r="D7027" t="str">
        <v>cert.ip-veneto.net</v>
      </c>
    </row>
    <row r="7028" spans="1:4" x14ac:dyDescent="0.2">
      <c r="A7028" t="s">
        <v>14069</v>
      </c>
      <c r="B7028" t="s">
        <v>14070</v>
      </c>
      <c r="C7028" t="str" cm="1">
        <f t="array" ref="C7028:D7028">_xlfn.TEXTSPLIT(B7028,"@")</f>
        <v>comune.teora</v>
      </c>
      <c r="D7028" t="str">
        <v>asmepec.it</v>
      </c>
    </row>
    <row r="7029" spans="1:4" x14ac:dyDescent="0.2">
      <c r="A7029" t="s">
        <v>14071</v>
      </c>
      <c r="B7029" t="s">
        <v>14072</v>
      </c>
      <c r="C7029" t="str" cm="1">
        <f t="array" ref="C7029:D7029">_xlfn.TEXTSPLIT(B7029,"@")</f>
        <v>affarigenerali</v>
      </c>
      <c r="D7029" t="str">
        <v>comune.teramo.pecpa.it</v>
      </c>
    </row>
    <row r="7030" spans="1:4" x14ac:dyDescent="0.2">
      <c r="A7030" t="s">
        <v>14073</v>
      </c>
      <c r="B7030" t="s">
        <v>14074</v>
      </c>
      <c r="C7030" t="str" cm="1">
        <f t="array" ref="C7030:D7030">_xlfn.TEXTSPLIT(B7030,"@")</f>
        <v>terdobbiate</v>
      </c>
      <c r="D7030" t="str">
        <v>cert.ruparpiemonte.it</v>
      </c>
    </row>
    <row r="7031" spans="1:4" x14ac:dyDescent="0.2">
      <c r="A7031" t="s">
        <v>14075</v>
      </c>
      <c r="B7031" t="s">
        <v>14076</v>
      </c>
      <c r="C7031" t="str" cm="1">
        <f t="array" ref="C7031:D7031">_xlfn.TEXTSPLIT(B7031,"@")</f>
        <v>comune</v>
      </c>
      <c r="D7031" t="str">
        <v>pec.comuneterelle.it</v>
      </c>
    </row>
    <row r="7032" spans="1:4" x14ac:dyDescent="0.2">
      <c r="A7032" t="s">
        <v>14077</v>
      </c>
      <c r="B7032" t="s">
        <v>14078</v>
      </c>
      <c r="C7032" t="str" cm="1">
        <f t="array" ref="C7032:D7032">_xlfn.TEXTSPLIT(B7032,"@")</f>
        <v>terenten.terento</v>
      </c>
      <c r="D7032" t="str">
        <v>legalmail.it</v>
      </c>
    </row>
    <row r="7033" spans="1:4" x14ac:dyDescent="0.2">
      <c r="A7033" t="s">
        <v>14079</v>
      </c>
      <c r="B7033" t="s">
        <v>14080</v>
      </c>
      <c r="C7033" t="str" cm="1">
        <f t="array" ref="C7033:D7033">_xlfn.TEXTSPLIT(B7033,"@")</f>
        <v>protocollo</v>
      </c>
      <c r="D7033" t="str">
        <v>postacert.comune.terenzo.pr.it</v>
      </c>
    </row>
    <row r="7034" spans="1:4" x14ac:dyDescent="0.2">
      <c r="A7034" t="s">
        <v>14081</v>
      </c>
      <c r="B7034" t="s">
        <v>14082</v>
      </c>
      <c r="C7034" t="str" cm="1">
        <f t="array" ref="C7034:D7034">_xlfn.TEXTSPLIT(B7034,"@")</f>
        <v>protocollo</v>
      </c>
      <c r="D7034" t="str">
        <v>pec.comuneditergu.it</v>
      </c>
    </row>
    <row r="7035" spans="1:4" x14ac:dyDescent="0.2">
      <c r="A7035" t="s">
        <v>14083</v>
      </c>
      <c r="B7035" t="s">
        <v>14084</v>
      </c>
      <c r="C7035" t="str" cm="1">
        <f t="array" ref="C7035:D7035">_xlfn.TEXTSPLIT(B7035,"@")</f>
        <v>terlan.terlano</v>
      </c>
      <c r="D7035" t="str">
        <v>legalmail.it</v>
      </c>
    </row>
    <row r="7036" spans="1:4" x14ac:dyDescent="0.2">
      <c r="A7036" t="s">
        <v>14085</v>
      </c>
      <c r="B7036" t="s">
        <v>14086</v>
      </c>
      <c r="C7036" t="str" cm="1">
        <f t="array" ref="C7036:D7036">_xlfn.TEXTSPLIT(B7036,"@")</f>
        <v>demografici</v>
      </c>
      <c r="D7036" t="str">
        <v>pec.comune.terlizzi.ba.it</v>
      </c>
    </row>
    <row r="7037" spans="1:4" x14ac:dyDescent="0.2">
      <c r="A7037" t="s">
        <v>14087</v>
      </c>
      <c r="B7037" t="s">
        <v>14088</v>
      </c>
      <c r="C7037" t="str" cm="1">
        <f t="array" ref="C7037:D7037">_xlfn.TEXTSPLIT(B7037,"@")</f>
        <v>comunetermevigliatore</v>
      </c>
      <c r="D7037" t="str">
        <v>pec.it</v>
      </c>
    </row>
    <row r="7038" spans="1:4" x14ac:dyDescent="0.2">
      <c r="A7038" t="s">
        <v>14089</v>
      </c>
      <c r="B7038" t="s">
        <v>14090</v>
      </c>
      <c r="C7038" t="str" cm="1">
        <f t="array" ref="C7038:D7038">_xlfn.TEXTSPLIT(B7038,"@")</f>
        <v>tramin.termeno</v>
      </c>
      <c r="D7038" t="str">
        <v>legalmail.it</v>
      </c>
    </row>
    <row r="7039" spans="1:4" x14ac:dyDescent="0.2">
      <c r="A7039" t="s">
        <v>14091</v>
      </c>
      <c r="B7039" t="s">
        <v>14092</v>
      </c>
      <c r="C7039" t="str" cm="1">
        <f t="array" ref="C7039:D7039">_xlfn.TEXTSPLIT(B7039,"@")</f>
        <v>protocollo</v>
      </c>
      <c r="D7039" t="str">
        <v>pec.comuneterminiimerese.pa.it</v>
      </c>
    </row>
    <row r="7040" spans="1:4" x14ac:dyDescent="0.2">
      <c r="A7040" t="s">
        <v>14093</v>
      </c>
      <c r="B7040" t="s">
        <v>14094</v>
      </c>
      <c r="C7040" t="str" cm="1">
        <f t="array" ref="C7040:D7040">_xlfn.TEXTSPLIT(B7040,"@")</f>
        <v>protocollo</v>
      </c>
      <c r="D7040" t="str">
        <v>pec.comune.termoli.cb.it</v>
      </c>
    </row>
    <row r="7041" spans="1:4" x14ac:dyDescent="0.2">
      <c r="A7041" t="s">
        <v>14095</v>
      </c>
      <c r="B7041" t="s">
        <v>14096</v>
      </c>
      <c r="C7041" t="str" cm="1">
        <f t="array" ref="C7041:D7041">_xlfn.TEXTSPLIT(B7041,"@")</f>
        <v>comune.ternate</v>
      </c>
      <c r="D7041" t="str">
        <v>legalmail.it</v>
      </c>
    </row>
    <row r="7042" spans="1:4" x14ac:dyDescent="0.2">
      <c r="A7042" t="s">
        <v>14097</v>
      </c>
      <c r="B7042" t="s">
        <v>14098</v>
      </c>
      <c r="C7042" t="str" cm="1">
        <f t="array" ref="C7042:D7042">_xlfn.TEXTSPLIT(B7042,"@")</f>
        <v>ternengo</v>
      </c>
      <c r="D7042" t="str">
        <v>pec.ptbiellese.it</v>
      </c>
    </row>
    <row r="7043" spans="1:4" x14ac:dyDescent="0.2">
      <c r="A7043" t="s">
        <v>14099</v>
      </c>
      <c r="B7043" t="s">
        <v>14100</v>
      </c>
      <c r="C7043" t="str" cm="1">
        <f t="array" ref="C7043:D7043">_xlfn.TEXTSPLIT(B7043,"@")</f>
        <v>comune.terni</v>
      </c>
      <c r="D7043" t="str">
        <v>postacert.umbria.it</v>
      </c>
    </row>
    <row r="7044" spans="1:4" x14ac:dyDescent="0.2">
      <c r="A7044" t="s">
        <v>14101</v>
      </c>
      <c r="B7044" t="s">
        <v>14102</v>
      </c>
      <c r="C7044" t="str" cm="1">
        <f t="array" ref="C7044:D7044">_xlfn.TEXTSPLIT(B7044,"@")</f>
        <v>pec</v>
      </c>
      <c r="D7044" t="str">
        <v>pec.comune.ternodisola.bg.it</v>
      </c>
    </row>
    <row r="7045" spans="1:4" x14ac:dyDescent="0.2">
      <c r="A7045" t="s">
        <v>14103</v>
      </c>
      <c r="B7045" t="s">
        <v>14104</v>
      </c>
      <c r="C7045" t="str" cm="1">
        <f t="array" ref="C7045:D7045">_xlfn.TEXTSPLIT(B7045,"@")</f>
        <v>posta</v>
      </c>
      <c r="D7045" t="str">
        <v>pec.comune.terracina.lt.it</v>
      </c>
    </row>
    <row r="7046" spans="1:4" x14ac:dyDescent="0.2">
      <c r="A7046" t="s">
        <v>14105</v>
      </c>
      <c r="B7046" t="s">
        <v>14106</v>
      </c>
      <c r="C7046" t="str" cm="1">
        <f t="array" ref="C7046:D7046">_xlfn.TEXTSPLIT(B7046,"@")</f>
        <v>posta</v>
      </c>
      <c r="D7046" t="str">
        <v>pec.comune.terragnolo.tn.it</v>
      </c>
    </row>
    <row r="7047" spans="1:4" x14ac:dyDescent="0.2">
      <c r="A7047" t="s">
        <v>14107</v>
      </c>
      <c r="B7047" t="s">
        <v>14108</v>
      </c>
      <c r="C7047" t="str" cm="1">
        <f t="array" ref="C7047:D7047">_xlfn.TEXTSPLIT(B7047,"@")</f>
        <v>ufficioelettorale</v>
      </c>
      <c r="D7047" t="str">
        <v>pec.comuneterralba.it</v>
      </c>
    </row>
    <row r="7048" spans="1:4" x14ac:dyDescent="0.2">
      <c r="A7048" t="s">
        <v>147</v>
      </c>
      <c r="B7048" t="s">
        <v>14109</v>
      </c>
      <c r="C7048" t="str" cm="1">
        <f t="array" ref="C7048:D7048">_xlfn.TEXTSPLIT(B7048,"@")</f>
        <v>affgen.terranovadasibari</v>
      </c>
      <c r="D7048" t="str">
        <v>asmepec.it</v>
      </c>
    </row>
    <row r="7049" spans="1:4" x14ac:dyDescent="0.2">
      <c r="A7049" t="s">
        <v>14110</v>
      </c>
      <c r="B7049" t="s">
        <v>14111</v>
      </c>
      <c r="C7049" t="str" cm="1">
        <f t="array" ref="C7049:D7049">_xlfn.TEXTSPLIT(B7049,"@")</f>
        <v>protocollo</v>
      </c>
      <c r="D7049" t="str">
        <v>pec.comune.terranovadeipasserini.lo.it</v>
      </c>
    </row>
    <row r="7050" spans="1:4" x14ac:dyDescent="0.2">
      <c r="A7050" t="s">
        <v>14112</v>
      </c>
      <c r="B7050" t="s">
        <v>14113</v>
      </c>
      <c r="C7050" t="str" cm="1">
        <f t="array" ref="C7050:D7050">_xlfn.TEXTSPLIT(B7050,"@")</f>
        <v>mariagiuseppa.genovese</v>
      </c>
      <c r="D7050" t="str">
        <v>pec.comune.terranovadipollino.pz.it</v>
      </c>
    </row>
    <row r="7051" spans="1:4" x14ac:dyDescent="0.2">
      <c r="A7051" t="s">
        <v>407</v>
      </c>
      <c r="B7051" t="s">
        <v>14114</v>
      </c>
      <c r="C7051" t="str" cm="1">
        <f t="array" ref="C7051:D7051">_xlfn.TEXTSPLIT(B7051,"@")</f>
        <v>protocollo.terranovasappominulio</v>
      </c>
      <c r="D7051" t="str">
        <v>asmepec.it</v>
      </c>
    </row>
    <row r="7052" spans="1:4" x14ac:dyDescent="0.2">
      <c r="A7052" t="s">
        <v>14115</v>
      </c>
      <c r="B7052" t="s">
        <v>14116</v>
      </c>
      <c r="C7052" t="str" cm="1">
        <f t="array" ref="C7052:D7052">_xlfn.TEXTSPLIT(B7052,"@")</f>
        <v>protocollo.terranuovabracciolini</v>
      </c>
      <c r="D7052" t="str">
        <v>cert.legalmail.it</v>
      </c>
    </row>
    <row r="7053" spans="1:4" x14ac:dyDescent="0.2">
      <c r="A7053" t="s">
        <v>14117</v>
      </c>
      <c r="B7053" t="s">
        <v>14118</v>
      </c>
      <c r="C7053" t="str" cm="1">
        <f t="array" ref="C7053:D7053">_xlfn.TEXTSPLIT(B7053,"@")</f>
        <v>protocolloterrasini</v>
      </c>
      <c r="D7053" t="str">
        <v>pec.it</v>
      </c>
    </row>
    <row r="7054" spans="1:4" x14ac:dyDescent="0.2">
      <c r="A7054" t="s">
        <v>14119</v>
      </c>
      <c r="B7054" t="s">
        <v>14120</v>
      </c>
      <c r="C7054" t="str" cm="1">
        <f t="array" ref="C7054:D7054">_xlfn.TEXTSPLIT(B7054,"@")</f>
        <v>terrassapadovana.pd</v>
      </c>
      <c r="D7054" t="str">
        <v>cert.ip-veneto.net</v>
      </c>
    </row>
    <row r="7055" spans="1:4" x14ac:dyDescent="0.2">
      <c r="A7055" t="s">
        <v>148</v>
      </c>
      <c r="B7055" t="s">
        <v>14121</v>
      </c>
      <c r="C7055" t="str" cm="1">
        <f t="array" ref="C7055:D7055">_xlfn.TEXTSPLIT(B7055,"@")</f>
        <v>protocollo.terravecchia</v>
      </c>
      <c r="D7055" t="str">
        <v>asmepec.it</v>
      </c>
    </row>
    <row r="7056" spans="1:4" x14ac:dyDescent="0.2">
      <c r="A7056" t="s">
        <v>14122</v>
      </c>
      <c r="B7056" t="s">
        <v>14123</v>
      </c>
      <c r="C7056" t="str" cm="1">
        <f t="array" ref="C7056:D7056">_xlfn.TEXTSPLIT(B7056,"@")</f>
        <v>comune.terrazzo</v>
      </c>
      <c r="D7056" t="str">
        <v>legalmail.it</v>
      </c>
    </row>
    <row r="7057" spans="1:4" x14ac:dyDescent="0.2">
      <c r="A7057" t="s">
        <v>14124</v>
      </c>
      <c r="B7057" t="s">
        <v>14125</v>
      </c>
      <c r="C7057" t="str" cm="1">
        <f t="array" ref="C7057:D7057">_xlfn.TEXTSPLIT(B7057,"@")</f>
        <v>comune</v>
      </c>
      <c r="D7057" t="str">
        <v>pec.comune.terredadige.tn.it</v>
      </c>
    </row>
    <row r="7058" spans="1:4" x14ac:dyDescent="0.2">
      <c r="A7058" t="s">
        <v>14126</v>
      </c>
      <c r="B7058" t="s">
        <v>14127</v>
      </c>
      <c r="C7058" t="str" cm="1">
        <f t="array" ref="C7058:D7058">_xlfn.TEXTSPLIT(B7058,"@")</f>
        <v>comune.terredelreno</v>
      </c>
      <c r="D7058" t="str">
        <v>pec.it</v>
      </c>
    </row>
    <row r="7059" spans="1:4" x14ac:dyDescent="0.2">
      <c r="A7059" t="s">
        <v>14128</v>
      </c>
      <c r="B7059" t="s">
        <v>14129</v>
      </c>
      <c r="C7059" t="str" cm="1">
        <f t="array" ref="C7059:D7059">_xlfn.TEXTSPLIT(B7059,"@")</f>
        <v>comune.terreroveresche</v>
      </c>
      <c r="D7059" t="str">
        <v>pecitaly.it</v>
      </c>
    </row>
    <row r="7060" spans="1:4" x14ac:dyDescent="0.2">
      <c r="A7060" t="s">
        <v>14130</v>
      </c>
      <c r="B7060" t="s">
        <v>14131</v>
      </c>
      <c r="C7060" t="str" cm="1">
        <f t="array" ref="C7060:D7060">_xlfn.TEXTSPLIT(B7060,"@")</f>
        <v>protocollo.terricciola</v>
      </c>
      <c r="D7060" t="str">
        <v>cert.saga.it</v>
      </c>
    </row>
    <row r="7061" spans="1:4" x14ac:dyDescent="0.2">
      <c r="A7061" t="s">
        <v>14132</v>
      </c>
      <c r="B7061" t="s">
        <v>14133</v>
      </c>
      <c r="C7061" t="str" cm="1">
        <f t="array" ref="C7061:D7061">_xlfn.TEXTSPLIT(B7061,"@")</f>
        <v>terruggia</v>
      </c>
      <c r="D7061" t="str">
        <v>pec.comune.terruggia.al.it</v>
      </c>
    </row>
    <row r="7062" spans="1:4" x14ac:dyDescent="0.2">
      <c r="A7062" t="s">
        <v>14134</v>
      </c>
      <c r="B7062" t="s">
        <v>14135</v>
      </c>
      <c r="C7062" t="str" cm="1">
        <f t="array" ref="C7062:D7062">_xlfn.TEXTSPLIT(B7062,"@")</f>
        <v>protocollo</v>
      </c>
      <c r="D7062" t="str">
        <v>pec.comunetertenia.it</v>
      </c>
    </row>
    <row r="7063" spans="1:4" x14ac:dyDescent="0.2">
      <c r="A7063" t="s">
        <v>14136</v>
      </c>
      <c r="B7063" t="s">
        <v>14137</v>
      </c>
      <c r="C7063" t="str" cm="1">
        <f t="array" ref="C7063:D7063">_xlfn.TEXTSPLIT(B7063,"@")</f>
        <v>protocollo</v>
      </c>
      <c r="D7063" t="str">
        <v>pec.comune.terzigno.na.it</v>
      </c>
    </row>
    <row r="7064" spans="1:4" x14ac:dyDescent="0.2">
      <c r="A7064" t="s">
        <v>14138</v>
      </c>
      <c r="B7064" t="s">
        <v>14139</v>
      </c>
      <c r="C7064" t="str" cm="1">
        <f t="array" ref="C7064:D7064">_xlfn.TEXTSPLIT(B7064,"@")</f>
        <v>comune.terzo.al</v>
      </c>
      <c r="D7064" t="str">
        <v>pec.it</v>
      </c>
    </row>
    <row r="7065" spans="1:4" x14ac:dyDescent="0.2">
      <c r="A7065" t="s">
        <v>14140</v>
      </c>
      <c r="B7065" t="s">
        <v>14141</v>
      </c>
      <c r="C7065" t="str" cm="1">
        <f t="array" ref="C7065:D7065">_xlfn.TEXTSPLIT(B7065,"@")</f>
        <v>comune.terzodaquileia</v>
      </c>
      <c r="D7065" t="str">
        <v>certgov.fvg.it</v>
      </c>
    </row>
    <row r="7066" spans="1:4" x14ac:dyDescent="0.2">
      <c r="A7066" t="s">
        <v>14142</v>
      </c>
      <c r="B7066" t="s">
        <v>14143</v>
      </c>
      <c r="C7066" t="str" cm="1">
        <f t="array" ref="C7066:D7066">_xlfn.TEXTSPLIT(B7066,"@")</f>
        <v>pec</v>
      </c>
      <c r="D7066" t="str">
        <v>pec.comune.terzolas.tn.it</v>
      </c>
    </row>
    <row r="7067" spans="1:4" x14ac:dyDescent="0.2">
      <c r="A7067" t="s">
        <v>14144</v>
      </c>
      <c r="B7067" t="s">
        <v>14145</v>
      </c>
      <c r="C7067" t="str" cm="1">
        <f t="array" ref="C7067:D7067">_xlfn.TEXTSPLIT(B7067,"@")</f>
        <v>terzorio.comunediterzorio.im</v>
      </c>
      <c r="D7067" t="str">
        <v>legalmail.it</v>
      </c>
    </row>
    <row r="7068" spans="1:4" x14ac:dyDescent="0.2">
      <c r="A7068" t="s">
        <v>14146</v>
      </c>
      <c r="B7068" t="s">
        <v>14147</v>
      </c>
      <c r="C7068" t="str" cm="1">
        <f t="array" ref="C7068:D7068">_xlfn.TEXTSPLIT(B7068,"@")</f>
        <v>tesero</v>
      </c>
      <c r="D7068" t="str">
        <v>postemailcertificata.it</v>
      </c>
    </row>
    <row r="7069" spans="1:4" x14ac:dyDescent="0.2">
      <c r="A7069" t="s">
        <v>14148</v>
      </c>
      <c r="B7069" t="s">
        <v>14149</v>
      </c>
      <c r="C7069" t="str" cm="1">
        <f t="array" ref="C7069:D7069">_xlfn.TEXTSPLIT(B7069,"@")</f>
        <v>tisens.tesimo</v>
      </c>
      <c r="D7069" t="str">
        <v>legalmail.it</v>
      </c>
    </row>
    <row r="7070" spans="1:4" x14ac:dyDescent="0.2">
      <c r="A7070" t="s">
        <v>14150</v>
      </c>
      <c r="B7070" t="s">
        <v>14151</v>
      </c>
      <c r="C7070" t="str" cm="1">
        <f t="array" ref="C7070:D7070">_xlfn.TEXTSPLIT(B7070,"@")</f>
        <v>comune.tessennano</v>
      </c>
      <c r="D7070" t="str">
        <v>pec.it</v>
      </c>
    </row>
    <row r="7071" spans="1:4" x14ac:dyDescent="0.2">
      <c r="A7071" t="s">
        <v>14152</v>
      </c>
      <c r="B7071" t="s">
        <v>14153</v>
      </c>
      <c r="C7071" t="str" cm="1">
        <f t="array" ref="C7071:D7071">_xlfn.TEXTSPLIT(B7071,"@")</f>
        <v>comunetestico.sv.protocollo</v>
      </c>
      <c r="D7071" t="str">
        <v>pa.postacertificata.gov.it</v>
      </c>
    </row>
    <row r="7072" spans="1:4" x14ac:dyDescent="0.2">
      <c r="A7072" t="s">
        <v>14154</v>
      </c>
      <c r="B7072" t="s">
        <v>14155</v>
      </c>
      <c r="C7072" t="str" cm="1">
        <f t="array" ref="C7072:D7072">_xlfn.TEXTSPLIT(B7072,"@")</f>
        <v>protocollo</v>
      </c>
      <c r="D7072" t="str">
        <v>pec.comune.teti.nu.it</v>
      </c>
    </row>
    <row r="7073" spans="1:4" x14ac:dyDescent="0.2">
      <c r="A7073" t="s">
        <v>14156</v>
      </c>
      <c r="B7073" t="s">
        <v>14157</v>
      </c>
      <c r="C7073" t="str" cm="1">
        <f t="array" ref="C7073:D7073">_xlfn.TEXTSPLIT(B7073,"@")</f>
        <v>protocollo</v>
      </c>
      <c r="D7073" t="str">
        <v>pec.comune.teulada.ca.it</v>
      </c>
    </row>
    <row r="7074" spans="1:4" x14ac:dyDescent="0.2">
      <c r="A7074" t="s">
        <v>14158</v>
      </c>
      <c r="B7074" t="s">
        <v>14159</v>
      </c>
      <c r="C7074" t="str" cm="1">
        <f t="array" ref="C7074:D7074">_xlfn.TEXTSPLIT(B7074,"@")</f>
        <v>servizielettorali.teverola</v>
      </c>
      <c r="D7074" t="str">
        <v>pec.it</v>
      </c>
    </row>
    <row r="7075" spans="1:4" x14ac:dyDescent="0.2">
      <c r="A7075" t="s">
        <v>14160</v>
      </c>
      <c r="B7075" t="s">
        <v>14161</v>
      </c>
      <c r="C7075" t="str" cm="1">
        <f t="array" ref="C7075:D7075">_xlfn.TEXTSPLIT(B7075,"@")</f>
        <v>tezzesulbrenta.vi</v>
      </c>
      <c r="D7075" t="str">
        <v>cert.ip-veneto.net</v>
      </c>
    </row>
    <row r="7076" spans="1:4" x14ac:dyDescent="0.2">
      <c r="A7076" t="s">
        <v>14162</v>
      </c>
      <c r="B7076" t="s">
        <v>14163</v>
      </c>
      <c r="C7076" t="str" cm="1">
        <f t="array" ref="C7076:D7076">_xlfn.TEXTSPLIT(B7076,"@")</f>
        <v>thiene.vi</v>
      </c>
      <c r="D7076" t="str">
        <v>cert.ip-veneto.net</v>
      </c>
    </row>
    <row r="7077" spans="1:4" x14ac:dyDescent="0.2">
      <c r="A7077" t="s">
        <v>14164</v>
      </c>
      <c r="B7077" t="s">
        <v>14165</v>
      </c>
      <c r="C7077" t="str" cm="1">
        <f t="array" ref="C7077:D7077">_xlfn.TEXTSPLIT(B7077,"@")</f>
        <v>protocollo</v>
      </c>
      <c r="D7077" t="str">
        <v>pec.comunethiesi.it</v>
      </c>
    </row>
    <row r="7078" spans="1:4" x14ac:dyDescent="0.2">
      <c r="A7078" t="s">
        <v>14166</v>
      </c>
      <c r="B7078" t="s">
        <v>14167</v>
      </c>
      <c r="C7078" t="str" cm="1">
        <f t="array" ref="C7078:D7078">_xlfn.TEXTSPLIT(B7078,"@")</f>
        <v>protocollo</v>
      </c>
      <c r="D7078" t="str">
        <v>pec.comune.tiana.nu.it</v>
      </c>
    </row>
    <row r="7079" spans="1:4" x14ac:dyDescent="0.2">
      <c r="A7079" t="s">
        <v>14168</v>
      </c>
      <c r="B7079" t="s">
        <v>14169</v>
      </c>
      <c r="C7079" t="str" cm="1">
        <f t="array" ref="C7079:D7079">_xlfn.TEXTSPLIT(B7079,"@")</f>
        <v>segreteria.comune.ticengo</v>
      </c>
      <c r="D7079" t="str">
        <v>pec.regione.lombardia.it</v>
      </c>
    </row>
    <row r="7080" spans="1:4" x14ac:dyDescent="0.2">
      <c r="A7080" t="s">
        <v>14170</v>
      </c>
      <c r="B7080" t="s">
        <v>14171</v>
      </c>
      <c r="C7080" t="str" cm="1">
        <f t="array" ref="C7080:D7080">_xlfn.TEXTSPLIT(B7080,"@")</f>
        <v>protocollo</v>
      </c>
      <c r="D7080" t="str">
        <v>pec.comune.ticineto.al.it</v>
      </c>
    </row>
    <row r="7081" spans="1:4" x14ac:dyDescent="0.2">
      <c r="A7081" t="s">
        <v>14172</v>
      </c>
      <c r="B7081" t="s">
        <v>14173</v>
      </c>
      <c r="C7081" t="str" cm="1">
        <f t="array" ref="C7081:D7081">_xlfn.TEXTSPLIT(B7081,"@")</f>
        <v>servizidemografici.comune.tiggiano</v>
      </c>
      <c r="D7081" t="str">
        <v>pec.rupar.puglia.it</v>
      </c>
    </row>
    <row r="7082" spans="1:4" x14ac:dyDescent="0.2">
      <c r="A7082" t="s">
        <v>14174</v>
      </c>
      <c r="B7082" t="s">
        <v>14175</v>
      </c>
      <c r="C7082" t="str" cm="1">
        <f t="array" ref="C7082:D7082">_xlfn.TEXTSPLIT(B7082,"@")</f>
        <v>comune.tiglieto</v>
      </c>
      <c r="D7082" t="str">
        <v>pec.it</v>
      </c>
    </row>
    <row r="7083" spans="1:4" x14ac:dyDescent="0.2">
      <c r="A7083" t="s">
        <v>14176</v>
      </c>
      <c r="B7083" t="s">
        <v>14177</v>
      </c>
      <c r="C7083" t="str" cm="1">
        <f t="array" ref="C7083:D7083">_xlfn.TEXTSPLIT(B7083,"@")</f>
        <v>tigliole</v>
      </c>
      <c r="D7083" t="str">
        <v>cert.ruparpiemonte.it</v>
      </c>
    </row>
    <row r="7084" spans="1:4" x14ac:dyDescent="0.2">
      <c r="A7084" t="s">
        <v>14178</v>
      </c>
      <c r="B7084" t="s">
        <v>14179</v>
      </c>
      <c r="C7084" t="str" cm="1">
        <f t="array" ref="C7084:D7084">_xlfn.TEXTSPLIT(B7084,"@")</f>
        <v>protocollo</v>
      </c>
      <c r="D7084" t="str">
        <v>pec.comune.tignale.bs.it</v>
      </c>
    </row>
    <row r="7085" spans="1:4" x14ac:dyDescent="0.2">
      <c r="A7085" t="s">
        <v>14180</v>
      </c>
      <c r="B7085" t="s">
        <v>14181</v>
      </c>
      <c r="C7085" t="str" cm="1">
        <f t="array" ref="C7085:D7085">_xlfn.TEXTSPLIT(B7085,"@")</f>
        <v>protocollo.tinnura</v>
      </c>
      <c r="D7085" t="str">
        <v>pec.comunas.it</v>
      </c>
    </row>
    <row r="7086" spans="1:4" x14ac:dyDescent="0.2">
      <c r="A7086" t="s">
        <v>14182</v>
      </c>
      <c r="B7086" t="s">
        <v>14183</v>
      </c>
      <c r="C7086" t="str" cm="1">
        <f t="array" ref="C7086:D7086">_xlfn.TEXTSPLIT(B7086,"@")</f>
        <v>demografici.tionedegliabruzzi.aq</v>
      </c>
      <c r="D7086" t="str">
        <v>legalmail.it</v>
      </c>
    </row>
    <row r="7087" spans="1:4" x14ac:dyDescent="0.2">
      <c r="A7087" t="s">
        <v>14184</v>
      </c>
      <c r="B7087" t="s">
        <v>14185</v>
      </c>
      <c r="C7087" t="str" cm="1">
        <f t="array" ref="C7087:D7087">_xlfn.TEXTSPLIT(B7087,"@")</f>
        <v>demografico</v>
      </c>
      <c r="D7087" t="str">
        <v>pec.comune.tione.tn.it</v>
      </c>
    </row>
    <row r="7088" spans="1:4" x14ac:dyDescent="0.2">
      <c r="A7088" t="s">
        <v>14186</v>
      </c>
      <c r="B7088" t="s">
        <v>14187</v>
      </c>
      <c r="C7088" t="str" cm="1">
        <f t="array" ref="C7088:D7088">_xlfn.TEXTSPLIT(B7088,"@")</f>
        <v>comune.tirano</v>
      </c>
      <c r="D7088" t="str">
        <v>legalmail.it</v>
      </c>
    </row>
    <row r="7089" spans="1:4" x14ac:dyDescent="0.2">
      <c r="A7089" t="s">
        <v>14188</v>
      </c>
      <c r="B7089" t="s">
        <v>14189</v>
      </c>
      <c r="C7089" t="str" cm="1">
        <f t="array" ref="C7089:D7089">_xlfn.TEXTSPLIT(B7089,"@")</f>
        <v>tiers.tires</v>
      </c>
      <c r="D7089" t="str">
        <v>legalmail.it</v>
      </c>
    </row>
    <row r="7090" spans="1:4" x14ac:dyDescent="0.2">
      <c r="A7090" t="s">
        <v>232</v>
      </c>
      <c r="B7090" t="s">
        <v>14190</v>
      </c>
      <c r="C7090" t="str" cm="1">
        <f t="array" ref="C7090:D7090">_xlfn.TEXTSPLIT(B7090,"@")</f>
        <v>protocollo.tiriolo</v>
      </c>
      <c r="D7090" t="str">
        <v>asmepec.it</v>
      </c>
    </row>
    <row r="7091" spans="1:4" x14ac:dyDescent="0.2">
      <c r="A7091" t="s">
        <v>14191</v>
      </c>
      <c r="B7091" t="s">
        <v>14192</v>
      </c>
      <c r="C7091" t="str" cm="1">
        <f t="array" ref="C7091:D7091">_xlfn.TEXTSPLIT(B7091,"@")</f>
        <v>tirol.tirolo</v>
      </c>
      <c r="D7091" t="str">
        <v>legalmail.it</v>
      </c>
    </row>
    <row r="7092" spans="1:4" x14ac:dyDescent="0.2">
      <c r="A7092" t="s">
        <v>14193</v>
      </c>
      <c r="B7092" t="s">
        <v>14194</v>
      </c>
      <c r="C7092" t="str" cm="1">
        <f t="array" ref="C7092:D7092">_xlfn.TEXTSPLIT(B7092,"@")</f>
        <v>protocollo</v>
      </c>
      <c r="D7092" t="str">
        <v>pec.comune.tissi.ss.it</v>
      </c>
    </row>
    <row r="7093" spans="1:4" x14ac:dyDescent="0.2">
      <c r="A7093" t="s">
        <v>14195</v>
      </c>
      <c r="B7093" t="s">
        <v>14196</v>
      </c>
      <c r="C7093" t="str" cm="1">
        <f t="array" ref="C7093:D7093">_xlfn.TEXTSPLIT(B7093,"@")</f>
        <v>comune.tito.pz</v>
      </c>
      <c r="D7093" t="str">
        <v>cert.ruparbasilicata.it</v>
      </c>
    </row>
    <row r="7094" spans="1:4" x14ac:dyDescent="0.2">
      <c r="A7094" t="s">
        <v>14197</v>
      </c>
      <c r="B7094" t="s">
        <v>14198</v>
      </c>
      <c r="C7094" t="str" cm="1">
        <f t="array" ref="C7094:D7094">_xlfn.TEXTSPLIT(B7094,"@")</f>
        <v>info</v>
      </c>
      <c r="D7094" t="str">
        <v>pec.comune.tivoli.rm.it</v>
      </c>
    </row>
    <row r="7095" spans="1:4" x14ac:dyDescent="0.2">
      <c r="A7095" t="s">
        <v>14199</v>
      </c>
      <c r="B7095" t="s">
        <v>14200</v>
      </c>
      <c r="C7095" t="str" cm="1">
        <f t="array" ref="C7095:D7095">_xlfn.TEXTSPLIT(B7095,"@")</f>
        <v>protocollo</v>
      </c>
      <c r="D7095" t="str">
        <v>postacert.comune.tizzano-val-parma.pr.it</v>
      </c>
    </row>
    <row r="7096" spans="1:4" x14ac:dyDescent="0.2">
      <c r="A7096" t="s">
        <v>14201</v>
      </c>
      <c r="B7096" t="s">
        <v>14202</v>
      </c>
      <c r="C7096" t="str" cm="1">
        <f t="array" ref="C7096:D7096">_xlfn.TEXTSPLIT(B7096,"@")</f>
        <v>comune.toano</v>
      </c>
      <c r="D7096" t="str">
        <v>legalmail.it</v>
      </c>
    </row>
    <row r="7097" spans="1:4" x14ac:dyDescent="0.2">
      <c r="A7097" t="s">
        <v>14203</v>
      </c>
      <c r="B7097" t="s">
        <v>14204</v>
      </c>
      <c r="C7097" t="str" cm="1">
        <f t="array" ref="C7097:D7097">_xlfn.TEXTSPLIT(B7097,"@")</f>
        <v>comune.toccocaudio</v>
      </c>
      <c r="D7097" t="str">
        <v>pcert.it</v>
      </c>
    </row>
    <row r="7098" spans="1:4" x14ac:dyDescent="0.2">
      <c r="A7098" t="s">
        <v>14205</v>
      </c>
      <c r="B7098" t="s">
        <v>14206</v>
      </c>
      <c r="C7098" t="str" cm="1">
        <f t="array" ref="C7098:D7098">_xlfn.TEXTSPLIT(B7098,"@")</f>
        <v>tributi.toccodacasauria</v>
      </c>
      <c r="D7098" t="str">
        <v>anutel.it</v>
      </c>
    </row>
    <row r="7099" spans="1:4" x14ac:dyDescent="0.2">
      <c r="A7099" t="s">
        <v>14207</v>
      </c>
      <c r="B7099" t="s">
        <v>14208</v>
      </c>
      <c r="C7099" t="str" cm="1">
        <f t="array" ref="C7099:D7099">_xlfn.TEXTSPLIT(B7099,"@")</f>
        <v>comune.toceno</v>
      </c>
      <c r="D7099" t="str">
        <v>legalmail.it</v>
      </c>
    </row>
    <row r="7100" spans="1:4" x14ac:dyDescent="0.2">
      <c r="A7100" t="s">
        <v>14209</v>
      </c>
      <c r="B7100" t="s">
        <v>14210</v>
      </c>
      <c r="C7100" t="str" cm="1">
        <f t="array" ref="C7100:D7100">_xlfn.TEXTSPLIT(B7100,"@")</f>
        <v>comune.todi</v>
      </c>
      <c r="D7100" t="str">
        <v>postacert.umbria.it</v>
      </c>
    </row>
    <row r="7101" spans="1:4" x14ac:dyDescent="0.2">
      <c r="A7101" t="s">
        <v>14211</v>
      </c>
      <c r="B7101" t="s">
        <v>14212</v>
      </c>
      <c r="C7101" t="str" cm="1">
        <f t="array" ref="C7101:D7101">_xlfn.TEXTSPLIT(B7101,"@")</f>
        <v>comunicazione</v>
      </c>
      <c r="D7101" t="str">
        <v>pec.comune.toffia.ri.it</v>
      </c>
    </row>
    <row r="7102" spans="1:4" x14ac:dyDescent="0.2">
      <c r="A7102" t="s">
        <v>14213</v>
      </c>
      <c r="B7102" t="s">
        <v>14214</v>
      </c>
      <c r="C7102" t="str" cm="1">
        <f t="array" ref="C7102:D7102">_xlfn.TEXTSPLIT(B7102,"@")</f>
        <v>comune.toirano.sv</v>
      </c>
      <c r="D7102" t="str">
        <v>halleycert.it</v>
      </c>
    </row>
    <row r="7103" spans="1:4" x14ac:dyDescent="0.2">
      <c r="A7103" t="s">
        <v>14215</v>
      </c>
      <c r="B7103" t="s">
        <v>14216</v>
      </c>
      <c r="C7103" t="str" cm="1">
        <f t="array" ref="C7103:D7103">_xlfn.TEXTSPLIT(B7103,"@")</f>
        <v>comune.tolentino.mc</v>
      </c>
      <c r="D7103" t="str">
        <v>legalmail.it</v>
      </c>
    </row>
    <row r="7104" spans="1:4" x14ac:dyDescent="0.2">
      <c r="A7104" t="s">
        <v>14217</v>
      </c>
      <c r="B7104" t="s">
        <v>14218</v>
      </c>
      <c r="C7104" t="str" cm="1">
        <f t="array" ref="C7104:D7104">_xlfn.TEXTSPLIT(B7104,"@")</f>
        <v>protocollotolfa</v>
      </c>
      <c r="D7104" t="str">
        <v>legalmail.it</v>
      </c>
    </row>
    <row r="7105" spans="1:4" x14ac:dyDescent="0.2">
      <c r="A7105" t="s">
        <v>14219</v>
      </c>
      <c r="B7105" t="s">
        <v>14220</v>
      </c>
      <c r="C7105" t="str" cm="1">
        <f t="array" ref="C7105:D7105">_xlfn.TEXTSPLIT(B7105,"@")</f>
        <v>tollegno</v>
      </c>
      <c r="D7105" t="str">
        <v>pec.ptbiellese.it</v>
      </c>
    </row>
    <row r="7106" spans="1:4" x14ac:dyDescent="0.2">
      <c r="A7106" t="s">
        <v>14221</v>
      </c>
      <c r="B7106" t="s">
        <v>14222</v>
      </c>
      <c r="C7106" t="str" cm="1">
        <f t="array" ref="C7106:D7106">_xlfn.TEXTSPLIT(B7106,"@")</f>
        <v>comune.tollo</v>
      </c>
      <c r="D7106" t="str">
        <v>legalmail.it</v>
      </c>
    </row>
    <row r="7107" spans="1:4" x14ac:dyDescent="0.2">
      <c r="A7107" t="s">
        <v>14223</v>
      </c>
      <c r="B7107" t="s">
        <v>14224</v>
      </c>
      <c r="C7107" t="str" cm="1">
        <f t="array" ref="C7107:D7107">_xlfn.TEXTSPLIT(B7107,"@")</f>
        <v>comune.tolmezzo</v>
      </c>
      <c r="D7107" t="str">
        <v>certgov.fvg.it</v>
      </c>
    </row>
    <row r="7108" spans="1:4" x14ac:dyDescent="0.2">
      <c r="A7108" t="s">
        <v>14225</v>
      </c>
      <c r="B7108" t="s">
        <v>14226</v>
      </c>
      <c r="C7108" t="str" cm="1">
        <f t="array" ref="C7108:D7108">_xlfn.TEXTSPLIT(B7108,"@")</f>
        <v>comunetolve</v>
      </c>
      <c r="D7108" t="str">
        <v>cert.ruparbasilicata.it</v>
      </c>
    </row>
    <row r="7109" spans="1:4" x14ac:dyDescent="0.2">
      <c r="A7109" t="s">
        <v>14227</v>
      </c>
      <c r="B7109" t="s">
        <v>14228</v>
      </c>
      <c r="C7109" t="str" cm="1">
        <f t="array" ref="C7109:D7109">_xlfn.TEXTSPLIT(B7109,"@")</f>
        <v>comunetombolo.pd</v>
      </c>
      <c r="D7109" t="str">
        <v>legalmailpa.it</v>
      </c>
    </row>
    <row r="7110" spans="1:4" x14ac:dyDescent="0.2">
      <c r="A7110" t="s">
        <v>14229</v>
      </c>
      <c r="B7110" t="s">
        <v>14230</v>
      </c>
      <c r="C7110" t="str" cm="1">
        <f t="array" ref="C7110:D7110">_xlfn.TEXTSPLIT(B7110,"@")</f>
        <v>comuneton</v>
      </c>
      <c r="D7110" t="str">
        <v>legalmail.it</v>
      </c>
    </row>
    <row r="7111" spans="1:4" x14ac:dyDescent="0.2">
      <c r="A7111" t="s">
        <v>14231</v>
      </c>
      <c r="B7111" t="s">
        <v>14232</v>
      </c>
      <c r="C7111" t="str" cm="1">
        <f t="array" ref="C7111:D7111">_xlfn.TEXTSPLIT(B7111,"@")</f>
        <v>protocollo</v>
      </c>
      <c r="D7111" t="str">
        <v>pec.comunetonara.it</v>
      </c>
    </row>
    <row r="7112" spans="1:4" x14ac:dyDescent="0.2">
      <c r="A7112" t="s">
        <v>14233</v>
      </c>
      <c r="B7112" t="s">
        <v>14234</v>
      </c>
      <c r="C7112" t="str" cm="1">
        <f t="array" ref="C7112:D7112">_xlfn.TEXTSPLIT(B7112,"@")</f>
        <v>tonco</v>
      </c>
      <c r="D7112" t="str">
        <v>cert.ruparpiemonte.it</v>
      </c>
    </row>
    <row r="7113" spans="1:4" x14ac:dyDescent="0.2">
      <c r="A7113" t="s">
        <v>14235</v>
      </c>
      <c r="B7113" t="s">
        <v>14236</v>
      </c>
      <c r="C7113" t="str" cm="1">
        <f t="array" ref="C7113:D7113">_xlfn.TEXTSPLIT(B7113,"@")</f>
        <v>tonezzadelcimone.vi</v>
      </c>
      <c r="D7113" t="str">
        <v>cert.ip-veneto.net</v>
      </c>
    </row>
    <row r="7114" spans="1:4" x14ac:dyDescent="0.2">
      <c r="A7114" t="s">
        <v>14237</v>
      </c>
      <c r="B7114" t="s">
        <v>14238</v>
      </c>
      <c r="C7114" t="str" cm="1">
        <f t="array" ref="C7114:D7114">_xlfn.TEXTSPLIT(B7114,"@")</f>
        <v>anagrafe</v>
      </c>
      <c r="D7114" t="str">
        <v>pec.comune.toraepiccilli.ce.it</v>
      </c>
    </row>
    <row r="7115" spans="1:4" x14ac:dyDescent="0.2">
      <c r="A7115" t="s">
        <v>149</v>
      </c>
      <c r="B7115" t="s">
        <v>14239</v>
      </c>
      <c r="C7115" t="str" cm="1">
        <f t="array" ref="C7115:D7115">_xlfn.TEXTSPLIT(B7115,"@")</f>
        <v>segreteria.torano</v>
      </c>
      <c r="D7115" t="str">
        <v>asmepec.it</v>
      </c>
    </row>
    <row r="7116" spans="1:4" x14ac:dyDescent="0.2">
      <c r="A7116" t="s">
        <v>14240</v>
      </c>
      <c r="B7116" t="s">
        <v>14241</v>
      </c>
      <c r="C7116" t="str" cm="1">
        <f t="array" ref="C7116:D7116">_xlfn.TEXTSPLIT(B7116,"@")</f>
        <v>protocollotorano</v>
      </c>
      <c r="D7116" t="str">
        <v>postecert.it</v>
      </c>
    </row>
    <row r="7117" spans="1:4" x14ac:dyDescent="0.2">
      <c r="A7117" t="s">
        <v>14242</v>
      </c>
      <c r="B7117" t="s">
        <v>14243</v>
      </c>
      <c r="C7117" t="str" cm="1">
        <f t="array" ref="C7117:D7117">_xlfn.TEXTSPLIT(B7117,"@")</f>
        <v>info</v>
      </c>
      <c r="D7117" t="str">
        <v>cert.comune.torbole-casaglia.bs.it</v>
      </c>
    </row>
    <row r="7118" spans="1:4" x14ac:dyDescent="0.2">
      <c r="A7118" t="s">
        <v>14244</v>
      </c>
      <c r="B7118" t="s">
        <v>14245</v>
      </c>
      <c r="C7118" t="str" cm="1">
        <f t="array" ref="C7118:D7118">_xlfn.TEXTSPLIT(B7118,"@")</f>
        <v>comune</v>
      </c>
      <c r="D7118" t="str">
        <v>pec.comune.torcegno.tn.it</v>
      </c>
    </row>
    <row r="7119" spans="1:4" x14ac:dyDescent="0.2">
      <c r="A7119" t="s">
        <v>14246</v>
      </c>
      <c r="B7119" t="s">
        <v>14247</v>
      </c>
      <c r="C7119" t="str" cm="1">
        <f t="array" ref="C7119:D7119">_xlfn.TEXTSPLIT(B7119,"@")</f>
        <v>info</v>
      </c>
      <c r="D7119" t="str">
        <v>pec.comunetorchiara.it</v>
      </c>
    </row>
    <row r="7120" spans="1:4" x14ac:dyDescent="0.2">
      <c r="A7120" t="s">
        <v>14248</v>
      </c>
      <c r="B7120" t="s">
        <v>14249</v>
      </c>
      <c r="C7120" t="str" cm="1">
        <f t="array" ref="C7120:D7120">_xlfn.TEXTSPLIT(B7120,"@")</f>
        <v>demografici</v>
      </c>
      <c r="D7120" t="str">
        <v>pec.torchiarolo.gov.it</v>
      </c>
    </row>
    <row r="7121" spans="1:4" x14ac:dyDescent="0.2">
      <c r="A7121" t="s">
        <v>14250</v>
      </c>
      <c r="B7121" t="s">
        <v>14251</v>
      </c>
      <c r="C7121" t="str" cm="1">
        <f t="array" ref="C7121:D7121">_xlfn.TEXTSPLIT(B7121,"@")</f>
        <v>anagrafe.torella</v>
      </c>
      <c r="D7121" t="str">
        <v>cert.irpinianet.eu</v>
      </c>
    </row>
    <row r="7122" spans="1:4" x14ac:dyDescent="0.2">
      <c r="A7122" t="s">
        <v>14252</v>
      </c>
      <c r="B7122" t="s">
        <v>14253</v>
      </c>
      <c r="C7122" t="str" cm="1">
        <f t="array" ref="C7122:D7122">_xlfn.TEXTSPLIT(B7122,"@")</f>
        <v>comune.torelladelsanniocb</v>
      </c>
      <c r="D7122" t="str">
        <v>legalmail.it</v>
      </c>
    </row>
    <row r="7123" spans="1:4" x14ac:dyDescent="0.2">
      <c r="A7123" t="s">
        <v>14254</v>
      </c>
      <c r="B7123" t="s">
        <v>14255</v>
      </c>
      <c r="C7123" t="str" cm="1">
        <f t="array" ref="C7123:D7123">_xlfn.TEXTSPLIT(B7123,"@")</f>
        <v>demografici</v>
      </c>
      <c r="D7123" t="str">
        <v>pec.comune.torgiano.pg.it</v>
      </c>
    </row>
    <row r="7124" spans="1:4" x14ac:dyDescent="0.2">
      <c r="A7124" t="s">
        <v>14256</v>
      </c>
      <c r="B7124" t="s">
        <v>14257</v>
      </c>
      <c r="C7124" t="str" cm="1">
        <f t="array" ref="C7124:D7124">_xlfn.TEXTSPLIT(B7124,"@")</f>
        <v>protocollo</v>
      </c>
      <c r="D7124" t="str">
        <v>pec.comune.torgnon.ao.it</v>
      </c>
    </row>
    <row r="7125" spans="1:4" x14ac:dyDescent="0.2">
      <c r="A7125" t="s">
        <v>14258</v>
      </c>
      <c r="B7125" t="s">
        <v>14259</v>
      </c>
      <c r="C7125" t="str" cm="1">
        <f t="array" ref="C7125:D7125">_xlfn.TEXTSPLIT(B7125,"@")</f>
        <v>ProtocolloGenerale</v>
      </c>
      <c r="D7125" t="str">
        <v>cert.comune.torino.it</v>
      </c>
    </row>
    <row r="7126" spans="1:4" x14ac:dyDescent="0.2">
      <c r="A7126" t="s">
        <v>14260</v>
      </c>
      <c r="B7126" t="s">
        <v>14261</v>
      </c>
      <c r="C7126" t="str" cm="1">
        <f t="array" ref="C7126:D7126">_xlfn.TEXTSPLIT(B7126,"@")</f>
        <v>protocollo</v>
      </c>
      <c r="D7126" t="str">
        <v>comunetorinodisangro.legalmail.it</v>
      </c>
    </row>
    <row r="7127" spans="1:4" x14ac:dyDescent="0.2">
      <c r="A7127" t="s">
        <v>14262</v>
      </c>
      <c r="B7127" t="s">
        <v>14263</v>
      </c>
      <c r="C7127" t="str" cm="1">
        <f t="array" ref="C7127:D7127">_xlfn.TEXTSPLIT(B7127,"@")</f>
        <v>aagg.comune.toritto</v>
      </c>
      <c r="D7127" t="str">
        <v>pec.rupar.puglia.it</v>
      </c>
    </row>
    <row r="7128" spans="1:4" x14ac:dyDescent="0.2">
      <c r="A7128" t="s">
        <v>14264</v>
      </c>
      <c r="B7128" t="s">
        <v>14265</v>
      </c>
      <c r="C7128" t="str" cm="1">
        <f t="array" ref="C7128:D7128">_xlfn.TEXTSPLIT(B7128,"@")</f>
        <v>pec</v>
      </c>
      <c r="D7128" t="str">
        <v>pec.comune.torlinovimercati.cr.it</v>
      </c>
    </row>
    <row r="7129" spans="1:4" x14ac:dyDescent="0.2">
      <c r="A7129" t="s">
        <v>14266</v>
      </c>
      <c r="B7129" t="s">
        <v>14267</v>
      </c>
      <c r="C7129" t="str" cm="1">
        <f t="array" ref="C7129:D7129">_xlfn.TEXTSPLIT(B7129,"@")</f>
        <v>tornaco</v>
      </c>
      <c r="D7129" t="str">
        <v>cert.ruparpiemonte.it</v>
      </c>
    </row>
    <row r="7130" spans="1:4" x14ac:dyDescent="0.2">
      <c r="A7130" t="s">
        <v>14268</v>
      </c>
      <c r="B7130" t="s">
        <v>14269</v>
      </c>
      <c r="C7130" t="str" cm="1">
        <f t="array" ref="C7130:D7130">_xlfn.TEXTSPLIT(B7130,"@")</f>
        <v>protocollo</v>
      </c>
      <c r="D7130" t="str">
        <v>pec.comune.tornareccio.ch.it</v>
      </c>
    </row>
    <row r="7131" spans="1:4" x14ac:dyDescent="0.2">
      <c r="A7131" t="s">
        <v>14270</v>
      </c>
      <c r="B7131" t="s">
        <v>14271</v>
      </c>
      <c r="C7131" t="str" cm="1">
        <f t="array" ref="C7131:D7131">_xlfn.TEXTSPLIT(B7131,"@")</f>
        <v>comune.tornata</v>
      </c>
      <c r="D7131" t="str">
        <v>pec.regione.lombardia.it</v>
      </c>
    </row>
    <row r="7132" spans="1:4" x14ac:dyDescent="0.2">
      <c r="A7132" t="s">
        <v>14272</v>
      </c>
      <c r="B7132" t="s">
        <v>14273</v>
      </c>
      <c r="C7132" t="str" cm="1">
        <f t="array" ref="C7132:D7132">_xlfn.TEXTSPLIT(B7132,"@")</f>
        <v>segreteria</v>
      </c>
      <c r="D7132" t="str">
        <v>pec.comune.tornimparte.aq.it</v>
      </c>
    </row>
    <row r="7133" spans="1:4" x14ac:dyDescent="0.2">
      <c r="A7133" t="s">
        <v>14274</v>
      </c>
      <c r="B7133" t="s">
        <v>14275</v>
      </c>
      <c r="C7133" t="str" cm="1">
        <f t="array" ref="C7133:D7133">_xlfn.TEXTSPLIT(B7133,"@")</f>
        <v>comune.torno</v>
      </c>
      <c r="D7133" t="str">
        <v>halleypec.it</v>
      </c>
    </row>
    <row r="7134" spans="1:4" x14ac:dyDescent="0.2">
      <c r="A7134" t="s">
        <v>14276</v>
      </c>
      <c r="B7134" t="s">
        <v>14277</v>
      </c>
      <c r="C7134" t="str" cm="1">
        <f t="array" ref="C7134:D7134">_xlfn.TEXTSPLIT(B7134,"@")</f>
        <v>protocollo</v>
      </c>
      <c r="D7134" t="str">
        <v>postacert.comune.tornolo.pr.it</v>
      </c>
    </row>
    <row r="7135" spans="1:4" x14ac:dyDescent="0.2">
      <c r="A7135" t="s">
        <v>14278</v>
      </c>
      <c r="B7135" t="s">
        <v>14279</v>
      </c>
      <c r="C7135" t="str" cm="1">
        <f t="array" ref="C7135:D7135">_xlfn.TEXTSPLIT(B7135,"@")</f>
        <v>comune.torocb</v>
      </c>
      <c r="D7135" t="str">
        <v>legalmail.it</v>
      </c>
    </row>
    <row r="7136" spans="1:4" x14ac:dyDescent="0.2">
      <c r="A7136" t="s">
        <v>16177</v>
      </c>
      <c r="B7136" t="s">
        <v>14281</v>
      </c>
      <c r="C7136" t="str" cm="1">
        <f t="array" ref="C7136:D7136">_xlfn.TEXTSPLIT(B7136,"@")</f>
        <v>demografici</v>
      </c>
      <c r="D7136" t="str">
        <v>pec.comune.torpe.nu.it</v>
      </c>
    </row>
    <row r="7137" spans="1:4" x14ac:dyDescent="0.2">
      <c r="A7137" t="s">
        <v>14282</v>
      </c>
      <c r="B7137" t="s">
        <v>14283</v>
      </c>
      <c r="C7137" t="str" cm="1">
        <f t="array" ref="C7137:D7137">_xlfn.TEXTSPLIT(B7137,"@")</f>
        <v>affarigenerali</v>
      </c>
      <c r="D7137" t="str">
        <v>asmepec.it</v>
      </c>
    </row>
    <row r="7138" spans="1:4" x14ac:dyDescent="0.2">
      <c r="A7138" t="s">
        <v>14284</v>
      </c>
      <c r="B7138" t="s">
        <v>14285</v>
      </c>
      <c r="C7138" t="str" cm="1">
        <f t="array" ref="C7138:D7138">_xlfn.TEXTSPLIT(B7138,"@")</f>
        <v>comune.torralba</v>
      </c>
      <c r="D7138" t="str">
        <v>actaliscertymail.it</v>
      </c>
    </row>
    <row r="7139" spans="1:4" x14ac:dyDescent="0.2">
      <c r="A7139" t="s">
        <v>14286</v>
      </c>
      <c r="B7139" t="s">
        <v>14287</v>
      </c>
      <c r="C7139" t="str" cm="1">
        <f t="array" ref="C7139:D7139">_xlfn.TEXTSPLIT(B7139,"@")</f>
        <v>amministrativo.torrazzacoste</v>
      </c>
      <c r="D7139" t="str">
        <v>legalpec.it</v>
      </c>
    </row>
    <row r="7140" spans="1:4" x14ac:dyDescent="0.2">
      <c r="A7140" t="s">
        <v>14288</v>
      </c>
      <c r="B7140" t="s">
        <v>14289</v>
      </c>
      <c r="C7140" t="str" cm="1">
        <f t="array" ref="C7140:D7140">_xlfn.TEXTSPLIT(B7140,"@")</f>
        <v>torrazzapiemonte</v>
      </c>
      <c r="D7140" t="str">
        <v>postemailcertificata.it</v>
      </c>
    </row>
    <row r="7141" spans="1:4" x14ac:dyDescent="0.2">
      <c r="A7141" t="s">
        <v>14290</v>
      </c>
      <c r="B7141" t="s">
        <v>14291</v>
      </c>
      <c r="C7141" t="str" cm="1">
        <f t="array" ref="C7141:D7141">_xlfn.TEXTSPLIT(B7141,"@")</f>
        <v>torrazzo</v>
      </c>
      <c r="D7141" t="str">
        <v>pec.ptbiellese.it</v>
      </c>
    </row>
    <row r="7142" spans="1:4" x14ac:dyDescent="0.2">
      <c r="A7142" t="s">
        <v>14292</v>
      </c>
      <c r="B7142" t="s">
        <v>14293</v>
      </c>
      <c r="C7142" t="str" cm="1">
        <f t="array" ref="C7142:D7142">_xlfn.TEXTSPLIT(B7142,"@")</f>
        <v>dirigenteariano</v>
      </c>
      <c r="D7142" t="str">
        <v>pec.comune.torreannunziata.na.it</v>
      </c>
    </row>
    <row r="7143" spans="1:4" x14ac:dyDescent="0.2">
      <c r="A7143" t="s">
        <v>14294</v>
      </c>
      <c r="B7143" t="s">
        <v>14295</v>
      </c>
      <c r="C7143" t="str" cm="1">
        <f t="array" ref="C7143:D7143">_xlfn.TEXTSPLIT(B7143,"@")</f>
        <v>comune.torreberetti</v>
      </c>
      <c r="D7143" t="str">
        <v>pec.it</v>
      </c>
    </row>
    <row r="7144" spans="1:4" x14ac:dyDescent="0.2">
      <c r="A7144" t="s">
        <v>14296</v>
      </c>
      <c r="B7144" t="s">
        <v>14297</v>
      </c>
      <c r="C7144" t="str" cm="1">
        <f t="array" ref="C7144:D7144">_xlfn.TEXTSPLIT(B7144,"@")</f>
        <v>comune.torreboldone</v>
      </c>
      <c r="D7144" t="str">
        <v>pec.regione.lombardia.it</v>
      </c>
    </row>
    <row r="7145" spans="1:4" x14ac:dyDescent="0.2">
      <c r="A7145" t="s">
        <v>14298</v>
      </c>
      <c r="B7145" t="s">
        <v>14299</v>
      </c>
      <c r="C7145" t="str" cm="1">
        <f t="array" ref="C7145:D7145">_xlfn.TEXTSPLIT(B7145,"@")</f>
        <v>torre.bormida</v>
      </c>
      <c r="D7145" t="str">
        <v>cert.ruparpiemonte.it</v>
      </c>
    </row>
    <row r="7146" spans="1:4" x14ac:dyDescent="0.2">
      <c r="A7146" t="s">
        <v>14300</v>
      </c>
      <c r="B7146" t="s">
        <v>14301</v>
      </c>
      <c r="C7146" t="str" cm="1">
        <f t="array" ref="C7146:D7146">_xlfn.TEXTSPLIT(B7146,"@")</f>
        <v>sindaco.torrecajetani</v>
      </c>
      <c r="D7146" t="str">
        <v>pec.it</v>
      </c>
    </row>
    <row r="7147" spans="1:4" x14ac:dyDescent="0.2">
      <c r="A7147" t="s">
        <v>14302</v>
      </c>
      <c r="B7147" t="s">
        <v>14303</v>
      </c>
      <c r="C7147" t="str" cm="1">
        <f t="array" ref="C7147:D7147">_xlfn.TEXTSPLIT(B7147,"@")</f>
        <v>torre.canavese</v>
      </c>
      <c r="D7147" t="str">
        <v>cert.ruparpiemonte.it</v>
      </c>
    </row>
    <row r="7148" spans="1:4" x14ac:dyDescent="0.2">
      <c r="A7148" t="s">
        <v>14304</v>
      </c>
      <c r="B7148" t="s">
        <v>14305</v>
      </c>
      <c r="C7148" t="str" cm="1">
        <f t="array" ref="C7148:D7148">_xlfn.TEXTSPLIT(B7148,"@")</f>
        <v>comune.torredarese</v>
      </c>
      <c r="D7148" t="str">
        <v>pec.regione.lombardia.it</v>
      </c>
    </row>
    <row r="7149" spans="1:4" x14ac:dyDescent="0.2">
      <c r="A7149" t="s">
        <v>14306</v>
      </c>
      <c r="B7149" t="s">
        <v>14307</v>
      </c>
      <c r="C7149" t="str" cm="1">
        <f t="array" ref="C7149:D7149">_xlfn.TEXTSPLIT(B7149,"@")</f>
        <v>comune</v>
      </c>
      <c r="D7149" t="str">
        <v>pec.comune.torredisola.pv.it</v>
      </c>
    </row>
    <row r="7150" spans="1:4" x14ac:dyDescent="0.2">
      <c r="A7150" t="s">
        <v>16214</v>
      </c>
      <c r="B7150" t="s">
        <v>14309</v>
      </c>
      <c r="C7150" t="str" cm="1">
        <f t="array" ref="C7150:D7150">_xlfn.TEXTSPLIT(B7150,"@")</f>
        <v>segreteria</v>
      </c>
      <c r="D7150" t="str">
        <v>pec.comune.torre-debusi.bg.it</v>
      </c>
    </row>
    <row r="7151" spans="1:4" x14ac:dyDescent="0.2">
      <c r="A7151" t="s">
        <v>16215</v>
      </c>
      <c r="B7151" t="s">
        <v>14311</v>
      </c>
      <c r="C7151" t="str" cm="1">
        <f t="array" ref="C7151:D7151">_xlfn.TEXTSPLIT(B7151,"@")</f>
        <v>comune.torredenegri</v>
      </c>
      <c r="D7151" t="str">
        <v>pec.regione.lombardia.it</v>
      </c>
    </row>
    <row r="7152" spans="1:4" x14ac:dyDescent="0.2">
      <c r="A7152" t="s">
        <v>16216</v>
      </c>
      <c r="B7152" t="s">
        <v>14313</v>
      </c>
      <c r="C7152" t="str" cm="1">
        <f t="array" ref="C7152:D7152">_xlfn.TEXTSPLIT(B7152,"@")</f>
        <v>comunetorredepasseri</v>
      </c>
      <c r="D7152" t="str">
        <v>omnibuspec.net</v>
      </c>
    </row>
    <row r="7153" spans="1:4" x14ac:dyDescent="0.2">
      <c r="A7153" t="s">
        <v>16217</v>
      </c>
      <c r="B7153" t="s">
        <v>14315</v>
      </c>
      <c r="C7153" t="str" cm="1">
        <f t="array" ref="C7153:D7153">_xlfn.TEXTSPLIT(B7153,"@")</f>
        <v>comune.torredepicenardi</v>
      </c>
      <c r="D7153" t="str">
        <v>pec.regione.lombardia.it</v>
      </c>
    </row>
    <row r="7154" spans="1:4" x14ac:dyDescent="0.2">
      <c r="A7154" t="s">
        <v>16218</v>
      </c>
      <c r="B7154" t="s">
        <v>14317</v>
      </c>
      <c r="C7154" t="str" cm="1">
        <f t="array" ref="C7154:D7154">_xlfn.TEXTSPLIT(B7154,"@")</f>
        <v>comune.torrederoveri</v>
      </c>
      <c r="D7154" t="str">
        <v>pec.regione.lombardia.it</v>
      </c>
    </row>
    <row r="7155" spans="1:4" x14ac:dyDescent="0.2">
      <c r="A7155" t="s">
        <v>14318</v>
      </c>
      <c r="B7155" t="s">
        <v>14319</v>
      </c>
      <c r="C7155" t="str" cm="1">
        <f t="array" ref="C7155:D7155">_xlfn.TEXTSPLIT(B7155,"@")</f>
        <v>protocollo.torredelgreco</v>
      </c>
      <c r="D7155" t="str">
        <v>asmepec.it</v>
      </c>
    </row>
    <row r="7156" spans="1:4" x14ac:dyDescent="0.2">
      <c r="A7156" t="s">
        <v>14320</v>
      </c>
      <c r="B7156" t="s">
        <v>14321</v>
      </c>
      <c r="C7156" t="str" cm="1">
        <f t="array" ref="C7156:D7156">_xlfn.TEXTSPLIT(B7156,"@")</f>
        <v>protocollo.comune.torredimosto.ve</v>
      </c>
      <c r="D7156" t="str">
        <v>pecveneto.it</v>
      </c>
    </row>
    <row r="7157" spans="1:4" x14ac:dyDescent="0.2">
      <c r="A7157" t="s">
        <v>233</v>
      </c>
      <c r="B7157" t="s">
        <v>14322</v>
      </c>
      <c r="C7157" t="str" cm="1">
        <f t="array" ref="C7157:D7157">_xlfn.TEXTSPLIT(B7157,"@")</f>
        <v>areademograficatorrediruggiero</v>
      </c>
      <c r="D7157" t="str">
        <v>asmepec.it</v>
      </c>
    </row>
    <row r="7158" spans="1:4" x14ac:dyDescent="0.2">
      <c r="A7158" t="s">
        <v>14323</v>
      </c>
      <c r="B7158" t="s">
        <v>14324</v>
      </c>
      <c r="C7158" t="str" cm="1">
        <f t="array" ref="C7158:D7158">_xlfn.TEXTSPLIT(B7158,"@")</f>
        <v>comune.torredisantamaria</v>
      </c>
      <c r="D7158" t="str">
        <v>pec.regione.lombardia.it</v>
      </c>
    </row>
    <row r="7159" spans="1:4" x14ac:dyDescent="0.2">
      <c r="A7159" t="s">
        <v>14325</v>
      </c>
      <c r="C7159" t="e" cm="1">
        <f t="array" ref="C7159">_xlfn.TEXTSPLIT(B7159,"@")</f>
        <v>#VALUE!</v>
      </c>
    </row>
    <row r="7160" spans="1:4" x14ac:dyDescent="0.2">
      <c r="A7160" t="s">
        <v>15840</v>
      </c>
      <c r="B7160" t="s">
        <v>14327</v>
      </c>
      <c r="C7160" t="str" cm="1">
        <f t="array" ref="C7160:D7160">_xlfn.TEXTSPLIT(B7160,"@")</f>
        <v>comune.torremondovi.cn</v>
      </c>
      <c r="D7160" t="str">
        <v>legalmail.it</v>
      </c>
    </row>
    <row r="7161" spans="1:4" x14ac:dyDescent="0.2">
      <c r="A7161" t="s">
        <v>14328</v>
      </c>
      <c r="B7161" t="s">
        <v>14329</v>
      </c>
      <c r="C7161" t="str" cm="1">
        <f t="array" ref="C7161:D7161">_xlfn.TEXTSPLIT(B7161,"@")</f>
        <v>ragioneria.torreorsaia</v>
      </c>
      <c r="D7161" t="str">
        <v>asmepec.it</v>
      </c>
    </row>
    <row r="7162" spans="1:4" x14ac:dyDescent="0.2">
      <c r="A7162" t="s">
        <v>14330</v>
      </c>
      <c r="B7162" t="s">
        <v>14331</v>
      </c>
      <c r="C7162" t="str" cm="1">
        <f t="array" ref="C7162:D7162">_xlfn.TEXTSPLIT(B7162,"@")</f>
        <v>segreteria</v>
      </c>
      <c r="D7162" t="str">
        <v>comune.torrepallavicina.legalmailpa.it</v>
      </c>
    </row>
    <row r="7163" spans="1:4" x14ac:dyDescent="0.2">
      <c r="A7163" t="s">
        <v>14332</v>
      </c>
      <c r="B7163" t="s">
        <v>14333</v>
      </c>
      <c r="C7163" t="str" cm="1">
        <f t="array" ref="C7163:D7163">_xlfn.TEXTSPLIT(B7163,"@")</f>
        <v>protocollo</v>
      </c>
      <c r="D7163" t="str">
        <v>pec.comunetorrepellice.it</v>
      </c>
    </row>
    <row r="7164" spans="1:4" x14ac:dyDescent="0.2">
      <c r="A7164" t="s">
        <v>14334</v>
      </c>
      <c r="B7164" t="s">
        <v>14335</v>
      </c>
      <c r="C7164" t="str" cm="1">
        <f t="array" ref="C7164:D7164">_xlfn.TEXTSPLIT(B7164,"@")</f>
        <v>comune.torresangiorgio.cn</v>
      </c>
      <c r="D7164" t="str">
        <v>legalmail.it</v>
      </c>
    </row>
    <row r="7165" spans="1:4" x14ac:dyDescent="0.2">
      <c r="A7165" t="s">
        <v>14336</v>
      </c>
      <c r="B7165" t="s">
        <v>14337</v>
      </c>
      <c r="C7165" t="str" cm="1">
        <f t="array" ref="C7165:D7165">_xlfn.TEXTSPLIT(B7165,"@")</f>
        <v>comune.torresanpatrizio</v>
      </c>
      <c r="D7165" t="str">
        <v>postcert.it</v>
      </c>
    </row>
    <row r="7166" spans="1:4" x14ac:dyDescent="0.2">
      <c r="A7166" t="s">
        <v>14338</v>
      </c>
      <c r="B7166" t="s">
        <v>14339</v>
      </c>
      <c r="C7166" t="str" cm="1">
        <f t="array" ref="C7166:D7166">_xlfn.TEXTSPLIT(B7166,"@")</f>
        <v>segreteria.comune.torresantasusanna</v>
      </c>
      <c r="D7166" t="str">
        <v>pec.rupar.puglia.it</v>
      </c>
    </row>
    <row r="7167" spans="1:4" x14ac:dyDescent="0.2">
      <c r="A7167" t="s">
        <v>14340</v>
      </c>
      <c r="B7167" t="s">
        <v>14341</v>
      </c>
      <c r="C7167" t="str" cm="1">
        <f t="array" ref="C7167:D7167">_xlfn.TEXTSPLIT(B7167,"@")</f>
        <v>comune.torreano</v>
      </c>
      <c r="D7167" t="str">
        <v>certgov.fvg.it</v>
      </c>
    </row>
    <row r="7168" spans="1:4" x14ac:dyDescent="0.2">
      <c r="A7168" t="s">
        <v>14342</v>
      </c>
      <c r="B7168" t="s">
        <v>14343</v>
      </c>
      <c r="C7168" t="str" cm="1">
        <f t="array" ref="C7168:D7168">_xlfn.TEXTSPLIT(B7168,"@")</f>
        <v>torrebelvicino.vi</v>
      </c>
      <c r="D7168" t="str">
        <v>cert.ip-veneto.net</v>
      </c>
    </row>
    <row r="7169" spans="1:4" x14ac:dyDescent="0.2">
      <c r="A7169" t="s">
        <v>14344</v>
      </c>
      <c r="B7169" t="s">
        <v>14345</v>
      </c>
      <c r="C7169" t="str" cm="1">
        <f t="array" ref="C7169:D7169">_xlfn.TEXTSPLIT(B7169,"@")</f>
        <v>comune.torrebruna</v>
      </c>
      <c r="D7169" t="str">
        <v>legalmail.it</v>
      </c>
    </row>
    <row r="7170" spans="1:4" x14ac:dyDescent="0.2">
      <c r="A7170" t="s">
        <v>14346</v>
      </c>
      <c r="B7170" t="s">
        <v>14347</v>
      </c>
      <c r="C7170" t="str" cm="1">
        <f t="array" ref="C7170:D7170">_xlfn.TEXTSPLIT(B7170,"@")</f>
        <v>torrecuso</v>
      </c>
      <c r="D7170" t="str">
        <v>pec.cstsannio.it</v>
      </c>
    </row>
    <row r="7171" spans="1:4" x14ac:dyDescent="0.2">
      <c r="A7171" t="s">
        <v>14348</v>
      </c>
      <c r="B7171" t="s">
        <v>14349</v>
      </c>
      <c r="C7171" t="str" cm="1">
        <f t="array" ref="C7171:D7171">_xlfn.TEXTSPLIT(B7171,"@")</f>
        <v>comunetorreglia.pd</v>
      </c>
      <c r="D7171" t="str">
        <v>legalmail.it</v>
      </c>
    </row>
    <row r="7172" spans="1:4" x14ac:dyDescent="0.2">
      <c r="A7172" t="s">
        <v>14350</v>
      </c>
      <c r="B7172" t="s">
        <v>14351</v>
      </c>
      <c r="C7172" t="str" cm="1">
        <f t="array" ref="C7172:D7172">_xlfn.TEXTSPLIT(B7172,"@")</f>
        <v>protocollo</v>
      </c>
      <c r="D7172" t="str">
        <v>pec.comune.torregrotta.me.it</v>
      </c>
    </row>
    <row r="7173" spans="1:4" x14ac:dyDescent="0.2">
      <c r="A7173" t="s">
        <v>14352</v>
      </c>
      <c r="B7173" t="s">
        <v>14353</v>
      </c>
      <c r="C7173" t="str" cm="1">
        <f t="array" ref="C7173:D7173">_xlfn.TEXTSPLIT(B7173,"@")</f>
        <v>uffcom.torremaggiore</v>
      </c>
      <c r="D7173" t="str">
        <v>legalmail.it</v>
      </c>
    </row>
    <row r="7174" spans="1:4" x14ac:dyDescent="0.2">
      <c r="A7174" t="s">
        <v>14354</v>
      </c>
      <c r="B7174" t="s">
        <v>14355</v>
      </c>
      <c r="C7174" t="str" cm="1">
        <f t="array" ref="C7174:D7174">_xlfn.TEXTSPLIT(B7174,"@")</f>
        <v>protocollo</v>
      </c>
      <c r="D7174" t="str">
        <v>pec.comune.torrenova.me.it</v>
      </c>
    </row>
    <row r="7175" spans="1:4" x14ac:dyDescent="0.2">
      <c r="A7175" t="s">
        <v>14356</v>
      </c>
      <c r="B7175" t="s">
        <v>14357</v>
      </c>
      <c r="C7175" t="str" cm="1">
        <f t="array" ref="C7175:D7175">_xlfn.TEXTSPLIT(B7175,"@")</f>
        <v>comune.torresina.cn</v>
      </c>
      <c r="D7175" t="str">
        <v>legalmail.it</v>
      </c>
    </row>
    <row r="7176" spans="1:4" x14ac:dyDescent="0.2">
      <c r="A7176" t="s">
        <v>14358</v>
      </c>
      <c r="B7176" t="s">
        <v>14359</v>
      </c>
      <c r="C7176" t="str" cm="1">
        <f t="array" ref="C7176:D7176">_xlfn.TEXTSPLIT(B7176,"@")</f>
        <v>servizidemografici</v>
      </c>
      <c r="D7176" t="str">
        <v>pec.comune.torretta.pa.it</v>
      </c>
    </row>
    <row r="7177" spans="1:4" x14ac:dyDescent="0.2">
      <c r="A7177" t="s">
        <v>14360</v>
      </c>
      <c r="B7177" t="s">
        <v>14361</v>
      </c>
      <c r="C7177" t="str" cm="1">
        <f t="array" ref="C7177:D7177">_xlfn.TEXTSPLIT(B7177,"@")</f>
        <v>comune.torrevecchiapia</v>
      </c>
      <c r="D7177" t="str">
        <v>pec.regione.lombardia.it</v>
      </c>
    </row>
    <row r="7178" spans="1:4" x14ac:dyDescent="0.2">
      <c r="A7178" t="s">
        <v>14362</v>
      </c>
      <c r="B7178" t="s">
        <v>14363</v>
      </c>
      <c r="C7178" t="str" cm="1">
        <f t="array" ref="C7178:D7178">_xlfn.TEXTSPLIT(B7178,"@")</f>
        <v>comunetorrevecchiateatina</v>
      </c>
      <c r="D7178" t="str">
        <v>pec.it</v>
      </c>
    </row>
    <row r="7179" spans="1:4" x14ac:dyDescent="0.2">
      <c r="A7179" t="s">
        <v>14364</v>
      </c>
      <c r="B7179" t="s">
        <v>14365</v>
      </c>
      <c r="C7179" t="str" cm="1">
        <f t="array" ref="C7179:D7179">_xlfn.TEXTSPLIT(B7179,"@")</f>
        <v>statocivile</v>
      </c>
      <c r="D7179" t="str">
        <v>pec.comune.torridelbenaco.vr.it</v>
      </c>
    </row>
    <row r="7180" spans="1:4" x14ac:dyDescent="0.2">
      <c r="A7180" t="s">
        <v>14366</v>
      </c>
      <c r="B7180" t="s">
        <v>14367</v>
      </c>
      <c r="C7180" t="str" cm="1">
        <f t="array" ref="C7180:D7180">_xlfn.TEXTSPLIT(B7180,"@")</f>
        <v>torridiquartesolo.vi</v>
      </c>
      <c r="D7180" t="str">
        <v>cert.ip-veneto.net</v>
      </c>
    </row>
    <row r="7181" spans="1:4" x14ac:dyDescent="0.2">
      <c r="A7181" t="s">
        <v>14368</v>
      </c>
      <c r="B7181" t="s">
        <v>14369</v>
      </c>
      <c r="C7181" t="str" cm="1">
        <f t="array" ref="C7181:D7181">_xlfn.TEXTSPLIT(B7181,"@")</f>
        <v>segreteria.torriinsabina.ri</v>
      </c>
      <c r="D7181" t="str">
        <v>legalmail.it</v>
      </c>
    </row>
    <row r="7182" spans="1:4" x14ac:dyDescent="0.2">
      <c r="A7182" t="s">
        <v>14370</v>
      </c>
      <c r="B7182" t="s">
        <v>14371</v>
      </c>
      <c r="C7182" t="str" cm="1">
        <f t="array" ref="C7182:D7182">_xlfn.TEXTSPLIT(B7182,"@")</f>
        <v>demografici.torrice</v>
      </c>
      <c r="D7182" t="str">
        <v>pec.it</v>
      </c>
    </row>
    <row r="7183" spans="1:4" x14ac:dyDescent="0.2">
      <c r="A7183" t="s">
        <v>14372</v>
      </c>
      <c r="B7183" t="s">
        <v>14373</v>
      </c>
      <c r="C7183" t="str" cm="1">
        <f t="array" ref="C7183:D7183">_xlfn.TEXTSPLIT(B7183,"@")</f>
        <v>info</v>
      </c>
      <c r="D7183" t="str">
        <v>pec.comune.torricella.ta.it</v>
      </c>
    </row>
    <row r="7184" spans="1:4" x14ac:dyDescent="0.2">
      <c r="A7184" t="s">
        <v>14374</v>
      </c>
      <c r="B7184" t="s">
        <v>14375</v>
      </c>
      <c r="C7184" t="str" cm="1">
        <f t="array" ref="C7184:D7184">_xlfn.TEXTSPLIT(B7184,"@")</f>
        <v>comune.torricelladelpizzo</v>
      </c>
      <c r="D7184" t="str">
        <v>pec.regione.lombardia.it</v>
      </c>
    </row>
    <row r="7185" spans="1:4" x14ac:dyDescent="0.2">
      <c r="A7185" t="s">
        <v>14376</v>
      </c>
      <c r="B7185" t="s">
        <v>14377</v>
      </c>
      <c r="C7185" t="str" cm="1">
        <f t="array" ref="C7185:D7185">_xlfn.TEXTSPLIT(B7185,"@")</f>
        <v>torricella</v>
      </c>
      <c r="D7185" t="str">
        <v>pec.comune.torricellainsabina.ri.it</v>
      </c>
    </row>
    <row r="7186" spans="1:4" x14ac:dyDescent="0.2">
      <c r="A7186" t="s">
        <v>14378</v>
      </c>
      <c r="B7186" t="s">
        <v>14379</v>
      </c>
      <c r="C7186" t="str" cm="1">
        <f t="array" ref="C7186:D7186">_xlfn.TEXTSPLIT(B7186,"@")</f>
        <v>protocollo</v>
      </c>
      <c r="D7186" t="str">
        <v>pec.comune.torricellapeligna.ch.it</v>
      </c>
    </row>
    <row r="7187" spans="1:4" x14ac:dyDescent="0.2">
      <c r="A7187" t="s">
        <v>14380</v>
      </c>
      <c r="B7187" t="s">
        <v>14381</v>
      </c>
      <c r="C7187" t="str" cm="1">
        <f t="array" ref="C7187:D7187">_xlfn.TEXTSPLIT(B7187,"@")</f>
        <v>comune.torricellasicura</v>
      </c>
      <c r="D7187" t="str">
        <v>legalmail.it</v>
      </c>
    </row>
    <row r="7188" spans="1:4" x14ac:dyDescent="0.2">
      <c r="A7188" t="s">
        <v>14382</v>
      </c>
      <c r="B7188" t="s">
        <v>14383</v>
      </c>
      <c r="C7188" t="str" cm="1">
        <f t="array" ref="C7188:D7188">_xlfn.TEXTSPLIT(B7188,"@")</f>
        <v>protocollo</v>
      </c>
      <c r="D7188" t="str">
        <v>pec.comune.torricellaverzate.pv.it</v>
      </c>
    </row>
    <row r="7189" spans="1:4" x14ac:dyDescent="0.2">
      <c r="A7189" t="s">
        <v>14384</v>
      </c>
      <c r="B7189" t="s">
        <v>14385</v>
      </c>
      <c r="C7189" t="str" cm="1">
        <f t="array" ref="C7189:D7189">_xlfn.TEXTSPLIT(B7189,"@")</f>
        <v>protocollogenerale.comunetorriglia</v>
      </c>
      <c r="D7189" t="str">
        <v>pec.it</v>
      </c>
    </row>
    <row r="7190" spans="1:4" x14ac:dyDescent="0.2">
      <c r="A7190" t="s">
        <v>14386</v>
      </c>
      <c r="B7190" t="s">
        <v>14387</v>
      </c>
      <c r="C7190" t="str" cm="1">
        <f t="array" ref="C7190:D7190">_xlfn.TEXTSPLIT(B7190,"@")</f>
        <v>protocollo</v>
      </c>
      <c r="D7190" t="str">
        <v>postacert.comune.torrile.pr.it</v>
      </c>
    </row>
    <row r="7191" spans="1:4" x14ac:dyDescent="0.2">
      <c r="A7191" t="s">
        <v>14388</v>
      </c>
      <c r="B7191" t="s">
        <v>14389</v>
      </c>
      <c r="C7191" t="str" cm="1">
        <f t="array" ref="C7191:D7191">_xlfn.TEXTSPLIT(B7191,"@")</f>
        <v>comune.torrioni</v>
      </c>
      <c r="D7191" t="str">
        <v>pec.riusoprotocollo.it</v>
      </c>
    </row>
    <row r="7192" spans="1:4" x14ac:dyDescent="0.2">
      <c r="A7192" t="s">
        <v>14390</v>
      </c>
      <c r="B7192" t="s">
        <v>14391</v>
      </c>
      <c r="C7192" t="str" cm="1">
        <f t="array" ref="C7192:D7192">_xlfn.TEXTSPLIT(B7192,"@")</f>
        <v>comune.torritadisiena</v>
      </c>
      <c r="D7192" t="str">
        <v>postacert.toscana.it</v>
      </c>
    </row>
    <row r="7193" spans="1:4" x14ac:dyDescent="0.2">
      <c r="A7193" t="s">
        <v>14392</v>
      </c>
      <c r="B7193" t="s">
        <v>14393</v>
      </c>
      <c r="C7193" t="str" cm="1">
        <f t="array" ref="C7193:D7193">_xlfn.TEXTSPLIT(B7193,"@")</f>
        <v>segreteriatorritatiberina</v>
      </c>
      <c r="D7193" t="str">
        <v>pec.provincia.roma.it</v>
      </c>
    </row>
    <row r="7194" spans="1:4" x14ac:dyDescent="0.2">
      <c r="A7194" t="s">
        <v>16178</v>
      </c>
      <c r="B7194" t="s">
        <v>14395</v>
      </c>
      <c r="C7194" t="str" cm="1">
        <f t="array" ref="C7194:D7194">_xlfn.TEXTSPLIT(B7194,"@")</f>
        <v>protocollo</v>
      </c>
      <c r="D7194" t="str">
        <v>pec.comuneditortoli.it</v>
      </c>
    </row>
    <row r="7195" spans="1:4" x14ac:dyDescent="0.2">
      <c r="A7195" t="s">
        <v>14396</v>
      </c>
      <c r="B7195" t="s">
        <v>14397</v>
      </c>
      <c r="C7195" t="str" cm="1">
        <f t="array" ref="C7195:D7195">_xlfn.TEXTSPLIT(B7195,"@")</f>
        <v>comune.tortona</v>
      </c>
      <c r="D7195" t="str">
        <v>pec.it</v>
      </c>
    </row>
    <row r="7196" spans="1:4" x14ac:dyDescent="0.2">
      <c r="A7196" t="s">
        <v>150</v>
      </c>
      <c r="B7196" t="s">
        <v>14398</v>
      </c>
      <c r="C7196" t="str" cm="1">
        <f t="array" ref="C7196:D7196">_xlfn.TEXTSPLIT(B7196,"@")</f>
        <v>comuneditortora</v>
      </c>
      <c r="D7196" t="str">
        <v>pec.it</v>
      </c>
    </row>
    <row r="7197" spans="1:4" x14ac:dyDescent="0.2">
      <c r="A7197" t="s">
        <v>14399</v>
      </c>
      <c r="B7197" t="s">
        <v>14400</v>
      </c>
      <c r="C7197" t="str" cm="1">
        <f t="array" ref="C7197:D7197">_xlfn.TEXTSPLIT(B7197,"@")</f>
        <v>servizidemografici.tortorella</v>
      </c>
      <c r="D7197" t="str">
        <v>asmepec.it</v>
      </c>
    </row>
    <row r="7198" spans="1:4" x14ac:dyDescent="0.2">
      <c r="A7198" t="s">
        <v>14401</v>
      </c>
      <c r="B7198" t="s">
        <v>14402</v>
      </c>
      <c r="C7198" t="str" cm="1">
        <f t="array" ref="C7198:D7198">_xlfn.TEXTSPLIT(B7198,"@")</f>
        <v>comune</v>
      </c>
      <c r="D7198" t="str">
        <v>tortoretopec.it</v>
      </c>
    </row>
    <row r="7199" spans="1:4" x14ac:dyDescent="0.2">
      <c r="A7199" t="s">
        <v>14403</v>
      </c>
      <c r="B7199" t="s">
        <v>14404</v>
      </c>
      <c r="C7199" t="str" cm="1">
        <f t="array" ref="C7199:D7199">_xlfn.TEXTSPLIT(B7199,"@")</f>
        <v>comune.tortorici</v>
      </c>
      <c r="D7199" t="str">
        <v>pec.tortorici.eu</v>
      </c>
    </row>
    <row r="7200" spans="1:4" x14ac:dyDescent="0.2">
      <c r="A7200" t="s">
        <v>14405</v>
      </c>
      <c r="B7200" t="s">
        <v>14406</v>
      </c>
      <c r="C7200" t="str" cm="1">
        <f t="array" ref="C7200:D7200">_xlfn.TEXTSPLIT(B7200,"@")</f>
        <v>comune.torviscosa</v>
      </c>
      <c r="D7200" t="str">
        <v>certgov.fvg.it</v>
      </c>
    </row>
    <row r="7201" spans="1:4" x14ac:dyDescent="0.2">
      <c r="A7201" t="s">
        <v>14407</v>
      </c>
      <c r="B7201" t="s">
        <v>14408</v>
      </c>
      <c r="C7201" t="str" cm="1">
        <f t="array" ref="C7201:D7201">_xlfn.TEXTSPLIT(B7201,"@")</f>
        <v>segreteria</v>
      </c>
      <c r="D7201" t="str">
        <v>pec.comune.toscolanomaderno.bs.it</v>
      </c>
    </row>
    <row r="7202" spans="1:4" x14ac:dyDescent="0.2">
      <c r="A7202" t="s">
        <v>14409</v>
      </c>
      <c r="B7202" t="s">
        <v>14410</v>
      </c>
      <c r="C7202" t="str" cm="1">
        <f t="array" ref="C7202:D7202">_xlfn.TEXTSPLIT(B7202,"@")</f>
        <v>protocollo</v>
      </c>
      <c r="D7202" t="str">
        <v>peccomunetossicia.te.it</v>
      </c>
    </row>
    <row r="7203" spans="1:4" x14ac:dyDescent="0.2">
      <c r="A7203" t="s">
        <v>14411</v>
      </c>
      <c r="B7203" t="s">
        <v>14412</v>
      </c>
      <c r="C7203" t="str" cm="1">
        <f t="array" ref="C7203:D7203">_xlfn.TEXTSPLIT(B7203,"@")</f>
        <v>protocollo.tovo</v>
      </c>
      <c r="D7203" t="str">
        <v>cert.provincia.so.it</v>
      </c>
    </row>
    <row r="7204" spans="1:4" x14ac:dyDescent="0.2">
      <c r="A7204" t="s">
        <v>14413</v>
      </c>
      <c r="B7204" t="s">
        <v>14414</v>
      </c>
      <c r="C7204" t="str" cm="1">
        <f t="array" ref="C7204:D7204">_xlfn.TEXTSPLIT(B7204,"@")</f>
        <v>anagrafe</v>
      </c>
      <c r="D7204" t="str">
        <v>comunetovosangiacomo.it</v>
      </c>
    </row>
    <row r="7205" spans="1:4" x14ac:dyDescent="0.2">
      <c r="A7205" t="s">
        <v>14415</v>
      </c>
      <c r="B7205" t="s">
        <v>14416</v>
      </c>
      <c r="C7205" t="str" cm="1">
        <f t="array" ref="C7205:D7205">_xlfn.TEXTSPLIT(B7205,"@")</f>
        <v>anagrafe</v>
      </c>
      <c r="D7205" t="str">
        <v>pec.comunetrabia.it</v>
      </c>
    </row>
    <row r="7206" spans="1:4" x14ac:dyDescent="0.2">
      <c r="A7206" t="s">
        <v>14417</v>
      </c>
      <c r="B7206" t="s">
        <v>14418</v>
      </c>
      <c r="C7206" t="str" cm="1">
        <f t="array" ref="C7206:D7206">_xlfn.TEXTSPLIT(B7206,"@")</f>
        <v>comune.tradate</v>
      </c>
      <c r="D7206" t="str">
        <v>pec.regione.lombardia.it</v>
      </c>
    </row>
    <row r="7207" spans="1:4" x14ac:dyDescent="0.2">
      <c r="A7207" t="s">
        <v>14419</v>
      </c>
      <c r="B7207" t="s">
        <v>14420</v>
      </c>
      <c r="C7207" t="str" cm="1">
        <f t="array" ref="C7207:D7207">_xlfn.TEXTSPLIT(B7207,"@")</f>
        <v>protocollo</v>
      </c>
      <c r="D7207" t="str">
        <v>pec.comune.tramatza.or.it</v>
      </c>
    </row>
    <row r="7208" spans="1:4" x14ac:dyDescent="0.2">
      <c r="A7208" t="s">
        <v>14421</v>
      </c>
      <c r="B7208" t="s">
        <v>14422</v>
      </c>
      <c r="C7208" t="str" cm="1">
        <f t="array" ref="C7208:D7208">_xlfn.TEXTSPLIT(B7208,"@")</f>
        <v>pec</v>
      </c>
      <c r="D7208" t="str">
        <v>comune.trambileno.tn.it</v>
      </c>
    </row>
    <row r="7209" spans="1:4" x14ac:dyDescent="0.2">
      <c r="A7209" t="s">
        <v>14423</v>
      </c>
      <c r="B7209" t="s">
        <v>14424</v>
      </c>
      <c r="C7209" t="str" cm="1">
        <f t="array" ref="C7209:D7209">_xlfn.TEXTSPLIT(B7209,"@")</f>
        <v>protocollo.tramonti</v>
      </c>
      <c r="D7209" t="str">
        <v>asmepec.it</v>
      </c>
    </row>
    <row r="7210" spans="1:4" x14ac:dyDescent="0.2">
      <c r="A7210" t="s">
        <v>14425</v>
      </c>
      <c r="B7210" t="s">
        <v>14426</v>
      </c>
      <c r="C7210" t="str" cm="1">
        <f t="array" ref="C7210:D7210">_xlfn.TEXTSPLIT(B7210,"@")</f>
        <v>comune.tramontidisopra</v>
      </c>
      <c r="D7210" t="str">
        <v>certgov.fvg.it</v>
      </c>
    </row>
    <row r="7211" spans="1:4" x14ac:dyDescent="0.2">
      <c r="A7211" t="s">
        <v>14427</v>
      </c>
      <c r="B7211" t="s">
        <v>14428</v>
      </c>
      <c r="C7211" t="str" cm="1">
        <f t="array" ref="C7211:D7211">_xlfn.TEXTSPLIT(B7211,"@")</f>
        <v>comune.tramontidisotto</v>
      </c>
      <c r="D7211" t="str">
        <v>certgov.fvg.it</v>
      </c>
    </row>
    <row r="7212" spans="1:4" x14ac:dyDescent="0.2">
      <c r="A7212" t="s">
        <v>14429</v>
      </c>
      <c r="B7212" t="s">
        <v>14430</v>
      </c>
      <c r="C7212" t="str" cm="1">
        <f t="array" ref="C7212:D7212">_xlfn.TEXTSPLIT(B7212,"@")</f>
        <v>comune.tramutola</v>
      </c>
      <c r="D7212" t="str">
        <v>cert.ruparbasilicata.it</v>
      </c>
    </row>
    <row r="7213" spans="1:4" x14ac:dyDescent="0.2">
      <c r="A7213" t="s">
        <v>14431</v>
      </c>
      <c r="B7213" t="s">
        <v>14432</v>
      </c>
      <c r="C7213" t="str" cm="1">
        <f t="array" ref="C7213:D7213">_xlfn.TEXTSPLIT(B7213,"@")</f>
        <v>comune.trana.to</v>
      </c>
      <c r="D7213" t="str">
        <v>legalmail.it</v>
      </c>
    </row>
    <row r="7214" spans="1:4" x14ac:dyDescent="0.2">
      <c r="A7214" t="s">
        <v>14433</v>
      </c>
      <c r="B7214" t="s">
        <v>14434</v>
      </c>
      <c r="C7214" t="str" cm="1">
        <f t="array" ref="C7214:D7214">_xlfn.TEXTSPLIT(B7214,"@")</f>
        <v>protocollo</v>
      </c>
      <c r="D7214" t="str">
        <v>cert.comune.trani.bt.it</v>
      </c>
    </row>
    <row r="7215" spans="1:4" x14ac:dyDescent="0.2">
      <c r="A7215" t="s">
        <v>14435</v>
      </c>
      <c r="B7215" t="s">
        <v>14436</v>
      </c>
      <c r="C7215" t="str" cm="1">
        <f t="array" ref="C7215:D7215">_xlfn.TEXTSPLIT(B7215,"@")</f>
        <v>protocollo.traona</v>
      </c>
      <c r="D7215" t="str">
        <v>cert.provincia.so.it</v>
      </c>
    </row>
    <row r="7216" spans="1:4" x14ac:dyDescent="0.2">
      <c r="A7216" t="s">
        <v>14437</v>
      </c>
      <c r="B7216" t="s">
        <v>14438</v>
      </c>
      <c r="C7216" t="str" cm="1">
        <f t="array" ref="C7216:D7216">_xlfn.TEXTSPLIT(B7216,"@")</f>
        <v>sindaco</v>
      </c>
      <c r="D7216" t="str">
        <v>pec.comune.trapani.it</v>
      </c>
    </row>
    <row r="7217" spans="1:4" x14ac:dyDescent="0.2">
      <c r="A7217" t="s">
        <v>14439</v>
      </c>
      <c r="B7217" t="s">
        <v>14440</v>
      </c>
      <c r="C7217" t="str" cm="1">
        <f t="array" ref="C7217:D7217">_xlfn.TEXTSPLIT(B7217,"@")</f>
        <v>comunetrappeto</v>
      </c>
      <c r="D7217" t="str">
        <v>pec.it</v>
      </c>
    </row>
    <row r="7218" spans="1:4" x14ac:dyDescent="0.2">
      <c r="A7218" t="s">
        <v>14441</v>
      </c>
      <c r="B7218" t="s">
        <v>14442</v>
      </c>
      <c r="C7218" t="str" cm="1">
        <f t="array" ref="C7218:D7218">_xlfn.TEXTSPLIT(B7218,"@")</f>
        <v>comunetraregoviggiona.vb</v>
      </c>
      <c r="D7218" t="str">
        <v>legalmail.it</v>
      </c>
    </row>
    <row r="7219" spans="1:4" x14ac:dyDescent="0.2">
      <c r="A7219" t="s">
        <v>14443</v>
      </c>
      <c r="B7219" t="s">
        <v>14444</v>
      </c>
      <c r="C7219" t="str" cm="1">
        <f t="array" ref="C7219:D7219">_xlfn.TEXTSPLIT(B7219,"@")</f>
        <v>comune.trasacco</v>
      </c>
      <c r="D7219" t="str">
        <v>pec.it</v>
      </c>
    </row>
    <row r="7220" spans="1:4" x14ac:dyDescent="0.2">
      <c r="A7220" t="s">
        <v>14445</v>
      </c>
      <c r="B7220" t="s">
        <v>14446</v>
      </c>
      <c r="C7220" t="str" cm="1">
        <f t="array" ref="C7220:D7220">_xlfn.TEXTSPLIT(B7220,"@")</f>
        <v>comune.trasaghis</v>
      </c>
      <c r="D7220" t="str">
        <v>certgov.fvg.it</v>
      </c>
    </row>
    <row r="7221" spans="1:4" x14ac:dyDescent="0.2">
      <c r="A7221" t="s">
        <v>14447</v>
      </c>
      <c r="B7221" t="s">
        <v>14448</v>
      </c>
      <c r="C7221" t="str" cm="1">
        <f t="array" ref="C7221:D7221">_xlfn.TEXTSPLIT(B7221,"@")</f>
        <v>comune.trasquera</v>
      </c>
      <c r="D7221" t="str">
        <v>legalmail.it</v>
      </c>
    </row>
    <row r="7222" spans="1:4" x14ac:dyDescent="0.2">
      <c r="A7222" t="s">
        <v>14449</v>
      </c>
      <c r="B7222" t="s">
        <v>14450</v>
      </c>
      <c r="C7222" t="str" cm="1">
        <f t="array" ref="C7222:D7222">_xlfn.TEXTSPLIT(B7222,"@")</f>
        <v>protocollo</v>
      </c>
      <c r="D7222" t="str">
        <v>pec.comune.tratalias.ca.it</v>
      </c>
    </row>
    <row r="7223" spans="1:4" x14ac:dyDescent="0.2">
      <c r="A7223" t="s">
        <v>14451</v>
      </c>
      <c r="B7223" t="s">
        <v>14452</v>
      </c>
      <c r="C7223" t="str" cm="1">
        <f t="array" ref="C7223:D7223">_xlfn.TEXTSPLIT(B7223,"@")</f>
        <v>protocollo</v>
      </c>
      <c r="D7223" t="str">
        <v>pec.comune.travacosiccomario.pv.it</v>
      </c>
    </row>
    <row r="7224" spans="1:4" x14ac:dyDescent="0.2">
      <c r="A7224" t="s">
        <v>14453</v>
      </c>
      <c r="B7224" t="s">
        <v>14454</v>
      </c>
      <c r="C7224" t="str" cm="1">
        <f t="array" ref="C7224:D7224">_xlfn.TEXTSPLIT(B7224,"@")</f>
        <v>protocollo</v>
      </c>
      <c r="D7224" t="str">
        <v>pec.comune.travagliato.bs.it</v>
      </c>
    </row>
    <row r="7225" spans="1:4" x14ac:dyDescent="0.2">
      <c r="A7225" t="s">
        <v>14455</v>
      </c>
      <c r="B7225" t="s">
        <v>14456</v>
      </c>
      <c r="C7225" t="str" cm="1">
        <f t="array" ref="C7225:D7225">_xlfn.TEXTSPLIT(B7225,"@")</f>
        <v>comune.travedonamonate.va</v>
      </c>
      <c r="D7225" t="str">
        <v>halleycert.it</v>
      </c>
    </row>
    <row r="7226" spans="1:4" x14ac:dyDescent="0.2">
      <c r="A7226" t="s">
        <v>14457</v>
      </c>
      <c r="B7226" t="s">
        <v>14458</v>
      </c>
      <c r="C7226" t="str" cm="1">
        <f t="array" ref="C7226:D7226">_xlfn.TEXTSPLIT(B7226,"@")</f>
        <v>comune.traversella</v>
      </c>
      <c r="D7226" t="str">
        <v>pec.it</v>
      </c>
    </row>
    <row r="7227" spans="1:4" x14ac:dyDescent="0.2">
      <c r="A7227" t="s">
        <v>14459</v>
      </c>
      <c r="B7227" t="s">
        <v>14460</v>
      </c>
      <c r="C7227" t="str" cm="1">
        <f t="array" ref="C7227:D7227">_xlfn.TEXTSPLIT(B7227,"@")</f>
        <v>protocollo</v>
      </c>
      <c r="D7227" t="str">
        <v>postacert.comune.traversetolo.pr.it</v>
      </c>
    </row>
    <row r="7228" spans="1:4" x14ac:dyDescent="0.2">
      <c r="A7228" t="s">
        <v>14461</v>
      </c>
      <c r="B7228" t="s">
        <v>14462</v>
      </c>
      <c r="C7228" t="str" cm="1">
        <f t="array" ref="C7228:D7228">_xlfn.TEXTSPLIT(B7228,"@")</f>
        <v>traves</v>
      </c>
      <c r="D7228" t="str">
        <v>cert.ruparpiemonte.it</v>
      </c>
    </row>
    <row r="7229" spans="1:4" x14ac:dyDescent="0.2">
      <c r="A7229" t="s">
        <v>14463</v>
      </c>
      <c r="B7229" t="s">
        <v>14464</v>
      </c>
      <c r="C7229" t="str" cm="1">
        <f t="array" ref="C7229:D7229">_xlfn.TEXTSPLIT(B7229,"@")</f>
        <v>comune.travesio</v>
      </c>
      <c r="D7229" t="str">
        <v>certgov.fvg.it</v>
      </c>
    </row>
    <row r="7230" spans="1:4" x14ac:dyDescent="0.2">
      <c r="A7230" t="s">
        <v>14465</v>
      </c>
      <c r="B7230" t="s">
        <v>14466</v>
      </c>
      <c r="C7230" t="str" cm="1">
        <f t="array" ref="C7230:D7230">_xlfn.TEXTSPLIT(B7230,"@")</f>
        <v>comune.travo</v>
      </c>
      <c r="D7230" t="str">
        <v>sintranet.legalmail.it</v>
      </c>
    </row>
    <row r="7231" spans="1:4" x14ac:dyDescent="0.2">
      <c r="A7231" t="s">
        <v>14467</v>
      </c>
      <c r="B7231" t="s">
        <v>14468</v>
      </c>
      <c r="C7231" t="str" cm="1">
        <f t="array" ref="C7231:D7231">_xlfn.TEXTSPLIT(B7231,"@")</f>
        <v>comune</v>
      </c>
      <c r="D7231" t="str">
        <v>pec.comunetreville.tn.it</v>
      </c>
    </row>
    <row r="7232" spans="1:4" x14ac:dyDescent="0.2">
      <c r="A7232" t="s">
        <v>14469</v>
      </c>
      <c r="B7232" t="s">
        <v>14470</v>
      </c>
      <c r="C7232" t="str" cm="1">
        <f t="array" ref="C7232:D7232">_xlfn.TEXTSPLIT(B7232,"@")</f>
        <v>comune.trebaseleghe</v>
      </c>
      <c r="D7232" t="str">
        <v>postecert.it</v>
      </c>
    </row>
    <row r="7233" spans="1:4" x14ac:dyDescent="0.2">
      <c r="A7233" t="s">
        <v>151</v>
      </c>
      <c r="B7233" t="s">
        <v>14471</v>
      </c>
      <c r="C7233" t="str" cm="1">
        <f t="array" ref="C7233:D7233">_xlfn.TEXTSPLIT(B7233,"@")</f>
        <v>protocollo.comune.trebisacce</v>
      </c>
      <c r="D7233" t="str">
        <v>pcert.postecert.it</v>
      </c>
    </row>
    <row r="7234" spans="1:4" x14ac:dyDescent="0.2">
      <c r="A7234" t="s">
        <v>14472</v>
      </c>
      <c r="B7234" t="s">
        <v>14473</v>
      </c>
      <c r="C7234" t="str" cm="1">
        <f t="array" ref="C7234:D7234">_xlfn.TEXTSPLIT(B7234,"@")</f>
        <v>segretariogenerale.trecase</v>
      </c>
      <c r="D7234" t="str">
        <v>pec.it</v>
      </c>
    </row>
    <row r="7235" spans="1:4" x14ac:dyDescent="0.2">
      <c r="A7235" t="s">
        <v>14474</v>
      </c>
      <c r="B7235" t="s">
        <v>14475</v>
      </c>
      <c r="C7235" t="str" cm="1">
        <f t="array" ref="C7235:D7235">_xlfn.TEXTSPLIT(B7235,"@")</f>
        <v>comune.trecastagni</v>
      </c>
      <c r="D7235" t="str">
        <v>pec.halleyconsulting.it</v>
      </c>
    </row>
    <row r="7236" spans="1:4" x14ac:dyDescent="0.2">
      <c r="A7236" t="s">
        <v>14476</v>
      </c>
      <c r="B7236" t="s">
        <v>14477</v>
      </c>
      <c r="C7236" t="str" cm="1">
        <f t="array" ref="C7236:D7236">_xlfn.TEXTSPLIT(B7236,"@")</f>
        <v>comune.trecastelli</v>
      </c>
      <c r="D7236" t="str">
        <v>emarche.it</v>
      </c>
    </row>
    <row r="7237" spans="1:4" x14ac:dyDescent="0.2">
      <c r="A7237" t="s">
        <v>14478</v>
      </c>
      <c r="B7237" t="s">
        <v>14479</v>
      </c>
      <c r="C7237" t="str" cm="1">
        <f t="array" ref="C7237:D7237">_xlfn.TEXTSPLIT(B7237,"@")</f>
        <v>trecate</v>
      </c>
      <c r="D7237" t="str">
        <v>postemailcertificata.it</v>
      </c>
    </row>
    <row r="7238" spans="1:4" x14ac:dyDescent="0.2">
      <c r="A7238" t="s">
        <v>14480</v>
      </c>
      <c r="B7238" t="s">
        <v>14481</v>
      </c>
      <c r="C7238" t="str" cm="1">
        <f t="array" ref="C7238:D7238">_xlfn.TEXTSPLIT(B7238,"@")</f>
        <v>trecchina</v>
      </c>
      <c r="D7238" t="str">
        <v>pec.it</v>
      </c>
    </row>
    <row r="7239" spans="1:4" x14ac:dyDescent="0.2">
      <c r="A7239" t="s">
        <v>14482</v>
      </c>
      <c r="B7239" t="s">
        <v>14483</v>
      </c>
      <c r="C7239" t="str" cm="1">
        <f t="array" ref="C7239:D7239">_xlfn.TEXTSPLIT(B7239,"@")</f>
        <v>protocollo.comune.trecenta.ro</v>
      </c>
      <c r="D7239" t="str">
        <v>pecveneto.it</v>
      </c>
    </row>
    <row r="7240" spans="1:4" x14ac:dyDescent="0.2">
      <c r="A7240" t="s">
        <v>14484</v>
      </c>
      <c r="B7240" t="s">
        <v>14485</v>
      </c>
      <c r="C7240" t="str" cm="1">
        <f t="array" ref="C7240:D7240">_xlfn.TEXTSPLIT(B7240,"@")</f>
        <v>tredozio</v>
      </c>
      <c r="D7240" t="str">
        <v>cert.provincia.fc.it</v>
      </c>
    </row>
    <row r="7241" spans="1:4" x14ac:dyDescent="0.2">
      <c r="A7241" t="s">
        <v>14486</v>
      </c>
      <c r="B7241" t="s">
        <v>14487</v>
      </c>
      <c r="C7241" t="str" cm="1">
        <f t="array" ref="C7241:D7241">_xlfn.TEXTSPLIT(B7241,"@")</f>
        <v>treglio</v>
      </c>
      <c r="D7241" t="str">
        <v>legalmail.it</v>
      </c>
    </row>
    <row r="7242" spans="1:4" x14ac:dyDescent="0.2">
      <c r="A7242" t="s">
        <v>14488</v>
      </c>
      <c r="B7242" t="s">
        <v>14489</v>
      </c>
      <c r="C7242" t="str" cm="1">
        <f t="array" ref="C7242:D7242">_xlfn.TEXTSPLIT(B7242,"@")</f>
        <v>comune.tregnago.vr</v>
      </c>
      <c r="D7242" t="str">
        <v>pecveneto.it</v>
      </c>
    </row>
    <row r="7243" spans="1:4" x14ac:dyDescent="0.2">
      <c r="A7243" t="s">
        <v>14490</v>
      </c>
      <c r="B7243" t="s">
        <v>14491</v>
      </c>
      <c r="C7243" t="str" cm="1">
        <f t="array" ref="C7243:D7243">_xlfn.TEXTSPLIT(B7243,"@")</f>
        <v>servizidemografici</v>
      </c>
      <c r="D7243" t="str">
        <v>pec.comune.treia.mc.it</v>
      </c>
    </row>
    <row r="7244" spans="1:4" x14ac:dyDescent="0.2">
      <c r="A7244" t="s">
        <v>14492</v>
      </c>
      <c r="B7244" t="s">
        <v>14493</v>
      </c>
      <c r="C7244" t="str" cm="1">
        <f t="array" ref="C7244:D7244">_xlfn.TEXTSPLIT(B7244,"@")</f>
        <v>pec</v>
      </c>
      <c r="D7244" t="str">
        <v>pec.comune.treiso.cn.it</v>
      </c>
    </row>
    <row r="7245" spans="1:4" x14ac:dyDescent="0.2">
      <c r="A7245" t="s">
        <v>14494</v>
      </c>
      <c r="B7245" t="s">
        <v>14495</v>
      </c>
      <c r="C7245" t="str" cm="1">
        <f t="array" ref="C7245:D7245">_xlfn.TEXTSPLIT(B7245,"@")</f>
        <v>comune.tremestierietneo</v>
      </c>
      <c r="D7245" t="str">
        <v>legalmail.it</v>
      </c>
    </row>
    <row r="7246" spans="1:4" x14ac:dyDescent="0.2">
      <c r="A7246" t="s">
        <v>14496</v>
      </c>
      <c r="B7246" t="s">
        <v>14497</v>
      </c>
      <c r="C7246" t="str" cm="1">
        <f t="array" ref="C7246:D7246">_xlfn.TEXTSPLIT(B7246,"@")</f>
        <v>protocollo</v>
      </c>
      <c r="D7246" t="str">
        <v>pec.comune.tremezzina.co.it</v>
      </c>
    </row>
    <row r="7247" spans="1:4" x14ac:dyDescent="0.2">
      <c r="A7247" t="s">
        <v>14498</v>
      </c>
      <c r="B7247" t="s">
        <v>14499</v>
      </c>
      <c r="C7247" t="str" cm="1">
        <f t="array" ref="C7247:D7247">_xlfn.TEXTSPLIT(B7247,"@")</f>
        <v>protocollo</v>
      </c>
      <c r="D7247" t="str">
        <v>pec.comune.tremosine.bs.it</v>
      </c>
    </row>
    <row r="7248" spans="1:4" x14ac:dyDescent="0.2">
      <c r="A7248" t="s">
        <v>14500</v>
      </c>
      <c r="B7248" t="s">
        <v>14501</v>
      </c>
      <c r="C7248" t="str" cm="1">
        <f t="array" ref="C7248:D7248">_xlfn.TEXTSPLIT(B7248,"@")</f>
        <v>protocollo</v>
      </c>
      <c r="D7248" t="str">
        <v>pec.comune.trentinara.sa.it</v>
      </c>
    </row>
    <row r="7249" spans="1:4" x14ac:dyDescent="0.2">
      <c r="A7249" t="s">
        <v>14502</v>
      </c>
      <c r="B7249" t="s">
        <v>14503</v>
      </c>
      <c r="C7249" t="str" cm="1">
        <f t="array" ref="C7249:D7249">_xlfn.TEXTSPLIT(B7249,"@")</f>
        <v>protocollo.comune.tn</v>
      </c>
      <c r="D7249" t="str">
        <v>cert.legalmail.it</v>
      </c>
    </row>
    <row r="7250" spans="1:4" x14ac:dyDescent="0.2">
      <c r="A7250" t="s">
        <v>14504</v>
      </c>
      <c r="B7250" t="s">
        <v>14505</v>
      </c>
      <c r="C7250" t="str" cm="1">
        <f t="array" ref="C7250:D7250">_xlfn.TEXTSPLIT(B7250,"@")</f>
        <v>protocollo.trentoladucenta</v>
      </c>
      <c r="D7250" t="str">
        <v>legalmail.it</v>
      </c>
    </row>
    <row r="7251" spans="1:4" x14ac:dyDescent="0.2">
      <c r="A7251" t="s">
        <v>14506</v>
      </c>
      <c r="B7251" t="s">
        <v>14507</v>
      </c>
      <c r="C7251" t="str" cm="1">
        <f t="array" ref="C7251:D7251">_xlfn.TEXTSPLIT(B7251,"@")</f>
        <v>protocollo</v>
      </c>
      <c r="D7251" t="str">
        <v>pec.comune.trenzano.bs.it</v>
      </c>
    </row>
    <row r="7252" spans="1:4" x14ac:dyDescent="0.2">
      <c r="A7252" t="s">
        <v>14508</v>
      </c>
      <c r="B7252" t="s">
        <v>14509</v>
      </c>
      <c r="C7252" t="str" cm="1">
        <f t="array" ref="C7252:D7252">_xlfn.TEXTSPLIT(B7252,"@")</f>
        <v>comune.treppogrande</v>
      </c>
      <c r="D7252" t="str">
        <v>certgov.fvg.it</v>
      </c>
    </row>
    <row r="7253" spans="1:4" x14ac:dyDescent="0.2">
      <c r="A7253" t="s">
        <v>14510</v>
      </c>
      <c r="B7253" t="s">
        <v>14511</v>
      </c>
      <c r="C7253" t="str" cm="1">
        <f t="array" ref="C7253:D7253">_xlfn.TEXTSPLIT(B7253,"@")</f>
        <v>comune.treppoligosullo</v>
      </c>
      <c r="D7253" t="str">
        <v>certgov.fvg.it</v>
      </c>
    </row>
    <row r="7254" spans="1:4" x14ac:dyDescent="0.2">
      <c r="A7254" t="s">
        <v>14512</v>
      </c>
      <c r="B7254" t="s">
        <v>14513</v>
      </c>
      <c r="C7254" t="str" cm="1">
        <f t="array" ref="C7254:D7254">_xlfn.TEXTSPLIT(B7254,"@")</f>
        <v>segreteria.comune.trepuzzi</v>
      </c>
      <c r="D7254" t="str">
        <v>pec.rupar.puglia.it</v>
      </c>
    </row>
    <row r="7255" spans="1:4" x14ac:dyDescent="0.2">
      <c r="A7255" t="s">
        <v>14514</v>
      </c>
      <c r="B7255" t="s">
        <v>14515</v>
      </c>
      <c r="C7255" t="str" cm="1">
        <f t="array" ref="C7255:D7255">_xlfn.TEXTSPLIT(B7255,"@")</f>
        <v>comune.trequanda</v>
      </c>
      <c r="D7255" t="str">
        <v>postacert.toscana.it</v>
      </c>
    </row>
    <row r="7256" spans="1:4" x14ac:dyDescent="0.2">
      <c r="A7256" t="s">
        <v>14516</v>
      </c>
      <c r="B7256" t="s">
        <v>14517</v>
      </c>
      <c r="C7256" t="str" cm="1">
        <f t="array" ref="C7256:D7256">_xlfn.TEXTSPLIT(B7256,"@")</f>
        <v>comune.tresana</v>
      </c>
      <c r="D7256" t="str">
        <v>postacert.toscana.it</v>
      </c>
    </row>
    <row r="7257" spans="1:4" x14ac:dyDescent="0.2">
      <c r="A7257" t="s">
        <v>14518</v>
      </c>
      <c r="B7257" t="s">
        <v>14519</v>
      </c>
      <c r="C7257" t="str" cm="1">
        <f t="array" ref="C7257:D7257">_xlfn.TEXTSPLIT(B7257,"@")</f>
        <v>affarigenerali</v>
      </c>
      <c r="D7257" t="str">
        <v>comunetrescorebalneario.postecert.it</v>
      </c>
    </row>
    <row r="7258" spans="1:4" x14ac:dyDescent="0.2">
      <c r="A7258" t="s">
        <v>14520</v>
      </c>
      <c r="B7258" t="s">
        <v>14521</v>
      </c>
      <c r="C7258" t="str" cm="1">
        <f t="array" ref="C7258:D7258">_xlfn.TEXTSPLIT(B7258,"@")</f>
        <v>protocollo</v>
      </c>
      <c r="D7258" t="str">
        <v>pec.comune.trescorecremasco.cr.it</v>
      </c>
    </row>
    <row r="7259" spans="1:4" x14ac:dyDescent="0.2">
      <c r="A7259" t="s">
        <v>14522</v>
      </c>
      <c r="B7259" t="s">
        <v>14523</v>
      </c>
      <c r="C7259" t="str" cm="1">
        <f t="array" ref="C7259:D7259">_xlfn.TEXTSPLIT(B7259,"@")</f>
        <v>comune.tresignana</v>
      </c>
      <c r="D7259" t="str">
        <v>cert.comune.tresignana.fe.it</v>
      </c>
    </row>
    <row r="7260" spans="1:4" x14ac:dyDescent="0.2">
      <c r="A7260" t="s">
        <v>14524</v>
      </c>
      <c r="B7260" t="s">
        <v>14525</v>
      </c>
      <c r="C7260" t="str" cm="1">
        <f t="array" ref="C7260:D7260">_xlfn.TEXTSPLIT(B7260,"@")</f>
        <v>protocollo.tresivio</v>
      </c>
      <c r="D7260" t="str">
        <v>cert.provincia.so.it</v>
      </c>
    </row>
    <row r="7261" spans="1:4" x14ac:dyDescent="0.2">
      <c r="A7261" t="s">
        <v>14526</v>
      </c>
      <c r="B7261" t="s">
        <v>14527</v>
      </c>
      <c r="C7261" t="str" cm="1">
        <f t="array" ref="C7261:D7261">_xlfn.TEXTSPLIT(B7261,"@")</f>
        <v>protocollo</v>
      </c>
      <c r="D7261" t="str">
        <v>pec.comune.tresnuraghes.or.it</v>
      </c>
    </row>
    <row r="7262" spans="1:4" x14ac:dyDescent="0.2">
      <c r="A7262" t="s">
        <v>14528</v>
      </c>
      <c r="B7262" t="s">
        <v>14529</v>
      </c>
      <c r="C7262" t="str" cm="1">
        <f t="array" ref="C7262:D7262">_xlfn.TEXTSPLIT(B7262,"@")</f>
        <v>protocollo</v>
      </c>
      <c r="D7262" t="str">
        <v>pec.comune.trevenzuolo.vr.it</v>
      </c>
    </row>
    <row r="7263" spans="1:4" x14ac:dyDescent="0.2">
      <c r="A7263" t="s">
        <v>14530</v>
      </c>
      <c r="B7263" t="s">
        <v>14531</v>
      </c>
      <c r="C7263" t="str" cm="1">
        <f t="array" ref="C7263:D7263">_xlfn.TEXTSPLIT(B7263,"@")</f>
        <v>comune.trevi</v>
      </c>
      <c r="D7263" t="str">
        <v>postacert.umbria.it</v>
      </c>
    </row>
    <row r="7264" spans="1:4" x14ac:dyDescent="0.2">
      <c r="A7264" t="s">
        <v>14532</v>
      </c>
      <c r="B7264" t="s">
        <v>14533</v>
      </c>
      <c r="C7264" t="str" cm="1">
        <f t="array" ref="C7264:D7264">_xlfn.TEXTSPLIT(B7264,"@")</f>
        <v>demograficotrevi</v>
      </c>
      <c r="D7264" t="str">
        <v>pec.it</v>
      </c>
    </row>
    <row r="7265" spans="1:4" x14ac:dyDescent="0.2">
      <c r="A7265" t="s">
        <v>14534</v>
      </c>
      <c r="B7265" t="s">
        <v>14535</v>
      </c>
      <c r="C7265" t="str" cm="1">
        <f t="array" ref="C7265:D7265">_xlfn.TEXTSPLIT(B7265,"@")</f>
        <v>segreteria</v>
      </c>
      <c r="D7265" t="str">
        <v>pec.comune.trevico.av.it</v>
      </c>
    </row>
    <row r="7266" spans="1:4" x14ac:dyDescent="0.2">
      <c r="A7266" t="s">
        <v>14536</v>
      </c>
      <c r="B7266" t="s">
        <v>14537</v>
      </c>
      <c r="C7266" t="str" cm="1">
        <f t="array" ref="C7266:D7266">_xlfn.TEXTSPLIT(B7266,"@")</f>
        <v>comune.treviglio</v>
      </c>
      <c r="D7266" t="str">
        <v>legalmail.it</v>
      </c>
    </row>
    <row r="7267" spans="1:4" x14ac:dyDescent="0.2">
      <c r="A7267" t="s">
        <v>14538</v>
      </c>
      <c r="B7267" t="s">
        <v>14539</v>
      </c>
      <c r="C7267" t="str" cm="1">
        <f t="array" ref="C7267:D7267">_xlfn.TEXTSPLIT(B7267,"@")</f>
        <v>protocollo.trevignano</v>
      </c>
      <c r="D7267" t="str">
        <v>legalmail.it</v>
      </c>
    </row>
    <row r="7268" spans="1:4" x14ac:dyDescent="0.2">
      <c r="A7268" t="s">
        <v>14540</v>
      </c>
      <c r="B7268" t="s">
        <v>14541</v>
      </c>
      <c r="C7268" t="str" cm="1">
        <f t="array" ref="C7268:D7268">_xlfn.TEXTSPLIT(B7268,"@")</f>
        <v>protocollo.trevignanoromano</v>
      </c>
      <c r="D7268" t="str">
        <v>legalmail.it</v>
      </c>
    </row>
    <row r="7269" spans="1:4" x14ac:dyDescent="0.2">
      <c r="A7269" t="s">
        <v>14542</v>
      </c>
      <c r="B7269" t="s">
        <v>14543</v>
      </c>
      <c r="C7269" t="str" cm="1">
        <f t="array" ref="C7269:D7269">_xlfn.TEXTSPLIT(B7269,"@")</f>
        <v>treville</v>
      </c>
      <c r="D7269" t="str">
        <v>pec.comune.treville.al.it</v>
      </c>
    </row>
    <row r="7270" spans="1:4" x14ac:dyDescent="0.2">
      <c r="A7270" t="s">
        <v>14544</v>
      </c>
      <c r="B7270" t="s">
        <v>14545</v>
      </c>
      <c r="C7270" t="str" cm="1">
        <f t="array" ref="C7270:D7270">_xlfn.TEXTSPLIT(B7270,"@")</f>
        <v>comune.treviolo</v>
      </c>
      <c r="D7270" t="str">
        <v>legalmail.it</v>
      </c>
    </row>
    <row r="7271" spans="1:4" x14ac:dyDescent="0.2">
      <c r="A7271" t="s">
        <v>14546</v>
      </c>
      <c r="B7271" t="s">
        <v>14547</v>
      </c>
      <c r="C7271" t="str" cm="1">
        <f t="array" ref="C7271:D7271">_xlfn.TEXTSPLIT(B7271,"@")</f>
        <v>postacertificata</v>
      </c>
      <c r="D7271" t="str">
        <v>cert.comune.treviso.it</v>
      </c>
    </row>
    <row r="7272" spans="1:4" x14ac:dyDescent="0.2">
      <c r="A7272" t="s">
        <v>14548</v>
      </c>
      <c r="B7272" t="s">
        <v>14549</v>
      </c>
      <c r="C7272" t="str" cm="1">
        <f t="array" ref="C7272:D7272">_xlfn.TEXTSPLIT(B7272,"@")</f>
        <v>protocollo</v>
      </c>
      <c r="D7272" t="str">
        <v>pec.comune.trevisobresciano.bs.it</v>
      </c>
    </row>
    <row r="7273" spans="1:4" x14ac:dyDescent="0.2">
      <c r="A7273" t="s">
        <v>14550</v>
      </c>
      <c r="B7273" t="s">
        <v>14551</v>
      </c>
      <c r="C7273" t="str" cm="1">
        <f t="array" ref="C7273:D7273">_xlfn.TEXTSPLIT(B7273,"@")</f>
        <v>info</v>
      </c>
      <c r="D7273" t="str">
        <v>pec.comune.trezzanorosa.mi.it</v>
      </c>
    </row>
    <row r="7274" spans="1:4" x14ac:dyDescent="0.2">
      <c r="A7274" t="s">
        <v>14552</v>
      </c>
      <c r="B7274" t="s">
        <v>14553</v>
      </c>
      <c r="C7274" t="str" cm="1">
        <f t="array" ref="C7274:D7274">_xlfn.TEXTSPLIT(B7274,"@")</f>
        <v>comune.trezzanosulnaviglio</v>
      </c>
      <c r="D7274" t="str">
        <v xml:space="preserve">legalmail.it </v>
      </c>
    </row>
    <row r="7275" spans="1:4" x14ac:dyDescent="0.2">
      <c r="A7275" t="s">
        <v>14554</v>
      </c>
      <c r="B7275" t="s">
        <v>14555</v>
      </c>
      <c r="C7275" t="str" cm="1">
        <f t="array" ref="C7275:D7275">_xlfn.TEXTSPLIT(B7275,"@")</f>
        <v>protocollo</v>
      </c>
      <c r="D7275" t="str">
        <v xml:space="preserve">pec.comune.trezzosulladda.mi.it </v>
      </c>
    </row>
    <row r="7276" spans="1:4" x14ac:dyDescent="0.2">
      <c r="A7276" t="s">
        <v>14556</v>
      </c>
      <c r="B7276" t="s">
        <v>14557</v>
      </c>
      <c r="C7276" t="str" cm="1">
        <f t="array" ref="C7276:D7276">_xlfn.TEXTSPLIT(B7276,"@")</f>
        <v>trezzo.tinella</v>
      </c>
      <c r="D7276" t="str">
        <v>cert.ruparpiemonte.it</v>
      </c>
    </row>
    <row r="7277" spans="1:4" x14ac:dyDescent="0.2">
      <c r="A7277" t="s">
        <v>14558</v>
      </c>
      <c r="B7277" t="s">
        <v>14559</v>
      </c>
      <c r="C7277" t="str" cm="1">
        <f t="array" ref="C7277:D7277">_xlfn.TEXTSPLIT(B7277,"@")</f>
        <v>comune.trezzone</v>
      </c>
      <c r="D7277" t="str">
        <v>pec.provincia.como.it</v>
      </c>
    </row>
    <row r="7278" spans="1:4" x14ac:dyDescent="0.2">
      <c r="A7278" t="s">
        <v>14560</v>
      </c>
      <c r="B7278" t="s">
        <v>14561</v>
      </c>
      <c r="C7278" t="str" cm="1">
        <f t="array" ref="C7278:D7278">_xlfn.TEXTSPLIT(B7278,"@")</f>
        <v>tribano.pd</v>
      </c>
      <c r="D7278" t="str">
        <v>cert.ip-veneto.net</v>
      </c>
    </row>
    <row r="7279" spans="1:4" x14ac:dyDescent="0.2">
      <c r="A7279" t="s">
        <v>14562</v>
      </c>
      <c r="B7279" t="s">
        <v>14563</v>
      </c>
      <c r="C7279" t="str" cm="1">
        <f t="array" ref="C7279:D7279">_xlfn.TEXTSPLIT(B7279,"@")</f>
        <v>postacertificata</v>
      </c>
      <c r="D7279" t="str">
        <v>pec.comune.tribiano.mi.it</v>
      </c>
    </row>
    <row r="7280" spans="1:4" x14ac:dyDescent="0.2">
      <c r="A7280" t="s">
        <v>14564</v>
      </c>
      <c r="B7280" t="s">
        <v>14565</v>
      </c>
      <c r="C7280" t="str" cm="1">
        <f t="array" ref="C7280:D7280">_xlfn.TEXTSPLIT(B7280,"@")</f>
        <v>comune.tribogna</v>
      </c>
      <c r="D7280" t="str">
        <v>pec.it</v>
      </c>
    </row>
    <row r="7281" spans="1:4" x14ac:dyDescent="0.2">
      <c r="A7281" t="s">
        <v>14566</v>
      </c>
      <c r="B7281" t="s">
        <v>14567</v>
      </c>
      <c r="C7281" t="str" cm="1">
        <f t="array" ref="C7281:D7281">_xlfn.TEXTSPLIT(B7281,"@")</f>
        <v>protocollo</v>
      </c>
      <c r="D7281" t="str">
        <v>pec.comune.tricarico.mt.it</v>
      </c>
    </row>
    <row r="7282" spans="1:4" x14ac:dyDescent="0.2">
      <c r="A7282" t="s">
        <v>14568</v>
      </c>
      <c r="B7282" t="s">
        <v>14569</v>
      </c>
      <c r="C7282" t="str" cm="1">
        <f t="array" ref="C7282:D7282">_xlfn.TEXTSPLIT(B7282,"@")</f>
        <v>protocollo.comune.tricase</v>
      </c>
      <c r="D7282" t="str">
        <v>pec.rupar.puglia.it</v>
      </c>
    </row>
    <row r="7283" spans="1:4" x14ac:dyDescent="0.2">
      <c r="A7283" t="s">
        <v>14570</v>
      </c>
      <c r="B7283" t="s">
        <v>14571</v>
      </c>
      <c r="C7283" t="str" cm="1">
        <f t="array" ref="C7283:D7283">_xlfn.TEXTSPLIT(B7283,"@")</f>
        <v>tricerro</v>
      </c>
      <c r="D7283" t="str">
        <v>cert.ruparpiemonte.it</v>
      </c>
    </row>
    <row r="7284" spans="1:4" x14ac:dyDescent="0.2">
      <c r="A7284" t="s">
        <v>14572</v>
      </c>
      <c r="B7284" t="s">
        <v>14573</v>
      </c>
      <c r="C7284" t="str" cm="1">
        <f t="array" ref="C7284:D7284">_xlfn.TEXTSPLIT(B7284,"@")</f>
        <v>comune.tricesimo</v>
      </c>
      <c r="D7284" t="str">
        <v>certgov.fvg.it</v>
      </c>
    </row>
    <row r="7285" spans="1:4" x14ac:dyDescent="0.2">
      <c r="A7285" t="s">
        <v>14574</v>
      </c>
      <c r="B7285" t="s">
        <v>14575</v>
      </c>
      <c r="C7285" t="str" cm="1">
        <f t="array" ref="C7285:D7285">_xlfn.TEXTSPLIT(B7285,"@")</f>
        <v>protocollo</v>
      </c>
      <c r="D7285" t="str">
        <v>pec.comune.triei.ogliastra.it</v>
      </c>
    </row>
    <row r="7286" spans="1:4" x14ac:dyDescent="0.2">
      <c r="A7286" t="s">
        <v>14576</v>
      </c>
      <c r="B7286" t="s">
        <v>14577</v>
      </c>
      <c r="C7286" t="str" cm="1">
        <f t="array" ref="C7286:D7286">_xlfn.TEXTSPLIT(B7286,"@")</f>
        <v>comune.trieste</v>
      </c>
      <c r="D7286" t="str">
        <v>certgov.fvg.it</v>
      </c>
    </row>
    <row r="7287" spans="1:4" x14ac:dyDescent="0.2">
      <c r="A7287" t="s">
        <v>14578</v>
      </c>
      <c r="B7287" t="s">
        <v>14579</v>
      </c>
      <c r="C7287" t="str" cm="1">
        <f t="array" ref="C7287:D7287">_xlfn.TEXTSPLIT(B7287,"@")</f>
        <v>segretariogenerale</v>
      </c>
      <c r="D7287" t="str">
        <v>pec.comune.triggiano.ba.it</v>
      </c>
    </row>
    <row r="7288" spans="1:4" x14ac:dyDescent="0.2">
      <c r="A7288" t="s">
        <v>14580</v>
      </c>
      <c r="B7288" t="s">
        <v>14581</v>
      </c>
      <c r="C7288" t="str" cm="1">
        <f t="array" ref="C7288:D7288">_xlfn.TEXTSPLIT(B7288,"@")</f>
        <v>comune.trigolo</v>
      </c>
      <c r="D7288" t="str">
        <v>pec.regione.lombardia.it</v>
      </c>
    </row>
    <row r="7289" spans="1:4" x14ac:dyDescent="0.2">
      <c r="A7289" t="s">
        <v>15841</v>
      </c>
      <c r="B7289" t="s">
        <v>14583</v>
      </c>
      <c r="C7289" t="str" cm="1">
        <f t="array" ref="C7289:D7289">_xlfn.TEXTSPLIT(B7289,"@")</f>
        <v>trinita</v>
      </c>
      <c r="D7289" t="str">
        <v>cert.ruparpiemonte.it</v>
      </c>
    </row>
    <row r="7290" spans="1:4" x14ac:dyDescent="0.2">
      <c r="A7290" t="s">
        <v>16172</v>
      </c>
      <c r="B7290" t="s">
        <v>14585</v>
      </c>
      <c r="C7290" t="str" cm="1">
        <f t="array" ref="C7290:D7290">_xlfn.TEXTSPLIT(B7290,"@")</f>
        <v>protocollo.trinitadagultu</v>
      </c>
      <c r="D7290" t="str">
        <v>legalmail.it</v>
      </c>
    </row>
    <row r="7291" spans="1:4" x14ac:dyDescent="0.2">
      <c r="A7291" t="s">
        <v>14586</v>
      </c>
      <c r="B7291" t="s">
        <v>14587</v>
      </c>
      <c r="C7291" t="str" cm="1">
        <f t="array" ref="C7291:D7291">_xlfn.TEXTSPLIT(B7291,"@")</f>
        <v>protocollo.comuneditrinitapoli</v>
      </c>
      <c r="D7291" t="str">
        <v>pec.it</v>
      </c>
    </row>
    <row r="7292" spans="1:4" x14ac:dyDescent="0.2">
      <c r="A7292" t="s">
        <v>14588</v>
      </c>
      <c r="B7292" t="s">
        <v>14589</v>
      </c>
      <c r="C7292" t="str" cm="1">
        <f t="array" ref="C7292:D7292">_xlfn.TEXTSPLIT(B7292,"@")</f>
        <v>comune</v>
      </c>
      <c r="D7292" t="str">
        <v>pec.comune.trino.vc.it</v>
      </c>
    </row>
    <row r="7293" spans="1:4" x14ac:dyDescent="0.2">
      <c r="A7293" t="s">
        <v>14590</v>
      </c>
      <c r="B7293" t="s">
        <v>8294</v>
      </c>
      <c r="C7293" t="str" cm="1">
        <f t="array" ref="C7293:D7293">_xlfn.TEXTSPLIT(B7293,"@")</f>
        <v>comune.triora.im</v>
      </c>
      <c r="D7293" t="str">
        <v>legalmail.it</v>
      </c>
    </row>
    <row r="7294" spans="1:4" x14ac:dyDescent="0.2">
      <c r="A7294" t="s">
        <v>14591</v>
      </c>
      <c r="B7294" t="s">
        <v>14592</v>
      </c>
      <c r="C7294" t="str" cm="1">
        <f t="array" ref="C7294:D7294">_xlfn.TEXTSPLIT(B7294,"@")</f>
        <v>protocollo</v>
      </c>
      <c r="D7294" t="str">
        <v>pec.comune.tripi.me.it</v>
      </c>
    </row>
    <row r="7295" spans="1:4" x14ac:dyDescent="0.2">
      <c r="A7295" t="s">
        <v>14593</v>
      </c>
      <c r="B7295" t="s">
        <v>14594</v>
      </c>
      <c r="C7295" t="str" cm="1">
        <f t="array" ref="C7295:D7295">_xlfn.TEXTSPLIT(B7295,"@")</f>
        <v>trisobbio</v>
      </c>
      <c r="D7295" t="str">
        <v>cert.ruparpiemonte.it</v>
      </c>
    </row>
    <row r="7296" spans="1:4" x14ac:dyDescent="0.2">
      <c r="A7296" t="s">
        <v>14595</v>
      </c>
      <c r="B7296" t="s">
        <v>14596</v>
      </c>
      <c r="C7296" t="str" cm="1">
        <f t="array" ref="C7296:D7296">_xlfn.TEXTSPLIT(B7296,"@")</f>
        <v>trissino.vi</v>
      </c>
      <c r="D7296" t="str">
        <v>cert.ip-veneto.net</v>
      </c>
    </row>
    <row r="7297" spans="1:4" x14ac:dyDescent="0.2">
      <c r="A7297" t="s">
        <v>14597</v>
      </c>
      <c r="B7297" t="s">
        <v>14598</v>
      </c>
      <c r="C7297" t="str" cm="1">
        <f t="array" ref="C7297:D7297">_xlfn.TEXTSPLIT(B7297,"@")</f>
        <v>comune.triuggio</v>
      </c>
      <c r="D7297" t="str">
        <v>legalmail.it</v>
      </c>
    </row>
    <row r="7298" spans="1:4" x14ac:dyDescent="0.2">
      <c r="A7298" t="s">
        <v>14599</v>
      </c>
      <c r="B7298" t="s">
        <v>14600</v>
      </c>
      <c r="C7298" t="str" cm="1">
        <f t="array" ref="C7298:D7298">_xlfn.TEXTSPLIT(B7298,"@")</f>
        <v>protocollo.trivento</v>
      </c>
      <c r="D7298" t="str">
        <v>pec.it</v>
      </c>
    </row>
    <row r="7299" spans="1:4" x14ac:dyDescent="0.2">
      <c r="A7299" t="s">
        <v>14601</v>
      </c>
      <c r="B7299" t="s">
        <v>14602</v>
      </c>
      <c r="C7299" t="str" cm="1">
        <f t="array" ref="C7299:D7299">_xlfn.TEXTSPLIT(B7299,"@")</f>
        <v>comune.trivigliano</v>
      </c>
      <c r="D7299" t="str">
        <v>legalmail.it</v>
      </c>
    </row>
    <row r="7300" spans="1:4" x14ac:dyDescent="0.2">
      <c r="A7300" t="s">
        <v>14603</v>
      </c>
      <c r="B7300" t="s">
        <v>14604</v>
      </c>
      <c r="C7300" t="str" cm="1">
        <f t="array" ref="C7300:D7300">_xlfn.TEXTSPLIT(B7300,"@")</f>
        <v>comune.trivignanoudinese</v>
      </c>
      <c r="D7300" t="str">
        <v>certgov.fvg.it</v>
      </c>
    </row>
    <row r="7301" spans="1:4" x14ac:dyDescent="0.2">
      <c r="A7301" t="s">
        <v>14605</v>
      </c>
      <c r="B7301" t="s">
        <v>14606</v>
      </c>
      <c r="C7301" t="str" cm="1">
        <f t="array" ref="C7301:D7301">_xlfn.TEXTSPLIT(B7301,"@")</f>
        <v>ufficio.anagrafe.comunetrivigno</v>
      </c>
      <c r="D7301" t="str">
        <v>pec.it</v>
      </c>
    </row>
    <row r="7302" spans="1:4" x14ac:dyDescent="0.2">
      <c r="A7302" t="s">
        <v>14607</v>
      </c>
      <c r="B7302" t="s">
        <v>14608</v>
      </c>
      <c r="C7302" t="str" cm="1">
        <f t="array" ref="C7302:D7302">_xlfn.TEXTSPLIT(B7302,"@")</f>
        <v>comune.trivolzio</v>
      </c>
      <c r="D7302" t="str">
        <v>pec.regione.lombardia.it</v>
      </c>
    </row>
    <row r="7303" spans="1:4" x14ac:dyDescent="0.2">
      <c r="A7303" t="s">
        <v>14609</v>
      </c>
      <c r="B7303" t="s">
        <v>14610</v>
      </c>
      <c r="C7303" t="str" cm="1">
        <f t="array" ref="C7303:D7303">_xlfn.TEXTSPLIT(B7303,"@")</f>
        <v>truden.trodena</v>
      </c>
      <c r="D7303" t="str">
        <v>legalmail.it</v>
      </c>
    </row>
    <row r="7304" spans="1:4" x14ac:dyDescent="0.2">
      <c r="A7304" t="s">
        <v>14611</v>
      </c>
      <c r="B7304" t="s">
        <v>14612</v>
      </c>
      <c r="C7304" t="str" cm="1">
        <f t="array" ref="C7304:D7304">_xlfn.TEXTSPLIT(B7304,"@")</f>
        <v>protocollo.trofarello</v>
      </c>
      <c r="D7304" t="str">
        <v>cert.legalmail.it</v>
      </c>
    </row>
    <row r="7305" spans="1:4" x14ac:dyDescent="0.2">
      <c r="A7305" t="s">
        <v>14613</v>
      </c>
      <c r="B7305" t="s">
        <v>14614</v>
      </c>
      <c r="C7305" t="str" cm="1">
        <f t="array" ref="C7305:D7305">_xlfn.TEXTSPLIT(B7305,"@")</f>
        <v>protocollo</v>
      </c>
      <c r="D7305" t="str">
        <v>pec.comune.troia.fg.it</v>
      </c>
    </row>
    <row r="7306" spans="1:4" x14ac:dyDescent="0.2">
      <c r="A7306" t="s">
        <v>14615</v>
      </c>
      <c r="B7306" t="s">
        <v>14616</v>
      </c>
      <c r="C7306" t="str" cm="1">
        <f t="array" ref="C7306:D7306">_xlfn.TEXTSPLIT(B7306,"@")</f>
        <v>comunetroina</v>
      </c>
      <c r="D7306" t="str">
        <v>legalmail.it</v>
      </c>
    </row>
    <row r="7307" spans="1:4" x14ac:dyDescent="0.2">
      <c r="A7307" t="s">
        <v>14617</v>
      </c>
      <c r="B7307" t="s">
        <v>14618</v>
      </c>
      <c r="C7307" t="str" cm="1">
        <f t="array" ref="C7307:D7307">_xlfn.TEXTSPLIT(B7307,"@")</f>
        <v>comune.tromello</v>
      </c>
      <c r="D7307" t="str">
        <v>legalmail.it</v>
      </c>
    </row>
    <row r="7308" spans="1:4" x14ac:dyDescent="0.2">
      <c r="A7308" t="s">
        <v>14619</v>
      </c>
      <c r="B7308" t="s">
        <v>14620</v>
      </c>
      <c r="C7308" t="str" cm="1">
        <f t="array" ref="C7308:D7308">_xlfn.TEXTSPLIT(B7308,"@")</f>
        <v>trontano</v>
      </c>
      <c r="D7308" t="str">
        <v>cert.ruparpiemonte.it</v>
      </c>
    </row>
    <row r="7309" spans="1:4" x14ac:dyDescent="0.2">
      <c r="A7309" t="s">
        <v>14621</v>
      </c>
      <c r="B7309" t="s">
        <v>14622</v>
      </c>
      <c r="C7309" t="str" cm="1">
        <f t="array" ref="C7309:D7309">_xlfn.TEXTSPLIT(B7309,"@")</f>
        <v>comune.tronzanolagomaggiore</v>
      </c>
      <c r="D7309" t="str">
        <v>pec.it</v>
      </c>
    </row>
    <row r="7310" spans="1:4" x14ac:dyDescent="0.2">
      <c r="A7310" t="s">
        <v>14623</v>
      </c>
      <c r="B7310" t="s">
        <v>14624</v>
      </c>
      <c r="C7310" t="str" cm="1">
        <f t="array" ref="C7310:D7310">_xlfn.TEXTSPLIT(B7310,"@")</f>
        <v>comune.tronzanovercellese.vc</v>
      </c>
      <c r="D7310" t="str">
        <v>cert.legalmail.it</v>
      </c>
    </row>
    <row r="7311" spans="1:4" x14ac:dyDescent="0.2">
      <c r="A7311" t="s">
        <v>307</v>
      </c>
      <c r="B7311" t="s">
        <v>14625</v>
      </c>
      <c r="C7311" t="str" cm="1">
        <f t="array" ref="C7311:D7311">_xlfn.TEXTSPLIT(B7311,"@")</f>
        <v>info.tropea</v>
      </c>
      <c r="D7311" t="str">
        <v>asmepec.it</v>
      </c>
    </row>
    <row r="7312" spans="1:4" x14ac:dyDescent="0.2">
      <c r="A7312" t="s">
        <v>14626</v>
      </c>
      <c r="B7312" t="s">
        <v>14627</v>
      </c>
      <c r="C7312" t="str" cm="1">
        <f t="array" ref="C7312:D7312">_xlfn.TEXTSPLIT(B7312,"@")</f>
        <v>comune.trovo</v>
      </c>
      <c r="D7312" t="str">
        <v>pec.regione.lombardia.it</v>
      </c>
    </row>
    <row r="7313" spans="1:4" x14ac:dyDescent="0.2">
      <c r="A7313" t="s">
        <v>14628</v>
      </c>
      <c r="B7313" t="s">
        <v>14629</v>
      </c>
      <c r="C7313" t="str" cm="1">
        <f t="array" ref="C7313:D7313">_xlfn.TEXTSPLIT(B7313,"@")</f>
        <v>comune.truccazzano.mi</v>
      </c>
      <c r="D7313" t="str">
        <v>legalmail.it</v>
      </c>
    </row>
    <row r="7314" spans="1:4" x14ac:dyDescent="0.2">
      <c r="A7314" t="s">
        <v>14630</v>
      </c>
      <c r="B7314" t="s">
        <v>14631</v>
      </c>
      <c r="C7314" t="str" cm="1">
        <f t="array" ref="C7314:D7314">_xlfn.TEXTSPLIT(B7314,"@")</f>
        <v>taufers.tubre</v>
      </c>
      <c r="D7314" t="str">
        <v>legalmail.it</v>
      </c>
    </row>
    <row r="7315" spans="1:4" x14ac:dyDescent="0.2">
      <c r="A7315" t="s">
        <v>14632</v>
      </c>
      <c r="B7315" t="s">
        <v>14633</v>
      </c>
      <c r="C7315" t="str" cm="1">
        <f t="array" ref="C7315:D7315">_xlfn.TEXTSPLIT(B7315,"@")</f>
        <v>comunetufara</v>
      </c>
      <c r="D7315" t="str">
        <v>pec.leonet.it</v>
      </c>
    </row>
    <row r="7316" spans="1:4" x14ac:dyDescent="0.2">
      <c r="A7316" t="s">
        <v>14634</v>
      </c>
      <c r="B7316" t="s">
        <v>14635</v>
      </c>
      <c r="C7316" t="str" cm="1">
        <f t="array" ref="C7316:D7316">_xlfn.TEXTSPLIT(B7316,"@")</f>
        <v>comune.tufillo.anagrafe</v>
      </c>
      <c r="D7316" t="str">
        <v>legalmail.it</v>
      </c>
    </row>
    <row r="7317" spans="1:4" x14ac:dyDescent="0.2">
      <c r="A7317" t="s">
        <v>14636</v>
      </c>
      <c r="B7317" t="s">
        <v>14637</v>
      </c>
      <c r="C7317" t="str" cm="1">
        <f t="array" ref="C7317:D7317">_xlfn.TEXTSPLIT(B7317,"@")</f>
        <v>demografici</v>
      </c>
      <c r="D7317" t="str">
        <v>pec.comune.tufino.na.it</v>
      </c>
    </row>
    <row r="7318" spans="1:4" x14ac:dyDescent="0.2">
      <c r="A7318" t="s">
        <v>14638</v>
      </c>
      <c r="B7318" t="s">
        <v>14639</v>
      </c>
      <c r="C7318" t="str" cm="1">
        <f t="array" ref="C7318:D7318">_xlfn.TEXTSPLIT(B7318,"@")</f>
        <v>segreteria.tufo</v>
      </c>
      <c r="D7318" t="str">
        <v>cert.irpinianet.eu</v>
      </c>
    </row>
    <row r="7319" spans="1:4" x14ac:dyDescent="0.2">
      <c r="A7319" t="s">
        <v>14640</v>
      </c>
      <c r="B7319" t="s">
        <v>14641</v>
      </c>
      <c r="C7319" t="str" cm="1">
        <f t="array" ref="C7319:D7319">_xlfn.TEXTSPLIT(B7319,"@")</f>
        <v>protocollo.tuglie</v>
      </c>
      <c r="D7319" t="str">
        <v>pec.rupar.puglia.it</v>
      </c>
    </row>
    <row r="7320" spans="1:4" x14ac:dyDescent="0.2">
      <c r="A7320" t="s">
        <v>14642</v>
      </c>
      <c r="B7320" t="s">
        <v>14643</v>
      </c>
      <c r="C7320" t="str" cm="1">
        <f t="array" ref="C7320:D7320">_xlfn.TEXTSPLIT(B7320,"@")</f>
        <v>sindaco.tuili</v>
      </c>
      <c r="D7320" t="str">
        <v>pec.comunas.it</v>
      </c>
    </row>
    <row r="7321" spans="1:4" x14ac:dyDescent="0.2">
      <c r="A7321" t="s">
        <v>14644</v>
      </c>
      <c r="B7321" t="s">
        <v>14645</v>
      </c>
      <c r="C7321" t="str" cm="1">
        <f t="array" ref="C7321:D7321">_xlfn.TEXTSPLIT(B7321,"@")</f>
        <v>protocollo</v>
      </c>
      <c r="D7321" t="str">
        <v>pec.comune.tula.ss.it</v>
      </c>
    </row>
    <row r="7322" spans="1:4" x14ac:dyDescent="0.2">
      <c r="A7322" t="s">
        <v>14646</v>
      </c>
      <c r="B7322" t="s">
        <v>14647</v>
      </c>
      <c r="C7322" t="str" cm="1">
        <f t="array" ref="C7322:D7322">_xlfn.TEXTSPLIT(B7322,"@")</f>
        <v>comune.tuorosultrasimeno</v>
      </c>
      <c r="D7322" t="str">
        <v>postacert.umbria.it</v>
      </c>
    </row>
    <row r="7323" spans="1:4" x14ac:dyDescent="0.2">
      <c r="A7323" t="s">
        <v>14648</v>
      </c>
      <c r="B7323" t="s">
        <v>14649</v>
      </c>
      <c r="C7323" t="str" cm="1">
        <f t="array" ref="C7323:D7323">_xlfn.TEXTSPLIT(B7323,"@")</f>
        <v>comunturania</v>
      </c>
      <c r="D7323" t="str">
        <v>pec.it</v>
      </c>
    </row>
    <row r="7324" spans="1:4" x14ac:dyDescent="0.2">
      <c r="A7324" t="s">
        <v>14650</v>
      </c>
      <c r="B7324" t="s">
        <v>14651</v>
      </c>
      <c r="C7324" t="str" cm="1">
        <f t="array" ref="C7324:D7324">_xlfn.TEXTSPLIT(B7324,"@")</f>
        <v>comune.turanolodigiano</v>
      </c>
      <c r="D7324" t="str">
        <v>pec.regione.lombardia.it</v>
      </c>
    </row>
    <row r="7325" spans="1:4" x14ac:dyDescent="0.2">
      <c r="A7325" t="s">
        <v>14652</v>
      </c>
      <c r="B7325" t="s">
        <v>14653</v>
      </c>
      <c r="C7325" t="str" cm="1">
        <f t="array" ref="C7325:D7325">_xlfn.TEXTSPLIT(B7325,"@")</f>
        <v>comune.turate</v>
      </c>
      <c r="D7325" t="str">
        <v>pec.provincia.como.it</v>
      </c>
    </row>
    <row r="7326" spans="1:4" x14ac:dyDescent="0.2">
      <c r="A7326" t="s">
        <v>14654</v>
      </c>
      <c r="B7326" t="s">
        <v>14655</v>
      </c>
      <c r="C7326" t="str" cm="1">
        <f t="array" ref="C7326:D7326">_xlfn.TEXTSPLIT(B7326,"@")</f>
        <v>comune.turbigo</v>
      </c>
      <c r="D7326" t="str">
        <v xml:space="preserve">postecert.it </v>
      </c>
    </row>
    <row r="7327" spans="1:4" x14ac:dyDescent="0.2">
      <c r="A7327" t="s">
        <v>14656</v>
      </c>
      <c r="B7327" t="s">
        <v>14657</v>
      </c>
      <c r="C7327" t="str" cm="1">
        <f t="array" ref="C7327:D7327">_xlfn.TEXTSPLIT(B7327,"@")</f>
        <v>segretario.comuneturi</v>
      </c>
      <c r="D7327" t="str">
        <v>pec.rupar.puglia.it</v>
      </c>
    </row>
    <row r="7328" spans="1:4" x14ac:dyDescent="0.2">
      <c r="A7328" t="s">
        <v>14658</v>
      </c>
      <c r="B7328" t="s">
        <v>14659</v>
      </c>
      <c r="C7328" t="str" cm="1">
        <f t="array" ref="C7328:D7328">_xlfn.TEXTSPLIT(B7328,"@")</f>
        <v>turri.unione</v>
      </c>
      <c r="D7328" t="str">
        <v>legalmail.it</v>
      </c>
    </row>
    <row r="7329" spans="1:4" x14ac:dyDescent="0.2">
      <c r="A7329" t="s">
        <v>14660</v>
      </c>
      <c r="B7329" t="s">
        <v>14661</v>
      </c>
      <c r="C7329" t="str" cm="1">
        <f t="array" ref="C7329:D7329">_xlfn.TEXTSPLIT(B7329,"@")</f>
        <v>comune.turriaco</v>
      </c>
      <c r="D7329" t="str">
        <v>certgov.fvg.it</v>
      </c>
    </row>
    <row r="7330" spans="1:4" x14ac:dyDescent="0.2">
      <c r="A7330" t="s">
        <v>14662</v>
      </c>
      <c r="B7330" t="s">
        <v>14663</v>
      </c>
      <c r="C7330" t="str" cm="1">
        <f t="array" ref="C7330:D7330">_xlfn.TEXTSPLIT(B7330,"@")</f>
        <v>comuneturrivalignani.suap</v>
      </c>
      <c r="D7330" t="str">
        <v>legalmail.it</v>
      </c>
    </row>
    <row r="7331" spans="1:4" x14ac:dyDescent="0.2">
      <c r="A7331" t="s">
        <v>14664</v>
      </c>
      <c r="B7331" t="s">
        <v>14665</v>
      </c>
      <c r="C7331" t="str" cm="1">
        <f t="array" ref="C7331:D7331">_xlfn.TEXTSPLIT(B7331,"@")</f>
        <v>comune.tursi</v>
      </c>
      <c r="D7331" t="str">
        <v>cert.ruparbasilicata.it</v>
      </c>
    </row>
    <row r="7332" spans="1:4" x14ac:dyDescent="0.2">
      <c r="A7332" t="s">
        <v>14666</v>
      </c>
      <c r="B7332" t="s">
        <v>14667</v>
      </c>
      <c r="C7332" t="str" cm="1">
        <f t="array" ref="C7332:D7332">_xlfn.TEXTSPLIT(B7332,"@")</f>
        <v>comuneditusa</v>
      </c>
      <c r="D7332" t="str">
        <v>pec.it</v>
      </c>
    </row>
    <row r="7333" spans="1:4" x14ac:dyDescent="0.2">
      <c r="A7333" t="s">
        <v>14668</v>
      </c>
      <c r="B7333" t="s">
        <v>14669</v>
      </c>
      <c r="C7333" t="str" cm="1">
        <f t="array" ref="C7333:D7333">_xlfn.TEXTSPLIT(B7333,"@")</f>
        <v>protocollo</v>
      </c>
      <c r="D7333" t="str">
        <v>pec.comune.tuscania.vt.it</v>
      </c>
    </row>
    <row r="7334" spans="1:4" x14ac:dyDescent="0.2">
      <c r="A7334" t="s">
        <v>14670</v>
      </c>
      <c r="B7334" t="s">
        <v>14671</v>
      </c>
      <c r="C7334" t="str" cm="1">
        <f t="array" ref="C7334:D7334">_xlfn.TEXTSPLIT(B7334,"@")</f>
        <v>segreteria.comune.ubialeclanezzo</v>
      </c>
      <c r="D7334" t="str">
        <v>pec.regione.lombardia.it</v>
      </c>
    </row>
    <row r="7335" spans="1:4" x14ac:dyDescent="0.2">
      <c r="A7335" t="s">
        <v>14672</v>
      </c>
      <c r="B7335" t="s">
        <v>14673</v>
      </c>
      <c r="C7335" t="str" cm="1">
        <f t="array" ref="C7335:D7335">_xlfn.TEXTSPLIT(B7335,"@")</f>
        <v>protocollo</v>
      </c>
      <c r="D7335" t="str">
        <v>pec.comune.uboldo.va.it</v>
      </c>
    </row>
    <row r="7336" spans="1:4" x14ac:dyDescent="0.2">
      <c r="A7336" t="s">
        <v>14674</v>
      </c>
      <c r="B7336" t="s">
        <v>14675</v>
      </c>
      <c r="C7336" t="str" cm="1">
        <f t="array" ref="C7336:D7336">_xlfn.TEXTSPLIT(B7336,"@")</f>
        <v>ucria.protocollo</v>
      </c>
      <c r="D7336" t="str">
        <v>pec.it</v>
      </c>
    </row>
    <row r="7337" spans="1:4" x14ac:dyDescent="0.2">
      <c r="A7337" t="s">
        <v>14676</v>
      </c>
      <c r="B7337" t="s">
        <v>14677</v>
      </c>
      <c r="C7337" t="str" cm="1">
        <f t="array" ref="C7337:D7337">_xlfn.TEXTSPLIT(B7337,"@")</f>
        <v>protocollo</v>
      </c>
      <c r="D7337" t="str">
        <v>pec.comune.udine.it</v>
      </c>
    </row>
    <row r="7338" spans="1:4" x14ac:dyDescent="0.2">
      <c r="A7338" t="s">
        <v>14678</v>
      </c>
      <c r="B7338" t="s">
        <v>14679</v>
      </c>
      <c r="C7338" t="str" cm="1">
        <f t="array" ref="C7338:D7338">_xlfn.TEXTSPLIT(B7338,"@")</f>
        <v>elettorale.comune.ugento</v>
      </c>
      <c r="D7338" t="str">
        <v>pec.rupar.puglia.it</v>
      </c>
    </row>
    <row r="7339" spans="1:4" x14ac:dyDescent="0.2">
      <c r="A7339" t="s">
        <v>14680</v>
      </c>
      <c r="B7339" t="s">
        <v>14681</v>
      </c>
      <c r="C7339" t="str" cm="1">
        <f t="array" ref="C7339:D7339">_xlfn.TEXTSPLIT(B7339,"@")</f>
        <v>ufficioprotocollo.uggianolachiesa.le</v>
      </c>
      <c r="D7339" t="str">
        <v>pec.rupar.puglia.it</v>
      </c>
    </row>
    <row r="7340" spans="1:4" x14ac:dyDescent="0.2">
      <c r="A7340" t="s">
        <v>14682</v>
      </c>
      <c r="B7340" t="s">
        <v>14683</v>
      </c>
      <c r="C7340" t="str" cm="1">
        <f t="array" ref="C7340:D7340">_xlfn.TEXTSPLIT(B7340,"@")</f>
        <v>comune.uggiatetrevano</v>
      </c>
      <c r="D7340" t="str">
        <v>pec.provincia.como.it</v>
      </c>
    </row>
    <row r="7341" spans="1:4" x14ac:dyDescent="0.2">
      <c r="A7341" t="s">
        <v>14684</v>
      </c>
      <c r="B7341" t="s">
        <v>14685</v>
      </c>
      <c r="C7341" t="str" cm="1">
        <f t="array" ref="C7341:D7341">_xlfn.TEXTSPLIT(B7341,"@")</f>
        <v>comune.ulatirso</v>
      </c>
      <c r="D7341" t="str">
        <v>legalmail.it</v>
      </c>
    </row>
    <row r="7342" spans="1:4" x14ac:dyDescent="0.2">
      <c r="A7342" t="s">
        <v>14686</v>
      </c>
      <c r="B7342" t="s">
        <v>14687</v>
      </c>
      <c r="C7342" t="str" cm="1">
        <f t="array" ref="C7342:D7342">_xlfn.TEXTSPLIT(B7342,"@")</f>
        <v>protocollo</v>
      </c>
      <c r="D7342" t="str">
        <v>pec.comunediulassai.it</v>
      </c>
    </row>
    <row r="7343" spans="1:4" x14ac:dyDescent="0.2">
      <c r="A7343" t="s">
        <v>14688</v>
      </c>
      <c r="B7343" t="s">
        <v>14689</v>
      </c>
      <c r="C7343" t="str" cm="1">
        <f t="array" ref="C7343:D7343">_xlfn.TEXTSPLIT(B7343,"@")</f>
        <v>ulten.ultimo</v>
      </c>
      <c r="D7343" t="str">
        <v>legalmail.it</v>
      </c>
    </row>
    <row r="7344" spans="1:4" x14ac:dyDescent="0.2">
      <c r="A7344" t="s">
        <v>14690</v>
      </c>
      <c r="B7344" t="s">
        <v>14691</v>
      </c>
      <c r="C7344" t="str" cm="1">
        <f t="array" ref="C7344:D7344">_xlfn.TEXTSPLIT(B7344,"@")</f>
        <v>comune.umbertide</v>
      </c>
      <c r="D7344" t="str">
        <v>postacert.umbria.it</v>
      </c>
    </row>
    <row r="7345" spans="1:4" x14ac:dyDescent="0.2">
      <c r="A7345" t="s">
        <v>261</v>
      </c>
      <c r="B7345" t="s">
        <v>14692</v>
      </c>
      <c r="C7345" t="str" cm="1">
        <f t="array" ref="C7345:D7345">_xlfn.TEXTSPLIT(B7345,"@")</f>
        <v>demografici.umbriatico</v>
      </c>
      <c r="D7345" t="str">
        <v>asmepec.it</v>
      </c>
    </row>
    <row r="7346" spans="1:4" x14ac:dyDescent="0.2">
      <c r="A7346" t="s">
        <v>14693</v>
      </c>
      <c r="B7346" t="s">
        <v>14694</v>
      </c>
      <c r="C7346" t="str" cm="1">
        <f t="array" ref="C7346:D7346">_xlfn.TEXTSPLIT(B7346,"@")</f>
        <v>protocollo</v>
      </c>
      <c r="D7346" t="str">
        <v>pec.comune.uragodoglio.bs.it</v>
      </c>
    </row>
    <row r="7347" spans="1:4" x14ac:dyDescent="0.2">
      <c r="A7347" t="s">
        <v>14695</v>
      </c>
      <c r="B7347" t="s">
        <v>14696</v>
      </c>
      <c r="C7347" t="str" cm="1">
        <f t="array" ref="C7347:D7347">_xlfn.TEXTSPLIT(B7347,"@")</f>
        <v>protocollo</v>
      </c>
      <c r="D7347" t="str">
        <v>pec.comune.uras.or.it</v>
      </c>
    </row>
    <row r="7348" spans="1:4" x14ac:dyDescent="0.2">
      <c r="A7348" t="s">
        <v>14697</v>
      </c>
      <c r="B7348" t="s">
        <v>14698</v>
      </c>
      <c r="C7348" t="str" cm="1">
        <f t="array" ref="C7348:D7348">_xlfn.TEXTSPLIT(B7348,"@")</f>
        <v>urbana.pd</v>
      </c>
      <c r="D7348" t="str">
        <v xml:space="preserve">cert.ip-veneto.net </v>
      </c>
    </row>
    <row r="7349" spans="1:4" x14ac:dyDescent="0.2">
      <c r="A7349" t="s">
        <v>14699</v>
      </c>
      <c r="B7349" t="s">
        <v>14700</v>
      </c>
      <c r="C7349" t="str" cm="1">
        <f t="array" ref="C7349:D7349">_xlfn.TEXTSPLIT(B7349,"@")</f>
        <v>comune.urbania</v>
      </c>
      <c r="D7349" t="str">
        <v>emarche.it</v>
      </c>
    </row>
    <row r="7350" spans="1:4" x14ac:dyDescent="0.2">
      <c r="A7350" t="s">
        <v>14701</v>
      </c>
      <c r="B7350" t="s">
        <v>14702</v>
      </c>
      <c r="C7350" t="str" cm="1">
        <f t="array" ref="C7350:D7350">_xlfn.TEXTSPLIT(B7350,"@")</f>
        <v>protocollo.urbe</v>
      </c>
      <c r="D7350" t="str">
        <v>legalmail.it</v>
      </c>
    </row>
    <row r="7351" spans="1:4" x14ac:dyDescent="0.2">
      <c r="A7351" t="s">
        <v>14703</v>
      </c>
      <c r="B7351" t="s">
        <v>14704</v>
      </c>
      <c r="C7351" t="str" cm="1">
        <f t="array" ref="C7351:D7351">_xlfn.TEXTSPLIT(B7351,"@")</f>
        <v>comune.urbino</v>
      </c>
      <c r="D7351" t="str">
        <v>emarche.it</v>
      </c>
    </row>
    <row r="7352" spans="1:4" x14ac:dyDescent="0.2">
      <c r="A7352" t="s">
        <v>14705</v>
      </c>
      <c r="B7352" t="s">
        <v>14706</v>
      </c>
      <c r="C7352" t="str" cm="1">
        <f t="array" ref="C7352:D7352">_xlfn.TEXTSPLIT(B7352,"@")</f>
        <v>comune.urbisaglia.mc</v>
      </c>
      <c r="D7352" t="str">
        <v>legalmail.it</v>
      </c>
    </row>
    <row r="7353" spans="1:4" x14ac:dyDescent="0.2">
      <c r="A7353" t="s">
        <v>14707</v>
      </c>
      <c r="B7353" t="s">
        <v>14708</v>
      </c>
      <c r="C7353" t="str" cm="1">
        <f t="array" ref="C7353:D7353">_xlfn.TEXTSPLIT(B7353,"@")</f>
        <v>pec</v>
      </c>
      <c r="D7353" t="str">
        <v>pec.urgnano.eu</v>
      </c>
    </row>
    <row r="7354" spans="1:4" x14ac:dyDescent="0.2">
      <c r="A7354" t="s">
        <v>14709</v>
      </c>
      <c r="B7354" t="s">
        <v>14710</v>
      </c>
      <c r="C7354" t="str" cm="1">
        <f t="array" ref="C7354:D7354">_xlfn.TEXTSPLIT(B7354,"@")</f>
        <v>protocollo.uri</v>
      </c>
      <c r="D7354" t="str">
        <v>pec.comunas.it</v>
      </c>
    </row>
    <row r="7355" spans="1:4" x14ac:dyDescent="0.2">
      <c r="A7355" t="s">
        <v>14711</v>
      </c>
      <c r="B7355" t="s">
        <v>14712</v>
      </c>
      <c r="C7355" t="str" cm="1">
        <f t="array" ref="C7355:D7355">_xlfn.TEXTSPLIT(B7355,"@")</f>
        <v>comunediururi</v>
      </c>
      <c r="D7355" t="str">
        <v>comunediururi.postecert.it</v>
      </c>
    </row>
    <row r="7356" spans="1:4" x14ac:dyDescent="0.2">
      <c r="A7356" t="s">
        <v>14713</v>
      </c>
      <c r="B7356" t="s">
        <v>14714</v>
      </c>
      <c r="C7356" t="str" cm="1">
        <f t="array" ref="C7356:D7356">_xlfn.TEXTSPLIT(B7356,"@")</f>
        <v>protocollo.urzulei</v>
      </c>
      <c r="D7356" t="str">
        <v>pec.comunas.it</v>
      </c>
    </row>
    <row r="7357" spans="1:4" x14ac:dyDescent="0.2">
      <c r="A7357" t="s">
        <v>14715</v>
      </c>
      <c r="B7357" t="s">
        <v>14716</v>
      </c>
      <c r="C7357" t="str" cm="1">
        <f t="array" ref="C7357:D7357">_xlfn.TEXTSPLIT(B7357,"@")</f>
        <v>comune.uscio.ge</v>
      </c>
      <c r="D7357" t="str">
        <v>halleycert.it</v>
      </c>
    </row>
    <row r="7358" spans="1:4" x14ac:dyDescent="0.2">
      <c r="A7358" t="s">
        <v>14717</v>
      </c>
      <c r="B7358" t="s">
        <v>14718</v>
      </c>
      <c r="C7358" t="str" cm="1">
        <f t="array" ref="C7358:D7358">_xlfn.TEXTSPLIT(B7358,"@")</f>
        <v>protocollo</v>
      </c>
      <c r="D7358" t="str">
        <v>pec.comune.usellus.or.it</v>
      </c>
    </row>
    <row r="7359" spans="1:4" x14ac:dyDescent="0.2">
      <c r="A7359" t="s">
        <v>14719</v>
      </c>
      <c r="B7359" t="s">
        <v>14720</v>
      </c>
      <c r="C7359" t="str" cm="1">
        <f t="array" ref="C7359:D7359">_xlfn.TEXTSPLIT(B7359,"@")</f>
        <v>comunediusini</v>
      </c>
      <c r="D7359" t="str">
        <v>cert.legalmail.it</v>
      </c>
    </row>
    <row r="7360" spans="1:4" x14ac:dyDescent="0.2">
      <c r="A7360" t="s">
        <v>14721</v>
      </c>
      <c r="B7360" t="s">
        <v>14722</v>
      </c>
      <c r="C7360" t="str" cm="1">
        <f t="array" ref="C7360:D7360">_xlfn.TEXTSPLIT(B7360,"@")</f>
        <v>protocollo.comuneusmatevelate</v>
      </c>
      <c r="D7360" t="str">
        <v>postecert.it</v>
      </c>
    </row>
    <row r="7361" spans="1:4" x14ac:dyDescent="0.2">
      <c r="A7361" t="s">
        <v>14723</v>
      </c>
      <c r="B7361" t="s">
        <v>14724</v>
      </c>
      <c r="C7361" t="str" cm="1">
        <f t="array" ref="C7361:D7361">_xlfn.TEXTSPLIT(B7361,"@")</f>
        <v>protocollo</v>
      </c>
      <c r="D7361" t="str">
        <v>pec.comune.ussana.ca.it</v>
      </c>
    </row>
    <row r="7362" spans="1:4" x14ac:dyDescent="0.2">
      <c r="A7362" t="s">
        <v>14725</v>
      </c>
      <c r="B7362" t="s">
        <v>14726</v>
      </c>
      <c r="C7362" t="str" cm="1">
        <f t="array" ref="C7362:D7362">_xlfn.TEXTSPLIT(B7362,"@")</f>
        <v>protocollo</v>
      </c>
      <c r="D7362" t="str">
        <v>pec.comune.ussaramanna.vs.it</v>
      </c>
    </row>
    <row r="7363" spans="1:4" x14ac:dyDescent="0.2">
      <c r="A7363" t="s">
        <v>14727</v>
      </c>
      <c r="B7363" t="s">
        <v>14728</v>
      </c>
      <c r="C7363" t="str" cm="1">
        <f t="array" ref="C7363:D7363">_xlfn.TEXTSPLIT(B7363,"@")</f>
        <v>protocollo</v>
      </c>
      <c r="D7363" t="str">
        <v>pec.comune.ussassai.og.it</v>
      </c>
    </row>
    <row r="7364" spans="1:4" x14ac:dyDescent="0.2">
      <c r="A7364" t="s">
        <v>14729</v>
      </c>
      <c r="B7364" t="s">
        <v>14730</v>
      </c>
      <c r="C7364" t="str" cm="1">
        <f t="array" ref="C7364:D7364">_xlfn.TEXTSPLIT(B7364,"@")</f>
        <v>usseaux</v>
      </c>
      <c r="D7364" t="str">
        <v>cert.ruparpiemonte.it</v>
      </c>
    </row>
    <row r="7365" spans="1:4" x14ac:dyDescent="0.2">
      <c r="A7365" t="s">
        <v>14731</v>
      </c>
      <c r="B7365" t="s">
        <v>14732</v>
      </c>
      <c r="C7365" t="str" cm="1">
        <f t="array" ref="C7365:D7365">_xlfn.TEXTSPLIT(B7365,"@")</f>
        <v>info</v>
      </c>
      <c r="D7365" t="str">
        <v>pec.comune.usseglio.to.it</v>
      </c>
    </row>
    <row r="7366" spans="1:4" x14ac:dyDescent="0.2">
      <c r="A7366" t="s">
        <v>14733</v>
      </c>
      <c r="B7366" t="s">
        <v>14734</v>
      </c>
      <c r="C7366" t="str" cm="1">
        <f t="array" ref="C7366:D7366">_xlfn.TEXTSPLIT(B7366,"@")</f>
        <v>anagrafe</v>
      </c>
      <c r="D7366" t="str">
        <v>pec.comune.ussita.mc.it</v>
      </c>
    </row>
    <row r="7367" spans="1:4" x14ac:dyDescent="0.2">
      <c r="A7367" t="s">
        <v>14735</v>
      </c>
      <c r="B7367" t="s">
        <v>14736</v>
      </c>
      <c r="C7367" t="str" cm="1">
        <f t="array" ref="C7367:D7367">_xlfn.TEXTSPLIT(B7367,"@")</f>
        <v>comune</v>
      </c>
      <c r="D7367" t="str">
        <v>pec.comune.ustica.pa.it</v>
      </c>
    </row>
    <row r="7368" spans="1:4" x14ac:dyDescent="0.2">
      <c r="A7368" t="s">
        <v>14737</v>
      </c>
      <c r="B7368" t="s">
        <v>14738</v>
      </c>
      <c r="C7368" t="str" cm="1">
        <f t="array" ref="C7368:D7368">_xlfn.TEXTSPLIT(B7368,"@")</f>
        <v>comune.uta</v>
      </c>
      <c r="D7368" t="str">
        <v>legalmail.it</v>
      </c>
    </row>
    <row r="7369" spans="1:4" x14ac:dyDescent="0.2">
      <c r="A7369" t="s">
        <v>14739</v>
      </c>
      <c r="B7369" t="s">
        <v>14740</v>
      </c>
      <c r="C7369" t="str" cm="1">
        <f t="array" ref="C7369:D7369">_xlfn.TEXTSPLIT(B7369,"@")</f>
        <v>comuneuzzano</v>
      </c>
      <c r="D7369" t="str">
        <v>postecert.it</v>
      </c>
    </row>
    <row r="7370" spans="1:4" x14ac:dyDescent="0.2">
      <c r="A7370" t="s">
        <v>152</v>
      </c>
      <c r="B7370" t="s">
        <v>14741</v>
      </c>
      <c r="C7370" t="str" cm="1">
        <f t="array" ref="C7370:D7370">_xlfn.TEXTSPLIT(B7370,"@")</f>
        <v>anagrafe.vaccarizzoalbanese</v>
      </c>
      <c r="D7370" t="str">
        <v>asmepec.it</v>
      </c>
    </row>
    <row r="7371" spans="1:4" x14ac:dyDescent="0.2">
      <c r="A7371" t="s">
        <v>14742</v>
      </c>
      <c r="B7371" t="s">
        <v>14743</v>
      </c>
      <c r="C7371" t="str" cm="1">
        <f t="array" ref="C7371:D7371">_xlfn.TEXTSPLIT(B7371,"@")</f>
        <v>segreteria.vacone.ri</v>
      </c>
      <c r="D7371" t="str">
        <v>legalmail.it</v>
      </c>
    </row>
    <row r="7372" spans="1:4" x14ac:dyDescent="0.2">
      <c r="A7372" t="s">
        <v>14744</v>
      </c>
      <c r="B7372" t="s">
        <v>14745</v>
      </c>
      <c r="C7372" t="str" cm="1">
        <f t="array" ref="C7372:D7372">_xlfn.TEXTSPLIT(B7372,"@")</f>
        <v>comune.vacri.ch</v>
      </c>
      <c r="D7372" t="str">
        <v>legalmail.it</v>
      </c>
    </row>
    <row r="7373" spans="1:4" x14ac:dyDescent="0.2">
      <c r="A7373" t="s">
        <v>14746</v>
      </c>
      <c r="B7373" t="s">
        <v>14747</v>
      </c>
      <c r="C7373" t="str" cm="1">
        <f t="array" ref="C7373:D7373">_xlfn.TEXTSPLIT(B7373,"@")</f>
        <v>pfatten.vadena</v>
      </c>
      <c r="D7373" t="str">
        <v>legalmail.it</v>
      </c>
    </row>
    <row r="7374" spans="1:4" x14ac:dyDescent="0.2">
      <c r="A7374" t="s">
        <v>14748</v>
      </c>
      <c r="B7374" t="s">
        <v>14749</v>
      </c>
      <c r="C7374" t="str" cm="1">
        <f t="array" ref="C7374:D7374">_xlfn.TEXTSPLIT(B7374,"@")</f>
        <v>info</v>
      </c>
      <c r="D7374" t="str">
        <v>cert.comune.vado-ligure.sv.it</v>
      </c>
    </row>
    <row r="7375" spans="1:4" x14ac:dyDescent="0.2">
      <c r="A7375" t="s">
        <v>14750</v>
      </c>
      <c r="B7375" t="s">
        <v>14751</v>
      </c>
      <c r="C7375" t="str" cm="1">
        <f t="array" ref="C7375:D7375">_xlfn.TEXTSPLIT(B7375,"@")</f>
        <v>comune.vaglisotto</v>
      </c>
      <c r="D7375" t="str">
        <v>postacert.toscana.it</v>
      </c>
    </row>
    <row r="7376" spans="1:4" x14ac:dyDescent="0.2">
      <c r="A7376" t="s">
        <v>14752</v>
      </c>
      <c r="B7376" t="s">
        <v>14753</v>
      </c>
      <c r="C7376" t="str" cm="1">
        <f t="array" ref="C7376:D7376">_xlfn.TEXTSPLIT(B7376,"@")</f>
        <v>comune.vaglia</v>
      </c>
      <c r="D7376" t="str">
        <v>postacert.toscana.it</v>
      </c>
    </row>
    <row r="7377" spans="1:4" x14ac:dyDescent="0.2">
      <c r="A7377" t="s">
        <v>14754</v>
      </c>
      <c r="B7377" t="s">
        <v>14755</v>
      </c>
      <c r="C7377" t="str" cm="1">
        <f t="array" ref="C7377:D7377">_xlfn.TEXTSPLIT(B7377,"@")</f>
        <v>comune.vaglio</v>
      </c>
      <c r="D7377" t="str">
        <v>cert.ruparbasilicata.it</v>
      </c>
    </row>
    <row r="7378" spans="1:4" x14ac:dyDescent="0.2">
      <c r="A7378" t="s">
        <v>14756</v>
      </c>
      <c r="B7378" t="s">
        <v>14757</v>
      </c>
      <c r="C7378" t="str" cm="1">
        <f t="array" ref="C7378:D7378">_xlfn.TEXTSPLIT(B7378,"@")</f>
        <v>comune.vaglioserra.at</v>
      </c>
      <c r="D7378" t="str">
        <v>cert.legalmail.it</v>
      </c>
    </row>
    <row r="7379" spans="1:4" x14ac:dyDescent="0.2">
      <c r="A7379" t="s">
        <v>14758</v>
      </c>
      <c r="B7379" t="s">
        <v>14759</v>
      </c>
      <c r="C7379" t="str" cm="1">
        <f t="array" ref="C7379:D7379">_xlfn.TEXTSPLIT(B7379,"@")</f>
        <v>comune.vaiano</v>
      </c>
      <c r="D7379" t="str">
        <v>postecert.it</v>
      </c>
    </row>
    <row r="7380" spans="1:4" x14ac:dyDescent="0.2">
      <c r="A7380" t="s">
        <v>14760</v>
      </c>
      <c r="B7380" t="s">
        <v>14761</v>
      </c>
      <c r="C7380" t="str" cm="1">
        <f t="array" ref="C7380:D7380">_xlfn.TEXTSPLIT(B7380,"@")</f>
        <v>comune.vaiano</v>
      </c>
      <c r="D7380" t="str">
        <v>mailcert.cremasconline.it</v>
      </c>
    </row>
    <row r="7381" spans="1:4" x14ac:dyDescent="0.2">
      <c r="A7381" t="s">
        <v>14762</v>
      </c>
      <c r="B7381" t="s">
        <v>14763</v>
      </c>
      <c r="C7381" t="str" cm="1">
        <f t="array" ref="C7381:D7381">_xlfn.TEXTSPLIT(B7381,"@")</f>
        <v>info</v>
      </c>
      <c r="D7381" t="str">
        <v>pec.comune.vaie.to.it</v>
      </c>
    </row>
    <row r="7382" spans="1:4" x14ac:dyDescent="0.2">
      <c r="A7382" t="s">
        <v>14764</v>
      </c>
      <c r="B7382" t="s">
        <v>14765</v>
      </c>
      <c r="C7382" t="str" cm="1">
        <f t="array" ref="C7382:D7382">_xlfn.TEXTSPLIT(B7382,"@")</f>
        <v>anagrafe.comune.vailate</v>
      </c>
      <c r="D7382" t="str">
        <v>pec.regione.lombardia.it</v>
      </c>
    </row>
    <row r="7383" spans="1:4" x14ac:dyDescent="0.2">
      <c r="A7383" t="s">
        <v>14766</v>
      </c>
      <c r="B7383" t="s">
        <v>14767</v>
      </c>
      <c r="C7383" t="str" cm="1">
        <f t="array" ref="C7383:D7383">_xlfn.TEXTSPLIT(B7383,"@")</f>
        <v>segreteria.vairanopatenora</v>
      </c>
      <c r="D7383" t="str">
        <v>asmepec.it</v>
      </c>
    </row>
    <row r="7384" spans="1:4" x14ac:dyDescent="0.2">
      <c r="A7384" t="s">
        <v>14768</v>
      </c>
      <c r="B7384" t="s">
        <v>14769</v>
      </c>
      <c r="C7384" t="str" cm="1">
        <f t="array" ref="C7384:D7384">_xlfn.TEXTSPLIT(B7384,"@")</f>
        <v>comune.vajont</v>
      </c>
      <c r="D7384" t="str">
        <v>certgov.fvg.it</v>
      </c>
    </row>
    <row r="7385" spans="1:4" x14ac:dyDescent="0.2">
      <c r="A7385" t="s">
        <v>14770</v>
      </c>
      <c r="B7385" t="s">
        <v>14771</v>
      </c>
      <c r="C7385" t="str" cm="1">
        <f t="array" ref="C7385:D7385">_xlfn.TEXTSPLIT(B7385,"@")</f>
        <v>comune.valbrembilla</v>
      </c>
      <c r="D7385" t="str">
        <v>pec.regione.lombardia.it</v>
      </c>
    </row>
    <row r="7386" spans="1:4" x14ac:dyDescent="0.2">
      <c r="A7386" t="s">
        <v>14772</v>
      </c>
      <c r="B7386" t="s">
        <v>14773</v>
      </c>
      <c r="C7386" t="str" cm="1">
        <f t="array" ref="C7386:D7386">_xlfn.TEXTSPLIT(B7386,"@")</f>
        <v>demografici.comunevaldellatorre.to</v>
      </c>
      <c r="D7386" t="str">
        <v>pec.it</v>
      </c>
    </row>
    <row r="7387" spans="1:4" x14ac:dyDescent="0.2">
      <c r="A7387" t="s">
        <v>14774</v>
      </c>
      <c r="B7387" t="s">
        <v>14775</v>
      </c>
      <c r="C7387" t="str" cm="1">
        <f t="array" ref="C7387:D7387">_xlfn.TEXTSPLIT(B7387,"@")</f>
        <v>valdichy</v>
      </c>
      <c r="D7387" t="str">
        <v>pcert.it</v>
      </c>
    </row>
    <row r="7388" spans="1:4" x14ac:dyDescent="0.2">
      <c r="A7388" t="s">
        <v>14776</v>
      </c>
      <c r="B7388" t="s">
        <v>14777</v>
      </c>
      <c r="C7388" t="str" cm="1">
        <f t="array" ref="C7388:D7388">_xlfn.TEXTSPLIT(B7388,"@")</f>
        <v>comune.valdinizza</v>
      </c>
      <c r="D7388" t="str">
        <v>legalpec.it</v>
      </c>
    </row>
    <row r="7389" spans="1:4" x14ac:dyDescent="0.2">
      <c r="A7389" t="s">
        <v>14778</v>
      </c>
      <c r="B7389" t="s">
        <v>14779</v>
      </c>
      <c r="C7389" t="str" cm="1">
        <f t="array" ref="C7389:D7389">_xlfn.TEXTSPLIT(B7389,"@")</f>
        <v>pfitsch.valdivizze</v>
      </c>
      <c r="D7389" t="str">
        <v>legalmail.it</v>
      </c>
    </row>
    <row r="7390" spans="1:4" x14ac:dyDescent="0.2">
      <c r="A7390" t="s">
        <v>14780</v>
      </c>
      <c r="B7390" t="s">
        <v>14781</v>
      </c>
      <c r="C7390" t="str" cm="1">
        <f t="array" ref="C7390:D7390">_xlfn.TEXTSPLIT(B7390,"@")</f>
        <v>comune.valdizoldo.bl</v>
      </c>
      <c r="D7390" t="str">
        <v>pecveneto.it</v>
      </c>
    </row>
    <row r="7391" spans="1:4" x14ac:dyDescent="0.2">
      <c r="A7391" t="s">
        <v>14782</v>
      </c>
      <c r="B7391" t="s">
        <v>14783</v>
      </c>
      <c r="C7391" t="str" cm="1">
        <f t="array" ref="C7391:D7391">_xlfn.TEXTSPLIT(B7391,"@")</f>
        <v>comune.valliona.vi</v>
      </c>
      <c r="D7391" t="str">
        <v>pecveneto.it</v>
      </c>
    </row>
    <row r="7392" spans="1:4" x14ac:dyDescent="0.2">
      <c r="A7392" t="s">
        <v>14784</v>
      </c>
      <c r="B7392" t="s">
        <v>14785</v>
      </c>
      <c r="C7392" t="str" cm="1">
        <f t="array" ref="C7392:D7392">_xlfn.TEXTSPLIT(B7392,"@")</f>
        <v>protocollo.valmasino</v>
      </c>
      <c r="D7392" t="str">
        <v>cert.provincia.so.it</v>
      </c>
    </row>
    <row r="7393" spans="1:4" x14ac:dyDescent="0.2">
      <c r="A7393" t="s">
        <v>14786</v>
      </c>
      <c r="B7393" t="s">
        <v>14787</v>
      </c>
      <c r="C7393" t="str" cm="1">
        <f t="array" ref="C7393:D7393">_xlfn.TEXTSPLIT(B7393,"@")</f>
        <v>comune.valrezzo</v>
      </c>
      <c r="D7393" t="str">
        <v>pec.regione.lombardia.it</v>
      </c>
    </row>
    <row r="7394" spans="1:4" x14ac:dyDescent="0.2">
      <c r="A7394" t="s">
        <v>14788</v>
      </c>
      <c r="B7394" t="s">
        <v>14789</v>
      </c>
      <c r="C7394" t="str" cm="1">
        <f t="array" ref="C7394:D7394">_xlfn.TEXTSPLIT(B7394,"@")</f>
        <v>comune.valbondione</v>
      </c>
      <c r="D7394" t="str">
        <v>legalmail.it</v>
      </c>
    </row>
    <row r="7395" spans="1:4" x14ac:dyDescent="0.2">
      <c r="A7395" t="s">
        <v>14790</v>
      </c>
      <c r="B7395" t="s">
        <v>14791</v>
      </c>
      <c r="C7395" t="str" cm="1">
        <f t="array" ref="C7395:D7395">_xlfn.TEXTSPLIT(B7395,"@")</f>
        <v>comune.valbrembo</v>
      </c>
      <c r="D7395" t="str">
        <v>cert.legalmail.it</v>
      </c>
    </row>
    <row r="7396" spans="1:4" x14ac:dyDescent="0.2">
      <c r="A7396" t="s">
        <v>14792</v>
      </c>
      <c r="B7396" t="s">
        <v>14793</v>
      </c>
      <c r="C7396" t="str" cm="1">
        <f t="array" ref="C7396:D7396">_xlfn.TEXTSPLIT(B7396,"@")</f>
        <v>comune.valbrenta</v>
      </c>
      <c r="D7396" t="str">
        <v>legamail.it</v>
      </c>
    </row>
    <row r="7397" spans="1:4" x14ac:dyDescent="0.2">
      <c r="A7397" t="s">
        <v>14794</v>
      </c>
      <c r="B7397" t="s">
        <v>14795</v>
      </c>
      <c r="C7397" t="str" cm="1">
        <f t="array" ref="C7397:D7397">_xlfn.TEXTSPLIT(B7397,"@")</f>
        <v>protocollo</v>
      </c>
      <c r="D7397" t="str">
        <v>pec.comune.valbrevenna.ge.it</v>
      </c>
    </row>
    <row r="7398" spans="1:4" x14ac:dyDescent="0.2">
      <c r="A7398" t="s">
        <v>14796</v>
      </c>
      <c r="B7398" t="s">
        <v>14797</v>
      </c>
      <c r="C7398" t="str" cm="1">
        <f t="array" ref="C7398:D7398">_xlfn.TEXTSPLIT(B7398,"@")</f>
        <v>comunevalbrona</v>
      </c>
      <c r="D7398" t="str">
        <v>halleycert.it</v>
      </c>
    </row>
    <row r="7399" spans="1:4" x14ac:dyDescent="0.2">
      <c r="A7399" t="s">
        <v>14798</v>
      </c>
      <c r="B7399" t="s">
        <v>14799</v>
      </c>
      <c r="C7399" t="str" cm="1">
        <f t="array" ref="C7399:D7399">_xlfn.TEXTSPLIT(B7399,"@")</f>
        <v>valchiusa</v>
      </c>
      <c r="D7399" t="str">
        <v>pcert.it</v>
      </c>
    </row>
    <row r="7400" spans="1:4" x14ac:dyDescent="0.2">
      <c r="A7400" t="s">
        <v>14800</v>
      </c>
      <c r="B7400" t="s">
        <v>14801</v>
      </c>
      <c r="C7400" t="str" cm="1">
        <f t="array" ref="C7400:D7400">_xlfn.TEXTSPLIT(B7400,"@")</f>
        <v>comune.valdagno</v>
      </c>
      <c r="D7400" t="str">
        <v>legalmail.it</v>
      </c>
    </row>
    <row r="7401" spans="1:4" x14ac:dyDescent="0.2">
      <c r="A7401" t="s">
        <v>14802</v>
      </c>
      <c r="B7401" t="s">
        <v>14803</v>
      </c>
      <c r="C7401" t="str" cm="1">
        <f t="array" ref="C7401:D7401">_xlfn.TEXTSPLIT(B7401,"@")</f>
        <v>comune</v>
      </c>
      <c r="D7401" t="str">
        <v>pec.comune.valdaone.tn.it</v>
      </c>
    </row>
    <row r="7402" spans="1:4" x14ac:dyDescent="0.2">
      <c r="A7402" t="s">
        <v>14804</v>
      </c>
      <c r="B7402" t="s">
        <v>14805</v>
      </c>
      <c r="C7402" t="str" cm="1">
        <f t="array" ref="C7402:D7402">_xlfn.TEXTSPLIT(B7402,"@")</f>
        <v>olang.valdaora</v>
      </c>
      <c r="D7402" t="str">
        <v>legalmail.it</v>
      </c>
    </row>
    <row r="7403" spans="1:4" x14ac:dyDescent="0.2">
      <c r="A7403" t="s">
        <v>14806</v>
      </c>
      <c r="B7403" t="s">
        <v>14807</v>
      </c>
      <c r="C7403" t="str" cm="1">
        <f t="array" ref="C7403:D7403">_xlfn.TEXTSPLIT(B7403,"@")</f>
        <v>anagrafe.comune.valdastico.vi</v>
      </c>
      <c r="D7403" t="str">
        <v>pecveneto.it</v>
      </c>
    </row>
    <row r="7404" spans="1:4" x14ac:dyDescent="0.2">
      <c r="A7404" t="s">
        <v>14808</v>
      </c>
      <c r="B7404" t="s">
        <v>14809</v>
      </c>
      <c r="C7404" t="str" cm="1">
        <f t="array" ref="C7404:D7404">_xlfn.TEXTSPLIT(B7404,"@")</f>
        <v>valdengo</v>
      </c>
      <c r="D7404" t="str">
        <v>pec.ptbiellese.it</v>
      </c>
    </row>
    <row r="7405" spans="1:4" x14ac:dyDescent="0.2">
      <c r="A7405" t="s">
        <v>14810</v>
      </c>
      <c r="B7405" t="s">
        <v>14811</v>
      </c>
      <c r="C7405" t="str" cm="1">
        <f t="array" ref="C7405:D7405">_xlfn.TEXTSPLIT(B7405,"@")</f>
        <v>protocollo.comunevalderice</v>
      </c>
      <c r="D7405" t="str">
        <v>postecert.it</v>
      </c>
    </row>
    <row r="7406" spans="1:4" x14ac:dyDescent="0.2">
      <c r="A7406" t="s">
        <v>14812</v>
      </c>
      <c r="B7406" t="s">
        <v>14813</v>
      </c>
      <c r="C7406" t="str" cm="1">
        <f t="array" ref="C7406:D7406">_xlfn.TEXTSPLIT(B7406,"@")</f>
        <v>valdidentro</v>
      </c>
      <c r="D7406" t="str">
        <v>pec.cmav.so.it</v>
      </c>
    </row>
    <row r="7407" spans="1:4" x14ac:dyDescent="0.2">
      <c r="A7407" t="s">
        <v>14814</v>
      </c>
      <c r="B7407" t="s">
        <v>14815</v>
      </c>
      <c r="C7407" t="str" cm="1">
        <f t="array" ref="C7407:D7407">_xlfn.TEXTSPLIT(B7407,"@")</f>
        <v>comune.valdieri</v>
      </c>
      <c r="D7407" t="str">
        <v>legalmail.it</v>
      </c>
    </row>
    <row r="7408" spans="1:4" x14ac:dyDescent="0.2">
      <c r="A7408" t="s">
        <v>14816</v>
      </c>
      <c r="B7408" t="s">
        <v>14817</v>
      </c>
      <c r="C7408" t="str" cm="1">
        <f t="array" ref="C7408:D7408">_xlfn.TEXTSPLIT(B7408,"@")</f>
        <v>comune.valdilana.bi</v>
      </c>
      <c r="D7408" t="str">
        <v>legalmail.it</v>
      </c>
    </row>
    <row r="7409" spans="1:4" x14ac:dyDescent="0.2">
      <c r="A7409" t="s">
        <v>14818</v>
      </c>
      <c r="B7409" t="s">
        <v>14819</v>
      </c>
      <c r="C7409" t="str" cm="1">
        <f t="array" ref="C7409:D7409">_xlfn.TEXTSPLIT(B7409,"@")</f>
        <v>protocollo</v>
      </c>
      <c r="D7409" t="str">
        <v>pec.comune.valdina.me.it</v>
      </c>
    </row>
    <row r="7410" spans="1:4" x14ac:dyDescent="0.2">
      <c r="A7410" t="s">
        <v>14820</v>
      </c>
      <c r="B7410" t="s">
        <v>14821</v>
      </c>
      <c r="C7410" t="str" cm="1">
        <f t="array" ref="C7410:D7410">_xlfn.TEXTSPLIT(B7410,"@")</f>
        <v>valdisotto</v>
      </c>
      <c r="D7410" t="str">
        <v>pec.cmav.so.it</v>
      </c>
    </row>
    <row r="7411" spans="1:4" x14ac:dyDescent="0.2">
      <c r="A7411" t="s">
        <v>14822</v>
      </c>
      <c r="B7411" t="s">
        <v>14823</v>
      </c>
      <c r="C7411" t="str" cm="1">
        <f t="array" ref="C7411:D7411">_xlfn.TEXTSPLIT(B7411,"@")</f>
        <v>comune.valdobbiadene.tv</v>
      </c>
      <c r="D7411" t="str">
        <v>pecveneto.it</v>
      </c>
    </row>
    <row r="7412" spans="1:4" x14ac:dyDescent="0.2">
      <c r="A7412" t="s">
        <v>14824</v>
      </c>
      <c r="B7412" t="s">
        <v>14825</v>
      </c>
      <c r="C7412" t="str" cm="1">
        <f t="array" ref="C7412:D7412">_xlfn.TEXTSPLIT(B7412,"@")</f>
        <v>valduggia</v>
      </c>
      <c r="D7412" t="str">
        <v>cert.ruparpiemonte.it</v>
      </c>
    </row>
    <row r="7413" spans="1:4" x14ac:dyDescent="0.2">
      <c r="A7413" t="s">
        <v>14826</v>
      </c>
      <c r="B7413" t="s">
        <v>14827</v>
      </c>
      <c r="C7413" t="str" cm="1">
        <f t="array" ref="C7413:D7413">_xlfn.TEXTSPLIT(B7413,"@")</f>
        <v>comune.valeggio</v>
      </c>
      <c r="D7413" t="str">
        <v>pec.regione.lombardia.it</v>
      </c>
    </row>
    <row r="7414" spans="1:4" x14ac:dyDescent="0.2">
      <c r="A7414" t="s">
        <v>14828</v>
      </c>
      <c r="B7414" t="s">
        <v>14829</v>
      </c>
      <c r="C7414" t="str" cm="1">
        <f t="array" ref="C7414:D7414">_xlfn.TEXTSPLIT(B7414,"@")</f>
        <v>protocollo.comune.valeggiosulmincio.vr</v>
      </c>
      <c r="D7414" t="str">
        <v>pecveneto.it</v>
      </c>
    </row>
    <row r="7415" spans="1:4" x14ac:dyDescent="0.2">
      <c r="A7415" t="s">
        <v>14830</v>
      </c>
      <c r="B7415" t="s">
        <v>14831</v>
      </c>
      <c r="C7415" t="str" cm="1">
        <f t="array" ref="C7415:D7415">_xlfn.TEXTSPLIT(B7415,"@")</f>
        <v>comune.valentano.vt</v>
      </c>
      <c r="D7415" t="str">
        <v>legalmail.it</v>
      </c>
    </row>
    <row r="7416" spans="1:4" x14ac:dyDescent="0.2">
      <c r="A7416" t="s">
        <v>14832</v>
      </c>
      <c r="B7416" t="s">
        <v>14833</v>
      </c>
      <c r="C7416" t="str" cm="1">
        <f t="array" ref="C7416:D7416">_xlfn.TEXTSPLIT(B7416,"@")</f>
        <v>comune</v>
      </c>
      <c r="D7416" t="str">
        <v>cert.comune.valenza.al.it</v>
      </c>
    </row>
    <row r="7417" spans="1:4" x14ac:dyDescent="0.2">
      <c r="A7417" t="s">
        <v>14834</v>
      </c>
      <c r="B7417" t="s">
        <v>14835</v>
      </c>
      <c r="C7417" t="str" cm="1">
        <f t="array" ref="C7417:D7417">_xlfn.TEXTSPLIT(B7417,"@")</f>
        <v>elettorale.comunevalenzano</v>
      </c>
      <c r="D7417" t="str">
        <v>pec.rupar.puglia.it</v>
      </c>
    </row>
    <row r="7418" spans="1:4" x14ac:dyDescent="0.2">
      <c r="A7418" t="s">
        <v>14836</v>
      </c>
      <c r="B7418" t="s">
        <v>14837</v>
      </c>
      <c r="C7418" t="str" cm="1">
        <f t="array" ref="C7418:D7418">_xlfn.TEXTSPLIT(B7418,"@")</f>
        <v>valerafratta</v>
      </c>
      <c r="D7418" t="str">
        <v>cert.elaus2002.net</v>
      </c>
    </row>
    <row r="7419" spans="1:4" x14ac:dyDescent="0.2">
      <c r="A7419" t="s">
        <v>14838</v>
      </c>
      <c r="B7419" t="s">
        <v>14839</v>
      </c>
      <c r="C7419" t="str" cm="1">
        <f t="array" ref="C7419:D7419">_xlfn.TEXTSPLIT(B7419,"@")</f>
        <v>comune.valfabbrica</v>
      </c>
      <c r="D7419" t="str">
        <v>postacert.umbria.it</v>
      </c>
    </row>
    <row r="7420" spans="1:4" x14ac:dyDescent="0.2">
      <c r="A7420" t="s">
        <v>14840</v>
      </c>
      <c r="B7420" t="s">
        <v>14841</v>
      </c>
      <c r="C7420" t="str" cm="1">
        <f t="array" ref="C7420:D7420">_xlfn.TEXTSPLIT(B7420,"@")</f>
        <v>valfenera</v>
      </c>
      <c r="D7420" t="str">
        <v>cert.ruparpiemonte.it</v>
      </c>
    </row>
    <row r="7421" spans="1:4" x14ac:dyDescent="0.2">
      <c r="A7421" t="s">
        <v>14842</v>
      </c>
      <c r="B7421" t="s">
        <v>14843</v>
      </c>
      <c r="C7421" t="str" cm="1">
        <f t="array" ref="C7421:D7421">_xlfn.TEXTSPLIT(B7421,"@")</f>
        <v>comune</v>
      </c>
      <c r="D7421" t="str">
        <v>pec.comune.valfloriana.tn.it</v>
      </c>
    </row>
    <row r="7422" spans="1:4" x14ac:dyDescent="0.2">
      <c r="A7422" t="s">
        <v>14844</v>
      </c>
      <c r="B7422" t="s">
        <v>14845</v>
      </c>
      <c r="C7422" t="str" cm="1">
        <f t="array" ref="C7422:D7422">_xlfn.TEXTSPLIT(B7422,"@")</f>
        <v>comune.valfornace</v>
      </c>
      <c r="D7422" t="str">
        <v>emarche.it</v>
      </c>
    </row>
    <row r="7423" spans="1:4" x14ac:dyDescent="0.2">
      <c r="A7423" t="s">
        <v>14846</v>
      </c>
      <c r="B7423" t="s">
        <v>14847</v>
      </c>
      <c r="C7423" t="str" cm="1">
        <f t="array" ref="C7423:D7423">_xlfn.TEXTSPLIT(B7423,"@")</f>
        <v>valfurva</v>
      </c>
      <c r="D7423" t="str">
        <v>pec.cmav.so.it</v>
      </c>
    </row>
    <row r="7424" spans="1:4" x14ac:dyDescent="0.2">
      <c r="A7424" t="s">
        <v>14848</v>
      </c>
      <c r="B7424" t="s">
        <v>14849</v>
      </c>
      <c r="C7424" t="str" cm="1">
        <f t="array" ref="C7424:D7424">_xlfn.TEXTSPLIT(B7424,"@")</f>
        <v>comune.valganna</v>
      </c>
      <c r="D7424" t="str">
        <v>pec.regione.lombardia.it</v>
      </c>
    </row>
    <row r="7425" spans="1:4" x14ac:dyDescent="0.2">
      <c r="A7425" t="s">
        <v>14850</v>
      </c>
      <c r="B7425" t="s">
        <v>14851</v>
      </c>
      <c r="C7425" t="str" cm="1">
        <f t="array" ref="C7425:D7425">_xlfn.TEXTSPLIT(B7425,"@")</f>
        <v>comune.valgioie.to</v>
      </c>
      <c r="D7425" t="str">
        <v>pec.it</v>
      </c>
    </row>
    <row r="7426" spans="1:4" x14ac:dyDescent="0.2">
      <c r="A7426" t="s">
        <v>14852</v>
      </c>
      <c r="B7426" t="s">
        <v>14853</v>
      </c>
      <c r="C7426" t="str" cm="1">
        <f t="array" ref="C7426:D7426">_xlfn.TEXTSPLIT(B7426,"@")</f>
        <v>comune.valgoglio</v>
      </c>
      <c r="D7426" t="str">
        <v>legalmail.it</v>
      </c>
    </row>
    <row r="7427" spans="1:4" x14ac:dyDescent="0.2">
      <c r="A7427" t="s">
        <v>14854</v>
      </c>
      <c r="B7427" t="s">
        <v>14855</v>
      </c>
      <c r="C7427" t="str" cm="1">
        <f t="array" ref="C7427:D7427">_xlfn.TEXTSPLIT(B7427,"@")</f>
        <v>valgrana</v>
      </c>
      <c r="D7427" t="str">
        <v>postemailcertificata.it</v>
      </c>
    </row>
    <row r="7428" spans="1:4" x14ac:dyDescent="0.2">
      <c r="A7428" t="s">
        <v>14856</v>
      </c>
      <c r="B7428" t="s">
        <v>14857</v>
      </c>
      <c r="C7428" t="str" cm="1">
        <f t="array" ref="C7428:D7428">_xlfn.TEXTSPLIT(B7428,"@")</f>
        <v>comune.valgreghentino</v>
      </c>
      <c r="D7428" t="str">
        <v>pec.regione.lombardia.it</v>
      </c>
    </row>
    <row r="7429" spans="1:4" x14ac:dyDescent="0.2">
      <c r="A7429" t="s">
        <v>14858</v>
      </c>
      <c r="B7429" t="s">
        <v>14859</v>
      </c>
      <c r="C7429" t="str" cm="1">
        <f t="array" ref="C7429:D7429">_xlfn.TEXTSPLIT(B7429,"@")</f>
        <v>protocollo</v>
      </c>
      <c r="D7429" t="str">
        <v>pec.comune.valgrisenche.ao.it</v>
      </c>
    </row>
    <row r="7430" spans="1:4" x14ac:dyDescent="0.2">
      <c r="A7430" t="s">
        <v>14860</v>
      </c>
      <c r="B7430" t="s">
        <v>14861</v>
      </c>
      <c r="C7430" t="str" cm="1">
        <f t="array" ref="C7430:D7430">_xlfn.TEXTSPLIT(B7430,"@")</f>
        <v>comunevalguarnera</v>
      </c>
      <c r="D7430" t="str">
        <v>pec.it</v>
      </c>
    </row>
    <row r="7431" spans="1:4" x14ac:dyDescent="0.2">
      <c r="A7431" t="s">
        <v>14862</v>
      </c>
      <c r="B7431" t="s">
        <v>14863</v>
      </c>
      <c r="C7431" t="str" cm="1">
        <f t="array" ref="C7431:D7431">_xlfn.TEXTSPLIT(B7431,"@")</f>
        <v>comune.vallada.bl</v>
      </c>
      <c r="D7431" t="str">
        <v>pecveneto.it</v>
      </c>
    </row>
    <row r="7432" spans="1:4" x14ac:dyDescent="0.2">
      <c r="A7432" t="s">
        <v>14864</v>
      </c>
      <c r="B7432" t="s">
        <v>14865</v>
      </c>
      <c r="C7432" t="str" cm="1">
        <f t="array" ref="C7432:D7432">_xlfn.TEXTSPLIT(B7432,"@")</f>
        <v>vallanzengo</v>
      </c>
      <c r="D7432" t="str">
        <v>pec.ptbiellese.it</v>
      </c>
    </row>
    <row r="7433" spans="1:4" x14ac:dyDescent="0.2">
      <c r="A7433" t="s">
        <v>14866</v>
      </c>
      <c r="B7433" t="s">
        <v>14867</v>
      </c>
      <c r="C7433" t="str" cm="1">
        <f t="array" ref="C7433:D7433">_xlfn.TEXTSPLIT(B7433,"@")</f>
        <v>vallarsa</v>
      </c>
      <c r="D7433" t="str">
        <v>legalmail.it</v>
      </c>
    </row>
    <row r="7434" spans="1:4" x14ac:dyDescent="0.2">
      <c r="A7434" t="s">
        <v>14868</v>
      </c>
      <c r="B7434" t="s">
        <v>14869</v>
      </c>
      <c r="C7434" t="str" cm="1">
        <f t="array" ref="C7434:D7434">_xlfn.TEXTSPLIT(B7434,"@")</f>
        <v>comune.vallata</v>
      </c>
      <c r="D7434" t="str">
        <v>asmepec.it</v>
      </c>
    </row>
    <row r="7435" spans="1:4" x14ac:dyDescent="0.2">
      <c r="A7435" t="s">
        <v>14870</v>
      </c>
      <c r="B7435" t="s">
        <v>14871</v>
      </c>
      <c r="C7435" t="str" cm="1">
        <f t="array" ref="C7435:D7435">_xlfn.TEXTSPLIT(B7435,"@")</f>
        <v>comune.valleagricola</v>
      </c>
      <c r="D7435" t="str">
        <v>pec.riusoprotocollo.it</v>
      </c>
    </row>
    <row r="7436" spans="1:4" x14ac:dyDescent="0.2">
      <c r="A7436" t="s">
        <v>14872</v>
      </c>
      <c r="B7436" t="s">
        <v>14873</v>
      </c>
      <c r="C7436" t="str" cm="1">
        <f t="array" ref="C7436:D7436">_xlfn.TEXTSPLIT(B7436,"@")</f>
        <v>ahrntal.valleaurina</v>
      </c>
      <c r="D7436" t="str">
        <v>legalmail.it</v>
      </c>
    </row>
    <row r="7437" spans="1:4" x14ac:dyDescent="0.2">
      <c r="A7437" t="s">
        <v>14874</v>
      </c>
      <c r="B7437" t="s">
        <v>14875</v>
      </c>
      <c r="C7437" t="str" cm="1">
        <f t="array" ref="C7437:D7437">_xlfn.TEXTSPLIT(B7437,"@")</f>
        <v>comunevallecannobina</v>
      </c>
      <c r="D7437" t="str">
        <v>mailcertificata.net</v>
      </c>
    </row>
    <row r="7438" spans="1:4" x14ac:dyDescent="0.2">
      <c r="A7438" t="s">
        <v>14876</v>
      </c>
      <c r="B7438" t="s">
        <v>14877</v>
      </c>
      <c r="C7438" t="str" cm="1">
        <f t="array" ref="C7438:D7438">_xlfn.TEXTSPLIT(B7438,"@")</f>
        <v>postacert</v>
      </c>
      <c r="D7438" t="str">
        <v>pec.comune.vallecastellana.te.it</v>
      </c>
    </row>
    <row r="7439" spans="1:4" x14ac:dyDescent="0.2">
      <c r="A7439" t="s">
        <v>14878</v>
      </c>
      <c r="B7439" t="s">
        <v>14879</v>
      </c>
      <c r="C7439" t="str" cm="1">
        <f t="array" ref="C7439:D7439">_xlfn.TEXTSPLIT(B7439,"@")</f>
        <v>affarigenerali</v>
      </c>
      <c r="D7439" t="str">
        <v xml:space="preserve">pec.comune.valledellangelo.sa.it </v>
      </c>
    </row>
    <row r="7440" spans="1:4" x14ac:dyDescent="0.2">
      <c r="A7440" t="s">
        <v>14880</v>
      </c>
      <c r="B7440" t="s">
        <v>14881</v>
      </c>
      <c r="C7440" t="str" cm="1">
        <f t="array" ref="C7440:D7440">_xlfn.TEXTSPLIT(B7440,"@")</f>
        <v>comune.valledicadore.bl</v>
      </c>
      <c r="D7440" t="str">
        <v>pecveneto.it</v>
      </c>
    </row>
    <row r="7441" spans="1:4" x14ac:dyDescent="0.2">
      <c r="A7441" t="s">
        <v>14882</v>
      </c>
      <c r="B7441" t="s">
        <v>14883</v>
      </c>
      <c r="C7441" t="str" cm="1">
        <f t="array" ref="C7441:D7441">_xlfn.TEXTSPLIT(B7441,"@")</f>
        <v>gsies.valledicasies</v>
      </c>
      <c r="D7441" t="str">
        <v>legalmail.it</v>
      </c>
    </row>
    <row r="7442" spans="1:4" x14ac:dyDescent="0.2">
      <c r="A7442" t="s">
        <v>14884</v>
      </c>
      <c r="B7442" t="s">
        <v>14885</v>
      </c>
      <c r="C7442" t="str" cm="1">
        <f t="array" ref="C7442:D7442">_xlfn.TEXTSPLIT(B7442,"@")</f>
        <v>protocollo.vallemaddaloni</v>
      </c>
      <c r="D7442" t="str">
        <v>pcert.it</v>
      </c>
    </row>
    <row r="7443" spans="1:4" x14ac:dyDescent="0.2">
      <c r="A7443" t="s">
        <v>14886</v>
      </c>
      <c r="B7443" t="s">
        <v>14887</v>
      </c>
      <c r="C7443" t="str" cm="1">
        <f t="array" ref="C7443:D7443">_xlfn.TEXTSPLIT(B7443,"@")</f>
        <v>anagrafe.comune.vallelomellina</v>
      </c>
      <c r="D7443" t="str">
        <v>pec.it</v>
      </c>
    </row>
    <row r="7444" spans="1:4" x14ac:dyDescent="0.2">
      <c r="A7444" t="s">
        <v>14888</v>
      </c>
      <c r="B7444" t="s">
        <v>14889</v>
      </c>
      <c r="C7444" t="str" cm="1">
        <f t="array" ref="C7444:D7444">_xlfn.TEXTSPLIT(B7444,"@")</f>
        <v>staff</v>
      </c>
      <c r="D7444" t="str">
        <v>pec.vallesalimbene.org</v>
      </c>
    </row>
    <row r="7445" spans="1:4" x14ac:dyDescent="0.2">
      <c r="A7445" t="s">
        <v>14890</v>
      </c>
      <c r="B7445" t="s">
        <v>14891</v>
      </c>
      <c r="C7445" t="str" cm="1">
        <f t="array" ref="C7445:D7445">_xlfn.TEXTSPLIT(B7445,"@")</f>
        <v>valle.san.nicolao</v>
      </c>
      <c r="D7445" t="str">
        <v>pec.ptbiellese.it</v>
      </c>
    </row>
    <row r="7446" spans="1:4" x14ac:dyDescent="0.2">
      <c r="A7446" t="s">
        <v>14892</v>
      </c>
      <c r="B7446" t="s">
        <v>14893</v>
      </c>
      <c r="C7446" t="str" cm="1">
        <f t="array" ref="C7446:D7446">_xlfn.TEXTSPLIT(B7446,"@")</f>
        <v>comune.vallebona.im</v>
      </c>
      <c r="D7446" t="str">
        <v>legalmail.it</v>
      </c>
    </row>
    <row r="7447" spans="1:4" x14ac:dyDescent="0.2">
      <c r="A7447" t="s">
        <v>14894</v>
      </c>
      <c r="B7447" t="s">
        <v>14895</v>
      </c>
      <c r="C7447" t="str" cm="1">
        <f t="array" ref="C7447:D7447">_xlfn.TEXTSPLIT(B7447,"@")</f>
        <v>demografico</v>
      </c>
      <c r="D7447" t="str">
        <v>pec.comune.vallecorsa.fr.it</v>
      </c>
    </row>
    <row r="7448" spans="1:4" x14ac:dyDescent="0.2">
      <c r="A7448" t="s">
        <v>14896</v>
      </c>
      <c r="B7448" t="s">
        <v>14897</v>
      </c>
      <c r="C7448" t="str" cm="1">
        <f t="array" ref="C7448:D7448">_xlfn.TEXTSPLIT(B7448,"@")</f>
        <v>comune.vallecrosia</v>
      </c>
      <c r="D7448" t="str">
        <v>legalmail.it</v>
      </c>
    </row>
    <row r="7449" spans="1:4" x14ac:dyDescent="0.2">
      <c r="A7449" t="s">
        <v>14898</v>
      </c>
      <c r="B7449" t="s">
        <v>14899</v>
      </c>
      <c r="C7449" t="str" cm="1">
        <f t="array" ref="C7449:D7449">_xlfn.TEXTSPLIT(B7449,"@")</f>
        <v>protocollo</v>
      </c>
      <c r="D7449" t="str">
        <v>pec.comune.valledolmo.pa.it</v>
      </c>
    </row>
    <row r="7450" spans="1:4" x14ac:dyDescent="0.2">
      <c r="A7450" t="s">
        <v>14900</v>
      </c>
      <c r="B7450" t="s">
        <v>14901</v>
      </c>
      <c r="C7450" t="str" cm="1">
        <f t="array" ref="C7450:D7450">_xlfn.TEXTSPLIT(B7450,"@")</f>
        <v>protocollo</v>
      </c>
      <c r="D7450" t="str">
        <v>pec.comune.valledoria.ss.it</v>
      </c>
    </row>
    <row r="7451" spans="1:4" x14ac:dyDescent="0.2">
      <c r="A7451" t="s">
        <v>234</v>
      </c>
      <c r="B7451" t="s">
        <v>14902</v>
      </c>
      <c r="C7451" t="str" cm="1">
        <f t="array" ref="C7451:D7451">_xlfn.TEXTSPLIT(B7451,"@")</f>
        <v>protocollo.vallefiorita</v>
      </c>
      <c r="D7451" t="str">
        <v>asmepec.it</v>
      </c>
    </row>
    <row r="7452" spans="1:4" x14ac:dyDescent="0.2">
      <c r="A7452" t="s">
        <v>14903</v>
      </c>
      <c r="B7452" t="s">
        <v>14904</v>
      </c>
      <c r="C7452" t="str" cm="1">
        <f t="array" ref="C7452:D7452">_xlfn.TEXTSPLIT(B7452,"@")</f>
        <v>comune.vallefoglia</v>
      </c>
      <c r="D7452" t="str">
        <v>emarche.it</v>
      </c>
    </row>
    <row r="7453" spans="1:4" x14ac:dyDescent="0.2">
      <c r="A7453" t="s">
        <v>14905</v>
      </c>
      <c r="B7453" t="s">
        <v>14906</v>
      </c>
      <c r="C7453" t="str" cm="1">
        <f t="array" ref="C7453:D7453">_xlfn.TEXTSPLIT(B7453,"@")</f>
        <v>info</v>
      </c>
      <c r="D7453" t="str">
        <v>pec.comune.vallelaghi.tn.it</v>
      </c>
    </row>
    <row r="7454" spans="1:4" x14ac:dyDescent="0.2">
      <c r="A7454" t="s">
        <v>308</v>
      </c>
      <c r="B7454" t="s">
        <v>14907</v>
      </c>
      <c r="C7454" t="str" cm="1">
        <f t="array" ref="C7454:D7454">_xlfn.TEXTSPLIT(B7454,"@")</f>
        <v>servizidemografici.vallelonga</v>
      </c>
      <c r="D7454" t="str">
        <v>asmepec.it</v>
      </c>
    </row>
    <row r="7455" spans="1:4" x14ac:dyDescent="0.2">
      <c r="A7455" t="s">
        <v>14908</v>
      </c>
      <c r="B7455" t="s">
        <v>14909</v>
      </c>
      <c r="C7455" t="str" cm="1">
        <f t="array" ref="C7455:D7455">_xlfn.TEXTSPLIT(B7455,"@")</f>
        <v>comune.vallelunga.cl.it</v>
      </c>
      <c r="D7455" t="str">
        <v>pec.it</v>
      </c>
    </row>
    <row r="7456" spans="1:4" x14ac:dyDescent="0.2">
      <c r="A7456" t="s">
        <v>14910</v>
      </c>
      <c r="B7456" t="s">
        <v>14911</v>
      </c>
      <c r="C7456" t="str" cm="1">
        <f t="array" ref="C7456:D7456">_xlfn.TEXTSPLIT(B7456,"@")</f>
        <v>suap</v>
      </c>
      <c r="D7456" t="str">
        <v>pec.comune.vallemaio.fr.it</v>
      </c>
    </row>
    <row r="7457" spans="1:4" x14ac:dyDescent="0.2">
      <c r="A7457" t="s">
        <v>14912</v>
      </c>
      <c r="B7457" t="s">
        <v>14913</v>
      </c>
      <c r="C7457" t="str" cm="1">
        <f t="array" ref="C7457:D7457">_xlfn.TEXTSPLIT(B7457,"@")</f>
        <v>infovallepietra</v>
      </c>
      <c r="D7457" t="str">
        <v>pec.it</v>
      </c>
    </row>
    <row r="7458" spans="1:4" x14ac:dyDescent="0.2">
      <c r="A7458" t="s">
        <v>14914</v>
      </c>
      <c r="B7458" t="s">
        <v>14915</v>
      </c>
      <c r="C7458" t="str" cm="1">
        <f t="array" ref="C7458:D7458">_xlfn.TEXTSPLIT(B7458,"@")</f>
        <v>pec</v>
      </c>
      <c r="D7458" t="str">
        <v>pec.vallerano.net</v>
      </c>
    </row>
    <row r="7459" spans="1:4" x14ac:dyDescent="0.2">
      <c r="A7459" t="s">
        <v>14916</v>
      </c>
      <c r="B7459" t="s">
        <v>14917</v>
      </c>
      <c r="C7459" t="str" cm="1">
        <f t="array" ref="C7459:D7459">_xlfn.TEXTSPLIT(B7459,"@")</f>
        <v>protocollo.vallermosa</v>
      </c>
      <c r="D7459" t="str">
        <v>servizipostacert.it</v>
      </c>
    </row>
    <row r="7460" spans="1:4" x14ac:dyDescent="0.2">
      <c r="A7460" t="s">
        <v>14918</v>
      </c>
      <c r="B7460" t="s">
        <v>14919</v>
      </c>
      <c r="C7460" t="str" cm="1">
        <f t="array" ref="C7460:D7460">_xlfn.TEXTSPLIT(B7460,"@")</f>
        <v>comune.vallerotonda.fr</v>
      </c>
      <c r="D7460" t="str">
        <v>pec.it</v>
      </c>
    </row>
    <row r="7461" spans="1:4" x14ac:dyDescent="0.2">
      <c r="A7461" t="s">
        <v>14920</v>
      </c>
      <c r="B7461" t="s">
        <v>14921</v>
      </c>
      <c r="C7461" t="str" cm="1">
        <f t="array" ref="C7461:D7461">_xlfn.TEXTSPLIT(B7461,"@")</f>
        <v>protocollo</v>
      </c>
      <c r="D7461" t="str">
        <v>pec.comune-vallesaccarda.it</v>
      </c>
    </row>
    <row r="7462" spans="1:4" x14ac:dyDescent="0.2">
      <c r="A7462" t="s">
        <v>14922</v>
      </c>
      <c r="B7462" t="s">
        <v>14923</v>
      </c>
      <c r="C7462" t="str" cm="1">
        <f t="array" ref="C7462:D7462">_xlfn.TEXTSPLIT(B7462,"@")</f>
        <v>comune.valleve</v>
      </c>
      <c r="D7462" t="str">
        <v>pec.regione.lombardia.it</v>
      </c>
    </row>
    <row r="7463" spans="1:4" x14ac:dyDescent="0.2">
      <c r="A7463" t="s">
        <v>14924</v>
      </c>
      <c r="B7463" t="s">
        <v>14925</v>
      </c>
      <c r="C7463" t="str" cm="1">
        <f t="array" ref="C7463:D7463">_xlfn.TEXTSPLIT(B7463,"@")</f>
        <v>vallidelpasubio.vi</v>
      </c>
      <c r="D7463" t="str">
        <v>cert.ip-veneto.net</v>
      </c>
    </row>
    <row r="7464" spans="1:4" x14ac:dyDescent="0.2">
      <c r="A7464" t="s">
        <v>14926</v>
      </c>
      <c r="B7464" t="s">
        <v>14927</v>
      </c>
      <c r="C7464" t="str" cm="1">
        <f t="array" ref="C7464:D7464">_xlfn.TEXTSPLIT(B7464,"@")</f>
        <v>anagrafe.vallinfreda</v>
      </c>
      <c r="D7464" t="str">
        <v>pec.it</v>
      </c>
    </row>
    <row r="7465" spans="1:4" x14ac:dyDescent="0.2">
      <c r="A7465" t="s">
        <v>14928</v>
      </c>
      <c r="B7465" t="s">
        <v>14929</v>
      </c>
      <c r="C7465" t="str" cm="1">
        <f t="array" ref="C7465:D7465">_xlfn.TEXTSPLIT(B7465,"@")</f>
        <v>protocollo</v>
      </c>
      <c r="D7465" t="str">
        <v>pec.comune.vallioterme.bs.it</v>
      </c>
    </row>
    <row r="7466" spans="1:4" x14ac:dyDescent="0.2">
      <c r="A7466" t="s">
        <v>14930</v>
      </c>
      <c r="B7466" t="s">
        <v>14931</v>
      </c>
      <c r="C7466" t="str" cm="1">
        <f t="array" ref="C7466:D7466">_xlfn.TEXTSPLIT(B7466,"@")</f>
        <v>prot.vallodellalucania</v>
      </c>
      <c r="D7466" t="str">
        <v>legalmail.it</v>
      </c>
    </row>
    <row r="7467" spans="1:4" x14ac:dyDescent="0.2">
      <c r="A7467" t="s">
        <v>14932</v>
      </c>
      <c r="B7467" t="s">
        <v>14933</v>
      </c>
      <c r="C7467" t="str" cm="1">
        <f t="array" ref="C7467:D7467">_xlfn.TEXTSPLIT(B7467,"@")</f>
        <v>comune.vallodinera</v>
      </c>
      <c r="D7467" t="str">
        <v>postacert.umbria.it</v>
      </c>
    </row>
    <row r="7468" spans="1:4" x14ac:dyDescent="0.2">
      <c r="A7468" t="s">
        <v>14934</v>
      </c>
      <c r="B7468" t="s">
        <v>14935</v>
      </c>
      <c r="C7468" t="str" cm="1">
        <f t="array" ref="C7468:D7468">_xlfn.TEXTSPLIT(B7468,"@")</f>
        <v>vallo.torinese</v>
      </c>
      <c r="D7468" t="str">
        <v>cert.ruparpiemonte.it</v>
      </c>
    </row>
    <row r="7469" spans="1:4" x14ac:dyDescent="0.2">
      <c r="A7469" t="s">
        <v>14936</v>
      </c>
      <c r="B7469" t="s">
        <v>14937</v>
      </c>
      <c r="C7469" t="str" cm="1">
        <f t="array" ref="C7469:D7469">_xlfn.TEXTSPLIT(B7469,"@")</f>
        <v>valloriate</v>
      </c>
      <c r="D7469" t="str">
        <v>cert.legalmail.it</v>
      </c>
    </row>
    <row r="7470" spans="1:4" x14ac:dyDescent="0.2">
      <c r="A7470" t="s">
        <v>14938</v>
      </c>
      <c r="B7470" t="s">
        <v>14939</v>
      </c>
      <c r="C7470" t="str" cm="1">
        <f t="array" ref="C7470:D7470">_xlfn.TEXTSPLIT(B7470,"@")</f>
        <v>protocollo</v>
      </c>
      <c r="D7470" t="str">
        <v>pec.comune.valmacca.al.it</v>
      </c>
    </row>
    <row r="7471" spans="1:4" x14ac:dyDescent="0.2">
      <c r="A7471" t="s">
        <v>14940</v>
      </c>
      <c r="B7471" t="s">
        <v>14941</v>
      </c>
      <c r="C7471" t="str" cm="1">
        <f t="array" ref="C7471:D7471">_xlfn.TEXTSPLIT(B7471,"@")</f>
        <v>info</v>
      </c>
      <c r="D7471" t="str">
        <v>pec.comune.valmadrera.lc.it</v>
      </c>
    </row>
    <row r="7472" spans="1:4" x14ac:dyDescent="0.2">
      <c r="A7472" t="s">
        <v>14942</v>
      </c>
      <c r="B7472" t="s">
        <v>14943</v>
      </c>
      <c r="C7472" t="str" cm="1">
        <f t="array" ref="C7472:D7472">_xlfn.TEXTSPLIT(B7472,"@")</f>
        <v>protocollo</v>
      </c>
      <c r="D7472" t="str">
        <v>cert.comune.valmontone.rm.it</v>
      </c>
    </row>
    <row r="7473" spans="1:4" x14ac:dyDescent="0.2">
      <c r="A7473" t="s">
        <v>14944</v>
      </c>
      <c r="B7473" t="s">
        <v>14945</v>
      </c>
      <c r="C7473" t="str" cm="1">
        <f t="array" ref="C7473:D7473">_xlfn.TEXTSPLIT(B7473,"@")</f>
        <v>comune.valmorea</v>
      </c>
      <c r="D7473" t="str">
        <v>pec.regione.lombardia.it</v>
      </c>
    </row>
    <row r="7474" spans="1:4" x14ac:dyDescent="0.2">
      <c r="A7474" t="s">
        <v>14946</v>
      </c>
      <c r="B7474" t="s">
        <v>14947</v>
      </c>
      <c r="C7474" t="str" cm="1">
        <f t="array" ref="C7474:D7474">_xlfn.TEXTSPLIT(B7474,"@")</f>
        <v>protocollo</v>
      </c>
      <c r="D7474" t="str">
        <v>postacert.comune.valmozzola.pr.it</v>
      </c>
    </row>
    <row r="7475" spans="1:4" x14ac:dyDescent="0.2">
      <c r="A7475" t="s">
        <v>14948</v>
      </c>
      <c r="B7475" t="s">
        <v>14949</v>
      </c>
      <c r="C7475" t="str" cm="1">
        <f t="array" ref="C7475:D7475">_xlfn.TEXTSPLIT(B7475,"@")</f>
        <v>comune.valnegra</v>
      </c>
      <c r="D7475" t="str">
        <v>pec.regione.lombardia.it</v>
      </c>
    </row>
    <row r="7476" spans="1:4" x14ac:dyDescent="0.2">
      <c r="A7476" t="s">
        <v>14950</v>
      </c>
      <c r="B7476" t="s">
        <v>14951</v>
      </c>
      <c r="C7476" t="str" cm="1">
        <f t="array" ref="C7476:D7476">_xlfn.TEXTSPLIT(B7476,"@")</f>
        <v>protocollo</v>
      </c>
      <c r="D7476" t="str">
        <v>pec.comune.valpelline.ao.it</v>
      </c>
    </row>
    <row r="7477" spans="1:4" x14ac:dyDescent="0.2">
      <c r="A7477" t="s">
        <v>14952</v>
      </c>
      <c r="B7477" t="s">
        <v>14953</v>
      </c>
      <c r="C7477" t="str" cm="1">
        <f t="array" ref="C7477:D7477">_xlfn.TEXTSPLIT(B7477,"@")</f>
        <v>protocollo</v>
      </c>
      <c r="D7477" t="str">
        <v>pec.comune.valperga.to.it</v>
      </c>
    </row>
    <row r="7478" spans="1:4" x14ac:dyDescent="0.2">
      <c r="A7478" t="s">
        <v>14954</v>
      </c>
      <c r="B7478" t="s">
        <v>14955</v>
      </c>
      <c r="C7478" t="str" cm="1">
        <f t="array" ref="C7478:D7478">_xlfn.TEXTSPLIT(B7478,"@")</f>
        <v>comune.valprato</v>
      </c>
      <c r="D7478" t="str">
        <v>pec.pftech.it</v>
      </c>
    </row>
    <row r="7479" spans="1:4" x14ac:dyDescent="0.2">
      <c r="A7479" t="s">
        <v>14956</v>
      </c>
      <c r="B7479" t="s">
        <v>14957</v>
      </c>
      <c r="C7479" t="str" cm="1">
        <f t="array" ref="C7479:D7479">_xlfn.TEXTSPLIT(B7479,"@")</f>
        <v>comune.valsamoggia</v>
      </c>
      <c r="D7479" t="str">
        <v>cert.provincia.bo.it</v>
      </c>
    </row>
    <row r="7480" spans="1:4" x14ac:dyDescent="0.2">
      <c r="A7480" t="s">
        <v>14958</v>
      </c>
      <c r="B7480" t="s">
        <v>14959</v>
      </c>
      <c r="C7480" t="str" cm="1">
        <f t="array" ref="C7480:D7480">_xlfn.TEXTSPLIT(B7480,"@")</f>
        <v>protocollo</v>
      </c>
      <c r="D7480" t="str">
        <v>pec.comune.valsavarenche.ao.it</v>
      </c>
    </row>
    <row r="7481" spans="1:4" x14ac:dyDescent="0.2">
      <c r="A7481" t="s">
        <v>14960</v>
      </c>
      <c r="B7481" t="s">
        <v>14961</v>
      </c>
      <c r="C7481" t="str" cm="1">
        <f t="array" ref="C7481:D7481">_xlfn.TEXTSPLIT(B7481,"@")</f>
        <v>comune.valsinni</v>
      </c>
      <c r="D7481" t="str">
        <v>cert.ruparbasilicata.it</v>
      </c>
    </row>
    <row r="7482" spans="1:4" x14ac:dyDescent="0.2">
      <c r="A7482" t="s">
        <v>14962</v>
      </c>
      <c r="B7482" t="s">
        <v>14963</v>
      </c>
      <c r="C7482" t="str" cm="1">
        <f t="array" ref="C7482:D7482">_xlfn.TEXTSPLIT(B7482,"@")</f>
        <v>comune.valsolda</v>
      </c>
      <c r="D7482" t="str">
        <v>halleycert.it</v>
      </c>
    </row>
    <row r="7483" spans="1:4" x14ac:dyDescent="0.2">
      <c r="A7483" t="s">
        <v>14964</v>
      </c>
      <c r="B7483" t="s">
        <v>14965</v>
      </c>
      <c r="C7483" t="str" cm="1">
        <f t="array" ref="C7483:D7483">_xlfn.TEXTSPLIT(B7483,"@")</f>
        <v>comune.valstrona</v>
      </c>
      <c r="D7483" t="str">
        <v>legalmail.it</v>
      </c>
    </row>
    <row r="7484" spans="1:4" x14ac:dyDescent="0.2">
      <c r="A7484" t="s">
        <v>14966</v>
      </c>
      <c r="B7484" t="s">
        <v>14967</v>
      </c>
      <c r="C7484" t="str" cm="1">
        <f t="array" ref="C7484:D7484">_xlfn.TEXTSPLIT(B7484,"@")</f>
        <v>comune.valtopina</v>
      </c>
      <c r="D7484" t="str">
        <v>postacert.umbria.it</v>
      </c>
    </row>
    <row r="7485" spans="1:4" x14ac:dyDescent="0.2">
      <c r="A7485" t="s">
        <v>14968</v>
      </c>
      <c r="B7485" t="s">
        <v>14969</v>
      </c>
      <c r="C7485" t="str" cm="1">
        <f t="array" ref="C7485:D7485">_xlfn.TEXTSPLIT(B7485,"@")</f>
        <v>comune.valtorta</v>
      </c>
      <c r="D7485" t="str">
        <v>pec.regione.lombardia.it</v>
      </c>
    </row>
    <row r="7486" spans="1:4" x14ac:dyDescent="0.2">
      <c r="A7486" t="s">
        <v>14970</v>
      </c>
      <c r="B7486" t="s">
        <v>14971</v>
      </c>
      <c r="C7486" t="str" cm="1">
        <f t="array" ref="C7486:D7486">_xlfn.TEXTSPLIT(B7486,"@")</f>
        <v>protocollo</v>
      </c>
      <c r="D7486" t="str">
        <v>pec.comune.valtournenche.ao.it</v>
      </c>
    </row>
    <row r="7487" spans="1:4" x14ac:dyDescent="0.2">
      <c r="A7487" t="s">
        <v>14972</v>
      </c>
      <c r="B7487" t="s">
        <v>14973</v>
      </c>
      <c r="C7487" t="str" cm="1">
        <f t="array" ref="C7487:D7487">_xlfn.TEXTSPLIT(B7487,"@")</f>
        <v>anagrafe</v>
      </c>
      <c r="D7487" t="str">
        <v>pec.comune.valva.sa.it</v>
      </c>
    </row>
    <row r="7488" spans="1:4" x14ac:dyDescent="0.2">
      <c r="A7488" t="s">
        <v>14974</v>
      </c>
      <c r="B7488" t="s">
        <v>14975</v>
      </c>
      <c r="C7488" t="str" cm="1">
        <f t="array" ref="C7488:D7488">_xlfn.TEXTSPLIT(B7488,"@")</f>
        <v>comune.valvarrone</v>
      </c>
      <c r="D7488" t="str">
        <v>pec.regione.lombardia.it</v>
      </c>
    </row>
    <row r="7489" spans="1:4" x14ac:dyDescent="0.2">
      <c r="A7489" t="s">
        <v>14976</v>
      </c>
      <c r="B7489" t="s">
        <v>14977</v>
      </c>
      <c r="C7489" t="str" cm="1">
        <f t="array" ref="C7489:D7489">_xlfn.TEXTSPLIT(B7489,"@")</f>
        <v>comune.valvasonearzene</v>
      </c>
      <c r="D7489" t="str">
        <v>certgov.fvg.it</v>
      </c>
    </row>
    <row r="7490" spans="1:4" x14ac:dyDescent="0.2">
      <c r="A7490" t="s">
        <v>14978</v>
      </c>
      <c r="B7490" t="s">
        <v>14979</v>
      </c>
      <c r="C7490" t="str" cm="1">
        <f t="array" ref="C7490:D7490">_xlfn.TEXTSPLIT(B7490,"@")</f>
        <v>comune.valverde.ct</v>
      </c>
      <c r="D7490" t="str">
        <v>pec.it</v>
      </c>
    </row>
    <row r="7491" spans="1:4" x14ac:dyDescent="0.2">
      <c r="A7491" t="s">
        <v>14980</v>
      </c>
      <c r="B7491" t="s">
        <v>14981</v>
      </c>
      <c r="C7491" t="str" cm="1">
        <f t="array" ref="C7491:D7491">_xlfn.TEXTSPLIT(B7491,"@")</f>
        <v>protocollo</v>
      </c>
      <c r="D7491" t="str">
        <v>pec.comune.valvestino.bs.it</v>
      </c>
    </row>
    <row r="7492" spans="1:4" x14ac:dyDescent="0.2">
      <c r="A7492" t="s">
        <v>14982</v>
      </c>
      <c r="B7492" t="s">
        <v>14983</v>
      </c>
      <c r="C7492" t="str" cm="1">
        <f t="array" ref="C7492:D7492">_xlfn.TEXTSPLIT(B7492,"@")</f>
        <v>vintl.vandoies</v>
      </c>
      <c r="D7492" t="str">
        <v>legalmail.it</v>
      </c>
    </row>
    <row r="7493" spans="1:4" x14ac:dyDescent="0.2">
      <c r="A7493" t="s">
        <v>14984</v>
      </c>
      <c r="B7493" t="s">
        <v>14985</v>
      </c>
      <c r="C7493" t="str" cm="1">
        <f t="array" ref="C7493:D7493">_xlfn.TEXTSPLIT(B7493,"@")</f>
        <v>comune.vanzaghello</v>
      </c>
      <c r="D7493" t="str">
        <v>postecert.it</v>
      </c>
    </row>
    <row r="7494" spans="1:4" x14ac:dyDescent="0.2">
      <c r="A7494" t="s">
        <v>14986</v>
      </c>
      <c r="B7494" t="s">
        <v>14987</v>
      </c>
      <c r="C7494" t="str" cm="1">
        <f t="array" ref="C7494:D7494">_xlfn.TEXTSPLIT(B7494,"@")</f>
        <v>comune.vanzago</v>
      </c>
      <c r="D7494" t="str">
        <v>pec.regione.lombardia.it</v>
      </c>
    </row>
    <row r="7495" spans="1:4" x14ac:dyDescent="0.2">
      <c r="A7495" t="s">
        <v>14988</v>
      </c>
      <c r="B7495" t="s">
        <v>14989</v>
      </c>
      <c r="C7495" t="str" cm="1">
        <f t="array" ref="C7495:D7495">_xlfn.TEXTSPLIT(B7495,"@")</f>
        <v>comune.vanzoneconsancarlo</v>
      </c>
      <c r="D7495" t="str">
        <v>legalmail.it</v>
      </c>
    </row>
    <row r="7496" spans="1:4" x14ac:dyDescent="0.2">
      <c r="A7496" t="s">
        <v>14990</v>
      </c>
      <c r="B7496" t="s">
        <v>14991</v>
      </c>
      <c r="C7496" t="str" cm="1">
        <f t="array" ref="C7496:D7496">_xlfn.TEXTSPLIT(B7496,"@")</f>
        <v>comune.vapriodadda</v>
      </c>
      <c r="D7496" t="str">
        <v>legalmail.it</v>
      </c>
    </row>
    <row r="7497" spans="1:4" x14ac:dyDescent="0.2">
      <c r="A7497" t="s">
        <v>14992</v>
      </c>
      <c r="B7497" t="s">
        <v>14993</v>
      </c>
      <c r="C7497" t="str" cm="1">
        <f t="array" ref="C7497:D7497">_xlfn.TEXTSPLIT(B7497,"@")</f>
        <v>vaprio.dagogna</v>
      </c>
      <c r="D7497" t="str">
        <v>cert.ruparpiemonte.it</v>
      </c>
    </row>
    <row r="7498" spans="1:4" x14ac:dyDescent="0.2">
      <c r="A7498" t="s">
        <v>14994</v>
      </c>
      <c r="B7498" t="s">
        <v>14995</v>
      </c>
      <c r="C7498" t="str" cm="1">
        <f t="array" ref="C7498:D7498">_xlfn.TEXTSPLIT(B7498,"@")</f>
        <v>comune.varallo.vc</v>
      </c>
      <c r="D7498" t="str">
        <v>legalmail.it</v>
      </c>
    </row>
    <row r="7499" spans="1:4" x14ac:dyDescent="0.2">
      <c r="A7499" t="s">
        <v>14996</v>
      </c>
      <c r="B7499" t="s">
        <v>14997</v>
      </c>
      <c r="C7499" t="str" cm="1">
        <f t="array" ref="C7499:D7499">_xlfn.TEXTSPLIT(B7499,"@")</f>
        <v>protocollo</v>
      </c>
      <c r="D7499" t="str">
        <v>pec.comune.varallopombia.no.it</v>
      </c>
    </row>
    <row r="7500" spans="1:4" x14ac:dyDescent="0.2">
      <c r="A7500" t="s">
        <v>14998</v>
      </c>
      <c r="B7500" t="s">
        <v>14999</v>
      </c>
      <c r="C7500" t="str" cm="1">
        <f t="array" ref="C7500:D7500">_xlfn.TEXTSPLIT(B7500,"@")</f>
        <v>protocollo</v>
      </c>
      <c r="D7500" t="str">
        <v>pec.comune.varano-borghi.va.it</v>
      </c>
    </row>
    <row r="7501" spans="1:4" x14ac:dyDescent="0.2">
      <c r="A7501" t="s">
        <v>16219</v>
      </c>
      <c r="B7501" t="s">
        <v>15001</v>
      </c>
      <c r="C7501" t="str" cm="1">
        <f t="array" ref="C7501:D7501">_xlfn.TEXTSPLIT(B7501,"@")</f>
        <v>protocollo</v>
      </c>
      <c r="D7501" t="str">
        <v>postacert.comune.varano-demelegari.pr.it</v>
      </c>
    </row>
    <row r="7502" spans="1:4" x14ac:dyDescent="0.2">
      <c r="A7502" t="s">
        <v>408</v>
      </c>
      <c r="B7502" t="s">
        <v>15002</v>
      </c>
      <c r="C7502" t="str" cm="1">
        <f t="array" ref="C7502:D7502">_xlfn.TEXTSPLIT(B7502,"@")</f>
        <v>anagrafe</v>
      </c>
      <c r="D7502" t="str">
        <v>pec.comunevarapodio.it</v>
      </c>
    </row>
    <row r="7503" spans="1:4" x14ac:dyDescent="0.2">
      <c r="A7503" t="s">
        <v>15003</v>
      </c>
      <c r="B7503" t="s">
        <v>15004</v>
      </c>
      <c r="C7503" t="str" cm="1">
        <f t="array" ref="C7503:D7503">_xlfn.TEXTSPLIT(B7503,"@")</f>
        <v>protocollo.comune.varazze</v>
      </c>
      <c r="D7503" t="str">
        <v>pec.it</v>
      </c>
    </row>
    <row r="7504" spans="1:4" x14ac:dyDescent="0.2">
      <c r="A7504" t="s">
        <v>15005</v>
      </c>
      <c r="B7504" t="s">
        <v>15006</v>
      </c>
      <c r="C7504" t="str" cm="1">
        <f t="array" ref="C7504:D7504">_xlfn.TEXTSPLIT(B7504,"@")</f>
        <v>comune.varcosabino.ri</v>
      </c>
      <c r="D7504" t="str">
        <v>legalmail.it</v>
      </c>
    </row>
    <row r="7505" spans="1:4" x14ac:dyDescent="0.2">
      <c r="A7505" t="s">
        <v>15007</v>
      </c>
      <c r="B7505" t="s">
        <v>15008</v>
      </c>
      <c r="C7505" t="str" cm="1">
        <f t="array" ref="C7505:D7505">_xlfn.TEXTSPLIT(B7505,"@")</f>
        <v>postacertificata</v>
      </c>
      <c r="D7505" t="str">
        <v>comune.varedo.legalmail.it</v>
      </c>
    </row>
    <row r="7506" spans="1:4" x14ac:dyDescent="0.2">
      <c r="A7506" t="s">
        <v>15009</v>
      </c>
      <c r="B7506" t="s">
        <v>15010</v>
      </c>
      <c r="C7506" t="str" cm="1">
        <f t="array" ref="C7506:D7506">_xlfn.TEXTSPLIT(B7506,"@")</f>
        <v>varenna</v>
      </c>
      <c r="D7506" t="str">
        <v>comune.varenna.legalmailpa.it</v>
      </c>
    </row>
    <row r="7507" spans="1:4" x14ac:dyDescent="0.2">
      <c r="A7507" t="s">
        <v>15011</v>
      </c>
      <c r="B7507" t="s">
        <v>15012</v>
      </c>
      <c r="C7507" t="str" cm="1">
        <f t="array" ref="C7507:D7507">_xlfn.TEXTSPLIT(B7507,"@")</f>
        <v>protocollo</v>
      </c>
      <c r="D7507" t="str">
        <v>comune.varese.legalmail.it</v>
      </c>
    </row>
    <row r="7508" spans="1:4" x14ac:dyDescent="0.2">
      <c r="A7508" t="s">
        <v>15013</v>
      </c>
      <c r="B7508" t="s">
        <v>15014</v>
      </c>
      <c r="C7508" t="str" cm="1">
        <f t="array" ref="C7508:D7508">_xlfn.TEXTSPLIT(B7508,"@")</f>
        <v>protocollo.vareseligure</v>
      </c>
      <c r="D7508" t="str">
        <v>legalmail.it</v>
      </c>
    </row>
    <row r="7509" spans="1:4" x14ac:dyDescent="0.2">
      <c r="A7509" t="s">
        <v>15015</v>
      </c>
      <c r="B7509" t="s">
        <v>15016</v>
      </c>
      <c r="C7509" t="str" cm="1">
        <f t="array" ref="C7509:D7509">_xlfn.TEXTSPLIT(B7509,"@")</f>
        <v>protocollo</v>
      </c>
      <c r="D7509" t="str">
        <v>pec.comunevarisella.to.it</v>
      </c>
    </row>
    <row r="7510" spans="1:4" x14ac:dyDescent="0.2">
      <c r="A7510" t="s">
        <v>15017</v>
      </c>
      <c r="B7510" t="s">
        <v>15018</v>
      </c>
      <c r="C7510" t="str" cm="1">
        <f t="array" ref="C7510:D7510">_xlfn.TEXTSPLIT(B7510,"@")</f>
        <v>comune.varmo</v>
      </c>
      <c r="D7510" t="str">
        <v>certgov.fvg.it</v>
      </c>
    </row>
    <row r="7511" spans="1:4" x14ac:dyDescent="0.2">
      <c r="A7511" t="s">
        <v>15019</v>
      </c>
      <c r="B7511" t="s">
        <v>15020</v>
      </c>
      <c r="C7511" t="str" cm="1">
        <f t="array" ref="C7511:D7511">_xlfn.TEXTSPLIT(B7511,"@")</f>
        <v>vahrn.varna</v>
      </c>
      <c r="D7511" t="str">
        <v>legalmail.it</v>
      </c>
    </row>
    <row r="7512" spans="1:4" x14ac:dyDescent="0.2">
      <c r="A7512" t="s">
        <v>15021</v>
      </c>
      <c r="B7512" t="s">
        <v>15022</v>
      </c>
      <c r="C7512" t="str" cm="1">
        <f t="array" ref="C7512:D7512">_xlfn.TEXTSPLIT(B7512,"@")</f>
        <v>protocollo</v>
      </c>
      <c r="D7512" t="str">
        <v>postacert.comune.varsi.pr.it</v>
      </c>
    </row>
    <row r="7513" spans="1:4" x14ac:dyDescent="0.2">
      <c r="A7513" t="s">
        <v>15023</v>
      </c>
      <c r="B7513" t="s">
        <v>15024</v>
      </c>
      <c r="C7513" t="str" cm="1">
        <f t="array" ref="C7513:D7513">_xlfn.TEXTSPLIT(B7513,"@")</f>
        <v>protocollo</v>
      </c>
      <c r="D7513" t="str">
        <v>pec.comune.varzi.pv.it</v>
      </c>
    </row>
    <row r="7514" spans="1:4" x14ac:dyDescent="0.2">
      <c r="A7514" t="s">
        <v>15025</v>
      </c>
      <c r="B7514" t="s">
        <v>15026</v>
      </c>
      <c r="C7514" t="str" cm="1">
        <f t="array" ref="C7514:D7514">_xlfn.TEXTSPLIT(B7514,"@")</f>
        <v>comune.varzo</v>
      </c>
      <c r="D7514" t="str">
        <v>pcert.it</v>
      </c>
    </row>
    <row r="7515" spans="1:4" x14ac:dyDescent="0.2">
      <c r="A7515" t="s">
        <v>15027</v>
      </c>
      <c r="B7515" t="s">
        <v>15028</v>
      </c>
      <c r="C7515" t="str" cm="1">
        <f t="array" ref="C7515:D7515">_xlfn.TEXTSPLIT(B7515,"@")</f>
        <v>comune.vasanello.vt</v>
      </c>
      <c r="D7515" t="str">
        <v>pec.it</v>
      </c>
    </row>
    <row r="7516" spans="1:4" x14ac:dyDescent="0.2">
      <c r="A7516" t="s">
        <v>15029</v>
      </c>
      <c r="B7516" t="s">
        <v>15030</v>
      </c>
      <c r="C7516" t="str" cm="1">
        <f t="array" ref="C7516:D7516">_xlfn.TEXTSPLIT(B7516,"@")</f>
        <v>comune.vasia.im</v>
      </c>
      <c r="D7516" t="str">
        <v>legalmail.it</v>
      </c>
    </row>
    <row r="7517" spans="1:4" x14ac:dyDescent="0.2">
      <c r="A7517" t="s">
        <v>15031</v>
      </c>
      <c r="B7517" t="s">
        <v>15032</v>
      </c>
      <c r="C7517" t="str" cm="1">
        <f t="array" ref="C7517:D7517">_xlfn.TEXTSPLIT(B7517,"@")</f>
        <v>comune.vasto</v>
      </c>
      <c r="D7517" t="str">
        <v>legalmail.it</v>
      </c>
    </row>
    <row r="7518" spans="1:4" x14ac:dyDescent="0.2">
      <c r="A7518" t="s">
        <v>15033</v>
      </c>
      <c r="B7518" t="s">
        <v>15034</v>
      </c>
      <c r="C7518" t="str" cm="1">
        <f t="array" ref="C7518:D7518">_xlfn.TEXTSPLIT(B7518,"@")</f>
        <v>info</v>
      </c>
      <c r="D7518" t="str">
        <v>pec.comune.vastogirardi.is.it</v>
      </c>
    </row>
    <row r="7519" spans="1:4" x14ac:dyDescent="0.2">
      <c r="A7519" t="s">
        <v>15035</v>
      </c>
      <c r="B7519" t="s">
        <v>15036</v>
      </c>
      <c r="C7519" t="str" cm="1">
        <f t="array" ref="C7519:D7519">_xlfn.TEXTSPLIT(B7519,"@")</f>
        <v>comune.vaudacanavese.to</v>
      </c>
      <c r="D7519" t="str">
        <v>cert.legalmail.it</v>
      </c>
    </row>
    <row r="7520" spans="1:4" x14ac:dyDescent="0.2">
      <c r="A7520" t="s">
        <v>309</v>
      </c>
      <c r="B7520" t="s">
        <v>15037</v>
      </c>
      <c r="C7520" t="str" cm="1">
        <f t="array" ref="C7520:D7520">_xlfn.TEXTSPLIT(B7520,"@")</f>
        <v>prot.vazzano</v>
      </c>
      <c r="D7520" t="str">
        <v>asmepec.it</v>
      </c>
    </row>
    <row r="7521" spans="1:4" x14ac:dyDescent="0.2">
      <c r="A7521" t="s">
        <v>15038</v>
      </c>
      <c r="B7521" t="s">
        <v>15039</v>
      </c>
      <c r="C7521" t="str" cm="1">
        <f t="array" ref="C7521:D7521">_xlfn.TEXTSPLIT(B7521,"@")</f>
        <v>comune.vazzola.tv</v>
      </c>
      <c r="D7521" t="str">
        <v>pecveneto.it</v>
      </c>
    </row>
    <row r="7522" spans="1:4" x14ac:dyDescent="0.2">
      <c r="A7522" t="s">
        <v>15040</v>
      </c>
      <c r="B7522" t="s">
        <v>15041</v>
      </c>
      <c r="C7522" t="str" cm="1">
        <f t="array" ref="C7522:D7522">_xlfn.TEXTSPLIT(B7522,"@")</f>
        <v>comune.vecchiano</v>
      </c>
      <c r="D7522" t="str">
        <v>postacert.toscana.it</v>
      </c>
    </row>
    <row r="7523" spans="1:4" x14ac:dyDescent="0.2">
      <c r="A7523" t="s">
        <v>15042</v>
      </c>
      <c r="B7523" t="s">
        <v>15043</v>
      </c>
      <c r="C7523" t="str" cm="1">
        <f t="array" ref="C7523:D7523">_xlfn.TEXTSPLIT(B7523,"@")</f>
        <v>comune.vedanoallambro</v>
      </c>
      <c r="D7523" t="str">
        <v>pec.regione.lombardia.it</v>
      </c>
    </row>
    <row r="7524" spans="1:4" x14ac:dyDescent="0.2">
      <c r="A7524" t="s">
        <v>15044</v>
      </c>
      <c r="B7524" t="s">
        <v>15045</v>
      </c>
      <c r="C7524" t="str" cm="1">
        <f t="array" ref="C7524:D7524">_xlfn.TEXTSPLIT(B7524,"@")</f>
        <v>comune.vedano-olona</v>
      </c>
      <c r="D7524" t="str">
        <v>legalmail.it</v>
      </c>
    </row>
    <row r="7525" spans="1:4" x14ac:dyDescent="0.2">
      <c r="A7525" t="s">
        <v>15046</v>
      </c>
      <c r="B7525" t="s">
        <v>15047</v>
      </c>
      <c r="C7525" t="str" cm="1">
        <f t="array" ref="C7525:D7525">_xlfn.TEXTSPLIT(B7525,"@")</f>
        <v>comune.vedelago.tv</v>
      </c>
      <c r="D7525" t="str">
        <v>pecveneto.it</v>
      </c>
    </row>
    <row r="7526" spans="1:4" x14ac:dyDescent="0.2">
      <c r="A7526" t="s">
        <v>15048</v>
      </c>
      <c r="B7526" t="s">
        <v>15049</v>
      </c>
      <c r="C7526" t="str" cm="1">
        <f t="array" ref="C7526:D7526">_xlfn.TEXTSPLIT(B7526,"@")</f>
        <v>comune.vedeseta</v>
      </c>
      <c r="D7526" t="str">
        <v>pec.regione.lombardia.it</v>
      </c>
    </row>
    <row r="7527" spans="1:4" x14ac:dyDescent="0.2">
      <c r="A7527" t="s">
        <v>15050</v>
      </c>
      <c r="B7527" t="s">
        <v>15051</v>
      </c>
      <c r="C7527" t="str" cm="1">
        <f t="array" ref="C7527:D7527">_xlfn.TEXTSPLIT(B7527,"@")</f>
        <v>comune.veduggio</v>
      </c>
      <c r="D7527" t="str">
        <v>legalmail.it</v>
      </c>
    </row>
    <row r="7528" spans="1:4" x14ac:dyDescent="0.2">
      <c r="A7528" t="s">
        <v>15052</v>
      </c>
      <c r="B7528" t="s">
        <v>15053</v>
      </c>
      <c r="C7528" t="str" cm="1">
        <f t="array" ref="C7528:D7528">_xlfn.TEXTSPLIT(B7528,"@")</f>
        <v>protocollo</v>
      </c>
      <c r="D7528" t="str">
        <v>pec.comune.veggiano.pd.it</v>
      </c>
    </row>
    <row r="7529" spans="1:4" x14ac:dyDescent="0.2">
      <c r="A7529" t="s">
        <v>15054</v>
      </c>
      <c r="B7529" t="s">
        <v>15055</v>
      </c>
      <c r="C7529" t="str" cm="1">
        <f t="array" ref="C7529:D7529">_xlfn.TEXTSPLIT(B7529,"@")</f>
        <v>protocollo.comuneveglie</v>
      </c>
      <c r="D7529" t="str">
        <v>pec.rupar.puglia.it</v>
      </c>
    </row>
    <row r="7530" spans="1:4" x14ac:dyDescent="0.2">
      <c r="A7530" t="s">
        <v>15056</v>
      </c>
      <c r="B7530" t="s">
        <v>15057</v>
      </c>
      <c r="C7530" t="str" cm="1">
        <f t="array" ref="C7530:D7530">_xlfn.TEXTSPLIT(B7530,"@")</f>
        <v>veglio</v>
      </c>
      <c r="D7530" t="str">
        <v>pec.ptbiellese.it</v>
      </c>
    </row>
    <row r="7531" spans="1:4" x14ac:dyDescent="0.2">
      <c r="A7531" t="s">
        <v>15058</v>
      </c>
      <c r="B7531" t="s">
        <v>15059</v>
      </c>
      <c r="C7531" t="str" cm="1">
        <f t="array" ref="C7531:D7531">_xlfn.TEXTSPLIT(B7531,"@")</f>
        <v>comunevejano</v>
      </c>
      <c r="D7531" t="str">
        <v>legalmail.it</v>
      </c>
    </row>
    <row r="7532" spans="1:4" x14ac:dyDescent="0.2">
      <c r="A7532" t="s">
        <v>15060</v>
      </c>
      <c r="B7532" t="s">
        <v>15061</v>
      </c>
      <c r="C7532" t="str" cm="1">
        <f t="array" ref="C7532:D7532">_xlfn.TEXTSPLIT(B7532,"@")</f>
        <v>comune.veleso</v>
      </c>
      <c r="D7532" t="str">
        <v>pec.provincia.como.it</v>
      </c>
    </row>
    <row r="7533" spans="1:4" x14ac:dyDescent="0.2">
      <c r="A7533" t="s">
        <v>15062</v>
      </c>
      <c r="B7533" t="s">
        <v>15063</v>
      </c>
      <c r="C7533" t="str" cm="1">
        <f t="array" ref="C7533:D7533">_xlfn.TEXTSPLIT(B7533,"@")</f>
        <v>comune.velezzolomellina</v>
      </c>
      <c r="D7533" t="str">
        <v>pec.it</v>
      </c>
    </row>
    <row r="7534" spans="1:4" x14ac:dyDescent="0.2">
      <c r="A7534" t="s">
        <v>15064</v>
      </c>
      <c r="B7534" t="s">
        <v>15065</v>
      </c>
      <c r="C7534" t="str" cm="1">
        <f t="array" ref="C7534:D7534">_xlfn.TEXTSPLIT(B7534,"@")</f>
        <v>ufficio.elettorale</v>
      </c>
      <c r="D7534" t="str">
        <v>pec.comune.velletri.rm.it</v>
      </c>
    </row>
    <row r="7535" spans="1:4" x14ac:dyDescent="0.2">
      <c r="A7535" t="s">
        <v>15066</v>
      </c>
      <c r="B7535" t="s">
        <v>15067</v>
      </c>
      <c r="C7535" t="str" cm="1">
        <f t="array" ref="C7535:D7535">_xlfn.TEXTSPLIT(B7535,"@")</f>
        <v>comune</v>
      </c>
      <c r="D7535" t="str">
        <v>pec.comune.vellezzobellini.pv.it</v>
      </c>
    </row>
    <row r="7536" spans="1:4" x14ac:dyDescent="0.2">
      <c r="A7536" t="s">
        <v>15068</v>
      </c>
      <c r="B7536" t="s">
        <v>15069</v>
      </c>
      <c r="C7536" t="str" cm="1">
        <f t="array" ref="C7536:D7536">_xlfn.TEXTSPLIT(B7536,"@")</f>
        <v>velodastico.comune</v>
      </c>
      <c r="D7536" t="str">
        <v xml:space="preserve">pec.altovicentino.it	</v>
      </c>
    </row>
    <row r="7537" spans="1:4" x14ac:dyDescent="0.2">
      <c r="A7537" t="s">
        <v>15070</v>
      </c>
      <c r="B7537" t="s">
        <v>15071</v>
      </c>
      <c r="C7537" t="str" cm="1">
        <f t="array" ref="C7537:D7537">_xlfn.TEXTSPLIT(B7537,"@")</f>
        <v>comune.velo</v>
      </c>
      <c r="D7537" t="str">
        <v>pec.it</v>
      </c>
    </row>
    <row r="7538" spans="1:4" x14ac:dyDescent="0.2">
      <c r="A7538" t="s">
        <v>15072</v>
      </c>
      <c r="B7538" t="s">
        <v>15073</v>
      </c>
      <c r="C7538" t="str" cm="1">
        <f t="array" ref="C7538:D7538">_xlfn.TEXTSPLIT(B7538,"@")</f>
        <v>feldthurns.velturno</v>
      </c>
      <c r="D7538" t="str">
        <v>legalmail.it</v>
      </c>
    </row>
    <row r="7539" spans="1:4" x14ac:dyDescent="0.2">
      <c r="A7539" t="s">
        <v>15074</v>
      </c>
      <c r="B7539" t="s">
        <v>15075</v>
      </c>
      <c r="C7539" t="str" cm="1">
        <f t="array" ref="C7539:D7539">_xlfn.TEXTSPLIT(B7539,"@")</f>
        <v>protocollo</v>
      </c>
      <c r="D7539" t="str">
        <v>pec.comune.venafro.is.it</v>
      </c>
    </row>
    <row r="7540" spans="1:4" x14ac:dyDescent="0.2">
      <c r="A7540" t="s">
        <v>15076</v>
      </c>
      <c r="B7540" t="s">
        <v>15077</v>
      </c>
      <c r="C7540" t="str" cm="1">
        <f t="array" ref="C7540:D7540">_xlfn.TEXTSPLIT(B7540,"@")</f>
        <v>protocollovenariareale</v>
      </c>
      <c r="D7540" t="str">
        <v>pec.it</v>
      </c>
    </row>
    <row r="7541" spans="1:4" x14ac:dyDescent="0.2">
      <c r="A7541" t="s">
        <v>15078</v>
      </c>
      <c r="B7541" t="s">
        <v>15079</v>
      </c>
      <c r="C7541" t="str" cm="1">
        <f t="array" ref="C7541:D7541">_xlfn.TEXTSPLIT(B7541,"@")</f>
        <v>comune.venarotta</v>
      </c>
      <c r="D7541" t="str">
        <v>emarche.it</v>
      </c>
    </row>
    <row r="7542" spans="1:4" x14ac:dyDescent="0.2">
      <c r="A7542" t="s">
        <v>15080</v>
      </c>
      <c r="B7542" t="s">
        <v>15081</v>
      </c>
      <c r="C7542" t="str" cm="1">
        <f t="array" ref="C7542:D7542">_xlfn.TEXTSPLIT(B7542,"@")</f>
        <v>venasca</v>
      </c>
      <c r="D7542" t="str">
        <v>cert.ruparpiemonte.it</v>
      </c>
    </row>
    <row r="7543" spans="1:4" x14ac:dyDescent="0.2">
      <c r="A7543" t="s">
        <v>15082</v>
      </c>
      <c r="B7543" t="s">
        <v>15083</v>
      </c>
      <c r="C7543" t="str" cm="1">
        <f t="array" ref="C7543:D7543">_xlfn.TEXTSPLIT(B7543,"@")</f>
        <v>comune.venaus</v>
      </c>
      <c r="D7543" t="str">
        <v>legalmail.it</v>
      </c>
    </row>
    <row r="7544" spans="1:4" x14ac:dyDescent="0.2">
      <c r="A7544" t="s">
        <v>15084</v>
      </c>
      <c r="B7544" t="s">
        <v>15085</v>
      </c>
      <c r="C7544" t="str" cm="1">
        <f t="array" ref="C7544:D7544">_xlfn.TEXTSPLIT(B7544,"@")</f>
        <v>comunevendone</v>
      </c>
      <c r="D7544" t="str">
        <v>legalmail.it</v>
      </c>
    </row>
    <row r="7545" spans="1:4" x14ac:dyDescent="0.2">
      <c r="A7545" t="s">
        <v>15086</v>
      </c>
      <c r="B7545" t="s">
        <v>15087</v>
      </c>
      <c r="C7545" t="str" cm="1">
        <f t="array" ref="C7545:D7545">_xlfn.TEXTSPLIT(B7545,"@")</f>
        <v>comune.venegonoinferiore</v>
      </c>
      <c r="D7545" t="str">
        <v xml:space="preserve">pec.regione.lombardia.it </v>
      </c>
    </row>
    <row r="7546" spans="1:4" x14ac:dyDescent="0.2">
      <c r="A7546" t="s">
        <v>15088</v>
      </c>
      <c r="B7546" t="s">
        <v>15089</v>
      </c>
      <c r="C7546" t="str" cm="1">
        <f t="array" ref="C7546:D7546">_xlfn.TEXTSPLIT(B7546,"@")</f>
        <v>comune.venegonosuperiore</v>
      </c>
      <c r="D7546" t="str">
        <v>pec.regione.lombardia.it</v>
      </c>
    </row>
    <row r="7547" spans="1:4" x14ac:dyDescent="0.2">
      <c r="A7547" t="s">
        <v>15090</v>
      </c>
      <c r="B7547" t="s">
        <v>15091</v>
      </c>
      <c r="C7547" t="str" cm="1">
        <f t="array" ref="C7547:D7547">_xlfn.TEXTSPLIT(B7547,"@")</f>
        <v>info</v>
      </c>
      <c r="D7547" t="str">
        <v>pec.comunevenetico.me.it</v>
      </c>
    </row>
    <row r="7548" spans="1:4" x14ac:dyDescent="0.2">
      <c r="A7548" t="s">
        <v>15092</v>
      </c>
      <c r="B7548" t="s">
        <v>15093</v>
      </c>
      <c r="C7548" t="str" cm="1">
        <f t="array" ref="C7548:D7548">_xlfn.TEXTSPLIT(B7548,"@")</f>
        <v>protocolloinformatico</v>
      </c>
      <c r="D7548" t="str">
        <v>pec.comune.venezia.it</v>
      </c>
    </row>
    <row r="7549" spans="1:4" x14ac:dyDescent="0.2">
      <c r="A7549" t="s">
        <v>15094</v>
      </c>
      <c r="B7549" t="s">
        <v>15095</v>
      </c>
      <c r="C7549" t="str" cm="1">
        <f t="array" ref="C7549:D7549">_xlfn.TEXTSPLIT(B7549,"@")</f>
        <v>comune.veniano</v>
      </c>
      <c r="D7549" t="str">
        <v>pec.provincia.como.it</v>
      </c>
    </row>
    <row r="7550" spans="1:4" x14ac:dyDescent="0.2">
      <c r="A7550" t="s">
        <v>15096</v>
      </c>
      <c r="B7550" t="s">
        <v>15097</v>
      </c>
      <c r="C7550" t="str" cm="1">
        <f t="array" ref="C7550:D7550">_xlfn.TEXTSPLIT(B7550,"@")</f>
        <v>protocollo</v>
      </c>
      <c r="D7550" t="str">
        <v>pec.comune.venosa.pz.it</v>
      </c>
    </row>
    <row r="7551" spans="1:4" x14ac:dyDescent="0.2">
      <c r="A7551" t="s">
        <v>15098</v>
      </c>
      <c r="B7551" t="s">
        <v>15099</v>
      </c>
      <c r="C7551" t="str" cm="1">
        <f t="array" ref="C7551:D7551">_xlfn.TEXTSPLIT(B7551,"@")</f>
        <v>comune.ventasso</v>
      </c>
      <c r="D7551" t="str">
        <v>legalmail.it</v>
      </c>
    </row>
    <row r="7552" spans="1:4" x14ac:dyDescent="0.2">
      <c r="A7552" t="s">
        <v>15100</v>
      </c>
      <c r="B7552" t="s">
        <v>15101</v>
      </c>
      <c r="C7552" t="str" cm="1">
        <f t="array" ref="C7552:D7552">_xlfn.TEXTSPLIT(B7552,"@")</f>
        <v>sindaco.venticano</v>
      </c>
      <c r="D7552" t="str">
        <v>cert.irpinianet.eu</v>
      </c>
    </row>
    <row r="7553" spans="1:4" x14ac:dyDescent="0.2">
      <c r="A7553" t="s">
        <v>15102</v>
      </c>
      <c r="B7553" t="s">
        <v>15103</v>
      </c>
      <c r="C7553" t="str" cm="1">
        <f t="array" ref="C7553:D7553">_xlfn.TEXTSPLIT(B7553,"@")</f>
        <v>comune.ventimiglia</v>
      </c>
      <c r="D7553" t="str">
        <v>legalmail.it</v>
      </c>
    </row>
    <row r="7554" spans="1:4" x14ac:dyDescent="0.2">
      <c r="A7554" t="s">
        <v>15104</v>
      </c>
      <c r="B7554" t="s">
        <v>15105</v>
      </c>
      <c r="C7554" t="str" cm="1">
        <f t="array" ref="C7554:D7554">_xlfn.TEXTSPLIT(B7554,"@")</f>
        <v>urp</v>
      </c>
      <c r="D7554" t="str">
        <v>pec.comune.ventimigliadisicilia.pa.it</v>
      </c>
    </row>
    <row r="7555" spans="1:4" x14ac:dyDescent="0.2">
      <c r="A7555" t="s">
        <v>15106</v>
      </c>
      <c r="B7555" t="s">
        <v>15107</v>
      </c>
      <c r="C7555" t="str" cm="1">
        <f t="array" ref="C7555:D7555">_xlfn.TEXTSPLIT(B7555,"@")</f>
        <v>elettorale</v>
      </c>
      <c r="D7555" t="str">
        <v>pec.comune.ventotene.lt.it</v>
      </c>
    </row>
    <row r="7556" spans="1:4" x14ac:dyDescent="0.2">
      <c r="A7556" t="s">
        <v>15108</v>
      </c>
      <c r="B7556" t="s">
        <v>15109</v>
      </c>
      <c r="C7556" t="str" cm="1">
        <f t="array" ref="C7556:D7556">_xlfn.TEXTSPLIT(B7556,"@")</f>
        <v>comune.venzone</v>
      </c>
      <c r="D7556" t="str">
        <v>certgov.fvg.it</v>
      </c>
    </row>
    <row r="7557" spans="1:4" x14ac:dyDescent="0.2">
      <c r="A7557" t="s">
        <v>15110</v>
      </c>
      <c r="B7557" t="s">
        <v>15111</v>
      </c>
      <c r="C7557" t="str" cm="1">
        <f t="array" ref="C7557:D7557">_xlfn.TEXTSPLIT(B7557,"@")</f>
        <v>comune.veranobrianza</v>
      </c>
      <c r="D7557" t="str">
        <v>pec.regione.lombardia.it</v>
      </c>
    </row>
    <row r="7558" spans="1:4" x14ac:dyDescent="0.2">
      <c r="A7558" t="s">
        <v>15112</v>
      </c>
      <c r="B7558" t="s">
        <v>15113</v>
      </c>
      <c r="C7558" t="str" cm="1">
        <f t="array" ref="C7558:D7558">_xlfn.TEXTSPLIT(B7558,"@")</f>
        <v>voeran.verano</v>
      </c>
      <c r="D7558" t="str">
        <v>legalmail.it</v>
      </c>
    </row>
    <row r="7559" spans="1:4" x14ac:dyDescent="0.2">
      <c r="A7559" t="s">
        <v>15114</v>
      </c>
      <c r="B7559" t="s">
        <v>15115</v>
      </c>
      <c r="C7559" t="str" cm="1">
        <f t="array" ref="C7559:D7559">_xlfn.TEXTSPLIT(B7559,"@")</f>
        <v>istituzionale.verbania</v>
      </c>
      <c r="D7559" t="str">
        <v>legalmail.it</v>
      </c>
    </row>
    <row r="7560" spans="1:4" x14ac:dyDescent="0.2">
      <c r="A7560" t="s">
        <v>153</v>
      </c>
      <c r="B7560" t="s">
        <v>15116</v>
      </c>
      <c r="C7560" t="str" cm="1">
        <f t="array" ref="C7560:D7560">_xlfn.TEXTSPLIT(B7560,"@")</f>
        <v>segreteria.verbicaro</v>
      </c>
      <c r="D7560" t="str">
        <v>asmepec.it</v>
      </c>
    </row>
    <row r="7561" spans="1:4" x14ac:dyDescent="0.2">
      <c r="A7561" t="s">
        <v>15117</v>
      </c>
      <c r="B7561" t="s">
        <v>15118</v>
      </c>
      <c r="C7561" t="str" cm="1">
        <f t="array" ref="C7561:D7561">_xlfn.TEXTSPLIT(B7561,"@")</f>
        <v>protocollo.comune.vercana</v>
      </c>
      <c r="D7561" t="str">
        <v>pec.regione.lombardia.it</v>
      </c>
    </row>
    <row r="7562" spans="1:4" x14ac:dyDescent="0.2">
      <c r="A7562" t="s">
        <v>15119</v>
      </c>
      <c r="B7562" t="s">
        <v>15120</v>
      </c>
      <c r="C7562" t="str" cm="1">
        <f t="array" ref="C7562:D7562">_xlfn.TEXTSPLIT(B7562,"@")</f>
        <v>protocollo.verceia</v>
      </c>
      <c r="D7562" t="str">
        <v>cert.provincia.so.it</v>
      </c>
    </row>
    <row r="7563" spans="1:4" x14ac:dyDescent="0.2">
      <c r="A7563" t="s">
        <v>15121</v>
      </c>
      <c r="B7563" t="s">
        <v>15122</v>
      </c>
      <c r="C7563" t="str" cm="1">
        <f t="array" ref="C7563:D7563">_xlfn.TEXTSPLIT(B7563,"@")</f>
        <v>protocollo</v>
      </c>
      <c r="D7563" t="str">
        <v>cert.comune.vercelli.it</v>
      </c>
    </row>
    <row r="7564" spans="1:4" x14ac:dyDescent="0.2">
      <c r="A7564" t="s">
        <v>15123</v>
      </c>
      <c r="B7564" t="s">
        <v>15124</v>
      </c>
      <c r="C7564" t="str" cm="1">
        <f t="array" ref="C7564:D7564">_xlfn.TEXTSPLIT(B7564,"@")</f>
        <v>comune.vercurago</v>
      </c>
      <c r="D7564" t="str">
        <v>legalmail.it</v>
      </c>
    </row>
    <row r="7565" spans="1:4" x14ac:dyDescent="0.2">
      <c r="A7565" t="s">
        <v>15125</v>
      </c>
      <c r="B7565" t="s">
        <v>15126</v>
      </c>
      <c r="C7565" t="str" cm="1">
        <f t="array" ref="C7565:D7565">_xlfn.TEXTSPLIT(B7565,"@")</f>
        <v>info</v>
      </c>
      <c r="D7565" t="str">
        <v>pec.comuneverdellino.it</v>
      </c>
    </row>
    <row r="7566" spans="1:4" x14ac:dyDescent="0.2">
      <c r="A7566" t="s">
        <v>15127</v>
      </c>
      <c r="B7566" t="s">
        <v>15128</v>
      </c>
      <c r="C7566" t="str" cm="1">
        <f t="array" ref="C7566:D7566">_xlfn.TEXTSPLIT(B7566,"@")</f>
        <v>comune.verdello</v>
      </c>
      <c r="D7566" t="str">
        <v>pec.regione.lombardia.it</v>
      </c>
    </row>
    <row r="7567" spans="1:4" x14ac:dyDescent="0.2">
      <c r="A7567" t="s">
        <v>15129</v>
      </c>
      <c r="B7567" t="s">
        <v>15130</v>
      </c>
      <c r="C7567" t="str" cm="1">
        <f t="array" ref="C7567:D7567">_xlfn.TEXTSPLIT(B7567,"@")</f>
        <v>infoverderio</v>
      </c>
      <c r="D7567" t="str">
        <v>halleypec.it</v>
      </c>
    </row>
    <row r="7568" spans="1:4" x14ac:dyDescent="0.2">
      <c r="A7568" t="s">
        <v>15131</v>
      </c>
      <c r="B7568" t="s">
        <v>15132</v>
      </c>
      <c r="C7568" t="str" cm="1">
        <f t="array" ref="C7568:D7568">_xlfn.TEXTSPLIT(B7568,"@")</f>
        <v>verduno</v>
      </c>
      <c r="D7568" t="str">
        <v>pec.langabarolo.it</v>
      </c>
    </row>
    <row r="7569" spans="1:4" x14ac:dyDescent="0.2">
      <c r="A7569" t="s">
        <v>15133</v>
      </c>
      <c r="B7569" t="s">
        <v>15134</v>
      </c>
      <c r="C7569" t="str" cm="1">
        <f t="array" ref="C7569:D7569">_xlfn.TEXTSPLIT(B7569,"@")</f>
        <v>comune.vergato</v>
      </c>
      <c r="D7569" t="str">
        <v>cert.provincia.bo.it</v>
      </c>
    </row>
    <row r="7570" spans="1:4" x14ac:dyDescent="0.2">
      <c r="A7570" t="s">
        <v>15135</v>
      </c>
      <c r="B7570" t="s">
        <v>15136</v>
      </c>
      <c r="C7570" t="str" cm="1">
        <f t="array" ref="C7570:D7570">_xlfn.TEXTSPLIT(B7570,"@")</f>
        <v>verghereto</v>
      </c>
      <c r="D7570" t="str">
        <v>pec.unionevallesavio.it</v>
      </c>
    </row>
    <row r="7571" spans="1:4" x14ac:dyDescent="0.2">
      <c r="A7571" t="s">
        <v>15137</v>
      </c>
      <c r="B7571" t="s">
        <v>15138</v>
      </c>
      <c r="C7571" t="str" cm="1">
        <f t="array" ref="C7571:D7571">_xlfn.TEXTSPLIT(B7571,"@")</f>
        <v>comunevergiate</v>
      </c>
      <c r="D7571" t="str">
        <v>legalmail.it</v>
      </c>
    </row>
    <row r="7572" spans="1:4" x14ac:dyDescent="0.2">
      <c r="A7572" t="s">
        <v>15139</v>
      </c>
      <c r="B7572" t="s">
        <v>15140</v>
      </c>
      <c r="C7572" t="str" cm="1">
        <f t="array" ref="C7572:D7572">_xlfn.TEXTSPLIT(B7572,"@")</f>
        <v>vermezzoconzelo</v>
      </c>
      <c r="D7572" t="str">
        <v>pec.it</v>
      </c>
    </row>
    <row r="7573" spans="1:4" x14ac:dyDescent="0.2">
      <c r="A7573" t="s">
        <v>15141</v>
      </c>
      <c r="B7573" t="s">
        <v>15142</v>
      </c>
      <c r="C7573" t="str" cm="1">
        <f t="array" ref="C7573:D7573">_xlfn.TEXTSPLIT(B7573,"@")</f>
        <v>comunevermiglio</v>
      </c>
      <c r="D7573" t="str">
        <v>pec.it</v>
      </c>
    </row>
    <row r="7574" spans="1:4" x14ac:dyDescent="0.2">
      <c r="A7574" t="s">
        <v>15143</v>
      </c>
      <c r="B7574" t="s">
        <v>15144</v>
      </c>
      <c r="C7574" t="str" cm="1">
        <f t="array" ref="C7574:D7574">_xlfn.TEXTSPLIT(B7574,"@")</f>
        <v>comune.vernante.cn</v>
      </c>
      <c r="D7574" t="str">
        <v>cert.legalmail.it</v>
      </c>
    </row>
    <row r="7575" spans="1:4" x14ac:dyDescent="0.2">
      <c r="A7575" t="s">
        <v>15145</v>
      </c>
      <c r="B7575" t="s">
        <v>15146</v>
      </c>
      <c r="C7575" t="str" cm="1">
        <f t="array" ref="C7575:D7575">_xlfn.TEXTSPLIT(B7575,"@")</f>
        <v>comune.vernasca</v>
      </c>
      <c r="D7575" t="str">
        <v>sintranet.legalmail.it</v>
      </c>
    </row>
    <row r="7576" spans="1:4" x14ac:dyDescent="0.2">
      <c r="A7576" t="s">
        <v>15147</v>
      </c>
      <c r="B7576" t="s">
        <v>15148</v>
      </c>
      <c r="C7576" t="str" cm="1">
        <f t="array" ref="C7576:D7576">_xlfn.TEXTSPLIT(B7576,"@")</f>
        <v>comune.vernate</v>
      </c>
      <c r="D7576" t="str">
        <v>pec.regione.lombardia.it</v>
      </c>
    </row>
    <row r="7577" spans="1:4" x14ac:dyDescent="0.2">
      <c r="A7577" t="s">
        <v>15149</v>
      </c>
      <c r="B7577" t="s">
        <v>15150</v>
      </c>
      <c r="C7577" t="str" cm="1">
        <f t="array" ref="C7577:D7577">_xlfn.TEXTSPLIT(B7577,"@")</f>
        <v>protocollo.comune.vernazza</v>
      </c>
      <c r="D7577" t="str">
        <v>pec.it</v>
      </c>
    </row>
    <row r="7578" spans="1:4" x14ac:dyDescent="0.2">
      <c r="A7578" t="s">
        <v>15151</v>
      </c>
      <c r="B7578" t="s">
        <v>15152</v>
      </c>
      <c r="C7578" t="str" cm="1">
        <f t="array" ref="C7578:D7578">_xlfn.TEXTSPLIT(B7578,"@")</f>
        <v>comune.vernio</v>
      </c>
      <c r="D7578" t="str">
        <v>postacert.toscana.it</v>
      </c>
    </row>
    <row r="7579" spans="1:4" x14ac:dyDescent="0.2">
      <c r="A7579" t="s">
        <v>15153</v>
      </c>
      <c r="B7579" t="s">
        <v>15154</v>
      </c>
      <c r="C7579" t="str" cm="1">
        <f t="array" ref="C7579:D7579">_xlfn.TEXTSPLIT(B7579,"@")</f>
        <v>elettorale.comune.vernole</v>
      </c>
      <c r="D7579" t="str">
        <v>pec.rupar.puglia.it</v>
      </c>
    </row>
    <row r="7580" spans="1:4" x14ac:dyDescent="0.2">
      <c r="A7580" t="s">
        <v>15155</v>
      </c>
      <c r="B7580" t="s">
        <v>15156</v>
      </c>
      <c r="C7580" t="str" cm="1">
        <f t="array" ref="C7580:D7580">_xlfn.TEXTSPLIT(B7580,"@")</f>
        <v>protocollo</v>
      </c>
      <c r="D7580" t="str">
        <v>pec.comune.verolanuova.bs.it</v>
      </c>
    </row>
    <row r="7581" spans="1:4" x14ac:dyDescent="0.2">
      <c r="A7581" t="s">
        <v>15157</v>
      </c>
      <c r="B7581" t="s">
        <v>15158</v>
      </c>
      <c r="C7581" t="str" cm="1">
        <f t="array" ref="C7581:D7581">_xlfn.TEXTSPLIT(B7581,"@")</f>
        <v>protocollo</v>
      </c>
      <c r="D7581" t="str">
        <v>pec.comune.verolavecchia.bs.it</v>
      </c>
    </row>
    <row r="7582" spans="1:4" x14ac:dyDescent="0.2">
      <c r="A7582" t="s">
        <v>15159</v>
      </c>
      <c r="B7582" t="s">
        <v>15160</v>
      </c>
      <c r="C7582" t="str" cm="1">
        <f t="array" ref="C7582:D7582">_xlfn.TEXTSPLIT(B7582,"@")</f>
        <v>segreteria</v>
      </c>
      <c r="D7582" t="str">
        <v>comuneverolengo.legalmailpa.it</v>
      </c>
    </row>
    <row r="7583" spans="1:4" x14ac:dyDescent="0.2">
      <c r="A7583" t="s">
        <v>15161</v>
      </c>
      <c r="B7583" t="s">
        <v>15162</v>
      </c>
      <c r="C7583" t="str" cm="1">
        <f t="array" ref="C7583:D7583">_xlfn.TEXTSPLIT(B7583,"@")</f>
        <v>servizidemograficiveroli</v>
      </c>
      <c r="D7583" t="str">
        <v>pec.it</v>
      </c>
    </row>
    <row r="7584" spans="1:4" x14ac:dyDescent="0.2">
      <c r="A7584" t="s">
        <v>15163</v>
      </c>
      <c r="B7584" t="s">
        <v>15164</v>
      </c>
      <c r="C7584" t="str" cm="1">
        <f t="array" ref="C7584:D7584">_xlfn.TEXTSPLIT(B7584,"@")</f>
        <v>protocollo.informatico</v>
      </c>
      <c r="D7584" t="str">
        <v>pec.comune.verona.it</v>
      </c>
    </row>
    <row r="7585" spans="1:4" x14ac:dyDescent="0.2">
      <c r="A7585" t="s">
        <v>15165</v>
      </c>
      <c r="B7585" t="s">
        <v>15166</v>
      </c>
      <c r="C7585" t="str" cm="1">
        <f t="array" ref="C7585:D7585">_xlfn.TEXTSPLIT(B7585,"@")</f>
        <v>protocollo</v>
      </c>
      <c r="D7585" t="str">
        <v>pec.comune.veronella.vr.it</v>
      </c>
    </row>
    <row r="7586" spans="1:4" x14ac:dyDescent="0.2">
      <c r="A7586" t="s">
        <v>15167</v>
      </c>
      <c r="B7586" t="s">
        <v>15168</v>
      </c>
      <c r="C7586" t="str" cm="1">
        <f t="array" ref="C7586:D7586">_xlfn.TEXTSPLIT(B7586,"@")</f>
        <v>protocollo</v>
      </c>
      <c r="D7586" t="str">
        <v>pec.comune.verrayes.ao.it</v>
      </c>
    </row>
    <row r="7587" spans="1:4" x14ac:dyDescent="0.2">
      <c r="A7587" t="s">
        <v>15169</v>
      </c>
      <c r="B7587" t="s">
        <v>15170</v>
      </c>
      <c r="C7587" t="str" cm="1">
        <f t="array" ref="C7587:D7587">_xlfn.TEXTSPLIT(B7587,"@")</f>
        <v>comune.verretto</v>
      </c>
      <c r="D7587" t="str">
        <v>legalpec.it</v>
      </c>
    </row>
    <row r="7588" spans="1:4" x14ac:dyDescent="0.2">
      <c r="A7588" t="s">
        <v>15171</v>
      </c>
      <c r="B7588" t="s">
        <v>15172</v>
      </c>
      <c r="C7588" t="str" cm="1">
        <f t="array" ref="C7588:D7588">_xlfn.TEXTSPLIT(B7588,"@")</f>
        <v>verrone</v>
      </c>
      <c r="D7588" t="str">
        <v>pec.ptbiellese.it</v>
      </c>
    </row>
    <row r="7589" spans="1:4" x14ac:dyDescent="0.2">
      <c r="A7589" t="s">
        <v>15173</v>
      </c>
      <c r="B7589" t="s">
        <v>15174</v>
      </c>
      <c r="C7589" t="str" cm="1">
        <f t="array" ref="C7589:D7589">_xlfn.TEXTSPLIT(B7589,"@")</f>
        <v>comune.verruapo</v>
      </c>
      <c r="D7589" t="str">
        <v>pec.regione.lombardia.it</v>
      </c>
    </row>
    <row r="7590" spans="1:4" x14ac:dyDescent="0.2">
      <c r="A7590" t="s">
        <v>15175</v>
      </c>
      <c r="B7590" t="s">
        <v>15176</v>
      </c>
      <c r="C7590" t="str" cm="1">
        <f t="array" ref="C7590:D7590">_xlfn.TEXTSPLIT(B7590,"@")</f>
        <v>protocollo</v>
      </c>
      <c r="D7590" t="str">
        <v>pec.comune.verruasavoia.to.it</v>
      </c>
    </row>
    <row r="7591" spans="1:4" x14ac:dyDescent="0.2">
      <c r="A7591" t="s">
        <v>15177</v>
      </c>
      <c r="B7591" t="s">
        <v>15178</v>
      </c>
      <c r="C7591" t="str" cm="1">
        <f t="array" ref="C7591:D7591">_xlfn.TEXTSPLIT(B7591,"@")</f>
        <v>protocollo</v>
      </c>
      <c r="D7591" t="str">
        <v>pec.comune.verres.ao.it</v>
      </c>
    </row>
    <row r="7592" spans="1:4" x14ac:dyDescent="0.2">
      <c r="A7592" t="s">
        <v>15179</v>
      </c>
      <c r="B7592" t="s">
        <v>15180</v>
      </c>
      <c r="C7592" t="str" cm="1">
        <f t="array" ref="C7592:D7592">_xlfn.TEXTSPLIT(B7592,"@")</f>
        <v>vertemateconminoprio</v>
      </c>
      <c r="D7592" t="str">
        <v>pec.provincia.como.it</v>
      </c>
    </row>
    <row r="7593" spans="1:4" x14ac:dyDescent="0.2">
      <c r="A7593" t="s">
        <v>15181</v>
      </c>
      <c r="B7593" t="s">
        <v>15182</v>
      </c>
      <c r="C7593" t="str" cm="1">
        <f t="array" ref="C7593:D7593">_xlfn.TEXTSPLIT(B7593,"@")</f>
        <v>protocollo.vertova</v>
      </c>
      <c r="D7593" t="str">
        <v>pec.it</v>
      </c>
    </row>
    <row r="7594" spans="1:4" x14ac:dyDescent="0.2">
      <c r="A7594" t="s">
        <v>15183</v>
      </c>
      <c r="B7594" t="s">
        <v>15184</v>
      </c>
      <c r="C7594" t="str" cm="1">
        <f t="array" ref="C7594:D7594">_xlfn.TEXTSPLIT(B7594,"@")</f>
        <v>pec</v>
      </c>
      <c r="D7594" t="str">
        <v>pec.comune.verucchio.rn.it</v>
      </c>
    </row>
    <row r="7595" spans="1:4" x14ac:dyDescent="0.2">
      <c r="A7595" t="s">
        <v>15185</v>
      </c>
      <c r="B7595" t="s">
        <v>15186</v>
      </c>
      <c r="C7595" t="str" cm="1">
        <f t="array" ref="C7595:D7595">_xlfn.TEXTSPLIT(B7595,"@")</f>
        <v>protocollo.vervio</v>
      </c>
      <c r="D7595" t="str">
        <v>cert.provincia.so.it</v>
      </c>
    </row>
    <row r="7596" spans="1:4" x14ac:dyDescent="0.2">
      <c r="A7596" t="s">
        <v>15187</v>
      </c>
      <c r="B7596" t="s">
        <v>15188</v>
      </c>
      <c r="C7596" t="str" cm="1">
        <f t="array" ref="C7596:D7596">_xlfn.TEXTSPLIT(B7596,"@")</f>
        <v>comune.verzegnis</v>
      </c>
      <c r="D7596" t="str">
        <v>certgov.fvg.it</v>
      </c>
    </row>
    <row r="7597" spans="1:4" x14ac:dyDescent="0.2">
      <c r="A7597" t="s">
        <v>262</v>
      </c>
      <c r="B7597" t="s">
        <v>15189</v>
      </c>
      <c r="C7597" t="str" cm="1">
        <f t="array" ref="C7597:D7597">_xlfn.TEXTSPLIT(B7597,"@")</f>
        <v>suap.verzino</v>
      </c>
      <c r="D7597" t="str">
        <v>asmepec.it</v>
      </c>
    </row>
    <row r="7598" spans="1:4" x14ac:dyDescent="0.2">
      <c r="A7598" t="s">
        <v>15190</v>
      </c>
      <c r="B7598" t="s">
        <v>15191</v>
      </c>
      <c r="C7598" t="str" cm="1">
        <f t="array" ref="C7598:D7598">_xlfn.TEXTSPLIT(B7598,"@")</f>
        <v>verzuolo</v>
      </c>
      <c r="D7598" t="str">
        <v>cert.ruparpiemonte.it</v>
      </c>
    </row>
    <row r="7599" spans="1:4" x14ac:dyDescent="0.2">
      <c r="A7599" t="s">
        <v>15192</v>
      </c>
      <c r="B7599" t="s">
        <v>15193</v>
      </c>
      <c r="C7599" t="str" cm="1">
        <f t="array" ref="C7599:D7599">_xlfn.TEXTSPLIT(B7599,"@")</f>
        <v>vescovana.pd</v>
      </c>
      <c r="D7599" t="str">
        <v>cert.ip-veneto.net</v>
      </c>
    </row>
    <row r="7600" spans="1:4" x14ac:dyDescent="0.2">
      <c r="A7600" t="s">
        <v>15194</v>
      </c>
      <c r="B7600" t="s">
        <v>15195</v>
      </c>
      <c r="C7600" t="str" cm="1">
        <f t="array" ref="C7600:D7600">_xlfn.TEXTSPLIT(B7600,"@")</f>
        <v>comune.vescovato</v>
      </c>
      <c r="D7600" t="str">
        <v>pec.regione.lombardia.it</v>
      </c>
    </row>
    <row r="7601" spans="1:4" x14ac:dyDescent="0.2">
      <c r="A7601" t="s">
        <v>15196</v>
      </c>
      <c r="B7601" t="s">
        <v>15197</v>
      </c>
      <c r="C7601" t="str" cm="1">
        <f t="array" ref="C7601:D7601">_xlfn.TEXTSPLIT(B7601,"@")</f>
        <v>vesime</v>
      </c>
      <c r="D7601" t="str">
        <v>professionalpec.it</v>
      </c>
    </row>
    <row r="7602" spans="1:4" x14ac:dyDescent="0.2">
      <c r="A7602" t="s">
        <v>15198</v>
      </c>
      <c r="B7602" t="s">
        <v>15199</v>
      </c>
      <c r="C7602" t="str" cm="1">
        <f t="array" ref="C7602:D7602">_xlfn.TEXTSPLIT(B7602,"@")</f>
        <v>vespolate</v>
      </c>
      <c r="D7602" t="str">
        <v>cert.ruparpiemonte.it</v>
      </c>
    </row>
    <row r="7603" spans="1:4" x14ac:dyDescent="0.2">
      <c r="A7603" t="s">
        <v>15200</v>
      </c>
      <c r="B7603" t="s">
        <v>15201</v>
      </c>
      <c r="C7603" t="str" cm="1">
        <f t="array" ref="C7603:D7603">_xlfn.TEXTSPLIT(B7603,"@")</f>
        <v>pec.comunedivessalico</v>
      </c>
      <c r="D7603" t="str">
        <v>legalmail.it</v>
      </c>
    </row>
    <row r="7604" spans="1:4" x14ac:dyDescent="0.2">
      <c r="A7604" t="s">
        <v>15202</v>
      </c>
      <c r="B7604" t="s">
        <v>15203</v>
      </c>
      <c r="C7604" t="str" cm="1">
        <f t="array" ref="C7604:D7604">_xlfn.TEXTSPLIT(B7604,"@")</f>
        <v>segreteria.vestenanova</v>
      </c>
      <c r="D7604" t="str">
        <v>stpec.it</v>
      </c>
    </row>
    <row r="7605" spans="1:4" x14ac:dyDescent="0.2">
      <c r="A7605" t="s">
        <v>15818</v>
      </c>
      <c r="B7605" t="s">
        <v>15205</v>
      </c>
      <c r="C7605" t="str" cm="1">
        <f t="array" ref="C7605:D7605">_xlfn.TEXTSPLIT(B7605,"@")</f>
        <v>protocollo.comune.vestigne</v>
      </c>
      <c r="D7605" t="str">
        <v>pec.it</v>
      </c>
    </row>
    <row r="7606" spans="1:4" x14ac:dyDescent="0.2">
      <c r="A7606" t="s">
        <v>15206</v>
      </c>
      <c r="B7606" t="s">
        <v>15207</v>
      </c>
      <c r="C7606" t="str" cm="1">
        <f t="array" ref="C7606:D7606">_xlfn.TEXTSPLIT(B7606,"@")</f>
        <v>protocollo</v>
      </c>
      <c r="D7606" t="str">
        <v>pec.comune.vestone.bs.it</v>
      </c>
    </row>
    <row r="7607" spans="1:4" x14ac:dyDescent="0.2">
      <c r="A7607" t="s">
        <v>15208</v>
      </c>
      <c r="B7607" t="s">
        <v>15209</v>
      </c>
      <c r="C7607" t="str" cm="1">
        <f t="array" ref="C7607:D7607">_xlfn.TEXTSPLIT(B7607,"@")</f>
        <v>comune.vetralla</v>
      </c>
      <c r="D7607" t="str">
        <v>legalmail.it</v>
      </c>
    </row>
    <row r="7608" spans="1:4" x14ac:dyDescent="0.2">
      <c r="A7608" t="s">
        <v>15210</v>
      </c>
      <c r="B7608" t="s">
        <v>15211</v>
      </c>
      <c r="C7608" t="str" cm="1">
        <f t="array" ref="C7608:D7608">_xlfn.TEXTSPLIT(B7608,"@")</f>
        <v>comune.vetto</v>
      </c>
      <c r="D7608" t="str">
        <v xml:space="preserve">legalmail.it </v>
      </c>
    </row>
    <row r="7609" spans="1:4" x14ac:dyDescent="0.2">
      <c r="A7609" t="s">
        <v>15212</v>
      </c>
      <c r="B7609" t="s">
        <v>15213</v>
      </c>
      <c r="C7609" t="str" cm="1">
        <f t="array" ref="C7609:D7609">_xlfn.TEXTSPLIT(B7609,"@")</f>
        <v>vezza.dalba</v>
      </c>
      <c r="D7609" t="str">
        <v>cert.ruparpiemonte.it</v>
      </c>
    </row>
    <row r="7610" spans="1:4" x14ac:dyDescent="0.2">
      <c r="A7610" t="s">
        <v>15214</v>
      </c>
      <c r="B7610" t="s">
        <v>15215</v>
      </c>
      <c r="C7610" t="str" cm="1">
        <f t="array" ref="C7610:D7610">_xlfn.TEXTSPLIT(B7610,"@")</f>
        <v>protocollo</v>
      </c>
      <c r="D7610" t="str">
        <v>pec.comune.vezza-d-oglio.bs.it</v>
      </c>
    </row>
    <row r="7611" spans="1:4" x14ac:dyDescent="0.2">
      <c r="A7611" t="s">
        <v>15216</v>
      </c>
      <c r="B7611" t="s">
        <v>15217</v>
      </c>
      <c r="C7611" t="str" cm="1">
        <f t="array" ref="C7611:D7611">_xlfn.TEXTSPLIT(B7611,"@")</f>
        <v>comune.vezzano.sp</v>
      </c>
      <c r="D7611" t="str">
        <v>halleycert.it</v>
      </c>
    </row>
    <row r="7612" spans="1:4" x14ac:dyDescent="0.2">
      <c r="A7612" t="s">
        <v>15218</v>
      </c>
      <c r="B7612" t="s">
        <v>15219</v>
      </c>
      <c r="C7612" t="str" cm="1">
        <f t="array" ref="C7612:D7612">_xlfn.TEXTSPLIT(B7612,"@")</f>
        <v>vezzanosulcrostolo</v>
      </c>
      <c r="D7612" t="str">
        <v>cert.provincia.re.it</v>
      </c>
    </row>
    <row r="7613" spans="1:4" x14ac:dyDescent="0.2">
      <c r="A7613" t="s">
        <v>15220</v>
      </c>
      <c r="B7613" t="s">
        <v>15221</v>
      </c>
      <c r="C7613" t="str" cm="1">
        <f t="array" ref="C7613:D7613">_xlfn.TEXTSPLIT(B7613,"@")</f>
        <v>comune.vezziportio</v>
      </c>
      <c r="D7613" t="str">
        <v>pec.it</v>
      </c>
    </row>
    <row r="7614" spans="1:4" x14ac:dyDescent="0.2">
      <c r="A7614" t="s">
        <v>15222</v>
      </c>
      <c r="B7614" t="s">
        <v>15223</v>
      </c>
      <c r="C7614" t="str" cm="1">
        <f t="array" ref="C7614:D7614">_xlfn.TEXTSPLIT(B7614,"@")</f>
        <v>urp</v>
      </c>
      <c r="D7614" t="str">
        <v>pec.comune.viadana.mn.it</v>
      </c>
    </row>
    <row r="7615" spans="1:4" x14ac:dyDescent="0.2">
      <c r="A7615" t="s">
        <v>15224</v>
      </c>
      <c r="B7615" t="s">
        <v>15225</v>
      </c>
      <c r="C7615" t="str" cm="1">
        <f t="array" ref="C7615:D7615">_xlfn.TEXTSPLIT(B7615,"@")</f>
        <v>protocollo</v>
      </c>
      <c r="D7615" t="str">
        <v>pec.comune.viadanica.bg.it</v>
      </c>
    </row>
    <row r="7616" spans="1:4" x14ac:dyDescent="0.2">
      <c r="A7616" t="s">
        <v>15226</v>
      </c>
      <c r="B7616" t="s">
        <v>15227</v>
      </c>
      <c r="C7616" t="str" cm="1">
        <f t="array" ref="C7616:D7616">_xlfn.TEXTSPLIT(B7616,"@")</f>
        <v>protocollo</v>
      </c>
      <c r="D7616" t="str">
        <v>pec.comune.viagrande.ct.it</v>
      </c>
    </row>
    <row r="7617" spans="1:4" x14ac:dyDescent="0.2">
      <c r="A7617" t="s">
        <v>15228</v>
      </c>
      <c r="B7617" t="s">
        <v>15229</v>
      </c>
      <c r="C7617" t="str" cm="1">
        <f t="array" ref="C7617:D7617">_xlfn.TEXTSPLIT(B7617,"@")</f>
        <v>comune.viale.at</v>
      </c>
      <c r="D7617" t="str">
        <v>cert.legalmail.it</v>
      </c>
    </row>
    <row r="7618" spans="1:4" x14ac:dyDescent="0.2">
      <c r="A7618" t="s">
        <v>15819</v>
      </c>
      <c r="B7618" t="s">
        <v>15231</v>
      </c>
      <c r="C7618" t="str" cm="1">
        <f t="array" ref="C7618:D7618">_xlfn.TEXTSPLIT(B7618,"@")</f>
        <v>vialfre</v>
      </c>
      <c r="D7618" t="str">
        <v>postemailcertificata.it</v>
      </c>
    </row>
    <row r="7619" spans="1:4" x14ac:dyDescent="0.2">
      <c r="A7619" t="s">
        <v>15232</v>
      </c>
      <c r="B7619" t="s">
        <v>15233</v>
      </c>
      <c r="C7619" t="str" cm="1">
        <f t="array" ref="C7619:D7619">_xlfn.TEXTSPLIT(B7619,"@")</f>
        <v>viano</v>
      </c>
      <c r="D7619" t="str">
        <v>cert.provincia.re.it</v>
      </c>
    </row>
    <row r="7620" spans="1:4" x14ac:dyDescent="0.2">
      <c r="A7620" t="s">
        <v>15234</v>
      </c>
      <c r="B7620" t="s">
        <v>15235</v>
      </c>
      <c r="C7620" t="str" cm="1">
        <f t="array" ref="C7620:D7620">_xlfn.TEXTSPLIT(B7620,"@")</f>
        <v>comune.viareggio</v>
      </c>
      <c r="D7620" t="str">
        <v>postacert.toscana.it</v>
      </c>
    </row>
    <row r="7621" spans="1:4" x14ac:dyDescent="0.2">
      <c r="A7621" t="s">
        <v>15236</v>
      </c>
      <c r="B7621" t="s">
        <v>15237</v>
      </c>
      <c r="C7621" t="str" cm="1">
        <f t="array" ref="C7621:D7621">_xlfn.TEXTSPLIT(B7621,"@")</f>
        <v>viarigi</v>
      </c>
      <c r="D7621" t="str">
        <v>postemailcertificata.it</v>
      </c>
    </row>
    <row r="7622" spans="1:4" x14ac:dyDescent="0.2">
      <c r="A7622" t="s">
        <v>263</v>
      </c>
      <c r="B7622" t="s">
        <v>15238</v>
      </c>
      <c r="C7622" t="str" cm="1">
        <f t="array" ref="C7622:D7622">_xlfn.TEXTSPLIT(B7622,"@")</f>
        <v>protocollo</v>
      </c>
      <c r="D7622" t="str">
        <v>comunevibovalentia.postecert.it</v>
      </c>
    </row>
    <row r="7623" spans="1:4" x14ac:dyDescent="0.2">
      <c r="A7623" t="s">
        <v>15239</v>
      </c>
      <c r="B7623" t="s">
        <v>15240</v>
      </c>
      <c r="C7623" t="str" cm="1">
        <f t="array" ref="C7623:D7623">_xlfn.TEXTSPLIT(B7623,"@")</f>
        <v>comunevibonati</v>
      </c>
      <c r="D7623" t="str">
        <v>legalmail.it</v>
      </c>
    </row>
    <row r="7624" spans="1:4" x14ac:dyDescent="0.2">
      <c r="A7624" t="s">
        <v>15241</v>
      </c>
      <c r="B7624" t="s">
        <v>15242</v>
      </c>
      <c r="C7624" t="str" cm="1">
        <f t="array" ref="C7624:D7624">_xlfn.TEXTSPLIT(B7624,"@")</f>
        <v>uff.amministrativo</v>
      </c>
      <c r="D7624" t="str">
        <v>pec.comune.vicalvi.fr.it</v>
      </c>
    </row>
    <row r="7625" spans="1:4" x14ac:dyDescent="0.2">
      <c r="A7625" t="s">
        <v>15243</v>
      </c>
      <c r="B7625" t="s">
        <v>15244</v>
      </c>
      <c r="C7625" t="str" cm="1">
        <f t="array" ref="C7625:D7625">_xlfn.TEXTSPLIT(B7625,"@")</f>
        <v>comunevicari</v>
      </c>
      <c r="D7625" t="str">
        <v>pec.it</v>
      </c>
    </row>
    <row r="7626" spans="1:4" x14ac:dyDescent="0.2">
      <c r="A7626" t="s">
        <v>15245</v>
      </c>
      <c r="B7626" t="s">
        <v>15246</v>
      </c>
      <c r="C7626" t="str" cm="1">
        <f t="array" ref="C7626:D7626">_xlfn.TEXTSPLIT(B7626,"@")</f>
        <v>comune.vicchio</v>
      </c>
      <c r="D7626" t="str">
        <v>postacert.toscana.it</v>
      </c>
    </row>
    <row r="7627" spans="1:4" x14ac:dyDescent="0.2">
      <c r="A7627" t="s">
        <v>15247</v>
      </c>
      <c r="B7627" t="s">
        <v>15248</v>
      </c>
      <c r="C7627" t="str" cm="1">
        <f t="array" ref="C7627:D7627">_xlfn.TEXTSPLIT(B7627,"@")</f>
        <v>vicenza</v>
      </c>
      <c r="D7627" t="str">
        <v>cert.comune.vicenza.it</v>
      </c>
    </row>
    <row r="7628" spans="1:4" x14ac:dyDescent="0.2">
      <c r="A7628" t="s">
        <v>15249</v>
      </c>
      <c r="B7628" t="s">
        <v>15250</v>
      </c>
      <c r="C7628" t="str" cm="1">
        <f t="array" ref="C7628:D7628">_xlfn.TEXTSPLIT(B7628,"@")</f>
        <v>vicodelgargano</v>
      </c>
      <c r="D7628" t="str">
        <v>postecert.it</v>
      </c>
    </row>
    <row r="7629" spans="1:4" x14ac:dyDescent="0.2">
      <c r="A7629" t="s">
        <v>15251</v>
      </c>
      <c r="B7629" t="s">
        <v>15252</v>
      </c>
      <c r="C7629" t="str" cm="1">
        <f t="array" ref="C7629:D7629">_xlfn.TEXTSPLIT(B7629,"@")</f>
        <v>protocollo</v>
      </c>
      <c r="D7629" t="str">
        <v>pec.comunevicoequense.it</v>
      </c>
    </row>
    <row r="7630" spans="1:4" x14ac:dyDescent="0.2">
      <c r="A7630" t="s">
        <v>15253</v>
      </c>
      <c r="B7630" t="s">
        <v>15254</v>
      </c>
      <c r="C7630" t="str" cm="1">
        <f t="array" ref="C7630:D7630">_xlfn.TEXTSPLIT(B7630,"@")</f>
        <v>comuneviconellazio</v>
      </c>
      <c r="D7630" t="str">
        <v>arcmediapec.it</v>
      </c>
    </row>
    <row r="7631" spans="1:4" x14ac:dyDescent="0.2">
      <c r="A7631" t="s">
        <v>15255</v>
      </c>
      <c r="B7631" t="s">
        <v>15256</v>
      </c>
      <c r="C7631" t="str" cm="1">
        <f t="array" ref="C7631:D7631">_xlfn.TEXTSPLIT(B7631,"@")</f>
        <v>vicoforte</v>
      </c>
      <c r="D7631" t="str">
        <v>cert.ruparpiemonte.it</v>
      </c>
    </row>
    <row r="7632" spans="1:4" x14ac:dyDescent="0.2">
      <c r="A7632" t="s">
        <v>15257</v>
      </c>
      <c r="B7632" t="s">
        <v>15258</v>
      </c>
      <c r="C7632" t="str" cm="1">
        <f t="array" ref="C7632:D7632">_xlfn.TEXTSPLIT(B7632,"@")</f>
        <v>info</v>
      </c>
      <c r="D7632" t="str">
        <v>pec.comune.vicoli.pe.it</v>
      </c>
    </row>
    <row r="7633" spans="1:4" x14ac:dyDescent="0.2">
      <c r="A7633" t="s">
        <v>15259</v>
      </c>
      <c r="B7633" t="s">
        <v>15260</v>
      </c>
      <c r="C7633" t="str" cm="1">
        <f t="array" ref="C7633:D7633">_xlfn.TEXTSPLIT(B7633,"@")</f>
        <v>vicolungo</v>
      </c>
      <c r="D7633" t="str">
        <v>pec.intercom.it</v>
      </c>
    </row>
    <row r="7634" spans="1:4" x14ac:dyDescent="0.2">
      <c r="A7634" t="s">
        <v>15261</v>
      </c>
      <c r="B7634" t="s">
        <v>15262</v>
      </c>
      <c r="C7634" t="str" cm="1">
        <f t="array" ref="C7634:D7634">_xlfn.TEXTSPLIT(B7634,"@")</f>
        <v>comune.vicopisano</v>
      </c>
      <c r="D7634" t="str">
        <v>postacert.toscana.it</v>
      </c>
    </row>
    <row r="7635" spans="1:4" x14ac:dyDescent="0.2">
      <c r="A7635" t="s">
        <v>15263</v>
      </c>
      <c r="B7635" t="s">
        <v>15264</v>
      </c>
      <c r="C7635" t="str" cm="1">
        <f t="array" ref="C7635:D7635">_xlfn.TEXTSPLIT(B7635,"@")</f>
        <v>protocollo</v>
      </c>
      <c r="D7635" t="str">
        <v>pec.comunedivicovaro.it</v>
      </c>
    </row>
    <row r="7636" spans="1:4" x14ac:dyDescent="0.2">
      <c r="A7636" t="s">
        <v>15265</v>
      </c>
      <c r="B7636" t="s">
        <v>15266</v>
      </c>
      <c r="C7636" t="str" cm="1">
        <f t="array" ref="C7636:D7636">_xlfn.TEXTSPLIT(B7636,"@")</f>
        <v>comune.viddalba</v>
      </c>
      <c r="D7636" t="str">
        <v>legalmail.it</v>
      </c>
    </row>
    <row r="7637" spans="1:4" x14ac:dyDescent="0.2">
      <c r="A7637" t="s">
        <v>15267</v>
      </c>
      <c r="B7637" t="s">
        <v>15268</v>
      </c>
      <c r="C7637" t="str" cm="1">
        <f t="array" ref="C7637:D7637">_xlfn.TEXTSPLIT(B7637,"@")</f>
        <v>info</v>
      </c>
      <c r="D7637" t="str">
        <v>pec.comune.vidigulfo.pv.it</v>
      </c>
    </row>
    <row r="7638" spans="1:4" x14ac:dyDescent="0.2">
      <c r="A7638" t="s">
        <v>15269</v>
      </c>
      <c r="B7638" t="s">
        <v>15270</v>
      </c>
      <c r="C7638" t="str" cm="1">
        <f t="array" ref="C7638:D7638">_xlfn.TEXTSPLIT(B7638,"@")</f>
        <v>comunevidor.tv</v>
      </c>
      <c r="D7638" t="str">
        <v>legalmail.it</v>
      </c>
    </row>
    <row r="7639" spans="1:4" x14ac:dyDescent="0.2">
      <c r="A7639" t="s">
        <v>15271</v>
      </c>
      <c r="B7639" t="s">
        <v>15272</v>
      </c>
      <c r="C7639" t="str" cm="1">
        <f t="array" ref="C7639:D7639">_xlfn.TEXTSPLIT(B7639,"@")</f>
        <v>comune.vidracco</v>
      </c>
      <c r="D7639" t="str">
        <v>postecert.it</v>
      </c>
    </row>
    <row r="7640" spans="1:4" x14ac:dyDescent="0.2">
      <c r="A7640" t="s">
        <v>15273</v>
      </c>
      <c r="B7640" t="s">
        <v>15274</v>
      </c>
      <c r="C7640" t="str" cm="1">
        <f t="array" ref="C7640:D7640">_xlfn.TEXTSPLIT(B7640,"@")</f>
        <v>segreteriagenerale.comune.vieste</v>
      </c>
      <c r="D7640" t="str">
        <v>pec.rupar.puglia.it</v>
      </c>
    </row>
    <row r="7641" spans="1:4" x14ac:dyDescent="0.2">
      <c r="A7641" t="s">
        <v>15275</v>
      </c>
      <c r="B7641" t="s">
        <v>15276</v>
      </c>
      <c r="C7641" t="str" cm="1">
        <f t="array" ref="C7641:D7641">_xlfn.TEXTSPLIT(B7641,"@")</f>
        <v>protocollo</v>
      </c>
      <c r="D7641" t="str">
        <v>pec.comune.vietridipotenza.pz.it</v>
      </c>
    </row>
    <row r="7642" spans="1:4" x14ac:dyDescent="0.2">
      <c r="A7642" t="s">
        <v>15277</v>
      </c>
      <c r="B7642" t="s">
        <v>15278</v>
      </c>
      <c r="C7642" t="str" cm="1">
        <f t="array" ref="C7642:D7642">_xlfn.TEXTSPLIT(B7642,"@")</f>
        <v>protocollo</v>
      </c>
      <c r="D7642" t="str">
        <v>pec.comune.vietri-sul-mare.sa.it</v>
      </c>
    </row>
    <row r="7643" spans="1:4" x14ac:dyDescent="0.2">
      <c r="A7643" t="s">
        <v>15279</v>
      </c>
      <c r="B7643" t="s">
        <v>15280</v>
      </c>
      <c r="C7643" t="str" cm="1">
        <f t="array" ref="C7643:D7643">_xlfn.TEXTSPLIT(B7643,"@")</f>
        <v>comune.viganosanmartino</v>
      </c>
      <c r="D7643" t="str">
        <v>pec.regione.lombardia.it</v>
      </c>
    </row>
    <row r="7644" spans="1:4" x14ac:dyDescent="0.2">
      <c r="A7644" t="s">
        <v>15281</v>
      </c>
      <c r="B7644" t="s">
        <v>15282</v>
      </c>
      <c r="C7644" t="str" cm="1">
        <f t="array" ref="C7644:D7644">_xlfn.TEXTSPLIT(B7644,"@")</f>
        <v>comune.vigano</v>
      </c>
      <c r="D7644" t="str">
        <v>pec.regione.lombardia.it</v>
      </c>
    </row>
    <row r="7645" spans="1:4" x14ac:dyDescent="0.2">
      <c r="A7645" t="s">
        <v>15283</v>
      </c>
      <c r="B7645" t="s">
        <v>15284</v>
      </c>
      <c r="C7645" t="str" cm="1">
        <f t="array" ref="C7645:D7645">_xlfn.TEXTSPLIT(B7645,"@")</f>
        <v>comune.vigarano</v>
      </c>
      <c r="D7645" t="str">
        <v>cert.comune.vigarano.fe.it</v>
      </c>
    </row>
    <row r="7646" spans="1:4" x14ac:dyDescent="0.2">
      <c r="A7646" t="s">
        <v>15285</v>
      </c>
      <c r="B7646" t="s">
        <v>15286</v>
      </c>
      <c r="C7646" t="str" cm="1">
        <f t="array" ref="C7646:D7646">_xlfn.TEXTSPLIT(B7646,"@")</f>
        <v>vigasio.segreteria</v>
      </c>
      <c r="D7646" t="str">
        <v>halleycert.it</v>
      </c>
    </row>
    <row r="7647" spans="1:4" x14ac:dyDescent="0.2">
      <c r="A7647" t="s">
        <v>15287</v>
      </c>
      <c r="B7647" t="s">
        <v>15288</v>
      </c>
      <c r="C7647" t="str" cm="1">
        <f t="array" ref="C7647:D7647">_xlfn.TEXTSPLIT(B7647,"@")</f>
        <v>protocollovigevano</v>
      </c>
      <c r="D7647" t="str">
        <v>pec.it</v>
      </c>
    </row>
    <row r="7648" spans="1:4" x14ac:dyDescent="0.2">
      <c r="A7648" t="s">
        <v>15289</v>
      </c>
      <c r="B7648" t="s">
        <v>15290</v>
      </c>
      <c r="C7648" t="str" cm="1">
        <f t="array" ref="C7648:D7648">_xlfn.TEXTSPLIT(B7648,"@")</f>
        <v>comune.viggianello.pz</v>
      </c>
      <c r="D7648" t="str">
        <v>pec.it</v>
      </c>
    </row>
    <row r="7649" spans="1:4" x14ac:dyDescent="0.2">
      <c r="A7649" t="s">
        <v>15291</v>
      </c>
      <c r="B7649" t="s">
        <v>15292</v>
      </c>
      <c r="C7649" t="str" cm="1">
        <f t="array" ref="C7649:D7649">_xlfn.TEXTSPLIT(B7649,"@")</f>
        <v>protocolloviggiano</v>
      </c>
      <c r="D7649" t="str">
        <v>pec.it</v>
      </c>
    </row>
    <row r="7650" spans="1:4" x14ac:dyDescent="0.2">
      <c r="A7650" t="s">
        <v>15882</v>
      </c>
      <c r="B7650" t="s">
        <v>15294</v>
      </c>
      <c r="C7650" t="str" cm="1">
        <f t="array" ref="C7650:D7650">_xlfn.TEXTSPLIT(B7650,"@")</f>
        <v>protocollo</v>
      </c>
      <c r="D7650" t="str">
        <v>pec.comune.viggiu.va.it</v>
      </c>
    </row>
    <row r="7651" spans="1:4" x14ac:dyDescent="0.2">
      <c r="A7651" t="s">
        <v>15295</v>
      </c>
      <c r="B7651" t="s">
        <v>15296</v>
      </c>
      <c r="C7651" t="str" cm="1">
        <f t="array" ref="C7651:D7651">_xlfn.TEXTSPLIT(B7651,"@")</f>
        <v>vighizzolo.pd</v>
      </c>
      <c r="D7651" t="str">
        <v>legalmailpa.it</v>
      </c>
    </row>
    <row r="7652" spans="1:4" x14ac:dyDescent="0.2">
      <c r="A7652" t="s">
        <v>15297</v>
      </c>
      <c r="B7652" t="s">
        <v>15298</v>
      </c>
      <c r="C7652" t="str" cm="1">
        <f t="array" ref="C7652:D7652">_xlfn.TEXTSPLIT(B7652,"@")</f>
        <v>certificata</v>
      </c>
      <c r="D7652" t="str">
        <v>pec.vigliano.info</v>
      </c>
    </row>
    <row r="7653" spans="1:4" x14ac:dyDescent="0.2">
      <c r="A7653" t="s">
        <v>15299</v>
      </c>
      <c r="B7653" t="s">
        <v>15300</v>
      </c>
      <c r="C7653" t="str" cm="1">
        <f t="array" ref="C7653:D7653">_xlfn.TEXTSPLIT(B7653,"@")</f>
        <v>comune.vigliano.at</v>
      </c>
      <c r="D7653" t="str">
        <v>cert.legalmail.it</v>
      </c>
    </row>
    <row r="7654" spans="1:4" x14ac:dyDescent="0.2">
      <c r="A7654" t="s">
        <v>15301</v>
      </c>
      <c r="B7654" t="s">
        <v>15302</v>
      </c>
      <c r="C7654" t="str" cm="1">
        <f t="array" ref="C7654:D7654">_xlfn.TEXTSPLIT(B7654,"@")</f>
        <v>protocollo</v>
      </c>
      <c r="D7654" t="str">
        <v>pec.comune.vignalemonferrato.al.it</v>
      </c>
    </row>
    <row r="7655" spans="1:4" x14ac:dyDescent="0.2">
      <c r="A7655" t="s">
        <v>15303</v>
      </c>
      <c r="B7655" t="s">
        <v>15304</v>
      </c>
      <c r="C7655" t="str" cm="1">
        <f t="array" ref="C7655:D7655">_xlfn.TEXTSPLIT(B7655,"@")</f>
        <v>comunevignanello</v>
      </c>
      <c r="D7655" t="str">
        <v>legalmail.it</v>
      </c>
    </row>
    <row r="7656" spans="1:4" x14ac:dyDescent="0.2">
      <c r="A7656" t="s">
        <v>15305</v>
      </c>
      <c r="B7656" t="s">
        <v>15306</v>
      </c>
      <c r="C7656" t="str" cm="1">
        <f t="array" ref="C7656:D7656">_xlfn.TEXTSPLIT(B7656,"@")</f>
        <v>protocollo</v>
      </c>
      <c r="D7656" t="str">
        <v>pec.comune.vignate.mi.it</v>
      </c>
    </row>
    <row r="7657" spans="1:4" x14ac:dyDescent="0.2">
      <c r="A7657" t="s">
        <v>15307</v>
      </c>
      <c r="B7657" t="s">
        <v>15308</v>
      </c>
      <c r="C7657" t="str" cm="1">
        <f t="array" ref="C7657:D7657">_xlfn.TEXTSPLIT(B7657,"@")</f>
        <v>comune.vignola</v>
      </c>
      <c r="D7657" t="str">
        <v>cert.unione.terredicastelli.mo.it</v>
      </c>
    </row>
    <row r="7658" spans="1:4" x14ac:dyDescent="0.2">
      <c r="A7658" t="s">
        <v>15309</v>
      </c>
      <c r="B7658" t="s">
        <v>15310</v>
      </c>
      <c r="C7658" t="str" cm="1">
        <f t="array" ref="C7658:D7658">_xlfn.TEXTSPLIT(B7658,"@")</f>
        <v>comune</v>
      </c>
      <c r="D7658" t="str">
        <v>pec.comune.vignola-falesina.tn.it</v>
      </c>
    </row>
    <row r="7659" spans="1:4" x14ac:dyDescent="0.2">
      <c r="A7659" t="s">
        <v>15311</v>
      </c>
      <c r="B7659" t="s">
        <v>15312</v>
      </c>
      <c r="C7659" t="str" cm="1">
        <f t="array" ref="C7659:D7659">_xlfn.TEXTSPLIT(B7659,"@")</f>
        <v>protocollo</v>
      </c>
      <c r="D7659" t="str">
        <v>pec.vignoleborbera.al.it</v>
      </c>
    </row>
    <row r="7660" spans="1:4" x14ac:dyDescent="0.2">
      <c r="A7660" t="s">
        <v>15313</v>
      </c>
      <c r="B7660" t="s">
        <v>15314</v>
      </c>
      <c r="C7660" t="str" cm="1">
        <f t="array" ref="C7660:D7660">_xlfn.TEXTSPLIT(B7660,"@")</f>
        <v>comune.vignolo.cn</v>
      </c>
      <c r="D7660" t="str">
        <v>legalmail.it</v>
      </c>
    </row>
    <row r="7661" spans="1:4" x14ac:dyDescent="0.2">
      <c r="A7661" t="s">
        <v>15315</v>
      </c>
      <c r="B7661" t="s">
        <v>15316</v>
      </c>
      <c r="C7661" t="str" cm="1">
        <f t="array" ref="C7661:D7661">_xlfn.TEXTSPLIT(B7661,"@")</f>
        <v>vignone</v>
      </c>
      <c r="D7661" t="str">
        <v>cert.ruparpiemonte.it</v>
      </c>
    </row>
    <row r="7662" spans="1:4" x14ac:dyDescent="0.2">
      <c r="A7662" t="s">
        <v>15317</v>
      </c>
      <c r="B7662" t="s">
        <v>15318</v>
      </c>
      <c r="C7662" t="str" cm="1">
        <f t="array" ref="C7662:D7662">_xlfn.TEXTSPLIT(B7662,"@")</f>
        <v>comune.vigodicadore.bl</v>
      </c>
      <c r="D7662" t="str">
        <v>pecveneto.it</v>
      </c>
    </row>
    <row r="7663" spans="1:4" x14ac:dyDescent="0.2">
      <c r="A7663" t="s">
        <v>15319</v>
      </c>
      <c r="B7663" t="s">
        <v>15320</v>
      </c>
      <c r="C7663" t="str" cm="1">
        <f t="array" ref="C7663:D7663">_xlfn.TEXTSPLIT(B7663,"@")</f>
        <v>vigodarzere.pd</v>
      </c>
      <c r="D7663" t="str">
        <v>cert.ip-veneto.net</v>
      </c>
    </row>
    <row r="7664" spans="1:4" x14ac:dyDescent="0.2">
      <c r="A7664" t="s">
        <v>15321</v>
      </c>
      <c r="B7664" t="s">
        <v>15322</v>
      </c>
      <c r="C7664" t="str" cm="1">
        <f t="array" ref="C7664:D7664">_xlfn.TEXTSPLIT(B7664,"@")</f>
        <v>comune.vigolo</v>
      </c>
      <c r="D7664" t="str">
        <v>pec.regione.lombardia.it</v>
      </c>
    </row>
    <row r="7665" spans="1:4" x14ac:dyDescent="0.2">
      <c r="A7665" t="s">
        <v>15323</v>
      </c>
      <c r="B7665" t="s">
        <v>15324</v>
      </c>
      <c r="C7665" t="str" cm="1">
        <f t="array" ref="C7665:D7665">_xlfn.TEXTSPLIT(B7665,"@")</f>
        <v>comune.vigolzone</v>
      </c>
      <c r="D7665" t="str">
        <v>sintranet.legalmail.it</v>
      </c>
    </row>
    <row r="7666" spans="1:4" x14ac:dyDescent="0.2">
      <c r="A7666" t="s">
        <v>15325</v>
      </c>
      <c r="B7666" t="s">
        <v>15326</v>
      </c>
      <c r="C7666" t="str" cm="1">
        <f t="array" ref="C7666:D7666">_xlfn.TEXTSPLIT(B7666,"@")</f>
        <v>comunevigone</v>
      </c>
      <c r="D7666" t="str">
        <v>postecert.it</v>
      </c>
    </row>
    <row r="7667" spans="1:4" x14ac:dyDescent="0.2">
      <c r="A7667" t="s">
        <v>15327</v>
      </c>
      <c r="B7667" t="s">
        <v>15328</v>
      </c>
      <c r="C7667" t="str" cm="1">
        <f t="array" ref="C7667:D7667">_xlfn.TEXTSPLIT(B7667,"@")</f>
        <v>protocollo.comune.vigonovo.ve</v>
      </c>
      <c r="D7667" t="str">
        <v>pecveneto.it</v>
      </c>
    </row>
    <row r="7668" spans="1:4" x14ac:dyDescent="0.2">
      <c r="A7668" t="s">
        <v>15329</v>
      </c>
      <c r="B7668" t="s">
        <v>15330</v>
      </c>
      <c r="C7668" t="str" cm="1">
        <f t="array" ref="C7668:D7668">_xlfn.TEXTSPLIT(B7668,"@")</f>
        <v>vigonza.pd</v>
      </c>
      <c r="D7668" t="str">
        <v>cert.ip-veneto.net</v>
      </c>
    </row>
    <row r="7669" spans="1:4" x14ac:dyDescent="0.2">
      <c r="A7669" t="s">
        <v>15331</v>
      </c>
      <c r="B7669" t="s">
        <v>15332</v>
      </c>
      <c r="C7669" t="str" cm="1">
        <f t="array" ref="C7669:D7669">_xlfn.TEXTSPLIT(B7669,"@")</f>
        <v>protocollo</v>
      </c>
      <c r="D7669" t="str">
        <v>pec.comune.viguzzolo.al.it</v>
      </c>
    </row>
    <row r="7670" spans="1:4" x14ac:dyDescent="0.2">
      <c r="A7670" t="s">
        <v>15333</v>
      </c>
      <c r="B7670" t="s">
        <v>15334</v>
      </c>
      <c r="C7670" t="str" cm="1">
        <f t="array" ref="C7670:D7670">_xlfn.TEXTSPLIT(B7670,"@")</f>
        <v>segreteria.villa-bartolomea</v>
      </c>
      <c r="D7670" t="str">
        <v>stpec.it</v>
      </c>
    </row>
    <row r="7671" spans="1:4" x14ac:dyDescent="0.2">
      <c r="A7671" t="s">
        <v>15335</v>
      </c>
      <c r="B7671" t="s">
        <v>15336</v>
      </c>
      <c r="C7671" t="str" cm="1">
        <f t="array" ref="C7671:D7671">_xlfn.TEXTSPLIT(B7671,"@")</f>
        <v>comunevillabasilica</v>
      </c>
      <c r="D7671" t="str">
        <v>pcert.it</v>
      </c>
    </row>
    <row r="7672" spans="1:4" x14ac:dyDescent="0.2">
      <c r="A7672" t="s">
        <v>15337</v>
      </c>
      <c r="B7672" t="s">
        <v>15338</v>
      </c>
      <c r="C7672" t="str" cm="1">
        <f t="array" ref="C7672:D7672">_xlfn.TEXTSPLIT(B7672,"@")</f>
        <v>comune.villabiscossi</v>
      </c>
      <c r="D7672" t="str">
        <v>pec.it</v>
      </c>
    </row>
    <row r="7673" spans="1:4" x14ac:dyDescent="0.2">
      <c r="A7673" t="s">
        <v>15339</v>
      </c>
      <c r="B7673" t="s">
        <v>15340</v>
      </c>
      <c r="C7673" t="str" cm="1">
        <f t="array" ref="C7673:D7673">_xlfn.TEXTSPLIT(B7673,"@")</f>
        <v>comunevillacarcina</v>
      </c>
      <c r="D7673" t="str">
        <v>legal.intred.it</v>
      </c>
    </row>
    <row r="7674" spans="1:4" x14ac:dyDescent="0.2">
      <c r="A7674" t="s">
        <v>15341</v>
      </c>
      <c r="B7674" t="s">
        <v>15342</v>
      </c>
      <c r="C7674" t="str" cm="1">
        <f t="array" ref="C7674:D7674">_xlfn.TEXTSPLIT(B7674,"@")</f>
        <v>comune.villacastelli</v>
      </c>
      <c r="D7674" t="str">
        <v>pec.rupar.puglia.it</v>
      </c>
    </row>
    <row r="7675" spans="1:4" x14ac:dyDescent="0.2">
      <c r="A7675" t="s">
        <v>15343</v>
      </c>
      <c r="B7675" t="s">
        <v>15344</v>
      </c>
      <c r="C7675" t="str" cm="1">
        <f t="array" ref="C7675:D7675">_xlfn.TEXTSPLIT(B7675,"@")</f>
        <v>protocollo.villaceliera</v>
      </c>
      <c r="D7675" t="str">
        <v>pec.it</v>
      </c>
    </row>
    <row r="7676" spans="1:4" x14ac:dyDescent="0.2">
      <c r="A7676" t="s">
        <v>15345</v>
      </c>
      <c r="B7676" t="s">
        <v>15346</v>
      </c>
      <c r="C7676" t="str" cm="1">
        <f t="array" ref="C7676:D7676">_xlfn.TEXTSPLIT(B7676,"@")</f>
        <v>comune.villacollemandina</v>
      </c>
      <c r="D7676" t="str">
        <v>postacert.toscana.it</v>
      </c>
    </row>
    <row r="7677" spans="1:4" x14ac:dyDescent="0.2">
      <c r="A7677" t="s">
        <v>15347</v>
      </c>
      <c r="B7677" t="s">
        <v>15348</v>
      </c>
      <c r="C7677" t="str" cm="1">
        <f t="array" ref="C7677:D7677">_xlfn.TEXTSPLIT(B7677,"@")</f>
        <v>comune.villacortese</v>
      </c>
      <c r="D7677" t="str">
        <v>cert.legalmail.it</v>
      </c>
    </row>
    <row r="7678" spans="1:4" x14ac:dyDescent="0.2">
      <c r="A7678" t="s">
        <v>15349</v>
      </c>
      <c r="B7678" t="s">
        <v>15350</v>
      </c>
      <c r="C7678" t="str" cm="1">
        <f t="array" ref="C7678:D7678">_xlfn.TEXTSPLIT(B7678,"@")</f>
        <v>protocollo</v>
      </c>
      <c r="D7678" t="str">
        <v>pec.comune.villadadda.bg.it</v>
      </c>
    </row>
    <row r="7679" spans="1:4" x14ac:dyDescent="0.2">
      <c r="A7679" t="s">
        <v>15890</v>
      </c>
      <c r="B7679" t="s">
        <v>15352</v>
      </c>
      <c r="C7679" t="str" cm="1">
        <f t="array" ref="C7679:D7679">_xlfn.TEXTSPLIT(B7679,"@")</f>
        <v>protocollo</v>
      </c>
      <c r="D7679" t="str">
        <v>pec.comune.villadalme.bg.it</v>
      </c>
    </row>
    <row r="7680" spans="1:4" x14ac:dyDescent="0.2">
      <c r="A7680" t="s">
        <v>15353</v>
      </c>
      <c r="B7680" t="s">
        <v>15354</v>
      </c>
      <c r="C7680" t="str" cm="1">
        <f t="array" ref="C7680:D7680">_xlfn.TEXTSPLIT(B7680,"@")</f>
        <v>protocollo.villadogna</v>
      </c>
      <c r="D7680" t="str">
        <v>pec.it</v>
      </c>
    </row>
    <row r="7681" spans="1:4" x14ac:dyDescent="0.2">
      <c r="A7681" t="s">
        <v>15355</v>
      </c>
      <c r="B7681" t="s">
        <v>15356</v>
      </c>
      <c r="C7681" t="str" cm="1">
        <f t="array" ref="C7681:D7681">_xlfn.TEXTSPLIT(B7681,"@")</f>
        <v>villa.del.bosco</v>
      </c>
      <c r="D7681" t="str">
        <v>pec.ptbiellese.it</v>
      </c>
    </row>
    <row r="7682" spans="1:4" x14ac:dyDescent="0.2">
      <c r="A7682" t="s">
        <v>15357</v>
      </c>
      <c r="B7682" t="s">
        <v>15358</v>
      </c>
      <c r="C7682" t="str" cm="1">
        <f t="array" ref="C7682:D7682">_xlfn.TEXTSPLIT(B7682,"@")</f>
        <v>protocollo</v>
      </c>
      <c r="D7682" t="str">
        <v>comune.villa-del-conte.pd.it</v>
      </c>
    </row>
    <row r="7683" spans="1:4" x14ac:dyDescent="0.2">
      <c r="A7683" t="s">
        <v>15359</v>
      </c>
      <c r="B7683" t="s">
        <v>15360</v>
      </c>
      <c r="C7683" t="str" cm="1">
        <f t="array" ref="C7683:D7683">_xlfn.TEXTSPLIT(B7683,"@")</f>
        <v>segreteriacomunevilladibriano</v>
      </c>
      <c r="D7683" t="str">
        <v>postecert.it</v>
      </c>
    </row>
    <row r="7684" spans="1:4" x14ac:dyDescent="0.2">
      <c r="A7684" t="s">
        <v>15361</v>
      </c>
      <c r="B7684" t="s">
        <v>15362</v>
      </c>
      <c r="C7684" t="str" cm="1">
        <f t="array" ref="C7684:D7684">_xlfn.TEXTSPLIT(B7684,"@")</f>
        <v>protocollo.villadichiavenna</v>
      </c>
      <c r="D7684" t="str">
        <v xml:space="preserve">cert.provincia.so.it    </v>
      </c>
    </row>
    <row r="7685" spans="1:4" x14ac:dyDescent="0.2">
      <c r="A7685" t="s">
        <v>15363</v>
      </c>
      <c r="B7685" t="s">
        <v>15364</v>
      </c>
      <c r="C7685" t="str" cm="1">
        <f t="array" ref="C7685:D7685">_xlfn.TEXTSPLIT(B7685,"@")</f>
        <v>protocollo.villadiserio</v>
      </c>
      <c r="D7685" t="str">
        <v>pec.it</v>
      </c>
    </row>
    <row r="7686" spans="1:4" x14ac:dyDescent="0.2">
      <c r="A7686" t="s">
        <v>15365</v>
      </c>
      <c r="B7686" t="s">
        <v>15366</v>
      </c>
      <c r="C7686" t="str" cm="1">
        <f t="array" ref="C7686:D7686">_xlfn.TEXTSPLIT(B7686,"@")</f>
        <v>comune.villaditirano</v>
      </c>
      <c r="D7686" t="str">
        <v>pec.regione.lombardia.it</v>
      </c>
    </row>
    <row r="7687" spans="1:4" x14ac:dyDescent="0.2">
      <c r="A7687" t="s">
        <v>15367</v>
      </c>
      <c r="B7687" t="s">
        <v>15368</v>
      </c>
      <c r="C7687" t="str" cm="1">
        <f t="array" ref="C7687:D7687">_xlfn.TEXTSPLIT(B7687,"@")</f>
        <v>villaestense.pd</v>
      </c>
      <c r="D7687" t="str">
        <v xml:space="preserve">legalmailpa.it </v>
      </c>
    </row>
    <row r="7688" spans="1:4" x14ac:dyDescent="0.2">
      <c r="A7688" t="s">
        <v>15369</v>
      </c>
      <c r="B7688" t="s">
        <v>15370</v>
      </c>
      <c r="C7688" t="str" cm="1">
        <f t="array" ref="C7688:D7688">_xlfn.TEXTSPLIT(B7688,"@")</f>
        <v>comunevillafaraldi</v>
      </c>
      <c r="D7688" t="str">
        <v>legalmail.it</v>
      </c>
    </row>
    <row r="7689" spans="1:4" x14ac:dyDescent="0.2">
      <c r="A7689" t="s">
        <v>15371</v>
      </c>
      <c r="B7689" t="s">
        <v>15372</v>
      </c>
      <c r="C7689" t="str" cm="1">
        <f t="array" ref="C7689:D7689">_xlfn.TEXTSPLIT(B7689,"@")</f>
        <v>comune.villaguardia</v>
      </c>
      <c r="D7689" t="str">
        <v>pec.provincia.como.it</v>
      </c>
    </row>
    <row r="7690" spans="1:4" x14ac:dyDescent="0.2">
      <c r="A7690" t="s">
        <v>15373</v>
      </c>
      <c r="B7690" t="s">
        <v>15374</v>
      </c>
      <c r="C7690" t="str" cm="1">
        <f t="array" ref="C7690:D7690">_xlfn.TEXTSPLIT(B7690,"@")</f>
        <v>villalagarina</v>
      </c>
      <c r="D7690" t="str">
        <v>legalmail.it</v>
      </c>
    </row>
    <row r="7691" spans="1:4" x14ac:dyDescent="0.2">
      <c r="A7691" t="s">
        <v>15375</v>
      </c>
      <c r="B7691" t="s">
        <v>15376</v>
      </c>
      <c r="C7691" t="str" cm="1">
        <f t="array" ref="C7691:D7691">_xlfn.TEXTSPLIT(B7691,"@")</f>
        <v>comunevillalatinaanagrafe</v>
      </c>
      <c r="D7691" t="str">
        <v>pec.it</v>
      </c>
    </row>
    <row r="7692" spans="1:4" x14ac:dyDescent="0.2">
      <c r="A7692" t="s">
        <v>15377</v>
      </c>
      <c r="B7692" t="s">
        <v>15378</v>
      </c>
      <c r="C7692" t="str" cm="1">
        <f t="array" ref="C7692:D7692">_xlfn.TEXTSPLIT(B7692,"@")</f>
        <v>segretario.villaliterno</v>
      </c>
      <c r="D7692" t="str">
        <v>asmepec.it</v>
      </c>
    </row>
    <row r="7693" spans="1:4" x14ac:dyDescent="0.2">
      <c r="A7693" t="s">
        <v>15379</v>
      </c>
      <c r="B7693" t="s">
        <v>15380</v>
      </c>
      <c r="C7693" t="str" cm="1">
        <f t="array" ref="C7693:D7693">_xlfn.TEXTSPLIT(B7693,"@")</f>
        <v>comune.villaminozzo</v>
      </c>
      <c r="D7693" t="str">
        <v>legalmail.it</v>
      </c>
    </row>
    <row r="7694" spans="1:4" x14ac:dyDescent="0.2">
      <c r="A7694" t="s">
        <v>409</v>
      </c>
      <c r="B7694" t="s">
        <v>15381</v>
      </c>
      <c r="C7694" t="str" cm="1">
        <f t="array" ref="C7694:D7694">_xlfn.TEXTSPLIT(B7694,"@")</f>
        <v>protocollo.villasg</v>
      </c>
      <c r="D7694" t="str">
        <v>asmepec.it</v>
      </c>
    </row>
    <row r="7695" spans="1:4" x14ac:dyDescent="0.2">
      <c r="A7695" t="s">
        <v>15382</v>
      </c>
      <c r="B7695" t="s">
        <v>15383</v>
      </c>
      <c r="C7695" t="str" cm="1">
        <f t="array" ref="C7695:D7695">_xlfn.TEXTSPLIT(B7695,"@")</f>
        <v>comune.villasangiovanniintuscia</v>
      </c>
      <c r="D7695" t="str">
        <v>legalmail.it</v>
      </c>
    </row>
    <row r="7696" spans="1:4" x14ac:dyDescent="0.2">
      <c r="A7696" t="s">
        <v>15384</v>
      </c>
      <c r="B7696" t="s">
        <v>15385</v>
      </c>
      <c r="C7696" t="str" cm="1">
        <f t="array" ref="C7696:D7696">_xlfn.TEXTSPLIT(B7696,"@")</f>
        <v>segreteria</v>
      </c>
      <c r="D7696" t="str">
        <v>comunevillasanpietro.postecert.it</v>
      </c>
    </row>
    <row r="7697" spans="1:4" x14ac:dyDescent="0.2">
      <c r="A7697" t="s">
        <v>15386</v>
      </c>
      <c r="B7697" t="s">
        <v>15387</v>
      </c>
      <c r="C7697" t="str" cm="1">
        <f t="array" ref="C7697:D7697">_xlfn.TEXTSPLIT(B7697,"@")</f>
        <v>villa.san.secondo</v>
      </c>
      <c r="D7697" t="str">
        <v>cert.ruparpiemonte.it</v>
      </c>
    </row>
    <row r="7698" spans="1:4" x14ac:dyDescent="0.2">
      <c r="A7698" t="s">
        <v>15388</v>
      </c>
      <c r="B7698" t="s">
        <v>15389</v>
      </c>
      <c r="C7698" t="str" cm="1">
        <f t="array" ref="C7698:D7698">_xlfn.TEXTSPLIT(B7698,"@")</f>
        <v>comunevillasantangelo</v>
      </c>
      <c r="D7698" t="str">
        <v>pec.it</v>
      </c>
    </row>
    <row r="7699" spans="1:4" x14ac:dyDescent="0.2">
      <c r="A7699" t="s">
        <v>15390</v>
      </c>
      <c r="B7699" t="s">
        <v>15391</v>
      </c>
      <c r="C7699" t="str" cm="1">
        <f t="array" ref="C7699:D7699">_xlfn.TEXTSPLIT(B7699,"@")</f>
        <v>protocollo</v>
      </c>
      <c r="D7699" t="str">
        <v>pec.comune.villasantantonio.or.it</v>
      </c>
    </row>
    <row r="7700" spans="1:4" x14ac:dyDescent="0.2">
      <c r="A7700" t="s">
        <v>15392</v>
      </c>
      <c r="B7700" t="s">
        <v>15393</v>
      </c>
      <c r="C7700" t="str" cm="1">
        <f t="array" ref="C7700:D7700">_xlfn.TEXTSPLIT(B7700,"@")</f>
        <v>protocollo</v>
      </c>
      <c r="D7700" t="str">
        <v>pec.comune.villasantalucia.fr.it</v>
      </c>
    </row>
    <row r="7701" spans="1:4" x14ac:dyDescent="0.2">
      <c r="A7701" t="s">
        <v>15394</v>
      </c>
      <c r="B7701" t="s">
        <v>15395</v>
      </c>
      <c r="C7701" t="str" cm="1">
        <f t="array" ref="C7701:D7701">_xlfn.TEXTSPLIT(B7701,"@")</f>
        <v>sindaco.villasantalucia.aq</v>
      </c>
      <c r="D7701" t="str">
        <v>legalmail.it</v>
      </c>
    </row>
    <row r="7702" spans="1:4" x14ac:dyDescent="0.2">
      <c r="A7702" t="s">
        <v>15396</v>
      </c>
      <c r="B7702" t="s">
        <v>15397</v>
      </c>
      <c r="C7702" t="str" cm="1">
        <f t="array" ref="C7702:D7702">_xlfn.TEXTSPLIT(B7702,"@")</f>
        <v>comune</v>
      </c>
      <c r="D7702" t="str">
        <v>pec.villasantamaria.eu</v>
      </c>
    </row>
    <row r="7703" spans="1:4" x14ac:dyDescent="0.2">
      <c r="A7703" t="s">
        <v>15398</v>
      </c>
      <c r="B7703" t="s">
        <v>15399</v>
      </c>
      <c r="C7703" t="str" cm="1">
        <f t="array" ref="C7703:D7703">_xlfn.TEXTSPLIT(B7703,"@")</f>
        <v>comune.villasantina</v>
      </c>
      <c r="D7703" t="str">
        <v>certgov.fvg.it</v>
      </c>
    </row>
    <row r="7704" spans="1:4" x14ac:dyDescent="0.2">
      <c r="A7704" t="s">
        <v>15400</v>
      </c>
      <c r="B7704" t="s">
        <v>15401</v>
      </c>
      <c r="C7704" t="str" cm="1">
        <f t="array" ref="C7704:D7704">_xlfn.TEXTSPLIT(B7704,"@")</f>
        <v>info</v>
      </c>
      <c r="D7704" t="str">
        <v>pec.comune.villasantostefano.fr.it</v>
      </c>
    </row>
    <row r="7705" spans="1:4" x14ac:dyDescent="0.2">
      <c r="A7705" t="s">
        <v>15402</v>
      </c>
      <c r="B7705" t="s">
        <v>15403</v>
      </c>
      <c r="C7705" t="str" cm="1">
        <f t="array" ref="C7705:D7705">_xlfn.TEXTSPLIT(B7705,"@")</f>
        <v>comune.villaverde</v>
      </c>
      <c r="D7705" t="str">
        <v>legalmail.it</v>
      </c>
    </row>
    <row r="7706" spans="1:4" x14ac:dyDescent="0.2">
      <c r="A7706" t="s">
        <v>15404</v>
      </c>
      <c r="B7706" t="s">
        <v>15405</v>
      </c>
      <c r="C7706" t="str" cm="1">
        <f t="array" ref="C7706:D7706">_xlfn.TEXTSPLIT(B7706,"@")</f>
        <v>niederdorf.villabassa</v>
      </c>
      <c r="D7706" t="str">
        <v>legalmail.it</v>
      </c>
    </row>
    <row r="7707" spans="1:4" x14ac:dyDescent="0.2">
      <c r="A7707" t="s">
        <v>15406</v>
      </c>
      <c r="B7707" t="s">
        <v>15407</v>
      </c>
      <c r="C7707" t="str" cm="1">
        <f t="array" ref="C7707:D7707">_xlfn.TEXTSPLIT(B7707,"@")</f>
        <v>affarigenerali.villabate</v>
      </c>
      <c r="D7707" t="str">
        <v>pec.it</v>
      </c>
    </row>
    <row r="7708" spans="1:4" x14ac:dyDescent="0.2">
      <c r="A7708" t="s">
        <v>15408</v>
      </c>
      <c r="B7708" t="s">
        <v>15409</v>
      </c>
      <c r="C7708" t="str" cm="1">
        <f t="array" ref="C7708:D7708">_xlfn.TEXTSPLIT(B7708,"@")</f>
        <v>protocollo</v>
      </c>
      <c r="D7708" t="str">
        <v>pec.comune.villachiara.bs.it</v>
      </c>
    </row>
    <row r="7709" spans="1:4" x14ac:dyDescent="0.2">
      <c r="A7709" t="s">
        <v>15410</v>
      </c>
      <c r="B7709" t="s">
        <v>15411</v>
      </c>
      <c r="C7709" t="str" cm="1">
        <f t="array" ref="C7709:D7709">_xlfn.TEXTSPLIT(B7709,"@")</f>
        <v>protocollo.villacidro</v>
      </c>
      <c r="D7709" t="str">
        <v>pec.it</v>
      </c>
    </row>
    <row r="7710" spans="1:4" x14ac:dyDescent="0.2">
      <c r="A7710" t="s">
        <v>15412</v>
      </c>
      <c r="B7710" t="s">
        <v>15413</v>
      </c>
      <c r="C7710" t="str" cm="1">
        <f t="array" ref="C7710:D7710">_xlfn.TEXTSPLIT(B7710,"@")</f>
        <v>villadeati</v>
      </c>
      <c r="D7710" t="str">
        <v>pec.comune.villadeati.al.it</v>
      </c>
    </row>
    <row r="7711" spans="1:4" x14ac:dyDescent="0.2">
      <c r="A7711" t="s">
        <v>15414</v>
      </c>
      <c r="B7711" t="s">
        <v>15415</v>
      </c>
      <c r="C7711" t="str" cm="1">
        <f t="array" ref="C7711:D7711">_xlfn.TEXTSPLIT(B7711,"@")</f>
        <v>comune.villadose.ro</v>
      </c>
      <c r="D7711" t="str">
        <v>pecveneto.it</v>
      </c>
    </row>
    <row r="7712" spans="1:4" x14ac:dyDescent="0.2">
      <c r="A7712" t="s">
        <v>15416</v>
      </c>
      <c r="B7712" t="s">
        <v>15417</v>
      </c>
      <c r="C7712" t="str" cm="1">
        <f t="array" ref="C7712:D7712">_xlfn.TEXTSPLIT(B7712,"@")</f>
        <v>comunedivilladossola</v>
      </c>
      <c r="D7712" t="str">
        <v>postecert.it</v>
      </c>
    </row>
    <row r="7713" spans="1:4" x14ac:dyDescent="0.2">
      <c r="A7713" t="s">
        <v>15418</v>
      </c>
      <c r="B7713" t="s">
        <v>15419</v>
      </c>
      <c r="C7713" t="str" cm="1">
        <f t="array" ref="C7713:D7713">_xlfn.TEXTSPLIT(B7713,"@")</f>
        <v>info</v>
      </c>
      <c r="D7713" t="str">
        <v>pec.comune.villafalletto.cn.it</v>
      </c>
    </row>
    <row r="7714" spans="1:4" x14ac:dyDescent="0.2">
      <c r="A7714" t="s">
        <v>15420</v>
      </c>
      <c r="B7714" t="s">
        <v>15421</v>
      </c>
      <c r="C7714" t="str" cm="1">
        <f t="array" ref="C7714:D7714">_xlfn.TEXTSPLIT(B7714,"@")</f>
        <v>villafranca.dasti</v>
      </c>
      <c r="D7714" t="str">
        <v>cert.ruparpiemonte.it</v>
      </c>
    </row>
    <row r="7715" spans="1:4" x14ac:dyDescent="0.2">
      <c r="A7715" t="s">
        <v>15422</v>
      </c>
      <c r="B7715" t="s">
        <v>15423</v>
      </c>
      <c r="C7715" t="str" cm="1">
        <f t="array" ref="C7715:D7715">_xlfn.TEXTSPLIT(B7715,"@")</f>
        <v>protocollo.comune.villafranca.vr</v>
      </c>
      <c r="D7715" t="str">
        <v>pecveneto.it</v>
      </c>
    </row>
    <row r="7716" spans="1:4" x14ac:dyDescent="0.2">
      <c r="A7716" t="s">
        <v>15424</v>
      </c>
      <c r="B7716" t="s">
        <v>15425</v>
      </c>
      <c r="C7716" t="str" cm="1">
        <f t="array" ref="C7716:D7716">_xlfn.TEXTSPLIT(B7716,"@")</f>
        <v>comune.villafrancainlunigiana</v>
      </c>
      <c r="D7716" t="str">
        <v>legalmail.it</v>
      </c>
    </row>
    <row r="7717" spans="1:4" x14ac:dyDescent="0.2">
      <c r="A7717" t="s">
        <v>15426</v>
      </c>
      <c r="B7717" t="s">
        <v>15427</v>
      </c>
      <c r="C7717" t="str" cm="1">
        <f t="array" ref="C7717:D7717">_xlfn.TEXTSPLIT(B7717,"@")</f>
        <v>villafrancapadovana.pd</v>
      </c>
      <c r="D7717" t="str">
        <v>cert.ip-veneto.net</v>
      </c>
    </row>
    <row r="7718" spans="1:4" x14ac:dyDescent="0.2">
      <c r="A7718" t="s">
        <v>15428</v>
      </c>
      <c r="B7718" t="s">
        <v>15429</v>
      </c>
      <c r="C7718" t="str" cm="1">
        <f t="array" ref="C7718:D7718">_xlfn.TEXTSPLIT(B7718,"@")</f>
        <v>protocollo</v>
      </c>
      <c r="D7718" t="str">
        <v>pec.comune.villafrancapiemonte.to.it</v>
      </c>
    </row>
    <row r="7719" spans="1:4" x14ac:dyDescent="0.2">
      <c r="A7719" t="s">
        <v>15430</v>
      </c>
      <c r="B7719" t="s">
        <v>15431</v>
      </c>
      <c r="C7719" t="str" cm="1">
        <f t="array" ref="C7719:D7719">_xlfn.TEXTSPLIT(B7719,"@")</f>
        <v>villafrancasicula</v>
      </c>
      <c r="D7719" t="str">
        <v>pec.it</v>
      </c>
    </row>
    <row r="7720" spans="1:4" x14ac:dyDescent="0.2">
      <c r="A7720" t="s">
        <v>15432</v>
      </c>
      <c r="B7720" t="s">
        <v>15433</v>
      </c>
      <c r="C7720" t="str" cm="1">
        <f t="array" ref="C7720:D7720">_xlfn.TEXTSPLIT(B7720,"@")</f>
        <v>protocollo</v>
      </c>
      <c r="D7720" t="str">
        <v>pec.comune.villafrancatirrena.me.it</v>
      </c>
    </row>
    <row r="7721" spans="1:4" x14ac:dyDescent="0.2">
      <c r="A7721" t="s">
        <v>15434</v>
      </c>
      <c r="B7721" t="s">
        <v>15435</v>
      </c>
      <c r="C7721" t="str" cm="1">
        <f t="array" ref="C7721:D7721">_xlfn.TEXTSPLIT(B7721,"@")</f>
        <v>protocollo</v>
      </c>
      <c r="D7721" t="str">
        <v>pec.comune.villafrati.pa.it</v>
      </c>
    </row>
    <row r="7722" spans="1:4" x14ac:dyDescent="0.2">
      <c r="A7722" t="s">
        <v>15436</v>
      </c>
      <c r="B7722" t="s">
        <v>15437</v>
      </c>
      <c r="C7722" t="str" cm="1">
        <f t="array" ref="C7722:D7722">_xlfn.TEXTSPLIT(B7722,"@")</f>
        <v>villaga.vi</v>
      </c>
      <c r="D7722" t="str">
        <v>cert.ip-veneto.net</v>
      </c>
    </row>
    <row r="7723" spans="1:4" x14ac:dyDescent="0.2">
      <c r="A7723" t="s">
        <v>15438</v>
      </c>
      <c r="B7723" t="s">
        <v>15439</v>
      </c>
      <c r="C7723" t="str" cm="1">
        <f t="array" ref="C7723:D7723">_xlfn.TEXTSPLIT(B7723,"@")</f>
        <v>protocollo</v>
      </c>
      <c r="D7723" t="str">
        <v>pec.comune.villagrandestrisaili.og.it</v>
      </c>
    </row>
    <row r="7724" spans="1:4" x14ac:dyDescent="0.2">
      <c r="A7724" t="s">
        <v>15440</v>
      </c>
      <c r="B7724" t="s">
        <v>15441</v>
      </c>
      <c r="C7724" t="str" cm="1">
        <f t="array" ref="C7724:D7724">_xlfn.TEXTSPLIT(B7724,"@")</f>
        <v>anagrafecomunevillalago</v>
      </c>
      <c r="D7724" t="str">
        <v>pec.it</v>
      </c>
    </row>
    <row r="7725" spans="1:4" x14ac:dyDescent="0.2">
      <c r="A7725" t="s">
        <v>15442</v>
      </c>
      <c r="B7725" t="s">
        <v>15443</v>
      </c>
      <c r="C7725" t="str" cm="1">
        <f t="array" ref="C7725:D7725">_xlfn.TEXTSPLIT(B7725,"@")</f>
        <v>protocollo</v>
      </c>
      <c r="D7725" t="str">
        <v>pec.comune.villalba.cl.it</v>
      </c>
    </row>
    <row r="7726" spans="1:4" x14ac:dyDescent="0.2">
      <c r="A7726" t="s">
        <v>15444</v>
      </c>
      <c r="B7726" t="s">
        <v>15445</v>
      </c>
      <c r="C7726" t="str" cm="1">
        <f t="array" ref="C7726:D7726">_xlfn.TEXTSPLIT(B7726,"@")</f>
        <v>comunevillalfonsina</v>
      </c>
      <c r="D7726" t="str">
        <v>postecert.it</v>
      </c>
    </row>
    <row r="7727" spans="1:4" x14ac:dyDescent="0.2">
      <c r="A7727" t="s">
        <v>15446</v>
      </c>
      <c r="B7727" t="s">
        <v>15447</v>
      </c>
      <c r="C7727" t="str" cm="1">
        <f t="array" ref="C7727:D7727">_xlfn.TEXTSPLIT(B7727,"@")</f>
        <v>villalvernia</v>
      </c>
      <c r="D7727" t="str">
        <v>pcert.it</v>
      </c>
    </row>
    <row r="7728" spans="1:4" x14ac:dyDescent="0.2">
      <c r="A7728" t="s">
        <v>15448</v>
      </c>
      <c r="B7728" t="s">
        <v>15449</v>
      </c>
      <c r="C7728" t="str" cm="1">
        <f t="array" ref="C7728:D7728">_xlfn.TEXTSPLIT(B7728,"@")</f>
        <v>anagrafe</v>
      </c>
      <c r="D7728" t="str">
        <v>pec.comunedivillamagna.it</v>
      </c>
    </row>
    <row r="7729" spans="1:4" x14ac:dyDescent="0.2">
      <c r="A7729" t="s">
        <v>15450</v>
      </c>
      <c r="B7729" t="s">
        <v>15451</v>
      </c>
      <c r="C7729" t="str" cm="1">
        <f t="array" ref="C7729:D7729">_xlfn.TEXTSPLIT(B7729,"@")</f>
        <v>protocollo</v>
      </c>
      <c r="D7729" t="str">
        <v>pec.comunevillamaina.it</v>
      </c>
    </row>
    <row r="7730" spans="1:4" x14ac:dyDescent="0.2">
      <c r="A7730" t="s">
        <v>15452</v>
      </c>
      <c r="B7730" t="s">
        <v>15453</v>
      </c>
      <c r="C7730" t="str" cm="1">
        <f t="array" ref="C7730:D7730">_xlfn.TEXTSPLIT(B7730,"@")</f>
        <v>segreteria.villamar</v>
      </c>
      <c r="D7730" t="str">
        <v>legalmail.it</v>
      </c>
    </row>
    <row r="7731" spans="1:4" x14ac:dyDescent="0.2">
      <c r="A7731" t="s">
        <v>15454</v>
      </c>
      <c r="B7731" t="s">
        <v>15455</v>
      </c>
      <c r="C7731" t="str" cm="1">
        <f t="array" ref="C7731:D7731">_xlfn.TEXTSPLIT(B7731,"@")</f>
        <v>segretario.comune.villamarzana.ro</v>
      </c>
      <c r="D7731" t="str">
        <v>pecveneto.it</v>
      </c>
    </row>
    <row r="7732" spans="1:4" x14ac:dyDescent="0.2">
      <c r="A7732" t="s">
        <v>15456</v>
      </c>
      <c r="B7732" t="s">
        <v>15457</v>
      </c>
      <c r="C7732" t="str" cm="1">
        <f t="array" ref="C7732:D7732">_xlfn.TEXTSPLIT(B7732,"@")</f>
        <v>comunevillamassargia</v>
      </c>
      <c r="D7732" t="str">
        <v>legalmail.it</v>
      </c>
    </row>
    <row r="7733" spans="1:4" x14ac:dyDescent="0.2">
      <c r="A7733" t="s">
        <v>15458</v>
      </c>
      <c r="B7733" t="s">
        <v>15459</v>
      </c>
      <c r="C7733" t="str" cm="1">
        <f t="array" ref="C7733:D7733">_xlfn.TEXTSPLIT(B7733,"@")</f>
        <v>villamiroglio</v>
      </c>
      <c r="D7733" t="str">
        <v>cert.ruparpiemonte.it</v>
      </c>
    </row>
    <row r="7734" spans="1:4" x14ac:dyDescent="0.2">
      <c r="A7734" t="s">
        <v>15460</v>
      </c>
      <c r="B7734" t="s">
        <v>15461</v>
      </c>
      <c r="C7734" t="str" cm="1">
        <f t="array" ref="C7734:D7734">_xlfn.TEXTSPLIT(B7734,"@")</f>
        <v>villanders.villandro</v>
      </c>
      <c r="D7734" t="str">
        <v>legalmail.it</v>
      </c>
    </row>
    <row r="7735" spans="1:4" x14ac:dyDescent="0.2">
      <c r="A7735" t="s">
        <v>15462</v>
      </c>
      <c r="B7735" t="s">
        <v>15463</v>
      </c>
      <c r="C7735" t="str" cm="1">
        <f t="array" ref="C7735:D7735">_xlfn.TEXTSPLIT(B7735,"@")</f>
        <v>villanovabiellese</v>
      </c>
      <c r="D7735" t="str">
        <v>pec.ptbiellese.it</v>
      </c>
    </row>
    <row r="7736" spans="1:4" x14ac:dyDescent="0.2">
      <c r="A7736" t="s">
        <v>15464</v>
      </c>
      <c r="B7736" t="s">
        <v>15465</v>
      </c>
      <c r="C7736" t="str" cm="1">
        <f t="array" ref="C7736:D7736">_xlfn.TEXTSPLIT(B7736,"@")</f>
        <v>protocollo</v>
      </c>
      <c r="D7736" t="str">
        <v>pec.comune.villanovacanavese.to.it</v>
      </c>
    </row>
    <row r="7737" spans="1:4" x14ac:dyDescent="0.2">
      <c r="A7737" t="s">
        <v>15466</v>
      </c>
      <c r="B7737" t="s">
        <v>15467</v>
      </c>
      <c r="C7737" t="str" cm="1">
        <f t="array" ref="C7737:D7737">_xlfn.TEXTSPLIT(B7737,"@")</f>
        <v>villanovadalbenga</v>
      </c>
      <c r="D7737" t="str">
        <v>legalmail.it</v>
      </c>
    </row>
    <row r="7738" spans="1:4" x14ac:dyDescent="0.2">
      <c r="A7738" t="s">
        <v>15468</v>
      </c>
      <c r="B7738" t="s">
        <v>15469</v>
      </c>
      <c r="C7738" t="str" cm="1">
        <f t="array" ref="C7738:D7738">_xlfn.TEXTSPLIT(B7738,"@")</f>
        <v>comune.villanovadardenghi</v>
      </c>
      <c r="D7738" t="str">
        <v>pec.it</v>
      </c>
    </row>
    <row r="7739" spans="1:4" x14ac:dyDescent="0.2">
      <c r="A7739" t="s">
        <v>15470</v>
      </c>
      <c r="B7739" t="s">
        <v>15471</v>
      </c>
      <c r="C7739" t="str" cm="1">
        <f t="array" ref="C7739:D7739">_xlfn.TEXTSPLIT(B7739,"@")</f>
        <v>villanova.dasti</v>
      </c>
      <c r="D7739" t="str">
        <v>cert.ruparpiemonte.it</v>
      </c>
    </row>
    <row r="7740" spans="1:4" x14ac:dyDescent="0.2">
      <c r="A7740" t="s">
        <v>15472</v>
      </c>
      <c r="B7740" t="s">
        <v>15473</v>
      </c>
      <c r="C7740" t="str" cm="1">
        <f t="array" ref="C7740:D7740">_xlfn.TEXTSPLIT(B7740,"@")</f>
        <v>prot.villanovadelbattista</v>
      </c>
      <c r="D7740" t="str">
        <v>asmepec.it</v>
      </c>
    </row>
    <row r="7741" spans="1:4" x14ac:dyDescent="0.2">
      <c r="A7741" t="s">
        <v>15474</v>
      </c>
      <c r="B7741" t="s">
        <v>15475</v>
      </c>
      <c r="C7741" t="str" cm="1">
        <f t="array" ref="C7741:D7741">_xlfn.TEXTSPLIT(B7741,"@")</f>
        <v>info-comunevillanova</v>
      </c>
      <c r="D7741" t="str">
        <v>legalmail.it</v>
      </c>
    </row>
    <row r="7742" spans="1:4" x14ac:dyDescent="0.2">
      <c r="A7742" t="s">
        <v>15476</v>
      </c>
      <c r="B7742" t="s">
        <v>15477</v>
      </c>
      <c r="C7742" t="str" cm="1">
        <f t="array" ref="C7742:D7742">_xlfn.TEXTSPLIT(B7742,"@")</f>
        <v>comune.villanovadelsillaro</v>
      </c>
      <c r="D7742" t="str">
        <v>pec.regione.lombardia.it</v>
      </c>
    </row>
    <row r="7743" spans="1:4" x14ac:dyDescent="0.2">
      <c r="A7743" t="s">
        <v>15478</v>
      </c>
      <c r="B7743" t="s">
        <v>15479</v>
      </c>
      <c r="C7743" t="str" cm="1">
        <f t="array" ref="C7743:D7743">_xlfn.TEXTSPLIT(B7743,"@")</f>
        <v>comune.villanovadicamposampiero.pd</v>
      </c>
      <c r="D7743" t="str">
        <v xml:space="preserve">pecveneto.it </v>
      </c>
    </row>
    <row r="7744" spans="1:4" x14ac:dyDescent="0.2">
      <c r="A7744" t="s">
        <v>15480</v>
      </c>
      <c r="B7744" t="s">
        <v>15481</v>
      </c>
      <c r="C7744" t="str" cm="1">
        <f t="array" ref="C7744:D7744">_xlfn.TEXTSPLIT(B7744,"@")</f>
        <v>protocollovillanovamarchesana</v>
      </c>
      <c r="D7744" t="str">
        <v>pcert.postecert.it</v>
      </c>
    </row>
    <row r="7745" spans="1:4" x14ac:dyDescent="0.2">
      <c r="A7745" t="s">
        <v>15843</v>
      </c>
      <c r="B7745" t="s">
        <v>15483</v>
      </c>
      <c r="C7745" t="str" cm="1">
        <f t="array" ref="C7745:D7745">_xlfn.TEXTSPLIT(B7745,"@")</f>
        <v>villanova.mondovi</v>
      </c>
      <c r="D7745" t="str">
        <v>cert.ruparpiemonte.it</v>
      </c>
    </row>
    <row r="7746" spans="1:4" x14ac:dyDescent="0.2">
      <c r="A7746" t="s">
        <v>15484</v>
      </c>
      <c r="B7746" t="s">
        <v>15485</v>
      </c>
      <c r="C7746" t="str" cm="1">
        <f t="array" ref="C7746:D7746">_xlfn.TEXTSPLIT(B7746,"@")</f>
        <v>villanovamonferrato</v>
      </c>
      <c r="D7746" t="str">
        <v>pcert.it</v>
      </c>
    </row>
    <row r="7747" spans="1:4" x14ac:dyDescent="0.2">
      <c r="A7747" t="s">
        <v>15486</v>
      </c>
      <c r="B7747" t="s">
        <v>15487</v>
      </c>
      <c r="C7747" t="str" cm="1">
        <f t="array" ref="C7747:D7747">_xlfn.TEXTSPLIT(B7747,"@")</f>
        <v>comune.villanovamonteleone</v>
      </c>
      <c r="D7747" t="str">
        <v>halleycert.it</v>
      </c>
    </row>
    <row r="7748" spans="1:4" x14ac:dyDescent="0.2">
      <c r="A7748" t="s">
        <v>15488</v>
      </c>
      <c r="B7748" t="s">
        <v>15489</v>
      </c>
      <c r="C7748" t="str" cm="1">
        <f t="array" ref="C7748:D7748">_xlfn.TEXTSPLIT(B7748,"@")</f>
        <v>villanova.solaro</v>
      </c>
      <c r="D7748" t="str">
        <v>cert.ruparpiemonte.it</v>
      </c>
    </row>
    <row r="7749" spans="1:4" x14ac:dyDescent="0.2">
      <c r="A7749" t="s">
        <v>15490</v>
      </c>
      <c r="B7749" t="s">
        <v>15491</v>
      </c>
      <c r="C7749" t="str" cm="1">
        <f t="array" ref="C7749:D7749">_xlfn.TEXTSPLIT(B7749,"@")</f>
        <v>comune.villanova</v>
      </c>
      <c r="D7749" t="str">
        <v>sintranet.legalmail.it</v>
      </c>
    </row>
    <row r="7750" spans="1:4" x14ac:dyDescent="0.2">
      <c r="A7750" t="s">
        <v>15492</v>
      </c>
      <c r="B7750" t="s">
        <v>15493</v>
      </c>
      <c r="C7750" t="str" cm="1">
        <f t="array" ref="C7750:D7750">_xlfn.TEXTSPLIT(B7750,"@")</f>
        <v>protocollo</v>
      </c>
      <c r="D7750" t="str">
        <v>pec.comune.villanovatruschedu.or.it</v>
      </c>
    </row>
    <row r="7751" spans="1:4" x14ac:dyDescent="0.2">
      <c r="A7751" t="s">
        <v>15494</v>
      </c>
      <c r="B7751" t="s">
        <v>15495</v>
      </c>
      <c r="C7751" t="str" cm="1">
        <f t="array" ref="C7751:D7751">_xlfn.TEXTSPLIT(B7751,"@")</f>
        <v>protocollo.villanovatulo</v>
      </c>
      <c r="D7751" t="str">
        <v>legalmail.it</v>
      </c>
    </row>
    <row r="7752" spans="1:4" x14ac:dyDescent="0.2">
      <c r="A7752" t="s">
        <v>15496</v>
      </c>
      <c r="B7752" t="s">
        <v>15497</v>
      </c>
      <c r="C7752" t="str" cm="1">
        <f t="array" ref="C7752:D7752">_xlfn.TEXTSPLIT(B7752,"@")</f>
        <v>protocollo.villanovaforru</v>
      </c>
      <c r="D7752" t="str">
        <v>pec.comunas.it</v>
      </c>
    </row>
    <row r="7753" spans="1:4" x14ac:dyDescent="0.2">
      <c r="A7753" t="s">
        <v>15498</v>
      </c>
      <c r="B7753" t="s">
        <v>15499</v>
      </c>
      <c r="C7753" t="str" cm="1">
        <f t="array" ref="C7753:D7753">_xlfn.TEXTSPLIT(B7753,"@")</f>
        <v>protocollo</v>
      </c>
      <c r="D7753" t="str">
        <v>pec.comune.villanovafranca.ca.it</v>
      </c>
    </row>
    <row r="7754" spans="1:4" x14ac:dyDescent="0.2">
      <c r="A7754" t="s">
        <v>15500</v>
      </c>
      <c r="B7754" t="s">
        <v>15501</v>
      </c>
      <c r="C7754" t="str" cm="1">
        <f t="array" ref="C7754:D7754">_xlfn.TEXTSPLIT(B7754,"@")</f>
        <v>anagrafe.comune.villanterio</v>
      </c>
      <c r="D7754" t="str">
        <v>pec.regione.lombardia.it</v>
      </c>
    </row>
    <row r="7755" spans="1:4" x14ac:dyDescent="0.2">
      <c r="A7755" t="s">
        <v>15502</v>
      </c>
      <c r="B7755" t="s">
        <v>15503</v>
      </c>
      <c r="C7755" t="str" cm="1">
        <f t="array" ref="C7755:D7755">_xlfn.TEXTSPLIT(B7755,"@")</f>
        <v>comunevillanuova</v>
      </c>
      <c r="D7755" t="str">
        <v>pec.it</v>
      </c>
    </row>
    <row r="7756" spans="1:4" x14ac:dyDescent="0.2">
      <c r="A7756" t="s">
        <v>15504</v>
      </c>
      <c r="B7756" t="s">
        <v>15505</v>
      </c>
      <c r="C7756" t="str" cm="1">
        <f t="array" ref="C7756:D7756">_xlfn.TEXTSPLIT(B7756,"@")</f>
        <v>protocollo</v>
      </c>
      <c r="D7756" t="str">
        <v>pec.comune.villaperuccio.ci.it</v>
      </c>
    </row>
    <row r="7757" spans="1:4" x14ac:dyDescent="0.2">
      <c r="A7757" t="s">
        <v>154</v>
      </c>
      <c r="B7757" t="s">
        <v>15506</v>
      </c>
      <c r="C7757" t="str" cm="1">
        <f t="array" ref="C7757:D7757">_xlfn.TEXTSPLIT(B7757,"@")</f>
        <v>protocollo.villapiana</v>
      </c>
      <c r="D7757" t="str">
        <v>asmepec.it</v>
      </c>
    </row>
    <row r="7758" spans="1:4" x14ac:dyDescent="0.2">
      <c r="A7758" t="s">
        <v>15507</v>
      </c>
      <c r="B7758" t="s">
        <v>15508</v>
      </c>
      <c r="C7758" t="str" cm="1">
        <f t="array" ref="C7758:D7758">_xlfn.TEXTSPLIT(B7758,"@")</f>
        <v>protocollo</v>
      </c>
      <c r="D7758" t="str">
        <v>pec.comune.villaputzu.ca.it</v>
      </c>
    </row>
    <row r="7759" spans="1:4" x14ac:dyDescent="0.2">
      <c r="A7759" t="s">
        <v>15509</v>
      </c>
      <c r="B7759" t="s">
        <v>15510</v>
      </c>
      <c r="C7759" t="str" cm="1">
        <f t="array" ref="C7759:D7759">_xlfn.TEXTSPLIT(B7759,"@")</f>
        <v>comune.villardora.to</v>
      </c>
      <c r="D7759" t="str">
        <v>cert.legalmail.it</v>
      </c>
    </row>
    <row r="7760" spans="1:4" x14ac:dyDescent="0.2">
      <c r="A7760" t="s">
        <v>15511</v>
      </c>
      <c r="B7760" t="s">
        <v>15512</v>
      </c>
      <c r="C7760" t="str" cm="1">
        <f t="array" ref="C7760:D7760">_xlfn.TEXTSPLIT(B7760,"@")</f>
        <v>villar.focchiardo</v>
      </c>
      <c r="D7760" t="str">
        <v>pec.comune.villarfocchiardo.to.it</v>
      </c>
    </row>
    <row r="7761" spans="1:4" x14ac:dyDescent="0.2">
      <c r="A7761" t="s">
        <v>15513</v>
      </c>
      <c r="B7761" t="s">
        <v>15514</v>
      </c>
      <c r="C7761" t="str" cm="1">
        <f t="array" ref="C7761:D7761">_xlfn.TEXTSPLIT(B7761,"@")</f>
        <v>comunevillarpellice</v>
      </c>
      <c r="D7761" t="str">
        <v>pec.it</v>
      </c>
    </row>
    <row r="7762" spans="1:4" x14ac:dyDescent="0.2">
      <c r="A7762" t="s">
        <v>15515</v>
      </c>
      <c r="B7762" t="s">
        <v>15516</v>
      </c>
      <c r="C7762" t="str" cm="1">
        <f t="array" ref="C7762:D7762">_xlfn.TEXTSPLIT(B7762,"@")</f>
        <v>villar.perosa</v>
      </c>
      <c r="D7762" t="str">
        <v>cert.ruparpiemonte.it</v>
      </c>
    </row>
    <row r="7763" spans="1:4" x14ac:dyDescent="0.2">
      <c r="A7763" t="s">
        <v>15517</v>
      </c>
      <c r="B7763" t="s">
        <v>15518</v>
      </c>
      <c r="C7763" t="str" cm="1">
        <f t="array" ref="C7763:D7763">_xlfn.TEXTSPLIT(B7763,"@")</f>
        <v>villarsancostanzo</v>
      </c>
      <c r="D7763" t="str">
        <v>cert.ruparpiemonte.it</v>
      </c>
    </row>
    <row r="7764" spans="1:4" x14ac:dyDescent="0.2">
      <c r="A7764" t="s">
        <v>15519</v>
      </c>
      <c r="B7764" t="s">
        <v>15520</v>
      </c>
      <c r="C7764" t="str" cm="1">
        <f t="array" ref="C7764:D7764">_xlfn.TEXTSPLIT(B7764,"@")</f>
        <v>comune.villarbasse.to</v>
      </c>
      <c r="D7764" t="str">
        <v>legalmail.it</v>
      </c>
    </row>
    <row r="7765" spans="1:4" x14ac:dyDescent="0.2">
      <c r="A7765" t="s">
        <v>15521</v>
      </c>
      <c r="B7765" t="s">
        <v>15522</v>
      </c>
      <c r="C7765" t="str" cm="1">
        <f t="array" ref="C7765:D7765">_xlfn.TEXTSPLIT(B7765,"@")</f>
        <v>villarboit</v>
      </c>
      <c r="D7765" t="str">
        <v>cert.ruparpiemonte.it</v>
      </c>
    </row>
    <row r="7766" spans="1:4" x14ac:dyDescent="0.2">
      <c r="A7766" t="s">
        <v>15523</v>
      </c>
      <c r="B7766" t="s">
        <v>15524</v>
      </c>
      <c r="C7766" t="str" cm="1">
        <f t="array" ref="C7766:D7766">_xlfn.TEXTSPLIT(B7766,"@")</f>
        <v>comune.villareggia</v>
      </c>
      <c r="D7766" t="str">
        <v>pec.it</v>
      </c>
    </row>
    <row r="7767" spans="1:4" x14ac:dyDescent="0.2">
      <c r="A7767" t="s">
        <v>15525</v>
      </c>
      <c r="B7767" t="s">
        <v>15526</v>
      </c>
      <c r="C7767" t="str" cm="1">
        <f t="array" ref="C7767:D7767">_xlfn.TEXTSPLIT(B7767,"@")</f>
        <v>protocollo.villaricca</v>
      </c>
      <c r="D7767" t="str">
        <v>asmepec.it</v>
      </c>
    </row>
    <row r="7768" spans="1:4" x14ac:dyDescent="0.2">
      <c r="A7768" t="s">
        <v>15527</v>
      </c>
      <c r="B7768" t="s">
        <v>15528</v>
      </c>
      <c r="C7768" t="str" cm="1">
        <f t="array" ref="C7768:D7768">_xlfn.TEXTSPLIT(B7768,"@")</f>
        <v>protocollo</v>
      </c>
      <c r="D7768" t="str">
        <v>pec.comune.villaromagnano.al.it</v>
      </c>
    </row>
    <row r="7769" spans="1:4" x14ac:dyDescent="0.2">
      <c r="A7769" t="s">
        <v>15529</v>
      </c>
      <c r="B7769" t="s">
        <v>15530</v>
      </c>
      <c r="C7769" t="str" cm="1">
        <f t="array" ref="C7769:D7769">_xlfn.TEXTSPLIT(B7769,"@")</f>
        <v>comunedivillarosa</v>
      </c>
      <c r="D7769" t="str">
        <v>pec.it</v>
      </c>
    </row>
    <row r="7770" spans="1:4" x14ac:dyDescent="0.2">
      <c r="A7770" t="s">
        <v>15531</v>
      </c>
      <c r="B7770" t="s">
        <v>15532</v>
      </c>
      <c r="C7770" t="str" cm="1">
        <f t="array" ref="C7770:D7770">_xlfn.TEXTSPLIT(B7770,"@")</f>
        <v>protocollo.villasalto</v>
      </c>
      <c r="D7770" t="str">
        <v>pec.comunas.it</v>
      </c>
    </row>
    <row r="7771" spans="1:4" x14ac:dyDescent="0.2">
      <c r="A7771" t="s">
        <v>15533</v>
      </c>
      <c r="B7771" t="s">
        <v>15534</v>
      </c>
      <c r="C7771" t="str" cm="1">
        <f t="array" ref="C7771:D7771">_xlfn.TEXTSPLIT(B7771,"@")</f>
        <v>protocollo</v>
      </c>
      <c r="D7771" t="str">
        <v>pec.comune.villasanta.mb.it</v>
      </c>
    </row>
    <row r="7772" spans="1:4" x14ac:dyDescent="0.2">
      <c r="A7772" t="s">
        <v>15535</v>
      </c>
      <c r="B7772" t="s">
        <v>15536</v>
      </c>
      <c r="C7772" t="str" cm="1">
        <f t="array" ref="C7772:D7772">_xlfn.TEXTSPLIT(B7772,"@")</f>
        <v>protocollo.comunevillasimius</v>
      </c>
      <c r="D7772" t="str">
        <v>legalmail.it</v>
      </c>
    </row>
    <row r="7773" spans="1:4" x14ac:dyDescent="0.2">
      <c r="A7773" t="s">
        <v>15537</v>
      </c>
      <c r="B7773" t="s">
        <v>15538</v>
      </c>
      <c r="C7773" t="str" cm="1">
        <f t="array" ref="C7773:D7773">_xlfn.TEXTSPLIT(B7773,"@")</f>
        <v>segreteriavillasor</v>
      </c>
      <c r="D7773" t="str">
        <v>legalmail.it</v>
      </c>
    </row>
    <row r="7774" spans="1:4" x14ac:dyDescent="0.2">
      <c r="A7774" t="s">
        <v>15539</v>
      </c>
      <c r="B7774" t="s">
        <v>15540</v>
      </c>
      <c r="C7774" t="str" cm="1">
        <f t="array" ref="C7774:D7774">_xlfn.TEXTSPLIT(B7774,"@")</f>
        <v>comune.villaspeciosa</v>
      </c>
      <c r="D7774" t="str">
        <v>legalmail.it</v>
      </c>
    </row>
    <row r="7775" spans="1:4" x14ac:dyDescent="0.2">
      <c r="A7775" t="s">
        <v>15541</v>
      </c>
      <c r="B7775" t="s">
        <v>15542</v>
      </c>
      <c r="C7775" t="str" cm="1">
        <f t="array" ref="C7775:D7775">_xlfn.TEXTSPLIT(B7775,"@")</f>
        <v>comune.villastellone.to</v>
      </c>
      <c r="D7775" t="str">
        <v>legalmail.it</v>
      </c>
    </row>
    <row r="7776" spans="1:4" x14ac:dyDescent="0.2">
      <c r="A7776" t="s">
        <v>15543</v>
      </c>
      <c r="B7776" t="s">
        <v>15544</v>
      </c>
      <c r="C7776" t="str" cm="1">
        <f t="array" ref="C7776:D7776">_xlfn.TEXTSPLIT(B7776,"@")</f>
        <v>info</v>
      </c>
      <c r="D7776" t="str">
        <v>pec.comune.villata.vc.it</v>
      </c>
    </row>
    <row r="7777" spans="1:4" x14ac:dyDescent="0.2">
      <c r="A7777" t="s">
        <v>15545</v>
      </c>
      <c r="B7777" t="s">
        <v>15546</v>
      </c>
      <c r="C7777" t="str" cm="1">
        <f t="array" ref="C7777:D7777">_xlfn.TEXTSPLIT(B7777,"@")</f>
        <v>protocollo</v>
      </c>
      <c r="D7777" t="str">
        <v xml:space="preserve">pec.comune.villaurbana.or.it </v>
      </c>
    </row>
    <row r="7778" spans="1:4" x14ac:dyDescent="0.2">
      <c r="A7778" t="s">
        <v>15547</v>
      </c>
      <c r="B7778" t="s">
        <v>15548</v>
      </c>
      <c r="C7778" t="str" cm="1">
        <f t="array" ref="C7778:D7778">_xlfn.TEXTSPLIT(B7778,"@")</f>
        <v>protocollo.comunedivillavallelonga</v>
      </c>
      <c r="D7778" t="str">
        <v>pec.it</v>
      </c>
    </row>
    <row r="7779" spans="1:4" x14ac:dyDescent="0.2">
      <c r="A7779" t="s">
        <v>15549</v>
      </c>
      <c r="B7779" t="s">
        <v>15550</v>
      </c>
      <c r="C7779" t="str" cm="1">
        <f t="array" ref="C7779:D7779">_xlfn.TEXTSPLIT(B7779,"@")</f>
        <v>villaverla.vi</v>
      </c>
      <c r="D7779" t="str">
        <v>cert.ip-veneto.net</v>
      </c>
    </row>
    <row r="7780" spans="1:4" x14ac:dyDescent="0.2">
      <c r="A7780" t="s">
        <v>15551</v>
      </c>
      <c r="B7780" t="s">
        <v>15552</v>
      </c>
      <c r="C7780" t="str" cm="1">
        <f t="array" ref="C7780:D7780">_xlfn.TEXTSPLIT(B7780,"@")</f>
        <v>comune</v>
      </c>
      <c r="D7780" t="str">
        <v>pec.comune.villedanaunia.tn.it</v>
      </c>
    </row>
    <row r="7781" spans="1:4" x14ac:dyDescent="0.2">
      <c r="A7781" t="s">
        <v>15553</v>
      </c>
      <c r="B7781" t="s">
        <v>15554</v>
      </c>
      <c r="C7781" t="str" cm="1">
        <f t="array" ref="C7781:D7781">_xlfn.TEXTSPLIT(B7781,"@")</f>
        <v>comune</v>
      </c>
      <c r="D7781" t="str">
        <v>pec.comune.villedifiemme.tn.it</v>
      </c>
    </row>
    <row r="7782" spans="1:4" x14ac:dyDescent="0.2">
      <c r="A7782" t="s">
        <v>15555</v>
      </c>
      <c r="B7782" t="s">
        <v>15556</v>
      </c>
      <c r="C7782" t="str" cm="1">
        <f t="array" ref="C7782:D7782">_xlfn.TEXTSPLIT(B7782,"@")</f>
        <v>protocollo</v>
      </c>
      <c r="D7782" t="str">
        <v>pec.comune.villeneuve.ao.it</v>
      </c>
    </row>
    <row r="7783" spans="1:4" x14ac:dyDescent="0.2">
      <c r="A7783" t="s">
        <v>15557</v>
      </c>
      <c r="B7783" t="s">
        <v>15558</v>
      </c>
      <c r="C7783" t="str" cm="1">
        <f t="array" ref="C7783:D7783">_xlfn.TEXTSPLIT(B7783,"@")</f>
        <v>comune.villesse</v>
      </c>
      <c r="D7783" t="str">
        <v>certgov.fvg.it</v>
      </c>
    </row>
    <row r="7784" spans="1:4" x14ac:dyDescent="0.2">
      <c r="A7784" t="s">
        <v>15559</v>
      </c>
      <c r="B7784" t="s">
        <v>15560</v>
      </c>
      <c r="C7784" t="str" cm="1">
        <f t="array" ref="C7784:D7784">_xlfn.TEXTSPLIT(B7784,"@")</f>
        <v>comune.villettabarrea.aq</v>
      </c>
      <c r="D7784" t="str">
        <v>pec.comnet-ra.it</v>
      </c>
    </row>
    <row r="7785" spans="1:4" x14ac:dyDescent="0.2">
      <c r="A7785" t="s">
        <v>15561</v>
      </c>
      <c r="B7785" t="s">
        <v>15562</v>
      </c>
      <c r="C7785" t="str" cm="1">
        <f t="array" ref="C7785:D7785">_xlfn.TEXTSPLIT(B7785,"@")</f>
        <v>villette</v>
      </c>
      <c r="D7785" t="str">
        <v>postemailcertificata.it</v>
      </c>
    </row>
    <row r="7786" spans="1:4" x14ac:dyDescent="0.2">
      <c r="A7786" t="s">
        <v>15563</v>
      </c>
      <c r="B7786" t="s">
        <v>15564</v>
      </c>
      <c r="C7786" t="str" cm="1">
        <f t="array" ref="C7786:D7786">_xlfn.TEXTSPLIT(B7786,"@")</f>
        <v>comune.villimpenta</v>
      </c>
      <c r="D7786" t="str">
        <v>pec.regione.lombardia.it</v>
      </c>
    </row>
    <row r="7787" spans="1:4" x14ac:dyDescent="0.2">
      <c r="A7787" t="s">
        <v>15565</v>
      </c>
      <c r="B7787" t="s">
        <v>15566</v>
      </c>
      <c r="C7787" t="str" cm="1">
        <f t="array" ref="C7787:D7787">_xlfn.TEXTSPLIT(B7787,"@")</f>
        <v>protocollo</v>
      </c>
      <c r="D7787" t="str">
        <v>pec.comune.villongo.bg.it</v>
      </c>
    </row>
    <row r="7788" spans="1:4" x14ac:dyDescent="0.2">
      <c r="A7788" t="s">
        <v>15567</v>
      </c>
      <c r="B7788" t="s">
        <v>15568</v>
      </c>
      <c r="C7788" t="str" cm="1">
        <f t="array" ref="C7788:D7788">_xlfn.TEXTSPLIT(B7788,"@")</f>
        <v>protocollo.comune.villorba.tv</v>
      </c>
      <c r="D7788" t="str">
        <v>pecveneto.it</v>
      </c>
    </row>
    <row r="7789" spans="1:4" x14ac:dyDescent="0.2">
      <c r="A7789" t="s">
        <v>15569</v>
      </c>
      <c r="B7789" t="s">
        <v>15570</v>
      </c>
      <c r="C7789" t="str" cm="1">
        <f t="array" ref="C7789:D7789">_xlfn.TEXTSPLIT(B7789,"@")</f>
        <v>comune.vilminore.bg</v>
      </c>
      <c r="D7789" t="str">
        <v>legalmail.it</v>
      </c>
    </row>
    <row r="7790" spans="1:4" x14ac:dyDescent="0.2">
      <c r="A7790" t="s">
        <v>15571</v>
      </c>
      <c r="B7790" t="s">
        <v>15572</v>
      </c>
      <c r="C7790" t="str" cm="1">
        <f t="array" ref="C7790:D7790">_xlfn.TEXTSPLIT(B7790,"@")</f>
        <v>vimercate</v>
      </c>
      <c r="D7790" t="str">
        <v>pec.comune.vimercate.mb.it</v>
      </c>
    </row>
    <row r="7791" spans="1:4" x14ac:dyDescent="0.2">
      <c r="A7791" t="s">
        <v>15573</v>
      </c>
      <c r="B7791" t="s">
        <v>15574</v>
      </c>
      <c r="C7791" t="str" cm="1">
        <f t="array" ref="C7791:D7791">_xlfn.TEXTSPLIT(B7791,"@")</f>
        <v>comune.vimodrone</v>
      </c>
      <c r="D7791" t="str">
        <v>pec.regione.lombardia.it</v>
      </c>
    </row>
    <row r="7792" spans="1:4" x14ac:dyDescent="0.2">
      <c r="A7792" t="s">
        <v>15575</v>
      </c>
      <c r="B7792" t="s">
        <v>15576</v>
      </c>
      <c r="C7792" t="str" cm="1">
        <f t="array" ref="C7792:D7792">_xlfn.TEXTSPLIT(B7792,"@")</f>
        <v>vinadio</v>
      </c>
      <c r="D7792" t="str">
        <v>cert.ruparpiemonte.it</v>
      </c>
    </row>
    <row r="7793" spans="1:4" x14ac:dyDescent="0.2">
      <c r="A7793" t="s">
        <v>15577</v>
      </c>
      <c r="B7793" t="s">
        <v>15578</v>
      </c>
      <c r="C7793" t="str" cm="1">
        <f t="array" ref="C7793:D7793">_xlfn.TEXTSPLIT(B7793,"@")</f>
        <v>comune.vinchiaturo</v>
      </c>
      <c r="D7793" t="str">
        <v>pec.it</v>
      </c>
    </row>
    <row r="7794" spans="1:4" x14ac:dyDescent="0.2">
      <c r="A7794" t="s">
        <v>15579</v>
      </c>
      <c r="B7794" t="s">
        <v>15580</v>
      </c>
      <c r="C7794" t="str" cm="1">
        <f t="array" ref="C7794:D7794">_xlfn.TEXTSPLIT(B7794,"@")</f>
        <v>comune.vinchio.at</v>
      </c>
      <c r="D7794" t="str">
        <v>legalmail.it</v>
      </c>
    </row>
    <row r="7795" spans="1:4" x14ac:dyDescent="0.2">
      <c r="A7795" t="s">
        <v>15581</v>
      </c>
      <c r="B7795" t="s">
        <v>15582</v>
      </c>
      <c r="C7795" t="str" cm="1">
        <f t="array" ref="C7795:D7795">_xlfn.TEXTSPLIT(B7795,"@")</f>
        <v>comune.vinci</v>
      </c>
      <c r="D7795" t="str">
        <v>postacert.toscana.it</v>
      </c>
    </row>
    <row r="7796" spans="1:4" x14ac:dyDescent="0.2">
      <c r="A7796" t="s">
        <v>15583</v>
      </c>
      <c r="B7796" t="s">
        <v>15584</v>
      </c>
      <c r="C7796" t="str" cm="1">
        <f t="array" ref="C7796:D7796">_xlfn.TEXTSPLIT(B7796,"@")</f>
        <v>protocollo.vinovo</v>
      </c>
      <c r="D7796" t="str">
        <v>cert.ruparpiemonte.it</v>
      </c>
    </row>
    <row r="7797" spans="1:4" x14ac:dyDescent="0.2">
      <c r="A7797" t="s">
        <v>15585</v>
      </c>
      <c r="B7797" t="s">
        <v>15586</v>
      </c>
      <c r="C7797" t="str" cm="1">
        <f t="array" ref="C7797:D7797">_xlfn.TEXTSPLIT(B7797,"@")</f>
        <v>vinzaglio</v>
      </c>
      <c r="D7797" t="str">
        <v>postemailcertificata.it</v>
      </c>
    </row>
    <row r="7798" spans="1:4" x14ac:dyDescent="0.2">
      <c r="A7798" t="s">
        <v>15587</v>
      </c>
      <c r="B7798" t="s">
        <v>15588</v>
      </c>
      <c r="C7798" t="str" cm="1">
        <f t="array" ref="C7798:D7798">_xlfn.TEXTSPLIT(B7798,"@")</f>
        <v>comune.viola.cn</v>
      </c>
      <c r="D7798" t="str">
        <v>legalmail.it</v>
      </c>
    </row>
    <row r="7799" spans="1:4" x14ac:dyDescent="0.2">
      <c r="A7799" t="s">
        <v>15589</v>
      </c>
      <c r="B7799" t="s">
        <v>15590</v>
      </c>
      <c r="C7799" t="str" cm="1">
        <f t="array" ref="C7799:D7799">_xlfn.TEXTSPLIT(B7799,"@")</f>
        <v>protocollo</v>
      </c>
      <c r="D7799" t="str">
        <v>pec.comune.vione.bs.it</v>
      </c>
    </row>
    <row r="7800" spans="1:4" x14ac:dyDescent="0.2">
      <c r="A7800" t="s">
        <v>15591</v>
      </c>
      <c r="B7800" t="s">
        <v>15592</v>
      </c>
      <c r="C7800" t="str" cm="1">
        <f t="array" ref="C7800:D7800">_xlfn.TEXTSPLIT(B7800,"@")</f>
        <v>sterzing.vipiteno</v>
      </c>
      <c r="D7800" t="str">
        <v>legalmail.it</v>
      </c>
    </row>
    <row r="7801" spans="1:4" x14ac:dyDescent="0.2">
      <c r="A7801" t="s">
        <v>15593</v>
      </c>
      <c r="B7801" t="s">
        <v>15594</v>
      </c>
      <c r="C7801" t="str" cm="1">
        <f t="array" ref="C7801:D7801">_xlfn.TEXTSPLIT(B7801,"@")</f>
        <v>virle.piemonte</v>
      </c>
      <c r="D7801" t="str">
        <v>cert.ruparpiemonte.it</v>
      </c>
    </row>
    <row r="7802" spans="1:4" x14ac:dyDescent="0.2">
      <c r="A7802" t="s">
        <v>15595</v>
      </c>
      <c r="B7802" t="s">
        <v>15596</v>
      </c>
      <c r="C7802" t="str" cm="1">
        <f t="array" ref="C7802:D7802">_xlfn.TEXTSPLIT(B7802,"@")</f>
        <v>protocollo</v>
      </c>
      <c r="D7802" t="str">
        <v>pec.comune.visano.bs.it</v>
      </c>
    </row>
    <row r="7803" spans="1:4" x14ac:dyDescent="0.2">
      <c r="A7803" t="s">
        <v>15597</v>
      </c>
      <c r="B7803" t="s">
        <v>15598</v>
      </c>
      <c r="C7803" t="str" cm="1">
        <f t="array" ref="C7803:D7803">_xlfn.TEXTSPLIT(B7803,"@")</f>
        <v>vische</v>
      </c>
      <c r="D7803" t="str">
        <v>cert.ruparpiemonte.it</v>
      </c>
    </row>
    <row r="7804" spans="1:4" x14ac:dyDescent="0.2">
      <c r="A7804" t="s">
        <v>15599</v>
      </c>
      <c r="B7804" t="s">
        <v>15600</v>
      </c>
      <c r="C7804" t="str" cm="1">
        <f t="array" ref="C7804:D7804">_xlfn.TEXTSPLIT(B7804,"@")</f>
        <v>protocollo</v>
      </c>
      <c r="D7804" t="str">
        <v>pec.comunevisciano.na.it</v>
      </c>
    </row>
    <row r="7805" spans="1:4" x14ac:dyDescent="0.2">
      <c r="A7805" t="s">
        <v>15601</v>
      </c>
      <c r="B7805" t="s">
        <v>15602</v>
      </c>
      <c r="C7805" t="str" cm="1">
        <f t="array" ref="C7805:D7805">_xlfn.TEXTSPLIT(B7805,"@")</f>
        <v>comune.visco</v>
      </c>
      <c r="D7805" t="str">
        <v>certgov.fvg.it</v>
      </c>
    </row>
    <row r="7806" spans="1:4" x14ac:dyDescent="0.2">
      <c r="A7806" t="s">
        <v>15603</v>
      </c>
      <c r="B7806" t="s">
        <v>15604</v>
      </c>
      <c r="C7806" t="str" cm="1">
        <f t="array" ref="C7806:D7806">_xlfn.TEXTSPLIT(B7806,"@")</f>
        <v>visone</v>
      </c>
      <c r="D7806" t="str">
        <v>pcert.it</v>
      </c>
    </row>
    <row r="7807" spans="1:4" x14ac:dyDescent="0.2">
      <c r="A7807" t="s">
        <v>15605</v>
      </c>
      <c r="B7807" t="s">
        <v>15606</v>
      </c>
      <c r="C7807" t="str" cm="1">
        <f t="array" ref="C7807:D7807">_xlfn.TEXTSPLIT(B7807,"@")</f>
        <v>comune.visso.mc</v>
      </c>
      <c r="D7807" t="str">
        <v>legalmail.it</v>
      </c>
    </row>
    <row r="7808" spans="1:4" x14ac:dyDescent="0.2">
      <c r="A7808" t="s">
        <v>15607</v>
      </c>
      <c r="B7808" t="s">
        <v>15608</v>
      </c>
      <c r="C7808" t="str" cm="1">
        <f t="array" ref="C7808:D7808">_xlfn.TEXTSPLIT(B7808,"@")</f>
        <v>comune.vistarino</v>
      </c>
      <c r="D7808" t="str">
        <v>pec.regione.lombardia.it</v>
      </c>
    </row>
    <row r="7809" spans="1:4" x14ac:dyDescent="0.2">
      <c r="A7809" t="s">
        <v>15609</v>
      </c>
      <c r="B7809" t="s">
        <v>15610</v>
      </c>
      <c r="C7809" t="str" cm="1">
        <f t="array" ref="C7809:D7809">_xlfn.TEXTSPLIT(B7809,"@")</f>
        <v>vistrorio</v>
      </c>
      <c r="D7809" t="str">
        <v>cert.ruparpiemonte.it</v>
      </c>
    </row>
    <row r="7810" spans="1:4" x14ac:dyDescent="0.2">
      <c r="A7810" t="s">
        <v>15611</v>
      </c>
      <c r="B7810" t="s">
        <v>15612</v>
      </c>
      <c r="C7810" t="str" cm="1">
        <f t="array" ref="C7810:D7810">_xlfn.TEXTSPLIT(B7810,"@")</f>
        <v>protocollo</v>
      </c>
      <c r="D7810" t="str">
        <v>pec.comunedivita.it</v>
      </c>
    </row>
    <row r="7811" spans="1:4" x14ac:dyDescent="0.2">
      <c r="A7811" t="s">
        <v>15613</v>
      </c>
      <c r="B7811" t="s">
        <v>15614</v>
      </c>
      <c r="C7811" t="str" cm="1">
        <f t="array" ref="C7811:D7811">_xlfn.TEXTSPLIT(B7811,"@")</f>
        <v>protocollo</v>
      </c>
      <c r="D7811" t="str">
        <v>pec.comuneviterbo.it</v>
      </c>
    </row>
    <row r="7812" spans="1:4" x14ac:dyDescent="0.2">
      <c r="A7812" t="s">
        <v>15615</v>
      </c>
      <c r="B7812" t="s">
        <v>15616</v>
      </c>
      <c r="C7812" t="str" cm="1">
        <f t="array" ref="C7812:D7812">_xlfn.TEXTSPLIT(B7812,"@")</f>
        <v>comuneviticuso</v>
      </c>
      <c r="D7812" t="str">
        <v>cert-posta.it</v>
      </c>
    </row>
    <row r="7813" spans="1:4" x14ac:dyDescent="0.2">
      <c r="A7813" t="s">
        <v>15617</v>
      </c>
      <c r="B7813" t="s">
        <v>15618</v>
      </c>
      <c r="C7813" t="str" cm="1">
        <f t="array" ref="C7813:D7813">_xlfn.TEXTSPLIT(B7813,"@")</f>
        <v>comune.vitodasio</v>
      </c>
      <c r="D7813" t="str">
        <v>certgov.fvg.it</v>
      </c>
    </row>
    <row r="7814" spans="1:4" x14ac:dyDescent="0.2">
      <c r="A7814" t="s">
        <v>15619</v>
      </c>
      <c r="B7814" t="s">
        <v>15620</v>
      </c>
      <c r="C7814" t="str" cm="1">
        <f t="array" ref="C7814:D7814">_xlfn.TEXTSPLIT(B7814,"@")</f>
        <v>comune.vitorchiano.vt</v>
      </c>
      <c r="D7814" t="str">
        <v>legalmail.it</v>
      </c>
    </row>
    <row r="7815" spans="1:4" x14ac:dyDescent="0.2">
      <c r="A7815" t="s">
        <v>15621</v>
      </c>
      <c r="B7815" t="s">
        <v>15622</v>
      </c>
      <c r="C7815" t="str" cm="1">
        <f t="array" ref="C7815:D7815">_xlfn.TEXTSPLIT(B7815,"@")</f>
        <v>dirigente.affarigenerali</v>
      </c>
      <c r="D7815" t="str">
        <v>pec.comunevittoria.gov.it</v>
      </c>
    </row>
    <row r="7816" spans="1:4" x14ac:dyDescent="0.2">
      <c r="A7816" t="s">
        <v>15623</v>
      </c>
      <c r="B7816" t="s">
        <v>15624</v>
      </c>
      <c r="C7816" t="str" cm="1">
        <f t="array" ref="C7816:D7816">_xlfn.TEXTSPLIT(B7816,"@")</f>
        <v>pec.comune.vittorioveneto.tv</v>
      </c>
      <c r="D7816" t="str">
        <v>pecveneto.it</v>
      </c>
    </row>
    <row r="7817" spans="1:4" x14ac:dyDescent="0.2">
      <c r="A7817" t="s">
        <v>15625</v>
      </c>
      <c r="B7817" t="s">
        <v>15626</v>
      </c>
      <c r="C7817" t="str" cm="1">
        <f t="array" ref="C7817:D7817">_xlfn.TEXTSPLIT(B7817,"@")</f>
        <v>demografici.comunedivittorito</v>
      </c>
      <c r="D7817" t="str">
        <v>pec.it</v>
      </c>
    </row>
    <row r="7818" spans="1:4" x14ac:dyDescent="0.2">
      <c r="A7818" t="s">
        <v>15627</v>
      </c>
      <c r="B7818" t="s">
        <v>15628</v>
      </c>
      <c r="C7818" t="str" cm="1">
        <f t="array" ref="C7818:D7818">_xlfn.TEXTSPLIT(B7818,"@")</f>
        <v>ufficio.protocollo</v>
      </c>
      <c r="D7818" t="str">
        <v>pec.comune.vittuone.mi.it</v>
      </c>
    </row>
    <row r="7819" spans="1:4" x14ac:dyDescent="0.2">
      <c r="A7819" t="s">
        <v>15629</v>
      </c>
      <c r="B7819" t="s">
        <v>15630</v>
      </c>
      <c r="C7819" t="str" cm="1">
        <f t="array" ref="C7819:D7819">_xlfn.TEXTSPLIT(B7819,"@")</f>
        <v>vitulano</v>
      </c>
      <c r="D7819" t="str">
        <v>pec.cstsannio.it</v>
      </c>
    </row>
    <row r="7820" spans="1:4" x14ac:dyDescent="0.2">
      <c r="A7820" t="s">
        <v>15631</v>
      </c>
      <c r="B7820" t="s">
        <v>15632</v>
      </c>
      <c r="C7820" t="str" cm="1">
        <f t="array" ref="C7820:D7820">_xlfn.TEXTSPLIT(B7820,"@")</f>
        <v>protocollo.vitulazio</v>
      </c>
      <c r="D7820" t="str">
        <v>asmepec.it</v>
      </c>
    </row>
    <row r="7821" spans="1:4" x14ac:dyDescent="0.2">
      <c r="A7821" t="s">
        <v>15821</v>
      </c>
      <c r="B7821" t="s">
        <v>15634</v>
      </c>
      <c r="C7821" t="str" cm="1">
        <f t="array" ref="C7821:D7821">_xlfn.TEXTSPLIT(B7821,"@")</f>
        <v>viu</v>
      </c>
      <c r="D7821" t="str">
        <v>cert.ruparpiemonte.it</v>
      </c>
    </row>
    <row r="7822" spans="1:4" x14ac:dyDescent="0.2">
      <c r="A7822" t="s">
        <v>15635</v>
      </c>
      <c r="B7822" t="s">
        <v>15636</v>
      </c>
      <c r="C7822" t="str" cm="1">
        <f t="array" ref="C7822:D7822">_xlfn.TEXTSPLIT(B7822,"@")</f>
        <v>comune.vivaro</v>
      </c>
      <c r="D7822" t="str">
        <v>certgov.fvg.it</v>
      </c>
    </row>
    <row r="7823" spans="1:4" x14ac:dyDescent="0.2">
      <c r="A7823" t="s">
        <v>15637</v>
      </c>
      <c r="B7823" t="s">
        <v>15638</v>
      </c>
      <c r="C7823" t="str" cm="1">
        <f t="array" ref="C7823:D7823">_xlfn.TEXTSPLIT(B7823,"@")</f>
        <v>vivaroromano</v>
      </c>
      <c r="D7823" t="str">
        <v>pec.it</v>
      </c>
    </row>
    <row r="7824" spans="1:4" x14ac:dyDescent="0.2">
      <c r="A7824" t="s">
        <v>15639</v>
      </c>
      <c r="B7824" t="s">
        <v>15640</v>
      </c>
      <c r="C7824" t="str" cm="1">
        <f t="array" ref="C7824:D7824">_xlfn.TEXTSPLIT(B7824,"@")</f>
        <v>tributi.viverone</v>
      </c>
      <c r="D7824" t="str">
        <v>pec.ptbiellese.it</v>
      </c>
    </row>
    <row r="7825" spans="1:4" x14ac:dyDescent="0.2">
      <c r="A7825" t="s">
        <v>15641</v>
      </c>
      <c r="B7825" t="s">
        <v>15642</v>
      </c>
      <c r="C7825" t="str" cm="1">
        <f t="array" ref="C7825:D7825">_xlfn.TEXTSPLIT(B7825,"@")</f>
        <v>segreteria</v>
      </c>
      <c r="D7825" t="str">
        <v>pec.comune.vizzini.ct.it</v>
      </c>
    </row>
    <row r="7826" spans="1:4" x14ac:dyDescent="0.2">
      <c r="A7826" t="s">
        <v>15643</v>
      </c>
      <c r="B7826" t="s">
        <v>15644</v>
      </c>
      <c r="C7826" t="str" cm="1">
        <f t="array" ref="C7826:D7826">_xlfn.TEXTSPLIT(B7826,"@")</f>
        <v>comune.vizzolaticino</v>
      </c>
      <c r="D7826" t="str">
        <v>halleypec.it</v>
      </c>
    </row>
    <row r="7827" spans="1:4" x14ac:dyDescent="0.2">
      <c r="A7827" t="s">
        <v>15645</v>
      </c>
      <c r="B7827" t="s">
        <v>15646</v>
      </c>
      <c r="C7827" t="str" cm="1">
        <f t="array" ref="C7827:D7827">_xlfn.TEXTSPLIT(B7827,"@")</f>
        <v>comune.vizzolopredabissi</v>
      </c>
      <c r="D7827" t="str">
        <v xml:space="preserve">pec.regione.lombardia.it </v>
      </c>
    </row>
    <row r="7828" spans="1:4" x14ac:dyDescent="0.2">
      <c r="A7828" t="s">
        <v>15647</v>
      </c>
      <c r="B7828" t="s">
        <v>15648</v>
      </c>
      <c r="C7828" t="str" cm="1">
        <f t="array" ref="C7828:D7828">_xlfn.TEXTSPLIT(B7828,"@")</f>
        <v>comune.vo.pd</v>
      </c>
      <c r="D7828" t="str">
        <v>pecveneto.it</v>
      </c>
    </row>
    <row r="7829" spans="1:4" x14ac:dyDescent="0.2">
      <c r="A7829" t="s">
        <v>15649</v>
      </c>
      <c r="B7829" t="s">
        <v>15650</v>
      </c>
      <c r="C7829" t="str" cm="1">
        <f t="array" ref="C7829:D7829">_xlfn.TEXTSPLIT(B7829,"@")</f>
        <v>protocollo</v>
      </c>
      <c r="D7829" t="str">
        <v>pec.comune.vobarno.bs.it</v>
      </c>
    </row>
    <row r="7830" spans="1:4" x14ac:dyDescent="0.2">
      <c r="A7830" t="s">
        <v>15651</v>
      </c>
      <c r="B7830" t="s">
        <v>15652</v>
      </c>
      <c r="C7830" t="str" cm="1">
        <f t="array" ref="C7830:D7830">_xlfn.TEXTSPLIT(B7830,"@")</f>
        <v>comune.vobbia</v>
      </c>
      <c r="D7830" t="str">
        <v>pec.it</v>
      </c>
    </row>
    <row r="7831" spans="1:4" x14ac:dyDescent="0.2">
      <c r="A7831" t="s">
        <v>15653</v>
      </c>
      <c r="B7831" t="s">
        <v>15654</v>
      </c>
      <c r="C7831" t="str" cm="1">
        <f t="array" ref="C7831:D7831">_xlfn.TEXTSPLIT(B7831,"@")</f>
        <v>comune.vocca.vc</v>
      </c>
      <c r="D7831" t="str">
        <v>legalmail.it</v>
      </c>
    </row>
    <row r="7832" spans="1:4" x14ac:dyDescent="0.2">
      <c r="A7832" t="s">
        <v>15655</v>
      </c>
      <c r="B7832" t="s">
        <v>15656</v>
      </c>
      <c r="C7832" t="str" cm="1">
        <f t="array" ref="C7832:D7832">_xlfn.TEXTSPLIT(B7832,"@")</f>
        <v>vodocadore.bl</v>
      </c>
      <c r="D7832" t="str">
        <v>cert.ip-veneto.net</v>
      </c>
    </row>
    <row r="7833" spans="1:4" x14ac:dyDescent="0.2">
      <c r="A7833" t="s">
        <v>15657</v>
      </c>
      <c r="B7833" t="s">
        <v>15658</v>
      </c>
      <c r="C7833" t="str" cm="1">
        <f t="array" ref="C7833:D7833">_xlfn.TEXTSPLIT(B7833,"@")</f>
        <v>protocollo</v>
      </c>
      <c r="D7833" t="str">
        <v>cert.comune.voghera.pv.it</v>
      </c>
    </row>
    <row r="7834" spans="1:4" x14ac:dyDescent="0.2">
      <c r="A7834" t="s">
        <v>15659</v>
      </c>
      <c r="B7834" t="s">
        <v>15660</v>
      </c>
      <c r="C7834" t="str" cm="1">
        <f t="array" ref="C7834:D7834">_xlfn.TEXTSPLIT(B7834,"@")</f>
        <v>comune.voghiera.fe</v>
      </c>
      <c r="D7834" t="str">
        <v>legalmail.it</v>
      </c>
    </row>
    <row r="7835" spans="1:4" x14ac:dyDescent="0.2">
      <c r="A7835" t="s">
        <v>15661</v>
      </c>
      <c r="B7835" t="s">
        <v>15662</v>
      </c>
      <c r="C7835" t="str" cm="1">
        <f t="array" ref="C7835:D7835">_xlfn.TEXTSPLIT(B7835,"@")</f>
        <v>comune.vogogna</v>
      </c>
      <c r="D7835" t="str">
        <v>legalmail.it</v>
      </c>
    </row>
    <row r="7836" spans="1:4" x14ac:dyDescent="0.2">
      <c r="A7836" t="s">
        <v>15663</v>
      </c>
      <c r="B7836" t="s">
        <v>15664</v>
      </c>
      <c r="C7836" t="str" cm="1">
        <f t="array" ref="C7836:D7836">_xlfn.TEXTSPLIT(B7836,"@")</f>
        <v>comune</v>
      </c>
      <c r="D7836" t="str">
        <v>pec.comune.volano.tn.it</v>
      </c>
    </row>
    <row r="7837" spans="1:4" x14ac:dyDescent="0.2">
      <c r="A7837" t="s">
        <v>15665</v>
      </c>
      <c r="B7837" t="s">
        <v>15666</v>
      </c>
      <c r="C7837" t="str" cm="1">
        <f t="array" ref="C7837:D7837">_xlfn.TEXTSPLIT(B7837,"@")</f>
        <v>protocollo.pec.volla</v>
      </c>
      <c r="D7837" t="str">
        <v>pec.it</v>
      </c>
    </row>
    <row r="7838" spans="1:4" x14ac:dyDescent="0.2">
      <c r="A7838" t="s">
        <v>15667</v>
      </c>
      <c r="B7838" t="s">
        <v>15668</v>
      </c>
      <c r="C7838" t="str" cm="1">
        <f t="array" ref="C7838:D7838">_xlfn.TEXTSPLIT(B7838,"@")</f>
        <v>volongo</v>
      </c>
      <c r="D7838" t="str">
        <v>postemailcertificata.it</v>
      </c>
    </row>
    <row r="7839" spans="1:4" x14ac:dyDescent="0.2">
      <c r="A7839" t="s">
        <v>15669</v>
      </c>
      <c r="B7839" t="s">
        <v>15670</v>
      </c>
      <c r="C7839" t="str" cm="1">
        <f t="array" ref="C7839:D7839">_xlfn.TEXTSPLIT(B7839,"@")</f>
        <v>volpago</v>
      </c>
      <c r="D7839" t="str">
        <v>pec.comunevolpago.it</v>
      </c>
    </row>
    <row r="7840" spans="1:4" x14ac:dyDescent="0.2">
      <c r="A7840" t="s">
        <v>15671</v>
      </c>
      <c r="B7840" t="s">
        <v>15672</v>
      </c>
      <c r="C7840" t="str" cm="1">
        <f t="array" ref="C7840:D7840">_xlfn.TEXTSPLIT(B7840,"@")</f>
        <v>protocollo</v>
      </c>
      <c r="D7840" t="str">
        <v>pec.comune.volpara.pv.it</v>
      </c>
    </row>
    <row r="7841" spans="1:4" x14ac:dyDescent="0.2">
      <c r="A7841" t="s">
        <v>15673</v>
      </c>
      <c r="B7841" t="s">
        <v>15674</v>
      </c>
      <c r="C7841" t="str" cm="1">
        <f t="array" ref="C7841:D7841">_xlfn.TEXTSPLIT(B7841,"@")</f>
        <v>volpedo</v>
      </c>
      <c r="D7841" t="str">
        <v>pcert.it</v>
      </c>
    </row>
    <row r="7842" spans="1:4" x14ac:dyDescent="0.2">
      <c r="A7842" t="s">
        <v>15675</v>
      </c>
      <c r="B7842" t="s">
        <v>15676</v>
      </c>
      <c r="C7842" t="str" cm="1">
        <f t="array" ref="C7842:D7842">_xlfn.TEXTSPLIT(B7842,"@")</f>
        <v>info</v>
      </c>
      <c r="D7842" t="str">
        <v>pec.comune.volpeglino.al.it</v>
      </c>
    </row>
    <row r="7843" spans="1:4" x14ac:dyDescent="0.2">
      <c r="A7843" t="s">
        <v>15677</v>
      </c>
      <c r="B7843" t="s">
        <v>15678</v>
      </c>
      <c r="C7843" t="str" cm="1">
        <f t="array" ref="C7843:D7843">_xlfn.TEXTSPLIT(B7843,"@")</f>
        <v>protocollo</v>
      </c>
      <c r="D7843" t="str">
        <v>pec.comune.volpiano.to.it</v>
      </c>
    </row>
    <row r="7844" spans="1:4" x14ac:dyDescent="0.2">
      <c r="A7844" t="s">
        <v>15679</v>
      </c>
      <c r="B7844" t="s">
        <v>15680</v>
      </c>
      <c r="C7844" t="str" cm="1">
        <f t="array" ref="C7844:D7844">_xlfn.TEXTSPLIT(B7844,"@")</f>
        <v>voltamantovana.mn</v>
      </c>
      <c r="D7844" t="str">
        <v>legalmail.it</v>
      </c>
    </row>
    <row r="7845" spans="1:4" x14ac:dyDescent="0.2">
      <c r="A7845" t="s">
        <v>15681</v>
      </c>
      <c r="B7845" t="s">
        <v>15682</v>
      </c>
      <c r="C7845" t="str" cm="1">
        <f t="array" ref="C7845:D7845">_xlfn.TEXTSPLIT(B7845,"@")</f>
        <v>protocollo</v>
      </c>
      <c r="D7845" t="str">
        <v>pec.comune.voltaggio.al.it</v>
      </c>
    </row>
    <row r="7846" spans="1:4" x14ac:dyDescent="0.2">
      <c r="A7846" t="s">
        <v>15683</v>
      </c>
      <c r="B7846" t="s">
        <v>15684</v>
      </c>
      <c r="C7846" t="str" cm="1">
        <f t="array" ref="C7846:D7846">_xlfn.TEXTSPLIT(B7846,"@")</f>
        <v>comune.voltagoagordino.bl</v>
      </c>
      <c r="D7846" t="str">
        <v>pecveneto.it</v>
      </c>
    </row>
    <row r="7847" spans="1:4" x14ac:dyDescent="0.2">
      <c r="A7847" t="s">
        <v>15685</v>
      </c>
      <c r="B7847" t="s">
        <v>15686</v>
      </c>
      <c r="C7847" t="str" cm="1">
        <f t="array" ref="C7847:D7847">_xlfn.TEXTSPLIT(B7847,"@")</f>
        <v>comune.volterra</v>
      </c>
      <c r="D7847" t="str">
        <v>postacert.toscana.it</v>
      </c>
    </row>
    <row r="7848" spans="1:4" x14ac:dyDescent="0.2">
      <c r="A7848" t="s">
        <v>15687</v>
      </c>
      <c r="B7848" t="s">
        <v>15688</v>
      </c>
      <c r="C7848" t="str" cm="1">
        <f t="array" ref="C7848:D7848">_xlfn.TEXTSPLIT(B7848,"@")</f>
        <v>comune.voltido</v>
      </c>
      <c r="D7848" t="str">
        <v>pec.regione.lombardia.it</v>
      </c>
    </row>
    <row r="7849" spans="1:4" x14ac:dyDescent="0.2">
      <c r="A7849" t="s">
        <v>15689</v>
      </c>
      <c r="B7849" t="s">
        <v>15690</v>
      </c>
      <c r="C7849" t="str" cm="1">
        <f t="array" ref="C7849:D7849">_xlfn.TEXTSPLIT(B7849,"@")</f>
        <v>affarigenerali</v>
      </c>
      <c r="D7849" t="str">
        <v>pec.comune.volturaraappula.fg.it</v>
      </c>
    </row>
    <row r="7850" spans="1:4" x14ac:dyDescent="0.2">
      <c r="A7850" t="s">
        <v>15691</v>
      </c>
      <c r="B7850" t="s">
        <v>15692</v>
      </c>
      <c r="C7850" t="str" cm="1">
        <f t="array" ref="C7850:D7850">_xlfn.TEXTSPLIT(B7850,"@")</f>
        <v>demografici.volturarairpina</v>
      </c>
      <c r="D7850" t="str">
        <v>pec.it</v>
      </c>
    </row>
    <row r="7851" spans="1:4" x14ac:dyDescent="0.2">
      <c r="A7851" t="s">
        <v>15693</v>
      </c>
      <c r="B7851" t="s">
        <v>15694</v>
      </c>
      <c r="C7851" t="str" cm="1">
        <f t="array" ref="C7851:D7851">_xlfn.TEXTSPLIT(B7851,"@")</f>
        <v>protocollo</v>
      </c>
      <c r="D7851" t="str">
        <v xml:space="preserve">pec.comune.volturino.fg.it </v>
      </c>
    </row>
    <row r="7852" spans="1:4" x14ac:dyDescent="0.2">
      <c r="A7852" t="s">
        <v>15695</v>
      </c>
      <c r="B7852" t="s">
        <v>15696</v>
      </c>
      <c r="C7852" t="str" cm="1">
        <f t="array" ref="C7852:D7852">_xlfn.TEXTSPLIT(B7852,"@")</f>
        <v>comune.volvera.to</v>
      </c>
      <c r="D7852" t="str">
        <v>legalmail.it</v>
      </c>
    </row>
    <row r="7853" spans="1:4" x14ac:dyDescent="0.2">
      <c r="A7853" t="s">
        <v>15697</v>
      </c>
      <c r="B7853" t="s">
        <v>15698</v>
      </c>
      <c r="C7853" t="str" cm="1">
        <f t="array" ref="C7853:D7853">_xlfn.TEXTSPLIT(B7853,"@")</f>
        <v>vottignasco</v>
      </c>
      <c r="D7853" t="str">
        <v>postemailcertificata.it</v>
      </c>
    </row>
    <row r="7854" spans="1:4" x14ac:dyDescent="0.2">
      <c r="A7854" t="s">
        <v>310</v>
      </c>
      <c r="B7854" t="s">
        <v>15699</v>
      </c>
      <c r="C7854" t="str" cm="1">
        <f t="array" ref="C7854:D7854">_xlfn.TEXTSPLIT(B7854,"@")</f>
        <v>prot.zaccanopoli</v>
      </c>
      <c r="D7854" t="str">
        <v>asmepec.it</v>
      </c>
    </row>
    <row r="7855" spans="1:4" x14ac:dyDescent="0.2">
      <c r="A7855" t="s">
        <v>15700</v>
      </c>
      <c r="B7855" t="s">
        <v>15701</v>
      </c>
      <c r="C7855" t="str" cm="1">
        <f t="array" ref="C7855:D7855">_xlfn.TEXTSPLIT(B7855,"@")</f>
        <v>protocollo</v>
      </c>
      <c r="D7855" t="str">
        <v>pec.comune.zafferana-etnea.ct.it</v>
      </c>
    </row>
    <row r="7856" spans="1:4" x14ac:dyDescent="0.2">
      <c r="A7856" t="s">
        <v>235</v>
      </c>
      <c r="B7856" t="s">
        <v>15702</v>
      </c>
      <c r="C7856" t="str" cm="1">
        <f t="array" ref="C7856:D7856">_xlfn.TEXTSPLIT(B7856,"@")</f>
        <v>comune</v>
      </c>
      <c r="D7856" t="str">
        <v>pec.zagarise.org</v>
      </c>
    </row>
    <row r="7857" spans="1:4" x14ac:dyDescent="0.2">
      <c r="A7857" t="s">
        <v>15703</v>
      </c>
      <c r="B7857" t="s">
        <v>15704</v>
      </c>
      <c r="C7857" t="str" cm="1">
        <f t="array" ref="C7857:D7857">_xlfn.TEXTSPLIT(B7857,"@")</f>
        <v>protocollo</v>
      </c>
      <c r="D7857" t="str">
        <v>pec.comunedizagarolo.it</v>
      </c>
    </row>
    <row r="7858" spans="1:4" x14ac:dyDescent="0.2">
      <c r="A7858" t="s">
        <v>311</v>
      </c>
      <c r="B7858" t="s">
        <v>15705</v>
      </c>
      <c r="C7858" t="str" cm="1">
        <f t="array" ref="C7858:D7858">_xlfn.TEXTSPLIT(B7858,"@")</f>
        <v>amministrativozambrone</v>
      </c>
      <c r="D7858" t="str">
        <v>asmepec.it</v>
      </c>
    </row>
    <row r="7859" spans="1:4" x14ac:dyDescent="0.2">
      <c r="A7859" t="s">
        <v>15706</v>
      </c>
      <c r="B7859" t="s">
        <v>15707</v>
      </c>
      <c r="C7859" t="str" cm="1">
        <f t="array" ref="C7859:D7859">_xlfn.TEXTSPLIT(B7859,"@")</f>
        <v>protocollo</v>
      </c>
      <c r="D7859" t="str">
        <v>comunezandobbio.legalmail.it</v>
      </c>
    </row>
    <row r="7860" spans="1:4" x14ac:dyDescent="0.2">
      <c r="A7860" t="s">
        <v>16076</v>
      </c>
      <c r="B7860" t="s">
        <v>15709</v>
      </c>
      <c r="C7860" t="str" cm="1">
        <f t="array" ref="C7860:D7860">_xlfn.TEXTSPLIT(B7860,"@")</f>
        <v>comune.zane.demografici</v>
      </c>
      <c r="D7860" t="str">
        <v>pec.altovicentino.it</v>
      </c>
    </row>
    <row r="7861" spans="1:4" x14ac:dyDescent="0.2">
      <c r="A7861" t="s">
        <v>15710</v>
      </c>
      <c r="B7861" t="s">
        <v>15711</v>
      </c>
      <c r="C7861" t="str" cm="1">
        <f t="array" ref="C7861:D7861">_xlfn.TEXTSPLIT(B7861,"@")</f>
        <v>comune.zanica</v>
      </c>
      <c r="D7861" t="str">
        <v>pec.regione.lombardia.it</v>
      </c>
    </row>
    <row r="7862" spans="1:4" x14ac:dyDescent="0.2">
      <c r="A7862" t="s">
        <v>15712</v>
      </c>
      <c r="B7862" t="s">
        <v>15713</v>
      </c>
      <c r="C7862" t="str" cm="1">
        <f t="array" ref="C7862:D7862">_xlfn.TEXTSPLIT(B7862,"@")</f>
        <v>info.comune.zapponeta</v>
      </c>
      <c r="D7862" t="str">
        <v>pec.rupar.puglia.it</v>
      </c>
    </row>
    <row r="7863" spans="1:4" x14ac:dyDescent="0.2">
      <c r="A7863" t="s">
        <v>15714</v>
      </c>
      <c r="B7863" t="s">
        <v>15715</v>
      </c>
      <c r="C7863" t="str" cm="1">
        <f t="array" ref="C7863:D7863">_xlfn.TEXTSPLIT(B7863,"@")</f>
        <v>comune.zavattarello</v>
      </c>
      <c r="D7863" t="str">
        <v xml:space="preserve">pec.regione.lombardia.it </v>
      </c>
    </row>
    <row r="7864" spans="1:4" x14ac:dyDescent="0.2">
      <c r="A7864" t="s">
        <v>15716</v>
      </c>
      <c r="B7864" t="s">
        <v>15717</v>
      </c>
      <c r="C7864" t="str" cm="1">
        <f t="array" ref="C7864:D7864">_xlfn.TEXTSPLIT(B7864,"@")</f>
        <v>comune.zeccone</v>
      </c>
      <c r="D7864" t="str">
        <v>pec.regione.lombardia.it</v>
      </c>
    </row>
    <row r="7865" spans="1:4" x14ac:dyDescent="0.2">
      <c r="A7865" t="s">
        <v>15718</v>
      </c>
      <c r="B7865" t="s">
        <v>15719</v>
      </c>
      <c r="C7865" t="str" cm="1">
        <f t="array" ref="C7865:D7865">_xlfn.TEXTSPLIT(B7865,"@")</f>
        <v>ufficio.demografico</v>
      </c>
      <c r="D7865" t="str">
        <v>pec.comune.zeddiani.or.it</v>
      </c>
    </row>
    <row r="7866" spans="1:4" x14ac:dyDescent="0.2">
      <c r="A7866" t="s">
        <v>15720</v>
      </c>
      <c r="B7866" t="s">
        <v>15721</v>
      </c>
      <c r="C7866" t="str" cm="1">
        <f t="array" ref="C7866:D7866">_xlfn.TEXTSPLIT(B7866,"@")</f>
        <v>comune.zelbio.co</v>
      </c>
      <c r="D7866" t="str">
        <v>halleycert.it</v>
      </c>
    </row>
    <row r="7867" spans="1:4" x14ac:dyDescent="0.2">
      <c r="A7867" t="s">
        <v>15722</v>
      </c>
      <c r="B7867" t="s">
        <v>15723</v>
      </c>
      <c r="C7867" t="str" cm="1">
        <f t="array" ref="C7867:D7867">_xlfn.TEXTSPLIT(B7867,"@")</f>
        <v>comune</v>
      </c>
      <c r="D7867" t="str">
        <v>pec.comune.zelo.lo.it</v>
      </c>
    </row>
    <row r="7868" spans="1:4" x14ac:dyDescent="0.2">
      <c r="A7868" t="s">
        <v>15724</v>
      </c>
      <c r="B7868" t="s">
        <v>15725</v>
      </c>
      <c r="C7868" t="str" cm="1">
        <f t="array" ref="C7868:D7868">_xlfn.TEXTSPLIT(B7868,"@")</f>
        <v>zeme</v>
      </c>
      <c r="D7868" t="str">
        <v>postemailcertificata.it</v>
      </c>
    </row>
    <row r="7869" spans="1:4" x14ac:dyDescent="0.2">
      <c r="A7869" t="s">
        <v>15726</v>
      </c>
      <c r="B7869" t="s">
        <v>15727</v>
      </c>
      <c r="C7869" t="str" cm="1">
        <f t="array" ref="C7869:D7869">_xlfn.TEXTSPLIT(B7869,"@")</f>
        <v>comune.zenevredo</v>
      </c>
      <c r="D7869" t="str">
        <v>pec.provincia.pv.it</v>
      </c>
    </row>
    <row r="7870" spans="1:4" x14ac:dyDescent="0.2">
      <c r="A7870" t="s">
        <v>15728</v>
      </c>
      <c r="B7870" t="s">
        <v>15729</v>
      </c>
      <c r="C7870" t="str" cm="1">
        <f t="array" ref="C7870:D7870">_xlfn.TEXTSPLIT(B7870,"@")</f>
        <v>comune.zensondipiave.tv</v>
      </c>
      <c r="D7870" t="str">
        <v>pecveneto.it</v>
      </c>
    </row>
    <row r="7871" spans="1:4" x14ac:dyDescent="0.2">
      <c r="A7871" t="s">
        <v>15730</v>
      </c>
      <c r="B7871" t="s">
        <v>15731</v>
      </c>
      <c r="C7871" t="str" cm="1">
        <f t="array" ref="C7871:D7871">_xlfn.TEXTSPLIT(B7871,"@")</f>
        <v>comune.zerba</v>
      </c>
      <c r="D7871" t="str">
        <v xml:space="preserve">sintranet.legalmail.it </v>
      </c>
    </row>
    <row r="7872" spans="1:4" x14ac:dyDescent="0.2">
      <c r="A7872" t="s">
        <v>15732</v>
      </c>
      <c r="B7872" t="s">
        <v>15733</v>
      </c>
      <c r="C7872" t="str" cm="1">
        <f t="array" ref="C7872:D7872">_xlfn.TEXTSPLIT(B7872,"@")</f>
        <v>comune.zerbo</v>
      </c>
      <c r="D7872" t="str">
        <v>pec.regione.lombardia.it</v>
      </c>
    </row>
    <row r="7873" spans="1:4" x14ac:dyDescent="0.2">
      <c r="A7873" t="s">
        <v>15734</v>
      </c>
      <c r="B7873" t="s">
        <v>15735</v>
      </c>
      <c r="C7873" t="str" cm="1">
        <f t="array" ref="C7873:D7873">_xlfn.TEXTSPLIT(B7873,"@")</f>
        <v>protocollo</v>
      </c>
      <c r="D7873" t="str">
        <v>pec.comune.zerbolo.pv.it</v>
      </c>
    </row>
    <row r="7874" spans="1:4" x14ac:dyDescent="0.2">
      <c r="A7874" t="s">
        <v>15736</v>
      </c>
      <c r="B7874" t="s">
        <v>15737</v>
      </c>
      <c r="C7874" t="str" cm="1">
        <f t="array" ref="C7874:D7874">_xlfn.TEXTSPLIT(B7874,"@")</f>
        <v>protocollo</v>
      </c>
      <c r="D7874" t="str">
        <v>pec.comune.zerfaliu.or.it</v>
      </c>
    </row>
    <row r="7875" spans="1:4" x14ac:dyDescent="0.2">
      <c r="A7875" t="s">
        <v>15738</v>
      </c>
      <c r="B7875" t="s">
        <v>15739</v>
      </c>
      <c r="C7875" t="str" cm="1">
        <f t="array" ref="C7875:D7875">_xlfn.TEXTSPLIT(B7875,"@")</f>
        <v>comune.zeri</v>
      </c>
      <c r="D7875" t="str">
        <v>postacert.toscana.it</v>
      </c>
    </row>
    <row r="7876" spans="1:4" x14ac:dyDescent="0.2">
      <c r="A7876" t="s">
        <v>15740</v>
      </c>
      <c r="B7876" t="s">
        <v>15741</v>
      </c>
      <c r="C7876" t="str" cm="1">
        <f t="array" ref="C7876:D7876">_xlfn.TEXTSPLIT(B7876,"@")</f>
        <v>comune.zermeghedo.vi</v>
      </c>
      <c r="D7876" t="str">
        <v>pecveneto.it</v>
      </c>
    </row>
    <row r="7877" spans="1:4" x14ac:dyDescent="0.2">
      <c r="A7877" t="s">
        <v>15742</v>
      </c>
      <c r="B7877" t="s">
        <v>15743</v>
      </c>
      <c r="C7877" t="str" cm="1">
        <f t="array" ref="C7877:D7877">_xlfn.TEXTSPLIT(B7877,"@")</f>
        <v>legalmail</v>
      </c>
      <c r="D7877" t="str">
        <v>pec.comunezerobranco.it</v>
      </c>
    </row>
    <row r="7878" spans="1:4" x14ac:dyDescent="0.2">
      <c r="A7878" t="s">
        <v>15744</v>
      </c>
      <c r="B7878" t="s">
        <v>15745</v>
      </c>
      <c r="C7878" t="str" cm="1">
        <f t="array" ref="C7878:D7878">_xlfn.TEXTSPLIT(B7878,"@")</f>
        <v>zevio.vr</v>
      </c>
      <c r="D7878" t="str">
        <v>cert.ip-veneto.net</v>
      </c>
    </row>
    <row r="7879" spans="1:4" x14ac:dyDescent="0.2">
      <c r="A7879" t="s">
        <v>15746</v>
      </c>
      <c r="B7879" t="s">
        <v>15747</v>
      </c>
      <c r="C7879" t="str" cm="1">
        <f t="array" ref="C7879:D7879">_xlfn.TEXTSPLIT(B7879,"@")</f>
        <v>comune</v>
      </c>
      <c r="D7879" t="str">
        <v>pec.comune.ziano.tn.it</v>
      </c>
    </row>
    <row r="7880" spans="1:4" x14ac:dyDescent="0.2">
      <c r="A7880" t="s">
        <v>15748</v>
      </c>
      <c r="B7880" t="s">
        <v>15749</v>
      </c>
      <c r="C7880" t="str" cm="1">
        <f t="array" ref="C7880:D7880">_xlfn.TEXTSPLIT(B7880,"@")</f>
        <v>elettorale</v>
      </c>
      <c r="D7880" t="str">
        <v>pec.comune.ziano.pc.it</v>
      </c>
    </row>
    <row r="7881" spans="1:4" x14ac:dyDescent="0.2">
      <c r="A7881" t="s">
        <v>15750</v>
      </c>
      <c r="B7881" t="s">
        <v>15751</v>
      </c>
      <c r="C7881" t="str" cm="1">
        <f t="array" ref="C7881:D7881">_xlfn.TEXTSPLIT(B7881,"@")</f>
        <v>demografici</v>
      </c>
      <c r="D7881" t="str">
        <v>pec.comune.zibidosangiacomo.mi.it</v>
      </c>
    </row>
    <row r="7882" spans="1:4" x14ac:dyDescent="0.2">
      <c r="A7882" t="s">
        <v>15752</v>
      </c>
      <c r="B7882" t="s">
        <v>15753</v>
      </c>
      <c r="C7882" t="str" cm="1">
        <f t="array" ref="C7882:D7882">_xlfn.TEXTSPLIT(B7882,"@")</f>
        <v>comune.zignago</v>
      </c>
      <c r="D7882" t="str">
        <v>legalmail.it</v>
      </c>
    </row>
    <row r="7883" spans="1:4" x14ac:dyDescent="0.2">
      <c r="A7883" t="s">
        <v>15754</v>
      </c>
      <c r="B7883" t="s">
        <v>15755</v>
      </c>
      <c r="C7883" t="str" cm="1">
        <f t="array" ref="C7883:D7883">_xlfn.TEXTSPLIT(B7883,"@")</f>
        <v>zimella.vr</v>
      </c>
      <c r="D7883" t="str">
        <v>cert.ip-veneto.net</v>
      </c>
    </row>
    <row r="7884" spans="1:4" x14ac:dyDescent="0.2">
      <c r="A7884" t="s">
        <v>15756</v>
      </c>
      <c r="B7884" t="s">
        <v>15757</v>
      </c>
      <c r="C7884" t="str" cm="1">
        <f t="array" ref="C7884:D7884">_xlfn.TEXTSPLIT(B7884,"@")</f>
        <v>zimone</v>
      </c>
      <c r="D7884" t="str">
        <v>pec.ptbiellese.it</v>
      </c>
    </row>
    <row r="7885" spans="1:4" x14ac:dyDescent="0.2">
      <c r="A7885" t="s">
        <v>15758</v>
      </c>
      <c r="B7885" t="s">
        <v>15759</v>
      </c>
      <c r="C7885" t="str" cm="1">
        <f t="array" ref="C7885:D7885">_xlfn.TEXTSPLIT(B7885,"@")</f>
        <v>comune.zinasco</v>
      </c>
      <c r="D7885" t="str">
        <v>pec.provincia.pv.it</v>
      </c>
    </row>
    <row r="7886" spans="1:4" x14ac:dyDescent="0.2">
      <c r="A7886" t="s">
        <v>15760</v>
      </c>
      <c r="B7886" t="s">
        <v>15761</v>
      </c>
      <c r="C7886" t="str" cm="1">
        <f t="array" ref="C7886:D7886">_xlfn.TEXTSPLIT(B7886,"@")</f>
        <v>comunezoagli</v>
      </c>
      <c r="D7886" t="str">
        <v>halleycert.it</v>
      </c>
    </row>
    <row r="7887" spans="1:4" x14ac:dyDescent="0.2">
      <c r="A7887" t="s">
        <v>15762</v>
      </c>
      <c r="B7887" t="s">
        <v>15763</v>
      </c>
      <c r="C7887" t="str" cm="1">
        <f t="array" ref="C7887:D7887">_xlfn.TEXTSPLIT(B7887,"@")</f>
        <v>comunezocca</v>
      </c>
      <c r="D7887" t="str">
        <v>cert.comune.zocca.mo.it</v>
      </c>
    </row>
    <row r="7888" spans="1:4" x14ac:dyDescent="0.2">
      <c r="A7888" t="s">
        <v>15764</v>
      </c>
      <c r="B7888" t="s">
        <v>15765</v>
      </c>
      <c r="C7888" t="str" cm="1">
        <f t="array" ref="C7888:D7888">_xlfn.TEXTSPLIT(B7888,"@")</f>
        <v>info</v>
      </c>
      <c r="D7888" t="str">
        <v>pec.comune.zogno.bg.it</v>
      </c>
    </row>
    <row r="7889" spans="1:4" x14ac:dyDescent="0.2">
      <c r="A7889" t="s">
        <v>15766</v>
      </c>
      <c r="B7889" t="s">
        <v>15767</v>
      </c>
      <c r="C7889" t="str" cm="1">
        <f t="array" ref="C7889:D7889">_xlfn.TEXTSPLIT(B7889,"@")</f>
        <v>comune.zolapredosa</v>
      </c>
      <c r="D7889" t="str">
        <v>cert.provincia.bo.it</v>
      </c>
    </row>
    <row r="7890" spans="1:4" x14ac:dyDescent="0.2">
      <c r="A7890" t="s">
        <v>15768</v>
      </c>
      <c r="B7890" t="s">
        <v>15769</v>
      </c>
      <c r="C7890" t="str" cm="1">
        <f t="array" ref="C7890:D7890">_xlfn.TEXTSPLIT(B7890,"@")</f>
        <v>protocollo.comune.zollino</v>
      </c>
      <c r="D7890" t="str">
        <v>pec.rupar.puglia.it</v>
      </c>
    </row>
    <row r="7891" spans="1:4" x14ac:dyDescent="0.2">
      <c r="A7891" t="s">
        <v>15770</v>
      </c>
      <c r="B7891" t="s">
        <v>15771</v>
      </c>
      <c r="C7891" t="str" cm="1">
        <f t="array" ref="C7891:D7891">_xlfn.TEXTSPLIT(B7891,"@")</f>
        <v>protocollo</v>
      </c>
      <c r="D7891" t="str">
        <v>pec.comune.zone.bs.it</v>
      </c>
    </row>
    <row r="7892" spans="1:4" x14ac:dyDescent="0.2">
      <c r="A7892" t="s">
        <v>16082</v>
      </c>
      <c r="B7892" t="s">
        <v>15773</v>
      </c>
      <c r="C7892" t="str" cm="1">
        <f t="array" ref="C7892:D7892">_xlfn.TEXTSPLIT(B7892,"@")</f>
        <v>comune.zoppedicadore.bl</v>
      </c>
      <c r="D7892" t="str">
        <v>pecveneto.it</v>
      </c>
    </row>
    <row r="7893" spans="1:4" x14ac:dyDescent="0.2">
      <c r="A7893" t="s">
        <v>15774</v>
      </c>
      <c r="B7893" t="s">
        <v>15775</v>
      </c>
      <c r="C7893" t="str" cm="1">
        <f t="array" ref="C7893:D7893">_xlfn.TEXTSPLIT(B7893,"@")</f>
        <v>comune.zoppola</v>
      </c>
      <c r="D7893" t="str">
        <v>certgov.fvg.it</v>
      </c>
    </row>
    <row r="7894" spans="1:4" x14ac:dyDescent="0.2">
      <c r="A7894" t="s">
        <v>15776</v>
      </c>
      <c r="B7894" t="s">
        <v>15777</v>
      </c>
      <c r="C7894" t="str" cm="1">
        <f t="array" ref="C7894:D7894">_xlfn.TEXTSPLIT(B7894,"@")</f>
        <v>zovencedo.vi</v>
      </c>
      <c r="D7894" t="str">
        <v>cert.ip-veneto.net</v>
      </c>
    </row>
    <row r="7895" spans="1:4" x14ac:dyDescent="0.2">
      <c r="A7895" t="s">
        <v>15778</v>
      </c>
      <c r="B7895" t="s">
        <v>15779</v>
      </c>
      <c r="C7895" t="str" cm="1">
        <f t="array" ref="C7895:D7895">_xlfn.TEXTSPLIT(B7895,"@")</f>
        <v>zubiena</v>
      </c>
      <c r="D7895" t="str">
        <v>cert.ruparpiemonte.it</v>
      </c>
    </row>
    <row r="7896" spans="1:4" x14ac:dyDescent="0.2">
      <c r="A7896" t="s">
        <v>15780</v>
      </c>
      <c r="B7896" t="s">
        <v>15781</v>
      </c>
      <c r="C7896" t="str" cm="1">
        <f t="array" ref="C7896:D7896">_xlfn.TEXTSPLIT(B7896,"@")</f>
        <v>protocollo</v>
      </c>
      <c r="D7896" t="str">
        <v>pec.comunezuccarello.it</v>
      </c>
    </row>
    <row r="7897" spans="1:4" x14ac:dyDescent="0.2">
      <c r="A7897" t="s">
        <v>15782</v>
      </c>
      <c r="B7897" t="s">
        <v>15783</v>
      </c>
      <c r="C7897" t="str" cm="1">
        <f t="array" ref="C7897:D7897">_xlfn.TEXTSPLIT(B7897,"@")</f>
        <v>zugliano.vi</v>
      </c>
      <c r="D7897" t="str">
        <v>cert.ip-veneto.net</v>
      </c>
    </row>
    <row r="7898" spans="1:4" x14ac:dyDescent="0.2">
      <c r="A7898" t="s">
        <v>15784</v>
      </c>
      <c r="B7898" t="s">
        <v>15785</v>
      </c>
      <c r="C7898" t="str" cm="1">
        <f t="array" ref="C7898:D7898">_xlfn.TEXTSPLIT(B7898,"@")</f>
        <v>comune.zuglio</v>
      </c>
      <c r="D7898" t="str">
        <v>certgov.fvg.it</v>
      </c>
    </row>
    <row r="7899" spans="1:4" x14ac:dyDescent="0.2">
      <c r="A7899" t="s">
        <v>15786</v>
      </c>
      <c r="B7899" t="s">
        <v>15787</v>
      </c>
      <c r="C7899" t="str" cm="1">
        <f t="array" ref="C7899:D7899">_xlfn.TEXTSPLIT(B7899,"@")</f>
        <v>zumaglia</v>
      </c>
      <c r="D7899" t="str">
        <v>pec.ptbiellese.it</v>
      </c>
    </row>
    <row r="7900" spans="1:4" x14ac:dyDescent="0.2">
      <c r="A7900" t="s">
        <v>155</v>
      </c>
      <c r="B7900" t="s">
        <v>15788</v>
      </c>
      <c r="C7900" t="str" cm="1">
        <f t="array" ref="C7900:D7900">_xlfn.TEXTSPLIT(B7900,"@")</f>
        <v>tributi.comune.zumpano</v>
      </c>
      <c r="D7900" t="str">
        <v>asmepec.it</v>
      </c>
    </row>
    <row r="7901" spans="1:4" x14ac:dyDescent="0.2">
      <c r="A7901" t="s">
        <v>15789</v>
      </c>
      <c r="B7901" t="s">
        <v>15790</v>
      </c>
      <c r="C7901" t="str" cm="1">
        <f t="array" ref="C7901:D7901">_xlfn.TEXTSPLIT(B7901,"@")</f>
        <v>protocollo.comunezungoli</v>
      </c>
      <c r="D7901" t="str">
        <v>pec.it</v>
      </c>
    </row>
    <row r="7902" spans="1:4" x14ac:dyDescent="0.2">
      <c r="A7902" t="s">
        <v>312</v>
      </c>
      <c r="B7902" t="s">
        <v>15791</v>
      </c>
      <c r="C7902" t="str" cm="1">
        <f t="array" ref="C7902:D7902">_xlfn.TEXTSPLIT(B7902,"@")</f>
        <v>segreteria.zungri</v>
      </c>
      <c r="D7902" t="str">
        <v>asmepec.it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E7897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1" max="1" width="70.42578125" bestFit="1" customWidth="1"/>
    <col min="2" max="2" width="10.5703125" bestFit="1" customWidth="1"/>
    <col min="4" max="4" width="18.85546875" bestFit="1" customWidth="1"/>
    <col min="5" max="5" width="15.7109375" customWidth="1"/>
  </cols>
  <sheetData>
    <row r="1" spans="1:5" x14ac:dyDescent="0.2">
      <c r="A1" s="8" t="s">
        <v>5</v>
      </c>
      <c r="B1" s="8" t="s">
        <v>15792</v>
      </c>
    </row>
    <row r="2" spans="1:5" ht="13.5" thickBot="1" x14ac:dyDescent="0.25">
      <c r="A2" t="s">
        <v>411</v>
      </c>
      <c r="B2">
        <v>18</v>
      </c>
    </row>
    <row r="3" spans="1:5" ht="15" x14ac:dyDescent="0.25">
      <c r="A3" t="s">
        <v>413</v>
      </c>
      <c r="B3">
        <v>1</v>
      </c>
      <c r="D3" s="43" t="s">
        <v>16339</v>
      </c>
      <c r="E3" s="45">
        <f>SUM(sezioni)</f>
        <v>61565</v>
      </c>
    </row>
    <row r="4" spans="1:5" ht="15.75" thickBot="1" x14ac:dyDescent="0.3">
      <c r="A4" t="s">
        <v>415</v>
      </c>
      <c r="B4">
        <v>3</v>
      </c>
      <c r="D4" s="44" t="s">
        <v>16340</v>
      </c>
      <c r="E4" s="46">
        <f>AVERAGE(sezioni)</f>
        <v>7.7969858156028371</v>
      </c>
    </row>
    <row r="5" spans="1:5" x14ac:dyDescent="0.2">
      <c r="A5" t="s">
        <v>417</v>
      </c>
      <c r="B5">
        <v>9</v>
      </c>
    </row>
    <row r="6" spans="1:5" x14ac:dyDescent="0.2">
      <c r="A6" t="s">
        <v>419</v>
      </c>
      <c r="B6">
        <v>3</v>
      </c>
    </row>
    <row r="7" spans="1:5" x14ac:dyDescent="0.2">
      <c r="A7" t="s">
        <v>421</v>
      </c>
      <c r="B7">
        <v>1</v>
      </c>
    </row>
    <row r="8" spans="1:5" x14ac:dyDescent="0.2">
      <c r="A8" t="s">
        <v>423</v>
      </c>
      <c r="B8">
        <v>24</v>
      </c>
    </row>
    <row r="9" spans="1:5" x14ac:dyDescent="0.2">
      <c r="A9" t="s">
        <v>425</v>
      </c>
      <c r="B9">
        <v>5</v>
      </c>
    </row>
    <row r="10" spans="1:5" x14ac:dyDescent="0.2">
      <c r="A10" t="s">
        <v>427</v>
      </c>
      <c r="B10">
        <v>3</v>
      </c>
    </row>
    <row r="11" spans="1:5" x14ac:dyDescent="0.2">
      <c r="A11" t="s">
        <v>429</v>
      </c>
      <c r="B11">
        <v>8</v>
      </c>
    </row>
    <row r="12" spans="1:5" x14ac:dyDescent="0.2">
      <c r="A12" t="s">
        <v>431</v>
      </c>
      <c r="B12">
        <v>3</v>
      </c>
    </row>
    <row r="13" spans="1:5" x14ac:dyDescent="0.2">
      <c r="A13" t="s">
        <v>433</v>
      </c>
      <c r="B13">
        <v>1</v>
      </c>
    </row>
    <row r="14" spans="1:5" x14ac:dyDescent="0.2">
      <c r="A14" t="s">
        <v>435</v>
      </c>
      <c r="B14">
        <v>3</v>
      </c>
    </row>
    <row r="15" spans="1:5" x14ac:dyDescent="0.2">
      <c r="A15" t="s">
        <v>437</v>
      </c>
      <c r="B15">
        <v>1</v>
      </c>
    </row>
    <row r="16" spans="1:5" x14ac:dyDescent="0.2">
      <c r="A16" t="s">
        <v>439</v>
      </c>
      <c r="B16">
        <v>1</v>
      </c>
    </row>
    <row r="17" spans="1:2" x14ac:dyDescent="0.2">
      <c r="A17" t="s">
        <v>441</v>
      </c>
      <c r="B17">
        <v>4</v>
      </c>
    </row>
    <row r="18" spans="1:2" x14ac:dyDescent="0.2">
      <c r="A18" t="s">
        <v>443</v>
      </c>
      <c r="B18">
        <v>3</v>
      </c>
    </row>
    <row r="19" spans="1:2" x14ac:dyDescent="0.2">
      <c r="A19" t="s">
        <v>445</v>
      </c>
      <c r="B19">
        <v>56</v>
      </c>
    </row>
    <row r="20" spans="1:2" x14ac:dyDescent="0.2">
      <c r="A20" t="s">
        <v>447</v>
      </c>
      <c r="B20">
        <v>3</v>
      </c>
    </row>
    <row r="21" spans="1:2" x14ac:dyDescent="0.2">
      <c r="A21" t="s">
        <v>449</v>
      </c>
      <c r="B21">
        <v>20</v>
      </c>
    </row>
    <row r="22" spans="1:2" x14ac:dyDescent="0.2">
      <c r="A22" t="s">
        <v>451</v>
      </c>
      <c r="B22">
        <v>25</v>
      </c>
    </row>
    <row r="23" spans="1:2" x14ac:dyDescent="0.2">
      <c r="A23" t="s">
        <v>453</v>
      </c>
      <c r="B23">
        <v>16</v>
      </c>
    </row>
    <row r="24" spans="1:2" x14ac:dyDescent="0.2">
      <c r="A24" t="s">
        <v>455</v>
      </c>
      <c r="B24">
        <v>56</v>
      </c>
    </row>
    <row r="25" spans="1:2" x14ac:dyDescent="0.2">
      <c r="A25" t="s">
        <v>457</v>
      </c>
      <c r="B25">
        <v>2</v>
      </c>
    </row>
    <row r="26" spans="1:2" x14ac:dyDescent="0.2">
      <c r="A26" t="s">
        <v>7</v>
      </c>
      <c r="B26">
        <v>2</v>
      </c>
    </row>
    <row r="27" spans="1:2" x14ac:dyDescent="0.2">
      <c r="A27" t="s">
        <v>460</v>
      </c>
      <c r="B27">
        <v>2</v>
      </c>
    </row>
    <row r="28" spans="1:2" x14ac:dyDescent="0.2">
      <c r="A28" t="s">
        <v>462</v>
      </c>
      <c r="B28">
        <v>4</v>
      </c>
    </row>
    <row r="29" spans="1:2" x14ac:dyDescent="0.2">
      <c r="A29" t="s">
        <v>464</v>
      </c>
      <c r="B29">
        <v>2</v>
      </c>
    </row>
    <row r="30" spans="1:2" x14ac:dyDescent="0.2">
      <c r="A30" t="s">
        <v>466</v>
      </c>
      <c r="B30">
        <v>3</v>
      </c>
    </row>
    <row r="31" spans="1:2" x14ac:dyDescent="0.2">
      <c r="A31" t="s">
        <v>468</v>
      </c>
      <c r="B31">
        <v>6</v>
      </c>
    </row>
    <row r="32" spans="1:2" x14ac:dyDescent="0.2">
      <c r="A32" t="s">
        <v>8</v>
      </c>
      <c r="B32">
        <v>3</v>
      </c>
    </row>
    <row r="33" spans="1:2" x14ac:dyDescent="0.2">
      <c r="A33" t="s">
        <v>264</v>
      </c>
      <c r="B33">
        <v>4</v>
      </c>
    </row>
    <row r="34" spans="1:2" x14ac:dyDescent="0.2">
      <c r="A34" t="s">
        <v>472</v>
      </c>
      <c r="B34">
        <v>5</v>
      </c>
    </row>
    <row r="35" spans="1:2" x14ac:dyDescent="0.2">
      <c r="A35" t="s">
        <v>474</v>
      </c>
      <c r="B35">
        <v>4</v>
      </c>
    </row>
    <row r="36" spans="1:2" x14ac:dyDescent="0.2">
      <c r="A36" t="s">
        <v>476</v>
      </c>
      <c r="B36">
        <v>1</v>
      </c>
    </row>
    <row r="37" spans="1:2" x14ac:dyDescent="0.2">
      <c r="A37" t="s">
        <v>480</v>
      </c>
      <c r="B37">
        <v>20</v>
      </c>
    </row>
    <row r="38" spans="1:2" x14ac:dyDescent="0.2">
      <c r="A38" t="s">
        <v>478</v>
      </c>
      <c r="B38">
        <v>1</v>
      </c>
    </row>
    <row r="39" spans="1:2" x14ac:dyDescent="0.2">
      <c r="A39" t="s">
        <v>482</v>
      </c>
      <c r="B39">
        <v>3</v>
      </c>
    </row>
    <row r="40" spans="1:2" x14ac:dyDescent="0.2">
      <c r="A40" t="s">
        <v>484</v>
      </c>
      <c r="B40">
        <v>3</v>
      </c>
    </row>
    <row r="41" spans="1:2" x14ac:dyDescent="0.2">
      <c r="A41" t="s">
        <v>486</v>
      </c>
      <c r="B41">
        <v>5</v>
      </c>
    </row>
    <row r="42" spans="1:2" x14ac:dyDescent="0.2">
      <c r="A42" t="s">
        <v>488</v>
      </c>
      <c r="B42">
        <v>24</v>
      </c>
    </row>
    <row r="43" spans="1:2" x14ac:dyDescent="0.2">
      <c r="A43" t="s">
        <v>9</v>
      </c>
      <c r="B43">
        <v>35</v>
      </c>
    </row>
    <row r="44" spans="1:2" x14ac:dyDescent="0.2">
      <c r="A44" t="s">
        <v>491</v>
      </c>
      <c r="B44">
        <v>2</v>
      </c>
    </row>
    <row r="45" spans="1:2" x14ac:dyDescent="0.2">
      <c r="A45" t="s">
        <v>493</v>
      </c>
      <c r="B45">
        <v>16</v>
      </c>
    </row>
    <row r="46" spans="1:2" x14ac:dyDescent="0.2">
      <c r="A46" t="s">
        <v>495</v>
      </c>
      <c r="B46">
        <v>37</v>
      </c>
    </row>
    <row r="47" spans="1:2" x14ac:dyDescent="0.2">
      <c r="A47" t="s">
        <v>497</v>
      </c>
      <c r="B47">
        <v>2</v>
      </c>
    </row>
    <row r="48" spans="1:2" x14ac:dyDescent="0.2">
      <c r="A48" t="s">
        <v>499</v>
      </c>
      <c r="B48">
        <v>1</v>
      </c>
    </row>
    <row r="49" spans="1:2" x14ac:dyDescent="0.2">
      <c r="A49" t="s">
        <v>501</v>
      </c>
      <c r="B49">
        <v>25</v>
      </c>
    </row>
    <row r="50" spans="1:2" x14ac:dyDescent="0.2">
      <c r="A50" t="s">
        <v>503</v>
      </c>
      <c r="B50">
        <v>6</v>
      </c>
    </row>
    <row r="51" spans="1:2" x14ac:dyDescent="0.2">
      <c r="A51" t="s">
        <v>505</v>
      </c>
      <c r="B51">
        <v>2</v>
      </c>
    </row>
    <row r="52" spans="1:2" x14ac:dyDescent="0.2">
      <c r="A52" t="s">
        <v>507</v>
      </c>
      <c r="B52">
        <v>2</v>
      </c>
    </row>
    <row r="53" spans="1:2" x14ac:dyDescent="0.2">
      <c r="A53" t="s">
        <v>509</v>
      </c>
      <c r="B53">
        <v>54</v>
      </c>
    </row>
    <row r="54" spans="1:2" x14ac:dyDescent="0.2">
      <c r="A54" t="s">
        <v>313</v>
      </c>
      <c r="B54">
        <v>3</v>
      </c>
    </row>
    <row r="55" spans="1:2" x14ac:dyDescent="0.2">
      <c r="A55" t="s">
        <v>512</v>
      </c>
      <c r="B55">
        <v>2</v>
      </c>
    </row>
    <row r="56" spans="1:2" x14ac:dyDescent="0.2">
      <c r="A56" t="s">
        <v>514</v>
      </c>
      <c r="B56">
        <v>8</v>
      </c>
    </row>
    <row r="57" spans="1:2" x14ac:dyDescent="0.2">
      <c r="A57" t="s">
        <v>516</v>
      </c>
      <c r="B57">
        <v>2</v>
      </c>
    </row>
    <row r="58" spans="1:2" x14ac:dyDescent="0.2">
      <c r="A58" t="s">
        <v>518</v>
      </c>
      <c r="B58">
        <v>12</v>
      </c>
    </row>
    <row r="59" spans="1:2" x14ac:dyDescent="0.2">
      <c r="A59" t="s">
        <v>520</v>
      </c>
      <c r="B59">
        <v>15</v>
      </c>
    </row>
    <row r="60" spans="1:2" x14ac:dyDescent="0.2">
      <c r="A60" t="s">
        <v>522</v>
      </c>
      <c r="B60">
        <v>2</v>
      </c>
    </row>
    <row r="61" spans="1:2" x14ac:dyDescent="0.2">
      <c r="A61" t="s">
        <v>524</v>
      </c>
      <c r="B61">
        <v>3</v>
      </c>
    </row>
    <row r="62" spans="1:2" x14ac:dyDescent="0.2">
      <c r="A62" t="s">
        <v>526</v>
      </c>
      <c r="B62">
        <v>3</v>
      </c>
    </row>
    <row r="63" spans="1:2" x14ac:dyDescent="0.2">
      <c r="A63" t="s">
        <v>528</v>
      </c>
      <c r="B63">
        <v>3</v>
      </c>
    </row>
    <row r="64" spans="1:2" x14ac:dyDescent="0.2">
      <c r="A64" t="s">
        <v>530</v>
      </c>
      <c r="B64">
        <v>3</v>
      </c>
    </row>
    <row r="65" spans="1:2" x14ac:dyDescent="0.2">
      <c r="A65" t="s">
        <v>314</v>
      </c>
      <c r="B65">
        <v>1</v>
      </c>
    </row>
    <row r="66" spans="1:2" x14ac:dyDescent="0.2">
      <c r="A66" t="s">
        <v>533</v>
      </c>
      <c r="B66">
        <v>8</v>
      </c>
    </row>
    <row r="67" spans="1:2" x14ac:dyDescent="0.2">
      <c r="A67" t="s">
        <v>535</v>
      </c>
      <c r="B67">
        <v>2</v>
      </c>
    </row>
    <row r="68" spans="1:2" x14ac:dyDescent="0.2">
      <c r="A68" t="s">
        <v>537</v>
      </c>
      <c r="B68">
        <v>4</v>
      </c>
    </row>
    <row r="69" spans="1:2" x14ac:dyDescent="0.2">
      <c r="A69" t="s">
        <v>539</v>
      </c>
      <c r="B69">
        <v>2</v>
      </c>
    </row>
    <row r="70" spans="1:2" x14ac:dyDescent="0.2">
      <c r="A70" t="s">
        <v>541</v>
      </c>
      <c r="B70">
        <v>1</v>
      </c>
    </row>
    <row r="71" spans="1:2" x14ac:dyDescent="0.2">
      <c r="A71" t="s">
        <v>543</v>
      </c>
      <c r="B71">
        <v>13</v>
      </c>
    </row>
    <row r="72" spans="1:2" x14ac:dyDescent="0.2">
      <c r="A72" t="s">
        <v>545</v>
      </c>
      <c r="B72">
        <v>2</v>
      </c>
    </row>
    <row r="73" spans="1:2" x14ac:dyDescent="0.2">
      <c r="A73" t="s">
        <v>547</v>
      </c>
      <c r="B73">
        <v>55</v>
      </c>
    </row>
    <row r="74" spans="1:2" x14ac:dyDescent="0.2">
      <c r="A74" t="s">
        <v>549</v>
      </c>
      <c r="B74">
        <v>21</v>
      </c>
    </row>
    <row r="75" spans="1:2" x14ac:dyDescent="0.2">
      <c r="A75" t="s">
        <v>551</v>
      </c>
      <c r="B75">
        <v>4</v>
      </c>
    </row>
    <row r="76" spans="1:2" x14ac:dyDescent="0.2">
      <c r="A76" t="s">
        <v>553</v>
      </c>
      <c r="B76">
        <v>2</v>
      </c>
    </row>
    <row r="77" spans="1:2" x14ac:dyDescent="0.2">
      <c r="A77" t="s">
        <v>555</v>
      </c>
      <c r="B77">
        <v>2</v>
      </c>
    </row>
    <row r="78" spans="1:2" x14ac:dyDescent="0.2">
      <c r="A78" t="s">
        <v>557</v>
      </c>
      <c r="B78">
        <v>1</v>
      </c>
    </row>
    <row r="79" spans="1:2" x14ac:dyDescent="0.2">
      <c r="A79" t="s">
        <v>559</v>
      </c>
      <c r="B79">
        <v>7</v>
      </c>
    </row>
    <row r="80" spans="1:2" x14ac:dyDescent="0.2">
      <c r="A80" t="s">
        <v>561</v>
      </c>
      <c r="B80">
        <v>2</v>
      </c>
    </row>
    <row r="81" spans="1:2" x14ac:dyDescent="0.2">
      <c r="A81" t="s">
        <v>10</v>
      </c>
      <c r="B81">
        <v>3</v>
      </c>
    </row>
    <row r="82" spans="1:2" x14ac:dyDescent="0.2">
      <c r="A82" t="s">
        <v>564</v>
      </c>
      <c r="B82">
        <v>2</v>
      </c>
    </row>
    <row r="83" spans="1:2" x14ac:dyDescent="0.2">
      <c r="A83" t="s">
        <v>566</v>
      </c>
      <c r="B83">
        <v>4</v>
      </c>
    </row>
    <row r="84" spans="1:2" x14ac:dyDescent="0.2">
      <c r="A84" t="s">
        <v>11</v>
      </c>
      <c r="B84">
        <v>1</v>
      </c>
    </row>
    <row r="85" spans="1:2" x14ac:dyDescent="0.2">
      <c r="A85" t="s">
        <v>569</v>
      </c>
      <c r="B85">
        <v>2</v>
      </c>
    </row>
    <row r="86" spans="1:2" x14ac:dyDescent="0.2">
      <c r="A86" t="s">
        <v>571</v>
      </c>
      <c r="B86">
        <v>1</v>
      </c>
    </row>
    <row r="87" spans="1:2" x14ac:dyDescent="0.2">
      <c r="A87" t="s">
        <v>573</v>
      </c>
      <c r="B87">
        <v>3</v>
      </c>
    </row>
    <row r="88" spans="1:2" x14ac:dyDescent="0.2">
      <c r="A88" t="s">
        <v>575</v>
      </c>
      <c r="B88">
        <v>9</v>
      </c>
    </row>
    <row r="89" spans="1:2" x14ac:dyDescent="0.2">
      <c r="A89" t="s">
        <v>577</v>
      </c>
      <c r="B89">
        <v>1</v>
      </c>
    </row>
    <row r="90" spans="1:2" x14ac:dyDescent="0.2">
      <c r="A90" t="s">
        <v>579</v>
      </c>
      <c r="B90">
        <v>3</v>
      </c>
    </row>
    <row r="91" spans="1:2" x14ac:dyDescent="0.2">
      <c r="A91" t="s">
        <v>581</v>
      </c>
      <c r="B91">
        <v>1</v>
      </c>
    </row>
    <row r="92" spans="1:2" x14ac:dyDescent="0.2">
      <c r="A92" t="s">
        <v>583</v>
      </c>
      <c r="B92">
        <v>7</v>
      </c>
    </row>
    <row r="93" spans="1:2" x14ac:dyDescent="0.2">
      <c r="A93" t="s">
        <v>587</v>
      </c>
      <c r="B93">
        <v>2</v>
      </c>
    </row>
    <row r="94" spans="1:2" x14ac:dyDescent="0.2">
      <c r="A94" t="s">
        <v>585</v>
      </c>
      <c r="B94">
        <v>1</v>
      </c>
    </row>
    <row r="95" spans="1:2" x14ac:dyDescent="0.2">
      <c r="A95" t="s">
        <v>589</v>
      </c>
      <c r="B95">
        <v>1</v>
      </c>
    </row>
    <row r="96" spans="1:2" x14ac:dyDescent="0.2">
      <c r="A96" t="s">
        <v>591</v>
      </c>
      <c r="B96">
        <v>2</v>
      </c>
    </row>
    <row r="97" spans="1:2" x14ac:dyDescent="0.2">
      <c r="A97" t="s">
        <v>593</v>
      </c>
      <c r="B97">
        <v>4</v>
      </c>
    </row>
    <row r="98" spans="1:2" x14ac:dyDescent="0.2">
      <c r="A98" t="s">
        <v>595</v>
      </c>
      <c r="B98">
        <v>3</v>
      </c>
    </row>
    <row r="99" spans="1:2" x14ac:dyDescent="0.2">
      <c r="A99" t="s">
        <v>597</v>
      </c>
      <c r="B99">
        <v>11</v>
      </c>
    </row>
    <row r="100" spans="1:2" x14ac:dyDescent="0.2">
      <c r="A100" t="s">
        <v>599</v>
      </c>
      <c r="B100">
        <v>23</v>
      </c>
    </row>
    <row r="101" spans="1:2" x14ac:dyDescent="0.2">
      <c r="A101" t="s">
        <v>601</v>
      </c>
      <c r="B101">
        <v>31</v>
      </c>
    </row>
    <row r="102" spans="1:2" x14ac:dyDescent="0.2">
      <c r="A102" t="s">
        <v>603</v>
      </c>
      <c r="B102">
        <v>12</v>
      </c>
    </row>
    <row r="103" spans="1:2" x14ac:dyDescent="0.2">
      <c r="A103" t="s">
        <v>605</v>
      </c>
      <c r="B103">
        <v>1</v>
      </c>
    </row>
    <row r="104" spans="1:2" x14ac:dyDescent="0.2">
      <c r="A104" t="s">
        <v>607</v>
      </c>
      <c r="B104">
        <v>4</v>
      </c>
    </row>
    <row r="105" spans="1:2" x14ac:dyDescent="0.2">
      <c r="A105" t="s">
        <v>609</v>
      </c>
      <c r="B105">
        <v>6</v>
      </c>
    </row>
    <row r="106" spans="1:2" x14ac:dyDescent="0.2">
      <c r="A106" t="s">
        <v>611</v>
      </c>
      <c r="B106">
        <v>2</v>
      </c>
    </row>
    <row r="107" spans="1:2" x14ac:dyDescent="0.2">
      <c r="A107" t="s">
        <v>613</v>
      </c>
      <c r="B107">
        <v>34</v>
      </c>
    </row>
    <row r="108" spans="1:2" x14ac:dyDescent="0.2">
      <c r="A108" t="s">
        <v>615</v>
      </c>
      <c r="B108">
        <v>5</v>
      </c>
    </row>
    <row r="109" spans="1:2" x14ac:dyDescent="0.2">
      <c r="A109" t="s">
        <v>617</v>
      </c>
      <c r="B109">
        <v>1</v>
      </c>
    </row>
    <row r="110" spans="1:2" x14ac:dyDescent="0.2">
      <c r="A110" t="s">
        <v>619</v>
      </c>
      <c r="B110">
        <v>1</v>
      </c>
    </row>
    <row r="111" spans="1:2" x14ac:dyDescent="0.2">
      <c r="A111" t="s">
        <v>621</v>
      </c>
      <c r="B111">
        <v>4</v>
      </c>
    </row>
    <row r="112" spans="1:2" x14ac:dyDescent="0.2">
      <c r="A112" t="s">
        <v>623</v>
      </c>
      <c r="B112">
        <v>1</v>
      </c>
    </row>
    <row r="113" spans="1:2" x14ac:dyDescent="0.2">
      <c r="A113" t="s">
        <v>625</v>
      </c>
      <c r="B113">
        <v>4</v>
      </c>
    </row>
    <row r="114" spans="1:2" x14ac:dyDescent="0.2">
      <c r="A114" t="s">
        <v>627</v>
      </c>
      <c r="B114">
        <v>1</v>
      </c>
    </row>
    <row r="115" spans="1:2" x14ac:dyDescent="0.2">
      <c r="A115" t="s">
        <v>629</v>
      </c>
      <c r="B115">
        <v>6</v>
      </c>
    </row>
    <row r="116" spans="1:2" x14ac:dyDescent="0.2">
      <c r="A116" t="s">
        <v>631</v>
      </c>
      <c r="B116">
        <v>22</v>
      </c>
    </row>
    <row r="117" spans="1:2" x14ac:dyDescent="0.2">
      <c r="A117" t="s">
        <v>633</v>
      </c>
      <c r="B117">
        <v>1</v>
      </c>
    </row>
    <row r="118" spans="1:2" x14ac:dyDescent="0.2">
      <c r="A118" t="s">
        <v>635</v>
      </c>
      <c r="B118">
        <v>9</v>
      </c>
    </row>
    <row r="119" spans="1:2" x14ac:dyDescent="0.2">
      <c r="A119" t="s">
        <v>637</v>
      </c>
      <c r="B119">
        <v>2</v>
      </c>
    </row>
    <row r="120" spans="1:2" x14ac:dyDescent="0.2">
      <c r="A120" t="s">
        <v>639</v>
      </c>
      <c r="B120">
        <v>4</v>
      </c>
    </row>
    <row r="121" spans="1:2" x14ac:dyDescent="0.2">
      <c r="A121" t="s">
        <v>641</v>
      </c>
      <c r="B121">
        <v>2</v>
      </c>
    </row>
    <row r="122" spans="1:2" x14ac:dyDescent="0.2">
      <c r="A122" t="s">
        <v>157</v>
      </c>
      <c r="B122">
        <v>2</v>
      </c>
    </row>
    <row r="123" spans="1:2" x14ac:dyDescent="0.2">
      <c r="A123" t="s">
        <v>644</v>
      </c>
      <c r="B123">
        <v>1</v>
      </c>
    </row>
    <row r="124" spans="1:2" x14ac:dyDescent="0.2">
      <c r="A124" t="s">
        <v>646</v>
      </c>
      <c r="B124">
        <v>2</v>
      </c>
    </row>
    <row r="125" spans="1:2" x14ac:dyDescent="0.2">
      <c r="A125" t="s">
        <v>648</v>
      </c>
      <c r="B125">
        <v>5</v>
      </c>
    </row>
    <row r="126" spans="1:2" x14ac:dyDescent="0.2">
      <c r="A126" t="s">
        <v>12</v>
      </c>
      <c r="B126">
        <v>2</v>
      </c>
    </row>
    <row r="127" spans="1:2" x14ac:dyDescent="0.2">
      <c r="A127" t="s">
        <v>651</v>
      </c>
      <c r="B127">
        <v>19</v>
      </c>
    </row>
    <row r="128" spans="1:2" x14ac:dyDescent="0.2">
      <c r="A128" t="s">
        <v>653</v>
      </c>
      <c r="B128">
        <v>8</v>
      </c>
    </row>
    <row r="129" spans="1:2" x14ac:dyDescent="0.2">
      <c r="A129" t="s">
        <v>655</v>
      </c>
      <c r="B129">
        <v>17</v>
      </c>
    </row>
    <row r="130" spans="1:2" x14ac:dyDescent="0.2">
      <c r="A130" t="s">
        <v>657</v>
      </c>
      <c r="B130">
        <v>2</v>
      </c>
    </row>
    <row r="131" spans="1:2" x14ac:dyDescent="0.2">
      <c r="A131" t="s">
        <v>659</v>
      </c>
      <c r="B131">
        <v>11</v>
      </c>
    </row>
    <row r="132" spans="1:2" x14ac:dyDescent="0.2">
      <c r="A132" t="s">
        <v>661</v>
      </c>
      <c r="B132">
        <v>5</v>
      </c>
    </row>
    <row r="133" spans="1:2" x14ac:dyDescent="0.2">
      <c r="A133" t="s">
        <v>663</v>
      </c>
      <c r="B133">
        <v>5</v>
      </c>
    </row>
    <row r="134" spans="1:2" x14ac:dyDescent="0.2">
      <c r="A134" t="s">
        <v>665</v>
      </c>
      <c r="B134">
        <v>1</v>
      </c>
    </row>
    <row r="135" spans="1:2" x14ac:dyDescent="0.2">
      <c r="A135" t="s">
        <v>667</v>
      </c>
      <c r="B135">
        <v>3</v>
      </c>
    </row>
    <row r="136" spans="1:2" x14ac:dyDescent="0.2">
      <c r="A136" t="s">
        <v>669</v>
      </c>
      <c r="B136">
        <v>1</v>
      </c>
    </row>
    <row r="137" spans="1:2" x14ac:dyDescent="0.2">
      <c r="A137" t="s">
        <v>671</v>
      </c>
      <c r="B137">
        <v>3</v>
      </c>
    </row>
    <row r="138" spans="1:2" x14ac:dyDescent="0.2">
      <c r="A138" t="s">
        <v>673</v>
      </c>
      <c r="B138">
        <v>41</v>
      </c>
    </row>
    <row r="139" spans="1:2" x14ac:dyDescent="0.2">
      <c r="A139" t="s">
        <v>675</v>
      </c>
      <c r="B139">
        <v>3</v>
      </c>
    </row>
    <row r="140" spans="1:2" x14ac:dyDescent="0.2">
      <c r="A140" t="s">
        <v>677</v>
      </c>
      <c r="B140">
        <v>3</v>
      </c>
    </row>
    <row r="141" spans="1:2" x14ac:dyDescent="0.2">
      <c r="A141" t="s">
        <v>679</v>
      </c>
      <c r="B141">
        <v>2</v>
      </c>
    </row>
    <row r="142" spans="1:2" x14ac:dyDescent="0.2">
      <c r="A142" t="s">
        <v>681</v>
      </c>
      <c r="B142">
        <v>3</v>
      </c>
    </row>
    <row r="143" spans="1:2" x14ac:dyDescent="0.2">
      <c r="A143" t="s">
        <v>683</v>
      </c>
      <c r="B143">
        <v>93</v>
      </c>
    </row>
    <row r="144" spans="1:2" x14ac:dyDescent="0.2">
      <c r="A144" t="s">
        <v>13</v>
      </c>
      <c r="B144">
        <v>1</v>
      </c>
    </row>
    <row r="145" spans="1:2" x14ac:dyDescent="0.2">
      <c r="A145" t="s">
        <v>686</v>
      </c>
      <c r="B145">
        <v>5</v>
      </c>
    </row>
    <row r="146" spans="1:2" x14ac:dyDescent="0.2">
      <c r="A146" t="s">
        <v>688</v>
      </c>
      <c r="B146">
        <v>7</v>
      </c>
    </row>
    <row r="147" spans="1:2" x14ac:dyDescent="0.2">
      <c r="A147" t="s">
        <v>690</v>
      </c>
      <c r="B147">
        <v>5</v>
      </c>
    </row>
    <row r="148" spans="1:2" x14ac:dyDescent="0.2">
      <c r="A148" t="s">
        <v>692</v>
      </c>
      <c r="B148">
        <v>2</v>
      </c>
    </row>
    <row r="149" spans="1:2" x14ac:dyDescent="0.2">
      <c r="A149" t="s">
        <v>694</v>
      </c>
      <c r="B149">
        <v>1</v>
      </c>
    </row>
    <row r="150" spans="1:2" x14ac:dyDescent="0.2">
      <c r="A150" t="s">
        <v>696</v>
      </c>
      <c r="B150">
        <v>2</v>
      </c>
    </row>
    <row r="151" spans="1:2" x14ac:dyDescent="0.2">
      <c r="A151" t="s">
        <v>698</v>
      </c>
      <c r="B151">
        <v>1</v>
      </c>
    </row>
    <row r="152" spans="1:2" x14ac:dyDescent="0.2">
      <c r="A152" t="s">
        <v>700</v>
      </c>
      <c r="B152">
        <v>12</v>
      </c>
    </row>
    <row r="153" spans="1:2" x14ac:dyDescent="0.2">
      <c r="A153" t="s">
        <v>702</v>
      </c>
      <c r="B153">
        <v>52</v>
      </c>
    </row>
    <row r="154" spans="1:2" x14ac:dyDescent="0.2">
      <c r="A154" t="s">
        <v>704</v>
      </c>
      <c r="B154">
        <v>1</v>
      </c>
    </row>
    <row r="155" spans="1:2" x14ac:dyDescent="0.2">
      <c r="A155" t="s">
        <v>706</v>
      </c>
      <c r="B155">
        <v>1</v>
      </c>
    </row>
    <row r="156" spans="1:2" x14ac:dyDescent="0.2">
      <c r="A156" t="s">
        <v>708</v>
      </c>
      <c r="B156">
        <v>2</v>
      </c>
    </row>
    <row r="157" spans="1:2" x14ac:dyDescent="0.2">
      <c r="A157" t="s">
        <v>710</v>
      </c>
      <c r="B157">
        <v>5</v>
      </c>
    </row>
    <row r="158" spans="1:2" x14ac:dyDescent="0.2">
      <c r="A158" t="s">
        <v>712</v>
      </c>
      <c r="B158">
        <v>2</v>
      </c>
    </row>
    <row r="159" spans="1:2" x14ac:dyDescent="0.2">
      <c r="A159" t="s">
        <v>714</v>
      </c>
      <c r="B159">
        <v>1</v>
      </c>
    </row>
    <row r="160" spans="1:2" x14ac:dyDescent="0.2">
      <c r="A160" t="s">
        <v>716</v>
      </c>
      <c r="B160">
        <v>2</v>
      </c>
    </row>
    <row r="161" spans="1:2" x14ac:dyDescent="0.2">
      <c r="A161" t="s">
        <v>718</v>
      </c>
      <c r="B161">
        <v>8</v>
      </c>
    </row>
    <row r="162" spans="1:2" x14ac:dyDescent="0.2">
      <c r="A162" t="s">
        <v>720</v>
      </c>
      <c r="B162">
        <v>4</v>
      </c>
    </row>
    <row r="163" spans="1:2" x14ac:dyDescent="0.2">
      <c r="A163" t="s">
        <v>722</v>
      </c>
      <c r="B163">
        <v>2</v>
      </c>
    </row>
    <row r="164" spans="1:2" x14ac:dyDescent="0.2">
      <c r="A164" t="s">
        <v>724</v>
      </c>
      <c r="B164">
        <v>1</v>
      </c>
    </row>
    <row r="165" spans="1:2" x14ac:dyDescent="0.2">
      <c r="A165" t="s">
        <v>726</v>
      </c>
      <c r="B165">
        <v>2</v>
      </c>
    </row>
    <row r="166" spans="1:2" x14ac:dyDescent="0.2">
      <c r="A166" t="s">
        <v>728</v>
      </c>
      <c r="B166">
        <v>1</v>
      </c>
    </row>
    <row r="167" spans="1:2" x14ac:dyDescent="0.2">
      <c r="A167" t="s">
        <v>730</v>
      </c>
      <c r="B167">
        <v>3</v>
      </c>
    </row>
    <row r="168" spans="1:2" x14ac:dyDescent="0.2">
      <c r="A168" t="s">
        <v>732</v>
      </c>
      <c r="B168">
        <v>7</v>
      </c>
    </row>
    <row r="169" spans="1:2" x14ac:dyDescent="0.2">
      <c r="A169" t="s">
        <v>734</v>
      </c>
      <c r="B169">
        <v>4</v>
      </c>
    </row>
    <row r="170" spans="1:2" x14ac:dyDescent="0.2">
      <c r="A170" t="s">
        <v>736</v>
      </c>
      <c r="B170">
        <v>2</v>
      </c>
    </row>
    <row r="171" spans="1:2" x14ac:dyDescent="0.2">
      <c r="A171" t="s">
        <v>738</v>
      </c>
      <c r="B171">
        <v>5</v>
      </c>
    </row>
    <row r="172" spans="1:2" x14ac:dyDescent="0.2">
      <c r="A172" t="s">
        <v>740</v>
      </c>
      <c r="B172">
        <v>5</v>
      </c>
    </row>
    <row r="173" spans="1:2" x14ac:dyDescent="0.2">
      <c r="A173" t="s">
        <v>742</v>
      </c>
      <c r="B173">
        <v>5</v>
      </c>
    </row>
    <row r="174" spans="1:2" x14ac:dyDescent="0.2">
      <c r="A174" t="s">
        <v>744</v>
      </c>
      <c r="B174">
        <v>6</v>
      </c>
    </row>
    <row r="175" spans="1:2" x14ac:dyDescent="0.2">
      <c r="A175" t="s">
        <v>746</v>
      </c>
      <c r="B175">
        <v>2</v>
      </c>
    </row>
    <row r="176" spans="1:2" x14ac:dyDescent="0.2">
      <c r="A176" t="s">
        <v>748</v>
      </c>
      <c r="B176">
        <v>9</v>
      </c>
    </row>
    <row r="177" spans="1:2" x14ac:dyDescent="0.2">
      <c r="A177" t="s">
        <v>750</v>
      </c>
      <c r="B177">
        <v>1</v>
      </c>
    </row>
    <row r="178" spans="1:2" x14ac:dyDescent="0.2">
      <c r="A178" t="s">
        <v>752</v>
      </c>
      <c r="B178">
        <v>16</v>
      </c>
    </row>
    <row r="179" spans="1:2" x14ac:dyDescent="0.2">
      <c r="A179" t="s">
        <v>754</v>
      </c>
      <c r="B179">
        <v>5</v>
      </c>
    </row>
    <row r="180" spans="1:2" x14ac:dyDescent="0.2">
      <c r="A180" t="s">
        <v>756</v>
      </c>
      <c r="B180">
        <v>1</v>
      </c>
    </row>
    <row r="181" spans="1:2" x14ac:dyDescent="0.2">
      <c r="A181" t="s">
        <v>758</v>
      </c>
      <c r="B181">
        <v>5</v>
      </c>
    </row>
    <row r="182" spans="1:2" x14ac:dyDescent="0.2">
      <c r="A182" t="s">
        <v>760</v>
      </c>
      <c r="B182">
        <v>4</v>
      </c>
    </row>
    <row r="183" spans="1:2" x14ac:dyDescent="0.2">
      <c r="A183" t="s">
        <v>762</v>
      </c>
      <c r="B183">
        <v>60</v>
      </c>
    </row>
    <row r="184" spans="1:2" x14ac:dyDescent="0.2">
      <c r="A184" t="s">
        <v>764</v>
      </c>
      <c r="B184">
        <v>2</v>
      </c>
    </row>
    <row r="185" spans="1:2" x14ac:dyDescent="0.2">
      <c r="A185" t="s">
        <v>766</v>
      </c>
      <c r="B185">
        <v>4</v>
      </c>
    </row>
    <row r="186" spans="1:2" x14ac:dyDescent="0.2">
      <c r="A186" t="s">
        <v>768</v>
      </c>
      <c r="B186">
        <v>6</v>
      </c>
    </row>
    <row r="187" spans="1:2" x14ac:dyDescent="0.2">
      <c r="A187" t="s">
        <v>770</v>
      </c>
      <c r="B187">
        <v>5</v>
      </c>
    </row>
    <row r="188" spans="1:2" x14ac:dyDescent="0.2">
      <c r="A188" t="s">
        <v>772</v>
      </c>
      <c r="B188">
        <v>2</v>
      </c>
    </row>
    <row r="189" spans="1:2" x14ac:dyDescent="0.2">
      <c r="A189" t="s">
        <v>774</v>
      </c>
      <c r="B189">
        <v>9</v>
      </c>
    </row>
    <row r="190" spans="1:2" x14ac:dyDescent="0.2">
      <c r="A190" t="s">
        <v>776</v>
      </c>
      <c r="B190">
        <v>8</v>
      </c>
    </row>
    <row r="191" spans="1:2" x14ac:dyDescent="0.2">
      <c r="A191" t="s">
        <v>778</v>
      </c>
      <c r="B191">
        <v>2</v>
      </c>
    </row>
    <row r="192" spans="1:2" x14ac:dyDescent="0.2">
      <c r="A192" t="s">
        <v>14</v>
      </c>
      <c r="B192">
        <v>2</v>
      </c>
    </row>
    <row r="193" spans="1:2" x14ac:dyDescent="0.2">
      <c r="A193" t="s">
        <v>781</v>
      </c>
      <c r="B193">
        <v>3</v>
      </c>
    </row>
    <row r="194" spans="1:2" x14ac:dyDescent="0.2">
      <c r="A194" t="s">
        <v>783</v>
      </c>
      <c r="B194">
        <v>2</v>
      </c>
    </row>
    <row r="195" spans="1:2" x14ac:dyDescent="0.2">
      <c r="A195" t="s">
        <v>785</v>
      </c>
      <c r="B195">
        <v>5</v>
      </c>
    </row>
    <row r="196" spans="1:2" x14ac:dyDescent="0.2">
      <c r="A196" t="s">
        <v>787</v>
      </c>
      <c r="B196">
        <v>1</v>
      </c>
    </row>
    <row r="197" spans="1:2" x14ac:dyDescent="0.2">
      <c r="A197" t="s">
        <v>789</v>
      </c>
      <c r="B197">
        <v>9</v>
      </c>
    </row>
    <row r="198" spans="1:2" x14ac:dyDescent="0.2">
      <c r="A198" t="s">
        <v>791</v>
      </c>
      <c r="B198">
        <v>1</v>
      </c>
    </row>
    <row r="199" spans="1:2" x14ac:dyDescent="0.2">
      <c r="A199" t="s">
        <v>793</v>
      </c>
      <c r="B199">
        <v>8</v>
      </c>
    </row>
    <row r="200" spans="1:2" x14ac:dyDescent="0.2">
      <c r="A200" t="s">
        <v>15</v>
      </c>
      <c r="B200">
        <v>6</v>
      </c>
    </row>
    <row r="201" spans="1:2" x14ac:dyDescent="0.2">
      <c r="A201" t="s">
        <v>796</v>
      </c>
      <c r="B201">
        <v>13</v>
      </c>
    </row>
    <row r="202" spans="1:2" x14ac:dyDescent="0.2">
      <c r="A202" t="s">
        <v>798</v>
      </c>
      <c r="B202">
        <v>5</v>
      </c>
    </row>
    <row r="203" spans="1:2" x14ac:dyDescent="0.2">
      <c r="A203" t="s">
        <v>800</v>
      </c>
      <c r="B203">
        <v>2</v>
      </c>
    </row>
    <row r="204" spans="1:2" x14ac:dyDescent="0.2">
      <c r="A204" t="s">
        <v>802</v>
      </c>
      <c r="B204">
        <v>5</v>
      </c>
    </row>
    <row r="205" spans="1:2" x14ac:dyDescent="0.2">
      <c r="A205" t="s">
        <v>804</v>
      </c>
      <c r="B205">
        <v>4</v>
      </c>
    </row>
    <row r="206" spans="1:2" x14ac:dyDescent="0.2">
      <c r="A206" t="s">
        <v>806</v>
      </c>
      <c r="B206">
        <v>12</v>
      </c>
    </row>
    <row r="207" spans="1:2" x14ac:dyDescent="0.2">
      <c r="A207" t="s">
        <v>808</v>
      </c>
      <c r="B207">
        <v>1</v>
      </c>
    </row>
    <row r="208" spans="1:2" x14ac:dyDescent="0.2">
      <c r="A208" t="s">
        <v>810</v>
      </c>
      <c r="B208">
        <v>4</v>
      </c>
    </row>
    <row r="209" spans="1:2" x14ac:dyDescent="0.2">
      <c r="A209" t="s">
        <v>812</v>
      </c>
      <c r="B209">
        <v>6</v>
      </c>
    </row>
    <row r="210" spans="1:2" x14ac:dyDescent="0.2">
      <c r="A210" t="s">
        <v>814</v>
      </c>
      <c r="B210">
        <v>4</v>
      </c>
    </row>
    <row r="211" spans="1:2" x14ac:dyDescent="0.2">
      <c r="A211" t="s">
        <v>16</v>
      </c>
      <c r="B211">
        <v>14</v>
      </c>
    </row>
    <row r="212" spans="1:2" x14ac:dyDescent="0.2">
      <c r="A212" t="s">
        <v>817</v>
      </c>
      <c r="B212">
        <v>1</v>
      </c>
    </row>
    <row r="213" spans="1:2" x14ac:dyDescent="0.2">
      <c r="A213" t="s">
        <v>158</v>
      </c>
      <c r="B213">
        <v>2</v>
      </c>
    </row>
    <row r="214" spans="1:2" x14ac:dyDescent="0.2">
      <c r="A214" t="s">
        <v>820</v>
      </c>
      <c r="B214">
        <v>4</v>
      </c>
    </row>
    <row r="215" spans="1:2" x14ac:dyDescent="0.2">
      <c r="A215" t="s">
        <v>159</v>
      </c>
      <c r="B215">
        <v>1</v>
      </c>
    </row>
    <row r="216" spans="1:2" x14ac:dyDescent="0.2">
      <c r="A216" t="s">
        <v>823</v>
      </c>
      <c r="B216">
        <v>3</v>
      </c>
    </row>
    <row r="217" spans="1:2" x14ac:dyDescent="0.2">
      <c r="A217" t="s">
        <v>825</v>
      </c>
      <c r="B217">
        <v>2</v>
      </c>
    </row>
    <row r="218" spans="1:2" x14ac:dyDescent="0.2">
      <c r="A218" t="s">
        <v>827</v>
      </c>
      <c r="B218">
        <v>1</v>
      </c>
    </row>
    <row r="219" spans="1:2" x14ac:dyDescent="0.2">
      <c r="A219" t="s">
        <v>829</v>
      </c>
      <c r="B219">
        <v>5</v>
      </c>
    </row>
    <row r="220" spans="1:2" x14ac:dyDescent="0.2">
      <c r="A220" t="s">
        <v>831</v>
      </c>
      <c r="B220">
        <v>17</v>
      </c>
    </row>
    <row r="221" spans="1:2" x14ac:dyDescent="0.2">
      <c r="A221" t="s">
        <v>17</v>
      </c>
      <c r="B221">
        <v>3</v>
      </c>
    </row>
    <row r="222" spans="1:2" x14ac:dyDescent="0.2">
      <c r="A222" t="s">
        <v>834</v>
      </c>
      <c r="B222">
        <v>1</v>
      </c>
    </row>
    <row r="223" spans="1:2" x14ac:dyDescent="0.2">
      <c r="A223" t="s">
        <v>836</v>
      </c>
      <c r="B223">
        <v>3</v>
      </c>
    </row>
    <row r="224" spans="1:2" x14ac:dyDescent="0.2">
      <c r="A224" t="s">
        <v>838</v>
      </c>
      <c r="B224">
        <v>2</v>
      </c>
    </row>
    <row r="225" spans="1:2" x14ac:dyDescent="0.2">
      <c r="A225" t="s">
        <v>840</v>
      </c>
      <c r="B225">
        <v>7</v>
      </c>
    </row>
    <row r="226" spans="1:2" x14ac:dyDescent="0.2">
      <c r="A226" t="s">
        <v>842</v>
      </c>
      <c r="B226">
        <v>17</v>
      </c>
    </row>
    <row r="227" spans="1:2" x14ac:dyDescent="0.2">
      <c r="A227" t="s">
        <v>844</v>
      </c>
      <c r="B227">
        <v>2</v>
      </c>
    </row>
    <row r="228" spans="1:2" x14ac:dyDescent="0.2">
      <c r="A228" t="s">
        <v>846</v>
      </c>
      <c r="B228">
        <v>99</v>
      </c>
    </row>
    <row r="229" spans="1:2" x14ac:dyDescent="0.2">
      <c r="A229" t="s">
        <v>160</v>
      </c>
      <c r="B229">
        <v>1</v>
      </c>
    </row>
    <row r="230" spans="1:2" x14ac:dyDescent="0.2">
      <c r="A230" t="s">
        <v>849</v>
      </c>
      <c r="B230">
        <v>1</v>
      </c>
    </row>
    <row r="231" spans="1:2" x14ac:dyDescent="0.2">
      <c r="A231" t="s">
        <v>851</v>
      </c>
      <c r="B231">
        <v>1</v>
      </c>
    </row>
    <row r="232" spans="1:2" x14ac:dyDescent="0.2">
      <c r="A232" t="s">
        <v>853</v>
      </c>
      <c r="B232">
        <v>2</v>
      </c>
    </row>
    <row r="233" spans="1:2" x14ac:dyDescent="0.2">
      <c r="A233" t="s">
        <v>855</v>
      </c>
      <c r="B233">
        <v>7</v>
      </c>
    </row>
    <row r="234" spans="1:2" x14ac:dyDescent="0.2">
      <c r="A234" t="s">
        <v>857</v>
      </c>
      <c r="B234">
        <v>4</v>
      </c>
    </row>
    <row r="235" spans="1:2" x14ac:dyDescent="0.2">
      <c r="A235" t="s">
        <v>859</v>
      </c>
      <c r="B235">
        <v>5</v>
      </c>
    </row>
    <row r="236" spans="1:2" x14ac:dyDescent="0.2">
      <c r="A236" t="s">
        <v>861</v>
      </c>
      <c r="B236">
        <v>1</v>
      </c>
    </row>
    <row r="237" spans="1:2" x14ac:dyDescent="0.2">
      <c r="A237" t="s">
        <v>863</v>
      </c>
      <c r="B237">
        <v>1</v>
      </c>
    </row>
    <row r="238" spans="1:2" x14ac:dyDescent="0.2">
      <c r="A238" t="s">
        <v>865</v>
      </c>
      <c r="B238">
        <v>3</v>
      </c>
    </row>
    <row r="239" spans="1:2" x14ac:dyDescent="0.2">
      <c r="A239" t="s">
        <v>867</v>
      </c>
      <c r="B239">
        <v>110</v>
      </c>
    </row>
    <row r="240" spans="1:2" x14ac:dyDescent="0.2">
      <c r="A240" t="s">
        <v>869</v>
      </c>
      <c r="B240">
        <v>1</v>
      </c>
    </row>
    <row r="241" spans="1:2" x14ac:dyDescent="0.2">
      <c r="A241" t="s">
        <v>871</v>
      </c>
      <c r="B241">
        <v>1</v>
      </c>
    </row>
    <row r="242" spans="1:2" x14ac:dyDescent="0.2">
      <c r="A242" t="s">
        <v>873</v>
      </c>
      <c r="B242">
        <v>1</v>
      </c>
    </row>
    <row r="243" spans="1:2" x14ac:dyDescent="0.2">
      <c r="A243" t="s">
        <v>875</v>
      </c>
      <c r="B243">
        <v>5</v>
      </c>
    </row>
    <row r="244" spans="1:2" x14ac:dyDescent="0.2">
      <c r="A244" t="s">
        <v>877</v>
      </c>
      <c r="B244">
        <v>7</v>
      </c>
    </row>
    <row r="245" spans="1:2" x14ac:dyDescent="0.2">
      <c r="A245" t="s">
        <v>879</v>
      </c>
      <c r="B245">
        <v>2</v>
      </c>
    </row>
    <row r="246" spans="1:2" x14ac:dyDescent="0.2">
      <c r="A246" t="s">
        <v>881</v>
      </c>
      <c r="B246">
        <v>4</v>
      </c>
    </row>
    <row r="247" spans="1:2" x14ac:dyDescent="0.2">
      <c r="A247" t="s">
        <v>883</v>
      </c>
      <c r="B247">
        <v>27</v>
      </c>
    </row>
    <row r="248" spans="1:2" x14ac:dyDescent="0.2">
      <c r="A248" t="s">
        <v>885</v>
      </c>
      <c r="B248">
        <v>1</v>
      </c>
    </row>
    <row r="249" spans="1:2" x14ac:dyDescent="0.2">
      <c r="A249" t="s">
        <v>887</v>
      </c>
      <c r="B249">
        <v>15</v>
      </c>
    </row>
    <row r="250" spans="1:2" x14ac:dyDescent="0.2">
      <c r="A250" t="s">
        <v>889</v>
      </c>
      <c r="B250">
        <v>5</v>
      </c>
    </row>
    <row r="251" spans="1:2" x14ac:dyDescent="0.2">
      <c r="A251" t="s">
        <v>891</v>
      </c>
      <c r="B251">
        <v>3</v>
      </c>
    </row>
    <row r="252" spans="1:2" x14ac:dyDescent="0.2">
      <c r="A252" t="s">
        <v>893</v>
      </c>
      <c r="B252">
        <v>2</v>
      </c>
    </row>
    <row r="253" spans="1:2" x14ac:dyDescent="0.2">
      <c r="A253" t="s">
        <v>895</v>
      </c>
      <c r="B253">
        <v>4</v>
      </c>
    </row>
    <row r="254" spans="1:2" x14ac:dyDescent="0.2">
      <c r="A254" t="s">
        <v>315</v>
      </c>
      <c r="B254">
        <v>4</v>
      </c>
    </row>
    <row r="255" spans="1:2" x14ac:dyDescent="0.2">
      <c r="A255" t="s">
        <v>898</v>
      </c>
      <c r="B255">
        <v>2</v>
      </c>
    </row>
    <row r="256" spans="1:2" x14ac:dyDescent="0.2">
      <c r="A256" t="s">
        <v>900</v>
      </c>
      <c r="B256">
        <v>1</v>
      </c>
    </row>
    <row r="257" spans="1:2" x14ac:dyDescent="0.2">
      <c r="A257" t="s">
        <v>902</v>
      </c>
      <c r="B257">
        <v>1</v>
      </c>
    </row>
    <row r="258" spans="1:2" x14ac:dyDescent="0.2">
      <c r="A258" t="s">
        <v>904</v>
      </c>
      <c r="B258">
        <v>1</v>
      </c>
    </row>
    <row r="259" spans="1:2" x14ac:dyDescent="0.2">
      <c r="A259" t="s">
        <v>906</v>
      </c>
      <c r="B259">
        <v>2</v>
      </c>
    </row>
    <row r="260" spans="1:2" x14ac:dyDescent="0.2">
      <c r="A260" t="s">
        <v>908</v>
      </c>
      <c r="B260">
        <v>1</v>
      </c>
    </row>
    <row r="261" spans="1:2" x14ac:dyDescent="0.2">
      <c r="A261" t="s">
        <v>316</v>
      </c>
      <c r="B261">
        <v>2</v>
      </c>
    </row>
    <row r="262" spans="1:2" x14ac:dyDescent="0.2">
      <c r="A262" t="s">
        <v>911</v>
      </c>
      <c r="B262">
        <v>3</v>
      </c>
    </row>
    <row r="263" spans="1:2" x14ac:dyDescent="0.2">
      <c r="A263" t="s">
        <v>913</v>
      </c>
      <c r="B263">
        <v>1</v>
      </c>
    </row>
    <row r="264" spans="1:2" x14ac:dyDescent="0.2">
      <c r="A264" t="s">
        <v>915</v>
      </c>
      <c r="B264">
        <v>1</v>
      </c>
    </row>
    <row r="265" spans="1:2" x14ac:dyDescent="0.2">
      <c r="A265" t="s">
        <v>917</v>
      </c>
      <c r="B265">
        <v>2</v>
      </c>
    </row>
    <row r="266" spans="1:2" x14ac:dyDescent="0.2">
      <c r="A266" t="s">
        <v>919</v>
      </c>
      <c r="B266">
        <v>2</v>
      </c>
    </row>
    <row r="267" spans="1:2" x14ac:dyDescent="0.2">
      <c r="A267" t="s">
        <v>921</v>
      </c>
      <c r="B267">
        <v>3</v>
      </c>
    </row>
    <row r="268" spans="1:2" x14ac:dyDescent="0.2">
      <c r="A268" t="s">
        <v>923</v>
      </c>
      <c r="B268">
        <v>38</v>
      </c>
    </row>
    <row r="269" spans="1:2" x14ac:dyDescent="0.2">
      <c r="A269" t="s">
        <v>927</v>
      </c>
      <c r="B269">
        <v>11</v>
      </c>
    </row>
    <row r="270" spans="1:2" x14ac:dyDescent="0.2">
      <c r="A270" t="s">
        <v>925</v>
      </c>
      <c r="B270">
        <v>1</v>
      </c>
    </row>
    <row r="271" spans="1:2" x14ac:dyDescent="0.2">
      <c r="A271" t="s">
        <v>929</v>
      </c>
      <c r="B271">
        <v>38</v>
      </c>
    </row>
    <row r="272" spans="1:2" x14ac:dyDescent="0.2">
      <c r="A272" t="s">
        <v>931</v>
      </c>
      <c r="B272">
        <v>3</v>
      </c>
    </row>
    <row r="273" spans="1:2" x14ac:dyDescent="0.2">
      <c r="A273" t="s">
        <v>933</v>
      </c>
      <c r="B273">
        <v>5</v>
      </c>
    </row>
    <row r="274" spans="1:2" x14ac:dyDescent="0.2">
      <c r="A274" t="s">
        <v>935</v>
      </c>
      <c r="B274">
        <v>2</v>
      </c>
    </row>
    <row r="275" spans="1:2" x14ac:dyDescent="0.2">
      <c r="A275" t="s">
        <v>937</v>
      </c>
      <c r="B275">
        <v>3</v>
      </c>
    </row>
    <row r="276" spans="1:2" x14ac:dyDescent="0.2">
      <c r="A276" t="s">
        <v>939</v>
      </c>
      <c r="B276">
        <v>6</v>
      </c>
    </row>
    <row r="277" spans="1:2" x14ac:dyDescent="0.2">
      <c r="A277" t="s">
        <v>941</v>
      </c>
      <c r="B277">
        <v>10</v>
      </c>
    </row>
    <row r="278" spans="1:2" x14ac:dyDescent="0.2">
      <c r="A278" t="s">
        <v>943</v>
      </c>
      <c r="B278">
        <v>4</v>
      </c>
    </row>
    <row r="279" spans="1:2" x14ac:dyDescent="0.2">
      <c r="A279" t="s">
        <v>945</v>
      </c>
      <c r="B279">
        <v>2</v>
      </c>
    </row>
    <row r="280" spans="1:2" x14ac:dyDescent="0.2">
      <c r="A280" t="s">
        <v>947</v>
      </c>
      <c r="B280">
        <v>2</v>
      </c>
    </row>
    <row r="281" spans="1:2" x14ac:dyDescent="0.2">
      <c r="A281" t="s">
        <v>949</v>
      </c>
      <c r="B281">
        <v>1</v>
      </c>
    </row>
    <row r="282" spans="1:2" x14ac:dyDescent="0.2">
      <c r="A282" t="s">
        <v>951</v>
      </c>
      <c r="B282">
        <v>15</v>
      </c>
    </row>
    <row r="283" spans="1:2" x14ac:dyDescent="0.2">
      <c r="A283" t="s">
        <v>18</v>
      </c>
      <c r="B283">
        <v>5</v>
      </c>
    </row>
    <row r="284" spans="1:2" x14ac:dyDescent="0.2">
      <c r="A284" t="s">
        <v>954</v>
      </c>
      <c r="B284">
        <v>52</v>
      </c>
    </row>
    <row r="285" spans="1:2" x14ac:dyDescent="0.2">
      <c r="A285" t="s">
        <v>956</v>
      </c>
      <c r="B285">
        <v>2</v>
      </c>
    </row>
    <row r="286" spans="1:2" x14ac:dyDescent="0.2">
      <c r="A286" t="s">
        <v>958</v>
      </c>
      <c r="B286">
        <v>1</v>
      </c>
    </row>
    <row r="287" spans="1:2" x14ac:dyDescent="0.2">
      <c r="A287" t="s">
        <v>960</v>
      </c>
      <c r="B287">
        <v>3</v>
      </c>
    </row>
    <row r="288" spans="1:2" x14ac:dyDescent="0.2">
      <c r="A288" t="s">
        <v>962</v>
      </c>
      <c r="B288">
        <v>2</v>
      </c>
    </row>
    <row r="289" spans="1:2" x14ac:dyDescent="0.2">
      <c r="A289" t="s">
        <v>964</v>
      </c>
      <c r="B289">
        <v>5</v>
      </c>
    </row>
    <row r="290" spans="1:2" x14ac:dyDescent="0.2">
      <c r="A290" t="s">
        <v>966</v>
      </c>
      <c r="B290">
        <v>9</v>
      </c>
    </row>
    <row r="291" spans="1:2" x14ac:dyDescent="0.2">
      <c r="A291" t="s">
        <v>968</v>
      </c>
      <c r="B291">
        <v>14</v>
      </c>
    </row>
    <row r="292" spans="1:2" x14ac:dyDescent="0.2">
      <c r="A292" t="s">
        <v>970</v>
      </c>
      <c r="B292">
        <v>1</v>
      </c>
    </row>
    <row r="293" spans="1:2" x14ac:dyDescent="0.2">
      <c r="A293" t="s">
        <v>972</v>
      </c>
      <c r="B293">
        <v>3</v>
      </c>
    </row>
    <row r="294" spans="1:2" x14ac:dyDescent="0.2">
      <c r="A294" t="s">
        <v>974</v>
      </c>
      <c r="B294">
        <v>4</v>
      </c>
    </row>
    <row r="295" spans="1:2" x14ac:dyDescent="0.2">
      <c r="A295" t="s">
        <v>976</v>
      </c>
      <c r="B295">
        <v>1</v>
      </c>
    </row>
    <row r="296" spans="1:2" x14ac:dyDescent="0.2">
      <c r="A296" t="s">
        <v>978</v>
      </c>
      <c r="B296">
        <v>8</v>
      </c>
    </row>
    <row r="297" spans="1:2" x14ac:dyDescent="0.2">
      <c r="A297" t="s">
        <v>980</v>
      </c>
      <c r="B297">
        <v>3</v>
      </c>
    </row>
    <row r="298" spans="1:2" x14ac:dyDescent="0.2">
      <c r="A298" t="s">
        <v>982</v>
      </c>
      <c r="B298">
        <v>6</v>
      </c>
    </row>
    <row r="299" spans="1:2" x14ac:dyDescent="0.2">
      <c r="A299" t="s">
        <v>984</v>
      </c>
      <c r="B299">
        <v>4</v>
      </c>
    </row>
    <row r="300" spans="1:2" x14ac:dyDescent="0.2">
      <c r="A300" t="s">
        <v>986</v>
      </c>
      <c r="B300">
        <v>9</v>
      </c>
    </row>
    <row r="301" spans="1:2" x14ac:dyDescent="0.2">
      <c r="A301" t="s">
        <v>988</v>
      </c>
      <c r="B301">
        <v>3</v>
      </c>
    </row>
    <row r="302" spans="1:2" x14ac:dyDescent="0.2">
      <c r="A302" t="s">
        <v>990</v>
      </c>
      <c r="B302">
        <v>5</v>
      </c>
    </row>
    <row r="303" spans="1:2" x14ac:dyDescent="0.2">
      <c r="A303" t="s">
        <v>992</v>
      </c>
      <c r="B303">
        <v>1</v>
      </c>
    </row>
    <row r="304" spans="1:2" x14ac:dyDescent="0.2">
      <c r="A304" t="s">
        <v>994</v>
      </c>
      <c r="B304">
        <v>9</v>
      </c>
    </row>
    <row r="305" spans="1:2" x14ac:dyDescent="0.2">
      <c r="A305" t="s">
        <v>996</v>
      </c>
      <c r="B305">
        <v>12</v>
      </c>
    </row>
    <row r="306" spans="1:2" x14ac:dyDescent="0.2">
      <c r="A306" t="s">
        <v>998</v>
      </c>
      <c r="B306">
        <v>11</v>
      </c>
    </row>
    <row r="307" spans="1:2" x14ac:dyDescent="0.2">
      <c r="A307" t="s">
        <v>1000</v>
      </c>
      <c r="B307">
        <v>5</v>
      </c>
    </row>
    <row r="308" spans="1:2" x14ac:dyDescent="0.2">
      <c r="A308" t="s">
        <v>1002</v>
      </c>
      <c r="B308">
        <v>6</v>
      </c>
    </row>
    <row r="309" spans="1:2" x14ac:dyDescent="0.2">
      <c r="A309" t="s">
        <v>1004</v>
      </c>
      <c r="B309">
        <v>16</v>
      </c>
    </row>
    <row r="310" spans="1:2" x14ac:dyDescent="0.2">
      <c r="A310" t="s">
        <v>1006</v>
      </c>
      <c r="B310">
        <v>9</v>
      </c>
    </row>
    <row r="311" spans="1:2" x14ac:dyDescent="0.2">
      <c r="A311" t="s">
        <v>1008</v>
      </c>
      <c r="B311">
        <v>1</v>
      </c>
    </row>
    <row r="312" spans="1:2" x14ac:dyDescent="0.2">
      <c r="A312" t="s">
        <v>1010</v>
      </c>
      <c r="B312">
        <v>2</v>
      </c>
    </row>
    <row r="313" spans="1:2" x14ac:dyDescent="0.2">
      <c r="A313" t="s">
        <v>1012</v>
      </c>
      <c r="B313">
        <v>30</v>
      </c>
    </row>
    <row r="314" spans="1:2" x14ac:dyDescent="0.2">
      <c r="A314" t="s">
        <v>1014</v>
      </c>
      <c r="B314">
        <v>3</v>
      </c>
    </row>
    <row r="315" spans="1:2" x14ac:dyDescent="0.2">
      <c r="A315" t="s">
        <v>1016</v>
      </c>
      <c r="B315">
        <v>4</v>
      </c>
    </row>
    <row r="316" spans="1:2" x14ac:dyDescent="0.2">
      <c r="A316" t="s">
        <v>317</v>
      </c>
      <c r="B316">
        <v>7</v>
      </c>
    </row>
    <row r="317" spans="1:2" x14ac:dyDescent="0.2">
      <c r="A317" t="s">
        <v>265</v>
      </c>
      <c r="B317">
        <v>2</v>
      </c>
    </row>
    <row r="318" spans="1:2" x14ac:dyDescent="0.2">
      <c r="A318" t="s">
        <v>1020</v>
      </c>
      <c r="B318">
        <v>2</v>
      </c>
    </row>
    <row r="319" spans="1:2" x14ac:dyDescent="0.2">
      <c r="A319" t="s">
        <v>1022</v>
      </c>
      <c r="B319">
        <v>10</v>
      </c>
    </row>
    <row r="320" spans="1:2" x14ac:dyDescent="0.2">
      <c r="A320" t="s">
        <v>1024</v>
      </c>
      <c r="B320">
        <v>19</v>
      </c>
    </row>
    <row r="321" spans="1:2" x14ac:dyDescent="0.2">
      <c r="A321" t="s">
        <v>1026</v>
      </c>
      <c r="B321">
        <v>97</v>
      </c>
    </row>
    <row r="322" spans="1:2" x14ac:dyDescent="0.2">
      <c r="A322" t="s">
        <v>1028</v>
      </c>
      <c r="B322">
        <v>1</v>
      </c>
    </row>
    <row r="323" spans="1:2" x14ac:dyDescent="0.2">
      <c r="A323" t="s">
        <v>1030</v>
      </c>
      <c r="B323">
        <v>9</v>
      </c>
    </row>
    <row r="324" spans="1:2" x14ac:dyDescent="0.2">
      <c r="A324" t="s">
        <v>1032</v>
      </c>
      <c r="B324">
        <v>24</v>
      </c>
    </row>
    <row r="325" spans="1:2" x14ac:dyDescent="0.2">
      <c r="A325" t="s">
        <v>1034</v>
      </c>
      <c r="B325">
        <v>1</v>
      </c>
    </row>
    <row r="326" spans="1:2" x14ac:dyDescent="0.2">
      <c r="A326" t="s">
        <v>1036</v>
      </c>
      <c r="B326">
        <v>1</v>
      </c>
    </row>
    <row r="327" spans="1:2" x14ac:dyDescent="0.2">
      <c r="A327" t="s">
        <v>161</v>
      </c>
      <c r="B327">
        <v>1</v>
      </c>
    </row>
    <row r="328" spans="1:2" x14ac:dyDescent="0.2">
      <c r="A328" t="s">
        <v>1039</v>
      </c>
      <c r="B328">
        <v>2</v>
      </c>
    </row>
    <row r="329" spans="1:2" x14ac:dyDescent="0.2">
      <c r="A329" t="s">
        <v>1041</v>
      </c>
      <c r="B329">
        <v>25</v>
      </c>
    </row>
    <row r="330" spans="1:2" x14ac:dyDescent="0.2">
      <c r="A330" t="s">
        <v>1043</v>
      </c>
      <c r="B330">
        <v>6</v>
      </c>
    </row>
    <row r="331" spans="1:2" x14ac:dyDescent="0.2">
      <c r="A331" t="s">
        <v>1045</v>
      </c>
      <c r="B331">
        <v>21</v>
      </c>
    </row>
    <row r="332" spans="1:2" x14ac:dyDescent="0.2">
      <c r="A332" t="s">
        <v>1047</v>
      </c>
      <c r="B332">
        <v>1</v>
      </c>
    </row>
    <row r="333" spans="1:2" x14ac:dyDescent="0.2">
      <c r="A333" t="s">
        <v>1049</v>
      </c>
      <c r="B333">
        <v>6</v>
      </c>
    </row>
    <row r="334" spans="1:2" x14ac:dyDescent="0.2">
      <c r="A334" t="s">
        <v>1051</v>
      </c>
      <c r="B334">
        <v>1</v>
      </c>
    </row>
    <row r="335" spans="1:2" x14ac:dyDescent="0.2">
      <c r="A335" t="s">
        <v>1053</v>
      </c>
      <c r="B335">
        <v>2</v>
      </c>
    </row>
    <row r="336" spans="1:2" x14ac:dyDescent="0.2">
      <c r="A336" t="s">
        <v>1055</v>
      </c>
      <c r="B336">
        <v>2</v>
      </c>
    </row>
    <row r="337" spans="1:2" x14ac:dyDescent="0.2">
      <c r="A337" t="s">
        <v>1057</v>
      </c>
      <c r="B337">
        <v>1</v>
      </c>
    </row>
    <row r="338" spans="1:2" x14ac:dyDescent="0.2">
      <c r="A338" t="s">
        <v>1059</v>
      </c>
      <c r="B338">
        <v>10</v>
      </c>
    </row>
    <row r="339" spans="1:2" x14ac:dyDescent="0.2">
      <c r="A339" t="s">
        <v>1061</v>
      </c>
      <c r="B339">
        <v>3</v>
      </c>
    </row>
    <row r="340" spans="1:2" x14ac:dyDescent="0.2">
      <c r="A340" t="s">
        <v>1063</v>
      </c>
      <c r="B340">
        <v>1</v>
      </c>
    </row>
    <row r="341" spans="1:2" x14ac:dyDescent="0.2">
      <c r="A341" t="s">
        <v>1065</v>
      </c>
      <c r="B341">
        <v>1</v>
      </c>
    </row>
    <row r="342" spans="1:2" x14ac:dyDescent="0.2">
      <c r="A342" t="s">
        <v>1067</v>
      </c>
      <c r="B342">
        <v>1</v>
      </c>
    </row>
    <row r="343" spans="1:2" x14ac:dyDescent="0.2">
      <c r="A343" t="s">
        <v>1069</v>
      </c>
      <c r="B343">
        <v>1</v>
      </c>
    </row>
    <row r="344" spans="1:2" x14ac:dyDescent="0.2">
      <c r="A344" t="s">
        <v>1071</v>
      </c>
      <c r="B344">
        <v>3</v>
      </c>
    </row>
    <row r="345" spans="1:2" x14ac:dyDescent="0.2">
      <c r="A345" t="s">
        <v>1073</v>
      </c>
      <c r="B345">
        <v>1</v>
      </c>
    </row>
    <row r="346" spans="1:2" x14ac:dyDescent="0.2">
      <c r="A346" t="s">
        <v>1075</v>
      </c>
      <c r="B346">
        <v>4</v>
      </c>
    </row>
    <row r="347" spans="1:2" x14ac:dyDescent="0.2">
      <c r="A347" t="s">
        <v>1077</v>
      </c>
      <c r="B347">
        <v>1</v>
      </c>
    </row>
    <row r="348" spans="1:2" x14ac:dyDescent="0.2">
      <c r="A348" t="s">
        <v>1079</v>
      </c>
      <c r="B348">
        <v>15</v>
      </c>
    </row>
    <row r="349" spans="1:2" x14ac:dyDescent="0.2">
      <c r="A349" t="s">
        <v>1081</v>
      </c>
      <c r="B349">
        <v>4</v>
      </c>
    </row>
    <row r="350" spans="1:2" x14ac:dyDescent="0.2">
      <c r="A350" t="s">
        <v>1083</v>
      </c>
      <c r="B350">
        <v>2</v>
      </c>
    </row>
    <row r="351" spans="1:2" x14ac:dyDescent="0.2">
      <c r="A351" t="s">
        <v>1085</v>
      </c>
      <c r="B351">
        <v>2</v>
      </c>
    </row>
    <row r="352" spans="1:2" x14ac:dyDescent="0.2">
      <c r="A352" t="s">
        <v>1087</v>
      </c>
      <c r="B352">
        <v>8</v>
      </c>
    </row>
    <row r="353" spans="1:2" x14ac:dyDescent="0.2">
      <c r="A353" t="s">
        <v>1089</v>
      </c>
      <c r="B353">
        <v>2</v>
      </c>
    </row>
    <row r="354" spans="1:2" x14ac:dyDescent="0.2">
      <c r="A354" t="s">
        <v>1091</v>
      </c>
      <c r="B354">
        <v>3</v>
      </c>
    </row>
    <row r="355" spans="1:2" x14ac:dyDescent="0.2">
      <c r="A355" t="s">
        <v>1093</v>
      </c>
      <c r="B355">
        <v>3</v>
      </c>
    </row>
    <row r="356" spans="1:2" x14ac:dyDescent="0.2">
      <c r="A356" t="s">
        <v>1095</v>
      </c>
      <c r="B356">
        <v>8</v>
      </c>
    </row>
    <row r="357" spans="1:2" x14ac:dyDescent="0.2">
      <c r="A357" t="s">
        <v>1097</v>
      </c>
      <c r="B357">
        <v>2</v>
      </c>
    </row>
    <row r="358" spans="1:2" x14ac:dyDescent="0.2">
      <c r="A358" t="s">
        <v>1099</v>
      </c>
      <c r="B358">
        <v>5</v>
      </c>
    </row>
    <row r="359" spans="1:2" x14ac:dyDescent="0.2">
      <c r="A359" t="s">
        <v>1101</v>
      </c>
      <c r="B359">
        <v>4</v>
      </c>
    </row>
    <row r="360" spans="1:2" x14ac:dyDescent="0.2">
      <c r="A360" t="s">
        <v>1103</v>
      </c>
      <c r="B360">
        <v>4</v>
      </c>
    </row>
    <row r="361" spans="1:2" x14ac:dyDescent="0.2">
      <c r="A361" t="s">
        <v>1105</v>
      </c>
      <c r="B361">
        <v>4</v>
      </c>
    </row>
    <row r="362" spans="1:2" x14ac:dyDescent="0.2">
      <c r="A362" t="s">
        <v>1107</v>
      </c>
      <c r="B362">
        <v>1</v>
      </c>
    </row>
    <row r="363" spans="1:2" x14ac:dyDescent="0.2">
      <c r="A363" t="s">
        <v>1109</v>
      </c>
      <c r="B363">
        <v>2</v>
      </c>
    </row>
    <row r="364" spans="1:2" x14ac:dyDescent="0.2">
      <c r="A364" t="s">
        <v>1111</v>
      </c>
      <c r="B364">
        <v>3</v>
      </c>
    </row>
    <row r="365" spans="1:2" x14ac:dyDescent="0.2">
      <c r="A365" t="s">
        <v>1113</v>
      </c>
      <c r="B365">
        <v>3</v>
      </c>
    </row>
    <row r="366" spans="1:2" x14ac:dyDescent="0.2">
      <c r="A366" t="s">
        <v>1115</v>
      </c>
      <c r="B366">
        <v>14</v>
      </c>
    </row>
    <row r="367" spans="1:2" x14ac:dyDescent="0.2">
      <c r="A367" t="s">
        <v>1117</v>
      </c>
      <c r="B367">
        <v>5</v>
      </c>
    </row>
    <row r="368" spans="1:2" x14ac:dyDescent="0.2">
      <c r="A368" t="s">
        <v>1119</v>
      </c>
      <c r="B368">
        <v>1</v>
      </c>
    </row>
    <row r="369" spans="1:2" x14ac:dyDescent="0.2">
      <c r="A369" t="s">
        <v>1121</v>
      </c>
      <c r="B369">
        <v>11</v>
      </c>
    </row>
    <row r="370" spans="1:2" x14ac:dyDescent="0.2">
      <c r="A370" t="s">
        <v>1123</v>
      </c>
      <c r="B370">
        <v>2</v>
      </c>
    </row>
    <row r="371" spans="1:2" x14ac:dyDescent="0.2">
      <c r="A371" t="s">
        <v>1125</v>
      </c>
      <c r="B371">
        <v>3</v>
      </c>
    </row>
    <row r="372" spans="1:2" x14ac:dyDescent="0.2">
      <c r="A372" t="s">
        <v>1127</v>
      </c>
      <c r="B372">
        <v>32</v>
      </c>
    </row>
    <row r="373" spans="1:2" x14ac:dyDescent="0.2">
      <c r="A373" t="s">
        <v>1129</v>
      </c>
      <c r="B373">
        <v>5</v>
      </c>
    </row>
    <row r="374" spans="1:2" x14ac:dyDescent="0.2">
      <c r="A374" t="s">
        <v>1131</v>
      </c>
      <c r="B374">
        <v>24</v>
      </c>
    </row>
    <row r="375" spans="1:2" x14ac:dyDescent="0.2">
      <c r="A375" t="s">
        <v>1133</v>
      </c>
      <c r="B375">
        <v>9</v>
      </c>
    </row>
    <row r="376" spans="1:2" x14ac:dyDescent="0.2">
      <c r="A376" t="s">
        <v>1135</v>
      </c>
      <c r="B376">
        <v>8</v>
      </c>
    </row>
    <row r="377" spans="1:2" x14ac:dyDescent="0.2">
      <c r="A377" t="s">
        <v>1137</v>
      </c>
      <c r="B377">
        <v>52</v>
      </c>
    </row>
    <row r="378" spans="1:2" x14ac:dyDescent="0.2">
      <c r="A378" t="s">
        <v>1139</v>
      </c>
      <c r="B378">
        <v>6</v>
      </c>
    </row>
    <row r="379" spans="1:2" x14ac:dyDescent="0.2">
      <c r="A379" t="s">
        <v>1141</v>
      </c>
      <c r="B379">
        <v>2</v>
      </c>
    </row>
    <row r="380" spans="1:2" x14ac:dyDescent="0.2">
      <c r="A380" t="s">
        <v>1143</v>
      </c>
      <c r="B380">
        <v>6</v>
      </c>
    </row>
    <row r="381" spans="1:2" x14ac:dyDescent="0.2">
      <c r="A381" t="s">
        <v>1145</v>
      </c>
      <c r="B381">
        <v>1</v>
      </c>
    </row>
    <row r="382" spans="1:2" x14ac:dyDescent="0.2">
      <c r="A382" t="s">
        <v>1147</v>
      </c>
      <c r="B382">
        <v>2</v>
      </c>
    </row>
    <row r="383" spans="1:2" x14ac:dyDescent="0.2">
      <c r="A383" t="s">
        <v>1149</v>
      </c>
      <c r="B383">
        <v>8</v>
      </c>
    </row>
    <row r="384" spans="1:2" x14ac:dyDescent="0.2">
      <c r="A384" t="s">
        <v>1151</v>
      </c>
      <c r="B384">
        <v>8</v>
      </c>
    </row>
    <row r="385" spans="1:2" x14ac:dyDescent="0.2">
      <c r="A385" t="s">
        <v>1153</v>
      </c>
      <c r="B385">
        <v>7</v>
      </c>
    </row>
    <row r="386" spans="1:2" x14ac:dyDescent="0.2">
      <c r="A386" t="s">
        <v>1155</v>
      </c>
      <c r="B386">
        <v>22</v>
      </c>
    </row>
    <row r="387" spans="1:2" x14ac:dyDescent="0.2">
      <c r="A387" t="s">
        <v>1157</v>
      </c>
      <c r="B387">
        <v>32</v>
      </c>
    </row>
    <row r="388" spans="1:2" x14ac:dyDescent="0.2">
      <c r="A388" t="s">
        <v>1159</v>
      </c>
      <c r="B388">
        <v>3</v>
      </c>
    </row>
    <row r="389" spans="1:2" x14ac:dyDescent="0.2">
      <c r="A389" t="s">
        <v>1161</v>
      </c>
      <c r="B389">
        <v>1</v>
      </c>
    </row>
    <row r="390" spans="1:2" x14ac:dyDescent="0.2">
      <c r="A390" t="s">
        <v>1163</v>
      </c>
      <c r="B390">
        <v>5</v>
      </c>
    </row>
    <row r="391" spans="1:2" x14ac:dyDescent="0.2">
      <c r="A391" t="s">
        <v>1165</v>
      </c>
      <c r="B391">
        <v>78</v>
      </c>
    </row>
    <row r="392" spans="1:2" x14ac:dyDescent="0.2">
      <c r="A392" t="s">
        <v>1167</v>
      </c>
      <c r="B392">
        <v>1</v>
      </c>
    </row>
    <row r="393" spans="1:2" x14ac:dyDescent="0.2">
      <c r="A393" t="s">
        <v>1169</v>
      </c>
      <c r="B393">
        <v>2</v>
      </c>
    </row>
    <row r="394" spans="1:2" x14ac:dyDescent="0.2">
      <c r="A394" t="s">
        <v>1171</v>
      </c>
      <c r="B394">
        <v>6</v>
      </c>
    </row>
    <row r="395" spans="1:2" x14ac:dyDescent="0.2">
      <c r="A395" t="s">
        <v>1173</v>
      </c>
      <c r="B395">
        <v>3</v>
      </c>
    </row>
    <row r="396" spans="1:2" x14ac:dyDescent="0.2">
      <c r="A396" t="s">
        <v>1175</v>
      </c>
      <c r="B396">
        <v>12</v>
      </c>
    </row>
    <row r="397" spans="1:2" x14ac:dyDescent="0.2">
      <c r="A397" t="s">
        <v>1177</v>
      </c>
      <c r="B397">
        <v>6</v>
      </c>
    </row>
    <row r="398" spans="1:2" x14ac:dyDescent="0.2">
      <c r="A398" t="s">
        <v>1179</v>
      </c>
      <c r="B398">
        <v>1</v>
      </c>
    </row>
    <row r="399" spans="1:2" x14ac:dyDescent="0.2">
      <c r="A399" t="s">
        <v>1181</v>
      </c>
      <c r="B399">
        <v>14</v>
      </c>
    </row>
    <row r="400" spans="1:2" x14ac:dyDescent="0.2">
      <c r="A400" t="s">
        <v>1183</v>
      </c>
      <c r="B400">
        <v>10</v>
      </c>
    </row>
    <row r="401" spans="1:2" x14ac:dyDescent="0.2">
      <c r="A401" t="s">
        <v>1185</v>
      </c>
      <c r="B401">
        <v>2</v>
      </c>
    </row>
    <row r="402" spans="1:2" x14ac:dyDescent="0.2">
      <c r="A402" t="s">
        <v>1187</v>
      </c>
      <c r="B402">
        <v>3</v>
      </c>
    </row>
    <row r="403" spans="1:2" x14ac:dyDescent="0.2">
      <c r="A403" t="s">
        <v>1189</v>
      </c>
      <c r="B403">
        <v>2</v>
      </c>
    </row>
    <row r="404" spans="1:2" x14ac:dyDescent="0.2">
      <c r="A404" t="s">
        <v>1191</v>
      </c>
      <c r="B404">
        <v>41</v>
      </c>
    </row>
    <row r="405" spans="1:2" x14ac:dyDescent="0.2">
      <c r="A405" t="s">
        <v>1193</v>
      </c>
      <c r="B405">
        <v>2</v>
      </c>
    </row>
    <row r="406" spans="1:2" x14ac:dyDescent="0.2">
      <c r="A406" t="s">
        <v>1195</v>
      </c>
      <c r="B406">
        <v>14</v>
      </c>
    </row>
    <row r="407" spans="1:2" x14ac:dyDescent="0.2">
      <c r="A407" t="s">
        <v>1197</v>
      </c>
      <c r="B407">
        <v>1</v>
      </c>
    </row>
    <row r="408" spans="1:2" x14ac:dyDescent="0.2">
      <c r="A408" t="s">
        <v>1199</v>
      </c>
      <c r="B408">
        <v>2</v>
      </c>
    </row>
    <row r="409" spans="1:2" x14ac:dyDescent="0.2">
      <c r="A409" t="s">
        <v>1201</v>
      </c>
      <c r="B409">
        <v>4</v>
      </c>
    </row>
    <row r="410" spans="1:2" x14ac:dyDescent="0.2">
      <c r="A410" t="s">
        <v>1203</v>
      </c>
      <c r="B410">
        <v>3</v>
      </c>
    </row>
    <row r="411" spans="1:2" x14ac:dyDescent="0.2">
      <c r="A411" t="s">
        <v>1205</v>
      </c>
      <c r="B411">
        <v>1</v>
      </c>
    </row>
    <row r="412" spans="1:2" x14ac:dyDescent="0.2">
      <c r="A412" t="s">
        <v>1207</v>
      </c>
      <c r="B412">
        <v>3</v>
      </c>
    </row>
    <row r="413" spans="1:2" x14ac:dyDescent="0.2">
      <c r="A413" t="s">
        <v>1209</v>
      </c>
      <c r="B413">
        <v>1</v>
      </c>
    </row>
    <row r="414" spans="1:2" x14ac:dyDescent="0.2">
      <c r="A414" t="s">
        <v>1211</v>
      </c>
      <c r="B414">
        <v>7</v>
      </c>
    </row>
    <row r="415" spans="1:2" x14ac:dyDescent="0.2">
      <c r="A415" t="s">
        <v>1213</v>
      </c>
      <c r="B415">
        <v>72</v>
      </c>
    </row>
    <row r="416" spans="1:2" x14ac:dyDescent="0.2">
      <c r="A416" t="s">
        <v>1215</v>
      </c>
      <c r="B416">
        <v>1</v>
      </c>
    </row>
    <row r="417" spans="1:2" x14ac:dyDescent="0.2">
      <c r="A417" t="s">
        <v>1217</v>
      </c>
      <c r="B417">
        <v>51</v>
      </c>
    </row>
    <row r="418" spans="1:2" x14ac:dyDescent="0.2">
      <c r="A418" t="s">
        <v>1219</v>
      </c>
      <c r="B418">
        <v>8</v>
      </c>
    </row>
    <row r="419" spans="1:2" x14ac:dyDescent="0.2">
      <c r="A419" t="s">
        <v>1221</v>
      </c>
      <c r="B419">
        <v>48</v>
      </c>
    </row>
    <row r="420" spans="1:2" x14ac:dyDescent="0.2">
      <c r="A420" t="s">
        <v>1223</v>
      </c>
      <c r="B420">
        <v>9</v>
      </c>
    </row>
    <row r="421" spans="1:2" x14ac:dyDescent="0.2">
      <c r="A421" t="s">
        <v>1225</v>
      </c>
      <c r="B421">
        <v>1</v>
      </c>
    </row>
    <row r="422" spans="1:2" x14ac:dyDescent="0.2">
      <c r="A422" t="s">
        <v>1227</v>
      </c>
      <c r="B422">
        <v>11</v>
      </c>
    </row>
    <row r="423" spans="1:2" x14ac:dyDescent="0.2">
      <c r="A423" t="s">
        <v>1229</v>
      </c>
      <c r="B423">
        <v>11</v>
      </c>
    </row>
    <row r="424" spans="1:2" x14ac:dyDescent="0.2">
      <c r="A424" t="s">
        <v>1231</v>
      </c>
      <c r="B424">
        <v>5</v>
      </c>
    </row>
    <row r="425" spans="1:2" x14ac:dyDescent="0.2">
      <c r="A425" t="s">
        <v>1233</v>
      </c>
      <c r="B425">
        <v>4</v>
      </c>
    </row>
    <row r="426" spans="1:2" x14ac:dyDescent="0.2">
      <c r="A426" t="s">
        <v>1235</v>
      </c>
      <c r="B426">
        <v>1</v>
      </c>
    </row>
    <row r="427" spans="1:2" x14ac:dyDescent="0.2">
      <c r="A427" t="s">
        <v>1237</v>
      </c>
      <c r="B427">
        <v>31</v>
      </c>
    </row>
    <row r="428" spans="1:2" x14ac:dyDescent="0.2">
      <c r="A428" t="s">
        <v>1239</v>
      </c>
      <c r="B428">
        <v>1</v>
      </c>
    </row>
    <row r="429" spans="1:2" x14ac:dyDescent="0.2">
      <c r="A429" t="s">
        <v>1241</v>
      </c>
      <c r="B429">
        <v>2</v>
      </c>
    </row>
    <row r="430" spans="1:2" x14ac:dyDescent="0.2">
      <c r="A430" t="s">
        <v>1243</v>
      </c>
      <c r="B430">
        <v>2</v>
      </c>
    </row>
    <row r="431" spans="1:2" x14ac:dyDescent="0.2">
      <c r="A431" t="s">
        <v>1245</v>
      </c>
      <c r="B431">
        <v>1</v>
      </c>
    </row>
    <row r="432" spans="1:2" x14ac:dyDescent="0.2">
      <c r="A432" t="s">
        <v>1247</v>
      </c>
      <c r="B432">
        <v>1</v>
      </c>
    </row>
    <row r="433" spans="1:2" x14ac:dyDescent="0.2">
      <c r="A433" t="s">
        <v>1249</v>
      </c>
      <c r="B433">
        <v>1</v>
      </c>
    </row>
    <row r="434" spans="1:2" x14ac:dyDescent="0.2">
      <c r="A434" t="s">
        <v>1251</v>
      </c>
      <c r="B434">
        <v>12</v>
      </c>
    </row>
    <row r="435" spans="1:2" x14ac:dyDescent="0.2">
      <c r="A435" t="s">
        <v>1253</v>
      </c>
      <c r="B435">
        <v>3</v>
      </c>
    </row>
    <row r="436" spans="1:2" x14ac:dyDescent="0.2">
      <c r="A436" t="s">
        <v>1255</v>
      </c>
      <c r="B436">
        <v>5</v>
      </c>
    </row>
    <row r="437" spans="1:2" x14ac:dyDescent="0.2">
      <c r="A437" t="s">
        <v>1257</v>
      </c>
      <c r="B437">
        <v>3</v>
      </c>
    </row>
    <row r="438" spans="1:2" x14ac:dyDescent="0.2">
      <c r="A438" t="s">
        <v>1259</v>
      </c>
      <c r="B438">
        <v>1</v>
      </c>
    </row>
    <row r="439" spans="1:2" x14ac:dyDescent="0.2">
      <c r="A439" t="s">
        <v>1261</v>
      </c>
      <c r="B439">
        <v>1</v>
      </c>
    </row>
    <row r="440" spans="1:2" x14ac:dyDescent="0.2">
      <c r="A440" t="s">
        <v>1263</v>
      </c>
      <c r="B440">
        <v>2</v>
      </c>
    </row>
    <row r="441" spans="1:2" x14ac:dyDescent="0.2">
      <c r="A441" t="s">
        <v>1265</v>
      </c>
      <c r="B441">
        <v>26</v>
      </c>
    </row>
    <row r="442" spans="1:2" x14ac:dyDescent="0.2">
      <c r="A442" t="s">
        <v>1267</v>
      </c>
      <c r="B442">
        <v>2</v>
      </c>
    </row>
    <row r="443" spans="1:2" x14ac:dyDescent="0.2">
      <c r="A443" t="s">
        <v>1269</v>
      </c>
      <c r="B443">
        <v>2</v>
      </c>
    </row>
    <row r="444" spans="1:2" x14ac:dyDescent="0.2">
      <c r="A444" t="s">
        <v>1271</v>
      </c>
      <c r="B444">
        <v>3</v>
      </c>
    </row>
    <row r="445" spans="1:2" x14ac:dyDescent="0.2">
      <c r="A445" t="s">
        <v>1273</v>
      </c>
      <c r="B445">
        <v>1</v>
      </c>
    </row>
    <row r="446" spans="1:2" x14ac:dyDescent="0.2">
      <c r="A446" t="s">
        <v>1275</v>
      </c>
      <c r="B446">
        <v>13</v>
      </c>
    </row>
    <row r="447" spans="1:2" x14ac:dyDescent="0.2">
      <c r="A447" t="s">
        <v>1277</v>
      </c>
      <c r="B447">
        <v>3</v>
      </c>
    </row>
    <row r="448" spans="1:2" x14ac:dyDescent="0.2">
      <c r="A448" t="s">
        <v>1279</v>
      </c>
      <c r="B448">
        <v>3</v>
      </c>
    </row>
    <row r="449" spans="1:2" x14ac:dyDescent="0.2">
      <c r="A449" t="s">
        <v>162</v>
      </c>
      <c r="B449">
        <v>5</v>
      </c>
    </row>
    <row r="450" spans="1:2" x14ac:dyDescent="0.2">
      <c r="A450" t="s">
        <v>318</v>
      </c>
      <c r="B450">
        <v>2</v>
      </c>
    </row>
    <row r="451" spans="1:2" x14ac:dyDescent="0.2">
      <c r="A451" t="s">
        <v>1283</v>
      </c>
      <c r="B451">
        <v>55</v>
      </c>
    </row>
    <row r="452" spans="1:2" x14ac:dyDescent="0.2">
      <c r="A452" t="s">
        <v>1285</v>
      </c>
      <c r="B452">
        <v>19</v>
      </c>
    </row>
    <row r="453" spans="1:2" x14ac:dyDescent="0.2">
      <c r="A453" t="s">
        <v>319</v>
      </c>
      <c r="B453">
        <v>12</v>
      </c>
    </row>
    <row r="454" spans="1:2" x14ac:dyDescent="0.2">
      <c r="A454" t="s">
        <v>1288</v>
      </c>
      <c r="B454">
        <v>2</v>
      </c>
    </row>
    <row r="455" spans="1:2" x14ac:dyDescent="0.2">
      <c r="A455" t="s">
        <v>1290</v>
      </c>
      <c r="B455">
        <v>1</v>
      </c>
    </row>
    <row r="456" spans="1:2" x14ac:dyDescent="0.2">
      <c r="A456" t="s">
        <v>1292</v>
      </c>
      <c r="B456">
        <v>5</v>
      </c>
    </row>
    <row r="457" spans="1:2" x14ac:dyDescent="0.2">
      <c r="A457" t="s">
        <v>1294</v>
      </c>
      <c r="B457">
        <v>1</v>
      </c>
    </row>
    <row r="458" spans="1:2" x14ac:dyDescent="0.2">
      <c r="A458" t="s">
        <v>1296</v>
      </c>
      <c r="B458">
        <v>3</v>
      </c>
    </row>
    <row r="459" spans="1:2" x14ac:dyDescent="0.2">
      <c r="A459" t="s">
        <v>1298</v>
      </c>
      <c r="B459">
        <v>12</v>
      </c>
    </row>
    <row r="460" spans="1:2" x14ac:dyDescent="0.2">
      <c r="A460" t="s">
        <v>1300</v>
      </c>
      <c r="B460">
        <v>26</v>
      </c>
    </row>
    <row r="461" spans="1:2" x14ac:dyDescent="0.2">
      <c r="A461" t="s">
        <v>1302</v>
      </c>
      <c r="B461">
        <v>8</v>
      </c>
    </row>
    <row r="462" spans="1:2" x14ac:dyDescent="0.2">
      <c r="A462" t="s">
        <v>1304</v>
      </c>
      <c r="B462">
        <v>1</v>
      </c>
    </row>
    <row r="463" spans="1:2" x14ac:dyDescent="0.2">
      <c r="A463" t="s">
        <v>1306</v>
      </c>
      <c r="B463">
        <v>5</v>
      </c>
    </row>
    <row r="464" spans="1:2" x14ac:dyDescent="0.2">
      <c r="A464" t="s">
        <v>1308</v>
      </c>
      <c r="B464">
        <v>4</v>
      </c>
    </row>
    <row r="465" spans="1:2" x14ac:dyDescent="0.2">
      <c r="A465" t="s">
        <v>1310</v>
      </c>
      <c r="B465">
        <v>4</v>
      </c>
    </row>
    <row r="466" spans="1:2" x14ac:dyDescent="0.2">
      <c r="A466" t="s">
        <v>1312</v>
      </c>
      <c r="B466">
        <v>2</v>
      </c>
    </row>
    <row r="467" spans="1:2" x14ac:dyDescent="0.2">
      <c r="A467" t="s">
        <v>1314</v>
      </c>
      <c r="B467">
        <v>2</v>
      </c>
    </row>
    <row r="468" spans="1:2" x14ac:dyDescent="0.2">
      <c r="A468" t="s">
        <v>1316</v>
      </c>
      <c r="B468">
        <v>7</v>
      </c>
    </row>
    <row r="469" spans="1:2" x14ac:dyDescent="0.2">
      <c r="A469" t="s">
        <v>1318</v>
      </c>
      <c r="B469">
        <v>11</v>
      </c>
    </row>
    <row r="470" spans="1:2" x14ac:dyDescent="0.2">
      <c r="A470" t="s">
        <v>1320</v>
      </c>
      <c r="B470">
        <v>5</v>
      </c>
    </row>
    <row r="471" spans="1:2" x14ac:dyDescent="0.2">
      <c r="A471" t="s">
        <v>1322</v>
      </c>
      <c r="B471">
        <v>7</v>
      </c>
    </row>
    <row r="472" spans="1:2" x14ac:dyDescent="0.2">
      <c r="A472" t="s">
        <v>1324</v>
      </c>
      <c r="B472">
        <v>4</v>
      </c>
    </row>
    <row r="473" spans="1:2" x14ac:dyDescent="0.2">
      <c r="A473" t="s">
        <v>1326</v>
      </c>
      <c r="B473">
        <v>5</v>
      </c>
    </row>
    <row r="474" spans="1:2" x14ac:dyDescent="0.2">
      <c r="A474" t="s">
        <v>1328</v>
      </c>
      <c r="B474">
        <v>4</v>
      </c>
    </row>
    <row r="475" spans="1:2" x14ac:dyDescent="0.2">
      <c r="A475" t="s">
        <v>1330</v>
      </c>
      <c r="B475">
        <v>3</v>
      </c>
    </row>
    <row r="476" spans="1:2" x14ac:dyDescent="0.2">
      <c r="A476" t="s">
        <v>1332</v>
      </c>
      <c r="B476">
        <v>4</v>
      </c>
    </row>
    <row r="477" spans="1:2" x14ac:dyDescent="0.2">
      <c r="A477" t="s">
        <v>1334</v>
      </c>
      <c r="B477">
        <v>1</v>
      </c>
    </row>
    <row r="478" spans="1:2" x14ac:dyDescent="0.2">
      <c r="A478" t="s">
        <v>1336</v>
      </c>
      <c r="B478">
        <v>4</v>
      </c>
    </row>
    <row r="479" spans="1:2" x14ac:dyDescent="0.2">
      <c r="A479" t="s">
        <v>1338</v>
      </c>
      <c r="B479">
        <v>1</v>
      </c>
    </row>
    <row r="480" spans="1:2" x14ac:dyDescent="0.2">
      <c r="A480" t="s">
        <v>1340</v>
      </c>
      <c r="B480">
        <v>3</v>
      </c>
    </row>
    <row r="481" spans="1:2" x14ac:dyDescent="0.2">
      <c r="A481" t="s">
        <v>1342</v>
      </c>
      <c r="B481">
        <v>1</v>
      </c>
    </row>
    <row r="482" spans="1:2" x14ac:dyDescent="0.2">
      <c r="A482" t="s">
        <v>1344</v>
      </c>
      <c r="B482">
        <v>1</v>
      </c>
    </row>
    <row r="483" spans="1:2" x14ac:dyDescent="0.2">
      <c r="A483" t="s">
        <v>1346</v>
      </c>
      <c r="B483">
        <v>1</v>
      </c>
    </row>
    <row r="484" spans="1:2" x14ac:dyDescent="0.2">
      <c r="A484" t="s">
        <v>1348</v>
      </c>
      <c r="B484">
        <v>4</v>
      </c>
    </row>
    <row r="485" spans="1:2" x14ac:dyDescent="0.2">
      <c r="A485" t="s">
        <v>1350</v>
      </c>
      <c r="B485">
        <v>7</v>
      </c>
    </row>
    <row r="486" spans="1:2" x14ac:dyDescent="0.2">
      <c r="A486" t="s">
        <v>1352</v>
      </c>
      <c r="B486">
        <v>1</v>
      </c>
    </row>
    <row r="487" spans="1:2" x14ac:dyDescent="0.2">
      <c r="A487" t="s">
        <v>1354</v>
      </c>
      <c r="B487">
        <v>3</v>
      </c>
    </row>
    <row r="488" spans="1:2" x14ac:dyDescent="0.2">
      <c r="A488" t="s">
        <v>1356</v>
      </c>
      <c r="B488">
        <v>1</v>
      </c>
    </row>
    <row r="489" spans="1:2" x14ac:dyDescent="0.2">
      <c r="A489" t="s">
        <v>1358</v>
      </c>
      <c r="B489">
        <v>1</v>
      </c>
    </row>
    <row r="490" spans="1:2" x14ac:dyDescent="0.2">
      <c r="A490" t="s">
        <v>1360</v>
      </c>
      <c r="B490">
        <v>1</v>
      </c>
    </row>
    <row r="491" spans="1:2" x14ac:dyDescent="0.2">
      <c r="A491" t="s">
        <v>1362</v>
      </c>
      <c r="B491">
        <v>1</v>
      </c>
    </row>
    <row r="492" spans="1:2" x14ac:dyDescent="0.2">
      <c r="A492" t="s">
        <v>1364</v>
      </c>
      <c r="B492">
        <v>5</v>
      </c>
    </row>
    <row r="493" spans="1:2" x14ac:dyDescent="0.2">
      <c r="A493" t="s">
        <v>1366</v>
      </c>
      <c r="B493">
        <v>2</v>
      </c>
    </row>
    <row r="494" spans="1:2" x14ac:dyDescent="0.2">
      <c r="A494" t="s">
        <v>1368</v>
      </c>
      <c r="B494">
        <v>2</v>
      </c>
    </row>
    <row r="495" spans="1:2" x14ac:dyDescent="0.2">
      <c r="A495" t="s">
        <v>1370</v>
      </c>
      <c r="B495">
        <v>1</v>
      </c>
    </row>
    <row r="496" spans="1:2" x14ac:dyDescent="0.2">
      <c r="A496" t="s">
        <v>1372</v>
      </c>
      <c r="B496">
        <v>3</v>
      </c>
    </row>
    <row r="497" spans="1:2" x14ac:dyDescent="0.2">
      <c r="A497" t="s">
        <v>1374</v>
      </c>
      <c r="B497">
        <v>1</v>
      </c>
    </row>
    <row r="498" spans="1:2" x14ac:dyDescent="0.2">
      <c r="A498" t="s">
        <v>1376</v>
      </c>
      <c r="B498">
        <v>2</v>
      </c>
    </row>
    <row r="499" spans="1:2" x14ac:dyDescent="0.2">
      <c r="A499" t="s">
        <v>1378</v>
      </c>
      <c r="B499">
        <v>4</v>
      </c>
    </row>
    <row r="500" spans="1:2" x14ac:dyDescent="0.2">
      <c r="A500" t="s">
        <v>1380</v>
      </c>
      <c r="B500">
        <v>1</v>
      </c>
    </row>
    <row r="501" spans="1:2" x14ac:dyDescent="0.2">
      <c r="A501" t="s">
        <v>1382</v>
      </c>
      <c r="B501">
        <v>3</v>
      </c>
    </row>
    <row r="502" spans="1:2" x14ac:dyDescent="0.2">
      <c r="A502" t="s">
        <v>1384</v>
      </c>
      <c r="B502">
        <v>3</v>
      </c>
    </row>
    <row r="503" spans="1:2" x14ac:dyDescent="0.2">
      <c r="A503" t="s">
        <v>1386</v>
      </c>
      <c r="B503">
        <v>10</v>
      </c>
    </row>
    <row r="504" spans="1:2" x14ac:dyDescent="0.2">
      <c r="A504" t="s">
        <v>1388</v>
      </c>
      <c r="B504">
        <v>8</v>
      </c>
    </row>
    <row r="505" spans="1:2" x14ac:dyDescent="0.2">
      <c r="A505" t="s">
        <v>1390</v>
      </c>
      <c r="B505">
        <v>2</v>
      </c>
    </row>
    <row r="506" spans="1:2" x14ac:dyDescent="0.2">
      <c r="A506" t="s">
        <v>1392</v>
      </c>
      <c r="B506">
        <v>2</v>
      </c>
    </row>
    <row r="507" spans="1:2" x14ac:dyDescent="0.2">
      <c r="A507" t="s">
        <v>1394</v>
      </c>
      <c r="B507">
        <v>2</v>
      </c>
    </row>
    <row r="508" spans="1:2" x14ac:dyDescent="0.2">
      <c r="A508" t="s">
        <v>1396</v>
      </c>
      <c r="B508">
        <v>2</v>
      </c>
    </row>
    <row r="509" spans="1:2" x14ac:dyDescent="0.2">
      <c r="A509" t="s">
        <v>1398</v>
      </c>
      <c r="B509">
        <v>7</v>
      </c>
    </row>
    <row r="510" spans="1:2" x14ac:dyDescent="0.2">
      <c r="A510" t="s">
        <v>1400</v>
      </c>
      <c r="B510">
        <v>1</v>
      </c>
    </row>
    <row r="511" spans="1:2" x14ac:dyDescent="0.2">
      <c r="A511" t="s">
        <v>1402</v>
      </c>
      <c r="B511">
        <v>1</v>
      </c>
    </row>
    <row r="512" spans="1:2" x14ac:dyDescent="0.2">
      <c r="A512" t="s">
        <v>1404</v>
      </c>
      <c r="B512">
        <v>3</v>
      </c>
    </row>
    <row r="513" spans="1:2" x14ac:dyDescent="0.2">
      <c r="A513" t="s">
        <v>1406</v>
      </c>
      <c r="B513">
        <v>1</v>
      </c>
    </row>
    <row r="514" spans="1:2" x14ac:dyDescent="0.2">
      <c r="A514" t="s">
        <v>1408</v>
      </c>
      <c r="B514">
        <v>8</v>
      </c>
    </row>
    <row r="515" spans="1:2" x14ac:dyDescent="0.2">
      <c r="A515" t="s">
        <v>1410</v>
      </c>
      <c r="B515">
        <v>14</v>
      </c>
    </row>
    <row r="516" spans="1:2" x14ac:dyDescent="0.2">
      <c r="A516" t="s">
        <v>1412</v>
      </c>
      <c r="B516">
        <v>1</v>
      </c>
    </row>
    <row r="517" spans="1:2" x14ac:dyDescent="0.2">
      <c r="A517" t="s">
        <v>1414</v>
      </c>
      <c r="B517">
        <v>2</v>
      </c>
    </row>
    <row r="518" spans="1:2" x14ac:dyDescent="0.2">
      <c r="A518" t="s">
        <v>1416</v>
      </c>
      <c r="B518">
        <v>2</v>
      </c>
    </row>
    <row r="519" spans="1:2" x14ac:dyDescent="0.2">
      <c r="A519" t="s">
        <v>1418</v>
      </c>
      <c r="B519">
        <v>48</v>
      </c>
    </row>
    <row r="520" spans="1:2" x14ac:dyDescent="0.2">
      <c r="A520" t="s">
        <v>1420</v>
      </c>
      <c r="B520">
        <v>1</v>
      </c>
    </row>
    <row r="521" spans="1:2" x14ac:dyDescent="0.2">
      <c r="A521" t="s">
        <v>1422</v>
      </c>
      <c r="B521">
        <v>1</v>
      </c>
    </row>
    <row r="522" spans="1:2" x14ac:dyDescent="0.2">
      <c r="A522" t="s">
        <v>1424</v>
      </c>
      <c r="B522">
        <v>4</v>
      </c>
    </row>
    <row r="523" spans="1:2" x14ac:dyDescent="0.2">
      <c r="A523" t="s">
        <v>1425</v>
      </c>
      <c r="B523">
        <v>4</v>
      </c>
    </row>
    <row r="524" spans="1:2" x14ac:dyDescent="0.2">
      <c r="A524" t="s">
        <v>1427</v>
      </c>
      <c r="B524">
        <v>1</v>
      </c>
    </row>
    <row r="525" spans="1:2" x14ac:dyDescent="0.2">
      <c r="A525" t="s">
        <v>1429</v>
      </c>
      <c r="B525">
        <v>7</v>
      </c>
    </row>
    <row r="526" spans="1:2" x14ac:dyDescent="0.2">
      <c r="A526" t="s">
        <v>1431</v>
      </c>
      <c r="B526">
        <v>3</v>
      </c>
    </row>
    <row r="527" spans="1:2" x14ac:dyDescent="0.2">
      <c r="A527" t="s">
        <v>1433</v>
      </c>
      <c r="B527">
        <v>14</v>
      </c>
    </row>
    <row r="528" spans="1:2" x14ac:dyDescent="0.2">
      <c r="A528" t="s">
        <v>1435</v>
      </c>
      <c r="B528">
        <v>1</v>
      </c>
    </row>
    <row r="529" spans="1:2" x14ac:dyDescent="0.2">
      <c r="A529" t="s">
        <v>1437</v>
      </c>
      <c r="B529">
        <v>1</v>
      </c>
    </row>
    <row r="530" spans="1:2" x14ac:dyDescent="0.2">
      <c r="A530" t="s">
        <v>1439</v>
      </c>
      <c r="B530">
        <v>1</v>
      </c>
    </row>
    <row r="531" spans="1:2" x14ac:dyDescent="0.2">
      <c r="A531" t="s">
        <v>1441</v>
      </c>
      <c r="B531">
        <v>13</v>
      </c>
    </row>
    <row r="532" spans="1:2" x14ac:dyDescent="0.2">
      <c r="A532" t="s">
        <v>1443</v>
      </c>
      <c r="B532">
        <v>4</v>
      </c>
    </row>
    <row r="533" spans="1:2" x14ac:dyDescent="0.2">
      <c r="A533" t="s">
        <v>1445</v>
      </c>
      <c r="B533">
        <v>7</v>
      </c>
    </row>
    <row r="534" spans="1:2" x14ac:dyDescent="0.2">
      <c r="A534" t="s">
        <v>1447</v>
      </c>
      <c r="B534">
        <v>1</v>
      </c>
    </row>
    <row r="535" spans="1:2" x14ac:dyDescent="0.2">
      <c r="A535" t="s">
        <v>1449</v>
      </c>
      <c r="B535">
        <v>346</v>
      </c>
    </row>
    <row r="536" spans="1:2" x14ac:dyDescent="0.2">
      <c r="A536" t="s">
        <v>1451</v>
      </c>
      <c r="B536">
        <v>4</v>
      </c>
    </row>
    <row r="537" spans="1:2" x14ac:dyDescent="0.2">
      <c r="A537" t="s">
        <v>1453</v>
      </c>
      <c r="B537">
        <v>4</v>
      </c>
    </row>
    <row r="538" spans="1:2" x14ac:dyDescent="0.2">
      <c r="A538" t="s">
        <v>1455</v>
      </c>
      <c r="B538">
        <v>7</v>
      </c>
    </row>
    <row r="539" spans="1:2" x14ac:dyDescent="0.2">
      <c r="A539" t="s">
        <v>1457</v>
      </c>
      <c r="B539">
        <v>3</v>
      </c>
    </row>
    <row r="540" spans="1:2" x14ac:dyDescent="0.2">
      <c r="A540" t="s">
        <v>1459</v>
      </c>
      <c r="B540">
        <v>3</v>
      </c>
    </row>
    <row r="541" spans="1:2" x14ac:dyDescent="0.2">
      <c r="A541" t="s">
        <v>1461</v>
      </c>
      <c r="B541">
        <v>6</v>
      </c>
    </row>
    <row r="542" spans="1:2" x14ac:dyDescent="0.2">
      <c r="A542" t="s">
        <v>1463</v>
      </c>
      <c r="B542">
        <v>100</v>
      </c>
    </row>
    <row r="543" spans="1:2" x14ac:dyDescent="0.2">
      <c r="A543" t="s">
        <v>1465</v>
      </c>
      <c r="B543">
        <v>1</v>
      </c>
    </row>
    <row r="544" spans="1:2" x14ac:dyDescent="0.2">
      <c r="A544" t="s">
        <v>1467</v>
      </c>
      <c r="B544">
        <v>1</v>
      </c>
    </row>
    <row r="545" spans="1:2" x14ac:dyDescent="0.2">
      <c r="A545" t="s">
        <v>1469</v>
      </c>
      <c r="B545">
        <v>1</v>
      </c>
    </row>
    <row r="546" spans="1:2" x14ac:dyDescent="0.2">
      <c r="A546" t="s">
        <v>1471</v>
      </c>
      <c r="B546">
        <v>17</v>
      </c>
    </row>
    <row r="547" spans="1:2" x14ac:dyDescent="0.2">
      <c r="A547" t="s">
        <v>1473</v>
      </c>
      <c r="B547">
        <v>20</v>
      </c>
    </row>
    <row r="548" spans="1:2" x14ac:dyDescent="0.2">
      <c r="A548" t="s">
        <v>1475</v>
      </c>
      <c r="B548">
        <v>1</v>
      </c>
    </row>
    <row r="549" spans="1:2" x14ac:dyDescent="0.2">
      <c r="A549" t="s">
        <v>1477</v>
      </c>
      <c r="B549">
        <v>1</v>
      </c>
    </row>
    <row r="550" spans="1:2" x14ac:dyDescent="0.2">
      <c r="A550" t="s">
        <v>1479</v>
      </c>
      <c r="B550">
        <v>2</v>
      </c>
    </row>
    <row r="551" spans="1:2" x14ac:dyDescent="0.2">
      <c r="A551" t="s">
        <v>1481</v>
      </c>
      <c r="B551">
        <v>2</v>
      </c>
    </row>
    <row r="552" spans="1:2" x14ac:dyDescent="0.2">
      <c r="A552" t="s">
        <v>1483</v>
      </c>
      <c r="B552">
        <v>2</v>
      </c>
    </row>
    <row r="553" spans="1:2" x14ac:dyDescent="0.2">
      <c r="A553" t="s">
        <v>1485</v>
      </c>
      <c r="B553">
        <v>4</v>
      </c>
    </row>
    <row r="554" spans="1:2" x14ac:dyDescent="0.2">
      <c r="A554" t="s">
        <v>1487</v>
      </c>
      <c r="B554">
        <v>2</v>
      </c>
    </row>
    <row r="555" spans="1:2" x14ac:dyDescent="0.2">
      <c r="A555" t="s">
        <v>1489</v>
      </c>
      <c r="B555">
        <v>2</v>
      </c>
    </row>
    <row r="556" spans="1:2" x14ac:dyDescent="0.2">
      <c r="A556" t="s">
        <v>1491</v>
      </c>
      <c r="B556">
        <v>2</v>
      </c>
    </row>
    <row r="557" spans="1:2" x14ac:dyDescent="0.2">
      <c r="A557" t="s">
        <v>1493</v>
      </c>
      <c r="B557">
        <v>4</v>
      </c>
    </row>
    <row r="558" spans="1:2" x14ac:dyDescent="0.2">
      <c r="A558" t="s">
        <v>1495</v>
      </c>
      <c r="B558">
        <v>4</v>
      </c>
    </row>
    <row r="559" spans="1:2" x14ac:dyDescent="0.2">
      <c r="A559" t="s">
        <v>1497</v>
      </c>
      <c r="B559">
        <v>4</v>
      </c>
    </row>
    <row r="560" spans="1:2" x14ac:dyDescent="0.2">
      <c r="A560" t="s">
        <v>1499</v>
      </c>
      <c r="B560">
        <v>3</v>
      </c>
    </row>
    <row r="561" spans="1:2" x14ac:dyDescent="0.2">
      <c r="A561" t="s">
        <v>1501</v>
      </c>
      <c r="B561">
        <v>3</v>
      </c>
    </row>
    <row r="562" spans="1:2" x14ac:dyDescent="0.2">
      <c r="A562" t="s">
        <v>1503</v>
      </c>
      <c r="B562">
        <v>1</v>
      </c>
    </row>
    <row r="563" spans="1:2" x14ac:dyDescent="0.2">
      <c r="A563" t="s">
        <v>1505</v>
      </c>
      <c r="B563">
        <v>6</v>
      </c>
    </row>
    <row r="564" spans="1:2" x14ac:dyDescent="0.2">
      <c r="A564" t="s">
        <v>1507</v>
      </c>
      <c r="B564">
        <v>8</v>
      </c>
    </row>
    <row r="565" spans="1:2" x14ac:dyDescent="0.2">
      <c r="A565" t="s">
        <v>1509</v>
      </c>
      <c r="B565">
        <v>2</v>
      </c>
    </row>
    <row r="566" spans="1:2" x14ac:dyDescent="0.2">
      <c r="A566" t="s">
        <v>1511</v>
      </c>
      <c r="B566">
        <v>41</v>
      </c>
    </row>
    <row r="567" spans="1:2" x14ac:dyDescent="0.2">
      <c r="A567" t="s">
        <v>1513</v>
      </c>
      <c r="B567">
        <v>1</v>
      </c>
    </row>
    <row r="568" spans="1:2" x14ac:dyDescent="0.2">
      <c r="A568" t="s">
        <v>1515</v>
      </c>
      <c r="B568">
        <v>4</v>
      </c>
    </row>
    <row r="569" spans="1:2" x14ac:dyDescent="0.2">
      <c r="A569" t="s">
        <v>1517</v>
      </c>
      <c r="B569">
        <v>2</v>
      </c>
    </row>
    <row r="570" spans="1:2" x14ac:dyDescent="0.2">
      <c r="A570" t="s">
        <v>1519</v>
      </c>
      <c r="B570">
        <v>2</v>
      </c>
    </row>
    <row r="571" spans="1:2" x14ac:dyDescent="0.2">
      <c r="A571" t="s">
        <v>1521</v>
      </c>
      <c r="B571">
        <v>1</v>
      </c>
    </row>
    <row r="572" spans="1:2" x14ac:dyDescent="0.2">
      <c r="A572" t="s">
        <v>1523</v>
      </c>
      <c r="B572">
        <v>22</v>
      </c>
    </row>
    <row r="573" spans="1:2" x14ac:dyDescent="0.2">
      <c r="A573" t="s">
        <v>1525</v>
      </c>
      <c r="B573">
        <v>1</v>
      </c>
    </row>
    <row r="574" spans="1:2" x14ac:dyDescent="0.2">
      <c r="A574" t="s">
        <v>1527</v>
      </c>
      <c r="B574">
        <v>4</v>
      </c>
    </row>
    <row r="575" spans="1:2" x14ac:dyDescent="0.2">
      <c r="A575" t="s">
        <v>1529</v>
      </c>
      <c r="B575">
        <v>4</v>
      </c>
    </row>
    <row r="576" spans="1:2" x14ac:dyDescent="0.2">
      <c r="A576" t="s">
        <v>1531</v>
      </c>
      <c r="B576">
        <v>1</v>
      </c>
    </row>
    <row r="577" spans="1:2" x14ac:dyDescent="0.2">
      <c r="A577" t="s">
        <v>1533</v>
      </c>
      <c r="B577">
        <v>48</v>
      </c>
    </row>
    <row r="578" spans="1:2" x14ac:dyDescent="0.2">
      <c r="A578" t="s">
        <v>1535</v>
      </c>
      <c r="B578">
        <v>1</v>
      </c>
    </row>
    <row r="579" spans="1:2" x14ac:dyDescent="0.2">
      <c r="A579" t="s">
        <v>1537</v>
      </c>
      <c r="B579">
        <v>2</v>
      </c>
    </row>
    <row r="580" spans="1:2" x14ac:dyDescent="0.2">
      <c r="A580" t="s">
        <v>1539</v>
      </c>
      <c r="B580">
        <v>1</v>
      </c>
    </row>
    <row r="581" spans="1:2" x14ac:dyDescent="0.2">
      <c r="A581" t="s">
        <v>1541</v>
      </c>
      <c r="B581">
        <v>5</v>
      </c>
    </row>
    <row r="582" spans="1:2" x14ac:dyDescent="0.2">
      <c r="A582" t="s">
        <v>1543</v>
      </c>
      <c r="B582">
        <v>5</v>
      </c>
    </row>
    <row r="583" spans="1:2" x14ac:dyDescent="0.2">
      <c r="A583" t="s">
        <v>1545</v>
      </c>
      <c r="B583">
        <v>1</v>
      </c>
    </row>
    <row r="584" spans="1:2" x14ac:dyDescent="0.2">
      <c r="A584" t="s">
        <v>1547</v>
      </c>
      <c r="B584">
        <v>11</v>
      </c>
    </row>
    <row r="585" spans="1:2" x14ac:dyDescent="0.2">
      <c r="A585" t="s">
        <v>1549</v>
      </c>
      <c r="B585">
        <v>2</v>
      </c>
    </row>
    <row r="586" spans="1:2" x14ac:dyDescent="0.2">
      <c r="A586" t="s">
        <v>1551</v>
      </c>
      <c r="B586">
        <v>6</v>
      </c>
    </row>
    <row r="587" spans="1:2" x14ac:dyDescent="0.2">
      <c r="A587" t="s">
        <v>1553</v>
      </c>
      <c r="B587">
        <v>1</v>
      </c>
    </row>
    <row r="588" spans="1:2" x14ac:dyDescent="0.2">
      <c r="A588" t="s">
        <v>1555</v>
      </c>
      <c r="B588">
        <v>1</v>
      </c>
    </row>
    <row r="589" spans="1:2" x14ac:dyDescent="0.2">
      <c r="A589" t="s">
        <v>1557</v>
      </c>
      <c r="B589">
        <v>19</v>
      </c>
    </row>
    <row r="590" spans="1:2" x14ac:dyDescent="0.2">
      <c r="A590" t="s">
        <v>1559</v>
      </c>
      <c r="B590">
        <v>3</v>
      </c>
    </row>
    <row r="591" spans="1:2" x14ac:dyDescent="0.2">
      <c r="A591" t="s">
        <v>163</v>
      </c>
      <c r="B591">
        <v>2</v>
      </c>
    </row>
    <row r="592" spans="1:2" x14ac:dyDescent="0.2">
      <c r="A592" t="s">
        <v>1562</v>
      </c>
      <c r="B592">
        <v>3</v>
      </c>
    </row>
    <row r="593" spans="1:2" x14ac:dyDescent="0.2">
      <c r="A593" t="s">
        <v>1564</v>
      </c>
      <c r="B593">
        <v>1</v>
      </c>
    </row>
    <row r="594" spans="1:2" x14ac:dyDescent="0.2">
      <c r="A594" t="s">
        <v>1566</v>
      </c>
      <c r="B594">
        <v>2</v>
      </c>
    </row>
    <row r="595" spans="1:2" x14ac:dyDescent="0.2">
      <c r="A595" t="s">
        <v>1568</v>
      </c>
      <c r="B595">
        <v>1</v>
      </c>
    </row>
    <row r="596" spans="1:2" x14ac:dyDescent="0.2">
      <c r="A596" t="s">
        <v>1570</v>
      </c>
      <c r="B596">
        <v>5</v>
      </c>
    </row>
    <row r="597" spans="1:2" x14ac:dyDescent="0.2">
      <c r="A597" t="s">
        <v>1572</v>
      </c>
      <c r="B597">
        <v>1</v>
      </c>
    </row>
    <row r="598" spans="1:2" x14ac:dyDescent="0.2">
      <c r="A598" t="s">
        <v>1574</v>
      </c>
      <c r="B598">
        <v>6</v>
      </c>
    </row>
    <row r="599" spans="1:2" x14ac:dyDescent="0.2">
      <c r="A599" t="s">
        <v>1576</v>
      </c>
      <c r="B599">
        <v>4</v>
      </c>
    </row>
    <row r="600" spans="1:2" x14ac:dyDescent="0.2">
      <c r="A600" t="s">
        <v>1578</v>
      </c>
      <c r="B600">
        <v>5</v>
      </c>
    </row>
    <row r="601" spans="1:2" x14ac:dyDescent="0.2">
      <c r="A601" t="s">
        <v>1580</v>
      </c>
      <c r="B601">
        <v>10</v>
      </c>
    </row>
    <row r="602" spans="1:2" x14ac:dyDescent="0.2">
      <c r="A602" t="s">
        <v>1582</v>
      </c>
      <c r="B602">
        <v>16</v>
      </c>
    </row>
    <row r="603" spans="1:2" x14ac:dyDescent="0.2">
      <c r="A603" t="s">
        <v>1584</v>
      </c>
      <c r="B603">
        <v>3</v>
      </c>
    </row>
    <row r="604" spans="1:2" x14ac:dyDescent="0.2">
      <c r="A604" t="s">
        <v>1586</v>
      </c>
      <c r="B604">
        <v>1</v>
      </c>
    </row>
    <row r="605" spans="1:2" x14ac:dyDescent="0.2">
      <c r="A605" t="s">
        <v>1588</v>
      </c>
      <c r="B605">
        <v>3</v>
      </c>
    </row>
    <row r="606" spans="1:2" x14ac:dyDescent="0.2">
      <c r="A606" t="s">
        <v>1590</v>
      </c>
      <c r="B606">
        <v>9</v>
      </c>
    </row>
    <row r="607" spans="1:2" x14ac:dyDescent="0.2">
      <c r="A607" t="s">
        <v>1592</v>
      </c>
      <c r="B607">
        <v>10</v>
      </c>
    </row>
    <row r="608" spans="1:2" x14ac:dyDescent="0.2">
      <c r="A608" t="s">
        <v>1594</v>
      </c>
      <c r="B608">
        <v>5</v>
      </c>
    </row>
    <row r="609" spans="1:2" x14ac:dyDescent="0.2">
      <c r="A609" t="s">
        <v>1596</v>
      </c>
      <c r="B609">
        <v>1</v>
      </c>
    </row>
    <row r="610" spans="1:2" x14ac:dyDescent="0.2">
      <c r="A610" t="s">
        <v>1598</v>
      </c>
      <c r="B610">
        <v>34</v>
      </c>
    </row>
    <row r="611" spans="1:2" x14ac:dyDescent="0.2">
      <c r="A611" t="s">
        <v>1600</v>
      </c>
      <c r="B611">
        <v>6</v>
      </c>
    </row>
    <row r="612" spans="1:2" x14ac:dyDescent="0.2">
      <c r="A612" t="s">
        <v>19</v>
      </c>
      <c r="B612">
        <v>4</v>
      </c>
    </row>
    <row r="613" spans="1:2" x14ac:dyDescent="0.2">
      <c r="A613" t="s">
        <v>1603</v>
      </c>
      <c r="B613">
        <v>1</v>
      </c>
    </row>
    <row r="614" spans="1:2" x14ac:dyDescent="0.2">
      <c r="A614" t="s">
        <v>1605</v>
      </c>
      <c r="B614">
        <v>1</v>
      </c>
    </row>
    <row r="615" spans="1:2" x14ac:dyDescent="0.2">
      <c r="A615" t="s">
        <v>1607</v>
      </c>
      <c r="B615">
        <v>1</v>
      </c>
    </row>
    <row r="616" spans="1:2" x14ac:dyDescent="0.2">
      <c r="A616" t="s">
        <v>1609</v>
      </c>
      <c r="B616">
        <v>8</v>
      </c>
    </row>
    <row r="617" spans="1:2" x14ac:dyDescent="0.2">
      <c r="A617" t="s">
        <v>1611</v>
      </c>
      <c r="B617">
        <v>1</v>
      </c>
    </row>
    <row r="618" spans="1:2" x14ac:dyDescent="0.2">
      <c r="A618" t="s">
        <v>1613</v>
      </c>
      <c r="B618">
        <v>21</v>
      </c>
    </row>
    <row r="619" spans="1:2" x14ac:dyDescent="0.2">
      <c r="A619" t="s">
        <v>20</v>
      </c>
      <c r="B619">
        <v>1</v>
      </c>
    </row>
    <row r="620" spans="1:2" x14ac:dyDescent="0.2">
      <c r="A620" t="s">
        <v>237</v>
      </c>
      <c r="B620">
        <v>3</v>
      </c>
    </row>
    <row r="621" spans="1:2" x14ac:dyDescent="0.2">
      <c r="A621" t="s">
        <v>1617</v>
      </c>
      <c r="B621">
        <v>1</v>
      </c>
    </row>
    <row r="622" spans="1:2" x14ac:dyDescent="0.2">
      <c r="A622" t="s">
        <v>21</v>
      </c>
      <c r="B622">
        <v>8</v>
      </c>
    </row>
    <row r="623" spans="1:2" x14ac:dyDescent="0.2">
      <c r="A623" t="s">
        <v>1620</v>
      </c>
      <c r="B623">
        <v>2</v>
      </c>
    </row>
    <row r="624" spans="1:2" x14ac:dyDescent="0.2">
      <c r="A624" t="s">
        <v>1622</v>
      </c>
      <c r="B624">
        <v>1</v>
      </c>
    </row>
    <row r="625" spans="1:2" x14ac:dyDescent="0.2">
      <c r="A625" t="s">
        <v>1624</v>
      </c>
      <c r="B625">
        <v>1</v>
      </c>
    </row>
    <row r="626" spans="1:2" x14ac:dyDescent="0.2">
      <c r="A626" t="s">
        <v>1626</v>
      </c>
      <c r="B626">
        <v>1</v>
      </c>
    </row>
    <row r="627" spans="1:2" x14ac:dyDescent="0.2">
      <c r="A627" t="s">
        <v>1628</v>
      </c>
      <c r="B627">
        <v>1</v>
      </c>
    </row>
    <row r="628" spans="1:2" x14ac:dyDescent="0.2">
      <c r="A628" t="s">
        <v>1630</v>
      </c>
      <c r="B628">
        <v>4</v>
      </c>
    </row>
    <row r="629" spans="1:2" x14ac:dyDescent="0.2">
      <c r="A629" t="s">
        <v>320</v>
      </c>
      <c r="B629">
        <v>3</v>
      </c>
    </row>
    <row r="630" spans="1:2" x14ac:dyDescent="0.2">
      <c r="A630" t="s">
        <v>1633</v>
      </c>
      <c r="B630">
        <v>2</v>
      </c>
    </row>
    <row r="631" spans="1:2" x14ac:dyDescent="0.2">
      <c r="A631" t="s">
        <v>1635</v>
      </c>
      <c r="B631">
        <v>1</v>
      </c>
    </row>
    <row r="632" spans="1:2" x14ac:dyDescent="0.2">
      <c r="A632" t="s">
        <v>1637</v>
      </c>
      <c r="B632">
        <v>72</v>
      </c>
    </row>
    <row r="633" spans="1:2" x14ac:dyDescent="0.2">
      <c r="A633" t="s">
        <v>1639</v>
      </c>
      <c r="B633">
        <v>1</v>
      </c>
    </row>
    <row r="634" spans="1:2" x14ac:dyDescent="0.2">
      <c r="A634" t="s">
        <v>1641</v>
      </c>
      <c r="B634">
        <v>5</v>
      </c>
    </row>
    <row r="635" spans="1:2" x14ac:dyDescent="0.2">
      <c r="A635" t="s">
        <v>1643</v>
      </c>
      <c r="B635">
        <v>3</v>
      </c>
    </row>
    <row r="636" spans="1:2" x14ac:dyDescent="0.2">
      <c r="A636" t="s">
        <v>1645</v>
      </c>
      <c r="B636">
        <v>5</v>
      </c>
    </row>
    <row r="637" spans="1:2" x14ac:dyDescent="0.2">
      <c r="A637" t="s">
        <v>1647</v>
      </c>
      <c r="B637">
        <v>4</v>
      </c>
    </row>
    <row r="638" spans="1:2" x14ac:dyDescent="0.2">
      <c r="A638" t="s">
        <v>1649</v>
      </c>
      <c r="B638">
        <v>3</v>
      </c>
    </row>
    <row r="639" spans="1:2" x14ac:dyDescent="0.2">
      <c r="A639" t="s">
        <v>1651</v>
      </c>
      <c r="B639">
        <v>3</v>
      </c>
    </row>
    <row r="640" spans="1:2" x14ac:dyDescent="0.2">
      <c r="A640" t="s">
        <v>1653</v>
      </c>
      <c r="B640">
        <v>3</v>
      </c>
    </row>
    <row r="641" spans="1:2" x14ac:dyDescent="0.2">
      <c r="A641" t="s">
        <v>1655</v>
      </c>
      <c r="B641">
        <v>1</v>
      </c>
    </row>
    <row r="642" spans="1:2" x14ac:dyDescent="0.2">
      <c r="A642" t="s">
        <v>1657</v>
      </c>
      <c r="B642">
        <v>103</v>
      </c>
    </row>
    <row r="643" spans="1:2" x14ac:dyDescent="0.2">
      <c r="A643" t="s">
        <v>1659</v>
      </c>
      <c r="B643">
        <v>3</v>
      </c>
    </row>
    <row r="644" spans="1:2" x14ac:dyDescent="0.2">
      <c r="A644" t="s">
        <v>1661</v>
      </c>
      <c r="B644">
        <v>1</v>
      </c>
    </row>
    <row r="645" spans="1:2" x14ac:dyDescent="0.2">
      <c r="A645" t="s">
        <v>1663</v>
      </c>
      <c r="B645">
        <v>1</v>
      </c>
    </row>
    <row r="646" spans="1:2" x14ac:dyDescent="0.2">
      <c r="A646" t="s">
        <v>1665</v>
      </c>
      <c r="B646">
        <v>2</v>
      </c>
    </row>
    <row r="647" spans="1:2" x14ac:dyDescent="0.2">
      <c r="A647" t="s">
        <v>1667</v>
      </c>
      <c r="B647">
        <v>14</v>
      </c>
    </row>
    <row r="648" spans="1:2" x14ac:dyDescent="0.2">
      <c r="A648" t="s">
        <v>1669</v>
      </c>
      <c r="B648">
        <v>8</v>
      </c>
    </row>
    <row r="649" spans="1:2" x14ac:dyDescent="0.2">
      <c r="A649" t="s">
        <v>1671</v>
      </c>
      <c r="B649">
        <v>3</v>
      </c>
    </row>
    <row r="650" spans="1:2" x14ac:dyDescent="0.2">
      <c r="A650" t="s">
        <v>1673</v>
      </c>
      <c r="B650">
        <v>4</v>
      </c>
    </row>
    <row r="651" spans="1:2" x14ac:dyDescent="0.2">
      <c r="A651" t="s">
        <v>1675</v>
      </c>
      <c r="B651">
        <v>10</v>
      </c>
    </row>
    <row r="652" spans="1:2" x14ac:dyDescent="0.2">
      <c r="A652" t="s">
        <v>1677</v>
      </c>
      <c r="B652">
        <v>4</v>
      </c>
    </row>
    <row r="653" spans="1:2" x14ac:dyDescent="0.2">
      <c r="A653" t="s">
        <v>1679</v>
      </c>
      <c r="B653">
        <v>1</v>
      </c>
    </row>
    <row r="654" spans="1:2" x14ac:dyDescent="0.2">
      <c r="A654" t="s">
        <v>1681</v>
      </c>
      <c r="B654">
        <v>1</v>
      </c>
    </row>
    <row r="655" spans="1:2" x14ac:dyDescent="0.2">
      <c r="A655" t="s">
        <v>1683</v>
      </c>
      <c r="B655">
        <v>1</v>
      </c>
    </row>
    <row r="656" spans="1:2" x14ac:dyDescent="0.2">
      <c r="A656" t="s">
        <v>1685</v>
      </c>
      <c r="B656">
        <v>3</v>
      </c>
    </row>
    <row r="657" spans="1:2" x14ac:dyDescent="0.2">
      <c r="A657" t="s">
        <v>1687</v>
      </c>
      <c r="B657">
        <v>2</v>
      </c>
    </row>
    <row r="658" spans="1:2" x14ac:dyDescent="0.2">
      <c r="A658" t="s">
        <v>1689</v>
      </c>
      <c r="B658">
        <v>1</v>
      </c>
    </row>
    <row r="659" spans="1:2" x14ac:dyDescent="0.2">
      <c r="A659" t="s">
        <v>1691</v>
      </c>
      <c r="B659">
        <v>14</v>
      </c>
    </row>
    <row r="660" spans="1:2" x14ac:dyDescent="0.2">
      <c r="A660" t="s">
        <v>1693</v>
      </c>
      <c r="B660">
        <v>2</v>
      </c>
    </row>
    <row r="661" spans="1:2" x14ac:dyDescent="0.2">
      <c r="A661" t="s">
        <v>1695</v>
      </c>
      <c r="B661">
        <v>2</v>
      </c>
    </row>
    <row r="662" spans="1:2" x14ac:dyDescent="0.2">
      <c r="A662" t="s">
        <v>1697</v>
      </c>
      <c r="B662">
        <v>2</v>
      </c>
    </row>
    <row r="663" spans="1:2" x14ac:dyDescent="0.2">
      <c r="A663" t="s">
        <v>1699</v>
      </c>
      <c r="B663">
        <v>1</v>
      </c>
    </row>
    <row r="664" spans="1:2" x14ac:dyDescent="0.2">
      <c r="A664" t="s">
        <v>1701</v>
      </c>
      <c r="B664">
        <v>4</v>
      </c>
    </row>
    <row r="665" spans="1:2" x14ac:dyDescent="0.2">
      <c r="A665" t="s">
        <v>1703</v>
      </c>
      <c r="B665">
        <v>7</v>
      </c>
    </row>
    <row r="666" spans="1:2" x14ac:dyDescent="0.2">
      <c r="A666" t="s">
        <v>1705</v>
      </c>
      <c r="B666">
        <v>1</v>
      </c>
    </row>
    <row r="667" spans="1:2" x14ac:dyDescent="0.2">
      <c r="A667" t="s">
        <v>1707</v>
      </c>
      <c r="B667">
        <v>4</v>
      </c>
    </row>
    <row r="668" spans="1:2" x14ac:dyDescent="0.2">
      <c r="A668" t="s">
        <v>1709</v>
      </c>
      <c r="B668">
        <v>4</v>
      </c>
    </row>
    <row r="669" spans="1:2" x14ac:dyDescent="0.2">
      <c r="A669" t="s">
        <v>1711</v>
      </c>
      <c r="B669">
        <v>3</v>
      </c>
    </row>
    <row r="670" spans="1:2" x14ac:dyDescent="0.2">
      <c r="A670" t="s">
        <v>1713</v>
      </c>
      <c r="B670">
        <v>6</v>
      </c>
    </row>
    <row r="671" spans="1:2" x14ac:dyDescent="0.2">
      <c r="A671" t="s">
        <v>1715</v>
      </c>
      <c r="B671">
        <v>3</v>
      </c>
    </row>
    <row r="672" spans="1:2" x14ac:dyDescent="0.2">
      <c r="A672" t="s">
        <v>1717</v>
      </c>
      <c r="B672">
        <v>2</v>
      </c>
    </row>
    <row r="673" spans="1:2" x14ac:dyDescent="0.2">
      <c r="A673" t="s">
        <v>1719</v>
      </c>
      <c r="B673">
        <v>20</v>
      </c>
    </row>
    <row r="674" spans="1:2" x14ac:dyDescent="0.2">
      <c r="A674" t="s">
        <v>22</v>
      </c>
      <c r="B674">
        <v>2</v>
      </c>
    </row>
    <row r="675" spans="1:2" x14ac:dyDescent="0.2">
      <c r="A675" t="s">
        <v>321</v>
      </c>
      <c r="B675">
        <v>5</v>
      </c>
    </row>
    <row r="676" spans="1:2" x14ac:dyDescent="0.2">
      <c r="A676" t="s">
        <v>1723</v>
      </c>
      <c r="B676">
        <v>1</v>
      </c>
    </row>
    <row r="677" spans="1:2" x14ac:dyDescent="0.2">
      <c r="A677" t="s">
        <v>1725</v>
      </c>
      <c r="B677">
        <v>3</v>
      </c>
    </row>
    <row r="678" spans="1:2" x14ac:dyDescent="0.2">
      <c r="A678" t="s">
        <v>1727</v>
      </c>
      <c r="B678">
        <v>1</v>
      </c>
    </row>
    <row r="679" spans="1:2" x14ac:dyDescent="0.2">
      <c r="A679" t="s">
        <v>1729</v>
      </c>
      <c r="B679">
        <v>2</v>
      </c>
    </row>
    <row r="680" spans="1:2" x14ac:dyDescent="0.2">
      <c r="A680" t="s">
        <v>1731</v>
      </c>
      <c r="B680">
        <v>2</v>
      </c>
    </row>
    <row r="681" spans="1:2" x14ac:dyDescent="0.2">
      <c r="A681" t="s">
        <v>1733</v>
      </c>
      <c r="B681">
        <v>10</v>
      </c>
    </row>
    <row r="682" spans="1:2" x14ac:dyDescent="0.2">
      <c r="A682" t="s">
        <v>1735</v>
      </c>
      <c r="B682">
        <v>7</v>
      </c>
    </row>
    <row r="683" spans="1:2" x14ac:dyDescent="0.2">
      <c r="A683" t="s">
        <v>1737</v>
      </c>
      <c r="B683">
        <v>12</v>
      </c>
    </row>
    <row r="684" spans="1:2" x14ac:dyDescent="0.2">
      <c r="A684" t="s">
        <v>1739</v>
      </c>
      <c r="B684">
        <v>4</v>
      </c>
    </row>
    <row r="685" spans="1:2" x14ac:dyDescent="0.2">
      <c r="A685" t="s">
        <v>1741</v>
      </c>
      <c r="B685">
        <v>3</v>
      </c>
    </row>
    <row r="686" spans="1:2" x14ac:dyDescent="0.2">
      <c r="A686" t="s">
        <v>1743</v>
      </c>
      <c r="B686">
        <v>3</v>
      </c>
    </row>
    <row r="687" spans="1:2" x14ac:dyDescent="0.2">
      <c r="A687" t="s">
        <v>1745</v>
      </c>
      <c r="B687">
        <v>2</v>
      </c>
    </row>
    <row r="688" spans="1:2" x14ac:dyDescent="0.2">
      <c r="A688" t="s">
        <v>1747</v>
      </c>
      <c r="B688">
        <v>1</v>
      </c>
    </row>
    <row r="689" spans="1:2" x14ac:dyDescent="0.2">
      <c r="A689" t="s">
        <v>1749</v>
      </c>
      <c r="B689">
        <v>46</v>
      </c>
    </row>
    <row r="690" spans="1:2" x14ac:dyDescent="0.2">
      <c r="A690" t="s">
        <v>1751</v>
      </c>
      <c r="B690">
        <v>5</v>
      </c>
    </row>
    <row r="691" spans="1:2" x14ac:dyDescent="0.2">
      <c r="A691" t="s">
        <v>1753</v>
      </c>
      <c r="B691">
        <v>1</v>
      </c>
    </row>
    <row r="692" spans="1:2" x14ac:dyDescent="0.2">
      <c r="A692" t="s">
        <v>1755</v>
      </c>
      <c r="B692">
        <v>6</v>
      </c>
    </row>
    <row r="693" spans="1:2" x14ac:dyDescent="0.2">
      <c r="A693" t="s">
        <v>1757</v>
      </c>
      <c r="B693">
        <v>5</v>
      </c>
    </row>
    <row r="694" spans="1:2" x14ac:dyDescent="0.2">
      <c r="A694" t="s">
        <v>1759</v>
      </c>
      <c r="B694">
        <v>7</v>
      </c>
    </row>
    <row r="695" spans="1:2" x14ac:dyDescent="0.2">
      <c r="A695" t="s">
        <v>1761</v>
      </c>
      <c r="B695">
        <v>2</v>
      </c>
    </row>
    <row r="696" spans="1:2" x14ac:dyDescent="0.2">
      <c r="A696" t="s">
        <v>1763</v>
      </c>
      <c r="B696">
        <v>1</v>
      </c>
    </row>
    <row r="697" spans="1:2" x14ac:dyDescent="0.2">
      <c r="A697" t="s">
        <v>1765</v>
      </c>
      <c r="B697">
        <v>1</v>
      </c>
    </row>
    <row r="698" spans="1:2" x14ac:dyDescent="0.2">
      <c r="A698" t="s">
        <v>1767</v>
      </c>
      <c r="B698">
        <v>2</v>
      </c>
    </row>
    <row r="699" spans="1:2" x14ac:dyDescent="0.2">
      <c r="A699" t="s">
        <v>1769</v>
      </c>
      <c r="B699">
        <v>1</v>
      </c>
    </row>
    <row r="700" spans="1:2" x14ac:dyDescent="0.2">
      <c r="A700" t="s">
        <v>1771</v>
      </c>
      <c r="B700">
        <v>5</v>
      </c>
    </row>
    <row r="701" spans="1:2" x14ac:dyDescent="0.2">
      <c r="A701" t="s">
        <v>1773</v>
      </c>
      <c r="B701">
        <v>6</v>
      </c>
    </row>
    <row r="702" spans="1:2" x14ac:dyDescent="0.2">
      <c r="A702" t="s">
        <v>1775</v>
      </c>
      <c r="B702">
        <v>50</v>
      </c>
    </row>
    <row r="703" spans="1:2" x14ac:dyDescent="0.2">
      <c r="A703" t="s">
        <v>1777</v>
      </c>
      <c r="B703">
        <v>2</v>
      </c>
    </row>
    <row r="704" spans="1:2" x14ac:dyDescent="0.2">
      <c r="A704" t="s">
        <v>1779</v>
      </c>
      <c r="B704">
        <v>4</v>
      </c>
    </row>
    <row r="705" spans="1:2" x14ac:dyDescent="0.2">
      <c r="A705" t="s">
        <v>23</v>
      </c>
      <c r="B705">
        <v>11</v>
      </c>
    </row>
    <row r="706" spans="1:2" x14ac:dyDescent="0.2">
      <c r="A706" t="s">
        <v>1782</v>
      </c>
      <c r="B706">
        <v>2</v>
      </c>
    </row>
    <row r="707" spans="1:2" x14ac:dyDescent="0.2">
      <c r="A707" t="s">
        <v>1784</v>
      </c>
      <c r="B707">
        <v>3</v>
      </c>
    </row>
    <row r="708" spans="1:2" x14ac:dyDescent="0.2">
      <c r="A708" t="s">
        <v>1786</v>
      </c>
      <c r="B708">
        <v>11</v>
      </c>
    </row>
    <row r="709" spans="1:2" x14ac:dyDescent="0.2">
      <c r="A709" t="s">
        <v>1788</v>
      </c>
      <c r="B709">
        <v>51</v>
      </c>
    </row>
    <row r="710" spans="1:2" x14ac:dyDescent="0.2">
      <c r="A710" t="s">
        <v>1790</v>
      </c>
      <c r="B710">
        <v>11</v>
      </c>
    </row>
    <row r="711" spans="1:2" x14ac:dyDescent="0.2">
      <c r="A711" t="s">
        <v>1792</v>
      </c>
      <c r="B711">
        <v>4</v>
      </c>
    </row>
    <row r="712" spans="1:2" x14ac:dyDescent="0.2">
      <c r="A712" t="s">
        <v>1794</v>
      </c>
      <c r="B712">
        <v>5</v>
      </c>
    </row>
    <row r="713" spans="1:2" x14ac:dyDescent="0.2">
      <c r="A713" t="s">
        <v>322</v>
      </c>
      <c r="B713">
        <v>2</v>
      </c>
    </row>
    <row r="714" spans="1:2" x14ac:dyDescent="0.2">
      <c r="A714" t="s">
        <v>1797</v>
      </c>
      <c r="B714">
        <v>2</v>
      </c>
    </row>
    <row r="715" spans="1:2" x14ac:dyDescent="0.2">
      <c r="A715" t="s">
        <v>1799</v>
      </c>
      <c r="B715">
        <v>2</v>
      </c>
    </row>
    <row r="716" spans="1:2" x14ac:dyDescent="0.2">
      <c r="A716" t="s">
        <v>1801</v>
      </c>
      <c r="B716">
        <v>1</v>
      </c>
    </row>
    <row r="717" spans="1:2" x14ac:dyDescent="0.2">
      <c r="A717" t="s">
        <v>1803</v>
      </c>
      <c r="B717">
        <v>4</v>
      </c>
    </row>
    <row r="718" spans="1:2" x14ac:dyDescent="0.2">
      <c r="A718" t="s">
        <v>1805</v>
      </c>
      <c r="B718">
        <v>1</v>
      </c>
    </row>
    <row r="719" spans="1:2" x14ac:dyDescent="0.2">
      <c r="A719" t="s">
        <v>1807</v>
      </c>
      <c r="B719">
        <v>2</v>
      </c>
    </row>
    <row r="720" spans="1:2" x14ac:dyDescent="0.2">
      <c r="A720" t="s">
        <v>1809</v>
      </c>
      <c r="B720">
        <v>2</v>
      </c>
    </row>
    <row r="721" spans="1:2" x14ac:dyDescent="0.2">
      <c r="A721" t="s">
        <v>1811</v>
      </c>
      <c r="B721">
        <v>3</v>
      </c>
    </row>
    <row r="722" spans="1:2" x14ac:dyDescent="0.2">
      <c r="A722" t="s">
        <v>1813</v>
      </c>
      <c r="B722">
        <v>5</v>
      </c>
    </row>
    <row r="723" spans="1:2" x14ac:dyDescent="0.2">
      <c r="A723" t="s">
        <v>1815</v>
      </c>
      <c r="B723">
        <v>1</v>
      </c>
    </row>
    <row r="724" spans="1:2" x14ac:dyDescent="0.2">
      <c r="A724" t="s">
        <v>1817</v>
      </c>
      <c r="B724">
        <v>1</v>
      </c>
    </row>
    <row r="725" spans="1:2" x14ac:dyDescent="0.2">
      <c r="A725" t="s">
        <v>24</v>
      </c>
      <c r="B725">
        <v>3</v>
      </c>
    </row>
    <row r="726" spans="1:2" x14ac:dyDescent="0.2">
      <c r="A726" t="s">
        <v>1820</v>
      </c>
      <c r="B726">
        <v>1</v>
      </c>
    </row>
    <row r="727" spans="1:2" x14ac:dyDescent="0.2">
      <c r="A727" t="s">
        <v>1822</v>
      </c>
      <c r="B727">
        <v>1</v>
      </c>
    </row>
    <row r="728" spans="1:2" x14ac:dyDescent="0.2">
      <c r="A728" t="s">
        <v>1824</v>
      </c>
      <c r="B728">
        <v>2</v>
      </c>
    </row>
    <row r="729" spans="1:2" x14ac:dyDescent="0.2">
      <c r="A729" t="s">
        <v>1826</v>
      </c>
      <c r="B729">
        <v>2</v>
      </c>
    </row>
    <row r="730" spans="1:2" x14ac:dyDescent="0.2">
      <c r="A730" t="s">
        <v>1828</v>
      </c>
      <c r="B730">
        <v>4</v>
      </c>
    </row>
    <row r="731" spans="1:2" x14ac:dyDescent="0.2">
      <c r="A731" t="s">
        <v>1830</v>
      </c>
      <c r="B731">
        <v>4</v>
      </c>
    </row>
    <row r="732" spans="1:2" x14ac:dyDescent="0.2">
      <c r="A732" t="s">
        <v>1832</v>
      </c>
      <c r="B732">
        <v>1</v>
      </c>
    </row>
    <row r="733" spans="1:2" x14ac:dyDescent="0.2">
      <c r="A733" t="s">
        <v>1834</v>
      </c>
      <c r="B733">
        <v>1</v>
      </c>
    </row>
    <row r="734" spans="1:2" x14ac:dyDescent="0.2">
      <c r="A734" t="s">
        <v>1836</v>
      </c>
      <c r="B734">
        <v>2</v>
      </c>
    </row>
    <row r="735" spans="1:2" x14ac:dyDescent="0.2">
      <c r="A735" t="s">
        <v>1838</v>
      </c>
      <c r="B735">
        <v>7</v>
      </c>
    </row>
    <row r="736" spans="1:2" x14ac:dyDescent="0.2">
      <c r="A736" t="s">
        <v>1840</v>
      </c>
      <c r="B736">
        <v>8</v>
      </c>
    </row>
    <row r="737" spans="1:2" x14ac:dyDescent="0.2">
      <c r="A737" t="s">
        <v>1842</v>
      </c>
      <c r="B737">
        <v>4</v>
      </c>
    </row>
    <row r="738" spans="1:2" x14ac:dyDescent="0.2">
      <c r="A738" t="s">
        <v>1844</v>
      </c>
      <c r="B738">
        <v>32</v>
      </c>
    </row>
    <row r="739" spans="1:2" x14ac:dyDescent="0.2">
      <c r="A739" t="s">
        <v>1846</v>
      </c>
      <c r="B739">
        <v>2</v>
      </c>
    </row>
    <row r="740" spans="1:2" x14ac:dyDescent="0.2">
      <c r="A740" t="s">
        <v>1848</v>
      </c>
      <c r="B740">
        <v>445</v>
      </c>
    </row>
    <row r="741" spans="1:2" x14ac:dyDescent="0.2">
      <c r="A741" t="s">
        <v>1850</v>
      </c>
      <c r="B741">
        <v>3</v>
      </c>
    </row>
    <row r="742" spans="1:2" x14ac:dyDescent="0.2">
      <c r="A742" t="s">
        <v>1852</v>
      </c>
      <c r="B742">
        <v>3</v>
      </c>
    </row>
    <row r="743" spans="1:2" x14ac:dyDescent="0.2">
      <c r="A743" t="s">
        <v>1854</v>
      </c>
      <c r="B743">
        <v>1</v>
      </c>
    </row>
    <row r="744" spans="1:2" x14ac:dyDescent="0.2">
      <c r="A744" t="s">
        <v>1856</v>
      </c>
      <c r="B744">
        <v>4</v>
      </c>
    </row>
    <row r="745" spans="1:2" x14ac:dyDescent="0.2">
      <c r="A745" t="s">
        <v>1858</v>
      </c>
      <c r="B745">
        <v>4</v>
      </c>
    </row>
    <row r="746" spans="1:2" x14ac:dyDescent="0.2">
      <c r="A746" t="s">
        <v>1860</v>
      </c>
      <c r="B746">
        <v>5</v>
      </c>
    </row>
    <row r="747" spans="1:2" x14ac:dyDescent="0.2">
      <c r="A747" t="s">
        <v>1862</v>
      </c>
      <c r="B747">
        <v>1</v>
      </c>
    </row>
    <row r="748" spans="1:2" x14ac:dyDescent="0.2">
      <c r="A748" t="s">
        <v>1864</v>
      </c>
      <c r="B748">
        <v>6</v>
      </c>
    </row>
    <row r="749" spans="1:2" x14ac:dyDescent="0.2">
      <c r="A749" t="s">
        <v>1866</v>
      </c>
      <c r="B749">
        <v>80</v>
      </c>
    </row>
    <row r="750" spans="1:2" x14ac:dyDescent="0.2">
      <c r="A750" t="s">
        <v>1868</v>
      </c>
      <c r="B750">
        <v>3</v>
      </c>
    </row>
    <row r="751" spans="1:2" x14ac:dyDescent="0.2">
      <c r="A751" t="s">
        <v>1870</v>
      </c>
      <c r="B751">
        <v>2</v>
      </c>
    </row>
    <row r="752" spans="1:2" x14ac:dyDescent="0.2">
      <c r="A752" t="s">
        <v>1872</v>
      </c>
      <c r="B752">
        <v>1</v>
      </c>
    </row>
    <row r="753" spans="1:2" x14ac:dyDescent="0.2">
      <c r="A753" t="s">
        <v>1874</v>
      </c>
      <c r="B753">
        <v>2</v>
      </c>
    </row>
    <row r="754" spans="1:2" x14ac:dyDescent="0.2">
      <c r="A754" t="s">
        <v>1876</v>
      </c>
      <c r="B754">
        <v>8</v>
      </c>
    </row>
    <row r="755" spans="1:2" x14ac:dyDescent="0.2">
      <c r="A755" t="s">
        <v>1878</v>
      </c>
      <c r="B755">
        <v>2</v>
      </c>
    </row>
    <row r="756" spans="1:2" x14ac:dyDescent="0.2">
      <c r="A756" t="s">
        <v>1880</v>
      </c>
      <c r="B756">
        <v>2</v>
      </c>
    </row>
    <row r="757" spans="1:2" x14ac:dyDescent="0.2">
      <c r="A757" t="s">
        <v>1882</v>
      </c>
      <c r="B757">
        <v>6</v>
      </c>
    </row>
    <row r="758" spans="1:2" x14ac:dyDescent="0.2">
      <c r="A758" t="s">
        <v>1884</v>
      </c>
      <c r="B758">
        <v>6</v>
      </c>
    </row>
    <row r="759" spans="1:2" x14ac:dyDescent="0.2">
      <c r="A759" t="s">
        <v>1886</v>
      </c>
      <c r="B759">
        <v>2</v>
      </c>
    </row>
    <row r="760" spans="1:2" x14ac:dyDescent="0.2">
      <c r="A760" t="s">
        <v>1888</v>
      </c>
      <c r="B760">
        <v>18</v>
      </c>
    </row>
    <row r="761" spans="1:2" x14ac:dyDescent="0.2">
      <c r="A761" t="s">
        <v>1890</v>
      </c>
      <c r="B761">
        <v>2</v>
      </c>
    </row>
    <row r="762" spans="1:2" x14ac:dyDescent="0.2">
      <c r="A762" t="s">
        <v>1892</v>
      </c>
      <c r="B762">
        <v>2</v>
      </c>
    </row>
    <row r="763" spans="1:2" x14ac:dyDescent="0.2">
      <c r="A763" t="s">
        <v>1894</v>
      </c>
      <c r="B763">
        <v>2</v>
      </c>
    </row>
    <row r="764" spans="1:2" x14ac:dyDescent="0.2">
      <c r="A764" t="s">
        <v>1896</v>
      </c>
      <c r="B764">
        <v>2</v>
      </c>
    </row>
    <row r="765" spans="1:2" x14ac:dyDescent="0.2">
      <c r="A765" t="s">
        <v>25</v>
      </c>
      <c r="B765">
        <v>4</v>
      </c>
    </row>
    <row r="766" spans="1:2" x14ac:dyDescent="0.2">
      <c r="A766" t="s">
        <v>1899</v>
      </c>
      <c r="B766">
        <v>3</v>
      </c>
    </row>
    <row r="767" spans="1:2" x14ac:dyDescent="0.2">
      <c r="A767" t="s">
        <v>1901</v>
      </c>
      <c r="B767">
        <v>1</v>
      </c>
    </row>
    <row r="768" spans="1:2" x14ac:dyDescent="0.2">
      <c r="A768" t="s">
        <v>1903</v>
      </c>
      <c r="B768">
        <v>4</v>
      </c>
    </row>
    <row r="769" spans="1:2" x14ac:dyDescent="0.2">
      <c r="A769" t="s">
        <v>1905</v>
      </c>
      <c r="B769">
        <v>4</v>
      </c>
    </row>
    <row r="770" spans="1:2" x14ac:dyDescent="0.2">
      <c r="A770" t="s">
        <v>1907</v>
      </c>
      <c r="B770">
        <v>1</v>
      </c>
    </row>
    <row r="771" spans="1:2" x14ac:dyDescent="0.2">
      <c r="A771" t="s">
        <v>1909</v>
      </c>
      <c r="B771">
        <v>1</v>
      </c>
    </row>
    <row r="772" spans="1:2" x14ac:dyDescent="0.2">
      <c r="A772" t="s">
        <v>1911</v>
      </c>
      <c r="B772">
        <v>1</v>
      </c>
    </row>
    <row r="773" spans="1:2" x14ac:dyDescent="0.2">
      <c r="A773" t="s">
        <v>1913</v>
      </c>
      <c r="B773">
        <v>2</v>
      </c>
    </row>
    <row r="774" spans="1:2" x14ac:dyDescent="0.2">
      <c r="A774" t="s">
        <v>1915</v>
      </c>
      <c r="B774">
        <v>10</v>
      </c>
    </row>
    <row r="775" spans="1:2" x14ac:dyDescent="0.2">
      <c r="A775" t="s">
        <v>1917</v>
      </c>
      <c r="B775">
        <v>1</v>
      </c>
    </row>
    <row r="776" spans="1:2" x14ac:dyDescent="0.2">
      <c r="A776" t="s">
        <v>1919</v>
      </c>
      <c r="B776">
        <v>2</v>
      </c>
    </row>
    <row r="777" spans="1:2" x14ac:dyDescent="0.2">
      <c r="A777" t="s">
        <v>1921</v>
      </c>
      <c r="B777">
        <v>5</v>
      </c>
    </row>
    <row r="778" spans="1:2" x14ac:dyDescent="0.2">
      <c r="A778" t="s">
        <v>1923</v>
      </c>
      <c r="B778">
        <v>2</v>
      </c>
    </row>
    <row r="779" spans="1:2" x14ac:dyDescent="0.2">
      <c r="A779" t="s">
        <v>1925</v>
      </c>
      <c r="B779">
        <v>10</v>
      </c>
    </row>
    <row r="780" spans="1:2" x14ac:dyDescent="0.2">
      <c r="A780" t="s">
        <v>1927</v>
      </c>
      <c r="B780">
        <v>7</v>
      </c>
    </row>
    <row r="781" spans="1:2" x14ac:dyDescent="0.2">
      <c r="A781" t="s">
        <v>1929</v>
      </c>
      <c r="B781">
        <v>1</v>
      </c>
    </row>
    <row r="782" spans="1:2" x14ac:dyDescent="0.2">
      <c r="A782" t="s">
        <v>1931</v>
      </c>
      <c r="B782">
        <v>2</v>
      </c>
    </row>
    <row r="783" spans="1:2" x14ac:dyDescent="0.2">
      <c r="A783" t="s">
        <v>1933</v>
      </c>
      <c r="B783">
        <v>4</v>
      </c>
    </row>
    <row r="784" spans="1:2" x14ac:dyDescent="0.2">
      <c r="A784" t="s">
        <v>1935</v>
      </c>
      <c r="B784">
        <v>3</v>
      </c>
    </row>
    <row r="785" spans="1:2" x14ac:dyDescent="0.2">
      <c r="A785" t="s">
        <v>1937</v>
      </c>
      <c r="B785">
        <v>5</v>
      </c>
    </row>
    <row r="786" spans="1:2" x14ac:dyDescent="0.2">
      <c r="A786" t="s">
        <v>1939</v>
      </c>
      <c r="B786">
        <v>3</v>
      </c>
    </row>
    <row r="787" spans="1:2" x14ac:dyDescent="0.2">
      <c r="A787" t="s">
        <v>164</v>
      </c>
      <c r="B787">
        <v>9</v>
      </c>
    </row>
    <row r="788" spans="1:2" x14ac:dyDescent="0.2">
      <c r="A788" t="s">
        <v>1942</v>
      </c>
      <c r="B788">
        <v>1</v>
      </c>
    </row>
    <row r="789" spans="1:2" x14ac:dyDescent="0.2">
      <c r="A789" t="s">
        <v>1944</v>
      </c>
      <c r="B789">
        <v>3</v>
      </c>
    </row>
    <row r="790" spans="1:2" x14ac:dyDescent="0.2">
      <c r="A790" t="s">
        <v>1946</v>
      </c>
      <c r="B790">
        <v>14</v>
      </c>
    </row>
    <row r="791" spans="1:2" x14ac:dyDescent="0.2">
      <c r="A791" t="s">
        <v>1948</v>
      </c>
      <c r="B791">
        <v>3</v>
      </c>
    </row>
    <row r="792" spans="1:2" x14ac:dyDescent="0.2">
      <c r="A792" t="s">
        <v>1950</v>
      </c>
      <c r="B792">
        <v>3</v>
      </c>
    </row>
    <row r="793" spans="1:2" x14ac:dyDescent="0.2">
      <c r="A793" t="s">
        <v>1952</v>
      </c>
      <c r="B793">
        <v>3</v>
      </c>
    </row>
    <row r="794" spans="1:2" x14ac:dyDescent="0.2">
      <c r="A794" t="s">
        <v>1954</v>
      </c>
      <c r="B794">
        <v>1</v>
      </c>
    </row>
    <row r="795" spans="1:2" x14ac:dyDescent="0.2">
      <c r="A795" t="s">
        <v>1956</v>
      </c>
      <c r="B795">
        <v>1</v>
      </c>
    </row>
    <row r="796" spans="1:2" x14ac:dyDescent="0.2">
      <c r="A796" t="s">
        <v>1958</v>
      </c>
      <c r="B796">
        <v>6</v>
      </c>
    </row>
    <row r="797" spans="1:2" x14ac:dyDescent="0.2">
      <c r="A797" t="s">
        <v>1960</v>
      </c>
      <c r="B797">
        <v>2</v>
      </c>
    </row>
    <row r="798" spans="1:2" x14ac:dyDescent="0.2">
      <c r="A798" t="s">
        <v>1962</v>
      </c>
      <c r="B798">
        <v>2</v>
      </c>
    </row>
    <row r="799" spans="1:2" x14ac:dyDescent="0.2">
      <c r="A799" t="s">
        <v>1964</v>
      </c>
      <c r="B799">
        <v>11</v>
      </c>
    </row>
    <row r="800" spans="1:2" x14ac:dyDescent="0.2">
      <c r="A800" t="s">
        <v>1966</v>
      </c>
      <c r="B800">
        <v>4</v>
      </c>
    </row>
    <row r="801" spans="1:2" x14ac:dyDescent="0.2">
      <c r="A801" t="s">
        <v>1968</v>
      </c>
      <c r="B801">
        <v>2</v>
      </c>
    </row>
    <row r="802" spans="1:2" x14ac:dyDescent="0.2">
      <c r="A802" t="s">
        <v>1970</v>
      </c>
      <c r="B802">
        <v>17</v>
      </c>
    </row>
    <row r="803" spans="1:2" x14ac:dyDescent="0.2">
      <c r="A803" t="s">
        <v>1972</v>
      </c>
      <c r="B803">
        <v>2</v>
      </c>
    </row>
    <row r="804" spans="1:2" x14ac:dyDescent="0.2">
      <c r="A804" t="s">
        <v>1974</v>
      </c>
      <c r="B804">
        <v>1</v>
      </c>
    </row>
    <row r="805" spans="1:2" x14ac:dyDescent="0.2">
      <c r="A805" t="s">
        <v>1976</v>
      </c>
      <c r="B805">
        <v>4</v>
      </c>
    </row>
    <row r="806" spans="1:2" x14ac:dyDescent="0.2">
      <c r="A806" t="s">
        <v>1978</v>
      </c>
      <c r="B806">
        <v>4</v>
      </c>
    </row>
    <row r="807" spans="1:2" x14ac:dyDescent="0.2">
      <c r="A807" t="s">
        <v>1980</v>
      </c>
      <c r="B807">
        <v>11</v>
      </c>
    </row>
    <row r="808" spans="1:2" x14ac:dyDescent="0.2">
      <c r="A808" t="s">
        <v>1982</v>
      </c>
      <c r="B808">
        <v>14</v>
      </c>
    </row>
    <row r="809" spans="1:2" x14ac:dyDescent="0.2">
      <c r="A809" t="s">
        <v>1984</v>
      </c>
      <c r="B809">
        <v>6</v>
      </c>
    </row>
    <row r="810" spans="1:2" x14ac:dyDescent="0.2">
      <c r="A810" t="s">
        <v>1986</v>
      </c>
      <c r="B810">
        <v>1</v>
      </c>
    </row>
    <row r="811" spans="1:2" x14ac:dyDescent="0.2">
      <c r="A811" t="s">
        <v>1988</v>
      </c>
      <c r="B811">
        <v>7</v>
      </c>
    </row>
    <row r="812" spans="1:2" x14ac:dyDescent="0.2">
      <c r="A812" t="s">
        <v>1990</v>
      </c>
      <c r="B812">
        <v>2</v>
      </c>
    </row>
    <row r="813" spans="1:2" x14ac:dyDescent="0.2">
      <c r="A813" t="s">
        <v>1992</v>
      </c>
      <c r="B813">
        <v>12</v>
      </c>
    </row>
    <row r="814" spans="1:2" x14ac:dyDescent="0.2">
      <c r="A814" t="s">
        <v>1994</v>
      </c>
      <c r="B814">
        <v>3</v>
      </c>
    </row>
    <row r="815" spans="1:2" x14ac:dyDescent="0.2">
      <c r="A815" t="s">
        <v>1996</v>
      </c>
      <c r="B815">
        <v>4</v>
      </c>
    </row>
    <row r="816" spans="1:2" x14ac:dyDescent="0.2">
      <c r="A816" t="s">
        <v>1998</v>
      </c>
      <c r="B816">
        <v>2</v>
      </c>
    </row>
    <row r="817" spans="1:2" x14ac:dyDescent="0.2">
      <c r="A817" t="s">
        <v>2000</v>
      </c>
      <c r="B817">
        <v>1</v>
      </c>
    </row>
    <row r="818" spans="1:2" x14ac:dyDescent="0.2">
      <c r="A818" t="s">
        <v>2002</v>
      </c>
      <c r="B818">
        <v>19</v>
      </c>
    </row>
    <row r="819" spans="1:2" x14ac:dyDescent="0.2">
      <c r="A819" t="s">
        <v>2004</v>
      </c>
      <c r="B819">
        <v>3</v>
      </c>
    </row>
    <row r="820" spans="1:2" x14ac:dyDescent="0.2">
      <c r="A820" t="s">
        <v>2006</v>
      </c>
      <c r="B820">
        <v>1</v>
      </c>
    </row>
    <row r="821" spans="1:2" x14ac:dyDescent="0.2">
      <c r="A821" t="s">
        <v>2008</v>
      </c>
      <c r="B821">
        <v>2</v>
      </c>
    </row>
    <row r="822" spans="1:2" x14ac:dyDescent="0.2">
      <c r="A822" t="s">
        <v>2010</v>
      </c>
      <c r="B822">
        <v>2</v>
      </c>
    </row>
    <row r="823" spans="1:2" x14ac:dyDescent="0.2">
      <c r="A823" t="s">
        <v>2012</v>
      </c>
      <c r="B823">
        <v>7</v>
      </c>
    </row>
    <row r="824" spans="1:2" x14ac:dyDescent="0.2">
      <c r="A824" t="s">
        <v>2014</v>
      </c>
      <c r="B824">
        <v>1</v>
      </c>
    </row>
    <row r="825" spans="1:2" x14ac:dyDescent="0.2">
      <c r="A825" t="s">
        <v>2016</v>
      </c>
      <c r="B825">
        <v>1</v>
      </c>
    </row>
    <row r="826" spans="1:2" x14ac:dyDescent="0.2">
      <c r="A826" t="s">
        <v>2018</v>
      </c>
      <c r="B826">
        <v>9</v>
      </c>
    </row>
    <row r="827" spans="1:2" x14ac:dyDescent="0.2">
      <c r="A827" t="s">
        <v>2020</v>
      </c>
      <c r="B827">
        <v>7</v>
      </c>
    </row>
    <row r="828" spans="1:2" x14ac:dyDescent="0.2">
      <c r="A828" t="s">
        <v>2022</v>
      </c>
      <c r="B828">
        <v>8</v>
      </c>
    </row>
    <row r="829" spans="1:2" x14ac:dyDescent="0.2">
      <c r="A829" t="s">
        <v>2024</v>
      </c>
      <c r="B829">
        <v>16</v>
      </c>
    </row>
    <row r="830" spans="1:2" x14ac:dyDescent="0.2">
      <c r="A830" t="s">
        <v>2026</v>
      </c>
      <c r="B830">
        <v>1</v>
      </c>
    </row>
    <row r="831" spans="1:2" x14ac:dyDescent="0.2">
      <c r="A831" t="s">
        <v>2028</v>
      </c>
      <c r="B831">
        <v>3</v>
      </c>
    </row>
    <row r="832" spans="1:2" x14ac:dyDescent="0.2">
      <c r="A832" t="s">
        <v>2030</v>
      </c>
      <c r="B832">
        <v>3</v>
      </c>
    </row>
    <row r="833" spans="1:2" x14ac:dyDescent="0.2">
      <c r="A833" t="s">
        <v>2032</v>
      </c>
      <c r="B833">
        <v>3</v>
      </c>
    </row>
    <row r="834" spans="1:2" x14ac:dyDescent="0.2">
      <c r="A834" t="s">
        <v>2034</v>
      </c>
      <c r="B834">
        <v>1</v>
      </c>
    </row>
    <row r="835" spans="1:2" x14ac:dyDescent="0.2">
      <c r="A835" t="s">
        <v>2036</v>
      </c>
      <c r="B835">
        <v>3</v>
      </c>
    </row>
    <row r="836" spans="1:2" x14ac:dyDescent="0.2">
      <c r="A836" t="s">
        <v>2038</v>
      </c>
      <c r="B836">
        <v>1</v>
      </c>
    </row>
    <row r="837" spans="1:2" x14ac:dyDescent="0.2">
      <c r="A837" t="s">
        <v>2040</v>
      </c>
      <c r="B837">
        <v>1</v>
      </c>
    </row>
    <row r="838" spans="1:2" x14ac:dyDescent="0.2">
      <c r="A838" t="s">
        <v>2042</v>
      </c>
      <c r="B838">
        <v>5</v>
      </c>
    </row>
    <row r="839" spans="1:2" x14ac:dyDescent="0.2">
      <c r="A839" t="s">
        <v>2044</v>
      </c>
      <c r="B839">
        <v>3</v>
      </c>
    </row>
    <row r="840" spans="1:2" x14ac:dyDescent="0.2">
      <c r="A840" t="s">
        <v>2046</v>
      </c>
      <c r="B840">
        <v>2</v>
      </c>
    </row>
    <row r="841" spans="1:2" x14ac:dyDescent="0.2">
      <c r="A841" t="s">
        <v>2048</v>
      </c>
      <c r="B841">
        <v>1</v>
      </c>
    </row>
    <row r="842" spans="1:2" x14ac:dyDescent="0.2">
      <c r="A842" t="s">
        <v>2050</v>
      </c>
      <c r="B842">
        <v>3</v>
      </c>
    </row>
    <row r="843" spans="1:2" x14ac:dyDescent="0.2">
      <c r="A843" t="s">
        <v>2052</v>
      </c>
      <c r="B843">
        <v>8</v>
      </c>
    </row>
    <row r="844" spans="1:2" x14ac:dyDescent="0.2">
      <c r="A844" t="s">
        <v>2054</v>
      </c>
      <c r="B844">
        <v>2</v>
      </c>
    </row>
    <row r="845" spans="1:2" x14ac:dyDescent="0.2">
      <c r="A845" t="s">
        <v>2056</v>
      </c>
      <c r="B845">
        <v>2</v>
      </c>
    </row>
    <row r="846" spans="1:2" x14ac:dyDescent="0.2">
      <c r="A846" t="s">
        <v>2058</v>
      </c>
      <c r="B846">
        <v>4</v>
      </c>
    </row>
    <row r="847" spans="1:2" x14ac:dyDescent="0.2">
      <c r="A847" t="s">
        <v>2060</v>
      </c>
      <c r="B847">
        <v>3</v>
      </c>
    </row>
    <row r="848" spans="1:2" x14ac:dyDescent="0.2">
      <c r="A848" t="s">
        <v>2062</v>
      </c>
      <c r="B848">
        <v>3</v>
      </c>
    </row>
    <row r="849" spans="1:2" x14ac:dyDescent="0.2">
      <c r="A849" t="s">
        <v>2064</v>
      </c>
      <c r="B849">
        <v>29</v>
      </c>
    </row>
    <row r="850" spans="1:2" x14ac:dyDescent="0.2">
      <c r="A850" t="s">
        <v>2066</v>
      </c>
      <c r="B850">
        <v>12</v>
      </c>
    </row>
    <row r="851" spans="1:2" x14ac:dyDescent="0.2">
      <c r="A851" t="s">
        <v>2068</v>
      </c>
      <c r="B851">
        <v>1</v>
      </c>
    </row>
    <row r="852" spans="1:2" x14ac:dyDescent="0.2">
      <c r="A852" t="s">
        <v>2070</v>
      </c>
      <c r="B852">
        <v>2</v>
      </c>
    </row>
    <row r="853" spans="1:2" x14ac:dyDescent="0.2">
      <c r="A853" t="s">
        <v>2072</v>
      </c>
      <c r="B853">
        <v>3</v>
      </c>
    </row>
    <row r="854" spans="1:2" x14ac:dyDescent="0.2">
      <c r="A854" t="s">
        <v>2074</v>
      </c>
      <c r="B854">
        <v>1</v>
      </c>
    </row>
    <row r="855" spans="1:2" x14ac:dyDescent="0.2">
      <c r="A855" t="s">
        <v>2076</v>
      </c>
      <c r="B855">
        <v>1</v>
      </c>
    </row>
    <row r="856" spans="1:2" x14ac:dyDescent="0.2">
      <c r="A856" t="s">
        <v>2078</v>
      </c>
      <c r="B856">
        <v>1</v>
      </c>
    </row>
    <row r="857" spans="1:2" x14ac:dyDescent="0.2">
      <c r="A857" t="s">
        <v>165</v>
      </c>
      <c r="B857">
        <v>5</v>
      </c>
    </row>
    <row r="858" spans="1:2" x14ac:dyDescent="0.2">
      <c r="A858" t="s">
        <v>2081</v>
      </c>
      <c r="B858">
        <v>3</v>
      </c>
    </row>
    <row r="859" spans="1:2" x14ac:dyDescent="0.2">
      <c r="A859" t="s">
        <v>2083</v>
      </c>
      <c r="B859">
        <v>4</v>
      </c>
    </row>
    <row r="860" spans="1:2" x14ac:dyDescent="0.2">
      <c r="A860" t="s">
        <v>2085</v>
      </c>
      <c r="B860">
        <v>10</v>
      </c>
    </row>
    <row r="861" spans="1:2" x14ac:dyDescent="0.2">
      <c r="A861" t="s">
        <v>2087</v>
      </c>
      <c r="B861">
        <v>1</v>
      </c>
    </row>
    <row r="862" spans="1:2" x14ac:dyDescent="0.2">
      <c r="A862" t="s">
        <v>323</v>
      </c>
      <c r="B862">
        <v>1</v>
      </c>
    </row>
    <row r="863" spans="1:2" x14ac:dyDescent="0.2">
      <c r="A863" t="s">
        <v>325</v>
      </c>
      <c r="B863">
        <v>4</v>
      </c>
    </row>
    <row r="864" spans="1:2" x14ac:dyDescent="0.2">
      <c r="A864" t="s">
        <v>324</v>
      </c>
      <c r="B864">
        <v>9</v>
      </c>
    </row>
    <row r="865" spans="1:2" x14ac:dyDescent="0.2">
      <c r="A865" t="s">
        <v>2092</v>
      </c>
      <c r="B865">
        <v>2</v>
      </c>
    </row>
    <row r="866" spans="1:2" x14ac:dyDescent="0.2">
      <c r="A866" t="s">
        <v>2094</v>
      </c>
      <c r="B866">
        <v>9</v>
      </c>
    </row>
    <row r="867" spans="1:2" x14ac:dyDescent="0.2">
      <c r="A867" t="s">
        <v>2096</v>
      </c>
      <c r="B867">
        <v>6</v>
      </c>
    </row>
    <row r="868" spans="1:2" x14ac:dyDescent="0.2">
      <c r="A868" t="s">
        <v>2098</v>
      </c>
      <c r="B868">
        <v>9</v>
      </c>
    </row>
    <row r="869" spans="1:2" x14ac:dyDescent="0.2">
      <c r="A869" t="s">
        <v>2100</v>
      </c>
      <c r="B869">
        <v>5</v>
      </c>
    </row>
    <row r="870" spans="1:2" x14ac:dyDescent="0.2">
      <c r="A870" t="s">
        <v>2102</v>
      </c>
      <c r="B870">
        <v>14</v>
      </c>
    </row>
    <row r="871" spans="1:2" x14ac:dyDescent="0.2">
      <c r="A871" t="s">
        <v>2104</v>
      </c>
      <c r="B871">
        <v>4</v>
      </c>
    </row>
    <row r="872" spans="1:2" x14ac:dyDescent="0.2">
      <c r="A872" t="s">
        <v>2106</v>
      </c>
      <c r="B872">
        <v>13</v>
      </c>
    </row>
    <row r="873" spans="1:2" x14ac:dyDescent="0.2">
      <c r="A873" t="s">
        <v>2108</v>
      </c>
      <c r="B873">
        <v>1</v>
      </c>
    </row>
    <row r="874" spans="1:2" x14ac:dyDescent="0.2">
      <c r="A874" t="s">
        <v>2110</v>
      </c>
      <c r="B874">
        <v>4</v>
      </c>
    </row>
    <row r="875" spans="1:2" x14ac:dyDescent="0.2">
      <c r="A875" t="s">
        <v>2112</v>
      </c>
      <c r="B875">
        <v>27</v>
      </c>
    </row>
    <row r="876" spans="1:2" x14ac:dyDescent="0.2">
      <c r="A876" t="s">
        <v>2114</v>
      </c>
      <c r="B876">
        <v>1</v>
      </c>
    </row>
    <row r="877" spans="1:2" x14ac:dyDescent="0.2">
      <c r="A877" t="s">
        <v>2116</v>
      </c>
      <c r="B877">
        <v>18</v>
      </c>
    </row>
    <row r="878" spans="1:2" x14ac:dyDescent="0.2">
      <c r="A878" t="s">
        <v>2118</v>
      </c>
      <c r="B878">
        <v>6</v>
      </c>
    </row>
    <row r="879" spans="1:2" x14ac:dyDescent="0.2">
      <c r="A879" t="s">
        <v>2120</v>
      </c>
      <c r="B879">
        <v>1</v>
      </c>
    </row>
    <row r="880" spans="1:2" x14ac:dyDescent="0.2">
      <c r="A880" t="s">
        <v>2122</v>
      </c>
      <c r="B880">
        <v>1</v>
      </c>
    </row>
    <row r="881" spans="1:2" x14ac:dyDescent="0.2">
      <c r="A881" t="s">
        <v>326</v>
      </c>
      <c r="B881">
        <v>5</v>
      </c>
    </row>
    <row r="882" spans="1:2" x14ac:dyDescent="0.2">
      <c r="A882" t="s">
        <v>2125</v>
      </c>
      <c r="B882">
        <v>2</v>
      </c>
    </row>
    <row r="883" spans="1:2" x14ac:dyDescent="0.2">
      <c r="A883" t="s">
        <v>2127</v>
      </c>
      <c r="B883">
        <v>8</v>
      </c>
    </row>
    <row r="884" spans="1:2" x14ac:dyDescent="0.2">
      <c r="A884" t="s">
        <v>2129</v>
      </c>
      <c r="B884">
        <v>1</v>
      </c>
    </row>
    <row r="885" spans="1:2" x14ac:dyDescent="0.2">
      <c r="A885" t="s">
        <v>2131</v>
      </c>
      <c r="B885">
        <v>1</v>
      </c>
    </row>
    <row r="886" spans="1:2" x14ac:dyDescent="0.2">
      <c r="A886" t="s">
        <v>2133</v>
      </c>
      <c r="B886">
        <v>3</v>
      </c>
    </row>
    <row r="887" spans="1:2" x14ac:dyDescent="0.2">
      <c r="A887" t="s">
        <v>2135</v>
      </c>
      <c r="B887">
        <v>7</v>
      </c>
    </row>
    <row r="888" spans="1:2" x14ac:dyDescent="0.2">
      <c r="A888" t="s">
        <v>2137</v>
      </c>
      <c r="B888">
        <v>8</v>
      </c>
    </row>
    <row r="889" spans="1:2" x14ac:dyDescent="0.2">
      <c r="A889" t="s">
        <v>2139</v>
      </c>
      <c r="B889">
        <v>4</v>
      </c>
    </row>
    <row r="890" spans="1:2" x14ac:dyDescent="0.2">
      <c r="A890" t="s">
        <v>2141</v>
      </c>
      <c r="B890">
        <v>7</v>
      </c>
    </row>
    <row r="891" spans="1:2" x14ac:dyDescent="0.2">
      <c r="A891" t="s">
        <v>2143</v>
      </c>
      <c r="B891">
        <v>7</v>
      </c>
    </row>
    <row r="892" spans="1:2" x14ac:dyDescent="0.2">
      <c r="A892" t="s">
        <v>2145</v>
      </c>
      <c r="B892">
        <v>2</v>
      </c>
    </row>
    <row r="893" spans="1:2" x14ac:dyDescent="0.2">
      <c r="A893" t="s">
        <v>2147</v>
      </c>
      <c r="B893">
        <v>1</v>
      </c>
    </row>
    <row r="894" spans="1:2" x14ac:dyDescent="0.2">
      <c r="A894" t="s">
        <v>2149</v>
      </c>
      <c r="B894">
        <v>6</v>
      </c>
    </row>
    <row r="895" spans="1:2" x14ac:dyDescent="0.2">
      <c r="A895" t="s">
        <v>2151</v>
      </c>
      <c r="B895">
        <v>2</v>
      </c>
    </row>
    <row r="896" spans="1:2" x14ac:dyDescent="0.2">
      <c r="A896" t="s">
        <v>2153</v>
      </c>
      <c r="B896">
        <v>3</v>
      </c>
    </row>
    <row r="897" spans="1:2" x14ac:dyDescent="0.2">
      <c r="A897" t="s">
        <v>2155</v>
      </c>
      <c r="B897">
        <v>6</v>
      </c>
    </row>
    <row r="898" spans="1:2" x14ac:dyDescent="0.2">
      <c r="A898" t="s">
        <v>2157</v>
      </c>
      <c r="B898">
        <v>2</v>
      </c>
    </row>
    <row r="899" spans="1:2" x14ac:dyDescent="0.2">
      <c r="A899" t="s">
        <v>2159</v>
      </c>
      <c r="B899">
        <v>1</v>
      </c>
    </row>
    <row r="900" spans="1:2" x14ac:dyDescent="0.2">
      <c r="A900" t="s">
        <v>2161</v>
      </c>
      <c r="B900">
        <v>4</v>
      </c>
    </row>
    <row r="901" spans="1:2" x14ac:dyDescent="0.2">
      <c r="A901" t="s">
        <v>2163</v>
      </c>
      <c r="B901">
        <v>2</v>
      </c>
    </row>
    <row r="902" spans="1:2" x14ac:dyDescent="0.2">
      <c r="A902" t="s">
        <v>2165</v>
      </c>
      <c r="B902">
        <v>5</v>
      </c>
    </row>
    <row r="903" spans="1:2" x14ac:dyDescent="0.2">
      <c r="A903" t="s">
        <v>2167</v>
      </c>
      <c r="B903">
        <v>203</v>
      </c>
    </row>
    <row r="904" spans="1:2" x14ac:dyDescent="0.2">
      <c r="A904" t="s">
        <v>2169</v>
      </c>
      <c r="B904">
        <v>1</v>
      </c>
    </row>
    <row r="905" spans="1:2" x14ac:dyDescent="0.2">
      <c r="A905" t="s">
        <v>2171</v>
      </c>
      <c r="B905">
        <v>3</v>
      </c>
    </row>
    <row r="906" spans="1:2" x14ac:dyDescent="0.2">
      <c r="A906" t="s">
        <v>2173</v>
      </c>
      <c r="B906">
        <v>22</v>
      </c>
    </row>
    <row r="907" spans="1:2" x14ac:dyDescent="0.2">
      <c r="A907" t="s">
        <v>2175</v>
      </c>
      <c r="B907">
        <v>4</v>
      </c>
    </row>
    <row r="908" spans="1:2" x14ac:dyDescent="0.2">
      <c r="A908" t="s">
        <v>2177</v>
      </c>
      <c r="B908">
        <v>27</v>
      </c>
    </row>
    <row r="909" spans="1:2" x14ac:dyDescent="0.2">
      <c r="A909" t="s">
        <v>2179</v>
      </c>
      <c r="B909">
        <v>1</v>
      </c>
    </row>
    <row r="910" spans="1:2" x14ac:dyDescent="0.2">
      <c r="A910" t="s">
        <v>2181</v>
      </c>
      <c r="B910">
        <v>1</v>
      </c>
    </row>
    <row r="911" spans="1:2" x14ac:dyDescent="0.2">
      <c r="A911" t="s">
        <v>266</v>
      </c>
      <c r="B911">
        <v>7</v>
      </c>
    </row>
    <row r="912" spans="1:2" x14ac:dyDescent="0.2">
      <c r="A912" t="s">
        <v>2184</v>
      </c>
      <c r="B912">
        <v>4</v>
      </c>
    </row>
    <row r="913" spans="1:2" x14ac:dyDescent="0.2">
      <c r="A913" t="s">
        <v>2186</v>
      </c>
      <c r="B913">
        <v>1</v>
      </c>
    </row>
    <row r="914" spans="1:2" x14ac:dyDescent="0.2">
      <c r="A914" t="s">
        <v>2188</v>
      </c>
      <c r="B914">
        <v>4</v>
      </c>
    </row>
    <row r="915" spans="1:2" x14ac:dyDescent="0.2">
      <c r="A915" t="s">
        <v>2190</v>
      </c>
      <c r="B915">
        <v>1</v>
      </c>
    </row>
    <row r="916" spans="1:2" x14ac:dyDescent="0.2">
      <c r="A916" t="s">
        <v>2192</v>
      </c>
      <c r="B916">
        <v>3</v>
      </c>
    </row>
    <row r="917" spans="1:2" x14ac:dyDescent="0.2">
      <c r="A917" t="s">
        <v>2194</v>
      </c>
      <c r="B917">
        <v>1</v>
      </c>
    </row>
    <row r="918" spans="1:2" x14ac:dyDescent="0.2">
      <c r="A918" t="s">
        <v>2196</v>
      </c>
      <c r="B918">
        <v>5</v>
      </c>
    </row>
    <row r="919" spans="1:2" x14ac:dyDescent="0.2">
      <c r="A919" t="s">
        <v>2198</v>
      </c>
      <c r="B919">
        <v>80</v>
      </c>
    </row>
    <row r="920" spans="1:2" x14ac:dyDescent="0.2">
      <c r="A920" t="s">
        <v>2200</v>
      </c>
      <c r="B920">
        <v>1</v>
      </c>
    </row>
    <row r="921" spans="1:2" x14ac:dyDescent="0.2">
      <c r="A921" t="s">
        <v>2202</v>
      </c>
      <c r="B921">
        <v>1</v>
      </c>
    </row>
    <row r="922" spans="1:2" x14ac:dyDescent="0.2">
      <c r="A922" t="s">
        <v>2204</v>
      </c>
      <c r="B922">
        <v>1</v>
      </c>
    </row>
    <row r="923" spans="1:2" x14ac:dyDescent="0.2">
      <c r="A923" t="s">
        <v>2206</v>
      </c>
      <c r="B923">
        <v>1</v>
      </c>
    </row>
    <row r="924" spans="1:2" x14ac:dyDescent="0.2">
      <c r="A924" t="s">
        <v>2208</v>
      </c>
      <c r="B924">
        <v>5</v>
      </c>
    </row>
    <row r="925" spans="1:2" x14ac:dyDescent="0.2">
      <c r="A925" t="s">
        <v>2210</v>
      </c>
      <c r="B925">
        <v>10</v>
      </c>
    </row>
    <row r="926" spans="1:2" x14ac:dyDescent="0.2">
      <c r="A926" t="s">
        <v>2212</v>
      </c>
      <c r="B926">
        <v>2</v>
      </c>
    </row>
    <row r="927" spans="1:2" x14ac:dyDescent="0.2">
      <c r="A927" t="s">
        <v>2214</v>
      </c>
      <c r="B927">
        <v>1</v>
      </c>
    </row>
    <row r="928" spans="1:2" x14ac:dyDescent="0.2">
      <c r="A928" t="s">
        <v>2216</v>
      </c>
      <c r="B928">
        <v>1</v>
      </c>
    </row>
    <row r="929" spans="1:2" x14ac:dyDescent="0.2">
      <c r="A929" t="s">
        <v>2218</v>
      </c>
      <c r="B929">
        <v>4</v>
      </c>
    </row>
    <row r="930" spans="1:2" x14ac:dyDescent="0.2">
      <c r="A930" t="s">
        <v>2220</v>
      </c>
      <c r="B930">
        <v>3</v>
      </c>
    </row>
    <row r="931" spans="1:2" x14ac:dyDescent="0.2">
      <c r="A931" t="s">
        <v>2222</v>
      </c>
      <c r="B931">
        <v>4</v>
      </c>
    </row>
    <row r="932" spans="1:2" x14ac:dyDescent="0.2">
      <c r="A932" t="s">
        <v>267</v>
      </c>
      <c r="B932">
        <v>1</v>
      </c>
    </row>
    <row r="933" spans="1:2" x14ac:dyDescent="0.2">
      <c r="A933" t="s">
        <v>2225</v>
      </c>
      <c r="B933">
        <v>6</v>
      </c>
    </row>
    <row r="934" spans="1:2" x14ac:dyDescent="0.2">
      <c r="A934" t="s">
        <v>2227</v>
      </c>
      <c r="B934">
        <v>1</v>
      </c>
    </row>
    <row r="935" spans="1:2" x14ac:dyDescent="0.2">
      <c r="A935" t="s">
        <v>2229</v>
      </c>
      <c r="B935">
        <v>9</v>
      </c>
    </row>
    <row r="936" spans="1:2" x14ac:dyDescent="0.2">
      <c r="A936" t="s">
        <v>2231</v>
      </c>
      <c r="B936">
        <v>20</v>
      </c>
    </row>
    <row r="937" spans="1:2" x14ac:dyDescent="0.2">
      <c r="A937" t="s">
        <v>2233</v>
      </c>
      <c r="B937">
        <v>2</v>
      </c>
    </row>
    <row r="938" spans="1:2" x14ac:dyDescent="0.2">
      <c r="A938" t="s">
        <v>2235</v>
      </c>
      <c r="B938">
        <v>2</v>
      </c>
    </row>
    <row r="939" spans="1:2" x14ac:dyDescent="0.2">
      <c r="A939" t="s">
        <v>2237</v>
      </c>
      <c r="B939">
        <v>1</v>
      </c>
    </row>
    <row r="940" spans="1:2" x14ac:dyDescent="0.2">
      <c r="A940" t="s">
        <v>2239</v>
      </c>
      <c r="B940">
        <v>1</v>
      </c>
    </row>
    <row r="941" spans="1:2" x14ac:dyDescent="0.2">
      <c r="A941" t="s">
        <v>2241</v>
      </c>
      <c r="B941">
        <v>1</v>
      </c>
    </row>
    <row r="942" spans="1:2" x14ac:dyDescent="0.2">
      <c r="A942" t="s">
        <v>2243</v>
      </c>
      <c r="B942">
        <v>27</v>
      </c>
    </row>
    <row r="943" spans="1:2" x14ac:dyDescent="0.2">
      <c r="A943" t="s">
        <v>2245</v>
      </c>
      <c r="B943">
        <v>6</v>
      </c>
    </row>
    <row r="944" spans="1:2" x14ac:dyDescent="0.2">
      <c r="A944" t="s">
        <v>2247</v>
      </c>
      <c r="B944">
        <v>2</v>
      </c>
    </row>
    <row r="945" spans="1:2" x14ac:dyDescent="0.2">
      <c r="A945" t="s">
        <v>2249</v>
      </c>
      <c r="B945">
        <v>9</v>
      </c>
    </row>
    <row r="946" spans="1:2" x14ac:dyDescent="0.2">
      <c r="A946" t="s">
        <v>2251</v>
      </c>
      <c r="B946">
        <v>7</v>
      </c>
    </row>
    <row r="947" spans="1:2" x14ac:dyDescent="0.2">
      <c r="A947" t="s">
        <v>2253</v>
      </c>
      <c r="B947">
        <v>1</v>
      </c>
    </row>
    <row r="948" spans="1:2" x14ac:dyDescent="0.2">
      <c r="A948" t="s">
        <v>2255</v>
      </c>
      <c r="B948">
        <v>2</v>
      </c>
    </row>
    <row r="949" spans="1:2" x14ac:dyDescent="0.2">
      <c r="A949" t="s">
        <v>2257</v>
      </c>
      <c r="B949">
        <v>1</v>
      </c>
    </row>
    <row r="950" spans="1:2" x14ac:dyDescent="0.2">
      <c r="A950" t="s">
        <v>2259</v>
      </c>
      <c r="B950">
        <v>14</v>
      </c>
    </row>
    <row r="951" spans="1:2" x14ac:dyDescent="0.2">
      <c r="A951" t="s">
        <v>2261</v>
      </c>
      <c r="B951">
        <v>1</v>
      </c>
    </row>
    <row r="952" spans="1:2" x14ac:dyDescent="0.2">
      <c r="A952" t="s">
        <v>2263</v>
      </c>
      <c r="B952">
        <v>4</v>
      </c>
    </row>
    <row r="953" spans="1:2" x14ac:dyDescent="0.2">
      <c r="A953" t="s">
        <v>2265</v>
      </c>
      <c r="B953">
        <v>2</v>
      </c>
    </row>
    <row r="954" spans="1:2" x14ac:dyDescent="0.2">
      <c r="A954" t="s">
        <v>2267</v>
      </c>
      <c r="B954">
        <v>14</v>
      </c>
    </row>
    <row r="955" spans="1:2" x14ac:dyDescent="0.2">
      <c r="A955" t="s">
        <v>2269</v>
      </c>
      <c r="B955">
        <v>1</v>
      </c>
    </row>
    <row r="956" spans="1:2" x14ac:dyDescent="0.2">
      <c r="A956" t="s">
        <v>2271</v>
      </c>
      <c r="B956">
        <v>2</v>
      </c>
    </row>
    <row r="957" spans="1:2" x14ac:dyDescent="0.2">
      <c r="A957" t="s">
        <v>2273</v>
      </c>
      <c r="B957">
        <v>1</v>
      </c>
    </row>
    <row r="958" spans="1:2" x14ac:dyDescent="0.2">
      <c r="A958" t="s">
        <v>2275</v>
      </c>
      <c r="B958">
        <v>2</v>
      </c>
    </row>
    <row r="959" spans="1:2" x14ac:dyDescent="0.2">
      <c r="A959" t="s">
        <v>327</v>
      </c>
      <c r="B959">
        <v>3</v>
      </c>
    </row>
    <row r="960" spans="1:2" x14ac:dyDescent="0.2">
      <c r="A960" t="s">
        <v>2278</v>
      </c>
      <c r="B960">
        <v>2</v>
      </c>
    </row>
    <row r="961" spans="1:2" x14ac:dyDescent="0.2">
      <c r="A961" t="s">
        <v>2280</v>
      </c>
      <c r="B961">
        <v>1</v>
      </c>
    </row>
    <row r="962" spans="1:2" x14ac:dyDescent="0.2">
      <c r="A962" t="s">
        <v>2282</v>
      </c>
      <c r="B962">
        <v>3</v>
      </c>
    </row>
    <row r="963" spans="1:2" x14ac:dyDescent="0.2">
      <c r="A963" t="s">
        <v>2284</v>
      </c>
      <c r="B963">
        <v>5</v>
      </c>
    </row>
    <row r="964" spans="1:2" x14ac:dyDescent="0.2">
      <c r="A964" t="s">
        <v>2286</v>
      </c>
      <c r="B964">
        <v>2</v>
      </c>
    </row>
    <row r="965" spans="1:2" x14ac:dyDescent="0.2">
      <c r="A965" t="s">
        <v>2288</v>
      </c>
      <c r="B965">
        <v>25</v>
      </c>
    </row>
    <row r="966" spans="1:2" x14ac:dyDescent="0.2">
      <c r="A966" t="s">
        <v>2290</v>
      </c>
      <c r="B966">
        <v>5</v>
      </c>
    </row>
    <row r="967" spans="1:2" x14ac:dyDescent="0.2">
      <c r="A967" t="s">
        <v>2292</v>
      </c>
      <c r="B967">
        <v>14</v>
      </c>
    </row>
    <row r="968" spans="1:2" x14ac:dyDescent="0.2">
      <c r="A968" t="s">
        <v>2294</v>
      </c>
      <c r="B968">
        <v>4</v>
      </c>
    </row>
    <row r="969" spans="1:2" x14ac:dyDescent="0.2">
      <c r="A969" t="s">
        <v>2296</v>
      </c>
      <c r="B969">
        <v>3</v>
      </c>
    </row>
    <row r="970" spans="1:2" x14ac:dyDescent="0.2">
      <c r="A970" t="s">
        <v>2298</v>
      </c>
      <c r="B970">
        <v>5</v>
      </c>
    </row>
    <row r="971" spans="1:2" x14ac:dyDescent="0.2">
      <c r="A971" t="s">
        <v>2300</v>
      </c>
      <c r="B971">
        <v>17</v>
      </c>
    </row>
    <row r="972" spans="1:2" x14ac:dyDescent="0.2">
      <c r="A972" t="s">
        <v>2302</v>
      </c>
      <c r="B972">
        <v>2</v>
      </c>
    </row>
    <row r="973" spans="1:2" x14ac:dyDescent="0.2">
      <c r="A973" t="s">
        <v>2304</v>
      </c>
      <c r="B973">
        <v>7</v>
      </c>
    </row>
    <row r="974" spans="1:2" x14ac:dyDescent="0.2">
      <c r="A974" t="s">
        <v>2306</v>
      </c>
      <c r="B974">
        <v>3</v>
      </c>
    </row>
    <row r="975" spans="1:2" x14ac:dyDescent="0.2">
      <c r="A975" t="s">
        <v>2308</v>
      </c>
      <c r="B975">
        <v>2</v>
      </c>
    </row>
    <row r="976" spans="1:2" x14ac:dyDescent="0.2">
      <c r="A976" t="s">
        <v>2310</v>
      </c>
      <c r="B976">
        <v>3</v>
      </c>
    </row>
    <row r="977" spans="1:2" x14ac:dyDescent="0.2">
      <c r="A977" t="s">
        <v>2312</v>
      </c>
      <c r="B977">
        <v>8</v>
      </c>
    </row>
    <row r="978" spans="1:2" x14ac:dyDescent="0.2">
      <c r="A978" t="s">
        <v>2314</v>
      </c>
      <c r="B978">
        <v>3</v>
      </c>
    </row>
    <row r="979" spans="1:2" x14ac:dyDescent="0.2">
      <c r="A979" t="s">
        <v>2316</v>
      </c>
      <c r="B979">
        <v>3</v>
      </c>
    </row>
    <row r="980" spans="1:2" x14ac:dyDescent="0.2">
      <c r="A980" t="s">
        <v>2318</v>
      </c>
      <c r="B980">
        <v>2</v>
      </c>
    </row>
    <row r="981" spans="1:2" x14ac:dyDescent="0.2">
      <c r="A981" t="s">
        <v>2320</v>
      </c>
      <c r="B981">
        <v>1</v>
      </c>
    </row>
    <row r="982" spans="1:2" x14ac:dyDescent="0.2">
      <c r="A982" t="s">
        <v>2322</v>
      </c>
      <c r="B982">
        <v>2</v>
      </c>
    </row>
    <row r="983" spans="1:2" x14ac:dyDescent="0.2">
      <c r="A983" t="s">
        <v>2324</v>
      </c>
      <c r="B983">
        <v>3</v>
      </c>
    </row>
    <row r="984" spans="1:2" x14ac:dyDescent="0.2">
      <c r="A984" t="s">
        <v>2326</v>
      </c>
      <c r="B984">
        <v>4</v>
      </c>
    </row>
    <row r="985" spans="1:2" x14ac:dyDescent="0.2">
      <c r="A985" t="s">
        <v>26</v>
      </c>
      <c r="B985">
        <v>4</v>
      </c>
    </row>
    <row r="986" spans="1:2" x14ac:dyDescent="0.2">
      <c r="A986" t="s">
        <v>2329</v>
      </c>
      <c r="B986">
        <v>4</v>
      </c>
    </row>
    <row r="987" spans="1:2" x14ac:dyDescent="0.2">
      <c r="A987" t="s">
        <v>2331</v>
      </c>
      <c r="B987">
        <v>3</v>
      </c>
    </row>
    <row r="988" spans="1:2" x14ac:dyDescent="0.2">
      <c r="A988" t="s">
        <v>2333</v>
      </c>
      <c r="B988">
        <v>4</v>
      </c>
    </row>
    <row r="989" spans="1:2" x14ac:dyDescent="0.2">
      <c r="A989" t="s">
        <v>2335</v>
      </c>
      <c r="B989">
        <v>1</v>
      </c>
    </row>
    <row r="990" spans="1:2" x14ac:dyDescent="0.2">
      <c r="A990" t="s">
        <v>2337</v>
      </c>
      <c r="B990">
        <v>2</v>
      </c>
    </row>
    <row r="991" spans="1:2" x14ac:dyDescent="0.2">
      <c r="A991" t="s">
        <v>2339</v>
      </c>
      <c r="B991">
        <v>1</v>
      </c>
    </row>
    <row r="992" spans="1:2" x14ac:dyDescent="0.2">
      <c r="A992" t="s">
        <v>2341</v>
      </c>
      <c r="B992">
        <v>1</v>
      </c>
    </row>
    <row r="993" spans="1:2" x14ac:dyDescent="0.2">
      <c r="A993" t="s">
        <v>2343</v>
      </c>
      <c r="B993">
        <v>2</v>
      </c>
    </row>
    <row r="994" spans="1:2" x14ac:dyDescent="0.2">
      <c r="A994" t="s">
        <v>2345</v>
      </c>
      <c r="B994">
        <v>7</v>
      </c>
    </row>
    <row r="995" spans="1:2" x14ac:dyDescent="0.2">
      <c r="A995" t="s">
        <v>2347</v>
      </c>
      <c r="B995">
        <v>2</v>
      </c>
    </row>
    <row r="996" spans="1:2" x14ac:dyDescent="0.2">
      <c r="A996" t="s">
        <v>2349</v>
      </c>
      <c r="B996">
        <v>11</v>
      </c>
    </row>
    <row r="997" spans="1:2" x14ac:dyDescent="0.2">
      <c r="A997" t="s">
        <v>2351</v>
      </c>
      <c r="B997">
        <v>4</v>
      </c>
    </row>
    <row r="998" spans="1:2" x14ac:dyDescent="0.2">
      <c r="A998" t="s">
        <v>2353</v>
      </c>
      <c r="B998">
        <v>2</v>
      </c>
    </row>
    <row r="999" spans="1:2" x14ac:dyDescent="0.2">
      <c r="A999" t="s">
        <v>2355</v>
      </c>
      <c r="B999">
        <v>6</v>
      </c>
    </row>
    <row r="1000" spans="1:2" x14ac:dyDescent="0.2">
      <c r="A1000" t="s">
        <v>2357</v>
      </c>
      <c r="B1000">
        <v>5</v>
      </c>
    </row>
    <row r="1001" spans="1:2" x14ac:dyDescent="0.2">
      <c r="A1001" t="s">
        <v>2359</v>
      </c>
      <c r="B1001">
        <v>9</v>
      </c>
    </row>
    <row r="1002" spans="1:2" x14ac:dyDescent="0.2">
      <c r="A1002" t="s">
        <v>2361</v>
      </c>
      <c r="B1002">
        <v>7</v>
      </c>
    </row>
    <row r="1003" spans="1:2" x14ac:dyDescent="0.2">
      <c r="A1003" t="s">
        <v>2363</v>
      </c>
      <c r="B1003">
        <v>4</v>
      </c>
    </row>
    <row r="1004" spans="1:2" x14ac:dyDescent="0.2">
      <c r="A1004" t="s">
        <v>2365</v>
      </c>
      <c r="B1004">
        <v>2</v>
      </c>
    </row>
    <row r="1005" spans="1:2" x14ac:dyDescent="0.2">
      <c r="A1005" t="s">
        <v>2367</v>
      </c>
      <c r="B1005">
        <v>16</v>
      </c>
    </row>
    <row r="1006" spans="1:2" x14ac:dyDescent="0.2">
      <c r="A1006" t="s">
        <v>2369</v>
      </c>
      <c r="B1006">
        <v>6</v>
      </c>
    </row>
    <row r="1007" spans="1:2" x14ac:dyDescent="0.2">
      <c r="A1007" t="s">
        <v>2371</v>
      </c>
      <c r="B1007">
        <v>81</v>
      </c>
    </row>
    <row r="1008" spans="1:2" x14ac:dyDescent="0.2">
      <c r="A1008" t="s">
        <v>2373</v>
      </c>
      <c r="B1008">
        <v>11</v>
      </c>
    </row>
    <row r="1009" spans="1:2" x14ac:dyDescent="0.2">
      <c r="A1009" t="s">
        <v>2375</v>
      </c>
      <c r="B1009">
        <v>6</v>
      </c>
    </row>
    <row r="1010" spans="1:2" x14ac:dyDescent="0.2">
      <c r="A1010" t="s">
        <v>2377</v>
      </c>
      <c r="B1010">
        <v>5</v>
      </c>
    </row>
    <row r="1011" spans="1:2" x14ac:dyDescent="0.2">
      <c r="A1011" t="s">
        <v>2379</v>
      </c>
      <c r="B1011">
        <v>6</v>
      </c>
    </row>
    <row r="1012" spans="1:2" x14ac:dyDescent="0.2">
      <c r="A1012" t="s">
        <v>2381</v>
      </c>
      <c r="B1012">
        <v>7</v>
      </c>
    </row>
    <row r="1013" spans="1:2" x14ac:dyDescent="0.2">
      <c r="A1013" t="s">
        <v>2383</v>
      </c>
      <c r="B1013">
        <v>3</v>
      </c>
    </row>
    <row r="1014" spans="1:2" x14ac:dyDescent="0.2">
      <c r="A1014" t="s">
        <v>2385</v>
      </c>
      <c r="B1014">
        <v>4</v>
      </c>
    </row>
    <row r="1015" spans="1:2" x14ac:dyDescent="0.2">
      <c r="A1015" t="s">
        <v>2387</v>
      </c>
      <c r="B1015">
        <v>1</v>
      </c>
    </row>
    <row r="1016" spans="1:2" x14ac:dyDescent="0.2">
      <c r="A1016" t="s">
        <v>2389</v>
      </c>
      <c r="B1016">
        <v>6</v>
      </c>
    </row>
    <row r="1017" spans="1:2" x14ac:dyDescent="0.2">
      <c r="A1017" t="s">
        <v>2391</v>
      </c>
      <c r="B1017">
        <v>9</v>
      </c>
    </row>
    <row r="1018" spans="1:2" x14ac:dyDescent="0.2">
      <c r="A1018" t="s">
        <v>2393</v>
      </c>
      <c r="B1018">
        <v>9</v>
      </c>
    </row>
    <row r="1019" spans="1:2" x14ac:dyDescent="0.2">
      <c r="A1019" t="s">
        <v>238</v>
      </c>
      <c r="B1019">
        <v>3</v>
      </c>
    </row>
    <row r="1020" spans="1:2" x14ac:dyDescent="0.2">
      <c r="A1020" t="s">
        <v>2396</v>
      </c>
      <c r="B1020">
        <v>2</v>
      </c>
    </row>
    <row r="1021" spans="1:2" x14ac:dyDescent="0.2">
      <c r="A1021" t="s">
        <v>2398</v>
      </c>
      <c r="B1021">
        <v>8</v>
      </c>
    </row>
    <row r="1022" spans="1:2" x14ac:dyDescent="0.2">
      <c r="A1022" t="s">
        <v>2400</v>
      </c>
      <c r="B1022">
        <v>6</v>
      </c>
    </row>
    <row r="1023" spans="1:2" x14ac:dyDescent="0.2">
      <c r="A1023" t="s">
        <v>2402</v>
      </c>
      <c r="B1023">
        <v>1</v>
      </c>
    </row>
    <row r="1024" spans="1:2" x14ac:dyDescent="0.2">
      <c r="A1024" t="s">
        <v>2404</v>
      </c>
      <c r="B1024">
        <v>15</v>
      </c>
    </row>
    <row r="1025" spans="1:2" x14ac:dyDescent="0.2">
      <c r="A1025" t="s">
        <v>2406</v>
      </c>
      <c r="B1025">
        <v>6</v>
      </c>
    </row>
    <row r="1026" spans="1:2" x14ac:dyDescent="0.2">
      <c r="A1026" t="s">
        <v>2408</v>
      </c>
      <c r="B1026">
        <v>3</v>
      </c>
    </row>
    <row r="1027" spans="1:2" x14ac:dyDescent="0.2">
      <c r="A1027" t="s">
        <v>2410</v>
      </c>
      <c r="B1027">
        <v>6</v>
      </c>
    </row>
    <row r="1028" spans="1:2" x14ac:dyDescent="0.2">
      <c r="A1028" t="s">
        <v>2412</v>
      </c>
      <c r="B1028">
        <v>3</v>
      </c>
    </row>
    <row r="1029" spans="1:2" x14ac:dyDescent="0.2">
      <c r="A1029" t="s">
        <v>2414</v>
      </c>
      <c r="B1029">
        <v>3</v>
      </c>
    </row>
    <row r="1030" spans="1:2" x14ac:dyDescent="0.2">
      <c r="A1030" t="s">
        <v>2416</v>
      </c>
      <c r="B1030">
        <v>12</v>
      </c>
    </row>
    <row r="1031" spans="1:2" x14ac:dyDescent="0.2">
      <c r="A1031" t="s">
        <v>2418</v>
      </c>
      <c r="B1031">
        <v>173</v>
      </c>
    </row>
    <row r="1032" spans="1:2" x14ac:dyDescent="0.2">
      <c r="A1032" t="s">
        <v>2420</v>
      </c>
      <c r="B1032">
        <v>1</v>
      </c>
    </row>
    <row r="1033" spans="1:2" x14ac:dyDescent="0.2">
      <c r="A1033" t="s">
        <v>2422</v>
      </c>
      <c r="B1033">
        <v>3</v>
      </c>
    </row>
    <row r="1034" spans="1:2" x14ac:dyDescent="0.2">
      <c r="A1034" t="s">
        <v>2424</v>
      </c>
      <c r="B1034">
        <v>9</v>
      </c>
    </row>
    <row r="1035" spans="1:2" x14ac:dyDescent="0.2">
      <c r="A1035" t="s">
        <v>2426</v>
      </c>
      <c r="B1035">
        <v>3</v>
      </c>
    </row>
    <row r="1036" spans="1:2" x14ac:dyDescent="0.2">
      <c r="A1036" t="s">
        <v>2428</v>
      </c>
      <c r="B1036">
        <v>6</v>
      </c>
    </row>
    <row r="1037" spans="1:2" x14ac:dyDescent="0.2">
      <c r="A1037" t="s">
        <v>2430</v>
      </c>
      <c r="B1037">
        <v>1</v>
      </c>
    </row>
    <row r="1038" spans="1:2" x14ac:dyDescent="0.2">
      <c r="A1038" t="s">
        <v>2432</v>
      </c>
      <c r="B1038">
        <v>2</v>
      </c>
    </row>
    <row r="1039" spans="1:2" x14ac:dyDescent="0.2">
      <c r="A1039" t="s">
        <v>2434</v>
      </c>
      <c r="B1039">
        <v>1</v>
      </c>
    </row>
    <row r="1040" spans="1:2" x14ac:dyDescent="0.2">
      <c r="A1040" t="s">
        <v>2436</v>
      </c>
      <c r="B1040">
        <v>1</v>
      </c>
    </row>
    <row r="1041" spans="1:2" x14ac:dyDescent="0.2">
      <c r="A1041" t="s">
        <v>2438</v>
      </c>
      <c r="B1041">
        <v>7</v>
      </c>
    </row>
    <row r="1042" spans="1:2" x14ac:dyDescent="0.2">
      <c r="A1042" t="s">
        <v>2440</v>
      </c>
      <c r="B1042">
        <v>14</v>
      </c>
    </row>
    <row r="1043" spans="1:2" x14ac:dyDescent="0.2">
      <c r="A1043" t="s">
        <v>2442</v>
      </c>
      <c r="B1043">
        <v>31</v>
      </c>
    </row>
    <row r="1044" spans="1:2" x14ac:dyDescent="0.2">
      <c r="A1044" t="s">
        <v>2444</v>
      </c>
      <c r="B1044">
        <v>4</v>
      </c>
    </row>
    <row r="1045" spans="1:2" x14ac:dyDescent="0.2">
      <c r="A1045" t="s">
        <v>2446</v>
      </c>
      <c r="B1045">
        <v>2</v>
      </c>
    </row>
    <row r="1046" spans="1:2" x14ac:dyDescent="0.2">
      <c r="A1046" t="s">
        <v>2448</v>
      </c>
      <c r="B1046">
        <v>2</v>
      </c>
    </row>
    <row r="1047" spans="1:2" x14ac:dyDescent="0.2">
      <c r="A1047" t="s">
        <v>2450</v>
      </c>
      <c r="B1047">
        <v>2</v>
      </c>
    </row>
    <row r="1048" spans="1:2" x14ac:dyDescent="0.2">
      <c r="A1048" t="s">
        <v>2452</v>
      </c>
      <c r="B1048">
        <v>4</v>
      </c>
    </row>
    <row r="1049" spans="1:2" x14ac:dyDescent="0.2">
      <c r="A1049" t="s">
        <v>328</v>
      </c>
      <c r="B1049">
        <v>4</v>
      </c>
    </row>
    <row r="1050" spans="1:2" x14ac:dyDescent="0.2">
      <c r="A1050" t="s">
        <v>2455</v>
      </c>
      <c r="B1050">
        <v>2</v>
      </c>
    </row>
    <row r="1051" spans="1:2" x14ac:dyDescent="0.2">
      <c r="A1051" t="s">
        <v>2457</v>
      </c>
      <c r="B1051">
        <v>7</v>
      </c>
    </row>
    <row r="1052" spans="1:2" x14ac:dyDescent="0.2">
      <c r="A1052" t="s">
        <v>2459</v>
      </c>
      <c r="B1052">
        <v>1</v>
      </c>
    </row>
    <row r="1053" spans="1:2" x14ac:dyDescent="0.2">
      <c r="A1053" t="s">
        <v>2461</v>
      </c>
      <c r="B1053">
        <v>3</v>
      </c>
    </row>
    <row r="1054" spans="1:2" x14ac:dyDescent="0.2">
      <c r="A1054" t="s">
        <v>2463</v>
      </c>
      <c r="B1054">
        <v>7</v>
      </c>
    </row>
    <row r="1055" spans="1:2" x14ac:dyDescent="0.2">
      <c r="A1055" t="s">
        <v>2465</v>
      </c>
      <c r="B1055">
        <v>8</v>
      </c>
    </row>
    <row r="1056" spans="1:2" x14ac:dyDescent="0.2">
      <c r="A1056" t="s">
        <v>2467</v>
      </c>
      <c r="B1056">
        <v>1</v>
      </c>
    </row>
    <row r="1057" spans="1:2" x14ac:dyDescent="0.2">
      <c r="A1057" t="s">
        <v>2469</v>
      </c>
      <c r="B1057">
        <v>1</v>
      </c>
    </row>
    <row r="1058" spans="1:2" x14ac:dyDescent="0.2">
      <c r="A1058" t="s">
        <v>2471</v>
      </c>
      <c r="B1058">
        <v>6</v>
      </c>
    </row>
    <row r="1059" spans="1:2" x14ac:dyDescent="0.2">
      <c r="A1059" t="s">
        <v>2473</v>
      </c>
      <c r="B1059">
        <v>1</v>
      </c>
    </row>
    <row r="1060" spans="1:2" x14ac:dyDescent="0.2">
      <c r="A1060" t="s">
        <v>2475</v>
      </c>
      <c r="B1060">
        <v>10</v>
      </c>
    </row>
    <row r="1061" spans="1:2" x14ac:dyDescent="0.2">
      <c r="A1061" t="s">
        <v>2477</v>
      </c>
      <c r="B1061">
        <v>4</v>
      </c>
    </row>
    <row r="1062" spans="1:2" x14ac:dyDescent="0.2">
      <c r="A1062" t="s">
        <v>2479</v>
      </c>
      <c r="B1062">
        <v>9</v>
      </c>
    </row>
    <row r="1063" spans="1:2" x14ac:dyDescent="0.2">
      <c r="A1063" t="s">
        <v>2481</v>
      </c>
      <c r="B1063">
        <v>4</v>
      </c>
    </row>
    <row r="1064" spans="1:2" x14ac:dyDescent="0.2">
      <c r="A1064" t="s">
        <v>2483</v>
      </c>
      <c r="B1064">
        <v>4</v>
      </c>
    </row>
    <row r="1065" spans="1:2" x14ac:dyDescent="0.2">
      <c r="A1065" t="s">
        <v>2485</v>
      </c>
      <c r="B1065">
        <v>5</v>
      </c>
    </row>
    <row r="1066" spans="1:2" x14ac:dyDescent="0.2">
      <c r="A1066" t="s">
        <v>2487</v>
      </c>
      <c r="B1066">
        <v>2</v>
      </c>
    </row>
    <row r="1067" spans="1:2" x14ac:dyDescent="0.2">
      <c r="A1067" t="s">
        <v>2489</v>
      </c>
      <c r="B1067">
        <v>12</v>
      </c>
    </row>
    <row r="1068" spans="1:2" x14ac:dyDescent="0.2">
      <c r="A1068" t="s">
        <v>2491</v>
      </c>
      <c r="B1068">
        <v>2</v>
      </c>
    </row>
    <row r="1069" spans="1:2" x14ac:dyDescent="0.2">
      <c r="A1069" t="s">
        <v>2493</v>
      </c>
      <c r="B1069">
        <v>6</v>
      </c>
    </row>
    <row r="1070" spans="1:2" x14ac:dyDescent="0.2">
      <c r="A1070" t="s">
        <v>2495</v>
      </c>
      <c r="B1070">
        <v>9</v>
      </c>
    </row>
    <row r="1071" spans="1:2" x14ac:dyDescent="0.2">
      <c r="A1071" t="s">
        <v>2497</v>
      </c>
      <c r="B1071">
        <v>3</v>
      </c>
    </row>
    <row r="1072" spans="1:2" x14ac:dyDescent="0.2">
      <c r="A1072" t="s">
        <v>2499</v>
      </c>
      <c r="B1072">
        <v>3</v>
      </c>
    </row>
    <row r="1073" spans="1:2" x14ac:dyDescent="0.2">
      <c r="A1073" t="s">
        <v>2501</v>
      </c>
      <c r="B1073">
        <v>16</v>
      </c>
    </row>
    <row r="1074" spans="1:2" x14ac:dyDescent="0.2">
      <c r="A1074" t="s">
        <v>2503</v>
      </c>
      <c r="B1074">
        <v>2</v>
      </c>
    </row>
    <row r="1075" spans="1:2" x14ac:dyDescent="0.2">
      <c r="A1075" t="s">
        <v>2505</v>
      </c>
      <c r="B1075">
        <v>2</v>
      </c>
    </row>
    <row r="1076" spans="1:2" x14ac:dyDescent="0.2">
      <c r="A1076" t="s">
        <v>2507</v>
      </c>
      <c r="B1076">
        <v>3</v>
      </c>
    </row>
    <row r="1077" spans="1:2" x14ac:dyDescent="0.2">
      <c r="A1077" t="s">
        <v>2509</v>
      </c>
      <c r="B1077">
        <v>7</v>
      </c>
    </row>
    <row r="1078" spans="1:2" x14ac:dyDescent="0.2">
      <c r="A1078" t="s">
        <v>2511</v>
      </c>
      <c r="B1078">
        <v>5</v>
      </c>
    </row>
    <row r="1079" spans="1:2" x14ac:dyDescent="0.2">
      <c r="A1079" t="s">
        <v>2513</v>
      </c>
      <c r="B1079">
        <v>2</v>
      </c>
    </row>
    <row r="1080" spans="1:2" x14ac:dyDescent="0.2">
      <c r="A1080" t="s">
        <v>2515</v>
      </c>
      <c r="B1080">
        <v>1</v>
      </c>
    </row>
    <row r="1081" spans="1:2" x14ac:dyDescent="0.2">
      <c r="A1081" t="s">
        <v>2517</v>
      </c>
      <c r="B1081">
        <v>2</v>
      </c>
    </row>
    <row r="1082" spans="1:2" x14ac:dyDescent="0.2">
      <c r="A1082" t="s">
        <v>2519</v>
      </c>
      <c r="B1082">
        <v>2</v>
      </c>
    </row>
    <row r="1083" spans="1:2" x14ac:dyDescent="0.2">
      <c r="A1083" t="s">
        <v>2521</v>
      </c>
      <c r="B1083">
        <v>12</v>
      </c>
    </row>
    <row r="1084" spans="1:2" x14ac:dyDescent="0.2">
      <c r="A1084" t="s">
        <v>27</v>
      </c>
      <c r="B1084">
        <v>3</v>
      </c>
    </row>
    <row r="1085" spans="1:2" x14ac:dyDescent="0.2">
      <c r="A1085" t="s">
        <v>2524</v>
      </c>
      <c r="B1085">
        <v>2</v>
      </c>
    </row>
    <row r="1086" spans="1:2" x14ac:dyDescent="0.2">
      <c r="A1086" t="s">
        <v>28</v>
      </c>
      <c r="B1086">
        <v>2</v>
      </c>
    </row>
    <row r="1087" spans="1:2" x14ac:dyDescent="0.2">
      <c r="A1087" t="s">
        <v>2527</v>
      </c>
      <c r="B1087">
        <v>5</v>
      </c>
    </row>
    <row r="1088" spans="1:2" x14ac:dyDescent="0.2">
      <c r="A1088" t="s">
        <v>2529</v>
      </c>
      <c r="B1088">
        <v>41</v>
      </c>
    </row>
    <row r="1089" spans="1:2" x14ac:dyDescent="0.2">
      <c r="A1089" t="s">
        <v>2531</v>
      </c>
      <c r="B1089">
        <v>56</v>
      </c>
    </row>
    <row r="1090" spans="1:2" x14ac:dyDescent="0.2">
      <c r="A1090" t="s">
        <v>2533</v>
      </c>
      <c r="B1090">
        <v>5</v>
      </c>
    </row>
    <row r="1091" spans="1:2" x14ac:dyDescent="0.2">
      <c r="A1091" t="s">
        <v>2535</v>
      </c>
      <c r="B1091">
        <v>3</v>
      </c>
    </row>
    <row r="1092" spans="1:2" x14ac:dyDescent="0.2">
      <c r="A1092" t="s">
        <v>2537</v>
      </c>
      <c r="B1092">
        <v>1</v>
      </c>
    </row>
    <row r="1093" spans="1:2" x14ac:dyDescent="0.2">
      <c r="A1093" t="s">
        <v>2539</v>
      </c>
      <c r="B1093">
        <v>3</v>
      </c>
    </row>
    <row r="1094" spans="1:2" x14ac:dyDescent="0.2">
      <c r="A1094" t="s">
        <v>2541</v>
      </c>
      <c r="B1094">
        <v>6</v>
      </c>
    </row>
    <row r="1095" spans="1:2" x14ac:dyDescent="0.2">
      <c r="A1095" t="s">
        <v>2543</v>
      </c>
      <c r="B1095">
        <v>8</v>
      </c>
    </row>
    <row r="1096" spans="1:2" x14ac:dyDescent="0.2">
      <c r="A1096" t="s">
        <v>2545</v>
      </c>
      <c r="B1096">
        <v>4</v>
      </c>
    </row>
    <row r="1097" spans="1:2" x14ac:dyDescent="0.2">
      <c r="A1097" t="s">
        <v>2547</v>
      </c>
      <c r="B1097">
        <v>2</v>
      </c>
    </row>
    <row r="1098" spans="1:2" x14ac:dyDescent="0.2">
      <c r="A1098" t="s">
        <v>2549</v>
      </c>
      <c r="B1098">
        <v>2</v>
      </c>
    </row>
    <row r="1099" spans="1:2" x14ac:dyDescent="0.2">
      <c r="A1099" t="s">
        <v>2551</v>
      </c>
      <c r="B1099">
        <v>3</v>
      </c>
    </row>
    <row r="1100" spans="1:2" x14ac:dyDescent="0.2">
      <c r="A1100" t="s">
        <v>2553</v>
      </c>
      <c r="B1100">
        <v>2</v>
      </c>
    </row>
    <row r="1101" spans="1:2" x14ac:dyDescent="0.2">
      <c r="A1101" t="s">
        <v>2555</v>
      </c>
      <c r="B1101">
        <v>4</v>
      </c>
    </row>
    <row r="1102" spans="1:2" x14ac:dyDescent="0.2">
      <c r="A1102" t="s">
        <v>2557</v>
      </c>
      <c r="B1102">
        <v>1</v>
      </c>
    </row>
    <row r="1103" spans="1:2" x14ac:dyDescent="0.2">
      <c r="A1103" t="s">
        <v>2559</v>
      </c>
      <c r="B1103">
        <v>4</v>
      </c>
    </row>
    <row r="1104" spans="1:2" x14ac:dyDescent="0.2">
      <c r="A1104" t="s">
        <v>2561</v>
      </c>
      <c r="B1104">
        <v>3</v>
      </c>
    </row>
    <row r="1105" spans="1:2" x14ac:dyDescent="0.2">
      <c r="A1105" t="s">
        <v>2563</v>
      </c>
      <c r="B1105">
        <v>5</v>
      </c>
    </row>
    <row r="1106" spans="1:2" x14ac:dyDescent="0.2">
      <c r="A1106" t="s">
        <v>2565</v>
      </c>
      <c r="B1106">
        <v>1</v>
      </c>
    </row>
    <row r="1107" spans="1:2" x14ac:dyDescent="0.2">
      <c r="A1107" t="s">
        <v>2567</v>
      </c>
      <c r="B1107">
        <v>1</v>
      </c>
    </row>
    <row r="1108" spans="1:2" x14ac:dyDescent="0.2">
      <c r="A1108" t="s">
        <v>2569</v>
      </c>
      <c r="B1108">
        <v>7</v>
      </c>
    </row>
    <row r="1109" spans="1:2" x14ac:dyDescent="0.2">
      <c r="A1109" t="s">
        <v>2571</v>
      </c>
      <c r="B1109">
        <v>10</v>
      </c>
    </row>
    <row r="1110" spans="1:2" x14ac:dyDescent="0.2">
      <c r="A1110" t="s">
        <v>2573</v>
      </c>
      <c r="B1110">
        <v>1</v>
      </c>
    </row>
    <row r="1111" spans="1:2" x14ac:dyDescent="0.2">
      <c r="A1111" t="s">
        <v>2575</v>
      </c>
      <c r="B1111">
        <v>43</v>
      </c>
    </row>
    <row r="1112" spans="1:2" x14ac:dyDescent="0.2">
      <c r="A1112" t="s">
        <v>2577</v>
      </c>
      <c r="B1112">
        <v>1</v>
      </c>
    </row>
    <row r="1113" spans="1:2" x14ac:dyDescent="0.2">
      <c r="A1113" t="s">
        <v>2579</v>
      </c>
      <c r="B1113">
        <v>3</v>
      </c>
    </row>
    <row r="1114" spans="1:2" x14ac:dyDescent="0.2">
      <c r="A1114" t="s">
        <v>2581</v>
      </c>
      <c r="B1114">
        <v>5</v>
      </c>
    </row>
    <row r="1115" spans="1:2" x14ac:dyDescent="0.2">
      <c r="A1115" t="s">
        <v>2583</v>
      </c>
      <c r="B1115">
        <v>5</v>
      </c>
    </row>
    <row r="1116" spans="1:2" x14ac:dyDescent="0.2">
      <c r="A1116" t="s">
        <v>2585</v>
      </c>
      <c r="B1116">
        <v>3</v>
      </c>
    </row>
    <row r="1117" spans="1:2" x14ac:dyDescent="0.2">
      <c r="A1117" t="s">
        <v>2587</v>
      </c>
      <c r="B1117">
        <v>1</v>
      </c>
    </row>
    <row r="1118" spans="1:2" x14ac:dyDescent="0.2">
      <c r="A1118" t="s">
        <v>2589</v>
      </c>
      <c r="B1118">
        <v>1</v>
      </c>
    </row>
    <row r="1119" spans="1:2" x14ac:dyDescent="0.2">
      <c r="A1119" t="s">
        <v>2591</v>
      </c>
      <c r="B1119">
        <v>6</v>
      </c>
    </row>
    <row r="1120" spans="1:2" x14ac:dyDescent="0.2">
      <c r="A1120" t="s">
        <v>2593</v>
      </c>
      <c r="B1120">
        <v>1</v>
      </c>
    </row>
    <row r="1121" spans="1:2" x14ac:dyDescent="0.2">
      <c r="A1121" t="s">
        <v>2595</v>
      </c>
      <c r="B1121">
        <v>1</v>
      </c>
    </row>
    <row r="1122" spans="1:2" x14ac:dyDescent="0.2">
      <c r="A1122" t="s">
        <v>2597</v>
      </c>
      <c r="B1122">
        <v>1</v>
      </c>
    </row>
    <row r="1123" spans="1:2" x14ac:dyDescent="0.2">
      <c r="A1123" t="s">
        <v>2599</v>
      </c>
      <c r="B1123">
        <v>2</v>
      </c>
    </row>
    <row r="1124" spans="1:2" x14ac:dyDescent="0.2">
      <c r="A1124" t="s">
        <v>2601</v>
      </c>
      <c r="B1124">
        <v>8</v>
      </c>
    </row>
    <row r="1125" spans="1:2" x14ac:dyDescent="0.2">
      <c r="A1125" t="s">
        <v>2603</v>
      </c>
      <c r="B1125">
        <v>8</v>
      </c>
    </row>
    <row r="1126" spans="1:2" x14ac:dyDescent="0.2">
      <c r="A1126" t="s">
        <v>2605</v>
      </c>
      <c r="B1126">
        <v>7</v>
      </c>
    </row>
    <row r="1127" spans="1:2" x14ac:dyDescent="0.2">
      <c r="A1127" t="s">
        <v>2607</v>
      </c>
      <c r="B1127">
        <v>2</v>
      </c>
    </row>
    <row r="1128" spans="1:2" x14ac:dyDescent="0.2">
      <c r="A1128" t="s">
        <v>329</v>
      </c>
      <c r="B1128">
        <v>2</v>
      </c>
    </row>
    <row r="1129" spans="1:2" x14ac:dyDescent="0.2">
      <c r="A1129" t="s">
        <v>2610</v>
      </c>
      <c r="B1129">
        <v>2</v>
      </c>
    </row>
    <row r="1130" spans="1:2" x14ac:dyDescent="0.2">
      <c r="A1130" t="s">
        <v>2612</v>
      </c>
      <c r="B1130">
        <v>2</v>
      </c>
    </row>
    <row r="1131" spans="1:2" x14ac:dyDescent="0.2">
      <c r="A1131" t="s">
        <v>2614</v>
      </c>
      <c r="B1131">
        <v>1</v>
      </c>
    </row>
    <row r="1132" spans="1:2" x14ac:dyDescent="0.2">
      <c r="A1132" t="s">
        <v>2616</v>
      </c>
      <c r="B1132">
        <v>9</v>
      </c>
    </row>
    <row r="1133" spans="1:2" x14ac:dyDescent="0.2">
      <c r="A1133" t="s">
        <v>2618</v>
      </c>
      <c r="B1133">
        <v>6</v>
      </c>
    </row>
    <row r="1134" spans="1:2" x14ac:dyDescent="0.2">
      <c r="A1134" t="s">
        <v>2620</v>
      </c>
      <c r="B1134">
        <v>7</v>
      </c>
    </row>
    <row r="1135" spans="1:2" x14ac:dyDescent="0.2">
      <c r="A1135" t="s">
        <v>2622</v>
      </c>
      <c r="B1135">
        <v>18</v>
      </c>
    </row>
    <row r="1136" spans="1:2" x14ac:dyDescent="0.2">
      <c r="A1136" t="s">
        <v>2624</v>
      </c>
      <c r="B1136">
        <v>6</v>
      </c>
    </row>
    <row r="1137" spans="1:2" x14ac:dyDescent="0.2">
      <c r="A1137" t="s">
        <v>2626</v>
      </c>
      <c r="B1137">
        <v>7</v>
      </c>
    </row>
    <row r="1138" spans="1:2" x14ac:dyDescent="0.2">
      <c r="A1138" t="s">
        <v>2628</v>
      </c>
      <c r="B1138">
        <v>4</v>
      </c>
    </row>
    <row r="1139" spans="1:2" x14ac:dyDescent="0.2">
      <c r="A1139" t="s">
        <v>2630</v>
      </c>
      <c r="B1139">
        <v>1</v>
      </c>
    </row>
    <row r="1140" spans="1:2" x14ac:dyDescent="0.2">
      <c r="A1140" t="s">
        <v>2632</v>
      </c>
      <c r="B1140">
        <v>4</v>
      </c>
    </row>
    <row r="1141" spans="1:2" x14ac:dyDescent="0.2">
      <c r="A1141" t="s">
        <v>29</v>
      </c>
      <c r="B1141">
        <v>3</v>
      </c>
    </row>
    <row r="1142" spans="1:2" x14ac:dyDescent="0.2">
      <c r="A1142" t="s">
        <v>2635</v>
      </c>
      <c r="B1142">
        <v>2</v>
      </c>
    </row>
    <row r="1143" spans="1:2" x14ac:dyDescent="0.2">
      <c r="A1143" t="s">
        <v>2637</v>
      </c>
      <c r="B1143">
        <v>4</v>
      </c>
    </row>
    <row r="1144" spans="1:2" x14ac:dyDescent="0.2">
      <c r="A1144" t="s">
        <v>2639</v>
      </c>
      <c r="B1144">
        <v>3</v>
      </c>
    </row>
    <row r="1145" spans="1:2" x14ac:dyDescent="0.2">
      <c r="A1145" t="s">
        <v>2641</v>
      </c>
      <c r="B1145">
        <v>1</v>
      </c>
    </row>
    <row r="1146" spans="1:2" x14ac:dyDescent="0.2">
      <c r="A1146" t="s">
        <v>2643</v>
      </c>
      <c r="B1146">
        <v>39</v>
      </c>
    </row>
    <row r="1147" spans="1:2" x14ac:dyDescent="0.2">
      <c r="A1147" t="s">
        <v>2645</v>
      </c>
      <c r="B1147">
        <v>10</v>
      </c>
    </row>
    <row r="1148" spans="1:2" x14ac:dyDescent="0.2">
      <c r="A1148" t="s">
        <v>2647</v>
      </c>
      <c r="B1148">
        <v>1</v>
      </c>
    </row>
    <row r="1149" spans="1:2" x14ac:dyDescent="0.2">
      <c r="A1149" t="s">
        <v>2649</v>
      </c>
      <c r="B1149">
        <v>2</v>
      </c>
    </row>
    <row r="1150" spans="1:2" x14ac:dyDescent="0.2">
      <c r="A1150" t="s">
        <v>2651</v>
      </c>
      <c r="B1150">
        <v>13</v>
      </c>
    </row>
    <row r="1151" spans="1:2" x14ac:dyDescent="0.2">
      <c r="A1151" t="s">
        <v>2653</v>
      </c>
      <c r="B1151">
        <v>1</v>
      </c>
    </row>
    <row r="1152" spans="1:2" x14ac:dyDescent="0.2">
      <c r="A1152" t="s">
        <v>2655</v>
      </c>
      <c r="B1152">
        <v>3</v>
      </c>
    </row>
    <row r="1153" spans="1:2" x14ac:dyDescent="0.2">
      <c r="A1153" t="s">
        <v>2657</v>
      </c>
      <c r="B1153">
        <v>1</v>
      </c>
    </row>
    <row r="1154" spans="1:2" x14ac:dyDescent="0.2">
      <c r="A1154" t="s">
        <v>2659</v>
      </c>
      <c r="B1154">
        <v>11</v>
      </c>
    </row>
    <row r="1155" spans="1:2" x14ac:dyDescent="0.2">
      <c r="A1155" t="s">
        <v>330</v>
      </c>
      <c r="B1155">
        <v>4</v>
      </c>
    </row>
    <row r="1156" spans="1:2" x14ac:dyDescent="0.2">
      <c r="A1156" t="s">
        <v>2662</v>
      </c>
      <c r="B1156">
        <v>1</v>
      </c>
    </row>
    <row r="1157" spans="1:2" x14ac:dyDescent="0.2">
      <c r="A1157" t="s">
        <v>2664</v>
      </c>
      <c r="B1157">
        <v>3</v>
      </c>
    </row>
    <row r="1158" spans="1:2" x14ac:dyDescent="0.2">
      <c r="A1158" t="s">
        <v>2666</v>
      </c>
      <c r="B1158">
        <v>3</v>
      </c>
    </row>
    <row r="1159" spans="1:2" x14ac:dyDescent="0.2">
      <c r="A1159" t="s">
        <v>2668</v>
      </c>
      <c r="B1159">
        <v>6</v>
      </c>
    </row>
    <row r="1160" spans="1:2" x14ac:dyDescent="0.2">
      <c r="A1160" t="s">
        <v>2670</v>
      </c>
      <c r="B1160">
        <v>5</v>
      </c>
    </row>
    <row r="1161" spans="1:2" x14ac:dyDescent="0.2">
      <c r="A1161" t="s">
        <v>2672</v>
      </c>
      <c r="B1161">
        <v>6</v>
      </c>
    </row>
    <row r="1162" spans="1:2" x14ac:dyDescent="0.2">
      <c r="A1162" t="s">
        <v>2674</v>
      </c>
      <c r="B1162">
        <v>56</v>
      </c>
    </row>
    <row r="1163" spans="1:2" x14ac:dyDescent="0.2">
      <c r="A1163" t="s">
        <v>2676</v>
      </c>
      <c r="B1163">
        <v>11</v>
      </c>
    </row>
    <row r="1164" spans="1:2" x14ac:dyDescent="0.2">
      <c r="A1164" t="s">
        <v>2678</v>
      </c>
      <c r="B1164">
        <v>14</v>
      </c>
    </row>
    <row r="1165" spans="1:2" x14ac:dyDescent="0.2">
      <c r="A1165" t="s">
        <v>2680</v>
      </c>
      <c r="B1165">
        <v>1</v>
      </c>
    </row>
    <row r="1166" spans="1:2" x14ac:dyDescent="0.2">
      <c r="A1166" t="s">
        <v>2682</v>
      </c>
      <c r="B1166">
        <v>14</v>
      </c>
    </row>
    <row r="1167" spans="1:2" x14ac:dyDescent="0.2">
      <c r="A1167" t="s">
        <v>2684</v>
      </c>
      <c r="B1167">
        <v>1</v>
      </c>
    </row>
    <row r="1168" spans="1:2" x14ac:dyDescent="0.2">
      <c r="A1168" t="s">
        <v>2686</v>
      </c>
      <c r="B1168">
        <v>2</v>
      </c>
    </row>
    <row r="1169" spans="1:2" x14ac:dyDescent="0.2">
      <c r="A1169" t="s">
        <v>2688</v>
      </c>
      <c r="B1169">
        <v>3</v>
      </c>
    </row>
    <row r="1170" spans="1:2" x14ac:dyDescent="0.2">
      <c r="A1170" t="s">
        <v>2690</v>
      </c>
      <c r="B1170">
        <v>1</v>
      </c>
    </row>
    <row r="1171" spans="1:2" x14ac:dyDescent="0.2">
      <c r="A1171" t="s">
        <v>2692</v>
      </c>
      <c r="B1171">
        <v>2</v>
      </c>
    </row>
    <row r="1172" spans="1:2" x14ac:dyDescent="0.2">
      <c r="A1172" t="s">
        <v>2694</v>
      </c>
      <c r="B1172">
        <v>1</v>
      </c>
    </row>
    <row r="1173" spans="1:2" x14ac:dyDescent="0.2">
      <c r="A1173" t="s">
        <v>2696</v>
      </c>
      <c r="B1173">
        <v>6</v>
      </c>
    </row>
    <row r="1174" spans="1:2" x14ac:dyDescent="0.2">
      <c r="A1174" t="s">
        <v>2698</v>
      </c>
      <c r="B1174">
        <v>2</v>
      </c>
    </row>
    <row r="1175" spans="1:2" x14ac:dyDescent="0.2">
      <c r="A1175" t="s">
        <v>2700</v>
      </c>
      <c r="B1175">
        <v>2</v>
      </c>
    </row>
    <row r="1176" spans="1:2" x14ac:dyDescent="0.2">
      <c r="A1176" t="s">
        <v>2702</v>
      </c>
      <c r="B1176">
        <v>7</v>
      </c>
    </row>
    <row r="1177" spans="1:2" x14ac:dyDescent="0.2">
      <c r="A1177" t="s">
        <v>2704</v>
      </c>
      <c r="B1177">
        <v>4</v>
      </c>
    </row>
    <row r="1178" spans="1:2" x14ac:dyDescent="0.2">
      <c r="A1178" t="s">
        <v>2706</v>
      </c>
      <c r="B1178">
        <v>8</v>
      </c>
    </row>
    <row r="1179" spans="1:2" x14ac:dyDescent="0.2">
      <c r="A1179" t="s">
        <v>2708</v>
      </c>
      <c r="B1179">
        <v>2</v>
      </c>
    </row>
    <row r="1180" spans="1:2" x14ac:dyDescent="0.2">
      <c r="A1180" t="s">
        <v>2710</v>
      </c>
      <c r="B1180">
        <v>2</v>
      </c>
    </row>
    <row r="1181" spans="1:2" x14ac:dyDescent="0.2">
      <c r="A1181" t="s">
        <v>2712</v>
      </c>
      <c r="B1181">
        <v>2</v>
      </c>
    </row>
    <row r="1182" spans="1:2" x14ac:dyDescent="0.2">
      <c r="A1182" t="s">
        <v>2714</v>
      </c>
      <c r="B1182">
        <v>1</v>
      </c>
    </row>
    <row r="1183" spans="1:2" x14ac:dyDescent="0.2">
      <c r="A1183" t="s">
        <v>2716</v>
      </c>
      <c r="B1183">
        <v>9</v>
      </c>
    </row>
    <row r="1184" spans="1:2" x14ac:dyDescent="0.2">
      <c r="A1184" t="s">
        <v>2718</v>
      </c>
      <c r="B1184">
        <v>2</v>
      </c>
    </row>
    <row r="1185" spans="1:2" x14ac:dyDescent="0.2">
      <c r="A1185" t="s">
        <v>2720</v>
      </c>
      <c r="B1185">
        <v>1</v>
      </c>
    </row>
    <row r="1186" spans="1:2" x14ac:dyDescent="0.2">
      <c r="A1186" t="s">
        <v>2722</v>
      </c>
      <c r="B1186">
        <v>6</v>
      </c>
    </row>
    <row r="1187" spans="1:2" x14ac:dyDescent="0.2">
      <c r="A1187" t="s">
        <v>2724</v>
      </c>
      <c r="B1187">
        <v>9</v>
      </c>
    </row>
    <row r="1188" spans="1:2" x14ac:dyDescent="0.2">
      <c r="A1188" t="s">
        <v>2726</v>
      </c>
      <c r="B1188">
        <v>12</v>
      </c>
    </row>
    <row r="1189" spans="1:2" x14ac:dyDescent="0.2">
      <c r="A1189" t="s">
        <v>2728</v>
      </c>
      <c r="B1189">
        <v>1</v>
      </c>
    </row>
    <row r="1190" spans="1:2" x14ac:dyDescent="0.2">
      <c r="A1190" t="s">
        <v>2730</v>
      </c>
      <c r="B1190">
        <v>4</v>
      </c>
    </row>
    <row r="1191" spans="1:2" x14ac:dyDescent="0.2">
      <c r="A1191" t="s">
        <v>2732</v>
      </c>
      <c r="B1191">
        <v>5</v>
      </c>
    </row>
    <row r="1192" spans="1:2" x14ac:dyDescent="0.2">
      <c r="A1192" t="s">
        <v>2734</v>
      </c>
      <c r="B1192">
        <v>5</v>
      </c>
    </row>
    <row r="1193" spans="1:2" x14ac:dyDescent="0.2">
      <c r="A1193" t="s">
        <v>2736</v>
      </c>
      <c r="B1193">
        <v>1</v>
      </c>
    </row>
    <row r="1194" spans="1:2" x14ac:dyDescent="0.2">
      <c r="A1194" t="s">
        <v>2738</v>
      </c>
      <c r="B1194">
        <v>4</v>
      </c>
    </row>
    <row r="1195" spans="1:2" x14ac:dyDescent="0.2">
      <c r="A1195" t="s">
        <v>2740</v>
      </c>
      <c r="B1195">
        <v>13</v>
      </c>
    </row>
    <row r="1196" spans="1:2" x14ac:dyDescent="0.2">
      <c r="A1196" t="s">
        <v>2742</v>
      </c>
      <c r="B1196">
        <v>5</v>
      </c>
    </row>
    <row r="1197" spans="1:2" x14ac:dyDescent="0.2">
      <c r="A1197" t="s">
        <v>2744</v>
      </c>
      <c r="B1197">
        <v>3</v>
      </c>
    </row>
    <row r="1198" spans="1:2" x14ac:dyDescent="0.2">
      <c r="A1198" t="s">
        <v>2746</v>
      </c>
      <c r="B1198">
        <v>1</v>
      </c>
    </row>
    <row r="1199" spans="1:2" x14ac:dyDescent="0.2">
      <c r="A1199" t="s">
        <v>2748</v>
      </c>
      <c r="B1199">
        <v>3</v>
      </c>
    </row>
    <row r="1200" spans="1:2" x14ac:dyDescent="0.2">
      <c r="A1200" t="s">
        <v>2750</v>
      </c>
      <c r="B1200">
        <v>3</v>
      </c>
    </row>
    <row r="1201" spans="1:2" x14ac:dyDescent="0.2">
      <c r="A1201" t="s">
        <v>2752</v>
      </c>
      <c r="B1201">
        <v>3</v>
      </c>
    </row>
    <row r="1202" spans="1:2" x14ac:dyDescent="0.2">
      <c r="A1202" t="s">
        <v>2754</v>
      </c>
      <c r="B1202">
        <v>5</v>
      </c>
    </row>
    <row r="1203" spans="1:2" x14ac:dyDescent="0.2">
      <c r="A1203" t="s">
        <v>2756</v>
      </c>
      <c r="B1203">
        <v>2</v>
      </c>
    </row>
    <row r="1204" spans="1:2" x14ac:dyDescent="0.2">
      <c r="A1204" t="s">
        <v>2758</v>
      </c>
      <c r="B1204">
        <v>3</v>
      </c>
    </row>
    <row r="1205" spans="1:2" x14ac:dyDescent="0.2">
      <c r="A1205" t="s">
        <v>2760</v>
      </c>
      <c r="B1205">
        <v>3</v>
      </c>
    </row>
    <row r="1206" spans="1:2" x14ac:dyDescent="0.2">
      <c r="A1206" t="s">
        <v>2762</v>
      </c>
      <c r="B1206">
        <v>2</v>
      </c>
    </row>
    <row r="1207" spans="1:2" x14ac:dyDescent="0.2">
      <c r="A1207" t="s">
        <v>2764</v>
      </c>
      <c r="B1207">
        <v>2</v>
      </c>
    </row>
    <row r="1208" spans="1:2" x14ac:dyDescent="0.2">
      <c r="A1208" t="s">
        <v>2766</v>
      </c>
      <c r="B1208">
        <v>5</v>
      </c>
    </row>
    <row r="1209" spans="1:2" x14ac:dyDescent="0.2">
      <c r="A1209" t="s">
        <v>2768</v>
      </c>
      <c r="B1209">
        <v>1</v>
      </c>
    </row>
    <row r="1210" spans="1:2" x14ac:dyDescent="0.2">
      <c r="A1210" t="s">
        <v>2770</v>
      </c>
      <c r="B1210">
        <v>3</v>
      </c>
    </row>
    <row r="1211" spans="1:2" x14ac:dyDescent="0.2">
      <c r="A1211" t="s">
        <v>2772</v>
      </c>
      <c r="B1211">
        <v>8</v>
      </c>
    </row>
    <row r="1212" spans="1:2" x14ac:dyDescent="0.2">
      <c r="A1212" t="s">
        <v>2774</v>
      </c>
      <c r="B1212">
        <v>2</v>
      </c>
    </row>
    <row r="1213" spans="1:2" x14ac:dyDescent="0.2">
      <c r="A1213" t="s">
        <v>2776</v>
      </c>
      <c r="B1213">
        <v>2</v>
      </c>
    </row>
    <row r="1214" spans="1:2" x14ac:dyDescent="0.2">
      <c r="A1214" t="s">
        <v>2778</v>
      </c>
      <c r="B1214">
        <v>3</v>
      </c>
    </row>
    <row r="1215" spans="1:2" x14ac:dyDescent="0.2">
      <c r="A1215" t="s">
        <v>2780</v>
      </c>
      <c r="B1215">
        <v>2</v>
      </c>
    </row>
    <row r="1216" spans="1:2" x14ac:dyDescent="0.2">
      <c r="A1216" t="s">
        <v>331</v>
      </c>
      <c r="B1216">
        <v>1</v>
      </c>
    </row>
    <row r="1217" spans="1:2" x14ac:dyDescent="0.2">
      <c r="A1217" t="s">
        <v>2783</v>
      </c>
      <c r="B1217">
        <v>5</v>
      </c>
    </row>
    <row r="1218" spans="1:2" x14ac:dyDescent="0.2">
      <c r="A1218" t="s">
        <v>2785</v>
      </c>
      <c r="B1218">
        <v>12</v>
      </c>
    </row>
    <row r="1219" spans="1:2" x14ac:dyDescent="0.2">
      <c r="A1219" t="s">
        <v>2787</v>
      </c>
      <c r="B1219">
        <v>10</v>
      </c>
    </row>
    <row r="1220" spans="1:2" x14ac:dyDescent="0.2">
      <c r="A1220" t="s">
        <v>2789</v>
      </c>
      <c r="B1220">
        <v>3</v>
      </c>
    </row>
    <row r="1221" spans="1:2" x14ac:dyDescent="0.2">
      <c r="A1221" t="s">
        <v>2791</v>
      </c>
      <c r="B1221">
        <v>8</v>
      </c>
    </row>
    <row r="1222" spans="1:2" x14ac:dyDescent="0.2">
      <c r="A1222" t="s">
        <v>2793</v>
      </c>
      <c r="B1222">
        <v>36</v>
      </c>
    </row>
    <row r="1223" spans="1:2" x14ac:dyDescent="0.2">
      <c r="A1223" t="s">
        <v>2795</v>
      </c>
      <c r="B1223">
        <v>8</v>
      </c>
    </row>
    <row r="1224" spans="1:2" x14ac:dyDescent="0.2">
      <c r="A1224" t="s">
        <v>2797</v>
      </c>
      <c r="B1224">
        <v>5</v>
      </c>
    </row>
    <row r="1225" spans="1:2" x14ac:dyDescent="0.2">
      <c r="A1225" t="s">
        <v>2799</v>
      </c>
      <c r="B1225">
        <v>1</v>
      </c>
    </row>
    <row r="1226" spans="1:2" x14ac:dyDescent="0.2">
      <c r="A1226" t="s">
        <v>2801</v>
      </c>
      <c r="B1226">
        <v>2</v>
      </c>
    </row>
    <row r="1227" spans="1:2" x14ac:dyDescent="0.2">
      <c r="A1227" t="s">
        <v>30</v>
      </c>
      <c r="B1227">
        <v>1</v>
      </c>
    </row>
    <row r="1228" spans="1:2" x14ac:dyDescent="0.2">
      <c r="A1228" t="s">
        <v>2804</v>
      </c>
      <c r="B1228">
        <v>1</v>
      </c>
    </row>
    <row r="1229" spans="1:2" x14ac:dyDescent="0.2">
      <c r="A1229" t="s">
        <v>2806</v>
      </c>
      <c r="B1229">
        <v>4</v>
      </c>
    </row>
    <row r="1230" spans="1:2" x14ac:dyDescent="0.2">
      <c r="A1230" t="s">
        <v>2808</v>
      </c>
      <c r="B1230">
        <v>2</v>
      </c>
    </row>
    <row r="1231" spans="1:2" x14ac:dyDescent="0.2">
      <c r="A1231" t="s">
        <v>2810</v>
      </c>
      <c r="B1231">
        <v>2</v>
      </c>
    </row>
    <row r="1232" spans="1:2" x14ac:dyDescent="0.2">
      <c r="A1232" t="s">
        <v>2812</v>
      </c>
      <c r="B1232">
        <v>4</v>
      </c>
    </row>
    <row r="1233" spans="1:2" x14ac:dyDescent="0.2">
      <c r="A1233" t="s">
        <v>2814</v>
      </c>
      <c r="B1233">
        <v>7</v>
      </c>
    </row>
    <row r="1234" spans="1:2" x14ac:dyDescent="0.2">
      <c r="A1234" t="s">
        <v>2816</v>
      </c>
      <c r="B1234">
        <v>2</v>
      </c>
    </row>
    <row r="1235" spans="1:2" x14ac:dyDescent="0.2">
      <c r="A1235" t="s">
        <v>332</v>
      </c>
      <c r="B1235">
        <v>2</v>
      </c>
    </row>
    <row r="1236" spans="1:2" x14ac:dyDescent="0.2">
      <c r="A1236" t="s">
        <v>2819</v>
      </c>
      <c r="B1236">
        <v>3</v>
      </c>
    </row>
    <row r="1237" spans="1:2" x14ac:dyDescent="0.2">
      <c r="A1237" t="s">
        <v>2821</v>
      </c>
      <c r="B1237">
        <v>32</v>
      </c>
    </row>
    <row r="1238" spans="1:2" x14ac:dyDescent="0.2">
      <c r="A1238" t="s">
        <v>2823</v>
      </c>
      <c r="B1238">
        <v>2</v>
      </c>
    </row>
    <row r="1239" spans="1:2" x14ac:dyDescent="0.2">
      <c r="A1239" t="s">
        <v>2825</v>
      </c>
      <c r="B1239">
        <v>1</v>
      </c>
    </row>
    <row r="1240" spans="1:2" x14ac:dyDescent="0.2">
      <c r="A1240" t="s">
        <v>2827</v>
      </c>
      <c r="B1240">
        <v>4</v>
      </c>
    </row>
    <row r="1241" spans="1:2" x14ac:dyDescent="0.2">
      <c r="A1241" t="s">
        <v>2829</v>
      </c>
      <c r="B1241">
        <v>1</v>
      </c>
    </row>
    <row r="1242" spans="1:2" x14ac:dyDescent="0.2">
      <c r="A1242" t="s">
        <v>2831</v>
      </c>
      <c r="B1242">
        <v>4</v>
      </c>
    </row>
    <row r="1243" spans="1:2" x14ac:dyDescent="0.2">
      <c r="A1243" t="s">
        <v>2833</v>
      </c>
      <c r="B1243">
        <v>2</v>
      </c>
    </row>
    <row r="1244" spans="1:2" x14ac:dyDescent="0.2">
      <c r="A1244" t="s">
        <v>2835</v>
      </c>
      <c r="B1244">
        <v>2</v>
      </c>
    </row>
    <row r="1245" spans="1:2" x14ac:dyDescent="0.2">
      <c r="A1245" t="s">
        <v>2837</v>
      </c>
      <c r="B1245">
        <v>2</v>
      </c>
    </row>
    <row r="1246" spans="1:2" x14ac:dyDescent="0.2">
      <c r="A1246" t="s">
        <v>2839</v>
      </c>
      <c r="B1246">
        <v>1</v>
      </c>
    </row>
    <row r="1247" spans="1:2" x14ac:dyDescent="0.2">
      <c r="A1247" t="s">
        <v>2841</v>
      </c>
      <c r="B1247">
        <v>1</v>
      </c>
    </row>
    <row r="1248" spans="1:2" x14ac:dyDescent="0.2">
      <c r="A1248" t="s">
        <v>2843</v>
      </c>
      <c r="B1248">
        <v>1</v>
      </c>
    </row>
    <row r="1249" spans="1:2" x14ac:dyDescent="0.2">
      <c r="A1249" t="s">
        <v>2845</v>
      </c>
      <c r="B1249">
        <v>4</v>
      </c>
    </row>
    <row r="1250" spans="1:2" x14ac:dyDescent="0.2">
      <c r="A1250" t="s">
        <v>2847</v>
      </c>
      <c r="B1250">
        <v>1</v>
      </c>
    </row>
    <row r="1251" spans="1:2" x14ac:dyDescent="0.2">
      <c r="A1251" t="s">
        <v>2849</v>
      </c>
      <c r="B1251">
        <v>4</v>
      </c>
    </row>
    <row r="1252" spans="1:2" x14ac:dyDescent="0.2">
      <c r="A1252" t="s">
        <v>2851</v>
      </c>
      <c r="B1252">
        <v>1</v>
      </c>
    </row>
    <row r="1253" spans="1:2" x14ac:dyDescent="0.2">
      <c r="A1253" t="s">
        <v>2853</v>
      </c>
      <c r="B1253">
        <v>34</v>
      </c>
    </row>
    <row r="1254" spans="1:2" x14ac:dyDescent="0.2">
      <c r="A1254" t="s">
        <v>2855</v>
      </c>
      <c r="B1254">
        <v>3</v>
      </c>
    </row>
    <row r="1255" spans="1:2" x14ac:dyDescent="0.2">
      <c r="A1255" t="s">
        <v>2857</v>
      </c>
      <c r="B1255">
        <v>4</v>
      </c>
    </row>
    <row r="1256" spans="1:2" x14ac:dyDescent="0.2">
      <c r="A1256" t="s">
        <v>2859</v>
      </c>
      <c r="B1256">
        <v>13</v>
      </c>
    </row>
    <row r="1257" spans="1:2" x14ac:dyDescent="0.2">
      <c r="A1257" t="s">
        <v>2861</v>
      </c>
      <c r="B1257">
        <v>4</v>
      </c>
    </row>
    <row r="1258" spans="1:2" x14ac:dyDescent="0.2">
      <c r="A1258" t="s">
        <v>2863</v>
      </c>
      <c r="B1258">
        <v>20</v>
      </c>
    </row>
    <row r="1259" spans="1:2" x14ac:dyDescent="0.2">
      <c r="A1259" t="s">
        <v>2865</v>
      </c>
      <c r="B1259">
        <v>10</v>
      </c>
    </row>
    <row r="1260" spans="1:2" x14ac:dyDescent="0.2">
      <c r="A1260" t="s">
        <v>2867</v>
      </c>
      <c r="B1260">
        <v>4</v>
      </c>
    </row>
    <row r="1261" spans="1:2" x14ac:dyDescent="0.2">
      <c r="A1261" t="s">
        <v>2869</v>
      </c>
      <c r="B1261">
        <v>6</v>
      </c>
    </row>
    <row r="1262" spans="1:2" x14ac:dyDescent="0.2">
      <c r="A1262" t="s">
        <v>2871</v>
      </c>
      <c r="B1262">
        <v>52</v>
      </c>
    </row>
    <row r="1263" spans="1:2" x14ac:dyDescent="0.2">
      <c r="A1263" t="s">
        <v>2873</v>
      </c>
      <c r="B1263">
        <v>7</v>
      </c>
    </row>
    <row r="1264" spans="1:2" x14ac:dyDescent="0.2">
      <c r="A1264" t="s">
        <v>2875</v>
      </c>
      <c r="B1264">
        <v>2</v>
      </c>
    </row>
    <row r="1265" spans="1:2" x14ac:dyDescent="0.2">
      <c r="A1265" t="s">
        <v>2877</v>
      </c>
      <c r="B1265">
        <v>2</v>
      </c>
    </row>
    <row r="1266" spans="1:2" x14ac:dyDescent="0.2">
      <c r="A1266" t="s">
        <v>2879</v>
      </c>
      <c r="B1266">
        <v>4</v>
      </c>
    </row>
    <row r="1267" spans="1:2" x14ac:dyDescent="0.2">
      <c r="A1267" t="s">
        <v>268</v>
      </c>
      <c r="B1267">
        <v>2</v>
      </c>
    </row>
    <row r="1268" spans="1:2" x14ac:dyDescent="0.2">
      <c r="A1268" t="s">
        <v>2882</v>
      </c>
      <c r="B1268">
        <v>6</v>
      </c>
    </row>
    <row r="1269" spans="1:2" x14ac:dyDescent="0.2">
      <c r="A1269" t="s">
        <v>2884</v>
      </c>
      <c r="B1269">
        <v>1</v>
      </c>
    </row>
    <row r="1270" spans="1:2" x14ac:dyDescent="0.2">
      <c r="A1270" t="s">
        <v>2886</v>
      </c>
      <c r="B1270">
        <v>4</v>
      </c>
    </row>
    <row r="1271" spans="1:2" x14ac:dyDescent="0.2">
      <c r="A1271" t="s">
        <v>2888</v>
      </c>
      <c r="B1271">
        <v>1</v>
      </c>
    </row>
    <row r="1272" spans="1:2" x14ac:dyDescent="0.2">
      <c r="A1272" t="s">
        <v>2892</v>
      </c>
      <c r="B1272">
        <v>4</v>
      </c>
    </row>
    <row r="1273" spans="1:2" x14ac:dyDescent="0.2">
      <c r="A1273" t="s">
        <v>2890</v>
      </c>
      <c r="B1273">
        <v>13</v>
      </c>
    </row>
    <row r="1274" spans="1:2" x14ac:dyDescent="0.2">
      <c r="A1274" t="s">
        <v>2894</v>
      </c>
      <c r="B1274">
        <v>2</v>
      </c>
    </row>
    <row r="1275" spans="1:2" x14ac:dyDescent="0.2">
      <c r="A1275" t="s">
        <v>2896</v>
      </c>
      <c r="B1275">
        <v>7</v>
      </c>
    </row>
    <row r="1276" spans="1:2" x14ac:dyDescent="0.2">
      <c r="A1276" t="s">
        <v>2898</v>
      </c>
      <c r="B1276">
        <v>3</v>
      </c>
    </row>
    <row r="1277" spans="1:2" x14ac:dyDescent="0.2">
      <c r="A1277" t="s">
        <v>2900</v>
      </c>
      <c r="B1277">
        <v>6</v>
      </c>
    </row>
    <row r="1278" spans="1:2" x14ac:dyDescent="0.2">
      <c r="A1278" t="s">
        <v>2902</v>
      </c>
      <c r="B1278">
        <v>4</v>
      </c>
    </row>
    <row r="1279" spans="1:2" x14ac:dyDescent="0.2">
      <c r="A1279" t="s">
        <v>2904</v>
      </c>
      <c r="B1279">
        <v>2</v>
      </c>
    </row>
    <row r="1280" spans="1:2" x14ac:dyDescent="0.2">
      <c r="A1280" t="s">
        <v>2906</v>
      </c>
      <c r="B1280">
        <v>4</v>
      </c>
    </row>
    <row r="1281" spans="1:2" x14ac:dyDescent="0.2">
      <c r="A1281" t="s">
        <v>2908</v>
      </c>
      <c r="B1281">
        <v>21</v>
      </c>
    </row>
    <row r="1282" spans="1:2" x14ac:dyDescent="0.2">
      <c r="A1282" t="s">
        <v>2910</v>
      </c>
      <c r="B1282">
        <v>1</v>
      </c>
    </row>
    <row r="1283" spans="1:2" x14ac:dyDescent="0.2">
      <c r="A1283" t="s">
        <v>2912</v>
      </c>
      <c r="B1283">
        <v>1</v>
      </c>
    </row>
    <row r="1284" spans="1:2" x14ac:dyDescent="0.2">
      <c r="A1284" t="s">
        <v>2914</v>
      </c>
      <c r="B1284">
        <v>1</v>
      </c>
    </row>
    <row r="1285" spans="1:2" x14ac:dyDescent="0.2">
      <c r="A1285" t="s">
        <v>2916</v>
      </c>
      <c r="B1285">
        <v>1</v>
      </c>
    </row>
    <row r="1286" spans="1:2" x14ac:dyDescent="0.2">
      <c r="A1286" t="s">
        <v>2918</v>
      </c>
      <c r="B1286">
        <v>5</v>
      </c>
    </row>
    <row r="1287" spans="1:2" x14ac:dyDescent="0.2">
      <c r="A1287" t="s">
        <v>2920</v>
      </c>
      <c r="B1287">
        <v>3</v>
      </c>
    </row>
    <row r="1288" spans="1:2" x14ac:dyDescent="0.2">
      <c r="A1288" t="s">
        <v>2922</v>
      </c>
      <c r="B1288">
        <v>2</v>
      </c>
    </row>
    <row r="1289" spans="1:2" x14ac:dyDescent="0.2">
      <c r="A1289" t="s">
        <v>2924</v>
      </c>
      <c r="B1289">
        <v>6</v>
      </c>
    </row>
    <row r="1290" spans="1:2" x14ac:dyDescent="0.2">
      <c r="A1290" t="s">
        <v>2926</v>
      </c>
      <c r="B1290">
        <v>1</v>
      </c>
    </row>
    <row r="1291" spans="1:2" x14ac:dyDescent="0.2">
      <c r="A1291" t="s">
        <v>2928</v>
      </c>
      <c r="B1291">
        <v>3</v>
      </c>
    </row>
    <row r="1292" spans="1:2" x14ac:dyDescent="0.2">
      <c r="A1292" t="s">
        <v>2930</v>
      </c>
      <c r="B1292">
        <v>5</v>
      </c>
    </row>
    <row r="1293" spans="1:2" x14ac:dyDescent="0.2">
      <c r="A1293" t="s">
        <v>2932</v>
      </c>
      <c r="B1293">
        <v>1</v>
      </c>
    </row>
    <row r="1294" spans="1:2" x14ac:dyDescent="0.2">
      <c r="A1294" t="s">
        <v>2934</v>
      </c>
      <c r="B1294">
        <v>3</v>
      </c>
    </row>
    <row r="1295" spans="1:2" x14ac:dyDescent="0.2">
      <c r="A1295" t="s">
        <v>2936</v>
      </c>
      <c r="B1295">
        <v>5</v>
      </c>
    </row>
    <row r="1296" spans="1:2" x14ac:dyDescent="0.2">
      <c r="A1296" t="s">
        <v>2938</v>
      </c>
      <c r="B1296">
        <v>1</v>
      </c>
    </row>
    <row r="1297" spans="1:2" x14ac:dyDescent="0.2">
      <c r="A1297" t="s">
        <v>2940</v>
      </c>
      <c r="B1297">
        <v>2</v>
      </c>
    </row>
    <row r="1298" spans="1:2" x14ac:dyDescent="0.2">
      <c r="A1298" t="s">
        <v>2942</v>
      </c>
      <c r="B1298">
        <v>1</v>
      </c>
    </row>
    <row r="1299" spans="1:2" x14ac:dyDescent="0.2">
      <c r="A1299" t="s">
        <v>2944</v>
      </c>
      <c r="B1299">
        <v>7</v>
      </c>
    </row>
    <row r="1300" spans="1:2" x14ac:dyDescent="0.2">
      <c r="A1300" t="s">
        <v>2946</v>
      </c>
      <c r="B1300">
        <v>5</v>
      </c>
    </row>
    <row r="1301" spans="1:2" x14ac:dyDescent="0.2">
      <c r="A1301" t="s">
        <v>2948</v>
      </c>
      <c r="B1301">
        <v>1</v>
      </c>
    </row>
    <row r="1302" spans="1:2" x14ac:dyDescent="0.2">
      <c r="A1302" t="s">
        <v>2950</v>
      </c>
      <c r="B1302">
        <v>5</v>
      </c>
    </row>
    <row r="1303" spans="1:2" x14ac:dyDescent="0.2">
      <c r="A1303" t="s">
        <v>2952</v>
      </c>
      <c r="B1303">
        <v>2</v>
      </c>
    </row>
    <row r="1304" spans="1:2" x14ac:dyDescent="0.2">
      <c r="A1304" t="s">
        <v>2954</v>
      </c>
      <c r="B1304">
        <v>7</v>
      </c>
    </row>
    <row r="1305" spans="1:2" x14ac:dyDescent="0.2">
      <c r="A1305" t="s">
        <v>2956</v>
      </c>
      <c r="B1305">
        <v>2</v>
      </c>
    </row>
    <row r="1306" spans="1:2" x14ac:dyDescent="0.2">
      <c r="A1306" t="s">
        <v>2958</v>
      </c>
      <c r="B1306">
        <v>2</v>
      </c>
    </row>
    <row r="1307" spans="1:2" x14ac:dyDescent="0.2">
      <c r="A1307" t="s">
        <v>2960</v>
      </c>
      <c r="B1307">
        <v>2</v>
      </c>
    </row>
    <row r="1308" spans="1:2" x14ac:dyDescent="0.2">
      <c r="A1308" t="s">
        <v>2962</v>
      </c>
      <c r="B1308">
        <v>1</v>
      </c>
    </row>
    <row r="1309" spans="1:2" x14ac:dyDescent="0.2">
      <c r="A1309" t="s">
        <v>2964</v>
      </c>
      <c r="B1309">
        <v>1</v>
      </c>
    </row>
    <row r="1310" spans="1:2" x14ac:dyDescent="0.2">
      <c r="A1310" t="s">
        <v>2966</v>
      </c>
      <c r="B1310">
        <v>3</v>
      </c>
    </row>
    <row r="1311" spans="1:2" x14ac:dyDescent="0.2">
      <c r="A1311" t="s">
        <v>2968</v>
      </c>
      <c r="B1311">
        <v>8</v>
      </c>
    </row>
    <row r="1312" spans="1:2" x14ac:dyDescent="0.2">
      <c r="A1312" t="s">
        <v>2970</v>
      </c>
      <c r="B1312">
        <v>7</v>
      </c>
    </row>
    <row r="1313" spans="1:2" x14ac:dyDescent="0.2">
      <c r="A1313" t="s">
        <v>2972</v>
      </c>
      <c r="B1313">
        <v>2</v>
      </c>
    </row>
    <row r="1314" spans="1:2" x14ac:dyDescent="0.2">
      <c r="A1314" t="s">
        <v>2974</v>
      </c>
      <c r="B1314">
        <v>14</v>
      </c>
    </row>
    <row r="1315" spans="1:2" x14ac:dyDescent="0.2">
      <c r="A1315" t="s">
        <v>2976</v>
      </c>
      <c r="B1315">
        <v>15</v>
      </c>
    </row>
    <row r="1316" spans="1:2" x14ac:dyDescent="0.2">
      <c r="A1316" t="s">
        <v>333</v>
      </c>
      <c r="B1316">
        <v>1</v>
      </c>
    </row>
    <row r="1317" spans="1:2" x14ac:dyDescent="0.2">
      <c r="A1317" t="s">
        <v>166</v>
      </c>
      <c r="B1317">
        <v>2</v>
      </c>
    </row>
    <row r="1318" spans="1:2" x14ac:dyDescent="0.2">
      <c r="A1318" t="s">
        <v>2980</v>
      </c>
      <c r="B1318">
        <v>5</v>
      </c>
    </row>
    <row r="1319" spans="1:2" x14ac:dyDescent="0.2">
      <c r="A1319" t="s">
        <v>2982</v>
      </c>
      <c r="B1319">
        <v>3</v>
      </c>
    </row>
    <row r="1320" spans="1:2" x14ac:dyDescent="0.2">
      <c r="A1320" t="s">
        <v>2984</v>
      </c>
      <c r="B1320">
        <v>3</v>
      </c>
    </row>
    <row r="1321" spans="1:2" x14ac:dyDescent="0.2">
      <c r="A1321" t="s">
        <v>2986</v>
      </c>
      <c r="B1321">
        <v>5</v>
      </c>
    </row>
    <row r="1322" spans="1:2" x14ac:dyDescent="0.2">
      <c r="A1322" t="s">
        <v>2988</v>
      </c>
      <c r="B1322">
        <v>1</v>
      </c>
    </row>
    <row r="1323" spans="1:2" x14ac:dyDescent="0.2">
      <c r="A1323" t="s">
        <v>2990</v>
      </c>
      <c r="B1323">
        <v>4</v>
      </c>
    </row>
    <row r="1324" spans="1:2" x14ac:dyDescent="0.2">
      <c r="A1324" t="s">
        <v>2992</v>
      </c>
      <c r="B1324">
        <v>2</v>
      </c>
    </row>
    <row r="1325" spans="1:2" x14ac:dyDescent="0.2">
      <c r="A1325" t="s">
        <v>2994</v>
      </c>
      <c r="B1325">
        <v>17</v>
      </c>
    </row>
    <row r="1326" spans="1:2" x14ac:dyDescent="0.2">
      <c r="A1326" t="s">
        <v>2996</v>
      </c>
      <c r="B1326">
        <v>1</v>
      </c>
    </row>
    <row r="1327" spans="1:2" x14ac:dyDescent="0.2">
      <c r="A1327" t="s">
        <v>2998</v>
      </c>
      <c r="B1327">
        <v>15</v>
      </c>
    </row>
    <row r="1328" spans="1:2" x14ac:dyDescent="0.2">
      <c r="A1328" t="s">
        <v>3000</v>
      </c>
      <c r="B1328">
        <v>2</v>
      </c>
    </row>
    <row r="1329" spans="1:2" x14ac:dyDescent="0.2">
      <c r="A1329" t="s">
        <v>3002</v>
      </c>
      <c r="B1329">
        <v>1</v>
      </c>
    </row>
    <row r="1330" spans="1:2" x14ac:dyDescent="0.2">
      <c r="A1330" t="s">
        <v>3004</v>
      </c>
      <c r="B1330">
        <v>1</v>
      </c>
    </row>
    <row r="1331" spans="1:2" x14ac:dyDescent="0.2">
      <c r="A1331" t="s">
        <v>3006</v>
      </c>
      <c r="B1331">
        <v>2</v>
      </c>
    </row>
    <row r="1332" spans="1:2" x14ac:dyDescent="0.2">
      <c r="A1332" t="s">
        <v>3008</v>
      </c>
      <c r="B1332">
        <v>2</v>
      </c>
    </row>
    <row r="1333" spans="1:2" x14ac:dyDescent="0.2">
      <c r="A1333" t="s">
        <v>3010</v>
      </c>
      <c r="B1333">
        <v>2</v>
      </c>
    </row>
    <row r="1334" spans="1:2" x14ac:dyDescent="0.2">
      <c r="A1334" t="s">
        <v>3012</v>
      </c>
      <c r="B1334">
        <v>1</v>
      </c>
    </row>
    <row r="1335" spans="1:2" x14ac:dyDescent="0.2">
      <c r="A1335" t="s">
        <v>3014</v>
      </c>
      <c r="B1335">
        <v>3</v>
      </c>
    </row>
    <row r="1336" spans="1:2" x14ac:dyDescent="0.2">
      <c r="A1336" t="s">
        <v>3016</v>
      </c>
      <c r="B1336">
        <v>1</v>
      </c>
    </row>
    <row r="1337" spans="1:2" x14ac:dyDescent="0.2">
      <c r="A1337" t="s">
        <v>3018</v>
      </c>
      <c r="B1337">
        <v>10</v>
      </c>
    </row>
    <row r="1338" spans="1:2" x14ac:dyDescent="0.2">
      <c r="A1338" t="s">
        <v>3020</v>
      </c>
      <c r="B1338">
        <v>32</v>
      </c>
    </row>
    <row r="1339" spans="1:2" x14ac:dyDescent="0.2">
      <c r="A1339" t="s">
        <v>3022</v>
      </c>
      <c r="B1339">
        <v>6</v>
      </c>
    </row>
    <row r="1340" spans="1:2" x14ac:dyDescent="0.2">
      <c r="A1340" t="s">
        <v>3024</v>
      </c>
      <c r="B1340">
        <v>2</v>
      </c>
    </row>
    <row r="1341" spans="1:2" x14ac:dyDescent="0.2">
      <c r="A1341" t="s">
        <v>3026</v>
      </c>
      <c r="B1341">
        <v>1</v>
      </c>
    </row>
    <row r="1342" spans="1:2" x14ac:dyDescent="0.2">
      <c r="A1342" t="s">
        <v>3028</v>
      </c>
      <c r="B1342">
        <v>12</v>
      </c>
    </row>
    <row r="1343" spans="1:2" x14ac:dyDescent="0.2">
      <c r="A1343" t="s">
        <v>3030</v>
      </c>
      <c r="B1343">
        <v>1</v>
      </c>
    </row>
    <row r="1344" spans="1:2" x14ac:dyDescent="0.2">
      <c r="A1344" t="s">
        <v>3032</v>
      </c>
      <c r="B1344">
        <v>2</v>
      </c>
    </row>
    <row r="1345" spans="1:2" x14ac:dyDescent="0.2">
      <c r="A1345" t="s">
        <v>334</v>
      </c>
      <c r="B1345">
        <v>4</v>
      </c>
    </row>
    <row r="1346" spans="1:2" x14ac:dyDescent="0.2">
      <c r="A1346" t="s">
        <v>167</v>
      </c>
      <c r="B1346">
        <v>3</v>
      </c>
    </row>
    <row r="1347" spans="1:2" x14ac:dyDescent="0.2">
      <c r="A1347" t="s">
        <v>3036</v>
      </c>
      <c r="B1347">
        <v>18</v>
      </c>
    </row>
    <row r="1348" spans="1:2" x14ac:dyDescent="0.2">
      <c r="A1348" t="s">
        <v>3038</v>
      </c>
      <c r="B1348">
        <v>1</v>
      </c>
    </row>
    <row r="1349" spans="1:2" x14ac:dyDescent="0.2">
      <c r="A1349" t="s">
        <v>3040</v>
      </c>
      <c r="B1349">
        <v>1</v>
      </c>
    </row>
    <row r="1350" spans="1:2" x14ac:dyDescent="0.2">
      <c r="A1350" t="s">
        <v>3042</v>
      </c>
      <c r="B1350">
        <v>2</v>
      </c>
    </row>
    <row r="1351" spans="1:2" x14ac:dyDescent="0.2">
      <c r="A1351" t="s">
        <v>3044</v>
      </c>
      <c r="B1351">
        <v>1</v>
      </c>
    </row>
    <row r="1352" spans="1:2" x14ac:dyDescent="0.2">
      <c r="A1352" t="s">
        <v>335</v>
      </c>
      <c r="B1352">
        <v>3</v>
      </c>
    </row>
    <row r="1353" spans="1:2" x14ac:dyDescent="0.2">
      <c r="A1353" t="s">
        <v>3047</v>
      </c>
      <c r="B1353">
        <v>1</v>
      </c>
    </row>
    <row r="1354" spans="1:2" x14ac:dyDescent="0.2">
      <c r="A1354" t="s">
        <v>3049</v>
      </c>
      <c r="B1354">
        <v>1</v>
      </c>
    </row>
    <row r="1355" spans="1:2" x14ac:dyDescent="0.2">
      <c r="A1355" t="s">
        <v>3051</v>
      </c>
      <c r="B1355">
        <v>1</v>
      </c>
    </row>
    <row r="1356" spans="1:2" x14ac:dyDescent="0.2">
      <c r="A1356" t="s">
        <v>239</v>
      </c>
      <c r="B1356">
        <v>2</v>
      </c>
    </row>
    <row r="1357" spans="1:2" x14ac:dyDescent="0.2">
      <c r="A1357" t="s">
        <v>3054</v>
      </c>
      <c r="B1357">
        <v>1</v>
      </c>
    </row>
    <row r="1358" spans="1:2" x14ac:dyDescent="0.2">
      <c r="A1358" t="s">
        <v>31</v>
      </c>
      <c r="B1358">
        <v>10</v>
      </c>
    </row>
    <row r="1359" spans="1:2" x14ac:dyDescent="0.2">
      <c r="A1359" t="s">
        <v>3057</v>
      </c>
      <c r="B1359">
        <v>2</v>
      </c>
    </row>
    <row r="1360" spans="1:2" x14ac:dyDescent="0.2">
      <c r="A1360" t="s">
        <v>3059</v>
      </c>
      <c r="B1360">
        <v>8</v>
      </c>
    </row>
    <row r="1361" spans="1:2" x14ac:dyDescent="0.2">
      <c r="A1361" t="s">
        <v>3061</v>
      </c>
      <c r="B1361">
        <v>4</v>
      </c>
    </row>
    <row r="1362" spans="1:2" x14ac:dyDescent="0.2">
      <c r="A1362" t="s">
        <v>3063</v>
      </c>
      <c r="B1362">
        <v>6</v>
      </c>
    </row>
    <row r="1363" spans="1:2" x14ac:dyDescent="0.2">
      <c r="A1363" t="s">
        <v>3065</v>
      </c>
      <c r="B1363">
        <v>27</v>
      </c>
    </row>
    <row r="1364" spans="1:2" x14ac:dyDescent="0.2">
      <c r="A1364" t="s">
        <v>3067</v>
      </c>
      <c r="B1364">
        <v>10</v>
      </c>
    </row>
    <row r="1365" spans="1:2" x14ac:dyDescent="0.2">
      <c r="A1365" t="s">
        <v>3069</v>
      </c>
      <c r="B1365">
        <v>1</v>
      </c>
    </row>
    <row r="1366" spans="1:2" x14ac:dyDescent="0.2">
      <c r="A1366" t="s">
        <v>3071</v>
      </c>
      <c r="B1366">
        <v>1</v>
      </c>
    </row>
    <row r="1367" spans="1:2" x14ac:dyDescent="0.2">
      <c r="A1367" t="s">
        <v>3073</v>
      </c>
      <c r="B1367">
        <v>2</v>
      </c>
    </row>
    <row r="1368" spans="1:2" x14ac:dyDescent="0.2">
      <c r="A1368" t="s">
        <v>3075</v>
      </c>
      <c r="B1368">
        <v>3</v>
      </c>
    </row>
    <row r="1369" spans="1:2" x14ac:dyDescent="0.2">
      <c r="A1369" t="s">
        <v>3077</v>
      </c>
      <c r="B1369">
        <v>20</v>
      </c>
    </row>
    <row r="1370" spans="1:2" x14ac:dyDescent="0.2">
      <c r="A1370" t="s">
        <v>3079</v>
      </c>
      <c r="B1370">
        <v>3</v>
      </c>
    </row>
    <row r="1371" spans="1:2" x14ac:dyDescent="0.2">
      <c r="A1371" t="s">
        <v>3081</v>
      </c>
      <c r="B1371">
        <v>6</v>
      </c>
    </row>
    <row r="1372" spans="1:2" x14ac:dyDescent="0.2">
      <c r="A1372" t="s">
        <v>168</v>
      </c>
      <c r="B1372">
        <v>2</v>
      </c>
    </row>
    <row r="1373" spans="1:2" x14ac:dyDescent="0.2">
      <c r="A1373" t="s">
        <v>3084</v>
      </c>
      <c r="B1373">
        <v>28</v>
      </c>
    </row>
    <row r="1374" spans="1:2" x14ac:dyDescent="0.2">
      <c r="A1374" t="s">
        <v>3086</v>
      </c>
      <c r="B1374">
        <v>10</v>
      </c>
    </row>
    <row r="1375" spans="1:2" x14ac:dyDescent="0.2">
      <c r="A1375" t="s">
        <v>3088</v>
      </c>
      <c r="B1375">
        <v>16</v>
      </c>
    </row>
    <row r="1376" spans="1:2" x14ac:dyDescent="0.2">
      <c r="A1376" t="s">
        <v>3090</v>
      </c>
      <c r="B1376">
        <v>7</v>
      </c>
    </row>
    <row r="1377" spans="1:2" x14ac:dyDescent="0.2">
      <c r="A1377" t="s">
        <v>3092</v>
      </c>
      <c r="B1377">
        <v>5</v>
      </c>
    </row>
    <row r="1378" spans="1:2" x14ac:dyDescent="0.2">
      <c r="A1378" t="s">
        <v>3094</v>
      </c>
      <c r="B1378">
        <v>7</v>
      </c>
    </row>
    <row r="1379" spans="1:2" x14ac:dyDescent="0.2">
      <c r="A1379" t="s">
        <v>3096</v>
      </c>
      <c r="B1379">
        <v>3</v>
      </c>
    </row>
    <row r="1380" spans="1:2" x14ac:dyDescent="0.2">
      <c r="A1380" t="s">
        <v>32</v>
      </c>
      <c r="B1380">
        <v>5</v>
      </c>
    </row>
    <row r="1381" spans="1:2" x14ac:dyDescent="0.2">
      <c r="A1381" t="s">
        <v>3099</v>
      </c>
      <c r="B1381">
        <v>1</v>
      </c>
    </row>
    <row r="1382" spans="1:2" x14ac:dyDescent="0.2">
      <c r="A1382" t="s">
        <v>3101</v>
      </c>
      <c r="B1382">
        <v>5</v>
      </c>
    </row>
    <row r="1383" spans="1:2" x14ac:dyDescent="0.2">
      <c r="A1383" t="s">
        <v>3103</v>
      </c>
      <c r="B1383">
        <v>13</v>
      </c>
    </row>
    <row r="1384" spans="1:2" x14ac:dyDescent="0.2">
      <c r="A1384" t="s">
        <v>3105</v>
      </c>
      <c r="B1384">
        <v>4</v>
      </c>
    </row>
    <row r="1385" spans="1:2" x14ac:dyDescent="0.2">
      <c r="A1385" t="s">
        <v>3107</v>
      </c>
      <c r="B1385">
        <v>6</v>
      </c>
    </row>
    <row r="1386" spans="1:2" x14ac:dyDescent="0.2">
      <c r="A1386" t="s">
        <v>3109</v>
      </c>
      <c r="B1386">
        <v>15</v>
      </c>
    </row>
    <row r="1387" spans="1:2" x14ac:dyDescent="0.2">
      <c r="A1387" t="s">
        <v>3111</v>
      </c>
      <c r="B1387">
        <v>3</v>
      </c>
    </row>
    <row r="1388" spans="1:2" x14ac:dyDescent="0.2">
      <c r="A1388" t="s">
        <v>3113</v>
      </c>
      <c r="B1388">
        <v>7</v>
      </c>
    </row>
    <row r="1389" spans="1:2" x14ac:dyDescent="0.2">
      <c r="A1389" t="s">
        <v>33</v>
      </c>
      <c r="B1389">
        <v>1</v>
      </c>
    </row>
    <row r="1390" spans="1:2" x14ac:dyDescent="0.2">
      <c r="A1390" t="s">
        <v>3116</v>
      </c>
      <c r="B1390">
        <v>2</v>
      </c>
    </row>
    <row r="1391" spans="1:2" x14ac:dyDescent="0.2">
      <c r="A1391" t="s">
        <v>3118</v>
      </c>
      <c r="B1391">
        <v>9</v>
      </c>
    </row>
    <row r="1392" spans="1:2" x14ac:dyDescent="0.2">
      <c r="A1392" t="s">
        <v>3120</v>
      </c>
      <c r="B1392">
        <v>1</v>
      </c>
    </row>
    <row r="1393" spans="1:2" x14ac:dyDescent="0.2">
      <c r="A1393" t="s">
        <v>3122</v>
      </c>
      <c r="B1393">
        <v>74</v>
      </c>
    </row>
    <row r="1394" spans="1:2" x14ac:dyDescent="0.2">
      <c r="A1394" t="s">
        <v>3124</v>
      </c>
      <c r="B1394">
        <v>3</v>
      </c>
    </row>
    <row r="1395" spans="1:2" x14ac:dyDescent="0.2">
      <c r="A1395" t="s">
        <v>3126</v>
      </c>
      <c r="B1395">
        <v>5</v>
      </c>
    </row>
    <row r="1396" spans="1:2" x14ac:dyDescent="0.2">
      <c r="A1396" t="s">
        <v>3128</v>
      </c>
      <c r="B1396">
        <v>2</v>
      </c>
    </row>
    <row r="1397" spans="1:2" x14ac:dyDescent="0.2">
      <c r="A1397" t="s">
        <v>3130</v>
      </c>
      <c r="B1397">
        <v>5</v>
      </c>
    </row>
    <row r="1398" spans="1:2" x14ac:dyDescent="0.2">
      <c r="A1398" t="s">
        <v>3132</v>
      </c>
      <c r="B1398">
        <v>1</v>
      </c>
    </row>
    <row r="1399" spans="1:2" x14ac:dyDescent="0.2">
      <c r="A1399" t="s">
        <v>3134</v>
      </c>
      <c r="B1399">
        <v>5</v>
      </c>
    </row>
    <row r="1400" spans="1:2" x14ac:dyDescent="0.2">
      <c r="A1400" t="s">
        <v>3136</v>
      </c>
      <c r="B1400">
        <v>1</v>
      </c>
    </row>
    <row r="1401" spans="1:2" x14ac:dyDescent="0.2">
      <c r="A1401" t="s">
        <v>3138</v>
      </c>
      <c r="B1401">
        <v>5</v>
      </c>
    </row>
    <row r="1402" spans="1:2" x14ac:dyDescent="0.2">
      <c r="A1402" t="s">
        <v>3140</v>
      </c>
      <c r="B1402">
        <v>2</v>
      </c>
    </row>
    <row r="1403" spans="1:2" x14ac:dyDescent="0.2">
      <c r="A1403" t="s">
        <v>3142</v>
      </c>
      <c r="B1403">
        <v>71</v>
      </c>
    </row>
    <row r="1404" spans="1:2" x14ac:dyDescent="0.2">
      <c r="A1404" t="s">
        <v>3144</v>
      </c>
      <c r="B1404">
        <v>3</v>
      </c>
    </row>
    <row r="1405" spans="1:2" x14ac:dyDescent="0.2">
      <c r="A1405" t="s">
        <v>3146</v>
      </c>
      <c r="B1405">
        <v>1</v>
      </c>
    </row>
    <row r="1406" spans="1:2" x14ac:dyDescent="0.2">
      <c r="A1406" t="s">
        <v>3148</v>
      </c>
      <c r="B1406">
        <v>2</v>
      </c>
    </row>
    <row r="1407" spans="1:2" x14ac:dyDescent="0.2">
      <c r="A1407" t="s">
        <v>3150</v>
      </c>
      <c r="B1407">
        <v>2</v>
      </c>
    </row>
    <row r="1408" spans="1:2" x14ac:dyDescent="0.2">
      <c r="A1408" t="s">
        <v>3152</v>
      </c>
      <c r="B1408">
        <v>1</v>
      </c>
    </row>
    <row r="1409" spans="1:2" x14ac:dyDescent="0.2">
      <c r="A1409" t="s">
        <v>3154</v>
      </c>
      <c r="B1409">
        <v>3</v>
      </c>
    </row>
    <row r="1410" spans="1:2" x14ac:dyDescent="0.2">
      <c r="A1410" t="s">
        <v>3156</v>
      </c>
      <c r="B1410">
        <v>8</v>
      </c>
    </row>
    <row r="1411" spans="1:2" x14ac:dyDescent="0.2">
      <c r="A1411" t="s">
        <v>3158</v>
      </c>
      <c r="B1411">
        <v>4</v>
      </c>
    </row>
    <row r="1412" spans="1:2" x14ac:dyDescent="0.2">
      <c r="A1412" t="s">
        <v>3160</v>
      </c>
      <c r="B1412">
        <v>1</v>
      </c>
    </row>
    <row r="1413" spans="1:2" x14ac:dyDescent="0.2">
      <c r="A1413" t="s">
        <v>3162</v>
      </c>
      <c r="B1413">
        <v>7</v>
      </c>
    </row>
    <row r="1414" spans="1:2" x14ac:dyDescent="0.2">
      <c r="A1414" t="s">
        <v>3164</v>
      </c>
      <c r="B1414">
        <v>1</v>
      </c>
    </row>
    <row r="1415" spans="1:2" x14ac:dyDescent="0.2">
      <c r="A1415" t="s">
        <v>3166</v>
      </c>
      <c r="B1415">
        <v>4</v>
      </c>
    </row>
    <row r="1416" spans="1:2" x14ac:dyDescent="0.2">
      <c r="A1416" t="s">
        <v>3168</v>
      </c>
      <c r="B1416">
        <v>13</v>
      </c>
    </row>
    <row r="1417" spans="1:2" x14ac:dyDescent="0.2">
      <c r="A1417" t="s">
        <v>3170</v>
      </c>
      <c r="B1417">
        <v>5</v>
      </c>
    </row>
    <row r="1418" spans="1:2" x14ac:dyDescent="0.2">
      <c r="A1418" t="s">
        <v>3172</v>
      </c>
      <c r="B1418">
        <v>1</v>
      </c>
    </row>
    <row r="1419" spans="1:2" x14ac:dyDescent="0.2">
      <c r="A1419" t="s">
        <v>3174</v>
      </c>
      <c r="B1419">
        <v>3</v>
      </c>
    </row>
    <row r="1420" spans="1:2" x14ac:dyDescent="0.2">
      <c r="A1420" t="s">
        <v>3176</v>
      </c>
      <c r="B1420">
        <v>1</v>
      </c>
    </row>
    <row r="1421" spans="1:2" x14ac:dyDescent="0.2">
      <c r="A1421" t="s">
        <v>240</v>
      </c>
      <c r="B1421">
        <v>4</v>
      </c>
    </row>
    <row r="1422" spans="1:2" x14ac:dyDescent="0.2">
      <c r="A1422" t="s">
        <v>3179</v>
      </c>
      <c r="B1422">
        <v>4</v>
      </c>
    </row>
    <row r="1423" spans="1:2" x14ac:dyDescent="0.2">
      <c r="A1423" t="s">
        <v>3181</v>
      </c>
      <c r="B1423">
        <v>2</v>
      </c>
    </row>
    <row r="1424" spans="1:2" x14ac:dyDescent="0.2">
      <c r="A1424" t="s">
        <v>3183</v>
      </c>
      <c r="B1424">
        <v>15</v>
      </c>
    </row>
    <row r="1425" spans="1:2" x14ac:dyDescent="0.2">
      <c r="A1425" t="s">
        <v>3185</v>
      </c>
      <c r="B1425">
        <v>2</v>
      </c>
    </row>
    <row r="1426" spans="1:2" x14ac:dyDescent="0.2">
      <c r="A1426" t="s">
        <v>3187</v>
      </c>
      <c r="B1426">
        <v>16</v>
      </c>
    </row>
    <row r="1427" spans="1:2" x14ac:dyDescent="0.2">
      <c r="A1427" t="s">
        <v>3189</v>
      </c>
      <c r="B1427">
        <v>5</v>
      </c>
    </row>
    <row r="1428" spans="1:2" x14ac:dyDescent="0.2">
      <c r="A1428" t="s">
        <v>3191</v>
      </c>
      <c r="B1428">
        <v>1</v>
      </c>
    </row>
    <row r="1429" spans="1:2" x14ac:dyDescent="0.2">
      <c r="A1429" t="s">
        <v>3193</v>
      </c>
      <c r="B1429">
        <v>1</v>
      </c>
    </row>
    <row r="1430" spans="1:2" x14ac:dyDescent="0.2">
      <c r="A1430" t="s">
        <v>3195</v>
      </c>
      <c r="B1430">
        <v>1</v>
      </c>
    </row>
    <row r="1431" spans="1:2" x14ac:dyDescent="0.2">
      <c r="A1431" t="s">
        <v>3197</v>
      </c>
      <c r="B1431">
        <v>7</v>
      </c>
    </row>
    <row r="1432" spans="1:2" x14ac:dyDescent="0.2">
      <c r="A1432" t="s">
        <v>3199</v>
      </c>
      <c r="B1432">
        <v>2</v>
      </c>
    </row>
    <row r="1433" spans="1:2" x14ac:dyDescent="0.2">
      <c r="A1433" t="s">
        <v>3201</v>
      </c>
      <c r="B1433">
        <v>2</v>
      </c>
    </row>
    <row r="1434" spans="1:2" x14ac:dyDescent="0.2">
      <c r="A1434" t="s">
        <v>3203</v>
      </c>
      <c r="B1434">
        <v>2</v>
      </c>
    </row>
    <row r="1435" spans="1:2" x14ac:dyDescent="0.2">
      <c r="A1435" t="s">
        <v>3205</v>
      </c>
      <c r="B1435">
        <v>6</v>
      </c>
    </row>
    <row r="1436" spans="1:2" x14ac:dyDescent="0.2">
      <c r="A1436" t="s">
        <v>3207</v>
      </c>
      <c r="B1436">
        <v>1</v>
      </c>
    </row>
    <row r="1437" spans="1:2" x14ac:dyDescent="0.2">
      <c r="A1437" t="s">
        <v>3209</v>
      </c>
      <c r="B1437">
        <v>3</v>
      </c>
    </row>
    <row r="1438" spans="1:2" x14ac:dyDescent="0.2">
      <c r="A1438" t="s">
        <v>3211</v>
      </c>
      <c r="B1438">
        <v>4</v>
      </c>
    </row>
    <row r="1439" spans="1:2" x14ac:dyDescent="0.2">
      <c r="A1439" t="s">
        <v>3213</v>
      </c>
      <c r="B1439">
        <v>2</v>
      </c>
    </row>
    <row r="1440" spans="1:2" x14ac:dyDescent="0.2">
      <c r="A1440" t="s">
        <v>3215</v>
      </c>
      <c r="B1440">
        <v>4</v>
      </c>
    </row>
    <row r="1441" spans="1:2" x14ac:dyDescent="0.2">
      <c r="A1441" t="s">
        <v>3217</v>
      </c>
      <c r="B1441">
        <v>3</v>
      </c>
    </row>
    <row r="1442" spans="1:2" x14ac:dyDescent="0.2">
      <c r="A1442" t="s">
        <v>3219</v>
      </c>
      <c r="B1442">
        <v>1</v>
      </c>
    </row>
    <row r="1443" spans="1:2" x14ac:dyDescent="0.2">
      <c r="A1443" t="s">
        <v>3221</v>
      </c>
      <c r="B1443">
        <v>43</v>
      </c>
    </row>
    <row r="1444" spans="1:2" x14ac:dyDescent="0.2">
      <c r="A1444" t="s">
        <v>3223</v>
      </c>
      <c r="B1444">
        <v>12</v>
      </c>
    </row>
    <row r="1445" spans="1:2" x14ac:dyDescent="0.2">
      <c r="A1445" t="s">
        <v>3225</v>
      </c>
      <c r="B1445">
        <v>39</v>
      </c>
    </row>
    <row r="1446" spans="1:2" x14ac:dyDescent="0.2">
      <c r="A1446" t="s">
        <v>3227</v>
      </c>
      <c r="B1446">
        <v>1</v>
      </c>
    </row>
    <row r="1447" spans="1:2" x14ac:dyDescent="0.2">
      <c r="A1447" t="s">
        <v>3229</v>
      </c>
      <c r="B1447">
        <v>1</v>
      </c>
    </row>
    <row r="1448" spans="1:2" x14ac:dyDescent="0.2">
      <c r="A1448" t="s">
        <v>3231</v>
      </c>
      <c r="B1448">
        <v>5</v>
      </c>
    </row>
    <row r="1449" spans="1:2" x14ac:dyDescent="0.2">
      <c r="A1449" t="s">
        <v>3233</v>
      </c>
      <c r="B1449">
        <v>1</v>
      </c>
    </row>
    <row r="1450" spans="1:2" x14ac:dyDescent="0.2">
      <c r="A1450" t="s">
        <v>3235</v>
      </c>
      <c r="B1450">
        <v>1</v>
      </c>
    </row>
    <row r="1451" spans="1:2" x14ac:dyDescent="0.2">
      <c r="A1451" t="s">
        <v>3237</v>
      </c>
      <c r="B1451">
        <v>3</v>
      </c>
    </row>
    <row r="1452" spans="1:2" x14ac:dyDescent="0.2">
      <c r="A1452" t="s">
        <v>3239</v>
      </c>
      <c r="B1452">
        <v>3</v>
      </c>
    </row>
    <row r="1453" spans="1:2" x14ac:dyDescent="0.2">
      <c r="A1453" t="s">
        <v>3241</v>
      </c>
      <c r="B1453">
        <v>2</v>
      </c>
    </row>
    <row r="1454" spans="1:2" x14ac:dyDescent="0.2">
      <c r="A1454" t="s">
        <v>3243</v>
      </c>
      <c r="B1454">
        <v>4</v>
      </c>
    </row>
    <row r="1455" spans="1:2" x14ac:dyDescent="0.2">
      <c r="A1455" t="s">
        <v>3245</v>
      </c>
      <c r="B1455">
        <v>14</v>
      </c>
    </row>
    <row r="1456" spans="1:2" x14ac:dyDescent="0.2">
      <c r="A1456" t="s">
        <v>3247</v>
      </c>
      <c r="B1456">
        <v>2</v>
      </c>
    </row>
    <row r="1457" spans="1:2" x14ac:dyDescent="0.2">
      <c r="A1457" t="s">
        <v>34</v>
      </c>
      <c r="B1457">
        <v>12</v>
      </c>
    </row>
    <row r="1458" spans="1:2" x14ac:dyDescent="0.2">
      <c r="A1458" t="s">
        <v>3250</v>
      </c>
      <c r="B1458">
        <v>3</v>
      </c>
    </row>
    <row r="1459" spans="1:2" x14ac:dyDescent="0.2">
      <c r="A1459" t="s">
        <v>3252</v>
      </c>
      <c r="B1459">
        <v>2</v>
      </c>
    </row>
    <row r="1460" spans="1:2" x14ac:dyDescent="0.2">
      <c r="A1460" t="s">
        <v>3254</v>
      </c>
      <c r="B1460">
        <v>16</v>
      </c>
    </row>
    <row r="1461" spans="1:2" x14ac:dyDescent="0.2">
      <c r="A1461" t="s">
        <v>3256</v>
      </c>
      <c r="B1461">
        <v>3</v>
      </c>
    </row>
    <row r="1462" spans="1:2" x14ac:dyDescent="0.2">
      <c r="A1462" t="s">
        <v>3258</v>
      </c>
      <c r="B1462">
        <v>2</v>
      </c>
    </row>
    <row r="1463" spans="1:2" x14ac:dyDescent="0.2">
      <c r="A1463" t="s">
        <v>3260</v>
      </c>
      <c r="B1463">
        <v>2</v>
      </c>
    </row>
    <row r="1464" spans="1:2" x14ac:dyDescent="0.2">
      <c r="A1464" t="s">
        <v>3262</v>
      </c>
      <c r="B1464">
        <v>1</v>
      </c>
    </row>
    <row r="1465" spans="1:2" x14ac:dyDescent="0.2">
      <c r="A1465" t="s">
        <v>3264</v>
      </c>
      <c r="B1465">
        <v>42</v>
      </c>
    </row>
    <row r="1466" spans="1:2" x14ac:dyDescent="0.2">
      <c r="A1466" t="s">
        <v>3266</v>
      </c>
      <c r="B1466">
        <v>2</v>
      </c>
    </row>
    <row r="1467" spans="1:2" x14ac:dyDescent="0.2">
      <c r="A1467" t="s">
        <v>3268</v>
      </c>
      <c r="B1467">
        <v>2</v>
      </c>
    </row>
    <row r="1468" spans="1:2" x14ac:dyDescent="0.2">
      <c r="A1468" t="s">
        <v>3270</v>
      </c>
      <c r="B1468">
        <v>15</v>
      </c>
    </row>
    <row r="1469" spans="1:2" x14ac:dyDescent="0.2">
      <c r="A1469" t="s">
        <v>3272</v>
      </c>
      <c r="B1469">
        <v>2</v>
      </c>
    </row>
    <row r="1470" spans="1:2" x14ac:dyDescent="0.2">
      <c r="A1470" t="s">
        <v>3274</v>
      </c>
      <c r="B1470">
        <v>5</v>
      </c>
    </row>
    <row r="1471" spans="1:2" x14ac:dyDescent="0.2">
      <c r="A1471" t="s">
        <v>3276</v>
      </c>
      <c r="B1471">
        <v>10</v>
      </c>
    </row>
    <row r="1472" spans="1:2" x14ac:dyDescent="0.2">
      <c r="A1472" t="s">
        <v>3278</v>
      </c>
      <c r="B1472">
        <v>2</v>
      </c>
    </row>
    <row r="1473" spans="1:2" x14ac:dyDescent="0.2">
      <c r="A1473" t="s">
        <v>3280</v>
      </c>
      <c r="B1473">
        <v>2</v>
      </c>
    </row>
    <row r="1474" spans="1:2" x14ac:dyDescent="0.2">
      <c r="A1474" t="s">
        <v>3282</v>
      </c>
      <c r="B1474">
        <v>4</v>
      </c>
    </row>
    <row r="1475" spans="1:2" x14ac:dyDescent="0.2">
      <c r="A1475" t="s">
        <v>3284</v>
      </c>
      <c r="B1475">
        <v>1</v>
      </c>
    </row>
    <row r="1476" spans="1:2" x14ac:dyDescent="0.2">
      <c r="A1476" t="s">
        <v>3286</v>
      </c>
      <c r="B1476">
        <v>1</v>
      </c>
    </row>
    <row r="1477" spans="1:2" x14ac:dyDescent="0.2">
      <c r="A1477" t="s">
        <v>3288</v>
      </c>
      <c r="B1477">
        <v>3</v>
      </c>
    </row>
    <row r="1478" spans="1:2" x14ac:dyDescent="0.2">
      <c r="A1478" t="s">
        <v>3290</v>
      </c>
      <c r="B1478">
        <v>16</v>
      </c>
    </row>
    <row r="1479" spans="1:2" x14ac:dyDescent="0.2">
      <c r="A1479" t="s">
        <v>3292</v>
      </c>
      <c r="B1479">
        <v>6</v>
      </c>
    </row>
    <row r="1480" spans="1:2" x14ac:dyDescent="0.2">
      <c r="A1480" t="s">
        <v>3294</v>
      </c>
      <c r="B1480">
        <v>12</v>
      </c>
    </row>
    <row r="1481" spans="1:2" x14ac:dyDescent="0.2">
      <c r="A1481" t="s">
        <v>3296</v>
      </c>
      <c r="B1481">
        <v>1</v>
      </c>
    </row>
    <row r="1482" spans="1:2" x14ac:dyDescent="0.2">
      <c r="A1482" t="s">
        <v>3298</v>
      </c>
      <c r="B1482">
        <v>2</v>
      </c>
    </row>
    <row r="1483" spans="1:2" x14ac:dyDescent="0.2">
      <c r="A1483" t="s">
        <v>3300</v>
      </c>
      <c r="B1483">
        <v>1</v>
      </c>
    </row>
    <row r="1484" spans="1:2" x14ac:dyDescent="0.2">
      <c r="A1484" t="s">
        <v>3302</v>
      </c>
      <c r="B1484">
        <v>1</v>
      </c>
    </row>
    <row r="1485" spans="1:2" x14ac:dyDescent="0.2">
      <c r="A1485" t="s">
        <v>3304</v>
      </c>
      <c r="B1485">
        <v>6</v>
      </c>
    </row>
    <row r="1486" spans="1:2" x14ac:dyDescent="0.2">
      <c r="A1486" t="s">
        <v>3306</v>
      </c>
      <c r="B1486">
        <v>1</v>
      </c>
    </row>
    <row r="1487" spans="1:2" x14ac:dyDescent="0.2">
      <c r="A1487" t="s">
        <v>3308</v>
      </c>
      <c r="B1487">
        <v>2</v>
      </c>
    </row>
    <row r="1488" spans="1:2" x14ac:dyDescent="0.2">
      <c r="A1488" t="s">
        <v>3310</v>
      </c>
      <c r="B1488">
        <v>8</v>
      </c>
    </row>
    <row r="1489" spans="1:2" x14ac:dyDescent="0.2">
      <c r="A1489" t="s">
        <v>3312</v>
      </c>
      <c r="B1489">
        <v>23</v>
      </c>
    </row>
    <row r="1490" spans="1:2" x14ac:dyDescent="0.2">
      <c r="A1490" t="s">
        <v>3314</v>
      </c>
      <c r="B1490">
        <v>1</v>
      </c>
    </row>
    <row r="1491" spans="1:2" x14ac:dyDescent="0.2">
      <c r="A1491" t="s">
        <v>3316</v>
      </c>
      <c r="B1491">
        <v>3</v>
      </c>
    </row>
    <row r="1492" spans="1:2" x14ac:dyDescent="0.2">
      <c r="A1492" t="s">
        <v>3318</v>
      </c>
      <c r="B1492">
        <v>7</v>
      </c>
    </row>
    <row r="1493" spans="1:2" x14ac:dyDescent="0.2">
      <c r="A1493" t="s">
        <v>3320</v>
      </c>
      <c r="B1493">
        <v>6</v>
      </c>
    </row>
    <row r="1494" spans="1:2" x14ac:dyDescent="0.2">
      <c r="A1494" t="s">
        <v>3322</v>
      </c>
      <c r="B1494">
        <v>1</v>
      </c>
    </row>
    <row r="1495" spans="1:2" x14ac:dyDescent="0.2">
      <c r="A1495" t="s">
        <v>3324</v>
      </c>
      <c r="B1495">
        <v>12</v>
      </c>
    </row>
    <row r="1496" spans="1:2" x14ac:dyDescent="0.2">
      <c r="A1496" t="s">
        <v>3326</v>
      </c>
      <c r="B1496">
        <v>1</v>
      </c>
    </row>
    <row r="1497" spans="1:2" x14ac:dyDescent="0.2">
      <c r="A1497" t="s">
        <v>3328</v>
      </c>
      <c r="B1497">
        <v>21</v>
      </c>
    </row>
    <row r="1498" spans="1:2" x14ac:dyDescent="0.2">
      <c r="A1498" t="s">
        <v>3330</v>
      </c>
      <c r="B1498">
        <v>3</v>
      </c>
    </row>
    <row r="1499" spans="1:2" x14ac:dyDescent="0.2">
      <c r="A1499" t="s">
        <v>3332</v>
      </c>
      <c r="B1499">
        <v>5</v>
      </c>
    </row>
    <row r="1500" spans="1:2" x14ac:dyDescent="0.2">
      <c r="A1500" t="s">
        <v>3334</v>
      </c>
      <c r="B1500">
        <v>4</v>
      </c>
    </row>
    <row r="1501" spans="1:2" x14ac:dyDescent="0.2">
      <c r="A1501" t="s">
        <v>3336</v>
      </c>
      <c r="B1501">
        <v>13</v>
      </c>
    </row>
    <row r="1502" spans="1:2" x14ac:dyDescent="0.2">
      <c r="A1502" t="s">
        <v>3338</v>
      </c>
      <c r="B1502">
        <v>36</v>
      </c>
    </row>
    <row r="1503" spans="1:2" x14ac:dyDescent="0.2">
      <c r="A1503" t="s">
        <v>3340</v>
      </c>
      <c r="B1503">
        <v>2</v>
      </c>
    </row>
    <row r="1504" spans="1:2" x14ac:dyDescent="0.2">
      <c r="A1504" t="s">
        <v>3342</v>
      </c>
      <c r="B1504">
        <v>3</v>
      </c>
    </row>
    <row r="1505" spans="1:2" x14ac:dyDescent="0.2">
      <c r="A1505" t="s">
        <v>3344</v>
      </c>
      <c r="B1505">
        <v>3</v>
      </c>
    </row>
    <row r="1506" spans="1:2" x14ac:dyDescent="0.2">
      <c r="A1506" t="s">
        <v>3346</v>
      </c>
      <c r="B1506">
        <v>3</v>
      </c>
    </row>
    <row r="1507" spans="1:2" x14ac:dyDescent="0.2">
      <c r="A1507" t="s">
        <v>3348</v>
      </c>
      <c r="B1507">
        <v>2</v>
      </c>
    </row>
    <row r="1508" spans="1:2" x14ac:dyDescent="0.2">
      <c r="A1508" t="s">
        <v>3350</v>
      </c>
      <c r="B1508">
        <v>2</v>
      </c>
    </row>
    <row r="1509" spans="1:2" x14ac:dyDescent="0.2">
      <c r="A1509" t="s">
        <v>3352</v>
      </c>
      <c r="B1509">
        <v>3</v>
      </c>
    </row>
    <row r="1510" spans="1:2" x14ac:dyDescent="0.2">
      <c r="A1510" t="s">
        <v>3354</v>
      </c>
      <c r="B1510">
        <v>12</v>
      </c>
    </row>
    <row r="1511" spans="1:2" x14ac:dyDescent="0.2">
      <c r="A1511" t="s">
        <v>3356</v>
      </c>
      <c r="B1511">
        <v>91</v>
      </c>
    </row>
    <row r="1512" spans="1:2" x14ac:dyDescent="0.2">
      <c r="A1512" t="s">
        <v>3358</v>
      </c>
      <c r="B1512">
        <v>11</v>
      </c>
    </row>
    <row r="1513" spans="1:2" x14ac:dyDescent="0.2">
      <c r="A1513" t="s">
        <v>336</v>
      </c>
      <c r="B1513">
        <v>1</v>
      </c>
    </row>
    <row r="1514" spans="1:2" x14ac:dyDescent="0.2">
      <c r="A1514" t="s">
        <v>3361</v>
      </c>
      <c r="B1514">
        <v>4</v>
      </c>
    </row>
    <row r="1515" spans="1:2" x14ac:dyDescent="0.2">
      <c r="A1515" t="s">
        <v>3363</v>
      </c>
      <c r="B1515">
        <v>3</v>
      </c>
    </row>
    <row r="1516" spans="1:2" x14ac:dyDescent="0.2">
      <c r="A1516" t="s">
        <v>3365</v>
      </c>
      <c r="B1516">
        <v>2</v>
      </c>
    </row>
    <row r="1517" spans="1:2" x14ac:dyDescent="0.2">
      <c r="A1517" t="s">
        <v>3367</v>
      </c>
      <c r="B1517">
        <v>4</v>
      </c>
    </row>
    <row r="1518" spans="1:2" x14ac:dyDescent="0.2">
      <c r="A1518" t="s">
        <v>3369</v>
      </c>
      <c r="B1518">
        <v>3</v>
      </c>
    </row>
    <row r="1519" spans="1:2" x14ac:dyDescent="0.2">
      <c r="A1519" t="s">
        <v>3371</v>
      </c>
      <c r="B1519">
        <v>3</v>
      </c>
    </row>
    <row r="1520" spans="1:2" x14ac:dyDescent="0.2">
      <c r="A1520" t="s">
        <v>3373</v>
      </c>
      <c r="B1520">
        <v>2</v>
      </c>
    </row>
    <row r="1521" spans="1:2" x14ac:dyDescent="0.2">
      <c r="A1521" t="s">
        <v>3375</v>
      </c>
      <c r="B1521">
        <v>3</v>
      </c>
    </row>
    <row r="1522" spans="1:2" x14ac:dyDescent="0.2">
      <c r="A1522" t="s">
        <v>3377</v>
      </c>
      <c r="B1522">
        <v>4</v>
      </c>
    </row>
    <row r="1523" spans="1:2" x14ac:dyDescent="0.2">
      <c r="A1523" t="s">
        <v>3379</v>
      </c>
      <c r="B1523">
        <v>7</v>
      </c>
    </row>
    <row r="1524" spans="1:2" x14ac:dyDescent="0.2">
      <c r="A1524" t="s">
        <v>3381</v>
      </c>
      <c r="B1524">
        <v>7</v>
      </c>
    </row>
    <row r="1525" spans="1:2" x14ac:dyDescent="0.2">
      <c r="A1525" t="s">
        <v>3383</v>
      </c>
      <c r="B1525">
        <v>5</v>
      </c>
    </row>
    <row r="1526" spans="1:2" x14ac:dyDescent="0.2">
      <c r="A1526" t="s">
        <v>3385</v>
      </c>
      <c r="B1526">
        <v>5</v>
      </c>
    </row>
    <row r="1527" spans="1:2" x14ac:dyDescent="0.2">
      <c r="A1527" t="s">
        <v>3387</v>
      </c>
      <c r="B1527">
        <v>72</v>
      </c>
    </row>
    <row r="1528" spans="1:2" x14ac:dyDescent="0.2">
      <c r="A1528" t="s">
        <v>3389</v>
      </c>
      <c r="B1528">
        <v>1</v>
      </c>
    </row>
    <row r="1529" spans="1:2" x14ac:dyDescent="0.2">
      <c r="A1529" t="s">
        <v>3391</v>
      </c>
      <c r="B1529">
        <v>1</v>
      </c>
    </row>
    <row r="1530" spans="1:2" x14ac:dyDescent="0.2">
      <c r="A1530" t="s">
        <v>3393</v>
      </c>
      <c r="B1530">
        <v>2</v>
      </c>
    </row>
    <row r="1531" spans="1:2" x14ac:dyDescent="0.2">
      <c r="A1531" t="s">
        <v>3395</v>
      </c>
      <c r="B1531">
        <v>3</v>
      </c>
    </row>
    <row r="1532" spans="1:2" x14ac:dyDescent="0.2">
      <c r="A1532" t="s">
        <v>3397</v>
      </c>
      <c r="B1532">
        <v>3</v>
      </c>
    </row>
    <row r="1533" spans="1:2" x14ac:dyDescent="0.2">
      <c r="A1533" t="s">
        <v>35</v>
      </c>
      <c r="B1533">
        <v>21</v>
      </c>
    </row>
    <row r="1534" spans="1:2" x14ac:dyDescent="0.2">
      <c r="A1534" t="s">
        <v>3400</v>
      </c>
      <c r="B1534">
        <v>17</v>
      </c>
    </row>
    <row r="1535" spans="1:2" x14ac:dyDescent="0.2">
      <c r="A1535" t="s">
        <v>3402</v>
      </c>
      <c r="B1535">
        <v>13</v>
      </c>
    </row>
    <row r="1536" spans="1:2" x14ac:dyDescent="0.2">
      <c r="A1536" t="s">
        <v>3404</v>
      </c>
      <c r="B1536">
        <v>2</v>
      </c>
    </row>
    <row r="1537" spans="1:2" x14ac:dyDescent="0.2">
      <c r="A1537" t="s">
        <v>3406</v>
      </c>
      <c r="B1537">
        <v>19</v>
      </c>
    </row>
    <row r="1538" spans="1:2" x14ac:dyDescent="0.2">
      <c r="A1538" t="s">
        <v>3408</v>
      </c>
      <c r="B1538">
        <v>2</v>
      </c>
    </row>
    <row r="1539" spans="1:2" x14ac:dyDescent="0.2">
      <c r="A1539" t="s">
        <v>3410</v>
      </c>
      <c r="B1539">
        <v>1</v>
      </c>
    </row>
    <row r="1540" spans="1:2" x14ac:dyDescent="0.2">
      <c r="A1540" t="s">
        <v>3412</v>
      </c>
      <c r="B1540">
        <v>1</v>
      </c>
    </row>
    <row r="1541" spans="1:2" x14ac:dyDescent="0.2">
      <c r="A1541" t="s">
        <v>3414</v>
      </c>
      <c r="B1541">
        <v>1</v>
      </c>
    </row>
    <row r="1542" spans="1:2" x14ac:dyDescent="0.2">
      <c r="A1542" t="s">
        <v>3416</v>
      </c>
      <c r="B1542">
        <v>13</v>
      </c>
    </row>
    <row r="1543" spans="1:2" x14ac:dyDescent="0.2">
      <c r="A1543" t="s">
        <v>3418</v>
      </c>
      <c r="B1543">
        <v>3</v>
      </c>
    </row>
    <row r="1544" spans="1:2" x14ac:dyDescent="0.2">
      <c r="A1544" t="s">
        <v>3420</v>
      </c>
      <c r="B1544">
        <v>1</v>
      </c>
    </row>
    <row r="1545" spans="1:2" x14ac:dyDescent="0.2">
      <c r="A1545" t="s">
        <v>3422</v>
      </c>
      <c r="B1545">
        <v>1</v>
      </c>
    </row>
    <row r="1546" spans="1:2" x14ac:dyDescent="0.2">
      <c r="A1546" t="s">
        <v>3424</v>
      </c>
      <c r="B1546">
        <v>4</v>
      </c>
    </row>
    <row r="1547" spans="1:2" x14ac:dyDescent="0.2">
      <c r="A1547" t="s">
        <v>3426</v>
      </c>
      <c r="B1547">
        <v>2</v>
      </c>
    </row>
    <row r="1548" spans="1:2" x14ac:dyDescent="0.2">
      <c r="A1548" t="s">
        <v>3428</v>
      </c>
      <c r="B1548">
        <v>2</v>
      </c>
    </row>
    <row r="1549" spans="1:2" x14ac:dyDescent="0.2">
      <c r="A1549" t="s">
        <v>3430</v>
      </c>
      <c r="B1549">
        <v>33</v>
      </c>
    </row>
    <row r="1550" spans="1:2" x14ac:dyDescent="0.2">
      <c r="A1550" t="s">
        <v>3432</v>
      </c>
      <c r="B1550">
        <v>12</v>
      </c>
    </row>
    <row r="1551" spans="1:2" x14ac:dyDescent="0.2">
      <c r="A1551" t="s">
        <v>3434</v>
      </c>
      <c r="B1551">
        <v>6</v>
      </c>
    </row>
    <row r="1552" spans="1:2" x14ac:dyDescent="0.2">
      <c r="A1552" t="s">
        <v>3436</v>
      </c>
      <c r="B1552">
        <v>4</v>
      </c>
    </row>
    <row r="1553" spans="1:2" x14ac:dyDescent="0.2">
      <c r="A1553" t="s">
        <v>3438</v>
      </c>
      <c r="B1553">
        <v>9</v>
      </c>
    </row>
    <row r="1554" spans="1:2" x14ac:dyDescent="0.2">
      <c r="A1554" t="s">
        <v>3440</v>
      </c>
      <c r="B1554">
        <v>2</v>
      </c>
    </row>
    <row r="1555" spans="1:2" x14ac:dyDescent="0.2">
      <c r="A1555" t="s">
        <v>3442</v>
      </c>
      <c r="B1555">
        <v>3</v>
      </c>
    </row>
    <row r="1556" spans="1:2" x14ac:dyDescent="0.2">
      <c r="A1556" t="s">
        <v>3444</v>
      </c>
      <c r="B1556">
        <v>3</v>
      </c>
    </row>
    <row r="1557" spans="1:2" x14ac:dyDescent="0.2">
      <c r="A1557" t="s">
        <v>3446</v>
      </c>
      <c r="B1557">
        <v>2</v>
      </c>
    </row>
    <row r="1558" spans="1:2" x14ac:dyDescent="0.2">
      <c r="A1558" t="s">
        <v>3448</v>
      </c>
      <c r="B1558">
        <v>2</v>
      </c>
    </row>
    <row r="1559" spans="1:2" x14ac:dyDescent="0.2">
      <c r="A1559" t="s">
        <v>3450</v>
      </c>
      <c r="B1559">
        <v>1</v>
      </c>
    </row>
    <row r="1560" spans="1:2" x14ac:dyDescent="0.2">
      <c r="A1560" t="s">
        <v>3452</v>
      </c>
      <c r="B1560">
        <v>9</v>
      </c>
    </row>
    <row r="1561" spans="1:2" x14ac:dyDescent="0.2">
      <c r="A1561" t="s">
        <v>3454</v>
      </c>
      <c r="B1561">
        <v>6</v>
      </c>
    </row>
    <row r="1562" spans="1:2" x14ac:dyDescent="0.2">
      <c r="A1562" t="s">
        <v>3456</v>
      </c>
      <c r="B1562">
        <v>7</v>
      </c>
    </row>
    <row r="1563" spans="1:2" x14ac:dyDescent="0.2">
      <c r="A1563" t="s">
        <v>3458</v>
      </c>
      <c r="B1563">
        <v>3</v>
      </c>
    </row>
    <row r="1564" spans="1:2" x14ac:dyDescent="0.2">
      <c r="A1564" t="s">
        <v>3460</v>
      </c>
      <c r="B1564">
        <v>2</v>
      </c>
    </row>
    <row r="1565" spans="1:2" x14ac:dyDescent="0.2">
      <c r="A1565" t="s">
        <v>3462</v>
      </c>
      <c r="B1565">
        <v>1</v>
      </c>
    </row>
    <row r="1566" spans="1:2" x14ac:dyDescent="0.2">
      <c r="A1566" t="s">
        <v>3464</v>
      </c>
      <c r="B1566">
        <v>8</v>
      </c>
    </row>
    <row r="1567" spans="1:2" x14ac:dyDescent="0.2">
      <c r="A1567" t="s">
        <v>3466</v>
      </c>
      <c r="B1567">
        <v>2</v>
      </c>
    </row>
    <row r="1568" spans="1:2" x14ac:dyDescent="0.2">
      <c r="A1568" t="s">
        <v>3468</v>
      </c>
      <c r="B1568">
        <v>1</v>
      </c>
    </row>
    <row r="1569" spans="1:2" x14ac:dyDescent="0.2">
      <c r="A1569" t="s">
        <v>3470</v>
      </c>
      <c r="B1569">
        <v>1</v>
      </c>
    </row>
    <row r="1570" spans="1:2" x14ac:dyDescent="0.2">
      <c r="A1570" t="s">
        <v>3472</v>
      </c>
      <c r="B1570">
        <v>4</v>
      </c>
    </row>
    <row r="1571" spans="1:2" x14ac:dyDescent="0.2">
      <c r="A1571" t="s">
        <v>3474</v>
      </c>
      <c r="B1571">
        <v>4</v>
      </c>
    </row>
    <row r="1572" spans="1:2" x14ac:dyDescent="0.2">
      <c r="A1572" t="s">
        <v>3476</v>
      </c>
      <c r="B1572">
        <v>9</v>
      </c>
    </row>
    <row r="1573" spans="1:2" x14ac:dyDescent="0.2">
      <c r="A1573" t="s">
        <v>3478</v>
      </c>
      <c r="B1573">
        <v>1</v>
      </c>
    </row>
    <row r="1574" spans="1:2" x14ac:dyDescent="0.2">
      <c r="A1574" t="s">
        <v>3480</v>
      </c>
      <c r="B1574">
        <v>1</v>
      </c>
    </row>
    <row r="1575" spans="1:2" x14ac:dyDescent="0.2">
      <c r="A1575" t="s">
        <v>3482</v>
      </c>
      <c r="B1575">
        <v>5</v>
      </c>
    </row>
    <row r="1576" spans="1:2" x14ac:dyDescent="0.2">
      <c r="A1576" t="s">
        <v>3484</v>
      </c>
      <c r="B1576">
        <v>1</v>
      </c>
    </row>
    <row r="1577" spans="1:2" x14ac:dyDescent="0.2">
      <c r="A1577" t="s">
        <v>3486</v>
      </c>
      <c r="B1577">
        <v>4</v>
      </c>
    </row>
    <row r="1578" spans="1:2" x14ac:dyDescent="0.2">
      <c r="A1578" t="s">
        <v>3488</v>
      </c>
      <c r="B1578">
        <v>1</v>
      </c>
    </row>
    <row r="1579" spans="1:2" x14ac:dyDescent="0.2">
      <c r="A1579" t="s">
        <v>3490</v>
      </c>
      <c r="B1579">
        <v>6</v>
      </c>
    </row>
    <row r="1580" spans="1:2" x14ac:dyDescent="0.2">
      <c r="A1580" t="s">
        <v>3492</v>
      </c>
      <c r="B1580">
        <v>7</v>
      </c>
    </row>
    <row r="1581" spans="1:2" x14ac:dyDescent="0.2">
      <c r="A1581" t="s">
        <v>3494</v>
      </c>
      <c r="B1581">
        <v>2</v>
      </c>
    </row>
    <row r="1582" spans="1:2" x14ac:dyDescent="0.2">
      <c r="A1582" t="s">
        <v>3496</v>
      </c>
      <c r="B1582">
        <v>7</v>
      </c>
    </row>
    <row r="1583" spans="1:2" x14ac:dyDescent="0.2">
      <c r="A1583" t="s">
        <v>3498</v>
      </c>
      <c r="B1583">
        <v>3</v>
      </c>
    </row>
    <row r="1584" spans="1:2" x14ac:dyDescent="0.2">
      <c r="A1584" t="s">
        <v>3500</v>
      </c>
      <c r="B1584">
        <v>1</v>
      </c>
    </row>
    <row r="1585" spans="1:2" x14ac:dyDescent="0.2">
      <c r="A1585" t="s">
        <v>3502</v>
      </c>
      <c r="B1585">
        <v>5</v>
      </c>
    </row>
    <row r="1586" spans="1:2" x14ac:dyDescent="0.2">
      <c r="A1586" t="s">
        <v>3504</v>
      </c>
      <c r="B1586">
        <v>5</v>
      </c>
    </row>
    <row r="1587" spans="1:2" x14ac:dyDescent="0.2">
      <c r="A1587" t="s">
        <v>3506</v>
      </c>
      <c r="B1587">
        <v>1</v>
      </c>
    </row>
    <row r="1588" spans="1:2" x14ac:dyDescent="0.2">
      <c r="A1588" t="s">
        <v>3508</v>
      </c>
      <c r="B1588">
        <v>8</v>
      </c>
    </row>
    <row r="1589" spans="1:2" x14ac:dyDescent="0.2">
      <c r="A1589" t="s">
        <v>3510</v>
      </c>
      <c r="B1589">
        <v>2</v>
      </c>
    </row>
    <row r="1590" spans="1:2" x14ac:dyDescent="0.2">
      <c r="A1590" t="s">
        <v>3512</v>
      </c>
      <c r="B1590">
        <v>8</v>
      </c>
    </row>
    <row r="1591" spans="1:2" x14ac:dyDescent="0.2">
      <c r="A1591" t="s">
        <v>3514</v>
      </c>
      <c r="B1591">
        <v>4</v>
      </c>
    </row>
    <row r="1592" spans="1:2" x14ac:dyDescent="0.2">
      <c r="A1592" t="s">
        <v>3516</v>
      </c>
      <c r="B1592">
        <v>4</v>
      </c>
    </row>
    <row r="1593" spans="1:2" x14ac:dyDescent="0.2">
      <c r="A1593" t="s">
        <v>3518</v>
      </c>
      <c r="B1593">
        <v>6</v>
      </c>
    </row>
    <row r="1594" spans="1:2" x14ac:dyDescent="0.2">
      <c r="A1594" t="s">
        <v>3520</v>
      </c>
      <c r="B1594">
        <v>16</v>
      </c>
    </row>
    <row r="1595" spans="1:2" x14ac:dyDescent="0.2">
      <c r="A1595" t="s">
        <v>3522</v>
      </c>
      <c r="B1595">
        <v>8</v>
      </c>
    </row>
    <row r="1596" spans="1:2" x14ac:dyDescent="0.2">
      <c r="A1596" t="s">
        <v>3524</v>
      </c>
      <c r="B1596">
        <v>4</v>
      </c>
    </row>
    <row r="1597" spans="1:2" x14ac:dyDescent="0.2">
      <c r="A1597" t="s">
        <v>3526</v>
      </c>
      <c r="B1597">
        <v>3</v>
      </c>
    </row>
    <row r="1598" spans="1:2" x14ac:dyDescent="0.2">
      <c r="A1598" t="s">
        <v>3528</v>
      </c>
      <c r="B1598">
        <v>1</v>
      </c>
    </row>
    <row r="1599" spans="1:2" x14ac:dyDescent="0.2">
      <c r="A1599" t="s">
        <v>3530</v>
      </c>
      <c r="B1599">
        <v>2</v>
      </c>
    </row>
    <row r="1600" spans="1:2" x14ac:dyDescent="0.2">
      <c r="A1600" t="s">
        <v>3532</v>
      </c>
      <c r="B1600">
        <v>13</v>
      </c>
    </row>
    <row r="1601" spans="1:2" x14ac:dyDescent="0.2">
      <c r="A1601" t="s">
        <v>3534</v>
      </c>
      <c r="B1601">
        <v>14</v>
      </c>
    </row>
    <row r="1602" spans="1:2" x14ac:dyDescent="0.2">
      <c r="A1602" t="s">
        <v>3536</v>
      </c>
      <c r="B1602">
        <v>3</v>
      </c>
    </row>
    <row r="1603" spans="1:2" x14ac:dyDescent="0.2">
      <c r="A1603" t="s">
        <v>3538</v>
      </c>
      <c r="B1603">
        <v>3</v>
      </c>
    </row>
    <row r="1604" spans="1:2" x14ac:dyDescent="0.2">
      <c r="A1604" t="s">
        <v>3540</v>
      </c>
      <c r="B1604">
        <v>1</v>
      </c>
    </row>
    <row r="1605" spans="1:2" x14ac:dyDescent="0.2">
      <c r="A1605" t="s">
        <v>3542</v>
      </c>
      <c r="B1605">
        <v>20</v>
      </c>
    </row>
    <row r="1606" spans="1:2" x14ac:dyDescent="0.2">
      <c r="A1606" t="s">
        <v>3544</v>
      </c>
      <c r="B1606">
        <v>1</v>
      </c>
    </row>
    <row r="1607" spans="1:2" x14ac:dyDescent="0.2">
      <c r="A1607" t="s">
        <v>3546</v>
      </c>
      <c r="B1607">
        <v>1</v>
      </c>
    </row>
    <row r="1608" spans="1:2" x14ac:dyDescent="0.2">
      <c r="A1608" t="s">
        <v>3548</v>
      </c>
      <c r="B1608">
        <v>2</v>
      </c>
    </row>
    <row r="1609" spans="1:2" x14ac:dyDescent="0.2">
      <c r="A1609" t="s">
        <v>3550</v>
      </c>
      <c r="B1609">
        <v>5</v>
      </c>
    </row>
    <row r="1610" spans="1:2" x14ac:dyDescent="0.2">
      <c r="A1610" t="s">
        <v>3552</v>
      </c>
      <c r="B1610">
        <v>1</v>
      </c>
    </row>
    <row r="1611" spans="1:2" x14ac:dyDescent="0.2">
      <c r="A1611" t="s">
        <v>3554</v>
      </c>
      <c r="B1611">
        <v>19</v>
      </c>
    </row>
    <row r="1612" spans="1:2" x14ac:dyDescent="0.2">
      <c r="A1612" t="s">
        <v>3556</v>
      </c>
      <c r="B1612">
        <v>2</v>
      </c>
    </row>
    <row r="1613" spans="1:2" x14ac:dyDescent="0.2">
      <c r="A1613" t="s">
        <v>3558</v>
      </c>
      <c r="B1613">
        <v>3</v>
      </c>
    </row>
    <row r="1614" spans="1:2" x14ac:dyDescent="0.2">
      <c r="A1614" t="s">
        <v>3560</v>
      </c>
      <c r="B1614">
        <v>4</v>
      </c>
    </row>
    <row r="1615" spans="1:2" x14ac:dyDescent="0.2">
      <c r="A1615" t="s">
        <v>3562</v>
      </c>
      <c r="B1615">
        <v>3</v>
      </c>
    </row>
    <row r="1616" spans="1:2" x14ac:dyDescent="0.2">
      <c r="A1616" t="s">
        <v>3564</v>
      </c>
      <c r="B1616">
        <v>1</v>
      </c>
    </row>
    <row r="1617" spans="1:2" x14ac:dyDescent="0.2">
      <c r="A1617" t="s">
        <v>3566</v>
      </c>
      <c r="B1617">
        <v>1</v>
      </c>
    </row>
    <row r="1618" spans="1:2" x14ac:dyDescent="0.2">
      <c r="A1618" t="s">
        <v>3568</v>
      </c>
      <c r="B1618">
        <v>10</v>
      </c>
    </row>
    <row r="1619" spans="1:2" x14ac:dyDescent="0.2">
      <c r="A1619" t="s">
        <v>3570</v>
      </c>
      <c r="B1619">
        <v>3</v>
      </c>
    </row>
    <row r="1620" spans="1:2" x14ac:dyDescent="0.2">
      <c r="A1620" t="s">
        <v>3572</v>
      </c>
      <c r="B1620">
        <v>4</v>
      </c>
    </row>
    <row r="1621" spans="1:2" x14ac:dyDescent="0.2">
      <c r="A1621" t="s">
        <v>3574</v>
      </c>
      <c r="B1621">
        <v>2</v>
      </c>
    </row>
    <row r="1622" spans="1:2" x14ac:dyDescent="0.2">
      <c r="A1622" t="s">
        <v>3576</v>
      </c>
      <c r="B1622">
        <v>9</v>
      </c>
    </row>
    <row r="1623" spans="1:2" x14ac:dyDescent="0.2">
      <c r="A1623" t="s">
        <v>3578</v>
      </c>
      <c r="B1623">
        <v>1</v>
      </c>
    </row>
    <row r="1624" spans="1:2" x14ac:dyDescent="0.2">
      <c r="A1624" t="s">
        <v>3580</v>
      </c>
      <c r="B1624">
        <v>1</v>
      </c>
    </row>
    <row r="1625" spans="1:2" x14ac:dyDescent="0.2">
      <c r="A1625" t="s">
        <v>3582</v>
      </c>
      <c r="B1625">
        <v>1</v>
      </c>
    </row>
    <row r="1626" spans="1:2" x14ac:dyDescent="0.2">
      <c r="A1626" t="s">
        <v>3584</v>
      </c>
      <c r="B1626">
        <v>16</v>
      </c>
    </row>
    <row r="1627" spans="1:2" x14ac:dyDescent="0.2">
      <c r="A1627" t="s">
        <v>3586</v>
      </c>
      <c r="B1627">
        <v>18</v>
      </c>
    </row>
    <row r="1628" spans="1:2" x14ac:dyDescent="0.2">
      <c r="A1628" t="s">
        <v>3588</v>
      </c>
      <c r="B1628">
        <v>5</v>
      </c>
    </row>
    <row r="1629" spans="1:2" x14ac:dyDescent="0.2">
      <c r="A1629" t="s">
        <v>3590</v>
      </c>
      <c r="B1629">
        <v>3</v>
      </c>
    </row>
    <row r="1630" spans="1:2" x14ac:dyDescent="0.2">
      <c r="A1630" t="s">
        <v>3592</v>
      </c>
      <c r="B1630">
        <v>11</v>
      </c>
    </row>
    <row r="1631" spans="1:2" x14ac:dyDescent="0.2">
      <c r="A1631" t="s">
        <v>3594</v>
      </c>
      <c r="B1631">
        <v>26</v>
      </c>
    </row>
    <row r="1632" spans="1:2" x14ac:dyDescent="0.2">
      <c r="A1632" t="s">
        <v>3596</v>
      </c>
      <c r="B1632">
        <v>2</v>
      </c>
    </row>
    <row r="1633" spans="1:2" x14ac:dyDescent="0.2">
      <c r="A1633" t="s">
        <v>3598</v>
      </c>
      <c r="B1633">
        <v>8</v>
      </c>
    </row>
    <row r="1634" spans="1:2" x14ac:dyDescent="0.2">
      <c r="A1634" t="s">
        <v>3600</v>
      </c>
      <c r="B1634">
        <v>32</v>
      </c>
    </row>
    <row r="1635" spans="1:2" x14ac:dyDescent="0.2">
      <c r="A1635" t="s">
        <v>3602</v>
      </c>
      <c r="B1635">
        <v>2</v>
      </c>
    </row>
    <row r="1636" spans="1:2" x14ac:dyDescent="0.2">
      <c r="A1636" t="s">
        <v>3604</v>
      </c>
      <c r="B1636">
        <v>5</v>
      </c>
    </row>
    <row r="1637" spans="1:2" x14ac:dyDescent="0.2">
      <c r="A1637" t="s">
        <v>3606</v>
      </c>
      <c r="B1637">
        <v>2</v>
      </c>
    </row>
    <row r="1638" spans="1:2" x14ac:dyDescent="0.2">
      <c r="A1638" t="s">
        <v>3608</v>
      </c>
      <c r="B1638">
        <v>2</v>
      </c>
    </row>
    <row r="1639" spans="1:2" x14ac:dyDescent="0.2">
      <c r="A1639" t="s">
        <v>3610</v>
      </c>
      <c r="B1639">
        <v>1</v>
      </c>
    </row>
    <row r="1640" spans="1:2" x14ac:dyDescent="0.2">
      <c r="A1640" t="s">
        <v>3620</v>
      </c>
      <c r="B1640">
        <v>11</v>
      </c>
    </row>
    <row r="1641" spans="1:2" x14ac:dyDescent="0.2">
      <c r="A1641" t="s">
        <v>3622</v>
      </c>
      <c r="B1641">
        <v>1</v>
      </c>
    </row>
    <row r="1642" spans="1:2" x14ac:dyDescent="0.2">
      <c r="A1642" t="s">
        <v>3612</v>
      </c>
      <c r="B1642">
        <v>3</v>
      </c>
    </row>
    <row r="1643" spans="1:2" x14ac:dyDescent="0.2">
      <c r="A1643" t="s">
        <v>3624</v>
      </c>
      <c r="B1643">
        <v>7</v>
      </c>
    </row>
    <row r="1644" spans="1:2" x14ac:dyDescent="0.2">
      <c r="A1644" t="s">
        <v>3626</v>
      </c>
      <c r="B1644">
        <v>16</v>
      </c>
    </row>
    <row r="1645" spans="1:2" x14ac:dyDescent="0.2">
      <c r="A1645" t="s">
        <v>3628</v>
      </c>
      <c r="B1645">
        <v>65</v>
      </c>
    </row>
    <row r="1646" spans="1:2" x14ac:dyDescent="0.2">
      <c r="A1646" t="s">
        <v>3629</v>
      </c>
      <c r="B1646">
        <v>9</v>
      </c>
    </row>
    <row r="1647" spans="1:2" x14ac:dyDescent="0.2">
      <c r="A1647" t="s">
        <v>3631</v>
      </c>
      <c r="B1647">
        <v>18</v>
      </c>
    </row>
    <row r="1648" spans="1:2" x14ac:dyDescent="0.2">
      <c r="A1648" t="s">
        <v>3633</v>
      </c>
      <c r="B1648">
        <v>5</v>
      </c>
    </row>
    <row r="1649" spans="1:2" x14ac:dyDescent="0.2">
      <c r="A1649" t="s">
        <v>3635</v>
      </c>
      <c r="B1649">
        <v>19</v>
      </c>
    </row>
    <row r="1650" spans="1:2" x14ac:dyDescent="0.2">
      <c r="A1650" t="s">
        <v>3637</v>
      </c>
      <c r="B1650">
        <v>1</v>
      </c>
    </row>
    <row r="1651" spans="1:2" x14ac:dyDescent="0.2">
      <c r="A1651" t="s">
        <v>3639</v>
      </c>
      <c r="B1651">
        <v>15</v>
      </c>
    </row>
    <row r="1652" spans="1:2" x14ac:dyDescent="0.2">
      <c r="A1652" t="s">
        <v>3641</v>
      </c>
      <c r="B1652">
        <v>1</v>
      </c>
    </row>
    <row r="1653" spans="1:2" x14ac:dyDescent="0.2">
      <c r="A1653" t="s">
        <v>3643</v>
      </c>
      <c r="B1653">
        <v>12</v>
      </c>
    </row>
    <row r="1654" spans="1:2" x14ac:dyDescent="0.2">
      <c r="A1654" t="s">
        <v>3645</v>
      </c>
      <c r="B1654">
        <v>1</v>
      </c>
    </row>
    <row r="1655" spans="1:2" x14ac:dyDescent="0.2">
      <c r="A1655" t="s">
        <v>3614</v>
      </c>
      <c r="B1655">
        <v>6</v>
      </c>
    </row>
    <row r="1656" spans="1:2" x14ac:dyDescent="0.2">
      <c r="A1656" t="s">
        <v>3616</v>
      </c>
      <c r="B1656">
        <v>2</v>
      </c>
    </row>
    <row r="1657" spans="1:2" x14ac:dyDescent="0.2">
      <c r="A1657" t="s">
        <v>3647</v>
      </c>
      <c r="B1657">
        <v>4</v>
      </c>
    </row>
    <row r="1658" spans="1:2" x14ac:dyDescent="0.2">
      <c r="A1658" t="s">
        <v>3649</v>
      </c>
      <c r="B1658">
        <v>1</v>
      </c>
    </row>
    <row r="1659" spans="1:2" x14ac:dyDescent="0.2">
      <c r="A1659" t="s">
        <v>3651</v>
      </c>
      <c r="B1659">
        <v>8</v>
      </c>
    </row>
    <row r="1660" spans="1:2" x14ac:dyDescent="0.2">
      <c r="A1660" t="s">
        <v>3653</v>
      </c>
      <c r="B1660">
        <v>2</v>
      </c>
    </row>
    <row r="1661" spans="1:2" x14ac:dyDescent="0.2">
      <c r="A1661" t="s">
        <v>3655</v>
      </c>
      <c r="B1661">
        <v>1</v>
      </c>
    </row>
    <row r="1662" spans="1:2" x14ac:dyDescent="0.2">
      <c r="A1662" t="s">
        <v>3657</v>
      </c>
      <c r="B1662">
        <v>1</v>
      </c>
    </row>
    <row r="1663" spans="1:2" x14ac:dyDescent="0.2">
      <c r="A1663" t="s">
        <v>3659</v>
      </c>
      <c r="B1663">
        <v>1</v>
      </c>
    </row>
    <row r="1664" spans="1:2" x14ac:dyDescent="0.2">
      <c r="A1664" t="s">
        <v>3663</v>
      </c>
      <c r="B1664">
        <v>1</v>
      </c>
    </row>
    <row r="1665" spans="1:2" x14ac:dyDescent="0.2">
      <c r="A1665" t="s">
        <v>3661</v>
      </c>
      <c r="B1665">
        <v>3</v>
      </c>
    </row>
    <row r="1666" spans="1:2" x14ac:dyDescent="0.2">
      <c r="A1666" t="s">
        <v>3665</v>
      </c>
      <c r="B1666">
        <v>1</v>
      </c>
    </row>
    <row r="1667" spans="1:2" x14ac:dyDescent="0.2">
      <c r="A1667" t="s">
        <v>3667</v>
      </c>
      <c r="B1667">
        <v>1</v>
      </c>
    </row>
    <row r="1668" spans="1:2" x14ac:dyDescent="0.2">
      <c r="A1668" t="s">
        <v>3669</v>
      </c>
      <c r="B1668">
        <v>2</v>
      </c>
    </row>
    <row r="1669" spans="1:2" x14ac:dyDescent="0.2">
      <c r="A1669" t="s">
        <v>3671</v>
      </c>
      <c r="B1669">
        <v>8</v>
      </c>
    </row>
    <row r="1670" spans="1:2" x14ac:dyDescent="0.2">
      <c r="A1670" t="s">
        <v>3673</v>
      </c>
      <c r="B1670">
        <v>1</v>
      </c>
    </row>
    <row r="1671" spans="1:2" x14ac:dyDescent="0.2">
      <c r="A1671" t="s">
        <v>3675</v>
      </c>
      <c r="B1671">
        <v>1</v>
      </c>
    </row>
    <row r="1672" spans="1:2" x14ac:dyDescent="0.2">
      <c r="A1672" t="s">
        <v>3677</v>
      </c>
      <c r="B1672">
        <v>3</v>
      </c>
    </row>
    <row r="1673" spans="1:2" x14ac:dyDescent="0.2">
      <c r="A1673" t="s">
        <v>3679</v>
      </c>
      <c r="B1673">
        <v>7</v>
      </c>
    </row>
    <row r="1674" spans="1:2" x14ac:dyDescent="0.2">
      <c r="A1674" t="s">
        <v>3681</v>
      </c>
      <c r="B1674">
        <v>4</v>
      </c>
    </row>
    <row r="1675" spans="1:2" x14ac:dyDescent="0.2">
      <c r="A1675" t="s">
        <v>3683</v>
      </c>
      <c r="B1675">
        <v>2</v>
      </c>
    </row>
    <row r="1676" spans="1:2" x14ac:dyDescent="0.2">
      <c r="A1676" t="s">
        <v>3685</v>
      </c>
      <c r="B1676">
        <v>1</v>
      </c>
    </row>
    <row r="1677" spans="1:2" x14ac:dyDescent="0.2">
      <c r="A1677" t="s">
        <v>3687</v>
      </c>
      <c r="B1677">
        <v>1</v>
      </c>
    </row>
    <row r="1678" spans="1:2" x14ac:dyDescent="0.2">
      <c r="A1678" t="s">
        <v>3689</v>
      </c>
      <c r="B1678">
        <v>1</v>
      </c>
    </row>
    <row r="1679" spans="1:2" x14ac:dyDescent="0.2">
      <c r="A1679" t="s">
        <v>3691</v>
      </c>
      <c r="B1679">
        <v>4</v>
      </c>
    </row>
    <row r="1680" spans="1:2" x14ac:dyDescent="0.2">
      <c r="A1680" t="s">
        <v>3693</v>
      </c>
      <c r="B1680">
        <v>1</v>
      </c>
    </row>
    <row r="1681" spans="1:2" x14ac:dyDescent="0.2">
      <c r="A1681" t="s">
        <v>3695</v>
      </c>
      <c r="B1681">
        <v>1</v>
      </c>
    </row>
    <row r="1682" spans="1:2" x14ac:dyDescent="0.2">
      <c r="A1682" t="s">
        <v>3697</v>
      </c>
      <c r="B1682">
        <v>6</v>
      </c>
    </row>
    <row r="1683" spans="1:2" x14ac:dyDescent="0.2">
      <c r="A1683" t="s">
        <v>3699</v>
      </c>
      <c r="B1683">
        <v>2</v>
      </c>
    </row>
    <row r="1684" spans="1:2" x14ac:dyDescent="0.2">
      <c r="A1684" t="s">
        <v>3701</v>
      </c>
      <c r="B1684">
        <v>1</v>
      </c>
    </row>
    <row r="1685" spans="1:2" x14ac:dyDescent="0.2">
      <c r="A1685" t="s">
        <v>3703</v>
      </c>
      <c r="B1685">
        <v>2</v>
      </c>
    </row>
    <row r="1686" spans="1:2" x14ac:dyDescent="0.2">
      <c r="A1686" t="s">
        <v>3705</v>
      </c>
      <c r="B1686">
        <v>2</v>
      </c>
    </row>
    <row r="1687" spans="1:2" x14ac:dyDescent="0.2">
      <c r="A1687" t="s">
        <v>3707</v>
      </c>
      <c r="B1687">
        <v>6</v>
      </c>
    </row>
    <row r="1688" spans="1:2" x14ac:dyDescent="0.2">
      <c r="A1688" t="s">
        <v>3709</v>
      </c>
      <c r="B1688">
        <v>5</v>
      </c>
    </row>
    <row r="1689" spans="1:2" x14ac:dyDescent="0.2">
      <c r="A1689" t="s">
        <v>3711</v>
      </c>
      <c r="B1689">
        <v>1</v>
      </c>
    </row>
    <row r="1690" spans="1:2" x14ac:dyDescent="0.2">
      <c r="A1690" t="s">
        <v>3713</v>
      </c>
      <c r="B1690">
        <v>2</v>
      </c>
    </row>
    <row r="1691" spans="1:2" x14ac:dyDescent="0.2">
      <c r="A1691" t="s">
        <v>3715</v>
      </c>
      <c r="B1691">
        <v>6</v>
      </c>
    </row>
    <row r="1692" spans="1:2" x14ac:dyDescent="0.2">
      <c r="A1692" t="s">
        <v>3717</v>
      </c>
      <c r="B1692">
        <v>2</v>
      </c>
    </row>
    <row r="1693" spans="1:2" x14ac:dyDescent="0.2">
      <c r="A1693" t="s">
        <v>3719</v>
      </c>
      <c r="B1693">
        <v>3</v>
      </c>
    </row>
    <row r="1694" spans="1:2" x14ac:dyDescent="0.2">
      <c r="A1694" t="s">
        <v>3721</v>
      </c>
      <c r="B1694">
        <v>1</v>
      </c>
    </row>
    <row r="1695" spans="1:2" x14ac:dyDescent="0.2">
      <c r="A1695" t="s">
        <v>3723</v>
      </c>
      <c r="B1695">
        <v>2</v>
      </c>
    </row>
    <row r="1696" spans="1:2" x14ac:dyDescent="0.2">
      <c r="A1696" t="s">
        <v>3618</v>
      </c>
      <c r="B1696">
        <v>4</v>
      </c>
    </row>
    <row r="1697" spans="1:2" x14ac:dyDescent="0.2">
      <c r="A1697" t="s">
        <v>3725</v>
      </c>
      <c r="B1697">
        <v>1</v>
      </c>
    </row>
    <row r="1698" spans="1:2" x14ac:dyDescent="0.2">
      <c r="A1698" t="s">
        <v>3727</v>
      </c>
      <c r="B1698">
        <v>1</v>
      </c>
    </row>
    <row r="1699" spans="1:2" x14ac:dyDescent="0.2">
      <c r="A1699" t="s">
        <v>3729</v>
      </c>
      <c r="B1699">
        <v>5</v>
      </c>
    </row>
    <row r="1700" spans="1:2" x14ac:dyDescent="0.2">
      <c r="A1700" t="s">
        <v>3731</v>
      </c>
      <c r="B1700">
        <v>3</v>
      </c>
    </row>
    <row r="1701" spans="1:2" x14ac:dyDescent="0.2">
      <c r="A1701" t="s">
        <v>3733</v>
      </c>
      <c r="B1701">
        <v>1</v>
      </c>
    </row>
    <row r="1702" spans="1:2" x14ac:dyDescent="0.2">
      <c r="A1702" t="s">
        <v>3735</v>
      </c>
      <c r="B1702">
        <v>1</v>
      </c>
    </row>
    <row r="1703" spans="1:2" x14ac:dyDescent="0.2">
      <c r="A1703" t="s">
        <v>3737</v>
      </c>
      <c r="B1703">
        <v>1</v>
      </c>
    </row>
    <row r="1704" spans="1:2" x14ac:dyDescent="0.2">
      <c r="A1704" t="s">
        <v>3739</v>
      </c>
      <c r="B1704">
        <v>3</v>
      </c>
    </row>
    <row r="1705" spans="1:2" x14ac:dyDescent="0.2">
      <c r="A1705" t="s">
        <v>3741</v>
      </c>
      <c r="B1705">
        <v>1</v>
      </c>
    </row>
    <row r="1706" spans="1:2" x14ac:dyDescent="0.2">
      <c r="A1706" t="s">
        <v>3743</v>
      </c>
      <c r="B1706">
        <v>8</v>
      </c>
    </row>
    <row r="1707" spans="1:2" x14ac:dyDescent="0.2">
      <c r="A1707" t="s">
        <v>3745</v>
      </c>
      <c r="B1707">
        <v>12</v>
      </c>
    </row>
    <row r="1708" spans="1:2" x14ac:dyDescent="0.2">
      <c r="A1708" t="s">
        <v>3747</v>
      </c>
      <c r="B1708">
        <v>1</v>
      </c>
    </row>
    <row r="1709" spans="1:2" x14ac:dyDescent="0.2">
      <c r="A1709" t="s">
        <v>3749</v>
      </c>
      <c r="B1709">
        <v>1</v>
      </c>
    </row>
    <row r="1710" spans="1:2" x14ac:dyDescent="0.2">
      <c r="A1710" t="s">
        <v>3751</v>
      </c>
      <c r="B1710">
        <v>9</v>
      </c>
    </row>
    <row r="1711" spans="1:2" x14ac:dyDescent="0.2">
      <c r="A1711" t="s">
        <v>3753</v>
      </c>
      <c r="B1711">
        <v>2</v>
      </c>
    </row>
    <row r="1712" spans="1:2" x14ac:dyDescent="0.2">
      <c r="A1712" t="s">
        <v>3755</v>
      </c>
      <c r="B1712">
        <v>1</v>
      </c>
    </row>
    <row r="1713" spans="1:2" x14ac:dyDescent="0.2">
      <c r="A1713" t="s">
        <v>3757</v>
      </c>
      <c r="B1713">
        <v>1</v>
      </c>
    </row>
    <row r="1714" spans="1:2" x14ac:dyDescent="0.2">
      <c r="A1714" t="s">
        <v>3759</v>
      </c>
      <c r="B1714">
        <v>1</v>
      </c>
    </row>
    <row r="1715" spans="1:2" x14ac:dyDescent="0.2">
      <c r="A1715" t="s">
        <v>3761</v>
      </c>
      <c r="B1715">
        <v>4</v>
      </c>
    </row>
    <row r="1716" spans="1:2" x14ac:dyDescent="0.2">
      <c r="A1716" t="s">
        <v>3763</v>
      </c>
      <c r="B1716">
        <v>12</v>
      </c>
    </row>
    <row r="1717" spans="1:2" x14ac:dyDescent="0.2">
      <c r="A1717" t="s">
        <v>3765</v>
      </c>
      <c r="B1717">
        <v>2</v>
      </c>
    </row>
    <row r="1718" spans="1:2" x14ac:dyDescent="0.2">
      <c r="A1718" t="s">
        <v>3767</v>
      </c>
      <c r="B1718">
        <v>1</v>
      </c>
    </row>
    <row r="1719" spans="1:2" x14ac:dyDescent="0.2">
      <c r="A1719" t="s">
        <v>3769</v>
      </c>
      <c r="B1719">
        <v>2</v>
      </c>
    </row>
    <row r="1720" spans="1:2" x14ac:dyDescent="0.2">
      <c r="A1720" t="s">
        <v>3771</v>
      </c>
      <c r="B1720">
        <v>1</v>
      </c>
    </row>
    <row r="1721" spans="1:2" x14ac:dyDescent="0.2">
      <c r="A1721" t="s">
        <v>3773</v>
      </c>
      <c r="B1721">
        <v>5</v>
      </c>
    </row>
    <row r="1722" spans="1:2" x14ac:dyDescent="0.2">
      <c r="A1722" t="s">
        <v>3775</v>
      </c>
      <c r="B1722">
        <v>6</v>
      </c>
    </row>
    <row r="1723" spans="1:2" x14ac:dyDescent="0.2">
      <c r="A1723" t="s">
        <v>3777</v>
      </c>
      <c r="B1723">
        <v>4</v>
      </c>
    </row>
    <row r="1724" spans="1:2" x14ac:dyDescent="0.2">
      <c r="A1724" t="s">
        <v>3779</v>
      </c>
      <c r="B1724">
        <v>3</v>
      </c>
    </row>
    <row r="1725" spans="1:2" x14ac:dyDescent="0.2">
      <c r="A1725" t="s">
        <v>3781</v>
      </c>
      <c r="B1725">
        <v>11</v>
      </c>
    </row>
    <row r="1726" spans="1:2" x14ac:dyDescent="0.2">
      <c r="A1726" t="s">
        <v>3783</v>
      </c>
      <c r="B1726">
        <v>2</v>
      </c>
    </row>
    <row r="1727" spans="1:2" x14ac:dyDescent="0.2">
      <c r="A1727" t="s">
        <v>3785</v>
      </c>
      <c r="B1727">
        <v>1</v>
      </c>
    </row>
    <row r="1728" spans="1:2" x14ac:dyDescent="0.2">
      <c r="A1728" t="s">
        <v>3787</v>
      </c>
      <c r="B1728">
        <v>14</v>
      </c>
    </row>
    <row r="1729" spans="1:2" x14ac:dyDescent="0.2">
      <c r="A1729" t="s">
        <v>3789</v>
      </c>
      <c r="B1729">
        <v>7</v>
      </c>
    </row>
    <row r="1730" spans="1:2" x14ac:dyDescent="0.2">
      <c r="A1730" t="s">
        <v>3791</v>
      </c>
      <c r="B1730">
        <v>2</v>
      </c>
    </row>
    <row r="1731" spans="1:2" x14ac:dyDescent="0.2">
      <c r="A1731" t="s">
        <v>3793</v>
      </c>
      <c r="B1731">
        <v>4</v>
      </c>
    </row>
    <row r="1732" spans="1:2" x14ac:dyDescent="0.2">
      <c r="A1732" t="s">
        <v>3795</v>
      </c>
      <c r="B1732">
        <v>1</v>
      </c>
    </row>
    <row r="1733" spans="1:2" x14ac:dyDescent="0.2">
      <c r="A1733" t="s">
        <v>3797</v>
      </c>
      <c r="B1733">
        <v>4</v>
      </c>
    </row>
    <row r="1734" spans="1:2" x14ac:dyDescent="0.2">
      <c r="A1734" t="s">
        <v>3799</v>
      </c>
      <c r="B1734">
        <v>2</v>
      </c>
    </row>
    <row r="1735" spans="1:2" x14ac:dyDescent="0.2">
      <c r="A1735" t="s">
        <v>3801</v>
      </c>
      <c r="B1735">
        <v>4</v>
      </c>
    </row>
    <row r="1736" spans="1:2" x14ac:dyDescent="0.2">
      <c r="A1736" t="s">
        <v>3803</v>
      </c>
      <c r="B1736">
        <v>6</v>
      </c>
    </row>
    <row r="1737" spans="1:2" x14ac:dyDescent="0.2">
      <c r="A1737" t="s">
        <v>3805</v>
      </c>
      <c r="B1737">
        <v>1</v>
      </c>
    </row>
    <row r="1738" spans="1:2" x14ac:dyDescent="0.2">
      <c r="A1738" t="s">
        <v>3807</v>
      </c>
      <c r="B1738">
        <v>2</v>
      </c>
    </row>
    <row r="1739" spans="1:2" x14ac:dyDescent="0.2">
      <c r="A1739" t="s">
        <v>3809</v>
      </c>
      <c r="B1739">
        <v>6</v>
      </c>
    </row>
    <row r="1740" spans="1:2" x14ac:dyDescent="0.2">
      <c r="A1740" t="s">
        <v>3811</v>
      </c>
      <c r="B1740">
        <v>1</v>
      </c>
    </row>
    <row r="1741" spans="1:2" x14ac:dyDescent="0.2">
      <c r="A1741" t="s">
        <v>241</v>
      </c>
      <c r="B1741">
        <v>2</v>
      </c>
    </row>
    <row r="1742" spans="1:2" x14ac:dyDescent="0.2">
      <c r="A1742" t="s">
        <v>3814</v>
      </c>
      <c r="B1742">
        <v>1</v>
      </c>
    </row>
    <row r="1743" spans="1:2" x14ac:dyDescent="0.2">
      <c r="A1743" t="s">
        <v>3816</v>
      </c>
      <c r="B1743">
        <v>12</v>
      </c>
    </row>
    <row r="1744" spans="1:2" x14ac:dyDescent="0.2">
      <c r="A1744" t="s">
        <v>3818</v>
      </c>
      <c r="B1744">
        <v>2</v>
      </c>
    </row>
    <row r="1745" spans="1:2" x14ac:dyDescent="0.2">
      <c r="A1745" t="s">
        <v>3820</v>
      </c>
      <c r="B1745">
        <v>1</v>
      </c>
    </row>
    <row r="1746" spans="1:2" x14ac:dyDescent="0.2">
      <c r="A1746" t="s">
        <v>3822</v>
      </c>
      <c r="B1746">
        <v>1</v>
      </c>
    </row>
    <row r="1747" spans="1:2" x14ac:dyDescent="0.2">
      <c r="A1747" t="s">
        <v>3824</v>
      </c>
      <c r="B1747">
        <v>2</v>
      </c>
    </row>
    <row r="1748" spans="1:2" x14ac:dyDescent="0.2">
      <c r="A1748" t="s">
        <v>3826</v>
      </c>
      <c r="B1748">
        <v>3</v>
      </c>
    </row>
    <row r="1749" spans="1:2" x14ac:dyDescent="0.2">
      <c r="A1749" t="s">
        <v>3828</v>
      </c>
      <c r="B1749">
        <v>5</v>
      </c>
    </row>
    <row r="1750" spans="1:2" x14ac:dyDescent="0.2">
      <c r="A1750" t="s">
        <v>3830</v>
      </c>
      <c r="B1750">
        <v>1</v>
      </c>
    </row>
    <row r="1751" spans="1:2" x14ac:dyDescent="0.2">
      <c r="A1751" t="s">
        <v>3832</v>
      </c>
      <c r="B1751">
        <v>3</v>
      </c>
    </row>
    <row r="1752" spans="1:2" x14ac:dyDescent="0.2">
      <c r="A1752" t="s">
        <v>3834</v>
      </c>
      <c r="B1752">
        <v>2</v>
      </c>
    </row>
    <row r="1753" spans="1:2" x14ac:dyDescent="0.2">
      <c r="A1753" t="s">
        <v>3836</v>
      </c>
      <c r="B1753">
        <v>30</v>
      </c>
    </row>
    <row r="1754" spans="1:2" x14ac:dyDescent="0.2">
      <c r="A1754" t="s">
        <v>3838</v>
      </c>
      <c r="B1754">
        <v>10</v>
      </c>
    </row>
    <row r="1755" spans="1:2" x14ac:dyDescent="0.2">
      <c r="A1755" t="s">
        <v>3840</v>
      </c>
      <c r="B1755">
        <v>5</v>
      </c>
    </row>
    <row r="1756" spans="1:2" x14ac:dyDescent="0.2">
      <c r="A1756" t="s">
        <v>3842</v>
      </c>
      <c r="B1756">
        <v>1</v>
      </c>
    </row>
    <row r="1757" spans="1:2" x14ac:dyDescent="0.2">
      <c r="A1757" t="s">
        <v>3844</v>
      </c>
      <c r="B1757">
        <v>16</v>
      </c>
    </row>
    <row r="1758" spans="1:2" x14ac:dyDescent="0.2">
      <c r="A1758" t="s">
        <v>3846</v>
      </c>
      <c r="B1758">
        <v>8</v>
      </c>
    </row>
    <row r="1759" spans="1:2" x14ac:dyDescent="0.2">
      <c r="A1759" t="s">
        <v>3848</v>
      </c>
      <c r="B1759">
        <v>2</v>
      </c>
    </row>
    <row r="1760" spans="1:2" x14ac:dyDescent="0.2">
      <c r="A1760" t="s">
        <v>3850</v>
      </c>
      <c r="B1760">
        <v>2</v>
      </c>
    </row>
    <row r="1761" spans="1:2" x14ac:dyDescent="0.2">
      <c r="A1761" t="s">
        <v>3852</v>
      </c>
      <c r="B1761">
        <v>13</v>
      </c>
    </row>
    <row r="1762" spans="1:2" x14ac:dyDescent="0.2">
      <c r="A1762" t="s">
        <v>3854</v>
      </c>
      <c r="B1762">
        <v>1</v>
      </c>
    </row>
    <row r="1763" spans="1:2" x14ac:dyDescent="0.2">
      <c r="A1763" t="s">
        <v>3856</v>
      </c>
      <c r="B1763">
        <v>2</v>
      </c>
    </row>
    <row r="1764" spans="1:2" x14ac:dyDescent="0.2">
      <c r="A1764" t="s">
        <v>36</v>
      </c>
      <c r="B1764">
        <v>4</v>
      </c>
    </row>
    <row r="1765" spans="1:2" x14ac:dyDescent="0.2">
      <c r="A1765" t="s">
        <v>3859</v>
      </c>
      <c r="B1765">
        <v>4</v>
      </c>
    </row>
    <row r="1766" spans="1:2" x14ac:dyDescent="0.2">
      <c r="A1766" t="s">
        <v>3863</v>
      </c>
      <c r="B1766">
        <v>8</v>
      </c>
    </row>
    <row r="1767" spans="1:2" x14ac:dyDescent="0.2">
      <c r="A1767" t="s">
        <v>3865</v>
      </c>
      <c r="B1767">
        <v>2</v>
      </c>
    </row>
    <row r="1768" spans="1:2" x14ac:dyDescent="0.2">
      <c r="A1768" t="s">
        <v>3867</v>
      </c>
      <c r="B1768">
        <v>16</v>
      </c>
    </row>
    <row r="1769" spans="1:2" x14ac:dyDescent="0.2">
      <c r="A1769" t="s">
        <v>3869</v>
      </c>
      <c r="B1769">
        <v>10</v>
      </c>
    </row>
    <row r="1770" spans="1:2" x14ac:dyDescent="0.2">
      <c r="A1770" t="s">
        <v>3871</v>
      </c>
      <c r="B1770">
        <v>18</v>
      </c>
    </row>
    <row r="1771" spans="1:2" x14ac:dyDescent="0.2">
      <c r="A1771" t="s">
        <v>3873</v>
      </c>
      <c r="B1771">
        <v>3</v>
      </c>
    </row>
    <row r="1772" spans="1:2" x14ac:dyDescent="0.2">
      <c r="A1772" t="s">
        <v>3875</v>
      </c>
      <c r="B1772">
        <v>9</v>
      </c>
    </row>
    <row r="1773" spans="1:2" x14ac:dyDescent="0.2">
      <c r="A1773" t="s">
        <v>3861</v>
      </c>
      <c r="B1773">
        <v>4</v>
      </c>
    </row>
    <row r="1774" spans="1:2" x14ac:dyDescent="0.2">
      <c r="A1774" t="s">
        <v>3877</v>
      </c>
      <c r="B1774">
        <v>1</v>
      </c>
    </row>
    <row r="1775" spans="1:2" x14ac:dyDescent="0.2">
      <c r="A1775" t="s">
        <v>3879</v>
      </c>
      <c r="B1775">
        <v>2</v>
      </c>
    </row>
    <row r="1776" spans="1:2" x14ac:dyDescent="0.2">
      <c r="A1776" t="s">
        <v>3881</v>
      </c>
      <c r="B1776">
        <v>3</v>
      </c>
    </row>
    <row r="1777" spans="1:2" x14ac:dyDescent="0.2">
      <c r="A1777" t="s">
        <v>3883</v>
      </c>
      <c r="B1777">
        <v>4</v>
      </c>
    </row>
    <row r="1778" spans="1:2" x14ac:dyDescent="0.2">
      <c r="A1778" t="s">
        <v>3885</v>
      </c>
      <c r="B1778">
        <v>7</v>
      </c>
    </row>
    <row r="1779" spans="1:2" x14ac:dyDescent="0.2">
      <c r="A1779" t="s">
        <v>3887</v>
      </c>
      <c r="B1779">
        <v>1</v>
      </c>
    </row>
    <row r="1780" spans="1:2" x14ac:dyDescent="0.2">
      <c r="A1780" t="s">
        <v>3889</v>
      </c>
      <c r="B1780">
        <v>6</v>
      </c>
    </row>
    <row r="1781" spans="1:2" x14ac:dyDescent="0.2">
      <c r="A1781" t="s">
        <v>3891</v>
      </c>
      <c r="B1781">
        <v>3</v>
      </c>
    </row>
    <row r="1782" spans="1:2" x14ac:dyDescent="0.2">
      <c r="A1782" t="s">
        <v>3893</v>
      </c>
      <c r="B1782">
        <v>2</v>
      </c>
    </row>
    <row r="1783" spans="1:2" x14ac:dyDescent="0.2">
      <c r="A1783" t="s">
        <v>3895</v>
      </c>
      <c r="B1783">
        <v>1</v>
      </c>
    </row>
    <row r="1784" spans="1:2" x14ac:dyDescent="0.2">
      <c r="A1784" t="s">
        <v>3897</v>
      </c>
      <c r="B1784">
        <v>2</v>
      </c>
    </row>
    <row r="1785" spans="1:2" x14ac:dyDescent="0.2">
      <c r="A1785" t="s">
        <v>3899</v>
      </c>
      <c r="B1785">
        <v>3</v>
      </c>
    </row>
    <row r="1786" spans="1:2" x14ac:dyDescent="0.2">
      <c r="A1786" t="s">
        <v>3901</v>
      </c>
      <c r="B1786">
        <v>4</v>
      </c>
    </row>
    <row r="1787" spans="1:2" x14ac:dyDescent="0.2">
      <c r="A1787" t="s">
        <v>3903</v>
      </c>
      <c r="B1787">
        <v>2</v>
      </c>
    </row>
    <row r="1788" spans="1:2" x14ac:dyDescent="0.2">
      <c r="A1788" t="s">
        <v>3905</v>
      </c>
      <c r="B1788">
        <v>2</v>
      </c>
    </row>
    <row r="1789" spans="1:2" x14ac:dyDescent="0.2">
      <c r="A1789" t="s">
        <v>3907</v>
      </c>
      <c r="B1789">
        <v>3</v>
      </c>
    </row>
    <row r="1790" spans="1:2" x14ac:dyDescent="0.2">
      <c r="A1790" t="s">
        <v>3909</v>
      </c>
      <c r="B1790">
        <v>5</v>
      </c>
    </row>
    <row r="1791" spans="1:2" x14ac:dyDescent="0.2">
      <c r="A1791" t="s">
        <v>3911</v>
      </c>
      <c r="B1791">
        <v>3</v>
      </c>
    </row>
    <row r="1792" spans="1:2" x14ac:dyDescent="0.2">
      <c r="A1792" t="s">
        <v>3913</v>
      </c>
      <c r="B1792">
        <v>5</v>
      </c>
    </row>
    <row r="1793" spans="1:2" x14ac:dyDescent="0.2">
      <c r="A1793" t="s">
        <v>3915</v>
      </c>
      <c r="B1793">
        <v>6</v>
      </c>
    </row>
    <row r="1794" spans="1:2" x14ac:dyDescent="0.2">
      <c r="A1794" t="s">
        <v>3917</v>
      </c>
      <c r="B1794">
        <v>5</v>
      </c>
    </row>
    <row r="1795" spans="1:2" x14ac:dyDescent="0.2">
      <c r="A1795" t="s">
        <v>3920</v>
      </c>
      <c r="B1795">
        <v>5</v>
      </c>
    </row>
    <row r="1796" spans="1:2" x14ac:dyDescent="0.2">
      <c r="A1796" t="s">
        <v>3922</v>
      </c>
      <c r="B1796">
        <v>5</v>
      </c>
    </row>
    <row r="1797" spans="1:2" x14ac:dyDescent="0.2">
      <c r="A1797" t="s">
        <v>3924</v>
      </c>
      <c r="B1797">
        <v>4</v>
      </c>
    </row>
    <row r="1798" spans="1:2" x14ac:dyDescent="0.2">
      <c r="A1798" t="s">
        <v>3926</v>
      </c>
      <c r="B1798">
        <v>6</v>
      </c>
    </row>
    <row r="1799" spans="1:2" x14ac:dyDescent="0.2">
      <c r="A1799" t="s">
        <v>37</v>
      </c>
      <c r="B1799">
        <v>10</v>
      </c>
    </row>
    <row r="1800" spans="1:2" x14ac:dyDescent="0.2">
      <c r="A1800" t="s">
        <v>3929</v>
      </c>
      <c r="B1800">
        <v>4</v>
      </c>
    </row>
    <row r="1801" spans="1:2" x14ac:dyDescent="0.2">
      <c r="A1801" t="s">
        <v>3931</v>
      </c>
      <c r="B1801">
        <v>4</v>
      </c>
    </row>
    <row r="1802" spans="1:2" x14ac:dyDescent="0.2">
      <c r="A1802" t="s">
        <v>3933</v>
      </c>
      <c r="B1802">
        <v>2</v>
      </c>
    </row>
    <row r="1803" spans="1:2" x14ac:dyDescent="0.2">
      <c r="A1803" t="s">
        <v>3935</v>
      </c>
      <c r="B1803">
        <v>2</v>
      </c>
    </row>
    <row r="1804" spans="1:2" x14ac:dyDescent="0.2">
      <c r="A1804" t="s">
        <v>3937</v>
      </c>
      <c r="B1804">
        <v>5</v>
      </c>
    </row>
    <row r="1805" spans="1:2" x14ac:dyDescent="0.2">
      <c r="A1805" t="s">
        <v>38</v>
      </c>
      <c r="B1805">
        <v>2</v>
      </c>
    </row>
    <row r="1806" spans="1:2" x14ac:dyDescent="0.2">
      <c r="A1806" t="s">
        <v>39</v>
      </c>
      <c r="B1806">
        <v>22</v>
      </c>
    </row>
    <row r="1807" spans="1:2" x14ac:dyDescent="0.2">
      <c r="A1807" t="s">
        <v>3941</v>
      </c>
      <c r="B1807">
        <v>336</v>
      </c>
    </row>
    <row r="1808" spans="1:2" x14ac:dyDescent="0.2">
      <c r="A1808" t="s">
        <v>156</v>
      </c>
      <c r="B1808">
        <v>92</v>
      </c>
    </row>
    <row r="1809" spans="1:2" x14ac:dyDescent="0.2">
      <c r="A1809" t="s">
        <v>3944</v>
      </c>
      <c r="B1809">
        <v>5</v>
      </c>
    </row>
    <row r="1810" spans="1:2" x14ac:dyDescent="0.2">
      <c r="A1810" t="s">
        <v>3946</v>
      </c>
      <c r="B1810">
        <v>2</v>
      </c>
    </row>
    <row r="1811" spans="1:2" x14ac:dyDescent="0.2">
      <c r="A1811" t="s">
        <v>3948</v>
      </c>
      <c r="B1811">
        <v>15</v>
      </c>
    </row>
    <row r="1812" spans="1:2" x14ac:dyDescent="0.2">
      <c r="A1812" t="s">
        <v>3950</v>
      </c>
      <c r="B1812">
        <v>7</v>
      </c>
    </row>
    <row r="1813" spans="1:2" x14ac:dyDescent="0.2">
      <c r="A1813" t="s">
        <v>337</v>
      </c>
      <c r="B1813">
        <v>12</v>
      </c>
    </row>
    <row r="1814" spans="1:2" x14ac:dyDescent="0.2">
      <c r="A1814" t="s">
        <v>3953</v>
      </c>
      <c r="B1814">
        <v>2</v>
      </c>
    </row>
    <row r="1815" spans="1:2" x14ac:dyDescent="0.2">
      <c r="A1815" t="s">
        <v>3955</v>
      </c>
      <c r="B1815">
        <v>55</v>
      </c>
    </row>
    <row r="1816" spans="1:2" x14ac:dyDescent="0.2">
      <c r="A1816" t="s">
        <v>3957</v>
      </c>
      <c r="B1816">
        <v>7</v>
      </c>
    </row>
    <row r="1817" spans="1:2" x14ac:dyDescent="0.2">
      <c r="A1817" t="s">
        <v>3959</v>
      </c>
      <c r="B1817">
        <v>4</v>
      </c>
    </row>
    <row r="1818" spans="1:2" x14ac:dyDescent="0.2">
      <c r="A1818" t="s">
        <v>3961</v>
      </c>
      <c r="B1818">
        <v>1</v>
      </c>
    </row>
    <row r="1819" spans="1:2" x14ac:dyDescent="0.2">
      <c r="A1819" t="s">
        <v>3963</v>
      </c>
      <c r="B1819">
        <v>1</v>
      </c>
    </row>
    <row r="1820" spans="1:2" x14ac:dyDescent="0.2">
      <c r="A1820" t="s">
        <v>3965</v>
      </c>
      <c r="B1820">
        <v>2</v>
      </c>
    </row>
    <row r="1821" spans="1:2" x14ac:dyDescent="0.2">
      <c r="A1821" t="s">
        <v>3967</v>
      </c>
      <c r="B1821">
        <v>6</v>
      </c>
    </row>
    <row r="1822" spans="1:2" x14ac:dyDescent="0.2">
      <c r="A1822" t="s">
        <v>3969</v>
      </c>
      <c r="B1822">
        <v>3</v>
      </c>
    </row>
    <row r="1823" spans="1:2" x14ac:dyDescent="0.2">
      <c r="A1823" t="s">
        <v>3971</v>
      </c>
      <c r="B1823">
        <v>1</v>
      </c>
    </row>
    <row r="1824" spans="1:2" x14ac:dyDescent="0.2">
      <c r="A1824" t="s">
        <v>3973</v>
      </c>
      <c r="B1824">
        <v>5</v>
      </c>
    </row>
    <row r="1825" spans="1:2" x14ac:dyDescent="0.2">
      <c r="A1825" t="s">
        <v>3975</v>
      </c>
      <c r="B1825">
        <v>10</v>
      </c>
    </row>
    <row r="1826" spans="1:2" x14ac:dyDescent="0.2">
      <c r="A1826" t="s">
        <v>3977</v>
      </c>
      <c r="B1826">
        <v>13</v>
      </c>
    </row>
    <row r="1827" spans="1:2" x14ac:dyDescent="0.2">
      <c r="A1827" t="s">
        <v>3979</v>
      </c>
      <c r="B1827">
        <v>1</v>
      </c>
    </row>
    <row r="1828" spans="1:2" x14ac:dyDescent="0.2">
      <c r="A1828" t="s">
        <v>3981</v>
      </c>
      <c r="B1828">
        <v>1</v>
      </c>
    </row>
    <row r="1829" spans="1:2" x14ac:dyDescent="0.2">
      <c r="A1829" t="s">
        <v>3983</v>
      </c>
      <c r="B1829">
        <v>1</v>
      </c>
    </row>
    <row r="1830" spans="1:2" x14ac:dyDescent="0.2">
      <c r="A1830" t="s">
        <v>3985</v>
      </c>
      <c r="B1830">
        <v>4</v>
      </c>
    </row>
    <row r="1831" spans="1:2" x14ac:dyDescent="0.2">
      <c r="A1831" t="s">
        <v>3987</v>
      </c>
      <c r="B1831">
        <v>16</v>
      </c>
    </row>
    <row r="1832" spans="1:2" x14ac:dyDescent="0.2">
      <c r="A1832" t="s">
        <v>3989</v>
      </c>
      <c r="B1832">
        <v>3</v>
      </c>
    </row>
    <row r="1833" spans="1:2" x14ac:dyDescent="0.2">
      <c r="A1833" t="s">
        <v>3991</v>
      </c>
      <c r="B1833">
        <v>2</v>
      </c>
    </row>
    <row r="1834" spans="1:2" x14ac:dyDescent="0.2">
      <c r="A1834" t="s">
        <v>3993</v>
      </c>
      <c r="B1834">
        <v>1</v>
      </c>
    </row>
    <row r="1835" spans="1:2" x14ac:dyDescent="0.2">
      <c r="A1835" t="s">
        <v>3995</v>
      </c>
      <c r="B1835">
        <v>1</v>
      </c>
    </row>
    <row r="1836" spans="1:2" x14ac:dyDescent="0.2">
      <c r="A1836" t="s">
        <v>3997</v>
      </c>
      <c r="B1836">
        <v>9</v>
      </c>
    </row>
    <row r="1837" spans="1:2" x14ac:dyDescent="0.2">
      <c r="A1837" t="s">
        <v>3999</v>
      </c>
      <c r="B1837">
        <v>1</v>
      </c>
    </row>
    <row r="1838" spans="1:2" x14ac:dyDescent="0.2">
      <c r="A1838" t="s">
        <v>4001</v>
      </c>
      <c r="B1838">
        <v>2</v>
      </c>
    </row>
    <row r="1839" spans="1:2" x14ac:dyDescent="0.2">
      <c r="A1839" t="s">
        <v>4003</v>
      </c>
      <c r="B1839">
        <v>3</v>
      </c>
    </row>
    <row r="1840" spans="1:2" x14ac:dyDescent="0.2">
      <c r="A1840" t="s">
        <v>4005</v>
      </c>
      <c r="B1840">
        <v>6</v>
      </c>
    </row>
    <row r="1841" spans="1:2" x14ac:dyDescent="0.2">
      <c r="A1841" t="s">
        <v>4007</v>
      </c>
      <c r="B1841">
        <v>2</v>
      </c>
    </row>
    <row r="1842" spans="1:2" x14ac:dyDescent="0.2">
      <c r="A1842" t="s">
        <v>4009</v>
      </c>
      <c r="B1842">
        <v>7</v>
      </c>
    </row>
    <row r="1843" spans="1:2" x14ac:dyDescent="0.2">
      <c r="A1843" t="s">
        <v>4011</v>
      </c>
      <c r="B1843">
        <v>1</v>
      </c>
    </row>
    <row r="1844" spans="1:2" x14ac:dyDescent="0.2">
      <c r="A1844" t="s">
        <v>4013</v>
      </c>
      <c r="B1844">
        <v>5</v>
      </c>
    </row>
    <row r="1845" spans="1:2" x14ac:dyDescent="0.2">
      <c r="A1845" t="s">
        <v>4015</v>
      </c>
      <c r="B1845">
        <v>9</v>
      </c>
    </row>
    <row r="1846" spans="1:2" x14ac:dyDescent="0.2">
      <c r="A1846" t="s">
        <v>4017</v>
      </c>
      <c r="B1846">
        <v>3</v>
      </c>
    </row>
    <row r="1847" spans="1:2" x14ac:dyDescent="0.2">
      <c r="A1847" t="s">
        <v>4019</v>
      </c>
      <c r="B1847">
        <v>8</v>
      </c>
    </row>
    <row r="1848" spans="1:2" x14ac:dyDescent="0.2">
      <c r="A1848" t="s">
        <v>4021</v>
      </c>
      <c r="B1848">
        <v>1</v>
      </c>
    </row>
    <row r="1849" spans="1:2" x14ac:dyDescent="0.2">
      <c r="A1849" t="s">
        <v>4023</v>
      </c>
      <c r="B1849">
        <v>10</v>
      </c>
    </row>
    <row r="1850" spans="1:2" x14ac:dyDescent="0.2">
      <c r="A1850" t="s">
        <v>4025</v>
      </c>
      <c r="B1850">
        <v>2</v>
      </c>
    </row>
    <row r="1851" spans="1:2" x14ac:dyDescent="0.2">
      <c r="A1851" t="s">
        <v>4027</v>
      </c>
      <c r="B1851">
        <v>1</v>
      </c>
    </row>
    <row r="1852" spans="1:2" x14ac:dyDescent="0.2">
      <c r="A1852" t="s">
        <v>4029</v>
      </c>
      <c r="B1852">
        <v>20</v>
      </c>
    </row>
    <row r="1853" spans="1:2" x14ac:dyDescent="0.2">
      <c r="A1853" t="s">
        <v>4031</v>
      </c>
      <c r="B1853">
        <v>1</v>
      </c>
    </row>
    <row r="1854" spans="1:2" x14ac:dyDescent="0.2">
      <c r="A1854" t="s">
        <v>4033</v>
      </c>
      <c r="B1854">
        <v>30</v>
      </c>
    </row>
    <row r="1855" spans="1:2" x14ac:dyDescent="0.2">
      <c r="A1855" t="s">
        <v>4035</v>
      </c>
      <c r="B1855">
        <v>2</v>
      </c>
    </row>
    <row r="1856" spans="1:2" x14ac:dyDescent="0.2">
      <c r="A1856" t="s">
        <v>4037</v>
      </c>
      <c r="B1856">
        <v>1</v>
      </c>
    </row>
    <row r="1857" spans="1:2" x14ac:dyDescent="0.2">
      <c r="A1857" t="s">
        <v>4039</v>
      </c>
      <c r="B1857">
        <v>1</v>
      </c>
    </row>
    <row r="1858" spans="1:2" x14ac:dyDescent="0.2">
      <c r="A1858" t="s">
        <v>4041</v>
      </c>
      <c r="B1858">
        <v>18</v>
      </c>
    </row>
    <row r="1859" spans="1:2" x14ac:dyDescent="0.2">
      <c r="A1859" t="s">
        <v>4043</v>
      </c>
      <c r="B1859">
        <v>5</v>
      </c>
    </row>
    <row r="1860" spans="1:2" x14ac:dyDescent="0.2">
      <c r="A1860" t="s">
        <v>4045</v>
      </c>
      <c r="B1860">
        <v>22</v>
      </c>
    </row>
    <row r="1861" spans="1:2" x14ac:dyDescent="0.2">
      <c r="A1861" t="s">
        <v>4047</v>
      </c>
      <c r="B1861">
        <v>11</v>
      </c>
    </row>
    <row r="1862" spans="1:2" x14ac:dyDescent="0.2">
      <c r="A1862" t="s">
        <v>4049</v>
      </c>
      <c r="B1862">
        <v>1</v>
      </c>
    </row>
    <row r="1863" spans="1:2" x14ac:dyDescent="0.2">
      <c r="A1863" t="s">
        <v>4051</v>
      </c>
      <c r="B1863">
        <v>2</v>
      </c>
    </row>
    <row r="1864" spans="1:2" x14ac:dyDescent="0.2">
      <c r="A1864" t="s">
        <v>40</v>
      </c>
      <c r="B1864">
        <v>3</v>
      </c>
    </row>
    <row r="1865" spans="1:2" x14ac:dyDescent="0.2">
      <c r="A1865" t="s">
        <v>4054</v>
      </c>
      <c r="B1865">
        <v>1</v>
      </c>
    </row>
    <row r="1866" spans="1:2" x14ac:dyDescent="0.2">
      <c r="A1866" t="s">
        <v>4056</v>
      </c>
      <c r="B1866">
        <v>1</v>
      </c>
    </row>
    <row r="1867" spans="1:2" x14ac:dyDescent="0.2">
      <c r="A1867" t="s">
        <v>4058</v>
      </c>
      <c r="B1867">
        <v>6</v>
      </c>
    </row>
    <row r="1868" spans="1:2" x14ac:dyDescent="0.2">
      <c r="A1868" t="s">
        <v>41</v>
      </c>
      <c r="B1868">
        <v>1</v>
      </c>
    </row>
    <row r="1869" spans="1:2" x14ac:dyDescent="0.2">
      <c r="A1869" t="s">
        <v>4061</v>
      </c>
      <c r="B1869">
        <v>1</v>
      </c>
    </row>
    <row r="1870" spans="1:2" x14ac:dyDescent="0.2">
      <c r="A1870" t="s">
        <v>4063</v>
      </c>
      <c r="B1870">
        <v>5</v>
      </c>
    </row>
    <row r="1871" spans="1:2" x14ac:dyDescent="0.2">
      <c r="A1871" t="s">
        <v>4065</v>
      </c>
      <c r="B1871">
        <v>2</v>
      </c>
    </row>
    <row r="1872" spans="1:2" x14ac:dyDescent="0.2">
      <c r="A1872" t="s">
        <v>4067</v>
      </c>
      <c r="B1872">
        <v>1</v>
      </c>
    </row>
    <row r="1873" spans="1:2" x14ac:dyDescent="0.2">
      <c r="A1873" t="s">
        <v>4069</v>
      </c>
      <c r="B1873">
        <v>1</v>
      </c>
    </row>
    <row r="1874" spans="1:2" x14ac:dyDescent="0.2">
      <c r="A1874" t="s">
        <v>4071</v>
      </c>
      <c r="B1874">
        <v>1</v>
      </c>
    </row>
    <row r="1875" spans="1:2" x14ac:dyDescent="0.2">
      <c r="A1875" t="s">
        <v>4073</v>
      </c>
      <c r="B1875">
        <v>5</v>
      </c>
    </row>
    <row r="1876" spans="1:2" x14ac:dyDescent="0.2">
      <c r="A1876" t="s">
        <v>4075</v>
      </c>
      <c r="B1876">
        <v>1</v>
      </c>
    </row>
    <row r="1877" spans="1:2" x14ac:dyDescent="0.2">
      <c r="A1877" t="s">
        <v>4077</v>
      </c>
      <c r="B1877">
        <v>2</v>
      </c>
    </row>
    <row r="1878" spans="1:2" x14ac:dyDescent="0.2">
      <c r="A1878" t="s">
        <v>4079</v>
      </c>
      <c r="B1878">
        <v>3</v>
      </c>
    </row>
    <row r="1879" spans="1:2" x14ac:dyDescent="0.2">
      <c r="A1879" t="s">
        <v>4081</v>
      </c>
      <c r="B1879">
        <v>7</v>
      </c>
    </row>
    <row r="1880" spans="1:2" x14ac:dyDescent="0.2">
      <c r="A1880" t="s">
        <v>4083</v>
      </c>
      <c r="B1880">
        <v>1</v>
      </c>
    </row>
    <row r="1881" spans="1:2" x14ac:dyDescent="0.2">
      <c r="A1881" t="s">
        <v>4085</v>
      </c>
      <c r="B1881">
        <v>7</v>
      </c>
    </row>
    <row r="1882" spans="1:2" x14ac:dyDescent="0.2">
      <c r="A1882" t="s">
        <v>4087</v>
      </c>
      <c r="B1882">
        <v>3</v>
      </c>
    </row>
    <row r="1883" spans="1:2" x14ac:dyDescent="0.2">
      <c r="A1883" t="s">
        <v>169</v>
      </c>
      <c r="B1883">
        <v>1</v>
      </c>
    </row>
    <row r="1884" spans="1:2" x14ac:dyDescent="0.2">
      <c r="A1884" t="s">
        <v>4090</v>
      </c>
      <c r="B1884">
        <v>2</v>
      </c>
    </row>
    <row r="1885" spans="1:2" x14ac:dyDescent="0.2">
      <c r="A1885" t="s">
        <v>4092</v>
      </c>
      <c r="B1885">
        <v>3</v>
      </c>
    </row>
    <row r="1886" spans="1:2" x14ac:dyDescent="0.2">
      <c r="A1886" t="s">
        <v>4094</v>
      </c>
      <c r="B1886">
        <v>2</v>
      </c>
    </row>
    <row r="1887" spans="1:2" x14ac:dyDescent="0.2">
      <c r="A1887" t="s">
        <v>4096</v>
      </c>
      <c r="B1887">
        <v>4</v>
      </c>
    </row>
    <row r="1888" spans="1:2" x14ac:dyDescent="0.2">
      <c r="A1888" t="s">
        <v>4098</v>
      </c>
      <c r="B1888">
        <v>2</v>
      </c>
    </row>
    <row r="1889" spans="1:2" x14ac:dyDescent="0.2">
      <c r="A1889" t="s">
        <v>4100</v>
      </c>
      <c r="B1889">
        <v>4</v>
      </c>
    </row>
    <row r="1890" spans="1:2" x14ac:dyDescent="0.2">
      <c r="A1890" t="s">
        <v>4102</v>
      </c>
      <c r="B1890">
        <v>6</v>
      </c>
    </row>
    <row r="1891" spans="1:2" x14ac:dyDescent="0.2">
      <c r="A1891" t="s">
        <v>4104</v>
      </c>
      <c r="B1891">
        <v>30</v>
      </c>
    </row>
    <row r="1892" spans="1:2" x14ac:dyDescent="0.2">
      <c r="A1892" t="s">
        <v>4106</v>
      </c>
      <c r="B1892">
        <v>7</v>
      </c>
    </row>
    <row r="1893" spans="1:2" x14ac:dyDescent="0.2">
      <c r="A1893" t="s">
        <v>170</v>
      </c>
      <c r="B1893">
        <v>1</v>
      </c>
    </row>
    <row r="1894" spans="1:2" x14ac:dyDescent="0.2">
      <c r="A1894" t="s">
        <v>4109</v>
      </c>
      <c r="B1894">
        <v>4</v>
      </c>
    </row>
    <row r="1895" spans="1:2" x14ac:dyDescent="0.2">
      <c r="A1895" t="s">
        <v>4111</v>
      </c>
      <c r="B1895">
        <v>6</v>
      </c>
    </row>
    <row r="1896" spans="1:2" x14ac:dyDescent="0.2">
      <c r="A1896" t="s">
        <v>4113</v>
      </c>
      <c r="B1896">
        <v>12</v>
      </c>
    </row>
    <row r="1897" spans="1:2" x14ac:dyDescent="0.2">
      <c r="A1897" t="s">
        <v>4115</v>
      </c>
      <c r="B1897">
        <v>6</v>
      </c>
    </row>
    <row r="1898" spans="1:2" x14ac:dyDescent="0.2">
      <c r="A1898" t="s">
        <v>4117</v>
      </c>
      <c r="B1898">
        <v>1</v>
      </c>
    </row>
    <row r="1899" spans="1:2" x14ac:dyDescent="0.2">
      <c r="A1899" t="s">
        <v>4119</v>
      </c>
      <c r="B1899">
        <v>7</v>
      </c>
    </row>
    <row r="1900" spans="1:2" x14ac:dyDescent="0.2">
      <c r="A1900" t="s">
        <v>4121</v>
      </c>
      <c r="B1900">
        <v>3</v>
      </c>
    </row>
    <row r="1901" spans="1:2" x14ac:dyDescent="0.2">
      <c r="A1901" t="s">
        <v>4123</v>
      </c>
      <c r="B1901">
        <v>6</v>
      </c>
    </row>
    <row r="1902" spans="1:2" x14ac:dyDescent="0.2">
      <c r="A1902" t="s">
        <v>4125</v>
      </c>
      <c r="B1902">
        <v>6</v>
      </c>
    </row>
    <row r="1903" spans="1:2" x14ac:dyDescent="0.2">
      <c r="A1903" t="s">
        <v>4127</v>
      </c>
      <c r="B1903">
        <v>1</v>
      </c>
    </row>
    <row r="1904" spans="1:2" x14ac:dyDescent="0.2">
      <c r="A1904" t="s">
        <v>4129</v>
      </c>
      <c r="B1904">
        <v>2</v>
      </c>
    </row>
    <row r="1905" spans="1:2" x14ac:dyDescent="0.2">
      <c r="A1905" t="s">
        <v>4131</v>
      </c>
      <c r="B1905">
        <v>5</v>
      </c>
    </row>
    <row r="1906" spans="1:2" x14ac:dyDescent="0.2">
      <c r="A1906" t="s">
        <v>4133</v>
      </c>
      <c r="B1906">
        <v>4</v>
      </c>
    </row>
    <row r="1907" spans="1:2" x14ac:dyDescent="0.2">
      <c r="A1907" t="s">
        <v>4135</v>
      </c>
      <c r="B1907">
        <v>2</v>
      </c>
    </row>
    <row r="1908" spans="1:2" x14ac:dyDescent="0.2">
      <c r="A1908" t="s">
        <v>4137</v>
      </c>
      <c r="B1908">
        <v>1</v>
      </c>
    </row>
    <row r="1909" spans="1:2" x14ac:dyDescent="0.2">
      <c r="A1909" t="s">
        <v>42</v>
      </c>
      <c r="B1909">
        <v>3</v>
      </c>
    </row>
    <row r="1910" spans="1:2" x14ac:dyDescent="0.2">
      <c r="A1910" t="s">
        <v>4140</v>
      </c>
      <c r="B1910">
        <v>2</v>
      </c>
    </row>
    <row r="1911" spans="1:2" x14ac:dyDescent="0.2">
      <c r="A1911" t="s">
        <v>4142</v>
      </c>
      <c r="B1911">
        <v>1</v>
      </c>
    </row>
    <row r="1912" spans="1:2" x14ac:dyDescent="0.2">
      <c r="A1912" t="s">
        <v>4144</v>
      </c>
      <c r="B1912">
        <v>1</v>
      </c>
    </row>
    <row r="1913" spans="1:2" x14ac:dyDescent="0.2">
      <c r="A1913" t="s">
        <v>4146</v>
      </c>
      <c r="B1913">
        <v>18</v>
      </c>
    </row>
    <row r="1914" spans="1:2" x14ac:dyDescent="0.2">
      <c r="A1914" t="s">
        <v>4148</v>
      </c>
      <c r="B1914">
        <v>5</v>
      </c>
    </row>
    <row r="1915" spans="1:2" x14ac:dyDescent="0.2">
      <c r="A1915" t="s">
        <v>4150</v>
      </c>
      <c r="B1915">
        <v>14</v>
      </c>
    </row>
    <row r="1916" spans="1:2" x14ac:dyDescent="0.2">
      <c r="A1916" t="s">
        <v>4152</v>
      </c>
      <c r="B1916">
        <v>4</v>
      </c>
    </row>
    <row r="1917" spans="1:2" x14ac:dyDescent="0.2">
      <c r="A1917" t="s">
        <v>242</v>
      </c>
      <c r="B1917">
        <v>2</v>
      </c>
    </row>
    <row r="1918" spans="1:2" x14ac:dyDescent="0.2">
      <c r="A1918" t="s">
        <v>4155</v>
      </c>
      <c r="B1918">
        <v>2</v>
      </c>
    </row>
    <row r="1919" spans="1:2" x14ac:dyDescent="0.2">
      <c r="A1919" t="s">
        <v>4157</v>
      </c>
      <c r="B1919">
        <v>2</v>
      </c>
    </row>
    <row r="1920" spans="1:2" x14ac:dyDescent="0.2">
      <c r="A1920" t="s">
        <v>4159</v>
      </c>
      <c r="B1920">
        <v>1</v>
      </c>
    </row>
    <row r="1921" spans="1:2" x14ac:dyDescent="0.2">
      <c r="A1921" t="s">
        <v>4161</v>
      </c>
      <c r="B1921">
        <v>2</v>
      </c>
    </row>
    <row r="1922" spans="1:2" x14ac:dyDescent="0.2">
      <c r="A1922" t="s">
        <v>4163</v>
      </c>
      <c r="B1922">
        <v>1</v>
      </c>
    </row>
    <row r="1923" spans="1:2" x14ac:dyDescent="0.2">
      <c r="A1923" t="s">
        <v>4165</v>
      </c>
      <c r="B1923">
        <v>2</v>
      </c>
    </row>
    <row r="1924" spans="1:2" x14ac:dyDescent="0.2">
      <c r="A1924" t="s">
        <v>4167</v>
      </c>
      <c r="B1924">
        <v>1</v>
      </c>
    </row>
    <row r="1925" spans="1:2" x14ac:dyDescent="0.2">
      <c r="A1925" t="s">
        <v>4169</v>
      </c>
      <c r="B1925">
        <v>1</v>
      </c>
    </row>
    <row r="1926" spans="1:2" x14ac:dyDescent="0.2">
      <c r="A1926" t="s">
        <v>4171</v>
      </c>
      <c r="B1926">
        <v>5</v>
      </c>
    </row>
    <row r="1927" spans="1:2" x14ac:dyDescent="0.2">
      <c r="A1927" t="s">
        <v>4173</v>
      </c>
      <c r="B1927">
        <v>2</v>
      </c>
    </row>
    <row r="1928" spans="1:2" x14ac:dyDescent="0.2">
      <c r="A1928" t="s">
        <v>4175</v>
      </c>
      <c r="B1928">
        <v>5</v>
      </c>
    </row>
    <row r="1929" spans="1:2" x14ac:dyDescent="0.2">
      <c r="A1929" t="s">
        <v>4177</v>
      </c>
      <c r="B1929">
        <v>1</v>
      </c>
    </row>
    <row r="1930" spans="1:2" x14ac:dyDescent="0.2">
      <c r="A1930" t="s">
        <v>4179</v>
      </c>
      <c r="B1930">
        <v>50</v>
      </c>
    </row>
    <row r="1931" spans="1:2" x14ac:dyDescent="0.2">
      <c r="A1931" t="s">
        <v>43</v>
      </c>
      <c r="B1931">
        <v>4</v>
      </c>
    </row>
    <row r="1932" spans="1:2" x14ac:dyDescent="0.2">
      <c r="A1932" t="s">
        <v>4182</v>
      </c>
      <c r="B1932">
        <v>9</v>
      </c>
    </row>
    <row r="1933" spans="1:2" x14ac:dyDescent="0.2">
      <c r="A1933" t="s">
        <v>4184</v>
      </c>
      <c r="B1933">
        <v>1</v>
      </c>
    </row>
    <row r="1934" spans="1:2" x14ac:dyDescent="0.2">
      <c r="A1934" t="s">
        <v>4186</v>
      </c>
      <c r="B1934">
        <v>3</v>
      </c>
    </row>
    <row r="1935" spans="1:2" x14ac:dyDescent="0.2">
      <c r="A1935" t="s">
        <v>4188</v>
      </c>
      <c r="B1935">
        <v>6</v>
      </c>
    </row>
    <row r="1936" spans="1:2" x14ac:dyDescent="0.2">
      <c r="A1936" t="s">
        <v>4190</v>
      </c>
      <c r="B1936">
        <v>3</v>
      </c>
    </row>
    <row r="1937" spans="1:2" x14ac:dyDescent="0.2">
      <c r="A1937" t="s">
        <v>4192</v>
      </c>
      <c r="B1937">
        <v>30</v>
      </c>
    </row>
    <row r="1938" spans="1:2" x14ac:dyDescent="0.2">
      <c r="A1938" t="s">
        <v>4194</v>
      </c>
      <c r="B1938">
        <v>1</v>
      </c>
    </row>
    <row r="1939" spans="1:2" x14ac:dyDescent="0.2">
      <c r="A1939" t="s">
        <v>4196</v>
      </c>
      <c r="B1939">
        <v>3</v>
      </c>
    </row>
    <row r="1940" spans="1:2" x14ac:dyDescent="0.2">
      <c r="A1940" t="s">
        <v>4198</v>
      </c>
      <c r="B1940">
        <v>3</v>
      </c>
    </row>
    <row r="1941" spans="1:2" x14ac:dyDescent="0.2">
      <c r="A1941" t="s">
        <v>4200</v>
      </c>
      <c r="B1941">
        <v>1</v>
      </c>
    </row>
    <row r="1942" spans="1:2" x14ac:dyDescent="0.2">
      <c r="A1942" t="s">
        <v>4202</v>
      </c>
      <c r="B1942">
        <v>10</v>
      </c>
    </row>
    <row r="1943" spans="1:2" x14ac:dyDescent="0.2">
      <c r="A1943" t="s">
        <v>4204</v>
      </c>
      <c r="B1943">
        <v>1</v>
      </c>
    </row>
    <row r="1944" spans="1:2" x14ac:dyDescent="0.2">
      <c r="A1944" t="s">
        <v>4206</v>
      </c>
      <c r="B1944">
        <v>4</v>
      </c>
    </row>
    <row r="1945" spans="1:2" x14ac:dyDescent="0.2">
      <c r="A1945" t="s">
        <v>4208</v>
      </c>
      <c r="B1945">
        <v>1</v>
      </c>
    </row>
    <row r="1946" spans="1:2" x14ac:dyDescent="0.2">
      <c r="A1946" t="s">
        <v>4210</v>
      </c>
      <c r="B1946">
        <v>2</v>
      </c>
    </row>
    <row r="1947" spans="1:2" x14ac:dyDescent="0.2">
      <c r="A1947" t="s">
        <v>4212</v>
      </c>
      <c r="B1947">
        <v>3</v>
      </c>
    </row>
    <row r="1948" spans="1:2" x14ac:dyDescent="0.2">
      <c r="A1948" t="s">
        <v>4214</v>
      </c>
      <c r="B1948">
        <v>4</v>
      </c>
    </row>
    <row r="1949" spans="1:2" x14ac:dyDescent="0.2">
      <c r="A1949" t="s">
        <v>4216</v>
      </c>
      <c r="B1949">
        <v>2</v>
      </c>
    </row>
    <row r="1950" spans="1:2" x14ac:dyDescent="0.2">
      <c r="A1950" t="s">
        <v>4218</v>
      </c>
      <c r="B1950">
        <v>13</v>
      </c>
    </row>
    <row r="1951" spans="1:2" x14ac:dyDescent="0.2">
      <c r="A1951" t="s">
        <v>4220</v>
      </c>
      <c r="B1951">
        <v>1</v>
      </c>
    </row>
    <row r="1952" spans="1:2" x14ac:dyDescent="0.2">
      <c r="A1952" t="s">
        <v>4222</v>
      </c>
      <c r="B1952">
        <v>3</v>
      </c>
    </row>
    <row r="1953" spans="1:2" x14ac:dyDescent="0.2">
      <c r="A1953" t="s">
        <v>4224</v>
      </c>
      <c r="B1953">
        <v>1</v>
      </c>
    </row>
    <row r="1954" spans="1:2" x14ac:dyDescent="0.2">
      <c r="A1954" t="s">
        <v>4226</v>
      </c>
      <c r="B1954">
        <v>14</v>
      </c>
    </row>
    <row r="1955" spans="1:2" x14ac:dyDescent="0.2">
      <c r="A1955" t="s">
        <v>4228</v>
      </c>
      <c r="B1955">
        <v>5</v>
      </c>
    </row>
    <row r="1956" spans="1:2" x14ac:dyDescent="0.2">
      <c r="A1956" t="s">
        <v>171</v>
      </c>
      <c r="B1956">
        <v>1</v>
      </c>
    </row>
    <row r="1957" spans="1:2" x14ac:dyDescent="0.2">
      <c r="A1957" t="s">
        <v>4231</v>
      </c>
      <c r="B1957">
        <v>1</v>
      </c>
    </row>
    <row r="1958" spans="1:2" x14ac:dyDescent="0.2">
      <c r="A1958" t="s">
        <v>4233</v>
      </c>
      <c r="B1958">
        <v>4</v>
      </c>
    </row>
    <row r="1959" spans="1:2" x14ac:dyDescent="0.2">
      <c r="A1959" t="s">
        <v>4235</v>
      </c>
      <c r="B1959">
        <v>8</v>
      </c>
    </row>
    <row r="1960" spans="1:2" x14ac:dyDescent="0.2">
      <c r="A1960" t="s">
        <v>4237</v>
      </c>
      <c r="B1960">
        <v>5</v>
      </c>
    </row>
    <row r="1961" spans="1:2" x14ac:dyDescent="0.2">
      <c r="A1961" t="s">
        <v>4239</v>
      </c>
      <c r="B1961">
        <v>1</v>
      </c>
    </row>
    <row r="1962" spans="1:2" x14ac:dyDescent="0.2">
      <c r="A1962" t="s">
        <v>4241</v>
      </c>
      <c r="B1962">
        <v>1</v>
      </c>
    </row>
    <row r="1963" spans="1:2" x14ac:dyDescent="0.2">
      <c r="A1963" t="s">
        <v>4243</v>
      </c>
      <c r="B1963">
        <v>2</v>
      </c>
    </row>
    <row r="1964" spans="1:2" x14ac:dyDescent="0.2">
      <c r="A1964" t="s">
        <v>4245</v>
      </c>
      <c r="B1964">
        <v>1</v>
      </c>
    </row>
    <row r="1965" spans="1:2" x14ac:dyDescent="0.2">
      <c r="A1965" t="s">
        <v>4247</v>
      </c>
      <c r="B1965">
        <v>28</v>
      </c>
    </row>
    <row r="1966" spans="1:2" x14ac:dyDescent="0.2">
      <c r="A1966" t="s">
        <v>4249</v>
      </c>
      <c r="B1966">
        <v>30</v>
      </c>
    </row>
    <row r="1967" spans="1:2" x14ac:dyDescent="0.2">
      <c r="A1967" t="s">
        <v>44</v>
      </c>
      <c r="B1967">
        <v>1</v>
      </c>
    </row>
    <row r="1968" spans="1:2" x14ac:dyDescent="0.2">
      <c r="A1968" t="s">
        <v>4252</v>
      </c>
      <c r="B1968">
        <v>2</v>
      </c>
    </row>
    <row r="1969" spans="1:2" x14ac:dyDescent="0.2">
      <c r="A1969" t="s">
        <v>4254</v>
      </c>
      <c r="B1969">
        <v>14</v>
      </c>
    </row>
    <row r="1970" spans="1:2" x14ac:dyDescent="0.2">
      <c r="A1970" t="s">
        <v>4256</v>
      </c>
      <c r="B1970">
        <v>12</v>
      </c>
    </row>
    <row r="1971" spans="1:2" x14ac:dyDescent="0.2">
      <c r="A1971" t="s">
        <v>4258</v>
      </c>
      <c r="B1971">
        <v>4</v>
      </c>
    </row>
    <row r="1972" spans="1:2" x14ac:dyDescent="0.2">
      <c r="A1972" t="s">
        <v>4260</v>
      </c>
      <c r="B1972">
        <v>1</v>
      </c>
    </row>
    <row r="1973" spans="1:2" x14ac:dyDescent="0.2">
      <c r="A1973" t="s">
        <v>45</v>
      </c>
      <c r="B1973">
        <v>4</v>
      </c>
    </row>
    <row r="1974" spans="1:2" x14ac:dyDescent="0.2">
      <c r="A1974" t="s">
        <v>4263</v>
      </c>
      <c r="B1974">
        <v>8</v>
      </c>
    </row>
    <row r="1975" spans="1:2" x14ac:dyDescent="0.2">
      <c r="A1975" t="s">
        <v>4265</v>
      </c>
      <c r="B1975">
        <v>2</v>
      </c>
    </row>
    <row r="1976" spans="1:2" x14ac:dyDescent="0.2">
      <c r="A1976" t="s">
        <v>4267</v>
      </c>
      <c r="B1976">
        <v>1</v>
      </c>
    </row>
    <row r="1977" spans="1:2" x14ac:dyDescent="0.2">
      <c r="A1977" t="s">
        <v>4269</v>
      </c>
      <c r="B1977">
        <v>22</v>
      </c>
    </row>
    <row r="1978" spans="1:2" x14ac:dyDescent="0.2">
      <c r="A1978" t="s">
        <v>4271</v>
      </c>
      <c r="B1978">
        <v>33</v>
      </c>
    </row>
    <row r="1979" spans="1:2" x14ac:dyDescent="0.2">
      <c r="A1979" t="s">
        <v>4273</v>
      </c>
      <c r="B1979">
        <v>1</v>
      </c>
    </row>
    <row r="1980" spans="1:2" x14ac:dyDescent="0.2">
      <c r="A1980" t="s">
        <v>4275</v>
      </c>
      <c r="B1980">
        <v>3</v>
      </c>
    </row>
    <row r="1981" spans="1:2" x14ac:dyDescent="0.2">
      <c r="A1981" t="s">
        <v>4277</v>
      </c>
      <c r="B1981">
        <v>13</v>
      </c>
    </row>
    <row r="1982" spans="1:2" x14ac:dyDescent="0.2">
      <c r="A1982" t="s">
        <v>4279</v>
      </c>
      <c r="B1982">
        <v>98</v>
      </c>
    </row>
    <row r="1983" spans="1:2" x14ac:dyDescent="0.2">
      <c r="A1983" t="s">
        <v>4281</v>
      </c>
      <c r="B1983">
        <v>23</v>
      </c>
    </row>
    <row r="1984" spans="1:2" x14ac:dyDescent="0.2">
      <c r="A1984" t="s">
        <v>4283</v>
      </c>
      <c r="B1984">
        <v>3</v>
      </c>
    </row>
    <row r="1985" spans="1:2" x14ac:dyDescent="0.2">
      <c r="A1985" t="s">
        <v>4285</v>
      </c>
      <c r="B1985">
        <v>1</v>
      </c>
    </row>
    <row r="1986" spans="1:2" x14ac:dyDescent="0.2">
      <c r="A1986" t="s">
        <v>4287</v>
      </c>
      <c r="B1986">
        <v>5</v>
      </c>
    </row>
    <row r="1987" spans="1:2" x14ac:dyDescent="0.2">
      <c r="A1987" t="s">
        <v>4289</v>
      </c>
      <c r="B1987">
        <v>4</v>
      </c>
    </row>
    <row r="1988" spans="1:2" x14ac:dyDescent="0.2">
      <c r="A1988" t="s">
        <v>269</v>
      </c>
      <c r="B1988">
        <v>6</v>
      </c>
    </row>
    <row r="1989" spans="1:2" x14ac:dyDescent="0.2">
      <c r="A1989" t="s">
        <v>4292</v>
      </c>
      <c r="B1989">
        <v>1</v>
      </c>
    </row>
    <row r="1990" spans="1:2" x14ac:dyDescent="0.2">
      <c r="A1990" t="s">
        <v>4294</v>
      </c>
      <c r="B1990">
        <v>1</v>
      </c>
    </row>
    <row r="1991" spans="1:2" x14ac:dyDescent="0.2">
      <c r="A1991" t="s">
        <v>4296</v>
      </c>
      <c r="B1991">
        <v>2</v>
      </c>
    </row>
    <row r="1992" spans="1:2" x14ac:dyDescent="0.2">
      <c r="A1992" t="s">
        <v>4298</v>
      </c>
      <c r="B1992">
        <v>3</v>
      </c>
    </row>
    <row r="1993" spans="1:2" x14ac:dyDescent="0.2">
      <c r="A1993" t="s">
        <v>4300</v>
      </c>
      <c r="B1993">
        <v>3</v>
      </c>
    </row>
    <row r="1994" spans="1:2" x14ac:dyDescent="0.2">
      <c r="A1994" t="s">
        <v>46</v>
      </c>
      <c r="B1994">
        <v>15</v>
      </c>
    </row>
    <row r="1995" spans="1:2" x14ac:dyDescent="0.2">
      <c r="A1995" t="s">
        <v>4303</v>
      </c>
      <c r="B1995">
        <v>5</v>
      </c>
    </row>
    <row r="1996" spans="1:2" x14ac:dyDescent="0.2">
      <c r="A1996" t="s">
        <v>4305</v>
      </c>
      <c r="B1996">
        <v>2</v>
      </c>
    </row>
    <row r="1997" spans="1:2" x14ac:dyDescent="0.2">
      <c r="A1997" t="s">
        <v>4307</v>
      </c>
      <c r="B1997">
        <v>1</v>
      </c>
    </row>
    <row r="1998" spans="1:2" x14ac:dyDescent="0.2">
      <c r="A1998" t="s">
        <v>4309</v>
      </c>
      <c r="B1998">
        <v>1</v>
      </c>
    </row>
    <row r="1999" spans="1:2" x14ac:dyDescent="0.2">
      <c r="A1999" t="s">
        <v>4311</v>
      </c>
      <c r="B1999">
        <v>1</v>
      </c>
    </row>
    <row r="2000" spans="1:2" x14ac:dyDescent="0.2">
      <c r="A2000" t="s">
        <v>4313</v>
      </c>
      <c r="B2000">
        <v>1</v>
      </c>
    </row>
    <row r="2001" spans="1:2" x14ac:dyDescent="0.2">
      <c r="A2001" t="s">
        <v>4315</v>
      </c>
      <c r="B2001">
        <v>1</v>
      </c>
    </row>
    <row r="2002" spans="1:2" x14ac:dyDescent="0.2">
      <c r="A2002" t="s">
        <v>4317</v>
      </c>
      <c r="B2002">
        <v>1</v>
      </c>
    </row>
    <row r="2003" spans="1:2" x14ac:dyDescent="0.2">
      <c r="A2003" t="s">
        <v>4319</v>
      </c>
      <c r="B2003">
        <v>2</v>
      </c>
    </row>
    <row r="2004" spans="1:2" x14ac:dyDescent="0.2">
      <c r="A2004" t="s">
        <v>4321</v>
      </c>
      <c r="B2004">
        <v>4</v>
      </c>
    </row>
    <row r="2005" spans="1:2" x14ac:dyDescent="0.2">
      <c r="A2005" t="s">
        <v>4323</v>
      </c>
      <c r="B2005">
        <v>10</v>
      </c>
    </row>
    <row r="2006" spans="1:2" x14ac:dyDescent="0.2">
      <c r="A2006" t="s">
        <v>4325</v>
      </c>
      <c r="B2006">
        <v>1</v>
      </c>
    </row>
    <row r="2007" spans="1:2" x14ac:dyDescent="0.2">
      <c r="A2007" t="s">
        <v>4327</v>
      </c>
      <c r="B2007">
        <v>1</v>
      </c>
    </row>
    <row r="2008" spans="1:2" x14ac:dyDescent="0.2">
      <c r="A2008" t="s">
        <v>4329</v>
      </c>
      <c r="B2008">
        <v>14</v>
      </c>
    </row>
    <row r="2009" spans="1:2" x14ac:dyDescent="0.2">
      <c r="A2009" t="s">
        <v>4331</v>
      </c>
      <c r="B2009">
        <v>1</v>
      </c>
    </row>
    <row r="2010" spans="1:2" x14ac:dyDescent="0.2">
      <c r="A2010" t="s">
        <v>4333</v>
      </c>
      <c r="B2010">
        <v>8</v>
      </c>
    </row>
    <row r="2011" spans="1:2" x14ac:dyDescent="0.2">
      <c r="A2011" t="s">
        <v>4335</v>
      </c>
      <c r="B2011">
        <v>2</v>
      </c>
    </row>
    <row r="2012" spans="1:2" x14ac:dyDescent="0.2">
      <c r="A2012" t="s">
        <v>4337</v>
      </c>
      <c r="B2012">
        <v>2</v>
      </c>
    </row>
    <row r="2013" spans="1:2" x14ac:dyDescent="0.2">
      <c r="A2013" t="s">
        <v>4339</v>
      </c>
      <c r="B2013">
        <v>9</v>
      </c>
    </row>
    <row r="2014" spans="1:2" x14ac:dyDescent="0.2">
      <c r="A2014" t="s">
        <v>4341</v>
      </c>
      <c r="B2014">
        <v>2</v>
      </c>
    </row>
    <row r="2015" spans="1:2" x14ac:dyDescent="0.2">
      <c r="A2015" t="s">
        <v>4343</v>
      </c>
      <c r="B2015">
        <v>3</v>
      </c>
    </row>
    <row r="2016" spans="1:2" x14ac:dyDescent="0.2">
      <c r="A2016" t="s">
        <v>4345</v>
      </c>
      <c r="B2016">
        <v>13</v>
      </c>
    </row>
    <row r="2017" spans="1:2" x14ac:dyDescent="0.2">
      <c r="A2017" t="s">
        <v>172</v>
      </c>
      <c r="B2017">
        <v>8</v>
      </c>
    </row>
    <row r="2018" spans="1:2" x14ac:dyDescent="0.2">
      <c r="A2018" t="s">
        <v>4348</v>
      </c>
      <c r="B2018">
        <v>15</v>
      </c>
    </row>
    <row r="2019" spans="1:2" x14ac:dyDescent="0.2">
      <c r="A2019" t="s">
        <v>4350</v>
      </c>
      <c r="B2019">
        <v>2</v>
      </c>
    </row>
    <row r="2020" spans="1:2" x14ac:dyDescent="0.2">
      <c r="A2020" t="s">
        <v>4352</v>
      </c>
      <c r="B2020">
        <v>1</v>
      </c>
    </row>
    <row r="2021" spans="1:2" x14ac:dyDescent="0.2">
      <c r="A2021" t="s">
        <v>4354</v>
      </c>
      <c r="B2021">
        <v>29</v>
      </c>
    </row>
    <row r="2022" spans="1:2" x14ac:dyDescent="0.2">
      <c r="A2022" t="s">
        <v>4356</v>
      </c>
      <c r="B2022">
        <v>6</v>
      </c>
    </row>
    <row r="2023" spans="1:2" x14ac:dyDescent="0.2">
      <c r="A2023" t="s">
        <v>4358</v>
      </c>
      <c r="B2023">
        <v>3</v>
      </c>
    </row>
    <row r="2024" spans="1:2" x14ac:dyDescent="0.2">
      <c r="A2024" t="s">
        <v>4360</v>
      </c>
      <c r="B2024">
        <v>3</v>
      </c>
    </row>
    <row r="2025" spans="1:2" x14ac:dyDescent="0.2">
      <c r="A2025" t="s">
        <v>4362</v>
      </c>
      <c r="B2025">
        <v>35</v>
      </c>
    </row>
    <row r="2026" spans="1:2" x14ac:dyDescent="0.2">
      <c r="A2026" t="s">
        <v>4364</v>
      </c>
      <c r="B2026">
        <v>3</v>
      </c>
    </row>
    <row r="2027" spans="1:2" x14ac:dyDescent="0.2">
      <c r="A2027" t="s">
        <v>4366</v>
      </c>
      <c r="B2027">
        <v>3</v>
      </c>
    </row>
    <row r="2028" spans="1:2" x14ac:dyDescent="0.2">
      <c r="A2028" t="s">
        <v>4368</v>
      </c>
      <c r="B2028">
        <v>1</v>
      </c>
    </row>
    <row r="2029" spans="1:2" x14ac:dyDescent="0.2">
      <c r="A2029" t="s">
        <v>4370</v>
      </c>
      <c r="B2029">
        <v>5</v>
      </c>
    </row>
    <row r="2030" spans="1:2" x14ac:dyDescent="0.2">
      <c r="A2030" t="s">
        <v>4372</v>
      </c>
      <c r="B2030">
        <v>57</v>
      </c>
    </row>
    <row r="2031" spans="1:2" x14ac:dyDescent="0.2">
      <c r="A2031" t="s">
        <v>4374</v>
      </c>
      <c r="B2031">
        <v>2</v>
      </c>
    </row>
    <row r="2032" spans="1:2" x14ac:dyDescent="0.2">
      <c r="A2032" t="s">
        <v>4376</v>
      </c>
      <c r="B2032">
        <v>2</v>
      </c>
    </row>
    <row r="2033" spans="1:2" x14ac:dyDescent="0.2">
      <c r="A2033" t="s">
        <v>4378</v>
      </c>
      <c r="B2033">
        <v>3</v>
      </c>
    </row>
    <row r="2034" spans="1:2" x14ac:dyDescent="0.2">
      <c r="A2034" t="s">
        <v>4380</v>
      </c>
      <c r="B2034">
        <v>4</v>
      </c>
    </row>
    <row r="2035" spans="1:2" x14ac:dyDescent="0.2">
      <c r="A2035" t="s">
        <v>4382</v>
      </c>
      <c r="B2035">
        <v>50</v>
      </c>
    </row>
    <row r="2036" spans="1:2" x14ac:dyDescent="0.2">
      <c r="A2036" t="s">
        <v>4384</v>
      </c>
      <c r="B2036">
        <v>2</v>
      </c>
    </row>
    <row r="2037" spans="1:2" x14ac:dyDescent="0.2">
      <c r="A2037" t="s">
        <v>4386</v>
      </c>
      <c r="B2037">
        <v>5</v>
      </c>
    </row>
    <row r="2038" spans="1:2" x14ac:dyDescent="0.2">
      <c r="A2038" t="s">
        <v>4388</v>
      </c>
      <c r="B2038">
        <v>1</v>
      </c>
    </row>
    <row r="2039" spans="1:2" x14ac:dyDescent="0.2">
      <c r="A2039" t="s">
        <v>4390</v>
      </c>
      <c r="B2039">
        <v>1</v>
      </c>
    </row>
    <row r="2040" spans="1:2" x14ac:dyDescent="0.2">
      <c r="A2040" t="s">
        <v>4392</v>
      </c>
      <c r="B2040">
        <v>4</v>
      </c>
    </row>
    <row r="2041" spans="1:2" x14ac:dyDescent="0.2">
      <c r="A2041" t="s">
        <v>4394</v>
      </c>
      <c r="B2041">
        <v>3</v>
      </c>
    </row>
    <row r="2042" spans="1:2" x14ac:dyDescent="0.2">
      <c r="A2042" t="s">
        <v>4396</v>
      </c>
      <c r="B2042">
        <v>3</v>
      </c>
    </row>
    <row r="2043" spans="1:2" x14ac:dyDescent="0.2">
      <c r="A2043" t="s">
        <v>4398</v>
      </c>
      <c r="B2043">
        <v>6</v>
      </c>
    </row>
    <row r="2044" spans="1:2" x14ac:dyDescent="0.2">
      <c r="A2044" t="s">
        <v>4400</v>
      </c>
      <c r="B2044">
        <v>2</v>
      </c>
    </row>
    <row r="2045" spans="1:2" x14ac:dyDescent="0.2">
      <c r="A2045" t="s">
        <v>4402</v>
      </c>
      <c r="B2045">
        <v>4</v>
      </c>
    </row>
    <row r="2046" spans="1:2" x14ac:dyDescent="0.2">
      <c r="A2046" t="s">
        <v>4404</v>
      </c>
      <c r="B2046">
        <v>6</v>
      </c>
    </row>
    <row r="2047" spans="1:2" x14ac:dyDescent="0.2">
      <c r="A2047" t="s">
        <v>4406</v>
      </c>
      <c r="B2047">
        <v>1</v>
      </c>
    </row>
    <row r="2048" spans="1:2" x14ac:dyDescent="0.2">
      <c r="A2048" t="s">
        <v>4408</v>
      </c>
      <c r="B2048">
        <v>3</v>
      </c>
    </row>
    <row r="2049" spans="1:2" x14ac:dyDescent="0.2">
      <c r="A2049" t="s">
        <v>4410</v>
      </c>
      <c r="B2049">
        <v>1</v>
      </c>
    </row>
    <row r="2050" spans="1:2" x14ac:dyDescent="0.2">
      <c r="A2050" t="s">
        <v>4412</v>
      </c>
      <c r="B2050">
        <v>3</v>
      </c>
    </row>
    <row r="2051" spans="1:2" x14ac:dyDescent="0.2">
      <c r="A2051" t="s">
        <v>4414</v>
      </c>
      <c r="B2051">
        <v>1</v>
      </c>
    </row>
    <row r="2052" spans="1:2" x14ac:dyDescent="0.2">
      <c r="A2052" t="s">
        <v>4416</v>
      </c>
      <c r="B2052">
        <v>5</v>
      </c>
    </row>
    <row r="2053" spans="1:2" x14ac:dyDescent="0.2">
      <c r="A2053" t="s">
        <v>4418</v>
      </c>
      <c r="B2053">
        <v>11</v>
      </c>
    </row>
    <row r="2054" spans="1:2" x14ac:dyDescent="0.2">
      <c r="A2054" t="s">
        <v>4420</v>
      </c>
      <c r="B2054">
        <v>3</v>
      </c>
    </row>
    <row r="2055" spans="1:2" x14ac:dyDescent="0.2">
      <c r="A2055" t="s">
        <v>4422</v>
      </c>
      <c r="B2055">
        <v>27</v>
      </c>
    </row>
    <row r="2056" spans="1:2" x14ac:dyDescent="0.2">
      <c r="A2056" t="s">
        <v>4424</v>
      </c>
      <c r="B2056">
        <v>35</v>
      </c>
    </row>
    <row r="2057" spans="1:2" x14ac:dyDescent="0.2">
      <c r="A2057" t="s">
        <v>4426</v>
      </c>
      <c r="B2057">
        <v>7</v>
      </c>
    </row>
    <row r="2058" spans="1:2" x14ac:dyDescent="0.2">
      <c r="A2058" t="s">
        <v>4428</v>
      </c>
      <c r="B2058">
        <v>1</v>
      </c>
    </row>
    <row r="2059" spans="1:2" x14ac:dyDescent="0.2">
      <c r="A2059" t="s">
        <v>4430</v>
      </c>
      <c r="B2059">
        <v>2</v>
      </c>
    </row>
    <row r="2060" spans="1:2" x14ac:dyDescent="0.2">
      <c r="A2060" t="s">
        <v>173</v>
      </c>
      <c r="B2060">
        <v>1</v>
      </c>
    </row>
    <row r="2061" spans="1:2" x14ac:dyDescent="0.2">
      <c r="A2061" t="s">
        <v>4433</v>
      </c>
      <c r="B2061">
        <v>13</v>
      </c>
    </row>
    <row r="2062" spans="1:2" x14ac:dyDescent="0.2">
      <c r="A2062" t="s">
        <v>4435</v>
      </c>
      <c r="B2062">
        <v>2</v>
      </c>
    </row>
    <row r="2063" spans="1:2" x14ac:dyDescent="0.2">
      <c r="A2063" t="s">
        <v>4437</v>
      </c>
      <c r="B2063">
        <v>2</v>
      </c>
    </row>
    <row r="2064" spans="1:2" x14ac:dyDescent="0.2">
      <c r="A2064" t="s">
        <v>4439</v>
      </c>
      <c r="B2064">
        <v>1</v>
      </c>
    </row>
    <row r="2065" spans="1:2" x14ac:dyDescent="0.2">
      <c r="A2065" t="s">
        <v>4441</v>
      </c>
      <c r="B2065">
        <v>1</v>
      </c>
    </row>
    <row r="2066" spans="1:2" x14ac:dyDescent="0.2">
      <c r="A2066" t="s">
        <v>4443</v>
      </c>
      <c r="B2066">
        <v>4</v>
      </c>
    </row>
    <row r="2067" spans="1:2" x14ac:dyDescent="0.2">
      <c r="A2067" t="s">
        <v>4445</v>
      </c>
      <c r="B2067">
        <v>1</v>
      </c>
    </row>
    <row r="2068" spans="1:2" x14ac:dyDescent="0.2">
      <c r="A2068" t="s">
        <v>4447</v>
      </c>
      <c r="B2068">
        <v>3</v>
      </c>
    </row>
    <row r="2069" spans="1:2" x14ac:dyDescent="0.2">
      <c r="A2069" t="s">
        <v>4449</v>
      </c>
      <c r="B2069">
        <v>2</v>
      </c>
    </row>
    <row r="2070" spans="1:2" x14ac:dyDescent="0.2">
      <c r="A2070" t="s">
        <v>4451</v>
      </c>
      <c r="B2070">
        <v>5</v>
      </c>
    </row>
    <row r="2071" spans="1:2" x14ac:dyDescent="0.2">
      <c r="A2071" t="s">
        <v>4453</v>
      </c>
      <c r="B2071">
        <v>3</v>
      </c>
    </row>
    <row r="2072" spans="1:2" x14ac:dyDescent="0.2">
      <c r="A2072" t="s">
        <v>4455</v>
      </c>
      <c r="B2072">
        <v>1</v>
      </c>
    </row>
    <row r="2073" spans="1:2" x14ac:dyDescent="0.2">
      <c r="A2073" t="s">
        <v>338</v>
      </c>
      <c r="B2073">
        <v>1</v>
      </c>
    </row>
    <row r="2074" spans="1:2" x14ac:dyDescent="0.2">
      <c r="A2074" t="s">
        <v>4458</v>
      </c>
      <c r="B2074">
        <v>5</v>
      </c>
    </row>
    <row r="2075" spans="1:2" x14ac:dyDescent="0.2">
      <c r="A2075" t="s">
        <v>4460</v>
      </c>
      <c r="B2075">
        <v>7</v>
      </c>
    </row>
    <row r="2076" spans="1:2" x14ac:dyDescent="0.2">
      <c r="A2076" t="s">
        <v>4462</v>
      </c>
      <c r="B2076">
        <v>1</v>
      </c>
    </row>
    <row r="2077" spans="1:2" x14ac:dyDescent="0.2">
      <c r="A2077" t="s">
        <v>4464</v>
      </c>
      <c r="B2077">
        <v>1</v>
      </c>
    </row>
    <row r="2078" spans="1:2" x14ac:dyDescent="0.2">
      <c r="A2078" t="s">
        <v>4466</v>
      </c>
      <c r="B2078">
        <v>1</v>
      </c>
    </row>
    <row r="2079" spans="1:2" x14ac:dyDescent="0.2">
      <c r="A2079" t="s">
        <v>4468</v>
      </c>
      <c r="B2079">
        <v>1</v>
      </c>
    </row>
    <row r="2080" spans="1:2" x14ac:dyDescent="0.2">
      <c r="A2080" t="s">
        <v>4470</v>
      </c>
      <c r="B2080">
        <v>2</v>
      </c>
    </row>
    <row r="2081" spans="1:2" x14ac:dyDescent="0.2">
      <c r="A2081" t="s">
        <v>4472</v>
      </c>
      <c r="B2081">
        <v>9</v>
      </c>
    </row>
    <row r="2082" spans="1:2" x14ac:dyDescent="0.2">
      <c r="A2082" t="s">
        <v>4474</v>
      </c>
      <c r="B2082">
        <v>3</v>
      </c>
    </row>
    <row r="2083" spans="1:2" x14ac:dyDescent="0.2">
      <c r="A2083" t="s">
        <v>4476</v>
      </c>
      <c r="B2083">
        <v>65</v>
      </c>
    </row>
    <row r="2084" spans="1:2" x14ac:dyDescent="0.2">
      <c r="A2084" t="s">
        <v>4478</v>
      </c>
      <c r="B2084">
        <v>10</v>
      </c>
    </row>
    <row r="2085" spans="1:2" x14ac:dyDescent="0.2">
      <c r="A2085" t="s">
        <v>4480</v>
      </c>
      <c r="B2085">
        <v>1</v>
      </c>
    </row>
    <row r="2086" spans="1:2" x14ac:dyDescent="0.2">
      <c r="A2086" t="s">
        <v>339</v>
      </c>
      <c r="B2086">
        <v>8</v>
      </c>
    </row>
    <row r="2087" spans="1:2" x14ac:dyDescent="0.2">
      <c r="A2087" t="s">
        <v>4483</v>
      </c>
      <c r="B2087">
        <v>1</v>
      </c>
    </row>
    <row r="2088" spans="1:2" x14ac:dyDescent="0.2">
      <c r="A2088" t="s">
        <v>4485</v>
      </c>
      <c r="B2088">
        <v>1</v>
      </c>
    </row>
    <row r="2089" spans="1:2" x14ac:dyDescent="0.2">
      <c r="A2089" t="s">
        <v>4487</v>
      </c>
      <c r="B2089">
        <v>4</v>
      </c>
    </row>
    <row r="2090" spans="1:2" x14ac:dyDescent="0.2">
      <c r="A2090" t="s">
        <v>4489</v>
      </c>
      <c r="B2090">
        <v>2</v>
      </c>
    </row>
    <row r="2091" spans="1:2" x14ac:dyDescent="0.2">
      <c r="A2091" t="s">
        <v>4491</v>
      </c>
      <c r="B2091">
        <v>1</v>
      </c>
    </row>
    <row r="2092" spans="1:2" x14ac:dyDescent="0.2">
      <c r="A2092" t="s">
        <v>4493</v>
      </c>
      <c r="B2092">
        <v>1</v>
      </c>
    </row>
    <row r="2093" spans="1:2" x14ac:dyDescent="0.2">
      <c r="A2093" t="s">
        <v>4495</v>
      </c>
      <c r="B2093">
        <v>1</v>
      </c>
    </row>
    <row r="2094" spans="1:2" x14ac:dyDescent="0.2">
      <c r="A2094" t="s">
        <v>4497</v>
      </c>
      <c r="B2094">
        <v>3</v>
      </c>
    </row>
    <row r="2095" spans="1:2" x14ac:dyDescent="0.2">
      <c r="A2095" t="s">
        <v>4499</v>
      </c>
      <c r="B2095">
        <v>20</v>
      </c>
    </row>
    <row r="2096" spans="1:2" x14ac:dyDescent="0.2">
      <c r="A2096" t="s">
        <v>4501</v>
      </c>
      <c r="B2096">
        <v>1</v>
      </c>
    </row>
    <row r="2097" spans="1:2" x14ac:dyDescent="0.2">
      <c r="A2097" t="s">
        <v>4503</v>
      </c>
      <c r="B2097">
        <v>2</v>
      </c>
    </row>
    <row r="2098" spans="1:2" x14ac:dyDescent="0.2">
      <c r="A2098" t="s">
        <v>243</v>
      </c>
      <c r="B2098">
        <v>5</v>
      </c>
    </row>
    <row r="2099" spans="1:2" x14ac:dyDescent="0.2">
      <c r="A2099" t="s">
        <v>244</v>
      </c>
      <c r="B2099">
        <v>14</v>
      </c>
    </row>
    <row r="2100" spans="1:2" x14ac:dyDescent="0.2">
      <c r="A2100" t="s">
        <v>4507</v>
      </c>
      <c r="B2100">
        <v>1</v>
      </c>
    </row>
    <row r="2101" spans="1:2" x14ac:dyDescent="0.2">
      <c r="A2101" t="s">
        <v>4509</v>
      </c>
      <c r="B2101">
        <v>5</v>
      </c>
    </row>
    <row r="2102" spans="1:2" x14ac:dyDescent="0.2">
      <c r="A2102" t="s">
        <v>4511</v>
      </c>
      <c r="B2102">
        <v>2</v>
      </c>
    </row>
    <row r="2103" spans="1:2" x14ac:dyDescent="0.2">
      <c r="A2103" t="s">
        <v>4513</v>
      </c>
      <c r="B2103">
        <v>4</v>
      </c>
    </row>
    <row r="2104" spans="1:2" x14ac:dyDescent="0.2">
      <c r="A2104" t="s">
        <v>4515</v>
      </c>
      <c r="B2104">
        <v>9</v>
      </c>
    </row>
    <row r="2105" spans="1:2" x14ac:dyDescent="0.2">
      <c r="A2105" t="s">
        <v>4517</v>
      </c>
      <c r="B2105">
        <v>4</v>
      </c>
    </row>
    <row r="2106" spans="1:2" x14ac:dyDescent="0.2">
      <c r="A2106" t="s">
        <v>4519</v>
      </c>
      <c r="B2106">
        <v>3</v>
      </c>
    </row>
    <row r="2107" spans="1:2" x14ac:dyDescent="0.2">
      <c r="A2107" t="s">
        <v>4521</v>
      </c>
      <c r="B2107">
        <v>1</v>
      </c>
    </row>
    <row r="2108" spans="1:2" x14ac:dyDescent="0.2">
      <c r="A2108" t="s">
        <v>4523</v>
      </c>
      <c r="B2108">
        <v>1</v>
      </c>
    </row>
    <row r="2109" spans="1:2" x14ac:dyDescent="0.2">
      <c r="A2109" t="s">
        <v>4525</v>
      </c>
      <c r="B2109">
        <v>33</v>
      </c>
    </row>
    <row r="2110" spans="1:2" x14ac:dyDescent="0.2">
      <c r="A2110" t="s">
        <v>4527</v>
      </c>
      <c r="B2110">
        <v>12</v>
      </c>
    </row>
    <row r="2111" spans="1:2" x14ac:dyDescent="0.2">
      <c r="A2111" t="s">
        <v>4529</v>
      </c>
      <c r="B2111">
        <v>4</v>
      </c>
    </row>
    <row r="2112" spans="1:2" x14ac:dyDescent="0.2">
      <c r="A2112" t="s">
        <v>4531</v>
      </c>
      <c r="B2112">
        <v>8</v>
      </c>
    </row>
    <row r="2113" spans="1:2" x14ac:dyDescent="0.2">
      <c r="A2113" t="s">
        <v>4533</v>
      </c>
      <c r="B2113">
        <v>54</v>
      </c>
    </row>
    <row r="2114" spans="1:2" x14ac:dyDescent="0.2">
      <c r="A2114" t="s">
        <v>4535</v>
      </c>
      <c r="B2114">
        <v>13</v>
      </c>
    </row>
    <row r="2115" spans="1:2" x14ac:dyDescent="0.2">
      <c r="A2115" t="s">
        <v>4537</v>
      </c>
      <c r="B2115">
        <v>18</v>
      </c>
    </row>
    <row r="2116" spans="1:2" x14ac:dyDescent="0.2">
      <c r="A2116" t="s">
        <v>4539</v>
      </c>
      <c r="B2116">
        <v>7</v>
      </c>
    </row>
    <row r="2117" spans="1:2" x14ac:dyDescent="0.2">
      <c r="A2117" t="s">
        <v>340</v>
      </c>
      <c r="B2117">
        <v>12</v>
      </c>
    </row>
    <row r="2118" spans="1:2" x14ac:dyDescent="0.2">
      <c r="A2118" t="s">
        <v>4542</v>
      </c>
      <c r="B2118">
        <v>1</v>
      </c>
    </row>
    <row r="2119" spans="1:2" x14ac:dyDescent="0.2">
      <c r="A2119" t="s">
        <v>4544</v>
      </c>
      <c r="B2119">
        <v>3</v>
      </c>
    </row>
    <row r="2120" spans="1:2" x14ac:dyDescent="0.2">
      <c r="A2120" t="s">
        <v>4546</v>
      </c>
      <c r="B2120">
        <v>3</v>
      </c>
    </row>
    <row r="2121" spans="1:2" x14ac:dyDescent="0.2">
      <c r="A2121" t="s">
        <v>4548</v>
      </c>
      <c r="B2121">
        <v>1</v>
      </c>
    </row>
    <row r="2122" spans="1:2" x14ac:dyDescent="0.2">
      <c r="A2122" t="s">
        <v>4550</v>
      </c>
      <c r="B2122">
        <v>3</v>
      </c>
    </row>
    <row r="2123" spans="1:2" x14ac:dyDescent="0.2">
      <c r="A2123" t="s">
        <v>4552</v>
      </c>
      <c r="B2123">
        <v>1</v>
      </c>
    </row>
    <row r="2124" spans="1:2" x14ac:dyDescent="0.2">
      <c r="A2124" t="s">
        <v>4554</v>
      </c>
      <c r="B2124">
        <v>10</v>
      </c>
    </row>
    <row r="2125" spans="1:2" x14ac:dyDescent="0.2">
      <c r="A2125" t="s">
        <v>4556</v>
      </c>
      <c r="B2125">
        <v>4</v>
      </c>
    </row>
    <row r="2126" spans="1:2" x14ac:dyDescent="0.2">
      <c r="A2126" t="s">
        <v>4558</v>
      </c>
      <c r="B2126">
        <v>2</v>
      </c>
    </row>
    <row r="2127" spans="1:2" x14ac:dyDescent="0.2">
      <c r="A2127" t="s">
        <v>47</v>
      </c>
      <c r="B2127">
        <v>2</v>
      </c>
    </row>
    <row r="2128" spans="1:2" x14ac:dyDescent="0.2">
      <c r="A2128" t="s">
        <v>4561</v>
      </c>
      <c r="B2128">
        <v>16</v>
      </c>
    </row>
    <row r="2129" spans="1:2" x14ac:dyDescent="0.2">
      <c r="A2129" t="s">
        <v>4563</v>
      </c>
      <c r="B2129">
        <v>3</v>
      </c>
    </row>
    <row r="2130" spans="1:2" x14ac:dyDescent="0.2">
      <c r="A2130" t="s">
        <v>4565</v>
      </c>
      <c r="B2130">
        <v>1</v>
      </c>
    </row>
    <row r="2131" spans="1:2" x14ac:dyDescent="0.2">
      <c r="A2131" t="s">
        <v>4567</v>
      </c>
      <c r="B2131">
        <v>1</v>
      </c>
    </row>
    <row r="2132" spans="1:2" x14ac:dyDescent="0.2">
      <c r="A2132" t="s">
        <v>4569</v>
      </c>
      <c r="B2132">
        <v>1</v>
      </c>
    </row>
    <row r="2133" spans="1:2" x14ac:dyDescent="0.2">
      <c r="A2133" t="s">
        <v>4571</v>
      </c>
      <c r="B2133">
        <v>40</v>
      </c>
    </row>
    <row r="2134" spans="1:2" x14ac:dyDescent="0.2">
      <c r="A2134" t="s">
        <v>4573</v>
      </c>
      <c r="B2134">
        <v>2</v>
      </c>
    </row>
    <row r="2135" spans="1:2" x14ac:dyDescent="0.2">
      <c r="A2135" t="s">
        <v>4575</v>
      </c>
      <c r="B2135">
        <v>53</v>
      </c>
    </row>
    <row r="2136" spans="1:2" x14ac:dyDescent="0.2">
      <c r="A2136" t="s">
        <v>4577</v>
      </c>
      <c r="B2136">
        <v>1</v>
      </c>
    </row>
    <row r="2137" spans="1:2" x14ac:dyDescent="0.2">
      <c r="A2137" t="s">
        <v>4579</v>
      </c>
      <c r="B2137">
        <v>3</v>
      </c>
    </row>
    <row r="2138" spans="1:2" x14ac:dyDescent="0.2">
      <c r="A2138" t="s">
        <v>4581</v>
      </c>
      <c r="B2138">
        <v>2</v>
      </c>
    </row>
    <row r="2139" spans="1:2" x14ac:dyDescent="0.2">
      <c r="A2139" t="s">
        <v>4583</v>
      </c>
      <c r="B2139">
        <v>8</v>
      </c>
    </row>
    <row r="2140" spans="1:2" x14ac:dyDescent="0.2">
      <c r="A2140" t="s">
        <v>4585</v>
      </c>
      <c r="B2140">
        <v>6</v>
      </c>
    </row>
    <row r="2141" spans="1:2" x14ac:dyDescent="0.2">
      <c r="A2141" t="s">
        <v>4587</v>
      </c>
      <c r="B2141">
        <v>11</v>
      </c>
    </row>
    <row r="2142" spans="1:2" x14ac:dyDescent="0.2">
      <c r="A2142" t="s">
        <v>4589</v>
      </c>
      <c r="B2142">
        <v>1</v>
      </c>
    </row>
    <row r="2143" spans="1:2" x14ac:dyDescent="0.2">
      <c r="A2143" t="s">
        <v>4591</v>
      </c>
      <c r="B2143">
        <v>5</v>
      </c>
    </row>
    <row r="2144" spans="1:2" x14ac:dyDescent="0.2">
      <c r="A2144" t="s">
        <v>4593</v>
      </c>
      <c r="B2144">
        <v>4</v>
      </c>
    </row>
    <row r="2145" spans="1:2" x14ac:dyDescent="0.2">
      <c r="A2145" t="s">
        <v>4595</v>
      </c>
      <c r="B2145">
        <v>2</v>
      </c>
    </row>
    <row r="2146" spans="1:2" x14ac:dyDescent="0.2">
      <c r="A2146" t="s">
        <v>4597</v>
      </c>
      <c r="B2146">
        <v>2</v>
      </c>
    </row>
    <row r="2147" spans="1:2" x14ac:dyDescent="0.2">
      <c r="A2147" t="s">
        <v>4599</v>
      </c>
      <c r="B2147">
        <v>1</v>
      </c>
    </row>
    <row r="2148" spans="1:2" x14ac:dyDescent="0.2">
      <c r="A2148" t="s">
        <v>4601</v>
      </c>
      <c r="B2148">
        <v>2</v>
      </c>
    </row>
    <row r="2149" spans="1:2" x14ac:dyDescent="0.2">
      <c r="A2149" t="s">
        <v>4603</v>
      </c>
      <c r="B2149">
        <v>1</v>
      </c>
    </row>
    <row r="2150" spans="1:2" x14ac:dyDescent="0.2">
      <c r="A2150" t="s">
        <v>4605</v>
      </c>
      <c r="B2150">
        <v>1</v>
      </c>
    </row>
    <row r="2151" spans="1:2" x14ac:dyDescent="0.2">
      <c r="A2151" t="s">
        <v>4607</v>
      </c>
      <c r="B2151">
        <v>1</v>
      </c>
    </row>
    <row r="2152" spans="1:2" x14ac:dyDescent="0.2">
      <c r="A2152" t="s">
        <v>4609</v>
      </c>
      <c r="B2152">
        <v>6</v>
      </c>
    </row>
    <row r="2153" spans="1:2" x14ac:dyDescent="0.2">
      <c r="A2153" t="s">
        <v>48</v>
      </c>
      <c r="B2153">
        <v>2</v>
      </c>
    </row>
    <row r="2154" spans="1:2" x14ac:dyDescent="0.2">
      <c r="A2154" t="s">
        <v>4612</v>
      </c>
      <c r="B2154">
        <v>2</v>
      </c>
    </row>
    <row r="2155" spans="1:2" x14ac:dyDescent="0.2">
      <c r="A2155" t="s">
        <v>4614</v>
      </c>
      <c r="B2155">
        <v>9</v>
      </c>
    </row>
    <row r="2156" spans="1:2" x14ac:dyDescent="0.2">
      <c r="A2156" t="s">
        <v>4616</v>
      </c>
      <c r="B2156">
        <v>2</v>
      </c>
    </row>
    <row r="2157" spans="1:2" x14ac:dyDescent="0.2">
      <c r="A2157" t="s">
        <v>4618</v>
      </c>
      <c r="B2157">
        <v>3</v>
      </c>
    </row>
    <row r="2158" spans="1:2" x14ac:dyDescent="0.2">
      <c r="A2158" t="s">
        <v>4620</v>
      </c>
      <c r="B2158">
        <v>1</v>
      </c>
    </row>
    <row r="2159" spans="1:2" x14ac:dyDescent="0.2">
      <c r="A2159" t="s">
        <v>4622</v>
      </c>
      <c r="B2159">
        <v>6</v>
      </c>
    </row>
    <row r="2160" spans="1:2" x14ac:dyDescent="0.2">
      <c r="A2160" t="s">
        <v>4624</v>
      </c>
      <c r="B2160">
        <v>2</v>
      </c>
    </row>
    <row r="2161" spans="1:2" x14ac:dyDescent="0.2">
      <c r="A2161" t="s">
        <v>4626</v>
      </c>
      <c r="B2161">
        <v>5</v>
      </c>
    </row>
    <row r="2162" spans="1:2" x14ac:dyDescent="0.2">
      <c r="A2162" t="s">
        <v>4628</v>
      </c>
      <c r="B2162">
        <v>2</v>
      </c>
    </row>
    <row r="2163" spans="1:2" x14ac:dyDescent="0.2">
      <c r="A2163" t="s">
        <v>4630</v>
      </c>
      <c r="B2163">
        <v>6</v>
      </c>
    </row>
    <row r="2164" spans="1:2" x14ac:dyDescent="0.2">
      <c r="A2164" t="s">
        <v>4632</v>
      </c>
      <c r="B2164">
        <v>1</v>
      </c>
    </row>
    <row r="2165" spans="1:2" x14ac:dyDescent="0.2">
      <c r="A2165" t="s">
        <v>4634</v>
      </c>
      <c r="B2165">
        <v>16</v>
      </c>
    </row>
    <row r="2166" spans="1:2" x14ac:dyDescent="0.2">
      <c r="A2166" t="s">
        <v>4636</v>
      </c>
      <c r="B2166">
        <v>5</v>
      </c>
    </row>
    <row r="2167" spans="1:2" x14ac:dyDescent="0.2">
      <c r="A2167" t="s">
        <v>4638</v>
      </c>
      <c r="B2167">
        <v>14</v>
      </c>
    </row>
    <row r="2168" spans="1:2" x14ac:dyDescent="0.2">
      <c r="A2168" t="s">
        <v>4640</v>
      </c>
      <c r="B2168">
        <v>15</v>
      </c>
    </row>
    <row r="2169" spans="1:2" x14ac:dyDescent="0.2">
      <c r="A2169" t="s">
        <v>4642</v>
      </c>
      <c r="B2169">
        <v>2</v>
      </c>
    </row>
    <row r="2170" spans="1:2" x14ac:dyDescent="0.2">
      <c r="A2170" t="s">
        <v>4644</v>
      </c>
      <c r="B2170">
        <v>2</v>
      </c>
    </row>
    <row r="2171" spans="1:2" x14ac:dyDescent="0.2">
      <c r="A2171" t="s">
        <v>4646</v>
      </c>
      <c r="B2171">
        <v>7</v>
      </c>
    </row>
    <row r="2172" spans="1:2" x14ac:dyDescent="0.2">
      <c r="A2172" t="s">
        <v>4648</v>
      </c>
      <c r="B2172">
        <v>2</v>
      </c>
    </row>
    <row r="2173" spans="1:2" x14ac:dyDescent="0.2">
      <c r="A2173" t="s">
        <v>4650</v>
      </c>
      <c r="B2173">
        <v>10</v>
      </c>
    </row>
    <row r="2174" spans="1:2" x14ac:dyDescent="0.2">
      <c r="A2174" t="s">
        <v>4652</v>
      </c>
      <c r="B2174">
        <v>3</v>
      </c>
    </row>
    <row r="2175" spans="1:2" x14ac:dyDescent="0.2">
      <c r="A2175" t="s">
        <v>4654</v>
      </c>
      <c r="B2175">
        <v>5</v>
      </c>
    </row>
    <row r="2176" spans="1:2" x14ac:dyDescent="0.2">
      <c r="A2176" t="s">
        <v>4656</v>
      </c>
      <c r="B2176">
        <v>1</v>
      </c>
    </row>
    <row r="2177" spans="1:2" x14ac:dyDescent="0.2">
      <c r="A2177" t="s">
        <v>4658</v>
      </c>
      <c r="B2177">
        <v>6</v>
      </c>
    </row>
    <row r="2178" spans="1:2" x14ac:dyDescent="0.2">
      <c r="A2178" t="s">
        <v>4660</v>
      </c>
      <c r="B2178">
        <v>1</v>
      </c>
    </row>
    <row r="2179" spans="1:2" x14ac:dyDescent="0.2">
      <c r="A2179" t="s">
        <v>4662</v>
      </c>
      <c r="B2179">
        <v>2</v>
      </c>
    </row>
    <row r="2180" spans="1:2" x14ac:dyDescent="0.2">
      <c r="A2180" t="s">
        <v>4664</v>
      </c>
      <c r="B2180">
        <v>2</v>
      </c>
    </row>
    <row r="2181" spans="1:2" x14ac:dyDescent="0.2">
      <c r="A2181" t="s">
        <v>4666</v>
      </c>
      <c r="B2181">
        <v>8</v>
      </c>
    </row>
    <row r="2182" spans="1:2" x14ac:dyDescent="0.2">
      <c r="A2182" t="s">
        <v>4668</v>
      </c>
      <c r="B2182">
        <v>1</v>
      </c>
    </row>
    <row r="2183" spans="1:2" x14ac:dyDescent="0.2">
      <c r="A2183" t="s">
        <v>4670</v>
      </c>
      <c r="B2183">
        <v>1</v>
      </c>
    </row>
    <row r="2184" spans="1:2" x14ac:dyDescent="0.2">
      <c r="A2184" t="s">
        <v>4672</v>
      </c>
      <c r="B2184">
        <v>3</v>
      </c>
    </row>
    <row r="2185" spans="1:2" x14ac:dyDescent="0.2">
      <c r="A2185" t="s">
        <v>4674</v>
      </c>
      <c r="B2185">
        <v>2</v>
      </c>
    </row>
    <row r="2186" spans="1:2" x14ac:dyDescent="0.2">
      <c r="A2186" t="s">
        <v>4676</v>
      </c>
      <c r="B2186">
        <v>1</v>
      </c>
    </row>
    <row r="2187" spans="1:2" x14ac:dyDescent="0.2">
      <c r="A2187" t="s">
        <v>4678</v>
      </c>
      <c r="B2187">
        <v>1</v>
      </c>
    </row>
    <row r="2188" spans="1:2" x14ac:dyDescent="0.2">
      <c r="A2188" t="s">
        <v>4680</v>
      </c>
      <c r="B2188">
        <v>20</v>
      </c>
    </row>
    <row r="2189" spans="1:2" x14ac:dyDescent="0.2">
      <c r="A2189" t="s">
        <v>4682</v>
      </c>
      <c r="B2189">
        <v>1</v>
      </c>
    </row>
    <row r="2190" spans="1:2" x14ac:dyDescent="0.2">
      <c r="A2190" t="s">
        <v>4684</v>
      </c>
      <c r="B2190">
        <v>4</v>
      </c>
    </row>
    <row r="2191" spans="1:2" x14ac:dyDescent="0.2">
      <c r="A2191" t="s">
        <v>4686</v>
      </c>
      <c r="B2191">
        <v>1</v>
      </c>
    </row>
    <row r="2192" spans="1:2" x14ac:dyDescent="0.2">
      <c r="A2192" t="s">
        <v>4688</v>
      </c>
      <c r="B2192">
        <v>4</v>
      </c>
    </row>
    <row r="2193" spans="1:2" x14ac:dyDescent="0.2">
      <c r="A2193" t="s">
        <v>4690</v>
      </c>
      <c r="B2193">
        <v>4</v>
      </c>
    </row>
    <row r="2194" spans="1:2" x14ac:dyDescent="0.2">
      <c r="A2194" t="s">
        <v>4692</v>
      </c>
      <c r="B2194">
        <v>14</v>
      </c>
    </row>
    <row r="2195" spans="1:2" x14ac:dyDescent="0.2">
      <c r="A2195" t="s">
        <v>4694</v>
      </c>
      <c r="B2195">
        <v>6</v>
      </c>
    </row>
    <row r="2196" spans="1:2" x14ac:dyDescent="0.2">
      <c r="A2196" t="s">
        <v>4696</v>
      </c>
      <c r="B2196">
        <v>4</v>
      </c>
    </row>
    <row r="2197" spans="1:2" x14ac:dyDescent="0.2">
      <c r="A2197" t="s">
        <v>4698</v>
      </c>
      <c r="B2197">
        <v>1</v>
      </c>
    </row>
    <row r="2198" spans="1:2" x14ac:dyDescent="0.2">
      <c r="A2198" t="s">
        <v>4700</v>
      </c>
      <c r="B2198">
        <v>1</v>
      </c>
    </row>
    <row r="2199" spans="1:2" x14ac:dyDescent="0.2">
      <c r="A2199" t="s">
        <v>4702</v>
      </c>
      <c r="B2199">
        <v>19</v>
      </c>
    </row>
    <row r="2200" spans="1:2" x14ac:dyDescent="0.2">
      <c r="A2200" t="s">
        <v>4704</v>
      </c>
      <c r="B2200">
        <v>1</v>
      </c>
    </row>
    <row r="2201" spans="1:2" x14ac:dyDescent="0.2">
      <c r="A2201" t="s">
        <v>4706</v>
      </c>
      <c r="B2201">
        <v>44</v>
      </c>
    </row>
    <row r="2202" spans="1:2" x14ac:dyDescent="0.2">
      <c r="A2202" t="s">
        <v>4708</v>
      </c>
      <c r="B2202">
        <v>2</v>
      </c>
    </row>
    <row r="2203" spans="1:2" x14ac:dyDescent="0.2">
      <c r="A2203" t="s">
        <v>4710</v>
      </c>
      <c r="B2203">
        <v>2</v>
      </c>
    </row>
    <row r="2204" spans="1:2" x14ac:dyDescent="0.2">
      <c r="A2204" t="s">
        <v>4712</v>
      </c>
      <c r="B2204">
        <v>6</v>
      </c>
    </row>
    <row r="2205" spans="1:2" x14ac:dyDescent="0.2">
      <c r="A2205" t="s">
        <v>4714</v>
      </c>
      <c r="B2205">
        <v>1</v>
      </c>
    </row>
    <row r="2206" spans="1:2" x14ac:dyDescent="0.2">
      <c r="A2206" t="s">
        <v>4716</v>
      </c>
      <c r="B2206">
        <v>1</v>
      </c>
    </row>
    <row r="2207" spans="1:2" x14ac:dyDescent="0.2">
      <c r="A2207" t="s">
        <v>4718</v>
      </c>
      <c r="B2207">
        <v>1</v>
      </c>
    </row>
    <row r="2208" spans="1:2" x14ac:dyDescent="0.2">
      <c r="A2208" t="s">
        <v>4720</v>
      </c>
      <c r="B2208">
        <v>20</v>
      </c>
    </row>
    <row r="2209" spans="1:2" x14ac:dyDescent="0.2">
      <c r="A2209" t="s">
        <v>4722</v>
      </c>
      <c r="B2209">
        <v>4</v>
      </c>
    </row>
    <row r="2210" spans="1:2" x14ac:dyDescent="0.2">
      <c r="A2210" t="s">
        <v>4724</v>
      </c>
      <c r="B2210">
        <v>3</v>
      </c>
    </row>
    <row r="2211" spans="1:2" x14ac:dyDescent="0.2">
      <c r="A2211" t="s">
        <v>4726</v>
      </c>
      <c r="B2211">
        <v>3</v>
      </c>
    </row>
    <row r="2212" spans="1:2" x14ac:dyDescent="0.2">
      <c r="A2212" t="s">
        <v>4728</v>
      </c>
      <c r="B2212">
        <v>2</v>
      </c>
    </row>
    <row r="2213" spans="1:2" x14ac:dyDescent="0.2">
      <c r="A2213" t="s">
        <v>4730</v>
      </c>
      <c r="B2213">
        <v>11</v>
      </c>
    </row>
    <row r="2214" spans="1:2" x14ac:dyDescent="0.2">
      <c r="A2214" t="s">
        <v>4732</v>
      </c>
      <c r="B2214">
        <v>3</v>
      </c>
    </row>
    <row r="2215" spans="1:2" x14ac:dyDescent="0.2">
      <c r="A2215" t="s">
        <v>4734</v>
      </c>
      <c r="B2215">
        <v>1</v>
      </c>
    </row>
    <row r="2216" spans="1:2" x14ac:dyDescent="0.2">
      <c r="A2216" t="s">
        <v>4736</v>
      </c>
      <c r="B2216">
        <v>3</v>
      </c>
    </row>
    <row r="2217" spans="1:2" x14ac:dyDescent="0.2">
      <c r="A2217" t="s">
        <v>4738</v>
      </c>
      <c r="B2217">
        <v>4</v>
      </c>
    </row>
    <row r="2218" spans="1:2" x14ac:dyDescent="0.2">
      <c r="A2218" t="s">
        <v>4740</v>
      </c>
      <c r="B2218">
        <v>1</v>
      </c>
    </row>
    <row r="2219" spans="1:2" x14ac:dyDescent="0.2">
      <c r="A2219" t="s">
        <v>4742</v>
      </c>
      <c r="B2219">
        <v>4</v>
      </c>
    </row>
    <row r="2220" spans="1:2" x14ac:dyDescent="0.2">
      <c r="A2220" t="s">
        <v>4744</v>
      </c>
      <c r="B2220">
        <v>1</v>
      </c>
    </row>
    <row r="2221" spans="1:2" x14ac:dyDescent="0.2">
      <c r="A2221" t="s">
        <v>4746</v>
      </c>
      <c r="B2221">
        <v>3</v>
      </c>
    </row>
    <row r="2222" spans="1:2" x14ac:dyDescent="0.2">
      <c r="A2222" t="s">
        <v>4748</v>
      </c>
      <c r="B2222">
        <v>2</v>
      </c>
    </row>
    <row r="2223" spans="1:2" x14ac:dyDescent="0.2">
      <c r="A2223" t="s">
        <v>4750</v>
      </c>
      <c r="B2223">
        <v>2</v>
      </c>
    </row>
    <row r="2224" spans="1:2" x14ac:dyDescent="0.2">
      <c r="A2224" t="s">
        <v>4752</v>
      </c>
      <c r="B2224">
        <v>8</v>
      </c>
    </row>
    <row r="2225" spans="1:2" x14ac:dyDescent="0.2">
      <c r="A2225" t="s">
        <v>4754</v>
      </c>
      <c r="B2225">
        <v>5</v>
      </c>
    </row>
    <row r="2226" spans="1:2" x14ac:dyDescent="0.2">
      <c r="A2226" t="s">
        <v>4756</v>
      </c>
      <c r="B2226">
        <v>8</v>
      </c>
    </row>
    <row r="2227" spans="1:2" x14ac:dyDescent="0.2">
      <c r="A2227" t="s">
        <v>4758</v>
      </c>
      <c r="B2227">
        <v>40</v>
      </c>
    </row>
    <row r="2228" spans="1:2" x14ac:dyDescent="0.2">
      <c r="A2228" t="s">
        <v>4760</v>
      </c>
      <c r="B2228">
        <v>7</v>
      </c>
    </row>
    <row r="2229" spans="1:2" x14ac:dyDescent="0.2">
      <c r="A2229" t="s">
        <v>4762</v>
      </c>
      <c r="B2229">
        <v>3</v>
      </c>
    </row>
    <row r="2230" spans="1:2" x14ac:dyDescent="0.2">
      <c r="A2230" t="s">
        <v>4764</v>
      </c>
      <c r="B2230">
        <v>5</v>
      </c>
    </row>
    <row r="2231" spans="1:2" x14ac:dyDescent="0.2">
      <c r="A2231" t="s">
        <v>4766</v>
      </c>
      <c r="B2231">
        <v>1</v>
      </c>
    </row>
    <row r="2232" spans="1:2" x14ac:dyDescent="0.2">
      <c r="A2232" t="s">
        <v>4768</v>
      </c>
      <c r="B2232">
        <v>2</v>
      </c>
    </row>
    <row r="2233" spans="1:2" x14ac:dyDescent="0.2">
      <c r="A2233" t="s">
        <v>4770</v>
      </c>
      <c r="B2233">
        <v>8</v>
      </c>
    </row>
    <row r="2234" spans="1:2" x14ac:dyDescent="0.2">
      <c r="A2234" t="s">
        <v>49</v>
      </c>
      <c r="B2234">
        <v>2</v>
      </c>
    </row>
    <row r="2235" spans="1:2" x14ac:dyDescent="0.2">
      <c r="A2235" t="s">
        <v>4773</v>
      </c>
      <c r="B2235">
        <v>2</v>
      </c>
    </row>
    <row r="2236" spans="1:2" x14ac:dyDescent="0.2">
      <c r="A2236" t="s">
        <v>4775</v>
      </c>
      <c r="B2236">
        <v>5</v>
      </c>
    </row>
    <row r="2237" spans="1:2" x14ac:dyDescent="0.2">
      <c r="A2237" t="s">
        <v>4777</v>
      </c>
      <c r="B2237">
        <v>3</v>
      </c>
    </row>
    <row r="2238" spans="1:2" x14ac:dyDescent="0.2">
      <c r="A2238" t="s">
        <v>4779</v>
      </c>
      <c r="B2238">
        <v>1</v>
      </c>
    </row>
    <row r="2239" spans="1:2" x14ac:dyDescent="0.2">
      <c r="A2239" t="s">
        <v>4781</v>
      </c>
      <c r="B2239">
        <v>22</v>
      </c>
    </row>
    <row r="2240" spans="1:2" x14ac:dyDescent="0.2">
      <c r="A2240" t="s">
        <v>4783</v>
      </c>
      <c r="B2240">
        <v>2</v>
      </c>
    </row>
    <row r="2241" spans="1:2" x14ac:dyDescent="0.2">
      <c r="A2241" t="s">
        <v>4785</v>
      </c>
      <c r="B2241">
        <v>3</v>
      </c>
    </row>
    <row r="2242" spans="1:2" x14ac:dyDescent="0.2">
      <c r="A2242" t="s">
        <v>4787</v>
      </c>
      <c r="B2242">
        <v>3</v>
      </c>
    </row>
    <row r="2243" spans="1:2" x14ac:dyDescent="0.2">
      <c r="A2243" t="s">
        <v>4789</v>
      </c>
      <c r="B2243">
        <v>1</v>
      </c>
    </row>
    <row r="2244" spans="1:2" x14ac:dyDescent="0.2">
      <c r="A2244" t="s">
        <v>4791</v>
      </c>
      <c r="B2244">
        <v>4</v>
      </c>
    </row>
    <row r="2245" spans="1:2" x14ac:dyDescent="0.2">
      <c r="A2245" t="s">
        <v>4793</v>
      </c>
      <c r="B2245">
        <v>2</v>
      </c>
    </row>
    <row r="2246" spans="1:2" x14ac:dyDescent="0.2">
      <c r="A2246" t="s">
        <v>4795</v>
      </c>
      <c r="B2246">
        <v>3</v>
      </c>
    </row>
    <row r="2247" spans="1:2" x14ac:dyDescent="0.2">
      <c r="A2247" t="s">
        <v>4797</v>
      </c>
      <c r="B2247">
        <v>1</v>
      </c>
    </row>
    <row r="2248" spans="1:2" x14ac:dyDescent="0.2">
      <c r="A2248" t="s">
        <v>4799</v>
      </c>
      <c r="B2248">
        <v>31</v>
      </c>
    </row>
    <row r="2249" spans="1:2" x14ac:dyDescent="0.2">
      <c r="A2249" t="s">
        <v>4801</v>
      </c>
      <c r="B2249">
        <v>2</v>
      </c>
    </row>
    <row r="2250" spans="1:2" x14ac:dyDescent="0.2">
      <c r="A2250" t="s">
        <v>4803</v>
      </c>
      <c r="B2250">
        <v>3</v>
      </c>
    </row>
    <row r="2251" spans="1:2" x14ac:dyDescent="0.2">
      <c r="A2251" t="s">
        <v>4805</v>
      </c>
      <c r="B2251">
        <v>1</v>
      </c>
    </row>
    <row r="2252" spans="1:2" x14ac:dyDescent="0.2">
      <c r="A2252" t="s">
        <v>4807</v>
      </c>
      <c r="B2252">
        <v>1</v>
      </c>
    </row>
    <row r="2253" spans="1:2" x14ac:dyDescent="0.2">
      <c r="A2253" t="s">
        <v>4809</v>
      </c>
      <c r="B2253">
        <v>74</v>
      </c>
    </row>
    <row r="2254" spans="1:2" x14ac:dyDescent="0.2">
      <c r="A2254" t="s">
        <v>4811</v>
      </c>
      <c r="B2254">
        <v>2</v>
      </c>
    </row>
    <row r="2255" spans="1:2" x14ac:dyDescent="0.2">
      <c r="A2255" t="s">
        <v>4813</v>
      </c>
      <c r="B2255">
        <v>3</v>
      </c>
    </row>
    <row r="2256" spans="1:2" x14ac:dyDescent="0.2">
      <c r="A2256" t="s">
        <v>4815</v>
      </c>
      <c r="B2256">
        <v>3</v>
      </c>
    </row>
    <row r="2257" spans="1:2" x14ac:dyDescent="0.2">
      <c r="A2257" t="s">
        <v>4817</v>
      </c>
      <c r="B2257">
        <v>3</v>
      </c>
    </row>
    <row r="2258" spans="1:2" x14ac:dyDescent="0.2">
      <c r="A2258" t="s">
        <v>4819</v>
      </c>
      <c r="B2258">
        <v>1</v>
      </c>
    </row>
    <row r="2259" spans="1:2" x14ac:dyDescent="0.2">
      <c r="A2259" t="s">
        <v>4821</v>
      </c>
      <c r="B2259">
        <v>1</v>
      </c>
    </row>
    <row r="2260" spans="1:2" x14ac:dyDescent="0.2">
      <c r="A2260" t="s">
        <v>4823</v>
      </c>
      <c r="B2260">
        <v>2</v>
      </c>
    </row>
    <row r="2261" spans="1:2" x14ac:dyDescent="0.2">
      <c r="A2261" t="s">
        <v>4825</v>
      </c>
      <c r="B2261">
        <v>1</v>
      </c>
    </row>
    <row r="2262" spans="1:2" x14ac:dyDescent="0.2">
      <c r="A2262" t="s">
        <v>4827</v>
      </c>
      <c r="B2262">
        <v>1</v>
      </c>
    </row>
    <row r="2263" spans="1:2" x14ac:dyDescent="0.2">
      <c r="A2263" t="s">
        <v>4829</v>
      </c>
      <c r="B2263">
        <v>14</v>
      </c>
    </row>
    <row r="2264" spans="1:2" x14ac:dyDescent="0.2">
      <c r="A2264" t="s">
        <v>4831</v>
      </c>
      <c r="B2264">
        <v>10</v>
      </c>
    </row>
    <row r="2265" spans="1:2" x14ac:dyDescent="0.2">
      <c r="A2265" t="s">
        <v>4833</v>
      </c>
      <c r="B2265">
        <v>8</v>
      </c>
    </row>
    <row r="2266" spans="1:2" x14ac:dyDescent="0.2">
      <c r="A2266" t="s">
        <v>4835</v>
      </c>
      <c r="B2266">
        <v>14</v>
      </c>
    </row>
    <row r="2267" spans="1:2" x14ac:dyDescent="0.2">
      <c r="A2267" t="s">
        <v>341</v>
      </c>
      <c r="B2267">
        <v>7</v>
      </c>
    </row>
    <row r="2268" spans="1:2" x14ac:dyDescent="0.2">
      <c r="A2268" t="s">
        <v>4838</v>
      </c>
      <c r="B2268">
        <v>5</v>
      </c>
    </row>
    <row r="2269" spans="1:2" x14ac:dyDescent="0.2">
      <c r="A2269" t="s">
        <v>4840</v>
      </c>
      <c r="B2269">
        <v>1</v>
      </c>
    </row>
    <row r="2270" spans="1:2" x14ac:dyDescent="0.2">
      <c r="A2270" t="s">
        <v>4842</v>
      </c>
      <c r="B2270">
        <v>35</v>
      </c>
    </row>
    <row r="2271" spans="1:2" x14ac:dyDescent="0.2">
      <c r="A2271" t="s">
        <v>4844</v>
      </c>
      <c r="B2271">
        <v>2</v>
      </c>
    </row>
    <row r="2272" spans="1:2" x14ac:dyDescent="0.2">
      <c r="A2272" t="s">
        <v>4846</v>
      </c>
      <c r="B2272">
        <v>2</v>
      </c>
    </row>
    <row r="2273" spans="1:2" x14ac:dyDescent="0.2">
      <c r="A2273" t="s">
        <v>174</v>
      </c>
      <c r="B2273">
        <v>3</v>
      </c>
    </row>
    <row r="2274" spans="1:2" x14ac:dyDescent="0.2">
      <c r="A2274" t="s">
        <v>4849</v>
      </c>
      <c r="B2274">
        <v>1</v>
      </c>
    </row>
    <row r="2275" spans="1:2" x14ac:dyDescent="0.2">
      <c r="A2275" t="s">
        <v>4851</v>
      </c>
      <c r="B2275">
        <v>9</v>
      </c>
    </row>
    <row r="2276" spans="1:2" x14ac:dyDescent="0.2">
      <c r="A2276" t="s">
        <v>4853</v>
      </c>
      <c r="B2276">
        <v>10</v>
      </c>
    </row>
    <row r="2277" spans="1:2" x14ac:dyDescent="0.2">
      <c r="A2277" t="s">
        <v>4855</v>
      </c>
      <c r="B2277">
        <v>3</v>
      </c>
    </row>
    <row r="2278" spans="1:2" x14ac:dyDescent="0.2">
      <c r="A2278" t="s">
        <v>4857</v>
      </c>
      <c r="B2278">
        <v>2</v>
      </c>
    </row>
    <row r="2279" spans="1:2" x14ac:dyDescent="0.2">
      <c r="A2279" t="s">
        <v>4859</v>
      </c>
      <c r="B2279">
        <v>5</v>
      </c>
    </row>
    <row r="2280" spans="1:2" x14ac:dyDescent="0.2">
      <c r="A2280" t="s">
        <v>4861</v>
      </c>
      <c r="B2280">
        <v>3</v>
      </c>
    </row>
    <row r="2281" spans="1:2" x14ac:dyDescent="0.2">
      <c r="A2281" t="s">
        <v>4863</v>
      </c>
      <c r="B2281">
        <v>4</v>
      </c>
    </row>
    <row r="2282" spans="1:2" x14ac:dyDescent="0.2">
      <c r="A2282" t="s">
        <v>4865</v>
      </c>
      <c r="B2282">
        <v>1</v>
      </c>
    </row>
    <row r="2283" spans="1:2" x14ac:dyDescent="0.2">
      <c r="A2283" t="s">
        <v>4867</v>
      </c>
      <c r="B2283">
        <v>3</v>
      </c>
    </row>
    <row r="2284" spans="1:2" x14ac:dyDescent="0.2">
      <c r="A2284" t="s">
        <v>4869</v>
      </c>
      <c r="B2284">
        <v>23</v>
      </c>
    </row>
    <row r="2285" spans="1:2" x14ac:dyDescent="0.2">
      <c r="A2285" t="s">
        <v>4871</v>
      </c>
      <c r="B2285">
        <v>2</v>
      </c>
    </row>
    <row r="2286" spans="1:2" x14ac:dyDescent="0.2">
      <c r="A2286" t="s">
        <v>4873</v>
      </c>
      <c r="B2286">
        <v>2</v>
      </c>
    </row>
    <row r="2287" spans="1:2" x14ac:dyDescent="0.2">
      <c r="A2287" t="s">
        <v>4875</v>
      </c>
      <c r="B2287">
        <v>26</v>
      </c>
    </row>
    <row r="2288" spans="1:2" x14ac:dyDescent="0.2">
      <c r="A2288" t="s">
        <v>4877</v>
      </c>
      <c r="B2288">
        <v>2</v>
      </c>
    </row>
    <row r="2289" spans="1:2" x14ac:dyDescent="0.2">
      <c r="A2289" t="s">
        <v>4879</v>
      </c>
      <c r="B2289">
        <v>22</v>
      </c>
    </row>
    <row r="2290" spans="1:2" x14ac:dyDescent="0.2">
      <c r="A2290" t="s">
        <v>4881</v>
      </c>
      <c r="B2290">
        <v>2</v>
      </c>
    </row>
    <row r="2291" spans="1:2" x14ac:dyDescent="0.2">
      <c r="A2291" t="s">
        <v>4883</v>
      </c>
      <c r="B2291">
        <v>44</v>
      </c>
    </row>
    <row r="2292" spans="1:2" x14ac:dyDescent="0.2">
      <c r="A2292" t="s">
        <v>4885</v>
      </c>
      <c r="B2292">
        <v>2</v>
      </c>
    </row>
    <row r="2293" spans="1:2" x14ac:dyDescent="0.2">
      <c r="A2293" t="s">
        <v>4887</v>
      </c>
      <c r="B2293">
        <v>14</v>
      </c>
    </row>
    <row r="2294" spans="1:2" x14ac:dyDescent="0.2">
      <c r="A2294" t="s">
        <v>4889</v>
      </c>
      <c r="B2294">
        <v>3</v>
      </c>
    </row>
    <row r="2295" spans="1:2" x14ac:dyDescent="0.2">
      <c r="A2295" t="s">
        <v>4891</v>
      </c>
      <c r="B2295">
        <v>3</v>
      </c>
    </row>
    <row r="2296" spans="1:2" x14ac:dyDescent="0.2">
      <c r="A2296" t="s">
        <v>4893</v>
      </c>
      <c r="B2296">
        <v>22</v>
      </c>
    </row>
    <row r="2297" spans="1:2" x14ac:dyDescent="0.2">
      <c r="A2297" t="s">
        <v>4895</v>
      </c>
      <c r="B2297">
        <v>18</v>
      </c>
    </row>
    <row r="2298" spans="1:2" x14ac:dyDescent="0.2">
      <c r="A2298" t="s">
        <v>4897</v>
      </c>
      <c r="B2298">
        <v>7</v>
      </c>
    </row>
    <row r="2299" spans="1:2" x14ac:dyDescent="0.2">
      <c r="A2299" t="s">
        <v>4899</v>
      </c>
      <c r="B2299">
        <v>3</v>
      </c>
    </row>
    <row r="2300" spans="1:2" x14ac:dyDescent="0.2">
      <c r="A2300" t="s">
        <v>4901</v>
      </c>
      <c r="B2300">
        <v>9</v>
      </c>
    </row>
    <row r="2301" spans="1:2" x14ac:dyDescent="0.2">
      <c r="A2301" t="s">
        <v>4903</v>
      </c>
      <c r="B2301">
        <v>1</v>
      </c>
    </row>
    <row r="2302" spans="1:2" x14ac:dyDescent="0.2">
      <c r="A2302" t="s">
        <v>4905</v>
      </c>
      <c r="B2302">
        <v>2</v>
      </c>
    </row>
    <row r="2303" spans="1:2" x14ac:dyDescent="0.2">
      <c r="A2303" t="s">
        <v>4907</v>
      </c>
      <c r="B2303">
        <v>1</v>
      </c>
    </row>
    <row r="2304" spans="1:2" x14ac:dyDescent="0.2">
      <c r="A2304" t="s">
        <v>4909</v>
      </c>
      <c r="B2304">
        <v>9</v>
      </c>
    </row>
    <row r="2305" spans="1:2" x14ac:dyDescent="0.2">
      <c r="A2305" t="s">
        <v>4911</v>
      </c>
      <c r="B2305">
        <v>9</v>
      </c>
    </row>
    <row r="2306" spans="1:2" x14ac:dyDescent="0.2">
      <c r="A2306" t="s">
        <v>4913</v>
      </c>
      <c r="B2306">
        <v>5</v>
      </c>
    </row>
    <row r="2307" spans="1:2" x14ac:dyDescent="0.2">
      <c r="A2307" t="s">
        <v>50</v>
      </c>
      <c r="B2307">
        <v>74</v>
      </c>
    </row>
    <row r="2308" spans="1:2" x14ac:dyDescent="0.2">
      <c r="A2308" t="s">
        <v>4916</v>
      </c>
      <c r="B2308">
        <v>5</v>
      </c>
    </row>
    <row r="2309" spans="1:2" x14ac:dyDescent="0.2">
      <c r="A2309" t="s">
        <v>4918</v>
      </c>
      <c r="B2309">
        <v>4</v>
      </c>
    </row>
    <row r="2310" spans="1:2" x14ac:dyDescent="0.2">
      <c r="A2310" t="s">
        <v>4920</v>
      </c>
      <c r="B2310">
        <v>12</v>
      </c>
    </row>
    <row r="2311" spans="1:2" x14ac:dyDescent="0.2">
      <c r="A2311" t="s">
        <v>4922</v>
      </c>
      <c r="B2311">
        <v>1</v>
      </c>
    </row>
    <row r="2312" spans="1:2" x14ac:dyDescent="0.2">
      <c r="A2312" t="s">
        <v>4924</v>
      </c>
      <c r="B2312">
        <v>3</v>
      </c>
    </row>
    <row r="2313" spans="1:2" x14ac:dyDescent="0.2">
      <c r="A2313" t="s">
        <v>4926</v>
      </c>
      <c r="B2313">
        <v>17</v>
      </c>
    </row>
    <row r="2314" spans="1:2" x14ac:dyDescent="0.2">
      <c r="A2314" t="s">
        <v>4928</v>
      </c>
      <c r="B2314">
        <v>8</v>
      </c>
    </row>
    <row r="2315" spans="1:2" x14ac:dyDescent="0.2">
      <c r="A2315" t="s">
        <v>4930</v>
      </c>
      <c r="B2315">
        <v>1</v>
      </c>
    </row>
    <row r="2316" spans="1:2" x14ac:dyDescent="0.2">
      <c r="A2316" t="s">
        <v>4932</v>
      </c>
      <c r="B2316">
        <v>1</v>
      </c>
    </row>
    <row r="2317" spans="1:2" x14ac:dyDescent="0.2">
      <c r="A2317" t="s">
        <v>4934</v>
      </c>
      <c r="B2317">
        <v>1</v>
      </c>
    </row>
    <row r="2318" spans="1:2" x14ac:dyDescent="0.2">
      <c r="A2318" t="s">
        <v>4936</v>
      </c>
      <c r="B2318">
        <v>19</v>
      </c>
    </row>
    <row r="2319" spans="1:2" x14ac:dyDescent="0.2">
      <c r="A2319" t="s">
        <v>4938</v>
      </c>
      <c r="B2319">
        <v>8</v>
      </c>
    </row>
    <row r="2320" spans="1:2" x14ac:dyDescent="0.2">
      <c r="A2320" t="s">
        <v>4940</v>
      </c>
      <c r="B2320">
        <v>5</v>
      </c>
    </row>
    <row r="2321" spans="1:2" x14ac:dyDescent="0.2">
      <c r="A2321" t="s">
        <v>4942</v>
      </c>
      <c r="B2321">
        <v>11</v>
      </c>
    </row>
    <row r="2322" spans="1:2" x14ac:dyDescent="0.2">
      <c r="A2322" t="s">
        <v>4944</v>
      </c>
      <c r="B2322">
        <v>3</v>
      </c>
    </row>
    <row r="2323" spans="1:2" x14ac:dyDescent="0.2">
      <c r="A2323" t="s">
        <v>4946</v>
      </c>
      <c r="B2323">
        <v>2</v>
      </c>
    </row>
    <row r="2324" spans="1:2" x14ac:dyDescent="0.2">
      <c r="A2324" t="s">
        <v>4948</v>
      </c>
      <c r="B2324">
        <v>2</v>
      </c>
    </row>
    <row r="2325" spans="1:2" x14ac:dyDescent="0.2">
      <c r="A2325" t="s">
        <v>4950</v>
      </c>
      <c r="B2325">
        <v>3</v>
      </c>
    </row>
    <row r="2326" spans="1:2" x14ac:dyDescent="0.2">
      <c r="A2326" t="s">
        <v>4952</v>
      </c>
      <c r="B2326">
        <v>2</v>
      </c>
    </row>
    <row r="2327" spans="1:2" x14ac:dyDescent="0.2">
      <c r="A2327" t="s">
        <v>4954</v>
      </c>
      <c r="B2327">
        <v>1</v>
      </c>
    </row>
    <row r="2328" spans="1:2" x14ac:dyDescent="0.2">
      <c r="A2328" t="s">
        <v>4956</v>
      </c>
      <c r="B2328">
        <v>6</v>
      </c>
    </row>
    <row r="2329" spans="1:2" x14ac:dyDescent="0.2">
      <c r="A2329" t="s">
        <v>4958</v>
      </c>
      <c r="B2329">
        <v>19</v>
      </c>
    </row>
    <row r="2330" spans="1:2" x14ac:dyDescent="0.2">
      <c r="A2330" t="s">
        <v>4960</v>
      </c>
      <c r="B2330">
        <v>2</v>
      </c>
    </row>
    <row r="2331" spans="1:2" x14ac:dyDescent="0.2">
      <c r="A2331" t="s">
        <v>4962</v>
      </c>
      <c r="B2331">
        <v>6</v>
      </c>
    </row>
    <row r="2332" spans="1:2" x14ac:dyDescent="0.2">
      <c r="A2332" t="s">
        <v>4964</v>
      </c>
      <c r="B2332">
        <v>1</v>
      </c>
    </row>
    <row r="2333" spans="1:2" x14ac:dyDescent="0.2">
      <c r="A2333" t="s">
        <v>4966</v>
      </c>
      <c r="B2333">
        <v>15</v>
      </c>
    </row>
    <row r="2334" spans="1:2" x14ac:dyDescent="0.2">
      <c r="A2334" t="s">
        <v>4968</v>
      </c>
      <c r="B2334">
        <v>5</v>
      </c>
    </row>
    <row r="2335" spans="1:2" x14ac:dyDescent="0.2">
      <c r="A2335" t="s">
        <v>4970</v>
      </c>
      <c r="B2335">
        <v>5</v>
      </c>
    </row>
    <row r="2336" spans="1:2" x14ac:dyDescent="0.2">
      <c r="A2336" t="s">
        <v>4972</v>
      </c>
      <c r="B2336">
        <v>35</v>
      </c>
    </row>
    <row r="2337" spans="1:2" x14ac:dyDescent="0.2">
      <c r="A2337" t="s">
        <v>4974</v>
      </c>
      <c r="B2337">
        <v>1</v>
      </c>
    </row>
    <row r="2338" spans="1:2" x14ac:dyDescent="0.2">
      <c r="A2338" t="s">
        <v>4976</v>
      </c>
      <c r="B2338">
        <v>2</v>
      </c>
    </row>
    <row r="2339" spans="1:2" x14ac:dyDescent="0.2">
      <c r="A2339" t="s">
        <v>175</v>
      </c>
      <c r="B2339">
        <v>3</v>
      </c>
    </row>
    <row r="2340" spans="1:2" x14ac:dyDescent="0.2">
      <c r="A2340" t="s">
        <v>4979</v>
      </c>
      <c r="B2340">
        <v>1</v>
      </c>
    </row>
    <row r="2341" spans="1:2" x14ac:dyDescent="0.2">
      <c r="A2341" t="s">
        <v>4981</v>
      </c>
      <c r="B2341">
        <v>1</v>
      </c>
    </row>
    <row r="2342" spans="1:2" x14ac:dyDescent="0.2">
      <c r="A2342" t="s">
        <v>4983</v>
      </c>
      <c r="B2342">
        <v>1</v>
      </c>
    </row>
    <row r="2343" spans="1:2" x14ac:dyDescent="0.2">
      <c r="A2343" t="s">
        <v>4985</v>
      </c>
      <c r="B2343">
        <v>1</v>
      </c>
    </row>
    <row r="2344" spans="1:2" x14ac:dyDescent="0.2">
      <c r="A2344" t="s">
        <v>4987</v>
      </c>
      <c r="B2344">
        <v>2</v>
      </c>
    </row>
    <row r="2345" spans="1:2" x14ac:dyDescent="0.2">
      <c r="A2345" t="s">
        <v>4989</v>
      </c>
      <c r="B2345">
        <v>2</v>
      </c>
    </row>
    <row r="2346" spans="1:2" x14ac:dyDescent="0.2">
      <c r="A2346" t="s">
        <v>4991</v>
      </c>
      <c r="B2346">
        <v>6</v>
      </c>
    </row>
    <row r="2347" spans="1:2" x14ac:dyDescent="0.2">
      <c r="A2347" t="s">
        <v>4993</v>
      </c>
      <c r="B2347">
        <v>2</v>
      </c>
    </row>
    <row r="2348" spans="1:2" x14ac:dyDescent="0.2">
      <c r="A2348" t="s">
        <v>4995</v>
      </c>
      <c r="B2348">
        <v>5</v>
      </c>
    </row>
    <row r="2349" spans="1:2" x14ac:dyDescent="0.2">
      <c r="A2349" t="s">
        <v>4997</v>
      </c>
      <c r="B2349">
        <v>2</v>
      </c>
    </row>
    <row r="2350" spans="1:2" x14ac:dyDescent="0.2">
      <c r="A2350" t="s">
        <v>4999</v>
      </c>
      <c r="B2350">
        <v>2</v>
      </c>
    </row>
    <row r="2351" spans="1:2" x14ac:dyDescent="0.2">
      <c r="A2351" t="s">
        <v>5001</v>
      </c>
      <c r="B2351">
        <v>2</v>
      </c>
    </row>
    <row r="2352" spans="1:2" x14ac:dyDescent="0.2">
      <c r="A2352" t="s">
        <v>5003</v>
      </c>
      <c r="B2352">
        <v>2</v>
      </c>
    </row>
    <row r="2353" spans="1:2" x14ac:dyDescent="0.2">
      <c r="A2353" t="s">
        <v>5005</v>
      </c>
      <c r="B2353">
        <v>3</v>
      </c>
    </row>
    <row r="2354" spans="1:2" x14ac:dyDescent="0.2">
      <c r="A2354" t="s">
        <v>5007</v>
      </c>
      <c r="B2354">
        <v>1</v>
      </c>
    </row>
    <row r="2355" spans="1:2" x14ac:dyDescent="0.2">
      <c r="A2355" t="s">
        <v>5009</v>
      </c>
      <c r="B2355">
        <v>6</v>
      </c>
    </row>
    <row r="2356" spans="1:2" x14ac:dyDescent="0.2">
      <c r="A2356" t="s">
        <v>5011</v>
      </c>
      <c r="B2356">
        <v>1</v>
      </c>
    </row>
    <row r="2357" spans="1:2" x14ac:dyDescent="0.2">
      <c r="A2357" t="s">
        <v>5013</v>
      </c>
      <c r="B2357">
        <v>1</v>
      </c>
    </row>
    <row r="2358" spans="1:2" x14ac:dyDescent="0.2">
      <c r="A2358" t="s">
        <v>5015</v>
      </c>
      <c r="B2358">
        <v>30</v>
      </c>
    </row>
    <row r="2359" spans="1:2" x14ac:dyDescent="0.2">
      <c r="A2359" t="s">
        <v>5017</v>
      </c>
      <c r="B2359">
        <v>1</v>
      </c>
    </row>
    <row r="2360" spans="1:2" x14ac:dyDescent="0.2">
      <c r="A2360" t="s">
        <v>5019</v>
      </c>
      <c r="B2360">
        <v>1</v>
      </c>
    </row>
    <row r="2361" spans="1:2" x14ac:dyDescent="0.2">
      <c r="A2361" t="s">
        <v>5021</v>
      </c>
      <c r="B2361">
        <v>2</v>
      </c>
    </row>
    <row r="2362" spans="1:2" x14ac:dyDescent="0.2">
      <c r="A2362" t="s">
        <v>5023</v>
      </c>
      <c r="B2362">
        <v>2</v>
      </c>
    </row>
    <row r="2363" spans="1:2" x14ac:dyDescent="0.2">
      <c r="A2363" t="s">
        <v>5025</v>
      </c>
      <c r="B2363">
        <v>3</v>
      </c>
    </row>
    <row r="2364" spans="1:2" x14ac:dyDescent="0.2">
      <c r="A2364" t="s">
        <v>6</v>
      </c>
      <c r="B2364">
        <v>82</v>
      </c>
    </row>
    <row r="2365" spans="1:2" x14ac:dyDescent="0.2">
      <c r="A2365" t="s">
        <v>5028</v>
      </c>
      <c r="B2365">
        <v>1</v>
      </c>
    </row>
    <row r="2366" spans="1:2" x14ac:dyDescent="0.2">
      <c r="A2366" t="s">
        <v>5030</v>
      </c>
      <c r="B2366">
        <v>6</v>
      </c>
    </row>
    <row r="2367" spans="1:2" x14ac:dyDescent="0.2">
      <c r="A2367" t="s">
        <v>342</v>
      </c>
      <c r="B2367">
        <v>3</v>
      </c>
    </row>
    <row r="2368" spans="1:2" x14ac:dyDescent="0.2">
      <c r="A2368" t="s">
        <v>5033</v>
      </c>
      <c r="B2368">
        <v>1</v>
      </c>
    </row>
    <row r="2369" spans="1:2" x14ac:dyDescent="0.2">
      <c r="A2369" t="s">
        <v>5035</v>
      </c>
      <c r="B2369">
        <v>1</v>
      </c>
    </row>
    <row r="2370" spans="1:2" x14ac:dyDescent="0.2">
      <c r="A2370" t="s">
        <v>5037</v>
      </c>
      <c r="B2370">
        <v>13</v>
      </c>
    </row>
    <row r="2371" spans="1:2" x14ac:dyDescent="0.2">
      <c r="A2371" t="s">
        <v>5039</v>
      </c>
      <c r="B2371">
        <v>1</v>
      </c>
    </row>
    <row r="2372" spans="1:2" x14ac:dyDescent="0.2">
      <c r="A2372" t="s">
        <v>5041</v>
      </c>
      <c r="B2372">
        <v>1</v>
      </c>
    </row>
    <row r="2373" spans="1:2" x14ac:dyDescent="0.2">
      <c r="A2373" t="s">
        <v>5043</v>
      </c>
      <c r="B2373">
        <v>1</v>
      </c>
    </row>
    <row r="2374" spans="1:2" x14ac:dyDescent="0.2">
      <c r="A2374" t="s">
        <v>5045</v>
      </c>
      <c r="B2374">
        <v>1</v>
      </c>
    </row>
    <row r="2375" spans="1:2" x14ac:dyDescent="0.2">
      <c r="A2375" t="s">
        <v>5047</v>
      </c>
      <c r="B2375">
        <v>1</v>
      </c>
    </row>
    <row r="2376" spans="1:2" x14ac:dyDescent="0.2">
      <c r="A2376" t="s">
        <v>5049</v>
      </c>
      <c r="B2376">
        <v>1</v>
      </c>
    </row>
    <row r="2377" spans="1:2" x14ac:dyDescent="0.2">
      <c r="A2377" t="s">
        <v>5051</v>
      </c>
      <c r="B2377">
        <v>3</v>
      </c>
    </row>
    <row r="2378" spans="1:2" x14ac:dyDescent="0.2">
      <c r="A2378" t="s">
        <v>5053</v>
      </c>
      <c r="B2378">
        <v>3</v>
      </c>
    </row>
    <row r="2379" spans="1:2" x14ac:dyDescent="0.2">
      <c r="A2379" t="s">
        <v>5055</v>
      </c>
      <c r="B2379">
        <v>4</v>
      </c>
    </row>
    <row r="2380" spans="1:2" x14ac:dyDescent="0.2">
      <c r="A2380" t="s">
        <v>5057</v>
      </c>
      <c r="B2380">
        <v>1</v>
      </c>
    </row>
    <row r="2381" spans="1:2" x14ac:dyDescent="0.2">
      <c r="A2381" t="s">
        <v>5059</v>
      </c>
      <c r="B2381">
        <v>1</v>
      </c>
    </row>
    <row r="2382" spans="1:2" x14ac:dyDescent="0.2">
      <c r="A2382" t="s">
        <v>5061</v>
      </c>
      <c r="B2382">
        <v>1</v>
      </c>
    </row>
    <row r="2383" spans="1:2" x14ac:dyDescent="0.2">
      <c r="A2383" t="s">
        <v>5063</v>
      </c>
      <c r="B2383">
        <v>9</v>
      </c>
    </row>
    <row r="2384" spans="1:2" x14ac:dyDescent="0.2">
      <c r="A2384" t="s">
        <v>5065</v>
      </c>
      <c r="B2384">
        <v>5</v>
      </c>
    </row>
    <row r="2385" spans="1:2" x14ac:dyDescent="0.2">
      <c r="A2385" t="s">
        <v>5067</v>
      </c>
      <c r="B2385">
        <v>2</v>
      </c>
    </row>
    <row r="2386" spans="1:2" x14ac:dyDescent="0.2">
      <c r="A2386" t="s">
        <v>5069</v>
      </c>
      <c r="B2386">
        <v>1</v>
      </c>
    </row>
    <row r="2387" spans="1:2" x14ac:dyDescent="0.2">
      <c r="A2387" t="s">
        <v>5071</v>
      </c>
      <c r="B2387">
        <v>1</v>
      </c>
    </row>
    <row r="2388" spans="1:2" x14ac:dyDescent="0.2">
      <c r="A2388" t="s">
        <v>5073</v>
      </c>
      <c r="B2388">
        <v>3</v>
      </c>
    </row>
    <row r="2389" spans="1:2" x14ac:dyDescent="0.2">
      <c r="A2389" t="s">
        <v>5075</v>
      </c>
      <c r="B2389">
        <v>6</v>
      </c>
    </row>
    <row r="2390" spans="1:2" x14ac:dyDescent="0.2">
      <c r="A2390" t="s">
        <v>5077</v>
      </c>
      <c r="B2390">
        <v>3</v>
      </c>
    </row>
    <row r="2391" spans="1:2" x14ac:dyDescent="0.2">
      <c r="A2391" t="s">
        <v>5079</v>
      </c>
      <c r="B2391">
        <v>7</v>
      </c>
    </row>
    <row r="2392" spans="1:2" x14ac:dyDescent="0.2">
      <c r="A2392" t="s">
        <v>245</v>
      </c>
      <c r="B2392">
        <v>6</v>
      </c>
    </row>
    <row r="2393" spans="1:2" x14ac:dyDescent="0.2">
      <c r="A2393" t="s">
        <v>5082</v>
      </c>
      <c r="B2393">
        <v>1</v>
      </c>
    </row>
    <row r="2394" spans="1:2" x14ac:dyDescent="0.2">
      <c r="A2394" t="s">
        <v>5084</v>
      </c>
      <c r="B2394">
        <v>3</v>
      </c>
    </row>
    <row r="2395" spans="1:2" x14ac:dyDescent="0.2">
      <c r="A2395" t="s">
        <v>5086</v>
      </c>
      <c r="B2395">
        <v>3</v>
      </c>
    </row>
    <row r="2396" spans="1:2" x14ac:dyDescent="0.2">
      <c r="A2396" t="s">
        <v>5088</v>
      </c>
      <c r="B2396">
        <v>1</v>
      </c>
    </row>
    <row r="2397" spans="1:2" x14ac:dyDescent="0.2">
      <c r="A2397" t="s">
        <v>5090</v>
      </c>
      <c r="B2397">
        <v>2</v>
      </c>
    </row>
    <row r="2398" spans="1:2" x14ac:dyDescent="0.2">
      <c r="A2398" t="s">
        <v>5092</v>
      </c>
      <c r="B2398">
        <v>1</v>
      </c>
    </row>
    <row r="2399" spans="1:2" x14ac:dyDescent="0.2">
      <c r="A2399" t="s">
        <v>5094</v>
      </c>
      <c r="B2399">
        <v>1</v>
      </c>
    </row>
    <row r="2400" spans="1:2" x14ac:dyDescent="0.2">
      <c r="A2400" t="s">
        <v>5096</v>
      </c>
      <c r="B2400">
        <v>1</v>
      </c>
    </row>
    <row r="2401" spans="1:2" x14ac:dyDescent="0.2">
      <c r="A2401" t="s">
        <v>5098</v>
      </c>
      <c r="B2401">
        <v>1</v>
      </c>
    </row>
    <row r="2402" spans="1:2" x14ac:dyDescent="0.2">
      <c r="A2402" t="s">
        <v>5100</v>
      </c>
      <c r="B2402">
        <v>10</v>
      </c>
    </row>
    <row r="2403" spans="1:2" x14ac:dyDescent="0.2">
      <c r="A2403" t="s">
        <v>5102</v>
      </c>
      <c r="B2403">
        <v>3</v>
      </c>
    </row>
    <row r="2404" spans="1:2" x14ac:dyDescent="0.2">
      <c r="A2404" t="s">
        <v>5104</v>
      </c>
      <c r="B2404">
        <v>3</v>
      </c>
    </row>
    <row r="2405" spans="1:2" x14ac:dyDescent="0.2">
      <c r="A2405" t="s">
        <v>5106</v>
      </c>
      <c r="B2405">
        <v>2</v>
      </c>
    </row>
    <row r="2406" spans="1:2" x14ac:dyDescent="0.2">
      <c r="A2406" t="s">
        <v>5108</v>
      </c>
      <c r="B2406">
        <v>38</v>
      </c>
    </row>
    <row r="2407" spans="1:2" x14ac:dyDescent="0.2">
      <c r="A2407" t="s">
        <v>5110</v>
      </c>
      <c r="B2407">
        <v>2</v>
      </c>
    </row>
    <row r="2408" spans="1:2" x14ac:dyDescent="0.2">
      <c r="A2408" t="s">
        <v>5112</v>
      </c>
      <c r="B2408">
        <v>1</v>
      </c>
    </row>
    <row r="2409" spans="1:2" x14ac:dyDescent="0.2">
      <c r="A2409" t="s">
        <v>5114</v>
      </c>
      <c r="B2409">
        <v>1</v>
      </c>
    </row>
    <row r="2410" spans="1:2" x14ac:dyDescent="0.2">
      <c r="A2410" t="s">
        <v>5116</v>
      </c>
      <c r="B2410">
        <v>1</v>
      </c>
    </row>
    <row r="2411" spans="1:2" x14ac:dyDescent="0.2">
      <c r="A2411" t="s">
        <v>5118</v>
      </c>
      <c r="B2411">
        <v>1</v>
      </c>
    </row>
    <row r="2412" spans="1:2" x14ac:dyDescent="0.2">
      <c r="A2412" t="s">
        <v>5120</v>
      </c>
      <c r="B2412">
        <v>76</v>
      </c>
    </row>
    <row r="2413" spans="1:2" x14ac:dyDescent="0.2">
      <c r="A2413" t="s">
        <v>5122</v>
      </c>
      <c r="B2413">
        <v>2</v>
      </c>
    </row>
    <row r="2414" spans="1:2" x14ac:dyDescent="0.2">
      <c r="A2414" t="s">
        <v>5124</v>
      </c>
      <c r="B2414">
        <v>6</v>
      </c>
    </row>
    <row r="2415" spans="1:2" x14ac:dyDescent="0.2">
      <c r="A2415" t="s">
        <v>5126</v>
      </c>
      <c r="B2415">
        <v>3</v>
      </c>
    </row>
    <row r="2416" spans="1:2" x14ac:dyDescent="0.2">
      <c r="A2416" t="s">
        <v>5128</v>
      </c>
      <c r="B2416">
        <v>2</v>
      </c>
    </row>
    <row r="2417" spans="1:2" x14ac:dyDescent="0.2">
      <c r="A2417" t="s">
        <v>5130</v>
      </c>
      <c r="B2417">
        <v>5</v>
      </c>
    </row>
    <row r="2418" spans="1:2" x14ac:dyDescent="0.2">
      <c r="A2418" t="s">
        <v>5132</v>
      </c>
      <c r="B2418">
        <v>2</v>
      </c>
    </row>
    <row r="2419" spans="1:2" x14ac:dyDescent="0.2">
      <c r="A2419" t="s">
        <v>5134</v>
      </c>
      <c r="B2419">
        <v>2</v>
      </c>
    </row>
    <row r="2420" spans="1:2" x14ac:dyDescent="0.2">
      <c r="A2420" t="s">
        <v>5136</v>
      </c>
      <c r="B2420">
        <v>2</v>
      </c>
    </row>
    <row r="2421" spans="1:2" x14ac:dyDescent="0.2">
      <c r="A2421" t="s">
        <v>5138</v>
      </c>
      <c r="B2421">
        <v>14</v>
      </c>
    </row>
    <row r="2422" spans="1:2" x14ac:dyDescent="0.2">
      <c r="A2422" t="s">
        <v>5140</v>
      </c>
      <c r="B2422">
        <v>4</v>
      </c>
    </row>
    <row r="2423" spans="1:2" x14ac:dyDescent="0.2">
      <c r="A2423" t="s">
        <v>5142</v>
      </c>
      <c r="B2423">
        <v>13</v>
      </c>
    </row>
    <row r="2424" spans="1:2" x14ac:dyDescent="0.2">
      <c r="A2424" t="s">
        <v>5144</v>
      </c>
      <c r="B2424">
        <v>13</v>
      </c>
    </row>
    <row r="2425" spans="1:2" x14ac:dyDescent="0.2">
      <c r="A2425" t="s">
        <v>5146</v>
      </c>
      <c r="B2425">
        <v>1</v>
      </c>
    </row>
    <row r="2426" spans="1:2" x14ac:dyDescent="0.2">
      <c r="A2426" t="s">
        <v>5148</v>
      </c>
      <c r="B2426">
        <v>1</v>
      </c>
    </row>
    <row r="2427" spans="1:2" x14ac:dyDescent="0.2">
      <c r="A2427" t="s">
        <v>5150</v>
      </c>
      <c r="B2427">
        <v>6</v>
      </c>
    </row>
    <row r="2428" spans="1:2" x14ac:dyDescent="0.2">
      <c r="A2428" t="s">
        <v>5152</v>
      </c>
      <c r="B2428">
        <v>2</v>
      </c>
    </row>
    <row r="2429" spans="1:2" x14ac:dyDescent="0.2">
      <c r="A2429" t="s">
        <v>5154</v>
      </c>
      <c r="B2429">
        <v>7</v>
      </c>
    </row>
    <row r="2430" spans="1:2" x14ac:dyDescent="0.2">
      <c r="A2430" t="s">
        <v>51</v>
      </c>
      <c r="B2430">
        <v>2</v>
      </c>
    </row>
    <row r="2431" spans="1:2" x14ac:dyDescent="0.2">
      <c r="A2431" t="s">
        <v>176</v>
      </c>
      <c r="B2431">
        <v>5</v>
      </c>
    </row>
    <row r="2432" spans="1:2" x14ac:dyDescent="0.2">
      <c r="A2432" t="s">
        <v>52</v>
      </c>
      <c r="B2432">
        <v>10</v>
      </c>
    </row>
    <row r="2433" spans="1:2" x14ac:dyDescent="0.2">
      <c r="A2433" t="s">
        <v>5159</v>
      </c>
      <c r="B2433">
        <v>1</v>
      </c>
    </row>
    <row r="2434" spans="1:2" x14ac:dyDescent="0.2">
      <c r="A2434" t="s">
        <v>236</v>
      </c>
      <c r="B2434">
        <v>74</v>
      </c>
    </row>
    <row r="2435" spans="1:2" x14ac:dyDescent="0.2">
      <c r="A2435" t="s">
        <v>5162</v>
      </c>
      <c r="B2435">
        <v>1</v>
      </c>
    </row>
    <row r="2436" spans="1:2" x14ac:dyDescent="0.2">
      <c r="A2436" t="s">
        <v>5164</v>
      </c>
      <c r="B2436">
        <v>1</v>
      </c>
    </row>
    <row r="2437" spans="1:2" x14ac:dyDescent="0.2">
      <c r="A2437" t="s">
        <v>5166</v>
      </c>
      <c r="B2437">
        <v>1</v>
      </c>
    </row>
    <row r="2438" spans="1:2" x14ac:dyDescent="0.2">
      <c r="A2438" t="s">
        <v>246</v>
      </c>
      <c r="B2438">
        <v>5</v>
      </c>
    </row>
    <row r="2439" spans="1:2" x14ac:dyDescent="0.2">
      <c r="A2439" t="s">
        <v>5169</v>
      </c>
      <c r="B2439">
        <v>4</v>
      </c>
    </row>
    <row r="2440" spans="1:2" x14ac:dyDescent="0.2">
      <c r="A2440" t="s">
        <v>5171</v>
      </c>
      <c r="B2440">
        <v>1</v>
      </c>
    </row>
    <row r="2441" spans="1:2" x14ac:dyDescent="0.2">
      <c r="A2441" t="s">
        <v>5173</v>
      </c>
      <c r="B2441">
        <v>3</v>
      </c>
    </row>
    <row r="2442" spans="1:2" x14ac:dyDescent="0.2">
      <c r="A2442" t="s">
        <v>5175</v>
      </c>
      <c r="B2442">
        <v>1</v>
      </c>
    </row>
    <row r="2443" spans="1:2" x14ac:dyDescent="0.2">
      <c r="A2443" t="s">
        <v>5177</v>
      </c>
      <c r="B2443">
        <v>7</v>
      </c>
    </row>
    <row r="2444" spans="1:2" x14ac:dyDescent="0.2">
      <c r="A2444" t="s">
        <v>5179</v>
      </c>
      <c r="B2444">
        <v>3</v>
      </c>
    </row>
    <row r="2445" spans="1:2" x14ac:dyDescent="0.2">
      <c r="A2445" t="s">
        <v>5181</v>
      </c>
      <c r="B2445">
        <v>4</v>
      </c>
    </row>
    <row r="2446" spans="1:2" x14ac:dyDescent="0.2">
      <c r="A2446" t="s">
        <v>5183</v>
      </c>
      <c r="B2446">
        <v>2</v>
      </c>
    </row>
    <row r="2447" spans="1:2" x14ac:dyDescent="0.2">
      <c r="A2447" t="s">
        <v>5185</v>
      </c>
      <c r="B2447">
        <v>7</v>
      </c>
    </row>
    <row r="2448" spans="1:2" x14ac:dyDescent="0.2">
      <c r="A2448" t="s">
        <v>5187</v>
      </c>
      <c r="B2448">
        <v>1</v>
      </c>
    </row>
    <row r="2449" spans="1:2" x14ac:dyDescent="0.2">
      <c r="A2449" t="s">
        <v>5189</v>
      </c>
      <c r="B2449">
        <v>2</v>
      </c>
    </row>
    <row r="2450" spans="1:2" x14ac:dyDescent="0.2">
      <c r="A2450" t="s">
        <v>5191</v>
      </c>
      <c r="B2450">
        <v>55</v>
      </c>
    </row>
    <row r="2451" spans="1:2" x14ac:dyDescent="0.2">
      <c r="A2451" t="s">
        <v>5193</v>
      </c>
      <c r="B2451">
        <v>1</v>
      </c>
    </row>
    <row r="2452" spans="1:2" x14ac:dyDescent="0.2">
      <c r="A2452" t="s">
        <v>5195</v>
      </c>
      <c r="B2452">
        <v>11</v>
      </c>
    </row>
    <row r="2453" spans="1:2" x14ac:dyDescent="0.2">
      <c r="A2453" t="s">
        <v>5197</v>
      </c>
      <c r="B2453">
        <v>6</v>
      </c>
    </row>
    <row r="2454" spans="1:2" x14ac:dyDescent="0.2">
      <c r="A2454" t="s">
        <v>5199</v>
      </c>
      <c r="B2454">
        <v>5</v>
      </c>
    </row>
    <row r="2455" spans="1:2" x14ac:dyDescent="0.2">
      <c r="A2455" t="s">
        <v>5201</v>
      </c>
      <c r="B2455">
        <v>4</v>
      </c>
    </row>
    <row r="2456" spans="1:2" x14ac:dyDescent="0.2">
      <c r="A2456" t="s">
        <v>5203</v>
      </c>
      <c r="B2456">
        <v>5</v>
      </c>
    </row>
    <row r="2457" spans="1:2" x14ac:dyDescent="0.2">
      <c r="A2457" t="s">
        <v>5205</v>
      </c>
      <c r="B2457">
        <v>1</v>
      </c>
    </row>
    <row r="2458" spans="1:2" x14ac:dyDescent="0.2">
      <c r="A2458" t="s">
        <v>5207</v>
      </c>
      <c r="B2458">
        <v>2</v>
      </c>
    </row>
    <row r="2459" spans="1:2" x14ac:dyDescent="0.2">
      <c r="A2459" t="s">
        <v>5209</v>
      </c>
      <c r="B2459">
        <v>1</v>
      </c>
    </row>
    <row r="2460" spans="1:2" x14ac:dyDescent="0.2">
      <c r="A2460" t="s">
        <v>177</v>
      </c>
      <c r="B2460">
        <v>8</v>
      </c>
    </row>
    <row r="2461" spans="1:2" x14ac:dyDescent="0.2">
      <c r="A2461" t="s">
        <v>5212</v>
      </c>
      <c r="B2461">
        <v>1</v>
      </c>
    </row>
    <row r="2462" spans="1:2" x14ac:dyDescent="0.2">
      <c r="A2462" t="s">
        <v>5214</v>
      </c>
      <c r="B2462">
        <v>6</v>
      </c>
    </row>
    <row r="2463" spans="1:2" x14ac:dyDescent="0.2">
      <c r="A2463" t="s">
        <v>5216</v>
      </c>
      <c r="B2463">
        <v>4</v>
      </c>
    </row>
    <row r="2464" spans="1:2" x14ac:dyDescent="0.2">
      <c r="A2464" t="s">
        <v>5218</v>
      </c>
      <c r="B2464">
        <v>4</v>
      </c>
    </row>
    <row r="2465" spans="1:2" x14ac:dyDescent="0.2">
      <c r="A2465" t="s">
        <v>5220</v>
      </c>
      <c r="B2465">
        <v>7</v>
      </c>
    </row>
    <row r="2466" spans="1:2" x14ac:dyDescent="0.2">
      <c r="A2466" t="s">
        <v>5222</v>
      </c>
      <c r="B2466">
        <v>14</v>
      </c>
    </row>
    <row r="2467" spans="1:2" x14ac:dyDescent="0.2">
      <c r="A2467" t="s">
        <v>5224</v>
      </c>
      <c r="B2467">
        <v>7</v>
      </c>
    </row>
    <row r="2468" spans="1:2" x14ac:dyDescent="0.2">
      <c r="A2468" t="s">
        <v>5226</v>
      </c>
      <c r="B2468">
        <v>4</v>
      </c>
    </row>
    <row r="2469" spans="1:2" x14ac:dyDescent="0.2">
      <c r="A2469" t="s">
        <v>5228</v>
      </c>
      <c r="B2469">
        <v>17</v>
      </c>
    </row>
    <row r="2470" spans="1:2" x14ac:dyDescent="0.2">
      <c r="A2470" t="s">
        <v>5230</v>
      </c>
      <c r="B2470">
        <v>6</v>
      </c>
    </row>
    <row r="2471" spans="1:2" x14ac:dyDescent="0.2">
      <c r="A2471" t="s">
        <v>5232</v>
      </c>
      <c r="B2471">
        <v>1</v>
      </c>
    </row>
    <row r="2472" spans="1:2" x14ac:dyDescent="0.2">
      <c r="A2472" t="s">
        <v>5234</v>
      </c>
      <c r="B2472">
        <v>1</v>
      </c>
    </row>
    <row r="2473" spans="1:2" x14ac:dyDescent="0.2">
      <c r="A2473" t="s">
        <v>5236</v>
      </c>
      <c r="B2473">
        <v>6</v>
      </c>
    </row>
    <row r="2474" spans="1:2" x14ac:dyDescent="0.2">
      <c r="A2474" t="s">
        <v>247</v>
      </c>
      <c r="B2474">
        <v>12</v>
      </c>
    </row>
    <row r="2475" spans="1:2" x14ac:dyDescent="0.2">
      <c r="A2475" t="s">
        <v>5239</v>
      </c>
      <c r="B2475">
        <v>9</v>
      </c>
    </row>
    <row r="2476" spans="1:2" x14ac:dyDescent="0.2">
      <c r="A2476" t="s">
        <v>5241</v>
      </c>
      <c r="B2476">
        <v>3</v>
      </c>
    </row>
    <row r="2477" spans="1:2" x14ac:dyDescent="0.2">
      <c r="A2477" t="s">
        <v>5243</v>
      </c>
      <c r="B2477">
        <v>2</v>
      </c>
    </row>
    <row r="2478" spans="1:2" x14ac:dyDescent="0.2">
      <c r="A2478" t="s">
        <v>5245</v>
      </c>
      <c r="B2478">
        <v>5</v>
      </c>
    </row>
    <row r="2479" spans="1:2" x14ac:dyDescent="0.2">
      <c r="A2479" t="s">
        <v>5247</v>
      </c>
      <c r="B2479">
        <v>19</v>
      </c>
    </row>
    <row r="2480" spans="1:2" x14ac:dyDescent="0.2">
      <c r="A2480" t="s">
        <v>5249</v>
      </c>
      <c r="B2480">
        <v>1</v>
      </c>
    </row>
    <row r="2481" spans="1:2" x14ac:dyDescent="0.2">
      <c r="A2481" t="s">
        <v>5251</v>
      </c>
      <c r="B2481">
        <v>1</v>
      </c>
    </row>
    <row r="2482" spans="1:2" x14ac:dyDescent="0.2">
      <c r="A2482" t="s">
        <v>5253</v>
      </c>
      <c r="B2482">
        <v>13</v>
      </c>
    </row>
    <row r="2483" spans="1:2" x14ac:dyDescent="0.2">
      <c r="A2483" t="s">
        <v>270</v>
      </c>
      <c r="B2483">
        <v>2</v>
      </c>
    </row>
    <row r="2484" spans="1:2" x14ac:dyDescent="0.2">
      <c r="A2484" t="s">
        <v>5256</v>
      </c>
      <c r="B2484">
        <v>2</v>
      </c>
    </row>
    <row r="2485" spans="1:2" x14ac:dyDescent="0.2">
      <c r="A2485" t="s">
        <v>5258</v>
      </c>
      <c r="B2485">
        <v>2</v>
      </c>
    </row>
    <row r="2486" spans="1:2" x14ac:dyDescent="0.2">
      <c r="A2486" t="s">
        <v>178</v>
      </c>
      <c r="B2486">
        <v>5</v>
      </c>
    </row>
    <row r="2487" spans="1:2" x14ac:dyDescent="0.2">
      <c r="A2487" t="s">
        <v>5261</v>
      </c>
      <c r="B2487">
        <v>1</v>
      </c>
    </row>
    <row r="2488" spans="1:2" x14ac:dyDescent="0.2">
      <c r="A2488" t="s">
        <v>5263</v>
      </c>
      <c r="B2488">
        <v>8</v>
      </c>
    </row>
    <row r="2489" spans="1:2" x14ac:dyDescent="0.2">
      <c r="A2489" t="s">
        <v>5265</v>
      </c>
      <c r="B2489">
        <v>4</v>
      </c>
    </row>
    <row r="2490" spans="1:2" x14ac:dyDescent="0.2">
      <c r="A2490" t="s">
        <v>179</v>
      </c>
      <c r="B2490">
        <v>5</v>
      </c>
    </row>
    <row r="2491" spans="1:2" x14ac:dyDescent="0.2">
      <c r="A2491" t="s">
        <v>5268</v>
      </c>
      <c r="B2491">
        <v>2</v>
      </c>
    </row>
    <row r="2492" spans="1:2" x14ac:dyDescent="0.2">
      <c r="A2492" t="s">
        <v>5270</v>
      </c>
      <c r="B2492">
        <v>3</v>
      </c>
    </row>
    <row r="2493" spans="1:2" x14ac:dyDescent="0.2">
      <c r="A2493" t="s">
        <v>5272</v>
      </c>
      <c r="B2493">
        <v>2</v>
      </c>
    </row>
    <row r="2494" spans="1:2" x14ac:dyDescent="0.2">
      <c r="A2494" t="s">
        <v>5274</v>
      </c>
      <c r="B2494">
        <v>8</v>
      </c>
    </row>
    <row r="2495" spans="1:2" x14ac:dyDescent="0.2">
      <c r="A2495" t="s">
        <v>343</v>
      </c>
      <c r="B2495">
        <v>4</v>
      </c>
    </row>
    <row r="2496" spans="1:2" x14ac:dyDescent="0.2">
      <c r="A2496" t="s">
        <v>5277</v>
      </c>
      <c r="B2496">
        <v>5</v>
      </c>
    </row>
    <row r="2497" spans="1:2" x14ac:dyDescent="0.2">
      <c r="A2497" t="s">
        <v>5279</v>
      </c>
      <c r="B2497">
        <v>5</v>
      </c>
    </row>
    <row r="2498" spans="1:2" x14ac:dyDescent="0.2">
      <c r="A2498" t="s">
        <v>5281</v>
      </c>
      <c r="B2498">
        <v>3</v>
      </c>
    </row>
    <row r="2499" spans="1:2" x14ac:dyDescent="0.2">
      <c r="A2499" t="s">
        <v>5283</v>
      </c>
      <c r="B2499">
        <v>1</v>
      </c>
    </row>
    <row r="2500" spans="1:2" x14ac:dyDescent="0.2">
      <c r="A2500" t="s">
        <v>5285</v>
      </c>
      <c r="B2500">
        <v>1</v>
      </c>
    </row>
    <row r="2501" spans="1:2" x14ac:dyDescent="0.2">
      <c r="A2501" t="s">
        <v>5287</v>
      </c>
      <c r="B2501">
        <v>1</v>
      </c>
    </row>
    <row r="2502" spans="1:2" x14ac:dyDescent="0.2">
      <c r="A2502" t="s">
        <v>5289</v>
      </c>
      <c r="B2502">
        <v>1</v>
      </c>
    </row>
    <row r="2503" spans="1:2" x14ac:dyDescent="0.2">
      <c r="A2503" t="s">
        <v>5291</v>
      </c>
      <c r="B2503">
        <v>9</v>
      </c>
    </row>
    <row r="2504" spans="1:2" x14ac:dyDescent="0.2">
      <c r="A2504" t="s">
        <v>5293</v>
      </c>
      <c r="B2504">
        <v>3</v>
      </c>
    </row>
    <row r="2505" spans="1:2" x14ac:dyDescent="0.2">
      <c r="A2505" t="s">
        <v>5295</v>
      </c>
      <c r="B2505">
        <v>1</v>
      </c>
    </row>
    <row r="2506" spans="1:2" x14ac:dyDescent="0.2">
      <c r="A2506" t="s">
        <v>5297</v>
      </c>
      <c r="B2506">
        <v>24</v>
      </c>
    </row>
    <row r="2507" spans="1:2" x14ac:dyDescent="0.2">
      <c r="A2507" t="s">
        <v>5299</v>
      </c>
      <c r="B2507">
        <v>34</v>
      </c>
    </row>
    <row r="2508" spans="1:2" x14ac:dyDescent="0.2">
      <c r="A2508" t="s">
        <v>5301</v>
      </c>
      <c r="B2508">
        <v>3</v>
      </c>
    </row>
    <row r="2509" spans="1:2" x14ac:dyDescent="0.2">
      <c r="A2509" t="s">
        <v>53</v>
      </c>
      <c r="B2509">
        <v>6</v>
      </c>
    </row>
    <row r="2510" spans="1:2" x14ac:dyDescent="0.2">
      <c r="A2510" t="s">
        <v>5304</v>
      </c>
      <c r="B2510">
        <v>1</v>
      </c>
    </row>
    <row r="2511" spans="1:2" x14ac:dyDescent="0.2">
      <c r="A2511" t="s">
        <v>5306</v>
      </c>
      <c r="B2511">
        <v>2</v>
      </c>
    </row>
    <row r="2512" spans="1:2" x14ac:dyDescent="0.2">
      <c r="A2512" t="s">
        <v>5308</v>
      </c>
      <c r="B2512">
        <v>3</v>
      </c>
    </row>
    <row r="2513" spans="1:2" x14ac:dyDescent="0.2">
      <c r="A2513" t="s">
        <v>5310</v>
      </c>
      <c r="B2513">
        <v>7</v>
      </c>
    </row>
    <row r="2514" spans="1:2" x14ac:dyDescent="0.2">
      <c r="A2514" t="s">
        <v>5312</v>
      </c>
      <c r="B2514">
        <v>1</v>
      </c>
    </row>
    <row r="2515" spans="1:2" x14ac:dyDescent="0.2">
      <c r="A2515" t="s">
        <v>5314</v>
      </c>
      <c r="B2515">
        <v>4</v>
      </c>
    </row>
    <row r="2516" spans="1:2" x14ac:dyDescent="0.2">
      <c r="A2516" t="s">
        <v>5316</v>
      </c>
      <c r="B2516">
        <v>3</v>
      </c>
    </row>
    <row r="2517" spans="1:2" x14ac:dyDescent="0.2">
      <c r="A2517" t="s">
        <v>5318</v>
      </c>
      <c r="B2517">
        <v>2</v>
      </c>
    </row>
    <row r="2518" spans="1:2" x14ac:dyDescent="0.2">
      <c r="A2518" t="s">
        <v>271</v>
      </c>
      <c r="B2518">
        <v>4</v>
      </c>
    </row>
    <row r="2519" spans="1:2" x14ac:dyDescent="0.2">
      <c r="A2519" t="s">
        <v>54</v>
      </c>
      <c r="B2519">
        <v>5</v>
      </c>
    </row>
    <row r="2520" spans="1:2" x14ac:dyDescent="0.2">
      <c r="A2520" t="s">
        <v>5322</v>
      </c>
      <c r="B2520">
        <v>3</v>
      </c>
    </row>
    <row r="2521" spans="1:2" x14ac:dyDescent="0.2">
      <c r="A2521" t="s">
        <v>5324</v>
      </c>
      <c r="B2521">
        <v>1</v>
      </c>
    </row>
    <row r="2522" spans="1:2" x14ac:dyDescent="0.2">
      <c r="A2522" t="s">
        <v>5326</v>
      </c>
      <c r="B2522">
        <v>1</v>
      </c>
    </row>
    <row r="2523" spans="1:2" x14ac:dyDescent="0.2">
      <c r="A2523" t="s">
        <v>5328</v>
      </c>
      <c r="B2523">
        <v>3</v>
      </c>
    </row>
    <row r="2524" spans="1:2" x14ac:dyDescent="0.2">
      <c r="A2524" t="s">
        <v>5330</v>
      </c>
      <c r="B2524">
        <v>2</v>
      </c>
    </row>
    <row r="2525" spans="1:2" x14ac:dyDescent="0.2">
      <c r="A2525" t="s">
        <v>5332</v>
      </c>
      <c r="B2525">
        <v>4</v>
      </c>
    </row>
    <row r="2526" spans="1:2" x14ac:dyDescent="0.2">
      <c r="A2526" t="s">
        <v>5334</v>
      </c>
      <c r="B2526">
        <v>1</v>
      </c>
    </row>
    <row r="2527" spans="1:2" x14ac:dyDescent="0.2">
      <c r="A2527" t="s">
        <v>5336</v>
      </c>
      <c r="B2527">
        <v>1</v>
      </c>
    </row>
    <row r="2528" spans="1:2" x14ac:dyDescent="0.2">
      <c r="A2528" t="s">
        <v>5338</v>
      </c>
      <c r="B2528">
        <v>3</v>
      </c>
    </row>
    <row r="2529" spans="1:2" x14ac:dyDescent="0.2">
      <c r="A2529" t="s">
        <v>5340</v>
      </c>
      <c r="B2529">
        <v>2</v>
      </c>
    </row>
    <row r="2530" spans="1:2" x14ac:dyDescent="0.2">
      <c r="A2530" t="s">
        <v>5342</v>
      </c>
      <c r="B2530">
        <v>2</v>
      </c>
    </row>
    <row r="2531" spans="1:2" x14ac:dyDescent="0.2">
      <c r="A2531" t="s">
        <v>5344</v>
      </c>
      <c r="B2531">
        <v>1</v>
      </c>
    </row>
    <row r="2532" spans="1:2" x14ac:dyDescent="0.2">
      <c r="A2532" t="s">
        <v>5346</v>
      </c>
      <c r="B2532">
        <v>10</v>
      </c>
    </row>
    <row r="2533" spans="1:2" x14ac:dyDescent="0.2">
      <c r="A2533" t="s">
        <v>5348</v>
      </c>
      <c r="B2533">
        <v>15</v>
      </c>
    </row>
    <row r="2534" spans="1:2" x14ac:dyDescent="0.2">
      <c r="A2534" t="s">
        <v>5350</v>
      </c>
      <c r="B2534">
        <v>2</v>
      </c>
    </row>
    <row r="2535" spans="1:2" x14ac:dyDescent="0.2">
      <c r="A2535" t="s">
        <v>55</v>
      </c>
      <c r="B2535">
        <v>1</v>
      </c>
    </row>
    <row r="2536" spans="1:2" x14ac:dyDescent="0.2">
      <c r="A2536" t="s">
        <v>5353</v>
      </c>
      <c r="B2536">
        <v>2</v>
      </c>
    </row>
    <row r="2537" spans="1:2" x14ac:dyDescent="0.2">
      <c r="A2537" t="s">
        <v>5355</v>
      </c>
      <c r="B2537">
        <v>2</v>
      </c>
    </row>
    <row r="2538" spans="1:2" x14ac:dyDescent="0.2">
      <c r="A2538" t="s">
        <v>5357</v>
      </c>
      <c r="B2538">
        <v>2</v>
      </c>
    </row>
    <row r="2539" spans="1:2" x14ac:dyDescent="0.2">
      <c r="A2539" t="s">
        <v>5359</v>
      </c>
      <c r="B2539">
        <v>22</v>
      </c>
    </row>
    <row r="2540" spans="1:2" x14ac:dyDescent="0.2">
      <c r="A2540" t="s">
        <v>5361</v>
      </c>
      <c r="B2540">
        <v>3</v>
      </c>
    </row>
    <row r="2541" spans="1:2" x14ac:dyDescent="0.2">
      <c r="A2541" t="s">
        <v>5363</v>
      </c>
      <c r="B2541">
        <v>6</v>
      </c>
    </row>
    <row r="2542" spans="1:2" x14ac:dyDescent="0.2">
      <c r="A2542" t="s">
        <v>5365</v>
      </c>
      <c r="B2542">
        <v>1</v>
      </c>
    </row>
    <row r="2543" spans="1:2" x14ac:dyDescent="0.2">
      <c r="A2543" t="s">
        <v>5367</v>
      </c>
      <c r="B2543">
        <v>3</v>
      </c>
    </row>
    <row r="2544" spans="1:2" x14ac:dyDescent="0.2">
      <c r="A2544" t="s">
        <v>5369</v>
      </c>
      <c r="B2544">
        <v>3</v>
      </c>
    </row>
    <row r="2545" spans="1:2" x14ac:dyDescent="0.2">
      <c r="A2545" t="s">
        <v>5371</v>
      </c>
      <c r="B2545">
        <v>2</v>
      </c>
    </row>
    <row r="2546" spans="1:2" x14ac:dyDescent="0.2">
      <c r="A2546" t="s">
        <v>5373</v>
      </c>
      <c r="B2546">
        <v>8</v>
      </c>
    </row>
    <row r="2547" spans="1:2" x14ac:dyDescent="0.2">
      <c r="A2547" t="s">
        <v>5375</v>
      </c>
      <c r="B2547">
        <v>1</v>
      </c>
    </row>
    <row r="2548" spans="1:2" x14ac:dyDescent="0.2">
      <c r="A2548" t="s">
        <v>5377</v>
      </c>
      <c r="B2548">
        <v>3</v>
      </c>
    </row>
    <row r="2549" spans="1:2" x14ac:dyDescent="0.2">
      <c r="A2549" t="s">
        <v>5379</v>
      </c>
      <c r="B2549">
        <v>4</v>
      </c>
    </row>
    <row r="2550" spans="1:2" x14ac:dyDescent="0.2">
      <c r="A2550" t="s">
        <v>5381</v>
      </c>
      <c r="B2550">
        <v>1</v>
      </c>
    </row>
    <row r="2551" spans="1:2" x14ac:dyDescent="0.2">
      <c r="A2551" t="s">
        <v>5383</v>
      </c>
      <c r="B2551">
        <v>4</v>
      </c>
    </row>
    <row r="2552" spans="1:2" x14ac:dyDescent="0.2">
      <c r="A2552" t="s">
        <v>5385</v>
      </c>
      <c r="B2552">
        <v>1</v>
      </c>
    </row>
    <row r="2553" spans="1:2" x14ac:dyDescent="0.2">
      <c r="A2553" t="s">
        <v>5387</v>
      </c>
      <c r="B2553">
        <v>1</v>
      </c>
    </row>
    <row r="2554" spans="1:2" x14ac:dyDescent="0.2">
      <c r="A2554" t="s">
        <v>5389</v>
      </c>
      <c r="B2554">
        <v>1</v>
      </c>
    </row>
    <row r="2555" spans="1:2" x14ac:dyDescent="0.2">
      <c r="A2555" t="s">
        <v>5391</v>
      </c>
      <c r="B2555">
        <v>2</v>
      </c>
    </row>
    <row r="2556" spans="1:2" x14ac:dyDescent="0.2">
      <c r="A2556" t="s">
        <v>5393</v>
      </c>
      <c r="B2556">
        <v>4</v>
      </c>
    </row>
    <row r="2557" spans="1:2" x14ac:dyDescent="0.2">
      <c r="A2557" t="s">
        <v>5395</v>
      </c>
      <c r="B2557">
        <v>6</v>
      </c>
    </row>
    <row r="2558" spans="1:2" x14ac:dyDescent="0.2">
      <c r="A2558" t="s">
        <v>5397</v>
      </c>
      <c r="B2558">
        <v>3</v>
      </c>
    </row>
    <row r="2559" spans="1:2" x14ac:dyDescent="0.2">
      <c r="A2559" t="s">
        <v>272</v>
      </c>
      <c r="B2559">
        <v>4</v>
      </c>
    </row>
    <row r="2560" spans="1:2" x14ac:dyDescent="0.2">
      <c r="A2560" t="s">
        <v>5400</v>
      </c>
      <c r="B2560">
        <v>1</v>
      </c>
    </row>
    <row r="2561" spans="1:2" x14ac:dyDescent="0.2">
      <c r="A2561" t="s">
        <v>5402</v>
      </c>
      <c r="B2561">
        <v>1</v>
      </c>
    </row>
    <row r="2562" spans="1:2" x14ac:dyDescent="0.2">
      <c r="A2562" t="s">
        <v>5404</v>
      </c>
      <c r="B2562">
        <v>3</v>
      </c>
    </row>
    <row r="2563" spans="1:2" x14ac:dyDescent="0.2">
      <c r="A2563" t="s">
        <v>5406</v>
      </c>
      <c r="B2563">
        <v>4</v>
      </c>
    </row>
    <row r="2564" spans="1:2" x14ac:dyDescent="0.2">
      <c r="A2564" t="s">
        <v>5408</v>
      </c>
      <c r="B2564">
        <v>8</v>
      </c>
    </row>
    <row r="2565" spans="1:2" x14ac:dyDescent="0.2">
      <c r="A2565" t="s">
        <v>5410</v>
      </c>
      <c r="B2565">
        <v>8</v>
      </c>
    </row>
    <row r="2566" spans="1:2" x14ac:dyDescent="0.2">
      <c r="A2566" t="s">
        <v>5412</v>
      </c>
      <c r="B2566">
        <v>2</v>
      </c>
    </row>
    <row r="2567" spans="1:2" x14ac:dyDescent="0.2">
      <c r="A2567" t="s">
        <v>5414</v>
      </c>
      <c r="B2567">
        <v>1</v>
      </c>
    </row>
    <row r="2568" spans="1:2" x14ac:dyDescent="0.2">
      <c r="A2568" t="s">
        <v>5416</v>
      </c>
      <c r="B2568">
        <v>3</v>
      </c>
    </row>
    <row r="2569" spans="1:2" x14ac:dyDescent="0.2">
      <c r="A2569" t="s">
        <v>5418</v>
      </c>
      <c r="B2569">
        <v>7</v>
      </c>
    </row>
    <row r="2570" spans="1:2" x14ac:dyDescent="0.2">
      <c r="A2570" t="s">
        <v>5420</v>
      </c>
      <c r="B2570">
        <v>14</v>
      </c>
    </row>
    <row r="2571" spans="1:2" x14ac:dyDescent="0.2">
      <c r="A2571" t="s">
        <v>5422</v>
      </c>
      <c r="B2571">
        <v>3</v>
      </c>
    </row>
    <row r="2572" spans="1:2" x14ac:dyDescent="0.2">
      <c r="A2572" t="s">
        <v>5424</v>
      </c>
      <c r="B2572">
        <v>12</v>
      </c>
    </row>
    <row r="2573" spans="1:2" x14ac:dyDescent="0.2">
      <c r="A2573" t="s">
        <v>5426</v>
      </c>
      <c r="B2573">
        <v>2</v>
      </c>
    </row>
    <row r="2574" spans="1:2" x14ac:dyDescent="0.2">
      <c r="A2574" t="s">
        <v>5428</v>
      </c>
      <c r="B2574">
        <v>1</v>
      </c>
    </row>
    <row r="2575" spans="1:2" x14ac:dyDescent="0.2">
      <c r="A2575" t="s">
        <v>5430</v>
      </c>
      <c r="B2575">
        <v>2</v>
      </c>
    </row>
    <row r="2576" spans="1:2" x14ac:dyDescent="0.2">
      <c r="A2576" t="s">
        <v>5432</v>
      </c>
      <c r="B2576">
        <v>2</v>
      </c>
    </row>
    <row r="2577" spans="1:2" x14ac:dyDescent="0.2">
      <c r="A2577" t="s">
        <v>5434</v>
      </c>
      <c r="B2577">
        <v>1</v>
      </c>
    </row>
    <row r="2578" spans="1:2" x14ac:dyDescent="0.2">
      <c r="A2578" t="s">
        <v>5436</v>
      </c>
      <c r="B2578">
        <v>34</v>
      </c>
    </row>
    <row r="2579" spans="1:2" x14ac:dyDescent="0.2">
      <c r="A2579" t="s">
        <v>5438</v>
      </c>
      <c r="B2579">
        <v>5</v>
      </c>
    </row>
    <row r="2580" spans="1:2" x14ac:dyDescent="0.2">
      <c r="A2580" t="s">
        <v>5440</v>
      </c>
      <c r="B2580">
        <v>4</v>
      </c>
    </row>
    <row r="2581" spans="1:2" x14ac:dyDescent="0.2">
      <c r="A2581" t="s">
        <v>5442</v>
      </c>
      <c r="B2581">
        <v>2</v>
      </c>
    </row>
    <row r="2582" spans="1:2" x14ac:dyDescent="0.2">
      <c r="A2582" t="s">
        <v>5444</v>
      </c>
      <c r="B2582">
        <v>1</v>
      </c>
    </row>
    <row r="2583" spans="1:2" x14ac:dyDescent="0.2">
      <c r="A2583" t="s">
        <v>5446</v>
      </c>
      <c r="B2583">
        <v>1</v>
      </c>
    </row>
    <row r="2584" spans="1:2" x14ac:dyDescent="0.2">
      <c r="A2584" t="s">
        <v>5448</v>
      </c>
      <c r="B2584">
        <v>10</v>
      </c>
    </row>
    <row r="2585" spans="1:2" x14ac:dyDescent="0.2">
      <c r="A2585" t="s">
        <v>5450</v>
      </c>
      <c r="B2585">
        <v>1</v>
      </c>
    </row>
    <row r="2586" spans="1:2" x14ac:dyDescent="0.2">
      <c r="A2586" t="s">
        <v>5452</v>
      </c>
      <c r="B2586">
        <v>1</v>
      </c>
    </row>
    <row r="2587" spans="1:2" x14ac:dyDescent="0.2">
      <c r="A2587" t="s">
        <v>5454</v>
      </c>
      <c r="B2587">
        <v>42</v>
      </c>
    </row>
    <row r="2588" spans="1:2" x14ac:dyDescent="0.2">
      <c r="A2588" t="s">
        <v>5456</v>
      </c>
      <c r="B2588">
        <v>3</v>
      </c>
    </row>
    <row r="2589" spans="1:2" x14ac:dyDescent="0.2">
      <c r="A2589" t="s">
        <v>5458</v>
      </c>
      <c r="B2589">
        <v>4</v>
      </c>
    </row>
    <row r="2590" spans="1:2" x14ac:dyDescent="0.2">
      <c r="A2590" t="s">
        <v>5460</v>
      </c>
      <c r="B2590">
        <v>3</v>
      </c>
    </row>
    <row r="2591" spans="1:2" x14ac:dyDescent="0.2">
      <c r="A2591" t="s">
        <v>5462</v>
      </c>
      <c r="B2591">
        <v>35</v>
      </c>
    </row>
    <row r="2592" spans="1:2" x14ac:dyDescent="0.2">
      <c r="A2592" t="s">
        <v>5464</v>
      </c>
      <c r="B2592">
        <v>1</v>
      </c>
    </row>
    <row r="2593" spans="1:2" x14ac:dyDescent="0.2">
      <c r="A2593" t="s">
        <v>5466</v>
      </c>
      <c r="B2593">
        <v>2</v>
      </c>
    </row>
    <row r="2594" spans="1:2" x14ac:dyDescent="0.2">
      <c r="A2594" t="s">
        <v>5468</v>
      </c>
      <c r="B2594">
        <v>2</v>
      </c>
    </row>
    <row r="2595" spans="1:2" x14ac:dyDescent="0.2">
      <c r="A2595" t="s">
        <v>5470</v>
      </c>
      <c r="B2595">
        <v>2</v>
      </c>
    </row>
    <row r="2596" spans="1:2" x14ac:dyDescent="0.2">
      <c r="A2596" t="s">
        <v>5472</v>
      </c>
      <c r="B2596">
        <v>13</v>
      </c>
    </row>
    <row r="2597" spans="1:2" x14ac:dyDescent="0.2">
      <c r="A2597" t="s">
        <v>5474</v>
      </c>
      <c r="B2597">
        <v>15</v>
      </c>
    </row>
    <row r="2598" spans="1:2" x14ac:dyDescent="0.2">
      <c r="A2598" t="s">
        <v>5476</v>
      </c>
      <c r="B2598">
        <v>2</v>
      </c>
    </row>
    <row r="2599" spans="1:2" x14ac:dyDescent="0.2">
      <c r="A2599" t="s">
        <v>5478</v>
      </c>
      <c r="B2599">
        <v>1</v>
      </c>
    </row>
    <row r="2600" spans="1:2" x14ac:dyDescent="0.2">
      <c r="A2600" t="s">
        <v>5480</v>
      </c>
      <c r="B2600">
        <v>7</v>
      </c>
    </row>
    <row r="2601" spans="1:2" x14ac:dyDescent="0.2">
      <c r="A2601" t="s">
        <v>5482</v>
      </c>
      <c r="B2601">
        <v>9</v>
      </c>
    </row>
    <row r="2602" spans="1:2" x14ac:dyDescent="0.2">
      <c r="A2602" t="s">
        <v>5484</v>
      </c>
      <c r="B2602">
        <v>47</v>
      </c>
    </row>
    <row r="2603" spans="1:2" x14ac:dyDescent="0.2">
      <c r="A2603" t="s">
        <v>5486</v>
      </c>
      <c r="B2603">
        <v>32</v>
      </c>
    </row>
    <row r="2604" spans="1:2" x14ac:dyDescent="0.2">
      <c r="A2604" t="s">
        <v>5488</v>
      </c>
      <c r="B2604">
        <v>1</v>
      </c>
    </row>
    <row r="2605" spans="1:2" x14ac:dyDescent="0.2">
      <c r="A2605" t="s">
        <v>5490</v>
      </c>
      <c r="B2605">
        <v>1</v>
      </c>
    </row>
    <row r="2606" spans="1:2" x14ac:dyDescent="0.2">
      <c r="A2606" t="s">
        <v>5492</v>
      </c>
      <c r="B2606">
        <v>1</v>
      </c>
    </row>
    <row r="2607" spans="1:2" x14ac:dyDescent="0.2">
      <c r="A2607" t="s">
        <v>5494</v>
      </c>
      <c r="B2607">
        <v>1</v>
      </c>
    </row>
    <row r="2608" spans="1:2" x14ac:dyDescent="0.2">
      <c r="A2608" t="s">
        <v>5496</v>
      </c>
      <c r="B2608">
        <v>2</v>
      </c>
    </row>
    <row r="2609" spans="1:2" x14ac:dyDescent="0.2">
      <c r="A2609" t="s">
        <v>5498</v>
      </c>
      <c r="B2609">
        <v>3</v>
      </c>
    </row>
    <row r="2610" spans="1:2" x14ac:dyDescent="0.2">
      <c r="A2610" t="s">
        <v>5500</v>
      </c>
      <c r="B2610">
        <v>1</v>
      </c>
    </row>
    <row r="2611" spans="1:2" x14ac:dyDescent="0.2">
      <c r="A2611" t="s">
        <v>5502</v>
      </c>
      <c r="B2611">
        <v>6</v>
      </c>
    </row>
    <row r="2612" spans="1:2" x14ac:dyDescent="0.2">
      <c r="A2612" t="s">
        <v>5504</v>
      </c>
      <c r="B2612">
        <v>1</v>
      </c>
    </row>
    <row r="2613" spans="1:2" x14ac:dyDescent="0.2">
      <c r="A2613" t="s">
        <v>5506</v>
      </c>
      <c r="B2613">
        <v>4</v>
      </c>
    </row>
    <row r="2614" spans="1:2" x14ac:dyDescent="0.2">
      <c r="A2614" t="s">
        <v>5508</v>
      </c>
      <c r="B2614">
        <v>1</v>
      </c>
    </row>
    <row r="2615" spans="1:2" x14ac:dyDescent="0.2">
      <c r="A2615" t="s">
        <v>5510</v>
      </c>
      <c r="B2615">
        <v>18</v>
      </c>
    </row>
    <row r="2616" spans="1:2" x14ac:dyDescent="0.2">
      <c r="A2616" t="s">
        <v>5512</v>
      </c>
      <c r="B2616">
        <v>1</v>
      </c>
    </row>
    <row r="2617" spans="1:2" x14ac:dyDescent="0.2">
      <c r="A2617" t="s">
        <v>5514</v>
      </c>
      <c r="B2617">
        <v>1</v>
      </c>
    </row>
    <row r="2618" spans="1:2" x14ac:dyDescent="0.2">
      <c r="A2618" t="s">
        <v>5516</v>
      </c>
      <c r="B2618">
        <v>2</v>
      </c>
    </row>
    <row r="2619" spans="1:2" x14ac:dyDescent="0.2">
      <c r="A2619" t="s">
        <v>5518</v>
      </c>
      <c r="B2619">
        <v>1</v>
      </c>
    </row>
    <row r="2620" spans="1:2" x14ac:dyDescent="0.2">
      <c r="A2620" t="s">
        <v>5520</v>
      </c>
      <c r="B2620">
        <v>2</v>
      </c>
    </row>
    <row r="2621" spans="1:2" x14ac:dyDescent="0.2">
      <c r="A2621" t="s">
        <v>5522</v>
      </c>
      <c r="B2621">
        <v>2</v>
      </c>
    </row>
    <row r="2622" spans="1:2" x14ac:dyDescent="0.2">
      <c r="A2622" t="s">
        <v>5524</v>
      </c>
      <c r="B2622">
        <v>5</v>
      </c>
    </row>
    <row r="2623" spans="1:2" x14ac:dyDescent="0.2">
      <c r="A2623" t="s">
        <v>5526</v>
      </c>
      <c r="B2623">
        <v>40</v>
      </c>
    </row>
    <row r="2624" spans="1:2" x14ac:dyDescent="0.2">
      <c r="A2624" t="s">
        <v>5528</v>
      </c>
      <c r="B2624">
        <v>6</v>
      </c>
    </row>
    <row r="2625" spans="1:2" x14ac:dyDescent="0.2">
      <c r="A2625" t="s">
        <v>273</v>
      </c>
      <c r="B2625">
        <v>3</v>
      </c>
    </row>
    <row r="2626" spans="1:2" x14ac:dyDescent="0.2">
      <c r="A2626" t="s">
        <v>5531</v>
      </c>
      <c r="B2626">
        <v>3</v>
      </c>
    </row>
    <row r="2627" spans="1:2" x14ac:dyDescent="0.2">
      <c r="A2627" t="s">
        <v>5533</v>
      </c>
      <c r="B2627">
        <v>4</v>
      </c>
    </row>
    <row r="2628" spans="1:2" x14ac:dyDescent="0.2">
      <c r="A2628" t="s">
        <v>5535</v>
      </c>
      <c r="B2628">
        <v>1</v>
      </c>
    </row>
    <row r="2629" spans="1:2" x14ac:dyDescent="0.2">
      <c r="A2629" t="s">
        <v>5537</v>
      </c>
      <c r="B2629">
        <v>57</v>
      </c>
    </row>
    <row r="2630" spans="1:2" x14ac:dyDescent="0.2">
      <c r="A2630" t="s">
        <v>5539</v>
      </c>
      <c r="B2630">
        <v>1</v>
      </c>
    </row>
    <row r="2631" spans="1:2" x14ac:dyDescent="0.2">
      <c r="A2631" t="s">
        <v>5541</v>
      </c>
      <c r="B2631">
        <v>5</v>
      </c>
    </row>
    <row r="2632" spans="1:2" x14ac:dyDescent="0.2">
      <c r="A2632" t="s">
        <v>5543</v>
      </c>
      <c r="B2632">
        <v>2</v>
      </c>
    </row>
    <row r="2633" spans="1:2" x14ac:dyDescent="0.2">
      <c r="A2633" t="s">
        <v>5545</v>
      </c>
      <c r="B2633">
        <v>4</v>
      </c>
    </row>
    <row r="2634" spans="1:2" x14ac:dyDescent="0.2">
      <c r="A2634" t="s">
        <v>5547</v>
      </c>
      <c r="B2634">
        <v>1</v>
      </c>
    </row>
    <row r="2635" spans="1:2" x14ac:dyDescent="0.2">
      <c r="A2635" t="s">
        <v>56</v>
      </c>
      <c r="B2635">
        <v>6</v>
      </c>
    </row>
    <row r="2636" spans="1:2" x14ac:dyDescent="0.2">
      <c r="A2636" t="s">
        <v>5550</v>
      </c>
      <c r="B2636">
        <v>10</v>
      </c>
    </row>
    <row r="2637" spans="1:2" x14ac:dyDescent="0.2">
      <c r="A2637" t="s">
        <v>5552</v>
      </c>
      <c r="B2637">
        <v>1</v>
      </c>
    </row>
    <row r="2638" spans="1:2" x14ac:dyDescent="0.2">
      <c r="A2638" t="s">
        <v>5554</v>
      </c>
      <c r="B2638">
        <v>5</v>
      </c>
    </row>
    <row r="2639" spans="1:2" x14ac:dyDescent="0.2">
      <c r="A2639" t="s">
        <v>5556</v>
      </c>
      <c r="B2639">
        <v>2</v>
      </c>
    </row>
    <row r="2640" spans="1:2" x14ac:dyDescent="0.2">
      <c r="A2640" t="s">
        <v>5558</v>
      </c>
      <c r="B2640">
        <v>4</v>
      </c>
    </row>
    <row r="2641" spans="1:2" x14ac:dyDescent="0.2">
      <c r="A2641" t="s">
        <v>57</v>
      </c>
      <c r="B2641">
        <v>2</v>
      </c>
    </row>
    <row r="2642" spans="1:2" x14ac:dyDescent="0.2">
      <c r="A2642" t="s">
        <v>5561</v>
      </c>
      <c r="B2642">
        <v>27</v>
      </c>
    </row>
    <row r="2643" spans="1:2" x14ac:dyDescent="0.2">
      <c r="A2643" t="s">
        <v>5563</v>
      </c>
      <c r="B2643">
        <v>4</v>
      </c>
    </row>
    <row r="2644" spans="1:2" x14ac:dyDescent="0.2">
      <c r="A2644" t="s">
        <v>5565</v>
      </c>
      <c r="B2644">
        <v>2</v>
      </c>
    </row>
    <row r="2645" spans="1:2" x14ac:dyDescent="0.2">
      <c r="A2645" t="s">
        <v>180</v>
      </c>
      <c r="B2645">
        <v>5</v>
      </c>
    </row>
    <row r="2646" spans="1:2" x14ac:dyDescent="0.2">
      <c r="A2646" t="s">
        <v>5568</v>
      </c>
      <c r="B2646">
        <v>3</v>
      </c>
    </row>
    <row r="2647" spans="1:2" x14ac:dyDescent="0.2">
      <c r="A2647" t="s">
        <v>5570</v>
      </c>
      <c r="B2647">
        <v>1</v>
      </c>
    </row>
    <row r="2648" spans="1:2" x14ac:dyDescent="0.2">
      <c r="A2648" t="s">
        <v>5572</v>
      </c>
      <c r="B2648">
        <v>3</v>
      </c>
    </row>
    <row r="2649" spans="1:2" x14ac:dyDescent="0.2">
      <c r="A2649" t="s">
        <v>5574</v>
      </c>
      <c r="B2649">
        <v>1</v>
      </c>
    </row>
    <row r="2650" spans="1:2" x14ac:dyDescent="0.2">
      <c r="A2650" t="s">
        <v>5576</v>
      </c>
      <c r="B2650">
        <v>2</v>
      </c>
    </row>
    <row r="2651" spans="1:2" x14ac:dyDescent="0.2">
      <c r="A2651" t="s">
        <v>5578</v>
      </c>
      <c r="B2651">
        <v>5</v>
      </c>
    </row>
    <row r="2652" spans="1:2" x14ac:dyDescent="0.2">
      <c r="A2652" t="s">
        <v>5580</v>
      </c>
      <c r="B2652">
        <v>2</v>
      </c>
    </row>
    <row r="2653" spans="1:2" x14ac:dyDescent="0.2">
      <c r="A2653" t="s">
        <v>5582</v>
      </c>
      <c r="B2653">
        <v>67</v>
      </c>
    </row>
    <row r="2654" spans="1:2" x14ac:dyDescent="0.2">
      <c r="A2654" t="s">
        <v>5584</v>
      </c>
      <c r="B2654">
        <v>2</v>
      </c>
    </row>
    <row r="2655" spans="1:2" x14ac:dyDescent="0.2">
      <c r="A2655" t="s">
        <v>5586</v>
      </c>
      <c r="B2655">
        <v>2</v>
      </c>
    </row>
    <row r="2656" spans="1:2" x14ac:dyDescent="0.2">
      <c r="A2656" t="s">
        <v>5588</v>
      </c>
      <c r="B2656">
        <v>6</v>
      </c>
    </row>
    <row r="2657" spans="1:2" x14ac:dyDescent="0.2">
      <c r="A2657" t="s">
        <v>5590</v>
      </c>
      <c r="B2657">
        <v>13</v>
      </c>
    </row>
    <row r="2658" spans="1:2" x14ac:dyDescent="0.2">
      <c r="A2658" t="s">
        <v>5592</v>
      </c>
      <c r="B2658">
        <v>2</v>
      </c>
    </row>
    <row r="2659" spans="1:2" x14ac:dyDescent="0.2">
      <c r="A2659" t="s">
        <v>5594</v>
      </c>
      <c r="B2659">
        <v>2</v>
      </c>
    </row>
    <row r="2660" spans="1:2" x14ac:dyDescent="0.2">
      <c r="A2660" t="s">
        <v>5596</v>
      </c>
      <c r="B2660">
        <v>2</v>
      </c>
    </row>
    <row r="2661" spans="1:2" x14ac:dyDescent="0.2">
      <c r="A2661" t="s">
        <v>5598</v>
      </c>
      <c r="B2661">
        <v>4</v>
      </c>
    </row>
    <row r="2662" spans="1:2" x14ac:dyDescent="0.2">
      <c r="A2662" t="s">
        <v>5600</v>
      </c>
      <c r="B2662">
        <v>1</v>
      </c>
    </row>
    <row r="2663" spans="1:2" x14ac:dyDescent="0.2">
      <c r="A2663" t="s">
        <v>5602</v>
      </c>
      <c r="B2663">
        <v>2</v>
      </c>
    </row>
    <row r="2664" spans="1:2" x14ac:dyDescent="0.2">
      <c r="A2664" t="s">
        <v>5604</v>
      </c>
      <c r="B2664">
        <v>2</v>
      </c>
    </row>
    <row r="2665" spans="1:2" x14ac:dyDescent="0.2">
      <c r="A2665" t="s">
        <v>5606</v>
      </c>
      <c r="B2665">
        <v>3</v>
      </c>
    </row>
    <row r="2666" spans="1:2" x14ac:dyDescent="0.2">
      <c r="A2666" t="s">
        <v>5608</v>
      </c>
      <c r="B2666">
        <v>2</v>
      </c>
    </row>
    <row r="2667" spans="1:2" x14ac:dyDescent="0.2">
      <c r="A2667" t="s">
        <v>5612</v>
      </c>
      <c r="B2667">
        <v>7</v>
      </c>
    </row>
    <row r="2668" spans="1:2" x14ac:dyDescent="0.2">
      <c r="A2668" t="s">
        <v>5610</v>
      </c>
      <c r="B2668">
        <v>2</v>
      </c>
    </row>
    <row r="2669" spans="1:2" x14ac:dyDescent="0.2">
      <c r="A2669" t="s">
        <v>5614</v>
      </c>
      <c r="B2669">
        <v>37</v>
      </c>
    </row>
    <row r="2670" spans="1:2" x14ac:dyDescent="0.2">
      <c r="A2670" t="s">
        <v>5616</v>
      </c>
      <c r="B2670">
        <v>1</v>
      </c>
    </row>
    <row r="2671" spans="1:2" x14ac:dyDescent="0.2">
      <c r="A2671" t="s">
        <v>5618</v>
      </c>
      <c r="B2671">
        <v>4</v>
      </c>
    </row>
    <row r="2672" spans="1:2" x14ac:dyDescent="0.2">
      <c r="A2672" t="s">
        <v>5620</v>
      </c>
      <c r="B2672">
        <v>1</v>
      </c>
    </row>
    <row r="2673" spans="1:2" x14ac:dyDescent="0.2">
      <c r="A2673" t="s">
        <v>5622</v>
      </c>
      <c r="B2673">
        <v>1</v>
      </c>
    </row>
    <row r="2674" spans="1:2" x14ac:dyDescent="0.2">
      <c r="A2674" t="s">
        <v>5624</v>
      </c>
      <c r="B2674">
        <v>35</v>
      </c>
    </row>
    <row r="2675" spans="1:2" x14ac:dyDescent="0.2">
      <c r="A2675" t="s">
        <v>5626</v>
      </c>
      <c r="B2675">
        <v>6</v>
      </c>
    </row>
    <row r="2676" spans="1:2" x14ac:dyDescent="0.2">
      <c r="A2676" t="s">
        <v>5628</v>
      </c>
      <c r="B2676">
        <v>4</v>
      </c>
    </row>
    <row r="2677" spans="1:2" x14ac:dyDescent="0.2">
      <c r="A2677" t="s">
        <v>5630</v>
      </c>
      <c r="B2677">
        <v>1</v>
      </c>
    </row>
    <row r="2678" spans="1:2" x14ac:dyDescent="0.2">
      <c r="A2678" t="s">
        <v>5632</v>
      </c>
      <c r="B2678">
        <v>2</v>
      </c>
    </row>
    <row r="2679" spans="1:2" x14ac:dyDescent="0.2">
      <c r="A2679" t="s">
        <v>5634</v>
      </c>
      <c r="B2679">
        <v>8</v>
      </c>
    </row>
    <row r="2680" spans="1:2" x14ac:dyDescent="0.2">
      <c r="A2680" t="s">
        <v>5636</v>
      </c>
      <c r="B2680">
        <v>2</v>
      </c>
    </row>
    <row r="2681" spans="1:2" x14ac:dyDescent="0.2">
      <c r="A2681" t="s">
        <v>5638</v>
      </c>
      <c r="B2681">
        <v>2</v>
      </c>
    </row>
    <row r="2682" spans="1:2" x14ac:dyDescent="0.2">
      <c r="A2682" t="s">
        <v>5640</v>
      </c>
      <c r="B2682">
        <v>22</v>
      </c>
    </row>
    <row r="2683" spans="1:2" x14ac:dyDescent="0.2">
      <c r="A2683" t="s">
        <v>5642</v>
      </c>
      <c r="B2683">
        <v>3</v>
      </c>
    </row>
    <row r="2684" spans="1:2" x14ac:dyDescent="0.2">
      <c r="A2684" t="s">
        <v>5644</v>
      </c>
      <c r="B2684">
        <v>1</v>
      </c>
    </row>
    <row r="2685" spans="1:2" x14ac:dyDescent="0.2">
      <c r="A2685" t="s">
        <v>6096</v>
      </c>
      <c r="B2685">
        <v>2</v>
      </c>
    </row>
    <row r="2686" spans="1:2" x14ac:dyDescent="0.2">
      <c r="A2686" t="s">
        <v>5646</v>
      </c>
      <c r="B2686">
        <v>3</v>
      </c>
    </row>
    <row r="2687" spans="1:2" x14ac:dyDescent="0.2">
      <c r="A2687" t="s">
        <v>5648</v>
      </c>
      <c r="B2687">
        <v>20</v>
      </c>
    </row>
    <row r="2688" spans="1:2" x14ac:dyDescent="0.2">
      <c r="A2688" t="s">
        <v>5650</v>
      </c>
      <c r="B2688">
        <v>3</v>
      </c>
    </row>
    <row r="2689" spans="1:2" x14ac:dyDescent="0.2">
      <c r="A2689" t="s">
        <v>5652</v>
      </c>
      <c r="B2689">
        <v>7</v>
      </c>
    </row>
    <row r="2690" spans="1:2" x14ac:dyDescent="0.2">
      <c r="A2690" t="s">
        <v>5654</v>
      </c>
      <c r="B2690">
        <v>37</v>
      </c>
    </row>
    <row r="2691" spans="1:2" x14ac:dyDescent="0.2">
      <c r="A2691" t="s">
        <v>5656</v>
      </c>
      <c r="B2691">
        <v>6</v>
      </c>
    </row>
    <row r="2692" spans="1:2" x14ac:dyDescent="0.2">
      <c r="A2692" t="s">
        <v>181</v>
      </c>
      <c r="B2692">
        <v>4</v>
      </c>
    </row>
    <row r="2693" spans="1:2" x14ac:dyDescent="0.2">
      <c r="A2693" t="s">
        <v>344</v>
      </c>
      <c r="B2693">
        <v>2</v>
      </c>
    </row>
    <row r="2694" spans="1:2" x14ac:dyDescent="0.2">
      <c r="A2694" t="s">
        <v>5660</v>
      </c>
      <c r="B2694">
        <v>11</v>
      </c>
    </row>
    <row r="2695" spans="1:2" x14ac:dyDescent="0.2">
      <c r="A2695" t="s">
        <v>5662</v>
      </c>
      <c r="B2695">
        <v>160</v>
      </c>
    </row>
    <row r="2696" spans="1:2" x14ac:dyDescent="0.2">
      <c r="A2696" t="s">
        <v>5664</v>
      </c>
      <c r="B2696">
        <v>1</v>
      </c>
    </row>
    <row r="2697" spans="1:2" x14ac:dyDescent="0.2">
      <c r="A2697" t="s">
        <v>5666</v>
      </c>
      <c r="B2697">
        <v>3</v>
      </c>
    </row>
    <row r="2698" spans="1:2" x14ac:dyDescent="0.2">
      <c r="A2698" t="s">
        <v>5668</v>
      </c>
      <c r="B2698">
        <v>1</v>
      </c>
    </row>
    <row r="2699" spans="1:2" x14ac:dyDescent="0.2">
      <c r="A2699" t="s">
        <v>5670</v>
      </c>
      <c r="B2699">
        <v>1</v>
      </c>
    </row>
    <row r="2700" spans="1:2" x14ac:dyDescent="0.2">
      <c r="A2700" t="s">
        <v>5672</v>
      </c>
      <c r="B2700">
        <v>2</v>
      </c>
    </row>
    <row r="2701" spans="1:2" x14ac:dyDescent="0.2">
      <c r="A2701" t="s">
        <v>5674</v>
      </c>
      <c r="B2701">
        <v>5</v>
      </c>
    </row>
    <row r="2702" spans="1:2" x14ac:dyDescent="0.2">
      <c r="A2702" t="s">
        <v>345</v>
      </c>
      <c r="B2702">
        <v>2</v>
      </c>
    </row>
    <row r="2703" spans="1:2" x14ac:dyDescent="0.2">
      <c r="A2703" t="s">
        <v>5677</v>
      </c>
      <c r="B2703">
        <v>4</v>
      </c>
    </row>
    <row r="2704" spans="1:2" x14ac:dyDescent="0.2">
      <c r="A2704" t="s">
        <v>5679</v>
      </c>
      <c r="B2704">
        <v>3</v>
      </c>
    </row>
    <row r="2705" spans="1:2" x14ac:dyDescent="0.2">
      <c r="A2705" t="s">
        <v>5681</v>
      </c>
      <c r="B2705">
        <v>9</v>
      </c>
    </row>
    <row r="2706" spans="1:2" x14ac:dyDescent="0.2">
      <c r="A2706" t="s">
        <v>5683</v>
      </c>
      <c r="B2706">
        <v>2</v>
      </c>
    </row>
    <row r="2707" spans="1:2" x14ac:dyDescent="0.2">
      <c r="A2707" t="s">
        <v>5685</v>
      </c>
      <c r="B2707">
        <v>1</v>
      </c>
    </row>
    <row r="2708" spans="1:2" x14ac:dyDescent="0.2">
      <c r="A2708" t="s">
        <v>5687</v>
      </c>
      <c r="B2708">
        <v>10</v>
      </c>
    </row>
    <row r="2709" spans="1:2" x14ac:dyDescent="0.2">
      <c r="A2709" t="s">
        <v>5689</v>
      </c>
      <c r="B2709">
        <v>3</v>
      </c>
    </row>
    <row r="2710" spans="1:2" x14ac:dyDescent="0.2">
      <c r="A2710" t="s">
        <v>5691</v>
      </c>
      <c r="B2710">
        <v>3</v>
      </c>
    </row>
    <row r="2711" spans="1:2" x14ac:dyDescent="0.2">
      <c r="A2711" t="s">
        <v>5693</v>
      </c>
      <c r="B2711">
        <v>2</v>
      </c>
    </row>
    <row r="2712" spans="1:2" x14ac:dyDescent="0.2">
      <c r="A2712" t="s">
        <v>5695</v>
      </c>
      <c r="B2712">
        <v>28</v>
      </c>
    </row>
    <row r="2713" spans="1:2" x14ac:dyDescent="0.2">
      <c r="A2713" t="s">
        <v>5697</v>
      </c>
      <c r="B2713">
        <v>3</v>
      </c>
    </row>
    <row r="2714" spans="1:2" x14ac:dyDescent="0.2">
      <c r="A2714" t="s">
        <v>5699</v>
      </c>
      <c r="B2714">
        <v>2</v>
      </c>
    </row>
    <row r="2715" spans="1:2" x14ac:dyDescent="0.2">
      <c r="A2715" t="s">
        <v>5701</v>
      </c>
      <c r="B2715">
        <v>1</v>
      </c>
    </row>
    <row r="2716" spans="1:2" x14ac:dyDescent="0.2">
      <c r="A2716" t="s">
        <v>5703</v>
      </c>
      <c r="B2716">
        <v>16</v>
      </c>
    </row>
    <row r="2717" spans="1:2" x14ac:dyDescent="0.2">
      <c r="A2717" t="s">
        <v>5705</v>
      </c>
      <c r="B2717">
        <v>2</v>
      </c>
    </row>
    <row r="2718" spans="1:2" x14ac:dyDescent="0.2">
      <c r="A2718" t="s">
        <v>5707</v>
      </c>
      <c r="B2718">
        <v>7</v>
      </c>
    </row>
    <row r="2719" spans="1:2" x14ac:dyDescent="0.2">
      <c r="A2719" t="s">
        <v>5709</v>
      </c>
      <c r="B2719">
        <v>4</v>
      </c>
    </row>
    <row r="2720" spans="1:2" x14ac:dyDescent="0.2">
      <c r="A2720" t="s">
        <v>5711</v>
      </c>
      <c r="B2720">
        <v>5</v>
      </c>
    </row>
    <row r="2721" spans="1:2" x14ac:dyDescent="0.2">
      <c r="A2721" t="s">
        <v>5713</v>
      </c>
      <c r="B2721">
        <v>24</v>
      </c>
    </row>
    <row r="2722" spans="1:2" x14ac:dyDescent="0.2">
      <c r="A2722" t="s">
        <v>58</v>
      </c>
      <c r="B2722">
        <v>1</v>
      </c>
    </row>
    <row r="2723" spans="1:2" x14ac:dyDescent="0.2">
      <c r="A2723" t="s">
        <v>5716</v>
      </c>
      <c r="B2723">
        <v>1</v>
      </c>
    </row>
    <row r="2724" spans="1:2" x14ac:dyDescent="0.2">
      <c r="A2724" t="s">
        <v>274</v>
      </c>
      <c r="B2724">
        <v>7</v>
      </c>
    </row>
    <row r="2725" spans="1:2" x14ac:dyDescent="0.2">
      <c r="A2725" t="s">
        <v>5719</v>
      </c>
      <c r="B2725">
        <v>3</v>
      </c>
    </row>
    <row r="2726" spans="1:2" x14ac:dyDescent="0.2">
      <c r="A2726" t="s">
        <v>275</v>
      </c>
      <c r="B2726">
        <v>2</v>
      </c>
    </row>
    <row r="2727" spans="1:2" x14ac:dyDescent="0.2">
      <c r="A2727" t="s">
        <v>5722</v>
      </c>
      <c r="B2727">
        <v>6</v>
      </c>
    </row>
    <row r="2728" spans="1:2" x14ac:dyDescent="0.2">
      <c r="A2728" t="s">
        <v>5724</v>
      </c>
      <c r="B2728">
        <v>1</v>
      </c>
    </row>
    <row r="2729" spans="1:2" x14ac:dyDescent="0.2">
      <c r="A2729" t="s">
        <v>5726</v>
      </c>
      <c r="B2729">
        <v>1</v>
      </c>
    </row>
    <row r="2730" spans="1:2" x14ac:dyDescent="0.2">
      <c r="A2730" t="s">
        <v>5728</v>
      </c>
      <c r="B2730">
        <v>4</v>
      </c>
    </row>
    <row r="2731" spans="1:2" x14ac:dyDescent="0.2">
      <c r="A2731" t="s">
        <v>5730</v>
      </c>
      <c r="B2731">
        <v>1</v>
      </c>
    </row>
    <row r="2732" spans="1:2" x14ac:dyDescent="0.2">
      <c r="A2732" t="s">
        <v>5732</v>
      </c>
      <c r="B2732">
        <v>3</v>
      </c>
    </row>
    <row r="2733" spans="1:2" x14ac:dyDescent="0.2">
      <c r="A2733" t="s">
        <v>276</v>
      </c>
      <c r="B2733">
        <v>2</v>
      </c>
    </row>
    <row r="2734" spans="1:2" x14ac:dyDescent="0.2">
      <c r="A2734" t="s">
        <v>5735</v>
      </c>
      <c r="B2734">
        <v>8</v>
      </c>
    </row>
    <row r="2735" spans="1:2" x14ac:dyDescent="0.2">
      <c r="A2735" t="s">
        <v>5737</v>
      </c>
      <c r="B2735">
        <v>14</v>
      </c>
    </row>
    <row r="2736" spans="1:2" x14ac:dyDescent="0.2">
      <c r="A2736" t="s">
        <v>5739</v>
      </c>
      <c r="B2736">
        <v>13</v>
      </c>
    </row>
    <row r="2737" spans="1:2" x14ac:dyDescent="0.2">
      <c r="A2737" t="s">
        <v>5741</v>
      </c>
      <c r="B2737">
        <v>1</v>
      </c>
    </row>
    <row r="2738" spans="1:2" x14ac:dyDescent="0.2">
      <c r="A2738" t="s">
        <v>5743</v>
      </c>
      <c r="B2738">
        <v>8</v>
      </c>
    </row>
    <row r="2739" spans="1:2" x14ac:dyDescent="0.2">
      <c r="A2739" t="s">
        <v>5745</v>
      </c>
      <c r="B2739">
        <v>3</v>
      </c>
    </row>
    <row r="2740" spans="1:2" x14ac:dyDescent="0.2">
      <c r="A2740" t="s">
        <v>5747</v>
      </c>
      <c r="B2740">
        <v>1</v>
      </c>
    </row>
    <row r="2741" spans="1:2" x14ac:dyDescent="0.2">
      <c r="A2741" t="s">
        <v>5749</v>
      </c>
      <c r="B2741">
        <v>15</v>
      </c>
    </row>
    <row r="2742" spans="1:2" x14ac:dyDescent="0.2">
      <c r="A2742" t="s">
        <v>5751</v>
      </c>
      <c r="B2742">
        <v>14</v>
      </c>
    </row>
    <row r="2743" spans="1:2" x14ac:dyDescent="0.2">
      <c r="A2743" t="s">
        <v>5753</v>
      </c>
      <c r="B2743">
        <v>360</v>
      </c>
    </row>
    <row r="2744" spans="1:2" x14ac:dyDescent="0.2">
      <c r="A2744" t="s">
        <v>5755</v>
      </c>
      <c r="B2744">
        <v>7</v>
      </c>
    </row>
    <row r="2745" spans="1:2" x14ac:dyDescent="0.2">
      <c r="A2745" t="s">
        <v>59</v>
      </c>
      <c r="B2745">
        <v>3</v>
      </c>
    </row>
    <row r="2746" spans="1:2" x14ac:dyDescent="0.2">
      <c r="A2746" t="s">
        <v>5758</v>
      </c>
      <c r="B2746">
        <v>10</v>
      </c>
    </row>
    <row r="2747" spans="1:2" x14ac:dyDescent="0.2">
      <c r="A2747" t="s">
        <v>5760</v>
      </c>
      <c r="B2747">
        <v>12</v>
      </c>
    </row>
    <row r="2748" spans="1:2" x14ac:dyDescent="0.2">
      <c r="A2748" t="s">
        <v>5762</v>
      </c>
      <c r="B2748">
        <v>8</v>
      </c>
    </row>
    <row r="2749" spans="1:2" x14ac:dyDescent="0.2">
      <c r="A2749" t="s">
        <v>5764</v>
      </c>
      <c r="B2749">
        <v>2</v>
      </c>
    </row>
    <row r="2750" spans="1:2" x14ac:dyDescent="0.2">
      <c r="A2750" t="s">
        <v>346</v>
      </c>
      <c r="B2750">
        <v>2</v>
      </c>
    </row>
    <row r="2751" spans="1:2" x14ac:dyDescent="0.2">
      <c r="A2751" t="s">
        <v>5767</v>
      </c>
      <c r="B2751">
        <v>10</v>
      </c>
    </row>
    <row r="2752" spans="1:2" x14ac:dyDescent="0.2">
      <c r="A2752" t="s">
        <v>5769</v>
      </c>
      <c r="B2752">
        <v>2</v>
      </c>
    </row>
    <row r="2753" spans="1:2" x14ac:dyDescent="0.2">
      <c r="A2753" t="s">
        <v>60</v>
      </c>
      <c r="B2753">
        <v>6</v>
      </c>
    </row>
    <row r="2754" spans="1:2" x14ac:dyDescent="0.2">
      <c r="A2754" t="s">
        <v>5772</v>
      </c>
      <c r="B2754">
        <v>9</v>
      </c>
    </row>
    <row r="2755" spans="1:2" x14ac:dyDescent="0.2">
      <c r="A2755" t="s">
        <v>5774</v>
      </c>
      <c r="B2755">
        <v>5</v>
      </c>
    </row>
    <row r="2756" spans="1:2" x14ac:dyDescent="0.2">
      <c r="A2756" t="s">
        <v>5776</v>
      </c>
      <c r="B2756">
        <v>59</v>
      </c>
    </row>
    <row r="2757" spans="1:2" x14ac:dyDescent="0.2">
      <c r="A2757" t="s">
        <v>5778</v>
      </c>
      <c r="B2757">
        <v>2</v>
      </c>
    </row>
    <row r="2758" spans="1:2" x14ac:dyDescent="0.2">
      <c r="A2758" t="s">
        <v>5780</v>
      </c>
      <c r="B2758">
        <v>18</v>
      </c>
    </row>
    <row r="2759" spans="1:2" x14ac:dyDescent="0.2">
      <c r="A2759" t="s">
        <v>5782</v>
      </c>
      <c r="B2759">
        <v>2</v>
      </c>
    </row>
    <row r="2760" spans="1:2" x14ac:dyDescent="0.2">
      <c r="A2760" t="s">
        <v>5784</v>
      </c>
      <c r="B2760">
        <v>7</v>
      </c>
    </row>
    <row r="2761" spans="1:2" x14ac:dyDescent="0.2">
      <c r="A2761" t="s">
        <v>5786</v>
      </c>
      <c r="B2761">
        <v>1</v>
      </c>
    </row>
    <row r="2762" spans="1:2" x14ac:dyDescent="0.2">
      <c r="A2762" t="s">
        <v>5788</v>
      </c>
      <c r="B2762">
        <v>20</v>
      </c>
    </row>
    <row r="2763" spans="1:2" x14ac:dyDescent="0.2">
      <c r="A2763" t="s">
        <v>5790</v>
      </c>
      <c r="B2763">
        <v>2</v>
      </c>
    </row>
    <row r="2764" spans="1:2" x14ac:dyDescent="0.2">
      <c r="A2764" t="s">
        <v>5792</v>
      </c>
      <c r="B2764">
        <v>4</v>
      </c>
    </row>
    <row r="2765" spans="1:2" x14ac:dyDescent="0.2">
      <c r="A2765" t="s">
        <v>5794</v>
      </c>
      <c r="B2765">
        <v>3</v>
      </c>
    </row>
    <row r="2766" spans="1:2" x14ac:dyDescent="0.2">
      <c r="A2766" t="s">
        <v>5796</v>
      </c>
      <c r="B2766">
        <v>1</v>
      </c>
    </row>
    <row r="2767" spans="1:2" x14ac:dyDescent="0.2">
      <c r="A2767" t="s">
        <v>5798</v>
      </c>
      <c r="B2767">
        <v>1</v>
      </c>
    </row>
    <row r="2768" spans="1:2" x14ac:dyDescent="0.2">
      <c r="A2768" t="s">
        <v>5800</v>
      </c>
      <c r="B2768">
        <v>148</v>
      </c>
    </row>
    <row r="2769" spans="1:2" x14ac:dyDescent="0.2">
      <c r="A2769" t="s">
        <v>5802</v>
      </c>
      <c r="B2769">
        <v>3</v>
      </c>
    </row>
    <row r="2770" spans="1:2" x14ac:dyDescent="0.2">
      <c r="A2770" t="s">
        <v>5804</v>
      </c>
      <c r="B2770">
        <v>3</v>
      </c>
    </row>
    <row r="2771" spans="1:2" x14ac:dyDescent="0.2">
      <c r="A2771" t="s">
        <v>5806</v>
      </c>
      <c r="B2771">
        <v>2</v>
      </c>
    </row>
    <row r="2772" spans="1:2" x14ac:dyDescent="0.2">
      <c r="A2772" t="s">
        <v>5808</v>
      </c>
      <c r="B2772">
        <v>8</v>
      </c>
    </row>
    <row r="2773" spans="1:2" x14ac:dyDescent="0.2">
      <c r="A2773" t="s">
        <v>5810</v>
      </c>
      <c r="B2773">
        <v>2</v>
      </c>
    </row>
    <row r="2774" spans="1:2" x14ac:dyDescent="0.2">
      <c r="A2774" t="s">
        <v>5812</v>
      </c>
      <c r="B2774">
        <v>6</v>
      </c>
    </row>
    <row r="2775" spans="1:2" x14ac:dyDescent="0.2">
      <c r="A2775" t="s">
        <v>5814</v>
      </c>
      <c r="B2775">
        <v>8</v>
      </c>
    </row>
    <row r="2776" spans="1:2" x14ac:dyDescent="0.2">
      <c r="A2776" t="s">
        <v>5816</v>
      </c>
      <c r="B2776">
        <v>55</v>
      </c>
    </row>
    <row r="2777" spans="1:2" x14ac:dyDescent="0.2">
      <c r="A2777" t="s">
        <v>5818</v>
      </c>
      <c r="B2777">
        <v>4</v>
      </c>
    </row>
    <row r="2778" spans="1:2" x14ac:dyDescent="0.2">
      <c r="A2778" t="s">
        <v>5820</v>
      </c>
      <c r="B2778">
        <v>7</v>
      </c>
    </row>
    <row r="2779" spans="1:2" x14ac:dyDescent="0.2">
      <c r="A2779" t="s">
        <v>5822</v>
      </c>
      <c r="B2779">
        <v>22</v>
      </c>
    </row>
    <row r="2780" spans="1:2" x14ac:dyDescent="0.2">
      <c r="A2780" t="s">
        <v>5824</v>
      </c>
      <c r="B2780">
        <v>2</v>
      </c>
    </row>
    <row r="2781" spans="1:2" x14ac:dyDescent="0.2">
      <c r="A2781" t="s">
        <v>5826</v>
      </c>
      <c r="B2781">
        <v>2</v>
      </c>
    </row>
    <row r="2782" spans="1:2" x14ac:dyDescent="0.2">
      <c r="A2782" t="s">
        <v>5828</v>
      </c>
      <c r="B2782">
        <v>33</v>
      </c>
    </row>
    <row r="2783" spans="1:2" x14ac:dyDescent="0.2">
      <c r="A2783" t="s">
        <v>5830</v>
      </c>
      <c r="B2783">
        <v>4</v>
      </c>
    </row>
    <row r="2784" spans="1:2" x14ac:dyDescent="0.2">
      <c r="A2784" t="s">
        <v>5832</v>
      </c>
      <c r="B2784">
        <v>1</v>
      </c>
    </row>
    <row r="2785" spans="1:2" x14ac:dyDescent="0.2">
      <c r="A2785" t="s">
        <v>5834</v>
      </c>
      <c r="B2785">
        <v>4</v>
      </c>
    </row>
    <row r="2786" spans="1:2" x14ac:dyDescent="0.2">
      <c r="A2786" t="s">
        <v>5836</v>
      </c>
      <c r="B2786">
        <v>9</v>
      </c>
    </row>
    <row r="2787" spans="1:2" x14ac:dyDescent="0.2">
      <c r="A2787" t="s">
        <v>5838</v>
      </c>
      <c r="B2787">
        <v>4</v>
      </c>
    </row>
    <row r="2788" spans="1:2" x14ac:dyDescent="0.2">
      <c r="A2788" t="s">
        <v>5840</v>
      </c>
      <c r="B2788">
        <v>2</v>
      </c>
    </row>
    <row r="2789" spans="1:2" x14ac:dyDescent="0.2">
      <c r="A2789" t="s">
        <v>5842</v>
      </c>
      <c r="B2789">
        <v>3</v>
      </c>
    </row>
    <row r="2790" spans="1:2" x14ac:dyDescent="0.2">
      <c r="A2790" t="s">
        <v>5844</v>
      </c>
      <c r="B2790">
        <v>6</v>
      </c>
    </row>
    <row r="2791" spans="1:2" x14ac:dyDescent="0.2">
      <c r="A2791" t="s">
        <v>5846</v>
      </c>
      <c r="B2791">
        <v>5</v>
      </c>
    </row>
    <row r="2792" spans="1:2" x14ac:dyDescent="0.2">
      <c r="A2792" t="s">
        <v>5848</v>
      </c>
      <c r="B2792">
        <v>2</v>
      </c>
    </row>
    <row r="2793" spans="1:2" x14ac:dyDescent="0.2">
      <c r="A2793" t="s">
        <v>5850</v>
      </c>
      <c r="B2793">
        <v>1</v>
      </c>
    </row>
    <row r="2794" spans="1:2" x14ac:dyDescent="0.2">
      <c r="A2794" t="s">
        <v>5852</v>
      </c>
      <c r="B2794">
        <v>1</v>
      </c>
    </row>
    <row r="2795" spans="1:2" x14ac:dyDescent="0.2">
      <c r="A2795" t="s">
        <v>5854</v>
      </c>
      <c r="B2795">
        <v>1</v>
      </c>
    </row>
    <row r="2796" spans="1:2" x14ac:dyDescent="0.2">
      <c r="A2796" t="s">
        <v>5856</v>
      </c>
      <c r="B2796">
        <v>7</v>
      </c>
    </row>
    <row r="2797" spans="1:2" x14ac:dyDescent="0.2">
      <c r="A2797" t="s">
        <v>5858</v>
      </c>
      <c r="B2797">
        <v>4</v>
      </c>
    </row>
    <row r="2798" spans="1:2" x14ac:dyDescent="0.2">
      <c r="A2798" t="s">
        <v>5860</v>
      </c>
      <c r="B2798">
        <v>22</v>
      </c>
    </row>
    <row r="2799" spans="1:2" x14ac:dyDescent="0.2">
      <c r="A2799" t="s">
        <v>5862</v>
      </c>
      <c r="B2799">
        <v>1</v>
      </c>
    </row>
    <row r="2800" spans="1:2" x14ac:dyDescent="0.2">
      <c r="A2800" t="s">
        <v>5864</v>
      </c>
      <c r="B2800">
        <v>2</v>
      </c>
    </row>
    <row r="2801" spans="1:2" x14ac:dyDescent="0.2">
      <c r="A2801" t="s">
        <v>5866</v>
      </c>
      <c r="B2801">
        <v>1</v>
      </c>
    </row>
    <row r="2802" spans="1:2" x14ac:dyDescent="0.2">
      <c r="A2802" t="s">
        <v>5868</v>
      </c>
      <c r="B2802">
        <v>1</v>
      </c>
    </row>
    <row r="2803" spans="1:2" x14ac:dyDescent="0.2">
      <c r="A2803" t="s">
        <v>5870</v>
      </c>
      <c r="B2803">
        <v>5</v>
      </c>
    </row>
    <row r="2804" spans="1:2" x14ac:dyDescent="0.2">
      <c r="A2804" t="s">
        <v>5872</v>
      </c>
      <c r="B2804">
        <v>4</v>
      </c>
    </row>
    <row r="2805" spans="1:2" x14ac:dyDescent="0.2">
      <c r="A2805" t="s">
        <v>5874</v>
      </c>
      <c r="B2805">
        <v>1</v>
      </c>
    </row>
    <row r="2806" spans="1:2" x14ac:dyDescent="0.2">
      <c r="A2806" t="s">
        <v>5876</v>
      </c>
      <c r="B2806">
        <v>3</v>
      </c>
    </row>
    <row r="2807" spans="1:2" x14ac:dyDescent="0.2">
      <c r="A2807" t="s">
        <v>5878</v>
      </c>
      <c r="B2807">
        <v>2</v>
      </c>
    </row>
    <row r="2808" spans="1:2" x14ac:dyDescent="0.2">
      <c r="A2808" t="s">
        <v>5880</v>
      </c>
      <c r="B2808">
        <v>1</v>
      </c>
    </row>
    <row r="2809" spans="1:2" x14ac:dyDescent="0.2">
      <c r="A2809" t="s">
        <v>5882</v>
      </c>
      <c r="B2809">
        <v>1</v>
      </c>
    </row>
    <row r="2810" spans="1:2" x14ac:dyDescent="0.2">
      <c r="A2810" t="s">
        <v>5884</v>
      </c>
      <c r="B2810">
        <v>1</v>
      </c>
    </row>
    <row r="2811" spans="1:2" x14ac:dyDescent="0.2">
      <c r="A2811" t="s">
        <v>5886</v>
      </c>
      <c r="B2811">
        <v>4</v>
      </c>
    </row>
    <row r="2812" spans="1:2" x14ac:dyDescent="0.2">
      <c r="A2812" t="s">
        <v>5888</v>
      </c>
      <c r="B2812">
        <v>3</v>
      </c>
    </row>
    <row r="2813" spans="1:2" x14ac:dyDescent="0.2">
      <c r="A2813" t="s">
        <v>5890</v>
      </c>
      <c r="B2813">
        <v>4</v>
      </c>
    </row>
    <row r="2814" spans="1:2" x14ac:dyDescent="0.2">
      <c r="A2814" t="s">
        <v>5892</v>
      </c>
      <c r="B2814">
        <v>5</v>
      </c>
    </row>
    <row r="2815" spans="1:2" x14ac:dyDescent="0.2">
      <c r="A2815" t="s">
        <v>5894</v>
      </c>
      <c r="B2815">
        <v>17</v>
      </c>
    </row>
    <row r="2816" spans="1:2" x14ac:dyDescent="0.2">
      <c r="A2816" t="s">
        <v>5896</v>
      </c>
      <c r="B2816">
        <v>108</v>
      </c>
    </row>
    <row r="2817" spans="1:2" x14ac:dyDescent="0.2">
      <c r="A2817" t="s">
        <v>5898</v>
      </c>
      <c r="B2817">
        <v>1</v>
      </c>
    </row>
    <row r="2818" spans="1:2" x14ac:dyDescent="0.2">
      <c r="A2818" t="s">
        <v>5900</v>
      </c>
      <c r="B2818">
        <v>12</v>
      </c>
    </row>
    <row r="2819" spans="1:2" x14ac:dyDescent="0.2">
      <c r="A2819" t="s">
        <v>5902</v>
      </c>
      <c r="B2819">
        <v>1</v>
      </c>
    </row>
    <row r="2820" spans="1:2" x14ac:dyDescent="0.2">
      <c r="A2820" t="s">
        <v>5904</v>
      </c>
      <c r="B2820">
        <v>8</v>
      </c>
    </row>
    <row r="2821" spans="1:2" x14ac:dyDescent="0.2">
      <c r="A2821" t="s">
        <v>5906</v>
      </c>
      <c r="B2821">
        <v>30</v>
      </c>
    </row>
    <row r="2822" spans="1:2" x14ac:dyDescent="0.2">
      <c r="A2822" t="s">
        <v>5908</v>
      </c>
      <c r="B2822">
        <v>2</v>
      </c>
    </row>
    <row r="2823" spans="1:2" x14ac:dyDescent="0.2">
      <c r="A2823" t="s">
        <v>5910</v>
      </c>
      <c r="B2823">
        <v>2</v>
      </c>
    </row>
    <row r="2824" spans="1:2" x14ac:dyDescent="0.2">
      <c r="A2824" t="s">
        <v>5912</v>
      </c>
      <c r="B2824">
        <v>30</v>
      </c>
    </row>
    <row r="2825" spans="1:2" x14ac:dyDescent="0.2">
      <c r="A2825" t="s">
        <v>5914</v>
      </c>
      <c r="B2825">
        <v>1</v>
      </c>
    </row>
    <row r="2826" spans="1:2" x14ac:dyDescent="0.2">
      <c r="A2826" t="s">
        <v>5916</v>
      </c>
      <c r="B2826">
        <v>1</v>
      </c>
    </row>
    <row r="2827" spans="1:2" x14ac:dyDescent="0.2">
      <c r="A2827" t="s">
        <v>5918</v>
      </c>
      <c r="B2827">
        <v>3</v>
      </c>
    </row>
    <row r="2828" spans="1:2" x14ac:dyDescent="0.2">
      <c r="A2828" t="s">
        <v>5920</v>
      </c>
      <c r="B2828">
        <v>1</v>
      </c>
    </row>
    <row r="2829" spans="1:2" x14ac:dyDescent="0.2">
      <c r="A2829" t="s">
        <v>5922</v>
      </c>
      <c r="B2829">
        <v>2</v>
      </c>
    </row>
    <row r="2830" spans="1:2" x14ac:dyDescent="0.2">
      <c r="A2830" t="s">
        <v>5924</v>
      </c>
      <c r="B2830">
        <v>1</v>
      </c>
    </row>
    <row r="2831" spans="1:2" x14ac:dyDescent="0.2">
      <c r="A2831" t="s">
        <v>5926</v>
      </c>
      <c r="B2831">
        <v>4</v>
      </c>
    </row>
    <row r="2832" spans="1:2" x14ac:dyDescent="0.2">
      <c r="A2832" t="s">
        <v>5928</v>
      </c>
      <c r="B2832">
        <v>7</v>
      </c>
    </row>
    <row r="2833" spans="1:2" x14ac:dyDescent="0.2">
      <c r="A2833" t="s">
        <v>5930</v>
      </c>
      <c r="B2833">
        <v>3</v>
      </c>
    </row>
    <row r="2834" spans="1:2" x14ac:dyDescent="0.2">
      <c r="A2834" t="s">
        <v>5932</v>
      </c>
      <c r="B2834">
        <v>9</v>
      </c>
    </row>
    <row r="2835" spans="1:2" x14ac:dyDescent="0.2">
      <c r="A2835" t="s">
        <v>5934</v>
      </c>
      <c r="B2835">
        <v>2</v>
      </c>
    </row>
    <row r="2836" spans="1:2" x14ac:dyDescent="0.2">
      <c r="A2836" t="s">
        <v>5936</v>
      </c>
      <c r="B2836">
        <v>1</v>
      </c>
    </row>
    <row r="2837" spans="1:2" x14ac:dyDescent="0.2">
      <c r="A2837" t="s">
        <v>5938</v>
      </c>
      <c r="B2837">
        <v>2</v>
      </c>
    </row>
    <row r="2838" spans="1:2" x14ac:dyDescent="0.2">
      <c r="A2838" t="s">
        <v>5940</v>
      </c>
      <c r="B2838">
        <v>1</v>
      </c>
    </row>
    <row r="2839" spans="1:2" x14ac:dyDescent="0.2">
      <c r="A2839" t="s">
        <v>5942</v>
      </c>
      <c r="B2839">
        <v>6</v>
      </c>
    </row>
    <row r="2840" spans="1:2" x14ac:dyDescent="0.2">
      <c r="A2840" t="s">
        <v>5944</v>
      </c>
      <c r="B2840">
        <v>1</v>
      </c>
    </row>
    <row r="2841" spans="1:2" x14ac:dyDescent="0.2">
      <c r="A2841" t="s">
        <v>5946</v>
      </c>
      <c r="B2841">
        <v>6</v>
      </c>
    </row>
    <row r="2842" spans="1:2" x14ac:dyDescent="0.2">
      <c r="A2842" t="s">
        <v>5948</v>
      </c>
      <c r="B2842">
        <v>4</v>
      </c>
    </row>
    <row r="2843" spans="1:2" x14ac:dyDescent="0.2">
      <c r="A2843" t="s">
        <v>5950</v>
      </c>
      <c r="B2843">
        <v>7</v>
      </c>
    </row>
    <row r="2844" spans="1:2" x14ac:dyDescent="0.2">
      <c r="A2844" t="s">
        <v>5952</v>
      </c>
      <c r="B2844">
        <v>2</v>
      </c>
    </row>
    <row r="2845" spans="1:2" x14ac:dyDescent="0.2">
      <c r="A2845" t="s">
        <v>5954</v>
      </c>
      <c r="B2845">
        <v>25</v>
      </c>
    </row>
    <row r="2846" spans="1:2" x14ac:dyDescent="0.2">
      <c r="A2846" t="s">
        <v>5956</v>
      </c>
      <c r="B2846">
        <v>3</v>
      </c>
    </row>
    <row r="2847" spans="1:2" x14ac:dyDescent="0.2">
      <c r="A2847" t="s">
        <v>182</v>
      </c>
      <c r="B2847">
        <v>1</v>
      </c>
    </row>
    <row r="2848" spans="1:2" x14ac:dyDescent="0.2">
      <c r="A2848" t="s">
        <v>5959</v>
      </c>
      <c r="B2848">
        <v>7</v>
      </c>
    </row>
    <row r="2849" spans="1:2" x14ac:dyDescent="0.2">
      <c r="A2849" t="s">
        <v>5961</v>
      </c>
      <c r="B2849">
        <v>12</v>
      </c>
    </row>
    <row r="2850" spans="1:2" x14ac:dyDescent="0.2">
      <c r="A2850" t="s">
        <v>5963</v>
      </c>
      <c r="B2850">
        <v>1</v>
      </c>
    </row>
    <row r="2851" spans="1:2" x14ac:dyDescent="0.2">
      <c r="A2851" t="s">
        <v>5965</v>
      </c>
      <c r="B2851">
        <v>2</v>
      </c>
    </row>
    <row r="2852" spans="1:2" x14ac:dyDescent="0.2">
      <c r="A2852" t="s">
        <v>5967</v>
      </c>
      <c r="B2852">
        <v>2</v>
      </c>
    </row>
    <row r="2853" spans="1:2" x14ac:dyDescent="0.2">
      <c r="A2853" t="s">
        <v>5969</v>
      </c>
      <c r="B2853">
        <v>1</v>
      </c>
    </row>
    <row r="2854" spans="1:2" x14ac:dyDescent="0.2">
      <c r="A2854" t="s">
        <v>5971</v>
      </c>
      <c r="B2854">
        <v>5</v>
      </c>
    </row>
    <row r="2855" spans="1:2" x14ac:dyDescent="0.2">
      <c r="A2855" t="s">
        <v>5973</v>
      </c>
      <c r="B2855">
        <v>2</v>
      </c>
    </row>
    <row r="2856" spans="1:2" x14ac:dyDescent="0.2">
      <c r="A2856" t="s">
        <v>5975</v>
      </c>
      <c r="B2856">
        <v>2</v>
      </c>
    </row>
    <row r="2857" spans="1:2" x14ac:dyDescent="0.2">
      <c r="A2857" t="s">
        <v>5977</v>
      </c>
      <c r="B2857">
        <v>1</v>
      </c>
    </row>
    <row r="2858" spans="1:2" x14ac:dyDescent="0.2">
      <c r="A2858" t="s">
        <v>5979</v>
      </c>
      <c r="B2858">
        <v>2</v>
      </c>
    </row>
    <row r="2859" spans="1:2" x14ac:dyDescent="0.2">
      <c r="A2859" t="s">
        <v>5981</v>
      </c>
      <c r="B2859">
        <v>22</v>
      </c>
    </row>
    <row r="2860" spans="1:2" x14ac:dyDescent="0.2">
      <c r="A2860" t="s">
        <v>277</v>
      </c>
      <c r="B2860">
        <v>2</v>
      </c>
    </row>
    <row r="2861" spans="1:2" x14ac:dyDescent="0.2">
      <c r="A2861" t="s">
        <v>5984</v>
      </c>
      <c r="B2861">
        <v>1</v>
      </c>
    </row>
    <row r="2862" spans="1:2" x14ac:dyDescent="0.2">
      <c r="A2862" t="s">
        <v>5986</v>
      </c>
      <c r="B2862">
        <v>1</v>
      </c>
    </row>
    <row r="2863" spans="1:2" x14ac:dyDescent="0.2">
      <c r="A2863" t="s">
        <v>5988</v>
      </c>
      <c r="B2863">
        <v>5</v>
      </c>
    </row>
    <row r="2864" spans="1:2" x14ac:dyDescent="0.2">
      <c r="A2864" t="s">
        <v>5990</v>
      </c>
      <c r="B2864">
        <v>30</v>
      </c>
    </row>
    <row r="2865" spans="1:2" x14ac:dyDescent="0.2">
      <c r="A2865" t="s">
        <v>5992</v>
      </c>
      <c r="B2865">
        <v>4</v>
      </c>
    </row>
    <row r="2866" spans="1:2" x14ac:dyDescent="0.2">
      <c r="A2866" t="s">
        <v>61</v>
      </c>
      <c r="B2866">
        <v>4</v>
      </c>
    </row>
    <row r="2867" spans="1:2" x14ac:dyDescent="0.2">
      <c r="A2867" t="s">
        <v>278</v>
      </c>
      <c r="B2867">
        <v>2</v>
      </c>
    </row>
    <row r="2868" spans="1:2" x14ac:dyDescent="0.2">
      <c r="A2868" t="s">
        <v>5996</v>
      </c>
      <c r="B2868">
        <v>20</v>
      </c>
    </row>
    <row r="2869" spans="1:2" x14ac:dyDescent="0.2">
      <c r="A2869" t="s">
        <v>5998</v>
      </c>
      <c r="B2869">
        <v>6</v>
      </c>
    </row>
    <row r="2870" spans="1:2" x14ac:dyDescent="0.2">
      <c r="A2870" t="s">
        <v>6000</v>
      </c>
      <c r="B2870">
        <v>1</v>
      </c>
    </row>
    <row r="2871" spans="1:2" x14ac:dyDescent="0.2">
      <c r="A2871" t="s">
        <v>6002</v>
      </c>
      <c r="B2871">
        <v>1</v>
      </c>
    </row>
    <row r="2872" spans="1:2" x14ac:dyDescent="0.2">
      <c r="A2872" t="s">
        <v>6004</v>
      </c>
      <c r="B2872">
        <v>20</v>
      </c>
    </row>
    <row r="2873" spans="1:2" x14ac:dyDescent="0.2">
      <c r="A2873" t="s">
        <v>62</v>
      </c>
      <c r="B2873">
        <v>3</v>
      </c>
    </row>
    <row r="2874" spans="1:2" x14ac:dyDescent="0.2">
      <c r="A2874" t="s">
        <v>6007</v>
      </c>
      <c r="B2874">
        <v>1</v>
      </c>
    </row>
    <row r="2875" spans="1:2" x14ac:dyDescent="0.2">
      <c r="A2875" t="s">
        <v>6009</v>
      </c>
      <c r="B2875">
        <v>2</v>
      </c>
    </row>
    <row r="2876" spans="1:2" x14ac:dyDescent="0.2">
      <c r="A2876" t="s">
        <v>6011</v>
      </c>
      <c r="B2876">
        <v>1</v>
      </c>
    </row>
    <row r="2877" spans="1:2" x14ac:dyDescent="0.2">
      <c r="A2877" t="s">
        <v>6013</v>
      </c>
      <c r="B2877">
        <v>2</v>
      </c>
    </row>
    <row r="2878" spans="1:2" x14ac:dyDescent="0.2">
      <c r="A2878" t="s">
        <v>6015</v>
      </c>
      <c r="B2878">
        <v>1</v>
      </c>
    </row>
    <row r="2879" spans="1:2" x14ac:dyDescent="0.2">
      <c r="A2879" t="s">
        <v>6017</v>
      </c>
      <c r="B2879">
        <v>1</v>
      </c>
    </row>
    <row r="2880" spans="1:2" x14ac:dyDescent="0.2">
      <c r="A2880" t="s">
        <v>6019</v>
      </c>
      <c r="B2880">
        <v>5</v>
      </c>
    </row>
    <row r="2881" spans="1:2" x14ac:dyDescent="0.2">
      <c r="A2881" t="s">
        <v>6021</v>
      </c>
      <c r="B2881">
        <v>1</v>
      </c>
    </row>
    <row r="2882" spans="1:2" x14ac:dyDescent="0.2">
      <c r="A2882" t="s">
        <v>6023</v>
      </c>
      <c r="B2882">
        <v>3</v>
      </c>
    </row>
    <row r="2883" spans="1:2" x14ac:dyDescent="0.2">
      <c r="A2883" t="s">
        <v>6025</v>
      </c>
      <c r="B2883">
        <v>3</v>
      </c>
    </row>
    <row r="2884" spans="1:2" x14ac:dyDescent="0.2">
      <c r="A2884" t="s">
        <v>6027</v>
      </c>
      <c r="B2884">
        <v>2</v>
      </c>
    </row>
    <row r="2885" spans="1:2" x14ac:dyDescent="0.2">
      <c r="A2885" t="s">
        <v>6029</v>
      </c>
      <c r="B2885">
        <v>35</v>
      </c>
    </row>
    <row r="2886" spans="1:2" x14ac:dyDescent="0.2">
      <c r="A2886" t="s">
        <v>6031</v>
      </c>
      <c r="B2886">
        <v>14</v>
      </c>
    </row>
    <row r="2887" spans="1:2" x14ac:dyDescent="0.2">
      <c r="A2887" t="s">
        <v>6033</v>
      </c>
      <c r="B2887">
        <v>2</v>
      </c>
    </row>
    <row r="2888" spans="1:2" x14ac:dyDescent="0.2">
      <c r="A2888" t="s">
        <v>6035</v>
      </c>
      <c r="B2888">
        <v>1</v>
      </c>
    </row>
    <row r="2889" spans="1:2" x14ac:dyDescent="0.2">
      <c r="A2889" t="s">
        <v>6037</v>
      </c>
      <c r="B2889">
        <v>4</v>
      </c>
    </row>
    <row r="2890" spans="1:2" x14ac:dyDescent="0.2">
      <c r="A2890" t="s">
        <v>6039</v>
      </c>
      <c r="B2890">
        <v>2</v>
      </c>
    </row>
    <row r="2891" spans="1:2" x14ac:dyDescent="0.2">
      <c r="A2891" t="s">
        <v>6041</v>
      </c>
      <c r="B2891">
        <v>1</v>
      </c>
    </row>
    <row r="2892" spans="1:2" x14ac:dyDescent="0.2">
      <c r="A2892" t="s">
        <v>6043</v>
      </c>
      <c r="B2892">
        <v>5</v>
      </c>
    </row>
    <row r="2893" spans="1:2" x14ac:dyDescent="0.2">
      <c r="A2893" t="s">
        <v>6045</v>
      </c>
      <c r="B2893">
        <v>8</v>
      </c>
    </row>
    <row r="2894" spans="1:2" x14ac:dyDescent="0.2">
      <c r="A2894" t="s">
        <v>6047</v>
      </c>
      <c r="B2894">
        <v>1</v>
      </c>
    </row>
    <row r="2895" spans="1:2" x14ac:dyDescent="0.2">
      <c r="A2895" t="s">
        <v>6049</v>
      </c>
      <c r="B2895">
        <v>3</v>
      </c>
    </row>
    <row r="2896" spans="1:2" x14ac:dyDescent="0.2">
      <c r="A2896" t="s">
        <v>6051</v>
      </c>
      <c r="B2896">
        <v>1</v>
      </c>
    </row>
    <row r="2897" spans="1:2" x14ac:dyDescent="0.2">
      <c r="A2897" t="s">
        <v>6053</v>
      </c>
      <c r="B2897">
        <v>2</v>
      </c>
    </row>
    <row r="2898" spans="1:2" x14ac:dyDescent="0.2">
      <c r="A2898" t="s">
        <v>6055</v>
      </c>
      <c r="B2898">
        <v>1</v>
      </c>
    </row>
    <row r="2899" spans="1:2" x14ac:dyDescent="0.2">
      <c r="A2899" t="s">
        <v>6057</v>
      </c>
      <c r="B2899">
        <v>2</v>
      </c>
    </row>
    <row r="2900" spans="1:2" x14ac:dyDescent="0.2">
      <c r="A2900" t="s">
        <v>6059</v>
      </c>
      <c r="B2900">
        <v>48</v>
      </c>
    </row>
    <row r="2901" spans="1:2" x14ac:dyDescent="0.2">
      <c r="A2901" t="s">
        <v>6061</v>
      </c>
      <c r="B2901">
        <v>4</v>
      </c>
    </row>
    <row r="2902" spans="1:2" x14ac:dyDescent="0.2">
      <c r="A2902" t="s">
        <v>6063</v>
      </c>
      <c r="B2902">
        <v>3</v>
      </c>
    </row>
    <row r="2903" spans="1:2" x14ac:dyDescent="0.2">
      <c r="A2903" t="s">
        <v>6065</v>
      </c>
      <c r="B2903">
        <v>2</v>
      </c>
    </row>
    <row r="2904" spans="1:2" x14ac:dyDescent="0.2">
      <c r="A2904" t="s">
        <v>6067</v>
      </c>
      <c r="B2904">
        <v>2</v>
      </c>
    </row>
    <row r="2905" spans="1:2" x14ac:dyDescent="0.2">
      <c r="A2905" t="s">
        <v>6069</v>
      </c>
      <c r="B2905">
        <v>20</v>
      </c>
    </row>
    <row r="2906" spans="1:2" x14ac:dyDescent="0.2">
      <c r="A2906" t="s">
        <v>6071</v>
      </c>
      <c r="B2906">
        <v>1</v>
      </c>
    </row>
    <row r="2907" spans="1:2" x14ac:dyDescent="0.2">
      <c r="A2907" t="s">
        <v>6073</v>
      </c>
      <c r="B2907">
        <v>5</v>
      </c>
    </row>
    <row r="2908" spans="1:2" x14ac:dyDescent="0.2">
      <c r="A2908" t="s">
        <v>6075</v>
      </c>
      <c r="B2908">
        <v>2</v>
      </c>
    </row>
    <row r="2909" spans="1:2" x14ac:dyDescent="0.2">
      <c r="A2909" t="s">
        <v>6077</v>
      </c>
      <c r="B2909">
        <v>3</v>
      </c>
    </row>
    <row r="2910" spans="1:2" x14ac:dyDescent="0.2">
      <c r="A2910" t="s">
        <v>6079</v>
      </c>
      <c r="B2910">
        <v>2</v>
      </c>
    </row>
    <row r="2911" spans="1:2" x14ac:dyDescent="0.2">
      <c r="A2911" t="s">
        <v>6081</v>
      </c>
      <c r="B2911">
        <v>4</v>
      </c>
    </row>
    <row r="2912" spans="1:2" x14ac:dyDescent="0.2">
      <c r="A2912" t="s">
        <v>6083</v>
      </c>
      <c r="B2912">
        <v>5</v>
      </c>
    </row>
    <row r="2913" spans="1:2" x14ac:dyDescent="0.2">
      <c r="A2913" t="s">
        <v>6085</v>
      </c>
      <c r="B2913">
        <v>1</v>
      </c>
    </row>
    <row r="2914" spans="1:2" x14ac:dyDescent="0.2">
      <c r="A2914" t="s">
        <v>6087</v>
      </c>
      <c r="B2914">
        <v>2</v>
      </c>
    </row>
    <row r="2915" spans="1:2" x14ac:dyDescent="0.2">
      <c r="A2915" t="s">
        <v>63</v>
      </c>
      <c r="B2915">
        <v>10</v>
      </c>
    </row>
    <row r="2916" spans="1:2" x14ac:dyDescent="0.2">
      <c r="A2916" t="s">
        <v>6090</v>
      </c>
      <c r="B2916">
        <v>8</v>
      </c>
    </row>
    <row r="2917" spans="1:2" x14ac:dyDescent="0.2">
      <c r="A2917" t="s">
        <v>6092</v>
      </c>
      <c r="B2917">
        <v>1</v>
      </c>
    </row>
    <row r="2918" spans="1:2" x14ac:dyDescent="0.2">
      <c r="A2918" t="s">
        <v>6094</v>
      </c>
      <c r="B2918">
        <v>3</v>
      </c>
    </row>
    <row r="2919" spans="1:2" x14ac:dyDescent="0.2">
      <c r="A2919" t="s">
        <v>6098</v>
      </c>
      <c r="B2919">
        <v>2</v>
      </c>
    </row>
    <row r="2920" spans="1:2" x14ac:dyDescent="0.2">
      <c r="A2920" t="s">
        <v>6100</v>
      </c>
      <c r="B2920">
        <v>2</v>
      </c>
    </row>
    <row r="2921" spans="1:2" x14ac:dyDescent="0.2">
      <c r="A2921" t="s">
        <v>6102</v>
      </c>
      <c r="B2921">
        <v>6</v>
      </c>
    </row>
    <row r="2922" spans="1:2" x14ac:dyDescent="0.2">
      <c r="A2922" t="s">
        <v>6104</v>
      </c>
      <c r="B2922">
        <v>1</v>
      </c>
    </row>
    <row r="2923" spans="1:2" x14ac:dyDescent="0.2">
      <c r="A2923" t="s">
        <v>6106</v>
      </c>
      <c r="B2923">
        <v>2</v>
      </c>
    </row>
    <row r="2924" spans="1:2" x14ac:dyDescent="0.2">
      <c r="A2924" t="s">
        <v>6108</v>
      </c>
      <c r="B2924">
        <v>1</v>
      </c>
    </row>
    <row r="2925" spans="1:2" x14ac:dyDescent="0.2">
      <c r="A2925" t="s">
        <v>6110</v>
      </c>
      <c r="B2925">
        <v>20</v>
      </c>
    </row>
    <row r="2926" spans="1:2" x14ac:dyDescent="0.2">
      <c r="A2926" t="s">
        <v>6112</v>
      </c>
      <c r="B2926">
        <v>3</v>
      </c>
    </row>
    <row r="2927" spans="1:2" x14ac:dyDescent="0.2">
      <c r="A2927" t="s">
        <v>6114</v>
      </c>
      <c r="B2927">
        <v>8</v>
      </c>
    </row>
    <row r="2928" spans="1:2" x14ac:dyDescent="0.2">
      <c r="A2928" t="s">
        <v>6116</v>
      </c>
      <c r="B2928">
        <v>8</v>
      </c>
    </row>
    <row r="2929" spans="1:2" x14ac:dyDescent="0.2">
      <c r="A2929" t="s">
        <v>6118</v>
      </c>
      <c r="B2929">
        <v>4</v>
      </c>
    </row>
    <row r="2930" spans="1:2" x14ac:dyDescent="0.2">
      <c r="A2930" t="s">
        <v>6120</v>
      </c>
      <c r="B2930">
        <v>1</v>
      </c>
    </row>
    <row r="2931" spans="1:2" x14ac:dyDescent="0.2">
      <c r="A2931" t="s">
        <v>6122</v>
      </c>
      <c r="B2931">
        <v>4</v>
      </c>
    </row>
    <row r="2932" spans="1:2" x14ac:dyDescent="0.2">
      <c r="A2932" t="s">
        <v>6124</v>
      </c>
      <c r="B2932">
        <v>5</v>
      </c>
    </row>
    <row r="2933" spans="1:2" x14ac:dyDescent="0.2">
      <c r="A2933" t="s">
        <v>183</v>
      </c>
      <c r="B2933">
        <v>1</v>
      </c>
    </row>
    <row r="2934" spans="1:2" x14ac:dyDescent="0.2">
      <c r="A2934" t="s">
        <v>6127</v>
      </c>
      <c r="B2934">
        <v>1</v>
      </c>
    </row>
    <row r="2935" spans="1:2" x14ac:dyDescent="0.2">
      <c r="A2935" t="s">
        <v>6129</v>
      </c>
      <c r="B2935">
        <v>7</v>
      </c>
    </row>
    <row r="2936" spans="1:2" x14ac:dyDescent="0.2">
      <c r="A2936" t="s">
        <v>6131</v>
      </c>
      <c r="B2936">
        <v>1</v>
      </c>
    </row>
    <row r="2937" spans="1:2" x14ac:dyDescent="0.2">
      <c r="A2937" t="s">
        <v>6133</v>
      </c>
      <c r="B2937">
        <v>1</v>
      </c>
    </row>
    <row r="2938" spans="1:2" x14ac:dyDescent="0.2">
      <c r="A2938" t="s">
        <v>6135</v>
      </c>
      <c r="B2938">
        <v>5</v>
      </c>
    </row>
    <row r="2939" spans="1:2" x14ac:dyDescent="0.2">
      <c r="A2939" t="s">
        <v>6137</v>
      </c>
      <c r="B2939">
        <v>3</v>
      </c>
    </row>
    <row r="2940" spans="1:2" x14ac:dyDescent="0.2">
      <c r="A2940" t="s">
        <v>6139</v>
      </c>
      <c r="B2940">
        <v>3</v>
      </c>
    </row>
    <row r="2941" spans="1:2" x14ac:dyDescent="0.2">
      <c r="A2941" t="s">
        <v>6141</v>
      </c>
      <c r="B2941">
        <v>3</v>
      </c>
    </row>
    <row r="2942" spans="1:2" x14ac:dyDescent="0.2">
      <c r="A2942" t="s">
        <v>6143</v>
      </c>
      <c r="B2942">
        <v>29</v>
      </c>
    </row>
    <row r="2943" spans="1:2" x14ac:dyDescent="0.2">
      <c r="A2943" t="s">
        <v>6145</v>
      </c>
      <c r="B2943">
        <v>15</v>
      </c>
    </row>
    <row r="2944" spans="1:2" x14ac:dyDescent="0.2">
      <c r="A2944" t="s">
        <v>347</v>
      </c>
      <c r="B2944">
        <v>2</v>
      </c>
    </row>
    <row r="2945" spans="1:2" x14ac:dyDescent="0.2">
      <c r="A2945" t="s">
        <v>6148</v>
      </c>
      <c r="B2945">
        <v>9</v>
      </c>
    </row>
    <row r="2946" spans="1:2" x14ac:dyDescent="0.2">
      <c r="A2946" t="s">
        <v>6150</v>
      </c>
      <c r="B2946">
        <v>3</v>
      </c>
    </row>
    <row r="2947" spans="1:2" x14ac:dyDescent="0.2">
      <c r="A2947" t="s">
        <v>6152</v>
      </c>
      <c r="B2947">
        <v>1</v>
      </c>
    </row>
    <row r="2948" spans="1:2" x14ac:dyDescent="0.2">
      <c r="A2948" t="s">
        <v>6154</v>
      </c>
      <c r="B2948">
        <v>49</v>
      </c>
    </row>
    <row r="2949" spans="1:2" x14ac:dyDescent="0.2">
      <c r="A2949" t="s">
        <v>6156</v>
      </c>
      <c r="B2949">
        <v>3</v>
      </c>
    </row>
    <row r="2950" spans="1:2" x14ac:dyDescent="0.2">
      <c r="A2950" t="s">
        <v>6158</v>
      </c>
      <c r="B2950">
        <v>12</v>
      </c>
    </row>
    <row r="2951" spans="1:2" x14ac:dyDescent="0.2">
      <c r="A2951" t="s">
        <v>6160</v>
      </c>
      <c r="B2951">
        <v>1</v>
      </c>
    </row>
    <row r="2952" spans="1:2" x14ac:dyDescent="0.2">
      <c r="A2952" t="s">
        <v>6162</v>
      </c>
      <c r="B2952">
        <v>1</v>
      </c>
    </row>
    <row r="2953" spans="1:2" x14ac:dyDescent="0.2">
      <c r="A2953" t="s">
        <v>6164</v>
      </c>
      <c r="B2953">
        <v>6</v>
      </c>
    </row>
    <row r="2954" spans="1:2" x14ac:dyDescent="0.2">
      <c r="A2954" t="s">
        <v>6166</v>
      </c>
      <c r="B2954">
        <v>5</v>
      </c>
    </row>
    <row r="2955" spans="1:2" x14ac:dyDescent="0.2">
      <c r="A2955" t="s">
        <v>6168</v>
      </c>
      <c r="B2955">
        <v>1</v>
      </c>
    </row>
    <row r="2956" spans="1:2" x14ac:dyDescent="0.2">
      <c r="A2956" t="s">
        <v>6170</v>
      </c>
      <c r="B2956">
        <v>5</v>
      </c>
    </row>
    <row r="2957" spans="1:2" x14ac:dyDescent="0.2">
      <c r="A2957" t="s">
        <v>6172</v>
      </c>
      <c r="B2957">
        <v>6</v>
      </c>
    </row>
    <row r="2958" spans="1:2" x14ac:dyDescent="0.2">
      <c r="A2958" t="s">
        <v>6174</v>
      </c>
      <c r="B2958">
        <v>2</v>
      </c>
    </row>
    <row r="2959" spans="1:2" x14ac:dyDescent="0.2">
      <c r="A2959" t="s">
        <v>6176</v>
      </c>
      <c r="B2959">
        <v>3</v>
      </c>
    </row>
    <row r="2960" spans="1:2" x14ac:dyDescent="0.2">
      <c r="A2960" t="s">
        <v>6178</v>
      </c>
      <c r="B2960">
        <v>24</v>
      </c>
    </row>
    <row r="2961" spans="1:2" x14ac:dyDescent="0.2">
      <c r="A2961" t="s">
        <v>6180</v>
      </c>
      <c r="B2961">
        <v>2</v>
      </c>
    </row>
    <row r="2962" spans="1:2" x14ac:dyDescent="0.2">
      <c r="A2962" t="s">
        <v>6182</v>
      </c>
      <c r="B2962">
        <v>1</v>
      </c>
    </row>
    <row r="2963" spans="1:2" x14ac:dyDescent="0.2">
      <c r="A2963" t="s">
        <v>6184</v>
      </c>
      <c r="B2963">
        <v>4</v>
      </c>
    </row>
    <row r="2964" spans="1:2" x14ac:dyDescent="0.2">
      <c r="A2964" t="s">
        <v>6186</v>
      </c>
      <c r="B2964">
        <v>2</v>
      </c>
    </row>
    <row r="2965" spans="1:2" x14ac:dyDescent="0.2">
      <c r="A2965" t="s">
        <v>6188</v>
      </c>
      <c r="B2965">
        <v>4</v>
      </c>
    </row>
    <row r="2966" spans="1:2" x14ac:dyDescent="0.2">
      <c r="A2966" t="s">
        <v>6190</v>
      </c>
      <c r="B2966">
        <v>1</v>
      </c>
    </row>
    <row r="2967" spans="1:2" x14ac:dyDescent="0.2">
      <c r="A2967" t="s">
        <v>6192</v>
      </c>
      <c r="B2967">
        <v>4</v>
      </c>
    </row>
    <row r="2968" spans="1:2" x14ac:dyDescent="0.2">
      <c r="A2968" t="s">
        <v>6194</v>
      </c>
      <c r="B2968">
        <v>1</v>
      </c>
    </row>
    <row r="2969" spans="1:2" x14ac:dyDescent="0.2">
      <c r="A2969" t="s">
        <v>6196</v>
      </c>
      <c r="B2969">
        <v>1</v>
      </c>
    </row>
    <row r="2970" spans="1:2" x14ac:dyDescent="0.2">
      <c r="A2970" t="s">
        <v>6198</v>
      </c>
      <c r="B2970">
        <v>4</v>
      </c>
    </row>
    <row r="2971" spans="1:2" x14ac:dyDescent="0.2">
      <c r="A2971" t="s">
        <v>6200</v>
      </c>
      <c r="B2971">
        <v>2</v>
      </c>
    </row>
    <row r="2972" spans="1:2" x14ac:dyDescent="0.2">
      <c r="A2972" t="s">
        <v>6202</v>
      </c>
      <c r="B2972">
        <v>3</v>
      </c>
    </row>
    <row r="2973" spans="1:2" x14ac:dyDescent="0.2">
      <c r="A2973" t="s">
        <v>6204</v>
      </c>
      <c r="B2973">
        <v>2</v>
      </c>
    </row>
    <row r="2974" spans="1:2" x14ac:dyDescent="0.2">
      <c r="A2974" t="s">
        <v>6206</v>
      </c>
      <c r="B2974">
        <v>9</v>
      </c>
    </row>
    <row r="2975" spans="1:2" x14ac:dyDescent="0.2">
      <c r="A2975" t="s">
        <v>6208</v>
      </c>
      <c r="B2975">
        <v>12</v>
      </c>
    </row>
    <row r="2976" spans="1:2" x14ac:dyDescent="0.2">
      <c r="A2976" t="s">
        <v>6210</v>
      </c>
      <c r="B2976">
        <v>1</v>
      </c>
    </row>
    <row r="2977" spans="1:2" x14ac:dyDescent="0.2">
      <c r="A2977" t="s">
        <v>6212</v>
      </c>
      <c r="B2977">
        <v>2</v>
      </c>
    </row>
    <row r="2978" spans="1:2" x14ac:dyDescent="0.2">
      <c r="A2978" t="s">
        <v>6214</v>
      </c>
      <c r="B2978">
        <v>5</v>
      </c>
    </row>
    <row r="2979" spans="1:2" x14ac:dyDescent="0.2">
      <c r="A2979" t="s">
        <v>6216</v>
      </c>
      <c r="B2979">
        <v>1</v>
      </c>
    </row>
    <row r="2980" spans="1:2" x14ac:dyDescent="0.2">
      <c r="A2980" t="s">
        <v>6218</v>
      </c>
      <c r="B2980">
        <v>8</v>
      </c>
    </row>
    <row r="2981" spans="1:2" x14ac:dyDescent="0.2">
      <c r="A2981" t="s">
        <v>6220</v>
      </c>
      <c r="B2981">
        <v>1</v>
      </c>
    </row>
    <row r="2982" spans="1:2" x14ac:dyDescent="0.2">
      <c r="A2982" t="s">
        <v>6222</v>
      </c>
      <c r="B2982">
        <v>1</v>
      </c>
    </row>
    <row r="2983" spans="1:2" x14ac:dyDescent="0.2">
      <c r="A2983" t="s">
        <v>6224</v>
      </c>
      <c r="B2983">
        <v>1</v>
      </c>
    </row>
    <row r="2984" spans="1:2" x14ac:dyDescent="0.2">
      <c r="A2984" t="s">
        <v>6226</v>
      </c>
      <c r="B2984">
        <v>26</v>
      </c>
    </row>
    <row r="2985" spans="1:2" x14ac:dyDescent="0.2">
      <c r="A2985" t="s">
        <v>6228</v>
      </c>
      <c r="B2985">
        <v>2</v>
      </c>
    </row>
    <row r="2986" spans="1:2" x14ac:dyDescent="0.2">
      <c r="A2986" t="s">
        <v>6230</v>
      </c>
      <c r="B2986">
        <v>4</v>
      </c>
    </row>
    <row r="2987" spans="1:2" x14ac:dyDescent="0.2">
      <c r="A2987" t="s">
        <v>6232</v>
      </c>
      <c r="B2987">
        <v>3</v>
      </c>
    </row>
    <row r="2988" spans="1:2" x14ac:dyDescent="0.2">
      <c r="A2988" t="s">
        <v>6234</v>
      </c>
      <c r="B2988">
        <v>12</v>
      </c>
    </row>
    <row r="2989" spans="1:2" x14ac:dyDescent="0.2">
      <c r="A2989" t="s">
        <v>6236</v>
      </c>
      <c r="B2989">
        <v>4</v>
      </c>
    </row>
    <row r="2990" spans="1:2" x14ac:dyDescent="0.2">
      <c r="A2990" t="s">
        <v>6238</v>
      </c>
      <c r="B2990">
        <v>2</v>
      </c>
    </row>
    <row r="2991" spans="1:2" x14ac:dyDescent="0.2">
      <c r="A2991" t="s">
        <v>6240</v>
      </c>
      <c r="B2991">
        <v>2</v>
      </c>
    </row>
    <row r="2992" spans="1:2" x14ac:dyDescent="0.2">
      <c r="A2992" t="s">
        <v>6242</v>
      </c>
      <c r="B2992">
        <v>3</v>
      </c>
    </row>
    <row r="2993" spans="1:2" x14ac:dyDescent="0.2">
      <c r="A2993" t="s">
        <v>6244</v>
      </c>
      <c r="B2993">
        <v>9</v>
      </c>
    </row>
    <row r="2994" spans="1:2" x14ac:dyDescent="0.2">
      <c r="A2994" t="s">
        <v>6246</v>
      </c>
      <c r="B2994">
        <v>2</v>
      </c>
    </row>
    <row r="2995" spans="1:2" x14ac:dyDescent="0.2">
      <c r="A2995" t="s">
        <v>6248</v>
      </c>
      <c r="B2995">
        <v>1</v>
      </c>
    </row>
    <row r="2996" spans="1:2" x14ac:dyDescent="0.2">
      <c r="A2996" t="s">
        <v>6250</v>
      </c>
      <c r="B2996">
        <v>1</v>
      </c>
    </row>
    <row r="2997" spans="1:2" x14ac:dyDescent="0.2">
      <c r="A2997" t="s">
        <v>6252</v>
      </c>
      <c r="B2997">
        <v>2</v>
      </c>
    </row>
    <row r="2998" spans="1:2" x14ac:dyDescent="0.2">
      <c r="A2998" t="s">
        <v>6254</v>
      </c>
      <c r="B2998">
        <v>1</v>
      </c>
    </row>
    <row r="2999" spans="1:2" x14ac:dyDescent="0.2">
      <c r="A2999" t="s">
        <v>184</v>
      </c>
      <c r="B2999">
        <v>3</v>
      </c>
    </row>
    <row r="3000" spans="1:2" x14ac:dyDescent="0.2">
      <c r="A3000" t="s">
        <v>6257</v>
      </c>
      <c r="B3000">
        <v>9</v>
      </c>
    </row>
    <row r="3001" spans="1:2" x14ac:dyDescent="0.2">
      <c r="A3001" t="s">
        <v>6259</v>
      </c>
      <c r="B3001">
        <v>5</v>
      </c>
    </row>
    <row r="3002" spans="1:2" x14ac:dyDescent="0.2">
      <c r="A3002" t="s">
        <v>6261</v>
      </c>
      <c r="B3002">
        <v>8</v>
      </c>
    </row>
    <row r="3003" spans="1:2" x14ac:dyDescent="0.2">
      <c r="A3003" t="s">
        <v>6263</v>
      </c>
      <c r="B3003">
        <v>6</v>
      </c>
    </row>
    <row r="3004" spans="1:2" x14ac:dyDescent="0.2">
      <c r="A3004" t="s">
        <v>6265</v>
      </c>
      <c r="B3004">
        <v>9</v>
      </c>
    </row>
    <row r="3005" spans="1:2" x14ac:dyDescent="0.2">
      <c r="A3005" t="s">
        <v>6267</v>
      </c>
      <c r="B3005">
        <v>11</v>
      </c>
    </row>
    <row r="3006" spans="1:2" x14ac:dyDescent="0.2">
      <c r="A3006" t="s">
        <v>6269</v>
      </c>
      <c r="B3006">
        <v>2</v>
      </c>
    </row>
    <row r="3007" spans="1:2" x14ac:dyDescent="0.2">
      <c r="A3007" t="s">
        <v>6271</v>
      </c>
      <c r="B3007">
        <v>1</v>
      </c>
    </row>
    <row r="3008" spans="1:2" x14ac:dyDescent="0.2">
      <c r="A3008" t="s">
        <v>6273</v>
      </c>
      <c r="B3008">
        <v>6</v>
      </c>
    </row>
    <row r="3009" spans="1:2" x14ac:dyDescent="0.2">
      <c r="A3009" t="s">
        <v>6275</v>
      </c>
      <c r="B3009">
        <v>2</v>
      </c>
    </row>
    <row r="3010" spans="1:2" x14ac:dyDescent="0.2">
      <c r="A3010" t="s">
        <v>6277</v>
      </c>
      <c r="B3010">
        <v>10</v>
      </c>
    </row>
    <row r="3011" spans="1:2" x14ac:dyDescent="0.2">
      <c r="A3011" t="s">
        <v>6279</v>
      </c>
      <c r="B3011">
        <v>3</v>
      </c>
    </row>
    <row r="3012" spans="1:2" x14ac:dyDescent="0.2">
      <c r="A3012" t="s">
        <v>6281</v>
      </c>
      <c r="B3012">
        <v>13</v>
      </c>
    </row>
    <row r="3013" spans="1:2" x14ac:dyDescent="0.2">
      <c r="A3013" t="s">
        <v>6283</v>
      </c>
      <c r="B3013">
        <v>2</v>
      </c>
    </row>
    <row r="3014" spans="1:2" x14ac:dyDescent="0.2">
      <c r="A3014" t="s">
        <v>6285</v>
      </c>
      <c r="B3014">
        <v>4</v>
      </c>
    </row>
    <row r="3015" spans="1:2" x14ac:dyDescent="0.2">
      <c r="A3015" t="s">
        <v>6287</v>
      </c>
      <c r="B3015">
        <v>5</v>
      </c>
    </row>
    <row r="3016" spans="1:2" x14ac:dyDescent="0.2">
      <c r="A3016" t="s">
        <v>6289</v>
      </c>
      <c r="B3016">
        <v>3</v>
      </c>
    </row>
    <row r="3017" spans="1:2" x14ac:dyDescent="0.2">
      <c r="A3017" t="s">
        <v>6291</v>
      </c>
      <c r="B3017">
        <v>6</v>
      </c>
    </row>
    <row r="3018" spans="1:2" x14ac:dyDescent="0.2">
      <c r="A3018" t="s">
        <v>6293</v>
      </c>
      <c r="B3018">
        <v>2</v>
      </c>
    </row>
    <row r="3019" spans="1:2" x14ac:dyDescent="0.2">
      <c r="A3019" t="s">
        <v>6295</v>
      </c>
      <c r="B3019">
        <v>2</v>
      </c>
    </row>
    <row r="3020" spans="1:2" x14ac:dyDescent="0.2">
      <c r="A3020" t="s">
        <v>6297</v>
      </c>
      <c r="B3020">
        <v>71</v>
      </c>
    </row>
    <row r="3021" spans="1:2" x14ac:dyDescent="0.2">
      <c r="A3021" t="s">
        <v>6299</v>
      </c>
      <c r="B3021">
        <v>2</v>
      </c>
    </row>
    <row r="3022" spans="1:2" x14ac:dyDescent="0.2">
      <c r="A3022" t="s">
        <v>6301</v>
      </c>
      <c r="B3022">
        <v>11</v>
      </c>
    </row>
    <row r="3023" spans="1:2" x14ac:dyDescent="0.2">
      <c r="A3023" t="s">
        <v>6303</v>
      </c>
      <c r="B3023">
        <v>2</v>
      </c>
    </row>
    <row r="3024" spans="1:2" x14ac:dyDescent="0.2">
      <c r="A3024" t="s">
        <v>6305</v>
      </c>
      <c r="B3024">
        <v>6</v>
      </c>
    </row>
    <row r="3025" spans="1:2" x14ac:dyDescent="0.2">
      <c r="A3025" t="s">
        <v>6307</v>
      </c>
      <c r="B3025">
        <v>2</v>
      </c>
    </row>
    <row r="3026" spans="1:2" x14ac:dyDescent="0.2">
      <c r="A3026" t="s">
        <v>6309</v>
      </c>
      <c r="B3026">
        <v>1</v>
      </c>
    </row>
    <row r="3027" spans="1:2" x14ac:dyDescent="0.2">
      <c r="A3027" t="s">
        <v>6311</v>
      </c>
      <c r="B3027">
        <v>2</v>
      </c>
    </row>
    <row r="3028" spans="1:2" x14ac:dyDescent="0.2">
      <c r="A3028" t="s">
        <v>6313</v>
      </c>
      <c r="B3028">
        <v>1</v>
      </c>
    </row>
    <row r="3029" spans="1:2" x14ac:dyDescent="0.2">
      <c r="A3029" t="s">
        <v>6315</v>
      </c>
      <c r="B3029">
        <v>656</v>
      </c>
    </row>
    <row r="3030" spans="1:2" x14ac:dyDescent="0.2">
      <c r="A3030" t="s">
        <v>6317</v>
      </c>
      <c r="B3030">
        <v>1</v>
      </c>
    </row>
    <row r="3031" spans="1:2" x14ac:dyDescent="0.2">
      <c r="A3031" t="s">
        <v>6319</v>
      </c>
      <c r="B3031">
        <v>6</v>
      </c>
    </row>
    <row r="3032" spans="1:2" x14ac:dyDescent="0.2">
      <c r="A3032" t="s">
        <v>6321</v>
      </c>
      <c r="B3032">
        <v>22</v>
      </c>
    </row>
    <row r="3033" spans="1:2" x14ac:dyDescent="0.2">
      <c r="A3033" t="s">
        <v>6323</v>
      </c>
      <c r="B3033">
        <v>1</v>
      </c>
    </row>
    <row r="3034" spans="1:2" x14ac:dyDescent="0.2">
      <c r="A3034" t="s">
        <v>348</v>
      </c>
      <c r="B3034">
        <v>4</v>
      </c>
    </row>
    <row r="3035" spans="1:2" x14ac:dyDescent="0.2">
      <c r="A3035" t="s">
        <v>6326</v>
      </c>
      <c r="B3035">
        <v>2</v>
      </c>
    </row>
    <row r="3036" spans="1:2" x14ac:dyDescent="0.2">
      <c r="A3036" t="s">
        <v>6328</v>
      </c>
      <c r="B3036">
        <v>1</v>
      </c>
    </row>
    <row r="3037" spans="1:2" x14ac:dyDescent="0.2">
      <c r="A3037" t="s">
        <v>6330</v>
      </c>
      <c r="B3037">
        <v>1</v>
      </c>
    </row>
    <row r="3038" spans="1:2" x14ac:dyDescent="0.2">
      <c r="A3038" t="s">
        <v>6332</v>
      </c>
      <c r="B3038">
        <v>8</v>
      </c>
    </row>
    <row r="3039" spans="1:2" x14ac:dyDescent="0.2">
      <c r="A3039" t="s">
        <v>6334</v>
      </c>
      <c r="B3039">
        <v>1</v>
      </c>
    </row>
    <row r="3040" spans="1:2" x14ac:dyDescent="0.2">
      <c r="A3040" t="s">
        <v>6336</v>
      </c>
      <c r="B3040">
        <v>2</v>
      </c>
    </row>
    <row r="3041" spans="1:2" x14ac:dyDescent="0.2">
      <c r="A3041" t="s">
        <v>6338</v>
      </c>
      <c r="B3041">
        <v>1</v>
      </c>
    </row>
    <row r="3042" spans="1:2" x14ac:dyDescent="0.2">
      <c r="A3042" t="s">
        <v>6340</v>
      </c>
      <c r="B3042">
        <v>3</v>
      </c>
    </row>
    <row r="3043" spans="1:2" x14ac:dyDescent="0.2">
      <c r="A3043" t="s">
        <v>279</v>
      </c>
      <c r="B3043">
        <v>4</v>
      </c>
    </row>
    <row r="3044" spans="1:2" x14ac:dyDescent="0.2">
      <c r="A3044" t="s">
        <v>6343</v>
      </c>
      <c r="B3044">
        <v>1</v>
      </c>
    </row>
    <row r="3045" spans="1:2" x14ac:dyDescent="0.2">
      <c r="A3045" t="s">
        <v>6345</v>
      </c>
      <c r="B3045">
        <v>2</v>
      </c>
    </row>
    <row r="3046" spans="1:2" x14ac:dyDescent="0.2">
      <c r="A3046" t="s">
        <v>6347</v>
      </c>
      <c r="B3046">
        <v>1</v>
      </c>
    </row>
    <row r="3047" spans="1:2" x14ac:dyDescent="0.2">
      <c r="A3047" t="s">
        <v>6349</v>
      </c>
      <c r="B3047">
        <v>7</v>
      </c>
    </row>
    <row r="3048" spans="1:2" x14ac:dyDescent="0.2">
      <c r="A3048" t="s">
        <v>6351</v>
      </c>
      <c r="B3048">
        <v>2</v>
      </c>
    </row>
    <row r="3049" spans="1:2" x14ac:dyDescent="0.2">
      <c r="A3049" t="s">
        <v>6353</v>
      </c>
      <c r="B3049">
        <v>2</v>
      </c>
    </row>
    <row r="3050" spans="1:2" x14ac:dyDescent="0.2">
      <c r="A3050" t="s">
        <v>6355</v>
      </c>
      <c r="B3050">
        <v>4</v>
      </c>
    </row>
    <row r="3051" spans="1:2" x14ac:dyDescent="0.2">
      <c r="A3051" t="s">
        <v>6357</v>
      </c>
      <c r="B3051">
        <v>14</v>
      </c>
    </row>
    <row r="3052" spans="1:2" x14ac:dyDescent="0.2">
      <c r="A3052" t="s">
        <v>6359</v>
      </c>
      <c r="B3052">
        <v>4</v>
      </c>
    </row>
    <row r="3053" spans="1:2" x14ac:dyDescent="0.2">
      <c r="A3053" t="s">
        <v>6361</v>
      </c>
      <c r="B3053">
        <v>2</v>
      </c>
    </row>
    <row r="3054" spans="1:2" x14ac:dyDescent="0.2">
      <c r="A3054" t="s">
        <v>6363</v>
      </c>
      <c r="B3054">
        <v>5</v>
      </c>
    </row>
    <row r="3055" spans="1:2" x14ac:dyDescent="0.2">
      <c r="A3055" t="s">
        <v>6365</v>
      </c>
      <c r="B3055">
        <v>4</v>
      </c>
    </row>
    <row r="3056" spans="1:2" x14ac:dyDescent="0.2">
      <c r="A3056" t="s">
        <v>6367</v>
      </c>
      <c r="B3056">
        <v>1</v>
      </c>
    </row>
    <row r="3057" spans="1:2" x14ac:dyDescent="0.2">
      <c r="A3057" t="s">
        <v>6369</v>
      </c>
      <c r="B3057">
        <v>3</v>
      </c>
    </row>
    <row r="3058" spans="1:2" x14ac:dyDescent="0.2">
      <c r="A3058" t="s">
        <v>6371</v>
      </c>
      <c r="B3058">
        <v>1</v>
      </c>
    </row>
    <row r="3059" spans="1:2" x14ac:dyDescent="0.2">
      <c r="A3059" t="s">
        <v>6373</v>
      </c>
      <c r="B3059">
        <v>2</v>
      </c>
    </row>
    <row r="3060" spans="1:2" x14ac:dyDescent="0.2">
      <c r="A3060" t="s">
        <v>6375</v>
      </c>
      <c r="B3060">
        <v>4</v>
      </c>
    </row>
    <row r="3061" spans="1:2" x14ac:dyDescent="0.2">
      <c r="A3061" t="s">
        <v>6377</v>
      </c>
      <c r="B3061">
        <v>1</v>
      </c>
    </row>
    <row r="3062" spans="1:2" x14ac:dyDescent="0.2">
      <c r="A3062" t="s">
        <v>6379</v>
      </c>
      <c r="B3062">
        <v>2</v>
      </c>
    </row>
    <row r="3063" spans="1:2" x14ac:dyDescent="0.2">
      <c r="A3063" t="s">
        <v>6381</v>
      </c>
      <c r="B3063">
        <v>13</v>
      </c>
    </row>
    <row r="3064" spans="1:2" x14ac:dyDescent="0.2">
      <c r="A3064" t="s">
        <v>6383</v>
      </c>
      <c r="B3064">
        <v>1</v>
      </c>
    </row>
    <row r="3065" spans="1:2" x14ac:dyDescent="0.2">
      <c r="A3065" t="s">
        <v>6385</v>
      </c>
      <c r="B3065">
        <v>3</v>
      </c>
    </row>
    <row r="3066" spans="1:2" x14ac:dyDescent="0.2">
      <c r="A3066" t="s">
        <v>6387</v>
      </c>
      <c r="B3066">
        <v>31</v>
      </c>
    </row>
    <row r="3067" spans="1:2" x14ac:dyDescent="0.2">
      <c r="A3067" t="s">
        <v>6389</v>
      </c>
      <c r="B3067">
        <v>1</v>
      </c>
    </row>
    <row r="3068" spans="1:2" x14ac:dyDescent="0.2">
      <c r="A3068" t="s">
        <v>6391</v>
      </c>
      <c r="B3068">
        <v>17</v>
      </c>
    </row>
    <row r="3069" spans="1:2" x14ac:dyDescent="0.2">
      <c r="A3069" t="s">
        <v>6393</v>
      </c>
      <c r="B3069">
        <v>6</v>
      </c>
    </row>
    <row r="3070" spans="1:2" x14ac:dyDescent="0.2">
      <c r="A3070" t="s">
        <v>6395</v>
      </c>
      <c r="B3070">
        <v>3</v>
      </c>
    </row>
    <row r="3071" spans="1:2" x14ac:dyDescent="0.2">
      <c r="A3071" t="s">
        <v>6397</v>
      </c>
      <c r="B3071">
        <v>6</v>
      </c>
    </row>
    <row r="3072" spans="1:2" x14ac:dyDescent="0.2">
      <c r="A3072" t="s">
        <v>6399</v>
      </c>
      <c r="B3072">
        <v>1</v>
      </c>
    </row>
    <row r="3073" spans="1:2" x14ac:dyDescent="0.2">
      <c r="A3073" t="s">
        <v>349</v>
      </c>
      <c r="B3073">
        <v>2</v>
      </c>
    </row>
    <row r="3074" spans="1:2" x14ac:dyDescent="0.2">
      <c r="A3074" t="s">
        <v>6402</v>
      </c>
      <c r="B3074">
        <v>5</v>
      </c>
    </row>
    <row r="3075" spans="1:2" x14ac:dyDescent="0.2">
      <c r="A3075" t="s">
        <v>6404</v>
      </c>
      <c r="B3075">
        <v>11</v>
      </c>
    </row>
    <row r="3076" spans="1:2" x14ac:dyDescent="0.2">
      <c r="A3076" t="s">
        <v>6406</v>
      </c>
      <c r="B3076">
        <v>2</v>
      </c>
    </row>
    <row r="3077" spans="1:2" x14ac:dyDescent="0.2">
      <c r="A3077" t="s">
        <v>6408</v>
      </c>
      <c r="B3077">
        <v>2</v>
      </c>
    </row>
    <row r="3078" spans="1:2" x14ac:dyDescent="0.2">
      <c r="A3078" t="s">
        <v>6410</v>
      </c>
      <c r="B3078">
        <v>2</v>
      </c>
    </row>
    <row r="3079" spans="1:2" x14ac:dyDescent="0.2">
      <c r="A3079" t="s">
        <v>185</v>
      </c>
      <c r="B3079">
        <v>5</v>
      </c>
    </row>
    <row r="3080" spans="1:2" x14ac:dyDescent="0.2">
      <c r="A3080" t="s">
        <v>6413</v>
      </c>
      <c r="B3080">
        <v>1</v>
      </c>
    </row>
    <row r="3081" spans="1:2" x14ac:dyDescent="0.2">
      <c r="A3081" t="s">
        <v>6415</v>
      </c>
      <c r="B3081">
        <v>1</v>
      </c>
    </row>
    <row r="3082" spans="1:2" x14ac:dyDescent="0.2">
      <c r="A3082" t="s">
        <v>6417</v>
      </c>
      <c r="B3082">
        <v>22</v>
      </c>
    </row>
    <row r="3083" spans="1:2" x14ac:dyDescent="0.2">
      <c r="A3083" t="s">
        <v>6419</v>
      </c>
      <c r="B3083">
        <v>2</v>
      </c>
    </row>
    <row r="3084" spans="1:2" x14ac:dyDescent="0.2">
      <c r="A3084" t="s">
        <v>6421</v>
      </c>
      <c r="B3084">
        <v>3</v>
      </c>
    </row>
    <row r="3085" spans="1:2" x14ac:dyDescent="0.2">
      <c r="A3085" t="s">
        <v>6423</v>
      </c>
      <c r="B3085">
        <v>25</v>
      </c>
    </row>
    <row r="3086" spans="1:2" x14ac:dyDescent="0.2">
      <c r="A3086" t="s">
        <v>6425</v>
      </c>
      <c r="B3086">
        <v>5</v>
      </c>
    </row>
    <row r="3087" spans="1:2" x14ac:dyDescent="0.2">
      <c r="A3087" t="s">
        <v>350</v>
      </c>
      <c r="B3087">
        <v>21</v>
      </c>
    </row>
    <row r="3088" spans="1:2" x14ac:dyDescent="0.2">
      <c r="A3088" t="s">
        <v>351</v>
      </c>
      <c r="B3088">
        <v>7</v>
      </c>
    </row>
    <row r="3089" spans="1:2" x14ac:dyDescent="0.2">
      <c r="A3089" t="s">
        <v>6429</v>
      </c>
      <c r="B3089">
        <v>8</v>
      </c>
    </row>
    <row r="3090" spans="1:2" x14ac:dyDescent="0.2">
      <c r="A3090" t="s">
        <v>6431</v>
      </c>
      <c r="B3090">
        <v>2</v>
      </c>
    </row>
    <row r="3091" spans="1:2" x14ac:dyDescent="0.2">
      <c r="A3091" t="s">
        <v>6433</v>
      </c>
      <c r="B3091">
        <v>23</v>
      </c>
    </row>
    <row r="3092" spans="1:2" x14ac:dyDescent="0.2">
      <c r="A3092" t="s">
        <v>6435</v>
      </c>
      <c r="B3092">
        <v>3</v>
      </c>
    </row>
    <row r="3093" spans="1:2" x14ac:dyDescent="0.2">
      <c r="A3093" t="s">
        <v>6437</v>
      </c>
      <c r="B3093">
        <v>1</v>
      </c>
    </row>
    <row r="3094" spans="1:2" x14ac:dyDescent="0.2">
      <c r="A3094" t="s">
        <v>186</v>
      </c>
      <c r="B3094">
        <v>8</v>
      </c>
    </row>
    <row r="3095" spans="1:2" x14ac:dyDescent="0.2">
      <c r="A3095" t="s">
        <v>6440</v>
      </c>
      <c r="B3095">
        <v>3</v>
      </c>
    </row>
    <row r="3096" spans="1:2" x14ac:dyDescent="0.2">
      <c r="A3096" t="s">
        <v>6442</v>
      </c>
      <c r="B3096">
        <v>1</v>
      </c>
    </row>
    <row r="3097" spans="1:2" x14ac:dyDescent="0.2">
      <c r="A3097" t="s">
        <v>6444</v>
      </c>
      <c r="B3097">
        <v>100</v>
      </c>
    </row>
    <row r="3098" spans="1:2" x14ac:dyDescent="0.2">
      <c r="A3098" t="s">
        <v>6446</v>
      </c>
      <c r="B3098">
        <v>3</v>
      </c>
    </row>
    <row r="3099" spans="1:2" x14ac:dyDescent="0.2">
      <c r="A3099" t="s">
        <v>6448</v>
      </c>
      <c r="B3099">
        <v>3</v>
      </c>
    </row>
    <row r="3100" spans="1:2" x14ac:dyDescent="0.2">
      <c r="A3100" t="s">
        <v>6450</v>
      </c>
      <c r="B3100">
        <v>2</v>
      </c>
    </row>
    <row r="3101" spans="1:2" x14ac:dyDescent="0.2">
      <c r="A3101" t="s">
        <v>6452</v>
      </c>
      <c r="B3101">
        <v>23</v>
      </c>
    </row>
    <row r="3102" spans="1:2" x14ac:dyDescent="0.2">
      <c r="A3102" t="s">
        <v>6454</v>
      </c>
      <c r="B3102">
        <v>2</v>
      </c>
    </row>
    <row r="3103" spans="1:2" x14ac:dyDescent="0.2">
      <c r="A3103" t="s">
        <v>6456</v>
      </c>
      <c r="B3103">
        <v>2</v>
      </c>
    </row>
    <row r="3104" spans="1:2" x14ac:dyDescent="0.2">
      <c r="A3104" t="s">
        <v>6458</v>
      </c>
      <c r="B3104">
        <v>5</v>
      </c>
    </row>
    <row r="3105" spans="1:2" x14ac:dyDescent="0.2">
      <c r="A3105" t="s">
        <v>6460</v>
      </c>
      <c r="B3105">
        <v>22</v>
      </c>
    </row>
    <row r="3106" spans="1:2" x14ac:dyDescent="0.2">
      <c r="A3106" t="s">
        <v>6462</v>
      </c>
      <c r="B3106">
        <v>1</v>
      </c>
    </row>
    <row r="3107" spans="1:2" x14ac:dyDescent="0.2">
      <c r="A3107" t="s">
        <v>6464</v>
      </c>
      <c r="B3107">
        <v>1</v>
      </c>
    </row>
    <row r="3108" spans="1:2" x14ac:dyDescent="0.2">
      <c r="A3108" t="s">
        <v>6466</v>
      </c>
      <c r="B3108">
        <v>1</v>
      </c>
    </row>
    <row r="3109" spans="1:2" x14ac:dyDescent="0.2">
      <c r="A3109" t="s">
        <v>6468</v>
      </c>
      <c r="B3109">
        <v>3</v>
      </c>
    </row>
    <row r="3110" spans="1:2" x14ac:dyDescent="0.2">
      <c r="A3110" t="s">
        <v>187</v>
      </c>
      <c r="B3110">
        <v>5</v>
      </c>
    </row>
    <row r="3111" spans="1:2" x14ac:dyDescent="0.2">
      <c r="A3111" t="s">
        <v>6471</v>
      </c>
      <c r="B3111">
        <v>1</v>
      </c>
    </row>
    <row r="3112" spans="1:2" x14ac:dyDescent="0.2">
      <c r="A3112" t="s">
        <v>6473</v>
      </c>
      <c r="B3112">
        <v>6</v>
      </c>
    </row>
    <row r="3113" spans="1:2" x14ac:dyDescent="0.2">
      <c r="A3113" t="s">
        <v>6475</v>
      </c>
      <c r="B3113">
        <v>4</v>
      </c>
    </row>
    <row r="3114" spans="1:2" x14ac:dyDescent="0.2">
      <c r="A3114" t="s">
        <v>6477</v>
      </c>
      <c r="B3114">
        <v>1</v>
      </c>
    </row>
    <row r="3115" spans="1:2" x14ac:dyDescent="0.2">
      <c r="A3115" t="s">
        <v>6478</v>
      </c>
      <c r="B3115">
        <v>8</v>
      </c>
    </row>
    <row r="3116" spans="1:2" x14ac:dyDescent="0.2">
      <c r="A3116" t="s">
        <v>6480</v>
      </c>
      <c r="B3116">
        <v>2</v>
      </c>
    </row>
    <row r="3117" spans="1:2" x14ac:dyDescent="0.2">
      <c r="A3117" t="s">
        <v>6482</v>
      </c>
      <c r="B3117">
        <v>1</v>
      </c>
    </row>
    <row r="3118" spans="1:2" x14ac:dyDescent="0.2">
      <c r="A3118" t="s">
        <v>6484</v>
      </c>
      <c r="B3118">
        <v>2</v>
      </c>
    </row>
    <row r="3119" spans="1:2" x14ac:dyDescent="0.2">
      <c r="A3119" t="s">
        <v>6486</v>
      </c>
      <c r="B3119">
        <v>1</v>
      </c>
    </row>
    <row r="3120" spans="1:2" x14ac:dyDescent="0.2">
      <c r="A3120" t="s">
        <v>6488</v>
      </c>
      <c r="B3120">
        <v>5</v>
      </c>
    </row>
    <row r="3121" spans="1:2" x14ac:dyDescent="0.2">
      <c r="A3121" t="s">
        <v>6490</v>
      </c>
      <c r="B3121">
        <v>1</v>
      </c>
    </row>
    <row r="3122" spans="1:2" x14ac:dyDescent="0.2">
      <c r="A3122" t="s">
        <v>6492</v>
      </c>
      <c r="B3122">
        <v>5</v>
      </c>
    </row>
    <row r="3123" spans="1:2" x14ac:dyDescent="0.2">
      <c r="A3123" t="s">
        <v>6494</v>
      </c>
      <c r="B3123">
        <v>1</v>
      </c>
    </row>
    <row r="3124" spans="1:2" x14ac:dyDescent="0.2">
      <c r="A3124" t="s">
        <v>6496</v>
      </c>
      <c r="B3124">
        <v>8</v>
      </c>
    </row>
    <row r="3125" spans="1:2" x14ac:dyDescent="0.2">
      <c r="A3125" t="s">
        <v>6498</v>
      </c>
      <c r="B3125">
        <v>1</v>
      </c>
    </row>
    <row r="3126" spans="1:2" x14ac:dyDescent="0.2">
      <c r="A3126" t="s">
        <v>6500</v>
      </c>
      <c r="B3126">
        <v>1</v>
      </c>
    </row>
    <row r="3127" spans="1:2" x14ac:dyDescent="0.2">
      <c r="A3127" t="s">
        <v>6502</v>
      </c>
      <c r="B3127">
        <v>7</v>
      </c>
    </row>
    <row r="3128" spans="1:2" x14ac:dyDescent="0.2">
      <c r="A3128" t="s">
        <v>6504</v>
      </c>
      <c r="B3128">
        <v>2</v>
      </c>
    </row>
    <row r="3129" spans="1:2" x14ac:dyDescent="0.2">
      <c r="A3129" t="s">
        <v>6506</v>
      </c>
      <c r="B3129">
        <v>1</v>
      </c>
    </row>
    <row r="3130" spans="1:2" x14ac:dyDescent="0.2">
      <c r="A3130" t="s">
        <v>6508</v>
      </c>
      <c r="B3130">
        <v>4</v>
      </c>
    </row>
    <row r="3131" spans="1:2" x14ac:dyDescent="0.2">
      <c r="A3131" t="s">
        <v>6510</v>
      </c>
      <c r="B3131">
        <v>2</v>
      </c>
    </row>
    <row r="3132" spans="1:2" x14ac:dyDescent="0.2">
      <c r="A3132" t="s">
        <v>6512</v>
      </c>
      <c r="B3132">
        <v>17</v>
      </c>
    </row>
    <row r="3133" spans="1:2" x14ac:dyDescent="0.2">
      <c r="A3133" t="s">
        <v>6514</v>
      </c>
      <c r="B3133">
        <v>1</v>
      </c>
    </row>
    <row r="3134" spans="1:2" x14ac:dyDescent="0.2">
      <c r="A3134" t="s">
        <v>6516</v>
      </c>
      <c r="B3134">
        <v>37</v>
      </c>
    </row>
    <row r="3135" spans="1:2" x14ac:dyDescent="0.2">
      <c r="A3135" t="s">
        <v>6518</v>
      </c>
      <c r="B3135">
        <v>4</v>
      </c>
    </row>
    <row r="3136" spans="1:2" x14ac:dyDescent="0.2">
      <c r="A3136" t="s">
        <v>6520</v>
      </c>
      <c r="B3136">
        <v>6</v>
      </c>
    </row>
    <row r="3137" spans="1:2" x14ac:dyDescent="0.2">
      <c r="A3137" t="s">
        <v>6522</v>
      </c>
      <c r="B3137">
        <v>4</v>
      </c>
    </row>
    <row r="3138" spans="1:2" x14ac:dyDescent="0.2">
      <c r="A3138" t="s">
        <v>6524</v>
      </c>
      <c r="B3138">
        <v>5</v>
      </c>
    </row>
    <row r="3139" spans="1:2" x14ac:dyDescent="0.2">
      <c r="A3139" t="s">
        <v>6526</v>
      </c>
      <c r="B3139">
        <v>2</v>
      </c>
    </row>
    <row r="3140" spans="1:2" x14ac:dyDescent="0.2">
      <c r="A3140" t="s">
        <v>6528</v>
      </c>
      <c r="B3140">
        <v>2</v>
      </c>
    </row>
    <row r="3141" spans="1:2" x14ac:dyDescent="0.2">
      <c r="A3141" t="s">
        <v>6530</v>
      </c>
      <c r="B3141">
        <v>5</v>
      </c>
    </row>
    <row r="3142" spans="1:2" x14ac:dyDescent="0.2">
      <c r="A3142" t="s">
        <v>6532</v>
      </c>
      <c r="B3142">
        <v>1</v>
      </c>
    </row>
    <row r="3143" spans="1:2" x14ac:dyDescent="0.2">
      <c r="A3143" t="s">
        <v>6534</v>
      </c>
      <c r="B3143">
        <v>1</v>
      </c>
    </row>
    <row r="3144" spans="1:2" x14ac:dyDescent="0.2">
      <c r="A3144" t="s">
        <v>6536</v>
      </c>
      <c r="B3144">
        <v>2</v>
      </c>
    </row>
    <row r="3145" spans="1:2" x14ac:dyDescent="0.2">
      <c r="A3145" t="s">
        <v>6538</v>
      </c>
      <c r="B3145">
        <v>5</v>
      </c>
    </row>
    <row r="3146" spans="1:2" x14ac:dyDescent="0.2">
      <c r="A3146" t="s">
        <v>6540</v>
      </c>
      <c r="B3146">
        <v>1</v>
      </c>
    </row>
    <row r="3147" spans="1:2" x14ac:dyDescent="0.2">
      <c r="A3147" t="s">
        <v>6542</v>
      </c>
      <c r="B3147">
        <v>4</v>
      </c>
    </row>
    <row r="3148" spans="1:2" x14ac:dyDescent="0.2">
      <c r="A3148" t="s">
        <v>6544</v>
      </c>
      <c r="B3148">
        <v>3</v>
      </c>
    </row>
    <row r="3149" spans="1:2" x14ac:dyDescent="0.2">
      <c r="A3149" t="s">
        <v>6546</v>
      </c>
      <c r="B3149">
        <v>5</v>
      </c>
    </row>
    <row r="3150" spans="1:2" x14ac:dyDescent="0.2">
      <c r="A3150" t="s">
        <v>6548</v>
      </c>
      <c r="B3150">
        <v>3</v>
      </c>
    </row>
    <row r="3151" spans="1:2" x14ac:dyDescent="0.2">
      <c r="A3151" t="s">
        <v>6550</v>
      </c>
      <c r="B3151">
        <v>7</v>
      </c>
    </row>
    <row r="3152" spans="1:2" x14ac:dyDescent="0.2">
      <c r="A3152" t="s">
        <v>6552</v>
      </c>
      <c r="B3152">
        <v>8</v>
      </c>
    </row>
    <row r="3153" spans="1:2" x14ac:dyDescent="0.2">
      <c r="A3153" t="s">
        <v>6554</v>
      </c>
      <c r="B3153">
        <v>2</v>
      </c>
    </row>
    <row r="3154" spans="1:2" x14ac:dyDescent="0.2">
      <c r="A3154" t="s">
        <v>6556</v>
      </c>
      <c r="B3154">
        <v>3</v>
      </c>
    </row>
    <row r="3155" spans="1:2" x14ac:dyDescent="0.2">
      <c r="A3155" t="s">
        <v>6558</v>
      </c>
      <c r="B3155">
        <v>2</v>
      </c>
    </row>
    <row r="3156" spans="1:2" x14ac:dyDescent="0.2">
      <c r="A3156" t="s">
        <v>6560</v>
      </c>
      <c r="B3156">
        <v>2</v>
      </c>
    </row>
    <row r="3157" spans="1:2" x14ac:dyDescent="0.2">
      <c r="A3157" t="s">
        <v>6562</v>
      </c>
      <c r="B3157">
        <v>27</v>
      </c>
    </row>
    <row r="3158" spans="1:2" x14ac:dyDescent="0.2">
      <c r="A3158" t="s">
        <v>6564</v>
      </c>
      <c r="B3158">
        <v>4</v>
      </c>
    </row>
    <row r="3159" spans="1:2" x14ac:dyDescent="0.2">
      <c r="A3159" t="s">
        <v>6566</v>
      </c>
      <c r="B3159">
        <v>18</v>
      </c>
    </row>
    <row r="3160" spans="1:2" x14ac:dyDescent="0.2">
      <c r="A3160" t="s">
        <v>6568</v>
      </c>
      <c r="B3160">
        <v>1</v>
      </c>
    </row>
    <row r="3161" spans="1:2" x14ac:dyDescent="0.2">
      <c r="A3161" t="s">
        <v>6570</v>
      </c>
      <c r="B3161">
        <v>9</v>
      </c>
    </row>
    <row r="3162" spans="1:2" x14ac:dyDescent="0.2">
      <c r="A3162" t="s">
        <v>6572</v>
      </c>
      <c r="B3162">
        <v>3</v>
      </c>
    </row>
    <row r="3163" spans="1:2" x14ac:dyDescent="0.2">
      <c r="A3163" t="s">
        <v>6574</v>
      </c>
      <c r="B3163">
        <v>1</v>
      </c>
    </row>
    <row r="3164" spans="1:2" x14ac:dyDescent="0.2">
      <c r="A3164" t="s">
        <v>6576</v>
      </c>
      <c r="B3164">
        <v>2</v>
      </c>
    </row>
    <row r="3165" spans="1:2" x14ac:dyDescent="0.2">
      <c r="A3165" t="s">
        <v>6578</v>
      </c>
      <c r="B3165">
        <v>2</v>
      </c>
    </row>
    <row r="3166" spans="1:2" x14ac:dyDescent="0.2">
      <c r="A3166" t="s">
        <v>6580</v>
      </c>
      <c r="B3166">
        <v>1</v>
      </c>
    </row>
    <row r="3167" spans="1:2" x14ac:dyDescent="0.2">
      <c r="A3167" t="s">
        <v>6582</v>
      </c>
      <c r="B3167">
        <v>4</v>
      </c>
    </row>
    <row r="3168" spans="1:2" x14ac:dyDescent="0.2">
      <c r="A3168" t="s">
        <v>6584</v>
      </c>
      <c r="B3168">
        <v>2</v>
      </c>
    </row>
    <row r="3169" spans="1:2" x14ac:dyDescent="0.2">
      <c r="A3169" t="s">
        <v>6586</v>
      </c>
      <c r="B3169">
        <v>6</v>
      </c>
    </row>
    <row r="3170" spans="1:2" x14ac:dyDescent="0.2">
      <c r="A3170" t="s">
        <v>6588</v>
      </c>
      <c r="B3170">
        <v>5</v>
      </c>
    </row>
    <row r="3171" spans="1:2" x14ac:dyDescent="0.2">
      <c r="A3171" t="s">
        <v>6590</v>
      </c>
      <c r="B3171">
        <v>2</v>
      </c>
    </row>
    <row r="3172" spans="1:2" x14ac:dyDescent="0.2">
      <c r="A3172" t="s">
        <v>6592</v>
      </c>
      <c r="B3172">
        <v>5</v>
      </c>
    </row>
    <row r="3173" spans="1:2" x14ac:dyDescent="0.2">
      <c r="A3173" t="s">
        <v>6594</v>
      </c>
      <c r="B3173">
        <v>3</v>
      </c>
    </row>
    <row r="3174" spans="1:2" x14ac:dyDescent="0.2">
      <c r="A3174" t="s">
        <v>6596</v>
      </c>
      <c r="B3174">
        <v>8</v>
      </c>
    </row>
    <row r="3175" spans="1:2" x14ac:dyDescent="0.2">
      <c r="A3175" t="s">
        <v>6598</v>
      </c>
      <c r="B3175">
        <v>1</v>
      </c>
    </row>
    <row r="3176" spans="1:2" x14ac:dyDescent="0.2">
      <c r="A3176" t="s">
        <v>6600</v>
      </c>
      <c r="B3176">
        <v>25</v>
      </c>
    </row>
    <row r="3177" spans="1:2" x14ac:dyDescent="0.2">
      <c r="A3177" t="s">
        <v>6602</v>
      </c>
      <c r="B3177">
        <v>34</v>
      </c>
    </row>
    <row r="3178" spans="1:2" x14ac:dyDescent="0.2">
      <c r="A3178" t="s">
        <v>6604</v>
      </c>
      <c r="B3178">
        <v>6</v>
      </c>
    </row>
    <row r="3179" spans="1:2" x14ac:dyDescent="0.2">
      <c r="A3179" t="s">
        <v>6606</v>
      </c>
      <c r="B3179">
        <v>1</v>
      </c>
    </row>
    <row r="3180" spans="1:2" x14ac:dyDescent="0.2">
      <c r="A3180" t="s">
        <v>6608</v>
      </c>
      <c r="B3180">
        <v>4</v>
      </c>
    </row>
    <row r="3181" spans="1:2" x14ac:dyDescent="0.2">
      <c r="A3181" t="s">
        <v>6610</v>
      </c>
      <c r="B3181">
        <v>1</v>
      </c>
    </row>
    <row r="3182" spans="1:2" x14ac:dyDescent="0.2">
      <c r="A3182" t="s">
        <v>6612</v>
      </c>
      <c r="B3182">
        <v>1</v>
      </c>
    </row>
    <row r="3183" spans="1:2" x14ac:dyDescent="0.2">
      <c r="A3183" t="s">
        <v>6614</v>
      </c>
      <c r="B3183">
        <v>1</v>
      </c>
    </row>
    <row r="3184" spans="1:2" x14ac:dyDescent="0.2">
      <c r="A3184" t="s">
        <v>6616</v>
      </c>
      <c r="B3184">
        <v>3</v>
      </c>
    </row>
    <row r="3185" spans="1:2" x14ac:dyDescent="0.2">
      <c r="A3185" t="s">
        <v>6618</v>
      </c>
      <c r="B3185">
        <v>1</v>
      </c>
    </row>
    <row r="3186" spans="1:2" x14ac:dyDescent="0.2">
      <c r="A3186" t="s">
        <v>6620</v>
      </c>
      <c r="B3186">
        <v>1</v>
      </c>
    </row>
    <row r="3187" spans="1:2" x14ac:dyDescent="0.2">
      <c r="A3187" t="s">
        <v>6622</v>
      </c>
      <c r="B3187">
        <v>14</v>
      </c>
    </row>
    <row r="3188" spans="1:2" x14ac:dyDescent="0.2">
      <c r="A3188" t="s">
        <v>6624</v>
      </c>
      <c r="B3188">
        <v>2</v>
      </c>
    </row>
    <row r="3189" spans="1:2" x14ac:dyDescent="0.2">
      <c r="A3189" t="s">
        <v>6626</v>
      </c>
      <c r="B3189">
        <v>10</v>
      </c>
    </row>
    <row r="3190" spans="1:2" x14ac:dyDescent="0.2">
      <c r="A3190" t="s">
        <v>6628</v>
      </c>
      <c r="B3190">
        <v>1</v>
      </c>
    </row>
    <row r="3191" spans="1:2" x14ac:dyDescent="0.2">
      <c r="A3191" t="s">
        <v>6630</v>
      </c>
      <c r="B3191">
        <v>10</v>
      </c>
    </row>
    <row r="3192" spans="1:2" x14ac:dyDescent="0.2">
      <c r="A3192" t="s">
        <v>6632</v>
      </c>
      <c r="B3192">
        <v>5</v>
      </c>
    </row>
    <row r="3193" spans="1:2" x14ac:dyDescent="0.2">
      <c r="A3193" t="s">
        <v>6634</v>
      </c>
      <c r="B3193">
        <v>2</v>
      </c>
    </row>
    <row r="3194" spans="1:2" x14ac:dyDescent="0.2">
      <c r="A3194" t="s">
        <v>6636</v>
      </c>
      <c r="B3194">
        <v>1</v>
      </c>
    </row>
    <row r="3195" spans="1:2" x14ac:dyDescent="0.2">
      <c r="A3195" t="s">
        <v>64</v>
      </c>
      <c r="B3195">
        <v>2</v>
      </c>
    </row>
    <row r="3196" spans="1:2" x14ac:dyDescent="0.2">
      <c r="A3196" t="s">
        <v>6639</v>
      </c>
      <c r="B3196">
        <v>3</v>
      </c>
    </row>
    <row r="3197" spans="1:2" x14ac:dyDescent="0.2">
      <c r="A3197" t="s">
        <v>6641</v>
      </c>
      <c r="B3197">
        <v>4</v>
      </c>
    </row>
    <row r="3198" spans="1:2" x14ac:dyDescent="0.2">
      <c r="A3198" t="s">
        <v>65</v>
      </c>
      <c r="B3198">
        <v>3</v>
      </c>
    </row>
    <row r="3199" spans="1:2" x14ac:dyDescent="0.2">
      <c r="A3199" t="s">
        <v>6644</v>
      </c>
      <c r="B3199">
        <v>5</v>
      </c>
    </row>
    <row r="3200" spans="1:2" x14ac:dyDescent="0.2">
      <c r="A3200" t="s">
        <v>6646</v>
      </c>
      <c r="B3200">
        <v>1</v>
      </c>
    </row>
    <row r="3201" spans="1:2" x14ac:dyDescent="0.2">
      <c r="A3201" t="s">
        <v>6648</v>
      </c>
      <c r="B3201">
        <v>2</v>
      </c>
    </row>
    <row r="3202" spans="1:2" x14ac:dyDescent="0.2">
      <c r="A3202" t="s">
        <v>6650</v>
      </c>
      <c r="B3202">
        <v>1</v>
      </c>
    </row>
    <row r="3203" spans="1:2" x14ac:dyDescent="0.2">
      <c r="A3203" t="s">
        <v>6652</v>
      </c>
      <c r="B3203">
        <v>1</v>
      </c>
    </row>
    <row r="3204" spans="1:2" x14ac:dyDescent="0.2">
      <c r="A3204" t="s">
        <v>6654</v>
      </c>
      <c r="B3204">
        <v>2</v>
      </c>
    </row>
    <row r="3205" spans="1:2" x14ac:dyDescent="0.2">
      <c r="A3205" t="s">
        <v>6656</v>
      </c>
      <c r="B3205">
        <v>4</v>
      </c>
    </row>
    <row r="3206" spans="1:2" x14ac:dyDescent="0.2">
      <c r="A3206" t="s">
        <v>6658</v>
      </c>
      <c r="B3206">
        <v>4</v>
      </c>
    </row>
    <row r="3207" spans="1:2" x14ac:dyDescent="0.2">
      <c r="A3207" t="s">
        <v>6660</v>
      </c>
      <c r="B3207">
        <v>1</v>
      </c>
    </row>
    <row r="3208" spans="1:2" x14ac:dyDescent="0.2">
      <c r="A3208" t="s">
        <v>6662</v>
      </c>
      <c r="B3208">
        <v>4</v>
      </c>
    </row>
    <row r="3209" spans="1:2" x14ac:dyDescent="0.2">
      <c r="A3209" t="s">
        <v>6664</v>
      </c>
      <c r="B3209">
        <v>2</v>
      </c>
    </row>
    <row r="3210" spans="1:2" x14ac:dyDescent="0.2">
      <c r="A3210" t="s">
        <v>6666</v>
      </c>
      <c r="B3210">
        <v>76</v>
      </c>
    </row>
    <row r="3211" spans="1:2" x14ac:dyDescent="0.2">
      <c r="A3211" t="s">
        <v>6668</v>
      </c>
      <c r="B3211">
        <v>1</v>
      </c>
    </row>
    <row r="3212" spans="1:2" x14ac:dyDescent="0.2">
      <c r="A3212" t="s">
        <v>6670</v>
      </c>
      <c r="B3212">
        <v>17</v>
      </c>
    </row>
    <row r="3213" spans="1:2" x14ac:dyDescent="0.2">
      <c r="A3213" t="s">
        <v>6672</v>
      </c>
      <c r="B3213">
        <v>27</v>
      </c>
    </row>
    <row r="3214" spans="1:2" x14ac:dyDescent="0.2">
      <c r="A3214" t="s">
        <v>6674</v>
      </c>
      <c r="B3214">
        <v>9</v>
      </c>
    </row>
    <row r="3215" spans="1:2" x14ac:dyDescent="0.2">
      <c r="A3215" t="s">
        <v>6676</v>
      </c>
      <c r="B3215">
        <v>15</v>
      </c>
    </row>
    <row r="3216" spans="1:2" x14ac:dyDescent="0.2">
      <c r="A3216" t="s">
        <v>6678</v>
      </c>
      <c r="B3216">
        <v>3</v>
      </c>
    </row>
    <row r="3217" spans="1:2" x14ac:dyDescent="0.2">
      <c r="A3217" t="s">
        <v>6680</v>
      </c>
      <c r="B3217">
        <v>12</v>
      </c>
    </row>
    <row r="3218" spans="1:2" x14ac:dyDescent="0.2">
      <c r="A3218" t="s">
        <v>6682</v>
      </c>
      <c r="B3218">
        <v>3</v>
      </c>
    </row>
    <row r="3219" spans="1:2" x14ac:dyDescent="0.2">
      <c r="A3219" t="s">
        <v>352</v>
      </c>
      <c r="B3219">
        <v>5</v>
      </c>
    </row>
    <row r="3220" spans="1:2" x14ac:dyDescent="0.2">
      <c r="A3220" t="s">
        <v>6685</v>
      </c>
      <c r="B3220">
        <v>3</v>
      </c>
    </row>
    <row r="3221" spans="1:2" x14ac:dyDescent="0.2">
      <c r="A3221" t="s">
        <v>6687</v>
      </c>
      <c r="B3221">
        <v>3</v>
      </c>
    </row>
    <row r="3222" spans="1:2" x14ac:dyDescent="0.2">
      <c r="A3222" t="s">
        <v>6689</v>
      </c>
      <c r="B3222">
        <v>3</v>
      </c>
    </row>
    <row r="3223" spans="1:2" x14ac:dyDescent="0.2">
      <c r="A3223" t="s">
        <v>6691</v>
      </c>
      <c r="B3223">
        <v>34</v>
      </c>
    </row>
    <row r="3224" spans="1:2" x14ac:dyDescent="0.2">
      <c r="A3224" t="s">
        <v>6693</v>
      </c>
      <c r="B3224">
        <v>3</v>
      </c>
    </row>
    <row r="3225" spans="1:2" x14ac:dyDescent="0.2">
      <c r="A3225" t="s">
        <v>6695</v>
      </c>
      <c r="B3225">
        <v>5</v>
      </c>
    </row>
    <row r="3226" spans="1:2" x14ac:dyDescent="0.2">
      <c r="A3226" t="s">
        <v>6697</v>
      </c>
      <c r="B3226">
        <v>2</v>
      </c>
    </row>
    <row r="3227" spans="1:2" x14ac:dyDescent="0.2">
      <c r="A3227" t="s">
        <v>6699</v>
      </c>
      <c r="B3227">
        <v>12</v>
      </c>
    </row>
    <row r="3228" spans="1:2" x14ac:dyDescent="0.2">
      <c r="A3228" t="s">
        <v>6701</v>
      </c>
      <c r="B3228">
        <v>15</v>
      </c>
    </row>
    <row r="3229" spans="1:2" x14ac:dyDescent="0.2">
      <c r="A3229" t="s">
        <v>6703</v>
      </c>
      <c r="B3229">
        <v>3</v>
      </c>
    </row>
    <row r="3230" spans="1:2" x14ac:dyDescent="0.2">
      <c r="A3230" t="s">
        <v>6705</v>
      </c>
      <c r="B3230">
        <v>6</v>
      </c>
    </row>
    <row r="3231" spans="1:2" x14ac:dyDescent="0.2">
      <c r="A3231" t="s">
        <v>6707</v>
      </c>
      <c r="B3231">
        <v>1</v>
      </c>
    </row>
    <row r="3232" spans="1:2" x14ac:dyDescent="0.2">
      <c r="A3232" t="s">
        <v>6709</v>
      </c>
      <c r="B3232">
        <v>8</v>
      </c>
    </row>
    <row r="3233" spans="1:2" x14ac:dyDescent="0.2">
      <c r="A3233" t="s">
        <v>6711</v>
      </c>
      <c r="B3233">
        <v>20</v>
      </c>
    </row>
    <row r="3234" spans="1:2" x14ac:dyDescent="0.2">
      <c r="A3234" t="s">
        <v>6713</v>
      </c>
      <c r="B3234">
        <v>6</v>
      </c>
    </row>
    <row r="3235" spans="1:2" x14ac:dyDescent="0.2">
      <c r="A3235" t="s">
        <v>6715</v>
      </c>
      <c r="B3235">
        <v>3</v>
      </c>
    </row>
    <row r="3236" spans="1:2" x14ac:dyDescent="0.2">
      <c r="A3236" t="s">
        <v>6717</v>
      </c>
      <c r="B3236">
        <v>1</v>
      </c>
    </row>
    <row r="3237" spans="1:2" x14ac:dyDescent="0.2">
      <c r="A3237" t="s">
        <v>6719</v>
      </c>
      <c r="B3237">
        <v>5</v>
      </c>
    </row>
    <row r="3238" spans="1:2" x14ac:dyDescent="0.2">
      <c r="A3238" t="s">
        <v>6721</v>
      </c>
      <c r="B3238">
        <v>2</v>
      </c>
    </row>
    <row r="3239" spans="1:2" x14ac:dyDescent="0.2">
      <c r="A3239" t="s">
        <v>6723</v>
      </c>
      <c r="B3239">
        <v>1</v>
      </c>
    </row>
    <row r="3240" spans="1:2" x14ac:dyDescent="0.2">
      <c r="A3240" t="s">
        <v>6725</v>
      </c>
      <c r="B3240">
        <v>1</v>
      </c>
    </row>
    <row r="3241" spans="1:2" x14ac:dyDescent="0.2">
      <c r="A3241" t="s">
        <v>6727</v>
      </c>
      <c r="B3241">
        <v>3</v>
      </c>
    </row>
    <row r="3242" spans="1:2" x14ac:dyDescent="0.2">
      <c r="A3242" t="s">
        <v>188</v>
      </c>
      <c r="B3242">
        <v>6</v>
      </c>
    </row>
    <row r="3243" spans="1:2" x14ac:dyDescent="0.2">
      <c r="A3243" t="s">
        <v>6730</v>
      </c>
      <c r="B3243">
        <v>3</v>
      </c>
    </row>
    <row r="3244" spans="1:2" x14ac:dyDescent="0.2">
      <c r="A3244" t="s">
        <v>6732</v>
      </c>
      <c r="B3244">
        <v>3</v>
      </c>
    </row>
    <row r="3245" spans="1:2" x14ac:dyDescent="0.2">
      <c r="A3245" t="s">
        <v>6734</v>
      </c>
      <c r="B3245">
        <v>1</v>
      </c>
    </row>
    <row r="3246" spans="1:2" x14ac:dyDescent="0.2">
      <c r="A3246" t="s">
        <v>66</v>
      </c>
      <c r="B3246">
        <v>2</v>
      </c>
    </row>
    <row r="3247" spans="1:2" x14ac:dyDescent="0.2">
      <c r="A3247" t="s">
        <v>6737</v>
      </c>
      <c r="B3247">
        <v>7</v>
      </c>
    </row>
    <row r="3248" spans="1:2" x14ac:dyDescent="0.2">
      <c r="A3248" t="s">
        <v>6739</v>
      </c>
      <c r="B3248">
        <v>13</v>
      </c>
    </row>
    <row r="3249" spans="1:2" x14ac:dyDescent="0.2">
      <c r="A3249" t="s">
        <v>6741</v>
      </c>
      <c r="B3249">
        <v>1</v>
      </c>
    </row>
    <row r="3250" spans="1:2" x14ac:dyDescent="0.2">
      <c r="A3250" t="s">
        <v>6743</v>
      </c>
      <c r="B3250">
        <v>1</v>
      </c>
    </row>
    <row r="3251" spans="1:2" x14ac:dyDescent="0.2">
      <c r="A3251" t="s">
        <v>6745</v>
      </c>
      <c r="B3251">
        <v>1</v>
      </c>
    </row>
    <row r="3252" spans="1:2" x14ac:dyDescent="0.2">
      <c r="A3252" t="s">
        <v>6747</v>
      </c>
      <c r="B3252">
        <v>3</v>
      </c>
    </row>
    <row r="3253" spans="1:2" x14ac:dyDescent="0.2">
      <c r="A3253" t="s">
        <v>6749</v>
      </c>
      <c r="B3253">
        <v>3</v>
      </c>
    </row>
    <row r="3254" spans="1:2" x14ac:dyDescent="0.2">
      <c r="A3254" t="s">
        <v>6751</v>
      </c>
      <c r="B3254">
        <v>14</v>
      </c>
    </row>
    <row r="3255" spans="1:2" x14ac:dyDescent="0.2">
      <c r="A3255" t="s">
        <v>6753</v>
      </c>
      <c r="B3255">
        <v>1</v>
      </c>
    </row>
    <row r="3256" spans="1:2" x14ac:dyDescent="0.2">
      <c r="A3256" t="s">
        <v>6755</v>
      </c>
      <c r="B3256">
        <v>32</v>
      </c>
    </row>
    <row r="3257" spans="1:2" x14ac:dyDescent="0.2">
      <c r="A3257" t="s">
        <v>6757</v>
      </c>
      <c r="B3257">
        <v>2</v>
      </c>
    </row>
    <row r="3258" spans="1:2" x14ac:dyDescent="0.2">
      <c r="A3258" t="s">
        <v>6759</v>
      </c>
      <c r="B3258">
        <v>5</v>
      </c>
    </row>
    <row r="3259" spans="1:2" x14ac:dyDescent="0.2">
      <c r="A3259" t="s">
        <v>6761</v>
      </c>
      <c r="B3259">
        <v>5</v>
      </c>
    </row>
    <row r="3260" spans="1:2" x14ac:dyDescent="0.2">
      <c r="A3260" t="s">
        <v>6763</v>
      </c>
      <c r="B3260">
        <v>68</v>
      </c>
    </row>
    <row r="3261" spans="1:2" x14ac:dyDescent="0.2">
      <c r="A3261" t="s">
        <v>6765</v>
      </c>
      <c r="B3261">
        <v>4</v>
      </c>
    </row>
    <row r="3262" spans="1:2" x14ac:dyDescent="0.2">
      <c r="A3262" t="s">
        <v>6767</v>
      </c>
      <c r="B3262">
        <v>1</v>
      </c>
    </row>
    <row r="3263" spans="1:2" x14ac:dyDescent="0.2">
      <c r="A3263" t="s">
        <v>6769</v>
      </c>
      <c r="B3263">
        <v>1</v>
      </c>
    </row>
    <row r="3264" spans="1:2" x14ac:dyDescent="0.2">
      <c r="A3264" t="s">
        <v>6771</v>
      </c>
      <c r="B3264">
        <v>14</v>
      </c>
    </row>
    <row r="3265" spans="1:2" x14ac:dyDescent="0.2">
      <c r="A3265" t="s">
        <v>6773</v>
      </c>
      <c r="B3265">
        <v>15</v>
      </c>
    </row>
    <row r="3266" spans="1:2" x14ac:dyDescent="0.2">
      <c r="A3266" t="s">
        <v>6775</v>
      </c>
      <c r="B3266">
        <v>3</v>
      </c>
    </row>
    <row r="3267" spans="1:2" x14ac:dyDescent="0.2">
      <c r="A3267" t="s">
        <v>6777</v>
      </c>
      <c r="B3267">
        <v>1</v>
      </c>
    </row>
    <row r="3268" spans="1:2" x14ac:dyDescent="0.2">
      <c r="A3268" t="s">
        <v>6779</v>
      </c>
      <c r="B3268">
        <v>2</v>
      </c>
    </row>
    <row r="3269" spans="1:2" x14ac:dyDescent="0.2">
      <c r="A3269" t="s">
        <v>6781</v>
      </c>
      <c r="B3269">
        <v>32</v>
      </c>
    </row>
    <row r="3270" spans="1:2" x14ac:dyDescent="0.2">
      <c r="A3270" t="s">
        <v>6783</v>
      </c>
      <c r="B3270">
        <v>1</v>
      </c>
    </row>
    <row r="3271" spans="1:2" x14ac:dyDescent="0.2">
      <c r="A3271" t="s">
        <v>6785</v>
      </c>
      <c r="B3271">
        <v>2</v>
      </c>
    </row>
    <row r="3272" spans="1:2" x14ac:dyDescent="0.2">
      <c r="A3272" t="s">
        <v>6787</v>
      </c>
      <c r="B3272">
        <v>4</v>
      </c>
    </row>
    <row r="3273" spans="1:2" x14ac:dyDescent="0.2">
      <c r="A3273" t="s">
        <v>6789</v>
      </c>
      <c r="B3273">
        <v>1</v>
      </c>
    </row>
    <row r="3274" spans="1:2" x14ac:dyDescent="0.2">
      <c r="A3274" t="s">
        <v>6791</v>
      </c>
      <c r="B3274">
        <v>2</v>
      </c>
    </row>
    <row r="3275" spans="1:2" x14ac:dyDescent="0.2">
      <c r="A3275" t="s">
        <v>6793</v>
      </c>
      <c r="B3275">
        <v>1</v>
      </c>
    </row>
    <row r="3276" spans="1:2" x14ac:dyDescent="0.2">
      <c r="A3276" t="s">
        <v>6795</v>
      </c>
      <c r="B3276">
        <v>62</v>
      </c>
    </row>
    <row r="3277" spans="1:2" x14ac:dyDescent="0.2">
      <c r="A3277" t="s">
        <v>6797</v>
      </c>
      <c r="B3277">
        <v>44</v>
      </c>
    </row>
    <row r="3278" spans="1:2" x14ac:dyDescent="0.2">
      <c r="A3278" t="s">
        <v>6799</v>
      </c>
      <c r="B3278">
        <v>16</v>
      </c>
    </row>
    <row r="3279" spans="1:2" x14ac:dyDescent="0.2">
      <c r="A3279" t="s">
        <v>6801</v>
      </c>
      <c r="B3279">
        <v>1</v>
      </c>
    </row>
    <row r="3280" spans="1:2" x14ac:dyDescent="0.2">
      <c r="A3280" t="s">
        <v>6803</v>
      </c>
      <c r="B3280">
        <v>2</v>
      </c>
    </row>
    <row r="3281" spans="1:2" x14ac:dyDescent="0.2">
      <c r="A3281" t="s">
        <v>6805</v>
      </c>
      <c r="B3281">
        <v>1</v>
      </c>
    </row>
    <row r="3282" spans="1:2" x14ac:dyDescent="0.2">
      <c r="A3282" t="s">
        <v>6807</v>
      </c>
      <c r="B3282">
        <v>10</v>
      </c>
    </row>
    <row r="3283" spans="1:2" x14ac:dyDescent="0.2">
      <c r="A3283" t="s">
        <v>6809</v>
      </c>
      <c r="B3283">
        <v>1</v>
      </c>
    </row>
    <row r="3284" spans="1:2" x14ac:dyDescent="0.2">
      <c r="A3284" t="s">
        <v>6811</v>
      </c>
      <c r="B3284">
        <v>1</v>
      </c>
    </row>
    <row r="3285" spans="1:2" x14ac:dyDescent="0.2">
      <c r="A3285" t="s">
        <v>6813</v>
      </c>
      <c r="B3285">
        <v>2</v>
      </c>
    </row>
    <row r="3286" spans="1:2" x14ac:dyDescent="0.2">
      <c r="A3286" t="s">
        <v>6815</v>
      </c>
      <c r="B3286">
        <v>1</v>
      </c>
    </row>
    <row r="3287" spans="1:2" x14ac:dyDescent="0.2">
      <c r="A3287" t="s">
        <v>6817</v>
      </c>
      <c r="B3287">
        <v>2</v>
      </c>
    </row>
    <row r="3288" spans="1:2" x14ac:dyDescent="0.2">
      <c r="A3288" t="s">
        <v>6819</v>
      </c>
      <c r="B3288">
        <v>7</v>
      </c>
    </row>
    <row r="3289" spans="1:2" x14ac:dyDescent="0.2">
      <c r="A3289" t="s">
        <v>6821</v>
      </c>
      <c r="B3289">
        <v>2</v>
      </c>
    </row>
    <row r="3290" spans="1:2" x14ac:dyDescent="0.2">
      <c r="A3290" t="s">
        <v>6823</v>
      </c>
      <c r="B3290">
        <v>1</v>
      </c>
    </row>
    <row r="3291" spans="1:2" x14ac:dyDescent="0.2">
      <c r="A3291" t="s">
        <v>6825</v>
      </c>
      <c r="B3291">
        <v>8</v>
      </c>
    </row>
    <row r="3292" spans="1:2" x14ac:dyDescent="0.2">
      <c r="A3292" t="s">
        <v>6827</v>
      </c>
      <c r="B3292">
        <v>5</v>
      </c>
    </row>
    <row r="3293" spans="1:2" x14ac:dyDescent="0.2">
      <c r="A3293" t="s">
        <v>6829</v>
      </c>
      <c r="B3293">
        <v>10</v>
      </c>
    </row>
    <row r="3294" spans="1:2" x14ac:dyDescent="0.2">
      <c r="A3294" t="s">
        <v>280</v>
      </c>
      <c r="B3294">
        <v>4</v>
      </c>
    </row>
    <row r="3295" spans="1:2" x14ac:dyDescent="0.2">
      <c r="A3295" t="s">
        <v>6832</v>
      </c>
      <c r="B3295">
        <v>2</v>
      </c>
    </row>
    <row r="3296" spans="1:2" x14ac:dyDescent="0.2">
      <c r="A3296" t="s">
        <v>6834</v>
      </c>
      <c r="B3296">
        <v>1</v>
      </c>
    </row>
    <row r="3297" spans="1:2" x14ac:dyDescent="0.2">
      <c r="A3297" t="s">
        <v>6836</v>
      </c>
      <c r="B3297">
        <v>8</v>
      </c>
    </row>
    <row r="3298" spans="1:2" x14ac:dyDescent="0.2">
      <c r="A3298" t="s">
        <v>6838</v>
      </c>
      <c r="B3298">
        <v>1</v>
      </c>
    </row>
    <row r="3299" spans="1:2" x14ac:dyDescent="0.2">
      <c r="A3299" t="s">
        <v>189</v>
      </c>
      <c r="B3299">
        <v>3</v>
      </c>
    </row>
    <row r="3300" spans="1:2" x14ac:dyDescent="0.2">
      <c r="A3300" t="s">
        <v>6841</v>
      </c>
      <c r="B3300">
        <v>18</v>
      </c>
    </row>
    <row r="3301" spans="1:2" x14ac:dyDescent="0.2">
      <c r="A3301" t="s">
        <v>6843</v>
      </c>
      <c r="B3301">
        <v>2</v>
      </c>
    </row>
    <row r="3302" spans="1:2" x14ac:dyDescent="0.2">
      <c r="A3302" t="s">
        <v>6845</v>
      </c>
      <c r="B3302">
        <v>4</v>
      </c>
    </row>
    <row r="3303" spans="1:2" x14ac:dyDescent="0.2">
      <c r="A3303" t="s">
        <v>6847</v>
      </c>
      <c r="B3303">
        <v>8</v>
      </c>
    </row>
    <row r="3304" spans="1:2" x14ac:dyDescent="0.2">
      <c r="A3304" t="s">
        <v>6849</v>
      </c>
      <c r="B3304">
        <v>2</v>
      </c>
    </row>
    <row r="3305" spans="1:2" x14ac:dyDescent="0.2">
      <c r="A3305" t="s">
        <v>6851</v>
      </c>
      <c r="B3305">
        <v>23</v>
      </c>
    </row>
    <row r="3306" spans="1:2" x14ac:dyDescent="0.2">
      <c r="A3306" t="s">
        <v>6853</v>
      </c>
      <c r="B3306">
        <v>3</v>
      </c>
    </row>
    <row r="3307" spans="1:2" x14ac:dyDescent="0.2">
      <c r="A3307" t="s">
        <v>6855</v>
      </c>
      <c r="B3307">
        <v>2</v>
      </c>
    </row>
    <row r="3308" spans="1:2" x14ac:dyDescent="0.2">
      <c r="A3308" t="s">
        <v>6857</v>
      </c>
      <c r="B3308">
        <v>2</v>
      </c>
    </row>
    <row r="3309" spans="1:2" x14ac:dyDescent="0.2">
      <c r="A3309" t="s">
        <v>6859</v>
      </c>
      <c r="B3309">
        <v>2</v>
      </c>
    </row>
    <row r="3310" spans="1:2" x14ac:dyDescent="0.2">
      <c r="A3310" t="s">
        <v>6861</v>
      </c>
      <c r="B3310">
        <v>2</v>
      </c>
    </row>
    <row r="3311" spans="1:2" x14ac:dyDescent="0.2">
      <c r="A3311" t="s">
        <v>6863</v>
      </c>
      <c r="B3311">
        <v>6</v>
      </c>
    </row>
    <row r="3312" spans="1:2" x14ac:dyDescent="0.2">
      <c r="A3312" t="s">
        <v>6865</v>
      </c>
      <c r="B3312">
        <v>12</v>
      </c>
    </row>
    <row r="3313" spans="1:2" x14ac:dyDescent="0.2">
      <c r="A3313" t="s">
        <v>6867</v>
      </c>
      <c r="B3313">
        <v>1</v>
      </c>
    </row>
    <row r="3314" spans="1:2" x14ac:dyDescent="0.2">
      <c r="A3314" t="s">
        <v>6869</v>
      </c>
      <c r="B3314">
        <v>9</v>
      </c>
    </row>
    <row r="3315" spans="1:2" x14ac:dyDescent="0.2">
      <c r="A3315" t="s">
        <v>6871</v>
      </c>
      <c r="B3315">
        <v>5</v>
      </c>
    </row>
    <row r="3316" spans="1:2" x14ac:dyDescent="0.2">
      <c r="A3316" t="s">
        <v>248</v>
      </c>
      <c r="B3316">
        <v>15</v>
      </c>
    </row>
    <row r="3317" spans="1:2" x14ac:dyDescent="0.2">
      <c r="A3317" t="s">
        <v>6874</v>
      </c>
      <c r="B3317">
        <v>1</v>
      </c>
    </row>
    <row r="3318" spans="1:2" x14ac:dyDescent="0.2">
      <c r="A3318" t="s">
        <v>6876</v>
      </c>
      <c r="B3318">
        <v>2</v>
      </c>
    </row>
    <row r="3319" spans="1:2" x14ac:dyDescent="0.2">
      <c r="A3319" t="s">
        <v>6878</v>
      </c>
      <c r="B3319">
        <v>3</v>
      </c>
    </row>
    <row r="3320" spans="1:2" x14ac:dyDescent="0.2">
      <c r="A3320" t="s">
        <v>6880</v>
      </c>
      <c r="B3320">
        <v>1</v>
      </c>
    </row>
    <row r="3321" spans="1:2" x14ac:dyDescent="0.2">
      <c r="A3321" t="s">
        <v>6882</v>
      </c>
      <c r="B3321">
        <v>10</v>
      </c>
    </row>
    <row r="3322" spans="1:2" x14ac:dyDescent="0.2">
      <c r="A3322" t="s">
        <v>6884</v>
      </c>
      <c r="B3322">
        <v>1</v>
      </c>
    </row>
    <row r="3323" spans="1:2" x14ac:dyDescent="0.2">
      <c r="A3323" t="s">
        <v>6886</v>
      </c>
      <c r="B3323">
        <v>1</v>
      </c>
    </row>
    <row r="3324" spans="1:2" x14ac:dyDescent="0.2">
      <c r="A3324" t="s">
        <v>6888</v>
      </c>
      <c r="B3324">
        <v>2</v>
      </c>
    </row>
    <row r="3325" spans="1:2" x14ac:dyDescent="0.2">
      <c r="A3325" t="s">
        <v>6890</v>
      </c>
      <c r="B3325">
        <v>3</v>
      </c>
    </row>
    <row r="3326" spans="1:2" x14ac:dyDescent="0.2">
      <c r="A3326" t="s">
        <v>6892</v>
      </c>
      <c r="B3326">
        <v>3</v>
      </c>
    </row>
    <row r="3327" spans="1:2" x14ac:dyDescent="0.2">
      <c r="A3327" t="s">
        <v>6894</v>
      </c>
      <c r="B3327">
        <v>14</v>
      </c>
    </row>
    <row r="3328" spans="1:2" x14ac:dyDescent="0.2">
      <c r="A3328" t="s">
        <v>6896</v>
      </c>
      <c r="B3328">
        <v>4</v>
      </c>
    </row>
    <row r="3329" spans="1:2" x14ac:dyDescent="0.2">
      <c r="A3329" t="s">
        <v>6898</v>
      </c>
      <c r="B3329">
        <v>1</v>
      </c>
    </row>
    <row r="3330" spans="1:2" x14ac:dyDescent="0.2">
      <c r="A3330" t="s">
        <v>6900</v>
      </c>
      <c r="B3330">
        <v>1</v>
      </c>
    </row>
    <row r="3331" spans="1:2" x14ac:dyDescent="0.2">
      <c r="A3331" t="s">
        <v>6902</v>
      </c>
      <c r="B3331">
        <v>1</v>
      </c>
    </row>
    <row r="3332" spans="1:2" x14ac:dyDescent="0.2">
      <c r="A3332" t="s">
        <v>6904</v>
      </c>
      <c r="B3332">
        <v>1</v>
      </c>
    </row>
    <row r="3333" spans="1:2" x14ac:dyDescent="0.2">
      <c r="A3333" t="s">
        <v>6906</v>
      </c>
      <c r="B3333">
        <v>8</v>
      </c>
    </row>
    <row r="3334" spans="1:2" x14ac:dyDescent="0.2">
      <c r="A3334" t="s">
        <v>6908</v>
      </c>
      <c r="B3334">
        <v>2</v>
      </c>
    </row>
    <row r="3335" spans="1:2" x14ac:dyDescent="0.2">
      <c r="A3335" t="s">
        <v>6910</v>
      </c>
      <c r="B3335">
        <v>10</v>
      </c>
    </row>
    <row r="3336" spans="1:2" x14ac:dyDescent="0.2">
      <c r="A3336" t="s">
        <v>6912</v>
      </c>
      <c r="B3336">
        <v>1</v>
      </c>
    </row>
    <row r="3337" spans="1:2" x14ac:dyDescent="0.2">
      <c r="A3337" t="s">
        <v>6914</v>
      </c>
      <c r="B3337">
        <v>10</v>
      </c>
    </row>
    <row r="3338" spans="1:2" x14ac:dyDescent="0.2">
      <c r="A3338" t="s">
        <v>6916</v>
      </c>
      <c r="B3338">
        <v>24</v>
      </c>
    </row>
    <row r="3339" spans="1:2" x14ac:dyDescent="0.2">
      <c r="A3339" t="s">
        <v>6918</v>
      </c>
      <c r="B3339">
        <v>2</v>
      </c>
    </row>
    <row r="3340" spans="1:2" x14ac:dyDescent="0.2">
      <c r="A3340" t="s">
        <v>190</v>
      </c>
      <c r="B3340">
        <v>1</v>
      </c>
    </row>
    <row r="3341" spans="1:2" x14ac:dyDescent="0.2">
      <c r="A3341" t="s">
        <v>6921</v>
      </c>
      <c r="B3341">
        <v>3</v>
      </c>
    </row>
    <row r="3342" spans="1:2" x14ac:dyDescent="0.2">
      <c r="A3342" t="s">
        <v>6923</v>
      </c>
      <c r="B3342">
        <v>1</v>
      </c>
    </row>
    <row r="3343" spans="1:2" x14ac:dyDescent="0.2">
      <c r="A3343" t="s">
        <v>6925</v>
      </c>
      <c r="B3343">
        <v>5</v>
      </c>
    </row>
    <row r="3344" spans="1:2" x14ac:dyDescent="0.2">
      <c r="A3344" t="s">
        <v>6927</v>
      </c>
      <c r="B3344">
        <v>3</v>
      </c>
    </row>
    <row r="3345" spans="1:2" x14ac:dyDescent="0.2">
      <c r="A3345" t="s">
        <v>6929</v>
      </c>
      <c r="B3345">
        <v>40</v>
      </c>
    </row>
    <row r="3346" spans="1:2" x14ac:dyDescent="0.2">
      <c r="A3346" t="s">
        <v>6931</v>
      </c>
      <c r="B3346">
        <v>22</v>
      </c>
    </row>
    <row r="3347" spans="1:2" x14ac:dyDescent="0.2">
      <c r="A3347" t="s">
        <v>6933</v>
      </c>
      <c r="B3347">
        <v>4</v>
      </c>
    </row>
    <row r="3348" spans="1:2" x14ac:dyDescent="0.2">
      <c r="A3348" t="s">
        <v>281</v>
      </c>
      <c r="B3348">
        <v>3</v>
      </c>
    </row>
    <row r="3349" spans="1:2" x14ac:dyDescent="0.2">
      <c r="A3349" t="s">
        <v>6936</v>
      </c>
      <c r="B3349">
        <v>2</v>
      </c>
    </row>
    <row r="3350" spans="1:2" x14ac:dyDescent="0.2">
      <c r="A3350" t="s">
        <v>6938</v>
      </c>
      <c r="B3350">
        <v>1</v>
      </c>
    </row>
    <row r="3351" spans="1:2" x14ac:dyDescent="0.2">
      <c r="A3351" t="s">
        <v>6942</v>
      </c>
      <c r="B3351">
        <v>2</v>
      </c>
    </row>
    <row r="3352" spans="1:2" x14ac:dyDescent="0.2">
      <c r="A3352" t="s">
        <v>6944</v>
      </c>
      <c r="B3352">
        <v>6</v>
      </c>
    </row>
    <row r="3353" spans="1:2" x14ac:dyDescent="0.2">
      <c r="A3353" t="s">
        <v>6946</v>
      </c>
      <c r="B3353">
        <v>11</v>
      </c>
    </row>
    <row r="3354" spans="1:2" x14ac:dyDescent="0.2">
      <c r="A3354" t="s">
        <v>6948</v>
      </c>
      <c r="B3354">
        <v>1</v>
      </c>
    </row>
    <row r="3355" spans="1:2" x14ac:dyDescent="0.2">
      <c r="A3355" t="s">
        <v>6950</v>
      </c>
      <c r="B3355">
        <v>3</v>
      </c>
    </row>
    <row r="3356" spans="1:2" x14ac:dyDescent="0.2">
      <c r="A3356" t="s">
        <v>6952</v>
      </c>
      <c r="B3356">
        <v>2</v>
      </c>
    </row>
    <row r="3357" spans="1:2" x14ac:dyDescent="0.2">
      <c r="A3357" t="s">
        <v>6954</v>
      </c>
      <c r="B3357">
        <v>96</v>
      </c>
    </row>
    <row r="3358" spans="1:2" x14ac:dyDescent="0.2">
      <c r="A3358" t="s">
        <v>6956</v>
      </c>
      <c r="B3358">
        <v>1</v>
      </c>
    </row>
    <row r="3359" spans="1:2" x14ac:dyDescent="0.2">
      <c r="A3359" t="s">
        <v>6958</v>
      </c>
      <c r="B3359">
        <v>2</v>
      </c>
    </row>
    <row r="3360" spans="1:2" x14ac:dyDescent="0.2">
      <c r="A3360" t="s">
        <v>6960</v>
      </c>
      <c r="B3360">
        <v>1</v>
      </c>
    </row>
    <row r="3361" spans="1:2" x14ac:dyDescent="0.2">
      <c r="A3361" t="s">
        <v>6962</v>
      </c>
      <c r="B3361">
        <v>5</v>
      </c>
    </row>
    <row r="3362" spans="1:2" x14ac:dyDescent="0.2">
      <c r="A3362" t="s">
        <v>6964</v>
      </c>
      <c r="B3362">
        <v>4</v>
      </c>
    </row>
    <row r="3363" spans="1:2" x14ac:dyDescent="0.2">
      <c r="A3363" t="s">
        <v>6966</v>
      </c>
      <c r="B3363">
        <v>1</v>
      </c>
    </row>
    <row r="3364" spans="1:2" x14ac:dyDescent="0.2">
      <c r="A3364" t="s">
        <v>6968</v>
      </c>
      <c r="B3364">
        <v>7</v>
      </c>
    </row>
    <row r="3365" spans="1:2" x14ac:dyDescent="0.2">
      <c r="A3365" t="s">
        <v>6970</v>
      </c>
      <c r="B3365">
        <v>4</v>
      </c>
    </row>
    <row r="3366" spans="1:2" x14ac:dyDescent="0.2">
      <c r="A3366" t="s">
        <v>6972</v>
      </c>
      <c r="B3366">
        <v>3</v>
      </c>
    </row>
    <row r="3367" spans="1:2" x14ac:dyDescent="0.2">
      <c r="A3367" t="s">
        <v>6974</v>
      </c>
      <c r="B3367">
        <v>5</v>
      </c>
    </row>
    <row r="3368" spans="1:2" x14ac:dyDescent="0.2">
      <c r="A3368" t="s">
        <v>6976</v>
      </c>
      <c r="B3368">
        <v>4</v>
      </c>
    </row>
    <row r="3369" spans="1:2" x14ac:dyDescent="0.2">
      <c r="A3369" t="s">
        <v>6978</v>
      </c>
      <c r="B3369">
        <v>26</v>
      </c>
    </row>
    <row r="3370" spans="1:2" x14ac:dyDescent="0.2">
      <c r="A3370" t="s">
        <v>6980</v>
      </c>
      <c r="B3370">
        <v>1</v>
      </c>
    </row>
    <row r="3371" spans="1:2" x14ac:dyDescent="0.2">
      <c r="A3371" t="s">
        <v>353</v>
      </c>
      <c r="B3371">
        <v>2</v>
      </c>
    </row>
    <row r="3372" spans="1:2" x14ac:dyDescent="0.2">
      <c r="A3372" t="s">
        <v>6983</v>
      </c>
      <c r="B3372">
        <v>1</v>
      </c>
    </row>
    <row r="3373" spans="1:2" x14ac:dyDescent="0.2">
      <c r="A3373" t="s">
        <v>6985</v>
      </c>
      <c r="B3373">
        <v>1</v>
      </c>
    </row>
    <row r="3374" spans="1:2" x14ac:dyDescent="0.2">
      <c r="A3374" t="s">
        <v>6987</v>
      </c>
      <c r="B3374">
        <v>1</v>
      </c>
    </row>
    <row r="3375" spans="1:2" x14ac:dyDescent="0.2">
      <c r="A3375" t="s">
        <v>67</v>
      </c>
      <c r="B3375">
        <v>5</v>
      </c>
    </row>
    <row r="3376" spans="1:2" x14ac:dyDescent="0.2">
      <c r="A3376" t="s">
        <v>6990</v>
      </c>
      <c r="B3376">
        <v>6</v>
      </c>
    </row>
    <row r="3377" spans="1:2" x14ac:dyDescent="0.2">
      <c r="A3377" t="s">
        <v>6992</v>
      </c>
      <c r="B3377">
        <v>6</v>
      </c>
    </row>
    <row r="3378" spans="1:2" x14ac:dyDescent="0.2">
      <c r="A3378" t="s">
        <v>6994</v>
      </c>
      <c r="B3378">
        <v>4</v>
      </c>
    </row>
    <row r="3379" spans="1:2" x14ac:dyDescent="0.2">
      <c r="A3379" t="s">
        <v>6996</v>
      </c>
      <c r="B3379">
        <v>2</v>
      </c>
    </row>
    <row r="3380" spans="1:2" x14ac:dyDescent="0.2">
      <c r="A3380" t="s">
        <v>6998</v>
      </c>
      <c r="B3380">
        <v>25</v>
      </c>
    </row>
    <row r="3381" spans="1:2" x14ac:dyDescent="0.2">
      <c r="A3381" t="s">
        <v>7000</v>
      </c>
      <c r="B3381">
        <v>1</v>
      </c>
    </row>
    <row r="3382" spans="1:2" x14ac:dyDescent="0.2">
      <c r="A3382" t="s">
        <v>68</v>
      </c>
      <c r="B3382">
        <v>4</v>
      </c>
    </row>
    <row r="3383" spans="1:2" x14ac:dyDescent="0.2">
      <c r="A3383" t="s">
        <v>69</v>
      </c>
      <c r="B3383">
        <v>2</v>
      </c>
    </row>
    <row r="3384" spans="1:2" x14ac:dyDescent="0.2">
      <c r="A3384" t="s">
        <v>7004</v>
      </c>
      <c r="B3384">
        <v>3</v>
      </c>
    </row>
    <row r="3385" spans="1:2" x14ac:dyDescent="0.2">
      <c r="A3385" t="s">
        <v>7006</v>
      </c>
      <c r="B3385">
        <v>17</v>
      </c>
    </row>
    <row r="3386" spans="1:2" x14ac:dyDescent="0.2">
      <c r="A3386" t="s">
        <v>7008</v>
      </c>
      <c r="B3386">
        <v>2</v>
      </c>
    </row>
    <row r="3387" spans="1:2" x14ac:dyDescent="0.2">
      <c r="A3387" t="s">
        <v>7010</v>
      </c>
      <c r="B3387">
        <v>4</v>
      </c>
    </row>
    <row r="3388" spans="1:2" x14ac:dyDescent="0.2">
      <c r="A3388" t="s">
        <v>7012</v>
      </c>
      <c r="B3388">
        <v>2</v>
      </c>
    </row>
    <row r="3389" spans="1:2" x14ac:dyDescent="0.2">
      <c r="A3389" t="s">
        <v>7014</v>
      </c>
      <c r="B3389">
        <v>5</v>
      </c>
    </row>
    <row r="3390" spans="1:2" x14ac:dyDescent="0.2">
      <c r="A3390" t="s">
        <v>7016</v>
      </c>
      <c r="B3390">
        <v>2</v>
      </c>
    </row>
    <row r="3391" spans="1:2" x14ac:dyDescent="0.2">
      <c r="A3391" t="s">
        <v>191</v>
      </c>
      <c r="B3391">
        <v>78</v>
      </c>
    </row>
    <row r="3392" spans="1:2" x14ac:dyDescent="0.2">
      <c r="A3392" t="s">
        <v>7019</v>
      </c>
      <c r="B3392">
        <v>5</v>
      </c>
    </row>
    <row r="3393" spans="1:2" x14ac:dyDescent="0.2">
      <c r="A3393" t="s">
        <v>7021</v>
      </c>
      <c r="B3393">
        <v>5</v>
      </c>
    </row>
    <row r="3394" spans="1:2" x14ac:dyDescent="0.2">
      <c r="A3394" t="s">
        <v>7023</v>
      </c>
      <c r="B3394">
        <v>7</v>
      </c>
    </row>
    <row r="3395" spans="1:2" x14ac:dyDescent="0.2">
      <c r="A3395" t="s">
        <v>7025</v>
      </c>
      <c r="B3395">
        <v>1</v>
      </c>
    </row>
    <row r="3396" spans="1:2" x14ac:dyDescent="0.2">
      <c r="A3396" t="s">
        <v>7027</v>
      </c>
      <c r="B3396">
        <v>8</v>
      </c>
    </row>
    <row r="3397" spans="1:2" x14ac:dyDescent="0.2">
      <c r="A3397" t="s">
        <v>7029</v>
      </c>
      <c r="B3397">
        <v>44</v>
      </c>
    </row>
    <row r="3398" spans="1:2" x14ac:dyDescent="0.2">
      <c r="A3398" t="s">
        <v>7031</v>
      </c>
      <c r="B3398">
        <v>1</v>
      </c>
    </row>
    <row r="3399" spans="1:2" x14ac:dyDescent="0.2">
      <c r="A3399" t="s">
        <v>7033</v>
      </c>
      <c r="B3399">
        <v>6</v>
      </c>
    </row>
    <row r="3400" spans="1:2" x14ac:dyDescent="0.2">
      <c r="A3400" t="s">
        <v>7035</v>
      </c>
      <c r="B3400">
        <v>9</v>
      </c>
    </row>
    <row r="3401" spans="1:2" x14ac:dyDescent="0.2">
      <c r="A3401" t="s">
        <v>7037</v>
      </c>
      <c r="B3401">
        <v>1</v>
      </c>
    </row>
    <row r="3402" spans="1:2" x14ac:dyDescent="0.2">
      <c r="A3402" t="s">
        <v>7039</v>
      </c>
      <c r="B3402">
        <v>6</v>
      </c>
    </row>
    <row r="3403" spans="1:2" x14ac:dyDescent="0.2">
      <c r="A3403" t="s">
        <v>7041</v>
      </c>
      <c r="B3403">
        <v>10</v>
      </c>
    </row>
    <row r="3404" spans="1:2" x14ac:dyDescent="0.2">
      <c r="A3404" t="s">
        <v>7043</v>
      </c>
      <c r="B3404">
        <v>2</v>
      </c>
    </row>
    <row r="3405" spans="1:2" x14ac:dyDescent="0.2">
      <c r="A3405" t="s">
        <v>7045</v>
      </c>
      <c r="B3405">
        <v>5</v>
      </c>
    </row>
    <row r="3406" spans="1:2" x14ac:dyDescent="0.2">
      <c r="A3406" t="s">
        <v>7047</v>
      </c>
      <c r="B3406">
        <v>1</v>
      </c>
    </row>
    <row r="3407" spans="1:2" x14ac:dyDescent="0.2">
      <c r="A3407" t="s">
        <v>7049</v>
      </c>
      <c r="B3407">
        <v>2</v>
      </c>
    </row>
    <row r="3408" spans="1:2" x14ac:dyDescent="0.2">
      <c r="A3408" t="s">
        <v>70</v>
      </c>
      <c r="B3408">
        <v>2</v>
      </c>
    </row>
    <row r="3409" spans="1:2" x14ac:dyDescent="0.2">
      <c r="A3409" t="s">
        <v>6940</v>
      </c>
      <c r="B3409">
        <v>81</v>
      </c>
    </row>
    <row r="3410" spans="1:2" x14ac:dyDescent="0.2">
      <c r="A3410" t="s">
        <v>7052</v>
      </c>
      <c r="B3410">
        <v>6</v>
      </c>
    </row>
    <row r="3411" spans="1:2" x14ac:dyDescent="0.2">
      <c r="A3411" t="s">
        <v>7054</v>
      </c>
      <c r="B3411">
        <v>1</v>
      </c>
    </row>
    <row r="3412" spans="1:2" x14ac:dyDescent="0.2">
      <c r="A3412" t="s">
        <v>7056</v>
      </c>
      <c r="B3412">
        <v>10</v>
      </c>
    </row>
    <row r="3413" spans="1:2" x14ac:dyDescent="0.2">
      <c r="A3413" t="s">
        <v>7058</v>
      </c>
      <c r="B3413">
        <v>6</v>
      </c>
    </row>
    <row r="3414" spans="1:2" x14ac:dyDescent="0.2">
      <c r="A3414" t="s">
        <v>7060</v>
      </c>
      <c r="B3414">
        <v>1</v>
      </c>
    </row>
    <row r="3415" spans="1:2" x14ac:dyDescent="0.2">
      <c r="A3415" t="s">
        <v>7062</v>
      </c>
      <c r="B3415">
        <v>5</v>
      </c>
    </row>
    <row r="3416" spans="1:2" x14ac:dyDescent="0.2">
      <c r="A3416" t="s">
        <v>7064</v>
      </c>
      <c r="B3416">
        <v>3</v>
      </c>
    </row>
    <row r="3417" spans="1:2" x14ac:dyDescent="0.2">
      <c r="A3417" t="s">
        <v>7066</v>
      </c>
      <c r="B3417">
        <v>1</v>
      </c>
    </row>
    <row r="3418" spans="1:2" x14ac:dyDescent="0.2">
      <c r="A3418" t="s">
        <v>7068</v>
      </c>
      <c r="B3418">
        <v>1</v>
      </c>
    </row>
    <row r="3419" spans="1:2" x14ac:dyDescent="0.2">
      <c r="A3419" t="s">
        <v>7070</v>
      </c>
      <c r="B3419">
        <v>20</v>
      </c>
    </row>
    <row r="3420" spans="1:2" x14ac:dyDescent="0.2">
      <c r="A3420" t="s">
        <v>7072</v>
      </c>
      <c r="B3420">
        <v>1</v>
      </c>
    </row>
    <row r="3421" spans="1:2" x14ac:dyDescent="0.2">
      <c r="A3421" t="s">
        <v>7074</v>
      </c>
      <c r="B3421">
        <v>8</v>
      </c>
    </row>
    <row r="3422" spans="1:2" x14ac:dyDescent="0.2">
      <c r="A3422" t="s">
        <v>7076</v>
      </c>
      <c r="B3422">
        <v>14</v>
      </c>
    </row>
    <row r="3423" spans="1:2" x14ac:dyDescent="0.2">
      <c r="A3423" t="s">
        <v>7078</v>
      </c>
      <c r="B3423">
        <v>14</v>
      </c>
    </row>
    <row r="3424" spans="1:2" x14ac:dyDescent="0.2">
      <c r="A3424" t="s">
        <v>7080</v>
      </c>
      <c r="B3424">
        <v>116</v>
      </c>
    </row>
    <row r="3425" spans="1:2" x14ac:dyDescent="0.2">
      <c r="A3425" t="s">
        <v>7082</v>
      </c>
      <c r="B3425">
        <v>12</v>
      </c>
    </row>
    <row r="3426" spans="1:2" x14ac:dyDescent="0.2">
      <c r="A3426" t="s">
        <v>7084</v>
      </c>
      <c r="B3426">
        <v>5</v>
      </c>
    </row>
    <row r="3427" spans="1:2" x14ac:dyDescent="0.2">
      <c r="A3427" t="s">
        <v>71</v>
      </c>
      <c r="B3427">
        <v>5</v>
      </c>
    </row>
    <row r="3428" spans="1:2" x14ac:dyDescent="0.2">
      <c r="A3428" t="s">
        <v>7087</v>
      </c>
      <c r="B3428">
        <v>2</v>
      </c>
    </row>
    <row r="3429" spans="1:2" x14ac:dyDescent="0.2">
      <c r="A3429" t="s">
        <v>7089</v>
      </c>
      <c r="B3429">
        <v>2</v>
      </c>
    </row>
    <row r="3430" spans="1:2" x14ac:dyDescent="0.2">
      <c r="A3430" t="s">
        <v>354</v>
      </c>
      <c r="B3430">
        <v>8</v>
      </c>
    </row>
    <row r="3431" spans="1:2" x14ac:dyDescent="0.2">
      <c r="A3431" t="s">
        <v>7092</v>
      </c>
      <c r="B3431">
        <v>1</v>
      </c>
    </row>
    <row r="3432" spans="1:2" x14ac:dyDescent="0.2">
      <c r="A3432" t="s">
        <v>7094</v>
      </c>
      <c r="B3432">
        <v>2</v>
      </c>
    </row>
    <row r="3433" spans="1:2" x14ac:dyDescent="0.2">
      <c r="A3433" t="s">
        <v>7096</v>
      </c>
      <c r="B3433">
        <v>15</v>
      </c>
    </row>
    <row r="3434" spans="1:2" x14ac:dyDescent="0.2">
      <c r="A3434" t="s">
        <v>7098</v>
      </c>
      <c r="B3434">
        <v>2</v>
      </c>
    </row>
    <row r="3435" spans="1:2" x14ac:dyDescent="0.2">
      <c r="A3435" t="s">
        <v>7100</v>
      </c>
      <c r="B3435">
        <v>2</v>
      </c>
    </row>
    <row r="3436" spans="1:2" x14ac:dyDescent="0.2">
      <c r="A3436" t="s">
        <v>7102</v>
      </c>
      <c r="B3436">
        <v>1</v>
      </c>
    </row>
    <row r="3437" spans="1:2" x14ac:dyDescent="0.2">
      <c r="A3437" t="s">
        <v>7104</v>
      </c>
      <c r="B3437">
        <v>4</v>
      </c>
    </row>
    <row r="3438" spans="1:2" x14ac:dyDescent="0.2">
      <c r="A3438" t="s">
        <v>7106</v>
      </c>
      <c r="B3438">
        <v>11</v>
      </c>
    </row>
    <row r="3439" spans="1:2" x14ac:dyDescent="0.2">
      <c r="A3439" t="s">
        <v>7108</v>
      </c>
      <c r="B3439">
        <v>6</v>
      </c>
    </row>
    <row r="3440" spans="1:2" x14ac:dyDescent="0.2">
      <c r="A3440" t="s">
        <v>7110</v>
      </c>
      <c r="B3440">
        <v>1</v>
      </c>
    </row>
    <row r="3441" spans="1:2" x14ac:dyDescent="0.2">
      <c r="A3441" t="s">
        <v>7112</v>
      </c>
      <c r="B3441">
        <v>13</v>
      </c>
    </row>
    <row r="3442" spans="1:2" x14ac:dyDescent="0.2">
      <c r="A3442" t="s">
        <v>7114</v>
      </c>
      <c r="B3442">
        <v>5</v>
      </c>
    </row>
    <row r="3443" spans="1:2" x14ac:dyDescent="0.2">
      <c r="A3443" t="s">
        <v>7116</v>
      </c>
      <c r="B3443">
        <v>9</v>
      </c>
    </row>
    <row r="3444" spans="1:2" x14ac:dyDescent="0.2">
      <c r="A3444" t="s">
        <v>7118</v>
      </c>
      <c r="B3444">
        <v>1</v>
      </c>
    </row>
    <row r="3445" spans="1:2" x14ac:dyDescent="0.2">
      <c r="A3445" t="s">
        <v>7120</v>
      </c>
      <c r="B3445">
        <v>2</v>
      </c>
    </row>
    <row r="3446" spans="1:2" x14ac:dyDescent="0.2">
      <c r="A3446" t="s">
        <v>7122</v>
      </c>
      <c r="B3446">
        <v>6</v>
      </c>
    </row>
    <row r="3447" spans="1:2" x14ac:dyDescent="0.2">
      <c r="A3447" t="s">
        <v>7124</v>
      </c>
      <c r="B3447">
        <v>6</v>
      </c>
    </row>
    <row r="3448" spans="1:2" x14ac:dyDescent="0.2">
      <c r="A3448" t="s">
        <v>7126</v>
      </c>
      <c r="B3448">
        <v>6</v>
      </c>
    </row>
    <row r="3449" spans="1:2" x14ac:dyDescent="0.2">
      <c r="A3449" t="s">
        <v>7128</v>
      </c>
      <c r="B3449">
        <v>103</v>
      </c>
    </row>
    <row r="3450" spans="1:2" x14ac:dyDescent="0.2">
      <c r="A3450" t="s">
        <v>7130</v>
      </c>
      <c r="B3450">
        <v>2</v>
      </c>
    </row>
    <row r="3451" spans="1:2" x14ac:dyDescent="0.2">
      <c r="A3451" t="s">
        <v>7132</v>
      </c>
      <c r="B3451">
        <v>43</v>
      </c>
    </row>
    <row r="3452" spans="1:2" x14ac:dyDescent="0.2">
      <c r="A3452" t="s">
        <v>7134</v>
      </c>
      <c r="B3452">
        <v>7</v>
      </c>
    </row>
    <row r="3453" spans="1:2" x14ac:dyDescent="0.2">
      <c r="A3453" t="s">
        <v>7136</v>
      </c>
      <c r="B3453">
        <v>4</v>
      </c>
    </row>
    <row r="3454" spans="1:2" x14ac:dyDescent="0.2">
      <c r="A3454" t="s">
        <v>7138</v>
      </c>
      <c r="B3454">
        <v>3</v>
      </c>
    </row>
    <row r="3455" spans="1:2" x14ac:dyDescent="0.2">
      <c r="A3455" t="s">
        <v>7140</v>
      </c>
      <c r="B3455">
        <v>26</v>
      </c>
    </row>
    <row r="3456" spans="1:2" x14ac:dyDescent="0.2">
      <c r="A3456" t="s">
        <v>7142</v>
      </c>
      <c r="B3456">
        <v>49</v>
      </c>
    </row>
    <row r="3457" spans="1:2" x14ac:dyDescent="0.2">
      <c r="A3457" t="s">
        <v>7144</v>
      </c>
      <c r="B3457">
        <v>7</v>
      </c>
    </row>
    <row r="3458" spans="1:2" x14ac:dyDescent="0.2">
      <c r="A3458" t="s">
        <v>7146</v>
      </c>
      <c r="B3458">
        <v>1</v>
      </c>
    </row>
    <row r="3459" spans="1:2" x14ac:dyDescent="0.2">
      <c r="A3459" t="s">
        <v>7148</v>
      </c>
      <c r="B3459">
        <v>16</v>
      </c>
    </row>
    <row r="3460" spans="1:2" x14ac:dyDescent="0.2">
      <c r="A3460" t="s">
        <v>7150</v>
      </c>
      <c r="B3460">
        <v>2</v>
      </c>
    </row>
    <row r="3461" spans="1:2" x14ac:dyDescent="0.2">
      <c r="A3461" t="s">
        <v>7152</v>
      </c>
      <c r="B3461">
        <v>1</v>
      </c>
    </row>
    <row r="3462" spans="1:2" x14ac:dyDescent="0.2">
      <c r="A3462" t="s">
        <v>7154</v>
      </c>
      <c r="B3462">
        <v>14</v>
      </c>
    </row>
    <row r="3463" spans="1:2" x14ac:dyDescent="0.2">
      <c r="A3463" t="s">
        <v>7156</v>
      </c>
      <c r="B3463">
        <v>1</v>
      </c>
    </row>
    <row r="3464" spans="1:2" x14ac:dyDescent="0.2">
      <c r="A3464" t="s">
        <v>7158</v>
      </c>
      <c r="B3464">
        <v>1</v>
      </c>
    </row>
    <row r="3465" spans="1:2" x14ac:dyDescent="0.2">
      <c r="A3465" t="s">
        <v>7160</v>
      </c>
      <c r="B3465">
        <v>11</v>
      </c>
    </row>
    <row r="3466" spans="1:2" x14ac:dyDescent="0.2">
      <c r="A3466" t="s">
        <v>7162</v>
      </c>
      <c r="B3466">
        <v>4</v>
      </c>
    </row>
    <row r="3467" spans="1:2" x14ac:dyDescent="0.2">
      <c r="A3467" t="s">
        <v>7164</v>
      </c>
      <c r="B3467">
        <v>1</v>
      </c>
    </row>
    <row r="3468" spans="1:2" x14ac:dyDescent="0.2">
      <c r="A3468" t="s">
        <v>7166</v>
      </c>
      <c r="B3468">
        <v>13</v>
      </c>
    </row>
    <row r="3469" spans="1:2" x14ac:dyDescent="0.2">
      <c r="A3469" t="s">
        <v>7168</v>
      </c>
      <c r="B3469">
        <v>1</v>
      </c>
    </row>
    <row r="3470" spans="1:2" x14ac:dyDescent="0.2">
      <c r="A3470" t="s">
        <v>7170</v>
      </c>
      <c r="B3470">
        <v>32</v>
      </c>
    </row>
    <row r="3471" spans="1:2" x14ac:dyDescent="0.2">
      <c r="A3471" t="s">
        <v>7172</v>
      </c>
      <c r="B3471">
        <v>4</v>
      </c>
    </row>
    <row r="3472" spans="1:2" x14ac:dyDescent="0.2">
      <c r="A3472" t="s">
        <v>7174</v>
      </c>
      <c r="B3472">
        <v>17</v>
      </c>
    </row>
    <row r="3473" spans="1:2" x14ac:dyDescent="0.2">
      <c r="A3473" t="s">
        <v>7176</v>
      </c>
      <c r="B3473">
        <v>6</v>
      </c>
    </row>
    <row r="3474" spans="1:2" x14ac:dyDescent="0.2">
      <c r="A3474" t="s">
        <v>7178</v>
      </c>
      <c r="B3474">
        <v>7</v>
      </c>
    </row>
    <row r="3475" spans="1:2" x14ac:dyDescent="0.2">
      <c r="A3475" t="s">
        <v>7180</v>
      </c>
      <c r="B3475">
        <v>1</v>
      </c>
    </row>
    <row r="3476" spans="1:2" x14ac:dyDescent="0.2">
      <c r="A3476" t="s">
        <v>7182</v>
      </c>
      <c r="B3476">
        <v>1</v>
      </c>
    </row>
    <row r="3477" spans="1:2" x14ac:dyDescent="0.2">
      <c r="A3477" t="s">
        <v>7184</v>
      </c>
      <c r="B3477">
        <v>11</v>
      </c>
    </row>
    <row r="3478" spans="1:2" x14ac:dyDescent="0.2">
      <c r="A3478" t="s">
        <v>7186</v>
      </c>
      <c r="B3478">
        <v>13</v>
      </c>
    </row>
    <row r="3479" spans="1:2" x14ac:dyDescent="0.2">
      <c r="A3479" t="s">
        <v>7188</v>
      </c>
      <c r="B3479">
        <v>1</v>
      </c>
    </row>
    <row r="3480" spans="1:2" x14ac:dyDescent="0.2">
      <c r="A3480" t="s">
        <v>7190</v>
      </c>
      <c r="B3480">
        <v>2</v>
      </c>
    </row>
    <row r="3481" spans="1:2" x14ac:dyDescent="0.2">
      <c r="A3481" t="s">
        <v>7192</v>
      </c>
      <c r="B3481">
        <v>2</v>
      </c>
    </row>
    <row r="3482" spans="1:2" x14ac:dyDescent="0.2">
      <c r="A3482" t="s">
        <v>7194</v>
      </c>
      <c r="B3482">
        <v>4</v>
      </c>
    </row>
    <row r="3483" spans="1:2" x14ac:dyDescent="0.2">
      <c r="A3483" t="s">
        <v>7196</v>
      </c>
      <c r="B3483">
        <v>6</v>
      </c>
    </row>
    <row r="3484" spans="1:2" x14ac:dyDescent="0.2">
      <c r="A3484" t="s">
        <v>7198</v>
      </c>
      <c r="B3484">
        <v>7</v>
      </c>
    </row>
    <row r="3485" spans="1:2" x14ac:dyDescent="0.2">
      <c r="A3485" t="s">
        <v>7200</v>
      </c>
      <c r="B3485">
        <v>2</v>
      </c>
    </row>
    <row r="3486" spans="1:2" x14ac:dyDescent="0.2">
      <c r="A3486" t="s">
        <v>7202</v>
      </c>
      <c r="B3486">
        <v>3</v>
      </c>
    </row>
    <row r="3487" spans="1:2" x14ac:dyDescent="0.2">
      <c r="A3487" t="s">
        <v>7204</v>
      </c>
      <c r="B3487">
        <v>6</v>
      </c>
    </row>
    <row r="3488" spans="1:2" x14ac:dyDescent="0.2">
      <c r="A3488" t="s">
        <v>7206</v>
      </c>
      <c r="B3488">
        <v>1</v>
      </c>
    </row>
    <row r="3489" spans="1:2" x14ac:dyDescent="0.2">
      <c r="A3489" t="s">
        <v>7208</v>
      </c>
      <c r="B3489">
        <v>2</v>
      </c>
    </row>
    <row r="3490" spans="1:2" x14ac:dyDescent="0.2">
      <c r="A3490" t="s">
        <v>7210</v>
      </c>
      <c r="B3490">
        <v>6</v>
      </c>
    </row>
    <row r="3491" spans="1:2" x14ac:dyDescent="0.2">
      <c r="A3491" t="s">
        <v>7212</v>
      </c>
      <c r="B3491">
        <v>3</v>
      </c>
    </row>
    <row r="3492" spans="1:2" x14ac:dyDescent="0.2">
      <c r="A3492" t="s">
        <v>7214</v>
      </c>
      <c r="B3492">
        <v>1</v>
      </c>
    </row>
    <row r="3493" spans="1:2" x14ac:dyDescent="0.2">
      <c r="A3493" t="s">
        <v>7216</v>
      </c>
      <c r="B3493">
        <v>6</v>
      </c>
    </row>
    <row r="3494" spans="1:2" x14ac:dyDescent="0.2">
      <c r="A3494" t="s">
        <v>7218</v>
      </c>
      <c r="B3494">
        <v>3</v>
      </c>
    </row>
    <row r="3495" spans="1:2" x14ac:dyDescent="0.2">
      <c r="A3495" t="s">
        <v>7220</v>
      </c>
      <c r="B3495">
        <v>12</v>
      </c>
    </row>
    <row r="3496" spans="1:2" x14ac:dyDescent="0.2">
      <c r="A3496" t="s">
        <v>7222</v>
      </c>
      <c r="B3496">
        <v>1</v>
      </c>
    </row>
    <row r="3497" spans="1:2" x14ac:dyDescent="0.2">
      <c r="A3497" t="s">
        <v>7224</v>
      </c>
      <c r="B3497">
        <v>6</v>
      </c>
    </row>
    <row r="3498" spans="1:2" x14ac:dyDescent="0.2">
      <c r="A3498" t="s">
        <v>7226</v>
      </c>
      <c r="B3498">
        <v>1</v>
      </c>
    </row>
    <row r="3499" spans="1:2" x14ac:dyDescent="0.2">
      <c r="A3499" t="s">
        <v>7228</v>
      </c>
      <c r="B3499">
        <v>2</v>
      </c>
    </row>
    <row r="3500" spans="1:2" x14ac:dyDescent="0.2">
      <c r="A3500" t="s">
        <v>7230</v>
      </c>
      <c r="B3500">
        <v>2</v>
      </c>
    </row>
    <row r="3501" spans="1:2" x14ac:dyDescent="0.2">
      <c r="A3501" t="s">
        <v>7232</v>
      </c>
      <c r="B3501">
        <v>4</v>
      </c>
    </row>
    <row r="3502" spans="1:2" x14ac:dyDescent="0.2">
      <c r="A3502" t="s">
        <v>7234</v>
      </c>
      <c r="B3502">
        <v>42</v>
      </c>
    </row>
    <row r="3503" spans="1:2" x14ac:dyDescent="0.2">
      <c r="A3503" t="s">
        <v>7236</v>
      </c>
      <c r="B3503">
        <v>7</v>
      </c>
    </row>
    <row r="3504" spans="1:2" x14ac:dyDescent="0.2">
      <c r="A3504" t="s">
        <v>7238</v>
      </c>
      <c r="B3504">
        <v>2</v>
      </c>
    </row>
    <row r="3505" spans="1:2" x14ac:dyDescent="0.2">
      <c r="A3505" t="s">
        <v>7240</v>
      </c>
      <c r="B3505">
        <v>4</v>
      </c>
    </row>
    <row r="3506" spans="1:2" x14ac:dyDescent="0.2">
      <c r="A3506" t="s">
        <v>7242</v>
      </c>
      <c r="B3506">
        <v>2</v>
      </c>
    </row>
    <row r="3507" spans="1:2" x14ac:dyDescent="0.2">
      <c r="A3507" t="s">
        <v>7244</v>
      </c>
      <c r="B3507">
        <v>1</v>
      </c>
    </row>
    <row r="3508" spans="1:2" x14ac:dyDescent="0.2">
      <c r="A3508" t="s">
        <v>7246</v>
      </c>
      <c r="B3508">
        <v>5</v>
      </c>
    </row>
    <row r="3509" spans="1:2" x14ac:dyDescent="0.2">
      <c r="A3509" t="s">
        <v>7248</v>
      </c>
      <c r="B3509">
        <v>1</v>
      </c>
    </row>
    <row r="3510" spans="1:2" x14ac:dyDescent="0.2">
      <c r="A3510" t="s">
        <v>7250</v>
      </c>
      <c r="B3510">
        <v>4</v>
      </c>
    </row>
    <row r="3511" spans="1:2" x14ac:dyDescent="0.2">
      <c r="A3511" t="s">
        <v>7252</v>
      </c>
      <c r="B3511">
        <v>4</v>
      </c>
    </row>
    <row r="3512" spans="1:2" x14ac:dyDescent="0.2">
      <c r="A3512" t="s">
        <v>282</v>
      </c>
      <c r="B3512">
        <v>6</v>
      </c>
    </row>
    <row r="3513" spans="1:2" x14ac:dyDescent="0.2">
      <c r="A3513" t="s">
        <v>7255</v>
      </c>
      <c r="B3513">
        <v>29</v>
      </c>
    </row>
    <row r="3514" spans="1:2" x14ac:dyDescent="0.2">
      <c r="A3514" t="s">
        <v>7257</v>
      </c>
      <c r="B3514">
        <v>8</v>
      </c>
    </row>
    <row r="3515" spans="1:2" x14ac:dyDescent="0.2">
      <c r="A3515" t="s">
        <v>7259</v>
      </c>
      <c r="B3515">
        <v>3</v>
      </c>
    </row>
    <row r="3516" spans="1:2" x14ac:dyDescent="0.2">
      <c r="A3516" t="s">
        <v>7261</v>
      </c>
      <c r="B3516">
        <v>2</v>
      </c>
    </row>
    <row r="3517" spans="1:2" x14ac:dyDescent="0.2">
      <c r="A3517" t="s">
        <v>7263</v>
      </c>
      <c r="B3517">
        <v>2</v>
      </c>
    </row>
    <row r="3518" spans="1:2" x14ac:dyDescent="0.2">
      <c r="A3518" t="s">
        <v>7265</v>
      </c>
      <c r="B3518">
        <v>1</v>
      </c>
    </row>
    <row r="3519" spans="1:2" x14ac:dyDescent="0.2">
      <c r="A3519" t="s">
        <v>7267</v>
      </c>
      <c r="B3519">
        <v>1</v>
      </c>
    </row>
    <row r="3520" spans="1:2" x14ac:dyDescent="0.2">
      <c r="A3520" t="s">
        <v>7269</v>
      </c>
      <c r="B3520">
        <v>3</v>
      </c>
    </row>
    <row r="3521" spans="1:2" x14ac:dyDescent="0.2">
      <c r="A3521" t="s">
        <v>7271</v>
      </c>
      <c r="B3521">
        <v>5</v>
      </c>
    </row>
    <row r="3522" spans="1:2" x14ac:dyDescent="0.2">
      <c r="A3522" t="s">
        <v>7273</v>
      </c>
      <c r="B3522">
        <v>6</v>
      </c>
    </row>
    <row r="3523" spans="1:2" x14ac:dyDescent="0.2">
      <c r="A3523" t="s">
        <v>7275</v>
      </c>
      <c r="B3523">
        <v>17</v>
      </c>
    </row>
    <row r="3524" spans="1:2" x14ac:dyDescent="0.2">
      <c r="A3524" t="s">
        <v>7277</v>
      </c>
      <c r="B3524">
        <v>5</v>
      </c>
    </row>
    <row r="3525" spans="1:2" x14ac:dyDescent="0.2">
      <c r="A3525" t="s">
        <v>7279</v>
      </c>
      <c r="B3525">
        <v>1</v>
      </c>
    </row>
    <row r="3526" spans="1:2" x14ac:dyDescent="0.2">
      <c r="A3526" t="s">
        <v>7281</v>
      </c>
      <c r="B3526">
        <v>3</v>
      </c>
    </row>
    <row r="3527" spans="1:2" x14ac:dyDescent="0.2">
      <c r="A3527" t="s">
        <v>7283</v>
      </c>
      <c r="B3527">
        <v>1</v>
      </c>
    </row>
    <row r="3528" spans="1:2" x14ac:dyDescent="0.2">
      <c r="A3528" t="s">
        <v>7285</v>
      </c>
      <c r="B3528">
        <v>1</v>
      </c>
    </row>
    <row r="3529" spans="1:2" x14ac:dyDescent="0.2">
      <c r="A3529" t="s">
        <v>7287</v>
      </c>
      <c r="B3529">
        <v>1</v>
      </c>
    </row>
    <row r="3530" spans="1:2" x14ac:dyDescent="0.2">
      <c r="A3530" t="s">
        <v>7289</v>
      </c>
      <c r="B3530">
        <v>36</v>
      </c>
    </row>
    <row r="3531" spans="1:2" x14ac:dyDescent="0.2">
      <c r="A3531" t="s">
        <v>7291</v>
      </c>
      <c r="B3531">
        <v>2</v>
      </c>
    </row>
    <row r="3532" spans="1:2" x14ac:dyDescent="0.2">
      <c r="A3532" t="s">
        <v>7293</v>
      </c>
      <c r="B3532">
        <v>5</v>
      </c>
    </row>
    <row r="3533" spans="1:2" x14ac:dyDescent="0.2">
      <c r="A3533" t="s">
        <v>7295</v>
      </c>
      <c r="B3533">
        <v>1</v>
      </c>
    </row>
    <row r="3534" spans="1:2" x14ac:dyDescent="0.2">
      <c r="A3534" t="s">
        <v>7297</v>
      </c>
      <c r="B3534">
        <v>2</v>
      </c>
    </row>
    <row r="3535" spans="1:2" x14ac:dyDescent="0.2">
      <c r="A3535" t="s">
        <v>7300</v>
      </c>
      <c r="B3535">
        <v>172</v>
      </c>
    </row>
    <row r="3536" spans="1:2" x14ac:dyDescent="0.2">
      <c r="A3536" t="s">
        <v>7302</v>
      </c>
      <c r="B3536">
        <v>4</v>
      </c>
    </row>
    <row r="3537" spans="1:2" x14ac:dyDescent="0.2">
      <c r="A3537" t="s">
        <v>7304</v>
      </c>
      <c r="B3537">
        <v>2</v>
      </c>
    </row>
    <row r="3538" spans="1:2" x14ac:dyDescent="0.2">
      <c r="A3538" t="s">
        <v>7306</v>
      </c>
      <c r="B3538">
        <v>9</v>
      </c>
    </row>
    <row r="3539" spans="1:2" x14ac:dyDescent="0.2">
      <c r="A3539" t="s">
        <v>7308</v>
      </c>
      <c r="B3539">
        <v>9</v>
      </c>
    </row>
    <row r="3540" spans="1:2" x14ac:dyDescent="0.2">
      <c r="A3540" t="s">
        <v>7310</v>
      </c>
      <c r="B3540">
        <v>3</v>
      </c>
    </row>
    <row r="3541" spans="1:2" x14ac:dyDescent="0.2">
      <c r="A3541" t="s">
        <v>7312</v>
      </c>
      <c r="B3541">
        <v>10</v>
      </c>
    </row>
    <row r="3542" spans="1:2" x14ac:dyDescent="0.2">
      <c r="A3542" t="s">
        <v>7314</v>
      </c>
      <c r="B3542">
        <v>1</v>
      </c>
    </row>
    <row r="3543" spans="1:2" x14ac:dyDescent="0.2">
      <c r="A3543" t="s">
        <v>7316</v>
      </c>
      <c r="B3543">
        <v>3</v>
      </c>
    </row>
    <row r="3544" spans="1:2" x14ac:dyDescent="0.2">
      <c r="A3544" t="s">
        <v>7318</v>
      </c>
      <c r="B3544">
        <v>8</v>
      </c>
    </row>
    <row r="3545" spans="1:2" x14ac:dyDescent="0.2">
      <c r="A3545" t="s">
        <v>7320</v>
      </c>
      <c r="B3545">
        <v>4</v>
      </c>
    </row>
    <row r="3546" spans="1:2" x14ac:dyDescent="0.2">
      <c r="A3546" t="s">
        <v>7322</v>
      </c>
      <c r="B3546">
        <v>1</v>
      </c>
    </row>
    <row r="3547" spans="1:2" x14ac:dyDescent="0.2">
      <c r="A3547" t="s">
        <v>7324</v>
      </c>
      <c r="B3547">
        <v>2</v>
      </c>
    </row>
    <row r="3548" spans="1:2" x14ac:dyDescent="0.2">
      <c r="A3548" t="s">
        <v>7326</v>
      </c>
      <c r="B3548">
        <v>12</v>
      </c>
    </row>
    <row r="3549" spans="1:2" x14ac:dyDescent="0.2">
      <c r="A3549" t="s">
        <v>355</v>
      </c>
      <c r="B3549">
        <v>14</v>
      </c>
    </row>
    <row r="3550" spans="1:2" x14ac:dyDescent="0.2">
      <c r="A3550" t="s">
        <v>7329</v>
      </c>
      <c r="B3550">
        <v>1</v>
      </c>
    </row>
    <row r="3551" spans="1:2" x14ac:dyDescent="0.2">
      <c r="A3551" t="s">
        <v>7331</v>
      </c>
      <c r="B3551">
        <v>3</v>
      </c>
    </row>
    <row r="3552" spans="1:2" x14ac:dyDescent="0.2">
      <c r="A3552" t="s">
        <v>7333</v>
      </c>
      <c r="B3552">
        <v>43</v>
      </c>
    </row>
    <row r="3553" spans="1:2" x14ac:dyDescent="0.2">
      <c r="A3553" t="s">
        <v>7335</v>
      </c>
      <c r="B3553">
        <v>7</v>
      </c>
    </row>
    <row r="3554" spans="1:2" x14ac:dyDescent="0.2">
      <c r="A3554" t="s">
        <v>7337</v>
      </c>
      <c r="B3554">
        <v>1</v>
      </c>
    </row>
    <row r="3555" spans="1:2" x14ac:dyDescent="0.2">
      <c r="A3555" t="s">
        <v>7339</v>
      </c>
      <c r="B3555">
        <v>2</v>
      </c>
    </row>
    <row r="3556" spans="1:2" x14ac:dyDescent="0.2">
      <c r="A3556" t="s">
        <v>7341</v>
      </c>
      <c r="B3556">
        <v>3</v>
      </c>
    </row>
    <row r="3557" spans="1:2" x14ac:dyDescent="0.2">
      <c r="A3557" t="s">
        <v>7343</v>
      </c>
      <c r="B3557">
        <v>6</v>
      </c>
    </row>
    <row r="3558" spans="1:2" x14ac:dyDescent="0.2">
      <c r="A3558" t="s">
        <v>7345</v>
      </c>
      <c r="B3558">
        <v>5</v>
      </c>
    </row>
    <row r="3559" spans="1:2" x14ac:dyDescent="0.2">
      <c r="A3559" t="s">
        <v>7347</v>
      </c>
      <c r="B3559">
        <v>4</v>
      </c>
    </row>
    <row r="3560" spans="1:2" x14ac:dyDescent="0.2">
      <c r="A3560" t="s">
        <v>7349</v>
      </c>
      <c r="B3560">
        <v>7</v>
      </c>
    </row>
    <row r="3561" spans="1:2" x14ac:dyDescent="0.2">
      <c r="A3561" t="s">
        <v>7351</v>
      </c>
      <c r="B3561">
        <v>2</v>
      </c>
    </row>
    <row r="3562" spans="1:2" x14ac:dyDescent="0.2">
      <c r="A3562" t="s">
        <v>7353</v>
      </c>
      <c r="B3562">
        <v>1</v>
      </c>
    </row>
    <row r="3563" spans="1:2" x14ac:dyDescent="0.2">
      <c r="A3563" t="s">
        <v>7355</v>
      </c>
      <c r="B3563">
        <v>2</v>
      </c>
    </row>
    <row r="3564" spans="1:2" x14ac:dyDescent="0.2">
      <c r="A3564" t="s">
        <v>7357</v>
      </c>
      <c r="B3564">
        <v>1</v>
      </c>
    </row>
    <row r="3565" spans="1:2" x14ac:dyDescent="0.2">
      <c r="A3565" t="s">
        <v>7359</v>
      </c>
      <c r="B3565">
        <v>4</v>
      </c>
    </row>
    <row r="3566" spans="1:2" x14ac:dyDescent="0.2">
      <c r="A3566" t="s">
        <v>7361</v>
      </c>
      <c r="B3566">
        <v>11</v>
      </c>
    </row>
    <row r="3567" spans="1:2" x14ac:dyDescent="0.2">
      <c r="A3567" t="s">
        <v>7363</v>
      </c>
      <c r="B3567">
        <v>14</v>
      </c>
    </row>
    <row r="3568" spans="1:2" x14ac:dyDescent="0.2">
      <c r="A3568" t="s">
        <v>7365</v>
      </c>
      <c r="B3568">
        <v>2</v>
      </c>
    </row>
    <row r="3569" spans="1:2" x14ac:dyDescent="0.2">
      <c r="A3569" t="s">
        <v>7367</v>
      </c>
      <c r="B3569">
        <v>1</v>
      </c>
    </row>
    <row r="3570" spans="1:2" x14ac:dyDescent="0.2">
      <c r="A3570" t="s">
        <v>7369</v>
      </c>
      <c r="B3570">
        <v>5</v>
      </c>
    </row>
    <row r="3571" spans="1:2" x14ac:dyDescent="0.2">
      <c r="A3571" t="s">
        <v>7371</v>
      </c>
      <c r="B3571">
        <v>7</v>
      </c>
    </row>
    <row r="3572" spans="1:2" x14ac:dyDescent="0.2">
      <c r="A3572" t="s">
        <v>7373</v>
      </c>
      <c r="B3572">
        <v>1</v>
      </c>
    </row>
    <row r="3573" spans="1:2" x14ac:dyDescent="0.2">
      <c r="A3573" t="s">
        <v>7375</v>
      </c>
      <c r="B3573">
        <v>3</v>
      </c>
    </row>
    <row r="3574" spans="1:2" x14ac:dyDescent="0.2">
      <c r="A3574" t="s">
        <v>7377</v>
      </c>
      <c r="B3574">
        <v>6</v>
      </c>
    </row>
    <row r="3575" spans="1:2" x14ac:dyDescent="0.2">
      <c r="A3575" t="s">
        <v>72</v>
      </c>
      <c r="B3575">
        <v>4</v>
      </c>
    </row>
    <row r="3576" spans="1:2" x14ac:dyDescent="0.2">
      <c r="A3576" t="s">
        <v>73</v>
      </c>
      <c r="B3576">
        <v>6</v>
      </c>
    </row>
    <row r="3577" spans="1:2" x14ac:dyDescent="0.2">
      <c r="A3577" t="s">
        <v>7381</v>
      </c>
      <c r="B3577">
        <v>2</v>
      </c>
    </row>
    <row r="3578" spans="1:2" x14ac:dyDescent="0.2">
      <c r="A3578" t="s">
        <v>7383</v>
      </c>
      <c r="B3578">
        <v>3</v>
      </c>
    </row>
    <row r="3579" spans="1:2" x14ac:dyDescent="0.2">
      <c r="A3579" t="s">
        <v>7385</v>
      </c>
      <c r="B3579">
        <v>15</v>
      </c>
    </row>
    <row r="3580" spans="1:2" x14ac:dyDescent="0.2">
      <c r="A3580" t="s">
        <v>7387</v>
      </c>
      <c r="B3580">
        <v>2</v>
      </c>
    </row>
    <row r="3581" spans="1:2" x14ac:dyDescent="0.2">
      <c r="A3581" t="s">
        <v>7389</v>
      </c>
      <c r="B3581">
        <v>8</v>
      </c>
    </row>
    <row r="3582" spans="1:2" x14ac:dyDescent="0.2">
      <c r="A3582" t="s">
        <v>7391</v>
      </c>
      <c r="B3582">
        <v>1</v>
      </c>
    </row>
    <row r="3583" spans="1:2" x14ac:dyDescent="0.2">
      <c r="A3583" t="s">
        <v>7393</v>
      </c>
      <c r="B3583">
        <v>1</v>
      </c>
    </row>
    <row r="3584" spans="1:2" x14ac:dyDescent="0.2">
      <c r="A3584" t="s">
        <v>7395</v>
      </c>
      <c r="B3584">
        <v>4</v>
      </c>
    </row>
    <row r="3585" spans="1:2" x14ac:dyDescent="0.2">
      <c r="A3585" t="s">
        <v>7397</v>
      </c>
      <c r="B3585">
        <v>10</v>
      </c>
    </row>
    <row r="3586" spans="1:2" x14ac:dyDescent="0.2">
      <c r="A3586" t="s">
        <v>7399</v>
      </c>
      <c r="B3586">
        <v>7</v>
      </c>
    </row>
    <row r="3587" spans="1:2" x14ac:dyDescent="0.2">
      <c r="A3587" t="s">
        <v>7401</v>
      </c>
      <c r="B3587">
        <v>9</v>
      </c>
    </row>
    <row r="3588" spans="1:2" x14ac:dyDescent="0.2">
      <c r="A3588" t="s">
        <v>7403</v>
      </c>
      <c r="B3588">
        <v>5</v>
      </c>
    </row>
    <row r="3589" spans="1:2" x14ac:dyDescent="0.2">
      <c r="A3589" t="s">
        <v>7405</v>
      </c>
      <c r="B3589">
        <v>3</v>
      </c>
    </row>
    <row r="3590" spans="1:2" x14ac:dyDescent="0.2">
      <c r="A3590" t="s">
        <v>7407</v>
      </c>
      <c r="B3590">
        <v>1</v>
      </c>
    </row>
    <row r="3591" spans="1:2" x14ac:dyDescent="0.2">
      <c r="A3591" t="s">
        <v>7409</v>
      </c>
      <c r="B3591">
        <v>1</v>
      </c>
    </row>
    <row r="3592" spans="1:2" x14ac:dyDescent="0.2">
      <c r="A3592" t="s">
        <v>7411</v>
      </c>
      <c r="B3592">
        <v>2</v>
      </c>
    </row>
    <row r="3593" spans="1:2" x14ac:dyDescent="0.2">
      <c r="A3593" t="s">
        <v>7413</v>
      </c>
      <c r="B3593">
        <v>6</v>
      </c>
    </row>
    <row r="3594" spans="1:2" x14ac:dyDescent="0.2">
      <c r="A3594" t="s">
        <v>7415</v>
      </c>
      <c r="B3594">
        <v>1</v>
      </c>
    </row>
    <row r="3595" spans="1:2" x14ac:dyDescent="0.2">
      <c r="A3595" t="s">
        <v>7417</v>
      </c>
      <c r="B3595">
        <v>2</v>
      </c>
    </row>
    <row r="3596" spans="1:2" x14ac:dyDescent="0.2">
      <c r="A3596" t="s">
        <v>7419</v>
      </c>
      <c r="B3596">
        <v>1</v>
      </c>
    </row>
    <row r="3597" spans="1:2" x14ac:dyDescent="0.2">
      <c r="A3597" t="s">
        <v>7421</v>
      </c>
      <c r="B3597">
        <v>4</v>
      </c>
    </row>
    <row r="3598" spans="1:2" x14ac:dyDescent="0.2">
      <c r="A3598" t="s">
        <v>7423</v>
      </c>
      <c r="B3598">
        <v>2</v>
      </c>
    </row>
    <row r="3599" spans="1:2" x14ac:dyDescent="0.2">
      <c r="A3599" t="s">
        <v>7425</v>
      </c>
      <c r="B3599">
        <v>1</v>
      </c>
    </row>
    <row r="3600" spans="1:2" x14ac:dyDescent="0.2">
      <c r="A3600" t="s">
        <v>7427</v>
      </c>
      <c r="B3600">
        <v>2</v>
      </c>
    </row>
    <row r="3601" spans="1:2" x14ac:dyDescent="0.2">
      <c r="A3601" t="s">
        <v>7429</v>
      </c>
      <c r="B3601">
        <v>1</v>
      </c>
    </row>
    <row r="3602" spans="1:2" x14ac:dyDescent="0.2">
      <c r="A3602" t="s">
        <v>7431</v>
      </c>
      <c r="B3602">
        <v>86</v>
      </c>
    </row>
    <row r="3603" spans="1:2" x14ac:dyDescent="0.2">
      <c r="A3603" t="s">
        <v>7433</v>
      </c>
      <c r="B3603">
        <v>3</v>
      </c>
    </row>
    <row r="3604" spans="1:2" x14ac:dyDescent="0.2">
      <c r="A3604" t="s">
        <v>7435</v>
      </c>
      <c r="B3604">
        <v>33</v>
      </c>
    </row>
    <row r="3605" spans="1:2" x14ac:dyDescent="0.2">
      <c r="A3605" t="s">
        <v>7437</v>
      </c>
      <c r="B3605">
        <v>4</v>
      </c>
    </row>
    <row r="3606" spans="1:2" x14ac:dyDescent="0.2">
      <c r="A3606" t="s">
        <v>7439</v>
      </c>
      <c r="B3606">
        <v>1</v>
      </c>
    </row>
    <row r="3607" spans="1:2" x14ac:dyDescent="0.2">
      <c r="A3607" t="s">
        <v>7441</v>
      </c>
      <c r="B3607">
        <v>1</v>
      </c>
    </row>
    <row r="3608" spans="1:2" x14ac:dyDescent="0.2">
      <c r="A3608" t="s">
        <v>7443</v>
      </c>
      <c r="B3608">
        <v>5</v>
      </c>
    </row>
    <row r="3609" spans="1:2" x14ac:dyDescent="0.2">
      <c r="A3609" t="s">
        <v>7445</v>
      </c>
      <c r="B3609">
        <v>2</v>
      </c>
    </row>
    <row r="3610" spans="1:2" x14ac:dyDescent="0.2">
      <c r="A3610" t="s">
        <v>7447</v>
      </c>
      <c r="B3610">
        <v>5</v>
      </c>
    </row>
    <row r="3611" spans="1:2" x14ac:dyDescent="0.2">
      <c r="A3611" t="s">
        <v>7449</v>
      </c>
      <c r="B3611">
        <v>2</v>
      </c>
    </row>
    <row r="3612" spans="1:2" x14ac:dyDescent="0.2">
      <c r="A3612" t="s">
        <v>7451</v>
      </c>
      <c r="B3612">
        <v>36</v>
      </c>
    </row>
    <row r="3613" spans="1:2" x14ac:dyDescent="0.2">
      <c r="A3613" t="s">
        <v>7453</v>
      </c>
      <c r="B3613">
        <v>4</v>
      </c>
    </row>
    <row r="3614" spans="1:2" x14ac:dyDescent="0.2">
      <c r="A3614" t="s">
        <v>7455</v>
      </c>
      <c r="B3614">
        <v>13</v>
      </c>
    </row>
    <row r="3615" spans="1:2" x14ac:dyDescent="0.2">
      <c r="A3615" t="s">
        <v>7457</v>
      </c>
      <c r="B3615">
        <v>2</v>
      </c>
    </row>
    <row r="3616" spans="1:2" x14ac:dyDescent="0.2">
      <c r="A3616" t="s">
        <v>7459</v>
      </c>
      <c r="B3616">
        <v>2</v>
      </c>
    </row>
    <row r="3617" spans="1:2" x14ac:dyDescent="0.2">
      <c r="A3617" t="s">
        <v>7461</v>
      </c>
      <c r="B3617">
        <v>2</v>
      </c>
    </row>
    <row r="3618" spans="1:2" x14ac:dyDescent="0.2">
      <c r="A3618" t="s">
        <v>7463</v>
      </c>
      <c r="B3618">
        <v>26</v>
      </c>
    </row>
    <row r="3619" spans="1:2" x14ac:dyDescent="0.2">
      <c r="A3619" t="s">
        <v>7465</v>
      </c>
      <c r="B3619">
        <v>2</v>
      </c>
    </row>
    <row r="3620" spans="1:2" x14ac:dyDescent="0.2">
      <c r="A3620" t="s">
        <v>7467</v>
      </c>
      <c r="B3620">
        <v>1</v>
      </c>
    </row>
    <row r="3621" spans="1:2" x14ac:dyDescent="0.2">
      <c r="A3621" t="s">
        <v>7469</v>
      </c>
      <c r="B3621">
        <v>2</v>
      </c>
    </row>
    <row r="3622" spans="1:2" x14ac:dyDescent="0.2">
      <c r="A3622" t="s">
        <v>74</v>
      </c>
      <c r="B3622">
        <v>4</v>
      </c>
    </row>
    <row r="3623" spans="1:2" x14ac:dyDescent="0.2">
      <c r="A3623" t="s">
        <v>7472</v>
      </c>
      <c r="B3623">
        <v>8</v>
      </c>
    </row>
    <row r="3624" spans="1:2" x14ac:dyDescent="0.2">
      <c r="A3624" t="s">
        <v>7474</v>
      </c>
      <c r="B3624">
        <v>2</v>
      </c>
    </row>
    <row r="3625" spans="1:2" x14ac:dyDescent="0.2">
      <c r="A3625" t="s">
        <v>7476</v>
      </c>
      <c r="B3625">
        <v>2</v>
      </c>
    </row>
    <row r="3626" spans="1:2" x14ac:dyDescent="0.2">
      <c r="A3626" t="s">
        <v>7478</v>
      </c>
      <c r="B3626">
        <v>1</v>
      </c>
    </row>
    <row r="3627" spans="1:2" x14ac:dyDescent="0.2">
      <c r="A3627" t="s">
        <v>7480</v>
      </c>
      <c r="B3627">
        <v>5</v>
      </c>
    </row>
    <row r="3628" spans="1:2" x14ac:dyDescent="0.2">
      <c r="A3628" t="s">
        <v>7482</v>
      </c>
      <c r="B3628">
        <v>2</v>
      </c>
    </row>
    <row r="3629" spans="1:2" x14ac:dyDescent="0.2">
      <c r="A3629" t="s">
        <v>7484</v>
      </c>
      <c r="B3629">
        <v>2</v>
      </c>
    </row>
    <row r="3630" spans="1:2" x14ac:dyDescent="0.2">
      <c r="A3630" t="s">
        <v>7486</v>
      </c>
      <c r="B3630">
        <v>3</v>
      </c>
    </row>
    <row r="3631" spans="1:2" x14ac:dyDescent="0.2">
      <c r="A3631" t="s">
        <v>7488</v>
      </c>
      <c r="B3631">
        <v>8</v>
      </c>
    </row>
    <row r="3632" spans="1:2" x14ac:dyDescent="0.2">
      <c r="A3632" t="s">
        <v>7490</v>
      </c>
      <c r="B3632">
        <v>15</v>
      </c>
    </row>
    <row r="3633" spans="1:2" x14ac:dyDescent="0.2">
      <c r="A3633" t="s">
        <v>7492</v>
      </c>
      <c r="B3633">
        <v>1</v>
      </c>
    </row>
    <row r="3634" spans="1:2" x14ac:dyDescent="0.2">
      <c r="A3634" t="s">
        <v>7494</v>
      </c>
      <c r="B3634">
        <v>8</v>
      </c>
    </row>
    <row r="3635" spans="1:2" x14ac:dyDescent="0.2">
      <c r="A3635" t="s">
        <v>7496</v>
      </c>
      <c r="B3635">
        <v>1</v>
      </c>
    </row>
    <row r="3636" spans="1:2" x14ac:dyDescent="0.2">
      <c r="A3636" t="s">
        <v>7498</v>
      </c>
      <c r="B3636">
        <v>3</v>
      </c>
    </row>
    <row r="3637" spans="1:2" x14ac:dyDescent="0.2">
      <c r="A3637" t="s">
        <v>7500</v>
      </c>
      <c r="B3637">
        <v>4</v>
      </c>
    </row>
    <row r="3638" spans="1:2" x14ac:dyDescent="0.2">
      <c r="A3638" t="s">
        <v>7502</v>
      </c>
      <c r="B3638">
        <v>10</v>
      </c>
    </row>
    <row r="3639" spans="1:2" x14ac:dyDescent="0.2">
      <c r="A3639" t="s">
        <v>7504</v>
      </c>
      <c r="B3639">
        <v>1</v>
      </c>
    </row>
    <row r="3640" spans="1:2" x14ac:dyDescent="0.2">
      <c r="A3640" t="s">
        <v>7506</v>
      </c>
      <c r="B3640">
        <v>1</v>
      </c>
    </row>
    <row r="3641" spans="1:2" x14ac:dyDescent="0.2">
      <c r="A3641" t="s">
        <v>7508</v>
      </c>
      <c r="B3641">
        <v>2</v>
      </c>
    </row>
    <row r="3642" spans="1:2" x14ac:dyDescent="0.2">
      <c r="A3642" t="s">
        <v>7510</v>
      </c>
      <c r="B3642">
        <v>1</v>
      </c>
    </row>
    <row r="3643" spans="1:2" x14ac:dyDescent="0.2">
      <c r="A3643" t="s">
        <v>7512</v>
      </c>
      <c r="B3643">
        <v>1</v>
      </c>
    </row>
    <row r="3644" spans="1:2" x14ac:dyDescent="0.2">
      <c r="A3644" t="s">
        <v>7514</v>
      </c>
      <c r="B3644">
        <v>7</v>
      </c>
    </row>
    <row r="3645" spans="1:2" x14ac:dyDescent="0.2">
      <c r="A3645" t="s">
        <v>75</v>
      </c>
      <c r="B3645">
        <v>11</v>
      </c>
    </row>
    <row r="3646" spans="1:2" x14ac:dyDescent="0.2">
      <c r="A3646" t="s">
        <v>7517</v>
      </c>
      <c r="B3646">
        <v>5</v>
      </c>
    </row>
    <row r="3647" spans="1:2" x14ac:dyDescent="0.2">
      <c r="A3647" t="s">
        <v>7519</v>
      </c>
      <c r="B3647">
        <v>1</v>
      </c>
    </row>
    <row r="3648" spans="1:2" x14ac:dyDescent="0.2">
      <c r="A3648" t="s">
        <v>7521</v>
      </c>
      <c r="B3648">
        <v>1</v>
      </c>
    </row>
    <row r="3649" spans="1:2" x14ac:dyDescent="0.2">
      <c r="A3649" t="s">
        <v>7523</v>
      </c>
      <c r="B3649">
        <v>1</v>
      </c>
    </row>
    <row r="3650" spans="1:2" x14ac:dyDescent="0.2">
      <c r="A3650" t="s">
        <v>7525</v>
      </c>
      <c r="B3650">
        <v>3</v>
      </c>
    </row>
    <row r="3651" spans="1:2" x14ac:dyDescent="0.2">
      <c r="A3651" t="s">
        <v>7527</v>
      </c>
      <c r="B3651">
        <v>2</v>
      </c>
    </row>
    <row r="3652" spans="1:2" x14ac:dyDescent="0.2">
      <c r="A3652" t="s">
        <v>7529</v>
      </c>
      <c r="B3652">
        <v>44</v>
      </c>
    </row>
    <row r="3653" spans="1:2" x14ac:dyDescent="0.2">
      <c r="A3653" t="s">
        <v>7531</v>
      </c>
      <c r="B3653">
        <v>9</v>
      </c>
    </row>
    <row r="3654" spans="1:2" x14ac:dyDescent="0.2">
      <c r="A3654" t="s">
        <v>7533</v>
      </c>
      <c r="B3654">
        <v>3</v>
      </c>
    </row>
    <row r="3655" spans="1:2" x14ac:dyDescent="0.2">
      <c r="A3655" t="s">
        <v>7535</v>
      </c>
      <c r="B3655">
        <v>6</v>
      </c>
    </row>
    <row r="3656" spans="1:2" x14ac:dyDescent="0.2">
      <c r="A3656" t="s">
        <v>7537</v>
      </c>
      <c r="B3656">
        <v>1</v>
      </c>
    </row>
    <row r="3657" spans="1:2" x14ac:dyDescent="0.2">
      <c r="A3657" t="s">
        <v>7539</v>
      </c>
      <c r="B3657">
        <v>11</v>
      </c>
    </row>
    <row r="3658" spans="1:2" x14ac:dyDescent="0.2">
      <c r="A3658" t="s">
        <v>7541</v>
      </c>
      <c r="B3658">
        <v>1</v>
      </c>
    </row>
    <row r="3659" spans="1:2" x14ac:dyDescent="0.2">
      <c r="A3659" t="s">
        <v>7543</v>
      </c>
      <c r="B3659">
        <v>1</v>
      </c>
    </row>
    <row r="3660" spans="1:2" x14ac:dyDescent="0.2">
      <c r="A3660" t="s">
        <v>7545</v>
      </c>
      <c r="B3660">
        <v>34</v>
      </c>
    </row>
    <row r="3661" spans="1:2" x14ac:dyDescent="0.2">
      <c r="A3661" t="s">
        <v>7547</v>
      </c>
      <c r="B3661">
        <v>1</v>
      </c>
    </row>
    <row r="3662" spans="1:2" x14ac:dyDescent="0.2">
      <c r="A3662" t="s">
        <v>7549</v>
      </c>
      <c r="B3662">
        <v>3</v>
      </c>
    </row>
    <row r="3663" spans="1:2" x14ac:dyDescent="0.2">
      <c r="A3663" t="s">
        <v>7551</v>
      </c>
      <c r="B3663">
        <v>3</v>
      </c>
    </row>
    <row r="3664" spans="1:2" x14ac:dyDescent="0.2">
      <c r="A3664" t="s">
        <v>7553</v>
      </c>
      <c r="B3664">
        <v>1</v>
      </c>
    </row>
    <row r="3665" spans="1:2" x14ac:dyDescent="0.2">
      <c r="A3665" t="s">
        <v>7555</v>
      </c>
      <c r="B3665">
        <v>4</v>
      </c>
    </row>
    <row r="3666" spans="1:2" x14ac:dyDescent="0.2">
      <c r="A3666" t="s">
        <v>7557</v>
      </c>
      <c r="B3666">
        <v>3</v>
      </c>
    </row>
    <row r="3667" spans="1:2" x14ac:dyDescent="0.2">
      <c r="A3667" t="s">
        <v>7559</v>
      </c>
      <c r="B3667">
        <v>2</v>
      </c>
    </row>
    <row r="3668" spans="1:2" x14ac:dyDescent="0.2">
      <c r="A3668" t="s">
        <v>7561</v>
      </c>
      <c r="B3668">
        <v>1</v>
      </c>
    </row>
    <row r="3669" spans="1:2" x14ac:dyDescent="0.2">
      <c r="A3669" t="s">
        <v>7563</v>
      </c>
      <c r="B3669">
        <v>21</v>
      </c>
    </row>
    <row r="3670" spans="1:2" x14ac:dyDescent="0.2">
      <c r="A3670" t="s">
        <v>7565</v>
      </c>
      <c r="B3670">
        <v>2</v>
      </c>
    </row>
    <row r="3671" spans="1:2" x14ac:dyDescent="0.2">
      <c r="A3671" t="s">
        <v>7567</v>
      </c>
      <c r="B3671">
        <v>2</v>
      </c>
    </row>
    <row r="3672" spans="1:2" x14ac:dyDescent="0.2">
      <c r="A3672" t="s">
        <v>7569</v>
      </c>
      <c r="B3672">
        <v>14</v>
      </c>
    </row>
    <row r="3673" spans="1:2" x14ac:dyDescent="0.2">
      <c r="A3673" t="s">
        <v>192</v>
      </c>
      <c r="B3673">
        <v>2</v>
      </c>
    </row>
    <row r="3674" spans="1:2" x14ac:dyDescent="0.2">
      <c r="A3674" t="s">
        <v>7572</v>
      </c>
      <c r="B3674">
        <v>3</v>
      </c>
    </row>
    <row r="3675" spans="1:2" x14ac:dyDescent="0.2">
      <c r="A3675" t="s">
        <v>7574</v>
      </c>
      <c r="B3675">
        <v>2</v>
      </c>
    </row>
    <row r="3676" spans="1:2" x14ac:dyDescent="0.2">
      <c r="A3676" t="s">
        <v>7576</v>
      </c>
      <c r="B3676">
        <v>4</v>
      </c>
    </row>
    <row r="3677" spans="1:2" x14ac:dyDescent="0.2">
      <c r="A3677" t="s">
        <v>7578</v>
      </c>
      <c r="B3677">
        <v>1</v>
      </c>
    </row>
    <row r="3678" spans="1:2" x14ac:dyDescent="0.2">
      <c r="A3678" t="s">
        <v>7580</v>
      </c>
      <c r="B3678">
        <v>5</v>
      </c>
    </row>
    <row r="3679" spans="1:2" x14ac:dyDescent="0.2">
      <c r="A3679" t="s">
        <v>7582</v>
      </c>
      <c r="B3679">
        <v>1</v>
      </c>
    </row>
    <row r="3680" spans="1:2" x14ac:dyDescent="0.2">
      <c r="A3680" t="s">
        <v>7584</v>
      </c>
      <c r="B3680">
        <v>3</v>
      </c>
    </row>
    <row r="3681" spans="1:2" x14ac:dyDescent="0.2">
      <c r="A3681" t="s">
        <v>7586</v>
      </c>
      <c r="B3681">
        <v>3</v>
      </c>
    </row>
    <row r="3682" spans="1:2" x14ac:dyDescent="0.2">
      <c r="A3682" t="s">
        <v>7588</v>
      </c>
      <c r="B3682">
        <v>17</v>
      </c>
    </row>
    <row r="3683" spans="1:2" x14ac:dyDescent="0.2">
      <c r="A3683" t="s">
        <v>7590</v>
      </c>
      <c r="B3683">
        <v>1</v>
      </c>
    </row>
    <row r="3684" spans="1:2" x14ac:dyDescent="0.2">
      <c r="A3684" t="s">
        <v>7592</v>
      </c>
      <c r="B3684">
        <v>1</v>
      </c>
    </row>
    <row r="3685" spans="1:2" x14ac:dyDescent="0.2">
      <c r="A3685" t="s">
        <v>7594</v>
      </c>
      <c r="B3685">
        <v>2</v>
      </c>
    </row>
    <row r="3686" spans="1:2" x14ac:dyDescent="0.2">
      <c r="A3686" t="s">
        <v>7596</v>
      </c>
      <c r="B3686">
        <v>7</v>
      </c>
    </row>
    <row r="3687" spans="1:2" x14ac:dyDescent="0.2">
      <c r="A3687" t="s">
        <v>7598</v>
      </c>
      <c r="B3687">
        <v>1</v>
      </c>
    </row>
    <row r="3688" spans="1:2" x14ac:dyDescent="0.2">
      <c r="A3688" t="s">
        <v>7600</v>
      </c>
      <c r="B3688">
        <v>3</v>
      </c>
    </row>
    <row r="3689" spans="1:2" x14ac:dyDescent="0.2">
      <c r="A3689" t="s">
        <v>7602</v>
      </c>
      <c r="B3689">
        <v>1</v>
      </c>
    </row>
    <row r="3690" spans="1:2" x14ac:dyDescent="0.2">
      <c r="A3690" t="s">
        <v>7604</v>
      </c>
      <c r="B3690">
        <v>1</v>
      </c>
    </row>
    <row r="3691" spans="1:2" x14ac:dyDescent="0.2">
      <c r="A3691" t="s">
        <v>7606</v>
      </c>
      <c r="B3691">
        <v>1</v>
      </c>
    </row>
    <row r="3692" spans="1:2" x14ac:dyDescent="0.2">
      <c r="A3692" t="s">
        <v>193</v>
      </c>
      <c r="B3692">
        <v>5</v>
      </c>
    </row>
    <row r="3693" spans="1:2" x14ac:dyDescent="0.2">
      <c r="A3693" t="s">
        <v>76</v>
      </c>
      <c r="B3693">
        <v>2</v>
      </c>
    </row>
    <row r="3694" spans="1:2" x14ac:dyDescent="0.2">
      <c r="A3694" t="s">
        <v>283</v>
      </c>
      <c r="B3694">
        <v>3</v>
      </c>
    </row>
    <row r="3695" spans="1:2" x14ac:dyDescent="0.2">
      <c r="A3695" t="s">
        <v>7611</v>
      </c>
      <c r="B3695">
        <v>6</v>
      </c>
    </row>
    <row r="3696" spans="1:2" x14ac:dyDescent="0.2">
      <c r="A3696" t="s">
        <v>7613</v>
      </c>
      <c r="B3696">
        <v>2</v>
      </c>
    </row>
    <row r="3697" spans="1:2" x14ac:dyDescent="0.2">
      <c r="A3697" t="s">
        <v>7615</v>
      </c>
      <c r="B3697">
        <v>6</v>
      </c>
    </row>
    <row r="3698" spans="1:2" x14ac:dyDescent="0.2">
      <c r="A3698" t="s">
        <v>7617</v>
      </c>
      <c r="B3698">
        <v>2</v>
      </c>
    </row>
    <row r="3699" spans="1:2" x14ac:dyDescent="0.2">
      <c r="A3699" t="s">
        <v>7619</v>
      </c>
      <c r="B3699">
        <v>3</v>
      </c>
    </row>
    <row r="3700" spans="1:2" x14ac:dyDescent="0.2">
      <c r="A3700" t="s">
        <v>7621</v>
      </c>
      <c r="B3700">
        <v>1</v>
      </c>
    </row>
    <row r="3701" spans="1:2" x14ac:dyDescent="0.2">
      <c r="A3701" t="s">
        <v>7623</v>
      </c>
      <c r="B3701">
        <v>8</v>
      </c>
    </row>
    <row r="3702" spans="1:2" x14ac:dyDescent="0.2">
      <c r="A3702" t="s">
        <v>7625</v>
      </c>
      <c r="B3702">
        <v>2</v>
      </c>
    </row>
    <row r="3703" spans="1:2" x14ac:dyDescent="0.2">
      <c r="A3703" t="s">
        <v>7627</v>
      </c>
      <c r="B3703">
        <v>7</v>
      </c>
    </row>
    <row r="3704" spans="1:2" x14ac:dyDescent="0.2">
      <c r="A3704" t="s">
        <v>7629</v>
      </c>
      <c r="B3704">
        <v>1</v>
      </c>
    </row>
    <row r="3705" spans="1:2" x14ac:dyDescent="0.2">
      <c r="A3705" t="s">
        <v>7631</v>
      </c>
      <c r="B3705">
        <v>3</v>
      </c>
    </row>
    <row r="3706" spans="1:2" x14ac:dyDescent="0.2">
      <c r="A3706" t="s">
        <v>7633</v>
      </c>
      <c r="B3706">
        <v>3</v>
      </c>
    </row>
    <row r="3707" spans="1:2" x14ac:dyDescent="0.2">
      <c r="A3707" t="s">
        <v>7635</v>
      </c>
      <c r="B3707">
        <v>2</v>
      </c>
    </row>
    <row r="3708" spans="1:2" x14ac:dyDescent="0.2">
      <c r="A3708" t="s">
        <v>7637</v>
      </c>
      <c r="B3708">
        <v>3</v>
      </c>
    </row>
    <row r="3709" spans="1:2" x14ac:dyDescent="0.2">
      <c r="A3709" t="s">
        <v>7639</v>
      </c>
      <c r="B3709">
        <v>3</v>
      </c>
    </row>
    <row r="3710" spans="1:2" x14ac:dyDescent="0.2">
      <c r="A3710" t="s">
        <v>7641</v>
      </c>
      <c r="B3710">
        <v>5</v>
      </c>
    </row>
    <row r="3711" spans="1:2" x14ac:dyDescent="0.2">
      <c r="A3711" t="s">
        <v>7643</v>
      </c>
      <c r="B3711">
        <v>1</v>
      </c>
    </row>
    <row r="3712" spans="1:2" x14ac:dyDescent="0.2">
      <c r="A3712" t="s">
        <v>7645</v>
      </c>
      <c r="B3712">
        <v>4</v>
      </c>
    </row>
    <row r="3713" spans="1:2" x14ac:dyDescent="0.2">
      <c r="A3713" t="s">
        <v>77</v>
      </c>
      <c r="B3713">
        <v>2</v>
      </c>
    </row>
    <row r="3714" spans="1:2" x14ac:dyDescent="0.2">
      <c r="A3714" t="s">
        <v>7648</v>
      </c>
      <c r="B3714">
        <v>1</v>
      </c>
    </row>
    <row r="3715" spans="1:2" x14ac:dyDescent="0.2">
      <c r="A3715" t="s">
        <v>7650</v>
      </c>
      <c r="B3715">
        <v>5</v>
      </c>
    </row>
    <row r="3716" spans="1:2" x14ac:dyDescent="0.2">
      <c r="A3716" t="s">
        <v>7652</v>
      </c>
      <c r="B3716">
        <v>14</v>
      </c>
    </row>
    <row r="3717" spans="1:2" x14ac:dyDescent="0.2">
      <c r="A3717" t="s">
        <v>7654</v>
      </c>
      <c r="B3717">
        <v>14</v>
      </c>
    </row>
    <row r="3718" spans="1:2" x14ac:dyDescent="0.2">
      <c r="A3718" t="s">
        <v>7656</v>
      </c>
      <c r="B3718">
        <v>4</v>
      </c>
    </row>
    <row r="3719" spans="1:2" x14ac:dyDescent="0.2">
      <c r="A3719" t="s">
        <v>7658</v>
      </c>
      <c r="B3719">
        <v>3</v>
      </c>
    </row>
    <row r="3720" spans="1:2" x14ac:dyDescent="0.2">
      <c r="A3720" t="s">
        <v>7660</v>
      </c>
      <c r="B3720">
        <v>1</v>
      </c>
    </row>
    <row r="3721" spans="1:2" x14ac:dyDescent="0.2">
      <c r="A3721" t="s">
        <v>7662</v>
      </c>
      <c r="B3721">
        <v>1</v>
      </c>
    </row>
    <row r="3722" spans="1:2" x14ac:dyDescent="0.2">
      <c r="A3722" t="s">
        <v>78</v>
      </c>
      <c r="B3722">
        <v>4</v>
      </c>
    </row>
    <row r="3723" spans="1:2" x14ac:dyDescent="0.2">
      <c r="A3723" t="s">
        <v>356</v>
      </c>
      <c r="B3723">
        <v>6</v>
      </c>
    </row>
    <row r="3724" spans="1:2" x14ac:dyDescent="0.2">
      <c r="A3724" t="s">
        <v>7666</v>
      </c>
      <c r="B3724">
        <v>3</v>
      </c>
    </row>
    <row r="3725" spans="1:2" x14ac:dyDescent="0.2">
      <c r="A3725" t="s">
        <v>7668</v>
      </c>
      <c r="B3725">
        <v>9</v>
      </c>
    </row>
    <row r="3726" spans="1:2" x14ac:dyDescent="0.2">
      <c r="A3726" t="s">
        <v>7670</v>
      </c>
      <c r="B3726">
        <v>1</v>
      </c>
    </row>
    <row r="3727" spans="1:2" x14ac:dyDescent="0.2">
      <c r="A3727" t="s">
        <v>7672</v>
      </c>
      <c r="B3727">
        <v>2</v>
      </c>
    </row>
    <row r="3728" spans="1:2" x14ac:dyDescent="0.2">
      <c r="A3728" t="s">
        <v>79</v>
      </c>
      <c r="B3728">
        <v>3</v>
      </c>
    </row>
    <row r="3729" spans="1:2" x14ac:dyDescent="0.2">
      <c r="A3729" t="s">
        <v>7675</v>
      </c>
      <c r="B3729">
        <v>1</v>
      </c>
    </row>
    <row r="3730" spans="1:2" x14ac:dyDescent="0.2">
      <c r="A3730" t="s">
        <v>7677</v>
      </c>
      <c r="B3730">
        <v>10</v>
      </c>
    </row>
    <row r="3731" spans="1:2" x14ac:dyDescent="0.2">
      <c r="A3731" t="s">
        <v>7679</v>
      </c>
      <c r="B3731">
        <v>1</v>
      </c>
    </row>
    <row r="3732" spans="1:2" x14ac:dyDescent="0.2">
      <c r="A3732" t="s">
        <v>7681</v>
      </c>
      <c r="B3732">
        <v>30</v>
      </c>
    </row>
    <row r="3733" spans="1:2" x14ac:dyDescent="0.2">
      <c r="A3733" t="s">
        <v>7683</v>
      </c>
      <c r="B3733">
        <v>5</v>
      </c>
    </row>
    <row r="3734" spans="1:2" x14ac:dyDescent="0.2">
      <c r="A3734" t="s">
        <v>7685</v>
      </c>
      <c r="B3734">
        <v>13</v>
      </c>
    </row>
    <row r="3735" spans="1:2" x14ac:dyDescent="0.2">
      <c r="A3735" t="s">
        <v>7687</v>
      </c>
      <c r="B3735">
        <v>59</v>
      </c>
    </row>
    <row r="3736" spans="1:2" x14ac:dyDescent="0.2">
      <c r="A3736" t="s">
        <v>7689</v>
      </c>
      <c r="B3736">
        <v>2</v>
      </c>
    </row>
    <row r="3737" spans="1:2" x14ac:dyDescent="0.2">
      <c r="A3737" t="s">
        <v>80</v>
      </c>
      <c r="B3737">
        <v>4</v>
      </c>
    </row>
    <row r="3738" spans="1:2" x14ac:dyDescent="0.2">
      <c r="A3738" t="s">
        <v>7692</v>
      </c>
      <c r="B3738">
        <v>3</v>
      </c>
    </row>
    <row r="3739" spans="1:2" x14ac:dyDescent="0.2">
      <c r="A3739" t="s">
        <v>7694</v>
      </c>
      <c r="B3739">
        <v>12</v>
      </c>
    </row>
    <row r="3740" spans="1:2" x14ac:dyDescent="0.2">
      <c r="A3740" t="s">
        <v>7696</v>
      </c>
      <c r="B3740">
        <v>3</v>
      </c>
    </row>
    <row r="3741" spans="1:2" x14ac:dyDescent="0.2">
      <c r="A3741" t="s">
        <v>7698</v>
      </c>
      <c r="B3741">
        <v>8</v>
      </c>
    </row>
    <row r="3742" spans="1:2" x14ac:dyDescent="0.2">
      <c r="A3742" t="s">
        <v>7700</v>
      </c>
      <c r="B3742">
        <v>4</v>
      </c>
    </row>
    <row r="3743" spans="1:2" x14ac:dyDescent="0.2">
      <c r="A3743" t="s">
        <v>7702</v>
      </c>
      <c r="B3743">
        <v>3</v>
      </c>
    </row>
    <row r="3744" spans="1:2" x14ac:dyDescent="0.2">
      <c r="A3744" t="s">
        <v>7704</v>
      </c>
      <c r="B3744">
        <v>1</v>
      </c>
    </row>
    <row r="3745" spans="1:2" x14ac:dyDescent="0.2">
      <c r="A3745" t="s">
        <v>7706</v>
      </c>
      <c r="B3745">
        <v>46</v>
      </c>
    </row>
    <row r="3746" spans="1:2" x14ac:dyDescent="0.2">
      <c r="A3746" t="s">
        <v>7708</v>
      </c>
      <c r="B3746">
        <v>11</v>
      </c>
    </row>
    <row r="3747" spans="1:2" x14ac:dyDescent="0.2">
      <c r="A3747" t="s">
        <v>7710</v>
      </c>
      <c r="B3747">
        <v>5</v>
      </c>
    </row>
    <row r="3748" spans="1:2" x14ac:dyDescent="0.2">
      <c r="A3748" t="s">
        <v>7712</v>
      </c>
      <c r="B3748">
        <v>7</v>
      </c>
    </row>
    <row r="3749" spans="1:2" x14ac:dyDescent="0.2">
      <c r="A3749" t="s">
        <v>7714</v>
      </c>
      <c r="B3749">
        <v>7</v>
      </c>
    </row>
    <row r="3750" spans="1:2" x14ac:dyDescent="0.2">
      <c r="A3750" t="s">
        <v>7716</v>
      </c>
      <c r="B3750">
        <v>1</v>
      </c>
    </row>
    <row r="3751" spans="1:2" x14ac:dyDescent="0.2">
      <c r="A3751" t="s">
        <v>7718</v>
      </c>
      <c r="B3751">
        <v>8</v>
      </c>
    </row>
    <row r="3752" spans="1:2" x14ac:dyDescent="0.2">
      <c r="A3752" t="s">
        <v>7720</v>
      </c>
      <c r="B3752">
        <v>19</v>
      </c>
    </row>
    <row r="3753" spans="1:2" x14ac:dyDescent="0.2">
      <c r="A3753" t="s">
        <v>7722</v>
      </c>
      <c r="B3753">
        <v>50</v>
      </c>
    </row>
    <row r="3754" spans="1:2" x14ac:dyDescent="0.2">
      <c r="A3754" t="s">
        <v>7724</v>
      </c>
      <c r="B3754">
        <v>3</v>
      </c>
    </row>
    <row r="3755" spans="1:2" x14ac:dyDescent="0.2">
      <c r="A3755" t="s">
        <v>7726</v>
      </c>
      <c r="B3755">
        <v>1</v>
      </c>
    </row>
    <row r="3756" spans="1:2" x14ac:dyDescent="0.2">
      <c r="A3756" t="s">
        <v>7728</v>
      </c>
      <c r="B3756">
        <v>2</v>
      </c>
    </row>
    <row r="3757" spans="1:2" x14ac:dyDescent="0.2">
      <c r="A3757" t="s">
        <v>81</v>
      </c>
      <c r="B3757">
        <v>3</v>
      </c>
    </row>
    <row r="3758" spans="1:2" x14ac:dyDescent="0.2">
      <c r="A3758" t="s">
        <v>82</v>
      </c>
      <c r="B3758">
        <v>3</v>
      </c>
    </row>
    <row r="3759" spans="1:2" x14ac:dyDescent="0.2">
      <c r="A3759" t="s">
        <v>7732</v>
      </c>
      <c r="B3759">
        <v>5</v>
      </c>
    </row>
    <row r="3760" spans="1:2" x14ac:dyDescent="0.2">
      <c r="A3760" t="s">
        <v>7734</v>
      </c>
      <c r="B3760">
        <v>2</v>
      </c>
    </row>
    <row r="3761" spans="1:2" x14ac:dyDescent="0.2">
      <c r="A3761" t="s">
        <v>7736</v>
      </c>
      <c r="B3761">
        <v>7</v>
      </c>
    </row>
    <row r="3762" spans="1:2" x14ac:dyDescent="0.2">
      <c r="A3762" t="s">
        <v>7738</v>
      </c>
      <c r="B3762">
        <v>1</v>
      </c>
    </row>
    <row r="3763" spans="1:2" x14ac:dyDescent="0.2">
      <c r="A3763" t="s">
        <v>7740</v>
      </c>
      <c r="B3763">
        <v>7</v>
      </c>
    </row>
    <row r="3764" spans="1:2" x14ac:dyDescent="0.2">
      <c r="A3764" t="s">
        <v>7742</v>
      </c>
      <c r="B3764">
        <v>5</v>
      </c>
    </row>
    <row r="3765" spans="1:2" x14ac:dyDescent="0.2">
      <c r="A3765" t="s">
        <v>7744</v>
      </c>
      <c r="B3765">
        <v>8</v>
      </c>
    </row>
    <row r="3766" spans="1:2" x14ac:dyDescent="0.2">
      <c r="A3766" t="s">
        <v>194</v>
      </c>
      <c r="B3766">
        <v>1</v>
      </c>
    </row>
    <row r="3767" spans="1:2" x14ac:dyDescent="0.2">
      <c r="A3767" t="s">
        <v>7747</v>
      </c>
      <c r="B3767">
        <v>5</v>
      </c>
    </row>
    <row r="3768" spans="1:2" x14ac:dyDescent="0.2">
      <c r="A3768" t="s">
        <v>195</v>
      </c>
      <c r="B3768">
        <v>2</v>
      </c>
    </row>
    <row r="3769" spans="1:2" x14ac:dyDescent="0.2">
      <c r="A3769" t="s">
        <v>7750</v>
      </c>
      <c r="B3769">
        <v>1</v>
      </c>
    </row>
    <row r="3770" spans="1:2" x14ac:dyDescent="0.2">
      <c r="A3770" t="s">
        <v>7752</v>
      </c>
      <c r="B3770">
        <v>5</v>
      </c>
    </row>
    <row r="3771" spans="1:2" x14ac:dyDescent="0.2">
      <c r="A3771" t="s">
        <v>7754</v>
      </c>
      <c r="B3771">
        <v>3</v>
      </c>
    </row>
    <row r="3772" spans="1:2" x14ac:dyDescent="0.2">
      <c r="A3772" t="s">
        <v>7756</v>
      </c>
      <c r="B3772">
        <v>4</v>
      </c>
    </row>
    <row r="3773" spans="1:2" x14ac:dyDescent="0.2">
      <c r="A3773" t="s">
        <v>7758</v>
      </c>
      <c r="B3773">
        <v>2</v>
      </c>
    </row>
    <row r="3774" spans="1:2" x14ac:dyDescent="0.2">
      <c r="A3774" t="s">
        <v>7760</v>
      </c>
      <c r="B3774">
        <v>35</v>
      </c>
    </row>
    <row r="3775" spans="1:2" x14ac:dyDescent="0.2">
      <c r="A3775" t="s">
        <v>7762</v>
      </c>
      <c r="B3775">
        <v>4</v>
      </c>
    </row>
    <row r="3776" spans="1:2" x14ac:dyDescent="0.2">
      <c r="A3776" t="s">
        <v>7764</v>
      </c>
      <c r="B3776">
        <v>2</v>
      </c>
    </row>
    <row r="3777" spans="1:2" x14ac:dyDescent="0.2">
      <c r="A3777" t="s">
        <v>7766</v>
      </c>
      <c r="B3777">
        <v>16</v>
      </c>
    </row>
    <row r="3778" spans="1:2" x14ac:dyDescent="0.2">
      <c r="A3778" t="s">
        <v>7768</v>
      </c>
      <c r="B3778">
        <v>4</v>
      </c>
    </row>
    <row r="3779" spans="1:2" x14ac:dyDescent="0.2">
      <c r="A3779" t="s">
        <v>7770</v>
      </c>
      <c r="B3779">
        <v>3</v>
      </c>
    </row>
    <row r="3780" spans="1:2" x14ac:dyDescent="0.2">
      <c r="A3780" t="s">
        <v>7772</v>
      </c>
      <c r="B3780">
        <v>10</v>
      </c>
    </row>
    <row r="3781" spans="1:2" x14ac:dyDescent="0.2">
      <c r="A3781" t="s">
        <v>7774</v>
      </c>
      <c r="B3781">
        <v>1</v>
      </c>
    </row>
    <row r="3782" spans="1:2" x14ac:dyDescent="0.2">
      <c r="A3782" t="s">
        <v>7776</v>
      </c>
      <c r="B3782">
        <v>1</v>
      </c>
    </row>
    <row r="3783" spans="1:2" x14ac:dyDescent="0.2">
      <c r="A3783" t="s">
        <v>7778</v>
      </c>
      <c r="B3783">
        <v>2</v>
      </c>
    </row>
    <row r="3784" spans="1:2" x14ac:dyDescent="0.2">
      <c r="A3784" t="s">
        <v>7780</v>
      </c>
      <c r="B3784">
        <v>13</v>
      </c>
    </row>
    <row r="3785" spans="1:2" x14ac:dyDescent="0.2">
      <c r="A3785" t="s">
        <v>7782</v>
      </c>
      <c r="B3785">
        <v>1</v>
      </c>
    </row>
    <row r="3786" spans="1:2" x14ac:dyDescent="0.2">
      <c r="A3786" t="s">
        <v>7784</v>
      </c>
      <c r="B3786">
        <v>1</v>
      </c>
    </row>
    <row r="3787" spans="1:2" x14ac:dyDescent="0.2">
      <c r="A3787" t="s">
        <v>7786</v>
      </c>
      <c r="B3787">
        <v>20</v>
      </c>
    </row>
    <row r="3788" spans="1:2" x14ac:dyDescent="0.2">
      <c r="A3788" t="s">
        <v>7788</v>
      </c>
      <c r="B3788">
        <v>2</v>
      </c>
    </row>
    <row r="3789" spans="1:2" x14ac:dyDescent="0.2">
      <c r="A3789" t="s">
        <v>7790</v>
      </c>
      <c r="B3789">
        <v>3</v>
      </c>
    </row>
    <row r="3790" spans="1:2" x14ac:dyDescent="0.2">
      <c r="A3790" t="s">
        <v>7792</v>
      </c>
      <c r="B3790">
        <v>7</v>
      </c>
    </row>
    <row r="3791" spans="1:2" x14ac:dyDescent="0.2">
      <c r="A3791" t="s">
        <v>7794</v>
      </c>
      <c r="B3791">
        <v>24</v>
      </c>
    </row>
    <row r="3792" spans="1:2" x14ac:dyDescent="0.2">
      <c r="A3792" t="s">
        <v>357</v>
      </c>
      <c r="B3792">
        <v>6</v>
      </c>
    </row>
    <row r="3793" spans="1:2" x14ac:dyDescent="0.2">
      <c r="A3793" t="s">
        <v>7797</v>
      </c>
      <c r="B3793">
        <v>6</v>
      </c>
    </row>
    <row r="3794" spans="1:2" x14ac:dyDescent="0.2">
      <c r="A3794" t="s">
        <v>7799</v>
      </c>
      <c r="B3794">
        <v>32</v>
      </c>
    </row>
    <row r="3795" spans="1:2" x14ac:dyDescent="0.2">
      <c r="A3795" t="s">
        <v>7801</v>
      </c>
      <c r="B3795">
        <v>2</v>
      </c>
    </row>
    <row r="3796" spans="1:2" x14ac:dyDescent="0.2">
      <c r="A3796" t="s">
        <v>7803</v>
      </c>
      <c r="B3796">
        <v>6</v>
      </c>
    </row>
    <row r="3797" spans="1:2" x14ac:dyDescent="0.2">
      <c r="A3797" t="s">
        <v>7805</v>
      </c>
      <c r="B3797">
        <v>1</v>
      </c>
    </row>
    <row r="3798" spans="1:2" x14ac:dyDescent="0.2">
      <c r="A3798" t="s">
        <v>7807</v>
      </c>
      <c r="B3798">
        <v>7</v>
      </c>
    </row>
    <row r="3799" spans="1:2" x14ac:dyDescent="0.2">
      <c r="A3799" t="s">
        <v>7809</v>
      </c>
      <c r="B3799">
        <v>1</v>
      </c>
    </row>
    <row r="3800" spans="1:2" x14ac:dyDescent="0.2">
      <c r="A3800" t="s">
        <v>7811</v>
      </c>
      <c r="B3800">
        <v>5</v>
      </c>
    </row>
    <row r="3801" spans="1:2" x14ac:dyDescent="0.2">
      <c r="A3801" t="s">
        <v>7813</v>
      </c>
      <c r="B3801">
        <v>3</v>
      </c>
    </row>
    <row r="3802" spans="1:2" x14ac:dyDescent="0.2">
      <c r="A3802" t="s">
        <v>358</v>
      </c>
      <c r="B3802">
        <v>3</v>
      </c>
    </row>
    <row r="3803" spans="1:2" x14ac:dyDescent="0.2">
      <c r="A3803" t="s">
        <v>7816</v>
      </c>
      <c r="B3803">
        <v>14</v>
      </c>
    </row>
    <row r="3804" spans="1:2" x14ac:dyDescent="0.2">
      <c r="A3804" t="s">
        <v>7818</v>
      </c>
      <c r="B3804">
        <v>5</v>
      </c>
    </row>
    <row r="3805" spans="1:2" x14ac:dyDescent="0.2">
      <c r="A3805" t="s">
        <v>7820</v>
      </c>
      <c r="B3805">
        <v>5</v>
      </c>
    </row>
    <row r="3806" spans="1:2" x14ac:dyDescent="0.2">
      <c r="A3806" t="s">
        <v>7822</v>
      </c>
      <c r="B3806">
        <v>1</v>
      </c>
    </row>
    <row r="3807" spans="1:2" x14ac:dyDescent="0.2">
      <c r="A3807" t="s">
        <v>7824</v>
      </c>
      <c r="B3807">
        <v>80</v>
      </c>
    </row>
    <row r="3808" spans="1:2" x14ac:dyDescent="0.2">
      <c r="A3808" t="s">
        <v>7826</v>
      </c>
      <c r="B3808">
        <v>19</v>
      </c>
    </row>
    <row r="3809" spans="1:2" x14ac:dyDescent="0.2">
      <c r="A3809" t="s">
        <v>7828</v>
      </c>
      <c r="B3809">
        <v>7</v>
      </c>
    </row>
    <row r="3810" spans="1:2" x14ac:dyDescent="0.2">
      <c r="A3810" t="s">
        <v>7830</v>
      </c>
      <c r="B3810">
        <v>6</v>
      </c>
    </row>
    <row r="3811" spans="1:2" x14ac:dyDescent="0.2">
      <c r="A3811" t="s">
        <v>7832</v>
      </c>
      <c r="B3811">
        <v>3</v>
      </c>
    </row>
    <row r="3812" spans="1:2" x14ac:dyDescent="0.2">
      <c r="A3812" t="s">
        <v>7834</v>
      </c>
      <c r="B3812">
        <v>10</v>
      </c>
    </row>
    <row r="3813" spans="1:2" x14ac:dyDescent="0.2">
      <c r="A3813" t="s">
        <v>7836</v>
      </c>
      <c r="B3813">
        <v>19</v>
      </c>
    </row>
    <row r="3814" spans="1:2" x14ac:dyDescent="0.2">
      <c r="A3814" t="s">
        <v>7838</v>
      </c>
      <c r="B3814">
        <v>1</v>
      </c>
    </row>
    <row r="3815" spans="1:2" x14ac:dyDescent="0.2">
      <c r="A3815" t="s">
        <v>7840</v>
      </c>
      <c r="B3815">
        <v>6</v>
      </c>
    </row>
    <row r="3816" spans="1:2" x14ac:dyDescent="0.2">
      <c r="A3816" t="s">
        <v>7842</v>
      </c>
      <c r="B3816">
        <v>2</v>
      </c>
    </row>
    <row r="3817" spans="1:2" x14ac:dyDescent="0.2">
      <c r="A3817" t="s">
        <v>7844</v>
      </c>
      <c r="B3817">
        <v>2</v>
      </c>
    </row>
    <row r="3818" spans="1:2" x14ac:dyDescent="0.2">
      <c r="A3818" t="s">
        <v>7846</v>
      </c>
      <c r="B3818">
        <v>44</v>
      </c>
    </row>
    <row r="3819" spans="1:2" x14ac:dyDescent="0.2">
      <c r="A3819" t="s">
        <v>7848</v>
      </c>
      <c r="B3819">
        <v>7</v>
      </c>
    </row>
    <row r="3820" spans="1:2" x14ac:dyDescent="0.2">
      <c r="A3820" t="s">
        <v>7850</v>
      </c>
      <c r="B3820">
        <v>1</v>
      </c>
    </row>
    <row r="3821" spans="1:2" x14ac:dyDescent="0.2">
      <c r="A3821" t="s">
        <v>7852</v>
      </c>
      <c r="B3821">
        <v>13</v>
      </c>
    </row>
    <row r="3822" spans="1:2" x14ac:dyDescent="0.2">
      <c r="A3822" t="s">
        <v>196</v>
      </c>
      <c r="B3822">
        <v>2</v>
      </c>
    </row>
    <row r="3823" spans="1:2" x14ac:dyDescent="0.2">
      <c r="A3823" t="s">
        <v>197</v>
      </c>
      <c r="B3823">
        <v>2</v>
      </c>
    </row>
    <row r="3824" spans="1:2" x14ac:dyDescent="0.2">
      <c r="A3824" t="s">
        <v>7856</v>
      </c>
      <c r="B3824">
        <v>1</v>
      </c>
    </row>
    <row r="3825" spans="1:2" x14ac:dyDescent="0.2">
      <c r="A3825" t="s">
        <v>359</v>
      </c>
      <c r="B3825">
        <v>1</v>
      </c>
    </row>
    <row r="3826" spans="1:2" x14ac:dyDescent="0.2">
      <c r="A3826" t="s">
        <v>7859</v>
      </c>
      <c r="B3826">
        <v>1</v>
      </c>
    </row>
    <row r="3827" spans="1:2" x14ac:dyDescent="0.2">
      <c r="A3827" t="s">
        <v>7861</v>
      </c>
      <c r="B3827">
        <v>5</v>
      </c>
    </row>
    <row r="3828" spans="1:2" x14ac:dyDescent="0.2">
      <c r="A3828" t="s">
        <v>7863</v>
      </c>
      <c r="B3828">
        <v>7</v>
      </c>
    </row>
    <row r="3829" spans="1:2" x14ac:dyDescent="0.2">
      <c r="A3829" t="s">
        <v>7865</v>
      </c>
      <c r="B3829">
        <v>2</v>
      </c>
    </row>
    <row r="3830" spans="1:2" x14ac:dyDescent="0.2">
      <c r="A3830" t="s">
        <v>7867</v>
      </c>
      <c r="B3830">
        <v>3</v>
      </c>
    </row>
    <row r="3831" spans="1:2" x14ac:dyDescent="0.2">
      <c r="A3831" t="s">
        <v>7869</v>
      </c>
      <c r="B3831">
        <v>2</v>
      </c>
    </row>
    <row r="3832" spans="1:2" x14ac:dyDescent="0.2">
      <c r="A3832" t="s">
        <v>83</v>
      </c>
      <c r="B3832">
        <v>1</v>
      </c>
    </row>
    <row r="3833" spans="1:2" x14ac:dyDescent="0.2">
      <c r="A3833" t="s">
        <v>7872</v>
      </c>
      <c r="B3833">
        <v>1</v>
      </c>
    </row>
    <row r="3834" spans="1:2" x14ac:dyDescent="0.2">
      <c r="A3834" t="s">
        <v>7874</v>
      </c>
      <c r="B3834">
        <v>2</v>
      </c>
    </row>
    <row r="3835" spans="1:2" x14ac:dyDescent="0.2">
      <c r="A3835" t="s">
        <v>7876</v>
      </c>
      <c r="B3835">
        <v>3</v>
      </c>
    </row>
    <row r="3836" spans="1:2" x14ac:dyDescent="0.2">
      <c r="A3836" t="s">
        <v>7878</v>
      </c>
      <c r="B3836">
        <v>14</v>
      </c>
    </row>
    <row r="3837" spans="1:2" x14ac:dyDescent="0.2">
      <c r="A3837" t="s">
        <v>7880</v>
      </c>
      <c r="B3837">
        <v>25</v>
      </c>
    </row>
    <row r="3838" spans="1:2" x14ac:dyDescent="0.2">
      <c r="A3838" t="s">
        <v>7882</v>
      </c>
      <c r="B3838">
        <v>2</v>
      </c>
    </row>
    <row r="3839" spans="1:2" x14ac:dyDescent="0.2">
      <c r="A3839" t="s">
        <v>7884</v>
      </c>
      <c r="B3839">
        <v>1</v>
      </c>
    </row>
    <row r="3840" spans="1:2" x14ac:dyDescent="0.2">
      <c r="A3840" t="s">
        <v>7886</v>
      </c>
      <c r="B3840">
        <v>5</v>
      </c>
    </row>
    <row r="3841" spans="1:2" x14ac:dyDescent="0.2">
      <c r="A3841" t="s">
        <v>7888</v>
      </c>
      <c r="B3841">
        <v>2</v>
      </c>
    </row>
    <row r="3842" spans="1:2" x14ac:dyDescent="0.2">
      <c r="A3842" t="s">
        <v>7890</v>
      </c>
      <c r="B3842">
        <v>9</v>
      </c>
    </row>
    <row r="3843" spans="1:2" x14ac:dyDescent="0.2">
      <c r="A3843" t="s">
        <v>7892</v>
      </c>
      <c r="B3843">
        <v>10</v>
      </c>
    </row>
    <row r="3844" spans="1:2" x14ac:dyDescent="0.2">
      <c r="A3844" t="s">
        <v>7894</v>
      </c>
      <c r="B3844">
        <v>2</v>
      </c>
    </row>
    <row r="3845" spans="1:2" x14ac:dyDescent="0.2">
      <c r="A3845" t="s">
        <v>7896</v>
      </c>
      <c r="B3845">
        <v>3</v>
      </c>
    </row>
    <row r="3846" spans="1:2" x14ac:dyDescent="0.2">
      <c r="A3846" t="s">
        <v>7898</v>
      </c>
      <c r="B3846">
        <v>2</v>
      </c>
    </row>
    <row r="3847" spans="1:2" x14ac:dyDescent="0.2">
      <c r="A3847" t="s">
        <v>7900</v>
      </c>
      <c r="B3847">
        <v>3</v>
      </c>
    </row>
    <row r="3848" spans="1:2" x14ac:dyDescent="0.2">
      <c r="A3848" t="s">
        <v>7902</v>
      </c>
      <c r="B3848">
        <v>4</v>
      </c>
    </row>
    <row r="3849" spans="1:2" x14ac:dyDescent="0.2">
      <c r="A3849" t="s">
        <v>7904</v>
      </c>
      <c r="B3849">
        <v>80</v>
      </c>
    </row>
    <row r="3850" spans="1:2" x14ac:dyDescent="0.2">
      <c r="A3850" t="s">
        <v>7906</v>
      </c>
      <c r="B3850">
        <v>3</v>
      </c>
    </row>
    <row r="3851" spans="1:2" x14ac:dyDescent="0.2">
      <c r="A3851" t="s">
        <v>7908</v>
      </c>
      <c r="B3851">
        <v>5</v>
      </c>
    </row>
    <row r="3852" spans="1:2" x14ac:dyDescent="0.2">
      <c r="A3852" t="s">
        <v>7910</v>
      </c>
      <c r="B3852">
        <v>7</v>
      </c>
    </row>
    <row r="3853" spans="1:2" x14ac:dyDescent="0.2">
      <c r="A3853" t="s">
        <v>7912</v>
      </c>
      <c r="B3853">
        <v>1</v>
      </c>
    </row>
    <row r="3854" spans="1:2" x14ac:dyDescent="0.2">
      <c r="A3854" t="s">
        <v>7914</v>
      </c>
      <c r="B3854">
        <v>10</v>
      </c>
    </row>
    <row r="3855" spans="1:2" x14ac:dyDescent="0.2">
      <c r="A3855" t="s">
        <v>7916</v>
      </c>
      <c r="B3855">
        <v>13</v>
      </c>
    </row>
    <row r="3856" spans="1:2" x14ac:dyDescent="0.2">
      <c r="A3856" t="s">
        <v>7918</v>
      </c>
      <c r="B3856">
        <v>9</v>
      </c>
    </row>
    <row r="3857" spans="1:2" x14ac:dyDescent="0.2">
      <c r="A3857" t="s">
        <v>7920</v>
      </c>
      <c r="B3857">
        <v>6</v>
      </c>
    </row>
    <row r="3858" spans="1:2" x14ac:dyDescent="0.2">
      <c r="A3858" t="s">
        <v>7922</v>
      </c>
      <c r="B3858">
        <v>26</v>
      </c>
    </row>
    <row r="3859" spans="1:2" x14ac:dyDescent="0.2">
      <c r="A3859" t="s">
        <v>7924</v>
      </c>
      <c r="B3859">
        <v>4</v>
      </c>
    </row>
    <row r="3860" spans="1:2" x14ac:dyDescent="0.2">
      <c r="A3860" t="s">
        <v>7926</v>
      </c>
      <c r="B3860">
        <v>6</v>
      </c>
    </row>
    <row r="3861" spans="1:2" x14ac:dyDescent="0.2">
      <c r="A3861" t="s">
        <v>7928</v>
      </c>
      <c r="B3861">
        <v>24</v>
      </c>
    </row>
    <row r="3862" spans="1:2" x14ac:dyDescent="0.2">
      <c r="A3862" t="s">
        <v>7930</v>
      </c>
      <c r="B3862">
        <v>1</v>
      </c>
    </row>
    <row r="3863" spans="1:2" x14ac:dyDescent="0.2">
      <c r="A3863" t="s">
        <v>7932</v>
      </c>
      <c r="B3863">
        <v>1</v>
      </c>
    </row>
    <row r="3864" spans="1:2" x14ac:dyDescent="0.2">
      <c r="A3864" t="s">
        <v>7934</v>
      </c>
      <c r="B3864">
        <v>2</v>
      </c>
    </row>
    <row r="3865" spans="1:2" x14ac:dyDescent="0.2">
      <c r="A3865" t="s">
        <v>7936</v>
      </c>
      <c r="B3865">
        <v>2</v>
      </c>
    </row>
    <row r="3866" spans="1:2" x14ac:dyDescent="0.2">
      <c r="A3866" t="s">
        <v>7938</v>
      </c>
      <c r="B3866">
        <v>1</v>
      </c>
    </row>
    <row r="3867" spans="1:2" x14ac:dyDescent="0.2">
      <c r="A3867" t="s">
        <v>7940</v>
      </c>
      <c r="B3867">
        <v>1</v>
      </c>
    </row>
    <row r="3868" spans="1:2" x14ac:dyDescent="0.2">
      <c r="A3868" t="s">
        <v>7942</v>
      </c>
      <c r="B3868">
        <v>1</v>
      </c>
    </row>
    <row r="3869" spans="1:2" x14ac:dyDescent="0.2">
      <c r="A3869" t="s">
        <v>7944</v>
      </c>
      <c r="B3869">
        <v>1</v>
      </c>
    </row>
    <row r="3870" spans="1:2" x14ac:dyDescent="0.2">
      <c r="A3870" t="s">
        <v>7946</v>
      </c>
      <c r="B3870">
        <v>2</v>
      </c>
    </row>
    <row r="3871" spans="1:2" x14ac:dyDescent="0.2">
      <c r="A3871" t="s">
        <v>7948</v>
      </c>
      <c r="B3871">
        <v>10</v>
      </c>
    </row>
    <row r="3872" spans="1:2" x14ac:dyDescent="0.2">
      <c r="A3872" t="s">
        <v>7950</v>
      </c>
      <c r="B3872">
        <v>63</v>
      </c>
    </row>
    <row r="3873" spans="1:2" x14ac:dyDescent="0.2">
      <c r="A3873" t="s">
        <v>7952</v>
      </c>
      <c r="B3873">
        <v>4</v>
      </c>
    </row>
    <row r="3874" spans="1:2" x14ac:dyDescent="0.2">
      <c r="A3874" t="s">
        <v>7954</v>
      </c>
      <c r="B3874">
        <v>12</v>
      </c>
    </row>
    <row r="3875" spans="1:2" x14ac:dyDescent="0.2">
      <c r="A3875" t="s">
        <v>7956</v>
      </c>
      <c r="B3875">
        <v>1</v>
      </c>
    </row>
    <row r="3876" spans="1:2" x14ac:dyDescent="0.2">
      <c r="A3876" t="s">
        <v>7958</v>
      </c>
      <c r="B3876">
        <v>1</v>
      </c>
    </row>
    <row r="3877" spans="1:2" x14ac:dyDescent="0.2">
      <c r="A3877" t="s">
        <v>7960</v>
      </c>
      <c r="B3877">
        <v>6</v>
      </c>
    </row>
    <row r="3878" spans="1:2" x14ac:dyDescent="0.2">
      <c r="A3878" t="s">
        <v>7962</v>
      </c>
      <c r="B3878">
        <v>50</v>
      </c>
    </row>
    <row r="3879" spans="1:2" x14ac:dyDescent="0.2">
      <c r="A3879" t="s">
        <v>7964</v>
      </c>
      <c r="B3879">
        <v>10</v>
      </c>
    </row>
    <row r="3880" spans="1:2" x14ac:dyDescent="0.2">
      <c r="A3880" t="s">
        <v>7966</v>
      </c>
      <c r="B3880">
        <v>2</v>
      </c>
    </row>
    <row r="3881" spans="1:2" x14ac:dyDescent="0.2">
      <c r="A3881" t="s">
        <v>7968</v>
      </c>
      <c r="B3881">
        <v>13</v>
      </c>
    </row>
    <row r="3882" spans="1:2" x14ac:dyDescent="0.2">
      <c r="A3882" t="s">
        <v>7969</v>
      </c>
      <c r="B3882">
        <v>2</v>
      </c>
    </row>
    <row r="3883" spans="1:2" x14ac:dyDescent="0.2">
      <c r="A3883" t="s">
        <v>7971</v>
      </c>
      <c r="B3883">
        <v>3</v>
      </c>
    </row>
    <row r="3884" spans="1:2" x14ac:dyDescent="0.2">
      <c r="A3884" t="s">
        <v>7973</v>
      </c>
      <c r="B3884">
        <v>5</v>
      </c>
    </row>
    <row r="3885" spans="1:2" x14ac:dyDescent="0.2">
      <c r="A3885" t="s">
        <v>7975</v>
      </c>
      <c r="B3885">
        <v>1</v>
      </c>
    </row>
    <row r="3886" spans="1:2" x14ac:dyDescent="0.2">
      <c r="A3886" t="s">
        <v>7977</v>
      </c>
      <c r="B3886">
        <v>1</v>
      </c>
    </row>
    <row r="3887" spans="1:2" x14ac:dyDescent="0.2">
      <c r="A3887" t="s">
        <v>7979</v>
      </c>
      <c r="B3887">
        <v>1</v>
      </c>
    </row>
    <row r="3888" spans="1:2" x14ac:dyDescent="0.2">
      <c r="A3888" t="s">
        <v>7981</v>
      </c>
      <c r="B3888">
        <v>2</v>
      </c>
    </row>
    <row r="3889" spans="1:2" x14ac:dyDescent="0.2">
      <c r="A3889" t="s">
        <v>7983</v>
      </c>
      <c r="B3889">
        <v>21</v>
      </c>
    </row>
    <row r="3890" spans="1:2" x14ac:dyDescent="0.2">
      <c r="A3890" t="s">
        <v>7985</v>
      </c>
      <c r="B3890">
        <v>6</v>
      </c>
    </row>
    <row r="3891" spans="1:2" x14ac:dyDescent="0.2">
      <c r="A3891" t="s">
        <v>7987</v>
      </c>
      <c r="B3891">
        <v>1</v>
      </c>
    </row>
    <row r="3892" spans="1:2" x14ac:dyDescent="0.2">
      <c r="A3892" t="s">
        <v>7989</v>
      </c>
      <c r="B3892">
        <v>11</v>
      </c>
    </row>
    <row r="3893" spans="1:2" x14ac:dyDescent="0.2">
      <c r="A3893" t="s">
        <v>7991</v>
      </c>
      <c r="B3893">
        <v>16</v>
      </c>
    </row>
    <row r="3894" spans="1:2" x14ac:dyDescent="0.2">
      <c r="A3894" t="s">
        <v>7993</v>
      </c>
      <c r="B3894">
        <v>11</v>
      </c>
    </row>
    <row r="3895" spans="1:2" x14ac:dyDescent="0.2">
      <c r="A3895" t="s">
        <v>7995</v>
      </c>
      <c r="B3895">
        <v>2</v>
      </c>
    </row>
    <row r="3896" spans="1:2" x14ac:dyDescent="0.2">
      <c r="A3896" t="s">
        <v>7997</v>
      </c>
      <c r="B3896">
        <v>3</v>
      </c>
    </row>
    <row r="3897" spans="1:2" x14ac:dyDescent="0.2">
      <c r="A3897" t="s">
        <v>7999</v>
      </c>
      <c r="B3897">
        <v>6</v>
      </c>
    </row>
    <row r="3898" spans="1:2" x14ac:dyDescent="0.2">
      <c r="A3898" t="s">
        <v>8001</v>
      </c>
      <c r="B3898">
        <v>3</v>
      </c>
    </row>
    <row r="3899" spans="1:2" x14ac:dyDescent="0.2">
      <c r="A3899" t="s">
        <v>8003</v>
      </c>
      <c r="B3899">
        <v>3</v>
      </c>
    </row>
    <row r="3900" spans="1:2" x14ac:dyDescent="0.2">
      <c r="A3900" t="s">
        <v>8005</v>
      </c>
      <c r="B3900">
        <v>2</v>
      </c>
    </row>
    <row r="3901" spans="1:2" x14ac:dyDescent="0.2">
      <c r="A3901" t="s">
        <v>8007</v>
      </c>
      <c r="B3901">
        <v>3</v>
      </c>
    </row>
    <row r="3902" spans="1:2" x14ac:dyDescent="0.2">
      <c r="A3902" t="s">
        <v>8009</v>
      </c>
      <c r="B3902">
        <v>2</v>
      </c>
    </row>
    <row r="3903" spans="1:2" x14ac:dyDescent="0.2">
      <c r="A3903" t="s">
        <v>8011</v>
      </c>
      <c r="B3903">
        <v>1</v>
      </c>
    </row>
    <row r="3904" spans="1:2" x14ac:dyDescent="0.2">
      <c r="A3904" t="s">
        <v>8013</v>
      </c>
      <c r="B3904">
        <v>9</v>
      </c>
    </row>
    <row r="3905" spans="1:2" x14ac:dyDescent="0.2">
      <c r="A3905" t="s">
        <v>8015</v>
      </c>
      <c r="B3905">
        <v>3</v>
      </c>
    </row>
    <row r="3906" spans="1:2" x14ac:dyDescent="0.2">
      <c r="A3906" t="s">
        <v>8017</v>
      </c>
      <c r="B3906">
        <v>16</v>
      </c>
    </row>
    <row r="3907" spans="1:2" x14ac:dyDescent="0.2">
      <c r="A3907" t="s">
        <v>8019</v>
      </c>
      <c r="B3907">
        <v>8</v>
      </c>
    </row>
    <row r="3908" spans="1:2" x14ac:dyDescent="0.2">
      <c r="A3908" t="s">
        <v>8021</v>
      </c>
      <c r="B3908">
        <v>1</v>
      </c>
    </row>
    <row r="3909" spans="1:2" x14ac:dyDescent="0.2">
      <c r="A3909" t="s">
        <v>8023</v>
      </c>
      <c r="B3909">
        <v>19</v>
      </c>
    </row>
    <row r="3910" spans="1:2" x14ac:dyDescent="0.2">
      <c r="A3910" t="s">
        <v>360</v>
      </c>
      <c r="B3910">
        <v>2</v>
      </c>
    </row>
    <row r="3911" spans="1:2" x14ac:dyDescent="0.2">
      <c r="A3911" t="s">
        <v>361</v>
      </c>
      <c r="B3911">
        <v>5</v>
      </c>
    </row>
    <row r="3912" spans="1:2" x14ac:dyDescent="0.2">
      <c r="A3912" t="s">
        <v>8027</v>
      </c>
      <c r="B3912">
        <v>12</v>
      </c>
    </row>
    <row r="3913" spans="1:2" x14ac:dyDescent="0.2">
      <c r="A3913" t="s">
        <v>249</v>
      </c>
      <c r="B3913">
        <v>4</v>
      </c>
    </row>
    <row r="3914" spans="1:2" x14ac:dyDescent="0.2">
      <c r="A3914" t="s">
        <v>8030</v>
      </c>
      <c r="B3914">
        <v>7</v>
      </c>
    </row>
    <row r="3915" spans="1:2" x14ac:dyDescent="0.2">
      <c r="A3915" t="s">
        <v>8032</v>
      </c>
      <c r="B3915">
        <v>38</v>
      </c>
    </row>
    <row r="3916" spans="1:2" x14ac:dyDescent="0.2">
      <c r="A3916" t="s">
        <v>362</v>
      </c>
      <c r="B3916">
        <v>11</v>
      </c>
    </row>
    <row r="3917" spans="1:2" x14ac:dyDescent="0.2">
      <c r="A3917" t="s">
        <v>8035</v>
      </c>
      <c r="B3917">
        <v>2</v>
      </c>
    </row>
    <row r="3918" spans="1:2" x14ac:dyDescent="0.2">
      <c r="A3918" t="s">
        <v>8037</v>
      </c>
      <c r="B3918">
        <v>3</v>
      </c>
    </row>
    <row r="3919" spans="1:2" x14ac:dyDescent="0.2">
      <c r="A3919" t="s">
        <v>8039</v>
      </c>
      <c r="B3919">
        <v>1</v>
      </c>
    </row>
    <row r="3920" spans="1:2" x14ac:dyDescent="0.2">
      <c r="A3920" t="s">
        <v>8041</v>
      </c>
      <c r="B3920">
        <v>1</v>
      </c>
    </row>
    <row r="3921" spans="1:2" x14ac:dyDescent="0.2">
      <c r="A3921" t="s">
        <v>8043</v>
      </c>
      <c r="B3921">
        <v>3</v>
      </c>
    </row>
    <row r="3922" spans="1:2" x14ac:dyDescent="0.2">
      <c r="A3922" t="s">
        <v>8045</v>
      </c>
      <c r="B3922">
        <v>2</v>
      </c>
    </row>
    <row r="3923" spans="1:2" x14ac:dyDescent="0.2">
      <c r="A3923" t="s">
        <v>8047</v>
      </c>
      <c r="B3923">
        <v>16</v>
      </c>
    </row>
    <row r="3924" spans="1:2" x14ac:dyDescent="0.2">
      <c r="A3924" t="s">
        <v>8049</v>
      </c>
      <c r="B3924">
        <v>4</v>
      </c>
    </row>
    <row r="3925" spans="1:2" x14ac:dyDescent="0.2">
      <c r="A3925" t="s">
        <v>8051</v>
      </c>
      <c r="B3925">
        <v>1</v>
      </c>
    </row>
    <row r="3926" spans="1:2" x14ac:dyDescent="0.2">
      <c r="A3926" t="s">
        <v>8053</v>
      </c>
      <c r="B3926">
        <v>1</v>
      </c>
    </row>
    <row r="3927" spans="1:2" x14ac:dyDescent="0.2">
      <c r="A3927" t="s">
        <v>84</v>
      </c>
      <c r="B3927">
        <v>10</v>
      </c>
    </row>
    <row r="3928" spans="1:2" x14ac:dyDescent="0.2">
      <c r="A3928" t="s">
        <v>8056</v>
      </c>
      <c r="B3928">
        <v>13</v>
      </c>
    </row>
    <row r="3929" spans="1:2" x14ac:dyDescent="0.2">
      <c r="A3929" t="s">
        <v>8058</v>
      </c>
      <c r="B3929">
        <v>20</v>
      </c>
    </row>
    <row r="3930" spans="1:2" x14ac:dyDescent="0.2">
      <c r="A3930" t="s">
        <v>8060</v>
      </c>
      <c r="B3930">
        <v>6</v>
      </c>
    </row>
    <row r="3931" spans="1:2" x14ac:dyDescent="0.2">
      <c r="A3931" t="s">
        <v>8062</v>
      </c>
      <c r="B3931">
        <v>1</v>
      </c>
    </row>
    <row r="3932" spans="1:2" x14ac:dyDescent="0.2">
      <c r="A3932" t="s">
        <v>8064</v>
      </c>
      <c r="B3932">
        <v>28</v>
      </c>
    </row>
    <row r="3933" spans="1:2" x14ac:dyDescent="0.2">
      <c r="A3933" t="s">
        <v>8066</v>
      </c>
      <c r="B3933">
        <v>15</v>
      </c>
    </row>
    <row r="3934" spans="1:2" x14ac:dyDescent="0.2">
      <c r="A3934" t="s">
        <v>8068</v>
      </c>
      <c r="B3934">
        <v>2</v>
      </c>
    </row>
    <row r="3935" spans="1:2" x14ac:dyDescent="0.2">
      <c r="A3935" t="s">
        <v>8070</v>
      </c>
      <c r="B3935">
        <v>2</v>
      </c>
    </row>
    <row r="3936" spans="1:2" x14ac:dyDescent="0.2">
      <c r="A3936" t="s">
        <v>8072</v>
      </c>
      <c r="B3936">
        <v>1</v>
      </c>
    </row>
    <row r="3937" spans="1:2" x14ac:dyDescent="0.2">
      <c r="A3937" t="s">
        <v>8074</v>
      </c>
      <c r="B3937">
        <v>18</v>
      </c>
    </row>
    <row r="3938" spans="1:2" x14ac:dyDescent="0.2">
      <c r="A3938" t="s">
        <v>8076</v>
      </c>
      <c r="B3938">
        <v>6</v>
      </c>
    </row>
    <row r="3939" spans="1:2" x14ac:dyDescent="0.2">
      <c r="A3939" t="s">
        <v>8078</v>
      </c>
      <c r="B3939">
        <v>2</v>
      </c>
    </row>
    <row r="3940" spans="1:2" x14ac:dyDescent="0.2">
      <c r="A3940" t="s">
        <v>8080</v>
      </c>
      <c r="B3940">
        <v>11</v>
      </c>
    </row>
    <row r="3941" spans="1:2" x14ac:dyDescent="0.2">
      <c r="A3941" t="s">
        <v>8082</v>
      </c>
      <c r="B3941">
        <v>4</v>
      </c>
    </row>
    <row r="3942" spans="1:2" x14ac:dyDescent="0.2">
      <c r="A3942" t="s">
        <v>8084</v>
      </c>
      <c r="B3942">
        <v>1</v>
      </c>
    </row>
    <row r="3943" spans="1:2" x14ac:dyDescent="0.2">
      <c r="A3943" t="s">
        <v>8086</v>
      </c>
      <c r="B3943">
        <v>3</v>
      </c>
    </row>
    <row r="3944" spans="1:2" x14ac:dyDescent="0.2">
      <c r="A3944" t="s">
        <v>8088</v>
      </c>
      <c r="B3944">
        <v>2</v>
      </c>
    </row>
    <row r="3945" spans="1:2" x14ac:dyDescent="0.2">
      <c r="A3945" t="s">
        <v>8090</v>
      </c>
      <c r="B3945">
        <v>3</v>
      </c>
    </row>
    <row r="3946" spans="1:2" x14ac:dyDescent="0.2">
      <c r="A3946" t="s">
        <v>8092</v>
      </c>
      <c r="B3946">
        <v>2</v>
      </c>
    </row>
    <row r="3947" spans="1:2" x14ac:dyDescent="0.2">
      <c r="A3947" t="s">
        <v>8094</v>
      </c>
      <c r="B3947">
        <v>3</v>
      </c>
    </row>
    <row r="3948" spans="1:2" x14ac:dyDescent="0.2">
      <c r="A3948" t="s">
        <v>8096</v>
      </c>
      <c r="B3948">
        <v>27</v>
      </c>
    </row>
    <row r="3949" spans="1:2" x14ac:dyDescent="0.2">
      <c r="A3949" t="s">
        <v>8098</v>
      </c>
      <c r="B3949">
        <v>2</v>
      </c>
    </row>
    <row r="3950" spans="1:2" x14ac:dyDescent="0.2">
      <c r="A3950" t="s">
        <v>8100</v>
      </c>
      <c r="B3950">
        <v>1</v>
      </c>
    </row>
    <row r="3951" spans="1:2" x14ac:dyDescent="0.2">
      <c r="A3951" t="s">
        <v>8102</v>
      </c>
      <c r="B3951">
        <v>3</v>
      </c>
    </row>
    <row r="3952" spans="1:2" x14ac:dyDescent="0.2">
      <c r="A3952" t="s">
        <v>8104</v>
      </c>
      <c r="B3952">
        <v>9</v>
      </c>
    </row>
    <row r="3953" spans="1:2" x14ac:dyDescent="0.2">
      <c r="A3953" t="s">
        <v>250</v>
      </c>
      <c r="B3953">
        <v>10</v>
      </c>
    </row>
    <row r="3954" spans="1:2" x14ac:dyDescent="0.2">
      <c r="A3954" t="s">
        <v>8107</v>
      </c>
      <c r="B3954">
        <v>253</v>
      </c>
    </row>
    <row r="3955" spans="1:2" x14ac:dyDescent="0.2">
      <c r="A3955" t="s">
        <v>8109</v>
      </c>
      <c r="B3955">
        <v>9</v>
      </c>
    </row>
    <row r="3956" spans="1:2" x14ac:dyDescent="0.2">
      <c r="A3956" t="s">
        <v>8111</v>
      </c>
      <c r="B3956">
        <v>7</v>
      </c>
    </row>
    <row r="3957" spans="1:2" x14ac:dyDescent="0.2">
      <c r="A3957" t="s">
        <v>8113</v>
      </c>
      <c r="B3957">
        <v>3</v>
      </c>
    </row>
    <row r="3958" spans="1:2" x14ac:dyDescent="0.2">
      <c r="A3958" t="s">
        <v>8115</v>
      </c>
      <c r="B3958">
        <v>1</v>
      </c>
    </row>
    <row r="3959" spans="1:2" x14ac:dyDescent="0.2">
      <c r="A3959" t="s">
        <v>8117</v>
      </c>
      <c r="B3959">
        <v>2</v>
      </c>
    </row>
    <row r="3960" spans="1:2" x14ac:dyDescent="0.2">
      <c r="A3960" t="s">
        <v>8119</v>
      </c>
      <c r="B3960">
        <v>1</v>
      </c>
    </row>
    <row r="3961" spans="1:2" x14ac:dyDescent="0.2">
      <c r="A3961" t="s">
        <v>8121</v>
      </c>
      <c r="B3961">
        <v>1</v>
      </c>
    </row>
    <row r="3962" spans="1:2" x14ac:dyDescent="0.2">
      <c r="A3962" t="s">
        <v>8123</v>
      </c>
      <c r="B3962">
        <v>4</v>
      </c>
    </row>
    <row r="3963" spans="1:2" x14ac:dyDescent="0.2">
      <c r="A3963" t="s">
        <v>8125</v>
      </c>
      <c r="B3963">
        <v>2</v>
      </c>
    </row>
    <row r="3964" spans="1:2" x14ac:dyDescent="0.2">
      <c r="A3964" t="s">
        <v>8127</v>
      </c>
      <c r="B3964">
        <v>2</v>
      </c>
    </row>
    <row r="3965" spans="1:2" x14ac:dyDescent="0.2">
      <c r="A3965" t="s">
        <v>8129</v>
      </c>
      <c r="B3965">
        <v>2</v>
      </c>
    </row>
    <row r="3966" spans="1:2" x14ac:dyDescent="0.2">
      <c r="A3966" t="s">
        <v>8131</v>
      </c>
      <c r="B3966">
        <v>1</v>
      </c>
    </row>
    <row r="3967" spans="1:2" x14ac:dyDescent="0.2">
      <c r="A3967" t="s">
        <v>8133</v>
      </c>
      <c r="B3967">
        <v>4</v>
      </c>
    </row>
    <row r="3968" spans="1:2" x14ac:dyDescent="0.2">
      <c r="A3968" t="s">
        <v>8135</v>
      </c>
      <c r="B3968">
        <v>3</v>
      </c>
    </row>
    <row r="3969" spans="1:2" x14ac:dyDescent="0.2">
      <c r="A3969" t="s">
        <v>8137</v>
      </c>
      <c r="B3969">
        <v>1</v>
      </c>
    </row>
    <row r="3970" spans="1:2" x14ac:dyDescent="0.2">
      <c r="A3970" t="s">
        <v>8139</v>
      </c>
      <c r="B3970">
        <v>5</v>
      </c>
    </row>
    <row r="3971" spans="1:2" x14ac:dyDescent="0.2">
      <c r="A3971" t="s">
        <v>8141</v>
      </c>
      <c r="B3971">
        <v>1</v>
      </c>
    </row>
    <row r="3972" spans="1:2" x14ac:dyDescent="0.2">
      <c r="A3972" t="s">
        <v>8143</v>
      </c>
      <c r="B3972">
        <v>1</v>
      </c>
    </row>
    <row r="3973" spans="1:2" x14ac:dyDescent="0.2">
      <c r="A3973" t="s">
        <v>8145</v>
      </c>
      <c r="B3973">
        <v>4</v>
      </c>
    </row>
    <row r="3974" spans="1:2" x14ac:dyDescent="0.2">
      <c r="A3974" t="s">
        <v>8147</v>
      </c>
      <c r="B3974">
        <v>1</v>
      </c>
    </row>
    <row r="3975" spans="1:2" x14ac:dyDescent="0.2">
      <c r="A3975" t="s">
        <v>8149</v>
      </c>
      <c r="B3975">
        <v>1</v>
      </c>
    </row>
    <row r="3976" spans="1:2" x14ac:dyDescent="0.2">
      <c r="A3976" t="s">
        <v>8151</v>
      </c>
      <c r="B3976">
        <v>1</v>
      </c>
    </row>
    <row r="3977" spans="1:2" x14ac:dyDescent="0.2">
      <c r="A3977" t="s">
        <v>8153</v>
      </c>
      <c r="B3977">
        <v>3</v>
      </c>
    </row>
    <row r="3978" spans="1:2" x14ac:dyDescent="0.2">
      <c r="A3978" t="s">
        <v>8155</v>
      </c>
      <c r="B3978">
        <v>4</v>
      </c>
    </row>
    <row r="3979" spans="1:2" x14ac:dyDescent="0.2">
      <c r="A3979" t="s">
        <v>198</v>
      </c>
      <c r="B3979">
        <v>1</v>
      </c>
    </row>
    <row r="3980" spans="1:2" x14ac:dyDescent="0.2">
      <c r="A3980" t="s">
        <v>8158</v>
      </c>
      <c r="B3980">
        <v>3</v>
      </c>
    </row>
    <row r="3981" spans="1:2" x14ac:dyDescent="0.2">
      <c r="A3981" t="s">
        <v>8159</v>
      </c>
      <c r="B3981">
        <v>4</v>
      </c>
    </row>
    <row r="3982" spans="1:2" x14ac:dyDescent="0.2">
      <c r="A3982" t="s">
        <v>8161</v>
      </c>
      <c r="B3982">
        <v>5</v>
      </c>
    </row>
    <row r="3983" spans="1:2" x14ac:dyDescent="0.2">
      <c r="A3983" t="s">
        <v>8163</v>
      </c>
      <c r="B3983">
        <v>1248</v>
      </c>
    </row>
    <row r="3984" spans="1:2" x14ac:dyDescent="0.2">
      <c r="A3984" t="s">
        <v>8165</v>
      </c>
      <c r="B3984">
        <v>37</v>
      </c>
    </row>
    <row r="3985" spans="1:2" x14ac:dyDescent="0.2">
      <c r="A3985" t="s">
        <v>8167</v>
      </c>
      <c r="B3985">
        <v>4</v>
      </c>
    </row>
    <row r="3986" spans="1:2" x14ac:dyDescent="0.2">
      <c r="A3986" t="s">
        <v>284</v>
      </c>
      <c r="B3986">
        <v>9</v>
      </c>
    </row>
    <row r="3987" spans="1:2" x14ac:dyDescent="0.2">
      <c r="A3987" t="s">
        <v>8170</v>
      </c>
      <c r="B3987">
        <v>2</v>
      </c>
    </row>
    <row r="3988" spans="1:2" x14ac:dyDescent="0.2">
      <c r="A3988" t="s">
        <v>8172</v>
      </c>
      <c r="B3988">
        <v>12</v>
      </c>
    </row>
    <row r="3989" spans="1:2" x14ac:dyDescent="0.2">
      <c r="A3989" t="s">
        <v>8174</v>
      </c>
      <c r="B3989">
        <v>2</v>
      </c>
    </row>
    <row r="3990" spans="1:2" x14ac:dyDescent="0.2">
      <c r="A3990" t="s">
        <v>8176</v>
      </c>
      <c r="B3990">
        <v>3</v>
      </c>
    </row>
    <row r="3991" spans="1:2" x14ac:dyDescent="0.2">
      <c r="A3991" t="s">
        <v>8178</v>
      </c>
      <c r="B3991">
        <v>2</v>
      </c>
    </row>
    <row r="3992" spans="1:2" x14ac:dyDescent="0.2">
      <c r="A3992" t="s">
        <v>8180</v>
      </c>
      <c r="B3992">
        <v>2</v>
      </c>
    </row>
    <row r="3993" spans="1:2" x14ac:dyDescent="0.2">
      <c r="A3993" t="s">
        <v>8182</v>
      </c>
      <c r="B3993">
        <v>9</v>
      </c>
    </row>
    <row r="3994" spans="1:2" x14ac:dyDescent="0.2">
      <c r="A3994" t="s">
        <v>8184</v>
      </c>
      <c r="B3994">
        <v>4</v>
      </c>
    </row>
    <row r="3995" spans="1:2" x14ac:dyDescent="0.2">
      <c r="A3995" t="s">
        <v>8186</v>
      </c>
      <c r="B3995">
        <v>9</v>
      </c>
    </row>
    <row r="3996" spans="1:2" x14ac:dyDescent="0.2">
      <c r="A3996" t="s">
        <v>8188</v>
      </c>
      <c r="B3996">
        <v>4</v>
      </c>
    </row>
    <row r="3997" spans="1:2" x14ac:dyDescent="0.2">
      <c r="A3997" t="s">
        <v>8190</v>
      </c>
      <c r="B3997">
        <v>12</v>
      </c>
    </row>
    <row r="3998" spans="1:2" x14ac:dyDescent="0.2">
      <c r="A3998" t="s">
        <v>8192</v>
      </c>
      <c r="B3998">
        <v>3</v>
      </c>
    </row>
    <row r="3999" spans="1:2" x14ac:dyDescent="0.2">
      <c r="A3999" t="s">
        <v>8194</v>
      </c>
      <c r="B3999">
        <v>20</v>
      </c>
    </row>
    <row r="4000" spans="1:2" x14ac:dyDescent="0.2">
      <c r="A4000" t="s">
        <v>8196</v>
      </c>
      <c r="B4000">
        <v>5</v>
      </c>
    </row>
    <row r="4001" spans="1:2" x14ac:dyDescent="0.2">
      <c r="A4001" t="s">
        <v>8198</v>
      </c>
      <c r="B4001">
        <v>1</v>
      </c>
    </row>
    <row r="4002" spans="1:2" x14ac:dyDescent="0.2">
      <c r="A4002" t="s">
        <v>8200</v>
      </c>
      <c r="B4002">
        <v>35</v>
      </c>
    </row>
    <row r="4003" spans="1:2" x14ac:dyDescent="0.2">
      <c r="A4003" t="s">
        <v>8202</v>
      </c>
      <c r="B4003">
        <v>8</v>
      </c>
    </row>
    <row r="4004" spans="1:2" x14ac:dyDescent="0.2">
      <c r="A4004" t="s">
        <v>8204</v>
      </c>
      <c r="B4004">
        <v>8</v>
      </c>
    </row>
    <row r="4005" spans="1:2" x14ac:dyDescent="0.2">
      <c r="A4005" t="s">
        <v>8206</v>
      </c>
      <c r="B4005">
        <v>2</v>
      </c>
    </row>
    <row r="4006" spans="1:2" x14ac:dyDescent="0.2">
      <c r="A4006" t="s">
        <v>8208</v>
      </c>
      <c r="B4006">
        <v>2</v>
      </c>
    </row>
    <row r="4007" spans="1:2" x14ac:dyDescent="0.2">
      <c r="A4007" t="s">
        <v>8210</v>
      </c>
      <c r="B4007">
        <v>4</v>
      </c>
    </row>
    <row r="4008" spans="1:2" x14ac:dyDescent="0.2">
      <c r="A4008" t="s">
        <v>8212</v>
      </c>
      <c r="B4008">
        <v>2</v>
      </c>
    </row>
    <row r="4009" spans="1:2" x14ac:dyDescent="0.2">
      <c r="A4009" t="s">
        <v>8214</v>
      </c>
      <c r="B4009">
        <v>23</v>
      </c>
    </row>
    <row r="4010" spans="1:2" x14ac:dyDescent="0.2">
      <c r="A4010" t="s">
        <v>8216</v>
      </c>
      <c r="B4010">
        <v>25</v>
      </c>
    </row>
    <row r="4011" spans="1:2" x14ac:dyDescent="0.2">
      <c r="A4011" t="s">
        <v>8218</v>
      </c>
      <c r="B4011">
        <v>2</v>
      </c>
    </row>
    <row r="4012" spans="1:2" x14ac:dyDescent="0.2">
      <c r="A4012" t="s">
        <v>8220</v>
      </c>
      <c r="B4012">
        <v>11</v>
      </c>
    </row>
    <row r="4013" spans="1:2" x14ac:dyDescent="0.2">
      <c r="A4013" t="s">
        <v>8222</v>
      </c>
      <c r="B4013">
        <v>2</v>
      </c>
    </row>
    <row r="4014" spans="1:2" x14ac:dyDescent="0.2">
      <c r="A4014" t="s">
        <v>8224</v>
      </c>
      <c r="B4014">
        <v>8</v>
      </c>
    </row>
    <row r="4015" spans="1:2" x14ac:dyDescent="0.2">
      <c r="A4015" t="s">
        <v>8225</v>
      </c>
      <c r="B4015">
        <v>20</v>
      </c>
    </row>
    <row r="4016" spans="1:2" x14ac:dyDescent="0.2">
      <c r="A4016" t="s">
        <v>8227</v>
      </c>
      <c r="B4016">
        <v>4</v>
      </c>
    </row>
    <row r="4017" spans="1:2" x14ac:dyDescent="0.2">
      <c r="A4017" t="s">
        <v>8229</v>
      </c>
      <c r="B4017">
        <v>7</v>
      </c>
    </row>
    <row r="4018" spans="1:2" x14ac:dyDescent="0.2">
      <c r="A4018" t="s">
        <v>8231</v>
      </c>
      <c r="B4018">
        <v>1</v>
      </c>
    </row>
    <row r="4019" spans="1:2" x14ac:dyDescent="0.2">
      <c r="A4019" t="s">
        <v>8233</v>
      </c>
      <c r="B4019">
        <v>40</v>
      </c>
    </row>
    <row r="4020" spans="1:2" x14ac:dyDescent="0.2">
      <c r="A4020" t="s">
        <v>8235</v>
      </c>
      <c r="B4020">
        <v>6</v>
      </c>
    </row>
    <row r="4021" spans="1:2" x14ac:dyDescent="0.2">
      <c r="A4021" t="s">
        <v>8237</v>
      </c>
      <c r="B4021">
        <v>1</v>
      </c>
    </row>
    <row r="4022" spans="1:2" x14ac:dyDescent="0.2">
      <c r="A4022" t="s">
        <v>8239</v>
      </c>
      <c r="B4022">
        <v>3</v>
      </c>
    </row>
    <row r="4023" spans="1:2" x14ac:dyDescent="0.2">
      <c r="A4023" t="s">
        <v>8241</v>
      </c>
      <c r="B4023">
        <v>190</v>
      </c>
    </row>
    <row r="4024" spans="1:2" x14ac:dyDescent="0.2">
      <c r="A4024" t="s">
        <v>8243</v>
      </c>
      <c r="B4024">
        <v>51</v>
      </c>
    </row>
    <row r="4025" spans="1:2" x14ac:dyDescent="0.2">
      <c r="A4025" t="s">
        <v>8245</v>
      </c>
      <c r="B4025">
        <v>4</v>
      </c>
    </row>
    <row r="4026" spans="1:2" x14ac:dyDescent="0.2">
      <c r="A4026" t="s">
        <v>8247</v>
      </c>
      <c r="B4026">
        <v>1</v>
      </c>
    </row>
    <row r="4027" spans="1:2" x14ac:dyDescent="0.2">
      <c r="A4027" t="s">
        <v>8249</v>
      </c>
      <c r="B4027">
        <v>34</v>
      </c>
    </row>
    <row r="4028" spans="1:2" x14ac:dyDescent="0.2">
      <c r="A4028" t="s">
        <v>8251</v>
      </c>
      <c r="B4028">
        <v>2</v>
      </c>
    </row>
    <row r="4029" spans="1:2" x14ac:dyDescent="0.2">
      <c r="A4029" t="s">
        <v>8253</v>
      </c>
      <c r="B4029">
        <v>1</v>
      </c>
    </row>
    <row r="4030" spans="1:2" x14ac:dyDescent="0.2">
      <c r="A4030" t="s">
        <v>8255</v>
      </c>
      <c r="B4030">
        <v>3</v>
      </c>
    </row>
    <row r="4031" spans="1:2" x14ac:dyDescent="0.2">
      <c r="A4031" t="s">
        <v>8257</v>
      </c>
      <c r="B4031">
        <v>5</v>
      </c>
    </row>
    <row r="4032" spans="1:2" x14ac:dyDescent="0.2">
      <c r="A4032" t="s">
        <v>8259</v>
      </c>
      <c r="B4032">
        <v>5</v>
      </c>
    </row>
    <row r="4033" spans="1:2" x14ac:dyDescent="0.2">
      <c r="A4033" t="s">
        <v>8261</v>
      </c>
      <c r="B4033">
        <v>30</v>
      </c>
    </row>
    <row r="4034" spans="1:2" x14ac:dyDescent="0.2">
      <c r="A4034" t="s">
        <v>8263</v>
      </c>
      <c r="B4034">
        <v>1</v>
      </c>
    </row>
    <row r="4035" spans="1:2" x14ac:dyDescent="0.2">
      <c r="A4035" t="s">
        <v>8265</v>
      </c>
      <c r="B4035">
        <v>5</v>
      </c>
    </row>
    <row r="4036" spans="1:2" x14ac:dyDescent="0.2">
      <c r="A4036" t="s">
        <v>8267</v>
      </c>
      <c r="B4036">
        <v>4</v>
      </c>
    </row>
    <row r="4037" spans="1:2" x14ac:dyDescent="0.2">
      <c r="A4037" t="s">
        <v>8269</v>
      </c>
      <c r="B4037">
        <v>2</v>
      </c>
    </row>
    <row r="4038" spans="1:2" x14ac:dyDescent="0.2">
      <c r="A4038" t="s">
        <v>8271</v>
      </c>
      <c r="B4038">
        <v>1</v>
      </c>
    </row>
    <row r="4039" spans="1:2" x14ac:dyDescent="0.2">
      <c r="A4039" t="s">
        <v>8273</v>
      </c>
      <c r="B4039">
        <v>1</v>
      </c>
    </row>
    <row r="4040" spans="1:2" x14ac:dyDescent="0.2">
      <c r="A4040" t="s">
        <v>8275</v>
      </c>
      <c r="B4040">
        <v>3</v>
      </c>
    </row>
    <row r="4041" spans="1:2" x14ac:dyDescent="0.2">
      <c r="A4041" t="s">
        <v>8277</v>
      </c>
      <c r="B4041">
        <v>1</v>
      </c>
    </row>
    <row r="4042" spans="1:2" x14ac:dyDescent="0.2">
      <c r="A4042" t="s">
        <v>8279</v>
      </c>
      <c r="B4042">
        <v>28</v>
      </c>
    </row>
    <row r="4043" spans="1:2" x14ac:dyDescent="0.2">
      <c r="A4043" t="s">
        <v>8281</v>
      </c>
      <c r="B4043">
        <v>3</v>
      </c>
    </row>
    <row r="4044" spans="1:2" x14ac:dyDescent="0.2">
      <c r="A4044" t="s">
        <v>8283</v>
      </c>
      <c r="B4044">
        <v>3</v>
      </c>
    </row>
    <row r="4045" spans="1:2" x14ac:dyDescent="0.2">
      <c r="A4045" t="s">
        <v>8285</v>
      </c>
      <c r="B4045">
        <v>60</v>
      </c>
    </row>
    <row r="4046" spans="1:2" x14ac:dyDescent="0.2">
      <c r="A4046" t="s">
        <v>8287</v>
      </c>
      <c r="B4046">
        <v>1</v>
      </c>
    </row>
    <row r="4047" spans="1:2" x14ac:dyDescent="0.2">
      <c r="A4047" t="s">
        <v>8289</v>
      </c>
      <c r="B4047">
        <v>2</v>
      </c>
    </row>
    <row r="4048" spans="1:2" x14ac:dyDescent="0.2">
      <c r="A4048" t="s">
        <v>8291</v>
      </c>
      <c r="B4048">
        <v>14</v>
      </c>
    </row>
    <row r="4049" spans="1:2" x14ac:dyDescent="0.2">
      <c r="A4049" t="s">
        <v>8293</v>
      </c>
      <c r="B4049">
        <v>2</v>
      </c>
    </row>
    <row r="4050" spans="1:2" x14ac:dyDescent="0.2">
      <c r="A4050" t="s">
        <v>8295</v>
      </c>
      <c r="B4050">
        <v>1</v>
      </c>
    </row>
    <row r="4051" spans="1:2" x14ac:dyDescent="0.2">
      <c r="A4051" t="s">
        <v>8297</v>
      </c>
      <c r="B4051">
        <v>1</v>
      </c>
    </row>
    <row r="4052" spans="1:2" x14ac:dyDescent="0.2">
      <c r="A4052" t="s">
        <v>8299</v>
      </c>
      <c r="B4052">
        <v>5</v>
      </c>
    </row>
    <row r="4053" spans="1:2" x14ac:dyDescent="0.2">
      <c r="A4053" t="s">
        <v>8301</v>
      </c>
      <c r="B4053">
        <v>1</v>
      </c>
    </row>
    <row r="4054" spans="1:2" x14ac:dyDescent="0.2">
      <c r="A4054" t="s">
        <v>363</v>
      </c>
      <c r="B4054">
        <v>3</v>
      </c>
    </row>
    <row r="4055" spans="1:2" x14ac:dyDescent="0.2">
      <c r="A4055" t="s">
        <v>8304</v>
      </c>
      <c r="B4055">
        <v>3</v>
      </c>
    </row>
    <row r="4056" spans="1:2" x14ac:dyDescent="0.2">
      <c r="A4056" t="s">
        <v>8306</v>
      </c>
      <c r="B4056">
        <v>2</v>
      </c>
    </row>
    <row r="4057" spans="1:2" x14ac:dyDescent="0.2">
      <c r="A4057" t="s">
        <v>8308</v>
      </c>
      <c r="B4057">
        <v>1</v>
      </c>
    </row>
    <row r="4058" spans="1:2" x14ac:dyDescent="0.2">
      <c r="A4058" t="s">
        <v>8310</v>
      </c>
      <c r="B4058">
        <v>1</v>
      </c>
    </row>
    <row r="4059" spans="1:2" x14ac:dyDescent="0.2">
      <c r="A4059" t="s">
        <v>8312</v>
      </c>
      <c r="B4059">
        <v>1</v>
      </c>
    </row>
    <row r="4060" spans="1:2" x14ac:dyDescent="0.2">
      <c r="A4060" t="s">
        <v>8314</v>
      </c>
      <c r="B4060">
        <v>2</v>
      </c>
    </row>
    <row r="4061" spans="1:2" x14ac:dyDescent="0.2">
      <c r="A4061" t="s">
        <v>8316</v>
      </c>
      <c r="B4061">
        <v>2</v>
      </c>
    </row>
    <row r="4062" spans="1:2" x14ac:dyDescent="0.2">
      <c r="A4062" t="s">
        <v>8318</v>
      </c>
      <c r="B4062">
        <v>1</v>
      </c>
    </row>
    <row r="4063" spans="1:2" x14ac:dyDescent="0.2">
      <c r="A4063" t="s">
        <v>8320</v>
      </c>
      <c r="B4063">
        <v>1</v>
      </c>
    </row>
    <row r="4064" spans="1:2" x14ac:dyDescent="0.2">
      <c r="A4064" t="s">
        <v>8322</v>
      </c>
      <c r="B4064">
        <v>2</v>
      </c>
    </row>
    <row r="4065" spans="1:2" x14ac:dyDescent="0.2">
      <c r="A4065" t="s">
        <v>8324</v>
      </c>
      <c r="B4065">
        <v>2</v>
      </c>
    </row>
    <row r="4066" spans="1:2" x14ac:dyDescent="0.2">
      <c r="A4066" t="s">
        <v>8326</v>
      </c>
      <c r="B4066">
        <v>3</v>
      </c>
    </row>
    <row r="4067" spans="1:2" x14ac:dyDescent="0.2">
      <c r="A4067" t="s">
        <v>8328</v>
      </c>
      <c r="B4067">
        <v>1</v>
      </c>
    </row>
    <row r="4068" spans="1:2" x14ac:dyDescent="0.2">
      <c r="A4068" t="s">
        <v>8330</v>
      </c>
      <c r="B4068">
        <v>1</v>
      </c>
    </row>
    <row r="4069" spans="1:2" x14ac:dyDescent="0.2">
      <c r="A4069" t="s">
        <v>8332</v>
      </c>
      <c r="B4069">
        <v>1</v>
      </c>
    </row>
    <row r="4070" spans="1:2" x14ac:dyDescent="0.2">
      <c r="A4070" t="s">
        <v>8334</v>
      </c>
      <c r="B4070">
        <v>1</v>
      </c>
    </row>
    <row r="4071" spans="1:2" x14ac:dyDescent="0.2">
      <c r="A4071" t="s">
        <v>8336</v>
      </c>
      <c r="B4071">
        <v>1</v>
      </c>
    </row>
    <row r="4072" spans="1:2" x14ac:dyDescent="0.2">
      <c r="A4072" t="s">
        <v>364</v>
      </c>
      <c r="B4072">
        <v>4</v>
      </c>
    </row>
    <row r="4073" spans="1:2" x14ac:dyDescent="0.2">
      <c r="A4073" t="s">
        <v>8339</v>
      </c>
      <c r="B4073">
        <v>1</v>
      </c>
    </row>
    <row r="4074" spans="1:2" x14ac:dyDescent="0.2">
      <c r="A4074" t="s">
        <v>8341</v>
      </c>
      <c r="B4074">
        <v>1</v>
      </c>
    </row>
    <row r="4075" spans="1:2" x14ac:dyDescent="0.2">
      <c r="A4075" t="s">
        <v>8343</v>
      </c>
      <c r="B4075">
        <v>2</v>
      </c>
    </row>
    <row r="4076" spans="1:2" x14ac:dyDescent="0.2">
      <c r="A4076" t="s">
        <v>8345</v>
      </c>
      <c r="B4076">
        <v>1</v>
      </c>
    </row>
    <row r="4077" spans="1:2" x14ac:dyDescent="0.2">
      <c r="A4077" t="s">
        <v>8347</v>
      </c>
      <c r="B4077">
        <v>1</v>
      </c>
    </row>
    <row r="4078" spans="1:2" x14ac:dyDescent="0.2">
      <c r="A4078" t="s">
        <v>8349</v>
      </c>
      <c r="B4078">
        <v>1</v>
      </c>
    </row>
    <row r="4079" spans="1:2" x14ac:dyDescent="0.2">
      <c r="A4079" t="s">
        <v>8351</v>
      </c>
      <c r="B4079">
        <v>4</v>
      </c>
    </row>
    <row r="4080" spans="1:2" x14ac:dyDescent="0.2">
      <c r="A4080" t="s">
        <v>8353</v>
      </c>
      <c r="B4080">
        <v>4</v>
      </c>
    </row>
    <row r="4081" spans="1:2" x14ac:dyDescent="0.2">
      <c r="A4081" t="s">
        <v>8355</v>
      </c>
      <c r="B4081">
        <v>54</v>
      </c>
    </row>
    <row r="4082" spans="1:2" x14ac:dyDescent="0.2">
      <c r="A4082" t="s">
        <v>8357</v>
      </c>
      <c r="B4082">
        <v>3</v>
      </c>
    </row>
    <row r="4083" spans="1:2" x14ac:dyDescent="0.2">
      <c r="A4083" t="s">
        <v>8359</v>
      </c>
      <c r="B4083">
        <v>1</v>
      </c>
    </row>
    <row r="4084" spans="1:2" x14ac:dyDescent="0.2">
      <c r="A4084" t="s">
        <v>8361</v>
      </c>
      <c r="B4084">
        <v>1</v>
      </c>
    </row>
    <row r="4085" spans="1:2" x14ac:dyDescent="0.2">
      <c r="A4085" t="s">
        <v>8363</v>
      </c>
      <c r="B4085">
        <v>1</v>
      </c>
    </row>
    <row r="4086" spans="1:2" x14ac:dyDescent="0.2">
      <c r="A4086" t="s">
        <v>8365</v>
      </c>
      <c r="B4086">
        <v>2</v>
      </c>
    </row>
    <row r="4087" spans="1:2" x14ac:dyDescent="0.2">
      <c r="A4087" t="s">
        <v>8367</v>
      </c>
      <c r="B4087">
        <v>2</v>
      </c>
    </row>
    <row r="4088" spans="1:2" x14ac:dyDescent="0.2">
      <c r="A4088" t="s">
        <v>8369</v>
      </c>
      <c r="B4088">
        <v>1</v>
      </c>
    </row>
    <row r="4089" spans="1:2" x14ac:dyDescent="0.2">
      <c r="A4089" t="s">
        <v>8371</v>
      </c>
      <c r="B4089">
        <v>2</v>
      </c>
    </row>
    <row r="4090" spans="1:2" x14ac:dyDescent="0.2">
      <c r="A4090" t="s">
        <v>8373</v>
      </c>
      <c r="B4090">
        <v>4</v>
      </c>
    </row>
    <row r="4091" spans="1:2" x14ac:dyDescent="0.2">
      <c r="A4091" t="s">
        <v>8375</v>
      </c>
      <c r="B4091">
        <v>15</v>
      </c>
    </row>
    <row r="4092" spans="1:2" x14ac:dyDescent="0.2">
      <c r="A4092" t="s">
        <v>8377</v>
      </c>
      <c r="B4092">
        <v>23</v>
      </c>
    </row>
    <row r="4093" spans="1:2" x14ac:dyDescent="0.2">
      <c r="A4093" t="s">
        <v>8379</v>
      </c>
      <c r="B4093">
        <v>27</v>
      </c>
    </row>
    <row r="4094" spans="1:2" x14ac:dyDescent="0.2">
      <c r="A4094" t="s">
        <v>8381</v>
      </c>
      <c r="B4094">
        <v>3</v>
      </c>
    </row>
    <row r="4095" spans="1:2" x14ac:dyDescent="0.2">
      <c r="A4095" t="s">
        <v>8383</v>
      </c>
      <c r="B4095">
        <v>1</v>
      </c>
    </row>
    <row r="4096" spans="1:2" x14ac:dyDescent="0.2">
      <c r="A4096" t="s">
        <v>8385</v>
      </c>
      <c r="B4096">
        <v>36</v>
      </c>
    </row>
    <row r="4097" spans="1:2" x14ac:dyDescent="0.2">
      <c r="A4097" t="s">
        <v>8387</v>
      </c>
      <c r="B4097">
        <v>2</v>
      </c>
    </row>
    <row r="4098" spans="1:2" x14ac:dyDescent="0.2">
      <c r="A4098" t="s">
        <v>8389</v>
      </c>
      <c r="B4098">
        <v>4</v>
      </c>
    </row>
    <row r="4099" spans="1:2" x14ac:dyDescent="0.2">
      <c r="A4099" t="s">
        <v>8391</v>
      </c>
      <c r="B4099">
        <v>2</v>
      </c>
    </row>
    <row r="4100" spans="1:2" x14ac:dyDescent="0.2">
      <c r="A4100" t="s">
        <v>8393</v>
      </c>
      <c r="B4100">
        <v>1</v>
      </c>
    </row>
    <row r="4101" spans="1:2" x14ac:dyDescent="0.2">
      <c r="A4101" t="s">
        <v>8395</v>
      </c>
      <c r="B4101">
        <v>5</v>
      </c>
    </row>
    <row r="4102" spans="1:2" x14ac:dyDescent="0.2">
      <c r="A4102" t="s">
        <v>285</v>
      </c>
      <c r="B4102">
        <v>1</v>
      </c>
    </row>
    <row r="4103" spans="1:2" x14ac:dyDescent="0.2">
      <c r="A4103" t="s">
        <v>8398</v>
      </c>
      <c r="B4103">
        <v>1</v>
      </c>
    </row>
    <row r="4104" spans="1:2" x14ac:dyDescent="0.2">
      <c r="A4104" t="s">
        <v>8400</v>
      </c>
      <c r="B4104">
        <v>2</v>
      </c>
    </row>
    <row r="4105" spans="1:2" x14ac:dyDescent="0.2">
      <c r="A4105" t="s">
        <v>8402</v>
      </c>
      <c r="B4105">
        <v>5</v>
      </c>
    </row>
    <row r="4106" spans="1:2" x14ac:dyDescent="0.2">
      <c r="A4106" t="s">
        <v>85</v>
      </c>
      <c r="B4106">
        <v>4</v>
      </c>
    </row>
    <row r="4107" spans="1:2" x14ac:dyDescent="0.2">
      <c r="A4107" t="s">
        <v>8405</v>
      </c>
      <c r="B4107">
        <v>3</v>
      </c>
    </row>
    <row r="4108" spans="1:2" x14ac:dyDescent="0.2">
      <c r="A4108" t="s">
        <v>8407</v>
      </c>
      <c r="B4108">
        <v>2</v>
      </c>
    </row>
    <row r="4109" spans="1:2" x14ac:dyDescent="0.2">
      <c r="A4109" t="s">
        <v>8409</v>
      </c>
      <c r="B4109">
        <v>2</v>
      </c>
    </row>
    <row r="4110" spans="1:2" x14ac:dyDescent="0.2">
      <c r="A4110" t="s">
        <v>8411</v>
      </c>
      <c r="B4110">
        <v>1</v>
      </c>
    </row>
    <row r="4111" spans="1:2" x14ac:dyDescent="0.2">
      <c r="A4111" t="s">
        <v>8413</v>
      </c>
      <c r="B4111">
        <v>1</v>
      </c>
    </row>
    <row r="4112" spans="1:2" x14ac:dyDescent="0.2">
      <c r="A4112" t="s">
        <v>8415</v>
      </c>
      <c r="B4112">
        <v>52</v>
      </c>
    </row>
    <row r="4113" spans="1:2" x14ac:dyDescent="0.2">
      <c r="A4113" t="s">
        <v>8417</v>
      </c>
      <c r="B4113">
        <v>36</v>
      </c>
    </row>
    <row r="4114" spans="1:2" x14ac:dyDescent="0.2">
      <c r="A4114" t="s">
        <v>8419</v>
      </c>
      <c r="B4114">
        <v>1</v>
      </c>
    </row>
    <row r="4115" spans="1:2" x14ac:dyDescent="0.2">
      <c r="A4115" t="s">
        <v>8421</v>
      </c>
      <c r="B4115">
        <v>1</v>
      </c>
    </row>
    <row r="4116" spans="1:2" x14ac:dyDescent="0.2">
      <c r="A4116" t="s">
        <v>8423</v>
      </c>
      <c r="B4116">
        <v>4</v>
      </c>
    </row>
    <row r="4117" spans="1:2" x14ac:dyDescent="0.2">
      <c r="A4117" t="s">
        <v>8425</v>
      </c>
      <c r="B4117">
        <v>3</v>
      </c>
    </row>
    <row r="4118" spans="1:2" x14ac:dyDescent="0.2">
      <c r="A4118" t="s">
        <v>8427</v>
      </c>
      <c r="B4118">
        <v>20</v>
      </c>
    </row>
    <row r="4119" spans="1:2" x14ac:dyDescent="0.2">
      <c r="A4119" t="s">
        <v>8429</v>
      </c>
      <c r="B4119">
        <v>21</v>
      </c>
    </row>
    <row r="4120" spans="1:2" x14ac:dyDescent="0.2">
      <c r="A4120" t="s">
        <v>8431</v>
      </c>
      <c r="B4120">
        <v>19</v>
      </c>
    </row>
    <row r="4121" spans="1:2" x14ac:dyDescent="0.2">
      <c r="A4121" t="s">
        <v>8433</v>
      </c>
      <c r="B4121">
        <v>5</v>
      </c>
    </row>
    <row r="4122" spans="1:2" x14ac:dyDescent="0.2">
      <c r="A4122" t="s">
        <v>8435</v>
      </c>
      <c r="B4122">
        <v>1</v>
      </c>
    </row>
    <row r="4123" spans="1:2" x14ac:dyDescent="0.2">
      <c r="A4123" t="s">
        <v>8437</v>
      </c>
      <c r="B4123">
        <v>1</v>
      </c>
    </row>
    <row r="4124" spans="1:2" x14ac:dyDescent="0.2">
      <c r="A4124" t="s">
        <v>8439</v>
      </c>
      <c r="B4124">
        <v>1</v>
      </c>
    </row>
    <row r="4125" spans="1:2" x14ac:dyDescent="0.2">
      <c r="A4125" t="s">
        <v>8441</v>
      </c>
      <c r="B4125">
        <v>2</v>
      </c>
    </row>
    <row r="4126" spans="1:2" x14ac:dyDescent="0.2">
      <c r="A4126" t="s">
        <v>8443</v>
      </c>
      <c r="B4126">
        <v>3</v>
      </c>
    </row>
    <row r="4127" spans="1:2" x14ac:dyDescent="0.2">
      <c r="A4127" t="s">
        <v>8445</v>
      </c>
      <c r="B4127">
        <v>2</v>
      </c>
    </row>
    <row r="4128" spans="1:2" x14ac:dyDescent="0.2">
      <c r="A4128" t="s">
        <v>8447</v>
      </c>
      <c r="B4128">
        <v>8</v>
      </c>
    </row>
    <row r="4129" spans="1:2" x14ac:dyDescent="0.2">
      <c r="A4129" t="s">
        <v>8449</v>
      </c>
      <c r="B4129">
        <v>3</v>
      </c>
    </row>
    <row r="4130" spans="1:2" x14ac:dyDescent="0.2">
      <c r="A4130" t="s">
        <v>8451</v>
      </c>
      <c r="B4130">
        <v>1</v>
      </c>
    </row>
    <row r="4131" spans="1:2" x14ac:dyDescent="0.2">
      <c r="A4131" t="s">
        <v>8453</v>
      </c>
      <c r="B4131">
        <v>3</v>
      </c>
    </row>
    <row r="4132" spans="1:2" x14ac:dyDescent="0.2">
      <c r="A4132" t="s">
        <v>8455</v>
      </c>
      <c r="B4132">
        <v>6</v>
      </c>
    </row>
    <row r="4133" spans="1:2" x14ac:dyDescent="0.2">
      <c r="A4133" t="s">
        <v>8457</v>
      </c>
      <c r="B4133">
        <v>9</v>
      </c>
    </row>
    <row r="4134" spans="1:2" x14ac:dyDescent="0.2">
      <c r="A4134" t="s">
        <v>8459</v>
      </c>
      <c r="B4134">
        <v>9</v>
      </c>
    </row>
    <row r="4135" spans="1:2" x14ac:dyDescent="0.2">
      <c r="A4135" t="s">
        <v>8461</v>
      </c>
      <c r="B4135">
        <v>1</v>
      </c>
    </row>
    <row r="4136" spans="1:2" x14ac:dyDescent="0.2">
      <c r="A4136" t="s">
        <v>8463</v>
      </c>
      <c r="B4136">
        <v>1</v>
      </c>
    </row>
    <row r="4137" spans="1:2" x14ac:dyDescent="0.2">
      <c r="A4137" t="s">
        <v>8465</v>
      </c>
      <c r="B4137">
        <v>2</v>
      </c>
    </row>
    <row r="4138" spans="1:2" x14ac:dyDescent="0.2">
      <c r="A4138" t="s">
        <v>8467</v>
      </c>
      <c r="B4138">
        <v>2</v>
      </c>
    </row>
    <row r="4139" spans="1:2" x14ac:dyDescent="0.2">
      <c r="A4139" t="s">
        <v>8469</v>
      </c>
      <c r="B4139">
        <v>1</v>
      </c>
    </row>
    <row r="4140" spans="1:2" x14ac:dyDescent="0.2">
      <c r="A4140" t="s">
        <v>8471</v>
      </c>
      <c r="B4140">
        <v>1</v>
      </c>
    </row>
    <row r="4141" spans="1:2" x14ac:dyDescent="0.2">
      <c r="A4141" t="s">
        <v>8473</v>
      </c>
      <c r="B4141">
        <v>10</v>
      </c>
    </row>
    <row r="4142" spans="1:2" x14ac:dyDescent="0.2">
      <c r="A4142" t="s">
        <v>8475</v>
      </c>
      <c r="B4142">
        <v>1</v>
      </c>
    </row>
    <row r="4143" spans="1:2" x14ac:dyDescent="0.2">
      <c r="A4143" t="s">
        <v>8477</v>
      </c>
      <c r="B4143">
        <v>4</v>
      </c>
    </row>
    <row r="4144" spans="1:2" x14ac:dyDescent="0.2">
      <c r="A4144" t="s">
        <v>8479</v>
      </c>
      <c r="B4144">
        <v>2</v>
      </c>
    </row>
    <row r="4145" spans="1:2" x14ac:dyDescent="0.2">
      <c r="A4145" t="s">
        <v>8481</v>
      </c>
      <c r="B4145">
        <v>2</v>
      </c>
    </row>
    <row r="4146" spans="1:2" x14ac:dyDescent="0.2">
      <c r="A4146" t="s">
        <v>8483</v>
      </c>
      <c r="B4146">
        <v>7</v>
      </c>
    </row>
    <row r="4147" spans="1:2" x14ac:dyDescent="0.2">
      <c r="A4147" t="s">
        <v>8485</v>
      </c>
      <c r="B4147">
        <v>3</v>
      </c>
    </row>
    <row r="4148" spans="1:2" x14ac:dyDescent="0.2">
      <c r="A4148" t="s">
        <v>8487</v>
      </c>
      <c r="B4148">
        <v>1</v>
      </c>
    </row>
    <row r="4149" spans="1:2" x14ac:dyDescent="0.2">
      <c r="A4149" t="s">
        <v>86</v>
      </c>
      <c r="B4149">
        <v>20</v>
      </c>
    </row>
    <row r="4150" spans="1:2" x14ac:dyDescent="0.2">
      <c r="A4150" t="s">
        <v>8490</v>
      </c>
      <c r="B4150">
        <v>5</v>
      </c>
    </row>
    <row r="4151" spans="1:2" x14ac:dyDescent="0.2">
      <c r="A4151" t="s">
        <v>8492</v>
      </c>
      <c r="B4151">
        <v>2</v>
      </c>
    </row>
    <row r="4152" spans="1:2" x14ac:dyDescent="0.2">
      <c r="A4152" t="s">
        <v>8494</v>
      </c>
      <c r="B4152">
        <v>1</v>
      </c>
    </row>
    <row r="4153" spans="1:2" x14ac:dyDescent="0.2">
      <c r="A4153" t="s">
        <v>8496</v>
      </c>
      <c r="B4153">
        <v>3</v>
      </c>
    </row>
    <row r="4154" spans="1:2" x14ac:dyDescent="0.2">
      <c r="A4154" t="s">
        <v>8498</v>
      </c>
      <c r="B4154">
        <v>4</v>
      </c>
    </row>
    <row r="4155" spans="1:2" x14ac:dyDescent="0.2">
      <c r="A4155" t="s">
        <v>8500</v>
      </c>
      <c r="B4155">
        <v>2</v>
      </c>
    </row>
    <row r="4156" spans="1:2" x14ac:dyDescent="0.2">
      <c r="A4156" t="s">
        <v>8502</v>
      </c>
      <c r="B4156">
        <v>3</v>
      </c>
    </row>
    <row r="4157" spans="1:2" x14ac:dyDescent="0.2">
      <c r="A4157" t="s">
        <v>8504</v>
      </c>
      <c r="B4157">
        <v>1</v>
      </c>
    </row>
    <row r="4158" spans="1:2" x14ac:dyDescent="0.2">
      <c r="A4158" t="s">
        <v>199</v>
      </c>
      <c r="B4158">
        <v>2</v>
      </c>
    </row>
    <row r="4159" spans="1:2" x14ac:dyDescent="0.2">
      <c r="A4159" t="s">
        <v>8507</v>
      </c>
      <c r="B4159">
        <v>2</v>
      </c>
    </row>
    <row r="4160" spans="1:2" x14ac:dyDescent="0.2">
      <c r="A4160" t="s">
        <v>8509</v>
      </c>
      <c r="B4160">
        <v>12</v>
      </c>
    </row>
    <row r="4161" spans="1:2" x14ac:dyDescent="0.2">
      <c r="A4161" t="s">
        <v>8511</v>
      </c>
      <c r="B4161">
        <v>3</v>
      </c>
    </row>
    <row r="4162" spans="1:2" x14ac:dyDescent="0.2">
      <c r="A4162" t="s">
        <v>8513</v>
      </c>
      <c r="B4162">
        <v>1</v>
      </c>
    </row>
    <row r="4163" spans="1:2" x14ac:dyDescent="0.2">
      <c r="A4163" t="s">
        <v>8515</v>
      </c>
      <c r="B4163">
        <v>1</v>
      </c>
    </row>
    <row r="4164" spans="1:2" x14ac:dyDescent="0.2">
      <c r="A4164" t="s">
        <v>8517</v>
      </c>
      <c r="B4164">
        <v>9</v>
      </c>
    </row>
    <row r="4165" spans="1:2" x14ac:dyDescent="0.2">
      <c r="A4165" t="s">
        <v>8519</v>
      </c>
      <c r="B4165">
        <v>2</v>
      </c>
    </row>
    <row r="4166" spans="1:2" x14ac:dyDescent="0.2">
      <c r="A4166" t="s">
        <v>8521</v>
      </c>
      <c r="B4166">
        <v>3</v>
      </c>
    </row>
    <row r="4167" spans="1:2" x14ac:dyDescent="0.2">
      <c r="A4167" t="s">
        <v>8523</v>
      </c>
      <c r="B4167">
        <v>13</v>
      </c>
    </row>
    <row r="4168" spans="1:2" x14ac:dyDescent="0.2">
      <c r="A4168" t="s">
        <v>8525</v>
      </c>
      <c r="B4168">
        <v>1</v>
      </c>
    </row>
    <row r="4169" spans="1:2" x14ac:dyDescent="0.2">
      <c r="A4169" t="s">
        <v>8527</v>
      </c>
      <c r="B4169">
        <v>2</v>
      </c>
    </row>
    <row r="4170" spans="1:2" x14ac:dyDescent="0.2">
      <c r="A4170" t="s">
        <v>8529</v>
      </c>
      <c r="B4170">
        <v>2</v>
      </c>
    </row>
    <row r="4171" spans="1:2" x14ac:dyDescent="0.2">
      <c r="A4171" t="s">
        <v>8531</v>
      </c>
      <c r="B4171">
        <v>3</v>
      </c>
    </row>
    <row r="4172" spans="1:2" x14ac:dyDescent="0.2">
      <c r="A4172" t="s">
        <v>8533</v>
      </c>
      <c r="B4172">
        <v>2</v>
      </c>
    </row>
    <row r="4173" spans="1:2" x14ac:dyDescent="0.2">
      <c r="A4173" t="s">
        <v>8535</v>
      </c>
      <c r="B4173">
        <v>7</v>
      </c>
    </row>
    <row r="4174" spans="1:2" x14ac:dyDescent="0.2">
      <c r="A4174" t="s">
        <v>8537</v>
      </c>
      <c r="B4174">
        <v>1</v>
      </c>
    </row>
    <row r="4175" spans="1:2" x14ac:dyDescent="0.2">
      <c r="A4175" t="s">
        <v>8539</v>
      </c>
      <c r="B4175">
        <v>3</v>
      </c>
    </row>
    <row r="4176" spans="1:2" x14ac:dyDescent="0.2">
      <c r="A4176" t="s">
        <v>8541</v>
      </c>
      <c r="B4176">
        <v>2</v>
      </c>
    </row>
    <row r="4177" spans="1:2" x14ac:dyDescent="0.2">
      <c r="A4177" t="s">
        <v>8543</v>
      </c>
      <c r="B4177">
        <v>7</v>
      </c>
    </row>
    <row r="4178" spans="1:2" x14ac:dyDescent="0.2">
      <c r="A4178" t="s">
        <v>8545</v>
      </c>
      <c r="B4178">
        <v>2</v>
      </c>
    </row>
    <row r="4179" spans="1:2" x14ac:dyDescent="0.2">
      <c r="A4179" t="s">
        <v>8547</v>
      </c>
      <c r="B4179">
        <v>14</v>
      </c>
    </row>
    <row r="4180" spans="1:2" x14ac:dyDescent="0.2">
      <c r="A4180" t="s">
        <v>8549</v>
      </c>
      <c r="B4180">
        <v>1</v>
      </c>
    </row>
    <row r="4181" spans="1:2" x14ac:dyDescent="0.2">
      <c r="A4181" t="s">
        <v>8551</v>
      </c>
      <c r="B4181">
        <v>7</v>
      </c>
    </row>
    <row r="4182" spans="1:2" x14ac:dyDescent="0.2">
      <c r="A4182" t="s">
        <v>8553</v>
      </c>
      <c r="B4182">
        <v>1</v>
      </c>
    </row>
    <row r="4183" spans="1:2" x14ac:dyDescent="0.2">
      <c r="A4183" t="s">
        <v>8555</v>
      </c>
      <c r="B4183">
        <v>2</v>
      </c>
    </row>
    <row r="4184" spans="1:2" x14ac:dyDescent="0.2">
      <c r="A4184" t="s">
        <v>8557</v>
      </c>
      <c r="B4184">
        <v>11</v>
      </c>
    </row>
    <row r="4185" spans="1:2" x14ac:dyDescent="0.2">
      <c r="A4185" t="s">
        <v>8559</v>
      </c>
      <c r="B4185">
        <v>8</v>
      </c>
    </row>
    <row r="4186" spans="1:2" x14ac:dyDescent="0.2">
      <c r="A4186" t="s">
        <v>8561</v>
      </c>
      <c r="B4186">
        <v>6</v>
      </c>
    </row>
    <row r="4187" spans="1:2" x14ac:dyDescent="0.2">
      <c r="A4187" t="s">
        <v>8565</v>
      </c>
      <c r="B4187">
        <v>3</v>
      </c>
    </row>
    <row r="4188" spans="1:2" x14ac:dyDescent="0.2">
      <c r="A4188" t="s">
        <v>8563</v>
      </c>
      <c r="B4188">
        <v>17</v>
      </c>
    </row>
    <row r="4189" spans="1:2" x14ac:dyDescent="0.2">
      <c r="A4189" t="s">
        <v>8567</v>
      </c>
      <c r="B4189">
        <v>6</v>
      </c>
    </row>
    <row r="4190" spans="1:2" x14ac:dyDescent="0.2">
      <c r="A4190" t="s">
        <v>8569</v>
      </c>
      <c r="B4190">
        <v>1</v>
      </c>
    </row>
    <row r="4191" spans="1:2" x14ac:dyDescent="0.2">
      <c r="A4191" t="s">
        <v>8571</v>
      </c>
      <c r="B4191">
        <v>1</v>
      </c>
    </row>
    <row r="4192" spans="1:2" x14ac:dyDescent="0.2">
      <c r="A4192" t="s">
        <v>8573</v>
      </c>
      <c r="B4192">
        <v>2</v>
      </c>
    </row>
    <row r="4193" spans="1:2" x14ac:dyDescent="0.2">
      <c r="A4193" t="s">
        <v>8575</v>
      </c>
      <c r="B4193">
        <v>2</v>
      </c>
    </row>
    <row r="4194" spans="1:2" x14ac:dyDescent="0.2">
      <c r="A4194" t="s">
        <v>365</v>
      </c>
      <c r="B4194">
        <v>10</v>
      </c>
    </row>
    <row r="4195" spans="1:2" x14ac:dyDescent="0.2">
      <c r="A4195" t="s">
        <v>8578</v>
      </c>
      <c r="B4195">
        <v>1</v>
      </c>
    </row>
    <row r="4196" spans="1:2" x14ac:dyDescent="0.2">
      <c r="A4196" t="s">
        <v>8580</v>
      </c>
      <c r="B4196">
        <v>6</v>
      </c>
    </row>
    <row r="4197" spans="1:2" x14ac:dyDescent="0.2">
      <c r="A4197" t="s">
        <v>8582</v>
      </c>
      <c r="B4197">
        <v>28</v>
      </c>
    </row>
    <row r="4198" spans="1:2" x14ac:dyDescent="0.2">
      <c r="A4198" t="s">
        <v>8584</v>
      </c>
      <c r="B4198">
        <v>1</v>
      </c>
    </row>
    <row r="4199" spans="1:2" x14ac:dyDescent="0.2">
      <c r="A4199" t="s">
        <v>8586</v>
      </c>
      <c r="B4199">
        <v>2</v>
      </c>
    </row>
    <row r="4200" spans="1:2" x14ac:dyDescent="0.2">
      <c r="A4200" t="s">
        <v>8588</v>
      </c>
      <c r="B4200">
        <v>3</v>
      </c>
    </row>
    <row r="4201" spans="1:2" x14ac:dyDescent="0.2">
      <c r="A4201" t="s">
        <v>8590</v>
      </c>
      <c r="B4201">
        <v>4</v>
      </c>
    </row>
    <row r="4202" spans="1:2" x14ac:dyDescent="0.2">
      <c r="A4202" t="s">
        <v>8592</v>
      </c>
      <c r="B4202">
        <v>1</v>
      </c>
    </row>
    <row r="4203" spans="1:2" x14ac:dyDescent="0.2">
      <c r="A4203" t="s">
        <v>8594</v>
      </c>
      <c r="B4203">
        <v>4</v>
      </c>
    </row>
    <row r="4204" spans="1:2" x14ac:dyDescent="0.2">
      <c r="A4204" t="s">
        <v>8596</v>
      </c>
      <c r="B4204">
        <v>2</v>
      </c>
    </row>
    <row r="4205" spans="1:2" x14ac:dyDescent="0.2">
      <c r="A4205" t="s">
        <v>8598</v>
      </c>
      <c r="B4205">
        <v>7</v>
      </c>
    </row>
    <row r="4206" spans="1:2" x14ac:dyDescent="0.2">
      <c r="A4206" t="s">
        <v>8600</v>
      </c>
      <c r="B4206">
        <v>1</v>
      </c>
    </row>
    <row r="4207" spans="1:2" x14ac:dyDescent="0.2">
      <c r="A4207" t="s">
        <v>8602</v>
      </c>
      <c r="B4207">
        <v>7</v>
      </c>
    </row>
    <row r="4208" spans="1:2" x14ac:dyDescent="0.2">
      <c r="A4208" t="s">
        <v>8604</v>
      </c>
      <c r="B4208">
        <v>3</v>
      </c>
    </row>
    <row r="4209" spans="1:2" x14ac:dyDescent="0.2">
      <c r="A4209" t="s">
        <v>8606</v>
      </c>
      <c r="B4209">
        <v>19</v>
      </c>
    </row>
    <row r="4210" spans="1:2" x14ac:dyDescent="0.2">
      <c r="A4210" t="s">
        <v>8608</v>
      </c>
      <c r="B4210">
        <v>4</v>
      </c>
    </row>
    <row r="4211" spans="1:2" x14ac:dyDescent="0.2">
      <c r="A4211" t="s">
        <v>8610</v>
      </c>
      <c r="B4211">
        <v>3</v>
      </c>
    </row>
    <row r="4212" spans="1:2" x14ac:dyDescent="0.2">
      <c r="A4212" t="s">
        <v>8612</v>
      </c>
      <c r="B4212">
        <v>8</v>
      </c>
    </row>
    <row r="4213" spans="1:2" x14ac:dyDescent="0.2">
      <c r="A4213" t="s">
        <v>8614</v>
      </c>
      <c r="B4213">
        <v>19</v>
      </c>
    </row>
    <row r="4214" spans="1:2" x14ac:dyDescent="0.2">
      <c r="A4214" t="s">
        <v>8616</v>
      </c>
      <c r="B4214">
        <v>4</v>
      </c>
    </row>
    <row r="4215" spans="1:2" x14ac:dyDescent="0.2">
      <c r="A4215" t="s">
        <v>8618</v>
      </c>
      <c r="B4215">
        <v>2</v>
      </c>
    </row>
    <row r="4216" spans="1:2" x14ac:dyDescent="0.2">
      <c r="A4216" t="s">
        <v>8620</v>
      </c>
      <c r="B4216">
        <v>2</v>
      </c>
    </row>
    <row r="4217" spans="1:2" x14ac:dyDescent="0.2">
      <c r="A4217" t="s">
        <v>8622</v>
      </c>
      <c r="B4217">
        <v>10</v>
      </c>
    </row>
    <row r="4218" spans="1:2" x14ac:dyDescent="0.2">
      <c r="A4218" t="s">
        <v>8624</v>
      </c>
      <c r="B4218">
        <v>2</v>
      </c>
    </row>
    <row r="4219" spans="1:2" x14ac:dyDescent="0.2">
      <c r="A4219" t="s">
        <v>8626</v>
      </c>
      <c r="B4219">
        <v>1</v>
      </c>
    </row>
    <row r="4220" spans="1:2" x14ac:dyDescent="0.2">
      <c r="A4220" t="s">
        <v>8628</v>
      </c>
      <c r="B4220">
        <v>6</v>
      </c>
    </row>
    <row r="4221" spans="1:2" x14ac:dyDescent="0.2">
      <c r="A4221" t="s">
        <v>8630</v>
      </c>
      <c r="B4221">
        <v>10</v>
      </c>
    </row>
    <row r="4222" spans="1:2" x14ac:dyDescent="0.2">
      <c r="A4222" t="s">
        <v>8632</v>
      </c>
      <c r="B4222">
        <v>10</v>
      </c>
    </row>
    <row r="4223" spans="1:2" x14ac:dyDescent="0.2">
      <c r="A4223" t="s">
        <v>8634</v>
      </c>
      <c r="B4223">
        <v>5</v>
      </c>
    </row>
    <row r="4224" spans="1:2" x14ac:dyDescent="0.2">
      <c r="A4224" t="s">
        <v>8636</v>
      </c>
      <c r="B4224">
        <v>2</v>
      </c>
    </row>
    <row r="4225" spans="1:2" x14ac:dyDescent="0.2">
      <c r="A4225" t="s">
        <v>8638</v>
      </c>
      <c r="B4225">
        <v>2</v>
      </c>
    </row>
    <row r="4226" spans="1:2" x14ac:dyDescent="0.2">
      <c r="A4226" t="s">
        <v>8640</v>
      </c>
      <c r="B4226">
        <v>1</v>
      </c>
    </row>
    <row r="4227" spans="1:2" x14ac:dyDescent="0.2">
      <c r="A4227" t="s">
        <v>8642</v>
      </c>
      <c r="B4227">
        <v>3</v>
      </c>
    </row>
    <row r="4228" spans="1:2" x14ac:dyDescent="0.2">
      <c r="A4228" t="s">
        <v>8644</v>
      </c>
      <c r="B4228">
        <v>5</v>
      </c>
    </row>
    <row r="4229" spans="1:2" x14ac:dyDescent="0.2">
      <c r="A4229" t="s">
        <v>8646</v>
      </c>
      <c r="B4229">
        <v>6</v>
      </c>
    </row>
    <row r="4230" spans="1:2" x14ac:dyDescent="0.2">
      <c r="A4230" t="s">
        <v>8648</v>
      </c>
      <c r="B4230">
        <v>1</v>
      </c>
    </row>
    <row r="4231" spans="1:2" x14ac:dyDescent="0.2">
      <c r="A4231" t="s">
        <v>8650</v>
      </c>
      <c r="B4231">
        <v>2</v>
      </c>
    </row>
    <row r="4232" spans="1:2" x14ac:dyDescent="0.2">
      <c r="A4232" t="s">
        <v>8652</v>
      </c>
      <c r="B4232">
        <v>2</v>
      </c>
    </row>
    <row r="4233" spans="1:2" x14ac:dyDescent="0.2">
      <c r="A4233" t="s">
        <v>8654</v>
      </c>
      <c r="B4233">
        <v>4</v>
      </c>
    </row>
    <row r="4234" spans="1:2" x14ac:dyDescent="0.2">
      <c r="A4234" t="s">
        <v>8656</v>
      </c>
      <c r="B4234">
        <v>3</v>
      </c>
    </row>
    <row r="4235" spans="1:2" x14ac:dyDescent="0.2">
      <c r="A4235" t="s">
        <v>8658</v>
      </c>
      <c r="B4235">
        <v>1</v>
      </c>
    </row>
    <row r="4236" spans="1:2" x14ac:dyDescent="0.2">
      <c r="A4236" t="s">
        <v>8660</v>
      </c>
      <c r="B4236">
        <v>14</v>
      </c>
    </row>
    <row r="4237" spans="1:2" x14ac:dyDescent="0.2">
      <c r="A4237" t="s">
        <v>8662</v>
      </c>
      <c r="B4237">
        <v>2</v>
      </c>
    </row>
    <row r="4238" spans="1:2" x14ac:dyDescent="0.2">
      <c r="A4238" t="s">
        <v>8664</v>
      </c>
      <c r="B4238">
        <v>2</v>
      </c>
    </row>
    <row r="4239" spans="1:2" x14ac:dyDescent="0.2">
      <c r="A4239" t="s">
        <v>8666</v>
      </c>
      <c r="B4239">
        <v>3</v>
      </c>
    </row>
    <row r="4240" spans="1:2" x14ac:dyDescent="0.2">
      <c r="A4240" t="s">
        <v>8668</v>
      </c>
      <c r="B4240">
        <v>4</v>
      </c>
    </row>
    <row r="4241" spans="1:2" x14ac:dyDescent="0.2">
      <c r="A4241" t="s">
        <v>8670</v>
      </c>
      <c r="B4241">
        <v>2</v>
      </c>
    </row>
    <row r="4242" spans="1:2" x14ac:dyDescent="0.2">
      <c r="A4242" t="s">
        <v>8672</v>
      </c>
      <c r="B4242">
        <v>1</v>
      </c>
    </row>
    <row r="4243" spans="1:2" x14ac:dyDescent="0.2">
      <c r="A4243" t="s">
        <v>8674</v>
      </c>
      <c r="B4243">
        <v>6</v>
      </c>
    </row>
    <row r="4244" spans="1:2" x14ac:dyDescent="0.2">
      <c r="A4244" t="s">
        <v>8676</v>
      </c>
      <c r="B4244">
        <v>8</v>
      </c>
    </row>
    <row r="4245" spans="1:2" x14ac:dyDescent="0.2">
      <c r="A4245" t="s">
        <v>8678</v>
      </c>
      <c r="B4245">
        <v>2</v>
      </c>
    </row>
    <row r="4246" spans="1:2" x14ac:dyDescent="0.2">
      <c r="A4246" t="s">
        <v>8680</v>
      </c>
      <c r="B4246">
        <v>2</v>
      </c>
    </row>
    <row r="4247" spans="1:2" x14ac:dyDescent="0.2">
      <c r="A4247" t="s">
        <v>8682</v>
      </c>
      <c r="B4247">
        <v>3</v>
      </c>
    </row>
    <row r="4248" spans="1:2" x14ac:dyDescent="0.2">
      <c r="A4248" t="s">
        <v>8684</v>
      </c>
      <c r="B4248">
        <v>2</v>
      </c>
    </row>
    <row r="4249" spans="1:2" x14ac:dyDescent="0.2">
      <c r="A4249" t="s">
        <v>8686</v>
      </c>
      <c r="B4249">
        <v>3</v>
      </c>
    </row>
    <row r="4250" spans="1:2" x14ac:dyDescent="0.2">
      <c r="A4250" t="s">
        <v>8688</v>
      </c>
      <c r="B4250">
        <v>3</v>
      </c>
    </row>
    <row r="4251" spans="1:2" x14ac:dyDescent="0.2">
      <c r="A4251" t="s">
        <v>8690</v>
      </c>
      <c r="B4251">
        <v>2</v>
      </c>
    </row>
    <row r="4252" spans="1:2" x14ac:dyDescent="0.2">
      <c r="A4252" t="s">
        <v>8692</v>
      </c>
      <c r="B4252">
        <v>2</v>
      </c>
    </row>
    <row r="4253" spans="1:2" x14ac:dyDescent="0.2">
      <c r="A4253" t="s">
        <v>8694</v>
      </c>
      <c r="B4253">
        <v>1</v>
      </c>
    </row>
    <row r="4254" spans="1:2" x14ac:dyDescent="0.2">
      <c r="A4254" t="s">
        <v>87</v>
      </c>
      <c r="B4254">
        <v>2</v>
      </c>
    </row>
    <row r="4255" spans="1:2" x14ac:dyDescent="0.2">
      <c r="A4255" t="s">
        <v>8697</v>
      </c>
      <c r="B4255">
        <v>7</v>
      </c>
    </row>
    <row r="4256" spans="1:2" x14ac:dyDescent="0.2">
      <c r="A4256" t="s">
        <v>8699</v>
      </c>
      <c r="B4256">
        <v>13</v>
      </c>
    </row>
    <row r="4257" spans="1:2" x14ac:dyDescent="0.2">
      <c r="A4257" t="s">
        <v>8701</v>
      </c>
      <c r="B4257">
        <v>1</v>
      </c>
    </row>
    <row r="4258" spans="1:2" x14ac:dyDescent="0.2">
      <c r="A4258" t="s">
        <v>8703</v>
      </c>
      <c r="B4258">
        <v>2</v>
      </c>
    </row>
    <row r="4259" spans="1:2" x14ac:dyDescent="0.2">
      <c r="A4259" t="s">
        <v>8705</v>
      </c>
      <c r="B4259">
        <v>3</v>
      </c>
    </row>
    <row r="4260" spans="1:2" x14ac:dyDescent="0.2">
      <c r="A4260" t="s">
        <v>8707</v>
      </c>
      <c r="B4260">
        <v>1</v>
      </c>
    </row>
    <row r="4261" spans="1:2" x14ac:dyDescent="0.2">
      <c r="A4261" t="s">
        <v>8709</v>
      </c>
      <c r="B4261">
        <v>10</v>
      </c>
    </row>
    <row r="4262" spans="1:2" x14ac:dyDescent="0.2">
      <c r="A4262" t="s">
        <v>8711</v>
      </c>
      <c r="B4262">
        <v>5</v>
      </c>
    </row>
    <row r="4263" spans="1:2" x14ac:dyDescent="0.2">
      <c r="A4263" t="s">
        <v>8713</v>
      </c>
      <c r="B4263">
        <v>6</v>
      </c>
    </row>
    <row r="4264" spans="1:2" x14ac:dyDescent="0.2">
      <c r="A4264" t="s">
        <v>8715</v>
      </c>
      <c r="B4264">
        <v>2</v>
      </c>
    </row>
    <row r="4265" spans="1:2" x14ac:dyDescent="0.2">
      <c r="A4265" t="s">
        <v>8717</v>
      </c>
      <c r="B4265">
        <v>1</v>
      </c>
    </row>
    <row r="4266" spans="1:2" x14ac:dyDescent="0.2">
      <c r="A4266" t="s">
        <v>8721</v>
      </c>
      <c r="B4266">
        <v>1</v>
      </c>
    </row>
    <row r="4267" spans="1:2" x14ac:dyDescent="0.2">
      <c r="A4267" t="s">
        <v>8723</v>
      </c>
      <c r="B4267">
        <v>3</v>
      </c>
    </row>
    <row r="4268" spans="1:2" x14ac:dyDescent="0.2">
      <c r="A4268" t="s">
        <v>8725</v>
      </c>
      <c r="B4268">
        <v>1</v>
      </c>
    </row>
    <row r="4269" spans="1:2" x14ac:dyDescent="0.2">
      <c r="A4269" t="s">
        <v>8719</v>
      </c>
      <c r="B4269">
        <v>3</v>
      </c>
    </row>
    <row r="4270" spans="1:2" x14ac:dyDescent="0.2">
      <c r="A4270" t="s">
        <v>8727</v>
      </c>
      <c r="B4270">
        <v>1</v>
      </c>
    </row>
    <row r="4271" spans="1:2" x14ac:dyDescent="0.2">
      <c r="A4271" t="s">
        <v>8729</v>
      </c>
      <c r="B4271">
        <v>2</v>
      </c>
    </row>
    <row r="4272" spans="1:2" x14ac:dyDescent="0.2">
      <c r="A4272" t="s">
        <v>8731</v>
      </c>
      <c r="B4272">
        <v>5</v>
      </c>
    </row>
    <row r="4273" spans="1:2" x14ac:dyDescent="0.2">
      <c r="A4273" t="s">
        <v>8733</v>
      </c>
      <c r="B4273">
        <v>4</v>
      </c>
    </row>
    <row r="4274" spans="1:2" x14ac:dyDescent="0.2">
      <c r="A4274" t="s">
        <v>8735</v>
      </c>
      <c r="B4274">
        <v>7</v>
      </c>
    </row>
    <row r="4275" spans="1:2" x14ac:dyDescent="0.2">
      <c r="A4275" t="s">
        <v>8737</v>
      </c>
      <c r="B4275">
        <v>2</v>
      </c>
    </row>
    <row r="4276" spans="1:2" x14ac:dyDescent="0.2">
      <c r="A4276" t="s">
        <v>8739</v>
      </c>
      <c r="B4276">
        <v>1</v>
      </c>
    </row>
    <row r="4277" spans="1:2" x14ac:dyDescent="0.2">
      <c r="A4277" t="s">
        <v>8741</v>
      </c>
      <c r="B4277">
        <v>1</v>
      </c>
    </row>
    <row r="4278" spans="1:2" x14ac:dyDescent="0.2">
      <c r="A4278" t="s">
        <v>8743</v>
      </c>
      <c r="B4278">
        <v>1</v>
      </c>
    </row>
    <row r="4279" spans="1:2" x14ac:dyDescent="0.2">
      <c r="A4279" t="s">
        <v>8745</v>
      </c>
      <c r="B4279">
        <v>12</v>
      </c>
    </row>
    <row r="4280" spans="1:2" x14ac:dyDescent="0.2">
      <c r="A4280" t="s">
        <v>8747</v>
      </c>
      <c r="B4280">
        <v>3</v>
      </c>
    </row>
    <row r="4281" spans="1:2" x14ac:dyDescent="0.2">
      <c r="A4281" t="s">
        <v>8749</v>
      </c>
      <c r="B4281">
        <v>4</v>
      </c>
    </row>
    <row r="4282" spans="1:2" x14ac:dyDescent="0.2">
      <c r="A4282" t="s">
        <v>8751</v>
      </c>
      <c r="B4282">
        <v>1</v>
      </c>
    </row>
    <row r="4283" spans="1:2" x14ac:dyDescent="0.2">
      <c r="A4283" t="s">
        <v>8753</v>
      </c>
      <c r="B4283">
        <v>1</v>
      </c>
    </row>
    <row r="4284" spans="1:2" x14ac:dyDescent="0.2">
      <c r="A4284" t="s">
        <v>8755</v>
      </c>
      <c r="B4284">
        <v>3</v>
      </c>
    </row>
    <row r="4285" spans="1:2" x14ac:dyDescent="0.2">
      <c r="A4285" t="s">
        <v>8757</v>
      </c>
      <c r="B4285">
        <v>9</v>
      </c>
    </row>
    <row r="4286" spans="1:2" x14ac:dyDescent="0.2">
      <c r="A4286" t="s">
        <v>8759</v>
      </c>
      <c r="B4286">
        <v>1</v>
      </c>
    </row>
    <row r="4287" spans="1:2" x14ac:dyDescent="0.2">
      <c r="A4287" t="s">
        <v>8761</v>
      </c>
      <c r="B4287">
        <v>4</v>
      </c>
    </row>
    <row r="4288" spans="1:2" x14ac:dyDescent="0.2">
      <c r="A4288" t="s">
        <v>8763</v>
      </c>
      <c r="B4288">
        <v>1</v>
      </c>
    </row>
    <row r="4289" spans="1:2" x14ac:dyDescent="0.2">
      <c r="A4289" t="s">
        <v>8765</v>
      </c>
      <c r="B4289">
        <v>1</v>
      </c>
    </row>
    <row r="4290" spans="1:2" x14ac:dyDescent="0.2">
      <c r="A4290" t="s">
        <v>8767</v>
      </c>
      <c r="B4290">
        <v>6</v>
      </c>
    </row>
    <row r="4291" spans="1:2" x14ac:dyDescent="0.2">
      <c r="A4291" t="s">
        <v>8769</v>
      </c>
      <c r="B4291">
        <v>2</v>
      </c>
    </row>
    <row r="4292" spans="1:2" x14ac:dyDescent="0.2">
      <c r="A4292" t="s">
        <v>8771</v>
      </c>
      <c r="B4292">
        <v>1</v>
      </c>
    </row>
    <row r="4293" spans="1:2" x14ac:dyDescent="0.2">
      <c r="A4293" t="s">
        <v>8773</v>
      </c>
      <c r="B4293">
        <v>1</v>
      </c>
    </row>
    <row r="4294" spans="1:2" x14ac:dyDescent="0.2">
      <c r="A4294" t="s">
        <v>8775</v>
      </c>
      <c r="B4294">
        <v>17</v>
      </c>
    </row>
    <row r="4295" spans="1:2" x14ac:dyDescent="0.2">
      <c r="A4295" t="s">
        <v>8777</v>
      </c>
      <c r="B4295">
        <v>2</v>
      </c>
    </row>
    <row r="4296" spans="1:2" x14ac:dyDescent="0.2">
      <c r="A4296" t="s">
        <v>8779</v>
      </c>
      <c r="B4296">
        <v>1</v>
      </c>
    </row>
    <row r="4297" spans="1:2" x14ac:dyDescent="0.2">
      <c r="A4297" t="s">
        <v>8781</v>
      </c>
      <c r="B4297">
        <v>8</v>
      </c>
    </row>
    <row r="4298" spans="1:2" x14ac:dyDescent="0.2">
      <c r="A4298" t="s">
        <v>8783</v>
      </c>
      <c r="B4298">
        <v>1</v>
      </c>
    </row>
    <row r="4299" spans="1:2" x14ac:dyDescent="0.2">
      <c r="A4299" t="s">
        <v>8785</v>
      </c>
      <c r="B4299">
        <v>1</v>
      </c>
    </row>
    <row r="4300" spans="1:2" x14ac:dyDescent="0.2">
      <c r="A4300" t="s">
        <v>8787</v>
      </c>
      <c r="B4300">
        <v>2</v>
      </c>
    </row>
    <row r="4301" spans="1:2" x14ac:dyDescent="0.2">
      <c r="A4301" t="s">
        <v>8789</v>
      </c>
      <c r="B4301">
        <v>3</v>
      </c>
    </row>
    <row r="4302" spans="1:2" x14ac:dyDescent="0.2">
      <c r="A4302" t="s">
        <v>200</v>
      </c>
      <c r="B4302">
        <v>6</v>
      </c>
    </row>
    <row r="4303" spans="1:2" x14ac:dyDescent="0.2">
      <c r="A4303" t="s">
        <v>8792</v>
      </c>
      <c r="B4303">
        <v>2</v>
      </c>
    </row>
    <row r="4304" spans="1:2" x14ac:dyDescent="0.2">
      <c r="A4304" t="s">
        <v>8794</v>
      </c>
      <c r="B4304">
        <v>10</v>
      </c>
    </row>
    <row r="4305" spans="1:2" x14ac:dyDescent="0.2">
      <c r="A4305" t="s">
        <v>8796</v>
      </c>
      <c r="B4305">
        <v>17</v>
      </c>
    </row>
    <row r="4306" spans="1:2" x14ac:dyDescent="0.2">
      <c r="A4306" t="s">
        <v>8798</v>
      </c>
      <c r="B4306">
        <v>2</v>
      </c>
    </row>
    <row r="4307" spans="1:2" x14ac:dyDescent="0.2">
      <c r="A4307" t="s">
        <v>8800</v>
      </c>
      <c r="B4307">
        <v>6</v>
      </c>
    </row>
    <row r="4308" spans="1:2" x14ac:dyDescent="0.2">
      <c r="A4308" t="s">
        <v>8802</v>
      </c>
      <c r="B4308">
        <v>6</v>
      </c>
    </row>
    <row r="4309" spans="1:2" x14ac:dyDescent="0.2">
      <c r="A4309" t="s">
        <v>8804</v>
      </c>
      <c r="B4309">
        <v>7</v>
      </c>
    </row>
    <row r="4310" spans="1:2" x14ac:dyDescent="0.2">
      <c r="A4310" t="s">
        <v>8806</v>
      </c>
      <c r="B4310">
        <v>12</v>
      </c>
    </row>
    <row r="4311" spans="1:2" x14ac:dyDescent="0.2">
      <c r="A4311" t="s">
        <v>8808</v>
      </c>
      <c r="B4311">
        <v>3</v>
      </c>
    </row>
    <row r="4312" spans="1:2" x14ac:dyDescent="0.2">
      <c r="A4312" t="s">
        <v>8810</v>
      </c>
      <c r="B4312">
        <v>9</v>
      </c>
    </row>
    <row r="4313" spans="1:2" x14ac:dyDescent="0.2">
      <c r="A4313" t="s">
        <v>8812</v>
      </c>
      <c r="B4313">
        <v>11</v>
      </c>
    </row>
    <row r="4314" spans="1:2" x14ac:dyDescent="0.2">
      <c r="A4314" t="s">
        <v>8814</v>
      </c>
      <c r="B4314">
        <v>3</v>
      </c>
    </row>
    <row r="4315" spans="1:2" x14ac:dyDescent="0.2">
      <c r="A4315" t="s">
        <v>8816</v>
      </c>
      <c r="B4315">
        <v>2</v>
      </c>
    </row>
    <row r="4316" spans="1:2" x14ac:dyDescent="0.2">
      <c r="A4316" t="s">
        <v>8818</v>
      </c>
      <c r="B4316">
        <v>3</v>
      </c>
    </row>
    <row r="4317" spans="1:2" x14ac:dyDescent="0.2">
      <c r="A4317" t="s">
        <v>286</v>
      </c>
      <c r="B4317">
        <v>3</v>
      </c>
    </row>
    <row r="4318" spans="1:2" x14ac:dyDescent="0.2">
      <c r="A4318" t="s">
        <v>8821</v>
      </c>
      <c r="B4318">
        <v>1</v>
      </c>
    </row>
    <row r="4319" spans="1:2" x14ac:dyDescent="0.2">
      <c r="A4319" t="s">
        <v>8823</v>
      </c>
      <c r="B4319">
        <v>32</v>
      </c>
    </row>
    <row r="4320" spans="1:2" x14ac:dyDescent="0.2">
      <c r="A4320" t="s">
        <v>8825</v>
      </c>
      <c r="B4320">
        <v>2</v>
      </c>
    </row>
    <row r="4321" spans="1:2" x14ac:dyDescent="0.2">
      <c r="A4321" t="s">
        <v>8827</v>
      </c>
      <c r="B4321">
        <v>3</v>
      </c>
    </row>
    <row r="4322" spans="1:2" x14ac:dyDescent="0.2">
      <c r="A4322" t="s">
        <v>8829</v>
      </c>
      <c r="B4322">
        <v>3</v>
      </c>
    </row>
    <row r="4323" spans="1:2" x14ac:dyDescent="0.2">
      <c r="A4323" t="s">
        <v>8831</v>
      </c>
      <c r="B4323">
        <v>9</v>
      </c>
    </row>
    <row r="4324" spans="1:2" x14ac:dyDescent="0.2">
      <c r="A4324" t="s">
        <v>8833</v>
      </c>
      <c r="B4324">
        <v>16</v>
      </c>
    </row>
    <row r="4325" spans="1:2" x14ac:dyDescent="0.2">
      <c r="A4325" t="s">
        <v>8835</v>
      </c>
      <c r="B4325">
        <v>11</v>
      </c>
    </row>
    <row r="4326" spans="1:2" x14ac:dyDescent="0.2">
      <c r="A4326" t="s">
        <v>8837</v>
      </c>
      <c r="B4326">
        <v>2</v>
      </c>
    </row>
    <row r="4327" spans="1:2" x14ac:dyDescent="0.2">
      <c r="A4327" t="s">
        <v>8839</v>
      </c>
      <c r="B4327">
        <v>1</v>
      </c>
    </row>
    <row r="4328" spans="1:2" x14ac:dyDescent="0.2">
      <c r="A4328" t="s">
        <v>8841</v>
      </c>
      <c r="B4328">
        <v>2</v>
      </c>
    </row>
    <row r="4329" spans="1:2" x14ac:dyDescent="0.2">
      <c r="A4329" t="s">
        <v>8843</v>
      </c>
      <c r="B4329">
        <v>7</v>
      </c>
    </row>
    <row r="4330" spans="1:2" x14ac:dyDescent="0.2">
      <c r="A4330" t="s">
        <v>8845</v>
      </c>
      <c r="B4330">
        <v>5</v>
      </c>
    </row>
    <row r="4331" spans="1:2" x14ac:dyDescent="0.2">
      <c r="A4331" t="s">
        <v>8847</v>
      </c>
      <c r="B4331">
        <v>1</v>
      </c>
    </row>
    <row r="4332" spans="1:2" x14ac:dyDescent="0.2">
      <c r="A4332" t="s">
        <v>8849</v>
      </c>
      <c r="B4332">
        <v>52</v>
      </c>
    </row>
    <row r="4333" spans="1:2" x14ac:dyDescent="0.2">
      <c r="A4333" t="s">
        <v>8851</v>
      </c>
      <c r="B4333">
        <v>13</v>
      </c>
    </row>
    <row r="4334" spans="1:2" x14ac:dyDescent="0.2">
      <c r="A4334" t="s">
        <v>8853</v>
      </c>
      <c r="B4334">
        <v>1</v>
      </c>
    </row>
    <row r="4335" spans="1:2" x14ac:dyDescent="0.2">
      <c r="A4335" t="s">
        <v>8855</v>
      </c>
      <c r="B4335">
        <v>2</v>
      </c>
    </row>
    <row r="4336" spans="1:2" x14ac:dyDescent="0.2">
      <c r="A4336" t="s">
        <v>8857</v>
      </c>
      <c r="B4336">
        <v>4</v>
      </c>
    </row>
    <row r="4337" spans="1:2" x14ac:dyDescent="0.2">
      <c r="A4337" t="s">
        <v>8859</v>
      </c>
      <c r="B4337">
        <v>23</v>
      </c>
    </row>
    <row r="4338" spans="1:2" x14ac:dyDescent="0.2">
      <c r="A4338" t="s">
        <v>8861</v>
      </c>
      <c r="B4338">
        <v>2</v>
      </c>
    </row>
    <row r="4339" spans="1:2" x14ac:dyDescent="0.2">
      <c r="A4339" t="s">
        <v>8863</v>
      </c>
      <c r="B4339">
        <v>1</v>
      </c>
    </row>
    <row r="4340" spans="1:2" x14ac:dyDescent="0.2">
      <c r="A4340" t="s">
        <v>8865</v>
      </c>
      <c r="B4340">
        <v>2</v>
      </c>
    </row>
    <row r="4341" spans="1:2" x14ac:dyDescent="0.2">
      <c r="A4341" t="s">
        <v>8867</v>
      </c>
      <c r="B4341">
        <v>3</v>
      </c>
    </row>
    <row r="4342" spans="1:2" x14ac:dyDescent="0.2">
      <c r="A4342" t="s">
        <v>8869</v>
      </c>
      <c r="B4342">
        <v>1</v>
      </c>
    </row>
    <row r="4343" spans="1:2" x14ac:dyDescent="0.2">
      <c r="A4343" t="s">
        <v>8871</v>
      </c>
      <c r="B4343">
        <v>3</v>
      </c>
    </row>
    <row r="4344" spans="1:2" x14ac:dyDescent="0.2">
      <c r="A4344" t="s">
        <v>8873</v>
      </c>
      <c r="B4344">
        <v>2</v>
      </c>
    </row>
    <row r="4345" spans="1:2" x14ac:dyDescent="0.2">
      <c r="A4345" t="s">
        <v>8875</v>
      </c>
      <c r="B4345">
        <v>4</v>
      </c>
    </row>
    <row r="4346" spans="1:2" x14ac:dyDescent="0.2">
      <c r="A4346" t="s">
        <v>8877</v>
      </c>
      <c r="B4346">
        <v>5</v>
      </c>
    </row>
    <row r="4347" spans="1:2" x14ac:dyDescent="0.2">
      <c r="A4347" t="s">
        <v>8879</v>
      </c>
      <c r="B4347">
        <v>1</v>
      </c>
    </row>
    <row r="4348" spans="1:2" x14ac:dyDescent="0.2">
      <c r="A4348" t="s">
        <v>8881</v>
      </c>
      <c r="B4348">
        <v>5</v>
      </c>
    </row>
    <row r="4349" spans="1:2" x14ac:dyDescent="0.2">
      <c r="A4349" t="s">
        <v>8883</v>
      </c>
      <c r="B4349">
        <v>8</v>
      </c>
    </row>
    <row r="4350" spans="1:2" x14ac:dyDescent="0.2">
      <c r="A4350" t="s">
        <v>8885</v>
      </c>
      <c r="B4350">
        <v>2</v>
      </c>
    </row>
    <row r="4351" spans="1:2" x14ac:dyDescent="0.2">
      <c r="A4351" t="s">
        <v>8887</v>
      </c>
      <c r="B4351">
        <v>18</v>
      </c>
    </row>
    <row r="4352" spans="1:2" x14ac:dyDescent="0.2">
      <c r="A4352" t="s">
        <v>8889</v>
      </c>
      <c r="B4352">
        <v>2</v>
      </c>
    </row>
    <row r="4353" spans="1:2" x14ac:dyDescent="0.2">
      <c r="A4353" t="s">
        <v>8891</v>
      </c>
      <c r="B4353">
        <v>4</v>
      </c>
    </row>
    <row r="4354" spans="1:2" x14ac:dyDescent="0.2">
      <c r="A4354" t="s">
        <v>8893</v>
      </c>
      <c r="B4354">
        <v>4</v>
      </c>
    </row>
    <row r="4355" spans="1:2" x14ac:dyDescent="0.2">
      <c r="A4355" t="s">
        <v>8895</v>
      </c>
      <c r="B4355">
        <v>9</v>
      </c>
    </row>
    <row r="4356" spans="1:2" x14ac:dyDescent="0.2">
      <c r="A4356" t="s">
        <v>8897</v>
      </c>
      <c r="B4356">
        <v>4</v>
      </c>
    </row>
    <row r="4357" spans="1:2" x14ac:dyDescent="0.2">
      <c r="A4357" t="s">
        <v>8899</v>
      </c>
      <c r="B4357">
        <v>2</v>
      </c>
    </row>
    <row r="4358" spans="1:2" x14ac:dyDescent="0.2">
      <c r="A4358" t="s">
        <v>8901</v>
      </c>
      <c r="B4358">
        <v>3</v>
      </c>
    </row>
    <row r="4359" spans="1:2" x14ac:dyDescent="0.2">
      <c r="A4359" t="s">
        <v>8903</v>
      </c>
      <c r="B4359">
        <v>2</v>
      </c>
    </row>
    <row r="4360" spans="1:2" x14ac:dyDescent="0.2">
      <c r="A4360" t="s">
        <v>8905</v>
      </c>
      <c r="B4360">
        <v>2</v>
      </c>
    </row>
    <row r="4361" spans="1:2" x14ac:dyDescent="0.2">
      <c r="A4361" t="s">
        <v>8907</v>
      </c>
      <c r="B4361">
        <v>4</v>
      </c>
    </row>
    <row r="4362" spans="1:2" x14ac:dyDescent="0.2">
      <c r="A4362" t="s">
        <v>8909</v>
      </c>
      <c r="B4362">
        <v>9</v>
      </c>
    </row>
    <row r="4363" spans="1:2" x14ac:dyDescent="0.2">
      <c r="A4363" t="s">
        <v>8911</v>
      </c>
      <c r="B4363">
        <v>3</v>
      </c>
    </row>
    <row r="4364" spans="1:2" x14ac:dyDescent="0.2">
      <c r="A4364" t="s">
        <v>8913</v>
      </c>
      <c r="B4364">
        <v>15</v>
      </c>
    </row>
    <row r="4365" spans="1:2" x14ac:dyDescent="0.2">
      <c r="A4365" t="s">
        <v>8915</v>
      </c>
      <c r="B4365">
        <v>1</v>
      </c>
    </row>
    <row r="4366" spans="1:2" x14ac:dyDescent="0.2">
      <c r="A4366" t="s">
        <v>8917</v>
      </c>
      <c r="B4366">
        <v>2</v>
      </c>
    </row>
    <row r="4367" spans="1:2" x14ac:dyDescent="0.2">
      <c r="A4367" t="s">
        <v>8919</v>
      </c>
      <c r="B4367">
        <v>18</v>
      </c>
    </row>
    <row r="4368" spans="1:2" x14ac:dyDescent="0.2">
      <c r="A4368" t="s">
        <v>8921</v>
      </c>
      <c r="B4368">
        <v>3</v>
      </c>
    </row>
    <row r="4369" spans="1:2" x14ac:dyDescent="0.2">
      <c r="A4369" t="s">
        <v>8923</v>
      </c>
      <c r="B4369">
        <v>1</v>
      </c>
    </row>
    <row r="4370" spans="1:2" x14ac:dyDescent="0.2">
      <c r="A4370" t="s">
        <v>8925</v>
      </c>
      <c r="B4370">
        <v>1</v>
      </c>
    </row>
    <row r="4371" spans="1:2" x14ac:dyDescent="0.2">
      <c r="A4371" t="s">
        <v>8927</v>
      </c>
      <c r="B4371">
        <v>3</v>
      </c>
    </row>
    <row r="4372" spans="1:2" x14ac:dyDescent="0.2">
      <c r="A4372" t="s">
        <v>8929</v>
      </c>
      <c r="B4372">
        <v>2</v>
      </c>
    </row>
    <row r="4373" spans="1:2" x14ac:dyDescent="0.2">
      <c r="A4373" t="s">
        <v>8931</v>
      </c>
      <c r="B4373">
        <v>110</v>
      </c>
    </row>
    <row r="4374" spans="1:2" x14ac:dyDescent="0.2">
      <c r="A4374" t="s">
        <v>8933</v>
      </c>
      <c r="B4374">
        <v>5</v>
      </c>
    </row>
    <row r="4375" spans="1:2" x14ac:dyDescent="0.2">
      <c r="A4375" t="s">
        <v>8935</v>
      </c>
      <c r="B4375">
        <v>7</v>
      </c>
    </row>
    <row r="4376" spans="1:2" x14ac:dyDescent="0.2">
      <c r="A4376" t="s">
        <v>88</v>
      </c>
      <c r="B4376">
        <v>5</v>
      </c>
    </row>
    <row r="4377" spans="1:2" x14ac:dyDescent="0.2">
      <c r="A4377" t="s">
        <v>8938</v>
      </c>
      <c r="B4377">
        <v>2</v>
      </c>
    </row>
    <row r="4378" spans="1:2" x14ac:dyDescent="0.2">
      <c r="A4378" t="s">
        <v>8940</v>
      </c>
      <c r="B4378">
        <v>2</v>
      </c>
    </row>
    <row r="4379" spans="1:2" x14ac:dyDescent="0.2">
      <c r="A4379" t="s">
        <v>8942</v>
      </c>
      <c r="B4379">
        <v>1</v>
      </c>
    </row>
    <row r="4380" spans="1:2" x14ac:dyDescent="0.2">
      <c r="A4380" t="s">
        <v>8944</v>
      </c>
      <c r="B4380">
        <v>4</v>
      </c>
    </row>
    <row r="4381" spans="1:2" x14ac:dyDescent="0.2">
      <c r="A4381" t="s">
        <v>8946</v>
      </c>
      <c r="B4381">
        <v>12</v>
      </c>
    </row>
    <row r="4382" spans="1:2" x14ac:dyDescent="0.2">
      <c r="A4382" t="s">
        <v>8948</v>
      </c>
      <c r="B4382">
        <v>1</v>
      </c>
    </row>
    <row r="4383" spans="1:2" x14ac:dyDescent="0.2">
      <c r="A4383" t="s">
        <v>8950</v>
      </c>
      <c r="B4383">
        <v>4</v>
      </c>
    </row>
    <row r="4384" spans="1:2" x14ac:dyDescent="0.2">
      <c r="A4384" t="s">
        <v>8952</v>
      </c>
      <c r="B4384">
        <v>6</v>
      </c>
    </row>
    <row r="4385" spans="1:2" x14ac:dyDescent="0.2">
      <c r="A4385" t="s">
        <v>8954</v>
      </c>
      <c r="B4385">
        <v>7</v>
      </c>
    </row>
    <row r="4386" spans="1:2" x14ac:dyDescent="0.2">
      <c r="A4386" t="s">
        <v>8956</v>
      </c>
      <c r="B4386">
        <v>4</v>
      </c>
    </row>
    <row r="4387" spans="1:2" x14ac:dyDescent="0.2">
      <c r="A4387" t="s">
        <v>8958</v>
      </c>
      <c r="B4387">
        <v>2</v>
      </c>
    </row>
    <row r="4388" spans="1:2" x14ac:dyDescent="0.2">
      <c r="A4388" t="s">
        <v>8960</v>
      </c>
      <c r="B4388">
        <v>2</v>
      </c>
    </row>
    <row r="4389" spans="1:2" x14ac:dyDescent="0.2">
      <c r="A4389" t="s">
        <v>8962</v>
      </c>
      <c r="B4389">
        <v>1</v>
      </c>
    </row>
    <row r="4390" spans="1:2" x14ac:dyDescent="0.2">
      <c r="A4390" t="s">
        <v>8964</v>
      </c>
      <c r="B4390">
        <v>4</v>
      </c>
    </row>
    <row r="4391" spans="1:2" x14ac:dyDescent="0.2">
      <c r="A4391" t="s">
        <v>8966</v>
      </c>
      <c r="B4391">
        <v>2</v>
      </c>
    </row>
    <row r="4392" spans="1:2" x14ac:dyDescent="0.2">
      <c r="A4392" t="s">
        <v>8968</v>
      </c>
      <c r="B4392">
        <v>4</v>
      </c>
    </row>
    <row r="4393" spans="1:2" x14ac:dyDescent="0.2">
      <c r="A4393" t="s">
        <v>8970</v>
      </c>
      <c r="B4393">
        <v>2</v>
      </c>
    </row>
    <row r="4394" spans="1:2" x14ac:dyDescent="0.2">
      <c r="A4394" t="s">
        <v>8972</v>
      </c>
      <c r="B4394">
        <v>1</v>
      </c>
    </row>
    <row r="4395" spans="1:2" x14ac:dyDescent="0.2">
      <c r="A4395" t="s">
        <v>8974</v>
      </c>
      <c r="B4395">
        <v>9</v>
      </c>
    </row>
    <row r="4396" spans="1:2" x14ac:dyDescent="0.2">
      <c r="A4396" t="s">
        <v>8976</v>
      </c>
      <c r="B4396">
        <v>3</v>
      </c>
    </row>
    <row r="4397" spans="1:2" x14ac:dyDescent="0.2">
      <c r="A4397" t="s">
        <v>8978</v>
      </c>
      <c r="B4397">
        <v>2</v>
      </c>
    </row>
    <row r="4398" spans="1:2" x14ac:dyDescent="0.2">
      <c r="A4398" t="s">
        <v>8980</v>
      </c>
      <c r="B4398">
        <v>2</v>
      </c>
    </row>
    <row r="4399" spans="1:2" x14ac:dyDescent="0.2">
      <c r="A4399" t="s">
        <v>8982</v>
      </c>
      <c r="B4399">
        <v>1</v>
      </c>
    </row>
    <row r="4400" spans="1:2" x14ac:dyDescent="0.2">
      <c r="A4400" t="s">
        <v>8984</v>
      </c>
      <c r="B4400">
        <v>3</v>
      </c>
    </row>
    <row r="4401" spans="1:2" x14ac:dyDescent="0.2">
      <c r="A4401" t="s">
        <v>8986</v>
      </c>
      <c r="B4401">
        <v>1</v>
      </c>
    </row>
    <row r="4402" spans="1:2" x14ac:dyDescent="0.2">
      <c r="A4402" t="s">
        <v>8988</v>
      </c>
      <c r="B4402">
        <v>6</v>
      </c>
    </row>
    <row r="4403" spans="1:2" x14ac:dyDescent="0.2">
      <c r="A4403" t="s">
        <v>89</v>
      </c>
      <c r="B4403">
        <v>4</v>
      </c>
    </row>
    <row r="4404" spans="1:2" x14ac:dyDescent="0.2">
      <c r="A4404" t="s">
        <v>8991</v>
      </c>
      <c r="B4404">
        <v>5</v>
      </c>
    </row>
    <row r="4405" spans="1:2" x14ac:dyDescent="0.2">
      <c r="A4405" t="s">
        <v>8993</v>
      </c>
      <c r="B4405">
        <v>1</v>
      </c>
    </row>
    <row r="4406" spans="1:2" x14ac:dyDescent="0.2">
      <c r="A4406" t="s">
        <v>8995</v>
      </c>
      <c r="B4406">
        <v>2</v>
      </c>
    </row>
    <row r="4407" spans="1:2" x14ac:dyDescent="0.2">
      <c r="A4407" t="s">
        <v>8997</v>
      </c>
      <c r="B4407">
        <v>1</v>
      </c>
    </row>
    <row r="4408" spans="1:2" x14ac:dyDescent="0.2">
      <c r="A4408" t="s">
        <v>8999</v>
      </c>
      <c r="B4408">
        <v>3</v>
      </c>
    </row>
    <row r="4409" spans="1:2" x14ac:dyDescent="0.2">
      <c r="A4409" t="s">
        <v>9001</v>
      </c>
      <c r="B4409">
        <v>3</v>
      </c>
    </row>
    <row r="4410" spans="1:2" x14ac:dyDescent="0.2">
      <c r="A4410" t="s">
        <v>9003</v>
      </c>
      <c r="B4410">
        <v>2</v>
      </c>
    </row>
    <row r="4411" spans="1:2" x14ac:dyDescent="0.2">
      <c r="A4411" t="s">
        <v>9005</v>
      </c>
      <c r="B4411">
        <v>2</v>
      </c>
    </row>
    <row r="4412" spans="1:2" x14ac:dyDescent="0.2">
      <c r="A4412" t="s">
        <v>9007</v>
      </c>
      <c r="B4412">
        <v>3</v>
      </c>
    </row>
    <row r="4413" spans="1:2" x14ac:dyDescent="0.2">
      <c r="A4413" t="s">
        <v>9009</v>
      </c>
      <c r="B4413">
        <v>1</v>
      </c>
    </row>
    <row r="4414" spans="1:2" x14ac:dyDescent="0.2">
      <c r="A4414" t="s">
        <v>9011</v>
      </c>
      <c r="B4414">
        <v>1</v>
      </c>
    </row>
    <row r="4415" spans="1:2" x14ac:dyDescent="0.2">
      <c r="A4415" t="s">
        <v>9013</v>
      </c>
      <c r="B4415">
        <v>9</v>
      </c>
    </row>
    <row r="4416" spans="1:2" x14ac:dyDescent="0.2">
      <c r="A4416" t="s">
        <v>9015</v>
      </c>
      <c r="B4416">
        <v>4</v>
      </c>
    </row>
    <row r="4417" spans="1:2" x14ac:dyDescent="0.2">
      <c r="A4417" t="s">
        <v>9017</v>
      </c>
      <c r="B4417">
        <v>1</v>
      </c>
    </row>
    <row r="4418" spans="1:2" x14ac:dyDescent="0.2">
      <c r="A4418" t="s">
        <v>9019</v>
      </c>
      <c r="B4418">
        <v>15</v>
      </c>
    </row>
    <row r="4419" spans="1:2" x14ac:dyDescent="0.2">
      <c r="A4419" t="s">
        <v>9021</v>
      </c>
      <c r="B4419">
        <v>5</v>
      </c>
    </row>
    <row r="4420" spans="1:2" x14ac:dyDescent="0.2">
      <c r="A4420" t="s">
        <v>9023</v>
      </c>
      <c r="B4420">
        <v>1</v>
      </c>
    </row>
    <row r="4421" spans="1:2" x14ac:dyDescent="0.2">
      <c r="A4421" t="s">
        <v>9025</v>
      </c>
      <c r="B4421">
        <v>2</v>
      </c>
    </row>
    <row r="4422" spans="1:2" x14ac:dyDescent="0.2">
      <c r="A4422" t="s">
        <v>9027</v>
      </c>
      <c r="B4422">
        <v>1</v>
      </c>
    </row>
    <row r="4423" spans="1:2" x14ac:dyDescent="0.2">
      <c r="A4423" t="s">
        <v>9029</v>
      </c>
      <c r="B4423">
        <v>2</v>
      </c>
    </row>
    <row r="4424" spans="1:2" x14ac:dyDescent="0.2">
      <c r="A4424" t="s">
        <v>9031</v>
      </c>
      <c r="B4424">
        <v>9</v>
      </c>
    </row>
    <row r="4425" spans="1:2" x14ac:dyDescent="0.2">
      <c r="A4425" t="s">
        <v>9033</v>
      </c>
      <c r="B4425">
        <v>3</v>
      </c>
    </row>
    <row r="4426" spans="1:2" x14ac:dyDescent="0.2">
      <c r="A4426" t="s">
        <v>9035</v>
      </c>
      <c r="B4426">
        <v>5</v>
      </c>
    </row>
    <row r="4427" spans="1:2" x14ac:dyDescent="0.2">
      <c r="A4427" t="s">
        <v>9037</v>
      </c>
      <c r="B4427">
        <v>2</v>
      </c>
    </row>
    <row r="4428" spans="1:2" x14ac:dyDescent="0.2">
      <c r="A4428" t="s">
        <v>9039</v>
      </c>
      <c r="B4428">
        <v>2</v>
      </c>
    </row>
    <row r="4429" spans="1:2" x14ac:dyDescent="0.2">
      <c r="A4429" t="s">
        <v>9041</v>
      </c>
      <c r="B4429">
        <v>3</v>
      </c>
    </row>
    <row r="4430" spans="1:2" x14ac:dyDescent="0.2">
      <c r="A4430" t="s">
        <v>9043</v>
      </c>
      <c r="B4430">
        <v>2</v>
      </c>
    </row>
    <row r="4431" spans="1:2" x14ac:dyDescent="0.2">
      <c r="A4431" t="s">
        <v>9045</v>
      </c>
      <c r="B4431">
        <v>1</v>
      </c>
    </row>
    <row r="4432" spans="1:2" x14ac:dyDescent="0.2">
      <c r="A4432" t="s">
        <v>9047</v>
      </c>
      <c r="B4432">
        <v>9</v>
      </c>
    </row>
    <row r="4433" spans="1:2" x14ac:dyDescent="0.2">
      <c r="A4433" t="s">
        <v>9049</v>
      </c>
      <c r="B4433">
        <v>1</v>
      </c>
    </row>
    <row r="4434" spans="1:2" x14ac:dyDescent="0.2">
      <c r="A4434" t="s">
        <v>366</v>
      </c>
      <c r="B4434">
        <v>7</v>
      </c>
    </row>
    <row r="4435" spans="1:2" x14ac:dyDescent="0.2">
      <c r="A4435" t="s">
        <v>201</v>
      </c>
      <c r="B4435">
        <v>1</v>
      </c>
    </row>
    <row r="4436" spans="1:2" x14ac:dyDescent="0.2">
      <c r="A4436" t="s">
        <v>9052</v>
      </c>
      <c r="B4436">
        <v>9</v>
      </c>
    </row>
    <row r="4437" spans="1:2" x14ac:dyDescent="0.2">
      <c r="A4437" t="s">
        <v>9055</v>
      </c>
      <c r="B4437">
        <v>6</v>
      </c>
    </row>
    <row r="4438" spans="1:2" x14ac:dyDescent="0.2">
      <c r="A4438" t="s">
        <v>90</v>
      </c>
      <c r="B4438">
        <v>2</v>
      </c>
    </row>
    <row r="4439" spans="1:2" x14ac:dyDescent="0.2">
      <c r="A4439" t="s">
        <v>9058</v>
      </c>
      <c r="B4439">
        <v>2</v>
      </c>
    </row>
    <row r="4440" spans="1:2" x14ac:dyDescent="0.2">
      <c r="A4440" t="s">
        <v>9060</v>
      </c>
      <c r="B4440">
        <v>2</v>
      </c>
    </row>
    <row r="4441" spans="1:2" x14ac:dyDescent="0.2">
      <c r="A4441" t="s">
        <v>9062</v>
      </c>
      <c r="B4441">
        <v>18</v>
      </c>
    </row>
    <row r="4442" spans="1:2" x14ac:dyDescent="0.2">
      <c r="A4442" t="s">
        <v>9064</v>
      </c>
      <c r="B4442">
        <v>3</v>
      </c>
    </row>
    <row r="4443" spans="1:2" x14ac:dyDescent="0.2">
      <c r="A4443" t="s">
        <v>9066</v>
      </c>
      <c r="B4443">
        <v>4</v>
      </c>
    </row>
    <row r="4444" spans="1:2" x14ac:dyDescent="0.2">
      <c r="A4444" t="s">
        <v>9068</v>
      </c>
      <c r="B4444">
        <v>6</v>
      </c>
    </row>
    <row r="4445" spans="1:2" x14ac:dyDescent="0.2">
      <c r="A4445" t="s">
        <v>9070</v>
      </c>
      <c r="B4445">
        <v>6</v>
      </c>
    </row>
    <row r="4446" spans="1:2" x14ac:dyDescent="0.2">
      <c r="A4446" t="s">
        <v>9072</v>
      </c>
      <c r="B4446">
        <v>6</v>
      </c>
    </row>
    <row r="4447" spans="1:2" x14ac:dyDescent="0.2">
      <c r="A4447" t="s">
        <v>9074</v>
      </c>
      <c r="B4447">
        <v>1</v>
      </c>
    </row>
    <row r="4448" spans="1:2" x14ac:dyDescent="0.2">
      <c r="A4448" t="s">
        <v>9076</v>
      </c>
      <c r="B4448">
        <v>15</v>
      </c>
    </row>
    <row r="4449" spans="1:2" x14ac:dyDescent="0.2">
      <c r="A4449" t="s">
        <v>9078</v>
      </c>
      <c r="B4449">
        <v>19</v>
      </c>
    </row>
    <row r="4450" spans="1:2" x14ac:dyDescent="0.2">
      <c r="A4450" t="s">
        <v>9080</v>
      </c>
      <c r="B4450">
        <v>4</v>
      </c>
    </row>
    <row r="4451" spans="1:2" x14ac:dyDescent="0.2">
      <c r="A4451" t="s">
        <v>9082</v>
      </c>
      <c r="B4451">
        <v>32</v>
      </c>
    </row>
    <row r="4452" spans="1:2" x14ac:dyDescent="0.2">
      <c r="A4452" t="s">
        <v>9084</v>
      </c>
      <c r="B4452">
        <v>6</v>
      </c>
    </row>
    <row r="4453" spans="1:2" x14ac:dyDescent="0.2">
      <c r="A4453" t="s">
        <v>9086</v>
      </c>
      <c r="B4453">
        <v>6</v>
      </c>
    </row>
    <row r="4454" spans="1:2" x14ac:dyDescent="0.2">
      <c r="A4454" t="s">
        <v>9088</v>
      </c>
      <c r="B4454">
        <v>1</v>
      </c>
    </row>
    <row r="4455" spans="1:2" x14ac:dyDescent="0.2">
      <c r="A4455" t="s">
        <v>9090</v>
      </c>
      <c r="B4455">
        <v>6</v>
      </c>
    </row>
    <row r="4456" spans="1:2" x14ac:dyDescent="0.2">
      <c r="A4456" t="s">
        <v>9092</v>
      </c>
      <c r="B4456">
        <v>1</v>
      </c>
    </row>
    <row r="4457" spans="1:2" x14ac:dyDescent="0.2">
      <c r="A4457" t="s">
        <v>9094</v>
      </c>
      <c r="B4457">
        <v>1</v>
      </c>
    </row>
    <row r="4458" spans="1:2" x14ac:dyDescent="0.2">
      <c r="A4458" t="s">
        <v>9096</v>
      </c>
      <c r="B4458">
        <v>2</v>
      </c>
    </row>
    <row r="4459" spans="1:2" x14ac:dyDescent="0.2">
      <c r="A4459" t="s">
        <v>9098</v>
      </c>
      <c r="B4459">
        <v>2</v>
      </c>
    </row>
    <row r="4460" spans="1:2" x14ac:dyDescent="0.2">
      <c r="A4460" t="s">
        <v>9100</v>
      </c>
      <c r="B4460">
        <v>2</v>
      </c>
    </row>
    <row r="4461" spans="1:2" x14ac:dyDescent="0.2">
      <c r="A4461" t="s">
        <v>9102</v>
      </c>
      <c r="B4461">
        <v>5</v>
      </c>
    </row>
    <row r="4462" spans="1:2" x14ac:dyDescent="0.2">
      <c r="A4462" t="s">
        <v>9104</v>
      </c>
      <c r="B4462">
        <v>6</v>
      </c>
    </row>
    <row r="4463" spans="1:2" x14ac:dyDescent="0.2">
      <c r="A4463" t="s">
        <v>9106</v>
      </c>
      <c r="B4463">
        <v>1</v>
      </c>
    </row>
    <row r="4464" spans="1:2" x14ac:dyDescent="0.2">
      <c r="A4464" t="s">
        <v>9108</v>
      </c>
      <c r="B4464">
        <v>2</v>
      </c>
    </row>
    <row r="4465" spans="1:2" x14ac:dyDescent="0.2">
      <c r="A4465" t="s">
        <v>9110</v>
      </c>
      <c r="B4465">
        <v>2</v>
      </c>
    </row>
    <row r="4466" spans="1:2" x14ac:dyDescent="0.2">
      <c r="A4466" t="s">
        <v>9112</v>
      </c>
      <c r="B4466">
        <v>9</v>
      </c>
    </row>
    <row r="4467" spans="1:2" x14ac:dyDescent="0.2">
      <c r="A4467" t="s">
        <v>9114</v>
      </c>
      <c r="B4467">
        <v>1</v>
      </c>
    </row>
    <row r="4468" spans="1:2" x14ac:dyDescent="0.2">
      <c r="A4468" t="s">
        <v>9116</v>
      </c>
      <c r="B4468">
        <v>6</v>
      </c>
    </row>
    <row r="4469" spans="1:2" x14ac:dyDescent="0.2">
      <c r="A4469" t="s">
        <v>9118</v>
      </c>
      <c r="B4469">
        <v>11</v>
      </c>
    </row>
    <row r="4470" spans="1:2" x14ac:dyDescent="0.2">
      <c r="A4470" t="s">
        <v>9120</v>
      </c>
      <c r="B4470">
        <v>3</v>
      </c>
    </row>
    <row r="4471" spans="1:2" x14ac:dyDescent="0.2">
      <c r="A4471" t="s">
        <v>9122</v>
      </c>
      <c r="B4471">
        <v>1</v>
      </c>
    </row>
    <row r="4472" spans="1:2" x14ac:dyDescent="0.2">
      <c r="A4472" t="s">
        <v>9124</v>
      </c>
      <c r="B4472">
        <v>2</v>
      </c>
    </row>
    <row r="4473" spans="1:2" x14ac:dyDescent="0.2">
      <c r="A4473" t="s">
        <v>9126</v>
      </c>
      <c r="B4473">
        <v>2</v>
      </c>
    </row>
    <row r="4474" spans="1:2" x14ac:dyDescent="0.2">
      <c r="A4474" t="s">
        <v>9128</v>
      </c>
      <c r="B4474">
        <v>3</v>
      </c>
    </row>
    <row r="4475" spans="1:2" x14ac:dyDescent="0.2">
      <c r="A4475" t="s">
        <v>9130</v>
      </c>
      <c r="B4475">
        <v>884</v>
      </c>
    </row>
    <row r="4476" spans="1:2" x14ac:dyDescent="0.2">
      <c r="A4476" t="s">
        <v>9132</v>
      </c>
      <c r="B4476">
        <v>2</v>
      </c>
    </row>
    <row r="4477" spans="1:2" x14ac:dyDescent="0.2">
      <c r="A4477" t="s">
        <v>9134</v>
      </c>
      <c r="B4477">
        <v>4</v>
      </c>
    </row>
    <row r="4478" spans="1:2" x14ac:dyDescent="0.2">
      <c r="A4478" t="s">
        <v>9136</v>
      </c>
      <c r="B4478">
        <v>33</v>
      </c>
    </row>
    <row r="4479" spans="1:2" x14ac:dyDescent="0.2">
      <c r="A4479" t="s">
        <v>287</v>
      </c>
      <c r="B4479">
        <v>3</v>
      </c>
    </row>
    <row r="4480" spans="1:2" x14ac:dyDescent="0.2">
      <c r="A4480" t="s">
        <v>9139</v>
      </c>
      <c r="B4480">
        <v>25</v>
      </c>
    </row>
    <row r="4481" spans="1:2" x14ac:dyDescent="0.2">
      <c r="A4481" t="s">
        <v>9141</v>
      </c>
      <c r="B4481">
        <v>12</v>
      </c>
    </row>
    <row r="4482" spans="1:2" x14ac:dyDescent="0.2">
      <c r="A4482" t="s">
        <v>9143</v>
      </c>
      <c r="B4482">
        <v>3</v>
      </c>
    </row>
    <row r="4483" spans="1:2" x14ac:dyDescent="0.2">
      <c r="A4483" t="s">
        <v>9145</v>
      </c>
      <c r="B4483">
        <v>1</v>
      </c>
    </row>
    <row r="4484" spans="1:2" x14ac:dyDescent="0.2">
      <c r="A4484" t="s">
        <v>9147</v>
      </c>
      <c r="B4484">
        <v>7</v>
      </c>
    </row>
    <row r="4485" spans="1:2" x14ac:dyDescent="0.2">
      <c r="A4485" t="s">
        <v>9149</v>
      </c>
      <c r="B4485">
        <v>4</v>
      </c>
    </row>
    <row r="4486" spans="1:2" x14ac:dyDescent="0.2">
      <c r="A4486" t="s">
        <v>9151</v>
      </c>
      <c r="B4486">
        <v>11</v>
      </c>
    </row>
    <row r="4487" spans="1:2" x14ac:dyDescent="0.2">
      <c r="A4487" t="s">
        <v>9153</v>
      </c>
      <c r="B4487">
        <v>2</v>
      </c>
    </row>
    <row r="4488" spans="1:2" x14ac:dyDescent="0.2">
      <c r="A4488" t="s">
        <v>9155</v>
      </c>
      <c r="B4488">
        <v>4</v>
      </c>
    </row>
    <row r="4489" spans="1:2" x14ac:dyDescent="0.2">
      <c r="A4489" t="s">
        <v>9157</v>
      </c>
      <c r="B4489">
        <v>1</v>
      </c>
    </row>
    <row r="4490" spans="1:2" x14ac:dyDescent="0.2">
      <c r="A4490" t="s">
        <v>9159</v>
      </c>
      <c r="B4490">
        <v>5</v>
      </c>
    </row>
    <row r="4491" spans="1:2" x14ac:dyDescent="0.2">
      <c r="A4491" t="s">
        <v>9161</v>
      </c>
      <c r="B4491">
        <v>2</v>
      </c>
    </row>
    <row r="4492" spans="1:2" x14ac:dyDescent="0.2">
      <c r="A4492" t="s">
        <v>9163</v>
      </c>
      <c r="B4492">
        <v>17</v>
      </c>
    </row>
    <row r="4493" spans="1:2" x14ac:dyDescent="0.2">
      <c r="A4493" t="s">
        <v>9165</v>
      </c>
      <c r="B4493">
        <v>2</v>
      </c>
    </row>
    <row r="4494" spans="1:2" x14ac:dyDescent="0.2">
      <c r="A4494" t="s">
        <v>9167</v>
      </c>
      <c r="B4494">
        <v>4</v>
      </c>
    </row>
    <row r="4495" spans="1:2" x14ac:dyDescent="0.2">
      <c r="A4495" t="s">
        <v>9169</v>
      </c>
      <c r="B4495">
        <v>12</v>
      </c>
    </row>
    <row r="4496" spans="1:2" x14ac:dyDescent="0.2">
      <c r="A4496" t="s">
        <v>9171</v>
      </c>
      <c r="B4496">
        <v>3</v>
      </c>
    </row>
    <row r="4497" spans="1:2" x14ac:dyDescent="0.2">
      <c r="A4497" t="s">
        <v>9173</v>
      </c>
      <c r="B4497">
        <v>3</v>
      </c>
    </row>
    <row r="4498" spans="1:2" x14ac:dyDescent="0.2">
      <c r="A4498" t="s">
        <v>9175</v>
      </c>
      <c r="B4498">
        <v>1</v>
      </c>
    </row>
    <row r="4499" spans="1:2" x14ac:dyDescent="0.2">
      <c r="A4499" t="s">
        <v>9177</v>
      </c>
      <c r="B4499">
        <v>7</v>
      </c>
    </row>
    <row r="4500" spans="1:2" x14ac:dyDescent="0.2">
      <c r="A4500" t="s">
        <v>9179</v>
      </c>
      <c r="B4500">
        <v>5</v>
      </c>
    </row>
    <row r="4501" spans="1:2" x14ac:dyDescent="0.2">
      <c r="A4501" t="s">
        <v>9181</v>
      </c>
      <c r="B4501">
        <v>2</v>
      </c>
    </row>
    <row r="4502" spans="1:2" x14ac:dyDescent="0.2">
      <c r="A4502" t="s">
        <v>9183</v>
      </c>
      <c r="B4502">
        <v>7</v>
      </c>
    </row>
    <row r="4503" spans="1:2" x14ac:dyDescent="0.2">
      <c r="A4503" t="s">
        <v>9185</v>
      </c>
      <c r="B4503">
        <v>16</v>
      </c>
    </row>
    <row r="4504" spans="1:2" x14ac:dyDescent="0.2">
      <c r="A4504" t="s">
        <v>9187</v>
      </c>
      <c r="B4504">
        <v>1</v>
      </c>
    </row>
    <row r="4505" spans="1:2" x14ac:dyDescent="0.2">
      <c r="A4505" t="s">
        <v>9189</v>
      </c>
      <c r="B4505">
        <v>2</v>
      </c>
    </row>
    <row r="4506" spans="1:2" x14ac:dyDescent="0.2">
      <c r="A4506" t="s">
        <v>9191</v>
      </c>
      <c r="B4506">
        <v>1</v>
      </c>
    </row>
    <row r="4507" spans="1:2" x14ac:dyDescent="0.2">
      <c r="A4507" t="s">
        <v>9193</v>
      </c>
      <c r="B4507">
        <v>35</v>
      </c>
    </row>
    <row r="4508" spans="1:2" x14ac:dyDescent="0.2">
      <c r="A4508" t="s">
        <v>9195</v>
      </c>
      <c r="B4508">
        <v>5</v>
      </c>
    </row>
    <row r="4509" spans="1:2" x14ac:dyDescent="0.2">
      <c r="A4509" t="s">
        <v>9197</v>
      </c>
      <c r="B4509">
        <v>5</v>
      </c>
    </row>
    <row r="4510" spans="1:2" x14ac:dyDescent="0.2">
      <c r="A4510" t="s">
        <v>9199</v>
      </c>
      <c r="B4510">
        <v>1</v>
      </c>
    </row>
    <row r="4511" spans="1:2" x14ac:dyDescent="0.2">
      <c r="A4511" t="s">
        <v>9201</v>
      </c>
      <c r="B4511">
        <v>2</v>
      </c>
    </row>
    <row r="4512" spans="1:2" x14ac:dyDescent="0.2">
      <c r="A4512" t="s">
        <v>9203</v>
      </c>
      <c r="B4512">
        <v>1</v>
      </c>
    </row>
    <row r="4513" spans="1:2" x14ac:dyDescent="0.2">
      <c r="A4513" t="s">
        <v>9205</v>
      </c>
      <c r="B4513">
        <v>3</v>
      </c>
    </row>
    <row r="4514" spans="1:2" x14ac:dyDescent="0.2">
      <c r="A4514" t="s">
        <v>9207</v>
      </c>
      <c r="B4514">
        <v>45</v>
      </c>
    </row>
    <row r="4515" spans="1:2" x14ac:dyDescent="0.2">
      <c r="A4515" t="s">
        <v>9209</v>
      </c>
      <c r="B4515">
        <v>5</v>
      </c>
    </row>
    <row r="4516" spans="1:2" x14ac:dyDescent="0.2">
      <c r="A4516" t="s">
        <v>9211</v>
      </c>
      <c r="B4516">
        <v>1</v>
      </c>
    </row>
    <row r="4517" spans="1:2" x14ac:dyDescent="0.2">
      <c r="A4517" t="s">
        <v>9213</v>
      </c>
      <c r="B4517">
        <v>15</v>
      </c>
    </row>
    <row r="4518" spans="1:2" x14ac:dyDescent="0.2">
      <c r="A4518" t="s">
        <v>288</v>
      </c>
      <c r="B4518">
        <v>8</v>
      </c>
    </row>
    <row r="4519" spans="1:2" x14ac:dyDescent="0.2">
      <c r="A4519" t="s">
        <v>9216</v>
      </c>
      <c r="B4519">
        <v>1</v>
      </c>
    </row>
    <row r="4520" spans="1:2" x14ac:dyDescent="0.2">
      <c r="A4520" t="s">
        <v>9218</v>
      </c>
      <c r="B4520">
        <v>1</v>
      </c>
    </row>
    <row r="4521" spans="1:2" x14ac:dyDescent="0.2">
      <c r="A4521" t="s">
        <v>9220</v>
      </c>
      <c r="B4521">
        <v>4</v>
      </c>
    </row>
    <row r="4522" spans="1:2" x14ac:dyDescent="0.2">
      <c r="A4522" t="s">
        <v>9222</v>
      </c>
      <c r="B4522">
        <v>25</v>
      </c>
    </row>
    <row r="4523" spans="1:2" x14ac:dyDescent="0.2">
      <c r="A4523" t="s">
        <v>9224</v>
      </c>
      <c r="B4523">
        <v>3</v>
      </c>
    </row>
    <row r="4524" spans="1:2" x14ac:dyDescent="0.2">
      <c r="A4524" t="s">
        <v>9226</v>
      </c>
      <c r="B4524">
        <v>3</v>
      </c>
    </row>
    <row r="4525" spans="1:2" x14ac:dyDescent="0.2">
      <c r="A4525" t="s">
        <v>9228</v>
      </c>
      <c r="B4525">
        <v>11</v>
      </c>
    </row>
    <row r="4526" spans="1:2" x14ac:dyDescent="0.2">
      <c r="A4526" t="s">
        <v>9230</v>
      </c>
      <c r="B4526">
        <v>16</v>
      </c>
    </row>
    <row r="4527" spans="1:2" x14ac:dyDescent="0.2">
      <c r="A4527" t="s">
        <v>9232</v>
      </c>
      <c r="B4527">
        <v>1</v>
      </c>
    </row>
    <row r="4528" spans="1:2" x14ac:dyDescent="0.2">
      <c r="A4528" t="s">
        <v>91</v>
      </c>
      <c r="B4528">
        <v>1</v>
      </c>
    </row>
    <row r="4529" spans="1:2" x14ac:dyDescent="0.2">
      <c r="A4529" t="s">
        <v>9235</v>
      </c>
      <c r="B4529">
        <v>2</v>
      </c>
    </row>
    <row r="4530" spans="1:2" x14ac:dyDescent="0.2">
      <c r="A4530" t="s">
        <v>9237</v>
      </c>
      <c r="B4530">
        <v>46</v>
      </c>
    </row>
    <row r="4531" spans="1:2" x14ac:dyDescent="0.2">
      <c r="A4531" t="s">
        <v>9239</v>
      </c>
      <c r="B4531">
        <v>20</v>
      </c>
    </row>
    <row r="4532" spans="1:2" x14ac:dyDescent="0.2">
      <c r="A4532" t="s">
        <v>202</v>
      </c>
      <c r="B4532">
        <v>5</v>
      </c>
    </row>
    <row r="4533" spans="1:2" x14ac:dyDescent="0.2">
      <c r="A4533" t="s">
        <v>9242</v>
      </c>
      <c r="B4533">
        <v>8</v>
      </c>
    </row>
    <row r="4534" spans="1:2" x14ac:dyDescent="0.2">
      <c r="A4534" t="s">
        <v>9244</v>
      </c>
      <c r="B4534">
        <v>11</v>
      </c>
    </row>
    <row r="4535" spans="1:2" x14ac:dyDescent="0.2">
      <c r="A4535" t="s">
        <v>9246</v>
      </c>
      <c r="B4535">
        <v>17</v>
      </c>
    </row>
    <row r="4536" spans="1:2" x14ac:dyDescent="0.2">
      <c r="A4536" t="s">
        <v>9248</v>
      </c>
      <c r="B4536">
        <v>3</v>
      </c>
    </row>
    <row r="4537" spans="1:2" x14ac:dyDescent="0.2">
      <c r="A4537" t="s">
        <v>9250</v>
      </c>
      <c r="B4537">
        <v>2</v>
      </c>
    </row>
    <row r="4538" spans="1:2" x14ac:dyDescent="0.2">
      <c r="A4538" t="s">
        <v>9252</v>
      </c>
      <c r="B4538">
        <v>8</v>
      </c>
    </row>
    <row r="4539" spans="1:2" x14ac:dyDescent="0.2">
      <c r="A4539" t="s">
        <v>9254</v>
      </c>
      <c r="B4539">
        <v>2</v>
      </c>
    </row>
    <row r="4540" spans="1:2" x14ac:dyDescent="0.2">
      <c r="A4540" t="s">
        <v>9256</v>
      </c>
      <c r="B4540">
        <v>3</v>
      </c>
    </row>
    <row r="4541" spans="1:2" x14ac:dyDescent="0.2">
      <c r="A4541" t="s">
        <v>9258</v>
      </c>
      <c r="B4541">
        <v>1</v>
      </c>
    </row>
    <row r="4542" spans="1:2" x14ac:dyDescent="0.2">
      <c r="A4542" t="s">
        <v>9260</v>
      </c>
      <c r="B4542">
        <v>22</v>
      </c>
    </row>
    <row r="4543" spans="1:2" x14ac:dyDescent="0.2">
      <c r="A4543" t="s">
        <v>9262</v>
      </c>
      <c r="B4543">
        <v>38</v>
      </c>
    </row>
    <row r="4544" spans="1:2" x14ac:dyDescent="0.2">
      <c r="A4544" t="s">
        <v>9264</v>
      </c>
      <c r="B4544">
        <v>7</v>
      </c>
    </row>
    <row r="4545" spans="1:2" x14ac:dyDescent="0.2">
      <c r="A4545" t="s">
        <v>9266</v>
      </c>
      <c r="B4545">
        <v>4</v>
      </c>
    </row>
    <row r="4546" spans="1:2" x14ac:dyDescent="0.2">
      <c r="A4546" t="s">
        <v>9268</v>
      </c>
      <c r="B4546">
        <v>1</v>
      </c>
    </row>
    <row r="4547" spans="1:2" x14ac:dyDescent="0.2">
      <c r="A4547" t="s">
        <v>9270</v>
      </c>
      <c r="B4547">
        <v>1</v>
      </c>
    </row>
    <row r="4548" spans="1:2" x14ac:dyDescent="0.2">
      <c r="A4548" t="s">
        <v>9272</v>
      </c>
      <c r="B4548">
        <v>14</v>
      </c>
    </row>
    <row r="4549" spans="1:2" x14ac:dyDescent="0.2">
      <c r="A4549" t="s">
        <v>9274</v>
      </c>
      <c r="B4549">
        <v>7</v>
      </c>
    </row>
    <row r="4550" spans="1:2" x14ac:dyDescent="0.2">
      <c r="A4550" t="s">
        <v>9276</v>
      </c>
      <c r="B4550">
        <v>2</v>
      </c>
    </row>
    <row r="4551" spans="1:2" x14ac:dyDescent="0.2">
      <c r="A4551" t="s">
        <v>9278</v>
      </c>
      <c r="B4551">
        <v>1</v>
      </c>
    </row>
    <row r="4552" spans="1:2" x14ac:dyDescent="0.2">
      <c r="A4552" t="s">
        <v>9280</v>
      </c>
      <c r="B4552">
        <v>1</v>
      </c>
    </row>
    <row r="4553" spans="1:2" x14ac:dyDescent="0.2">
      <c r="A4553" t="s">
        <v>9282</v>
      </c>
      <c r="B4553">
        <v>4</v>
      </c>
    </row>
    <row r="4554" spans="1:2" x14ac:dyDescent="0.2">
      <c r="A4554" t="s">
        <v>9284</v>
      </c>
      <c r="B4554">
        <v>3</v>
      </c>
    </row>
    <row r="4555" spans="1:2" x14ac:dyDescent="0.2">
      <c r="A4555" t="s">
        <v>9286</v>
      </c>
      <c r="B4555">
        <v>1</v>
      </c>
    </row>
    <row r="4556" spans="1:2" x14ac:dyDescent="0.2">
      <c r="A4556" t="s">
        <v>9288</v>
      </c>
      <c r="B4556">
        <v>8</v>
      </c>
    </row>
    <row r="4557" spans="1:2" x14ac:dyDescent="0.2">
      <c r="A4557" t="s">
        <v>9290</v>
      </c>
      <c r="B4557">
        <v>22</v>
      </c>
    </row>
    <row r="4558" spans="1:2" x14ac:dyDescent="0.2">
      <c r="A4558" t="s">
        <v>9292</v>
      </c>
      <c r="B4558">
        <v>2</v>
      </c>
    </row>
    <row r="4559" spans="1:2" x14ac:dyDescent="0.2">
      <c r="A4559" t="s">
        <v>9294</v>
      </c>
      <c r="B4559">
        <v>24</v>
      </c>
    </row>
    <row r="4560" spans="1:2" x14ac:dyDescent="0.2">
      <c r="A4560" t="s">
        <v>9296</v>
      </c>
      <c r="B4560">
        <v>4</v>
      </c>
    </row>
    <row r="4561" spans="1:2" x14ac:dyDescent="0.2">
      <c r="A4561" t="s">
        <v>9298</v>
      </c>
      <c r="B4561">
        <v>7</v>
      </c>
    </row>
    <row r="4562" spans="1:2" x14ac:dyDescent="0.2">
      <c r="A4562" t="s">
        <v>9300</v>
      </c>
      <c r="B4562">
        <v>10</v>
      </c>
    </row>
    <row r="4563" spans="1:2" x14ac:dyDescent="0.2">
      <c r="A4563" t="s">
        <v>9302</v>
      </c>
      <c r="B4563">
        <v>1</v>
      </c>
    </row>
    <row r="4564" spans="1:2" x14ac:dyDescent="0.2">
      <c r="A4564" t="s">
        <v>9304</v>
      </c>
      <c r="B4564">
        <v>1</v>
      </c>
    </row>
    <row r="4565" spans="1:2" x14ac:dyDescent="0.2">
      <c r="A4565" t="s">
        <v>9306</v>
      </c>
      <c r="B4565">
        <v>91</v>
      </c>
    </row>
    <row r="4566" spans="1:2" x14ac:dyDescent="0.2">
      <c r="A4566" t="s">
        <v>9308</v>
      </c>
      <c r="B4566">
        <v>4</v>
      </c>
    </row>
    <row r="4567" spans="1:2" x14ac:dyDescent="0.2">
      <c r="A4567" t="s">
        <v>9310</v>
      </c>
      <c r="B4567">
        <v>2</v>
      </c>
    </row>
    <row r="4568" spans="1:2" x14ac:dyDescent="0.2">
      <c r="A4568" t="s">
        <v>9312</v>
      </c>
      <c r="B4568">
        <v>18</v>
      </c>
    </row>
    <row r="4569" spans="1:2" x14ac:dyDescent="0.2">
      <c r="A4569" t="s">
        <v>9314</v>
      </c>
      <c r="B4569">
        <v>5</v>
      </c>
    </row>
    <row r="4570" spans="1:2" x14ac:dyDescent="0.2">
      <c r="A4570" t="s">
        <v>9316</v>
      </c>
      <c r="B4570">
        <v>3</v>
      </c>
    </row>
    <row r="4571" spans="1:2" x14ac:dyDescent="0.2">
      <c r="A4571" t="s">
        <v>9318</v>
      </c>
      <c r="B4571">
        <v>6</v>
      </c>
    </row>
    <row r="4572" spans="1:2" x14ac:dyDescent="0.2">
      <c r="A4572" t="s">
        <v>9320</v>
      </c>
      <c r="B4572">
        <v>13</v>
      </c>
    </row>
    <row r="4573" spans="1:2" x14ac:dyDescent="0.2">
      <c r="A4573" t="s">
        <v>9322</v>
      </c>
      <c r="B4573">
        <v>1</v>
      </c>
    </row>
    <row r="4574" spans="1:2" x14ac:dyDescent="0.2">
      <c r="A4574" t="s">
        <v>9324</v>
      </c>
      <c r="B4574">
        <v>5</v>
      </c>
    </row>
    <row r="4575" spans="1:2" x14ac:dyDescent="0.2">
      <c r="A4575" t="s">
        <v>9326</v>
      </c>
      <c r="B4575">
        <v>9</v>
      </c>
    </row>
    <row r="4576" spans="1:2" x14ac:dyDescent="0.2">
      <c r="A4576" t="s">
        <v>9328</v>
      </c>
      <c r="B4576">
        <v>10</v>
      </c>
    </row>
    <row r="4577" spans="1:2" x14ac:dyDescent="0.2">
      <c r="A4577" t="s">
        <v>9330</v>
      </c>
      <c r="B4577">
        <v>9</v>
      </c>
    </row>
    <row r="4578" spans="1:2" x14ac:dyDescent="0.2">
      <c r="A4578" t="s">
        <v>9332</v>
      </c>
      <c r="B4578">
        <v>29</v>
      </c>
    </row>
    <row r="4579" spans="1:2" x14ac:dyDescent="0.2">
      <c r="A4579" t="s">
        <v>9334</v>
      </c>
      <c r="B4579">
        <v>2</v>
      </c>
    </row>
    <row r="4580" spans="1:2" x14ac:dyDescent="0.2">
      <c r="A4580" t="s">
        <v>9336</v>
      </c>
      <c r="B4580">
        <v>4</v>
      </c>
    </row>
    <row r="4581" spans="1:2" x14ac:dyDescent="0.2">
      <c r="A4581" t="s">
        <v>9338</v>
      </c>
      <c r="B4581">
        <v>7</v>
      </c>
    </row>
    <row r="4582" spans="1:2" x14ac:dyDescent="0.2">
      <c r="A4582" t="s">
        <v>9340</v>
      </c>
      <c r="B4582">
        <v>1</v>
      </c>
    </row>
    <row r="4583" spans="1:2" x14ac:dyDescent="0.2">
      <c r="A4583" t="s">
        <v>9342</v>
      </c>
      <c r="B4583">
        <v>1</v>
      </c>
    </row>
    <row r="4584" spans="1:2" x14ac:dyDescent="0.2">
      <c r="A4584" t="s">
        <v>9344</v>
      </c>
      <c r="B4584">
        <v>1</v>
      </c>
    </row>
    <row r="4585" spans="1:2" x14ac:dyDescent="0.2">
      <c r="A4585" t="s">
        <v>9346</v>
      </c>
      <c r="B4585">
        <v>2</v>
      </c>
    </row>
    <row r="4586" spans="1:2" x14ac:dyDescent="0.2">
      <c r="A4586" t="s">
        <v>9348</v>
      </c>
      <c r="B4586">
        <v>4</v>
      </c>
    </row>
    <row r="4587" spans="1:2" x14ac:dyDescent="0.2">
      <c r="A4587" t="s">
        <v>9350</v>
      </c>
      <c r="B4587">
        <v>3</v>
      </c>
    </row>
    <row r="4588" spans="1:2" x14ac:dyDescent="0.2">
      <c r="A4588" t="s">
        <v>9352</v>
      </c>
      <c r="B4588">
        <v>44</v>
      </c>
    </row>
    <row r="4589" spans="1:2" x14ac:dyDescent="0.2">
      <c r="A4589" t="s">
        <v>9354</v>
      </c>
      <c r="B4589">
        <v>2</v>
      </c>
    </row>
    <row r="4590" spans="1:2" x14ac:dyDescent="0.2">
      <c r="A4590" t="s">
        <v>9356</v>
      </c>
      <c r="B4590">
        <v>1</v>
      </c>
    </row>
    <row r="4591" spans="1:2" x14ac:dyDescent="0.2">
      <c r="A4591" t="s">
        <v>9358</v>
      </c>
      <c r="B4591">
        <v>2</v>
      </c>
    </row>
    <row r="4592" spans="1:2" x14ac:dyDescent="0.2">
      <c r="A4592" t="s">
        <v>9360</v>
      </c>
      <c r="B4592">
        <v>3</v>
      </c>
    </row>
    <row r="4593" spans="1:2" x14ac:dyDescent="0.2">
      <c r="A4593" t="s">
        <v>9362</v>
      </c>
      <c r="B4593">
        <v>1</v>
      </c>
    </row>
    <row r="4594" spans="1:2" x14ac:dyDescent="0.2">
      <c r="A4594" t="s">
        <v>9364</v>
      </c>
      <c r="B4594">
        <v>3</v>
      </c>
    </row>
    <row r="4595" spans="1:2" x14ac:dyDescent="0.2">
      <c r="A4595" t="s">
        <v>9366</v>
      </c>
      <c r="B4595">
        <v>3</v>
      </c>
    </row>
    <row r="4596" spans="1:2" x14ac:dyDescent="0.2">
      <c r="A4596" t="s">
        <v>9368</v>
      </c>
      <c r="B4596">
        <v>5</v>
      </c>
    </row>
    <row r="4597" spans="1:2" x14ac:dyDescent="0.2">
      <c r="A4597" t="s">
        <v>9370</v>
      </c>
      <c r="B4597">
        <v>3</v>
      </c>
    </row>
    <row r="4598" spans="1:2" x14ac:dyDescent="0.2">
      <c r="A4598" t="s">
        <v>9372</v>
      </c>
      <c r="B4598">
        <v>4</v>
      </c>
    </row>
    <row r="4599" spans="1:2" x14ac:dyDescent="0.2">
      <c r="A4599" t="s">
        <v>9374</v>
      </c>
      <c r="B4599">
        <v>2</v>
      </c>
    </row>
    <row r="4600" spans="1:2" x14ac:dyDescent="0.2">
      <c r="A4600" t="s">
        <v>9376</v>
      </c>
      <c r="B4600">
        <v>4</v>
      </c>
    </row>
    <row r="4601" spans="1:2" x14ac:dyDescent="0.2">
      <c r="A4601" t="s">
        <v>9378</v>
      </c>
      <c r="B4601">
        <v>3</v>
      </c>
    </row>
    <row r="4602" spans="1:2" x14ac:dyDescent="0.2">
      <c r="A4602" t="s">
        <v>9380</v>
      </c>
      <c r="B4602">
        <v>10</v>
      </c>
    </row>
    <row r="4603" spans="1:2" x14ac:dyDescent="0.2">
      <c r="A4603" t="s">
        <v>9382</v>
      </c>
      <c r="B4603">
        <v>2</v>
      </c>
    </row>
    <row r="4604" spans="1:2" x14ac:dyDescent="0.2">
      <c r="A4604" t="s">
        <v>9384</v>
      </c>
      <c r="B4604">
        <v>2</v>
      </c>
    </row>
    <row r="4605" spans="1:2" x14ac:dyDescent="0.2">
      <c r="A4605" t="s">
        <v>9386</v>
      </c>
      <c r="B4605">
        <v>1</v>
      </c>
    </row>
    <row r="4606" spans="1:2" x14ac:dyDescent="0.2">
      <c r="A4606" t="s">
        <v>9388</v>
      </c>
      <c r="B4606">
        <v>1</v>
      </c>
    </row>
    <row r="4607" spans="1:2" x14ac:dyDescent="0.2">
      <c r="A4607" t="s">
        <v>9390</v>
      </c>
      <c r="B4607">
        <v>20</v>
      </c>
    </row>
    <row r="4608" spans="1:2" x14ac:dyDescent="0.2">
      <c r="A4608" t="s">
        <v>9392</v>
      </c>
      <c r="B4608">
        <v>2</v>
      </c>
    </row>
    <row r="4609" spans="1:2" x14ac:dyDescent="0.2">
      <c r="A4609" t="s">
        <v>9394</v>
      </c>
      <c r="B4609">
        <v>1</v>
      </c>
    </row>
    <row r="4610" spans="1:2" x14ac:dyDescent="0.2">
      <c r="A4610" t="s">
        <v>9396</v>
      </c>
      <c r="B4610">
        <v>2</v>
      </c>
    </row>
    <row r="4611" spans="1:2" x14ac:dyDescent="0.2">
      <c r="A4611" t="s">
        <v>9398</v>
      </c>
      <c r="B4611">
        <v>5</v>
      </c>
    </row>
    <row r="4612" spans="1:2" x14ac:dyDescent="0.2">
      <c r="A4612" t="s">
        <v>9400</v>
      </c>
      <c r="B4612">
        <v>6</v>
      </c>
    </row>
    <row r="4613" spans="1:2" x14ac:dyDescent="0.2">
      <c r="A4613" t="s">
        <v>9402</v>
      </c>
      <c r="B4613">
        <v>4</v>
      </c>
    </row>
    <row r="4614" spans="1:2" x14ac:dyDescent="0.2">
      <c r="A4614" t="s">
        <v>9404</v>
      </c>
      <c r="B4614">
        <v>2</v>
      </c>
    </row>
    <row r="4615" spans="1:2" x14ac:dyDescent="0.2">
      <c r="A4615" t="s">
        <v>9406</v>
      </c>
      <c r="B4615">
        <v>4</v>
      </c>
    </row>
    <row r="4616" spans="1:2" x14ac:dyDescent="0.2">
      <c r="A4616" t="s">
        <v>9408</v>
      </c>
      <c r="B4616">
        <v>8</v>
      </c>
    </row>
    <row r="4617" spans="1:2" x14ac:dyDescent="0.2">
      <c r="A4617" t="s">
        <v>9410</v>
      </c>
      <c r="B4617">
        <v>2</v>
      </c>
    </row>
    <row r="4618" spans="1:2" x14ac:dyDescent="0.2">
      <c r="A4618" t="s">
        <v>9412</v>
      </c>
      <c r="B4618">
        <v>3</v>
      </c>
    </row>
    <row r="4619" spans="1:2" x14ac:dyDescent="0.2">
      <c r="A4619" t="s">
        <v>9414</v>
      </c>
      <c r="B4619">
        <v>50</v>
      </c>
    </row>
    <row r="4620" spans="1:2" x14ac:dyDescent="0.2">
      <c r="A4620" t="s">
        <v>9416</v>
      </c>
      <c r="B4620">
        <v>1</v>
      </c>
    </row>
    <row r="4621" spans="1:2" x14ac:dyDescent="0.2">
      <c r="A4621" t="s">
        <v>9418</v>
      </c>
      <c r="B4621">
        <v>1</v>
      </c>
    </row>
    <row r="4622" spans="1:2" x14ac:dyDescent="0.2">
      <c r="A4622" t="s">
        <v>9420</v>
      </c>
      <c r="B4622">
        <v>10</v>
      </c>
    </row>
    <row r="4623" spans="1:2" x14ac:dyDescent="0.2">
      <c r="A4623" t="s">
        <v>9422</v>
      </c>
      <c r="B4623">
        <v>2</v>
      </c>
    </row>
    <row r="4624" spans="1:2" x14ac:dyDescent="0.2">
      <c r="A4624" t="s">
        <v>9424</v>
      </c>
      <c r="B4624">
        <v>1</v>
      </c>
    </row>
    <row r="4625" spans="1:2" x14ac:dyDescent="0.2">
      <c r="A4625" t="s">
        <v>9426</v>
      </c>
      <c r="B4625">
        <v>5</v>
      </c>
    </row>
    <row r="4626" spans="1:2" x14ac:dyDescent="0.2">
      <c r="A4626" t="s">
        <v>9428</v>
      </c>
      <c r="B4626">
        <v>6</v>
      </c>
    </row>
    <row r="4627" spans="1:2" x14ac:dyDescent="0.2">
      <c r="A4627" t="s">
        <v>9430</v>
      </c>
      <c r="B4627">
        <v>9</v>
      </c>
    </row>
    <row r="4628" spans="1:2" x14ac:dyDescent="0.2">
      <c r="A4628" t="s">
        <v>9432</v>
      </c>
      <c r="B4628">
        <v>5</v>
      </c>
    </row>
    <row r="4629" spans="1:2" x14ac:dyDescent="0.2">
      <c r="A4629" t="s">
        <v>9434</v>
      </c>
      <c r="B4629">
        <v>9</v>
      </c>
    </row>
    <row r="4630" spans="1:2" x14ac:dyDescent="0.2">
      <c r="A4630" t="s">
        <v>9436</v>
      </c>
      <c r="B4630">
        <v>5</v>
      </c>
    </row>
    <row r="4631" spans="1:2" x14ac:dyDescent="0.2">
      <c r="A4631" t="s">
        <v>9438</v>
      </c>
      <c r="B4631">
        <v>7</v>
      </c>
    </row>
    <row r="4632" spans="1:2" x14ac:dyDescent="0.2">
      <c r="A4632" t="s">
        <v>9440</v>
      </c>
      <c r="B4632">
        <v>1</v>
      </c>
    </row>
    <row r="4633" spans="1:2" x14ac:dyDescent="0.2">
      <c r="A4633" t="s">
        <v>203</v>
      </c>
      <c r="B4633">
        <v>1</v>
      </c>
    </row>
    <row r="4634" spans="1:2" x14ac:dyDescent="0.2">
      <c r="A4634" t="s">
        <v>9443</v>
      </c>
      <c r="B4634">
        <v>2</v>
      </c>
    </row>
    <row r="4635" spans="1:2" x14ac:dyDescent="0.2">
      <c r="A4635" t="s">
        <v>9445</v>
      </c>
      <c r="B4635">
        <v>4</v>
      </c>
    </row>
    <row r="4636" spans="1:2" x14ac:dyDescent="0.2">
      <c r="A4636" t="s">
        <v>9447</v>
      </c>
      <c r="B4636">
        <v>3</v>
      </c>
    </row>
    <row r="4637" spans="1:2" x14ac:dyDescent="0.2">
      <c r="A4637" t="s">
        <v>9449</v>
      </c>
      <c r="B4637">
        <v>1</v>
      </c>
    </row>
    <row r="4638" spans="1:2" x14ac:dyDescent="0.2">
      <c r="A4638" t="s">
        <v>9451</v>
      </c>
      <c r="B4638">
        <v>1</v>
      </c>
    </row>
    <row r="4639" spans="1:2" x14ac:dyDescent="0.2">
      <c r="A4639" t="s">
        <v>9453</v>
      </c>
      <c r="B4639">
        <v>1</v>
      </c>
    </row>
    <row r="4640" spans="1:2" x14ac:dyDescent="0.2">
      <c r="A4640" t="s">
        <v>9455</v>
      </c>
      <c r="B4640">
        <v>2</v>
      </c>
    </row>
    <row r="4641" spans="1:2" x14ac:dyDescent="0.2">
      <c r="A4641" t="s">
        <v>9457</v>
      </c>
      <c r="B4641">
        <v>2</v>
      </c>
    </row>
    <row r="4642" spans="1:2" x14ac:dyDescent="0.2">
      <c r="A4642" t="s">
        <v>9459</v>
      </c>
      <c r="B4642">
        <v>1</v>
      </c>
    </row>
    <row r="4643" spans="1:2" x14ac:dyDescent="0.2">
      <c r="A4643" t="s">
        <v>9461</v>
      </c>
      <c r="B4643">
        <v>4</v>
      </c>
    </row>
    <row r="4644" spans="1:2" x14ac:dyDescent="0.2">
      <c r="A4644" t="s">
        <v>9463</v>
      </c>
      <c r="B4644">
        <v>1</v>
      </c>
    </row>
    <row r="4645" spans="1:2" x14ac:dyDescent="0.2">
      <c r="A4645" t="s">
        <v>9465</v>
      </c>
      <c r="B4645">
        <v>1</v>
      </c>
    </row>
    <row r="4646" spans="1:2" x14ac:dyDescent="0.2">
      <c r="A4646" t="s">
        <v>9467</v>
      </c>
      <c r="B4646">
        <v>1</v>
      </c>
    </row>
    <row r="4647" spans="1:2" x14ac:dyDescent="0.2">
      <c r="A4647" t="s">
        <v>9469</v>
      </c>
      <c r="B4647">
        <v>1</v>
      </c>
    </row>
    <row r="4648" spans="1:2" x14ac:dyDescent="0.2">
      <c r="A4648" t="s">
        <v>9471</v>
      </c>
      <c r="B4648">
        <v>1</v>
      </c>
    </row>
    <row r="4649" spans="1:2" x14ac:dyDescent="0.2">
      <c r="A4649" t="s">
        <v>9473</v>
      </c>
      <c r="B4649">
        <v>2</v>
      </c>
    </row>
    <row r="4650" spans="1:2" x14ac:dyDescent="0.2">
      <c r="A4650" t="s">
        <v>9475</v>
      </c>
      <c r="B4650">
        <v>1</v>
      </c>
    </row>
    <row r="4651" spans="1:2" x14ac:dyDescent="0.2">
      <c r="A4651" t="s">
        <v>9477</v>
      </c>
      <c r="B4651">
        <v>3</v>
      </c>
    </row>
    <row r="4652" spans="1:2" x14ac:dyDescent="0.2">
      <c r="A4652" t="s">
        <v>9479</v>
      </c>
      <c r="B4652">
        <v>17</v>
      </c>
    </row>
    <row r="4653" spans="1:2" x14ac:dyDescent="0.2">
      <c r="A4653" t="s">
        <v>9481</v>
      </c>
      <c r="B4653">
        <v>2</v>
      </c>
    </row>
    <row r="4654" spans="1:2" x14ac:dyDescent="0.2">
      <c r="A4654" t="s">
        <v>9483</v>
      </c>
      <c r="B4654">
        <v>1</v>
      </c>
    </row>
    <row r="4655" spans="1:2" x14ac:dyDescent="0.2">
      <c r="A4655" t="s">
        <v>9485</v>
      </c>
      <c r="B4655">
        <v>2</v>
      </c>
    </row>
    <row r="4656" spans="1:2" x14ac:dyDescent="0.2">
      <c r="A4656" t="s">
        <v>9487</v>
      </c>
      <c r="B4656">
        <v>1</v>
      </c>
    </row>
    <row r="4657" spans="1:2" x14ac:dyDescent="0.2">
      <c r="A4657" t="s">
        <v>9489</v>
      </c>
      <c r="B4657">
        <v>1</v>
      </c>
    </row>
    <row r="4658" spans="1:2" x14ac:dyDescent="0.2">
      <c r="A4658" t="s">
        <v>9491</v>
      </c>
      <c r="B4658">
        <v>1</v>
      </c>
    </row>
    <row r="4659" spans="1:2" x14ac:dyDescent="0.2">
      <c r="A4659" t="s">
        <v>9493</v>
      </c>
      <c r="B4659">
        <v>1</v>
      </c>
    </row>
    <row r="4660" spans="1:2" x14ac:dyDescent="0.2">
      <c r="A4660" t="s">
        <v>9495</v>
      </c>
      <c r="B4660">
        <v>1</v>
      </c>
    </row>
    <row r="4661" spans="1:2" x14ac:dyDescent="0.2">
      <c r="A4661" t="s">
        <v>9497</v>
      </c>
      <c r="B4661">
        <v>1</v>
      </c>
    </row>
    <row r="4662" spans="1:2" x14ac:dyDescent="0.2">
      <c r="A4662" t="s">
        <v>9499</v>
      </c>
      <c r="B4662">
        <v>1</v>
      </c>
    </row>
    <row r="4663" spans="1:2" x14ac:dyDescent="0.2">
      <c r="A4663" t="s">
        <v>9501</v>
      </c>
      <c r="B4663">
        <v>12</v>
      </c>
    </row>
    <row r="4664" spans="1:2" x14ac:dyDescent="0.2">
      <c r="A4664" t="s">
        <v>9503</v>
      </c>
      <c r="B4664">
        <v>1</v>
      </c>
    </row>
    <row r="4665" spans="1:2" x14ac:dyDescent="0.2">
      <c r="A4665" t="s">
        <v>9505</v>
      </c>
      <c r="B4665">
        <v>9</v>
      </c>
    </row>
    <row r="4666" spans="1:2" x14ac:dyDescent="0.2">
      <c r="A4666" t="s">
        <v>9507</v>
      </c>
      <c r="B4666">
        <v>4</v>
      </c>
    </row>
    <row r="4667" spans="1:2" x14ac:dyDescent="0.2">
      <c r="A4667" t="s">
        <v>367</v>
      </c>
      <c r="B4667">
        <v>7</v>
      </c>
    </row>
    <row r="4668" spans="1:2" x14ac:dyDescent="0.2">
      <c r="A4668" t="s">
        <v>9510</v>
      </c>
      <c r="B4668">
        <v>3</v>
      </c>
    </row>
    <row r="4669" spans="1:2" x14ac:dyDescent="0.2">
      <c r="A4669" t="s">
        <v>9512</v>
      </c>
      <c r="B4669">
        <v>3</v>
      </c>
    </row>
    <row r="4670" spans="1:2" x14ac:dyDescent="0.2">
      <c r="A4670" t="s">
        <v>9514</v>
      </c>
      <c r="B4670">
        <v>2</v>
      </c>
    </row>
    <row r="4671" spans="1:2" x14ac:dyDescent="0.2">
      <c r="A4671" t="s">
        <v>9516</v>
      </c>
      <c r="B4671">
        <v>24</v>
      </c>
    </row>
    <row r="4672" spans="1:2" x14ac:dyDescent="0.2">
      <c r="A4672" t="s">
        <v>9518</v>
      </c>
      <c r="B4672">
        <v>18</v>
      </c>
    </row>
    <row r="4673" spans="1:2" x14ac:dyDescent="0.2">
      <c r="A4673" t="s">
        <v>9520</v>
      </c>
      <c r="B4673">
        <v>1</v>
      </c>
    </row>
    <row r="4674" spans="1:2" x14ac:dyDescent="0.2">
      <c r="A4674" t="s">
        <v>9522</v>
      </c>
      <c r="B4674">
        <v>2</v>
      </c>
    </row>
    <row r="4675" spans="1:2" x14ac:dyDescent="0.2">
      <c r="A4675" t="s">
        <v>9524</v>
      </c>
      <c r="B4675">
        <v>2</v>
      </c>
    </row>
    <row r="4676" spans="1:2" x14ac:dyDescent="0.2">
      <c r="A4676" t="s">
        <v>9526</v>
      </c>
      <c r="B4676">
        <v>1</v>
      </c>
    </row>
    <row r="4677" spans="1:2" x14ac:dyDescent="0.2">
      <c r="A4677" t="s">
        <v>9528</v>
      </c>
      <c r="B4677">
        <v>3</v>
      </c>
    </row>
    <row r="4678" spans="1:2" x14ac:dyDescent="0.2">
      <c r="A4678" t="s">
        <v>9530</v>
      </c>
      <c r="B4678">
        <v>4</v>
      </c>
    </row>
    <row r="4679" spans="1:2" x14ac:dyDescent="0.2">
      <c r="A4679" t="s">
        <v>9532</v>
      </c>
      <c r="B4679">
        <v>13</v>
      </c>
    </row>
    <row r="4680" spans="1:2" x14ac:dyDescent="0.2">
      <c r="A4680" t="s">
        <v>9534</v>
      </c>
      <c r="B4680">
        <v>2</v>
      </c>
    </row>
    <row r="4681" spans="1:2" x14ac:dyDescent="0.2">
      <c r="A4681" t="s">
        <v>9536</v>
      </c>
      <c r="B4681">
        <v>5</v>
      </c>
    </row>
    <row r="4682" spans="1:2" x14ac:dyDescent="0.2">
      <c r="A4682" t="s">
        <v>9538</v>
      </c>
      <c r="B4682">
        <v>1</v>
      </c>
    </row>
    <row r="4683" spans="1:2" x14ac:dyDescent="0.2">
      <c r="A4683" t="s">
        <v>9540</v>
      </c>
      <c r="B4683">
        <v>2</v>
      </c>
    </row>
    <row r="4684" spans="1:2" x14ac:dyDescent="0.2">
      <c r="A4684" t="s">
        <v>9542</v>
      </c>
      <c r="B4684">
        <v>1</v>
      </c>
    </row>
    <row r="4685" spans="1:2" x14ac:dyDescent="0.2">
      <c r="A4685" t="s">
        <v>9544</v>
      </c>
      <c r="B4685">
        <v>2</v>
      </c>
    </row>
    <row r="4686" spans="1:2" x14ac:dyDescent="0.2">
      <c r="A4686" t="s">
        <v>92</v>
      </c>
      <c r="B4686">
        <v>3</v>
      </c>
    </row>
    <row r="4687" spans="1:2" x14ac:dyDescent="0.2">
      <c r="A4687" t="s">
        <v>9547</v>
      </c>
      <c r="B4687">
        <v>3</v>
      </c>
    </row>
    <row r="4688" spans="1:2" x14ac:dyDescent="0.2">
      <c r="A4688" t="s">
        <v>9549</v>
      </c>
      <c r="B4688">
        <v>36</v>
      </c>
    </row>
    <row r="4689" spans="1:2" x14ac:dyDescent="0.2">
      <c r="A4689" t="s">
        <v>9551</v>
      </c>
      <c r="B4689">
        <v>2</v>
      </c>
    </row>
    <row r="4690" spans="1:2" x14ac:dyDescent="0.2">
      <c r="A4690" t="s">
        <v>9553</v>
      </c>
      <c r="B4690">
        <v>4</v>
      </c>
    </row>
    <row r="4691" spans="1:2" x14ac:dyDescent="0.2">
      <c r="A4691" t="s">
        <v>9555</v>
      </c>
      <c r="B4691">
        <v>4</v>
      </c>
    </row>
    <row r="4692" spans="1:2" x14ac:dyDescent="0.2">
      <c r="A4692" t="s">
        <v>9557</v>
      </c>
      <c r="B4692">
        <v>4</v>
      </c>
    </row>
    <row r="4693" spans="1:2" x14ac:dyDescent="0.2">
      <c r="A4693" t="s">
        <v>9559</v>
      </c>
      <c r="B4693">
        <v>1</v>
      </c>
    </row>
    <row r="4694" spans="1:2" x14ac:dyDescent="0.2">
      <c r="A4694" t="s">
        <v>9561</v>
      </c>
      <c r="B4694">
        <v>5</v>
      </c>
    </row>
    <row r="4695" spans="1:2" x14ac:dyDescent="0.2">
      <c r="A4695" t="s">
        <v>9563</v>
      </c>
      <c r="B4695">
        <v>3</v>
      </c>
    </row>
    <row r="4696" spans="1:2" x14ac:dyDescent="0.2">
      <c r="A4696" t="s">
        <v>9565</v>
      </c>
      <c r="B4696">
        <v>2</v>
      </c>
    </row>
    <row r="4697" spans="1:2" x14ac:dyDescent="0.2">
      <c r="A4697" t="s">
        <v>9567</v>
      </c>
      <c r="B4697">
        <v>3</v>
      </c>
    </row>
    <row r="4698" spans="1:2" x14ac:dyDescent="0.2">
      <c r="A4698" t="s">
        <v>9569</v>
      </c>
      <c r="B4698">
        <v>4</v>
      </c>
    </row>
    <row r="4699" spans="1:2" x14ac:dyDescent="0.2">
      <c r="A4699" t="s">
        <v>9571</v>
      </c>
      <c r="B4699">
        <v>1</v>
      </c>
    </row>
    <row r="4700" spans="1:2" x14ac:dyDescent="0.2">
      <c r="A4700" t="s">
        <v>9573</v>
      </c>
      <c r="B4700">
        <v>4</v>
      </c>
    </row>
    <row r="4701" spans="1:2" x14ac:dyDescent="0.2">
      <c r="A4701" t="s">
        <v>9575</v>
      </c>
      <c r="B4701">
        <v>2</v>
      </c>
    </row>
    <row r="4702" spans="1:2" x14ac:dyDescent="0.2">
      <c r="A4702" t="s">
        <v>9577</v>
      </c>
      <c r="B4702">
        <v>4</v>
      </c>
    </row>
    <row r="4703" spans="1:2" x14ac:dyDescent="0.2">
      <c r="A4703" t="s">
        <v>93</v>
      </c>
      <c r="B4703">
        <v>2</v>
      </c>
    </row>
    <row r="4704" spans="1:2" x14ac:dyDescent="0.2">
      <c r="A4704" t="s">
        <v>9580</v>
      </c>
      <c r="B4704">
        <v>21</v>
      </c>
    </row>
    <row r="4705" spans="1:2" x14ac:dyDescent="0.2">
      <c r="A4705" t="s">
        <v>9582</v>
      </c>
      <c r="B4705">
        <v>16</v>
      </c>
    </row>
    <row r="4706" spans="1:2" x14ac:dyDescent="0.2">
      <c r="A4706" t="s">
        <v>9584</v>
      </c>
      <c r="B4706">
        <v>1</v>
      </c>
    </row>
    <row r="4707" spans="1:2" x14ac:dyDescent="0.2">
      <c r="A4707" t="s">
        <v>9586</v>
      </c>
      <c r="B4707">
        <v>1</v>
      </c>
    </row>
    <row r="4708" spans="1:2" x14ac:dyDescent="0.2">
      <c r="A4708" t="s">
        <v>9588</v>
      </c>
      <c r="B4708">
        <v>7</v>
      </c>
    </row>
    <row r="4709" spans="1:2" x14ac:dyDescent="0.2">
      <c r="A4709" t="s">
        <v>9590</v>
      </c>
      <c r="B4709">
        <v>3</v>
      </c>
    </row>
    <row r="4710" spans="1:2" x14ac:dyDescent="0.2">
      <c r="A4710" t="s">
        <v>9592</v>
      </c>
      <c r="B4710">
        <v>1</v>
      </c>
    </row>
    <row r="4711" spans="1:2" x14ac:dyDescent="0.2">
      <c r="A4711" t="s">
        <v>9594</v>
      </c>
      <c r="B4711">
        <v>1</v>
      </c>
    </row>
    <row r="4712" spans="1:2" x14ac:dyDescent="0.2">
      <c r="A4712" t="s">
        <v>9596</v>
      </c>
      <c r="B4712">
        <v>4</v>
      </c>
    </row>
    <row r="4713" spans="1:2" x14ac:dyDescent="0.2">
      <c r="A4713" t="s">
        <v>9598</v>
      </c>
      <c r="B4713">
        <v>27</v>
      </c>
    </row>
    <row r="4714" spans="1:2" x14ac:dyDescent="0.2">
      <c r="A4714" t="s">
        <v>9600</v>
      </c>
      <c r="B4714">
        <v>3</v>
      </c>
    </row>
    <row r="4715" spans="1:2" x14ac:dyDescent="0.2">
      <c r="A4715" t="s">
        <v>9602</v>
      </c>
      <c r="B4715">
        <v>2</v>
      </c>
    </row>
    <row r="4716" spans="1:2" x14ac:dyDescent="0.2">
      <c r="A4716" t="s">
        <v>9604</v>
      </c>
      <c r="B4716">
        <v>2</v>
      </c>
    </row>
    <row r="4717" spans="1:2" x14ac:dyDescent="0.2">
      <c r="A4717" t="s">
        <v>9606</v>
      </c>
      <c r="B4717">
        <v>2</v>
      </c>
    </row>
    <row r="4718" spans="1:2" x14ac:dyDescent="0.2">
      <c r="A4718" t="s">
        <v>9608</v>
      </c>
      <c r="B4718">
        <v>3</v>
      </c>
    </row>
    <row r="4719" spans="1:2" x14ac:dyDescent="0.2">
      <c r="A4719" t="s">
        <v>9610</v>
      </c>
      <c r="B4719">
        <v>28</v>
      </c>
    </row>
    <row r="4720" spans="1:2" x14ac:dyDescent="0.2">
      <c r="A4720" t="s">
        <v>9612</v>
      </c>
      <c r="B4720">
        <v>1</v>
      </c>
    </row>
    <row r="4721" spans="1:2" x14ac:dyDescent="0.2">
      <c r="A4721" t="s">
        <v>9614</v>
      </c>
      <c r="B4721">
        <v>10</v>
      </c>
    </row>
    <row r="4722" spans="1:2" x14ac:dyDescent="0.2">
      <c r="A4722" t="s">
        <v>9616</v>
      </c>
      <c r="B4722">
        <v>2</v>
      </c>
    </row>
    <row r="4723" spans="1:2" x14ac:dyDescent="0.2">
      <c r="A4723" t="s">
        <v>9618</v>
      </c>
      <c r="B4723">
        <v>1</v>
      </c>
    </row>
    <row r="4724" spans="1:2" x14ac:dyDescent="0.2">
      <c r="A4724" t="s">
        <v>9620</v>
      </c>
      <c r="B4724">
        <v>1</v>
      </c>
    </row>
    <row r="4725" spans="1:2" x14ac:dyDescent="0.2">
      <c r="A4725" t="s">
        <v>9622</v>
      </c>
      <c r="B4725">
        <v>4</v>
      </c>
    </row>
    <row r="4726" spans="1:2" x14ac:dyDescent="0.2">
      <c r="A4726" t="s">
        <v>9624</v>
      </c>
      <c r="B4726">
        <v>1</v>
      </c>
    </row>
    <row r="4727" spans="1:2" x14ac:dyDescent="0.2">
      <c r="A4727" t="s">
        <v>9626</v>
      </c>
      <c r="B4727">
        <v>1</v>
      </c>
    </row>
    <row r="4728" spans="1:2" x14ac:dyDescent="0.2">
      <c r="A4728" t="s">
        <v>9628</v>
      </c>
      <c r="B4728">
        <v>6</v>
      </c>
    </row>
    <row r="4729" spans="1:2" x14ac:dyDescent="0.2">
      <c r="A4729" t="s">
        <v>9630</v>
      </c>
      <c r="B4729">
        <v>33</v>
      </c>
    </row>
    <row r="4730" spans="1:2" x14ac:dyDescent="0.2">
      <c r="A4730" t="s">
        <v>9632</v>
      </c>
      <c r="B4730">
        <v>1</v>
      </c>
    </row>
    <row r="4731" spans="1:2" x14ac:dyDescent="0.2">
      <c r="A4731" t="s">
        <v>9634</v>
      </c>
      <c r="B4731">
        <v>4</v>
      </c>
    </row>
    <row r="4732" spans="1:2" x14ac:dyDescent="0.2">
      <c r="A4732" t="s">
        <v>9636</v>
      </c>
      <c r="B4732">
        <v>10</v>
      </c>
    </row>
    <row r="4733" spans="1:2" x14ac:dyDescent="0.2">
      <c r="A4733" t="s">
        <v>9638</v>
      </c>
      <c r="B4733">
        <v>4</v>
      </c>
    </row>
    <row r="4734" spans="1:2" x14ac:dyDescent="0.2">
      <c r="A4734" t="s">
        <v>9640</v>
      </c>
      <c r="B4734">
        <v>4</v>
      </c>
    </row>
    <row r="4735" spans="1:2" x14ac:dyDescent="0.2">
      <c r="A4735" t="s">
        <v>9642</v>
      </c>
      <c r="B4735">
        <v>4</v>
      </c>
    </row>
    <row r="4736" spans="1:2" x14ac:dyDescent="0.2">
      <c r="A4736" t="s">
        <v>9644</v>
      </c>
      <c r="B4736">
        <v>1</v>
      </c>
    </row>
    <row r="4737" spans="1:2" x14ac:dyDescent="0.2">
      <c r="A4737" t="s">
        <v>9646</v>
      </c>
      <c r="B4737">
        <v>2</v>
      </c>
    </row>
    <row r="4738" spans="1:2" x14ac:dyDescent="0.2">
      <c r="A4738" t="s">
        <v>9648</v>
      </c>
      <c r="B4738">
        <v>5</v>
      </c>
    </row>
    <row r="4739" spans="1:2" x14ac:dyDescent="0.2">
      <c r="A4739" t="s">
        <v>9650</v>
      </c>
      <c r="B4739">
        <v>2</v>
      </c>
    </row>
    <row r="4740" spans="1:2" x14ac:dyDescent="0.2">
      <c r="A4740" t="s">
        <v>9652</v>
      </c>
      <c r="B4740">
        <v>1</v>
      </c>
    </row>
    <row r="4741" spans="1:2" x14ac:dyDescent="0.2">
      <c r="A4741" t="s">
        <v>9654</v>
      </c>
      <c r="B4741">
        <v>10</v>
      </c>
    </row>
    <row r="4742" spans="1:2" x14ac:dyDescent="0.2">
      <c r="A4742" t="s">
        <v>9656</v>
      </c>
      <c r="B4742">
        <v>1</v>
      </c>
    </row>
    <row r="4743" spans="1:2" x14ac:dyDescent="0.2">
      <c r="A4743" t="s">
        <v>9658</v>
      </c>
      <c r="B4743">
        <v>1</v>
      </c>
    </row>
    <row r="4744" spans="1:2" x14ac:dyDescent="0.2">
      <c r="A4744" t="s">
        <v>9660</v>
      </c>
      <c r="B4744">
        <v>7</v>
      </c>
    </row>
    <row r="4745" spans="1:2" x14ac:dyDescent="0.2">
      <c r="A4745" t="s">
        <v>9662</v>
      </c>
      <c r="B4745">
        <v>2</v>
      </c>
    </row>
    <row r="4746" spans="1:2" x14ac:dyDescent="0.2">
      <c r="A4746" t="s">
        <v>9664</v>
      </c>
      <c r="B4746">
        <v>3</v>
      </c>
    </row>
    <row r="4747" spans="1:2" x14ac:dyDescent="0.2">
      <c r="A4747" t="s">
        <v>9666</v>
      </c>
      <c r="B4747">
        <v>1</v>
      </c>
    </row>
    <row r="4748" spans="1:2" x14ac:dyDescent="0.2">
      <c r="A4748" t="s">
        <v>9668</v>
      </c>
      <c r="B4748">
        <v>9</v>
      </c>
    </row>
    <row r="4749" spans="1:2" x14ac:dyDescent="0.2">
      <c r="A4749" t="s">
        <v>9670</v>
      </c>
      <c r="B4749">
        <v>3</v>
      </c>
    </row>
    <row r="4750" spans="1:2" x14ac:dyDescent="0.2">
      <c r="A4750" t="s">
        <v>9672</v>
      </c>
      <c r="B4750">
        <v>6</v>
      </c>
    </row>
    <row r="4751" spans="1:2" x14ac:dyDescent="0.2">
      <c r="A4751" t="s">
        <v>9674</v>
      </c>
      <c r="B4751">
        <v>6</v>
      </c>
    </row>
    <row r="4752" spans="1:2" x14ac:dyDescent="0.2">
      <c r="A4752" t="s">
        <v>9676</v>
      </c>
      <c r="B4752">
        <v>3</v>
      </c>
    </row>
    <row r="4753" spans="1:2" x14ac:dyDescent="0.2">
      <c r="A4753" t="s">
        <v>9678</v>
      </c>
      <c r="B4753">
        <v>31</v>
      </c>
    </row>
    <row r="4754" spans="1:2" x14ac:dyDescent="0.2">
      <c r="A4754" t="s">
        <v>9680</v>
      </c>
      <c r="B4754">
        <v>6</v>
      </c>
    </row>
    <row r="4755" spans="1:2" x14ac:dyDescent="0.2">
      <c r="A4755" t="s">
        <v>9682</v>
      </c>
      <c r="B4755">
        <v>3</v>
      </c>
    </row>
    <row r="4756" spans="1:2" x14ac:dyDescent="0.2">
      <c r="A4756" t="s">
        <v>9684</v>
      </c>
      <c r="B4756">
        <v>2</v>
      </c>
    </row>
    <row r="4757" spans="1:2" x14ac:dyDescent="0.2">
      <c r="A4757" t="s">
        <v>9686</v>
      </c>
      <c r="B4757">
        <v>1</v>
      </c>
    </row>
    <row r="4758" spans="1:2" x14ac:dyDescent="0.2">
      <c r="A4758" t="s">
        <v>9688</v>
      </c>
      <c r="B4758">
        <v>23</v>
      </c>
    </row>
    <row r="4759" spans="1:2" x14ac:dyDescent="0.2">
      <c r="A4759" t="s">
        <v>9690</v>
      </c>
      <c r="B4759">
        <v>1</v>
      </c>
    </row>
    <row r="4760" spans="1:2" x14ac:dyDescent="0.2">
      <c r="A4760" t="s">
        <v>9692</v>
      </c>
      <c r="B4760">
        <v>1</v>
      </c>
    </row>
    <row r="4761" spans="1:2" x14ac:dyDescent="0.2">
      <c r="A4761" t="s">
        <v>9694</v>
      </c>
      <c r="B4761">
        <v>1</v>
      </c>
    </row>
    <row r="4762" spans="1:2" x14ac:dyDescent="0.2">
      <c r="A4762" t="s">
        <v>9696</v>
      </c>
      <c r="B4762">
        <v>4</v>
      </c>
    </row>
    <row r="4763" spans="1:2" x14ac:dyDescent="0.2">
      <c r="A4763" t="s">
        <v>9698</v>
      </c>
      <c r="B4763">
        <v>11</v>
      </c>
    </row>
    <row r="4764" spans="1:2" x14ac:dyDescent="0.2">
      <c r="A4764" t="s">
        <v>9700</v>
      </c>
      <c r="B4764">
        <v>3</v>
      </c>
    </row>
    <row r="4765" spans="1:2" x14ac:dyDescent="0.2">
      <c r="A4765" t="s">
        <v>9702</v>
      </c>
      <c r="B4765">
        <v>2</v>
      </c>
    </row>
    <row r="4766" spans="1:2" x14ac:dyDescent="0.2">
      <c r="A4766" t="s">
        <v>9704</v>
      </c>
      <c r="B4766">
        <v>2</v>
      </c>
    </row>
    <row r="4767" spans="1:2" x14ac:dyDescent="0.2">
      <c r="A4767" t="s">
        <v>9706</v>
      </c>
      <c r="B4767">
        <v>2</v>
      </c>
    </row>
    <row r="4768" spans="1:2" x14ac:dyDescent="0.2">
      <c r="A4768" t="s">
        <v>9708</v>
      </c>
      <c r="B4768">
        <v>1</v>
      </c>
    </row>
    <row r="4769" spans="1:2" x14ac:dyDescent="0.2">
      <c r="A4769" t="s">
        <v>9710</v>
      </c>
      <c r="B4769">
        <v>1</v>
      </c>
    </row>
    <row r="4770" spans="1:2" x14ac:dyDescent="0.2">
      <c r="A4770" t="s">
        <v>9712</v>
      </c>
      <c r="B4770">
        <v>12</v>
      </c>
    </row>
    <row r="4771" spans="1:2" x14ac:dyDescent="0.2">
      <c r="A4771" t="s">
        <v>9714</v>
      </c>
      <c r="B4771">
        <v>11</v>
      </c>
    </row>
    <row r="4772" spans="1:2" x14ac:dyDescent="0.2">
      <c r="A4772" t="s">
        <v>9716</v>
      </c>
      <c r="B4772">
        <v>2</v>
      </c>
    </row>
    <row r="4773" spans="1:2" x14ac:dyDescent="0.2">
      <c r="A4773" t="s">
        <v>9718</v>
      </c>
      <c r="B4773">
        <v>2</v>
      </c>
    </row>
    <row r="4774" spans="1:2" x14ac:dyDescent="0.2">
      <c r="A4774" t="s">
        <v>9720</v>
      </c>
      <c r="B4774">
        <v>3</v>
      </c>
    </row>
    <row r="4775" spans="1:2" x14ac:dyDescent="0.2">
      <c r="A4775" t="s">
        <v>9722</v>
      </c>
      <c r="B4775">
        <v>7</v>
      </c>
    </row>
    <row r="4776" spans="1:2" x14ac:dyDescent="0.2">
      <c r="A4776" t="s">
        <v>9724</v>
      </c>
      <c r="B4776">
        <v>11</v>
      </c>
    </row>
    <row r="4777" spans="1:2" x14ac:dyDescent="0.2">
      <c r="A4777" t="s">
        <v>9726</v>
      </c>
      <c r="B4777">
        <v>2</v>
      </c>
    </row>
    <row r="4778" spans="1:2" x14ac:dyDescent="0.2">
      <c r="A4778" t="s">
        <v>9728</v>
      </c>
      <c r="B4778">
        <v>24</v>
      </c>
    </row>
    <row r="4779" spans="1:2" x14ac:dyDescent="0.2">
      <c r="A4779" t="s">
        <v>9730</v>
      </c>
      <c r="B4779">
        <v>1</v>
      </c>
    </row>
    <row r="4780" spans="1:2" x14ac:dyDescent="0.2">
      <c r="A4780" t="s">
        <v>9732</v>
      </c>
      <c r="B4780">
        <v>5</v>
      </c>
    </row>
    <row r="4781" spans="1:2" x14ac:dyDescent="0.2">
      <c r="A4781" t="s">
        <v>9734</v>
      </c>
      <c r="B4781">
        <v>1</v>
      </c>
    </row>
    <row r="4782" spans="1:2" x14ac:dyDescent="0.2">
      <c r="A4782" t="s">
        <v>9736</v>
      </c>
      <c r="B4782">
        <v>3</v>
      </c>
    </row>
    <row r="4783" spans="1:2" x14ac:dyDescent="0.2">
      <c r="A4783" t="s">
        <v>9738</v>
      </c>
      <c r="B4783">
        <v>44</v>
      </c>
    </row>
    <row r="4784" spans="1:2" x14ac:dyDescent="0.2">
      <c r="A4784" t="s">
        <v>9740</v>
      </c>
      <c r="B4784">
        <v>3</v>
      </c>
    </row>
    <row r="4785" spans="1:2" x14ac:dyDescent="0.2">
      <c r="A4785" t="s">
        <v>9742</v>
      </c>
      <c r="B4785">
        <v>2</v>
      </c>
    </row>
    <row r="4786" spans="1:2" x14ac:dyDescent="0.2">
      <c r="A4786" t="s">
        <v>9744</v>
      </c>
      <c r="B4786">
        <v>206</v>
      </c>
    </row>
    <row r="4787" spans="1:2" x14ac:dyDescent="0.2">
      <c r="A4787" t="s">
        <v>9746</v>
      </c>
      <c r="B4787">
        <v>1</v>
      </c>
    </row>
    <row r="4788" spans="1:2" x14ac:dyDescent="0.2">
      <c r="A4788" t="s">
        <v>9748</v>
      </c>
      <c r="B4788">
        <v>5</v>
      </c>
    </row>
    <row r="4789" spans="1:2" x14ac:dyDescent="0.2">
      <c r="A4789" t="s">
        <v>9750</v>
      </c>
      <c r="B4789">
        <v>6</v>
      </c>
    </row>
    <row r="4790" spans="1:2" x14ac:dyDescent="0.2">
      <c r="A4790" t="s">
        <v>9752</v>
      </c>
      <c r="B4790">
        <v>5</v>
      </c>
    </row>
    <row r="4791" spans="1:2" x14ac:dyDescent="0.2">
      <c r="A4791" t="s">
        <v>9754</v>
      </c>
      <c r="B4791">
        <v>3</v>
      </c>
    </row>
    <row r="4792" spans="1:2" x14ac:dyDescent="0.2">
      <c r="A4792" t="s">
        <v>9756</v>
      </c>
      <c r="B4792">
        <v>18</v>
      </c>
    </row>
    <row r="4793" spans="1:2" x14ac:dyDescent="0.2">
      <c r="A4793" t="s">
        <v>9758</v>
      </c>
      <c r="B4793">
        <v>35</v>
      </c>
    </row>
    <row r="4794" spans="1:2" x14ac:dyDescent="0.2">
      <c r="A4794" t="s">
        <v>9760</v>
      </c>
      <c r="B4794">
        <v>1</v>
      </c>
    </row>
    <row r="4795" spans="1:2" x14ac:dyDescent="0.2">
      <c r="A4795" t="s">
        <v>9762</v>
      </c>
      <c r="B4795">
        <v>2</v>
      </c>
    </row>
    <row r="4796" spans="1:2" x14ac:dyDescent="0.2">
      <c r="A4796" t="s">
        <v>9764</v>
      </c>
      <c r="B4796">
        <v>2</v>
      </c>
    </row>
    <row r="4797" spans="1:2" x14ac:dyDescent="0.2">
      <c r="A4797" t="s">
        <v>9766</v>
      </c>
      <c r="B4797">
        <v>5</v>
      </c>
    </row>
    <row r="4798" spans="1:2" x14ac:dyDescent="0.2">
      <c r="A4798" t="s">
        <v>9768</v>
      </c>
      <c r="B4798">
        <v>4</v>
      </c>
    </row>
    <row r="4799" spans="1:2" x14ac:dyDescent="0.2">
      <c r="A4799" t="s">
        <v>9770</v>
      </c>
      <c r="B4799">
        <v>1</v>
      </c>
    </row>
    <row r="4800" spans="1:2" x14ac:dyDescent="0.2">
      <c r="A4800" t="s">
        <v>9772</v>
      </c>
      <c r="B4800">
        <v>1</v>
      </c>
    </row>
    <row r="4801" spans="1:2" x14ac:dyDescent="0.2">
      <c r="A4801" t="s">
        <v>9774</v>
      </c>
      <c r="B4801">
        <v>2</v>
      </c>
    </row>
    <row r="4802" spans="1:2" x14ac:dyDescent="0.2">
      <c r="A4802" t="s">
        <v>9776</v>
      </c>
      <c r="B4802">
        <v>3</v>
      </c>
    </row>
    <row r="4803" spans="1:2" x14ac:dyDescent="0.2">
      <c r="A4803" t="s">
        <v>9778</v>
      </c>
      <c r="B4803">
        <v>1</v>
      </c>
    </row>
    <row r="4804" spans="1:2" x14ac:dyDescent="0.2">
      <c r="A4804" t="s">
        <v>9780</v>
      </c>
      <c r="B4804">
        <v>2</v>
      </c>
    </row>
    <row r="4805" spans="1:2" x14ac:dyDescent="0.2">
      <c r="A4805" t="s">
        <v>9782</v>
      </c>
      <c r="B4805">
        <v>3</v>
      </c>
    </row>
    <row r="4806" spans="1:2" x14ac:dyDescent="0.2">
      <c r="A4806" t="s">
        <v>9784</v>
      </c>
      <c r="B4806">
        <v>5</v>
      </c>
    </row>
    <row r="4807" spans="1:2" x14ac:dyDescent="0.2">
      <c r="A4807" t="s">
        <v>9786</v>
      </c>
      <c r="B4807">
        <v>6</v>
      </c>
    </row>
    <row r="4808" spans="1:2" x14ac:dyDescent="0.2">
      <c r="A4808" t="s">
        <v>9788</v>
      </c>
      <c r="B4808">
        <v>14</v>
      </c>
    </row>
    <row r="4809" spans="1:2" x14ac:dyDescent="0.2">
      <c r="A4809" t="s">
        <v>9790</v>
      </c>
      <c r="B4809">
        <v>18</v>
      </c>
    </row>
    <row r="4810" spans="1:2" x14ac:dyDescent="0.2">
      <c r="A4810" t="s">
        <v>9792</v>
      </c>
      <c r="B4810">
        <v>6</v>
      </c>
    </row>
    <row r="4811" spans="1:2" x14ac:dyDescent="0.2">
      <c r="A4811" t="s">
        <v>9794</v>
      </c>
      <c r="B4811">
        <v>2</v>
      </c>
    </row>
    <row r="4812" spans="1:2" x14ac:dyDescent="0.2">
      <c r="A4812" t="s">
        <v>9796</v>
      </c>
      <c r="B4812">
        <v>3</v>
      </c>
    </row>
    <row r="4813" spans="1:2" x14ac:dyDescent="0.2">
      <c r="A4813" t="s">
        <v>9798</v>
      </c>
      <c r="B4813">
        <v>3</v>
      </c>
    </row>
    <row r="4814" spans="1:2" x14ac:dyDescent="0.2">
      <c r="A4814" t="s">
        <v>9800</v>
      </c>
      <c r="B4814">
        <v>3</v>
      </c>
    </row>
    <row r="4815" spans="1:2" x14ac:dyDescent="0.2">
      <c r="A4815" t="s">
        <v>9802</v>
      </c>
      <c r="B4815">
        <v>3</v>
      </c>
    </row>
    <row r="4816" spans="1:2" x14ac:dyDescent="0.2">
      <c r="A4816" t="s">
        <v>9804</v>
      </c>
      <c r="B4816">
        <v>1</v>
      </c>
    </row>
    <row r="4817" spans="1:2" x14ac:dyDescent="0.2">
      <c r="A4817" t="s">
        <v>9806</v>
      </c>
      <c r="B4817">
        <v>4</v>
      </c>
    </row>
    <row r="4818" spans="1:2" x14ac:dyDescent="0.2">
      <c r="A4818" t="s">
        <v>9808</v>
      </c>
      <c r="B4818">
        <v>5</v>
      </c>
    </row>
    <row r="4819" spans="1:2" x14ac:dyDescent="0.2">
      <c r="A4819" t="s">
        <v>9810</v>
      </c>
      <c r="B4819">
        <v>10</v>
      </c>
    </row>
    <row r="4820" spans="1:2" x14ac:dyDescent="0.2">
      <c r="A4820" t="s">
        <v>9812</v>
      </c>
      <c r="B4820">
        <v>4</v>
      </c>
    </row>
    <row r="4821" spans="1:2" x14ac:dyDescent="0.2">
      <c r="A4821" t="s">
        <v>9814</v>
      </c>
      <c r="B4821">
        <v>15</v>
      </c>
    </row>
    <row r="4822" spans="1:2" x14ac:dyDescent="0.2">
      <c r="A4822" t="s">
        <v>9816</v>
      </c>
      <c r="B4822">
        <v>2</v>
      </c>
    </row>
    <row r="4823" spans="1:2" x14ac:dyDescent="0.2">
      <c r="A4823" t="s">
        <v>9818</v>
      </c>
      <c r="B4823">
        <v>2</v>
      </c>
    </row>
    <row r="4824" spans="1:2" x14ac:dyDescent="0.2">
      <c r="A4824" t="s">
        <v>9820</v>
      </c>
      <c r="B4824">
        <v>2</v>
      </c>
    </row>
    <row r="4825" spans="1:2" x14ac:dyDescent="0.2">
      <c r="A4825" t="s">
        <v>204</v>
      </c>
      <c r="B4825">
        <v>2</v>
      </c>
    </row>
    <row r="4826" spans="1:2" x14ac:dyDescent="0.2">
      <c r="A4826" t="s">
        <v>9823</v>
      </c>
      <c r="B4826">
        <v>600</v>
      </c>
    </row>
    <row r="4827" spans="1:2" x14ac:dyDescent="0.2">
      <c r="A4827" t="s">
        <v>9825</v>
      </c>
      <c r="B4827">
        <v>18</v>
      </c>
    </row>
    <row r="4828" spans="1:2" x14ac:dyDescent="0.2">
      <c r="A4828" t="s">
        <v>9827</v>
      </c>
      <c r="B4828">
        <v>2</v>
      </c>
    </row>
    <row r="4829" spans="1:2" x14ac:dyDescent="0.2">
      <c r="A4829" t="s">
        <v>9829</v>
      </c>
      <c r="B4829">
        <v>7</v>
      </c>
    </row>
    <row r="4830" spans="1:2" x14ac:dyDescent="0.2">
      <c r="A4830" t="s">
        <v>368</v>
      </c>
      <c r="B4830">
        <v>5</v>
      </c>
    </row>
    <row r="4831" spans="1:2" x14ac:dyDescent="0.2">
      <c r="A4831" t="s">
        <v>251</v>
      </c>
      <c r="B4831">
        <v>2</v>
      </c>
    </row>
    <row r="4832" spans="1:2" x14ac:dyDescent="0.2">
      <c r="A4832" t="s">
        <v>9833</v>
      </c>
      <c r="B4832">
        <v>1</v>
      </c>
    </row>
    <row r="4833" spans="1:2" x14ac:dyDescent="0.2">
      <c r="A4833" t="s">
        <v>9835</v>
      </c>
      <c r="B4833">
        <v>2</v>
      </c>
    </row>
    <row r="4834" spans="1:2" x14ac:dyDescent="0.2">
      <c r="A4834" t="s">
        <v>9837</v>
      </c>
      <c r="B4834">
        <v>13</v>
      </c>
    </row>
    <row r="4835" spans="1:2" x14ac:dyDescent="0.2">
      <c r="A4835" t="s">
        <v>9839</v>
      </c>
      <c r="B4835">
        <v>24</v>
      </c>
    </row>
    <row r="4836" spans="1:2" x14ac:dyDescent="0.2">
      <c r="A4836" t="s">
        <v>9841</v>
      </c>
      <c r="B4836">
        <v>6</v>
      </c>
    </row>
    <row r="4837" spans="1:2" x14ac:dyDescent="0.2">
      <c r="A4837" t="s">
        <v>9843</v>
      </c>
      <c r="B4837">
        <v>2</v>
      </c>
    </row>
    <row r="4838" spans="1:2" x14ac:dyDescent="0.2">
      <c r="A4838" t="s">
        <v>9845</v>
      </c>
      <c r="B4838">
        <v>2</v>
      </c>
    </row>
    <row r="4839" spans="1:2" x14ac:dyDescent="0.2">
      <c r="A4839" t="s">
        <v>369</v>
      </c>
      <c r="B4839">
        <v>20</v>
      </c>
    </row>
    <row r="4840" spans="1:2" x14ac:dyDescent="0.2">
      <c r="A4840" t="s">
        <v>9848</v>
      </c>
      <c r="B4840">
        <v>1</v>
      </c>
    </row>
    <row r="4841" spans="1:2" x14ac:dyDescent="0.2">
      <c r="A4841" t="s">
        <v>9850</v>
      </c>
      <c r="B4841">
        <v>2</v>
      </c>
    </row>
    <row r="4842" spans="1:2" x14ac:dyDescent="0.2">
      <c r="A4842" t="s">
        <v>9852</v>
      </c>
      <c r="B4842">
        <v>20</v>
      </c>
    </row>
    <row r="4843" spans="1:2" x14ac:dyDescent="0.2">
      <c r="A4843" t="s">
        <v>9854</v>
      </c>
      <c r="B4843">
        <v>9</v>
      </c>
    </row>
    <row r="4844" spans="1:2" x14ac:dyDescent="0.2">
      <c r="A4844" t="s">
        <v>9856</v>
      </c>
      <c r="B4844">
        <v>1</v>
      </c>
    </row>
    <row r="4845" spans="1:2" x14ac:dyDescent="0.2">
      <c r="A4845" t="s">
        <v>9858</v>
      </c>
      <c r="B4845">
        <v>4</v>
      </c>
    </row>
    <row r="4846" spans="1:2" x14ac:dyDescent="0.2">
      <c r="A4846" t="s">
        <v>9860</v>
      </c>
      <c r="B4846">
        <v>4</v>
      </c>
    </row>
    <row r="4847" spans="1:2" x14ac:dyDescent="0.2">
      <c r="A4847" t="s">
        <v>9862</v>
      </c>
      <c r="B4847">
        <v>1</v>
      </c>
    </row>
    <row r="4848" spans="1:2" x14ac:dyDescent="0.2">
      <c r="A4848" t="s">
        <v>9864</v>
      </c>
      <c r="B4848">
        <v>1</v>
      </c>
    </row>
    <row r="4849" spans="1:2" x14ac:dyDescent="0.2">
      <c r="A4849" t="s">
        <v>94</v>
      </c>
      <c r="B4849">
        <v>2</v>
      </c>
    </row>
    <row r="4850" spans="1:2" x14ac:dyDescent="0.2">
      <c r="A4850" t="s">
        <v>9867</v>
      </c>
      <c r="B4850">
        <v>5</v>
      </c>
    </row>
    <row r="4851" spans="1:2" x14ac:dyDescent="0.2">
      <c r="A4851" t="s">
        <v>9869</v>
      </c>
      <c r="B4851">
        <v>2</v>
      </c>
    </row>
    <row r="4852" spans="1:2" x14ac:dyDescent="0.2">
      <c r="A4852" t="s">
        <v>9871</v>
      </c>
      <c r="B4852">
        <v>2</v>
      </c>
    </row>
    <row r="4853" spans="1:2" x14ac:dyDescent="0.2">
      <c r="A4853" t="s">
        <v>9873</v>
      </c>
      <c r="B4853">
        <v>1</v>
      </c>
    </row>
    <row r="4854" spans="1:2" x14ac:dyDescent="0.2">
      <c r="A4854" t="s">
        <v>9875</v>
      </c>
      <c r="B4854">
        <v>1</v>
      </c>
    </row>
    <row r="4855" spans="1:2" x14ac:dyDescent="0.2">
      <c r="A4855" t="s">
        <v>9877</v>
      </c>
      <c r="B4855">
        <v>8</v>
      </c>
    </row>
    <row r="4856" spans="1:2" x14ac:dyDescent="0.2">
      <c r="A4856" t="s">
        <v>95</v>
      </c>
      <c r="B4856">
        <v>1</v>
      </c>
    </row>
    <row r="4857" spans="1:2" x14ac:dyDescent="0.2">
      <c r="A4857" t="s">
        <v>9880</v>
      </c>
      <c r="B4857">
        <v>5</v>
      </c>
    </row>
    <row r="4858" spans="1:2" x14ac:dyDescent="0.2">
      <c r="A4858" t="s">
        <v>9882</v>
      </c>
      <c r="B4858">
        <v>2</v>
      </c>
    </row>
    <row r="4859" spans="1:2" x14ac:dyDescent="0.2">
      <c r="A4859" t="s">
        <v>9884</v>
      </c>
      <c r="B4859">
        <v>2</v>
      </c>
    </row>
    <row r="4860" spans="1:2" x14ac:dyDescent="0.2">
      <c r="A4860" t="s">
        <v>9886</v>
      </c>
      <c r="B4860">
        <v>7</v>
      </c>
    </row>
    <row r="4861" spans="1:2" x14ac:dyDescent="0.2">
      <c r="A4861" t="s">
        <v>9888</v>
      </c>
      <c r="B4861">
        <v>7</v>
      </c>
    </row>
    <row r="4862" spans="1:2" x14ac:dyDescent="0.2">
      <c r="A4862" t="s">
        <v>96</v>
      </c>
      <c r="B4862">
        <v>17</v>
      </c>
    </row>
    <row r="4863" spans="1:2" x14ac:dyDescent="0.2">
      <c r="A4863" t="s">
        <v>9891</v>
      </c>
      <c r="B4863">
        <v>2</v>
      </c>
    </row>
    <row r="4864" spans="1:2" x14ac:dyDescent="0.2">
      <c r="A4864" t="s">
        <v>97</v>
      </c>
      <c r="B4864">
        <v>1</v>
      </c>
    </row>
    <row r="4865" spans="1:2" x14ac:dyDescent="0.2">
      <c r="A4865" t="s">
        <v>9894</v>
      </c>
      <c r="B4865">
        <v>3</v>
      </c>
    </row>
    <row r="4866" spans="1:2" x14ac:dyDescent="0.2">
      <c r="A4866" t="s">
        <v>9896</v>
      </c>
      <c r="B4866">
        <v>23</v>
      </c>
    </row>
    <row r="4867" spans="1:2" x14ac:dyDescent="0.2">
      <c r="A4867" t="s">
        <v>9898</v>
      </c>
      <c r="B4867">
        <v>10</v>
      </c>
    </row>
    <row r="4868" spans="1:2" x14ac:dyDescent="0.2">
      <c r="A4868" t="s">
        <v>9900</v>
      </c>
      <c r="B4868">
        <v>4</v>
      </c>
    </row>
    <row r="4869" spans="1:2" x14ac:dyDescent="0.2">
      <c r="A4869" t="s">
        <v>9902</v>
      </c>
      <c r="B4869">
        <v>4</v>
      </c>
    </row>
    <row r="4870" spans="1:2" x14ac:dyDescent="0.2">
      <c r="A4870" t="s">
        <v>9904</v>
      </c>
      <c r="B4870">
        <v>1</v>
      </c>
    </row>
    <row r="4871" spans="1:2" x14ac:dyDescent="0.2">
      <c r="A4871" t="s">
        <v>98</v>
      </c>
      <c r="B4871">
        <v>3</v>
      </c>
    </row>
    <row r="4872" spans="1:2" x14ac:dyDescent="0.2">
      <c r="A4872" t="s">
        <v>9907</v>
      </c>
      <c r="B4872">
        <v>10</v>
      </c>
    </row>
    <row r="4873" spans="1:2" x14ac:dyDescent="0.2">
      <c r="A4873" t="s">
        <v>9909</v>
      </c>
      <c r="B4873">
        <v>2</v>
      </c>
    </row>
    <row r="4874" spans="1:2" x14ac:dyDescent="0.2">
      <c r="A4874" t="s">
        <v>289</v>
      </c>
      <c r="B4874">
        <v>2</v>
      </c>
    </row>
    <row r="4875" spans="1:2" x14ac:dyDescent="0.2">
      <c r="A4875" t="s">
        <v>9912</v>
      </c>
      <c r="B4875">
        <v>1</v>
      </c>
    </row>
    <row r="4876" spans="1:2" x14ac:dyDescent="0.2">
      <c r="A4876" t="s">
        <v>9914</v>
      </c>
      <c r="B4876">
        <v>204</v>
      </c>
    </row>
    <row r="4877" spans="1:2" x14ac:dyDescent="0.2">
      <c r="A4877" t="s">
        <v>9916</v>
      </c>
      <c r="B4877">
        <v>3</v>
      </c>
    </row>
    <row r="4878" spans="1:2" x14ac:dyDescent="0.2">
      <c r="A4878" t="s">
        <v>9918</v>
      </c>
      <c r="B4878">
        <v>1</v>
      </c>
    </row>
    <row r="4879" spans="1:2" x14ac:dyDescent="0.2">
      <c r="A4879" t="s">
        <v>9920</v>
      </c>
      <c r="B4879">
        <v>1</v>
      </c>
    </row>
    <row r="4880" spans="1:2" x14ac:dyDescent="0.2">
      <c r="A4880" t="s">
        <v>9922</v>
      </c>
      <c r="B4880">
        <v>2</v>
      </c>
    </row>
    <row r="4881" spans="1:2" x14ac:dyDescent="0.2">
      <c r="A4881" t="s">
        <v>9924</v>
      </c>
      <c r="B4881">
        <v>2</v>
      </c>
    </row>
    <row r="4882" spans="1:2" x14ac:dyDescent="0.2">
      <c r="A4882" t="s">
        <v>9926</v>
      </c>
      <c r="B4882">
        <v>3</v>
      </c>
    </row>
    <row r="4883" spans="1:2" x14ac:dyDescent="0.2">
      <c r="A4883" t="s">
        <v>9928</v>
      </c>
      <c r="B4883">
        <v>14</v>
      </c>
    </row>
    <row r="4884" spans="1:2" x14ac:dyDescent="0.2">
      <c r="A4884" t="s">
        <v>9930</v>
      </c>
      <c r="B4884">
        <v>31</v>
      </c>
    </row>
    <row r="4885" spans="1:2" x14ac:dyDescent="0.2">
      <c r="A4885" t="s">
        <v>9932</v>
      </c>
      <c r="B4885">
        <v>2</v>
      </c>
    </row>
    <row r="4886" spans="1:2" x14ac:dyDescent="0.2">
      <c r="A4886" t="s">
        <v>9934</v>
      </c>
      <c r="B4886">
        <v>1</v>
      </c>
    </row>
    <row r="4887" spans="1:2" x14ac:dyDescent="0.2">
      <c r="A4887" t="s">
        <v>9936</v>
      </c>
      <c r="B4887">
        <v>8</v>
      </c>
    </row>
    <row r="4888" spans="1:2" x14ac:dyDescent="0.2">
      <c r="A4888" t="s">
        <v>9938</v>
      </c>
      <c r="B4888">
        <v>8</v>
      </c>
    </row>
    <row r="4889" spans="1:2" x14ac:dyDescent="0.2">
      <c r="A4889" t="s">
        <v>9940</v>
      </c>
      <c r="B4889">
        <v>1</v>
      </c>
    </row>
    <row r="4890" spans="1:2" x14ac:dyDescent="0.2">
      <c r="A4890" t="s">
        <v>9942</v>
      </c>
      <c r="B4890">
        <v>1</v>
      </c>
    </row>
    <row r="4891" spans="1:2" x14ac:dyDescent="0.2">
      <c r="A4891" t="s">
        <v>9944</v>
      </c>
      <c r="B4891">
        <v>5</v>
      </c>
    </row>
    <row r="4892" spans="1:2" x14ac:dyDescent="0.2">
      <c r="A4892" t="s">
        <v>9946</v>
      </c>
      <c r="B4892">
        <v>6</v>
      </c>
    </row>
    <row r="4893" spans="1:2" x14ac:dyDescent="0.2">
      <c r="A4893" t="s">
        <v>9948</v>
      </c>
      <c r="B4893">
        <v>2</v>
      </c>
    </row>
    <row r="4894" spans="1:2" x14ac:dyDescent="0.2">
      <c r="A4894" t="s">
        <v>9950</v>
      </c>
      <c r="B4894">
        <v>4</v>
      </c>
    </row>
    <row r="4895" spans="1:2" x14ac:dyDescent="0.2">
      <c r="A4895" t="s">
        <v>9952</v>
      </c>
      <c r="B4895">
        <v>3</v>
      </c>
    </row>
    <row r="4896" spans="1:2" x14ac:dyDescent="0.2">
      <c r="A4896" t="s">
        <v>9954</v>
      </c>
      <c r="B4896">
        <v>1</v>
      </c>
    </row>
    <row r="4897" spans="1:2" x14ac:dyDescent="0.2">
      <c r="A4897" t="s">
        <v>9956</v>
      </c>
      <c r="B4897">
        <v>3</v>
      </c>
    </row>
    <row r="4898" spans="1:2" x14ac:dyDescent="0.2">
      <c r="A4898" t="s">
        <v>9958</v>
      </c>
      <c r="B4898">
        <v>4</v>
      </c>
    </row>
    <row r="4899" spans="1:2" x14ac:dyDescent="0.2">
      <c r="A4899" t="s">
        <v>9961</v>
      </c>
      <c r="B4899">
        <v>47</v>
      </c>
    </row>
    <row r="4900" spans="1:2" x14ac:dyDescent="0.2">
      <c r="A4900" t="s">
        <v>99</v>
      </c>
      <c r="B4900">
        <v>2</v>
      </c>
    </row>
    <row r="4901" spans="1:2" x14ac:dyDescent="0.2">
      <c r="A4901" t="s">
        <v>9963</v>
      </c>
      <c r="B4901">
        <v>3</v>
      </c>
    </row>
    <row r="4902" spans="1:2" x14ac:dyDescent="0.2">
      <c r="A4902" t="s">
        <v>9965</v>
      </c>
      <c r="B4902">
        <v>3</v>
      </c>
    </row>
    <row r="4903" spans="1:2" x14ac:dyDescent="0.2">
      <c r="A4903" t="s">
        <v>9967</v>
      </c>
      <c r="B4903">
        <v>4</v>
      </c>
    </row>
    <row r="4904" spans="1:2" x14ac:dyDescent="0.2">
      <c r="A4904" t="s">
        <v>9969</v>
      </c>
      <c r="B4904">
        <v>15</v>
      </c>
    </row>
    <row r="4905" spans="1:2" x14ac:dyDescent="0.2">
      <c r="A4905" t="s">
        <v>9971</v>
      </c>
      <c r="B4905">
        <v>2</v>
      </c>
    </row>
    <row r="4906" spans="1:2" x14ac:dyDescent="0.2">
      <c r="A4906" t="s">
        <v>9973</v>
      </c>
      <c r="B4906">
        <v>1</v>
      </c>
    </row>
    <row r="4907" spans="1:2" x14ac:dyDescent="0.2">
      <c r="A4907" t="s">
        <v>9975</v>
      </c>
      <c r="B4907">
        <v>3</v>
      </c>
    </row>
    <row r="4908" spans="1:2" x14ac:dyDescent="0.2">
      <c r="A4908" t="s">
        <v>9977</v>
      </c>
      <c r="B4908">
        <v>1</v>
      </c>
    </row>
    <row r="4909" spans="1:2" x14ac:dyDescent="0.2">
      <c r="A4909" t="s">
        <v>9979</v>
      </c>
      <c r="B4909">
        <v>3</v>
      </c>
    </row>
    <row r="4910" spans="1:2" x14ac:dyDescent="0.2">
      <c r="A4910" t="s">
        <v>9981</v>
      </c>
      <c r="B4910">
        <v>10</v>
      </c>
    </row>
    <row r="4911" spans="1:2" x14ac:dyDescent="0.2">
      <c r="A4911" t="s">
        <v>9983</v>
      </c>
      <c r="B4911">
        <v>2</v>
      </c>
    </row>
    <row r="4912" spans="1:2" x14ac:dyDescent="0.2">
      <c r="A4912" t="s">
        <v>9985</v>
      </c>
      <c r="B4912">
        <v>1</v>
      </c>
    </row>
    <row r="4913" spans="1:2" x14ac:dyDescent="0.2">
      <c r="A4913" t="s">
        <v>9987</v>
      </c>
      <c r="B4913">
        <v>83</v>
      </c>
    </row>
    <row r="4914" spans="1:2" x14ac:dyDescent="0.2">
      <c r="A4914" t="s">
        <v>9989</v>
      </c>
      <c r="B4914">
        <v>6</v>
      </c>
    </row>
    <row r="4915" spans="1:2" x14ac:dyDescent="0.2">
      <c r="A4915" t="s">
        <v>9991</v>
      </c>
      <c r="B4915">
        <v>4</v>
      </c>
    </row>
    <row r="4916" spans="1:2" x14ac:dyDescent="0.2">
      <c r="A4916" t="s">
        <v>9993</v>
      </c>
      <c r="B4916">
        <v>2</v>
      </c>
    </row>
    <row r="4917" spans="1:2" x14ac:dyDescent="0.2">
      <c r="A4917" t="s">
        <v>9995</v>
      </c>
      <c r="B4917">
        <v>21</v>
      </c>
    </row>
    <row r="4918" spans="1:2" x14ac:dyDescent="0.2">
      <c r="A4918" t="s">
        <v>370</v>
      </c>
      <c r="B4918">
        <v>1</v>
      </c>
    </row>
    <row r="4919" spans="1:2" x14ac:dyDescent="0.2">
      <c r="A4919" t="s">
        <v>9998</v>
      </c>
      <c r="B4919">
        <v>7</v>
      </c>
    </row>
    <row r="4920" spans="1:2" x14ac:dyDescent="0.2">
      <c r="A4920" t="s">
        <v>10000</v>
      </c>
      <c r="B4920">
        <v>2</v>
      </c>
    </row>
    <row r="4921" spans="1:2" x14ac:dyDescent="0.2">
      <c r="A4921" t="s">
        <v>10002</v>
      </c>
      <c r="B4921">
        <v>4</v>
      </c>
    </row>
    <row r="4922" spans="1:2" x14ac:dyDescent="0.2">
      <c r="A4922" t="s">
        <v>10004</v>
      </c>
      <c r="B4922">
        <v>11</v>
      </c>
    </row>
    <row r="4923" spans="1:2" x14ac:dyDescent="0.2">
      <c r="A4923" t="s">
        <v>10006</v>
      </c>
      <c r="B4923">
        <v>2</v>
      </c>
    </row>
    <row r="4924" spans="1:2" x14ac:dyDescent="0.2">
      <c r="A4924" t="s">
        <v>10008</v>
      </c>
      <c r="B4924">
        <v>4</v>
      </c>
    </row>
    <row r="4925" spans="1:2" x14ac:dyDescent="0.2">
      <c r="A4925" t="s">
        <v>10010</v>
      </c>
      <c r="B4925">
        <v>2</v>
      </c>
    </row>
    <row r="4926" spans="1:2" x14ac:dyDescent="0.2">
      <c r="A4926" t="s">
        <v>10012</v>
      </c>
      <c r="B4926">
        <v>7</v>
      </c>
    </row>
    <row r="4927" spans="1:2" x14ac:dyDescent="0.2">
      <c r="A4927" t="s">
        <v>10014</v>
      </c>
      <c r="B4927">
        <v>1</v>
      </c>
    </row>
    <row r="4928" spans="1:2" x14ac:dyDescent="0.2">
      <c r="A4928" t="s">
        <v>100</v>
      </c>
      <c r="B4928">
        <v>2</v>
      </c>
    </row>
    <row r="4929" spans="1:2" x14ac:dyDescent="0.2">
      <c r="A4929" t="s">
        <v>10017</v>
      </c>
      <c r="B4929">
        <v>5</v>
      </c>
    </row>
    <row r="4930" spans="1:2" x14ac:dyDescent="0.2">
      <c r="A4930" t="s">
        <v>10019</v>
      </c>
      <c r="B4930">
        <v>2</v>
      </c>
    </row>
    <row r="4931" spans="1:2" x14ac:dyDescent="0.2">
      <c r="A4931" t="s">
        <v>10022</v>
      </c>
      <c r="B4931">
        <v>6</v>
      </c>
    </row>
    <row r="4932" spans="1:2" x14ac:dyDescent="0.2">
      <c r="A4932" t="s">
        <v>10024</v>
      </c>
      <c r="B4932">
        <v>2</v>
      </c>
    </row>
    <row r="4933" spans="1:2" x14ac:dyDescent="0.2">
      <c r="A4933" t="s">
        <v>10026</v>
      </c>
      <c r="B4933">
        <v>3</v>
      </c>
    </row>
    <row r="4934" spans="1:2" x14ac:dyDescent="0.2">
      <c r="A4934" t="s">
        <v>10028</v>
      </c>
      <c r="B4934">
        <v>8</v>
      </c>
    </row>
    <row r="4935" spans="1:2" x14ac:dyDescent="0.2">
      <c r="A4935" t="s">
        <v>10030</v>
      </c>
      <c r="B4935">
        <v>1</v>
      </c>
    </row>
    <row r="4936" spans="1:2" x14ac:dyDescent="0.2">
      <c r="A4936" t="s">
        <v>10032</v>
      </c>
      <c r="B4936">
        <v>2</v>
      </c>
    </row>
    <row r="4937" spans="1:2" x14ac:dyDescent="0.2">
      <c r="A4937" t="s">
        <v>10034</v>
      </c>
      <c r="B4937">
        <v>11</v>
      </c>
    </row>
    <row r="4938" spans="1:2" x14ac:dyDescent="0.2">
      <c r="A4938" t="s">
        <v>10036</v>
      </c>
      <c r="B4938">
        <v>2</v>
      </c>
    </row>
    <row r="4939" spans="1:2" x14ac:dyDescent="0.2">
      <c r="A4939" t="s">
        <v>10038</v>
      </c>
      <c r="B4939">
        <v>1</v>
      </c>
    </row>
    <row r="4940" spans="1:2" x14ac:dyDescent="0.2">
      <c r="A4940" t="s">
        <v>10040</v>
      </c>
      <c r="B4940">
        <v>1</v>
      </c>
    </row>
    <row r="4941" spans="1:2" x14ac:dyDescent="0.2">
      <c r="A4941" t="s">
        <v>10042</v>
      </c>
      <c r="B4941">
        <v>1</v>
      </c>
    </row>
    <row r="4942" spans="1:2" x14ac:dyDescent="0.2">
      <c r="A4942" t="s">
        <v>10044</v>
      </c>
      <c r="B4942">
        <v>1</v>
      </c>
    </row>
    <row r="4943" spans="1:2" x14ac:dyDescent="0.2">
      <c r="A4943" t="s">
        <v>10046</v>
      </c>
      <c r="B4943">
        <v>2</v>
      </c>
    </row>
    <row r="4944" spans="1:2" x14ac:dyDescent="0.2">
      <c r="A4944" t="s">
        <v>10048</v>
      </c>
      <c r="B4944">
        <v>5</v>
      </c>
    </row>
    <row r="4945" spans="1:2" x14ac:dyDescent="0.2">
      <c r="A4945" t="s">
        <v>10050</v>
      </c>
      <c r="B4945">
        <v>1</v>
      </c>
    </row>
    <row r="4946" spans="1:2" x14ac:dyDescent="0.2">
      <c r="A4946" t="s">
        <v>10052</v>
      </c>
      <c r="B4946">
        <v>1</v>
      </c>
    </row>
    <row r="4947" spans="1:2" x14ac:dyDescent="0.2">
      <c r="A4947" t="s">
        <v>10054</v>
      </c>
      <c r="B4947">
        <v>14</v>
      </c>
    </row>
    <row r="4948" spans="1:2" x14ac:dyDescent="0.2">
      <c r="A4948" t="s">
        <v>205</v>
      </c>
      <c r="B4948">
        <v>4</v>
      </c>
    </row>
    <row r="4949" spans="1:2" x14ac:dyDescent="0.2">
      <c r="A4949" t="s">
        <v>10057</v>
      </c>
      <c r="B4949">
        <v>3</v>
      </c>
    </row>
    <row r="4950" spans="1:2" x14ac:dyDescent="0.2">
      <c r="A4950" t="s">
        <v>10059</v>
      </c>
      <c r="B4950">
        <v>1</v>
      </c>
    </row>
    <row r="4951" spans="1:2" x14ac:dyDescent="0.2">
      <c r="A4951" t="s">
        <v>10061</v>
      </c>
      <c r="B4951">
        <v>1</v>
      </c>
    </row>
    <row r="4952" spans="1:2" x14ac:dyDescent="0.2">
      <c r="A4952" t="s">
        <v>10063</v>
      </c>
      <c r="B4952">
        <v>1</v>
      </c>
    </row>
    <row r="4953" spans="1:2" x14ac:dyDescent="0.2">
      <c r="A4953" t="s">
        <v>10065</v>
      </c>
      <c r="B4953">
        <v>3</v>
      </c>
    </row>
    <row r="4954" spans="1:2" x14ac:dyDescent="0.2">
      <c r="A4954" t="s">
        <v>10067</v>
      </c>
      <c r="B4954">
        <v>2</v>
      </c>
    </row>
    <row r="4955" spans="1:2" x14ac:dyDescent="0.2">
      <c r="A4955" t="s">
        <v>10069</v>
      </c>
      <c r="B4955">
        <v>3</v>
      </c>
    </row>
    <row r="4956" spans="1:2" x14ac:dyDescent="0.2">
      <c r="A4956" t="s">
        <v>10071</v>
      </c>
      <c r="B4956">
        <v>1</v>
      </c>
    </row>
    <row r="4957" spans="1:2" x14ac:dyDescent="0.2">
      <c r="A4957" t="s">
        <v>10073</v>
      </c>
      <c r="B4957">
        <v>3</v>
      </c>
    </row>
    <row r="4958" spans="1:2" x14ac:dyDescent="0.2">
      <c r="A4958" t="s">
        <v>10075</v>
      </c>
      <c r="B4958">
        <v>21</v>
      </c>
    </row>
    <row r="4959" spans="1:2" x14ac:dyDescent="0.2">
      <c r="A4959" t="s">
        <v>10077</v>
      </c>
      <c r="B4959">
        <v>12</v>
      </c>
    </row>
    <row r="4960" spans="1:2" x14ac:dyDescent="0.2">
      <c r="A4960" t="s">
        <v>10079</v>
      </c>
      <c r="B4960">
        <v>1</v>
      </c>
    </row>
    <row r="4961" spans="1:2" x14ac:dyDescent="0.2">
      <c r="A4961" t="s">
        <v>10081</v>
      </c>
      <c r="B4961">
        <v>2</v>
      </c>
    </row>
    <row r="4962" spans="1:2" x14ac:dyDescent="0.2">
      <c r="A4962" t="s">
        <v>10083</v>
      </c>
      <c r="B4962">
        <v>1</v>
      </c>
    </row>
    <row r="4963" spans="1:2" x14ac:dyDescent="0.2">
      <c r="A4963" t="s">
        <v>10085</v>
      </c>
      <c r="B4963">
        <v>1</v>
      </c>
    </row>
    <row r="4964" spans="1:2" x14ac:dyDescent="0.2">
      <c r="A4964" t="s">
        <v>10087</v>
      </c>
      <c r="B4964">
        <v>1</v>
      </c>
    </row>
    <row r="4965" spans="1:2" x14ac:dyDescent="0.2">
      <c r="A4965" t="s">
        <v>10089</v>
      </c>
      <c r="B4965">
        <v>2</v>
      </c>
    </row>
    <row r="4966" spans="1:2" x14ac:dyDescent="0.2">
      <c r="A4966" t="s">
        <v>10091</v>
      </c>
      <c r="B4966">
        <v>3</v>
      </c>
    </row>
    <row r="4967" spans="1:2" x14ac:dyDescent="0.2">
      <c r="A4967" t="s">
        <v>10093</v>
      </c>
      <c r="B4967">
        <v>10</v>
      </c>
    </row>
    <row r="4968" spans="1:2" x14ac:dyDescent="0.2">
      <c r="A4968" t="s">
        <v>10095</v>
      </c>
      <c r="B4968">
        <v>4</v>
      </c>
    </row>
    <row r="4969" spans="1:2" x14ac:dyDescent="0.2">
      <c r="A4969" t="s">
        <v>10097</v>
      </c>
      <c r="B4969">
        <v>1</v>
      </c>
    </row>
    <row r="4970" spans="1:2" x14ac:dyDescent="0.2">
      <c r="A4970" t="s">
        <v>10099</v>
      </c>
      <c r="B4970">
        <v>2</v>
      </c>
    </row>
    <row r="4971" spans="1:2" x14ac:dyDescent="0.2">
      <c r="A4971" t="s">
        <v>10101</v>
      </c>
      <c r="B4971">
        <v>3</v>
      </c>
    </row>
    <row r="4972" spans="1:2" x14ac:dyDescent="0.2">
      <c r="A4972" t="s">
        <v>10103</v>
      </c>
      <c r="B4972">
        <v>1</v>
      </c>
    </row>
    <row r="4973" spans="1:2" x14ac:dyDescent="0.2">
      <c r="A4973" t="s">
        <v>10105</v>
      </c>
      <c r="B4973">
        <v>1</v>
      </c>
    </row>
    <row r="4974" spans="1:2" x14ac:dyDescent="0.2">
      <c r="A4974" t="s">
        <v>10107</v>
      </c>
      <c r="B4974">
        <v>1</v>
      </c>
    </row>
    <row r="4975" spans="1:2" x14ac:dyDescent="0.2">
      <c r="A4975" t="s">
        <v>10109</v>
      </c>
      <c r="B4975">
        <v>1</v>
      </c>
    </row>
    <row r="4976" spans="1:2" x14ac:dyDescent="0.2">
      <c r="A4976" t="s">
        <v>10111</v>
      </c>
      <c r="B4976">
        <v>1</v>
      </c>
    </row>
    <row r="4977" spans="1:2" x14ac:dyDescent="0.2">
      <c r="A4977" t="s">
        <v>10113</v>
      </c>
      <c r="B4977">
        <v>159</v>
      </c>
    </row>
    <row r="4978" spans="1:2" x14ac:dyDescent="0.2">
      <c r="A4978" t="s">
        <v>10115</v>
      </c>
      <c r="B4978">
        <v>106</v>
      </c>
    </row>
    <row r="4979" spans="1:2" x14ac:dyDescent="0.2">
      <c r="A4979" t="s">
        <v>10117</v>
      </c>
      <c r="B4979">
        <v>6</v>
      </c>
    </row>
    <row r="4980" spans="1:2" x14ac:dyDescent="0.2">
      <c r="A4980" t="s">
        <v>10119</v>
      </c>
      <c r="B4980">
        <v>14</v>
      </c>
    </row>
    <row r="4981" spans="1:2" x14ac:dyDescent="0.2">
      <c r="A4981" t="s">
        <v>10121</v>
      </c>
      <c r="B4981">
        <v>170</v>
      </c>
    </row>
    <row r="4982" spans="1:2" x14ac:dyDescent="0.2">
      <c r="A4982" t="s">
        <v>10123</v>
      </c>
      <c r="B4982">
        <v>2</v>
      </c>
    </row>
    <row r="4983" spans="1:2" x14ac:dyDescent="0.2">
      <c r="A4983" t="s">
        <v>10125</v>
      </c>
      <c r="B4983">
        <v>2</v>
      </c>
    </row>
    <row r="4984" spans="1:2" x14ac:dyDescent="0.2">
      <c r="A4984" t="s">
        <v>10127</v>
      </c>
      <c r="B4984">
        <v>2</v>
      </c>
    </row>
    <row r="4985" spans="1:2" x14ac:dyDescent="0.2">
      <c r="A4985" t="s">
        <v>10129</v>
      </c>
      <c r="B4985">
        <v>2</v>
      </c>
    </row>
    <row r="4986" spans="1:2" x14ac:dyDescent="0.2">
      <c r="A4986" t="s">
        <v>10131</v>
      </c>
      <c r="B4986">
        <v>4</v>
      </c>
    </row>
    <row r="4987" spans="1:2" x14ac:dyDescent="0.2">
      <c r="A4987" t="s">
        <v>10133</v>
      </c>
      <c r="B4987">
        <v>21</v>
      </c>
    </row>
    <row r="4988" spans="1:2" x14ac:dyDescent="0.2">
      <c r="A4988" t="s">
        <v>10135</v>
      </c>
      <c r="B4988">
        <v>11</v>
      </c>
    </row>
    <row r="4989" spans="1:2" x14ac:dyDescent="0.2">
      <c r="A4989" t="s">
        <v>10137</v>
      </c>
      <c r="B4989">
        <v>20</v>
      </c>
    </row>
    <row r="4990" spans="1:2" x14ac:dyDescent="0.2">
      <c r="A4990" t="s">
        <v>10139</v>
      </c>
      <c r="B4990">
        <v>4</v>
      </c>
    </row>
    <row r="4991" spans="1:2" x14ac:dyDescent="0.2">
      <c r="A4991" t="s">
        <v>10141</v>
      </c>
      <c r="B4991">
        <v>3</v>
      </c>
    </row>
    <row r="4992" spans="1:2" x14ac:dyDescent="0.2">
      <c r="A4992" t="s">
        <v>10143</v>
      </c>
      <c r="B4992">
        <v>2</v>
      </c>
    </row>
    <row r="4993" spans="1:2" x14ac:dyDescent="0.2">
      <c r="A4993" t="s">
        <v>10145</v>
      </c>
      <c r="B4993">
        <v>1</v>
      </c>
    </row>
    <row r="4994" spans="1:2" x14ac:dyDescent="0.2">
      <c r="A4994" t="s">
        <v>10147</v>
      </c>
      <c r="B4994">
        <v>3</v>
      </c>
    </row>
    <row r="4995" spans="1:2" x14ac:dyDescent="0.2">
      <c r="A4995" t="s">
        <v>10149</v>
      </c>
      <c r="B4995">
        <v>1</v>
      </c>
    </row>
    <row r="4996" spans="1:2" x14ac:dyDescent="0.2">
      <c r="A4996" t="s">
        <v>10151</v>
      </c>
      <c r="B4996">
        <v>6</v>
      </c>
    </row>
    <row r="4997" spans="1:2" x14ac:dyDescent="0.2">
      <c r="A4997" t="s">
        <v>10153</v>
      </c>
      <c r="B4997">
        <v>2</v>
      </c>
    </row>
    <row r="4998" spans="1:2" x14ac:dyDescent="0.2">
      <c r="A4998" t="s">
        <v>10155</v>
      </c>
      <c r="B4998">
        <v>3</v>
      </c>
    </row>
    <row r="4999" spans="1:2" x14ac:dyDescent="0.2">
      <c r="A4999" t="s">
        <v>10157</v>
      </c>
      <c r="B4999">
        <v>7</v>
      </c>
    </row>
    <row r="5000" spans="1:2" x14ac:dyDescent="0.2">
      <c r="A5000" t="s">
        <v>10159</v>
      </c>
      <c r="B5000">
        <v>1</v>
      </c>
    </row>
    <row r="5001" spans="1:2" x14ac:dyDescent="0.2">
      <c r="A5001" t="s">
        <v>10161</v>
      </c>
      <c r="B5001">
        <v>1</v>
      </c>
    </row>
    <row r="5002" spans="1:2" x14ac:dyDescent="0.2">
      <c r="A5002" t="s">
        <v>10163</v>
      </c>
      <c r="B5002">
        <v>3</v>
      </c>
    </row>
    <row r="5003" spans="1:2" x14ac:dyDescent="0.2">
      <c r="A5003" t="s">
        <v>252</v>
      </c>
      <c r="B5003">
        <v>11</v>
      </c>
    </row>
    <row r="5004" spans="1:2" x14ac:dyDescent="0.2">
      <c r="A5004" t="s">
        <v>10166</v>
      </c>
      <c r="B5004">
        <v>2</v>
      </c>
    </row>
    <row r="5005" spans="1:2" x14ac:dyDescent="0.2">
      <c r="A5005" t="s">
        <v>10168</v>
      </c>
      <c r="B5005">
        <v>6</v>
      </c>
    </row>
    <row r="5006" spans="1:2" x14ac:dyDescent="0.2">
      <c r="A5006" t="s">
        <v>10170</v>
      </c>
      <c r="B5006">
        <v>4</v>
      </c>
    </row>
    <row r="5007" spans="1:2" x14ac:dyDescent="0.2">
      <c r="A5007" t="s">
        <v>10172</v>
      </c>
      <c r="B5007">
        <v>5</v>
      </c>
    </row>
    <row r="5008" spans="1:2" x14ac:dyDescent="0.2">
      <c r="A5008" t="s">
        <v>10174</v>
      </c>
      <c r="B5008">
        <v>2</v>
      </c>
    </row>
    <row r="5009" spans="1:2" x14ac:dyDescent="0.2">
      <c r="A5009" t="s">
        <v>10176</v>
      </c>
      <c r="B5009">
        <v>3</v>
      </c>
    </row>
    <row r="5010" spans="1:2" x14ac:dyDescent="0.2">
      <c r="A5010" t="s">
        <v>10178</v>
      </c>
      <c r="B5010">
        <v>2</v>
      </c>
    </row>
    <row r="5011" spans="1:2" x14ac:dyDescent="0.2">
      <c r="A5011" t="s">
        <v>10180</v>
      </c>
      <c r="B5011">
        <v>3</v>
      </c>
    </row>
    <row r="5012" spans="1:2" x14ac:dyDescent="0.2">
      <c r="A5012" t="s">
        <v>206</v>
      </c>
      <c r="B5012">
        <v>2</v>
      </c>
    </row>
    <row r="5013" spans="1:2" x14ac:dyDescent="0.2">
      <c r="A5013" t="s">
        <v>207</v>
      </c>
      <c r="B5013">
        <v>3</v>
      </c>
    </row>
    <row r="5014" spans="1:2" x14ac:dyDescent="0.2">
      <c r="A5014" t="s">
        <v>10184</v>
      </c>
      <c r="B5014">
        <v>8</v>
      </c>
    </row>
    <row r="5015" spans="1:2" x14ac:dyDescent="0.2">
      <c r="A5015" t="s">
        <v>10186</v>
      </c>
      <c r="B5015">
        <v>1</v>
      </c>
    </row>
    <row r="5016" spans="1:2" x14ac:dyDescent="0.2">
      <c r="A5016" t="s">
        <v>10188</v>
      </c>
      <c r="B5016">
        <v>2</v>
      </c>
    </row>
    <row r="5017" spans="1:2" x14ac:dyDescent="0.2">
      <c r="A5017" t="s">
        <v>10190</v>
      </c>
      <c r="B5017">
        <v>2</v>
      </c>
    </row>
    <row r="5018" spans="1:2" x14ac:dyDescent="0.2">
      <c r="A5018" t="s">
        <v>10192</v>
      </c>
      <c r="B5018">
        <v>2</v>
      </c>
    </row>
    <row r="5019" spans="1:2" x14ac:dyDescent="0.2">
      <c r="A5019" t="s">
        <v>10194</v>
      </c>
      <c r="B5019">
        <v>1</v>
      </c>
    </row>
    <row r="5020" spans="1:2" x14ac:dyDescent="0.2">
      <c r="A5020" t="s">
        <v>10196</v>
      </c>
      <c r="B5020">
        <v>2</v>
      </c>
    </row>
    <row r="5021" spans="1:2" x14ac:dyDescent="0.2">
      <c r="A5021" t="s">
        <v>10198</v>
      </c>
      <c r="B5021">
        <v>2</v>
      </c>
    </row>
    <row r="5022" spans="1:2" x14ac:dyDescent="0.2">
      <c r="A5022" t="s">
        <v>10200</v>
      </c>
      <c r="B5022">
        <v>5</v>
      </c>
    </row>
    <row r="5023" spans="1:2" x14ac:dyDescent="0.2">
      <c r="A5023" t="s">
        <v>10202</v>
      </c>
      <c r="B5023">
        <v>1</v>
      </c>
    </row>
    <row r="5024" spans="1:2" x14ac:dyDescent="0.2">
      <c r="A5024" t="s">
        <v>10204</v>
      </c>
      <c r="B5024">
        <v>2</v>
      </c>
    </row>
    <row r="5025" spans="1:2" x14ac:dyDescent="0.2">
      <c r="A5025" t="s">
        <v>10206</v>
      </c>
      <c r="B5025">
        <v>1</v>
      </c>
    </row>
    <row r="5026" spans="1:2" x14ac:dyDescent="0.2">
      <c r="A5026" t="s">
        <v>10208</v>
      </c>
      <c r="B5026">
        <v>107</v>
      </c>
    </row>
    <row r="5027" spans="1:2" x14ac:dyDescent="0.2">
      <c r="A5027" t="s">
        <v>10210</v>
      </c>
      <c r="B5027">
        <v>2</v>
      </c>
    </row>
    <row r="5028" spans="1:2" x14ac:dyDescent="0.2">
      <c r="A5028" t="s">
        <v>10212</v>
      </c>
      <c r="B5028">
        <v>4</v>
      </c>
    </row>
    <row r="5029" spans="1:2" x14ac:dyDescent="0.2">
      <c r="A5029" t="s">
        <v>10214</v>
      </c>
      <c r="B5029">
        <v>2</v>
      </c>
    </row>
    <row r="5030" spans="1:2" x14ac:dyDescent="0.2">
      <c r="A5030" t="s">
        <v>10216</v>
      </c>
      <c r="B5030">
        <v>5</v>
      </c>
    </row>
    <row r="5031" spans="1:2" x14ac:dyDescent="0.2">
      <c r="A5031" t="s">
        <v>10218</v>
      </c>
      <c r="B5031">
        <v>1</v>
      </c>
    </row>
    <row r="5032" spans="1:2" x14ac:dyDescent="0.2">
      <c r="A5032" t="s">
        <v>10220</v>
      </c>
      <c r="B5032">
        <v>6</v>
      </c>
    </row>
    <row r="5033" spans="1:2" x14ac:dyDescent="0.2">
      <c r="A5033" t="s">
        <v>10222</v>
      </c>
      <c r="B5033">
        <v>3</v>
      </c>
    </row>
    <row r="5034" spans="1:2" x14ac:dyDescent="0.2">
      <c r="A5034" t="s">
        <v>10224</v>
      </c>
      <c r="B5034">
        <v>5</v>
      </c>
    </row>
    <row r="5035" spans="1:2" x14ac:dyDescent="0.2">
      <c r="A5035" t="s">
        <v>10226</v>
      </c>
      <c r="B5035">
        <v>4</v>
      </c>
    </row>
    <row r="5036" spans="1:2" x14ac:dyDescent="0.2">
      <c r="A5036" t="s">
        <v>10228</v>
      </c>
      <c r="B5036">
        <v>3</v>
      </c>
    </row>
    <row r="5037" spans="1:2" x14ac:dyDescent="0.2">
      <c r="A5037" t="s">
        <v>101</v>
      </c>
      <c r="B5037">
        <v>2</v>
      </c>
    </row>
    <row r="5038" spans="1:2" x14ac:dyDescent="0.2">
      <c r="A5038" t="s">
        <v>10231</v>
      </c>
      <c r="B5038">
        <v>8</v>
      </c>
    </row>
    <row r="5039" spans="1:2" x14ac:dyDescent="0.2">
      <c r="A5039" t="s">
        <v>10233</v>
      </c>
      <c r="B5039">
        <v>1</v>
      </c>
    </row>
    <row r="5040" spans="1:2" x14ac:dyDescent="0.2">
      <c r="A5040" t="s">
        <v>10235</v>
      </c>
      <c r="B5040">
        <v>2</v>
      </c>
    </row>
    <row r="5041" spans="1:2" x14ac:dyDescent="0.2">
      <c r="A5041" t="s">
        <v>10237</v>
      </c>
      <c r="B5041">
        <v>2</v>
      </c>
    </row>
    <row r="5042" spans="1:2" x14ac:dyDescent="0.2">
      <c r="A5042" t="s">
        <v>10239</v>
      </c>
      <c r="B5042">
        <v>12</v>
      </c>
    </row>
    <row r="5043" spans="1:2" x14ac:dyDescent="0.2">
      <c r="A5043" t="s">
        <v>10241</v>
      </c>
      <c r="B5043">
        <v>2</v>
      </c>
    </row>
    <row r="5044" spans="1:2" x14ac:dyDescent="0.2">
      <c r="A5044" t="s">
        <v>10243</v>
      </c>
      <c r="B5044">
        <v>3</v>
      </c>
    </row>
    <row r="5045" spans="1:2" x14ac:dyDescent="0.2">
      <c r="A5045" t="s">
        <v>10245</v>
      </c>
      <c r="B5045">
        <v>1</v>
      </c>
    </row>
    <row r="5046" spans="1:2" x14ac:dyDescent="0.2">
      <c r="A5046" t="s">
        <v>10247</v>
      </c>
      <c r="B5046">
        <v>9</v>
      </c>
    </row>
    <row r="5047" spans="1:2" x14ac:dyDescent="0.2">
      <c r="A5047" t="s">
        <v>10249</v>
      </c>
      <c r="B5047">
        <v>13</v>
      </c>
    </row>
    <row r="5048" spans="1:2" x14ac:dyDescent="0.2">
      <c r="A5048" t="s">
        <v>208</v>
      </c>
      <c r="B5048">
        <v>3</v>
      </c>
    </row>
    <row r="5049" spans="1:2" x14ac:dyDescent="0.2">
      <c r="A5049" t="s">
        <v>10252</v>
      </c>
      <c r="B5049">
        <v>19</v>
      </c>
    </row>
    <row r="5050" spans="1:2" x14ac:dyDescent="0.2">
      <c r="A5050" t="s">
        <v>10254</v>
      </c>
      <c r="B5050">
        <v>2</v>
      </c>
    </row>
    <row r="5051" spans="1:2" x14ac:dyDescent="0.2">
      <c r="A5051" t="s">
        <v>10256</v>
      </c>
      <c r="B5051">
        <v>1</v>
      </c>
    </row>
    <row r="5052" spans="1:2" x14ac:dyDescent="0.2">
      <c r="A5052" t="s">
        <v>10258</v>
      </c>
      <c r="B5052">
        <v>1</v>
      </c>
    </row>
    <row r="5053" spans="1:2" x14ac:dyDescent="0.2">
      <c r="A5053" t="s">
        <v>10260</v>
      </c>
      <c r="B5053">
        <v>3</v>
      </c>
    </row>
    <row r="5054" spans="1:2" x14ac:dyDescent="0.2">
      <c r="A5054" t="s">
        <v>10262</v>
      </c>
      <c r="B5054">
        <v>3</v>
      </c>
    </row>
    <row r="5055" spans="1:2" x14ac:dyDescent="0.2">
      <c r="A5055" t="s">
        <v>10264</v>
      </c>
      <c r="B5055">
        <v>1</v>
      </c>
    </row>
    <row r="5056" spans="1:2" x14ac:dyDescent="0.2">
      <c r="A5056" t="s">
        <v>10266</v>
      </c>
      <c r="B5056">
        <v>3</v>
      </c>
    </row>
    <row r="5057" spans="1:2" x14ac:dyDescent="0.2">
      <c r="A5057" t="s">
        <v>10268</v>
      </c>
      <c r="B5057">
        <v>28</v>
      </c>
    </row>
    <row r="5058" spans="1:2" x14ac:dyDescent="0.2">
      <c r="A5058" t="s">
        <v>10270</v>
      </c>
      <c r="B5058">
        <v>1</v>
      </c>
    </row>
    <row r="5059" spans="1:2" x14ac:dyDescent="0.2">
      <c r="A5059" t="s">
        <v>10272</v>
      </c>
      <c r="B5059">
        <v>1</v>
      </c>
    </row>
    <row r="5060" spans="1:2" x14ac:dyDescent="0.2">
      <c r="A5060" t="s">
        <v>10274</v>
      </c>
      <c r="B5060">
        <v>11</v>
      </c>
    </row>
    <row r="5061" spans="1:2" x14ac:dyDescent="0.2">
      <c r="A5061" t="s">
        <v>10276</v>
      </c>
      <c r="B5061">
        <v>1</v>
      </c>
    </row>
    <row r="5062" spans="1:2" x14ac:dyDescent="0.2">
      <c r="A5062" t="s">
        <v>10278</v>
      </c>
      <c r="B5062">
        <v>2</v>
      </c>
    </row>
    <row r="5063" spans="1:2" x14ac:dyDescent="0.2">
      <c r="A5063" t="s">
        <v>10280</v>
      </c>
      <c r="B5063">
        <v>7</v>
      </c>
    </row>
    <row r="5064" spans="1:2" x14ac:dyDescent="0.2">
      <c r="A5064" t="s">
        <v>10282</v>
      </c>
      <c r="B5064">
        <v>2</v>
      </c>
    </row>
    <row r="5065" spans="1:2" x14ac:dyDescent="0.2">
      <c r="A5065" t="s">
        <v>10284</v>
      </c>
      <c r="B5065">
        <v>3</v>
      </c>
    </row>
    <row r="5066" spans="1:2" x14ac:dyDescent="0.2">
      <c r="A5066" t="s">
        <v>10286</v>
      </c>
      <c r="B5066">
        <v>1</v>
      </c>
    </row>
    <row r="5067" spans="1:2" x14ac:dyDescent="0.2">
      <c r="A5067" t="s">
        <v>10288</v>
      </c>
      <c r="B5067">
        <v>1</v>
      </c>
    </row>
    <row r="5068" spans="1:2" x14ac:dyDescent="0.2">
      <c r="A5068" t="s">
        <v>10290</v>
      </c>
      <c r="B5068">
        <v>6</v>
      </c>
    </row>
    <row r="5069" spans="1:2" x14ac:dyDescent="0.2">
      <c r="A5069" t="s">
        <v>10292</v>
      </c>
      <c r="B5069">
        <v>11</v>
      </c>
    </row>
    <row r="5070" spans="1:2" x14ac:dyDescent="0.2">
      <c r="A5070" t="s">
        <v>10294</v>
      </c>
      <c r="B5070">
        <v>6</v>
      </c>
    </row>
    <row r="5071" spans="1:2" x14ac:dyDescent="0.2">
      <c r="A5071" t="s">
        <v>10296</v>
      </c>
      <c r="B5071">
        <v>2</v>
      </c>
    </row>
    <row r="5072" spans="1:2" x14ac:dyDescent="0.2">
      <c r="A5072" t="s">
        <v>10298</v>
      </c>
      <c r="B5072">
        <v>3</v>
      </c>
    </row>
    <row r="5073" spans="1:2" x14ac:dyDescent="0.2">
      <c r="A5073" t="s">
        <v>10300</v>
      </c>
      <c r="B5073">
        <v>3</v>
      </c>
    </row>
    <row r="5074" spans="1:2" x14ac:dyDescent="0.2">
      <c r="A5074" t="s">
        <v>10302</v>
      </c>
      <c r="B5074">
        <v>1</v>
      </c>
    </row>
    <row r="5075" spans="1:2" x14ac:dyDescent="0.2">
      <c r="A5075" t="s">
        <v>10304</v>
      </c>
      <c r="B5075">
        <v>2</v>
      </c>
    </row>
    <row r="5076" spans="1:2" x14ac:dyDescent="0.2">
      <c r="A5076" t="s">
        <v>10306</v>
      </c>
      <c r="B5076">
        <v>11</v>
      </c>
    </row>
    <row r="5077" spans="1:2" x14ac:dyDescent="0.2">
      <c r="A5077" t="s">
        <v>10308</v>
      </c>
      <c r="B5077">
        <v>1</v>
      </c>
    </row>
    <row r="5078" spans="1:2" x14ac:dyDescent="0.2">
      <c r="A5078" t="s">
        <v>10310</v>
      </c>
      <c r="B5078">
        <v>1</v>
      </c>
    </row>
    <row r="5079" spans="1:2" x14ac:dyDescent="0.2">
      <c r="A5079" t="s">
        <v>10312</v>
      </c>
      <c r="B5079">
        <v>1</v>
      </c>
    </row>
    <row r="5080" spans="1:2" x14ac:dyDescent="0.2">
      <c r="A5080" t="s">
        <v>10314</v>
      </c>
      <c r="B5080">
        <v>2</v>
      </c>
    </row>
    <row r="5081" spans="1:2" x14ac:dyDescent="0.2">
      <c r="A5081" t="s">
        <v>10316</v>
      </c>
      <c r="B5081">
        <v>2</v>
      </c>
    </row>
    <row r="5082" spans="1:2" x14ac:dyDescent="0.2">
      <c r="A5082" t="s">
        <v>10318</v>
      </c>
      <c r="B5082">
        <v>1</v>
      </c>
    </row>
    <row r="5083" spans="1:2" x14ac:dyDescent="0.2">
      <c r="A5083" t="s">
        <v>10320</v>
      </c>
      <c r="B5083">
        <v>3</v>
      </c>
    </row>
    <row r="5084" spans="1:2" x14ac:dyDescent="0.2">
      <c r="A5084" t="s">
        <v>10322</v>
      </c>
      <c r="B5084">
        <v>1</v>
      </c>
    </row>
    <row r="5085" spans="1:2" x14ac:dyDescent="0.2">
      <c r="A5085" t="s">
        <v>102</v>
      </c>
      <c r="B5085">
        <v>2</v>
      </c>
    </row>
    <row r="5086" spans="1:2" x14ac:dyDescent="0.2">
      <c r="A5086" t="s">
        <v>10325</v>
      </c>
      <c r="B5086">
        <v>5</v>
      </c>
    </row>
    <row r="5087" spans="1:2" x14ac:dyDescent="0.2">
      <c r="A5087" t="s">
        <v>10327</v>
      </c>
      <c r="B5087">
        <v>3</v>
      </c>
    </row>
    <row r="5088" spans="1:2" x14ac:dyDescent="0.2">
      <c r="A5088" t="s">
        <v>10329</v>
      </c>
      <c r="B5088">
        <v>5</v>
      </c>
    </row>
    <row r="5089" spans="1:2" x14ac:dyDescent="0.2">
      <c r="A5089" t="s">
        <v>10331</v>
      </c>
      <c r="B5089">
        <v>3</v>
      </c>
    </row>
    <row r="5090" spans="1:2" x14ac:dyDescent="0.2">
      <c r="A5090" t="s">
        <v>10333</v>
      </c>
      <c r="B5090">
        <v>1</v>
      </c>
    </row>
    <row r="5091" spans="1:2" x14ac:dyDescent="0.2">
      <c r="A5091" t="s">
        <v>103</v>
      </c>
      <c r="B5091">
        <v>2</v>
      </c>
    </row>
    <row r="5092" spans="1:2" x14ac:dyDescent="0.2">
      <c r="A5092" t="s">
        <v>10336</v>
      </c>
      <c r="B5092">
        <v>2</v>
      </c>
    </row>
    <row r="5093" spans="1:2" x14ac:dyDescent="0.2">
      <c r="A5093" t="s">
        <v>10338</v>
      </c>
      <c r="B5093">
        <v>14</v>
      </c>
    </row>
    <row r="5094" spans="1:2" x14ac:dyDescent="0.2">
      <c r="A5094" t="s">
        <v>10340</v>
      </c>
      <c r="B5094">
        <v>1</v>
      </c>
    </row>
    <row r="5095" spans="1:2" x14ac:dyDescent="0.2">
      <c r="A5095" t="s">
        <v>10342</v>
      </c>
      <c r="B5095">
        <v>1</v>
      </c>
    </row>
    <row r="5096" spans="1:2" x14ac:dyDescent="0.2">
      <c r="A5096" t="s">
        <v>10344</v>
      </c>
      <c r="B5096">
        <v>1</v>
      </c>
    </row>
    <row r="5097" spans="1:2" x14ac:dyDescent="0.2">
      <c r="A5097" t="s">
        <v>10346</v>
      </c>
      <c r="B5097">
        <v>27</v>
      </c>
    </row>
    <row r="5098" spans="1:2" x14ac:dyDescent="0.2">
      <c r="A5098" t="s">
        <v>10348</v>
      </c>
      <c r="B5098">
        <v>3</v>
      </c>
    </row>
    <row r="5099" spans="1:2" x14ac:dyDescent="0.2">
      <c r="A5099" t="s">
        <v>10350</v>
      </c>
      <c r="B5099">
        <v>4</v>
      </c>
    </row>
    <row r="5100" spans="1:2" x14ac:dyDescent="0.2">
      <c r="A5100" t="s">
        <v>10352</v>
      </c>
      <c r="B5100">
        <v>3</v>
      </c>
    </row>
    <row r="5101" spans="1:2" x14ac:dyDescent="0.2">
      <c r="A5101" t="s">
        <v>10354</v>
      </c>
      <c r="B5101">
        <v>10</v>
      </c>
    </row>
    <row r="5102" spans="1:2" x14ac:dyDescent="0.2">
      <c r="A5102" t="s">
        <v>10356</v>
      </c>
      <c r="B5102">
        <v>1</v>
      </c>
    </row>
    <row r="5103" spans="1:2" x14ac:dyDescent="0.2">
      <c r="A5103" t="s">
        <v>10360</v>
      </c>
      <c r="B5103">
        <v>2</v>
      </c>
    </row>
    <row r="5104" spans="1:2" x14ac:dyDescent="0.2">
      <c r="A5104" t="s">
        <v>10362</v>
      </c>
      <c r="B5104">
        <v>6</v>
      </c>
    </row>
    <row r="5105" spans="1:2" x14ac:dyDescent="0.2">
      <c r="A5105" t="s">
        <v>10364</v>
      </c>
      <c r="B5105">
        <v>2</v>
      </c>
    </row>
    <row r="5106" spans="1:2" x14ac:dyDescent="0.2">
      <c r="A5106" t="s">
        <v>10366</v>
      </c>
      <c r="B5106">
        <v>4</v>
      </c>
    </row>
    <row r="5107" spans="1:2" x14ac:dyDescent="0.2">
      <c r="A5107" t="s">
        <v>10368</v>
      </c>
      <c r="B5107">
        <v>7</v>
      </c>
    </row>
    <row r="5108" spans="1:2" x14ac:dyDescent="0.2">
      <c r="A5108" t="s">
        <v>10370</v>
      </c>
      <c r="B5108">
        <v>9</v>
      </c>
    </row>
    <row r="5109" spans="1:2" x14ac:dyDescent="0.2">
      <c r="A5109" t="s">
        <v>10372</v>
      </c>
      <c r="B5109">
        <v>3</v>
      </c>
    </row>
    <row r="5110" spans="1:2" x14ac:dyDescent="0.2">
      <c r="A5110" t="s">
        <v>10358</v>
      </c>
      <c r="B5110">
        <v>1</v>
      </c>
    </row>
    <row r="5111" spans="1:2" x14ac:dyDescent="0.2">
      <c r="A5111" t="s">
        <v>10374</v>
      </c>
      <c r="B5111">
        <v>14</v>
      </c>
    </row>
    <row r="5112" spans="1:2" x14ac:dyDescent="0.2">
      <c r="A5112" t="s">
        <v>10376</v>
      </c>
      <c r="B5112">
        <v>2</v>
      </c>
    </row>
    <row r="5113" spans="1:2" x14ac:dyDescent="0.2">
      <c r="A5113" t="s">
        <v>10378</v>
      </c>
      <c r="B5113">
        <v>3</v>
      </c>
    </row>
    <row r="5114" spans="1:2" x14ac:dyDescent="0.2">
      <c r="A5114" t="s">
        <v>10380</v>
      </c>
      <c r="B5114">
        <v>3</v>
      </c>
    </row>
    <row r="5115" spans="1:2" x14ac:dyDescent="0.2">
      <c r="A5115" t="s">
        <v>10382</v>
      </c>
      <c r="B5115">
        <v>3</v>
      </c>
    </row>
    <row r="5116" spans="1:2" x14ac:dyDescent="0.2">
      <c r="A5116" t="s">
        <v>10384</v>
      </c>
      <c r="B5116">
        <v>2</v>
      </c>
    </row>
    <row r="5117" spans="1:2" x14ac:dyDescent="0.2">
      <c r="A5117" t="s">
        <v>10386</v>
      </c>
      <c r="B5117">
        <v>4</v>
      </c>
    </row>
    <row r="5118" spans="1:2" x14ac:dyDescent="0.2">
      <c r="A5118" t="s">
        <v>10388</v>
      </c>
      <c r="B5118">
        <v>1</v>
      </c>
    </row>
    <row r="5119" spans="1:2" x14ac:dyDescent="0.2">
      <c r="A5119" t="s">
        <v>10390</v>
      </c>
      <c r="B5119">
        <v>2</v>
      </c>
    </row>
    <row r="5120" spans="1:2" x14ac:dyDescent="0.2">
      <c r="A5120" t="s">
        <v>10392</v>
      </c>
      <c r="B5120">
        <v>5</v>
      </c>
    </row>
    <row r="5121" spans="1:2" x14ac:dyDescent="0.2">
      <c r="A5121" t="s">
        <v>10394</v>
      </c>
      <c r="B5121">
        <v>4</v>
      </c>
    </row>
    <row r="5122" spans="1:2" x14ac:dyDescent="0.2">
      <c r="A5122" t="s">
        <v>10396</v>
      </c>
      <c r="B5122">
        <v>4</v>
      </c>
    </row>
    <row r="5123" spans="1:2" x14ac:dyDescent="0.2">
      <c r="A5123" t="s">
        <v>10398</v>
      </c>
      <c r="B5123">
        <v>2</v>
      </c>
    </row>
    <row r="5124" spans="1:2" x14ac:dyDescent="0.2">
      <c r="A5124" t="s">
        <v>10400</v>
      </c>
      <c r="B5124">
        <v>2</v>
      </c>
    </row>
    <row r="5125" spans="1:2" x14ac:dyDescent="0.2">
      <c r="A5125" t="s">
        <v>10402</v>
      </c>
      <c r="B5125">
        <v>7</v>
      </c>
    </row>
    <row r="5126" spans="1:2" x14ac:dyDescent="0.2">
      <c r="A5126" t="s">
        <v>10404</v>
      </c>
      <c r="B5126">
        <v>6</v>
      </c>
    </row>
    <row r="5127" spans="1:2" x14ac:dyDescent="0.2">
      <c r="A5127" t="s">
        <v>10406</v>
      </c>
      <c r="B5127">
        <v>2</v>
      </c>
    </row>
    <row r="5128" spans="1:2" x14ac:dyDescent="0.2">
      <c r="A5128" t="s">
        <v>10408</v>
      </c>
      <c r="B5128">
        <v>1</v>
      </c>
    </row>
    <row r="5129" spans="1:2" x14ac:dyDescent="0.2">
      <c r="A5129" t="s">
        <v>10410</v>
      </c>
      <c r="B5129">
        <v>1</v>
      </c>
    </row>
    <row r="5130" spans="1:2" x14ac:dyDescent="0.2">
      <c r="A5130" t="s">
        <v>10412</v>
      </c>
      <c r="B5130">
        <v>2</v>
      </c>
    </row>
    <row r="5131" spans="1:2" x14ac:dyDescent="0.2">
      <c r="A5131" t="s">
        <v>10414</v>
      </c>
      <c r="B5131">
        <v>5</v>
      </c>
    </row>
    <row r="5132" spans="1:2" x14ac:dyDescent="0.2">
      <c r="A5132" t="s">
        <v>10416</v>
      </c>
      <c r="B5132">
        <v>2</v>
      </c>
    </row>
    <row r="5133" spans="1:2" x14ac:dyDescent="0.2">
      <c r="A5133" t="s">
        <v>10418</v>
      </c>
      <c r="B5133">
        <v>3</v>
      </c>
    </row>
    <row r="5134" spans="1:2" x14ac:dyDescent="0.2">
      <c r="A5134" t="s">
        <v>10420</v>
      </c>
      <c r="B5134">
        <v>1</v>
      </c>
    </row>
    <row r="5135" spans="1:2" x14ac:dyDescent="0.2">
      <c r="A5135" t="s">
        <v>10422</v>
      </c>
      <c r="B5135">
        <v>34</v>
      </c>
    </row>
    <row r="5136" spans="1:2" x14ac:dyDescent="0.2">
      <c r="A5136" t="s">
        <v>10424</v>
      </c>
      <c r="B5136">
        <v>11</v>
      </c>
    </row>
    <row r="5137" spans="1:2" x14ac:dyDescent="0.2">
      <c r="A5137" t="s">
        <v>10426</v>
      </c>
      <c r="B5137">
        <v>1</v>
      </c>
    </row>
    <row r="5138" spans="1:2" x14ac:dyDescent="0.2">
      <c r="A5138" t="s">
        <v>10428</v>
      </c>
      <c r="B5138">
        <v>8</v>
      </c>
    </row>
    <row r="5139" spans="1:2" x14ac:dyDescent="0.2">
      <c r="A5139" t="s">
        <v>10430</v>
      </c>
      <c r="B5139">
        <v>2</v>
      </c>
    </row>
    <row r="5140" spans="1:2" x14ac:dyDescent="0.2">
      <c r="A5140" t="s">
        <v>10432</v>
      </c>
      <c r="B5140">
        <v>4</v>
      </c>
    </row>
    <row r="5141" spans="1:2" x14ac:dyDescent="0.2">
      <c r="A5141" t="s">
        <v>10434</v>
      </c>
      <c r="B5141">
        <v>2</v>
      </c>
    </row>
    <row r="5142" spans="1:2" x14ac:dyDescent="0.2">
      <c r="A5142" t="s">
        <v>10436</v>
      </c>
      <c r="B5142">
        <v>1</v>
      </c>
    </row>
    <row r="5143" spans="1:2" x14ac:dyDescent="0.2">
      <c r="A5143" t="s">
        <v>10438</v>
      </c>
      <c r="B5143">
        <v>3</v>
      </c>
    </row>
    <row r="5144" spans="1:2" x14ac:dyDescent="0.2">
      <c r="A5144" t="s">
        <v>10440</v>
      </c>
      <c r="B5144">
        <v>1</v>
      </c>
    </row>
    <row r="5145" spans="1:2" x14ac:dyDescent="0.2">
      <c r="A5145" t="s">
        <v>10442</v>
      </c>
      <c r="B5145">
        <v>29</v>
      </c>
    </row>
    <row r="5146" spans="1:2" x14ac:dyDescent="0.2">
      <c r="A5146" t="s">
        <v>10444</v>
      </c>
      <c r="B5146">
        <v>39</v>
      </c>
    </row>
    <row r="5147" spans="1:2" x14ac:dyDescent="0.2">
      <c r="A5147" t="s">
        <v>10446</v>
      </c>
      <c r="B5147">
        <v>10</v>
      </c>
    </row>
    <row r="5148" spans="1:2" x14ac:dyDescent="0.2">
      <c r="A5148" t="s">
        <v>10448</v>
      </c>
      <c r="B5148">
        <v>1</v>
      </c>
    </row>
    <row r="5149" spans="1:2" x14ac:dyDescent="0.2">
      <c r="A5149" t="s">
        <v>10450</v>
      </c>
      <c r="B5149">
        <v>15</v>
      </c>
    </row>
    <row r="5150" spans="1:2" x14ac:dyDescent="0.2">
      <c r="A5150" t="s">
        <v>10452</v>
      </c>
      <c r="B5150">
        <v>1</v>
      </c>
    </row>
    <row r="5151" spans="1:2" x14ac:dyDescent="0.2">
      <c r="A5151" t="s">
        <v>10454</v>
      </c>
      <c r="B5151">
        <v>20</v>
      </c>
    </row>
    <row r="5152" spans="1:2" x14ac:dyDescent="0.2">
      <c r="A5152" t="s">
        <v>10456</v>
      </c>
      <c r="B5152">
        <v>7</v>
      </c>
    </row>
    <row r="5153" spans="1:2" x14ac:dyDescent="0.2">
      <c r="A5153" t="s">
        <v>10458</v>
      </c>
      <c r="B5153">
        <v>1</v>
      </c>
    </row>
    <row r="5154" spans="1:2" x14ac:dyDescent="0.2">
      <c r="A5154" t="s">
        <v>10460</v>
      </c>
      <c r="B5154">
        <v>1</v>
      </c>
    </row>
    <row r="5155" spans="1:2" x14ac:dyDescent="0.2">
      <c r="A5155" t="s">
        <v>10462</v>
      </c>
      <c r="B5155">
        <v>8</v>
      </c>
    </row>
    <row r="5156" spans="1:2" x14ac:dyDescent="0.2">
      <c r="A5156" t="s">
        <v>10464</v>
      </c>
      <c r="B5156">
        <v>86</v>
      </c>
    </row>
    <row r="5157" spans="1:2" x14ac:dyDescent="0.2">
      <c r="A5157" t="s">
        <v>10466</v>
      </c>
      <c r="B5157">
        <v>1</v>
      </c>
    </row>
    <row r="5158" spans="1:2" x14ac:dyDescent="0.2">
      <c r="A5158" t="s">
        <v>10468</v>
      </c>
      <c r="B5158">
        <v>3</v>
      </c>
    </row>
    <row r="5159" spans="1:2" x14ac:dyDescent="0.2">
      <c r="A5159" t="s">
        <v>10470</v>
      </c>
      <c r="B5159">
        <v>1</v>
      </c>
    </row>
    <row r="5160" spans="1:2" x14ac:dyDescent="0.2">
      <c r="A5160" t="s">
        <v>10472</v>
      </c>
      <c r="B5160">
        <v>5</v>
      </c>
    </row>
    <row r="5161" spans="1:2" x14ac:dyDescent="0.2">
      <c r="A5161" t="s">
        <v>10474</v>
      </c>
      <c r="B5161">
        <v>10</v>
      </c>
    </row>
    <row r="5162" spans="1:2" x14ac:dyDescent="0.2">
      <c r="A5162" t="s">
        <v>10476</v>
      </c>
      <c r="B5162">
        <v>1</v>
      </c>
    </row>
    <row r="5163" spans="1:2" x14ac:dyDescent="0.2">
      <c r="A5163" t="s">
        <v>10478</v>
      </c>
      <c r="B5163">
        <v>19</v>
      </c>
    </row>
    <row r="5164" spans="1:2" x14ac:dyDescent="0.2">
      <c r="A5164" t="s">
        <v>10480</v>
      </c>
      <c r="B5164">
        <v>100</v>
      </c>
    </row>
    <row r="5165" spans="1:2" x14ac:dyDescent="0.2">
      <c r="A5165" t="s">
        <v>10482</v>
      </c>
      <c r="B5165">
        <v>5</v>
      </c>
    </row>
    <row r="5166" spans="1:2" x14ac:dyDescent="0.2">
      <c r="A5166" t="s">
        <v>10484</v>
      </c>
      <c r="B5166">
        <v>2</v>
      </c>
    </row>
    <row r="5167" spans="1:2" x14ac:dyDescent="0.2">
      <c r="A5167" t="s">
        <v>10486</v>
      </c>
      <c r="B5167">
        <v>2</v>
      </c>
    </row>
    <row r="5168" spans="1:2" x14ac:dyDescent="0.2">
      <c r="A5168" t="s">
        <v>10488</v>
      </c>
      <c r="B5168">
        <v>1</v>
      </c>
    </row>
    <row r="5169" spans="1:2" x14ac:dyDescent="0.2">
      <c r="A5169" t="s">
        <v>10490</v>
      </c>
      <c r="B5169">
        <v>1</v>
      </c>
    </row>
    <row r="5170" spans="1:2" x14ac:dyDescent="0.2">
      <c r="A5170" t="s">
        <v>10492</v>
      </c>
      <c r="B5170">
        <v>9</v>
      </c>
    </row>
    <row r="5171" spans="1:2" x14ac:dyDescent="0.2">
      <c r="A5171" t="s">
        <v>290</v>
      </c>
      <c r="B5171">
        <v>9</v>
      </c>
    </row>
    <row r="5172" spans="1:2" x14ac:dyDescent="0.2">
      <c r="A5172" t="s">
        <v>10495</v>
      </c>
      <c r="B5172">
        <v>2</v>
      </c>
    </row>
    <row r="5173" spans="1:2" x14ac:dyDescent="0.2">
      <c r="A5173" t="s">
        <v>10497</v>
      </c>
      <c r="B5173">
        <v>3</v>
      </c>
    </row>
    <row r="5174" spans="1:2" x14ac:dyDescent="0.2">
      <c r="A5174" t="s">
        <v>10499</v>
      </c>
      <c r="B5174">
        <v>1</v>
      </c>
    </row>
    <row r="5175" spans="1:2" x14ac:dyDescent="0.2">
      <c r="A5175" t="s">
        <v>291</v>
      </c>
      <c r="B5175">
        <v>2</v>
      </c>
    </row>
    <row r="5176" spans="1:2" x14ac:dyDescent="0.2">
      <c r="A5176" t="s">
        <v>371</v>
      </c>
      <c r="B5176">
        <v>3</v>
      </c>
    </row>
    <row r="5177" spans="1:2" x14ac:dyDescent="0.2">
      <c r="A5177" t="s">
        <v>104</v>
      </c>
      <c r="B5177">
        <v>1</v>
      </c>
    </row>
    <row r="5178" spans="1:2" x14ac:dyDescent="0.2">
      <c r="A5178" t="s">
        <v>209</v>
      </c>
      <c r="B5178">
        <v>3</v>
      </c>
    </row>
    <row r="5179" spans="1:2" x14ac:dyDescent="0.2">
      <c r="A5179" t="s">
        <v>372</v>
      </c>
      <c r="B5179">
        <v>5</v>
      </c>
    </row>
    <row r="5180" spans="1:2" x14ac:dyDescent="0.2">
      <c r="A5180" t="s">
        <v>10506</v>
      </c>
      <c r="B5180">
        <v>1</v>
      </c>
    </row>
    <row r="5181" spans="1:2" x14ac:dyDescent="0.2">
      <c r="A5181" t="s">
        <v>10508</v>
      </c>
      <c r="B5181">
        <v>1</v>
      </c>
    </row>
    <row r="5182" spans="1:2" x14ac:dyDescent="0.2">
      <c r="A5182" t="s">
        <v>10510</v>
      </c>
      <c r="B5182">
        <v>4</v>
      </c>
    </row>
    <row r="5183" spans="1:2" x14ac:dyDescent="0.2">
      <c r="A5183" t="s">
        <v>10512</v>
      </c>
      <c r="B5183">
        <v>1</v>
      </c>
    </row>
    <row r="5184" spans="1:2" x14ac:dyDescent="0.2">
      <c r="A5184" t="s">
        <v>10514</v>
      </c>
      <c r="B5184">
        <v>3</v>
      </c>
    </row>
    <row r="5185" spans="1:2" x14ac:dyDescent="0.2">
      <c r="A5185" t="s">
        <v>10516</v>
      </c>
      <c r="B5185">
        <v>3</v>
      </c>
    </row>
    <row r="5186" spans="1:2" x14ac:dyDescent="0.2">
      <c r="A5186" t="s">
        <v>10518</v>
      </c>
      <c r="B5186">
        <v>2</v>
      </c>
    </row>
    <row r="5187" spans="1:2" x14ac:dyDescent="0.2">
      <c r="A5187" t="s">
        <v>10520</v>
      </c>
      <c r="B5187">
        <v>7</v>
      </c>
    </row>
    <row r="5188" spans="1:2" x14ac:dyDescent="0.2">
      <c r="A5188" t="s">
        <v>10522</v>
      </c>
      <c r="B5188">
        <v>4</v>
      </c>
    </row>
    <row r="5189" spans="1:2" x14ac:dyDescent="0.2">
      <c r="A5189" t="s">
        <v>10524</v>
      </c>
      <c r="B5189">
        <v>6</v>
      </c>
    </row>
    <row r="5190" spans="1:2" x14ac:dyDescent="0.2">
      <c r="A5190" t="s">
        <v>10526</v>
      </c>
      <c r="B5190">
        <v>28</v>
      </c>
    </row>
    <row r="5191" spans="1:2" x14ac:dyDescent="0.2">
      <c r="A5191" t="s">
        <v>10528</v>
      </c>
      <c r="B5191">
        <v>9</v>
      </c>
    </row>
    <row r="5192" spans="1:2" x14ac:dyDescent="0.2">
      <c r="A5192" t="s">
        <v>10530</v>
      </c>
      <c r="B5192">
        <v>2</v>
      </c>
    </row>
    <row r="5193" spans="1:2" x14ac:dyDescent="0.2">
      <c r="A5193" t="s">
        <v>10532</v>
      </c>
      <c r="B5193">
        <v>1</v>
      </c>
    </row>
    <row r="5194" spans="1:2" x14ac:dyDescent="0.2">
      <c r="A5194" t="s">
        <v>10534</v>
      </c>
      <c r="B5194">
        <v>3</v>
      </c>
    </row>
    <row r="5195" spans="1:2" x14ac:dyDescent="0.2">
      <c r="A5195" t="s">
        <v>10536</v>
      </c>
      <c r="B5195">
        <v>6</v>
      </c>
    </row>
    <row r="5196" spans="1:2" x14ac:dyDescent="0.2">
      <c r="A5196" t="s">
        <v>10538</v>
      </c>
      <c r="B5196">
        <v>3</v>
      </c>
    </row>
    <row r="5197" spans="1:2" x14ac:dyDescent="0.2">
      <c r="A5197" t="s">
        <v>10540</v>
      </c>
      <c r="B5197">
        <v>3</v>
      </c>
    </row>
    <row r="5198" spans="1:2" x14ac:dyDescent="0.2">
      <c r="A5198" t="s">
        <v>10542</v>
      </c>
      <c r="B5198">
        <v>1</v>
      </c>
    </row>
    <row r="5199" spans="1:2" x14ac:dyDescent="0.2">
      <c r="A5199" t="s">
        <v>10544</v>
      </c>
      <c r="B5199">
        <v>9</v>
      </c>
    </row>
    <row r="5200" spans="1:2" x14ac:dyDescent="0.2">
      <c r="A5200" t="s">
        <v>10546</v>
      </c>
      <c r="B5200">
        <v>6</v>
      </c>
    </row>
    <row r="5201" spans="1:2" x14ac:dyDescent="0.2">
      <c r="A5201" t="s">
        <v>10548</v>
      </c>
      <c r="B5201">
        <v>1</v>
      </c>
    </row>
    <row r="5202" spans="1:2" x14ac:dyDescent="0.2">
      <c r="A5202" t="s">
        <v>10550</v>
      </c>
      <c r="B5202">
        <v>1</v>
      </c>
    </row>
    <row r="5203" spans="1:2" x14ac:dyDescent="0.2">
      <c r="A5203" t="s">
        <v>10552</v>
      </c>
      <c r="B5203">
        <v>1</v>
      </c>
    </row>
    <row r="5204" spans="1:2" x14ac:dyDescent="0.2">
      <c r="A5204" t="s">
        <v>10554</v>
      </c>
      <c r="B5204">
        <v>1</v>
      </c>
    </row>
    <row r="5205" spans="1:2" x14ac:dyDescent="0.2">
      <c r="A5205" t="s">
        <v>10556</v>
      </c>
      <c r="B5205">
        <v>5</v>
      </c>
    </row>
    <row r="5206" spans="1:2" x14ac:dyDescent="0.2">
      <c r="A5206" t="s">
        <v>10558</v>
      </c>
      <c r="B5206">
        <v>1</v>
      </c>
    </row>
    <row r="5207" spans="1:2" x14ac:dyDescent="0.2">
      <c r="A5207" t="s">
        <v>10560</v>
      </c>
      <c r="B5207">
        <v>1</v>
      </c>
    </row>
    <row r="5208" spans="1:2" x14ac:dyDescent="0.2">
      <c r="A5208" t="s">
        <v>10562</v>
      </c>
      <c r="B5208">
        <v>17</v>
      </c>
    </row>
    <row r="5209" spans="1:2" x14ac:dyDescent="0.2">
      <c r="A5209" t="s">
        <v>10564</v>
      </c>
      <c r="B5209">
        <v>2</v>
      </c>
    </row>
    <row r="5210" spans="1:2" x14ac:dyDescent="0.2">
      <c r="A5210" t="s">
        <v>10566</v>
      </c>
      <c r="B5210">
        <v>2</v>
      </c>
    </row>
    <row r="5211" spans="1:2" x14ac:dyDescent="0.2">
      <c r="A5211" t="s">
        <v>10568</v>
      </c>
      <c r="B5211">
        <v>2</v>
      </c>
    </row>
    <row r="5212" spans="1:2" x14ac:dyDescent="0.2">
      <c r="A5212" t="s">
        <v>10570</v>
      </c>
      <c r="B5212">
        <v>8</v>
      </c>
    </row>
    <row r="5213" spans="1:2" x14ac:dyDescent="0.2">
      <c r="A5213" t="s">
        <v>10572</v>
      </c>
      <c r="B5213">
        <v>1</v>
      </c>
    </row>
    <row r="5214" spans="1:2" x14ac:dyDescent="0.2">
      <c r="A5214" t="s">
        <v>10574</v>
      </c>
      <c r="B5214">
        <v>2</v>
      </c>
    </row>
    <row r="5215" spans="1:2" x14ac:dyDescent="0.2">
      <c r="A5215" t="s">
        <v>10576</v>
      </c>
      <c r="B5215">
        <v>2</v>
      </c>
    </row>
    <row r="5216" spans="1:2" x14ac:dyDescent="0.2">
      <c r="A5216" t="s">
        <v>10578</v>
      </c>
      <c r="B5216">
        <v>9</v>
      </c>
    </row>
    <row r="5217" spans="1:2" x14ac:dyDescent="0.2">
      <c r="A5217" t="s">
        <v>10580</v>
      </c>
      <c r="B5217">
        <v>4</v>
      </c>
    </row>
    <row r="5218" spans="1:2" x14ac:dyDescent="0.2">
      <c r="A5218" t="s">
        <v>10582</v>
      </c>
      <c r="B5218">
        <v>3</v>
      </c>
    </row>
    <row r="5219" spans="1:2" x14ac:dyDescent="0.2">
      <c r="A5219" t="s">
        <v>10584</v>
      </c>
      <c r="B5219">
        <v>4</v>
      </c>
    </row>
    <row r="5220" spans="1:2" x14ac:dyDescent="0.2">
      <c r="A5220" t="s">
        <v>10586</v>
      </c>
      <c r="B5220">
        <v>4</v>
      </c>
    </row>
    <row r="5221" spans="1:2" x14ac:dyDescent="0.2">
      <c r="A5221" t="s">
        <v>10588</v>
      </c>
      <c r="B5221">
        <v>3</v>
      </c>
    </row>
    <row r="5222" spans="1:2" x14ac:dyDescent="0.2">
      <c r="A5222" t="s">
        <v>10590</v>
      </c>
      <c r="B5222">
        <v>2</v>
      </c>
    </row>
    <row r="5223" spans="1:2" x14ac:dyDescent="0.2">
      <c r="A5223" t="s">
        <v>292</v>
      </c>
      <c r="B5223">
        <v>3</v>
      </c>
    </row>
    <row r="5224" spans="1:2" x14ac:dyDescent="0.2">
      <c r="A5224" t="s">
        <v>10593</v>
      </c>
      <c r="B5224">
        <v>14</v>
      </c>
    </row>
    <row r="5225" spans="1:2" x14ac:dyDescent="0.2">
      <c r="A5225" t="s">
        <v>10595</v>
      </c>
      <c r="B5225">
        <v>18</v>
      </c>
    </row>
    <row r="5226" spans="1:2" x14ac:dyDescent="0.2">
      <c r="A5226" t="s">
        <v>10597</v>
      </c>
      <c r="B5226">
        <v>2</v>
      </c>
    </row>
    <row r="5227" spans="1:2" x14ac:dyDescent="0.2">
      <c r="A5227" t="s">
        <v>10599</v>
      </c>
      <c r="B5227">
        <v>1</v>
      </c>
    </row>
    <row r="5228" spans="1:2" x14ac:dyDescent="0.2">
      <c r="A5228" t="s">
        <v>373</v>
      </c>
      <c r="B5228">
        <v>13</v>
      </c>
    </row>
    <row r="5229" spans="1:2" x14ac:dyDescent="0.2">
      <c r="A5229" t="s">
        <v>10602</v>
      </c>
      <c r="B5229">
        <v>4</v>
      </c>
    </row>
    <row r="5230" spans="1:2" x14ac:dyDescent="0.2">
      <c r="A5230" t="s">
        <v>10604</v>
      </c>
      <c r="B5230">
        <v>6</v>
      </c>
    </row>
    <row r="5231" spans="1:2" x14ac:dyDescent="0.2">
      <c r="A5231" t="s">
        <v>10606</v>
      </c>
      <c r="B5231">
        <v>1</v>
      </c>
    </row>
    <row r="5232" spans="1:2" x14ac:dyDescent="0.2">
      <c r="A5232" t="s">
        <v>10608</v>
      </c>
      <c r="B5232">
        <v>12</v>
      </c>
    </row>
    <row r="5233" spans="1:2" x14ac:dyDescent="0.2">
      <c r="A5233" t="s">
        <v>10610</v>
      </c>
      <c r="B5233">
        <v>5</v>
      </c>
    </row>
    <row r="5234" spans="1:2" x14ac:dyDescent="0.2">
      <c r="A5234" t="s">
        <v>10612</v>
      </c>
      <c r="B5234">
        <v>5</v>
      </c>
    </row>
    <row r="5235" spans="1:2" x14ac:dyDescent="0.2">
      <c r="A5235" t="s">
        <v>10614</v>
      </c>
      <c r="B5235">
        <v>4</v>
      </c>
    </row>
    <row r="5236" spans="1:2" x14ac:dyDescent="0.2">
      <c r="A5236" t="s">
        <v>10616</v>
      </c>
      <c r="B5236">
        <v>2</v>
      </c>
    </row>
    <row r="5237" spans="1:2" x14ac:dyDescent="0.2">
      <c r="A5237" t="s">
        <v>10618</v>
      </c>
      <c r="B5237">
        <v>3</v>
      </c>
    </row>
    <row r="5238" spans="1:2" x14ac:dyDescent="0.2">
      <c r="A5238" t="s">
        <v>10620</v>
      </c>
      <c r="B5238">
        <v>1</v>
      </c>
    </row>
    <row r="5239" spans="1:2" x14ac:dyDescent="0.2">
      <c r="A5239" t="s">
        <v>10622</v>
      </c>
      <c r="B5239">
        <v>2</v>
      </c>
    </row>
    <row r="5240" spans="1:2" x14ac:dyDescent="0.2">
      <c r="A5240" t="s">
        <v>10624</v>
      </c>
      <c r="B5240">
        <v>3</v>
      </c>
    </row>
    <row r="5241" spans="1:2" x14ac:dyDescent="0.2">
      <c r="A5241" t="s">
        <v>10626</v>
      </c>
      <c r="B5241">
        <v>4</v>
      </c>
    </row>
    <row r="5242" spans="1:2" x14ac:dyDescent="0.2">
      <c r="A5242" t="s">
        <v>10628</v>
      </c>
      <c r="B5242">
        <v>10</v>
      </c>
    </row>
    <row r="5243" spans="1:2" x14ac:dyDescent="0.2">
      <c r="A5243" t="s">
        <v>10630</v>
      </c>
      <c r="B5243">
        <v>1</v>
      </c>
    </row>
    <row r="5244" spans="1:2" x14ac:dyDescent="0.2">
      <c r="A5244" t="s">
        <v>10632</v>
      </c>
      <c r="B5244">
        <v>5</v>
      </c>
    </row>
    <row r="5245" spans="1:2" x14ac:dyDescent="0.2">
      <c r="A5245" t="s">
        <v>10634</v>
      </c>
      <c r="B5245">
        <v>1</v>
      </c>
    </row>
    <row r="5246" spans="1:2" x14ac:dyDescent="0.2">
      <c r="A5246" t="s">
        <v>10636</v>
      </c>
      <c r="B5246">
        <v>2</v>
      </c>
    </row>
    <row r="5247" spans="1:2" x14ac:dyDescent="0.2">
      <c r="A5247" t="s">
        <v>10638</v>
      </c>
      <c r="B5247">
        <v>2</v>
      </c>
    </row>
    <row r="5248" spans="1:2" x14ac:dyDescent="0.2">
      <c r="A5248" t="s">
        <v>10640</v>
      </c>
      <c r="B5248">
        <v>52</v>
      </c>
    </row>
    <row r="5249" spans="1:2" x14ac:dyDescent="0.2">
      <c r="A5249" t="s">
        <v>10642</v>
      </c>
      <c r="B5249">
        <v>40</v>
      </c>
    </row>
    <row r="5250" spans="1:2" x14ac:dyDescent="0.2">
      <c r="A5250" t="s">
        <v>10644</v>
      </c>
      <c r="B5250">
        <v>24</v>
      </c>
    </row>
    <row r="5251" spans="1:2" x14ac:dyDescent="0.2">
      <c r="A5251" t="s">
        <v>10646</v>
      </c>
      <c r="B5251">
        <v>1</v>
      </c>
    </row>
    <row r="5252" spans="1:2" x14ac:dyDescent="0.2">
      <c r="A5252" t="s">
        <v>10648</v>
      </c>
      <c r="B5252">
        <v>4</v>
      </c>
    </row>
    <row r="5253" spans="1:2" x14ac:dyDescent="0.2">
      <c r="A5253" t="s">
        <v>10650</v>
      </c>
      <c r="B5253">
        <v>2</v>
      </c>
    </row>
    <row r="5254" spans="1:2" x14ac:dyDescent="0.2">
      <c r="A5254" t="s">
        <v>10652</v>
      </c>
      <c r="B5254">
        <v>1</v>
      </c>
    </row>
    <row r="5255" spans="1:2" x14ac:dyDescent="0.2">
      <c r="A5255" t="s">
        <v>10654</v>
      </c>
      <c r="B5255">
        <v>5</v>
      </c>
    </row>
    <row r="5256" spans="1:2" x14ac:dyDescent="0.2">
      <c r="A5256" t="s">
        <v>10656</v>
      </c>
      <c r="B5256">
        <v>5</v>
      </c>
    </row>
    <row r="5257" spans="1:2" x14ac:dyDescent="0.2">
      <c r="A5257" t="s">
        <v>10658</v>
      </c>
      <c r="B5257">
        <v>1</v>
      </c>
    </row>
    <row r="5258" spans="1:2" x14ac:dyDescent="0.2">
      <c r="A5258" t="s">
        <v>10660</v>
      </c>
      <c r="B5258">
        <v>14</v>
      </c>
    </row>
    <row r="5259" spans="1:2" x14ac:dyDescent="0.2">
      <c r="A5259" t="s">
        <v>10662</v>
      </c>
      <c r="B5259">
        <v>3</v>
      </c>
    </row>
    <row r="5260" spans="1:2" x14ac:dyDescent="0.2">
      <c r="A5260" t="s">
        <v>10664</v>
      </c>
      <c r="B5260">
        <v>4</v>
      </c>
    </row>
    <row r="5261" spans="1:2" x14ac:dyDescent="0.2">
      <c r="A5261" t="s">
        <v>10668</v>
      </c>
      <c r="B5261">
        <v>23</v>
      </c>
    </row>
    <row r="5262" spans="1:2" x14ac:dyDescent="0.2">
      <c r="A5262" t="s">
        <v>10670</v>
      </c>
      <c r="B5262">
        <v>1</v>
      </c>
    </row>
    <row r="5263" spans="1:2" x14ac:dyDescent="0.2">
      <c r="A5263" t="s">
        <v>10672</v>
      </c>
      <c r="B5263">
        <v>2</v>
      </c>
    </row>
    <row r="5264" spans="1:2" x14ac:dyDescent="0.2">
      <c r="A5264" t="s">
        <v>10674</v>
      </c>
      <c r="B5264">
        <v>10</v>
      </c>
    </row>
    <row r="5265" spans="1:2" x14ac:dyDescent="0.2">
      <c r="A5265" t="s">
        <v>10676</v>
      </c>
      <c r="B5265">
        <v>5</v>
      </c>
    </row>
    <row r="5266" spans="1:2" x14ac:dyDescent="0.2">
      <c r="A5266" t="s">
        <v>10678</v>
      </c>
      <c r="B5266">
        <v>4</v>
      </c>
    </row>
    <row r="5267" spans="1:2" x14ac:dyDescent="0.2">
      <c r="A5267" t="s">
        <v>10680</v>
      </c>
      <c r="B5267">
        <v>8</v>
      </c>
    </row>
    <row r="5268" spans="1:2" x14ac:dyDescent="0.2">
      <c r="A5268" t="s">
        <v>10682</v>
      </c>
      <c r="B5268">
        <v>1</v>
      </c>
    </row>
    <row r="5269" spans="1:2" x14ac:dyDescent="0.2">
      <c r="A5269" t="s">
        <v>10684</v>
      </c>
      <c r="B5269">
        <v>2</v>
      </c>
    </row>
    <row r="5270" spans="1:2" x14ac:dyDescent="0.2">
      <c r="A5270" t="s">
        <v>10686</v>
      </c>
      <c r="B5270">
        <v>4</v>
      </c>
    </row>
    <row r="5271" spans="1:2" x14ac:dyDescent="0.2">
      <c r="A5271" t="s">
        <v>10688</v>
      </c>
      <c r="B5271">
        <v>8</v>
      </c>
    </row>
    <row r="5272" spans="1:2" x14ac:dyDescent="0.2">
      <c r="A5272" t="s">
        <v>10690</v>
      </c>
      <c r="B5272">
        <v>1</v>
      </c>
    </row>
    <row r="5273" spans="1:2" x14ac:dyDescent="0.2">
      <c r="A5273" t="s">
        <v>10692</v>
      </c>
      <c r="B5273">
        <v>2</v>
      </c>
    </row>
    <row r="5274" spans="1:2" x14ac:dyDescent="0.2">
      <c r="A5274" t="s">
        <v>10694</v>
      </c>
      <c r="B5274">
        <v>11</v>
      </c>
    </row>
    <row r="5275" spans="1:2" x14ac:dyDescent="0.2">
      <c r="A5275" t="s">
        <v>10696</v>
      </c>
      <c r="B5275">
        <v>10</v>
      </c>
    </row>
    <row r="5276" spans="1:2" x14ac:dyDescent="0.2">
      <c r="A5276" t="s">
        <v>10698</v>
      </c>
      <c r="B5276">
        <v>2</v>
      </c>
    </row>
    <row r="5277" spans="1:2" x14ac:dyDescent="0.2">
      <c r="A5277" t="s">
        <v>10700</v>
      </c>
      <c r="B5277">
        <v>22</v>
      </c>
    </row>
    <row r="5278" spans="1:2" x14ac:dyDescent="0.2">
      <c r="A5278" t="s">
        <v>10702</v>
      </c>
      <c r="B5278">
        <v>2</v>
      </c>
    </row>
    <row r="5279" spans="1:2" x14ac:dyDescent="0.2">
      <c r="A5279" t="s">
        <v>10704</v>
      </c>
      <c r="B5279">
        <v>1</v>
      </c>
    </row>
    <row r="5280" spans="1:2" x14ac:dyDescent="0.2">
      <c r="A5280" t="s">
        <v>10706</v>
      </c>
      <c r="B5280">
        <v>13</v>
      </c>
    </row>
    <row r="5281" spans="1:2" x14ac:dyDescent="0.2">
      <c r="A5281" t="s">
        <v>10708</v>
      </c>
      <c r="B5281">
        <v>4</v>
      </c>
    </row>
    <row r="5282" spans="1:2" x14ac:dyDescent="0.2">
      <c r="A5282" t="s">
        <v>10710</v>
      </c>
      <c r="B5282">
        <v>4</v>
      </c>
    </row>
    <row r="5283" spans="1:2" x14ac:dyDescent="0.2">
      <c r="A5283" t="s">
        <v>10712</v>
      </c>
      <c r="B5283">
        <v>30</v>
      </c>
    </row>
    <row r="5284" spans="1:2" x14ac:dyDescent="0.2">
      <c r="A5284" t="s">
        <v>10714</v>
      </c>
      <c r="B5284">
        <v>3</v>
      </c>
    </row>
    <row r="5285" spans="1:2" x14ac:dyDescent="0.2">
      <c r="A5285" t="s">
        <v>10716</v>
      </c>
      <c r="B5285">
        <v>2</v>
      </c>
    </row>
    <row r="5286" spans="1:2" x14ac:dyDescent="0.2">
      <c r="A5286" t="s">
        <v>10718</v>
      </c>
      <c r="B5286">
        <v>4</v>
      </c>
    </row>
    <row r="5287" spans="1:2" x14ac:dyDescent="0.2">
      <c r="A5287" t="s">
        <v>10720</v>
      </c>
      <c r="B5287">
        <v>6</v>
      </c>
    </row>
    <row r="5288" spans="1:2" x14ac:dyDescent="0.2">
      <c r="A5288" t="s">
        <v>10722</v>
      </c>
      <c r="B5288">
        <v>7</v>
      </c>
    </row>
    <row r="5289" spans="1:2" x14ac:dyDescent="0.2">
      <c r="A5289" t="s">
        <v>10724</v>
      </c>
      <c r="B5289">
        <v>3</v>
      </c>
    </row>
    <row r="5290" spans="1:2" x14ac:dyDescent="0.2">
      <c r="A5290" t="s">
        <v>10726</v>
      </c>
      <c r="B5290">
        <v>7</v>
      </c>
    </row>
    <row r="5291" spans="1:2" x14ac:dyDescent="0.2">
      <c r="A5291" t="s">
        <v>10728</v>
      </c>
      <c r="B5291">
        <v>1</v>
      </c>
    </row>
    <row r="5292" spans="1:2" x14ac:dyDescent="0.2">
      <c r="A5292" t="s">
        <v>10730</v>
      </c>
      <c r="B5292">
        <v>1</v>
      </c>
    </row>
    <row r="5293" spans="1:2" x14ac:dyDescent="0.2">
      <c r="A5293" t="s">
        <v>10732</v>
      </c>
      <c r="B5293">
        <v>2</v>
      </c>
    </row>
    <row r="5294" spans="1:2" x14ac:dyDescent="0.2">
      <c r="A5294" t="s">
        <v>10734</v>
      </c>
      <c r="B5294">
        <v>3</v>
      </c>
    </row>
    <row r="5295" spans="1:2" x14ac:dyDescent="0.2">
      <c r="A5295" t="s">
        <v>10736</v>
      </c>
      <c r="B5295">
        <v>14</v>
      </c>
    </row>
    <row r="5296" spans="1:2" x14ac:dyDescent="0.2">
      <c r="A5296" t="s">
        <v>10738</v>
      </c>
      <c r="B5296">
        <v>1</v>
      </c>
    </row>
    <row r="5297" spans="1:2" x14ac:dyDescent="0.2">
      <c r="A5297" t="s">
        <v>10740</v>
      </c>
      <c r="B5297">
        <v>4</v>
      </c>
    </row>
    <row r="5298" spans="1:2" x14ac:dyDescent="0.2">
      <c r="A5298" t="s">
        <v>10742</v>
      </c>
      <c r="B5298">
        <v>5</v>
      </c>
    </row>
    <row r="5299" spans="1:2" x14ac:dyDescent="0.2">
      <c r="A5299" t="s">
        <v>10744</v>
      </c>
      <c r="B5299">
        <v>22</v>
      </c>
    </row>
    <row r="5300" spans="1:2" x14ac:dyDescent="0.2">
      <c r="A5300" t="s">
        <v>10666</v>
      </c>
      <c r="B5300">
        <v>4</v>
      </c>
    </row>
    <row r="5301" spans="1:2" x14ac:dyDescent="0.2">
      <c r="A5301" t="s">
        <v>10746</v>
      </c>
      <c r="B5301">
        <v>5</v>
      </c>
    </row>
    <row r="5302" spans="1:2" x14ac:dyDescent="0.2">
      <c r="A5302" t="s">
        <v>10748</v>
      </c>
      <c r="B5302">
        <v>2</v>
      </c>
    </row>
    <row r="5303" spans="1:2" x14ac:dyDescent="0.2">
      <c r="A5303" t="s">
        <v>10750</v>
      </c>
      <c r="B5303">
        <v>1</v>
      </c>
    </row>
    <row r="5304" spans="1:2" x14ac:dyDescent="0.2">
      <c r="A5304" t="s">
        <v>10752</v>
      </c>
      <c r="B5304">
        <v>1</v>
      </c>
    </row>
    <row r="5305" spans="1:2" x14ac:dyDescent="0.2">
      <c r="A5305" t="s">
        <v>10754</v>
      </c>
      <c r="B5305">
        <v>12</v>
      </c>
    </row>
    <row r="5306" spans="1:2" x14ac:dyDescent="0.2">
      <c r="A5306" t="s">
        <v>10756</v>
      </c>
      <c r="B5306">
        <v>2</v>
      </c>
    </row>
    <row r="5307" spans="1:2" x14ac:dyDescent="0.2">
      <c r="A5307" t="s">
        <v>10758</v>
      </c>
      <c r="B5307">
        <v>7</v>
      </c>
    </row>
    <row r="5308" spans="1:2" x14ac:dyDescent="0.2">
      <c r="A5308" t="s">
        <v>10760</v>
      </c>
      <c r="B5308">
        <v>7</v>
      </c>
    </row>
    <row r="5309" spans="1:2" x14ac:dyDescent="0.2">
      <c r="A5309" t="s">
        <v>10762</v>
      </c>
      <c r="B5309">
        <v>2</v>
      </c>
    </row>
    <row r="5310" spans="1:2" x14ac:dyDescent="0.2">
      <c r="A5310" t="s">
        <v>10764</v>
      </c>
      <c r="B5310">
        <v>7</v>
      </c>
    </row>
    <row r="5311" spans="1:2" x14ac:dyDescent="0.2">
      <c r="A5311" t="s">
        <v>10766</v>
      </c>
      <c r="B5311">
        <v>12</v>
      </c>
    </row>
    <row r="5312" spans="1:2" x14ac:dyDescent="0.2">
      <c r="A5312" t="s">
        <v>10768</v>
      </c>
      <c r="B5312">
        <v>51</v>
      </c>
    </row>
    <row r="5313" spans="1:2" x14ac:dyDescent="0.2">
      <c r="A5313" t="s">
        <v>10770</v>
      </c>
      <c r="B5313">
        <v>5</v>
      </c>
    </row>
    <row r="5314" spans="1:2" x14ac:dyDescent="0.2">
      <c r="A5314" t="s">
        <v>10772</v>
      </c>
      <c r="B5314">
        <v>1</v>
      </c>
    </row>
    <row r="5315" spans="1:2" x14ac:dyDescent="0.2">
      <c r="A5315" t="s">
        <v>10774</v>
      </c>
      <c r="B5315">
        <v>3</v>
      </c>
    </row>
    <row r="5316" spans="1:2" x14ac:dyDescent="0.2">
      <c r="A5316" t="s">
        <v>10776</v>
      </c>
      <c r="B5316">
        <v>2</v>
      </c>
    </row>
    <row r="5317" spans="1:2" x14ac:dyDescent="0.2">
      <c r="A5317" t="s">
        <v>10778</v>
      </c>
      <c r="B5317">
        <v>2</v>
      </c>
    </row>
    <row r="5318" spans="1:2" x14ac:dyDescent="0.2">
      <c r="A5318" t="s">
        <v>10780</v>
      </c>
      <c r="B5318">
        <v>1</v>
      </c>
    </row>
    <row r="5319" spans="1:2" x14ac:dyDescent="0.2">
      <c r="A5319" t="s">
        <v>10782</v>
      </c>
      <c r="B5319">
        <v>2</v>
      </c>
    </row>
    <row r="5320" spans="1:2" x14ac:dyDescent="0.2">
      <c r="A5320" t="s">
        <v>10784</v>
      </c>
      <c r="B5320">
        <v>63</v>
      </c>
    </row>
    <row r="5321" spans="1:2" x14ac:dyDescent="0.2">
      <c r="A5321" t="s">
        <v>10786</v>
      </c>
      <c r="B5321">
        <v>6</v>
      </c>
    </row>
    <row r="5322" spans="1:2" x14ac:dyDescent="0.2">
      <c r="A5322" t="s">
        <v>10788</v>
      </c>
      <c r="B5322">
        <v>3</v>
      </c>
    </row>
    <row r="5323" spans="1:2" x14ac:dyDescent="0.2">
      <c r="A5323" t="s">
        <v>374</v>
      </c>
      <c r="B5323">
        <v>2</v>
      </c>
    </row>
    <row r="5324" spans="1:2" x14ac:dyDescent="0.2">
      <c r="A5324" t="s">
        <v>10791</v>
      </c>
      <c r="B5324">
        <v>3</v>
      </c>
    </row>
    <row r="5325" spans="1:2" x14ac:dyDescent="0.2">
      <c r="A5325" t="s">
        <v>10793</v>
      </c>
      <c r="B5325">
        <v>3</v>
      </c>
    </row>
    <row r="5326" spans="1:2" x14ac:dyDescent="0.2">
      <c r="A5326" t="s">
        <v>10795</v>
      </c>
      <c r="B5326">
        <v>4</v>
      </c>
    </row>
    <row r="5327" spans="1:2" x14ac:dyDescent="0.2">
      <c r="A5327" t="s">
        <v>10797</v>
      </c>
      <c r="B5327">
        <v>17</v>
      </c>
    </row>
    <row r="5328" spans="1:2" x14ac:dyDescent="0.2">
      <c r="A5328" t="s">
        <v>10799</v>
      </c>
      <c r="B5328">
        <v>16</v>
      </c>
    </row>
    <row r="5329" spans="1:2" x14ac:dyDescent="0.2">
      <c r="A5329" t="s">
        <v>10801</v>
      </c>
      <c r="B5329">
        <v>10</v>
      </c>
    </row>
    <row r="5330" spans="1:2" x14ac:dyDescent="0.2">
      <c r="A5330" t="s">
        <v>10803</v>
      </c>
      <c r="B5330">
        <v>15</v>
      </c>
    </row>
    <row r="5331" spans="1:2" x14ac:dyDescent="0.2">
      <c r="A5331" t="s">
        <v>10805</v>
      </c>
      <c r="B5331">
        <v>19</v>
      </c>
    </row>
    <row r="5332" spans="1:2" x14ac:dyDescent="0.2">
      <c r="A5332" t="s">
        <v>10807</v>
      </c>
      <c r="B5332">
        <v>13</v>
      </c>
    </row>
    <row r="5333" spans="1:2" x14ac:dyDescent="0.2">
      <c r="A5333" t="s">
        <v>10809</v>
      </c>
      <c r="B5333">
        <v>24</v>
      </c>
    </row>
    <row r="5334" spans="1:2" x14ac:dyDescent="0.2">
      <c r="A5334" t="s">
        <v>10811</v>
      </c>
      <c r="B5334">
        <v>2</v>
      </c>
    </row>
    <row r="5335" spans="1:2" x14ac:dyDescent="0.2">
      <c r="A5335" t="s">
        <v>10813</v>
      </c>
      <c r="B5335">
        <v>17</v>
      </c>
    </row>
    <row r="5336" spans="1:2" x14ac:dyDescent="0.2">
      <c r="A5336" t="s">
        <v>10815</v>
      </c>
      <c r="B5336">
        <v>1</v>
      </c>
    </row>
    <row r="5337" spans="1:2" x14ac:dyDescent="0.2">
      <c r="A5337" t="s">
        <v>10817</v>
      </c>
      <c r="B5337">
        <v>3</v>
      </c>
    </row>
    <row r="5338" spans="1:2" x14ac:dyDescent="0.2">
      <c r="A5338" t="s">
        <v>10819</v>
      </c>
      <c r="B5338">
        <v>13</v>
      </c>
    </row>
    <row r="5339" spans="1:2" x14ac:dyDescent="0.2">
      <c r="A5339" t="s">
        <v>10821</v>
      </c>
      <c r="B5339">
        <v>1</v>
      </c>
    </row>
    <row r="5340" spans="1:2" x14ac:dyDescent="0.2">
      <c r="A5340" t="s">
        <v>10823</v>
      </c>
      <c r="B5340">
        <v>27</v>
      </c>
    </row>
    <row r="5341" spans="1:2" x14ac:dyDescent="0.2">
      <c r="A5341" t="s">
        <v>10825</v>
      </c>
      <c r="B5341">
        <v>15</v>
      </c>
    </row>
    <row r="5342" spans="1:2" x14ac:dyDescent="0.2">
      <c r="A5342" t="s">
        <v>10827</v>
      </c>
      <c r="B5342">
        <v>3</v>
      </c>
    </row>
    <row r="5343" spans="1:2" x14ac:dyDescent="0.2">
      <c r="A5343" t="s">
        <v>10829</v>
      </c>
      <c r="B5343">
        <v>6</v>
      </c>
    </row>
    <row r="5344" spans="1:2" x14ac:dyDescent="0.2">
      <c r="A5344" t="s">
        <v>10831</v>
      </c>
      <c r="B5344">
        <v>4</v>
      </c>
    </row>
    <row r="5345" spans="1:2" x14ac:dyDescent="0.2">
      <c r="A5345" t="s">
        <v>10833</v>
      </c>
      <c r="B5345">
        <v>1</v>
      </c>
    </row>
    <row r="5346" spans="1:2" x14ac:dyDescent="0.2">
      <c r="A5346" t="s">
        <v>10835</v>
      </c>
      <c r="B5346">
        <v>3</v>
      </c>
    </row>
    <row r="5347" spans="1:2" x14ac:dyDescent="0.2">
      <c r="A5347" t="s">
        <v>10837</v>
      </c>
      <c r="B5347">
        <v>2</v>
      </c>
    </row>
    <row r="5348" spans="1:2" x14ac:dyDescent="0.2">
      <c r="A5348" t="s">
        <v>10839</v>
      </c>
      <c r="B5348">
        <v>4</v>
      </c>
    </row>
    <row r="5349" spans="1:2" x14ac:dyDescent="0.2">
      <c r="A5349" t="s">
        <v>10841</v>
      </c>
      <c r="B5349">
        <v>2</v>
      </c>
    </row>
    <row r="5350" spans="1:2" x14ac:dyDescent="0.2">
      <c r="A5350" t="s">
        <v>10843</v>
      </c>
      <c r="B5350">
        <v>1</v>
      </c>
    </row>
    <row r="5351" spans="1:2" x14ac:dyDescent="0.2">
      <c r="A5351" t="s">
        <v>10845</v>
      </c>
      <c r="B5351">
        <v>2</v>
      </c>
    </row>
    <row r="5352" spans="1:2" x14ac:dyDescent="0.2">
      <c r="A5352" t="s">
        <v>10847</v>
      </c>
      <c r="B5352">
        <v>2</v>
      </c>
    </row>
    <row r="5353" spans="1:2" x14ac:dyDescent="0.2">
      <c r="A5353" t="s">
        <v>10849</v>
      </c>
      <c r="B5353">
        <v>1</v>
      </c>
    </row>
    <row r="5354" spans="1:2" x14ac:dyDescent="0.2">
      <c r="A5354" t="s">
        <v>10851</v>
      </c>
      <c r="B5354">
        <v>2</v>
      </c>
    </row>
    <row r="5355" spans="1:2" x14ac:dyDescent="0.2">
      <c r="A5355" t="s">
        <v>10853</v>
      </c>
      <c r="B5355">
        <v>1</v>
      </c>
    </row>
    <row r="5356" spans="1:2" x14ac:dyDescent="0.2">
      <c r="A5356" t="s">
        <v>10855</v>
      </c>
      <c r="B5356">
        <v>77</v>
      </c>
    </row>
    <row r="5357" spans="1:2" x14ac:dyDescent="0.2">
      <c r="A5357" t="s">
        <v>10857</v>
      </c>
      <c r="B5357">
        <v>15</v>
      </c>
    </row>
    <row r="5358" spans="1:2" x14ac:dyDescent="0.2">
      <c r="A5358" t="s">
        <v>10859</v>
      </c>
      <c r="B5358">
        <v>3</v>
      </c>
    </row>
    <row r="5359" spans="1:2" x14ac:dyDescent="0.2">
      <c r="A5359" t="s">
        <v>10861</v>
      </c>
      <c r="B5359">
        <v>5</v>
      </c>
    </row>
    <row r="5360" spans="1:2" x14ac:dyDescent="0.2">
      <c r="A5360" t="s">
        <v>10863</v>
      </c>
      <c r="B5360">
        <v>6</v>
      </c>
    </row>
    <row r="5361" spans="1:2" x14ac:dyDescent="0.2">
      <c r="A5361" t="s">
        <v>10865</v>
      </c>
      <c r="B5361">
        <v>6</v>
      </c>
    </row>
    <row r="5362" spans="1:2" x14ac:dyDescent="0.2">
      <c r="A5362" t="s">
        <v>10867</v>
      </c>
      <c r="B5362">
        <v>6</v>
      </c>
    </row>
    <row r="5363" spans="1:2" x14ac:dyDescent="0.2">
      <c r="A5363" t="s">
        <v>10869</v>
      </c>
      <c r="B5363">
        <v>1</v>
      </c>
    </row>
    <row r="5364" spans="1:2" x14ac:dyDescent="0.2">
      <c r="A5364" t="s">
        <v>10871</v>
      </c>
      <c r="B5364">
        <v>2</v>
      </c>
    </row>
    <row r="5365" spans="1:2" x14ac:dyDescent="0.2">
      <c r="A5365" t="s">
        <v>10873</v>
      </c>
      <c r="B5365">
        <v>18</v>
      </c>
    </row>
    <row r="5366" spans="1:2" x14ac:dyDescent="0.2">
      <c r="A5366" t="s">
        <v>10875</v>
      </c>
      <c r="B5366">
        <v>3</v>
      </c>
    </row>
    <row r="5367" spans="1:2" x14ac:dyDescent="0.2">
      <c r="A5367" t="s">
        <v>10877</v>
      </c>
      <c r="B5367">
        <v>4</v>
      </c>
    </row>
    <row r="5368" spans="1:2" x14ac:dyDescent="0.2">
      <c r="A5368" t="s">
        <v>10879</v>
      </c>
      <c r="B5368">
        <v>2</v>
      </c>
    </row>
    <row r="5369" spans="1:2" x14ac:dyDescent="0.2">
      <c r="A5369" t="s">
        <v>10881</v>
      </c>
      <c r="B5369">
        <v>3</v>
      </c>
    </row>
    <row r="5370" spans="1:2" x14ac:dyDescent="0.2">
      <c r="A5370" t="s">
        <v>10883</v>
      </c>
      <c r="B5370">
        <v>2</v>
      </c>
    </row>
    <row r="5371" spans="1:2" x14ac:dyDescent="0.2">
      <c r="A5371" t="s">
        <v>10885</v>
      </c>
      <c r="B5371">
        <v>5</v>
      </c>
    </row>
    <row r="5372" spans="1:2" x14ac:dyDescent="0.2">
      <c r="A5372" t="s">
        <v>10887</v>
      </c>
      <c r="B5372">
        <v>3</v>
      </c>
    </row>
    <row r="5373" spans="1:2" x14ac:dyDescent="0.2">
      <c r="A5373" t="s">
        <v>10889</v>
      </c>
      <c r="B5373">
        <v>3</v>
      </c>
    </row>
    <row r="5374" spans="1:2" x14ac:dyDescent="0.2">
      <c r="A5374" t="s">
        <v>10891</v>
      </c>
      <c r="B5374">
        <v>70</v>
      </c>
    </row>
    <row r="5375" spans="1:2" x14ac:dyDescent="0.2">
      <c r="A5375" t="s">
        <v>10893</v>
      </c>
      <c r="B5375">
        <v>9</v>
      </c>
    </row>
    <row r="5376" spans="1:2" x14ac:dyDescent="0.2">
      <c r="A5376" t="s">
        <v>10895</v>
      </c>
      <c r="B5376">
        <v>6</v>
      </c>
    </row>
    <row r="5377" spans="1:2" x14ac:dyDescent="0.2">
      <c r="A5377" t="s">
        <v>10897</v>
      </c>
      <c r="B5377">
        <v>4</v>
      </c>
    </row>
    <row r="5378" spans="1:2" x14ac:dyDescent="0.2">
      <c r="A5378" t="s">
        <v>10899</v>
      </c>
      <c r="B5378">
        <v>4</v>
      </c>
    </row>
    <row r="5379" spans="1:2" x14ac:dyDescent="0.2">
      <c r="A5379" t="s">
        <v>10901</v>
      </c>
      <c r="B5379">
        <v>1</v>
      </c>
    </row>
    <row r="5380" spans="1:2" x14ac:dyDescent="0.2">
      <c r="A5380" t="s">
        <v>10903</v>
      </c>
      <c r="B5380">
        <v>1</v>
      </c>
    </row>
    <row r="5381" spans="1:2" x14ac:dyDescent="0.2">
      <c r="A5381" t="s">
        <v>105</v>
      </c>
      <c r="B5381">
        <v>7</v>
      </c>
    </row>
    <row r="5382" spans="1:2" x14ac:dyDescent="0.2">
      <c r="A5382" t="s">
        <v>10906</v>
      </c>
      <c r="B5382">
        <v>2</v>
      </c>
    </row>
    <row r="5383" spans="1:2" x14ac:dyDescent="0.2">
      <c r="A5383" t="s">
        <v>10908</v>
      </c>
      <c r="B5383">
        <v>2</v>
      </c>
    </row>
    <row r="5384" spans="1:2" x14ac:dyDescent="0.2">
      <c r="A5384" t="s">
        <v>10910</v>
      </c>
      <c r="B5384">
        <v>1</v>
      </c>
    </row>
    <row r="5385" spans="1:2" x14ac:dyDescent="0.2">
      <c r="A5385" t="s">
        <v>10912</v>
      </c>
      <c r="B5385">
        <v>2</v>
      </c>
    </row>
    <row r="5386" spans="1:2" x14ac:dyDescent="0.2">
      <c r="A5386" t="s">
        <v>10914</v>
      </c>
      <c r="B5386">
        <v>4</v>
      </c>
    </row>
    <row r="5387" spans="1:2" x14ac:dyDescent="0.2">
      <c r="A5387" t="s">
        <v>10916</v>
      </c>
      <c r="B5387">
        <v>4</v>
      </c>
    </row>
    <row r="5388" spans="1:2" x14ac:dyDescent="0.2">
      <c r="A5388" t="s">
        <v>10918</v>
      </c>
      <c r="B5388">
        <v>1</v>
      </c>
    </row>
    <row r="5389" spans="1:2" x14ac:dyDescent="0.2">
      <c r="A5389" t="s">
        <v>10920</v>
      </c>
      <c r="B5389">
        <v>1</v>
      </c>
    </row>
    <row r="5390" spans="1:2" x14ac:dyDescent="0.2">
      <c r="A5390" t="s">
        <v>10922</v>
      </c>
      <c r="B5390">
        <v>1</v>
      </c>
    </row>
    <row r="5391" spans="1:2" x14ac:dyDescent="0.2">
      <c r="A5391" t="s">
        <v>10924</v>
      </c>
      <c r="B5391">
        <v>1</v>
      </c>
    </row>
    <row r="5392" spans="1:2" x14ac:dyDescent="0.2">
      <c r="A5392" t="s">
        <v>10926</v>
      </c>
      <c r="B5392">
        <v>1</v>
      </c>
    </row>
    <row r="5393" spans="1:2" x14ac:dyDescent="0.2">
      <c r="A5393" t="s">
        <v>10928</v>
      </c>
      <c r="B5393">
        <v>2</v>
      </c>
    </row>
    <row r="5394" spans="1:2" x14ac:dyDescent="0.2">
      <c r="A5394" t="s">
        <v>10930</v>
      </c>
      <c r="B5394">
        <v>2</v>
      </c>
    </row>
    <row r="5395" spans="1:2" x14ac:dyDescent="0.2">
      <c r="A5395" t="s">
        <v>10932</v>
      </c>
      <c r="B5395">
        <v>8</v>
      </c>
    </row>
    <row r="5396" spans="1:2" x14ac:dyDescent="0.2">
      <c r="A5396" t="s">
        <v>10934</v>
      </c>
      <c r="B5396">
        <v>3</v>
      </c>
    </row>
    <row r="5397" spans="1:2" x14ac:dyDescent="0.2">
      <c r="A5397" t="s">
        <v>10936</v>
      </c>
      <c r="B5397">
        <v>2</v>
      </c>
    </row>
    <row r="5398" spans="1:2" x14ac:dyDescent="0.2">
      <c r="A5398" t="s">
        <v>10938</v>
      </c>
      <c r="B5398">
        <v>3</v>
      </c>
    </row>
    <row r="5399" spans="1:2" x14ac:dyDescent="0.2">
      <c r="A5399" t="s">
        <v>10940</v>
      </c>
      <c r="B5399">
        <v>1</v>
      </c>
    </row>
    <row r="5400" spans="1:2" x14ac:dyDescent="0.2">
      <c r="A5400" t="s">
        <v>10942</v>
      </c>
      <c r="B5400">
        <v>179</v>
      </c>
    </row>
    <row r="5401" spans="1:2" x14ac:dyDescent="0.2">
      <c r="A5401" t="s">
        <v>10944</v>
      </c>
      <c r="B5401">
        <v>4</v>
      </c>
    </row>
    <row r="5402" spans="1:2" x14ac:dyDescent="0.2">
      <c r="A5402" t="s">
        <v>10946</v>
      </c>
      <c r="B5402">
        <v>1</v>
      </c>
    </row>
    <row r="5403" spans="1:2" x14ac:dyDescent="0.2">
      <c r="A5403" t="s">
        <v>10948</v>
      </c>
      <c r="B5403">
        <v>2</v>
      </c>
    </row>
    <row r="5404" spans="1:2" x14ac:dyDescent="0.2">
      <c r="A5404" t="s">
        <v>10950</v>
      </c>
      <c r="B5404">
        <v>9</v>
      </c>
    </row>
    <row r="5405" spans="1:2" x14ac:dyDescent="0.2">
      <c r="A5405" t="s">
        <v>10952</v>
      </c>
      <c r="B5405">
        <v>5</v>
      </c>
    </row>
    <row r="5406" spans="1:2" x14ac:dyDescent="0.2">
      <c r="A5406" t="s">
        <v>10954</v>
      </c>
      <c r="B5406">
        <v>8</v>
      </c>
    </row>
    <row r="5407" spans="1:2" x14ac:dyDescent="0.2">
      <c r="A5407" t="s">
        <v>10956</v>
      </c>
      <c r="B5407">
        <v>3</v>
      </c>
    </row>
    <row r="5408" spans="1:2" x14ac:dyDescent="0.2">
      <c r="A5408" t="s">
        <v>10958</v>
      </c>
      <c r="B5408">
        <v>3</v>
      </c>
    </row>
    <row r="5409" spans="1:2" x14ac:dyDescent="0.2">
      <c r="A5409" t="s">
        <v>10960</v>
      </c>
      <c r="B5409">
        <v>1</v>
      </c>
    </row>
    <row r="5410" spans="1:2" x14ac:dyDescent="0.2">
      <c r="A5410" t="s">
        <v>10964</v>
      </c>
      <c r="B5410">
        <v>2</v>
      </c>
    </row>
    <row r="5411" spans="1:2" x14ac:dyDescent="0.2">
      <c r="A5411" t="s">
        <v>10966</v>
      </c>
      <c r="B5411">
        <v>1</v>
      </c>
    </row>
    <row r="5412" spans="1:2" x14ac:dyDescent="0.2">
      <c r="A5412" t="s">
        <v>10968</v>
      </c>
      <c r="B5412">
        <v>7</v>
      </c>
    </row>
    <row r="5413" spans="1:2" x14ac:dyDescent="0.2">
      <c r="A5413" t="s">
        <v>10970</v>
      </c>
      <c r="B5413">
        <v>7</v>
      </c>
    </row>
    <row r="5414" spans="1:2" x14ac:dyDescent="0.2">
      <c r="A5414" t="s">
        <v>10972</v>
      </c>
      <c r="B5414">
        <v>3</v>
      </c>
    </row>
    <row r="5415" spans="1:2" x14ac:dyDescent="0.2">
      <c r="A5415" t="s">
        <v>10974</v>
      </c>
      <c r="B5415">
        <v>1</v>
      </c>
    </row>
    <row r="5416" spans="1:2" x14ac:dyDescent="0.2">
      <c r="A5416" t="s">
        <v>10976</v>
      </c>
      <c r="B5416">
        <v>2</v>
      </c>
    </row>
    <row r="5417" spans="1:2" x14ac:dyDescent="0.2">
      <c r="A5417" t="s">
        <v>10978</v>
      </c>
      <c r="B5417">
        <v>3</v>
      </c>
    </row>
    <row r="5418" spans="1:2" x14ac:dyDescent="0.2">
      <c r="A5418" t="s">
        <v>10980</v>
      </c>
      <c r="B5418">
        <v>15</v>
      </c>
    </row>
    <row r="5419" spans="1:2" x14ac:dyDescent="0.2">
      <c r="A5419" t="s">
        <v>10982</v>
      </c>
      <c r="B5419">
        <v>6</v>
      </c>
    </row>
    <row r="5420" spans="1:2" x14ac:dyDescent="0.2">
      <c r="A5420" t="s">
        <v>10984</v>
      </c>
      <c r="B5420">
        <v>1</v>
      </c>
    </row>
    <row r="5421" spans="1:2" x14ac:dyDescent="0.2">
      <c r="A5421" t="s">
        <v>10986</v>
      </c>
      <c r="B5421">
        <v>2</v>
      </c>
    </row>
    <row r="5422" spans="1:2" x14ac:dyDescent="0.2">
      <c r="A5422" t="s">
        <v>10988</v>
      </c>
      <c r="B5422">
        <v>4</v>
      </c>
    </row>
    <row r="5423" spans="1:2" x14ac:dyDescent="0.2">
      <c r="A5423" t="s">
        <v>10990</v>
      </c>
      <c r="B5423">
        <v>1</v>
      </c>
    </row>
    <row r="5424" spans="1:2" x14ac:dyDescent="0.2">
      <c r="A5424" t="s">
        <v>10992</v>
      </c>
      <c r="B5424">
        <v>1</v>
      </c>
    </row>
    <row r="5425" spans="1:2" x14ac:dyDescent="0.2">
      <c r="A5425" t="s">
        <v>10994</v>
      </c>
      <c r="B5425">
        <v>1</v>
      </c>
    </row>
    <row r="5426" spans="1:2" x14ac:dyDescent="0.2">
      <c r="A5426" t="s">
        <v>10996</v>
      </c>
      <c r="B5426">
        <v>1</v>
      </c>
    </row>
    <row r="5427" spans="1:2" x14ac:dyDescent="0.2">
      <c r="A5427" t="s">
        <v>10998</v>
      </c>
      <c r="B5427">
        <v>4</v>
      </c>
    </row>
    <row r="5428" spans="1:2" x14ac:dyDescent="0.2">
      <c r="A5428" t="s">
        <v>11000</v>
      </c>
      <c r="B5428">
        <v>1</v>
      </c>
    </row>
    <row r="5429" spans="1:2" x14ac:dyDescent="0.2">
      <c r="A5429" t="s">
        <v>11002</v>
      </c>
      <c r="B5429">
        <v>1</v>
      </c>
    </row>
    <row r="5430" spans="1:2" x14ac:dyDescent="0.2">
      <c r="A5430" t="s">
        <v>10962</v>
      </c>
      <c r="B5430">
        <v>1</v>
      </c>
    </row>
    <row r="5431" spans="1:2" x14ac:dyDescent="0.2">
      <c r="A5431" t="s">
        <v>11004</v>
      </c>
      <c r="B5431">
        <v>2</v>
      </c>
    </row>
    <row r="5432" spans="1:2" x14ac:dyDescent="0.2">
      <c r="A5432" t="s">
        <v>11006</v>
      </c>
      <c r="B5432">
        <v>2</v>
      </c>
    </row>
    <row r="5433" spans="1:2" x14ac:dyDescent="0.2">
      <c r="A5433" t="s">
        <v>11008</v>
      </c>
      <c r="B5433">
        <v>4</v>
      </c>
    </row>
    <row r="5434" spans="1:2" x14ac:dyDescent="0.2">
      <c r="A5434" t="s">
        <v>11010</v>
      </c>
      <c r="B5434">
        <v>12</v>
      </c>
    </row>
    <row r="5435" spans="1:2" x14ac:dyDescent="0.2">
      <c r="A5435" t="s">
        <v>11012</v>
      </c>
      <c r="B5435">
        <v>2</v>
      </c>
    </row>
    <row r="5436" spans="1:2" x14ac:dyDescent="0.2">
      <c r="A5436" t="s">
        <v>11014</v>
      </c>
      <c r="B5436">
        <v>1</v>
      </c>
    </row>
    <row r="5437" spans="1:2" x14ac:dyDescent="0.2">
      <c r="A5437" t="s">
        <v>11016</v>
      </c>
      <c r="B5437">
        <v>5</v>
      </c>
    </row>
    <row r="5438" spans="1:2" x14ac:dyDescent="0.2">
      <c r="A5438" t="s">
        <v>11018</v>
      </c>
      <c r="B5438">
        <v>2</v>
      </c>
    </row>
    <row r="5439" spans="1:2" x14ac:dyDescent="0.2">
      <c r="A5439" t="s">
        <v>11020</v>
      </c>
      <c r="B5439">
        <v>1</v>
      </c>
    </row>
    <row r="5440" spans="1:2" x14ac:dyDescent="0.2">
      <c r="A5440" t="s">
        <v>11022</v>
      </c>
      <c r="B5440">
        <v>1</v>
      </c>
    </row>
    <row r="5441" spans="1:2" x14ac:dyDescent="0.2">
      <c r="A5441" t="s">
        <v>11024</v>
      </c>
      <c r="B5441">
        <v>7</v>
      </c>
    </row>
    <row r="5442" spans="1:2" x14ac:dyDescent="0.2">
      <c r="A5442" t="s">
        <v>11026</v>
      </c>
      <c r="B5442">
        <v>2</v>
      </c>
    </row>
    <row r="5443" spans="1:2" x14ac:dyDescent="0.2">
      <c r="A5443" t="s">
        <v>11028</v>
      </c>
      <c r="B5443">
        <v>6</v>
      </c>
    </row>
    <row r="5444" spans="1:2" x14ac:dyDescent="0.2">
      <c r="A5444" t="s">
        <v>11030</v>
      </c>
      <c r="B5444">
        <v>2</v>
      </c>
    </row>
    <row r="5445" spans="1:2" x14ac:dyDescent="0.2">
      <c r="A5445" t="s">
        <v>11032</v>
      </c>
      <c r="B5445">
        <v>3</v>
      </c>
    </row>
    <row r="5446" spans="1:2" x14ac:dyDescent="0.2">
      <c r="A5446" t="s">
        <v>11034</v>
      </c>
      <c r="B5446">
        <v>11</v>
      </c>
    </row>
    <row r="5447" spans="1:2" x14ac:dyDescent="0.2">
      <c r="A5447" t="s">
        <v>11036</v>
      </c>
      <c r="B5447">
        <v>13</v>
      </c>
    </row>
    <row r="5448" spans="1:2" x14ac:dyDescent="0.2">
      <c r="A5448" t="s">
        <v>11038</v>
      </c>
      <c r="B5448">
        <v>7</v>
      </c>
    </row>
    <row r="5449" spans="1:2" x14ac:dyDescent="0.2">
      <c r="A5449" t="s">
        <v>11040</v>
      </c>
      <c r="B5449">
        <v>1</v>
      </c>
    </row>
    <row r="5450" spans="1:2" x14ac:dyDescent="0.2">
      <c r="A5450" t="s">
        <v>11042</v>
      </c>
      <c r="B5450">
        <v>12</v>
      </c>
    </row>
    <row r="5451" spans="1:2" x14ac:dyDescent="0.2">
      <c r="A5451" t="s">
        <v>11044</v>
      </c>
      <c r="B5451">
        <v>1</v>
      </c>
    </row>
    <row r="5452" spans="1:2" x14ac:dyDescent="0.2">
      <c r="A5452" t="s">
        <v>11046</v>
      </c>
      <c r="B5452">
        <v>1</v>
      </c>
    </row>
    <row r="5453" spans="1:2" x14ac:dyDescent="0.2">
      <c r="A5453" t="s">
        <v>11048</v>
      </c>
      <c r="B5453">
        <v>2</v>
      </c>
    </row>
    <row r="5454" spans="1:2" x14ac:dyDescent="0.2">
      <c r="A5454" t="s">
        <v>11050</v>
      </c>
      <c r="B5454">
        <v>7</v>
      </c>
    </row>
    <row r="5455" spans="1:2" x14ac:dyDescent="0.2">
      <c r="A5455" t="s">
        <v>11052</v>
      </c>
      <c r="B5455">
        <v>1</v>
      </c>
    </row>
    <row r="5456" spans="1:2" x14ac:dyDescent="0.2">
      <c r="A5456" t="s">
        <v>11054</v>
      </c>
      <c r="B5456">
        <v>1</v>
      </c>
    </row>
    <row r="5457" spans="1:2" x14ac:dyDescent="0.2">
      <c r="A5457" t="s">
        <v>11056</v>
      </c>
      <c r="B5457">
        <v>1</v>
      </c>
    </row>
    <row r="5458" spans="1:2" x14ac:dyDescent="0.2">
      <c r="A5458" t="s">
        <v>11058</v>
      </c>
      <c r="B5458">
        <v>1</v>
      </c>
    </row>
    <row r="5459" spans="1:2" x14ac:dyDescent="0.2">
      <c r="A5459" t="s">
        <v>11060</v>
      </c>
      <c r="B5459">
        <v>3</v>
      </c>
    </row>
    <row r="5460" spans="1:2" x14ac:dyDescent="0.2">
      <c r="A5460" t="s">
        <v>11062</v>
      </c>
      <c r="B5460">
        <v>2</v>
      </c>
    </row>
    <row r="5461" spans="1:2" x14ac:dyDescent="0.2">
      <c r="A5461" t="s">
        <v>11064</v>
      </c>
      <c r="B5461">
        <v>8</v>
      </c>
    </row>
    <row r="5462" spans="1:2" x14ac:dyDescent="0.2">
      <c r="A5462" t="s">
        <v>11065</v>
      </c>
      <c r="B5462">
        <v>2</v>
      </c>
    </row>
    <row r="5463" spans="1:2" x14ac:dyDescent="0.2">
      <c r="A5463" t="s">
        <v>11067</v>
      </c>
      <c r="B5463">
        <v>9</v>
      </c>
    </row>
    <row r="5464" spans="1:2" x14ac:dyDescent="0.2">
      <c r="A5464" t="s">
        <v>11069</v>
      </c>
      <c r="B5464">
        <v>2</v>
      </c>
    </row>
    <row r="5465" spans="1:2" x14ac:dyDescent="0.2">
      <c r="A5465" t="s">
        <v>11071</v>
      </c>
      <c r="B5465">
        <v>1</v>
      </c>
    </row>
    <row r="5466" spans="1:2" x14ac:dyDescent="0.2">
      <c r="A5466" t="s">
        <v>11073</v>
      </c>
      <c r="B5466">
        <v>1</v>
      </c>
    </row>
    <row r="5467" spans="1:2" x14ac:dyDescent="0.2">
      <c r="A5467" t="s">
        <v>11075</v>
      </c>
      <c r="B5467">
        <v>25</v>
      </c>
    </row>
    <row r="5468" spans="1:2" x14ac:dyDescent="0.2">
      <c r="A5468" t="s">
        <v>11077</v>
      </c>
      <c r="B5468">
        <v>2</v>
      </c>
    </row>
    <row r="5469" spans="1:2" x14ac:dyDescent="0.2">
      <c r="A5469" t="s">
        <v>11079</v>
      </c>
      <c r="B5469">
        <v>1</v>
      </c>
    </row>
    <row r="5470" spans="1:2" x14ac:dyDescent="0.2">
      <c r="A5470" t="s">
        <v>11081</v>
      </c>
      <c r="B5470">
        <v>1</v>
      </c>
    </row>
    <row r="5471" spans="1:2" x14ac:dyDescent="0.2">
      <c r="A5471" t="s">
        <v>11083</v>
      </c>
      <c r="B5471">
        <v>21</v>
      </c>
    </row>
    <row r="5472" spans="1:2" x14ac:dyDescent="0.2">
      <c r="A5472" t="s">
        <v>11085</v>
      </c>
      <c r="B5472">
        <v>1</v>
      </c>
    </row>
    <row r="5473" spans="1:2" x14ac:dyDescent="0.2">
      <c r="A5473" t="s">
        <v>11087</v>
      </c>
      <c r="B5473">
        <v>2</v>
      </c>
    </row>
    <row r="5474" spans="1:2" x14ac:dyDescent="0.2">
      <c r="A5474" t="s">
        <v>11089</v>
      </c>
      <c r="B5474">
        <v>1</v>
      </c>
    </row>
    <row r="5475" spans="1:2" x14ac:dyDescent="0.2">
      <c r="A5475" t="s">
        <v>11091</v>
      </c>
      <c r="B5475">
        <v>1</v>
      </c>
    </row>
    <row r="5476" spans="1:2" x14ac:dyDescent="0.2">
      <c r="A5476" t="s">
        <v>11093</v>
      </c>
      <c r="B5476">
        <v>1</v>
      </c>
    </row>
    <row r="5477" spans="1:2" x14ac:dyDescent="0.2">
      <c r="A5477" t="s">
        <v>11095</v>
      </c>
      <c r="B5477">
        <v>5</v>
      </c>
    </row>
    <row r="5478" spans="1:2" x14ac:dyDescent="0.2">
      <c r="A5478" t="s">
        <v>11097</v>
      </c>
      <c r="B5478">
        <v>27</v>
      </c>
    </row>
    <row r="5479" spans="1:2" x14ac:dyDescent="0.2">
      <c r="A5479" t="s">
        <v>11099</v>
      </c>
      <c r="B5479">
        <v>3</v>
      </c>
    </row>
    <row r="5480" spans="1:2" x14ac:dyDescent="0.2">
      <c r="A5480" t="s">
        <v>11101</v>
      </c>
      <c r="B5480">
        <v>34</v>
      </c>
    </row>
    <row r="5481" spans="1:2" x14ac:dyDescent="0.2">
      <c r="A5481" t="s">
        <v>11103</v>
      </c>
      <c r="B5481">
        <v>8</v>
      </c>
    </row>
    <row r="5482" spans="1:2" x14ac:dyDescent="0.2">
      <c r="A5482" t="s">
        <v>11105</v>
      </c>
      <c r="B5482">
        <v>66</v>
      </c>
    </row>
    <row r="5483" spans="1:2" x14ac:dyDescent="0.2">
      <c r="A5483" t="s">
        <v>11107</v>
      </c>
      <c r="B5483">
        <v>14</v>
      </c>
    </row>
    <row r="5484" spans="1:2" x14ac:dyDescent="0.2">
      <c r="A5484" t="s">
        <v>11109</v>
      </c>
      <c r="B5484">
        <v>1</v>
      </c>
    </row>
    <row r="5485" spans="1:2" x14ac:dyDescent="0.2">
      <c r="A5485" t="s">
        <v>11111</v>
      </c>
      <c r="B5485">
        <v>2</v>
      </c>
    </row>
    <row r="5486" spans="1:2" x14ac:dyDescent="0.2">
      <c r="A5486" t="s">
        <v>11113</v>
      </c>
      <c r="B5486">
        <v>11</v>
      </c>
    </row>
    <row r="5487" spans="1:2" x14ac:dyDescent="0.2">
      <c r="A5487" t="s">
        <v>11115</v>
      </c>
      <c r="B5487">
        <v>3</v>
      </c>
    </row>
    <row r="5488" spans="1:2" x14ac:dyDescent="0.2">
      <c r="A5488" t="s">
        <v>11117</v>
      </c>
      <c r="B5488">
        <v>9</v>
      </c>
    </row>
    <row r="5489" spans="1:2" x14ac:dyDescent="0.2">
      <c r="A5489" t="s">
        <v>11119</v>
      </c>
      <c r="B5489">
        <v>1</v>
      </c>
    </row>
    <row r="5490" spans="1:2" x14ac:dyDescent="0.2">
      <c r="A5490" t="s">
        <v>11121</v>
      </c>
      <c r="B5490">
        <v>3</v>
      </c>
    </row>
    <row r="5491" spans="1:2" x14ac:dyDescent="0.2">
      <c r="A5491" t="s">
        <v>11123</v>
      </c>
      <c r="B5491">
        <v>1</v>
      </c>
    </row>
    <row r="5492" spans="1:2" x14ac:dyDescent="0.2">
      <c r="A5492" t="s">
        <v>11125</v>
      </c>
      <c r="B5492">
        <v>1</v>
      </c>
    </row>
    <row r="5493" spans="1:2" x14ac:dyDescent="0.2">
      <c r="A5493" t="s">
        <v>11127</v>
      </c>
      <c r="B5493">
        <v>9</v>
      </c>
    </row>
    <row r="5494" spans="1:2" x14ac:dyDescent="0.2">
      <c r="A5494" t="s">
        <v>11129</v>
      </c>
      <c r="B5494">
        <v>1</v>
      </c>
    </row>
    <row r="5495" spans="1:2" x14ac:dyDescent="0.2">
      <c r="A5495" t="s">
        <v>11131</v>
      </c>
      <c r="B5495">
        <v>5</v>
      </c>
    </row>
    <row r="5496" spans="1:2" x14ac:dyDescent="0.2">
      <c r="A5496" t="s">
        <v>11133</v>
      </c>
      <c r="B5496">
        <v>5</v>
      </c>
    </row>
    <row r="5497" spans="1:2" x14ac:dyDescent="0.2">
      <c r="A5497" t="s">
        <v>11135</v>
      </c>
      <c r="B5497">
        <v>7</v>
      </c>
    </row>
    <row r="5498" spans="1:2" x14ac:dyDescent="0.2">
      <c r="A5498" t="s">
        <v>11137</v>
      </c>
      <c r="B5498">
        <v>1</v>
      </c>
    </row>
    <row r="5499" spans="1:2" x14ac:dyDescent="0.2">
      <c r="A5499" t="s">
        <v>11139</v>
      </c>
      <c r="B5499">
        <v>9</v>
      </c>
    </row>
    <row r="5500" spans="1:2" x14ac:dyDescent="0.2">
      <c r="A5500" t="s">
        <v>11141</v>
      </c>
      <c r="B5500">
        <v>11</v>
      </c>
    </row>
    <row r="5501" spans="1:2" x14ac:dyDescent="0.2">
      <c r="A5501" t="s">
        <v>11143</v>
      </c>
      <c r="B5501">
        <v>11</v>
      </c>
    </row>
    <row r="5502" spans="1:2" x14ac:dyDescent="0.2">
      <c r="A5502" t="s">
        <v>11145</v>
      </c>
      <c r="B5502">
        <v>2</v>
      </c>
    </row>
    <row r="5503" spans="1:2" x14ac:dyDescent="0.2">
      <c r="A5503" t="s">
        <v>11147</v>
      </c>
      <c r="B5503">
        <v>7</v>
      </c>
    </row>
    <row r="5504" spans="1:2" x14ac:dyDescent="0.2">
      <c r="A5504" t="s">
        <v>11149</v>
      </c>
      <c r="B5504">
        <v>2</v>
      </c>
    </row>
    <row r="5505" spans="1:2" x14ac:dyDescent="0.2">
      <c r="A5505" t="s">
        <v>11151</v>
      </c>
      <c r="B5505">
        <v>4</v>
      </c>
    </row>
    <row r="5506" spans="1:2" x14ac:dyDescent="0.2">
      <c r="A5506" t="s">
        <v>11153</v>
      </c>
      <c r="B5506">
        <v>2</v>
      </c>
    </row>
    <row r="5507" spans="1:2" x14ac:dyDescent="0.2">
      <c r="A5507" t="s">
        <v>11155</v>
      </c>
      <c r="B5507">
        <v>2</v>
      </c>
    </row>
    <row r="5508" spans="1:2" x14ac:dyDescent="0.2">
      <c r="A5508" t="s">
        <v>11157</v>
      </c>
      <c r="B5508">
        <v>12</v>
      </c>
    </row>
    <row r="5509" spans="1:2" x14ac:dyDescent="0.2">
      <c r="A5509" t="s">
        <v>11159</v>
      </c>
      <c r="B5509">
        <v>4</v>
      </c>
    </row>
    <row r="5510" spans="1:2" x14ac:dyDescent="0.2">
      <c r="A5510" t="s">
        <v>11161</v>
      </c>
      <c r="B5510">
        <v>4</v>
      </c>
    </row>
    <row r="5511" spans="1:2" x14ac:dyDescent="0.2">
      <c r="A5511" t="s">
        <v>11163</v>
      </c>
      <c r="B5511">
        <v>71</v>
      </c>
    </row>
    <row r="5512" spans="1:2" x14ac:dyDescent="0.2">
      <c r="A5512" t="s">
        <v>11165</v>
      </c>
      <c r="B5512">
        <v>3</v>
      </c>
    </row>
    <row r="5513" spans="1:2" x14ac:dyDescent="0.2">
      <c r="A5513" t="s">
        <v>11167</v>
      </c>
      <c r="B5513">
        <v>12</v>
      </c>
    </row>
    <row r="5514" spans="1:2" x14ac:dyDescent="0.2">
      <c r="A5514" t="s">
        <v>11169</v>
      </c>
      <c r="B5514">
        <v>1</v>
      </c>
    </row>
    <row r="5515" spans="1:2" x14ac:dyDescent="0.2">
      <c r="A5515" t="s">
        <v>11171</v>
      </c>
      <c r="B5515">
        <v>1</v>
      </c>
    </row>
    <row r="5516" spans="1:2" x14ac:dyDescent="0.2">
      <c r="A5516" t="s">
        <v>11173</v>
      </c>
      <c r="B5516">
        <v>12</v>
      </c>
    </row>
    <row r="5517" spans="1:2" x14ac:dyDescent="0.2">
      <c r="A5517" t="s">
        <v>11175</v>
      </c>
      <c r="B5517">
        <v>5</v>
      </c>
    </row>
    <row r="5518" spans="1:2" x14ac:dyDescent="0.2">
      <c r="A5518" t="s">
        <v>11177</v>
      </c>
      <c r="B5518">
        <v>1</v>
      </c>
    </row>
    <row r="5519" spans="1:2" x14ac:dyDescent="0.2">
      <c r="A5519" t="s">
        <v>11179</v>
      </c>
      <c r="B5519">
        <v>1</v>
      </c>
    </row>
    <row r="5520" spans="1:2" x14ac:dyDescent="0.2">
      <c r="A5520" t="s">
        <v>11181</v>
      </c>
      <c r="B5520">
        <v>2</v>
      </c>
    </row>
    <row r="5521" spans="1:2" x14ac:dyDescent="0.2">
      <c r="A5521" t="s">
        <v>11183</v>
      </c>
      <c r="B5521">
        <v>32</v>
      </c>
    </row>
    <row r="5522" spans="1:2" x14ac:dyDescent="0.2">
      <c r="A5522" t="s">
        <v>11185</v>
      </c>
      <c r="B5522">
        <v>2</v>
      </c>
    </row>
    <row r="5523" spans="1:2" x14ac:dyDescent="0.2">
      <c r="A5523" t="s">
        <v>11187</v>
      </c>
      <c r="B5523">
        <v>5</v>
      </c>
    </row>
    <row r="5524" spans="1:2" x14ac:dyDescent="0.2">
      <c r="A5524" t="s">
        <v>11189</v>
      </c>
      <c r="B5524">
        <v>4</v>
      </c>
    </row>
    <row r="5525" spans="1:2" x14ac:dyDescent="0.2">
      <c r="A5525" t="s">
        <v>11191</v>
      </c>
      <c r="B5525">
        <v>1</v>
      </c>
    </row>
    <row r="5526" spans="1:2" x14ac:dyDescent="0.2">
      <c r="A5526" t="s">
        <v>11193</v>
      </c>
      <c r="B5526">
        <v>1</v>
      </c>
    </row>
    <row r="5527" spans="1:2" x14ac:dyDescent="0.2">
      <c r="A5527" t="s">
        <v>11195</v>
      </c>
      <c r="B5527">
        <v>4</v>
      </c>
    </row>
    <row r="5528" spans="1:2" x14ac:dyDescent="0.2">
      <c r="A5528" t="s">
        <v>11197</v>
      </c>
      <c r="B5528">
        <v>1</v>
      </c>
    </row>
    <row r="5529" spans="1:2" x14ac:dyDescent="0.2">
      <c r="A5529" t="s">
        <v>11199</v>
      </c>
      <c r="B5529">
        <v>15</v>
      </c>
    </row>
    <row r="5530" spans="1:2" x14ac:dyDescent="0.2">
      <c r="A5530" t="s">
        <v>11201</v>
      </c>
      <c r="B5530">
        <v>5</v>
      </c>
    </row>
    <row r="5531" spans="1:2" x14ac:dyDescent="0.2">
      <c r="A5531" t="s">
        <v>11203</v>
      </c>
      <c r="B5531">
        <v>2</v>
      </c>
    </row>
    <row r="5532" spans="1:2" x14ac:dyDescent="0.2">
      <c r="A5532" t="s">
        <v>11205</v>
      </c>
      <c r="B5532">
        <v>3</v>
      </c>
    </row>
    <row r="5533" spans="1:2" x14ac:dyDescent="0.2">
      <c r="A5533" t="s">
        <v>11207</v>
      </c>
      <c r="B5533">
        <v>165</v>
      </c>
    </row>
    <row r="5534" spans="1:2" x14ac:dyDescent="0.2">
      <c r="A5534" t="s">
        <v>11209</v>
      </c>
      <c r="B5534">
        <v>1</v>
      </c>
    </row>
    <row r="5535" spans="1:2" x14ac:dyDescent="0.2">
      <c r="A5535" t="s">
        <v>11211</v>
      </c>
      <c r="B5535">
        <v>2</v>
      </c>
    </row>
    <row r="5536" spans="1:2" x14ac:dyDescent="0.2">
      <c r="A5536" t="s">
        <v>0</v>
      </c>
      <c r="B5536">
        <v>3</v>
      </c>
    </row>
    <row r="5537" spans="1:2" x14ac:dyDescent="0.2">
      <c r="A5537" t="s">
        <v>11214</v>
      </c>
      <c r="B5537">
        <v>1</v>
      </c>
    </row>
    <row r="5538" spans="1:2" x14ac:dyDescent="0.2">
      <c r="A5538" t="s">
        <v>11216</v>
      </c>
      <c r="B5538">
        <v>5</v>
      </c>
    </row>
    <row r="5539" spans="1:2" x14ac:dyDescent="0.2">
      <c r="A5539" t="s">
        <v>11218</v>
      </c>
      <c r="B5539">
        <v>5</v>
      </c>
    </row>
    <row r="5540" spans="1:2" x14ac:dyDescent="0.2">
      <c r="A5540" t="s">
        <v>11220</v>
      </c>
      <c r="B5540">
        <v>2</v>
      </c>
    </row>
    <row r="5541" spans="1:2" x14ac:dyDescent="0.2">
      <c r="A5541" t="s">
        <v>11222</v>
      </c>
      <c r="B5541">
        <v>6</v>
      </c>
    </row>
    <row r="5542" spans="1:2" x14ac:dyDescent="0.2">
      <c r="A5542" t="s">
        <v>11224</v>
      </c>
      <c r="B5542">
        <v>19</v>
      </c>
    </row>
    <row r="5543" spans="1:2" x14ac:dyDescent="0.2">
      <c r="A5543" t="s">
        <v>11226</v>
      </c>
      <c r="B5543">
        <v>10</v>
      </c>
    </row>
    <row r="5544" spans="1:2" x14ac:dyDescent="0.2">
      <c r="A5544" t="s">
        <v>11228</v>
      </c>
      <c r="B5544">
        <v>1</v>
      </c>
    </row>
    <row r="5545" spans="1:2" x14ac:dyDescent="0.2">
      <c r="A5545" t="s">
        <v>11230</v>
      </c>
      <c r="B5545">
        <v>8</v>
      </c>
    </row>
    <row r="5546" spans="1:2" x14ac:dyDescent="0.2">
      <c r="A5546" t="s">
        <v>11232</v>
      </c>
      <c r="B5546">
        <v>1</v>
      </c>
    </row>
    <row r="5547" spans="1:2" x14ac:dyDescent="0.2">
      <c r="A5547" t="s">
        <v>11234</v>
      </c>
      <c r="B5547">
        <v>2</v>
      </c>
    </row>
    <row r="5548" spans="1:2" x14ac:dyDescent="0.2">
      <c r="A5548" t="s">
        <v>11236</v>
      </c>
      <c r="B5548">
        <v>2</v>
      </c>
    </row>
    <row r="5549" spans="1:2" x14ac:dyDescent="0.2">
      <c r="A5549" t="s">
        <v>11238</v>
      </c>
      <c r="B5549">
        <v>2</v>
      </c>
    </row>
    <row r="5550" spans="1:2" x14ac:dyDescent="0.2">
      <c r="A5550" t="s">
        <v>11240</v>
      </c>
      <c r="B5550">
        <v>8</v>
      </c>
    </row>
    <row r="5551" spans="1:2" x14ac:dyDescent="0.2">
      <c r="A5551" t="s">
        <v>11242</v>
      </c>
      <c r="B5551">
        <v>16</v>
      </c>
    </row>
    <row r="5552" spans="1:2" x14ac:dyDescent="0.2">
      <c r="A5552" t="s">
        <v>375</v>
      </c>
      <c r="B5552">
        <v>196</v>
      </c>
    </row>
    <row r="5553" spans="1:2" x14ac:dyDescent="0.2">
      <c r="A5553" t="s">
        <v>11245</v>
      </c>
      <c r="B5553">
        <v>160</v>
      </c>
    </row>
    <row r="5554" spans="1:2" x14ac:dyDescent="0.2">
      <c r="A5554" t="s">
        <v>11247</v>
      </c>
      <c r="B5554">
        <v>8</v>
      </c>
    </row>
    <row r="5555" spans="1:2" x14ac:dyDescent="0.2">
      <c r="A5555" t="s">
        <v>11249</v>
      </c>
      <c r="B5555">
        <v>2</v>
      </c>
    </row>
    <row r="5556" spans="1:2" x14ac:dyDescent="0.2">
      <c r="A5556" t="s">
        <v>11251</v>
      </c>
      <c r="B5556">
        <v>2</v>
      </c>
    </row>
    <row r="5557" spans="1:2" x14ac:dyDescent="0.2">
      <c r="A5557" t="s">
        <v>11253</v>
      </c>
      <c r="B5557">
        <v>6</v>
      </c>
    </row>
    <row r="5558" spans="1:2" x14ac:dyDescent="0.2">
      <c r="A5558" t="s">
        <v>11255</v>
      </c>
      <c r="B5558">
        <v>3</v>
      </c>
    </row>
    <row r="5559" spans="1:2" x14ac:dyDescent="0.2">
      <c r="A5559" t="s">
        <v>11257</v>
      </c>
      <c r="B5559">
        <v>3</v>
      </c>
    </row>
    <row r="5560" spans="1:2" x14ac:dyDescent="0.2">
      <c r="A5560" t="s">
        <v>106</v>
      </c>
      <c r="B5560">
        <v>34</v>
      </c>
    </row>
    <row r="5561" spans="1:2" x14ac:dyDescent="0.2">
      <c r="A5561" t="s">
        <v>11260</v>
      </c>
      <c r="B5561">
        <v>8</v>
      </c>
    </row>
    <row r="5562" spans="1:2" x14ac:dyDescent="0.2">
      <c r="A5562" t="s">
        <v>11262</v>
      </c>
      <c r="B5562">
        <v>10</v>
      </c>
    </row>
    <row r="5563" spans="1:2" x14ac:dyDescent="0.2">
      <c r="A5563" t="s">
        <v>11264</v>
      </c>
      <c r="B5563">
        <v>11</v>
      </c>
    </row>
    <row r="5564" spans="1:2" x14ac:dyDescent="0.2">
      <c r="A5564" t="s">
        <v>11266</v>
      </c>
      <c r="B5564">
        <v>3</v>
      </c>
    </row>
    <row r="5565" spans="1:2" x14ac:dyDescent="0.2">
      <c r="A5565" t="s">
        <v>11268</v>
      </c>
      <c r="B5565">
        <v>1</v>
      </c>
    </row>
    <row r="5566" spans="1:2" x14ac:dyDescent="0.2">
      <c r="A5566" t="s">
        <v>11270</v>
      </c>
      <c r="B5566">
        <v>3</v>
      </c>
    </row>
    <row r="5567" spans="1:2" x14ac:dyDescent="0.2">
      <c r="A5567" t="s">
        <v>11272</v>
      </c>
      <c r="B5567">
        <v>1</v>
      </c>
    </row>
    <row r="5568" spans="1:2" x14ac:dyDescent="0.2">
      <c r="A5568" t="s">
        <v>11274</v>
      </c>
      <c r="B5568">
        <v>4</v>
      </c>
    </row>
    <row r="5569" spans="1:2" x14ac:dyDescent="0.2">
      <c r="A5569" t="s">
        <v>11276</v>
      </c>
      <c r="B5569">
        <v>1</v>
      </c>
    </row>
    <row r="5570" spans="1:2" x14ac:dyDescent="0.2">
      <c r="A5570" t="s">
        <v>11278</v>
      </c>
      <c r="B5570">
        <v>2</v>
      </c>
    </row>
    <row r="5571" spans="1:2" x14ac:dyDescent="0.2">
      <c r="A5571" t="s">
        <v>11280</v>
      </c>
      <c r="B5571">
        <v>1</v>
      </c>
    </row>
    <row r="5572" spans="1:2" x14ac:dyDescent="0.2">
      <c r="A5572" t="s">
        <v>11282</v>
      </c>
      <c r="B5572">
        <v>12</v>
      </c>
    </row>
    <row r="5573" spans="1:2" x14ac:dyDescent="0.2">
      <c r="A5573" t="s">
        <v>11284</v>
      </c>
      <c r="B5573">
        <v>1</v>
      </c>
    </row>
    <row r="5574" spans="1:2" x14ac:dyDescent="0.2">
      <c r="A5574" t="s">
        <v>11286</v>
      </c>
      <c r="B5574">
        <v>3</v>
      </c>
    </row>
    <row r="5575" spans="1:2" x14ac:dyDescent="0.2">
      <c r="A5575" t="s">
        <v>11288</v>
      </c>
      <c r="B5575">
        <v>1</v>
      </c>
    </row>
    <row r="5576" spans="1:2" x14ac:dyDescent="0.2">
      <c r="A5576" t="s">
        <v>11290</v>
      </c>
      <c r="B5576">
        <v>1</v>
      </c>
    </row>
    <row r="5577" spans="1:2" x14ac:dyDescent="0.2">
      <c r="A5577" t="s">
        <v>11292</v>
      </c>
      <c r="B5577">
        <v>50</v>
      </c>
    </row>
    <row r="5578" spans="1:2" x14ac:dyDescent="0.2">
      <c r="A5578" t="s">
        <v>376</v>
      </c>
      <c r="B5578">
        <v>2</v>
      </c>
    </row>
    <row r="5579" spans="1:2" x14ac:dyDescent="0.2">
      <c r="A5579" t="s">
        <v>11295</v>
      </c>
      <c r="B5579">
        <v>1</v>
      </c>
    </row>
    <row r="5580" spans="1:2" x14ac:dyDescent="0.2">
      <c r="A5580" t="s">
        <v>11297</v>
      </c>
      <c r="B5580">
        <v>7</v>
      </c>
    </row>
    <row r="5581" spans="1:2" x14ac:dyDescent="0.2">
      <c r="A5581" t="s">
        <v>11299</v>
      </c>
      <c r="B5581">
        <v>2</v>
      </c>
    </row>
    <row r="5582" spans="1:2" x14ac:dyDescent="0.2">
      <c r="A5582" t="s">
        <v>11301</v>
      </c>
      <c r="B5582">
        <v>21</v>
      </c>
    </row>
    <row r="5583" spans="1:2" x14ac:dyDescent="0.2">
      <c r="A5583" t="s">
        <v>11303</v>
      </c>
      <c r="B5583">
        <v>1</v>
      </c>
    </row>
    <row r="5584" spans="1:2" x14ac:dyDescent="0.2">
      <c r="A5584" t="s">
        <v>293</v>
      </c>
      <c r="B5584">
        <v>6</v>
      </c>
    </row>
    <row r="5585" spans="1:2" x14ac:dyDescent="0.2">
      <c r="A5585" t="s">
        <v>11306</v>
      </c>
      <c r="B5585">
        <v>1</v>
      </c>
    </row>
    <row r="5586" spans="1:2" x14ac:dyDescent="0.2">
      <c r="A5586" t="s">
        <v>11308</v>
      </c>
      <c r="B5586">
        <v>6</v>
      </c>
    </row>
    <row r="5587" spans="1:2" x14ac:dyDescent="0.2">
      <c r="A5587" t="s">
        <v>11310</v>
      </c>
      <c r="B5587">
        <v>31</v>
      </c>
    </row>
    <row r="5588" spans="1:2" x14ac:dyDescent="0.2">
      <c r="A5588" t="s">
        <v>11312</v>
      </c>
      <c r="B5588">
        <v>5</v>
      </c>
    </row>
    <row r="5589" spans="1:2" x14ac:dyDescent="0.2">
      <c r="A5589" t="s">
        <v>11314</v>
      </c>
      <c r="B5589">
        <v>2</v>
      </c>
    </row>
    <row r="5590" spans="1:2" x14ac:dyDescent="0.2">
      <c r="A5590" t="s">
        <v>11316</v>
      </c>
      <c r="B5590">
        <v>1</v>
      </c>
    </row>
    <row r="5591" spans="1:2" x14ac:dyDescent="0.2">
      <c r="A5591" t="s">
        <v>11318</v>
      </c>
      <c r="B5591">
        <v>9</v>
      </c>
    </row>
    <row r="5592" spans="1:2" x14ac:dyDescent="0.2">
      <c r="A5592" t="s">
        <v>11320</v>
      </c>
      <c r="B5592">
        <v>15</v>
      </c>
    </row>
    <row r="5593" spans="1:2" x14ac:dyDescent="0.2">
      <c r="A5593" t="s">
        <v>11322</v>
      </c>
      <c r="B5593">
        <v>51</v>
      </c>
    </row>
    <row r="5594" spans="1:2" x14ac:dyDescent="0.2">
      <c r="A5594" t="s">
        <v>11324</v>
      </c>
      <c r="B5594">
        <v>1</v>
      </c>
    </row>
    <row r="5595" spans="1:2" x14ac:dyDescent="0.2">
      <c r="A5595" t="s">
        <v>11326</v>
      </c>
      <c r="B5595">
        <v>1</v>
      </c>
    </row>
    <row r="5596" spans="1:2" x14ac:dyDescent="0.2">
      <c r="A5596" t="s">
        <v>11328</v>
      </c>
      <c r="B5596">
        <v>6</v>
      </c>
    </row>
    <row r="5597" spans="1:2" x14ac:dyDescent="0.2">
      <c r="A5597" t="s">
        <v>11330</v>
      </c>
      <c r="B5597">
        <v>2</v>
      </c>
    </row>
    <row r="5598" spans="1:2" x14ac:dyDescent="0.2">
      <c r="A5598" t="s">
        <v>11332</v>
      </c>
      <c r="B5598">
        <v>7</v>
      </c>
    </row>
    <row r="5599" spans="1:2" x14ac:dyDescent="0.2">
      <c r="A5599" t="s">
        <v>11334</v>
      </c>
      <c r="B5599">
        <v>1</v>
      </c>
    </row>
    <row r="5600" spans="1:2" x14ac:dyDescent="0.2">
      <c r="A5600" t="s">
        <v>11336</v>
      </c>
      <c r="B5600">
        <v>1</v>
      </c>
    </row>
    <row r="5601" spans="1:2" x14ac:dyDescent="0.2">
      <c r="A5601" t="s">
        <v>11338</v>
      </c>
      <c r="B5601">
        <v>143</v>
      </c>
    </row>
    <row r="5602" spans="1:2" x14ac:dyDescent="0.2">
      <c r="A5602" t="s">
        <v>11340</v>
      </c>
      <c r="B5602">
        <v>4</v>
      </c>
    </row>
    <row r="5603" spans="1:2" x14ac:dyDescent="0.2">
      <c r="A5603" t="s">
        <v>11342</v>
      </c>
      <c r="B5603">
        <v>4</v>
      </c>
    </row>
    <row r="5604" spans="1:2" x14ac:dyDescent="0.2">
      <c r="A5604" t="s">
        <v>11344</v>
      </c>
      <c r="B5604">
        <v>5</v>
      </c>
    </row>
    <row r="5605" spans="1:2" x14ac:dyDescent="0.2">
      <c r="A5605" t="s">
        <v>11346</v>
      </c>
      <c r="B5605">
        <v>1</v>
      </c>
    </row>
    <row r="5606" spans="1:2" x14ac:dyDescent="0.2">
      <c r="A5606" t="s">
        <v>11348</v>
      </c>
      <c r="B5606">
        <v>2</v>
      </c>
    </row>
    <row r="5607" spans="1:2" x14ac:dyDescent="0.2">
      <c r="A5607" t="s">
        <v>11350</v>
      </c>
      <c r="B5607">
        <v>6</v>
      </c>
    </row>
    <row r="5608" spans="1:2" x14ac:dyDescent="0.2">
      <c r="A5608" t="s">
        <v>11352</v>
      </c>
      <c r="B5608">
        <v>2</v>
      </c>
    </row>
    <row r="5609" spans="1:2" x14ac:dyDescent="0.2">
      <c r="A5609" t="s">
        <v>11354</v>
      </c>
      <c r="B5609">
        <v>3</v>
      </c>
    </row>
    <row r="5610" spans="1:2" x14ac:dyDescent="0.2">
      <c r="A5610" t="s">
        <v>11356</v>
      </c>
      <c r="B5610">
        <v>16</v>
      </c>
    </row>
    <row r="5611" spans="1:2" x14ac:dyDescent="0.2">
      <c r="A5611" t="s">
        <v>11358</v>
      </c>
      <c r="B5611">
        <v>3</v>
      </c>
    </row>
    <row r="5612" spans="1:2" x14ac:dyDescent="0.2">
      <c r="A5612" t="s">
        <v>11360</v>
      </c>
      <c r="B5612">
        <v>4</v>
      </c>
    </row>
    <row r="5613" spans="1:2" x14ac:dyDescent="0.2">
      <c r="A5613" t="s">
        <v>11362</v>
      </c>
      <c r="B5613">
        <v>1</v>
      </c>
    </row>
    <row r="5614" spans="1:2" x14ac:dyDescent="0.2">
      <c r="A5614" t="s">
        <v>11364</v>
      </c>
      <c r="B5614">
        <v>2</v>
      </c>
    </row>
    <row r="5615" spans="1:2" x14ac:dyDescent="0.2">
      <c r="A5615" t="s">
        <v>11366</v>
      </c>
      <c r="B5615">
        <v>4</v>
      </c>
    </row>
    <row r="5616" spans="1:2" x14ac:dyDescent="0.2">
      <c r="A5616" t="s">
        <v>11368</v>
      </c>
      <c r="B5616">
        <v>1</v>
      </c>
    </row>
    <row r="5617" spans="1:2" x14ac:dyDescent="0.2">
      <c r="A5617" t="s">
        <v>11370</v>
      </c>
      <c r="B5617">
        <v>5</v>
      </c>
    </row>
    <row r="5618" spans="1:2" x14ac:dyDescent="0.2">
      <c r="A5618" t="s">
        <v>11372</v>
      </c>
      <c r="B5618">
        <v>1</v>
      </c>
    </row>
    <row r="5619" spans="1:2" x14ac:dyDescent="0.2">
      <c r="A5619" t="s">
        <v>11374</v>
      </c>
      <c r="B5619">
        <v>2</v>
      </c>
    </row>
    <row r="5620" spans="1:2" x14ac:dyDescent="0.2">
      <c r="A5620" t="s">
        <v>11376</v>
      </c>
      <c r="B5620">
        <v>5</v>
      </c>
    </row>
    <row r="5621" spans="1:2" x14ac:dyDescent="0.2">
      <c r="A5621" t="s">
        <v>11378</v>
      </c>
      <c r="B5621">
        <v>1</v>
      </c>
    </row>
    <row r="5622" spans="1:2" x14ac:dyDescent="0.2">
      <c r="A5622" t="s">
        <v>11380</v>
      </c>
      <c r="B5622">
        <v>5</v>
      </c>
    </row>
    <row r="5623" spans="1:2" x14ac:dyDescent="0.2">
      <c r="A5623" t="s">
        <v>11382</v>
      </c>
      <c r="B5623">
        <v>18</v>
      </c>
    </row>
    <row r="5624" spans="1:2" x14ac:dyDescent="0.2">
      <c r="A5624" t="s">
        <v>11384</v>
      </c>
      <c r="B5624">
        <v>1</v>
      </c>
    </row>
    <row r="5625" spans="1:2" x14ac:dyDescent="0.2">
      <c r="A5625" t="s">
        <v>11386</v>
      </c>
      <c r="B5625">
        <v>13</v>
      </c>
    </row>
    <row r="5626" spans="1:2" x14ac:dyDescent="0.2">
      <c r="A5626" t="s">
        <v>11388</v>
      </c>
      <c r="B5626">
        <v>12</v>
      </c>
    </row>
    <row r="5627" spans="1:2" x14ac:dyDescent="0.2">
      <c r="A5627" t="s">
        <v>11390</v>
      </c>
      <c r="B5627">
        <v>1</v>
      </c>
    </row>
    <row r="5628" spans="1:2" x14ac:dyDescent="0.2">
      <c r="A5628" t="s">
        <v>11392</v>
      </c>
      <c r="B5628">
        <v>3</v>
      </c>
    </row>
    <row r="5629" spans="1:2" x14ac:dyDescent="0.2">
      <c r="A5629" t="s">
        <v>11394</v>
      </c>
      <c r="B5629">
        <v>4</v>
      </c>
    </row>
    <row r="5630" spans="1:2" x14ac:dyDescent="0.2">
      <c r="A5630" t="s">
        <v>11396</v>
      </c>
      <c r="B5630">
        <v>1</v>
      </c>
    </row>
    <row r="5631" spans="1:2" x14ac:dyDescent="0.2">
      <c r="A5631" t="s">
        <v>11398</v>
      </c>
      <c r="B5631">
        <v>2</v>
      </c>
    </row>
    <row r="5632" spans="1:2" x14ac:dyDescent="0.2">
      <c r="A5632" t="s">
        <v>11400</v>
      </c>
      <c r="B5632">
        <v>18</v>
      </c>
    </row>
    <row r="5633" spans="1:2" x14ac:dyDescent="0.2">
      <c r="A5633" t="s">
        <v>11402</v>
      </c>
      <c r="B5633">
        <v>1</v>
      </c>
    </row>
    <row r="5634" spans="1:2" x14ac:dyDescent="0.2">
      <c r="A5634" t="s">
        <v>11404</v>
      </c>
      <c r="B5634">
        <v>4</v>
      </c>
    </row>
    <row r="5635" spans="1:2" x14ac:dyDescent="0.2">
      <c r="A5635" t="s">
        <v>11406</v>
      </c>
      <c r="B5635">
        <v>3</v>
      </c>
    </row>
    <row r="5636" spans="1:2" x14ac:dyDescent="0.2">
      <c r="A5636" t="s">
        <v>11408</v>
      </c>
      <c r="B5636">
        <v>12</v>
      </c>
    </row>
    <row r="5637" spans="1:2" x14ac:dyDescent="0.2">
      <c r="A5637" t="s">
        <v>11410</v>
      </c>
      <c r="B5637">
        <v>3</v>
      </c>
    </row>
    <row r="5638" spans="1:2" x14ac:dyDescent="0.2">
      <c r="A5638" t="s">
        <v>11412</v>
      </c>
      <c r="B5638">
        <v>3</v>
      </c>
    </row>
    <row r="5639" spans="1:2" x14ac:dyDescent="0.2">
      <c r="A5639" t="s">
        <v>11414</v>
      </c>
      <c r="B5639">
        <v>1</v>
      </c>
    </row>
    <row r="5640" spans="1:2" x14ac:dyDescent="0.2">
      <c r="A5640" t="s">
        <v>11416</v>
      </c>
      <c r="B5640">
        <v>2</v>
      </c>
    </row>
    <row r="5641" spans="1:2" x14ac:dyDescent="0.2">
      <c r="A5641" t="s">
        <v>11418</v>
      </c>
      <c r="B5641">
        <v>1</v>
      </c>
    </row>
    <row r="5642" spans="1:2" x14ac:dyDescent="0.2">
      <c r="A5642" t="s">
        <v>11420</v>
      </c>
      <c r="B5642">
        <v>2</v>
      </c>
    </row>
    <row r="5643" spans="1:2" x14ac:dyDescent="0.2">
      <c r="A5643" t="s">
        <v>11422</v>
      </c>
      <c r="B5643">
        <v>4</v>
      </c>
    </row>
    <row r="5644" spans="1:2" x14ac:dyDescent="0.2">
      <c r="A5644" t="s">
        <v>11424</v>
      </c>
      <c r="B5644">
        <v>6</v>
      </c>
    </row>
    <row r="5645" spans="1:2" x14ac:dyDescent="0.2">
      <c r="A5645" t="s">
        <v>11426</v>
      </c>
      <c r="B5645">
        <v>6</v>
      </c>
    </row>
    <row r="5646" spans="1:2" x14ac:dyDescent="0.2">
      <c r="A5646" t="s">
        <v>11428</v>
      </c>
      <c r="B5646">
        <v>1</v>
      </c>
    </row>
    <row r="5647" spans="1:2" x14ac:dyDescent="0.2">
      <c r="A5647" t="s">
        <v>11430</v>
      </c>
      <c r="B5647">
        <v>3</v>
      </c>
    </row>
    <row r="5648" spans="1:2" x14ac:dyDescent="0.2">
      <c r="A5648" t="s">
        <v>11432</v>
      </c>
      <c r="B5648">
        <v>48</v>
      </c>
    </row>
    <row r="5649" spans="1:2" x14ac:dyDescent="0.2">
      <c r="A5649" t="s">
        <v>11434</v>
      </c>
      <c r="B5649">
        <v>2</v>
      </c>
    </row>
    <row r="5650" spans="1:2" x14ac:dyDescent="0.2">
      <c r="A5650" t="s">
        <v>11436</v>
      </c>
      <c r="B5650">
        <v>8</v>
      </c>
    </row>
    <row r="5651" spans="1:2" x14ac:dyDescent="0.2">
      <c r="A5651" t="s">
        <v>377</v>
      </c>
      <c r="B5651">
        <v>8</v>
      </c>
    </row>
    <row r="5652" spans="1:2" x14ac:dyDescent="0.2">
      <c r="A5652" t="s">
        <v>11439</v>
      </c>
      <c r="B5652">
        <v>6</v>
      </c>
    </row>
    <row r="5653" spans="1:2" x14ac:dyDescent="0.2">
      <c r="A5653" t="s">
        <v>11441</v>
      </c>
      <c r="B5653">
        <v>1</v>
      </c>
    </row>
    <row r="5654" spans="1:2" x14ac:dyDescent="0.2">
      <c r="A5654" t="s">
        <v>11443</v>
      </c>
      <c r="B5654">
        <v>1</v>
      </c>
    </row>
    <row r="5655" spans="1:2" x14ac:dyDescent="0.2">
      <c r="A5655" t="s">
        <v>11445</v>
      </c>
      <c r="B5655">
        <v>2</v>
      </c>
    </row>
    <row r="5656" spans="1:2" x14ac:dyDescent="0.2">
      <c r="A5656" t="s">
        <v>11447</v>
      </c>
      <c r="B5656">
        <v>1</v>
      </c>
    </row>
    <row r="5657" spans="1:2" x14ac:dyDescent="0.2">
      <c r="A5657" t="s">
        <v>11449</v>
      </c>
      <c r="B5657">
        <v>3</v>
      </c>
    </row>
    <row r="5658" spans="1:2" x14ac:dyDescent="0.2">
      <c r="A5658" t="s">
        <v>11451</v>
      </c>
      <c r="B5658">
        <v>4</v>
      </c>
    </row>
    <row r="5659" spans="1:2" x14ac:dyDescent="0.2">
      <c r="A5659" t="s">
        <v>11453</v>
      </c>
      <c r="B5659">
        <v>6</v>
      </c>
    </row>
    <row r="5660" spans="1:2" x14ac:dyDescent="0.2">
      <c r="A5660" t="s">
        <v>11455</v>
      </c>
      <c r="B5660">
        <v>4</v>
      </c>
    </row>
    <row r="5661" spans="1:2" x14ac:dyDescent="0.2">
      <c r="A5661" t="s">
        <v>11457</v>
      </c>
      <c r="B5661">
        <v>3</v>
      </c>
    </row>
    <row r="5662" spans="1:2" x14ac:dyDescent="0.2">
      <c r="A5662" t="s">
        <v>11459</v>
      </c>
      <c r="B5662">
        <v>1</v>
      </c>
    </row>
    <row r="5663" spans="1:2" x14ac:dyDescent="0.2">
      <c r="A5663" t="s">
        <v>11461</v>
      </c>
      <c r="B5663">
        <v>6</v>
      </c>
    </row>
    <row r="5664" spans="1:2" x14ac:dyDescent="0.2">
      <c r="A5664" t="s">
        <v>11463</v>
      </c>
      <c r="B5664">
        <v>1</v>
      </c>
    </row>
    <row r="5665" spans="1:2" x14ac:dyDescent="0.2">
      <c r="A5665" t="s">
        <v>11465</v>
      </c>
      <c r="B5665">
        <v>3</v>
      </c>
    </row>
    <row r="5666" spans="1:2" x14ac:dyDescent="0.2">
      <c r="A5666" t="s">
        <v>11467</v>
      </c>
      <c r="B5666">
        <v>3</v>
      </c>
    </row>
    <row r="5667" spans="1:2" x14ac:dyDescent="0.2">
      <c r="A5667" t="s">
        <v>11469</v>
      </c>
      <c r="B5667">
        <v>2</v>
      </c>
    </row>
    <row r="5668" spans="1:2" x14ac:dyDescent="0.2">
      <c r="A5668" t="s">
        <v>11471</v>
      </c>
      <c r="B5668">
        <v>1</v>
      </c>
    </row>
    <row r="5669" spans="1:2" x14ac:dyDescent="0.2">
      <c r="A5669" t="s">
        <v>11473</v>
      </c>
      <c r="B5669">
        <v>1</v>
      </c>
    </row>
    <row r="5670" spans="1:2" x14ac:dyDescent="0.2">
      <c r="A5670" t="s">
        <v>11475</v>
      </c>
      <c r="B5670">
        <v>1</v>
      </c>
    </row>
    <row r="5671" spans="1:2" x14ac:dyDescent="0.2">
      <c r="A5671" t="s">
        <v>11477</v>
      </c>
      <c r="B5671">
        <v>2</v>
      </c>
    </row>
    <row r="5672" spans="1:2" x14ac:dyDescent="0.2">
      <c r="A5672" t="s">
        <v>11481</v>
      </c>
      <c r="B5672">
        <v>2</v>
      </c>
    </row>
    <row r="5673" spans="1:2" x14ac:dyDescent="0.2">
      <c r="A5673" t="s">
        <v>11483</v>
      </c>
      <c r="B5673">
        <v>1</v>
      </c>
    </row>
    <row r="5674" spans="1:2" x14ac:dyDescent="0.2">
      <c r="A5674" t="s">
        <v>11479</v>
      </c>
      <c r="B5674">
        <v>5</v>
      </c>
    </row>
    <row r="5675" spans="1:2" x14ac:dyDescent="0.2">
      <c r="A5675" t="s">
        <v>11485</v>
      </c>
      <c r="B5675">
        <v>1</v>
      </c>
    </row>
    <row r="5676" spans="1:2" x14ac:dyDescent="0.2">
      <c r="A5676" t="s">
        <v>11487</v>
      </c>
      <c r="B5676">
        <v>1</v>
      </c>
    </row>
    <row r="5677" spans="1:2" x14ac:dyDescent="0.2">
      <c r="A5677" t="s">
        <v>11489</v>
      </c>
      <c r="B5677">
        <v>1</v>
      </c>
    </row>
    <row r="5678" spans="1:2" x14ac:dyDescent="0.2">
      <c r="A5678" t="s">
        <v>11491</v>
      </c>
      <c r="B5678">
        <v>4</v>
      </c>
    </row>
    <row r="5679" spans="1:2" x14ac:dyDescent="0.2">
      <c r="A5679" t="s">
        <v>254</v>
      </c>
      <c r="B5679">
        <v>5</v>
      </c>
    </row>
    <row r="5680" spans="1:2" x14ac:dyDescent="0.2">
      <c r="A5680" t="s">
        <v>11494</v>
      </c>
      <c r="B5680">
        <v>12</v>
      </c>
    </row>
    <row r="5681" spans="1:2" x14ac:dyDescent="0.2">
      <c r="A5681" t="s">
        <v>11496</v>
      </c>
      <c r="B5681">
        <v>2</v>
      </c>
    </row>
    <row r="5682" spans="1:2" x14ac:dyDescent="0.2">
      <c r="A5682" t="s">
        <v>107</v>
      </c>
      <c r="B5682">
        <v>3</v>
      </c>
    </row>
    <row r="5683" spans="1:2" x14ac:dyDescent="0.2">
      <c r="A5683" t="s">
        <v>11499</v>
      </c>
      <c r="B5683">
        <v>2</v>
      </c>
    </row>
    <row r="5684" spans="1:2" x14ac:dyDescent="0.2">
      <c r="A5684" t="s">
        <v>11501</v>
      </c>
      <c r="B5684">
        <v>1</v>
      </c>
    </row>
    <row r="5685" spans="1:2" x14ac:dyDescent="0.2">
      <c r="A5685" t="s">
        <v>11503</v>
      </c>
      <c r="B5685">
        <v>2</v>
      </c>
    </row>
    <row r="5686" spans="1:2" x14ac:dyDescent="0.2">
      <c r="A5686" t="s">
        <v>11505</v>
      </c>
      <c r="B5686">
        <v>8</v>
      </c>
    </row>
    <row r="5687" spans="1:2" x14ac:dyDescent="0.2">
      <c r="A5687" t="s">
        <v>11507</v>
      </c>
      <c r="B5687">
        <v>2</v>
      </c>
    </row>
    <row r="5688" spans="1:2" x14ac:dyDescent="0.2">
      <c r="A5688" t="s">
        <v>11509</v>
      </c>
      <c r="B5688">
        <v>2</v>
      </c>
    </row>
    <row r="5689" spans="1:2" x14ac:dyDescent="0.2">
      <c r="A5689" t="s">
        <v>11511</v>
      </c>
      <c r="B5689">
        <v>3</v>
      </c>
    </row>
    <row r="5690" spans="1:2" x14ac:dyDescent="0.2">
      <c r="A5690" t="s">
        <v>11513</v>
      </c>
      <c r="B5690">
        <v>1</v>
      </c>
    </row>
    <row r="5691" spans="1:2" x14ac:dyDescent="0.2">
      <c r="A5691" t="s">
        <v>11515</v>
      </c>
      <c r="B5691">
        <v>1</v>
      </c>
    </row>
    <row r="5692" spans="1:2" x14ac:dyDescent="0.2">
      <c r="A5692" t="s">
        <v>11517</v>
      </c>
      <c r="B5692">
        <v>2</v>
      </c>
    </row>
    <row r="5693" spans="1:2" x14ac:dyDescent="0.2">
      <c r="A5693" t="s">
        <v>11519</v>
      </c>
      <c r="B5693">
        <v>1</v>
      </c>
    </row>
    <row r="5694" spans="1:2" x14ac:dyDescent="0.2">
      <c r="A5694" t="s">
        <v>11521</v>
      </c>
      <c r="B5694">
        <v>6</v>
      </c>
    </row>
    <row r="5695" spans="1:2" x14ac:dyDescent="0.2">
      <c r="A5695" t="s">
        <v>253</v>
      </c>
      <c r="B5695">
        <v>4</v>
      </c>
    </row>
    <row r="5696" spans="1:2" x14ac:dyDescent="0.2">
      <c r="A5696" t="s">
        <v>11524</v>
      </c>
      <c r="B5696">
        <v>4</v>
      </c>
    </row>
    <row r="5697" spans="1:2" x14ac:dyDescent="0.2">
      <c r="A5697" t="s">
        <v>11526</v>
      </c>
      <c r="B5697">
        <v>2</v>
      </c>
    </row>
    <row r="5698" spans="1:2" x14ac:dyDescent="0.2">
      <c r="A5698" t="s">
        <v>11528</v>
      </c>
      <c r="B5698">
        <v>1</v>
      </c>
    </row>
    <row r="5699" spans="1:2" x14ac:dyDescent="0.2">
      <c r="A5699" t="s">
        <v>11530</v>
      </c>
      <c r="B5699">
        <v>9</v>
      </c>
    </row>
    <row r="5700" spans="1:2" x14ac:dyDescent="0.2">
      <c r="A5700" t="s">
        <v>11532</v>
      </c>
      <c r="B5700">
        <v>1</v>
      </c>
    </row>
    <row r="5701" spans="1:2" x14ac:dyDescent="0.2">
      <c r="A5701" t="s">
        <v>11534</v>
      </c>
      <c r="B5701">
        <v>3</v>
      </c>
    </row>
    <row r="5702" spans="1:2" x14ac:dyDescent="0.2">
      <c r="A5702" t="s">
        <v>378</v>
      </c>
      <c r="B5702">
        <v>1</v>
      </c>
    </row>
    <row r="5703" spans="1:2" x14ac:dyDescent="0.2">
      <c r="A5703" t="s">
        <v>11537</v>
      </c>
      <c r="B5703">
        <v>1</v>
      </c>
    </row>
    <row r="5704" spans="1:2" x14ac:dyDescent="0.2">
      <c r="A5704" t="s">
        <v>11539</v>
      </c>
      <c r="B5704">
        <v>4</v>
      </c>
    </row>
    <row r="5705" spans="1:2" x14ac:dyDescent="0.2">
      <c r="A5705" t="s">
        <v>11541</v>
      </c>
      <c r="B5705">
        <v>2</v>
      </c>
    </row>
    <row r="5706" spans="1:2" x14ac:dyDescent="0.2">
      <c r="A5706" t="s">
        <v>11543</v>
      </c>
      <c r="B5706">
        <v>3</v>
      </c>
    </row>
    <row r="5707" spans="1:2" x14ac:dyDescent="0.2">
      <c r="A5707" t="s">
        <v>11545</v>
      </c>
      <c r="B5707">
        <v>1</v>
      </c>
    </row>
    <row r="5708" spans="1:2" x14ac:dyDescent="0.2">
      <c r="A5708" t="s">
        <v>11547</v>
      </c>
      <c r="B5708">
        <v>2</v>
      </c>
    </row>
    <row r="5709" spans="1:2" x14ac:dyDescent="0.2">
      <c r="A5709" t="s">
        <v>11549</v>
      </c>
      <c r="B5709">
        <v>4</v>
      </c>
    </row>
    <row r="5710" spans="1:2" x14ac:dyDescent="0.2">
      <c r="A5710" t="s">
        <v>11551</v>
      </c>
      <c r="B5710">
        <v>4</v>
      </c>
    </row>
    <row r="5711" spans="1:2" x14ac:dyDescent="0.2">
      <c r="A5711" t="s">
        <v>11553</v>
      </c>
      <c r="B5711">
        <v>4</v>
      </c>
    </row>
    <row r="5712" spans="1:2" x14ac:dyDescent="0.2">
      <c r="A5712" t="s">
        <v>11555</v>
      </c>
      <c r="B5712">
        <v>2</v>
      </c>
    </row>
    <row r="5713" spans="1:2" x14ac:dyDescent="0.2">
      <c r="A5713" t="s">
        <v>11557</v>
      </c>
      <c r="B5713">
        <v>3</v>
      </c>
    </row>
    <row r="5714" spans="1:2" x14ac:dyDescent="0.2">
      <c r="A5714" t="s">
        <v>11559</v>
      </c>
      <c r="B5714">
        <v>6</v>
      </c>
    </row>
    <row r="5715" spans="1:2" x14ac:dyDescent="0.2">
      <c r="A5715" t="s">
        <v>11561</v>
      </c>
      <c r="B5715">
        <v>2</v>
      </c>
    </row>
    <row r="5716" spans="1:2" x14ac:dyDescent="0.2">
      <c r="A5716" t="s">
        <v>11563</v>
      </c>
      <c r="B5716">
        <v>2</v>
      </c>
    </row>
    <row r="5717" spans="1:2" x14ac:dyDescent="0.2">
      <c r="A5717" t="s">
        <v>11565</v>
      </c>
      <c r="B5717">
        <v>2</v>
      </c>
    </row>
    <row r="5718" spans="1:2" x14ac:dyDescent="0.2">
      <c r="A5718" t="s">
        <v>11567</v>
      </c>
      <c r="B5718">
        <v>1</v>
      </c>
    </row>
    <row r="5719" spans="1:2" x14ac:dyDescent="0.2">
      <c r="A5719" t="s">
        <v>11569</v>
      </c>
      <c r="B5719">
        <v>5</v>
      </c>
    </row>
    <row r="5720" spans="1:2" x14ac:dyDescent="0.2">
      <c r="A5720" t="s">
        <v>11571</v>
      </c>
      <c r="B5720">
        <v>9</v>
      </c>
    </row>
    <row r="5721" spans="1:2" x14ac:dyDescent="0.2">
      <c r="A5721" t="s">
        <v>11573</v>
      </c>
      <c r="B5721">
        <v>7</v>
      </c>
    </row>
    <row r="5722" spans="1:2" x14ac:dyDescent="0.2">
      <c r="A5722" t="s">
        <v>11575</v>
      </c>
      <c r="B5722">
        <v>2</v>
      </c>
    </row>
    <row r="5723" spans="1:2" x14ac:dyDescent="0.2">
      <c r="A5723" t="s">
        <v>11577</v>
      </c>
      <c r="B5723">
        <v>3</v>
      </c>
    </row>
    <row r="5724" spans="1:2" x14ac:dyDescent="0.2">
      <c r="A5724" t="s">
        <v>11579</v>
      </c>
      <c r="B5724">
        <v>2</v>
      </c>
    </row>
    <row r="5725" spans="1:2" x14ac:dyDescent="0.2">
      <c r="A5725" t="s">
        <v>11581</v>
      </c>
      <c r="B5725">
        <v>7</v>
      </c>
    </row>
    <row r="5726" spans="1:2" x14ac:dyDescent="0.2">
      <c r="A5726" t="s">
        <v>11583</v>
      </c>
      <c r="B5726">
        <v>1</v>
      </c>
    </row>
    <row r="5727" spans="1:2" x14ac:dyDescent="0.2">
      <c r="A5727" t="s">
        <v>11585</v>
      </c>
      <c r="B5727">
        <v>1</v>
      </c>
    </row>
    <row r="5728" spans="1:2" x14ac:dyDescent="0.2">
      <c r="A5728" t="s">
        <v>11587</v>
      </c>
      <c r="B5728">
        <v>1</v>
      </c>
    </row>
    <row r="5729" spans="1:2" x14ac:dyDescent="0.2">
      <c r="A5729" t="s">
        <v>11589</v>
      </c>
      <c r="B5729">
        <v>2</v>
      </c>
    </row>
    <row r="5730" spans="1:2" x14ac:dyDescent="0.2">
      <c r="A5730" t="s">
        <v>11591</v>
      </c>
      <c r="B5730">
        <v>10</v>
      </c>
    </row>
    <row r="5731" spans="1:2" x14ac:dyDescent="0.2">
      <c r="A5731" t="s">
        <v>11593</v>
      </c>
      <c r="B5731">
        <v>3</v>
      </c>
    </row>
    <row r="5732" spans="1:2" x14ac:dyDescent="0.2">
      <c r="A5732" t="s">
        <v>11595</v>
      </c>
      <c r="B5732">
        <v>1</v>
      </c>
    </row>
    <row r="5733" spans="1:2" x14ac:dyDescent="0.2">
      <c r="A5733" t="s">
        <v>11597</v>
      </c>
      <c r="B5733">
        <v>1</v>
      </c>
    </row>
    <row r="5734" spans="1:2" x14ac:dyDescent="0.2">
      <c r="A5734" t="s">
        <v>11599</v>
      </c>
      <c r="B5734">
        <v>3</v>
      </c>
    </row>
    <row r="5735" spans="1:2" x14ac:dyDescent="0.2">
      <c r="A5735" t="s">
        <v>11601</v>
      </c>
      <c r="B5735">
        <v>1</v>
      </c>
    </row>
    <row r="5736" spans="1:2" x14ac:dyDescent="0.2">
      <c r="A5736" t="s">
        <v>379</v>
      </c>
      <c r="B5736">
        <v>8</v>
      </c>
    </row>
    <row r="5737" spans="1:2" x14ac:dyDescent="0.2">
      <c r="A5737" t="s">
        <v>11604</v>
      </c>
      <c r="B5737">
        <v>1</v>
      </c>
    </row>
    <row r="5738" spans="1:2" x14ac:dyDescent="0.2">
      <c r="A5738" t="s">
        <v>11606</v>
      </c>
      <c r="B5738">
        <v>2</v>
      </c>
    </row>
    <row r="5739" spans="1:2" x14ac:dyDescent="0.2">
      <c r="A5739" t="s">
        <v>11608</v>
      </c>
      <c r="B5739">
        <v>1</v>
      </c>
    </row>
    <row r="5740" spans="1:2" x14ac:dyDescent="0.2">
      <c r="A5740" t="s">
        <v>11610</v>
      </c>
      <c r="B5740">
        <v>3</v>
      </c>
    </row>
    <row r="5741" spans="1:2" x14ac:dyDescent="0.2">
      <c r="A5741" t="s">
        <v>11612</v>
      </c>
      <c r="B5741">
        <v>2</v>
      </c>
    </row>
    <row r="5742" spans="1:2" x14ac:dyDescent="0.2">
      <c r="A5742" t="s">
        <v>11614</v>
      </c>
      <c r="B5742">
        <v>1</v>
      </c>
    </row>
    <row r="5743" spans="1:2" x14ac:dyDescent="0.2">
      <c r="A5743" t="s">
        <v>11616</v>
      </c>
      <c r="B5743">
        <v>1</v>
      </c>
    </row>
    <row r="5744" spans="1:2" x14ac:dyDescent="0.2">
      <c r="A5744" t="s">
        <v>11618</v>
      </c>
      <c r="B5744">
        <v>1</v>
      </c>
    </row>
    <row r="5745" spans="1:2" x14ac:dyDescent="0.2">
      <c r="A5745" t="s">
        <v>11620</v>
      </c>
      <c r="B5745">
        <v>2</v>
      </c>
    </row>
    <row r="5746" spans="1:2" x14ac:dyDescent="0.2">
      <c r="A5746" t="s">
        <v>11622</v>
      </c>
      <c r="B5746">
        <v>2</v>
      </c>
    </row>
    <row r="5747" spans="1:2" x14ac:dyDescent="0.2">
      <c r="A5747" t="s">
        <v>11624</v>
      </c>
      <c r="B5747">
        <v>4</v>
      </c>
    </row>
    <row r="5748" spans="1:2" x14ac:dyDescent="0.2">
      <c r="A5748" t="s">
        <v>11626</v>
      </c>
      <c r="B5748">
        <v>2</v>
      </c>
    </row>
    <row r="5749" spans="1:2" x14ac:dyDescent="0.2">
      <c r="A5749" t="s">
        <v>11628</v>
      </c>
      <c r="B5749">
        <v>1</v>
      </c>
    </row>
    <row r="5750" spans="1:2" x14ac:dyDescent="0.2">
      <c r="A5750" t="s">
        <v>11630</v>
      </c>
      <c r="B5750">
        <v>1</v>
      </c>
    </row>
    <row r="5751" spans="1:2" x14ac:dyDescent="0.2">
      <c r="A5751" t="s">
        <v>11632</v>
      </c>
      <c r="B5751">
        <v>10</v>
      </c>
    </row>
    <row r="5752" spans="1:2" x14ac:dyDescent="0.2">
      <c r="A5752" t="s">
        <v>11634</v>
      </c>
      <c r="B5752">
        <v>1</v>
      </c>
    </row>
    <row r="5753" spans="1:2" x14ac:dyDescent="0.2">
      <c r="A5753" t="s">
        <v>11636</v>
      </c>
      <c r="B5753">
        <v>1</v>
      </c>
    </row>
    <row r="5754" spans="1:2" x14ac:dyDescent="0.2">
      <c r="A5754" t="s">
        <v>11638</v>
      </c>
      <c r="B5754">
        <v>4</v>
      </c>
    </row>
    <row r="5755" spans="1:2" x14ac:dyDescent="0.2">
      <c r="A5755" t="s">
        <v>11640</v>
      </c>
      <c r="B5755">
        <v>3</v>
      </c>
    </row>
    <row r="5756" spans="1:2" x14ac:dyDescent="0.2">
      <c r="A5756" t="s">
        <v>11642</v>
      </c>
      <c r="B5756">
        <v>5</v>
      </c>
    </row>
    <row r="5757" spans="1:2" x14ac:dyDescent="0.2">
      <c r="A5757" t="s">
        <v>11644</v>
      </c>
      <c r="B5757">
        <v>4</v>
      </c>
    </row>
    <row r="5758" spans="1:2" x14ac:dyDescent="0.2">
      <c r="A5758" t="s">
        <v>11646</v>
      </c>
      <c r="B5758">
        <v>3</v>
      </c>
    </row>
    <row r="5759" spans="1:2" x14ac:dyDescent="0.2">
      <c r="A5759" t="s">
        <v>11648</v>
      </c>
      <c r="B5759">
        <v>3</v>
      </c>
    </row>
    <row r="5760" spans="1:2" x14ac:dyDescent="0.2">
      <c r="A5760" t="s">
        <v>108</v>
      </c>
      <c r="B5760">
        <v>10</v>
      </c>
    </row>
    <row r="5761" spans="1:2" x14ac:dyDescent="0.2">
      <c r="A5761" t="s">
        <v>380</v>
      </c>
      <c r="B5761">
        <v>1</v>
      </c>
    </row>
    <row r="5762" spans="1:2" x14ac:dyDescent="0.2">
      <c r="A5762" t="s">
        <v>109</v>
      </c>
      <c r="B5762">
        <v>8</v>
      </c>
    </row>
    <row r="5763" spans="1:2" x14ac:dyDescent="0.2">
      <c r="A5763" t="s">
        <v>11653</v>
      </c>
      <c r="B5763">
        <v>1</v>
      </c>
    </row>
    <row r="5764" spans="1:2" x14ac:dyDescent="0.2">
      <c r="A5764" t="s">
        <v>11655</v>
      </c>
      <c r="B5764">
        <v>5</v>
      </c>
    </row>
    <row r="5765" spans="1:2" x14ac:dyDescent="0.2">
      <c r="A5765" t="s">
        <v>11657</v>
      </c>
      <c r="B5765">
        <v>1</v>
      </c>
    </row>
    <row r="5766" spans="1:2" x14ac:dyDescent="0.2">
      <c r="A5766" t="s">
        <v>11659</v>
      </c>
      <c r="B5766">
        <v>1</v>
      </c>
    </row>
    <row r="5767" spans="1:2" x14ac:dyDescent="0.2">
      <c r="A5767" t="s">
        <v>11661</v>
      </c>
      <c r="B5767">
        <v>1</v>
      </c>
    </row>
    <row r="5768" spans="1:2" x14ac:dyDescent="0.2">
      <c r="A5768" t="s">
        <v>11663</v>
      </c>
      <c r="B5768">
        <v>1</v>
      </c>
    </row>
    <row r="5769" spans="1:2" x14ac:dyDescent="0.2">
      <c r="A5769" t="s">
        <v>11665</v>
      </c>
      <c r="B5769">
        <v>2</v>
      </c>
    </row>
    <row r="5770" spans="1:2" x14ac:dyDescent="0.2">
      <c r="A5770" t="s">
        <v>11667</v>
      </c>
      <c r="B5770">
        <v>3</v>
      </c>
    </row>
    <row r="5771" spans="1:2" x14ac:dyDescent="0.2">
      <c r="A5771" t="s">
        <v>11669</v>
      </c>
      <c r="B5771">
        <v>2601</v>
      </c>
    </row>
    <row r="5772" spans="1:2" x14ac:dyDescent="0.2">
      <c r="A5772" t="s">
        <v>11671</v>
      </c>
      <c r="B5772">
        <v>1</v>
      </c>
    </row>
    <row r="5773" spans="1:2" x14ac:dyDescent="0.2">
      <c r="A5773" t="s">
        <v>11673</v>
      </c>
      <c r="B5773">
        <v>3</v>
      </c>
    </row>
    <row r="5774" spans="1:2" x14ac:dyDescent="0.2">
      <c r="A5774" t="s">
        <v>11675</v>
      </c>
      <c r="B5774">
        <v>2</v>
      </c>
    </row>
    <row r="5775" spans="1:2" x14ac:dyDescent="0.2">
      <c r="A5775" t="s">
        <v>11677</v>
      </c>
      <c r="B5775">
        <v>1</v>
      </c>
    </row>
    <row r="5776" spans="1:2" x14ac:dyDescent="0.2">
      <c r="A5776" t="s">
        <v>11679</v>
      </c>
      <c r="B5776">
        <v>2</v>
      </c>
    </row>
    <row r="5777" spans="1:2" x14ac:dyDescent="0.2">
      <c r="A5777" t="s">
        <v>11681</v>
      </c>
      <c r="B5777">
        <v>3</v>
      </c>
    </row>
    <row r="5778" spans="1:2" x14ac:dyDescent="0.2">
      <c r="A5778" t="s">
        <v>11683</v>
      </c>
      <c r="B5778">
        <v>12</v>
      </c>
    </row>
    <row r="5779" spans="1:2" x14ac:dyDescent="0.2">
      <c r="A5779" t="s">
        <v>11685</v>
      </c>
      <c r="B5779">
        <v>15</v>
      </c>
    </row>
    <row r="5780" spans="1:2" x14ac:dyDescent="0.2">
      <c r="A5780" t="s">
        <v>11687</v>
      </c>
      <c r="B5780">
        <v>3</v>
      </c>
    </row>
    <row r="5781" spans="1:2" x14ac:dyDescent="0.2">
      <c r="A5781" t="s">
        <v>294</v>
      </c>
      <c r="B5781">
        <v>5</v>
      </c>
    </row>
    <row r="5782" spans="1:2" x14ac:dyDescent="0.2">
      <c r="A5782" t="s">
        <v>11690</v>
      </c>
      <c r="B5782">
        <v>1</v>
      </c>
    </row>
    <row r="5783" spans="1:2" x14ac:dyDescent="0.2">
      <c r="A5783" t="s">
        <v>11692</v>
      </c>
      <c r="B5783">
        <v>4</v>
      </c>
    </row>
    <row r="5784" spans="1:2" x14ac:dyDescent="0.2">
      <c r="A5784" t="s">
        <v>11694</v>
      </c>
      <c r="B5784">
        <v>9</v>
      </c>
    </row>
    <row r="5785" spans="1:2" x14ac:dyDescent="0.2">
      <c r="A5785" t="s">
        <v>11696</v>
      </c>
      <c r="B5785">
        <v>2</v>
      </c>
    </row>
    <row r="5786" spans="1:2" x14ac:dyDescent="0.2">
      <c r="A5786" t="s">
        <v>11698</v>
      </c>
      <c r="B5786">
        <v>3</v>
      </c>
    </row>
    <row r="5787" spans="1:2" x14ac:dyDescent="0.2">
      <c r="A5787" t="s">
        <v>11700</v>
      </c>
      <c r="B5787">
        <v>12</v>
      </c>
    </row>
    <row r="5788" spans="1:2" x14ac:dyDescent="0.2">
      <c r="A5788" t="s">
        <v>11702</v>
      </c>
      <c r="B5788">
        <v>8</v>
      </c>
    </row>
    <row r="5789" spans="1:2" x14ac:dyDescent="0.2">
      <c r="A5789" t="s">
        <v>11704</v>
      </c>
      <c r="B5789">
        <v>2</v>
      </c>
    </row>
    <row r="5790" spans="1:2" x14ac:dyDescent="0.2">
      <c r="A5790" t="s">
        <v>11706</v>
      </c>
      <c r="B5790">
        <v>3</v>
      </c>
    </row>
    <row r="5791" spans="1:2" x14ac:dyDescent="0.2">
      <c r="A5791" t="s">
        <v>11708</v>
      </c>
      <c r="B5791">
        <v>3</v>
      </c>
    </row>
    <row r="5792" spans="1:2" x14ac:dyDescent="0.2">
      <c r="A5792" t="s">
        <v>11710</v>
      </c>
      <c r="B5792">
        <v>10</v>
      </c>
    </row>
    <row r="5793" spans="1:2" x14ac:dyDescent="0.2">
      <c r="A5793" t="s">
        <v>11712</v>
      </c>
      <c r="B5793">
        <v>1</v>
      </c>
    </row>
    <row r="5794" spans="1:2" x14ac:dyDescent="0.2">
      <c r="A5794" t="s">
        <v>11714</v>
      </c>
      <c r="B5794">
        <v>3</v>
      </c>
    </row>
    <row r="5795" spans="1:2" x14ac:dyDescent="0.2">
      <c r="A5795" t="s">
        <v>11716</v>
      </c>
      <c r="B5795">
        <v>7</v>
      </c>
    </row>
    <row r="5796" spans="1:2" x14ac:dyDescent="0.2">
      <c r="A5796" t="s">
        <v>11718</v>
      </c>
      <c r="B5796">
        <v>5</v>
      </c>
    </row>
    <row r="5797" spans="1:2" x14ac:dyDescent="0.2">
      <c r="A5797" t="s">
        <v>11720</v>
      </c>
      <c r="B5797">
        <v>2</v>
      </c>
    </row>
    <row r="5798" spans="1:2" x14ac:dyDescent="0.2">
      <c r="A5798" t="s">
        <v>11722</v>
      </c>
      <c r="B5798">
        <v>3</v>
      </c>
    </row>
    <row r="5799" spans="1:2" x14ac:dyDescent="0.2">
      <c r="A5799" t="s">
        <v>11724</v>
      </c>
      <c r="B5799">
        <v>1</v>
      </c>
    </row>
    <row r="5800" spans="1:2" x14ac:dyDescent="0.2">
      <c r="A5800" t="s">
        <v>11726</v>
      </c>
      <c r="B5800">
        <v>4</v>
      </c>
    </row>
    <row r="5801" spans="1:2" x14ac:dyDescent="0.2">
      <c r="A5801" t="s">
        <v>11728</v>
      </c>
      <c r="B5801">
        <v>1</v>
      </c>
    </row>
    <row r="5802" spans="1:2" x14ac:dyDescent="0.2">
      <c r="A5802" t="s">
        <v>11730</v>
      </c>
      <c r="B5802">
        <v>8</v>
      </c>
    </row>
    <row r="5803" spans="1:2" x14ac:dyDescent="0.2">
      <c r="A5803" t="s">
        <v>11732</v>
      </c>
      <c r="B5803">
        <v>4</v>
      </c>
    </row>
    <row r="5804" spans="1:2" x14ac:dyDescent="0.2">
      <c r="A5804" t="s">
        <v>11734</v>
      </c>
      <c r="B5804">
        <v>1</v>
      </c>
    </row>
    <row r="5805" spans="1:2" x14ac:dyDescent="0.2">
      <c r="A5805" t="s">
        <v>11736</v>
      </c>
      <c r="B5805">
        <v>1</v>
      </c>
    </row>
    <row r="5806" spans="1:2" x14ac:dyDescent="0.2">
      <c r="A5806" t="s">
        <v>11738</v>
      </c>
      <c r="B5806">
        <v>2</v>
      </c>
    </row>
    <row r="5807" spans="1:2" x14ac:dyDescent="0.2">
      <c r="A5807" t="s">
        <v>11740</v>
      </c>
      <c r="B5807">
        <v>1</v>
      </c>
    </row>
    <row r="5808" spans="1:2" x14ac:dyDescent="0.2">
      <c r="A5808" t="s">
        <v>11742</v>
      </c>
      <c r="B5808">
        <v>1</v>
      </c>
    </row>
    <row r="5809" spans="1:2" x14ac:dyDescent="0.2">
      <c r="A5809" t="s">
        <v>11744</v>
      </c>
      <c r="B5809">
        <v>1</v>
      </c>
    </row>
    <row r="5810" spans="1:2" x14ac:dyDescent="0.2">
      <c r="A5810" t="s">
        <v>11746</v>
      </c>
      <c r="B5810">
        <v>1</v>
      </c>
    </row>
    <row r="5811" spans="1:2" x14ac:dyDescent="0.2">
      <c r="A5811" t="s">
        <v>11748</v>
      </c>
      <c r="B5811">
        <v>1</v>
      </c>
    </row>
    <row r="5812" spans="1:2" x14ac:dyDescent="0.2">
      <c r="A5812" t="s">
        <v>11750</v>
      </c>
      <c r="B5812">
        <v>13</v>
      </c>
    </row>
    <row r="5813" spans="1:2" x14ac:dyDescent="0.2">
      <c r="A5813" t="s">
        <v>381</v>
      </c>
      <c r="B5813">
        <v>17</v>
      </c>
    </row>
    <row r="5814" spans="1:2" x14ac:dyDescent="0.2">
      <c r="A5814" t="s">
        <v>11753</v>
      </c>
      <c r="B5814">
        <v>1</v>
      </c>
    </row>
    <row r="5815" spans="1:2" x14ac:dyDescent="0.2">
      <c r="A5815" t="s">
        <v>11755</v>
      </c>
      <c r="B5815">
        <v>4</v>
      </c>
    </row>
    <row r="5816" spans="1:2" x14ac:dyDescent="0.2">
      <c r="A5816" t="s">
        <v>11757</v>
      </c>
      <c r="B5816">
        <v>1</v>
      </c>
    </row>
    <row r="5817" spans="1:2" x14ac:dyDescent="0.2">
      <c r="A5817" t="s">
        <v>11759</v>
      </c>
      <c r="B5817">
        <v>6</v>
      </c>
    </row>
    <row r="5818" spans="1:2" x14ac:dyDescent="0.2">
      <c r="A5818" t="s">
        <v>11761</v>
      </c>
      <c r="B5818">
        <v>1</v>
      </c>
    </row>
    <row r="5819" spans="1:2" x14ac:dyDescent="0.2">
      <c r="A5819" t="s">
        <v>110</v>
      </c>
      <c r="B5819">
        <v>7</v>
      </c>
    </row>
    <row r="5820" spans="1:2" x14ac:dyDescent="0.2">
      <c r="A5820" t="s">
        <v>11764</v>
      </c>
      <c r="B5820">
        <v>2</v>
      </c>
    </row>
    <row r="5821" spans="1:2" x14ac:dyDescent="0.2">
      <c r="A5821" t="s">
        <v>111</v>
      </c>
      <c r="B5821">
        <v>2</v>
      </c>
    </row>
    <row r="5822" spans="1:2" x14ac:dyDescent="0.2">
      <c r="A5822" t="s">
        <v>11767</v>
      </c>
      <c r="B5822">
        <v>24</v>
      </c>
    </row>
    <row r="5823" spans="1:2" x14ac:dyDescent="0.2">
      <c r="A5823" t="s">
        <v>11769</v>
      </c>
      <c r="B5823">
        <v>2</v>
      </c>
    </row>
    <row r="5824" spans="1:2" x14ac:dyDescent="0.2">
      <c r="A5824" t="s">
        <v>11771</v>
      </c>
      <c r="B5824">
        <v>33</v>
      </c>
    </row>
    <row r="5825" spans="1:2" x14ac:dyDescent="0.2">
      <c r="A5825" t="s">
        <v>11773</v>
      </c>
      <c r="B5825">
        <v>2</v>
      </c>
    </row>
    <row r="5826" spans="1:2" x14ac:dyDescent="0.2">
      <c r="A5826" t="s">
        <v>11775</v>
      </c>
      <c r="B5826">
        <v>7</v>
      </c>
    </row>
    <row r="5827" spans="1:2" x14ac:dyDescent="0.2">
      <c r="A5827" t="s">
        <v>11777</v>
      </c>
      <c r="B5827">
        <v>20</v>
      </c>
    </row>
    <row r="5828" spans="1:2" x14ac:dyDescent="0.2">
      <c r="A5828" t="s">
        <v>11779</v>
      </c>
      <c r="B5828">
        <v>2</v>
      </c>
    </row>
    <row r="5829" spans="1:2" x14ac:dyDescent="0.2">
      <c r="A5829" t="s">
        <v>11781</v>
      </c>
      <c r="B5829">
        <v>1</v>
      </c>
    </row>
    <row r="5830" spans="1:2" x14ac:dyDescent="0.2">
      <c r="A5830" t="s">
        <v>11783</v>
      </c>
      <c r="B5830">
        <v>1</v>
      </c>
    </row>
    <row r="5831" spans="1:2" x14ac:dyDescent="0.2">
      <c r="A5831" t="s">
        <v>11785</v>
      </c>
      <c r="B5831">
        <v>6</v>
      </c>
    </row>
    <row r="5832" spans="1:2" x14ac:dyDescent="0.2">
      <c r="A5832" t="s">
        <v>11787</v>
      </c>
      <c r="B5832">
        <v>3</v>
      </c>
    </row>
    <row r="5833" spans="1:2" x14ac:dyDescent="0.2">
      <c r="A5833" t="s">
        <v>11789</v>
      </c>
      <c r="B5833">
        <v>4</v>
      </c>
    </row>
    <row r="5834" spans="1:2" x14ac:dyDescent="0.2">
      <c r="A5834" t="s">
        <v>11791</v>
      </c>
      <c r="B5834">
        <v>1</v>
      </c>
    </row>
    <row r="5835" spans="1:2" x14ac:dyDescent="0.2">
      <c r="A5835" t="s">
        <v>112</v>
      </c>
      <c r="B5835">
        <v>2</v>
      </c>
    </row>
    <row r="5836" spans="1:2" x14ac:dyDescent="0.2">
      <c r="A5836" t="s">
        <v>11794</v>
      </c>
      <c r="B5836">
        <v>1</v>
      </c>
    </row>
    <row r="5837" spans="1:2" x14ac:dyDescent="0.2">
      <c r="A5837" t="s">
        <v>11796</v>
      </c>
      <c r="B5837">
        <v>2</v>
      </c>
    </row>
    <row r="5838" spans="1:2" x14ac:dyDescent="0.2">
      <c r="A5838" t="s">
        <v>11798</v>
      </c>
      <c r="B5838">
        <v>5</v>
      </c>
    </row>
    <row r="5839" spans="1:2" x14ac:dyDescent="0.2">
      <c r="A5839" t="s">
        <v>11800</v>
      </c>
      <c r="B5839">
        <v>3</v>
      </c>
    </row>
    <row r="5840" spans="1:2" x14ac:dyDescent="0.2">
      <c r="A5840" t="s">
        <v>11802</v>
      </c>
      <c r="B5840">
        <v>4</v>
      </c>
    </row>
    <row r="5841" spans="1:2" x14ac:dyDescent="0.2">
      <c r="A5841" t="s">
        <v>11804</v>
      </c>
      <c r="B5841">
        <v>10</v>
      </c>
    </row>
    <row r="5842" spans="1:2" x14ac:dyDescent="0.2">
      <c r="A5842" t="s">
        <v>11806</v>
      </c>
      <c r="B5842">
        <v>1</v>
      </c>
    </row>
    <row r="5843" spans="1:2" x14ac:dyDescent="0.2">
      <c r="A5843" t="s">
        <v>11808</v>
      </c>
      <c r="B5843">
        <v>1</v>
      </c>
    </row>
    <row r="5844" spans="1:2" x14ac:dyDescent="0.2">
      <c r="A5844" t="s">
        <v>11810</v>
      </c>
      <c r="B5844">
        <v>1</v>
      </c>
    </row>
    <row r="5845" spans="1:2" x14ac:dyDescent="0.2">
      <c r="A5845" t="s">
        <v>11812</v>
      </c>
      <c r="B5845">
        <v>15</v>
      </c>
    </row>
    <row r="5846" spans="1:2" x14ac:dyDescent="0.2">
      <c r="A5846" t="s">
        <v>11814</v>
      </c>
      <c r="B5846">
        <v>1</v>
      </c>
    </row>
    <row r="5847" spans="1:2" x14ac:dyDescent="0.2">
      <c r="A5847" t="s">
        <v>11816</v>
      </c>
      <c r="B5847">
        <v>7</v>
      </c>
    </row>
    <row r="5848" spans="1:2" x14ac:dyDescent="0.2">
      <c r="A5848" t="s">
        <v>11818</v>
      </c>
      <c r="B5848">
        <v>5</v>
      </c>
    </row>
    <row r="5849" spans="1:2" x14ac:dyDescent="0.2">
      <c r="A5849" t="s">
        <v>11820</v>
      </c>
      <c r="B5849">
        <v>6</v>
      </c>
    </row>
    <row r="5850" spans="1:2" x14ac:dyDescent="0.2">
      <c r="A5850" t="s">
        <v>11822</v>
      </c>
      <c r="B5850">
        <v>2</v>
      </c>
    </row>
    <row r="5851" spans="1:2" x14ac:dyDescent="0.2">
      <c r="A5851" t="s">
        <v>11824</v>
      </c>
      <c r="B5851">
        <v>2</v>
      </c>
    </row>
    <row r="5852" spans="1:2" x14ac:dyDescent="0.2">
      <c r="A5852" t="s">
        <v>11826</v>
      </c>
      <c r="B5852">
        <v>3</v>
      </c>
    </row>
    <row r="5853" spans="1:2" x14ac:dyDescent="0.2">
      <c r="A5853" t="s">
        <v>11828</v>
      </c>
      <c r="B5853">
        <v>2</v>
      </c>
    </row>
    <row r="5854" spans="1:2" x14ac:dyDescent="0.2">
      <c r="A5854" t="s">
        <v>11830</v>
      </c>
      <c r="B5854">
        <v>5</v>
      </c>
    </row>
    <row r="5855" spans="1:2" x14ac:dyDescent="0.2">
      <c r="A5855" t="s">
        <v>11832</v>
      </c>
      <c r="B5855">
        <v>32</v>
      </c>
    </row>
    <row r="5856" spans="1:2" x14ac:dyDescent="0.2">
      <c r="A5856" t="s">
        <v>11834</v>
      </c>
      <c r="B5856">
        <v>1</v>
      </c>
    </row>
    <row r="5857" spans="1:2" x14ac:dyDescent="0.2">
      <c r="A5857" t="s">
        <v>11836</v>
      </c>
      <c r="B5857">
        <v>3</v>
      </c>
    </row>
    <row r="5858" spans="1:2" x14ac:dyDescent="0.2">
      <c r="A5858" t="s">
        <v>11838</v>
      </c>
      <c r="B5858">
        <v>2</v>
      </c>
    </row>
    <row r="5859" spans="1:2" x14ac:dyDescent="0.2">
      <c r="A5859" t="s">
        <v>11840</v>
      </c>
      <c r="B5859">
        <v>55</v>
      </c>
    </row>
    <row r="5860" spans="1:2" x14ac:dyDescent="0.2">
      <c r="A5860" t="s">
        <v>113</v>
      </c>
      <c r="B5860">
        <v>3</v>
      </c>
    </row>
    <row r="5861" spans="1:2" x14ac:dyDescent="0.2">
      <c r="A5861" t="s">
        <v>11843</v>
      </c>
      <c r="B5861">
        <v>4</v>
      </c>
    </row>
    <row r="5862" spans="1:2" x14ac:dyDescent="0.2">
      <c r="A5862" t="s">
        <v>11845</v>
      </c>
      <c r="B5862">
        <v>39</v>
      </c>
    </row>
    <row r="5863" spans="1:2" x14ac:dyDescent="0.2">
      <c r="A5863" t="s">
        <v>11847</v>
      </c>
      <c r="B5863">
        <v>14</v>
      </c>
    </row>
    <row r="5864" spans="1:2" x14ac:dyDescent="0.2">
      <c r="A5864" t="s">
        <v>11849</v>
      </c>
      <c r="B5864">
        <v>2</v>
      </c>
    </row>
    <row r="5865" spans="1:2" x14ac:dyDescent="0.2">
      <c r="A5865" t="s">
        <v>11851</v>
      </c>
      <c r="B5865">
        <v>12</v>
      </c>
    </row>
    <row r="5866" spans="1:2" x14ac:dyDescent="0.2">
      <c r="A5866" t="s">
        <v>11853</v>
      </c>
      <c r="B5866">
        <v>3</v>
      </c>
    </row>
    <row r="5867" spans="1:2" x14ac:dyDescent="0.2">
      <c r="A5867" t="s">
        <v>11855</v>
      </c>
      <c r="B5867">
        <v>4</v>
      </c>
    </row>
    <row r="5868" spans="1:2" x14ac:dyDescent="0.2">
      <c r="A5868" t="s">
        <v>11857</v>
      </c>
      <c r="B5868">
        <v>1</v>
      </c>
    </row>
    <row r="5869" spans="1:2" x14ac:dyDescent="0.2">
      <c r="A5869" t="s">
        <v>11859</v>
      </c>
      <c r="B5869">
        <v>10</v>
      </c>
    </row>
    <row r="5870" spans="1:2" x14ac:dyDescent="0.2">
      <c r="A5870" t="s">
        <v>11861</v>
      </c>
      <c r="B5870">
        <v>1</v>
      </c>
    </row>
    <row r="5871" spans="1:2" x14ac:dyDescent="0.2">
      <c r="A5871" t="s">
        <v>11863</v>
      </c>
      <c r="B5871">
        <v>1</v>
      </c>
    </row>
    <row r="5872" spans="1:2" x14ac:dyDescent="0.2">
      <c r="A5872" t="s">
        <v>11865</v>
      </c>
      <c r="B5872">
        <v>7</v>
      </c>
    </row>
    <row r="5873" spans="1:2" x14ac:dyDescent="0.2">
      <c r="A5873" t="s">
        <v>11867</v>
      </c>
      <c r="B5873">
        <v>1</v>
      </c>
    </row>
    <row r="5874" spans="1:2" x14ac:dyDescent="0.2">
      <c r="A5874" t="s">
        <v>11869</v>
      </c>
      <c r="B5874">
        <v>1</v>
      </c>
    </row>
    <row r="5875" spans="1:2" x14ac:dyDescent="0.2">
      <c r="A5875" t="s">
        <v>11871</v>
      </c>
      <c r="B5875">
        <v>3</v>
      </c>
    </row>
    <row r="5876" spans="1:2" x14ac:dyDescent="0.2">
      <c r="A5876" t="s">
        <v>11873</v>
      </c>
      <c r="B5876">
        <v>12</v>
      </c>
    </row>
    <row r="5877" spans="1:2" x14ac:dyDescent="0.2">
      <c r="A5877" t="s">
        <v>11875</v>
      </c>
      <c r="B5877">
        <v>19</v>
      </c>
    </row>
    <row r="5878" spans="1:2" x14ac:dyDescent="0.2">
      <c r="A5878" t="s">
        <v>11877</v>
      </c>
      <c r="B5878">
        <v>1</v>
      </c>
    </row>
    <row r="5879" spans="1:2" x14ac:dyDescent="0.2">
      <c r="A5879" t="s">
        <v>11879</v>
      </c>
      <c r="B5879">
        <v>3</v>
      </c>
    </row>
    <row r="5880" spans="1:2" x14ac:dyDescent="0.2">
      <c r="A5880" t="s">
        <v>11881</v>
      </c>
      <c r="B5880">
        <v>2</v>
      </c>
    </row>
    <row r="5881" spans="1:2" x14ac:dyDescent="0.2">
      <c r="A5881" t="s">
        <v>11883</v>
      </c>
      <c r="B5881">
        <v>23</v>
      </c>
    </row>
    <row r="5882" spans="1:2" x14ac:dyDescent="0.2">
      <c r="A5882" t="s">
        <v>11885</v>
      </c>
      <c r="B5882">
        <v>15</v>
      </c>
    </row>
    <row r="5883" spans="1:2" x14ac:dyDescent="0.2">
      <c r="A5883" t="s">
        <v>11887</v>
      </c>
      <c r="B5883">
        <v>3</v>
      </c>
    </row>
    <row r="5884" spans="1:2" x14ac:dyDescent="0.2">
      <c r="A5884" t="s">
        <v>11889</v>
      </c>
      <c r="B5884">
        <v>5</v>
      </c>
    </row>
    <row r="5885" spans="1:2" x14ac:dyDescent="0.2">
      <c r="A5885" t="s">
        <v>11891</v>
      </c>
      <c r="B5885">
        <v>1</v>
      </c>
    </row>
    <row r="5886" spans="1:2" x14ac:dyDescent="0.2">
      <c r="A5886" t="s">
        <v>11893</v>
      </c>
      <c r="B5886">
        <v>4</v>
      </c>
    </row>
    <row r="5887" spans="1:2" x14ac:dyDescent="0.2">
      <c r="A5887" t="s">
        <v>11895</v>
      </c>
      <c r="B5887">
        <v>20</v>
      </c>
    </row>
    <row r="5888" spans="1:2" x14ac:dyDescent="0.2">
      <c r="A5888" t="s">
        <v>11897</v>
      </c>
      <c r="B5888">
        <v>5</v>
      </c>
    </row>
    <row r="5889" spans="1:2" x14ac:dyDescent="0.2">
      <c r="A5889" t="s">
        <v>11899</v>
      </c>
      <c r="B5889">
        <v>1</v>
      </c>
    </row>
    <row r="5890" spans="1:2" x14ac:dyDescent="0.2">
      <c r="A5890" t="s">
        <v>11901</v>
      </c>
      <c r="B5890">
        <v>1</v>
      </c>
    </row>
    <row r="5891" spans="1:2" x14ac:dyDescent="0.2">
      <c r="A5891" t="s">
        <v>11903</v>
      </c>
      <c r="B5891">
        <v>2</v>
      </c>
    </row>
    <row r="5892" spans="1:2" x14ac:dyDescent="0.2">
      <c r="A5892" t="s">
        <v>11905</v>
      </c>
      <c r="B5892">
        <v>3</v>
      </c>
    </row>
    <row r="5893" spans="1:2" x14ac:dyDescent="0.2">
      <c r="A5893" t="s">
        <v>11907</v>
      </c>
      <c r="B5893">
        <v>1</v>
      </c>
    </row>
    <row r="5894" spans="1:2" x14ac:dyDescent="0.2">
      <c r="A5894" t="s">
        <v>11909</v>
      </c>
      <c r="B5894">
        <v>3</v>
      </c>
    </row>
    <row r="5895" spans="1:2" x14ac:dyDescent="0.2">
      <c r="A5895" t="s">
        <v>11911</v>
      </c>
      <c r="B5895">
        <v>1</v>
      </c>
    </row>
    <row r="5896" spans="1:2" x14ac:dyDescent="0.2">
      <c r="A5896" t="s">
        <v>11913</v>
      </c>
      <c r="B5896">
        <v>1</v>
      </c>
    </row>
    <row r="5897" spans="1:2" x14ac:dyDescent="0.2">
      <c r="A5897" t="s">
        <v>11915</v>
      </c>
      <c r="B5897">
        <v>1</v>
      </c>
    </row>
    <row r="5898" spans="1:2" x14ac:dyDescent="0.2">
      <c r="A5898" t="s">
        <v>11917</v>
      </c>
      <c r="B5898">
        <v>1</v>
      </c>
    </row>
    <row r="5899" spans="1:2" x14ac:dyDescent="0.2">
      <c r="A5899" t="s">
        <v>11919</v>
      </c>
      <c r="B5899">
        <v>3</v>
      </c>
    </row>
    <row r="5900" spans="1:2" x14ac:dyDescent="0.2">
      <c r="A5900" t="s">
        <v>11921</v>
      </c>
      <c r="B5900">
        <v>1</v>
      </c>
    </row>
    <row r="5901" spans="1:2" x14ac:dyDescent="0.2">
      <c r="A5901" t="s">
        <v>11923</v>
      </c>
      <c r="B5901">
        <v>4</v>
      </c>
    </row>
    <row r="5902" spans="1:2" x14ac:dyDescent="0.2">
      <c r="A5902" t="s">
        <v>11925</v>
      </c>
      <c r="B5902">
        <v>5</v>
      </c>
    </row>
    <row r="5903" spans="1:2" x14ac:dyDescent="0.2">
      <c r="A5903" t="s">
        <v>11927</v>
      </c>
      <c r="B5903">
        <v>1</v>
      </c>
    </row>
    <row r="5904" spans="1:2" x14ac:dyDescent="0.2">
      <c r="A5904" t="s">
        <v>11929</v>
      </c>
      <c r="B5904">
        <v>8</v>
      </c>
    </row>
    <row r="5905" spans="1:2" x14ac:dyDescent="0.2">
      <c r="A5905" t="s">
        <v>11931</v>
      </c>
      <c r="B5905">
        <v>1</v>
      </c>
    </row>
    <row r="5906" spans="1:2" x14ac:dyDescent="0.2">
      <c r="A5906" t="s">
        <v>11933</v>
      </c>
      <c r="B5906">
        <v>13</v>
      </c>
    </row>
    <row r="5907" spans="1:2" x14ac:dyDescent="0.2">
      <c r="A5907" t="s">
        <v>11935</v>
      </c>
      <c r="B5907">
        <v>1</v>
      </c>
    </row>
    <row r="5908" spans="1:2" x14ac:dyDescent="0.2">
      <c r="A5908" t="s">
        <v>11937</v>
      </c>
      <c r="B5908">
        <v>4</v>
      </c>
    </row>
    <row r="5909" spans="1:2" x14ac:dyDescent="0.2">
      <c r="A5909" t="s">
        <v>11939</v>
      </c>
      <c r="B5909">
        <v>2</v>
      </c>
    </row>
    <row r="5910" spans="1:2" x14ac:dyDescent="0.2">
      <c r="A5910" t="s">
        <v>11941</v>
      </c>
      <c r="B5910">
        <v>1</v>
      </c>
    </row>
    <row r="5911" spans="1:2" x14ac:dyDescent="0.2">
      <c r="A5911" t="s">
        <v>11943</v>
      </c>
      <c r="B5911">
        <v>1</v>
      </c>
    </row>
    <row r="5912" spans="1:2" x14ac:dyDescent="0.2">
      <c r="A5912" t="s">
        <v>11945</v>
      </c>
      <c r="B5912">
        <v>2</v>
      </c>
    </row>
    <row r="5913" spans="1:2" x14ac:dyDescent="0.2">
      <c r="A5913" t="s">
        <v>11947</v>
      </c>
      <c r="B5913">
        <v>1</v>
      </c>
    </row>
    <row r="5914" spans="1:2" x14ac:dyDescent="0.2">
      <c r="A5914" t="s">
        <v>11949</v>
      </c>
      <c r="B5914">
        <v>1</v>
      </c>
    </row>
    <row r="5915" spans="1:2" x14ac:dyDescent="0.2">
      <c r="A5915" t="s">
        <v>11951</v>
      </c>
      <c r="B5915">
        <v>1</v>
      </c>
    </row>
    <row r="5916" spans="1:2" x14ac:dyDescent="0.2">
      <c r="A5916" t="s">
        <v>11953</v>
      </c>
      <c r="B5916">
        <v>4</v>
      </c>
    </row>
    <row r="5917" spans="1:2" x14ac:dyDescent="0.2">
      <c r="A5917" t="s">
        <v>11955</v>
      </c>
      <c r="B5917">
        <v>1</v>
      </c>
    </row>
    <row r="5918" spans="1:2" x14ac:dyDescent="0.2">
      <c r="A5918" t="s">
        <v>11957</v>
      </c>
      <c r="B5918">
        <v>3</v>
      </c>
    </row>
    <row r="5919" spans="1:2" x14ac:dyDescent="0.2">
      <c r="A5919" t="s">
        <v>11959</v>
      </c>
      <c r="B5919">
        <v>1</v>
      </c>
    </row>
    <row r="5920" spans="1:2" x14ac:dyDescent="0.2">
      <c r="A5920" t="s">
        <v>11961</v>
      </c>
      <c r="B5920">
        <v>19</v>
      </c>
    </row>
    <row r="5921" spans="1:2" x14ac:dyDescent="0.2">
      <c r="A5921" t="s">
        <v>11963</v>
      </c>
      <c r="B5921">
        <v>3</v>
      </c>
    </row>
    <row r="5922" spans="1:2" x14ac:dyDescent="0.2">
      <c r="A5922" t="s">
        <v>11965</v>
      </c>
      <c r="B5922">
        <v>1</v>
      </c>
    </row>
    <row r="5923" spans="1:2" x14ac:dyDescent="0.2">
      <c r="A5923" t="s">
        <v>11967</v>
      </c>
      <c r="B5923">
        <v>2</v>
      </c>
    </row>
    <row r="5924" spans="1:2" x14ac:dyDescent="0.2">
      <c r="A5924" t="s">
        <v>11969</v>
      </c>
      <c r="B5924">
        <v>152</v>
      </c>
    </row>
    <row r="5925" spans="1:2" x14ac:dyDescent="0.2">
      <c r="A5925" t="s">
        <v>11971</v>
      </c>
      <c r="B5925">
        <v>5</v>
      </c>
    </row>
    <row r="5926" spans="1:2" x14ac:dyDescent="0.2">
      <c r="A5926" t="s">
        <v>11973</v>
      </c>
      <c r="B5926">
        <v>1</v>
      </c>
    </row>
    <row r="5927" spans="1:2" x14ac:dyDescent="0.2">
      <c r="A5927" t="s">
        <v>11975</v>
      </c>
      <c r="B5927">
        <v>7</v>
      </c>
    </row>
    <row r="5928" spans="1:2" x14ac:dyDescent="0.2">
      <c r="A5928" t="s">
        <v>11977</v>
      </c>
      <c r="B5928">
        <v>2</v>
      </c>
    </row>
    <row r="5929" spans="1:2" x14ac:dyDescent="0.2">
      <c r="A5929" t="s">
        <v>11979</v>
      </c>
      <c r="B5929">
        <v>1</v>
      </c>
    </row>
    <row r="5930" spans="1:2" x14ac:dyDescent="0.2">
      <c r="A5930" t="s">
        <v>11981</v>
      </c>
      <c r="B5930">
        <v>4</v>
      </c>
    </row>
    <row r="5931" spans="1:2" x14ac:dyDescent="0.2">
      <c r="A5931" t="s">
        <v>11983</v>
      </c>
      <c r="B5931">
        <v>1</v>
      </c>
    </row>
    <row r="5932" spans="1:2" x14ac:dyDescent="0.2">
      <c r="A5932" t="s">
        <v>11985</v>
      </c>
      <c r="B5932">
        <v>1</v>
      </c>
    </row>
    <row r="5933" spans="1:2" x14ac:dyDescent="0.2">
      <c r="A5933" t="s">
        <v>11987</v>
      </c>
      <c r="B5933">
        <v>10</v>
      </c>
    </row>
    <row r="5934" spans="1:2" x14ac:dyDescent="0.2">
      <c r="A5934" t="s">
        <v>11989</v>
      </c>
      <c r="B5934">
        <v>3</v>
      </c>
    </row>
    <row r="5935" spans="1:2" x14ac:dyDescent="0.2">
      <c r="A5935" t="s">
        <v>11991</v>
      </c>
      <c r="B5935">
        <v>20</v>
      </c>
    </row>
    <row r="5936" spans="1:2" x14ac:dyDescent="0.2">
      <c r="A5936" t="s">
        <v>11993</v>
      </c>
      <c r="B5936">
        <v>3</v>
      </c>
    </row>
    <row r="5937" spans="1:2" x14ac:dyDescent="0.2">
      <c r="A5937" t="s">
        <v>11995</v>
      </c>
      <c r="B5937">
        <v>3</v>
      </c>
    </row>
    <row r="5938" spans="1:2" x14ac:dyDescent="0.2">
      <c r="A5938" t="s">
        <v>11997</v>
      </c>
      <c r="B5938">
        <v>4</v>
      </c>
    </row>
    <row r="5939" spans="1:2" x14ac:dyDescent="0.2">
      <c r="A5939" t="s">
        <v>11999</v>
      </c>
      <c r="B5939">
        <v>2</v>
      </c>
    </row>
    <row r="5940" spans="1:2" x14ac:dyDescent="0.2">
      <c r="A5940" t="s">
        <v>12001</v>
      </c>
      <c r="B5940">
        <v>18</v>
      </c>
    </row>
    <row r="5941" spans="1:2" x14ac:dyDescent="0.2">
      <c r="A5941" t="s">
        <v>12003</v>
      </c>
      <c r="B5941">
        <v>5</v>
      </c>
    </row>
    <row r="5942" spans="1:2" x14ac:dyDescent="0.2">
      <c r="A5942" t="s">
        <v>12005</v>
      </c>
      <c r="B5942">
        <v>1</v>
      </c>
    </row>
    <row r="5943" spans="1:2" x14ac:dyDescent="0.2">
      <c r="A5943" t="s">
        <v>12007</v>
      </c>
      <c r="B5943">
        <v>1</v>
      </c>
    </row>
    <row r="5944" spans="1:2" x14ac:dyDescent="0.2">
      <c r="A5944" t="s">
        <v>12009</v>
      </c>
      <c r="B5944">
        <v>1</v>
      </c>
    </row>
    <row r="5945" spans="1:2" x14ac:dyDescent="0.2">
      <c r="A5945" t="s">
        <v>12011</v>
      </c>
      <c r="B5945">
        <v>1</v>
      </c>
    </row>
    <row r="5946" spans="1:2" x14ac:dyDescent="0.2">
      <c r="A5946" t="s">
        <v>12013</v>
      </c>
      <c r="B5946">
        <v>14</v>
      </c>
    </row>
    <row r="5947" spans="1:2" x14ac:dyDescent="0.2">
      <c r="A5947" t="s">
        <v>12015</v>
      </c>
      <c r="B5947">
        <v>13</v>
      </c>
    </row>
    <row r="5948" spans="1:2" x14ac:dyDescent="0.2">
      <c r="A5948" t="s">
        <v>12017</v>
      </c>
      <c r="B5948">
        <v>5</v>
      </c>
    </row>
    <row r="5949" spans="1:2" x14ac:dyDescent="0.2">
      <c r="A5949" t="s">
        <v>12019</v>
      </c>
      <c r="B5949">
        <v>2</v>
      </c>
    </row>
    <row r="5950" spans="1:2" x14ac:dyDescent="0.2">
      <c r="A5950" t="s">
        <v>12021</v>
      </c>
      <c r="B5950">
        <v>7</v>
      </c>
    </row>
    <row r="5951" spans="1:2" x14ac:dyDescent="0.2">
      <c r="A5951" t="s">
        <v>12023</v>
      </c>
      <c r="B5951">
        <v>3</v>
      </c>
    </row>
    <row r="5952" spans="1:2" x14ac:dyDescent="0.2">
      <c r="A5952" t="s">
        <v>12025</v>
      </c>
      <c r="B5952">
        <v>1</v>
      </c>
    </row>
    <row r="5953" spans="1:2" x14ac:dyDescent="0.2">
      <c r="A5953" t="s">
        <v>12027</v>
      </c>
      <c r="B5953">
        <v>1</v>
      </c>
    </row>
    <row r="5954" spans="1:2" x14ac:dyDescent="0.2">
      <c r="A5954" t="s">
        <v>12029</v>
      </c>
      <c r="B5954">
        <v>8</v>
      </c>
    </row>
    <row r="5955" spans="1:2" x14ac:dyDescent="0.2">
      <c r="A5955" t="s">
        <v>382</v>
      </c>
      <c r="B5955">
        <v>1</v>
      </c>
    </row>
    <row r="5956" spans="1:2" x14ac:dyDescent="0.2">
      <c r="A5956" t="s">
        <v>12032</v>
      </c>
      <c r="B5956">
        <v>3</v>
      </c>
    </row>
    <row r="5957" spans="1:2" x14ac:dyDescent="0.2">
      <c r="A5957" t="s">
        <v>12034</v>
      </c>
      <c r="B5957">
        <v>3</v>
      </c>
    </row>
    <row r="5958" spans="1:2" x14ac:dyDescent="0.2">
      <c r="A5958" t="s">
        <v>12037</v>
      </c>
      <c r="B5958">
        <v>2</v>
      </c>
    </row>
    <row r="5959" spans="1:2" x14ac:dyDescent="0.2">
      <c r="A5959" t="s">
        <v>12039</v>
      </c>
      <c r="B5959">
        <v>4</v>
      </c>
    </row>
    <row r="5960" spans="1:2" x14ac:dyDescent="0.2">
      <c r="A5960" t="s">
        <v>12041</v>
      </c>
      <c r="B5960">
        <v>4</v>
      </c>
    </row>
    <row r="5961" spans="1:2" x14ac:dyDescent="0.2">
      <c r="A5961" t="s">
        <v>12043</v>
      </c>
      <c r="B5961">
        <v>8</v>
      </c>
    </row>
    <row r="5962" spans="1:2" x14ac:dyDescent="0.2">
      <c r="A5962" t="s">
        <v>12045</v>
      </c>
      <c r="B5962">
        <v>1</v>
      </c>
    </row>
    <row r="5963" spans="1:2" x14ac:dyDescent="0.2">
      <c r="A5963" t="s">
        <v>114</v>
      </c>
      <c r="B5963">
        <v>2</v>
      </c>
    </row>
    <row r="5964" spans="1:2" x14ac:dyDescent="0.2">
      <c r="A5964" t="s">
        <v>12048</v>
      </c>
      <c r="B5964">
        <v>2</v>
      </c>
    </row>
    <row r="5965" spans="1:2" x14ac:dyDescent="0.2">
      <c r="A5965" t="s">
        <v>12050</v>
      </c>
      <c r="B5965">
        <v>4</v>
      </c>
    </row>
    <row r="5966" spans="1:2" x14ac:dyDescent="0.2">
      <c r="A5966" t="s">
        <v>12052</v>
      </c>
      <c r="B5966">
        <v>1</v>
      </c>
    </row>
    <row r="5967" spans="1:2" x14ac:dyDescent="0.2">
      <c r="A5967" t="s">
        <v>12054</v>
      </c>
      <c r="B5967">
        <v>1</v>
      </c>
    </row>
    <row r="5968" spans="1:2" x14ac:dyDescent="0.2">
      <c r="A5968" t="s">
        <v>12056</v>
      </c>
      <c r="B5968">
        <v>4</v>
      </c>
    </row>
    <row r="5969" spans="1:2" x14ac:dyDescent="0.2">
      <c r="A5969" t="s">
        <v>12058</v>
      </c>
      <c r="B5969">
        <v>43</v>
      </c>
    </row>
    <row r="5970" spans="1:2" x14ac:dyDescent="0.2">
      <c r="A5970" t="s">
        <v>12060</v>
      </c>
      <c r="B5970">
        <v>1</v>
      </c>
    </row>
    <row r="5971" spans="1:2" x14ac:dyDescent="0.2">
      <c r="A5971" t="s">
        <v>12062</v>
      </c>
      <c r="B5971">
        <v>8</v>
      </c>
    </row>
    <row r="5972" spans="1:2" x14ac:dyDescent="0.2">
      <c r="A5972" t="s">
        <v>115</v>
      </c>
      <c r="B5972">
        <v>2</v>
      </c>
    </row>
    <row r="5973" spans="1:2" x14ac:dyDescent="0.2">
      <c r="A5973" t="s">
        <v>12065</v>
      </c>
      <c r="B5973">
        <v>4</v>
      </c>
    </row>
    <row r="5974" spans="1:2" x14ac:dyDescent="0.2">
      <c r="A5974" t="s">
        <v>12067</v>
      </c>
      <c r="B5974">
        <v>5</v>
      </c>
    </row>
    <row r="5975" spans="1:2" x14ac:dyDescent="0.2">
      <c r="A5975" t="s">
        <v>12069</v>
      </c>
      <c r="B5975">
        <v>3</v>
      </c>
    </row>
    <row r="5976" spans="1:2" x14ac:dyDescent="0.2">
      <c r="A5976" t="s">
        <v>12071</v>
      </c>
      <c r="B5976">
        <v>1</v>
      </c>
    </row>
    <row r="5977" spans="1:2" x14ac:dyDescent="0.2">
      <c r="A5977" t="s">
        <v>12073</v>
      </c>
      <c r="B5977">
        <v>12</v>
      </c>
    </row>
    <row r="5978" spans="1:2" x14ac:dyDescent="0.2">
      <c r="A5978" t="s">
        <v>12075</v>
      </c>
      <c r="B5978">
        <v>6</v>
      </c>
    </row>
    <row r="5979" spans="1:2" x14ac:dyDescent="0.2">
      <c r="A5979" t="s">
        <v>12077</v>
      </c>
      <c r="B5979">
        <v>1</v>
      </c>
    </row>
    <row r="5980" spans="1:2" x14ac:dyDescent="0.2">
      <c r="A5980" t="s">
        <v>12079</v>
      </c>
      <c r="B5980">
        <v>1</v>
      </c>
    </row>
    <row r="5981" spans="1:2" x14ac:dyDescent="0.2">
      <c r="A5981" t="s">
        <v>12081</v>
      </c>
      <c r="B5981">
        <v>18</v>
      </c>
    </row>
    <row r="5982" spans="1:2" x14ac:dyDescent="0.2">
      <c r="A5982" t="s">
        <v>12083</v>
      </c>
      <c r="B5982">
        <v>2</v>
      </c>
    </row>
    <row r="5983" spans="1:2" x14ac:dyDescent="0.2">
      <c r="A5983" t="s">
        <v>295</v>
      </c>
      <c r="B5983">
        <v>5</v>
      </c>
    </row>
    <row r="5984" spans="1:2" x14ac:dyDescent="0.2">
      <c r="A5984" t="s">
        <v>12086</v>
      </c>
      <c r="B5984">
        <v>4</v>
      </c>
    </row>
    <row r="5985" spans="1:2" x14ac:dyDescent="0.2">
      <c r="A5985" t="s">
        <v>12088</v>
      </c>
      <c r="B5985">
        <v>6</v>
      </c>
    </row>
    <row r="5986" spans="1:2" x14ac:dyDescent="0.2">
      <c r="A5986" t="s">
        <v>12090</v>
      </c>
      <c r="B5986">
        <v>4</v>
      </c>
    </row>
    <row r="5987" spans="1:2" x14ac:dyDescent="0.2">
      <c r="A5987" t="s">
        <v>12092</v>
      </c>
      <c r="B5987">
        <v>3</v>
      </c>
    </row>
    <row r="5988" spans="1:2" x14ac:dyDescent="0.2">
      <c r="A5988" t="s">
        <v>12094</v>
      </c>
      <c r="B5988">
        <v>17</v>
      </c>
    </row>
    <row r="5989" spans="1:2" x14ac:dyDescent="0.2">
      <c r="A5989" t="s">
        <v>12096</v>
      </c>
      <c r="B5989">
        <v>2</v>
      </c>
    </row>
    <row r="5990" spans="1:2" x14ac:dyDescent="0.2">
      <c r="A5990" t="s">
        <v>12098</v>
      </c>
      <c r="B5990">
        <v>28</v>
      </c>
    </row>
    <row r="5991" spans="1:2" x14ac:dyDescent="0.2">
      <c r="A5991" t="s">
        <v>12100</v>
      </c>
      <c r="B5991">
        <v>10</v>
      </c>
    </row>
    <row r="5992" spans="1:2" x14ac:dyDescent="0.2">
      <c r="A5992" t="s">
        <v>12102</v>
      </c>
      <c r="B5992">
        <v>7</v>
      </c>
    </row>
    <row r="5993" spans="1:2" x14ac:dyDescent="0.2">
      <c r="A5993" t="s">
        <v>12104</v>
      </c>
      <c r="B5993">
        <v>5</v>
      </c>
    </row>
    <row r="5994" spans="1:2" x14ac:dyDescent="0.2">
      <c r="A5994" t="s">
        <v>12106</v>
      </c>
      <c r="B5994">
        <v>2</v>
      </c>
    </row>
    <row r="5995" spans="1:2" x14ac:dyDescent="0.2">
      <c r="A5995" t="s">
        <v>12108</v>
      </c>
      <c r="B5995">
        <v>2</v>
      </c>
    </row>
    <row r="5996" spans="1:2" x14ac:dyDescent="0.2">
      <c r="A5996" t="s">
        <v>12110</v>
      </c>
      <c r="B5996">
        <v>5</v>
      </c>
    </row>
    <row r="5997" spans="1:2" x14ac:dyDescent="0.2">
      <c r="A5997" t="s">
        <v>12112</v>
      </c>
      <c r="B5997">
        <v>13</v>
      </c>
    </row>
    <row r="5998" spans="1:2" x14ac:dyDescent="0.2">
      <c r="A5998" t="s">
        <v>12114</v>
      </c>
      <c r="B5998">
        <v>7</v>
      </c>
    </row>
    <row r="5999" spans="1:2" x14ac:dyDescent="0.2">
      <c r="A5999" t="s">
        <v>12116</v>
      </c>
      <c r="B5999">
        <v>1</v>
      </c>
    </row>
    <row r="6000" spans="1:2" x14ac:dyDescent="0.2">
      <c r="A6000" t="s">
        <v>12118</v>
      </c>
      <c r="B6000">
        <v>4</v>
      </c>
    </row>
    <row r="6001" spans="1:2" x14ac:dyDescent="0.2">
      <c r="A6001" t="s">
        <v>12120</v>
      </c>
      <c r="B6001">
        <v>7</v>
      </c>
    </row>
    <row r="6002" spans="1:2" x14ac:dyDescent="0.2">
      <c r="A6002" t="s">
        <v>12122</v>
      </c>
      <c r="B6002">
        <v>1</v>
      </c>
    </row>
    <row r="6003" spans="1:2" x14ac:dyDescent="0.2">
      <c r="A6003" t="s">
        <v>12124</v>
      </c>
      <c r="B6003">
        <v>3</v>
      </c>
    </row>
    <row r="6004" spans="1:2" x14ac:dyDescent="0.2">
      <c r="A6004" t="s">
        <v>12126</v>
      </c>
      <c r="B6004">
        <v>3</v>
      </c>
    </row>
    <row r="6005" spans="1:2" x14ac:dyDescent="0.2">
      <c r="A6005" t="s">
        <v>116</v>
      </c>
      <c r="B6005">
        <v>1</v>
      </c>
    </row>
    <row r="6006" spans="1:2" x14ac:dyDescent="0.2">
      <c r="A6006" t="s">
        <v>12129</v>
      </c>
      <c r="B6006">
        <v>1</v>
      </c>
    </row>
    <row r="6007" spans="1:2" x14ac:dyDescent="0.2">
      <c r="A6007" t="s">
        <v>296</v>
      </c>
      <c r="B6007">
        <v>3</v>
      </c>
    </row>
    <row r="6008" spans="1:2" x14ac:dyDescent="0.2">
      <c r="A6008" t="s">
        <v>12132</v>
      </c>
      <c r="B6008">
        <v>4</v>
      </c>
    </row>
    <row r="6009" spans="1:2" x14ac:dyDescent="0.2">
      <c r="A6009" t="s">
        <v>12134</v>
      </c>
      <c r="B6009">
        <v>1</v>
      </c>
    </row>
    <row r="6010" spans="1:2" x14ac:dyDescent="0.2">
      <c r="A6010" t="s">
        <v>12136</v>
      </c>
      <c r="B6010">
        <v>1</v>
      </c>
    </row>
    <row r="6011" spans="1:2" x14ac:dyDescent="0.2">
      <c r="A6011" t="s">
        <v>12138</v>
      </c>
      <c r="B6011">
        <v>7</v>
      </c>
    </row>
    <row r="6012" spans="1:2" x14ac:dyDescent="0.2">
      <c r="A6012" t="s">
        <v>12140</v>
      </c>
      <c r="B6012">
        <v>1</v>
      </c>
    </row>
    <row r="6013" spans="1:2" x14ac:dyDescent="0.2">
      <c r="A6013" t="s">
        <v>12142</v>
      </c>
      <c r="B6013">
        <v>9</v>
      </c>
    </row>
    <row r="6014" spans="1:2" x14ac:dyDescent="0.2">
      <c r="A6014" t="s">
        <v>12144</v>
      </c>
      <c r="B6014">
        <v>2</v>
      </c>
    </row>
    <row r="6015" spans="1:2" x14ac:dyDescent="0.2">
      <c r="A6015" t="s">
        <v>117</v>
      </c>
      <c r="B6015">
        <v>6</v>
      </c>
    </row>
    <row r="6016" spans="1:2" x14ac:dyDescent="0.2">
      <c r="A6016" t="s">
        <v>12147</v>
      </c>
      <c r="B6016">
        <v>2</v>
      </c>
    </row>
    <row r="6017" spans="1:2" x14ac:dyDescent="0.2">
      <c r="A6017" t="s">
        <v>12149</v>
      </c>
      <c r="B6017">
        <v>1</v>
      </c>
    </row>
    <row r="6018" spans="1:2" x14ac:dyDescent="0.2">
      <c r="A6018" t="s">
        <v>12151</v>
      </c>
      <c r="B6018">
        <v>40</v>
      </c>
    </row>
    <row r="6019" spans="1:2" x14ac:dyDescent="0.2">
      <c r="A6019" t="s">
        <v>12153</v>
      </c>
      <c r="B6019">
        <v>7</v>
      </c>
    </row>
    <row r="6020" spans="1:2" x14ac:dyDescent="0.2">
      <c r="A6020" t="s">
        <v>12155</v>
      </c>
      <c r="B6020">
        <v>5</v>
      </c>
    </row>
    <row r="6021" spans="1:2" x14ac:dyDescent="0.2">
      <c r="A6021" t="s">
        <v>118</v>
      </c>
      <c r="B6021">
        <v>4</v>
      </c>
    </row>
    <row r="6022" spans="1:2" x14ac:dyDescent="0.2">
      <c r="A6022" t="s">
        <v>12158</v>
      </c>
      <c r="B6022">
        <v>31</v>
      </c>
    </row>
    <row r="6023" spans="1:2" x14ac:dyDescent="0.2">
      <c r="A6023" t="s">
        <v>12160</v>
      </c>
      <c r="B6023">
        <v>2</v>
      </c>
    </row>
    <row r="6024" spans="1:2" x14ac:dyDescent="0.2">
      <c r="A6024" t="s">
        <v>12162</v>
      </c>
      <c r="B6024">
        <v>7</v>
      </c>
    </row>
    <row r="6025" spans="1:2" x14ac:dyDescent="0.2">
      <c r="A6025" t="s">
        <v>12164</v>
      </c>
      <c r="B6025">
        <v>7</v>
      </c>
    </row>
    <row r="6026" spans="1:2" x14ac:dyDescent="0.2">
      <c r="A6026" t="s">
        <v>12166</v>
      </c>
      <c r="B6026">
        <v>20</v>
      </c>
    </row>
    <row r="6027" spans="1:2" x14ac:dyDescent="0.2">
      <c r="A6027" t="s">
        <v>12168</v>
      </c>
      <c r="B6027">
        <v>9</v>
      </c>
    </row>
    <row r="6028" spans="1:2" x14ac:dyDescent="0.2">
      <c r="A6028" t="s">
        <v>12170</v>
      </c>
      <c r="B6028">
        <v>3</v>
      </c>
    </row>
    <row r="6029" spans="1:2" x14ac:dyDescent="0.2">
      <c r="A6029" t="s">
        <v>12172</v>
      </c>
      <c r="B6029">
        <v>1</v>
      </c>
    </row>
    <row r="6030" spans="1:2" x14ac:dyDescent="0.2">
      <c r="A6030" t="s">
        <v>12174</v>
      </c>
      <c r="B6030">
        <v>11</v>
      </c>
    </row>
    <row r="6031" spans="1:2" x14ac:dyDescent="0.2">
      <c r="A6031" t="s">
        <v>383</v>
      </c>
      <c r="B6031">
        <v>5</v>
      </c>
    </row>
    <row r="6032" spans="1:2" x14ac:dyDescent="0.2">
      <c r="A6032" t="s">
        <v>12177</v>
      </c>
      <c r="B6032">
        <v>14</v>
      </c>
    </row>
    <row r="6033" spans="1:2" x14ac:dyDescent="0.2">
      <c r="A6033" t="s">
        <v>12179</v>
      </c>
      <c r="B6033">
        <v>9</v>
      </c>
    </row>
    <row r="6034" spans="1:2" x14ac:dyDescent="0.2">
      <c r="A6034" t="s">
        <v>119</v>
      </c>
      <c r="B6034">
        <v>3</v>
      </c>
    </row>
    <row r="6035" spans="1:2" x14ac:dyDescent="0.2">
      <c r="A6035" t="s">
        <v>12182</v>
      </c>
      <c r="B6035">
        <v>7</v>
      </c>
    </row>
    <row r="6036" spans="1:2" x14ac:dyDescent="0.2">
      <c r="A6036" t="s">
        <v>12184</v>
      </c>
      <c r="B6036">
        <v>6</v>
      </c>
    </row>
    <row r="6037" spans="1:2" x14ac:dyDescent="0.2">
      <c r="A6037" t="s">
        <v>12186</v>
      </c>
      <c r="B6037">
        <v>2</v>
      </c>
    </row>
    <row r="6038" spans="1:2" x14ac:dyDescent="0.2">
      <c r="A6038" t="s">
        <v>12188</v>
      </c>
      <c r="B6038">
        <v>1</v>
      </c>
    </row>
    <row r="6039" spans="1:2" x14ac:dyDescent="0.2">
      <c r="A6039" t="s">
        <v>210</v>
      </c>
      <c r="B6039">
        <v>1</v>
      </c>
    </row>
    <row r="6040" spans="1:2" x14ac:dyDescent="0.2">
      <c r="A6040" t="s">
        <v>12191</v>
      </c>
      <c r="B6040">
        <v>4</v>
      </c>
    </row>
    <row r="6041" spans="1:2" x14ac:dyDescent="0.2">
      <c r="A6041" t="s">
        <v>12193</v>
      </c>
      <c r="B6041">
        <v>5</v>
      </c>
    </row>
    <row r="6042" spans="1:2" x14ac:dyDescent="0.2">
      <c r="A6042" t="s">
        <v>12195</v>
      </c>
      <c r="B6042">
        <v>8</v>
      </c>
    </row>
    <row r="6043" spans="1:2" x14ac:dyDescent="0.2">
      <c r="A6043" t="s">
        <v>12197</v>
      </c>
      <c r="B6043">
        <v>5</v>
      </c>
    </row>
    <row r="6044" spans="1:2" x14ac:dyDescent="0.2">
      <c r="A6044" t="s">
        <v>12199</v>
      </c>
      <c r="B6044">
        <v>4</v>
      </c>
    </row>
    <row r="6045" spans="1:2" x14ac:dyDescent="0.2">
      <c r="A6045" t="s">
        <v>12201</v>
      </c>
      <c r="B6045">
        <v>4</v>
      </c>
    </row>
    <row r="6046" spans="1:2" x14ac:dyDescent="0.2">
      <c r="A6046" t="s">
        <v>12203</v>
      </c>
      <c r="B6046">
        <v>11</v>
      </c>
    </row>
    <row r="6047" spans="1:2" x14ac:dyDescent="0.2">
      <c r="A6047" t="s">
        <v>12205</v>
      </c>
      <c r="B6047">
        <v>2</v>
      </c>
    </row>
    <row r="6048" spans="1:2" x14ac:dyDescent="0.2">
      <c r="A6048" t="s">
        <v>12207</v>
      </c>
      <c r="B6048">
        <v>2</v>
      </c>
    </row>
    <row r="6049" spans="1:2" x14ac:dyDescent="0.2">
      <c r="A6049" t="s">
        <v>12209</v>
      </c>
      <c r="B6049">
        <v>2</v>
      </c>
    </row>
    <row r="6050" spans="1:2" x14ac:dyDescent="0.2">
      <c r="A6050" t="s">
        <v>12211</v>
      </c>
      <c r="B6050">
        <v>1</v>
      </c>
    </row>
    <row r="6051" spans="1:2" x14ac:dyDescent="0.2">
      <c r="A6051" t="s">
        <v>12213</v>
      </c>
      <c r="B6051">
        <v>2</v>
      </c>
    </row>
    <row r="6052" spans="1:2" x14ac:dyDescent="0.2">
      <c r="A6052" t="s">
        <v>12215</v>
      </c>
      <c r="B6052">
        <v>1</v>
      </c>
    </row>
    <row r="6053" spans="1:2" x14ac:dyDescent="0.2">
      <c r="A6053" t="s">
        <v>12217</v>
      </c>
      <c r="B6053">
        <v>1</v>
      </c>
    </row>
    <row r="6054" spans="1:2" x14ac:dyDescent="0.2">
      <c r="A6054" t="s">
        <v>12219</v>
      </c>
      <c r="B6054">
        <v>3</v>
      </c>
    </row>
    <row r="6055" spans="1:2" x14ac:dyDescent="0.2">
      <c r="A6055" t="s">
        <v>12221</v>
      </c>
      <c r="B6055">
        <v>10</v>
      </c>
    </row>
    <row r="6056" spans="1:2" x14ac:dyDescent="0.2">
      <c r="A6056" t="s">
        <v>12223</v>
      </c>
      <c r="B6056">
        <v>4</v>
      </c>
    </row>
    <row r="6057" spans="1:2" x14ac:dyDescent="0.2">
      <c r="A6057" t="s">
        <v>12225</v>
      </c>
      <c r="B6057">
        <v>54</v>
      </c>
    </row>
    <row r="6058" spans="1:2" x14ac:dyDescent="0.2">
      <c r="A6058" t="s">
        <v>12227</v>
      </c>
      <c r="B6058">
        <v>3</v>
      </c>
    </row>
    <row r="6059" spans="1:2" x14ac:dyDescent="0.2">
      <c r="A6059" t="s">
        <v>121</v>
      </c>
      <c r="B6059">
        <v>2</v>
      </c>
    </row>
    <row r="6060" spans="1:2" x14ac:dyDescent="0.2">
      <c r="A6060" t="s">
        <v>12230</v>
      </c>
      <c r="B6060">
        <v>10</v>
      </c>
    </row>
    <row r="6061" spans="1:2" x14ac:dyDescent="0.2">
      <c r="A6061" t="s">
        <v>12232</v>
      </c>
      <c r="B6061">
        <v>3</v>
      </c>
    </row>
    <row r="6062" spans="1:2" x14ac:dyDescent="0.2">
      <c r="A6062" t="s">
        <v>12234</v>
      </c>
      <c r="B6062">
        <v>10</v>
      </c>
    </row>
    <row r="6063" spans="1:2" x14ac:dyDescent="0.2">
      <c r="A6063" t="s">
        <v>12236</v>
      </c>
      <c r="B6063">
        <v>5</v>
      </c>
    </row>
    <row r="6064" spans="1:2" x14ac:dyDescent="0.2">
      <c r="A6064" t="s">
        <v>12238</v>
      </c>
      <c r="B6064">
        <v>10</v>
      </c>
    </row>
    <row r="6065" spans="1:2" x14ac:dyDescent="0.2">
      <c r="A6065" t="s">
        <v>12240</v>
      </c>
      <c r="B6065">
        <v>2</v>
      </c>
    </row>
    <row r="6066" spans="1:2" x14ac:dyDescent="0.2">
      <c r="A6066" t="s">
        <v>12242</v>
      </c>
      <c r="B6066">
        <v>7</v>
      </c>
    </row>
    <row r="6067" spans="1:2" x14ac:dyDescent="0.2">
      <c r="A6067" t="s">
        <v>12244</v>
      </c>
      <c r="B6067">
        <v>7</v>
      </c>
    </row>
    <row r="6068" spans="1:2" x14ac:dyDescent="0.2">
      <c r="A6068" t="s">
        <v>12246</v>
      </c>
      <c r="B6068">
        <v>6</v>
      </c>
    </row>
    <row r="6069" spans="1:2" x14ac:dyDescent="0.2">
      <c r="A6069" t="s">
        <v>12248</v>
      </c>
      <c r="B6069">
        <v>13</v>
      </c>
    </row>
    <row r="6070" spans="1:2" x14ac:dyDescent="0.2">
      <c r="A6070" t="s">
        <v>12250</v>
      </c>
      <c r="B6070">
        <v>4</v>
      </c>
    </row>
    <row r="6071" spans="1:2" x14ac:dyDescent="0.2">
      <c r="A6071" t="s">
        <v>12252</v>
      </c>
      <c r="B6071">
        <v>2</v>
      </c>
    </row>
    <row r="6072" spans="1:2" x14ac:dyDescent="0.2">
      <c r="A6072" t="s">
        <v>12254</v>
      </c>
      <c r="B6072">
        <v>2</v>
      </c>
    </row>
    <row r="6073" spans="1:2" x14ac:dyDescent="0.2">
      <c r="A6073" t="s">
        <v>384</v>
      </c>
      <c r="B6073">
        <v>4</v>
      </c>
    </row>
    <row r="6074" spans="1:2" x14ac:dyDescent="0.2">
      <c r="A6074" t="s">
        <v>12257</v>
      </c>
      <c r="B6074">
        <v>7</v>
      </c>
    </row>
    <row r="6075" spans="1:2" x14ac:dyDescent="0.2">
      <c r="A6075" t="s">
        <v>12259</v>
      </c>
      <c r="B6075">
        <v>1</v>
      </c>
    </row>
    <row r="6076" spans="1:2" x14ac:dyDescent="0.2">
      <c r="A6076" t="s">
        <v>12261</v>
      </c>
      <c r="B6076">
        <v>6</v>
      </c>
    </row>
    <row r="6077" spans="1:2" x14ac:dyDescent="0.2">
      <c r="A6077" t="s">
        <v>12263</v>
      </c>
      <c r="B6077">
        <v>1</v>
      </c>
    </row>
    <row r="6078" spans="1:2" x14ac:dyDescent="0.2">
      <c r="A6078" t="s">
        <v>12265</v>
      </c>
      <c r="B6078">
        <v>5</v>
      </c>
    </row>
    <row r="6079" spans="1:2" x14ac:dyDescent="0.2">
      <c r="A6079" t="s">
        <v>12267</v>
      </c>
      <c r="B6079">
        <v>6</v>
      </c>
    </row>
    <row r="6080" spans="1:2" x14ac:dyDescent="0.2">
      <c r="A6080" t="s">
        <v>12269</v>
      </c>
      <c r="B6080">
        <v>6</v>
      </c>
    </row>
    <row r="6081" spans="1:2" x14ac:dyDescent="0.2">
      <c r="A6081" t="s">
        <v>12271</v>
      </c>
      <c r="B6081">
        <v>1</v>
      </c>
    </row>
    <row r="6082" spans="1:2" x14ac:dyDescent="0.2">
      <c r="A6082" t="s">
        <v>12273</v>
      </c>
      <c r="B6082">
        <v>3</v>
      </c>
    </row>
    <row r="6083" spans="1:2" x14ac:dyDescent="0.2">
      <c r="A6083" t="s">
        <v>385</v>
      </c>
      <c r="B6083">
        <v>1</v>
      </c>
    </row>
    <row r="6084" spans="1:2" x14ac:dyDescent="0.2">
      <c r="A6084" t="s">
        <v>12276</v>
      </c>
      <c r="B6084">
        <v>8</v>
      </c>
    </row>
    <row r="6085" spans="1:2" x14ac:dyDescent="0.2">
      <c r="A6085" t="s">
        <v>12278</v>
      </c>
      <c r="B6085">
        <v>5</v>
      </c>
    </row>
    <row r="6086" spans="1:2" x14ac:dyDescent="0.2">
      <c r="A6086" t="s">
        <v>12280</v>
      </c>
      <c r="B6086">
        <v>2</v>
      </c>
    </row>
    <row r="6087" spans="1:2" x14ac:dyDescent="0.2">
      <c r="A6087" t="s">
        <v>122</v>
      </c>
      <c r="B6087">
        <v>24</v>
      </c>
    </row>
    <row r="6088" spans="1:2" x14ac:dyDescent="0.2">
      <c r="A6088" t="s">
        <v>12283</v>
      </c>
      <c r="B6088">
        <v>1</v>
      </c>
    </row>
    <row r="6089" spans="1:2" x14ac:dyDescent="0.2">
      <c r="A6089" t="s">
        <v>12285</v>
      </c>
      <c r="B6089">
        <v>9</v>
      </c>
    </row>
    <row r="6090" spans="1:2" x14ac:dyDescent="0.2">
      <c r="A6090" t="s">
        <v>12287</v>
      </c>
      <c r="B6090">
        <v>26</v>
      </c>
    </row>
    <row r="6091" spans="1:2" x14ac:dyDescent="0.2">
      <c r="A6091" t="s">
        <v>12289</v>
      </c>
      <c r="B6091">
        <v>4</v>
      </c>
    </row>
    <row r="6092" spans="1:2" x14ac:dyDescent="0.2">
      <c r="A6092" t="s">
        <v>12291</v>
      </c>
      <c r="B6092">
        <v>20</v>
      </c>
    </row>
    <row r="6093" spans="1:2" x14ac:dyDescent="0.2">
      <c r="A6093" t="s">
        <v>12293</v>
      </c>
      <c r="B6093">
        <v>1</v>
      </c>
    </row>
    <row r="6094" spans="1:2" x14ac:dyDescent="0.2">
      <c r="A6094" t="s">
        <v>12295</v>
      </c>
      <c r="B6094">
        <v>23</v>
      </c>
    </row>
    <row r="6095" spans="1:2" x14ac:dyDescent="0.2">
      <c r="A6095" t="s">
        <v>12297</v>
      </c>
      <c r="B6095">
        <v>26</v>
      </c>
    </row>
    <row r="6096" spans="1:2" x14ac:dyDescent="0.2">
      <c r="A6096" t="s">
        <v>12299</v>
      </c>
      <c r="B6096">
        <v>7</v>
      </c>
    </row>
    <row r="6097" spans="1:2" x14ac:dyDescent="0.2">
      <c r="A6097" t="s">
        <v>12301</v>
      </c>
      <c r="B6097">
        <v>11</v>
      </c>
    </row>
    <row r="6098" spans="1:2" x14ac:dyDescent="0.2">
      <c r="A6098" t="s">
        <v>12303</v>
      </c>
      <c r="B6098">
        <v>20</v>
      </c>
    </row>
    <row r="6099" spans="1:2" x14ac:dyDescent="0.2">
      <c r="A6099" t="s">
        <v>12305</v>
      </c>
      <c r="B6099">
        <v>1</v>
      </c>
    </row>
    <row r="6100" spans="1:2" x14ac:dyDescent="0.2">
      <c r="A6100" t="s">
        <v>12307</v>
      </c>
      <c r="B6100">
        <v>1</v>
      </c>
    </row>
    <row r="6101" spans="1:2" x14ac:dyDescent="0.2">
      <c r="A6101" t="s">
        <v>12309</v>
      </c>
      <c r="B6101">
        <v>35</v>
      </c>
    </row>
    <row r="6102" spans="1:2" x14ac:dyDescent="0.2">
      <c r="A6102" t="s">
        <v>12311</v>
      </c>
      <c r="B6102">
        <v>33</v>
      </c>
    </row>
    <row r="6103" spans="1:2" x14ac:dyDescent="0.2">
      <c r="A6103" t="s">
        <v>12313</v>
      </c>
      <c r="B6103">
        <v>10</v>
      </c>
    </row>
    <row r="6104" spans="1:2" x14ac:dyDescent="0.2">
      <c r="A6104" t="s">
        <v>12315</v>
      </c>
      <c r="B6104">
        <v>28</v>
      </c>
    </row>
    <row r="6105" spans="1:2" x14ac:dyDescent="0.2">
      <c r="A6105" t="s">
        <v>12317</v>
      </c>
      <c r="B6105">
        <v>11</v>
      </c>
    </row>
    <row r="6106" spans="1:2" x14ac:dyDescent="0.2">
      <c r="A6106" t="s">
        <v>12319</v>
      </c>
      <c r="B6106">
        <v>3</v>
      </c>
    </row>
    <row r="6107" spans="1:2" x14ac:dyDescent="0.2">
      <c r="A6107" t="s">
        <v>12321</v>
      </c>
      <c r="B6107">
        <v>2</v>
      </c>
    </row>
    <row r="6108" spans="1:2" x14ac:dyDescent="0.2">
      <c r="A6108" t="s">
        <v>12324</v>
      </c>
      <c r="B6108">
        <v>2</v>
      </c>
    </row>
    <row r="6109" spans="1:2" x14ac:dyDescent="0.2">
      <c r="A6109" t="s">
        <v>12326</v>
      </c>
      <c r="B6109">
        <v>11</v>
      </c>
    </row>
    <row r="6110" spans="1:2" x14ac:dyDescent="0.2">
      <c r="A6110" t="s">
        <v>297</v>
      </c>
      <c r="B6110">
        <v>3</v>
      </c>
    </row>
    <row r="6111" spans="1:2" x14ac:dyDescent="0.2">
      <c r="A6111" t="s">
        <v>12328</v>
      </c>
      <c r="B6111">
        <v>4</v>
      </c>
    </row>
    <row r="6112" spans="1:2" x14ac:dyDescent="0.2">
      <c r="A6112" t="s">
        <v>12330</v>
      </c>
      <c r="B6112">
        <v>2</v>
      </c>
    </row>
    <row r="6113" spans="1:2" x14ac:dyDescent="0.2">
      <c r="A6113" t="s">
        <v>12332</v>
      </c>
      <c r="B6113">
        <v>2</v>
      </c>
    </row>
    <row r="6114" spans="1:2" x14ac:dyDescent="0.2">
      <c r="A6114" t="s">
        <v>12334</v>
      </c>
      <c r="B6114">
        <v>32</v>
      </c>
    </row>
    <row r="6115" spans="1:2" x14ac:dyDescent="0.2">
      <c r="A6115" t="s">
        <v>12336</v>
      </c>
      <c r="B6115">
        <v>5</v>
      </c>
    </row>
    <row r="6116" spans="1:2" x14ac:dyDescent="0.2">
      <c r="A6116" t="s">
        <v>12338</v>
      </c>
      <c r="B6116">
        <v>2</v>
      </c>
    </row>
    <row r="6117" spans="1:2" x14ac:dyDescent="0.2">
      <c r="A6117" t="s">
        <v>12340</v>
      </c>
      <c r="B6117">
        <v>4</v>
      </c>
    </row>
    <row r="6118" spans="1:2" x14ac:dyDescent="0.2">
      <c r="A6118" t="s">
        <v>12342</v>
      </c>
      <c r="B6118">
        <v>3</v>
      </c>
    </row>
    <row r="6119" spans="1:2" x14ac:dyDescent="0.2">
      <c r="A6119" t="s">
        <v>12344</v>
      </c>
      <c r="B6119">
        <v>3</v>
      </c>
    </row>
    <row r="6120" spans="1:2" x14ac:dyDescent="0.2">
      <c r="A6120" t="s">
        <v>386</v>
      </c>
      <c r="B6120">
        <v>6</v>
      </c>
    </row>
    <row r="6121" spans="1:2" x14ac:dyDescent="0.2">
      <c r="A6121" t="s">
        <v>12347</v>
      </c>
      <c r="B6121">
        <v>1</v>
      </c>
    </row>
    <row r="6122" spans="1:2" x14ac:dyDescent="0.2">
      <c r="A6122" t="s">
        <v>123</v>
      </c>
      <c r="B6122">
        <v>1</v>
      </c>
    </row>
    <row r="6123" spans="1:2" x14ac:dyDescent="0.2">
      <c r="A6123" t="s">
        <v>124</v>
      </c>
      <c r="B6123">
        <v>4</v>
      </c>
    </row>
    <row r="6124" spans="1:2" x14ac:dyDescent="0.2">
      <c r="A6124" t="s">
        <v>12351</v>
      </c>
      <c r="B6124">
        <v>3</v>
      </c>
    </row>
    <row r="6125" spans="1:2" x14ac:dyDescent="0.2">
      <c r="A6125" t="s">
        <v>12353</v>
      </c>
      <c r="B6125">
        <v>2</v>
      </c>
    </row>
    <row r="6126" spans="1:2" x14ac:dyDescent="0.2">
      <c r="A6126" t="s">
        <v>12355</v>
      </c>
      <c r="B6126">
        <v>4</v>
      </c>
    </row>
    <row r="6127" spans="1:2" x14ac:dyDescent="0.2">
      <c r="A6127" t="s">
        <v>12357</v>
      </c>
      <c r="B6127">
        <v>2</v>
      </c>
    </row>
    <row r="6128" spans="1:2" x14ac:dyDescent="0.2">
      <c r="A6128" t="s">
        <v>12359</v>
      </c>
      <c r="B6128">
        <v>3</v>
      </c>
    </row>
    <row r="6129" spans="1:2" x14ac:dyDescent="0.2">
      <c r="A6129" t="s">
        <v>12361</v>
      </c>
      <c r="B6129">
        <v>2</v>
      </c>
    </row>
    <row r="6130" spans="1:2" x14ac:dyDescent="0.2">
      <c r="A6130" t="s">
        <v>387</v>
      </c>
      <c r="B6130">
        <v>4</v>
      </c>
    </row>
    <row r="6131" spans="1:2" x14ac:dyDescent="0.2">
      <c r="A6131" t="s">
        <v>125</v>
      </c>
      <c r="B6131">
        <v>6</v>
      </c>
    </row>
    <row r="6132" spans="1:2" x14ac:dyDescent="0.2">
      <c r="A6132" t="s">
        <v>12365</v>
      </c>
      <c r="B6132">
        <v>1</v>
      </c>
    </row>
    <row r="6133" spans="1:2" x14ac:dyDescent="0.2">
      <c r="A6133" t="s">
        <v>211</v>
      </c>
      <c r="B6133">
        <v>2</v>
      </c>
    </row>
    <row r="6134" spans="1:2" x14ac:dyDescent="0.2">
      <c r="A6134" t="s">
        <v>12368</v>
      </c>
      <c r="B6134">
        <v>2</v>
      </c>
    </row>
    <row r="6135" spans="1:2" x14ac:dyDescent="0.2">
      <c r="A6135" t="s">
        <v>12370</v>
      </c>
      <c r="B6135">
        <v>2</v>
      </c>
    </row>
    <row r="6136" spans="1:2" x14ac:dyDescent="0.2">
      <c r="A6136" t="s">
        <v>12372</v>
      </c>
      <c r="B6136">
        <v>12</v>
      </c>
    </row>
    <row r="6137" spans="1:2" x14ac:dyDescent="0.2">
      <c r="A6137" t="s">
        <v>12374</v>
      </c>
      <c r="B6137">
        <v>2</v>
      </c>
    </row>
    <row r="6138" spans="1:2" x14ac:dyDescent="0.2">
      <c r="A6138" t="s">
        <v>12376</v>
      </c>
      <c r="B6138">
        <v>15</v>
      </c>
    </row>
    <row r="6139" spans="1:2" x14ac:dyDescent="0.2">
      <c r="A6139" t="s">
        <v>126</v>
      </c>
      <c r="B6139">
        <v>8</v>
      </c>
    </row>
    <row r="6140" spans="1:2" x14ac:dyDescent="0.2">
      <c r="A6140" t="s">
        <v>12379</v>
      </c>
      <c r="B6140">
        <v>2</v>
      </c>
    </row>
    <row r="6141" spans="1:2" x14ac:dyDescent="0.2">
      <c r="A6141" t="s">
        <v>12381</v>
      </c>
      <c r="B6141">
        <v>4</v>
      </c>
    </row>
    <row r="6142" spans="1:2" x14ac:dyDescent="0.2">
      <c r="A6142" t="s">
        <v>12383</v>
      </c>
      <c r="B6142">
        <v>5</v>
      </c>
    </row>
    <row r="6143" spans="1:2" x14ac:dyDescent="0.2">
      <c r="A6143" t="s">
        <v>12385</v>
      </c>
      <c r="B6143">
        <v>18</v>
      </c>
    </row>
    <row r="6144" spans="1:2" x14ac:dyDescent="0.2">
      <c r="A6144" t="s">
        <v>12387</v>
      </c>
      <c r="B6144">
        <v>2</v>
      </c>
    </row>
    <row r="6145" spans="1:2" x14ac:dyDescent="0.2">
      <c r="A6145" t="s">
        <v>12389</v>
      </c>
      <c r="B6145">
        <v>2</v>
      </c>
    </row>
    <row r="6146" spans="1:2" x14ac:dyDescent="0.2">
      <c r="A6146" t="s">
        <v>12391</v>
      </c>
      <c r="B6146">
        <v>1</v>
      </c>
    </row>
    <row r="6147" spans="1:2" x14ac:dyDescent="0.2">
      <c r="A6147" t="s">
        <v>12393</v>
      </c>
      <c r="B6147">
        <v>14</v>
      </c>
    </row>
    <row r="6148" spans="1:2" x14ac:dyDescent="0.2">
      <c r="A6148" t="s">
        <v>12395</v>
      </c>
      <c r="B6148">
        <v>2</v>
      </c>
    </row>
    <row r="6149" spans="1:2" x14ac:dyDescent="0.2">
      <c r="A6149" t="s">
        <v>12397</v>
      </c>
      <c r="B6149">
        <v>1</v>
      </c>
    </row>
    <row r="6150" spans="1:2" x14ac:dyDescent="0.2">
      <c r="A6150" t="s">
        <v>12399</v>
      </c>
      <c r="B6150">
        <v>2</v>
      </c>
    </row>
    <row r="6151" spans="1:2" x14ac:dyDescent="0.2">
      <c r="A6151" t="s">
        <v>12401</v>
      </c>
      <c r="B6151">
        <v>1</v>
      </c>
    </row>
    <row r="6152" spans="1:2" x14ac:dyDescent="0.2">
      <c r="A6152" t="s">
        <v>127</v>
      </c>
      <c r="B6152">
        <v>2</v>
      </c>
    </row>
    <row r="6153" spans="1:2" x14ac:dyDescent="0.2">
      <c r="A6153" t="s">
        <v>12404</v>
      </c>
      <c r="B6153">
        <v>12</v>
      </c>
    </row>
    <row r="6154" spans="1:2" x14ac:dyDescent="0.2">
      <c r="A6154" t="s">
        <v>12406</v>
      </c>
      <c r="B6154">
        <v>4</v>
      </c>
    </row>
    <row r="6155" spans="1:2" x14ac:dyDescent="0.2">
      <c r="A6155" t="s">
        <v>12408</v>
      </c>
      <c r="B6155">
        <v>3</v>
      </c>
    </row>
    <row r="6156" spans="1:2" x14ac:dyDescent="0.2">
      <c r="A6156" t="s">
        <v>12410</v>
      </c>
      <c r="B6156">
        <v>3</v>
      </c>
    </row>
    <row r="6157" spans="1:2" x14ac:dyDescent="0.2">
      <c r="A6157" t="s">
        <v>12412</v>
      </c>
      <c r="B6157">
        <v>5</v>
      </c>
    </row>
    <row r="6158" spans="1:2" x14ac:dyDescent="0.2">
      <c r="A6158" t="s">
        <v>12414</v>
      </c>
      <c r="B6158">
        <v>6</v>
      </c>
    </row>
    <row r="6159" spans="1:2" x14ac:dyDescent="0.2">
      <c r="A6159" t="s">
        <v>12416</v>
      </c>
      <c r="B6159">
        <v>3</v>
      </c>
    </row>
    <row r="6160" spans="1:2" x14ac:dyDescent="0.2">
      <c r="A6160" t="s">
        <v>12418</v>
      </c>
      <c r="B6160">
        <v>2</v>
      </c>
    </row>
    <row r="6161" spans="1:2" x14ac:dyDescent="0.2">
      <c r="A6161" t="s">
        <v>12420</v>
      </c>
      <c r="B6161">
        <v>5</v>
      </c>
    </row>
    <row r="6162" spans="1:2" x14ac:dyDescent="0.2">
      <c r="A6162" t="s">
        <v>12422</v>
      </c>
      <c r="B6162">
        <v>1</v>
      </c>
    </row>
    <row r="6163" spans="1:2" x14ac:dyDescent="0.2">
      <c r="A6163" t="s">
        <v>12424</v>
      </c>
      <c r="B6163">
        <v>5</v>
      </c>
    </row>
    <row r="6164" spans="1:2" x14ac:dyDescent="0.2">
      <c r="A6164" t="s">
        <v>12426</v>
      </c>
      <c r="B6164">
        <v>8</v>
      </c>
    </row>
    <row r="6165" spans="1:2" x14ac:dyDescent="0.2">
      <c r="A6165" t="s">
        <v>12428</v>
      </c>
      <c r="B6165">
        <v>1</v>
      </c>
    </row>
    <row r="6166" spans="1:2" x14ac:dyDescent="0.2">
      <c r="A6166" t="s">
        <v>12430</v>
      </c>
      <c r="B6166">
        <v>9</v>
      </c>
    </row>
    <row r="6167" spans="1:2" x14ac:dyDescent="0.2">
      <c r="A6167" t="s">
        <v>12432</v>
      </c>
      <c r="B6167">
        <v>1</v>
      </c>
    </row>
    <row r="6168" spans="1:2" x14ac:dyDescent="0.2">
      <c r="A6168" t="s">
        <v>12434</v>
      </c>
      <c r="B6168">
        <v>10</v>
      </c>
    </row>
    <row r="6169" spans="1:2" x14ac:dyDescent="0.2">
      <c r="A6169" t="s">
        <v>12436</v>
      </c>
      <c r="B6169">
        <v>3</v>
      </c>
    </row>
    <row r="6170" spans="1:2" x14ac:dyDescent="0.2">
      <c r="A6170" t="s">
        <v>12438</v>
      </c>
      <c r="B6170">
        <v>3</v>
      </c>
    </row>
    <row r="6171" spans="1:2" x14ac:dyDescent="0.2">
      <c r="A6171" t="s">
        <v>12440</v>
      </c>
      <c r="B6171">
        <v>2</v>
      </c>
    </row>
    <row r="6172" spans="1:2" x14ac:dyDescent="0.2">
      <c r="A6172" t="s">
        <v>12442</v>
      </c>
      <c r="B6172">
        <v>1</v>
      </c>
    </row>
    <row r="6173" spans="1:2" x14ac:dyDescent="0.2">
      <c r="A6173" t="s">
        <v>12444</v>
      </c>
      <c r="B6173">
        <v>3</v>
      </c>
    </row>
    <row r="6174" spans="1:2" x14ac:dyDescent="0.2">
      <c r="A6174" t="s">
        <v>12446</v>
      </c>
      <c r="B6174">
        <v>2</v>
      </c>
    </row>
    <row r="6175" spans="1:2" x14ac:dyDescent="0.2">
      <c r="A6175" t="s">
        <v>255</v>
      </c>
      <c r="B6175">
        <v>3</v>
      </c>
    </row>
    <row r="6176" spans="1:2" x14ac:dyDescent="0.2">
      <c r="A6176" t="s">
        <v>12449</v>
      </c>
      <c r="B6176">
        <v>10</v>
      </c>
    </row>
    <row r="6177" spans="1:2" x14ac:dyDescent="0.2">
      <c r="A6177" t="s">
        <v>12451</v>
      </c>
      <c r="B6177">
        <v>17</v>
      </c>
    </row>
    <row r="6178" spans="1:2" x14ac:dyDescent="0.2">
      <c r="A6178" t="s">
        <v>12453</v>
      </c>
      <c r="B6178">
        <v>13</v>
      </c>
    </row>
    <row r="6179" spans="1:2" x14ac:dyDescent="0.2">
      <c r="A6179" t="s">
        <v>12455</v>
      </c>
      <c r="B6179">
        <v>3</v>
      </c>
    </row>
    <row r="6180" spans="1:2" x14ac:dyDescent="0.2">
      <c r="A6180" t="s">
        <v>12457</v>
      </c>
      <c r="B6180">
        <v>5</v>
      </c>
    </row>
    <row r="6181" spans="1:2" x14ac:dyDescent="0.2">
      <c r="A6181" t="s">
        <v>12459</v>
      </c>
      <c r="B6181">
        <v>2</v>
      </c>
    </row>
    <row r="6182" spans="1:2" x14ac:dyDescent="0.2">
      <c r="A6182" t="s">
        <v>12461</v>
      </c>
      <c r="B6182">
        <v>3</v>
      </c>
    </row>
    <row r="6183" spans="1:2" x14ac:dyDescent="0.2">
      <c r="A6183" t="s">
        <v>12463</v>
      </c>
      <c r="B6183">
        <v>6</v>
      </c>
    </row>
    <row r="6184" spans="1:2" x14ac:dyDescent="0.2">
      <c r="A6184" t="s">
        <v>12465</v>
      </c>
      <c r="B6184">
        <v>26</v>
      </c>
    </row>
    <row r="6185" spans="1:2" x14ac:dyDescent="0.2">
      <c r="A6185" t="s">
        <v>12467</v>
      </c>
      <c r="B6185">
        <v>1</v>
      </c>
    </row>
    <row r="6186" spans="1:2" x14ac:dyDescent="0.2">
      <c r="A6186" t="s">
        <v>12469</v>
      </c>
      <c r="B6186">
        <v>1</v>
      </c>
    </row>
    <row r="6187" spans="1:2" x14ac:dyDescent="0.2">
      <c r="A6187" t="s">
        <v>12471</v>
      </c>
      <c r="B6187">
        <v>1</v>
      </c>
    </row>
    <row r="6188" spans="1:2" x14ac:dyDescent="0.2">
      <c r="A6188" t="s">
        <v>12473</v>
      </c>
      <c r="B6188">
        <v>22</v>
      </c>
    </row>
    <row r="6189" spans="1:2" x14ac:dyDescent="0.2">
      <c r="A6189" t="s">
        <v>128</v>
      </c>
      <c r="B6189">
        <v>2</v>
      </c>
    </row>
    <row r="6190" spans="1:2" x14ac:dyDescent="0.2">
      <c r="A6190" t="s">
        <v>12476</v>
      </c>
      <c r="B6190">
        <v>1</v>
      </c>
    </row>
    <row r="6191" spans="1:2" x14ac:dyDescent="0.2">
      <c r="A6191" t="s">
        <v>298</v>
      </c>
      <c r="B6191">
        <v>2</v>
      </c>
    </row>
    <row r="6192" spans="1:2" x14ac:dyDescent="0.2">
      <c r="A6192" t="s">
        <v>256</v>
      </c>
      <c r="B6192">
        <v>2</v>
      </c>
    </row>
    <row r="6193" spans="1:2" x14ac:dyDescent="0.2">
      <c r="A6193" t="s">
        <v>12480</v>
      </c>
      <c r="B6193">
        <v>20</v>
      </c>
    </row>
    <row r="6194" spans="1:2" x14ac:dyDescent="0.2">
      <c r="A6194" t="s">
        <v>12482</v>
      </c>
      <c r="B6194">
        <v>6</v>
      </c>
    </row>
    <row r="6195" spans="1:2" x14ac:dyDescent="0.2">
      <c r="A6195" t="s">
        <v>12484</v>
      </c>
      <c r="B6195">
        <v>3</v>
      </c>
    </row>
    <row r="6196" spans="1:2" x14ac:dyDescent="0.2">
      <c r="A6196" t="s">
        <v>12486</v>
      </c>
      <c r="B6196">
        <v>2</v>
      </c>
    </row>
    <row r="6197" spans="1:2" x14ac:dyDescent="0.2">
      <c r="A6197" t="s">
        <v>12488</v>
      </c>
      <c r="B6197">
        <v>1</v>
      </c>
    </row>
    <row r="6198" spans="1:2" x14ac:dyDescent="0.2">
      <c r="A6198" t="s">
        <v>12490</v>
      </c>
      <c r="B6198">
        <v>10</v>
      </c>
    </row>
    <row r="6199" spans="1:2" x14ac:dyDescent="0.2">
      <c r="A6199" t="s">
        <v>12492</v>
      </c>
      <c r="B6199">
        <v>2</v>
      </c>
    </row>
    <row r="6200" spans="1:2" x14ac:dyDescent="0.2">
      <c r="A6200" t="s">
        <v>12494</v>
      </c>
      <c r="B6200">
        <v>4</v>
      </c>
    </row>
    <row r="6201" spans="1:2" x14ac:dyDescent="0.2">
      <c r="A6201" t="s">
        <v>12496</v>
      </c>
      <c r="B6201">
        <v>1</v>
      </c>
    </row>
    <row r="6202" spans="1:2" x14ac:dyDescent="0.2">
      <c r="A6202" t="s">
        <v>12498</v>
      </c>
      <c r="B6202">
        <v>3</v>
      </c>
    </row>
    <row r="6203" spans="1:2" x14ac:dyDescent="0.2">
      <c r="A6203" t="s">
        <v>12500</v>
      </c>
      <c r="B6203">
        <v>4</v>
      </c>
    </row>
    <row r="6204" spans="1:2" x14ac:dyDescent="0.2">
      <c r="A6204" t="s">
        <v>12502</v>
      </c>
      <c r="B6204">
        <v>6</v>
      </c>
    </row>
    <row r="6205" spans="1:2" x14ac:dyDescent="0.2">
      <c r="A6205" t="s">
        <v>12504</v>
      </c>
      <c r="B6205">
        <v>1</v>
      </c>
    </row>
    <row r="6206" spans="1:2" x14ac:dyDescent="0.2">
      <c r="A6206" t="s">
        <v>12506</v>
      </c>
      <c r="B6206">
        <v>1</v>
      </c>
    </row>
    <row r="6207" spans="1:2" x14ac:dyDescent="0.2">
      <c r="A6207" t="s">
        <v>12508</v>
      </c>
      <c r="B6207">
        <v>5</v>
      </c>
    </row>
    <row r="6208" spans="1:2" x14ac:dyDescent="0.2">
      <c r="A6208" t="s">
        <v>12510</v>
      </c>
      <c r="B6208">
        <v>2</v>
      </c>
    </row>
    <row r="6209" spans="1:2" x14ac:dyDescent="0.2">
      <c r="A6209" t="s">
        <v>12512</v>
      </c>
      <c r="B6209">
        <v>4</v>
      </c>
    </row>
    <row r="6210" spans="1:2" x14ac:dyDescent="0.2">
      <c r="A6210" t="s">
        <v>12514</v>
      </c>
      <c r="B6210">
        <v>4</v>
      </c>
    </row>
    <row r="6211" spans="1:2" x14ac:dyDescent="0.2">
      <c r="A6211" t="s">
        <v>212</v>
      </c>
      <c r="B6211">
        <v>5</v>
      </c>
    </row>
    <row r="6212" spans="1:2" x14ac:dyDescent="0.2">
      <c r="A6212" t="s">
        <v>12517</v>
      </c>
      <c r="B6212">
        <v>3</v>
      </c>
    </row>
    <row r="6213" spans="1:2" x14ac:dyDescent="0.2">
      <c r="A6213" t="s">
        <v>12519</v>
      </c>
      <c r="B6213">
        <v>2</v>
      </c>
    </row>
    <row r="6214" spans="1:2" x14ac:dyDescent="0.2">
      <c r="A6214" t="s">
        <v>213</v>
      </c>
      <c r="B6214">
        <v>2</v>
      </c>
    </row>
    <row r="6215" spans="1:2" x14ac:dyDescent="0.2">
      <c r="A6215" t="s">
        <v>12522</v>
      </c>
      <c r="B6215">
        <v>1</v>
      </c>
    </row>
    <row r="6216" spans="1:2" x14ac:dyDescent="0.2">
      <c r="A6216" t="s">
        <v>12524</v>
      </c>
      <c r="B6216">
        <v>6</v>
      </c>
    </row>
    <row r="6217" spans="1:2" x14ac:dyDescent="0.2">
      <c r="A6217" t="s">
        <v>12526</v>
      </c>
      <c r="B6217">
        <v>3</v>
      </c>
    </row>
    <row r="6218" spans="1:2" x14ac:dyDescent="0.2">
      <c r="A6218" t="s">
        <v>388</v>
      </c>
      <c r="B6218">
        <v>4</v>
      </c>
    </row>
    <row r="6219" spans="1:2" x14ac:dyDescent="0.2">
      <c r="A6219" t="s">
        <v>12529</v>
      </c>
      <c r="B6219">
        <v>5</v>
      </c>
    </row>
    <row r="6220" spans="1:2" x14ac:dyDescent="0.2">
      <c r="A6220" t="s">
        <v>12531</v>
      </c>
      <c r="B6220">
        <v>3</v>
      </c>
    </row>
    <row r="6221" spans="1:2" x14ac:dyDescent="0.2">
      <c r="A6221" t="s">
        <v>129</v>
      </c>
      <c r="B6221">
        <v>1</v>
      </c>
    </row>
    <row r="6222" spans="1:2" x14ac:dyDescent="0.2">
      <c r="A6222" t="s">
        <v>12533</v>
      </c>
      <c r="B6222">
        <v>12</v>
      </c>
    </row>
    <row r="6223" spans="1:2" x14ac:dyDescent="0.2">
      <c r="A6223" t="s">
        <v>12535</v>
      </c>
      <c r="B6223">
        <v>10</v>
      </c>
    </row>
    <row r="6224" spans="1:2" x14ac:dyDescent="0.2">
      <c r="A6224" t="s">
        <v>12537</v>
      </c>
      <c r="B6224">
        <v>1</v>
      </c>
    </row>
    <row r="6225" spans="1:2" x14ac:dyDescent="0.2">
      <c r="A6225" t="s">
        <v>12539</v>
      </c>
      <c r="B6225">
        <v>4</v>
      </c>
    </row>
    <row r="6226" spans="1:2" x14ac:dyDescent="0.2">
      <c r="A6226" t="s">
        <v>130</v>
      </c>
      <c r="B6226">
        <v>5</v>
      </c>
    </row>
    <row r="6227" spans="1:2" x14ac:dyDescent="0.2">
      <c r="A6227" t="s">
        <v>12542</v>
      </c>
      <c r="B6227">
        <v>4</v>
      </c>
    </row>
    <row r="6228" spans="1:2" x14ac:dyDescent="0.2">
      <c r="A6228" t="s">
        <v>12544</v>
      </c>
      <c r="B6228">
        <v>1</v>
      </c>
    </row>
    <row r="6229" spans="1:2" x14ac:dyDescent="0.2">
      <c r="A6229" t="s">
        <v>12546</v>
      </c>
      <c r="B6229">
        <v>3</v>
      </c>
    </row>
    <row r="6230" spans="1:2" x14ac:dyDescent="0.2">
      <c r="A6230" t="s">
        <v>12548</v>
      </c>
      <c r="B6230">
        <v>2</v>
      </c>
    </row>
    <row r="6231" spans="1:2" x14ac:dyDescent="0.2">
      <c r="A6231" t="s">
        <v>12550</v>
      </c>
      <c r="B6231">
        <v>2</v>
      </c>
    </row>
    <row r="6232" spans="1:2" x14ac:dyDescent="0.2">
      <c r="A6232" t="s">
        <v>12552</v>
      </c>
      <c r="B6232">
        <v>16</v>
      </c>
    </row>
    <row r="6233" spans="1:2" x14ac:dyDescent="0.2">
      <c r="A6233" t="s">
        <v>12554</v>
      </c>
      <c r="B6233">
        <v>3</v>
      </c>
    </row>
    <row r="6234" spans="1:2" x14ac:dyDescent="0.2">
      <c r="A6234" t="s">
        <v>12556</v>
      </c>
      <c r="B6234">
        <v>2</v>
      </c>
    </row>
    <row r="6235" spans="1:2" x14ac:dyDescent="0.2">
      <c r="A6235" t="s">
        <v>12560</v>
      </c>
      <c r="B6235">
        <v>2</v>
      </c>
    </row>
    <row r="6236" spans="1:2" x14ac:dyDescent="0.2">
      <c r="A6236" t="s">
        <v>12558</v>
      </c>
      <c r="B6236">
        <v>5</v>
      </c>
    </row>
    <row r="6237" spans="1:2" x14ac:dyDescent="0.2">
      <c r="A6237" t="s">
        <v>12562</v>
      </c>
      <c r="B6237">
        <v>4</v>
      </c>
    </row>
    <row r="6238" spans="1:2" x14ac:dyDescent="0.2">
      <c r="A6238" t="s">
        <v>12564</v>
      </c>
      <c r="B6238">
        <v>1</v>
      </c>
    </row>
    <row r="6239" spans="1:2" x14ac:dyDescent="0.2">
      <c r="A6239" t="s">
        <v>12566</v>
      </c>
      <c r="B6239">
        <v>1</v>
      </c>
    </row>
    <row r="6240" spans="1:2" x14ac:dyDescent="0.2">
      <c r="A6240" t="s">
        <v>12568</v>
      </c>
      <c r="B6240">
        <v>3</v>
      </c>
    </row>
    <row r="6241" spans="1:2" x14ac:dyDescent="0.2">
      <c r="A6241" t="s">
        <v>12570</v>
      </c>
      <c r="B6241">
        <v>2</v>
      </c>
    </row>
    <row r="6242" spans="1:2" x14ac:dyDescent="0.2">
      <c r="A6242" t="s">
        <v>12572</v>
      </c>
      <c r="B6242">
        <v>2</v>
      </c>
    </row>
    <row r="6243" spans="1:2" x14ac:dyDescent="0.2">
      <c r="A6243" t="s">
        <v>12574</v>
      </c>
      <c r="B6243">
        <v>11</v>
      </c>
    </row>
    <row r="6244" spans="1:2" x14ac:dyDescent="0.2">
      <c r="A6244" t="s">
        <v>389</v>
      </c>
      <c r="B6244">
        <v>1</v>
      </c>
    </row>
    <row r="6245" spans="1:2" x14ac:dyDescent="0.2">
      <c r="A6245" t="s">
        <v>12577</v>
      </c>
      <c r="B6245">
        <v>4</v>
      </c>
    </row>
    <row r="6246" spans="1:2" x14ac:dyDescent="0.2">
      <c r="A6246" t="s">
        <v>12579</v>
      </c>
      <c r="B6246">
        <v>4</v>
      </c>
    </row>
    <row r="6247" spans="1:2" x14ac:dyDescent="0.2">
      <c r="A6247" t="s">
        <v>12581</v>
      </c>
      <c r="B6247">
        <v>5</v>
      </c>
    </row>
    <row r="6248" spans="1:2" x14ac:dyDescent="0.2">
      <c r="A6248" t="s">
        <v>12583</v>
      </c>
      <c r="B6248">
        <v>3</v>
      </c>
    </row>
    <row r="6249" spans="1:2" x14ac:dyDescent="0.2">
      <c r="A6249" t="s">
        <v>390</v>
      </c>
      <c r="B6249">
        <v>6</v>
      </c>
    </row>
    <row r="6250" spans="1:2" x14ac:dyDescent="0.2">
      <c r="A6250" t="s">
        <v>12586</v>
      </c>
      <c r="B6250">
        <v>3</v>
      </c>
    </row>
    <row r="6251" spans="1:2" x14ac:dyDescent="0.2">
      <c r="A6251" t="s">
        <v>12588</v>
      </c>
      <c r="B6251">
        <v>2</v>
      </c>
    </row>
    <row r="6252" spans="1:2" x14ac:dyDescent="0.2">
      <c r="A6252" t="s">
        <v>12590</v>
      </c>
      <c r="B6252">
        <v>2</v>
      </c>
    </row>
    <row r="6253" spans="1:2" x14ac:dyDescent="0.2">
      <c r="A6253" t="s">
        <v>12592</v>
      </c>
      <c r="B6253">
        <v>2</v>
      </c>
    </row>
    <row r="6254" spans="1:2" x14ac:dyDescent="0.2">
      <c r="A6254" t="s">
        <v>12594</v>
      </c>
      <c r="B6254">
        <v>5</v>
      </c>
    </row>
    <row r="6255" spans="1:2" x14ac:dyDescent="0.2">
      <c r="A6255" t="s">
        <v>12596</v>
      </c>
      <c r="B6255">
        <v>4</v>
      </c>
    </row>
    <row r="6256" spans="1:2" x14ac:dyDescent="0.2">
      <c r="A6256" t="s">
        <v>12598</v>
      </c>
      <c r="B6256">
        <v>20</v>
      </c>
    </row>
    <row r="6257" spans="1:2" x14ac:dyDescent="0.2">
      <c r="A6257" t="s">
        <v>12600</v>
      </c>
      <c r="B6257">
        <v>10</v>
      </c>
    </row>
    <row r="6258" spans="1:2" x14ac:dyDescent="0.2">
      <c r="A6258" t="s">
        <v>12602</v>
      </c>
      <c r="B6258">
        <v>1</v>
      </c>
    </row>
    <row r="6259" spans="1:2" x14ac:dyDescent="0.2">
      <c r="A6259" t="s">
        <v>12604</v>
      </c>
      <c r="B6259">
        <v>2</v>
      </c>
    </row>
    <row r="6260" spans="1:2" x14ac:dyDescent="0.2">
      <c r="A6260" t="s">
        <v>12606</v>
      </c>
      <c r="B6260">
        <v>3</v>
      </c>
    </row>
    <row r="6261" spans="1:2" x14ac:dyDescent="0.2">
      <c r="A6261" t="s">
        <v>12608</v>
      </c>
      <c r="B6261">
        <v>5</v>
      </c>
    </row>
    <row r="6262" spans="1:2" x14ac:dyDescent="0.2">
      <c r="A6262" t="s">
        <v>12610</v>
      </c>
      <c r="B6262">
        <v>3</v>
      </c>
    </row>
    <row r="6263" spans="1:2" x14ac:dyDescent="0.2">
      <c r="A6263" t="s">
        <v>12612</v>
      </c>
      <c r="B6263">
        <v>13</v>
      </c>
    </row>
    <row r="6264" spans="1:2" x14ac:dyDescent="0.2">
      <c r="A6264" t="s">
        <v>12614</v>
      </c>
      <c r="B6264">
        <v>56</v>
      </c>
    </row>
    <row r="6265" spans="1:2" x14ac:dyDescent="0.2">
      <c r="A6265" t="s">
        <v>12616</v>
      </c>
      <c r="B6265">
        <v>2</v>
      </c>
    </row>
    <row r="6266" spans="1:2" x14ac:dyDescent="0.2">
      <c r="A6266" t="s">
        <v>12618</v>
      </c>
      <c r="B6266">
        <v>2</v>
      </c>
    </row>
    <row r="6267" spans="1:2" x14ac:dyDescent="0.2">
      <c r="A6267" t="s">
        <v>214</v>
      </c>
      <c r="B6267">
        <v>2</v>
      </c>
    </row>
    <row r="6268" spans="1:2" x14ac:dyDescent="0.2">
      <c r="A6268" t="s">
        <v>131</v>
      </c>
      <c r="B6268">
        <v>3</v>
      </c>
    </row>
    <row r="6269" spans="1:2" x14ac:dyDescent="0.2">
      <c r="A6269" t="s">
        <v>12622</v>
      </c>
      <c r="B6269">
        <v>8</v>
      </c>
    </row>
    <row r="6270" spans="1:2" x14ac:dyDescent="0.2">
      <c r="A6270" t="s">
        <v>12624</v>
      </c>
      <c r="B6270">
        <v>12</v>
      </c>
    </row>
    <row r="6271" spans="1:2" x14ac:dyDescent="0.2">
      <c r="A6271" t="s">
        <v>12626</v>
      </c>
      <c r="B6271">
        <v>5</v>
      </c>
    </row>
    <row r="6272" spans="1:2" x14ac:dyDescent="0.2">
      <c r="A6272" t="s">
        <v>12628</v>
      </c>
      <c r="B6272">
        <v>6</v>
      </c>
    </row>
    <row r="6273" spans="1:2" x14ac:dyDescent="0.2">
      <c r="A6273" t="s">
        <v>12631</v>
      </c>
      <c r="B6273">
        <v>1</v>
      </c>
    </row>
    <row r="6274" spans="1:2" x14ac:dyDescent="0.2">
      <c r="A6274" t="s">
        <v>12633</v>
      </c>
      <c r="B6274">
        <v>3</v>
      </c>
    </row>
    <row r="6275" spans="1:2" x14ac:dyDescent="0.2">
      <c r="A6275" t="s">
        <v>12635</v>
      </c>
      <c r="B6275">
        <v>9</v>
      </c>
    </row>
    <row r="6276" spans="1:2" x14ac:dyDescent="0.2">
      <c r="A6276" t="s">
        <v>12637</v>
      </c>
      <c r="B6276">
        <v>7</v>
      </c>
    </row>
    <row r="6277" spans="1:2" x14ac:dyDescent="0.2">
      <c r="A6277" t="s">
        <v>12639</v>
      </c>
      <c r="B6277">
        <v>8</v>
      </c>
    </row>
    <row r="6278" spans="1:2" x14ac:dyDescent="0.2">
      <c r="A6278" t="s">
        <v>12641</v>
      </c>
      <c r="B6278">
        <v>3</v>
      </c>
    </row>
    <row r="6279" spans="1:2" x14ac:dyDescent="0.2">
      <c r="A6279" t="s">
        <v>12643</v>
      </c>
      <c r="B6279">
        <v>8</v>
      </c>
    </row>
    <row r="6280" spans="1:2" x14ac:dyDescent="0.2">
      <c r="A6280" t="s">
        <v>138</v>
      </c>
      <c r="B6280">
        <v>3</v>
      </c>
    </row>
    <row r="6281" spans="1:2" x14ac:dyDescent="0.2">
      <c r="A6281" t="s">
        <v>12645</v>
      </c>
      <c r="B6281">
        <v>6</v>
      </c>
    </row>
    <row r="6282" spans="1:2" x14ac:dyDescent="0.2">
      <c r="A6282" t="s">
        <v>12647</v>
      </c>
      <c r="B6282">
        <v>6</v>
      </c>
    </row>
    <row r="6283" spans="1:2" x14ac:dyDescent="0.2">
      <c r="A6283" t="s">
        <v>12649</v>
      </c>
      <c r="B6283">
        <v>5</v>
      </c>
    </row>
    <row r="6284" spans="1:2" x14ac:dyDescent="0.2">
      <c r="A6284" t="s">
        <v>12651</v>
      </c>
      <c r="B6284">
        <v>14</v>
      </c>
    </row>
    <row r="6285" spans="1:2" x14ac:dyDescent="0.2">
      <c r="A6285" t="s">
        <v>12653</v>
      </c>
      <c r="B6285">
        <v>2</v>
      </c>
    </row>
    <row r="6286" spans="1:2" x14ac:dyDescent="0.2">
      <c r="A6286" t="s">
        <v>12655</v>
      </c>
      <c r="B6286">
        <v>5</v>
      </c>
    </row>
    <row r="6287" spans="1:2" x14ac:dyDescent="0.2">
      <c r="A6287" t="s">
        <v>12657</v>
      </c>
      <c r="B6287">
        <v>19</v>
      </c>
    </row>
    <row r="6288" spans="1:2" x14ac:dyDescent="0.2">
      <c r="A6288" t="s">
        <v>12659</v>
      </c>
      <c r="B6288">
        <v>2</v>
      </c>
    </row>
    <row r="6289" spans="1:2" x14ac:dyDescent="0.2">
      <c r="A6289" t="s">
        <v>12661</v>
      </c>
      <c r="B6289">
        <v>2</v>
      </c>
    </row>
    <row r="6290" spans="1:2" x14ac:dyDescent="0.2">
      <c r="A6290" t="s">
        <v>12663</v>
      </c>
      <c r="B6290">
        <v>3</v>
      </c>
    </row>
    <row r="6291" spans="1:2" x14ac:dyDescent="0.2">
      <c r="A6291" t="s">
        <v>12665</v>
      </c>
      <c r="B6291">
        <v>5</v>
      </c>
    </row>
    <row r="6292" spans="1:2" x14ac:dyDescent="0.2">
      <c r="A6292" t="s">
        <v>12667</v>
      </c>
      <c r="B6292">
        <v>3</v>
      </c>
    </row>
    <row r="6293" spans="1:2" x14ac:dyDescent="0.2">
      <c r="A6293" t="s">
        <v>217</v>
      </c>
      <c r="B6293">
        <v>3</v>
      </c>
    </row>
    <row r="6294" spans="1:2" x14ac:dyDescent="0.2">
      <c r="A6294" t="s">
        <v>12670</v>
      </c>
      <c r="B6294">
        <v>2</v>
      </c>
    </row>
    <row r="6295" spans="1:2" x14ac:dyDescent="0.2">
      <c r="A6295" t="s">
        <v>12672</v>
      </c>
      <c r="B6295">
        <v>7</v>
      </c>
    </row>
    <row r="6296" spans="1:2" x14ac:dyDescent="0.2">
      <c r="A6296" t="s">
        <v>12674</v>
      </c>
      <c r="B6296">
        <v>1</v>
      </c>
    </row>
    <row r="6297" spans="1:2" x14ac:dyDescent="0.2">
      <c r="A6297" t="s">
        <v>12676</v>
      </c>
      <c r="B6297">
        <v>4</v>
      </c>
    </row>
    <row r="6298" spans="1:2" x14ac:dyDescent="0.2">
      <c r="A6298" t="s">
        <v>12678</v>
      </c>
      <c r="B6298">
        <v>5</v>
      </c>
    </row>
    <row r="6299" spans="1:2" x14ac:dyDescent="0.2">
      <c r="A6299" t="s">
        <v>12680</v>
      </c>
      <c r="B6299">
        <v>1</v>
      </c>
    </row>
    <row r="6300" spans="1:2" x14ac:dyDescent="0.2">
      <c r="A6300" t="s">
        <v>12682</v>
      </c>
      <c r="B6300">
        <v>6</v>
      </c>
    </row>
    <row r="6301" spans="1:2" x14ac:dyDescent="0.2">
      <c r="A6301" t="s">
        <v>12684</v>
      </c>
      <c r="B6301">
        <v>2</v>
      </c>
    </row>
    <row r="6302" spans="1:2" x14ac:dyDescent="0.2">
      <c r="A6302" t="s">
        <v>12686</v>
      </c>
      <c r="B6302">
        <v>3</v>
      </c>
    </row>
    <row r="6303" spans="1:2" x14ac:dyDescent="0.2">
      <c r="A6303" t="s">
        <v>12688</v>
      </c>
      <c r="B6303">
        <v>7</v>
      </c>
    </row>
    <row r="6304" spans="1:2" x14ac:dyDescent="0.2">
      <c r="A6304" t="s">
        <v>12690</v>
      </c>
      <c r="B6304">
        <v>3</v>
      </c>
    </row>
    <row r="6305" spans="1:2" x14ac:dyDescent="0.2">
      <c r="A6305" t="s">
        <v>12692</v>
      </c>
      <c r="B6305">
        <v>3</v>
      </c>
    </row>
    <row r="6306" spans="1:2" x14ac:dyDescent="0.2">
      <c r="A6306" t="s">
        <v>12694</v>
      </c>
      <c r="B6306">
        <v>3</v>
      </c>
    </row>
    <row r="6307" spans="1:2" x14ac:dyDescent="0.2">
      <c r="A6307" t="s">
        <v>12696</v>
      </c>
      <c r="B6307">
        <v>1</v>
      </c>
    </row>
    <row r="6308" spans="1:2" x14ac:dyDescent="0.2">
      <c r="A6308" t="s">
        <v>120</v>
      </c>
      <c r="B6308">
        <v>2</v>
      </c>
    </row>
    <row r="6309" spans="1:2" x14ac:dyDescent="0.2">
      <c r="A6309" t="s">
        <v>12699</v>
      </c>
      <c r="B6309">
        <v>4</v>
      </c>
    </row>
    <row r="6310" spans="1:2" x14ac:dyDescent="0.2">
      <c r="A6310" t="s">
        <v>12701</v>
      </c>
      <c r="B6310">
        <v>8</v>
      </c>
    </row>
    <row r="6311" spans="1:2" x14ac:dyDescent="0.2">
      <c r="A6311" t="s">
        <v>12703</v>
      </c>
      <c r="B6311">
        <v>7</v>
      </c>
    </row>
    <row r="6312" spans="1:2" x14ac:dyDescent="0.2">
      <c r="A6312" t="s">
        <v>12705</v>
      </c>
      <c r="B6312">
        <v>11</v>
      </c>
    </row>
    <row r="6313" spans="1:2" x14ac:dyDescent="0.2">
      <c r="A6313" t="s">
        <v>12707</v>
      </c>
      <c r="B6313">
        <v>7</v>
      </c>
    </row>
    <row r="6314" spans="1:2" x14ac:dyDescent="0.2">
      <c r="A6314" t="s">
        <v>12709</v>
      </c>
      <c r="B6314">
        <v>56</v>
      </c>
    </row>
    <row r="6315" spans="1:2" x14ac:dyDescent="0.2">
      <c r="A6315" t="s">
        <v>12711</v>
      </c>
      <c r="B6315">
        <v>17</v>
      </c>
    </row>
    <row r="6316" spans="1:2" x14ac:dyDescent="0.2">
      <c r="A6316" t="s">
        <v>12858</v>
      </c>
      <c r="B6316">
        <v>1</v>
      </c>
    </row>
    <row r="6317" spans="1:2" x14ac:dyDescent="0.2">
      <c r="A6317" t="s">
        <v>132</v>
      </c>
      <c r="B6317">
        <v>2</v>
      </c>
    </row>
    <row r="6318" spans="1:2" x14ac:dyDescent="0.2">
      <c r="A6318" t="s">
        <v>215</v>
      </c>
      <c r="B6318">
        <v>4</v>
      </c>
    </row>
    <row r="6319" spans="1:2" x14ac:dyDescent="0.2">
      <c r="A6319" t="s">
        <v>12862</v>
      </c>
      <c r="B6319">
        <v>7</v>
      </c>
    </row>
    <row r="6320" spans="1:2" x14ac:dyDescent="0.2">
      <c r="A6320" t="s">
        <v>12864</v>
      </c>
      <c r="B6320">
        <v>4</v>
      </c>
    </row>
    <row r="6321" spans="1:2" x14ac:dyDescent="0.2">
      <c r="A6321" t="s">
        <v>391</v>
      </c>
      <c r="B6321">
        <v>2</v>
      </c>
    </row>
    <row r="6322" spans="1:2" x14ac:dyDescent="0.2">
      <c r="A6322" t="s">
        <v>12867</v>
      </c>
      <c r="B6322">
        <v>3</v>
      </c>
    </row>
    <row r="6323" spans="1:2" x14ac:dyDescent="0.2">
      <c r="A6323" t="s">
        <v>12869</v>
      </c>
      <c r="B6323">
        <v>1</v>
      </c>
    </row>
    <row r="6324" spans="1:2" x14ac:dyDescent="0.2">
      <c r="A6324" t="s">
        <v>12871</v>
      </c>
      <c r="B6324">
        <v>2</v>
      </c>
    </row>
    <row r="6325" spans="1:2" x14ac:dyDescent="0.2">
      <c r="A6325" t="s">
        <v>12873</v>
      </c>
      <c r="B6325">
        <v>9</v>
      </c>
    </row>
    <row r="6326" spans="1:2" x14ac:dyDescent="0.2">
      <c r="A6326" t="s">
        <v>12875</v>
      </c>
      <c r="B6326">
        <v>1</v>
      </c>
    </row>
    <row r="6327" spans="1:2" x14ac:dyDescent="0.2">
      <c r="A6327" t="s">
        <v>12877</v>
      </c>
      <c r="B6327">
        <v>5</v>
      </c>
    </row>
    <row r="6328" spans="1:2" x14ac:dyDescent="0.2">
      <c r="A6328" t="s">
        <v>12879</v>
      </c>
      <c r="B6328">
        <v>12</v>
      </c>
    </row>
    <row r="6329" spans="1:2" x14ac:dyDescent="0.2">
      <c r="A6329" t="s">
        <v>133</v>
      </c>
      <c r="B6329">
        <v>2</v>
      </c>
    </row>
    <row r="6330" spans="1:2" x14ac:dyDescent="0.2">
      <c r="A6330" t="s">
        <v>12882</v>
      </c>
      <c r="B6330">
        <v>1</v>
      </c>
    </row>
    <row r="6331" spans="1:2" x14ac:dyDescent="0.2">
      <c r="A6331" t="s">
        <v>12884</v>
      </c>
      <c r="B6331">
        <v>5</v>
      </c>
    </row>
    <row r="6332" spans="1:2" x14ac:dyDescent="0.2">
      <c r="A6332" t="s">
        <v>12886</v>
      </c>
      <c r="B6332">
        <v>4</v>
      </c>
    </row>
    <row r="6333" spans="1:2" x14ac:dyDescent="0.2">
      <c r="A6333" t="s">
        <v>12888</v>
      </c>
      <c r="B6333">
        <v>10</v>
      </c>
    </row>
    <row r="6334" spans="1:2" x14ac:dyDescent="0.2">
      <c r="A6334" t="s">
        <v>12890</v>
      </c>
      <c r="B6334">
        <v>2</v>
      </c>
    </row>
    <row r="6335" spans="1:2" x14ac:dyDescent="0.2">
      <c r="A6335" t="s">
        <v>12892</v>
      </c>
      <c r="B6335">
        <v>5</v>
      </c>
    </row>
    <row r="6336" spans="1:2" x14ac:dyDescent="0.2">
      <c r="A6336" t="s">
        <v>12894</v>
      </c>
      <c r="B6336">
        <v>6</v>
      </c>
    </row>
    <row r="6337" spans="1:2" x14ac:dyDescent="0.2">
      <c r="A6337" t="s">
        <v>12896</v>
      </c>
      <c r="B6337">
        <v>6</v>
      </c>
    </row>
    <row r="6338" spans="1:2" x14ac:dyDescent="0.2">
      <c r="A6338" t="s">
        <v>12898</v>
      </c>
      <c r="B6338">
        <v>4</v>
      </c>
    </row>
    <row r="6339" spans="1:2" x14ac:dyDescent="0.2">
      <c r="A6339" t="s">
        <v>12900</v>
      </c>
      <c r="B6339">
        <v>5</v>
      </c>
    </row>
    <row r="6340" spans="1:2" x14ac:dyDescent="0.2">
      <c r="A6340" t="s">
        <v>12902</v>
      </c>
      <c r="B6340">
        <v>7</v>
      </c>
    </row>
    <row r="6341" spans="1:2" x14ac:dyDescent="0.2">
      <c r="A6341" t="s">
        <v>12904</v>
      </c>
      <c r="B6341">
        <v>2</v>
      </c>
    </row>
    <row r="6342" spans="1:2" x14ac:dyDescent="0.2">
      <c r="A6342" t="s">
        <v>12906</v>
      </c>
      <c r="B6342">
        <v>7</v>
      </c>
    </row>
    <row r="6343" spans="1:2" x14ac:dyDescent="0.2">
      <c r="A6343" t="s">
        <v>12908</v>
      </c>
      <c r="B6343">
        <v>1</v>
      </c>
    </row>
    <row r="6344" spans="1:2" x14ac:dyDescent="0.2">
      <c r="A6344" t="s">
        <v>12910</v>
      </c>
      <c r="B6344">
        <v>11</v>
      </c>
    </row>
    <row r="6345" spans="1:2" x14ac:dyDescent="0.2">
      <c r="A6345" t="s">
        <v>12912</v>
      </c>
      <c r="B6345">
        <v>12</v>
      </c>
    </row>
    <row r="6346" spans="1:2" x14ac:dyDescent="0.2">
      <c r="A6346" t="s">
        <v>12914</v>
      </c>
      <c r="B6346">
        <v>12</v>
      </c>
    </row>
    <row r="6347" spans="1:2" x14ac:dyDescent="0.2">
      <c r="A6347" t="s">
        <v>12916</v>
      </c>
      <c r="B6347">
        <v>34</v>
      </c>
    </row>
    <row r="6348" spans="1:2" x14ac:dyDescent="0.2">
      <c r="A6348" t="s">
        <v>12918</v>
      </c>
      <c r="B6348">
        <v>2</v>
      </c>
    </row>
    <row r="6349" spans="1:2" x14ac:dyDescent="0.2">
      <c r="A6349" t="s">
        <v>135</v>
      </c>
      <c r="B6349">
        <v>5</v>
      </c>
    </row>
    <row r="6350" spans="1:2" x14ac:dyDescent="0.2">
      <c r="A6350" t="s">
        <v>12921</v>
      </c>
      <c r="B6350">
        <v>2</v>
      </c>
    </row>
    <row r="6351" spans="1:2" x14ac:dyDescent="0.2">
      <c r="A6351" t="s">
        <v>12923</v>
      </c>
      <c r="B6351">
        <v>3</v>
      </c>
    </row>
    <row r="6352" spans="1:2" x14ac:dyDescent="0.2">
      <c r="A6352" t="s">
        <v>12925</v>
      </c>
      <c r="B6352">
        <v>6</v>
      </c>
    </row>
    <row r="6353" spans="1:2" x14ac:dyDescent="0.2">
      <c r="A6353" t="s">
        <v>12927</v>
      </c>
      <c r="B6353">
        <v>18</v>
      </c>
    </row>
    <row r="6354" spans="1:2" x14ac:dyDescent="0.2">
      <c r="A6354" t="s">
        <v>12929</v>
      </c>
      <c r="B6354">
        <v>2</v>
      </c>
    </row>
    <row r="6355" spans="1:2" x14ac:dyDescent="0.2">
      <c r="A6355" t="s">
        <v>12931</v>
      </c>
      <c r="B6355">
        <v>2</v>
      </c>
    </row>
    <row r="6356" spans="1:2" x14ac:dyDescent="0.2">
      <c r="A6356" t="s">
        <v>12933</v>
      </c>
      <c r="B6356">
        <v>9</v>
      </c>
    </row>
    <row r="6357" spans="1:2" x14ac:dyDescent="0.2">
      <c r="A6357" t="s">
        <v>12935</v>
      </c>
      <c r="B6357">
        <v>3</v>
      </c>
    </row>
    <row r="6358" spans="1:2" x14ac:dyDescent="0.2">
      <c r="A6358" t="s">
        <v>12937</v>
      </c>
      <c r="B6358">
        <v>2</v>
      </c>
    </row>
    <row r="6359" spans="1:2" x14ac:dyDescent="0.2">
      <c r="A6359" t="s">
        <v>12939</v>
      </c>
      <c r="B6359">
        <v>2</v>
      </c>
    </row>
    <row r="6360" spans="1:2" x14ac:dyDescent="0.2">
      <c r="A6360" t="s">
        <v>12941</v>
      </c>
      <c r="B6360">
        <v>4</v>
      </c>
    </row>
    <row r="6361" spans="1:2" x14ac:dyDescent="0.2">
      <c r="A6361" t="s">
        <v>12943</v>
      </c>
      <c r="B6361">
        <v>3</v>
      </c>
    </row>
    <row r="6362" spans="1:2" x14ac:dyDescent="0.2">
      <c r="A6362" t="s">
        <v>12945</v>
      </c>
      <c r="B6362">
        <v>1</v>
      </c>
    </row>
    <row r="6363" spans="1:2" x14ac:dyDescent="0.2">
      <c r="A6363" t="s">
        <v>12947</v>
      </c>
      <c r="B6363">
        <v>15</v>
      </c>
    </row>
    <row r="6364" spans="1:2" x14ac:dyDescent="0.2">
      <c r="A6364" t="s">
        <v>12949</v>
      </c>
      <c r="B6364">
        <v>6</v>
      </c>
    </row>
    <row r="6365" spans="1:2" x14ac:dyDescent="0.2">
      <c r="A6365" t="s">
        <v>12951</v>
      </c>
      <c r="B6365">
        <v>2</v>
      </c>
    </row>
    <row r="6366" spans="1:2" x14ac:dyDescent="0.2">
      <c r="A6366" t="s">
        <v>257</v>
      </c>
      <c r="B6366">
        <v>3</v>
      </c>
    </row>
    <row r="6367" spans="1:2" x14ac:dyDescent="0.2">
      <c r="A6367" t="s">
        <v>12954</v>
      </c>
      <c r="B6367">
        <v>5</v>
      </c>
    </row>
    <row r="6368" spans="1:2" x14ac:dyDescent="0.2">
      <c r="A6368" t="s">
        <v>136</v>
      </c>
      <c r="B6368">
        <v>5</v>
      </c>
    </row>
    <row r="6369" spans="1:2" x14ac:dyDescent="0.2">
      <c r="A6369" t="s">
        <v>12957</v>
      </c>
      <c r="B6369">
        <v>10</v>
      </c>
    </row>
    <row r="6370" spans="1:2" x14ac:dyDescent="0.2">
      <c r="A6370" t="s">
        <v>12959</v>
      </c>
      <c r="B6370">
        <v>5</v>
      </c>
    </row>
    <row r="6371" spans="1:2" x14ac:dyDescent="0.2">
      <c r="A6371" t="s">
        <v>12961</v>
      </c>
      <c r="B6371">
        <v>6</v>
      </c>
    </row>
    <row r="6372" spans="1:2" x14ac:dyDescent="0.2">
      <c r="A6372" t="s">
        <v>12963</v>
      </c>
      <c r="B6372">
        <v>3</v>
      </c>
    </row>
    <row r="6373" spans="1:2" x14ac:dyDescent="0.2">
      <c r="A6373" t="s">
        <v>12965</v>
      </c>
      <c r="B6373">
        <v>2</v>
      </c>
    </row>
    <row r="6374" spans="1:2" x14ac:dyDescent="0.2">
      <c r="A6374" t="s">
        <v>12967</v>
      </c>
      <c r="B6374">
        <v>5</v>
      </c>
    </row>
    <row r="6375" spans="1:2" x14ac:dyDescent="0.2">
      <c r="A6375" t="s">
        <v>12713</v>
      </c>
      <c r="B6375">
        <v>2</v>
      </c>
    </row>
    <row r="6376" spans="1:2" x14ac:dyDescent="0.2">
      <c r="A6376" t="s">
        <v>12715</v>
      </c>
      <c r="B6376">
        <v>7</v>
      </c>
    </row>
    <row r="6377" spans="1:2" x14ac:dyDescent="0.2">
      <c r="A6377" t="s">
        <v>12717</v>
      </c>
      <c r="B6377">
        <v>11</v>
      </c>
    </row>
    <row r="6378" spans="1:2" x14ac:dyDescent="0.2">
      <c r="A6378" t="s">
        <v>392</v>
      </c>
      <c r="B6378">
        <v>1</v>
      </c>
    </row>
    <row r="6379" spans="1:2" x14ac:dyDescent="0.2">
      <c r="A6379" t="s">
        <v>134</v>
      </c>
      <c r="B6379">
        <v>3</v>
      </c>
    </row>
    <row r="6380" spans="1:2" x14ac:dyDescent="0.2">
      <c r="A6380" t="s">
        <v>12721</v>
      </c>
      <c r="B6380">
        <v>15</v>
      </c>
    </row>
    <row r="6381" spans="1:2" x14ac:dyDescent="0.2">
      <c r="A6381" t="s">
        <v>12723</v>
      </c>
      <c r="B6381">
        <v>3</v>
      </c>
    </row>
    <row r="6382" spans="1:2" x14ac:dyDescent="0.2">
      <c r="A6382" t="s">
        <v>12725</v>
      </c>
      <c r="B6382">
        <v>5</v>
      </c>
    </row>
    <row r="6383" spans="1:2" x14ac:dyDescent="0.2">
      <c r="A6383" t="s">
        <v>12727</v>
      </c>
      <c r="B6383">
        <v>1</v>
      </c>
    </row>
    <row r="6384" spans="1:2" x14ac:dyDescent="0.2">
      <c r="A6384" t="s">
        <v>12729</v>
      </c>
      <c r="B6384">
        <v>10</v>
      </c>
    </row>
    <row r="6385" spans="1:2" x14ac:dyDescent="0.2">
      <c r="A6385" t="s">
        <v>12731</v>
      </c>
      <c r="B6385">
        <v>3</v>
      </c>
    </row>
    <row r="6386" spans="1:2" x14ac:dyDescent="0.2">
      <c r="A6386" t="s">
        <v>12733</v>
      </c>
      <c r="B6386">
        <v>8</v>
      </c>
    </row>
    <row r="6387" spans="1:2" x14ac:dyDescent="0.2">
      <c r="A6387" t="s">
        <v>12735</v>
      </c>
      <c r="B6387">
        <v>2</v>
      </c>
    </row>
    <row r="6388" spans="1:2" x14ac:dyDescent="0.2">
      <c r="A6388" t="s">
        <v>12737</v>
      </c>
      <c r="B6388">
        <v>1</v>
      </c>
    </row>
    <row r="6389" spans="1:2" x14ac:dyDescent="0.2">
      <c r="A6389" t="s">
        <v>393</v>
      </c>
      <c r="B6389">
        <v>1</v>
      </c>
    </row>
    <row r="6390" spans="1:2" x14ac:dyDescent="0.2">
      <c r="A6390" t="s">
        <v>12740</v>
      </c>
      <c r="B6390">
        <v>2</v>
      </c>
    </row>
    <row r="6391" spans="1:2" x14ac:dyDescent="0.2">
      <c r="A6391" t="s">
        <v>12742</v>
      </c>
      <c r="B6391">
        <v>2</v>
      </c>
    </row>
    <row r="6392" spans="1:2" x14ac:dyDescent="0.2">
      <c r="A6392" t="s">
        <v>12744</v>
      </c>
      <c r="B6392">
        <v>4</v>
      </c>
    </row>
    <row r="6393" spans="1:2" x14ac:dyDescent="0.2">
      <c r="A6393" t="s">
        <v>12746</v>
      </c>
      <c r="B6393">
        <v>12</v>
      </c>
    </row>
    <row r="6394" spans="1:2" x14ac:dyDescent="0.2">
      <c r="A6394" t="s">
        <v>12748</v>
      </c>
      <c r="B6394">
        <v>1</v>
      </c>
    </row>
    <row r="6395" spans="1:2" x14ac:dyDescent="0.2">
      <c r="A6395" t="s">
        <v>12750</v>
      </c>
      <c r="B6395">
        <v>29</v>
      </c>
    </row>
    <row r="6396" spans="1:2" x14ac:dyDescent="0.2">
      <c r="A6396" t="s">
        <v>12752</v>
      </c>
      <c r="B6396">
        <v>1</v>
      </c>
    </row>
    <row r="6397" spans="1:2" x14ac:dyDescent="0.2">
      <c r="A6397" t="s">
        <v>216</v>
      </c>
      <c r="B6397">
        <v>3</v>
      </c>
    </row>
    <row r="6398" spans="1:2" x14ac:dyDescent="0.2">
      <c r="A6398" t="s">
        <v>12755</v>
      </c>
      <c r="B6398">
        <v>2</v>
      </c>
    </row>
    <row r="6399" spans="1:2" x14ac:dyDescent="0.2">
      <c r="A6399" t="s">
        <v>12757</v>
      </c>
      <c r="B6399">
        <v>3</v>
      </c>
    </row>
    <row r="6400" spans="1:2" x14ac:dyDescent="0.2">
      <c r="A6400" t="s">
        <v>12759</v>
      </c>
      <c r="B6400">
        <v>2</v>
      </c>
    </row>
    <row r="6401" spans="1:2" x14ac:dyDescent="0.2">
      <c r="A6401" t="s">
        <v>12761</v>
      </c>
      <c r="B6401">
        <v>6</v>
      </c>
    </row>
    <row r="6402" spans="1:2" x14ac:dyDescent="0.2">
      <c r="A6402" t="s">
        <v>12763</v>
      </c>
      <c r="B6402">
        <v>1</v>
      </c>
    </row>
    <row r="6403" spans="1:2" x14ac:dyDescent="0.2">
      <c r="A6403" t="s">
        <v>12765</v>
      </c>
      <c r="B6403">
        <v>1</v>
      </c>
    </row>
    <row r="6404" spans="1:2" x14ac:dyDescent="0.2">
      <c r="A6404" t="s">
        <v>12767</v>
      </c>
      <c r="B6404">
        <v>1</v>
      </c>
    </row>
    <row r="6405" spans="1:2" x14ac:dyDescent="0.2">
      <c r="A6405" t="s">
        <v>12769</v>
      </c>
      <c r="B6405">
        <v>3</v>
      </c>
    </row>
    <row r="6406" spans="1:2" x14ac:dyDescent="0.2">
      <c r="A6406" t="s">
        <v>12771</v>
      </c>
      <c r="B6406">
        <v>7</v>
      </c>
    </row>
    <row r="6407" spans="1:2" x14ac:dyDescent="0.2">
      <c r="A6407" t="s">
        <v>12773</v>
      </c>
      <c r="B6407">
        <v>1</v>
      </c>
    </row>
    <row r="6408" spans="1:2" x14ac:dyDescent="0.2">
      <c r="A6408" t="s">
        <v>12775</v>
      </c>
      <c r="B6408">
        <v>6</v>
      </c>
    </row>
    <row r="6409" spans="1:2" x14ac:dyDescent="0.2">
      <c r="A6409" t="s">
        <v>12777</v>
      </c>
      <c r="B6409">
        <v>6</v>
      </c>
    </row>
    <row r="6410" spans="1:2" x14ac:dyDescent="0.2">
      <c r="A6410" t="s">
        <v>12779</v>
      </c>
      <c r="B6410">
        <v>2</v>
      </c>
    </row>
    <row r="6411" spans="1:2" x14ac:dyDescent="0.2">
      <c r="A6411" t="s">
        <v>12781</v>
      </c>
      <c r="B6411">
        <v>4</v>
      </c>
    </row>
    <row r="6412" spans="1:2" x14ac:dyDescent="0.2">
      <c r="A6412" t="s">
        <v>12783</v>
      </c>
      <c r="B6412">
        <v>2</v>
      </c>
    </row>
    <row r="6413" spans="1:2" x14ac:dyDescent="0.2">
      <c r="A6413" t="s">
        <v>12785</v>
      </c>
      <c r="B6413">
        <v>1</v>
      </c>
    </row>
    <row r="6414" spans="1:2" x14ac:dyDescent="0.2">
      <c r="A6414" t="s">
        <v>12787</v>
      </c>
      <c r="B6414">
        <v>11</v>
      </c>
    </row>
    <row r="6415" spans="1:2" x14ac:dyDescent="0.2">
      <c r="A6415" t="s">
        <v>12789</v>
      </c>
      <c r="B6415">
        <v>1</v>
      </c>
    </row>
    <row r="6416" spans="1:2" x14ac:dyDescent="0.2">
      <c r="A6416" t="s">
        <v>12791</v>
      </c>
      <c r="B6416">
        <v>3</v>
      </c>
    </row>
    <row r="6417" spans="1:2" x14ac:dyDescent="0.2">
      <c r="A6417" t="s">
        <v>12793</v>
      </c>
      <c r="B6417">
        <v>3</v>
      </c>
    </row>
    <row r="6418" spans="1:2" x14ac:dyDescent="0.2">
      <c r="A6418" t="s">
        <v>12795</v>
      </c>
      <c r="B6418">
        <v>3</v>
      </c>
    </row>
    <row r="6419" spans="1:2" x14ac:dyDescent="0.2">
      <c r="A6419" t="s">
        <v>12797</v>
      </c>
      <c r="B6419">
        <v>3</v>
      </c>
    </row>
    <row r="6420" spans="1:2" x14ac:dyDescent="0.2">
      <c r="A6420" t="s">
        <v>12799</v>
      </c>
      <c r="B6420">
        <v>30</v>
      </c>
    </row>
    <row r="6421" spans="1:2" x14ac:dyDescent="0.2">
      <c r="A6421" t="s">
        <v>12801</v>
      </c>
      <c r="B6421">
        <v>11</v>
      </c>
    </row>
    <row r="6422" spans="1:2" x14ac:dyDescent="0.2">
      <c r="A6422" t="s">
        <v>12803</v>
      </c>
      <c r="B6422">
        <v>3</v>
      </c>
    </row>
    <row r="6423" spans="1:2" x14ac:dyDescent="0.2">
      <c r="A6423" t="s">
        <v>12805</v>
      </c>
      <c r="B6423">
        <v>15</v>
      </c>
    </row>
    <row r="6424" spans="1:2" x14ac:dyDescent="0.2">
      <c r="A6424" t="s">
        <v>12807</v>
      </c>
      <c r="B6424">
        <v>2</v>
      </c>
    </row>
    <row r="6425" spans="1:2" x14ac:dyDescent="0.2">
      <c r="A6425" t="s">
        <v>12809</v>
      </c>
      <c r="B6425">
        <v>2</v>
      </c>
    </row>
    <row r="6426" spans="1:2" x14ac:dyDescent="0.2">
      <c r="A6426" t="s">
        <v>12811</v>
      </c>
      <c r="B6426">
        <v>7</v>
      </c>
    </row>
    <row r="6427" spans="1:2" x14ac:dyDescent="0.2">
      <c r="A6427" t="s">
        <v>12969</v>
      </c>
      <c r="B6427">
        <v>20</v>
      </c>
    </row>
    <row r="6428" spans="1:2" x14ac:dyDescent="0.2">
      <c r="A6428" t="s">
        <v>12813</v>
      </c>
      <c r="B6428">
        <v>1</v>
      </c>
    </row>
    <row r="6429" spans="1:2" x14ac:dyDescent="0.2">
      <c r="A6429" t="s">
        <v>12815</v>
      </c>
      <c r="B6429">
        <v>13</v>
      </c>
    </row>
    <row r="6430" spans="1:2" x14ac:dyDescent="0.2">
      <c r="A6430" t="s">
        <v>12817</v>
      </c>
      <c r="B6430">
        <v>3</v>
      </c>
    </row>
    <row r="6431" spans="1:2" x14ac:dyDescent="0.2">
      <c r="A6431" t="s">
        <v>12971</v>
      </c>
      <c r="B6431">
        <v>5</v>
      </c>
    </row>
    <row r="6432" spans="1:2" x14ac:dyDescent="0.2">
      <c r="A6432" t="s">
        <v>12819</v>
      </c>
      <c r="B6432">
        <v>7</v>
      </c>
    </row>
    <row r="6433" spans="1:2" x14ac:dyDescent="0.2">
      <c r="A6433" t="s">
        <v>12821</v>
      </c>
      <c r="B6433">
        <v>8</v>
      </c>
    </row>
    <row r="6434" spans="1:2" x14ac:dyDescent="0.2">
      <c r="A6434" t="s">
        <v>12823</v>
      </c>
      <c r="B6434">
        <v>2</v>
      </c>
    </row>
    <row r="6435" spans="1:2" x14ac:dyDescent="0.2">
      <c r="A6435" t="s">
        <v>12825</v>
      </c>
      <c r="B6435">
        <v>1</v>
      </c>
    </row>
    <row r="6436" spans="1:2" x14ac:dyDescent="0.2">
      <c r="A6436" t="s">
        <v>12827</v>
      </c>
      <c r="B6436">
        <v>2</v>
      </c>
    </row>
    <row r="6437" spans="1:2" x14ac:dyDescent="0.2">
      <c r="A6437" t="s">
        <v>12829</v>
      </c>
      <c r="B6437">
        <v>8</v>
      </c>
    </row>
    <row r="6438" spans="1:2" x14ac:dyDescent="0.2">
      <c r="A6438" t="s">
        <v>12831</v>
      </c>
      <c r="B6438">
        <v>15</v>
      </c>
    </row>
    <row r="6439" spans="1:2" x14ac:dyDescent="0.2">
      <c r="A6439" t="s">
        <v>12973</v>
      </c>
      <c r="B6439">
        <v>9</v>
      </c>
    </row>
    <row r="6440" spans="1:2" x14ac:dyDescent="0.2">
      <c r="A6440" t="s">
        <v>12975</v>
      </c>
      <c r="B6440">
        <v>23</v>
      </c>
    </row>
    <row r="6441" spans="1:2" x14ac:dyDescent="0.2">
      <c r="A6441" t="s">
        <v>12833</v>
      </c>
      <c r="B6441">
        <v>1</v>
      </c>
    </row>
    <row r="6442" spans="1:2" x14ac:dyDescent="0.2">
      <c r="A6442" t="s">
        <v>394</v>
      </c>
      <c r="B6442">
        <v>4</v>
      </c>
    </row>
    <row r="6443" spans="1:2" x14ac:dyDescent="0.2">
      <c r="A6443" t="s">
        <v>12836</v>
      </c>
      <c r="B6443">
        <v>3</v>
      </c>
    </row>
    <row r="6444" spans="1:2" x14ac:dyDescent="0.2">
      <c r="A6444" t="s">
        <v>12838</v>
      </c>
      <c r="B6444">
        <v>2</v>
      </c>
    </row>
    <row r="6445" spans="1:2" x14ac:dyDescent="0.2">
      <c r="A6445" t="s">
        <v>12977</v>
      </c>
      <c r="B6445">
        <v>8</v>
      </c>
    </row>
    <row r="6446" spans="1:2" x14ac:dyDescent="0.2">
      <c r="A6446" t="s">
        <v>12979</v>
      </c>
      <c r="B6446">
        <v>7</v>
      </c>
    </row>
    <row r="6447" spans="1:2" x14ac:dyDescent="0.2">
      <c r="A6447" t="s">
        <v>395</v>
      </c>
      <c r="B6447">
        <v>3</v>
      </c>
    </row>
    <row r="6448" spans="1:2" x14ac:dyDescent="0.2">
      <c r="A6448" t="s">
        <v>12840</v>
      </c>
      <c r="B6448">
        <v>10</v>
      </c>
    </row>
    <row r="6449" spans="1:2" x14ac:dyDescent="0.2">
      <c r="A6449" t="s">
        <v>12843</v>
      </c>
      <c r="B6449">
        <v>3</v>
      </c>
    </row>
    <row r="6450" spans="1:2" x14ac:dyDescent="0.2">
      <c r="A6450" t="s">
        <v>12981</v>
      </c>
      <c r="B6450">
        <v>2</v>
      </c>
    </row>
    <row r="6451" spans="1:2" x14ac:dyDescent="0.2">
      <c r="A6451" t="s">
        <v>12983</v>
      </c>
      <c r="B6451">
        <v>5</v>
      </c>
    </row>
    <row r="6452" spans="1:2" x14ac:dyDescent="0.2">
      <c r="A6452" t="s">
        <v>12985</v>
      </c>
      <c r="B6452">
        <v>2</v>
      </c>
    </row>
    <row r="6453" spans="1:2" x14ac:dyDescent="0.2">
      <c r="A6453" t="s">
        <v>12987</v>
      </c>
      <c r="B6453">
        <v>2</v>
      </c>
    </row>
    <row r="6454" spans="1:2" x14ac:dyDescent="0.2">
      <c r="A6454" t="s">
        <v>12989</v>
      </c>
      <c r="B6454">
        <v>4</v>
      </c>
    </row>
    <row r="6455" spans="1:2" x14ac:dyDescent="0.2">
      <c r="A6455" t="s">
        <v>12991</v>
      </c>
      <c r="B6455">
        <v>5</v>
      </c>
    </row>
    <row r="6456" spans="1:2" x14ac:dyDescent="0.2">
      <c r="A6456" t="s">
        <v>12993</v>
      </c>
      <c r="B6456">
        <v>9</v>
      </c>
    </row>
    <row r="6457" spans="1:2" x14ac:dyDescent="0.2">
      <c r="A6457" t="s">
        <v>137</v>
      </c>
      <c r="B6457">
        <v>2</v>
      </c>
    </row>
    <row r="6458" spans="1:2" x14ac:dyDescent="0.2">
      <c r="A6458" t="s">
        <v>12996</v>
      </c>
      <c r="B6458">
        <v>1</v>
      </c>
    </row>
    <row r="6459" spans="1:2" x14ac:dyDescent="0.2">
      <c r="A6459" t="s">
        <v>396</v>
      </c>
      <c r="B6459">
        <v>2</v>
      </c>
    </row>
    <row r="6460" spans="1:2" x14ac:dyDescent="0.2">
      <c r="A6460" t="s">
        <v>12999</v>
      </c>
      <c r="B6460">
        <v>2</v>
      </c>
    </row>
    <row r="6461" spans="1:2" x14ac:dyDescent="0.2">
      <c r="A6461" t="s">
        <v>13001</v>
      </c>
      <c r="B6461">
        <v>6</v>
      </c>
    </row>
    <row r="6462" spans="1:2" x14ac:dyDescent="0.2">
      <c r="A6462" t="s">
        <v>13003</v>
      </c>
      <c r="B6462">
        <v>1</v>
      </c>
    </row>
    <row r="6463" spans="1:2" x14ac:dyDescent="0.2">
      <c r="A6463" t="s">
        <v>13005</v>
      </c>
      <c r="B6463">
        <v>4</v>
      </c>
    </row>
    <row r="6464" spans="1:2" x14ac:dyDescent="0.2">
      <c r="A6464" t="s">
        <v>12845</v>
      </c>
      <c r="B6464">
        <v>9</v>
      </c>
    </row>
    <row r="6465" spans="1:2" x14ac:dyDescent="0.2">
      <c r="A6465" t="s">
        <v>13007</v>
      </c>
      <c r="B6465">
        <v>1</v>
      </c>
    </row>
    <row r="6466" spans="1:2" x14ac:dyDescent="0.2">
      <c r="A6466" t="s">
        <v>12847</v>
      </c>
      <c r="B6466">
        <v>7</v>
      </c>
    </row>
    <row r="6467" spans="1:2" x14ac:dyDescent="0.2">
      <c r="A6467" t="s">
        <v>12849</v>
      </c>
      <c r="B6467">
        <v>5</v>
      </c>
    </row>
    <row r="6468" spans="1:2" x14ac:dyDescent="0.2">
      <c r="A6468" t="s">
        <v>299</v>
      </c>
      <c r="B6468">
        <v>3</v>
      </c>
    </row>
    <row r="6469" spans="1:2" x14ac:dyDescent="0.2">
      <c r="A6469" t="s">
        <v>13009</v>
      </c>
      <c r="B6469">
        <v>2</v>
      </c>
    </row>
    <row r="6470" spans="1:2" x14ac:dyDescent="0.2">
      <c r="A6470" t="s">
        <v>12852</v>
      </c>
      <c r="B6470">
        <v>3</v>
      </c>
    </row>
    <row r="6471" spans="1:2" x14ac:dyDescent="0.2">
      <c r="A6471" t="s">
        <v>13011</v>
      </c>
      <c r="B6471">
        <v>6</v>
      </c>
    </row>
    <row r="6472" spans="1:2" x14ac:dyDescent="0.2">
      <c r="A6472" t="s">
        <v>12854</v>
      </c>
      <c r="B6472">
        <v>2</v>
      </c>
    </row>
    <row r="6473" spans="1:2" x14ac:dyDescent="0.2">
      <c r="A6473" t="s">
        <v>13013</v>
      </c>
      <c r="B6473">
        <v>3</v>
      </c>
    </row>
    <row r="6474" spans="1:2" x14ac:dyDescent="0.2">
      <c r="A6474" t="s">
        <v>12856</v>
      </c>
      <c r="B6474">
        <v>3</v>
      </c>
    </row>
    <row r="6475" spans="1:2" x14ac:dyDescent="0.2">
      <c r="A6475" t="s">
        <v>13015</v>
      </c>
      <c r="B6475">
        <v>3</v>
      </c>
    </row>
    <row r="6476" spans="1:2" x14ac:dyDescent="0.2">
      <c r="A6476" t="s">
        <v>13017</v>
      </c>
      <c r="B6476">
        <v>1</v>
      </c>
    </row>
    <row r="6477" spans="1:2" x14ac:dyDescent="0.2">
      <c r="A6477" t="s">
        <v>13019</v>
      </c>
      <c r="B6477">
        <v>8</v>
      </c>
    </row>
    <row r="6478" spans="1:2" x14ac:dyDescent="0.2">
      <c r="A6478" t="s">
        <v>13021</v>
      </c>
      <c r="B6478">
        <v>6</v>
      </c>
    </row>
    <row r="6479" spans="1:2" x14ac:dyDescent="0.2">
      <c r="A6479" t="s">
        <v>13023</v>
      </c>
      <c r="B6479">
        <v>1</v>
      </c>
    </row>
    <row r="6480" spans="1:2" x14ac:dyDescent="0.2">
      <c r="A6480" t="s">
        <v>13025</v>
      </c>
      <c r="B6480">
        <v>7</v>
      </c>
    </row>
    <row r="6481" spans="1:2" x14ac:dyDescent="0.2">
      <c r="A6481" t="s">
        <v>139</v>
      </c>
      <c r="B6481">
        <v>5</v>
      </c>
    </row>
    <row r="6482" spans="1:2" x14ac:dyDescent="0.2">
      <c r="A6482" t="s">
        <v>13028</v>
      </c>
      <c r="B6482">
        <v>1</v>
      </c>
    </row>
    <row r="6483" spans="1:2" x14ac:dyDescent="0.2">
      <c r="A6483" t="s">
        <v>13030</v>
      </c>
      <c r="B6483">
        <v>5</v>
      </c>
    </row>
    <row r="6484" spans="1:2" x14ac:dyDescent="0.2">
      <c r="A6484" t="s">
        <v>13032</v>
      </c>
      <c r="B6484">
        <v>2</v>
      </c>
    </row>
    <row r="6485" spans="1:2" x14ac:dyDescent="0.2">
      <c r="A6485" t="s">
        <v>13034</v>
      </c>
      <c r="B6485">
        <v>4</v>
      </c>
    </row>
    <row r="6486" spans="1:2" x14ac:dyDescent="0.2">
      <c r="A6486" t="s">
        <v>13036</v>
      </c>
      <c r="B6486">
        <v>1</v>
      </c>
    </row>
    <row r="6487" spans="1:2" x14ac:dyDescent="0.2">
      <c r="A6487" t="s">
        <v>13038</v>
      </c>
      <c r="B6487">
        <v>5</v>
      </c>
    </row>
    <row r="6488" spans="1:2" x14ac:dyDescent="0.2">
      <c r="A6488" t="s">
        <v>13040</v>
      </c>
      <c r="B6488">
        <v>7</v>
      </c>
    </row>
    <row r="6489" spans="1:2" x14ac:dyDescent="0.2">
      <c r="A6489" t="s">
        <v>13042</v>
      </c>
      <c r="B6489">
        <v>2</v>
      </c>
    </row>
    <row r="6490" spans="1:2" x14ac:dyDescent="0.2">
      <c r="A6490" t="s">
        <v>13044</v>
      </c>
      <c r="B6490">
        <v>11</v>
      </c>
    </row>
    <row r="6491" spans="1:2" x14ac:dyDescent="0.2">
      <c r="A6491" t="s">
        <v>13046</v>
      </c>
      <c r="B6491">
        <v>3</v>
      </c>
    </row>
    <row r="6492" spans="1:2" x14ac:dyDescent="0.2">
      <c r="A6492" t="s">
        <v>13048</v>
      </c>
      <c r="B6492">
        <v>5</v>
      </c>
    </row>
    <row r="6493" spans="1:2" x14ac:dyDescent="0.2">
      <c r="A6493" t="s">
        <v>13050</v>
      </c>
      <c r="B6493">
        <v>3</v>
      </c>
    </row>
    <row r="6494" spans="1:2" x14ac:dyDescent="0.2">
      <c r="A6494" t="s">
        <v>13052</v>
      </c>
      <c r="B6494">
        <v>5</v>
      </c>
    </row>
    <row r="6495" spans="1:2" x14ac:dyDescent="0.2">
      <c r="A6495" t="s">
        <v>13054</v>
      </c>
      <c r="B6495">
        <v>34</v>
      </c>
    </row>
    <row r="6496" spans="1:2" x14ac:dyDescent="0.2">
      <c r="A6496" t="s">
        <v>13056</v>
      </c>
      <c r="B6496">
        <v>1</v>
      </c>
    </row>
    <row r="6497" spans="1:2" x14ac:dyDescent="0.2">
      <c r="A6497" t="s">
        <v>13058</v>
      </c>
      <c r="B6497">
        <v>38</v>
      </c>
    </row>
    <row r="6498" spans="1:2" x14ac:dyDescent="0.2">
      <c r="A6498" t="s">
        <v>13060</v>
      </c>
      <c r="B6498">
        <v>4</v>
      </c>
    </row>
    <row r="6499" spans="1:2" x14ac:dyDescent="0.2">
      <c r="A6499" t="s">
        <v>13062</v>
      </c>
      <c r="B6499">
        <v>5</v>
      </c>
    </row>
    <row r="6500" spans="1:2" x14ac:dyDescent="0.2">
      <c r="A6500" t="s">
        <v>13064</v>
      </c>
      <c r="B6500">
        <v>5</v>
      </c>
    </row>
    <row r="6501" spans="1:2" x14ac:dyDescent="0.2">
      <c r="A6501" t="s">
        <v>13066</v>
      </c>
      <c r="B6501">
        <v>5</v>
      </c>
    </row>
    <row r="6502" spans="1:2" x14ac:dyDescent="0.2">
      <c r="A6502" t="s">
        <v>13068</v>
      </c>
      <c r="B6502">
        <v>2</v>
      </c>
    </row>
    <row r="6503" spans="1:2" x14ac:dyDescent="0.2">
      <c r="A6503" t="s">
        <v>13070</v>
      </c>
      <c r="B6503">
        <v>2</v>
      </c>
    </row>
    <row r="6504" spans="1:2" x14ac:dyDescent="0.2">
      <c r="A6504" t="s">
        <v>13072</v>
      </c>
      <c r="B6504">
        <v>25</v>
      </c>
    </row>
    <row r="6505" spans="1:2" x14ac:dyDescent="0.2">
      <c r="A6505" t="s">
        <v>13074</v>
      </c>
      <c r="B6505">
        <v>5</v>
      </c>
    </row>
    <row r="6506" spans="1:2" x14ac:dyDescent="0.2">
      <c r="A6506" t="s">
        <v>13076</v>
      </c>
      <c r="B6506">
        <v>136</v>
      </c>
    </row>
    <row r="6507" spans="1:2" x14ac:dyDescent="0.2">
      <c r="A6507" t="s">
        <v>13078</v>
      </c>
      <c r="B6507">
        <v>4</v>
      </c>
    </row>
    <row r="6508" spans="1:2" x14ac:dyDescent="0.2">
      <c r="A6508" t="s">
        <v>13080</v>
      </c>
      <c r="B6508">
        <v>1</v>
      </c>
    </row>
    <row r="6509" spans="1:2" x14ac:dyDescent="0.2">
      <c r="A6509" t="s">
        <v>13082</v>
      </c>
      <c r="B6509">
        <v>1</v>
      </c>
    </row>
    <row r="6510" spans="1:2" x14ac:dyDescent="0.2">
      <c r="A6510" t="s">
        <v>13084</v>
      </c>
      <c r="B6510">
        <v>1</v>
      </c>
    </row>
    <row r="6511" spans="1:2" x14ac:dyDescent="0.2">
      <c r="A6511" t="s">
        <v>13086</v>
      </c>
      <c r="B6511">
        <v>14</v>
      </c>
    </row>
    <row r="6512" spans="1:2" x14ac:dyDescent="0.2">
      <c r="A6512" t="s">
        <v>13088</v>
      </c>
      <c r="B6512">
        <v>7</v>
      </c>
    </row>
    <row r="6513" spans="1:2" x14ac:dyDescent="0.2">
      <c r="A6513" t="s">
        <v>13090</v>
      </c>
      <c r="B6513">
        <v>3</v>
      </c>
    </row>
    <row r="6514" spans="1:2" x14ac:dyDescent="0.2">
      <c r="A6514" t="s">
        <v>13092</v>
      </c>
      <c r="B6514">
        <v>9</v>
      </c>
    </row>
    <row r="6515" spans="1:2" x14ac:dyDescent="0.2">
      <c r="A6515" t="s">
        <v>13094</v>
      </c>
      <c r="B6515">
        <v>36</v>
      </c>
    </row>
    <row r="6516" spans="1:2" x14ac:dyDescent="0.2">
      <c r="A6516" t="s">
        <v>218</v>
      </c>
      <c r="B6516">
        <v>4</v>
      </c>
    </row>
    <row r="6517" spans="1:2" x14ac:dyDescent="0.2">
      <c r="A6517" t="s">
        <v>13097</v>
      </c>
      <c r="B6517">
        <v>3</v>
      </c>
    </row>
    <row r="6518" spans="1:2" x14ac:dyDescent="0.2">
      <c r="A6518" t="s">
        <v>13099</v>
      </c>
      <c r="B6518">
        <v>1</v>
      </c>
    </row>
    <row r="6519" spans="1:2" x14ac:dyDescent="0.2">
      <c r="A6519" t="s">
        <v>13103</v>
      </c>
      <c r="B6519">
        <v>1</v>
      </c>
    </row>
    <row r="6520" spans="1:2" x14ac:dyDescent="0.2">
      <c r="A6520" t="s">
        <v>13101</v>
      </c>
      <c r="B6520">
        <v>1</v>
      </c>
    </row>
    <row r="6521" spans="1:2" x14ac:dyDescent="0.2">
      <c r="A6521" t="s">
        <v>13105</v>
      </c>
      <c r="B6521">
        <v>15</v>
      </c>
    </row>
    <row r="6522" spans="1:2" x14ac:dyDescent="0.2">
      <c r="A6522" t="s">
        <v>258</v>
      </c>
      <c r="B6522">
        <v>2</v>
      </c>
    </row>
    <row r="6523" spans="1:2" x14ac:dyDescent="0.2">
      <c r="A6523" t="s">
        <v>13108</v>
      </c>
      <c r="B6523">
        <v>16</v>
      </c>
    </row>
    <row r="6524" spans="1:2" x14ac:dyDescent="0.2">
      <c r="A6524" t="s">
        <v>13110</v>
      </c>
      <c r="B6524">
        <v>20</v>
      </c>
    </row>
    <row r="6525" spans="1:2" x14ac:dyDescent="0.2">
      <c r="A6525" t="s">
        <v>13112</v>
      </c>
      <c r="B6525">
        <v>2</v>
      </c>
    </row>
    <row r="6526" spans="1:2" x14ac:dyDescent="0.2">
      <c r="A6526" t="s">
        <v>13114</v>
      </c>
      <c r="B6526">
        <v>9</v>
      </c>
    </row>
    <row r="6527" spans="1:2" x14ac:dyDescent="0.2">
      <c r="A6527" t="s">
        <v>13116</v>
      </c>
      <c r="B6527">
        <v>17</v>
      </c>
    </row>
    <row r="6528" spans="1:2" x14ac:dyDescent="0.2">
      <c r="A6528" t="s">
        <v>13118</v>
      </c>
      <c r="B6528">
        <v>5</v>
      </c>
    </row>
    <row r="6529" spans="1:2" x14ac:dyDescent="0.2">
      <c r="A6529" t="s">
        <v>13120</v>
      </c>
      <c r="B6529">
        <v>2</v>
      </c>
    </row>
    <row r="6530" spans="1:2" x14ac:dyDescent="0.2">
      <c r="A6530" t="s">
        <v>13122</v>
      </c>
      <c r="B6530">
        <v>3</v>
      </c>
    </row>
    <row r="6531" spans="1:2" x14ac:dyDescent="0.2">
      <c r="A6531" t="s">
        <v>13124</v>
      </c>
      <c r="B6531">
        <v>1</v>
      </c>
    </row>
    <row r="6532" spans="1:2" x14ac:dyDescent="0.2">
      <c r="A6532" t="s">
        <v>13126</v>
      </c>
      <c r="B6532">
        <v>2</v>
      </c>
    </row>
    <row r="6533" spans="1:2" x14ac:dyDescent="0.2">
      <c r="A6533" t="s">
        <v>13128</v>
      </c>
      <c r="B6533">
        <v>2</v>
      </c>
    </row>
    <row r="6534" spans="1:2" x14ac:dyDescent="0.2">
      <c r="A6534" t="s">
        <v>13130</v>
      </c>
      <c r="B6534">
        <v>61</v>
      </c>
    </row>
    <row r="6535" spans="1:2" x14ac:dyDescent="0.2">
      <c r="A6535" t="s">
        <v>13132</v>
      </c>
      <c r="B6535">
        <v>5</v>
      </c>
    </row>
    <row r="6536" spans="1:2" x14ac:dyDescent="0.2">
      <c r="A6536" t="s">
        <v>13134</v>
      </c>
      <c r="B6536">
        <v>41</v>
      </c>
    </row>
    <row r="6537" spans="1:2" x14ac:dyDescent="0.2">
      <c r="A6537" t="s">
        <v>13136</v>
      </c>
      <c r="B6537">
        <v>1</v>
      </c>
    </row>
    <row r="6538" spans="1:2" x14ac:dyDescent="0.2">
      <c r="A6538" t="s">
        <v>13138</v>
      </c>
      <c r="B6538">
        <v>2</v>
      </c>
    </row>
    <row r="6539" spans="1:2" x14ac:dyDescent="0.2">
      <c r="A6539" t="s">
        <v>140</v>
      </c>
      <c r="B6539">
        <v>3</v>
      </c>
    </row>
    <row r="6540" spans="1:2" x14ac:dyDescent="0.2">
      <c r="A6540" t="s">
        <v>13141</v>
      </c>
      <c r="B6540">
        <v>1</v>
      </c>
    </row>
    <row r="6541" spans="1:2" x14ac:dyDescent="0.2">
      <c r="A6541" t="s">
        <v>141</v>
      </c>
      <c r="B6541">
        <v>8</v>
      </c>
    </row>
    <row r="6542" spans="1:2" x14ac:dyDescent="0.2">
      <c r="A6542" t="s">
        <v>13144</v>
      </c>
      <c r="B6542">
        <v>3</v>
      </c>
    </row>
    <row r="6543" spans="1:2" x14ac:dyDescent="0.2">
      <c r="A6543" t="s">
        <v>13146</v>
      </c>
      <c r="B6543">
        <v>4</v>
      </c>
    </row>
    <row r="6544" spans="1:2" x14ac:dyDescent="0.2">
      <c r="A6544" t="s">
        <v>13148</v>
      </c>
      <c r="B6544">
        <v>2</v>
      </c>
    </row>
    <row r="6545" spans="1:2" x14ac:dyDescent="0.2">
      <c r="A6545" t="s">
        <v>259</v>
      </c>
      <c r="B6545">
        <v>4</v>
      </c>
    </row>
    <row r="6546" spans="1:2" x14ac:dyDescent="0.2">
      <c r="A6546" t="s">
        <v>13151</v>
      </c>
      <c r="B6546">
        <v>24</v>
      </c>
    </row>
    <row r="6547" spans="1:2" x14ac:dyDescent="0.2">
      <c r="A6547" t="s">
        <v>13153</v>
      </c>
      <c r="B6547">
        <v>48</v>
      </c>
    </row>
    <row r="6548" spans="1:2" x14ac:dyDescent="0.2">
      <c r="A6548" t="s">
        <v>13155</v>
      </c>
      <c r="B6548">
        <v>2</v>
      </c>
    </row>
    <row r="6549" spans="1:2" x14ac:dyDescent="0.2">
      <c r="A6549" t="s">
        <v>13157</v>
      </c>
      <c r="B6549">
        <v>1</v>
      </c>
    </row>
    <row r="6550" spans="1:2" x14ac:dyDescent="0.2">
      <c r="A6550" t="s">
        <v>13159</v>
      </c>
      <c r="B6550">
        <v>2</v>
      </c>
    </row>
    <row r="6551" spans="1:2" x14ac:dyDescent="0.2">
      <c r="A6551" t="s">
        <v>13161</v>
      </c>
      <c r="B6551">
        <v>2</v>
      </c>
    </row>
    <row r="6552" spans="1:2" x14ac:dyDescent="0.2">
      <c r="A6552" t="s">
        <v>13163</v>
      </c>
      <c r="B6552">
        <v>2</v>
      </c>
    </row>
    <row r="6553" spans="1:2" x14ac:dyDescent="0.2">
      <c r="A6553" t="s">
        <v>13165</v>
      </c>
      <c r="B6553">
        <v>10</v>
      </c>
    </row>
    <row r="6554" spans="1:2" x14ac:dyDescent="0.2">
      <c r="A6554" t="s">
        <v>13167</v>
      </c>
      <c r="B6554">
        <v>7</v>
      </c>
    </row>
    <row r="6555" spans="1:2" x14ac:dyDescent="0.2">
      <c r="A6555" t="s">
        <v>13169</v>
      </c>
      <c r="B6555">
        <v>10</v>
      </c>
    </row>
    <row r="6556" spans="1:2" x14ac:dyDescent="0.2">
      <c r="A6556" t="s">
        <v>13171</v>
      </c>
      <c r="B6556">
        <v>1</v>
      </c>
    </row>
    <row r="6557" spans="1:2" x14ac:dyDescent="0.2">
      <c r="A6557" t="s">
        <v>13173</v>
      </c>
      <c r="B6557">
        <v>4</v>
      </c>
    </row>
    <row r="6558" spans="1:2" x14ac:dyDescent="0.2">
      <c r="A6558" t="s">
        <v>13175</v>
      </c>
      <c r="B6558">
        <v>2</v>
      </c>
    </row>
    <row r="6559" spans="1:2" x14ac:dyDescent="0.2">
      <c r="A6559" t="s">
        <v>13177</v>
      </c>
      <c r="B6559">
        <v>2</v>
      </c>
    </row>
    <row r="6560" spans="1:2" x14ac:dyDescent="0.2">
      <c r="A6560" t="s">
        <v>13179</v>
      </c>
      <c r="B6560">
        <v>12</v>
      </c>
    </row>
    <row r="6561" spans="1:2" x14ac:dyDescent="0.2">
      <c r="A6561" t="s">
        <v>13181</v>
      </c>
      <c r="B6561">
        <v>4</v>
      </c>
    </row>
    <row r="6562" spans="1:2" x14ac:dyDescent="0.2">
      <c r="A6562" t="s">
        <v>13183</v>
      </c>
      <c r="B6562">
        <v>4</v>
      </c>
    </row>
    <row r="6563" spans="1:2" x14ac:dyDescent="0.2">
      <c r="A6563" t="s">
        <v>13185</v>
      </c>
      <c r="B6563">
        <v>3</v>
      </c>
    </row>
    <row r="6564" spans="1:2" x14ac:dyDescent="0.2">
      <c r="A6564" t="s">
        <v>13187</v>
      </c>
      <c r="B6564">
        <v>1</v>
      </c>
    </row>
    <row r="6565" spans="1:2" x14ac:dyDescent="0.2">
      <c r="A6565" t="s">
        <v>13189</v>
      </c>
      <c r="B6565">
        <v>2</v>
      </c>
    </row>
    <row r="6566" spans="1:2" x14ac:dyDescent="0.2">
      <c r="A6566" t="s">
        <v>13191</v>
      </c>
      <c r="B6566">
        <v>2</v>
      </c>
    </row>
    <row r="6567" spans="1:2" x14ac:dyDescent="0.2">
      <c r="A6567" t="s">
        <v>13193</v>
      </c>
      <c r="B6567">
        <v>1</v>
      </c>
    </row>
    <row r="6568" spans="1:2" x14ac:dyDescent="0.2">
      <c r="A6568" t="s">
        <v>13195</v>
      </c>
      <c r="B6568">
        <v>1</v>
      </c>
    </row>
    <row r="6569" spans="1:2" x14ac:dyDescent="0.2">
      <c r="A6569" t="s">
        <v>13197</v>
      </c>
      <c r="B6569">
        <v>40</v>
      </c>
    </row>
    <row r="6570" spans="1:2" x14ac:dyDescent="0.2">
      <c r="A6570" t="s">
        <v>13199</v>
      </c>
      <c r="B6570">
        <v>1</v>
      </c>
    </row>
    <row r="6571" spans="1:2" x14ac:dyDescent="0.2">
      <c r="A6571" t="s">
        <v>13201</v>
      </c>
      <c r="B6571">
        <v>42</v>
      </c>
    </row>
    <row r="6572" spans="1:2" x14ac:dyDescent="0.2">
      <c r="A6572" t="s">
        <v>13203</v>
      </c>
      <c r="B6572">
        <v>3</v>
      </c>
    </row>
    <row r="6573" spans="1:2" x14ac:dyDescent="0.2">
      <c r="A6573" t="s">
        <v>13205</v>
      </c>
      <c r="B6573">
        <v>24</v>
      </c>
    </row>
    <row r="6574" spans="1:2" x14ac:dyDescent="0.2">
      <c r="A6574" t="s">
        <v>397</v>
      </c>
      <c r="B6574">
        <v>2</v>
      </c>
    </row>
    <row r="6575" spans="1:2" x14ac:dyDescent="0.2">
      <c r="A6575" t="s">
        <v>142</v>
      </c>
      <c r="B6575">
        <v>3</v>
      </c>
    </row>
    <row r="6576" spans="1:2" x14ac:dyDescent="0.2">
      <c r="A6576" t="s">
        <v>398</v>
      </c>
      <c r="B6576">
        <v>7</v>
      </c>
    </row>
    <row r="6577" spans="1:2" x14ac:dyDescent="0.2">
      <c r="A6577" t="s">
        <v>13210</v>
      </c>
      <c r="B6577">
        <v>1</v>
      </c>
    </row>
    <row r="6578" spans="1:2" x14ac:dyDescent="0.2">
      <c r="A6578" t="s">
        <v>13212</v>
      </c>
      <c r="B6578">
        <v>2</v>
      </c>
    </row>
    <row r="6579" spans="1:2" x14ac:dyDescent="0.2">
      <c r="A6579" t="s">
        <v>13214</v>
      </c>
      <c r="B6579">
        <v>6</v>
      </c>
    </row>
    <row r="6580" spans="1:2" x14ac:dyDescent="0.2">
      <c r="A6580" t="s">
        <v>13216</v>
      </c>
      <c r="B6580">
        <v>1</v>
      </c>
    </row>
    <row r="6581" spans="1:2" x14ac:dyDescent="0.2">
      <c r="A6581" t="s">
        <v>13218</v>
      </c>
      <c r="B6581">
        <v>2</v>
      </c>
    </row>
    <row r="6582" spans="1:2" x14ac:dyDescent="0.2">
      <c r="A6582" t="s">
        <v>13220</v>
      </c>
      <c r="B6582">
        <v>1</v>
      </c>
    </row>
    <row r="6583" spans="1:2" x14ac:dyDescent="0.2">
      <c r="A6583" t="s">
        <v>13222</v>
      </c>
      <c r="B6583">
        <v>1</v>
      </c>
    </row>
    <row r="6584" spans="1:2" x14ac:dyDescent="0.2">
      <c r="A6584" t="s">
        <v>13224</v>
      </c>
      <c r="B6584">
        <v>3</v>
      </c>
    </row>
    <row r="6585" spans="1:2" x14ac:dyDescent="0.2">
      <c r="A6585" t="s">
        <v>13226</v>
      </c>
      <c r="B6585">
        <v>20</v>
      </c>
    </row>
    <row r="6586" spans="1:2" x14ac:dyDescent="0.2">
      <c r="A6586" t="s">
        <v>13228</v>
      </c>
      <c r="B6586">
        <v>8</v>
      </c>
    </row>
    <row r="6587" spans="1:2" x14ac:dyDescent="0.2">
      <c r="A6587" t="s">
        <v>13230</v>
      </c>
      <c r="B6587">
        <v>17</v>
      </c>
    </row>
    <row r="6588" spans="1:2" x14ac:dyDescent="0.2">
      <c r="A6588" t="s">
        <v>13232</v>
      </c>
      <c r="B6588">
        <v>3</v>
      </c>
    </row>
    <row r="6589" spans="1:2" x14ac:dyDescent="0.2">
      <c r="A6589" t="s">
        <v>13234</v>
      </c>
      <c r="B6589">
        <v>1</v>
      </c>
    </row>
    <row r="6590" spans="1:2" x14ac:dyDescent="0.2">
      <c r="A6590" t="s">
        <v>13236</v>
      </c>
      <c r="B6590">
        <v>1</v>
      </c>
    </row>
    <row r="6591" spans="1:2" x14ac:dyDescent="0.2">
      <c r="A6591" t="s">
        <v>13238</v>
      </c>
      <c r="B6591">
        <v>1</v>
      </c>
    </row>
    <row r="6592" spans="1:2" x14ac:dyDescent="0.2">
      <c r="A6592" t="s">
        <v>13240</v>
      </c>
      <c r="B6592">
        <v>1</v>
      </c>
    </row>
    <row r="6593" spans="1:2" x14ac:dyDescent="0.2">
      <c r="A6593" t="s">
        <v>13242</v>
      </c>
      <c r="B6593">
        <v>2</v>
      </c>
    </row>
    <row r="6594" spans="1:2" x14ac:dyDescent="0.2">
      <c r="A6594" t="s">
        <v>13244</v>
      </c>
      <c r="B6594">
        <v>2</v>
      </c>
    </row>
    <row r="6595" spans="1:2" x14ac:dyDescent="0.2">
      <c r="A6595" t="s">
        <v>13246</v>
      </c>
      <c r="B6595">
        <v>7</v>
      </c>
    </row>
    <row r="6596" spans="1:2" x14ac:dyDescent="0.2">
      <c r="A6596" t="s">
        <v>13248</v>
      </c>
      <c r="B6596">
        <v>9</v>
      </c>
    </row>
    <row r="6597" spans="1:2" x14ac:dyDescent="0.2">
      <c r="A6597" t="s">
        <v>13250</v>
      </c>
      <c r="B6597">
        <v>2</v>
      </c>
    </row>
    <row r="6598" spans="1:2" x14ac:dyDescent="0.2">
      <c r="A6598" t="s">
        <v>13252</v>
      </c>
      <c r="B6598">
        <v>2</v>
      </c>
    </row>
    <row r="6599" spans="1:2" x14ac:dyDescent="0.2">
      <c r="A6599" t="s">
        <v>13254</v>
      </c>
      <c r="B6599">
        <v>10</v>
      </c>
    </row>
    <row r="6600" spans="1:2" x14ac:dyDescent="0.2">
      <c r="A6600" t="s">
        <v>13256</v>
      </c>
      <c r="B6600">
        <v>3</v>
      </c>
    </row>
    <row r="6601" spans="1:2" x14ac:dyDescent="0.2">
      <c r="A6601" t="s">
        <v>13258</v>
      </c>
      <c r="B6601">
        <v>1</v>
      </c>
    </row>
    <row r="6602" spans="1:2" x14ac:dyDescent="0.2">
      <c r="A6602" t="s">
        <v>13260</v>
      </c>
      <c r="B6602">
        <v>2</v>
      </c>
    </row>
    <row r="6603" spans="1:2" x14ac:dyDescent="0.2">
      <c r="A6603" t="s">
        <v>13262</v>
      </c>
      <c r="B6603">
        <v>2</v>
      </c>
    </row>
    <row r="6604" spans="1:2" x14ac:dyDescent="0.2">
      <c r="A6604" t="s">
        <v>13264</v>
      </c>
      <c r="B6604">
        <v>8</v>
      </c>
    </row>
    <row r="6605" spans="1:2" x14ac:dyDescent="0.2">
      <c r="A6605" t="s">
        <v>13266</v>
      </c>
      <c r="B6605">
        <v>1</v>
      </c>
    </row>
    <row r="6606" spans="1:2" x14ac:dyDescent="0.2">
      <c r="A6606" t="s">
        <v>13268</v>
      </c>
      <c r="B6606">
        <v>35</v>
      </c>
    </row>
    <row r="6607" spans="1:2" x14ac:dyDescent="0.2">
      <c r="A6607" t="s">
        <v>13270</v>
      </c>
      <c r="B6607">
        <v>2</v>
      </c>
    </row>
    <row r="6608" spans="1:2" x14ac:dyDescent="0.2">
      <c r="A6608" t="s">
        <v>13272</v>
      </c>
      <c r="B6608">
        <v>25</v>
      </c>
    </row>
    <row r="6609" spans="1:2" x14ac:dyDescent="0.2">
      <c r="A6609" t="s">
        <v>13274</v>
      </c>
      <c r="B6609">
        <v>1</v>
      </c>
    </row>
    <row r="6610" spans="1:2" x14ac:dyDescent="0.2">
      <c r="A6610" t="s">
        <v>13276</v>
      </c>
      <c r="B6610">
        <v>2</v>
      </c>
    </row>
    <row r="6611" spans="1:2" x14ac:dyDescent="0.2">
      <c r="A6611" t="s">
        <v>13278</v>
      </c>
      <c r="B6611">
        <v>4</v>
      </c>
    </row>
    <row r="6612" spans="1:2" x14ac:dyDescent="0.2">
      <c r="A6612" t="s">
        <v>13280</v>
      </c>
      <c r="B6612">
        <v>4</v>
      </c>
    </row>
    <row r="6613" spans="1:2" x14ac:dyDescent="0.2">
      <c r="A6613" t="s">
        <v>13282</v>
      </c>
      <c r="B6613">
        <v>2</v>
      </c>
    </row>
    <row r="6614" spans="1:2" x14ac:dyDescent="0.2">
      <c r="A6614" t="s">
        <v>219</v>
      </c>
      <c r="B6614">
        <v>2</v>
      </c>
    </row>
    <row r="6615" spans="1:2" x14ac:dyDescent="0.2">
      <c r="A6615" t="s">
        <v>220</v>
      </c>
      <c r="B6615">
        <v>6</v>
      </c>
    </row>
    <row r="6616" spans="1:2" x14ac:dyDescent="0.2">
      <c r="A6616" t="s">
        <v>13286</v>
      </c>
      <c r="B6616">
        <v>2</v>
      </c>
    </row>
    <row r="6617" spans="1:2" x14ac:dyDescent="0.2">
      <c r="A6617" t="s">
        <v>13288</v>
      </c>
      <c r="B6617">
        <v>1</v>
      </c>
    </row>
    <row r="6618" spans="1:2" x14ac:dyDescent="0.2">
      <c r="A6618" t="s">
        <v>13290</v>
      </c>
      <c r="B6618">
        <v>2</v>
      </c>
    </row>
    <row r="6619" spans="1:2" x14ac:dyDescent="0.2">
      <c r="A6619" t="s">
        <v>13292</v>
      </c>
      <c r="B6619">
        <v>2</v>
      </c>
    </row>
    <row r="6620" spans="1:2" x14ac:dyDescent="0.2">
      <c r="A6620" t="s">
        <v>13294</v>
      </c>
      <c r="B6620">
        <v>23</v>
      </c>
    </row>
    <row r="6621" spans="1:2" x14ac:dyDescent="0.2">
      <c r="A6621" t="s">
        <v>13296</v>
      </c>
      <c r="B6621">
        <v>2</v>
      </c>
    </row>
    <row r="6622" spans="1:2" x14ac:dyDescent="0.2">
      <c r="A6622" t="s">
        <v>13298</v>
      </c>
      <c r="B6622">
        <v>1</v>
      </c>
    </row>
    <row r="6623" spans="1:2" x14ac:dyDescent="0.2">
      <c r="A6623" t="s">
        <v>13300</v>
      </c>
      <c r="B6623">
        <v>1</v>
      </c>
    </row>
    <row r="6624" spans="1:2" x14ac:dyDescent="0.2">
      <c r="A6624" t="s">
        <v>399</v>
      </c>
      <c r="B6624">
        <v>5</v>
      </c>
    </row>
    <row r="6625" spans="1:2" x14ac:dyDescent="0.2">
      <c r="A6625" t="s">
        <v>13303</v>
      </c>
      <c r="B6625">
        <v>3</v>
      </c>
    </row>
    <row r="6626" spans="1:2" x14ac:dyDescent="0.2">
      <c r="A6626" t="s">
        <v>13305</v>
      </c>
      <c r="B6626">
        <v>19</v>
      </c>
    </row>
    <row r="6627" spans="1:2" x14ac:dyDescent="0.2">
      <c r="A6627" t="s">
        <v>13309</v>
      </c>
      <c r="B6627">
        <v>2</v>
      </c>
    </row>
    <row r="6628" spans="1:2" x14ac:dyDescent="0.2">
      <c r="A6628" t="s">
        <v>13307</v>
      </c>
      <c r="B6628">
        <v>2</v>
      </c>
    </row>
    <row r="6629" spans="1:2" x14ac:dyDescent="0.2">
      <c r="A6629" t="s">
        <v>13311</v>
      </c>
      <c r="B6629">
        <v>2</v>
      </c>
    </row>
    <row r="6630" spans="1:2" x14ac:dyDescent="0.2">
      <c r="A6630" t="s">
        <v>13313</v>
      </c>
      <c r="B6630">
        <v>1</v>
      </c>
    </row>
    <row r="6631" spans="1:2" x14ac:dyDescent="0.2">
      <c r="A6631" t="s">
        <v>13315</v>
      </c>
      <c r="B6631">
        <v>2</v>
      </c>
    </row>
    <row r="6632" spans="1:2" x14ac:dyDescent="0.2">
      <c r="A6632" t="s">
        <v>13317</v>
      </c>
      <c r="B6632">
        <v>43</v>
      </c>
    </row>
    <row r="6633" spans="1:2" x14ac:dyDescent="0.2">
      <c r="A6633" t="s">
        <v>13319</v>
      </c>
      <c r="B6633">
        <v>1</v>
      </c>
    </row>
    <row r="6634" spans="1:2" x14ac:dyDescent="0.2">
      <c r="A6634" t="s">
        <v>13321</v>
      </c>
      <c r="B6634">
        <v>7</v>
      </c>
    </row>
    <row r="6635" spans="1:2" x14ac:dyDescent="0.2">
      <c r="A6635" t="s">
        <v>13323</v>
      </c>
      <c r="B6635">
        <v>3</v>
      </c>
    </row>
    <row r="6636" spans="1:2" x14ac:dyDescent="0.2">
      <c r="A6636" t="s">
        <v>13325</v>
      </c>
      <c r="B6636">
        <v>2</v>
      </c>
    </row>
    <row r="6637" spans="1:2" x14ac:dyDescent="0.2">
      <c r="A6637" t="s">
        <v>13327</v>
      </c>
      <c r="B6637">
        <v>1</v>
      </c>
    </row>
    <row r="6638" spans="1:2" x14ac:dyDescent="0.2">
      <c r="A6638" t="s">
        <v>13329</v>
      </c>
      <c r="B6638">
        <v>9</v>
      </c>
    </row>
    <row r="6639" spans="1:2" x14ac:dyDescent="0.2">
      <c r="A6639" t="s">
        <v>13331</v>
      </c>
      <c r="B6639">
        <v>6</v>
      </c>
    </row>
    <row r="6640" spans="1:2" x14ac:dyDescent="0.2">
      <c r="A6640" t="s">
        <v>13333</v>
      </c>
      <c r="B6640">
        <v>2</v>
      </c>
    </row>
    <row r="6641" spans="1:2" x14ac:dyDescent="0.2">
      <c r="A6641" t="s">
        <v>13335</v>
      </c>
      <c r="B6641">
        <v>3</v>
      </c>
    </row>
    <row r="6642" spans="1:2" x14ac:dyDescent="0.2">
      <c r="A6642" t="s">
        <v>13337</v>
      </c>
      <c r="B6642">
        <v>15</v>
      </c>
    </row>
    <row r="6643" spans="1:2" x14ac:dyDescent="0.2">
      <c r="A6643" t="s">
        <v>13339</v>
      </c>
      <c r="B6643">
        <v>2</v>
      </c>
    </row>
    <row r="6644" spans="1:2" x14ac:dyDescent="0.2">
      <c r="A6644" t="s">
        <v>13341</v>
      </c>
      <c r="B6644">
        <v>39</v>
      </c>
    </row>
    <row r="6645" spans="1:2" x14ac:dyDescent="0.2">
      <c r="A6645" t="s">
        <v>13343</v>
      </c>
      <c r="B6645">
        <v>4</v>
      </c>
    </row>
    <row r="6646" spans="1:2" x14ac:dyDescent="0.2">
      <c r="A6646" t="s">
        <v>13345</v>
      </c>
      <c r="B6646">
        <v>4</v>
      </c>
    </row>
    <row r="6647" spans="1:2" x14ac:dyDescent="0.2">
      <c r="A6647" t="s">
        <v>13347</v>
      </c>
      <c r="B6647">
        <v>22</v>
      </c>
    </row>
    <row r="6648" spans="1:2" x14ac:dyDescent="0.2">
      <c r="A6648" t="s">
        <v>13349</v>
      </c>
      <c r="B6648">
        <v>2</v>
      </c>
    </row>
    <row r="6649" spans="1:2" x14ac:dyDescent="0.2">
      <c r="A6649" t="s">
        <v>13351</v>
      </c>
      <c r="B6649">
        <v>7</v>
      </c>
    </row>
    <row r="6650" spans="1:2" x14ac:dyDescent="0.2">
      <c r="A6650" t="s">
        <v>13353</v>
      </c>
      <c r="B6650">
        <v>5</v>
      </c>
    </row>
    <row r="6651" spans="1:2" x14ac:dyDescent="0.2">
      <c r="A6651" t="s">
        <v>13355</v>
      </c>
      <c r="B6651">
        <v>9</v>
      </c>
    </row>
    <row r="6652" spans="1:2" x14ac:dyDescent="0.2">
      <c r="A6652" t="s">
        <v>13357</v>
      </c>
      <c r="B6652">
        <v>8</v>
      </c>
    </row>
    <row r="6653" spans="1:2" x14ac:dyDescent="0.2">
      <c r="A6653" t="s">
        <v>13359</v>
      </c>
      <c r="B6653">
        <v>6</v>
      </c>
    </row>
    <row r="6654" spans="1:2" x14ac:dyDescent="0.2">
      <c r="A6654" t="s">
        <v>13361</v>
      </c>
      <c r="B6654">
        <v>1</v>
      </c>
    </row>
    <row r="6655" spans="1:2" x14ac:dyDescent="0.2">
      <c r="A6655" t="s">
        <v>13363</v>
      </c>
      <c r="B6655">
        <v>1</v>
      </c>
    </row>
    <row r="6656" spans="1:2" x14ac:dyDescent="0.2">
      <c r="A6656" t="s">
        <v>143</v>
      </c>
      <c r="B6656">
        <v>1</v>
      </c>
    </row>
    <row r="6657" spans="1:2" x14ac:dyDescent="0.2">
      <c r="A6657" t="s">
        <v>13366</v>
      </c>
      <c r="B6657">
        <v>4</v>
      </c>
    </row>
    <row r="6658" spans="1:2" x14ac:dyDescent="0.2">
      <c r="A6658" t="s">
        <v>13368</v>
      </c>
      <c r="B6658">
        <v>8</v>
      </c>
    </row>
    <row r="6659" spans="1:2" x14ac:dyDescent="0.2">
      <c r="A6659" t="s">
        <v>300</v>
      </c>
      <c r="B6659">
        <v>7</v>
      </c>
    </row>
    <row r="6660" spans="1:2" x14ac:dyDescent="0.2">
      <c r="A6660" t="s">
        <v>13371</v>
      </c>
      <c r="B6660">
        <v>5</v>
      </c>
    </row>
    <row r="6661" spans="1:2" x14ac:dyDescent="0.2">
      <c r="A6661" t="s">
        <v>13373</v>
      </c>
      <c r="B6661">
        <v>2</v>
      </c>
    </row>
    <row r="6662" spans="1:2" x14ac:dyDescent="0.2">
      <c r="A6662" t="s">
        <v>13375</v>
      </c>
      <c r="B6662">
        <v>5</v>
      </c>
    </row>
    <row r="6663" spans="1:2" x14ac:dyDescent="0.2">
      <c r="A6663" t="s">
        <v>13377</v>
      </c>
      <c r="B6663">
        <v>8</v>
      </c>
    </row>
    <row r="6664" spans="1:2" x14ac:dyDescent="0.2">
      <c r="A6664" t="s">
        <v>13379</v>
      </c>
      <c r="B6664">
        <v>1</v>
      </c>
    </row>
    <row r="6665" spans="1:2" x14ac:dyDescent="0.2">
      <c r="A6665" t="s">
        <v>13381</v>
      </c>
      <c r="B6665">
        <v>1</v>
      </c>
    </row>
    <row r="6666" spans="1:2" x14ac:dyDescent="0.2">
      <c r="A6666" t="s">
        <v>13383</v>
      </c>
      <c r="B6666">
        <v>10</v>
      </c>
    </row>
    <row r="6667" spans="1:2" x14ac:dyDescent="0.2">
      <c r="A6667" t="s">
        <v>13385</v>
      </c>
      <c r="B6667">
        <v>8</v>
      </c>
    </row>
    <row r="6668" spans="1:2" x14ac:dyDescent="0.2">
      <c r="A6668" t="s">
        <v>13387</v>
      </c>
      <c r="B6668">
        <v>1</v>
      </c>
    </row>
    <row r="6669" spans="1:2" x14ac:dyDescent="0.2">
      <c r="A6669" t="s">
        <v>13389</v>
      </c>
      <c r="B6669">
        <v>1</v>
      </c>
    </row>
    <row r="6670" spans="1:2" x14ac:dyDescent="0.2">
      <c r="A6670" t="s">
        <v>13391</v>
      </c>
      <c r="B6670">
        <v>2</v>
      </c>
    </row>
    <row r="6671" spans="1:2" x14ac:dyDescent="0.2">
      <c r="A6671" t="s">
        <v>13393</v>
      </c>
      <c r="B6671">
        <v>3</v>
      </c>
    </row>
    <row r="6672" spans="1:2" x14ac:dyDescent="0.2">
      <c r="A6672" t="s">
        <v>221</v>
      </c>
      <c r="B6672">
        <v>6</v>
      </c>
    </row>
    <row r="6673" spans="1:2" x14ac:dyDescent="0.2">
      <c r="A6673" t="s">
        <v>400</v>
      </c>
      <c r="B6673">
        <v>1</v>
      </c>
    </row>
    <row r="6674" spans="1:2" x14ac:dyDescent="0.2">
      <c r="A6674" t="s">
        <v>13397</v>
      </c>
      <c r="B6674">
        <v>2</v>
      </c>
    </row>
    <row r="6675" spans="1:2" x14ac:dyDescent="0.2">
      <c r="A6675" t="s">
        <v>13399</v>
      </c>
      <c r="B6675">
        <v>2</v>
      </c>
    </row>
    <row r="6676" spans="1:2" x14ac:dyDescent="0.2">
      <c r="A6676" t="s">
        <v>13401</v>
      </c>
      <c r="B6676">
        <v>1</v>
      </c>
    </row>
    <row r="6677" spans="1:2" x14ac:dyDescent="0.2">
      <c r="A6677" t="s">
        <v>13403</v>
      </c>
      <c r="B6677">
        <v>10</v>
      </c>
    </row>
    <row r="6678" spans="1:2" x14ac:dyDescent="0.2">
      <c r="A6678" t="s">
        <v>13405</v>
      </c>
      <c r="B6678">
        <v>5</v>
      </c>
    </row>
    <row r="6679" spans="1:2" x14ac:dyDescent="0.2">
      <c r="A6679" t="s">
        <v>13407</v>
      </c>
      <c r="B6679">
        <v>5</v>
      </c>
    </row>
    <row r="6680" spans="1:2" x14ac:dyDescent="0.2">
      <c r="A6680" t="s">
        <v>13409</v>
      </c>
      <c r="B6680">
        <v>4</v>
      </c>
    </row>
    <row r="6681" spans="1:2" x14ac:dyDescent="0.2">
      <c r="A6681" t="s">
        <v>13411</v>
      </c>
      <c r="B6681">
        <v>4</v>
      </c>
    </row>
    <row r="6682" spans="1:2" x14ac:dyDescent="0.2">
      <c r="A6682" t="s">
        <v>13413</v>
      </c>
      <c r="B6682">
        <v>1</v>
      </c>
    </row>
    <row r="6683" spans="1:2" x14ac:dyDescent="0.2">
      <c r="A6683" t="s">
        <v>13415</v>
      </c>
      <c r="B6683">
        <v>3</v>
      </c>
    </row>
    <row r="6684" spans="1:2" x14ac:dyDescent="0.2">
      <c r="A6684" t="s">
        <v>222</v>
      </c>
      <c r="B6684">
        <v>5</v>
      </c>
    </row>
    <row r="6685" spans="1:2" x14ac:dyDescent="0.2">
      <c r="A6685" t="s">
        <v>13418</v>
      </c>
      <c r="B6685">
        <v>3</v>
      </c>
    </row>
    <row r="6686" spans="1:2" x14ac:dyDescent="0.2">
      <c r="A6686" t="s">
        <v>13420</v>
      </c>
      <c r="B6686">
        <v>32</v>
      </c>
    </row>
    <row r="6687" spans="1:2" x14ac:dyDescent="0.2">
      <c r="A6687" t="s">
        <v>13422</v>
      </c>
      <c r="B6687">
        <v>4</v>
      </c>
    </row>
    <row r="6688" spans="1:2" x14ac:dyDescent="0.2">
      <c r="A6688" t="s">
        <v>13424</v>
      </c>
      <c r="B6688">
        <v>1</v>
      </c>
    </row>
    <row r="6689" spans="1:2" x14ac:dyDescent="0.2">
      <c r="A6689" t="s">
        <v>13426</v>
      </c>
      <c r="B6689">
        <v>2</v>
      </c>
    </row>
    <row r="6690" spans="1:2" x14ac:dyDescent="0.2">
      <c r="A6690" t="s">
        <v>13428</v>
      </c>
      <c r="B6690">
        <v>2</v>
      </c>
    </row>
    <row r="6691" spans="1:2" x14ac:dyDescent="0.2">
      <c r="A6691" t="s">
        <v>13430</v>
      </c>
      <c r="B6691">
        <v>2</v>
      </c>
    </row>
    <row r="6692" spans="1:2" x14ac:dyDescent="0.2">
      <c r="A6692" t="s">
        <v>13432</v>
      </c>
      <c r="B6692">
        <v>7</v>
      </c>
    </row>
    <row r="6693" spans="1:2" x14ac:dyDescent="0.2">
      <c r="A6693" t="s">
        <v>13434</v>
      </c>
      <c r="B6693">
        <v>11</v>
      </c>
    </row>
    <row r="6694" spans="1:2" x14ac:dyDescent="0.2">
      <c r="A6694" t="s">
        <v>13436</v>
      </c>
      <c r="B6694">
        <v>4</v>
      </c>
    </row>
    <row r="6695" spans="1:2" x14ac:dyDescent="0.2">
      <c r="A6695" t="s">
        <v>13438</v>
      </c>
      <c r="B6695">
        <v>4</v>
      </c>
    </row>
    <row r="6696" spans="1:2" x14ac:dyDescent="0.2">
      <c r="A6696" t="s">
        <v>13440</v>
      </c>
      <c r="B6696">
        <v>41</v>
      </c>
    </row>
    <row r="6697" spans="1:2" x14ac:dyDescent="0.2">
      <c r="A6697" t="s">
        <v>13442</v>
      </c>
      <c r="B6697">
        <v>73</v>
      </c>
    </row>
    <row r="6698" spans="1:2" x14ac:dyDescent="0.2">
      <c r="A6698" t="s">
        <v>13444</v>
      </c>
      <c r="B6698">
        <v>2</v>
      </c>
    </row>
    <row r="6699" spans="1:2" x14ac:dyDescent="0.2">
      <c r="A6699" t="s">
        <v>13446</v>
      </c>
      <c r="B6699">
        <v>5</v>
      </c>
    </row>
    <row r="6700" spans="1:2" x14ac:dyDescent="0.2">
      <c r="A6700" t="s">
        <v>13448</v>
      </c>
      <c r="B6700">
        <v>23</v>
      </c>
    </row>
    <row r="6701" spans="1:2" x14ac:dyDescent="0.2">
      <c r="A6701" t="s">
        <v>13450</v>
      </c>
      <c r="B6701">
        <v>1</v>
      </c>
    </row>
    <row r="6702" spans="1:2" x14ac:dyDescent="0.2">
      <c r="A6702" t="s">
        <v>13452</v>
      </c>
      <c r="B6702">
        <v>21</v>
      </c>
    </row>
    <row r="6703" spans="1:2" x14ac:dyDescent="0.2">
      <c r="A6703" t="s">
        <v>13454</v>
      </c>
      <c r="B6703">
        <v>8</v>
      </c>
    </row>
    <row r="6704" spans="1:2" x14ac:dyDescent="0.2">
      <c r="A6704" t="s">
        <v>13456</v>
      </c>
      <c r="B6704">
        <v>2</v>
      </c>
    </row>
    <row r="6705" spans="1:2" x14ac:dyDescent="0.2">
      <c r="A6705" t="s">
        <v>13458</v>
      </c>
      <c r="B6705">
        <v>1</v>
      </c>
    </row>
    <row r="6706" spans="1:2" x14ac:dyDescent="0.2">
      <c r="A6706" t="s">
        <v>13460</v>
      </c>
      <c r="B6706">
        <v>19</v>
      </c>
    </row>
    <row r="6707" spans="1:2" x14ac:dyDescent="0.2">
      <c r="A6707" t="s">
        <v>13462</v>
      </c>
      <c r="B6707">
        <v>1</v>
      </c>
    </row>
    <row r="6708" spans="1:2" x14ac:dyDescent="0.2">
      <c r="A6708" t="s">
        <v>13464</v>
      </c>
      <c r="B6708">
        <v>7</v>
      </c>
    </row>
    <row r="6709" spans="1:2" x14ac:dyDescent="0.2">
      <c r="A6709" t="s">
        <v>13466</v>
      </c>
      <c r="B6709">
        <v>45</v>
      </c>
    </row>
    <row r="6710" spans="1:2" x14ac:dyDescent="0.2">
      <c r="A6710" t="s">
        <v>13468</v>
      </c>
      <c r="B6710">
        <v>2</v>
      </c>
    </row>
    <row r="6711" spans="1:2" x14ac:dyDescent="0.2">
      <c r="A6711" t="s">
        <v>223</v>
      </c>
      <c r="B6711">
        <v>3</v>
      </c>
    </row>
    <row r="6712" spans="1:2" x14ac:dyDescent="0.2">
      <c r="A6712" t="s">
        <v>13471</v>
      </c>
      <c r="B6712">
        <v>1</v>
      </c>
    </row>
    <row r="6713" spans="1:2" x14ac:dyDescent="0.2">
      <c r="A6713" t="s">
        <v>13473</v>
      </c>
      <c r="B6713">
        <v>2</v>
      </c>
    </row>
    <row r="6714" spans="1:2" x14ac:dyDescent="0.2">
      <c r="A6714" t="s">
        <v>13475</v>
      </c>
      <c r="B6714">
        <v>1</v>
      </c>
    </row>
    <row r="6715" spans="1:2" x14ac:dyDescent="0.2">
      <c r="A6715" t="s">
        <v>13477</v>
      </c>
      <c r="B6715">
        <v>20</v>
      </c>
    </row>
    <row r="6716" spans="1:2" x14ac:dyDescent="0.2">
      <c r="A6716" t="s">
        <v>13479</v>
      </c>
      <c r="B6716">
        <v>2</v>
      </c>
    </row>
    <row r="6717" spans="1:2" x14ac:dyDescent="0.2">
      <c r="A6717" t="s">
        <v>13481</v>
      </c>
      <c r="B6717">
        <v>22</v>
      </c>
    </row>
    <row r="6718" spans="1:2" x14ac:dyDescent="0.2">
      <c r="A6718" t="s">
        <v>13483</v>
      </c>
      <c r="B6718">
        <v>1</v>
      </c>
    </row>
    <row r="6719" spans="1:2" x14ac:dyDescent="0.2">
      <c r="A6719" t="s">
        <v>13485</v>
      </c>
      <c r="B6719">
        <v>3</v>
      </c>
    </row>
    <row r="6720" spans="1:2" x14ac:dyDescent="0.2">
      <c r="A6720" t="s">
        <v>13487</v>
      </c>
      <c r="B6720">
        <v>2</v>
      </c>
    </row>
    <row r="6721" spans="1:2" x14ac:dyDescent="0.2">
      <c r="A6721" t="s">
        <v>13489</v>
      </c>
      <c r="B6721">
        <v>1</v>
      </c>
    </row>
    <row r="6722" spans="1:2" x14ac:dyDescent="0.2">
      <c r="A6722" t="s">
        <v>13491</v>
      </c>
      <c r="B6722">
        <v>1</v>
      </c>
    </row>
    <row r="6723" spans="1:2" x14ac:dyDescent="0.2">
      <c r="A6723" t="s">
        <v>13493</v>
      </c>
      <c r="B6723">
        <v>10</v>
      </c>
    </row>
    <row r="6724" spans="1:2" x14ac:dyDescent="0.2">
      <c r="A6724" t="s">
        <v>13495</v>
      </c>
      <c r="B6724">
        <v>1</v>
      </c>
    </row>
    <row r="6725" spans="1:2" x14ac:dyDescent="0.2">
      <c r="A6725" t="s">
        <v>13497</v>
      </c>
      <c r="B6725">
        <v>5</v>
      </c>
    </row>
    <row r="6726" spans="1:2" x14ac:dyDescent="0.2">
      <c r="A6726" t="s">
        <v>13499</v>
      </c>
      <c r="B6726">
        <v>7</v>
      </c>
    </row>
    <row r="6727" spans="1:2" x14ac:dyDescent="0.2">
      <c r="A6727" t="s">
        <v>13501</v>
      </c>
      <c r="B6727">
        <v>1</v>
      </c>
    </row>
    <row r="6728" spans="1:2" x14ac:dyDescent="0.2">
      <c r="A6728" t="s">
        <v>401</v>
      </c>
      <c r="B6728">
        <v>19</v>
      </c>
    </row>
    <row r="6729" spans="1:2" x14ac:dyDescent="0.2">
      <c r="A6729" t="s">
        <v>13504</v>
      </c>
      <c r="B6729">
        <v>50</v>
      </c>
    </row>
    <row r="6730" spans="1:2" x14ac:dyDescent="0.2">
      <c r="A6730" t="s">
        <v>13506</v>
      </c>
      <c r="B6730">
        <v>2</v>
      </c>
    </row>
    <row r="6731" spans="1:2" x14ac:dyDescent="0.2">
      <c r="A6731" t="s">
        <v>13508</v>
      </c>
      <c r="B6731">
        <v>17</v>
      </c>
    </row>
    <row r="6732" spans="1:2" x14ac:dyDescent="0.2">
      <c r="A6732" t="s">
        <v>13510</v>
      </c>
      <c r="B6732">
        <v>6</v>
      </c>
    </row>
    <row r="6733" spans="1:2" x14ac:dyDescent="0.2">
      <c r="A6733" t="s">
        <v>13512</v>
      </c>
      <c r="B6733">
        <v>3</v>
      </c>
    </row>
    <row r="6734" spans="1:2" x14ac:dyDescent="0.2">
      <c r="A6734" t="s">
        <v>13514</v>
      </c>
      <c r="B6734">
        <v>10</v>
      </c>
    </row>
    <row r="6735" spans="1:2" x14ac:dyDescent="0.2">
      <c r="A6735" t="s">
        <v>13516</v>
      </c>
      <c r="B6735">
        <v>1</v>
      </c>
    </row>
    <row r="6736" spans="1:2" x14ac:dyDescent="0.2">
      <c r="A6736" t="s">
        <v>13518</v>
      </c>
      <c r="B6736">
        <v>4</v>
      </c>
    </row>
    <row r="6737" spans="1:2" x14ac:dyDescent="0.2">
      <c r="A6737" t="s">
        <v>13520</v>
      </c>
      <c r="B6737">
        <v>2</v>
      </c>
    </row>
    <row r="6738" spans="1:2" x14ac:dyDescent="0.2">
      <c r="A6738" t="s">
        <v>13522</v>
      </c>
      <c r="B6738">
        <v>4</v>
      </c>
    </row>
    <row r="6739" spans="1:2" x14ac:dyDescent="0.2">
      <c r="A6739" t="s">
        <v>13524</v>
      </c>
      <c r="B6739">
        <v>1</v>
      </c>
    </row>
    <row r="6740" spans="1:2" x14ac:dyDescent="0.2">
      <c r="A6740" t="s">
        <v>13526</v>
      </c>
      <c r="B6740">
        <v>2</v>
      </c>
    </row>
    <row r="6741" spans="1:2" x14ac:dyDescent="0.2">
      <c r="A6741" t="s">
        <v>13528</v>
      </c>
      <c r="B6741">
        <v>1</v>
      </c>
    </row>
    <row r="6742" spans="1:2" x14ac:dyDescent="0.2">
      <c r="A6742" t="s">
        <v>13530</v>
      </c>
      <c r="B6742">
        <v>14</v>
      </c>
    </row>
    <row r="6743" spans="1:2" x14ac:dyDescent="0.2">
      <c r="A6743" t="s">
        <v>13532</v>
      </c>
      <c r="B6743">
        <v>1</v>
      </c>
    </row>
    <row r="6744" spans="1:2" x14ac:dyDescent="0.2">
      <c r="A6744" t="s">
        <v>13534</v>
      </c>
      <c r="B6744">
        <v>3</v>
      </c>
    </row>
    <row r="6745" spans="1:2" x14ac:dyDescent="0.2">
      <c r="A6745" t="s">
        <v>301</v>
      </c>
      <c r="B6745">
        <v>2</v>
      </c>
    </row>
    <row r="6746" spans="1:2" x14ac:dyDescent="0.2">
      <c r="A6746" t="s">
        <v>224</v>
      </c>
      <c r="B6746">
        <v>5</v>
      </c>
    </row>
    <row r="6747" spans="1:2" x14ac:dyDescent="0.2">
      <c r="A6747" t="s">
        <v>13538</v>
      </c>
      <c r="B6747">
        <v>3</v>
      </c>
    </row>
    <row r="6748" spans="1:2" x14ac:dyDescent="0.2">
      <c r="A6748" t="s">
        <v>13540</v>
      </c>
      <c r="B6748">
        <v>13</v>
      </c>
    </row>
    <row r="6749" spans="1:2" x14ac:dyDescent="0.2">
      <c r="A6749" t="s">
        <v>13542</v>
      </c>
      <c r="B6749">
        <v>3</v>
      </c>
    </row>
    <row r="6750" spans="1:2" x14ac:dyDescent="0.2">
      <c r="A6750" t="s">
        <v>13544</v>
      </c>
      <c r="B6750">
        <v>1</v>
      </c>
    </row>
    <row r="6751" spans="1:2" x14ac:dyDescent="0.2">
      <c r="A6751" t="s">
        <v>13546</v>
      </c>
      <c r="B6751">
        <v>1</v>
      </c>
    </row>
    <row r="6752" spans="1:2" x14ac:dyDescent="0.2">
      <c r="A6752" t="s">
        <v>13548</v>
      </c>
      <c r="B6752">
        <v>13</v>
      </c>
    </row>
    <row r="6753" spans="1:2" x14ac:dyDescent="0.2">
      <c r="A6753" t="s">
        <v>13550</v>
      </c>
      <c r="B6753">
        <v>16</v>
      </c>
    </row>
    <row r="6754" spans="1:2" x14ac:dyDescent="0.2">
      <c r="A6754" t="s">
        <v>402</v>
      </c>
      <c r="B6754">
        <v>3</v>
      </c>
    </row>
    <row r="6755" spans="1:2" x14ac:dyDescent="0.2">
      <c r="A6755" t="s">
        <v>13553</v>
      </c>
      <c r="B6755">
        <v>123</v>
      </c>
    </row>
    <row r="6756" spans="1:2" x14ac:dyDescent="0.2">
      <c r="A6756" t="s">
        <v>13555</v>
      </c>
      <c r="B6756">
        <v>3</v>
      </c>
    </row>
    <row r="6757" spans="1:2" x14ac:dyDescent="0.2">
      <c r="A6757" t="s">
        <v>13557</v>
      </c>
      <c r="B6757">
        <v>1</v>
      </c>
    </row>
    <row r="6758" spans="1:2" x14ac:dyDescent="0.2">
      <c r="A6758" t="s">
        <v>13559</v>
      </c>
      <c r="B6758">
        <v>6</v>
      </c>
    </row>
    <row r="6759" spans="1:2" x14ac:dyDescent="0.2">
      <c r="A6759" t="s">
        <v>13561</v>
      </c>
      <c r="B6759">
        <v>4</v>
      </c>
    </row>
    <row r="6760" spans="1:2" x14ac:dyDescent="0.2">
      <c r="A6760" t="s">
        <v>13563</v>
      </c>
      <c r="B6760">
        <v>2</v>
      </c>
    </row>
    <row r="6761" spans="1:2" x14ac:dyDescent="0.2">
      <c r="A6761" t="s">
        <v>13565</v>
      </c>
      <c r="B6761">
        <v>2</v>
      </c>
    </row>
    <row r="6762" spans="1:2" x14ac:dyDescent="0.2">
      <c r="A6762" t="s">
        <v>13567</v>
      </c>
      <c r="B6762">
        <v>7</v>
      </c>
    </row>
    <row r="6763" spans="1:2" x14ac:dyDescent="0.2">
      <c r="A6763" t="s">
        <v>13569</v>
      </c>
      <c r="B6763">
        <v>2</v>
      </c>
    </row>
    <row r="6764" spans="1:2" x14ac:dyDescent="0.2">
      <c r="A6764" t="s">
        <v>13571</v>
      </c>
      <c r="B6764">
        <v>5</v>
      </c>
    </row>
    <row r="6765" spans="1:2" x14ac:dyDescent="0.2">
      <c r="A6765" t="s">
        <v>13573</v>
      </c>
      <c r="B6765">
        <v>2</v>
      </c>
    </row>
    <row r="6766" spans="1:2" x14ac:dyDescent="0.2">
      <c r="A6766" t="s">
        <v>13575</v>
      </c>
      <c r="B6766">
        <v>2</v>
      </c>
    </row>
    <row r="6767" spans="1:2" x14ac:dyDescent="0.2">
      <c r="A6767" t="s">
        <v>13577</v>
      </c>
      <c r="B6767">
        <v>1</v>
      </c>
    </row>
    <row r="6768" spans="1:2" x14ac:dyDescent="0.2">
      <c r="A6768" t="s">
        <v>13579</v>
      </c>
      <c r="B6768">
        <v>6</v>
      </c>
    </row>
    <row r="6769" spans="1:2" x14ac:dyDescent="0.2">
      <c r="A6769" t="s">
        <v>13581</v>
      </c>
      <c r="B6769">
        <v>2</v>
      </c>
    </row>
    <row r="6770" spans="1:2" x14ac:dyDescent="0.2">
      <c r="A6770" t="s">
        <v>13583</v>
      </c>
      <c r="B6770">
        <v>1</v>
      </c>
    </row>
    <row r="6771" spans="1:2" x14ac:dyDescent="0.2">
      <c r="A6771" t="s">
        <v>13585</v>
      </c>
      <c r="B6771">
        <v>6</v>
      </c>
    </row>
    <row r="6772" spans="1:2" x14ac:dyDescent="0.2">
      <c r="A6772" t="s">
        <v>13587</v>
      </c>
      <c r="B6772">
        <v>4</v>
      </c>
    </row>
    <row r="6773" spans="1:2" x14ac:dyDescent="0.2">
      <c r="A6773" t="s">
        <v>13589</v>
      </c>
      <c r="B6773">
        <v>1</v>
      </c>
    </row>
    <row r="6774" spans="1:2" x14ac:dyDescent="0.2">
      <c r="A6774" t="s">
        <v>13591</v>
      </c>
      <c r="B6774">
        <v>2</v>
      </c>
    </row>
    <row r="6775" spans="1:2" x14ac:dyDescent="0.2">
      <c r="A6775" t="s">
        <v>13593</v>
      </c>
      <c r="B6775">
        <v>2</v>
      </c>
    </row>
    <row r="6776" spans="1:2" x14ac:dyDescent="0.2">
      <c r="A6776" t="s">
        <v>13595</v>
      </c>
      <c r="B6776">
        <v>8</v>
      </c>
    </row>
    <row r="6777" spans="1:2" x14ac:dyDescent="0.2">
      <c r="A6777" t="s">
        <v>13597</v>
      </c>
      <c r="B6777">
        <v>13</v>
      </c>
    </row>
    <row r="6778" spans="1:2" x14ac:dyDescent="0.2">
      <c r="A6778" t="s">
        <v>13599</v>
      </c>
      <c r="B6778">
        <v>4</v>
      </c>
    </row>
    <row r="6779" spans="1:2" x14ac:dyDescent="0.2">
      <c r="A6779" t="s">
        <v>13601</v>
      </c>
      <c r="B6779">
        <v>2</v>
      </c>
    </row>
    <row r="6780" spans="1:2" x14ac:dyDescent="0.2">
      <c r="A6780" t="s">
        <v>13603</v>
      </c>
      <c r="B6780">
        <v>3</v>
      </c>
    </row>
    <row r="6781" spans="1:2" x14ac:dyDescent="0.2">
      <c r="A6781" t="s">
        <v>13605</v>
      </c>
      <c r="B6781">
        <v>4</v>
      </c>
    </row>
    <row r="6782" spans="1:2" x14ac:dyDescent="0.2">
      <c r="A6782" t="s">
        <v>13607</v>
      </c>
      <c r="B6782">
        <v>4</v>
      </c>
    </row>
    <row r="6783" spans="1:2" x14ac:dyDescent="0.2">
      <c r="A6783" t="s">
        <v>13609</v>
      </c>
      <c r="B6783">
        <v>5</v>
      </c>
    </row>
    <row r="6784" spans="1:2" x14ac:dyDescent="0.2">
      <c r="A6784" t="s">
        <v>13611</v>
      </c>
      <c r="B6784">
        <v>1</v>
      </c>
    </row>
    <row r="6785" spans="1:2" x14ac:dyDescent="0.2">
      <c r="A6785" t="s">
        <v>13613</v>
      </c>
      <c r="B6785">
        <v>2</v>
      </c>
    </row>
    <row r="6786" spans="1:2" x14ac:dyDescent="0.2">
      <c r="A6786" t="s">
        <v>13615</v>
      </c>
      <c r="B6786">
        <v>2</v>
      </c>
    </row>
    <row r="6787" spans="1:2" x14ac:dyDescent="0.2">
      <c r="A6787" t="s">
        <v>13617</v>
      </c>
      <c r="B6787">
        <v>7</v>
      </c>
    </row>
    <row r="6788" spans="1:2" x14ac:dyDescent="0.2">
      <c r="A6788" t="s">
        <v>13619</v>
      </c>
      <c r="B6788">
        <v>5</v>
      </c>
    </row>
    <row r="6789" spans="1:2" x14ac:dyDescent="0.2">
      <c r="A6789" t="s">
        <v>13621</v>
      </c>
      <c r="B6789">
        <v>2</v>
      </c>
    </row>
    <row r="6790" spans="1:2" x14ac:dyDescent="0.2">
      <c r="A6790" t="s">
        <v>13623</v>
      </c>
      <c r="B6790">
        <v>14</v>
      </c>
    </row>
    <row r="6791" spans="1:2" x14ac:dyDescent="0.2">
      <c r="A6791" t="s">
        <v>13625</v>
      </c>
      <c r="B6791">
        <v>2</v>
      </c>
    </row>
    <row r="6792" spans="1:2" x14ac:dyDescent="0.2">
      <c r="A6792" t="s">
        <v>13627</v>
      </c>
      <c r="B6792">
        <v>11</v>
      </c>
    </row>
    <row r="6793" spans="1:2" x14ac:dyDescent="0.2">
      <c r="A6793" t="s">
        <v>13629</v>
      </c>
      <c r="B6793">
        <v>1</v>
      </c>
    </row>
    <row r="6794" spans="1:2" x14ac:dyDescent="0.2">
      <c r="A6794" t="s">
        <v>13631</v>
      </c>
      <c r="B6794">
        <v>4</v>
      </c>
    </row>
    <row r="6795" spans="1:2" x14ac:dyDescent="0.2">
      <c r="A6795" t="s">
        <v>13633</v>
      </c>
      <c r="B6795">
        <v>2</v>
      </c>
    </row>
    <row r="6796" spans="1:2" x14ac:dyDescent="0.2">
      <c r="A6796" t="s">
        <v>13635</v>
      </c>
      <c r="B6796">
        <v>2</v>
      </c>
    </row>
    <row r="6797" spans="1:2" x14ac:dyDescent="0.2">
      <c r="A6797" t="s">
        <v>13637</v>
      </c>
      <c r="B6797">
        <v>3</v>
      </c>
    </row>
    <row r="6798" spans="1:2" x14ac:dyDescent="0.2">
      <c r="A6798" t="s">
        <v>13639</v>
      </c>
      <c r="B6798">
        <v>1</v>
      </c>
    </row>
    <row r="6799" spans="1:2" x14ac:dyDescent="0.2">
      <c r="A6799" t="s">
        <v>13641</v>
      </c>
      <c r="B6799">
        <v>17</v>
      </c>
    </row>
    <row r="6800" spans="1:2" x14ac:dyDescent="0.2">
      <c r="A6800" t="s">
        <v>13643</v>
      </c>
      <c r="B6800">
        <v>31</v>
      </c>
    </row>
    <row r="6801" spans="1:2" x14ac:dyDescent="0.2">
      <c r="A6801" t="s">
        <v>13645</v>
      </c>
      <c r="B6801">
        <v>14</v>
      </c>
    </row>
    <row r="6802" spans="1:2" x14ac:dyDescent="0.2">
      <c r="A6802" t="s">
        <v>13647</v>
      </c>
      <c r="B6802">
        <v>5</v>
      </c>
    </row>
    <row r="6803" spans="1:2" x14ac:dyDescent="0.2">
      <c r="A6803" t="s">
        <v>13649</v>
      </c>
      <c r="B6803">
        <v>3</v>
      </c>
    </row>
    <row r="6804" spans="1:2" x14ac:dyDescent="0.2">
      <c r="A6804" t="s">
        <v>13651</v>
      </c>
      <c r="B6804">
        <v>10</v>
      </c>
    </row>
    <row r="6805" spans="1:2" x14ac:dyDescent="0.2">
      <c r="A6805" t="s">
        <v>13653</v>
      </c>
      <c r="B6805">
        <v>1</v>
      </c>
    </row>
    <row r="6806" spans="1:2" x14ac:dyDescent="0.2">
      <c r="A6806" t="s">
        <v>13655</v>
      </c>
      <c r="B6806">
        <v>15</v>
      </c>
    </row>
    <row r="6807" spans="1:2" x14ac:dyDescent="0.2">
      <c r="A6807" t="s">
        <v>13657</v>
      </c>
      <c r="B6807">
        <v>7</v>
      </c>
    </row>
    <row r="6808" spans="1:2" x14ac:dyDescent="0.2">
      <c r="A6808" t="s">
        <v>13659</v>
      </c>
      <c r="B6808">
        <v>6</v>
      </c>
    </row>
    <row r="6809" spans="1:2" x14ac:dyDescent="0.2">
      <c r="A6809" t="s">
        <v>13661</v>
      </c>
      <c r="B6809">
        <v>21</v>
      </c>
    </row>
    <row r="6810" spans="1:2" x14ac:dyDescent="0.2">
      <c r="A6810" t="s">
        <v>13663</v>
      </c>
      <c r="B6810">
        <v>1</v>
      </c>
    </row>
    <row r="6811" spans="1:2" x14ac:dyDescent="0.2">
      <c r="A6811" t="s">
        <v>13665</v>
      </c>
      <c r="B6811">
        <v>3</v>
      </c>
    </row>
    <row r="6812" spans="1:2" x14ac:dyDescent="0.2">
      <c r="A6812" t="s">
        <v>13667</v>
      </c>
      <c r="B6812">
        <v>8</v>
      </c>
    </row>
    <row r="6813" spans="1:2" x14ac:dyDescent="0.2">
      <c r="A6813" t="s">
        <v>13669</v>
      </c>
      <c r="B6813">
        <v>25</v>
      </c>
    </row>
    <row r="6814" spans="1:2" x14ac:dyDescent="0.2">
      <c r="A6814" t="s">
        <v>13671</v>
      </c>
      <c r="B6814">
        <v>1</v>
      </c>
    </row>
    <row r="6815" spans="1:2" x14ac:dyDescent="0.2">
      <c r="A6815" t="s">
        <v>13673</v>
      </c>
      <c r="B6815">
        <v>4</v>
      </c>
    </row>
    <row r="6816" spans="1:2" x14ac:dyDescent="0.2">
      <c r="A6816" t="s">
        <v>13675</v>
      </c>
      <c r="B6816">
        <v>5</v>
      </c>
    </row>
    <row r="6817" spans="1:2" x14ac:dyDescent="0.2">
      <c r="A6817" t="s">
        <v>225</v>
      </c>
      <c r="B6817">
        <v>1</v>
      </c>
    </row>
    <row r="6818" spans="1:2" x14ac:dyDescent="0.2">
      <c r="A6818" t="s">
        <v>13678</v>
      </c>
      <c r="B6818">
        <v>1</v>
      </c>
    </row>
    <row r="6819" spans="1:2" x14ac:dyDescent="0.2">
      <c r="A6819" t="s">
        <v>13680</v>
      </c>
      <c r="B6819">
        <v>11</v>
      </c>
    </row>
    <row r="6820" spans="1:2" x14ac:dyDescent="0.2">
      <c r="A6820" t="s">
        <v>13682</v>
      </c>
      <c r="B6820">
        <v>1</v>
      </c>
    </row>
    <row r="6821" spans="1:2" x14ac:dyDescent="0.2">
      <c r="A6821" t="s">
        <v>13684</v>
      </c>
      <c r="B6821">
        <v>3</v>
      </c>
    </row>
    <row r="6822" spans="1:2" x14ac:dyDescent="0.2">
      <c r="A6822" t="s">
        <v>13686</v>
      </c>
      <c r="B6822">
        <v>9</v>
      </c>
    </row>
    <row r="6823" spans="1:2" x14ac:dyDescent="0.2">
      <c r="A6823" t="s">
        <v>13688</v>
      </c>
      <c r="B6823">
        <v>3</v>
      </c>
    </row>
    <row r="6824" spans="1:2" x14ac:dyDescent="0.2">
      <c r="A6824" t="s">
        <v>13690</v>
      </c>
      <c r="B6824">
        <v>2</v>
      </c>
    </row>
    <row r="6825" spans="1:2" x14ac:dyDescent="0.2">
      <c r="A6825" t="s">
        <v>13692</v>
      </c>
      <c r="B6825">
        <v>4</v>
      </c>
    </row>
    <row r="6826" spans="1:2" x14ac:dyDescent="0.2">
      <c r="A6826" t="s">
        <v>302</v>
      </c>
      <c r="B6826">
        <v>2</v>
      </c>
    </row>
    <row r="6827" spans="1:2" x14ac:dyDescent="0.2">
      <c r="A6827" t="s">
        <v>303</v>
      </c>
      <c r="B6827">
        <v>3</v>
      </c>
    </row>
    <row r="6828" spans="1:2" x14ac:dyDescent="0.2">
      <c r="A6828" t="s">
        <v>13696</v>
      </c>
      <c r="B6828">
        <v>8</v>
      </c>
    </row>
    <row r="6829" spans="1:2" x14ac:dyDescent="0.2">
      <c r="A6829" t="s">
        <v>13698</v>
      </c>
      <c r="B6829">
        <v>2</v>
      </c>
    </row>
    <row r="6830" spans="1:2" x14ac:dyDescent="0.2">
      <c r="A6830" t="s">
        <v>13700</v>
      </c>
      <c r="B6830">
        <v>1</v>
      </c>
    </row>
    <row r="6831" spans="1:2" x14ac:dyDescent="0.2">
      <c r="A6831" t="s">
        <v>13702</v>
      </c>
      <c r="B6831">
        <v>9</v>
      </c>
    </row>
    <row r="6832" spans="1:2" x14ac:dyDescent="0.2">
      <c r="A6832" t="s">
        <v>13704</v>
      </c>
      <c r="B6832">
        <v>1</v>
      </c>
    </row>
    <row r="6833" spans="1:2" x14ac:dyDescent="0.2">
      <c r="A6833" t="s">
        <v>13706</v>
      </c>
      <c r="B6833">
        <v>1</v>
      </c>
    </row>
    <row r="6834" spans="1:2" x14ac:dyDescent="0.2">
      <c r="A6834" t="s">
        <v>13708</v>
      </c>
      <c r="B6834">
        <v>19</v>
      </c>
    </row>
    <row r="6835" spans="1:2" x14ac:dyDescent="0.2">
      <c r="A6835" t="s">
        <v>13710</v>
      </c>
      <c r="B6835">
        <v>13</v>
      </c>
    </row>
    <row r="6836" spans="1:2" x14ac:dyDescent="0.2">
      <c r="A6836" t="s">
        <v>13712</v>
      </c>
      <c r="B6836">
        <v>8</v>
      </c>
    </row>
    <row r="6837" spans="1:2" x14ac:dyDescent="0.2">
      <c r="A6837" t="s">
        <v>13714</v>
      </c>
      <c r="B6837">
        <v>5</v>
      </c>
    </row>
    <row r="6838" spans="1:2" x14ac:dyDescent="0.2">
      <c r="A6838" t="s">
        <v>13716</v>
      </c>
      <c r="B6838">
        <v>3</v>
      </c>
    </row>
    <row r="6839" spans="1:2" x14ac:dyDescent="0.2">
      <c r="A6839" t="s">
        <v>13718</v>
      </c>
      <c r="B6839">
        <v>4</v>
      </c>
    </row>
    <row r="6840" spans="1:2" x14ac:dyDescent="0.2">
      <c r="A6840" t="s">
        <v>13720</v>
      </c>
      <c r="B6840">
        <v>1</v>
      </c>
    </row>
    <row r="6841" spans="1:2" x14ac:dyDescent="0.2">
      <c r="A6841" t="s">
        <v>13722</v>
      </c>
      <c r="B6841">
        <v>4</v>
      </c>
    </row>
    <row r="6842" spans="1:2" x14ac:dyDescent="0.2">
      <c r="A6842" t="s">
        <v>13724</v>
      </c>
      <c r="B6842">
        <v>1</v>
      </c>
    </row>
    <row r="6843" spans="1:2" x14ac:dyDescent="0.2">
      <c r="A6843" t="s">
        <v>226</v>
      </c>
      <c r="B6843">
        <v>10</v>
      </c>
    </row>
    <row r="6844" spans="1:2" x14ac:dyDescent="0.2">
      <c r="A6844" t="s">
        <v>13727</v>
      </c>
      <c r="B6844">
        <v>5</v>
      </c>
    </row>
    <row r="6845" spans="1:2" x14ac:dyDescent="0.2">
      <c r="A6845" t="s">
        <v>227</v>
      </c>
      <c r="B6845">
        <v>4</v>
      </c>
    </row>
    <row r="6846" spans="1:2" x14ac:dyDescent="0.2">
      <c r="A6846" t="s">
        <v>228</v>
      </c>
      <c r="B6846">
        <v>2</v>
      </c>
    </row>
    <row r="6847" spans="1:2" x14ac:dyDescent="0.2">
      <c r="A6847" t="s">
        <v>13731</v>
      </c>
      <c r="B6847">
        <v>1</v>
      </c>
    </row>
    <row r="6848" spans="1:2" x14ac:dyDescent="0.2">
      <c r="A6848" t="s">
        <v>13733</v>
      </c>
      <c r="B6848">
        <v>11</v>
      </c>
    </row>
    <row r="6849" spans="1:2" x14ac:dyDescent="0.2">
      <c r="A6849" t="s">
        <v>13735</v>
      </c>
      <c r="B6849">
        <v>7</v>
      </c>
    </row>
    <row r="6850" spans="1:2" x14ac:dyDescent="0.2">
      <c r="A6850" t="s">
        <v>13737</v>
      </c>
      <c r="B6850">
        <v>6</v>
      </c>
    </row>
    <row r="6851" spans="1:2" x14ac:dyDescent="0.2">
      <c r="A6851" t="s">
        <v>13739</v>
      </c>
      <c r="B6851">
        <v>2</v>
      </c>
    </row>
    <row r="6852" spans="1:2" x14ac:dyDescent="0.2">
      <c r="A6852" t="s">
        <v>13741</v>
      </c>
      <c r="B6852">
        <v>1</v>
      </c>
    </row>
    <row r="6853" spans="1:2" x14ac:dyDescent="0.2">
      <c r="A6853" t="s">
        <v>13743</v>
      </c>
      <c r="B6853">
        <v>7</v>
      </c>
    </row>
    <row r="6854" spans="1:2" x14ac:dyDescent="0.2">
      <c r="A6854" t="s">
        <v>304</v>
      </c>
      <c r="B6854">
        <v>1</v>
      </c>
    </row>
    <row r="6855" spans="1:2" x14ac:dyDescent="0.2">
      <c r="A6855" t="s">
        <v>13746</v>
      </c>
      <c r="B6855">
        <v>8</v>
      </c>
    </row>
    <row r="6856" spans="1:2" x14ac:dyDescent="0.2">
      <c r="A6856" t="s">
        <v>13748</v>
      </c>
      <c r="B6856">
        <v>1</v>
      </c>
    </row>
    <row r="6857" spans="1:2" x14ac:dyDescent="0.2">
      <c r="A6857" t="s">
        <v>13750</v>
      </c>
      <c r="B6857">
        <v>5</v>
      </c>
    </row>
    <row r="6858" spans="1:2" x14ac:dyDescent="0.2">
      <c r="A6858" t="s">
        <v>13752</v>
      </c>
      <c r="B6858">
        <v>9</v>
      </c>
    </row>
    <row r="6859" spans="1:2" x14ac:dyDescent="0.2">
      <c r="A6859" t="s">
        <v>13754</v>
      </c>
      <c r="B6859">
        <v>1</v>
      </c>
    </row>
    <row r="6860" spans="1:2" x14ac:dyDescent="0.2">
      <c r="A6860" t="s">
        <v>13756</v>
      </c>
      <c r="B6860">
        <v>3</v>
      </c>
    </row>
    <row r="6861" spans="1:2" x14ac:dyDescent="0.2">
      <c r="A6861" t="s">
        <v>13758</v>
      </c>
      <c r="B6861">
        <v>3</v>
      </c>
    </row>
    <row r="6862" spans="1:2" x14ac:dyDescent="0.2">
      <c r="A6862" t="s">
        <v>13760</v>
      </c>
      <c r="B6862">
        <v>1</v>
      </c>
    </row>
    <row r="6863" spans="1:2" x14ac:dyDescent="0.2">
      <c r="A6863" t="s">
        <v>144</v>
      </c>
      <c r="B6863">
        <v>8</v>
      </c>
    </row>
    <row r="6864" spans="1:2" x14ac:dyDescent="0.2">
      <c r="A6864" t="s">
        <v>145</v>
      </c>
      <c r="B6864">
        <v>5</v>
      </c>
    </row>
    <row r="6865" spans="1:2" x14ac:dyDescent="0.2">
      <c r="A6865" t="s">
        <v>13764</v>
      </c>
      <c r="B6865">
        <v>1</v>
      </c>
    </row>
    <row r="6866" spans="1:2" x14ac:dyDescent="0.2">
      <c r="A6866" t="s">
        <v>13766</v>
      </c>
      <c r="B6866">
        <v>2</v>
      </c>
    </row>
    <row r="6867" spans="1:2" x14ac:dyDescent="0.2">
      <c r="A6867" t="s">
        <v>13768</v>
      </c>
      <c r="B6867">
        <v>3</v>
      </c>
    </row>
    <row r="6868" spans="1:2" x14ac:dyDescent="0.2">
      <c r="A6868" t="s">
        <v>13770</v>
      </c>
      <c r="B6868">
        <v>11</v>
      </c>
    </row>
    <row r="6869" spans="1:2" x14ac:dyDescent="0.2">
      <c r="A6869" t="s">
        <v>13772</v>
      </c>
      <c r="B6869">
        <v>13</v>
      </c>
    </row>
    <row r="6870" spans="1:2" x14ac:dyDescent="0.2">
      <c r="A6870" t="s">
        <v>305</v>
      </c>
      <c r="B6870">
        <v>3</v>
      </c>
    </row>
    <row r="6871" spans="1:2" x14ac:dyDescent="0.2">
      <c r="A6871" t="s">
        <v>13775</v>
      </c>
      <c r="B6871">
        <v>2</v>
      </c>
    </row>
    <row r="6872" spans="1:2" x14ac:dyDescent="0.2">
      <c r="A6872" t="s">
        <v>13777</v>
      </c>
      <c r="B6872">
        <v>7</v>
      </c>
    </row>
    <row r="6873" spans="1:2" x14ac:dyDescent="0.2">
      <c r="A6873" t="s">
        <v>13779</v>
      </c>
      <c r="B6873">
        <v>26</v>
      </c>
    </row>
    <row r="6874" spans="1:2" x14ac:dyDescent="0.2">
      <c r="A6874" t="s">
        <v>13781</v>
      </c>
      <c r="B6874">
        <v>1</v>
      </c>
    </row>
    <row r="6875" spans="1:2" x14ac:dyDescent="0.2">
      <c r="A6875" t="s">
        <v>13783</v>
      </c>
      <c r="B6875">
        <v>2</v>
      </c>
    </row>
    <row r="6876" spans="1:2" x14ac:dyDescent="0.2">
      <c r="A6876" t="s">
        <v>13785</v>
      </c>
      <c r="B6876">
        <v>1</v>
      </c>
    </row>
    <row r="6877" spans="1:2" x14ac:dyDescent="0.2">
      <c r="A6877" t="s">
        <v>13787</v>
      </c>
      <c r="B6877">
        <v>6</v>
      </c>
    </row>
    <row r="6878" spans="1:2" x14ac:dyDescent="0.2">
      <c r="A6878" t="s">
        <v>13789</v>
      </c>
      <c r="B6878">
        <v>6</v>
      </c>
    </row>
    <row r="6879" spans="1:2" x14ac:dyDescent="0.2">
      <c r="A6879" t="s">
        <v>13791</v>
      </c>
      <c r="B6879">
        <v>1</v>
      </c>
    </row>
    <row r="6880" spans="1:2" x14ac:dyDescent="0.2">
      <c r="A6880" t="s">
        <v>13793</v>
      </c>
      <c r="B6880">
        <v>2</v>
      </c>
    </row>
    <row r="6881" spans="1:2" x14ac:dyDescent="0.2">
      <c r="A6881" t="s">
        <v>13795</v>
      </c>
      <c r="B6881">
        <v>5</v>
      </c>
    </row>
    <row r="6882" spans="1:2" x14ac:dyDescent="0.2">
      <c r="A6882" t="s">
        <v>13797</v>
      </c>
      <c r="B6882">
        <v>42</v>
      </c>
    </row>
    <row r="6883" spans="1:2" x14ac:dyDescent="0.2">
      <c r="A6883" t="s">
        <v>13799</v>
      </c>
      <c r="B6883">
        <v>20</v>
      </c>
    </row>
    <row r="6884" spans="1:2" x14ac:dyDescent="0.2">
      <c r="A6884" t="s">
        <v>13801</v>
      </c>
      <c r="B6884">
        <v>4</v>
      </c>
    </row>
    <row r="6885" spans="1:2" x14ac:dyDescent="0.2">
      <c r="A6885" t="s">
        <v>13803</v>
      </c>
      <c r="B6885">
        <v>1</v>
      </c>
    </row>
    <row r="6886" spans="1:2" x14ac:dyDescent="0.2">
      <c r="A6886" t="s">
        <v>13805</v>
      </c>
      <c r="B6886">
        <v>1</v>
      </c>
    </row>
    <row r="6887" spans="1:2" x14ac:dyDescent="0.2">
      <c r="A6887" t="s">
        <v>13807</v>
      </c>
      <c r="B6887">
        <v>4</v>
      </c>
    </row>
    <row r="6888" spans="1:2" x14ac:dyDescent="0.2">
      <c r="A6888" t="s">
        <v>13809</v>
      </c>
      <c r="B6888">
        <v>9</v>
      </c>
    </row>
    <row r="6889" spans="1:2" x14ac:dyDescent="0.2">
      <c r="A6889" t="s">
        <v>13811</v>
      </c>
      <c r="B6889">
        <v>1</v>
      </c>
    </row>
    <row r="6890" spans="1:2" x14ac:dyDescent="0.2">
      <c r="A6890" t="s">
        <v>229</v>
      </c>
      <c r="B6890">
        <v>4</v>
      </c>
    </row>
    <row r="6891" spans="1:2" x14ac:dyDescent="0.2">
      <c r="A6891" t="s">
        <v>13814</v>
      </c>
      <c r="B6891">
        <v>18</v>
      </c>
    </row>
    <row r="6892" spans="1:2" x14ac:dyDescent="0.2">
      <c r="A6892" t="s">
        <v>13816</v>
      </c>
      <c r="B6892">
        <v>2</v>
      </c>
    </row>
    <row r="6893" spans="1:2" x14ac:dyDescent="0.2">
      <c r="A6893" t="s">
        <v>13818</v>
      </c>
      <c r="B6893">
        <v>2</v>
      </c>
    </row>
    <row r="6894" spans="1:2" x14ac:dyDescent="0.2">
      <c r="A6894" t="s">
        <v>403</v>
      </c>
      <c r="B6894">
        <v>1</v>
      </c>
    </row>
    <row r="6895" spans="1:2" x14ac:dyDescent="0.2">
      <c r="A6895" t="s">
        <v>230</v>
      </c>
      <c r="B6895">
        <v>3</v>
      </c>
    </row>
    <row r="6896" spans="1:2" x14ac:dyDescent="0.2">
      <c r="A6896" t="s">
        <v>13822</v>
      </c>
      <c r="B6896">
        <v>5</v>
      </c>
    </row>
    <row r="6897" spans="1:2" x14ac:dyDescent="0.2">
      <c r="A6897" t="s">
        <v>13824</v>
      </c>
      <c r="B6897">
        <v>7</v>
      </c>
    </row>
    <row r="6898" spans="1:2" x14ac:dyDescent="0.2">
      <c r="A6898" t="s">
        <v>13826</v>
      </c>
      <c r="B6898">
        <v>14</v>
      </c>
    </row>
    <row r="6899" spans="1:2" x14ac:dyDescent="0.2">
      <c r="A6899" t="s">
        <v>13828</v>
      </c>
      <c r="B6899">
        <v>2</v>
      </c>
    </row>
    <row r="6900" spans="1:2" x14ac:dyDescent="0.2">
      <c r="A6900" t="s">
        <v>13830</v>
      </c>
      <c r="B6900">
        <v>14</v>
      </c>
    </row>
    <row r="6901" spans="1:2" x14ac:dyDescent="0.2">
      <c r="A6901" t="s">
        <v>13832</v>
      </c>
      <c r="B6901">
        <v>1</v>
      </c>
    </row>
    <row r="6902" spans="1:2" x14ac:dyDescent="0.2">
      <c r="A6902" t="s">
        <v>306</v>
      </c>
      <c r="B6902">
        <v>3</v>
      </c>
    </row>
    <row r="6903" spans="1:2" x14ac:dyDescent="0.2">
      <c r="A6903" t="s">
        <v>13835</v>
      </c>
      <c r="B6903">
        <v>3</v>
      </c>
    </row>
    <row r="6904" spans="1:2" x14ac:dyDescent="0.2">
      <c r="A6904" t="s">
        <v>13837</v>
      </c>
      <c r="B6904">
        <v>3</v>
      </c>
    </row>
    <row r="6905" spans="1:2" x14ac:dyDescent="0.2">
      <c r="A6905" t="s">
        <v>13839</v>
      </c>
      <c r="B6905">
        <v>1</v>
      </c>
    </row>
    <row r="6906" spans="1:2" x14ac:dyDescent="0.2">
      <c r="A6906" t="s">
        <v>13841</v>
      </c>
      <c r="B6906">
        <v>2</v>
      </c>
    </row>
    <row r="6907" spans="1:2" x14ac:dyDescent="0.2">
      <c r="A6907" t="s">
        <v>13843</v>
      </c>
      <c r="B6907">
        <v>1</v>
      </c>
    </row>
    <row r="6908" spans="1:2" x14ac:dyDescent="0.2">
      <c r="A6908" t="s">
        <v>13845</v>
      </c>
      <c r="B6908">
        <v>3</v>
      </c>
    </row>
    <row r="6909" spans="1:2" x14ac:dyDescent="0.2">
      <c r="A6909" t="s">
        <v>13847</v>
      </c>
      <c r="B6909">
        <v>11</v>
      </c>
    </row>
    <row r="6910" spans="1:2" x14ac:dyDescent="0.2">
      <c r="A6910" t="s">
        <v>13849</v>
      </c>
      <c r="B6910">
        <v>3</v>
      </c>
    </row>
    <row r="6911" spans="1:2" x14ac:dyDescent="0.2">
      <c r="A6911" t="s">
        <v>13851</v>
      </c>
      <c r="B6911">
        <v>6</v>
      </c>
    </row>
    <row r="6912" spans="1:2" x14ac:dyDescent="0.2">
      <c r="A6912" t="s">
        <v>404</v>
      </c>
      <c r="B6912">
        <v>2</v>
      </c>
    </row>
    <row r="6913" spans="1:2" x14ac:dyDescent="0.2">
      <c r="A6913" t="s">
        <v>405</v>
      </c>
      <c r="B6913">
        <v>4</v>
      </c>
    </row>
    <row r="6914" spans="1:2" x14ac:dyDescent="0.2">
      <c r="A6914" t="s">
        <v>13855</v>
      </c>
      <c r="B6914">
        <v>2</v>
      </c>
    </row>
    <row r="6915" spans="1:2" x14ac:dyDescent="0.2">
      <c r="A6915" t="s">
        <v>13857</v>
      </c>
      <c r="B6915">
        <v>2</v>
      </c>
    </row>
    <row r="6916" spans="1:2" x14ac:dyDescent="0.2">
      <c r="A6916" t="s">
        <v>13859</v>
      </c>
      <c r="B6916">
        <v>2</v>
      </c>
    </row>
    <row r="6917" spans="1:2" x14ac:dyDescent="0.2">
      <c r="A6917" t="s">
        <v>13861</v>
      </c>
      <c r="B6917">
        <v>4</v>
      </c>
    </row>
    <row r="6918" spans="1:2" x14ac:dyDescent="0.2">
      <c r="A6918" t="s">
        <v>13863</v>
      </c>
      <c r="B6918">
        <v>4</v>
      </c>
    </row>
    <row r="6919" spans="1:2" x14ac:dyDescent="0.2">
      <c r="A6919" t="s">
        <v>13865</v>
      </c>
      <c r="B6919">
        <v>4</v>
      </c>
    </row>
    <row r="6920" spans="1:2" x14ac:dyDescent="0.2">
      <c r="A6920" t="s">
        <v>13867</v>
      </c>
      <c r="B6920">
        <v>7</v>
      </c>
    </row>
    <row r="6921" spans="1:2" x14ac:dyDescent="0.2">
      <c r="A6921" t="s">
        <v>13869</v>
      </c>
      <c r="B6921">
        <v>10</v>
      </c>
    </row>
    <row r="6922" spans="1:2" x14ac:dyDescent="0.2">
      <c r="A6922" t="s">
        <v>13871</v>
      </c>
      <c r="B6922">
        <v>1</v>
      </c>
    </row>
    <row r="6923" spans="1:2" x14ac:dyDescent="0.2">
      <c r="A6923" t="s">
        <v>13873</v>
      </c>
      <c r="B6923">
        <v>8</v>
      </c>
    </row>
    <row r="6924" spans="1:2" x14ac:dyDescent="0.2">
      <c r="A6924" t="s">
        <v>13875</v>
      </c>
      <c r="B6924">
        <v>3</v>
      </c>
    </row>
    <row r="6925" spans="1:2" x14ac:dyDescent="0.2">
      <c r="A6925" t="s">
        <v>13877</v>
      </c>
      <c r="B6925">
        <v>1</v>
      </c>
    </row>
    <row r="6926" spans="1:2" x14ac:dyDescent="0.2">
      <c r="A6926" t="s">
        <v>13879</v>
      </c>
      <c r="B6926">
        <v>1</v>
      </c>
    </row>
    <row r="6927" spans="1:2" x14ac:dyDescent="0.2">
      <c r="A6927" t="s">
        <v>13881</v>
      </c>
      <c r="B6927">
        <v>6</v>
      </c>
    </row>
    <row r="6928" spans="1:2" x14ac:dyDescent="0.2">
      <c r="A6928" t="s">
        <v>13883</v>
      </c>
      <c r="B6928">
        <v>2</v>
      </c>
    </row>
    <row r="6929" spans="1:2" x14ac:dyDescent="0.2">
      <c r="A6929" t="s">
        <v>13885</v>
      </c>
      <c r="B6929">
        <v>7</v>
      </c>
    </row>
    <row r="6930" spans="1:2" x14ac:dyDescent="0.2">
      <c r="A6930" t="s">
        <v>13887</v>
      </c>
      <c r="B6930">
        <v>2</v>
      </c>
    </row>
    <row r="6931" spans="1:2" x14ac:dyDescent="0.2">
      <c r="A6931" t="s">
        <v>13889</v>
      </c>
      <c r="B6931">
        <v>6</v>
      </c>
    </row>
    <row r="6932" spans="1:2" x14ac:dyDescent="0.2">
      <c r="A6932" t="s">
        <v>260</v>
      </c>
      <c r="B6932">
        <v>8</v>
      </c>
    </row>
    <row r="6933" spans="1:2" x14ac:dyDescent="0.2">
      <c r="A6933" t="s">
        <v>13892</v>
      </c>
      <c r="B6933">
        <v>1</v>
      </c>
    </row>
    <row r="6934" spans="1:2" x14ac:dyDescent="0.2">
      <c r="A6934" t="s">
        <v>13894</v>
      </c>
      <c r="B6934">
        <v>1</v>
      </c>
    </row>
    <row r="6935" spans="1:2" x14ac:dyDescent="0.2">
      <c r="A6935" t="s">
        <v>13896</v>
      </c>
      <c r="B6935">
        <v>1</v>
      </c>
    </row>
    <row r="6936" spans="1:2" x14ac:dyDescent="0.2">
      <c r="A6936" t="s">
        <v>13898</v>
      </c>
      <c r="B6936">
        <v>4</v>
      </c>
    </row>
    <row r="6937" spans="1:2" x14ac:dyDescent="0.2">
      <c r="A6937" t="s">
        <v>13900</v>
      </c>
      <c r="B6937">
        <v>1</v>
      </c>
    </row>
    <row r="6938" spans="1:2" x14ac:dyDescent="0.2">
      <c r="A6938" t="s">
        <v>13902</v>
      </c>
      <c r="B6938">
        <v>7</v>
      </c>
    </row>
    <row r="6939" spans="1:2" x14ac:dyDescent="0.2">
      <c r="A6939" t="s">
        <v>13904</v>
      </c>
      <c r="B6939">
        <v>9</v>
      </c>
    </row>
    <row r="6940" spans="1:2" x14ac:dyDescent="0.2">
      <c r="A6940" t="s">
        <v>13906</v>
      </c>
      <c r="B6940">
        <v>8</v>
      </c>
    </row>
    <row r="6941" spans="1:2" x14ac:dyDescent="0.2">
      <c r="A6941" t="s">
        <v>13908</v>
      </c>
      <c r="B6941">
        <v>1</v>
      </c>
    </row>
    <row r="6942" spans="1:2" x14ac:dyDescent="0.2">
      <c r="A6942" t="s">
        <v>13910</v>
      </c>
      <c r="B6942">
        <v>1</v>
      </c>
    </row>
    <row r="6943" spans="1:2" x14ac:dyDescent="0.2">
      <c r="A6943" t="s">
        <v>13912</v>
      </c>
      <c r="B6943">
        <v>2</v>
      </c>
    </row>
    <row r="6944" spans="1:2" x14ac:dyDescent="0.2">
      <c r="A6944" t="s">
        <v>13914</v>
      </c>
      <c r="B6944">
        <v>3</v>
      </c>
    </row>
    <row r="6945" spans="1:2" x14ac:dyDescent="0.2">
      <c r="A6945" t="s">
        <v>13916</v>
      </c>
      <c r="B6945">
        <v>3</v>
      </c>
    </row>
    <row r="6946" spans="1:2" x14ac:dyDescent="0.2">
      <c r="A6946" t="s">
        <v>13918</v>
      </c>
      <c r="B6946">
        <v>26</v>
      </c>
    </row>
    <row r="6947" spans="1:2" x14ac:dyDescent="0.2">
      <c r="A6947" t="s">
        <v>13920</v>
      </c>
      <c r="B6947">
        <v>2</v>
      </c>
    </row>
    <row r="6948" spans="1:2" x14ac:dyDescent="0.2">
      <c r="A6948" t="s">
        <v>13922</v>
      </c>
      <c r="B6948">
        <v>5</v>
      </c>
    </row>
    <row r="6949" spans="1:2" x14ac:dyDescent="0.2">
      <c r="A6949" t="s">
        <v>13924</v>
      </c>
      <c r="B6949">
        <v>2</v>
      </c>
    </row>
    <row r="6950" spans="1:2" x14ac:dyDescent="0.2">
      <c r="A6950" t="s">
        <v>13926</v>
      </c>
      <c r="B6950">
        <v>2</v>
      </c>
    </row>
    <row r="6951" spans="1:2" x14ac:dyDescent="0.2">
      <c r="A6951" t="s">
        <v>13928</v>
      </c>
      <c r="B6951">
        <v>3</v>
      </c>
    </row>
    <row r="6952" spans="1:2" x14ac:dyDescent="0.2">
      <c r="A6952" t="s">
        <v>13930</v>
      </c>
      <c r="B6952">
        <v>4</v>
      </c>
    </row>
    <row r="6953" spans="1:2" x14ac:dyDescent="0.2">
      <c r="A6953" t="s">
        <v>13932</v>
      </c>
      <c r="B6953">
        <v>5</v>
      </c>
    </row>
    <row r="6954" spans="1:2" x14ac:dyDescent="0.2">
      <c r="A6954" t="s">
        <v>13934</v>
      </c>
      <c r="B6954">
        <v>2</v>
      </c>
    </row>
    <row r="6955" spans="1:2" x14ac:dyDescent="0.2">
      <c r="A6955" t="s">
        <v>13936</v>
      </c>
      <c r="B6955">
        <v>13</v>
      </c>
    </row>
    <row r="6956" spans="1:2" x14ac:dyDescent="0.2">
      <c r="A6956" t="s">
        <v>13938</v>
      </c>
      <c r="B6956">
        <v>8</v>
      </c>
    </row>
    <row r="6957" spans="1:2" x14ac:dyDescent="0.2">
      <c r="A6957" t="s">
        <v>13940</v>
      </c>
      <c r="B6957">
        <v>10</v>
      </c>
    </row>
    <row r="6958" spans="1:2" x14ac:dyDescent="0.2">
      <c r="A6958" t="s">
        <v>13942</v>
      </c>
      <c r="B6958">
        <v>2</v>
      </c>
    </row>
    <row r="6959" spans="1:2" x14ac:dyDescent="0.2">
      <c r="A6959" t="s">
        <v>13944</v>
      </c>
      <c r="B6959">
        <v>3</v>
      </c>
    </row>
    <row r="6960" spans="1:2" x14ac:dyDescent="0.2">
      <c r="A6960" t="s">
        <v>13946</v>
      </c>
      <c r="B6960">
        <v>5</v>
      </c>
    </row>
    <row r="6961" spans="1:2" x14ac:dyDescent="0.2">
      <c r="A6961" t="s">
        <v>13948</v>
      </c>
      <c r="B6961">
        <v>2</v>
      </c>
    </row>
    <row r="6962" spans="1:2" x14ac:dyDescent="0.2">
      <c r="A6962" t="s">
        <v>13950</v>
      </c>
      <c r="B6962">
        <v>3</v>
      </c>
    </row>
    <row r="6963" spans="1:2" x14ac:dyDescent="0.2">
      <c r="A6963" t="s">
        <v>13952</v>
      </c>
      <c r="B6963">
        <v>18</v>
      </c>
    </row>
    <row r="6964" spans="1:2" x14ac:dyDescent="0.2">
      <c r="A6964" t="s">
        <v>13954</v>
      </c>
      <c r="B6964">
        <v>1</v>
      </c>
    </row>
    <row r="6965" spans="1:2" x14ac:dyDescent="0.2">
      <c r="A6965" t="s">
        <v>13956</v>
      </c>
      <c r="B6965">
        <v>1</v>
      </c>
    </row>
    <row r="6966" spans="1:2" x14ac:dyDescent="0.2">
      <c r="A6966" t="s">
        <v>13958</v>
      </c>
      <c r="B6966">
        <v>15</v>
      </c>
    </row>
    <row r="6967" spans="1:2" x14ac:dyDescent="0.2">
      <c r="A6967" t="s">
        <v>13960</v>
      </c>
      <c r="B6967">
        <v>7</v>
      </c>
    </row>
    <row r="6968" spans="1:2" x14ac:dyDescent="0.2">
      <c r="A6968" t="s">
        <v>13962</v>
      </c>
      <c r="B6968">
        <v>11</v>
      </c>
    </row>
    <row r="6969" spans="1:2" x14ac:dyDescent="0.2">
      <c r="A6969" t="s">
        <v>13964</v>
      </c>
      <c r="B6969">
        <v>2</v>
      </c>
    </row>
    <row r="6970" spans="1:2" x14ac:dyDescent="0.2">
      <c r="A6970" t="s">
        <v>13966</v>
      </c>
      <c r="B6970">
        <v>2</v>
      </c>
    </row>
    <row r="6971" spans="1:2" x14ac:dyDescent="0.2">
      <c r="A6971" t="s">
        <v>13968</v>
      </c>
      <c r="B6971">
        <v>3</v>
      </c>
    </row>
    <row r="6972" spans="1:2" x14ac:dyDescent="0.2">
      <c r="A6972" t="s">
        <v>13970</v>
      </c>
      <c r="B6972">
        <v>3</v>
      </c>
    </row>
    <row r="6973" spans="1:2" x14ac:dyDescent="0.2">
      <c r="A6973" t="s">
        <v>13972</v>
      </c>
      <c r="B6973">
        <v>1</v>
      </c>
    </row>
    <row r="6974" spans="1:2" x14ac:dyDescent="0.2">
      <c r="A6974" t="s">
        <v>13974</v>
      </c>
      <c r="B6974">
        <v>4</v>
      </c>
    </row>
    <row r="6975" spans="1:2" x14ac:dyDescent="0.2">
      <c r="A6975" t="s">
        <v>13976</v>
      </c>
      <c r="B6975">
        <v>1</v>
      </c>
    </row>
    <row r="6976" spans="1:2" x14ac:dyDescent="0.2">
      <c r="A6976" t="s">
        <v>13978</v>
      </c>
      <c r="B6976">
        <v>2</v>
      </c>
    </row>
    <row r="6977" spans="1:2" x14ac:dyDescent="0.2">
      <c r="A6977" t="s">
        <v>13980</v>
      </c>
      <c r="B6977">
        <v>2</v>
      </c>
    </row>
    <row r="6978" spans="1:2" x14ac:dyDescent="0.2">
      <c r="A6978" t="s">
        <v>13982</v>
      </c>
      <c r="B6978">
        <v>5</v>
      </c>
    </row>
    <row r="6979" spans="1:2" x14ac:dyDescent="0.2">
      <c r="A6979" t="s">
        <v>13984</v>
      </c>
      <c r="B6979">
        <v>2</v>
      </c>
    </row>
    <row r="6980" spans="1:2" x14ac:dyDescent="0.2">
      <c r="A6980" t="s">
        <v>13986</v>
      </c>
      <c r="B6980">
        <v>13</v>
      </c>
    </row>
    <row r="6981" spans="1:2" x14ac:dyDescent="0.2">
      <c r="A6981" t="s">
        <v>13988</v>
      </c>
      <c r="B6981">
        <v>2</v>
      </c>
    </row>
    <row r="6982" spans="1:2" x14ac:dyDescent="0.2">
      <c r="A6982" t="s">
        <v>13990</v>
      </c>
      <c r="B6982">
        <v>1</v>
      </c>
    </row>
    <row r="6983" spans="1:2" x14ac:dyDescent="0.2">
      <c r="A6983" t="s">
        <v>13992</v>
      </c>
      <c r="B6983">
        <v>3</v>
      </c>
    </row>
    <row r="6984" spans="1:2" x14ac:dyDescent="0.2">
      <c r="A6984" t="s">
        <v>13994</v>
      </c>
      <c r="B6984">
        <v>191</v>
      </c>
    </row>
    <row r="6985" spans="1:2" x14ac:dyDescent="0.2">
      <c r="A6985" t="s">
        <v>13996</v>
      </c>
      <c r="B6985">
        <v>10</v>
      </c>
    </row>
    <row r="6986" spans="1:2" x14ac:dyDescent="0.2">
      <c r="A6986" t="s">
        <v>13998</v>
      </c>
      <c r="B6986">
        <v>14</v>
      </c>
    </row>
    <row r="6987" spans="1:2" x14ac:dyDescent="0.2">
      <c r="A6987" t="s">
        <v>146</v>
      </c>
      <c r="B6987">
        <v>3</v>
      </c>
    </row>
    <row r="6988" spans="1:2" x14ac:dyDescent="0.2">
      <c r="A6988" t="s">
        <v>14001</v>
      </c>
      <c r="B6988">
        <v>1</v>
      </c>
    </row>
    <row r="6989" spans="1:2" x14ac:dyDescent="0.2">
      <c r="A6989" t="s">
        <v>14003</v>
      </c>
      <c r="B6989">
        <v>7</v>
      </c>
    </row>
    <row r="6990" spans="1:2" x14ac:dyDescent="0.2">
      <c r="A6990" t="s">
        <v>14005</v>
      </c>
      <c r="B6990">
        <v>5</v>
      </c>
    </row>
    <row r="6991" spans="1:2" x14ac:dyDescent="0.2">
      <c r="A6991" t="s">
        <v>14007</v>
      </c>
      <c r="B6991">
        <v>1</v>
      </c>
    </row>
    <row r="6992" spans="1:2" x14ac:dyDescent="0.2">
      <c r="A6992" t="s">
        <v>14009</v>
      </c>
      <c r="B6992">
        <v>2</v>
      </c>
    </row>
    <row r="6993" spans="1:2" x14ac:dyDescent="0.2">
      <c r="A6993" t="s">
        <v>14011</v>
      </c>
      <c r="B6993">
        <v>3</v>
      </c>
    </row>
    <row r="6994" spans="1:2" x14ac:dyDescent="0.2">
      <c r="A6994" t="s">
        <v>406</v>
      </c>
      <c r="B6994">
        <v>20</v>
      </c>
    </row>
    <row r="6995" spans="1:2" x14ac:dyDescent="0.2">
      <c r="A6995" t="s">
        <v>14014</v>
      </c>
      <c r="B6995">
        <v>14</v>
      </c>
    </row>
    <row r="6996" spans="1:2" x14ac:dyDescent="0.2">
      <c r="A6996" t="s">
        <v>14016</v>
      </c>
      <c r="B6996">
        <v>12</v>
      </c>
    </row>
    <row r="6997" spans="1:2" x14ac:dyDescent="0.2">
      <c r="A6997" t="s">
        <v>14018</v>
      </c>
      <c r="B6997">
        <v>1</v>
      </c>
    </row>
    <row r="6998" spans="1:2" x14ac:dyDescent="0.2">
      <c r="A6998" t="s">
        <v>14020</v>
      </c>
      <c r="B6998">
        <v>5</v>
      </c>
    </row>
    <row r="6999" spans="1:2" x14ac:dyDescent="0.2">
      <c r="A6999" t="s">
        <v>14022</v>
      </c>
      <c r="B6999">
        <v>1</v>
      </c>
    </row>
    <row r="7000" spans="1:2" x14ac:dyDescent="0.2">
      <c r="A7000" t="s">
        <v>231</v>
      </c>
      <c r="B7000">
        <v>2</v>
      </c>
    </row>
    <row r="7001" spans="1:2" x14ac:dyDescent="0.2">
      <c r="A7001" t="s">
        <v>14025</v>
      </c>
      <c r="B7001">
        <v>5</v>
      </c>
    </row>
    <row r="7002" spans="1:2" x14ac:dyDescent="0.2">
      <c r="A7002" t="s">
        <v>14027</v>
      </c>
      <c r="B7002">
        <v>2</v>
      </c>
    </row>
    <row r="7003" spans="1:2" x14ac:dyDescent="0.2">
      <c r="A7003" t="s">
        <v>14029</v>
      </c>
      <c r="B7003">
        <v>3</v>
      </c>
    </row>
    <row r="7004" spans="1:2" x14ac:dyDescent="0.2">
      <c r="A7004" t="s">
        <v>14031</v>
      </c>
      <c r="B7004">
        <v>11</v>
      </c>
    </row>
    <row r="7005" spans="1:2" x14ac:dyDescent="0.2">
      <c r="A7005" t="s">
        <v>14033</v>
      </c>
      <c r="B7005">
        <v>1</v>
      </c>
    </row>
    <row r="7006" spans="1:2" x14ac:dyDescent="0.2">
      <c r="A7006" t="s">
        <v>14035</v>
      </c>
      <c r="B7006">
        <v>1</v>
      </c>
    </row>
    <row r="7007" spans="1:2" x14ac:dyDescent="0.2">
      <c r="A7007" t="s">
        <v>14037</v>
      </c>
      <c r="B7007">
        <v>8</v>
      </c>
    </row>
    <row r="7008" spans="1:2" x14ac:dyDescent="0.2">
      <c r="A7008" t="s">
        <v>14039</v>
      </c>
      <c r="B7008">
        <v>1</v>
      </c>
    </row>
    <row r="7009" spans="1:2" x14ac:dyDescent="0.2">
      <c r="A7009" t="s">
        <v>14041</v>
      </c>
      <c r="B7009">
        <v>21</v>
      </c>
    </row>
    <row r="7010" spans="1:2" x14ac:dyDescent="0.2">
      <c r="A7010" t="s">
        <v>14043</v>
      </c>
      <c r="B7010">
        <v>10</v>
      </c>
    </row>
    <row r="7011" spans="1:2" x14ac:dyDescent="0.2">
      <c r="A7011" t="s">
        <v>14045</v>
      </c>
      <c r="B7011">
        <v>5</v>
      </c>
    </row>
    <row r="7012" spans="1:2" x14ac:dyDescent="0.2">
      <c r="A7012" t="s">
        <v>14047</v>
      </c>
      <c r="B7012">
        <v>3</v>
      </c>
    </row>
    <row r="7013" spans="1:2" x14ac:dyDescent="0.2">
      <c r="A7013" t="s">
        <v>14049</v>
      </c>
      <c r="B7013">
        <v>6</v>
      </c>
    </row>
    <row r="7014" spans="1:2" x14ac:dyDescent="0.2">
      <c r="A7014" t="s">
        <v>14051</v>
      </c>
      <c r="B7014">
        <v>3</v>
      </c>
    </row>
    <row r="7015" spans="1:2" x14ac:dyDescent="0.2">
      <c r="A7015" t="s">
        <v>14053</v>
      </c>
      <c r="B7015">
        <v>2</v>
      </c>
    </row>
    <row r="7016" spans="1:2" x14ac:dyDescent="0.2">
      <c r="A7016" t="s">
        <v>14055</v>
      </c>
      <c r="B7016">
        <v>2</v>
      </c>
    </row>
    <row r="7017" spans="1:2" x14ac:dyDescent="0.2">
      <c r="A7017" t="s">
        <v>14057</v>
      </c>
      <c r="B7017">
        <v>1</v>
      </c>
    </row>
    <row r="7018" spans="1:2" x14ac:dyDescent="0.2">
      <c r="A7018" t="s">
        <v>14059</v>
      </c>
      <c r="B7018">
        <v>15</v>
      </c>
    </row>
    <row r="7019" spans="1:2" x14ac:dyDescent="0.2">
      <c r="A7019" t="s">
        <v>14061</v>
      </c>
      <c r="B7019">
        <v>2</v>
      </c>
    </row>
    <row r="7020" spans="1:2" x14ac:dyDescent="0.2">
      <c r="A7020" t="s">
        <v>14063</v>
      </c>
      <c r="B7020">
        <v>1</v>
      </c>
    </row>
    <row r="7021" spans="1:2" x14ac:dyDescent="0.2">
      <c r="A7021" t="s">
        <v>14065</v>
      </c>
      <c r="B7021">
        <v>2</v>
      </c>
    </row>
    <row r="7022" spans="1:2" x14ac:dyDescent="0.2">
      <c r="A7022" t="s">
        <v>14067</v>
      </c>
      <c r="B7022">
        <v>11</v>
      </c>
    </row>
    <row r="7023" spans="1:2" x14ac:dyDescent="0.2">
      <c r="A7023" t="s">
        <v>14069</v>
      </c>
      <c r="B7023">
        <v>3</v>
      </c>
    </row>
    <row r="7024" spans="1:2" x14ac:dyDescent="0.2">
      <c r="A7024" t="s">
        <v>14071</v>
      </c>
      <c r="B7024">
        <v>80</v>
      </c>
    </row>
    <row r="7025" spans="1:2" x14ac:dyDescent="0.2">
      <c r="A7025" t="s">
        <v>14073</v>
      </c>
      <c r="B7025">
        <v>1</v>
      </c>
    </row>
    <row r="7026" spans="1:2" x14ac:dyDescent="0.2">
      <c r="A7026" t="s">
        <v>14075</v>
      </c>
      <c r="B7026">
        <v>1</v>
      </c>
    </row>
    <row r="7027" spans="1:2" x14ac:dyDescent="0.2">
      <c r="A7027" t="s">
        <v>14077</v>
      </c>
      <c r="B7027">
        <v>1</v>
      </c>
    </row>
    <row r="7028" spans="1:2" x14ac:dyDescent="0.2">
      <c r="A7028" t="s">
        <v>14079</v>
      </c>
      <c r="B7028">
        <v>2</v>
      </c>
    </row>
    <row r="7029" spans="1:2" x14ac:dyDescent="0.2">
      <c r="A7029" t="s">
        <v>14081</v>
      </c>
      <c r="B7029">
        <v>1</v>
      </c>
    </row>
    <row r="7030" spans="1:2" x14ac:dyDescent="0.2">
      <c r="A7030" t="s">
        <v>14083</v>
      </c>
      <c r="B7030">
        <v>4</v>
      </c>
    </row>
    <row r="7031" spans="1:2" x14ac:dyDescent="0.2">
      <c r="A7031" t="s">
        <v>14085</v>
      </c>
      <c r="B7031">
        <v>22</v>
      </c>
    </row>
    <row r="7032" spans="1:2" x14ac:dyDescent="0.2">
      <c r="A7032" t="s">
        <v>14087</v>
      </c>
      <c r="B7032">
        <v>8</v>
      </c>
    </row>
    <row r="7033" spans="1:2" x14ac:dyDescent="0.2">
      <c r="A7033" t="s">
        <v>14089</v>
      </c>
      <c r="B7033">
        <v>3</v>
      </c>
    </row>
    <row r="7034" spans="1:2" x14ac:dyDescent="0.2">
      <c r="A7034" t="s">
        <v>14091</v>
      </c>
      <c r="B7034">
        <v>30</v>
      </c>
    </row>
    <row r="7035" spans="1:2" x14ac:dyDescent="0.2">
      <c r="A7035" t="s">
        <v>14093</v>
      </c>
      <c r="B7035">
        <v>29</v>
      </c>
    </row>
    <row r="7036" spans="1:2" x14ac:dyDescent="0.2">
      <c r="A7036" t="s">
        <v>14095</v>
      </c>
      <c r="B7036">
        <v>2</v>
      </c>
    </row>
    <row r="7037" spans="1:2" x14ac:dyDescent="0.2">
      <c r="A7037" t="s">
        <v>14097</v>
      </c>
      <c r="B7037">
        <v>1</v>
      </c>
    </row>
    <row r="7038" spans="1:2" x14ac:dyDescent="0.2">
      <c r="A7038" t="s">
        <v>14099</v>
      </c>
      <c r="B7038">
        <v>129</v>
      </c>
    </row>
    <row r="7039" spans="1:2" x14ac:dyDescent="0.2">
      <c r="A7039" t="s">
        <v>14101</v>
      </c>
      <c r="B7039">
        <v>6</v>
      </c>
    </row>
    <row r="7040" spans="1:2" x14ac:dyDescent="0.2">
      <c r="A7040" t="s">
        <v>14103</v>
      </c>
      <c r="B7040">
        <v>45</v>
      </c>
    </row>
    <row r="7041" spans="1:2" x14ac:dyDescent="0.2">
      <c r="A7041" t="s">
        <v>14105</v>
      </c>
      <c r="B7041">
        <v>1</v>
      </c>
    </row>
    <row r="7042" spans="1:2" x14ac:dyDescent="0.2">
      <c r="A7042" t="s">
        <v>14107</v>
      </c>
      <c r="B7042">
        <v>11</v>
      </c>
    </row>
    <row r="7043" spans="1:2" x14ac:dyDescent="0.2">
      <c r="A7043" t="s">
        <v>147</v>
      </c>
      <c r="B7043">
        <v>7</v>
      </c>
    </row>
    <row r="7044" spans="1:2" x14ac:dyDescent="0.2">
      <c r="A7044" t="s">
        <v>14110</v>
      </c>
      <c r="B7044">
        <v>1</v>
      </c>
    </row>
    <row r="7045" spans="1:2" x14ac:dyDescent="0.2">
      <c r="A7045" t="s">
        <v>14112</v>
      </c>
      <c r="B7045">
        <v>2</v>
      </c>
    </row>
    <row r="7046" spans="1:2" x14ac:dyDescent="0.2">
      <c r="A7046" t="s">
        <v>407</v>
      </c>
      <c r="B7046">
        <v>1</v>
      </c>
    </row>
    <row r="7047" spans="1:2" x14ac:dyDescent="0.2">
      <c r="A7047" t="s">
        <v>14115</v>
      </c>
      <c r="B7047">
        <v>12</v>
      </c>
    </row>
    <row r="7048" spans="1:2" x14ac:dyDescent="0.2">
      <c r="A7048" t="s">
        <v>14117</v>
      </c>
      <c r="B7048">
        <v>10</v>
      </c>
    </row>
    <row r="7049" spans="1:2" x14ac:dyDescent="0.2">
      <c r="A7049" t="s">
        <v>14119</v>
      </c>
      <c r="B7049">
        <v>3</v>
      </c>
    </row>
    <row r="7050" spans="1:2" x14ac:dyDescent="0.2">
      <c r="A7050" t="s">
        <v>148</v>
      </c>
      <c r="B7050">
        <v>2</v>
      </c>
    </row>
    <row r="7051" spans="1:2" x14ac:dyDescent="0.2">
      <c r="A7051" t="s">
        <v>14122</v>
      </c>
      <c r="B7051">
        <v>2</v>
      </c>
    </row>
    <row r="7052" spans="1:2" x14ac:dyDescent="0.2">
      <c r="A7052" t="s">
        <v>14124</v>
      </c>
      <c r="B7052">
        <v>3</v>
      </c>
    </row>
    <row r="7053" spans="1:2" x14ac:dyDescent="0.2">
      <c r="A7053" t="s">
        <v>14126</v>
      </c>
      <c r="B7053">
        <v>11</v>
      </c>
    </row>
    <row r="7054" spans="1:2" x14ac:dyDescent="0.2">
      <c r="A7054" t="s">
        <v>14128</v>
      </c>
      <c r="B7054">
        <v>8</v>
      </c>
    </row>
    <row r="7055" spans="1:2" x14ac:dyDescent="0.2">
      <c r="A7055" t="s">
        <v>14130</v>
      </c>
      <c r="B7055">
        <v>5</v>
      </c>
    </row>
    <row r="7056" spans="1:2" x14ac:dyDescent="0.2">
      <c r="A7056" t="s">
        <v>14132</v>
      </c>
      <c r="B7056">
        <v>1</v>
      </c>
    </row>
    <row r="7057" spans="1:2" x14ac:dyDescent="0.2">
      <c r="A7057" t="s">
        <v>14134</v>
      </c>
      <c r="B7057">
        <v>4</v>
      </c>
    </row>
    <row r="7058" spans="1:2" x14ac:dyDescent="0.2">
      <c r="A7058" t="s">
        <v>14136</v>
      </c>
      <c r="B7058">
        <v>17</v>
      </c>
    </row>
    <row r="7059" spans="1:2" x14ac:dyDescent="0.2">
      <c r="A7059" t="s">
        <v>14138</v>
      </c>
      <c r="B7059">
        <v>1</v>
      </c>
    </row>
    <row r="7060" spans="1:2" x14ac:dyDescent="0.2">
      <c r="A7060" t="s">
        <v>14140</v>
      </c>
      <c r="B7060">
        <v>2</v>
      </c>
    </row>
    <row r="7061" spans="1:2" x14ac:dyDescent="0.2">
      <c r="A7061" t="s">
        <v>14142</v>
      </c>
      <c r="B7061">
        <v>1</v>
      </c>
    </row>
    <row r="7062" spans="1:2" x14ac:dyDescent="0.2">
      <c r="A7062" t="s">
        <v>14144</v>
      </c>
      <c r="B7062">
        <v>1</v>
      </c>
    </row>
    <row r="7063" spans="1:2" x14ac:dyDescent="0.2">
      <c r="A7063" t="s">
        <v>14146</v>
      </c>
      <c r="B7063">
        <v>2</v>
      </c>
    </row>
    <row r="7064" spans="1:2" x14ac:dyDescent="0.2">
      <c r="A7064" t="s">
        <v>14148</v>
      </c>
      <c r="B7064">
        <v>2</v>
      </c>
    </row>
    <row r="7065" spans="1:2" x14ac:dyDescent="0.2">
      <c r="A7065" t="s">
        <v>14150</v>
      </c>
      <c r="B7065">
        <v>1</v>
      </c>
    </row>
    <row r="7066" spans="1:2" x14ac:dyDescent="0.2">
      <c r="A7066" t="s">
        <v>14152</v>
      </c>
      <c r="B7066">
        <v>1</v>
      </c>
    </row>
    <row r="7067" spans="1:2" x14ac:dyDescent="0.2">
      <c r="A7067" t="s">
        <v>14154</v>
      </c>
      <c r="B7067">
        <v>1</v>
      </c>
    </row>
    <row r="7068" spans="1:2" x14ac:dyDescent="0.2">
      <c r="A7068" t="s">
        <v>14156</v>
      </c>
      <c r="B7068">
        <v>5</v>
      </c>
    </row>
    <row r="7069" spans="1:2" x14ac:dyDescent="0.2">
      <c r="A7069" t="s">
        <v>14158</v>
      </c>
      <c r="B7069">
        <v>12</v>
      </c>
    </row>
    <row r="7070" spans="1:2" x14ac:dyDescent="0.2">
      <c r="A7070" t="s">
        <v>14160</v>
      </c>
      <c r="B7070">
        <v>10</v>
      </c>
    </row>
    <row r="7071" spans="1:2" x14ac:dyDescent="0.2">
      <c r="A7071" t="s">
        <v>14162</v>
      </c>
      <c r="B7071">
        <v>20</v>
      </c>
    </row>
    <row r="7072" spans="1:2" x14ac:dyDescent="0.2">
      <c r="A7072" t="s">
        <v>14164</v>
      </c>
      <c r="B7072">
        <v>3</v>
      </c>
    </row>
    <row r="7073" spans="1:2" x14ac:dyDescent="0.2">
      <c r="A7073" t="s">
        <v>14166</v>
      </c>
      <c r="B7073">
        <v>1</v>
      </c>
    </row>
    <row r="7074" spans="1:2" x14ac:dyDescent="0.2">
      <c r="A7074" t="s">
        <v>14168</v>
      </c>
      <c r="B7074">
        <v>1</v>
      </c>
    </row>
    <row r="7075" spans="1:2" x14ac:dyDescent="0.2">
      <c r="A7075" t="s">
        <v>14170</v>
      </c>
      <c r="B7075">
        <v>2</v>
      </c>
    </row>
    <row r="7076" spans="1:2" x14ac:dyDescent="0.2">
      <c r="A7076" t="s">
        <v>14172</v>
      </c>
      <c r="B7076">
        <v>3</v>
      </c>
    </row>
    <row r="7077" spans="1:2" x14ac:dyDescent="0.2">
      <c r="A7077" t="s">
        <v>14174</v>
      </c>
      <c r="B7077">
        <v>2</v>
      </c>
    </row>
    <row r="7078" spans="1:2" x14ac:dyDescent="0.2">
      <c r="A7078" t="s">
        <v>14176</v>
      </c>
      <c r="B7078">
        <v>2</v>
      </c>
    </row>
    <row r="7079" spans="1:2" x14ac:dyDescent="0.2">
      <c r="A7079" t="s">
        <v>14178</v>
      </c>
      <c r="B7079">
        <v>3</v>
      </c>
    </row>
    <row r="7080" spans="1:2" x14ac:dyDescent="0.2">
      <c r="A7080" t="s">
        <v>14180</v>
      </c>
      <c r="B7080">
        <v>1</v>
      </c>
    </row>
    <row r="7081" spans="1:2" x14ac:dyDescent="0.2">
      <c r="A7081" t="s">
        <v>14182</v>
      </c>
      <c r="B7081">
        <v>2</v>
      </c>
    </row>
    <row r="7082" spans="1:2" x14ac:dyDescent="0.2">
      <c r="A7082" t="s">
        <v>14184</v>
      </c>
      <c r="B7082">
        <v>4</v>
      </c>
    </row>
    <row r="7083" spans="1:2" x14ac:dyDescent="0.2">
      <c r="A7083" t="s">
        <v>14186</v>
      </c>
      <c r="B7083">
        <v>11</v>
      </c>
    </row>
    <row r="7084" spans="1:2" x14ac:dyDescent="0.2">
      <c r="A7084" t="s">
        <v>14188</v>
      </c>
      <c r="B7084">
        <v>1</v>
      </c>
    </row>
    <row r="7085" spans="1:2" x14ac:dyDescent="0.2">
      <c r="A7085" t="s">
        <v>232</v>
      </c>
      <c r="B7085">
        <v>4</v>
      </c>
    </row>
    <row r="7086" spans="1:2" x14ac:dyDescent="0.2">
      <c r="A7086" t="s">
        <v>14191</v>
      </c>
      <c r="B7086">
        <v>2</v>
      </c>
    </row>
    <row r="7087" spans="1:2" x14ac:dyDescent="0.2">
      <c r="A7087" t="s">
        <v>14193</v>
      </c>
      <c r="B7087">
        <v>2</v>
      </c>
    </row>
    <row r="7088" spans="1:2" x14ac:dyDescent="0.2">
      <c r="A7088" t="s">
        <v>14195</v>
      </c>
      <c r="B7088">
        <v>7</v>
      </c>
    </row>
    <row r="7089" spans="1:2" x14ac:dyDescent="0.2">
      <c r="A7089" t="s">
        <v>14197</v>
      </c>
      <c r="B7089">
        <v>57</v>
      </c>
    </row>
    <row r="7090" spans="1:2" x14ac:dyDescent="0.2">
      <c r="A7090" t="s">
        <v>14199</v>
      </c>
      <c r="B7090">
        <v>2</v>
      </c>
    </row>
    <row r="7091" spans="1:2" x14ac:dyDescent="0.2">
      <c r="A7091" t="s">
        <v>14201</v>
      </c>
      <c r="B7091">
        <v>4</v>
      </c>
    </row>
    <row r="7092" spans="1:2" x14ac:dyDescent="0.2">
      <c r="A7092" t="s">
        <v>14203</v>
      </c>
      <c r="B7092">
        <v>2</v>
      </c>
    </row>
    <row r="7093" spans="1:2" x14ac:dyDescent="0.2">
      <c r="A7093" t="s">
        <v>14205</v>
      </c>
      <c r="B7093">
        <v>3</v>
      </c>
    </row>
    <row r="7094" spans="1:2" x14ac:dyDescent="0.2">
      <c r="A7094" t="s">
        <v>14207</v>
      </c>
      <c r="B7094">
        <v>1</v>
      </c>
    </row>
    <row r="7095" spans="1:2" x14ac:dyDescent="0.2">
      <c r="A7095" t="s">
        <v>14209</v>
      </c>
      <c r="B7095">
        <v>19</v>
      </c>
    </row>
    <row r="7096" spans="1:2" x14ac:dyDescent="0.2">
      <c r="A7096" t="s">
        <v>14211</v>
      </c>
      <c r="B7096">
        <v>1</v>
      </c>
    </row>
    <row r="7097" spans="1:2" x14ac:dyDescent="0.2">
      <c r="A7097" t="s">
        <v>14213</v>
      </c>
      <c r="B7097">
        <v>3</v>
      </c>
    </row>
    <row r="7098" spans="1:2" x14ac:dyDescent="0.2">
      <c r="A7098" t="s">
        <v>14215</v>
      </c>
      <c r="B7098">
        <v>19</v>
      </c>
    </row>
    <row r="7099" spans="1:2" x14ac:dyDescent="0.2">
      <c r="A7099" t="s">
        <v>14217</v>
      </c>
      <c r="B7099">
        <v>5</v>
      </c>
    </row>
    <row r="7100" spans="1:2" x14ac:dyDescent="0.2">
      <c r="A7100" t="s">
        <v>14219</v>
      </c>
      <c r="B7100">
        <v>3</v>
      </c>
    </row>
    <row r="7101" spans="1:2" x14ac:dyDescent="0.2">
      <c r="A7101" t="s">
        <v>14221</v>
      </c>
      <c r="B7101">
        <v>4</v>
      </c>
    </row>
    <row r="7102" spans="1:2" x14ac:dyDescent="0.2">
      <c r="A7102" t="s">
        <v>14223</v>
      </c>
      <c r="B7102">
        <v>14</v>
      </c>
    </row>
    <row r="7103" spans="1:2" x14ac:dyDescent="0.2">
      <c r="A7103" t="s">
        <v>14225</v>
      </c>
      <c r="B7103">
        <v>4</v>
      </c>
    </row>
    <row r="7104" spans="1:2" x14ac:dyDescent="0.2">
      <c r="A7104" t="s">
        <v>14227</v>
      </c>
      <c r="B7104">
        <v>7</v>
      </c>
    </row>
    <row r="7105" spans="1:2" x14ac:dyDescent="0.2">
      <c r="A7105" t="s">
        <v>14229</v>
      </c>
      <c r="B7105">
        <v>1</v>
      </c>
    </row>
    <row r="7106" spans="1:2" x14ac:dyDescent="0.2">
      <c r="A7106" t="s">
        <v>14231</v>
      </c>
      <c r="B7106">
        <v>2</v>
      </c>
    </row>
    <row r="7107" spans="1:2" x14ac:dyDescent="0.2">
      <c r="A7107" t="s">
        <v>14233</v>
      </c>
      <c r="B7107">
        <v>1</v>
      </c>
    </row>
    <row r="7108" spans="1:2" x14ac:dyDescent="0.2">
      <c r="A7108" t="s">
        <v>14235</v>
      </c>
      <c r="B7108">
        <v>1</v>
      </c>
    </row>
    <row r="7109" spans="1:2" x14ac:dyDescent="0.2">
      <c r="A7109" t="s">
        <v>14237</v>
      </c>
      <c r="B7109">
        <v>2</v>
      </c>
    </row>
    <row r="7110" spans="1:2" x14ac:dyDescent="0.2">
      <c r="A7110" t="s">
        <v>149</v>
      </c>
      <c r="B7110">
        <v>5</v>
      </c>
    </row>
    <row r="7111" spans="1:2" x14ac:dyDescent="0.2">
      <c r="A7111" t="s">
        <v>14240</v>
      </c>
      <c r="B7111">
        <v>2</v>
      </c>
    </row>
    <row r="7112" spans="1:2" x14ac:dyDescent="0.2">
      <c r="A7112" t="s">
        <v>14242</v>
      </c>
      <c r="B7112">
        <v>5</v>
      </c>
    </row>
    <row r="7113" spans="1:2" x14ac:dyDescent="0.2">
      <c r="A7113" t="s">
        <v>14244</v>
      </c>
      <c r="B7113">
        <v>1</v>
      </c>
    </row>
    <row r="7114" spans="1:2" x14ac:dyDescent="0.2">
      <c r="A7114" t="s">
        <v>14246</v>
      </c>
      <c r="B7114">
        <v>2</v>
      </c>
    </row>
    <row r="7115" spans="1:2" x14ac:dyDescent="0.2">
      <c r="A7115" t="s">
        <v>14248</v>
      </c>
      <c r="B7115">
        <v>5</v>
      </c>
    </row>
    <row r="7116" spans="1:2" x14ac:dyDescent="0.2">
      <c r="A7116" t="s">
        <v>14250</v>
      </c>
      <c r="B7116">
        <v>3</v>
      </c>
    </row>
    <row r="7117" spans="1:2" x14ac:dyDescent="0.2">
      <c r="A7117" t="s">
        <v>14252</v>
      </c>
      <c r="B7117">
        <v>2</v>
      </c>
    </row>
    <row r="7118" spans="1:2" x14ac:dyDescent="0.2">
      <c r="A7118" t="s">
        <v>14254</v>
      </c>
      <c r="B7118">
        <v>6</v>
      </c>
    </row>
    <row r="7119" spans="1:2" x14ac:dyDescent="0.2">
      <c r="A7119" t="s">
        <v>14256</v>
      </c>
      <c r="B7119">
        <v>1</v>
      </c>
    </row>
    <row r="7120" spans="1:2" x14ac:dyDescent="0.2">
      <c r="A7120" t="s">
        <v>14258</v>
      </c>
      <c r="B7120">
        <v>919</v>
      </c>
    </row>
    <row r="7121" spans="1:2" x14ac:dyDescent="0.2">
      <c r="A7121" t="s">
        <v>14260</v>
      </c>
      <c r="B7121">
        <v>3</v>
      </c>
    </row>
    <row r="7122" spans="1:2" x14ac:dyDescent="0.2">
      <c r="A7122" t="s">
        <v>14262</v>
      </c>
      <c r="B7122">
        <v>10</v>
      </c>
    </row>
    <row r="7123" spans="1:2" x14ac:dyDescent="0.2">
      <c r="A7123" t="s">
        <v>14264</v>
      </c>
      <c r="B7123">
        <v>1</v>
      </c>
    </row>
    <row r="7124" spans="1:2" x14ac:dyDescent="0.2">
      <c r="A7124" t="s">
        <v>14266</v>
      </c>
      <c r="B7124">
        <v>1</v>
      </c>
    </row>
    <row r="7125" spans="1:2" x14ac:dyDescent="0.2">
      <c r="A7125" t="s">
        <v>14268</v>
      </c>
      <c r="B7125">
        <v>3</v>
      </c>
    </row>
    <row r="7126" spans="1:2" x14ac:dyDescent="0.2">
      <c r="A7126" t="s">
        <v>14270</v>
      </c>
      <c r="B7126">
        <v>2</v>
      </c>
    </row>
    <row r="7127" spans="1:2" x14ac:dyDescent="0.2">
      <c r="A7127" t="s">
        <v>14272</v>
      </c>
      <c r="B7127">
        <v>4</v>
      </c>
    </row>
    <row r="7128" spans="1:2" x14ac:dyDescent="0.2">
      <c r="A7128" t="s">
        <v>14274</v>
      </c>
      <c r="B7128">
        <v>1</v>
      </c>
    </row>
    <row r="7129" spans="1:2" x14ac:dyDescent="0.2">
      <c r="A7129" t="s">
        <v>14276</v>
      </c>
      <c r="B7129">
        <v>2</v>
      </c>
    </row>
    <row r="7130" spans="1:2" x14ac:dyDescent="0.2">
      <c r="A7130" t="s">
        <v>14278</v>
      </c>
      <c r="B7130">
        <v>2</v>
      </c>
    </row>
    <row r="7131" spans="1:2" x14ac:dyDescent="0.2">
      <c r="A7131" t="s">
        <v>14280</v>
      </c>
      <c r="B7131">
        <v>3</v>
      </c>
    </row>
    <row r="7132" spans="1:2" x14ac:dyDescent="0.2">
      <c r="A7132" t="s">
        <v>14282</v>
      </c>
      <c r="B7132">
        <v>1</v>
      </c>
    </row>
    <row r="7133" spans="1:2" x14ac:dyDescent="0.2">
      <c r="A7133" t="s">
        <v>14284</v>
      </c>
      <c r="B7133">
        <v>1</v>
      </c>
    </row>
    <row r="7134" spans="1:2" x14ac:dyDescent="0.2">
      <c r="A7134" t="s">
        <v>14286</v>
      </c>
      <c r="B7134">
        <v>2</v>
      </c>
    </row>
    <row r="7135" spans="1:2" x14ac:dyDescent="0.2">
      <c r="A7135" t="s">
        <v>14288</v>
      </c>
      <c r="B7135">
        <v>3</v>
      </c>
    </row>
    <row r="7136" spans="1:2" x14ac:dyDescent="0.2">
      <c r="A7136" t="s">
        <v>14290</v>
      </c>
      <c r="B7136">
        <v>1</v>
      </c>
    </row>
    <row r="7137" spans="1:2" x14ac:dyDescent="0.2">
      <c r="A7137" t="s">
        <v>14292</v>
      </c>
      <c r="B7137">
        <v>52</v>
      </c>
    </row>
    <row r="7138" spans="1:2" x14ac:dyDescent="0.2">
      <c r="A7138" t="s">
        <v>14294</v>
      </c>
      <c r="B7138">
        <v>1</v>
      </c>
    </row>
    <row r="7139" spans="1:2" x14ac:dyDescent="0.2">
      <c r="A7139" t="s">
        <v>14296</v>
      </c>
      <c r="B7139">
        <v>8</v>
      </c>
    </row>
    <row r="7140" spans="1:2" x14ac:dyDescent="0.2">
      <c r="A7140" t="s">
        <v>14298</v>
      </c>
      <c r="B7140">
        <v>1</v>
      </c>
    </row>
    <row r="7141" spans="1:2" x14ac:dyDescent="0.2">
      <c r="A7141" t="s">
        <v>14300</v>
      </c>
      <c r="B7141">
        <v>1</v>
      </c>
    </row>
    <row r="7142" spans="1:2" x14ac:dyDescent="0.2">
      <c r="A7142" t="s">
        <v>14302</v>
      </c>
      <c r="B7142">
        <v>1</v>
      </c>
    </row>
    <row r="7143" spans="1:2" x14ac:dyDescent="0.2">
      <c r="A7143" t="s">
        <v>14304</v>
      </c>
      <c r="B7143">
        <v>1</v>
      </c>
    </row>
    <row r="7144" spans="1:2" x14ac:dyDescent="0.2">
      <c r="A7144" t="s">
        <v>14308</v>
      </c>
      <c r="B7144">
        <v>2</v>
      </c>
    </row>
    <row r="7145" spans="1:2" x14ac:dyDescent="0.2">
      <c r="A7145" t="s">
        <v>14310</v>
      </c>
      <c r="B7145">
        <v>1</v>
      </c>
    </row>
    <row r="7146" spans="1:2" x14ac:dyDescent="0.2">
      <c r="A7146" t="s">
        <v>14312</v>
      </c>
      <c r="B7146">
        <v>3</v>
      </c>
    </row>
    <row r="7147" spans="1:2" x14ac:dyDescent="0.2">
      <c r="A7147" t="s">
        <v>14314</v>
      </c>
      <c r="B7147">
        <v>2</v>
      </c>
    </row>
    <row r="7148" spans="1:2" x14ac:dyDescent="0.2">
      <c r="A7148" t="s">
        <v>14316</v>
      </c>
      <c r="B7148">
        <v>2</v>
      </c>
    </row>
    <row r="7149" spans="1:2" x14ac:dyDescent="0.2">
      <c r="A7149" t="s">
        <v>14318</v>
      </c>
      <c r="B7149">
        <v>106</v>
      </c>
    </row>
    <row r="7150" spans="1:2" x14ac:dyDescent="0.2">
      <c r="A7150" t="s">
        <v>14320</v>
      </c>
      <c r="B7150">
        <v>5</v>
      </c>
    </row>
    <row r="7151" spans="1:2" x14ac:dyDescent="0.2">
      <c r="A7151" t="s">
        <v>233</v>
      </c>
      <c r="B7151">
        <v>2</v>
      </c>
    </row>
    <row r="7152" spans="1:2" x14ac:dyDescent="0.2">
      <c r="A7152" t="s">
        <v>14323</v>
      </c>
      <c r="B7152">
        <v>1</v>
      </c>
    </row>
    <row r="7153" spans="1:2" x14ac:dyDescent="0.2">
      <c r="A7153" t="s">
        <v>14306</v>
      </c>
      <c r="B7153">
        <v>2</v>
      </c>
    </row>
    <row r="7154" spans="1:2" x14ac:dyDescent="0.2">
      <c r="A7154" t="s">
        <v>14325</v>
      </c>
      <c r="B7154">
        <v>2</v>
      </c>
    </row>
    <row r="7155" spans="1:2" x14ac:dyDescent="0.2">
      <c r="A7155" t="s">
        <v>14326</v>
      </c>
      <c r="B7155">
        <v>2</v>
      </c>
    </row>
    <row r="7156" spans="1:2" x14ac:dyDescent="0.2">
      <c r="A7156" t="s">
        <v>14328</v>
      </c>
      <c r="B7156">
        <v>3</v>
      </c>
    </row>
    <row r="7157" spans="1:2" x14ac:dyDescent="0.2">
      <c r="A7157" t="s">
        <v>14330</v>
      </c>
      <c r="B7157">
        <v>1</v>
      </c>
    </row>
    <row r="7158" spans="1:2" x14ac:dyDescent="0.2">
      <c r="A7158" t="s">
        <v>14332</v>
      </c>
      <c r="B7158">
        <v>5</v>
      </c>
    </row>
    <row r="7159" spans="1:2" x14ac:dyDescent="0.2">
      <c r="A7159" t="s">
        <v>14334</v>
      </c>
      <c r="B7159">
        <v>1</v>
      </c>
    </row>
    <row r="7160" spans="1:2" x14ac:dyDescent="0.2">
      <c r="A7160" t="s">
        <v>14336</v>
      </c>
      <c r="B7160">
        <v>2</v>
      </c>
    </row>
    <row r="7161" spans="1:2" x14ac:dyDescent="0.2">
      <c r="A7161" t="s">
        <v>14338</v>
      </c>
      <c r="B7161">
        <v>11</v>
      </c>
    </row>
    <row r="7162" spans="1:2" x14ac:dyDescent="0.2">
      <c r="A7162" t="s">
        <v>14340</v>
      </c>
      <c r="B7162">
        <v>3</v>
      </c>
    </row>
    <row r="7163" spans="1:2" x14ac:dyDescent="0.2">
      <c r="A7163" t="s">
        <v>14342</v>
      </c>
      <c r="B7163">
        <v>6</v>
      </c>
    </row>
    <row r="7164" spans="1:2" x14ac:dyDescent="0.2">
      <c r="A7164" t="s">
        <v>14344</v>
      </c>
      <c r="B7164">
        <v>2</v>
      </c>
    </row>
    <row r="7165" spans="1:2" x14ac:dyDescent="0.2">
      <c r="A7165" t="s">
        <v>14346</v>
      </c>
      <c r="B7165">
        <v>4</v>
      </c>
    </row>
    <row r="7166" spans="1:2" x14ac:dyDescent="0.2">
      <c r="A7166" t="s">
        <v>14348</v>
      </c>
      <c r="B7166">
        <v>6</v>
      </c>
    </row>
    <row r="7167" spans="1:2" x14ac:dyDescent="0.2">
      <c r="A7167" t="s">
        <v>14350</v>
      </c>
      <c r="B7167">
        <v>8</v>
      </c>
    </row>
    <row r="7168" spans="1:2" x14ac:dyDescent="0.2">
      <c r="A7168" t="s">
        <v>14352</v>
      </c>
      <c r="B7168">
        <v>17</v>
      </c>
    </row>
    <row r="7169" spans="1:2" x14ac:dyDescent="0.2">
      <c r="A7169" t="s">
        <v>14354</v>
      </c>
      <c r="B7169">
        <v>4</v>
      </c>
    </row>
    <row r="7170" spans="1:2" x14ac:dyDescent="0.2">
      <c r="A7170" t="s">
        <v>14356</v>
      </c>
      <c r="B7170">
        <v>1</v>
      </c>
    </row>
    <row r="7171" spans="1:2" x14ac:dyDescent="0.2">
      <c r="A7171" t="s">
        <v>14358</v>
      </c>
      <c r="B7171">
        <v>4</v>
      </c>
    </row>
    <row r="7172" spans="1:2" x14ac:dyDescent="0.2">
      <c r="A7172" t="s">
        <v>14360</v>
      </c>
      <c r="B7172">
        <v>3</v>
      </c>
    </row>
    <row r="7173" spans="1:2" x14ac:dyDescent="0.2">
      <c r="A7173" t="s">
        <v>14362</v>
      </c>
      <c r="B7173">
        <v>3</v>
      </c>
    </row>
    <row r="7174" spans="1:2" x14ac:dyDescent="0.2">
      <c r="A7174" t="s">
        <v>14364</v>
      </c>
      <c r="B7174">
        <v>3</v>
      </c>
    </row>
    <row r="7175" spans="1:2" x14ac:dyDescent="0.2">
      <c r="A7175" t="s">
        <v>14366</v>
      </c>
      <c r="B7175">
        <v>10</v>
      </c>
    </row>
    <row r="7176" spans="1:2" x14ac:dyDescent="0.2">
      <c r="A7176" t="s">
        <v>14368</v>
      </c>
      <c r="B7176">
        <v>2</v>
      </c>
    </row>
    <row r="7177" spans="1:2" x14ac:dyDescent="0.2">
      <c r="A7177" t="s">
        <v>14370</v>
      </c>
      <c r="B7177">
        <v>5</v>
      </c>
    </row>
    <row r="7178" spans="1:2" x14ac:dyDescent="0.2">
      <c r="A7178" t="s">
        <v>14372</v>
      </c>
      <c r="B7178">
        <v>5</v>
      </c>
    </row>
    <row r="7179" spans="1:2" x14ac:dyDescent="0.2">
      <c r="A7179" t="s">
        <v>14374</v>
      </c>
      <c r="B7179">
        <v>1</v>
      </c>
    </row>
    <row r="7180" spans="1:2" x14ac:dyDescent="0.2">
      <c r="A7180" t="s">
        <v>14376</v>
      </c>
      <c r="B7180">
        <v>3</v>
      </c>
    </row>
    <row r="7181" spans="1:2" x14ac:dyDescent="0.2">
      <c r="A7181" t="s">
        <v>14378</v>
      </c>
      <c r="B7181">
        <v>3</v>
      </c>
    </row>
    <row r="7182" spans="1:2" x14ac:dyDescent="0.2">
      <c r="A7182" t="s">
        <v>14380</v>
      </c>
      <c r="B7182">
        <v>4</v>
      </c>
    </row>
    <row r="7183" spans="1:2" x14ac:dyDescent="0.2">
      <c r="A7183" t="s">
        <v>14382</v>
      </c>
      <c r="B7183">
        <v>1</v>
      </c>
    </row>
    <row r="7184" spans="1:2" x14ac:dyDescent="0.2">
      <c r="A7184" t="s">
        <v>14384</v>
      </c>
      <c r="B7184">
        <v>3</v>
      </c>
    </row>
    <row r="7185" spans="1:2" x14ac:dyDescent="0.2">
      <c r="A7185" t="s">
        <v>14386</v>
      </c>
      <c r="B7185">
        <v>7</v>
      </c>
    </row>
    <row r="7186" spans="1:2" x14ac:dyDescent="0.2">
      <c r="A7186" t="s">
        <v>14388</v>
      </c>
      <c r="B7186">
        <v>1</v>
      </c>
    </row>
    <row r="7187" spans="1:2" x14ac:dyDescent="0.2">
      <c r="A7187" t="s">
        <v>14390</v>
      </c>
      <c r="B7187">
        <v>7</v>
      </c>
    </row>
    <row r="7188" spans="1:2" x14ac:dyDescent="0.2">
      <c r="A7188" t="s">
        <v>14392</v>
      </c>
      <c r="B7188">
        <v>1</v>
      </c>
    </row>
    <row r="7189" spans="1:2" x14ac:dyDescent="0.2">
      <c r="A7189" t="s">
        <v>14394</v>
      </c>
      <c r="B7189">
        <v>11</v>
      </c>
    </row>
    <row r="7190" spans="1:2" x14ac:dyDescent="0.2">
      <c r="A7190" t="s">
        <v>14396</v>
      </c>
      <c r="B7190">
        <v>25</v>
      </c>
    </row>
    <row r="7191" spans="1:2" x14ac:dyDescent="0.2">
      <c r="A7191" t="s">
        <v>150</v>
      </c>
      <c r="B7191">
        <v>5</v>
      </c>
    </row>
    <row r="7192" spans="1:2" x14ac:dyDescent="0.2">
      <c r="A7192" t="s">
        <v>14399</v>
      </c>
      <c r="B7192">
        <v>1</v>
      </c>
    </row>
    <row r="7193" spans="1:2" x14ac:dyDescent="0.2">
      <c r="A7193" t="s">
        <v>14401</v>
      </c>
      <c r="B7193">
        <v>10</v>
      </c>
    </row>
    <row r="7194" spans="1:2" x14ac:dyDescent="0.2">
      <c r="A7194" t="s">
        <v>14403</v>
      </c>
      <c r="B7194">
        <v>14</v>
      </c>
    </row>
    <row r="7195" spans="1:2" x14ac:dyDescent="0.2">
      <c r="A7195" t="s">
        <v>14405</v>
      </c>
      <c r="B7195">
        <v>3</v>
      </c>
    </row>
    <row r="7196" spans="1:2" x14ac:dyDescent="0.2">
      <c r="A7196" t="s">
        <v>14407</v>
      </c>
      <c r="B7196">
        <v>8</v>
      </c>
    </row>
    <row r="7197" spans="1:2" x14ac:dyDescent="0.2">
      <c r="A7197" t="s">
        <v>14409</v>
      </c>
      <c r="B7197">
        <v>3</v>
      </c>
    </row>
    <row r="7198" spans="1:2" x14ac:dyDescent="0.2">
      <c r="A7198" t="s">
        <v>14411</v>
      </c>
      <c r="B7198">
        <v>1</v>
      </c>
    </row>
    <row r="7199" spans="1:2" x14ac:dyDescent="0.2">
      <c r="A7199" t="s">
        <v>14413</v>
      </c>
      <c r="B7199">
        <v>3</v>
      </c>
    </row>
    <row r="7200" spans="1:2" x14ac:dyDescent="0.2">
      <c r="A7200" t="s">
        <v>14415</v>
      </c>
      <c r="B7200">
        <v>8</v>
      </c>
    </row>
    <row r="7201" spans="1:2" x14ac:dyDescent="0.2">
      <c r="A7201" t="s">
        <v>14417</v>
      </c>
      <c r="B7201">
        <v>15</v>
      </c>
    </row>
    <row r="7202" spans="1:2" x14ac:dyDescent="0.2">
      <c r="A7202" t="s">
        <v>14419</v>
      </c>
      <c r="B7202">
        <v>1</v>
      </c>
    </row>
    <row r="7203" spans="1:2" x14ac:dyDescent="0.2">
      <c r="A7203" t="s">
        <v>14421</v>
      </c>
      <c r="B7203">
        <v>2</v>
      </c>
    </row>
    <row r="7204" spans="1:2" x14ac:dyDescent="0.2">
      <c r="A7204" t="s">
        <v>14423</v>
      </c>
      <c r="B7204">
        <v>5</v>
      </c>
    </row>
    <row r="7205" spans="1:2" x14ac:dyDescent="0.2">
      <c r="A7205" t="s">
        <v>14425</v>
      </c>
      <c r="B7205">
        <v>1</v>
      </c>
    </row>
    <row r="7206" spans="1:2" x14ac:dyDescent="0.2">
      <c r="A7206" t="s">
        <v>14427</v>
      </c>
      <c r="B7206">
        <v>1</v>
      </c>
    </row>
    <row r="7207" spans="1:2" x14ac:dyDescent="0.2">
      <c r="A7207" t="s">
        <v>14429</v>
      </c>
      <c r="B7207">
        <v>4</v>
      </c>
    </row>
    <row r="7208" spans="1:2" x14ac:dyDescent="0.2">
      <c r="A7208" t="s">
        <v>14431</v>
      </c>
      <c r="B7208">
        <v>4</v>
      </c>
    </row>
    <row r="7209" spans="1:2" x14ac:dyDescent="0.2">
      <c r="A7209" t="s">
        <v>14433</v>
      </c>
      <c r="B7209">
        <v>54</v>
      </c>
    </row>
    <row r="7210" spans="1:2" x14ac:dyDescent="0.2">
      <c r="A7210" t="s">
        <v>14435</v>
      </c>
      <c r="B7210">
        <v>2</v>
      </c>
    </row>
    <row r="7211" spans="1:2" x14ac:dyDescent="0.2">
      <c r="A7211" t="s">
        <v>14437</v>
      </c>
      <c r="B7211">
        <v>62</v>
      </c>
    </row>
    <row r="7212" spans="1:2" x14ac:dyDescent="0.2">
      <c r="A7212" t="s">
        <v>14439</v>
      </c>
      <c r="B7212">
        <v>3</v>
      </c>
    </row>
    <row r="7213" spans="1:2" x14ac:dyDescent="0.2">
      <c r="A7213" t="s">
        <v>14441</v>
      </c>
      <c r="B7213">
        <v>1</v>
      </c>
    </row>
    <row r="7214" spans="1:2" x14ac:dyDescent="0.2">
      <c r="A7214" t="s">
        <v>14443</v>
      </c>
      <c r="B7214">
        <v>6</v>
      </c>
    </row>
    <row r="7215" spans="1:2" x14ac:dyDescent="0.2">
      <c r="A7215" t="s">
        <v>14445</v>
      </c>
      <c r="B7215">
        <v>5</v>
      </c>
    </row>
    <row r="7216" spans="1:2" x14ac:dyDescent="0.2">
      <c r="A7216" t="s">
        <v>14447</v>
      </c>
      <c r="B7216">
        <v>1</v>
      </c>
    </row>
    <row r="7217" spans="1:2" x14ac:dyDescent="0.2">
      <c r="A7217" t="s">
        <v>14449</v>
      </c>
      <c r="B7217">
        <v>1</v>
      </c>
    </row>
    <row r="7218" spans="1:2" x14ac:dyDescent="0.2">
      <c r="A7218" t="s">
        <v>14451</v>
      </c>
      <c r="B7218">
        <v>4</v>
      </c>
    </row>
    <row r="7219" spans="1:2" x14ac:dyDescent="0.2">
      <c r="A7219" t="s">
        <v>14453</v>
      </c>
      <c r="B7219">
        <v>10</v>
      </c>
    </row>
    <row r="7220" spans="1:2" x14ac:dyDescent="0.2">
      <c r="A7220" t="s">
        <v>14455</v>
      </c>
      <c r="B7220">
        <v>3</v>
      </c>
    </row>
    <row r="7221" spans="1:2" x14ac:dyDescent="0.2">
      <c r="A7221" t="s">
        <v>14457</v>
      </c>
      <c r="B7221">
        <v>1</v>
      </c>
    </row>
    <row r="7222" spans="1:2" x14ac:dyDescent="0.2">
      <c r="A7222" t="s">
        <v>14459</v>
      </c>
      <c r="B7222">
        <v>9</v>
      </c>
    </row>
    <row r="7223" spans="1:2" x14ac:dyDescent="0.2">
      <c r="A7223" t="s">
        <v>14461</v>
      </c>
      <c r="B7223">
        <v>1</v>
      </c>
    </row>
    <row r="7224" spans="1:2" x14ac:dyDescent="0.2">
      <c r="A7224" t="s">
        <v>14463</v>
      </c>
      <c r="B7224">
        <v>3</v>
      </c>
    </row>
    <row r="7225" spans="1:2" x14ac:dyDescent="0.2">
      <c r="A7225" t="s">
        <v>14465</v>
      </c>
      <c r="B7225">
        <v>3</v>
      </c>
    </row>
    <row r="7226" spans="1:2" x14ac:dyDescent="0.2">
      <c r="A7226" t="s">
        <v>14467</v>
      </c>
      <c r="B7226">
        <v>4</v>
      </c>
    </row>
    <row r="7227" spans="1:2" x14ac:dyDescent="0.2">
      <c r="A7227" t="s">
        <v>14469</v>
      </c>
      <c r="B7227">
        <v>11</v>
      </c>
    </row>
    <row r="7228" spans="1:2" x14ac:dyDescent="0.2">
      <c r="A7228" t="s">
        <v>151</v>
      </c>
      <c r="B7228">
        <v>10</v>
      </c>
    </row>
    <row r="7229" spans="1:2" x14ac:dyDescent="0.2">
      <c r="A7229" t="s">
        <v>14472</v>
      </c>
      <c r="B7229">
        <v>10</v>
      </c>
    </row>
    <row r="7230" spans="1:2" x14ac:dyDescent="0.2">
      <c r="A7230" t="s">
        <v>14474</v>
      </c>
      <c r="B7230">
        <v>7</v>
      </c>
    </row>
    <row r="7231" spans="1:2" x14ac:dyDescent="0.2">
      <c r="A7231" t="s">
        <v>14476</v>
      </c>
      <c r="B7231">
        <v>6</v>
      </c>
    </row>
    <row r="7232" spans="1:2" x14ac:dyDescent="0.2">
      <c r="A7232" t="s">
        <v>14478</v>
      </c>
      <c r="B7232">
        <v>18</v>
      </c>
    </row>
    <row r="7233" spans="1:2" x14ac:dyDescent="0.2">
      <c r="A7233" t="s">
        <v>14480</v>
      </c>
      <c r="B7233">
        <v>5</v>
      </c>
    </row>
    <row r="7234" spans="1:2" x14ac:dyDescent="0.2">
      <c r="A7234" t="s">
        <v>14482</v>
      </c>
      <c r="B7234">
        <v>4</v>
      </c>
    </row>
    <row r="7235" spans="1:2" x14ac:dyDescent="0.2">
      <c r="A7235" t="s">
        <v>14484</v>
      </c>
      <c r="B7235">
        <v>1</v>
      </c>
    </row>
    <row r="7236" spans="1:2" x14ac:dyDescent="0.2">
      <c r="A7236" t="s">
        <v>14486</v>
      </c>
      <c r="B7236">
        <v>2</v>
      </c>
    </row>
    <row r="7237" spans="1:2" x14ac:dyDescent="0.2">
      <c r="A7237" t="s">
        <v>14488</v>
      </c>
      <c r="B7237">
        <v>5</v>
      </c>
    </row>
    <row r="7238" spans="1:2" x14ac:dyDescent="0.2">
      <c r="A7238" t="s">
        <v>14490</v>
      </c>
      <c r="B7238">
        <v>10</v>
      </c>
    </row>
    <row r="7239" spans="1:2" x14ac:dyDescent="0.2">
      <c r="A7239" t="s">
        <v>14492</v>
      </c>
      <c r="B7239">
        <v>1</v>
      </c>
    </row>
    <row r="7240" spans="1:2" x14ac:dyDescent="0.2">
      <c r="A7240" t="s">
        <v>14494</v>
      </c>
      <c r="B7240">
        <v>19</v>
      </c>
    </row>
    <row r="7241" spans="1:2" x14ac:dyDescent="0.2">
      <c r="A7241" t="s">
        <v>14496</v>
      </c>
      <c r="B7241">
        <v>6</v>
      </c>
    </row>
    <row r="7242" spans="1:2" x14ac:dyDescent="0.2">
      <c r="A7242" t="s">
        <v>14498</v>
      </c>
      <c r="B7242">
        <v>3</v>
      </c>
    </row>
    <row r="7243" spans="1:2" x14ac:dyDescent="0.2">
      <c r="A7243" t="s">
        <v>14500</v>
      </c>
      <c r="B7243">
        <v>2</v>
      </c>
    </row>
    <row r="7244" spans="1:2" x14ac:dyDescent="0.2">
      <c r="A7244" t="s">
        <v>14502</v>
      </c>
      <c r="B7244">
        <v>98</v>
      </c>
    </row>
    <row r="7245" spans="1:2" x14ac:dyDescent="0.2">
      <c r="A7245" t="s">
        <v>14504</v>
      </c>
      <c r="B7245">
        <v>18</v>
      </c>
    </row>
    <row r="7246" spans="1:2" x14ac:dyDescent="0.2">
      <c r="A7246" t="s">
        <v>14506</v>
      </c>
      <c r="B7246">
        <v>5</v>
      </c>
    </row>
    <row r="7247" spans="1:2" x14ac:dyDescent="0.2">
      <c r="A7247" t="s">
        <v>14508</v>
      </c>
      <c r="B7247">
        <v>2</v>
      </c>
    </row>
    <row r="7248" spans="1:2" x14ac:dyDescent="0.2">
      <c r="A7248" t="s">
        <v>14510</v>
      </c>
      <c r="B7248">
        <v>3</v>
      </c>
    </row>
    <row r="7249" spans="1:2" x14ac:dyDescent="0.2">
      <c r="A7249" t="s">
        <v>14512</v>
      </c>
      <c r="B7249">
        <v>13</v>
      </c>
    </row>
    <row r="7250" spans="1:2" x14ac:dyDescent="0.2">
      <c r="A7250" t="s">
        <v>14514</v>
      </c>
      <c r="B7250">
        <v>3</v>
      </c>
    </row>
    <row r="7251" spans="1:2" x14ac:dyDescent="0.2">
      <c r="A7251" t="s">
        <v>14516</v>
      </c>
      <c r="B7251">
        <v>4</v>
      </c>
    </row>
    <row r="7252" spans="1:2" x14ac:dyDescent="0.2">
      <c r="A7252" t="s">
        <v>14518</v>
      </c>
      <c r="B7252">
        <v>6</v>
      </c>
    </row>
    <row r="7253" spans="1:2" x14ac:dyDescent="0.2">
      <c r="A7253" t="s">
        <v>14520</v>
      </c>
      <c r="B7253">
        <v>3</v>
      </c>
    </row>
    <row r="7254" spans="1:2" x14ac:dyDescent="0.2">
      <c r="A7254" t="s">
        <v>14522</v>
      </c>
      <c r="B7254">
        <v>8</v>
      </c>
    </row>
    <row r="7255" spans="1:2" x14ac:dyDescent="0.2">
      <c r="A7255" t="s">
        <v>14524</v>
      </c>
      <c r="B7255">
        <v>2</v>
      </c>
    </row>
    <row r="7256" spans="1:2" x14ac:dyDescent="0.2">
      <c r="A7256" t="s">
        <v>14526</v>
      </c>
      <c r="B7256">
        <v>2</v>
      </c>
    </row>
    <row r="7257" spans="1:2" x14ac:dyDescent="0.2">
      <c r="A7257" t="s">
        <v>14528</v>
      </c>
      <c r="B7257">
        <v>3</v>
      </c>
    </row>
    <row r="7258" spans="1:2" x14ac:dyDescent="0.2">
      <c r="A7258" t="s">
        <v>14530</v>
      </c>
      <c r="B7258">
        <v>11</v>
      </c>
    </row>
    <row r="7259" spans="1:2" x14ac:dyDescent="0.2">
      <c r="A7259" t="s">
        <v>14532</v>
      </c>
      <c r="B7259">
        <v>2</v>
      </c>
    </row>
    <row r="7260" spans="1:2" x14ac:dyDescent="0.2">
      <c r="A7260" t="s">
        <v>14534</v>
      </c>
      <c r="B7260">
        <v>2</v>
      </c>
    </row>
    <row r="7261" spans="1:2" x14ac:dyDescent="0.2">
      <c r="A7261" t="s">
        <v>14536</v>
      </c>
      <c r="B7261">
        <v>27</v>
      </c>
    </row>
    <row r="7262" spans="1:2" x14ac:dyDescent="0.2">
      <c r="A7262" t="s">
        <v>14538</v>
      </c>
      <c r="B7262">
        <v>10</v>
      </c>
    </row>
    <row r="7263" spans="1:2" x14ac:dyDescent="0.2">
      <c r="A7263" t="s">
        <v>14540</v>
      </c>
      <c r="B7263">
        <v>4</v>
      </c>
    </row>
    <row r="7264" spans="1:2" x14ac:dyDescent="0.2">
      <c r="A7264" t="s">
        <v>14542</v>
      </c>
      <c r="B7264">
        <v>1</v>
      </c>
    </row>
    <row r="7265" spans="1:2" x14ac:dyDescent="0.2">
      <c r="A7265" t="s">
        <v>14544</v>
      </c>
      <c r="B7265">
        <v>10</v>
      </c>
    </row>
    <row r="7266" spans="1:2" x14ac:dyDescent="0.2">
      <c r="A7266" t="s">
        <v>14546</v>
      </c>
      <c r="B7266">
        <v>77</v>
      </c>
    </row>
    <row r="7267" spans="1:2" x14ac:dyDescent="0.2">
      <c r="A7267" t="s">
        <v>14548</v>
      </c>
      <c r="B7267">
        <v>1</v>
      </c>
    </row>
    <row r="7268" spans="1:2" x14ac:dyDescent="0.2">
      <c r="A7268" t="s">
        <v>14550</v>
      </c>
      <c r="B7268">
        <v>4</v>
      </c>
    </row>
    <row r="7269" spans="1:2" x14ac:dyDescent="0.2">
      <c r="A7269" t="s">
        <v>14552</v>
      </c>
      <c r="B7269">
        <v>19</v>
      </c>
    </row>
    <row r="7270" spans="1:2" x14ac:dyDescent="0.2">
      <c r="A7270" t="s">
        <v>14554</v>
      </c>
      <c r="B7270">
        <v>10</v>
      </c>
    </row>
    <row r="7271" spans="1:2" x14ac:dyDescent="0.2">
      <c r="A7271" t="s">
        <v>14556</v>
      </c>
      <c r="B7271">
        <v>1</v>
      </c>
    </row>
    <row r="7272" spans="1:2" x14ac:dyDescent="0.2">
      <c r="A7272" t="s">
        <v>14558</v>
      </c>
      <c r="B7272">
        <v>1</v>
      </c>
    </row>
    <row r="7273" spans="1:2" x14ac:dyDescent="0.2">
      <c r="A7273" t="s">
        <v>14560</v>
      </c>
      <c r="B7273">
        <v>4</v>
      </c>
    </row>
    <row r="7274" spans="1:2" x14ac:dyDescent="0.2">
      <c r="A7274" t="s">
        <v>14562</v>
      </c>
      <c r="B7274">
        <v>3</v>
      </c>
    </row>
    <row r="7275" spans="1:2" x14ac:dyDescent="0.2">
      <c r="A7275" t="s">
        <v>14564</v>
      </c>
      <c r="B7275">
        <v>1</v>
      </c>
    </row>
    <row r="7276" spans="1:2" x14ac:dyDescent="0.2">
      <c r="A7276" t="s">
        <v>14566</v>
      </c>
      <c r="B7276">
        <v>8</v>
      </c>
    </row>
    <row r="7277" spans="1:2" x14ac:dyDescent="0.2">
      <c r="A7277" t="s">
        <v>14568</v>
      </c>
      <c r="B7277">
        <v>21</v>
      </c>
    </row>
    <row r="7278" spans="1:2" x14ac:dyDescent="0.2">
      <c r="A7278" t="s">
        <v>14570</v>
      </c>
      <c r="B7278">
        <v>1</v>
      </c>
    </row>
    <row r="7279" spans="1:2" x14ac:dyDescent="0.2">
      <c r="A7279" t="s">
        <v>14572</v>
      </c>
      <c r="B7279">
        <v>7</v>
      </c>
    </row>
    <row r="7280" spans="1:2" x14ac:dyDescent="0.2">
      <c r="A7280" t="s">
        <v>14574</v>
      </c>
      <c r="B7280">
        <v>2</v>
      </c>
    </row>
    <row r="7281" spans="1:2" x14ac:dyDescent="0.2">
      <c r="A7281" t="s">
        <v>14576</v>
      </c>
      <c r="B7281">
        <v>238</v>
      </c>
    </row>
    <row r="7282" spans="1:2" x14ac:dyDescent="0.2">
      <c r="A7282" t="s">
        <v>14578</v>
      </c>
      <c r="B7282">
        <v>30</v>
      </c>
    </row>
    <row r="7283" spans="1:2" x14ac:dyDescent="0.2">
      <c r="A7283" t="s">
        <v>14580</v>
      </c>
      <c r="B7283">
        <v>2</v>
      </c>
    </row>
    <row r="7284" spans="1:2" x14ac:dyDescent="0.2">
      <c r="A7284" t="s">
        <v>14582</v>
      </c>
      <c r="B7284">
        <v>2</v>
      </c>
    </row>
    <row r="7285" spans="1:2" x14ac:dyDescent="0.2">
      <c r="A7285" t="s">
        <v>14584</v>
      </c>
      <c r="B7285">
        <v>3</v>
      </c>
    </row>
    <row r="7286" spans="1:2" x14ac:dyDescent="0.2">
      <c r="A7286" t="s">
        <v>14586</v>
      </c>
      <c r="B7286">
        <v>14</v>
      </c>
    </row>
    <row r="7287" spans="1:2" x14ac:dyDescent="0.2">
      <c r="A7287" t="s">
        <v>14588</v>
      </c>
      <c r="B7287">
        <v>7</v>
      </c>
    </row>
    <row r="7288" spans="1:2" x14ac:dyDescent="0.2">
      <c r="A7288" t="s">
        <v>14590</v>
      </c>
      <c r="B7288">
        <v>1</v>
      </c>
    </row>
    <row r="7289" spans="1:2" x14ac:dyDescent="0.2">
      <c r="A7289" t="s">
        <v>14591</v>
      </c>
      <c r="B7289">
        <v>3</v>
      </c>
    </row>
    <row r="7290" spans="1:2" x14ac:dyDescent="0.2">
      <c r="A7290" t="s">
        <v>14593</v>
      </c>
      <c r="B7290">
        <v>1</v>
      </c>
    </row>
    <row r="7291" spans="1:2" x14ac:dyDescent="0.2">
      <c r="A7291" t="s">
        <v>14595</v>
      </c>
      <c r="B7291">
        <v>9</v>
      </c>
    </row>
    <row r="7292" spans="1:2" x14ac:dyDescent="0.2">
      <c r="A7292" t="s">
        <v>14597</v>
      </c>
      <c r="B7292">
        <v>8</v>
      </c>
    </row>
    <row r="7293" spans="1:2" x14ac:dyDescent="0.2">
      <c r="A7293" t="s">
        <v>14599</v>
      </c>
      <c r="B7293">
        <v>6</v>
      </c>
    </row>
    <row r="7294" spans="1:2" x14ac:dyDescent="0.2">
      <c r="A7294" t="s">
        <v>14601</v>
      </c>
      <c r="B7294">
        <v>2</v>
      </c>
    </row>
    <row r="7295" spans="1:2" x14ac:dyDescent="0.2">
      <c r="A7295" t="s">
        <v>14603</v>
      </c>
      <c r="B7295">
        <v>2</v>
      </c>
    </row>
    <row r="7296" spans="1:2" x14ac:dyDescent="0.2">
      <c r="A7296" t="s">
        <v>14605</v>
      </c>
      <c r="B7296">
        <v>1</v>
      </c>
    </row>
    <row r="7297" spans="1:2" x14ac:dyDescent="0.2">
      <c r="A7297" t="s">
        <v>14607</v>
      </c>
      <c r="B7297">
        <v>2</v>
      </c>
    </row>
    <row r="7298" spans="1:2" x14ac:dyDescent="0.2">
      <c r="A7298" t="s">
        <v>14609</v>
      </c>
      <c r="B7298">
        <v>2</v>
      </c>
    </row>
    <row r="7299" spans="1:2" x14ac:dyDescent="0.2">
      <c r="A7299" t="s">
        <v>14611</v>
      </c>
      <c r="B7299">
        <v>10</v>
      </c>
    </row>
    <row r="7300" spans="1:2" x14ac:dyDescent="0.2">
      <c r="A7300" t="s">
        <v>14613</v>
      </c>
      <c r="B7300">
        <v>7</v>
      </c>
    </row>
    <row r="7301" spans="1:2" x14ac:dyDescent="0.2">
      <c r="A7301" t="s">
        <v>14615</v>
      </c>
      <c r="B7301">
        <v>12</v>
      </c>
    </row>
    <row r="7302" spans="1:2" x14ac:dyDescent="0.2">
      <c r="A7302" t="s">
        <v>14617</v>
      </c>
      <c r="B7302">
        <v>3</v>
      </c>
    </row>
    <row r="7303" spans="1:2" x14ac:dyDescent="0.2">
      <c r="A7303" t="s">
        <v>14619</v>
      </c>
      <c r="B7303">
        <v>2</v>
      </c>
    </row>
    <row r="7304" spans="1:2" x14ac:dyDescent="0.2">
      <c r="A7304" t="s">
        <v>14621</v>
      </c>
      <c r="B7304">
        <v>1</v>
      </c>
    </row>
    <row r="7305" spans="1:2" x14ac:dyDescent="0.2">
      <c r="A7305" t="s">
        <v>14623</v>
      </c>
      <c r="B7305">
        <v>3</v>
      </c>
    </row>
    <row r="7306" spans="1:2" x14ac:dyDescent="0.2">
      <c r="A7306" t="s">
        <v>307</v>
      </c>
      <c r="B7306">
        <v>7</v>
      </c>
    </row>
    <row r="7307" spans="1:2" x14ac:dyDescent="0.2">
      <c r="A7307" t="s">
        <v>14626</v>
      </c>
      <c r="B7307">
        <v>1</v>
      </c>
    </row>
    <row r="7308" spans="1:2" x14ac:dyDescent="0.2">
      <c r="A7308" t="s">
        <v>14628</v>
      </c>
      <c r="B7308">
        <v>6</v>
      </c>
    </row>
    <row r="7309" spans="1:2" x14ac:dyDescent="0.2">
      <c r="A7309" t="s">
        <v>14630</v>
      </c>
      <c r="B7309">
        <v>1</v>
      </c>
    </row>
    <row r="7310" spans="1:2" x14ac:dyDescent="0.2">
      <c r="A7310" t="s">
        <v>14632</v>
      </c>
      <c r="B7310">
        <v>1</v>
      </c>
    </row>
    <row r="7311" spans="1:2" x14ac:dyDescent="0.2">
      <c r="A7311" t="s">
        <v>14634</v>
      </c>
      <c r="B7311">
        <v>1</v>
      </c>
    </row>
    <row r="7312" spans="1:2" x14ac:dyDescent="0.2">
      <c r="A7312" t="s">
        <v>14636</v>
      </c>
      <c r="B7312">
        <v>3</v>
      </c>
    </row>
    <row r="7313" spans="1:2" x14ac:dyDescent="0.2">
      <c r="A7313" t="s">
        <v>14638</v>
      </c>
      <c r="B7313">
        <v>2</v>
      </c>
    </row>
    <row r="7314" spans="1:2" x14ac:dyDescent="0.2">
      <c r="A7314" t="s">
        <v>14640</v>
      </c>
      <c r="B7314">
        <v>6</v>
      </c>
    </row>
    <row r="7315" spans="1:2" x14ac:dyDescent="0.2">
      <c r="A7315" t="s">
        <v>14642</v>
      </c>
      <c r="B7315">
        <v>2</v>
      </c>
    </row>
    <row r="7316" spans="1:2" x14ac:dyDescent="0.2">
      <c r="A7316" t="s">
        <v>14644</v>
      </c>
      <c r="B7316">
        <v>3</v>
      </c>
    </row>
    <row r="7317" spans="1:2" x14ac:dyDescent="0.2">
      <c r="A7317" t="s">
        <v>14646</v>
      </c>
      <c r="B7317">
        <v>5</v>
      </c>
    </row>
    <row r="7318" spans="1:2" x14ac:dyDescent="0.2">
      <c r="A7318" t="s">
        <v>14648</v>
      </c>
      <c r="B7318">
        <v>1</v>
      </c>
    </row>
    <row r="7319" spans="1:2" x14ac:dyDescent="0.2">
      <c r="A7319" t="s">
        <v>14650</v>
      </c>
      <c r="B7319">
        <v>2</v>
      </c>
    </row>
    <row r="7320" spans="1:2" x14ac:dyDescent="0.2">
      <c r="A7320" t="s">
        <v>14652</v>
      </c>
      <c r="B7320">
        <v>7</v>
      </c>
    </row>
    <row r="7321" spans="1:2" x14ac:dyDescent="0.2">
      <c r="A7321" t="s">
        <v>14654</v>
      </c>
      <c r="B7321">
        <v>6</v>
      </c>
    </row>
    <row r="7322" spans="1:2" x14ac:dyDescent="0.2">
      <c r="A7322" t="s">
        <v>14656</v>
      </c>
      <c r="B7322">
        <v>13</v>
      </c>
    </row>
    <row r="7323" spans="1:2" x14ac:dyDescent="0.2">
      <c r="A7323" t="s">
        <v>14658</v>
      </c>
      <c r="B7323">
        <v>1</v>
      </c>
    </row>
    <row r="7324" spans="1:2" x14ac:dyDescent="0.2">
      <c r="A7324" t="s">
        <v>14660</v>
      </c>
      <c r="B7324">
        <v>3</v>
      </c>
    </row>
    <row r="7325" spans="1:2" x14ac:dyDescent="0.2">
      <c r="A7325" t="s">
        <v>14662</v>
      </c>
      <c r="B7325">
        <v>2</v>
      </c>
    </row>
    <row r="7326" spans="1:2" x14ac:dyDescent="0.2">
      <c r="A7326" t="s">
        <v>14664</v>
      </c>
      <c r="B7326">
        <v>7</v>
      </c>
    </row>
    <row r="7327" spans="1:2" x14ac:dyDescent="0.2">
      <c r="A7327" t="s">
        <v>14666</v>
      </c>
      <c r="B7327">
        <v>5</v>
      </c>
    </row>
    <row r="7328" spans="1:2" x14ac:dyDescent="0.2">
      <c r="A7328" t="s">
        <v>14668</v>
      </c>
      <c r="B7328">
        <v>7</v>
      </c>
    </row>
    <row r="7329" spans="1:2" x14ac:dyDescent="0.2">
      <c r="A7329" t="s">
        <v>14670</v>
      </c>
      <c r="B7329">
        <v>2</v>
      </c>
    </row>
    <row r="7330" spans="1:2" x14ac:dyDescent="0.2">
      <c r="A7330" t="s">
        <v>14672</v>
      </c>
      <c r="B7330">
        <v>8</v>
      </c>
    </row>
    <row r="7331" spans="1:2" x14ac:dyDescent="0.2">
      <c r="A7331" t="s">
        <v>14674</v>
      </c>
      <c r="B7331">
        <v>2</v>
      </c>
    </row>
    <row r="7332" spans="1:2" x14ac:dyDescent="0.2">
      <c r="A7332" t="s">
        <v>14676</v>
      </c>
      <c r="B7332">
        <v>98</v>
      </c>
    </row>
    <row r="7333" spans="1:2" x14ac:dyDescent="0.2">
      <c r="A7333" t="s">
        <v>14678</v>
      </c>
      <c r="B7333">
        <v>14</v>
      </c>
    </row>
    <row r="7334" spans="1:2" x14ac:dyDescent="0.2">
      <c r="A7334" t="s">
        <v>14680</v>
      </c>
      <c r="B7334">
        <v>4</v>
      </c>
    </row>
    <row r="7335" spans="1:2" x14ac:dyDescent="0.2">
      <c r="A7335" t="s">
        <v>14682</v>
      </c>
      <c r="B7335">
        <v>3</v>
      </c>
    </row>
    <row r="7336" spans="1:2" x14ac:dyDescent="0.2">
      <c r="A7336" t="s">
        <v>14684</v>
      </c>
      <c r="B7336">
        <v>1</v>
      </c>
    </row>
    <row r="7337" spans="1:2" x14ac:dyDescent="0.2">
      <c r="A7337" t="s">
        <v>14686</v>
      </c>
      <c r="B7337">
        <v>2</v>
      </c>
    </row>
    <row r="7338" spans="1:2" x14ac:dyDescent="0.2">
      <c r="A7338" t="s">
        <v>14688</v>
      </c>
      <c r="B7338">
        <v>4</v>
      </c>
    </row>
    <row r="7339" spans="1:2" x14ac:dyDescent="0.2">
      <c r="A7339" t="s">
        <v>14690</v>
      </c>
      <c r="B7339">
        <v>18</v>
      </c>
    </row>
    <row r="7340" spans="1:2" x14ac:dyDescent="0.2">
      <c r="A7340" t="s">
        <v>261</v>
      </c>
      <c r="B7340">
        <v>2</v>
      </c>
    </row>
    <row r="7341" spans="1:2" x14ac:dyDescent="0.2">
      <c r="A7341" t="s">
        <v>14693</v>
      </c>
      <c r="B7341">
        <v>3</v>
      </c>
    </row>
    <row r="7342" spans="1:2" x14ac:dyDescent="0.2">
      <c r="A7342" t="s">
        <v>14695</v>
      </c>
      <c r="B7342">
        <v>3</v>
      </c>
    </row>
    <row r="7343" spans="1:2" x14ac:dyDescent="0.2">
      <c r="A7343" t="s">
        <v>14697</v>
      </c>
      <c r="B7343">
        <v>3</v>
      </c>
    </row>
    <row r="7344" spans="1:2" x14ac:dyDescent="0.2">
      <c r="A7344" t="s">
        <v>14699</v>
      </c>
      <c r="B7344">
        <v>6</v>
      </c>
    </row>
    <row r="7345" spans="1:2" x14ac:dyDescent="0.2">
      <c r="A7345" t="s">
        <v>14701</v>
      </c>
      <c r="B7345">
        <v>2</v>
      </c>
    </row>
    <row r="7346" spans="1:2" x14ac:dyDescent="0.2">
      <c r="A7346" t="s">
        <v>14703</v>
      </c>
      <c r="B7346">
        <v>20</v>
      </c>
    </row>
    <row r="7347" spans="1:2" x14ac:dyDescent="0.2">
      <c r="A7347" t="s">
        <v>14705</v>
      </c>
      <c r="B7347">
        <v>3</v>
      </c>
    </row>
    <row r="7348" spans="1:2" x14ac:dyDescent="0.2">
      <c r="A7348" t="s">
        <v>14707</v>
      </c>
      <c r="B7348">
        <v>7</v>
      </c>
    </row>
    <row r="7349" spans="1:2" x14ac:dyDescent="0.2">
      <c r="A7349" t="s">
        <v>14709</v>
      </c>
      <c r="B7349">
        <v>3</v>
      </c>
    </row>
    <row r="7350" spans="1:2" x14ac:dyDescent="0.2">
      <c r="A7350" t="s">
        <v>14711</v>
      </c>
      <c r="B7350">
        <v>3</v>
      </c>
    </row>
    <row r="7351" spans="1:2" x14ac:dyDescent="0.2">
      <c r="A7351" t="s">
        <v>14713</v>
      </c>
      <c r="B7351">
        <v>2</v>
      </c>
    </row>
    <row r="7352" spans="1:2" x14ac:dyDescent="0.2">
      <c r="A7352" t="s">
        <v>14715</v>
      </c>
      <c r="B7352">
        <v>2</v>
      </c>
    </row>
    <row r="7353" spans="1:2" x14ac:dyDescent="0.2">
      <c r="A7353" t="s">
        <v>14717</v>
      </c>
      <c r="B7353">
        <v>2</v>
      </c>
    </row>
    <row r="7354" spans="1:2" x14ac:dyDescent="0.2">
      <c r="A7354" t="s">
        <v>14719</v>
      </c>
      <c r="B7354">
        <v>4</v>
      </c>
    </row>
    <row r="7355" spans="1:2" x14ac:dyDescent="0.2">
      <c r="A7355" t="s">
        <v>14721</v>
      </c>
      <c r="B7355">
        <v>9</v>
      </c>
    </row>
    <row r="7356" spans="1:2" x14ac:dyDescent="0.2">
      <c r="A7356" t="s">
        <v>14723</v>
      </c>
      <c r="B7356">
        <v>4</v>
      </c>
    </row>
    <row r="7357" spans="1:2" x14ac:dyDescent="0.2">
      <c r="A7357" t="s">
        <v>14725</v>
      </c>
      <c r="B7357">
        <v>1</v>
      </c>
    </row>
    <row r="7358" spans="1:2" x14ac:dyDescent="0.2">
      <c r="A7358" t="s">
        <v>14727</v>
      </c>
      <c r="B7358">
        <v>1</v>
      </c>
    </row>
    <row r="7359" spans="1:2" x14ac:dyDescent="0.2">
      <c r="A7359" t="s">
        <v>14729</v>
      </c>
      <c r="B7359">
        <v>1</v>
      </c>
    </row>
    <row r="7360" spans="1:2" x14ac:dyDescent="0.2">
      <c r="A7360" t="s">
        <v>14731</v>
      </c>
      <c r="B7360">
        <v>1</v>
      </c>
    </row>
    <row r="7361" spans="1:2" x14ac:dyDescent="0.2">
      <c r="A7361" t="s">
        <v>14733</v>
      </c>
      <c r="B7361">
        <v>1</v>
      </c>
    </row>
    <row r="7362" spans="1:2" x14ac:dyDescent="0.2">
      <c r="A7362" t="s">
        <v>14735</v>
      </c>
      <c r="B7362">
        <v>1</v>
      </c>
    </row>
    <row r="7363" spans="1:2" x14ac:dyDescent="0.2">
      <c r="A7363" t="s">
        <v>14737</v>
      </c>
      <c r="B7363">
        <v>8</v>
      </c>
    </row>
    <row r="7364" spans="1:2" x14ac:dyDescent="0.2">
      <c r="A7364" t="s">
        <v>14739</v>
      </c>
      <c r="B7364">
        <v>6</v>
      </c>
    </row>
    <row r="7365" spans="1:2" x14ac:dyDescent="0.2">
      <c r="A7365" t="s">
        <v>152</v>
      </c>
      <c r="B7365">
        <v>2</v>
      </c>
    </row>
    <row r="7366" spans="1:2" x14ac:dyDescent="0.2">
      <c r="A7366" t="s">
        <v>14742</v>
      </c>
      <c r="B7366">
        <v>1</v>
      </c>
    </row>
    <row r="7367" spans="1:2" x14ac:dyDescent="0.2">
      <c r="A7367" t="s">
        <v>14744</v>
      </c>
      <c r="B7367">
        <v>2</v>
      </c>
    </row>
    <row r="7368" spans="1:2" x14ac:dyDescent="0.2">
      <c r="A7368" t="s">
        <v>14746</v>
      </c>
      <c r="B7368">
        <v>1</v>
      </c>
    </row>
    <row r="7369" spans="1:2" x14ac:dyDescent="0.2">
      <c r="A7369" t="s">
        <v>14748</v>
      </c>
      <c r="B7369">
        <v>8</v>
      </c>
    </row>
    <row r="7370" spans="1:2" x14ac:dyDescent="0.2">
      <c r="A7370" t="s">
        <v>14750</v>
      </c>
      <c r="B7370">
        <v>3</v>
      </c>
    </row>
    <row r="7371" spans="1:2" x14ac:dyDescent="0.2">
      <c r="A7371" t="s">
        <v>14752</v>
      </c>
      <c r="B7371">
        <v>6</v>
      </c>
    </row>
    <row r="7372" spans="1:2" x14ac:dyDescent="0.2">
      <c r="A7372" t="s">
        <v>14754</v>
      </c>
      <c r="B7372">
        <v>2</v>
      </c>
    </row>
    <row r="7373" spans="1:2" x14ac:dyDescent="0.2">
      <c r="A7373" t="s">
        <v>14756</v>
      </c>
      <c r="B7373">
        <v>1</v>
      </c>
    </row>
    <row r="7374" spans="1:2" x14ac:dyDescent="0.2">
      <c r="A7374" t="s">
        <v>14758</v>
      </c>
      <c r="B7374">
        <v>10</v>
      </c>
    </row>
    <row r="7375" spans="1:2" x14ac:dyDescent="0.2">
      <c r="A7375" t="s">
        <v>14760</v>
      </c>
      <c r="B7375">
        <v>4</v>
      </c>
    </row>
    <row r="7376" spans="1:2" x14ac:dyDescent="0.2">
      <c r="A7376" t="s">
        <v>14762</v>
      </c>
      <c r="B7376">
        <v>1</v>
      </c>
    </row>
    <row r="7377" spans="1:2" x14ac:dyDescent="0.2">
      <c r="A7377" t="s">
        <v>14764</v>
      </c>
      <c r="B7377">
        <v>4</v>
      </c>
    </row>
    <row r="7378" spans="1:2" x14ac:dyDescent="0.2">
      <c r="A7378" t="s">
        <v>14766</v>
      </c>
      <c r="B7378">
        <v>7</v>
      </c>
    </row>
    <row r="7379" spans="1:2" x14ac:dyDescent="0.2">
      <c r="A7379" t="s">
        <v>14768</v>
      </c>
      <c r="B7379">
        <v>1</v>
      </c>
    </row>
    <row r="7380" spans="1:2" x14ac:dyDescent="0.2">
      <c r="A7380" t="s">
        <v>14770</v>
      </c>
      <c r="B7380">
        <v>5</v>
      </c>
    </row>
    <row r="7381" spans="1:2" x14ac:dyDescent="0.2">
      <c r="A7381" t="s">
        <v>14772</v>
      </c>
      <c r="B7381">
        <v>4</v>
      </c>
    </row>
    <row r="7382" spans="1:2" x14ac:dyDescent="0.2">
      <c r="A7382" t="s">
        <v>14774</v>
      </c>
      <c r="B7382">
        <v>1</v>
      </c>
    </row>
    <row r="7383" spans="1:2" x14ac:dyDescent="0.2">
      <c r="A7383" t="s">
        <v>14776</v>
      </c>
      <c r="B7383">
        <v>2</v>
      </c>
    </row>
    <row r="7384" spans="1:2" x14ac:dyDescent="0.2">
      <c r="A7384" t="s">
        <v>14778</v>
      </c>
      <c r="B7384">
        <v>4</v>
      </c>
    </row>
    <row r="7385" spans="1:2" x14ac:dyDescent="0.2">
      <c r="A7385" t="s">
        <v>14780</v>
      </c>
      <c r="B7385">
        <v>5</v>
      </c>
    </row>
    <row r="7386" spans="1:2" x14ac:dyDescent="0.2">
      <c r="A7386" t="s">
        <v>14782</v>
      </c>
      <c r="B7386">
        <v>4</v>
      </c>
    </row>
    <row r="7387" spans="1:2" x14ac:dyDescent="0.2">
      <c r="A7387" t="s">
        <v>14784</v>
      </c>
      <c r="B7387">
        <v>1</v>
      </c>
    </row>
    <row r="7388" spans="1:2" x14ac:dyDescent="0.2">
      <c r="A7388" t="s">
        <v>14786</v>
      </c>
      <c r="B7388">
        <v>1</v>
      </c>
    </row>
    <row r="7389" spans="1:2" x14ac:dyDescent="0.2">
      <c r="A7389" t="s">
        <v>14788</v>
      </c>
      <c r="B7389">
        <v>3</v>
      </c>
    </row>
    <row r="7390" spans="1:2" x14ac:dyDescent="0.2">
      <c r="A7390" t="s">
        <v>14790</v>
      </c>
      <c r="B7390">
        <v>3</v>
      </c>
    </row>
    <row r="7391" spans="1:2" x14ac:dyDescent="0.2">
      <c r="A7391" t="s">
        <v>14792</v>
      </c>
      <c r="B7391">
        <v>7</v>
      </c>
    </row>
    <row r="7392" spans="1:2" x14ac:dyDescent="0.2">
      <c r="A7392" t="s">
        <v>14794</v>
      </c>
      <c r="B7392">
        <v>1</v>
      </c>
    </row>
    <row r="7393" spans="1:2" x14ac:dyDescent="0.2">
      <c r="A7393" t="s">
        <v>14796</v>
      </c>
      <c r="B7393">
        <v>2</v>
      </c>
    </row>
    <row r="7394" spans="1:2" x14ac:dyDescent="0.2">
      <c r="A7394" t="s">
        <v>14798</v>
      </c>
      <c r="B7394">
        <v>1</v>
      </c>
    </row>
    <row r="7395" spans="1:2" x14ac:dyDescent="0.2">
      <c r="A7395" t="s">
        <v>14800</v>
      </c>
      <c r="B7395">
        <v>28</v>
      </c>
    </row>
    <row r="7396" spans="1:2" x14ac:dyDescent="0.2">
      <c r="A7396" t="s">
        <v>14802</v>
      </c>
      <c r="B7396">
        <v>3</v>
      </c>
    </row>
    <row r="7397" spans="1:2" x14ac:dyDescent="0.2">
      <c r="A7397" t="s">
        <v>14804</v>
      </c>
      <c r="B7397">
        <v>4</v>
      </c>
    </row>
    <row r="7398" spans="1:2" x14ac:dyDescent="0.2">
      <c r="A7398" t="s">
        <v>14806</v>
      </c>
      <c r="B7398">
        <v>3</v>
      </c>
    </row>
    <row r="7399" spans="1:2" x14ac:dyDescent="0.2">
      <c r="A7399" t="s">
        <v>14808</v>
      </c>
      <c r="B7399">
        <v>4</v>
      </c>
    </row>
    <row r="7400" spans="1:2" x14ac:dyDescent="0.2">
      <c r="A7400" t="s">
        <v>14810</v>
      </c>
      <c r="B7400">
        <v>13</v>
      </c>
    </row>
    <row r="7401" spans="1:2" x14ac:dyDescent="0.2">
      <c r="A7401" t="s">
        <v>14812</v>
      </c>
      <c r="B7401">
        <v>4</v>
      </c>
    </row>
    <row r="7402" spans="1:2" x14ac:dyDescent="0.2">
      <c r="A7402" t="s">
        <v>14814</v>
      </c>
      <c r="B7402">
        <v>3</v>
      </c>
    </row>
    <row r="7403" spans="1:2" x14ac:dyDescent="0.2">
      <c r="A7403" t="s">
        <v>14816</v>
      </c>
      <c r="B7403">
        <v>14</v>
      </c>
    </row>
    <row r="7404" spans="1:2" x14ac:dyDescent="0.2">
      <c r="A7404" t="s">
        <v>14818</v>
      </c>
      <c r="B7404">
        <v>3</v>
      </c>
    </row>
    <row r="7405" spans="1:2" x14ac:dyDescent="0.2">
      <c r="A7405" t="s">
        <v>14820</v>
      </c>
      <c r="B7405">
        <v>4</v>
      </c>
    </row>
    <row r="7406" spans="1:2" x14ac:dyDescent="0.2">
      <c r="A7406" t="s">
        <v>14822</v>
      </c>
      <c r="B7406">
        <v>11</v>
      </c>
    </row>
    <row r="7407" spans="1:2" x14ac:dyDescent="0.2">
      <c r="A7407" t="s">
        <v>14824</v>
      </c>
      <c r="B7407">
        <v>3</v>
      </c>
    </row>
    <row r="7408" spans="1:2" x14ac:dyDescent="0.2">
      <c r="A7408" t="s">
        <v>14826</v>
      </c>
      <c r="B7408">
        <v>1</v>
      </c>
    </row>
    <row r="7409" spans="1:2" x14ac:dyDescent="0.2">
      <c r="A7409" t="s">
        <v>14828</v>
      </c>
      <c r="B7409">
        <v>15</v>
      </c>
    </row>
    <row r="7410" spans="1:2" x14ac:dyDescent="0.2">
      <c r="A7410" t="s">
        <v>14830</v>
      </c>
      <c r="B7410">
        <v>3</v>
      </c>
    </row>
    <row r="7411" spans="1:2" x14ac:dyDescent="0.2">
      <c r="A7411" t="s">
        <v>14832</v>
      </c>
      <c r="B7411">
        <v>21</v>
      </c>
    </row>
    <row r="7412" spans="1:2" x14ac:dyDescent="0.2">
      <c r="A7412" t="s">
        <v>14834</v>
      </c>
      <c r="B7412">
        <v>22</v>
      </c>
    </row>
    <row r="7413" spans="1:2" x14ac:dyDescent="0.2">
      <c r="A7413" t="s">
        <v>14836</v>
      </c>
      <c r="B7413">
        <v>2</v>
      </c>
    </row>
    <row r="7414" spans="1:2" x14ac:dyDescent="0.2">
      <c r="A7414" t="s">
        <v>14838</v>
      </c>
      <c r="B7414">
        <v>3</v>
      </c>
    </row>
    <row r="7415" spans="1:2" x14ac:dyDescent="0.2">
      <c r="A7415" t="s">
        <v>14840</v>
      </c>
      <c r="B7415">
        <v>3</v>
      </c>
    </row>
    <row r="7416" spans="1:2" x14ac:dyDescent="0.2">
      <c r="A7416" t="s">
        <v>14842</v>
      </c>
      <c r="B7416">
        <v>1</v>
      </c>
    </row>
    <row r="7417" spans="1:2" x14ac:dyDescent="0.2">
      <c r="A7417" t="s">
        <v>14844</v>
      </c>
      <c r="B7417">
        <v>2</v>
      </c>
    </row>
    <row r="7418" spans="1:2" x14ac:dyDescent="0.2">
      <c r="A7418" t="s">
        <v>14846</v>
      </c>
      <c r="B7418">
        <v>3</v>
      </c>
    </row>
    <row r="7419" spans="1:2" x14ac:dyDescent="0.2">
      <c r="A7419" t="s">
        <v>14848</v>
      </c>
      <c r="B7419">
        <v>2</v>
      </c>
    </row>
    <row r="7420" spans="1:2" x14ac:dyDescent="0.2">
      <c r="A7420" t="s">
        <v>14850</v>
      </c>
      <c r="B7420">
        <v>1</v>
      </c>
    </row>
    <row r="7421" spans="1:2" x14ac:dyDescent="0.2">
      <c r="A7421" t="s">
        <v>14852</v>
      </c>
      <c r="B7421">
        <v>1</v>
      </c>
    </row>
    <row r="7422" spans="1:2" x14ac:dyDescent="0.2">
      <c r="A7422" t="s">
        <v>14854</v>
      </c>
      <c r="B7422">
        <v>1</v>
      </c>
    </row>
    <row r="7423" spans="1:2" x14ac:dyDescent="0.2">
      <c r="A7423" t="s">
        <v>14856</v>
      </c>
      <c r="B7423">
        <v>3</v>
      </c>
    </row>
    <row r="7424" spans="1:2" x14ac:dyDescent="0.2">
      <c r="A7424" t="s">
        <v>14858</v>
      </c>
      <c r="B7424">
        <v>1</v>
      </c>
    </row>
    <row r="7425" spans="1:2" x14ac:dyDescent="0.2">
      <c r="A7425" t="s">
        <v>14860</v>
      </c>
      <c r="B7425">
        <v>12</v>
      </c>
    </row>
    <row r="7426" spans="1:2" x14ac:dyDescent="0.2">
      <c r="A7426" t="s">
        <v>14862</v>
      </c>
      <c r="B7426">
        <v>1</v>
      </c>
    </row>
    <row r="7427" spans="1:2" x14ac:dyDescent="0.2">
      <c r="A7427" t="s">
        <v>14864</v>
      </c>
      <c r="B7427">
        <v>1</v>
      </c>
    </row>
    <row r="7428" spans="1:2" x14ac:dyDescent="0.2">
      <c r="A7428" t="s">
        <v>14866</v>
      </c>
      <c r="B7428">
        <v>2</v>
      </c>
    </row>
    <row r="7429" spans="1:2" x14ac:dyDescent="0.2">
      <c r="A7429" t="s">
        <v>14868</v>
      </c>
      <c r="B7429">
        <v>4</v>
      </c>
    </row>
    <row r="7430" spans="1:2" x14ac:dyDescent="0.2">
      <c r="A7430" t="s">
        <v>14870</v>
      </c>
      <c r="B7430">
        <v>2</v>
      </c>
    </row>
    <row r="7431" spans="1:2" x14ac:dyDescent="0.2">
      <c r="A7431" t="s">
        <v>14872</v>
      </c>
      <c r="B7431">
        <v>7</v>
      </c>
    </row>
    <row r="7432" spans="1:2" x14ac:dyDescent="0.2">
      <c r="A7432" t="s">
        <v>14874</v>
      </c>
      <c r="B7432">
        <v>6</v>
      </c>
    </row>
    <row r="7433" spans="1:2" x14ac:dyDescent="0.2">
      <c r="A7433" t="s">
        <v>14876</v>
      </c>
      <c r="B7433">
        <v>2</v>
      </c>
    </row>
    <row r="7434" spans="1:2" x14ac:dyDescent="0.2">
      <c r="A7434" t="s">
        <v>14878</v>
      </c>
      <c r="B7434">
        <v>1</v>
      </c>
    </row>
    <row r="7435" spans="1:2" x14ac:dyDescent="0.2">
      <c r="A7435" t="s">
        <v>14880</v>
      </c>
      <c r="B7435">
        <v>3</v>
      </c>
    </row>
    <row r="7436" spans="1:2" x14ac:dyDescent="0.2">
      <c r="A7436" t="s">
        <v>14882</v>
      </c>
      <c r="B7436">
        <v>3</v>
      </c>
    </row>
    <row r="7437" spans="1:2" x14ac:dyDescent="0.2">
      <c r="A7437" t="s">
        <v>14884</v>
      </c>
      <c r="B7437">
        <v>2</v>
      </c>
    </row>
    <row r="7438" spans="1:2" x14ac:dyDescent="0.2">
      <c r="A7438" t="s">
        <v>14886</v>
      </c>
      <c r="B7438">
        <v>2</v>
      </c>
    </row>
    <row r="7439" spans="1:2" x14ac:dyDescent="0.2">
      <c r="A7439" t="s">
        <v>14888</v>
      </c>
      <c r="B7439">
        <v>2</v>
      </c>
    </row>
    <row r="7440" spans="1:2" x14ac:dyDescent="0.2">
      <c r="A7440" t="s">
        <v>14890</v>
      </c>
      <c r="B7440">
        <v>1</v>
      </c>
    </row>
    <row r="7441" spans="1:2" x14ac:dyDescent="0.2">
      <c r="A7441" t="s">
        <v>14892</v>
      </c>
      <c r="B7441">
        <v>1</v>
      </c>
    </row>
    <row r="7442" spans="1:2" x14ac:dyDescent="0.2">
      <c r="A7442" t="s">
        <v>14894</v>
      </c>
      <c r="B7442">
        <v>3</v>
      </c>
    </row>
    <row r="7443" spans="1:2" x14ac:dyDescent="0.2">
      <c r="A7443" t="s">
        <v>14896</v>
      </c>
      <c r="B7443">
        <v>7</v>
      </c>
    </row>
    <row r="7444" spans="1:2" x14ac:dyDescent="0.2">
      <c r="A7444" t="s">
        <v>14898</v>
      </c>
      <c r="B7444">
        <v>5</v>
      </c>
    </row>
    <row r="7445" spans="1:2" x14ac:dyDescent="0.2">
      <c r="A7445" t="s">
        <v>14900</v>
      </c>
      <c r="B7445">
        <v>5</v>
      </c>
    </row>
    <row r="7446" spans="1:2" x14ac:dyDescent="0.2">
      <c r="A7446" t="s">
        <v>234</v>
      </c>
      <c r="B7446">
        <v>2</v>
      </c>
    </row>
    <row r="7447" spans="1:2" x14ac:dyDescent="0.2">
      <c r="A7447" t="s">
        <v>14903</v>
      </c>
      <c r="B7447">
        <v>14</v>
      </c>
    </row>
    <row r="7448" spans="1:2" x14ac:dyDescent="0.2">
      <c r="A7448" t="s">
        <v>14905</v>
      </c>
      <c r="B7448">
        <v>5</v>
      </c>
    </row>
    <row r="7449" spans="1:2" x14ac:dyDescent="0.2">
      <c r="A7449" t="s">
        <v>308</v>
      </c>
      <c r="B7449">
        <v>1</v>
      </c>
    </row>
    <row r="7450" spans="1:2" x14ac:dyDescent="0.2">
      <c r="A7450" t="s">
        <v>14908</v>
      </c>
      <c r="B7450">
        <v>4</v>
      </c>
    </row>
    <row r="7451" spans="1:2" x14ac:dyDescent="0.2">
      <c r="A7451" t="s">
        <v>14910</v>
      </c>
      <c r="B7451">
        <v>1</v>
      </c>
    </row>
    <row r="7452" spans="1:2" x14ac:dyDescent="0.2">
      <c r="A7452" t="s">
        <v>14912</v>
      </c>
      <c r="B7452">
        <v>1</v>
      </c>
    </row>
    <row r="7453" spans="1:2" x14ac:dyDescent="0.2">
      <c r="A7453" t="s">
        <v>14914</v>
      </c>
      <c r="B7453">
        <v>2</v>
      </c>
    </row>
    <row r="7454" spans="1:2" x14ac:dyDescent="0.2">
      <c r="A7454" t="s">
        <v>14916</v>
      </c>
      <c r="B7454">
        <v>2</v>
      </c>
    </row>
    <row r="7455" spans="1:2" x14ac:dyDescent="0.2">
      <c r="A7455" t="s">
        <v>14918</v>
      </c>
      <c r="B7455">
        <v>4</v>
      </c>
    </row>
    <row r="7456" spans="1:2" x14ac:dyDescent="0.2">
      <c r="A7456" t="s">
        <v>14920</v>
      </c>
      <c r="B7456">
        <v>2</v>
      </c>
    </row>
    <row r="7457" spans="1:2" x14ac:dyDescent="0.2">
      <c r="A7457" t="s">
        <v>14922</v>
      </c>
      <c r="B7457">
        <v>1</v>
      </c>
    </row>
    <row r="7458" spans="1:2" x14ac:dyDescent="0.2">
      <c r="A7458" t="s">
        <v>14924</v>
      </c>
      <c r="B7458">
        <v>4</v>
      </c>
    </row>
    <row r="7459" spans="1:2" x14ac:dyDescent="0.2">
      <c r="A7459" t="s">
        <v>14926</v>
      </c>
      <c r="B7459">
        <v>1</v>
      </c>
    </row>
    <row r="7460" spans="1:2" x14ac:dyDescent="0.2">
      <c r="A7460" t="s">
        <v>14928</v>
      </c>
      <c r="B7460">
        <v>1</v>
      </c>
    </row>
    <row r="7461" spans="1:2" x14ac:dyDescent="0.2">
      <c r="A7461" t="s">
        <v>14930</v>
      </c>
      <c r="B7461">
        <v>10</v>
      </c>
    </row>
    <row r="7462" spans="1:2" x14ac:dyDescent="0.2">
      <c r="A7462" t="s">
        <v>14932</v>
      </c>
      <c r="B7462">
        <v>3</v>
      </c>
    </row>
    <row r="7463" spans="1:2" x14ac:dyDescent="0.2">
      <c r="A7463" t="s">
        <v>14934</v>
      </c>
      <c r="B7463">
        <v>1</v>
      </c>
    </row>
    <row r="7464" spans="1:2" x14ac:dyDescent="0.2">
      <c r="A7464" t="s">
        <v>14936</v>
      </c>
      <c r="B7464">
        <v>1</v>
      </c>
    </row>
    <row r="7465" spans="1:2" x14ac:dyDescent="0.2">
      <c r="A7465" t="s">
        <v>14938</v>
      </c>
      <c r="B7465">
        <v>2</v>
      </c>
    </row>
    <row r="7466" spans="1:2" x14ac:dyDescent="0.2">
      <c r="A7466" t="s">
        <v>14940</v>
      </c>
      <c r="B7466">
        <v>9</v>
      </c>
    </row>
    <row r="7467" spans="1:2" x14ac:dyDescent="0.2">
      <c r="A7467" t="s">
        <v>14942</v>
      </c>
      <c r="B7467">
        <v>12</v>
      </c>
    </row>
    <row r="7468" spans="1:2" x14ac:dyDescent="0.2">
      <c r="A7468" t="s">
        <v>14944</v>
      </c>
      <c r="B7468">
        <v>2</v>
      </c>
    </row>
    <row r="7469" spans="1:2" x14ac:dyDescent="0.2">
      <c r="A7469" t="s">
        <v>14946</v>
      </c>
      <c r="B7469">
        <v>1</v>
      </c>
    </row>
    <row r="7470" spans="1:2" x14ac:dyDescent="0.2">
      <c r="A7470" t="s">
        <v>14948</v>
      </c>
      <c r="B7470">
        <v>1</v>
      </c>
    </row>
    <row r="7471" spans="1:2" x14ac:dyDescent="0.2">
      <c r="A7471" t="s">
        <v>14950</v>
      </c>
      <c r="B7471">
        <v>1</v>
      </c>
    </row>
    <row r="7472" spans="1:2" x14ac:dyDescent="0.2">
      <c r="A7472" t="s">
        <v>14952</v>
      </c>
      <c r="B7472">
        <v>3</v>
      </c>
    </row>
    <row r="7473" spans="1:2" x14ac:dyDescent="0.2">
      <c r="A7473" t="s">
        <v>14954</v>
      </c>
      <c r="B7473">
        <v>1</v>
      </c>
    </row>
    <row r="7474" spans="1:2" x14ac:dyDescent="0.2">
      <c r="A7474" t="s">
        <v>14956</v>
      </c>
      <c r="B7474">
        <v>30</v>
      </c>
    </row>
    <row r="7475" spans="1:2" x14ac:dyDescent="0.2">
      <c r="A7475" t="s">
        <v>14958</v>
      </c>
      <c r="B7475">
        <v>1</v>
      </c>
    </row>
    <row r="7476" spans="1:2" x14ac:dyDescent="0.2">
      <c r="A7476" t="s">
        <v>14960</v>
      </c>
      <c r="B7476">
        <v>2</v>
      </c>
    </row>
    <row r="7477" spans="1:2" x14ac:dyDescent="0.2">
      <c r="A7477" t="s">
        <v>14962</v>
      </c>
      <c r="B7477">
        <v>2</v>
      </c>
    </row>
    <row r="7478" spans="1:2" x14ac:dyDescent="0.2">
      <c r="A7478" t="s">
        <v>14964</v>
      </c>
      <c r="B7478">
        <v>3</v>
      </c>
    </row>
    <row r="7479" spans="1:2" x14ac:dyDescent="0.2">
      <c r="A7479" t="s">
        <v>14966</v>
      </c>
      <c r="B7479">
        <v>2</v>
      </c>
    </row>
    <row r="7480" spans="1:2" x14ac:dyDescent="0.2">
      <c r="A7480" t="s">
        <v>14968</v>
      </c>
      <c r="B7480">
        <v>1</v>
      </c>
    </row>
    <row r="7481" spans="1:2" x14ac:dyDescent="0.2">
      <c r="A7481" t="s">
        <v>14970</v>
      </c>
      <c r="B7481">
        <v>2</v>
      </c>
    </row>
    <row r="7482" spans="1:2" x14ac:dyDescent="0.2">
      <c r="A7482" t="s">
        <v>14972</v>
      </c>
      <c r="B7482">
        <v>2</v>
      </c>
    </row>
    <row r="7483" spans="1:2" x14ac:dyDescent="0.2">
      <c r="A7483" t="s">
        <v>14974</v>
      </c>
      <c r="B7483">
        <v>3</v>
      </c>
    </row>
    <row r="7484" spans="1:2" x14ac:dyDescent="0.2">
      <c r="A7484" t="s">
        <v>14976</v>
      </c>
      <c r="B7484">
        <v>5</v>
      </c>
    </row>
    <row r="7485" spans="1:2" x14ac:dyDescent="0.2">
      <c r="A7485" t="s">
        <v>14978</v>
      </c>
      <c r="B7485">
        <v>6</v>
      </c>
    </row>
    <row r="7486" spans="1:2" x14ac:dyDescent="0.2">
      <c r="A7486" t="s">
        <v>14980</v>
      </c>
      <c r="B7486">
        <v>1</v>
      </c>
    </row>
    <row r="7487" spans="1:2" x14ac:dyDescent="0.2">
      <c r="A7487" t="s">
        <v>14982</v>
      </c>
      <c r="B7487">
        <v>4</v>
      </c>
    </row>
    <row r="7488" spans="1:2" x14ac:dyDescent="0.2">
      <c r="A7488" t="s">
        <v>14984</v>
      </c>
      <c r="B7488">
        <v>4</v>
      </c>
    </row>
    <row r="7489" spans="1:2" x14ac:dyDescent="0.2">
      <c r="A7489" t="s">
        <v>14986</v>
      </c>
      <c r="B7489">
        <v>9</v>
      </c>
    </row>
    <row r="7490" spans="1:2" x14ac:dyDescent="0.2">
      <c r="A7490" t="s">
        <v>14988</v>
      </c>
      <c r="B7490">
        <v>1</v>
      </c>
    </row>
    <row r="7491" spans="1:2" x14ac:dyDescent="0.2">
      <c r="A7491" t="s">
        <v>14990</v>
      </c>
      <c r="B7491">
        <v>7</v>
      </c>
    </row>
    <row r="7492" spans="1:2" x14ac:dyDescent="0.2">
      <c r="A7492" t="s">
        <v>14992</v>
      </c>
      <c r="B7492">
        <v>1</v>
      </c>
    </row>
    <row r="7493" spans="1:2" x14ac:dyDescent="0.2">
      <c r="A7493" t="s">
        <v>14994</v>
      </c>
      <c r="B7493">
        <v>13</v>
      </c>
    </row>
    <row r="7494" spans="1:2" x14ac:dyDescent="0.2">
      <c r="A7494" t="s">
        <v>14996</v>
      </c>
      <c r="B7494">
        <v>5</v>
      </c>
    </row>
    <row r="7495" spans="1:2" x14ac:dyDescent="0.2">
      <c r="A7495" t="s">
        <v>14998</v>
      </c>
      <c r="B7495">
        <v>3</v>
      </c>
    </row>
    <row r="7496" spans="1:2" x14ac:dyDescent="0.2">
      <c r="A7496" t="s">
        <v>15000</v>
      </c>
      <c r="B7496">
        <v>3</v>
      </c>
    </row>
    <row r="7497" spans="1:2" x14ac:dyDescent="0.2">
      <c r="A7497" t="s">
        <v>408</v>
      </c>
      <c r="B7497">
        <v>2</v>
      </c>
    </row>
    <row r="7498" spans="1:2" x14ac:dyDescent="0.2">
      <c r="A7498" t="s">
        <v>15003</v>
      </c>
      <c r="B7498">
        <v>15</v>
      </c>
    </row>
    <row r="7499" spans="1:2" x14ac:dyDescent="0.2">
      <c r="A7499" t="s">
        <v>15005</v>
      </c>
      <c r="B7499">
        <v>1</v>
      </c>
    </row>
    <row r="7500" spans="1:2" x14ac:dyDescent="0.2">
      <c r="A7500" t="s">
        <v>15007</v>
      </c>
      <c r="B7500">
        <v>12</v>
      </c>
    </row>
    <row r="7501" spans="1:2" x14ac:dyDescent="0.2">
      <c r="A7501" t="s">
        <v>15009</v>
      </c>
      <c r="B7501">
        <v>1</v>
      </c>
    </row>
    <row r="7502" spans="1:2" x14ac:dyDescent="0.2">
      <c r="A7502" t="s">
        <v>15011</v>
      </c>
      <c r="B7502">
        <v>85</v>
      </c>
    </row>
    <row r="7503" spans="1:2" x14ac:dyDescent="0.2">
      <c r="A7503" t="s">
        <v>15013</v>
      </c>
      <c r="B7503">
        <v>3</v>
      </c>
    </row>
    <row r="7504" spans="1:2" x14ac:dyDescent="0.2">
      <c r="A7504" t="s">
        <v>15015</v>
      </c>
      <c r="B7504">
        <v>1</v>
      </c>
    </row>
    <row r="7505" spans="1:2" x14ac:dyDescent="0.2">
      <c r="A7505" t="s">
        <v>15017</v>
      </c>
      <c r="B7505">
        <v>3</v>
      </c>
    </row>
    <row r="7506" spans="1:2" x14ac:dyDescent="0.2">
      <c r="A7506" t="s">
        <v>15019</v>
      </c>
      <c r="B7506">
        <v>4</v>
      </c>
    </row>
    <row r="7507" spans="1:2" x14ac:dyDescent="0.2">
      <c r="A7507" t="s">
        <v>15021</v>
      </c>
      <c r="B7507">
        <v>2</v>
      </c>
    </row>
    <row r="7508" spans="1:2" x14ac:dyDescent="0.2">
      <c r="A7508" t="s">
        <v>15023</v>
      </c>
      <c r="B7508">
        <v>6</v>
      </c>
    </row>
    <row r="7509" spans="1:2" x14ac:dyDescent="0.2">
      <c r="A7509" t="s">
        <v>15025</v>
      </c>
      <c r="B7509">
        <v>3</v>
      </c>
    </row>
    <row r="7510" spans="1:2" x14ac:dyDescent="0.2">
      <c r="A7510" t="s">
        <v>15027</v>
      </c>
      <c r="B7510">
        <v>3</v>
      </c>
    </row>
    <row r="7511" spans="1:2" x14ac:dyDescent="0.2">
      <c r="A7511" t="s">
        <v>15029</v>
      </c>
      <c r="B7511">
        <v>2</v>
      </c>
    </row>
    <row r="7512" spans="1:2" x14ac:dyDescent="0.2">
      <c r="A7512" t="s">
        <v>15031</v>
      </c>
      <c r="B7512">
        <v>44</v>
      </c>
    </row>
    <row r="7513" spans="1:2" x14ac:dyDescent="0.2">
      <c r="A7513" t="s">
        <v>15033</v>
      </c>
      <c r="B7513">
        <v>2</v>
      </c>
    </row>
    <row r="7514" spans="1:2" x14ac:dyDescent="0.2">
      <c r="A7514" t="s">
        <v>15035</v>
      </c>
      <c r="B7514">
        <v>2</v>
      </c>
    </row>
    <row r="7515" spans="1:2" x14ac:dyDescent="0.2">
      <c r="A7515" t="s">
        <v>309</v>
      </c>
      <c r="B7515">
        <v>2</v>
      </c>
    </row>
    <row r="7516" spans="1:2" x14ac:dyDescent="0.2">
      <c r="A7516" t="s">
        <v>15038</v>
      </c>
      <c r="B7516">
        <v>6</v>
      </c>
    </row>
    <row r="7517" spans="1:2" x14ac:dyDescent="0.2">
      <c r="A7517" t="s">
        <v>15040</v>
      </c>
      <c r="B7517">
        <v>12</v>
      </c>
    </row>
    <row r="7518" spans="1:2" x14ac:dyDescent="0.2">
      <c r="A7518" t="s">
        <v>15042</v>
      </c>
      <c r="B7518">
        <v>6</v>
      </c>
    </row>
    <row r="7519" spans="1:2" x14ac:dyDescent="0.2">
      <c r="A7519" t="s">
        <v>15044</v>
      </c>
      <c r="B7519">
        <v>6</v>
      </c>
    </row>
    <row r="7520" spans="1:2" x14ac:dyDescent="0.2">
      <c r="A7520" t="s">
        <v>15046</v>
      </c>
      <c r="B7520">
        <v>18</v>
      </c>
    </row>
    <row r="7521" spans="1:2" x14ac:dyDescent="0.2">
      <c r="A7521" t="s">
        <v>15048</v>
      </c>
      <c r="B7521">
        <v>1</v>
      </c>
    </row>
    <row r="7522" spans="1:2" x14ac:dyDescent="0.2">
      <c r="A7522" t="s">
        <v>15050</v>
      </c>
      <c r="B7522">
        <v>4</v>
      </c>
    </row>
    <row r="7523" spans="1:2" x14ac:dyDescent="0.2">
      <c r="A7523" t="s">
        <v>15052</v>
      </c>
      <c r="B7523">
        <v>3</v>
      </c>
    </row>
    <row r="7524" spans="1:2" x14ac:dyDescent="0.2">
      <c r="A7524" t="s">
        <v>15054</v>
      </c>
      <c r="B7524">
        <v>12</v>
      </c>
    </row>
    <row r="7525" spans="1:2" x14ac:dyDescent="0.2">
      <c r="A7525" t="s">
        <v>15056</v>
      </c>
      <c r="B7525">
        <v>1</v>
      </c>
    </row>
    <row r="7526" spans="1:2" x14ac:dyDescent="0.2">
      <c r="A7526" t="s">
        <v>15058</v>
      </c>
      <c r="B7526">
        <v>2</v>
      </c>
    </row>
    <row r="7527" spans="1:2" x14ac:dyDescent="0.2">
      <c r="A7527" t="s">
        <v>15060</v>
      </c>
      <c r="B7527">
        <v>1</v>
      </c>
    </row>
    <row r="7528" spans="1:2" x14ac:dyDescent="0.2">
      <c r="A7528" t="s">
        <v>15062</v>
      </c>
      <c r="B7528">
        <v>1</v>
      </c>
    </row>
    <row r="7529" spans="1:2" x14ac:dyDescent="0.2">
      <c r="A7529" t="s">
        <v>15064</v>
      </c>
      <c r="B7529">
        <v>42</v>
      </c>
    </row>
    <row r="7530" spans="1:2" x14ac:dyDescent="0.2">
      <c r="A7530" t="s">
        <v>15066</v>
      </c>
      <c r="B7530">
        <v>4</v>
      </c>
    </row>
    <row r="7531" spans="1:2" x14ac:dyDescent="0.2">
      <c r="A7531" t="s">
        <v>15068</v>
      </c>
      <c r="B7531">
        <v>2</v>
      </c>
    </row>
    <row r="7532" spans="1:2" x14ac:dyDescent="0.2">
      <c r="A7532" t="s">
        <v>15070</v>
      </c>
      <c r="B7532">
        <v>1</v>
      </c>
    </row>
    <row r="7533" spans="1:2" x14ac:dyDescent="0.2">
      <c r="A7533" t="s">
        <v>15072</v>
      </c>
      <c r="B7533">
        <v>2</v>
      </c>
    </row>
    <row r="7534" spans="1:2" x14ac:dyDescent="0.2">
      <c r="A7534" t="s">
        <v>15074</v>
      </c>
      <c r="B7534">
        <v>12</v>
      </c>
    </row>
    <row r="7535" spans="1:2" x14ac:dyDescent="0.2">
      <c r="A7535" t="s">
        <v>15076</v>
      </c>
      <c r="B7535">
        <v>33</v>
      </c>
    </row>
    <row r="7536" spans="1:2" x14ac:dyDescent="0.2">
      <c r="A7536" t="s">
        <v>15078</v>
      </c>
      <c r="B7536">
        <v>3</v>
      </c>
    </row>
    <row r="7537" spans="1:2" x14ac:dyDescent="0.2">
      <c r="A7537" t="s">
        <v>15080</v>
      </c>
      <c r="B7537">
        <v>2</v>
      </c>
    </row>
    <row r="7538" spans="1:2" x14ac:dyDescent="0.2">
      <c r="A7538" t="s">
        <v>15082</v>
      </c>
      <c r="B7538">
        <v>1</v>
      </c>
    </row>
    <row r="7539" spans="1:2" x14ac:dyDescent="0.2">
      <c r="A7539" t="s">
        <v>15084</v>
      </c>
      <c r="B7539">
        <v>1</v>
      </c>
    </row>
    <row r="7540" spans="1:2" x14ac:dyDescent="0.2">
      <c r="A7540" t="s">
        <v>15086</v>
      </c>
      <c r="B7540">
        <v>5</v>
      </c>
    </row>
    <row r="7541" spans="1:2" x14ac:dyDescent="0.2">
      <c r="A7541" t="s">
        <v>15088</v>
      </c>
      <c r="B7541">
        <v>5</v>
      </c>
    </row>
    <row r="7542" spans="1:2" x14ac:dyDescent="0.2">
      <c r="A7542" t="s">
        <v>15090</v>
      </c>
      <c r="B7542">
        <v>4</v>
      </c>
    </row>
    <row r="7543" spans="1:2" x14ac:dyDescent="0.2">
      <c r="A7543" t="s">
        <v>15092</v>
      </c>
      <c r="B7543">
        <v>256</v>
      </c>
    </row>
    <row r="7544" spans="1:2" x14ac:dyDescent="0.2">
      <c r="A7544" t="s">
        <v>15094</v>
      </c>
      <c r="B7544">
        <v>2</v>
      </c>
    </row>
    <row r="7545" spans="1:2" x14ac:dyDescent="0.2">
      <c r="A7545" t="s">
        <v>15096</v>
      </c>
      <c r="B7545">
        <v>16</v>
      </c>
    </row>
    <row r="7546" spans="1:2" x14ac:dyDescent="0.2">
      <c r="A7546" t="s">
        <v>15098</v>
      </c>
      <c r="B7546">
        <v>9</v>
      </c>
    </row>
    <row r="7547" spans="1:2" x14ac:dyDescent="0.2">
      <c r="A7547" t="s">
        <v>15100</v>
      </c>
      <c r="B7547">
        <v>3</v>
      </c>
    </row>
    <row r="7548" spans="1:2" x14ac:dyDescent="0.2">
      <c r="A7548" t="s">
        <v>15102</v>
      </c>
      <c r="B7548">
        <v>26</v>
      </c>
    </row>
    <row r="7549" spans="1:2" x14ac:dyDescent="0.2">
      <c r="A7549" t="s">
        <v>15104</v>
      </c>
      <c r="B7549">
        <v>3</v>
      </c>
    </row>
    <row r="7550" spans="1:2" x14ac:dyDescent="0.2">
      <c r="A7550" t="s">
        <v>15106</v>
      </c>
      <c r="B7550">
        <v>1</v>
      </c>
    </row>
    <row r="7551" spans="1:2" x14ac:dyDescent="0.2">
      <c r="A7551" t="s">
        <v>15108</v>
      </c>
      <c r="B7551">
        <v>5</v>
      </c>
    </row>
    <row r="7552" spans="1:2" x14ac:dyDescent="0.2">
      <c r="A7552" t="s">
        <v>15110</v>
      </c>
      <c r="B7552">
        <v>8</v>
      </c>
    </row>
    <row r="7553" spans="1:2" x14ac:dyDescent="0.2">
      <c r="A7553" t="s">
        <v>15112</v>
      </c>
      <c r="B7553">
        <v>1</v>
      </c>
    </row>
    <row r="7554" spans="1:2" x14ac:dyDescent="0.2">
      <c r="A7554" t="s">
        <v>15114</v>
      </c>
      <c r="B7554">
        <v>31</v>
      </c>
    </row>
    <row r="7555" spans="1:2" x14ac:dyDescent="0.2">
      <c r="A7555" t="s">
        <v>153</v>
      </c>
      <c r="B7555">
        <v>4</v>
      </c>
    </row>
    <row r="7556" spans="1:2" x14ac:dyDescent="0.2">
      <c r="A7556" t="s">
        <v>15117</v>
      </c>
      <c r="B7556">
        <v>1</v>
      </c>
    </row>
    <row r="7557" spans="1:2" x14ac:dyDescent="0.2">
      <c r="A7557" t="s">
        <v>15119</v>
      </c>
      <c r="B7557">
        <v>1</v>
      </c>
    </row>
    <row r="7558" spans="1:2" x14ac:dyDescent="0.2">
      <c r="A7558" t="s">
        <v>15121</v>
      </c>
      <c r="B7558">
        <v>49</v>
      </c>
    </row>
    <row r="7559" spans="1:2" x14ac:dyDescent="0.2">
      <c r="A7559" t="s">
        <v>15123</v>
      </c>
      <c r="B7559">
        <v>3</v>
      </c>
    </row>
    <row r="7560" spans="1:2" x14ac:dyDescent="0.2">
      <c r="A7560" t="s">
        <v>15125</v>
      </c>
      <c r="B7560">
        <v>6</v>
      </c>
    </row>
    <row r="7561" spans="1:2" x14ac:dyDescent="0.2">
      <c r="A7561" t="s">
        <v>15127</v>
      </c>
      <c r="B7561">
        <v>6</v>
      </c>
    </row>
    <row r="7562" spans="1:2" x14ac:dyDescent="0.2">
      <c r="A7562" t="s">
        <v>15129</v>
      </c>
      <c r="B7562">
        <v>4</v>
      </c>
    </row>
    <row r="7563" spans="1:2" x14ac:dyDescent="0.2">
      <c r="A7563" t="s">
        <v>15131</v>
      </c>
      <c r="B7563">
        <v>2</v>
      </c>
    </row>
    <row r="7564" spans="1:2" x14ac:dyDescent="0.2">
      <c r="A7564" t="s">
        <v>15133</v>
      </c>
      <c r="B7564">
        <v>8</v>
      </c>
    </row>
    <row r="7565" spans="1:2" x14ac:dyDescent="0.2">
      <c r="A7565" t="s">
        <v>15135</v>
      </c>
      <c r="B7565">
        <v>4</v>
      </c>
    </row>
    <row r="7566" spans="1:2" x14ac:dyDescent="0.2">
      <c r="A7566" t="s">
        <v>15137</v>
      </c>
      <c r="B7566">
        <v>8</v>
      </c>
    </row>
    <row r="7567" spans="1:2" x14ac:dyDescent="0.2">
      <c r="A7567" t="s">
        <v>15139</v>
      </c>
      <c r="B7567">
        <v>5</v>
      </c>
    </row>
    <row r="7568" spans="1:2" x14ac:dyDescent="0.2">
      <c r="A7568" t="s">
        <v>15141</v>
      </c>
      <c r="B7568">
        <v>2</v>
      </c>
    </row>
    <row r="7569" spans="1:2" x14ac:dyDescent="0.2">
      <c r="A7569" t="s">
        <v>15143</v>
      </c>
      <c r="B7569">
        <v>1</v>
      </c>
    </row>
    <row r="7570" spans="1:2" x14ac:dyDescent="0.2">
      <c r="A7570" t="s">
        <v>15145</v>
      </c>
      <c r="B7570">
        <v>2</v>
      </c>
    </row>
    <row r="7571" spans="1:2" x14ac:dyDescent="0.2">
      <c r="A7571" t="s">
        <v>15147</v>
      </c>
      <c r="B7571">
        <v>3</v>
      </c>
    </row>
    <row r="7572" spans="1:2" x14ac:dyDescent="0.2">
      <c r="A7572" t="s">
        <v>15149</v>
      </c>
      <c r="B7572">
        <v>2</v>
      </c>
    </row>
    <row r="7573" spans="1:2" x14ac:dyDescent="0.2">
      <c r="A7573" t="s">
        <v>15151</v>
      </c>
      <c r="B7573">
        <v>7</v>
      </c>
    </row>
    <row r="7574" spans="1:2" x14ac:dyDescent="0.2">
      <c r="A7574" t="s">
        <v>15153</v>
      </c>
      <c r="B7574">
        <v>9</v>
      </c>
    </row>
    <row r="7575" spans="1:2" x14ac:dyDescent="0.2">
      <c r="A7575" t="s">
        <v>15155</v>
      </c>
      <c r="B7575">
        <v>6</v>
      </c>
    </row>
    <row r="7576" spans="1:2" x14ac:dyDescent="0.2">
      <c r="A7576" t="s">
        <v>15157</v>
      </c>
      <c r="B7576">
        <v>3</v>
      </c>
    </row>
    <row r="7577" spans="1:2" x14ac:dyDescent="0.2">
      <c r="A7577" t="s">
        <v>15159</v>
      </c>
      <c r="B7577">
        <v>6</v>
      </c>
    </row>
    <row r="7578" spans="1:2" x14ac:dyDescent="0.2">
      <c r="A7578" t="s">
        <v>15161</v>
      </c>
      <c r="B7578">
        <v>19</v>
      </c>
    </row>
    <row r="7579" spans="1:2" x14ac:dyDescent="0.2">
      <c r="A7579" t="s">
        <v>15163</v>
      </c>
      <c r="B7579">
        <v>263</v>
      </c>
    </row>
    <row r="7580" spans="1:2" x14ac:dyDescent="0.2">
      <c r="A7580" t="s">
        <v>15165</v>
      </c>
      <c r="B7580">
        <v>4</v>
      </c>
    </row>
    <row r="7581" spans="1:2" x14ac:dyDescent="0.2">
      <c r="A7581" t="s">
        <v>15167</v>
      </c>
      <c r="B7581">
        <v>2</v>
      </c>
    </row>
    <row r="7582" spans="1:2" x14ac:dyDescent="0.2">
      <c r="A7582" t="s">
        <v>15177</v>
      </c>
      <c r="B7582">
        <v>3</v>
      </c>
    </row>
    <row r="7583" spans="1:2" x14ac:dyDescent="0.2">
      <c r="A7583" t="s">
        <v>15169</v>
      </c>
      <c r="B7583">
        <v>1</v>
      </c>
    </row>
    <row r="7584" spans="1:2" x14ac:dyDescent="0.2">
      <c r="A7584" t="s">
        <v>15171</v>
      </c>
      <c r="B7584">
        <v>1</v>
      </c>
    </row>
    <row r="7585" spans="1:2" x14ac:dyDescent="0.2">
      <c r="A7585" t="s">
        <v>15173</v>
      </c>
      <c r="B7585">
        <v>1</v>
      </c>
    </row>
    <row r="7586" spans="1:2" x14ac:dyDescent="0.2">
      <c r="A7586" t="s">
        <v>15175</v>
      </c>
      <c r="B7586">
        <v>2</v>
      </c>
    </row>
    <row r="7587" spans="1:2" x14ac:dyDescent="0.2">
      <c r="A7587" t="s">
        <v>15179</v>
      </c>
      <c r="B7587">
        <v>4</v>
      </c>
    </row>
    <row r="7588" spans="1:2" x14ac:dyDescent="0.2">
      <c r="A7588" t="s">
        <v>15181</v>
      </c>
      <c r="B7588">
        <v>4</v>
      </c>
    </row>
    <row r="7589" spans="1:2" x14ac:dyDescent="0.2">
      <c r="A7589" t="s">
        <v>15183</v>
      </c>
      <c r="B7589">
        <v>9</v>
      </c>
    </row>
    <row r="7590" spans="1:2" x14ac:dyDescent="0.2">
      <c r="A7590" t="s">
        <v>15185</v>
      </c>
      <c r="B7590">
        <v>1</v>
      </c>
    </row>
    <row r="7591" spans="1:2" x14ac:dyDescent="0.2">
      <c r="A7591" t="s">
        <v>15187</v>
      </c>
      <c r="B7591">
        <v>2</v>
      </c>
    </row>
    <row r="7592" spans="1:2" x14ac:dyDescent="0.2">
      <c r="A7592" t="s">
        <v>262</v>
      </c>
      <c r="B7592">
        <v>4</v>
      </c>
    </row>
    <row r="7593" spans="1:2" x14ac:dyDescent="0.2">
      <c r="A7593" t="s">
        <v>15190</v>
      </c>
      <c r="B7593">
        <v>5</v>
      </c>
    </row>
    <row r="7594" spans="1:2" x14ac:dyDescent="0.2">
      <c r="A7594" t="s">
        <v>15192</v>
      </c>
      <c r="B7594">
        <v>2</v>
      </c>
    </row>
    <row r="7595" spans="1:2" x14ac:dyDescent="0.2">
      <c r="A7595" t="s">
        <v>15194</v>
      </c>
      <c r="B7595">
        <v>4</v>
      </c>
    </row>
    <row r="7596" spans="1:2" x14ac:dyDescent="0.2">
      <c r="A7596" t="s">
        <v>15196</v>
      </c>
      <c r="B7596">
        <v>1</v>
      </c>
    </row>
    <row r="7597" spans="1:2" x14ac:dyDescent="0.2">
      <c r="A7597" t="s">
        <v>15198</v>
      </c>
      <c r="B7597">
        <v>2</v>
      </c>
    </row>
    <row r="7598" spans="1:2" x14ac:dyDescent="0.2">
      <c r="A7598" t="s">
        <v>15200</v>
      </c>
      <c r="B7598">
        <v>1</v>
      </c>
    </row>
    <row r="7599" spans="1:2" x14ac:dyDescent="0.2">
      <c r="A7599" t="s">
        <v>15202</v>
      </c>
      <c r="B7599">
        <v>3</v>
      </c>
    </row>
    <row r="7600" spans="1:2" x14ac:dyDescent="0.2">
      <c r="A7600" t="s">
        <v>15204</v>
      </c>
      <c r="B7600">
        <v>2</v>
      </c>
    </row>
    <row r="7601" spans="1:2" x14ac:dyDescent="0.2">
      <c r="A7601" t="s">
        <v>15206</v>
      </c>
      <c r="B7601">
        <v>4</v>
      </c>
    </row>
    <row r="7602" spans="1:2" x14ac:dyDescent="0.2">
      <c r="A7602" t="s">
        <v>15208</v>
      </c>
      <c r="B7602">
        <v>11</v>
      </c>
    </row>
    <row r="7603" spans="1:2" x14ac:dyDescent="0.2">
      <c r="A7603" t="s">
        <v>15210</v>
      </c>
      <c r="B7603">
        <v>3</v>
      </c>
    </row>
    <row r="7604" spans="1:2" x14ac:dyDescent="0.2">
      <c r="A7604" t="s">
        <v>15212</v>
      </c>
      <c r="B7604">
        <v>3</v>
      </c>
    </row>
    <row r="7605" spans="1:2" x14ac:dyDescent="0.2">
      <c r="A7605" t="s">
        <v>15214</v>
      </c>
      <c r="B7605">
        <v>2</v>
      </c>
    </row>
    <row r="7606" spans="1:2" x14ac:dyDescent="0.2">
      <c r="A7606" t="s">
        <v>15216</v>
      </c>
      <c r="B7606">
        <v>10</v>
      </c>
    </row>
    <row r="7607" spans="1:2" x14ac:dyDescent="0.2">
      <c r="A7607" t="s">
        <v>15218</v>
      </c>
      <c r="B7607">
        <v>4</v>
      </c>
    </row>
    <row r="7608" spans="1:2" x14ac:dyDescent="0.2">
      <c r="A7608" t="s">
        <v>15220</v>
      </c>
      <c r="B7608">
        <v>1</v>
      </c>
    </row>
    <row r="7609" spans="1:2" x14ac:dyDescent="0.2">
      <c r="A7609" t="s">
        <v>15222</v>
      </c>
      <c r="B7609">
        <v>16</v>
      </c>
    </row>
    <row r="7610" spans="1:2" x14ac:dyDescent="0.2">
      <c r="A7610" t="s">
        <v>15224</v>
      </c>
      <c r="B7610">
        <v>1</v>
      </c>
    </row>
    <row r="7611" spans="1:2" x14ac:dyDescent="0.2">
      <c r="A7611" t="s">
        <v>15226</v>
      </c>
      <c r="B7611">
        <v>6</v>
      </c>
    </row>
    <row r="7612" spans="1:2" x14ac:dyDescent="0.2">
      <c r="A7612" t="s">
        <v>15228</v>
      </c>
      <c r="B7612">
        <v>1</v>
      </c>
    </row>
    <row r="7613" spans="1:2" x14ac:dyDescent="0.2">
      <c r="A7613" t="s">
        <v>15230</v>
      </c>
      <c r="B7613">
        <v>1</v>
      </c>
    </row>
    <row r="7614" spans="1:2" x14ac:dyDescent="0.2">
      <c r="A7614" t="s">
        <v>15232</v>
      </c>
      <c r="B7614">
        <v>4</v>
      </c>
    </row>
    <row r="7615" spans="1:2" x14ac:dyDescent="0.2">
      <c r="A7615" t="s">
        <v>15234</v>
      </c>
      <c r="B7615">
        <v>63</v>
      </c>
    </row>
    <row r="7616" spans="1:2" x14ac:dyDescent="0.2">
      <c r="A7616" t="s">
        <v>15236</v>
      </c>
      <c r="B7616">
        <v>1</v>
      </c>
    </row>
    <row r="7617" spans="1:2" x14ac:dyDescent="0.2">
      <c r="A7617" t="s">
        <v>263</v>
      </c>
      <c r="B7617">
        <v>37</v>
      </c>
    </row>
    <row r="7618" spans="1:2" x14ac:dyDescent="0.2">
      <c r="A7618" t="s">
        <v>15239</v>
      </c>
      <c r="B7618">
        <v>4</v>
      </c>
    </row>
    <row r="7619" spans="1:2" x14ac:dyDescent="0.2">
      <c r="A7619" t="s">
        <v>15241</v>
      </c>
      <c r="B7619">
        <v>1</v>
      </c>
    </row>
    <row r="7620" spans="1:2" x14ac:dyDescent="0.2">
      <c r="A7620" t="s">
        <v>15243</v>
      </c>
      <c r="B7620">
        <v>4</v>
      </c>
    </row>
    <row r="7621" spans="1:2" x14ac:dyDescent="0.2">
      <c r="A7621" t="s">
        <v>15245</v>
      </c>
      <c r="B7621">
        <v>7</v>
      </c>
    </row>
    <row r="7622" spans="1:2" x14ac:dyDescent="0.2">
      <c r="A7622" t="s">
        <v>15247</v>
      </c>
      <c r="B7622">
        <v>111</v>
      </c>
    </row>
    <row r="7623" spans="1:2" x14ac:dyDescent="0.2">
      <c r="A7623" t="s">
        <v>15249</v>
      </c>
      <c r="B7623">
        <v>10</v>
      </c>
    </row>
    <row r="7624" spans="1:2" x14ac:dyDescent="0.2">
      <c r="A7624" t="s">
        <v>15251</v>
      </c>
      <c r="B7624">
        <v>19</v>
      </c>
    </row>
    <row r="7625" spans="1:2" x14ac:dyDescent="0.2">
      <c r="A7625" t="s">
        <v>15253</v>
      </c>
      <c r="B7625">
        <v>2</v>
      </c>
    </row>
    <row r="7626" spans="1:2" x14ac:dyDescent="0.2">
      <c r="A7626" t="s">
        <v>15255</v>
      </c>
      <c r="B7626">
        <v>3</v>
      </c>
    </row>
    <row r="7627" spans="1:2" x14ac:dyDescent="0.2">
      <c r="A7627" t="s">
        <v>15257</v>
      </c>
      <c r="B7627">
        <v>1</v>
      </c>
    </row>
    <row r="7628" spans="1:2" x14ac:dyDescent="0.2">
      <c r="A7628" t="s">
        <v>15259</v>
      </c>
      <c r="B7628">
        <v>1</v>
      </c>
    </row>
    <row r="7629" spans="1:2" x14ac:dyDescent="0.2">
      <c r="A7629" t="s">
        <v>15261</v>
      </c>
      <c r="B7629">
        <v>8</v>
      </c>
    </row>
    <row r="7630" spans="1:2" x14ac:dyDescent="0.2">
      <c r="A7630" t="s">
        <v>15263</v>
      </c>
      <c r="B7630">
        <v>5</v>
      </c>
    </row>
    <row r="7631" spans="1:2" x14ac:dyDescent="0.2">
      <c r="A7631" t="s">
        <v>15265</v>
      </c>
      <c r="B7631">
        <v>2</v>
      </c>
    </row>
    <row r="7632" spans="1:2" x14ac:dyDescent="0.2">
      <c r="A7632" t="s">
        <v>15267</v>
      </c>
      <c r="B7632">
        <v>5</v>
      </c>
    </row>
    <row r="7633" spans="1:2" x14ac:dyDescent="0.2">
      <c r="A7633" t="s">
        <v>15269</v>
      </c>
      <c r="B7633">
        <v>3</v>
      </c>
    </row>
    <row r="7634" spans="1:2" x14ac:dyDescent="0.2">
      <c r="A7634" t="s">
        <v>15271</v>
      </c>
      <c r="B7634">
        <v>1</v>
      </c>
    </row>
    <row r="7635" spans="1:2" x14ac:dyDescent="0.2">
      <c r="A7635" t="s">
        <v>15273</v>
      </c>
      <c r="B7635">
        <v>14</v>
      </c>
    </row>
    <row r="7636" spans="1:2" x14ac:dyDescent="0.2">
      <c r="A7636" t="s">
        <v>15275</v>
      </c>
      <c r="B7636">
        <v>3</v>
      </c>
    </row>
    <row r="7637" spans="1:2" x14ac:dyDescent="0.2">
      <c r="A7637" t="s">
        <v>15277</v>
      </c>
      <c r="B7637">
        <v>10</v>
      </c>
    </row>
    <row r="7638" spans="1:2" x14ac:dyDescent="0.2">
      <c r="A7638" t="s">
        <v>15281</v>
      </c>
      <c r="B7638">
        <v>2</v>
      </c>
    </row>
    <row r="7639" spans="1:2" x14ac:dyDescent="0.2">
      <c r="A7639" t="s">
        <v>15279</v>
      </c>
      <c r="B7639">
        <v>1</v>
      </c>
    </row>
    <row r="7640" spans="1:2" x14ac:dyDescent="0.2">
      <c r="A7640" t="s">
        <v>15283</v>
      </c>
      <c r="B7640">
        <v>8</v>
      </c>
    </row>
    <row r="7641" spans="1:2" x14ac:dyDescent="0.2">
      <c r="A7641" t="s">
        <v>15285</v>
      </c>
      <c r="B7641">
        <v>8</v>
      </c>
    </row>
    <row r="7642" spans="1:2" x14ac:dyDescent="0.2">
      <c r="A7642" t="s">
        <v>15287</v>
      </c>
      <c r="B7642">
        <v>61</v>
      </c>
    </row>
    <row r="7643" spans="1:2" x14ac:dyDescent="0.2">
      <c r="A7643" t="s">
        <v>15289</v>
      </c>
      <c r="B7643">
        <v>4</v>
      </c>
    </row>
    <row r="7644" spans="1:2" x14ac:dyDescent="0.2">
      <c r="A7644" t="s">
        <v>15291</v>
      </c>
      <c r="B7644">
        <v>4</v>
      </c>
    </row>
    <row r="7645" spans="1:2" x14ac:dyDescent="0.2">
      <c r="A7645" t="s">
        <v>15293</v>
      </c>
      <c r="B7645">
        <v>4</v>
      </c>
    </row>
    <row r="7646" spans="1:2" x14ac:dyDescent="0.2">
      <c r="A7646" t="s">
        <v>15295</v>
      </c>
      <c r="B7646">
        <v>1</v>
      </c>
    </row>
    <row r="7647" spans="1:2" x14ac:dyDescent="0.2">
      <c r="A7647" t="s">
        <v>15297</v>
      </c>
      <c r="B7647">
        <v>8</v>
      </c>
    </row>
    <row r="7648" spans="1:2" x14ac:dyDescent="0.2">
      <c r="A7648" t="s">
        <v>15299</v>
      </c>
      <c r="B7648">
        <v>1</v>
      </c>
    </row>
    <row r="7649" spans="1:2" x14ac:dyDescent="0.2">
      <c r="A7649" t="s">
        <v>15301</v>
      </c>
      <c r="B7649">
        <v>1</v>
      </c>
    </row>
    <row r="7650" spans="1:2" x14ac:dyDescent="0.2">
      <c r="A7650" t="s">
        <v>15303</v>
      </c>
      <c r="B7650">
        <v>4</v>
      </c>
    </row>
    <row r="7651" spans="1:2" x14ac:dyDescent="0.2">
      <c r="A7651" t="s">
        <v>15305</v>
      </c>
      <c r="B7651">
        <v>7</v>
      </c>
    </row>
    <row r="7652" spans="1:2" x14ac:dyDescent="0.2">
      <c r="A7652" t="s">
        <v>15307</v>
      </c>
      <c r="B7652">
        <v>24</v>
      </c>
    </row>
    <row r="7653" spans="1:2" x14ac:dyDescent="0.2">
      <c r="A7653" t="s">
        <v>15309</v>
      </c>
      <c r="B7653">
        <v>1</v>
      </c>
    </row>
    <row r="7654" spans="1:2" x14ac:dyDescent="0.2">
      <c r="A7654" t="s">
        <v>15311</v>
      </c>
      <c r="B7654">
        <v>2</v>
      </c>
    </row>
    <row r="7655" spans="1:2" x14ac:dyDescent="0.2">
      <c r="A7655" t="s">
        <v>15313</v>
      </c>
      <c r="B7655">
        <v>2</v>
      </c>
    </row>
    <row r="7656" spans="1:2" x14ac:dyDescent="0.2">
      <c r="A7656" t="s">
        <v>15315</v>
      </c>
      <c r="B7656">
        <v>1</v>
      </c>
    </row>
    <row r="7657" spans="1:2" x14ac:dyDescent="0.2">
      <c r="A7657" t="s">
        <v>15317</v>
      </c>
      <c r="B7657">
        <v>2</v>
      </c>
    </row>
    <row r="7658" spans="1:2" x14ac:dyDescent="0.2">
      <c r="A7658" t="s">
        <v>15319</v>
      </c>
      <c r="B7658">
        <v>12</v>
      </c>
    </row>
    <row r="7659" spans="1:2" x14ac:dyDescent="0.2">
      <c r="A7659" t="s">
        <v>15321</v>
      </c>
      <c r="B7659">
        <v>1</v>
      </c>
    </row>
    <row r="7660" spans="1:2" x14ac:dyDescent="0.2">
      <c r="A7660" t="s">
        <v>15323</v>
      </c>
      <c r="B7660">
        <v>4</v>
      </c>
    </row>
    <row r="7661" spans="1:2" x14ac:dyDescent="0.2">
      <c r="A7661" t="s">
        <v>15325</v>
      </c>
      <c r="B7661">
        <v>4</v>
      </c>
    </row>
    <row r="7662" spans="1:2" x14ac:dyDescent="0.2">
      <c r="A7662" t="s">
        <v>15327</v>
      </c>
      <c r="B7662">
        <v>9</v>
      </c>
    </row>
    <row r="7663" spans="1:2" x14ac:dyDescent="0.2">
      <c r="A7663" t="s">
        <v>15329</v>
      </c>
      <c r="B7663">
        <v>20</v>
      </c>
    </row>
    <row r="7664" spans="1:2" x14ac:dyDescent="0.2">
      <c r="A7664" t="s">
        <v>15331</v>
      </c>
      <c r="B7664">
        <v>3</v>
      </c>
    </row>
    <row r="7665" spans="1:2" x14ac:dyDescent="0.2">
      <c r="A7665" t="s">
        <v>15333</v>
      </c>
      <c r="B7665">
        <v>5</v>
      </c>
    </row>
    <row r="7666" spans="1:2" x14ac:dyDescent="0.2">
      <c r="A7666" t="s">
        <v>15335</v>
      </c>
      <c r="B7666">
        <v>3</v>
      </c>
    </row>
    <row r="7667" spans="1:2" x14ac:dyDescent="0.2">
      <c r="A7667" t="s">
        <v>15337</v>
      </c>
      <c r="B7667">
        <v>1</v>
      </c>
    </row>
    <row r="7668" spans="1:2" x14ac:dyDescent="0.2">
      <c r="A7668" t="s">
        <v>15339</v>
      </c>
      <c r="B7668">
        <v>9</v>
      </c>
    </row>
    <row r="7669" spans="1:2" x14ac:dyDescent="0.2">
      <c r="A7669" t="s">
        <v>15341</v>
      </c>
      <c r="B7669">
        <v>7</v>
      </c>
    </row>
    <row r="7670" spans="1:2" x14ac:dyDescent="0.2">
      <c r="A7670" t="s">
        <v>15343</v>
      </c>
      <c r="B7670">
        <v>1</v>
      </c>
    </row>
    <row r="7671" spans="1:2" x14ac:dyDescent="0.2">
      <c r="A7671" t="s">
        <v>15345</v>
      </c>
      <c r="B7671">
        <v>3</v>
      </c>
    </row>
    <row r="7672" spans="1:2" x14ac:dyDescent="0.2">
      <c r="A7672" t="s">
        <v>15347</v>
      </c>
      <c r="B7672">
        <v>5</v>
      </c>
    </row>
    <row r="7673" spans="1:2" x14ac:dyDescent="0.2">
      <c r="A7673" t="s">
        <v>15349</v>
      </c>
      <c r="B7673">
        <v>4</v>
      </c>
    </row>
    <row r="7674" spans="1:2" x14ac:dyDescent="0.2">
      <c r="A7674" t="s">
        <v>15351</v>
      </c>
      <c r="B7674">
        <v>5</v>
      </c>
    </row>
    <row r="7675" spans="1:2" x14ac:dyDescent="0.2">
      <c r="A7675" t="s">
        <v>15355</v>
      </c>
      <c r="B7675">
        <v>1</v>
      </c>
    </row>
    <row r="7676" spans="1:2" x14ac:dyDescent="0.2">
      <c r="A7676" t="s">
        <v>15357</v>
      </c>
      <c r="B7676">
        <v>5</v>
      </c>
    </row>
    <row r="7677" spans="1:2" x14ac:dyDescent="0.2">
      <c r="A7677" t="s">
        <v>15359</v>
      </c>
      <c r="B7677">
        <v>6</v>
      </c>
    </row>
    <row r="7678" spans="1:2" x14ac:dyDescent="0.2">
      <c r="A7678" t="s">
        <v>15361</v>
      </c>
      <c r="B7678">
        <v>1</v>
      </c>
    </row>
    <row r="7679" spans="1:2" x14ac:dyDescent="0.2">
      <c r="A7679" t="s">
        <v>15363</v>
      </c>
      <c r="B7679">
        <v>5</v>
      </c>
    </row>
    <row r="7680" spans="1:2" x14ac:dyDescent="0.2">
      <c r="A7680" t="s">
        <v>15365</v>
      </c>
      <c r="B7680">
        <v>3</v>
      </c>
    </row>
    <row r="7681" spans="1:2" x14ac:dyDescent="0.2">
      <c r="A7681" t="s">
        <v>15353</v>
      </c>
      <c r="B7681">
        <v>2</v>
      </c>
    </row>
    <row r="7682" spans="1:2" x14ac:dyDescent="0.2">
      <c r="A7682" t="s">
        <v>15367</v>
      </c>
      <c r="B7682">
        <v>2</v>
      </c>
    </row>
    <row r="7683" spans="1:2" x14ac:dyDescent="0.2">
      <c r="A7683" t="s">
        <v>15369</v>
      </c>
      <c r="B7683">
        <v>1</v>
      </c>
    </row>
    <row r="7684" spans="1:2" x14ac:dyDescent="0.2">
      <c r="A7684" t="s">
        <v>15371</v>
      </c>
      <c r="B7684">
        <v>6</v>
      </c>
    </row>
    <row r="7685" spans="1:2" x14ac:dyDescent="0.2">
      <c r="A7685" t="s">
        <v>15373</v>
      </c>
      <c r="B7685">
        <v>4</v>
      </c>
    </row>
    <row r="7686" spans="1:2" x14ac:dyDescent="0.2">
      <c r="A7686" t="s">
        <v>15375</v>
      </c>
      <c r="B7686">
        <v>2</v>
      </c>
    </row>
    <row r="7687" spans="1:2" x14ac:dyDescent="0.2">
      <c r="A7687" t="s">
        <v>15377</v>
      </c>
      <c r="B7687">
        <v>11</v>
      </c>
    </row>
    <row r="7688" spans="1:2" x14ac:dyDescent="0.2">
      <c r="A7688" t="s">
        <v>15379</v>
      </c>
      <c r="B7688">
        <v>7</v>
      </c>
    </row>
    <row r="7689" spans="1:2" x14ac:dyDescent="0.2">
      <c r="A7689" t="s">
        <v>409</v>
      </c>
      <c r="B7689">
        <v>15</v>
      </c>
    </row>
    <row r="7690" spans="1:2" x14ac:dyDescent="0.2">
      <c r="A7690" t="s">
        <v>15382</v>
      </c>
      <c r="B7690">
        <v>1</v>
      </c>
    </row>
    <row r="7691" spans="1:2" x14ac:dyDescent="0.2">
      <c r="A7691" t="s">
        <v>15384</v>
      </c>
      <c r="B7691">
        <v>2</v>
      </c>
    </row>
    <row r="7692" spans="1:2" x14ac:dyDescent="0.2">
      <c r="A7692" t="s">
        <v>15386</v>
      </c>
      <c r="B7692">
        <v>1</v>
      </c>
    </row>
    <row r="7693" spans="1:2" x14ac:dyDescent="0.2">
      <c r="A7693" t="s">
        <v>15392</v>
      </c>
      <c r="B7693">
        <v>2</v>
      </c>
    </row>
    <row r="7694" spans="1:2" x14ac:dyDescent="0.2">
      <c r="A7694" t="s">
        <v>15394</v>
      </c>
      <c r="B7694">
        <v>1</v>
      </c>
    </row>
    <row r="7695" spans="1:2" x14ac:dyDescent="0.2">
      <c r="A7695" t="s">
        <v>15396</v>
      </c>
      <c r="B7695">
        <v>2</v>
      </c>
    </row>
    <row r="7696" spans="1:2" x14ac:dyDescent="0.2">
      <c r="A7696" t="s">
        <v>15388</v>
      </c>
      <c r="B7696">
        <v>1</v>
      </c>
    </row>
    <row r="7697" spans="1:2" x14ac:dyDescent="0.2">
      <c r="A7697" t="s">
        <v>15390</v>
      </c>
      <c r="B7697">
        <v>1</v>
      </c>
    </row>
    <row r="7698" spans="1:2" x14ac:dyDescent="0.2">
      <c r="A7698" t="s">
        <v>15398</v>
      </c>
      <c r="B7698">
        <v>3</v>
      </c>
    </row>
    <row r="7699" spans="1:2" x14ac:dyDescent="0.2">
      <c r="A7699" t="s">
        <v>15400</v>
      </c>
      <c r="B7699">
        <v>2</v>
      </c>
    </row>
    <row r="7700" spans="1:2" x14ac:dyDescent="0.2">
      <c r="A7700" t="s">
        <v>15402</v>
      </c>
      <c r="B7700">
        <v>1</v>
      </c>
    </row>
    <row r="7701" spans="1:2" x14ac:dyDescent="0.2">
      <c r="A7701" t="s">
        <v>15404</v>
      </c>
      <c r="B7701">
        <v>1</v>
      </c>
    </row>
    <row r="7702" spans="1:2" x14ac:dyDescent="0.2">
      <c r="A7702" t="s">
        <v>15406</v>
      </c>
      <c r="B7702">
        <v>15</v>
      </c>
    </row>
    <row r="7703" spans="1:2" x14ac:dyDescent="0.2">
      <c r="A7703" t="s">
        <v>15408</v>
      </c>
      <c r="B7703">
        <v>1</v>
      </c>
    </row>
    <row r="7704" spans="1:2" x14ac:dyDescent="0.2">
      <c r="A7704" t="s">
        <v>15410</v>
      </c>
      <c r="B7704">
        <v>14</v>
      </c>
    </row>
    <row r="7705" spans="1:2" x14ac:dyDescent="0.2">
      <c r="A7705" t="s">
        <v>15412</v>
      </c>
      <c r="B7705">
        <v>1</v>
      </c>
    </row>
    <row r="7706" spans="1:2" x14ac:dyDescent="0.2">
      <c r="A7706" t="s">
        <v>15414</v>
      </c>
      <c r="B7706">
        <v>6</v>
      </c>
    </row>
    <row r="7707" spans="1:2" x14ac:dyDescent="0.2">
      <c r="A7707" t="s">
        <v>15416</v>
      </c>
      <c r="B7707">
        <v>9</v>
      </c>
    </row>
    <row r="7708" spans="1:2" x14ac:dyDescent="0.2">
      <c r="A7708" t="s">
        <v>15418</v>
      </c>
      <c r="B7708">
        <v>3</v>
      </c>
    </row>
    <row r="7709" spans="1:2" x14ac:dyDescent="0.2">
      <c r="A7709" t="s">
        <v>15420</v>
      </c>
      <c r="B7709">
        <v>3</v>
      </c>
    </row>
    <row r="7710" spans="1:2" x14ac:dyDescent="0.2">
      <c r="A7710" t="s">
        <v>15422</v>
      </c>
      <c r="B7710">
        <v>27</v>
      </c>
    </row>
    <row r="7711" spans="1:2" x14ac:dyDescent="0.2">
      <c r="A7711" t="s">
        <v>15424</v>
      </c>
      <c r="B7711">
        <v>4</v>
      </c>
    </row>
    <row r="7712" spans="1:2" x14ac:dyDescent="0.2">
      <c r="A7712" t="s">
        <v>15426</v>
      </c>
      <c r="B7712">
        <v>9</v>
      </c>
    </row>
    <row r="7713" spans="1:2" x14ac:dyDescent="0.2">
      <c r="A7713" t="s">
        <v>15428</v>
      </c>
      <c r="B7713">
        <v>4</v>
      </c>
    </row>
    <row r="7714" spans="1:2" x14ac:dyDescent="0.2">
      <c r="A7714" t="s">
        <v>15430</v>
      </c>
      <c r="B7714">
        <v>2</v>
      </c>
    </row>
    <row r="7715" spans="1:2" x14ac:dyDescent="0.2">
      <c r="A7715" t="s">
        <v>15432</v>
      </c>
      <c r="B7715">
        <v>10</v>
      </c>
    </row>
    <row r="7716" spans="1:2" x14ac:dyDescent="0.2">
      <c r="A7716" t="s">
        <v>15434</v>
      </c>
      <c r="B7716">
        <v>3</v>
      </c>
    </row>
    <row r="7717" spans="1:2" x14ac:dyDescent="0.2">
      <c r="A7717" t="s">
        <v>15436</v>
      </c>
      <c r="B7717">
        <v>2</v>
      </c>
    </row>
    <row r="7718" spans="1:2" x14ac:dyDescent="0.2">
      <c r="A7718" t="s">
        <v>15438</v>
      </c>
      <c r="B7718">
        <v>4</v>
      </c>
    </row>
    <row r="7719" spans="1:2" x14ac:dyDescent="0.2">
      <c r="A7719" t="s">
        <v>15440</v>
      </c>
      <c r="B7719">
        <v>1</v>
      </c>
    </row>
    <row r="7720" spans="1:2" x14ac:dyDescent="0.2">
      <c r="A7720" t="s">
        <v>15442</v>
      </c>
      <c r="B7720">
        <v>3</v>
      </c>
    </row>
    <row r="7721" spans="1:2" x14ac:dyDescent="0.2">
      <c r="A7721" t="s">
        <v>15444</v>
      </c>
      <c r="B7721">
        <v>1</v>
      </c>
    </row>
    <row r="7722" spans="1:2" x14ac:dyDescent="0.2">
      <c r="A7722" t="s">
        <v>15446</v>
      </c>
      <c r="B7722">
        <v>1</v>
      </c>
    </row>
    <row r="7723" spans="1:2" x14ac:dyDescent="0.2">
      <c r="A7723" t="s">
        <v>15448</v>
      </c>
      <c r="B7723">
        <v>3</v>
      </c>
    </row>
    <row r="7724" spans="1:2" x14ac:dyDescent="0.2">
      <c r="A7724" t="s">
        <v>15450</v>
      </c>
      <c r="B7724">
        <v>1</v>
      </c>
    </row>
    <row r="7725" spans="1:2" x14ac:dyDescent="0.2">
      <c r="A7725" t="s">
        <v>15452</v>
      </c>
      <c r="B7725">
        <v>3</v>
      </c>
    </row>
    <row r="7726" spans="1:2" x14ac:dyDescent="0.2">
      <c r="A7726" t="s">
        <v>15454</v>
      </c>
      <c r="B7726">
        <v>1</v>
      </c>
    </row>
    <row r="7727" spans="1:2" x14ac:dyDescent="0.2">
      <c r="A7727" t="s">
        <v>15456</v>
      </c>
      <c r="B7727">
        <v>4</v>
      </c>
    </row>
    <row r="7728" spans="1:2" x14ac:dyDescent="0.2">
      <c r="A7728" t="s">
        <v>15458</v>
      </c>
      <c r="B7728">
        <v>1</v>
      </c>
    </row>
    <row r="7729" spans="1:2" x14ac:dyDescent="0.2">
      <c r="A7729" t="s">
        <v>15460</v>
      </c>
      <c r="B7729">
        <v>2</v>
      </c>
    </row>
    <row r="7730" spans="1:2" x14ac:dyDescent="0.2">
      <c r="A7730" t="s">
        <v>15462</v>
      </c>
      <c r="B7730">
        <v>1</v>
      </c>
    </row>
    <row r="7731" spans="1:2" x14ac:dyDescent="0.2">
      <c r="A7731" t="s">
        <v>15464</v>
      </c>
      <c r="B7731">
        <v>1</v>
      </c>
    </row>
    <row r="7732" spans="1:2" x14ac:dyDescent="0.2">
      <c r="A7732" t="s">
        <v>15466</v>
      </c>
      <c r="B7732">
        <v>3</v>
      </c>
    </row>
    <row r="7733" spans="1:2" x14ac:dyDescent="0.2">
      <c r="A7733" t="s">
        <v>15468</v>
      </c>
      <c r="B7733">
        <v>1</v>
      </c>
    </row>
    <row r="7734" spans="1:2" x14ac:dyDescent="0.2">
      <c r="A7734" t="s">
        <v>15470</v>
      </c>
      <c r="B7734">
        <v>5</v>
      </c>
    </row>
    <row r="7735" spans="1:2" x14ac:dyDescent="0.2">
      <c r="A7735" t="s">
        <v>15472</v>
      </c>
      <c r="B7735">
        <v>3</v>
      </c>
    </row>
    <row r="7736" spans="1:2" x14ac:dyDescent="0.2">
      <c r="A7736" t="s">
        <v>15474</v>
      </c>
      <c r="B7736">
        <v>3</v>
      </c>
    </row>
    <row r="7737" spans="1:2" x14ac:dyDescent="0.2">
      <c r="A7737" t="s">
        <v>15476</v>
      </c>
      <c r="B7737">
        <v>2</v>
      </c>
    </row>
    <row r="7738" spans="1:2" x14ac:dyDescent="0.2">
      <c r="A7738" t="s">
        <v>15478</v>
      </c>
      <c r="B7738">
        <v>5</v>
      </c>
    </row>
    <row r="7739" spans="1:2" x14ac:dyDescent="0.2">
      <c r="A7739" t="s">
        <v>15480</v>
      </c>
      <c r="B7739">
        <v>1</v>
      </c>
    </row>
    <row r="7740" spans="1:2" x14ac:dyDescent="0.2">
      <c r="A7740" t="s">
        <v>15482</v>
      </c>
      <c r="B7740">
        <v>6</v>
      </c>
    </row>
    <row r="7741" spans="1:2" x14ac:dyDescent="0.2">
      <c r="A7741" t="s">
        <v>15484</v>
      </c>
      <c r="B7741">
        <v>2</v>
      </c>
    </row>
    <row r="7742" spans="1:2" x14ac:dyDescent="0.2">
      <c r="A7742" t="s">
        <v>15486</v>
      </c>
      <c r="B7742">
        <v>3</v>
      </c>
    </row>
    <row r="7743" spans="1:2" x14ac:dyDescent="0.2">
      <c r="A7743" t="s">
        <v>15488</v>
      </c>
      <c r="B7743">
        <v>1</v>
      </c>
    </row>
    <row r="7744" spans="1:2" x14ac:dyDescent="0.2">
      <c r="A7744" t="s">
        <v>15490</v>
      </c>
      <c r="B7744">
        <v>2</v>
      </c>
    </row>
    <row r="7745" spans="1:2" x14ac:dyDescent="0.2">
      <c r="A7745" t="s">
        <v>15492</v>
      </c>
      <c r="B7745">
        <v>1</v>
      </c>
    </row>
    <row r="7746" spans="1:2" x14ac:dyDescent="0.2">
      <c r="A7746" t="s">
        <v>15494</v>
      </c>
      <c r="B7746">
        <v>1</v>
      </c>
    </row>
    <row r="7747" spans="1:2" x14ac:dyDescent="0.2">
      <c r="A7747" t="s">
        <v>15496</v>
      </c>
      <c r="B7747">
        <v>1</v>
      </c>
    </row>
    <row r="7748" spans="1:2" x14ac:dyDescent="0.2">
      <c r="A7748" t="s">
        <v>15498</v>
      </c>
      <c r="B7748">
        <v>2</v>
      </c>
    </row>
    <row r="7749" spans="1:2" x14ac:dyDescent="0.2">
      <c r="A7749" t="s">
        <v>15500</v>
      </c>
      <c r="B7749">
        <v>3</v>
      </c>
    </row>
    <row r="7750" spans="1:2" x14ac:dyDescent="0.2">
      <c r="A7750" t="s">
        <v>15502</v>
      </c>
      <c r="B7750">
        <v>5</v>
      </c>
    </row>
    <row r="7751" spans="1:2" x14ac:dyDescent="0.2">
      <c r="A7751" t="s">
        <v>15504</v>
      </c>
      <c r="B7751">
        <v>1</v>
      </c>
    </row>
    <row r="7752" spans="1:2" x14ac:dyDescent="0.2">
      <c r="A7752" t="s">
        <v>154</v>
      </c>
      <c r="B7752">
        <v>5</v>
      </c>
    </row>
    <row r="7753" spans="1:2" x14ac:dyDescent="0.2">
      <c r="A7753" t="s">
        <v>15507</v>
      </c>
      <c r="B7753">
        <v>5</v>
      </c>
    </row>
    <row r="7754" spans="1:2" x14ac:dyDescent="0.2">
      <c r="A7754" t="s">
        <v>15509</v>
      </c>
      <c r="B7754">
        <v>3</v>
      </c>
    </row>
    <row r="7755" spans="1:2" x14ac:dyDescent="0.2">
      <c r="A7755" t="s">
        <v>15511</v>
      </c>
      <c r="B7755">
        <v>2</v>
      </c>
    </row>
    <row r="7756" spans="1:2" x14ac:dyDescent="0.2">
      <c r="A7756" t="s">
        <v>15513</v>
      </c>
      <c r="B7756">
        <v>2</v>
      </c>
    </row>
    <row r="7757" spans="1:2" x14ac:dyDescent="0.2">
      <c r="A7757" t="s">
        <v>15515</v>
      </c>
      <c r="B7757">
        <v>4</v>
      </c>
    </row>
    <row r="7758" spans="1:2" x14ac:dyDescent="0.2">
      <c r="A7758" t="s">
        <v>15517</v>
      </c>
      <c r="B7758">
        <v>2</v>
      </c>
    </row>
    <row r="7759" spans="1:2" x14ac:dyDescent="0.2">
      <c r="A7759" t="s">
        <v>15519</v>
      </c>
      <c r="B7759">
        <v>3</v>
      </c>
    </row>
    <row r="7760" spans="1:2" x14ac:dyDescent="0.2">
      <c r="A7760" t="s">
        <v>15521</v>
      </c>
      <c r="B7760">
        <v>1</v>
      </c>
    </row>
    <row r="7761" spans="1:2" x14ac:dyDescent="0.2">
      <c r="A7761" t="s">
        <v>15523</v>
      </c>
      <c r="B7761">
        <v>1</v>
      </c>
    </row>
    <row r="7762" spans="1:2" x14ac:dyDescent="0.2">
      <c r="A7762" t="s">
        <v>15525</v>
      </c>
      <c r="B7762">
        <v>25</v>
      </c>
    </row>
    <row r="7763" spans="1:2" x14ac:dyDescent="0.2">
      <c r="A7763" t="s">
        <v>15527</v>
      </c>
      <c r="B7763">
        <v>1</v>
      </c>
    </row>
    <row r="7764" spans="1:2" x14ac:dyDescent="0.2">
      <c r="A7764" t="s">
        <v>15529</v>
      </c>
      <c r="B7764">
        <v>11</v>
      </c>
    </row>
    <row r="7765" spans="1:2" x14ac:dyDescent="0.2">
      <c r="A7765" t="s">
        <v>15531</v>
      </c>
      <c r="B7765">
        <v>2</v>
      </c>
    </row>
    <row r="7766" spans="1:2" x14ac:dyDescent="0.2">
      <c r="A7766" t="s">
        <v>15533</v>
      </c>
      <c r="B7766">
        <v>10</v>
      </c>
    </row>
    <row r="7767" spans="1:2" x14ac:dyDescent="0.2">
      <c r="A7767" t="s">
        <v>15535</v>
      </c>
      <c r="B7767">
        <v>3</v>
      </c>
    </row>
    <row r="7768" spans="1:2" x14ac:dyDescent="0.2">
      <c r="A7768" t="s">
        <v>15537</v>
      </c>
      <c r="B7768">
        <v>7</v>
      </c>
    </row>
    <row r="7769" spans="1:2" x14ac:dyDescent="0.2">
      <c r="A7769" t="s">
        <v>15539</v>
      </c>
      <c r="B7769">
        <v>2</v>
      </c>
    </row>
    <row r="7770" spans="1:2" x14ac:dyDescent="0.2">
      <c r="A7770" t="s">
        <v>15541</v>
      </c>
      <c r="B7770">
        <v>5</v>
      </c>
    </row>
    <row r="7771" spans="1:2" x14ac:dyDescent="0.2">
      <c r="A7771" t="s">
        <v>15543</v>
      </c>
      <c r="B7771">
        <v>2</v>
      </c>
    </row>
    <row r="7772" spans="1:2" x14ac:dyDescent="0.2">
      <c r="A7772" t="s">
        <v>15545</v>
      </c>
      <c r="B7772">
        <v>2</v>
      </c>
    </row>
    <row r="7773" spans="1:2" x14ac:dyDescent="0.2">
      <c r="A7773" t="s">
        <v>15547</v>
      </c>
      <c r="B7773">
        <v>1</v>
      </c>
    </row>
    <row r="7774" spans="1:2" x14ac:dyDescent="0.2">
      <c r="A7774" t="s">
        <v>15549</v>
      </c>
      <c r="B7774">
        <v>5</v>
      </c>
    </row>
    <row r="7775" spans="1:2" x14ac:dyDescent="0.2">
      <c r="A7775" t="s">
        <v>15551</v>
      </c>
      <c r="B7775">
        <v>5</v>
      </c>
    </row>
    <row r="7776" spans="1:2" x14ac:dyDescent="0.2">
      <c r="A7776" t="s">
        <v>15553</v>
      </c>
      <c r="B7776">
        <v>3</v>
      </c>
    </row>
    <row r="7777" spans="1:2" x14ac:dyDescent="0.2">
      <c r="A7777" t="s">
        <v>15555</v>
      </c>
      <c r="B7777">
        <v>1</v>
      </c>
    </row>
    <row r="7778" spans="1:2" x14ac:dyDescent="0.2">
      <c r="A7778" t="s">
        <v>15557</v>
      </c>
      <c r="B7778">
        <v>2</v>
      </c>
    </row>
    <row r="7779" spans="1:2" x14ac:dyDescent="0.2">
      <c r="A7779" t="s">
        <v>15559</v>
      </c>
      <c r="B7779">
        <v>1</v>
      </c>
    </row>
    <row r="7780" spans="1:2" x14ac:dyDescent="0.2">
      <c r="A7780" t="s">
        <v>15561</v>
      </c>
      <c r="B7780">
        <v>1</v>
      </c>
    </row>
    <row r="7781" spans="1:2" x14ac:dyDescent="0.2">
      <c r="A7781" t="s">
        <v>15563</v>
      </c>
      <c r="B7781">
        <v>2</v>
      </c>
    </row>
    <row r="7782" spans="1:2" x14ac:dyDescent="0.2">
      <c r="A7782" t="s">
        <v>15565</v>
      </c>
      <c r="B7782">
        <v>6</v>
      </c>
    </row>
    <row r="7783" spans="1:2" x14ac:dyDescent="0.2">
      <c r="A7783" t="s">
        <v>15567</v>
      </c>
      <c r="B7783">
        <v>17</v>
      </c>
    </row>
    <row r="7784" spans="1:2" x14ac:dyDescent="0.2">
      <c r="A7784" t="s">
        <v>15569</v>
      </c>
      <c r="B7784">
        <v>2</v>
      </c>
    </row>
    <row r="7785" spans="1:2" x14ac:dyDescent="0.2">
      <c r="A7785" t="s">
        <v>15571</v>
      </c>
      <c r="B7785">
        <v>26</v>
      </c>
    </row>
    <row r="7786" spans="1:2" x14ac:dyDescent="0.2">
      <c r="A7786" t="s">
        <v>15573</v>
      </c>
      <c r="B7786">
        <v>15</v>
      </c>
    </row>
    <row r="7787" spans="1:2" x14ac:dyDescent="0.2">
      <c r="A7787" t="s">
        <v>15575</v>
      </c>
      <c r="B7787">
        <v>1</v>
      </c>
    </row>
    <row r="7788" spans="1:2" x14ac:dyDescent="0.2">
      <c r="A7788" t="s">
        <v>15577</v>
      </c>
      <c r="B7788">
        <v>3</v>
      </c>
    </row>
    <row r="7789" spans="1:2" x14ac:dyDescent="0.2">
      <c r="A7789" t="s">
        <v>15579</v>
      </c>
      <c r="B7789">
        <v>1</v>
      </c>
    </row>
    <row r="7790" spans="1:2" x14ac:dyDescent="0.2">
      <c r="A7790" t="s">
        <v>15581</v>
      </c>
      <c r="B7790">
        <v>15</v>
      </c>
    </row>
    <row r="7791" spans="1:2" x14ac:dyDescent="0.2">
      <c r="A7791" t="s">
        <v>15583</v>
      </c>
      <c r="B7791">
        <v>11</v>
      </c>
    </row>
    <row r="7792" spans="1:2" x14ac:dyDescent="0.2">
      <c r="A7792" t="s">
        <v>15585</v>
      </c>
      <c r="B7792">
        <v>1</v>
      </c>
    </row>
    <row r="7793" spans="1:2" x14ac:dyDescent="0.2">
      <c r="A7793" t="s">
        <v>15587</v>
      </c>
      <c r="B7793">
        <v>1</v>
      </c>
    </row>
    <row r="7794" spans="1:2" x14ac:dyDescent="0.2">
      <c r="A7794" t="s">
        <v>15589</v>
      </c>
      <c r="B7794">
        <v>1</v>
      </c>
    </row>
    <row r="7795" spans="1:2" x14ac:dyDescent="0.2">
      <c r="A7795" t="s">
        <v>15591</v>
      </c>
      <c r="B7795">
        <v>5</v>
      </c>
    </row>
    <row r="7796" spans="1:2" x14ac:dyDescent="0.2">
      <c r="A7796" t="s">
        <v>15593</v>
      </c>
      <c r="B7796">
        <v>1</v>
      </c>
    </row>
    <row r="7797" spans="1:2" x14ac:dyDescent="0.2">
      <c r="A7797" t="s">
        <v>15595</v>
      </c>
      <c r="B7797">
        <v>2</v>
      </c>
    </row>
    <row r="7798" spans="1:2" x14ac:dyDescent="0.2">
      <c r="A7798" t="s">
        <v>15597</v>
      </c>
      <c r="B7798">
        <v>2</v>
      </c>
    </row>
    <row r="7799" spans="1:2" x14ac:dyDescent="0.2">
      <c r="A7799" t="s">
        <v>15599</v>
      </c>
      <c r="B7799">
        <v>4</v>
      </c>
    </row>
    <row r="7800" spans="1:2" x14ac:dyDescent="0.2">
      <c r="A7800" t="s">
        <v>15601</v>
      </c>
      <c r="B7800">
        <v>1</v>
      </c>
    </row>
    <row r="7801" spans="1:2" x14ac:dyDescent="0.2">
      <c r="A7801" t="s">
        <v>15603</v>
      </c>
      <c r="B7801">
        <v>1</v>
      </c>
    </row>
    <row r="7802" spans="1:2" x14ac:dyDescent="0.2">
      <c r="A7802" t="s">
        <v>15605</v>
      </c>
      <c r="B7802">
        <v>2</v>
      </c>
    </row>
    <row r="7803" spans="1:2" x14ac:dyDescent="0.2">
      <c r="A7803" t="s">
        <v>15607</v>
      </c>
      <c r="B7803">
        <v>2</v>
      </c>
    </row>
    <row r="7804" spans="1:2" x14ac:dyDescent="0.2">
      <c r="A7804" t="s">
        <v>15609</v>
      </c>
      <c r="B7804">
        <v>1</v>
      </c>
    </row>
    <row r="7805" spans="1:2" x14ac:dyDescent="0.2">
      <c r="A7805" t="s">
        <v>15611</v>
      </c>
      <c r="B7805">
        <v>3</v>
      </c>
    </row>
    <row r="7806" spans="1:2" x14ac:dyDescent="0.2">
      <c r="A7806" t="s">
        <v>15613</v>
      </c>
      <c r="B7806">
        <v>66</v>
      </c>
    </row>
    <row r="7807" spans="1:2" x14ac:dyDescent="0.2">
      <c r="A7807" t="s">
        <v>15615</v>
      </c>
      <c r="B7807">
        <v>1</v>
      </c>
    </row>
    <row r="7808" spans="1:2" x14ac:dyDescent="0.2">
      <c r="A7808" t="s">
        <v>15617</v>
      </c>
      <c r="B7808">
        <v>2</v>
      </c>
    </row>
    <row r="7809" spans="1:2" x14ac:dyDescent="0.2">
      <c r="A7809" t="s">
        <v>15619</v>
      </c>
      <c r="B7809">
        <v>4</v>
      </c>
    </row>
    <row r="7810" spans="1:2" x14ac:dyDescent="0.2">
      <c r="A7810" t="s">
        <v>15621</v>
      </c>
      <c r="B7810">
        <v>69</v>
      </c>
    </row>
    <row r="7811" spans="1:2" x14ac:dyDescent="0.2">
      <c r="A7811" t="s">
        <v>15623</v>
      </c>
      <c r="B7811">
        <v>33</v>
      </c>
    </row>
    <row r="7812" spans="1:2" x14ac:dyDescent="0.2">
      <c r="A7812" t="s">
        <v>15625</v>
      </c>
      <c r="B7812">
        <v>1</v>
      </c>
    </row>
    <row r="7813" spans="1:2" x14ac:dyDescent="0.2">
      <c r="A7813" t="s">
        <v>15627</v>
      </c>
      <c r="B7813">
        <v>7</v>
      </c>
    </row>
    <row r="7814" spans="1:2" x14ac:dyDescent="0.2">
      <c r="A7814" t="s">
        <v>15629</v>
      </c>
      <c r="B7814">
        <v>4</v>
      </c>
    </row>
    <row r="7815" spans="1:2" x14ac:dyDescent="0.2">
      <c r="A7815" t="s">
        <v>15631</v>
      </c>
      <c r="B7815">
        <v>6</v>
      </c>
    </row>
    <row r="7816" spans="1:2" x14ac:dyDescent="0.2">
      <c r="A7816" t="s">
        <v>15633</v>
      </c>
      <c r="B7816">
        <v>2</v>
      </c>
    </row>
    <row r="7817" spans="1:2" x14ac:dyDescent="0.2">
      <c r="A7817" t="s">
        <v>15635</v>
      </c>
      <c r="B7817">
        <v>2</v>
      </c>
    </row>
    <row r="7818" spans="1:2" x14ac:dyDescent="0.2">
      <c r="A7818" t="s">
        <v>15637</v>
      </c>
      <c r="B7818">
        <v>1</v>
      </c>
    </row>
    <row r="7819" spans="1:2" x14ac:dyDescent="0.2">
      <c r="A7819" t="s">
        <v>15639</v>
      </c>
      <c r="B7819">
        <v>2</v>
      </c>
    </row>
    <row r="7820" spans="1:2" x14ac:dyDescent="0.2">
      <c r="A7820" t="s">
        <v>15641</v>
      </c>
      <c r="B7820">
        <v>10</v>
      </c>
    </row>
    <row r="7821" spans="1:2" x14ac:dyDescent="0.2">
      <c r="A7821" t="s">
        <v>15643</v>
      </c>
      <c r="B7821">
        <v>1</v>
      </c>
    </row>
    <row r="7822" spans="1:2" x14ac:dyDescent="0.2">
      <c r="A7822" t="s">
        <v>15645</v>
      </c>
      <c r="B7822">
        <v>5</v>
      </c>
    </row>
    <row r="7823" spans="1:2" x14ac:dyDescent="0.2">
      <c r="A7823" t="s">
        <v>15647</v>
      </c>
      <c r="B7823">
        <v>3</v>
      </c>
    </row>
    <row r="7824" spans="1:2" x14ac:dyDescent="0.2">
      <c r="A7824" t="s">
        <v>15649</v>
      </c>
      <c r="B7824">
        <v>9</v>
      </c>
    </row>
    <row r="7825" spans="1:2" x14ac:dyDescent="0.2">
      <c r="A7825" t="s">
        <v>15651</v>
      </c>
      <c r="B7825">
        <v>1</v>
      </c>
    </row>
    <row r="7826" spans="1:2" x14ac:dyDescent="0.2">
      <c r="A7826" t="s">
        <v>15653</v>
      </c>
      <c r="B7826">
        <v>1</v>
      </c>
    </row>
    <row r="7827" spans="1:2" x14ac:dyDescent="0.2">
      <c r="A7827" t="s">
        <v>15655</v>
      </c>
      <c r="B7827">
        <v>1</v>
      </c>
    </row>
    <row r="7828" spans="1:2" x14ac:dyDescent="0.2">
      <c r="A7828" t="s">
        <v>15657</v>
      </c>
      <c r="B7828">
        <v>38</v>
      </c>
    </row>
    <row r="7829" spans="1:2" x14ac:dyDescent="0.2">
      <c r="A7829" t="s">
        <v>15659</v>
      </c>
      <c r="B7829">
        <v>5</v>
      </c>
    </row>
    <row r="7830" spans="1:2" x14ac:dyDescent="0.2">
      <c r="A7830" t="s">
        <v>15661</v>
      </c>
      <c r="B7830">
        <v>3</v>
      </c>
    </row>
    <row r="7831" spans="1:2" x14ac:dyDescent="0.2">
      <c r="A7831" t="s">
        <v>15663</v>
      </c>
      <c r="B7831">
        <v>2</v>
      </c>
    </row>
    <row r="7832" spans="1:2" x14ac:dyDescent="0.2">
      <c r="A7832" t="s">
        <v>15665</v>
      </c>
      <c r="B7832">
        <v>20</v>
      </c>
    </row>
    <row r="7833" spans="1:2" x14ac:dyDescent="0.2">
      <c r="A7833" t="s">
        <v>15667</v>
      </c>
      <c r="B7833">
        <v>1</v>
      </c>
    </row>
    <row r="7834" spans="1:2" x14ac:dyDescent="0.2">
      <c r="A7834" t="s">
        <v>15669</v>
      </c>
      <c r="B7834">
        <v>8</v>
      </c>
    </row>
    <row r="7835" spans="1:2" x14ac:dyDescent="0.2">
      <c r="A7835" t="s">
        <v>15671</v>
      </c>
      <c r="B7835">
        <v>1</v>
      </c>
    </row>
    <row r="7836" spans="1:2" x14ac:dyDescent="0.2">
      <c r="A7836" t="s">
        <v>15673</v>
      </c>
      <c r="B7836">
        <v>1</v>
      </c>
    </row>
    <row r="7837" spans="1:2" x14ac:dyDescent="0.2">
      <c r="A7837" t="s">
        <v>15675</v>
      </c>
      <c r="B7837">
        <v>1</v>
      </c>
    </row>
    <row r="7838" spans="1:2" x14ac:dyDescent="0.2">
      <c r="A7838" t="s">
        <v>15677</v>
      </c>
      <c r="B7838">
        <v>13</v>
      </c>
    </row>
    <row r="7839" spans="1:2" x14ac:dyDescent="0.2">
      <c r="A7839" t="s">
        <v>15679</v>
      </c>
      <c r="B7839">
        <v>5</v>
      </c>
    </row>
    <row r="7840" spans="1:2" x14ac:dyDescent="0.2">
      <c r="A7840" t="s">
        <v>15681</v>
      </c>
      <c r="B7840">
        <v>1</v>
      </c>
    </row>
    <row r="7841" spans="1:2" x14ac:dyDescent="0.2">
      <c r="A7841" t="s">
        <v>15683</v>
      </c>
      <c r="B7841">
        <v>2</v>
      </c>
    </row>
    <row r="7842" spans="1:2" x14ac:dyDescent="0.2">
      <c r="A7842" t="s">
        <v>15685</v>
      </c>
      <c r="B7842">
        <v>14</v>
      </c>
    </row>
    <row r="7843" spans="1:2" x14ac:dyDescent="0.2">
      <c r="A7843" t="s">
        <v>15687</v>
      </c>
      <c r="B7843">
        <v>1</v>
      </c>
    </row>
    <row r="7844" spans="1:2" x14ac:dyDescent="0.2">
      <c r="A7844" t="s">
        <v>15689</v>
      </c>
      <c r="B7844">
        <v>1</v>
      </c>
    </row>
    <row r="7845" spans="1:2" x14ac:dyDescent="0.2">
      <c r="A7845" t="s">
        <v>15691</v>
      </c>
      <c r="B7845">
        <v>5</v>
      </c>
    </row>
    <row r="7846" spans="1:2" x14ac:dyDescent="0.2">
      <c r="A7846" t="s">
        <v>15693</v>
      </c>
      <c r="B7846">
        <v>2</v>
      </c>
    </row>
    <row r="7847" spans="1:2" x14ac:dyDescent="0.2">
      <c r="A7847" t="s">
        <v>15695</v>
      </c>
      <c r="B7847">
        <v>8</v>
      </c>
    </row>
    <row r="7848" spans="1:2" x14ac:dyDescent="0.2">
      <c r="A7848" t="s">
        <v>15697</v>
      </c>
      <c r="B7848">
        <v>1</v>
      </c>
    </row>
    <row r="7849" spans="1:2" x14ac:dyDescent="0.2">
      <c r="A7849" t="s">
        <v>310</v>
      </c>
      <c r="B7849">
        <v>1</v>
      </c>
    </row>
    <row r="7850" spans="1:2" x14ac:dyDescent="0.2">
      <c r="A7850" t="s">
        <v>15700</v>
      </c>
      <c r="B7850">
        <v>9</v>
      </c>
    </row>
    <row r="7851" spans="1:2" x14ac:dyDescent="0.2">
      <c r="A7851" t="s">
        <v>235</v>
      </c>
      <c r="B7851">
        <v>2</v>
      </c>
    </row>
    <row r="7852" spans="1:2" x14ac:dyDescent="0.2">
      <c r="A7852" t="s">
        <v>15703</v>
      </c>
      <c r="B7852">
        <v>13</v>
      </c>
    </row>
    <row r="7853" spans="1:2" x14ac:dyDescent="0.2">
      <c r="A7853" t="s">
        <v>311</v>
      </c>
      <c r="B7853">
        <v>3</v>
      </c>
    </row>
    <row r="7854" spans="1:2" x14ac:dyDescent="0.2">
      <c r="A7854" t="s">
        <v>15706</v>
      </c>
      <c r="B7854">
        <v>3</v>
      </c>
    </row>
    <row r="7855" spans="1:2" x14ac:dyDescent="0.2">
      <c r="A7855" t="s">
        <v>15708</v>
      </c>
      <c r="B7855">
        <v>6</v>
      </c>
    </row>
    <row r="7856" spans="1:2" x14ac:dyDescent="0.2">
      <c r="A7856" t="s">
        <v>15710</v>
      </c>
      <c r="B7856">
        <v>6</v>
      </c>
    </row>
    <row r="7857" spans="1:2" x14ac:dyDescent="0.2">
      <c r="A7857" t="s">
        <v>15712</v>
      </c>
      <c r="B7857">
        <v>2</v>
      </c>
    </row>
    <row r="7858" spans="1:2" x14ac:dyDescent="0.2">
      <c r="A7858" t="s">
        <v>15714</v>
      </c>
      <c r="B7858">
        <v>2</v>
      </c>
    </row>
    <row r="7859" spans="1:2" x14ac:dyDescent="0.2">
      <c r="A7859" t="s">
        <v>15716</v>
      </c>
      <c r="B7859">
        <v>2</v>
      </c>
    </row>
    <row r="7860" spans="1:2" x14ac:dyDescent="0.2">
      <c r="A7860" t="s">
        <v>15718</v>
      </c>
      <c r="B7860">
        <v>1</v>
      </c>
    </row>
    <row r="7861" spans="1:2" x14ac:dyDescent="0.2">
      <c r="A7861" t="s">
        <v>15720</v>
      </c>
      <c r="B7861">
        <v>1</v>
      </c>
    </row>
    <row r="7862" spans="1:2" x14ac:dyDescent="0.2">
      <c r="A7862" t="s">
        <v>15722</v>
      </c>
      <c r="B7862">
        <v>6</v>
      </c>
    </row>
    <row r="7863" spans="1:2" x14ac:dyDescent="0.2">
      <c r="A7863" t="s">
        <v>15724</v>
      </c>
      <c r="B7863">
        <v>1</v>
      </c>
    </row>
    <row r="7864" spans="1:2" x14ac:dyDescent="0.2">
      <c r="A7864" t="s">
        <v>15726</v>
      </c>
      <c r="B7864">
        <v>1</v>
      </c>
    </row>
    <row r="7865" spans="1:2" x14ac:dyDescent="0.2">
      <c r="A7865" t="s">
        <v>15728</v>
      </c>
      <c r="B7865">
        <v>2</v>
      </c>
    </row>
    <row r="7866" spans="1:2" x14ac:dyDescent="0.2">
      <c r="A7866" t="s">
        <v>15730</v>
      </c>
      <c r="B7866">
        <v>1</v>
      </c>
    </row>
    <row r="7867" spans="1:2" x14ac:dyDescent="0.2">
      <c r="A7867" t="s">
        <v>15732</v>
      </c>
      <c r="B7867">
        <v>1</v>
      </c>
    </row>
    <row r="7868" spans="1:2" x14ac:dyDescent="0.2">
      <c r="A7868" t="s">
        <v>15734</v>
      </c>
      <c r="B7868">
        <v>2</v>
      </c>
    </row>
    <row r="7869" spans="1:2" x14ac:dyDescent="0.2">
      <c r="A7869" t="s">
        <v>15736</v>
      </c>
      <c r="B7869">
        <v>1</v>
      </c>
    </row>
    <row r="7870" spans="1:2" x14ac:dyDescent="0.2">
      <c r="A7870" t="s">
        <v>15738</v>
      </c>
      <c r="B7870">
        <v>4</v>
      </c>
    </row>
    <row r="7871" spans="1:2" x14ac:dyDescent="0.2">
      <c r="A7871" t="s">
        <v>15740</v>
      </c>
      <c r="B7871">
        <v>1</v>
      </c>
    </row>
    <row r="7872" spans="1:2" x14ac:dyDescent="0.2">
      <c r="A7872" t="s">
        <v>15742</v>
      </c>
      <c r="B7872">
        <v>9</v>
      </c>
    </row>
    <row r="7873" spans="1:2" x14ac:dyDescent="0.2">
      <c r="A7873" t="s">
        <v>15744</v>
      </c>
      <c r="B7873">
        <v>14</v>
      </c>
    </row>
    <row r="7874" spans="1:2" x14ac:dyDescent="0.2">
      <c r="A7874" t="s">
        <v>15746</v>
      </c>
      <c r="B7874">
        <v>1</v>
      </c>
    </row>
    <row r="7875" spans="1:2" x14ac:dyDescent="0.2">
      <c r="A7875" t="s">
        <v>15748</v>
      </c>
      <c r="B7875">
        <v>3</v>
      </c>
    </row>
    <row r="7876" spans="1:2" x14ac:dyDescent="0.2">
      <c r="A7876" t="s">
        <v>15750</v>
      </c>
      <c r="B7876">
        <v>6</v>
      </c>
    </row>
    <row r="7877" spans="1:2" x14ac:dyDescent="0.2">
      <c r="A7877" t="s">
        <v>15752</v>
      </c>
      <c r="B7877">
        <v>1</v>
      </c>
    </row>
    <row r="7878" spans="1:2" x14ac:dyDescent="0.2">
      <c r="A7878" t="s">
        <v>15754</v>
      </c>
      <c r="B7878">
        <v>4</v>
      </c>
    </row>
    <row r="7879" spans="1:2" x14ac:dyDescent="0.2">
      <c r="A7879" t="s">
        <v>15756</v>
      </c>
      <c r="B7879">
        <v>1</v>
      </c>
    </row>
    <row r="7880" spans="1:2" x14ac:dyDescent="0.2">
      <c r="A7880" t="s">
        <v>15758</v>
      </c>
      <c r="B7880">
        <v>5</v>
      </c>
    </row>
    <row r="7881" spans="1:2" x14ac:dyDescent="0.2">
      <c r="A7881" t="s">
        <v>15760</v>
      </c>
      <c r="B7881">
        <v>4</v>
      </c>
    </row>
    <row r="7882" spans="1:2" x14ac:dyDescent="0.2">
      <c r="A7882" t="s">
        <v>15762</v>
      </c>
      <c r="B7882">
        <v>8</v>
      </c>
    </row>
    <row r="7883" spans="1:2" x14ac:dyDescent="0.2">
      <c r="A7883" t="s">
        <v>15764</v>
      </c>
      <c r="B7883">
        <v>9</v>
      </c>
    </row>
    <row r="7884" spans="1:2" x14ac:dyDescent="0.2">
      <c r="A7884" t="s">
        <v>15766</v>
      </c>
      <c r="B7884">
        <v>20</v>
      </c>
    </row>
    <row r="7885" spans="1:2" x14ac:dyDescent="0.2">
      <c r="A7885" t="s">
        <v>15768</v>
      </c>
      <c r="B7885">
        <v>2</v>
      </c>
    </row>
    <row r="7886" spans="1:2" x14ac:dyDescent="0.2">
      <c r="A7886" t="s">
        <v>15770</v>
      </c>
      <c r="B7886">
        <v>1</v>
      </c>
    </row>
    <row r="7887" spans="1:2" x14ac:dyDescent="0.2">
      <c r="A7887" t="s">
        <v>15772</v>
      </c>
      <c r="B7887">
        <v>1</v>
      </c>
    </row>
    <row r="7888" spans="1:2" x14ac:dyDescent="0.2">
      <c r="A7888" t="s">
        <v>15774</v>
      </c>
      <c r="B7888">
        <v>8</v>
      </c>
    </row>
    <row r="7889" spans="1:2" x14ac:dyDescent="0.2">
      <c r="A7889" t="s">
        <v>15776</v>
      </c>
      <c r="B7889">
        <v>1</v>
      </c>
    </row>
    <row r="7890" spans="1:2" x14ac:dyDescent="0.2">
      <c r="A7890" t="s">
        <v>15778</v>
      </c>
      <c r="B7890">
        <v>2</v>
      </c>
    </row>
    <row r="7891" spans="1:2" x14ac:dyDescent="0.2">
      <c r="A7891" t="s">
        <v>15780</v>
      </c>
      <c r="B7891">
        <v>1</v>
      </c>
    </row>
    <row r="7892" spans="1:2" x14ac:dyDescent="0.2">
      <c r="A7892" t="s">
        <v>15782</v>
      </c>
      <c r="B7892">
        <v>7</v>
      </c>
    </row>
    <row r="7893" spans="1:2" x14ac:dyDescent="0.2">
      <c r="A7893" t="s">
        <v>15784</v>
      </c>
      <c r="B7893">
        <v>1</v>
      </c>
    </row>
    <row r="7894" spans="1:2" x14ac:dyDescent="0.2">
      <c r="A7894" t="s">
        <v>15786</v>
      </c>
      <c r="B7894">
        <v>1</v>
      </c>
    </row>
    <row r="7895" spans="1:2" x14ac:dyDescent="0.2">
      <c r="A7895" t="s">
        <v>155</v>
      </c>
      <c r="B7895">
        <v>3</v>
      </c>
    </row>
    <row r="7896" spans="1:2" x14ac:dyDescent="0.2">
      <c r="A7896" t="s">
        <v>15789</v>
      </c>
      <c r="B7896">
        <v>2</v>
      </c>
    </row>
    <row r="7897" spans="1:2" x14ac:dyDescent="0.2">
      <c r="A7897" t="s">
        <v>312</v>
      </c>
      <c r="B7897">
        <v>3</v>
      </c>
    </row>
  </sheetData>
  <autoFilter ref="A1:B7897" xr:uid="{00000000-0001-0000-0200-000000000000}">
    <sortState xmlns:xlrd2="http://schemas.microsoft.com/office/spreadsheetml/2017/richdata2" ref="A2:B7897">
      <sortCondition ref="A1:A789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FA8C3-337C-4CF2-B1E5-3C69D542FC04}">
  <dimension ref="A1:E7955"/>
  <sheetViews>
    <sheetView tabSelected="1" workbookViewId="0">
      <pane ySplit="1" topLeftCell="A2" activePane="bottomLeft" state="frozen"/>
      <selection pane="bottomLeft"/>
    </sheetView>
  </sheetViews>
  <sheetFormatPr defaultRowHeight="12.75" x14ac:dyDescent="0.2"/>
  <cols>
    <col min="1" max="1" width="40.140625" bestFit="1" customWidth="1"/>
    <col min="2" max="2" width="41.140625" bestFit="1" customWidth="1"/>
    <col min="3" max="3" width="21" bestFit="1" customWidth="1"/>
    <col min="4" max="4" width="48.140625" bestFit="1" customWidth="1"/>
    <col min="5" max="5" width="38" bestFit="1" customWidth="1"/>
  </cols>
  <sheetData>
    <row r="1" spans="1:5" x14ac:dyDescent="0.2">
      <c r="A1" s="8" t="s">
        <v>5</v>
      </c>
      <c r="B1" s="8" t="s">
        <v>16337</v>
      </c>
      <c r="C1" s="8" t="s">
        <v>16338</v>
      </c>
      <c r="D1" s="8" t="s">
        <v>16341</v>
      </c>
      <c r="E1" s="8" t="s">
        <v>16342</v>
      </c>
    </row>
    <row r="2" spans="1:5" x14ac:dyDescent="0.2">
      <c r="A2" t="s">
        <v>16220</v>
      </c>
      <c r="B2" t="str">
        <f>IFERROR(VLOOKUP(A2,PEC!A:D,4,0),"Nessun dato disponibile")</f>
        <v>Nessun dato disponibile</v>
      </c>
      <c r="C2" t="str">
        <f>IFERROR(VLOOKUP(A2,SEZIONI!A:B,2,0),"Nessun dato disponibile")</f>
        <v>Nessun dato disponibile</v>
      </c>
      <c r="D2" t="str">
        <f>_xlfn.XLOOKUP(A2,[1]Sindaci!$E:$E,[1]Sindaci!$B:$B,"Nessun dato disponibile")</f>
        <v>Nessun dato disponibile</v>
      </c>
      <c r="E2" s="9" t="s">
        <v>16343</v>
      </c>
    </row>
    <row r="3" spans="1:5" x14ac:dyDescent="0.2">
      <c r="A3" t="s">
        <v>573</v>
      </c>
      <c r="B3" t="str">
        <f>IFERROR(VLOOKUP(A3,PEC!A:D,4,0),"Nessun dato disponibile")</f>
        <v>postemailcertificata.it</v>
      </c>
      <c r="C3">
        <f>IFERROR(VLOOKUP(A3,SEZIONI!A:B,2,0),"Nessun dato disponibile")</f>
        <v>3</v>
      </c>
      <c r="D3" t="str">
        <f>_xlfn.XLOOKUP(A3,[1]Sindaci!$E:$E,[1]Sindaci!$B:$B,"Nessun dato disponibile")</f>
        <v>RISO LEOPOLDO DE</v>
      </c>
      <c r="E3" s="9" t="s">
        <v>16343</v>
      </c>
    </row>
    <row r="4" spans="1:5" x14ac:dyDescent="0.2">
      <c r="A4" t="s">
        <v>585</v>
      </c>
      <c r="B4" t="str">
        <f>IFERROR(VLOOKUP(A4,PEC!A:D,4,0),"Nessun dato disponibile")</f>
        <v>pec.it</v>
      </c>
      <c r="C4">
        <f>IFERROR(VLOOKUP(A4,SEZIONI!A:B,2,0),"Nessun dato disponibile")</f>
        <v>1</v>
      </c>
      <c r="D4" t="str">
        <f>_xlfn.XLOOKUP(A4,[1]Sindaci!$E:$E,[1]Sindaci!$B:$B,"Nessun dato disponibile")</f>
        <v>MAURO GARBANO</v>
      </c>
      <c r="E4" s="9" t="s">
        <v>16343</v>
      </c>
    </row>
    <row r="5" spans="1:5" x14ac:dyDescent="0.2">
      <c r="A5" t="s">
        <v>646</v>
      </c>
      <c r="B5" t="str">
        <f>IFERROR(VLOOKUP(A5,PEC!A:D,4,0),"Nessun dato disponibile")</f>
        <v>cert.ruparpiemonte.it</v>
      </c>
      <c r="C5">
        <f>IFERROR(VLOOKUP(A5,SEZIONI!A:B,2,0),"Nessun dato disponibile")</f>
        <v>2</v>
      </c>
      <c r="D5" t="str">
        <f>_xlfn.XLOOKUP(A5,[1]Sindaci!$E:$E,[1]Sindaci!$B:$B,"Nessun dato disponibile")</f>
        <v>VENERINA TEZZON</v>
      </c>
      <c r="E5" s="9" t="s">
        <v>16343</v>
      </c>
    </row>
    <row r="6" spans="1:5" x14ac:dyDescent="0.2">
      <c r="A6" t="s">
        <v>15806</v>
      </c>
      <c r="B6" t="str">
        <f>IFERROR(VLOOKUP(A6,PEC!A:D,4,0),"Nessun dato disponibile")</f>
        <v>Nessun dato disponibile</v>
      </c>
      <c r="C6" t="str">
        <f>IFERROR(VLOOKUP(A6,SEZIONI!A:B,2,0),"Nessun dato disponibile")</f>
        <v>Nessun dato disponibile</v>
      </c>
      <c r="D6" t="str">
        <f>_xlfn.XLOOKUP(A6,[1]Sindaci!$E:$E,[1]Sindaci!$B:$B,"Nessun dato disponibile")</f>
        <v>Nessun dato disponibile</v>
      </c>
      <c r="E6" s="9" t="s">
        <v>16343</v>
      </c>
    </row>
    <row r="7" spans="1:5" x14ac:dyDescent="0.2">
      <c r="A7" t="s">
        <v>744</v>
      </c>
      <c r="B7" t="str">
        <f>IFERROR(VLOOKUP(A7,PEC!A:D,4,0),"Nessun dato disponibile")</f>
        <v>cert.legalmail.it</v>
      </c>
      <c r="C7">
        <f>IFERROR(VLOOKUP(A7,SEZIONI!A:B,2,0),"Nessun dato disponibile")</f>
        <v>6</v>
      </c>
      <c r="D7" t="str">
        <f>_xlfn.XLOOKUP(A7,[1]Sindaci!$E:$E,[1]Sindaci!$B:$B,"Nessun dato disponibile")</f>
        <v>OMBRETTA BERTOLO</v>
      </c>
      <c r="E7" s="9" t="s">
        <v>16343</v>
      </c>
    </row>
    <row r="8" spans="1:5" x14ac:dyDescent="0.2">
      <c r="A8" t="s">
        <v>750</v>
      </c>
      <c r="B8" t="str">
        <f>IFERROR(VLOOKUP(A8,PEC!A:D,4,0),"Nessun dato disponibile")</f>
        <v>legalmail.it</v>
      </c>
      <c r="C8">
        <f>IFERROR(VLOOKUP(A8,SEZIONI!A:B,2,0),"Nessun dato disponibile")</f>
        <v>1</v>
      </c>
      <c r="D8" t="str">
        <f>_xlfn.XLOOKUP(A8,[1]Sindaci!$E:$E,[1]Sindaci!$B:$B,"Nessun dato disponibile")</f>
        <v>SILVIO VARETTO</v>
      </c>
      <c r="E8" s="9" t="s">
        <v>16343</v>
      </c>
    </row>
    <row r="9" spans="1:5" x14ac:dyDescent="0.2">
      <c r="A9" t="s">
        <v>752</v>
      </c>
      <c r="B9" t="str">
        <f>IFERROR(VLOOKUP(A9,PEC!A:D,4,0),"Nessun dato disponibile")</f>
        <v>cert.legalmail.it</v>
      </c>
      <c r="C9">
        <f>IFERROR(VLOOKUP(A9,SEZIONI!A:B,2,0),"Nessun dato disponibile")</f>
        <v>16</v>
      </c>
      <c r="D9" t="str">
        <f>_xlfn.XLOOKUP(A9,[1]Sindaci!$E:$E,[1]Sindaci!$B:$B,"Nessun dato disponibile")</f>
        <v>STEVEN GIUSEPPE PALMIERI</v>
      </c>
      <c r="E9" s="9" t="s">
        <v>16343</v>
      </c>
    </row>
    <row r="10" spans="1:5" x14ac:dyDescent="0.2">
      <c r="A10" t="s">
        <v>853</v>
      </c>
      <c r="B10" t="str">
        <f>IFERROR(VLOOKUP(A10,PEC!A:D,4,0),"Nessun dato disponibile")</f>
        <v>legalmail.it</v>
      </c>
      <c r="C10">
        <f>IFERROR(VLOOKUP(A10,SEZIONI!A:B,2,0),"Nessun dato disponibile")</f>
        <v>2</v>
      </c>
      <c r="D10" t="str">
        <f>_xlfn.XLOOKUP(A10,[1]Sindaci!$E:$E,[1]Sindaci!$B:$B,"Nessun dato disponibile")</f>
        <v>FRANCO GAI</v>
      </c>
      <c r="E10" s="9" t="s">
        <v>16343</v>
      </c>
    </row>
    <row r="11" spans="1:5" x14ac:dyDescent="0.2">
      <c r="A11" t="s">
        <v>861</v>
      </c>
      <c r="B11" t="str">
        <f>IFERROR(VLOOKUP(A11,PEC!A:D,4,0),"Nessun dato disponibile")</f>
        <v>cert.ruparpiemonte.it</v>
      </c>
      <c r="C11">
        <f>IFERROR(VLOOKUP(A11,SEZIONI!A:B,2,0),"Nessun dato disponibile")</f>
        <v>1</v>
      </c>
      <c r="D11" t="str">
        <f>_xlfn.XLOOKUP(A11,[1]Sindaci!$E:$E,[1]Sindaci!$B:$B,"Nessun dato disponibile")</f>
        <v>ENRICO BOVO</v>
      </c>
      <c r="E11" s="9" t="s">
        <v>16343</v>
      </c>
    </row>
    <row r="12" spans="1:5" x14ac:dyDescent="0.2">
      <c r="A12" t="s">
        <v>885</v>
      </c>
      <c r="B12" t="str">
        <f>IFERROR(VLOOKUP(A12,PEC!A:D,4,0),"Nessun dato disponibile")</f>
        <v>cert.ruparpiemonte.it</v>
      </c>
      <c r="C12">
        <f>IFERROR(VLOOKUP(A12,SEZIONI!A:B,2,0),"Nessun dato disponibile")</f>
        <v>1</v>
      </c>
      <c r="D12" t="str">
        <f>_xlfn.XLOOKUP(A12,[1]Sindaci!$E:$E,[1]Sindaci!$B:$B,"Nessun dato disponibile")</f>
        <v>GINO GIORDAN</v>
      </c>
      <c r="E12" s="9" t="s">
        <v>16343</v>
      </c>
    </row>
    <row r="13" spans="1:5" x14ac:dyDescent="0.2">
      <c r="A13" t="s">
        <v>1051</v>
      </c>
      <c r="B13" t="str">
        <f>IFERROR(VLOOKUP(A13,PEC!A:D,4,0),"Nessun dato disponibile")</f>
        <v>legalmail.it</v>
      </c>
      <c r="C13">
        <f>IFERROR(VLOOKUP(A13,SEZIONI!A:B,2,0),"Nessun dato disponibile")</f>
        <v>1</v>
      </c>
      <c r="D13" t="str">
        <f>_xlfn.XLOOKUP(A13,[1]Sindaci!$E:$E,[1]Sindaci!$B:$B,"Nessun dato disponibile")</f>
        <v>FERDINANDO SCIMONE</v>
      </c>
      <c r="E13" s="9" t="s">
        <v>16343</v>
      </c>
    </row>
    <row r="14" spans="1:5" x14ac:dyDescent="0.2">
      <c r="A14" t="s">
        <v>1227</v>
      </c>
      <c r="B14" t="str">
        <f>IFERROR(VLOOKUP(A14,PEC!A:D,4,0),"Nessun dato disponibile")</f>
        <v>cert.legalmail.it</v>
      </c>
      <c r="C14">
        <f>IFERROR(VLOOKUP(A14,SEZIONI!A:B,2,0),"Nessun dato disponibile")</f>
        <v>11</v>
      </c>
      <c r="D14" t="str">
        <f>_xlfn.XLOOKUP(A14,[1]Sindaci!$E:$E,[1]Sindaci!$B:$B,"Nessun dato disponibile")</f>
        <v>ANDREA ARCHINA'</v>
      </c>
      <c r="E14" s="9" t="s">
        <v>16343</v>
      </c>
    </row>
    <row r="15" spans="1:5" x14ac:dyDescent="0.2">
      <c r="A15" t="s">
        <v>1245</v>
      </c>
      <c r="B15" t="str">
        <f>IFERROR(VLOOKUP(A15,PEC!A:D,4,0),"Nessun dato disponibile")</f>
        <v>cert.ruparpiemonte.it</v>
      </c>
      <c r="C15">
        <f>IFERROR(VLOOKUP(A15,SEZIONI!A:B,2,0),"Nessun dato disponibile")</f>
        <v>1</v>
      </c>
      <c r="D15" t="str">
        <f>_xlfn.XLOOKUP(A15,[1]Sindaci!$E:$E,[1]Sindaci!$B:$B,"Nessun dato disponibile")</f>
        <v>EMILIANO PIETRO SIRIO</v>
      </c>
      <c r="E15" s="9" t="s">
        <v>16343</v>
      </c>
    </row>
    <row r="16" spans="1:5" x14ac:dyDescent="0.2">
      <c r="A16" t="s">
        <v>1334</v>
      </c>
      <c r="B16" t="str">
        <f>IFERROR(VLOOKUP(A16,PEC!A:D,4,0),"Nessun dato disponibile")</f>
        <v>postemailcertificata.it</v>
      </c>
      <c r="C16">
        <f>IFERROR(VLOOKUP(A16,SEZIONI!A:B,2,0),"Nessun dato disponibile")</f>
        <v>1</v>
      </c>
      <c r="D16" t="str">
        <f>_xlfn.XLOOKUP(A16,[1]Sindaci!$E:$E,[1]Sindaci!$B:$B,"Nessun dato disponibile")</f>
        <v>CLAUDIO SUCCIO</v>
      </c>
      <c r="E16" s="9" t="s">
        <v>16343</v>
      </c>
    </row>
    <row r="17" spans="1:5" x14ac:dyDescent="0.2">
      <c r="A17" t="s">
        <v>1340</v>
      </c>
      <c r="B17" t="str">
        <f>IFERROR(VLOOKUP(A17,PEC!A:D,4,0),"Nessun dato disponibile")</f>
        <v>pec.it</v>
      </c>
      <c r="C17">
        <f>IFERROR(VLOOKUP(A17,SEZIONI!A:B,2,0),"Nessun dato disponibile")</f>
        <v>3</v>
      </c>
      <c r="D17" t="str">
        <f>_xlfn.XLOOKUP(A17,[1]Sindaci!$E:$E,[1]Sindaci!$B:$B,"Nessun dato disponibile")</f>
        <v>FRANCO ROMEO</v>
      </c>
      <c r="E17" s="9" t="s">
        <v>16343</v>
      </c>
    </row>
    <row r="18" spans="1:5" x14ac:dyDescent="0.2">
      <c r="A18" t="s">
        <v>1344</v>
      </c>
      <c r="B18" t="str">
        <f>IFERROR(VLOOKUP(A18,PEC!A:D,4,0),"Nessun dato disponibile")</f>
        <v>actaliscertymail.it</v>
      </c>
      <c r="C18">
        <f>IFERROR(VLOOKUP(A18,SEZIONI!A:B,2,0),"Nessun dato disponibile")</f>
        <v>1</v>
      </c>
      <c r="D18" t="str">
        <f>_xlfn.XLOOKUP(A18,[1]Sindaci!$E:$E,[1]Sindaci!$B:$B,"Nessun dato disponibile")</f>
        <v>VERCELLI LUIGI FERRERO</v>
      </c>
      <c r="E18" s="9" t="s">
        <v>16343</v>
      </c>
    </row>
    <row r="19" spans="1:5" x14ac:dyDescent="0.2">
      <c r="A19" t="s">
        <v>1348</v>
      </c>
      <c r="B19" t="str">
        <f>IFERROR(VLOOKUP(A19,PEC!A:D,4,0),"Nessun dato disponibile")</f>
        <v>cert.ruparpiemonte.it</v>
      </c>
      <c r="C19">
        <f>IFERROR(VLOOKUP(A19,SEZIONI!A:B,2,0),"Nessun dato disponibile")</f>
        <v>4</v>
      </c>
      <c r="D19" t="str">
        <f>_xlfn.XLOOKUP(A19,[1]Sindaci!$E:$E,[1]Sindaci!$B:$B,"Nessun dato disponibile")</f>
        <v>PIERO CORDERO</v>
      </c>
      <c r="E19" s="9" t="s">
        <v>16343</v>
      </c>
    </row>
    <row r="20" spans="1:5" x14ac:dyDescent="0.2">
      <c r="A20" t="s">
        <v>1358</v>
      </c>
      <c r="B20" t="str">
        <f>IFERROR(VLOOKUP(A20,PEC!A:D,4,0),"Nessun dato disponibile")</f>
        <v>pec.comune.balme.to.it</v>
      </c>
      <c r="C20">
        <f>IFERROR(VLOOKUP(A20,SEZIONI!A:B,2,0),"Nessun dato disponibile")</f>
        <v>1</v>
      </c>
      <c r="D20" t="str">
        <f>_xlfn.XLOOKUP(A20,[1]Sindaci!$E:$E,[1]Sindaci!$B:$B,"Nessun dato disponibile")</f>
        <v>GIOVANNI BATTISTA CASTAGNERI</v>
      </c>
      <c r="E20" s="9" t="s">
        <v>16343</v>
      </c>
    </row>
    <row r="21" spans="1:5" x14ac:dyDescent="0.2">
      <c r="A21" t="s">
        <v>1372</v>
      </c>
      <c r="B21" t="str">
        <f>IFERROR(VLOOKUP(A21,PEC!A:D,4,0),"Nessun dato disponibile")</f>
        <v>cert.ruparpiemonte.it</v>
      </c>
      <c r="C21">
        <f>IFERROR(VLOOKUP(A21,SEZIONI!A:B,2,0),"Nessun dato disponibile")</f>
        <v>3</v>
      </c>
      <c r="D21" t="str">
        <f>_xlfn.XLOOKUP(A21,[1]Sindaci!$E:$E,[1]Sindaci!$B:$B,"Nessun dato disponibile")</f>
        <v>ANTONIO MAZZA</v>
      </c>
      <c r="E21" s="9" t="s">
        <v>16343</v>
      </c>
    </row>
    <row r="22" spans="1:5" x14ac:dyDescent="0.2">
      <c r="A22" t="s">
        <v>1394</v>
      </c>
      <c r="B22" t="str">
        <f>IFERROR(VLOOKUP(A22,PEC!A:D,4,0),"Nessun dato disponibile")</f>
        <v>cert.ruparpiemonte.it</v>
      </c>
      <c r="C22">
        <f>IFERROR(VLOOKUP(A22,SEZIONI!A:B,2,0),"Nessun dato disponibile")</f>
        <v>2</v>
      </c>
      <c r="D22" t="str">
        <f>_xlfn.XLOOKUP(A22,[1]Sindaci!$E:$E,[1]Sindaci!$B:$B,"Nessun dato disponibile")</f>
        <v>GIUSEPPE DROVETTI</v>
      </c>
      <c r="E22" s="9" t="s">
        <v>16343</v>
      </c>
    </row>
    <row r="23" spans="1:5" x14ac:dyDescent="0.2">
      <c r="A23" t="s">
        <v>1431</v>
      </c>
      <c r="B23" t="str">
        <f>IFERROR(VLOOKUP(A23,PEC!A:D,4,0),"Nessun dato disponibile")</f>
        <v>pec.it</v>
      </c>
      <c r="C23">
        <f>IFERROR(VLOOKUP(A23,SEZIONI!A:B,2,0),"Nessun dato disponibile")</f>
        <v>3</v>
      </c>
      <c r="D23" t="str">
        <f>_xlfn.XLOOKUP(A23,[1]Sindaci!$E:$E,[1]Sindaci!$B:$B,"Nessun dato disponibile")</f>
        <v>CHIARA ROSSETTI</v>
      </c>
      <c r="E23" s="9" t="s">
        <v>16343</v>
      </c>
    </row>
    <row r="24" spans="1:5" x14ac:dyDescent="0.2">
      <c r="A24" t="s">
        <v>1469</v>
      </c>
      <c r="B24" t="str">
        <f>IFERROR(VLOOKUP(A24,PEC!A:D,4,0),"Nessun dato disponibile")</f>
        <v>cert.ruparpiemonte.it</v>
      </c>
      <c r="C24">
        <f>IFERROR(VLOOKUP(A24,SEZIONI!A:B,2,0),"Nessun dato disponibile")</f>
        <v>1</v>
      </c>
      <c r="D24" t="str">
        <f>_xlfn.XLOOKUP(A24,[1]Sindaci!$E:$E,[1]Sindaci!$B:$B,"Nessun dato disponibile")</f>
        <v>ALESSIO BERTINATO</v>
      </c>
      <c r="E24" s="9" t="s">
        <v>16343</v>
      </c>
    </row>
    <row r="25" spans="1:5" x14ac:dyDescent="0.2">
      <c r="A25" t="s">
        <v>1557</v>
      </c>
      <c r="B25" t="str">
        <f>IFERROR(VLOOKUP(A25,PEC!A:D,4,0),"Nessun dato disponibile")</f>
        <v>comune.beinasco.legalmail.it</v>
      </c>
      <c r="C25">
        <f>IFERROR(VLOOKUP(A25,SEZIONI!A:B,2,0),"Nessun dato disponibile")</f>
        <v>19</v>
      </c>
      <c r="D25" t="str">
        <f>_xlfn.XLOOKUP(A25,[1]Sindaci!$E:$E,[1]Sindaci!$B:$B,"Nessun dato disponibile")</f>
        <v>DANIEL CANNATI</v>
      </c>
      <c r="E25" s="9" t="s">
        <v>16343</v>
      </c>
    </row>
    <row r="26" spans="1:5" x14ac:dyDescent="0.2">
      <c r="A26" t="s">
        <v>1741</v>
      </c>
      <c r="B26" t="str">
        <f>IFERROR(VLOOKUP(A26,PEC!A:D,4,0),"Nessun dato disponibile")</f>
        <v>pec.comunebibiana.it</v>
      </c>
      <c r="C26">
        <f>IFERROR(VLOOKUP(A26,SEZIONI!A:B,2,0),"Nessun dato disponibile")</f>
        <v>3</v>
      </c>
      <c r="D26" t="str">
        <f>_xlfn.XLOOKUP(A26,[1]Sindaci!$E:$E,[1]Sindaci!$B:$B,"Nessun dato disponibile")</f>
        <v>FABIO ROSSETTO</v>
      </c>
      <c r="E26" s="9" t="s">
        <v>16343</v>
      </c>
    </row>
    <row r="27" spans="1:5" x14ac:dyDescent="0.2">
      <c r="A27" t="s">
        <v>1815</v>
      </c>
      <c r="B27" t="str">
        <f>IFERROR(VLOOKUP(A27,PEC!A:D,4,0),"Nessun dato disponibile")</f>
        <v>pec.it</v>
      </c>
      <c r="C27">
        <f>IFERROR(VLOOKUP(A27,SEZIONI!A:B,2,0),"Nessun dato disponibile")</f>
        <v>1</v>
      </c>
      <c r="D27" t="str">
        <f>_xlfn.XLOOKUP(A27,[1]Sindaci!$E:$E,[1]Sindaci!$B:$B,"Nessun dato disponibile")</f>
        <v>MAURO VIGNOLA</v>
      </c>
      <c r="E27" s="9" t="s">
        <v>16343</v>
      </c>
    </row>
    <row r="28" spans="1:5" x14ac:dyDescent="0.2">
      <c r="A28" t="s">
        <v>1846</v>
      </c>
      <c r="B28" t="str">
        <f>IFERROR(VLOOKUP(A28,PEC!A:D,4,0),"Nessun dato disponibile")</f>
        <v>legalmail.it</v>
      </c>
      <c r="C28">
        <f>IFERROR(VLOOKUP(A28,SEZIONI!A:B,2,0),"Nessun dato disponibile")</f>
        <v>2</v>
      </c>
      <c r="D28" t="str">
        <f>_xlfn.XLOOKUP(A28,[1]Sindaci!$E:$E,[1]Sindaci!$B:$B,"Nessun dato disponibile")</f>
        <v>LUIGI SERGIO RICCA</v>
      </c>
      <c r="E28" s="9" t="s">
        <v>16343</v>
      </c>
    </row>
    <row r="29" spans="1:5" x14ac:dyDescent="0.2">
      <c r="A29" t="s">
        <v>1925</v>
      </c>
      <c r="B29" t="str">
        <f>IFERROR(VLOOKUP(A29,PEC!A:D,4,0),"Nessun dato disponibile")</f>
        <v>cert.legalmail.it</v>
      </c>
      <c r="C29">
        <f>IFERROR(VLOOKUP(A29,SEZIONI!A:B,2,0),"Nessun dato disponibile")</f>
        <v>10</v>
      </c>
      <c r="D29" t="str">
        <f>_xlfn.XLOOKUP(A29,[1]Sindaci!$E:$E,[1]Sindaci!$B:$B,"Nessun dato disponibile")</f>
        <v>CLAUDIO GAMBINO</v>
      </c>
      <c r="E29" s="9" t="s">
        <v>16343</v>
      </c>
    </row>
    <row r="30" spans="1:5" x14ac:dyDescent="0.2">
      <c r="A30" t="s">
        <v>1942</v>
      </c>
      <c r="B30" t="str">
        <f>IFERROR(VLOOKUP(A30,PEC!A:D,4,0),"Nessun dato disponibile")</f>
        <v>cert.ruparpiemonte.it</v>
      </c>
      <c r="C30">
        <f>IFERROR(VLOOKUP(A30,SEZIONI!A:B,2,0),"Nessun dato disponibile")</f>
        <v>1</v>
      </c>
      <c r="D30" t="str">
        <f>_xlfn.XLOOKUP(A30,[1]Sindaci!$E:$E,[1]Sindaci!$B:$B,"Nessun dato disponibile")</f>
        <v>FRANCESCA CARGNELLO</v>
      </c>
      <c r="E30" s="9" t="s">
        <v>16343</v>
      </c>
    </row>
    <row r="31" spans="1:5" x14ac:dyDescent="0.2">
      <c r="A31" t="s">
        <v>1996</v>
      </c>
      <c r="B31" t="str">
        <f>IFERROR(VLOOKUP(A31,PEC!A:D,4,0),"Nessun dato disponibile")</f>
        <v>pec.it</v>
      </c>
      <c r="C31">
        <f>IFERROR(VLOOKUP(A31,SEZIONI!A:B,2,0),"Nessun dato disponibile")</f>
        <v>4</v>
      </c>
      <c r="D31" t="str">
        <f>_xlfn.XLOOKUP(A31,[1]Sindaci!$E:$E,[1]Sindaci!$B:$B,"Nessun dato disponibile")</f>
        <v>FAUSTO FRANCISCA</v>
      </c>
      <c r="E31" s="9" t="s">
        <v>16343</v>
      </c>
    </row>
    <row r="32" spans="1:5" x14ac:dyDescent="0.2">
      <c r="A32" t="s">
        <v>2006</v>
      </c>
      <c r="B32" t="str">
        <f>IFERROR(VLOOKUP(A32,PEC!A:D,4,0),"Nessun dato disponibile")</f>
        <v>pec.it</v>
      </c>
      <c r="C32">
        <f>IFERROR(VLOOKUP(A32,SEZIONI!A:B,2,0),"Nessun dato disponibile")</f>
        <v>1</v>
      </c>
      <c r="D32" t="str">
        <f>_xlfn.XLOOKUP(A32,[1]Sindaci!$E:$E,[1]Sindaci!$B:$B,"Nessun dato disponibile")</f>
        <v>ANTONELLA GIOVANNA PASQUALE</v>
      </c>
      <c r="E32" s="9" t="s">
        <v>16343</v>
      </c>
    </row>
    <row r="33" spans="1:5" x14ac:dyDescent="0.2">
      <c r="A33" t="s">
        <v>2010</v>
      </c>
      <c r="B33" t="str">
        <f>IFERROR(VLOOKUP(A33,PEC!A:D,4,0),"Nessun dato disponibile")</f>
        <v>pec.comune.borgonesusa.to.it</v>
      </c>
      <c r="C33">
        <f>IFERROR(VLOOKUP(A33,SEZIONI!A:B,2,0),"Nessun dato disponibile")</f>
        <v>2</v>
      </c>
      <c r="D33" t="str">
        <f>_xlfn.XLOOKUP(A33,[1]Sindaci!$E:$E,[1]Sindaci!$B:$B,"Nessun dato disponibile")</f>
        <v>DIEGO MELE</v>
      </c>
      <c r="E33" s="9" t="s">
        <v>16343</v>
      </c>
    </row>
    <row r="34" spans="1:5" x14ac:dyDescent="0.2">
      <c r="A34" t="s">
        <v>2062</v>
      </c>
      <c r="B34" t="str">
        <f>IFERROR(VLOOKUP(A34,PEC!A:D,4,0),"Nessun dato disponibile")</f>
        <v>cert.ruparpiemonte.it</v>
      </c>
      <c r="C34">
        <f>IFERROR(VLOOKUP(A34,SEZIONI!A:B,2,0),"Nessun dato disponibile")</f>
        <v>3</v>
      </c>
      <c r="D34" t="str">
        <f>_xlfn.XLOOKUP(A34,[1]Sindaci!$E:$E,[1]Sindaci!$B:$B,"Nessun dato disponibile")</f>
        <v>PAOLA FORNERIS</v>
      </c>
      <c r="E34" s="9" t="s">
        <v>16343</v>
      </c>
    </row>
    <row r="35" spans="1:5" x14ac:dyDescent="0.2">
      <c r="A35" t="s">
        <v>2127</v>
      </c>
      <c r="B35" t="str">
        <f>IFERROR(VLOOKUP(A35,PEC!A:D,4,0),"Nessun dato disponibile")</f>
        <v>legalmail.it</v>
      </c>
      <c r="C35">
        <f>IFERROR(VLOOKUP(A35,SEZIONI!A:B,2,0),"Nessun dato disponibile")</f>
        <v>8</v>
      </c>
      <c r="D35" t="str">
        <f>_xlfn.XLOOKUP(A35,[1]Sindaci!$E:$E,[1]Sindaci!$B:$B,"Nessun dato disponibile")</f>
        <v>PAOLO BODONI</v>
      </c>
      <c r="E35" s="9" t="s">
        <v>16343</v>
      </c>
    </row>
    <row r="36" spans="1:5" x14ac:dyDescent="0.2">
      <c r="A36" t="s">
        <v>2184</v>
      </c>
      <c r="B36" t="str">
        <f>IFERROR(VLOOKUP(A36,PEC!A:D,4,0),"Nessun dato disponibile")</f>
        <v>pcert.it</v>
      </c>
      <c r="C36">
        <f>IFERROR(VLOOKUP(A36,SEZIONI!A:B,2,0),"Nessun dato disponibile")</f>
        <v>4</v>
      </c>
      <c r="D36" t="str">
        <f>_xlfn.XLOOKUP(A36,[1]Sindaci!$E:$E,[1]Sindaci!$B:$B,"Nessun dato disponibile")</f>
        <v>SIMONE BALLARI</v>
      </c>
      <c r="E36" s="9" t="s">
        <v>16343</v>
      </c>
    </row>
    <row r="37" spans="1:5" x14ac:dyDescent="0.2">
      <c r="A37" t="s">
        <v>2237</v>
      </c>
      <c r="B37" t="str">
        <f>IFERROR(VLOOKUP(A37,PEC!A:D,4,0),"Nessun dato disponibile")</f>
        <v>cert.ruparpiemonte.it</v>
      </c>
      <c r="C37">
        <f>IFERROR(VLOOKUP(A37,SEZIONI!A:B,2,0),"Nessun dato disponibile")</f>
        <v>1</v>
      </c>
      <c r="D37" t="str">
        <f>_xlfn.XLOOKUP(A37,[1]Sindaci!$E:$E,[1]Sindaci!$B:$B,"Nessun dato disponibile")</f>
        <v>BRUSSO ANNA SERAFINA VIGLIERMO</v>
      </c>
      <c r="E37" s="9" t="s">
        <v>16343</v>
      </c>
    </row>
    <row r="38" spans="1:5" x14ac:dyDescent="0.2">
      <c r="A38" t="s">
        <v>2241</v>
      </c>
      <c r="B38" t="str">
        <f>IFERROR(VLOOKUP(A38,PEC!A:D,4,0),"Nessun dato disponibile")</f>
        <v>pec.it</v>
      </c>
      <c r="C38">
        <f>IFERROR(VLOOKUP(A38,SEZIONI!A:B,2,0),"Nessun dato disponibile")</f>
        <v>1</v>
      </c>
      <c r="D38" t="str">
        <f>_xlfn.XLOOKUP(A38,[1]Sindaci!$E:$E,[1]Sindaci!$B:$B,"Nessun dato disponibile")</f>
        <v>GIOVANNI DEMICHELIS</v>
      </c>
      <c r="E38" s="9" t="s">
        <v>16343</v>
      </c>
    </row>
    <row r="39" spans="1:5" x14ac:dyDescent="0.2">
      <c r="A39" t="s">
        <v>2251</v>
      </c>
      <c r="B39" t="str">
        <f>IFERROR(VLOOKUP(A39,PEC!A:D,4,0),"Nessun dato disponibile")</f>
        <v>legalmail.it</v>
      </c>
      <c r="C39">
        <f>IFERROR(VLOOKUP(A39,SEZIONI!A:B,2,0),"Nessun dato disponibile")</f>
        <v>7</v>
      </c>
      <c r="D39" t="str">
        <f>_xlfn.XLOOKUP(A39,[1]Sindaci!$E:$E,[1]Sindaci!$B:$B,"Nessun dato disponibile")</f>
        <v>CESARE RICCARDO</v>
      </c>
      <c r="E39" s="9" t="s">
        <v>16343</v>
      </c>
    </row>
    <row r="40" spans="1:5" x14ac:dyDescent="0.2">
      <c r="A40" t="s">
        <v>2265</v>
      </c>
      <c r="B40" t="str">
        <f>IFERROR(VLOOKUP(A40,PEC!A:D,4,0),"Nessun dato disponibile")</f>
        <v>cert.ruparpiemonte.it</v>
      </c>
      <c r="C40">
        <f>IFERROR(VLOOKUP(A40,SEZIONI!A:B,2,0),"Nessun dato disponibile")</f>
        <v>2</v>
      </c>
      <c r="D40" t="str">
        <f>_xlfn.XLOOKUP(A40,[1]Sindaci!$E:$E,[1]Sindaci!$B:$B,"Nessun dato disponibile")</f>
        <v>GIULIO BOSSO</v>
      </c>
      <c r="E40" s="9" t="s">
        <v>16343</v>
      </c>
    </row>
    <row r="41" spans="1:5" x14ac:dyDescent="0.2">
      <c r="A41" t="s">
        <v>2275</v>
      </c>
      <c r="B41" t="str">
        <f>IFERROR(VLOOKUP(A41,PEC!A:D,4,0),"Nessun dato disponibile")</f>
        <v>anutel.it</v>
      </c>
      <c r="C41">
        <f>IFERROR(VLOOKUP(A41,SEZIONI!A:B,2,0),"Nessun dato disponibile")</f>
        <v>2</v>
      </c>
      <c r="D41" t="str">
        <f>_xlfn.XLOOKUP(A41,[1]Sindaci!$E:$E,[1]Sindaci!$B:$B,"Nessun dato disponibile")</f>
        <v>ROBERTO BARBON</v>
      </c>
      <c r="E41" s="9" t="s">
        <v>16343</v>
      </c>
    </row>
    <row r="42" spans="1:5" x14ac:dyDescent="0.2">
      <c r="A42" t="s">
        <v>2337</v>
      </c>
      <c r="B42" t="str">
        <f>IFERROR(VLOOKUP(A42,PEC!A:D,4,0),"Nessun dato disponibile")</f>
        <v>pec.comune.buriasco.to.it</v>
      </c>
      <c r="C42">
        <f>IFERROR(VLOOKUP(A42,SEZIONI!A:B,2,0),"Nessun dato disponibile")</f>
        <v>2</v>
      </c>
      <c r="D42" t="str">
        <f>_xlfn.XLOOKUP(A42,[1]Sindaci!$E:$E,[1]Sindaci!$B:$B,"Nessun dato disponibile")</f>
        <v>CARLO MANAVELLA</v>
      </c>
      <c r="E42" s="9" t="s">
        <v>16343</v>
      </c>
    </row>
    <row r="43" spans="1:5" x14ac:dyDescent="0.2">
      <c r="A43" t="s">
        <v>2339</v>
      </c>
      <c r="B43" t="str">
        <f>IFERROR(VLOOKUP(A43,PEC!A:D,4,0),"Nessun dato disponibile")</f>
        <v>pec.comuneburolo.it</v>
      </c>
      <c r="C43">
        <f>IFERROR(VLOOKUP(A43,SEZIONI!A:B,2,0),"Nessun dato disponibile")</f>
        <v>1</v>
      </c>
      <c r="D43" t="str">
        <f>_xlfn.XLOOKUP(A43,[1]Sindaci!$E:$E,[1]Sindaci!$B:$B,"Nessun dato disponibile")</f>
        <v>FRANCO COMINETTO</v>
      </c>
      <c r="E43" s="9" t="s">
        <v>16343</v>
      </c>
    </row>
    <row r="44" spans="1:5" x14ac:dyDescent="0.2">
      <c r="A44" t="s">
        <v>2347</v>
      </c>
      <c r="B44" t="str">
        <f>IFERROR(VLOOKUP(A44,PEC!A:D,4,0),"Nessun dato disponibile")</f>
        <v>cert.ruparpiemonte.it</v>
      </c>
      <c r="C44">
        <f>IFERROR(VLOOKUP(A44,SEZIONI!A:B,2,0),"Nessun dato disponibile")</f>
        <v>2</v>
      </c>
      <c r="D44" t="str">
        <f>_xlfn.XLOOKUP(A44,[1]Sindaci!$E:$E,[1]Sindaci!$B:$B,"Nessun dato disponibile")</f>
        <v>GIAMBATTISTINO CHIONO</v>
      </c>
      <c r="E44" s="9" t="s">
        <v>16343</v>
      </c>
    </row>
    <row r="45" spans="1:5" x14ac:dyDescent="0.2">
      <c r="A45" t="s">
        <v>2369</v>
      </c>
      <c r="B45" t="str">
        <f>IFERROR(VLOOKUP(A45,PEC!A:D,4,0),"Nessun dato disponibile")</f>
        <v>postemailcertificata.it</v>
      </c>
      <c r="C45">
        <f>IFERROR(VLOOKUP(A45,SEZIONI!A:B,2,0),"Nessun dato disponibile")</f>
        <v>6</v>
      </c>
      <c r="D45" t="str">
        <f>_xlfn.XLOOKUP(A45,[1]Sindaci!$E:$E,[1]Sindaci!$B:$B,"Nessun dato disponibile")</f>
        <v>Nessun dato disponibile</v>
      </c>
      <c r="E45" s="9" t="s">
        <v>16343</v>
      </c>
    </row>
    <row r="46" spans="1:5" x14ac:dyDescent="0.2">
      <c r="A46" t="s">
        <v>2381</v>
      </c>
      <c r="B46" t="str">
        <f>IFERROR(VLOOKUP(A46,PEC!A:D,4,0),"Nessun dato disponibile")</f>
        <v>pec.comune.buttiglieraalta.to.it</v>
      </c>
      <c r="C46">
        <f>IFERROR(VLOOKUP(A46,SEZIONI!A:B,2,0),"Nessun dato disponibile")</f>
        <v>7</v>
      </c>
      <c r="D46" t="str">
        <f>_xlfn.XLOOKUP(A46,[1]Sindaci!$E:$E,[1]Sindaci!$B:$B,"Nessun dato disponibile")</f>
        <v>ALFREDO CIMARELLA</v>
      </c>
      <c r="E46" s="9" t="s">
        <v>16343</v>
      </c>
    </row>
    <row r="47" spans="1:5" x14ac:dyDescent="0.2">
      <c r="A47" t="s">
        <v>2412</v>
      </c>
      <c r="B47" t="str">
        <f>IFERROR(VLOOKUP(A47,PEC!A:D,4,0),"Nessun dato disponibile")</f>
        <v>pec.it</v>
      </c>
      <c r="C47">
        <f>IFERROR(VLOOKUP(A47,SEZIONI!A:B,2,0),"Nessun dato disponibile")</f>
        <v>3</v>
      </c>
      <c r="D47" t="str">
        <f>_xlfn.XLOOKUP(A47,[1]Sindaci!$E:$E,[1]Sindaci!$B:$B,"Nessun dato disponibile")</f>
        <v>DANIELE MARIETTA</v>
      </c>
      <c r="E47" s="9" t="s">
        <v>16343</v>
      </c>
    </row>
    <row r="48" spans="1:5" x14ac:dyDescent="0.2">
      <c r="A48" t="s">
        <v>2543</v>
      </c>
      <c r="B48" t="str">
        <f>IFERROR(VLOOKUP(A48,PEC!A:D,4,0),"Nessun dato disponibile")</f>
        <v>pec.comune.caluso.to.it</v>
      </c>
      <c r="C48">
        <f>IFERROR(VLOOKUP(A48,SEZIONI!A:B,2,0),"Nessun dato disponibile")</f>
        <v>8</v>
      </c>
      <c r="D48" t="str">
        <f>_xlfn.XLOOKUP(A48,[1]Sindaci!$E:$E,[1]Sindaci!$B:$B,"Nessun dato disponibile")</f>
        <v>MARIA ROSA CENA</v>
      </c>
      <c r="E48" s="9" t="s">
        <v>16343</v>
      </c>
    </row>
    <row r="49" spans="1:5" x14ac:dyDescent="0.2">
      <c r="A49" t="s">
        <v>2583</v>
      </c>
      <c r="B49" t="str">
        <f>IFERROR(VLOOKUP(A49,PEC!A:D,4,0),"Nessun dato disponibile")</f>
        <v>legalmail.it</v>
      </c>
      <c r="C49">
        <f>IFERROR(VLOOKUP(A49,SEZIONI!A:B,2,0),"Nessun dato disponibile")</f>
        <v>5</v>
      </c>
      <c r="D49" t="str">
        <f>_xlfn.XLOOKUP(A49,[1]Sindaci!$E:$E,[1]Sindaci!$B:$B,"Nessun dato disponibile")</f>
        <v>CARLO VERGNANO</v>
      </c>
      <c r="E49" s="9" t="s">
        <v>16343</v>
      </c>
    </row>
    <row r="50" spans="1:5" x14ac:dyDescent="0.2">
      <c r="A50" t="s">
        <v>2653</v>
      </c>
      <c r="B50" t="str">
        <f>IFERROR(VLOOKUP(A50,PEC!A:D,4,0),"Nessun dato disponibile")</f>
        <v>cert.comune.campiglionefenile.to.it</v>
      </c>
      <c r="C50">
        <f>IFERROR(VLOOKUP(A50,SEZIONI!A:B,2,0),"Nessun dato disponibile")</f>
        <v>1</v>
      </c>
      <c r="D50" t="str">
        <f>_xlfn.XLOOKUP(A50,[1]Sindaci!$E:$E,[1]Sindaci!$B:$B,"Nessun dato disponibile")</f>
        <v>PAOLO ROSSETTO</v>
      </c>
      <c r="E50" s="9" t="s">
        <v>16343</v>
      </c>
    </row>
    <row r="51" spans="1:5" x14ac:dyDescent="0.2">
      <c r="A51" t="s">
        <v>2774</v>
      </c>
      <c r="B51" t="str">
        <f>IFERROR(VLOOKUP(A51,PEC!A:D,4,0),"Nessun dato disponibile")</f>
        <v>cert.ruparpiemonte.it</v>
      </c>
      <c r="C51">
        <f>IFERROR(VLOOKUP(A51,SEZIONI!A:B,2,0),"Nessun dato disponibile")</f>
        <v>2</v>
      </c>
      <c r="D51" t="str">
        <f>_xlfn.XLOOKUP(A51,[1]Sindaci!$E:$E,[1]Sindaci!$B:$B,"Nessun dato disponibile")</f>
        <v>MARIO MOTTINO</v>
      </c>
      <c r="E51" s="9" t="s">
        <v>16343</v>
      </c>
    </row>
    <row r="52" spans="1:5" x14ac:dyDescent="0.2">
      <c r="A52" t="s">
        <v>2783</v>
      </c>
      <c r="B52" t="str">
        <f>IFERROR(VLOOKUP(A52,PEC!A:D,4,0),"Nessun dato disponibile")</f>
        <v>cert.legalmail.it</v>
      </c>
      <c r="C52">
        <f>IFERROR(VLOOKUP(A52,SEZIONI!A:B,2,0),"Nessun dato disponibile")</f>
        <v>5</v>
      </c>
      <c r="D52" t="str">
        <f>_xlfn.XLOOKUP(A52,[1]Sindaci!$E:$E,[1]Sindaci!$B:$B,"Nessun dato disponibile")</f>
        <v>STEFANO BOCCARDO</v>
      </c>
      <c r="E52" s="9" t="s">
        <v>16343</v>
      </c>
    </row>
    <row r="53" spans="1:5" x14ac:dyDescent="0.2">
      <c r="A53" t="s">
        <v>2799</v>
      </c>
      <c r="B53" t="str">
        <f>IFERROR(VLOOKUP(A53,PEC!A:D,4,0),"Nessun dato disponibile")</f>
        <v>cert.ruparpiemonte.it</v>
      </c>
      <c r="C53">
        <f>IFERROR(VLOOKUP(A53,SEZIONI!A:B,2,0),"Nessun dato disponibile")</f>
        <v>1</v>
      </c>
      <c r="D53" t="str">
        <f>_xlfn.XLOOKUP(A53,[1]Sindaci!$E:$E,[1]Sindaci!$B:$B,"Nessun dato disponibile")</f>
        <v>CARDINAL RICCARDO GIUSEPPE ROSA</v>
      </c>
      <c r="E53" s="9" t="s">
        <v>16343</v>
      </c>
    </row>
    <row r="54" spans="1:5" x14ac:dyDescent="0.2">
      <c r="A54" t="s">
        <v>2835</v>
      </c>
      <c r="B54" t="str">
        <f>IFERROR(VLOOKUP(A54,PEC!A:D,4,0),"Nessun dato disponibile")</f>
        <v>pec.comune.cantalupa.to.it</v>
      </c>
      <c r="C54">
        <f>IFERROR(VLOOKUP(A54,SEZIONI!A:B,2,0),"Nessun dato disponibile")</f>
        <v>2</v>
      </c>
      <c r="D54" t="str">
        <f>_xlfn.XLOOKUP(A54,[1]Sindaci!$E:$E,[1]Sindaci!$B:$B,"Nessun dato disponibile")</f>
        <v>GIUSTINO BELLO</v>
      </c>
      <c r="E54" s="9" t="s">
        <v>16343</v>
      </c>
    </row>
    <row r="55" spans="1:5" x14ac:dyDescent="0.2">
      <c r="A55" t="s">
        <v>2851</v>
      </c>
      <c r="B55" t="str">
        <f>IFERROR(VLOOKUP(A55,PEC!A:D,4,0),"Nessun dato disponibile")</f>
        <v>legalmail.it</v>
      </c>
      <c r="C55">
        <f>IFERROR(VLOOKUP(A55,SEZIONI!A:B,2,0),"Nessun dato disponibile")</f>
        <v>1</v>
      </c>
      <c r="D55" t="str">
        <f>_xlfn.XLOOKUP(A55,[1]Sindaci!$E:$E,[1]Sindaci!$B:$B,"Nessun dato disponibile")</f>
        <v>FRANCA VIVENZA</v>
      </c>
      <c r="E55" s="9" t="s">
        <v>16343</v>
      </c>
    </row>
    <row r="56" spans="1:5" x14ac:dyDescent="0.2">
      <c r="A56" t="s">
        <v>2958</v>
      </c>
      <c r="B56" t="str">
        <f>IFERROR(VLOOKUP(A56,PEC!A:D,4,0),"Nessun dato disponibile")</f>
        <v>legalmail.it</v>
      </c>
      <c r="C56">
        <f>IFERROR(VLOOKUP(A56,SEZIONI!A:B,2,0),"Nessun dato disponibile")</f>
        <v>2</v>
      </c>
      <c r="D56" t="str">
        <f>_xlfn.XLOOKUP(A56,[1]Sindaci!$E:$E,[1]Sindaci!$B:$B,"Nessun dato disponibile")</f>
        <v>GIAN ANDREA TORASSO</v>
      </c>
      <c r="E56" s="9" t="s">
        <v>16343</v>
      </c>
    </row>
    <row r="57" spans="1:5" x14ac:dyDescent="0.2">
      <c r="A57" t="s">
        <v>3002</v>
      </c>
      <c r="B57" t="str">
        <f>IFERROR(VLOOKUP(A57,PEC!A:D,4,0),"Nessun dato disponibile")</f>
        <v>cert.ruparpiemonte.it</v>
      </c>
      <c r="C57">
        <f>IFERROR(VLOOKUP(A57,SEZIONI!A:B,2,0),"Nessun dato disponibile")</f>
        <v>1</v>
      </c>
      <c r="D57" t="str">
        <f>_xlfn.XLOOKUP(A57,[1]Sindaci!$E:$E,[1]Sindaci!$B:$B,"Nessun dato disponibile")</f>
        <v>ADRIANO SILETTI</v>
      </c>
      <c r="E57" s="9" t="s">
        <v>16343</v>
      </c>
    </row>
    <row r="58" spans="1:5" x14ac:dyDescent="0.2">
      <c r="A58" t="s">
        <v>3040</v>
      </c>
      <c r="B58" t="str">
        <f>IFERROR(VLOOKUP(A58,PEC!A:D,4,0),"Nessun dato disponibile")</f>
        <v>pec.comune.carema.to.it</v>
      </c>
      <c r="C58">
        <f>IFERROR(VLOOKUP(A58,SEZIONI!A:B,2,0),"Nessun dato disponibile")</f>
        <v>1</v>
      </c>
      <c r="D58" t="str">
        <f>_xlfn.XLOOKUP(A58,[1]Sindaci!$E:$E,[1]Sindaci!$B:$B,"Nessun dato disponibile")</f>
        <v>FLAVIO VAIROS</v>
      </c>
      <c r="E58" s="9" t="s">
        <v>16343</v>
      </c>
    </row>
    <row r="59" spans="1:5" x14ac:dyDescent="0.2">
      <c r="A59" t="s">
        <v>3059</v>
      </c>
      <c r="B59" t="str">
        <f>IFERROR(VLOOKUP(A59,PEC!A:D,4,0),"Nessun dato disponibile")</f>
        <v>cert.comune.carignano.to.it</v>
      </c>
      <c r="C59">
        <f>IFERROR(VLOOKUP(A59,SEZIONI!A:B,2,0),"Nessun dato disponibile")</f>
        <v>8</v>
      </c>
      <c r="D59" t="str">
        <f>_xlfn.XLOOKUP(A59,[1]Sindaci!$E:$E,[1]Sindaci!$B:$B,"Nessun dato disponibile")</f>
        <v>GIORGIO ALBERTINO</v>
      </c>
      <c r="E59" s="9" t="s">
        <v>16343</v>
      </c>
    </row>
    <row r="60" spans="1:5" x14ac:dyDescent="0.2">
      <c r="A60" t="s">
        <v>3084</v>
      </c>
      <c r="B60" t="str">
        <f>IFERROR(VLOOKUP(A60,PEC!A:D,4,0),"Nessun dato disponibile")</f>
        <v>cert.legalmail.it</v>
      </c>
      <c r="C60">
        <f>IFERROR(VLOOKUP(A60,SEZIONI!A:B,2,0),"Nessun dato disponibile")</f>
        <v>28</v>
      </c>
      <c r="D60" t="str">
        <f>_xlfn.XLOOKUP(A60,[1]Sindaci!$E:$E,[1]Sindaci!$B:$B,"Nessun dato disponibile")</f>
        <v>IVANA GAVEGLIO</v>
      </c>
      <c r="E60" s="9" t="s">
        <v>16343</v>
      </c>
    </row>
    <row r="61" spans="1:5" x14ac:dyDescent="0.2">
      <c r="A61" t="s">
        <v>3201</v>
      </c>
      <c r="B61" t="str">
        <f>IFERROR(VLOOKUP(A61,PEC!A:D,4,0),"Nessun dato disponibile")</f>
        <v>postemailcertificata.it</v>
      </c>
      <c r="C61">
        <f>IFERROR(VLOOKUP(A61,SEZIONI!A:B,2,0),"Nessun dato disponibile")</f>
        <v>2</v>
      </c>
      <c r="D61" t="str">
        <f>_xlfn.XLOOKUP(A61,[1]Sindaci!$E:$E,[1]Sindaci!$B:$B,"Nessun dato disponibile")</f>
        <v>FRANCESCO CAVALLERO</v>
      </c>
      <c r="E61" s="9" t="s">
        <v>16343</v>
      </c>
    </row>
    <row r="62" spans="1:5" x14ac:dyDescent="0.2">
      <c r="A62" t="s">
        <v>3340</v>
      </c>
      <c r="B62" t="str">
        <f>IFERROR(VLOOKUP(A62,PEC!A:D,4,0),"Nessun dato disponibile")</f>
        <v>pec.comune.cascinette.to.it</v>
      </c>
      <c r="C62">
        <f>IFERROR(VLOOKUP(A62,SEZIONI!A:B,2,0),"Nessun dato disponibile")</f>
        <v>2</v>
      </c>
      <c r="D62" t="str">
        <f>_xlfn.XLOOKUP(A62,[1]Sindaci!$E:$E,[1]Sindaci!$B:$B,"Nessun dato disponibile")</f>
        <v>DAVIDE PAOLO GUARINO</v>
      </c>
      <c r="E62" s="9" t="s">
        <v>16343</v>
      </c>
    </row>
    <row r="63" spans="1:5" x14ac:dyDescent="0.2">
      <c r="A63" t="s">
        <v>3344</v>
      </c>
      <c r="B63" t="str">
        <f>IFERROR(VLOOKUP(A63,PEC!A:D,4,0),"Nessun dato disponibile")</f>
        <v>pec.comune.caselette.to.it</v>
      </c>
      <c r="C63">
        <f>IFERROR(VLOOKUP(A63,SEZIONI!A:B,2,0),"Nessun dato disponibile")</f>
        <v>3</v>
      </c>
      <c r="D63" t="str">
        <f>_xlfn.XLOOKUP(A63,[1]Sindaci!$E:$E,[1]Sindaci!$B:$B,"Nessun dato disponibile")</f>
        <v>PACIFICO BANCHIERI</v>
      </c>
      <c r="E63" s="9" t="s">
        <v>16343</v>
      </c>
    </row>
    <row r="64" spans="1:5" x14ac:dyDescent="0.2">
      <c r="A64" t="s">
        <v>3354</v>
      </c>
      <c r="B64" t="str">
        <f>IFERROR(VLOOKUP(A64,PEC!A:D,4,0),"Nessun dato disponibile")</f>
        <v>legalmail.it</v>
      </c>
      <c r="C64">
        <f>IFERROR(VLOOKUP(A64,SEZIONI!A:B,2,0),"Nessun dato disponibile")</f>
        <v>12</v>
      </c>
      <c r="D64" t="str">
        <f>_xlfn.XLOOKUP(A64,[1]Sindaci!$E:$E,[1]Sindaci!$B:$B,"Nessun dato disponibile")</f>
        <v>CAGNOLA GIUSEPPE MARSAGLIA</v>
      </c>
      <c r="E64" s="9" t="s">
        <v>16343</v>
      </c>
    </row>
    <row r="65" spans="1:5" x14ac:dyDescent="0.2">
      <c r="A65" t="s">
        <v>3440</v>
      </c>
      <c r="B65" t="str">
        <f>IFERROR(VLOOKUP(A65,PEC!A:D,4,0),"Nessun dato disponibile")</f>
        <v>legalmail.it</v>
      </c>
      <c r="C65">
        <f>IFERROR(VLOOKUP(A65,SEZIONI!A:B,2,0),"Nessun dato disponibile")</f>
        <v>2</v>
      </c>
      <c r="D65" t="str">
        <f>_xlfn.XLOOKUP(A65,[1]Sindaci!$E:$E,[1]Sindaci!$B:$B,"Nessun dato disponibile")</f>
        <v>DANILO BORCA</v>
      </c>
      <c r="E65" s="9" t="s">
        <v>16343</v>
      </c>
    </row>
    <row r="66" spans="1:5" x14ac:dyDescent="0.2">
      <c r="A66" t="s">
        <v>3448</v>
      </c>
      <c r="B66" t="str">
        <f>IFERROR(VLOOKUP(A66,PEC!A:D,4,0),"Nessun dato disponibile")</f>
        <v>pec.castagnolepiemonte.net</v>
      </c>
      <c r="C66">
        <f>IFERROR(VLOOKUP(A66,SEZIONI!A:B,2,0),"Nessun dato disponibile")</f>
        <v>2</v>
      </c>
      <c r="D66" t="str">
        <f>_xlfn.XLOOKUP(A66,[1]Sindaci!$E:$E,[1]Sindaci!$B:$B,"Nessun dato disponibile")</f>
        <v>MATTIA SANDRONE</v>
      </c>
      <c r="E66" s="9" t="s">
        <v>16343</v>
      </c>
    </row>
    <row r="67" spans="1:5" x14ac:dyDescent="0.2">
      <c r="A67" t="s">
        <v>3629</v>
      </c>
      <c r="B67" t="str">
        <f>IFERROR(VLOOKUP(A67,PEC!A:D,4,0),"Nessun dato disponibile")</f>
        <v>pec.comune.castellamonte.to.it</v>
      </c>
      <c r="C67">
        <f>IFERROR(VLOOKUP(A67,SEZIONI!A:B,2,0),"Nessun dato disponibile")</f>
        <v>9</v>
      </c>
      <c r="D67" t="str">
        <f>_xlfn.XLOOKUP(A67,[1]Sindaci!$E:$E,[1]Sindaci!$B:$B,"Nessun dato disponibile")</f>
        <v>PASQUALE MARIO MAZZA</v>
      </c>
      <c r="E67" s="9" t="s">
        <v>16343</v>
      </c>
    </row>
    <row r="68" spans="1:5" x14ac:dyDescent="0.2">
      <c r="A68" t="s">
        <v>3783</v>
      </c>
      <c r="B68" t="str">
        <f>IFERROR(VLOOKUP(A68,PEC!A:D,4,0),"Nessun dato disponibile")</f>
        <v>pec.it</v>
      </c>
      <c r="C68">
        <f>IFERROR(VLOOKUP(A68,SEZIONI!A:B,2,0),"Nessun dato disponibile")</f>
        <v>2</v>
      </c>
      <c r="D68" t="str">
        <f>_xlfn.XLOOKUP(A68,[1]Sindaci!$E:$E,[1]Sindaci!$B:$B,"Nessun dato disponibile")</f>
        <v>ENRICA DOMENICA CARETTO</v>
      </c>
      <c r="E68" s="9" t="s">
        <v>16343</v>
      </c>
    </row>
    <row r="69" spans="1:5" x14ac:dyDescent="0.2">
      <c r="A69" t="s">
        <v>3889</v>
      </c>
      <c r="B69" t="str">
        <f>IFERROR(VLOOKUP(A69,PEC!A:D,4,0),"Nessun dato disponibile")</f>
        <v>cert.legalmail.it</v>
      </c>
      <c r="C69">
        <f>IFERROR(VLOOKUP(A69,SEZIONI!A:B,2,0),"Nessun dato disponibile")</f>
        <v>6</v>
      </c>
      <c r="D69" t="str">
        <f>_xlfn.XLOOKUP(A69,[1]Sindaci!$E:$E,[1]Sindaci!$B:$B,"Nessun dato disponibile")</f>
        <v>LORIS GIOVANNI LOVERA</v>
      </c>
      <c r="E69" s="9" t="s">
        <v>16343</v>
      </c>
    </row>
    <row r="70" spans="1:5" x14ac:dyDescent="0.2">
      <c r="A70" t="s">
        <v>3965</v>
      </c>
      <c r="B70" t="str">
        <f>IFERROR(VLOOKUP(A70,PEC!A:D,4,0),"Nessun dato disponibile")</f>
        <v>cert.ruparpiemonte.it</v>
      </c>
      <c r="C70">
        <f>IFERROR(VLOOKUP(A70,SEZIONI!A:B,2,0),"Nessun dato disponibile")</f>
        <v>2</v>
      </c>
      <c r="D70" t="str">
        <f>_xlfn.XLOOKUP(A70,[1]Sindaci!$E:$E,[1]Sindaci!$B:$B,"Nessun dato disponibile")</f>
        <v>ANDREA GAVAZZA</v>
      </c>
      <c r="E70" s="9" t="s">
        <v>16343</v>
      </c>
    </row>
    <row r="71" spans="1:5" x14ac:dyDescent="0.2">
      <c r="A71" t="s">
        <v>4013</v>
      </c>
      <c r="B71" t="str">
        <f>IFERROR(VLOOKUP(A71,PEC!A:D,4,0),"Nessun dato disponibile")</f>
        <v>pec.comune.cavour.to.it</v>
      </c>
      <c r="C71">
        <f>IFERROR(VLOOKUP(A71,SEZIONI!A:B,2,0),"Nessun dato disponibile")</f>
        <v>5</v>
      </c>
      <c r="D71" t="str">
        <f>_xlfn.XLOOKUP(A71,[1]Sindaci!$E:$E,[1]Sindaci!$B:$B,"Nessun dato disponibile")</f>
        <v>SERGIO PASCHETTA</v>
      </c>
      <c r="E71" s="9" t="s">
        <v>16343</v>
      </c>
    </row>
    <row r="72" spans="1:5" x14ac:dyDescent="0.2">
      <c r="A72" t="s">
        <v>4135</v>
      </c>
      <c r="B72" t="str">
        <f>IFERROR(VLOOKUP(A72,PEC!A:D,4,0),"Nessun dato disponibile")</f>
        <v>cert.ruparpiemonte.it</v>
      </c>
      <c r="C72">
        <f>IFERROR(VLOOKUP(A72,SEZIONI!A:B,2,0),"Nessun dato disponibile")</f>
        <v>2</v>
      </c>
      <c r="D72" t="str">
        <f>_xlfn.XLOOKUP(A72,[1]Sindaci!$E:$E,[1]Sindaci!$B:$B,"Nessun dato disponibile")</f>
        <v>TERESA RUBIANO</v>
      </c>
      <c r="E72" s="9" t="s">
        <v>16343</v>
      </c>
    </row>
    <row r="73" spans="1:5" x14ac:dyDescent="0.2">
      <c r="A73" t="s">
        <v>4155</v>
      </c>
      <c r="B73" t="str">
        <f>IFERROR(VLOOKUP(A73,PEC!A:D,4,0),"Nessun dato disponibile")</f>
        <v>pec.comune.ceres.to.it</v>
      </c>
      <c r="C73">
        <f>IFERROR(VLOOKUP(A73,SEZIONI!A:B,2,0),"Nessun dato disponibile")</f>
        <v>2</v>
      </c>
      <c r="D73" t="str">
        <f>_xlfn.XLOOKUP(A73,[1]Sindaci!$E:$E,[1]Sindaci!$B:$B,"Nessun dato disponibile")</f>
        <v>DAVIDE EBOLI</v>
      </c>
      <c r="E73" s="9" t="s">
        <v>16343</v>
      </c>
    </row>
    <row r="74" spans="1:5" x14ac:dyDescent="0.2">
      <c r="A74" t="s">
        <v>4163</v>
      </c>
      <c r="B74" t="str">
        <f>IFERROR(VLOOKUP(A74,PEC!A:D,4,0),"Nessun dato disponibile")</f>
        <v>cert.ruparpiemonte.it</v>
      </c>
      <c r="C74">
        <f>IFERROR(VLOOKUP(A74,SEZIONI!A:B,2,0),"Nessun dato disponibile")</f>
        <v>1</v>
      </c>
      <c r="D74" t="str">
        <f>_xlfn.XLOOKUP(A74,[1]Sindaci!$E:$E,[1]Sindaci!$B:$B,"Nessun dato disponibile")</f>
        <v>ALEX GIOANNINI</v>
      </c>
      <c r="E74" s="9" t="s">
        <v>16343</v>
      </c>
    </row>
    <row r="75" spans="1:5" x14ac:dyDescent="0.2">
      <c r="A75" t="s">
        <v>4267</v>
      </c>
      <c r="B75" t="str">
        <f>IFERROR(VLOOKUP(A75,PEC!A:D,4,0),"Nessun dato disponibile")</f>
        <v>legalmail.it</v>
      </c>
      <c r="C75">
        <f>IFERROR(VLOOKUP(A75,SEZIONI!A:B,2,0),"Nessun dato disponibile")</f>
        <v>1</v>
      </c>
      <c r="D75" t="str">
        <f>_xlfn.XLOOKUP(A75,[1]Sindaci!$E:$E,[1]Sindaci!$B:$B,"Nessun dato disponibile")</f>
        <v>ROBERTO VAGLIO</v>
      </c>
      <c r="E75" s="9" t="s">
        <v>16343</v>
      </c>
    </row>
    <row r="76" spans="1:5" x14ac:dyDescent="0.2">
      <c r="A76" t="s">
        <v>4327</v>
      </c>
      <c r="B76" t="str">
        <f>IFERROR(VLOOKUP(A76,PEC!A:D,4,0),"Nessun dato disponibile")</f>
        <v>pec.it</v>
      </c>
      <c r="C76">
        <f>IFERROR(VLOOKUP(A76,SEZIONI!A:B,2,0),"Nessun dato disponibile")</f>
        <v>1</v>
      </c>
      <c r="D76" t="str">
        <f>_xlfn.XLOOKUP(A76,[1]Sindaci!$E:$E,[1]Sindaci!$B:$B,"Nessun dato disponibile")</f>
        <v>BOTTINO ADRIANO BONADE'</v>
      </c>
      <c r="E76" s="9" t="s">
        <v>16343</v>
      </c>
    </row>
    <row r="77" spans="1:5" x14ac:dyDescent="0.2">
      <c r="A77" t="s">
        <v>4337</v>
      </c>
      <c r="B77" t="str">
        <f>IFERROR(VLOOKUP(A77,PEC!A:D,4,0),"Nessun dato disponibile")</f>
        <v>pec.comune.chianocco.to.it</v>
      </c>
      <c r="C77">
        <f>IFERROR(VLOOKUP(A77,SEZIONI!A:B,2,0),"Nessun dato disponibile")</f>
        <v>2</v>
      </c>
      <c r="D77" t="str">
        <f>_xlfn.XLOOKUP(A77,[1]Sindaci!$E:$E,[1]Sindaci!$B:$B,"Nessun dato disponibile")</f>
        <v>MAURO RUSSO</v>
      </c>
      <c r="E77" s="9" t="s">
        <v>16343</v>
      </c>
    </row>
    <row r="78" spans="1:5" x14ac:dyDescent="0.2">
      <c r="A78" t="s">
        <v>4358</v>
      </c>
      <c r="B78" t="str">
        <f>IFERROR(VLOOKUP(A78,PEC!A:D,4,0),"Nessun dato disponibile")</f>
        <v>pec.comune.chiaverano.to.it</v>
      </c>
      <c r="C78">
        <f>IFERROR(VLOOKUP(A78,SEZIONI!A:B,2,0),"Nessun dato disponibile")</f>
        <v>3</v>
      </c>
      <c r="D78" t="str">
        <f>_xlfn.XLOOKUP(A78,[1]Sindaci!$E:$E,[1]Sindaci!$B:$B,"Nessun dato disponibile")</f>
        <v>MAURIZIO FIORENTINI</v>
      </c>
      <c r="E78" s="9" t="s">
        <v>16343</v>
      </c>
    </row>
    <row r="79" spans="1:5" x14ac:dyDescent="0.2">
      <c r="A79" t="s">
        <v>4362</v>
      </c>
      <c r="B79" t="str">
        <f>IFERROR(VLOOKUP(A79,PEC!A:D,4,0),"Nessun dato disponibile")</f>
        <v>pcert.it</v>
      </c>
      <c r="C79">
        <f>IFERROR(VLOOKUP(A79,SEZIONI!A:B,2,0),"Nessun dato disponibile")</f>
        <v>35</v>
      </c>
      <c r="D79" t="str">
        <f>_xlfn.XLOOKUP(A79,[1]Sindaci!$E:$E,[1]Sindaci!$B:$B,"Nessun dato disponibile")</f>
        <v>ALESSANDRO SICCHIERO</v>
      </c>
      <c r="E79" s="9" t="s">
        <v>16343</v>
      </c>
    </row>
    <row r="80" spans="1:5" x14ac:dyDescent="0.2">
      <c r="A80" t="s">
        <v>4368</v>
      </c>
      <c r="B80" t="str">
        <f>IFERROR(VLOOKUP(A80,PEC!A:D,4,0),"Nessun dato disponibile")</f>
        <v>postecert.it</v>
      </c>
      <c r="C80">
        <f>IFERROR(VLOOKUP(A80,SEZIONI!A:B,2,0),"Nessun dato disponibile")</f>
        <v>1</v>
      </c>
      <c r="D80" t="str">
        <f>_xlfn.XLOOKUP(A80,[1]Sindaci!$E:$E,[1]Sindaci!$B:$B,"Nessun dato disponibile")</f>
        <v>PIERVANNI TRUCANO</v>
      </c>
      <c r="E80" s="9" t="s">
        <v>16343</v>
      </c>
    </row>
    <row r="81" spans="1:5" x14ac:dyDescent="0.2">
      <c r="A81" t="s">
        <v>4384</v>
      </c>
      <c r="B81" t="str">
        <f>IFERROR(VLOOKUP(A81,PEC!A:D,4,0),"Nessun dato disponibile")</f>
        <v>pec.it</v>
      </c>
      <c r="C81">
        <f>IFERROR(VLOOKUP(A81,SEZIONI!A:B,2,0),"Nessun dato disponibile")</f>
        <v>2</v>
      </c>
      <c r="D81" t="str">
        <f>_xlfn.XLOOKUP(A81,[1]Sindaci!$E:$E,[1]Sindaci!$B:$B,"Nessun dato disponibile")</f>
        <v>ROBERTO GARBATI</v>
      </c>
      <c r="E81" s="9" t="s">
        <v>16343</v>
      </c>
    </row>
    <row r="82" spans="1:5" x14ac:dyDescent="0.2">
      <c r="A82" t="s">
        <v>4400</v>
      </c>
      <c r="B82" t="str">
        <f>IFERROR(VLOOKUP(A82,PEC!A:D,4,0),"Nessun dato disponibile")</f>
        <v>cert.ruparpiemonte.it</v>
      </c>
      <c r="C82">
        <f>IFERROR(VLOOKUP(A82,SEZIONI!A:B,2,0),"Nessun dato disponibile")</f>
        <v>2</v>
      </c>
      <c r="D82" t="str">
        <f>_xlfn.XLOOKUP(A82,[1]Sindaci!$E:$E,[1]Sindaci!$B:$B,"Nessun dato disponibile")</f>
        <v>FABRIZIO BORGESA</v>
      </c>
      <c r="E82" s="9" t="s">
        <v>16343</v>
      </c>
    </row>
    <row r="83" spans="1:5" x14ac:dyDescent="0.2">
      <c r="A83" t="s">
        <v>4422</v>
      </c>
      <c r="B83" t="str">
        <f>IFERROR(VLOOKUP(A83,PEC!A:D,4,0),"Nessun dato disponibile")</f>
        <v>pec.comune.chivasso.to.it</v>
      </c>
      <c r="C83">
        <f>IFERROR(VLOOKUP(A83,SEZIONI!A:B,2,0),"Nessun dato disponibile")</f>
        <v>27</v>
      </c>
      <c r="D83" t="str">
        <f>_xlfn.XLOOKUP(A83,[1]Sindaci!$E:$E,[1]Sindaci!$B:$B,"Nessun dato disponibile")</f>
        <v>CLAUDIO CASTELLO</v>
      </c>
      <c r="E83" s="9" t="s">
        <v>16343</v>
      </c>
    </row>
    <row r="84" spans="1:5" x14ac:dyDescent="0.2">
      <c r="A84" t="s">
        <v>4441</v>
      </c>
      <c r="B84" t="str">
        <f>IFERROR(VLOOKUP(A84,PEC!A:D,4,0),"Nessun dato disponibile")</f>
        <v>cert.ruparpiemonte.it</v>
      </c>
      <c r="C84">
        <f>IFERROR(VLOOKUP(A84,SEZIONI!A:B,2,0),"Nessun dato disponibile")</f>
        <v>1</v>
      </c>
      <c r="D84" t="str">
        <f>_xlfn.XLOOKUP(A84,[1]Sindaci!$E:$E,[1]Sindaci!$B:$B,"Nessun dato disponibile")</f>
        <v>FABRIZIO FERRARESE</v>
      </c>
      <c r="E84" s="9" t="s">
        <v>16343</v>
      </c>
    </row>
    <row r="85" spans="1:5" x14ac:dyDescent="0.2">
      <c r="A85" t="s">
        <v>4483</v>
      </c>
      <c r="B85" t="str">
        <f>IFERROR(VLOOKUP(A85,PEC!A:D,4,0),"Nessun dato disponibile")</f>
        <v>cert.ruparpiemonte.it</v>
      </c>
      <c r="C85">
        <f>IFERROR(VLOOKUP(A85,SEZIONI!A:B,2,0),"Nessun dato disponibile")</f>
        <v>1</v>
      </c>
      <c r="D85" t="str">
        <f>_xlfn.XLOOKUP(A85,[1]Sindaci!$E:$E,[1]Sindaci!$B:$B,"Nessun dato disponibile")</f>
        <v>DANIELA CONTINI</v>
      </c>
      <c r="E85" s="9" t="s">
        <v>16343</v>
      </c>
    </row>
    <row r="86" spans="1:5" x14ac:dyDescent="0.2">
      <c r="A86" t="s">
        <v>4491</v>
      </c>
      <c r="B86" t="str">
        <f>IFERROR(VLOOKUP(A86,PEC!A:D,4,0),"Nessun dato disponibile")</f>
        <v>cert.legalmail.it</v>
      </c>
      <c r="C86">
        <f>IFERROR(VLOOKUP(A86,SEZIONI!A:B,2,0),"Nessun dato disponibile")</f>
        <v>1</v>
      </c>
      <c r="D86" t="str">
        <f>_xlfn.XLOOKUP(A86,[1]Sindaci!$E:$E,[1]Sindaci!$B:$B,"Nessun dato disponibile")</f>
        <v>EMILIO LONGO</v>
      </c>
      <c r="E86" s="9" t="s">
        <v>16343</v>
      </c>
    </row>
    <row r="87" spans="1:5" x14ac:dyDescent="0.2">
      <c r="A87" t="s">
        <v>15807</v>
      </c>
      <c r="B87" t="str">
        <f>IFERROR(VLOOKUP(A87,PEC!A:D,4,0),"Nessun dato disponibile")</f>
        <v>pec.cirie.net</v>
      </c>
      <c r="C87" t="str">
        <f>IFERROR(VLOOKUP(A87,SEZIONI!A:B,2,0),"Nessun dato disponibile")</f>
        <v>Nessun dato disponibile</v>
      </c>
      <c r="D87" t="str">
        <f>_xlfn.XLOOKUP(A87,[1]Sindaci!$E:$E,[1]Sindaci!$B:$B,"Nessun dato disponibile")</f>
        <v>Nessun dato disponibile</v>
      </c>
      <c r="E87" s="9" t="s">
        <v>16343</v>
      </c>
    </row>
    <row r="88" spans="1:5" x14ac:dyDescent="0.2">
      <c r="A88" t="s">
        <v>4607</v>
      </c>
      <c r="B88" t="str">
        <f>IFERROR(VLOOKUP(A88,PEC!A:D,4,0),"Nessun dato disponibile")</f>
        <v>legalmail.it</v>
      </c>
      <c r="C88">
        <f>IFERROR(VLOOKUP(A88,SEZIONI!A:B,2,0),"Nessun dato disponibile")</f>
        <v>1</v>
      </c>
      <c r="D88" t="str">
        <f>_xlfn.XLOOKUP(A88,[1]Sindaci!$E:$E,[1]Sindaci!$B:$B,"Nessun dato disponibile")</f>
        <v>SIMONA RADOGNA</v>
      </c>
      <c r="E88" s="9" t="s">
        <v>16343</v>
      </c>
    </row>
    <row r="89" spans="1:5" x14ac:dyDescent="0.2">
      <c r="A89" t="s">
        <v>4616</v>
      </c>
      <c r="B89" t="str">
        <f>IFERROR(VLOOKUP(A89,PEC!A:D,4,0),"Nessun dato disponibile")</f>
        <v>documentipec.com</v>
      </c>
      <c r="C89">
        <f>IFERROR(VLOOKUP(A89,SEZIONI!A:B,2,0),"Nessun dato disponibile")</f>
        <v>2</v>
      </c>
      <c r="D89" t="str">
        <f>_xlfn.XLOOKUP(A89,[1]Sindaci!$E:$E,[1]Sindaci!$B:$B,"Nessun dato disponibile")</f>
        <v>GUIDO BONINO</v>
      </c>
      <c r="E89" s="9" t="s">
        <v>16343</v>
      </c>
    </row>
    <row r="90" spans="1:5" x14ac:dyDescent="0.2">
      <c r="A90" t="s">
        <v>4618</v>
      </c>
      <c r="B90" t="str">
        <f>IFERROR(VLOOKUP(A90,PEC!A:D,4,0),"Nessun dato disponibile")</f>
        <v>pec.comune.coazze.to.it</v>
      </c>
      <c r="C90">
        <f>IFERROR(VLOOKUP(A90,SEZIONI!A:B,2,0),"Nessun dato disponibile")</f>
        <v>3</v>
      </c>
      <c r="D90" t="str">
        <f>_xlfn.XLOOKUP(A90,[1]Sindaci!$E:$E,[1]Sindaci!$B:$B,"Nessun dato disponibile")</f>
        <v>PAOLO ALLAIS</v>
      </c>
      <c r="E90" s="9" t="s">
        <v>16343</v>
      </c>
    </row>
    <row r="91" spans="1:5" x14ac:dyDescent="0.2">
      <c r="A91" t="s">
        <v>4706</v>
      </c>
      <c r="B91" t="str">
        <f>IFERROR(VLOOKUP(A91,PEC!A:D,4,0),"Nessun dato disponibile")</f>
        <v>cert.comune.collegno.to.it</v>
      </c>
      <c r="C91">
        <f>IFERROR(VLOOKUP(A91,SEZIONI!A:B,2,0),"Nessun dato disponibile")</f>
        <v>44</v>
      </c>
      <c r="D91" t="str">
        <f>_xlfn.XLOOKUP(A91,[1]Sindaci!$E:$E,[1]Sindaci!$B:$B,"Nessun dato disponibile")</f>
        <v>FRANCESCO CASCIANO</v>
      </c>
      <c r="E91" s="9" t="s">
        <v>16343</v>
      </c>
    </row>
    <row r="92" spans="1:5" x14ac:dyDescent="0.2">
      <c r="A92" t="s">
        <v>4716</v>
      </c>
      <c r="B92" t="str">
        <f>IFERROR(VLOOKUP(A92,PEC!A:D,4,0),"Nessun dato disponibile")</f>
        <v>cert.ruparpiemonte.it</v>
      </c>
      <c r="C92">
        <f>IFERROR(VLOOKUP(A92,SEZIONI!A:B,2,0),"Nessun dato disponibile")</f>
        <v>1</v>
      </c>
      <c r="D92" t="str">
        <f>_xlfn.XLOOKUP(A92,[1]Sindaci!$E:$E,[1]Sindaci!$B:$B,"Nessun dato disponibile")</f>
        <v>GIANETTO ALDO QUERIO</v>
      </c>
      <c r="E92" s="9" t="s">
        <v>16343</v>
      </c>
    </row>
    <row r="93" spans="1:5" x14ac:dyDescent="0.2">
      <c r="A93" t="s">
        <v>4718</v>
      </c>
      <c r="B93" t="str">
        <f>IFERROR(VLOOKUP(A93,PEC!A:D,4,0),"Nessun dato disponibile")</f>
        <v>cert.ruparpiemonte.it</v>
      </c>
      <c r="C93">
        <f>IFERROR(VLOOKUP(A93,SEZIONI!A:B,2,0),"Nessun dato disponibile")</f>
        <v>1</v>
      </c>
      <c r="D93" t="str">
        <f>_xlfn.XLOOKUP(A93,[1]Sindaci!$E:$E,[1]Sindaci!$B:$B,"Nessun dato disponibile")</f>
        <v>ERNESTO MARCO</v>
      </c>
      <c r="E93" s="9" t="s">
        <v>16343</v>
      </c>
    </row>
    <row r="94" spans="1:5" x14ac:dyDescent="0.2">
      <c r="A94" t="s">
        <v>4838</v>
      </c>
      <c r="B94" t="str">
        <f>IFERROR(VLOOKUP(A94,PEC!A:D,4,0),"Nessun dato disponibile")</f>
        <v>legalmail.it</v>
      </c>
      <c r="C94">
        <f>IFERROR(VLOOKUP(A94,SEZIONI!A:B,2,0),"Nessun dato disponibile")</f>
        <v>5</v>
      </c>
      <c r="D94" t="str">
        <f>_xlfn.XLOOKUP(A94,[1]Sindaci!$E:$E,[1]Sindaci!$B:$B,"Nessun dato disponibile")</f>
        <v>JACOPO SUPPO</v>
      </c>
      <c r="E94" s="9" t="s">
        <v>16343</v>
      </c>
    </row>
    <row r="95" spans="1:5" x14ac:dyDescent="0.2">
      <c r="A95" t="s">
        <v>4918</v>
      </c>
      <c r="B95" t="str">
        <f>IFERROR(VLOOKUP(A95,PEC!A:D,4,0),"Nessun dato disponibile")</f>
        <v>pec.comune.corio.to.it</v>
      </c>
      <c r="C95">
        <f>IFERROR(VLOOKUP(A95,SEZIONI!A:B,2,0),"Nessun dato disponibile")</f>
        <v>4</v>
      </c>
      <c r="D95" t="str">
        <f>_xlfn.XLOOKUP(A95,[1]Sindaci!$E:$E,[1]Sindaci!$B:$B,"Nessun dato disponibile")</f>
        <v>FROLA MARIA SUSANNA COSTA</v>
      </c>
      <c r="E95" s="9" t="s">
        <v>16343</v>
      </c>
    </row>
    <row r="96" spans="1:5" x14ac:dyDescent="0.2">
      <c r="A96" t="s">
        <v>5035</v>
      </c>
      <c r="B96" t="str">
        <f>IFERROR(VLOOKUP(A96,PEC!A:D,4,0),"Nessun dato disponibile")</f>
        <v>cert.ruparpiemonte.it</v>
      </c>
      <c r="C96">
        <f>IFERROR(VLOOKUP(A96,SEZIONI!A:B,2,0),"Nessun dato disponibile")</f>
        <v>1</v>
      </c>
      <c r="D96" t="str">
        <f>_xlfn.XLOOKUP(A96,[1]Sindaci!$E:$E,[1]Sindaci!$B:$B,"Nessun dato disponibile")</f>
        <v>AURELIA SILETTO</v>
      </c>
      <c r="E96" s="9" t="s">
        <v>16343</v>
      </c>
    </row>
    <row r="97" spans="1:5" x14ac:dyDescent="0.2">
      <c r="A97" t="s">
        <v>5175</v>
      </c>
      <c r="B97" t="str">
        <f>IFERROR(VLOOKUP(A97,PEC!A:D,4,0),"Nessun dato disponibile")</f>
        <v>cert.ruparpiemonte.it</v>
      </c>
      <c r="C97">
        <f>IFERROR(VLOOKUP(A97,SEZIONI!A:B,2,0),"Nessun dato disponibile")</f>
        <v>1</v>
      </c>
      <c r="D97" t="str">
        <f>_xlfn.XLOOKUP(A97,[1]Sindaci!$E:$E,[1]Sindaci!$B:$B,"Nessun dato disponibile")</f>
        <v>MAMAO ANTONINO IUCULANO</v>
      </c>
      <c r="E97" s="9" t="s">
        <v>16343</v>
      </c>
    </row>
    <row r="98" spans="1:5" x14ac:dyDescent="0.2">
      <c r="A98" t="s">
        <v>5185</v>
      </c>
      <c r="B98" t="str">
        <f>IFERROR(VLOOKUP(A98,PEC!A:D,4,0),"Nessun dato disponibile")</f>
        <v>legalmail.it</v>
      </c>
      <c r="C98">
        <f>IFERROR(VLOOKUP(A98,SEZIONI!A:B,2,0),"Nessun dato disponibile")</f>
        <v>7</v>
      </c>
      <c r="D98" t="str">
        <f>_xlfn.XLOOKUP(A98,[1]Sindaci!$E:$E,[1]Sindaci!$B:$B,"Nessun dato disponibile")</f>
        <v>ROBERTO COSTELLI</v>
      </c>
      <c r="E98" s="9" t="s">
        <v>16343</v>
      </c>
    </row>
    <row r="99" spans="1:5" x14ac:dyDescent="0.2">
      <c r="A99" t="s">
        <v>15808</v>
      </c>
      <c r="B99" t="str">
        <f>IFERROR(VLOOKUP(A99,PEC!A:D,4,0),"Nessun dato disponibile")</f>
        <v>pec.it</v>
      </c>
      <c r="C99" t="str">
        <f>IFERROR(VLOOKUP(A99,SEZIONI!A:B,2,0),"Nessun dato disponibile")</f>
        <v>Nessun dato disponibile</v>
      </c>
      <c r="D99" t="str">
        <f>_xlfn.XLOOKUP(A99,[1]Sindaci!$E:$E,[1]Sindaci!$B:$B,"Nessun dato disponibile")</f>
        <v>Nessun dato disponibile</v>
      </c>
      <c r="E99" s="9" t="s">
        <v>16343</v>
      </c>
    </row>
    <row r="100" spans="1:5" x14ac:dyDescent="0.2">
      <c r="A100" t="s">
        <v>5410</v>
      </c>
      <c r="B100" t="str">
        <f>IFERROR(VLOOKUP(A100,PEC!A:D,4,0),"Nessun dato disponibile")</f>
        <v>legalmail.it</v>
      </c>
      <c r="C100">
        <f>IFERROR(VLOOKUP(A100,SEZIONI!A:B,2,0),"Nessun dato disponibile")</f>
        <v>8</v>
      </c>
      <c r="D100" t="str">
        <f>_xlfn.XLOOKUP(A100,[1]Sindaci!$E:$E,[1]Sindaci!$B:$B,"Nessun dato disponibile")</f>
        <v>CARLO VIETTI</v>
      </c>
      <c r="E100" s="9" t="s">
        <v>16343</v>
      </c>
    </row>
    <row r="101" spans="1:5" x14ac:dyDescent="0.2">
      <c r="A101" t="s">
        <v>5518</v>
      </c>
      <c r="B101" t="str">
        <f>IFERROR(VLOOKUP(A101,PEC!A:D,4,0),"Nessun dato disponibile")</f>
        <v>legalmail.it</v>
      </c>
      <c r="C101">
        <f>IFERROR(VLOOKUP(A101,SEZIONI!A:B,2,0),"Nessun dato disponibile")</f>
        <v>1</v>
      </c>
      <c r="D101" t="str">
        <f>_xlfn.XLOOKUP(A101,[1]Sindaci!$E:$E,[1]Sindaci!$B:$B,"Nessun dato disponibile")</f>
        <v>MICHELANGELO LUIGI CASTELLANO</v>
      </c>
      <c r="E101" s="9" t="s">
        <v>16343</v>
      </c>
    </row>
    <row r="102" spans="1:5" x14ac:dyDescent="0.2">
      <c r="A102" t="s">
        <v>5628</v>
      </c>
      <c r="B102" t="str">
        <f>IFERROR(VLOOKUP(A102,PEC!A:D,4,0),"Nessun dato disponibile")</f>
        <v>pec.it</v>
      </c>
      <c r="C102">
        <f>IFERROR(VLOOKUP(A102,SEZIONI!A:B,2,0),"Nessun dato disponibile")</f>
        <v>4</v>
      </c>
      <c r="D102" t="str">
        <f>_xlfn.XLOOKUP(A102,[1]Sindaci!$E:$E,[1]Sindaci!$B:$B,"Nessun dato disponibile")</f>
        <v>CAPPUCCIO SETTIMIO VITTORIO BELLONE</v>
      </c>
      <c r="E102" s="9" t="s">
        <v>16343</v>
      </c>
    </row>
    <row r="103" spans="1:5" x14ac:dyDescent="0.2">
      <c r="A103" t="s">
        <v>5632</v>
      </c>
      <c r="B103" t="str">
        <f>IFERROR(VLOOKUP(A103,PEC!A:D,4,0),"Nessun dato disponibile")</f>
        <v>pec.it</v>
      </c>
      <c r="C103">
        <f>IFERROR(VLOOKUP(A103,SEZIONI!A:B,2,0),"Nessun dato disponibile")</f>
        <v>2</v>
      </c>
      <c r="D103" t="str">
        <f>_xlfn.XLOOKUP(A103,[1]Sindaci!$E:$E,[1]Sindaci!$B:$B,"Nessun dato disponibile")</f>
        <v>MARIA CRISTINA FERRERO</v>
      </c>
      <c r="E103" s="9" t="s">
        <v>16343</v>
      </c>
    </row>
    <row r="104" spans="1:5" x14ac:dyDescent="0.2">
      <c r="A104" t="s">
        <v>5644</v>
      </c>
      <c r="B104" t="str">
        <f>IFERROR(VLOOKUP(A104,PEC!A:D,4,0),"Nessun dato disponibile")</f>
        <v>postemailcertificata.it</v>
      </c>
      <c r="C104">
        <f>IFERROR(VLOOKUP(A104,SEZIONI!A:B,2,0),"Nessun dato disponibile")</f>
        <v>1</v>
      </c>
      <c r="D104" t="str">
        <f>_xlfn.XLOOKUP(A104,[1]Sindaci!$E:$E,[1]Sindaci!$B:$B,"Nessun dato disponibile")</f>
        <v>MICHEL BOUQUET</v>
      </c>
      <c r="E104" s="9" t="s">
        <v>16343</v>
      </c>
    </row>
    <row r="105" spans="1:5" x14ac:dyDescent="0.2">
      <c r="A105" t="s">
        <v>5679</v>
      </c>
      <c r="B105" t="str">
        <f>IFERROR(VLOOKUP(A105,PEC!A:D,4,0),"Nessun dato disponibile")</f>
        <v>postemailcertificata.it</v>
      </c>
      <c r="C105">
        <f>IFERROR(VLOOKUP(A105,SEZIONI!A:B,2,0),"Nessun dato disponibile")</f>
        <v>3</v>
      </c>
      <c r="D105" t="str">
        <f>_xlfn.XLOOKUP(A105,[1]Sindaci!$E:$E,[1]Sindaci!$B:$B,"Nessun dato disponibile")</f>
        <v>LUCA CASALE</v>
      </c>
      <c r="E105" s="9" t="s">
        <v>16343</v>
      </c>
    </row>
    <row r="106" spans="1:5" x14ac:dyDescent="0.2">
      <c r="A106" t="s">
        <v>5747</v>
      </c>
      <c r="B106" t="str">
        <f>IFERROR(VLOOKUP(A106,PEC!A:D,4,0),"Nessun dato disponibile")</f>
        <v>cert.ruparpiemonte.it</v>
      </c>
      <c r="C106">
        <f>IFERROR(VLOOKUP(A106,SEZIONI!A:B,2,0),"Nessun dato disponibile")</f>
        <v>1</v>
      </c>
      <c r="D106" t="str">
        <f>_xlfn.XLOOKUP(A106,[1]Sindaci!$E:$E,[1]Sindaci!$B:$B,"Nessun dato disponibile")</f>
        <v>LAMBERTO MARCHESIN</v>
      </c>
      <c r="E106" s="9" t="s">
        <v>16343</v>
      </c>
    </row>
    <row r="107" spans="1:5" x14ac:dyDescent="0.2">
      <c r="A107" t="s">
        <v>5806</v>
      </c>
      <c r="B107" t="str">
        <f>IFERROR(VLOOKUP(A107,PEC!A:D,4,0),"Nessun dato disponibile")</f>
        <v>cert.ruparpiemonte.it</v>
      </c>
      <c r="C107">
        <f>IFERROR(VLOOKUP(A107,SEZIONI!A:B,2,0),"Nessun dato disponibile")</f>
        <v>2</v>
      </c>
      <c r="D107" t="str">
        <f>_xlfn.XLOOKUP(A107,[1]Sindaci!$E:$E,[1]Sindaci!$B:$B,"Nessun dato disponibile")</f>
        <v>FULVIO GALLENCA</v>
      </c>
      <c r="E107" s="9" t="s">
        <v>16343</v>
      </c>
    </row>
    <row r="108" spans="1:5" x14ac:dyDescent="0.2">
      <c r="A108" t="s">
        <v>5926</v>
      </c>
      <c r="B108" t="str">
        <f>IFERROR(VLOOKUP(A108,PEC!A:D,4,0),"Nessun dato disponibile")</f>
        <v>postemailcertificata.it</v>
      </c>
      <c r="C108">
        <f>IFERROR(VLOOKUP(A108,SEZIONI!A:B,2,0),"Nessun dato disponibile")</f>
        <v>4</v>
      </c>
      <c r="D108" t="str">
        <f>_xlfn.XLOOKUP(A108,[1]Sindaci!$E:$E,[1]Sindaci!$B:$B,"Nessun dato disponibile")</f>
        <v>ALESSANDRO GIACOMO GAUDIO</v>
      </c>
      <c r="E108" s="9" t="s">
        <v>16343</v>
      </c>
    </row>
    <row r="109" spans="1:5" x14ac:dyDescent="0.2">
      <c r="A109" t="s">
        <v>6015</v>
      </c>
      <c r="B109" t="str">
        <f>IFERROR(VLOOKUP(A109,PEC!A:D,4,0),"Nessun dato disponibile")</f>
        <v>pec.it</v>
      </c>
      <c r="C109">
        <f>IFERROR(VLOOKUP(A109,SEZIONI!A:B,2,0),"Nessun dato disponibile")</f>
        <v>1</v>
      </c>
      <c r="D109" t="str">
        <f>_xlfn.XLOOKUP(A109,[1]Sindaci!$E:$E,[1]Sindaci!$B:$B,"Nessun dato disponibile")</f>
        <v>MARCHELLO MARCO PIETRO BONATTO</v>
      </c>
      <c r="E109" s="9" t="s">
        <v>16343</v>
      </c>
    </row>
    <row r="110" spans="1:5" x14ac:dyDescent="0.2">
      <c r="A110" t="s">
        <v>6053</v>
      </c>
      <c r="B110" t="str">
        <f>IFERROR(VLOOKUP(A110,PEC!A:D,4,0),"Nessun dato disponibile")</f>
        <v>pec.it</v>
      </c>
      <c r="C110">
        <f>IFERROR(VLOOKUP(A110,SEZIONI!A:B,2,0),"Nessun dato disponibile")</f>
        <v>2</v>
      </c>
      <c r="D110" t="str">
        <f>_xlfn.XLOOKUP(A110,[1]Sindaci!$E:$E,[1]Sindaci!$B:$B,"Nessun dato disponibile")</f>
        <v>ANDREA PERINO</v>
      </c>
      <c r="E110" s="9" t="s">
        <v>16343</v>
      </c>
    </row>
    <row r="111" spans="1:5" x14ac:dyDescent="0.2">
      <c r="A111" t="s">
        <v>6063</v>
      </c>
      <c r="B111" t="str">
        <f>IFERROR(VLOOKUP(A111,PEC!A:D,4,0),"Nessun dato disponibile")</f>
        <v>legalmail.it</v>
      </c>
      <c r="C111">
        <f>IFERROR(VLOOKUP(A111,SEZIONI!A:B,2,0),"Nessun dato disponibile")</f>
        <v>3</v>
      </c>
      <c r="D111" t="str">
        <f>_xlfn.XLOOKUP(A111,[1]Sindaci!$E:$E,[1]Sindaci!$B:$B,"Nessun dato disponibile")</f>
        <v>FEDERICO COMBA</v>
      </c>
      <c r="E111" s="9" t="s">
        <v>16343</v>
      </c>
    </row>
    <row r="112" spans="1:5" x14ac:dyDescent="0.2">
      <c r="A112" t="s">
        <v>6254</v>
      </c>
      <c r="B112" t="str">
        <f>IFERROR(VLOOKUP(A112,PEC!A:D,4,0),"Nessun dato disponibile")</f>
        <v>cert.ruparpiemonte.it</v>
      </c>
      <c r="C112">
        <f>IFERROR(VLOOKUP(A112,SEZIONI!A:B,2,0),"Nessun dato disponibile")</f>
        <v>1</v>
      </c>
      <c r="D112" t="str">
        <f>_xlfn.XLOOKUP(A112,[1]Sindaci!$E:$E,[1]Sindaci!$B:$B,"Nessun dato disponibile")</f>
        <v>LIDIA ALLOA</v>
      </c>
      <c r="E112" s="9" t="s">
        <v>16343</v>
      </c>
    </row>
    <row r="113" spans="1:5" x14ac:dyDescent="0.2">
      <c r="A113" t="s">
        <v>6257</v>
      </c>
      <c r="B113" t="str">
        <f>IFERROR(VLOOKUP(A113,PEC!A:D,4,0),"Nessun dato disponibile")</f>
        <v>cert.ruparpiemonte.it</v>
      </c>
      <c r="C113">
        <f>IFERROR(VLOOKUP(A113,SEZIONI!A:B,2,0),"Nessun dato disponibile")</f>
        <v>9</v>
      </c>
      <c r="D113" t="str">
        <f>_xlfn.XLOOKUP(A113,[1]Sindaci!$E:$E,[1]Sindaci!$B:$B,"Nessun dato disponibile")</f>
        <v>PAOLO CUGINI</v>
      </c>
      <c r="E113" s="9" t="s">
        <v>16343</v>
      </c>
    </row>
    <row r="114" spans="1:5" x14ac:dyDescent="0.2">
      <c r="A114" t="s">
        <v>6336</v>
      </c>
      <c r="B114" t="str">
        <f>IFERROR(VLOOKUP(A114,PEC!A:D,4,0),"Nessun dato disponibile")</f>
        <v>pcert.postecert.it</v>
      </c>
      <c r="C114">
        <f>IFERROR(VLOOKUP(A114,SEZIONI!A:B,2,0),"Nessun dato disponibile")</f>
        <v>2</v>
      </c>
      <c r="D114" t="str">
        <f>_xlfn.XLOOKUP(A114,[1]Sindaci!$E:$E,[1]Sindaci!$B:$B,"Nessun dato disponibile")</f>
        <v>MIRELLA MANTINI</v>
      </c>
      <c r="E114" s="9" t="s">
        <v>16343</v>
      </c>
    </row>
    <row r="115" spans="1:5" x14ac:dyDescent="0.2">
      <c r="A115" t="s">
        <v>6371</v>
      </c>
      <c r="B115" t="str">
        <f>IFERROR(VLOOKUP(A115,PEC!A:D,4,0),"Nessun dato disponibile")</f>
        <v>actaliscertymail.it</v>
      </c>
      <c r="C115">
        <f>IFERROR(VLOOKUP(A115,SEZIONI!A:B,2,0),"Nessun dato disponibile")</f>
        <v>1</v>
      </c>
      <c r="D115" t="str">
        <f>_xlfn.XLOOKUP(A115,[1]Sindaci!$E:$E,[1]Sindaci!$B:$B,"Nessun dato disponibile")</f>
        <v>MARCO REY</v>
      </c>
      <c r="E115" s="9" t="s">
        <v>16343</v>
      </c>
    </row>
    <row r="116" spans="1:5" x14ac:dyDescent="0.2">
      <c r="A116" t="s">
        <v>6391</v>
      </c>
      <c r="B116" t="str">
        <f>IFERROR(VLOOKUP(A116,PEC!A:D,4,0),"Nessun dato disponibile")</f>
        <v>cert.comune.giaveno.to.it</v>
      </c>
      <c r="C116">
        <f>IFERROR(VLOOKUP(A116,SEZIONI!A:B,2,0),"Nessun dato disponibile")</f>
        <v>17</v>
      </c>
      <c r="D116" t="str">
        <f>_xlfn.XLOOKUP(A116,[1]Sindaci!$E:$E,[1]Sindaci!$B:$B,"Nessun dato disponibile")</f>
        <v>CARLO GIACONE</v>
      </c>
      <c r="E116" s="9" t="s">
        <v>16343</v>
      </c>
    </row>
    <row r="117" spans="1:5" x14ac:dyDescent="0.2">
      <c r="A117" t="s">
        <v>6468</v>
      </c>
      <c r="B117" t="str">
        <f>IFERROR(VLOOKUP(A117,PEC!A:D,4,0),"Nessun dato disponibile")</f>
        <v>comune.givoletto.to.it</v>
      </c>
      <c r="C117">
        <f>IFERROR(VLOOKUP(A117,SEZIONI!A:B,2,0),"Nessun dato disponibile")</f>
        <v>3</v>
      </c>
      <c r="D117" t="str">
        <f>_xlfn.XLOOKUP(A117,[1]Sindaci!$E:$E,[1]Sindaci!$B:$B,"Nessun dato disponibile")</f>
        <v>AZZURRA MULATERO</v>
      </c>
      <c r="E117" s="9" t="s">
        <v>16343</v>
      </c>
    </row>
    <row r="118" spans="1:5" x14ac:dyDescent="0.2">
      <c r="A118" t="s">
        <v>6598</v>
      </c>
      <c r="B118" t="str">
        <f>IFERROR(VLOOKUP(A118,PEC!A:D,4,0),"Nessun dato disponibile")</f>
        <v>cert.ruparpiemonte.it</v>
      </c>
      <c r="C118">
        <f>IFERROR(VLOOKUP(A118,SEZIONI!A:B,2,0),"Nessun dato disponibile")</f>
        <v>1</v>
      </c>
      <c r="D118" t="str">
        <f>_xlfn.XLOOKUP(A118,[1]Sindaci!$E:$E,[1]Sindaci!$B:$B,"Nessun dato disponibile")</f>
        <v>PIERO FRANCO NURISSO</v>
      </c>
      <c r="E118" s="9" t="s">
        <v>16343</v>
      </c>
    </row>
    <row r="119" spans="1:5" x14ac:dyDescent="0.2">
      <c r="A119" t="s">
        <v>6660</v>
      </c>
      <c r="B119" t="str">
        <f>IFERROR(VLOOKUP(A119,PEC!A:D,4,0),"Nessun dato disponibile")</f>
        <v>pec.groscavallo.to.it</v>
      </c>
      <c r="C119">
        <f>IFERROR(VLOOKUP(A119,SEZIONI!A:B,2,0),"Nessun dato disponibile")</f>
        <v>1</v>
      </c>
      <c r="D119" t="str">
        <f>_xlfn.XLOOKUP(A119,[1]Sindaci!$E:$E,[1]Sindaci!$B:$B,"Nessun dato disponibile")</f>
        <v>GIUSEPPE GIACOMELLI</v>
      </c>
      <c r="E119" s="9" t="s">
        <v>16343</v>
      </c>
    </row>
    <row r="120" spans="1:5" x14ac:dyDescent="0.2">
      <c r="A120" t="s">
        <v>6668</v>
      </c>
      <c r="B120" t="str">
        <f>IFERROR(VLOOKUP(A120,PEC!A:D,4,0),"Nessun dato disponibile")</f>
        <v>pcert.it</v>
      </c>
      <c r="C120">
        <f>IFERROR(VLOOKUP(A120,SEZIONI!A:B,2,0),"Nessun dato disponibile")</f>
        <v>1</v>
      </c>
      <c r="D120" t="str">
        <f>_xlfn.XLOOKUP(A120,[1]Sindaci!$E:$E,[1]Sindaci!$B:$B,"Nessun dato disponibile")</f>
        <v>LORENZO SPINGORE</v>
      </c>
      <c r="E120" s="9" t="s">
        <v>16343</v>
      </c>
    </row>
    <row r="121" spans="1:5" x14ac:dyDescent="0.2">
      <c r="A121" t="s">
        <v>6691</v>
      </c>
      <c r="B121" t="str">
        <f>IFERROR(VLOOKUP(A121,PEC!A:D,4,0),"Nessun dato disponibile")</f>
        <v>cert.ruparpiemonte.it</v>
      </c>
      <c r="C121">
        <f>IFERROR(VLOOKUP(A121,SEZIONI!A:B,2,0),"Nessun dato disponibile")</f>
        <v>34</v>
      </c>
      <c r="D121" t="str">
        <f>_xlfn.XLOOKUP(A121,[1]Sindaci!$E:$E,[1]Sindaci!$B:$B,"Nessun dato disponibile")</f>
        <v>EMANUELE GAITO</v>
      </c>
      <c r="E121" s="9" t="s">
        <v>16343</v>
      </c>
    </row>
    <row r="122" spans="1:5" x14ac:dyDescent="0.2">
      <c r="A122" t="s">
        <v>6809</v>
      </c>
      <c r="B122" t="str">
        <f>IFERROR(VLOOKUP(A122,PEC!A:D,4,0),"Nessun dato disponibile")</f>
        <v>pec.comune.ingria.to.it</v>
      </c>
      <c r="C122">
        <f>IFERROR(VLOOKUP(A122,SEZIONI!A:B,2,0),"Nessun dato disponibile")</f>
        <v>1</v>
      </c>
      <c r="D122" t="str">
        <f>_xlfn.XLOOKUP(A122,[1]Sindaci!$E:$E,[1]Sindaci!$B:$B,"Nessun dato disponibile")</f>
        <v>SANTIS IGOR DE</v>
      </c>
      <c r="E122" s="9" t="s">
        <v>16343</v>
      </c>
    </row>
    <row r="123" spans="1:5" x14ac:dyDescent="0.2">
      <c r="A123" t="s">
        <v>6823</v>
      </c>
      <c r="B123" t="str">
        <f>IFERROR(VLOOKUP(A123,PEC!A:D,4,0),"Nessun dato disponibile")</f>
        <v>legalmail.it</v>
      </c>
      <c r="C123">
        <f>IFERROR(VLOOKUP(A123,SEZIONI!A:B,2,0),"Nessun dato disponibile")</f>
        <v>1</v>
      </c>
      <c r="D123" t="str">
        <f>_xlfn.XLOOKUP(A123,[1]Sindaci!$E:$E,[1]Sindaci!$B:$B,"Nessun dato disponibile")</f>
        <v>LUCIANO BOUNOUS</v>
      </c>
      <c r="E123" s="9" t="s">
        <v>16343</v>
      </c>
    </row>
    <row r="124" spans="1:5" x14ac:dyDescent="0.2">
      <c r="A124" t="s">
        <v>6884</v>
      </c>
      <c r="B124" t="str">
        <f>IFERROR(VLOOKUP(A124,PEC!A:D,4,0),"Nessun dato disponibile")</f>
        <v>cert.ruparpiemonte.it</v>
      </c>
      <c r="C124">
        <f>IFERROR(VLOOKUP(A124,SEZIONI!A:B,2,0),"Nessun dato disponibile")</f>
        <v>1</v>
      </c>
      <c r="D124" t="str">
        <f>_xlfn.XLOOKUP(A124,[1]Sindaci!$E:$E,[1]Sindaci!$B:$B,"Nessun dato disponibile")</f>
        <v>GIANFRANCO RAIMONDO</v>
      </c>
      <c r="E124" s="9" t="s">
        <v>16343</v>
      </c>
    </row>
    <row r="125" spans="1:5" x14ac:dyDescent="0.2">
      <c r="A125" t="s">
        <v>6898</v>
      </c>
      <c r="B125" t="str">
        <f>IFERROR(VLOOKUP(A125,PEC!A:D,4,0),"Nessun dato disponibile")</f>
        <v>postecert.it</v>
      </c>
      <c r="C125">
        <f>IFERROR(VLOOKUP(A125,SEZIONI!A:B,2,0),"Nessun dato disponibile")</f>
        <v>1</v>
      </c>
      <c r="D125" t="str">
        <f>_xlfn.XLOOKUP(A125,[1]Sindaci!$E:$E,[1]Sindaci!$B:$B,"Nessun dato disponibile")</f>
        <v>SERGIO VIGNA</v>
      </c>
      <c r="E125" s="9" t="s">
        <v>16343</v>
      </c>
    </row>
    <row r="126" spans="1:5" x14ac:dyDescent="0.2">
      <c r="A126" t="s">
        <v>6916</v>
      </c>
      <c r="B126" t="str">
        <f>IFERROR(VLOOKUP(A126,PEC!A:D,4,0),"Nessun dato disponibile")</f>
        <v>pec.comune.ivrea.to.it</v>
      </c>
      <c r="C126">
        <f>IFERROR(VLOOKUP(A126,SEZIONI!A:B,2,0),"Nessun dato disponibile")</f>
        <v>24</v>
      </c>
      <c r="D126" t="str">
        <f>_xlfn.XLOOKUP(A126,[1]Sindaci!$E:$E,[1]Sindaci!$B:$B,"Nessun dato disponibile")</f>
        <v>STEFANO SERTOLI</v>
      </c>
      <c r="E126" s="9" t="s">
        <v>16343</v>
      </c>
    </row>
    <row r="127" spans="1:5" x14ac:dyDescent="0.2">
      <c r="A127" t="s">
        <v>6942</v>
      </c>
      <c r="B127" t="str">
        <f>IFERROR(VLOOKUP(A127,PEC!A:D,4,0),"Nessun dato disponibile")</f>
        <v>cert.ruparpiemonte.it</v>
      </c>
      <c r="C127">
        <f>IFERROR(VLOOKUP(A127,SEZIONI!A:B,2,0),"Nessun dato disponibile")</f>
        <v>2</v>
      </c>
      <c r="D127" t="str">
        <f>_xlfn.XLOOKUP(A127,[1]Sindaci!$E:$E,[1]Sindaci!$B:$B,"Nessun dato disponibile")</f>
        <v>ROBERTO ROLLE</v>
      </c>
      <c r="E127" s="9" t="s">
        <v>16343</v>
      </c>
    </row>
    <row r="128" spans="1:5" x14ac:dyDescent="0.2">
      <c r="A128" t="s">
        <v>6944</v>
      </c>
      <c r="B128" t="str">
        <f>IFERROR(VLOOKUP(A128,PEC!A:D,4,0),"Nessun dato disponibile")</f>
        <v>legalmail.it</v>
      </c>
      <c r="C128">
        <f>IFERROR(VLOOKUP(A128,SEZIONI!A:B,2,0),"Nessun dato disponibile")</f>
        <v>6</v>
      </c>
      <c r="D128" t="str">
        <f>_xlfn.XLOOKUP(A128,[1]Sindaci!$E:$E,[1]Sindaci!$B:$B,"Nessun dato disponibile")</f>
        <v>DOMENICO ROMANO</v>
      </c>
      <c r="E128" s="9" t="s">
        <v>16343</v>
      </c>
    </row>
    <row r="129" spans="1:5" x14ac:dyDescent="0.2">
      <c r="A129" t="s">
        <v>7045</v>
      </c>
      <c r="B129" t="str">
        <f>IFERROR(VLOOKUP(A129,PEC!A:D,4,0),"Nessun dato disponibile")</f>
        <v>legalmail.it</v>
      </c>
      <c r="C129">
        <f>IFERROR(VLOOKUP(A129,SEZIONI!A:B,2,0),"Nessun dato disponibile")</f>
        <v>5</v>
      </c>
      <c r="D129" t="str">
        <f>_xlfn.XLOOKUP(A129,[1]Sindaci!$E:$E,[1]Sindaci!$B:$B,"Nessun dato disponibile")</f>
        <v>BERNARDINA FABRIZIO VOTTERO</v>
      </c>
      <c r="E129" s="9" t="s">
        <v>16343</v>
      </c>
    </row>
    <row r="130" spans="1:5" x14ac:dyDescent="0.2">
      <c r="A130" t="s">
        <v>7098</v>
      </c>
      <c r="B130" t="str">
        <f>IFERROR(VLOOKUP(A130,PEC!A:D,4,0),"Nessun dato disponibile")</f>
        <v>cert.ruparpiemonte.it</v>
      </c>
      <c r="C130">
        <f>IFERROR(VLOOKUP(A130,SEZIONI!A:B,2,0),"Nessun dato disponibile")</f>
        <v>2</v>
      </c>
      <c r="D130" t="str">
        <f>_xlfn.XLOOKUP(A130,[1]Sindaci!$E:$E,[1]Sindaci!$B:$B,"Nessun dato disponibile")</f>
        <v>MATILDE CASA</v>
      </c>
      <c r="E130" s="9" t="s">
        <v>16343</v>
      </c>
    </row>
    <row r="131" spans="1:5" x14ac:dyDescent="0.2">
      <c r="A131" t="s">
        <v>7148</v>
      </c>
      <c r="B131" t="str">
        <f>IFERROR(VLOOKUP(A131,PEC!A:D,4,0),"Nessun dato disponibile")</f>
        <v>cert.legalmail.it</v>
      </c>
      <c r="C131">
        <f>IFERROR(VLOOKUP(A131,SEZIONI!A:B,2,0),"Nessun dato disponibile")</f>
        <v>16</v>
      </c>
      <c r="D131" t="str">
        <f>_xlfn.XLOOKUP(A131,[1]Sindaci!$E:$E,[1]Sindaci!$B:$B,"Nessun dato disponibile")</f>
        <v>RENATO PITTALIS</v>
      </c>
      <c r="E131" s="9" t="s">
        <v>16343</v>
      </c>
    </row>
    <row r="132" spans="1:5" x14ac:dyDescent="0.2">
      <c r="A132" t="s">
        <v>7152</v>
      </c>
      <c r="B132" t="str">
        <f>IFERROR(VLOOKUP(A132,PEC!A:D,4,0),"Nessun dato disponibile")</f>
        <v>pcert.it</v>
      </c>
      <c r="C132">
        <f>IFERROR(VLOOKUP(A132,SEZIONI!A:B,2,0),"Nessun dato disponibile")</f>
        <v>1</v>
      </c>
      <c r="D132" t="str">
        <f>_xlfn.XLOOKUP(A132,[1]Sindaci!$E:$E,[1]Sindaci!$B:$B,"Nessun dato disponibile")</f>
        <v>DANIELE GABRIELE</v>
      </c>
      <c r="E132" s="9" t="s">
        <v>16343</v>
      </c>
    </row>
    <row r="133" spans="1:5" x14ac:dyDescent="0.2">
      <c r="A133" t="s">
        <v>7200</v>
      </c>
      <c r="B133" t="str">
        <f>IFERROR(VLOOKUP(A133,PEC!A:D,4,0),"Nessun dato disponibile")</f>
        <v>cert.legalmail.it</v>
      </c>
      <c r="C133">
        <f>IFERROR(VLOOKUP(A133,SEZIONI!A:B,2,0),"Nessun dato disponibile")</f>
        <v>2</v>
      </c>
      <c r="D133" t="str">
        <f>_xlfn.XLOOKUP(A133,[1]Sindaci!$E:$E,[1]Sindaci!$B:$B,"Nessun dato disponibile")</f>
        <v>ELENA CAFFARO</v>
      </c>
      <c r="E133" s="9" t="s">
        <v>16343</v>
      </c>
    </row>
    <row r="134" spans="1:5" x14ac:dyDescent="0.2">
      <c r="A134" t="s">
        <v>7226</v>
      </c>
      <c r="B134" t="str">
        <f>IFERROR(VLOOKUP(A134,PEC!A:D,4,0),"Nessun dato disponibile")</f>
        <v>cert.ruparpiemonte.it</v>
      </c>
      <c r="C134">
        <f>IFERROR(VLOOKUP(A134,SEZIONI!A:B,2,0),"Nessun dato disponibile")</f>
        <v>1</v>
      </c>
      <c r="D134" t="str">
        <f>_xlfn.XLOOKUP(A134,[1]Sindaci!$E:$E,[1]Sindaci!$B:$B,"Nessun dato disponibile")</f>
        <v>MASSIMILIANO GAGNOR</v>
      </c>
      <c r="E134" s="9" t="s">
        <v>16343</v>
      </c>
    </row>
    <row r="135" spans="1:5" x14ac:dyDescent="0.2">
      <c r="A135" t="s">
        <v>7316</v>
      </c>
      <c r="B135" t="str">
        <f>IFERROR(VLOOKUP(A135,PEC!A:D,4,0),"Nessun dato disponibile")</f>
        <v>actaliscertymail.it</v>
      </c>
      <c r="C135">
        <f>IFERROR(VLOOKUP(A135,SEZIONI!A:B,2,0),"Nessun dato disponibile")</f>
        <v>3</v>
      </c>
      <c r="D135" t="str">
        <f>_xlfn.XLOOKUP(A135,[1]Sindaci!$E:$E,[1]Sindaci!$B:$B,"Nessun dato disponibile")</f>
        <v>CORNETTO MAURO PERUZZO</v>
      </c>
      <c r="E135" s="9" t="s">
        <v>16343</v>
      </c>
    </row>
    <row r="136" spans="1:5" x14ac:dyDescent="0.2">
      <c r="A136" t="s">
        <v>7351</v>
      </c>
      <c r="B136" t="str">
        <f>IFERROR(VLOOKUP(A136,PEC!A:D,4,0),"Nessun dato disponibile")</f>
        <v>pec.it</v>
      </c>
      <c r="C136">
        <f>IFERROR(VLOOKUP(A136,SEZIONI!A:B,2,0),"Nessun dato disponibile")</f>
        <v>2</v>
      </c>
      <c r="D136" t="str">
        <f>_xlfn.XLOOKUP(A136,[1]Sindaci!$E:$E,[1]Sindaci!$B:$B,"Nessun dato disponibile")</f>
        <v>ROCCO BARBETTA</v>
      </c>
      <c r="E136" s="9" t="s">
        <v>16343</v>
      </c>
    </row>
    <row r="137" spans="1:5" x14ac:dyDescent="0.2">
      <c r="A137" t="s">
        <v>7353</v>
      </c>
      <c r="B137" t="str">
        <f>IFERROR(VLOOKUP(A137,PEC!A:D,4,0),"Nessun dato disponibile")</f>
        <v>pec.comune.lombriasco.to.it</v>
      </c>
      <c r="C137">
        <f>IFERROR(VLOOKUP(A137,SEZIONI!A:B,2,0),"Nessun dato disponibile")</f>
        <v>1</v>
      </c>
      <c r="D137" t="str">
        <f>_xlfn.XLOOKUP(A137,[1]Sindaci!$E:$E,[1]Sindaci!$B:$B,"Nessun dato disponibile")</f>
        <v>DANIELE RONCO</v>
      </c>
      <c r="E137" s="9" t="s">
        <v>16343</v>
      </c>
    </row>
    <row r="138" spans="1:5" x14ac:dyDescent="0.2">
      <c r="A138" t="s">
        <v>15809</v>
      </c>
      <c r="B138" t="str">
        <f>IFERROR(VLOOKUP(A138,PEC!A:D,4,0),"Nessun dato disponibile")</f>
        <v>pec.it</v>
      </c>
      <c r="C138" t="str">
        <f>IFERROR(VLOOKUP(A138,SEZIONI!A:B,2,0),"Nessun dato disponibile")</f>
        <v>Nessun dato disponibile</v>
      </c>
      <c r="D138" t="str">
        <f>_xlfn.XLOOKUP(A138,[1]Sindaci!$E:$E,[1]Sindaci!$B:$B,"Nessun dato disponibile")</f>
        <v>Nessun dato disponibile</v>
      </c>
      <c r="E138" s="9" t="s">
        <v>16343</v>
      </c>
    </row>
    <row r="139" spans="1:5" x14ac:dyDescent="0.2">
      <c r="A139" t="s">
        <v>15810</v>
      </c>
      <c r="B139" t="str">
        <f>IFERROR(VLOOKUP(A139,PEC!A:D,4,0),"Nessun dato disponibile")</f>
        <v>Nessun dato disponibile</v>
      </c>
      <c r="C139" t="str">
        <f>IFERROR(VLOOKUP(A139,SEZIONI!A:B,2,0),"Nessun dato disponibile")</f>
        <v>Nessun dato disponibile</v>
      </c>
      <c r="D139" t="str">
        <f>_xlfn.XLOOKUP(A139,[1]Sindaci!$E:$E,[1]Sindaci!$B:$B,"Nessun dato disponibile")</f>
        <v>Nessun dato disponibile</v>
      </c>
      <c r="E139" s="9" t="s">
        <v>16343</v>
      </c>
    </row>
    <row r="140" spans="1:5" x14ac:dyDescent="0.2">
      <c r="A140" t="s">
        <v>7494</v>
      </c>
      <c r="B140" t="str">
        <f>IFERROR(VLOOKUP(A140,PEC!A:D,4,0),"Nessun dato disponibile")</f>
        <v>pec.comune.luserna.to.it</v>
      </c>
      <c r="C140">
        <f>IFERROR(VLOOKUP(A140,SEZIONI!A:B,2,0),"Nessun dato disponibile")</f>
        <v>8</v>
      </c>
      <c r="D140" t="str">
        <f>_xlfn.XLOOKUP(A140,[1]Sindaci!$E:$E,[1]Sindaci!$B:$B,"Nessun dato disponibile")</f>
        <v>DUILIO CANALE</v>
      </c>
      <c r="E140" s="9" t="s">
        <v>16343</v>
      </c>
    </row>
    <row r="141" spans="1:5" x14ac:dyDescent="0.2">
      <c r="A141" t="s">
        <v>7496</v>
      </c>
      <c r="B141" t="str">
        <f>IFERROR(VLOOKUP(A141,PEC!A:D,4,0),"Nessun dato disponibile")</f>
        <v>legalmail.it</v>
      </c>
      <c r="C141">
        <f>IFERROR(VLOOKUP(A141,SEZIONI!A:B,2,0),"Nessun dato disponibile")</f>
        <v>1</v>
      </c>
      <c r="D141" t="str">
        <f>_xlfn.XLOOKUP(A141,[1]Sindaci!$E:$E,[1]Sindaci!$B:$B,"Nessun dato disponibile")</f>
        <v>ALEX MAURINO</v>
      </c>
      <c r="E141" s="9" t="s">
        <v>16343</v>
      </c>
    </row>
    <row r="142" spans="1:5" x14ac:dyDescent="0.2">
      <c r="A142" t="s">
        <v>15811</v>
      </c>
      <c r="B142" t="str">
        <f>IFERROR(VLOOKUP(A142,PEC!A:D,4,0),"Nessun dato disponibile")</f>
        <v>cert.ruparpiemonte.it</v>
      </c>
      <c r="C142" t="str">
        <f>IFERROR(VLOOKUP(A142,SEZIONI!A:B,2,0),"Nessun dato disponibile")</f>
        <v>Nessun dato disponibile</v>
      </c>
      <c r="D142" t="str">
        <f>_xlfn.XLOOKUP(A142,[1]Sindaci!$E:$E,[1]Sindaci!$B:$B,"Nessun dato disponibile")</f>
        <v>Nessun dato disponibile</v>
      </c>
      <c r="E142" s="9" t="s">
        <v>16343</v>
      </c>
    </row>
    <row r="143" spans="1:5" x14ac:dyDescent="0.2">
      <c r="A143" t="s">
        <v>7527</v>
      </c>
      <c r="B143" t="str">
        <f>IFERROR(VLOOKUP(A143,PEC!A:D,4,0),"Nessun dato disponibile")</f>
        <v>pec.comune.macello.to.it</v>
      </c>
      <c r="C143">
        <f>IFERROR(VLOOKUP(A143,SEZIONI!A:B,2,0),"Nessun dato disponibile")</f>
        <v>2</v>
      </c>
      <c r="D143" t="str">
        <f>_xlfn.XLOOKUP(A143,[1]Sindaci!$E:$E,[1]Sindaci!$B:$B,"Nessun dato disponibile")</f>
        <v>ENRICO SCALERANDI</v>
      </c>
      <c r="E143" s="9" t="s">
        <v>16343</v>
      </c>
    </row>
    <row r="144" spans="1:5" x14ac:dyDescent="0.2">
      <c r="A144" t="s">
        <v>7592</v>
      </c>
      <c r="B144" t="str">
        <f>IFERROR(VLOOKUP(A144,PEC!A:D,4,0),"Nessun dato disponibile")</f>
        <v>cert.ruparpiemonte.it</v>
      </c>
      <c r="C144">
        <f>IFERROR(VLOOKUP(A144,SEZIONI!A:B,2,0),"Nessun dato disponibile")</f>
        <v>1</v>
      </c>
      <c r="D144" t="str">
        <f>_xlfn.XLOOKUP(A144,[1]Sindaci!$E:$E,[1]Sindaci!$B:$B,"Nessun dato disponibile")</f>
        <v>PIER FRANCO CAUSONE</v>
      </c>
      <c r="E144" s="9" t="s">
        <v>16343</v>
      </c>
    </row>
    <row r="145" spans="1:5" x14ac:dyDescent="0.2">
      <c r="A145" t="s">
        <v>7774</v>
      </c>
      <c r="B145" t="str">
        <f>IFERROR(VLOOKUP(A145,PEC!A:D,4,0),"Nessun dato disponibile")</f>
        <v>legalmail.it</v>
      </c>
      <c r="C145">
        <f>IFERROR(VLOOKUP(A145,SEZIONI!A:B,2,0),"Nessun dato disponibile")</f>
        <v>1</v>
      </c>
      <c r="D145" t="str">
        <f>_xlfn.XLOOKUP(A145,[1]Sindaci!$E:$E,[1]Sindaci!$B:$B,"Nessun dato disponibile")</f>
        <v>ROBERTO BERARDO</v>
      </c>
      <c r="E145" s="9" t="s">
        <v>16343</v>
      </c>
    </row>
    <row r="146" spans="1:5" x14ac:dyDescent="0.2">
      <c r="A146" t="s">
        <v>7932</v>
      </c>
      <c r="B146" t="str">
        <f>IFERROR(VLOOKUP(A146,PEC!A:D,4,0),"Nessun dato disponibile")</f>
        <v>cert.ruparpiemonte.it</v>
      </c>
      <c r="C146">
        <f>IFERROR(VLOOKUP(A146,SEZIONI!A:B,2,0),"Nessun dato disponibile")</f>
        <v>1</v>
      </c>
      <c r="D146" t="str">
        <f>_xlfn.XLOOKUP(A146,[1]Sindaci!$E:$E,[1]Sindaci!$B:$B,"Nessun dato disponibile")</f>
        <v>ENRICO BOETTO</v>
      </c>
      <c r="E146" s="9" t="s">
        <v>16343</v>
      </c>
    </row>
    <row r="147" spans="1:5" x14ac:dyDescent="0.2">
      <c r="A147" t="s">
        <v>7952</v>
      </c>
      <c r="B147" t="str">
        <f>IFERROR(VLOOKUP(A147,PEC!A:D,4,0),"Nessun dato disponibile")</f>
        <v>pec.comune.mathi.to.it</v>
      </c>
      <c r="C147">
        <f>IFERROR(VLOOKUP(A147,SEZIONI!A:B,2,0),"Nessun dato disponibile")</f>
        <v>4</v>
      </c>
      <c r="D147" t="str">
        <f>_xlfn.XLOOKUP(A147,[1]Sindaci!$E:$E,[1]Sindaci!$B:$B,"Nessun dato disponibile")</f>
        <v>MAURIZIO FARIELLO</v>
      </c>
      <c r="E147" s="9" t="s">
        <v>16343</v>
      </c>
    </row>
    <row r="148" spans="1:5" x14ac:dyDescent="0.2">
      <c r="A148" t="s">
        <v>7958</v>
      </c>
      <c r="B148" t="str">
        <f>IFERROR(VLOOKUP(A148,PEC!A:D,4,0),"Nessun dato disponibile")</f>
        <v>actaliscertymail.it</v>
      </c>
      <c r="C148">
        <f>IFERROR(VLOOKUP(A148,SEZIONI!A:B,2,0),"Nessun dato disponibile")</f>
        <v>1</v>
      </c>
      <c r="D148" t="str">
        <f>_xlfn.XLOOKUP(A148,[1]Sindaci!$E:$E,[1]Sindaci!$B:$B,"Nessun dato disponibile")</f>
        <v>MARINA PITTAU</v>
      </c>
      <c r="E148" s="9" t="s">
        <v>16343</v>
      </c>
    </row>
    <row r="149" spans="1:5" x14ac:dyDescent="0.2">
      <c r="A149" t="s">
        <v>15812</v>
      </c>
      <c r="B149" t="str">
        <f>IFERROR(VLOOKUP(A149,PEC!A:D,4,0),"Nessun dato disponibile")</f>
        <v>postecert.it</v>
      </c>
      <c r="C149" t="str">
        <f>IFERROR(VLOOKUP(A149,SEZIONI!A:B,2,0),"Nessun dato disponibile")</f>
        <v>Nessun dato disponibile</v>
      </c>
      <c r="D149" t="str">
        <f>_xlfn.XLOOKUP(A149,[1]Sindaci!$E:$E,[1]Sindaci!$B:$B,"Nessun dato disponibile")</f>
        <v>Nessun dato disponibile</v>
      </c>
      <c r="E149" s="9" t="s">
        <v>16343</v>
      </c>
    </row>
    <row r="150" spans="1:5" x14ac:dyDescent="0.2">
      <c r="A150" t="s">
        <v>7979</v>
      </c>
      <c r="B150" t="str">
        <f>IFERROR(VLOOKUP(A150,PEC!A:D,4,0),"Nessun dato disponibile")</f>
        <v>postemailcertificata.it</v>
      </c>
      <c r="C150">
        <f>IFERROR(VLOOKUP(A150,SEZIONI!A:B,2,0),"Nessun dato disponibile")</f>
        <v>1</v>
      </c>
      <c r="D150" t="str">
        <f>_xlfn.XLOOKUP(A150,[1]Sindaci!$E:$E,[1]Sindaci!$B:$B,"Nessun dato disponibile")</f>
        <v>ADELE COTTERCHIO</v>
      </c>
      <c r="E150" s="9" t="s">
        <v>16343</v>
      </c>
    </row>
    <row r="151" spans="1:5" x14ac:dyDescent="0.2">
      <c r="A151" t="s">
        <v>8078</v>
      </c>
      <c r="B151" t="str">
        <f>IFERROR(VLOOKUP(A151,PEC!A:D,4,0),"Nessun dato disponibile")</f>
        <v>cert.ruparpiemonte.it</v>
      </c>
      <c r="C151">
        <f>IFERROR(VLOOKUP(A151,SEZIONI!A:B,2,0),"Nessun dato disponibile")</f>
        <v>2</v>
      </c>
      <c r="D151" t="str">
        <f>_xlfn.XLOOKUP(A151,[1]Sindaci!$E:$E,[1]Sindaci!$B:$B,"Nessun dato disponibile")</f>
        <v>ANGELO PARRI</v>
      </c>
      <c r="E151" s="9" t="s">
        <v>16343</v>
      </c>
    </row>
    <row r="152" spans="1:5" x14ac:dyDescent="0.2">
      <c r="A152" t="s">
        <v>15813</v>
      </c>
      <c r="B152" t="str">
        <f>IFERROR(VLOOKUP(A152,PEC!A:D,4,0),"Nessun dato disponibile")</f>
        <v>Nessun dato disponibile</v>
      </c>
      <c r="C152" t="str">
        <f>IFERROR(VLOOKUP(A152,SEZIONI!A:B,2,0),"Nessun dato disponibile")</f>
        <v>Nessun dato disponibile</v>
      </c>
      <c r="D152" t="str">
        <f>_xlfn.XLOOKUP(A152,[1]Sindaci!$E:$E,[1]Sindaci!$B:$B,"Nessun dato disponibile")</f>
        <v>Nessun dato disponibile</v>
      </c>
      <c r="E152" s="9" t="s">
        <v>16343</v>
      </c>
    </row>
    <row r="153" spans="1:5" x14ac:dyDescent="0.2">
      <c r="A153" t="s">
        <v>8131</v>
      </c>
      <c r="B153" t="str">
        <f>IFERROR(VLOOKUP(A153,PEC!A:D,4,0),"Nessun dato disponibile")</f>
        <v>cert.ruparpiemonte.it</v>
      </c>
      <c r="C153">
        <f>IFERROR(VLOOKUP(A153,SEZIONI!A:B,2,0),"Nessun dato disponibile")</f>
        <v>1</v>
      </c>
      <c r="D153" t="str">
        <f>_xlfn.XLOOKUP(A153,[1]Sindaci!$E:$E,[1]Sindaci!$B:$B,"Nessun dato disponibile")</f>
        <v>VITER SERGIO POCCHIOLA</v>
      </c>
      <c r="E153" s="9" t="s">
        <v>16343</v>
      </c>
    </row>
    <row r="154" spans="1:5" x14ac:dyDescent="0.2">
      <c r="A154" t="s">
        <v>8320</v>
      </c>
      <c r="B154" t="str">
        <f>IFERROR(VLOOKUP(A154,PEC!A:D,4,0),"Nessun dato disponibile")</f>
        <v>cert.ruparpiemonte.it</v>
      </c>
      <c r="C154">
        <f>IFERROR(VLOOKUP(A154,SEZIONI!A:B,2,0),"Nessun dato disponibile")</f>
        <v>1</v>
      </c>
      <c r="D154" t="str">
        <f>_xlfn.XLOOKUP(A154,[1]Sindaci!$E:$E,[1]Sindaci!$B:$B,"Nessun dato disponibile")</f>
        <v>LUCIANA PICOGNA</v>
      </c>
      <c r="E154" s="9" t="s">
        <v>16343</v>
      </c>
    </row>
    <row r="155" spans="1:5" x14ac:dyDescent="0.2">
      <c r="A155" t="s">
        <v>8328</v>
      </c>
      <c r="B155" t="str">
        <f>IFERROR(VLOOKUP(A155,PEC!A:D,4,0),"Nessun dato disponibile")</f>
        <v>pec.comune.mompantero.to.it</v>
      </c>
      <c r="C155">
        <f>IFERROR(VLOOKUP(A155,SEZIONI!A:B,2,0),"Nessun dato disponibile")</f>
        <v>1</v>
      </c>
      <c r="D155" t="str">
        <f>_xlfn.XLOOKUP(A155,[1]Sindaci!$E:$E,[1]Sindaci!$B:$B,"Nessun dato disponibile")</f>
        <v>DAVIDE GASTALDO</v>
      </c>
      <c r="E155" s="9" t="s">
        <v>16343</v>
      </c>
    </row>
    <row r="156" spans="1:5" x14ac:dyDescent="0.2">
      <c r="A156" t="s">
        <v>8341</v>
      </c>
      <c r="B156" t="str">
        <f>IFERROR(VLOOKUP(A156,PEC!A:D,4,0),"Nessun dato disponibile")</f>
        <v>cert.ruparpiemonte.it</v>
      </c>
      <c r="C156">
        <f>IFERROR(VLOOKUP(A156,SEZIONI!A:B,2,0),"Nessun dato disponibile")</f>
        <v>1</v>
      </c>
      <c r="D156" t="str">
        <f>_xlfn.XLOOKUP(A156,[1]Sindaci!$E:$E,[1]Sindaci!$B:$B,"Nessun dato disponibile")</f>
        <v>MAURIZIO TOGLIATTI</v>
      </c>
      <c r="E156" s="9" t="s">
        <v>16343</v>
      </c>
    </row>
    <row r="157" spans="1:5" x14ac:dyDescent="0.2">
      <c r="A157" t="s">
        <v>8355</v>
      </c>
      <c r="B157" t="str">
        <f>IFERROR(VLOOKUP(A157,PEC!A:D,4,0),"Nessun dato disponibile")</f>
        <v>cert.comune.moncalieri.to.it</v>
      </c>
      <c r="C157">
        <f>IFERROR(VLOOKUP(A157,SEZIONI!A:B,2,0),"Nessun dato disponibile")</f>
        <v>54</v>
      </c>
      <c r="D157" t="str">
        <f>_xlfn.XLOOKUP(A157,[1]Sindaci!$E:$E,[1]Sindaci!$B:$B,"Nessun dato disponibile")</f>
        <v>PAOLO MONTAGNA</v>
      </c>
      <c r="E157" s="9" t="s">
        <v>16343</v>
      </c>
    </row>
    <row r="158" spans="1:5" x14ac:dyDescent="0.2">
      <c r="A158" t="s">
        <v>8359</v>
      </c>
      <c r="B158" t="str">
        <f>IFERROR(VLOOKUP(A158,PEC!A:D,4,0),"Nessun dato disponibile")</f>
        <v>legalmail.it</v>
      </c>
      <c r="C158">
        <f>IFERROR(VLOOKUP(A158,SEZIONI!A:B,2,0),"Nessun dato disponibile")</f>
        <v>1</v>
      </c>
      <c r="D158" t="str">
        <f>_xlfn.XLOOKUP(A158,[1]Sindaci!$E:$E,[1]Sindaci!$B:$B,"Nessun dato disponibile")</f>
        <v>MAURO CARENA</v>
      </c>
      <c r="E158" s="9" t="s">
        <v>16343</v>
      </c>
    </row>
    <row r="159" spans="1:5" x14ac:dyDescent="0.2">
      <c r="A159" t="s">
        <v>8471</v>
      </c>
      <c r="B159" t="str">
        <f>IFERROR(VLOOKUP(A159,PEC!A:D,4,0),"Nessun dato disponibile")</f>
        <v>cert.legalmail.it</v>
      </c>
      <c r="C159">
        <f>IFERROR(VLOOKUP(A159,SEZIONI!A:B,2,0),"Nessun dato disponibile")</f>
        <v>1</v>
      </c>
      <c r="D159" t="str">
        <f>_xlfn.XLOOKUP(A159,[1]Sindaci!$E:$E,[1]Sindaci!$B:$B,"Nessun dato disponibile")</f>
        <v>SERGIO GAIOTTI</v>
      </c>
      <c r="E159" s="9" t="s">
        <v>16343</v>
      </c>
    </row>
    <row r="160" spans="1:5" x14ac:dyDescent="0.2">
      <c r="A160" t="s">
        <v>8475</v>
      </c>
      <c r="B160" t="str">
        <f>IFERROR(VLOOKUP(A160,PEC!A:D,4,0),"Nessun dato disponibile")</f>
        <v>pec.it</v>
      </c>
      <c r="C160">
        <f>IFERROR(VLOOKUP(A160,SEZIONI!A:B,2,0),"Nessun dato disponibile")</f>
        <v>1</v>
      </c>
      <c r="D160" t="str">
        <f>_xlfn.XLOOKUP(A160,[1]Sindaci!$E:$E,[1]Sindaci!$B:$B,"Nessun dato disponibile")</f>
        <v>FRANCA RITA LADU</v>
      </c>
      <c r="E160" s="9" t="s">
        <v>16343</v>
      </c>
    </row>
    <row r="161" spans="1:5" x14ac:dyDescent="0.2">
      <c r="A161" t="s">
        <v>8485</v>
      </c>
      <c r="B161" t="str">
        <f>IFERROR(VLOOKUP(A161,PEC!A:D,4,0),"Nessun dato disponibile")</f>
        <v>cert.ruparpiemonte.it</v>
      </c>
      <c r="C161">
        <f>IFERROR(VLOOKUP(A161,SEZIONI!A:B,2,0),"Nessun dato disponibile")</f>
        <v>3</v>
      </c>
      <c r="D161" t="str">
        <f>_xlfn.XLOOKUP(A161,[1]Sindaci!$E:$E,[1]Sindaci!$B:$B,"Nessun dato disponibile")</f>
        <v>RENZO GALLETTO</v>
      </c>
      <c r="E161" s="9" t="s">
        <v>16343</v>
      </c>
    </row>
    <row r="162" spans="1:5" x14ac:dyDescent="0.2">
      <c r="A162" t="s">
        <v>8490</v>
      </c>
      <c r="B162" t="str">
        <f>IFERROR(VLOOKUP(A162,PEC!A:D,4,0),"Nessun dato disponibile")</f>
        <v>legalmail.it</v>
      </c>
      <c r="C162">
        <f>IFERROR(VLOOKUP(A162,SEZIONI!A:B,2,0),"Nessun dato disponibile")</f>
        <v>5</v>
      </c>
      <c r="D162" t="str">
        <f>_xlfn.XLOOKUP(A162,[1]Sindaci!$E:$E,[1]Sindaci!$B:$B,"Nessun dato disponibile")</f>
        <v>GIOVANNI PONCHIA</v>
      </c>
      <c r="E162" s="9" t="s">
        <v>16343</v>
      </c>
    </row>
    <row r="163" spans="1:5" x14ac:dyDescent="0.2">
      <c r="A163" t="s">
        <v>8853</v>
      </c>
      <c r="B163" t="str">
        <f>IFERROR(VLOOKUP(A163,PEC!A:D,4,0),"Nessun dato disponibile")</f>
        <v>pec.it</v>
      </c>
      <c r="C163">
        <f>IFERROR(VLOOKUP(A163,SEZIONI!A:B,2,0),"Nessun dato disponibile")</f>
        <v>1</v>
      </c>
      <c r="D163" t="str">
        <f>_xlfn.XLOOKUP(A163,[1]Sindaci!$E:$E,[1]Sindaci!$B:$B,"Nessun dato disponibile")</f>
        <v>MARIA ELISA GHION</v>
      </c>
      <c r="E163" s="9" t="s">
        <v>16343</v>
      </c>
    </row>
    <row r="164" spans="1:5" x14ac:dyDescent="0.2">
      <c r="A164" t="s">
        <v>8986</v>
      </c>
      <c r="B164" t="str">
        <f>IFERROR(VLOOKUP(A164,PEC!A:D,4,0),"Nessun dato disponibile")</f>
        <v>legalmail.it</v>
      </c>
      <c r="C164">
        <f>IFERROR(VLOOKUP(A164,SEZIONI!A:B,2,0),"Nessun dato disponibile")</f>
        <v>1</v>
      </c>
      <c r="D164" t="str">
        <f>_xlfn.XLOOKUP(A164,[1]Sindaci!$E:$E,[1]Sindaci!$B:$B,"Nessun dato disponibile")</f>
        <v>GIUSEPPE GRANDE</v>
      </c>
      <c r="E164" s="9" t="s">
        <v>16343</v>
      </c>
    </row>
    <row r="165" spans="1:5" x14ac:dyDescent="0.2">
      <c r="A165" t="s">
        <v>9207</v>
      </c>
      <c r="B165" t="str">
        <f>IFERROR(VLOOKUP(A165,PEC!A:D,4,0),"Nessun dato disponibile")</f>
        <v>cert.comune.nichelino.to.it</v>
      </c>
      <c r="C165">
        <f>IFERROR(VLOOKUP(A165,SEZIONI!A:B,2,0),"Nessun dato disponibile")</f>
        <v>45</v>
      </c>
      <c r="D165" t="str">
        <f>_xlfn.XLOOKUP(A165,[1]Sindaci!$E:$E,[1]Sindaci!$B:$B,"Nessun dato disponibile")</f>
        <v>GIAMPIETRO TOLARDO</v>
      </c>
      <c r="E165" s="9" t="s">
        <v>16343</v>
      </c>
    </row>
    <row r="166" spans="1:5" x14ac:dyDescent="0.2">
      <c r="A166" t="s">
        <v>9232</v>
      </c>
      <c r="B166" t="str">
        <f>IFERROR(VLOOKUP(A166,PEC!A:D,4,0),"Nessun dato disponibile")</f>
        <v>pec.it</v>
      </c>
      <c r="C166">
        <f>IFERROR(VLOOKUP(A166,SEZIONI!A:B,2,0),"Nessun dato disponibile")</f>
        <v>1</v>
      </c>
      <c r="D166" t="str">
        <f>_xlfn.XLOOKUP(A166,[1]Sindaci!$E:$E,[1]Sindaci!$B:$B,"Nessun dato disponibile")</f>
        <v>DOMENICO AIMONINO</v>
      </c>
      <c r="E166" s="9" t="s">
        <v>16343</v>
      </c>
    </row>
    <row r="167" spans="1:5" x14ac:dyDescent="0.2">
      <c r="A167" t="s">
        <v>9264</v>
      </c>
      <c r="B167" t="str">
        <f>IFERROR(VLOOKUP(A167,PEC!A:D,4,0),"Nessun dato disponibile")</f>
        <v>legalmail.it</v>
      </c>
      <c r="C167">
        <f>IFERROR(VLOOKUP(A167,SEZIONI!A:B,2,0),"Nessun dato disponibile")</f>
        <v>7</v>
      </c>
      <c r="D167" t="str">
        <f>_xlfn.XLOOKUP(A167,[1]Sindaci!$E:$E,[1]Sindaci!$B:$B,"Nessun dato disponibile")</f>
        <v>LUCA FRANCESCO BERTINO</v>
      </c>
      <c r="E167" s="9" t="s">
        <v>16343</v>
      </c>
    </row>
    <row r="168" spans="1:5" x14ac:dyDescent="0.2">
      <c r="A168" t="s">
        <v>9268</v>
      </c>
      <c r="B168" t="str">
        <f>IFERROR(VLOOKUP(A168,PEC!A:D,4,0),"Nessun dato disponibile")</f>
        <v>anutel.it</v>
      </c>
      <c r="C168">
        <f>IFERROR(VLOOKUP(A168,SEZIONI!A:B,2,0),"Nessun dato disponibile")</f>
        <v>1</v>
      </c>
      <c r="D168" t="str">
        <f>_xlfn.XLOOKUP(A168,[1]Sindaci!$E:$E,[1]Sindaci!$B:$B,"Nessun dato disponibile")</f>
        <v>ELLADE GIACINTA PELLER</v>
      </c>
      <c r="E168" s="9" t="s">
        <v>16343</v>
      </c>
    </row>
    <row r="169" spans="1:5" x14ac:dyDescent="0.2">
      <c r="A169" t="s">
        <v>9274</v>
      </c>
      <c r="B169" t="str">
        <f>IFERROR(VLOOKUP(A169,PEC!A:D,4,0),"Nessun dato disponibile")</f>
        <v>pec.comune.none.to.it</v>
      </c>
      <c r="C169">
        <f>IFERROR(VLOOKUP(A169,SEZIONI!A:B,2,0),"Nessun dato disponibile")</f>
        <v>7</v>
      </c>
      <c r="D169" t="str">
        <f>_xlfn.XLOOKUP(A169,[1]Sindaci!$E:$E,[1]Sindaci!$B:$B,"Nessun dato disponibile")</f>
        <v>LOREDANA EMMA BRUSSINO</v>
      </c>
      <c r="E169" s="9" t="s">
        <v>16343</v>
      </c>
    </row>
    <row r="170" spans="1:5" x14ac:dyDescent="0.2">
      <c r="A170" t="s">
        <v>9304</v>
      </c>
      <c r="B170" t="str">
        <f>IFERROR(VLOOKUP(A170,PEC!A:D,4,0),"Nessun dato disponibile")</f>
        <v>pec.it</v>
      </c>
      <c r="C170">
        <f>IFERROR(VLOOKUP(A170,SEZIONI!A:B,2,0),"Nessun dato disponibile")</f>
        <v>1</v>
      </c>
      <c r="D170" t="str">
        <f>_xlfn.XLOOKUP(A170,[1]Sindaci!$E:$E,[1]Sindaci!$B:$B,"Nessun dato disponibile")</f>
        <v>PIERA CONCA</v>
      </c>
      <c r="E170" s="9" t="s">
        <v>16343</v>
      </c>
    </row>
    <row r="171" spans="1:5" x14ac:dyDescent="0.2">
      <c r="A171" t="s">
        <v>9410</v>
      </c>
      <c r="B171" t="str">
        <f>IFERROR(VLOOKUP(A171,PEC!A:D,4,0),"Nessun dato disponibile")</f>
        <v>pec.it</v>
      </c>
      <c r="C171">
        <f>IFERROR(VLOOKUP(A171,SEZIONI!A:B,2,0),"Nessun dato disponibile")</f>
        <v>2</v>
      </c>
      <c r="D171" t="str">
        <f>_xlfn.XLOOKUP(A171,[1]Sindaci!$E:$E,[1]Sindaci!$B:$B,"Nessun dato disponibile")</f>
        <v>MONICA MARIA BIANCA VACHA</v>
      </c>
      <c r="E171" s="9" t="s">
        <v>16343</v>
      </c>
    </row>
    <row r="172" spans="1:5" x14ac:dyDescent="0.2">
      <c r="A172" t="s">
        <v>9516</v>
      </c>
      <c r="B172" t="str">
        <f>IFERROR(VLOOKUP(A172,PEC!A:D,4,0),"Nessun dato disponibile")</f>
        <v>pec.comune.orbassano.to.it</v>
      </c>
      <c r="C172">
        <f>IFERROR(VLOOKUP(A172,SEZIONI!A:B,2,0),"Nessun dato disponibile")</f>
        <v>24</v>
      </c>
      <c r="D172" t="str">
        <f>_xlfn.XLOOKUP(A172,[1]Sindaci!$E:$E,[1]Sindaci!$B:$B,"Nessun dato disponibile")</f>
        <v>CINZIA MARIA BOSSO</v>
      </c>
      <c r="E172" s="9" t="s">
        <v>16343</v>
      </c>
    </row>
    <row r="173" spans="1:5" x14ac:dyDescent="0.2">
      <c r="A173" t="s">
        <v>9542</v>
      </c>
      <c r="B173" t="str">
        <f>IFERROR(VLOOKUP(A173,PEC!A:D,4,0),"Nessun dato disponibile")</f>
        <v>cert.ruparpiemonte.it</v>
      </c>
      <c r="C173">
        <f>IFERROR(VLOOKUP(A173,SEZIONI!A:B,2,0),"Nessun dato disponibile")</f>
        <v>1</v>
      </c>
      <c r="D173" t="str">
        <f>_xlfn.XLOOKUP(A173,[1]Sindaci!$E:$E,[1]Sindaci!$B:$B,"Nessun dato disponibile")</f>
        <v>SARA PONZETTI</v>
      </c>
      <c r="E173" s="9" t="s">
        <v>16343</v>
      </c>
    </row>
    <row r="174" spans="1:5" x14ac:dyDescent="0.2">
      <c r="A174" t="s">
        <v>9618</v>
      </c>
      <c r="B174" t="str">
        <f>IFERROR(VLOOKUP(A174,PEC!A:D,4,0),"Nessun dato disponibile")</f>
        <v>cert.ruparpiemonte.it</v>
      </c>
      <c r="C174">
        <f>IFERROR(VLOOKUP(A174,SEZIONI!A:B,2,0),"Nessun dato disponibile")</f>
        <v>1</v>
      </c>
      <c r="D174" t="str">
        <f>_xlfn.XLOOKUP(A174,[1]Sindaci!$E:$E,[1]Sindaci!$B:$B,"Nessun dato disponibile")</f>
        <v>ADRIANO GIOVANNI MIGLIO</v>
      </c>
      <c r="E174" s="9" t="s">
        <v>16343</v>
      </c>
    </row>
    <row r="175" spans="1:5" x14ac:dyDescent="0.2">
      <c r="A175" t="s">
        <v>9620</v>
      </c>
      <c r="B175" t="str">
        <f>IFERROR(VLOOKUP(A175,PEC!A:D,4,0),"Nessun dato disponibile")</f>
        <v>pec.it</v>
      </c>
      <c r="C175">
        <f>IFERROR(VLOOKUP(A175,SEZIONI!A:B,2,0),"Nessun dato disponibile")</f>
        <v>1</v>
      </c>
      <c r="D175" t="str">
        <f>_xlfn.XLOOKUP(A175,[1]Sindaci!$E:$E,[1]Sindaci!$B:$B,"Nessun dato disponibile")</f>
        <v>SILVIO CERUTTI</v>
      </c>
      <c r="E175" s="9" t="s">
        <v>16343</v>
      </c>
    </row>
    <row r="176" spans="1:5" x14ac:dyDescent="0.2">
      <c r="A176" t="s">
        <v>9696</v>
      </c>
      <c r="B176" t="str">
        <f>IFERROR(VLOOKUP(A176,PEC!A:D,4,0),"Nessun dato disponibile")</f>
        <v>postemailcertificata.it</v>
      </c>
      <c r="C176">
        <f>IFERROR(VLOOKUP(A176,SEZIONI!A:B,2,0),"Nessun dato disponibile")</f>
        <v>4</v>
      </c>
      <c r="D176" t="str">
        <f>_xlfn.XLOOKUP(A176,[1]Sindaci!$E:$E,[1]Sindaci!$B:$B,"Nessun dato disponibile")</f>
        <v>ANDREA TERZOLO</v>
      </c>
      <c r="E176" s="9" t="s">
        <v>16343</v>
      </c>
    </row>
    <row r="177" spans="1:5" x14ac:dyDescent="0.2">
      <c r="A177" t="s">
        <v>9710</v>
      </c>
      <c r="B177" t="str">
        <f>IFERROR(VLOOKUP(A177,PEC!A:D,4,0),"Nessun dato disponibile")</f>
        <v>pec.it</v>
      </c>
      <c r="C177">
        <f>IFERROR(VLOOKUP(A177,SEZIONI!A:B,2,0),"Nessun dato disponibile")</f>
        <v>1</v>
      </c>
      <c r="D177" t="str">
        <f>_xlfn.XLOOKUP(A177,[1]Sindaci!$E:$E,[1]Sindaci!$B:$B,"Nessun dato disponibile")</f>
        <v>SERGIO BARTOLI</v>
      </c>
      <c r="E177" s="9" t="s">
        <v>16343</v>
      </c>
    </row>
    <row r="178" spans="1:5" x14ac:dyDescent="0.2">
      <c r="A178" t="s">
        <v>9804</v>
      </c>
      <c r="B178" t="str">
        <f>IFERROR(VLOOKUP(A178,PEC!A:D,4,0),"Nessun dato disponibile")</f>
        <v>cert.ruparpiemonte.it</v>
      </c>
      <c r="C178">
        <f>IFERROR(VLOOKUP(A178,SEZIONI!A:B,2,0),"Nessun dato disponibile")</f>
        <v>1</v>
      </c>
      <c r="D178" t="str">
        <f>_xlfn.XLOOKUP(A178,[1]Sindaci!$E:$E,[1]Sindaci!$B:$B,"Nessun dato disponibile")</f>
        <v>SILVANO SIGNORA</v>
      </c>
      <c r="E178" s="9" t="s">
        <v>16343</v>
      </c>
    </row>
    <row r="179" spans="1:5" x14ac:dyDescent="0.2">
      <c r="A179" t="s">
        <v>9871</v>
      </c>
      <c r="B179" t="str">
        <f>IFERROR(VLOOKUP(A179,PEC!A:D,4,0),"Nessun dato disponibile")</f>
        <v>pec.comune.pancalieri.to.it</v>
      </c>
      <c r="C179">
        <f>IFERROR(VLOOKUP(A179,SEZIONI!A:B,2,0),"Nessun dato disponibile")</f>
        <v>2</v>
      </c>
      <c r="D179" t="str">
        <f>_xlfn.XLOOKUP(A179,[1]Sindaci!$E:$E,[1]Sindaci!$B:$B,"Nessun dato disponibile")</f>
        <v>LUCA POCHETTINO</v>
      </c>
      <c r="E179" s="9" t="s">
        <v>16343</v>
      </c>
    </row>
    <row r="180" spans="1:5" x14ac:dyDescent="0.2">
      <c r="A180" t="s">
        <v>9904</v>
      </c>
      <c r="B180" t="str">
        <f>IFERROR(VLOOKUP(A180,PEC!A:D,4,0),"Nessun dato disponibile")</f>
        <v>cert.ruparpiemonte.it</v>
      </c>
      <c r="C180">
        <f>IFERROR(VLOOKUP(A180,SEZIONI!A:B,2,0),"Nessun dato disponibile")</f>
        <v>1</v>
      </c>
      <c r="D180" t="str">
        <f>_xlfn.XLOOKUP(A180,[1]Sindaci!$E:$E,[1]Sindaci!$B:$B,"Nessun dato disponibile")</f>
        <v>ROBERTO ANTONIO BALMA</v>
      </c>
      <c r="E180" s="9" t="s">
        <v>16343</v>
      </c>
    </row>
    <row r="181" spans="1:5" x14ac:dyDescent="0.2">
      <c r="A181" t="s">
        <v>9985</v>
      </c>
      <c r="B181" t="str">
        <f>IFERROR(VLOOKUP(A181,PEC!A:D,4,0),"Nessun dato disponibile")</f>
        <v>cert.ruparpiemonte.it</v>
      </c>
      <c r="C181">
        <f>IFERROR(VLOOKUP(A181,SEZIONI!A:B,2,0),"Nessun dato disponibile")</f>
        <v>1</v>
      </c>
      <c r="D181" t="str">
        <f>_xlfn.XLOOKUP(A181,[1]Sindaci!$E:$E,[1]Sindaci!$B:$B,"Nessun dato disponibile")</f>
        <v>LAURA MARTINI</v>
      </c>
      <c r="E181" s="9" t="s">
        <v>16343</v>
      </c>
    </row>
    <row r="182" spans="1:5" x14ac:dyDescent="0.2">
      <c r="A182" t="s">
        <v>9991</v>
      </c>
      <c r="B182" t="str">
        <f>IFERROR(VLOOKUP(A182,PEC!A:D,4,0),"Nessun dato disponibile")</f>
        <v>cert.ruparpiemonte.it</v>
      </c>
      <c r="C182">
        <f>IFERROR(VLOOKUP(A182,SEZIONI!A:B,2,0),"Nessun dato disponibile")</f>
        <v>4</v>
      </c>
      <c r="D182" t="str">
        <f>_xlfn.XLOOKUP(A182,[1]Sindaci!$E:$E,[1]Sindaci!$B:$B,"Nessun dato disponibile")</f>
        <v>ENDRO BEVOLO</v>
      </c>
      <c r="E182" s="9" t="s">
        <v>16343</v>
      </c>
    </row>
    <row r="183" spans="1:5" x14ac:dyDescent="0.2">
      <c r="A183" t="s">
        <v>15814</v>
      </c>
      <c r="B183" t="str">
        <f>IFERROR(VLOOKUP(A183,PEC!A:D,4,0),"Nessun dato disponibile")</f>
        <v>Nessun dato disponibile</v>
      </c>
      <c r="C183" t="str">
        <f>IFERROR(VLOOKUP(A183,SEZIONI!A:B,2,0),"Nessun dato disponibile")</f>
        <v>Nessun dato disponibile</v>
      </c>
      <c r="D183" t="str">
        <f>_xlfn.XLOOKUP(A183,[1]Sindaci!$E:$E,[1]Sindaci!$B:$B,"Nessun dato disponibile")</f>
        <v>Nessun dato disponibile</v>
      </c>
      <c r="E183" s="9" t="s">
        <v>16343</v>
      </c>
    </row>
    <row r="184" spans="1:5" x14ac:dyDescent="0.2">
      <c r="A184" t="s">
        <v>10002</v>
      </c>
      <c r="B184" t="str">
        <f>IFERROR(VLOOKUP(A184,PEC!A:D,4,0),"Nessun dato disponibile")</f>
        <v>pec.comune.pecetto.to.it</v>
      </c>
      <c r="C184">
        <f>IFERROR(VLOOKUP(A184,SEZIONI!A:B,2,0),"Nessun dato disponibile")</f>
        <v>4</v>
      </c>
      <c r="D184" t="str">
        <f>_xlfn.XLOOKUP(A184,[1]Sindaci!$E:$E,[1]Sindaci!$B:$B,"Nessun dato disponibile")</f>
        <v>RENATO FILIPPA</v>
      </c>
      <c r="E184" s="9" t="s">
        <v>16343</v>
      </c>
    </row>
    <row r="185" spans="1:5" x14ac:dyDescent="0.2">
      <c r="A185" t="s">
        <v>10095</v>
      </c>
      <c r="B185" t="str">
        <f>IFERROR(VLOOKUP(A185,PEC!A:D,4,0),"Nessun dato disponibile")</f>
        <v>cert.ruparpiemonte.it</v>
      </c>
      <c r="C185">
        <f>IFERROR(VLOOKUP(A185,SEZIONI!A:B,2,0),"Nessun dato disponibile")</f>
        <v>4</v>
      </c>
      <c r="D185" t="str">
        <f>_xlfn.XLOOKUP(A185,[1]Sindaci!$E:$E,[1]Sindaci!$B:$B,"Nessun dato disponibile")</f>
        <v>NADIA BRUNETTO</v>
      </c>
      <c r="E185" s="9" t="s">
        <v>16343</v>
      </c>
    </row>
    <row r="186" spans="1:5" x14ac:dyDescent="0.2">
      <c r="A186" t="s">
        <v>10097</v>
      </c>
      <c r="B186" t="str">
        <f>IFERROR(VLOOKUP(A186,PEC!A:D,4,0),"Nessun dato disponibile")</f>
        <v>plionpec.it</v>
      </c>
      <c r="C186">
        <f>IFERROR(VLOOKUP(A186,SEZIONI!A:B,2,0),"Nessun dato disponibile")</f>
        <v>1</v>
      </c>
      <c r="D186" t="str">
        <f>_xlfn.XLOOKUP(A186,[1]Sindaci!$E:$E,[1]Sindaci!$B:$B,"Nessun dato disponibile")</f>
        <v>MICHELE BORGIA</v>
      </c>
      <c r="E186" s="9" t="s">
        <v>16343</v>
      </c>
    </row>
    <row r="187" spans="1:5" x14ac:dyDescent="0.2">
      <c r="A187" t="s">
        <v>10099</v>
      </c>
      <c r="B187" t="str">
        <f>IFERROR(VLOOKUP(A187,PEC!A:D,4,0),"Nessun dato disponibile")</f>
        <v>cert.ruparpiemonte.it</v>
      </c>
      <c r="C187">
        <f>IFERROR(VLOOKUP(A187,SEZIONI!A:B,2,0),"Nessun dato disponibile")</f>
        <v>2</v>
      </c>
      <c r="D187" t="str">
        <f>_xlfn.XLOOKUP(A187,[1]Sindaci!$E:$E,[1]Sindaci!$B:$B,"Nessun dato disponibile")</f>
        <v>LAURA RICHAUD</v>
      </c>
      <c r="E187" s="9" t="s">
        <v>16343</v>
      </c>
    </row>
    <row r="188" spans="1:5" x14ac:dyDescent="0.2">
      <c r="A188" t="s">
        <v>10111</v>
      </c>
      <c r="B188" t="str">
        <f>IFERROR(VLOOKUP(A188,PEC!A:D,4,0),"Nessun dato disponibile")</f>
        <v>cert.ruparpiemonte.it</v>
      </c>
      <c r="C188">
        <f>IFERROR(VLOOKUP(A188,SEZIONI!A:B,2,0),"Nessun dato disponibile")</f>
        <v>1</v>
      </c>
      <c r="D188" t="str">
        <f>_xlfn.XLOOKUP(A188,[1]Sindaci!$E:$E,[1]Sindaci!$B:$B,"Nessun dato disponibile")</f>
        <v>GIUSEPPE ANTONIO DAMINI</v>
      </c>
      <c r="E188" s="9" t="s">
        <v>16343</v>
      </c>
    </row>
    <row r="189" spans="1:5" x14ac:dyDescent="0.2">
      <c r="A189" t="s">
        <v>10161</v>
      </c>
      <c r="B189" t="str">
        <f>IFERROR(VLOOKUP(A189,PEC!A:D,4,0),"Nessun dato disponibile")</f>
        <v>cert.ruparpiemonte.it</v>
      </c>
      <c r="C189">
        <f>IFERROR(VLOOKUP(A189,SEZIONI!A:B,2,0),"Nessun dato disponibile")</f>
        <v>1</v>
      </c>
      <c r="D189" t="str">
        <f>_xlfn.XLOOKUP(A189,[1]Sindaci!$E:$E,[1]Sindaci!$B:$B,"Nessun dato disponibile")</f>
        <v>GIANLUCA TOGLIATTI</v>
      </c>
      <c r="E189" s="9" t="s">
        <v>16343</v>
      </c>
    </row>
    <row r="190" spans="1:5" x14ac:dyDescent="0.2">
      <c r="A190" t="s">
        <v>10239</v>
      </c>
      <c r="B190" t="str">
        <f>IFERROR(VLOOKUP(A190,PEC!A:D,4,0),"Nessun dato disponibile")</f>
        <v>pec.it</v>
      </c>
      <c r="C190">
        <f>IFERROR(VLOOKUP(A190,SEZIONI!A:B,2,0),"Nessun dato disponibile")</f>
        <v>12</v>
      </c>
      <c r="D190" t="str">
        <f>_xlfn.XLOOKUP(A190,[1]Sindaci!$E:$E,[1]Sindaci!$B:$B,"Nessun dato disponibile")</f>
        <v>Nessun dato disponibile</v>
      </c>
      <c r="E190" s="9" t="s">
        <v>16343</v>
      </c>
    </row>
    <row r="191" spans="1:5" x14ac:dyDescent="0.2">
      <c r="A191" t="s">
        <v>10418</v>
      </c>
      <c r="B191" t="str">
        <f>IFERROR(VLOOKUP(A191,PEC!A:D,4,0),"Nessun dato disponibile")</f>
        <v>cert.ruparpiemonte.it</v>
      </c>
      <c r="C191">
        <f>IFERROR(VLOOKUP(A191,SEZIONI!A:B,2,0),"Nessun dato disponibile")</f>
        <v>3</v>
      </c>
      <c r="D191" t="str">
        <f>_xlfn.XLOOKUP(A191,[1]Sindaci!$E:$E,[1]Sindaci!$B:$B,"Nessun dato disponibile")</f>
        <v>ROBERTO ROSTAGNO</v>
      </c>
      <c r="E191" s="9" t="s">
        <v>16343</v>
      </c>
    </row>
    <row r="192" spans="1:5" x14ac:dyDescent="0.2">
      <c r="A192" t="s">
        <v>10422</v>
      </c>
      <c r="B192" t="str">
        <f>IFERROR(VLOOKUP(A192,PEC!A:D,4,0),"Nessun dato disponibile")</f>
        <v>cert.comune.pinerolo.to.it</v>
      </c>
      <c r="C192">
        <f>IFERROR(VLOOKUP(A192,SEZIONI!A:B,2,0),"Nessun dato disponibile")</f>
        <v>34</v>
      </c>
      <c r="D192" t="str">
        <f>_xlfn.XLOOKUP(A192,[1]Sindaci!$E:$E,[1]Sindaci!$B:$B,"Nessun dato disponibile")</f>
        <v>LUCA SALVAI</v>
      </c>
      <c r="E192" s="9" t="s">
        <v>16343</v>
      </c>
    </row>
    <row r="193" spans="1:5" x14ac:dyDescent="0.2">
      <c r="A193" t="s">
        <v>10428</v>
      </c>
      <c r="B193" t="str">
        <f>IFERROR(VLOOKUP(A193,PEC!A:D,4,0),"Nessun dato disponibile")</f>
        <v>cert.comune.pinotorinese.to.it</v>
      </c>
      <c r="C193">
        <f>IFERROR(VLOOKUP(A193,SEZIONI!A:B,2,0),"Nessun dato disponibile")</f>
        <v>8</v>
      </c>
      <c r="D193" t="str">
        <f>_xlfn.XLOOKUP(A193,[1]Sindaci!$E:$E,[1]Sindaci!$B:$B,"Nessun dato disponibile")</f>
        <v>ALESSANDRA VALENTINA TOSI</v>
      </c>
      <c r="E193" s="9" t="s">
        <v>16343</v>
      </c>
    </row>
    <row r="194" spans="1:5" x14ac:dyDescent="0.2">
      <c r="A194" t="s">
        <v>10438</v>
      </c>
      <c r="B194" t="str">
        <f>IFERROR(VLOOKUP(A194,PEC!A:D,4,0),"Nessun dato disponibile")</f>
        <v>pec.it</v>
      </c>
      <c r="C194">
        <f>IFERROR(VLOOKUP(A194,SEZIONI!A:B,2,0),"Nessun dato disponibile")</f>
        <v>3</v>
      </c>
      <c r="D194" t="str">
        <f>_xlfn.XLOOKUP(A194,[1]Sindaci!$E:$E,[1]Sindaci!$B:$B,"Nessun dato disponibile")</f>
        <v>FIORENZO DEMICHELIS</v>
      </c>
      <c r="E194" s="9" t="s">
        <v>16343</v>
      </c>
    </row>
    <row r="195" spans="1:5" x14ac:dyDescent="0.2">
      <c r="A195" t="s">
        <v>10450</v>
      </c>
      <c r="B195" t="str">
        <f>IFERROR(VLOOKUP(A195,PEC!A:D,4,0),"Nessun dato disponibile")</f>
        <v>legalmail.it</v>
      </c>
      <c r="C195">
        <f>IFERROR(VLOOKUP(A195,SEZIONI!A:B,2,0),"Nessun dato disponibile")</f>
        <v>15</v>
      </c>
      <c r="D195" t="str">
        <f>_xlfn.XLOOKUP(A195,[1]Sindaci!$E:$E,[1]Sindaci!$B:$B,"Nessun dato disponibile")</f>
        <v>PASQUALE GIULIANO</v>
      </c>
      <c r="E195" s="9" t="s">
        <v>16343</v>
      </c>
    </row>
    <row r="196" spans="1:5" x14ac:dyDescent="0.2">
      <c r="A196" t="s">
        <v>10468</v>
      </c>
      <c r="B196" t="str">
        <f>IFERROR(VLOOKUP(A196,PEC!A:D,4,0),"Nessun dato disponibile")</f>
        <v>pec.it</v>
      </c>
      <c r="C196">
        <f>IFERROR(VLOOKUP(A196,SEZIONI!A:B,2,0),"Nessun dato disponibile")</f>
        <v>3</v>
      </c>
      <c r="D196" t="str">
        <f>_xlfn.XLOOKUP(A196,[1]Sindaci!$E:$E,[1]Sindaci!$B:$B,"Nessun dato disponibile")</f>
        <v>CRISTIANO FAVARO</v>
      </c>
      <c r="E196" s="9" t="s">
        <v>16343</v>
      </c>
    </row>
    <row r="197" spans="1:5" x14ac:dyDescent="0.2">
      <c r="A197" t="s">
        <v>10488</v>
      </c>
      <c r="B197" t="str">
        <f>IFERROR(VLOOKUP(A197,PEC!A:D,4,0),"Nessun dato disponibile")</f>
        <v>pec.comune.piverone.to.it</v>
      </c>
      <c r="C197">
        <f>IFERROR(VLOOKUP(A197,SEZIONI!A:B,2,0),"Nessun dato disponibile")</f>
        <v>1</v>
      </c>
      <c r="D197" t="str">
        <f>_xlfn.XLOOKUP(A197,[1]Sindaci!$E:$E,[1]Sindaci!$B:$B,"Nessun dato disponibile")</f>
        <v>ALESSANDRO MARIA FASOLO</v>
      </c>
      <c r="E197" s="9" t="s">
        <v>16343</v>
      </c>
    </row>
    <row r="198" spans="1:5" x14ac:dyDescent="0.2">
      <c r="A198" t="s">
        <v>10578</v>
      </c>
      <c r="B198" t="str">
        <f>IFERROR(VLOOKUP(A198,PEC!A:D,4,0),"Nessun dato disponibile")</f>
        <v>pec.comune.poirino.to.it</v>
      </c>
      <c r="C198">
        <f>IFERROR(VLOOKUP(A198,SEZIONI!A:B,2,0),"Nessun dato disponibile")</f>
        <v>9</v>
      </c>
      <c r="D198" t="str">
        <f>_xlfn.XLOOKUP(A198,[1]Sindaci!$E:$E,[1]Sindaci!$B:$B,"Nessun dato disponibile")</f>
        <v>ANGELITA MOLLO</v>
      </c>
      <c r="E198" s="9" t="s">
        <v>16343</v>
      </c>
    </row>
    <row r="199" spans="1:5" x14ac:dyDescent="0.2">
      <c r="A199" t="s">
        <v>10630</v>
      </c>
      <c r="B199" t="str">
        <f>IFERROR(VLOOKUP(A199,PEC!A:D,4,0),"Nessun dato disponibile")</f>
        <v>cert.ruparpiemonte.it</v>
      </c>
      <c r="C199">
        <f>IFERROR(VLOOKUP(A199,SEZIONI!A:B,2,0),"Nessun dato disponibile")</f>
        <v>1</v>
      </c>
      <c r="D199" t="str">
        <f>_xlfn.XLOOKUP(A199,[1]Sindaci!$E:$E,[1]Sindaci!$B:$B,"Nessun dato disponibile")</f>
        <v>DANILO STEFANO BREUSA</v>
      </c>
      <c r="E199" s="9" t="s">
        <v>16343</v>
      </c>
    </row>
    <row r="200" spans="1:5" x14ac:dyDescent="0.2">
      <c r="A200" t="s">
        <v>15815</v>
      </c>
      <c r="B200" t="str">
        <f>IFERROR(VLOOKUP(A200,PEC!A:D,4,0),"Nessun dato disponibile")</f>
        <v>Nessun dato disponibile</v>
      </c>
      <c r="C200" t="str">
        <f>IFERROR(VLOOKUP(A200,SEZIONI!A:B,2,0),"Nessun dato disponibile")</f>
        <v>Nessun dato disponibile</v>
      </c>
      <c r="D200" t="str">
        <f>_xlfn.XLOOKUP(A200,[1]Sindaci!$E:$E,[1]Sindaci!$B:$B,"Nessun dato disponibile")</f>
        <v>BRUNO GIACOMO ANTONIO RIVA</v>
      </c>
      <c r="E200" s="9" t="s">
        <v>16343</v>
      </c>
    </row>
    <row r="201" spans="1:5" x14ac:dyDescent="0.2">
      <c r="A201" t="s">
        <v>10780</v>
      </c>
      <c r="B201" t="str">
        <f>IFERROR(VLOOKUP(A201,PEC!A:D,4,0),"Nessun dato disponibile")</f>
        <v>cert.alpimedia.it</v>
      </c>
      <c r="C201">
        <f>IFERROR(VLOOKUP(A201,SEZIONI!A:B,2,0),"Nessun dato disponibile")</f>
        <v>1</v>
      </c>
      <c r="D201" t="str">
        <f>_xlfn.XLOOKUP(A201,[1]Sindaci!$E:$E,[1]Sindaci!$B:$B,"Nessun dato disponibile")</f>
        <v>SIMONE GAY</v>
      </c>
      <c r="E201" s="9" t="s">
        <v>16343</v>
      </c>
    </row>
    <row r="202" spans="1:5" x14ac:dyDescent="0.2">
      <c r="A202" t="s">
        <v>10903</v>
      </c>
      <c r="B202" t="str">
        <f>IFERROR(VLOOKUP(A202,PEC!A:D,4,0),"Nessun dato disponibile")</f>
        <v>legalmail.it</v>
      </c>
      <c r="C202">
        <f>IFERROR(VLOOKUP(A202,SEZIONI!A:B,2,0),"Nessun dato disponibile")</f>
        <v>1</v>
      </c>
      <c r="D202" t="str">
        <f>_xlfn.XLOOKUP(A202,[1]Sindaci!$E:$E,[1]Sindaci!$B:$B,"Nessun dato disponibile")</f>
        <v>GIORGIO MERLO</v>
      </c>
      <c r="E202" s="9" t="s">
        <v>16343</v>
      </c>
    </row>
    <row r="203" spans="1:5" x14ac:dyDescent="0.2">
      <c r="A203" t="s">
        <v>10910</v>
      </c>
      <c r="B203" t="str">
        <f>IFERROR(VLOOKUP(A203,PEC!A:D,4,0),"Nessun dato disponibile")</f>
        <v>cert.ruparpiemonte.it</v>
      </c>
      <c r="C203">
        <f>IFERROR(VLOOKUP(A203,SEZIONI!A:B,2,0),"Nessun dato disponibile")</f>
        <v>1</v>
      </c>
      <c r="D203" t="str">
        <f>_xlfn.XLOOKUP(A203,[1]Sindaci!$E:$E,[1]Sindaci!$B:$B,"Nessun dato disponibile")</f>
        <v>ANDREA DOMARD</v>
      </c>
      <c r="E203" s="9" t="s">
        <v>16343</v>
      </c>
    </row>
    <row r="204" spans="1:5" x14ac:dyDescent="0.2">
      <c r="A204" t="s">
        <v>10912</v>
      </c>
      <c r="B204" t="str">
        <f>IFERROR(VLOOKUP(A204,PEC!A:D,4,0),"Nessun dato disponibile")</f>
        <v>pec.comune.pralormo.to.it</v>
      </c>
      <c r="C204">
        <f>IFERROR(VLOOKUP(A204,SEZIONI!A:B,2,0),"Nessun dato disponibile")</f>
        <v>2</v>
      </c>
      <c r="D204" t="str">
        <f>_xlfn.XLOOKUP(A204,[1]Sindaci!$E:$E,[1]Sindaci!$B:$B,"Nessun dato disponibile")</f>
        <v>MARIO MOSCHIETTO</v>
      </c>
      <c r="E204" s="9" t="s">
        <v>16343</v>
      </c>
    </row>
    <row r="205" spans="1:5" x14ac:dyDescent="0.2">
      <c r="A205" t="s">
        <v>10918</v>
      </c>
      <c r="B205" t="str">
        <f>IFERROR(VLOOKUP(A205,PEC!A:D,4,0),"Nessun dato disponibile")</f>
        <v>cert.ruparpiemonte.it</v>
      </c>
      <c r="C205">
        <f>IFERROR(VLOOKUP(A205,SEZIONI!A:B,2,0),"Nessun dato disponibile")</f>
        <v>1</v>
      </c>
      <c r="D205" t="str">
        <f>_xlfn.XLOOKUP(A205,[1]Sindaci!$E:$E,[1]Sindaci!$B:$B,"Nessun dato disponibile")</f>
        <v>RENZO COSTANTIN</v>
      </c>
      <c r="E205" s="9" t="s">
        <v>16343</v>
      </c>
    </row>
    <row r="206" spans="1:5" x14ac:dyDescent="0.2">
      <c r="A206" t="s">
        <v>10922</v>
      </c>
      <c r="B206" t="str">
        <f>IFERROR(VLOOKUP(A206,PEC!A:D,4,0),"Nessun dato disponibile")</f>
        <v>cert.ruparpiemonte.it</v>
      </c>
      <c r="C206">
        <f>IFERROR(VLOOKUP(A206,SEZIONI!A:B,2,0),"Nessun dato disponibile")</f>
        <v>1</v>
      </c>
      <c r="D206" t="str">
        <f>_xlfn.XLOOKUP(A206,[1]Sindaci!$E:$E,[1]Sindaci!$B:$B,"Nessun dato disponibile")</f>
        <v>FIORELLA VASCHETTI</v>
      </c>
      <c r="E206" s="9" t="s">
        <v>16343</v>
      </c>
    </row>
    <row r="207" spans="1:5" x14ac:dyDescent="0.2">
      <c r="A207" t="s">
        <v>10926</v>
      </c>
      <c r="B207" t="str">
        <f>IFERROR(VLOOKUP(A207,PEC!A:D,4,0),"Nessun dato disponibile")</f>
        <v>cert.ruparpiemonte.it</v>
      </c>
      <c r="C207">
        <f>IFERROR(VLOOKUP(A207,SEZIONI!A:B,2,0),"Nessun dato disponibile")</f>
        <v>1</v>
      </c>
      <c r="D207" t="str">
        <f>_xlfn.XLOOKUP(A207,[1]Sindaci!$E:$E,[1]Sindaci!$B:$B,"Nessun dato disponibile")</f>
        <v>PERINO PIERO ROLANDO</v>
      </c>
      <c r="E207" s="9" t="s">
        <v>16343</v>
      </c>
    </row>
    <row r="208" spans="1:5" x14ac:dyDescent="0.2">
      <c r="A208" t="s">
        <v>10940</v>
      </c>
      <c r="B208" t="str">
        <f>IFERROR(VLOOKUP(A208,PEC!A:D,4,0),"Nessun dato disponibile")</f>
        <v>cert.ruparpiemonte.it</v>
      </c>
      <c r="C208">
        <f>IFERROR(VLOOKUP(A208,SEZIONI!A:B,2,0),"Nessun dato disponibile")</f>
        <v>1</v>
      </c>
      <c r="D208" t="str">
        <f>_xlfn.XLOOKUP(A208,[1]Sindaci!$E:$E,[1]Sindaci!$B:$B,"Nessun dato disponibile")</f>
        <v>GIOVANNI DOMENICO TRUCANO</v>
      </c>
      <c r="E208" s="9" t="s">
        <v>16343</v>
      </c>
    </row>
    <row r="209" spans="1:5" x14ac:dyDescent="0.2">
      <c r="A209" t="s">
        <v>11081</v>
      </c>
      <c r="B209" t="str">
        <f>IFERROR(VLOOKUP(A209,PEC!A:D,4,0),"Nessun dato disponibile")</f>
        <v>cert.ruparpiemonte.it</v>
      </c>
      <c r="C209">
        <f>IFERROR(VLOOKUP(A209,SEZIONI!A:B,2,0),"Nessun dato disponibile")</f>
        <v>1</v>
      </c>
      <c r="D209" t="str">
        <f>_xlfn.XLOOKUP(A209,[1]Sindaci!$E:$E,[1]Sindaci!$B:$B,"Nessun dato disponibile")</f>
        <v>ERNESTO BARLESE</v>
      </c>
      <c r="E209" s="9" t="s">
        <v>16343</v>
      </c>
    </row>
    <row r="210" spans="1:5" x14ac:dyDescent="0.2">
      <c r="A210" t="s">
        <v>11109</v>
      </c>
      <c r="B210" t="str">
        <f>IFERROR(VLOOKUP(A210,PEC!A:D,4,0),"Nessun dato disponibile")</f>
        <v>postemailcertificata.it</v>
      </c>
      <c r="C210">
        <f>IFERROR(VLOOKUP(A210,SEZIONI!A:B,2,0),"Nessun dato disponibile")</f>
        <v>1</v>
      </c>
      <c r="D210" t="str">
        <f>_xlfn.XLOOKUP(A210,[1]Sindaci!$E:$E,[1]Sindaci!$B:$B,"Nessun dato disponibile")</f>
        <v>AGOSTINO BLANC</v>
      </c>
      <c r="E210" s="9" t="s">
        <v>16343</v>
      </c>
    </row>
    <row r="211" spans="1:5" x14ac:dyDescent="0.2">
      <c r="A211" t="s">
        <v>11119</v>
      </c>
      <c r="B211" t="str">
        <f>IFERROR(VLOOKUP(A211,PEC!A:D,4,0),"Nessun dato disponibile")</f>
        <v>pec.comune.quincinetto.to.it</v>
      </c>
      <c r="C211">
        <f>IFERROR(VLOOKUP(A211,SEZIONI!A:B,2,0),"Nessun dato disponibile")</f>
        <v>1</v>
      </c>
      <c r="D211" t="str">
        <f>_xlfn.XLOOKUP(A211,[1]Sindaci!$E:$E,[1]Sindaci!$B:$B,"Nessun dato disponibile")</f>
        <v>CLAPETTO ANGELO CANALE</v>
      </c>
      <c r="E211" s="9" t="s">
        <v>16343</v>
      </c>
    </row>
    <row r="212" spans="1:5" x14ac:dyDescent="0.2">
      <c r="A212" t="s">
        <v>11220</v>
      </c>
      <c r="B212" t="str">
        <f>IFERROR(VLOOKUP(A212,PEC!A:D,4,0),"Nessun dato disponibile")</f>
        <v>legalmail.it</v>
      </c>
      <c r="C212">
        <f>IFERROR(VLOOKUP(A212,SEZIONI!A:B,2,0),"Nessun dato disponibile")</f>
        <v>2</v>
      </c>
      <c r="D212" t="str">
        <f>_xlfn.XLOOKUP(A212,[1]Sindaci!$E:$E,[1]Sindaci!$B:$B,"Nessun dato disponibile")</f>
        <v>CELESTINO TORTA</v>
      </c>
      <c r="E212" s="9" t="s">
        <v>16343</v>
      </c>
    </row>
    <row r="213" spans="1:5" x14ac:dyDescent="0.2">
      <c r="A213" t="s">
        <v>11303</v>
      </c>
      <c r="B213" t="str">
        <f>IFERROR(VLOOKUP(A213,PEC!A:D,4,0),"Nessun dato disponibile")</f>
        <v>pec.it</v>
      </c>
      <c r="C213">
        <f>IFERROR(VLOOKUP(A213,SEZIONI!A:B,2,0),"Nessun dato disponibile")</f>
        <v>1</v>
      </c>
      <c r="D213" t="str">
        <f>_xlfn.XLOOKUP(A213,[1]Sindaci!$E:$E,[1]Sindaci!$B:$B,"Nessun dato disponibile")</f>
        <v>GIOLI GUIDO BELLARDO</v>
      </c>
      <c r="E213" s="9" t="s">
        <v>16343</v>
      </c>
    </row>
    <row r="214" spans="1:5" x14ac:dyDescent="0.2">
      <c r="A214" t="s">
        <v>11396</v>
      </c>
      <c r="B214" t="str">
        <f>IFERROR(VLOOKUP(A214,PEC!A:D,4,0),"Nessun dato disponibile")</f>
        <v>pec.comune.rivalba.to.it</v>
      </c>
      <c r="C214">
        <f>IFERROR(VLOOKUP(A214,SEZIONI!A:B,2,0),"Nessun dato disponibile")</f>
        <v>1</v>
      </c>
      <c r="D214" t="str">
        <f>_xlfn.XLOOKUP(A214,[1]Sindaci!$E:$E,[1]Sindaci!$B:$B,"Nessun dato disponibile")</f>
        <v>DAVIDE ROSSO</v>
      </c>
      <c r="E214" s="9" t="s">
        <v>16343</v>
      </c>
    </row>
    <row r="215" spans="1:5" x14ac:dyDescent="0.2">
      <c r="A215" t="s">
        <v>11400</v>
      </c>
      <c r="B215" t="str">
        <f>IFERROR(VLOOKUP(A215,PEC!A:D,4,0),"Nessun dato disponibile")</f>
        <v>cert.legalmail.it</v>
      </c>
      <c r="C215">
        <f>IFERROR(VLOOKUP(A215,SEZIONI!A:B,2,0),"Nessun dato disponibile")</f>
        <v>18</v>
      </c>
      <c r="D215" t="str">
        <f>_xlfn.XLOOKUP(A215,[1]Sindaci!$E:$E,[1]Sindaci!$B:$B,"Nessun dato disponibile")</f>
        <v>SERGIO MURO</v>
      </c>
      <c r="E215" s="9" t="s">
        <v>16343</v>
      </c>
    </row>
    <row r="216" spans="1:5" x14ac:dyDescent="0.2">
      <c r="A216" t="s">
        <v>11394</v>
      </c>
      <c r="B216" t="str">
        <f>IFERROR(VLOOKUP(A216,PEC!A:D,4,0),"Nessun dato disponibile")</f>
        <v>postecert.it</v>
      </c>
      <c r="C216">
        <f>IFERROR(VLOOKUP(A216,SEZIONI!A:B,2,0),"Nessun dato disponibile")</f>
        <v>4</v>
      </c>
      <c r="D216" t="str">
        <f>_xlfn.XLOOKUP(A216,[1]Sindaci!$E:$E,[1]Sindaci!$B:$B,"Nessun dato disponibile")</f>
        <v>LODOVICO GILLIO</v>
      </c>
      <c r="E216" s="9" t="s">
        <v>16343</v>
      </c>
    </row>
    <row r="217" spans="1:5" x14ac:dyDescent="0.2">
      <c r="A217" t="s">
        <v>11406</v>
      </c>
      <c r="B217" t="str">
        <f>IFERROR(VLOOKUP(A217,PEC!A:D,4,0),"Nessun dato disponibile")</f>
        <v>pec.it</v>
      </c>
      <c r="C217">
        <f>IFERROR(VLOOKUP(A217,SEZIONI!A:B,2,0),"Nessun dato disponibile")</f>
        <v>3</v>
      </c>
      <c r="D217" t="str">
        <f>_xlfn.XLOOKUP(A217,[1]Sindaci!$E:$E,[1]Sindaci!$B:$B,"Nessun dato disponibile")</f>
        <v>ROBERTO ANDRIOLLO</v>
      </c>
      <c r="E217" s="9" t="s">
        <v>16343</v>
      </c>
    </row>
    <row r="218" spans="1:5" x14ac:dyDescent="0.2">
      <c r="A218" t="s">
        <v>11408</v>
      </c>
      <c r="B218" t="str">
        <f>IFERROR(VLOOKUP(A218,PEC!A:D,4,0),"Nessun dato disponibile")</f>
        <v>pec.it</v>
      </c>
      <c r="C218">
        <f>IFERROR(VLOOKUP(A218,SEZIONI!A:B,2,0),"Nessun dato disponibile")</f>
        <v>12</v>
      </c>
      <c r="D218" t="str">
        <f>_xlfn.XLOOKUP(A218,[1]Sindaci!$E:$E,[1]Sindaci!$B:$B,"Nessun dato disponibile")</f>
        <v>ALBERTO ROSTAGNO</v>
      </c>
      <c r="E218" s="9" t="s">
        <v>16343</v>
      </c>
    </row>
    <row r="219" spans="1:5" x14ac:dyDescent="0.2">
      <c r="A219" t="s">
        <v>11416</v>
      </c>
      <c r="B219" t="str">
        <f>IFERROR(VLOOKUP(A219,PEC!A:D,4,0),"Nessun dato disponibile")</f>
        <v>cert.ruparpiemonte.it</v>
      </c>
      <c r="C219">
        <f>IFERROR(VLOOKUP(A219,SEZIONI!A:B,2,0),"Nessun dato disponibile")</f>
        <v>2</v>
      </c>
      <c r="D219" t="str">
        <f>_xlfn.XLOOKUP(A219,[1]Sindaci!$E:$E,[1]Sindaci!$B:$B,"Nessun dato disponibile")</f>
        <v>ENRICO VALLINO</v>
      </c>
      <c r="E219" s="9" t="s">
        <v>16343</v>
      </c>
    </row>
    <row r="220" spans="1:5" x14ac:dyDescent="0.2">
      <c r="A220" t="s">
        <v>11432</v>
      </c>
      <c r="B220" t="str">
        <f>IFERROR(VLOOKUP(A220,PEC!A:D,4,0),"Nessun dato disponibile")</f>
        <v>legalmail.it</v>
      </c>
      <c r="C220">
        <f>IFERROR(VLOOKUP(A220,SEZIONI!A:B,2,0),"Nessun dato disponibile")</f>
        <v>48</v>
      </c>
      <c r="D220" t="str">
        <f>_xlfn.XLOOKUP(A220,[1]Sindaci!$E:$E,[1]Sindaci!$B:$B,"Nessun dato disponibile")</f>
        <v>ANDREA TRAGAIOLI</v>
      </c>
      <c r="E220" s="9" t="s">
        <v>16343</v>
      </c>
    </row>
    <row r="221" spans="1:5" x14ac:dyDescent="0.2">
      <c r="A221" t="s">
        <v>11449</v>
      </c>
      <c r="B221" t="str">
        <f>IFERROR(VLOOKUP(A221,PEC!A:D,4,0),"Nessun dato disponibile")</f>
        <v>pec.it</v>
      </c>
      <c r="C221">
        <f>IFERROR(VLOOKUP(A221,SEZIONI!A:B,2,0),"Nessun dato disponibile")</f>
        <v>3</v>
      </c>
      <c r="D221" t="str">
        <f>_xlfn.XLOOKUP(A221,[1]Sindaci!$E:$E,[1]Sindaci!$B:$B,"Nessun dato disponibile")</f>
        <v>ROSALIA MANGANI</v>
      </c>
      <c r="E221" s="9" t="s">
        <v>16343</v>
      </c>
    </row>
    <row r="222" spans="1:5" x14ac:dyDescent="0.2">
      <c r="A222" t="s">
        <v>11469</v>
      </c>
      <c r="B222" t="str">
        <f>IFERROR(VLOOKUP(A222,PEC!A:D,4,0),"Nessun dato disponibile")</f>
        <v>cert.ruparpiemonte.it</v>
      </c>
      <c r="C222">
        <f>IFERROR(VLOOKUP(A222,SEZIONI!A:B,2,0),"Nessun dato disponibile")</f>
        <v>2</v>
      </c>
      <c r="D222" t="str">
        <f>_xlfn.XLOOKUP(A222,[1]Sindaci!$E:$E,[1]Sindaci!$B:$B,"Nessun dato disponibile")</f>
        <v>ALESSANDRO LAJOLO</v>
      </c>
      <c r="E222" s="9" t="s">
        <v>16343</v>
      </c>
    </row>
    <row r="223" spans="1:5" x14ac:dyDescent="0.2">
      <c r="A223" t="s">
        <v>11665</v>
      </c>
      <c r="B223" t="str">
        <f>IFERROR(VLOOKUP(A223,PEC!A:D,4,0),"Nessun dato disponibile")</f>
        <v>pec.comune.roletto.to.it</v>
      </c>
      <c r="C223">
        <f>IFERROR(VLOOKUP(A223,SEZIONI!A:B,2,0),"Nessun dato disponibile")</f>
        <v>2</v>
      </c>
      <c r="D223" t="str">
        <f>_xlfn.XLOOKUP(A223,[1]Sindaci!$E:$E,[1]Sindaci!$B:$B,"Nessun dato disponibile")</f>
        <v>CRISTIANA STORELLO</v>
      </c>
      <c r="E223" s="9" t="s">
        <v>16343</v>
      </c>
    </row>
    <row r="224" spans="1:5" x14ac:dyDescent="0.2">
      <c r="A224" t="s">
        <v>11681</v>
      </c>
      <c r="B224" t="str">
        <f>IFERROR(VLOOKUP(A224,PEC!A:D,4,0),"Nessun dato disponibile")</f>
        <v>postemailcertificata.it</v>
      </c>
      <c r="C224">
        <f>IFERROR(VLOOKUP(A224,SEZIONI!A:B,2,0),"Nessun dato disponibile")</f>
        <v>3</v>
      </c>
      <c r="D224" t="str">
        <f>_xlfn.XLOOKUP(A224,[1]Sindaci!$E:$E,[1]Sindaci!$B:$B,"Nessun dato disponibile")</f>
        <v>OSCARINO FERRERO</v>
      </c>
      <c r="E224" s="9" t="s">
        <v>16343</v>
      </c>
    </row>
    <row r="225" spans="1:5" x14ac:dyDescent="0.2">
      <c r="A225" t="s">
        <v>11724</v>
      </c>
      <c r="B225" t="str">
        <f>IFERROR(VLOOKUP(A225,PEC!A:D,4,0),"Nessun dato disponibile")</f>
        <v>postecert.it</v>
      </c>
      <c r="C225">
        <f>IFERROR(VLOOKUP(A225,SEZIONI!A:B,2,0),"Nessun dato disponibile")</f>
        <v>1</v>
      </c>
      <c r="D225" t="str">
        <f>_xlfn.XLOOKUP(A225,[1]Sindaci!$E:$E,[1]Sindaci!$B:$B,"Nessun dato disponibile")</f>
        <v>LORENZO GIACOMINO</v>
      </c>
      <c r="E225" s="9" t="s">
        <v>16343</v>
      </c>
    </row>
    <row r="226" spans="1:5" x14ac:dyDescent="0.2">
      <c r="A226" t="s">
        <v>11738</v>
      </c>
      <c r="B226" t="str">
        <f>IFERROR(VLOOKUP(A226,PEC!A:D,4,0),"Nessun dato disponibile")</f>
        <v>actaliscertymail.it</v>
      </c>
      <c r="C226">
        <f>IFERROR(VLOOKUP(A226,SEZIONI!A:B,2,0),"Nessun dato disponibile")</f>
        <v>2</v>
      </c>
      <c r="D226" t="str">
        <f>_xlfn.XLOOKUP(A226,[1]Sindaci!$E:$E,[1]Sindaci!$B:$B,"Nessun dato disponibile")</f>
        <v>ANTONIO MAGNONE</v>
      </c>
      <c r="E226" s="9" t="s">
        <v>16343</v>
      </c>
    </row>
    <row r="227" spans="1:5" x14ac:dyDescent="0.2">
      <c r="A227" t="s">
        <v>15816</v>
      </c>
      <c r="B227" t="str">
        <f>IFERROR(VLOOKUP(A227,PEC!A:D,4,0),"Nessun dato disponibile")</f>
        <v>cert.ruparpiemonte.it</v>
      </c>
      <c r="C227" t="str">
        <f>IFERROR(VLOOKUP(A227,SEZIONI!A:B,2,0),"Nessun dato disponibile")</f>
        <v>Nessun dato disponibile</v>
      </c>
      <c r="D227" t="str">
        <f>_xlfn.XLOOKUP(A227,[1]Sindaci!$E:$E,[1]Sindaci!$B:$B,"Nessun dato disponibile")</f>
        <v>Nessun dato disponibile</v>
      </c>
      <c r="E227" s="9" t="s">
        <v>16343</v>
      </c>
    </row>
    <row r="228" spans="1:5" x14ac:dyDescent="0.2">
      <c r="A228" t="s">
        <v>11808</v>
      </c>
      <c r="B228" t="str">
        <f>IFERROR(VLOOKUP(A228,PEC!A:D,4,0),"Nessun dato disponibile")</f>
        <v>cert.ruparpiemonte.it</v>
      </c>
      <c r="C228">
        <f>IFERROR(VLOOKUP(A228,SEZIONI!A:B,2,0),"Nessun dato disponibile")</f>
        <v>1</v>
      </c>
      <c r="D228" t="str">
        <f>_xlfn.XLOOKUP(A228,[1]Sindaci!$E:$E,[1]Sindaci!$B:$B,"Nessun dato disponibile")</f>
        <v>RINO TRON</v>
      </c>
      <c r="E228" s="9" t="s">
        <v>16343</v>
      </c>
    </row>
    <row r="229" spans="1:5" x14ac:dyDescent="0.2">
      <c r="A229" t="s">
        <v>11789</v>
      </c>
      <c r="B229" t="str">
        <f>IFERROR(VLOOKUP(A229,PEC!A:D,4,0),"Nessun dato disponibile")</f>
        <v>pec.comune.rosta.to.it</v>
      </c>
      <c r="C229">
        <f>IFERROR(VLOOKUP(A229,SEZIONI!A:B,2,0),"Nessun dato disponibile")</f>
        <v>4</v>
      </c>
      <c r="D229" t="str">
        <f>_xlfn.XLOOKUP(A229,[1]Sindaci!$E:$E,[1]Sindaci!$B:$B,"Nessun dato disponibile")</f>
        <v>DOMENICO MORABITO</v>
      </c>
      <c r="E229" s="9" t="s">
        <v>16343</v>
      </c>
    </row>
    <row r="230" spans="1:5" x14ac:dyDescent="0.2">
      <c r="A230" t="s">
        <v>11849</v>
      </c>
      <c r="B230" t="str">
        <f>IFERROR(VLOOKUP(A230,PEC!A:D,4,0),"Nessun dato disponibile")</f>
        <v>cert.legalmail.it</v>
      </c>
      <c r="C230">
        <f>IFERROR(VLOOKUP(A230,SEZIONI!A:B,2,0),"Nessun dato disponibile")</f>
        <v>2</v>
      </c>
      <c r="D230" t="str">
        <f>_xlfn.XLOOKUP(A230,[1]Sindaci!$E:$E,[1]Sindaci!$B:$B,"Nessun dato disponibile")</f>
        <v>GIANLUCA BLANDINO</v>
      </c>
      <c r="E230" s="9" t="s">
        <v>16343</v>
      </c>
    </row>
    <row r="231" spans="1:5" x14ac:dyDescent="0.2">
      <c r="A231" t="s">
        <v>11857</v>
      </c>
      <c r="B231" t="str">
        <f>IFERROR(VLOOKUP(A231,PEC!A:D,4,0),"Nessun dato disponibile")</f>
        <v>pec.comune.rueglio.to.it</v>
      </c>
      <c r="C231">
        <f>IFERROR(VLOOKUP(A231,SEZIONI!A:B,2,0),"Nessun dato disponibile")</f>
        <v>1</v>
      </c>
      <c r="D231" t="str">
        <f>_xlfn.XLOOKUP(A231,[1]Sindaci!$E:$E,[1]Sindaci!$B:$B,"Nessun dato disponibile")</f>
        <v>GABRIELLA LAFFAILLE</v>
      </c>
      <c r="E231" s="9" t="s">
        <v>16343</v>
      </c>
    </row>
    <row r="232" spans="1:5" x14ac:dyDescent="0.2">
      <c r="A232" t="s">
        <v>11945</v>
      </c>
      <c r="B232" t="str">
        <f>IFERROR(VLOOKUP(A232,PEC!A:D,4,0),"Nessun dato disponibile")</f>
        <v>pec.comune.salassa.to.it</v>
      </c>
      <c r="C232">
        <f>IFERROR(VLOOKUP(A232,SEZIONI!A:B,2,0),"Nessun dato disponibile")</f>
        <v>2</v>
      </c>
      <c r="D232" t="str">
        <f>_xlfn.XLOOKUP(A232,[1]Sindaci!$E:$E,[1]Sindaci!$B:$B,"Nessun dato disponibile")</f>
        <v>ROBERTA BIANCHETTA</v>
      </c>
      <c r="E232" s="9" t="s">
        <v>16343</v>
      </c>
    </row>
    <row r="233" spans="1:5" x14ac:dyDescent="0.2">
      <c r="A233" t="s">
        <v>11947</v>
      </c>
      <c r="B233" t="str">
        <f>IFERROR(VLOOKUP(A233,PEC!A:D,4,0),"Nessun dato disponibile")</f>
        <v>pec.it</v>
      </c>
      <c r="C233">
        <f>IFERROR(VLOOKUP(A233,SEZIONI!A:B,2,0),"Nessun dato disponibile")</f>
        <v>1</v>
      </c>
      <c r="D233" t="str">
        <f>_xlfn.XLOOKUP(A233,[1]Sindaci!$E:$E,[1]Sindaci!$B:$B,"Nessun dato disponibile")</f>
        <v>ROBERTO POURPOUR</v>
      </c>
      <c r="E233" s="9" t="s">
        <v>16343</v>
      </c>
    </row>
    <row r="234" spans="1:5" x14ac:dyDescent="0.2">
      <c r="A234" t="s">
        <v>11965</v>
      </c>
      <c r="B234" t="str">
        <f>IFERROR(VLOOKUP(A234,PEC!A:D,4,0),"Nessun dato disponibile")</f>
        <v>cert.ruparpiemonte.it</v>
      </c>
      <c r="C234">
        <f>IFERROR(VLOOKUP(A234,SEZIONI!A:B,2,0),"Nessun dato disponibile")</f>
        <v>1</v>
      </c>
      <c r="D234" t="str">
        <f>_xlfn.XLOOKUP(A234,[1]Sindaci!$E:$E,[1]Sindaci!$B:$B,"Nessun dato disponibile")</f>
        <v>TERSILLA CATERINA ENRICO</v>
      </c>
      <c r="E234" s="9" t="s">
        <v>16343</v>
      </c>
    </row>
    <row r="235" spans="1:5" x14ac:dyDescent="0.2">
      <c r="A235" t="s">
        <v>12009</v>
      </c>
      <c r="B235" t="str">
        <f>IFERROR(VLOOKUP(A235,PEC!A:D,4,0),"Nessun dato disponibile")</f>
        <v>cert.ruparpiemonte.it</v>
      </c>
      <c r="C235">
        <f>IFERROR(VLOOKUP(A235,SEZIONI!A:B,2,0),"Nessun dato disponibile")</f>
        <v>1</v>
      </c>
      <c r="D235" t="str">
        <f>_xlfn.XLOOKUP(A235,[1]Sindaci!$E:$E,[1]Sindaci!$B:$B,"Nessun dato disponibile")</f>
        <v>EZIO SANMARTINO</v>
      </c>
      <c r="E235" s="9" t="s">
        <v>16343</v>
      </c>
    </row>
    <row r="236" spans="1:5" x14ac:dyDescent="0.2">
      <c r="A236" t="s">
        <v>12034</v>
      </c>
      <c r="B236" t="str">
        <f>IFERROR(VLOOKUP(A236,PEC!A:D,4,0),"Nessun dato disponibile")</f>
        <v>pec.it</v>
      </c>
      <c r="C236">
        <f>IFERROR(VLOOKUP(A236,SEZIONI!A:B,2,0),"Nessun dato disponibile")</f>
        <v>3</v>
      </c>
      <c r="D236" t="str">
        <f>_xlfn.XLOOKUP(A236,[1]Sindaci!$E:$E,[1]Sindaci!$B:$B,"Nessun dato disponibile")</f>
        <v>LORENZO PIETRO POLETTO</v>
      </c>
      <c r="E236" s="9" t="s">
        <v>16343</v>
      </c>
    </row>
    <row r="237" spans="1:5" x14ac:dyDescent="0.2">
      <c r="A237" t="s">
        <v>12067</v>
      </c>
      <c r="B237" t="str">
        <f>IFERROR(VLOOKUP(A237,PEC!A:D,4,0),"Nessun dato disponibile")</f>
        <v>pec.comune.sanbenignocanavese.to.it</v>
      </c>
      <c r="C237">
        <f>IFERROR(VLOOKUP(A237,SEZIONI!A:B,2,0),"Nessun dato disponibile")</f>
        <v>5</v>
      </c>
      <c r="D237" t="str">
        <f>_xlfn.XLOOKUP(A237,[1]Sindaci!$E:$E,[1]Sindaci!$B:$B,"Nessun dato disponibile")</f>
        <v>ALBERTO GRAFFINO</v>
      </c>
      <c r="E237" s="9" t="s">
        <v>16343</v>
      </c>
    </row>
    <row r="238" spans="1:5" x14ac:dyDescent="0.2">
      <c r="A238" t="s">
        <v>12090</v>
      </c>
      <c r="B238" t="str">
        <f>IFERROR(VLOOKUP(A238,PEC!A:D,4,0),"Nessun dato disponibile")</f>
        <v>pec.it</v>
      </c>
      <c r="C238">
        <f>IFERROR(VLOOKUP(A238,SEZIONI!A:B,2,0),"Nessun dato disponibile")</f>
        <v>4</v>
      </c>
      <c r="D238" t="str">
        <f>_xlfn.XLOOKUP(A238,[1]Sindaci!$E:$E,[1]Sindaci!$B:$B,"Nessun dato disponibile")</f>
        <v>UGO PAPURELLO</v>
      </c>
      <c r="E238" s="9" t="s">
        <v>16343</v>
      </c>
    </row>
    <row r="239" spans="1:5" x14ac:dyDescent="0.2">
      <c r="A239" t="s">
        <v>12122</v>
      </c>
      <c r="B239" t="str">
        <f>IFERROR(VLOOKUP(A239,PEC!A:D,4,0),"Nessun dato disponibile")</f>
        <v>cert.ruparpiemonte.it</v>
      </c>
      <c r="C239">
        <f>IFERROR(VLOOKUP(A239,SEZIONI!A:B,2,0),"Nessun dato disponibile")</f>
        <v>1</v>
      </c>
      <c r="D239" t="str">
        <f>_xlfn.XLOOKUP(A239,[1]Sindaci!$E:$E,[1]Sindaci!$B:$B,"Nessun dato disponibile")</f>
        <v>DIEGO GALLETTO</v>
      </c>
      <c r="E239" s="9" t="s">
        <v>16343</v>
      </c>
    </row>
    <row r="240" spans="1:5" x14ac:dyDescent="0.2">
      <c r="A240" t="s">
        <v>12149</v>
      </c>
      <c r="B240" t="str">
        <f>IFERROR(VLOOKUP(A240,PEC!A:D,4,0),"Nessun dato disponibile")</f>
        <v>pec.it</v>
      </c>
      <c r="C240">
        <f>IFERROR(VLOOKUP(A240,SEZIONI!A:B,2,0),"Nessun dato disponibile")</f>
        <v>1</v>
      </c>
      <c r="D240" t="str">
        <f>_xlfn.XLOOKUP(A240,[1]Sindaci!$E:$E,[1]Sindaci!$B:$B,"Nessun dato disponibile")</f>
        <v>SERGIO LAMPO</v>
      </c>
      <c r="E240" s="9" t="s">
        <v>16343</v>
      </c>
    </row>
    <row r="241" spans="1:5" x14ac:dyDescent="0.2">
      <c r="A241" t="s">
        <v>12191</v>
      </c>
      <c r="B241" t="str">
        <f>IFERROR(VLOOKUP(A241,PEC!A:D,4,0),"Nessun dato disponibile")</f>
        <v>pec.it</v>
      </c>
      <c r="C241">
        <f>IFERROR(VLOOKUP(A241,SEZIONI!A:B,2,0),"Nessun dato disponibile")</f>
        <v>4</v>
      </c>
      <c r="D241" t="str">
        <f>_xlfn.XLOOKUP(A241,[1]Sindaci!$E:$E,[1]Sindaci!$B:$B,"Nessun dato disponibile")</f>
        <v>DIEGO CORIASCO</v>
      </c>
      <c r="E241" s="9" t="s">
        <v>16343</v>
      </c>
    </row>
    <row r="242" spans="1:5" x14ac:dyDescent="0.2">
      <c r="A242" t="s">
        <v>12694</v>
      </c>
      <c r="B242" t="str">
        <f>IFERROR(VLOOKUP(A242,PEC!A:D,4,0),"Nessun dato disponibile")</f>
        <v>pec.comune.sangano.to.it</v>
      </c>
      <c r="C242">
        <f>IFERROR(VLOOKUP(A242,SEZIONI!A:B,2,0),"Nessun dato disponibile")</f>
        <v>3</v>
      </c>
      <c r="D242" t="str">
        <f>_xlfn.XLOOKUP(A242,[1]Sindaci!$E:$E,[1]Sindaci!$B:$B,"Nessun dato disponibile")</f>
        <v>ALESSANDRO MERLETTI</v>
      </c>
      <c r="E242" s="9" t="s">
        <v>16343</v>
      </c>
    </row>
    <row r="243" spans="1:5" x14ac:dyDescent="0.2">
      <c r="A243" t="s">
        <v>12205</v>
      </c>
      <c r="B243" t="str">
        <f>IFERROR(VLOOKUP(A243,PEC!A:D,4,0),"Nessun dato disponibile")</f>
        <v>cert.comune.sangermanochisone.to.it</v>
      </c>
      <c r="C243">
        <f>IFERROR(VLOOKUP(A243,SEZIONI!A:B,2,0),"Nessun dato disponibile")</f>
        <v>2</v>
      </c>
      <c r="D243" t="str">
        <f>_xlfn.XLOOKUP(A243,[1]Sindaci!$E:$E,[1]Sindaci!$B:$B,"Nessun dato disponibile")</f>
        <v>ANDREA GARRONE</v>
      </c>
      <c r="E243" s="9" t="s">
        <v>16343</v>
      </c>
    </row>
    <row r="244" spans="1:5" x14ac:dyDescent="0.2">
      <c r="A244" t="s">
        <v>12219</v>
      </c>
      <c r="B244" t="str">
        <f>IFERROR(VLOOKUP(A244,PEC!A:D,4,0),"Nessun dato disponibile")</f>
        <v>gigapec.it</v>
      </c>
      <c r="C244">
        <f>IFERROR(VLOOKUP(A244,SEZIONI!A:B,2,0),"Nessun dato disponibile")</f>
        <v>3</v>
      </c>
      <c r="D244" t="str">
        <f>_xlfn.XLOOKUP(A244,[1]Sindaci!$E:$E,[1]Sindaci!$B:$B,"Nessun dato disponibile")</f>
        <v>GIAN CARLO BALBO</v>
      </c>
      <c r="E244" s="9" t="s">
        <v>16343</v>
      </c>
    </row>
    <row r="245" spans="1:5" x14ac:dyDescent="0.2">
      <c r="A245" t="s">
        <v>12232</v>
      </c>
      <c r="B245" t="str">
        <f>IFERROR(VLOOKUP(A245,PEC!A:D,4,0),"Nessun dato disponibile")</f>
        <v>pcert.it</v>
      </c>
      <c r="C245">
        <f>IFERROR(VLOOKUP(A245,SEZIONI!A:B,2,0),"Nessun dato disponibile")</f>
        <v>3</v>
      </c>
      <c r="D245" t="str">
        <f>_xlfn.XLOOKUP(A245,[1]Sindaci!$E:$E,[1]Sindaci!$B:$B,"Nessun dato disponibile")</f>
        <v>ANDREA ZANUSSO</v>
      </c>
      <c r="E245" s="9" t="s">
        <v>16343</v>
      </c>
    </row>
    <row r="246" spans="1:5" x14ac:dyDescent="0.2">
      <c r="A246" t="s">
        <v>12263</v>
      </c>
      <c r="B246" t="str">
        <f>IFERROR(VLOOKUP(A246,PEC!A:D,4,0),"Nessun dato disponibile")</f>
        <v>postemailcertificata.it</v>
      </c>
      <c r="C246">
        <f>IFERROR(VLOOKUP(A246,SEZIONI!A:B,2,0),"Nessun dato disponibile")</f>
        <v>1</v>
      </c>
      <c r="D246" t="str">
        <f>_xlfn.XLOOKUP(A246,[1]Sindaci!$E:$E,[1]Sindaci!$B:$B,"Nessun dato disponibile")</f>
        <v>DANILO BAR</v>
      </c>
      <c r="E246" s="9" t="s">
        <v>16343</v>
      </c>
    </row>
    <row r="247" spans="1:5" x14ac:dyDescent="0.2">
      <c r="A247" t="s">
        <v>12319</v>
      </c>
      <c r="B247" t="str">
        <f>IFERROR(VLOOKUP(A247,PEC!A:D,4,0),"Nessun dato disponibile")</f>
        <v>pec.it</v>
      </c>
      <c r="C247">
        <f>IFERROR(VLOOKUP(A247,SEZIONI!A:B,2,0),"Nessun dato disponibile")</f>
        <v>3</v>
      </c>
      <c r="D247" t="str">
        <f>_xlfn.XLOOKUP(A247,[1]Sindaci!$E:$E,[1]Sindaci!$B:$B,"Nessun dato disponibile")</f>
        <v>GIOSI BOGGIO</v>
      </c>
      <c r="E247" s="9" t="s">
        <v>16343</v>
      </c>
    </row>
    <row r="248" spans="1:5" x14ac:dyDescent="0.2">
      <c r="A248" t="s">
        <v>12395</v>
      </c>
      <c r="B248" t="str">
        <f>IFERROR(VLOOKUP(A248,PEC!A:D,4,0),"Nessun dato disponibile")</f>
        <v>cert.ruparpiemonte.it</v>
      </c>
      <c r="C248">
        <f>IFERROR(VLOOKUP(A248,SEZIONI!A:B,2,0),"Nessun dato disponibile")</f>
        <v>2</v>
      </c>
      <c r="D248" t="str">
        <f>_xlfn.XLOOKUP(A248,[1]Sindaci!$E:$E,[1]Sindaci!$B:$B,"Nessun dato disponibile")</f>
        <v>SILVANA RIZZATO</v>
      </c>
      <c r="E248" s="9" t="s">
        <v>16343</v>
      </c>
    </row>
    <row r="249" spans="1:5" x14ac:dyDescent="0.2">
      <c r="A249" t="s">
        <v>12434</v>
      </c>
      <c r="B249" t="str">
        <f>IFERROR(VLOOKUP(A249,PEC!A:D,4,0),"Nessun dato disponibile")</f>
        <v>pec.comune.sanmauriziocanavese.to.it</v>
      </c>
      <c r="C249">
        <f>IFERROR(VLOOKUP(A249,SEZIONI!A:B,2,0),"Nessun dato disponibile")</f>
        <v>10</v>
      </c>
      <c r="D249" t="str">
        <f>_xlfn.XLOOKUP(A249,[1]Sindaci!$E:$E,[1]Sindaci!$B:$B,"Nessun dato disponibile")</f>
        <v>RE MICHELANGELO PICAT</v>
      </c>
      <c r="E249" s="9" t="s">
        <v>16343</v>
      </c>
    </row>
    <row r="250" spans="1:5" x14ac:dyDescent="0.2">
      <c r="A250" t="s">
        <v>12451</v>
      </c>
      <c r="B250" t="str">
        <f>IFERROR(VLOOKUP(A250,PEC!A:D,4,0),"Nessun dato disponibile")</f>
        <v>cert.comune.sanmaurotorinese.to.it</v>
      </c>
      <c r="C250">
        <f>IFERROR(VLOOKUP(A250,SEZIONI!A:B,2,0),"Nessun dato disponibile")</f>
        <v>17</v>
      </c>
      <c r="D250" t="str">
        <f>_xlfn.XLOOKUP(A250,[1]Sindaci!$E:$E,[1]Sindaci!$B:$B,"Nessun dato disponibile")</f>
        <v>GIULIA GUAZZORA</v>
      </c>
      <c r="E250" s="9" t="s">
        <v>16343</v>
      </c>
    </row>
    <row r="251" spans="1:5" x14ac:dyDescent="0.2">
      <c r="A251" t="s">
        <v>12550</v>
      </c>
      <c r="B251" t="str">
        <f>IFERROR(VLOOKUP(A251,PEC!A:D,4,0),"Nessun dato disponibile")</f>
        <v>pec.it</v>
      </c>
      <c r="C251">
        <f>IFERROR(VLOOKUP(A251,SEZIONI!A:B,2,0),"Nessun dato disponibile")</f>
        <v>2</v>
      </c>
      <c r="D251" t="str">
        <f>_xlfn.XLOOKUP(A251,[1]Sindaci!$E:$E,[1]Sindaci!$B:$B,"Nessun dato disponibile")</f>
        <v>ANNA BALANGERO</v>
      </c>
      <c r="E251" s="9" t="s">
        <v>16343</v>
      </c>
    </row>
    <row r="252" spans="1:5" x14ac:dyDescent="0.2">
      <c r="A252" t="s">
        <v>12566</v>
      </c>
      <c r="B252" t="str">
        <f>IFERROR(VLOOKUP(A252,PEC!A:D,4,0),"Nessun dato disponibile")</f>
        <v>cert.ruparpiemonte.it</v>
      </c>
      <c r="C252">
        <f>IFERROR(VLOOKUP(A252,SEZIONI!A:B,2,0),"Nessun dato disponibile")</f>
        <v>1</v>
      </c>
      <c r="D252" t="str">
        <f>_xlfn.XLOOKUP(A252,[1]Sindaci!$E:$E,[1]Sindaci!$B:$B,"Nessun dato disponibile")</f>
        <v>RICCARDO GIGANTI</v>
      </c>
      <c r="E252" s="9" t="s">
        <v>16343</v>
      </c>
    </row>
    <row r="253" spans="1:5" x14ac:dyDescent="0.2">
      <c r="A253" t="s">
        <v>12583</v>
      </c>
      <c r="B253" t="str">
        <f>IFERROR(VLOOKUP(A253,PEC!A:D,4,0),"Nessun dato disponibile")</f>
        <v>cert.legalmail.it</v>
      </c>
      <c r="C253">
        <f>IFERROR(VLOOKUP(A253,SEZIONI!A:B,2,0),"Nessun dato disponibile")</f>
        <v>3</v>
      </c>
      <c r="D253" t="str">
        <f>_xlfn.XLOOKUP(A253,[1]Sindaci!$E:$E,[1]Sindaci!$B:$B,"Nessun dato disponibile")</f>
        <v>ETTORE MANTELLI</v>
      </c>
      <c r="E253" s="9" t="s">
        <v>16343</v>
      </c>
    </row>
    <row r="254" spans="1:5" x14ac:dyDescent="0.2">
      <c r="A254" t="s">
        <v>12604</v>
      </c>
      <c r="B254" t="str">
        <f>IFERROR(VLOOKUP(A254,PEC!A:D,4,0),"Nessun dato disponibile")</f>
        <v>pec.it</v>
      </c>
      <c r="C254">
        <f>IFERROR(VLOOKUP(A254,SEZIONI!A:B,2,0),"Nessun dato disponibile")</f>
        <v>2</v>
      </c>
      <c r="D254" t="str">
        <f>_xlfn.XLOOKUP(A254,[1]Sindaci!$E:$E,[1]Sindaci!$B:$B,"Nessun dato disponibile")</f>
        <v>GIUSEPPE BAVA</v>
      </c>
      <c r="E254" s="9" t="s">
        <v>16343</v>
      </c>
    </row>
    <row r="255" spans="1:5" x14ac:dyDescent="0.2">
      <c r="A255" t="s">
        <v>12606</v>
      </c>
      <c r="B255" t="str">
        <f>IFERROR(VLOOKUP(A255,PEC!A:D,4,0),"Nessun dato disponibile")</f>
        <v>pec.comune.sansecondodipinerolo.to.it</v>
      </c>
      <c r="C255">
        <f>IFERROR(VLOOKUP(A255,SEZIONI!A:B,2,0),"Nessun dato disponibile")</f>
        <v>3</v>
      </c>
      <c r="D255" t="str">
        <f>_xlfn.XLOOKUP(A255,[1]Sindaci!$E:$E,[1]Sindaci!$B:$B,"Nessun dato disponibile")</f>
        <v>ADRIANA SADONE</v>
      </c>
      <c r="E255" s="9" t="s">
        <v>16343</v>
      </c>
    </row>
    <row r="256" spans="1:5" x14ac:dyDescent="0.2">
      <c r="A256" t="s">
        <v>12744</v>
      </c>
      <c r="B256" t="str">
        <f>IFERROR(VLOOKUP(A256,PEC!A:D,4,0),"Nessun dato disponibile")</f>
        <v>legalmail.it</v>
      </c>
      <c r="C256">
        <f>IFERROR(VLOOKUP(A256,SEZIONI!A:B,2,0),"Nessun dato disponibile")</f>
        <v>4</v>
      </c>
      <c r="D256" t="str">
        <f>_xlfn.XLOOKUP(A256,[1]Sindaci!$E:$E,[1]Sindaci!$B:$B,"Nessun dato disponibile")</f>
        <v>ANTONELLA DOMENICA FALCHERO</v>
      </c>
      <c r="E256" s="9" t="s">
        <v>16343</v>
      </c>
    </row>
    <row r="257" spans="1:5" x14ac:dyDescent="0.2">
      <c r="A257" t="s">
        <v>12803</v>
      </c>
      <c r="B257" t="str">
        <f>IFERROR(VLOOKUP(A257,PEC!A:D,4,0),"Nessun dato disponibile")</f>
        <v>legalmail.it</v>
      </c>
      <c r="C257">
        <f>IFERROR(VLOOKUP(A257,SEZIONI!A:B,2,0),"Nessun dato disponibile")</f>
        <v>3</v>
      </c>
      <c r="D257" t="str">
        <f>_xlfn.XLOOKUP(A257,[1]Sindaci!$E:$E,[1]Sindaci!$B:$B,"Nessun dato disponibile")</f>
        <v>SUSANNA PREACCO</v>
      </c>
      <c r="E257" s="9" t="s">
        <v>16343</v>
      </c>
    </row>
    <row r="258" spans="1:5" x14ac:dyDescent="0.2">
      <c r="A258" t="s">
        <v>12973</v>
      </c>
      <c r="B258" t="str">
        <f>IFERROR(VLOOKUP(A258,PEC!A:D,4,0),"Nessun dato disponibile")</f>
        <v>cert.comune.santena.to.it</v>
      </c>
      <c r="C258">
        <f>IFERROR(VLOOKUP(A258,SEZIONI!A:B,2,0),"Nessun dato disponibile")</f>
        <v>9</v>
      </c>
      <c r="D258" t="str">
        <f>_xlfn.XLOOKUP(A258,[1]Sindaci!$E:$E,[1]Sindaci!$B:$B,"Nessun dato disponibile")</f>
        <v>ROBERTO GHIO</v>
      </c>
      <c r="E258" s="9" t="s">
        <v>16343</v>
      </c>
    </row>
    <row r="259" spans="1:5" x14ac:dyDescent="0.2">
      <c r="A259" t="s">
        <v>13103</v>
      </c>
      <c r="B259" t="str">
        <f>IFERROR(VLOOKUP(A259,PEC!A:D,4,0),"Nessun dato disponibile")</f>
        <v>legalmail.it</v>
      </c>
      <c r="C259">
        <f>IFERROR(VLOOKUP(A259,SEZIONI!A:B,2,0),"Nessun dato disponibile")</f>
        <v>1</v>
      </c>
      <c r="D259" t="str">
        <f>_xlfn.XLOOKUP(A259,[1]Sindaci!$E:$E,[1]Sindaci!$B:$B,"Nessun dato disponibile")</f>
        <v>D'ARGENTINA MAURIZIO BERIA</v>
      </c>
      <c r="E259" s="9" t="s">
        <v>16343</v>
      </c>
    </row>
    <row r="260" spans="1:5" x14ac:dyDescent="0.2">
      <c r="A260" t="s">
        <v>13101</v>
      </c>
      <c r="B260" t="str">
        <f>IFERROR(VLOOKUP(A260,PEC!A:D,4,0),"Nessun dato disponibile")</f>
        <v>legalmail.it</v>
      </c>
      <c r="C260">
        <f>IFERROR(VLOOKUP(A260,SEZIONI!A:B,2,0),"Nessun dato disponibile")</f>
        <v>1</v>
      </c>
      <c r="D260" t="str">
        <f>_xlfn.XLOOKUP(A260,[1]Sindaci!$E:$E,[1]Sindaci!$B:$B,"Nessun dato disponibile")</f>
        <v>MAURO MENEGUZZI</v>
      </c>
      <c r="E260" s="9" t="s">
        <v>16343</v>
      </c>
    </row>
    <row r="261" spans="1:5" x14ac:dyDescent="0.2">
      <c r="A261" t="s">
        <v>13144</v>
      </c>
      <c r="B261" t="str">
        <f>IFERROR(VLOOKUP(A261,PEC!A:D,4,0),"Nessun dato disponibile")</f>
        <v>cert.ruparpiemonte.it</v>
      </c>
      <c r="C261">
        <f>IFERROR(VLOOKUP(A261,SEZIONI!A:B,2,0),"Nessun dato disponibile")</f>
        <v>3</v>
      </c>
      <c r="D261" t="str">
        <f>_xlfn.XLOOKUP(A261,[1]Sindaci!$E:$E,[1]Sindaci!$B:$B,"Nessun dato disponibile")</f>
        <v>ALFIO BORLETTO</v>
      </c>
      <c r="E261" s="9" t="s">
        <v>16343</v>
      </c>
    </row>
    <row r="262" spans="1:5" x14ac:dyDescent="0.2">
      <c r="A262" t="s">
        <v>13175</v>
      </c>
      <c r="B262" t="str">
        <f>IFERROR(VLOOKUP(A262,PEC!A:D,4,0),"Nessun dato disponibile")</f>
        <v>postemailcertificata.it</v>
      </c>
      <c r="C262">
        <f>IFERROR(VLOOKUP(A262,SEZIONI!A:B,2,0),"Nessun dato disponibile")</f>
        <v>2</v>
      </c>
      <c r="D262" t="str">
        <f>_xlfn.XLOOKUP(A262,[1]Sindaci!$E:$E,[1]Sindaci!$B:$B,"Nessun dato disponibile")</f>
        <v>ADRIANO GRASSINO</v>
      </c>
      <c r="E262" s="9" t="s">
        <v>16343</v>
      </c>
    </row>
    <row r="263" spans="1:5" x14ac:dyDescent="0.2">
      <c r="A263" t="s">
        <v>13212</v>
      </c>
      <c r="B263" t="str">
        <f>IFERROR(VLOOKUP(A263,PEC!A:D,4,0),"Nessun dato disponibile")</f>
        <v>pec.comunedisciolze.it</v>
      </c>
      <c r="C263">
        <f>IFERROR(VLOOKUP(A263,SEZIONI!A:B,2,0),"Nessun dato disponibile")</f>
        <v>2</v>
      </c>
      <c r="D263" t="str">
        <f>_xlfn.XLOOKUP(A263,[1]Sindaci!$E:$E,[1]Sindaci!$B:$B,"Nessun dato disponibile")</f>
        <v>GABRIELLA MOSSETTO</v>
      </c>
      <c r="E263" s="9" t="s">
        <v>16343</v>
      </c>
    </row>
    <row r="264" spans="1:5" x14ac:dyDescent="0.2">
      <c r="A264" t="s">
        <v>13450</v>
      </c>
      <c r="B264" t="str">
        <f>IFERROR(VLOOKUP(A264,PEC!A:D,4,0),"Nessun dato disponibile")</f>
        <v>legalmail.it</v>
      </c>
      <c r="C264">
        <f>IFERROR(VLOOKUP(A264,SEZIONI!A:B,2,0),"Nessun dato disponibile")</f>
        <v>1</v>
      </c>
      <c r="D264" t="str">
        <f>_xlfn.XLOOKUP(A264,[1]Sindaci!$E:$E,[1]Sindaci!$B:$B,"Nessun dato disponibile")</f>
        <v>GIOVANNI CESARE PONCET</v>
      </c>
      <c r="E264" s="9" t="s">
        <v>16343</v>
      </c>
    </row>
    <row r="265" spans="1:5" x14ac:dyDescent="0.2">
      <c r="A265" t="s">
        <v>13462</v>
      </c>
      <c r="B265" t="str">
        <f>IFERROR(VLOOKUP(A265,PEC!A:D,4,0),"Nessun dato disponibile")</f>
        <v>cert.ruparpiemonte.it</v>
      </c>
      <c r="C265">
        <f>IFERROR(VLOOKUP(A265,SEZIONI!A:B,2,0),"Nessun dato disponibile")</f>
        <v>1</v>
      </c>
      <c r="D265" t="str">
        <f>_xlfn.XLOOKUP(A265,[1]Sindaci!$E:$E,[1]Sindaci!$B:$B,"Nessun dato disponibile")</f>
        <v>MASSIMO OTTOGALLI</v>
      </c>
      <c r="E265" s="9" t="s">
        <v>16343</v>
      </c>
    </row>
    <row r="266" spans="1:5" x14ac:dyDescent="0.2">
      <c r="A266" t="s">
        <v>13466</v>
      </c>
      <c r="B266" t="str">
        <f>IFERROR(VLOOKUP(A266,PEC!A:D,4,0),"Nessun dato disponibile")</f>
        <v>cert.comune.settimo-torinese.to.it</v>
      </c>
      <c r="C266">
        <f>IFERROR(VLOOKUP(A266,SEZIONI!A:B,2,0),"Nessun dato disponibile")</f>
        <v>45</v>
      </c>
      <c r="D266" t="str">
        <f>_xlfn.XLOOKUP(A266,[1]Sindaci!$E:$E,[1]Sindaci!$B:$B,"Nessun dato disponibile")</f>
        <v>ELENA PIASTRA</v>
      </c>
      <c r="E266" s="9" t="s">
        <v>16343</v>
      </c>
    </row>
    <row r="267" spans="1:5" x14ac:dyDescent="0.2">
      <c r="A267" t="s">
        <v>13468</v>
      </c>
      <c r="B267" t="str">
        <f>IFERROR(VLOOKUP(A267,PEC!A:D,4,0),"Nessun dato disponibile")</f>
        <v>pec.it</v>
      </c>
      <c r="C267">
        <f>IFERROR(VLOOKUP(A267,SEZIONI!A:B,2,0),"Nessun dato disponibile")</f>
        <v>2</v>
      </c>
      <c r="D267" t="str">
        <f>_xlfn.XLOOKUP(A267,[1]Sindaci!$E:$E,[1]Sindaci!$B:$B,"Nessun dato disponibile")</f>
        <v>SABRINA NORO</v>
      </c>
      <c r="E267" s="9" t="s">
        <v>16343</v>
      </c>
    </row>
    <row r="268" spans="1:5" x14ac:dyDescent="0.2">
      <c r="A268" t="s">
        <v>13748</v>
      </c>
      <c r="B268" t="str">
        <f>IFERROR(VLOOKUP(A268,PEC!A:D,4,0),"Nessun dato disponibile")</f>
        <v>pec.it</v>
      </c>
      <c r="C268">
        <f>IFERROR(VLOOKUP(A268,SEZIONI!A:B,2,0),"Nessun dato disponibile")</f>
        <v>1</v>
      </c>
      <c r="D268" t="str">
        <f>_xlfn.XLOOKUP(A268,[1]Sindaci!$E:$E,[1]Sindaci!$B:$B,"Nessun dato disponibile")</f>
        <v>MARIA LAURA NUGAI</v>
      </c>
      <c r="E268" s="9" t="s">
        <v>16343</v>
      </c>
    </row>
    <row r="269" spans="1:5" x14ac:dyDescent="0.2">
      <c r="A269" t="s">
        <v>13871</v>
      </c>
      <c r="B269" t="str">
        <f>IFERROR(VLOOKUP(A269,PEC!A:D,4,0),"Nessun dato disponibile")</f>
        <v>cert.ruparpiemonte.it</v>
      </c>
      <c r="C269">
        <f>IFERROR(VLOOKUP(A269,SEZIONI!A:B,2,0),"Nessun dato disponibile")</f>
        <v>1</v>
      </c>
      <c r="D269" t="str">
        <f>_xlfn.XLOOKUP(A269,[1]Sindaci!$E:$E,[1]Sindaci!$B:$B,"Nessun dato disponibile")</f>
        <v>MARCO ANGELO CORZETTO</v>
      </c>
      <c r="E269" s="9" t="s">
        <v>16343</v>
      </c>
    </row>
    <row r="270" spans="1:5" x14ac:dyDescent="0.2">
      <c r="A270" t="s">
        <v>13873</v>
      </c>
      <c r="B270" t="str">
        <f>IFERROR(VLOOKUP(A270,PEC!A:D,4,0),"Nessun dato disponibile")</f>
        <v>legalmail.it</v>
      </c>
      <c r="C270">
        <f>IFERROR(VLOOKUP(A270,SEZIONI!A:B,2,0),"Nessun dato disponibile")</f>
        <v>8</v>
      </c>
      <c r="D270" t="str">
        <f>_xlfn.XLOOKUP(A270,[1]Sindaci!$E:$E,[1]Sindaci!$B:$B,"Nessun dato disponibile")</f>
        <v>SONIA CAMBURSANO</v>
      </c>
      <c r="E270" s="9" t="s">
        <v>16343</v>
      </c>
    </row>
    <row r="271" spans="1:5" x14ac:dyDescent="0.2">
      <c r="A271" t="s">
        <v>13938</v>
      </c>
      <c r="B271" t="str">
        <f>IFERROR(VLOOKUP(A271,PEC!A:D,4,0),"Nessun dato disponibile")</f>
        <v>legalmail.it</v>
      </c>
      <c r="C271">
        <f>IFERROR(VLOOKUP(A271,SEZIONI!A:B,2,0),"Nessun dato disponibile")</f>
        <v>8</v>
      </c>
      <c r="D271" t="str">
        <f>_xlfn.XLOOKUP(A271,[1]Sindaci!$E:$E,[1]Sindaci!$B:$B,"Nessun dato disponibile")</f>
        <v>PIER GIUSEPPE GENOVESE</v>
      </c>
      <c r="E271" s="9" t="s">
        <v>16343</v>
      </c>
    </row>
    <row r="272" spans="1:5" x14ac:dyDescent="0.2">
      <c r="A272" t="s">
        <v>14018</v>
      </c>
      <c r="B272" t="str">
        <f>IFERROR(VLOOKUP(A272,PEC!A:D,4,0),"Nessun dato disponibile")</f>
        <v>postecert.it</v>
      </c>
      <c r="C272">
        <f>IFERROR(VLOOKUP(A272,SEZIONI!A:B,2,0),"Nessun dato disponibile")</f>
        <v>1</v>
      </c>
      <c r="D272" t="str">
        <f>_xlfn.XLOOKUP(A272,[1]Sindaci!$E:$E,[1]Sindaci!$B:$B,"Nessun dato disponibile")</f>
        <v>GIOVANNI FRANCHINO</v>
      </c>
      <c r="E272" s="9" t="s">
        <v>16343</v>
      </c>
    </row>
    <row r="273" spans="1:5" x14ac:dyDescent="0.2">
      <c r="A273" t="s">
        <v>14258</v>
      </c>
      <c r="B273" t="str">
        <f>IFERROR(VLOOKUP(A273,PEC!A:D,4,0),"Nessun dato disponibile")</f>
        <v>cert.comune.torino.it</v>
      </c>
      <c r="C273">
        <f>IFERROR(VLOOKUP(A273,SEZIONI!A:B,2,0),"Nessun dato disponibile")</f>
        <v>919</v>
      </c>
      <c r="D273" t="str">
        <f>_xlfn.XLOOKUP(A273,[1]Sindaci!$E:$E,[1]Sindaci!$B:$B,"Nessun dato disponibile")</f>
        <v>RUSSO STEFANO LO</v>
      </c>
      <c r="E273" s="9" t="s">
        <v>16343</v>
      </c>
    </row>
    <row r="274" spans="1:5" x14ac:dyDescent="0.2">
      <c r="A274" t="s">
        <v>14288</v>
      </c>
      <c r="B274" t="str">
        <f>IFERROR(VLOOKUP(A274,PEC!A:D,4,0),"Nessun dato disponibile")</f>
        <v>postemailcertificata.it</v>
      </c>
      <c r="C274">
        <f>IFERROR(VLOOKUP(A274,SEZIONI!A:B,2,0),"Nessun dato disponibile")</f>
        <v>3</v>
      </c>
      <c r="D274" t="str">
        <f>_xlfn.XLOOKUP(A274,[1]Sindaci!$E:$E,[1]Sindaci!$B:$B,"Nessun dato disponibile")</f>
        <v>MASSIMO ROZZINO</v>
      </c>
      <c r="E274" s="9" t="s">
        <v>16343</v>
      </c>
    </row>
    <row r="275" spans="1:5" x14ac:dyDescent="0.2">
      <c r="A275" t="s">
        <v>14302</v>
      </c>
      <c r="B275" t="str">
        <f>IFERROR(VLOOKUP(A275,PEC!A:D,4,0),"Nessun dato disponibile")</f>
        <v>cert.ruparpiemonte.it</v>
      </c>
      <c r="C275">
        <f>IFERROR(VLOOKUP(A275,SEZIONI!A:B,2,0),"Nessun dato disponibile")</f>
        <v>1</v>
      </c>
      <c r="D275" t="str">
        <f>_xlfn.XLOOKUP(A275,[1]Sindaci!$E:$E,[1]Sindaci!$B:$B,"Nessun dato disponibile")</f>
        <v>GIAN PIERO CAVALLO</v>
      </c>
      <c r="E275" s="9" t="s">
        <v>16343</v>
      </c>
    </row>
    <row r="276" spans="1:5" x14ac:dyDescent="0.2">
      <c r="A276" t="s">
        <v>14332</v>
      </c>
      <c r="B276" t="str">
        <f>IFERROR(VLOOKUP(A276,PEC!A:D,4,0),"Nessun dato disponibile")</f>
        <v>pec.comunetorrepellice.it</v>
      </c>
      <c r="C276">
        <f>IFERROR(VLOOKUP(A276,SEZIONI!A:B,2,0),"Nessun dato disponibile")</f>
        <v>5</v>
      </c>
      <c r="D276" t="str">
        <f>_xlfn.XLOOKUP(A276,[1]Sindaci!$E:$E,[1]Sindaci!$B:$B,"Nessun dato disponibile")</f>
        <v>MARCO COGNO</v>
      </c>
      <c r="E276" s="9" t="s">
        <v>16343</v>
      </c>
    </row>
    <row r="277" spans="1:5" x14ac:dyDescent="0.2">
      <c r="A277" t="s">
        <v>14431</v>
      </c>
      <c r="B277" t="str">
        <f>IFERROR(VLOOKUP(A277,PEC!A:D,4,0),"Nessun dato disponibile")</f>
        <v>legalmail.it</v>
      </c>
      <c r="C277">
        <f>IFERROR(VLOOKUP(A277,SEZIONI!A:B,2,0),"Nessun dato disponibile")</f>
        <v>4</v>
      </c>
      <c r="D277" t="str">
        <f>_xlfn.XLOOKUP(A277,[1]Sindaci!$E:$E,[1]Sindaci!$B:$B,"Nessun dato disponibile")</f>
        <v>Nessun dato disponibile</v>
      </c>
      <c r="E277" s="9" t="s">
        <v>16343</v>
      </c>
    </row>
    <row r="278" spans="1:5" x14ac:dyDescent="0.2">
      <c r="A278" t="s">
        <v>15817</v>
      </c>
      <c r="B278" t="str">
        <f>IFERROR(VLOOKUP(A278,PEC!A:D,4,0),"Nessun dato disponibile")</f>
        <v>Nessun dato disponibile</v>
      </c>
      <c r="C278" t="str">
        <f>IFERROR(VLOOKUP(A278,SEZIONI!A:B,2,0),"Nessun dato disponibile")</f>
        <v>Nessun dato disponibile</v>
      </c>
      <c r="D278" t="str">
        <f>_xlfn.XLOOKUP(A278,[1]Sindaci!$E:$E,[1]Sindaci!$B:$B,"Nessun dato disponibile")</f>
        <v>Nessun dato disponibile</v>
      </c>
      <c r="E278" s="9" t="s">
        <v>16343</v>
      </c>
    </row>
    <row r="279" spans="1:5" x14ac:dyDescent="0.2">
      <c r="A279" t="s">
        <v>14457</v>
      </c>
      <c r="B279" t="str">
        <f>IFERROR(VLOOKUP(A279,PEC!A:D,4,0),"Nessun dato disponibile")</f>
        <v>pec.it</v>
      </c>
      <c r="C279">
        <f>IFERROR(VLOOKUP(A279,SEZIONI!A:B,2,0),"Nessun dato disponibile")</f>
        <v>1</v>
      </c>
      <c r="D279" t="str">
        <f>_xlfn.XLOOKUP(A279,[1]Sindaci!$E:$E,[1]Sindaci!$B:$B,"Nessun dato disponibile")</f>
        <v>RENZA COLOMBATTO</v>
      </c>
      <c r="E279" s="9" t="s">
        <v>16343</v>
      </c>
    </row>
    <row r="280" spans="1:5" x14ac:dyDescent="0.2">
      <c r="A280" t="s">
        <v>14461</v>
      </c>
      <c r="B280" t="str">
        <f>IFERROR(VLOOKUP(A280,PEC!A:D,4,0),"Nessun dato disponibile")</f>
        <v>cert.ruparpiemonte.it</v>
      </c>
      <c r="C280">
        <f>IFERROR(VLOOKUP(A280,SEZIONI!A:B,2,0),"Nessun dato disponibile")</f>
        <v>1</v>
      </c>
      <c r="D280" t="str">
        <f>_xlfn.XLOOKUP(A280,[1]Sindaci!$E:$E,[1]Sindaci!$B:$B,"Nessun dato disponibile")</f>
        <v>MARIO CAGLIERO</v>
      </c>
      <c r="E280" s="9" t="s">
        <v>16343</v>
      </c>
    </row>
    <row r="281" spans="1:5" x14ac:dyDescent="0.2">
      <c r="A281" t="s">
        <v>14611</v>
      </c>
      <c r="B281" t="str">
        <f>IFERROR(VLOOKUP(A281,PEC!A:D,4,0),"Nessun dato disponibile")</f>
        <v>cert.legalmail.it</v>
      </c>
      <c r="C281">
        <f>IFERROR(VLOOKUP(A281,SEZIONI!A:B,2,0),"Nessun dato disponibile")</f>
        <v>10</v>
      </c>
      <c r="D281" t="str">
        <f>_xlfn.XLOOKUP(A281,[1]Sindaci!$E:$E,[1]Sindaci!$B:$B,"Nessun dato disponibile")</f>
        <v>STEFANO NAPOLETANO</v>
      </c>
      <c r="E281" s="9" t="s">
        <v>16343</v>
      </c>
    </row>
    <row r="282" spans="1:5" x14ac:dyDescent="0.2">
      <c r="A282" t="s">
        <v>14729</v>
      </c>
      <c r="B282" t="str">
        <f>IFERROR(VLOOKUP(A282,PEC!A:D,4,0),"Nessun dato disponibile")</f>
        <v>cert.ruparpiemonte.it</v>
      </c>
      <c r="C282">
        <f>IFERROR(VLOOKUP(A282,SEZIONI!A:B,2,0),"Nessun dato disponibile")</f>
        <v>1</v>
      </c>
      <c r="D282" t="str">
        <f>_xlfn.XLOOKUP(A282,[1]Sindaci!$E:$E,[1]Sindaci!$B:$B,"Nessun dato disponibile")</f>
        <v>ANDREA FERRETTI</v>
      </c>
      <c r="E282" s="9" t="s">
        <v>16343</v>
      </c>
    </row>
    <row r="283" spans="1:5" x14ac:dyDescent="0.2">
      <c r="A283" t="s">
        <v>14731</v>
      </c>
      <c r="B283" t="str">
        <f>IFERROR(VLOOKUP(A283,PEC!A:D,4,0),"Nessun dato disponibile")</f>
        <v>pec.comune.usseglio.to.it</v>
      </c>
      <c r="C283">
        <f>IFERROR(VLOOKUP(A283,SEZIONI!A:B,2,0),"Nessun dato disponibile")</f>
        <v>1</v>
      </c>
      <c r="D283" t="str">
        <f>_xlfn.XLOOKUP(A283,[1]Sindaci!$E:$E,[1]Sindaci!$B:$B,"Nessun dato disponibile")</f>
        <v>PIER MARIO GROSSO</v>
      </c>
      <c r="E283" s="9" t="s">
        <v>16343</v>
      </c>
    </row>
    <row r="284" spans="1:5" x14ac:dyDescent="0.2">
      <c r="A284" t="s">
        <v>14762</v>
      </c>
      <c r="B284" t="str">
        <f>IFERROR(VLOOKUP(A284,PEC!A:D,4,0),"Nessun dato disponibile")</f>
        <v>pec.comune.vaie.to.it</v>
      </c>
      <c r="C284">
        <f>IFERROR(VLOOKUP(A284,SEZIONI!A:B,2,0),"Nessun dato disponibile")</f>
        <v>1</v>
      </c>
      <c r="D284" t="str">
        <f>_xlfn.XLOOKUP(A284,[1]Sindaci!$E:$E,[1]Sindaci!$B:$B,"Nessun dato disponibile")</f>
        <v>ENZO MERINI</v>
      </c>
      <c r="E284" s="9" t="s">
        <v>16343</v>
      </c>
    </row>
    <row r="285" spans="1:5" x14ac:dyDescent="0.2">
      <c r="A285" t="s">
        <v>14772</v>
      </c>
      <c r="B285" t="str">
        <f>IFERROR(VLOOKUP(A285,PEC!A:D,4,0),"Nessun dato disponibile")</f>
        <v>pec.it</v>
      </c>
      <c r="C285">
        <f>IFERROR(VLOOKUP(A285,SEZIONI!A:B,2,0),"Nessun dato disponibile")</f>
        <v>4</v>
      </c>
      <c r="D285" t="str">
        <f>_xlfn.XLOOKUP(A285,[1]Sindaci!$E:$E,[1]Sindaci!$B:$B,"Nessun dato disponibile")</f>
        <v>CARLO TAPPERO</v>
      </c>
      <c r="E285" s="9" t="s">
        <v>16343</v>
      </c>
    </row>
    <row r="286" spans="1:5" x14ac:dyDescent="0.2">
      <c r="A286" t="s">
        <v>14850</v>
      </c>
      <c r="B286" t="str">
        <f>IFERROR(VLOOKUP(A286,PEC!A:D,4,0),"Nessun dato disponibile")</f>
        <v>pec.it</v>
      </c>
      <c r="C286">
        <f>IFERROR(VLOOKUP(A286,SEZIONI!A:B,2,0),"Nessun dato disponibile")</f>
        <v>1</v>
      </c>
      <c r="D286" t="str">
        <f>_xlfn.XLOOKUP(A286,[1]Sindaci!$E:$E,[1]Sindaci!$B:$B,"Nessun dato disponibile")</f>
        <v>CLAUDIO GROSSO</v>
      </c>
      <c r="E286" s="9" t="s">
        <v>16343</v>
      </c>
    </row>
    <row r="287" spans="1:5" x14ac:dyDescent="0.2">
      <c r="A287" t="s">
        <v>14934</v>
      </c>
      <c r="B287" t="str">
        <f>IFERROR(VLOOKUP(A287,PEC!A:D,4,0),"Nessun dato disponibile")</f>
        <v>cert.ruparpiemonte.it</v>
      </c>
      <c r="C287">
        <f>IFERROR(VLOOKUP(A287,SEZIONI!A:B,2,0),"Nessun dato disponibile")</f>
        <v>1</v>
      </c>
      <c r="D287" t="str">
        <f>_xlfn.XLOOKUP(A287,[1]Sindaci!$E:$E,[1]Sindaci!$B:$B,"Nessun dato disponibile")</f>
        <v>ALBERTO COLOMBATTO</v>
      </c>
      <c r="E287" s="9" t="s">
        <v>16343</v>
      </c>
    </row>
    <row r="288" spans="1:5" x14ac:dyDescent="0.2">
      <c r="A288" t="s">
        <v>14952</v>
      </c>
      <c r="B288" t="str">
        <f>IFERROR(VLOOKUP(A288,PEC!A:D,4,0),"Nessun dato disponibile")</f>
        <v>pec.comune.valperga.to.it</v>
      </c>
      <c r="C288">
        <f>IFERROR(VLOOKUP(A288,SEZIONI!A:B,2,0),"Nessun dato disponibile")</f>
        <v>3</v>
      </c>
      <c r="D288" t="str">
        <f>_xlfn.XLOOKUP(A288,[1]Sindaci!$E:$E,[1]Sindaci!$B:$B,"Nessun dato disponibile")</f>
        <v>WALTER GIUSEPPE SANDRETTO</v>
      </c>
      <c r="E288" s="9" t="s">
        <v>16343</v>
      </c>
    </row>
    <row r="289" spans="1:5" x14ac:dyDescent="0.2">
      <c r="A289" t="s">
        <v>14954</v>
      </c>
      <c r="B289" t="str">
        <f>IFERROR(VLOOKUP(A289,PEC!A:D,4,0),"Nessun dato disponibile")</f>
        <v>pec.pftech.it</v>
      </c>
      <c r="C289">
        <f>IFERROR(VLOOKUP(A289,SEZIONI!A:B,2,0),"Nessun dato disponibile")</f>
        <v>1</v>
      </c>
      <c r="D289" t="str">
        <f>_xlfn.XLOOKUP(A289,[1]Sindaci!$E:$E,[1]Sindaci!$B:$B,"Nessun dato disponibile")</f>
        <v>FRANCESCO BOZZATO</v>
      </c>
      <c r="E289" s="9" t="s">
        <v>16343</v>
      </c>
    </row>
    <row r="290" spans="1:5" x14ac:dyDescent="0.2">
      <c r="A290" t="s">
        <v>15015</v>
      </c>
      <c r="B290" t="str">
        <f>IFERROR(VLOOKUP(A290,PEC!A:D,4,0),"Nessun dato disponibile")</f>
        <v>pec.comunevarisella.to.it</v>
      </c>
      <c r="C290">
        <f>IFERROR(VLOOKUP(A290,SEZIONI!A:B,2,0),"Nessun dato disponibile")</f>
        <v>1</v>
      </c>
      <c r="D290" t="str">
        <f>_xlfn.XLOOKUP(A290,[1]Sindaci!$E:$E,[1]Sindaci!$B:$B,"Nessun dato disponibile")</f>
        <v>MARIAROSA COLOMBATTO</v>
      </c>
      <c r="E290" s="9" t="s">
        <v>16343</v>
      </c>
    </row>
    <row r="291" spans="1:5" x14ac:dyDescent="0.2">
      <c r="A291" t="s">
        <v>15035</v>
      </c>
      <c r="B291" t="str">
        <f>IFERROR(VLOOKUP(A291,PEC!A:D,4,0),"Nessun dato disponibile")</f>
        <v>cert.legalmail.it</v>
      </c>
      <c r="C291">
        <f>IFERROR(VLOOKUP(A291,SEZIONI!A:B,2,0),"Nessun dato disponibile")</f>
        <v>2</v>
      </c>
      <c r="D291" t="str">
        <f>_xlfn.XLOOKUP(A291,[1]Sindaci!$E:$E,[1]Sindaci!$B:$B,"Nessun dato disponibile")</f>
        <v>ALESSANDRO FIORIO</v>
      </c>
      <c r="E291" s="9" t="s">
        <v>16343</v>
      </c>
    </row>
    <row r="292" spans="1:5" x14ac:dyDescent="0.2">
      <c r="A292" t="s">
        <v>15082</v>
      </c>
      <c r="B292" t="str">
        <f>IFERROR(VLOOKUP(A292,PEC!A:D,4,0),"Nessun dato disponibile")</f>
        <v>legalmail.it</v>
      </c>
      <c r="C292">
        <f>IFERROR(VLOOKUP(A292,SEZIONI!A:B,2,0),"Nessun dato disponibile")</f>
        <v>1</v>
      </c>
      <c r="D292" t="str">
        <f>_xlfn.XLOOKUP(A292,[1]Sindaci!$E:$E,[1]Sindaci!$B:$B,"Nessun dato disponibile")</f>
        <v>CROCE AVERNINO DI</v>
      </c>
      <c r="E292" s="9" t="s">
        <v>16343</v>
      </c>
    </row>
    <row r="293" spans="1:5" x14ac:dyDescent="0.2">
      <c r="A293" t="s">
        <v>15076</v>
      </c>
      <c r="B293" t="str">
        <f>IFERROR(VLOOKUP(A293,PEC!A:D,4,0),"Nessun dato disponibile")</f>
        <v>pec.it</v>
      </c>
      <c r="C293">
        <f>IFERROR(VLOOKUP(A293,SEZIONI!A:B,2,0),"Nessun dato disponibile")</f>
        <v>33</v>
      </c>
      <c r="D293" t="str">
        <f>_xlfn.XLOOKUP(A293,[1]Sindaci!$E:$E,[1]Sindaci!$B:$B,"Nessun dato disponibile")</f>
        <v>FABIO GIULIVI</v>
      </c>
      <c r="E293" s="9" t="s">
        <v>16343</v>
      </c>
    </row>
    <row r="294" spans="1:5" x14ac:dyDescent="0.2">
      <c r="A294" t="s">
        <v>15159</v>
      </c>
      <c r="B294" t="str">
        <f>IFERROR(VLOOKUP(A294,PEC!A:D,4,0),"Nessun dato disponibile")</f>
        <v>comuneverolengo.legalmailpa.it</v>
      </c>
      <c r="C294">
        <f>IFERROR(VLOOKUP(A294,SEZIONI!A:B,2,0),"Nessun dato disponibile")</f>
        <v>6</v>
      </c>
      <c r="D294" t="str">
        <f>_xlfn.XLOOKUP(A294,[1]Sindaci!$E:$E,[1]Sindaci!$B:$B,"Nessun dato disponibile")</f>
        <v>LUIGI BORASIO</v>
      </c>
      <c r="E294" s="9" t="s">
        <v>16343</v>
      </c>
    </row>
    <row r="295" spans="1:5" x14ac:dyDescent="0.2">
      <c r="A295" t="s">
        <v>15175</v>
      </c>
      <c r="B295" t="str">
        <f>IFERROR(VLOOKUP(A295,PEC!A:D,4,0),"Nessun dato disponibile")</f>
        <v>pec.comune.verruasavoia.to.it</v>
      </c>
      <c r="C295">
        <f>IFERROR(VLOOKUP(A295,SEZIONI!A:B,2,0),"Nessun dato disponibile")</f>
        <v>2</v>
      </c>
      <c r="D295" t="str">
        <f>_xlfn.XLOOKUP(A295,[1]Sindaci!$E:$E,[1]Sindaci!$B:$B,"Nessun dato disponibile")</f>
        <v>MAURO GIUSEPPE CASTELLI</v>
      </c>
      <c r="E295" s="9" t="s">
        <v>16343</v>
      </c>
    </row>
    <row r="296" spans="1:5" x14ac:dyDescent="0.2">
      <c r="A296" t="s">
        <v>15818</v>
      </c>
      <c r="B296" t="str">
        <f>IFERROR(VLOOKUP(A296,PEC!A:D,4,0),"Nessun dato disponibile")</f>
        <v>pec.it</v>
      </c>
      <c r="C296" t="str">
        <f>IFERROR(VLOOKUP(A296,SEZIONI!A:B,2,0),"Nessun dato disponibile")</f>
        <v>Nessun dato disponibile</v>
      </c>
      <c r="D296" t="str">
        <f>_xlfn.XLOOKUP(A296,[1]Sindaci!$E:$E,[1]Sindaci!$B:$B,"Nessun dato disponibile")</f>
        <v>Nessun dato disponibile</v>
      </c>
      <c r="E296" s="9" t="s">
        <v>16343</v>
      </c>
    </row>
    <row r="297" spans="1:5" x14ac:dyDescent="0.2">
      <c r="A297" t="s">
        <v>15819</v>
      </c>
      <c r="B297" t="str">
        <f>IFERROR(VLOOKUP(A297,PEC!A:D,4,0),"Nessun dato disponibile")</f>
        <v>postemailcertificata.it</v>
      </c>
      <c r="C297" t="str">
        <f>IFERROR(VLOOKUP(A297,SEZIONI!A:B,2,0),"Nessun dato disponibile")</f>
        <v>Nessun dato disponibile</v>
      </c>
      <c r="D297" t="str">
        <f>_xlfn.XLOOKUP(A297,[1]Sindaci!$E:$E,[1]Sindaci!$B:$B,"Nessun dato disponibile")</f>
        <v>Nessun dato disponibile</v>
      </c>
      <c r="E297" s="9" t="s">
        <v>16343</v>
      </c>
    </row>
    <row r="298" spans="1:5" x14ac:dyDescent="0.2">
      <c r="A298" t="s">
        <v>15820</v>
      </c>
      <c r="B298" t="str">
        <f>IFERROR(VLOOKUP(A298,PEC!A:D,4,0),"Nessun dato disponibile")</f>
        <v>Nessun dato disponibile</v>
      </c>
      <c r="C298" t="str">
        <f>IFERROR(VLOOKUP(A298,SEZIONI!A:B,2,0),"Nessun dato disponibile")</f>
        <v>Nessun dato disponibile</v>
      </c>
      <c r="D298" t="str">
        <f>_xlfn.XLOOKUP(A298,[1]Sindaci!$E:$E,[1]Sindaci!$B:$B,"Nessun dato disponibile")</f>
        <v>Nessun dato disponibile</v>
      </c>
      <c r="E298" s="9" t="s">
        <v>16343</v>
      </c>
    </row>
    <row r="299" spans="1:5" x14ac:dyDescent="0.2">
      <c r="A299" t="s">
        <v>15271</v>
      </c>
      <c r="B299" t="str">
        <f>IFERROR(VLOOKUP(A299,PEC!A:D,4,0),"Nessun dato disponibile")</f>
        <v>postecert.it</v>
      </c>
      <c r="C299">
        <f>IFERROR(VLOOKUP(A299,SEZIONI!A:B,2,0),"Nessun dato disponibile")</f>
        <v>1</v>
      </c>
      <c r="D299" t="str">
        <f>_xlfn.XLOOKUP(A299,[1]Sindaci!$E:$E,[1]Sindaci!$B:$B,"Nessun dato disponibile")</f>
        <v>ANTONIO BERNINI</v>
      </c>
      <c r="E299" s="9" t="s">
        <v>16343</v>
      </c>
    </row>
    <row r="300" spans="1:5" x14ac:dyDescent="0.2">
      <c r="A300" t="s">
        <v>15325</v>
      </c>
      <c r="B300" t="str">
        <f>IFERROR(VLOOKUP(A300,PEC!A:D,4,0),"Nessun dato disponibile")</f>
        <v>postecert.it</v>
      </c>
      <c r="C300">
        <f>IFERROR(VLOOKUP(A300,SEZIONI!A:B,2,0),"Nessun dato disponibile")</f>
        <v>4</v>
      </c>
      <c r="D300" t="str">
        <f>_xlfn.XLOOKUP(A300,[1]Sindaci!$E:$E,[1]Sindaci!$B:$B,"Nessun dato disponibile")</f>
        <v>FABIO CERATO</v>
      </c>
      <c r="E300" s="9" t="s">
        <v>16343</v>
      </c>
    </row>
    <row r="301" spans="1:5" x14ac:dyDescent="0.2">
      <c r="A301" t="s">
        <v>15428</v>
      </c>
      <c r="B301" t="str">
        <f>IFERROR(VLOOKUP(A301,PEC!A:D,4,0),"Nessun dato disponibile")</f>
        <v>pec.comune.villafrancapiemonte.to.it</v>
      </c>
      <c r="C301">
        <f>IFERROR(VLOOKUP(A301,SEZIONI!A:B,2,0),"Nessun dato disponibile")</f>
        <v>4</v>
      </c>
      <c r="D301" t="str">
        <f>_xlfn.XLOOKUP(A301,[1]Sindaci!$E:$E,[1]Sindaci!$B:$B,"Nessun dato disponibile")</f>
        <v>AGOSTINO BOTTANO</v>
      </c>
      <c r="E301" s="9" t="s">
        <v>16343</v>
      </c>
    </row>
    <row r="302" spans="1:5" x14ac:dyDescent="0.2">
      <c r="A302" t="s">
        <v>15464</v>
      </c>
      <c r="B302" t="str">
        <f>IFERROR(VLOOKUP(A302,PEC!A:D,4,0),"Nessun dato disponibile")</f>
        <v>pec.comune.villanovacanavese.to.it</v>
      </c>
      <c r="C302">
        <f>IFERROR(VLOOKUP(A302,SEZIONI!A:B,2,0),"Nessun dato disponibile")</f>
        <v>1</v>
      </c>
      <c r="D302" t="str">
        <f>_xlfn.XLOOKUP(A302,[1]Sindaci!$E:$E,[1]Sindaci!$B:$B,"Nessun dato disponibile")</f>
        <v>ROBERTO FERRERO</v>
      </c>
      <c r="E302" s="9" t="s">
        <v>16343</v>
      </c>
    </row>
    <row r="303" spans="1:5" x14ac:dyDescent="0.2">
      <c r="A303" t="s">
        <v>15519</v>
      </c>
      <c r="B303" t="str">
        <f>IFERROR(VLOOKUP(A303,PEC!A:D,4,0),"Nessun dato disponibile")</f>
        <v>legalmail.it</v>
      </c>
      <c r="C303">
        <f>IFERROR(VLOOKUP(A303,SEZIONI!A:B,2,0),"Nessun dato disponibile")</f>
        <v>3</v>
      </c>
      <c r="D303" t="str">
        <f>_xlfn.XLOOKUP(A303,[1]Sindaci!$E:$E,[1]Sindaci!$B:$B,"Nessun dato disponibile")</f>
        <v>EUGENIO AGHEMO</v>
      </c>
      <c r="E303" s="9" t="s">
        <v>16343</v>
      </c>
    </row>
    <row r="304" spans="1:5" x14ac:dyDescent="0.2">
      <c r="A304" t="s">
        <v>15509</v>
      </c>
      <c r="B304" t="str">
        <f>IFERROR(VLOOKUP(A304,PEC!A:D,4,0),"Nessun dato disponibile")</f>
        <v>cert.legalmail.it</v>
      </c>
      <c r="C304">
        <f>IFERROR(VLOOKUP(A304,SEZIONI!A:B,2,0),"Nessun dato disponibile")</f>
        <v>3</v>
      </c>
      <c r="D304" t="str">
        <f>_xlfn.XLOOKUP(A304,[1]Sindaci!$E:$E,[1]Sindaci!$B:$B,"Nessun dato disponibile")</f>
        <v>SAVINO MOSCIA</v>
      </c>
      <c r="E304" s="9" t="s">
        <v>16343</v>
      </c>
    </row>
    <row r="305" spans="1:5" x14ac:dyDescent="0.2">
      <c r="A305" t="s">
        <v>15523</v>
      </c>
      <c r="B305" t="str">
        <f>IFERROR(VLOOKUP(A305,PEC!A:D,4,0),"Nessun dato disponibile")</f>
        <v>pec.it</v>
      </c>
      <c r="C305">
        <f>IFERROR(VLOOKUP(A305,SEZIONI!A:B,2,0),"Nessun dato disponibile")</f>
        <v>1</v>
      </c>
      <c r="D305" t="str">
        <f>_xlfn.XLOOKUP(A305,[1]Sindaci!$E:$E,[1]Sindaci!$B:$B,"Nessun dato disponibile")</f>
        <v>FABRIZIO SALONO</v>
      </c>
      <c r="E305" s="9" t="s">
        <v>16343</v>
      </c>
    </row>
    <row r="306" spans="1:5" x14ac:dyDescent="0.2">
      <c r="A306" t="s">
        <v>15511</v>
      </c>
      <c r="B306" t="str">
        <f>IFERROR(VLOOKUP(A306,PEC!A:D,4,0),"Nessun dato disponibile")</f>
        <v>pec.comune.villarfocchiardo.to.it</v>
      </c>
      <c r="C306">
        <f>IFERROR(VLOOKUP(A306,SEZIONI!A:B,2,0),"Nessun dato disponibile")</f>
        <v>2</v>
      </c>
      <c r="D306" t="str">
        <f>_xlfn.XLOOKUP(A306,[1]Sindaci!$E:$E,[1]Sindaci!$B:$B,"Nessun dato disponibile")</f>
        <v>EMILIO STEFANO CHIABERTO</v>
      </c>
      <c r="E306" s="9" t="s">
        <v>16343</v>
      </c>
    </row>
    <row r="307" spans="1:5" x14ac:dyDescent="0.2">
      <c r="A307" t="s">
        <v>15513</v>
      </c>
      <c r="B307" t="str">
        <f>IFERROR(VLOOKUP(A307,PEC!A:D,4,0),"Nessun dato disponibile")</f>
        <v>pec.it</v>
      </c>
      <c r="C307">
        <f>IFERROR(VLOOKUP(A307,SEZIONI!A:B,2,0),"Nessun dato disponibile")</f>
        <v>2</v>
      </c>
      <c r="D307" t="str">
        <f>_xlfn.XLOOKUP(A307,[1]Sindaci!$E:$E,[1]Sindaci!$B:$B,"Nessun dato disponibile")</f>
        <v>LILIA GARNIER</v>
      </c>
      <c r="E307" s="9" t="s">
        <v>16343</v>
      </c>
    </row>
    <row r="308" spans="1:5" x14ac:dyDescent="0.2">
      <c r="A308" t="s">
        <v>15515</v>
      </c>
      <c r="B308" t="str">
        <f>IFERROR(VLOOKUP(A308,PEC!A:D,4,0),"Nessun dato disponibile")</f>
        <v>cert.ruparpiemonte.it</v>
      </c>
      <c r="C308">
        <f>IFERROR(VLOOKUP(A308,SEZIONI!A:B,2,0),"Nessun dato disponibile")</f>
        <v>4</v>
      </c>
      <c r="D308" t="str">
        <f>_xlfn.XLOOKUP(A308,[1]Sindaci!$E:$E,[1]Sindaci!$B:$B,"Nessun dato disponibile")</f>
        <v>MARCO VENTRE</v>
      </c>
      <c r="E308" s="9" t="s">
        <v>16343</v>
      </c>
    </row>
    <row r="309" spans="1:5" x14ac:dyDescent="0.2">
      <c r="A309" t="s">
        <v>15541</v>
      </c>
      <c r="B309" t="str">
        <f>IFERROR(VLOOKUP(A309,PEC!A:D,4,0),"Nessun dato disponibile")</f>
        <v>legalmail.it</v>
      </c>
      <c r="C309">
        <f>IFERROR(VLOOKUP(A309,SEZIONI!A:B,2,0),"Nessun dato disponibile")</f>
        <v>5</v>
      </c>
      <c r="D309" t="str">
        <f>_xlfn.XLOOKUP(A309,[1]Sindaci!$E:$E,[1]Sindaci!$B:$B,"Nessun dato disponibile")</f>
        <v>FRANCESCO PRINCIPI</v>
      </c>
      <c r="E309" s="9" t="s">
        <v>16343</v>
      </c>
    </row>
    <row r="310" spans="1:5" x14ac:dyDescent="0.2">
      <c r="A310" t="s">
        <v>15583</v>
      </c>
      <c r="B310" t="str">
        <f>IFERROR(VLOOKUP(A310,PEC!A:D,4,0),"Nessun dato disponibile")</f>
        <v>cert.ruparpiemonte.it</v>
      </c>
      <c r="C310">
        <f>IFERROR(VLOOKUP(A310,SEZIONI!A:B,2,0),"Nessun dato disponibile")</f>
        <v>11</v>
      </c>
      <c r="D310" t="str">
        <f>_xlfn.XLOOKUP(A310,[1]Sindaci!$E:$E,[1]Sindaci!$B:$B,"Nessun dato disponibile")</f>
        <v>GIANFRANCO GUERRINI</v>
      </c>
      <c r="E310" s="9" t="s">
        <v>16343</v>
      </c>
    </row>
    <row r="311" spans="1:5" x14ac:dyDescent="0.2">
      <c r="A311" t="s">
        <v>15593</v>
      </c>
      <c r="B311" t="str">
        <f>IFERROR(VLOOKUP(A311,PEC!A:D,4,0),"Nessun dato disponibile")</f>
        <v>cert.ruparpiemonte.it</v>
      </c>
      <c r="C311">
        <f>IFERROR(VLOOKUP(A311,SEZIONI!A:B,2,0),"Nessun dato disponibile")</f>
        <v>1</v>
      </c>
      <c r="D311" t="str">
        <f>_xlfn.XLOOKUP(A311,[1]Sindaci!$E:$E,[1]Sindaci!$B:$B,"Nessun dato disponibile")</f>
        <v>MATTIA ROBASTO</v>
      </c>
      <c r="E311" s="9" t="s">
        <v>16343</v>
      </c>
    </row>
    <row r="312" spans="1:5" x14ac:dyDescent="0.2">
      <c r="A312" t="s">
        <v>15597</v>
      </c>
      <c r="B312" t="str">
        <f>IFERROR(VLOOKUP(A312,PEC!A:D,4,0),"Nessun dato disponibile")</f>
        <v>cert.ruparpiemonte.it</v>
      </c>
      <c r="C312">
        <f>IFERROR(VLOOKUP(A312,SEZIONI!A:B,2,0),"Nessun dato disponibile")</f>
        <v>2</v>
      </c>
      <c r="D312" t="str">
        <f>_xlfn.XLOOKUP(A312,[1]Sindaci!$E:$E,[1]Sindaci!$B:$B,"Nessun dato disponibile")</f>
        <v>FEDERICO MERLO</v>
      </c>
      <c r="E312" s="9" t="s">
        <v>16343</v>
      </c>
    </row>
    <row r="313" spans="1:5" x14ac:dyDescent="0.2">
      <c r="A313" t="s">
        <v>15609</v>
      </c>
      <c r="B313" t="str">
        <f>IFERROR(VLOOKUP(A313,PEC!A:D,4,0),"Nessun dato disponibile")</f>
        <v>cert.ruparpiemonte.it</v>
      </c>
      <c r="C313">
        <f>IFERROR(VLOOKUP(A313,SEZIONI!A:B,2,0),"Nessun dato disponibile")</f>
        <v>1</v>
      </c>
      <c r="D313" t="str">
        <f>_xlfn.XLOOKUP(A313,[1]Sindaci!$E:$E,[1]Sindaci!$B:$B,"Nessun dato disponibile")</f>
        <v>ENRI DOMENICO RAVETTO</v>
      </c>
      <c r="E313" s="9" t="s">
        <v>16343</v>
      </c>
    </row>
    <row r="314" spans="1:5" x14ac:dyDescent="0.2">
      <c r="A314" t="s">
        <v>15821</v>
      </c>
      <c r="B314" t="str">
        <f>IFERROR(VLOOKUP(A314,PEC!A:D,4,0),"Nessun dato disponibile")</f>
        <v>cert.ruparpiemonte.it</v>
      </c>
      <c r="C314" t="str">
        <f>IFERROR(VLOOKUP(A314,SEZIONI!A:B,2,0),"Nessun dato disponibile")</f>
        <v>Nessun dato disponibile</v>
      </c>
      <c r="D314" t="str">
        <f>_xlfn.XLOOKUP(A314,[1]Sindaci!$E:$E,[1]Sindaci!$B:$B,"Nessun dato disponibile")</f>
        <v>Nessun dato disponibile</v>
      </c>
      <c r="E314" s="9" t="s">
        <v>16343</v>
      </c>
    </row>
    <row r="315" spans="1:5" x14ac:dyDescent="0.2">
      <c r="A315" t="s">
        <v>15677</v>
      </c>
      <c r="B315" t="str">
        <f>IFERROR(VLOOKUP(A315,PEC!A:D,4,0),"Nessun dato disponibile")</f>
        <v>pec.comune.volpiano.to.it</v>
      </c>
      <c r="C315">
        <f>IFERROR(VLOOKUP(A315,SEZIONI!A:B,2,0),"Nessun dato disponibile")</f>
        <v>13</v>
      </c>
      <c r="D315" t="str">
        <f>_xlfn.XLOOKUP(A315,[1]Sindaci!$E:$E,[1]Sindaci!$B:$B,"Nessun dato disponibile")</f>
        <v>GIOVANNI PANICHELLI</v>
      </c>
      <c r="E315" s="9" t="s">
        <v>16343</v>
      </c>
    </row>
    <row r="316" spans="1:5" x14ac:dyDescent="0.2">
      <c r="A316" t="s">
        <v>15695</v>
      </c>
      <c r="B316" t="str">
        <f>IFERROR(VLOOKUP(A316,PEC!A:D,4,0),"Nessun dato disponibile")</f>
        <v>legalmail.it</v>
      </c>
      <c r="C316">
        <f>IFERROR(VLOOKUP(A316,SEZIONI!A:B,2,0),"Nessun dato disponibile")</f>
        <v>8</v>
      </c>
      <c r="D316" t="str">
        <f>_xlfn.XLOOKUP(A316,[1]Sindaci!$E:$E,[1]Sindaci!$B:$B,"Nessun dato disponibile")</f>
        <v>IVAN MARUSICH</v>
      </c>
      <c r="E316" s="9" t="s">
        <v>16343</v>
      </c>
    </row>
    <row r="317" spans="1:5" x14ac:dyDescent="0.2">
      <c r="A317" t="s">
        <v>7714</v>
      </c>
      <c r="B317" t="str">
        <f>IFERROR(VLOOKUP(A317,PEC!A:D,4,0),"Nessun dato disponibile")</f>
        <v>legalmail.it</v>
      </c>
      <c r="C317">
        <f>IFERROR(VLOOKUP(A317,SEZIONI!A:B,2,0),"Nessun dato disponibile")</f>
        <v>7</v>
      </c>
      <c r="D317" t="str">
        <f>_xlfn.XLOOKUP(A317,[1]Sindaci!$E:$E,[1]Sindaci!$B:$B,"Nessun dato disponibile")</f>
        <v>FRANCESCO AUGUSTO GRASSI</v>
      </c>
      <c r="E317" s="9" t="s">
        <v>16343</v>
      </c>
    </row>
    <row r="318" spans="1:5" x14ac:dyDescent="0.2">
      <c r="A318" t="s">
        <v>591</v>
      </c>
      <c r="B318" t="str">
        <f>IFERROR(VLOOKUP(A318,PEC!A:D,4,0),"Nessun dato disponibile")</f>
        <v>legalmail.it</v>
      </c>
      <c r="C318">
        <f>IFERROR(VLOOKUP(A318,SEZIONI!A:B,2,0),"Nessun dato disponibile")</f>
        <v>2</v>
      </c>
      <c r="D318" t="str">
        <f>_xlfn.XLOOKUP(A318,[1]Sindaci!$E:$E,[1]Sindaci!$B:$B,"Nessun dato disponibile")</f>
        <v>ROBERTO VEGGI</v>
      </c>
      <c r="E318" s="9" t="s">
        <v>16343</v>
      </c>
    </row>
    <row r="319" spans="1:5" x14ac:dyDescent="0.2">
      <c r="A319" t="s">
        <v>617</v>
      </c>
      <c r="B319" t="str">
        <f>IFERROR(VLOOKUP(A319,PEC!A:D,4,0),"Nessun dato disponibile")</f>
        <v>cert.ruparpiemonte.it</v>
      </c>
      <c r="C319">
        <f>IFERROR(VLOOKUP(A319,SEZIONI!A:B,2,0),"Nessun dato disponibile")</f>
        <v>1</v>
      </c>
      <c r="D319" t="str">
        <f>_xlfn.XLOOKUP(A319,[1]Sindaci!$E:$E,[1]Sindaci!$B:$B,"Nessun dato disponibile")</f>
        <v>MASSIMILIANO ZARATTINI</v>
      </c>
      <c r="E319" s="9" t="s">
        <v>16343</v>
      </c>
    </row>
    <row r="320" spans="1:5" x14ac:dyDescent="0.2">
      <c r="A320" t="s">
        <v>716</v>
      </c>
      <c r="B320" t="str">
        <f>IFERROR(VLOOKUP(A320,PEC!A:D,4,0),"Nessun dato disponibile")</f>
        <v>legalmail.it</v>
      </c>
      <c r="C320">
        <f>IFERROR(VLOOKUP(A320,SEZIONI!A:B,2,0),"Nessun dato disponibile")</f>
        <v>2</v>
      </c>
      <c r="D320" t="str">
        <f>_xlfn.XLOOKUP(A320,[1]Sindaci!$E:$E,[1]Sindaci!$B:$B,"Nessun dato disponibile")</f>
        <v>LUIGI BONDONNO</v>
      </c>
      <c r="E320" s="9" t="s">
        <v>16343</v>
      </c>
    </row>
    <row r="321" spans="1:5" x14ac:dyDescent="0.2">
      <c r="A321" t="s">
        <v>976</v>
      </c>
      <c r="B321" t="str">
        <f>IFERROR(VLOOKUP(A321,PEC!A:D,4,0),"Nessun dato disponibile")</f>
        <v>cert.ruparpiemonte.it</v>
      </c>
      <c r="C321">
        <f>IFERROR(VLOOKUP(A321,SEZIONI!A:B,2,0),"Nessun dato disponibile")</f>
        <v>1</v>
      </c>
      <c r="D321" t="str">
        <f>_xlfn.XLOOKUP(A321,[1]Sindaci!$E:$E,[1]Sindaci!$B:$B,"Nessun dato disponibile")</f>
        <v>ANNALISA FERRAROTTI</v>
      </c>
      <c r="E321" s="9" t="s">
        <v>16343</v>
      </c>
    </row>
    <row r="322" spans="1:5" x14ac:dyDescent="0.2">
      <c r="A322" t="s">
        <v>1147</v>
      </c>
      <c r="B322" t="str">
        <f>IFERROR(VLOOKUP(A322,PEC!A:D,4,0),"Nessun dato disponibile")</f>
        <v xml:space="preserve">cert.ruparpiemonte.it </v>
      </c>
      <c r="C322">
        <f>IFERROR(VLOOKUP(A322,SEZIONI!A:B,2,0),"Nessun dato disponibile")</f>
        <v>2</v>
      </c>
      <c r="D322" t="str">
        <f>_xlfn.XLOOKUP(A322,[1]Sindaci!$E:$E,[1]Sindaci!$B:$B,"Nessun dato disponibile")</f>
        <v>CAROLINA FERRARIS</v>
      </c>
      <c r="E322" s="9" t="s">
        <v>16343</v>
      </c>
    </row>
    <row r="323" spans="1:5" x14ac:dyDescent="0.2">
      <c r="A323" t="s">
        <v>1360</v>
      </c>
      <c r="B323" t="str">
        <f>IFERROR(VLOOKUP(A323,PEC!A:D,4,0),"Nessun dato disponibile")</f>
        <v>cert.ruparpiemonte.it</v>
      </c>
      <c r="C323">
        <f>IFERROR(VLOOKUP(A323,SEZIONI!A:B,2,0),"Nessun dato disponibile")</f>
        <v>1</v>
      </c>
      <c r="D323" t="str">
        <f>_xlfn.XLOOKUP(A323,[1]Sindaci!$E:$E,[1]Sindaci!$B:$B,"Nessun dato disponibile")</f>
        <v>MORENO UFFREDI</v>
      </c>
      <c r="E323" s="9" t="s">
        <v>16343</v>
      </c>
    </row>
    <row r="324" spans="1:5" x14ac:dyDescent="0.2">
      <c r="A324" t="s">
        <v>1362</v>
      </c>
      <c r="B324" t="str">
        <f>IFERROR(VLOOKUP(A324,PEC!A:D,4,0),"Nessun dato disponibile")</f>
        <v>legalmail.it</v>
      </c>
      <c r="C324">
        <f>IFERROR(VLOOKUP(A324,SEZIONI!A:B,2,0),"Nessun dato disponibile")</f>
        <v>1</v>
      </c>
      <c r="D324" t="str">
        <f>_xlfn.XLOOKUP(A324,[1]Sindaci!$E:$E,[1]Sindaci!$B:$B,"Nessun dato disponibile")</f>
        <v>GIAN MARIO MORELLO</v>
      </c>
      <c r="E324" s="9" t="s">
        <v>16343</v>
      </c>
    </row>
    <row r="325" spans="1:5" x14ac:dyDescent="0.2">
      <c r="A325" t="s">
        <v>15822</v>
      </c>
      <c r="B325" t="str">
        <f>IFERROR(VLOOKUP(A325,PEC!A:D,4,0),"Nessun dato disponibile")</f>
        <v>legalmail.it</v>
      </c>
      <c r="C325" t="str">
        <f>IFERROR(VLOOKUP(A325,SEZIONI!A:B,2,0),"Nessun dato disponibile")</f>
        <v>Nessun dato disponibile</v>
      </c>
      <c r="D325" t="str">
        <f>_xlfn.XLOOKUP(A325,[1]Sindaci!$E:$E,[1]Sindaci!$B:$B,"Nessun dato disponibile")</f>
        <v>Nessun dato disponibile</v>
      </c>
      <c r="E325" s="9" t="s">
        <v>16343</v>
      </c>
    </row>
    <row r="326" spans="1:5" x14ac:dyDescent="0.2">
      <c r="A326" t="s">
        <v>1820</v>
      </c>
      <c r="B326" t="str">
        <f>IFERROR(VLOOKUP(A326,PEC!A:D,4,0),"Nessun dato disponibile")</f>
        <v>cert.ruparpiemonte.it</v>
      </c>
      <c r="C326">
        <f>IFERROR(VLOOKUP(A326,SEZIONI!A:B,2,0),"Nessun dato disponibile")</f>
        <v>1</v>
      </c>
      <c r="D326" t="str">
        <f>_xlfn.XLOOKUP(A326,[1]Sindaci!$E:$E,[1]Sindaci!$B:$B,"Nessun dato disponibile")</f>
        <v>WALTER FIORONE</v>
      </c>
      <c r="E326" s="9" t="s">
        <v>16343</v>
      </c>
    </row>
    <row r="327" spans="1:5" x14ac:dyDescent="0.2">
      <c r="A327" t="s">
        <v>1950</v>
      </c>
      <c r="B327" t="str">
        <f>IFERROR(VLOOKUP(A327,PEC!A:D,4,0),"Nessun dato disponibile")</f>
        <v>cert.ruparpiemonte.it</v>
      </c>
      <c r="C327">
        <f>IFERROR(VLOOKUP(A327,SEZIONI!A:B,2,0),"Nessun dato disponibile")</f>
        <v>3</v>
      </c>
      <c r="D327" t="str">
        <f>_xlfn.XLOOKUP(A327,[1]Sindaci!$E:$E,[1]Sindaci!$B:$B,"Nessun dato disponibile")</f>
        <v>PIER MAURO ANDORNO</v>
      </c>
      <c r="E327" s="9" t="s">
        <v>16343</v>
      </c>
    </row>
    <row r="328" spans="1:5" x14ac:dyDescent="0.2">
      <c r="A328" t="s">
        <v>2024</v>
      </c>
      <c r="B328" t="str">
        <f>IFERROR(VLOOKUP(A328,PEC!A:D,4,0),"Nessun dato disponibile")</f>
        <v>cert.ruparpiemonte.it</v>
      </c>
      <c r="C328">
        <f>IFERROR(VLOOKUP(A328,SEZIONI!A:B,2,0),"Nessun dato disponibile")</f>
        <v>16</v>
      </c>
      <c r="D328" t="str">
        <f>_xlfn.XLOOKUP(A328,[1]Sindaci!$E:$E,[1]Sindaci!$B:$B,"Nessun dato disponibile")</f>
        <v>FABRIZIO BONACCIO</v>
      </c>
      <c r="E328" s="9" t="s">
        <v>16343</v>
      </c>
    </row>
    <row r="329" spans="1:5" x14ac:dyDescent="0.2">
      <c r="A329" t="s">
        <v>1990</v>
      </c>
      <c r="B329" t="str">
        <f>IFERROR(VLOOKUP(A329,PEC!A:D,4,0),"Nessun dato disponibile")</f>
        <v>legalmail.it</v>
      </c>
      <c r="C329">
        <f>IFERROR(VLOOKUP(A329,SEZIONI!A:B,2,0),"Nessun dato disponibile")</f>
        <v>2</v>
      </c>
      <c r="D329" t="str">
        <f>_xlfn.XLOOKUP(A329,[1]Sindaci!$E:$E,[1]Sindaci!$B:$B,"Nessun dato disponibile")</f>
        <v>MARIO DEMAGISTRI</v>
      </c>
      <c r="E329" s="9" t="s">
        <v>16343</v>
      </c>
    </row>
    <row r="330" spans="1:5" x14ac:dyDescent="0.2">
      <c r="A330" t="s">
        <v>2341</v>
      </c>
      <c r="B330" t="str">
        <f>IFERROR(VLOOKUP(A330,PEC!A:D,4,0),"Nessun dato disponibile")</f>
        <v>cert.ruparpiemonte.it</v>
      </c>
      <c r="C330">
        <f>IFERROR(VLOOKUP(A330,SEZIONI!A:B,2,0),"Nessun dato disponibile")</f>
        <v>1</v>
      </c>
      <c r="D330" t="str">
        <f>_xlfn.XLOOKUP(A330,[1]Sindaci!$E:$E,[1]Sindaci!$B:$B,"Nessun dato disponibile")</f>
        <v>LORENZO GOZZI</v>
      </c>
      <c r="E330" s="9" t="s">
        <v>16343</v>
      </c>
    </row>
    <row r="331" spans="1:5" x14ac:dyDescent="0.2">
      <c r="A331" t="s">
        <v>2641</v>
      </c>
      <c r="B331" t="str">
        <f>IFERROR(VLOOKUP(A331,PEC!A:D,4,0),"Nessun dato disponibile")</f>
        <v>cert.ruparpiemonte.it</v>
      </c>
      <c r="C331">
        <f>IFERROR(VLOOKUP(A331,SEZIONI!A:B,2,0),"Nessun dato disponibile")</f>
        <v>1</v>
      </c>
      <c r="D331" t="str">
        <f>_xlfn.XLOOKUP(A331,[1]Sindaci!$E:$E,[1]Sindaci!$B:$B,"Nessun dato disponibile")</f>
        <v>MIRIAM GIUBERTONI</v>
      </c>
      <c r="E331" s="9" t="s">
        <v>16343</v>
      </c>
    </row>
    <row r="332" spans="1:5" x14ac:dyDescent="0.2">
      <c r="A332" t="s">
        <v>3026</v>
      </c>
      <c r="B332" t="str">
        <f>IFERROR(VLOOKUP(A332,PEC!A:D,4,0),"Nessun dato disponibile")</f>
        <v>cert.ruparpiemonte.it</v>
      </c>
      <c r="C332">
        <f>IFERROR(VLOOKUP(A332,SEZIONI!A:B,2,0),"Nessun dato disponibile")</f>
        <v>1</v>
      </c>
      <c r="D332" t="str">
        <f>_xlfn.XLOOKUP(A332,[1]Sindaci!$E:$E,[1]Sindaci!$B:$B,"Nessun dato disponibile")</f>
        <v>VITTORIO BERTOLINI</v>
      </c>
      <c r="E332" s="9" t="s">
        <v>16343</v>
      </c>
    </row>
    <row r="333" spans="1:5" x14ac:dyDescent="0.2">
      <c r="A333" t="s">
        <v>3047</v>
      </c>
      <c r="B333" t="str">
        <f>IFERROR(VLOOKUP(A333,PEC!A:D,4,0),"Nessun dato disponibile")</f>
        <v>pec.it</v>
      </c>
      <c r="C333">
        <f>IFERROR(VLOOKUP(A333,SEZIONI!A:B,2,0),"Nessun dato disponibile")</f>
        <v>1</v>
      </c>
      <c r="D333" t="str">
        <f>_xlfn.XLOOKUP(A333,[1]Sindaci!$E:$E,[1]Sindaci!$B:$B,"Nessun dato disponibile")</f>
        <v>CLAUDIO TAMBORNINO</v>
      </c>
      <c r="E333" s="9" t="s">
        <v>16343</v>
      </c>
    </row>
    <row r="334" spans="1:5" x14ac:dyDescent="0.2">
      <c r="A334" t="s">
        <v>3049</v>
      </c>
      <c r="B334" t="str">
        <f>IFERROR(VLOOKUP(A334,PEC!A:D,4,0),"Nessun dato disponibile")</f>
        <v>pec.comune.caresanablot.vc.it</v>
      </c>
      <c r="C334">
        <f>IFERROR(VLOOKUP(A334,SEZIONI!A:B,2,0),"Nessun dato disponibile")</f>
        <v>1</v>
      </c>
      <c r="D334" t="str">
        <f>_xlfn.XLOOKUP(A334,[1]Sindaci!$E:$E,[1]Sindaci!$B:$B,"Nessun dato disponibile")</f>
        <v>ITALO GROSSO</v>
      </c>
      <c r="E334" s="9" t="s">
        <v>16343</v>
      </c>
    </row>
    <row r="335" spans="1:5" x14ac:dyDescent="0.2">
      <c r="A335" t="s">
        <v>3069</v>
      </c>
      <c r="B335" t="str">
        <f>IFERROR(VLOOKUP(A335,PEC!A:D,4,0),"Nessun dato disponibile")</f>
        <v>cert.ruparpiemonte.it</v>
      </c>
      <c r="C335">
        <f>IFERROR(VLOOKUP(A335,SEZIONI!A:B,2,0),"Nessun dato disponibile")</f>
        <v>1</v>
      </c>
      <c r="D335" t="str">
        <f>_xlfn.XLOOKUP(A335,[1]Sindaci!$E:$E,[1]Sindaci!$B:$B,"Nessun dato disponibile")</f>
        <v>PIETRO PASQUINO</v>
      </c>
      <c r="E335" s="9" t="s">
        <v>16343</v>
      </c>
    </row>
    <row r="336" spans="1:5" x14ac:dyDescent="0.2">
      <c r="A336" t="s">
        <v>3296</v>
      </c>
      <c r="B336" t="str">
        <f>IFERROR(VLOOKUP(A336,PEC!A:D,4,0),"Nessun dato disponibile")</f>
        <v>cert.ruparpiemonte.it</v>
      </c>
      <c r="C336">
        <f>IFERROR(VLOOKUP(A336,SEZIONI!A:B,2,0),"Nessun dato disponibile")</f>
        <v>1</v>
      </c>
      <c r="D336" t="str">
        <f>_xlfn.XLOOKUP(A336,[1]Sindaci!$E:$E,[1]Sindaci!$B:$B,"Nessun dato disponibile")</f>
        <v>CELESTINO DECAROLI</v>
      </c>
      <c r="E336" s="9" t="s">
        <v>16343</v>
      </c>
    </row>
    <row r="337" spans="1:5" x14ac:dyDescent="0.2">
      <c r="A337" t="s">
        <v>12217</v>
      </c>
      <c r="B337" t="str">
        <f>IFERROR(VLOOKUP(A337,PEC!A:D,4,0),"Nessun dato disponibile")</f>
        <v>cert.ruparpiemonte.it</v>
      </c>
      <c r="C337">
        <f>IFERROR(VLOOKUP(A337,SEZIONI!A:B,2,0),"Nessun dato disponibile")</f>
        <v>1</v>
      </c>
      <c r="D337" t="str">
        <f>_xlfn.XLOOKUP(A337,[1]Sindaci!$E:$E,[1]Sindaci!$B:$B,"Nessun dato disponibile")</f>
        <v>MASSIMO CAMANDONA</v>
      </c>
      <c r="E337" s="9" t="s">
        <v>16343</v>
      </c>
    </row>
    <row r="338" spans="1:5" x14ac:dyDescent="0.2">
      <c r="A338" t="s">
        <v>4239</v>
      </c>
      <c r="B338" t="str">
        <f>IFERROR(VLOOKUP(A338,PEC!A:D,4,0),"Nessun dato disponibile")</f>
        <v>cert.ruparpiemonte.it</v>
      </c>
      <c r="C338">
        <f>IFERROR(VLOOKUP(A338,SEZIONI!A:B,2,0),"Nessun dato disponibile")</f>
        <v>1</v>
      </c>
      <c r="D338" t="str">
        <f>_xlfn.XLOOKUP(A338,[1]Sindaci!$E:$E,[1]Sindaci!$B:$B,"Nessun dato disponibile")</f>
        <v>MARINA MORETTI</v>
      </c>
      <c r="E338" s="9" t="s">
        <v>16343</v>
      </c>
    </row>
    <row r="339" spans="1:5" x14ac:dyDescent="0.2">
      <c r="A339" t="s">
        <v>4443</v>
      </c>
      <c r="B339" t="str">
        <f>IFERROR(VLOOKUP(A339,PEC!A:D,4,0),"Nessun dato disponibile")</f>
        <v>cert.ruparpiemonte.it</v>
      </c>
      <c r="C339">
        <f>IFERROR(VLOOKUP(A339,SEZIONI!A:B,2,0),"Nessun dato disponibile")</f>
        <v>4</v>
      </c>
      <c r="D339" t="str">
        <f>_xlfn.XLOOKUP(A339,[1]Sindaci!$E:$E,[1]Sindaci!$B:$B,"Nessun dato disponibile")</f>
        <v>DIEGO MARCHETTI</v>
      </c>
      <c r="E339" s="9" t="s">
        <v>16343</v>
      </c>
    </row>
    <row r="340" spans="1:5" x14ac:dyDescent="0.2">
      <c r="A340" t="s">
        <v>4552</v>
      </c>
      <c r="B340" t="str">
        <f>IFERROR(VLOOKUP(A340,PEC!A:D,4,0),"Nessun dato disponibile")</f>
        <v>legalmail.it</v>
      </c>
      <c r="C340">
        <f>IFERROR(VLOOKUP(A340,SEZIONI!A:B,2,0),"Nessun dato disponibile")</f>
        <v>1</v>
      </c>
      <c r="D340" t="str">
        <f>_xlfn.XLOOKUP(A340,[1]Sindaci!$E:$E,[1]Sindaci!$B:$B,"Nessun dato disponibile")</f>
        <v>DAVIDE CALZONI</v>
      </c>
      <c r="E340" s="9" t="s">
        <v>16343</v>
      </c>
    </row>
    <row r="341" spans="1:5" x14ac:dyDescent="0.2">
      <c r="A341" t="s">
        <v>4744</v>
      </c>
      <c r="B341" t="str">
        <f>IFERROR(VLOOKUP(A341,PEC!A:D,4,0),"Nessun dato disponibile")</f>
        <v>pec.comune.collobiano.vc.it</v>
      </c>
      <c r="C341">
        <f>IFERROR(VLOOKUP(A341,SEZIONI!A:B,2,0),"Nessun dato disponibile")</f>
        <v>1</v>
      </c>
      <c r="D341" t="str">
        <f>_xlfn.XLOOKUP(A341,[1]Sindaci!$E:$E,[1]Sindaci!$B:$B,"Nessun dato disponibile")</f>
        <v>CLAUDIA MOGNATO</v>
      </c>
      <c r="E341" s="9" t="s">
        <v>16343</v>
      </c>
    </row>
    <row r="342" spans="1:5" x14ac:dyDescent="0.2">
      <c r="A342" t="s">
        <v>5069</v>
      </c>
      <c r="B342" t="str">
        <f>IFERROR(VLOOKUP(A342,PEC!A:D,4,0),"Nessun dato disponibile")</f>
        <v>pec.it</v>
      </c>
      <c r="C342">
        <f>IFERROR(VLOOKUP(A342,SEZIONI!A:B,2,0),"Nessun dato disponibile")</f>
        <v>1</v>
      </c>
      <c r="D342" t="str">
        <f>_xlfn.XLOOKUP(A342,[1]Sindaci!$E:$E,[1]Sindaci!$B:$B,"Nessun dato disponibile")</f>
        <v>RAFFAELLA OPPEZZO</v>
      </c>
      <c r="E342" s="9" t="s">
        <v>16343</v>
      </c>
    </row>
    <row r="343" spans="1:5" x14ac:dyDescent="0.2">
      <c r="A343" t="s">
        <v>5094</v>
      </c>
      <c r="B343" t="str">
        <f>IFERROR(VLOOKUP(A343,PEC!A:D,4,0),"Nessun dato disponibile")</f>
        <v>cert.ruparpiemonte.it</v>
      </c>
      <c r="C343">
        <f>IFERROR(VLOOKUP(A343,SEZIONI!A:B,2,0),"Nessun dato disponibile")</f>
        <v>1</v>
      </c>
      <c r="D343" t="str">
        <f>_xlfn.XLOOKUP(A343,[1]Sindaci!$E:$E,[1]Sindaci!$B:$B,"Nessun dato disponibile")</f>
        <v>LUCA DEBERNARDI</v>
      </c>
      <c r="E343" s="9" t="s">
        <v>16343</v>
      </c>
    </row>
    <row r="344" spans="1:5" x14ac:dyDescent="0.2">
      <c r="A344" t="s">
        <v>5124</v>
      </c>
      <c r="B344" t="str">
        <f>IFERROR(VLOOKUP(A344,PEC!A:D,4,0),"Nessun dato disponibile")</f>
        <v>cert.ruparpiemonte.it</v>
      </c>
      <c r="C344">
        <f>IFERROR(VLOOKUP(A344,SEZIONI!A:B,2,0),"Nessun dato disponibile")</f>
        <v>6</v>
      </c>
      <c r="D344" t="str">
        <f>_xlfn.XLOOKUP(A344,[1]Sindaci!$E:$E,[1]Sindaci!$B:$B,"Nessun dato disponibile")</f>
        <v>VITTORIO FERRERO</v>
      </c>
      <c r="E344" s="9" t="s">
        <v>16343</v>
      </c>
    </row>
    <row r="345" spans="1:5" x14ac:dyDescent="0.2">
      <c r="A345" t="s">
        <v>5164</v>
      </c>
      <c r="B345" t="str">
        <f>IFERROR(VLOOKUP(A345,PEC!A:D,4,0),"Nessun dato disponibile")</f>
        <v>cert.legalmail.it</v>
      </c>
      <c r="C345">
        <f>IFERROR(VLOOKUP(A345,SEZIONI!A:B,2,0),"Nessun dato disponibile")</f>
        <v>1</v>
      </c>
      <c r="D345" t="str">
        <f>_xlfn.XLOOKUP(A345,[1]Sindaci!$E:$E,[1]Sindaci!$B:$B,"Nessun dato disponibile")</f>
        <v>PAOLO FERRARIS</v>
      </c>
      <c r="E345" s="9" t="s">
        <v>16343</v>
      </c>
    </row>
    <row r="346" spans="1:5" x14ac:dyDescent="0.2">
      <c r="A346" t="s">
        <v>5295</v>
      </c>
      <c r="B346" t="str">
        <f>IFERROR(VLOOKUP(A346,PEC!A:D,4,0),"Nessun dato disponibile")</f>
        <v>cert.ruparpiemonte.it</v>
      </c>
      <c r="C346">
        <f>IFERROR(VLOOKUP(A346,SEZIONI!A:B,2,0),"Nessun dato disponibile")</f>
        <v>1</v>
      </c>
      <c r="D346" t="str">
        <f>_xlfn.XLOOKUP(A346,[1]Sindaci!$E:$E,[1]Sindaci!$B:$B,"Nessun dato disponibile")</f>
        <v>LUIGI FERRARIS</v>
      </c>
      <c r="E346" s="9" t="s">
        <v>16343</v>
      </c>
    </row>
    <row r="347" spans="1:5" x14ac:dyDescent="0.2">
      <c r="A347" t="s">
        <v>5798</v>
      </c>
      <c r="B347" t="str">
        <f>IFERROR(VLOOKUP(A347,PEC!A:D,4,0),"Nessun dato disponibile")</f>
        <v>cert.ruparpiemonte.it</v>
      </c>
      <c r="C347">
        <f>IFERROR(VLOOKUP(A347,SEZIONI!A:B,2,0),"Nessun dato disponibile")</f>
        <v>1</v>
      </c>
      <c r="D347" t="str">
        <f>_xlfn.XLOOKUP(A347,[1]Sindaci!$E:$E,[1]Sindaci!$B:$B,"Nessun dato disponibile")</f>
        <v>ANNA BAINGIU</v>
      </c>
      <c r="E347" s="9" t="s">
        <v>16343</v>
      </c>
    </row>
    <row r="348" spans="1:5" x14ac:dyDescent="0.2">
      <c r="A348" t="s">
        <v>5850</v>
      </c>
      <c r="B348" t="str">
        <f>IFERROR(VLOOKUP(A348,PEC!A:D,4,0),"Nessun dato disponibile")</f>
        <v>cert.ruparpiemonte.it</v>
      </c>
      <c r="C348">
        <f>IFERROR(VLOOKUP(A348,SEZIONI!A:B,2,0),"Nessun dato disponibile")</f>
        <v>1</v>
      </c>
      <c r="D348" t="str">
        <f>_xlfn.XLOOKUP(A348,[1]Sindaci!$E:$E,[1]Sindaci!$B:$B,"Nessun dato disponibile")</f>
        <v>RICCARDO VALLINO</v>
      </c>
      <c r="E348" s="9" t="s">
        <v>16343</v>
      </c>
    </row>
    <row r="349" spans="1:5" x14ac:dyDescent="0.2">
      <c r="A349" t="s">
        <v>5914</v>
      </c>
      <c r="B349" t="str">
        <f>IFERROR(VLOOKUP(A349,PEC!A:D,4,0),"Nessun dato disponibile")</f>
        <v>cert.ruparpiemonte.it</v>
      </c>
      <c r="C349">
        <f>IFERROR(VLOOKUP(A349,SEZIONI!A:B,2,0),"Nessun dato disponibile")</f>
        <v>1</v>
      </c>
      <c r="D349" t="str">
        <f>_xlfn.XLOOKUP(A349,[1]Sindaci!$E:$E,[1]Sindaci!$B:$B,"Nessun dato disponibile")</f>
        <v>IVANO MARIGO</v>
      </c>
      <c r="E349" s="9" t="s">
        <v>16343</v>
      </c>
    </row>
    <row r="350" spans="1:5" x14ac:dyDescent="0.2">
      <c r="A350" t="s">
        <v>6265</v>
      </c>
      <c r="B350" t="str">
        <f>IFERROR(VLOOKUP(A350,PEC!A:D,4,0),"Nessun dato disponibile")</f>
        <v>pec.it</v>
      </c>
      <c r="C350">
        <f>IFERROR(VLOOKUP(A350,SEZIONI!A:B,2,0),"Nessun dato disponibile")</f>
        <v>9</v>
      </c>
      <c r="D350" t="str">
        <f>_xlfn.XLOOKUP(A350,[1]Sindaci!$E:$E,[1]Sindaci!$B:$B,"Nessun dato disponibile")</f>
        <v>MARIA VITTORIA CASAZZA</v>
      </c>
      <c r="E350" s="9" t="s">
        <v>16343</v>
      </c>
    </row>
    <row r="351" spans="1:5" x14ac:dyDescent="0.2">
      <c r="A351" t="s">
        <v>6367</v>
      </c>
      <c r="B351" t="str">
        <f>IFERROR(VLOOKUP(A351,PEC!A:D,4,0),"Nessun dato disponibile")</f>
        <v>cert.ruparpiemonte.it</v>
      </c>
      <c r="C351">
        <f>IFERROR(VLOOKUP(A351,SEZIONI!A:B,2,0),"Nessun dato disponibile")</f>
        <v>1</v>
      </c>
      <c r="D351" t="str">
        <f>_xlfn.XLOOKUP(A351,[1]Sindaci!$E:$E,[1]Sindaci!$B:$B,"Nessun dato disponibile")</f>
        <v>MARTINA RINOLFI</v>
      </c>
      <c r="E351" s="9" t="s">
        <v>16343</v>
      </c>
    </row>
    <row r="352" spans="1:5" x14ac:dyDescent="0.2">
      <c r="A352" t="s">
        <v>6612</v>
      </c>
      <c r="B352" t="str">
        <f>IFERROR(VLOOKUP(A352,PEC!A:D,4,0),"Nessun dato disponibile")</f>
        <v>cert.ruparpiemonte.it</v>
      </c>
      <c r="C352">
        <f>IFERROR(VLOOKUP(A352,SEZIONI!A:B,2,0),"Nessun dato disponibile")</f>
        <v>1</v>
      </c>
      <c r="D352" t="str">
        <f>_xlfn.XLOOKUP(A352,[1]Sindaci!$E:$E,[1]Sindaci!$B:$B,"Nessun dato disponibile")</f>
        <v>CLAUDIO TRADA</v>
      </c>
      <c r="E352" s="9" t="s">
        <v>16343</v>
      </c>
    </row>
    <row r="353" spans="1:5" x14ac:dyDescent="0.2">
      <c r="A353" t="s">
        <v>6725</v>
      </c>
      <c r="B353" t="str">
        <f>IFERROR(VLOOKUP(A353,PEC!A:D,4,0),"Nessun dato disponibile")</f>
        <v>anutel.it</v>
      </c>
      <c r="C353">
        <f>IFERROR(VLOOKUP(A353,SEZIONI!A:B,2,0),"Nessun dato disponibile")</f>
        <v>1</v>
      </c>
      <c r="D353" t="str">
        <f>_xlfn.XLOOKUP(A353,[1]Sindaci!$E:$E,[1]Sindaci!$B:$B,"Nessun dato disponibile")</f>
        <v>NICOLE BOSCO</v>
      </c>
      <c r="E353" s="9" t="s">
        <v>16343</v>
      </c>
    </row>
    <row r="354" spans="1:5" x14ac:dyDescent="0.2">
      <c r="A354" t="s">
        <v>7025</v>
      </c>
      <c r="B354" t="str">
        <f>IFERROR(VLOOKUP(A354,PEC!A:D,4,0),"Nessun dato disponibile")</f>
        <v>cert.ruparpiemonte.it</v>
      </c>
      <c r="C354">
        <f>IFERROR(VLOOKUP(A354,SEZIONI!A:B,2,0),"Nessun dato disponibile")</f>
        <v>1</v>
      </c>
      <c r="D354" t="str">
        <f>_xlfn.XLOOKUP(A354,[1]Sindaci!$E:$E,[1]Sindaci!$B:$B,"Nessun dato disponibile")</f>
        <v>CLAUDIO PRETI</v>
      </c>
      <c r="E354" s="9" t="s">
        <v>16343</v>
      </c>
    </row>
    <row r="355" spans="1:5" x14ac:dyDescent="0.2">
      <c r="A355" t="s">
        <v>7164</v>
      </c>
      <c r="B355" t="str">
        <f>IFERROR(VLOOKUP(A355,PEC!A:D,4,0),"Nessun dato disponibile")</f>
        <v>cert.ruparpiemonte.it</v>
      </c>
      <c r="C355">
        <f>IFERROR(VLOOKUP(A355,SEZIONI!A:B,2,0),"Nessun dato disponibile")</f>
        <v>1</v>
      </c>
      <c r="D355" t="str">
        <f>_xlfn.XLOOKUP(A355,[1]Sindaci!$E:$E,[1]Sindaci!$B:$B,"Nessun dato disponibile")</f>
        <v>GIUSEPPE RIZZI</v>
      </c>
      <c r="E355" s="9" t="s">
        <v>16343</v>
      </c>
    </row>
    <row r="356" spans="1:5" x14ac:dyDescent="0.2">
      <c r="A356" t="s">
        <v>7244</v>
      </c>
      <c r="B356" t="str">
        <f>IFERROR(VLOOKUP(A356,PEC!A:D,4,0),"Nessun dato disponibile")</f>
        <v>cert.ruparpiemonte.it</v>
      </c>
      <c r="C356">
        <f>IFERROR(VLOOKUP(A356,SEZIONI!A:B,2,0),"Nessun dato disponibile")</f>
        <v>1</v>
      </c>
      <c r="D356" t="str">
        <f>_xlfn.XLOOKUP(A356,[1]Sindaci!$E:$E,[1]Sindaci!$B:$B,"Nessun dato disponibile")</f>
        <v>EMILIO CHIOCCHETTI</v>
      </c>
      <c r="E356" s="9" t="s">
        <v>16343</v>
      </c>
    </row>
    <row r="357" spans="1:5" x14ac:dyDescent="0.2">
      <c r="A357" t="s">
        <v>7302</v>
      </c>
      <c r="B357" t="str">
        <f>IFERROR(VLOOKUP(A357,PEC!A:D,4,0),"Nessun dato disponibile")</f>
        <v>pec.livornof.it</v>
      </c>
      <c r="C357">
        <f>IFERROR(VLOOKUP(A357,SEZIONI!A:B,2,0),"Nessun dato disponibile")</f>
        <v>4</v>
      </c>
      <c r="D357" t="str">
        <f>_xlfn.XLOOKUP(A357,[1]Sindaci!$E:$E,[1]Sindaci!$B:$B,"Nessun dato disponibile")</f>
        <v>STEFANO PAOLO CORGNATI</v>
      </c>
      <c r="E357" s="9" t="s">
        <v>16343</v>
      </c>
    </row>
    <row r="358" spans="1:5" x14ac:dyDescent="0.2">
      <c r="A358" t="s">
        <v>7425</v>
      </c>
      <c r="B358" t="str">
        <f>IFERROR(VLOOKUP(A358,PEC!A:D,4,0),"Nessun dato disponibile")</f>
        <v>pec.comune.lozzolo.vc.it</v>
      </c>
      <c r="C358">
        <f>IFERROR(VLOOKUP(A358,SEZIONI!A:B,2,0),"Nessun dato disponibile")</f>
        <v>1</v>
      </c>
      <c r="D358" t="str">
        <f>_xlfn.XLOOKUP(A358,[1]Sindaci!$E:$E,[1]Sindaci!$B:$B,"Nessun dato disponibile")</f>
        <v>ROBERTO SELLA</v>
      </c>
      <c r="E358" s="9" t="s">
        <v>16343</v>
      </c>
    </row>
    <row r="359" spans="1:5" x14ac:dyDescent="0.2">
      <c r="A359" t="s">
        <v>8301</v>
      </c>
      <c r="B359" t="str">
        <f>IFERROR(VLOOKUP(A359,PEC!A:D,4,0),"Nessun dato disponibile")</f>
        <v>cert.ruparpiemonte.it</v>
      </c>
      <c r="C359">
        <f>IFERROR(VLOOKUP(A359,SEZIONI!A:B,2,0),"Nessun dato disponibile")</f>
        <v>1</v>
      </c>
      <c r="D359" t="str">
        <f>_xlfn.XLOOKUP(A359,[1]Sindaci!$E:$E,[1]Sindaci!$B:$B,"Nessun dato disponibile")</f>
        <v>MARILENA CARMELLINO</v>
      </c>
      <c r="E359" s="9" t="s">
        <v>16343</v>
      </c>
    </row>
    <row r="360" spans="1:5" x14ac:dyDescent="0.2">
      <c r="A360" t="s">
        <v>8367</v>
      </c>
      <c r="B360" t="str">
        <f>IFERROR(VLOOKUP(A360,PEC!A:D,4,0),"Nessun dato disponibile")</f>
        <v>legalmail.it</v>
      </c>
      <c r="C360">
        <f>IFERROR(VLOOKUP(A360,SEZIONI!A:B,2,0),"Nessun dato disponibile")</f>
        <v>2</v>
      </c>
      <c r="D360" t="str">
        <f>_xlfn.XLOOKUP(A360,[1]Sindaci!$E:$E,[1]Sindaci!$B:$B,"Nessun dato disponibile")</f>
        <v>MASSIMO PISSINIS</v>
      </c>
      <c r="E360" s="9" t="s">
        <v>16343</v>
      </c>
    </row>
    <row r="361" spans="1:5" x14ac:dyDescent="0.2">
      <c r="A361" t="s">
        <v>9045</v>
      </c>
      <c r="B361" t="str">
        <f>IFERROR(VLOOKUP(A361,PEC!A:D,4,0),"Nessun dato disponibile")</f>
        <v>Nessun dato disponibile</v>
      </c>
      <c r="C361">
        <f>IFERROR(VLOOKUP(A361,SEZIONI!A:B,2,0),"Nessun dato disponibile")</f>
        <v>1</v>
      </c>
      <c r="D361" t="str">
        <f>_xlfn.XLOOKUP(A361,[1]Sindaci!$E:$E,[1]Sindaci!$B:$B,"Nessun dato disponibile")</f>
        <v>EMANUELA QUIRCI</v>
      </c>
      <c r="E361" s="9" t="s">
        <v>16343</v>
      </c>
    </row>
    <row r="362" spans="1:5" x14ac:dyDescent="0.2">
      <c r="A362" t="s">
        <v>9416</v>
      </c>
      <c r="B362" t="str">
        <f>IFERROR(VLOOKUP(A362,PEC!A:D,4,0),"Nessun dato disponibile")</f>
        <v>pec.it</v>
      </c>
      <c r="C362">
        <f>IFERROR(VLOOKUP(A362,SEZIONI!A:B,2,0),"Nessun dato disponibile")</f>
        <v>1</v>
      </c>
      <c r="D362" t="str">
        <f>_xlfn.XLOOKUP(A362,[1]Sindaci!$E:$E,[1]Sindaci!$B:$B,"Nessun dato disponibile")</f>
        <v>ANNA MARIA RANGHINO</v>
      </c>
      <c r="E362" s="9" t="s">
        <v>16343</v>
      </c>
    </row>
    <row r="363" spans="1:5" x14ac:dyDescent="0.2">
      <c r="A363" t="s">
        <v>9418</v>
      </c>
      <c r="B363" t="str">
        <f>IFERROR(VLOOKUP(A363,PEC!A:D,4,0),"Nessun dato disponibile")</f>
        <v>cert.ruparpiemonte.it</v>
      </c>
      <c r="C363">
        <f>IFERROR(VLOOKUP(A363,SEZIONI!A:B,2,0),"Nessun dato disponibile")</f>
        <v>1</v>
      </c>
      <c r="D363" t="str">
        <f>_xlfn.XLOOKUP(A363,[1]Sindaci!$E:$E,[1]Sindaci!$B:$B,"Nessun dato disponibile")</f>
        <v>MARCO RONCAROLO</v>
      </c>
      <c r="E363" s="9" t="s">
        <v>16343</v>
      </c>
    </row>
    <row r="364" spans="1:5" x14ac:dyDescent="0.2">
      <c r="A364" t="s">
        <v>9816</v>
      </c>
      <c r="B364" t="str">
        <f>IFERROR(VLOOKUP(A364,PEC!A:D,4,0),"Nessun dato disponibile")</f>
        <v>cert.ruparpiemonte.it</v>
      </c>
      <c r="C364">
        <f>IFERROR(VLOOKUP(A364,SEZIONI!A:B,2,0),"Nessun dato disponibile")</f>
        <v>2</v>
      </c>
      <c r="D364" t="str">
        <f>_xlfn.XLOOKUP(A364,[1]Sindaci!$E:$E,[1]Sindaci!$B:$B,"Nessun dato disponibile")</f>
        <v>MARIA FRANCA GIORCELLI</v>
      </c>
      <c r="E364" s="9" t="s">
        <v>16343</v>
      </c>
    </row>
    <row r="365" spans="1:5" x14ac:dyDescent="0.2">
      <c r="A365" t="s">
        <v>10103</v>
      </c>
      <c r="B365" t="str">
        <f>IFERROR(VLOOKUP(A365,PEC!A:D,4,0),"Nessun dato disponibile")</f>
        <v>pec.it</v>
      </c>
      <c r="C365">
        <f>IFERROR(VLOOKUP(A365,SEZIONI!A:B,2,0),"Nessun dato disponibile")</f>
        <v>1</v>
      </c>
      <c r="D365" t="str">
        <f>_xlfn.XLOOKUP(A365,[1]Sindaci!$E:$E,[1]Sindaci!$B:$B,"Nessun dato disponibile")</f>
        <v>GIOVANNI MAZZERI</v>
      </c>
      <c r="E365" s="9" t="s">
        <v>16343</v>
      </c>
    </row>
    <row r="366" spans="1:5" x14ac:dyDescent="0.2">
      <c r="A366" t="s">
        <v>10202</v>
      </c>
      <c r="B366" t="str">
        <f>IFERROR(VLOOKUP(A366,PEC!A:D,4,0),"Nessun dato disponibile")</f>
        <v>pec.it</v>
      </c>
      <c r="C366">
        <f>IFERROR(VLOOKUP(A366,SEZIONI!A:B,2,0),"Nessun dato disponibile")</f>
        <v>1</v>
      </c>
      <c r="D366" t="str">
        <f>_xlfn.XLOOKUP(A366,[1]Sindaci!$E:$E,[1]Sindaci!$B:$B,"Nessun dato disponibile")</f>
        <v>STEFANO BONDESAN</v>
      </c>
      <c r="E366" s="9" t="s">
        <v>16343</v>
      </c>
    </row>
    <row r="367" spans="1:5" x14ac:dyDescent="0.2">
      <c r="A367" t="s">
        <v>10410</v>
      </c>
      <c r="B367" t="str">
        <f>IFERROR(VLOOKUP(A367,PEC!A:D,4,0),"Nessun dato disponibile")</f>
        <v>cert.ruparpiemonte.it</v>
      </c>
      <c r="C367">
        <f>IFERROR(VLOOKUP(A367,SEZIONI!A:B,2,0),"Nessun dato disponibile")</f>
        <v>1</v>
      </c>
      <c r="D367" t="str">
        <f>_xlfn.XLOOKUP(A367,[1]Sindaci!$E:$E,[1]Sindaci!$B:$B,"Nessun dato disponibile")</f>
        <v>ENRICO COTTURA</v>
      </c>
      <c r="E367" s="9" t="s">
        <v>16343</v>
      </c>
    </row>
    <row r="368" spans="1:5" x14ac:dyDescent="0.2">
      <c r="A368" t="s">
        <v>10440</v>
      </c>
      <c r="B368" t="str">
        <f>IFERROR(VLOOKUP(A368,PEC!A:D,4,0),"Nessun dato disponibile")</f>
        <v>postemailcertificata.it</v>
      </c>
      <c r="C368">
        <f>IFERROR(VLOOKUP(A368,SEZIONI!A:B,2,0),"Nessun dato disponibile")</f>
        <v>1</v>
      </c>
      <c r="D368" t="str">
        <f>_xlfn.XLOOKUP(A368,[1]Sindaci!$E:$E,[1]Sindaci!$B:$B,"Nessun dato disponibile")</f>
        <v>DAVIDE FERRARIS</v>
      </c>
      <c r="E368" s="9" t="s">
        <v>16343</v>
      </c>
    </row>
    <row r="369" spans="1:5" x14ac:dyDescent="0.2">
      <c r="A369" t="s">
        <v>10853</v>
      </c>
      <c r="B369" t="str">
        <f>IFERROR(VLOOKUP(A369,PEC!A:D,4,0),"Nessun dato disponibile")</f>
        <v>cert.ruparpiemonte.it</v>
      </c>
      <c r="C369">
        <f>IFERROR(VLOOKUP(A369,SEZIONI!A:B,2,0),"Nessun dato disponibile")</f>
        <v>1</v>
      </c>
      <c r="D369" t="str">
        <f>_xlfn.XLOOKUP(A369,[1]Sindaci!$E:$E,[1]Sindaci!$B:$B,"Nessun dato disponibile")</f>
        <v>ROSA DONATELLA D'ALBERTO</v>
      </c>
      <c r="E369" s="9" t="s">
        <v>16343</v>
      </c>
    </row>
    <row r="370" spans="1:5" x14ac:dyDescent="0.2">
      <c r="A370" t="s">
        <v>10920</v>
      </c>
      <c r="B370" t="str">
        <f>IFERROR(VLOOKUP(A370,PEC!A:D,4,0),"Nessun dato disponibile")</f>
        <v>cert.ruparpiemonte.it</v>
      </c>
      <c r="C370">
        <f>IFERROR(VLOOKUP(A370,SEZIONI!A:B,2,0),"Nessun dato disponibile")</f>
        <v>1</v>
      </c>
      <c r="D370" t="str">
        <f>_xlfn.XLOOKUP(A370,[1]Sindaci!$E:$E,[1]Sindaci!$B:$B,"Nessun dato disponibile")</f>
        <v>UMBERTO GUGLIELMOTTI</v>
      </c>
      <c r="E370" s="9" t="s">
        <v>16343</v>
      </c>
    </row>
    <row r="371" spans="1:5" x14ac:dyDescent="0.2">
      <c r="A371" t="s">
        <v>11095</v>
      </c>
      <c r="B371" t="str">
        <f>IFERROR(VLOOKUP(A371,PEC!A:D,4,0),"Nessun dato disponibile")</f>
        <v>cert.legalmail.it</v>
      </c>
      <c r="C371">
        <f>IFERROR(VLOOKUP(A371,SEZIONI!A:B,2,0),"Nessun dato disponibile")</f>
        <v>5</v>
      </c>
      <c r="D371" t="str">
        <f>_xlfn.XLOOKUP(A371,[1]Sindaci!$E:$E,[1]Sindaci!$B:$B,"Nessun dato disponibile")</f>
        <v>FRANCESCO PIETRASANTA</v>
      </c>
      <c r="E371" s="9" t="s">
        <v>16343</v>
      </c>
    </row>
    <row r="372" spans="1:5" x14ac:dyDescent="0.2">
      <c r="A372" t="s">
        <v>11129</v>
      </c>
      <c r="B372" t="str">
        <f>IFERROR(VLOOKUP(A372,PEC!A:D,4,0),"Nessun dato disponibile")</f>
        <v>cert.ruparpiemonte.it</v>
      </c>
      <c r="C372">
        <f>IFERROR(VLOOKUP(A372,SEZIONI!A:B,2,0),"Nessun dato disponibile")</f>
        <v>1</v>
      </c>
      <c r="D372" t="str">
        <f>_xlfn.XLOOKUP(A372,[1]Sindaci!$E:$E,[1]Sindaci!$B:$B,"Nessun dato disponibile")</f>
        <v>GIUSEPPE GHISIO</v>
      </c>
      <c r="E372" s="9" t="s">
        <v>16343</v>
      </c>
    </row>
    <row r="373" spans="1:5" x14ac:dyDescent="0.2">
      <c r="A373" t="s">
        <v>11193</v>
      </c>
      <c r="B373" t="str">
        <f>IFERROR(VLOOKUP(A373,PEC!A:D,4,0),"Nessun dato disponibile")</f>
        <v>cert.ruparpiemonte.it</v>
      </c>
      <c r="C373">
        <f>IFERROR(VLOOKUP(A373,SEZIONI!A:B,2,0),"Nessun dato disponibile")</f>
        <v>1</v>
      </c>
      <c r="D373" t="str">
        <f>_xlfn.XLOOKUP(A373,[1]Sindaci!$E:$E,[1]Sindaci!$B:$B,"Nessun dato disponibile")</f>
        <v>MICHELE BARBAGLIA</v>
      </c>
      <c r="E373" s="9" t="s">
        <v>16343</v>
      </c>
    </row>
    <row r="374" spans="1:5" x14ac:dyDescent="0.2">
      <c r="A374" t="s">
        <v>11336</v>
      </c>
      <c r="B374" t="str">
        <f>IFERROR(VLOOKUP(A374,PEC!A:D,4,0),"Nessun dato disponibile")</f>
        <v>legalmail.it</v>
      </c>
      <c r="C374">
        <f>IFERROR(VLOOKUP(A374,SEZIONI!A:B,2,0),"Nessun dato disponibile")</f>
        <v>1</v>
      </c>
      <c r="D374" t="str">
        <f>_xlfn.XLOOKUP(A374,[1]Sindaci!$E:$E,[1]Sindaci!$B:$B,"Nessun dato disponibile")</f>
        <v>RICCARDO PECO</v>
      </c>
      <c r="E374" s="9" t="s">
        <v>16343</v>
      </c>
    </row>
    <row r="375" spans="1:5" x14ac:dyDescent="0.2">
      <c r="A375" t="s">
        <v>15823</v>
      </c>
      <c r="B375" t="str">
        <f>IFERROR(VLOOKUP(A375,PEC!A:D,4,0),"Nessun dato disponibile")</f>
        <v>Nessun dato disponibile</v>
      </c>
      <c r="C375" t="str">
        <f>IFERROR(VLOOKUP(A375,SEZIONI!A:B,2,0),"Nessun dato disponibile")</f>
        <v>Nessun dato disponibile</v>
      </c>
      <c r="D375" t="str">
        <f>_xlfn.XLOOKUP(A375,[1]Sindaci!$E:$E,[1]Sindaci!$B:$B,"Nessun dato disponibile")</f>
        <v>Nessun dato disponibile</v>
      </c>
      <c r="E375" s="9" t="s">
        <v>16343</v>
      </c>
    </row>
    <row r="376" spans="1:5" x14ac:dyDescent="0.2">
      <c r="A376" t="s">
        <v>11418</v>
      </c>
      <c r="B376" t="str">
        <f>IFERROR(VLOOKUP(A376,PEC!A:D,4,0),"Nessun dato disponibile")</f>
        <v>cert.ruparpiemonte.it</v>
      </c>
      <c r="C376">
        <f>IFERROR(VLOOKUP(A376,SEZIONI!A:B,2,0),"Nessun dato disponibile")</f>
        <v>1</v>
      </c>
      <c r="D376" t="str">
        <f>_xlfn.XLOOKUP(A376,[1]Sindaci!$E:$E,[1]Sindaci!$B:$B,"Nessun dato disponibile")</f>
        <v>ANDREA MANACHINO</v>
      </c>
      <c r="E376" s="9" t="s">
        <v>16343</v>
      </c>
    </row>
    <row r="377" spans="1:5" x14ac:dyDescent="0.2">
      <c r="A377" t="s">
        <v>11445</v>
      </c>
      <c r="B377" t="str">
        <f>IFERROR(VLOOKUP(A377,PEC!A:D,4,0),"Nessun dato disponibile")</f>
        <v>pec.comune.roasio.vc.it</v>
      </c>
      <c r="C377">
        <f>IFERROR(VLOOKUP(A377,SEZIONI!A:B,2,0),"Nessun dato disponibile")</f>
        <v>2</v>
      </c>
      <c r="D377" t="str">
        <f>_xlfn.XLOOKUP(A377,[1]Sindaci!$E:$E,[1]Sindaci!$B:$B,"Nessun dato disponibile")</f>
        <v>GIANMARIO TARABOLETTI</v>
      </c>
      <c r="E377" s="9" t="s">
        <v>16343</v>
      </c>
    </row>
    <row r="378" spans="1:5" x14ac:dyDescent="0.2">
      <c r="A378" t="s">
        <v>11740</v>
      </c>
      <c r="B378" t="str">
        <f>IFERROR(VLOOKUP(A378,PEC!A:D,4,0),"Nessun dato disponibile")</f>
        <v>pec.comune.ronsecco.vc.it</v>
      </c>
      <c r="C378">
        <f>IFERROR(VLOOKUP(A378,SEZIONI!A:B,2,0),"Nessun dato disponibile")</f>
        <v>1</v>
      </c>
      <c r="D378" t="str">
        <f>_xlfn.XLOOKUP(A378,[1]Sindaci!$E:$E,[1]Sindaci!$B:$B,"Nessun dato disponibile")</f>
        <v>DAVIDE GILARDINO</v>
      </c>
      <c r="E378" s="9" t="s">
        <v>16343</v>
      </c>
    </row>
    <row r="379" spans="1:5" x14ac:dyDescent="0.2">
      <c r="A379" t="s">
        <v>11781</v>
      </c>
      <c r="B379" t="str">
        <f>IFERROR(VLOOKUP(A379,PEC!A:D,4,0),"Nessun dato disponibile")</f>
        <v>cert.ruparpiemonte.it</v>
      </c>
      <c r="C379">
        <f>IFERROR(VLOOKUP(A379,SEZIONI!A:B,2,0),"Nessun dato disponibile")</f>
        <v>1</v>
      </c>
      <c r="D379" t="str">
        <f>_xlfn.XLOOKUP(A379,[1]Sindaci!$E:$E,[1]Sindaci!$B:$B,"Nessun dato disponibile")</f>
        <v>ALEX ROTTA</v>
      </c>
      <c r="E379" s="9" t="s">
        <v>16343</v>
      </c>
    </row>
    <row r="380" spans="1:5" x14ac:dyDescent="0.2">
      <c r="A380" t="s">
        <v>11810</v>
      </c>
      <c r="B380" t="str">
        <f>IFERROR(VLOOKUP(A380,PEC!A:D,4,0),"Nessun dato disponibile")</f>
        <v>cert.ruparpiemonte.it</v>
      </c>
      <c r="C380">
        <f>IFERROR(VLOOKUP(A380,SEZIONI!A:B,2,0),"Nessun dato disponibile")</f>
        <v>1</v>
      </c>
      <c r="D380" t="str">
        <f>_xlfn.XLOOKUP(A380,[1]Sindaci!$E:$E,[1]Sindaci!$B:$B,"Nessun dato disponibile")</f>
        <v>GIAN PAOLO BAIETTI</v>
      </c>
      <c r="E380" s="9" t="s">
        <v>16343</v>
      </c>
    </row>
    <row r="381" spans="1:5" x14ac:dyDescent="0.2">
      <c r="A381" t="s">
        <v>11943</v>
      </c>
      <c r="B381" t="str">
        <f>IFERROR(VLOOKUP(A381,PEC!A:D,4,0),"Nessun dato disponibile")</f>
        <v>legalmail.it</v>
      </c>
      <c r="C381">
        <f>IFERROR(VLOOKUP(A381,SEZIONI!A:B,2,0),"Nessun dato disponibile")</f>
        <v>1</v>
      </c>
      <c r="D381" t="str">
        <f>_xlfn.XLOOKUP(A381,[1]Sindaci!$E:$E,[1]Sindaci!$B:$B,"Nessun dato disponibile")</f>
        <v>DORIANO BERTOLONE</v>
      </c>
      <c r="E381" s="9" t="s">
        <v>16343</v>
      </c>
    </row>
    <row r="382" spans="1:5" x14ac:dyDescent="0.2">
      <c r="A382" t="s">
        <v>11973</v>
      </c>
      <c r="B382" t="str">
        <f>IFERROR(VLOOKUP(A382,PEC!A:D,4,0),"Nessun dato disponibile")</f>
        <v>cert.ruparpiemonte.it</v>
      </c>
      <c r="C382">
        <f>IFERROR(VLOOKUP(A382,SEZIONI!A:B,2,0),"Nessun dato disponibile")</f>
        <v>1</v>
      </c>
      <c r="D382" t="str">
        <f>_xlfn.XLOOKUP(A382,[1]Sindaci!$E:$E,[1]Sindaci!$B:$B,"Nessun dato disponibile")</f>
        <v>GIACOMO MEZZA</v>
      </c>
      <c r="E382" s="9" t="s">
        <v>16343</v>
      </c>
    </row>
    <row r="383" spans="1:5" x14ac:dyDescent="0.2">
      <c r="A383" t="s">
        <v>11997</v>
      </c>
      <c r="B383" t="str">
        <f>IFERROR(VLOOKUP(A383,PEC!A:D,4,0),"Nessun dato disponibile")</f>
        <v>cert.ruparpiemonte.it</v>
      </c>
      <c r="C383">
        <f>IFERROR(VLOOKUP(A383,SEZIONI!A:B,2,0),"Nessun dato disponibile")</f>
        <v>4</v>
      </c>
      <c r="D383" t="str">
        <f>_xlfn.XLOOKUP(A383,[1]Sindaci!$E:$E,[1]Sindaci!$B:$B,"Nessun dato disponibile")</f>
        <v>LIBERO FARINELLI</v>
      </c>
      <c r="E383" s="9" t="s">
        <v>16343</v>
      </c>
    </row>
    <row r="384" spans="1:5" x14ac:dyDescent="0.2">
      <c r="A384" t="s">
        <v>12207</v>
      </c>
      <c r="B384" t="str">
        <f>IFERROR(VLOOKUP(A384,PEC!A:D,4,0),"Nessun dato disponibile")</f>
        <v>legalmail.it</v>
      </c>
      <c r="C384">
        <f>IFERROR(VLOOKUP(A384,SEZIONI!A:B,2,0),"Nessun dato disponibile")</f>
        <v>2</v>
      </c>
      <c r="D384" t="str">
        <f>_xlfn.XLOOKUP(A384,[1]Sindaci!$E:$E,[1]Sindaci!$B:$B,"Nessun dato disponibile")</f>
        <v>GIANNI MENTIGAZZI</v>
      </c>
      <c r="E384" s="9" t="s">
        <v>16343</v>
      </c>
    </row>
    <row r="385" spans="1:5" x14ac:dyDescent="0.2">
      <c r="A385" t="s">
        <v>15824</v>
      </c>
      <c r="B385" t="str">
        <f>IFERROR(VLOOKUP(A385,PEC!A:D,4,0),"Nessun dato disponibile")</f>
        <v>pec.comune.santhia.vc.it</v>
      </c>
      <c r="C385" t="str">
        <f>IFERROR(VLOOKUP(A385,SEZIONI!A:B,2,0),"Nessun dato disponibile")</f>
        <v>Nessun dato disponibile</v>
      </c>
      <c r="D385" t="str">
        <f>_xlfn.XLOOKUP(A385,[1]Sindaci!$E:$E,[1]Sindaci!$B:$B,"Nessun dato disponibile")</f>
        <v>Nessun dato disponibile</v>
      </c>
      <c r="E385" s="9" t="s">
        <v>16343</v>
      </c>
    </row>
    <row r="386" spans="1:5" x14ac:dyDescent="0.2">
      <c r="A386" t="s">
        <v>13220</v>
      </c>
      <c r="B386" t="str">
        <f>IFERROR(VLOOKUP(A386,PEC!A:D,4,0),"Nessun dato disponibile")</f>
        <v>cert.ruparpiemonte.it</v>
      </c>
      <c r="C386">
        <f>IFERROR(VLOOKUP(A386,SEZIONI!A:B,2,0),"Nessun dato disponibile")</f>
        <v>1</v>
      </c>
      <c r="D386" t="str">
        <f>_xlfn.XLOOKUP(A386,[1]Sindaci!$E:$E,[1]Sindaci!$B:$B,"Nessun dato disponibile")</f>
        <v>CESARE FARINA</v>
      </c>
      <c r="E386" s="9" t="s">
        <v>16343</v>
      </c>
    </row>
    <row r="387" spans="1:5" x14ac:dyDescent="0.2">
      <c r="A387" t="s">
        <v>13222</v>
      </c>
      <c r="B387" t="str">
        <f>IFERROR(VLOOKUP(A387,PEC!A:D,4,0),"Nessun dato disponibile")</f>
        <v>cert.ruparpiemonte.it</v>
      </c>
      <c r="C387">
        <f>IFERROR(VLOOKUP(A387,SEZIONI!A:B,2,0),"Nessun dato disponibile")</f>
        <v>1</v>
      </c>
      <c r="D387" t="str">
        <f>_xlfn.XLOOKUP(A387,[1]Sindaci!$E:$E,[1]Sindaci!$B:$B,"Nessun dato disponibile")</f>
        <v>ANDREA GILARDI</v>
      </c>
      <c r="E387" s="9" t="s">
        <v>16343</v>
      </c>
    </row>
    <row r="388" spans="1:5" x14ac:dyDescent="0.2">
      <c r="A388" t="s">
        <v>13407</v>
      </c>
      <c r="B388" t="str">
        <f>IFERROR(VLOOKUP(A388,PEC!A:D,4,0),"Nessun dato disponibile")</f>
        <v>cert.ruparpiemonte.it</v>
      </c>
      <c r="C388">
        <f>IFERROR(VLOOKUP(A388,SEZIONI!A:B,2,0),"Nessun dato disponibile")</f>
        <v>5</v>
      </c>
      <c r="D388" t="str">
        <f>_xlfn.XLOOKUP(A388,[1]Sindaci!$E:$E,[1]Sindaci!$B:$B,"Nessun dato disponibile")</f>
        <v>MASSIMO BASSO</v>
      </c>
      <c r="E388" s="9" t="s">
        <v>16343</v>
      </c>
    </row>
    <row r="389" spans="1:5" x14ac:dyDescent="0.2">
      <c r="A389" t="s">
        <v>13892</v>
      </c>
      <c r="B389" t="str">
        <f>IFERROR(VLOOKUP(A389,PEC!A:D,4,0),"Nessun dato disponibile")</f>
        <v>pec.it</v>
      </c>
      <c r="C389">
        <f>IFERROR(VLOOKUP(A389,SEZIONI!A:B,2,0),"Nessun dato disponibile")</f>
        <v>1</v>
      </c>
      <c r="D389" t="str">
        <f>_xlfn.XLOOKUP(A389,[1]Sindaci!$E:$E,[1]Sindaci!$B:$B,"Nessun dato disponibile")</f>
        <v>MARIA GRAZIA ENNAS</v>
      </c>
      <c r="E389" s="9" t="s">
        <v>16343</v>
      </c>
    </row>
    <row r="390" spans="1:5" x14ac:dyDescent="0.2">
      <c r="A390" t="s">
        <v>14570</v>
      </c>
      <c r="B390" t="str">
        <f>IFERROR(VLOOKUP(A390,PEC!A:D,4,0),"Nessun dato disponibile")</f>
        <v>cert.ruparpiemonte.it</v>
      </c>
      <c r="C390">
        <f>IFERROR(VLOOKUP(A390,SEZIONI!A:B,2,0),"Nessun dato disponibile")</f>
        <v>1</v>
      </c>
      <c r="D390" t="str">
        <f>_xlfn.XLOOKUP(A390,[1]Sindaci!$E:$E,[1]Sindaci!$B:$B,"Nessun dato disponibile")</f>
        <v>CARLO BORGO</v>
      </c>
      <c r="E390" s="9" t="s">
        <v>16343</v>
      </c>
    </row>
    <row r="391" spans="1:5" x14ac:dyDescent="0.2">
      <c r="A391" t="s">
        <v>14588</v>
      </c>
      <c r="B391" t="str">
        <f>IFERROR(VLOOKUP(A391,PEC!A:D,4,0),"Nessun dato disponibile")</f>
        <v>pec.comune.trino.vc.it</v>
      </c>
      <c r="C391">
        <f>IFERROR(VLOOKUP(A391,SEZIONI!A:B,2,0),"Nessun dato disponibile")</f>
        <v>7</v>
      </c>
      <c r="D391" t="str">
        <f>_xlfn.XLOOKUP(A391,[1]Sindaci!$E:$E,[1]Sindaci!$B:$B,"Nessun dato disponibile")</f>
        <v>DANIELE PANE</v>
      </c>
      <c r="E391" s="9" t="s">
        <v>16343</v>
      </c>
    </row>
    <row r="392" spans="1:5" x14ac:dyDescent="0.2">
      <c r="A392" t="s">
        <v>14623</v>
      </c>
      <c r="B392" t="str">
        <f>IFERROR(VLOOKUP(A392,PEC!A:D,4,0),"Nessun dato disponibile")</f>
        <v>cert.legalmail.it</v>
      </c>
      <c r="C392">
        <f>IFERROR(VLOOKUP(A392,SEZIONI!A:B,2,0),"Nessun dato disponibile")</f>
        <v>3</v>
      </c>
      <c r="D392" t="str">
        <f>_xlfn.XLOOKUP(A392,[1]Sindaci!$E:$E,[1]Sindaci!$B:$B,"Nessun dato disponibile")</f>
        <v>MICHELE PAIROTTO</v>
      </c>
      <c r="E392" s="9" t="s">
        <v>16343</v>
      </c>
    </row>
    <row r="393" spans="1:5" x14ac:dyDescent="0.2">
      <c r="A393" t="s">
        <v>14824</v>
      </c>
      <c r="B393" t="str">
        <f>IFERROR(VLOOKUP(A393,PEC!A:D,4,0),"Nessun dato disponibile")</f>
        <v>cert.ruparpiemonte.it</v>
      </c>
      <c r="C393">
        <f>IFERROR(VLOOKUP(A393,SEZIONI!A:B,2,0),"Nessun dato disponibile")</f>
        <v>3</v>
      </c>
      <c r="D393" t="str">
        <f>_xlfn.XLOOKUP(A393,[1]Sindaci!$E:$E,[1]Sindaci!$B:$B,"Nessun dato disponibile")</f>
        <v>LUCA CHIARA</v>
      </c>
      <c r="E393" s="9" t="s">
        <v>16343</v>
      </c>
    </row>
    <row r="394" spans="1:5" x14ac:dyDescent="0.2">
      <c r="A394" t="s">
        <v>14994</v>
      </c>
      <c r="B394" t="str">
        <f>IFERROR(VLOOKUP(A394,PEC!A:D,4,0),"Nessun dato disponibile")</f>
        <v>legalmail.it</v>
      </c>
      <c r="C394">
        <f>IFERROR(VLOOKUP(A394,SEZIONI!A:B,2,0),"Nessun dato disponibile")</f>
        <v>13</v>
      </c>
      <c r="D394" t="str">
        <f>_xlfn.XLOOKUP(A394,[1]Sindaci!$E:$E,[1]Sindaci!$B:$B,"Nessun dato disponibile")</f>
        <v>PIETRO BONDETTI</v>
      </c>
      <c r="E394" s="9" t="s">
        <v>16343</v>
      </c>
    </row>
    <row r="395" spans="1:5" x14ac:dyDescent="0.2">
      <c r="A395" t="s">
        <v>15121</v>
      </c>
      <c r="B395" t="str">
        <f>IFERROR(VLOOKUP(A395,PEC!A:D,4,0),"Nessun dato disponibile")</f>
        <v>cert.comune.vercelli.it</v>
      </c>
      <c r="C395">
        <f>IFERROR(VLOOKUP(A395,SEZIONI!A:B,2,0),"Nessun dato disponibile")</f>
        <v>49</v>
      </c>
      <c r="D395" t="str">
        <f>_xlfn.XLOOKUP(A395,[1]Sindaci!$E:$E,[1]Sindaci!$B:$B,"Nessun dato disponibile")</f>
        <v>ANDREA CORSARO</v>
      </c>
      <c r="E395" s="9" t="s">
        <v>16343</v>
      </c>
    </row>
    <row r="396" spans="1:5" x14ac:dyDescent="0.2">
      <c r="A396" t="s">
        <v>15521</v>
      </c>
      <c r="B396" t="str">
        <f>IFERROR(VLOOKUP(A396,PEC!A:D,4,0),"Nessun dato disponibile")</f>
        <v>cert.ruparpiemonte.it</v>
      </c>
      <c r="C396">
        <f>IFERROR(VLOOKUP(A396,SEZIONI!A:B,2,0),"Nessun dato disponibile")</f>
        <v>1</v>
      </c>
      <c r="D396" t="str">
        <f>_xlfn.XLOOKUP(A396,[1]Sindaci!$E:$E,[1]Sindaci!$B:$B,"Nessun dato disponibile")</f>
        <v>VIRGINIA GILI</v>
      </c>
      <c r="E396" s="9" t="s">
        <v>16343</v>
      </c>
    </row>
    <row r="397" spans="1:5" x14ac:dyDescent="0.2">
      <c r="A397" t="s">
        <v>15543</v>
      </c>
      <c r="B397" t="str">
        <f>IFERROR(VLOOKUP(A397,PEC!A:D,4,0),"Nessun dato disponibile")</f>
        <v>pec.comune.villata.vc.it</v>
      </c>
      <c r="C397">
        <f>IFERROR(VLOOKUP(A397,SEZIONI!A:B,2,0),"Nessun dato disponibile")</f>
        <v>2</v>
      </c>
      <c r="D397" t="str">
        <f>_xlfn.XLOOKUP(A397,[1]Sindaci!$E:$E,[1]Sindaci!$B:$B,"Nessun dato disponibile")</f>
        <v>FRANCO BULLANO</v>
      </c>
      <c r="E397" s="9" t="s">
        <v>16343</v>
      </c>
    </row>
    <row r="398" spans="1:5" x14ac:dyDescent="0.2">
      <c r="A398" t="s">
        <v>15653</v>
      </c>
      <c r="B398" t="str">
        <f>IFERROR(VLOOKUP(A398,PEC!A:D,4,0),"Nessun dato disponibile")</f>
        <v>legalmail.it</v>
      </c>
      <c r="C398">
        <f>IFERROR(VLOOKUP(A398,SEZIONI!A:B,2,0),"Nessun dato disponibile")</f>
        <v>1</v>
      </c>
      <c r="D398" t="str">
        <f>_xlfn.XLOOKUP(A398,[1]Sindaci!$E:$E,[1]Sindaci!$B:$B,"Nessun dato disponibile")</f>
        <v>GIACOMO GAGLIARDINI</v>
      </c>
      <c r="E398" s="9" t="s">
        <v>16343</v>
      </c>
    </row>
    <row r="399" spans="1:5" x14ac:dyDescent="0.2">
      <c r="A399" t="s">
        <v>791</v>
      </c>
      <c r="B399" t="str">
        <f>IFERROR(VLOOKUP(A399,PEC!A:D,4,0),"Nessun dato disponibile")</f>
        <v>pcert.it</v>
      </c>
      <c r="C399">
        <f>IFERROR(VLOOKUP(A399,SEZIONI!A:B,2,0),"Nessun dato disponibile")</f>
        <v>1</v>
      </c>
      <c r="D399" t="str">
        <f>_xlfn.XLOOKUP(A399,[1]Sindaci!$E:$E,[1]Sindaci!$B:$B,"Nessun dato disponibile")</f>
        <v>GIULIANA MARONE</v>
      </c>
      <c r="E399" s="9" t="s">
        <v>16343</v>
      </c>
    </row>
    <row r="400" spans="1:5" x14ac:dyDescent="0.2">
      <c r="A400" t="s">
        <v>4083</v>
      </c>
      <c r="B400" t="str">
        <f>IFERROR(VLOOKUP(A400,PEC!A:D,4,0),"Nessun dato disponibile")</f>
        <v>pcert.it</v>
      </c>
      <c r="C400">
        <f>IFERROR(VLOOKUP(A400,SEZIONI!A:B,2,0),"Nessun dato disponibile")</f>
        <v>1</v>
      </c>
      <c r="D400" t="str">
        <f>_xlfn.XLOOKUP(A400,[1]Sindaci!$E:$E,[1]Sindaci!$B:$B,"Nessun dato disponibile")</f>
        <v>DANIELE TODARO</v>
      </c>
      <c r="E400" s="9" t="s">
        <v>16343</v>
      </c>
    </row>
    <row r="401" spans="1:5" x14ac:dyDescent="0.2">
      <c r="A401" t="s">
        <v>545</v>
      </c>
      <c r="B401" t="str">
        <f>IFERROR(VLOOKUP(A401,PEC!A:D,4,0),"Nessun dato disponibile")</f>
        <v>cert.ruparpiemonte.it</v>
      </c>
      <c r="C401">
        <f>IFERROR(VLOOKUP(A401,SEZIONI!A:B,2,0),"Nessun dato disponibile")</f>
        <v>2</v>
      </c>
      <c r="D401" t="str">
        <f>_xlfn.XLOOKUP(A401,[1]Sindaci!$E:$E,[1]Sindaci!$B:$B,"Nessun dato disponibile")</f>
        <v>SIMONE TOSI</v>
      </c>
      <c r="E401" s="9" t="s">
        <v>16343</v>
      </c>
    </row>
    <row r="402" spans="1:5" x14ac:dyDescent="0.2">
      <c r="A402" t="s">
        <v>834</v>
      </c>
      <c r="B402" t="str">
        <f>IFERROR(VLOOKUP(A402,PEC!A:D,4,0),"Nessun dato disponibile")</f>
        <v>pec.it</v>
      </c>
      <c r="C402">
        <f>IFERROR(VLOOKUP(A402,SEZIONI!A:B,2,0),"Nessun dato disponibile")</f>
        <v>1</v>
      </c>
      <c r="D402" t="str">
        <f>_xlfn.XLOOKUP(A402,[1]Sindaci!$E:$E,[1]Sindaci!$B:$B,"Nessun dato disponibile")</f>
        <v>NOEMI BRAMBILLA</v>
      </c>
      <c r="E402" s="9" t="s">
        <v>16343</v>
      </c>
    </row>
    <row r="403" spans="1:5" x14ac:dyDescent="0.2">
      <c r="A403" t="s">
        <v>1061</v>
      </c>
      <c r="B403" t="str">
        <f>IFERROR(VLOOKUP(A403,PEC!A:D,4,0),"Nessun dato disponibile")</f>
        <v>cert.ruparpiemonte.it</v>
      </c>
      <c r="C403">
        <f>IFERROR(VLOOKUP(A403,SEZIONI!A:B,2,0),"Nessun dato disponibile")</f>
        <v>3</v>
      </c>
      <c r="D403" t="str">
        <f>_xlfn.XLOOKUP(A403,[1]Sindaci!$E:$E,[1]Sindaci!$B:$B,"Nessun dato disponibile")</f>
        <v>MARA MARIA LAVARINI</v>
      </c>
      <c r="E403" s="9" t="s">
        <v>16343</v>
      </c>
    </row>
    <row r="404" spans="1:5" x14ac:dyDescent="0.2">
      <c r="A404" t="s">
        <v>1079</v>
      </c>
      <c r="B404" t="str">
        <f>IFERROR(VLOOKUP(A404,PEC!A:D,4,0),"Nessun dato disponibile")</f>
        <v>pec.comune.arona.no.it</v>
      </c>
      <c r="C404">
        <f>IFERROR(VLOOKUP(A404,SEZIONI!A:B,2,0),"Nessun dato disponibile")</f>
        <v>15</v>
      </c>
      <c r="D404" t="str">
        <f>_xlfn.XLOOKUP(A404,[1]Sindaci!$E:$E,[1]Sindaci!$B:$B,"Nessun dato disponibile")</f>
        <v>FEDERICO MONTI</v>
      </c>
      <c r="E404" s="9" t="s">
        <v>16343</v>
      </c>
    </row>
    <row r="405" spans="1:5" x14ac:dyDescent="0.2">
      <c r="A405" t="s">
        <v>1435</v>
      </c>
      <c r="B405" t="str">
        <f>IFERROR(VLOOKUP(A405,PEC!A:D,4,0),"Nessun dato disponibile")</f>
        <v>postemailcertificata.it</v>
      </c>
      <c r="C405">
        <f>IFERROR(VLOOKUP(A405,SEZIONI!A:B,2,0),"Nessun dato disponibile")</f>
        <v>1</v>
      </c>
      <c r="D405" t="str">
        <f>_xlfn.XLOOKUP(A405,[1]Sindaci!$E:$E,[1]Sindaci!$B:$B,"Nessun dato disponibile")</f>
        <v>FABIO MAGGENI</v>
      </c>
      <c r="E405" s="9" t="s">
        <v>16343</v>
      </c>
    </row>
    <row r="406" spans="1:5" x14ac:dyDescent="0.2">
      <c r="A406" t="s">
        <v>1590</v>
      </c>
      <c r="B406" t="str">
        <f>IFERROR(VLOOKUP(A406,PEC!A:D,4,0),"Nessun dato disponibile")</f>
        <v>pec.comune.bellinzago.no.it</v>
      </c>
      <c r="C406">
        <f>IFERROR(VLOOKUP(A406,SEZIONI!A:B,2,0),"Nessun dato disponibile")</f>
        <v>9</v>
      </c>
      <c r="D406" t="str">
        <f>_xlfn.XLOOKUP(A406,[1]Sindaci!$E:$E,[1]Sindaci!$B:$B,"Nessun dato disponibile")</f>
        <v>FABIO SPONGHINI</v>
      </c>
      <c r="E406" s="9" t="s">
        <v>16343</v>
      </c>
    </row>
    <row r="407" spans="1:5" x14ac:dyDescent="0.2">
      <c r="A407" t="s">
        <v>1723</v>
      </c>
      <c r="B407" t="str">
        <f>IFERROR(VLOOKUP(A407,PEC!A:D,4,0),"Nessun dato disponibile")</f>
        <v>pcert.it</v>
      </c>
      <c r="C407">
        <f>IFERROR(VLOOKUP(A407,SEZIONI!A:B,2,0),"Nessun dato disponibile")</f>
        <v>1</v>
      </c>
      <c r="D407" t="str">
        <f>_xlfn.XLOOKUP(A407,[1]Sindaci!$E:$E,[1]Sindaci!$B:$B,"Nessun dato disponibile")</f>
        <v>LUCIANO PIGAT</v>
      </c>
      <c r="E407" s="9" t="s">
        <v>16343</v>
      </c>
    </row>
    <row r="408" spans="1:5" x14ac:dyDescent="0.2">
      <c r="A408" t="s">
        <v>1817</v>
      </c>
      <c r="B408" t="str">
        <f>IFERROR(VLOOKUP(A408,PEC!A:D,4,0),"Nessun dato disponibile")</f>
        <v>pec.it</v>
      </c>
      <c r="C408">
        <f>IFERROR(VLOOKUP(A408,SEZIONI!A:B,2,0),"Nessun dato disponibile")</f>
        <v>1</v>
      </c>
      <c r="D408" t="str">
        <f>_xlfn.XLOOKUP(A408,[1]Sindaci!$E:$E,[1]Sindaci!$B:$B,"Nessun dato disponibile")</f>
        <v>FLAVIO MINOLI</v>
      </c>
      <c r="E408" s="9" t="s">
        <v>16343</v>
      </c>
    </row>
    <row r="409" spans="1:5" x14ac:dyDescent="0.2">
      <c r="A409" t="s">
        <v>1834</v>
      </c>
      <c r="B409" t="str">
        <f>IFERROR(VLOOKUP(A409,PEC!A:D,4,0),"Nessun dato disponibile")</f>
        <v>cert.ruparpiemonte.it</v>
      </c>
      <c r="C409">
        <f>IFERROR(VLOOKUP(A409,SEZIONI!A:B,2,0),"Nessun dato disponibile")</f>
        <v>1</v>
      </c>
      <c r="D409" t="str">
        <f>_xlfn.XLOOKUP(A409,[1]Sindaci!$E:$E,[1]Sindaci!$B:$B,"Nessun dato disponibile")</f>
        <v>PIETRO SACCO</v>
      </c>
      <c r="E409" s="9" t="s">
        <v>16343</v>
      </c>
    </row>
    <row r="410" spans="1:5" x14ac:dyDescent="0.2">
      <c r="A410" t="s">
        <v>1862</v>
      </c>
      <c r="B410" t="str">
        <f>IFERROR(VLOOKUP(A410,PEC!A:D,4,0),"Nessun dato disponibile")</f>
        <v>cert.ruparpiemonte.it</v>
      </c>
      <c r="C410">
        <f>IFERROR(VLOOKUP(A410,SEZIONI!A:B,2,0),"Nessun dato disponibile")</f>
        <v>1</v>
      </c>
      <c r="D410" t="str">
        <f>_xlfn.XLOOKUP(A410,[1]Sindaci!$E:$E,[1]Sindaci!$B:$B,"Nessun dato disponibile")</f>
        <v>GIULIO FRATTINI</v>
      </c>
      <c r="E410" s="9" t="s">
        <v>16343</v>
      </c>
    </row>
    <row r="411" spans="1:5" x14ac:dyDescent="0.2">
      <c r="A411" t="s">
        <v>1998</v>
      </c>
      <c r="B411" t="str">
        <f>IFERROR(VLOOKUP(A411,PEC!A:D,4,0),"Nessun dato disponibile")</f>
        <v>cert.ruparpiemonte.it</v>
      </c>
      <c r="C411">
        <f>IFERROR(VLOOKUP(A411,SEZIONI!A:B,2,0),"Nessun dato disponibile")</f>
        <v>2</v>
      </c>
      <c r="D411" t="str">
        <f>_xlfn.XLOOKUP(A411,[1]Sindaci!$E:$E,[1]Sindaci!$B:$B,"Nessun dato disponibile")</f>
        <v>RENATO PADOAN</v>
      </c>
      <c r="E411" s="9" t="s">
        <v>16343</v>
      </c>
    </row>
    <row r="412" spans="1:5" x14ac:dyDescent="0.2">
      <c r="A412" t="s">
        <v>2002</v>
      </c>
      <c r="B412" t="str">
        <f>IFERROR(VLOOKUP(A412,PEC!A:D,4,0),"Nessun dato disponibile")</f>
        <v>pec.comune.borgomanero.no.it</v>
      </c>
      <c r="C412">
        <f>IFERROR(VLOOKUP(A412,SEZIONI!A:B,2,0),"Nessun dato disponibile")</f>
        <v>19</v>
      </c>
      <c r="D412" t="str">
        <f>_xlfn.XLOOKUP(A412,[1]Sindaci!$E:$E,[1]Sindaci!$B:$B,"Nessun dato disponibile")</f>
        <v>SERGIO BOSSI</v>
      </c>
      <c r="E412" s="9" t="s">
        <v>16343</v>
      </c>
    </row>
    <row r="413" spans="1:5" x14ac:dyDescent="0.2">
      <c r="A413" t="s">
        <v>1976</v>
      </c>
      <c r="B413" t="str">
        <f>IFERROR(VLOOKUP(A413,PEC!A:D,4,0),"Nessun dato disponibile")</f>
        <v>legalmail.it</v>
      </c>
      <c r="C413">
        <f>IFERROR(VLOOKUP(A413,SEZIONI!A:B,2,0),"Nessun dato disponibile")</f>
        <v>4</v>
      </c>
      <c r="D413" t="str">
        <f>_xlfn.XLOOKUP(A413,[1]Sindaci!$E:$E,[1]Sindaci!$B:$B,"Nessun dato disponibile")</f>
        <v>ALESSANDRO MARCHESE</v>
      </c>
      <c r="E413" s="9" t="s">
        <v>16343</v>
      </c>
    </row>
    <row r="414" spans="1:5" x14ac:dyDescent="0.2">
      <c r="A414" t="s">
        <v>2192</v>
      </c>
      <c r="B414" t="str">
        <f>IFERROR(VLOOKUP(A414,PEC!A:D,4,0),"Nessun dato disponibile")</f>
        <v>pec.comune.briga-novarese.no.it</v>
      </c>
      <c r="C414">
        <f>IFERROR(VLOOKUP(A414,SEZIONI!A:B,2,0),"Nessun dato disponibile")</f>
        <v>3</v>
      </c>
      <c r="D414" t="str">
        <f>_xlfn.XLOOKUP(A414,[1]Sindaci!$E:$E,[1]Sindaci!$B:$B,"Nessun dato disponibile")</f>
        <v>CHIARA BARBIERI</v>
      </c>
      <c r="E414" s="9" t="s">
        <v>16343</v>
      </c>
    </row>
    <row r="415" spans="1:5" x14ac:dyDescent="0.2">
      <c r="A415" t="s">
        <v>2204</v>
      </c>
      <c r="B415" t="str">
        <f>IFERROR(VLOOKUP(A415,PEC!A:D,4,0),"Nessun dato disponibile")</f>
        <v>pec.comune.briona.no.it</v>
      </c>
      <c r="C415">
        <f>IFERROR(VLOOKUP(A415,SEZIONI!A:B,2,0),"Nessun dato disponibile")</f>
        <v>1</v>
      </c>
      <c r="D415" t="str">
        <f>_xlfn.XLOOKUP(A415,[1]Sindaci!$E:$E,[1]Sindaci!$B:$B,"Nessun dato disponibile")</f>
        <v>DAVIDE MARIA GIORDANO</v>
      </c>
      <c r="E415" s="9" t="s">
        <v>16343</v>
      </c>
    </row>
    <row r="416" spans="1:5" x14ac:dyDescent="0.2">
      <c r="A416" t="s">
        <v>2535</v>
      </c>
      <c r="B416" t="str">
        <f>IFERROR(VLOOKUP(A416,PEC!A:D,4,0),"Nessun dato disponibile")</f>
        <v>pec.comune.caltignaga.no.it</v>
      </c>
      <c r="C416">
        <f>IFERROR(VLOOKUP(A416,SEZIONI!A:B,2,0),"Nessun dato disponibile")</f>
        <v>3</v>
      </c>
      <c r="D416" t="str">
        <f>_xlfn.XLOOKUP(A416,[1]Sindaci!$E:$E,[1]Sindaci!$B:$B,"Nessun dato disponibile")</f>
        <v>PIETRO ANTONIO MIGLIO</v>
      </c>
      <c r="E416" s="9" t="s">
        <v>16343</v>
      </c>
    </row>
    <row r="417" spans="1:5" x14ac:dyDescent="0.2">
      <c r="A417" t="s">
        <v>2601</v>
      </c>
      <c r="B417" t="str">
        <f>IFERROR(VLOOKUP(A417,PEC!A:D,4,0),"Nessun dato disponibile")</f>
        <v>legalmail.it</v>
      </c>
      <c r="C417">
        <f>IFERROR(VLOOKUP(A417,SEZIONI!A:B,2,0),"Nessun dato disponibile")</f>
        <v>8</v>
      </c>
      <c r="D417" t="str">
        <f>_xlfn.XLOOKUP(A417,[1]Sindaci!$E:$E,[1]Sindaci!$B:$B,"Nessun dato disponibile")</f>
        <v>GIULIANO PACILEO</v>
      </c>
      <c r="E417" s="9" t="s">
        <v>16343</v>
      </c>
    </row>
    <row r="418" spans="1:5" x14ac:dyDescent="0.2">
      <c r="A418" t="s">
        <v>3128</v>
      </c>
      <c r="B418" t="str">
        <f>IFERROR(VLOOKUP(A418,PEC!A:D,4,0),"Nessun dato disponibile")</f>
        <v>pcert.it</v>
      </c>
      <c r="C418">
        <f>IFERROR(VLOOKUP(A418,SEZIONI!A:B,2,0),"Nessun dato disponibile")</f>
        <v>2</v>
      </c>
      <c r="D418" t="str">
        <f>_xlfn.XLOOKUP(A418,[1]Sindaci!$E:$E,[1]Sindaci!$B:$B,"Nessun dato disponibile")</f>
        <v>GIUSEPPE MAIO</v>
      </c>
      <c r="E418" s="9" t="s">
        <v>16343</v>
      </c>
    </row>
    <row r="419" spans="1:5" x14ac:dyDescent="0.2">
      <c r="A419" t="s">
        <v>3195</v>
      </c>
      <c r="B419" t="str">
        <f>IFERROR(VLOOKUP(A419,PEC!A:D,4,0),"Nessun dato disponibile")</f>
        <v>cert.ruparpiemonte.it</v>
      </c>
      <c r="C419">
        <f>IFERROR(VLOOKUP(A419,SEZIONI!A:B,2,0),"Nessun dato disponibile")</f>
        <v>1</v>
      </c>
      <c r="D419" t="str">
        <f>_xlfn.XLOOKUP(A419,[1]Sindaci!$E:$E,[1]Sindaci!$B:$B,"Nessun dato disponibile")</f>
        <v>CLAUDIA PORZIO</v>
      </c>
      <c r="E419" s="9" t="s">
        <v>16343</v>
      </c>
    </row>
    <row r="420" spans="1:5" x14ac:dyDescent="0.2">
      <c r="A420" t="s">
        <v>3229</v>
      </c>
      <c r="B420" t="str">
        <f>IFERROR(VLOOKUP(A420,PEC!A:D,4,0),"Nessun dato disponibile")</f>
        <v>pcert.it</v>
      </c>
      <c r="C420">
        <f>IFERROR(VLOOKUP(A420,SEZIONI!A:B,2,0),"Nessun dato disponibile")</f>
        <v>1</v>
      </c>
      <c r="D420" t="str">
        <f>_xlfn.XLOOKUP(A420,[1]Sindaci!$E:$E,[1]Sindaci!$B:$B,"Nessun dato disponibile")</f>
        <v>ISABELLA DEMARCHI</v>
      </c>
      <c r="E420" s="9" t="s">
        <v>16343</v>
      </c>
    </row>
    <row r="421" spans="1:5" x14ac:dyDescent="0.2">
      <c r="A421" t="s">
        <v>3252</v>
      </c>
      <c r="B421" t="str">
        <f>IFERROR(VLOOKUP(A421,PEC!A:D,4,0),"Nessun dato disponibile")</f>
        <v>cert.ruparpiemonte.it</v>
      </c>
      <c r="C421">
        <f>IFERROR(VLOOKUP(A421,SEZIONI!A:B,2,0),"Nessun dato disponibile")</f>
        <v>2</v>
      </c>
      <c r="D421" t="str">
        <f>_xlfn.XLOOKUP(A421,[1]Sindaci!$E:$E,[1]Sindaci!$B:$B,"Nessun dato disponibile")</f>
        <v>ALESSANDRO MAZZA</v>
      </c>
      <c r="E421" s="9" t="s">
        <v>16343</v>
      </c>
    </row>
    <row r="422" spans="1:5" x14ac:dyDescent="0.2">
      <c r="A422" t="s">
        <v>3284</v>
      </c>
      <c r="B422" t="str">
        <f>IFERROR(VLOOKUP(A422,PEC!A:D,4,0),"Nessun dato disponibile")</f>
        <v>cert.ruparpiemonte.it</v>
      </c>
      <c r="C422">
        <f>IFERROR(VLOOKUP(A422,SEZIONI!A:B,2,0),"Nessun dato disponibile")</f>
        <v>1</v>
      </c>
      <c r="D422" t="str">
        <f>_xlfn.XLOOKUP(A422,[1]Sindaci!$E:$E,[1]Sindaci!$B:$B,"Nessun dato disponibile")</f>
        <v>EZIO PIANTANIDA</v>
      </c>
      <c r="E422" s="9" t="s">
        <v>16343</v>
      </c>
    </row>
    <row r="423" spans="1:5" x14ac:dyDescent="0.2">
      <c r="A423" t="s">
        <v>3649</v>
      </c>
      <c r="B423" t="str">
        <f>IFERROR(VLOOKUP(A423,PEC!A:D,4,0),"Nessun dato disponibile")</f>
        <v>pcert.it</v>
      </c>
      <c r="C423">
        <f>IFERROR(VLOOKUP(A423,SEZIONI!A:B,2,0),"Nessun dato disponibile")</f>
        <v>1</v>
      </c>
      <c r="D423" t="str">
        <f>_xlfn.XLOOKUP(A423,[1]Sindaci!$E:$E,[1]Sindaci!$B:$B,"Nessun dato disponibile")</f>
        <v>CLAUDIO ROSSINI</v>
      </c>
      <c r="E423" s="9" t="s">
        <v>16343</v>
      </c>
    </row>
    <row r="424" spans="1:5" x14ac:dyDescent="0.2">
      <c r="A424" t="s">
        <v>3671</v>
      </c>
      <c r="B424" t="str">
        <f>IFERROR(VLOOKUP(A424,PEC!A:D,4,0),"Nessun dato disponibile")</f>
        <v>pec.it</v>
      </c>
      <c r="C424">
        <f>IFERROR(VLOOKUP(A424,SEZIONI!A:B,2,0),"Nessun dato disponibile")</f>
        <v>8</v>
      </c>
      <c r="D424" t="str">
        <f>_xlfn.XLOOKUP(A424,[1]Sindaci!$E:$E,[1]Sindaci!$B:$B,"Nessun dato disponibile")</f>
        <v>MASSIMO STILO</v>
      </c>
      <c r="E424" s="9" t="s">
        <v>16343</v>
      </c>
    </row>
    <row r="425" spans="1:5" x14ac:dyDescent="0.2">
      <c r="A425" t="s">
        <v>3961</v>
      </c>
      <c r="B425" t="str">
        <f>IFERROR(VLOOKUP(A425,PEC!A:D,4,0),"Nessun dato disponibile")</f>
        <v>pecbox.net</v>
      </c>
      <c r="C425">
        <f>IFERROR(VLOOKUP(A425,SEZIONI!A:B,2,0),"Nessun dato disponibile")</f>
        <v>1</v>
      </c>
      <c r="D425" t="str">
        <f>_xlfn.XLOOKUP(A425,[1]Sindaci!$E:$E,[1]Sindaci!$B:$B,"Nessun dato disponibile")</f>
        <v>LAURA LANARO</v>
      </c>
      <c r="E425" s="9" t="s">
        <v>16343</v>
      </c>
    </row>
    <row r="426" spans="1:5" x14ac:dyDescent="0.2">
      <c r="A426" t="s">
        <v>3963</v>
      </c>
      <c r="B426" t="str">
        <f>IFERROR(VLOOKUP(A426,PEC!A:D,4,0),"Nessun dato disponibile")</f>
        <v>cert.ruparpiemonte.it</v>
      </c>
      <c r="C426">
        <f>IFERROR(VLOOKUP(A426,SEZIONI!A:B,2,0),"Nessun dato disponibile")</f>
        <v>1</v>
      </c>
      <c r="D426" t="str">
        <f>_xlfn.XLOOKUP(A426,[1]Sindaci!$E:$E,[1]Sindaci!$B:$B,"Nessun dato disponibile")</f>
        <v>ENRICA TACCA</v>
      </c>
      <c r="E426" s="9" t="s">
        <v>16343</v>
      </c>
    </row>
    <row r="427" spans="1:5" x14ac:dyDescent="0.2">
      <c r="A427" t="s">
        <v>3979</v>
      </c>
      <c r="B427" t="str">
        <f>IFERROR(VLOOKUP(A427,PEC!A:D,4,0),"Nessun dato disponibile")</f>
        <v>pec.it</v>
      </c>
      <c r="C427">
        <f>IFERROR(VLOOKUP(A427,SEZIONI!A:B,2,0),"Nessun dato disponibile")</f>
        <v>1</v>
      </c>
      <c r="D427" t="str">
        <f>_xlfn.XLOOKUP(A427,[1]Sindaci!$E:$E,[1]Sindaci!$B:$B,"Nessun dato disponibile")</f>
        <v>VITO D'AGUANNO</v>
      </c>
      <c r="E427" s="9" t="s">
        <v>16343</v>
      </c>
    </row>
    <row r="428" spans="1:5" x14ac:dyDescent="0.2">
      <c r="A428" t="s">
        <v>4125</v>
      </c>
      <c r="B428" t="str">
        <f>IFERROR(VLOOKUP(A428,PEC!A:D,4,0),"Nessun dato disponibile")</f>
        <v>pec.comune.cerano.no.it</v>
      </c>
      <c r="C428">
        <f>IFERROR(VLOOKUP(A428,SEZIONI!A:B,2,0),"Nessun dato disponibile")</f>
        <v>6</v>
      </c>
      <c r="D428" t="str">
        <f>_xlfn.XLOOKUP(A428,[1]Sindaci!$E:$E,[1]Sindaci!$B:$B,"Nessun dato disponibile")</f>
        <v>ANDREA VOLPI</v>
      </c>
      <c r="E428" s="9" t="s">
        <v>16343</v>
      </c>
    </row>
    <row r="429" spans="1:5" x14ac:dyDescent="0.2">
      <c r="A429" t="s">
        <v>4656</v>
      </c>
      <c r="B429" t="str">
        <f>IFERROR(VLOOKUP(A429,PEC!A:D,4,0),"Nessun dato disponibile")</f>
        <v>cert.ruparpiemonte.it</v>
      </c>
      <c r="C429">
        <f>IFERROR(VLOOKUP(A429,SEZIONI!A:B,2,0),"Nessun dato disponibile")</f>
        <v>1</v>
      </c>
      <c r="D429" t="str">
        <f>_xlfn.XLOOKUP(A429,[1]Sindaci!$E:$E,[1]Sindaci!$B:$B,"Nessun dato disponibile")</f>
        <v>CORRADO RIBONI</v>
      </c>
      <c r="E429" s="9" t="s">
        <v>16343</v>
      </c>
    </row>
    <row r="430" spans="1:5" x14ac:dyDescent="0.2">
      <c r="A430" t="s">
        <v>4797</v>
      </c>
      <c r="B430" t="str">
        <f>IFERROR(VLOOKUP(A430,PEC!A:D,4,0),"Nessun dato disponibile")</f>
        <v>cert.ruparpiemonte.it</v>
      </c>
      <c r="C430">
        <f>IFERROR(VLOOKUP(A430,SEZIONI!A:B,2,0),"Nessun dato disponibile")</f>
        <v>1</v>
      </c>
      <c r="D430" t="str">
        <f>_xlfn.XLOOKUP(A430,[1]Sindaci!$E:$E,[1]Sindaci!$B:$B,"Nessun dato disponibile")</f>
        <v>DANIELE POTENZA</v>
      </c>
      <c r="E430" s="9" t="s">
        <v>16343</v>
      </c>
    </row>
    <row r="431" spans="1:5" x14ac:dyDescent="0.2">
      <c r="A431" t="s">
        <v>5134</v>
      </c>
      <c r="B431" t="str">
        <f>IFERROR(VLOOKUP(A431,PEC!A:D,4,0),"Nessun dato disponibile")</f>
        <v>cert.ruparpiemonte.it</v>
      </c>
      <c r="C431">
        <f>IFERROR(VLOOKUP(A431,SEZIONI!A:B,2,0),"Nessun dato disponibile")</f>
        <v>2</v>
      </c>
      <c r="D431" t="str">
        <f>_xlfn.XLOOKUP(A431,[1]Sindaci!$E:$E,[1]Sindaci!$B:$B,"Nessun dato disponibile")</f>
        <v>MAURO GATTONI</v>
      </c>
      <c r="E431" s="9" t="s">
        <v>16343</v>
      </c>
    </row>
    <row r="432" spans="1:5" x14ac:dyDescent="0.2">
      <c r="A432" t="s">
        <v>5207</v>
      </c>
      <c r="B432" t="str">
        <f>IFERROR(VLOOKUP(A432,PEC!A:D,4,0),"Nessun dato disponibile")</f>
        <v>cert.ruparpiemonte.it</v>
      </c>
      <c r="C432">
        <f>IFERROR(VLOOKUP(A432,SEZIONI!A:B,2,0),"Nessun dato disponibile")</f>
        <v>2</v>
      </c>
      <c r="D432" t="str">
        <f>_xlfn.XLOOKUP(A432,[1]Sindaci!$E:$E,[1]Sindaci!$B:$B,"Nessun dato disponibile")</f>
        <v>ANGELO BARBAGLIA</v>
      </c>
      <c r="E432" s="9" t="s">
        <v>16343</v>
      </c>
    </row>
    <row r="433" spans="1:5" x14ac:dyDescent="0.2">
      <c r="A433" t="s">
        <v>5324</v>
      </c>
      <c r="B433" t="str">
        <f>IFERROR(VLOOKUP(A433,PEC!A:D,4,0),"Nessun dato disponibile")</f>
        <v>cert.ruparpiemonte.it</v>
      </c>
      <c r="C433">
        <f>IFERROR(VLOOKUP(A433,SEZIONI!A:B,2,0),"Nessun dato disponibile")</f>
        <v>1</v>
      </c>
      <c r="D433" t="str">
        <f>_xlfn.XLOOKUP(A433,[1]Sindaci!$E:$E,[1]Sindaci!$B:$B,"Nessun dato disponibile")</f>
        <v>LUCIANO CARLANA</v>
      </c>
      <c r="E433" s="9" t="s">
        <v>16343</v>
      </c>
    </row>
    <row r="434" spans="1:5" x14ac:dyDescent="0.2">
      <c r="A434" t="s">
        <v>5377</v>
      </c>
      <c r="B434" t="str">
        <f>IFERROR(VLOOKUP(A434,PEC!A:D,4,0),"Nessun dato disponibile")</f>
        <v>legalmail.it</v>
      </c>
      <c r="C434">
        <f>IFERROR(VLOOKUP(A434,SEZIONI!A:B,2,0),"Nessun dato disponibile")</f>
        <v>3</v>
      </c>
      <c r="D434" t="str">
        <f>_xlfn.XLOOKUP(A434,[1]Sindaci!$E:$E,[1]Sindaci!$B:$B,"Nessun dato disponibile")</f>
        <v>LORENA VEDOVATO</v>
      </c>
      <c r="E434" s="9" t="s">
        <v>16343</v>
      </c>
    </row>
    <row r="435" spans="1:5" x14ac:dyDescent="0.2">
      <c r="A435" t="s">
        <v>5592</v>
      </c>
      <c r="B435" t="str">
        <f>IFERROR(VLOOKUP(A435,PEC!A:D,4,0),"Nessun dato disponibile")</f>
        <v>pec.comune.faranovarese.no.it</v>
      </c>
      <c r="C435">
        <f>IFERROR(VLOOKUP(A435,SEZIONI!A:B,2,0),"Nessun dato disponibile")</f>
        <v>2</v>
      </c>
      <c r="D435" t="str">
        <f>_xlfn.XLOOKUP(A435,[1]Sindaci!$E:$E,[1]Sindaci!$B:$B,"Nessun dato disponibile")</f>
        <v>ALDO GIORDANO</v>
      </c>
      <c r="E435" s="9" t="s">
        <v>16343</v>
      </c>
    </row>
    <row r="436" spans="1:5" x14ac:dyDescent="0.2">
      <c r="A436" t="s">
        <v>5848</v>
      </c>
      <c r="B436" t="str">
        <f>IFERROR(VLOOKUP(A436,PEC!A:D,4,0),"Nessun dato disponibile")</f>
        <v>pec.it</v>
      </c>
      <c r="C436">
        <f>IFERROR(VLOOKUP(A436,SEZIONI!A:B,2,0),"Nessun dato disponibile")</f>
        <v>2</v>
      </c>
      <c r="D436" t="str">
        <f>_xlfn.XLOOKUP(A436,[1]Sindaci!$E:$E,[1]Sindaci!$B:$B,"Nessun dato disponibile")</f>
        <v>ALFIO ANGELINI</v>
      </c>
      <c r="E436" s="9" t="s">
        <v>16343</v>
      </c>
    </row>
    <row r="437" spans="1:5" x14ac:dyDescent="0.2">
      <c r="A437" t="s">
        <v>6158</v>
      </c>
      <c r="B437" t="str">
        <f>IFERROR(VLOOKUP(A437,PEC!A:D,4,0),"Nessun dato disponibile")</f>
        <v>legalmail.it</v>
      </c>
      <c r="C437">
        <f>IFERROR(VLOOKUP(A437,SEZIONI!A:B,2,0),"Nessun dato disponibile")</f>
        <v>12</v>
      </c>
      <c r="D437" t="str">
        <f>_xlfn.XLOOKUP(A437,[1]Sindaci!$E:$E,[1]Sindaci!$B:$B,"Nessun dato disponibile")</f>
        <v>CAPRIO CLAUDIANO DI</v>
      </c>
      <c r="E437" s="9" t="s">
        <v>16343</v>
      </c>
    </row>
    <row r="438" spans="1:5" x14ac:dyDescent="0.2">
      <c r="A438" t="s">
        <v>6224</v>
      </c>
      <c r="B438" t="str">
        <f>IFERROR(VLOOKUP(A438,PEC!A:D,4,0),"Nessun dato disponibile")</f>
        <v>pcert.it</v>
      </c>
      <c r="C438">
        <f>IFERROR(VLOOKUP(A438,SEZIONI!A:B,2,0),"Nessun dato disponibile")</f>
        <v>1</v>
      </c>
      <c r="D438" t="str">
        <f>_xlfn.XLOOKUP(A438,[1]Sindaci!$E:$E,[1]Sindaci!$B:$B,"Nessun dato disponibile")</f>
        <v>FABIANO TREVISAN</v>
      </c>
      <c r="E438" s="9" t="s">
        <v>16343</v>
      </c>
    </row>
    <row r="439" spans="1:5" x14ac:dyDescent="0.2">
      <c r="A439" t="s">
        <v>6238</v>
      </c>
      <c r="B439" t="str">
        <f>IFERROR(VLOOKUP(A439,PEC!A:D,4,0),"Nessun dato disponibile")</f>
        <v>cert.ruparpiemonte.it</v>
      </c>
      <c r="C439">
        <f>IFERROR(VLOOKUP(A439,SEZIONI!A:B,2,0),"Nessun dato disponibile")</f>
        <v>2</v>
      </c>
      <c r="D439" t="str">
        <f>_xlfn.XLOOKUP(A439,[1]Sindaci!$E:$E,[1]Sindaci!$B:$B,"Nessun dato disponibile")</f>
        <v>LUIGI GIULIO GUIDETTI</v>
      </c>
      <c r="E439" s="9" t="s">
        <v>16343</v>
      </c>
    </row>
    <row r="440" spans="1:5" x14ac:dyDescent="0.2">
      <c r="A440" t="s">
        <v>15825</v>
      </c>
      <c r="B440" t="str">
        <f>IFERROR(VLOOKUP(A440,PEC!A:D,4,0),"Nessun dato disponibile")</f>
        <v>Nessun dato disponibile</v>
      </c>
      <c r="C440" t="str">
        <f>IFERROR(VLOOKUP(A440,SEZIONI!A:B,2,0),"Nessun dato disponibile")</f>
        <v>Nessun dato disponibile</v>
      </c>
      <c r="D440" t="str">
        <f>_xlfn.XLOOKUP(A440,[1]Sindaci!$E:$E,[1]Sindaci!$B:$B,"Nessun dato disponibile")</f>
        <v>Nessun dato disponibile</v>
      </c>
      <c r="E440" s="9" t="s">
        <v>16343</v>
      </c>
    </row>
    <row r="441" spans="1:5" x14ac:dyDescent="0.2">
      <c r="A441" t="s">
        <v>6359</v>
      </c>
      <c r="B441" t="str">
        <f>IFERROR(VLOOKUP(A441,PEC!A:D,4,0),"Nessun dato disponibile")</f>
        <v>pec.comune.ghemme.novara.it</v>
      </c>
      <c r="C441">
        <f>IFERROR(VLOOKUP(A441,SEZIONI!A:B,2,0),"Nessun dato disponibile")</f>
        <v>4</v>
      </c>
      <c r="D441" t="str">
        <f>_xlfn.XLOOKUP(A441,[1]Sindaci!$E:$E,[1]Sindaci!$B:$B,"Nessun dato disponibile")</f>
        <v>DAVIDE TEMPORELLI</v>
      </c>
      <c r="E441" s="9" t="s">
        <v>16343</v>
      </c>
    </row>
    <row r="442" spans="1:5" x14ac:dyDescent="0.2">
      <c r="A442" t="s">
        <v>6546</v>
      </c>
      <c r="B442" t="str">
        <f>IFERROR(VLOOKUP(A442,PEC!A:D,4,0),"Nessun dato disponibile")</f>
        <v>cert.comune.gozzano.no.it</v>
      </c>
      <c r="C442">
        <f>IFERROR(VLOOKUP(A442,SEZIONI!A:B,2,0),"Nessun dato disponibile")</f>
        <v>5</v>
      </c>
      <c r="D442" t="str">
        <f>_xlfn.XLOOKUP(A442,[1]Sindaci!$E:$E,[1]Sindaci!$B:$B,"Nessun dato disponibile")</f>
        <v>GIANLUCA GODIO</v>
      </c>
      <c r="E442" s="9" t="s">
        <v>16343</v>
      </c>
    </row>
    <row r="443" spans="1:5" x14ac:dyDescent="0.2">
      <c r="A443" t="s">
        <v>6578</v>
      </c>
      <c r="B443" t="str">
        <f>IFERROR(VLOOKUP(A443,PEC!A:D,4,0),"Nessun dato disponibile")</f>
        <v>pcert.it</v>
      </c>
      <c r="C443">
        <f>IFERROR(VLOOKUP(A443,SEZIONI!A:B,2,0),"Nessun dato disponibile")</f>
        <v>2</v>
      </c>
      <c r="D443" t="str">
        <f>_xlfn.XLOOKUP(A443,[1]Sindaci!$E:$E,[1]Sindaci!$B:$B,"Nessun dato disponibile")</f>
        <v>PAOLO PAGLINO</v>
      </c>
      <c r="E443" s="9" t="s">
        <v>16343</v>
      </c>
    </row>
    <row r="444" spans="1:5" x14ac:dyDescent="0.2">
      <c r="A444" t="s">
        <v>6632</v>
      </c>
      <c r="B444" t="str">
        <f>IFERROR(VLOOKUP(A444,PEC!A:D,4,0),"Nessun dato disponibile")</f>
        <v>pcert.it</v>
      </c>
      <c r="C444">
        <f>IFERROR(VLOOKUP(A444,SEZIONI!A:B,2,0),"Nessun dato disponibile")</f>
        <v>5</v>
      </c>
      <c r="D444" t="str">
        <f>_xlfn.XLOOKUP(A444,[1]Sindaci!$E:$E,[1]Sindaci!$B:$B,"Nessun dato disponibile")</f>
        <v>KATIA BUI</v>
      </c>
      <c r="E444" s="9" t="s">
        <v>16343</v>
      </c>
    </row>
    <row r="445" spans="1:5" x14ac:dyDescent="0.2">
      <c r="A445" t="s">
        <v>6827</v>
      </c>
      <c r="B445" t="str">
        <f>IFERROR(VLOOKUP(A445,PEC!A:D,4,0),"Nessun dato disponibile")</f>
        <v>pec.comune.invorio.no.it</v>
      </c>
      <c r="C445">
        <f>IFERROR(VLOOKUP(A445,SEZIONI!A:B,2,0),"Nessun dato disponibile")</f>
        <v>5</v>
      </c>
      <c r="D445" t="str">
        <f>_xlfn.XLOOKUP(A445,[1]Sindaci!$E:$E,[1]Sindaci!$B:$B,"Nessun dato disponibile")</f>
        <v>FLAVIO PELIZZONI</v>
      </c>
      <c r="E445" s="9" t="s">
        <v>16343</v>
      </c>
    </row>
    <row r="446" spans="1:5" x14ac:dyDescent="0.2">
      <c r="A446" t="s">
        <v>7031</v>
      </c>
      <c r="B446" t="str">
        <f>IFERROR(VLOOKUP(A446,PEC!A:D,4,0),"Nessun dato disponibile")</f>
        <v>pcert.it</v>
      </c>
      <c r="C446">
        <f>IFERROR(VLOOKUP(A446,SEZIONI!A:B,2,0),"Nessun dato disponibile")</f>
        <v>1</v>
      </c>
      <c r="D446" t="str">
        <f>_xlfn.XLOOKUP(A446,[1]Sindaci!$E:$E,[1]Sindaci!$B:$B,"Nessun dato disponibile")</f>
        <v>MORRIS MANICA</v>
      </c>
      <c r="E446" s="9" t="s">
        <v>16343</v>
      </c>
    </row>
    <row r="447" spans="1:5" x14ac:dyDescent="0.2">
      <c r="A447" t="s">
        <v>7190</v>
      </c>
      <c r="B447" t="str">
        <f>IFERROR(VLOOKUP(A447,PEC!A:D,4,0),"Nessun dato disponibile")</f>
        <v>cert.ruparpiemonte.it</v>
      </c>
      <c r="C447">
        <f>IFERROR(VLOOKUP(A447,SEZIONI!A:B,2,0),"Nessun dato disponibile")</f>
        <v>2</v>
      </c>
      <c r="D447" t="str">
        <f>_xlfn.XLOOKUP(A447,[1]Sindaci!$E:$E,[1]Sindaci!$B:$B,"Nessun dato disponibile")</f>
        <v>ANGELO LUCA BONA</v>
      </c>
      <c r="E447" s="9" t="s">
        <v>16343</v>
      </c>
    </row>
    <row r="448" spans="1:5" x14ac:dyDescent="0.2">
      <c r="A448" t="s">
        <v>7565</v>
      </c>
      <c r="B448" t="str">
        <f>IFERROR(VLOOKUP(A448,PEC!A:D,4,0),"Nessun dato disponibile")</f>
        <v>pec.comune.maggiora.no.it</v>
      </c>
      <c r="C448">
        <f>IFERROR(VLOOKUP(A448,SEZIONI!A:B,2,0),"Nessun dato disponibile")</f>
        <v>2</v>
      </c>
      <c r="D448" t="str">
        <f>_xlfn.XLOOKUP(A448,[1]Sindaci!$E:$E,[1]Sindaci!$B:$B,"Nessun dato disponibile")</f>
        <v>ROBERTO BALZANO</v>
      </c>
      <c r="E448" s="9" t="s">
        <v>16343</v>
      </c>
    </row>
    <row r="449" spans="1:5" x14ac:dyDescent="0.2">
      <c r="A449" t="s">
        <v>7679</v>
      </c>
      <c r="B449" t="str">
        <f>IFERROR(VLOOKUP(A449,PEC!A:D,4,0),"Nessun dato disponibile")</f>
        <v>pcert.it</v>
      </c>
      <c r="C449">
        <f>IFERROR(VLOOKUP(A449,SEZIONI!A:B,2,0),"Nessun dato disponibile")</f>
        <v>1</v>
      </c>
      <c r="D449" t="str">
        <f>_xlfn.XLOOKUP(A449,[1]Sindaci!$E:$E,[1]Sindaci!$B:$B,"Nessun dato disponibile")</f>
        <v>PAOLO PATRIOLI</v>
      </c>
      <c r="E449" s="9" t="s">
        <v>16343</v>
      </c>
    </row>
    <row r="450" spans="1:5" x14ac:dyDescent="0.2">
      <c r="A450" t="s">
        <v>7734</v>
      </c>
      <c r="B450" t="str">
        <f>IFERROR(VLOOKUP(A450,PEC!A:D,4,0),"Nessun dato disponibile")</f>
        <v>pec.comune.maranoticino.no.it</v>
      </c>
      <c r="C450">
        <f>IFERROR(VLOOKUP(A450,SEZIONI!A:B,2,0),"Nessun dato disponibile")</f>
        <v>2</v>
      </c>
      <c r="D450" t="str">
        <f>_xlfn.XLOOKUP(A450,[1]Sindaci!$E:$E,[1]Sindaci!$B:$B,"Nessun dato disponibile")</f>
        <v>FRANCO MERLI</v>
      </c>
      <c r="E450" s="9" t="s">
        <v>16343</v>
      </c>
    </row>
    <row r="451" spans="1:5" x14ac:dyDescent="0.2">
      <c r="A451" t="s">
        <v>7942</v>
      </c>
      <c r="B451" t="str">
        <f>IFERROR(VLOOKUP(A451,PEC!A:D,4,0),"Nessun dato disponibile")</f>
        <v>legalmail.it</v>
      </c>
      <c r="C451">
        <f>IFERROR(VLOOKUP(A451,SEZIONI!A:B,2,0),"Nessun dato disponibile")</f>
        <v>1</v>
      </c>
      <c r="D451" t="str">
        <f>_xlfn.XLOOKUP(A451,[1]Sindaci!$E:$E,[1]Sindaci!$B:$B,"Nessun dato disponibile")</f>
        <v>ANTONIO AIROLDI</v>
      </c>
      <c r="E451" s="9" t="s">
        <v>16343</v>
      </c>
    </row>
    <row r="452" spans="1:5" x14ac:dyDescent="0.2">
      <c r="A452" t="s">
        <v>8007</v>
      </c>
      <c r="B452" t="str">
        <f>IFERROR(VLOOKUP(A452,PEC!A:D,4,0),"Nessun dato disponibile")</f>
        <v>postemailcertificata.it</v>
      </c>
      <c r="C452">
        <f>IFERROR(VLOOKUP(A452,SEZIONI!A:B,2,0),"Nessun dato disponibile")</f>
        <v>3</v>
      </c>
      <c r="D452" t="str">
        <f>_xlfn.XLOOKUP(A452,[1]Sindaci!$E:$E,[1]Sindaci!$B:$B,"Nessun dato disponibile")</f>
        <v>FABRIZIO BARBIERI</v>
      </c>
      <c r="E452" s="9" t="s">
        <v>16343</v>
      </c>
    </row>
    <row r="453" spans="1:5" x14ac:dyDescent="0.2">
      <c r="A453" t="s">
        <v>8141</v>
      </c>
      <c r="B453" t="str">
        <f>IFERROR(VLOOKUP(A453,PEC!A:D,4,0),"Nessun dato disponibile")</f>
        <v>cert.ruparpiemonte.it</v>
      </c>
      <c r="C453">
        <f>IFERROR(VLOOKUP(A453,SEZIONI!A:B,2,0),"Nessun dato disponibile")</f>
        <v>1</v>
      </c>
      <c r="D453" t="str">
        <f>_xlfn.XLOOKUP(A453,[1]Sindaci!$E:$E,[1]Sindaci!$B:$B,"Nessun dato disponibile")</f>
        <v>PIETRO MATTACHINI</v>
      </c>
      <c r="E453" s="9" t="s">
        <v>16343</v>
      </c>
    </row>
    <row r="454" spans="1:5" x14ac:dyDescent="0.2">
      <c r="A454" t="s">
        <v>8147</v>
      </c>
      <c r="B454" t="str">
        <f>IFERROR(VLOOKUP(A454,PEC!A:D,4,0),"Nessun dato disponibile")</f>
        <v>cert.ruparpiemonte.it</v>
      </c>
      <c r="C454">
        <f>IFERROR(VLOOKUP(A454,SEZIONI!A:B,2,0),"Nessun dato disponibile")</f>
        <v>1</v>
      </c>
      <c r="D454" t="str">
        <f>_xlfn.XLOOKUP(A454,[1]Sindaci!$E:$E,[1]Sindaci!$B:$B,"Nessun dato disponibile")</f>
        <v>GIORGIO CADEI</v>
      </c>
      <c r="E454" s="9" t="s">
        <v>16343</v>
      </c>
    </row>
    <row r="455" spans="1:5" x14ac:dyDescent="0.2">
      <c r="A455" t="s">
        <v>8326</v>
      </c>
      <c r="B455" t="str">
        <f>IFERROR(VLOOKUP(A455,PEC!A:D,4,0),"Nessun dato disponibile")</f>
        <v>cert.ruparpiemonte.it</v>
      </c>
      <c r="C455">
        <f>IFERROR(VLOOKUP(A455,SEZIONI!A:B,2,0),"Nessun dato disponibile")</f>
        <v>3</v>
      </c>
      <c r="D455" t="str">
        <f>_xlfn.XLOOKUP(A455,[1]Sindaci!$E:$E,[1]Sindaci!$B:$B,"Nessun dato disponibile")</f>
        <v>SABRINA FACCIO</v>
      </c>
      <c r="E455" s="9" t="s">
        <v>16343</v>
      </c>
    </row>
    <row r="456" spans="1:5" x14ac:dyDescent="0.2">
      <c r="A456" t="s">
        <v>9161</v>
      </c>
      <c r="B456" t="str">
        <f>IFERROR(VLOOKUP(A456,PEC!A:D,4,0),"Nessun dato disponibile")</f>
        <v>cert.ruparpiemonte.it</v>
      </c>
      <c r="C456">
        <f>IFERROR(VLOOKUP(A456,SEZIONI!A:B,2,0),"Nessun dato disponibile")</f>
        <v>2</v>
      </c>
      <c r="D456" t="str">
        <f>_xlfn.XLOOKUP(A456,[1]Sindaci!$E:$E,[1]Sindaci!$B:$B,"Nessun dato disponibile")</f>
        <v>FABRIZIO FAVINO</v>
      </c>
      <c r="E456" s="9" t="s">
        <v>16343</v>
      </c>
    </row>
    <row r="457" spans="1:5" x14ac:dyDescent="0.2">
      <c r="A457" t="s">
        <v>9203</v>
      </c>
      <c r="B457" t="str">
        <f>IFERROR(VLOOKUP(A457,PEC!A:D,4,0),"Nessun dato disponibile")</f>
        <v>cert.ruparpiemonte.it</v>
      </c>
      <c r="C457">
        <f>IFERROR(VLOOKUP(A457,SEZIONI!A:B,2,0),"Nessun dato disponibile")</f>
        <v>1</v>
      </c>
      <c r="D457" t="str">
        <f>_xlfn.XLOOKUP(A457,[1]Sindaci!$E:$E,[1]Sindaci!$B:$B,"Nessun dato disponibile")</f>
        <v>PIERFRANCESCO AGNESINA</v>
      </c>
      <c r="E457" s="9" t="s">
        <v>16343</v>
      </c>
    </row>
    <row r="458" spans="1:5" x14ac:dyDescent="0.2">
      <c r="A458" t="s">
        <v>9306</v>
      </c>
      <c r="B458" t="str">
        <f>IFERROR(VLOOKUP(A458,PEC!A:D,4,0),"Nessun dato disponibile")</f>
        <v>cert.comune.novara.it</v>
      </c>
      <c r="C458">
        <f>IFERROR(VLOOKUP(A458,SEZIONI!A:B,2,0),"Nessun dato disponibile")</f>
        <v>91</v>
      </c>
      <c r="D458" t="str">
        <f>_xlfn.XLOOKUP(A458,[1]Sindaci!$E:$E,[1]Sindaci!$B:$B,"Nessun dato disponibile")</f>
        <v>ALESSANDRO CANELLI</v>
      </c>
      <c r="E458" s="9" t="s">
        <v>16343</v>
      </c>
    </row>
    <row r="459" spans="1:5" x14ac:dyDescent="0.2">
      <c r="A459" t="s">
        <v>9420</v>
      </c>
      <c r="B459" t="str">
        <f>IFERROR(VLOOKUP(A459,PEC!A:D,4,0),"Nessun dato disponibile")</f>
        <v>pec.comune.oleggio.no.it</v>
      </c>
      <c r="C459">
        <f>IFERROR(VLOOKUP(A459,SEZIONI!A:B,2,0),"Nessun dato disponibile")</f>
        <v>10</v>
      </c>
      <c r="D459" t="str">
        <f>_xlfn.XLOOKUP(A459,[1]Sindaci!$E:$E,[1]Sindaci!$B:$B,"Nessun dato disponibile")</f>
        <v>ANDREA BALDASSINI</v>
      </c>
      <c r="E459" s="9" t="s">
        <v>16343</v>
      </c>
    </row>
    <row r="460" spans="1:5" x14ac:dyDescent="0.2">
      <c r="A460" t="s">
        <v>9422</v>
      </c>
      <c r="B460" t="str">
        <f>IFERROR(VLOOKUP(A460,PEC!A:D,4,0),"Nessun dato disponibile")</f>
        <v>cert.ruparpiemonte.it</v>
      </c>
      <c r="C460">
        <f>IFERROR(VLOOKUP(A460,SEZIONI!A:B,2,0),"Nessun dato disponibile")</f>
        <v>2</v>
      </c>
      <c r="D460" t="str">
        <f>_xlfn.XLOOKUP(A460,[1]Sindaci!$E:$E,[1]Sindaci!$B:$B,"Nessun dato disponibile")</f>
        <v>MARCO CAIRO</v>
      </c>
      <c r="E460" s="9" t="s">
        <v>16343</v>
      </c>
    </row>
    <row r="461" spans="1:5" x14ac:dyDescent="0.2">
      <c r="A461" t="s">
        <v>9584</v>
      </c>
      <c r="B461" t="str">
        <f>IFERROR(VLOOKUP(A461,PEC!A:D,4,0),"Nessun dato disponibile")</f>
        <v>cert.ruparpiemonte.it</v>
      </c>
      <c r="C461">
        <f>IFERROR(VLOOKUP(A461,SEZIONI!A:B,2,0),"Nessun dato disponibile")</f>
        <v>1</v>
      </c>
      <c r="D461" t="str">
        <f>_xlfn.XLOOKUP(A461,[1]Sindaci!$E:$E,[1]Sindaci!$B:$B,"Nessun dato disponibile")</f>
        <v>GIORGIO ANGELERI</v>
      </c>
      <c r="E461" s="9" t="s">
        <v>16343</v>
      </c>
    </row>
    <row r="462" spans="1:5" x14ac:dyDescent="0.2">
      <c r="A462" t="s">
        <v>9932</v>
      </c>
      <c r="B462" t="str">
        <f>IFERROR(VLOOKUP(A462,PEC!A:D,4,0),"Nessun dato disponibile")</f>
        <v>postemailcertificata.it</v>
      </c>
      <c r="C462">
        <f>IFERROR(VLOOKUP(A462,SEZIONI!A:B,2,0),"Nessun dato disponibile")</f>
        <v>2</v>
      </c>
      <c r="D462" t="str">
        <f>_xlfn.XLOOKUP(A462,[1]Sindaci!$E:$E,[1]Sindaci!$B:$B,"Nessun dato disponibile")</f>
        <v>MAURO JULITA</v>
      </c>
      <c r="E462" s="9" t="s">
        <v>16343</v>
      </c>
    </row>
    <row r="463" spans="1:5" x14ac:dyDescent="0.2">
      <c r="A463" t="s">
        <v>10030</v>
      </c>
      <c r="B463" t="str">
        <f>IFERROR(VLOOKUP(A463,PEC!A:D,4,0),"Nessun dato disponibile")</f>
        <v>postemailcertificata.it</v>
      </c>
      <c r="C463">
        <f>IFERROR(VLOOKUP(A463,SEZIONI!A:B,2,0),"Nessun dato disponibile")</f>
        <v>1</v>
      </c>
      <c r="D463" t="str">
        <f>_xlfn.XLOOKUP(A463,[1]Sindaci!$E:$E,[1]Sindaci!$B:$B,"Nessun dato disponibile")</f>
        <v>DORIANO MINAZZI</v>
      </c>
      <c r="E463" s="9" t="s">
        <v>16343</v>
      </c>
    </row>
    <row r="464" spans="1:5" x14ac:dyDescent="0.2">
      <c r="A464" t="s">
        <v>10188</v>
      </c>
      <c r="B464" t="str">
        <f>IFERROR(VLOOKUP(A464,PEC!A:D,4,0),"Nessun dato disponibile")</f>
        <v>cert.ruparpiemonte.it</v>
      </c>
      <c r="C464">
        <f>IFERROR(VLOOKUP(A464,SEZIONI!A:B,2,0),"Nessun dato disponibile")</f>
        <v>2</v>
      </c>
      <c r="D464" t="str">
        <f>_xlfn.XLOOKUP(A464,[1]Sindaci!$E:$E,[1]Sindaci!$B:$B,"Nessun dato disponibile")</f>
        <v>MAURO ROMAGNOLI</v>
      </c>
      <c r="E464" s="9" t="s">
        <v>16343</v>
      </c>
    </row>
    <row r="465" spans="1:5" x14ac:dyDescent="0.2">
      <c r="A465" t="s">
        <v>10466</v>
      </c>
      <c r="B465" t="str">
        <f>IFERROR(VLOOKUP(A465,PEC!A:D,4,0),"Nessun dato disponibile")</f>
        <v>cert.ruparpiemonte.it</v>
      </c>
      <c r="C465">
        <f>IFERROR(VLOOKUP(A465,SEZIONI!A:B,2,0),"Nessun dato disponibile")</f>
        <v>1</v>
      </c>
      <c r="D465" t="str">
        <f>_xlfn.XLOOKUP(A465,[1]Sindaci!$E:$E,[1]Sindaci!$B:$B,"Nessun dato disponibile")</f>
        <v>VALERIA PASTORE</v>
      </c>
      <c r="E465" s="9" t="s">
        <v>16343</v>
      </c>
    </row>
    <row r="466" spans="1:5" x14ac:dyDescent="0.2">
      <c r="A466" t="s">
        <v>10576</v>
      </c>
      <c r="B466" t="str">
        <f>IFERROR(VLOOKUP(A466,PEC!A:D,4,0),"Nessun dato disponibile")</f>
        <v>cert.ruparpiemonte.it</v>
      </c>
      <c r="C466">
        <f>IFERROR(VLOOKUP(A466,SEZIONI!A:B,2,0),"Nessun dato disponibile")</f>
        <v>2</v>
      </c>
      <c r="D466" t="str">
        <f>_xlfn.XLOOKUP(A466,[1]Sindaci!$E:$E,[1]Sindaci!$B:$B,"Nessun dato disponibile")</f>
        <v>MARIA ELIANA PARACCHINI</v>
      </c>
      <c r="E466" s="9" t="s">
        <v>16343</v>
      </c>
    </row>
    <row r="467" spans="1:5" x14ac:dyDescent="0.2">
      <c r="A467" t="s">
        <v>10638</v>
      </c>
      <c r="B467" t="str">
        <f>IFERROR(VLOOKUP(A467,PEC!A:D,4,0),"Nessun dato disponibile")</f>
        <v>comunedipombia.legalmail.it</v>
      </c>
      <c r="C467">
        <f>IFERROR(VLOOKUP(A467,SEZIONI!A:B,2,0),"Nessun dato disponibile")</f>
        <v>2</v>
      </c>
      <c r="D467" t="str">
        <f>_xlfn.XLOOKUP(A467,[1]Sindaci!$E:$E,[1]Sindaci!$B:$B,"Nessun dato disponibile")</f>
        <v>NICOLA ARLUNNO</v>
      </c>
      <c r="E467" s="9" t="s">
        <v>16343</v>
      </c>
    </row>
    <row r="468" spans="1:5" x14ac:dyDescent="0.2">
      <c r="A468" t="s">
        <v>10948</v>
      </c>
      <c r="B468" t="str">
        <f>IFERROR(VLOOKUP(A468,PEC!A:D,4,0),"Nessun dato disponibile")</f>
        <v>pec.comune.prato-sesia.no.it</v>
      </c>
      <c r="C468">
        <f>IFERROR(VLOOKUP(A468,SEZIONI!A:B,2,0),"Nessun dato disponibile")</f>
        <v>2</v>
      </c>
      <c r="D468" t="str">
        <f>_xlfn.XLOOKUP(A468,[1]Sindaci!$E:$E,[1]Sindaci!$B:$B,"Nessun dato disponibile")</f>
        <v>ALBERTO BORASO</v>
      </c>
      <c r="E468" s="9" t="s">
        <v>16343</v>
      </c>
    </row>
    <row r="469" spans="1:5" x14ac:dyDescent="0.2">
      <c r="A469" t="s">
        <v>11228</v>
      </c>
      <c r="B469" t="str">
        <f>IFERROR(VLOOKUP(A469,PEC!A:D,4,0),"Nessun dato disponibile")</f>
        <v>pcert.it</v>
      </c>
      <c r="C469">
        <f>IFERROR(VLOOKUP(A469,SEZIONI!A:B,2,0),"Nessun dato disponibile")</f>
        <v>1</v>
      </c>
      <c r="D469" t="str">
        <f>_xlfn.XLOOKUP(A469,[1]Sindaci!$E:$E,[1]Sindaci!$B:$B,"Nessun dato disponibile")</f>
        <v>LIDO BELTRAME</v>
      </c>
      <c r="E469" s="9" t="s">
        <v>16343</v>
      </c>
    </row>
    <row r="470" spans="1:5" x14ac:dyDescent="0.2">
      <c r="A470" t="s">
        <v>11673</v>
      </c>
      <c r="B470" t="str">
        <f>IFERROR(VLOOKUP(A470,PEC!A:D,4,0),"Nessun dato disponibile")</f>
        <v>cert.ruparpiemonte.it</v>
      </c>
      <c r="C470">
        <f>IFERROR(VLOOKUP(A470,SEZIONI!A:B,2,0),"Nessun dato disponibile")</f>
        <v>3</v>
      </c>
      <c r="D470" t="str">
        <f>_xlfn.XLOOKUP(A470,[1]Sindaci!$E:$E,[1]Sindaci!$B:$B,"Nessun dato disponibile")</f>
        <v>ALESSANDRO CARINI</v>
      </c>
      <c r="E470" s="9" t="s">
        <v>16343</v>
      </c>
    </row>
    <row r="471" spans="1:5" x14ac:dyDescent="0.2">
      <c r="A471" t="s">
        <v>11692</v>
      </c>
      <c r="B471" t="str">
        <f>IFERROR(VLOOKUP(A471,PEC!A:D,4,0),"Nessun dato disponibile")</f>
        <v>pec.comune.romentino.no.it</v>
      </c>
      <c r="C471">
        <f>IFERROR(VLOOKUP(A471,SEZIONI!A:B,2,0),"Nessun dato disponibile")</f>
        <v>4</v>
      </c>
      <c r="D471" t="str">
        <f>_xlfn.XLOOKUP(A471,[1]Sindaci!$E:$E,[1]Sindaci!$B:$B,"Nessun dato disponibile")</f>
        <v>MARCO CACCIA</v>
      </c>
      <c r="E471" s="9" t="s">
        <v>16343</v>
      </c>
    </row>
    <row r="472" spans="1:5" x14ac:dyDescent="0.2">
      <c r="A472" t="s">
        <v>12436</v>
      </c>
      <c r="B472" t="str">
        <f>IFERROR(VLOOKUP(A472,PEC!A:D,4,0),"Nessun dato disponibile")</f>
        <v>pec.comune.sanmauriziodopaglio.no.it</v>
      </c>
      <c r="C472">
        <f>IFERROR(VLOOKUP(A472,SEZIONI!A:B,2,0),"Nessun dato disponibile")</f>
        <v>3</v>
      </c>
      <c r="D472" t="str">
        <f>_xlfn.XLOOKUP(A472,[1]Sindaci!$E:$E,[1]Sindaci!$B:$B,"Nessun dato disponibile")</f>
        <v>AGOSTINO FRANCESCO FORTIS</v>
      </c>
      <c r="E472" s="9" t="s">
        <v>16343</v>
      </c>
    </row>
    <row r="473" spans="1:5" x14ac:dyDescent="0.2">
      <c r="A473" t="s">
        <v>12469</v>
      </c>
      <c r="B473" t="str">
        <f>IFERROR(VLOOKUP(A473,PEC!A:D,4,0),"Nessun dato disponibile")</f>
        <v>cert.ruparpiemonte.it</v>
      </c>
      <c r="C473">
        <f>IFERROR(VLOOKUP(A473,SEZIONI!A:B,2,0),"Nessun dato disponibile")</f>
        <v>1</v>
      </c>
      <c r="D473" t="str">
        <f>_xlfn.XLOOKUP(A473,[1]Sindaci!$E:$E,[1]Sindaci!$B:$B,"Nessun dato disponibile")</f>
        <v>DARIO DELBO'</v>
      </c>
      <c r="E473" s="9" t="s">
        <v>16343</v>
      </c>
    </row>
    <row r="474" spans="1:5" x14ac:dyDescent="0.2">
      <c r="A474" t="s">
        <v>12546</v>
      </c>
      <c r="B474" t="str">
        <f>IFERROR(VLOOKUP(A474,PEC!A:D,4,0),"Nessun dato disponibile")</f>
        <v>cert.ruparpiemonte.it</v>
      </c>
      <c r="C474">
        <f>IFERROR(VLOOKUP(A474,SEZIONI!A:B,2,0),"Nessun dato disponibile")</f>
        <v>3</v>
      </c>
      <c r="D474" t="str">
        <f>_xlfn.XLOOKUP(A474,[1]Sindaci!$E:$E,[1]Sindaci!$B:$B,"Nessun dato disponibile")</f>
        <v>GIUSEPPE BROGNOLI</v>
      </c>
      <c r="E474" s="9" t="s">
        <v>16343</v>
      </c>
    </row>
    <row r="475" spans="1:5" x14ac:dyDescent="0.2">
      <c r="A475" t="s">
        <v>13524</v>
      </c>
      <c r="B475" t="str">
        <f>IFERROR(VLOOKUP(A475,PEC!A:D,4,0),"Nessun dato disponibile")</f>
        <v>pcert.it</v>
      </c>
      <c r="C475">
        <f>IFERROR(VLOOKUP(A475,SEZIONI!A:B,2,0),"Nessun dato disponibile")</f>
        <v>1</v>
      </c>
      <c r="D475" t="str">
        <f>_xlfn.XLOOKUP(A475,[1]Sindaci!$E:$E,[1]Sindaci!$B:$B,"Nessun dato disponibile")</f>
        <v>BRUNO LOCATELLI</v>
      </c>
      <c r="E475" s="9" t="s">
        <v>16343</v>
      </c>
    </row>
    <row r="476" spans="1:5" x14ac:dyDescent="0.2">
      <c r="A476" t="s">
        <v>13573</v>
      </c>
      <c r="B476" t="str">
        <f>IFERROR(VLOOKUP(A476,PEC!A:D,4,0),"Nessun dato disponibile")</f>
        <v>pec.it</v>
      </c>
      <c r="C476">
        <f>IFERROR(VLOOKUP(A476,SEZIONI!A:B,2,0),"Nessun dato disponibile")</f>
        <v>2</v>
      </c>
      <c r="D476" t="str">
        <f>_xlfn.XLOOKUP(A476,[1]Sindaci!$E:$E,[1]Sindaci!$B:$B,"Nessun dato disponibile")</f>
        <v>CELSINO PONTI</v>
      </c>
      <c r="E476" s="9" t="s">
        <v>16343</v>
      </c>
    </row>
    <row r="477" spans="1:5" x14ac:dyDescent="0.2">
      <c r="A477" t="s">
        <v>13700</v>
      </c>
      <c r="B477" t="str">
        <f>IFERROR(VLOOKUP(A477,PEC!A:D,4,0),"Nessun dato disponibile")</f>
        <v>cert.ruparpiemonte.it</v>
      </c>
      <c r="C477">
        <f>IFERROR(VLOOKUP(A477,SEZIONI!A:B,2,0),"Nessun dato disponibile")</f>
        <v>1</v>
      </c>
      <c r="D477" t="str">
        <f>_xlfn.XLOOKUP(A477,[1]Sindaci!$E:$E,[1]Sindaci!$B:$B,"Nessun dato disponibile")</f>
        <v>FELICE MONTI</v>
      </c>
      <c r="E477" s="9" t="s">
        <v>16343</v>
      </c>
    </row>
    <row r="478" spans="1:5" x14ac:dyDescent="0.2">
      <c r="A478" t="s">
        <v>13741</v>
      </c>
      <c r="B478" t="str">
        <f>IFERROR(VLOOKUP(A478,PEC!A:D,4,0),"Nessun dato disponibile")</f>
        <v>cert.ruparpiemonte.it</v>
      </c>
      <c r="C478">
        <f>IFERROR(VLOOKUP(A478,SEZIONI!A:B,2,0),"Nessun dato disponibile")</f>
        <v>1</v>
      </c>
      <c r="D478" t="str">
        <f>_xlfn.XLOOKUP(A478,[1]Sindaci!$E:$E,[1]Sindaci!$B:$B,"Nessun dato disponibile")</f>
        <v>CARLA ZUCCO</v>
      </c>
      <c r="E478" s="9" t="s">
        <v>16343</v>
      </c>
    </row>
    <row r="479" spans="1:5" x14ac:dyDescent="0.2">
      <c r="A479" t="s">
        <v>13928</v>
      </c>
      <c r="B479" t="str">
        <f>IFERROR(VLOOKUP(A479,PEC!A:D,4,0),"Nessun dato disponibile")</f>
        <v>cert.ruparpiemonte.it</v>
      </c>
      <c r="C479">
        <f>IFERROR(VLOOKUP(A479,SEZIONI!A:B,2,0),"Nessun dato disponibile")</f>
        <v>3</v>
      </c>
      <c r="D479" t="str">
        <f>_xlfn.XLOOKUP(A479,[1]Sindaci!$E:$E,[1]Sindaci!$B:$B,"Nessun dato disponibile")</f>
        <v>RICCARDO GIULIANI</v>
      </c>
      <c r="E479" s="9" t="s">
        <v>16343</v>
      </c>
    </row>
    <row r="480" spans="1:5" x14ac:dyDescent="0.2">
      <c r="A480" t="s">
        <v>14073</v>
      </c>
      <c r="B480" t="str">
        <f>IFERROR(VLOOKUP(A480,PEC!A:D,4,0),"Nessun dato disponibile")</f>
        <v>cert.ruparpiemonte.it</v>
      </c>
      <c r="C480">
        <f>IFERROR(VLOOKUP(A480,SEZIONI!A:B,2,0),"Nessun dato disponibile")</f>
        <v>1</v>
      </c>
      <c r="D480" t="str">
        <f>_xlfn.XLOOKUP(A480,[1]Sindaci!$E:$E,[1]Sindaci!$B:$B,"Nessun dato disponibile")</f>
        <v>DOMENICO MERISI</v>
      </c>
      <c r="E480" s="9" t="s">
        <v>16343</v>
      </c>
    </row>
    <row r="481" spans="1:5" x14ac:dyDescent="0.2">
      <c r="A481" t="s">
        <v>14266</v>
      </c>
      <c r="B481" t="str">
        <f>IFERROR(VLOOKUP(A481,PEC!A:D,4,0),"Nessun dato disponibile")</f>
        <v>cert.ruparpiemonte.it</v>
      </c>
      <c r="C481">
        <f>IFERROR(VLOOKUP(A481,SEZIONI!A:B,2,0),"Nessun dato disponibile")</f>
        <v>1</v>
      </c>
      <c r="D481" t="str">
        <f>_xlfn.XLOOKUP(A481,[1]Sindaci!$E:$E,[1]Sindaci!$B:$B,"Nessun dato disponibile")</f>
        <v>GIOVANNI CALDARELLI</v>
      </c>
      <c r="E481" s="9" t="s">
        <v>16343</v>
      </c>
    </row>
    <row r="482" spans="1:5" x14ac:dyDescent="0.2">
      <c r="A482" t="s">
        <v>14478</v>
      </c>
      <c r="B482" t="str">
        <f>IFERROR(VLOOKUP(A482,PEC!A:D,4,0),"Nessun dato disponibile")</f>
        <v>postemailcertificata.it</v>
      </c>
      <c r="C482">
        <f>IFERROR(VLOOKUP(A482,SEZIONI!A:B,2,0),"Nessun dato disponibile")</f>
        <v>18</v>
      </c>
      <c r="D482" t="str">
        <f>_xlfn.XLOOKUP(A482,[1]Sindaci!$E:$E,[1]Sindaci!$B:$B,"Nessun dato disponibile")</f>
        <v>FEDERICO BINATTI</v>
      </c>
      <c r="E482" s="9" t="s">
        <v>16343</v>
      </c>
    </row>
    <row r="483" spans="1:5" x14ac:dyDescent="0.2">
      <c r="A483" t="s">
        <v>14992</v>
      </c>
      <c r="B483" t="str">
        <f>IFERROR(VLOOKUP(A483,PEC!A:D,4,0),"Nessun dato disponibile")</f>
        <v>cert.ruparpiemonte.it</v>
      </c>
      <c r="C483">
        <f>IFERROR(VLOOKUP(A483,SEZIONI!A:B,2,0),"Nessun dato disponibile")</f>
        <v>1</v>
      </c>
      <c r="D483" t="str">
        <f>_xlfn.XLOOKUP(A483,[1]Sindaci!$E:$E,[1]Sindaci!$B:$B,"Nessun dato disponibile")</f>
        <v>SILVANO MELLONE</v>
      </c>
      <c r="E483" s="9" t="s">
        <v>16343</v>
      </c>
    </row>
    <row r="484" spans="1:5" x14ac:dyDescent="0.2">
      <c r="A484" t="s">
        <v>14996</v>
      </c>
      <c r="B484" t="str">
        <f>IFERROR(VLOOKUP(A484,PEC!A:D,4,0),"Nessun dato disponibile")</f>
        <v>pec.comune.varallopombia.no.it</v>
      </c>
      <c r="C484">
        <f>IFERROR(VLOOKUP(A484,SEZIONI!A:B,2,0),"Nessun dato disponibile")</f>
        <v>5</v>
      </c>
      <c r="D484" t="str">
        <f>_xlfn.XLOOKUP(A484,[1]Sindaci!$E:$E,[1]Sindaci!$B:$B,"Nessun dato disponibile")</f>
        <v>JOSHUA CARLOMAGNO</v>
      </c>
      <c r="E484" s="9" t="s">
        <v>16343</v>
      </c>
    </row>
    <row r="485" spans="1:5" x14ac:dyDescent="0.2">
      <c r="A485" t="s">
        <v>15826</v>
      </c>
      <c r="B485" t="str">
        <f>IFERROR(VLOOKUP(A485,PEC!A:D,4,0),"Nessun dato disponibile")</f>
        <v>Nessun dato disponibile</v>
      </c>
      <c r="C485" t="str">
        <f>IFERROR(VLOOKUP(A485,SEZIONI!A:B,2,0),"Nessun dato disponibile")</f>
        <v>Nessun dato disponibile</v>
      </c>
      <c r="D485" t="str">
        <f>_xlfn.XLOOKUP(A485,[1]Sindaci!$E:$E,[1]Sindaci!$B:$B,"Nessun dato disponibile")</f>
        <v>Nessun dato disponibile</v>
      </c>
      <c r="E485" s="9" t="s">
        <v>16343</v>
      </c>
    </row>
    <row r="486" spans="1:5" x14ac:dyDescent="0.2">
      <c r="A486" t="s">
        <v>15198</v>
      </c>
      <c r="B486" t="str">
        <f>IFERROR(VLOOKUP(A486,PEC!A:D,4,0),"Nessun dato disponibile")</f>
        <v>cert.ruparpiemonte.it</v>
      </c>
      <c r="C486">
        <f>IFERROR(VLOOKUP(A486,SEZIONI!A:B,2,0),"Nessun dato disponibile")</f>
        <v>2</v>
      </c>
      <c r="D486" t="str">
        <f>_xlfn.XLOOKUP(A486,[1]Sindaci!$E:$E,[1]Sindaci!$B:$B,"Nessun dato disponibile")</f>
        <v>DAVIDE MOLINARI</v>
      </c>
      <c r="E486" s="9" t="s">
        <v>16343</v>
      </c>
    </row>
    <row r="487" spans="1:5" x14ac:dyDescent="0.2">
      <c r="A487" t="s">
        <v>15259</v>
      </c>
      <c r="B487" t="str">
        <f>IFERROR(VLOOKUP(A487,PEC!A:D,4,0),"Nessun dato disponibile")</f>
        <v>pec.intercom.it</v>
      </c>
      <c r="C487">
        <f>IFERROR(VLOOKUP(A487,SEZIONI!A:B,2,0),"Nessun dato disponibile")</f>
        <v>1</v>
      </c>
      <c r="D487" t="str">
        <f>_xlfn.XLOOKUP(A487,[1]Sindaci!$E:$E,[1]Sindaci!$B:$B,"Nessun dato disponibile")</f>
        <v>MARZIA VICENZI</v>
      </c>
      <c r="E487" s="9" t="s">
        <v>16343</v>
      </c>
    </row>
    <row r="488" spans="1:5" x14ac:dyDescent="0.2">
      <c r="A488" t="s">
        <v>15585</v>
      </c>
      <c r="B488" t="str">
        <f>IFERROR(VLOOKUP(A488,PEC!A:D,4,0),"Nessun dato disponibile")</f>
        <v>postemailcertificata.it</v>
      </c>
      <c r="C488">
        <f>IFERROR(VLOOKUP(A488,SEZIONI!A:B,2,0),"Nessun dato disponibile")</f>
        <v>1</v>
      </c>
      <c r="D488" t="str">
        <f>_xlfn.XLOOKUP(A488,[1]Sindaci!$E:$E,[1]Sindaci!$B:$B,"Nessun dato disponibile")</f>
        <v>GIUSEPPE OLIVERO</v>
      </c>
      <c r="E488" s="9" t="s">
        <v>16343</v>
      </c>
    </row>
    <row r="489" spans="1:5" x14ac:dyDescent="0.2">
      <c r="A489" t="s">
        <v>433</v>
      </c>
      <c r="B489" t="str">
        <f>IFERROR(VLOOKUP(A489,PEC!A:D,4,0),"Nessun dato disponibile")</f>
        <v>pcert.postecert.it</v>
      </c>
      <c r="C489">
        <f>IFERROR(VLOOKUP(A489,SEZIONI!A:B,2,0),"Nessun dato disponibile")</f>
        <v>1</v>
      </c>
      <c r="D489" t="str">
        <f>_xlfn.XLOOKUP(A489,[1]Sindaci!$E:$E,[1]Sindaci!$B:$B,"Nessun dato disponibile")</f>
        <v>GIOVANNI ENRICO CARANZANO</v>
      </c>
      <c r="E489" s="9" t="s">
        <v>16343</v>
      </c>
    </row>
    <row r="490" spans="1:5" x14ac:dyDescent="0.2">
      <c r="A490" t="s">
        <v>581</v>
      </c>
      <c r="B490" t="str">
        <f>IFERROR(VLOOKUP(A490,PEC!A:D,4,0),"Nessun dato disponibile")</f>
        <v>cert.ruparpiemonte.it</v>
      </c>
      <c r="C490">
        <f>IFERROR(VLOOKUP(A490,SEZIONI!A:B,2,0),"Nessun dato disponibile")</f>
        <v>1</v>
      </c>
      <c r="D490" t="str">
        <f>_xlfn.XLOOKUP(A490,[1]Sindaci!$E:$E,[1]Sindaci!$B:$B,"Nessun dato disponibile")</f>
        <v>PIETRO TROCELLO</v>
      </c>
      <c r="E490" s="9" t="s">
        <v>16343</v>
      </c>
    </row>
    <row r="491" spans="1:5" x14ac:dyDescent="0.2">
      <c r="A491" t="s">
        <v>601</v>
      </c>
      <c r="B491" t="str">
        <f>IFERROR(VLOOKUP(A491,PEC!A:D,4,0),"Nessun dato disponibile")</f>
        <v>cert.legalmail.it</v>
      </c>
      <c r="C491">
        <f>IFERROR(VLOOKUP(A491,SEZIONI!A:B,2,0),"Nessun dato disponibile")</f>
        <v>31</v>
      </c>
      <c r="D491" t="str">
        <f>_xlfn.XLOOKUP(A491,[1]Sindaci!$E:$E,[1]Sindaci!$B:$B,"Nessun dato disponibile")</f>
        <v>CARLO BO</v>
      </c>
      <c r="E491" s="9" t="s">
        <v>16343</v>
      </c>
    </row>
    <row r="492" spans="1:5" x14ac:dyDescent="0.2">
      <c r="A492" t="s">
        <v>627</v>
      </c>
      <c r="B492" t="str">
        <f>IFERROR(VLOOKUP(A492,PEC!A:D,4,0),"Nessun dato disponibile")</f>
        <v>cert.legalmail.it</v>
      </c>
      <c r="C492">
        <f>IFERROR(VLOOKUP(A492,SEZIONI!A:B,2,0),"Nessun dato disponibile")</f>
        <v>1</v>
      </c>
      <c r="D492" t="str">
        <f>_xlfn.XLOOKUP(A492,[1]Sindaci!$E:$E,[1]Sindaci!$B:$B,"Nessun dato disponibile")</f>
        <v>LUCA BORGNA</v>
      </c>
      <c r="E492" s="9" t="s">
        <v>16343</v>
      </c>
    </row>
    <row r="493" spans="1:5" x14ac:dyDescent="0.2">
      <c r="A493" t="s">
        <v>787</v>
      </c>
      <c r="B493" t="str">
        <f>IFERROR(VLOOKUP(A493,PEC!A:D,4,0),"Nessun dato disponibile")</f>
        <v>cert.ruparpiemonte.it</v>
      </c>
      <c r="C493">
        <f>IFERROR(VLOOKUP(A493,SEZIONI!A:B,2,0),"Nessun dato disponibile")</f>
        <v>1</v>
      </c>
      <c r="D493" t="str">
        <f>_xlfn.XLOOKUP(A493,[1]Sindaci!$E:$E,[1]Sindaci!$B:$B,"Nessun dato disponibile")</f>
        <v>RENATO SICCA</v>
      </c>
      <c r="E493" s="9" t="s">
        <v>16343</v>
      </c>
    </row>
    <row r="494" spans="1:5" x14ac:dyDescent="0.2">
      <c r="A494" t="s">
        <v>1034</v>
      </c>
      <c r="B494" t="str">
        <f>IFERROR(VLOOKUP(A494,PEC!A:D,4,0),"Nessun dato disponibile")</f>
        <v>cert.ruparpiemonte.it</v>
      </c>
      <c r="C494">
        <f>IFERROR(VLOOKUP(A494,SEZIONI!A:B,2,0),"Nessun dato disponibile")</f>
        <v>1</v>
      </c>
      <c r="D494" t="str">
        <f>_xlfn.XLOOKUP(A494,[1]Sindaci!$E:$E,[1]Sindaci!$B:$B,"Nessun dato disponibile")</f>
        <v>MONICA CIABURRO</v>
      </c>
      <c r="E494" s="9" t="s">
        <v>16343</v>
      </c>
    </row>
    <row r="495" spans="1:5" x14ac:dyDescent="0.2">
      <c r="A495" t="s">
        <v>1036</v>
      </c>
      <c r="B495" t="str">
        <f>IFERROR(VLOOKUP(A495,PEC!A:D,4,0),"Nessun dato disponibile")</f>
        <v>cert.legalmail.it</v>
      </c>
      <c r="C495">
        <f>IFERROR(VLOOKUP(A495,SEZIONI!A:B,2,0),"Nessun dato disponibile")</f>
        <v>1</v>
      </c>
      <c r="D495" t="str">
        <f>_xlfn.XLOOKUP(A495,[1]Sindaci!$E:$E,[1]Sindaci!$B:$B,"Nessun dato disponibile")</f>
        <v>ALESSANDRO FENOCCHIO</v>
      </c>
      <c r="E495" s="9" t="s">
        <v>16343</v>
      </c>
    </row>
    <row r="496" spans="1:5" x14ac:dyDescent="0.2">
      <c r="A496" t="s">
        <v>1294</v>
      </c>
      <c r="B496" t="str">
        <f>IFERROR(VLOOKUP(A496,PEC!A:D,4,0),"Nessun dato disponibile")</f>
        <v>legalmail.it</v>
      </c>
      <c r="C496">
        <f>IFERROR(VLOOKUP(A496,SEZIONI!A:B,2,0),"Nessun dato disponibile")</f>
        <v>1</v>
      </c>
      <c r="D496" t="str">
        <f>_xlfn.XLOOKUP(A496,[1]Sindaci!$E:$E,[1]Sindaci!$B:$B,"Nessun dato disponibile")</f>
        <v>GIUSEPPE CARAZZONE</v>
      </c>
      <c r="E496" s="9" t="s">
        <v>16343</v>
      </c>
    </row>
    <row r="497" spans="1:5" x14ac:dyDescent="0.2">
      <c r="A497" t="s">
        <v>1320</v>
      </c>
      <c r="B497" t="str">
        <f>IFERROR(VLOOKUP(A497,PEC!A:D,4,0),"Nessun dato disponibile")</f>
        <v>legalmail.it</v>
      </c>
      <c r="C497">
        <f>IFERROR(VLOOKUP(A497,SEZIONI!A:B,2,0),"Nessun dato disponibile")</f>
        <v>5</v>
      </c>
      <c r="D497" t="str">
        <f>_xlfn.XLOOKUP(A497,[1]Sindaci!$E:$E,[1]Sindaci!$B:$B,"Nessun dato disponibile")</f>
        <v>ROBERTO BALDI</v>
      </c>
      <c r="E497" s="9" t="s">
        <v>16343</v>
      </c>
    </row>
    <row r="498" spans="1:5" x14ac:dyDescent="0.2">
      <c r="A498" t="s">
        <v>1346</v>
      </c>
      <c r="B498" t="str">
        <f>IFERROR(VLOOKUP(A498,PEC!A:D,4,0),"Nessun dato disponibile")</f>
        <v>cert.ruparpiemonte.it</v>
      </c>
      <c r="C498">
        <f>IFERROR(VLOOKUP(A498,SEZIONI!A:B,2,0),"Nessun dato disponibile")</f>
        <v>1</v>
      </c>
      <c r="D498" t="str">
        <f>_xlfn.XLOOKUP(A498,[1]Sindaci!$E:$E,[1]Sindaci!$B:$B,"Nessun dato disponibile")</f>
        <v>MICHELE LUSSO</v>
      </c>
      <c r="E498" s="9" t="s">
        <v>16343</v>
      </c>
    </row>
    <row r="499" spans="1:5" x14ac:dyDescent="0.2">
      <c r="A499" t="s">
        <v>1402</v>
      </c>
      <c r="B499" t="str">
        <f>IFERROR(VLOOKUP(A499,PEC!A:D,4,0),"Nessun dato disponibile")</f>
        <v>pec.comune.barbaresco.cn.it</v>
      </c>
      <c r="C499">
        <f>IFERROR(VLOOKUP(A499,SEZIONI!A:B,2,0),"Nessun dato disponibile")</f>
        <v>1</v>
      </c>
      <c r="D499" t="str">
        <f>_xlfn.XLOOKUP(A499,[1]Sindaci!$E:$E,[1]Sindaci!$B:$B,"Nessun dato disponibile")</f>
        <v>MARIO ZOPPI</v>
      </c>
      <c r="E499" s="9" t="s">
        <v>16343</v>
      </c>
    </row>
    <row r="500" spans="1:5" x14ac:dyDescent="0.2">
      <c r="A500" t="s">
        <v>1445</v>
      </c>
      <c r="B500" t="str">
        <f>IFERROR(VLOOKUP(A500,PEC!A:D,4,0),"Nessun dato disponibile")</f>
        <v>cert.ruparpiemonte.it</v>
      </c>
      <c r="C500">
        <f>IFERROR(VLOOKUP(A500,SEZIONI!A:B,2,0),"Nessun dato disponibile")</f>
        <v>7</v>
      </c>
      <c r="D500" t="str">
        <f>_xlfn.XLOOKUP(A500,[1]Sindaci!$E:$E,[1]Sindaci!$B:$B,"Nessun dato disponibile")</f>
        <v>IVO BECCARIA</v>
      </c>
      <c r="E500" s="9" t="s">
        <v>16343</v>
      </c>
    </row>
    <row r="501" spans="1:5" x14ac:dyDescent="0.2">
      <c r="A501" t="s">
        <v>1467</v>
      </c>
      <c r="B501" t="str">
        <f>IFERROR(VLOOKUP(A501,PEC!A:D,4,0),"Nessun dato disponibile")</f>
        <v>pec.langabarolo.it</v>
      </c>
      <c r="C501">
        <f>IFERROR(VLOOKUP(A501,SEZIONI!A:B,2,0),"Nessun dato disponibile")</f>
        <v>1</v>
      </c>
      <c r="D501" t="str">
        <f>_xlfn.XLOOKUP(A501,[1]Sindaci!$E:$E,[1]Sindaci!$B:$B,"Nessun dato disponibile")</f>
        <v>RENATA BIANCO</v>
      </c>
      <c r="E501" s="9" t="s">
        <v>16343</v>
      </c>
    </row>
    <row r="502" spans="1:5" x14ac:dyDescent="0.2">
      <c r="A502" t="s">
        <v>15827</v>
      </c>
      <c r="B502" t="str">
        <f>IFERROR(VLOOKUP(A502,PEC!A:D,4,0),"Nessun dato disponibile")</f>
        <v>cert.ruparpiemonte.it</v>
      </c>
      <c r="C502" t="str">
        <f>IFERROR(VLOOKUP(A502,SEZIONI!A:B,2,0),"Nessun dato disponibile")</f>
        <v>Nessun dato disponibile</v>
      </c>
      <c r="D502" t="str">
        <f>_xlfn.XLOOKUP(A502,[1]Sindaci!$E:$E,[1]Sindaci!$B:$B,"Nessun dato disponibile")</f>
        <v>Nessun dato disponibile</v>
      </c>
      <c r="E502" s="9" t="s">
        <v>16343</v>
      </c>
    </row>
    <row r="503" spans="1:5" x14ac:dyDescent="0.2">
      <c r="A503" t="s">
        <v>1531</v>
      </c>
      <c r="B503" t="str">
        <f>IFERROR(VLOOKUP(A503,PEC!A:D,4,0),"Nessun dato disponibile")</f>
        <v>cert.ruparpiemonte.it</v>
      </c>
      <c r="C503">
        <f>IFERROR(VLOOKUP(A503,SEZIONI!A:B,2,0),"Nessun dato disponibile")</f>
        <v>1</v>
      </c>
      <c r="D503" t="str">
        <f>_xlfn.XLOOKUP(A503,[1]Sindaci!$E:$E,[1]Sindaci!$B:$B,"Nessun dato disponibile")</f>
        <v>GIOVANNI SECONDO ODASSO</v>
      </c>
      <c r="E503" s="9" t="s">
        <v>16343</v>
      </c>
    </row>
    <row r="504" spans="1:5" x14ac:dyDescent="0.2">
      <c r="A504" t="s">
        <v>1559</v>
      </c>
      <c r="B504" t="str">
        <f>IFERROR(VLOOKUP(A504,PEC!A:D,4,0),"Nessun dato disponibile")</f>
        <v>pec.comune.beinette.cn.it</v>
      </c>
      <c r="C504">
        <f>IFERROR(VLOOKUP(A504,SEZIONI!A:B,2,0),"Nessun dato disponibile")</f>
        <v>3</v>
      </c>
      <c r="D504" t="str">
        <f>_xlfn.XLOOKUP(A504,[1]Sindaci!$E:$E,[1]Sindaci!$B:$B,"Nessun dato disponibile")</f>
        <v>LORENZO BUSCIGLIO</v>
      </c>
      <c r="E504" s="9" t="s">
        <v>16343</v>
      </c>
    </row>
    <row r="505" spans="1:5" x14ac:dyDescent="0.2">
      <c r="A505" t="s">
        <v>1586</v>
      </c>
      <c r="B505" t="str">
        <f>IFERROR(VLOOKUP(A505,PEC!A:D,4,0),"Nessun dato disponibile")</f>
        <v>postemailcertificata.it</v>
      </c>
      <c r="C505">
        <f>IFERROR(VLOOKUP(A505,SEZIONI!A:B,2,0),"Nessun dato disponibile")</f>
        <v>1</v>
      </c>
      <c r="D505" t="str">
        <f>_xlfn.XLOOKUP(A505,[1]Sindaci!$E:$E,[1]Sindaci!$B:$B,"Nessun dato disponibile")</f>
        <v>MARIO MUNARI</v>
      </c>
      <c r="E505" s="9" t="s">
        <v>16343</v>
      </c>
    </row>
    <row r="506" spans="1:5" x14ac:dyDescent="0.2">
      <c r="A506" t="s">
        <v>1617</v>
      </c>
      <c r="B506" t="str">
        <f>IFERROR(VLOOKUP(A506,PEC!A:D,4,0),"Nessun dato disponibile")</f>
        <v>legalmail.it</v>
      </c>
      <c r="C506">
        <f>IFERROR(VLOOKUP(A506,SEZIONI!A:B,2,0),"Nessun dato disponibile")</f>
        <v>1</v>
      </c>
      <c r="D506" t="str">
        <f>_xlfn.XLOOKUP(A506,[1]Sindaci!$E:$E,[1]Sindaci!$B:$B,"Nessun dato disponibile")</f>
        <v>BIAGINA CARTOSIO</v>
      </c>
      <c r="E506" s="9" t="s">
        <v>16343</v>
      </c>
    </row>
    <row r="507" spans="1:5" x14ac:dyDescent="0.2">
      <c r="A507" t="s">
        <v>1630</v>
      </c>
      <c r="B507" t="str">
        <f>IFERROR(VLOOKUP(A507,PEC!A:D,4,0),"Nessun dato disponibile")</f>
        <v>cert.ruparpiemonte.it</v>
      </c>
      <c r="C507">
        <f>IFERROR(VLOOKUP(A507,SEZIONI!A:B,2,0),"Nessun dato disponibile")</f>
        <v>4</v>
      </c>
      <c r="D507" t="str">
        <f>_xlfn.XLOOKUP(A507,[1]Sindaci!$E:$E,[1]Sindaci!$B:$B,"Nessun dato disponibile")</f>
        <v>CLAUDIO AMBROGIO</v>
      </c>
      <c r="E507" s="9" t="s">
        <v>16343</v>
      </c>
    </row>
    <row r="508" spans="1:5" x14ac:dyDescent="0.2">
      <c r="A508" t="s">
        <v>1635</v>
      </c>
      <c r="B508" t="str">
        <f>IFERROR(VLOOKUP(A508,PEC!A:D,4,0),"Nessun dato disponibile")</f>
        <v>cert.legalmail.it</v>
      </c>
      <c r="C508">
        <f>IFERROR(VLOOKUP(A508,SEZIONI!A:B,2,0),"Nessun dato disponibile")</f>
        <v>1</v>
      </c>
      <c r="D508" t="str">
        <f>_xlfn.XLOOKUP(A508,[1]Sindaci!$E:$E,[1]Sindaci!$B:$B,"Nessun dato disponibile")</f>
        <v>MATTIA MORENA</v>
      </c>
      <c r="E508" s="9" t="s">
        <v>16343</v>
      </c>
    </row>
    <row r="509" spans="1:5" x14ac:dyDescent="0.2">
      <c r="A509" t="s">
        <v>1663</v>
      </c>
      <c r="B509" t="str">
        <f>IFERROR(VLOOKUP(A509,PEC!A:D,4,0),"Nessun dato disponibile")</f>
        <v>cert.legalmail.it</v>
      </c>
      <c r="C509">
        <f>IFERROR(VLOOKUP(A509,SEZIONI!A:B,2,0),"Nessun dato disponibile")</f>
        <v>1</v>
      </c>
      <c r="D509" t="str">
        <f>_xlfn.XLOOKUP(A509,[1]Sindaci!$E:$E,[1]Sindaci!$B:$B,"Nessun dato disponibile")</f>
        <v>MARIO MARONE</v>
      </c>
      <c r="E509" s="9" t="s">
        <v>16343</v>
      </c>
    </row>
    <row r="510" spans="1:5" x14ac:dyDescent="0.2">
      <c r="A510" t="s">
        <v>1673</v>
      </c>
      <c r="B510" t="str">
        <f>IFERROR(VLOOKUP(A510,PEC!A:D,4,0),"Nessun dato disponibile")</f>
        <v>cert.legalmail.it</v>
      </c>
      <c r="C510">
        <f>IFERROR(VLOOKUP(A510,SEZIONI!A:B,2,0),"Nessun dato disponibile")</f>
        <v>4</v>
      </c>
      <c r="D510" t="str">
        <f>_xlfn.XLOOKUP(A510,[1]Sindaci!$E:$E,[1]Sindaci!$B:$B,"Nessun dato disponibile")</f>
        <v>LORENZO BONO</v>
      </c>
      <c r="E510" s="9" t="s">
        <v>16343</v>
      </c>
    </row>
    <row r="511" spans="1:5" x14ac:dyDescent="0.2">
      <c r="A511" t="s">
        <v>1907</v>
      </c>
      <c r="B511" t="str">
        <f>IFERROR(VLOOKUP(A511,PEC!A:D,4,0),"Nessun dato disponibile")</f>
        <v>legalmail.it</v>
      </c>
      <c r="C511">
        <f>IFERROR(VLOOKUP(A511,SEZIONI!A:B,2,0),"Nessun dato disponibile")</f>
        <v>1</v>
      </c>
      <c r="D511" t="str">
        <f>_xlfn.XLOOKUP(A511,[1]Sindaci!$E:$E,[1]Sindaci!$B:$B,"Nessun dato disponibile")</f>
        <v>GIUSEPPE MONDONE</v>
      </c>
      <c r="E511" s="9" t="s">
        <v>16343</v>
      </c>
    </row>
    <row r="512" spans="1:5" x14ac:dyDescent="0.2">
      <c r="A512" t="s">
        <v>2000</v>
      </c>
      <c r="B512" t="str">
        <f>IFERROR(VLOOKUP(A512,PEC!A:D,4,0),"Nessun dato disponibile")</f>
        <v>cert.legalmail.it</v>
      </c>
      <c r="C512">
        <f>IFERROR(VLOOKUP(A512,SEZIONI!A:B,2,0),"Nessun dato disponibile")</f>
        <v>1</v>
      </c>
      <c r="D512" t="str">
        <f>_xlfn.XLOOKUP(A512,[1]Sindaci!$E:$E,[1]Sindaci!$B:$B,"Nessun dato disponibile")</f>
        <v>MARCO GRASSO</v>
      </c>
      <c r="E512" s="9" t="s">
        <v>16343</v>
      </c>
    </row>
    <row r="513" spans="1:5" x14ac:dyDescent="0.2">
      <c r="A513" t="s">
        <v>1964</v>
      </c>
      <c r="B513" t="str">
        <f>IFERROR(VLOOKUP(A513,PEC!A:D,4,0),"Nessun dato disponibile")</f>
        <v>cert.ruparpiemonte.it</v>
      </c>
      <c r="C513">
        <f>IFERROR(VLOOKUP(A513,SEZIONI!A:B,2,0),"Nessun dato disponibile")</f>
        <v>11</v>
      </c>
      <c r="D513" t="str">
        <f>_xlfn.XLOOKUP(A513,[1]Sindaci!$E:$E,[1]Sindaci!$B:$B,"Nessun dato disponibile")</f>
        <v>ROBERTA ROBBIONE</v>
      </c>
      <c r="E513" s="9" t="s">
        <v>16343</v>
      </c>
    </row>
    <row r="514" spans="1:5" x14ac:dyDescent="0.2">
      <c r="A514" t="s">
        <v>2068</v>
      </c>
      <c r="B514" t="str">
        <f>IFERROR(VLOOKUP(A514,PEC!A:D,4,0),"Nessun dato disponibile")</f>
        <v>cert.legalmail.it</v>
      </c>
      <c r="C514">
        <f>IFERROR(VLOOKUP(A514,SEZIONI!A:B,2,0),"Nessun dato disponibile")</f>
        <v>1</v>
      </c>
      <c r="D514" t="str">
        <f>_xlfn.XLOOKUP(A514,[1]Sindaci!$E:$E,[1]Sindaci!$B:$B,"Nessun dato disponibile")</f>
        <v>ETTORE SECCO</v>
      </c>
      <c r="E514" s="9" t="s">
        <v>16343</v>
      </c>
    </row>
    <row r="515" spans="1:5" x14ac:dyDescent="0.2">
      <c r="A515" t="s">
        <v>2078</v>
      </c>
      <c r="B515" t="str">
        <f>IFERROR(VLOOKUP(A515,PEC!A:D,4,0),"Nessun dato disponibile")</f>
        <v>cert.legalmail.it</v>
      </c>
      <c r="C515">
        <f>IFERROR(VLOOKUP(A515,SEZIONI!A:B,2,0),"Nessun dato disponibile")</f>
        <v>1</v>
      </c>
      <c r="D515" t="str">
        <f>_xlfn.XLOOKUP(A515,[1]Sindaci!$E:$E,[1]Sindaci!$B:$B,"Nessun dato disponibile")</f>
        <v>FRANCO GROSSO</v>
      </c>
      <c r="E515" s="9" t="s">
        <v>16343</v>
      </c>
    </row>
    <row r="516" spans="1:5" x14ac:dyDescent="0.2">
      <c r="A516" t="s">
        <v>2094</v>
      </c>
      <c r="B516" t="str">
        <f>IFERROR(VLOOKUP(A516,PEC!A:D,4,0),"Nessun dato disponibile")</f>
        <v>cert.legalmail.it</v>
      </c>
      <c r="C516">
        <f>IFERROR(VLOOKUP(A516,SEZIONI!A:B,2,0),"Nessun dato disponibile")</f>
        <v>9</v>
      </c>
      <c r="D516" t="str">
        <f>_xlfn.XLOOKUP(A516,[1]Sindaci!$E:$E,[1]Sindaci!$B:$B,"Nessun dato disponibile")</f>
        <v>MAURIZIO PAOLETTI</v>
      </c>
      <c r="E516" s="9" t="s">
        <v>16343</v>
      </c>
    </row>
    <row r="517" spans="1:5" x14ac:dyDescent="0.2">
      <c r="A517" t="s">
        <v>2112</v>
      </c>
      <c r="B517" t="str">
        <f>IFERROR(VLOOKUP(A517,PEC!A:D,4,0),"Nessun dato disponibile")</f>
        <v>postecert.it</v>
      </c>
      <c r="C517">
        <f>IFERROR(VLOOKUP(A517,SEZIONI!A:B,2,0),"Nessun dato disponibile")</f>
        <v>27</v>
      </c>
      <c r="D517" t="str">
        <f>_xlfn.XLOOKUP(A517,[1]Sindaci!$E:$E,[1]Sindaci!$B:$B,"Nessun dato disponibile")</f>
        <v>GIOVANNI FOGLIATO</v>
      </c>
      <c r="E517" s="9" t="s">
        <v>16343</v>
      </c>
    </row>
    <row r="518" spans="1:5" x14ac:dyDescent="0.2">
      <c r="A518" t="s">
        <v>2181</v>
      </c>
      <c r="B518" t="str">
        <f>IFERROR(VLOOKUP(A518,PEC!A:D,4,0),"Nessun dato disponibile")</f>
        <v>cert.ruparpiemonte.it</v>
      </c>
      <c r="C518">
        <f>IFERROR(VLOOKUP(A518,SEZIONI!A:B,2,0),"Nessun dato disponibile")</f>
        <v>1</v>
      </c>
      <c r="D518" t="str">
        <f>_xlfn.XLOOKUP(A518,[1]Sindaci!$E:$E,[1]Sindaci!$B:$B,"Nessun dato disponibile")</f>
        <v>DARIO FILIPPI</v>
      </c>
      <c r="E518" s="9" t="s">
        <v>16343</v>
      </c>
    </row>
    <row r="519" spans="1:5" x14ac:dyDescent="0.2">
      <c r="A519" t="s">
        <v>2190</v>
      </c>
      <c r="B519" t="str">
        <f>IFERROR(VLOOKUP(A519,PEC!A:D,4,0),"Nessun dato disponibile")</f>
        <v>cert.ruparpiemonte.it</v>
      </c>
      <c r="C519">
        <f>IFERROR(VLOOKUP(A519,SEZIONI!A:B,2,0),"Nessun dato disponibile")</f>
        <v>1</v>
      </c>
      <c r="D519" t="str">
        <f>_xlfn.XLOOKUP(A519,[1]Sindaci!$E:$E,[1]Sindaci!$B:$B,"Nessun dato disponibile")</f>
        <v>FEDERICA LANTERI</v>
      </c>
      <c r="E519" s="9" t="s">
        <v>16343</v>
      </c>
    </row>
    <row r="520" spans="1:5" x14ac:dyDescent="0.2">
      <c r="A520" t="s">
        <v>2227</v>
      </c>
      <c r="B520" t="str">
        <f>IFERROR(VLOOKUP(A520,PEC!A:D,4,0),"Nessun dato disponibile")</f>
        <v>pec.comune.brondello.cn.it</v>
      </c>
      <c r="C520">
        <f>IFERROR(VLOOKUP(A520,SEZIONI!A:B,2,0),"Nessun dato disponibile")</f>
        <v>1</v>
      </c>
      <c r="D520" t="str">
        <f>_xlfn.XLOOKUP(A520,[1]Sindaci!$E:$E,[1]Sindaci!$B:$B,"Nessun dato disponibile")</f>
        <v>DORA PEROTTO</v>
      </c>
      <c r="E520" s="9" t="s">
        <v>16343</v>
      </c>
    </row>
    <row r="521" spans="1:5" x14ac:dyDescent="0.2">
      <c r="A521" t="s">
        <v>2235</v>
      </c>
      <c r="B521" t="str">
        <f>IFERROR(VLOOKUP(A521,PEC!A:D,4,0),"Nessun dato disponibile")</f>
        <v>cert.ruparpiemonte.it</v>
      </c>
      <c r="C521">
        <f>IFERROR(VLOOKUP(A521,SEZIONI!A:B,2,0),"Nessun dato disponibile")</f>
        <v>2</v>
      </c>
      <c r="D521" t="str">
        <f>_xlfn.XLOOKUP(A521,[1]Sindaci!$E:$E,[1]Sindaci!$B:$B,"Nessun dato disponibile")</f>
        <v>PAOLO AMORISCO</v>
      </c>
      <c r="E521" s="9" t="s">
        <v>16343</v>
      </c>
    </row>
    <row r="522" spans="1:5" x14ac:dyDescent="0.2">
      <c r="A522" t="s">
        <v>2349</v>
      </c>
      <c r="B522" t="str">
        <f>IFERROR(VLOOKUP(A522,PEC!A:D,4,0),"Nessun dato disponibile")</f>
        <v>cert.busca.gov.it</v>
      </c>
      <c r="C522">
        <f>IFERROR(VLOOKUP(A522,SEZIONI!A:B,2,0),"Nessun dato disponibile")</f>
        <v>11</v>
      </c>
      <c r="D522" t="str">
        <f>_xlfn.XLOOKUP(A522,[1]Sindaci!$E:$E,[1]Sindaci!$B:$B,"Nessun dato disponibile")</f>
        <v>MARCO GALLO</v>
      </c>
      <c r="E522" s="9" t="s">
        <v>16343</v>
      </c>
    </row>
    <row r="523" spans="1:5" x14ac:dyDescent="0.2">
      <c r="A523" t="s">
        <v>2589</v>
      </c>
      <c r="B523" t="str">
        <f>IFERROR(VLOOKUP(A523,PEC!A:D,4,0),"Nessun dato disponibile")</f>
        <v>cert.legalmail.it</v>
      </c>
      <c r="C523">
        <f>IFERROR(VLOOKUP(A523,SEZIONI!A:B,2,0),"Nessun dato disponibile")</f>
        <v>1</v>
      </c>
      <c r="D523" t="str">
        <f>_xlfn.XLOOKUP(A523,[1]Sindaci!$E:$E,[1]Sindaci!$B:$B,"Nessun dato disponibile")</f>
        <v>MASSIMILIANO ROMANO</v>
      </c>
      <c r="E523" s="9" t="s">
        <v>16343</v>
      </c>
    </row>
    <row r="524" spans="1:5" x14ac:dyDescent="0.2">
      <c r="A524" t="s">
        <v>15828</v>
      </c>
      <c r="B524" t="str">
        <f>IFERROR(VLOOKUP(A524,PEC!A:D,4,0),"Nessun dato disponibile")</f>
        <v>Nessun dato disponibile</v>
      </c>
      <c r="C524" t="str">
        <f>IFERROR(VLOOKUP(A524,SEZIONI!A:B,2,0),"Nessun dato disponibile")</f>
        <v>Nessun dato disponibile</v>
      </c>
      <c r="D524" t="str">
        <f>_xlfn.XLOOKUP(A524,[1]Sindaci!$E:$E,[1]Sindaci!$B:$B,"Nessun dato disponibile")</f>
        <v>Nessun dato disponibile</v>
      </c>
      <c r="E524" s="9" t="s">
        <v>16343</v>
      </c>
    </row>
    <row r="525" spans="1:5" x14ac:dyDescent="0.2">
      <c r="A525" t="s">
        <v>2754</v>
      </c>
      <c r="B525" t="str">
        <f>IFERROR(VLOOKUP(A525,PEC!A:D,4,0),"Nessun dato disponibile")</f>
        <v>certcomunecanale.it</v>
      </c>
      <c r="C525">
        <f>IFERROR(VLOOKUP(A525,SEZIONI!A:B,2,0),"Nessun dato disponibile")</f>
        <v>5</v>
      </c>
      <c r="D525" t="str">
        <f>_xlfn.XLOOKUP(A525,[1]Sindaci!$E:$E,[1]Sindaci!$B:$B,"Nessun dato disponibile")</f>
        <v>ENRICO FACCENDA</v>
      </c>
      <c r="E525" s="9" t="s">
        <v>16343</v>
      </c>
    </row>
    <row r="526" spans="1:5" x14ac:dyDescent="0.2">
      <c r="A526" t="s">
        <v>2825</v>
      </c>
      <c r="B526" t="str">
        <f>IFERROR(VLOOKUP(A526,PEC!A:D,4,0),"Nessun dato disponibile")</f>
        <v>cert.ruparpiemonte.it</v>
      </c>
      <c r="C526">
        <f>IFERROR(VLOOKUP(A526,SEZIONI!A:B,2,0),"Nessun dato disponibile")</f>
        <v>1</v>
      </c>
      <c r="D526" t="str">
        <f>_xlfn.XLOOKUP(A526,[1]Sindaci!$E:$E,[1]Sindaci!$B:$B,"Nessun dato disponibile")</f>
        <v>DOMENICO VALLERO</v>
      </c>
      <c r="E526" s="9" t="s">
        <v>16343</v>
      </c>
    </row>
    <row r="527" spans="1:5" x14ac:dyDescent="0.2">
      <c r="A527" t="s">
        <v>2938</v>
      </c>
      <c r="B527" t="str">
        <f>IFERROR(VLOOKUP(A527,PEC!A:D,4,0),"Nessun dato disponibile")</f>
        <v>cert.ruparpiemonte.it</v>
      </c>
      <c r="C527">
        <f>IFERROR(VLOOKUP(A527,SEZIONI!A:B,2,0),"Nessun dato disponibile")</f>
        <v>1</v>
      </c>
      <c r="D527" t="str">
        <f>_xlfn.XLOOKUP(A527,[1]Sindaci!$E:$E,[1]Sindaci!$B:$B,"Nessun dato disponibile")</f>
        <v>GIUSEPPE RUARO</v>
      </c>
      <c r="E527" s="9" t="s">
        <v>16343</v>
      </c>
    </row>
    <row r="528" spans="1:5" x14ac:dyDescent="0.2">
      <c r="A528" t="s">
        <v>2980</v>
      </c>
      <c r="B528" t="str">
        <f>IFERROR(VLOOKUP(A528,PEC!A:D,4,0),"Nessun dato disponibile")</f>
        <v>legalmail.it</v>
      </c>
      <c r="C528">
        <f>IFERROR(VLOOKUP(A528,SEZIONI!A:B,2,0),"Nessun dato disponibile")</f>
        <v>5</v>
      </c>
      <c r="D528" t="str">
        <f>_xlfn.XLOOKUP(A528,[1]Sindaci!$E:$E,[1]Sindaci!$B:$B,"Nessun dato disponibile")</f>
        <v>PAOLA FALCO</v>
      </c>
      <c r="E528" s="9" t="s">
        <v>16343</v>
      </c>
    </row>
    <row r="529" spans="1:5" x14ac:dyDescent="0.2">
      <c r="A529" t="s">
        <v>2982</v>
      </c>
      <c r="B529" t="str">
        <f>IFERROR(VLOOKUP(A529,PEC!A:D,4,0),"Nessun dato disponibile")</f>
        <v>legalmail.it</v>
      </c>
      <c r="C529">
        <f>IFERROR(VLOOKUP(A529,SEZIONI!A:B,2,0),"Nessun dato disponibile")</f>
        <v>3</v>
      </c>
      <c r="D529" t="str">
        <f>_xlfn.XLOOKUP(A529,[1]Sindaci!$E:$E,[1]Sindaci!$B:$B,"Nessun dato disponibile")</f>
        <v>FRANCESCO EMANUEL</v>
      </c>
      <c r="E529" s="9" t="s">
        <v>16343</v>
      </c>
    </row>
    <row r="530" spans="1:5" x14ac:dyDescent="0.2">
      <c r="A530" t="s">
        <v>15829</v>
      </c>
      <c r="B530" t="str">
        <f>IFERROR(VLOOKUP(A530,PEC!A:D,4,0),"Nessun dato disponibile")</f>
        <v>pec.comune.carde.cn.it</v>
      </c>
      <c r="C530" t="str">
        <f>IFERROR(VLOOKUP(A530,SEZIONI!A:B,2,0),"Nessun dato disponibile")</f>
        <v>Nessun dato disponibile</v>
      </c>
      <c r="D530" t="str">
        <f>_xlfn.XLOOKUP(A530,[1]Sindaci!$E:$E,[1]Sindaci!$B:$B,"Nessun dato disponibile")</f>
        <v>Nessun dato disponibile</v>
      </c>
      <c r="E530" s="9" t="s">
        <v>16343</v>
      </c>
    </row>
    <row r="531" spans="1:5" x14ac:dyDescent="0.2">
      <c r="A531" t="s">
        <v>15830</v>
      </c>
      <c r="B531" t="str">
        <f>IFERROR(VLOOKUP(A531,PEC!A:D,4,0),"Nessun dato disponibile")</f>
        <v>cert.legalmail.it</v>
      </c>
      <c r="C531" t="str">
        <f>IFERROR(VLOOKUP(A531,SEZIONI!A:B,2,0),"Nessun dato disponibile")</f>
        <v>Nessun dato disponibile</v>
      </c>
      <c r="D531" t="str">
        <f>_xlfn.XLOOKUP(A531,[1]Sindaci!$E:$E,[1]Sindaci!$B:$B,"Nessun dato disponibile")</f>
        <v>Nessun dato disponibile</v>
      </c>
      <c r="E531" s="9" t="s">
        <v>16343</v>
      </c>
    </row>
    <row r="532" spans="1:5" x14ac:dyDescent="0.2">
      <c r="A532" t="s">
        <v>3160</v>
      </c>
      <c r="B532" t="str">
        <f>IFERROR(VLOOKUP(A532,PEC!A:D,4,0),"Nessun dato disponibile")</f>
        <v>cert.ruparpiemonte.it</v>
      </c>
      <c r="C532">
        <f>IFERROR(VLOOKUP(A532,SEZIONI!A:B,2,0),"Nessun dato disponibile")</f>
        <v>1</v>
      </c>
      <c r="D532" t="str">
        <f>_xlfn.XLOOKUP(A532,[1]Sindaci!$E:$E,[1]Sindaci!$B:$B,"Nessun dato disponibile")</f>
        <v>FRANCESCO CIOFFI</v>
      </c>
      <c r="E532" s="9" t="s">
        <v>16343</v>
      </c>
    </row>
    <row r="533" spans="1:5" x14ac:dyDescent="0.2">
      <c r="A533" t="s">
        <v>3247</v>
      </c>
      <c r="B533" t="str">
        <f>IFERROR(VLOOKUP(A533,PEC!A:D,4,0),"Nessun dato disponibile")</f>
        <v>legalmail.it</v>
      </c>
      <c r="C533">
        <f>IFERROR(VLOOKUP(A533,SEZIONI!A:B,2,0),"Nessun dato disponibile")</f>
        <v>2</v>
      </c>
      <c r="D533" t="str">
        <f>_xlfn.XLOOKUP(A533,[1]Sindaci!$E:$E,[1]Sindaci!$B:$B,"Nessun dato disponibile")</f>
        <v>GIOVANNI DONETTO</v>
      </c>
      <c r="E533" s="9" t="s">
        <v>16343</v>
      </c>
    </row>
    <row r="534" spans="1:5" x14ac:dyDescent="0.2">
      <c r="A534" t="s">
        <v>3442</v>
      </c>
      <c r="B534" t="str">
        <f>IFERROR(VLOOKUP(A534,PEC!A:D,4,0),"Nessun dato disponibile")</f>
        <v>legalmail.it</v>
      </c>
      <c r="C534">
        <f>IFERROR(VLOOKUP(A534,SEZIONI!A:B,2,0),"Nessun dato disponibile")</f>
        <v>3</v>
      </c>
      <c r="D534" t="str">
        <f>_xlfn.XLOOKUP(A534,[1]Sindaci!$E:$E,[1]Sindaci!$B:$B,"Nessun dato disponibile")</f>
        <v>CARLO PORRO</v>
      </c>
      <c r="E534" s="9" t="s">
        <v>16343</v>
      </c>
    </row>
    <row r="535" spans="1:5" x14ac:dyDescent="0.2">
      <c r="A535" t="s">
        <v>3580</v>
      </c>
      <c r="B535" t="str">
        <f>IFERROR(VLOOKUP(A535,PEC!A:D,4,0),"Nessun dato disponibile")</f>
        <v>cert.ruparpiemonte.it</v>
      </c>
      <c r="C535">
        <f>IFERROR(VLOOKUP(A535,SEZIONI!A:B,2,0),"Nessun dato disponibile")</f>
        <v>1</v>
      </c>
      <c r="D535" t="str">
        <f>_xlfn.XLOOKUP(A535,[1]Sindaci!$E:$E,[1]Sindaci!$B:$B,"Nessun dato disponibile")</f>
        <v>DOMENICO AMORISCO</v>
      </c>
      <c r="E535" s="9" t="s">
        <v>16343</v>
      </c>
    </row>
    <row r="536" spans="1:5" x14ac:dyDescent="0.2">
      <c r="A536" t="s">
        <v>15831</v>
      </c>
      <c r="B536" t="str">
        <f>IFERROR(VLOOKUP(A536,PEC!A:D,4,0),"Nessun dato disponibile")</f>
        <v>Nessun dato disponibile</v>
      </c>
      <c r="C536" t="str">
        <f>IFERROR(VLOOKUP(A536,SEZIONI!A:B,2,0),"Nessun dato disponibile")</f>
        <v>Nessun dato disponibile</v>
      </c>
      <c r="D536" t="str">
        <f>_xlfn.XLOOKUP(A536,[1]Sindaci!$E:$E,[1]Sindaci!$B:$B,"Nessun dato disponibile")</f>
        <v>Nessun dato disponibile</v>
      </c>
      <c r="E536" s="9" t="s">
        <v>16343</v>
      </c>
    </row>
    <row r="537" spans="1:5" x14ac:dyDescent="0.2">
      <c r="A537" t="s">
        <v>3673</v>
      </c>
      <c r="B537" t="str">
        <f>IFERROR(VLOOKUP(A537,PEC!A:D,4,0),"Nessun dato disponibile")</f>
        <v>pec.comune.castellettostura.cn.it</v>
      </c>
      <c r="C537">
        <f>IFERROR(VLOOKUP(A537,SEZIONI!A:B,2,0),"Nessun dato disponibile")</f>
        <v>1</v>
      </c>
      <c r="D537" t="str">
        <f>_xlfn.XLOOKUP(A537,[1]Sindaci!$E:$E,[1]Sindaci!$B:$B,"Nessun dato disponibile")</f>
        <v>ALESSANDRO DACOMO</v>
      </c>
      <c r="E537" s="9" t="s">
        <v>16343</v>
      </c>
    </row>
    <row r="538" spans="1:5" x14ac:dyDescent="0.2">
      <c r="A538" t="s">
        <v>3675</v>
      </c>
      <c r="B538" t="str">
        <f>IFERROR(VLOOKUP(A538,PEC!A:D,4,0),"Nessun dato disponibile")</f>
        <v>cert.ruparpiemonte.it</v>
      </c>
      <c r="C538">
        <f>IFERROR(VLOOKUP(A538,SEZIONI!A:B,2,0),"Nessun dato disponibile")</f>
        <v>1</v>
      </c>
      <c r="D538" t="str">
        <f>_xlfn.XLOOKUP(A538,[1]Sindaci!$E:$E,[1]Sindaci!$B:$B,"Nessun dato disponibile")</f>
        <v>GABRIELE MOLINARI</v>
      </c>
      <c r="E538" s="9" t="s">
        <v>16343</v>
      </c>
    </row>
    <row r="539" spans="1:5" x14ac:dyDescent="0.2">
      <c r="A539" t="s">
        <v>3685</v>
      </c>
      <c r="B539" t="str">
        <f>IFERROR(VLOOKUP(A539,PEC!A:D,4,0),"Nessun dato disponibile")</f>
        <v>mvmail.it</v>
      </c>
      <c r="C539">
        <f>IFERROR(VLOOKUP(A539,SEZIONI!A:B,2,0),"Nessun dato disponibile")</f>
        <v>1</v>
      </c>
      <c r="D539" t="str">
        <f>_xlfn.XLOOKUP(A539,[1]Sindaci!$E:$E,[1]Sindaci!$B:$B,"Nessun dato disponibile")</f>
        <v>GIOVANNI MOLINO</v>
      </c>
      <c r="E539" s="9" t="s">
        <v>16343</v>
      </c>
    </row>
    <row r="540" spans="1:5" x14ac:dyDescent="0.2">
      <c r="A540" t="s">
        <v>3689</v>
      </c>
      <c r="B540" t="str">
        <f>IFERROR(VLOOKUP(A540,PEC!A:D,4,0),"Nessun dato disponibile")</f>
        <v>cert.ruparpiemonte.it</v>
      </c>
      <c r="C540">
        <f>IFERROR(VLOOKUP(A540,SEZIONI!A:B,2,0),"Nessun dato disponibile")</f>
        <v>1</v>
      </c>
      <c r="D540" t="str">
        <f>_xlfn.XLOOKUP(A540,[1]Sindaci!$E:$E,[1]Sindaci!$B:$B,"Nessun dato disponibile")</f>
        <v>ANDREA CANAVESE</v>
      </c>
      <c r="E540" s="9" t="s">
        <v>16343</v>
      </c>
    </row>
    <row r="541" spans="1:5" x14ac:dyDescent="0.2">
      <c r="A541" t="s">
        <v>3725</v>
      </c>
      <c r="B541" t="str">
        <f>IFERROR(VLOOKUP(A541,PEC!A:D,4,0),"Nessun dato disponibile")</f>
        <v>cert.ruparpiemonte.it</v>
      </c>
      <c r="C541">
        <f>IFERROR(VLOOKUP(A541,SEZIONI!A:B,2,0),"Nessun dato disponibile")</f>
        <v>1</v>
      </c>
      <c r="D541" t="str">
        <f>_xlfn.XLOOKUP(A541,[1]Sindaci!$E:$E,[1]Sindaci!$B:$B,"Nessun dato disponibile")</f>
        <v>ALBERTO BIANCO</v>
      </c>
      <c r="E541" s="9" t="s">
        <v>16343</v>
      </c>
    </row>
    <row r="542" spans="1:5" x14ac:dyDescent="0.2">
      <c r="A542" t="s">
        <v>3767</v>
      </c>
      <c r="B542" t="str">
        <f>IFERROR(VLOOKUP(A542,PEC!A:D,4,0),"Nessun dato disponibile")</f>
        <v>cert.ruparpiemonte.it</v>
      </c>
      <c r="C542">
        <f>IFERROR(VLOOKUP(A542,SEZIONI!A:B,2,0),"Nessun dato disponibile")</f>
        <v>1</v>
      </c>
      <c r="D542" t="str">
        <f>_xlfn.XLOOKUP(A542,[1]Sindaci!$E:$E,[1]Sindaci!$B:$B,"Nessun dato disponibile")</f>
        <v>MAURO REBUFFO</v>
      </c>
      <c r="E542" s="9" t="s">
        <v>16343</v>
      </c>
    </row>
    <row r="543" spans="1:5" x14ac:dyDescent="0.2">
      <c r="A543" t="s">
        <v>3877</v>
      </c>
      <c r="B543" t="str">
        <f>IFERROR(VLOOKUP(A543,PEC!A:D,4,0),"Nessun dato disponibile")</f>
        <v>pec.langabarolo.it</v>
      </c>
      <c r="C543">
        <f>IFERROR(VLOOKUP(A543,SEZIONI!A:B,2,0),"Nessun dato disponibile")</f>
        <v>1</v>
      </c>
      <c r="D543" t="str">
        <f>_xlfn.XLOOKUP(A543,[1]Sindaci!$E:$E,[1]Sindaci!$B:$B,"Nessun dato disponibile")</f>
        <v>PAOLO BORGOGNO</v>
      </c>
      <c r="E543" s="9" t="s">
        <v>16343</v>
      </c>
    </row>
    <row r="544" spans="1:5" x14ac:dyDescent="0.2">
      <c r="A544" t="s">
        <v>3887</v>
      </c>
      <c r="B544" t="str">
        <f>IFERROR(VLOOKUP(A544,PEC!A:D,4,0),"Nessun dato disponibile")</f>
        <v>postemailcertificata.it</v>
      </c>
      <c r="C544">
        <f>IFERROR(VLOOKUP(A544,SEZIONI!A:B,2,0),"Nessun dato disponibile")</f>
        <v>1</v>
      </c>
      <c r="D544" t="str">
        <f>_xlfn.XLOOKUP(A544,[1]Sindaci!$E:$E,[1]Sindaci!$B:$B,"Nessun dato disponibile")</f>
        <v>BRUNO PENNA</v>
      </c>
      <c r="E544" s="9" t="s">
        <v>16343</v>
      </c>
    </row>
    <row r="545" spans="1:5" x14ac:dyDescent="0.2">
      <c r="A545" t="s">
        <v>3895</v>
      </c>
      <c r="B545" t="str">
        <f>IFERROR(VLOOKUP(A545,PEC!A:D,4,0),"Nessun dato disponibile")</f>
        <v>cert.ruparpiemonte.it</v>
      </c>
      <c r="C545">
        <f>IFERROR(VLOOKUP(A545,SEZIONI!A:B,2,0),"Nessun dato disponibile")</f>
        <v>1</v>
      </c>
      <c r="D545" t="str">
        <f>_xlfn.XLOOKUP(A545,[1]Sindaci!$E:$E,[1]Sindaci!$B:$B,"Nessun dato disponibile")</f>
        <v>ENRICO PAROLDO</v>
      </c>
      <c r="E545" s="9" t="s">
        <v>16343</v>
      </c>
    </row>
    <row r="546" spans="1:5" x14ac:dyDescent="0.2">
      <c r="A546" t="s">
        <v>3971</v>
      </c>
      <c r="B546" t="str">
        <f>IFERROR(VLOOKUP(A546,PEC!A:D,4,0),"Nessun dato disponibile")</f>
        <v>cert.ruparpiemonte.it</v>
      </c>
      <c r="C546">
        <f>IFERROR(VLOOKUP(A546,SEZIONI!A:B,2,0),"Nessun dato disponibile")</f>
        <v>1</v>
      </c>
      <c r="D546" t="str">
        <f>_xlfn.XLOOKUP(A546,[1]Sindaci!$E:$E,[1]Sindaci!$B:$B,"Nessun dato disponibile")</f>
        <v>GIOVANNI BONGIOVANNI</v>
      </c>
      <c r="E546" s="9" t="s">
        <v>16343</v>
      </c>
    </row>
    <row r="547" spans="1:5" x14ac:dyDescent="0.2">
      <c r="A547" t="s">
        <v>3973</v>
      </c>
      <c r="B547" t="str">
        <f>IFERROR(VLOOKUP(A547,PEC!A:D,4,0),"Nessun dato disponibile")</f>
        <v>actaliscertymail.it</v>
      </c>
      <c r="C547">
        <f>IFERROR(VLOOKUP(A547,SEZIONI!A:B,2,0),"Nessun dato disponibile")</f>
        <v>5</v>
      </c>
      <c r="D547" t="str">
        <f>_xlfn.XLOOKUP(A547,[1]Sindaci!$E:$E,[1]Sindaci!$B:$B,"Nessun dato disponibile")</f>
        <v>DAVIDE SANNAZZARO</v>
      </c>
      <c r="E547" s="9" t="s">
        <v>16343</v>
      </c>
    </row>
    <row r="548" spans="1:5" x14ac:dyDescent="0.2">
      <c r="A548" t="s">
        <v>4067</v>
      </c>
      <c r="B548" t="str">
        <f>IFERROR(VLOOKUP(A548,PEC!A:D,4,0),"Nessun dato disponibile")</f>
        <v>cert.ruparpiemonte.it</v>
      </c>
      <c r="C548">
        <f>IFERROR(VLOOKUP(A548,SEZIONI!A:B,2,0),"Nessun dato disponibile")</f>
        <v>1</v>
      </c>
      <c r="D548" t="str">
        <f>_xlfn.XLOOKUP(A548,[1]Sindaci!$E:$E,[1]Sindaci!$B:$B,"Nessun dato disponibile")</f>
        <v>MICHELANGELO GHIO</v>
      </c>
      <c r="E548" s="9" t="s">
        <v>16343</v>
      </c>
    </row>
    <row r="549" spans="1:5" x14ac:dyDescent="0.2">
      <c r="A549" t="s">
        <v>4102</v>
      </c>
      <c r="B549" t="str">
        <f>IFERROR(VLOOKUP(A549,PEC!A:D,4,0),"Nessun dato disponibile")</f>
        <v>legalmail.it</v>
      </c>
      <c r="C549">
        <f>IFERROR(VLOOKUP(A549,SEZIONI!A:B,2,0),"Nessun dato disponibile")</f>
        <v>6</v>
      </c>
      <c r="D549" t="str">
        <f>_xlfn.XLOOKUP(A549,[1]Sindaci!$E:$E,[1]Sindaci!$B:$B,"Nessun dato disponibile")</f>
        <v>GIUSEPPE CHIAVASSA</v>
      </c>
      <c r="E549" s="9" t="s">
        <v>16343</v>
      </c>
    </row>
    <row r="550" spans="1:5" x14ac:dyDescent="0.2">
      <c r="A550" t="s">
        <v>4161</v>
      </c>
      <c r="B550" t="str">
        <f>IFERROR(VLOOKUP(A550,PEC!A:D,4,0),"Nessun dato disponibile")</f>
        <v>cert.ruparpiemonte.it</v>
      </c>
      <c r="C550">
        <f>IFERROR(VLOOKUP(A550,SEZIONI!A:B,2,0),"Nessun dato disponibile")</f>
        <v>2</v>
      </c>
      <c r="D550" t="str">
        <f>_xlfn.XLOOKUP(A550,[1]Sindaci!$E:$E,[1]Sindaci!$B:$B,"Nessun dato disponibile")</f>
        <v>FRANCO OLOCCO</v>
      </c>
      <c r="E550" s="9" t="s">
        <v>16343</v>
      </c>
    </row>
    <row r="551" spans="1:5" x14ac:dyDescent="0.2">
      <c r="A551" t="s">
        <v>4208</v>
      </c>
      <c r="B551" t="str">
        <f>IFERROR(VLOOKUP(A551,PEC!A:D,4,0),"Nessun dato disponibile")</f>
        <v>legalmail.it</v>
      </c>
      <c r="C551">
        <f>IFERROR(VLOOKUP(A551,SEZIONI!A:B,2,0),"Nessun dato disponibile")</f>
        <v>1</v>
      </c>
      <c r="D551" t="str">
        <f>_xlfn.XLOOKUP(A551,[1]Sindaci!$E:$E,[1]Sindaci!$B:$B,"Nessun dato disponibile")</f>
        <v>DAVIDE SOBRERO</v>
      </c>
      <c r="E551" s="9" t="s">
        <v>16343</v>
      </c>
    </row>
    <row r="552" spans="1:5" x14ac:dyDescent="0.2">
      <c r="A552" t="s">
        <v>4237</v>
      </c>
      <c r="B552" t="str">
        <f>IFERROR(VLOOKUP(A552,PEC!A:D,4,0),"Nessun dato disponibile")</f>
        <v>postemailcertificata.it</v>
      </c>
      <c r="C552">
        <f>IFERROR(VLOOKUP(A552,SEZIONI!A:B,2,0),"Nessun dato disponibile")</f>
        <v>5</v>
      </c>
      <c r="D552" t="str">
        <f>_xlfn.XLOOKUP(A552,[1]Sindaci!$E:$E,[1]Sindaci!$B:$B,"Nessun dato disponibile")</f>
        <v>ENZO GARNERONE</v>
      </c>
      <c r="E552" s="9" t="s">
        <v>16343</v>
      </c>
    </row>
    <row r="553" spans="1:5" x14ac:dyDescent="0.2">
      <c r="A553" t="s">
        <v>4243</v>
      </c>
      <c r="B553" t="str">
        <f>IFERROR(VLOOKUP(A553,PEC!A:D,4,0),"Nessun dato disponibile")</f>
        <v>postemailcertificata.it</v>
      </c>
      <c r="C553">
        <f>IFERROR(VLOOKUP(A553,SEZIONI!A:B,2,0),"Nessun dato disponibile")</f>
        <v>2</v>
      </c>
      <c r="D553" t="str">
        <f>_xlfn.XLOOKUP(A553,[1]Sindaci!$E:$E,[1]Sindaci!$B:$B,"Nessun dato disponibile")</f>
        <v>CORRADO MARCHISIO</v>
      </c>
      <c r="E553" s="9" t="s">
        <v>16343</v>
      </c>
    </row>
    <row r="554" spans="1:5" x14ac:dyDescent="0.2">
      <c r="A554" t="s">
        <v>4303</v>
      </c>
      <c r="B554" t="str">
        <f>IFERROR(VLOOKUP(A554,PEC!A:D,4,0),"Nessun dato disponibile")</f>
        <v>cert.legalmail.it</v>
      </c>
      <c r="C554">
        <f>IFERROR(VLOOKUP(A554,SEZIONI!A:B,2,0),"Nessun dato disponibile")</f>
        <v>5</v>
      </c>
      <c r="D554" t="str">
        <f>_xlfn.XLOOKUP(A554,[1]Sindaci!$E:$E,[1]Sindaci!$B:$B,"Nessun dato disponibile")</f>
        <v>VINCENZO BEZZONE</v>
      </c>
      <c r="E554" s="9" t="s">
        <v>16343</v>
      </c>
    </row>
    <row r="555" spans="1:5" x14ac:dyDescent="0.2">
      <c r="A555" t="s">
        <v>4323</v>
      </c>
      <c r="B555" t="str">
        <f>IFERROR(VLOOKUP(A555,PEC!A:D,4,0),"Nessun dato disponibile")</f>
        <v>postemailcertificata.it</v>
      </c>
      <c r="C555">
        <f>IFERROR(VLOOKUP(A555,SEZIONI!A:B,2,0),"Nessun dato disponibile")</f>
        <v>10</v>
      </c>
      <c r="D555" t="str">
        <f>_xlfn.XLOOKUP(A555,[1]Sindaci!$E:$E,[1]Sindaci!$B:$B,"Nessun dato disponibile")</f>
        <v>CARLO DAVICO</v>
      </c>
      <c r="E555" s="9" t="s">
        <v>16343</v>
      </c>
    </row>
    <row r="556" spans="1:5" x14ac:dyDescent="0.2">
      <c r="A556" t="s">
        <v>4398</v>
      </c>
      <c r="B556" t="str">
        <f>IFERROR(VLOOKUP(A556,PEC!A:D,4,0),"Nessun dato disponibile")</f>
        <v>cert.ruparpiemonte.it</v>
      </c>
      <c r="C556">
        <f>IFERROR(VLOOKUP(A556,SEZIONI!A:B,2,0),"Nessun dato disponibile")</f>
        <v>6</v>
      </c>
      <c r="D556" t="str">
        <f>_xlfn.XLOOKUP(A556,[1]Sindaci!$E:$E,[1]Sindaci!$B:$B,"Nessun dato disponibile")</f>
        <v>CLAUDIO BAUDINO</v>
      </c>
      <c r="E556" s="9" t="s">
        <v>16343</v>
      </c>
    </row>
    <row r="557" spans="1:5" x14ac:dyDescent="0.2">
      <c r="A557" t="s">
        <v>15832</v>
      </c>
      <c r="B557" t="str">
        <f>IFERROR(VLOOKUP(A557,PEC!A:D,4,0),"Nessun dato disponibile")</f>
        <v>cert.ruparpiemonte.it</v>
      </c>
      <c r="C557" t="str">
        <f>IFERROR(VLOOKUP(A557,SEZIONI!A:B,2,0),"Nessun dato disponibile")</f>
        <v>Nessun dato disponibile</v>
      </c>
      <c r="D557" t="str">
        <f>_xlfn.XLOOKUP(A557,[1]Sindaci!$E:$E,[1]Sindaci!$B:$B,"Nessun dato disponibile")</f>
        <v>Nessun dato disponibile</v>
      </c>
      <c r="E557" s="9" t="s">
        <v>16343</v>
      </c>
    </row>
    <row r="558" spans="1:5" x14ac:dyDescent="0.2">
      <c r="A558" t="s">
        <v>4521</v>
      </c>
      <c r="B558" t="str">
        <f>IFERROR(VLOOKUP(A558,PEC!A:D,4,0),"Nessun dato disponibile")</f>
        <v>cert.ruparpiemonte.it</v>
      </c>
      <c r="C558">
        <f>IFERROR(VLOOKUP(A558,SEZIONI!A:B,2,0),"Nessun dato disponibile")</f>
        <v>1</v>
      </c>
      <c r="D558" t="str">
        <f>_xlfn.XLOOKUP(A558,[1]Sindaci!$E:$E,[1]Sindaci!$B:$B,"Nessun dato disponibile")</f>
        <v>EUGENIO BAUDANA</v>
      </c>
      <c r="E558" s="9" t="s">
        <v>16343</v>
      </c>
    </row>
    <row r="559" spans="1:5" x14ac:dyDescent="0.2">
      <c r="A559" t="s">
        <v>4605</v>
      </c>
      <c r="B559" t="str">
        <f>IFERROR(VLOOKUP(A559,PEC!A:D,4,0),"Nessun dato disponibile")</f>
        <v>pec.clavesana.info</v>
      </c>
      <c r="C559">
        <f>IFERROR(VLOOKUP(A559,SEZIONI!A:B,2,0),"Nessun dato disponibile")</f>
        <v>1</v>
      </c>
      <c r="D559" t="str">
        <f>_xlfn.XLOOKUP(A559,[1]Sindaci!$E:$E,[1]Sindaci!$B:$B,"Nessun dato disponibile")</f>
        <v>LUIGI GALLO</v>
      </c>
      <c r="E559" s="9" t="s">
        <v>16343</v>
      </c>
    </row>
    <row r="560" spans="1:5" x14ac:dyDescent="0.2">
      <c r="A560" t="s">
        <v>4946</v>
      </c>
      <c r="B560" t="str">
        <f>IFERROR(VLOOKUP(A560,PEC!A:D,4,0),"Nessun dato disponibile")</f>
        <v>cert.ruparpiemonte.it</v>
      </c>
      <c r="C560">
        <f>IFERROR(VLOOKUP(A560,SEZIONI!A:B,2,0),"Nessun dato disponibile")</f>
        <v>2</v>
      </c>
      <c r="D560" t="str">
        <f>_xlfn.XLOOKUP(A560,[1]Sindaci!$E:$E,[1]Sindaci!$B:$B,"Nessun dato disponibile")</f>
        <v>ALESSANDRA BALBO</v>
      </c>
      <c r="E560" s="9" t="s">
        <v>16343</v>
      </c>
    </row>
    <row r="561" spans="1:5" x14ac:dyDescent="0.2">
      <c r="A561" t="s">
        <v>4997</v>
      </c>
      <c r="B561" t="str">
        <f>IFERROR(VLOOKUP(A561,PEC!A:D,4,0),"Nessun dato disponibile")</f>
        <v>cert.legalmail.it</v>
      </c>
      <c r="C561">
        <f>IFERROR(VLOOKUP(A561,SEZIONI!A:B,2,0),"Nessun dato disponibile")</f>
        <v>2</v>
      </c>
      <c r="D561" t="str">
        <f>_xlfn.XLOOKUP(A561,[1]Sindaci!$E:$E,[1]Sindaci!$B:$B,"Nessun dato disponibile")</f>
        <v>ROBERTO BODRITO</v>
      </c>
      <c r="E561" s="9" t="s">
        <v>16343</v>
      </c>
    </row>
    <row r="562" spans="1:5" x14ac:dyDescent="0.2">
      <c r="A562" t="s">
        <v>5033</v>
      </c>
      <c r="B562" t="str">
        <f>IFERROR(VLOOKUP(A562,PEC!A:D,4,0),"Nessun dato disponibile")</f>
        <v>pec.comune.cossanobelbo.cn.it</v>
      </c>
      <c r="C562">
        <f>IFERROR(VLOOKUP(A562,SEZIONI!A:B,2,0),"Nessun dato disponibile")</f>
        <v>1</v>
      </c>
      <c r="D562" t="str">
        <f>_xlfn.XLOOKUP(A562,[1]Sindaci!$E:$E,[1]Sindaci!$B:$B,"Nessun dato disponibile")</f>
        <v>MAURO NOE'</v>
      </c>
      <c r="E562" s="9" t="s">
        <v>16343</v>
      </c>
    </row>
    <row r="563" spans="1:5" x14ac:dyDescent="0.2">
      <c r="A563" t="s">
        <v>5077</v>
      </c>
      <c r="B563" t="str">
        <f>IFERROR(VLOOKUP(A563,PEC!A:D,4,0),"Nessun dato disponibile")</f>
        <v>certlegalmail.it</v>
      </c>
      <c r="C563">
        <f>IFERROR(VLOOKUP(A563,SEZIONI!A:B,2,0),"Nessun dato disponibile")</f>
        <v>3</v>
      </c>
      <c r="D563" t="str">
        <f>_xlfn.XLOOKUP(A563,[1]Sindaci!$E:$E,[1]Sindaci!$B:$B,"Nessun dato disponibile")</f>
        <v>FABRIZIO GIACOMO GIOVANNI NASI</v>
      </c>
      <c r="E563" s="9" t="s">
        <v>16343</v>
      </c>
    </row>
    <row r="564" spans="1:5" x14ac:dyDescent="0.2">
      <c r="A564" t="s">
        <v>5096</v>
      </c>
      <c r="B564" t="str">
        <f>IFERROR(VLOOKUP(A564,PEC!A:D,4,0),"Nessun dato disponibile")</f>
        <v>cert.legalmail.it</v>
      </c>
      <c r="C564">
        <f>IFERROR(VLOOKUP(A564,SEZIONI!A:B,2,0),"Nessun dato disponibile")</f>
        <v>1</v>
      </c>
      <c r="D564" t="str">
        <f>_xlfn.XLOOKUP(A564,[1]Sindaci!$E:$E,[1]Sindaci!$B:$B,"Nessun dato disponibile")</f>
        <v>ANTONIO IOVIENO</v>
      </c>
      <c r="E564" s="9" t="s">
        <v>16343</v>
      </c>
    </row>
    <row r="565" spans="1:5" x14ac:dyDescent="0.2">
      <c r="A565" t="s">
        <v>5146</v>
      </c>
      <c r="B565" t="str">
        <f>IFERROR(VLOOKUP(A565,PEC!A:D,4,0),"Nessun dato disponibile")</f>
        <v>cert.ruparpiemonte.it</v>
      </c>
      <c r="C565">
        <f>IFERROR(VLOOKUP(A565,SEZIONI!A:B,2,0),"Nessun dato disponibile")</f>
        <v>1</v>
      </c>
      <c r="D565" t="str">
        <f>_xlfn.XLOOKUP(A565,[1]Sindaci!$E:$E,[1]Sindaci!$B:$B,"Nessun dato disponibile")</f>
        <v>FABRIZIO RE</v>
      </c>
      <c r="E565" s="9" t="s">
        <v>16343</v>
      </c>
    </row>
    <row r="566" spans="1:5" x14ac:dyDescent="0.2">
      <c r="A566" t="s">
        <v>5191</v>
      </c>
      <c r="B566" t="str">
        <f>IFERROR(VLOOKUP(A566,PEC!A:D,4,0),"Nessun dato disponibile")</f>
        <v>legalmail.it</v>
      </c>
      <c r="C566">
        <f>IFERROR(VLOOKUP(A566,SEZIONI!A:B,2,0),"Nessun dato disponibile")</f>
        <v>55</v>
      </c>
      <c r="D566" t="str">
        <f>_xlfn.XLOOKUP(A566,[1]Sindaci!$E:$E,[1]Sindaci!$B:$B,"Nessun dato disponibile")</f>
        <v>PATRIZIA MANASSERO</v>
      </c>
      <c r="E566" s="9" t="s">
        <v>16343</v>
      </c>
    </row>
    <row r="567" spans="1:5" x14ac:dyDescent="0.2">
      <c r="A567" t="s">
        <v>5281</v>
      </c>
      <c r="B567" t="str">
        <f>IFERROR(VLOOKUP(A567,PEC!A:D,4,0),"Nessun dato disponibile")</f>
        <v>cert.legalmail.it</v>
      </c>
      <c r="C567">
        <f>IFERROR(VLOOKUP(A567,SEZIONI!A:B,2,0),"Nessun dato disponibile")</f>
        <v>3</v>
      </c>
      <c r="D567" t="str">
        <f>_xlfn.XLOOKUP(A567,[1]Sindaci!$E:$E,[1]Sindaci!$B:$B,"Nessun dato disponibile")</f>
        <v>ADRIANO BERNARDI</v>
      </c>
      <c r="E567" s="9" t="s">
        <v>16343</v>
      </c>
    </row>
    <row r="568" spans="1:5" x14ac:dyDescent="0.2">
      <c r="A568" t="s">
        <v>5308</v>
      </c>
      <c r="B568" t="str">
        <f>IFERROR(VLOOKUP(A568,PEC!A:D,4,0),"Nessun dato disponibile")</f>
        <v>legalmail.it</v>
      </c>
      <c r="C568">
        <f>IFERROR(VLOOKUP(A568,SEZIONI!A:B,2,0),"Nessun dato disponibile")</f>
        <v>3</v>
      </c>
      <c r="D568" t="str">
        <f>_xlfn.XLOOKUP(A568,[1]Sindaci!$E:$E,[1]Sindaci!$B:$B,"Nessun dato disponibile")</f>
        <v>EZIO CARDINALE</v>
      </c>
      <c r="E568" s="9" t="s">
        <v>16343</v>
      </c>
    </row>
    <row r="569" spans="1:5" x14ac:dyDescent="0.2">
      <c r="A569" t="s">
        <v>5332</v>
      </c>
      <c r="B569" t="str">
        <f>IFERROR(VLOOKUP(A569,PEC!A:D,4,0),"Nessun dato disponibile")</f>
        <v>pec.comune.dogliani.cn.it</v>
      </c>
      <c r="C569">
        <f>IFERROR(VLOOKUP(A569,SEZIONI!A:B,2,0),"Nessun dato disponibile")</f>
        <v>4</v>
      </c>
      <c r="D569" t="str">
        <f>_xlfn.XLOOKUP(A569,[1]Sindaci!$E:$E,[1]Sindaci!$B:$B,"Nessun dato disponibile")</f>
        <v>UGO ARNULFO</v>
      </c>
      <c r="E569" s="9" t="s">
        <v>16343</v>
      </c>
    </row>
    <row r="570" spans="1:5" x14ac:dyDescent="0.2">
      <c r="A570" t="s">
        <v>5408</v>
      </c>
      <c r="B570" t="str">
        <f>IFERROR(VLOOKUP(A570,PEC!A:D,4,0),"Nessun dato disponibile")</f>
        <v>postecert.it</v>
      </c>
      <c r="C570">
        <f>IFERROR(VLOOKUP(A570,SEZIONI!A:B,2,0),"Nessun dato disponibile")</f>
        <v>8</v>
      </c>
      <c r="D570" t="str">
        <f>_xlfn.XLOOKUP(A570,[1]Sindaci!$E:$E,[1]Sindaci!$B:$B,"Nessun dato disponibile")</f>
        <v>MAURO ASTESANO</v>
      </c>
      <c r="E570" s="9" t="s">
        <v>16343</v>
      </c>
    </row>
    <row r="571" spans="1:5" x14ac:dyDescent="0.2">
      <c r="A571" t="s">
        <v>5450</v>
      </c>
      <c r="B571" t="str">
        <f>IFERROR(VLOOKUP(A571,PEC!A:D,4,0),"Nessun dato disponibile")</f>
        <v>cert.ruparpiemonte.it</v>
      </c>
      <c r="C571">
        <f>IFERROR(VLOOKUP(A571,SEZIONI!A:B,2,0),"Nessun dato disponibile")</f>
        <v>1</v>
      </c>
      <c r="D571" t="str">
        <f>_xlfn.XLOOKUP(A571,[1]Sindaci!$E:$E,[1]Sindaci!$B:$B,"Nessun dato disponibile")</f>
        <v>GIULIO RINAUDO</v>
      </c>
      <c r="E571" s="9" t="s">
        <v>16343</v>
      </c>
    </row>
    <row r="572" spans="1:5" x14ac:dyDescent="0.2">
      <c r="A572" t="s">
        <v>5464</v>
      </c>
      <c r="B572" t="str">
        <f>IFERROR(VLOOKUP(A572,PEC!A:D,4,0),"Nessun dato disponibile")</f>
        <v>legalmail.it</v>
      </c>
      <c r="C572">
        <f>IFERROR(VLOOKUP(A572,SEZIONI!A:B,2,0),"Nessun dato disponibile")</f>
        <v>1</v>
      </c>
      <c r="D572" t="str">
        <f>_xlfn.XLOOKUP(A572,[1]Sindaci!$E:$E,[1]Sindaci!$B:$B,"Nessun dato disponibile")</f>
        <v>GIAN PIETRO MATTEO PEPINO</v>
      </c>
      <c r="E572" s="9" t="s">
        <v>16343</v>
      </c>
    </row>
    <row r="573" spans="1:5" x14ac:dyDescent="0.2">
      <c r="A573" t="s">
        <v>5468</v>
      </c>
      <c r="B573" t="str">
        <f>IFERROR(VLOOKUP(A573,PEC!A:D,4,0),"Nessun dato disponibile")</f>
        <v>pec.comune.envie.cn.it</v>
      </c>
      <c r="C573">
        <f>IFERROR(VLOOKUP(A573,SEZIONI!A:B,2,0),"Nessun dato disponibile")</f>
        <v>2</v>
      </c>
      <c r="D573" t="str">
        <f>_xlfn.XLOOKUP(A573,[1]Sindaci!$E:$E,[1]Sindaci!$B:$B,"Nessun dato disponibile")</f>
        <v>ROBERTO MELLANO</v>
      </c>
      <c r="E573" s="9" t="s">
        <v>16343</v>
      </c>
    </row>
    <row r="574" spans="1:5" x14ac:dyDescent="0.2">
      <c r="A574" t="s">
        <v>5602</v>
      </c>
      <c r="B574" t="str">
        <f>IFERROR(VLOOKUP(A574,PEC!A:D,4,0),"Nessun dato disponibile")</f>
        <v>pec.comune.farigliano.cn.gov.it</v>
      </c>
      <c r="C574">
        <f>IFERROR(VLOOKUP(A574,SEZIONI!A:B,2,0),"Nessun dato disponibile")</f>
        <v>2</v>
      </c>
      <c r="D574" t="str">
        <f>_xlfn.XLOOKUP(A574,[1]Sindaci!$E:$E,[1]Sindaci!$B:$B,"Nessun dato disponibile")</f>
        <v>IVANO AIRALDI</v>
      </c>
      <c r="E574" s="9" t="s">
        <v>16343</v>
      </c>
    </row>
    <row r="575" spans="1:5" x14ac:dyDescent="0.2">
      <c r="A575" t="s">
        <v>5620</v>
      </c>
      <c r="B575" t="str">
        <f>IFERROR(VLOOKUP(A575,PEC!A:D,4,0),"Nessun dato disponibile")</f>
        <v>cert.ruparpiemonte.it</v>
      </c>
      <c r="C575">
        <f>IFERROR(VLOOKUP(A575,SEZIONI!A:B,2,0),"Nessun dato disponibile")</f>
        <v>1</v>
      </c>
      <c r="D575" t="str">
        <f>_xlfn.XLOOKUP(A575,[1]Sindaci!$E:$E,[1]Sindaci!$B:$B,"Nessun dato disponibile")</f>
        <v>GIUSEPPE SCARAFIA</v>
      </c>
      <c r="E575" s="9" t="s">
        <v>16343</v>
      </c>
    </row>
    <row r="576" spans="1:5" x14ac:dyDescent="0.2">
      <c r="A576" t="s">
        <v>5630</v>
      </c>
      <c r="B576" t="str">
        <f>IFERROR(VLOOKUP(A576,PEC!A:D,4,0),"Nessun dato disponibile")</f>
        <v>cert.legalmail.it</v>
      </c>
      <c r="C576">
        <f>IFERROR(VLOOKUP(A576,SEZIONI!A:B,2,0),"Nessun dato disponibile")</f>
        <v>1</v>
      </c>
      <c r="D576" t="str">
        <f>_xlfn.XLOOKUP(A576,[1]Sindaci!$E:$E,[1]Sindaci!$B:$B,"Nessun dato disponibile")</f>
        <v>SIMONE GALLO</v>
      </c>
      <c r="E576" s="9" t="s">
        <v>16343</v>
      </c>
    </row>
    <row r="577" spans="1:5" x14ac:dyDescent="0.2">
      <c r="A577" t="s">
        <v>5954</v>
      </c>
      <c r="B577" t="str">
        <f>IFERROR(VLOOKUP(A577,PEC!A:D,4,0),"Nessun dato disponibile")</f>
        <v>cert.ruparpiemonte.it</v>
      </c>
      <c r="C577">
        <f>IFERROR(VLOOKUP(A577,SEZIONI!A:B,2,0),"Nessun dato disponibile")</f>
        <v>25</v>
      </c>
      <c r="D577" t="str">
        <f>_xlfn.XLOOKUP(A577,[1]Sindaci!$E:$E,[1]Sindaci!$B:$B,"Nessun dato disponibile")</f>
        <v>DARIO TALLONE</v>
      </c>
      <c r="E577" s="9" t="s">
        <v>16343</v>
      </c>
    </row>
    <row r="578" spans="1:5" x14ac:dyDescent="0.2">
      <c r="A578" t="s">
        <v>5965</v>
      </c>
      <c r="B578" t="str">
        <f>IFERROR(VLOOKUP(A578,PEC!A:D,4,0),"Nessun dato disponibile")</f>
        <v>cert.ruparpiemonte.it</v>
      </c>
      <c r="C578">
        <f>IFERROR(VLOOKUP(A578,SEZIONI!A:B,2,0),"Nessun dato disponibile")</f>
        <v>2</v>
      </c>
      <c r="D578" t="str">
        <f>_xlfn.XLOOKUP(A578,[1]Sindaci!$E:$E,[1]Sindaci!$B:$B,"Nessun dato disponibile")</f>
        <v>IOLE CARAMELLO</v>
      </c>
      <c r="E578" s="9" t="s">
        <v>16343</v>
      </c>
    </row>
    <row r="579" spans="1:5" x14ac:dyDescent="0.2">
      <c r="A579" t="s">
        <v>5967</v>
      </c>
      <c r="B579" t="str">
        <f>IFERROR(VLOOKUP(A579,PEC!A:D,4,0),"Nessun dato disponibile")</f>
        <v>cert.ruparpiemonte.it</v>
      </c>
      <c r="C579">
        <f>IFERROR(VLOOKUP(A579,SEZIONI!A:B,2,0),"Nessun dato disponibile")</f>
        <v>2</v>
      </c>
      <c r="D579" t="str">
        <f>_xlfn.XLOOKUP(A579,[1]Sindaci!$E:$E,[1]Sindaci!$B:$B,"Nessun dato disponibile")</f>
        <v>ADRIANO BERTOLINO</v>
      </c>
      <c r="E579" s="9" t="s">
        <v>16343</v>
      </c>
    </row>
    <row r="580" spans="1:5" x14ac:dyDescent="0.2">
      <c r="A580" t="s">
        <v>6017</v>
      </c>
      <c r="B580" t="str">
        <f>IFERROR(VLOOKUP(A580,PEC!A:D,4,0),"Nessun dato disponibile")</f>
        <v>cert.ruparpiemonte.it</v>
      </c>
      <c r="C580">
        <f>IFERROR(VLOOKUP(A580,SEZIONI!A:B,2,0),"Nessun dato disponibile")</f>
        <v>1</v>
      </c>
      <c r="D580" t="str">
        <f>_xlfn.XLOOKUP(A580,[1]Sindaci!$E:$E,[1]Sindaci!$B:$B,"Nessun dato disponibile")</f>
        <v>ROBERTO ELLENA</v>
      </c>
      <c r="E580" s="9" t="s">
        <v>16343</v>
      </c>
    </row>
    <row r="581" spans="1:5" x14ac:dyDescent="0.2">
      <c r="A581" t="s">
        <v>6133</v>
      </c>
      <c r="B581" t="str">
        <f>IFERROR(VLOOKUP(A581,PEC!A:D,4,0),"Nessun dato disponibile")</f>
        <v>cert.ruparpiemonte.it</v>
      </c>
      <c r="C581">
        <f>IFERROR(VLOOKUP(A581,SEZIONI!A:B,2,0),"Nessun dato disponibile")</f>
        <v>1</v>
      </c>
      <c r="D581" t="str">
        <f>_xlfn.XLOOKUP(A581,[1]Sindaci!$E:$E,[1]Sindaci!$B:$B,"Nessun dato disponibile")</f>
        <v>PAOLO BOTTERO</v>
      </c>
      <c r="E581" s="9" t="s">
        <v>16343</v>
      </c>
    </row>
    <row r="582" spans="1:5" x14ac:dyDescent="0.2">
      <c r="A582" t="s">
        <v>6196</v>
      </c>
      <c r="B582" t="str">
        <f>IFERROR(VLOOKUP(A582,PEC!A:D,4,0),"Nessun dato disponibile")</f>
        <v>pec.it</v>
      </c>
      <c r="C582">
        <f>IFERROR(VLOOKUP(A582,SEZIONI!A:B,2,0),"Nessun dato disponibile")</f>
        <v>1</v>
      </c>
      <c r="D582" t="str">
        <f>_xlfn.XLOOKUP(A582,[1]Sindaci!$E:$E,[1]Sindaci!$B:$B,"Nessun dato disponibile")</f>
        <v>CRISTIANA NASI</v>
      </c>
      <c r="E582" s="9" t="s">
        <v>16343</v>
      </c>
    </row>
    <row r="583" spans="1:5" x14ac:dyDescent="0.2">
      <c r="A583" t="s">
        <v>6236</v>
      </c>
      <c r="B583" t="str">
        <f>IFERROR(VLOOKUP(A583,PEC!A:D,4,0),"Nessun dato disponibile")</f>
        <v>cert.ruparpiemonte.it</v>
      </c>
      <c r="C583">
        <f>IFERROR(VLOOKUP(A583,SEZIONI!A:B,2,0),"Nessun dato disponibile")</f>
        <v>4</v>
      </c>
      <c r="D583" t="str">
        <f>_xlfn.XLOOKUP(A583,[1]Sindaci!$E:$E,[1]Sindaci!$B:$B,"Nessun dato disponibile")</f>
        <v>FERRUCCIO FAZIO</v>
      </c>
      <c r="E583" s="9" t="s">
        <v>16343</v>
      </c>
    </row>
    <row r="584" spans="1:5" x14ac:dyDescent="0.2">
      <c r="A584" t="s">
        <v>6311</v>
      </c>
      <c r="B584" t="str">
        <f>IFERROR(VLOOKUP(A584,PEC!A:D,4,0),"Nessun dato disponibile")</f>
        <v>cert.ruparpiemonte.it</v>
      </c>
      <c r="C584">
        <f>IFERROR(VLOOKUP(A584,SEZIONI!A:B,2,0),"Nessun dato disponibile")</f>
        <v>2</v>
      </c>
      <c r="D584" t="str">
        <f>_xlfn.XLOOKUP(A584,[1]Sindaci!$E:$E,[1]Sindaci!$B:$B,"Nessun dato disponibile")</f>
        <v>FLAVIO GASTALDI</v>
      </c>
      <c r="E584" s="9" t="s">
        <v>16343</v>
      </c>
    </row>
    <row r="585" spans="1:5" x14ac:dyDescent="0.2">
      <c r="A585" t="s">
        <v>6534</v>
      </c>
      <c r="B585" t="str">
        <f>IFERROR(VLOOKUP(A585,PEC!A:D,4,0),"Nessun dato disponibile")</f>
        <v>cert.ruparpiemonte.it</v>
      </c>
      <c r="C585">
        <f>IFERROR(VLOOKUP(A585,SEZIONI!A:B,2,0),"Nessun dato disponibile")</f>
        <v>1</v>
      </c>
      <c r="D585" t="str">
        <f>_xlfn.XLOOKUP(A585,[1]Sindaci!$E:$E,[1]Sindaci!$B:$B,"Nessun dato disponibile")</f>
        <v>MARCO CHINAZZO</v>
      </c>
      <c r="E585" s="9" t="s">
        <v>16343</v>
      </c>
    </row>
    <row r="586" spans="1:5" x14ac:dyDescent="0.2">
      <c r="A586" t="s">
        <v>6540</v>
      </c>
      <c r="B586" t="str">
        <f>IFERROR(VLOOKUP(A586,PEC!A:D,4,0),"Nessun dato disponibile")</f>
        <v>cert.ruparpiemonte.it</v>
      </c>
      <c r="C586">
        <f>IFERROR(VLOOKUP(A586,SEZIONI!A:B,2,0),"Nessun dato disponibile")</f>
        <v>1</v>
      </c>
      <c r="D586" t="str">
        <f>_xlfn.XLOOKUP(A586,[1]Sindaci!$E:$E,[1]Sindaci!$B:$B,"Nessun dato disponibile")</f>
        <v>MARCO MALNATI</v>
      </c>
      <c r="E586" s="9" t="s">
        <v>16343</v>
      </c>
    </row>
    <row r="587" spans="1:5" x14ac:dyDescent="0.2">
      <c r="A587" t="s">
        <v>6544</v>
      </c>
      <c r="B587" t="str">
        <f>IFERROR(VLOOKUP(A587,PEC!A:D,4,0),"Nessun dato disponibile")</f>
        <v>pec.comune.govone.cn.it</v>
      </c>
      <c r="C587">
        <f>IFERROR(VLOOKUP(A587,SEZIONI!A:B,2,0),"Nessun dato disponibile")</f>
        <v>3</v>
      </c>
      <c r="D587" t="str">
        <f>_xlfn.XLOOKUP(A587,[1]Sindaci!$E:$E,[1]Sindaci!$B:$B,"Nessun dato disponibile")</f>
        <v>ELIO SORBA</v>
      </c>
      <c r="E587" s="9" t="s">
        <v>16343</v>
      </c>
    </row>
    <row r="588" spans="1:5" x14ac:dyDescent="0.2">
      <c r="A588" t="s">
        <v>6639</v>
      </c>
      <c r="B588" t="str">
        <f>IFERROR(VLOOKUP(A588,PEC!A:D,4,0),"Nessun dato disponibile")</f>
        <v>legalmail.it</v>
      </c>
      <c r="C588">
        <f>IFERROR(VLOOKUP(A588,SEZIONI!A:B,2,0),"Nessun dato disponibile")</f>
        <v>3</v>
      </c>
      <c r="D588" t="str">
        <f>_xlfn.XLOOKUP(A588,[1]Sindaci!$E:$E,[1]Sindaci!$B:$B,"Nessun dato disponibile")</f>
        <v>GIANFRANCO GARAU</v>
      </c>
      <c r="E588" s="9" t="s">
        <v>16343</v>
      </c>
    </row>
    <row r="589" spans="1:5" x14ac:dyDescent="0.2">
      <c r="A589" t="s">
        <v>6747</v>
      </c>
      <c r="B589" t="str">
        <f>IFERROR(VLOOKUP(A589,PEC!A:D,4,0),"Nessun dato disponibile")</f>
        <v>cert.legalmail.it</v>
      </c>
      <c r="C589">
        <f>IFERROR(VLOOKUP(A589,SEZIONI!A:B,2,0),"Nessun dato disponibile")</f>
        <v>3</v>
      </c>
      <c r="D589" t="str">
        <f>_xlfn.XLOOKUP(A589,[1]Sindaci!$E:$E,[1]Sindaci!$B:$B,"Nessun dato disponibile")</f>
        <v>SIMONE MANZONE</v>
      </c>
      <c r="E589" s="9" t="s">
        <v>16343</v>
      </c>
    </row>
    <row r="590" spans="1:5" x14ac:dyDescent="0.2">
      <c r="A590" t="s">
        <v>6783</v>
      </c>
      <c r="B590" t="str">
        <f>IFERROR(VLOOKUP(A590,PEC!A:D,4,0),"Nessun dato disponibile")</f>
        <v>legalmail.it</v>
      </c>
      <c r="C590">
        <f>IFERROR(VLOOKUP(A590,SEZIONI!A:B,2,0),"Nessun dato disponibile")</f>
        <v>1</v>
      </c>
      <c r="D590" t="str">
        <f>_xlfn.XLOOKUP(A590,[1]Sindaci!$E:$E,[1]Sindaci!$B:$B,"Nessun dato disponibile")</f>
        <v>FLAVIO GONELLA</v>
      </c>
      <c r="E590" s="9" t="s">
        <v>16343</v>
      </c>
    </row>
    <row r="591" spans="1:5" x14ac:dyDescent="0.2">
      <c r="A591" t="s">
        <v>6838</v>
      </c>
      <c r="B591" t="str">
        <f>IFERROR(VLOOKUP(A591,PEC!A:D,4,0),"Nessun dato disponibile")</f>
        <v>postemailcertificata.it</v>
      </c>
      <c r="C591">
        <f>IFERROR(VLOOKUP(A591,SEZIONI!A:B,2,0),"Nessun dato disponibile")</f>
        <v>1</v>
      </c>
      <c r="D591" t="str">
        <f>_xlfn.XLOOKUP(A591,[1]Sindaci!$E:$E,[1]Sindaci!$B:$B,"Nessun dato disponibile")</f>
        <v>GUIDO FOGLIO</v>
      </c>
      <c r="E591" s="9" t="s">
        <v>16343</v>
      </c>
    </row>
    <row r="592" spans="1:5" x14ac:dyDescent="0.2">
      <c r="A592" t="s">
        <v>6987</v>
      </c>
      <c r="B592" t="str">
        <f>IFERROR(VLOOKUP(A592,PEC!A:D,4,0),"Nessun dato disponibile")</f>
        <v>pec.comune.lagnasco.cn.it</v>
      </c>
      <c r="C592">
        <f>IFERROR(VLOOKUP(A592,SEZIONI!A:B,2,0),"Nessun dato disponibile")</f>
        <v>1</v>
      </c>
      <c r="D592" t="str">
        <f>_xlfn.XLOOKUP(A592,[1]Sindaci!$E:$E,[1]Sindaci!$B:$B,"Nessun dato disponibile")</f>
        <v>ROBERTO DALMAZZO</v>
      </c>
      <c r="E592" s="9" t="s">
        <v>16343</v>
      </c>
    </row>
    <row r="593" spans="1:5" x14ac:dyDescent="0.2">
      <c r="A593" t="s">
        <v>6950</v>
      </c>
      <c r="B593" t="str">
        <f>IFERROR(VLOOKUP(A593,PEC!A:D,4,0),"Nessun dato disponibile")</f>
        <v>legalmail.it</v>
      </c>
      <c r="C593">
        <f>IFERROR(VLOOKUP(A593,SEZIONI!A:B,2,0),"Nessun dato disponibile")</f>
        <v>3</v>
      </c>
      <c r="D593" t="str">
        <f>_xlfn.XLOOKUP(A593,[1]Sindaci!$E:$E,[1]Sindaci!$B:$B,"Nessun dato disponibile")</f>
        <v>MARIALUISA ASCHERI</v>
      </c>
      <c r="E593" s="9" t="s">
        <v>16343</v>
      </c>
    </row>
    <row r="594" spans="1:5" x14ac:dyDescent="0.2">
      <c r="A594" t="s">
        <v>7180</v>
      </c>
      <c r="B594" t="str">
        <f>IFERROR(VLOOKUP(A594,PEC!A:D,4,0),"Nessun dato disponibile")</f>
        <v>cert.ruparpiemonte.it</v>
      </c>
      <c r="C594">
        <f>IFERROR(VLOOKUP(A594,SEZIONI!A:B,2,0),"Nessun dato disponibile")</f>
        <v>1</v>
      </c>
      <c r="D594" t="str">
        <f>_xlfn.XLOOKUP(A594,[1]Sindaci!$E:$E,[1]Sindaci!$B:$B,"Nessun dato disponibile")</f>
        <v>SILVANO RABINO</v>
      </c>
      <c r="E594" s="9" t="s">
        <v>16343</v>
      </c>
    </row>
    <row r="595" spans="1:5" x14ac:dyDescent="0.2">
      <c r="A595" t="s">
        <v>7182</v>
      </c>
      <c r="B595" t="str">
        <f>IFERROR(VLOOKUP(A595,PEC!A:D,4,0),"Nessun dato disponibile")</f>
        <v>legalmail.it</v>
      </c>
      <c r="C595">
        <f>IFERROR(VLOOKUP(A595,SEZIONI!A:B,2,0),"Nessun dato disponibile")</f>
        <v>1</v>
      </c>
      <c r="D595" t="str">
        <f>_xlfn.XLOOKUP(A595,[1]Sindaci!$E:$E,[1]Sindaci!$B:$B,"Nessun dato disponibile")</f>
        <v>GIUSEPPE TROSSARELLO</v>
      </c>
      <c r="E595" s="9" t="s">
        <v>16343</v>
      </c>
    </row>
    <row r="596" spans="1:5" x14ac:dyDescent="0.2">
      <c r="A596" t="s">
        <v>7192</v>
      </c>
      <c r="B596" t="str">
        <f>IFERROR(VLOOKUP(A596,PEC!A:D,4,0),"Nessun dato disponibile")</f>
        <v>legalmail.it</v>
      </c>
      <c r="C596">
        <f>IFERROR(VLOOKUP(A596,SEZIONI!A:B,2,0),"Nessun dato disponibile")</f>
        <v>2</v>
      </c>
      <c r="D596" t="str">
        <f>_xlfn.XLOOKUP(A596,[1]Sindaci!$E:$E,[1]Sindaci!$B:$B,"Nessun dato disponibile")</f>
        <v>EMANUELE GIOVANNI RIZZO</v>
      </c>
      <c r="E596" s="9" t="s">
        <v>16343</v>
      </c>
    </row>
    <row r="597" spans="1:5" x14ac:dyDescent="0.2">
      <c r="A597" t="s">
        <v>7222</v>
      </c>
      <c r="B597" t="str">
        <f>IFERROR(VLOOKUP(A597,PEC!A:D,4,0),"Nessun dato disponibile")</f>
        <v>cert.ruparpiemonte.it</v>
      </c>
      <c r="C597">
        <f>IFERROR(VLOOKUP(A597,SEZIONI!A:B,2,0),"Nessun dato disponibile")</f>
        <v>1</v>
      </c>
      <c r="D597" t="str">
        <f>_xlfn.XLOOKUP(A597,[1]Sindaci!$E:$E,[1]Sindaci!$B:$B,"Nessun dato disponibile")</f>
        <v>FRANCESCA ROVELLO</v>
      </c>
      <c r="E597" s="9" t="s">
        <v>16343</v>
      </c>
    </row>
    <row r="598" spans="1:5" x14ac:dyDescent="0.2">
      <c r="A598" t="s">
        <v>7263</v>
      </c>
      <c r="B598" t="str">
        <f>IFERROR(VLOOKUP(A598,PEC!A:D,4,0),"Nessun dato disponibile")</f>
        <v>legalmail.it</v>
      </c>
      <c r="C598">
        <f>IFERROR(VLOOKUP(A598,SEZIONI!A:B,2,0),"Nessun dato disponibile")</f>
        <v>2</v>
      </c>
      <c r="D598" t="str">
        <f>_xlfn.XLOOKUP(A598,[1]Sindaci!$E:$E,[1]Sindaci!$B:$B,"Nessun dato disponibile")</f>
        <v>MASSIMO RIBERI</v>
      </c>
      <c r="E598" s="9" t="s">
        <v>16343</v>
      </c>
    </row>
    <row r="599" spans="1:5" x14ac:dyDescent="0.2">
      <c r="A599" t="s">
        <v>7287</v>
      </c>
      <c r="B599" t="str">
        <f>IFERROR(VLOOKUP(A599,PEC!A:D,4,0),"Nessun dato disponibile")</f>
        <v>cert.ruparpiemonte.it</v>
      </c>
      <c r="C599">
        <f>IFERROR(VLOOKUP(A599,SEZIONI!A:B,2,0),"Nessun dato disponibile")</f>
        <v>1</v>
      </c>
      <c r="D599" t="str">
        <f>_xlfn.XLOOKUP(A599,[1]Sindaci!$E:$E,[1]Sindaci!$B:$B,"Nessun dato disponibile")</f>
        <v>STEFANO ROSSI</v>
      </c>
      <c r="E599" s="9" t="s">
        <v>16343</v>
      </c>
    </row>
    <row r="600" spans="1:5" x14ac:dyDescent="0.2">
      <c r="A600" t="s">
        <v>7541</v>
      </c>
      <c r="B600" t="str">
        <f>IFERROR(VLOOKUP(A600,PEC!A:D,4,0),"Nessun dato disponibile")</f>
        <v>cert.ruparpiemonte.it</v>
      </c>
      <c r="C600">
        <f>IFERROR(VLOOKUP(A600,SEZIONI!A:B,2,0),"Nessun dato disponibile")</f>
        <v>1</v>
      </c>
      <c r="D600" t="str">
        <f>_xlfn.XLOOKUP(A600,[1]Sindaci!$E:$E,[1]Sindaci!$B:$B,"Nessun dato disponibile")</f>
        <v>VALERIO CARSETTI</v>
      </c>
      <c r="E600" s="9" t="s">
        <v>16343</v>
      </c>
    </row>
    <row r="601" spans="1:5" x14ac:dyDescent="0.2">
      <c r="A601" t="s">
        <v>7572</v>
      </c>
      <c r="B601" t="str">
        <f>IFERROR(VLOOKUP(A601,PEC!A:D,4,0),"Nessun dato disponibile")</f>
        <v>pec.it</v>
      </c>
      <c r="C601">
        <f>IFERROR(VLOOKUP(A601,SEZIONI!A:B,2,0),"Nessun dato disponibile")</f>
        <v>3</v>
      </c>
      <c r="D601" t="str">
        <f>_xlfn.XLOOKUP(A601,[1]Sindaci!$E:$E,[1]Sindaci!$B:$B,"Nessun dato disponibile")</f>
        <v>GIACOMINA PELLERINO</v>
      </c>
      <c r="E601" s="9" t="s">
        <v>16343</v>
      </c>
    </row>
    <row r="602" spans="1:5" x14ac:dyDescent="0.2">
      <c r="A602" t="s">
        <v>7574</v>
      </c>
      <c r="B602" t="str">
        <f>IFERROR(VLOOKUP(A602,PEC!A:D,4,0),"Nessun dato disponibile")</f>
        <v>legalmail.it</v>
      </c>
      <c r="C602">
        <f>IFERROR(VLOOKUP(A602,SEZIONI!A:B,2,0),"Nessun dato disponibile")</f>
        <v>2</v>
      </c>
      <c r="D602" t="str">
        <f>_xlfn.XLOOKUP(A602,[1]Sindaci!$E:$E,[1]Sindaci!$B:$B,"Nessun dato disponibile")</f>
        <v>MARCO BAILO</v>
      </c>
      <c r="E602" s="9" t="s">
        <v>16343</v>
      </c>
    </row>
    <row r="603" spans="1:5" x14ac:dyDescent="0.2">
      <c r="A603" t="s">
        <v>7689</v>
      </c>
      <c r="B603" t="str">
        <f>IFERROR(VLOOKUP(A603,PEC!A:D,4,0),"Nessun dato disponibile")</f>
        <v>cert.ruparpiemonte.it</v>
      </c>
      <c r="C603">
        <f>IFERROR(VLOOKUP(A603,SEZIONI!A:B,2,0),"Nessun dato disponibile")</f>
        <v>2</v>
      </c>
      <c r="D603" t="str">
        <f>_xlfn.XLOOKUP(A603,[1]Sindaci!$E:$E,[1]Sindaci!$B:$B,"Nessun dato disponibile")</f>
        <v>MASSIMO MARELLO</v>
      </c>
      <c r="E603" s="9" t="s">
        <v>16343</v>
      </c>
    </row>
    <row r="604" spans="1:5" x14ac:dyDescent="0.2">
      <c r="A604" t="s">
        <v>7702</v>
      </c>
      <c r="B604" t="str">
        <f>IFERROR(VLOOKUP(A604,PEC!A:D,4,0),"Nessun dato disponibile")</f>
        <v>pec.comune.manta.cn.it</v>
      </c>
      <c r="C604">
        <f>IFERROR(VLOOKUP(A604,SEZIONI!A:B,2,0),"Nessun dato disponibile")</f>
        <v>3</v>
      </c>
      <c r="D604" t="str">
        <f>_xlfn.XLOOKUP(A604,[1]Sindaci!$E:$E,[1]Sindaci!$B:$B,"Nessun dato disponibile")</f>
        <v>PAOLO VULCANO</v>
      </c>
      <c r="E604" s="9" t="s">
        <v>16343</v>
      </c>
    </row>
    <row r="605" spans="1:5" x14ac:dyDescent="0.2">
      <c r="A605" t="s">
        <v>7770</v>
      </c>
      <c r="B605" t="str">
        <f>IFERROR(VLOOKUP(A605,PEC!A:D,4,0),"Nessun dato disponibile")</f>
        <v>cert.ruparpiemonte.it</v>
      </c>
      <c r="C605">
        <f>IFERROR(VLOOKUP(A605,SEZIONI!A:B,2,0),"Nessun dato disponibile")</f>
        <v>3</v>
      </c>
      <c r="D605" t="str">
        <f>_xlfn.XLOOKUP(A605,[1]Sindaci!$E:$E,[1]Sindaci!$B:$B,"Nessun dato disponibile")</f>
        <v>ROBERTA BARBERO</v>
      </c>
      <c r="E605" s="9" t="s">
        <v>16343</v>
      </c>
    </row>
    <row r="606" spans="1:5" x14ac:dyDescent="0.2">
      <c r="A606" t="s">
        <v>7778</v>
      </c>
      <c r="B606" t="str">
        <f>IFERROR(VLOOKUP(A606,PEC!A:D,4,0),"Nessun dato disponibile")</f>
        <v>cert.ruparpiemonte.it</v>
      </c>
      <c r="C606">
        <f>IFERROR(VLOOKUP(A606,SEZIONI!A:B,2,0),"Nessun dato disponibile")</f>
        <v>2</v>
      </c>
      <c r="D606" t="str">
        <f>_xlfn.XLOOKUP(A606,[1]Sindaci!$E:$E,[1]Sindaci!$B:$B,"Nessun dato disponibile")</f>
        <v>MICHELE ALBERTI</v>
      </c>
      <c r="E606" s="9" t="s">
        <v>16343</v>
      </c>
    </row>
    <row r="607" spans="1:5" x14ac:dyDescent="0.2">
      <c r="A607" t="s">
        <v>7809</v>
      </c>
      <c r="B607" t="str">
        <f>IFERROR(VLOOKUP(A607,PEC!A:D,4,0),"Nessun dato disponibile")</f>
        <v>cert.ruparpiemonte.it</v>
      </c>
      <c r="C607">
        <f>IFERROR(VLOOKUP(A607,SEZIONI!A:B,2,0),"Nessun dato disponibile")</f>
        <v>1</v>
      </c>
      <c r="D607" t="str">
        <f>_xlfn.XLOOKUP(A607,[1]Sindaci!$E:$E,[1]Sindaci!$B:$B,"Nessun dato disponibile")</f>
        <v>GIORGIO REVIGLIO</v>
      </c>
      <c r="E607" s="9" t="s">
        <v>16343</v>
      </c>
    </row>
    <row r="608" spans="1:5" x14ac:dyDescent="0.2">
      <c r="A608" t="s">
        <v>7822</v>
      </c>
      <c r="B608" t="str">
        <f>IFERROR(VLOOKUP(A608,PEC!A:D,4,0),"Nessun dato disponibile")</f>
        <v>cert.ruparpiemonte.it</v>
      </c>
      <c r="C608">
        <f>IFERROR(VLOOKUP(A608,SEZIONI!A:B,2,0),"Nessun dato disponibile")</f>
        <v>1</v>
      </c>
      <c r="D608" t="str">
        <f>_xlfn.XLOOKUP(A608,[1]Sindaci!$E:$E,[1]Sindaci!$B:$B,"Nessun dato disponibile")</f>
        <v>FRANCA BIGLIO</v>
      </c>
      <c r="E608" s="9" t="s">
        <v>16343</v>
      </c>
    </row>
    <row r="609" spans="1:5" x14ac:dyDescent="0.2">
      <c r="A609" t="s">
        <v>7850</v>
      </c>
      <c r="B609" t="str">
        <f>IFERROR(VLOOKUP(A609,PEC!A:D,4,0),"Nessun dato disponibile")</f>
        <v>cert.ruparpiemonte.it</v>
      </c>
      <c r="C609">
        <f>IFERROR(VLOOKUP(A609,SEZIONI!A:B,2,0),"Nessun dato disponibile")</f>
        <v>1</v>
      </c>
      <c r="D609" t="str">
        <f>_xlfn.XLOOKUP(A609,[1]Sindaci!$E:$E,[1]Sindaci!$B:$B,"Nessun dato disponibile")</f>
        <v>VALDERICO BERARDO</v>
      </c>
      <c r="E609" s="9" t="s">
        <v>16343</v>
      </c>
    </row>
    <row r="610" spans="1:5" x14ac:dyDescent="0.2">
      <c r="A610" t="s">
        <v>8039</v>
      </c>
      <c r="B610" t="str">
        <f>IFERROR(VLOOKUP(A610,PEC!A:D,4,0),"Nessun dato disponibile")</f>
        <v>cert.ruparpiemonte.it</v>
      </c>
      <c r="C610">
        <f>IFERROR(VLOOKUP(A610,SEZIONI!A:B,2,0),"Nessun dato disponibile")</f>
        <v>1</v>
      </c>
      <c r="D610" t="str">
        <f>_xlfn.XLOOKUP(A610,[1]Sindaci!$E:$E,[1]Sindaci!$B:$B,"Nessun dato disponibile")</f>
        <v>GIOVANNI FINA</v>
      </c>
      <c r="E610" s="9" t="s">
        <v>16343</v>
      </c>
    </row>
    <row r="611" spans="1:5" x14ac:dyDescent="0.2">
      <c r="A611" t="s">
        <v>8277</v>
      </c>
      <c r="B611" t="str">
        <f>IFERROR(VLOOKUP(A611,PEC!A:D,4,0),"Nessun dato disponibile")</f>
        <v>cert.ruparpiemonte.it</v>
      </c>
      <c r="C611">
        <f>IFERROR(VLOOKUP(A611,SEZIONI!A:B,2,0),"Nessun dato disponibile")</f>
        <v>1</v>
      </c>
      <c r="D611" t="str">
        <f>_xlfn.XLOOKUP(A611,[1]Sindaci!$E:$E,[1]Sindaci!$B:$B,"Nessun dato disponibile")</f>
        <v>LORIS EMANUEL</v>
      </c>
      <c r="E611" s="9" t="s">
        <v>16343</v>
      </c>
    </row>
    <row r="612" spans="1:5" x14ac:dyDescent="0.2">
      <c r="A612" t="s">
        <v>8312</v>
      </c>
      <c r="B612" t="str">
        <f>IFERROR(VLOOKUP(A612,PEC!A:D,4,0),"Nessun dato disponibile")</f>
        <v>cert.legalmail.it</v>
      </c>
      <c r="C612">
        <f>IFERROR(VLOOKUP(A612,SEZIONI!A:B,2,0),"Nessun dato disponibile")</f>
        <v>1</v>
      </c>
      <c r="D612" t="str">
        <f>_xlfn.XLOOKUP(A612,[1]Sindaci!$E:$E,[1]Sindaci!$B:$B,"Nessun dato disponibile")</f>
        <v>SIMONE AGUZZI</v>
      </c>
      <c r="E612" s="9" t="s">
        <v>16343</v>
      </c>
    </row>
    <row r="613" spans="1:5" x14ac:dyDescent="0.2">
      <c r="A613" t="s">
        <v>8318</v>
      </c>
      <c r="B613" t="str">
        <f>IFERROR(VLOOKUP(A613,PEC!A:D,4,0),"Nessun dato disponibile")</f>
        <v>cert.ruparpiemonte.it</v>
      </c>
      <c r="C613">
        <f>IFERROR(VLOOKUP(A613,SEZIONI!A:B,2,0),"Nessun dato disponibile")</f>
        <v>1</v>
      </c>
      <c r="D613" t="str">
        <f>_xlfn.XLOOKUP(A613,[1]Sindaci!$E:$E,[1]Sindaci!$B:$B,"Nessun dato disponibile")</f>
        <v>ALDO MICHELOTTI</v>
      </c>
      <c r="E613" s="9" t="s">
        <v>16343</v>
      </c>
    </row>
    <row r="614" spans="1:5" x14ac:dyDescent="0.2">
      <c r="A614" t="s">
        <v>8343</v>
      </c>
      <c r="B614" t="str">
        <f>IFERROR(VLOOKUP(A614,PEC!A:D,4,0),"Nessun dato disponibile")</f>
        <v>cert.ruparpiemonte.it</v>
      </c>
      <c r="C614">
        <f>IFERROR(VLOOKUP(A614,SEZIONI!A:B,2,0),"Nessun dato disponibile")</f>
        <v>2</v>
      </c>
      <c r="D614" t="str">
        <f>_xlfn.XLOOKUP(A614,[1]Sindaci!$E:$E,[1]Sindaci!$B:$B,"Nessun dato disponibile")</f>
        <v>FRANCO BOSIO</v>
      </c>
      <c r="E614" s="9" t="s">
        <v>16343</v>
      </c>
    </row>
    <row r="615" spans="1:5" x14ac:dyDescent="0.2">
      <c r="A615" t="s">
        <v>8345</v>
      </c>
      <c r="B615" t="str">
        <f>IFERROR(VLOOKUP(A615,PEC!A:D,4,0),"Nessun dato disponibile")</f>
        <v>cert.ruparpiemonte.it</v>
      </c>
      <c r="C615">
        <f>IFERROR(VLOOKUP(A615,SEZIONI!A:B,2,0),"Nessun dato disponibile")</f>
        <v>1</v>
      </c>
      <c r="D615" t="str">
        <f>_xlfn.XLOOKUP(A615,[1]Sindaci!$E:$E,[1]Sindaci!$B:$B,"Nessun dato disponibile")</f>
        <v>LUCA BERTONE</v>
      </c>
      <c r="E615" s="9" t="s">
        <v>16343</v>
      </c>
    </row>
    <row r="616" spans="1:5" x14ac:dyDescent="0.2">
      <c r="A616" t="s">
        <v>8349</v>
      </c>
      <c r="B616" t="str">
        <f>IFERROR(VLOOKUP(A616,PEC!A:D,4,0),"Nessun dato disponibile")</f>
        <v>postemailcertificata.it</v>
      </c>
      <c r="C616">
        <f>IFERROR(VLOOKUP(A616,SEZIONI!A:B,2,0),"Nessun dato disponibile")</f>
        <v>1</v>
      </c>
      <c r="D616" t="str">
        <f>_xlfn.XLOOKUP(A616,[1]Sindaci!$E:$E,[1]Sindaci!$B:$B,"Nessun dato disponibile")</f>
        <v>GIORGIO ALBERIONE</v>
      </c>
      <c r="E616" s="9" t="s">
        <v>16343</v>
      </c>
    </row>
    <row r="617" spans="1:5" x14ac:dyDescent="0.2">
      <c r="A617" t="s">
        <v>8363</v>
      </c>
      <c r="B617" t="str">
        <f>IFERROR(VLOOKUP(A617,PEC!A:D,4,0),"Nessun dato disponibile")</f>
        <v>pec.langabarolo.it</v>
      </c>
      <c r="C617">
        <f>IFERROR(VLOOKUP(A617,SEZIONI!A:B,2,0),"Nessun dato disponibile")</f>
        <v>1</v>
      </c>
      <c r="D617" t="str">
        <f>_xlfn.XLOOKUP(A617,[1]Sindaci!$E:$E,[1]Sindaci!$B:$B,"Nessun dato disponibile")</f>
        <v>RICCARDO GHIGO</v>
      </c>
      <c r="E617" s="9" t="s">
        <v>16343</v>
      </c>
    </row>
    <row r="618" spans="1:5" x14ac:dyDescent="0.2">
      <c r="A618" t="s">
        <v>15833</v>
      </c>
      <c r="B618" t="str">
        <f>IFERROR(VLOOKUP(A618,PEC!A:D,4,0),"Nessun dato disponibile")</f>
        <v>postecert.it</v>
      </c>
      <c r="C618" t="str">
        <f>IFERROR(VLOOKUP(A618,SEZIONI!A:B,2,0),"Nessun dato disponibile")</f>
        <v>Nessun dato disponibile</v>
      </c>
      <c r="D618" t="str">
        <f>_xlfn.XLOOKUP(A618,[1]Sindaci!$E:$E,[1]Sindaci!$B:$B,"Nessun dato disponibile")</f>
        <v>Nessun dato disponibile</v>
      </c>
      <c r="E618" s="9" t="s">
        <v>16343</v>
      </c>
    </row>
    <row r="619" spans="1:5" x14ac:dyDescent="0.2">
      <c r="A619" t="s">
        <v>8383</v>
      </c>
      <c r="B619" t="str">
        <f>IFERROR(VLOOKUP(A619,PEC!A:D,4,0),"Nessun dato disponibile")</f>
        <v>cert.legalmail.it</v>
      </c>
      <c r="C619">
        <f>IFERROR(VLOOKUP(A619,SEZIONI!A:B,2,0),"Nessun dato disponibile")</f>
        <v>1</v>
      </c>
      <c r="D619" t="str">
        <f>_xlfn.XLOOKUP(A619,[1]Sindaci!$E:$E,[1]Sindaci!$B:$B,"Nessun dato disponibile")</f>
        <v>GIUSEPPE GALLIANO</v>
      </c>
      <c r="E619" s="9" t="s">
        <v>16343</v>
      </c>
    </row>
    <row r="620" spans="1:5" x14ac:dyDescent="0.2">
      <c r="A620" t="s">
        <v>8387</v>
      </c>
      <c r="B620" t="str">
        <f>IFERROR(VLOOKUP(A620,PEC!A:D,4,0),"Nessun dato disponibile")</f>
        <v>pec.langabarolo.it</v>
      </c>
      <c r="C620">
        <f>IFERROR(VLOOKUP(A620,SEZIONI!A:B,2,0),"Nessun dato disponibile")</f>
        <v>2</v>
      </c>
      <c r="D620" t="str">
        <f>_xlfn.XLOOKUP(A620,[1]Sindaci!$E:$E,[1]Sindaci!$B:$B,"Nessun dato disponibile")</f>
        <v>LIVIO GENESIO</v>
      </c>
      <c r="E620" s="9" t="s">
        <v>16343</v>
      </c>
    </row>
    <row r="621" spans="1:5" x14ac:dyDescent="0.2">
      <c r="A621" t="s">
        <v>15834</v>
      </c>
      <c r="B621" t="str">
        <f>IFERROR(VLOOKUP(A621,PEC!A:D,4,0),"Nessun dato disponibile")</f>
        <v>pec.comune.monta.cn.it</v>
      </c>
      <c r="C621" t="str">
        <f>IFERROR(VLOOKUP(A621,SEZIONI!A:B,2,0),"Nessun dato disponibile")</f>
        <v>Nessun dato disponibile</v>
      </c>
      <c r="D621" t="str">
        <f>_xlfn.XLOOKUP(A621,[1]Sindaci!$E:$E,[1]Sindaci!$B:$B,"Nessun dato disponibile")</f>
        <v>Nessun dato disponibile</v>
      </c>
      <c r="E621" s="9" t="s">
        <v>16343</v>
      </c>
    </row>
    <row r="622" spans="1:5" x14ac:dyDescent="0.2">
      <c r="A622" t="s">
        <v>15835</v>
      </c>
      <c r="B622" t="str">
        <f>IFERROR(VLOOKUP(A622,PEC!A:D,4,0),"Nessun dato disponibile")</f>
        <v xml:space="preserve">legalmail.it </v>
      </c>
      <c r="C622" t="str">
        <f>IFERROR(VLOOKUP(A622,SEZIONI!A:B,2,0),"Nessun dato disponibile")</f>
        <v>Nessun dato disponibile</v>
      </c>
      <c r="D622" t="str">
        <f>_xlfn.XLOOKUP(A622,[1]Sindaci!$E:$E,[1]Sindaci!$B:$B,"Nessun dato disponibile")</f>
        <v>Nessun dato disponibile</v>
      </c>
      <c r="E622" s="9" t="s">
        <v>16343</v>
      </c>
    </row>
    <row r="623" spans="1:5" x14ac:dyDescent="0.2">
      <c r="A623" t="s">
        <v>8467</v>
      </c>
      <c r="B623" t="str">
        <f>IFERROR(VLOOKUP(A623,PEC!A:D,4,0),"Nessun dato disponibile")</f>
        <v>cert.ruparpiemonte.it</v>
      </c>
      <c r="C623">
        <f>IFERROR(VLOOKUP(A623,SEZIONI!A:B,2,0),"Nessun dato disponibile")</f>
        <v>2</v>
      </c>
      <c r="D623" t="str">
        <f>_xlfn.XLOOKUP(A623,[1]Sindaci!$E:$E,[1]Sindaci!$B:$B,"Nessun dato disponibile")</f>
        <v>Nessun dato disponibile</v>
      </c>
      <c r="E623" s="9" t="s">
        <v>16343</v>
      </c>
    </row>
    <row r="624" spans="1:5" x14ac:dyDescent="0.2">
      <c r="A624" t="s">
        <v>8494</v>
      </c>
      <c r="B624" t="str">
        <f>IFERROR(VLOOKUP(A624,PEC!A:D,4,0),"Nessun dato disponibile")</f>
        <v>cert.ruparpiemonte.it</v>
      </c>
      <c r="C624">
        <f>IFERROR(VLOOKUP(A624,SEZIONI!A:B,2,0),"Nessun dato disponibile")</f>
        <v>1</v>
      </c>
      <c r="D624" t="str">
        <f>_xlfn.XLOOKUP(A624,[1]Sindaci!$E:$E,[1]Sindaci!$B:$B,"Nessun dato disponibile")</f>
        <v>TOMMASO MASERA</v>
      </c>
      <c r="E624" s="9" t="s">
        <v>16343</v>
      </c>
    </row>
    <row r="625" spans="1:5" x14ac:dyDescent="0.2">
      <c r="A625" t="s">
        <v>8743</v>
      </c>
      <c r="B625" t="str">
        <f>IFERROR(VLOOKUP(A625,PEC!A:D,4,0),"Nessun dato disponibile")</f>
        <v>legalmail.it</v>
      </c>
      <c r="C625">
        <f>IFERROR(VLOOKUP(A625,SEZIONI!A:B,2,0),"Nessun dato disponibile")</f>
        <v>1</v>
      </c>
      <c r="D625" t="str">
        <f>_xlfn.XLOOKUP(A625,[1]Sindaci!$E:$E,[1]Sindaci!$B:$B,"Nessun dato disponibile")</f>
        <v>MARILENA DESTEFANIS</v>
      </c>
      <c r="E625" s="9" t="s">
        <v>16343</v>
      </c>
    </row>
    <row r="626" spans="1:5" x14ac:dyDescent="0.2">
      <c r="A626" t="s">
        <v>8753</v>
      </c>
      <c r="B626" t="str">
        <f>IFERROR(VLOOKUP(A626,PEC!A:D,4,0),"Nessun dato disponibile")</f>
        <v>cert.ruparpiemonte.it</v>
      </c>
      <c r="C626">
        <f>IFERROR(VLOOKUP(A626,SEZIONI!A:B,2,0),"Nessun dato disponibile")</f>
        <v>1</v>
      </c>
      <c r="D626" t="str">
        <f>_xlfn.XLOOKUP(A626,[1]Sindaci!$E:$E,[1]Sindaci!$B:$B,"Nessun dato disponibile")</f>
        <v>ALBINO DAO</v>
      </c>
      <c r="E626" s="9" t="s">
        <v>16343</v>
      </c>
    </row>
    <row r="627" spans="1:5" x14ac:dyDescent="0.2">
      <c r="A627" t="s">
        <v>8821</v>
      </c>
      <c r="B627" t="str">
        <f>IFERROR(VLOOKUP(A627,PEC!A:D,4,0),"Nessun dato disponibile")</f>
        <v>cert.ruparpiemonte.it</v>
      </c>
      <c r="C627">
        <f>IFERROR(VLOOKUP(A627,SEZIONI!A:B,2,0),"Nessun dato disponibile")</f>
        <v>1</v>
      </c>
      <c r="D627" t="str">
        <f>_xlfn.XLOOKUP(A627,[1]Sindaci!$E:$E,[1]Sindaci!$B:$B,"Nessun dato disponibile")</f>
        <v>STEFANO ISAIA</v>
      </c>
      <c r="E627" s="9" t="s">
        <v>16343</v>
      </c>
    </row>
    <row r="628" spans="1:5" x14ac:dyDescent="0.2">
      <c r="A628" t="s">
        <v>8855</v>
      </c>
      <c r="B628" t="str">
        <f>IFERROR(VLOOKUP(A628,PEC!A:D,4,0),"Nessun dato disponibile")</f>
        <v>cert.ruparpiemonte.it</v>
      </c>
      <c r="C628">
        <f>IFERROR(VLOOKUP(A628,SEZIONI!A:B,2,0),"Nessun dato disponibile")</f>
        <v>2</v>
      </c>
      <c r="D628" t="str">
        <f>_xlfn.XLOOKUP(A628,[1]Sindaci!$E:$E,[1]Sindaci!$B:$B,"Nessun dato disponibile")</f>
        <v>MICHELE SANDRI</v>
      </c>
      <c r="E628" s="9" t="s">
        <v>16343</v>
      </c>
    </row>
    <row r="629" spans="1:5" x14ac:dyDescent="0.2">
      <c r="A629" t="s">
        <v>8869</v>
      </c>
      <c r="B629" t="str">
        <f>IFERROR(VLOOKUP(A629,PEC!A:D,4,0),"Nessun dato disponibile")</f>
        <v>legalmail.it</v>
      </c>
      <c r="C629">
        <f>IFERROR(VLOOKUP(A629,SEZIONI!A:B,2,0),"Nessun dato disponibile")</f>
        <v>1</v>
      </c>
      <c r="D629" t="str">
        <f>_xlfn.XLOOKUP(A629,[1]Sindaci!$E:$E,[1]Sindaci!$B:$B,"Nessun dato disponibile")</f>
        <v>GIUSEPPE TARAMAZZO</v>
      </c>
      <c r="E629" s="9" t="s">
        <v>16343</v>
      </c>
    </row>
    <row r="630" spans="1:5" x14ac:dyDescent="0.2">
      <c r="A630" t="s">
        <v>8885</v>
      </c>
      <c r="B630" t="str">
        <f>IFERROR(VLOOKUP(A630,PEC!A:D,4,0),"Nessun dato disponibile")</f>
        <v>pec.it</v>
      </c>
      <c r="C630">
        <f>IFERROR(VLOOKUP(A630,SEZIONI!A:B,2,0),"Nessun dato disponibile")</f>
        <v>2</v>
      </c>
      <c r="D630" t="str">
        <f>_xlfn.XLOOKUP(A630,[1]Sindaci!$E:$E,[1]Sindaci!$B:$B,"Nessun dato disponibile")</f>
        <v>COMBA SILVIO ARTUSIO</v>
      </c>
      <c r="E630" s="9" t="s">
        <v>16343</v>
      </c>
    </row>
    <row r="631" spans="1:5" x14ac:dyDescent="0.2">
      <c r="A631" t="s">
        <v>8964</v>
      </c>
      <c r="B631" t="str">
        <f>IFERROR(VLOOKUP(A631,PEC!A:D,4,0),"Nessun dato disponibile")</f>
        <v>businesspec.it</v>
      </c>
      <c r="C631">
        <f>IFERROR(VLOOKUP(A631,SEZIONI!A:B,2,0),"Nessun dato disponibile")</f>
        <v>4</v>
      </c>
      <c r="D631" t="str">
        <f>_xlfn.XLOOKUP(A631,[1]Sindaci!$E:$E,[1]Sindaci!$B:$B,"Nessun dato disponibile")</f>
        <v>GIOVANNI GATTI</v>
      </c>
      <c r="E631" s="9" t="s">
        <v>16343</v>
      </c>
    </row>
    <row r="632" spans="1:5" x14ac:dyDescent="0.2">
      <c r="A632" t="s">
        <v>9001</v>
      </c>
      <c r="B632" t="str">
        <f>IFERROR(VLOOKUP(A632,PEC!A:D,4,0),"Nessun dato disponibile")</f>
        <v>multipec.it</v>
      </c>
      <c r="C632">
        <f>IFERROR(VLOOKUP(A632,SEZIONI!A:B,2,0),"Nessun dato disponibile")</f>
        <v>3</v>
      </c>
      <c r="D632" t="str">
        <f>_xlfn.XLOOKUP(A632,[1]Sindaci!$E:$E,[1]Sindaci!$B:$B,"Nessun dato disponibile")</f>
        <v>MAURO FISSORE</v>
      </c>
      <c r="E632" s="9" t="s">
        <v>16343</v>
      </c>
    </row>
    <row r="633" spans="1:5" x14ac:dyDescent="0.2">
      <c r="A633" t="s">
        <v>9092</v>
      </c>
      <c r="B633" t="str">
        <f>IFERROR(VLOOKUP(A633,PEC!A:D,4,0),"Nessun dato disponibile")</f>
        <v>cert.legalmail.it</v>
      </c>
      <c r="C633">
        <f>IFERROR(VLOOKUP(A633,SEZIONI!A:B,2,0),"Nessun dato disponibile")</f>
        <v>1</v>
      </c>
      <c r="D633" t="str">
        <f>_xlfn.XLOOKUP(A633,[1]Sindaci!$E:$E,[1]Sindaci!$B:$B,"Nessun dato disponibile")</f>
        <v>LUCA VIGLIERCHIO</v>
      </c>
      <c r="E633" s="9" t="s">
        <v>16343</v>
      </c>
    </row>
    <row r="634" spans="1:5" x14ac:dyDescent="0.2">
      <c r="A634" t="s">
        <v>9094</v>
      </c>
      <c r="B634" t="str">
        <f>IFERROR(VLOOKUP(A634,PEC!A:D,4,0),"Nessun dato disponibile")</f>
        <v>pec.comune.murello.cn.it</v>
      </c>
      <c r="C634">
        <f>IFERROR(VLOOKUP(A634,SEZIONI!A:B,2,0),"Nessun dato disponibile")</f>
        <v>1</v>
      </c>
      <c r="D634" t="str">
        <f>_xlfn.XLOOKUP(A634,[1]Sindaci!$E:$E,[1]Sindaci!$B:$B,"Nessun dato disponibile")</f>
        <v>FABRIZIO MILLA</v>
      </c>
      <c r="E634" s="9" t="s">
        <v>16343</v>
      </c>
    </row>
    <row r="635" spans="1:5" x14ac:dyDescent="0.2">
      <c r="A635" t="s">
        <v>9143</v>
      </c>
      <c r="B635" t="str">
        <f>IFERROR(VLOOKUP(A635,PEC!A:D,4,0),"Nessun dato disponibile")</f>
        <v>cert.ruparpiemonte.it</v>
      </c>
      <c r="C635">
        <f>IFERROR(VLOOKUP(A635,SEZIONI!A:B,2,0),"Nessun dato disponibile")</f>
        <v>3</v>
      </c>
      <c r="D635" t="str">
        <f>_xlfn.XLOOKUP(A635,[1]Sindaci!$E:$E,[1]Sindaci!$B:$B,"Nessun dato disponibile")</f>
        <v>PAOLA SGUAZZINI</v>
      </c>
      <c r="E635" s="9" t="s">
        <v>16343</v>
      </c>
    </row>
    <row r="636" spans="1:5" x14ac:dyDescent="0.2">
      <c r="A636" t="s">
        <v>9167</v>
      </c>
      <c r="B636" t="str">
        <f>IFERROR(VLOOKUP(A636,PEC!A:D,4,0),"Nessun dato disponibile")</f>
        <v>pec.comune.neive.cn.it</v>
      </c>
      <c r="C636">
        <f>IFERROR(VLOOKUP(A636,SEZIONI!A:B,2,0),"Nessun dato disponibile")</f>
        <v>4</v>
      </c>
      <c r="D636" t="str">
        <f>_xlfn.XLOOKUP(A636,[1]Sindaci!$E:$E,[1]Sindaci!$B:$B,"Nessun dato disponibile")</f>
        <v>ANNALISA GHELLA</v>
      </c>
      <c r="E636" s="9" t="s">
        <v>16343</v>
      </c>
    </row>
    <row r="637" spans="1:5" x14ac:dyDescent="0.2">
      <c r="A637" t="s">
        <v>9199</v>
      </c>
      <c r="B637" t="str">
        <f>IFERROR(VLOOKUP(A637,PEC!A:D,4,0),"Nessun dato disponibile")</f>
        <v>legalmail.it</v>
      </c>
      <c r="C637">
        <f>IFERROR(VLOOKUP(A637,SEZIONI!A:B,2,0),"Nessun dato disponibile")</f>
        <v>1</v>
      </c>
      <c r="D637" t="str">
        <f>_xlfn.XLOOKUP(A637,[1]Sindaci!$E:$E,[1]Sindaci!$B:$B,"Nessun dato disponibile")</f>
        <v>CORRADO BENOTTO</v>
      </c>
      <c r="E637" s="9" t="s">
        <v>16343</v>
      </c>
    </row>
    <row r="638" spans="1:5" x14ac:dyDescent="0.2">
      <c r="A638" t="s">
        <v>9216</v>
      </c>
      <c r="B638" t="str">
        <f>IFERROR(VLOOKUP(A638,PEC!A:D,4,0),"Nessun dato disponibile")</f>
        <v>cert.legalmail.it</v>
      </c>
      <c r="C638">
        <f>IFERROR(VLOOKUP(A638,SEZIONI!A:B,2,0),"Nessun dato disponibile")</f>
        <v>1</v>
      </c>
      <c r="D638" t="str">
        <f>_xlfn.XLOOKUP(A638,[1]Sindaci!$E:$E,[1]Sindaci!$B:$B,"Nessun dato disponibile")</f>
        <v>EMANUELE SOTTIMANO</v>
      </c>
      <c r="E638" s="9" t="s">
        <v>16343</v>
      </c>
    </row>
    <row r="639" spans="1:5" x14ac:dyDescent="0.2">
      <c r="A639" t="s">
        <v>9218</v>
      </c>
      <c r="B639" t="str">
        <f>IFERROR(VLOOKUP(A639,PEC!A:D,4,0),"Nessun dato disponibile")</f>
        <v>legalmail.it</v>
      </c>
      <c r="C639">
        <f>IFERROR(VLOOKUP(A639,SEZIONI!A:B,2,0),"Nessun dato disponibile")</f>
        <v>1</v>
      </c>
      <c r="D639" t="str">
        <f>_xlfn.XLOOKUP(A639,[1]Sindaci!$E:$E,[1]Sindaci!$B:$B,"Nessun dato disponibile")</f>
        <v>GIANMARIO MINA</v>
      </c>
      <c r="E639" s="9" t="s">
        <v>16343</v>
      </c>
    </row>
    <row r="640" spans="1:5" x14ac:dyDescent="0.2">
      <c r="A640" t="s">
        <v>9322</v>
      </c>
      <c r="B640" t="str">
        <f>IFERROR(VLOOKUP(A640,PEC!A:D,4,0),"Nessun dato disponibile")</f>
        <v>pec.langabarolo.it</v>
      </c>
      <c r="C640">
        <f>IFERROR(VLOOKUP(A640,SEZIONI!A:B,2,0),"Nessun dato disponibile")</f>
        <v>1</v>
      </c>
      <c r="D640" t="str">
        <f>_xlfn.XLOOKUP(A640,[1]Sindaci!$E:$E,[1]Sindaci!$B:$B,"Nessun dato disponibile")</f>
        <v>ROBERTO PASSONE</v>
      </c>
      <c r="E640" s="9" t="s">
        <v>16343</v>
      </c>
    </row>
    <row r="641" spans="1:5" x14ac:dyDescent="0.2">
      <c r="A641" t="s">
        <v>9340</v>
      </c>
      <c r="B641" t="str">
        <f>IFERROR(VLOOKUP(A641,PEC!A:D,4,0),"Nessun dato disponibile")</f>
        <v>cert.ruparpiemonte.it</v>
      </c>
      <c r="C641">
        <f>IFERROR(VLOOKUP(A641,SEZIONI!A:B,2,0),"Nessun dato disponibile")</f>
        <v>1</v>
      </c>
      <c r="D641" t="str">
        <f>_xlfn.XLOOKUP(A641,[1]Sindaci!$E:$E,[1]Sindaci!$B:$B,"Nessun dato disponibile")</f>
        <v>ENZO DHO</v>
      </c>
      <c r="E641" s="9" t="s">
        <v>16343</v>
      </c>
    </row>
    <row r="642" spans="1:5" x14ac:dyDescent="0.2">
      <c r="A642" t="s">
        <v>9487</v>
      </c>
      <c r="B642" t="str">
        <f>IFERROR(VLOOKUP(A642,PEC!A:D,4,0),"Nessun dato disponibile")</f>
        <v>pec.it</v>
      </c>
      <c r="C642">
        <f>IFERROR(VLOOKUP(A642,SEZIONI!A:B,2,0),"Nessun dato disponibile")</f>
        <v>1</v>
      </c>
      <c r="D642" t="str">
        <f>_xlfn.XLOOKUP(A642,[1]Sindaci!$E:$E,[1]Sindaci!$B:$B,"Nessun dato disponibile")</f>
        <v>ALFREDO FANTONE</v>
      </c>
      <c r="E642" s="9" t="s">
        <v>16343</v>
      </c>
    </row>
    <row r="643" spans="1:5" x14ac:dyDescent="0.2">
      <c r="A643" t="s">
        <v>9551</v>
      </c>
      <c r="B643" t="str">
        <f>IFERROR(VLOOKUP(A643,PEC!A:D,4,0),"Nessun dato disponibile")</f>
        <v>cert.ruparpiemonte.it</v>
      </c>
      <c r="C643">
        <f>IFERROR(VLOOKUP(A643,SEZIONI!A:B,2,0),"Nessun dato disponibile")</f>
        <v>2</v>
      </c>
      <c r="D643" t="str">
        <f>_xlfn.XLOOKUP(A643,[1]Sindaci!$E:$E,[1]Sindaci!$B:$B,"Nessun dato disponibile")</f>
        <v>GIORGIO FERRARIS</v>
      </c>
      <c r="E643" s="9" t="s">
        <v>16343</v>
      </c>
    </row>
    <row r="644" spans="1:5" x14ac:dyDescent="0.2">
      <c r="A644" t="s">
        <v>9666</v>
      </c>
      <c r="B644" t="str">
        <f>IFERROR(VLOOKUP(A644,PEC!A:D,4,0),"Nessun dato disponibile")</f>
        <v>pec.it</v>
      </c>
      <c r="C644">
        <f>IFERROR(VLOOKUP(A644,SEZIONI!A:B,2,0),"Nessun dato disponibile")</f>
        <v>1</v>
      </c>
      <c r="D644" t="str">
        <f>_xlfn.XLOOKUP(A644,[1]Sindaci!$E:$E,[1]Sindaci!$B:$B,"Nessun dato disponibile")</f>
        <v>SILVIA ROVERE</v>
      </c>
      <c r="E644" s="9" t="s">
        <v>16343</v>
      </c>
    </row>
    <row r="645" spans="1:5" x14ac:dyDescent="0.2">
      <c r="A645" t="s">
        <v>9754</v>
      </c>
      <c r="B645" t="str">
        <f>IFERROR(VLOOKUP(A645,PEC!A:D,4,0),"Nessun dato disponibile")</f>
        <v>legalmail.it</v>
      </c>
      <c r="C645">
        <f>IFERROR(VLOOKUP(A645,SEZIONI!A:B,2,0),"Nessun dato disponibile")</f>
        <v>3</v>
      </c>
      <c r="D645" t="str">
        <f>_xlfn.XLOOKUP(A645,[1]Sindaci!$E:$E,[1]Sindaci!$B:$B,"Nessun dato disponibile")</f>
        <v>EMANUELE VAUDANO</v>
      </c>
      <c r="E645" s="9" t="s">
        <v>16343</v>
      </c>
    </row>
    <row r="646" spans="1:5" x14ac:dyDescent="0.2">
      <c r="A646" t="s">
        <v>9770</v>
      </c>
      <c r="B646" t="str">
        <f>IFERROR(VLOOKUP(A646,PEC!A:D,4,0),"Nessun dato disponibile")</f>
        <v>pec.comune.pagno.cn.it</v>
      </c>
      <c r="C646">
        <f>IFERROR(VLOOKUP(A646,SEZIONI!A:B,2,0),"Nessun dato disponibile")</f>
        <v>1</v>
      </c>
      <c r="D646" t="str">
        <f>_xlfn.XLOOKUP(A646,[1]Sindaci!$E:$E,[1]Sindaci!$B:$B,"Nessun dato disponibile")</f>
        <v>NICO GIUSIANO</v>
      </c>
      <c r="E646" s="9" t="s">
        <v>16343</v>
      </c>
    </row>
    <row r="647" spans="1:5" x14ac:dyDescent="0.2">
      <c r="A647" t="s">
        <v>9869</v>
      </c>
      <c r="B647" t="str">
        <f>IFERROR(VLOOKUP(A647,PEC!A:D,4,0),"Nessun dato disponibile")</f>
        <v>cert.ruparpiemonte.it</v>
      </c>
      <c r="C647">
        <f>IFERROR(VLOOKUP(A647,SEZIONI!A:B,2,0),"Nessun dato disponibile")</f>
        <v>2</v>
      </c>
      <c r="D647" t="str">
        <f>_xlfn.XLOOKUP(A647,[1]Sindaci!$E:$E,[1]Sindaci!$B:$B,"Nessun dato disponibile")</f>
        <v>FRANCO BORGNA</v>
      </c>
      <c r="E647" s="9" t="s">
        <v>16343</v>
      </c>
    </row>
    <row r="648" spans="1:5" x14ac:dyDescent="0.2">
      <c r="A648" t="s">
        <v>9918</v>
      </c>
      <c r="B648" t="str">
        <f>IFERROR(VLOOKUP(A648,PEC!A:D,4,0),"Nessun dato disponibile")</f>
        <v>cert.ruparpiemonte.it</v>
      </c>
      <c r="C648">
        <f>IFERROR(VLOOKUP(A648,SEZIONI!A:B,2,0),"Nessun dato disponibile")</f>
        <v>1</v>
      </c>
      <c r="D648" t="str">
        <f>_xlfn.XLOOKUP(A648,[1]Sindaci!$E:$E,[1]Sindaci!$B:$B,"Nessun dato disponibile")</f>
        <v>PIETRO CARLO ADAMI</v>
      </c>
      <c r="E648" s="9" t="s">
        <v>16343</v>
      </c>
    </row>
    <row r="649" spans="1:5" x14ac:dyDescent="0.2">
      <c r="A649" t="s">
        <v>10085</v>
      </c>
      <c r="B649" t="str">
        <f>IFERROR(VLOOKUP(A649,PEC!A:D,4,0),"Nessun dato disponibile")</f>
        <v>cert.ruparpiemonte.it</v>
      </c>
      <c r="C649">
        <f>IFERROR(VLOOKUP(A649,SEZIONI!A:B,2,0),"Nessun dato disponibile")</f>
        <v>1</v>
      </c>
      <c r="D649" t="str">
        <f>_xlfn.XLOOKUP(A649,[1]Sindaci!$E:$E,[1]Sindaci!$B:$B,"Nessun dato disponibile")</f>
        <v>VALTER TRUFFA</v>
      </c>
      <c r="E649" s="9" t="s">
        <v>16343</v>
      </c>
    </row>
    <row r="650" spans="1:5" x14ac:dyDescent="0.2">
      <c r="A650" t="s">
        <v>10087</v>
      </c>
      <c r="B650" t="str">
        <f>IFERROR(VLOOKUP(A650,PEC!A:D,4,0),"Nessun dato disponibile")</f>
        <v>cert.ruparpiemonte.it</v>
      </c>
      <c r="C650">
        <f>IFERROR(VLOOKUP(A650,SEZIONI!A:B,2,0),"Nessun dato disponibile")</f>
        <v>1</v>
      </c>
      <c r="D650" t="str">
        <f>_xlfn.XLOOKUP(A650,[1]Sindaci!$E:$E,[1]Sindaci!$B:$B,"Nessun dato disponibile")</f>
        <v>SIMONA ROSSOTTI</v>
      </c>
      <c r="E650" s="9" t="s">
        <v>16343</v>
      </c>
    </row>
    <row r="651" spans="1:5" x14ac:dyDescent="0.2">
      <c r="A651" t="s">
        <v>10200</v>
      </c>
      <c r="B651" t="str">
        <f>IFERROR(VLOOKUP(A651,PEC!A:D,4,0),"Nessun dato disponibile")</f>
        <v>legalmail.it</v>
      </c>
      <c r="C651">
        <f>IFERROR(VLOOKUP(A651,SEZIONI!A:B,2,0),"Nessun dato disponibile")</f>
        <v>5</v>
      </c>
      <c r="D651" t="str">
        <f>_xlfn.XLOOKUP(A651,[1]Sindaci!$E:$E,[1]Sindaci!$B:$B,"Nessun dato disponibile")</f>
        <v>PAOLO RENAUDI</v>
      </c>
      <c r="E651" s="9" t="s">
        <v>16343</v>
      </c>
    </row>
    <row r="652" spans="1:5" x14ac:dyDescent="0.2">
      <c r="A652" t="s">
        <v>10206</v>
      </c>
      <c r="B652" t="str">
        <f>IFERROR(VLOOKUP(A652,PEC!A:D,4,0),"Nessun dato disponibile")</f>
        <v>legalmail.it</v>
      </c>
      <c r="C652">
        <f>IFERROR(VLOOKUP(A652,SEZIONI!A:B,2,0),"Nessun dato disponibile")</f>
        <v>1</v>
      </c>
      <c r="D652" t="str">
        <f>_xlfn.XLOOKUP(A652,[1]Sindaci!$E:$E,[1]Sindaci!$B:$B,"Nessun dato disponibile")</f>
        <v>GIANNI BALBIANO</v>
      </c>
      <c r="E652" s="9" t="s">
        <v>16343</v>
      </c>
    </row>
    <row r="653" spans="1:5" x14ac:dyDescent="0.2">
      <c r="A653" t="s">
        <v>10243</v>
      </c>
      <c r="B653" t="str">
        <f>IFERROR(VLOOKUP(A653,PEC!A:D,4,0),"Nessun dato disponibile")</f>
        <v>cert.ruparpiemonte.it</v>
      </c>
      <c r="C653">
        <f>IFERROR(VLOOKUP(A653,SEZIONI!A:B,2,0),"Nessun dato disponibile")</f>
        <v>3</v>
      </c>
      <c r="D653" t="str">
        <f>_xlfn.XLOOKUP(A653,[1]Sindaci!$E:$E,[1]Sindaci!$B:$B,"Nessun dato disponibile")</f>
        <v>MARCO TURCO</v>
      </c>
      <c r="E653" s="9" t="s">
        <v>16343</v>
      </c>
    </row>
    <row r="654" spans="1:5" x14ac:dyDescent="0.2">
      <c r="A654" t="s">
        <v>10260</v>
      </c>
      <c r="B654" t="str">
        <f>IFERROR(VLOOKUP(A654,PEC!A:D,4,0),"Nessun dato disponibile")</f>
        <v>cert.ruparpiemonte.it</v>
      </c>
      <c r="C654">
        <f>IFERROR(VLOOKUP(A654,SEZIONI!A:B,2,0),"Nessun dato disponibile")</f>
        <v>3</v>
      </c>
      <c r="D654" t="str">
        <f>_xlfn.XLOOKUP(A654,[1]Sindaci!$E:$E,[1]Sindaci!$B:$B,"Nessun dato disponibile")</f>
        <v>ROBERTO PONTE</v>
      </c>
      <c r="E654" s="9" t="s">
        <v>16343</v>
      </c>
    </row>
    <row r="655" spans="1:5" x14ac:dyDescent="0.2">
      <c r="A655" t="s">
        <v>10340</v>
      </c>
      <c r="B655" t="str">
        <f>IFERROR(VLOOKUP(A655,PEC!A:D,4,0),"Nessun dato disponibile")</f>
        <v>cert.legalmail.it</v>
      </c>
      <c r="C655">
        <f>IFERROR(VLOOKUP(A655,SEZIONI!A:B,2,0),"Nessun dato disponibile")</f>
        <v>1</v>
      </c>
      <c r="D655" t="str">
        <f>_xlfn.XLOOKUP(A655,[1]Sindaci!$E:$E,[1]Sindaci!$B:$B,"Nessun dato disponibile")</f>
        <v>SABRINA ROCCHIA</v>
      </c>
      <c r="E655" s="9" t="s">
        <v>16343</v>
      </c>
    </row>
    <row r="656" spans="1:5" x14ac:dyDescent="0.2">
      <c r="A656" t="s">
        <v>10436</v>
      </c>
      <c r="B656" t="str">
        <f>IFERROR(VLOOKUP(A656,PEC!A:D,4,0),"Nessun dato disponibile")</f>
        <v>cert.ruparpiemonte.it</v>
      </c>
      <c r="C656">
        <f>IFERROR(VLOOKUP(A656,SEZIONI!A:B,2,0),"Nessun dato disponibile")</f>
        <v>1</v>
      </c>
      <c r="D656" t="str">
        <f>_xlfn.XLOOKUP(A656,[1]Sindaci!$E:$E,[1]Sindaci!$B:$B,"Nessun dato disponibile")</f>
        <v>MAURO PRINO</v>
      </c>
      <c r="E656" s="9" t="s">
        <v>16343</v>
      </c>
    </row>
    <row r="657" spans="1:5" x14ac:dyDescent="0.2">
      <c r="A657" t="s">
        <v>10460</v>
      </c>
      <c r="B657" t="str">
        <f>IFERROR(VLOOKUP(A657,PEC!A:D,4,0),"Nessun dato disponibile")</f>
        <v>cert.ruparpiemonte.it</v>
      </c>
      <c r="C657">
        <f>IFERROR(VLOOKUP(A657,SEZIONI!A:B,2,0),"Nessun dato disponibile")</f>
        <v>1</v>
      </c>
      <c r="D657" t="str">
        <f>_xlfn.XLOOKUP(A657,[1]Sindaci!$E:$E,[1]Sindaci!$B:$B,"Nessun dato disponibile")</f>
        <v>ANTONIO ACCONCIAIOCO</v>
      </c>
      <c r="E657" s="9" t="s">
        <v>16343</v>
      </c>
    </row>
    <row r="658" spans="1:5" x14ac:dyDescent="0.2">
      <c r="A658" t="s">
        <v>10514</v>
      </c>
      <c r="B658" t="str">
        <f>IFERROR(VLOOKUP(A658,PEC!A:D,4,0),"Nessun dato disponibile")</f>
        <v>legalmail.it</v>
      </c>
      <c r="C658">
        <f>IFERROR(VLOOKUP(A658,SEZIONI!A:B,2,0),"Nessun dato disponibile")</f>
        <v>3</v>
      </c>
      <c r="D658" t="str">
        <f>_xlfn.XLOOKUP(A658,[1]Sindaci!$E:$E,[1]Sindaci!$B:$B,"Nessun dato disponibile")</f>
        <v>ANTONIO LUIGI RIORDA</v>
      </c>
      <c r="E658" s="9" t="s">
        <v>16343</v>
      </c>
    </row>
    <row r="659" spans="1:5" x14ac:dyDescent="0.2">
      <c r="A659" t="s">
        <v>10620</v>
      </c>
      <c r="B659" t="str">
        <f>IFERROR(VLOOKUP(A659,PEC!A:D,4,0),"Nessun dato disponibile")</f>
        <v>cert.ruparpiemonte.it</v>
      </c>
      <c r="C659">
        <f>IFERROR(VLOOKUP(A659,SEZIONI!A:B,2,0),"Nessun dato disponibile")</f>
        <v>1</v>
      </c>
      <c r="D659" t="str">
        <f>_xlfn.XLOOKUP(A659,[1]Sindaci!$E:$E,[1]Sindaci!$B:$B,"Nessun dato disponibile")</f>
        <v>GIANMARIA BOSCO</v>
      </c>
      <c r="E659" s="9" t="s">
        <v>16343</v>
      </c>
    </row>
    <row r="660" spans="1:5" x14ac:dyDescent="0.2">
      <c r="A660" t="s">
        <v>10704</v>
      </c>
      <c r="B660" t="str">
        <f>IFERROR(VLOOKUP(A660,PEC!A:D,4,0),"Nessun dato disponibile")</f>
        <v>cert.ruparpiemonte.it</v>
      </c>
      <c r="C660">
        <f>IFERROR(VLOOKUP(A660,SEZIONI!A:B,2,0),"Nessun dato disponibile")</f>
        <v>1</v>
      </c>
      <c r="D660" t="str">
        <f>_xlfn.XLOOKUP(A660,[1]Sindaci!$E:$E,[1]Sindaci!$B:$B,"Nessun dato disponibile")</f>
        <v>ANDREINO ALLASINA</v>
      </c>
      <c r="E660" s="9" t="s">
        <v>16343</v>
      </c>
    </row>
    <row r="661" spans="1:5" x14ac:dyDescent="0.2">
      <c r="A661" t="s">
        <v>10901</v>
      </c>
      <c r="B661" t="str">
        <f>IFERROR(VLOOKUP(A661,PEC!A:D,4,0),"Nessun dato disponibile")</f>
        <v>cert.ruparpiemonte.it</v>
      </c>
      <c r="C661">
        <f>IFERROR(VLOOKUP(A661,SEZIONI!A:B,2,0),"Nessun dato disponibile")</f>
        <v>1</v>
      </c>
      <c r="D661" t="str">
        <f>_xlfn.XLOOKUP(A661,[1]Sindaci!$E:$E,[1]Sindaci!$B:$B,"Nessun dato disponibile")</f>
        <v>MARCO MARINO</v>
      </c>
      <c r="E661" s="9" t="s">
        <v>16343</v>
      </c>
    </row>
    <row r="662" spans="1:5" x14ac:dyDescent="0.2">
      <c r="A662" t="s">
        <v>10960</v>
      </c>
      <c r="B662" t="str">
        <f>IFERROR(VLOOKUP(A662,PEC!A:D,4,0),"Nessun dato disponibile")</f>
        <v>postemailcertificata.it</v>
      </c>
      <c r="C662">
        <f>IFERROR(VLOOKUP(A662,SEZIONI!A:B,2,0),"Nessun dato disponibile")</f>
        <v>1</v>
      </c>
      <c r="D662" t="str">
        <f>_xlfn.XLOOKUP(A662,[1]Sindaci!$E:$E,[1]Sindaci!$B:$B,"Nessun dato disponibile")</f>
        <v>GABRIELE LICE</v>
      </c>
      <c r="E662" s="9" t="s">
        <v>16343</v>
      </c>
    </row>
    <row r="663" spans="1:5" x14ac:dyDescent="0.2">
      <c r="A663" t="s">
        <v>11020</v>
      </c>
      <c r="B663" t="str">
        <f>IFERROR(VLOOKUP(A663,PEC!A:D,4,0),"Nessun dato disponibile")</f>
        <v>cert.ruparpiemonte.it</v>
      </c>
      <c r="C663">
        <f>IFERROR(VLOOKUP(A663,SEZIONI!A:B,2,0),"Nessun dato disponibile")</f>
        <v>1</v>
      </c>
      <c r="D663" t="str">
        <f>_xlfn.XLOOKUP(A663,[1]Sindaci!$E:$E,[1]Sindaci!$B:$B,"Nessun dato disponibile")</f>
        <v>ALESSANDRO INGARIA</v>
      </c>
      <c r="E663" s="9" t="s">
        <v>16343</v>
      </c>
    </row>
    <row r="664" spans="1:5" x14ac:dyDescent="0.2">
      <c r="A664" t="s">
        <v>11030</v>
      </c>
      <c r="B664" t="str">
        <f>IFERROR(VLOOKUP(A664,PEC!A:D,4,0),"Nessun dato disponibile")</f>
        <v>cert.ruparpiemonte.it</v>
      </c>
      <c r="C664">
        <f>IFERROR(VLOOKUP(A664,SEZIONI!A:B,2,0),"Nessun dato disponibile")</f>
        <v>2</v>
      </c>
      <c r="D664" t="str">
        <f>_xlfn.XLOOKUP(A664,[1]Sindaci!$E:$E,[1]Sindaci!$B:$B,"Nessun dato disponibile")</f>
        <v>MARCO PEROSINO</v>
      </c>
      <c r="E664" s="9" t="s">
        <v>16343</v>
      </c>
    </row>
    <row r="665" spans="1:5" x14ac:dyDescent="0.2">
      <c r="A665" t="s">
        <v>11032</v>
      </c>
      <c r="B665" t="str">
        <f>IFERROR(VLOOKUP(A665,PEC!A:D,4,0),"Nessun dato disponibile")</f>
        <v>cert.ruparpiemonte.it</v>
      </c>
      <c r="C665">
        <f>IFERROR(VLOOKUP(A665,SEZIONI!A:B,2,0),"Nessun dato disponibile")</f>
        <v>3</v>
      </c>
      <c r="D665" t="str">
        <f>_xlfn.XLOOKUP(A665,[1]Sindaci!$E:$E,[1]Sindaci!$B:$B,"Nessun dato disponibile")</f>
        <v>LUCIANO SCIANDRA</v>
      </c>
      <c r="E665" s="9" t="s">
        <v>16343</v>
      </c>
    </row>
    <row r="666" spans="1:5" x14ac:dyDescent="0.2">
      <c r="A666" t="s">
        <v>11058</v>
      </c>
      <c r="B666" t="str">
        <f>IFERROR(VLOOKUP(A666,PEC!A:D,4,0),"Nessun dato disponibile")</f>
        <v>cert.ruparpiemonte.it</v>
      </c>
      <c r="C666">
        <f>IFERROR(VLOOKUP(A666,SEZIONI!A:B,2,0),"Nessun dato disponibile")</f>
        <v>1</v>
      </c>
      <c r="D666" t="str">
        <f>_xlfn.XLOOKUP(A666,[1]Sindaci!$E:$E,[1]Sindaci!$B:$B,"Nessun dato disponibile")</f>
        <v>LUIGI COSTA</v>
      </c>
      <c r="E666" s="9" t="s">
        <v>16343</v>
      </c>
    </row>
    <row r="667" spans="1:5" x14ac:dyDescent="0.2">
      <c r="A667" t="s">
        <v>11143</v>
      </c>
      <c r="B667" t="str">
        <f>IFERROR(VLOOKUP(A667,PEC!A:D,4,0),"Nessun dato disponibile")</f>
        <v>cert.ruparpiemonte.it</v>
      </c>
      <c r="C667">
        <f>IFERROR(VLOOKUP(A667,SEZIONI!A:B,2,0),"Nessun dato disponibile")</f>
        <v>11</v>
      </c>
      <c r="D667" t="str">
        <f>_xlfn.XLOOKUP(A667,[1]Sindaci!$E:$E,[1]Sindaci!$B:$B,"Nessun dato disponibile")</f>
        <v>VALERIO ODERDA</v>
      </c>
      <c r="E667" s="9" t="s">
        <v>16343</v>
      </c>
    </row>
    <row r="668" spans="1:5" x14ac:dyDescent="0.2">
      <c r="A668" t="s">
        <v>11274</v>
      </c>
      <c r="B668" t="str">
        <f>IFERROR(VLOOKUP(A668,PEC!A:D,4,0),"Nessun dato disponibile")</f>
        <v>cert.ruparpiemonte.it</v>
      </c>
      <c r="C668">
        <f>IFERROR(VLOOKUP(A668,SEZIONI!A:B,2,0),"Nessun dato disponibile")</f>
        <v>4</v>
      </c>
      <c r="D668" t="str">
        <f>_xlfn.XLOOKUP(A668,[1]Sindaci!$E:$E,[1]Sindaci!$B:$B,"Nessun dato disponibile")</f>
        <v>DANIELE MATTIO</v>
      </c>
      <c r="E668" s="9" t="s">
        <v>16343</v>
      </c>
    </row>
    <row r="669" spans="1:5" x14ac:dyDescent="0.2">
      <c r="A669" t="s">
        <v>11326</v>
      </c>
      <c r="B669" t="str">
        <f>IFERROR(VLOOKUP(A669,PEC!A:D,4,0),"Nessun dato disponibile")</f>
        <v>cert.ruparpiemonte.it</v>
      </c>
      <c r="C669">
        <f>IFERROR(VLOOKUP(A669,SEZIONI!A:B,2,0),"Nessun dato disponibile")</f>
        <v>1</v>
      </c>
      <c r="D669" t="str">
        <f>_xlfn.XLOOKUP(A669,[1]Sindaci!$E:$E,[1]Sindaci!$B:$B,"Nessun dato disponibile")</f>
        <v>CESARE CAVALLO</v>
      </c>
      <c r="E669" s="9" t="s">
        <v>16343</v>
      </c>
    </row>
    <row r="670" spans="1:5" x14ac:dyDescent="0.2">
      <c r="A670" t="s">
        <v>11384</v>
      </c>
      <c r="B670" t="str">
        <f>IFERROR(VLOOKUP(A670,PEC!A:D,4,0),"Nessun dato disponibile")</f>
        <v>cert.legalmail.it</v>
      </c>
      <c r="C670">
        <f>IFERROR(VLOOKUP(A670,SEZIONI!A:B,2,0),"Nessun dato disponibile")</f>
        <v>1</v>
      </c>
      <c r="D670" t="str">
        <f>_xlfn.XLOOKUP(A670,[1]Sindaci!$E:$E,[1]Sindaci!$B:$B,"Nessun dato disponibile")</f>
        <v>GIACOMO DOGLIO</v>
      </c>
      <c r="E670" s="9" t="s">
        <v>16343</v>
      </c>
    </row>
    <row r="671" spans="1:5" x14ac:dyDescent="0.2">
      <c r="A671" t="s">
        <v>11441</v>
      </c>
      <c r="B671" t="str">
        <f>IFERROR(VLOOKUP(A671,PEC!A:D,4,0),"Nessun dato disponibile")</f>
        <v>cert.legalmail.it</v>
      </c>
      <c r="C671">
        <f>IFERROR(VLOOKUP(A671,SEZIONI!A:B,2,0),"Nessun dato disponibile")</f>
        <v>1</v>
      </c>
      <c r="D671" t="str">
        <f>_xlfn.XLOOKUP(A671,[1]Sindaci!$E:$E,[1]Sindaci!$B:$B,"Nessun dato disponibile")</f>
        <v>BRUNO VIALE</v>
      </c>
      <c r="E671" s="9" t="s">
        <v>16343</v>
      </c>
    </row>
    <row r="672" spans="1:5" x14ac:dyDescent="0.2">
      <c r="A672" t="s">
        <v>11443</v>
      </c>
      <c r="B672" t="str">
        <f>IFERROR(VLOOKUP(A672,PEC!A:D,4,0),"Nessun dato disponibile")</f>
        <v>cert.ruparpiemonte.it</v>
      </c>
      <c r="C672">
        <f>IFERROR(VLOOKUP(A672,SEZIONI!A:B,2,0),"Nessun dato disponibile")</f>
        <v>1</v>
      </c>
      <c r="D672" t="str">
        <f>_xlfn.XLOOKUP(A672,[1]Sindaci!$E:$E,[1]Sindaci!$B:$B,"Nessun dato disponibile")</f>
        <v>ALDO MINAZZO</v>
      </c>
      <c r="E672" s="9" t="s">
        <v>16343</v>
      </c>
    </row>
    <row r="673" spans="1:5" x14ac:dyDescent="0.2">
      <c r="A673" t="s">
        <v>11465</v>
      </c>
      <c r="B673" t="str">
        <f>IFERROR(VLOOKUP(A673,PEC!A:D,4,0),"Nessun dato disponibile")</f>
        <v>cert.legalmail.it</v>
      </c>
      <c r="C673">
        <f>IFERROR(VLOOKUP(A673,SEZIONI!A:B,2,0),"Nessun dato disponibile")</f>
        <v>3</v>
      </c>
      <c r="D673" t="str">
        <f>_xlfn.XLOOKUP(A673,[1]Sindaci!$E:$E,[1]Sindaci!$B:$B,"Nessun dato disponibile")</f>
        <v>MASSIMO EDOARDO BURZI</v>
      </c>
      <c r="E673" s="9" t="s">
        <v>16343</v>
      </c>
    </row>
    <row r="674" spans="1:5" x14ac:dyDescent="0.2">
      <c r="A674" t="s">
        <v>11467</v>
      </c>
      <c r="B674" t="str">
        <f>IFERROR(VLOOKUP(A674,PEC!A:D,4,0),"Nessun dato disponibile")</f>
        <v>pec.comune.roburent.cn.it</v>
      </c>
      <c r="C674">
        <f>IFERROR(VLOOKUP(A674,SEZIONI!A:B,2,0),"Nessun dato disponibile")</f>
        <v>3</v>
      </c>
      <c r="D674" t="str">
        <f>_xlfn.XLOOKUP(A674,[1]Sindaci!$E:$E,[1]Sindaci!$B:$B,"Nessun dato disponibile")</f>
        <v>GIULIA NEGRI</v>
      </c>
      <c r="E674" s="9" t="s">
        <v>16343</v>
      </c>
    </row>
    <row r="675" spans="1:5" x14ac:dyDescent="0.2">
      <c r="A675" t="s">
        <v>11526</v>
      </c>
      <c r="B675" t="str">
        <f>IFERROR(VLOOKUP(A675,PEC!A:D,4,0),"Nessun dato disponibile")</f>
        <v>postemailcertificata.it</v>
      </c>
      <c r="C675">
        <f>IFERROR(VLOOKUP(A675,SEZIONI!A:B,2,0),"Nessun dato disponibile")</f>
        <v>2</v>
      </c>
      <c r="D675" t="str">
        <f>_xlfn.XLOOKUP(A675,[1]Sindaci!$E:$E,[1]Sindaci!$B:$B,"Nessun dato disponibile")</f>
        <v>MARCO ARNEODO</v>
      </c>
      <c r="E675" s="9" t="s">
        <v>16343</v>
      </c>
    </row>
    <row r="676" spans="1:5" x14ac:dyDescent="0.2">
      <c r="A676" t="s">
        <v>15836</v>
      </c>
      <c r="B676" t="str">
        <f>IFERROR(VLOOKUP(A676,PEC!A:D,4,0),"Nessun dato disponibile")</f>
        <v>cert.ruparpiemonte.it</v>
      </c>
      <c r="C676" t="str">
        <f>IFERROR(VLOOKUP(A676,SEZIONI!A:B,2,0),"Nessun dato disponibile")</f>
        <v>Nessun dato disponibile</v>
      </c>
      <c r="D676" t="str">
        <f>_xlfn.XLOOKUP(A676,[1]Sindaci!$E:$E,[1]Sindaci!$B:$B,"Nessun dato disponibile")</f>
        <v>Nessun dato disponibile</v>
      </c>
      <c r="E676" s="9" t="s">
        <v>16343</v>
      </c>
    </row>
    <row r="677" spans="1:5" x14ac:dyDescent="0.2">
      <c r="A677" t="s">
        <v>11481</v>
      </c>
      <c r="B677" t="str">
        <f>IFERROR(VLOOKUP(A677,PEC!A:D,4,0),"Nessun dato disponibile")</f>
        <v>Nessun dato disponibile</v>
      </c>
      <c r="C677">
        <f>IFERROR(VLOOKUP(A677,SEZIONI!A:B,2,0),"Nessun dato disponibile")</f>
        <v>2</v>
      </c>
      <c r="D677" t="str">
        <f>_xlfn.XLOOKUP(A677,[1]Sindaci!$E:$E,[1]Sindaci!$B:$B,"Nessun dato disponibile")</f>
        <v>BRUNO CURTI</v>
      </c>
      <c r="E677" s="9" t="s">
        <v>16343</v>
      </c>
    </row>
    <row r="678" spans="1:5" x14ac:dyDescent="0.2">
      <c r="A678" t="s">
        <v>15837</v>
      </c>
      <c r="B678" t="str">
        <f>IFERROR(VLOOKUP(A678,PEC!A:D,4,0),"Nessun dato disponibile")</f>
        <v>cert.ruparpiemonte.it</v>
      </c>
      <c r="C678" t="str">
        <f>IFERROR(VLOOKUP(A678,SEZIONI!A:B,2,0),"Nessun dato disponibile")</f>
        <v>Nessun dato disponibile</v>
      </c>
      <c r="D678" t="str">
        <f>_xlfn.XLOOKUP(A678,[1]Sindaci!$E:$E,[1]Sindaci!$B:$B,"Nessun dato disponibile")</f>
        <v>Nessun dato disponibile</v>
      </c>
      <c r="E678" s="9" t="s">
        <v>16343</v>
      </c>
    </row>
    <row r="679" spans="1:5" x14ac:dyDescent="0.2">
      <c r="A679" t="s">
        <v>11587</v>
      </c>
      <c r="B679" t="str">
        <f>IFERROR(VLOOKUP(A679,PEC!A:D,4,0),"Nessun dato disponibile")</f>
        <v>cert.ruparpiemonte.it</v>
      </c>
      <c r="C679">
        <f>IFERROR(VLOOKUP(A679,SEZIONI!A:B,2,0),"Nessun dato disponibile")</f>
        <v>1</v>
      </c>
      <c r="D679" t="str">
        <f>_xlfn.XLOOKUP(A679,[1]Sindaci!$E:$E,[1]Sindaci!$B:$B,"Nessun dato disponibile")</f>
        <v>MANUEL GUERRA</v>
      </c>
      <c r="E679" s="9" t="s">
        <v>16343</v>
      </c>
    </row>
    <row r="680" spans="1:5" x14ac:dyDescent="0.2">
      <c r="A680" t="s">
        <v>11599</v>
      </c>
      <c r="B680" t="str">
        <f>IFERROR(VLOOKUP(A680,PEC!A:D,4,0),"Nessun dato disponibile")</f>
        <v>legalmail.it</v>
      </c>
      <c r="C680">
        <f>IFERROR(VLOOKUP(A680,SEZIONI!A:B,2,0),"Nessun dato disponibile")</f>
        <v>3</v>
      </c>
      <c r="D680" t="str">
        <f>_xlfn.XLOOKUP(A680,[1]Sindaci!$E:$E,[1]Sindaci!$B:$B,"Nessun dato disponibile")</f>
        <v>GERMANA AVENA</v>
      </c>
      <c r="E680" s="9" t="s">
        <v>16343</v>
      </c>
    </row>
    <row r="681" spans="1:5" x14ac:dyDescent="0.2">
      <c r="A681" t="s">
        <v>11608</v>
      </c>
      <c r="B681" t="str">
        <f>IFERROR(VLOOKUP(A681,PEC!A:D,4,0),"Nessun dato disponibile")</f>
        <v>cert.legalmail.it</v>
      </c>
      <c r="C681">
        <f>IFERROR(VLOOKUP(A681,SEZIONI!A:B,2,0),"Nessun dato disponibile")</f>
        <v>1</v>
      </c>
      <c r="D681" t="str">
        <f>_xlfn.XLOOKUP(A681,[1]Sindaci!$E:$E,[1]Sindaci!$B:$B,"Nessun dato disponibile")</f>
        <v>VALTER SANDRI</v>
      </c>
      <c r="E681" s="9" t="s">
        <v>16343</v>
      </c>
    </row>
    <row r="682" spans="1:5" x14ac:dyDescent="0.2">
      <c r="A682" t="s">
        <v>11626</v>
      </c>
      <c r="B682" t="str">
        <f>IFERROR(VLOOKUP(A682,PEC!A:D,4,0),"Nessun dato disponibile")</f>
        <v>professionalpec.it</v>
      </c>
      <c r="C682">
        <f>IFERROR(VLOOKUP(A682,SEZIONI!A:B,2,0),"Nessun dato disponibile")</f>
        <v>2</v>
      </c>
      <c r="D682" t="str">
        <f>_xlfn.XLOOKUP(A682,[1]Sindaci!$E:$E,[1]Sindaci!$B:$B,"Nessun dato disponibile")</f>
        <v>ROBERTO DAVICO</v>
      </c>
      <c r="E682" s="9" t="s">
        <v>16343</v>
      </c>
    </row>
    <row r="683" spans="1:5" x14ac:dyDescent="0.2">
      <c r="A683" t="s">
        <v>11628</v>
      </c>
      <c r="B683" t="str">
        <f>IFERROR(VLOOKUP(A683,PEC!A:D,4,0),"Nessun dato disponibile")</f>
        <v>pec.langabarolo.it</v>
      </c>
      <c r="C683">
        <f>IFERROR(VLOOKUP(A683,SEZIONI!A:B,2,0),"Nessun dato disponibile")</f>
        <v>1</v>
      </c>
      <c r="D683" t="str">
        <f>_xlfn.XLOOKUP(A683,[1]Sindaci!$E:$E,[1]Sindaci!$B:$B,"Nessun dato disponibile")</f>
        <v>MARCO ANDRIANO</v>
      </c>
      <c r="E683" s="9" t="s">
        <v>16343</v>
      </c>
    </row>
    <row r="684" spans="1:5" x14ac:dyDescent="0.2">
      <c r="A684" t="s">
        <v>11630</v>
      </c>
      <c r="B684" t="str">
        <f>IFERROR(VLOOKUP(A684,PEC!A:D,4,0),"Nessun dato disponibile")</f>
        <v>legalmail.it</v>
      </c>
      <c r="C684">
        <f>IFERROR(VLOOKUP(A684,SEZIONI!A:B,2,0),"Nessun dato disponibile")</f>
        <v>1</v>
      </c>
      <c r="D684" t="str">
        <f>_xlfn.XLOOKUP(A684,[1]Sindaci!$E:$E,[1]Sindaci!$B:$B,"Nessun dato disponibile")</f>
        <v>FRANCO ALEDDA</v>
      </c>
      <c r="E684" s="9" t="s">
        <v>16343</v>
      </c>
    </row>
    <row r="685" spans="1:5" x14ac:dyDescent="0.2">
      <c r="A685" t="s">
        <v>11783</v>
      </c>
      <c r="B685" t="str">
        <f>IFERROR(VLOOKUP(A685,PEC!A:D,4,0),"Nessun dato disponibile")</f>
        <v>cert.ruparpiemonte.it</v>
      </c>
      <c r="C685">
        <f>IFERROR(VLOOKUP(A685,SEZIONI!A:B,2,0),"Nessun dato disponibile")</f>
        <v>1</v>
      </c>
      <c r="D685" t="str">
        <f>_xlfn.XLOOKUP(A685,[1]Sindaci!$E:$E,[1]Sindaci!$B:$B,"Nessun dato disponibile")</f>
        <v>GIULIANO DEGIOVANNI</v>
      </c>
      <c r="E685" s="9" t="s">
        <v>16343</v>
      </c>
    </row>
    <row r="686" spans="1:5" x14ac:dyDescent="0.2">
      <c r="A686" t="s">
        <v>11861</v>
      </c>
      <c r="B686" t="str">
        <f>IFERROR(VLOOKUP(A686,PEC!A:D,4,0),"Nessun dato disponibile")</f>
        <v>postemailcertificata.it</v>
      </c>
      <c r="C686">
        <f>IFERROR(VLOOKUP(A686,SEZIONI!A:B,2,0),"Nessun dato disponibile")</f>
        <v>1</v>
      </c>
      <c r="D686" t="str">
        <f>_xlfn.XLOOKUP(A686,[1]Sindaci!$E:$E,[1]Sindaci!$B:$B,"Nessun dato disponibile")</f>
        <v>CRISTIAN RUFFINO</v>
      </c>
      <c r="E686" s="9" t="s">
        <v>16343</v>
      </c>
    </row>
    <row r="687" spans="1:5" x14ac:dyDescent="0.2">
      <c r="A687" t="s">
        <v>11955</v>
      </c>
      <c r="B687" t="str">
        <f>IFERROR(VLOOKUP(A687,PEC!A:D,4,0),"Nessun dato disponibile")</f>
        <v>cert.ruparpiemonte.it</v>
      </c>
      <c r="C687">
        <f>IFERROR(VLOOKUP(A687,SEZIONI!A:B,2,0),"Nessun dato disponibile")</f>
        <v>1</v>
      </c>
      <c r="D687" t="str">
        <f>_xlfn.XLOOKUP(A687,[1]Sindaci!$E:$E,[1]Sindaci!$B:$B,"Nessun dato disponibile")</f>
        <v>MARCO FERRERO</v>
      </c>
      <c r="E687" s="9" t="s">
        <v>16343</v>
      </c>
    </row>
    <row r="688" spans="1:5" x14ac:dyDescent="0.2">
      <c r="A688" t="s">
        <v>11959</v>
      </c>
      <c r="B688" t="str">
        <f>IFERROR(VLOOKUP(A688,PEC!A:D,4,0),"Nessun dato disponibile")</f>
        <v>cert.ruparpiemonte.it</v>
      </c>
      <c r="C688">
        <f>IFERROR(VLOOKUP(A688,SEZIONI!A:B,2,0),"Nessun dato disponibile")</f>
        <v>1</v>
      </c>
      <c r="D688" t="str">
        <f>_xlfn.XLOOKUP(A688,[1]Sindaci!$E:$E,[1]Sindaci!$B:$B,"Nessun dato disponibile")</f>
        <v>COSTANTINO GERMONE</v>
      </c>
      <c r="E688" s="9" t="s">
        <v>16343</v>
      </c>
    </row>
    <row r="689" spans="1:5" x14ac:dyDescent="0.2">
      <c r="A689" t="s">
        <v>11977</v>
      </c>
      <c r="B689" t="str">
        <f>IFERROR(VLOOKUP(A689,PEC!A:D,4,0),"Nessun dato disponibile")</f>
        <v>cert.ruparpiemonte.it</v>
      </c>
      <c r="C689">
        <f>IFERROR(VLOOKUP(A689,SEZIONI!A:B,2,0),"Nessun dato disponibile")</f>
        <v>2</v>
      </c>
      <c r="D689" t="str">
        <f>_xlfn.XLOOKUP(A689,[1]Sindaci!$E:$E,[1]Sindaci!$B:$B,"Nessun dato disponibile")</f>
        <v>LUCIANO GRIGNOLO</v>
      </c>
      <c r="E689" s="9" t="s">
        <v>16343</v>
      </c>
    </row>
    <row r="690" spans="1:5" x14ac:dyDescent="0.2">
      <c r="A690" t="s">
        <v>11985</v>
      </c>
      <c r="B690" t="str">
        <f>IFERROR(VLOOKUP(A690,PEC!A:D,4,0),"Nessun dato disponibile")</f>
        <v>cert.ruparpiemonte.it</v>
      </c>
      <c r="C690">
        <f>IFERROR(VLOOKUP(A690,SEZIONI!A:B,2,0),"Nessun dato disponibile")</f>
        <v>1</v>
      </c>
      <c r="D690" t="str">
        <f>_xlfn.XLOOKUP(A690,[1]Sindaci!$E:$E,[1]Sindaci!$B:$B,"Nessun dato disponibile")</f>
        <v>ROBERTO SALVATORE</v>
      </c>
      <c r="E690" s="9" t="s">
        <v>16343</v>
      </c>
    </row>
    <row r="691" spans="1:5" x14ac:dyDescent="0.2">
      <c r="A691" t="s">
        <v>12001</v>
      </c>
      <c r="B691" t="str">
        <f>IFERROR(VLOOKUP(A691,PEC!A:D,4,0),"Nessun dato disponibile")</f>
        <v>pec.comune.saluzzo.cn.it</v>
      </c>
      <c r="C691">
        <f>IFERROR(VLOOKUP(A691,SEZIONI!A:B,2,0),"Nessun dato disponibile")</f>
        <v>18</v>
      </c>
      <c r="D691" t="str">
        <f>_xlfn.XLOOKUP(A691,[1]Sindaci!$E:$E,[1]Sindaci!$B:$B,"Nessun dato disponibile")</f>
        <v>MAURO CALDERONI</v>
      </c>
      <c r="E691" s="9" t="s">
        <v>16343</v>
      </c>
    </row>
    <row r="692" spans="1:5" x14ac:dyDescent="0.2">
      <c r="A692" t="s">
        <v>12027</v>
      </c>
      <c r="B692" t="str">
        <f>IFERROR(VLOOKUP(A692,PEC!A:D,4,0),"Nessun dato disponibile")</f>
        <v>cert.ruparpiemonte.it</v>
      </c>
      <c r="C692">
        <f>IFERROR(VLOOKUP(A692,SEZIONI!A:B,2,0),"Nessun dato disponibile")</f>
        <v>1</v>
      </c>
      <c r="D692" t="str">
        <f>_xlfn.XLOOKUP(A692,[1]Sindaci!$E:$E,[1]Sindaci!$B:$B,"Nessun dato disponibile")</f>
        <v>CARLO BUBBIO</v>
      </c>
      <c r="E692" s="9" t="s">
        <v>16343</v>
      </c>
    </row>
    <row r="693" spans="1:5" x14ac:dyDescent="0.2">
      <c r="A693" t="s">
        <v>12037</v>
      </c>
      <c r="B693" t="str">
        <f>IFERROR(VLOOKUP(A693,PEC!A:D,4,0),"Nessun dato disponibile")</f>
        <v>cert.ruparpiemonte.it</v>
      </c>
      <c r="C693">
        <f>IFERROR(VLOOKUP(A693,SEZIONI!A:B,2,0),"Nessun dato disponibile")</f>
        <v>2</v>
      </c>
      <c r="D693" t="str">
        <f>_xlfn.XLOOKUP(A693,[1]Sindaci!$E:$E,[1]Sindaci!$B:$B,"Nessun dato disponibile")</f>
        <v>ROBERTO DADONE</v>
      </c>
      <c r="E693" s="9" t="s">
        <v>16343</v>
      </c>
    </row>
    <row r="694" spans="1:5" x14ac:dyDescent="0.2">
      <c r="A694" t="s">
        <v>12054</v>
      </c>
      <c r="B694" t="str">
        <f>IFERROR(VLOOKUP(A694,PEC!A:D,4,0),"Nessun dato disponibile")</f>
        <v>cert.legalmail.it</v>
      </c>
      <c r="C694">
        <f>IFERROR(VLOOKUP(A694,SEZIONI!A:B,2,0),"Nessun dato disponibile")</f>
        <v>1</v>
      </c>
      <c r="D694" t="str">
        <f>_xlfn.XLOOKUP(A694,[1]Sindaci!$E:$E,[1]Sindaci!$B:$B,"Nessun dato disponibile")</f>
        <v>EMILIO PORRO</v>
      </c>
      <c r="E694" s="9" t="s">
        <v>16343</v>
      </c>
    </row>
    <row r="695" spans="1:5" x14ac:dyDescent="0.2">
      <c r="A695" t="s">
        <v>12140</v>
      </c>
      <c r="B695" t="str">
        <f>IFERROR(VLOOKUP(A695,PEC!A:D,4,0),"Nessun dato disponibile")</f>
        <v>cert.ruparpiemonte.it</v>
      </c>
      <c r="C695">
        <f>IFERROR(VLOOKUP(A695,SEZIONI!A:B,2,0),"Nessun dato disponibile")</f>
        <v>1</v>
      </c>
      <c r="D695" t="str">
        <f>_xlfn.XLOOKUP(A695,[1]Sindaci!$E:$E,[1]Sindaci!$B:$B,"Nessun dato disponibile")</f>
        <v>GIORGIO GIANTI</v>
      </c>
      <c r="E695" s="9" t="s">
        <v>16343</v>
      </c>
    </row>
    <row r="696" spans="1:5" x14ac:dyDescent="0.2">
      <c r="A696" t="s">
        <v>15838</v>
      </c>
      <c r="B696" t="str">
        <f>IFERROR(VLOOKUP(A696,PEC!A:D,4,0),"Nessun dato disponibile")</f>
        <v>cert.ruparpiemonte.it</v>
      </c>
      <c r="C696" t="str">
        <f>IFERROR(VLOOKUP(A696,SEZIONI!A:B,2,0),"Nessun dato disponibile")</f>
        <v>Nessun dato disponibile</v>
      </c>
      <c r="D696" t="str">
        <f>_xlfn.XLOOKUP(A696,[1]Sindaci!$E:$E,[1]Sindaci!$B:$B,"Nessun dato disponibile")</f>
        <v>Nessun dato disponibile</v>
      </c>
      <c r="E696" s="9" t="s">
        <v>16343</v>
      </c>
    </row>
    <row r="697" spans="1:5" x14ac:dyDescent="0.2">
      <c r="A697" t="s">
        <v>12692</v>
      </c>
      <c r="B697" t="str">
        <f>IFERROR(VLOOKUP(A697,PEC!A:D,4,0),"Nessun dato disponibile")</f>
        <v>cert.ruparpiemonte.it</v>
      </c>
      <c r="C697">
        <f>IFERROR(VLOOKUP(A697,SEZIONI!A:B,2,0),"Nessun dato disponibile")</f>
        <v>3</v>
      </c>
      <c r="D697" t="str">
        <f>_xlfn.XLOOKUP(A697,[1]Sindaci!$E:$E,[1]Sindaci!$B:$B,"Nessun dato disponibile")</f>
        <v>EMIDIO MEIRONE</v>
      </c>
      <c r="E697" s="9" t="s">
        <v>16343</v>
      </c>
    </row>
    <row r="698" spans="1:5" x14ac:dyDescent="0.2">
      <c r="A698" t="s">
        <v>15839</v>
      </c>
      <c r="B698" t="str">
        <f>IFERROR(VLOOKUP(A698,PEC!A:D,4,0),"Nessun dato disponibile")</f>
        <v>pec.comunesanmichelemondovi.it</v>
      </c>
      <c r="C698" t="str">
        <f>IFERROR(VLOOKUP(A698,SEZIONI!A:B,2,0),"Nessun dato disponibile")</f>
        <v>Nessun dato disponibile</v>
      </c>
      <c r="D698" t="str">
        <f>_xlfn.XLOOKUP(A698,[1]Sindaci!$E:$E,[1]Sindaci!$B:$B,"Nessun dato disponibile")</f>
        <v>Nessun dato disponibile</v>
      </c>
      <c r="E698" s="9" t="s">
        <v>16343</v>
      </c>
    </row>
    <row r="699" spans="1:5" x14ac:dyDescent="0.2">
      <c r="A699" t="s">
        <v>12735</v>
      </c>
      <c r="B699" t="str">
        <f>IFERROR(VLOOKUP(A699,PEC!A:D,4,0),"Nessun dato disponibile")</f>
        <v>cert.ruparpiemonte.it</v>
      </c>
      <c r="C699">
        <f>IFERROR(VLOOKUP(A699,SEZIONI!A:B,2,0),"Nessun dato disponibile")</f>
        <v>2</v>
      </c>
      <c r="D699" t="str">
        <f>_xlfn.XLOOKUP(A699,[1]Sindaci!$E:$E,[1]Sindaci!$B:$B,"Nessun dato disponibile")</f>
        <v>GIORGIO BOZZANO</v>
      </c>
      <c r="E699" s="9" t="s">
        <v>16343</v>
      </c>
    </row>
    <row r="700" spans="1:5" x14ac:dyDescent="0.2">
      <c r="A700" t="s">
        <v>12963</v>
      </c>
      <c r="B700" t="str">
        <f>IFERROR(VLOOKUP(A700,PEC!A:D,4,0),"Nessun dato disponibile")</f>
        <v>legalmail.it</v>
      </c>
      <c r="C700">
        <f>IFERROR(VLOOKUP(A700,SEZIONI!A:B,2,0),"Nessun dato disponibile")</f>
        <v>3</v>
      </c>
      <c r="D700" t="str">
        <f>_xlfn.XLOOKUP(A700,[1]Sindaci!$E:$E,[1]Sindaci!$B:$B,"Nessun dato disponibile")</f>
        <v>GIACOMO BADELLINO</v>
      </c>
      <c r="E700" s="9" t="s">
        <v>16343</v>
      </c>
    </row>
    <row r="701" spans="1:5" x14ac:dyDescent="0.2">
      <c r="A701" t="s">
        <v>12983</v>
      </c>
      <c r="B701" t="str">
        <f>IFERROR(VLOOKUP(A701,PEC!A:D,4,0),"Nessun dato disponibile")</f>
        <v>pec.santostefanobelbo.it</v>
      </c>
      <c r="C701">
        <f>IFERROR(VLOOKUP(A701,SEZIONI!A:B,2,0),"Nessun dato disponibile")</f>
        <v>5</v>
      </c>
      <c r="D701" t="str">
        <f>_xlfn.XLOOKUP(A701,[1]Sindaci!$E:$E,[1]Sindaci!$B:$B,"Nessun dato disponibile")</f>
        <v>LAURA MARIA CRISTINA CAPRA</v>
      </c>
      <c r="E701" s="9" t="s">
        <v>16343</v>
      </c>
    </row>
    <row r="702" spans="1:5" x14ac:dyDescent="0.2">
      <c r="A702" t="s">
        <v>13003</v>
      </c>
      <c r="B702" t="str">
        <f>IFERROR(VLOOKUP(A702,PEC!A:D,4,0),"Nessun dato disponibile")</f>
        <v>cert.ruparpiemonte.it</v>
      </c>
      <c r="C702">
        <f>IFERROR(VLOOKUP(A702,SEZIONI!A:B,2,0),"Nessun dato disponibile")</f>
        <v>1</v>
      </c>
      <c r="D702" t="str">
        <f>_xlfn.XLOOKUP(A702,[1]Sindaci!$E:$E,[1]Sindaci!$B:$B,"Nessun dato disponibile")</f>
        <v>GIUSEPPINA FACCO</v>
      </c>
      <c r="E702" s="9" t="s">
        <v>16343</v>
      </c>
    </row>
    <row r="703" spans="1:5" x14ac:dyDescent="0.2">
      <c r="A703" t="s">
        <v>13110</v>
      </c>
      <c r="B703" t="str">
        <f>IFERROR(VLOOKUP(A703,PEC!A:D,4,0),"Nessun dato disponibile")</f>
        <v>cert.ruparpiemonte.it</v>
      </c>
      <c r="C703">
        <f>IFERROR(VLOOKUP(A703,SEZIONI!A:B,2,0),"Nessun dato disponibile")</f>
        <v>20</v>
      </c>
      <c r="D703" t="str">
        <f>_xlfn.XLOOKUP(A703,[1]Sindaci!$E:$E,[1]Sindaci!$B:$B,"Nessun dato disponibile")</f>
        <v>ANTONELLO PORTERA</v>
      </c>
      <c r="E703" s="9" t="s">
        <v>16343</v>
      </c>
    </row>
    <row r="704" spans="1:5" x14ac:dyDescent="0.2">
      <c r="A704" t="s">
        <v>13136</v>
      </c>
      <c r="B704" t="str">
        <f>IFERROR(VLOOKUP(A704,PEC!A:D,4,0),"Nessun dato disponibile")</f>
        <v>cert.ruparpiemonte.it</v>
      </c>
      <c r="C704">
        <f>IFERROR(VLOOKUP(A704,SEZIONI!A:B,2,0),"Nessun dato disponibile")</f>
        <v>1</v>
      </c>
      <c r="D704" t="str">
        <f>_xlfn.XLOOKUP(A704,[1]Sindaci!$E:$E,[1]Sindaci!$B:$B,"Nessun dato disponibile")</f>
        <v>DANIELE GARELLI</v>
      </c>
      <c r="E704" s="9" t="s">
        <v>16343</v>
      </c>
    </row>
    <row r="705" spans="1:5" x14ac:dyDescent="0.2">
      <c r="A705" t="s">
        <v>13177</v>
      </c>
      <c r="B705" t="str">
        <f>IFERROR(VLOOKUP(A705,PEC!A:D,4,0),"Nessun dato disponibile")</f>
        <v>pec.comune.scarnafigi.cn.it</v>
      </c>
      <c r="C705">
        <f>IFERROR(VLOOKUP(A705,SEZIONI!A:B,2,0),"Nessun dato disponibile")</f>
        <v>2</v>
      </c>
      <c r="D705" t="str">
        <f>_xlfn.XLOOKUP(A705,[1]Sindaci!$E:$E,[1]Sindaci!$B:$B,"Nessun dato disponibile")</f>
        <v>RICCARDO GHIGO</v>
      </c>
      <c r="E705" s="9" t="s">
        <v>16343</v>
      </c>
    </row>
    <row r="706" spans="1:5" x14ac:dyDescent="0.2">
      <c r="A706" t="s">
        <v>13379</v>
      </c>
      <c r="B706" t="str">
        <f>IFERROR(VLOOKUP(A706,PEC!A:D,4,0),"Nessun dato disponibile")</f>
        <v>pec.langabarolo.it</v>
      </c>
      <c r="C706">
        <f>IFERROR(VLOOKUP(A706,SEZIONI!A:B,2,0),"Nessun dato disponibile")</f>
        <v>1</v>
      </c>
      <c r="D706" t="str">
        <f>_xlfn.XLOOKUP(A706,[1]Sindaci!$E:$E,[1]Sindaci!$B:$B,"Nessun dato disponibile")</f>
        <v>SERGIO MOSCONE</v>
      </c>
      <c r="E706" s="9" t="s">
        <v>16343</v>
      </c>
    </row>
    <row r="707" spans="1:5" x14ac:dyDescent="0.2">
      <c r="A707" t="s">
        <v>13401</v>
      </c>
      <c r="B707" t="str">
        <f>IFERROR(VLOOKUP(A707,PEC!A:D,4,0),"Nessun dato disponibile")</f>
        <v>cert.ruparpiemonte.it</v>
      </c>
      <c r="C707">
        <f>IFERROR(VLOOKUP(A707,SEZIONI!A:B,2,0),"Nessun dato disponibile")</f>
        <v>1</v>
      </c>
      <c r="D707" t="str">
        <f>_xlfn.XLOOKUP(A707,[1]Sindaci!$E:$E,[1]Sindaci!$B:$B,"Nessun dato disponibile")</f>
        <v>DAVIDE CARLO FALLETTO</v>
      </c>
      <c r="E707" s="9" t="s">
        <v>16343</v>
      </c>
    </row>
    <row r="708" spans="1:5" x14ac:dyDescent="0.2">
      <c r="A708" t="s">
        <v>13546</v>
      </c>
      <c r="B708" t="str">
        <f>IFERROR(VLOOKUP(A708,PEC!A:D,4,0),"Nessun dato disponibile")</f>
        <v>pec.langabarolo.it</v>
      </c>
      <c r="C708">
        <f>IFERROR(VLOOKUP(A708,SEZIONI!A:B,2,0),"Nessun dato disponibile")</f>
        <v>1</v>
      </c>
      <c r="D708" t="str">
        <f>_xlfn.XLOOKUP(A708,[1]Sindaci!$E:$E,[1]Sindaci!$B:$B,"Nessun dato disponibile")</f>
        <v>SERGIO SEGHESIO</v>
      </c>
      <c r="E708" s="9" t="s">
        <v>16343</v>
      </c>
    </row>
    <row r="709" spans="1:5" x14ac:dyDescent="0.2">
      <c r="A709" t="s">
        <v>13639</v>
      </c>
      <c r="B709" t="str">
        <f>IFERROR(VLOOKUP(A709,PEC!A:D,4,0),"Nessun dato disponibile")</f>
        <v>cert.ruparpiemonte.it</v>
      </c>
      <c r="C709">
        <f>IFERROR(VLOOKUP(A709,SEZIONI!A:B,2,0),"Nessun dato disponibile")</f>
        <v>1</v>
      </c>
      <c r="D709" t="str">
        <f>_xlfn.XLOOKUP(A709,[1]Sindaci!$E:$E,[1]Sindaci!$B:$B,"Nessun dato disponibile")</f>
        <v>CLAUDIO PAOLAZZO</v>
      </c>
      <c r="E709" s="9" t="s">
        <v>16343</v>
      </c>
    </row>
    <row r="710" spans="1:5" x14ac:dyDescent="0.2">
      <c r="A710" t="s">
        <v>13647</v>
      </c>
      <c r="B710" t="str">
        <f>IFERROR(VLOOKUP(A710,PEC!A:D,4,0),"Nessun dato disponibile")</f>
        <v>pec.sommarivabosco.it</v>
      </c>
      <c r="C710">
        <f>IFERROR(VLOOKUP(A710,SEZIONI!A:B,2,0),"Nessun dato disponibile")</f>
        <v>5</v>
      </c>
      <c r="D710" t="str">
        <f>_xlfn.XLOOKUP(A710,[1]Sindaci!$E:$E,[1]Sindaci!$B:$B,"Nessun dato disponibile")</f>
        <v>MARCO PEDUSSIA</v>
      </c>
      <c r="E710" s="9" t="s">
        <v>16343</v>
      </c>
    </row>
    <row r="711" spans="1:5" x14ac:dyDescent="0.2">
      <c r="A711" t="s">
        <v>13649</v>
      </c>
      <c r="B711" t="str">
        <f>IFERROR(VLOOKUP(A711,PEC!A:D,4,0),"Nessun dato disponibile")</f>
        <v>cert.ruparpiemonte.it</v>
      </c>
      <c r="C711">
        <f>IFERROR(VLOOKUP(A711,SEZIONI!A:B,2,0),"Nessun dato disponibile")</f>
        <v>3</v>
      </c>
      <c r="D711" t="str">
        <f>_xlfn.XLOOKUP(A711,[1]Sindaci!$E:$E,[1]Sindaci!$B:$B,"Nessun dato disponibile")</f>
        <v>WALTER CORNERO</v>
      </c>
      <c r="E711" s="9" t="s">
        <v>16343</v>
      </c>
    </row>
    <row r="712" spans="1:5" x14ac:dyDescent="0.2">
      <c r="A712" t="s">
        <v>13894</v>
      </c>
      <c r="B712" t="str">
        <f>IFERROR(VLOOKUP(A712,PEC!A:D,4,0),"Nessun dato disponibile")</f>
        <v>cert.ruparpiemonte.it</v>
      </c>
      <c r="C712">
        <f>IFERROR(VLOOKUP(A712,SEZIONI!A:B,2,0),"Nessun dato disponibile")</f>
        <v>1</v>
      </c>
      <c r="D712" t="str">
        <f>_xlfn.XLOOKUP(A712,[1]Sindaci!$E:$E,[1]Sindaci!$B:$B,"Nessun dato disponibile")</f>
        <v>ANDREA SALSOTTO</v>
      </c>
      <c r="E712" s="9" t="s">
        <v>16343</v>
      </c>
    </row>
    <row r="713" spans="1:5" x14ac:dyDescent="0.2">
      <c r="A713" t="s">
        <v>13992</v>
      </c>
      <c r="B713" t="str">
        <f>IFERROR(VLOOKUP(A713,PEC!A:D,4,0),"Nessun dato disponibile")</f>
        <v>eticert.it</v>
      </c>
      <c r="C713">
        <f>IFERROR(VLOOKUP(A713,SEZIONI!A:B,2,0),"Nessun dato disponibile")</f>
        <v>3</v>
      </c>
      <c r="D713" t="str">
        <f>_xlfn.XLOOKUP(A713,[1]Sindaci!$E:$E,[1]Sindaci!$B:$B,"Nessun dato disponibile")</f>
        <v>GIANCARLO ARMANDO</v>
      </c>
      <c r="E713" s="9" t="s">
        <v>16343</v>
      </c>
    </row>
    <row r="714" spans="1:5" x14ac:dyDescent="0.2">
      <c r="A714" t="s">
        <v>14298</v>
      </c>
      <c r="B714" t="str">
        <f>IFERROR(VLOOKUP(A714,PEC!A:D,4,0),"Nessun dato disponibile")</f>
        <v>cert.ruparpiemonte.it</v>
      </c>
      <c r="C714">
        <f>IFERROR(VLOOKUP(A714,SEZIONI!A:B,2,0),"Nessun dato disponibile")</f>
        <v>1</v>
      </c>
      <c r="D714" t="str">
        <f>_xlfn.XLOOKUP(A714,[1]Sindaci!$E:$E,[1]Sindaci!$B:$B,"Nessun dato disponibile")</f>
        <v>ANDREA RIZZOLO</v>
      </c>
      <c r="E714" s="9" t="s">
        <v>16343</v>
      </c>
    </row>
    <row r="715" spans="1:5" x14ac:dyDescent="0.2">
      <c r="A715" t="s">
        <v>15840</v>
      </c>
      <c r="B715" t="str">
        <f>IFERROR(VLOOKUP(A715,PEC!A:D,4,0),"Nessun dato disponibile")</f>
        <v>legalmail.it</v>
      </c>
      <c r="C715" t="str">
        <f>IFERROR(VLOOKUP(A715,SEZIONI!A:B,2,0),"Nessun dato disponibile")</f>
        <v>Nessun dato disponibile</v>
      </c>
      <c r="D715" t="str">
        <f>_xlfn.XLOOKUP(A715,[1]Sindaci!$E:$E,[1]Sindaci!$B:$B,"Nessun dato disponibile")</f>
        <v>Nessun dato disponibile</v>
      </c>
      <c r="E715" s="9" t="s">
        <v>16343</v>
      </c>
    </row>
    <row r="716" spans="1:5" x14ac:dyDescent="0.2">
      <c r="A716" t="s">
        <v>14334</v>
      </c>
      <c r="B716" t="str">
        <f>IFERROR(VLOOKUP(A716,PEC!A:D,4,0),"Nessun dato disponibile")</f>
        <v>legalmail.it</v>
      </c>
      <c r="C716">
        <f>IFERROR(VLOOKUP(A716,SEZIONI!A:B,2,0),"Nessun dato disponibile")</f>
        <v>1</v>
      </c>
      <c r="D716" t="str">
        <f>_xlfn.XLOOKUP(A716,[1]Sindaci!$E:$E,[1]Sindaci!$B:$B,"Nessun dato disponibile")</f>
        <v>DANIELE GIORGIO ARNOLFO</v>
      </c>
      <c r="E716" s="9" t="s">
        <v>16343</v>
      </c>
    </row>
    <row r="717" spans="1:5" x14ac:dyDescent="0.2">
      <c r="A717" t="s">
        <v>14356</v>
      </c>
      <c r="B717" t="str">
        <f>IFERROR(VLOOKUP(A717,PEC!A:D,4,0),"Nessun dato disponibile")</f>
        <v>legalmail.it</v>
      </c>
      <c r="C717">
        <f>IFERROR(VLOOKUP(A717,SEZIONI!A:B,2,0),"Nessun dato disponibile")</f>
        <v>1</v>
      </c>
      <c r="D717" t="str">
        <f>_xlfn.XLOOKUP(A717,[1]Sindaci!$E:$E,[1]Sindaci!$B:$B,"Nessun dato disponibile")</f>
        <v>RENATA DALMAZZONE</v>
      </c>
      <c r="E717" s="9" t="s">
        <v>16343</v>
      </c>
    </row>
    <row r="718" spans="1:5" x14ac:dyDescent="0.2">
      <c r="A718" t="s">
        <v>14492</v>
      </c>
      <c r="B718" t="str">
        <f>IFERROR(VLOOKUP(A718,PEC!A:D,4,0),"Nessun dato disponibile")</f>
        <v>pec.comune.treiso.cn.it</v>
      </c>
      <c r="C718">
        <f>IFERROR(VLOOKUP(A718,SEZIONI!A:B,2,0),"Nessun dato disponibile")</f>
        <v>1</v>
      </c>
      <c r="D718" t="str">
        <f>_xlfn.XLOOKUP(A718,[1]Sindaci!$E:$E,[1]Sindaci!$B:$B,"Nessun dato disponibile")</f>
        <v>ANDREA PIONZO</v>
      </c>
      <c r="E718" s="9" t="s">
        <v>16343</v>
      </c>
    </row>
    <row r="719" spans="1:5" x14ac:dyDescent="0.2">
      <c r="A719" t="s">
        <v>14556</v>
      </c>
      <c r="B719" t="str">
        <f>IFERROR(VLOOKUP(A719,PEC!A:D,4,0),"Nessun dato disponibile")</f>
        <v>cert.ruparpiemonte.it</v>
      </c>
      <c r="C719">
        <f>IFERROR(VLOOKUP(A719,SEZIONI!A:B,2,0),"Nessun dato disponibile")</f>
        <v>1</v>
      </c>
      <c r="D719" t="str">
        <f>_xlfn.XLOOKUP(A719,[1]Sindaci!$E:$E,[1]Sindaci!$B:$B,"Nessun dato disponibile")</f>
        <v>ALBERTO CERRINO</v>
      </c>
      <c r="E719" s="9" t="s">
        <v>16343</v>
      </c>
    </row>
    <row r="720" spans="1:5" x14ac:dyDescent="0.2">
      <c r="A720" t="s">
        <v>15841</v>
      </c>
      <c r="B720" t="str">
        <f>IFERROR(VLOOKUP(A720,PEC!A:D,4,0),"Nessun dato disponibile")</f>
        <v>cert.ruparpiemonte.it</v>
      </c>
      <c r="C720" t="str">
        <f>IFERROR(VLOOKUP(A720,SEZIONI!A:B,2,0),"Nessun dato disponibile")</f>
        <v>Nessun dato disponibile</v>
      </c>
      <c r="D720" t="str">
        <f>_xlfn.XLOOKUP(A720,[1]Sindaci!$E:$E,[1]Sindaci!$B:$B,"Nessun dato disponibile")</f>
        <v>Nessun dato disponibile</v>
      </c>
      <c r="E720" s="9" t="s">
        <v>16343</v>
      </c>
    </row>
    <row r="721" spans="1:5" x14ac:dyDescent="0.2">
      <c r="A721" t="s">
        <v>14814</v>
      </c>
      <c r="B721" t="str">
        <f>IFERROR(VLOOKUP(A721,PEC!A:D,4,0),"Nessun dato disponibile")</f>
        <v>legalmail.it</v>
      </c>
      <c r="C721">
        <f>IFERROR(VLOOKUP(A721,SEZIONI!A:B,2,0),"Nessun dato disponibile")</f>
        <v>3</v>
      </c>
      <c r="D721" t="str">
        <f>_xlfn.XLOOKUP(A721,[1]Sindaci!$E:$E,[1]Sindaci!$B:$B,"Nessun dato disponibile")</f>
        <v>GUIDO GIORDANA</v>
      </c>
      <c r="E721" s="9" t="s">
        <v>16343</v>
      </c>
    </row>
    <row r="722" spans="1:5" x14ac:dyDescent="0.2">
      <c r="A722" t="s">
        <v>14854</v>
      </c>
      <c r="B722" t="str">
        <f>IFERROR(VLOOKUP(A722,PEC!A:D,4,0),"Nessun dato disponibile")</f>
        <v>postemailcertificata.it</v>
      </c>
      <c r="C722">
        <f>IFERROR(VLOOKUP(A722,SEZIONI!A:B,2,0),"Nessun dato disponibile")</f>
        <v>1</v>
      </c>
      <c r="D722" t="str">
        <f>_xlfn.XLOOKUP(A722,[1]Sindaci!$E:$E,[1]Sindaci!$B:$B,"Nessun dato disponibile")</f>
        <v>ALBINO ARLOTTO</v>
      </c>
      <c r="E722" s="9" t="s">
        <v>16343</v>
      </c>
    </row>
    <row r="723" spans="1:5" x14ac:dyDescent="0.2">
      <c r="A723" t="s">
        <v>14936</v>
      </c>
      <c r="B723" t="str">
        <f>IFERROR(VLOOKUP(A723,PEC!A:D,4,0),"Nessun dato disponibile")</f>
        <v>cert.legalmail.it</v>
      </c>
      <c r="C723">
        <f>IFERROR(VLOOKUP(A723,SEZIONI!A:B,2,0),"Nessun dato disponibile")</f>
        <v>1</v>
      </c>
      <c r="D723" t="str">
        <f>_xlfn.XLOOKUP(A723,[1]Sindaci!$E:$E,[1]Sindaci!$B:$B,"Nessun dato disponibile")</f>
        <v>GIANLUCA MONACO</v>
      </c>
      <c r="E723" s="9" t="s">
        <v>16343</v>
      </c>
    </row>
    <row r="724" spans="1:5" x14ac:dyDescent="0.2">
      <c r="A724" t="s">
        <v>15842</v>
      </c>
      <c r="B724" t="str">
        <f>IFERROR(VLOOKUP(A724,PEC!A:D,4,0),"Nessun dato disponibile")</f>
        <v>Nessun dato disponibile</v>
      </c>
      <c r="C724" t="str">
        <f>IFERROR(VLOOKUP(A724,SEZIONI!A:B,2,0),"Nessun dato disponibile")</f>
        <v>Nessun dato disponibile</v>
      </c>
      <c r="D724" t="str">
        <f>_xlfn.XLOOKUP(A724,[1]Sindaci!$E:$E,[1]Sindaci!$B:$B,"Nessun dato disponibile")</f>
        <v>Nessun dato disponibile</v>
      </c>
      <c r="E724" s="9" t="s">
        <v>16343</v>
      </c>
    </row>
    <row r="725" spans="1:5" x14ac:dyDescent="0.2">
      <c r="A725" t="s">
        <v>15080</v>
      </c>
      <c r="B725" t="str">
        <f>IFERROR(VLOOKUP(A725,PEC!A:D,4,0),"Nessun dato disponibile")</f>
        <v>cert.ruparpiemonte.it</v>
      </c>
      <c r="C725">
        <f>IFERROR(VLOOKUP(A725,SEZIONI!A:B,2,0),"Nessun dato disponibile")</f>
        <v>2</v>
      </c>
      <c r="D725" t="str">
        <f>_xlfn.XLOOKUP(A725,[1]Sindaci!$E:$E,[1]Sindaci!$B:$B,"Nessun dato disponibile")</f>
        <v>SILVANO DOVETTA</v>
      </c>
      <c r="E725" s="9" t="s">
        <v>16343</v>
      </c>
    </row>
    <row r="726" spans="1:5" x14ac:dyDescent="0.2">
      <c r="A726" t="s">
        <v>15131</v>
      </c>
      <c r="B726" t="str">
        <f>IFERROR(VLOOKUP(A726,PEC!A:D,4,0),"Nessun dato disponibile")</f>
        <v>pec.langabarolo.it</v>
      </c>
      <c r="C726">
        <f>IFERROR(VLOOKUP(A726,SEZIONI!A:B,2,0),"Nessun dato disponibile")</f>
        <v>2</v>
      </c>
      <c r="D726" t="str">
        <f>_xlfn.XLOOKUP(A726,[1]Sindaci!$E:$E,[1]Sindaci!$B:$B,"Nessun dato disponibile")</f>
        <v>MARTA GIOVANNINI</v>
      </c>
      <c r="E726" s="9" t="s">
        <v>16343</v>
      </c>
    </row>
    <row r="727" spans="1:5" x14ac:dyDescent="0.2">
      <c r="A727" t="s">
        <v>15143</v>
      </c>
      <c r="B727" t="str">
        <f>IFERROR(VLOOKUP(A727,PEC!A:D,4,0),"Nessun dato disponibile")</f>
        <v>cert.legalmail.it</v>
      </c>
      <c r="C727">
        <f>IFERROR(VLOOKUP(A727,SEZIONI!A:B,2,0),"Nessun dato disponibile")</f>
        <v>1</v>
      </c>
      <c r="D727" t="str">
        <f>_xlfn.XLOOKUP(A727,[1]Sindaci!$E:$E,[1]Sindaci!$B:$B,"Nessun dato disponibile")</f>
        <v>GIAN PIERO DALMASSO</v>
      </c>
      <c r="E727" s="9" t="s">
        <v>16343</v>
      </c>
    </row>
    <row r="728" spans="1:5" x14ac:dyDescent="0.2">
      <c r="A728" t="s">
        <v>15190</v>
      </c>
      <c r="B728" t="str">
        <f>IFERROR(VLOOKUP(A728,PEC!A:D,4,0),"Nessun dato disponibile")</f>
        <v>cert.ruparpiemonte.it</v>
      </c>
      <c r="C728">
        <f>IFERROR(VLOOKUP(A728,SEZIONI!A:B,2,0),"Nessun dato disponibile")</f>
        <v>5</v>
      </c>
      <c r="D728" t="str">
        <f>_xlfn.XLOOKUP(A728,[1]Sindaci!$E:$E,[1]Sindaci!$B:$B,"Nessun dato disponibile")</f>
        <v>GIOVANNI CARLO PANERO</v>
      </c>
      <c r="E728" s="9" t="s">
        <v>16343</v>
      </c>
    </row>
    <row r="729" spans="1:5" x14ac:dyDescent="0.2">
      <c r="A729" t="s">
        <v>15212</v>
      </c>
      <c r="B729" t="str">
        <f>IFERROR(VLOOKUP(A729,PEC!A:D,4,0),"Nessun dato disponibile")</f>
        <v>cert.ruparpiemonte.it</v>
      </c>
      <c r="C729">
        <f>IFERROR(VLOOKUP(A729,SEZIONI!A:B,2,0),"Nessun dato disponibile")</f>
        <v>3</v>
      </c>
      <c r="D729" t="str">
        <f>_xlfn.XLOOKUP(A729,[1]Sindaci!$E:$E,[1]Sindaci!$B:$B,"Nessun dato disponibile")</f>
        <v>Nessun dato disponibile</v>
      </c>
      <c r="E729" s="9" t="s">
        <v>16343</v>
      </c>
    </row>
    <row r="730" spans="1:5" x14ac:dyDescent="0.2">
      <c r="A730" t="s">
        <v>15255</v>
      </c>
      <c r="B730" t="str">
        <f>IFERROR(VLOOKUP(A730,PEC!A:D,4,0),"Nessun dato disponibile")</f>
        <v>cert.ruparpiemonte.it</v>
      </c>
      <c r="C730">
        <f>IFERROR(VLOOKUP(A730,SEZIONI!A:B,2,0),"Nessun dato disponibile")</f>
        <v>3</v>
      </c>
      <c r="D730" t="str">
        <f>_xlfn.XLOOKUP(A730,[1]Sindaci!$E:$E,[1]Sindaci!$B:$B,"Nessun dato disponibile")</f>
        <v>Nessun dato disponibile</v>
      </c>
      <c r="E730" s="9" t="s">
        <v>16343</v>
      </c>
    </row>
    <row r="731" spans="1:5" x14ac:dyDescent="0.2">
      <c r="A731" t="s">
        <v>15313</v>
      </c>
      <c r="B731" t="str">
        <f>IFERROR(VLOOKUP(A731,PEC!A:D,4,0),"Nessun dato disponibile")</f>
        <v>legalmail.it</v>
      </c>
      <c r="C731">
        <f>IFERROR(VLOOKUP(A731,SEZIONI!A:B,2,0),"Nessun dato disponibile")</f>
        <v>2</v>
      </c>
      <c r="D731" t="str">
        <f>_xlfn.XLOOKUP(A731,[1]Sindaci!$E:$E,[1]Sindaci!$B:$B,"Nessun dato disponibile")</f>
        <v>DANILO BERNARDI</v>
      </c>
      <c r="E731" s="9" t="s">
        <v>16343</v>
      </c>
    </row>
    <row r="732" spans="1:5" x14ac:dyDescent="0.2">
      <c r="A732" t="s">
        <v>15418</v>
      </c>
      <c r="B732" t="str">
        <f>IFERROR(VLOOKUP(A732,PEC!A:D,4,0),"Nessun dato disponibile")</f>
        <v>pec.comune.villafalletto.cn.it</v>
      </c>
      <c r="C732">
        <f>IFERROR(VLOOKUP(A732,SEZIONI!A:B,2,0),"Nessun dato disponibile")</f>
        <v>3</v>
      </c>
      <c r="D732" t="str">
        <f>_xlfn.XLOOKUP(A732,[1]Sindaci!$E:$E,[1]Sindaci!$B:$B,"Nessun dato disponibile")</f>
        <v>GIUSEPPE SARCINELLI</v>
      </c>
      <c r="E732" s="9" t="s">
        <v>16343</v>
      </c>
    </row>
    <row r="733" spans="1:5" x14ac:dyDescent="0.2">
      <c r="A733" t="s">
        <v>15843</v>
      </c>
      <c r="B733" t="str">
        <f>IFERROR(VLOOKUP(A733,PEC!A:D,4,0),"Nessun dato disponibile")</f>
        <v>cert.ruparpiemonte.it</v>
      </c>
      <c r="C733" t="str">
        <f>IFERROR(VLOOKUP(A733,SEZIONI!A:B,2,0),"Nessun dato disponibile")</f>
        <v>Nessun dato disponibile</v>
      </c>
      <c r="D733" t="str">
        <f>_xlfn.XLOOKUP(A733,[1]Sindaci!$E:$E,[1]Sindaci!$B:$B,"Nessun dato disponibile")</f>
        <v>Nessun dato disponibile</v>
      </c>
      <c r="E733" s="9" t="s">
        <v>16343</v>
      </c>
    </row>
    <row r="734" spans="1:5" x14ac:dyDescent="0.2">
      <c r="A734" t="s">
        <v>15488</v>
      </c>
      <c r="B734" t="str">
        <f>IFERROR(VLOOKUP(A734,PEC!A:D,4,0),"Nessun dato disponibile")</f>
        <v>cert.ruparpiemonte.it</v>
      </c>
      <c r="C734">
        <f>IFERROR(VLOOKUP(A734,SEZIONI!A:B,2,0),"Nessun dato disponibile")</f>
        <v>1</v>
      </c>
      <c r="D734" t="str">
        <f>_xlfn.XLOOKUP(A734,[1]Sindaci!$E:$E,[1]Sindaci!$B:$B,"Nessun dato disponibile")</f>
        <v>SIMONE ALBERTO</v>
      </c>
      <c r="E734" s="9" t="s">
        <v>16343</v>
      </c>
    </row>
    <row r="735" spans="1:5" x14ac:dyDescent="0.2">
      <c r="A735" t="s">
        <v>15517</v>
      </c>
      <c r="B735" t="str">
        <f>IFERROR(VLOOKUP(A735,PEC!A:D,4,0),"Nessun dato disponibile")</f>
        <v>cert.ruparpiemonte.it</v>
      </c>
      <c r="C735">
        <f>IFERROR(VLOOKUP(A735,SEZIONI!A:B,2,0),"Nessun dato disponibile")</f>
        <v>2</v>
      </c>
      <c r="D735" t="str">
        <f>_xlfn.XLOOKUP(A735,[1]Sindaci!$E:$E,[1]Sindaci!$B:$B,"Nessun dato disponibile")</f>
        <v>GIANFRANCO ELLENA</v>
      </c>
      <c r="E735" s="9" t="s">
        <v>16343</v>
      </c>
    </row>
    <row r="736" spans="1:5" x14ac:dyDescent="0.2">
      <c r="A736" t="s">
        <v>15575</v>
      </c>
      <c r="B736" t="str">
        <f>IFERROR(VLOOKUP(A736,PEC!A:D,4,0),"Nessun dato disponibile")</f>
        <v>cert.ruparpiemonte.it</v>
      </c>
      <c r="C736">
        <f>IFERROR(VLOOKUP(A736,SEZIONI!A:B,2,0),"Nessun dato disponibile")</f>
        <v>1</v>
      </c>
      <c r="D736" t="str">
        <f>_xlfn.XLOOKUP(A736,[1]Sindaci!$E:$E,[1]Sindaci!$B:$B,"Nessun dato disponibile")</f>
        <v>PIETRO GIUSEPPE CORNARA</v>
      </c>
      <c r="E736" s="9" t="s">
        <v>16343</v>
      </c>
    </row>
    <row r="737" spans="1:5" x14ac:dyDescent="0.2">
      <c r="A737" t="s">
        <v>15587</v>
      </c>
      <c r="B737" t="str">
        <f>IFERROR(VLOOKUP(A737,PEC!A:D,4,0),"Nessun dato disponibile")</f>
        <v>legalmail.it</v>
      </c>
      <c r="C737">
        <f>IFERROR(VLOOKUP(A737,SEZIONI!A:B,2,0),"Nessun dato disponibile")</f>
        <v>1</v>
      </c>
      <c r="D737" t="str">
        <f>_xlfn.XLOOKUP(A737,[1]Sindaci!$E:$E,[1]Sindaci!$B:$B,"Nessun dato disponibile")</f>
        <v>DANILO DONETTA</v>
      </c>
      <c r="E737" s="9" t="s">
        <v>16343</v>
      </c>
    </row>
    <row r="738" spans="1:5" x14ac:dyDescent="0.2">
      <c r="A738" t="s">
        <v>15697</v>
      </c>
      <c r="B738" t="str">
        <f>IFERROR(VLOOKUP(A738,PEC!A:D,4,0),"Nessun dato disponibile")</f>
        <v>postemailcertificata.it</v>
      </c>
      <c r="C738">
        <f>IFERROR(VLOOKUP(A738,SEZIONI!A:B,2,0),"Nessun dato disponibile")</f>
        <v>1</v>
      </c>
      <c r="D738" t="str">
        <f>_xlfn.XLOOKUP(A738,[1]Sindaci!$E:$E,[1]Sindaci!$B:$B,"Nessun dato disponibile")</f>
        <v>DANIELA PATRIZIA COSTAMAGNA</v>
      </c>
      <c r="E738" s="9" t="s">
        <v>16343</v>
      </c>
    </row>
    <row r="739" spans="1:5" x14ac:dyDescent="0.2">
      <c r="A739" t="s">
        <v>522</v>
      </c>
      <c r="B739" t="str">
        <f>IFERROR(VLOOKUP(A739,PEC!A:D,4,0),"Nessun dato disponibile")</f>
        <v>cert.legalmail.it</v>
      </c>
      <c r="C739">
        <f>IFERROR(VLOOKUP(A739,SEZIONI!A:B,2,0),"Nessun dato disponibile")</f>
        <v>2</v>
      </c>
      <c r="D739" t="str">
        <f>_xlfn.XLOOKUP(A739,[1]Sindaci!$E:$E,[1]Sindaci!$B:$B,"Nessun dato disponibile")</f>
        <v>MARCO BIGLIA</v>
      </c>
      <c r="E739" s="9" t="s">
        <v>16343</v>
      </c>
    </row>
    <row r="740" spans="1:5" x14ac:dyDescent="0.2">
      <c r="A740" t="s">
        <v>669</v>
      </c>
      <c r="B740" t="str">
        <f>IFERROR(VLOOKUP(A740,PEC!A:D,4,0),"Nessun dato disponibile")</f>
        <v>cert.ruparpiemonte.it</v>
      </c>
      <c r="C740">
        <f>IFERROR(VLOOKUP(A740,SEZIONI!A:B,2,0),"Nessun dato disponibile")</f>
        <v>1</v>
      </c>
      <c r="D740" t="str">
        <f>_xlfn.XLOOKUP(A740,[1]Sindaci!$E:$E,[1]Sindaci!$B:$B,"Nessun dato disponibile")</f>
        <v>Nessun dato disponibile</v>
      </c>
      <c r="E740" s="9" t="s">
        <v>16343</v>
      </c>
    </row>
    <row r="741" spans="1:5" x14ac:dyDescent="0.2">
      <c r="A741" t="s">
        <v>906</v>
      </c>
      <c r="B741" t="str">
        <f>IFERROR(VLOOKUP(A741,PEC!A:D,4,0),"Nessun dato disponibile")</f>
        <v>cert.ruparpiemonte.it</v>
      </c>
      <c r="C741">
        <f>IFERROR(VLOOKUP(A741,SEZIONI!A:B,2,0),"Nessun dato disponibile")</f>
        <v>2</v>
      </c>
      <c r="D741" t="str">
        <f>_xlfn.XLOOKUP(A741,[1]Sindaci!$E:$E,[1]Sindaci!$B:$B,"Nessun dato disponibile")</f>
        <v>ALESSANDRO CIVARDI</v>
      </c>
      <c r="E741" s="9" t="s">
        <v>16343</v>
      </c>
    </row>
    <row r="742" spans="1:5" x14ac:dyDescent="0.2">
      <c r="A742" t="s">
        <v>970</v>
      </c>
      <c r="B742" t="str">
        <f>IFERROR(VLOOKUP(A742,PEC!A:D,4,0),"Nessun dato disponibile")</f>
        <v>cert.ruparpiemonte.it</v>
      </c>
      <c r="C742">
        <f>IFERROR(VLOOKUP(A742,SEZIONI!A:B,2,0),"Nessun dato disponibile")</f>
        <v>1</v>
      </c>
      <c r="D742" t="str">
        <f>_xlfn.XLOOKUP(A742,[1]Sindaci!$E:$E,[1]Sindaci!$B:$B,"Nessun dato disponibile")</f>
        <v>GIUSEPPE MARCHESE</v>
      </c>
      <c r="E742" s="9" t="s">
        <v>16343</v>
      </c>
    </row>
    <row r="743" spans="1:5" x14ac:dyDescent="0.2">
      <c r="A743" t="s">
        <v>1165</v>
      </c>
      <c r="B743" t="str">
        <f>IFERROR(VLOOKUP(A743,PEC!A:D,4,0),"Nessun dato disponibile")</f>
        <v>pec.it</v>
      </c>
      <c r="C743">
        <f>IFERROR(VLOOKUP(A743,SEZIONI!A:B,2,0),"Nessun dato disponibile")</f>
        <v>78</v>
      </c>
      <c r="D743" t="str">
        <f>_xlfn.XLOOKUP(A743,[1]Sindaci!$E:$E,[1]Sindaci!$B:$B,"Nessun dato disponibile")</f>
        <v>MAURIZIO RASERO</v>
      </c>
      <c r="E743" s="9" t="s">
        <v>16343</v>
      </c>
    </row>
    <row r="744" spans="1:5" x14ac:dyDescent="0.2">
      <c r="A744" t="s">
        <v>1249</v>
      </c>
      <c r="B744" t="str">
        <f>IFERROR(VLOOKUP(A744,PEC!A:D,4,0),"Nessun dato disponibile")</f>
        <v>cert.legalmail.it</v>
      </c>
      <c r="C744">
        <f>IFERROR(VLOOKUP(A744,SEZIONI!A:B,2,0),"Nessun dato disponibile")</f>
        <v>1</v>
      </c>
      <c r="D744" t="str">
        <f>_xlfn.XLOOKUP(A744,[1]Sindaci!$E:$E,[1]Sindaci!$B:$B,"Nessun dato disponibile")</f>
        <v>CLAUDIO CARRETTO</v>
      </c>
      <c r="E744" s="9" t="s">
        <v>16343</v>
      </c>
    </row>
    <row r="745" spans="1:5" x14ac:dyDescent="0.2">
      <c r="A745" t="s">
        <v>1342</v>
      </c>
      <c r="B745" t="str">
        <f>IFERROR(VLOOKUP(A745,PEC!A:D,4,0),"Nessun dato disponibile")</f>
        <v>cert.ruparpiemonte.it</v>
      </c>
      <c r="C745">
        <f>IFERROR(VLOOKUP(A745,SEZIONI!A:B,2,0),"Nessun dato disponibile")</f>
        <v>1</v>
      </c>
      <c r="D745" t="str">
        <f>_xlfn.XLOOKUP(A745,[1]Sindaci!$E:$E,[1]Sindaci!$B:$B,"Nessun dato disponibile")</f>
        <v>GIANLUCA FORNO</v>
      </c>
      <c r="E745" s="9" t="s">
        <v>16343</v>
      </c>
    </row>
    <row r="746" spans="1:5" x14ac:dyDescent="0.2">
      <c r="A746" t="s">
        <v>1622</v>
      </c>
      <c r="B746" t="str">
        <f>IFERROR(VLOOKUP(A746,PEC!A:D,4,0),"Nessun dato disponibile")</f>
        <v>cert.legalmail.it</v>
      </c>
      <c r="C746">
        <f>IFERROR(VLOOKUP(A746,SEZIONI!A:B,2,0),"Nessun dato disponibile")</f>
        <v>1</v>
      </c>
      <c r="D746" t="str">
        <f>_xlfn.XLOOKUP(A746,[1]Sindaci!$E:$E,[1]Sindaci!$B:$B,"Nessun dato disponibile")</f>
        <v>CHRISTIAN VERCELLI</v>
      </c>
      <c r="E746" s="9" t="s">
        <v>16343</v>
      </c>
    </row>
    <row r="747" spans="1:5" x14ac:dyDescent="0.2">
      <c r="A747" t="s">
        <v>1681</v>
      </c>
      <c r="B747" t="str">
        <f>IFERROR(VLOOKUP(A747,PEC!A:D,4,0),"Nessun dato disponibile")</f>
        <v>cert.ruparpiemonte.it</v>
      </c>
      <c r="C747">
        <f>IFERROR(VLOOKUP(A747,SEZIONI!A:B,2,0),"Nessun dato disponibile")</f>
        <v>1</v>
      </c>
      <c r="D747" t="str">
        <f>_xlfn.XLOOKUP(A747,[1]Sindaci!$E:$E,[1]Sindaci!$B:$B,"Nessun dato disponibile")</f>
        <v>MARIO LUPO</v>
      </c>
      <c r="E747" s="9" t="s">
        <v>16343</v>
      </c>
    </row>
    <row r="748" spans="1:5" x14ac:dyDescent="0.2">
      <c r="A748" t="s">
        <v>2261</v>
      </c>
      <c r="B748" t="str">
        <f>IFERROR(VLOOKUP(A748,PEC!A:D,4,0),"Nessun dato disponibile")</f>
        <v>cert.ruparpiemonte.it</v>
      </c>
      <c r="C748">
        <f>IFERROR(VLOOKUP(A748,SEZIONI!A:B,2,0),"Nessun dato disponibile")</f>
        <v>1</v>
      </c>
      <c r="D748" t="str">
        <f>_xlfn.XLOOKUP(A748,[1]Sindaci!$E:$E,[1]Sindaci!$B:$B,"Nessun dato disponibile")</f>
        <v>MANUELA BO</v>
      </c>
      <c r="E748" s="9" t="s">
        <v>16343</v>
      </c>
    </row>
    <row r="749" spans="1:5" x14ac:dyDescent="0.2">
      <c r="A749" t="s">
        <v>2280</v>
      </c>
      <c r="B749" t="str">
        <f>IFERROR(VLOOKUP(A749,PEC!A:D,4,0),"Nessun dato disponibile")</f>
        <v>cert.ruparpiemonte.it</v>
      </c>
      <c r="C749">
        <f>IFERROR(VLOOKUP(A749,SEZIONI!A:B,2,0),"Nessun dato disponibile")</f>
        <v>1</v>
      </c>
      <c r="D749" t="str">
        <f>_xlfn.XLOOKUP(A749,[1]Sindaci!$E:$E,[1]Sindaci!$B:$B,"Nessun dato disponibile")</f>
        <v>STEFANO REGGIO</v>
      </c>
      <c r="E749" s="9" t="s">
        <v>16343</v>
      </c>
    </row>
    <row r="750" spans="1:5" x14ac:dyDescent="0.2">
      <c r="A750" t="s">
        <v>2383</v>
      </c>
      <c r="B750" t="str">
        <f>IFERROR(VLOOKUP(A750,PEC!A:D,4,0),"Nessun dato disponibile")</f>
        <v>cert.ruparpiemonte.it</v>
      </c>
      <c r="C750">
        <f>IFERROR(VLOOKUP(A750,SEZIONI!A:B,2,0),"Nessun dato disponibile")</f>
        <v>3</v>
      </c>
      <c r="D750" t="str">
        <f>_xlfn.XLOOKUP(A750,[1]Sindaci!$E:$E,[1]Sindaci!$B:$B,"Nessun dato disponibile")</f>
        <v>GUIDO FAUSONE</v>
      </c>
      <c r="E750" s="9" t="s">
        <v>16343</v>
      </c>
    </row>
    <row r="751" spans="1:5" x14ac:dyDescent="0.2">
      <c r="A751" t="s">
        <v>2448</v>
      </c>
      <c r="B751" t="str">
        <f>IFERROR(VLOOKUP(A751,PEC!A:D,4,0),"Nessun dato disponibile")</f>
        <v>pec.comunecalamandrana.it</v>
      </c>
      <c r="C751">
        <f>IFERROR(VLOOKUP(A751,SEZIONI!A:B,2,0),"Nessun dato disponibile")</f>
        <v>2</v>
      </c>
      <c r="D751" t="str">
        <f>_xlfn.XLOOKUP(A751,[1]Sindaci!$E:$E,[1]Sindaci!$B:$B,"Nessun dato disponibile")</f>
        <v>FABIO ISNARDI</v>
      </c>
      <c r="E751" s="9" t="s">
        <v>16343</v>
      </c>
    </row>
    <row r="752" spans="1:5" x14ac:dyDescent="0.2">
      <c r="A752" t="s">
        <v>2517</v>
      </c>
      <c r="B752" t="str">
        <f>IFERROR(VLOOKUP(A752,PEC!A:D,4,0),"Nessun dato disponibile")</f>
        <v>legalmail.it</v>
      </c>
      <c r="C752">
        <f>IFERROR(VLOOKUP(A752,SEZIONI!A:B,2,0),"Nessun dato disponibile")</f>
        <v>2</v>
      </c>
      <c r="D752" t="str">
        <f>_xlfn.XLOOKUP(A752,[1]Sindaci!$E:$E,[1]Sindaci!$B:$B,"Nessun dato disponibile")</f>
        <v>LORENZO CONCI</v>
      </c>
      <c r="E752" s="9" t="s">
        <v>16343</v>
      </c>
    </row>
    <row r="753" spans="1:5" x14ac:dyDescent="0.2">
      <c r="A753" t="s">
        <v>2524</v>
      </c>
      <c r="B753" t="str">
        <f>IFERROR(VLOOKUP(A753,PEC!A:D,4,0),"Nessun dato disponibile")</f>
        <v>cert.ruparpiemonte.it</v>
      </c>
      <c r="C753">
        <f>IFERROR(VLOOKUP(A753,SEZIONI!A:B,2,0),"Nessun dato disponibile")</f>
        <v>2</v>
      </c>
      <c r="D753" t="str">
        <f>_xlfn.XLOOKUP(A753,[1]Sindaci!$E:$E,[1]Sindaci!$B:$B,"Nessun dato disponibile")</f>
        <v>PIER FRANCESCO MIGLIARDI</v>
      </c>
      <c r="E753" s="9" t="s">
        <v>16343</v>
      </c>
    </row>
    <row r="754" spans="1:5" x14ac:dyDescent="0.2">
      <c r="A754" t="s">
        <v>2593</v>
      </c>
      <c r="B754" t="str">
        <f>IFERROR(VLOOKUP(A754,PEC!A:D,4,0),"Nessun dato disponibile")</f>
        <v>cert.ruparpiemonte.it</v>
      </c>
      <c r="C754">
        <f>IFERROR(VLOOKUP(A754,SEZIONI!A:B,2,0),"Nessun dato disponibile")</f>
        <v>1</v>
      </c>
      <c r="D754" t="str">
        <f>_xlfn.XLOOKUP(A754,[1]Sindaci!$E:$E,[1]Sindaci!$B:$B,"Nessun dato disponibile")</f>
        <v>VALTER PENNA</v>
      </c>
      <c r="E754" s="9" t="s">
        <v>16343</v>
      </c>
    </row>
    <row r="755" spans="1:5" x14ac:dyDescent="0.2">
      <c r="A755" t="s">
        <v>2787</v>
      </c>
      <c r="B755" t="str">
        <f>IFERROR(VLOOKUP(A755,PEC!A:D,4,0),"Nessun dato disponibile")</f>
        <v>pec.it</v>
      </c>
      <c r="C755">
        <f>IFERROR(VLOOKUP(A755,SEZIONI!A:B,2,0),"Nessun dato disponibile")</f>
        <v>10</v>
      </c>
      <c r="D755" t="str">
        <f>_xlfn.XLOOKUP(A755,[1]Sindaci!$E:$E,[1]Sindaci!$B:$B,"Nessun dato disponibile")</f>
        <v>PAOLO LANZAVECCHIA</v>
      </c>
      <c r="E755" s="9" t="s">
        <v>16343</v>
      </c>
    </row>
    <row r="756" spans="1:5" x14ac:dyDescent="0.2">
      <c r="A756" t="s">
        <v>2843</v>
      </c>
      <c r="B756" t="str">
        <f>IFERROR(VLOOKUP(A756,PEC!A:D,4,0),"Nessun dato disponibile")</f>
        <v>pec.it</v>
      </c>
      <c r="C756">
        <f>IFERROR(VLOOKUP(A756,SEZIONI!A:B,2,0),"Nessun dato disponibile")</f>
        <v>1</v>
      </c>
      <c r="D756" t="str">
        <f>_xlfn.XLOOKUP(A756,[1]Sindaci!$E:$E,[1]Sindaci!$B:$B,"Nessun dato disponibile")</f>
        <v>ROBERTA FRANCO</v>
      </c>
      <c r="E756" s="9" t="s">
        <v>16343</v>
      </c>
    </row>
    <row r="757" spans="1:5" x14ac:dyDescent="0.2">
      <c r="A757" t="s">
        <v>2962</v>
      </c>
      <c r="B757" t="str">
        <f>IFERROR(VLOOKUP(A757,PEC!A:D,4,0),"Nessun dato disponibile")</f>
        <v>cert.ruparpiemonte.it</v>
      </c>
      <c r="C757">
        <f>IFERROR(VLOOKUP(A757,SEZIONI!A:B,2,0),"Nessun dato disponibile")</f>
        <v>1</v>
      </c>
      <c r="D757" t="str">
        <f>_xlfn.XLOOKUP(A757,[1]Sindaci!$E:$E,[1]Sindaci!$B:$B,"Nessun dato disponibile")</f>
        <v>TIZIANA GAETA</v>
      </c>
      <c r="E757" s="9" t="s">
        <v>16343</v>
      </c>
    </row>
    <row r="758" spans="1:5" x14ac:dyDescent="0.2">
      <c r="A758" t="s">
        <v>15844</v>
      </c>
      <c r="B758" t="str">
        <f>IFERROR(VLOOKUP(A758,PEC!A:D,4,0),"Nessun dato disponibile")</f>
        <v>Nessun dato disponibile</v>
      </c>
      <c r="C758" t="str">
        <f>IFERROR(VLOOKUP(A758,SEZIONI!A:B,2,0),"Nessun dato disponibile")</f>
        <v>Nessun dato disponibile</v>
      </c>
      <c r="D758" t="str">
        <f>_xlfn.XLOOKUP(A758,[1]Sindaci!$E:$E,[1]Sindaci!$B:$B,"Nessun dato disponibile")</f>
        <v>Nessun dato disponibile</v>
      </c>
      <c r="E758" s="9" t="s">
        <v>16343</v>
      </c>
    </row>
    <row r="759" spans="1:5" x14ac:dyDescent="0.2">
      <c r="A759" t="s">
        <v>3422</v>
      </c>
      <c r="B759" t="str">
        <f>IFERROR(VLOOKUP(A759,PEC!A:D,4,0),"Nessun dato disponibile")</f>
        <v>cert.ruparpiemonte.it</v>
      </c>
      <c r="C759">
        <f>IFERROR(VLOOKUP(A759,SEZIONI!A:B,2,0),"Nessun dato disponibile")</f>
        <v>1</v>
      </c>
      <c r="D759" t="str">
        <f>_xlfn.XLOOKUP(A759,[1]Sindaci!$E:$E,[1]Sindaci!$B:$B,"Nessun dato disponibile")</f>
        <v>SERGIO PRIMOSIG</v>
      </c>
      <c r="E759" s="9" t="s">
        <v>16343</v>
      </c>
    </row>
    <row r="760" spans="1:5" x14ac:dyDescent="0.2">
      <c r="A760" t="s">
        <v>3444</v>
      </c>
      <c r="B760" t="str">
        <f>IFERROR(VLOOKUP(A760,PEC!A:D,4,0),"Nessun dato disponibile")</f>
        <v>professionalpec.it</v>
      </c>
      <c r="C760">
        <f>IFERROR(VLOOKUP(A760,SEZIONI!A:B,2,0),"Nessun dato disponibile")</f>
        <v>3</v>
      </c>
      <c r="D760" t="str">
        <f>_xlfn.XLOOKUP(A760,[1]Sindaci!$E:$E,[1]Sindaci!$B:$B,"Nessun dato disponibile")</f>
        <v>CALOGERO MANCUSO</v>
      </c>
      <c r="E760" s="9" t="s">
        <v>16343</v>
      </c>
    </row>
    <row r="761" spans="1:5" x14ac:dyDescent="0.2">
      <c r="A761" t="s">
        <v>3446</v>
      </c>
      <c r="B761" t="str">
        <f>IFERROR(VLOOKUP(A761,PEC!A:D,4,0),"Nessun dato disponibile")</f>
        <v>pec.it</v>
      </c>
      <c r="C761">
        <f>IFERROR(VLOOKUP(A761,SEZIONI!A:B,2,0),"Nessun dato disponibile")</f>
        <v>2</v>
      </c>
      <c r="D761" t="str">
        <f>_xlfn.XLOOKUP(A761,[1]Sindaci!$E:$E,[1]Sindaci!$B:$B,"Nessun dato disponibile")</f>
        <v>FRANCESCO MARENGO</v>
      </c>
      <c r="E761" s="9" t="s">
        <v>16343</v>
      </c>
    </row>
    <row r="762" spans="1:5" x14ac:dyDescent="0.2">
      <c r="A762" t="s">
        <v>3462</v>
      </c>
      <c r="B762" t="str">
        <f>IFERROR(VLOOKUP(A762,PEC!A:D,4,0),"Nessun dato disponibile")</f>
        <v>cert.ruparpiemonte.it</v>
      </c>
      <c r="C762">
        <f>IFERROR(VLOOKUP(A762,SEZIONI!A:B,2,0),"Nessun dato disponibile")</f>
        <v>1</v>
      </c>
      <c r="D762" t="str">
        <f>_xlfn.XLOOKUP(A762,[1]Sindaci!$E:$E,[1]Sindaci!$B:$B,"Nessun dato disponibile")</f>
        <v>GIANFRANCO BOSSI</v>
      </c>
      <c r="E762" s="9" t="s">
        <v>16343</v>
      </c>
    </row>
    <row r="763" spans="1:5" x14ac:dyDescent="0.2">
      <c r="A763" t="s">
        <v>3612</v>
      </c>
      <c r="B763" t="str">
        <f>IFERROR(VLOOKUP(A763,PEC!A:D,4,0),"Nessun dato disponibile")</f>
        <v>cert.ruparpiemonte.it</v>
      </c>
      <c r="C763">
        <f>IFERROR(VLOOKUP(A763,SEZIONI!A:B,2,0),"Nessun dato disponibile")</f>
        <v>3</v>
      </c>
      <c r="D763" t="str">
        <f>_xlfn.XLOOKUP(A763,[1]Sindaci!$E:$E,[1]Sindaci!$B:$B,"Nessun dato disponibile")</f>
        <v>ELISA AMERIO</v>
      </c>
      <c r="E763" s="9" t="s">
        <v>16343</v>
      </c>
    </row>
    <row r="764" spans="1:5" x14ac:dyDescent="0.2">
      <c r="A764" t="s">
        <v>3655</v>
      </c>
      <c r="B764" t="str">
        <f>IFERROR(VLOOKUP(A764,PEC!A:D,4,0),"Nessun dato disponibile")</f>
        <v>cert.ruparpiemonte.it</v>
      </c>
      <c r="C764">
        <f>IFERROR(VLOOKUP(A764,SEZIONI!A:B,2,0),"Nessun dato disponibile")</f>
        <v>1</v>
      </c>
      <c r="D764" t="str">
        <f>_xlfn.XLOOKUP(A764,[1]Sindaci!$E:$E,[1]Sindaci!$B:$B,"Nessun dato disponibile")</f>
        <v>ROBERTO CAMPIA</v>
      </c>
      <c r="E764" s="9" t="s">
        <v>16343</v>
      </c>
    </row>
    <row r="765" spans="1:5" x14ac:dyDescent="0.2">
      <c r="A765" t="s">
        <v>3667</v>
      </c>
      <c r="B765" t="str">
        <f>IFERROR(VLOOKUP(A765,PEC!A:D,4,0),"Nessun dato disponibile")</f>
        <v>cert.ruparpiemonte.it</v>
      </c>
      <c r="C765">
        <f>IFERROR(VLOOKUP(A765,SEZIONI!A:B,2,0),"Nessun dato disponibile")</f>
        <v>1</v>
      </c>
      <c r="D765" t="str">
        <f>_xlfn.XLOOKUP(A765,[1]Sindaci!$E:$E,[1]Sindaci!$B:$B,"Nessun dato disponibile")</f>
        <v>Nessun dato disponibile</v>
      </c>
      <c r="E765" s="9" t="s">
        <v>16343</v>
      </c>
    </row>
    <row r="766" spans="1:5" x14ac:dyDescent="0.2">
      <c r="A766" t="s">
        <v>3703</v>
      </c>
      <c r="B766" t="str">
        <f>IFERROR(VLOOKUP(A766,PEC!A:D,4,0),"Nessun dato disponibile")</f>
        <v>cert.ruparpiemonte.it</v>
      </c>
      <c r="C766">
        <f>IFERROR(VLOOKUP(A766,SEZIONI!A:B,2,0),"Nessun dato disponibile")</f>
        <v>2</v>
      </c>
      <c r="D766" t="str">
        <f>_xlfn.XLOOKUP(A766,[1]Sindaci!$E:$E,[1]Sindaci!$B:$B,"Nessun dato disponibile")</f>
        <v>SILVIA FERRARIS</v>
      </c>
      <c r="E766" s="9" t="s">
        <v>16343</v>
      </c>
    </row>
    <row r="767" spans="1:5" x14ac:dyDescent="0.2">
      <c r="A767" t="s">
        <v>3749</v>
      </c>
      <c r="B767" t="str">
        <f>IFERROR(VLOOKUP(A767,PEC!A:D,4,0),"Nessun dato disponibile")</f>
        <v>professionalpec.it</v>
      </c>
      <c r="C767">
        <f>IFERROR(VLOOKUP(A767,SEZIONI!A:B,2,0),"Nessun dato disponibile")</f>
        <v>1</v>
      </c>
      <c r="D767" t="str">
        <f>_xlfn.XLOOKUP(A767,[1]Sindaci!$E:$E,[1]Sindaci!$B:$B,"Nessun dato disponibile")</f>
        <v>ALDO ALLINERI</v>
      </c>
      <c r="E767" s="9" t="s">
        <v>16343</v>
      </c>
    </row>
    <row r="768" spans="1:5" x14ac:dyDescent="0.2">
      <c r="A768" t="s">
        <v>3759</v>
      </c>
      <c r="B768" t="str">
        <f>IFERROR(VLOOKUP(A768,PEC!A:D,4,0),"Nessun dato disponibile")</f>
        <v>cert.ruparpiemonte.it</v>
      </c>
      <c r="C768">
        <f>IFERROR(VLOOKUP(A768,SEZIONI!A:B,2,0),"Nessun dato disponibile")</f>
        <v>1</v>
      </c>
      <c r="D768" t="str">
        <f>_xlfn.XLOOKUP(A768,[1]Sindaci!$E:$E,[1]Sindaci!$B:$B,"Nessun dato disponibile")</f>
        <v>ROBERTO GUASTELLO</v>
      </c>
      <c r="E768" s="9" t="s">
        <v>16343</v>
      </c>
    </row>
    <row r="769" spans="1:5" x14ac:dyDescent="0.2">
      <c r="A769" t="s">
        <v>3779</v>
      </c>
      <c r="B769" t="str">
        <f>IFERROR(VLOOKUP(A769,PEC!A:D,4,0),"Nessun dato disponibile")</f>
        <v>cert.ruparpiemonte.it</v>
      </c>
      <c r="C769">
        <f>IFERROR(VLOOKUP(A769,SEZIONI!A:B,2,0),"Nessun dato disponibile")</f>
        <v>3</v>
      </c>
      <c r="D769" t="str">
        <f>_xlfn.XLOOKUP(A769,[1]Sindaci!$E:$E,[1]Sindaci!$B:$B,"Nessun dato disponibile")</f>
        <v>ANTONIO RAGO</v>
      </c>
      <c r="E769" s="9" t="s">
        <v>16343</v>
      </c>
    </row>
    <row r="770" spans="1:5" x14ac:dyDescent="0.2">
      <c r="A770" t="s">
        <v>3528</v>
      </c>
      <c r="B770" t="str">
        <f>IFERROR(VLOOKUP(A770,PEC!A:D,4,0),"Nessun dato disponibile")</f>
        <v>cert.ruparpiemonte.it</v>
      </c>
      <c r="C770">
        <f>IFERROR(VLOOKUP(A770,SEZIONI!A:B,2,0),"Nessun dato disponibile")</f>
        <v>1</v>
      </c>
      <c r="D770" t="str">
        <f>_xlfn.XLOOKUP(A770,[1]Sindaci!$E:$E,[1]Sindaci!$B:$B,"Nessun dato disponibile")</f>
        <v>LUIGI IUPPA</v>
      </c>
      <c r="E770" s="9" t="s">
        <v>16343</v>
      </c>
    </row>
    <row r="771" spans="1:5" x14ac:dyDescent="0.2">
      <c r="A771" t="s">
        <v>4061</v>
      </c>
      <c r="B771" t="str">
        <f>IFERROR(VLOOKUP(A771,PEC!A:D,4,0),"Nessun dato disponibile")</f>
        <v>cert.ruparpiemonte.it</v>
      </c>
      <c r="C771">
        <f>IFERROR(VLOOKUP(A771,SEZIONI!A:B,2,0),"Nessun dato disponibile")</f>
        <v>1</v>
      </c>
      <c r="D771" t="str">
        <f>_xlfn.XLOOKUP(A771,[1]Sindaci!$E:$E,[1]Sindaci!$B:$B,"Nessun dato disponibile")</f>
        <v>ADRIANA BUCCO</v>
      </c>
      <c r="E771" s="9" t="s">
        <v>16343</v>
      </c>
    </row>
    <row r="772" spans="1:5" x14ac:dyDescent="0.2">
      <c r="A772" t="s">
        <v>4071</v>
      </c>
      <c r="B772" t="str">
        <f>IFERROR(VLOOKUP(A772,PEC!A:D,4,0),"Nessun dato disponibile")</f>
        <v>cert.ruparpiemonte.it</v>
      </c>
      <c r="C772">
        <f>IFERROR(VLOOKUP(A772,SEZIONI!A:B,2,0),"Nessun dato disponibile")</f>
        <v>1</v>
      </c>
      <c r="D772" t="str">
        <f>_xlfn.XLOOKUP(A772,[1]Sindaci!$E:$E,[1]Sindaci!$B:$B,"Nessun dato disponibile")</f>
        <v>ANDREA BOVERO</v>
      </c>
      <c r="E772" s="9" t="s">
        <v>16343</v>
      </c>
    </row>
    <row r="773" spans="1:5" x14ac:dyDescent="0.2">
      <c r="A773" t="s">
        <v>4194</v>
      </c>
      <c r="B773" t="str">
        <f>IFERROR(VLOOKUP(A773,PEC!A:D,4,0),"Nessun dato disponibile")</f>
        <v>cert.ruparpiemonte.it</v>
      </c>
      <c r="C773">
        <f>IFERROR(VLOOKUP(A773,SEZIONI!A:B,2,0),"Nessun dato disponibile")</f>
        <v>1</v>
      </c>
      <c r="D773" t="str">
        <f>_xlfn.XLOOKUP(A773,[1]Sindaci!$E:$E,[1]Sindaci!$B:$B,"Nessun dato disponibile")</f>
        <v>LUIGI FUSELLO</v>
      </c>
      <c r="E773" s="9" t="s">
        <v>16343</v>
      </c>
    </row>
    <row r="774" spans="1:5" x14ac:dyDescent="0.2">
      <c r="A774" t="s">
        <v>4220</v>
      </c>
      <c r="B774" t="str">
        <f>IFERROR(VLOOKUP(A774,PEC!A:D,4,0),"Nessun dato disponibile")</f>
        <v>cert.ruparpiemonte.it</v>
      </c>
      <c r="C774">
        <f>IFERROR(VLOOKUP(A774,SEZIONI!A:B,2,0),"Nessun dato disponibile")</f>
        <v>1</v>
      </c>
      <c r="D774" t="str">
        <f>_xlfn.XLOOKUP(A774,[1]Sindaci!$E:$E,[1]Sindaci!$B:$B,"Nessun dato disponibile")</f>
        <v>GIANMARIA CORSI</v>
      </c>
      <c r="E774" s="9" t="s">
        <v>16343</v>
      </c>
    </row>
    <row r="775" spans="1:5" x14ac:dyDescent="0.2">
      <c r="A775" t="s">
        <v>4294</v>
      </c>
      <c r="B775" t="str">
        <f>IFERROR(VLOOKUP(A775,PEC!A:D,4,0),"Nessun dato disponibile")</f>
        <v>legalmail.it</v>
      </c>
      <c r="C775">
        <f>IFERROR(VLOOKUP(A775,SEZIONI!A:B,2,0),"Nessun dato disponibile")</f>
        <v>1</v>
      </c>
      <c r="D775" t="str">
        <f>_xlfn.XLOOKUP(A775,[1]Sindaci!$E:$E,[1]Sindaci!$B:$B,"Nessun dato disponibile")</f>
        <v>PIER AUGUSTO CERETTI</v>
      </c>
      <c r="E775" s="9" t="s">
        <v>16343</v>
      </c>
    </row>
    <row r="776" spans="1:5" x14ac:dyDescent="0.2">
      <c r="A776" t="s">
        <v>4410</v>
      </c>
      <c r="B776" t="str">
        <f>IFERROR(VLOOKUP(A776,PEC!A:D,4,0),"Nessun dato disponibile")</f>
        <v>cert.ruparpiemonte.it</v>
      </c>
      <c r="C776">
        <f>IFERROR(VLOOKUP(A776,SEZIONI!A:B,2,0),"Nessun dato disponibile")</f>
        <v>1</v>
      </c>
      <c r="D776" t="str">
        <f>_xlfn.XLOOKUP(A776,[1]Sindaci!$E:$E,[1]Sindaci!$B:$B,"Nessun dato disponibile")</f>
        <v>LUIGI BOSCO</v>
      </c>
      <c r="E776" s="9" t="s">
        <v>16343</v>
      </c>
    </row>
    <row r="777" spans="1:5" x14ac:dyDescent="0.2">
      <c r="A777" t="s">
        <v>4466</v>
      </c>
      <c r="B777" t="str">
        <f>IFERROR(VLOOKUP(A777,PEC!A:D,4,0),"Nessun dato disponibile")</f>
        <v>cert.ruparpiemonte.it</v>
      </c>
      <c r="C777">
        <f>IFERROR(VLOOKUP(A777,SEZIONI!A:B,2,0),"Nessun dato disponibile")</f>
        <v>1</v>
      </c>
      <c r="D777" t="str">
        <f>_xlfn.XLOOKUP(A777,[1]Sindaci!$E:$E,[1]Sindaci!$B:$B,"Nessun dato disponibile")</f>
        <v>FLAVIO MINISCALCO</v>
      </c>
      <c r="E777" s="9" t="s">
        <v>16343</v>
      </c>
    </row>
    <row r="778" spans="1:5" x14ac:dyDescent="0.2">
      <c r="A778" t="s">
        <v>4523</v>
      </c>
      <c r="B778" t="str">
        <f>IFERROR(VLOOKUP(A778,PEC!A:D,4,0),"Nessun dato disponibile")</f>
        <v>cert.ruparpiemonte.it</v>
      </c>
      <c r="C778">
        <f>IFERROR(VLOOKUP(A778,SEZIONI!A:B,2,0),"Nessun dato disponibile")</f>
        <v>1</v>
      </c>
      <c r="D778" t="str">
        <f>_xlfn.XLOOKUP(A778,[1]Sindaci!$E:$E,[1]Sindaci!$B:$B,"Nessun dato disponibile")</f>
        <v>RENZO PELETTO</v>
      </c>
      <c r="E778" s="9" t="s">
        <v>16343</v>
      </c>
    </row>
    <row r="779" spans="1:5" x14ac:dyDescent="0.2">
      <c r="A779" t="s">
        <v>4620</v>
      </c>
      <c r="B779" t="str">
        <f>IFERROR(VLOOKUP(A779,PEC!A:D,4,0),"Nessun dato disponibile")</f>
        <v>pec.comune.coazzolo.at.it</v>
      </c>
      <c r="C779">
        <f>IFERROR(VLOOKUP(A779,SEZIONI!A:B,2,0),"Nessun dato disponibile")</f>
        <v>1</v>
      </c>
      <c r="D779" t="str">
        <f>_xlfn.XLOOKUP(A779,[1]Sindaci!$E:$E,[1]Sindaci!$B:$B,"Nessun dato disponibile")</f>
        <v>IVO BARTOLOMEO BIANCOTTO</v>
      </c>
      <c r="E779" s="9" t="s">
        <v>16343</v>
      </c>
    </row>
    <row r="780" spans="1:5" x14ac:dyDescent="0.2">
      <c r="A780" t="s">
        <v>4624</v>
      </c>
      <c r="B780" t="str">
        <f>IFERROR(VLOOKUP(A780,PEC!A:D,4,0),"Nessun dato disponibile")</f>
        <v>cert.legalmail.it</v>
      </c>
      <c r="C780">
        <f>IFERROR(VLOOKUP(A780,SEZIONI!A:B,2,0),"Nessun dato disponibile")</f>
        <v>2</v>
      </c>
      <c r="D780" t="str">
        <f>_xlfn.XLOOKUP(A780,[1]Sindaci!$E:$E,[1]Sindaci!$B:$B,"Nessun dato disponibile")</f>
        <v>UMBERTO FASOGLIO</v>
      </c>
      <c r="E780" s="9" t="s">
        <v>16343</v>
      </c>
    </row>
    <row r="781" spans="1:5" x14ac:dyDescent="0.2">
      <c r="A781" t="s">
        <v>4974</v>
      </c>
      <c r="B781" t="str">
        <f>IFERROR(VLOOKUP(A781,PEC!A:D,4,0),"Nessun dato disponibile")</f>
        <v>cert.ruparpiemonte.it</v>
      </c>
      <c r="C781">
        <f>IFERROR(VLOOKUP(A781,SEZIONI!A:B,2,0),"Nessun dato disponibile")</f>
        <v>1</v>
      </c>
      <c r="D781" t="str">
        <f>_xlfn.XLOOKUP(A781,[1]Sindaci!$E:$E,[1]Sindaci!$B:$B,"Nessun dato disponibile")</f>
        <v>FILIPPO BARRERA</v>
      </c>
      <c r="E781" s="9" t="s">
        <v>16343</v>
      </c>
    </row>
    <row r="782" spans="1:5" x14ac:dyDescent="0.2">
      <c r="A782" t="s">
        <v>4979</v>
      </c>
      <c r="B782" t="str">
        <f>IFERROR(VLOOKUP(A782,PEC!A:D,4,0),"Nessun dato disponibile")</f>
        <v>cert.ruparpiemonte.it</v>
      </c>
      <c r="C782">
        <f>IFERROR(VLOOKUP(A782,SEZIONI!A:B,2,0),"Nessun dato disponibile")</f>
        <v>1</v>
      </c>
      <c r="D782" t="str">
        <f>_xlfn.XLOOKUP(A782,[1]Sindaci!$E:$E,[1]Sindaci!$B:$B,"Nessun dato disponibile")</f>
        <v>CLAUDIO STROPPIANA</v>
      </c>
      <c r="E782" s="9" t="s">
        <v>16343</v>
      </c>
    </row>
    <row r="783" spans="1:5" x14ac:dyDescent="0.2">
      <c r="A783" t="s">
        <v>4981</v>
      </c>
      <c r="B783" t="str">
        <f>IFERROR(VLOOKUP(A783,PEC!A:D,4,0),"Nessun dato disponibile")</f>
        <v>legalmail.it</v>
      </c>
      <c r="C783">
        <f>IFERROR(VLOOKUP(A783,SEZIONI!A:B,2,0),"Nessun dato disponibile")</f>
        <v>1</v>
      </c>
      <c r="D783" t="str">
        <f>_xlfn.XLOOKUP(A783,[1]Sindaci!$E:$E,[1]Sindaci!$B:$B,"Nessun dato disponibile")</f>
        <v>MARCO GATTIGLIA</v>
      </c>
      <c r="E783" s="9" t="s">
        <v>16343</v>
      </c>
    </row>
    <row r="784" spans="1:5" x14ac:dyDescent="0.2">
      <c r="A784" t="s">
        <v>4983</v>
      </c>
      <c r="B784" t="str">
        <f>IFERROR(VLOOKUP(A784,PEC!A:D,4,0),"Nessun dato disponibile")</f>
        <v>pec.it</v>
      </c>
      <c r="C784">
        <f>IFERROR(VLOOKUP(A784,SEZIONI!A:B,2,0),"Nessun dato disponibile")</f>
        <v>1</v>
      </c>
      <c r="D784" t="str">
        <f>_xlfn.XLOOKUP(A784,[1]Sindaci!$E:$E,[1]Sindaci!$B:$B,"Nessun dato disponibile")</f>
        <v>FRANCESCO CHIARA</v>
      </c>
      <c r="E784" s="9" t="s">
        <v>16343</v>
      </c>
    </row>
    <row r="785" spans="1:5" x14ac:dyDescent="0.2">
      <c r="A785" t="s">
        <v>5007</v>
      </c>
      <c r="B785" t="str">
        <f>IFERROR(VLOOKUP(A785,PEC!A:D,4,0),"Nessun dato disponibile")</f>
        <v>cert.ruparpiemonte.it</v>
      </c>
      <c r="C785">
        <f>IFERROR(VLOOKUP(A785,SEZIONI!A:B,2,0),"Nessun dato disponibile")</f>
        <v>1</v>
      </c>
      <c r="D785" t="str">
        <f>_xlfn.XLOOKUP(A785,[1]Sindaci!$E:$E,[1]Sindaci!$B:$B,"Nessun dato disponibile")</f>
        <v>GILIO MARIO BRONDOLO</v>
      </c>
      <c r="E785" s="9" t="s">
        <v>16343</v>
      </c>
    </row>
    <row r="786" spans="1:5" x14ac:dyDescent="0.2">
      <c r="A786" t="s">
        <v>5047</v>
      </c>
      <c r="B786" t="str">
        <f>IFERROR(VLOOKUP(A786,PEC!A:D,4,0),"Nessun dato disponibile")</f>
        <v>pec.it</v>
      </c>
      <c r="C786">
        <f>IFERROR(VLOOKUP(A786,SEZIONI!A:B,2,0),"Nessun dato disponibile")</f>
        <v>1</v>
      </c>
      <c r="D786" t="str">
        <f>_xlfn.XLOOKUP(A786,[1]Sindaci!$E:$E,[1]Sindaci!$B:$B,"Nessun dato disponibile")</f>
        <v>ELSA ORMEA</v>
      </c>
      <c r="E786" s="9" t="s">
        <v>16343</v>
      </c>
    </row>
    <row r="787" spans="1:5" x14ac:dyDescent="0.2">
      <c r="A787" t="s">
        <v>5075</v>
      </c>
      <c r="B787" t="str">
        <f>IFERROR(VLOOKUP(A787,PEC!A:D,4,0),"Nessun dato disponibile")</f>
        <v>postecert.it</v>
      </c>
      <c r="C787">
        <f>IFERROR(VLOOKUP(A787,SEZIONI!A:B,2,0),"Nessun dato disponibile")</f>
        <v>6</v>
      </c>
      <c r="D787" t="str">
        <f>_xlfn.XLOOKUP(A787,[1]Sindaci!$E:$E,[1]Sindaci!$B:$B,"Nessun dato disponibile")</f>
        <v>ENRICO ALESSANDRO CAVALLERO</v>
      </c>
      <c r="E787" s="9" t="s">
        <v>16343</v>
      </c>
    </row>
    <row r="788" spans="1:5" x14ac:dyDescent="0.2">
      <c r="A788" t="s">
        <v>5193</v>
      </c>
      <c r="B788" t="str">
        <f>IFERROR(VLOOKUP(A788,PEC!A:D,4,0),"Nessun dato disponibile")</f>
        <v>cert.legalmail.it</v>
      </c>
      <c r="C788">
        <f>IFERROR(VLOOKUP(A788,SEZIONI!A:B,2,0),"Nessun dato disponibile")</f>
        <v>1</v>
      </c>
      <c r="D788" t="str">
        <f>_xlfn.XLOOKUP(A788,[1]Sindaci!$E:$E,[1]Sindaci!$B:$B,"Nessun dato disponibile")</f>
        <v>CRISTINA CERON</v>
      </c>
      <c r="E788" s="9" t="s">
        <v>16343</v>
      </c>
    </row>
    <row r="789" spans="1:5" x14ac:dyDescent="0.2">
      <c r="A789" t="s">
        <v>5434</v>
      </c>
      <c r="B789" t="str">
        <f>IFERROR(VLOOKUP(A789,PEC!A:D,4,0),"Nessun dato disponibile")</f>
        <v>cert.ruparpiemonte.it</v>
      </c>
      <c r="C789">
        <f>IFERROR(VLOOKUP(A789,SEZIONI!A:B,2,0),"Nessun dato disponibile")</f>
        <v>1</v>
      </c>
      <c r="D789" t="str">
        <f>_xlfn.XLOOKUP(A789,[1]Sindaci!$E:$E,[1]Sindaci!$B:$B,"Nessun dato disponibile")</f>
        <v>VALTER LUIGI MALINO</v>
      </c>
      <c r="E789" s="9" t="s">
        <v>16343</v>
      </c>
    </row>
    <row r="790" spans="1:5" x14ac:dyDescent="0.2">
      <c r="A790" t="s">
        <v>5672</v>
      </c>
      <c r="B790" t="str">
        <f>IFERROR(VLOOKUP(A790,PEC!A:D,4,0),"Nessun dato disponibile")</f>
        <v>pec.it</v>
      </c>
      <c r="C790">
        <f>IFERROR(VLOOKUP(A790,SEZIONI!A:B,2,0),"Nessun dato disponibile")</f>
        <v>2</v>
      </c>
      <c r="D790" t="str">
        <f>_xlfn.XLOOKUP(A790,[1]Sindaci!$E:$E,[1]Sindaci!$B:$B,"Nessun dato disponibile")</f>
        <v>SILVIO MARIA TEALDI</v>
      </c>
      <c r="E790" s="9" t="s">
        <v>16343</v>
      </c>
    </row>
    <row r="791" spans="1:5" x14ac:dyDescent="0.2">
      <c r="A791" t="s">
        <v>5854</v>
      </c>
      <c r="B791" t="str">
        <f>IFERROR(VLOOKUP(A791,PEC!A:D,4,0),"Nessun dato disponibile")</f>
        <v>cert.ruparpiemonte.it</v>
      </c>
      <c r="C791">
        <f>IFERROR(VLOOKUP(A791,SEZIONI!A:B,2,0),"Nessun dato disponibile")</f>
        <v>1</v>
      </c>
      <c r="D791" t="str">
        <f>_xlfn.XLOOKUP(A791,[1]Sindaci!$E:$E,[1]Sindaci!$B:$B,"Nessun dato disponibile")</f>
        <v>SANDRA BALBO</v>
      </c>
      <c r="E791" s="9" t="s">
        <v>16343</v>
      </c>
    </row>
    <row r="792" spans="1:5" x14ac:dyDescent="0.2">
      <c r="A792" t="s">
        <v>6047</v>
      </c>
      <c r="B792" t="str">
        <f>IFERROR(VLOOKUP(A792,PEC!A:D,4,0),"Nessun dato disponibile")</f>
        <v>pec.comune.frinco.at.it</v>
      </c>
      <c r="C792">
        <f>IFERROR(VLOOKUP(A792,SEZIONI!A:B,2,0),"Nessun dato disponibile")</f>
        <v>1</v>
      </c>
      <c r="D792" t="str">
        <f>_xlfn.XLOOKUP(A792,[1]Sindaci!$E:$E,[1]Sindaci!$B:$B,"Nessun dato disponibile")</f>
        <v>LUIGI FERRERO</v>
      </c>
      <c r="E792" s="9" t="s">
        <v>16343</v>
      </c>
    </row>
    <row r="793" spans="1:5" x14ac:dyDescent="0.2">
      <c r="A793" t="s">
        <v>15845</v>
      </c>
      <c r="B793" t="str">
        <f>IFERROR(VLOOKUP(A793,PEC!A:D,4,0),"Nessun dato disponibile")</f>
        <v>Nessun dato disponibile</v>
      </c>
      <c r="C793" t="str">
        <f>IFERROR(VLOOKUP(A793,SEZIONI!A:B,2,0),"Nessun dato disponibile")</f>
        <v>Nessun dato disponibile</v>
      </c>
      <c r="D793" t="str">
        <f>_xlfn.XLOOKUP(A793,[1]Sindaci!$E:$E,[1]Sindaci!$B:$B,"Nessun dato disponibile")</f>
        <v>Nessun dato disponibile</v>
      </c>
      <c r="E793" s="9" t="s">
        <v>16343</v>
      </c>
    </row>
    <row r="794" spans="1:5" x14ac:dyDescent="0.2">
      <c r="A794" t="s">
        <v>6606</v>
      </c>
      <c r="B794" t="str">
        <f>IFERROR(VLOOKUP(A794,PEC!A:D,4,0),"Nessun dato disponibile")</f>
        <v>cert.ruparpiemonte.it</v>
      </c>
      <c r="C794">
        <f>IFERROR(VLOOKUP(A794,SEZIONI!A:B,2,0),"Nessun dato disponibile")</f>
        <v>1</v>
      </c>
      <c r="D794" t="str">
        <f>_xlfn.XLOOKUP(A794,[1]Sindaci!$E:$E,[1]Sindaci!$B:$B,"Nessun dato disponibile")</f>
        <v>MAURO RODINI</v>
      </c>
      <c r="E794" s="9" t="s">
        <v>16343</v>
      </c>
    </row>
    <row r="795" spans="1:5" x14ac:dyDescent="0.2">
      <c r="A795" t="s">
        <v>6803</v>
      </c>
      <c r="B795" t="str">
        <f>IFERROR(VLOOKUP(A795,PEC!A:D,4,0),"Nessun dato disponibile")</f>
        <v>cert.ruparpiemonte.it</v>
      </c>
      <c r="C795">
        <f>IFERROR(VLOOKUP(A795,SEZIONI!A:B,2,0),"Nessun dato disponibile")</f>
        <v>2</v>
      </c>
      <c r="D795" t="str">
        <f>_xlfn.XLOOKUP(A795,[1]Sindaci!$E:$E,[1]Sindaci!$B:$B,"Nessun dato disponibile")</f>
        <v>MATTEO MASSIMELLI</v>
      </c>
      <c r="E795" s="9" t="s">
        <v>16343</v>
      </c>
    </row>
    <row r="796" spans="1:5" x14ac:dyDescent="0.2">
      <c r="A796" t="s">
        <v>6857</v>
      </c>
      <c r="B796" t="str">
        <f>IFERROR(VLOOKUP(A796,PEC!A:D,4,0),"Nessun dato disponibile")</f>
        <v>cert.legalmail.it</v>
      </c>
      <c r="C796">
        <f>IFERROR(VLOOKUP(A796,SEZIONI!A:B,2,0),"Nessun dato disponibile")</f>
        <v>2</v>
      </c>
      <c r="D796" t="str">
        <f>_xlfn.XLOOKUP(A796,[1]Sindaci!$E:$E,[1]Sindaci!$B:$B,"Nessun dato disponibile")</f>
        <v>MICHAEL VITELLO</v>
      </c>
      <c r="E796" s="9" t="s">
        <v>16343</v>
      </c>
    </row>
    <row r="797" spans="1:5" x14ac:dyDescent="0.2">
      <c r="A797" t="s">
        <v>7314</v>
      </c>
      <c r="B797" t="str">
        <f>IFERROR(VLOOKUP(A797,PEC!A:D,4,0),"Nessun dato disponibile")</f>
        <v>cert.ruparpiemonte.it</v>
      </c>
      <c r="C797">
        <f>IFERROR(VLOOKUP(A797,SEZIONI!A:B,2,0),"Nessun dato disponibile")</f>
        <v>1</v>
      </c>
      <c r="D797" t="str">
        <f>_xlfn.XLOOKUP(A797,[1]Sindaci!$E:$E,[1]Sindaci!$B:$B,"Nessun dato disponibile")</f>
        <v>CLAUDIA DEMARIA</v>
      </c>
      <c r="E797" s="9" t="s">
        <v>16343</v>
      </c>
    </row>
    <row r="798" spans="1:5" x14ac:dyDescent="0.2">
      <c r="A798" t="s">
        <v>7738</v>
      </c>
      <c r="B798" t="str">
        <f>IFERROR(VLOOKUP(A798,PEC!A:D,4,0),"Nessun dato disponibile")</f>
        <v>legalmail.it</v>
      </c>
      <c r="C798">
        <f>IFERROR(VLOOKUP(A798,SEZIONI!A:B,2,0),"Nessun dato disponibile")</f>
        <v>1</v>
      </c>
      <c r="D798" t="str">
        <f>_xlfn.XLOOKUP(A798,[1]Sindaci!$E:$E,[1]Sindaci!$B:$B,"Nessun dato disponibile")</f>
        <v>CESARINA BOCCACCIO</v>
      </c>
      <c r="E798" s="9" t="s">
        <v>16343</v>
      </c>
    </row>
    <row r="799" spans="1:5" x14ac:dyDescent="0.2">
      <c r="A799" t="s">
        <v>7776</v>
      </c>
      <c r="B799" t="str">
        <f>IFERROR(VLOOKUP(A799,PEC!A:D,4,0),"Nessun dato disponibile")</f>
        <v>cert.ruparpiemonte.it</v>
      </c>
      <c r="C799">
        <f>IFERROR(VLOOKUP(A799,SEZIONI!A:B,2,0),"Nessun dato disponibile")</f>
        <v>1</v>
      </c>
      <c r="D799" t="str">
        <f>_xlfn.XLOOKUP(A799,[1]Sindaci!$E:$E,[1]Sindaci!$B:$B,"Nessun dato disponibile")</f>
        <v>ROBERTO PALMA</v>
      </c>
      <c r="E799" s="9" t="s">
        <v>16343</v>
      </c>
    </row>
    <row r="800" spans="1:5" x14ac:dyDescent="0.2">
      <c r="A800" t="s">
        <v>8237</v>
      </c>
      <c r="B800" t="str">
        <f>IFERROR(VLOOKUP(A800,PEC!A:D,4,0),"Nessun dato disponibile")</f>
        <v>pec.it</v>
      </c>
      <c r="C800">
        <f>IFERROR(VLOOKUP(A800,SEZIONI!A:B,2,0),"Nessun dato disponibile")</f>
        <v>1</v>
      </c>
      <c r="D800" t="str">
        <f>_xlfn.XLOOKUP(A800,[1]Sindaci!$E:$E,[1]Sindaci!$B:$B,"Nessun dato disponibile")</f>
        <v>ANDREA GHIGNONE</v>
      </c>
      <c r="E800" s="9" t="s">
        <v>16343</v>
      </c>
    </row>
    <row r="801" spans="1:5" x14ac:dyDescent="0.2">
      <c r="A801" t="s">
        <v>8310</v>
      </c>
      <c r="B801" t="str">
        <f>IFERROR(VLOOKUP(A801,PEC!A:D,4,0),"Nessun dato disponibile")</f>
        <v>cert.ruparpiemonte.it</v>
      </c>
      <c r="C801">
        <f>IFERROR(VLOOKUP(A801,SEZIONI!A:B,2,0),"Nessun dato disponibile")</f>
        <v>1</v>
      </c>
      <c r="D801" t="str">
        <f>_xlfn.XLOOKUP(A801,[1]Sindaci!$E:$E,[1]Sindaci!$B:$B,"Nessun dato disponibile")</f>
        <v>SONIA POGGIO</v>
      </c>
      <c r="E801" s="9" t="s">
        <v>16343</v>
      </c>
    </row>
    <row r="802" spans="1:5" x14ac:dyDescent="0.2">
      <c r="A802" t="s">
        <v>8316</v>
      </c>
      <c r="B802" t="str">
        <f>IFERROR(VLOOKUP(A802,PEC!A:D,4,0),"Nessun dato disponibile")</f>
        <v>cert.ruparpiemonte.it</v>
      </c>
      <c r="C802">
        <f>IFERROR(VLOOKUP(A802,SEZIONI!A:B,2,0),"Nessun dato disponibile")</f>
        <v>2</v>
      </c>
      <c r="D802" t="str">
        <f>_xlfn.XLOOKUP(A802,[1]Sindaci!$E:$E,[1]Sindaci!$B:$B,"Nessun dato disponibile")</f>
        <v>GIOVANNI DOMENICO SPANDONARO</v>
      </c>
      <c r="E802" s="9" t="s">
        <v>16343</v>
      </c>
    </row>
    <row r="803" spans="1:5" x14ac:dyDescent="0.2">
      <c r="A803" t="s">
        <v>8324</v>
      </c>
      <c r="B803" t="str">
        <f>IFERROR(VLOOKUP(A803,PEC!A:D,4,0),"Nessun dato disponibile")</f>
        <v>cert.legalmail.it</v>
      </c>
      <c r="C803">
        <f>IFERROR(VLOOKUP(A803,SEZIONI!A:B,2,0),"Nessun dato disponibile")</f>
        <v>2</v>
      </c>
      <c r="D803" t="str">
        <f>_xlfn.XLOOKUP(A803,[1]Sindaci!$E:$E,[1]Sindaci!$B:$B,"Nessun dato disponibile")</f>
        <v>IVAN FERRERO</v>
      </c>
      <c r="E803" s="9" t="s">
        <v>16343</v>
      </c>
    </row>
    <row r="804" spans="1:5" x14ac:dyDescent="0.2">
      <c r="A804" t="s">
        <v>8336</v>
      </c>
      <c r="B804" t="str">
        <f>IFERROR(VLOOKUP(A804,PEC!A:D,4,0),"Nessun dato disponibile")</f>
        <v>cert.ruparpiemonte.it</v>
      </c>
      <c r="C804">
        <f>IFERROR(VLOOKUP(A804,SEZIONI!A:B,2,0),"Nessun dato disponibile")</f>
        <v>1</v>
      </c>
      <c r="D804" t="str">
        <f>_xlfn.XLOOKUP(A804,[1]Sindaci!$E:$E,[1]Sindaci!$B:$B,"Nessun dato disponibile")</f>
        <v>SERGIO MAGNETTI</v>
      </c>
      <c r="E804" s="9" t="s">
        <v>16343</v>
      </c>
    </row>
    <row r="805" spans="1:5" x14ac:dyDescent="0.2">
      <c r="A805" t="s">
        <v>8339</v>
      </c>
      <c r="B805" t="str">
        <f>IFERROR(VLOOKUP(A805,PEC!A:D,4,0),"Nessun dato disponibile")</f>
        <v>cert.ruparpiemonte.it</v>
      </c>
      <c r="C805">
        <f>IFERROR(VLOOKUP(A805,SEZIONI!A:B,2,0),"Nessun dato disponibile")</f>
        <v>1</v>
      </c>
      <c r="D805" t="str">
        <f>_xlfn.XLOOKUP(A805,[1]Sindaci!$E:$E,[1]Sindaci!$B:$B,"Nessun dato disponibile")</f>
        <v>LUIGI GALLARETO</v>
      </c>
      <c r="E805" s="9" t="s">
        <v>16343</v>
      </c>
    </row>
    <row r="806" spans="1:5" x14ac:dyDescent="0.2">
      <c r="A806" t="s">
        <v>8357</v>
      </c>
      <c r="B806" t="str">
        <f>IFERROR(VLOOKUP(A806,PEC!A:D,4,0),"Nessun dato disponibile")</f>
        <v>pec.it</v>
      </c>
      <c r="C806">
        <f>IFERROR(VLOOKUP(A806,SEZIONI!A:B,2,0),"Nessun dato disponibile")</f>
        <v>3</v>
      </c>
      <c r="D806" t="str">
        <f>_xlfn.XLOOKUP(A806,[1]Sindaci!$E:$E,[1]Sindaci!$B:$B,"Nessun dato disponibile")</f>
        <v>CHRISTIAN ORECCHIA</v>
      </c>
      <c r="E806" s="9" t="s">
        <v>16343</v>
      </c>
    </row>
    <row r="807" spans="1:5" x14ac:dyDescent="0.2">
      <c r="A807" t="s">
        <v>8369</v>
      </c>
      <c r="B807" t="str">
        <f>IFERROR(VLOOKUP(A807,PEC!A:D,4,0),"Nessun dato disponibile")</f>
        <v>legalmail.it</v>
      </c>
      <c r="C807">
        <f>IFERROR(VLOOKUP(A807,SEZIONI!A:B,2,0),"Nessun dato disponibile")</f>
        <v>1</v>
      </c>
      <c r="D807" t="str">
        <f>_xlfn.XLOOKUP(A807,[1]Sindaci!$E:$E,[1]Sindaci!$B:$B,"Nessun dato disponibile")</f>
        <v>DANIELE GIUSEPPE BARGETTO</v>
      </c>
      <c r="E807" s="9" t="s">
        <v>16343</v>
      </c>
    </row>
    <row r="808" spans="1:5" x14ac:dyDescent="0.2">
      <c r="A808" t="s">
        <v>8393</v>
      </c>
      <c r="B808" t="str">
        <f>IFERROR(VLOOKUP(A808,PEC!A:D,4,0),"Nessun dato disponibile")</f>
        <v>cert.legalmail.it</v>
      </c>
      <c r="C808">
        <f>IFERROR(VLOOKUP(A808,SEZIONI!A:B,2,0),"Nessun dato disponibile")</f>
        <v>1</v>
      </c>
      <c r="D808" t="str">
        <f>_xlfn.XLOOKUP(A808,[1]Sindaci!$E:$E,[1]Sindaci!$B:$B,"Nessun dato disponibile")</f>
        <v>BARBARA BAINO</v>
      </c>
      <c r="E808" s="9" t="s">
        <v>16343</v>
      </c>
    </row>
    <row r="809" spans="1:5" x14ac:dyDescent="0.2">
      <c r="A809" t="s">
        <v>8435</v>
      </c>
      <c r="B809" t="str">
        <f>IFERROR(VLOOKUP(A809,PEC!A:D,4,0),"Nessun dato disponibile")</f>
        <v>cert.ruparpiemonte.it</v>
      </c>
      <c r="C809">
        <f>IFERROR(VLOOKUP(A809,SEZIONI!A:B,2,0),"Nessun dato disponibile")</f>
        <v>1</v>
      </c>
      <c r="D809" t="str">
        <f>_xlfn.XLOOKUP(A809,[1]Sindaci!$E:$E,[1]Sindaci!$B:$B,"Nessun dato disponibile")</f>
        <v>GIOVANNI GIUSEPPE GALLO</v>
      </c>
      <c r="E809" s="9" t="s">
        <v>16343</v>
      </c>
    </row>
    <row r="810" spans="1:5" x14ac:dyDescent="0.2">
      <c r="A810" t="s">
        <v>8439</v>
      </c>
      <c r="B810" t="str">
        <f>IFERROR(VLOOKUP(A810,PEC!A:D,4,0),"Nessun dato disponibile")</f>
        <v>cert.ruparpiemonte.it</v>
      </c>
      <c r="C810">
        <f>IFERROR(VLOOKUP(A810,SEZIONI!A:B,2,0),"Nessun dato disponibile")</f>
        <v>1</v>
      </c>
      <c r="D810" t="str">
        <f>_xlfn.XLOOKUP(A810,[1]Sindaci!$E:$E,[1]Sindaci!$B:$B,"Nessun dato disponibile")</f>
        <v>GIOVANNI MARCHESE</v>
      </c>
      <c r="E810" s="9" t="s">
        <v>16343</v>
      </c>
    </row>
    <row r="811" spans="1:5" x14ac:dyDescent="0.2">
      <c r="A811" t="s">
        <v>8469</v>
      </c>
      <c r="B811" t="str">
        <f>IFERROR(VLOOKUP(A811,PEC!A:D,4,0),"Nessun dato disponibile")</f>
        <v>legalmail.it</v>
      </c>
      <c r="C811">
        <f>IFERROR(VLOOKUP(A811,SEZIONI!A:B,2,0),"Nessun dato disponibile")</f>
        <v>1</v>
      </c>
      <c r="D811" t="str">
        <f>_xlfn.XLOOKUP(A811,[1]Sindaci!$E:$E,[1]Sindaci!$B:$B,"Nessun dato disponibile")</f>
        <v>FRANCESCO MANASSERO</v>
      </c>
      <c r="E811" s="9" t="s">
        <v>16343</v>
      </c>
    </row>
    <row r="812" spans="1:5" x14ac:dyDescent="0.2">
      <c r="A812" t="s">
        <v>8620</v>
      </c>
      <c r="B812" t="str">
        <f>IFERROR(VLOOKUP(A812,PEC!A:D,4,0),"Nessun dato disponibile")</f>
        <v>legalmail.it</v>
      </c>
      <c r="C812">
        <f>IFERROR(VLOOKUP(A812,SEZIONI!A:B,2,0),"Nessun dato disponibile")</f>
        <v>2</v>
      </c>
      <c r="D812" t="str">
        <f>_xlfn.XLOOKUP(A812,[1]Sindaci!$E:$E,[1]Sindaci!$B:$B,"Nessun dato disponibile")</f>
        <v>PAOLO LUZI</v>
      </c>
      <c r="E812" s="9" t="s">
        <v>16343</v>
      </c>
    </row>
    <row r="813" spans="1:5" x14ac:dyDescent="0.2">
      <c r="A813" t="s">
        <v>8705</v>
      </c>
      <c r="B813" t="str">
        <f>IFERROR(VLOOKUP(A813,PEC!A:D,4,0),"Nessun dato disponibile")</f>
        <v>cert.ruparpiemonte.it</v>
      </c>
      <c r="C813">
        <f>IFERROR(VLOOKUP(A813,SEZIONI!A:B,2,0),"Nessun dato disponibile")</f>
        <v>3</v>
      </c>
      <c r="D813" t="str">
        <f>_xlfn.XLOOKUP(A813,[1]Sindaci!$E:$E,[1]Sindaci!$B:$B,"Nessun dato disponibile")</f>
        <v>MONICA MASINO</v>
      </c>
      <c r="E813" s="9" t="s">
        <v>16343</v>
      </c>
    </row>
    <row r="814" spans="1:5" x14ac:dyDescent="0.2">
      <c r="A814" t="s">
        <v>8751</v>
      </c>
      <c r="B814" t="str">
        <f>IFERROR(VLOOKUP(A814,PEC!A:D,4,0),"Nessun dato disponibile")</f>
        <v>pec.it</v>
      </c>
      <c r="C814">
        <f>IFERROR(VLOOKUP(A814,SEZIONI!A:B,2,0),"Nessun dato disponibile")</f>
        <v>1</v>
      </c>
      <c r="D814" t="str">
        <f>_xlfn.XLOOKUP(A814,[1]Sindaci!$E:$E,[1]Sindaci!$B:$B,"Nessun dato disponibile")</f>
        <v>CLAUDIO GOTTA</v>
      </c>
      <c r="E814" s="9" t="s">
        <v>16343</v>
      </c>
    </row>
    <row r="815" spans="1:5" x14ac:dyDescent="0.2">
      <c r="A815" t="s">
        <v>15846</v>
      </c>
      <c r="B815" t="str">
        <f>IFERROR(VLOOKUP(A815,PEC!A:D,4,0),"Nessun dato disponibile")</f>
        <v>Nessun dato disponibile</v>
      </c>
      <c r="C815" t="str">
        <f>IFERROR(VLOOKUP(A815,SEZIONI!A:B,2,0),"Nessun dato disponibile")</f>
        <v>Nessun dato disponibile</v>
      </c>
      <c r="D815" t="str">
        <f>_xlfn.XLOOKUP(A815,[1]Sindaci!$E:$E,[1]Sindaci!$B:$B,"Nessun dato disponibile")</f>
        <v>Nessun dato disponibile</v>
      </c>
      <c r="E815" s="9" t="s">
        <v>16343</v>
      </c>
    </row>
    <row r="816" spans="1:5" x14ac:dyDescent="0.2">
      <c r="A816" t="s">
        <v>9228</v>
      </c>
      <c r="B816" t="str">
        <f>IFERROR(VLOOKUP(A816,PEC!A:D,4,0),"Nessun dato disponibile")</f>
        <v>cert.ruparpiemonte.it</v>
      </c>
      <c r="C816">
        <f>IFERROR(VLOOKUP(A816,SEZIONI!A:B,2,0),"Nessun dato disponibile")</f>
        <v>11</v>
      </c>
      <c r="D816" t="str">
        <f>_xlfn.XLOOKUP(A816,[1]Sindaci!$E:$E,[1]Sindaci!$B:$B,"Nessun dato disponibile")</f>
        <v>SIMONE NOSENZO</v>
      </c>
      <c r="E816" s="9" t="s">
        <v>16343</v>
      </c>
    </row>
    <row r="817" spans="1:5" x14ac:dyDescent="0.2">
      <c r="A817" t="s">
        <v>9467</v>
      </c>
      <c r="B817" t="str">
        <f>IFERROR(VLOOKUP(A817,PEC!A:D,4,0),"Nessun dato disponibile")</f>
        <v>cert.ruparpiemonte.it</v>
      </c>
      <c r="C817">
        <f>IFERROR(VLOOKUP(A817,SEZIONI!A:B,2,0),"Nessun dato disponibile")</f>
        <v>1</v>
      </c>
      <c r="D817" t="str">
        <f>_xlfn.XLOOKUP(A817,[1]Sindaci!$E:$E,[1]Sindaci!$B:$B,"Nessun dato disponibile")</f>
        <v>GIUSEPPINA ARAMINI</v>
      </c>
      <c r="E817" s="9" t="s">
        <v>16343</v>
      </c>
    </row>
    <row r="818" spans="1:5" x14ac:dyDescent="0.2">
      <c r="A818" t="s">
        <v>9942</v>
      </c>
      <c r="B818" t="str">
        <f>IFERROR(VLOOKUP(A818,PEC!A:D,4,0),"Nessun dato disponibile")</f>
        <v>cert.ruparpiemonte.it</v>
      </c>
      <c r="C818">
        <f>IFERROR(VLOOKUP(A818,SEZIONI!A:B,2,0),"Nessun dato disponibile")</f>
        <v>1</v>
      </c>
      <c r="D818" t="str">
        <f>_xlfn.XLOOKUP(A818,[1]Sindaci!$E:$E,[1]Sindaci!$B:$B,"Nessun dato disponibile")</f>
        <v>DAVIDE MASSAGLIA</v>
      </c>
      <c r="E818" s="9" t="s">
        <v>16343</v>
      </c>
    </row>
    <row r="819" spans="1:5" x14ac:dyDescent="0.2">
      <c r="A819" t="s">
        <v>10040</v>
      </c>
      <c r="B819" t="str">
        <f>IFERROR(VLOOKUP(A819,PEC!A:D,4,0),"Nessun dato disponibile")</f>
        <v>pec.comune.penango.at.it</v>
      </c>
      <c r="C819">
        <f>IFERROR(VLOOKUP(A819,SEZIONI!A:B,2,0),"Nessun dato disponibile")</f>
        <v>1</v>
      </c>
      <c r="D819" t="str">
        <f>_xlfn.XLOOKUP(A819,[1]Sindaci!$E:$E,[1]Sindaci!$B:$B,"Nessun dato disponibile")</f>
        <v>CRISTINA PATELLI</v>
      </c>
      <c r="E819" s="9" t="s">
        <v>16343</v>
      </c>
    </row>
    <row r="820" spans="1:5" x14ac:dyDescent="0.2">
      <c r="A820" t="s">
        <v>10286</v>
      </c>
      <c r="B820" t="str">
        <f>IFERROR(VLOOKUP(A820,PEC!A:D,4,0),"Nessun dato disponibile")</f>
        <v>cert.ruparpiemonte.it</v>
      </c>
      <c r="C820">
        <f>IFERROR(VLOOKUP(A820,SEZIONI!A:B,2,0),"Nessun dato disponibile")</f>
        <v>1</v>
      </c>
      <c r="D820" t="str">
        <f>_xlfn.XLOOKUP(A820,[1]Sindaci!$E:$E,[1]Sindaci!$B:$B,"Nessun dato disponibile")</f>
        <v>SARA RABELLINO</v>
      </c>
      <c r="E820" s="9" t="s">
        <v>16343</v>
      </c>
    </row>
    <row r="821" spans="1:5" x14ac:dyDescent="0.2">
      <c r="A821" t="s">
        <v>10426</v>
      </c>
      <c r="B821" t="str">
        <f>IFERROR(VLOOKUP(A821,PEC!A:D,4,0),"Nessun dato disponibile")</f>
        <v>cert.ruparpiemonte.it</v>
      </c>
      <c r="C821">
        <f>IFERROR(VLOOKUP(A821,SEZIONI!A:B,2,0),"Nessun dato disponibile")</f>
        <v>1</v>
      </c>
      <c r="D821" t="str">
        <f>_xlfn.XLOOKUP(A821,[1]Sindaci!$E:$E,[1]Sindaci!$B:$B,"Nessun dato disponibile")</f>
        <v>ALDO MARIA MARCHISIO</v>
      </c>
      <c r="E821" s="9" t="s">
        <v>16343</v>
      </c>
    </row>
    <row r="822" spans="1:5" x14ac:dyDescent="0.2">
      <c r="A822" t="s">
        <v>15847</v>
      </c>
      <c r="B822" t="str">
        <f>IFERROR(VLOOKUP(A822,PEC!A:D,4,0),"Nessun dato disponibile")</f>
        <v>cert.legalmail.it</v>
      </c>
      <c r="C822" t="str">
        <f>IFERROR(VLOOKUP(A822,SEZIONI!A:B,2,0),"Nessun dato disponibile")</f>
        <v>Nessun dato disponibile</v>
      </c>
      <c r="D822" t="str">
        <f>_xlfn.XLOOKUP(A822,[1]Sindaci!$E:$E,[1]Sindaci!$B:$B,"Nessun dato disponibile")</f>
        <v>Nessun dato disponibile</v>
      </c>
      <c r="E822" s="9" t="s">
        <v>16343</v>
      </c>
    </row>
    <row r="823" spans="1:5" x14ac:dyDescent="0.2">
      <c r="A823" t="s">
        <v>10776</v>
      </c>
      <c r="B823" t="str">
        <f>IFERROR(VLOOKUP(A823,PEC!A:D,4,0),"Nessun dato disponibile")</f>
        <v>cert.ruparpiemonte.it</v>
      </c>
      <c r="C823">
        <f>IFERROR(VLOOKUP(A823,SEZIONI!A:B,2,0),"Nessun dato disponibile")</f>
        <v>2</v>
      </c>
      <c r="D823" t="str">
        <f>_xlfn.XLOOKUP(A823,[1]Sindaci!$E:$E,[1]Sindaci!$B:$B,"Nessun dato disponibile")</f>
        <v>ALESSANDRO BALLIANO</v>
      </c>
      <c r="E823" s="9" t="s">
        <v>16343</v>
      </c>
    </row>
    <row r="824" spans="1:5" x14ac:dyDescent="0.2">
      <c r="A824" t="s">
        <v>11085</v>
      </c>
      <c r="B824" t="str">
        <f>IFERROR(VLOOKUP(A824,PEC!A:D,4,0),"Nessun dato disponibile")</f>
        <v>cert.ruparpiemonte.it</v>
      </c>
      <c r="C824">
        <f>IFERROR(VLOOKUP(A824,SEZIONI!A:B,2,0),"Nessun dato disponibile")</f>
        <v>1</v>
      </c>
      <c r="D824" t="str">
        <f>_xlfn.XLOOKUP(A824,[1]Sindaci!$E:$E,[1]Sindaci!$B:$B,"Nessun dato disponibile")</f>
        <v>GIUSEPPE PIGELLA</v>
      </c>
      <c r="E824" s="9" t="s">
        <v>16343</v>
      </c>
    </row>
    <row r="825" spans="1:5" x14ac:dyDescent="0.2">
      <c r="A825" t="s">
        <v>11236</v>
      </c>
      <c r="B825" t="str">
        <f>IFERROR(VLOOKUP(A825,PEC!A:D,4,0),"Nessun dato disponibile")</f>
        <v>cert.ruparpiemonte.it</v>
      </c>
      <c r="C825">
        <f>IFERROR(VLOOKUP(A825,SEZIONI!A:B,2,0),"Nessun dato disponibile")</f>
        <v>2</v>
      </c>
      <c r="D825" t="str">
        <f>_xlfn.XLOOKUP(A825,[1]Sindaci!$E:$E,[1]Sindaci!$B:$B,"Nessun dato disponibile")</f>
        <v>ROBERTA VOLPATO</v>
      </c>
      <c r="E825" s="9" t="s">
        <v>16343</v>
      </c>
    </row>
    <row r="826" spans="1:5" x14ac:dyDescent="0.2">
      <c r="A826" t="s">
        <v>11276</v>
      </c>
      <c r="B826" t="str">
        <f>IFERROR(VLOOKUP(A826,PEC!A:D,4,0),"Nessun dato disponibile")</f>
        <v>cert.ruparpiemonte.it</v>
      </c>
      <c r="C826">
        <f>IFERROR(VLOOKUP(A826,SEZIONI!A:B,2,0),"Nessun dato disponibile")</f>
        <v>1</v>
      </c>
      <c r="D826" t="str">
        <f>_xlfn.XLOOKUP(A826,[1]Sindaci!$E:$E,[1]Sindaci!$B:$B,"Nessun dato disponibile")</f>
        <v>GIUSEPPE CONTORNO</v>
      </c>
      <c r="E826" s="9" t="s">
        <v>16343</v>
      </c>
    </row>
    <row r="827" spans="1:5" x14ac:dyDescent="0.2">
      <c r="A827" t="s">
        <v>11447</v>
      </c>
      <c r="B827" t="str">
        <f>IFERROR(VLOOKUP(A827,PEC!A:D,4,0),"Nessun dato disponibile")</f>
        <v>cert.ruparpiemonte.it</v>
      </c>
      <c r="C827">
        <f>IFERROR(VLOOKUP(A827,SEZIONI!A:B,2,0),"Nessun dato disponibile")</f>
        <v>1</v>
      </c>
      <c r="D827" t="str">
        <f>_xlfn.XLOOKUP(A827,[1]Sindaci!$E:$E,[1]Sindaci!$B:$B,"Nessun dato disponibile")</f>
        <v>BRUNO COLOMBO</v>
      </c>
      <c r="E827" s="9" t="s">
        <v>16343</v>
      </c>
    </row>
    <row r="828" spans="1:5" x14ac:dyDescent="0.2">
      <c r="A828" t="s">
        <v>11463</v>
      </c>
      <c r="B828" t="str">
        <f>IFERROR(VLOOKUP(A828,PEC!A:D,4,0),"Nessun dato disponibile")</f>
        <v>cert.legalmail.it</v>
      </c>
      <c r="C828">
        <f>IFERROR(VLOOKUP(A828,SEZIONI!A:B,2,0),"Nessun dato disponibile")</f>
        <v>1</v>
      </c>
      <c r="D828" t="str">
        <f>_xlfn.XLOOKUP(A828,[1]Sindaci!$E:$E,[1]Sindaci!$B:$B,"Nessun dato disponibile")</f>
        <v>CLAUDIO GAVOSTO</v>
      </c>
      <c r="E828" s="9" t="s">
        <v>16343</v>
      </c>
    </row>
    <row r="829" spans="1:5" x14ac:dyDescent="0.2">
      <c r="A829" t="s">
        <v>11475</v>
      </c>
      <c r="B829" t="str">
        <f>IFERROR(VLOOKUP(A829,PEC!A:D,4,0),"Nessun dato disponibile")</f>
        <v>cert.legalmail.it</v>
      </c>
      <c r="C829">
        <f>IFERROR(VLOOKUP(A829,SEZIONI!A:B,2,0),"Nessun dato disponibile")</f>
        <v>1</v>
      </c>
      <c r="D829" t="str">
        <f>_xlfn.XLOOKUP(A829,[1]Sindaci!$E:$E,[1]Sindaci!$B:$B,"Nessun dato disponibile")</f>
        <v>LAURA FONTANA</v>
      </c>
      <c r="E829" s="9" t="s">
        <v>16343</v>
      </c>
    </row>
    <row r="830" spans="1:5" x14ac:dyDescent="0.2">
      <c r="A830" t="s">
        <v>11595</v>
      </c>
      <c r="B830" t="str">
        <f>IFERROR(VLOOKUP(A830,PEC!A:D,4,0),"Nessun dato disponibile")</f>
        <v>cert.ruparpiemonte.it</v>
      </c>
      <c r="C830">
        <f>IFERROR(VLOOKUP(A830,SEZIONI!A:B,2,0),"Nessun dato disponibile")</f>
        <v>1</v>
      </c>
      <c r="D830" t="str">
        <f>_xlfn.XLOOKUP(A830,[1]Sindaci!$E:$E,[1]Sindaci!$B:$B,"Nessun dato disponibile")</f>
        <v>FABIO VERGELLATO</v>
      </c>
      <c r="E830" s="9" t="s">
        <v>16343</v>
      </c>
    </row>
    <row r="831" spans="1:5" x14ac:dyDescent="0.2">
      <c r="A831" t="s">
        <v>11618</v>
      </c>
      <c r="B831" t="str">
        <f>IFERROR(VLOOKUP(A831,PEC!A:D,4,0),"Nessun dato disponibile")</f>
        <v>cert.ruparpiemonte.it</v>
      </c>
      <c r="C831">
        <f>IFERROR(VLOOKUP(A831,SEZIONI!A:B,2,0),"Nessun dato disponibile")</f>
        <v>1</v>
      </c>
      <c r="D831" t="str">
        <f>_xlfn.XLOOKUP(A831,[1]Sindaci!$E:$E,[1]Sindaci!$B:$B,"Nessun dato disponibile")</f>
        <v>GIUSEPPE RATTAZZO</v>
      </c>
      <c r="E831" s="9" t="s">
        <v>16343</v>
      </c>
    </row>
    <row r="832" spans="1:5" x14ac:dyDescent="0.2">
      <c r="A832" t="s">
        <v>11622</v>
      </c>
      <c r="B832" t="str">
        <f>IFERROR(VLOOKUP(A832,PEC!A:D,4,0),"Nessun dato disponibile")</f>
        <v>pec.comune.rocchettatanaro.at.it</v>
      </c>
      <c r="C832">
        <f>IFERROR(VLOOKUP(A832,SEZIONI!A:B,2,0),"Nessun dato disponibile")</f>
        <v>2</v>
      </c>
      <c r="D832" t="str">
        <f>_xlfn.XLOOKUP(A832,[1]Sindaci!$E:$E,[1]Sindaci!$B:$B,"Nessun dato disponibile")</f>
        <v>MASSIMO FUNGO</v>
      </c>
      <c r="E832" s="9" t="s">
        <v>16343</v>
      </c>
    </row>
    <row r="833" spans="1:5" x14ac:dyDescent="0.2">
      <c r="A833" t="s">
        <v>12138</v>
      </c>
      <c r="B833" t="str">
        <f>IFERROR(VLOOKUP(A833,PEC!A:D,4,0),"Nessun dato disponibile")</f>
        <v>cert.ruparpiemonte.it</v>
      </c>
      <c r="C833">
        <f>IFERROR(VLOOKUP(A833,SEZIONI!A:B,2,0),"Nessun dato disponibile")</f>
        <v>7</v>
      </c>
      <c r="D833" t="str">
        <f>_xlfn.XLOOKUP(A833,[1]Sindaci!$E:$E,[1]Sindaci!$B:$B,"Nessun dato disponibile")</f>
        <v>DAVIDE MIGLIASSO</v>
      </c>
      <c r="E833" s="9" t="s">
        <v>16343</v>
      </c>
    </row>
    <row r="834" spans="1:5" x14ac:dyDescent="0.2">
      <c r="A834" t="s">
        <v>12259</v>
      </c>
      <c r="B834" t="str">
        <f>IFERROR(VLOOKUP(A834,PEC!A:D,4,0),"Nessun dato disponibile")</f>
        <v>cert.ruparpiemonte.it</v>
      </c>
      <c r="C834">
        <f>IFERROR(VLOOKUP(A834,SEZIONI!A:B,2,0),"Nessun dato disponibile")</f>
        <v>1</v>
      </c>
      <c r="D834" t="str">
        <f>_xlfn.XLOOKUP(A834,[1]Sindaci!$E:$E,[1]Sindaci!$B:$B,"Nessun dato disponibile")</f>
        <v>MARCO LISTELLO</v>
      </c>
      <c r="E834" s="9" t="s">
        <v>16343</v>
      </c>
    </row>
    <row r="835" spans="1:5" x14ac:dyDescent="0.2">
      <c r="A835" t="s">
        <v>12391</v>
      </c>
      <c r="B835" t="str">
        <f>IFERROR(VLOOKUP(A835,PEC!A:D,4,0),"Nessun dato disponibile")</f>
        <v>cert.ruparpiemonte.it</v>
      </c>
      <c r="C835">
        <f>IFERROR(VLOOKUP(A835,SEZIONI!A:B,2,0),"Nessun dato disponibile")</f>
        <v>1</v>
      </c>
      <c r="D835" t="str">
        <f>_xlfn.XLOOKUP(A835,[1]Sindaci!$E:$E,[1]Sindaci!$B:$B,"Nessun dato disponibile")</f>
        <v>ANDREA GAMBA</v>
      </c>
      <c r="E835" s="9" t="s">
        <v>16343</v>
      </c>
    </row>
    <row r="836" spans="1:5" x14ac:dyDescent="0.2">
      <c r="A836" t="s">
        <v>12428</v>
      </c>
      <c r="B836" t="str">
        <f>IFERROR(VLOOKUP(A836,PEC!A:D,4,0),"Nessun dato disponibile")</f>
        <v>legalmail.it</v>
      </c>
      <c r="C836">
        <f>IFERROR(VLOOKUP(A836,SEZIONI!A:B,2,0),"Nessun dato disponibile")</f>
        <v>1</v>
      </c>
      <c r="D836" t="str">
        <f>_xlfn.XLOOKUP(A836,[1]Sindaci!$E:$E,[1]Sindaci!$B:$B,"Nessun dato disponibile")</f>
        <v>GIOVANNI SCAGLIOLA</v>
      </c>
      <c r="E836" s="9" t="s">
        <v>16343</v>
      </c>
    </row>
    <row r="837" spans="1:5" x14ac:dyDescent="0.2">
      <c r="A837" t="s">
        <v>12506</v>
      </c>
      <c r="B837" t="str">
        <f>IFERROR(VLOOKUP(A837,PEC!A:D,4,0),"Nessun dato disponibile")</f>
        <v>postemailcertificata.it</v>
      </c>
      <c r="C837">
        <f>IFERROR(VLOOKUP(A837,SEZIONI!A:B,2,0),"Nessun dato disponibile")</f>
        <v>1</v>
      </c>
      <c r="D837" t="str">
        <f>_xlfn.XLOOKUP(A837,[1]Sindaci!$E:$E,[1]Sindaci!$B:$B,"Nessun dato disponibile")</f>
        <v>LUCA PANETTA</v>
      </c>
      <c r="E837" s="9" t="s">
        <v>16343</v>
      </c>
    </row>
    <row r="838" spans="1:5" x14ac:dyDescent="0.2">
      <c r="A838" t="s">
        <v>13236</v>
      </c>
      <c r="B838" t="str">
        <f>IFERROR(VLOOKUP(A838,PEC!A:D,4,0),"Nessun dato disponibile")</f>
        <v>cert.ruparpiemonte.it</v>
      </c>
      <c r="C838">
        <f>IFERROR(VLOOKUP(A838,SEZIONI!A:B,2,0),"Nessun dato disponibile")</f>
        <v>1</v>
      </c>
      <c r="D838" t="str">
        <f>_xlfn.XLOOKUP(A838,[1]Sindaci!$E:$E,[1]Sindaci!$B:$B,"Nessun dato disponibile")</f>
        <v>GIANNI MAIOCCO</v>
      </c>
      <c r="E838" s="9" t="s">
        <v>16343</v>
      </c>
    </row>
    <row r="839" spans="1:5" x14ac:dyDescent="0.2">
      <c r="A839" t="s">
        <v>13363</v>
      </c>
      <c r="B839" t="str">
        <f>IFERROR(VLOOKUP(A839,PEC!A:D,4,0),"Nessun dato disponibile")</f>
        <v>cert.ruparpiemonte.it</v>
      </c>
      <c r="C839">
        <f>IFERROR(VLOOKUP(A839,SEZIONI!A:B,2,0),"Nessun dato disponibile")</f>
        <v>1</v>
      </c>
      <c r="D839" t="str">
        <f>_xlfn.XLOOKUP(A839,[1]Sindaci!$E:$E,[1]Sindaci!$B:$B,"Nessun dato disponibile")</f>
        <v>LORENA AVRAMO</v>
      </c>
      <c r="E839" s="9" t="s">
        <v>16343</v>
      </c>
    </row>
    <row r="840" spans="1:5" x14ac:dyDescent="0.2">
      <c r="A840" t="s">
        <v>13424</v>
      </c>
      <c r="B840" t="str">
        <f>IFERROR(VLOOKUP(A840,PEC!A:D,4,0),"Nessun dato disponibile")</f>
        <v>pec.comune.sessame.at.it</v>
      </c>
      <c r="C840">
        <f>IFERROR(VLOOKUP(A840,SEZIONI!A:B,2,0),"Nessun dato disponibile")</f>
        <v>1</v>
      </c>
      <c r="D840" t="str">
        <f>_xlfn.XLOOKUP(A840,[1]Sindaci!$E:$E,[1]Sindaci!$B:$B,"Nessun dato disponibile")</f>
        <v>PAOLO CARLO MILANO</v>
      </c>
      <c r="E840" s="9" t="s">
        <v>16343</v>
      </c>
    </row>
    <row r="841" spans="1:5" x14ac:dyDescent="0.2">
      <c r="A841" t="s">
        <v>13458</v>
      </c>
      <c r="B841" t="str">
        <f>IFERROR(VLOOKUP(A841,PEC!A:D,4,0),"Nessun dato disponibile")</f>
        <v>cert.ruparpiemonte.it</v>
      </c>
      <c r="C841">
        <f>IFERROR(VLOOKUP(A841,SEZIONI!A:B,2,0),"Nessun dato disponibile")</f>
        <v>1</v>
      </c>
      <c r="D841" t="str">
        <f>_xlfn.XLOOKUP(A841,[1]Sindaci!$E:$E,[1]Sindaci!$B:$B,"Nessun dato disponibile")</f>
        <v>PIERLUIGI MUSSO</v>
      </c>
      <c r="E841" s="9" t="s">
        <v>16343</v>
      </c>
    </row>
    <row r="842" spans="1:5" x14ac:dyDescent="0.2">
      <c r="A842" t="s">
        <v>13589</v>
      </c>
      <c r="B842" t="str">
        <f>IFERROR(VLOOKUP(A842,PEC!A:D,4,0),"Nessun dato disponibile")</f>
        <v>cert.ruparpiemonte.it</v>
      </c>
      <c r="C842">
        <f>IFERROR(VLOOKUP(A842,SEZIONI!A:B,2,0),"Nessun dato disponibile")</f>
        <v>1</v>
      </c>
      <c r="D842" t="str">
        <f>_xlfn.XLOOKUP(A842,[1]Sindaci!$E:$E,[1]Sindaci!$B:$B,"Nessun dato disponibile")</f>
        <v>CARLO COSIMO CARPIGNANO</v>
      </c>
      <c r="E842" s="9" t="s">
        <v>16343</v>
      </c>
    </row>
    <row r="843" spans="1:5" x14ac:dyDescent="0.2">
      <c r="A843" t="s">
        <v>14176</v>
      </c>
      <c r="B843" t="str">
        <f>IFERROR(VLOOKUP(A843,PEC!A:D,4,0),"Nessun dato disponibile")</f>
        <v>cert.ruparpiemonte.it</v>
      </c>
      <c r="C843">
        <f>IFERROR(VLOOKUP(A843,SEZIONI!A:B,2,0),"Nessun dato disponibile")</f>
        <v>2</v>
      </c>
      <c r="D843" t="str">
        <f>_xlfn.XLOOKUP(A843,[1]Sindaci!$E:$E,[1]Sindaci!$B:$B,"Nessun dato disponibile")</f>
        <v>DANIELE BASSO</v>
      </c>
      <c r="E843" s="9" t="s">
        <v>16343</v>
      </c>
    </row>
    <row r="844" spans="1:5" x14ac:dyDescent="0.2">
      <c r="A844" t="s">
        <v>14233</v>
      </c>
      <c r="B844" t="str">
        <f>IFERROR(VLOOKUP(A844,PEC!A:D,4,0),"Nessun dato disponibile")</f>
        <v>cert.ruparpiemonte.it</v>
      </c>
      <c r="C844">
        <f>IFERROR(VLOOKUP(A844,SEZIONI!A:B,2,0),"Nessun dato disponibile")</f>
        <v>1</v>
      </c>
      <c r="D844" t="str">
        <f>_xlfn.XLOOKUP(A844,[1]Sindaci!$E:$E,[1]Sindaci!$B:$B,"Nessun dato disponibile")</f>
        <v>CESARE FRATINI</v>
      </c>
      <c r="E844" s="9" t="s">
        <v>16343</v>
      </c>
    </row>
    <row r="845" spans="1:5" x14ac:dyDescent="0.2">
      <c r="A845" t="s">
        <v>15848</v>
      </c>
      <c r="B845" t="str">
        <f>IFERROR(VLOOKUP(A845,PEC!A:D,4,0),"Nessun dato disponibile")</f>
        <v>Nessun dato disponibile</v>
      </c>
      <c r="C845" t="str">
        <f>IFERROR(VLOOKUP(A845,SEZIONI!A:B,2,0),"Nessun dato disponibile")</f>
        <v>Nessun dato disponibile</v>
      </c>
      <c r="D845" t="str">
        <f>_xlfn.XLOOKUP(A845,[1]Sindaci!$E:$E,[1]Sindaci!$B:$B,"Nessun dato disponibile")</f>
        <v>Nessun dato disponibile</v>
      </c>
      <c r="E845" s="9" t="s">
        <v>16343</v>
      </c>
    </row>
    <row r="846" spans="1:5" x14ac:dyDescent="0.2">
      <c r="A846" t="s">
        <v>14756</v>
      </c>
      <c r="B846" t="str">
        <f>IFERROR(VLOOKUP(A846,PEC!A:D,4,0),"Nessun dato disponibile")</f>
        <v>cert.legalmail.it</v>
      </c>
      <c r="C846">
        <f>IFERROR(VLOOKUP(A846,SEZIONI!A:B,2,0),"Nessun dato disponibile")</f>
        <v>1</v>
      </c>
      <c r="D846" t="str">
        <f>_xlfn.XLOOKUP(A846,[1]Sindaci!$E:$E,[1]Sindaci!$B:$B,"Nessun dato disponibile")</f>
        <v>BARTOLOMEO VERRI</v>
      </c>
      <c r="E846" s="9" t="s">
        <v>16343</v>
      </c>
    </row>
    <row r="847" spans="1:5" x14ac:dyDescent="0.2">
      <c r="A847" t="s">
        <v>14840</v>
      </c>
      <c r="B847" t="str">
        <f>IFERROR(VLOOKUP(A847,PEC!A:D,4,0),"Nessun dato disponibile")</f>
        <v>cert.ruparpiemonte.it</v>
      </c>
      <c r="C847">
        <f>IFERROR(VLOOKUP(A847,SEZIONI!A:B,2,0),"Nessun dato disponibile")</f>
        <v>3</v>
      </c>
      <c r="D847" t="str">
        <f>_xlfn.XLOOKUP(A847,[1]Sindaci!$E:$E,[1]Sindaci!$B:$B,"Nessun dato disponibile")</f>
        <v>SERGIO ARISIO</v>
      </c>
      <c r="E847" s="9" t="s">
        <v>16343</v>
      </c>
    </row>
    <row r="848" spans="1:5" x14ac:dyDescent="0.2">
      <c r="A848" t="s">
        <v>15196</v>
      </c>
      <c r="B848" t="str">
        <f>IFERROR(VLOOKUP(A848,PEC!A:D,4,0),"Nessun dato disponibile")</f>
        <v>professionalpec.it</v>
      </c>
      <c r="C848">
        <f>IFERROR(VLOOKUP(A848,SEZIONI!A:B,2,0),"Nessun dato disponibile")</f>
        <v>1</v>
      </c>
      <c r="D848" t="str">
        <f>_xlfn.XLOOKUP(A848,[1]Sindaci!$E:$E,[1]Sindaci!$B:$B,"Nessun dato disponibile")</f>
        <v>MARCO GARINO</v>
      </c>
      <c r="E848" s="9" t="s">
        <v>16343</v>
      </c>
    </row>
    <row r="849" spans="1:5" x14ac:dyDescent="0.2">
      <c r="A849" t="s">
        <v>15228</v>
      </c>
      <c r="B849" t="str">
        <f>IFERROR(VLOOKUP(A849,PEC!A:D,4,0),"Nessun dato disponibile")</f>
        <v>cert.legalmail.it</v>
      </c>
      <c r="C849">
        <f>IFERROR(VLOOKUP(A849,SEZIONI!A:B,2,0),"Nessun dato disponibile")</f>
        <v>1</v>
      </c>
      <c r="D849" t="str">
        <f>_xlfn.XLOOKUP(A849,[1]Sindaci!$E:$E,[1]Sindaci!$B:$B,"Nessun dato disponibile")</f>
        <v>OSCAR GAVELLO</v>
      </c>
      <c r="E849" s="9" t="s">
        <v>16343</v>
      </c>
    </row>
    <row r="850" spans="1:5" x14ac:dyDescent="0.2">
      <c r="A850" t="s">
        <v>15236</v>
      </c>
      <c r="B850" t="str">
        <f>IFERROR(VLOOKUP(A850,PEC!A:D,4,0),"Nessun dato disponibile")</f>
        <v>postemailcertificata.it</v>
      </c>
      <c r="C850">
        <f>IFERROR(VLOOKUP(A850,SEZIONI!A:B,2,0),"Nessun dato disponibile")</f>
        <v>1</v>
      </c>
      <c r="D850" t="str">
        <f>_xlfn.XLOOKUP(A850,[1]Sindaci!$E:$E,[1]Sindaci!$B:$B,"Nessun dato disponibile")</f>
        <v>FRANCESCA FERRARIS</v>
      </c>
      <c r="E850" s="9" t="s">
        <v>16343</v>
      </c>
    </row>
    <row r="851" spans="1:5" x14ac:dyDescent="0.2">
      <c r="A851" t="s">
        <v>15299</v>
      </c>
      <c r="B851" t="str">
        <f>IFERROR(VLOOKUP(A851,PEC!A:D,4,0),"Nessun dato disponibile")</f>
        <v>cert.legalmail.it</v>
      </c>
      <c r="C851">
        <f>IFERROR(VLOOKUP(A851,SEZIONI!A:B,2,0),"Nessun dato disponibile")</f>
        <v>1</v>
      </c>
      <c r="D851" t="str">
        <f>_xlfn.XLOOKUP(A851,[1]Sindaci!$E:$E,[1]Sindaci!$B:$B,"Nessun dato disponibile")</f>
        <v>DANIELE PRASSO</v>
      </c>
      <c r="E851" s="9" t="s">
        <v>16343</v>
      </c>
    </row>
    <row r="852" spans="1:5" x14ac:dyDescent="0.2">
      <c r="A852" t="s">
        <v>15420</v>
      </c>
      <c r="B852" t="str">
        <f>IFERROR(VLOOKUP(A852,PEC!A:D,4,0),"Nessun dato disponibile")</f>
        <v>cert.ruparpiemonte.it</v>
      </c>
      <c r="C852">
        <f>IFERROR(VLOOKUP(A852,SEZIONI!A:B,2,0),"Nessun dato disponibile")</f>
        <v>3</v>
      </c>
      <c r="D852" t="str">
        <f>_xlfn.XLOOKUP(A852,[1]Sindaci!$E:$E,[1]Sindaci!$B:$B,"Nessun dato disponibile")</f>
        <v>ANNA MACCHIA</v>
      </c>
      <c r="E852" s="9" t="s">
        <v>16343</v>
      </c>
    </row>
    <row r="853" spans="1:5" x14ac:dyDescent="0.2">
      <c r="A853" t="s">
        <v>15470</v>
      </c>
      <c r="B853" t="str">
        <f>IFERROR(VLOOKUP(A853,PEC!A:D,4,0),"Nessun dato disponibile")</f>
        <v>cert.ruparpiemonte.it</v>
      </c>
      <c r="C853">
        <f>IFERROR(VLOOKUP(A853,SEZIONI!A:B,2,0),"Nessun dato disponibile")</f>
        <v>5</v>
      </c>
      <c r="D853" t="str">
        <f>_xlfn.XLOOKUP(A853,[1]Sindaci!$E:$E,[1]Sindaci!$B:$B,"Nessun dato disponibile")</f>
        <v>ROBERTO PERETTI</v>
      </c>
      <c r="E853" s="9" t="s">
        <v>16343</v>
      </c>
    </row>
    <row r="854" spans="1:5" x14ac:dyDescent="0.2">
      <c r="A854" t="s">
        <v>15386</v>
      </c>
      <c r="B854" t="str">
        <f>IFERROR(VLOOKUP(A854,PEC!A:D,4,0),"Nessun dato disponibile")</f>
        <v>cert.ruparpiemonte.it</v>
      </c>
      <c r="C854">
        <f>IFERROR(VLOOKUP(A854,SEZIONI!A:B,2,0),"Nessun dato disponibile")</f>
        <v>1</v>
      </c>
      <c r="D854" t="str">
        <f>_xlfn.XLOOKUP(A854,[1]Sindaci!$E:$E,[1]Sindaci!$B:$B,"Nessun dato disponibile")</f>
        <v>LUIGINO BARRERA</v>
      </c>
      <c r="E854" s="9" t="s">
        <v>16343</v>
      </c>
    </row>
    <row r="855" spans="1:5" x14ac:dyDescent="0.2">
      <c r="A855" t="s">
        <v>15579</v>
      </c>
      <c r="B855" t="str">
        <f>IFERROR(VLOOKUP(A855,PEC!A:D,4,0),"Nessun dato disponibile")</f>
        <v>legalmail.it</v>
      </c>
      <c r="C855">
        <f>IFERROR(VLOOKUP(A855,SEZIONI!A:B,2,0),"Nessun dato disponibile")</f>
        <v>1</v>
      </c>
      <c r="D855" t="str">
        <f>_xlfn.XLOOKUP(A855,[1]Sindaci!$E:$E,[1]Sindaci!$B:$B,"Nessun dato disponibile")</f>
        <v>CHIARA ROSALIA ZOGO</v>
      </c>
      <c r="E855" s="9" t="s">
        <v>16343</v>
      </c>
    </row>
    <row r="856" spans="1:5" x14ac:dyDescent="0.2">
      <c r="A856" t="s">
        <v>8893</v>
      </c>
      <c r="B856" t="str">
        <f>IFERROR(VLOOKUP(A856,PEC!A:D,4,0),"Nessun dato disponibile")</f>
        <v>cert.legalmail.it</v>
      </c>
      <c r="C856">
        <f>IFERROR(VLOOKUP(A856,SEZIONI!A:B,2,0),"Nessun dato disponibile")</f>
        <v>4</v>
      </c>
      <c r="D856" t="str">
        <f>_xlfn.XLOOKUP(A856,[1]Sindaci!$E:$E,[1]Sindaci!$B:$B,"Nessun dato disponibile")</f>
        <v>DIMITRI TASSO</v>
      </c>
      <c r="E856" s="9" t="s">
        <v>16343</v>
      </c>
    </row>
    <row r="857" spans="1:5" x14ac:dyDescent="0.2">
      <c r="A857" t="s">
        <v>488</v>
      </c>
      <c r="B857" t="str">
        <f>IFERROR(VLOOKUP(A857,PEC!A:D,4,0),"Nessun dato disponibile")</f>
        <v>cert.ruparpiemonte.it</v>
      </c>
      <c r="C857">
        <f>IFERROR(VLOOKUP(A857,SEZIONI!A:B,2,0),"Nessun dato disponibile")</f>
        <v>24</v>
      </c>
      <c r="D857" t="str">
        <f>_xlfn.XLOOKUP(A857,[1]Sindaci!$E:$E,[1]Sindaci!$B:$B,"Nessun dato disponibile")</f>
        <v>LORENZO GIUSEPPE LUCCHINI</v>
      </c>
      <c r="E857" s="9" t="s">
        <v>16343</v>
      </c>
    </row>
    <row r="858" spans="1:5" x14ac:dyDescent="0.2">
      <c r="A858" t="s">
        <v>633</v>
      </c>
      <c r="B858" t="str">
        <f>IFERROR(VLOOKUP(A858,PEC!A:D,4,0),"Nessun dato disponibile")</f>
        <v>cert.ruparpiemonte.it</v>
      </c>
      <c r="C858">
        <f>IFERROR(VLOOKUP(A858,SEZIONI!A:B,2,0),"Nessun dato disponibile")</f>
        <v>1</v>
      </c>
      <c r="D858" t="str">
        <f>_xlfn.XLOOKUP(A858,[1]Sindaci!$E:$E,[1]Sindaci!$B:$B,"Nessun dato disponibile")</f>
        <v>RENATO LOVOTTI</v>
      </c>
      <c r="E858" s="9" t="s">
        <v>16343</v>
      </c>
    </row>
    <row r="859" spans="1:5" x14ac:dyDescent="0.2">
      <c r="A859" t="s">
        <v>683</v>
      </c>
      <c r="B859" t="str">
        <f>IFERROR(VLOOKUP(A859,PEC!A:D,4,0),"Nessun dato disponibile")</f>
        <v>legalmail.it</v>
      </c>
      <c r="C859">
        <f>IFERROR(VLOOKUP(A859,SEZIONI!A:B,2,0),"Nessun dato disponibile")</f>
        <v>93</v>
      </c>
      <c r="D859" t="str">
        <f>_xlfn.XLOOKUP(A859,[1]Sindaci!$E:$E,[1]Sindaci!$B:$B,"Nessun dato disponibile")</f>
        <v>GIORGIO ABONANTE</v>
      </c>
      <c r="E859" s="9" t="s">
        <v>16343</v>
      </c>
    </row>
    <row r="860" spans="1:5" x14ac:dyDescent="0.2">
      <c r="A860" t="s">
        <v>698</v>
      </c>
      <c r="B860" t="str">
        <f>IFERROR(VLOOKUP(A860,PEC!A:D,4,0),"Nessun dato disponibile")</f>
        <v>pec.comune.alfianonatta.al.it</v>
      </c>
      <c r="C860">
        <f>IFERROR(VLOOKUP(A860,SEZIONI!A:B,2,0),"Nessun dato disponibile")</f>
        <v>1</v>
      </c>
      <c r="D860" t="str">
        <f>_xlfn.XLOOKUP(A860,[1]Sindaci!$E:$E,[1]Sindaci!$B:$B,"Nessun dato disponibile")</f>
        <v>SABRINA ZEGLIO</v>
      </c>
      <c r="E860" s="9" t="s">
        <v>16343</v>
      </c>
    </row>
    <row r="861" spans="1:5" x14ac:dyDescent="0.2">
      <c r="A861" t="s">
        <v>714</v>
      </c>
      <c r="B861" t="str">
        <f>IFERROR(VLOOKUP(A861,PEC!A:D,4,0),"Nessun dato disponibile")</f>
        <v>pec.it</v>
      </c>
      <c r="C861">
        <f>IFERROR(VLOOKUP(A861,SEZIONI!A:B,2,0),"Nessun dato disponibile")</f>
        <v>1</v>
      </c>
      <c r="D861" t="str">
        <f>_xlfn.XLOOKUP(A861,[1]Sindaci!$E:$E,[1]Sindaci!$B:$B,"Nessun dato disponibile")</f>
        <v>GIANFRANCO MARTINO</v>
      </c>
      <c r="E861" s="9" t="s">
        <v>16343</v>
      </c>
    </row>
    <row r="862" spans="1:5" x14ac:dyDescent="0.2">
      <c r="A862" t="s">
        <v>772</v>
      </c>
      <c r="B862" t="str">
        <f>IFERROR(VLOOKUP(A862,PEC!A:D,4,0),"Nessun dato disponibile")</f>
        <v>pec.comune.altavillamonferrato.al.it</v>
      </c>
      <c r="C862">
        <f>IFERROR(VLOOKUP(A862,SEZIONI!A:B,2,0),"Nessun dato disponibile")</f>
        <v>2</v>
      </c>
      <c r="D862" t="str">
        <f>_xlfn.XLOOKUP(A862,[1]Sindaci!$E:$E,[1]Sindaci!$B:$B,"Nessun dato disponibile")</f>
        <v>MASSIMO ARROBBIO</v>
      </c>
      <c r="E862" s="9" t="s">
        <v>16343</v>
      </c>
    </row>
    <row r="863" spans="1:5" x14ac:dyDescent="0.2">
      <c r="A863" t="s">
        <v>808</v>
      </c>
      <c r="B863" t="str">
        <f>IFERROR(VLOOKUP(A863,PEC!A:D,4,0),"Nessun dato disponibile")</f>
        <v>pec.it</v>
      </c>
      <c r="C863">
        <f>IFERROR(VLOOKUP(A863,SEZIONI!A:B,2,0),"Nessun dato disponibile")</f>
        <v>1</v>
      </c>
      <c r="D863" t="str">
        <f>_xlfn.XLOOKUP(A863,[1]Sindaci!$E:$E,[1]Sindaci!$B:$B,"Nessun dato disponibile")</f>
        <v>ADOLFO GUAGNINI</v>
      </c>
      <c r="E863" s="9" t="s">
        <v>16343</v>
      </c>
    </row>
    <row r="864" spans="1:5" x14ac:dyDescent="0.2">
      <c r="A864" t="s">
        <v>1095</v>
      </c>
      <c r="B864" t="str">
        <f>IFERROR(VLOOKUP(A864,PEC!A:D,4,0),"Nessun dato disponibile")</f>
        <v>legalmail.it</v>
      </c>
      <c r="C864">
        <f>IFERROR(VLOOKUP(A864,SEZIONI!A:B,2,0),"Nessun dato disponibile")</f>
        <v>8</v>
      </c>
      <c r="D864" t="str">
        <f>_xlfn.XLOOKUP(A864,[1]Sindaci!$E:$E,[1]Sindaci!$B:$B,"Nessun dato disponibile")</f>
        <v>ALBERTO BASSO</v>
      </c>
      <c r="E864" s="9" t="s">
        <v>16343</v>
      </c>
    </row>
    <row r="865" spans="1:5" x14ac:dyDescent="0.2">
      <c r="A865" t="s">
        <v>1239</v>
      </c>
      <c r="B865" t="str">
        <f>IFERROR(VLOOKUP(A865,PEC!A:D,4,0),"Nessun dato disponibile")</f>
        <v>pec.comune.avolasca.al.it</v>
      </c>
      <c r="C865">
        <f>IFERROR(VLOOKUP(A865,SEZIONI!A:B,2,0),"Nessun dato disponibile")</f>
        <v>1</v>
      </c>
      <c r="D865" t="str">
        <f>_xlfn.XLOOKUP(A865,[1]Sindaci!$E:$E,[1]Sindaci!$B:$B,"Nessun dato disponibile")</f>
        <v>MICHELE GRAGNOLATI</v>
      </c>
      <c r="E865" s="9" t="s">
        <v>16343</v>
      </c>
    </row>
    <row r="866" spans="1:5" x14ac:dyDescent="0.2">
      <c r="A866" t="s">
        <v>1368</v>
      </c>
      <c r="B866" t="str">
        <f>IFERROR(VLOOKUP(A866,PEC!A:D,4,0),"Nessun dato disponibile")</f>
        <v>pcert.it</v>
      </c>
      <c r="C866">
        <f>IFERROR(VLOOKUP(A866,SEZIONI!A:B,2,0),"Nessun dato disponibile")</f>
        <v>2</v>
      </c>
      <c r="D866" t="str">
        <f>_xlfn.XLOOKUP(A866,[1]Sindaci!$E:$E,[1]Sindaci!$B:$B,"Nessun dato disponibile")</f>
        <v>MARCO TORRIANO</v>
      </c>
      <c r="E866" s="9" t="s">
        <v>16343</v>
      </c>
    </row>
    <row r="867" spans="1:5" x14ac:dyDescent="0.2">
      <c r="A867" t="s">
        <v>1489</v>
      </c>
      <c r="B867" t="str">
        <f>IFERROR(VLOOKUP(A867,PEC!A:D,4,0),"Nessun dato disponibile")</f>
        <v>pec.it</v>
      </c>
      <c r="C867">
        <f>IFERROR(VLOOKUP(A867,SEZIONI!A:B,2,0),"Nessun dato disponibile")</f>
        <v>2</v>
      </c>
      <c r="D867" t="str">
        <f>_xlfn.XLOOKUP(A867,[1]Sindaci!$E:$E,[1]Sindaci!$B:$B,"Nessun dato disponibile")</f>
        <v>GIANFRANCO LUDOVICI</v>
      </c>
      <c r="E867" s="9" t="s">
        <v>16343</v>
      </c>
    </row>
    <row r="868" spans="1:5" x14ac:dyDescent="0.2">
      <c r="A868" t="s">
        <v>1519</v>
      </c>
      <c r="B868" t="str">
        <f>IFERROR(VLOOKUP(A868,PEC!A:D,4,0),"Nessun dato disponibile")</f>
        <v>postecert.it</v>
      </c>
      <c r="C868">
        <f>IFERROR(VLOOKUP(A868,SEZIONI!A:B,2,0),"Nessun dato disponibile")</f>
        <v>2</v>
      </c>
      <c r="D868" t="str">
        <f>_xlfn.XLOOKUP(A868,[1]Sindaci!$E:$E,[1]Sindaci!$B:$B,"Nessun dato disponibile")</f>
        <v>ELEONORA VISCHI</v>
      </c>
      <c r="E868" s="9" t="s">
        <v>16343</v>
      </c>
    </row>
    <row r="869" spans="1:5" x14ac:dyDescent="0.2">
      <c r="A869" t="s">
        <v>1568</v>
      </c>
      <c r="B869" t="str">
        <f>IFERROR(VLOOKUP(A869,PEC!A:D,4,0),"Nessun dato disponibile")</f>
        <v>pecpro.it</v>
      </c>
      <c r="C869">
        <f>IFERROR(VLOOKUP(A869,SEZIONI!A:B,2,0),"Nessun dato disponibile")</f>
        <v>1</v>
      </c>
      <c r="D869" t="str">
        <f>_xlfn.XLOOKUP(A869,[1]Sindaci!$E:$E,[1]Sindaci!$B:$B,"Nessun dato disponibile")</f>
        <v>NADIA INCERPI</v>
      </c>
      <c r="E869" s="9" t="s">
        <v>16343</v>
      </c>
    </row>
    <row r="870" spans="1:5" x14ac:dyDescent="0.2">
      <c r="A870" t="s">
        <v>1655</v>
      </c>
      <c r="B870" t="str">
        <f>IFERROR(VLOOKUP(A870,PEC!A:D,4,0),"Nessun dato disponibile")</f>
        <v>cert.ruparpiemonte.it</v>
      </c>
      <c r="C870">
        <f>IFERROR(VLOOKUP(A870,SEZIONI!A:B,2,0),"Nessun dato disponibile")</f>
        <v>1</v>
      </c>
      <c r="D870" t="str">
        <f>_xlfn.XLOOKUP(A870,[1]Sindaci!$E:$E,[1]Sindaci!$B:$B,"Nessun dato disponibile")</f>
        <v>GIULIO VEGGI</v>
      </c>
      <c r="E870" s="9" t="s">
        <v>16343</v>
      </c>
    </row>
    <row r="871" spans="1:5" x14ac:dyDescent="0.2">
      <c r="A871" t="s">
        <v>1683</v>
      </c>
      <c r="B871" t="str">
        <f>IFERROR(VLOOKUP(A871,PEC!A:D,4,0),"Nessun dato disponibile")</f>
        <v>cert.ruparpiemonte.it</v>
      </c>
      <c r="C871">
        <f>IFERROR(VLOOKUP(A871,SEZIONI!A:B,2,0),"Nessun dato disponibile")</f>
        <v>1</v>
      </c>
      <c r="D871" t="str">
        <f>_xlfn.XLOOKUP(A871,[1]Sindaci!$E:$E,[1]Sindaci!$B:$B,"Nessun dato disponibile")</f>
        <v>MAURIZIO RAVIOLO</v>
      </c>
      <c r="E871" s="9" t="s">
        <v>16343</v>
      </c>
    </row>
    <row r="872" spans="1:5" x14ac:dyDescent="0.2">
      <c r="A872" t="s">
        <v>1782</v>
      </c>
      <c r="B872" t="str">
        <f>IFERROR(VLOOKUP(A872,PEC!A:D,4,0),"Nessun dato disponibile")</f>
        <v>cert.ruparpiemonte.it</v>
      </c>
      <c r="C872">
        <f>IFERROR(VLOOKUP(A872,SEZIONI!A:B,2,0),"Nessun dato disponibile")</f>
        <v>2</v>
      </c>
      <c r="D872" t="str">
        <f>_xlfn.XLOOKUP(A872,[1]Sindaci!$E:$E,[1]Sindaci!$B:$B,"Nessun dato disponibile")</f>
        <v>ROBERTO VALLEGRA</v>
      </c>
      <c r="E872" s="9" t="s">
        <v>16343</v>
      </c>
    </row>
    <row r="873" spans="1:5" x14ac:dyDescent="0.2">
      <c r="A873" t="s">
        <v>1931</v>
      </c>
      <c r="B873" t="str">
        <f>IFERROR(VLOOKUP(A873,PEC!A:D,4,0),"Nessun dato disponibile")</f>
        <v>cert.comune.borghettodiborbera.al.it</v>
      </c>
      <c r="C873">
        <f>IFERROR(VLOOKUP(A873,SEZIONI!A:B,2,0),"Nessun dato disponibile")</f>
        <v>2</v>
      </c>
      <c r="D873" t="str">
        <f>_xlfn.XLOOKUP(A873,[1]Sindaci!$E:$E,[1]Sindaci!$B:$B,"Nessun dato disponibile")</f>
        <v>ENRICO BUSSALINO</v>
      </c>
      <c r="E873" s="9" t="s">
        <v>16343</v>
      </c>
    </row>
    <row r="874" spans="1:5" x14ac:dyDescent="0.2">
      <c r="A874" t="s">
        <v>2014</v>
      </c>
      <c r="B874" t="str">
        <f>IFERROR(VLOOKUP(A874,PEC!A:D,4,0),"Nessun dato disponibile")</f>
        <v>pec.it</v>
      </c>
      <c r="C874">
        <f>IFERROR(VLOOKUP(A874,SEZIONI!A:B,2,0),"Nessun dato disponibile")</f>
        <v>1</v>
      </c>
      <c r="D874" t="str">
        <f>_xlfn.XLOOKUP(A874,[1]Sindaci!$E:$E,[1]Sindaci!$B:$B,"Nessun dato disponibile")</f>
        <v>SIMONE BIGOTTI</v>
      </c>
      <c r="E874" s="9" t="s">
        <v>16343</v>
      </c>
    </row>
    <row r="875" spans="1:5" x14ac:dyDescent="0.2">
      <c r="A875" t="s">
        <v>1972</v>
      </c>
      <c r="B875" t="str">
        <f>IFERROR(VLOOKUP(A875,PEC!A:D,4,0),"Nessun dato disponibile")</f>
        <v>pec.comune.borgosanmartino.al.it</v>
      </c>
      <c r="C875">
        <f>IFERROR(VLOOKUP(A875,SEZIONI!A:B,2,0),"Nessun dato disponibile")</f>
        <v>2</v>
      </c>
      <c r="D875" t="str">
        <f>_xlfn.XLOOKUP(A875,[1]Sindaci!$E:$E,[1]Sindaci!$B:$B,"Nessun dato disponibile")</f>
        <v>FABIO ZAVATTARO</v>
      </c>
      <c r="E875" s="9" t="s">
        <v>16343</v>
      </c>
    </row>
    <row r="876" spans="1:5" x14ac:dyDescent="0.2">
      <c r="A876" t="s">
        <v>2060</v>
      </c>
      <c r="B876" t="str">
        <f>IFERROR(VLOOKUP(A876,PEC!A:D,4,0),"Nessun dato disponibile")</f>
        <v>pec.comune.boscomarengo.al.it</v>
      </c>
      <c r="C876">
        <f>IFERROR(VLOOKUP(A876,SEZIONI!A:B,2,0),"Nessun dato disponibile")</f>
        <v>3</v>
      </c>
      <c r="D876" t="str">
        <f>_xlfn.XLOOKUP(A876,[1]Sindaci!$E:$E,[1]Sindaci!$B:$B,"Nessun dato disponibile")</f>
        <v>GIANFRANCO GAZZANIGA</v>
      </c>
      <c r="E876" s="9" t="s">
        <v>16343</v>
      </c>
    </row>
    <row r="877" spans="1:5" x14ac:dyDescent="0.2">
      <c r="A877" t="s">
        <v>2070</v>
      </c>
      <c r="B877" t="str">
        <f>IFERROR(VLOOKUP(A877,PEC!A:D,4,0),"Nessun dato disponibile")</f>
        <v>legalmail.it</v>
      </c>
      <c r="C877">
        <f>IFERROR(VLOOKUP(A877,SEZIONI!A:B,2,0),"Nessun dato disponibile")</f>
        <v>2</v>
      </c>
      <c r="D877" t="str">
        <f>_xlfn.XLOOKUP(A877,[1]Sindaci!$E:$E,[1]Sindaci!$B:$B,"Nessun dato disponibile")</f>
        <v>STEFANO PERSANO</v>
      </c>
      <c r="E877" s="9" t="s">
        <v>16343</v>
      </c>
    </row>
    <row r="878" spans="1:5" x14ac:dyDescent="0.2">
      <c r="A878" t="s">
        <v>2108</v>
      </c>
      <c r="B878" t="str">
        <f>IFERROR(VLOOKUP(A878,PEC!A:D,4,0),"Nessun dato disponibile")</f>
        <v>pec.comune.bozzole.al.it</v>
      </c>
      <c r="C878">
        <f>IFERROR(VLOOKUP(A878,SEZIONI!A:B,2,0),"Nessun dato disponibile")</f>
        <v>1</v>
      </c>
      <c r="D878" t="str">
        <f>_xlfn.XLOOKUP(A878,[1]Sindaci!$E:$E,[1]Sindaci!$B:$B,"Nessun dato disponibile")</f>
        <v>UGO BALDI</v>
      </c>
      <c r="E878" s="9" t="s">
        <v>16343</v>
      </c>
    </row>
    <row r="879" spans="1:5" x14ac:dyDescent="0.2">
      <c r="A879" t="s">
        <v>15849</v>
      </c>
      <c r="B879" t="str">
        <f>IFERROR(VLOOKUP(A879,PEC!A:D,4,0),"Nessun dato disponibile")</f>
        <v>Nessun dato disponibile</v>
      </c>
      <c r="C879" t="str">
        <f>IFERROR(VLOOKUP(A879,SEZIONI!A:B,2,0),"Nessun dato disponibile")</f>
        <v>Nessun dato disponibile</v>
      </c>
      <c r="D879" t="str">
        <f>_xlfn.XLOOKUP(A879,[1]Sindaci!$E:$E,[1]Sindaci!$B:$B,"Nessun dato disponibile")</f>
        <v>Nessun dato disponibile</v>
      </c>
      <c r="E879" s="9" t="s">
        <v>16343</v>
      </c>
    </row>
    <row r="880" spans="1:5" x14ac:dyDescent="0.2">
      <c r="A880" t="s">
        <v>2387</v>
      </c>
      <c r="B880" t="str">
        <f>IFERROR(VLOOKUP(A880,PEC!A:D,4,0),"Nessun dato disponibile")</f>
        <v>cert.ruparpimonte.it</v>
      </c>
      <c r="C880">
        <f>IFERROR(VLOOKUP(A880,SEZIONI!A:B,2,0),"Nessun dato disponibile")</f>
        <v>1</v>
      </c>
      <c r="D880" t="str">
        <f>_xlfn.XLOOKUP(A880,[1]Sindaci!$E:$E,[1]Sindaci!$B:$B,"Nessun dato disponibile")</f>
        <v>ROBERTA DAGLIO</v>
      </c>
      <c r="E880" s="9" t="s">
        <v>16343</v>
      </c>
    </row>
    <row r="881" spans="1:5" x14ac:dyDescent="0.2">
      <c r="A881" t="s">
        <v>2573</v>
      </c>
      <c r="B881" t="str">
        <f>IFERROR(VLOOKUP(A881,PEC!A:D,4,0),"Nessun dato disponibile")</f>
        <v>pec.comune.camagnamonferrato.al.it</v>
      </c>
      <c r="C881">
        <f>IFERROR(VLOOKUP(A881,SEZIONI!A:B,2,0),"Nessun dato disponibile")</f>
        <v>1</v>
      </c>
      <c r="D881" t="str">
        <f>_xlfn.XLOOKUP(A881,[1]Sindaci!$E:$E,[1]Sindaci!$B:$B,"Nessun dato disponibile")</f>
        <v>CLAUDIO SCAGLIOTTI</v>
      </c>
      <c r="E881" s="9" t="s">
        <v>16343</v>
      </c>
    </row>
    <row r="882" spans="1:5" x14ac:dyDescent="0.2">
      <c r="A882" t="s">
        <v>2610</v>
      </c>
      <c r="B882" t="str">
        <f>IFERROR(VLOOKUP(A882,PEC!A:D,4,0),"Nessun dato disponibile")</f>
        <v>pec.comune.camino.al.it</v>
      </c>
      <c r="C882">
        <f>IFERROR(VLOOKUP(A882,SEZIONI!A:B,2,0),"Nessun dato disponibile")</f>
        <v>2</v>
      </c>
      <c r="D882" t="str">
        <f>_xlfn.XLOOKUP(A882,[1]Sindaci!$E:$E,[1]Sindaci!$B:$B,"Nessun dato disponibile")</f>
        <v>GIORGIO RONDANO</v>
      </c>
      <c r="E882" s="9" t="s">
        <v>16343</v>
      </c>
    </row>
    <row r="883" spans="1:5" x14ac:dyDescent="0.2">
      <c r="A883" t="s">
        <v>2839</v>
      </c>
      <c r="B883" t="str">
        <f>IFERROR(VLOOKUP(A883,PEC!A:D,4,0),"Nessun dato disponibile")</f>
        <v>pec.it</v>
      </c>
      <c r="C883">
        <f>IFERROR(VLOOKUP(A883,SEZIONI!A:B,2,0),"Nessun dato disponibile")</f>
        <v>1</v>
      </c>
      <c r="D883" t="str">
        <f>_xlfn.XLOOKUP(A883,[1]Sindaci!$E:$E,[1]Sindaci!$B:$B,"Nessun dato disponibile")</f>
        <v>PIERLUIGI DEBENEDETTI</v>
      </c>
      <c r="E883" s="9" t="s">
        <v>16343</v>
      </c>
    </row>
    <row r="884" spans="1:5" x14ac:dyDescent="0.2">
      <c r="A884" t="s">
        <v>2952</v>
      </c>
      <c r="B884" t="str">
        <f>IFERROR(VLOOKUP(A884,PEC!A:D,4,0),"Nessun dato disponibile")</f>
        <v>pec.comune.capriatadorba.al.it</v>
      </c>
      <c r="C884">
        <f>IFERROR(VLOOKUP(A884,SEZIONI!A:B,2,0),"Nessun dato disponibile")</f>
        <v>2</v>
      </c>
      <c r="D884" t="str">
        <f>_xlfn.XLOOKUP(A884,[1]Sindaci!$E:$E,[1]Sindaci!$B:$B,"Nessun dato disponibile")</f>
        <v>MARIA CRISTINA DAMERI</v>
      </c>
      <c r="E884" s="9" t="s">
        <v>16343</v>
      </c>
    </row>
    <row r="885" spans="1:5" x14ac:dyDescent="0.2">
      <c r="A885" t="s">
        <v>3012</v>
      </c>
      <c r="B885" t="str">
        <f>IFERROR(VLOOKUP(A885,PEC!A:D,4,0),"Nessun dato disponibile")</f>
        <v>pec.comunecarbonarascrivia.al.it</v>
      </c>
      <c r="C885">
        <f>IFERROR(VLOOKUP(A885,SEZIONI!A:B,2,0),"Nessun dato disponibile")</f>
        <v>1</v>
      </c>
      <c r="D885" t="str">
        <f>_xlfn.XLOOKUP(A885,[1]Sindaci!$E:$E,[1]Sindaci!$B:$B,"Nessun dato disponibile")</f>
        <v>FLAVIANO GNUDI</v>
      </c>
      <c r="E885" s="9" t="s">
        <v>16343</v>
      </c>
    </row>
    <row r="886" spans="1:5" x14ac:dyDescent="0.2">
      <c r="A886" t="s">
        <v>3044</v>
      </c>
      <c r="B886" t="str">
        <f>IFERROR(VLOOKUP(A886,PEC!A:D,4,0),"Nessun dato disponibile")</f>
        <v>pec.it</v>
      </c>
      <c r="C886">
        <f>IFERROR(VLOOKUP(A886,SEZIONI!A:B,2,0),"Nessun dato disponibile")</f>
        <v>1</v>
      </c>
      <c r="D886" t="str">
        <f>_xlfn.XLOOKUP(A886,[1]Sindaci!$E:$E,[1]Sindaci!$B:$B,"Nessun dato disponibile")</f>
        <v>SILVIA BARBARA CELORIA</v>
      </c>
      <c r="E886" s="9" t="s">
        <v>16343</v>
      </c>
    </row>
    <row r="887" spans="1:5" x14ac:dyDescent="0.2">
      <c r="A887" t="s">
        <v>3051</v>
      </c>
      <c r="B887" t="str">
        <f>IFERROR(VLOOKUP(A887,PEC!A:D,4,0),"Nessun dato disponibile")</f>
        <v>pec.comune.carezzano.al.it</v>
      </c>
      <c r="C887">
        <f>IFERROR(VLOOKUP(A887,SEZIONI!A:B,2,0),"Nessun dato disponibile")</f>
        <v>1</v>
      </c>
      <c r="D887" t="str">
        <f>_xlfn.XLOOKUP(A887,[1]Sindaci!$E:$E,[1]Sindaci!$B:$B,"Nessun dato disponibile")</f>
        <v>FRANCO GUERNIER</v>
      </c>
      <c r="E887" s="9" t="s">
        <v>16343</v>
      </c>
    </row>
    <row r="888" spans="1:5" x14ac:dyDescent="0.2">
      <c r="A888" t="s">
        <v>3120</v>
      </c>
      <c r="B888" t="str">
        <f>IFERROR(VLOOKUP(A888,PEC!A:D,4,0),"Nessun dato disponibile")</f>
        <v>cert.ruparpiemonte.it</v>
      </c>
      <c r="C888">
        <f>IFERROR(VLOOKUP(A888,SEZIONI!A:B,2,0),"Nessun dato disponibile")</f>
        <v>1</v>
      </c>
      <c r="D888" t="str">
        <f>_xlfn.XLOOKUP(A888,[1]Sindaci!$E:$E,[1]Sindaci!$B:$B,"Nessun dato disponibile")</f>
        <v>GERARDO PISATURO</v>
      </c>
      <c r="E888" s="9" t="s">
        <v>16343</v>
      </c>
    </row>
    <row r="889" spans="1:5" x14ac:dyDescent="0.2">
      <c r="A889" t="s">
        <v>3146</v>
      </c>
      <c r="B889" t="str">
        <f>IFERROR(VLOOKUP(A889,PEC!A:D,4,0),"Nessun dato disponibile")</f>
        <v>pec.comune.carregaligure.al.it</v>
      </c>
      <c r="C889">
        <f>IFERROR(VLOOKUP(A889,SEZIONI!A:B,2,0),"Nessun dato disponibile")</f>
        <v>1</v>
      </c>
      <c r="D889" t="str">
        <f>_xlfn.XLOOKUP(A889,[1]Sindaci!$E:$E,[1]Sindaci!$B:$B,"Nessun dato disponibile")</f>
        <v>LUCA SILVESTRI</v>
      </c>
      <c r="E889" s="9" t="s">
        <v>16343</v>
      </c>
    </row>
    <row r="890" spans="1:5" x14ac:dyDescent="0.2">
      <c r="A890" t="s">
        <v>3152</v>
      </c>
      <c r="B890" t="str">
        <f>IFERROR(VLOOKUP(A890,PEC!A:D,4,0),"Nessun dato disponibile")</f>
        <v>cert.ruparpiemonte.it</v>
      </c>
      <c r="C890">
        <f>IFERROR(VLOOKUP(A890,SEZIONI!A:B,2,0),"Nessun dato disponibile")</f>
        <v>1</v>
      </c>
      <c r="D890" t="str">
        <f>_xlfn.XLOOKUP(A890,[1]Sindaci!$E:$E,[1]Sindaci!$B:$B,"Nessun dato disponibile")</f>
        <v>CORRADO GUGLIELMINO</v>
      </c>
      <c r="E890" s="9" t="s">
        <v>16343</v>
      </c>
    </row>
    <row r="891" spans="1:5" x14ac:dyDescent="0.2">
      <c r="A891" t="s">
        <v>3164</v>
      </c>
      <c r="B891" t="str">
        <f>IFERROR(VLOOKUP(A891,PEC!A:D,4,0),"Nessun dato disponibile")</f>
        <v>pec.it</v>
      </c>
      <c r="C891">
        <f>IFERROR(VLOOKUP(A891,SEZIONI!A:B,2,0),"Nessun dato disponibile")</f>
        <v>1</v>
      </c>
      <c r="D891" t="str">
        <f>_xlfn.XLOOKUP(A891,[1]Sindaci!$E:$E,[1]Sindaci!$B:$B,"Nessun dato disponibile")</f>
        <v>MARIO MORENA</v>
      </c>
      <c r="E891" s="9" t="s">
        <v>16343</v>
      </c>
    </row>
    <row r="892" spans="1:5" x14ac:dyDescent="0.2">
      <c r="A892" t="s">
        <v>3185</v>
      </c>
      <c r="B892" t="str">
        <f>IFERROR(VLOOKUP(A892,PEC!A:D,4,0),"Nessun dato disponibile")</f>
        <v>pec.it</v>
      </c>
      <c r="C892">
        <f>IFERROR(VLOOKUP(A892,SEZIONI!A:B,2,0),"Nessun dato disponibile")</f>
        <v>2</v>
      </c>
      <c r="D892" t="str">
        <f>_xlfn.XLOOKUP(A892,[1]Sindaci!$E:$E,[1]Sindaci!$B:$B,"Nessun dato disponibile")</f>
        <v>ANTONELLA CERMELLI</v>
      </c>
      <c r="E892" s="9" t="s">
        <v>16343</v>
      </c>
    </row>
    <row r="893" spans="1:5" x14ac:dyDescent="0.2">
      <c r="A893" t="s">
        <v>3227</v>
      </c>
      <c r="B893" t="str">
        <f>IFERROR(VLOOKUP(A893,PEC!A:D,4,0),"Nessun dato disponibile")</f>
        <v>pec.comune.casaleggioboiro.al.it</v>
      </c>
      <c r="C893">
        <f>IFERROR(VLOOKUP(A893,SEZIONI!A:B,2,0),"Nessun dato disponibile")</f>
        <v>1</v>
      </c>
      <c r="D893" t="str">
        <f>_xlfn.XLOOKUP(A893,[1]Sindaci!$E:$E,[1]Sindaci!$B:$B,"Nessun dato disponibile")</f>
        <v>MATTEO MAZZARELLO</v>
      </c>
      <c r="E893" s="9" t="s">
        <v>16343</v>
      </c>
    </row>
    <row r="894" spans="1:5" x14ac:dyDescent="0.2">
      <c r="A894" t="s">
        <v>3221</v>
      </c>
      <c r="B894" t="str">
        <f>IFERROR(VLOOKUP(A894,PEC!A:D,4,0),"Nessun dato disponibile")</f>
        <v>pec.comune.casale-monferrato.al.it</v>
      </c>
      <c r="C894">
        <f>IFERROR(VLOOKUP(A894,SEZIONI!A:B,2,0),"Nessun dato disponibile")</f>
        <v>43</v>
      </c>
      <c r="D894" t="str">
        <f>_xlfn.XLOOKUP(A894,[1]Sindaci!$E:$E,[1]Sindaci!$B:$B,"Nessun dato disponibile")</f>
        <v>FEDERICO RIBOLDI</v>
      </c>
      <c r="E894" s="9" t="s">
        <v>16343</v>
      </c>
    </row>
    <row r="895" spans="1:5" x14ac:dyDescent="0.2">
      <c r="A895" t="s">
        <v>3262</v>
      </c>
      <c r="B895" t="str">
        <f>IFERROR(VLOOKUP(A895,PEC!A:D,4,0),"Nessun dato disponibile")</f>
        <v>pec.comune.casalnoceto.al.it</v>
      </c>
      <c r="C895">
        <f>IFERROR(VLOOKUP(A895,SEZIONI!A:B,2,0),"Nessun dato disponibile")</f>
        <v>1</v>
      </c>
      <c r="D895" t="str">
        <f>_xlfn.XLOOKUP(A895,[1]Sindaci!$E:$E,[1]Sindaci!$B:$B,"Nessun dato disponibile")</f>
        <v>GIUSEPPE CETTA</v>
      </c>
      <c r="E895" s="9" t="s">
        <v>16343</v>
      </c>
    </row>
    <row r="896" spans="1:5" x14ac:dyDescent="0.2">
      <c r="A896" t="s">
        <v>3322</v>
      </c>
      <c r="B896" t="str">
        <f>IFERROR(VLOOKUP(A896,PEC!A:D,4,0),"Nessun dato disponibile")</f>
        <v>legalmail.it</v>
      </c>
      <c r="C896">
        <f>IFERROR(VLOOKUP(A896,SEZIONI!A:B,2,0),"Nessun dato disponibile")</f>
        <v>1</v>
      </c>
      <c r="D896" t="str">
        <f>_xlfn.XLOOKUP(A896,[1]Sindaci!$E:$E,[1]Sindaci!$B:$B,"Nessun dato disponibile")</f>
        <v>ENRICO MANDIROLA</v>
      </c>
      <c r="E896" s="9" t="s">
        <v>16343</v>
      </c>
    </row>
    <row r="897" spans="1:5" x14ac:dyDescent="0.2">
      <c r="A897" t="s">
        <v>3424</v>
      </c>
      <c r="B897" t="str">
        <f>IFERROR(VLOOKUP(A897,PEC!A:D,4,0),"Nessun dato disponibile")</f>
        <v>cert.ruparpiemonte.it</v>
      </c>
      <c r="C897">
        <f>IFERROR(VLOOKUP(A897,SEZIONI!A:B,2,0),"Nessun dato disponibile")</f>
        <v>4</v>
      </c>
      <c r="D897" t="str">
        <f>_xlfn.XLOOKUP(A897,[1]Sindaci!$E:$E,[1]Sindaci!$B:$B,"Nessun dato disponibile")</f>
        <v>CARLO FELICE MACCARIO</v>
      </c>
      <c r="E897" s="9" t="s">
        <v>16343</v>
      </c>
    </row>
    <row r="898" spans="1:5" x14ac:dyDescent="0.2">
      <c r="A898" t="s">
        <v>3426</v>
      </c>
      <c r="B898" t="str">
        <f>IFERROR(VLOOKUP(A898,PEC!A:D,4,0),"Nessun dato disponibile")</f>
        <v>pec.ruparpiemonte.it</v>
      </c>
      <c r="C898">
        <f>IFERROR(VLOOKUP(A898,SEZIONI!A:B,2,0),"Nessun dato disponibile")</f>
        <v>2</v>
      </c>
      <c r="D898" t="str">
        <f>_xlfn.XLOOKUP(A898,[1]Sindaci!$E:$E,[1]Sindaci!$B:$B,"Nessun dato disponibile")</f>
        <v>ROBERTO GALLO</v>
      </c>
      <c r="E898" s="9" t="s">
        <v>16343</v>
      </c>
    </row>
    <row r="899" spans="1:5" x14ac:dyDescent="0.2">
      <c r="A899" t="s">
        <v>15850</v>
      </c>
      <c r="B899" t="str">
        <f>IFERROR(VLOOKUP(A899,PEC!A:D,4,0),"Nessun dato disponibile")</f>
        <v>Nessun dato disponibile</v>
      </c>
      <c r="C899" t="str">
        <f>IFERROR(VLOOKUP(A899,SEZIONI!A:B,2,0),"Nessun dato disponibile")</f>
        <v>Nessun dato disponibile</v>
      </c>
      <c r="D899" t="str">
        <f>_xlfn.XLOOKUP(A899,[1]Sindaci!$E:$E,[1]Sindaci!$B:$B,"Nessun dato disponibile")</f>
        <v>Nessun dato disponibile</v>
      </c>
      <c r="E899" s="9" t="s">
        <v>16343</v>
      </c>
    </row>
    <row r="900" spans="1:5" x14ac:dyDescent="0.2">
      <c r="A900" t="s">
        <v>3641</v>
      </c>
      <c r="B900" t="str">
        <f>IFERROR(VLOOKUP(A900,PEC!A:D,4,0),"Nessun dato disponibile")</f>
        <v>pec.comune.castellarguidobono.al.it</v>
      </c>
      <c r="C900">
        <f>IFERROR(VLOOKUP(A900,SEZIONI!A:B,2,0),"Nessun dato disponibile")</f>
        <v>1</v>
      </c>
      <c r="D900" t="str">
        <f>_xlfn.XLOOKUP(A900,[1]Sindaci!$E:$E,[1]Sindaci!$B:$B,"Nessun dato disponibile")</f>
        <v>ZANETTI MARIA ANGELA BATTEGAZZORE</v>
      </c>
      <c r="E900" s="9" t="s">
        <v>16343</v>
      </c>
    </row>
    <row r="901" spans="1:5" x14ac:dyDescent="0.2">
      <c r="A901" t="s">
        <v>3647</v>
      </c>
      <c r="B901" t="str">
        <f>IFERROR(VLOOKUP(A901,PEC!A:D,4,0),"Nessun dato disponibile")</f>
        <v>legalmail.it</v>
      </c>
      <c r="C901">
        <f>IFERROR(VLOOKUP(A901,SEZIONI!A:B,2,0),"Nessun dato disponibile")</f>
        <v>4</v>
      </c>
      <c r="D901" t="str">
        <f>_xlfn.XLOOKUP(A901,[1]Sindaci!$E:$E,[1]Sindaci!$B:$B,"Nessun dato disponibile")</f>
        <v>GIANFRANCO FERRARIS</v>
      </c>
      <c r="E901" s="9" t="s">
        <v>16343</v>
      </c>
    </row>
    <row r="902" spans="1:5" x14ac:dyDescent="0.2">
      <c r="A902" t="s">
        <v>3659</v>
      </c>
      <c r="B902" t="str">
        <f>IFERROR(VLOOKUP(A902,PEC!A:D,4,0),"Nessun dato disponibile")</f>
        <v>pec.it</v>
      </c>
      <c r="C902">
        <f>IFERROR(VLOOKUP(A902,SEZIONI!A:B,2,0),"Nessun dato disponibile")</f>
        <v>1</v>
      </c>
      <c r="D902" t="str">
        <f>_xlfn.XLOOKUP(A902,[1]Sindaci!$E:$E,[1]Sindaci!$B:$B,"Nessun dato disponibile")</f>
        <v>ANSELMO CARLO LEVO</v>
      </c>
      <c r="E902" s="9" t="s">
        <v>16343</v>
      </c>
    </row>
    <row r="903" spans="1:5" x14ac:dyDescent="0.2">
      <c r="A903" t="s">
        <v>3661</v>
      </c>
      <c r="B903" t="str">
        <f>IFERROR(VLOOKUP(A903,PEC!A:D,4,0),"Nessun dato disponibile")</f>
        <v>actaliscertymail.it</v>
      </c>
      <c r="C903">
        <f>IFERROR(VLOOKUP(A903,SEZIONI!A:B,2,0),"Nessun dato disponibile")</f>
        <v>3</v>
      </c>
      <c r="D903" t="str">
        <f>_xlfn.XLOOKUP(A903,[1]Sindaci!$E:$E,[1]Sindaci!$B:$B,"Nessun dato disponibile")</f>
        <v>MARIO PESCE</v>
      </c>
      <c r="E903" s="9" t="s">
        <v>16343</v>
      </c>
    </row>
    <row r="904" spans="1:5" x14ac:dyDescent="0.2">
      <c r="A904" t="s">
        <v>3665</v>
      </c>
      <c r="B904" t="str">
        <f>IFERROR(VLOOKUP(A904,PEC!A:D,4,0),"Nessun dato disponibile")</f>
        <v>cert.ruparpiemonte.it</v>
      </c>
      <c r="C904">
        <f>IFERROR(VLOOKUP(A904,SEZIONI!A:B,2,0),"Nessun dato disponibile")</f>
        <v>1</v>
      </c>
      <c r="D904" t="str">
        <f>_xlfn.XLOOKUP(A904,[1]Sindaci!$E:$E,[1]Sindaci!$B:$B,"Nessun dato disponibile")</f>
        <v>IVAN CASSONE</v>
      </c>
      <c r="E904" s="9" t="s">
        <v>16343</v>
      </c>
    </row>
    <row r="905" spans="1:5" x14ac:dyDescent="0.2">
      <c r="A905" t="s">
        <v>3669</v>
      </c>
      <c r="B905" t="str">
        <f>IFERROR(VLOOKUP(A905,PEC!A:D,4,0),"Nessun dato disponibile")</f>
        <v>pec.it</v>
      </c>
      <c r="C905">
        <f>IFERROR(VLOOKUP(A905,SEZIONI!A:B,2,0),"Nessun dato disponibile")</f>
        <v>2</v>
      </c>
      <c r="D905" t="str">
        <f>_xlfn.XLOOKUP(A905,[1]Sindaci!$E:$E,[1]Sindaci!$B:$B,"Nessun dato disponibile")</f>
        <v>GIANLUCA COLLETTI</v>
      </c>
      <c r="E905" s="9" t="s">
        <v>16343</v>
      </c>
    </row>
    <row r="906" spans="1:5" x14ac:dyDescent="0.2">
      <c r="A906" t="s">
        <v>3755</v>
      </c>
      <c r="B906" t="str">
        <f>IFERROR(VLOOKUP(A906,PEC!A:D,4,0),"Nessun dato disponibile")</f>
        <v>pec.it</v>
      </c>
      <c r="C906">
        <f>IFERROR(VLOOKUP(A906,SEZIONI!A:B,2,0),"Nessun dato disponibile")</f>
        <v>1</v>
      </c>
      <c r="D906" t="str">
        <f>_xlfn.XLOOKUP(A906,[1]Sindaci!$E:$E,[1]Sindaci!$B:$B,"Nessun dato disponibile")</f>
        <v>GIOVANNI ROGGERO</v>
      </c>
      <c r="E906" s="9" t="s">
        <v>16343</v>
      </c>
    </row>
    <row r="907" spans="1:5" x14ac:dyDescent="0.2">
      <c r="A907" t="s">
        <v>3789</v>
      </c>
      <c r="B907" t="str">
        <f>IFERROR(VLOOKUP(A907,PEC!A:D,4,0),"Nessun dato disponibile")</f>
        <v>pec.comune.castelnuovoscrivia.al.it</v>
      </c>
      <c r="C907">
        <f>IFERROR(VLOOKUP(A907,SEZIONI!A:B,2,0),"Nessun dato disponibile")</f>
        <v>7</v>
      </c>
      <c r="D907" t="str">
        <f>_xlfn.XLOOKUP(A907,[1]Sindaci!$E:$E,[1]Sindaci!$B:$B,"Nessun dato disponibile")</f>
        <v>GIANNI TAGLIANI</v>
      </c>
      <c r="E907" s="9" t="s">
        <v>16343</v>
      </c>
    </row>
    <row r="908" spans="1:5" x14ac:dyDescent="0.2">
      <c r="A908" t="s">
        <v>3814</v>
      </c>
      <c r="B908" t="str">
        <f>IFERROR(VLOOKUP(A908,PEC!A:D,4,0),"Nessun dato disponibile")</f>
        <v>cert.ruparpiemonte.it</v>
      </c>
      <c r="C908">
        <f>IFERROR(VLOOKUP(A908,SEZIONI!A:B,2,0),"Nessun dato disponibile")</f>
        <v>1</v>
      </c>
      <c r="D908" t="str">
        <f>_xlfn.XLOOKUP(A908,[1]Sindaci!$E:$E,[1]Sindaci!$B:$B,"Nessun dato disponibile")</f>
        <v>CLAUDIO MUSSI</v>
      </c>
      <c r="E908" s="9" t="s">
        <v>16343</v>
      </c>
    </row>
    <row r="909" spans="1:5" x14ac:dyDescent="0.2">
      <c r="A909" t="s">
        <v>3993</v>
      </c>
      <c r="B909" t="str">
        <f>IFERROR(VLOOKUP(A909,PEC!A:D,4,0),"Nessun dato disponibile")</f>
        <v>pec.it</v>
      </c>
      <c r="C909">
        <f>IFERROR(VLOOKUP(A909,SEZIONI!A:B,2,0),"Nessun dato disponibile")</f>
        <v>1</v>
      </c>
      <c r="D909" t="str">
        <f>_xlfn.XLOOKUP(A909,[1]Sindaci!$E:$E,[1]Sindaci!$B:$B,"Nessun dato disponibile")</f>
        <v>CARLO ALBERTO MASOERO</v>
      </c>
      <c r="E909" s="9" t="s">
        <v>16343</v>
      </c>
    </row>
    <row r="910" spans="1:5" x14ac:dyDescent="0.2">
      <c r="A910" t="s">
        <v>4056</v>
      </c>
      <c r="B910" t="str">
        <f>IFERROR(VLOOKUP(A910,PEC!A:D,4,0),"Nessun dato disponibile")</f>
        <v>pec.comune.cellamonte.al.it</v>
      </c>
      <c r="C910">
        <f>IFERROR(VLOOKUP(A910,SEZIONI!A:B,2,0),"Nessun dato disponibile")</f>
        <v>1</v>
      </c>
      <c r="D910" t="str">
        <f>_xlfn.XLOOKUP(A910,[1]Sindaci!$E:$E,[1]Sindaci!$B:$B,"Nessun dato disponibile")</f>
        <v>MAURIZIO DEEVASIS</v>
      </c>
      <c r="E910" s="9" t="s">
        <v>16343</v>
      </c>
    </row>
    <row r="911" spans="1:5" x14ac:dyDescent="0.2">
      <c r="A911" t="s">
        <v>4159</v>
      </c>
      <c r="B911" t="str">
        <f>IFERROR(VLOOKUP(A911,PEC!A:D,4,0),"Nessun dato disponibile")</f>
        <v>pec.comune.cereseto.al.it</v>
      </c>
      <c r="C911">
        <f>IFERROR(VLOOKUP(A911,SEZIONI!A:B,2,0),"Nessun dato disponibile")</f>
        <v>1</v>
      </c>
      <c r="D911" t="str">
        <f>_xlfn.XLOOKUP(A911,[1]Sindaci!$E:$E,[1]Sindaci!$B:$B,"Nessun dato disponibile")</f>
        <v>ENZO LAVAGNO</v>
      </c>
      <c r="E911" s="9" t="s">
        <v>16343</v>
      </c>
    </row>
    <row r="912" spans="1:5" x14ac:dyDescent="0.2">
      <c r="A912" t="s">
        <v>4200</v>
      </c>
      <c r="B912" t="str">
        <f>IFERROR(VLOOKUP(A912,PEC!A:D,4,0),"Nessun dato disponibile")</f>
        <v>cert.ruparpiemonte.it</v>
      </c>
      <c r="C912">
        <f>IFERROR(VLOOKUP(A912,SEZIONI!A:B,2,0),"Nessun dato disponibile")</f>
        <v>1</v>
      </c>
      <c r="D912" t="str">
        <f>_xlfn.XLOOKUP(A912,[1]Sindaci!$E:$E,[1]Sindaci!$B:$B,"Nessun dato disponibile")</f>
        <v>PIERO GIUSEPPE BONADEO</v>
      </c>
      <c r="E912" s="9" t="s">
        <v>16343</v>
      </c>
    </row>
    <row r="913" spans="1:5" x14ac:dyDescent="0.2">
      <c r="A913" t="s">
        <v>4210</v>
      </c>
      <c r="B913" t="str">
        <f>IFERROR(VLOOKUP(A913,PEC!A:D,4,0),"Nessun dato disponibile")</f>
        <v>pec.it</v>
      </c>
      <c r="C913">
        <f>IFERROR(VLOOKUP(A913,SEZIONI!A:B,2,0),"Nessun dato disponibile")</f>
        <v>2</v>
      </c>
      <c r="D913" t="str">
        <f>_xlfn.XLOOKUP(A913,[1]Sindaci!$E:$E,[1]Sindaci!$B:$B,"Nessun dato disponibile")</f>
        <v>MARCO CORNAGLIA</v>
      </c>
      <c r="E913" s="9" t="s">
        <v>16343</v>
      </c>
    </row>
    <row r="914" spans="1:5" x14ac:dyDescent="0.2">
      <c r="A914" t="s">
        <v>4849</v>
      </c>
      <c r="B914" t="str">
        <f>IFERROR(VLOOKUP(A914,PEC!A:D,4,0),"Nessun dato disponibile")</f>
        <v>pcert.it</v>
      </c>
      <c r="C914">
        <f>IFERROR(VLOOKUP(A914,SEZIONI!A:B,2,0),"Nessun dato disponibile")</f>
        <v>1</v>
      </c>
      <c r="D914" t="str">
        <f>_xlfn.XLOOKUP(A914,[1]Sindaci!$E:$E,[1]Sindaci!$B:$B,"Nessun dato disponibile")</f>
        <v>ARLES GARELLI</v>
      </c>
      <c r="E914" s="9" t="s">
        <v>16343</v>
      </c>
    </row>
    <row r="915" spans="1:5" x14ac:dyDescent="0.2">
      <c r="A915" t="s">
        <v>4873</v>
      </c>
      <c r="B915" t="str">
        <f>IFERROR(VLOOKUP(A915,PEC!A:D,4,0),"Nessun dato disponibile")</f>
        <v>pec.comune.conzano.al.it</v>
      </c>
      <c r="C915">
        <f>IFERROR(VLOOKUP(A915,SEZIONI!A:B,2,0),"Nessun dato disponibile")</f>
        <v>2</v>
      </c>
      <c r="D915" t="str">
        <f>_xlfn.XLOOKUP(A915,[1]Sindaci!$E:$E,[1]Sindaci!$B:$B,"Nessun dato disponibile")</f>
        <v>EMANUELE DEMARIA</v>
      </c>
      <c r="E915" s="9" t="s">
        <v>16343</v>
      </c>
    </row>
    <row r="916" spans="1:5" x14ac:dyDescent="0.2">
      <c r="A916" t="s">
        <v>5061</v>
      </c>
      <c r="B916" t="str">
        <f>IFERROR(VLOOKUP(A916,PEC!A:D,4,0),"Nessun dato disponibile")</f>
        <v>pec.comune.costavescovato.al.it</v>
      </c>
      <c r="C916">
        <f>IFERROR(VLOOKUP(A916,SEZIONI!A:B,2,0),"Nessun dato disponibile")</f>
        <v>1</v>
      </c>
      <c r="D916" t="str">
        <f>_xlfn.XLOOKUP(A916,[1]Sindaci!$E:$E,[1]Sindaci!$B:$B,"Nessun dato disponibile")</f>
        <v>OTTAVIO RUBE</v>
      </c>
      <c r="E916" s="9" t="s">
        <v>16343</v>
      </c>
    </row>
    <row r="917" spans="1:5" x14ac:dyDescent="0.2">
      <c r="A917" t="s">
        <v>5118</v>
      </c>
      <c r="B917" t="str">
        <f>IFERROR(VLOOKUP(A917,PEC!A:D,4,0),"Nessun dato disponibile")</f>
        <v>pec.it</v>
      </c>
      <c r="C917">
        <f>IFERROR(VLOOKUP(A917,SEZIONI!A:B,2,0),"Nessun dato disponibile")</f>
        <v>1</v>
      </c>
      <c r="D917" t="str">
        <f>_xlfn.XLOOKUP(A917,[1]Sindaci!$E:$E,[1]Sindaci!$B:$B,"Nessun dato disponibile")</f>
        <v>MASSIMO GIACOBBE</v>
      </c>
      <c r="E917" s="9" t="s">
        <v>16343</v>
      </c>
    </row>
    <row r="918" spans="1:5" x14ac:dyDescent="0.2">
      <c r="A918" t="s">
        <v>15851</v>
      </c>
      <c r="B918" t="str">
        <f>IFERROR(VLOOKUP(A918,PEC!A:D,4,0),"Nessun dato disponibile")</f>
        <v>Nessun dato disponibile</v>
      </c>
      <c r="C918" t="str">
        <f>IFERROR(VLOOKUP(A918,SEZIONI!A:B,2,0),"Nessun dato disponibile")</f>
        <v>Nessun dato disponibile</v>
      </c>
      <c r="D918" t="str">
        <f>_xlfn.XLOOKUP(A918,[1]Sindaci!$E:$E,[1]Sindaci!$B:$B,"Nessun dato disponibile")</f>
        <v>Nessun dato disponibile</v>
      </c>
      <c r="E918" s="9" t="s">
        <v>16343</v>
      </c>
    </row>
    <row r="919" spans="1:5" x14ac:dyDescent="0.2">
      <c r="A919" t="s">
        <v>5283</v>
      </c>
      <c r="B919" t="str">
        <f>IFERROR(VLOOKUP(A919,PEC!A:D,4,0),"Nessun dato disponibile")</f>
        <v>pec.comunedenice.it</v>
      </c>
      <c r="C919">
        <f>IFERROR(VLOOKUP(A919,SEZIONI!A:B,2,0),"Nessun dato disponibile")</f>
        <v>1</v>
      </c>
      <c r="D919" t="str">
        <f>_xlfn.XLOOKUP(A919,[1]Sindaci!$E:$E,[1]Sindaci!$B:$B,"Nessun dato disponibile")</f>
        <v>FABIO LAZZARINO</v>
      </c>
      <c r="E919" s="9" t="s">
        <v>16343</v>
      </c>
    </row>
    <row r="920" spans="1:5" x14ac:dyDescent="0.2">
      <c r="A920" t="s">
        <v>5287</v>
      </c>
      <c r="B920" t="str">
        <f>IFERROR(VLOOKUP(A920,PEC!A:D,4,0),"Nessun dato disponibile")</f>
        <v>pec.comune.dernice.al.it</v>
      </c>
      <c r="C920">
        <f>IFERROR(VLOOKUP(A920,SEZIONI!A:B,2,0),"Nessun dato disponibile")</f>
        <v>1</v>
      </c>
      <c r="D920" t="str">
        <f>_xlfn.XLOOKUP(A920,[1]Sindaci!$E:$E,[1]Sindaci!$B:$B,"Nessun dato disponibile")</f>
        <v>CARLO BUSCAGLIA</v>
      </c>
      <c r="E920" s="9" t="s">
        <v>16343</v>
      </c>
    </row>
    <row r="921" spans="1:5" x14ac:dyDescent="0.2">
      <c r="A921" t="s">
        <v>5520</v>
      </c>
      <c r="B921" t="str">
        <f>IFERROR(VLOOKUP(A921,PEC!A:D,4,0),"Nessun dato disponibile")</f>
        <v>pec.fabbricacurone.it</v>
      </c>
      <c r="C921">
        <f>IFERROR(VLOOKUP(A921,SEZIONI!A:B,2,0),"Nessun dato disponibile")</f>
        <v>2</v>
      </c>
      <c r="D921" t="str">
        <f>_xlfn.XLOOKUP(A921,[1]Sindaci!$E:$E,[1]Sindaci!$B:$B,"Nessun dato disponibile")</f>
        <v>ROBERTO DEANTONI</v>
      </c>
      <c r="E921" s="9" t="s">
        <v>16343</v>
      </c>
    </row>
    <row r="922" spans="1:5" x14ac:dyDescent="0.2">
      <c r="A922" t="s">
        <v>5638</v>
      </c>
      <c r="B922" t="str">
        <f>IFERROR(VLOOKUP(A922,PEC!A:D,4,0),"Nessun dato disponibile")</f>
        <v>pec.comune.felizzano.al.it</v>
      </c>
      <c r="C922">
        <f>IFERROR(VLOOKUP(A922,SEZIONI!A:B,2,0),"Nessun dato disponibile")</f>
        <v>2</v>
      </c>
      <c r="D922" t="str">
        <f>_xlfn.XLOOKUP(A922,[1]Sindaci!$E:$E,[1]Sindaci!$B:$B,"Nessun dato disponibile")</f>
        <v>LUCA CERRI</v>
      </c>
      <c r="E922" s="9" t="s">
        <v>16343</v>
      </c>
    </row>
    <row r="923" spans="1:5" x14ac:dyDescent="0.2">
      <c r="A923" t="s">
        <v>5969</v>
      </c>
      <c r="B923" t="str">
        <f>IFERROR(VLOOKUP(A923,PEC!A:D,4,0),"Nessun dato disponibile")</f>
        <v>cert.ruparpiemonte.it</v>
      </c>
      <c r="C923">
        <f>IFERROR(VLOOKUP(A923,SEZIONI!A:B,2,0),"Nessun dato disponibile")</f>
        <v>1</v>
      </c>
      <c r="D923" t="str">
        <f>_xlfn.XLOOKUP(A923,[1]Sindaci!$E:$E,[1]Sindaci!$B:$B,"Nessun dato disponibile")</f>
        <v>VANNI FRANCESCO DI</v>
      </c>
      <c r="E923" s="9" t="s">
        <v>16343</v>
      </c>
    </row>
    <row r="924" spans="1:5" x14ac:dyDescent="0.2">
      <c r="A924" t="s">
        <v>5984</v>
      </c>
      <c r="B924" t="str">
        <f>IFERROR(VLOOKUP(A924,PEC!A:D,4,0),"Nessun dato disponibile")</f>
        <v>cert.ruparpiemonte.it</v>
      </c>
      <c r="C924">
        <f>IFERROR(VLOOKUP(A924,SEZIONI!A:B,2,0),"Nessun dato disponibile")</f>
        <v>1</v>
      </c>
      <c r="D924" t="str">
        <f>_xlfn.XLOOKUP(A924,[1]Sindaci!$E:$E,[1]Sindaci!$B:$B,"Nessun dato disponibile")</f>
        <v>LUCIO BEVILACQUA</v>
      </c>
      <c r="E924" s="9" t="s">
        <v>16343</v>
      </c>
    </row>
    <row r="925" spans="1:5" x14ac:dyDescent="0.2">
      <c r="A925" t="s">
        <v>6000</v>
      </c>
      <c r="B925" t="str">
        <f>IFERROR(VLOOKUP(A925,PEC!A:D,4,0),"Nessun dato disponibile")</f>
        <v>legalmail.it</v>
      </c>
      <c r="C925">
        <f>IFERROR(VLOOKUP(A925,SEZIONI!A:B,2,0),"Nessun dato disponibile")</f>
        <v>1</v>
      </c>
      <c r="D925" t="str">
        <f>_xlfn.XLOOKUP(A925,[1]Sindaci!$E:$E,[1]Sindaci!$B:$B,"Nessun dato disponibile")</f>
        <v>PIETRO CIBERTI</v>
      </c>
      <c r="E925" s="9" t="s">
        <v>16343</v>
      </c>
    </row>
    <row r="926" spans="1:5" x14ac:dyDescent="0.2">
      <c r="A926" t="s">
        <v>6011</v>
      </c>
      <c r="B926" t="str">
        <f>IFERROR(VLOOKUP(A926,PEC!A:D,4,0),"Nessun dato disponibile")</f>
        <v>pec.comune.frassinellomonferrato.al.it</v>
      </c>
      <c r="C926">
        <f>IFERROR(VLOOKUP(A926,SEZIONI!A:B,2,0),"Nessun dato disponibile")</f>
        <v>1</v>
      </c>
      <c r="D926" t="str">
        <f>_xlfn.XLOOKUP(A926,[1]Sindaci!$E:$E,[1]Sindaci!$B:$B,"Nessun dato disponibile")</f>
        <v>FEDERICO ANDREONE</v>
      </c>
      <c r="E926" s="9" t="s">
        <v>16343</v>
      </c>
    </row>
    <row r="927" spans="1:5" x14ac:dyDescent="0.2">
      <c r="A927" t="s">
        <v>6013</v>
      </c>
      <c r="B927" t="str">
        <f>IFERROR(VLOOKUP(A927,PEC!A:D,4,0),"Nessun dato disponibile")</f>
        <v>pec.comune.frassinetopo.al.it</v>
      </c>
      <c r="C927">
        <f>IFERROR(VLOOKUP(A927,SEZIONI!A:B,2,0),"Nessun dato disponibile")</f>
        <v>2</v>
      </c>
      <c r="D927" t="str">
        <f>_xlfn.XLOOKUP(A927,[1]Sindaci!$E:$E,[1]Sindaci!$B:$B,"Nessun dato disponibile")</f>
        <v>ANDREA SERRAO</v>
      </c>
      <c r="E927" s="9" t="s">
        <v>16343</v>
      </c>
    </row>
    <row r="928" spans="1:5" x14ac:dyDescent="0.2">
      <c r="A928" t="s">
        <v>6041</v>
      </c>
      <c r="B928" t="str">
        <f>IFERROR(VLOOKUP(A928,PEC!A:D,4,0),"Nessun dato disponibile")</f>
        <v>pec.comune.fresonara.al.it</v>
      </c>
      <c r="C928">
        <f>IFERROR(VLOOKUP(A928,SEZIONI!A:B,2,0),"Nessun dato disponibile")</f>
        <v>1</v>
      </c>
      <c r="D928" t="str">
        <f>_xlfn.XLOOKUP(A928,[1]Sindaci!$E:$E,[1]Sindaci!$B:$B,"Nessun dato disponibile")</f>
        <v>PAOLA PENOVI</v>
      </c>
      <c r="E928" s="9" t="s">
        <v>16343</v>
      </c>
    </row>
    <row r="929" spans="1:5" x14ac:dyDescent="0.2">
      <c r="A929" t="s">
        <v>6065</v>
      </c>
      <c r="B929" t="str">
        <f>IFERROR(VLOOKUP(A929,PEC!A:D,4,0),"Nessun dato disponibile")</f>
        <v>cert.ruparpiemonte.it</v>
      </c>
      <c r="C929">
        <f>IFERROR(VLOOKUP(A929,SEZIONI!A:B,2,0),"Nessun dato disponibile")</f>
        <v>2</v>
      </c>
      <c r="D929" t="str">
        <f>_xlfn.XLOOKUP(A929,[1]Sindaci!$E:$E,[1]Sindaci!$B:$B,"Nessun dato disponibile")</f>
        <v>MARTINO GIOVANNI PIO VALDENASSI</v>
      </c>
      <c r="E929" s="9" t="s">
        <v>16343</v>
      </c>
    </row>
    <row r="930" spans="1:5" x14ac:dyDescent="0.2">
      <c r="A930" t="s">
        <v>6067</v>
      </c>
      <c r="B930" t="str">
        <f>IFERROR(VLOOKUP(A930,PEC!A:D,4,0),"Nessun dato disponibile")</f>
        <v>pec.comunedifubine.it</v>
      </c>
      <c r="C930">
        <f>IFERROR(VLOOKUP(A930,SEZIONI!A:B,2,0),"Nessun dato disponibile")</f>
        <v>2</v>
      </c>
      <c r="D930" t="str">
        <f>_xlfn.XLOOKUP(A930,[1]Sindaci!$E:$E,[1]Sindaci!$B:$B,"Nessun dato disponibile")</f>
        <v>LINO PETTAZZI</v>
      </c>
      <c r="E930" s="9" t="s">
        <v>16343</v>
      </c>
    </row>
    <row r="931" spans="1:5" x14ac:dyDescent="0.2">
      <c r="A931" t="s">
        <v>6100</v>
      </c>
      <c r="B931" t="str">
        <f>IFERROR(VLOOKUP(A931,PEC!A:D,4,0),"Nessun dato disponibile")</f>
        <v>comunegabiano.it</v>
      </c>
      <c r="C931">
        <f>IFERROR(VLOOKUP(A931,SEZIONI!A:B,2,0),"Nessun dato disponibile")</f>
        <v>2</v>
      </c>
      <c r="D931" t="str">
        <f>_xlfn.XLOOKUP(A931,[1]Sindaci!$E:$E,[1]Sindaci!$B:$B,"Nessun dato disponibile")</f>
        <v>DOMENICO PRIORA</v>
      </c>
      <c r="E931" s="9" t="s">
        <v>16343</v>
      </c>
    </row>
    <row r="932" spans="1:5" x14ac:dyDescent="0.2">
      <c r="A932" t="s">
        <v>6190</v>
      </c>
      <c r="B932" t="str">
        <f>IFERROR(VLOOKUP(A932,PEC!A:D,4,0),"Nessun dato disponibile")</f>
        <v>legalmail.it</v>
      </c>
      <c r="C932">
        <f>IFERROR(VLOOKUP(A932,SEZIONI!A:B,2,0),"Nessun dato disponibile")</f>
        <v>1</v>
      </c>
      <c r="D932" t="str">
        <f>_xlfn.XLOOKUP(A932,[1]Sindaci!$E:$E,[1]Sindaci!$B:$B,"Nessun dato disponibile")</f>
        <v>GIAN PIETRO FERASIN</v>
      </c>
      <c r="E932" s="9" t="s">
        <v>16343</v>
      </c>
    </row>
    <row r="933" spans="1:5" x14ac:dyDescent="0.2">
      <c r="A933" t="s">
        <v>6222</v>
      </c>
      <c r="B933" t="str">
        <f>IFERROR(VLOOKUP(A933,PEC!A:D,4,0),"Nessun dato disponibile")</f>
        <v>pec.comune.garbagna.al.it</v>
      </c>
      <c r="C933">
        <f>IFERROR(VLOOKUP(A933,SEZIONI!A:B,2,0),"Nessun dato disponibile")</f>
        <v>1</v>
      </c>
      <c r="D933" t="str">
        <f>_xlfn.XLOOKUP(A933,[1]Sindaci!$E:$E,[1]Sindaci!$B:$B,"Nessun dato disponibile")</f>
        <v>FABIO SEMINO</v>
      </c>
      <c r="E933" s="9" t="s">
        <v>16343</v>
      </c>
    </row>
    <row r="934" spans="1:5" x14ac:dyDescent="0.2">
      <c r="A934" t="s">
        <v>6273</v>
      </c>
      <c r="B934" t="str">
        <f>IFERROR(VLOOKUP(A934,PEC!A:D,4,0),"Nessun dato disponibile")</f>
        <v>pec.comunegavi.it</v>
      </c>
      <c r="C934">
        <f>IFERROR(VLOOKUP(A934,SEZIONI!A:B,2,0),"Nessun dato disponibile")</f>
        <v>6</v>
      </c>
      <c r="D934" t="str">
        <f>_xlfn.XLOOKUP(A934,[1]Sindaci!$E:$E,[1]Sindaci!$B:$B,"Nessun dato disponibile")</f>
        <v>CARLO MASSA</v>
      </c>
      <c r="E934" s="9" t="s">
        <v>16343</v>
      </c>
    </row>
    <row r="935" spans="1:5" x14ac:dyDescent="0.2">
      <c r="A935" t="s">
        <v>6383</v>
      </c>
      <c r="B935" t="str">
        <f>IFERROR(VLOOKUP(A935,PEC!A:D,4,0),"Nessun dato disponibile")</f>
        <v>pec.comune.giarole.al.it</v>
      </c>
      <c r="C935">
        <f>IFERROR(VLOOKUP(A935,SEZIONI!A:B,2,0),"Nessun dato disponibile")</f>
        <v>1</v>
      </c>
      <c r="D935" t="str">
        <f>_xlfn.XLOOKUP(A935,[1]Sindaci!$E:$E,[1]Sindaci!$B:$B,"Nessun dato disponibile")</f>
        <v>GIUSEPPE PAVESE</v>
      </c>
      <c r="E935" s="9" t="s">
        <v>16343</v>
      </c>
    </row>
    <row r="936" spans="1:5" x14ac:dyDescent="0.2">
      <c r="A936" t="s">
        <v>6614</v>
      </c>
      <c r="B936" t="str">
        <f>IFERROR(VLOOKUP(A936,PEC!A:D,4,0),"Nessun dato disponibile")</f>
        <v>pec.comune.gremiasco.al.it</v>
      </c>
      <c r="C936">
        <f>IFERROR(VLOOKUP(A936,SEZIONI!A:B,2,0),"Nessun dato disponibile")</f>
        <v>1</v>
      </c>
      <c r="D936" t="str">
        <f>_xlfn.XLOOKUP(A936,[1]Sindaci!$E:$E,[1]Sindaci!$B:$B,"Nessun dato disponibile")</f>
        <v>UMBERTO DALLOCCHIO</v>
      </c>
      <c r="E936" s="9" t="s">
        <v>16343</v>
      </c>
    </row>
    <row r="937" spans="1:5" x14ac:dyDescent="0.2">
      <c r="A937" t="s">
        <v>6646</v>
      </c>
      <c r="B937" t="str">
        <f>IFERROR(VLOOKUP(A937,PEC!A:D,4,0),"Nessun dato disponibile")</f>
        <v>cert.ruparpiemonte.it</v>
      </c>
      <c r="C937">
        <f>IFERROR(VLOOKUP(A937,SEZIONI!A:B,2,0),"Nessun dato disponibile")</f>
        <v>1</v>
      </c>
      <c r="D937" t="str">
        <f>_xlfn.XLOOKUP(A937,[1]Sindaci!$E:$E,[1]Sindaci!$B:$B,"Nessun dato disponibile")</f>
        <v>LUCA ROGGERO</v>
      </c>
      <c r="E937" s="9" t="s">
        <v>16343</v>
      </c>
    </row>
    <row r="938" spans="1:5" x14ac:dyDescent="0.2">
      <c r="A938" t="s">
        <v>6650</v>
      </c>
      <c r="B938" t="str">
        <f>IFERROR(VLOOKUP(A938,PEC!A:D,4,0),"Nessun dato disponibile")</f>
        <v>pec.comune.grondona.al.it</v>
      </c>
      <c r="C938">
        <f>IFERROR(VLOOKUP(A938,SEZIONI!A:B,2,0),"Nessun dato disponibile")</f>
        <v>1</v>
      </c>
      <c r="D938" t="str">
        <f>_xlfn.XLOOKUP(A938,[1]Sindaci!$E:$E,[1]Sindaci!$B:$B,"Nessun dato disponibile")</f>
        <v>SILVIO BARBIERI</v>
      </c>
      <c r="E938" s="9" t="s">
        <v>16343</v>
      </c>
    </row>
    <row r="939" spans="1:5" x14ac:dyDescent="0.2">
      <c r="A939" t="s">
        <v>6753</v>
      </c>
      <c r="B939" t="str">
        <f>IFERROR(VLOOKUP(A939,PEC!A:D,4,0),"Nessun dato disponibile")</f>
        <v>pec.comune.guazzora.al.it</v>
      </c>
      <c r="C939">
        <f>IFERROR(VLOOKUP(A939,SEZIONI!A:B,2,0),"Nessun dato disponibile")</f>
        <v>1</v>
      </c>
      <c r="D939" t="str">
        <f>_xlfn.XLOOKUP(A939,[1]Sindaci!$E:$E,[1]Sindaci!$B:$B,"Nessun dato disponibile")</f>
        <v>PIERINO CEREDA</v>
      </c>
      <c r="E939" s="9" t="s">
        <v>16343</v>
      </c>
    </row>
    <row r="940" spans="1:5" x14ac:dyDescent="0.2">
      <c r="A940" t="s">
        <v>6880</v>
      </c>
      <c r="B940" t="str">
        <f>IFERROR(VLOOKUP(A940,PEC!A:D,4,0),"Nessun dato disponibile")</f>
        <v>pec.comuneisolasantantonio.al.it</v>
      </c>
      <c r="C940">
        <f>IFERROR(VLOOKUP(A940,SEZIONI!A:B,2,0),"Nessun dato disponibile")</f>
        <v>1</v>
      </c>
      <c r="D940" t="str">
        <f>_xlfn.XLOOKUP(A940,[1]Sindaci!$E:$E,[1]Sindaci!$B:$B,"Nessun dato disponibile")</f>
        <v>CRISTIAN SCOTTI</v>
      </c>
      <c r="E940" s="9" t="s">
        <v>16343</v>
      </c>
    </row>
    <row r="941" spans="1:5" x14ac:dyDescent="0.2">
      <c r="A941" t="s">
        <v>7188</v>
      </c>
      <c r="B941" t="str">
        <f>IFERROR(VLOOKUP(A941,PEC!A:D,4,0),"Nessun dato disponibile")</f>
        <v>pec.comune.lerma.al.it</v>
      </c>
      <c r="C941">
        <f>IFERROR(VLOOKUP(A941,SEZIONI!A:B,2,0),"Nessun dato disponibile")</f>
        <v>1</v>
      </c>
      <c r="D941" t="str">
        <f>_xlfn.XLOOKUP(A941,[1]Sindaci!$E:$E,[1]Sindaci!$B:$B,"Nessun dato disponibile")</f>
        <v>BRUNO ALOISIO</v>
      </c>
      <c r="E941" s="9" t="s">
        <v>16343</v>
      </c>
    </row>
    <row r="942" spans="1:5" x14ac:dyDescent="0.2">
      <c r="A942" t="s">
        <v>15852</v>
      </c>
      <c r="B942" t="str">
        <f>IFERROR(VLOOKUP(A942,PEC!A:D,4,0),"Nessun dato disponibile")</f>
        <v>Nessun dato disponibile</v>
      </c>
      <c r="C942" t="str">
        <f>IFERROR(VLOOKUP(A942,SEZIONI!A:B,2,0),"Nessun dato disponibile")</f>
        <v>Nessun dato disponibile</v>
      </c>
      <c r="D942" t="str">
        <f>_xlfn.XLOOKUP(A942,[1]Sindaci!$E:$E,[1]Sindaci!$B:$B,"Nessun dato disponibile")</f>
        <v>Nessun dato disponibile</v>
      </c>
      <c r="E942" s="9" t="s">
        <v>16343</v>
      </c>
    </row>
    <row r="943" spans="1:5" x14ac:dyDescent="0.2">
      <c r="A943" t="s">
        <v>7662</v>
      </c>
      <c r="B943" t="str">
        <f>IFERROR(VLOOKUP(A943,PEC!A:D,4,0),"Nessun dato disponibile")</f>
        <v>pcert.it</v>
      </c>
      <c r="C943">
        <f>IFERROR(VLOOKUP(A943,SEZIONI!A:B,2,0),"Nessun dato disponibile")</f>
        <v>1</v>
      </c>
      <c r="D943" t="str">
        <f>_xlfn.XLOOKUP(A943,[1]Sindaci!$E:$E,[1]Sindaci!$B:$B,"Nessun dato disponibile")</f>
        <v>FRANCESCO NICOLOTTI</v>
      </c>
      <c r="E943" s="9" t="s">
        <v>16343</v>
      </c>
    </row>
    <row r="944" spans="1:5" x14ac:dyDescent="0.2">
      <c r="A944" t="s">
        <v>7898</v>
      </c>
      <c r="B944" t="str">
        <f>IFERROR(VLOOKUP(A944,PEC!A:D,4,0),"Nessun dato disponibile")</f>
        <v>pec.comune.masio.al.it</v>
      </c>
      <c r="C944">
        <f>IFERROR(VLOOKUP(A944,SEZIONI!A:B,2,0),"Nessun dato disponibile")</f>
        <v>2</v>
      </c>
      <c r="D944" t="str">
        <f>_xlfn.XLOOKUP(A944,[1]Sindaci!$E:$E,[1]Sindaci!$B:$B,"Nessun dato disponibile")</f>
        <v>GIOVANNI STEFANO AIRAUDO</v>
      </c>
      <c r="E944" s="9" t="s">
        <v>16343</v>
      </c>
    </row>
    <row r="945" spans="1:5" x14ac:dyDescent="0.2">
      <c r="A945" t="s">
        <v>8011</v>
      </c>
      <c r="B945" t="str">
        <f>IFERROR(VLOOKUP(A945,PEC!A:D,4,0),"Nessun dato disponibile")</f>
        <v>pec.it</v>
      </c>
      <c r="C945">
        <f>IFERROR(VLOOKUP(A945,SEZIONI!A:B,2,0),"Nessun dato disponibile")</f>
        <v>1</v>
      </c>
      <c r="D945" t="str">
        <f>_xlfn.XLOOKUP(A945,[1]Sindaci!$E:$E,[1]Sindaci!$B:$B,"Nessun dato disponibile")</f>
        <v>PIERO LUIGI PAGLIANO</v>
      </c>
      <c r="E945" s="9" t="s">
        <v>16343</v>
      </c>
    </row>
    <row r="946" spans="1:5" x14ac:dyDescent="0.2">
      <c r="A946" t="s">
        <v>8062</v>
      </c>
      <c r="B946" t="str">
        <f>IFERROR(VLOOKUP(A946,PEC!A:D,4,0),"Nessun dato disponibile")</f>
        <v>pcert.it</v>
      </c>
      <c r="C946">
        <f>IFERROR(VLOOKUP(A946,SEZIONI!A:B,2,0),"Nessun dato disponibile")</f>
        <v>1</v>
      </c>
      <c r="D946" t="str">
        <f>_xlfn.XLOOKUP(A946,[1]Sindaci!$E:$E,[1]Sindaci!$B:$B,"Nessun dato disponibile")</f>
        <v>ANGELO GALLO</v>
      </c>
      <c r="E946" s="9" t="s">
        <v>16343</v>
      </c>
    </row>
    <row r="947" spans="1:5" x14ac:dyDescent="0.2">
      <c r="A947" t="s">
        <v>8206</v>
      </c>
      <c r="B947" t="str">
        <f>IFERROR(VLOOKUP(A947,PEC!A:D,4,0),"Nessun dato disponibile")</f>
        <v>pec.comune.mirabellomonferrato.al.it</v>
      </c>
      <c r="C947">
        <f>IFERROR(VLOOKUP(A947,SEZIONI!A:B,2,0),"Nessun dato disponibile")</f>
        <v>2</v>
      </c>
      <c r="D947" t="str">
        <f>_xlfn.XLOOKUP(A947,[1]Sindaci!$E:$E,[1]Sindaci!$B:$B,"Nessun dato disponibile")</f>
        <v>MARCO RICALDONE</v>
      </c>
      <c r="E947" s="9" t="s">
        <v>16343</v>
      </c>
    </row>
    <row r="948" spans="1:5" x14ac:dyDescent="0.2">
      <c r="A948" t="s">
        <v>8281</v>
      </c>
      <c r="B948" t="str">
        <f>IFERROR(VLOOKUP(A948,PEC!A:D,4,0),"Nessun dato disponibile")</f>
        <v>cert.comune.molare.al.it</v>
      </c>
      <c r="C948">
        <f>IFERROR(VLOOKUP(A948,SEZIONI!A:B,2,0),"Nessun dato disponibile")</f>
        <v>3</v>
      </c>
      <c r="D948" t="str">
        <f>_xlfn.XLOOKUP(A948,[1]Sindaci!$E:$E,[1]Sindaci!$B:$B,"Nessun dato disponibile")</f>
        <v>ANDREA BARISONE</v>
      </c>
      <c r="E948" s="9" t="s">
        <v>16343</v>
      </c>
    </row>
    <row r="949" spans="1:5" x14ac:dyDescent="0.2">
      <c r="A949" t="s">
        <v>8295</v>
      </c>
      <c r="B949" t="str">
        <f>IFERROR(VLOOKUP(A949,PEC!A:D,4,0),"Nessun dato disponibile")</f>
        <v>pec.it</v>
      </c>
      <c r="C949">
        <f>IFERROR(VLOOKUP(A949,SEZIONI!A:B,2,0),"Nessun dato disponibile")</f>
        <v>1</v>
      </c>
      <c r="D949" t="str">
        <f>_xlfn.XLOOKUP(A949,[1]Sindaci!$E:$E,[1]Sindaci!$B:$B,"Nessun dato disponibile")</f>
        <v>ANNA FANTATO</v>
      </c>
      <c r="E949" s="9" t="s">
        <v>16343</v>
      </c>
    </row>
    <row r="950" spans="1:5" x14ac:dyDescent="0.2">
      <c r="A950" t="s">
        <v>8322</v>
      </c>
      <c r="B950" t="str">
        <f>IFERROR(VLOOKUP(A950,PEC!A:D,4,0),"Nessun dato disponibile")</f>
        <v>pec.comune.mombellomonferrato.it</v>
      </c>
      <c r="C950">
        <f>IFERROR(VLOOKUP(A950,SEZIONI!A:B,2,0),"Nessun dato disponibile")</f>
        <v>2</v>
      </c>
      <c r="D950" t="str">
        <f>_xlfn.XLOOKUP(A950,[1]Sindaci!$E:$E,[1]Sindaci!$B:$B,"Nessun dato disponibile")</f>
        <v>AUGUSTO CAVALLO</v>
      </c>
      <c r="E950" s="9" t="s">
        <v>16343</v>
      </c>
    </row>
    <row r="951" spans="1:5" x14ac:dyDescent="0.2">
      <c r="A951" t="s">
        <v>8332</v>
      </c>
      <c r="B951" t="str">
        <f>IFERROR(VLOOKUP(A951,PEC!A:D,4,0),"Nessun dato disponibile")</f>
        <v>pec.comunemomperone.it</v>
      </c>
      <c r="C951">
        <f>IFERROR(VLOOKUP(A951,SEZIONI!A:B,2,0),"Nessun dato disponibile")</f>
        <v>1</v>
      </c>
      <c r="D951" t="str">
        <f>_xlfn.XLOOKUP(A951,[1]Sindaci!$E:$E,[1]Sindaci!$B:$B,"Nessun dato disponibile")</f>
        <v>CLAUDIO PENACCA</v>
      </c>
      <c r="E951" s="9" t="s">
        <v>16343</v>
      </c>
    </row>
    <row r="952" spans="1:5" x14ac:dyDescent="0.2">
      <c r="A952" t="s">
        <v>8361</v>
      </c>
      <c r="B952" t="str">
        <f>IFERROR(VLOOKUP(A952,PEC!A:D,4,0),"Nessun dato disponibile")</f>
        <v>cert.ruparpiemonte.it</v>
      </c>
      <c r="C952">
        <f>IFERROR(VLOOKUP(A952,SEZIONI!A:B,2,0),"Nessun dato disponibile")</f>
        <v>1</v>
      </c>
      <c r="D952" t="str">
        <f>_xlfn.XLOOKUP(A952,[1]Sindaci!$E:$E,[1]Sindaci!$B:$B,"Nessun dato disponibile")</f>
        <v>BRUNO POLES</v>
      </c>
      <c r="E952" s="9" t="s">
        <v>16343</v>
      </c>
    </row>
    <row r="953" spans="1:5" x14ac:dyDescent="0.2">
      <c r="A953" t="s">
        <v>8398</v>
      </c>
      <c r="B953" t="str">
        <f>IFERROR(VLOOKUP(A953,PEC!A:D,4,0),"Nessun dato disponibile")</f>
        <v>cert.ruparpiemonte.it</v>
      </c>
      <c r="C953">
        <f>IFERROR(VLOOKUP(A953,SEZIONI!A:B,2,0),"Nessun dato disponibile")</f>
        <v>1</v>
      </c>
      <c r="D953" t="str">
        <f>_xlfn.XLOOKUP(A953,[1]Sindaci!$E:$E,[1]Sindaci!$B:$B,"Nessun dato disponibile")</f>
        <v>ALESSIA MORANDO</v>
      </c>
      <c r="E953" s="9" t="s">
        <v>16343</v>
      </c>
    </row>
    <row r="954" spans="1:5" x14ac:dyDescent="0.2">
      <c r="A954" t="s">
        <v>8411</v>
      </c>
      <c r="B954" t="str">
        <f>IFERROR(VLOOKUP(A954,PEC!A:D,4,0),"Nessun dato disponibile")</f>
        <v>cert.ruparpiemonte.it</v>
      </c>
      <c r="C954">
        <f>IFERROR(VLOOKUP(A954,SEZIONI!A:B,2,0),"Nessun dato disponibile")</f>
        <v>1</v>
      </c>
      <c r="D954" t="str">
        <f>_xlfn.XLOOKUP(A954,[1]Sindaci!$E:$E,[1]Sindaci!$B:$B,"Nessun dato disponibile")</f>
        <v>PAOLA MASSA</v>
      </c>
      <c r="E954" s="9" t="s">
        <v>16343</v>
      </c>
    </row>
    <row r="955" spans="1:5" x14ac:dyDescent="0.2">
      <c r="A955" t="s">
        <v>8437</v>
      </c>
      <c r="B955" t="str">
        <f>IFERROR(VLOOKUP(A955,PEC!A:D,4,0),"Nessun dato disponibile")</f>
        <v>pec.comune.montacuto.al.it</v>
      </c>
      <c r="C955">
        <f>IFERROR(VLOOKUP(A955,SEZIONI!A:B,2,0),"Nessun dato disponibile")</f>
        <v>1</v>
      </c>
      <c r="D955" t="str">
        <f>_xlfn.XLOOKUP(A955,[1]Sindaci!$E:$E,[1]Sindaci!$B:$B,"Nessun dato disponibile")</f>
        <v>CALVINO PIERO FRASCAROLI</v>
      </c>
      <c r="E955" s="9" t="s">
        <v>16343</v>
      </c>
    </row>
    <row r="956" spans="1:5" x14ac:dyDescent="0.2">
      <c r="A956" t="s">
        <v>8461</v>
      </c>
      <c r="B956" t="str">
        <f>IFERROR(VLOOKUP(A956,PEC!A:D,4,0),"Nessun dato disponibile")</f>
        <v>cert.ruparpiemonte.it</v>
      </c>
      <c r="C956">
        <f>IFERROR(VLOOKUP(A956,SEZIONI!A:B,2,0),"Nessun dato disponibile")</f>
        <v>1</v>
      </c>
      <c r="D956" t="str">
        <f>_xlfn.XLOOKUP(A956,[1]Sindaci!$E:$E,[1]Sindaci!$B:$B,"Nessun dato disponibile")</f>
        <v>GIOVANNA MARIA CALCAGNO</v>
      </c>
      <c r="E956" s="9" t="s">
        <v>16343</v>
      </c>
    </row>
    <row r="957" spans="1:5" x14ac:dyDescent="0.2">
      <c r="A957" t="s">
        <v>8463</v>
      </c>
      <c r="B957" t="str">
        <f>IFERROR(VLOOKUP(A957,PEC!A:D,4,0),"Nessun dato disponibile")</f>
        <v>cert.ruparpiemonte.it</v>
      </c>
      <c r="C957">
        <f>IFERROR(VLOOKUP(A957,SEZIONI!A:B,2,0),"Nessun dato disponibile")</f>
        <v>1</v>
      </c>
      <c r="D957" t="str">
        <f>_xlfn.XLOOKUP(A957,[1]Sindaci!$E:$E,[1]Sindaci!$B:$B,"Nessun dato disponibile")</f>
        <v>BARBARA RAVERA</v>
      </c>
      <c r="E957" s="9" t="s">
        <v>16343</v>
      </c>
    </row>
    <row r="958" spans="1:5" x14ac:dyDescent="0.2">
      <c r="A958" t="s">
        <v>8600</v>
      </c>
      <c r="B958" t="str">
        <f>IFERROR(VLOOKUP(A958,PEC!A:D,4,0),"Nessun dato disponibile")</f>
        <v>pec.comune.montecastello.al.it</v>
      </c>
      <c r="C958">
        <f>IFERROR(VLOOKUP(A958,SEZIONI!A:B,2,0),"Nessun dato disponibile")</f>
        <v>1</v>
      </c>
      <c r="D958" t="str">
        <f>_xlfn.XLOOKUP(A958,[1]Sindaci!$E:$E,[1]Sindaci!$B:$B,"Nessun dato disponibile")</f>
        <v>GIANLUCA PENNA</v>
      </c>
      <c r="E958" s="9" t="s">
        <v>16343</v>
      </c>
    </row>
    <row r="959" spans="1:5" x14ac:dyDescent="0.2">
      <c r="A959" t="s">
        <v>8618</v>
      </c>
      <c r="B959" t="str">
        <f>IFERROR(VLOOKUP(A959,PEC!A:D,4,0),"Nessun dato disponibile")</f>
        <v>cert.ruparpiemonte.it</v>
      </c>
      <c r="C959">
        <f>IFERROR(VLOOKUP(A959,SEZIONI!A:B,2,0),"Nessun dato disponibile")</f>
        <v>2</v>
      </c>
      <c r="D959" t="str">
        <f>_xlfn.XLOOKUP(A959,[1]Sindaci!$E:$E,[1]Sindaci!$B:$B,"Nessun dato disponibile")</f>
        <v>MATTEO MONTI</v>
      </c>
      <c r="E959" s="9" t="s">
        <v>16343</v>
      </c>
    </row>
    <row r="960" spans="1:5" x14ac:dyDescent="0.2">
      <c r="A960" t="s">
        <v>8694</v>
      </c>
      <c r="B960" t="str">
        <f>IFERROR(VLOOKUP(A960,PEC!A:D,4,0),"Nessun dato disponibile")</f>
        <v>pec.comune.montegioco.al.it</v>
      </c>
      <c r="C960">
        <f>IFERROR(VLOOKUP(A960,SEZIONI!A:B,2,0),"Nessun dato disponibile")</f>
        <v>1</v>
      </c>
      <c r="D960" t="str">
        <f>_xlfn.XLOOKUP(A960,[1]Sindaci!$E:$E,[1]Sindaci!$B:$B,"Nessun dato disponibile")</f>
        <v>ANDREA FERRARI</v>
      </c>
      <c r="E960" s="9" t="s">
        <v>16343</v>
      </c>
    </row>
    <row r="961" spans="1:5" x14ac:dyDescent="0.2">
      <c r="A961" t="s">
        <v>8759</v>
      </c>
      <c r="B961" t="str">
        <f>IFERROR(VLOOKUP(A961,PEC!A:D,4,0),"Nessun dato disponibile")</f>
        <v>cert.ruparpiemonte.it</v>
      </c>
      <c r="C961">
        <f>IFERROR(VLOOKUP(A961,SEZIONI!A:B,2,0),"Nessun dato disponibile")</f>
        <v>1</v>
      </c>
      <c r="D961" t="str">
        <f>_xlfn.XLOOKUP(A961,[1]Sindaci!$E:$E,[1]Sindaci!$B:$B,"Nessun dato disponibile")</f>
        <v>BERUTTI GIAMMATTIA NICOLINI</v>
      </c>
      <c r="E961" s="9" t="s">
        <v>16343</v>
      </c>
    </row>
    <row r="962" spans="1:5" x14ac:dyDescent="0.2">
      <c r="A962" t="s">
        <v>8938</v>
      </c>
      <c r="B962" t="str">
        <f>IFERROR(VLOOKUP(A962,PEC!A:D,4,0),"Nessun dato disponibile")</f>
        <v>pcert.it</v>
      </c>
      <c r="C962">
        <f>IFERROR(VLOOKUP(A962,SEZIONI!A:B,2,0),"Nessun dato disponibile")</f>
        <v>2</v>
      </c>
      <c r="D962" t="str">
        <f>_xlfn.XLOOKUP(A962,[1]Sindaci!$E:$E,[1]Sindaci!$B:$B,"Nessun dato disponibile")</f>
        <v>LUCA FERRARI</v>
      </c>
      <c r="E962" s="9" t="s">
        <v>16343</v>
      </c>
    </row>
    <row r="963" spans="1:5" x14ac:dyDescent="0.2">
      <c r="A963" t="s">
        <v>8948</v>
      </c>
      <c r="B963" t="str">
        <f>IFERROR(VLOOKUP(A963,PEC!A:D,4,0),"Nessun dato disponibile")</f>
        <v>pec.it</v>
      </c>
      <c r="C963">
        <f>IFERROR(VLOOKUP(A963,SEZIONI!A:B,2,0),"Nessun dato disponibile")</f>
        <v>1</v>
      </c>
      <c r="D963" t="str">
        <f>_xlfn.XLOOKUP(A963,[1]Sindaci!$E:$E,[1]Sindaci!$B:$B,"Nessun dato disponibile")</f>
        <v>ALESSANDRO VACCA</v>
      </c>
      <c r="E963" s="9" t="s">
        <v>16343</v>
      </c>
    </row>
    <row r="964" spans="1:5" x14ac:dyDescent="0.2">
      <c r="A964" t="s">
        <v>8993</v>
      </c>
      <c r="B964" t="str">
        <f>IFERROR(VLOOKUP(A964,PEC!A:D,4,0),"Nessun dato disponibile")</f>
        <v>cert.ruparpiemonte.it</v>
      </c>
      <c r="C964">
        <f>IFERROR(VLOOKUP(A964,SEZIONI!A:B,2,0),"Nessun dato disponibile")</f>
        <v>1</v>
      </c>
      <c r="D964" t="str">
        <f>_xlfn.XLOOKUP(A964,[1]Sindaci!$E:$E,[1]Sindaci!$B:$B,"Nessun dato disponibile")</f>
        <v>SIMONE PESTARINO</v>
      </c>
      <c r="E964" s="9" t="s">
        <v>16343</v>
      </c>
    </row>
    <row r="965" spans="1:5" x14ac:dyDescent="0.2">
      <c r="A965" t="s">
        <v>9017</v>
      </c>
      <c r="B965" t="str">
        <f>IFERROR(VLOOKUP(A965,PEC!A:D,4,0),"Nessun dato disponibile")</f>
        <v>arubapec.it</v>
      </c>
      <c r="C965">
        <f>IFERROR(VLOOKUP(A965,SEZIONI!A:B,2,0),"Nessun dato disponibile")</f>
        <v>1</v>
      </c>
      <c r="D965" t="str">
        <f>_xlfn.XLOOKUP(A965,[1]Sindaci!$E:$E,[1]Sindaci!$B:$B,"Nessun dato disponibile")</f>
        <v>PIERO CAVELLI</v>
      </c>
      <c r="E965" s="9" t="s">
        <v>16343</v>
      </c>
    </row>
    <row r="966" spans="1:5" x14ac:dyDescent="0.2">
      <c r="A966" t="s">
        <v>9098</v>
      </c>
      <c r="B966" t="str">
        <f>IFERROR(VLOOKUP(A966,PEC!A:D,4,0),"Nessun dato disponibile")</f>
        <v>cert.ruparpiemonte.it</v>
      </c>
      <c r="C966">
        <f>IFERROR(VLOOKUP(A966,SEZIONI!A:B,2,0),"Nessun dato disponibile")</f>
        <v>2</v>
      </c>
      <c r="D966" t="str">
        <f>_xlfn.XLOOKUP(A966,[1]Sindaci!$E:$E,[1]Sindaci!$B:$B,"Nessun dato disponibile")</f>
        <v>GIOVANNI BAROERO</v>
      </c>
      <c r="E966" s="9" t="s">
        <v>16343</v>
      </c>
    </row>
    <row r="967" spans="1:5" x14ac:dyDescent="0.2">
      <c r="A967" t="s">
        <v>9332</v>
      </c>
      <c r="B967" t="str">
        <f>IFERROR(VLOOKUP(A967,PEC!A:D,4,0),"Nessun dato disponibile")</f>
        <v>cert.ruparpiemonte.it</v>
      </c>
      <c r="C967">
        <f>IFERROR(VLOOKUP(A967,SEZIONI!A:B,2,0),"Nessun dato disponibile")</f>
        <v>29</v>
      </c>
      <c r="D967" t="str">
        <f>_xlfn.XLOOKUP(A967,[1]Sindaci!$E:$E,[1]Sindaci!$B:$B,"Nessun dato disponibile")</f>
        <v>Nessun dato disponibile</v>
      </c>
      <c r="E967" s="9" t="s">
        <v>16343</v>
      </c>
    </row>
    <row r="968" spans="1:5" x14ac:dyDescent="0.2">
      <c r="A968" t="s">
        <v>9382</v>
      </c>
      <c r="B968" t="str">
        <f>IFERROR(VLOOKUP(A968,PEC!A:D,4,0),"Nessun dato disponibile")</f>
        <v>pec.comune.occimiano.al.it</v>
      </c>
      <c r="C968">
        <f>IFERROR(VLOOKUP(A968,SEZIONI!A:B,2,0),"Nessun dato disponibile")</f>
        <v>2</v>
      </c>
      <c r="D968" t="str">
        <f>_xlfn.XLOOKUP(A968,[1]Sindaci!$E:$E,[1]Sindaci!$B:$B,"Nessun dato disponibile")</f>
        <v>VALERIA OLIVIERI</v>
      </c>
      <c r="E968" s="9" t="s">
        <v>16343</v>
      </c>
    </row>
    <row r="969" spans="1:5" x14ac:dyDescent="0.2">
      <c r="A969" t="s">
        <v>9386</v>
      </c>
      <c r="B969" t="str">
        <f>IFERROR(VLOOKUP(A969,PEC!A:D,4,0),"Nessun dato disponibile")</f>
        <v>cert.ruparpiemonte.it</v>
      </c>
      <c r="C969">
        <f>IFERROR(VLOOKUP(A969,SEZIONI!A:B,2,0),"Nessun dato disponibile")</f>
        <v>1</v>
      </c>
      <c r="D969" t="str">
        <f>_xlfn.XLOOKUP(A969,[1]Sindaci!$E:$E,[1]Sindaci!$B:$B,"Nessun dato disponibile")</f>
        <v>FABIO OLIVERO</v>
      </c>
      <c r="E969" s="9" t="s">
        <v>16343</v>
      </c>
    </row>
    <row r="970" spans="1:5" x14ac:dyDescent="0.2">
      <c r="A970" t="s">
        <v>9388</v>
      </c>
      <c r="B970" t="str">
        <f>IFERROR(VLOOKUP(A970,PEC!A:D,4,0),"Nessun dato disponibile")</f>
        <v>pec.comune.odalengopiccolo.al.it</v>
      </c>
      <c r="C970">
        <f>IFERROR(VLOOKUP(A970,SEZIONI!A:B,2,0),"Nessun dato disponibile")</f>
        <v>1</v>
      </c>
      <c r="D970" t="str">
        <f>_xlfn.XLOOKUP(A970,[1]Sindaci!$E:$E,[1]Sindaci!$B:$B,"Nessun dato disponibile")</f>
        <v>MIRELLA PANATERO</v>
      </c>
      <c r="E970" s="9" t="s">
        <v>16343</v>
      </c>
    </row>
    <row r="971" spans="1:5" x14ac:dyDescent="0.2">
      <c r="A971" t="s">
        <v>9453</v>
      </c>
      <c r="B971" t="str">
        <f>IFERROR(VLOOKUP(A971,PEC!A:D,4,0),"Nessun dato disponibile")</f>
        <v>pec.comune.olivola.al.it</v>
      </c>
      <c r="C971">
        <f>IFERROR(VLOOKUP(A971,SEZIONI!A:B,2,0),"Nessun dato disponibile")</f>
        <v>1</v>
      </c>
      <c r="D971" t="str">
        <f>_xlfn.XLOOKUP(A971,[1]Sindaci!$E:$E,[1]Sindaci!$B:$B,"Nessun dato disponibile")</f>
        <v>GIANMANUELE GROSSI</v>
      </c>
      <c r="E971" s="9" t="s">
        <v>16343</v>
      </c>
    </row>
    <row r="972" spans="1:5" x14ac:dyDescent="0.2">
      <c r="A972" t="s">
        <v>9571</v>
      </c>
      <c r="B972" t="str">
        <f>IFERROR(VLOOKUP(A972,PEC!A:D,4,0),"Nessun dato disponibile")</f>
        <v>pec.it</v>
      </c>
      <c r="C972">
        <f>IFERROR(VLOOKUP(A972,SEZIONI!A:B,2,0),"Nessun dato disponibile")</f>
        <v>1</v>
      </c>
      <c r="D972" t="str">
        <f>_xlfn.XLOOKUP(A972,[1]Sindaci!$E:$E,[1]Sindaci!$B:$B,"Nessun dato disponibile")</f>
        <v>STEFANO ROSSI</v>
      </c>
      <c r="E972" s="9" t="s">
        <v>16343</v>
      </c>
    </row>
    <row r="973" spans="1:5" x14ac:dyDescent="0.2">
      <c r="A973" t="s">
        <v>9690</v>
      </c>
      <c r="B973" t="str">
        <f>IFERROR(VLOOKUP(A973,PEC!A:D,4,0),"Nessun dato disponibile")</f>
        <v>pec.comune.ottiglio.al.it</v>
      </c>
      <c r="C973">
        <f>IFERROR(VLOOKUP(A973,SEZIONI!A:B,2,0),"Nessun dato disponibile")</f>
        <v>1</v>
      </c>
      <c r="D973" t="str">
        <f>_xlfn.XLOOKUP(A973,[1]Sindaci!$E:$E,[1]Sindaci!$B:$B,"Nessun dato disponibile")</f>
        <v>CALOGERO MASSIMO PASCIUTA</v>
      </c>
      <c r="E973" s="9" t="s">
        <v>16343</v>
      </c>
    </row>
    <row r="974" spans="1:5" x14ac:dyDescent="0.2">
      <c r="A974" t="s">
        <v>9698</v>
      </c>
      <c r="B974" t="str">
        <f>IFERROR(VLOOKUP(A974,PEC!A:D,4,0),"Nessun dato disponibile")</f>
        <v>pec.comune.ovada.al.it</v>
      </c>
      <c r="C974">
        <f>IFERROR(VLOOKUP(A974,SEZIONI!A:B,2,0),"Nessun dato disponibile")</f>
        <v>11</v>
      </c>
      <c r="D974" t="str">
        <f>_xlfn.XLOOKUP(A974,[1]Sindaci!$E:$E,[1]Sindaci!$B:$B,"Nessun dato disponibile")</f>
        <v>PAOLO GIUSEPPE LANTERO</v>
      </c>
      <c r="E974" s="9" t="s">
        <v>16343</v>
      </c>
    </row>
    <row r="975" spans="1:5" x14ac:dyDescent="0.2">
      <c r="A975" t="s">
        <v>9702</v>
      </c>
      <c r="B975" t="str">
        <f>IFERROR(VLOOKUP(A975,PEC!A:D,4,0),"Nessun dato disponibile")</f>
        <v>pec.it</v>
      </c>
      <c r="C975">
        <f>IFERROR(VLOOKUP(A975,SEZIONI!A:B,2,0),"Nessun dato disponibile")</f>
        <v>2</v>
      </c>
      <c r="D975" t="str">
        <f>_xlfn.XLOOKUP(A975,[1]Sindaci!$E:$E,[1]Sindaci!$B:$B,"Nessun dato disponibile")</f>
        <v>ANTONIO ARMANO</v>
      </c>
      <c r="E975" s="9" t="s">
        <v>16343</v>
      </c>
    </row>
    <row r="976" spans="1:5" x14ac:dyDescent="0.2">
      <c r="A976" t="s">
        <v>9716</v>
      </c>
      <c r="B976" t="str">
        <f>IFERROR(VLOOKUP(A976,PEC!A:D,4,0),"Nessun dato disponibile")</f>
        <v>pec.comune.ozzanomenferrato.al.it</v>
      </c>
      <c r="C976">
        <f>IFERROR(VLOOKUP(A976,SEZIONI!A:B,2,0),"Nessun dato disponibile")</f>
        <v>2</v>
      </c>
      <c r="D976" t="str">
        <f>_xlfn.XLOOKUP(A976,[1]Sindaci!$E:$E,[1]Sindaci!$B:$B,"Nessun dato disponibile")</f>
        <v>DAVIDE FABBRI</v>
      </c>
      <c r="E976" s="9" t="s">
        <v>16343</v>
      </c>
    </row>
    <row r="977" spans="1:5" x14ac:dyDescent="0.2">
      <c r="A977" t="s">
        <v>9734</v>
      </c>
      <c r="B977" t="str">
        <f>IFERROR(VLOOKUP(A977,PEC!A:D,4,0),"Nessun dato disponibile")</f>
        <v>pec.it</v>
      </c>
      <c r="C977">
        <f>IFERROR(VLOOKUP(A977,SEZIONI!A:B,2,0),"Nessun dato disponibile")</f>
        <v>1</v>
      </c>
      <c r="D977" t="str">
        <f>_xlfn.XLOOKUP(A977,[1]Sindaci!$E:$E,[1]Sindaci!$B:$B,"Nessun dato disponibile")</f>
        <v>MATTEO GUALCO</v>
      </c>
      <c r="E977" s="9" t="s">
        <v>16343</v>
      </c>
    </row>
    <row r="978" spans="1:5" x14ac:dyDescent="0.2">
      <c r="A978" t="s">
        <v>9909</v>
      </c>
      <c r="B978" t="str">
        <f>IFERROR(VLOOKUP(A978,PEC!A:D,4,0),"Nessun dato disponibile")</f>
        <v>cert.ruparpiemonte.it</v>
      </c>
      <c r="C978">
        <f>IFERROR(VLOOKUP(A978,SEZIONI!A:B,2,0),"Nessun dato disponibile")</f>
        <v>2</v>
      </c>
      <c r="D978" t="str">
        <f>_xlfn.XLOOKUP(A978,[1]Sindaci!$E:$E,[1]Sindaci!$B:$B,"Nessun dato disponibile")</f>
        <v>WALTER BORREANI</v>
      </c>
      <c r="E978" s="9" t="s">
        <v>16343</v>
      </c>
    </row>
    <row r="979" spans="1:5" x14ac:dyDescent="0.2">
      <c r="A979" t="s">
        <v>9916</v>
      </c>
      <c r="B979" t="str">
        <f>IFERROR(VLOOKUP(A979,PEC!A:D,4,0),"Nessun dato disponibile")</f>
        <v>cert.ruparpiemonte.it</v>
      </c>
      <c r="C979">
        <f>IFERROR(VLOOKUP(A979,SEZIONI!A:B,2,0),"Nessun dato disponibile")</f>
        <v>3</v>
      </c>
      <c r="D979" t="str">
        <f>_xlfn.XLOOKUP(A979,[1]Sindaci!$E:$E,[1]Sindaci!$B:$B,"Nessun dato disponibile")</f>
        <v>CAROLINA RUZZA</v>
      </c>
      <c r="E979" s="9" t="s">
        <v>16343</v>
      </c>
    </row>
    <row r="980" spans="1:5" x14ac:dyDescent="0.2">
      <c r="A980" t="s">
        <v>9954</v>
      </c>
      <c r="B980" t="str">
        <f>IFERROR(VLOOKUP(A980,PEC!A:D,4,0),"Nessun dato disponibile")</f>
        <v>pec.comune.pasturana.al.it</v>
      </c>
      <c r="C980">
        <f>IFERROR(VLOOKUP(A980,SEZIONI!A:B,2,0),"Nessun dato disponibile")</f>
        <v>1</v>
      </c>
      <c r="D980" t="str">
        <f>_xlfn.XLOOKUP(A980,[1]Sindaci!$E:$E,[1]Sindaci!$B:$B,"Nessun dato disponibile")</f>
        <v>MASSIMO SUBBRERO</v>
      </c>
      <c r="E980" s="9" t="s">
        <v>16343</v>
      </c>
    </row>
    <row r="981" spans="1:5" x14ac:dyDescent="0.2">
      <c r="A981" t="s">
        <v>10000</v>
      </c>
      <c r="B981" t="str">
        <f>IFERROR(VLOOKUP(A981,PEC!A:D,4,0),"Nessun dato disponibile")</f>
        <v>pec.comune.pecetto.al.it</v>
      </c>
      <c r="C981">
        <f>IFERROR(VLOOKUP(A981,SEZIONI!A:B,2,0),"Nessun dato disponibile")</f>
        <v>2</v>
      </c>
      <c r="D981" t="str">
        <f>_xlfn.XLOOKUP(A981,[1]Sindaci!$E:$E,[1]Sindaci!$B:$B,"Nessun dato disponibile")</f>
        <v>ANDREA BORTOLONI</v>
      </c>
      <c r="E981" s="9" t="s">
        <v>16343</v>
      </c>
    </row>
    <row r="982" spans="1:5" x14ac:dyDescent="0.2">
      <c r="A982" t="s">
        <v>10308</v>
      </c>
      <c r="B982" t="str">
        <f>IFERROR(VLOOKUP(A982,PEC!A:D,4,0),"Nessun dato disponibile")</f>
        <v>pec.comune.pietramarazzi.al.it</v>
      </c>
      <c r="C982">
        <f>IFERROR(VLOOKUP(A982,SEZIONI!A:B,2,0),"Nessun dato disponibile")</f>
        <v>1</v>
      </c>
      <c r="D982" t="str">
        <f>_xlfn.XLOOKUP(A982,[1]Sindaci!$E:$E,[1]Sindaci!$B:$B,"Nessun dato disponibile")</f>
        <v>CLAUDIO AIACHINO</v>
      </c>
      <c r="E982" s="9" t="s">
        <v>16343</v>
      </c>
    </row>
    <row r="983" spans="1:5" x14ac:dyDescent="0.2">
      <c r="A983" t="s">
        <v>10634</v>
      </c>
      <c r="B983" t="str">
        <f>IFERROR(VLOOKUP(A983,PEC!A:D,4,0),"Nessun dato disponibile")</f>
        <v>cert.ruparpiemonte.it</v>
      </c>
      <c r="C983">
        <f>IFERROR(VLOOKUP(A983,SEZIONI!A:B,2,0),"Nessun dato disponibile")</f>
        <v>1</v>
      </c>
      <c r="D983" t="str">
        <f>_xlfn.XLOOKUP(A983,[1]Sindaci!$E:$E,[1]Sindaci!$B:$B,"Nessun dato disponibile")</f>
        <v>FAUSTO CAPRA</v>
      </c>
      <c r="E983" s="9" t="s">
        <v>16343</v>
      </c>
    </row>
    <row r="984" spans="1:5" x14ac:dyDescent="0.2">
      <c r="A984" t="s">
        <v>10708</v>
      </c>
      <c r="B984" t="str">
        <f>IFERROR(VLOOKUP(A984,PEC!A:D,4,0),"Nessun dato disponibile")</f>
        <v>pec.comune.pontecurone.al.it</v>
      </c>
      <c r="C984">
        <f>IFERROR(VLOOKUP(A984,SEZIONI!A:B,2,0),"Nessun dato disponibile")</f>
        <v>4</v>
      </c>
      <c r="D984" t="str">
        <f>_xlfn.XLOOKUP(A984,[1]Sindaci!$E:$E,[1]Sindaci!$B:$B,"Nessun dato disponibile")</f>
        <v>GIOVANNI VALENTINO D'AMICO</v>
      </c>
      <c r="E984" s="9" t="s">
        <v>16343</v>
      </c>
    </row>
    <row r="985" spans="1:5" x14ac:dyDescent="0.2">
      <c r="A985" t="s">
        <v>10724</v>
      </c>
      <c r="B985" t="str">
        <f>IFERROR(VLOOKUP(A985,PEC!A:D,4,0),"Nessun dato disponibile")</f>
        <v>pcert.it</v>
      </c>
      <c r="C985">
        <f>IFERROR(VLOOKUP(A985,SEZIONI!A:B,2,0),"Nessun dato disponibile")</f>
        <v>3</v>
      </c>
      <c r="D985" t="str">
        <f>_xlfn.XLOOKUP(A985,[1]Sindaci!$E:$E,[1]Sindaci!$B:$B,"Nessun dato disponibile")</f>
        <v>FRANCO BERRA</v>
      </c>
      <c r="E985" s="9" t="s">
        <v>16343</v>
      </c>
    </row>
    <row r="986" spans="1:5" x14ac:dyDescent="0.2">
      <c r="A986" t="s">
        <v>10730</v>
      </c>
      <c r="B986" t="str">
        <f>IFERROR(VLOOKUP(A986,PEC!A:D,4,0),"Nessun dato disponibile")</f>
        <v>cert.ruparpiemonte.it</v>
      </c>
      <c r="C986">
        <f>IFERROR(VLOOKUP(A986,SEZIONI!A:B,2,0),"Nessun dato disponibile")</f>
        <v>1</v>
      </c>
      <c r="D986" t="str">
        <f>_xlfn.XLOOKUP(A986,[1]Sindaci!$E:$E,[1]Sindaci!$B:$B,"Nessun dato disponibile")</f>
        <v>ANTONELLA GIUSEPPINA POGGIO</v>
      </c>
      <c r="E986" s="9" t="s">
        <v>16343</v>
      </c>
    </row>
    <row r="987" spans="1:5" x14ac:dyDescent="0.2">
      <c r="A987" t="s">
        <v>10750</v>
      </c>
      <c r="B987" t="str">
        <f>IFERROR(VLOOKUP(A987,PEC!A:D,4,0),"Nessun dato disponibile")</f>
        <v>pec.comune.ponzanomonferrato.al.it</v>
      </c>
      <c r="C987">
        <f>IFERROR(VLOOKUP(A987,SEZIONI!A:B,2,0),"Nessun dato disponibile")</f>
        <v>1</v>
      </c>
      <c r="D987" t="str">
        <f>_xlfn.XLOOKUP(A987,[1]Sindaci!$E:$E,[1]Sindaci!$B:$B,"Nessun dato disponibile")</f>
        <v>PAOLO LAVAGNO</v>
      </c>
      <c r="E987" s="9" t="s">
        <v>16343</v>
      </c>
    </row>
    <row r="988" spans="1:5" x14ac:dyDescent="0.2">
      <c r="A988" t="s">
        <v>10756</v>
      </c>
      <c r="B988" t="str">
        <f>IFERROR(VLOOKUP(A988,PEC!A:D,4,0),"Nessun dato disponibile")</f>
        <v>pec.comuneponzone.it</v>
      </c>
      <c r="C988">
        <f>IFERROR(VLOOKUP(A988,SEZIONI!A:B,2,0),"Nessun dato disponibile")</f>
        <v>2</v>
      </c>
      <c r="D988" t="str">
        <f>_xlfn.XLOOKUP(A988,[1]Sindaci!$E:$E,[1]Sindaci!$B:$B,"Nessun dato disponibile")</f>
        <v>FABRIZIO ANDREA IVALDI</v>
      </c>
      <c r="E988" s="9" t="s">
        <v>16343</v>
      </c>
    </row>
    <row r="989" spans="1:5" x14ac:dyDescent="0.2">
      <c r="A989" t="s">
        <v>10879</v>
      </c>
      <c r="B989" t="str">
        <f>IFERROR(VLOOKUP(A989,PEC!A:D,4,0),"Nessun dato disponibile")</f>
        <v>cert.ruparpiemonte.it</v>
      </c>
      <c r="C989">
        <f>IFERROR(VLOOKUP(A989,SEZIONI!A:B,2,0),"Nessun dato disponibile")</f>
        <v>2</v>
      </c>
      <c r="D989" t="str">
        <f>_xlfn.XLOOKUP(A989,[1]Sindaci!$E:$E,[1]Sindaci!$B:$B,"Nessun dato disponibile")</f>
        <v>PIETRO DRAGHI</v>
      </c>
      <c r="E989" s="9" t="s">
        <v>16343</v>
      </c>
    </row>
    <row r="990" spans="1:5" x14ac:dyDescent="0.2">
      <c r="A990" t="s">
        <v>10885</v>
      </c>
      <c r="B990" t="str">
        <f>IFERROR(VLOOKUP(A990,PEC!A:D,4,0),"Nessun dato disponibile")</f>
        <v>legalmail.it</v>
      </c>
      <c r="C990">
        <f>IFERROR(VLOOKUP(A990,SEZIONI!A:B,2,0),"Nessun dato disponibile")</f>
        <v>5</v>
      </c>
      <c r="D990" t="str">
        <f>_xlfn.XLOOKUP(A990,[1]Sindaci!$E:$E,[1]Sindaci!$B:$B,"Nessun dato disponibile")</f>
        <v>DOMENICO MILOSCIO</v>
      </c>
      <c r="E990" s="9" t="s">
        <v>16343</v>
      </c>
    </row>
    <row r="991" spans="1:5" x14ac:dyDescent="0.2">
      <c r="A991" t="s">
        <v>10924</v>
      </c>
      <c r="B991" t="str">
        <f>IFERROR(VLOOKUP(A991,PEC!A:D,4,0),"Nessun dato disponibile")</f>
        <v>pcert.it</v>
      </c>
      <c r="C991">
        <f>IFERROR(VLOOKUP(A991,SEZIONI!A:B,2,0),"Nessun dato disponibile")</f>
        <v>1</v>
      </c>
      <c r="D991" t="str">
        <f>_xlfn.XLOOKUP(A991,[1]Sindaci!$E:$E,[1]Sindaci!$B:$B,"Nessun dato disponibile")</f>
        <v>CLAUDIO PASTORINO</v>
      </c>
      <c r="E991" s="9" t="s">
        <v>16343</v>
      </c>
    </row>
    <row r="992" spans="1:5" x14ac:dyDescent="0.2">
      <c r="A992" t="s">
        <v>10978</v>
      </c>
      <c r="B992" t="str">
        <f>IFERROR(VLOOKUP(A992,PEC!A:D,4,0),"Nessun dato disponibile")</f>
        <v>pec.comune.predosa.al.it</v>
      </c>
      <c r="C992">
        <f>IFERROR(VLOOKUP(A992,SEZIONI!A:B,2,0),"Nessun dato disponibile")</f>
        <v>3</v>
      </c>
      <c r="D992" t="str">
        <f>_xlfn.XLOOKUP(A992,[1]Sindaci!$E:$E,[1]Sindaci!$B:$B,"Nessun dato disponibile")</f>
        <v>MAURA PASTORINO</v>
      </c>
      <c r="E992" s="9" t="s">
        <v>16343</v>
      </c>
    </row>
    <row r="993" spans="1:5" x14ac:dyDescent="0.2">
      <c r="A993" t="s">
        <v>11089</v>
      </c>
      <c r="B993" t="str">
        <f>IFERROR(VLOOKUP(A993,PEC!A:D,4,0),"Nessun dato disponibile")</f>
        <v>pec.comune.quargnento.al.it</v>
      </c>
      <c r="C993">
        <f>IFERROR(VLOOKUP(A993,SEZIONI!A:B,2,0),"Nessun dato disponibile")</f>
        <v>1</v>
      </c>
      <c r="D993" t="str">
        <f>_xlfn.XLOOKUP(A993,[1]Sindaci!$E:$E,[1]Sindaci!$B:$B,"Nessun dato disponibile")</f>
        <v>PAOLA PORZIO</v>
      </c>
      <c r="E993" s="9" t="s">
        <v>16343</v>
      </c>
    </row>
    <row r="994" spans="1:5" x14ac:dyDescent="0.2">
      <c r="A994" t="s">
        <v>11111</v>
      </c>
      <c r="B994" t="str">
        <f>IFERROR(VLOOKUP(A994,PEC!A:D,4,0),"Nessun dato disponibile")</f>
        <v>pec.comune.quattordio.al.it</v>
      </c>
      <c r="C994">
        <f>IFERROR(VLOOKUP(A994,SEZIONI!A:B,2,0),"Nessun dato disponibile")</f>
        <v>2</v>
      </c>
      <c r="D994" t="str">
        <f>_xlfn.XLOOKUP(A994,[1]Sindaci!$E:$E,[1]Sindaci!$B:$B,"Nessun dato disponibile")</f>
        <v>ALESSANDRO VENEZIA</v>
      </c>
      <c r="E994" s="9" t="s">
        <v>16343</v>
      </c>
    </row>
    <row r="995" spans="1:5" x14ac:dyDescent="0.2">
      <c r="A995" t="s">
        <v>11306</v>
      </c>
      <c r="B995" t="str">
        <f>IFERROR(VLOOKUP(A995,PEC!A:D,4,0),"Nessun dato disponibile")</f>
        <v>pec.it</v>
      </c>
      <c r="C995">
        <f>IFERROR(VLOOKUP(A995,SEZIONI!A:B,2,0),"Nessun dato disponibile")</f>
        <v>1</v>
      </c>
      <c r="D995" t="str">
        <f>_xlfn.XLOOKUP(A995,[1]Sindaci!$E:$E,[1]Sindaci!$B:$B,"Nessun dato disponibile")</f>
        <v>LAURA GRAZIELLA BRUNA</v>
      </c>
      <c r="E995" s="9" t="s">
        <v>16343</v>
      </c>
    </row>
    <row r="996" spans="1:5" x14ac:dyDescent="0.2">
      <c r="A996" t="s">
        <v>11398</v>
      </c>
      <c r="B996" t="str">
        <f>IFERROR(VLOOKUP(A996,PEC!A:D,4,0),"Nessun dato disponibile")</f>
        <v>pec.it</v>
      </c>
      <c r="C996">
        <f>IFERROR(VLOOKUP(A996,SEZIONI!A:B,2,0),"Nessun dato disponibile")</f>
        <v>2</v>
      </c>
      <c r="D996" t="str">
        <f>_xlfn.XLOOKUP(A996,[1]Sindaci!$E:$E,[1]Sindaci!$B:$B,"Nessun dato disponibile")</f>
        <v>CLAUDIO PRONZATO</v>
      </c>
      <c r="E996" s="9" t="s">
        <v>16343</v>
      </c>
    </row>
    <row r="997" spans="1:5" x14ac:dyDescent="0.2">
      <c r="A997" t="s">
        <v>11414</v>
      </c>
      <c r="B997" t="str">
        <f>IFERROR(VLOOKUP(A997,PEC!A:D,4,0),"Nessun dato disponibile")</f>
        <v>pec.comune.rivarone.al.it</v>
      </c>
      <c r="C997">
        <f>IFERROR(VLOOKUP(A997,SEZIONI!A:B,2,0),"Nessun dato disponibile")</f>
        <v>1</v>
      </c>
      <c r="D997" t="str">
        <f>_xlfn.XLOOKUP(A997,[1]Sindaci!$E:$E,[1]Sindaci!$B:$B,"Nessun dato disponibile")</f>
        <v>ELISABETTA TINELLO</v>
      </c>
      <c r="E997" s="9" t="s">
        <v>16343</v>
      </c>
    </row>
    <row r="998" spans="1:5" x14ac:dyDescent="0.2">
      <c r="A998" t="s">
        <v>11537</v>
      </c>
      <c r="B998" t="str">
        <f>IFERROR(VLOOKUP(A998,PEC!A:D,4,0),"Nessun dato disponibile")</f>
        <v>cert.ruparpiemonte.it</v>
      </c>
      <c r="C998">
        <f>IFERROR(VLOOKUP(A998,SEZIONI!A:B,2,0),"Nessun dato disponibile")</f>
        <v>1</v>
      </c>
      <c r="D998" t="str">
        <f>_xlfn.XLOOKUP(A998,[1]Sindaci!$E:$E,[1]Sindaci!$B:$B,"Nessun dato disponibile")</f>
        <v>ILARIA TINELLO</v>
      </c>
      <c r="E998" s="9" t="s">
        <v>16343</v>
      </c>
    </row>
    <row r="999" spans="1:5" x14ac:dyDescent="0.2">
      <c r="A999" t="s">
        <v>11496</v>
      </c>
      <c r="B999" t="str">
        <f>IFERROR(VLOOKUP(A999,PEC!A:D,4,0),"Nessun dato disponibile")</f>
        <v>legalmail.it</v>
      </c>
      <c r="C999">
        <f>IFERROR(VLOOKUP(A999,SEZIONI!A:B,2,0),"Nessun dato disponibile")</f>
        <v>2</v>
      </c>
      <c r="D999" t="str">
        <f>_xlfn.XLOOKUP(A999,[1]Sindaci!$E:$E,[1]Sindaci!$B:$B,"Nessun dato disponibile")</f>
        <v>VINCENZO CACCIOLA</v>
      </c>
      <c r="E999" s="9" t="s">
        <v>16343</v>
      </c>
    </row>
    <row r="1000" spans="1:5" x14ac:dyDescent="0.2">
      <c r="A1000" t="s">
        <v>11614</v>
      </c>
      <c r="B1000" t="str">
        <f>IFERROR(VLOOKUP(A1000,PEC!A:D,4,0),"Nessun dato disponibile")</f>
        <v>cert.ruparpiemonte.it</v>
      </c>
      <c r="C1000">
        <f>IFERROR(VLOOKUP(A1000,SEZIONI!A:B,2,0),"Nessun dato disponibile")</f>
        <v>1</v>
      </c>
      <c r="D1000" t="str">
        <f>_xlfn.XLOOKUP(A1000,[1]Sindaci!$E:$E,[1]Sindaci!$B:$B,"Nessun dato disponibile")</f>
        <v>FABIO COGO</v>
      </c>
      <c r="E1000" s="9" t="s">
        <v>16343</v>
      </c>
    </row>
    <row r="1001" spans="1:5" x14ac:dyDescent="0.2">
      <c r="A1001" t="s">
        <v>11773</v>
      </c>
      <c r="B1001" t="str">
        <f>IFERROR(VLOOKUP(A1001,PEC!A:D,4,0),"Nessun dato disponibile")</f>
        <v>pec.comune.rosignanomonferrato.al.it</v>
      </c>
      <c r="C1001">
        <f>IFERROR(VLOOKUP(A1001,SEZIONI!A:B,2,0),"Nessun dato disponibile")</f>
        <v>2</v>
      </c>
      <c r="D1001" t="str">
        <f>_xlfn.XLOOKUP(A1001,[1]Sindaci!$E:$E,[1]Sindaci!$B:$B,"Nessun dato disponibile")</f>
        <v>CESARE CHIESA</v>
      </c>
      <c r="E1001" s="9" t="s">
        <v>16343</v>
      </c>
    </row>
    <row r="1002" spans="1:5" x14ac:dyDescent="0.2">
      <c r="A1002" t="s">
        <v>11935</v>
      </c>
      <c r="B1002" t="str">
        <f>IFERROR(VLOOKUP(A1002,PEC!A:D,4,0),"Nessun dato disponibile")</f>
        <v>pec.comune.salamonferrato.al.it</v>
      </c>
      <c r="C1002">
        <f>IFERROR(VLOOKUP(A1002,SEZIONI!A:B,2,0),"Nessun dato disponibile")</f>
        <v>1</v>
      </c>
      <c r="D1002" t="str">
        <f>_xlfn.XLOOKUP(A1002,[1]Sindaci!$E:$E,[1]Sindaci!$B:$B,"Nessun dato disponibile")</f>
        <v>MARIO MELOTTI</v>
      </c>
      <c r="E1002" s="9" t="s">
        <v>16343</v>
      </c>
    </row>
    <row r="1003" spans="1:5" x14ac:dyDescent="0.2">
      <c r="A1003" t="s">
        <v>11953</v>
      </c>
      <c r="B1003" t="str">
        <f>IFERROR(VLOOKUP(A1003,PEC!A:D,4,0),"Nessun dato disponibile")</f>
        <v>cert.ruparpiemonte.it</v>
      </c>
      <c r="C1003">
        <f>IFERROR(VLOOKUP(A1003,SEZIONI!A:B,2,0),"Nessun dato disponibile")</f>
        <v>4</v>
      </c>
      <c r="D1003" t="str">
        <f>_xlfn.XLOOKUP(A1003,[1]Sindaci!$E:$E,[1]Sindaci!$B:$B,"Nessun dato disponibile")</f>
        <v>LAZZARINA ARZANI</v>
      </c>
      <c r="E1003" s="9" t="s">
        <v>16343</v>
      </c>
    </row>
    <row r="1004" spans="1:5" x14ac:dyDescent="0.2">
      <c r="A1004" t="s">
        <v>12134</v>
      </c>
      <c r="B1004" t="str">
        <f>IFERROR(VLOOKUP(A1004,PEC!A:D,4,0),"Nessun dato disponibile")</f>
        <v>cert.ruparpiemonte.it</v>
      </c>
      <c r="C1004">
        <f>IFERROR(VLOOKUP(A1004,SEZIONI!A:B,2,0),"Nessun dato disponibile")</f>
        <v>1</v>
      </c>
      <c r="D1004" t="str">
        <f>_xlfn.XLOOKUP(A1004,[1]Sindaci!$E:$E,[1]Sindaci!$B:$B,"Nessun dato disponibile")</f>
        <v>FABIO FERRARI</v>
      </c>
      <c r="E1004" s="9" t="s">
        <v>16343</v>
      </c>
    </row>
    <row r="1005" spans="1:5" x14ac:dyDescent="0.2">
      <c r="A1005" t="s">
        <v>12254</v>
      </c>
      <c r="B1005" t="str">
        <f>IFERROR(VLOOKUP(A1005,PEC!A:D,4,0),"Nessun dato disponibile")</f>
        <v>pec.comune.sangiorgiomonferrato.al.it</v>
      </c>
      <c r="C1005">
        <f>IFERROR(VLOOKUP(A1005,SEZIONI!A:B,2,0),"Nessun dato disponibile")</f>
        <v>2</v>
      </c>
      <c r="D1005" t="str">
        <f>_xlfn.XLOOKUP(A1005,[1]Sindaci!$E:$E,[1]Sindaci!$B:$B,"Nessun dato disponibile")</f>
        <v>PIETRO DALLERA</v>
      </c>
      <c r="E1005" s="9" t="s">
        <v>16343</v>
      </c>
    </row>
    <row r="1006" spans="1:5" x14ac:dyDescent="0.2">
      <c r="A1006" t="s">
        <v>12594</v>
      </c>
      <c r="B1006" t="str">
        <f>IFERROR(VLOOKUP(A1006,PEC!A:D,4,0),"Nessun dato disponibile")</f>
        <v>postecert.it</v>
      </c>
      <c r="C1006">
        <f>IFERROR(VLOOKUP(A1006,SEZIONI!A:B,2,0),"Nessun dato disponibile")</f>
        <v>5</v>
      </c>
      <c r="D1006" t="str">
        <f>_xlfn.XLOOKUP(A1006,[1]Sindaci!$E:$E,[1]Sindaci!$B:$B,"Nessun dato disponibile")</f>
        <v>CORRADO TAGLIABUE</v>
      </c>
      <c r="E1006" s="9" t="s">
        <v>16343</v>
      </c>
    </row>
    <row r="1007" spans="1:5" x14ac:dyDescent="0.2">
      <c r="A1007" t="s">
        <v>12602</v>
      </c>
      <c r="B1007" t="str">
        <f>IFERROR(VLOOKUP(A1007,PEC!A:D,4,0),"Nessun dato disponibile")</f>
        <v>postecert.it</v>
      </c>
      <c r="C1007">
        <f>IFERROR(VLOOKUP(A1007,SEZIONI!A:B,2,0),"Nessun dato disponibile")</f>
        <v>1</v>
      </c>
      <c r="D1007" t="str">
        <f>_xlfn.XLOOKUP(A1007,[1]Sindaci!$E:$E,[1]Sindaci!$B:$B,"Nessun dato disponibile")</f>
        <v>VINCENZO CAPRILE</v>
      </c>
      <c r="E1007" s="9" t="s">
        <v>16343</v>
      </c>
    </row>
    <row r="1008" spans="1:5" x14ac:dyDescent="0.2">
      <c r="A1008" t="s">
        <v>12727</v>
      </c>
      <c r="B1008" t="str">
        <f>IFERROR(VLOOKUP(A1008,PEC!A:D,4,0),"Nessun dato disponibile")</f>
        <v>pec.comune.santagatafossili.al.it</v>
      </c>
      <c r="C1008">
        <f>IFERROR(VLOOKUP(A1008,SEZIONI!A:B,2,0),"Nessun dato disponibile")</f>
        <v>1</v>
      </c>
      <c r="D1008" t="str">
        <f>_xlfn.XLOOKUP(A1008,[1]Sindaci!$E:$E,[1]Sindaci!$B:$B,"Nessun dato disponibile")</f>
        <v>DIEGO CAMATTI</v>
      </c>
      <c r="E1008" s="9" t="s">
        <v>16343</v>
      </c>
    </row>
    <row r="1009" spans="1:5" x14ac:dyDescent="0.2">
      <c r="A1009" t="s">
        <v>13036</v>
      </c>
      <c r="B1009" t="str">
        <f>IFERROR(VLOOKUP(A1009,PEC!A:D,4,0),"Nessun dato disponibile")</f>
        <v>cert.ruparpiemonte.it</v>
      </c>
      <c r="C1009">
        <f>IFERROR(VLOOKUP(A1009,SEZIONI!A:B,2,0),"Nessun dato disponibile")</f>
        <v>1</v>
      </c>
      <c r="D1009" t="str">
        <f>_xlfn.XLOOKUP(A1009,[1]Sindaci!$E:$E,[1]Sindaci!$B:$B,"Nessun dato disponibile")</f>
        <v>RENATO GALARDINI</v>
      </c>
      <c r="E1009" s="9" t="s">
        <v>16343</v>
      </c>
    </row>
    <row r="1010" spans="1:5" x14ac:dyDescent="0.2">
      <c r="A1010" t="s">
        <v>13042</v>
      </c>
      <c r="B1010" t="str">
        <f>IFERROR(VLOOKUP(A1010,PEC!A:D,4,0),"Nessun dato disponibile")</f>
        <v>pec.comune.sarezzano.al.it</v>
      </c>
      <c r="C1010">
        <f>IFERROR(VLOOKUP(A1010,SEZIONI!A:B,2,0),"Nessun dato disponibile")</f>
        <v>2</v>
      </c>
      <c r="D1010" t="str">
        <f>_xlfn.XLOOKUP(A1010,[1]Sindaci!$E:$E,[1]Sindaci!$B:$B,"Nessun dato disponibile")</f>
        <v>CARLO MOGNI</v>
      </c>
      <c r="E1010" s="9" t="s">
        <v>16343</v>
      </c>
    </row>
    <row r="1011" spans="1:5" x14ac:dyDescent="0.2">
      <c r="A1011" t="s">
        <v>13381</v>
      </c>
      <c r="B1011" t="str">
        <f>IFERROR(VLOOKUP(A1011,PEC!A:D,4,0),"Nessun dato disponibile")</f>
        <v>cert.ruparpiemonte.it</v>
      </c>
      <c r="C1011">
        <f>IFERROR(VLOOKUP(A1011,SEZIONI!A:B,2,0),"Nessun dato disponibile")</f>
        <v>1</v>
      </c>
      <c r="D1011" t="str">
        <f>_xlfn.XLOOKUP(A1011,[1]Sindaci!$E:$E,[1]Sindaci!$B:$B,"Nessun dato disponibile")</f>
        <v>GIANCARLO BERTO</v>
      </c>
      <c r="E1011" s="9" t="s">
        <v>16343</v>
      </c>
    </row>
    <row r="1012" spans="1:5" x14ac:dyDescent="0.2">
      <c r="A1012" t="s">
        <v>13405</v>
      </c>
      <c r="B1012" t="str">
        <f>IFERROR(VLOOKUP(A1012,PEC!A:D,4,0),"Nessun dato disponibile")</f>
        <v>pec.comune.serravalle-scrivia.al.it</v>
      </c>
      <c r="C1012">
        <f>IFERROR(VLOOKUP(A1012,SEZIONI!A:B,2,0),"Nessun dato disponibile")</f>
        <v>5</v>
      </c>
      <c r="D1012" t="str">
        <f>_xlfn.XLOOKUP(A1012,[1]Sindaci!$E:$E,[1]Sindaci!$B:$B,"Nessun dato disponibile")</f>
        <v>LUCA BIAGIONI</v>
      </c>
      <c r="E1012" s="9" t="s">
        <v>16343</v>
      </c>
    </row>
    <row r="1013" spans="1:5" x14ac:dyDescent="0.2">
      <c r="A1013" t="s">
        <v>13479</v>
      </c>
      <c r="B1013" t="str">
        <f>IFERROR(VLOOKUP(A1013,PEC!A:D,4,0),"Nessun dato disponibile")</f>
        <v>pec.it</v>
      </c>
      <c r="C1013">
        <f>IFERROR(VLOOKUP(A1013,SEZIONI!A:B,2,0),"Nessun dato disponibile")</f>
        <v>2</v>
      </c>
      <c r="D1013" t="str">
        <f>_xlfn.XLOOKUP(A1013,[1]Sindaci!$E:$E,[1]Sindaci!$B:$B,"Nessun dato disponibile")</f>
        <v>ENZO DANIELE</v>
      </c>
      <c r="E1013" s="9" t="s">
        <v>16343</v>
      </c>
    </row>
    <row r="1014" spans="1:5" x14ac:dyDescent="0.2">
      <c r="A1014" t="s">
        <v>13526</v>
      </c>
      <c r="B1014" t="str">
        <f>IFERROR(VLOOKUP(A1014,PEC!A:D,4,0),"Nessun dato disponibile")</f>
        <v>pec.it</v>
      </c>
      <c r="C1014">
        <f>IFERROR(VLOOKUP(A1014,SEZIONI!A:B,2,0),"Nessun dato disponibile")</f>
        <v>2</v>
      </c>
      <c r="D1014" t="str">
        <f>_xlfn.XLOOKUP(A1014,[1]Sindaci!$E:$E,[1]Sindaci!$B:$B,"Nessun dato disponibile")</f>
        <v>GIUSEPPE COCO</v>
      </c>
      <c r="E1014" s="9" t="s">
        <v>16343</v>
      </c>
    </row>
    <row r="1015" spans="1:5" x14ac:dyDescent="0.2">
      <c r="A1015" t="s">
        <v>13615</v>
      </c>
      <c r="B1015" t="str">
        <f>IFERROR(VLOOKUP(A1015,PEC!A:D,4,0),"Nessun dato disponibile")</f>
        <v>cert.ruparpiemonte.it</v>
      </c>
      <c r="C1015">
        <f>IFERROR(VLOOKUP(A1015,SEZIONI!A:B,2,0),"Nessun dato disponibile")</f>
        <v>2</v>
      </c>
      <c r="D1015" t="str">
        <f>_xlfn.XLOOKUP(A1015,[1]Sindaci!$E:$E,[1]Sindaci!$B:$B,"Nessun dato disponibile")</f>
        <v>GIOVANNI ERCOLE</v>
      </c>
      <c r="E1015" s="9" t="s">
        <v>16343</v>
      </c>
    </row>
    <row r="1016" spans="1:5" x14ac:dyDescent="0.2">
      <c r="A1016" t="s">
        <v>13629</v>
      </c>
      <c r="B1016" t="str">
        <f>IFERROR(VLOOKUP(A1016,PEC!A:D,4,0),"Nessun dato disponibile")</f>
        <v>legalmail.it</v>
      </c>
      <c r="C1016">
        <f>IFERROR(VLOOKUP(A1016,SEZIONI!A:B,2,0),"Nessun dato disponibile")</f>
        <v>1</v>
      </c>
      <c r="D1016" t="str">
        <f>_xlfn.XLOOKUP(A1016,[1]Sindaci!$E:$E,[1]Sindaci!$B:$B,"Nessun dato disponibile")</f>
        <v>CLAUDIO DEANDREA</v>
      </c>
      <c r="E1016" s="9" t="s">
        <v>16343</v>
      </c>
    </row>
    <row r="1017" spans="1:5" x14ac:dyDescent="0.2">
      <c r="A1017" t="s">
        <v>13766</v>
      </c>
      <c r="B1017" t="str">
        <f>IFERROR(VLOOKUP(A1017,PEC!A:D,4,0),"Nessun dato disponibile")</f>
        <v>cert.ruparpiemonte.it</v>
      </c>
      <c r="C1017">
        <f>IFERROR(VLOOKUP(A1017,SEZIONI!A:B,2,0),"Nessun dato disponibile")</f>
        <v>2</v>
      </c>
      <c r="D1017" t="str">
        <f>_xlfn.XLOOKUP(A1017,[1]Sindaci!$E:$E,[1]Sindaci!$B:$B,"Nessun dato disponibile")</f>
        <v>ANTONIO VISCONTI</v>
      </c>
      <c r="E1017" s="9" t="s">
        <v>16343</v>
      </c>
    </row>
    <row r="1018" spans="1:5" x14ac:dyDescent="0.2">
      <c r="A1018" t="s">
        <v>13785</v>
      </c>
      <c r="B1018" t="str">
        <f>IFERROR(VLOOKUP(A1018,PEC!A:D,4,0),"Nessun dato disponibile")</f>
        <v>cert.ruparpiemonte.it</v>
      </c>
      <c r="C1018">
        <f>IFERROR(VLOOKUP(A1018,SEZIONI!A:B,2,0),"Nessun dato disponibile")</f>
        <v>1</v>
      </c>
      <c r="D1018" t="str">
        <f>_xlfn.XLOOKUP(A1018,[1]Sindaci!$E:$E,[1]Sindaci!$B:$B,"Nessun dato disponibile")</f>
        <v>GIUSEPPE ARTANA</v>
      </c>
      <c r="E1018" s="9" t="s">
        <v>16343</v>
      </c>
    </row>
    <row r="1019" spans="1:5" x14ac:dyDescent="0.2">
      <c r="A1019" t="s">
        <v>13828</v>
      </c>
      <c r="B1019" t="str">
        <f>IFERROR(VLOOKUP(A1019,PEC!A:D,4,0),"Nessun dato disponibile")</f>
        <v>pec.comune.stazzano.al.it</v>
      </c>
      <c r="C1019">
        <f>IFERROR(VLOOKUP(A1019,SEZIONI!A:B,2,0),"Nessun dato disponibile")</f>
        <v>2</v>
      </c>
      <c r="D1019" t="str">
        <f>_xlfn.XLOOKUP(A1019,[1]Sindaci!$E:$E,[1]Sindaci!$B:$B,"Nessun dato disponibile")</f>
        <v>PIERPAOLO BAGNASCO</v>
      </c>
      <c r="E1019" s="9" t="s">
        <v>16343</v>
      </c>
    </row>
    <row r="1020" spans="1:5" x14ac:dyDescent="0.2">
      <c r="A1020" t="s">
        <v>13883</v>
      </c>
      <c r="B1020" t="str">
        <f>IFERROR(VLOOKUP(A1020,PEC!A:D,4,0),"Nessun dato disponibile")</f>
        <v>pec.it</v>
      </c>
      <c r="C1020">
        <f>IFERROR(VLOOKUP(A1020,SEZIONI!A:B,2,0),"Nessun dato disponibile")</f>
        <v>2</v>
      </c>
      <c r="D1020" t="str">
        <f>_xlfn.XLOOKUP(A1020,[1]Sindaci!$E:$E,[1]Sindaci!$B:$B,"Nessun dato disponibile")</f>
        <v>ALESSIO MONTI</v>
      </c>
      <c r="E1020" s="9" t="s">
        <v>16343</v>
      </c>
    </row>
    <row r="1021" spans="1:5" x14ac:dyDescent="0.2">
      <c r="A1021" t="s">
        <v>13964</v>
      </c>
      <c r="B1021" t="str">
        <f>IFERROR(VLOOKUP(A1021,PEC!A:D,4,0),"Nessun dato disponibile")</f>
        <v>actaliscertymail.it</v>
      </c>
      <c r="C1021">
        <f>IFERROR(VLOOKUP(A1021,SEZIONI!A:B,2,0),"Nessun dato disponibile")</f>
        <v>2</v>
      </c>
      <c r="D1021" t="str">
        <f>_xlfn.XLOOKUP(A1021,[1]Sindaci!$E:$E,[1]Sindaci!$B:$B,"Nessun dato disponibile")</f>
        <v>GIORGIO MARENCO</v>
      </c>
      <c r="E1021" s="9" t="s">
        <v>16343</v>
      </c>
    </row>
    <row r="1022" spans="1:5" x14ac:dyDescent="0.2">
      <c r="A1022" t="s">
        <v>14007</v>
      </c>
      <c r="B1022" t="str">
        <f>IFERROR(VLOOKUP(A1022,PEC!A:D,4,0),"Nessun dato disponibile")</f>
        <v>pec.comune.tassarolo.al.it</v>
      </c>
      <c r="C1022">
        <f>IFERROR(VLOOKUP(A1022,SEZIONI!A:B,2,0),"Nessun dato disponibile")</f>
        <v>1</v>
      </c>
      <c r="D1022" t="str">
        <f>_xlfn.XLOOKUP(A1022,[1]Sindaci!$E:$E,[1]Sindaci!$B:$B,"Nessun dato disponibile")</f>
        <v>PAOLO MARIO CASTELLANO</v>
      </c>
      <c r="E1022" s="9" t="s">
        <v>16343</v>
      </c>
    </row>
    <row r="1023" spans="1:5" x14ac:dyDescent="0.2">
      <c r="A1023" t="s">
        <v>14132</v>
      </c>
      <c r="B1023" t="str">
        <f>IFERROR(VLOOKUP(A1023,PEC!A:D,4,0),"Nessun dato disponibile")</f>
        <v>pec.comune.terruggia.al.it</v>
      </c>
      <c r="C1023">
        <f>IFERROR(VLOOKUP(A1023,SEZIONI!A:B,2,0),"Nessun dato disponibile")</f>
        <v>1</v>
      </c>
      <c r="D1023" t="str">
        <f>_xlfn.XLOOKUP(A1023,[1]Sindaci!$E:$E,[1]Sindaci!$B:$B,"Nessun dato disponibile")</f>
        <v>MARIA LUISA MUSSO</v>
      </c>
      <c r="E1023" s="9" t="s">
        <v>16343</v>
      </c>
    </row>
    <row r="1024" spans="1:5" x14ac:dyDescent="0.2">
      <c r="A1024" t="s">
        <v>14138</v>
      </c>
      <c r="B1024" t="str">
        <f>IFERROR(VLOOKUP(A1024,PEC!A:D,4,0),"Nessun dato disponibile")</f>
        <v>pec.it</v>
      </c>
      <c r="C1024">
        <f>IFERROR(VLOOKUP(A1024,SEZIONI!A:B,2,0),"Nessun dato disponibile")</f>
        <v>1</v>
      </c>
      <c r="D1024" t="str">
        <f>_xlfn.XLOOKUP(A1024,[1]Sindaci!$E:$E,[1]Sindaci!$B:$B,"Nessun dato disponibile")</f>
        <v>MAURIZIO SOLFERINI</v>
      </c>
      <c r="E1024" s="9" t="s">
        <v>16343</v>
      </c>
    </row>
    <row r="1025" spans="1:5" x14ac:dyDescent="0.2">
      <c r="A1025" t="s">
        <v>14170</v>
      </c>
      <c r="B1025" t="str">
        <f>IFERROR(VLOOKUP(A1025,PEC!A:D,4,0),"Nessun dato disponibile")</f>
        <v>pec.comune.ticineto.al.it</v>
      </c>
      <c r="C1025">
        <f>IFERROR(VLOOKUP(A1025,SEZIONI!A:B,2,0),"Nessun dato disponibile")</f>
        <v>2</v>
      </c>
      <c r="D1025" t="str">
        <f>_xlfn.XLOOKUP(A1025,[1]Sindaci!$E:$E,[1]Sindaci!$B:$B,"Nessun dato disponibile")</f>
        <v>CESARE CALABRESE</v>
      </c>
      <c r="E1025" s="9" t="s">
        <v>16343</v>
      </c>
    </row>
    <row r="1026" spans="1:5" x14ac:dyDescent="0.2">
      <c r="A1026" t="s">
        <v>14396</v>
      </c>
      <c r="B1026" t="str">
        <f>IFERROR(VLOOKUP(A1026,PEC!A:D,4,0),"Nessun dato disponibile")</f>
        <v>pec.it</v>
      </c>
      <c r="C1026">
        <f>IFERROR(VLOOKUP(A1026,SEZIONI!A:B,2,0),"Nessun dato disponibile")</f>
        <v>25</v>
      </c>
      <c r="D1026" t="str">
        <f>_xlfn.XLOOKUP(A1026,[1]Sindaci!$E:$E,[1]Sindaci!$B:$B,"Nessun dato disponibile")</f>
        <v>FEDERICO CHIODI</v>
      </c>
      <c r="E1026" s="9" t="s">
        <v>16343</v>
      </c>
    </row>
    <row r="1027" spans="1:5" x14ac:dyDescent="0.2">
      <c r="A1027" t="s">
        <v>14542</v>
      </c>
      <c r="B1027" t="str">
        <f>IFERROR(VLOOKUP(A1027,PEC!A:D,4,0),"Nessun dato disponibile")</f>
        <v>pec.comune.treville.al.it</v>
      </c>
      <c r="C1027">
        <f>IFERROR(VLOOKUP(A1027,SEZIONI!A:B,2,0),"Nessun dato disponibile")</f>
        <v>1</v>
      </c>
      <c r="D1027" t="str">
        <f>_xlfn.XLOOKUP(A1027,[1]Sindaci!$E:$E,[1]Sindaci!$B:$B,"Nessun dato disponibile")</f>
        <v>NADIA DEGIOVANNI</v>
      </c>
      <c r="E1027" s="9" t="s">
        <v>16343</v>
      </c>
    </row>
    <row r="1028" spans="1:5" x14ac:dyDescent="0.2">
      <c r="A1028" t="s">
        <v>14593</v>
      </c>
      <c r="B1028" t="str">
        <f>IFERROR(VLOOKUP(A1028,PEC!A:D,4,0),"Nessun dato disponibile")</f>
        <v>cert.ruparpiemonte.it</v>
      </c>
      <c r="C1028">
        <f>IFERROR(VLOOKUP(A1028,SEZIONI!A:B,2,0),"Nessun dato disponibile")</f>
        <v>1</v>
      </c>
      <c r="D1028" t="str">
        <f>_xlfn.XLOOKUP(A1028,[1]Sindaci!$E:$E,[1]Sindaci!$B:$B,"Nessun dato disponibile")</f>
        <v>MARCO GIOVANNI COMASCHI</v>
      </c>
      <c r="E1028" s="9" t="s">
        <v>16343</v>
      </c>
    </row>
    <row r="1029" spans="1:5" x14ac:dyDescent="0.2">
      <c r="A1029" t="s">
        <v>14832</v>
      </c>
      <c r="B1029" t="str">
        <f>IFERROR(VLOOKUP(A1029,PEC!A:D,4,0),"Nessun dato disponibile")</f>
        <v>cert.comune.valenza.al.it</v>
      </c>
      <c r="C1029">
        <f>IFERROR(VLOOKUP(A1029,SEZIONI!A:B,2,0),"Nessun dato disponibile")</f>
        <v>21</v>
      </c>
      <c r="D1029" t="str">
        <f>_xlfn.XLOOKUP(A1029,[1]Sindaci!$E:$E,[1]Sindaci!$B:$B,"Nessun dato disponibile")</f>
        <v>MAURIZIO ODDONE</v>
      </c>
      <c r="E1029" s="9" t="s">
        <v>16343</v>
      </c>
    </row>
    <row r="1030" spans="1:5" x14ac:dyDescent="0.2">
      <c r="A1030" t="s">
        <v>14938</v>
      </c>
      <c r="B1030" t="str">
        <f>IFERROR(VLOOKUP(A1030,PEC!A:D,4,0),"Nessun dato disponibile")</f>
        <v>pec.comune.valmacca.al.it</v>
      </c>
      <c r="C1030">
        <f>IFERROR(VLOOKUP(A1030,SEZIONI!A:B,2,0),"Nessun dato disponibile")</f>
        <v>2</v>
      </c>
      <c r="D1030" t="str">
        <f>_xlfn.XLOOKUP(A1030,[1]Sindaci!$E:$E,[1]Sindaci!$B:$B,"Nessun dato disponibile")</f>
        <v>PIERO BOVIO</v>
      </c>
      <c r="E1030" s="9" t="s">
        <v>16343</v>
      </c>
    </row>
    <row r="1031" spans="1:5" x14ac:dyDescent="0.2">
      <c r="A1031" t="s">
        <v>15301</v>
      </c>
      <c r="B1031" t="str">
        <f>IFERROR(VLOOKUP(A1031,PEC!A:D,4,0),"Nessun dato disponibile")</f>
        <v>pec.comune.vignalemonferrato.al.it</v>
      </c>
      <c r="C1031">
        <f>IFERROR(VLOOKUP(A1031,SEZIONI!A:B,2,0),"Nessun dato disponibile")</f>
        <v>1</v>
      </c>
      <c r="D1031" t="str">
        <f>_xlfn.XLOOKUP(A1031,[1]Sindaci!$E:$E,[1]Sindaci!$B:$B,"Nessun dato disponibile")</f>
        <v>ERNESTA CORONA</v>
      </c>
      <c r="E1031" s="9" t="s">
        <v>16343</v>
      </c>
    </row>
    <row r="1032" spans="1:5" x14ac:dyDescent="0.2">
      <c r="A1032" t="s">
        <v>15311</v>
      </c>
      <c r="B1032" t="str">
        <f>IFERROR(VLOOKUP(A1032,PEC!A:D,4,0),"Nessun dato disponibile")</f>
        <v>pec.vignoleborbera.al.it</v>
      </c>
      <c r="C1032">
        <f>IFERROR(VLOOKUP(A1032,SEZIONI!A:B,2,0),"Nessun dato disponibile")</f>
        <v>2</v>
      </c>
      <c r="D1032" t="str">
        <f>_xlfn.XLOOKUP(A1032,[1]Sindaci!$E:$E,[1]Sindaci!$B:$B,"Nessun dato disponibile")</f>
        <v>GIUSEPPE TETI</v>
      </c>
      <c r="E1032" s="9" t="s">
        <v>16343</v>
      </c>
    </row>
    <row r="1033" spans="1:5" x14ac:dyDescent="0.2">
      <c r="A1033" t="s">
        <v>15331</v>
      </c>
      <c r="B1033" t="str">
        <f>IFERROR(VLOOKUP(A1033,PEC!A:D,4,0),"Nessun dato disponibile")</f>
        <v>pec.comune.viguzzolo.al.it</v>
      </c>
      <c r="C1033">
        <f>IFERROR(VLOOKUP(A1033,SEZIONI!A:B,2,0),"Nessun dato disponibile")</f>
        <v>3</v>
      </c>
      <c r="D1033" t="str">
        <f>_xlfn.XLOOKUP(A1033,[1]Sindaci!$E:$E,[1]Sindaci!$B:$B,"Nessun dato disponibile")</f>
        <v>GIUSEPPE CHIESA</v>
      </c>
      <c r="E1033" s="9" t="s">
        <v>16343</v>
      </c>
    </row>
    <row r="1034" spans="1:5" x14ac:dyDescent="0.2">
      <c r="A1034" t="s">
        <v>15412</v>
      </c>
      <c r="B1034" t="str">
        <f>IFERROR(VLOOKUP(A1034,PEC!A:D,4,0),"Nessun dato disponibile")</f>
        <v>pec.comune.villadeati.al.it</v>
      </c>
      <c r="C1034">
        <f>IFERROR(VLOOKUP(A1034,SEZIONI!A:B,2,0),"Nessun dato disponibile")</f>
        <v>1</v>
      </c>
      <c r="D1034" t="str">
        <f>_xlfn.XLOOKUP(A1034,[1]Sindaci!$E:$E,[1]Sindaci!$B:$B,"Nessun dato disponibile")</f>
        <v>ANGELO FERRO</v>
      </c>
      <c r="E1034" s="9" t="s">
        <v>16343</v>
      </c>
    </row>
    <row r="1035" spans="1:5" x14ac:dyDescent="0.2">
      <c r="A1035" t="s">
        <v>15446</v>
      </c>
      <c r="B1035" t="str">
        <f>IFERROR(VLOOKUP(A1035,PEC!A:D,4,0),"Nessun dato disponibile")</f>
        <v>pcert.it</v>
      </c>
      <c r="C1035">
        <f>IFERROR(VLOOKUP(A1035,SEZIONI!A:B,2,0),"Nessun dato disponibile")</f>
        <v>1</v>
      </c>
      <c r="D1035" t="str">
        <f>_xlfn.XLOOKUP(A1035,[1]Sindaci!$E:$E,[1]Sindaci!$B:$B,"Nessun dato disponibile")</f>
        <v>FRANCO PERSI</v>
      </c>
      <c r="E1035" s="9" t="s">
        <v>16343</v>
      </c>
    </row>
    <row r="1036" spans="1:5" x14ac:dyDescent="0.2">
      <c r="A1036" t="s">
        <v>15458</v>
      </c>
      <c r="B1036" t="str">
        <f>IFERROR(VLOOKUP(A1036,PEC!A:D,4,0),"Nessun dato disponibile")</f>
        <v>cert.ruparpiemonte.it</v>
      </c>
      <c r="C1036">
        <f>IFERROR(VLOOKUP(A1036,SEZIONI!A:B,2,0),"Nessun dato disponibile")</f>
        <v>1</v>
      </c>
      <c r="D1036" t="str">
        <f>_xlfn.XLOOKUP(A1036,[1]Sindaci!$E:$E,[1]Sindaci!$B:$B,"Nessun dato disponibile")</f>
        <v>PAOLO MONCHIETTO</v>
      </c>
      <c r="E1036" s="9" t="s">
        <v>16343</v>
      </c>
    </row>
    <row r="1037" spans="1:5" x14ac:dyDescent="0.2">
      <c r="A1037" t="s">
        <v>15484</v>
      </c>
      <c r="B1037" t="str">
        <f>IFERROR(VLOOKUP(A1037,PEC!A:D,4,0),"Nessun dato disponibile")</f>
        <v>pcert.it</v>
      </c>
      <c r="C1037">
        <f>IFERROR(VLOOKUP(A1037,SEZIONI!A:B,2,0),"Nessun dato disponibile")</f>
        <v>2</v>
      </c>
      <c r="D1037" t="str">
        <f>_xlfn.XLOOKUP(A1037,[1]Sindaci!$E:$E,[1]Sindaci!$B:$B,"Nessun dato disponibile")</f>
        <v>FABRIZIO BREMIDE</v>
      </c>
      <c r="E1037" s="9" t="s">
        <v>16343</v>
      </c>
    </row>
    <row r="1038" spans="1:5" x14ac:dyDescent="0.2">
      <c r="A1038" t="s">
        <v>15527</v>
      </c>
      <c r="B1038" t="str">
        <f>IFERROR(VLOOKUP(A1038,PEC!A:D,4,0),"Nessun dato disponibile")</f>
        <v>pec.comune.villaromagnano.al.it</v>
      </c>
      <c r="C1038">
        <f>IFERROR(VLOOKUP(A1038,SEZIONI!A:B,2,0),"Nessun dato disponibile")</f>
        <v>1</v>
      </c>
      <c r="D1038" t="str">
        <f>_xlfn.XLOOKUP(A1038,[1]Sindaci!$E:$E,[1]Sindaci!$B:$B,"Nessun dato disponibile")</f>
        <v>LUCIANO MASSIMO PAVESE</v>
      </c>
      <c r="E1038" s="9" t="s">
        <v>16343</v>
      </c>
    </row>
    <row r="1039" spans="1:5" x14ac:dyDescent="0.2">
      <c r="A1039" t="s">
        <v>15603</v>
      </c>
      <c r="B1039" t="str">
        <f>IFERROR(VLOOKUP(A1039,PEC!A:D,4,0),"Nessun dato disponibile")</f>
        <v>pcert.it</v>
      </c>
      <c r="C1039">
        <f>IFERROR(VLOOKUP(A1039,SEZIONI!A:B,2,0),"Nessun dato disponibile")</f>
        <v>1</v>
      </c>
      <c r="D1039" t="str">
        <f>_xlfn.XLOOKUP(A1039,[1]Sindaci!$E:$E,[1]Sindaci!$B:$B,"Nessun dato disponibile")</f>
        <v>MANUELA DELORENZI</v>
      </c>
      <c r="E1039" s="9" t="s">
        <v>16343</v>
      </c>
    </row>
    <row r="1040" spans="1:5" x14ac:dyDescent="0.2">
      <c r="A1040" t="s">
        <v>15673</v>
      </c>
      <c r="B1040" t="str">
        <f>IFERROR(VLOOKUP(A1040,PEC!A:D,4,0),"Nessun dato disponibile")</f>
        <v>pcert.it</v>
      </c>
      <c r="C1040">
        <f>IFERROR(VLOOKUP(A1040,SEZIONI!A:B,2,0),"Nessun dato disponibile")</f>
        <v>1</v>
      </c>
      <c r="D1040" t="str">
        <f>_xlfn.XLOOKUP(A1040,[1]Sindaci!$E:$E,[1]Sindaci!$B:$B,"Nessun dato disponibile")</f>
        <v>ELISA GIARDINI</v>
      </c>
      <c r="E1040" s="9" t="s">
        <v>16343</v>
      </c>
    </row>
    <row r="1041" spans="1:5" x14ac:dyDescent="0.2">
      <c r="A1041" t="s">
        <v>15675</v>
      </c>
      <c r="B1041" t="str">
        <f>IFERROR(VLOOKUP(A1041,PEC!A:D,4,0),"Nessun dato disponibile")</f>
        <v>pec.comune.volpeglino.al.it</v>
      </c>
      <c r="C1041">
        <f>IFERROR(VLOOKUP(A1041,SEZIONI!A:B,2,0),"Nessun dato disponibile")</f>
        <v>1</v>
      </c>
      <c r="D1041" t="str">
        <f>_xlfn.XLOOKUP(A1041,[1]Sindaci!$E:$E,[1]Sindaci!$B:$B,"Nessun dato disponibile")</f>
        <v>GIUSEPPE BRIVIO</v>
      </c>
      <c r="E1041" s="9" t="s">
        <v>16343</v>
      </c>
    </row>
    <row r="1042" spans="1:5" x14ac:dyDescent="0.2">
      <c r="A1042" t="s">
        <v>15681</v>
      </c>
      <c r="B1042" t="str">
        <f>IFERROR(VLOOKUP(A1042,PEC!A:D,4,0),"Nessun dato disponibile")</f>
        <v>pec.comune.voltaggio.al.it</v>
      </c>
      <c r="C1042">
        <f>IFERROR(VLOOKUP(A1042,SEZIONI!A:B,2,0),"Nessun dato disponibile")</f>
        <v>1</v>
      </c>
      <c r="D1042" t="str">
        <f>_xlfn.XLOOKUP(A1042,[1]Sindaci!$E:$E,[1]Sindaci!$B:$B,"Nessun dato disponibile")</f>
        <v>GIUSEPPE BENASSO</v>
      </c>
      <c r="E1042" s="9" t="s">
        <v>16343</v>
      </c>
    </row>
    <row r="1043" spans="1:5" x14ac:dyDescent="0.2">
      <c r="A1043" t="s">
        <v>3408</v>
      </c>
      <c r="B1043" t="str">
        <f>IFERROR(VLOOKUP(A1043,PEC!A:D,4,0),"Nessun dato disponibile")</f>
        <v>cert.ruparpiemonte.it</v>
      </c>
      <c r="C1043">
        <f>IFERROR(VLOOKUP(A1043,SEZIONI!A:B,2,0),"Nessun dato disponibile")</f>
        <v>2</v>
      </c>
      <c r="D1043" t="str">
        <f>_xlfn.XLOOKUP(A1043,[1]Sindaci!$E:$E,[1]Sindaci!$B:$B,"Nessun dato disponibile")</f>
        <v>ALESSANDRO BUSSETI</v>
      </c>
      <c r="E1043" s="9" t="s">
        <v>16343</v>
      </c>
    </row>
    <row r="1044" spans="1:5" x14ac:dyDescent="0.2">
      <c r="A1044" t="s">
        <v>736</v>
      </c>
      <c r="B1044" t="str">
        <f>IFERROR(VLOOKUP(A1044,PEC!A:D,4,0),"Nessun dato disponibile")</f>
        <v>pcert.it</v>
      </c>
      <c r="C1044">
        <f>IFERROR(VLOOKUP(A1044,SEZIONI!A:B,2,0),"Nessun dato disponibile")</f>
        <v>2</v>
      </c>
      <c r="D1044" t="str">
        <f>_xlfn.XLOOKUP(A1044,[1]Sindaci!$E:$E,[1]Sindaci!$B:$B,"Nessun dato disponibile")</f>
        <v>GIUSEPPE FRANCESCO BETTI</v>
      </c>
      <c r="E1044" s="9" t="s">
        <v>16343</v>
      </c>
    </row>
    <row r="1045" spans="1:5" x14ac:dyDescent="0.2">
      <c r="A1045" t="s">
        <v>571</v>
      </c>
      <c r="B1045" t="str">
        <f>IFERROR(VLOOKUP(A1045,PEC!A:D,4,0),"Nessun dato disponibile")</f>
        <v>pec.ptbiellese.it</v>
      </c>
      <c r="C1045">
        <f>IFERROR(VLOOKUP(A1045,SEZIONI!A:B,2,0),"Nessun dato disponibile")</f>
        <v>1</v>
      </c>
      <c r="D1045" t="str">
        <f>_xlfn.XLOOKUP(A1045,[1]Sindaci!$E:$E,[1]Sindaci!$B:$B,"Nessun dato disponibile")</f>
        <v>MASSIMO PAGANINI</v>
      </c>
      <c r="E1045" s="9" t="s">
        <v>16343</v>
      </c>
    </row>
    <row r="1046" spans="1:5" x14ac:dyDescent="0.2">
      <c r="A1046" t="s">
        <v>857</v>
      </c>
      <c r="B1046" t="str">
        <f>IFERROR(VLOOKUP(A1046,PEC!A:D,4,0),"Nessun dato disponibile")</f>
        <v>pec.ptbiellese.it</v>
      </c>
      <c r="C1046">
        <f>IFERROR(VLOOKUP(A1046,SEZIONI!A:B,2,0),"Nessun dato disponibile")</f>
        <v>4</v>
      </c>
      <c r="D1046" t="str">
        <f>_xlfn.XLOOKUP(A1046,[1]Sindaci!$E:$E,[1]Sindaci!$B:$B,"Nessun dato disponibile")</f>
        <v>DAVIDE CROVELLA</v>
      </c>
      <c r="E1046" s="9" t="s">
        <v>16343</v>
      </c>
    </row>
    <row r="1047" spans="1:5" x14ac:dyDescent="0.2">
      <c r="A1047" t="s">
        <v>1639</v>
      </c>
      <c r="B1047" t="str">
        <f>IFERROR(VLOOKUP(A1047,PEC!A:D,4,0),"Nessun dato disponibile")</f>
        <v>pec.ptbiellese.it</v>
      </c>
      <c r="C1047">
        <f>IFERROR(VLOOKUP(A1047,SEZIONI!A:B,2,0),"Nessun dato disponibile")</f>
        <v>1</v>
      </c>
      <c r="D1047" t="str">
        <f>_xlfn.XLOOKUP(A1047,[1]Sindaci!$E:$E,[1]Sindaci!$B:$B,"Nessun dato disponibile")</f>
        <v>CRISTINA SITZIA</v>
      </c>
      <c r="E1047" s="9" t="s">
        <v>16343</v>
      </c>
    </row>
    <row r="1048" spans="1:5" x14ac:dyDescent="0.2">
      <c r="A1048" t="s">
        <v>1749</v>
      </c>
      <c r="B1048" t="str">
        <f>IFERROR(VLOOKUP(A1048,PEC!A:D,4,0),"Nessun dato disponibile")</f>
        <v>cert.comune.biella.it</v>
      </c>
      <c r="C1048">
        <f>IFERROR(VLOOKUP(A1048,SEZIONI!A:B,2,0),"Nessun dato disponibile")</f>
        <v>46</v>
      </c>
      <c r="D1048" t="str">
        <f>_xlfn.XLOOKUP(A1048,[1]Sindaci!$E:$E,[1]Sindaci!$B:$B,"Nessun dato disponibile")</f>
        <v>CLAUDIO CORRADINO</v>
      </c>
      <c r="E1048" s="9" t="s">
        <v>16343</v>
      </c>
    </row>
    <row r="1049" spans="1:5" x14ac:dyDescent="0.2">
      <c r="A1049" t="s">
        <v>1763</v>
      </c>
      <c r="B1049" t="str">
        <f>IFERROR(VLOOKUP(A1049,PEC!A:D,4,0),"Nessun dato disponibile")</f>
        <v>pec.ptbiellese.it</v>
      </c>
      <c r="C1049">
        <f>IFERROR(VLOOKUP(A1049,SEZIONI!A:B,2,0),"Nessun dato disponibile")</f>
        <v>1</v>
      </c>
      <c r="D1049" t="str">
        <f>_xlfn.XLOOKUP(A1049,[1]Sindaci!$E:$E,[1]Sindaci!$B:$B,"Nessun dato disponibile")</f>
        <v>STEFANO CEFFA</v>
      </c>
      <c r="E1049" s="9" t="s">
        <v>16343</v>
      </c>
    </row>
    <row r="1050" spans="1:5" x14ac:dyDescent="0.2">
      <c r="A1050" t="s">
        <v>2040</v>
      </c>
      <c r="B1050" t="str">
        <f>IFERROR(VLOOKUP(A1050,PEC!A:D,4,0),"Nessun dato disponibile")</f>
        <v>pec.ptbiellese.it</v>
      </c>
      <c r="C1050">
        <f>IFERROR(VLOOKUP(A1050,SEZIONI!A:B,2,0),"Nessun dato disponibile")</f>
        <v>1</v>
      </c>
      <c r="D1050" t="str">
        <f>_xlfn.XLOOKUP(A1050,[1]Sindaci!$E:$E,[1]Sindaci!$B:$B,"Nessun dato disponibile")</f>
        <v>FRANCESCA GUERRIERO</v>
      </c>
      <c r="E1050" s="9" t="s">
        <v>16343</v>
      </c>
    </row>
    <row r="1051" spans="1:5" x14ac:dyDescent="0.2">
      <c r="A1051" t="s">
        <v>2271</v>
      </c>
      <c r="B1051" t="str">
        <f>IFERROR(VLOOKUP(A1051,PEC!A:D,4,0),"Nessun dato disponibile")</f>
        <v>pec.ptbiellese.it</v>
      </c>
      <c r="C1051">
        <f>IFERROR(VLOOKUP(A1051,SEZIONI!A:B,2,0),"Nessun dato disponibile")</f>
        <v>2</v>
      </c>
      <c r="D1051" t="str">
        <f>_xlfn.XLOOKUP(A1051,[1]Sindaci!$E:$E,[1]Sindaci!$B:$B,"Nessun dato disponibile")</f>
        <v>FABRIZIO BERTOLINO</v>
      </c>
      <c r="E1051" s="9" t="s">
        <v>16343</v>
      </c>
    </row>
    <row r="1052" spans="1:5" x14ac:dyDescent="0.2">
      <c r="A1052" t="s">
        <v>2515</v>
      </c>
      <c r="B1052" t="str">
        <f>IFERROR(VLOOKUP(A1052,PEC!A:D,4,0),"Nessun dato disponibile")</f>
        <v>pec.ptbiellese.it</v>
      </c>
      <c r="C1052">
        <f>IFERROR(VLOOKUP(A1052,SEZIONI!A:B,2,0),"Nessun dato disponibile")</f>
        <v>1</v>
      </c>
      <c r="D1052" t="str">
        <f>_xlfn.XLOOKUP(A1052,[1]Sindaci!$E:$E,[1]Sindaci!$B:$B,"Nessun dato disponibile")</f>
        <v>LORENZO VERCELLOTTI</v>
      </c>
      <c r="E1052" s="9" t="s">
        <v>16343</v>
      </c>
    </row>
    <row r="1053" spans="1:5" x14ac:dyDescent="0.2">
      <c r="A1053" t="s">
        <v>2577</v>
      </c>
      <c r="B1053" t="str">
        <f>IFERROR(VLOOKUP(A1053,PEC!A:D,4,0),"Nessun dato disponibile")</f>
        <v>pec.ptbiellese.it</v>
      </c>
      <c r="C1053">
        <f>IFERROR(VLOOKUP(A1053,SEZIONI!A:B,2,0),"Nessun dato disponibile")</f>
        <v>1</v>
      </c>
      <c r="D1053" t="str">
        <f>_xlfn.XLOOKUP(A1053,[1]Sindaci!$E:$E,[1]Sindaci!$B:$B,"Nessun dato disponibile")</f>
        <v>STEGLIA GIAN PAOLO BOTTO</v>
      </c>
      <c r="E1053" s="9" t="s">
        <v>16343</v>
      </c>
    </row>
    <row r="1054" spans="1:5" x14ac:dyDescent="0.2">
      <c r="A1054" t="s">
        <v>2587</v>
      </c>
      <c r="B1054" t="str">
        <f>IFERROR(VLOOKUP(A1054,PEC!A:D,4,0),"Nessun dato disponibile")</f>
        <v>pec.ptbiellese.it</v>
      </c>
      <c r="C1054">
        <f>IFERROR(VLOOKUP(A1054,SEZIONI!A:B,2,0),"Nessun dato disponibile")</f>
        <v>1</v>
      </c>
      <c r="D1054" t="str">
        <f>_xlfn.XLOOKUP(A1054,[1]Sindaci!$E:$E,[1]Sindaci!$B:$B,"Nessun dato disponibile")</f>
        <v>LUCA MENEGON</v>
      </c>
      <c r="E1054" s="9" t="s">
        <v>16343</v>
      </c>
    </row>
    <row r="1055" spans="1:5" x14ac:dyDescent="0.2">
      <c r="A1055" t="s">
        <v>2772</v>
      </c>
      <c r="B1055" t="str">
        <f>IFERROR(VLOOKUP(A1055,PEC!A:D,4,0),"Nessun dato disponibile")</f>
        <v>pec.ptbiellese.it</v>
      </c>
      <c r="C1055">
        <f>IFERROR(VLOOKUP(A1055,SEZIONI!A:B,2,0),"Nessun dato disponibile")</f>
        <v>8</v>
      </c>
      <c r="D1055" t="str">
        <f>_xlfn.XLOOKUP(A1055,[1]Sindaci!$E:$E,[1]Sindaci!$B:$B,"Nessun dato disponibile")</f>
        <v>PAOLO GELONE</v>
      </c>
      <c r="E1055" s="9" t="s">
        <v>16343</v>
      </c>
    </row>
    <row r="1056" spans="1:5" x14ac:dyDescent="0.2">
      <c r="A1056" t="s">
        <v>2964</v>
      </c>
      <c r="B1056" t="str">
        <f>IFERROR(VLOOKUP(A1056,PEC!A:D,4,0),"Nessun dato disponibile")</f>
        <v>pec.ptbiellese.it</v>
      </c>
      <c r="C1056">
        <f>IFERROR(VLOOKUP(A1056,SEZIONI!A:B,2,0),"Nessun dato disponibile")</f>
        <v>1</v>
      </c>
      <c r="D1056" t="str">
        <f>_xlfn.XLOOKUP(A1056,[1]Sindaci!$E:$E,[1]Sindaci!$B:$B,"Nessun dato disponibile")</f>
        <v>STEFANO FERRIAN</v>
      </c>
      <c r="E1056" s="9" t="s">
        <v>16343</v>
      </c>
    </row>
    <row r="1057" spans="1:5" x14ac:dyDescent="0.2">
      <c r="A1057" t="s">
        <v>3306</v>
      </c>
      <c r="B1057" t="str">
        <f>IFERROR(VLOOKUP(A1057,PEC!A:D,4,0),"Nessun dato disponibile")</f>
        <v>pec.ptbiellese.it</v>
      </c>
      <c r="C1057">
        <f>IFERROR(VLOOKUP(A1057,SEZIONI!A:B,2,0),"Nessun dato disponibile")</f>
        <v>1</v>
      </c>
      <c r="D1057" t="str">
        <f>_xlfn.XLOOKUP(A1057,[1]Sindaci!$E:$E,[1]Sindaci!$B:$B,"Nessun dato disponibile")</f>
        <v>MAURO FANGAZIO</v>
      </c>
      <c r="E1057" s="9" t="s">
        <v>16343</v>
      </c>
    </row>
    <row r="1058" spans="1:5" x14ac:dyDescent="0.2">
      <c r="A1058" t="s">
        <v>3657</v>
      </c>
      <c r="B1058" t="str">
        <f>IFERROR(VLOOKUP(A1058,PEC!A:D,4,0),"Nessun dato disponibile")</f>
        <v>legalmail.it</v>
      </c>
      <c r="C1058">
        <f>IFERROR(VLOOKUP(A1058,SEZIONI!A:B,2,0),"Nessun dato disponibile")</f>
        <v>1</v>
      </c>
      <c r="D1058" t="str">
        <f>_xlfn.XLOOKUP(A1058,[1]Sindaci!$E:$E,[1]Sindaci!$B:$B,"Nessun dato disponibile")</f>
        <v>OMAR GILETTI</v>
      </c>
      <c r="E1058" s="9" t="s">
        <v>16343</v>
      </c>
    </row>
    <row r="1059" spans="1:5" x14ac:dyDescent="0.2">
      <c r="A1059" t="s">
        <v>15853</v>
      </c>
      <c r="B1059" t="str">
        <f>IFERROR(VLOOKUP(A1059,PEC!A:D,4,0),"Nessun dato disponibile")</f>
        <v>pec.ptbiellese.it</v>
      </c>
      <c r="C1059" t="str">
        <f>IFERROR(VLOOKUP(A1059,SEZIONI!A:B,2,0),"Nessun dato disponibile")</f>
        <v>Nessun dato disponibile</v>
      </c>
      <c r="D1059" t="str">
        <f>_xlfn.XLOOKUP(A1059,[1]Sindaci!$E:$E,[1]Sindaci!$B:$B,"Nessun dato disponibile")</f>
        <v>Nessun dato disponibile</v>
      </c>
      <c r="E1059" s="9" t="s">
        <v>16343</v>
      </c>
    </row>
    <row r="1060" spans="1:5" x14ac:dyDescent="0.2">
      <c r="A1060" t="s">
        <v>15854</v>
      </c>
      <c r="B1060" t="str">
        <f>IFERROR(VLOOKUP(A1060,PEC!A:D,4,0),"Nessun dato disponibile")</f>
        <v>Nessun dato disponibile</v>
      </c>
      <c r="C1060" t="str">
        <f>IFERROR(VLOOKUP(A1060,SEZIONI!A:B,2,0),"Nessun dato disponibile")</f>
        <v>Nessun dato disponibile</v>
      </c>
      <c r="D1060" t="str">
        <f>_xlfn.XLOOKUP(A1060,[1]Sindaci!$E:$E,[1]Sindaci!$B:$B,"Nessun dato disponibile")</f>
        <v>Nessun dato disponibile</v>
      </c>
      <c r="E1060" s="9" t="s">
        <v>16343</v>
      </c>
    </row>
    <row r="1061" spans="1:5" x14ac:dyDescent="0.2">
      <c r="A1061" t="s">
        <v>4212</v>
      </c>
      <c r="B1061" t="str">
        <f>IFERROR(VLOOKUP(A1061,PEC!A:D,4,0),"Nessun dato disponibile")</f>
        <v>pec.ptbiellese.it</v>
      </c>
      <c r="C1061">
        <f>IFERROR(VLOOKUP(A1061,SEZIONI!A:B,2,0),"Nessun dato disponibile")</f>
        <v>3</v>
      </c>
      <c r="D1061" t="str">
        <f>_xlfn.XLOOKUP(A1061,[1]Sindaci!$E:$E,[1]Sindaci!$B:$B,"Nessun dato disponibile")</f>
        <v>ANNA MARIA ZERBOLA</v>
      </c>
      <c r="E1061" s="9" t="s">
        <v>16343</v>
      </c>
    </row>
    <row r="1062" spans="1:5" x14ac:dyDescent="0.2">
      <c r="A1062" t="s">
        <v>4644</v>
      </c>
      <c r="B1062" t="str">
        <f>IFERROR(VLOOKUP(A1062,PEC!A:D,4,0),"Nessun dato disponibile")</f>
        <v>pec.ptbiellese.it</v>
      </c>
      <c r="C1062">
        <f>IFERROR(VLOOKUP(A1062,SEZIONI!A:B,2,0),"Nessun dato disponibile")</f>
        <v>2</v>
      </c>
      <c r="D1062" t="str">
        <f>_xlfn.XLOOKUP(A1062,[1]Sindaci!$E:$E,[1]Sindaci!$B:$B,"Nessun dato disponibile")</f>
        <v>PAOLO SETTI</v>
      </c>
      <c r="E1062" s="9" t="s">
        <v>16343</v>
      </c>
    </row>
    <row r="1063" spans="1:5" x14ac:dyDescent="0.2">
      <c r="A1063" t="s">
        <v>5037</v>
      </c>
      <c r="B1063" t="str">
        <f>IFERROR(VLOOKUP(A1063,PEC!A:D,4,0),"Nessun dato disponibile")</f>
        <v>pec.ptbiellese.it</v>
      </c>
      <c r="C1063">
        <f>IFERROR(VLOOKUP(A1063,SEZIONI!A:B,2,0),"Nessun dato disponibile")</f>
        <v>13</v>
      </c>
      <c r="D1063" t="str">
        <f>_xlfn.XLOOKUP(A1063,[1]Sindaci!$E:$E,[1]Sindaci!$B:$B,"Nessun dato disponibile")</f>
        <v>ENRICO MOGGIO</v>
      </c>
      <c r="E1063" s="9" t="s">
        <v>16343</v>
      </c>
    </row>
    <row r="1064" spans="1:5" x14ac:dyDescent="0.2">
      <c r="A1064" t="s">
        <v>5136</v>
      </c>
      <c r="B1064" t="str">
        <f>IFERROR(VLOOKUP(A1064,PEC!A:D,4,0),"Nessun dato disponibile")</f>
        <v>pec.ptbiellese.it</v>
      </c>
      <c r="C1064">
        <f>IFERROR(VLOOKUP(A1064,SEZIONI!A:B,2,0),"Nessun dato disponibile")</f>
        <v>2</v>
      </c>
      <c r="D1064" t="str">
        <f>_xlfn.XLOOKUP(A1064,[1]Sindaci!$E:$E,[1]Sindaci!$B:$B,"Nessun dato disponibile")</f>
        <v>ERMANNO RAFFO</v>
      </c>
      <c r="E1064" s="9" t="s">
        <v>16343</v>
      </c>
    </row>
    <row r="1065" spans="1:5" x14ac:dyDescent="0.2">
      <c r="A1065" t="s">
        <v>5212</v>
      </c>
      <c r="B1065" t="str">
        <f>IFERROR(VLOOKUP(A1065,PEC!A:D,4,0),"Nessun dato disponibile")</f>
        <v>pec.ptbiellese.it</v>
      </c>
      <c r="C1065">
        <f>IFERROR(VLOOKUP(A1065,SEZIONI!A:B,2,0),"Nessun dato disponibile")</f>
        <v>1</v>
      </c>
      <c r="D1065" t="str">
        <f>_xlfn.XLOOKUP(A1065,[1]Sindaci!$E:$E,[1]Sindaci!$B:$B,"Nessun dato disponibile")</f>
        <v>ADRIANO BUZIO</v>
      </c>
      <c r="E1065" s="9" t="s">
        <v>16343</v>
      </c>
    </row>
    <row r="1066" spans="1:5" x14ac:dyDescent="0.2">
      <c r="A1066" t="s">
        <v>5365</v>
      </c>
      <c r="B1066" t="str">
        <f>IFERROR(VLOOKUP(A1066,PEC!A:D,4,0),"Nessun dato disponibile")</f>
        <v>pec.ptbiellese.it</v>
      </c>
      <c r="C1066">
        <f>IFERROR(VLOOKUP(A1066,SEZIONI!A:B,2,0),"Nessun dato disponibile")</f>
        <v>1</v>
      </c>
      <c r="D1066" t="str">
        <f>_xlfn.XLOOKUP(A1066,[1]Sindaci!$E:$E,[1]Sindaci!$B:$B,"Nessun dato disponibile")</f>
        <v>DESIREE DUOCCIO</v>
      </c>
      <c r="E1066" s="9" t="s">
        <v>16343</v>
      </c>
    </row>
    <row r="1067" spans="1:5" x14ac:dyDescent="0.2">
      <c r="A1067" t="s">
        <v>5381</v>
      </c>
      <c r="B1067" t="str">
        <f>IFERROR(VLOOKUP(A1067,PEC!A:D,4,0),"Nessun dato disponibile")</f>
        <v>pec.ptbiellese.it</v>
      </c>
      <c r="C1067">
        <f>IFERROR(VLOOKUP(A1067,SEZIONI!A:B,2,0),"Nessun dato disponibile")</f>
        <v>1</v>
      </c>
      <c r="D1067" t="str">
        <f>_xlfn.XLOOKUP(A1067,[1]Sindaci!$E:$E,[1]Sindaci!$B:$B,"Nessun dato disponibile")</f>
        <v>SERGIO GUSULFINO</v>
      </c>
      <c r="E1067" s="9" t="s">
        <v>16343</v>
      </c>
    </row>
    <row r="1068" spans="1:5" x14ac:dyDescent="0.2">
      <c r="A1068" t="s">
        <v>6118</v>
      </c>
      <c r="B1068" t="str">
        <f>IFERROR(VLOOKUP(A1068,PEC!A:D,4,0),"Nessun dato disponibile")</f>
        <v>pec.ptbiellese.it</v>
      </c>
      <c r="C1068">
        <f>IFERROR(VLOOKUP(A1068,SEZIONI!A:B,2,0),"Nessun dato disponibile")</f>
        <v>4</v>
      </c>
      <c r="D1068" t="str">
        <f>_xlfn.XLOOKUP(A1068,[1]Sindaci!$E:$E,[1]Sindaci!$B:$B,"Nessun dato disponibile")</f>
        <v>PAOLO MAGGIA</v>
      </c>
      <c r="E1068" s="9" t="s">
        <v>16343</v>
      </c>
    </row>
    <row r="1069" spans="1:5" x14ac:dyDescent="0.2">
      <c r="A1069" t="s">
        <v>6399</v>
      </c>
      <c r="B1069" t="str">
        <f>IFERROR(VLOOKUP(A1069,PEC!A:D,4,0),"Nessun dato disponibile")</f>
        <v>pec.ptbiellese.it</v>
      </c>
      <c r="C1069">
        <f>IFERROR(VLOOKUP(A1069,SEZIONI!A:B,2,0),"Nessun dato disponibile")</f>
        <v>1</v>
      </c>
      <c r="D1069" t="str">
        <f>_xlfn.XLOOKUP(A1069,[1]Sindaci!$E:$E,[1]Sindaci!$B:$B,"Nessun dato disponibile")</f>
        <v>ELISA POLLERO</v>
      </c>
      <c r="E1069" s="9" t="s">
        <v>16343</v>
      </c>
    </row>
    <row r="1070" spans="1:5" x14ac:dyDescent="0.2">
      <c r="A1070" t="s">
        <v>6560</v>
      </c>
      <c r="B1070" t="str">
        <f>IFERROR(VLOOKUP(A1070,PEC!A:D,4,0),"Nessun dato disponibile")</f>
        <v>pec.ptbiellese.it</v>
      </c>
      <c r="C1070">
        <f>IFERROR(VLOOKUP(A1070,SEZIONI!A:B,2,0),"Nessun dato disponibile")</f>
        <v>2</v>
      </c>
      <c r="D1070" t="str">
        <f>_xlfn.XLOOKUP(A1070,[1]Sindaci!$E:$E,[1]Sindaci!$B:$B,"Nessun dato disponibile")</f>
        <v>ELENA ROCCHI</v>
      </c>
      <c r="E1070" s="9" t="s">
        <v>16343</v>
      </c>
    </row>
    <row r="1071" spans="1:5" x14ac:dyDescent="0.2">
      <c r="A1071" t="s">
        <v>7598</v>
      </c>
      <c r="B1071" t="str">
        <f>IFERROR(VLOOKUP(A1071,PEC!A:D,4,0),"Nessun dato disponibile")</f>
        <v>pec.ptbiellese.it</v>
      </c>
      <c r="C1071">
        <f>IFERROR(VLOOKUP(A1071,SEZIONI!A:B,2,0),"Nessun dato disponibile")</f>
        <v>1</v>
      </c>
      <c r="D1071" t="str">
        <f>_xlfn.XLOOKUP(A1071,[1]Sindaci!$E:$E,[1]Sindaci!$B:$B,"Nessun dato disponibile")</f>
        <v>ANNA GRISOGLIO</v>
      </c>
      <c r="E1071" s="9" t="s">
        <v>16343</v>
      </c>
    </row>
    <row r="1072" spans="1:5" x14ac:dyDescent="0.2">
      <c r="A1072" t="s">
        <v>7930</v>
      </c>
      <c r="B1072" t="str">
        <f>IFERROR(VLOOKUP(A1072,PEC!A:D,4,0),"Nessun dato disponibile")</f>
        <v>pec.ptbiellese.it</v>
      </c>
      <c r="C1072">
        <f>IFERROR(VLOOKUP(A1072,SEZIONI!A:B,2,0),"Nessun dato disponibile")</f>
        <v>1</v>
      </c>
      <c r="D1072" t="str">
        <f>_xlfn.XLOOKUP(A1072,[1]Sindaci!$E:$E,[1]Sindaci!$B:$B,"Nessun dato disponibile")</f>
        <v>ENRICO CASANA</v>
      </c>
      <c r="E1072" s="9" t="s">
        <v>16343</v>
      </c>
    </row>
    <row r="1073" spans="1:5" x14ac:dyDescent="0.2">
      <c r="A1073" t="s">
        <v>7934</v>
      </c>
      <c r="B1073" t="str">
        <f>IFERROR(VLOOKUP(A1073,PEC!A:D,4,0),"Nessun dato disponibile")</f>
        <v>legalmail.it</v>
      </c>
      <c r="C1073">
        <f>IFERROR(VLOOKUP(A1073,SEZIONI!A:B,2,0),"Nessun dato disponibile")</f>
        <v>2</v>
      </c>
      <c r="D1073" t="str">
        <f>_xlfn.XLOOKUP(A1073,[1]Sindaci!$E:$E,[1]Sindaci!$B:$B,"Nessun dato disponibile")</f>
        <v>SERGIO FANTONE</v>
      </c>
      <c r="E1073" s="9" t="s">
        <v>16343</v>
      </c>
    </row>
    <row r="1074" spans="1:5" x14ac:dyDescent="0.2">
      <c r="A1074" t="s">
        <v>8119</v>
      </c>
      <c r="B1074" t="str">
        <f>IFERROR(VLOOKUP(A1074,PEC!A:D,4,0),"Nessun dato disponibile")</f>
        <v>legalmail.it</v>
      </c>
      <c r="C1074">
        <f>IFERROR(VLOOKUP(A1074,SEZIONI!A:B,2,0),"Nessun dato disponibile")</f>
        <v>1</v>
      </c>
      <c r="D1074" t="str">
        <f>_xlfn.XLOOKUP(A1074,[1]Sindaci!$E:$E,[1]Sindaci!$B:$B,"Nessun dato disponibile")</f>
        <v>ALFIO SERAFIA</v>
      </c>
      <c r="E1074" s="9" t="s">
        <v>16343</v>
      </c>
    </row>
    <row r="1075" spans="1:5" x14ac:dyDescent="0.2">
      <c r="A1075" t="s">
        <v>8143</v>
      </c>
      <c r="B1075" t="str">
        <f>IFERROR(VLOOKUP(A1075,PEC!A:D,4,0),"Nessun dato disponibile")</f>
        <v>pec.ptbiellese.it</v>
      </c>
      <c r="C1075">
        <f>IFERROR(VLOOKUP(A1075,SEZIONI!A:B,2,0),"Nessun dato disponibile")</f>
        <v>1</v>
      </c>
      <c r="D1075" t="str">
        <f>_xlfn.XLOOKUP(A1075,[1]Sindaci!$E:$E,[1]Sindaci!$B:$B,"Nessun dato disponibile")</f>
        <v>ALESSANDRO MOGNAZ</v>
      </c>
      <c r="E1075" s="9" t="s">
        <v>16343</v>
      </c>
    </row>
    <row r="1076" spans="1:5" x14ac:dyDescent="0.2">
      <c r="A1076" t="s">
        <v>8402</v>
      </c>
      <c r="B1076" t="str">
        <f>IFERROR(VLOOKUP(A1076,PEC!A:D,4,0),"Nessun dato disponibile")</f>
        <v>pec.ptbiellese.it</v>
      </c>
      <c r="C1076">
        <f>IFERROR(VLOOKUP(A1076,SEZIONI!A:B,2,0),"Nessun dato disponibile")</f>
        <v>5</v>
      </c>
      <c r="D1076" t="str">
        <f>_xlfn.XLOOKUP(A1076,[1]Sindaci!$E:$E,[1]Sindaci!$B:$B,"Nessun dato disponibile")</f>
        <v>ANTONIO FILONI</v>
      </c>
      <c r="E1076" s="9" t="s">
        <v>16343</v>
      </c>
    </row>
    <row r="1077" spans="1:5" x14ac:dyDescent="0.2">
      <c r="A1077" t="s">
        <v>9058</v>
      </c>
      <c r="B1077" t="str">
        <f>IFERROR(VLOOKUP(A1077,PEC!A:D,4,0),"Nessun dato disponibile")</f>
        <v>pec.ptbiellese.it</v>
      </c>
      <c r="C1077">
        <f>IFERROR(VLOOKUP(A1077,SEZIONI!A:B,2,0),"Nessun dato disponibile")</f>
        <v>2</v>
      </c>
      <c r="D1077" t="str">
        <f>_xlfn.XLOOKUP(A1077,[1]Sindaci!$E:$E,[1]Sindaci!$B:$B,"Nessun dato disponibile")</f>
        <v>ROBERTO VANZI</v>
      </c>
      <c r="E1077" s="9" t="s">
        <v>16343</v>
      </c>
    </row>
    <row r="1078" spans="1:5" x14ac:dyDescent="0.2">
      <c r="A1078" t="s">
        <v>9122</v>
      </c>
      <c r="B1078" t="str">
        <f>IFERROR(VLOOKUP(A1078,PEC!A:D,4,0),"Nessun dato disponibile")</f>
        <v>pec.ptbiellese.it</v>
      </c>
      <c r="C1078">
        <f>IFERROR(VLOOKUP(A1078,SEZIONI!A:B,2,0),"Nessun dato disponibile")</f>
        <v>1</v>
      </c>
      <c r="D1078" t="str">
        <f>_xlfn.XLOOKUP(A1078,[1]Sindaci!$E:$E,[1]Sindaci!$B:$B,"Nessun dato disponibile")</f>
        <v>ROBERTO FAVARIO</v>
      </c>
      <c r="E1078" s="9" t="s">
        <v>16343</v>
      </c>
    </row>
    <row r="1079" spans="1:5" x14ac:dyDescent="0.2">
      <c r="A1079" t="s">
        <v>9191</v>
      </c>
      <c r="B1079" t="str">
        <f>IFERROR(VLOOKUP(A1079,PEC!A:D,4,0),"Nessun dato disponibile")</f>
        <v>pec.ptbiellese.it</v>
      </c>
      <c r="C1079">
        <f>IFERROR(VLOOKUP(A1079,SEZIONI!A:B,2,0),"Nessun dato disponibile")</f>
        <v>1</v>
      </c>
      <c r="D1079" t="str">
        <f>_xlfn.XLOOKUP(A1079,[1]Sindaci!$E:$E,[1]Sindaci!$B:$B,"Nessun dato disponibile")</f>
        <v>TIZIANA PASQUALE</v>
      </c>
      <c r="E1079" s="9" t="s">
        <v>16343</v>
      </c>
    </row>
    <row r="1080" spans="1:5" x14ac:dyDescent="0.2">
      <c r="A1080" t="s">
        <v>9376</v>
      </c>
      <c r="B1080" t="str">
        <f>IFERROR(VLOOKUP(A1080,PEC!A:D,4,0),"Nessun dato disponibile")</f>
        <v>pec.ptbiellese.it</v>
      </c>
      <c r="C1080">
        <f>IFERROR(VLOOKUP(A1080,SEZIONI!A:B,2,0),"Nessun dato disponibile")</f>
        <v>4</v>
      </c>
      <c r="D1080" t="str">
        <f>_xlfn.XLOOKUP(A1080,[1]Sindaci!$E:$E,[1]Sindaci!$B:$B,"Nessun dato disponibile")</f>
        <v>MONICA MOSCA</v>
      </c>
      <c r="E1080" s="9" t="s">
        <v>16343</v>
      </c>
    </row>
    <row r="1081" spans="1:5" x14ac:dyDescent="0.2">
      <c r="A1081" t="s">
        <v>9378</v>
      </c>
      <c r="B1081" t="str">
        <f>IFERROR(VLOOKUP(A1081,PEC!A:D,4,0),"Nessun dato disponibile")</f>
        <v>pec.ptbiellese.it</v>
      </c>
      <c r="C1081">
        <f>IFERROR(VLOOKUP(A1081,SEZIONI!A:B,2,0),"Nessun dato disponibile")</f>
        <v>3</v>
      </c>
      <c r="D1081" t="str">
        <f>_xlfn.XLOOKUP(A1081,[1]Sindaci!$E:$E,[1]Sindaci!$B:$B,"Nessun dato disponibile")</f>
        <v>PRALUNGO EMANUELE RAMELLA</v>
      </c>
      <c r="E1081" s="9" t="s">
        <v>16343</v>
      </c>
    </row>
    <row r="1082" spans="1:5" x14ac:dyDescent="0.2">
      <c r="A1082" t="s">
        <v>10190</v>
      </c>
      <c r="B1082" t="str">
        <f>IFERROR(VLOOKUP(A1082,PEC!A:D,4,0),"Nessun dato disponibile")</f>
        <v>pec.ptbiellese.it</v>
      </c>
      <c r="C1082">
        <f>IFERROR(VLOOKUP(A1082,SEZIONI!A:B,2,0),"Nessun dato disponibile")</f>
        <v>2</v>
      </c>
      <c r="D1082" t="str">
        <f>_xlfn.XLOOKUP(A1082,[1]Sindaci!$E:$E,[1]Sindaci!$B:$B,"Nessun dato disponibile")</f>
        <v>GIAN FRANCO BOSSO</v>
      </c>
      <c r="E1082" s="9" t="s">
        <v>16343</v>
      </c>
    </row>
    <row r="1083" spans="1:5" x14ac:dyDescent="0.2">
      <c r="A1083" t="s">
        <v>10264</v>
      </c>
      <c r="B1083" t="str">
        <f>IFERROR(VLOOKUP(A1083,PEC!A:D,4,0),"Nessun dato disponibile")</f>
        <v>pec.ptbiellese.it</v>
      </c>
      <c r="C1083">
        <f>IFERROR(VLOOKUP(A1083,SEZIONI!A:B,2,0),"Nessun dato disponibile")</f>
        <v>1</v>
      </c>
      <c r="D1083" t="str">
        <f>_xlfn.XLOOKUP(A1083,[1]Sindaci!$E:$E,[1]Sindaci!$B:$B,"Nessun dato disponibile")</f>
        <v>ENZO GIACOMINI</v>
      </c>
      <c r="E1083" s="9" t="s">
        <v>16343</v>
      </c>
    </row>
    <row r="1084" spans="1:5" x14ac:dyDescent="0.2">
      <c r="A1084" t="s">
        <v>10288</v>
      </c>
      <c r="B1084" t="str">
        <f>IFERROR(VLOOKUP(A1084,PEC!A:D,4,0),"Nessun dato disponibile")</f>
        <v>pec.ptbiellese.it</v>
      </c>
      <c r="C1084">
        <f>IFERROR(VLOOKUP(A1084,SEZIONI!A:B,2,0),"Nessun dato disponibile")</f>
        <v>1</v>
      </c>
      <c r="D1084" t="str">
        <f>_xlfn.XLOOKUP(A1084,[1]Sindaci!$E:$E,[1]Sindaci!$B:$B,"Nessun dato disponibile")</f>
        <v>PRIN CARLO ROSAZZA</v>
      </c>
      <c r="E1084" s="9" t="s">
        <v>16343</v>
      </c>
    </row>
    <row r="1085" spans="1:5" x14ac:dyDescent="0.2">
      <c r="A1085" t="s">
        <v>10616</v>
      </c>
      <c r="B1085" t="str">
        <f>IFERROR(VLOOKUP(A1085,PEC!A:D,4,0),"Nessun dato disponibile")</f>
        <v>pec.ptbiellese.it</v>
      </c>
      <c r="C1085">
        <f>IFERROR(VLOOKUP(A1085,SEZIONI!A:B,2,0),"Nessun dato disponibile")</f>
        <v>2</v>
      </c>
      <c r="D1085" t="str">
        <f>_xlfn.XLOOKUP(A1085,[1]Sindaci!$E:$E,[1]Sindaci!$B:$B,"Nessun dato disponibile")</f>
        <v>SANDRO BONINO</v>
      </c>
      <c r="E1085" s="9" t="s">
        <v>16343</v>
      </c>
    </row>
    <row r="1086" spans="1:5" x14ac:dyDescent="0.2">
      <c r="A1086" t="s">
        <v>10656</v>
      </c>
      <c r="B1086" t="str">
        <f>IFERROR(VLOOKUP(A1086,PEC!A:D,4,0),"Nessun dato disponibile")</f>
        <v>pec.ptbiellese.it</v>
      </c>
      <c r="C1086">
        <f>IFERROR(VLOOKUP(A1086,SEZIONI!A:B,2,0),"Nessun dato disponibile")</f>
        <v>5</v>
      </c>
      <c r="D1086" t="str">
        <f>_xlfn.XLOOKUP(A1086,[1]Sindaci!$E:$E,[1]Sindaci!$B:$B,"Nessun dato disponibile")</f>
        <v>ROBERTO LOCCA</v>
      </c>
      <c r="E1086" s="9" t="s">
        <v>16343</v>
      </c>
    </row>
    <row r="1087" spans="1:5" x14ac:dyDescent="0.2">
      <c r="A1087" t="s">
        <v>10833</v>
      </c>
      <c r="B1087" t="str">
        <f>IFERROR(VLOOKUP(A1087,PEC!A:D,4,0),"Nessun dato disponibile")</f>
        <v>pec.ptbiellese.it</v>
      </c>
      <c r="C1087">
        <f>IFERROR(VLOOKUP(A1087,SEZIONI!A:B,2,0),"Nessun dato disponibile")</f>
        <v>1</v>
      </c>
      <c r="D1087" t="str">
        <f>_xlfn.XLOOKUP(A1087,[1]Sindaci!$E:$E,[1]Sindaci!$B:$B,"Nessun dato disponibile")</f>
        <v>ROS FABRIZIO CALCIA</v>
      </c>
      <c r="E1087" s="9" t="s">
        <v>16343</v>
      </c>
    </row>
    <row r="1088" spans="1:5" x14ac:dyDescent="0.2">
      <c r="A1088" t="s">
        <v>10914</v>
      </c>
      <c r="B1088" t="str">
        <f>IFERROR(VLOOKUP(A1088,PEC!A:D,4,0),"Nessun dato disponibile")</f>
        <v>pec.ptbiellese.it</v>
      </c>
      <c r="C1088">
        <f>IFERROR(VLOOKUP(A1088,SEZIONI!A:B,2,0),"Nessun dato disponibile")</f>
        <v>4</v>
      </c>
      <c r="D1088" t="str">
        <f>_xlfn.XLOOKUP(A1088,[1]Sindaci!$E:$E,[1]Sindaci!$B:$B,"Nessun dato disponibile")</f>
        <v>RAFFAELLA MOLINO</v>
      </c>
      <c r="E1088" s="9" t="s">
        <v>16343</v>
      </c>
    </row>
    <row r="1089" spans="1:5" x14ac:dyDescent="0.2">
      <c r="A1089" t="s">
        <v>10958</v>
      </c>
      <c r="B1089" t="str">
        <f>IFERROR(VLOOKUP(A1089,PEC!A:D,4,0),"Nessun dato disponibile")</f>
        <v>pec.ptbiellese.it</v>
      </c>
      <c r="C1089">
        <f>IFERROR(VLOOKUP(A1089,SEZIONI!A:B,2,0),"Nessun dato disponibile")</f>
        <v>3</v>
      </c>
      <c r="D1089" t="str">
        <f>_xlfn.XLOOKUP(A1089,[1]Sindaci!$E:$E,[1]Sindaci!$B:$B,"Nessun dato disponibile")</f>
        <v>GIAN MATTEO PASSUELLO</v>
      </c>
      <c r="E1089" s="9" t="s">
        <v>16343</v>
      </c>
    </row>
    <row r="1090" spans="1:5" x14ac:dyDescent="0.2">
      <c r="A1090" t="s">
        <v>15855</v>
      </c>
      <c r="B1090" t="str">
        <f>IFERROR(VLOOKUP(A1090,PEC!A:D,4,0),"Nessun dato disponibile")</f>
        <v>Nessun dato disponibile</v>
      </c>
      <c r="C1090" t="str">
        <f>IFERROR(VLOOKUP(A1090,SEZIONI!A:B,2,0),"Nessun dato disponibile")</f>
        <v>Nessun dato disponibile</v>
      </c>
      <c r="D1090" t="str">
        <f>_xlfn.XLOOKUP(A1090,[1]Sindaci!$E:$E,[1]Sindaci!$B:$B,"Nessun dato disponibile")</f>
        <v>Nessun dato disponibile</v>
      </c>
      <c r="E1090" s="9" t="s">
        <v>16343</v>
      </c>
    </row>
    <row r="1091" spans="1:5" x14ac:dyDescent="0.2">
      <c r="A1091" t="s">
        <v>11720</v>
      </c>
      <c r="B1091" t="str">
        <f>IFERROR(VLOOKUP(A1091,PEC!A:D,4,0),"Nessun dato disponibile")</f>
        <v xml:space="preserve">pec.ptbiellese.it </v>
      </c>
      <c r="C1091">
        <f>IFERROR(VLOOKUP(A1091,SEZIONI!A:B,2,0),"Nessun dato disponibile")</f>
        <v>2</v>
      </c>
      <c r="D1091" t="str">
        <f>_xlfn.XLOOKUP(A1091,[1]Sindaci!$E:$E,[1]Sindaci!$B:$B,"Nessun dato disponibile")</f>
        <v>CARLA MOGLIA</v>
      </c>
      <c r="E1091" s="9" t="s">
        <v>16343</v>
      </c>
    </row>
    <row r="1092" spans="1:5" x14ac:dyDescent="0.2">
      <c r="A1092" t="s">
        <v>11746</v>
      </c>
      <c r="B1092" t="str">
        <f>IFERROR(VLOOKUP(A1092,PEC!A:D,4,0),"Nessun dato disponibile")</f>
        <v>pec.ptbiellese.it</v>
      </c>
      <c r="C1092">
        <f>IFERROR(VLOOKUP(A1092,SEZIONI!A:B,2,0),"Nessun dato disponibile")</f>
        <v>1</v>
      </c>
      <c r="D1092" t="str">
        <f>_xlfn.XLOOKUP(A1092,[1]Sindaci!$E:$E,[1]Sindaci!$B:$B,"Nessun dato disponibile")</f>
        <v>RENATO CORONA</v>
      </c>
      <c r="E1092" s="9" t="s">
        <v>16343</v>
      </c>
    </row>
    <row r="1093" spans="1:5" x14ac:dyDescent="0.2">
      <c r="A1093" t="s">
        <v>11757</v>
      </c>
      <c r="B1093" t="str">
        <f>IFERROR(VLOOKUP(A1093,PEC!A:D,4,0),"Nessun dato disponibile")</f>
        <v>pec.ptbiellese.it</v>
      </c>
      <c r="C1093">
        <f>IFERROR(VLOOKUP(A1093,SEZIONI!A:B,2,0),"Nessun dato disponibile")</f>
        <v>1</v>
      </c>
      <c r="D1093" t="str">
        <f>_xlfn.XLOOKUP(A1093,[1]Sindaci!$E:$E,[1]Sindaci!$B:$B,"Nessun dato disponibile")</f>
        <v>DELLE VEDOVE FRANCESCA DELMASTRO</v>
      </c>
      <c r="E1093" s="9" t="s">
        <v>16343</v>
      </c>
    </row>
    <row r="1094" spans="1:5" x14ac:dyDescent="0.2">
      <c r="A1094" t="s">
        <v>11903</v>
      </c>
      <c r="B1094" t="str">
        <f>IFERROR(VLOOKUP(A1094,PEC!A:D,4,0),"Nessun dato disponibile")</f>
        <v>pec.ptbiellese.it</v>
      </c>
      <c r="C1094">
        <f>IFERROR(VLOOKUP(A1094,SEZIONI!A:B,2,0),"Nessun dato disponibile")</f>
        <v>2</v>
      </c>
      <c r="D1094" t="str">
        <f>_xlfn.XLOOKUP(A1094,[1]Sindaci!$E:$E,[1]Sindaci!$B:$B,"Nessun dato disponibile")</f>
        <v>ANDREA ANTONIOTTI</v>
      </c>
      <c r="E1094" s="9" t="s">
        <v>16343</v>
      </c>
    </row>
    <row r="1095" spans="1:5" x14ac:dyDescent="0.2">
      <c r="A1095" t="s">
        <v>11927</v>
      </c>
      <c r="B1095" t="str">
        <f>IFERROR(VLOOKUP(A1095,PEC!A:D,4,0),"Nessun dato disponibile")</f>
        <v>pec.ptbiellese.it</v>
      </c>
      <c r="C1095">
        <f>IFERROR(VLOOKUP(A1095,SEZIONI!A:B,2,0),"Nessun dato disponibile")</f>
        <v>1</v>
      </c>
      <c r="D1095" t="str">
        <f>_xlfn.XLOOKUP(A1095,[1]Sindaci!$E:$E,[1]Sindaci!$B:$B,"Nessun dato disponibile")</f>
        <v>ROBERTO BLOTTO</v>
      </c>
      <c r="E1095" s="9" t="s">
        <v>16343</v>
      </c>
    </row>
    <row r="1096" spans="1:5" x14ac:dyDescent="0.2">
      <c r="A1096" t="s">
        <v>11999</v>
      </c>
      <c r="B1096" t="str">
        <f>IFERROR(VLOOKUP(A1096,PEC!A:D,4,0),"Nessun dato disponibile")</f>
        <v>pec.ptbiellese.it</v>
      </c>
      <c r="C1096">
        <f>IFERROR(VLOOKUP(A1096,SEZIONI!A:B,2,0),"Nessun dato disponibile")</f>
        <v>2</v>
      </c>
      <c r="D1096" t="str">
        <f>_xlfn.XLOOKUP(A1096,[1]Sindaci!$E:$E,[1]Sindaci!$B:$B,"Nessun dato disponibile")</f>
        <v>MANUELA CHIODA</v>
      </c>
      <c r="E1096" s="9" t="s">
        <v>16343</v>
      </c>
    </row>
    <row r="1097" spans="1:5" x14ac:dyDescent="0.2">
      <c r="A1097" t="s">
        <v>12686</v>
      </c>
      <c r="B1097" t="str">
        <f>IFERROR(VLOOKUP(A1097,PEC!A:D,4,0),"Nessun dato disponibile")</f>
        <v>pec.ptbiellese.it</v>
      </c>
      <c r="C1097">
        <f>IFERROR(VLOOKUP(A1097,SEZIONI!A:B,2,0),"Nessun dato disponibile")</f>
        <v>3</v>
      </c>
      <c r="D1097" t="str">
        <f>_xlfn.XLOOKUP(A1097,[1]Sindaci!$E:$E,[1]Sindaci!$B:$B,"Nessun dato disponibile")</f>
        <v>MAURO MASIERO</v>
      </c>
      <c r="E1097" s="9" t="s">
        <v>16343</v>
      </c>
    </row>
    <row r="1098" spans="1:5" x14ac:dyDescent="0.2">
      <c r="A1098" t="s">
        <v>15856</v>
      </c>
      <c r="B1098" t="str">
        <f>IFERROR(VLOOKUP(A1098,PEC!A:D,4,0),"Nessun dato disponibile")</f>
        <v>Nessun dato disponibile</v>
      </c>
      <c r="C1098" t="str">
        <f>IFERROR(VLOOKUP(A1098,SEZIONI!A:B,2,0),"Nessun dato disponibile")</f>
        <v>Nessun dato disponibile</v>
      </c>
      <c r="D1098" t="str">
        <f>_xlfn.XLOOKUP(A1098,[1]Sindaci!$E:$E,[1]Sindaci!$B:$B,"Nessun dato disponibile")</f>
        <v>Nessun dato disponibile</v>
      </c>
      <c r="E1098" s="9" t="s">
        <v>16343</v>
      </c>
    </row>
    <row r="1099" spans="1:5" x14ac:dyDescent="0.2">
      <c r="A1099" t="s">
        <v>13682</v>
      </c>
      <c r="B1099" t="str">
        <f>IFERROR(VLOOKUP(A1099,PEC!A:D,4,0),"Nessun dato disponibile")</f>
        <v>pec.ptbiellese.it</v>
      </c>
      <c r="C1099">
        <f>IFERROR(VLOOKUP(A1099,SEZIONI!A:B,2,0),"Nessun dato disponibile")</f>
        <v>1</v>
      </c>
      <c r="D1099" t="str">
        <f>_xlfn.XLOOKUP(A1099,[1]Sindaci!$E:$E,[1]Sindaci!$B:$B,"Nessun dato disponibile")</f>
        <v>ALBERTO MONTICONE</v>
      </c>
      <c r="E1099" s="9" t="s">
        <v>16343</v>
      </c>
    </row>
    <row r="1100" spans="1:5" x14ac:dyDescent="0.2">
      <c r="A1100" t="s">
        <v>13720</v>
      </c>
      <c r="B1100" t="str">
        <f>IFERROR(VLOOKUP(A1100,PEC!A:D,4,0),"Nessun dato disponibile")</f>
        <v>pec.ptbiellese.it</v>
      </c>
      <c r="C1100">
        <f>IFERROR(VLOOKUP(A1100,SEZIONI!A:B,2,0),"Nessun dato disponibile")</f>
        <v>1</v>
      </c>
      <c r="D1100" t="str">
        <f>_xlfn.XLOOKUP(A1100,[1]Sindaci!$E:$E,[1]Sindaci!$B:$B,"Nessun dato disponibile")</f>
        <v>GIUSEPPE FRAMORANDO</v>
      </c>
      <c r="E1100" s="9" t="s">
        <v>16343</v>
      </c>
    </row>
    <row r="1101" spans="1:5" x14ac:dyDescent="0.2">
      <c r="A1101" t="s">
        <v>13887</v>
      </c>
      <c r="B1101" t="str">
        <f>IFERROR(VLOOKUP(A1101,PEC!A:D,4,0),"Nessun dato disponibile")</f>
        <v>pec.ptbiellese.it</v>
      </c>
      <c r="C1101">
        <f>IFERROR(VLOOKUP(A1101,SEZIONI!A:B,2,0),"Nessun dato disponibile")</f>
        <v>2</v>
      </c>
      <c r="D1101" t="str">
        <f>_xlfn.XLOOKUP(A1101,[1]Sindaci!$E:$E,[1]Sindaci!$B:$B,"Nessun dato disponibile")</f>
        <v>DAVIDE CAPPIO</v>
      </c>
      <c r="E1101" s="9" t="s">
        <v>16343</v>
      </c>
    </row>
    <row r="1102" spans="1:5" x14ac:dyDescent="0.2">
      <c r="A1102" t="s">
        <v>14033</v>
      </c>
      <c r="B1102" t="str">
        <f>IFERROR(VLOOKUP(A1102,PEC!A:D,4,0),"Nessun dato disponibile")</f>
        <v>pec.ptbiellese.it</v>
      </c>
      <c r="C1102">
        <f>IFERROR(VLOOKUP(A1102,SEZIONI!A:B,2,0),"Nessun dato disponibile")</f>
        <v>1</v>
      </c>
      <c r="D1102" t="str">
        <f>_xlfn.XLOOKUP(A1102,[1]Sindaci!$E:$E,[1]Sindaci!$B:$B,"Nessun dato disponibile")</f>
        <v>GINO MANTELLO</v>
      </c>
      <c r="E1102" s="9" t="s">
        <v>16343</v>
      </c>
    </row>
    <row r="1103" spans="1:5" x14ac:dyDescent="0.2">
      <c r="A1103" t="s">
        <v>14097</v>
      </c>
      <c r="B1103" t="str">
        <f>IFERROR(VLOOKUP(A1103,PEC!A:D,4,0),"Nessun dato disponibile")</f>
        <v>pec.ptbiellese.it</v>
      </c>
      <c r="C1103">
        <f>IFERROR(VLOOKUP(A1103,SEZIONI!A:B,2,0),"Nessun dato disponibile")</f>
        <v>1</v>
      </c>
      <c r="D1103" t="str">
        <f>_xlfn.XLOOKUP(A1103,[1]Sindaci!$E:$E,[1]Sindaci!$B:$B,"Nessun dato disponibile")</f>
        <v>FRANCESCO VETTORETTO</v>
      </c>
      <c r="E1103" s="9" t="s">
        <v>16343</v>
      </c>
    </row>
    <row r="1104" spans="1:5" x14ac:dyDescent="0.2">
      <c r="A1104" t="s">
        <v>14219</v>
      </c>
      <c r="B1104" t="str">
        <f>IFERROR(VLOOKUP(A1104,PEC!A:D,4,0),"Nessun dato disponibile")</f>
        <v>pec.ptbiellese.it</v>
      </c>
      <c r="C1104">
        <f>IFERROR(VLOOKUP(A1104,SEZIONI!A:B,2,0),"Nessun dato disponibile")</f>
        <v>3</v>
      </c>
      <c r="D1104" t="str">
        <f>_xlfn.XLOOKUP(A1104,[1]Sindaci!$E:$E,[1]Sindaci!$B:$B,"Nessun dato disponibile")</f>
        <v>PIER GIUSEPPE ACQUADRO</v>
      </c>
      <c r="E1104" s="9" t="s">
        <v>16343</v>
      </c>
    </row>
    <row r="1105" spans="1:5" x14ac:dyDescent="0.2">
      <c r="A1105" t="s">
        <v>14290</v>
      </c>
      <c r="B1105" t="str">
        <f>IFERROR(VLOOKUP(A1105,PEC!A:D,4,0),"Nessun dato disponibile")</f>
        <v>pec.ptbiellese.it</v>
      </c>
      <c r="C1105">
        <f>IFERROR(VLOOKUP(A1105,SEZIONI!A:B,2,0),"Nessun dato disponibile")</f>
        <v>1</v>
      </c>
      <c r="D1105" t="str">
        <f>_xlfn.XLOOKUP(A1105,[1]Sindaci!$E:$E,[1]Sindaci!$B:$B,"Nessun dato disponibile")</f>
        <v>LUIGI GRAZIANO</v>
      </c>
      <c r="E1105" s="9" t="s">
        <v>16343</v>
      </c>
    </row>
    <row r="1106" spans="1:5" x14ac:dyDescent="0.2">
      <c r="A1106" t="s">
        <v>15857</v>
      </c>
      <c r="B1106" t="str">
        <f>IFERROR(VLOOKUP(A1106,PEC!A:D,4,0),"Nessun dato disponibile")</f>
        <v>Nessun dato disponibile</v>
      </c>
      <c r="C1106" t="str">
        <f>IFERROR(VLOOKUP(A1106,SEZIONI!A:B,2,0),"Nessun dato disponibile")</f>
        <v>Nessun dato disponibile</v>
      </c>
      <c r="D1106" t="str">
        <f>_xlfn.XLOOKUP(A1106,[1]Sindaci!$E:$E,[1]Sindaci!$B:$B,"Nessun dato disponibile")</f>
        <v>Nessun dato disponibile</v>
      </c>
      <c r="E1106" s="9" t="s">
        <v>16343</v>
      </c>
    </row>
    <row r="1107" spans="1:5" x14ac:dyDescent="0.2">
      <c r="A1107" t="s">
        <v>14808</v>
      </c>
      <c r="B1107" t="str">
        <f>IFERROR(VLOOKUP(A1107,PEC!A:D,4,0),"Nessun dato disponibile")</f>
        <v>pec.ptbiellese.it</v>
      </c>
      <c r="C1107">
        <f>IFERROR(VLOOKUP(A1107,SEZIONI!A:B,2,0),"Nessun dato disponibile")</f>
        <v>4</v>
      </c>
      <c r="D1107" t="str">
        <f>_xlfn.XLOOKUP(A1107,[1]Sindaci!$E:$E,[1]Sindaci!$B:$B,"Nessun dato disponibile")</f>
        <v>ROBERTO PELLA</v>
      </c>
      <c r="E1107" s="9" t="s">
        <v>16343</v>
      </c>
    </row>
    <row r="1108" spans="1:5" x14ac:dyDescent="0.2">
      <c r="A1108" t="s">
        <v>14864</v>
      </c>
      <c r="B1108" t="str">
        <f>IFERROR(VLOOKUP(A1108,PEC!A:D,4,0),"Nessun dato disponibile")</f>
        <v>pec.ptbiellese.it</v>
      </c>
      <c r="C1108">
        <f>IFERROR(VLOOKUP(A1108,SEZIONI!A:B,2,0),"Nessun dato disponibile")</f>
        <v>1</v>
      </c>
      <c r="D1108" t="str">
        <f>_xlfn.XLOOKUP(A1108,[1]Sindaci!$E:$E,[1]Sindaci!$B:$B,"Nessun dato disponibile")</f>
        <v>MICHELA TRABBIA</v>
      </c>
      <c r="E1108" s="9" t="s">
        <v>16343</v>
      </c>
    </row>
    <row r="1109" spans="1:5" x14ac:dyDescent="0.2">
      <c r="A1109" t="s">
        <v>15858</v>
      </c>
      <c r="B1109" t="str">
        <f>IFERROR(VLOOKUP(A1109,PEC!A:D,4,0),"Nessun dato disponibile")</f>
        <v>Nessun dato disponibile</v>
      </c>
      <c r="C1109" t="str">
        <f>IFERROR(VLOOKUP(A1109,SEZIONI!A:B,2,0),"Nessun dato disponibile")</f>
        <v>Nessun dato disponibile</v>
      </c>
      <c r="D1109" t="str">
        <f>_xlfn.XLOOKUP(A1109,[1]Sindaci!$E:$E,[1]Sindaci!$B:$B,"Nessun dato disponibile")</f>
        <v>Nessun dato disponibile</v>
      </c>
      <c r="E1109" s="9" t="s">
        <v>16343</v>
      </c>
    </row>
    <row r="1110" spans="1:5" x14ac:dyDescent="0.2">
      <c r="A1110" t="s">
        <v>14890</v>
      </c>
      <c r="B1110" t="str">
        <f>IFERROR(VLOOKUP(A1110,PEC!A:D,4,0),"Nessun dato disponibile")</f>
        <v>pec.ptbiellese.it</v>
      </c>
      <c r="C1110">
        <f>IFERROR(VLOOKUP(A1110,SEZIONI!A:B,2,0),"Nessun dato disponibile")</f>
        <v>1</v>
      </c>
      <c r="D1110" t="str">
        <f>_xlfn.XLOOKUP(A1110,[1]Sindaci!$E:$E,[1]Sindaci!$B:$B,"Nessun dato disponibile")</f>
        <v>MARICA ELENA CERRONE</v>
      </c>
      <c r="E1110" s="9" t="s">
        <v>16343</v>
      </c>
    </row>
    <row r="1111" spans="1:5" x14ac:dyDescent="0.2">
      <c r="A1111" t="s">
        <v>15056</v>
      </c>
      <c r="B1111" t="str">
        <f>IFERROR(VLOOKUP(A1111,PEC!A:D,4,0),"Nessun dato disponibile")</f>
        <v>pec.ptbiellese.it</v>
      </c>
      <c r="C1111">
        <f>IFERROR(VLOOKUP(A1111,SEZIONI!A:B,2,0),"Nessun dato disponibile")</f>
        <v>1</v>
      </c>
      <c r="D1111" t="str">
        <f>_xlfn.XLOOKUP(A1111,[1]Sindaci!$E:$E,[1]Sindaci!$B:$B,"Nessun dato disponibile")</f>
        <v>NICOLA MARZOLLA</v>
      </c>
      <c r="E1111" s="9" t="s">
        <v>16343</v>
      </c>
    </row>
    <row r="1112" spans="1:5" x14ac:dyDescent="0.2">
      <c r="A1112" t="s">
        <v>15171</v>
      </c>
      <c r="B1112" t="str">
        <f>IFERROR(VLOOKUP(A1112,PEC!A:D,4,0),"Nessun dato disponibile")</f>
        <v>pec.ptbiellese.it</v>
      </c>
      <c r="C1112">
        <f>IFERROR(VLOOKUP(A1112,SEZIONI!A:B,2,0),"Nessun dato disponibile")</f>
        <v>1</v>
      </c>
      <c r="D1112" t="str">
        <f>_xlfn.XLOOKUP(A1112,[1]Sindaci!$E:$E,[1]Sindaci!$B:$B,"Nessun dato disponibile")</f>
        <v>CINZIA BOSSI</v>
      </c>
      <c r="E1112" s="9" t="s">
        <v>16343</v>
      </c>
    </row>
    <row r="1113" spans="1:5" x14ac:dyDescent="0.2">
      <c r="A1113" t="s">
        <v>15297</v>
      </c>
      <c r="B1113" t="str">
        <f>IFERROR(VLOOKUP(A1113,PEC!A:D,4,0),"Nessun dato disponibile")</f>
        <v>pec.vigliano.info</v>
      </c>
      <c r="C1113">
        <f>IFERROR(VLOOKUP(A1113,SEZIONI!A:B,2,0),"Nessun dato disponibile")</f>
        <v>8</v>
      </c>
      <c r="D1113" t="str">
        <f>_xlfn.XLOOKUP(A1113,[1]Sindaci!$E:$E,[1]Sindaci!$B:$B,"Nessun dato disponibile")</f>
        <v>CRISTINA VAZZOLER</v>
      </c>
      <c r="E1113" s="9" t="s">
        <v>16343</v>
      </c>
    </row>
    <row r="1114" spans="1:5" x14ac:dyDescent="0.2">
      <c r="A1114" t="s">
        <v>15355</v>
      </c>
      <c r="B1114" t="str">
        <f>IFERROR(VLOOKUP(A1114,PEC!A:D,4,0),"Nessun dato disponibile")</f>
        <v>pec.ptbiellese.it</v>
      </c>
      <c r="C1114">
        <f>IFERROR(VLOOKUP(A1114,SEZIONI!A:B,2,0),"Nessun dato disponibile")</f>
        <v>1</v>
      </c>
      <c r="D1114" t="str">
        <f>_xlfn.XLOOKUP(A1114,[1]Sindaci!$E:$E,[1]Sindaci!$B:$B,"Nessun dato disponibile")</f>
        <v>ALESSANDRO TODARO</v>
      </c>
      <c r="E1114" s="9" t="s">
        <v>16343</v>
      </c>
    </row>
    <row r="1115" spans="1:5" x14ac:dyDescent="0.2">
      <c r="A1115" t="s">
        <v>15462</v>
      </c>
      <c r="B1115" t="str">
        <f>IFERROR(VLOOKUP(A1115,PEC!A:D,4,0),"Nessun dato disponibile")</f>
        <v>pec.ptbiellese.it</v>
      </c>
      <c r="C1115">
        <f>IFERROR(VLOOKUP(A1115,SEZIONI!A:B,2,0),"Nessun dato disponibile")</f>
        <v>1</v>
      </c>
      <c r="D1115" t="str">
        <f>_xlfn.XLOOKUP(A1115,[1]Sindaci!$E:$E,[1]Sindaci!$B:$B,"Nessun dato disponibile")</f>
        <v>GIOVANNI MANGIARACINA</v>
      </c>
      <c r="E1115" s="9" t="s">
        <v>16343</v>
      </c>
    </row>
    <row r="1116" spans="1:5" x14ac:dyDescent="0.2">
      <c r="A1116" t="s">
        <v>15639</v>
      </c>
      <c r="B1116" t="str">
        <f>IFERROR(VLOOKUP(A1116,PEC!A:D,4,0),"Nessun dato disponibile")</f>
        <v>pec.ptbiellese.it</v>
      </c>
      <c r="C1116">
        <f>IFERROR(VLOOKUP(A1116,SEZIONI!A:B,2,0),"Nessun dato disponibile")</f>
        <v>2</v>
      </c>
      <c r="D1116" t="str">
        <f>_xlfn.XLOOKUP(A1116,[1]Sindaci!$E:$E,[1]Sindaci!$B:$B,"Nessun dato disponibile")</f>
        <v>RENZO CARISIO</v>
      </c>
      <c r="E1116" s="9" t="s">
        <v>16343</v>
      </c>
    </row>
    <row r="1117" spans="1:5" x14ac:dyDescent="0.2">
      <c r="A1117" t="s">
        <v>15756</v>
      </c>
      <c r="B1117" t="str">
        <f>IFERROR(VLOOKUP(A1117,PEC!A:D,4,0),"Nessun dato disponibile")</f>
        <v>pec.ptbiellese.it</v>
      </c>
      <c r="C1117">
        <f>IFERROR(VLOOKUP(A1117,SEZIONI!A:B,2,0),"Nessun dato disponibile")</f>
        <v>1</v>
      </c>
      <c r="D1117" t="str">
        <f>_xlfn.XLOOKUP(A1117,[1]Sindaci!$E:$E,[1]Sindaci!$B:$B,"Nessun dato disponibile")</f>
        <v>PIERGIORGIO GIVONETTI</v>
      </c>
      <c r="E1117" s="9" t="s">
        <v>16343</v>
      </c>
    </row>
    <row r="1118" spans="1:5" x14ac:dyDescent="0.2">
      <c r="A1118" t="s">
        <v>15778</v>
      </c>
      <c r="B1118" t="str">
        <f>IFERROR(VLOOKUP(A1118,PEC!A:D,4,0),"Nessun dato disponibile")</f>
        <v>cert.ruparpiemonte.it</v>
      </c>
      <c r="C1118">
        <f>IFERROR(VLOOKUP(A1118,SEZIONI!A:B,2,0),"Nessun dato disponibile")</f>
        <v>2</v>
      </c>
      <c r="D1118" t="str">
        <f>_xlfn.XLOOKUP(A1118,[1]Sindaci!$E:$E,[1]Sindaci!$B:$B,"Nessun dato disponibile")</f>
        <v>DAVIDE BASSO</v>
      </c>
      <c r="E1118" s="9" t="s">
        <v>16343</v>
      </c>
    </row>
    <row r="1119" spans="1:5" x14ac:dyDescent="0.2">
      <c r="A1119" t="s">
        <v>15786</v>
      </c>
      <c r="B1119" t="str">
        <f>IFERROR(VLOOKUP(A1119,PEC!A:D,4,0),"Nessun dato disponibile")</f>
        <v>pec.ptbiellese.it</v>
      </c>
      <c r="C1119">
        <f>IFERROR(VLOOKUP(A1119,SEZIONI!A:B,2,0),"Nessun dato disponibile")</f>
        <v>1</v>
      </c>
      <c r="D1119" t="str">
        <f>_xlfn.XLOOKUP(A1119,[1]Sindaci!$E:$E,[1]Sindaci!$B:$B,"Nessun dato disponibile")</f>
        <v>FAVERI EDOARDO DE</v>
      </c>
      <c r="E1119" s="9" t="s">
        <v>16343</v>
      </c>
    </row>
    <row r="1120" spans="1:5" x14ac:dyDescent="0.2">
      <c r="A1120" t="s">
        <v>15859</v>
      </c>
      <c r="B1120" t="str">
        <f>IFERROR(VLOOKUP(A1120,PEC!A:D,4,0),"Nessun dato disponibile")</f>
        <v>Nessun dato disponibile</v>
      </c>
      <c r="C1120" t="str">
        <f>IFERROR(VLOOKUP(A1120,SEZIONI!A:B,2,0),"Nessun dato disponibile")</f>
        <v>Nessun dato disponibile</v>
      </c>
      <c r="D1120" t="str">
        <f>_xlfn.XLOOKUP(A1120,[1]Sindaci!$E:$E,[1]Sindaci!$B:$B,"Nessun dato disponibile")</f>
        <v>Nessun dato disponibile</v>
      </c>
      <c r="E1120" s="9" t="s">
        <v>16343</v>
      </c>
    </row>
    <row r="1121" spans="1:5" x14ac:dyDescent="0.2">
      <c r="A1121" t="s">
        <v>7202</v>
      </c>
      <c r="B1121" t="str">
        <f>IFERROR(VLOOKUP(A1121,PEC!A:D,4,0),"Nessun dato disponibile")</f>
        <v>pec.ptbiellese.it</v>
      </c>
      <c r="C1121">
        <f>IFERROR(VLOOKUP(A1121,SEZIONI!A:B,2,0),"Nessun dato disponibile")</f>
        <v>3</v>
      </c>
      <c r="D1121" t="str">
        <f>_xlfn.XLOOKUP(A1121,[1]Sindaci!$E:$E,[1]Sindaci!$B:$B,"Nessun dato disponibile")</f>
        <v>SIMONE CAMBIE'</v>
      </c>
      <c r="E1121" s="9" t="s">
        <v>16343</v>
      </c>
    </row>
    <row r="1122" spans="1:5" x14ac:dyDescent="0.2">
      <c r="A1122" t="s">
        <v>2647</v>
      </c>
      <c r="B1122" t="str">
        <f>IFERROR(VLOOKUP(A1122,PEC!A:D,4,0),"Nessun dato disponibile")</f>
        <v>pec.ptbiellese.it</v>
      </c>
      <c r="C1122">
        <f>IFERROR(VLOOKUP(A1122,SEZIONI!A:B,2,0),"Nessun dato disponibile")</f>
        <v>1</v>
      </c>
      <c r="D1122" t="str">
        <f>_xlfn.XLOOKUP(A1122,[1]Sindaci!$E:$E,[1]Sindaci!$B:$B,"Nessun dato disponibile")</f>
        <v>MAURIZIO PIATTI</v>
      </c>
      <c r="E1122" s="9" t="s">
        <v>16343</v>
      </c>
    </row>
    <row r="1123" spans="1:5" x14ac:dyDescent="0.2">
      <c r="A1123" t="s">
        <v>913</v>
      </c>
      <c r="B1123" t="str">
        <f>IFERROR(VLOOKUP(A1123,PEC!A:D,4,0),"Nessun dato disponibile")</f>
        <v>legalmail.it</v>
      </c>
      <c r="C1123">
        <f>IFERROR(VLOOKUP(A1123,SEZIONI!A:B,2,0),"Nessun dato disponibile")</f>
        <v>1</v>
      </c>
      <c r="D1123" t="str">
        <f>_xlfn.XLOOKUP(A1123,[1]Sindaci!$E:$E,[1]Sindaci!$B:$B,"Nessun dato disponibile")</f>
        <v>CLAUDIO SIMONA</v>
      </c>
      <c r="E1123" s="9" t="s">
        <v>16343</v>
      </c>
    </row>
    <row r="1124" spans="1:5" x14ac:dyDescent="0.2">
      <c r="A1124" t="s">
        <v>925</v>
      </c>
      <c r="B1124" t="str">
        <f>IFERROR(VLOOKUP(A1124,PEC!A:D,4,0),"Nessun dato disponibile")</f>
        <v>pec.it</v>
      </c>
      <c r="C1124">
        <f>IFERROR(VLOOKUP(A1124,SEZIONI!A:B,2,0),"Nessun dato disponibile")</f>
        <v>1</v>
      </c>
      <c r="D1124" t="str">
        <f>_xlfn.XLOOKUP(A1124,[1]Sindaci!$E:$E,[1]Sindaci!$B:$B,"Nessun dato disponibile")</f>
        <v>ANDREA MELLONI</v>
      </c>
      <c r="E1124" s="9" t="s">
        <v>16343</v>
      </c>
    </row>
    <row r="1125" spans="1:5" x14ac:dyDescent="0.2">
      <c r="A1125" t="s">
        <v>1055</v>
      </c>
      <c r="B1125" t="str">
        <f>IFERROR(VLOOKUP(A1125,PEC!A:D,4,0),"Nessun dato disponibile")</f>
        <v>pec.it</v>
      </c>
      <c r="C1125">
        <f>IFERROR(VLOOKUP(A1125,SEZIONI!A:B,2,0),"Nessun dato disponibile")</f>
        <v>2</v>
      </c>
      <c r="D1125" t="str">
        <f>_xlfn.XLOOKUP(A1125,[1]Sindaci!$E:$E,[1]Sindaci!$B:$B,"Nessun dato disponibile")</f>
        <v>ENRICO CALDERONI</v>
      </c>
      <c r="E1125" s="9" t="s">
        <v>16343</v>
      </c>
    </row>
    <row r="1126" spans="1:5" x14ac:dyDescent="0.2">
      <c r="A1126" t="s">
        <v>1077</v>
      </c>
      <c r="B1126" t="str">
        <f>IFERROR(VLOOKUP(A1126,PEC!A:D,4,0),"Nessun dato disponibile")</f>
        <v>cert.ruparpiemonte.it</v>
      </c>
      <c r="C1126">
        <f>IFERROR(VLOOKUP(A1126,SEZIONI!A:B,2,0),"Nessun dato disponibile")</f>
        <v>1</v>
      </c>
      <c r="D1126" t="str">
        <f>_xlfn.XLOOKUP(A1126,[1]Sindaci!$E:$E,[1]Sindaci!$B:$B,"Nessun dato disponibile")</f>
        <v>CORRADO CORDARO</v>
      </c>
      <c r="E1126" s="9" t="s">
        <v>16343</v>
      </c>
    </row>
    <row r="1127" spans="1:5" x14ac:dyDescent="0.2">
      <c r="A1127" t="s">
        <v>1197</v>
      </c>
      <c r="B1127" t="str">
        <f>IFERROR(VLOOKUP(A1127,PEC!A:D,4,0),"Nessun dato disponibile")</f>
        <v>pec.it</v>
      </c>
      <c r="C1127">
        <f>IFERROR(VLOOKUP(A1127,SEZIONI!A:B,2,0),"Nessun dato disponibile")</f>
        <v>1</v>
      </c>
      <c r="D1127" t="str">
        <f>_xlfn.XLOOKUP(A1127,[1]Sindaci!$E:$E,[1]Sindaci!$B:$B,"Nessun dato disponibile")</f>
        <v>DAVIDE MOLINARI</v>
      </c>
      <c r="E1127" s="9" t="s">
        <v>16343</v>
      </c>
    </row>
    <row r="1128" spans="1:5" x14ac:dyDescent="0.2">
      <c r="A1128" t="s">
        <v>1263</v>
      </c>
      <c r="B1128" t="str">
        <f>IFERROR(VLOOKUP(A1128,PEC!A:D,4,0),"Nessun dato disponibile")</f>
        <v>pec.it</v>
      </c>
      <c r="C1128">
        <f>IFERROR(VLOOKUP(A1128,SEZIONI!A:B,2,0),"Nessun dato disponibile")</f>
        <v>2</v>
      </c>
      <c r="D1128" t="str">
        <f>_xlfn.XLOOKUP(A1128,[1]Sindaci!$E:$E,[1]Sindaci!$B:$B,"Nessun dato disponibile")</f>
        <v>ANDREA VICINI</v>
      </c>
      <c r="E1128" s="9" t="s">
        <v>16343</v>
      </c>
    </row>
    <row r="1129" spans="1:5" x14ac:dyDescent="0.2">
      <c r="A1129" t="s">
        <v>1374</v>
      </c>
      <c r="B1129" t="str">
        <f>IFERROR(VLOOKUP(A1129,PEC!A:D,4,0),"Nessun dato disponibile")</f>
        <v>legalmail.it</v>
      </c>
      <c r="C1129">
        <f>IFERROR(VLOOKUP(A1129,SEZIONI!A:B,2,0),"Nessun dato disponibile")</f>
        <v>1</v>
      </c>
      <c r="D1129" t="str">
        <f>_xlfn.XLOOKUP(A1129,[1]Sindaci!$E:$E,[1]Sindaci!$B:$B,"Nessun dato disponibile")</f>
        <v>PIERFRANCO BONFADINI</v>
      </c>
      <c r="E1129" s="9" t="s">
        <v>16343</v>
      </c>
    </row>
    <row r="1130" spans="1:5" x14ac:dyDescent="0.2">
      <c r="A1130" t="s">
        <v>1543</v>
      </c>
      <c r="B1130" t="str">
        <f>IFERROR(VLOOKUP(A1130,PEC!A:D,4,0),"Nessun dato disponibile")</f>
        <v>pec.it</v>
      </c>
      <c r="C1130">
        <f>IFERROR(VLOOKUP(A1130,SEZIONI!A:B,2,0),"Nessun dato disponibile")</f>
        <v>5</v>
      </c>
      <c r="D1130" t="str">
        <f>_xlfn.XLOOKUP(A1130,[1]Sindaci!$E:$E,[1]Sindaci!$B:$B,"Nessun dato disponibile")</f>
        <v>ALESSANDRO MONTI</v>
      </c>
      <c r="E1130" s="9" t="s">
        <v>16343</v>
      </c>
    </row>
    <row r="1131" spans="1:5" x14ac:dyDescent="0.2">
      <c r="A1131" t="s">
        <v>1555</v>
      </c>
      <c r="B1131" t="str">
        <f>IFERROR(VLOOKUP(A1131,PEC!A:D,4,0),"Nessun dato disponibile")</f>
        <v>cert.ruparpiemonte.it</v>
      </c>
      <c r="C1131">
        <f>IFERROR(VLOOKUP(A1131,SEZIONI!A:B,2,0),"Nessun dato disponibile")</f>
        <v>1</v>
      </c>
      <c r="D1131" t="str">
        <f>_xlfn.XLOOKUP(A1131,[1]Sindaci!$E:$E,[1]Sindaci!$B:$B,"Nessun dato disponibile")</f>
        <v>MARCO VIETTI</v>
      </c>
      <c r="E1131" s="9" t="s">
        <v>16343</v>
      </c>
    </row>
    <row r="1132" spans="1:5" x14ac:dyDescent="0.2">
      <c r="A1132" t="s">
        <v>1572</v>
      </c>
      <c r="B1132" t="str">
        <f>IFERROR(VLOOKUP(A1132,PEC!A:D,4,0),"Nessun dato disponibile")</f>
        <v>cert.ruparpiemonte.it</v>
      </c>
      <c r="C1132">
        <f>IFERROR(VLOOKUP(A1132,SEZIONI!A:B,2,0),"Nessun dato disponibile")</f>
        <v>1</v>
      </c>
      <c r="D1132" t="str">
        <f>_xlfn.XLOOKUP(A1132,[1]Sindaci!$E:$E,[1]Sindaci!$B:$B,"Nessun dato disponibile")</f>
        <v>Nessun dato disponibile</v>
      </c>
      <c r="E1132" s="9" t="s">
        <v>16343</v>
      </c>
    </row>
    <row r="1133" spans="1:5" x14ac:dyDescent="0.2">
      <c r="A1133" t="s">
        <v>1711</v>
      </c>
      <c r="B1133" t="str">
        <f>IFERROR(VLOOKUP(A1133,PEC!A:D,4,0),"Nessun dato disponibile")</f>
        <v>anutel.it</v>
      </c>
      <c r="C1133">
        <f>IFERROR(VLOOKUP(A1133,SEZIONI!A:B,2,0),"Nessun dato disponibile")</f>
        <v>3</v>
      </c>
      <c r="D1133" t="str">
        <f>_xlfn.XLOOKUP(A1133,[1]Sindaci!$E:$E,[1]Sindaci!$B:$B,"Nessun dato disponibile")</f>
        <v>DAVIDE CARIGI</v>
      </c>
      <c r="E1133" s="9" t="s">
        <v>16343</v>
      </c>
    </row>
    <row r="1134" spans="1:5" x14ac:dyDescent="0.2">
      <c r="A1134" t="s">
        <v>1832</v>
      </c>
      <c r="B1134" t="str">
        <f>IFERROR(VLOOKUP(A1134,PEC!A:D,4,0),"Nessun dato disponibile")</f>
        <v>pecentilocali.it</v>
      </c>
      <c r="C1134">
        <f>IFERROR(VLOOKUP(A1134,SEZIONI!A:B,2,0),"Nessun dato disponibile")</f>
        <v>1</v>
      </c>
      <c r="D1134" t="str">
        <f>_xlfn.XLOOKUP(A1134,[1]Sindaci!$E:$E,[1]Sindaci!$B:$B,"Nessun dato disponibile")</f>
        <v>MAURO VALENTINI</v>
      </c>
      <c r="E1134" s="9" t="s">
        <v>16343</v>
      </c>
    </row>
    <row r="1135" spans="1:5" x14ac:dyDescent="0.2">
      <c r="A1135" t="s">
        <v>2239</v>
      </c>
      <c r="B1135" t="str">
        <f>IFERROR(VLOOKUP(A1135,PEC!A:D,4,0),"Nessun dato disponibile")</f>
        <v>cert.ruparpiemonte.it</v>
      </c>
      <c r="C1135">
        <f>IFERROR(VLOOKUP(A1135,SEZIONI!A:B,2,0),"Nessun dato disponibile")</f>
        <v>1</v>
      </c>
      <c r="D1135" t="str">
        <f>_xlfn.XLOOKUP(A1135,[1]Sindaci!$E:$E,[1]Sindaci!$B:$B,"Nessun dato disponibile")</f>
        <v>DAVIDE INZAGHI</v>
      </c>
      <c r="E1135" s="9" t="s">
        <v>16343</v>
      </c>
    </row>
    <row r="1136" spans="1:5" x14ac:dyDescent="0.2">
      <c r="A1136" t="s">
        <v>2455</v>
      </c>
      <c r="B1136" t="str">
        <f>IFERROR(VLOOKUP(A1136,PEC!A:D,4,0),"Nessun dato disponibile")</f>
        <v>legalmail.it</v>
      </c>
      <c r="C1136">
        <f>IFERROR(VLOOKUP(A1136,SEZIONI!A:B,2,0),"Nessun dato disponibile")</f>
        <v>2</v>
      </c>
      <c r="D1136" t="str">
        <f>_xlfn.XLOOKUP(A1136,[1]Sindaci!$E:$E,[1]Sindaci!$B:$B,"Nessun dato disponibile")</f>
        <v>SILVIA TIPALDI</v>
      </c>
      <c r="E1136" s="9" t="s">
        <v>16343</v>
      </c>
    </row>
    <row r="1137" spans="1:5" x14ac:dyDescent="0.2">
      <c r="A1137" t="s">
        <v>2585</v>
      </c>
      <c r="B1137" t="str">
        <f>IFERROR(VLOOKUP(A1137,PEC!A:D,4,0),"Nessun dato disponibile")</f>
        <v>legalmail.it</v>
      </c>
      <c r="C1137">
        <f>IFERROR(VLOOKUP(A1137,SEZIONI!A:B,2,0),"Nessun dato disponibile")</f>
        <v>3</v>
      </c>
      <c r="D1137" t="str">
        <f>_xlfn.XLOOKUP(A1137,[1]Sindaci!$E:$E,[1]Sindaci!$B:$B,"Nessun dato disponibile")</f>
        <v>CLAUDIO LIERA</v>
      </c>
      <c r="E1137" s="9" t="s">
        <v>16343</v>
      </c>
    </row>
    <row r="1138" spans="1:5" x14ac:dyDescent="0.2">
      <c r="A1138" t="s">
        <v>2808</v>
      </c>
      <c r="B1138" t="str">
        <f>IFERROR(VLOOKUP(A1138,PEC!A:D,4,0),"Nessun dato disponibile")</f>
        <v>mailcertificata.net</v>
      </c>
      <c r="C1138">
        <f>IFERROR(VLOOKUP(A1138,SEZIONI!A:B,2,0),"Nessun dato disponibile")</f>
        <v>2</v>
      </c>
      <c r="D1138" t="str">
        <f>_xlfn.XLOOKUP(A1138,[1]Sindaci!$E:$E,[1]Sindaci!$B:$B,"Nessun dato disponibile")</f>
        <v>FEDERICO CARMINE</v>
      </c>
      <c r="E1138" s="9" t="s">
        <v>16343</v>
      </c>
    </row>
    <row r="1139" spans="1:5" x14ac:dyDescent="0.2">
      <c r="A1139" t="s">
        <v>2814</v>
      </c>
      <c r="B1139" t="str">
        <f>IFERROR(VLOOKUP(A1139,PEC!A:D,4,0),"Nessun dato disponibile")</f>
        <v>comunecannobiopec.it</v>
      </c>
      <c r="C1139">
        <f>IFERROR(VLOOKUP(A1139,SEZIONI!A:B,2,0),"Nessun dato disponibile")</f>
        <v>7</v>
      </c>
      <c r="D1139" t="str">
        <f>_xlfn.XLOOKUP(A1139,[1]Sindaci!$E:$E,[1]Sindaci!$B:$B,"Nessun dato disponibile")</f>
        <v>GIANMARIA MINAZZI</v>
      </c>
      <c r="E1139" s="9" t="s">
        <v>16343</v>
      </c>
    </row>
    <row r="1140" spans="1:5" x14ac:dyDescent="0.2">
      <c r="A1140" t="s">
        <v>2942</v>
      </c>
      <c r="B1140" t="str">
        <f>IFERROR(VLOOKUP(A1140,PEC!A:D,4,0),"Nessun dato disponibile")</f>
        <v>pec.it</v>
      </c>
      <c r="C1140">
        <f>IFERROR(VLOOKUP(A1140,SEZIONI!A:B,2,0),"Nessun dato disponibile")</f>
        <v>1</v>
      </c>
      <c r="D1140" t="str">
        <f>_xlfn.XLOOKUP(A1140,[1]Sindaci!$E:$E,[1]Sindaci!$B:$B,"Nessun dato disponibile")</f>
        <v>PIERANGELO BALLARDINI</v>
      </c>
      <c r="E1140" s="9" t="s">
        <v>16343</v>
      </c>
    </row>
    <row r="1141" spans="1:5" x14ac:dyDescent="0.2">
      <c r="A1141" t="s">
        <v>3211</v>
      </c>
      <c r="B1141" t="str">
        <f>IFERROR(VLOOKUP(A1141,PEC!A:D,4,0),"Nessun dato disponibile")</f>
        <v>pec.it</v>
      </c>
      <c r="C1141">
        <f>IFERROR(VLOOKUP(A1141,SEZIONI!A:B,2,0),"Nessun dato disponibile")</f>
        <v>4</v>
      </c>
      <c r="D1141" t="str">
        <f>_xlfn.XLOOKUP(A1141,[1]Sindaci!$E:$E,[1]Sindaci!$B:$B,"Nessun dato disponibile")</f>
        <v>CLAUDIO PIZZI</v>
      </c>
      <c r="E1141" s="9" t="s">
        <v>16343</v>
      </c>
    </row>
    <row r="1142" spans="1:5" x14ac:dyDescent="0.2">
      <c r="A1142" t="s">
        <v>15860</v>
      </c>
      <c r="B1142" t="str">
        <f>IFERROR(VLOOKUP(A1142,PEC!A:D,4,0),"Nessun dato disponibile")</f>
        <v>Nessun dato disponibile</v>
      </c>
      <c r="C1142" t="str">
        <f>IFERROR(VLOOKUP(A1142,SEZIONI!A:B,2,0),"Nessun dato disponibile")</f>
        <v>Nessun dato disponibile</v>
      </c>
      <c r="D1142" t="str">
        <f>_xlfn.XLOOKUP(A1142,[1]Sindaci!$E:$E,[1]Sindaci!$B:$B,"Nessun dato disponibile")</f>
        <v>Nessun dato disponibile</v>
      </c>
      <c r="E1142" s="9" t="s">
        <v>16343</v>
      </c>
    </row>
    <row r="1143" spans="1:5" x14ac:dyDescent="0.2">
      <c r="A1143" t="s">
        <v>4117</v>
      </c>
      <c r="B1143" t="str">
        <f>IFERROR(VLOOKUP(A1143,PEC!A:D,4,0),"Nessun dato disponibile")</f>
        <v>cert.ruparpiemonte.it</v>
      </c>
      <c r="C1143">
        <f>IFERROR(VLOOKUP(A1143,SEZIONI!A:B,2,0),"Nessun dato disponibile")</f>
        <v>1</v>
      </c>
      <c r="D1143" t="str">
        <f>_xlfn.XLOOKUP(A1143,[1]Sindaci!$E:$E,[1]Sindaci!$B:$B,"Nessun dato disponibile")</f>
        <v>GIOVANNI CONSAGRA</v>
      </c>
      <c r="E1143" s="9" t="s">
        <v>16343</v>
      </c>
    </row>
    <row r="1144" spans="1:5" x14ac:dyDescent="0.2">
      <c r="A1144" t="s">
        <v>4273</v>
      </c>
      <c r="B1144" t="str">
        <f>IFERROR(VLOOKUP(A1144,PEC!A:D,4,0),"Nessun dato disponibile")</f>
        <v>cert.ruparpiemonte.it</v>
      </c>
      <c r="C1144">
        <f>IFERROR(VLOOKUP(A1144,SEZIONI!A:B,2,0),"Nessun dato disponibile")</f>
        <v>1</v>
      </c>
      <c r="D1144" t="str">
        <f>_xlfn.XLOOKUP(A1144,[1]Sindaci!$E:$E,[1]Sindaci!$B:$B,"Nessun dato disponibile")</f>
        <v>GIAN CARLO RICCA</v>
      </c>
      <c r="E1144" s="9" t="s">
        <v>16343</v>
      </c>
    </row>
    <row r="1145" spans="1:5" x14ac:dyDescent="0.2">
      <c r="A1145" t="s">
        <v>5043</v>
      </c>
      <c r="B1145" t="str">
        <f>IFERROR(VLOOKUP(A1145,PEC!A:D,4,0),"Nessun dato disponibile")</f>
        <v>mailcertificata.net</v>
      </c>
      <c r="C1145">
        <f>IFERROR(VLOOKUP(A1145,SEZIONI!A:B,2,0),"Nessun dato disponibile")</f>
        <v>1</v>
      </c>
      <c r="D1145" t="str">
        <f>_xlfn.XLOOKUP(A1145,[1]Sindaci!$E:$E,[1]Sindaci!$B:$B,"Nessun dato disponibile")</f>
        <v>DORIANO CAMOSSI</v>
      </c>
      <c r="E1145" s="9" t="s">
        <v>16343</v>
      </c>
    </row>
    <row r="1146" spans="1:5" x14ac:dyDescent="0.2">
      <c r="A1146" t="s">
        <v>5098</v>
      </c>
      <c r="B1146" t="str">
        <f>IFERROR(VLOOKUP(A1146,PEC!A:D,4,0),"Nessun dato disponibile")</f>
        <v>legalmail.it</v>
      </c>
      <c r="C1146">
        <f>IFERROR(VLOOKUP(A1146,SEZIONI!A:B,2,0),"Nessun dato disponibile")</f>
        <v>1</v>
      </c>
      <c r="D1146" t="str">
        <f>_xlfn.XLOOKUP(A1146,[1]Sindaci!$E:$E,[1]Sindaci!$B:$B,"Nessun dato disponibile")</f>
        <v>PAOLO GIOVANOLA</v>
      </c>
      <c r="E1146" s="9" t="s">
        <v>16343</v>
      </c>
    </row>
    <row r="1147" spans="1:5" x14ac:dyDescent="0.2">
      <c r="A1147" t="s">
        <v>5140</v>
      </c>
      <c r="B1147" t="str">
        <f>IFERROR(VLOOKUP(A1147,PEC!A:D,4,0),"Nessun dato disponibile")</f>
        <v>cert.ruparpiemonte.it</v>
      </c>
      <c r="C1147">
        <f>IFERROR(VLOOKUP(A1147,SEZIONI!A:B,2,0),"Nessun dato disponibile")</f>
        <v>4</v>
      </c>
      <c r="D1147" t="str">
        <f>_xlfn.XLOOKUP(A1147,[1]Sindaci!$E:$E,[1]Sindaci!$B:$B,"Nessun dato disponibile")</f>
        <v>GIORGIO FERRONI</v>
      </c>
      <c r="E1147" s="9" t="s">
        <v>16343</v>
      </c>
    </row>
    <row r="1148" spans="1:5" x14ac:dyDescent="0.2">
      <c r="A1148" t="s">
        <v>5152</v>
      </c>
      <c r="B1148" t="str">
        <f>IFERROR(VLOOKUP(A1148,PEC!A:D,4,0),"Nessun dato disponibile")</f>
        <v>cert.legalmail.it</v>
      </c>
      <c r="C1148">
        <f>IFERROR(VLOOKUP(A1148,SEZIONI!A:B,2,0),"Nessun dato disponibile")</f>
        <v>2</v>
      </c>
      <c r="D1148" t="str">
        <f>_xlfn.XLOOKUP(A1148,[1]Sindaci!$E:$E,[1]Sindaci!$B:$B,"Nessun dato disponibile")</f>
        <v>ERMANNO SAVOIA</v>
      </c>
      <c r="E1148" s="9" t="s">
        <v>16343</v>
      </c>
    </row>
    <row r="1149" spans="1:5" x14ac:dyDescent="0.2">
      <c r="A1149" t="s">
        <v>15861</v>
      </c>
      <c r="B1149" t="str">
        <f>IFERROR(VLOOKUP(A1149,PEC!A:D,4,0),"Nessun dato disponibile")</f>
        <v>Nessun dato disponibile</v>
      </c>
      <c r="C1149" t="str">
        <f>IFERROR(VLOOKUP(A1149,SEZIONI!A:B,2,0),"Nessun dato disponibile")</f>
        <v>Nessun dato disponibile</v>
      </c>
      <c r="D1149" t="str">
        <f>_xlfn.XLOOKUP(A1149,[1]Sindaci!$E:$E,[1]Sindaci!$B:$B,"Nessun dato disponibile")</f>
        <v>Nessun dato disponibile</v>
      </c>
      <c r="E1149" s="9" t="s">
        <v>16343</v>
      </c>
    </row>
    <row r="1150" spans="1:5" x14ac:dyDescent="0.2">
      <c r="A1150" t="s">
        <v>5359</v>
      </c>
      <c r="B1150" t="str">
        <f>IFERROR(VLOOKUP(A1150,PEC!A:D,4,0),"Nessun dato disponibile")</f>
        <v>pec.comune.domodossola.vb.it</v>
      </c>
      <c r="C1150">
        <f>IFERROR(VLOOKUP(A1150,SEZIONI!A:B,2,0),"Nessun dato disponibile")</f>
        <v>22</v>
      </c>
      <c r="D1150" t="str">
        <f>_xlfn.XLOOKUP(A1150,[1]Sindaci!$E:$E,[1]Sindaci!$B:$B,"Nessun dato disponibile")</f>
        <v>FORTUNATO LUCIO PIZZI</v>
      </c>
      <c r="E1150" s="9" t="s">
        <v>16343</v>
      </c>
    </row>
    <row r="1151" spans="1:5" x14ac:dyDescent="0.2">
      <c r="A1151" t="s">
        <v>5412</v>
      </c>
      <c r="B1151" t="str">
        <f>IFERROR(VLOOKUP(A1151,PEC!A:D,4,0),"Nessun dato disponibile")</f>
        <v>anutel.it</v>
      </c>
      <c r="C1151">
        <f>IFERROR(VLOOKUP(A1151,SEZIONI!A:B,2,0),"Nessun dato disponibile")</f>
        <v>2</v>
      </c>
      <c r="D1151" t="str">
        <f>_xlfn.XLOOKUP(A1151,[1]Sindaci!$E:$E,[1]Sindaci!$B:$B,"Nessun dato disponibile")</f>
        <v>MARCO ZANOLETTI</v>
      </c>
      <c r="E1151" s="9" t="s">
        <v>16343</v>
      </c>
    </row>
    <row r="1152" spans="1:5" x14ac:dyDescent="0.2">
      <c r="A1152" t="s">
        <v>15862</v>
      </c>
      <c r="B1152" t="str">
        <f>IFERROR(VLOOKUP(A1152,PEC!A:D,4,0),"Nessun dato disponibile")</f>
        <v>Nessun dato disponibile</v>
      </c>
      <c r="C1152" t="str">
        <f>IFERROR(VLOOKUP(A1152,SEZIONI!A:B,2,0),"Nessun dato disponibile")</f>
        <v>Nessun dato disponibile</v>
      </c>
      <c r="D1152" t="str">
        <f>_xlfn.XLOOKUP(A1152,[1]Sindaci!$E:$E,[1]Sindaci!$B:$B,"Nessun dato disponibile")</f>
        <v>Nessun dato disponibile</v>
      </c>
      <c r="E1152" s="9" t="s">
        <v>16343</v>
      </c>
    </row>
    <row r="1153" spans="1:5" x14ac:dyDescent="0.2">
      <c r="A1153" t="s">
        <v>5902</v>
      </c>
      <c r="B1153" t="str">
        <f>IFERROR(VLOOKUP(A1153,PEC!A:D,4,0),"Nessun dato disponibile")</f>
        <v>postemailcertificata.it</v>
      </c>
      <c r="C1153">
        <f>IFERROR(VLOOKUP(A1153,SEZIONI!A:B,2,0),"Nessun dato disponibile")</f>
        <v>1</v>
      </c>
      <c r="D1153" t="str">
        <f>_xlfn.XLOOKUP(A1153,[1]Sindaci!$E:$E,[1]Sindaci!$B:$B,"Nessun dato disponibile")</f>
        <v>BRUNA PIERA PAPA</v>
      </c>
      <c r="E1153" s="9" t="s">
        <v>16343</v>
      </c>
    </row>
    <row r="1154" spans="1:5" x14ac:dyDescent="0.2">
      <c r="A1154" t="s">
        <v>6338</v>
      </c>
      <c r="B1154" t="str">
        <f>IFERROR(VLOOKUP(A1154,PEC!A:D,4,0),"Nessun dato disponibile")</f>
        <v>cert.ruparpiemonte.it</v>
      </c>
      <c r="C1154">
        <f>IFERROR(VLOOKUP(A1154,SEZIONI!A:B,2,0),"Nessun dato disponibile")</f>
        <v>1</v>
      </c>
      <c r="D1154" t="str">
        <f>_xlfn.XLOOKUP(A1154,[1]Sindaci!$E:$E,[1]Sindaci!$B:$B,"Nessun dato disponibile")</f>
        <v>FABRIZIO VITTONI</v>
      </c>
      <c r="E1154" s="9" t="s">
        <v>16343</v>
      </c>
    </row>
    <row r="1155" spans="1:5" x14ac:dyDescent="0.2">
      <c r="A1155" t="s">
        <v>6361</v>
      </c>
      <c r="B1155" t="str">
        <f>IFERROR(VLOOKUP(A1155,PEC!A:D,4,0),"Nessun dato disponibile")</f>
        <v>pcert.it</v>
      </c>
      <c r="C1155">
        <f>IFERROR(VLOOKUP(A1155,SEZIONI!A:B,2,0),"Nessun dato disponibile")</f>
        <v>2</v>
      </c>
      <c r="D1155" t="str">
        <f>_xlfn.XLOOKUP(A1155,[1]Sindaci!$E:$E,[1]Sindaci!$B:$B,"Nessun dato disponibile")</f>
        <v>MATTEO LANINO</v>
      </c>
      <c r="E1155" s="9" t="s">
        <v>16343</v>
      </c>
    </row>
    <row r="1156" spans="1:5" x14ac:dyDescent="0.2">
      <c r="A1156" t="s">
        <v>6406</v>
      </c>
      <c r="B1156" t="str">
        <f>IFERROR(VLOOKUP(A1156,PEC!A:D,4,0),"Nessun dato disponibile")</f>
        <v>cert.ruparpiemonte.it</v>
      </c>
      <c r="C1156">
        <f>IFERROR(VLOOKUP(A1156,SEZIONI!A:B,2,0),"Nessun dato disponibile")</f>
        <v>2</v>
      </c>
      <c r="D1156" t="str">
        <f>_xlfn.XLOOKUP(A1156,[1]Sindaci!$E:$E,[1]Sindaci!$B:$B,"Nessun dato disponibile")</f>
        <v>LUIGI MOTTA</v>
      </c>
      <c r="E1156" s="9" t="s">
        <v>16343</v>
      </c>
    </row>
    <row r="1157" spans="1:5" x14ac:dyDescent="0.2">
      <c r="A1157" t="s">
        <v>6596</v>
      </c>
      <c r="B1157" t="str">
        <f>IFERROR(VLOOKUP(A1157,PEC!A:D,4,0),"Nessun dato disponibile")</f>
        <v>pec.it</v>
      </c>
      <c r="C1157">
        <f>IFERROR(VLOOKUP(A1157,SEZIONI!A:B,2,0),"Nessun dato disponibile")</f>
        <v>8</v>
      </c>
      <c r="D1157" t="str">
        <f>_xlfn.XLOOKUP(A1157,[1]Sindaci!$E:$E,[1]Sindaci!$B:$B,"Nessun dato disponibile")</f>
        <v>GIOVANNI MORANDI</v>
      </c>
      <c r="E1157" s="9" t="s">
        <v>16343</v>
      </c>
    </row>
    <row r="1158" spans="1:5" x14ac:dyDescent="0.2">
      <c r="A1158" t="s">
        <v>6769</v>
      </c>
      <c r="B1158" t="str">
        <f>IFERROR(VLOOKUP(A1158,PEC!A:D,4,0),"Nessun dato disponibile")</f>
        <v>pec.it</v>
      </c>
      <c r="C1158">
        <f>IFERROR(VLOOKUP(A1158,SEZIONI!A:B,2,0),"Nessun dato disponibile")</f>
        <v>1</v>
      </c>
      <c r="D1158" t="str">
        <f>_xlfn.XLOOKUP(A1158,[1]Sindaci!$E:$E,[1]Sindaci!$B:$B,"Nessun dato disponibile")</f>
        <v>ADRIANO PATRITTI</v>
      </c>
      <c r="E1158" s="9" t="s">
        <v>16343</v>
      </c>
    </row>
    <row r="1159" spans="1:5" x14ac:dyDescent="0.2">
      <c r="A1159" t="s">
        <v>6811</v>
      </c>
      <c r="B1159" t="str">
        <f>IFERROR(VLOOKUP(A1159,PEC!A:D,4,0),"Nessun dato disponibile")</f>
        <v>pec.it</v>
      </c>
      <c r="C1159">
        <f>IFERROR(VLOOKUP(A1159,SEZIONI!A:B,2,0),"Nessun dato disponibile")</f>
        <v>1</v>
      </c>
      <c r="D1159" t="str">
        <f>_xlfn.XLOOKUP(A1159,[1]Sindaci!$E:$E,[1]Sindaci!$B:$B,"Nessun dato disponibile")</f>
        <v>TIZIANO MORANDI</v>
      </c>
      <c r="E1159" s="9" t="s">
        <v>16343</v>
      </c>
    </row>
    <row r="1160" spans="1:5" x14ac:dyDescent="0.2">
      <c r="A1160" t="s">
        <v>7391</v>
      </c>
      <c r="B1160" t="str">
        <f>IFERROR(VLOOKUP(A1160,PEC!A:D,4,0),"Nessun dato disponibile")</f>
        <v>legalmail.it</v>
      </c>
      <c r="C1160">
        <f>IFERROR(VLOOKUP(A1160,SEZIONI!A:B,2,0),"Nessun dato disponibile")</f>
        <v>1</v>
      </c>
      <c r="D1160" t="str">
        <f>_xlfn.XLOOKUP(A1160,[1]Sindaci!$E:$E,[1]Sindaci!$B:$B,"Nessun dato disponibile")</f>
        <v>MARIA STEFANO DE</v>
      </c>
      <c r="E1160" s="9" t="s">
        <v>16343</v>
      </c>
    </row>
    <row r="1161" spans="1:5" x14ac:dyDescent="0.2">
      <c r="A1161" t="s">
        <v>7543</v>
      </c>
      <c r="B1161" t="str">
        <f>IFERROR(VLOOKUP(A1161,PEC!A:D,4,0),"Nessun dato disponibile")</f>
        <v>cert.legalmail.it</v>
      </c>
      <c r="C1161">
        <f>IFERROR(VLOOKUP(A1161,SEZIONI!A:B,2,0),"Nessun dato disponibile")</f>
        <v>1</v>
      </c>
      <c r="D1161" t="str">
        <f>_xlfn.XLOOKUP(A1161,[1]Sindaci!$E:$E,[1]Sindaci!$B:$B,"Nessun dato disponibile")</f>
        <v>ALESSANDRO BONACCI</v>
      </c>
      <c r="E1161" s="9" t="s">
        <v>16343</v>
      </c>
    </row>
    <row r="1162" spans="1:5" x14ac:dyDescent="0.2">
      <c r="A1162" t="s">
        <v>7553</v>
      </c>
      <c r="B1162" t="str">
        <f>IFERROR(VLOOKUP(A1162,PEC!A:D,4,0),"Nessun dato disponibile")</f>
        <v>cert.ruparpiemonte.it</v>
      </c>
      <c r="C1162">
        <f>IFERROR(VLOOKUP(A1162,SEZIONI!A:B,2,0),"Nessun dato disponibile")</f>
        <v>1</v>
      </c>
      <c r="D1162" t="str">
        <f>_xlfn.XLOOKUP(A1162,[1]Sindaci!$E:$E,[1]Sindaci!$B:$B,"Nessun dato disponibile")</f>
        <v>EZIO BARBETTA</v>
      </c>
      <c r="E1162" s="9" t="s">
        <v>16343</v>
      </c>
    </row>
    <row r="1163" spans="1:5" x14ac:dyDescent="0.2">
      <c r="A1163" t="s">
        <v>7639</v>
      </c>
      <c r="B1163" t="str">
        <f>IFERROR(VLOOKUP(A1163,PEC!A:D,4,0),"Nessun dato disponibile")</f>
        <v>pec.malesco.eu</v>
      </c>
      <c r="C1163">
        <f>IFERROR(VLOOKUP(A1163,SEZIONI!A:B,2,0),"Nessun dato disponibile")</f>
        <v>3</v>
      </c>
      <c r="D1163" t="str">
        <f>_xlfn.XLOOKUP(A1163,[1]Sindaci!$E:$E,[1]Sindaci!$B:$B,"Nessun dato disponibile")</f>
        <v>ENRICO BARBAZZA</v>
      </c>
      <c r="E1163" s="9" t="s">
        <v>16343</v>
      </c>
    </row>
    <row r="1164" spans="1:5" x14ac:dyDescent="0.2">
      <c r="A1164" t="s">
        <v>7888</v>
      </c>
      <c r="B1164" t="str">
        <f>IFERROR(VLOOKUP(A1164,PEC!A:D,4,0),"Nessun dato disponibile")</f>
        <v>pec.comune.masera.vb.it</v>
      </c>
      <c r="C1164">
        <f>IFERROR(VLOOKUP(A1164,SEZIONI!A:B,2,0),"Nessun dato disponibile")</f>
        <v>2</v>
      </c>
      <c r="D1164" t="str">
        <f>_xlfn.XLOOKUP(A1164,[1]Sindaci!$E:$E,[1]Sindaci!$B:$B,"Nessun dato disponibile")</f>
        <v>NORMA ANGELA BIANCHI</v>
      </c>
      <c r="E1164" s="9" t="s">
        <v>16343</v>
      </c>
    </row>
    <row r="1165" spans="1:5" x14ac:dyDescent="0.2">
      <c r="A1165" t="s">
        <v>7944</v>
      </c>
      <c r="B1165" t="str">
        <f>IFERROR(VLOOKUP(A1165,PEC!A:D,4,0),"Nessun dato disponibile")</f>
        <v>legalmail.it</v>
      </c>
      <c r="C1165">
        <f>IFERROR(VLOOKUP(A1165,SEZIONI!A:B,2,0),"Nessun dato disponibile")</f>
        <v>1</v>
      </c>
      <c r="D1165" t="str">
        <f>_xlfn.XLOOKUP(A1165,[1]Sindaci!$E:$E,[1]Sindaci!$B:$B,"Nessun dato disponibile")</f>
        <v>RENZO ALBERTINI</v>
      </c>
      <c r="E1165" s="9" t="s">
        <v>16343</v>
      </c>
    </row>
    <row r="1166" spans="1:5" x14ac:dyDescent="0.2">
      <c r="A1166" t="s">
        <v>8086</v>
      </c>
      <c r="B1166" t="str">
        <f>IFERROR(VLOOKUP(A1166,PEC!A:D,4,0),"Nessun dato disponibile")</f>
        <v>pcert.it</v>
      </c>
      <c r="C1166">
        <f>IFERROR(VLOOKUP(A1166,SEZIONI!A:B,2,0),"Nessun dato disponibile")</f>
        <v>3</v>
      </c>
      <c r="D1166" t="str">
        <f>_xlfn.XLOOKUP(A1166,[1]Sindaci!$E:$E,[1]Sindaci!$B:$B,"Nessun dato disponibile")</f>
        <v>PAOLO TOGNETTI</v>
      </c>
      <c r="E1166" s="9" t="s">
        <v>16343</v>
      </c>
    </row>
    <row r="1167" spans="1:5" x14ac:dyDescent="0.2">
      <c r="A1167" t="s">
        <v>8149</v>
      </c>
      <c r="B1167" t="str">
        <f>IFERROR(VLOOKUP(A1167,PEC!A:D,4,0),"Nessun dato disponibile")</f>
        <v>cert.ruparpiemonte.it</v>
      </c>
      <c r="C1167">
        <f>IFERROR(VLOOKUP(A1167,SEZIONI!A:B,2,0),"Nessun dato disponibile")</f>
        <v>1</v>
      </c>
      <c r="D1167" t="str">
        <f>_xlfn.XLOOKUP(A1167,[1]Sindaci!$E:$E,[1]Sindaci!$B:$B,"Nessun dato disponibile")</f>
        <v>MONICA DELLAVEDOVA</v>
      </c>
      <c r="E1167" s="9" t="s">
        <v>16343</v>
      </c>
    </row>
    <row r="1168" spans="1:5" x14ac:dyDescent="0.2">
      <c r="A1168" t="s">
        <v>8636</v>
      </c>
      <c r="B1168" t="str">
        <f>IFERROR(VLOOKUP(A1168,PEC!A:D,4,0),"Nessun dato disponibile")</f>
        <v>cert.ruparpiemonte.it</v>
      </c>
      <c r="C1168">
        <f>IFERROR(VLOOKUP(A1168,SEZIONI!A:B,2,0),"Nessun dato disponibile")</f>
        <v>2</v>
      </c>
      <c r="D1168" t="str">
        <f>_xlfn.XLOOKUP(A1168,[1]Sindaci!$E:$E,[1]Sindaci!$B:$B,"Nessun dato disponibile")</f>
        <v>RENATO PUNCHIA</v>
      </c>
      <c r="E1168" s="9" t="s">
        <v>16343</v>
      </c>
    </row>
    <row r="1169" spans="1:5" x14ac:dyDescent="0.2">
      <c r="A1169" t="s">
        <v>8839</v>
      </c>
      <c r="B1169" t="str">
        <f>IFERROR(VLOOKUP(A1169,PEC!A:D,4,0),"Nessun dato disponibile")</f>
        <v>legalmail.it</v>
      </c>
      <c r="C1169">
        <f>IFERROR(VLOOKUP(A1169,SEZIONI!A:B,2,0),"Nessun dato disponibile")</f>
        <v>1</v>
      </c>
      <c r="D1169" t="str">
        <f>_xlfn.XLOOKUP(A1169,[1]Sindaci!$E:$E,[1]Sindaci!$B:$B,"Nessun dato disponibile")</f>
        <v>DARIO RICCHI</v>
      </c>
      <c r="E1169" s="9" t="s">
        <v>16343</v>
      </c>
    </row>
    <row r="1170" spans="1:5" x14ac:dyDescent="0.2">
      <c r="A1170" t="s">
        <v>9276</v>
      </c>
      <c r="B1170" t="str">
        <f>IFERROR(VLOOKUP(A1170,PEC!A:D,4,0),"Nessun dato disponibile")</f>
        <v>legalmail.it</v>
      </c>
      <c r="C1170">
        <f>IFERROR(VLOOKUP(A1170,SEZIONI!A:B,2,0),"Nessun dato disponibile")</f>
        <v>2</v>
      </c>
      <c r="D1170" t="str">
        <f>_xlfn.XLOOKUP(A1170,[1]Sindaci!$E:$E,[1]Sindaci!$B:$B,"Nessun dato disponibile")</f>
        <v>PIERO ERNESTO MINAZZI</v>
      </c>
      <c r="E1170" s="9" t="s">
        <v>16343</v>
      </c>
    </row>
    <row r="1171" spans="1:5" x14ac:dyDescent="0.2">
      <c r="A1171" t="s">
        <v>9404</v>
      </c>
      <c r="B1171" t="str">
        <f>IFERROR(VLOOKUP(A1171,PEC!A:D,4,0),"Nessun dato disponibile")</f>
        <v>legalmail.it</v>
      </c>
      <c r="C1171">
        <f>IFERROR(VLOOKUP(A1171,SEZIONI!A:B,2,0),"Nessun dato disponibile")</f>
        <v>2</v>
      </c>
      <c r="D1171" t="str">
        <f>_xlfn.XLOOKUP(A1171,[1]Sindaci!$E:$E,[1]Sindaci!$B:$B,"Nessun dato disponibile")</f>
        <v>ALESSIO FERRARI</v>
      </c>
      <c r="E1171" s="9" t="s">
        <v>16343</v>
      </c>
    </row>
    <row r="1172" spans="1:5" x14ac:dyDescent="0.2">
      <c r="A1172" t="s">
        <v>9479</v>
      </c>
      <c r="B1172" t="str">
        <f>IFERROR(VLOOKUP(A1172,PEC!A:D,4,0),"Nessun dato disponibile")</f>
        <v>legalmail.it</v>
      </c>
      <c r="C1172">
        <f>IFERROR(VLOOKUP(A1172,SEZIONI!A:B,2,0),"Nessun dato disponibile")</f>
        <v>17</v>
      </c>
      <c r="D1172" t="str">
        <f>_xlfn.XLOOKUP(A1172,[1]Sindaci!$E:$E,[1]Sindaci!$B:$B,"Nessun dato disponibile")</f>
        <v>DANIELE BERIO</v>
      </c>
      <c r="E1172" s="9" t="s">
        <v>16343</v>
      </c>
    </row>
    <row r="1173" spans="1:5" x14ac:dyDescent="0.2">
      <c r="A1173" t="s">
        <v>9557</v>
      </c>
      <c r="B1173" t="str">
        <f>IFERROR(VLOOKUP(A1173,PEC!A:D,4,0),"Nessun dato disponibile")</f>
        <v>legalmail.it</v>
      </c>
      <c r="C1173">
        <f>IFERROR(VLOOKUP(A1173,SEZIONI!A:B,2,0),"Nessun dato disponibile")</f>
        <v>4</v>
      </c>
      <c r="D1173" t="str">
        <f>_xlfn.XLOOKUP(A1173,[1]Sindaci!$E:$E,[1]Sindaci!$B:$B,"Nessun dato disponibile")</f>
        <v>FULGOSI FILIPPO CIGALA</v>
      </c>
      <c r="E1173" s="9" t="s">
        <v>16343</v>
      </c>
    </row>
    <row r="1174" spans="1:5" x14ac:dyDescent="0.2">
      <c r="A1174" t="s">
        <v>9833</v>
      </c>
      <c r="B1174" t="str">
        <f>IFERROR(VLOOKUP(A1174,PEC!A:D,4,0),"Nessun dato disponibile")</f>
        <v>pcert.it</v>
      </c>
      <c r="C1174">
        <f>IFERROR(VLOOKUP(A1174,SEZIONI!A:B,2,0),"Nessun dato disponibile")</f>
        <v>1</v>
      </c>
      <c r="D1174" t="str">
        <f>_xlfn.XLOOKUP(A1174,[1]Sindaci!$E:$E,[1]Sindaci!$B:$B,"Nessun dato disponibile")</f>
        <v>GIANPAOLO BLARDONE</v>
      </c>
      <c r="E1174" s="9" t="s">
        <v>16343</v>
      </c>
    </row>
    <row r="1175" spans="1:5" x14ac:dyDescent="0.2">
      <c r="A1175" t="s">
        <v>10296</v>
      </c>
      <c r="B1175" t="str">
        <f>IFERROR(VLOOKUP(A1175,PEC!A:D,4,0),"Nessun dato disponibile")</f>
        <v>postemailcertificata.it</v>
      </c>
      <c r="C1175">
        <f>IFERROR(VLOOKUP(A1175,SEZIONI!A:B,2,0),"Nessun dato disponibile")</f>
        <v>2</v>
      </c>
      <c r="D1175" t="str">
        <f>_xlfn.XLOOKUP(A1175,[1]Sindaci!$E:$E,[1]Sindaci!$B:$B,"Nessun dato disponibile")</f>
        <v>ALESSANDRO LANA</v>
      </c>
      <c r="E1175" s="9" t="s">
        <v>16343</v>
      </c>
    </row>
    <row r="1176" spans="1:5" x14ac:dyDescent="0.2">
      <c r="A1176" t="s">
        <v>10392</v>
      </c>
      <c r="B1176" t="str">
        <f>IFERROR(VLOOKUP(A1176,PEC!A:D,4,0),"Nessun dato disponibile")</f>
        <v>pec.it</v>
      </c>
      <c r="C1176">
        <f>IFERROR(VLOOKUP(A1176,SEZIONI!A:B,2,0),"Nessun dato disponibile")</f>
        <v>5</v>
      </c>
      <c r="D1176" t="str">
        <f>_xlfn.XLOOKUP(A1176,[1]Sindaci!$E:$E,[1]Sindaci!$B:$B,"Nessun dato disponibile")</f>
        <v>MARIA GRAZIA MEDALI</v>
      </c>
      <c r="E1176" s="9" t="s">
        <v>16343</v>
      </c>
    </row>
    <row r="1177" spans="1:5" x14ac:dyDescent="0.2">
      <c r="A1177" t="s">
        <v>10990</v>
      </c>
      <c r="B1177" t="str">
        <f>IFERROR(VLOOKUP(A1177,PEC!A:D,4,0),"Nessun dato disponibile")</f>
        <v>legalmail.it</v>
      </c>
      <c r="C1177">
        <f>IFERROR(VLOOKUP(A1177,SEZIONI!A:B,2,0),"Nessun dato disponibile")</f>
        <v>1</v>
      </c>
      <c r="D1177" t="str">
        <f>_xlfn.XLOOKUP(A1177,[1]Sindaci!$E:$E,[1]Sindaci!$B:$B,"Nessun dato disponibile")</f>
        <v>UMBERTO MARRONI</v>
      </c>
      <c r="E1177" s="9" t="s">
        <v>16343</v>
      </c>
    </row>
    <row r="1178" spans="1:5" x14ac:dyDescent="0.2">
      <c r="A1178" t="s">
        <v>10992</v>
      </c>
      <c r="B1178" t="str">
        <f>IFERROR(VLOOKUP(A1178,PEC!A:D,4,0),"Nessun dato disponibile")</f>
        <v>legalmail.it</v>
      </c>
      <c r="C1178">
        <f>IFERROR(VLOOKUP(A1178,SEZIONI!A:B,2,0),"Nessun dato disponibile")</f>
        <v>1</v>
      </c>
      <c r="D1178" t="str">
        <f>_xlfn.XLOOKUP(A1178,[1]Sindaci!$E:$E,[1]Sindaci!$B:$B,"Nessun dato disponibile")</f>
        <v>FAUSTO BRAITO</v>
      </c>
      <c r="E1178" s="9" t="s">
        <v>16343</v>
      </c>
    </row>
    <row r="1179" spans="1:5" x14ac:dyDescent="0.2">
      <c r="A1179" t="s">
        <v>10998</v>
      </c>
      <c r="B1179" t="str">
        <f>IFERROR(VLOOKUP(A1179,PEC!A:D,4,0),"Nessun dato disponibile")</f>
        <v xml:space="preserve">pec.it </v>
      </c>
      <c r="C1179">
        <f>IFERROR(VLOOKUP(A1179,SEZIONI!A:B,2,0),"Nessun dato disponibile")</f>
        <v>4</v>
      </c>
      <c r="D1179" t="str">
        <f>_xlfn.XLOOKUP(A1179,[1]Sindaci!$E:$E,[1]Sindaci!$B:$B,"Nessun dato disponibile")</f>
        <v>ELIO FOVANNA</v>
      </c>
      <c r="E1179" s="9" t="s">
        <v>16343</v>
      </c>
    </row>
    <row r="1180" spans="1:5" x14ac:dyDescent="0.2">
      <c r="A1180" t="s">
        <v>11091</v>
      </c>
      <c r="B1180" t="str">
        <f>IFERROR(VLOOKUP(A1180,PEC!A:D,4,0),"Nessun dato disponibile")</f>
        <v>pcert.it</v>
      </c>
      <c r="C1180">
        <f>IFERROR(VLOOKUP(A1180,SEZIONI!A:B,2,0),"Nessun dato disponibile")</f>
        <v>1</v>
      </c>
      <c r="D1180" t="str">
        <f>_xlfn.XLOOKUP(A1180,[1]Sindaci!$E:$E,[1]Sindaci!$B:$B,"Nessun dato disponibile")</f>
        <v>AUGUSTO QUARETTA</v>
      </c>
      <c r="E1180" s="9" t="s">
        <v>16343</v>
      </c>
    </row>
    <row r="1181" spans="1:5" x14ac:dyDescent="0.2">
      <c r="A1181" t="s">
        <v>11093</v>
      </c>
      <c r="B1181" t="str">
        <f>IFERROR(VLOOKUP(A1181,PEC!A:D,4,0),"Nessun dato disponibile")</f>
        <v>pcert.it</v>
      </c>
      <c r="C1181">
        <f>IFERROR(VLOOKUP(A1181,SEZIONI!A:B,2,0),"Nessun dato disponibile")</f>
        <v>1</v>
      </c>
      <c r="D1181" t="str">
        <f>_xlfn.XLOOKUP(A1181,[1]Sindaci!$E:$E,[1]Sindaci!$B:$B,"Nessun dato disponibile")</f>
        <v>GIAN MARIO TRAPLETTI</v>
      </c>
      <c r="E1181" s="9" t="s">
        <v>16343</v>
      </c>
    </row>
    <row r="1182" spans="1:5" x14ac:dyDescent="0.2">
      <c r="A1182" t="s">
        <v>0</v>
      </c>
      <c r="B1182" t="str">
        <f>IFERROR(VLOOKUP(A1182,PEC!A:D,4,0),"Nessun dato disponibile")</f>
        <v>pec.comune.re.vb.it</v>
      </c>
      <c r="C1182">
        <f>IFERROR(VLOOKUP(A1182,SEZIONI!A:B,2,0),"Nessun dato disponibile")</f>
        <v>3</v>
      </c>
      <c r="D1182" t="str">
        <f>_xlfn.XLOOKUP(A1182,[1]Sindaci!$E:$E,[1]Sindaci!$B:$B,"Nessun dato disponibile")</f>
        <v>MASSIMO PATRITTI</v>
      </c>
      <c r="E1182" s="9" t="s">
        <v>16343</v>
      </c>
    </row>
    <row r="1183" spans="1:5" x14ac:dyDescent="0.2">
      <c r="A1183" t="s">
        <v>12069</v>
      </c>
      <c r="B1183" t="str">
        <f>IFERROR(VLOOKUP(A1183,PEC!A:D,4,0),"Nessun dato disponibile")</f>
        <v>cert.ruparpiemonte.it</v>
      </c>
      <c r="C1183">
        <f>IFERROR(VLOOKUP(A1183,SEZIONI!A:B,2,0),"Nessun dato disponibile")</f>
        <v>3</v>
      </c>
      <c r="D1183" t="str">
        <f>_xlfn.XLOOKUP(A1183,[1]Sindaci!$E:$E,[1]Sindaci!$B:$B,"Nessun dato disponibile")</f>
        <v>ASSUNTA RIGOLI</v>
      </c>
      <c r="E1183" s="9" t="s">
        <v>16343</v>
      </c>
    </row>
    <row r="1184" spans="1:5" x14ac:dyDescent="0.2">
      <c r="A1184" t="s">
        <v>12939</v>
      </c>
      <c r="B1184" t="str">
        <f>IFERROR(VLOOKUP(A1184,PEC!A:D,4,0),"Nessun dato disponibile")</f>
        <v>pec.santamariamaggiore.eu</v>
      </c>
      <c r="C1184">
        <f>IFERROR(VLOOKUP(A1184,SEZIONI!A:B,2,0),"Nessun dato disponibile")</f>
        <v>2</v>
      </c>
      <c r="D1184" t="str">
        <f>_xlfn.XLOOKUP(A1184,[1]Sindaci!$E:$E,[1]Sindaci!$B:$B,"Nessun dato disponibile")</f>
        <v>CLAUDIO COTTINI</v>
      </c>
      <c r="E1184" s="9" t="s">
        <v>16343</v>
      </c>
    </row>
    <row r="1185" spans="1:5" x14ac:dyDescent="0.2">
      <c r="A1185" t="s">
        <v>13881</v>
      </c>
      <c r="B1185" t="str">
        <f>IFERROR(VLOOKUP(A1185,PEC!A:D,4,0),"Nessun dato disponibile")</f>
        <v>cert.comunestresa.it</v>
      </c>
      <c r="C1185">
        <f>IFERROR(VLOOKUP(A1185,SEZIONI!A:B,2,0),"Nessun dato disponibile")</f>
        <v>6</v>
      </c>
      <c r="D1185" t="str">
        <f>_xlfn.XLOOKUP(A1185,[1]Sindaci!$E:$E,[1]Sindaci!$B:$B,"Nessun dato disponibile")</f>
        <v>MARCELLA SEVERINO</v>
      </c>
      <c r="E1185" s="9" t="s">
        <v>16343</v>
      </c>
    </row>
    <row r="1186" spans="1:5" x14ac:dyDescent="0.2">
      <c r="A1186" t="s">
        <v>14207</v>
      </c>
      <c r="B1186" t="str">
        <f>IFERROR(VLOOKUP(A1186,PEC!A:D,4,0),"Nessun dato disponibile")</f>
        <v>legalmail.it</v>
      </c>
      <c r="C1186">
        <f>IFERROR(VLOOKUP(A1186,SEZIONI!A:B,2,0),"Nessun dato disponibile")</f>
        <v>1</v>
      </c>
      <c r="D1186" t="str">
        <f>_xlfn.XLOOKUP(A1186,[1]Sindaci!$E:$E,[1]Sindaci!$B:$B,"Nessun dato disponibile")</f>
        <v>TIZIANO FERRARIS</v>
      </c>
      <c r="E1186" s="9" t="s">
        <v>16343</v>
      </c>
    </row>
    <row r="1187" spans="1:5" x14ac:dyDescent="0.2">
      <c r="A1187" t="s">
        <v>14441</v>
      </c>
      <c r="B1187" t="str">
        <f>IFERROR(VLOOKUP(A1187,PEC!A:D,4,0),"Nessun dato disponibile")</f>
        <v>legalmail.it</v>
      </c>
      <c r="C1187">
        <f>IFERROR(VLOOKUP(A1187,SEZIONI!A:B,2,0),"Nessun dato disponibile")</f>
        <v>1</v>
      </c>
      <c r="D1187" t="str">
        <f>_xlfn.XLOOKUP(A1187,[1]Sindaci!$E:$E,[1]Sindaci!$B:$B,"Nessun dato disponibile")</f>
        <v>SEBASTIAN NICOLAI</v>
      </c>
      <c r="E1187" s="9" t="s">
        <v>16343</v>
      </c>
    </row>
    <row r="1188" spans="1:5" x14ac:dyDescent="0.2">
      <c r="A1188" t="s">
        <v>14447</v>
      </c>
      <c r="B1188" t="str">
        <f>IFERROR(VLOOKUP(A1188,PEC!A:D,4,0),"Nessun dato disponibile")</f>
        <v>legalmail.it</v>
      </c>
      <c r="C1188">
        <f>IFERROR(VLOOKUP(A1188,SEZIONI!A:B,2,0),"Nessun dato disponibile")</f>
        <v>1</v>
      </c>
      <c r="D1188" t="str">
        <f>_xlfn.XLOOKUP(A1188,[1]Sindaci!$E:$E,[1]Sindaci!$B:$B,"Nessun dato disponibile")</f>
        <v>GEREMIA MAGLIOCCO</v>
      </c>
      <c r="E1188" s="9" t="s">
        <v>16343</v>
      </c>
    </row>
    <row r="1189" spans="1:5" x14ac:dyDescent="0.2">
      <c r="A1189" t="s">
        <v>14619</v>
      </c>
      <c r="B1189" t="str">
        <f>IFERROR(VLOOKUP(A1189,PEC!A:D,4,0),"Nessun dato disponibile")</f>
        <v>cert.ruparpiemonte.it</v>
      </c>
      <c r="C1189">
        <f>IFERROR(VLOOKUP(A1189,SEZIONI!A:B,2,0),"Nessun dato disponibile")</f>
        <v>2</v>
      </c>
      <c r="D1189" t="str">
        <f>_xlfn.XLOOKUP(A1189,[1]Sindaci!$E:$E,[1]Sindaci!$B:$B,"Nessun dato disponibile")</f>
        <v>RENZO VISCARDI</v>
      </c>
      <c r="E1189" s="9" t="s">
        <v>16343</v>
      </c>
    </row>
    <row r="1190" spans="1:5" x14ac:dyDescent="0.2">
      <c r="A1190" t="s">
        <v>14964</v>
      </c>
      <c r="B1190" t="str">
        <f>IFERROR(VLOOKUP(A1190,PEC!A:D,4,0),"Nessun dato disponibile")</f>
        <v>legalmail.it</v>
      </c>
      <c r="C1190">
        <f>IFERROR(VLOOKUP(A1190,SEZIONI!A:B,2,0),"Nessun dato disponibile")</f>
        <v>3</v>
      </c>
      <c r="D1190" t="str">
        <f>_xlfn.XLOOKUP(A1190,[1]Sindaci!$E:$E,[1]Sindaci!$B:$B,"Nessun dato disponibile")</f>
        <v>LUCA CAPOTOSTI</v>
      </c>
      <c r="E1190" s="9" t="s">
        <v>16343</v>
      </c>
    </row>
    <row r="1191" spans="1:5" x14ac:dyDescent="0.2">
      <c r="A1191" t="s">
        <v>14988</v>
      </c>
      <c r="B1191" t="str">
        <f>IFERROR(VLOOKUP(A1191,PEC!A:D,4,0),"Nessun dato disponibile")</f>
        <v>legalmail.it</v>
      </c>
      <c r="C1191">
        <f>IFERROR(VLOOKUP(A1191,SEZIONI!A:B,2,0),"Nessun dato disponibile")</f>
        <v>1</v>
      </c>
      <c r="D1191" t="str">
        <f>_xlfn.XLOOKUP(A1191,[1]Sindaci!$E:$E,[1]Sindaci!$B:$B,"Nessun dato disponibile")</f>
        <v>CLAUDIO SONZOGNI</v>
      </c>
      <c r="E1191" s="9" t="s">
        <v>16343</v>
      </c>
    </row>
    <row r="1192" spans="1:5" x14ac:dyDescent="0.2">
      <c r="A1192" t="s">
        <v>15025</v>
      </c>
      <c r="B1192" t="str">
        <f>IFERROR(VLOOKUP(A1192,PEC!A:D,4,0),"Nessun dato disponibile")</f>
        <v>pcert.it</v>
      </c>
      <c r="C1192">
        <f>IFERROR(VLOOKUP(A1192,SEZIONI!A:B,2,0),"Nessun dato disponibile")</f>
        <v>3</v>
      </c>
      <c r="D1192" t="str">
        <f>_xlfn.XLOOKUP(A1192,[1]Sindaci!$E:$E,[1]Sindaci!$B:$B,"Nessun dato disponibile")</f>
        <v>BRUNO STEFANETTI</v>
      </c>
      <c r="E1192" s="9" t="s">
        <v>16343</v>
      </c>
    </row>
    <row r="1193" spans="1:5" x14ac:dyDescent="0.2">
      <c r="A1193" t="s">
        <v>15114</v>
      </c>
      <c r="B1193" t="str">
        <f>IFERROR(VLOOKUP(A1193,PEC!A:D,4,0),"Nessun dato disponibile")</f>
        <v>legalmail.it</v>
      </c>
      <c r="C1193">
        <f>IFERROR(VLOOKUP(A1193,SEZIONI!A:B,2,0),"Nessun dato disponibile")</f>
        <v>31</v>
      </c>
      <c r="D1193" t="str">
        <f>_xlfn.XLOOKUP(A1193,[1]Sindaci!$E:$E,[1]Sindaci!$B:$B,"Nessun dato disponibile")</f>
        <v>SILVIA MARCHIONINI</v>
      </c>
      <c r="E1193" s="9" t="s">
        <v>16343</v>
      </c>
    </row>
    <row r="1194" spans="1:5" x14ac:dyDescent="0.2">
      <c r="A1194" t="s">
        <v>15315</v>
      </c>
      <c r="B1194" t="str">
        <f>IFERROR(VLOOKUP(A1194,PEC!A:D,4,0),"Nessun dato disponibile")</f>
        <v>cert.ruparpiemonte.it</v>
      </c>
      <c r="C1194">
        <f>IFERROR(VLOOKUP(A1194,SEZIONI!A:B,2,0),"Nessun dato disponibile")</f>
        <v>1</v>
      </c>
      <c r="D1194" t="str">
        <f>_xlfn.XLOOKUP(A1194,[1]Sindaci!$E:$E,[1]Sindaci!$B:$B,"Nessun dato disponibile")</f>
        <v>GIACOMO MAURIZIO ARCHETTI</v>
      </c>
      <c r="E1194" s="9" t="s">
        <v>16343</v>
      </c>
    </row>
    <row r="1195" spans="1:5" x14ac:dyDescent="0.2">
      <c r="A1195" t="s">
        <v>15416</v>
      </c>
      <c r="B1195" t="str">
        <f>IFERROR(VLOOKUP(A1195,PEC!A:D,4,0),"Nessun dato disponibile")</f>
        <v>postecert.it</v>
      </c>
      <c r="C1195">
        <f>IFERROR(VLOOKUP(A1195,SEZIONI!A:B,2,0),"Nessun dato disponibile")</f>
        <v>9</v>
      </c>
      <c r="D1195" t="str">
        <f>_xlfn.XLOOKUP(A1195,[1]Sindaci!$E:$E,[1]Sindaci!$B:$B,"Nessun dato disponibile")</f>
        <v>BRUNO TOSCANI</v>
      </c>
      <c r="E1195" s="9" t="s">
        <v>16343</v>
      </c>
    </row>
    <row r="1196" spans="1:5" x14ac:dyDescent="0.2">
      <c r="A1196" t="s">
        <v>15561</v>
      </c>
      <c r="B1196" t="str">
        <f>IFERROR(VLOOKUP(A1196,PEC!A:D,4,0),"Nessun dato disponibile")</f>
        <v>postemailcertificata.it</v>
      </c>
      <c r="C1196">
        <f>IFERROR(VLOOKUP(A1196,SEZIONI!A:B,2,0),"Nessun dato disponibile")</f>
        <v>1</v>
      </c>
      <c r="D1196" t="str">
        <f>_xlfn.XLOOKUP(A1196,[1]Sindaci!$E:$E,[1]Sindaci!$B:$B,"Nessun dato disponibile")</f>
        <v>MONICA BALASSI</v>
      </c>
      <c r="E1196" s="9" t="s">
        <v>16343</v>
      </c>
    </row>
    <row r="1197" spans="1:5" x14ac:dyDescent="0.2">
      <c r="A1197" t="s">
        <v>15661</v>
      </c>
      <c r="B1197" t="str">
        <f>IFERROR(VLOOKUP(A1197,PEC!A:D,4,0),"Nessun dato disponibile")</f>
        <v>legalmail.it</v>
      </c>
      <c r="C1197">
        <f>IFERROR(VLOOKUP(A1197,SEZIONI!A:B,2,0),"Nessun dato disponibile")</f>
        <v>3</v>
      </c>
      <c r="D1197" t="str">
        <f>_xlfn.XLOOKUP(A1197,[1]Sindaci!$E:$E,[1]Sindaci!$B:$B,"Nessun dato disponibile")</f>
        <v>MARCO STEFANETTA</v>
      </c>
      <c r="E1197" s="9" t="s">
        <v>16343</v>
      </c>
    </row>
    <row r="1198" spans="1:5" x14ac:dyDescent="0.2">
      <c r="A1198" t="s">
        <v>2008</v>
      </c>
      <c r="B1198" t="str">
        <f>IFERROR(VLOOKUP(A1198,PEC!A:D,4,0),"Nessun dato disponibile")</f>
        <v>legalmail.it</v>
      </c>
      <c r="C1198">
        <f>IFERROR(VLOOKUP(A1198,SEZIONI!A:B,2,0),"Nessun dato disponibile")</f>
        <v>2</v>
      </c>
      <c r="D1198" t="str">
        <f>_xlfn.XLOOKUP(A1198,[1]Sindaci!$E:$E,[1]Sindaci!$B:$B,"Nessun dato disponibile")</f>
        <v>STEFANO BELLOTTI</v>
      </c>
      <c r="E1198" s="9" t="s">
        <v>16343</v>
      </c>
    </row>
    <row r="1199" spans="1:5" x14ac:dyDescent="0.2">
      <c r="A1199" t="s">
        <v>728</v>
      </c>
      <c r="B1199" t="str">
        <f>IFERROR(VLOOKUP(A1199,PEC!A:D,4,0),"Nessun dato disponibile")</f>
        <v>pec.comune.allein.ao.it</v>
      </c>
      <c r="C1199">
        <f>IFERROR(VLOOKUP(A1199,SEZIONI!A:B,2,0),"Nessun dato disponibile")</f>
        <v>1</v>
      </c>
      <c r="D1199" t="str">
        <f>_xlfn.XLOOKUP(A1199,[1]Sindaci!$E:$E,[1]Sindaci!$B:$B,"Nessun dato disponibile")</f>
        <v>PIERGIORGIO COLLOMB</v>
      </c>
      <c r="E1199" s="9" t="s">
        <v>16343</v>
      </c>
    </row>
    <row r="1200" spans="1:5" x14ac:dyDescent="0.2">
      <c r="A1200" t="s">
        <v>15864</v>
      </c>
      <c r="B1200" t="str">
        <f>IFERROR(VLOOKUP(A1200,PEC!A:D,4,0),"Nessun dato disponibile")</f>
        <v>Nessun dato disponibile</v>
      </c>
      <c r="C1200" t="str">
        <f>IFERROR(VLOOKUP(A1200,SEZIONI!A:B,2,0),"Nessun dato disponibile")</f>
        <v>Nessun dato disponibile</v>
      </c>
      <c r="D1200" t="str">
        <f>_xlfn.XLOOKUP(A1200,[1]Sindaci!$E:$E,[1]Sindaci!$B:$B,"Nessun dato disponibile")</f>
        <v>Nessun dato disponibile</v>
      </c>
      <c r="E1200" s="9" t="s">
        <v>16343</v>
      </c>
    </row>
    <row r="1201" spans="1:5" x14ac:dyDescent="0.2">
      <c r="A1201" t="s">
        <v>929</v>
      </c>
      <c r="B1201" t="str">
        <f>IFERROR(VLOOKUP(A1201,PEC!A:D,4,0),"Nessun dato disponibile")</f>
        <v>pec.comune.aosta.it</v>
      </c>
      <c r="C1201">
        <f>IFERROR(VLOOKUP(A1201,SEZIONI!A:B,2,0),"Nessun dato disponibile")</f>
        <v>38</v>
      </c>
      <c r="D1201" t="str">
        <f>_xlfn.XLOOKUP(A1201,[1]Sindaci!$E:$E,[1]Sindaci!$B:$B,"Nessun dato disponibile")</f>
        <v>GIANNI NUTI</v>
      </c>
      <c r="E1201" s="9" t="s">
        <v>16343</v>
      </c>
    </row>
    <row r="1202" spans="1:5" x14ac:dyDescent="0.2">
      <c r="A1202" t="s">
        <v>1069</v>
      </c>
      <c r="B1202" t="str">
        <f>IFERROR(VLOOKUP(A1202,PEC!A:D,4,0),"Nessun dato disponibile")</f>
        <v>pec.comune.arnad.ao.it</v>
      </c>
      <c r="C1202">
        <f>IFERROR(VLOOKUP(A1202,SEZIONI!A:B,2,0),"Nessun dato disponibile")</f>
        <v>1</v>
      </c>
      <c r="D1202" t="str">
        <f>_xlfn.XLOOKUP(A1202,[1]Sindaci!$E:$E,[1]Sindaci!$B:$B,"Nessun dato disponibile")</f>
        <v>ALEXANDRE BERTOLIN</v>
      </c>
      <c r="E1202" s="9" t="s">
        <v>16343</v>
      </c>
    </row>
    <row r="1203" spans="1:5" x14ac:dyDescent="0.2">
      <c r="A1203" t="s">
        <v>1119</v>
      </c>
      <c r="B1203" t="str">
        <f>IFERROR(VLOOKUP(A1203,PEC!A:D,4,0),"Nessun dato disponibile")</f>
        <v>pec.comune.arvier.ao.it</v>
      </c>
      <c r="C1203">
        <f>IFERROR(VLOOKUP(A1203,SEZIONI!A:B,2,0),"Nessun dato disponibile")</f>
        <v>1</v>
      </c>
      <c r="D1203" t="str">
        <f>_xlfn.XLOOKUP(A1203,[1]Sindaci!$E:$E,[1]Sindaci!$B:$B,"Nessun dato disponibile")</f>
        <v>MAURO LUCIANAZ</v>
      </c>
      <c r="E1203" s="9" t="s">
        <v>16343</v>
      </c>
    </row>
    <row r="1204" spans="1:5" x14ac:dyDescent="0.2">
      <c r="A1204" t="s">
        <v>1235</v>
      </c>
      <c r="B1204" t="str">
        <f>IFERROR(VLOOKUP(A1204,PEC!A:D,4,0),"Nessun dato disponibile")</f>
        <v>pec.comune.avise.ao.it</v>
      </c>
      <c r="C1204">
        <f>IFERROR(VLOOKUP(A1204,SEZIONI!A:B,2,0),"Nessun dato disponibile")</f>
        <v>1</v>
      </c>
      <c r="D1204" t="str">
        <f>_xlfn.XLOOKUP(A1204,[1]Sindaci!$E:$E,[1]Sindaci!$B:$B,"Nessun dato disponibile")</f>
        <v>NADIR JUNOD</v>
      </c>
      <c r="E1204" s="9" t="s">
        <v>16343</v>
      </c>
    </row>
    <row r="1205" spans="1:5" x14ac:dyDescent="0.2">
      <c r="A1205" t="s">
        <v>1241</v>
      </c>
      <c r="B1205" t="str">
        <f>IFERROR(VLOOKUP(A1205,PEC!A:D,4,0),"Nessun dato disponibile")</f>
        <v>pec.comune.ayas.ao.it</v>
      </c>
      <c r="C1205">
        <f>IFERROR(VLOOKUP(A1205,SEZIONI!A:B,2,0),"Nessun dato disponibile")</f>
        <v>2</v>
      </c>
      <c r="D1205" t="str">
        <f>_xlfn.XLOOKUP(A1205,[1]Sindaci!$E:$E,[1]Sindaci!$B:$B,"Nessun dato disponibile")</f>
        <v>ALEX BRUNOD</v>
      </c>
      <c r="E1205" s="9" t="s">
        <v>16343</v>
      </c>
    </row>
    <row r="1206" spans="1:5" x14ac:dyDescent="0.2">
      <c r="A1206" t="s">
        <v>1243</v>
      </c>
      <c r="B1206" t="str">
        <f>IFERROR(VLOOKUP(A1206,PEC!A:D,4,0),"Nessun dato disponibile")</f>
        <v>pec.comune.aymavilles.ao.it</v>
      </c>
      <c r="C1206">
        <f>IFERROR(VLOOKUP(A1206,SEZIONI!A:B,2,0),"Nessun dato disponibile")</f>
        <v>2</v>
      </c>
      <c r="D1206" t="str">
        <f>_xlfn.XLOOKUP(A1206,[1]Sindaci!$E:$E,[1]Sindaci!$B:$B,"Nessun dato disponibile")</f>
        <v>LOREDANA PETEY</v>
      </c>
      <c r="E1206" s="9" t="s">
        <v>16343</v>
      </c>
    </row>
    <row r="1207" spans="1:5" x14ac:dyDescent="0.2">
      <c r="A1207" t="s">
        <v>1422</v>
      </c>
      <c r="B1207" t="str">
        <f>IFERROR(VLOOKUP(A1207,PEC!A:D,4,0),"Nessun dato disponibile")</f>
        <v>pec.comune.bard.ao.it</v>
      </c>
      <c r="C1207">
        <f>IFERROR(VLOOKUP(A1207,SEZIONI!A:B,2,0),"Nessun dato disponibile")</f>
        <v>1</v>
      </c>
      <c r="D1207" t="str">
        <f>_xlfn.XLOOKUP(A1207,[1]Sindaci!$E:$E,[1]Sindaci!$B:$B,"Nessun dato disponibile")</f>
        <v>SILVANA MARTINO</v>
      </c>
      <c r="E1207" s="9" t="s">
        <v>16343</v>
      </c>
    </row>
    <row r="1208" spans="1:5" x14ac:dyDescent="0.2">
      <c r="A1208" t="s">
        <v>1765</v>
      </c>
      <c r="B1208" t="str">
        <f>IFERROR(VLOOKUP(A1208,PEC!A:D,4,0),"Nessun dato disponibile")</f>
        <v>pec.comune.bionaz.ao.it</v>
      </c>
      <c r="C1208">
        <f>IFERROR(VLOOKUP(A1208,SEZIONI!A:B,2,0),"Nessun dato disponibile")</f>
        <v>1</v>
      </c>
      <c r="D1208" t="str">
        <f>_xlfn.XLOOKUP(A1208,[1]Sindaci!$E:$E,[1]Sindaci!$B:$B,"Nessun dato disponibile")</f>
        <v>VALTER NICASE</v>
      </c>
      <c r="E1208" s="9" t="s">
        <v>16343</v>
      </c>
    </row>
    <row r="1209" spans="1:5" x14ac:dyDescent="0.2">
      <c r="A1209" t="s">
        <v>2214</v>
      </c>
      <c r="B1209" t="str">
        <f>IFERROR(VLOOKUP(A1209,PEC!A:D,4,0),"Nessun dato disponibile")</f>
        <v>pec.comune.brissogne.ao.it</v>
      </c>
      <c r="C1209">
        <f>IFERROR(VLOOKUP(A1209,SEZIONI!A:B,2,0),"Nessun dato disponibile")</f>
        <v>1</v>
      </c>
      <c r="D1209" t="str">
        <f>_xlfn.XLOOKUP(A1209,[1]Sindaci!$E:$E,[1]Sindaci!$B:$B,"Nessun dato disponibile")</f>
        <v>BRUNO MENABREAZ</v>
      </c>
      <c r="E1209" s="9" t="s">
        <v>16343</v>
      </c>
    </row>
    <row r="1210" spans="1:5" x14ac:dyDescent="0.2">
      <c r="A1210" t="s">
        <v>2273</v>
      </c>
      <c r="B1210" t="str">
        <f>IFERROR(VLOOKUP(A1210,PEC!A:D,4,0),"Nessun dato disponibile")</f>
        <v>pec.comune.brusson.ao.it</v>
      </c>
      <c r="C1210">
        <f>IFERROR(VLOOKUP(A1210,SEZIONI!A:B,2,0),"Nessun dato disponibile")</f>
        <v>1</v>
      </c>
      <c r="D1210" t="str">
        <f>_xlfn.XLOOKUP(A1210,[1]Sindaci!$E:$E,[1]Sindaci!$B:$B,"Nessun dato disponibile")</f>
        <v>DANILO GRIVON</v>
      </c>
      <c r="E1210" s="9" t="s">
        <v>16343</v>
      </c>
    </row>
    <row r="1211" spans="1:5" x14ac:dyDescent="0.2">
      <c r="A1211" t="s">
        <v>4307</v>
      </c>
      <c r="B1211" t="str">
        <f>IFERROR(VLOOKUP(A1211,PEC!A:D,4,0),"Nessun dato disponibile")</f>
        <v>pec.comune.challand-st-anselme.ao.it</v>
      </c>
      <c r="C1211">
        <f>IFERROR(VLOOKUP(A1211,SEZIONI!A:B,2,0),"Nessun dato disponibile")</f>
        <v>1</v>
      </c>
      <c r="D1211" t="str">
        <f>_xlfn.XLOOKUP(A1211,[1]Sindaci!$E:$E,[1]Sindaci!$B:$B,"Nessun dato disponibile")</f>
        <v>PIERO DUFOUR</v>
      </c>
      <c r="E1211" s="9" t="s">
        <v>16343</v>
      </c>
    </row>
    <row r="1212" spans="1:5" x14ac:dyDescent="0.2">
      <c r="A1212" t="s">
        <v>4309</v>
      </c>
      <c r="B1212" t="str">
        <f>IFERROR(VLOOKUP(A1212,PEC!A:D,4,0),"Nessun dato disponibile")</f>
        <v>pec.comune.challand-st-victor.ao.it</v>
      </c>
      <c r="C1212">
        <f>IFERROR(VLOOKUP(A1212,SEZIONI!A:B,2,0),"Nessun dato disponibile")</f>
        <v>1</v>
      </c>
      <c r="D1212" t="str">
        <f>_xlfn.XLOOKUP(A1212,[1]Sindaci!$E:$E,[1]Sindaci!$B:$B,"Nessun dato disponibile")</f>
        <v>MICHEL SAVIN</v>
      </c>
      <c r="E1212" s="9" t="s">
        <v>16343</v>
      </c>
    </row>
    <row r="1213" spans="1:5" x14ac:dyDescent="0.2">
      <c r="A1213" t="s">
        <v>4311</v>
      </c>
      <c r="B1213" t="str">
        <f>IFERROR(VLOOKUP(A1213,PEC!A:D,4,0),"Nessun dato disponibile")</f>
        <v>pec.comune.chambave.ao.it</v>
      </c>
      <c r="C1213">
        <f>IFERROR(VLOOKUP(A1213,SEZIONI!A:B,2,0),"Nessun dato disponibile")</f>
        <v>1</v>
      </c>
      <c r="D1213" t="str">
        <f>_xlfn.XLOOKUP(A1213,[1]Sindaci!$E:$E,[1]Sindaci!$B:$B,"Nessun dato disponibile")</f>
        <v>MARCO VESAN</v>
      </c>
      <c r="E1213" s="9" t="s">
        <v>16343</v>
      </c>
    </row>
    <row r="1214" spans="1:5" x14ac:dyDescent="0.2">
      <c r="A1214" t="s">
        <v>4313</v>
      </c>
      <c r="B1214" t="str">
        <f>IFERROR(VLOOKUP(A1214,PEC!A:D,4,0),"Nessun dato disponibile")</f>
        <v>pec.comune.chamois.ao.it</v>
      </c>
      <c r="C1214">
        <f>IFERROR(VLOOKUP(A1214,SEZIONI!A:B,2,0),"Nessun dato disponibile")</f>
        <v>1</v>
      </c>
      <c r="D1214" t="str">
        <f>_xlfn.XLOOKUP(A1214,[1]Sindaci!$E:$E,[1]Sindaci!$B:$B,"Nessun dato disponibile")</f>
        <v>LORENZO MARIO PUCCI</v>
      </c>
      <c r="E1214" s="9" t="s">
        <v>16343</v>
      </c>
    </row>
    <row r="1215" spans="1:5" x14ac:dyDescent="0.2">
      <c r="A1215" t="s">
        <v>4315</v>
      </c>
      <c r="B1215" t="str">
        <f>IFERROR(VLOOKUP(A1215,PEC!A:D,4,0),"Nessun dato disponibile")</f>
        <v>pec.comune.champdepraz.ao.it</v>
      </c>
      <c r="C1215">
        <f>IFERROR(VLOOKUP(A1215,SEZIONI!A:B,2,0),"Nessun dato disponibile")</f>
        <v>1</v>
      </c>
      <c r="D1215" t="str">
        <f>_xlfn.XLOOKUP(A1215,[1]Sindaci!$E:$E,[1]Sindaci!$B:$B,"Nessun dato disponibile")</f>
        <v>MONICA CRETIER</v>
      </c>
      <c r="E1215" s="9" t="s">
        <v>16343</v>
      </c>
    </row>
    <row r="1216" spans="1:5" x14ac:dyDescent="0.2">
      <c r="A1216" t="s">
        <v>4317</v>
      </c>
      <c r="B1216" t="str">
        <f>IFERROR(VLOOKUP(A1216,PEC!A:D,4,0),"Nessun dato disponibile")</f>
        <v>pec.comune.champorcher.ao.it</v>
      </c>
      <c r="C1216">
        <f>IFERROR(VLOOKUP(A1216,SEZIONI!A:B,2,0),"Nessun dato disponibile")</f>
        <v>1</v>
      </c>
      <c r="D1216" t="str">
        <f>_xlfn.XLOOKUP(A1216,[1]Sindaci!$E:$E,[1]Sindaci!$B:$B,"Nessun dato disponibile")</f>
        <v>ALICE CHANOUX</v>
      </c>
      <c r="E1216" s="9" t="s">
        <v>16343</v>
      </c>
    </row>
    <row r="1217" spans="1:5" x14ac:dyDescent="0.2">
      <c r="A1217" t="s">
        <v>4319</v>
      </c>
      <c r="B1217" t="str">
        <f>IFERROR(VLOOKUP(A1217,PEC!A:D,4,0),"Nessun dato disponibile")</f>
        <v>pec.comune.charvensod.ao.it</v>
      </c>
      <c r="C1217">
        <f>IFERROR(VLOOKUP(A1217,SEZIONI!A:B,2,0),"Nessun dato disponibile")</f>
        <v>2</v>
      </c>
      <c r="D1217" t="str">
        <f>_xlfn.XLOOKUP(A1217,[1]Sindaci!$E:$E,[1]Sindaci!$B:$B,"Nessun dato disponibile")</f>
        <v>RONNY BORBEY</v>
      </c>
      <c r="E1217" s="9" t="s">
        <v>16343</v>
      </c>
    </row>
    <row r="1218" spans="1:5" x14ac:dyDescent="0.2">
      <c r="A1218" t="s">
        <v>15865</v>
      </c>
      <c r="B1218" t="str">
        <f>IFERROR(VLOOKUP(A1218,PEC!A:D,4,0),"Nessun dato disponibile")</f>
        <v>Nessun dato disponibile</v>
      </c>
      <c r="C1218" t="str">
        <f>IFERROR(VLOOKUP(A1218,SEZIONI!A:B,2,0),"Nessun dato disponibile")</f>
        <v>Nessun dato disponibile</v>
      </c>
      <c r="D1218" t="str">
        <f>_xlfn.XLOOKUP(A1218,[1]Sindaci!$E:$E,[1]Sindaci!$B:$B,"Nessun dato disponibile")</f>
        <v>Nessun dato disponibile</v>
      </c>
      <c r="E1218" s="9" t="s">
        <v>16343</v>
      </c>
    </row>
    <row r="1219" spans="1:5" x14ac:dyDescent="0.2">
      <c r="A1219" t="s">
        <v>4648</v>
      </c>
      <c r="B1219" t="str">
        <f>IFERROR(VLOOKUP(A1219,PEC!A:D,4,0),"Nessun dato disponibile")</f>
        <v>pec.comune.cogne.ao.it</v>
      </c>
      <c r="C1219">
        <f>IFERROR(VLOOKUP(A1219,SEZIONI!A:B,2,0),"Nessun dato disponibile")</f>
        <v>2</v>
      </c>
      <c r="D1219" t="str">
        <f>_xlfn.XLOOKUP(A1219,[1]Sindaci!$E:$E,[1]Sindaci!$B:$B,"Nessun dato disponibile")</f>
        <v>FRANCO ALLERA</v>
      </c>
      <c r="E1219" s="9" t="s">
        <v>16343</v>
      </c>
    </row>
    <row r="1220" spans="1:5" x14ac:dyDescent="0.2">
      <c r="A1220" t="s">
        <v>5084</v>
      </c>
      <c r="B1220" t="str">
        <f>IFERROR(VLOOKUP(A1220,PEC!A:D,4,0),"Nessun dato disponibile")</f>
        <v>pec.comune.courmayeur.ao.it</v>
      </c>
      <c r="C1220">
        <f>IFERROR(VLOOKUP(A1220,SEZIONI!A:B,2,0),"Nessun dato disponibile")</f>
        <v>3</v>
      </c>
      <c r="D1220" t="str">
        <f>_xlfn.XLOOKUP(A1220,[1]Sindaci!$E:$E,[1]Sindaci!$B:$B,"Nessun dato disponibile")</f>
        <v>ROBERTO ROTA</v>
      </c>
      <c r="E1220" s="9" t="s">
        <v>16343</v>
      </c>
    </row>
    <row r="1221" spans="1:5" x14ac:dyDescent="0.2">
      <c r="A1221" t="s">
        <v>5369</v>
      </c>
      <c r="B1221" t="str">
        <f>IFERROR(VLOOKUP(A1221,PEC!A:D,4,0),"Nessun dato disponibile")</f>
        <v>pec.comune.donnas.ao.it</v>
      </c>
      <c r="C1221">
        <f>IFERROR(VLOOKUP(A1221,SEZIONI!A:B,2,0),"Nessun dato disponibile")</f>
        <v>3</v>
      </c>
      <c r="D1221" t="str">
        <f>_xlfn.XLOOKUP(A1221,[1]Sindaci!$E:$E,[1]Sindaci!$B:$B,"Nessun dato disponibile")</f>
        <v>AMEDEO FOLLIOLEY</v>
      </c>
      <c r="E1221" s="9" t="s">
        <v>16343</v>
      </c>
    </row>
    <row r="1222" spans="1:5" x14ac:dyDescent="0.2">
      <c r="A1222" t="s">
        <v>5389</v>
      </c>
      <c r="B1222" t="str">
        <f>IFERROR(VLOOKUP(A1222,PEC!A:D,4,0),"Nessun dato disponibile")</f>
        <v>pec.comune.doues.ao.it</v>
      </c>
      <c r="C1222">
        <f>IFERROR(VLOOKUP(A1222,SEZIONI!A:B,2,0),"Nessun dato disponibile")</f>
        <v>1</v>
      </c>
      <c r="D1222" t="str">
        <f>_xlfn.XLOOKUP(A1222,[1]Sindaci!$E:$E,[1]Sindaci!$B:$B,"Nessun dato disponibile")</f>
        <v>GIORGIO ABRAM</v>
      </c>
      <c r="E1222" s="9" t="s">
        <v>16343</v>
      </c>
    </row>
    <row r="1223" spans="1:5" x14ac:dyDescent="0.2">
      <c r="A1223" t="s">
        <v>15866</v>
      </c>
      <c r="B1223" t="str">
        <f>IFERROR(VLOOKUP(A1223,PEC!A:D,4,0),"Nessun dato disponibile")</f>
        <v>Nessun dato disponibile</v>
      </c>
      <c r="C1223" t="str">
        <f>IFERROR(VLOOKUP(A1223,SEZIONI!A:B,2,0),"Nessun dato disponibile")</f>
        <v>Nessun dato disponibile</v>
      </c>
      <c r="D1223" t="str">
        <f>_xlfn.XLOOKUP(A1223,[1]Sindaci!$E:$E,[1]Sindaci!$B:$B,"Nessun dato disponibile")</f>
        <v>Nessun dato disponibile</v>
      </c>
      <c r="E1223" s="9" t="s">
        <v>16343</v>
      </c>
    </row>
    <row r="1224" spans="1:5" x14ac:dyDescent="0.2">
      <c r="A1224" t="s">
        <v>5514</v>
      </c>
      <c r="B1224" t="str">
        <f>IFERROR(VLOOKUP(A1224,PEC!A:D,4,0),"Nessun dato disponibile")</f>
        <v>pec.comune.etroubles.ao.it</v>
      </c>
      <c r="C1224">
        <f>IFERROR(VLOOKUP(A1224,SEZIONI!A:B,2,0),"Nessun dato disponibile")</f>
        <v>1</v>
      </c>
      <c r="D1224" t="str">
        <f>_xlfn.XLOOKUP(A1224,[1]Sindaci!$E:$E,[1]Sindaci!$B:$B,"Nessun dato disponibile")</f>
        <v>MARCO CALCHERA</v>
      </c>
      <c r="E1224" s="9" t="s">
        <v>16343</v>
      </c>
    </row>
    <row r="1225" spans="1:5" x14ac:dyDescent="0.2">
      <c r="A1225" t="s">
        <v>15867</v>
      </c>
      <c r="B1225" t="str">
        <f>IFERROR(VLOOKUP(A1225,PEC!A:D,4,0),"Nessun dato disponibile")</f>
        <v>Nessun dato disponibile</v>
      </c>
      <c r="C1225" t="str">
        <f>IFERROR(VLOOKUP(A1225,SEZIONI!A:B,2,0),"Nessun dato disponibile")</f>
        <v>Nessun dato disponibile</v>
      </c>
      <c r="D1225" t="str">
        <f>_xlfn.XLOOKUP(A1225,[1]Sindaci!$E:$E,[1]Sindaci!$B:$B,"Nessun dato disponibile")</f>
        <v>Nessun dato disponibile</v>
      </c>
      <c r="E1225" s="9" t="s">
        <v>16343</v>
      </c>
    </row>
    <row r="1226" spans="1:5" x14ac:dyDescent="0.2">
      <c r="A1226" t="s">
        <v>5832</v>
      </c>
      <c r="B1226" t="str">
        <f>IFERROR(VLOOKUP(A1226,PEC!A:D,4,0),"Nessun dato disponibile")</f>
        <v>pec.comune.fontainemore.ao.it</v>
      </c>
      <c r="C1226">
        <f>IFERROR(VLOOKUP(A1226,SEZIONI!A:B,2,0),"Nessun dato disponibile")</f>
        <v>1</v>
      </c>
      <c r="D1226" t="str">
        <f>_xlfn.XLOOKUP(A1226,[1]Sindaci!$E:$E,[1]Sindaci!$B:$B,"Nessun dato disponibile")</f>
        <v>SPERANZA GIROD</v>
      </c>
      <c r="E1226" s="9" t="s">
        <v>16343</v>
      </c>
    </row>
    <row r="1227" spans="1:5" x14ac:dyDescent="0.2">
      <c r="A1227" t="s">
        <v>6104</v>
      </c>
      <c r="B1227" t="str">
        <f>IFERROR(VLOOKUP(A1227,PEC!A:D,4,0),"Nessun dato disponibile")</f>
        <v>pec.comune.gaby.ao.it</v>
      </c>
      <c r="C1227">
        <f>IFERROR(VLOOKUP(A1227,SEZIONI!A:B,2,0),"Nessun dato disponibile")</f>
        <v>1</v>
      </c>
      <c r="D1227" t="str">
        <f>_xlfn.XLOOKUP(A1227,[1]Sindaci!$E:$E,[1]Sindaci!$B:$B,"Nessun dato disponibile")</f>
        <v>FRANCESCO VALERIO</v>
      </c>
      <c r="E1227" s="9" t="s">
        <v>16343</v>
      </c>
    </row>
    <row r="1228" spans="1:5" x14ac:dyDescent="0.2">
      <c r="A1228" t="s">
        <v>6408</v>
      </c>
      <c r="B1228" t="str">
        <f>IFERROR(VLOOKUP(A1228,PEC!A:D,4,0),"Nessun dato disponibile")</f>
        <v>pec.comune.gignod.ao.it</v>
      </c>
      <c r="C1228">
        <f>IFERROR(VLOOKUP(A1228,SEZIONI!A:B,2,0),"Nessun dato disponibile")</f>
        <v>2</v>
      </c>
      <c r="D1228" t="str">
        <f>_xlfn.XLOOKUP(A1228,[1]Sindaci!$E:$E,[1]Sindaci!$B:$B,"Nessun dato disponibile")</f>
        <v>GABRIELLA FARCOZ</v>
      </c>
      <c r="E1228" s="9" t="s">
        <v>16343</v>
      </c>
    </row>
    <row r="1229" spans="1:5" x14ac:dyDescent="0.2">
      <c r="A1229" t="s">
        <v>6616</v>
      </c>
      <c r="B1229" t="str">
        <f>IFERROR(VLOOKUP(A1229,PEC!A:D,4,0),"Nessun dato disponibile")</f>
        <v>pec.comune.gressan.ao.it</v>
      </c>
      <c r="C1229">
        <f>IFERROR(VLOOKUP(A1229,SEZIONI!A:B,2,0),"Nessun dato disponibile")</f>
        <v>3</v>
      </c>
      <c r="D1229" t="str">
        <f>_xlfn.XLOOKUP(A1229,[1]Sindaci!$E:$E,[1]Sindaci!$B:$B,"Nessun dato disponibile")</f>
        <v>MICHEL MARTINET</v>
      </c>
      <c r="E1229" s="9" t="s">
        <v>16343</v>
      </c>
    </row>
    <row r="1230" spans="1:5" x14ac:dyDescent="0.2">
      <c r="A1230" t="s">
        <v>15868</v>
      </c>
      <c r="B1230" t="str">
        <f>IFERROR(VLOOKUP(A1230,PEC!A:D,4,0),"Nessun dato disponibile")</f>
        <v>Nessun dato disponibile</v>
      </c>
      <c r="C1230" t="str">
        <f>IFERROR(VLOOKUP(A1230,SEZIONI!A:B,2,0),"Nessun dato disponibile")</f>
        <v>Nessun dato disponibile</v>
      </c>
      <c r="D1230" t="str">
        <f>_xlfn.XLOOKUP(A1230,[1]Sindaci!$E:$E,[1]Sindaci!$B:$B,"Nessun dato disponibile")</f>
        <v>Nessun dato disponibile</v>
      </c>
      <c r="E1230" s="9" t="s">
        <v>16343</v>
      </c>
    </row>
    <row r="1231" spans="1:5" x14ac:dyDescent="0.2">
      <c r="A1231" t="s">
        <v>6620</v>
      </c>
      <c r="B1231" t="str">
        <f>IFERROR(VLOOKUP(A1231,PEC!A:D,4,0),"Nessun dato disponibile")</f>
        <v>pec.comune.gressoneystjean.ao.it</v>
      </c>
      <c r="C1231">
        <f>IFERROR(VLOOKUP(A1231,SEZIONI!A:B,2,0),"Nessun dato disponibile")</f>
        <v>1</v>
      </c>
      <c r="D1231" t="str">
        <f>_xlfn.XLOOKUP(A1231,[1]Sindaci!$E:$E,[1]Sindaci!$B:$B,"Nessun dato disponibile")</f>
        <v>MATTIA ALLIOD</v>
      </c>
      <c r="E1231" s="9" t="s">
        <v>16343</v>
      </c>
    </row>
    <row r="1232" spans="1:5" x14ac:dyDescent="0.2">
      <c r="A1232" t="s">
        <v>15869</v>
      </c>
      <c r="B1232" t="str">
        <f>IFERROR(VLOOKUP(A1232,PEC!A:D,4,0),"Nessun dato disponibile")</f>
        <v>Nessun dato disponibile</v>
      </c>
      <c r="C1232" t="str">
        <f>IFERROR(VLOOKUP(A1232,SEZIONI!A:B,2,0),"Nessun dato disponibile")</f>
        <v>Nessun dato disponibile</v>
      </c>
      <c r="D1232" t="str">
        <f>_xlfn.XLOOKUP(A1232,[1]Sindaci!$E:$E,[1]Sindaci!$B:$B,"Nessun dato disponibile")</f>
        <v>Nessun dato disponibile</v>
      </c>
      <c r="E1232" s="9" t="s">
        <v>16343</v>
      </c>
    </row>
    <row r="1233" spans="1:5" x14ac:dyDescent="0.2">
      <c r="A1233" t="s">
        <v>6815</v>
      </c>
      <c r="B1233" t="str">
        <f>IFERROR(VLOOKUP(A1233,PEC!A:D,4,0),"Nessun dato disponibile")</f>
        <v>pec.comune.introd.ao.it</v>
      </c>
      <c r="C1233">
        <f>IFERROR(VLOOKUP(A1233,SEZIONI!A:B,2,0),"Nessun dato disponibile")</f>
        <v>1</v>
      </c>
      <c r="D1233" t="str">
        <f>_xlfn.XLOOKUP(A1233,[1]Sindaci!$E:$E,[1]Sindaci!$B:$B,"Nessun dato disponibile")</f>
        <v>VITTORIO STEFANO ANGLESIO</v>
      </c>
      <c r="E1233" s="9" t="s">
        <v>16343</v>
      </c>
    </row>
    <row r="1234" spans="1:5" x14ac:dyDescent="0.2">
      <c r="A1234" t="s">
        <v>6900</v>
      </c>
      <c r="B1234" t="str">
        <f>IFERROR(VLOOKUP(A1234,PEC!A:D,4,0),"Nessun dato disponibile")</f>
        <v>pec.comune.issime.ao.it</v>
      </c>
      <c r="C1234">
        <f>IFERROR(VLOOKUP(A1234,SEZIONI!A:B,2,0),"Nessun dato disponibile")</f>
        <v>1</v>
      </c>
      <c r="D1234" t="str">
        <f>_xlfn.XLOOKUP(A1234,[1]Sindaci!$E:$E,[1]Sindaci!$B:$B,"Nessun dato disponibile")</f>
        <v>ENRICO GIUSEPPE MONTANARI</v>
      </c>
      <c r="E1234" s="9" t="s">
        <v>16343</v>
      </c>
    </row>
    <row r="1235" spans="1:5" x14ac:dyDescent="0.2">
      <c r="A1235" t="s">
        <v>6904</v>
      </c>
      <c r="B1235" t="str">
        <f>IFERROR(VLOOKUP(A1235,PEC!A:D,4,0),"Nessun dato disponibile")</f>
        <v>pec.comune.issogne.ao.it</v>
      </c>
      <c r="C1235">
        <f>IFERROR(VLOOKUP(A1235,SEZIONI!A:B,2,0),"Nessun dato disponibile")</f>
        <v>1</v>
      </c>
      <c r="D1235" t="str">
        <f>_xlfn.XLOOKUP(A1235,[1]Sindaci!$E:$E,[1]Sindaci!$B:$B,"Nessun dato disponibile")</f>
        <v>PATRICK THUEGAZ</v>
      </c>
      <c r="E1235" s="9" t="s">
        <v>16343</v>
      </c>
    </row>
    <row r="1236" spans="1:5" x14ac:dyDescent="0.2">
      <c r="A1236" t="s">
        <v>15870</v>
      </c>
      <c r="B1236" t="str">
        <f>IFERROR(VLOOKUP(A1236,PEC!A:D,4,0),"Nessun dato disponibile")</f>
        <v>Nessun dato disponibile</v>
      </c>
      <c r="C1236" t="str">
        <f>IFERROR(VLOOKUP(A1236,SEZIONI!A:B,2,0),"Nessun dato disponibile")</f>
        <v>Nessun dato disponibile</v>
      </c>
      <c r="D1236" t="str">
        <f>_xlfn.XLOOKUP(A1236,[1]Sindaci!$E:$E,[1]Sindaci!$B:$B,"Nessun dato disponibile")</f>
        <v>Nessun dato disponibile</v>
      </c>
      <c r="E1236" s="9" t="s">
        <v>16343</v>
      </c>
    </row>
    <row r="1237" spans="1:5" x14ac:dyDescent="0.2">
      <c r="A1237" t="s">
        <v>6948</v>
      </c>
      <c r="B1237" t="str">
        <f>IFERROR(VLOOKUP(A1237,PEC!A:D,4,0),"Nessun dato disponibile")</f>
        <v>pec.comune.la-magdeleine.ao.it</v>
      </c>
      <c r="C1237">
        <f>IFERROR(VLOOKUP(A1237,SEZIONI!A:B,2,0),"Nessun dato disponibile")</f>
        <v>1</v>
      </c>
      <c r="D1237" t="str">
        <f>_xlfn.XLOOKUP(A1237,[1]Sindaci!$E:$E,[1]Sindaci!$B:$B,"Nessun dato disponibile")</f>
        <v>MAURO DUROUX</v>
      </c>
      <c r="E1237" s="9" t="s">
        <v>16343</v>
      </c>
    </row>
    <row r="1238" spans="1:5" x14ac:dyDescent="0.2">
      <c r="A1238" t="s">
        <v>6952</v>
      </c>
      <c r="B1238" t="str">
        <f>IFERROR(VLOOKUP(A1238,PEC!A:D,4,0),"Nessun dato disponibile")</f>
        <v>pec.comune.lasalle.ao.it</v>
      </c>
      <c r="C1238">
        <f>IFERROR(VLOOKUP(A1238,SEZIONI!A:B,2,0),"Nessun dato disponibile")</f>
        <v>2</v>
      </c>
      <c r="D1238" t="str">
        <f>_xlfn.XLOOKUP(A1238,[1]Sindaci!$E:$E,[1]Sindaci!$B:$B,"Nessun dato disponibile")</f>
        <v>LORIS SALICE</v>
      </c>
      <c r="E1238" s="9" t="s">
        <v>16343</v>
      </c>
    </row>
    <row r="1239" spans="1:5" x14ac:dyDescent="0.2">
      <c r="A1239" t="s">
        <v>6956</v>
      </c>
      <c r="B1239" t="str">
        <f>IFERROR(VLOOKUP(A1239,PEC!A:D,4,0),"Nessun dato disponibile")</f>
        <v>pec.comune.la-thuile.ao.it</v>
      </c>
      <c r="C1239">
        <f>IFERROR(VLOOKUP(A1239,SEZIONI!A:B,2,0),"Nessun dato disponibile")</f>
        <v>1</v>
      </c>
      <c r="D1239" t="str">
        <f>_xlfn.XLOOKUP(A1239,[1]Sindaci!$E:$E,[1]Sindaci!$B:$B,"Nessun dato disponibile")</f>
        <v>MATHIEU FERRARIS</v>
      </c>
      <c r="E1239" s="9" t="s">
        <v>16343</v>
      </c>
    </row>
    <row r="1240" spans="1:5" x14ac:dyDescent="0.2">
      <c r="A1240" t="s">
        <v>7248</v>
      </c>
      <c r="B1240" t="str">
        <f>IFERROR(VLOOKUP(A1240,PEC!A:D,4,0),"Nessun dato disponibile")</f>
        <v>pec.comune.lillianes.ao.it</v>
      </c>
      <c r="C1240">
        <f>IFERROR(VLOOKUP(A1240,SEZIONI!A:B,2,0),"Nessun dato disponibile")</f>
        <v>1</v>
      </c>
      <c r="D1240" t="str">
        <f>_xlfn.XLOOKUP(A1240,[1]Sindaci!$E:$E,[1]Sindaci!$B:$B,"Nessun dato disponibile")</f>
        <v>GIORGIS DANIELE DE</v>
      </c>
      <c r="E1240" s="9" t="s">
        <v>16343</v>
      </c>
    </row>
    <row r="1241" spans="1:5" x14ac:dyDescent="0.2">
      <c r="A1241" t="s">
        <v>8899</v>
      </c>
      <c r="B1241" t="str">
        <f>IFERROR(VLOOKUP(A1241,PEC!A:D,4,0),"Nessun dato disponibile")</f>
        <v>pec.comune.montjovet.ao.it</v>
      </c>
      <c r="C1241">
        <f>IFERROR(VLOOKUP(A1241,SEZIONI!A:B,2,0),"Nessun dato disponibile")</f>
        <v>2</v>
      </c>
      <c r="D1241" t="str">
        <f>_xlfn.XLOOKUP(A1241,[1]Sindaci!$E:$E,[1]Sindaci!$B:$B,"Nessun dato disponibile")</f>
        <v>JEAN CHRISTOPHE NIGRA</v>
      </c>
      <c r="E1241" s="9" t="s">
        <v>16343</v>
      </c>
    </row>
    <row r="1242" spans="1:5" x14ac:dyDescent="0.2">
      <c r="A1242" t="s">
        <v>8970</v>
      </c>
      <c r="B1242" t="str">
        <f>IFERROR(VLOOKUP(A1242,PEC!A:D,4,0),"Nessun dato disponibile")</f>
        <v>pec.comune.morgex.ao.it</v>
      </c>
      <c r="C1242">
        <f>IFERROR(VLOOKUP(A1242,SEZIONI!A:B,2,0),"Nessun dato disponibile")</f>
        <v>2</v>
      </c>
      <c r="D1242" t="str">
        <f>_xlfn.XLOOKUP(A1242,[1]Sindaci!$E:$E,[1]Sindaci!$B:$B,"Nessun dato disponibile")</f>
        <v>FEDERICO BARZAGLI</v>
      </c>
      <c r="E1242" s="9" t="s">
        <v>16343</v>
      </c>
    </row>
    <row r="1243" spans="1:5" x14ac:dyDescent="0.2">
      <c r="A1243" t="s">
        <v>9366</v>
      </c>
      <c r="B1243" t="str">
        <f>IFERROR(VLOOKUP(A1243,PEC!A:D,4,0),"Nessun dato disponibile")</f>
        <v>pec.comune.nus.ao.it</v>
      </c>
      <c r="C1243">
        <f>IFERROR(VLOOKUP(A1243,SEZIONI!A:B,2,0),"Nessun dato disponibile")</f>
        <v>3</v>
      </c>
      <c r="D1243" t="str">
        <f>_xlfn.XLOOKUP(A1243,[1]Sindaci!$E:$E,[1]Sindaci!$B:$B,"Nessun dato disponibile")</f>
        <v>CAMILLO ROSSET</v>
      </c>
      <c r="E1243" s="9" t="s">
        <v>16343</v>
      </c>
    </row>
    <row r="1244" spans="1:5" x14ac:dyDescent="0.2">
      <c r="A1244" t="s">
        <v>9459</v>
      </c>
      <c r="B1244" t="str">
        <f>IFERROR(VLOOKUP(A1244,PEC!A:D,4,0),"Nessun dato disponibile")</f>
        <v>pec.comune.ollomont.ao.it</v>
      </c>
      <c r="C1244">
        <f>IFERROR(VLOOKUP(A1244,SEZIONI!A:B,2,0),"Nessun dato disponibile")</f>
        <v>1</v>
      </c>
      <c r="D1244" t="str">
        <f>_xlfn.XLOOKUP(A1244,[1]Sindaci!$E:$E,[1]Sindaci!$B:$B,"Nessun dato disponibile")</f>
        <v>DAVID VEVEY</v>
      </c>
      <c r="E1244" s="9" t="s">
        <v>16343</v>
      </c>
    </row>
    <row r="1245" spans="1:5" x14ac:dyDescent="0.2">
      <c r="A1245" t="s">
        <v>9708</v>
      </c>
      <c r="B1245" t="str">
        <f>IFERROR(VLOOKUP(A1245,PEC!A:D,4,0),"Nessun dato disponibile")</f>
        <v>pec.comune.oyace.ao.it</v>
      </c>
      <c r="C1245">
        <f>IFERROR(VLOOKUP(A1245,SEZIONI!A:B,2,0),"Nessun dato disponibile")</f>
        <v>1</v>
      </c>
      <c r="D1245" t="str">
        <f>_xlfn.XLOOKUP(A1245,[1]Sindaci!$E:$E,[1]Sindaci!$B:$B,"Nessun dato disponibile")</f>
        <v>STEFANIA CLOS</v>
      </c>
      <c r="E1245" s="9" t="s">
        <v>16343</v>
      </c>
    </row>
    <row r="1246" spans="1:5" x14ac:dyDescent="0.2">
      <c r="A1246" t="s">
        <v>10089</v>
      </c>
      <c r="B1246" t="str">
        <f>IFERROR(VLOOKUP(A1246,PEC!A:D,4,0),"Nessun dato disponibile")</f>
        <v>pec.comune.perloz.ao.it</v>
      </c>
      <c r="C1246">
        <f>IFERROR(VLOOKUP(A1246,SEZIONI!A:B,2,0),"Nessun dato disponibile")</f>
        <v>2</v>
      </c>
      <c r="D1246" t="str">
        <f>_xlfn.XLOOKUP(A1246,[1]Sindaci!$E:$E,[1]Sindaci!$B:$B,"Nessun dato disponibile")</f>
        <v>IVANA CHANOUX</v>
      </c>
      <c r="E1246" s="9" t="s">
        <v>16343</v>
      </c>
    </row>
    <row r="1247" spans="1:5" x14ac:dyDescent="0.2">
      <c r="A1247" t="s">
        <v>10606</v>
      </c>
      <c r="B1247" t="str">
        <f>IFERROR(VLOOKUP(A1247,PEC!A:D,4,0),"Nessun dato disponibile")</f>
        <v>pec.comune.pollein.ao.it</v>
      </c>
      <c r="C1247">
        <f>IFERROR(VLOOKUP(A1247,SEZIONI!A:B,2,0),"Nessun dato disponibile")</f>
        <v>1</v>
      </c>
      <c r="D1247" t="str">
        <f>_xlfn.XLOOKUP(A1247,[1]Sindaci!$E:$E,[1]Sindaci!$B:$B,"Nessun dato disponibile")</f>
        <v>ANGELO FILIPPINI</v>
      </c>
      <c r="E1247" s="9" t="s">
        <v>16343</v>
      </c>
    </row>
    <row r="1248" spans="1:5" x14ac:dyDescent="0.2">
      <c r="A1248" t="s">
        <v>10670</v>
      </c>
      <c r="B1248" t="str">
        <f>IFERROR(VLOOKUP(A1248,PEC!A:D,4,0),"Nessun dato disponibile")</f>
        <v>pec.comune.pontboset.ao.it</v>
      </c>
      <c r="C1248">
        <f>IFERROR(VLOOKUP(A1248,SEZIONI!A:B,2,0),"Nessun dato disponibile")</f>
        <v>1</v>
      </c>
      <c r="D1248" t="str">
        <f>_xlfn.XLOOKUP(A1248,[1]Sindaci!$E:$E,[1]Sindaci!$B:$B,"Nessun dato disponibile")</f>
        <v>PAOLO CHANOUX</v>
      </c>
      <c r="E1248" s="9" t="s">
        <v>16343</v>
      </c>
    </row>
    <row r="1249" spans="1:5" x14ac:dyDescent="0.2">
      <c r="A1249" t="s">
        <v>10728</v>
      </c>
      <c r="B1249" t="str">
        <f>IFERROR(VLOOKUP(A1249,PEC!A:D,4,0),"Nessun dato disponibile")</f>
        <v>pec.comune.pontey.ao.it</v>
      </c>
      <c r="C1249">
        <f>IFERROR(VLOOKUP(A1249,SEZIONI!A:B,2,0),"Nessun dato disponibile")</f>
        <v>1</v>
      </c>
      <c r="D1249" t="str">
        <f>_xlfn.XLOOKUP(A1249,[1]Sindaci!$E:$E,[1]Sindaci!$B:$B,"Nessun dato disponibile")</f>
        <v>LEO MARTINET</v>
      </c>
      <c r="E1249" s="9" t="s">
        <v>16343</v>
      </c>
    </row>
    <row r="1250" spans="1:5" x14ac:dyDescent="0.2">
      <c r="A1250" t="s">
        <v>10666</v>
      </c>
      <c r="B1250" t="str">
        <f>IFERROR(VLOOKUP(A1250,PEC!A:D,4,0),"Nessun dato disponibile")</f>
        <v>pec.comune.pontsainmartin.ao.it</v>
      </c>
      <c r="C1250">
        <f>IFERROR(VLOOKUP(A1250,SEZIONI!A:B,2,0),"Nessun dato disponibile")</f>
        <v>4</v>
      </c>
      <c r="D1250" t="str">
        <f>_xlfn.XLOOKUP(A1250,[1]Sindaci!$E:$E,[1]Sindaci!$B:$B,"Nessun dato disponibile")</f>
        <v>MARCO SUCQUET</v>
      </c>
      <c r="E1250" s="9" t="s">
        <v>16343</v>
      </c>
    </row>
    <row r="1251" spans="1:5" x14ac:dyDescent="0.2">
      <c r="A1251" t="s">
        <v>15871</v>
      </c>
      <c r="B1251" t="str">
        <f>IFERROR(VLOOKUP(A1251,PEC!A:D,4,0),"Nessun dato disponibile")</f>
        <v>Nessun dato disponibile</v>
      </c>
      <c r="C1251" t="str">
        <f>IFERROR(VLOOKUP(A1251,SEZIONI!A:B,2,0),"Nessun dato disponibile")</f>
        <v>Nessun dato disponibile</v>
      </c>
      <c r="D1251" t="str">
        <f>_xlfn.XLOOKUP(A1251,[1]Sindaci!$E:$E,[1]Sindaci!$B:$B,"Nessun dato disponibile")</f>
        <v>Nessun dato disponibile</v>
      </c>
      <c r="E1251" s="9" t="s">
        <v>16343</v>
      </c>
    </row>
    <row r="1252" spans="1:5" x14ac:dyDescent="0.2">
      <c r="A1252" t="s">
        <v>11099</v>
      </c>
      <c r="B1252" t="str">
        <f>IFERROR(VLOOKUP(A1252,PEC!A:D,4,0),"Nessun dato disponibile")</f>
        <v>pec.comune.quart.ao.it</v>
      </c>
      <c r="C1252">
        <f>IFERROR(VLOOKUP(A1252,SEZIONI!A:B,2,0),"Nessun dato disponibile")</f>
        <v>3</v>
      </c>
      <c r="D1252" t="str">
        <f>_xlfn.XLOOKUP(A1252,[1]Sindaci!$E:$E,[1]Sindaci!$B:$B,"Nessun dato disponibile")</f>
        <v>FABRIZIO BERTHOLIN</v>
      </c>
      <c r="E1252" s="9" t="s">
        <v>16343</v>
      </c>
    </row>
    <row r="1253" spans="1:5" x14ac:dyDescent="0.2">
      <c r="A1253" t="s">
        <v>15872</v>
      </c>
      <c r="B1253" t="str">
        <f>IFERROR(VLOOKUP(A1253,PEC!A:D,4,0),"Nessun dato disponibile")</f>
        <v>Nessun dato disponibile</v>
      </c>
      <c r="C1253" t="str">
        <f>IFERROR(VLOOKUP(A1253,SEZIONI!A:B,2,0),"Nessun dato disponibile")</f>
        <v>Nessun dato disponibile</v>
      </c>
      <c r="D1253" t="str">
        <f>_xlfn.XLOOKUP(A1253,[1]Sindaci!$E:$E,[1]Sindaci!$B:$B,"Nessun dato disponibile")</f>
        <v>Nessun dato disponibile</v>
      </c>
      <c r="E1253" s="9" t="s">
        <v>16343</v>
      </c>
    </row>
    <row r="1254" spans="1:5" x14ac:dyDescent="0.2">
      <c r="A1254" t="s">
        <v>15873</v>
      </c>
      <c r="B1254" t="str">
        <f>IFERROR(VLOOKUP(A1254,PEC!A:D,4,0),"Nessun dato disponibile")</f>
        <v>Nessun dato disponibile</v>
      </c>
      <c r="C1254" t="str">
        <f>IFERROR(VLOOKUP(A1254,SEZIONI!A:B,2,0),"Nessun dato disponibile")</f>
        <v>Nessun dato disponibile</v>
      </c>
      <c r="D1254" t="str">
        <f>_xlfn.XLOOKUP(A1254,[1]Sindaci!$E:$E,[1]Sindaci!$B:$B,"Nessun dato disponibile")</f>
        <v>Nessun dato disponibile</v>
      </c>
      <c r="E1254" s="9" t="s">
        <v>16343</v>
      </c>
    </row>
    <row r="1255" spans="1:5" x14ac:dyDescent="0.2">
      <c r="A1255" t="s">
        <v>11663</v>
      </c>
      <c r="B1255" t="str">
        <f>IFERROR(VLOOKUP(A1255,PEC!A:D,4,0),"Nessun dato disponibile")</f>
        <v>pec.comune.roisan.ao.it</v>
      </c>
      <c r="C1255">
        <f>IFERROR(VLOOKUP(A1255,SEZIONI!A:B,2,0),"Nessun dato disponibile")</f>
        <v>1</v>
      </c>
      <c r="D1255" t="str">
        <f>_xlfn.XLOOKUP(A1255,[1]Sindaci!$E:$E,[1]Sindaci!$B:$B,"Nessun dato disponibile")</f>
        <v>GABRIEL DIEMOZ</v>
      </c>
      <c r="E1255" s="9" t="s">
        <v>16343</v>
      </c>
    </row>
    <row r="1256" spans="1:5" x14ac:dyDescent="0.2">
      <c r="A1256" t="s">
        <v>11909</v>
      </c>
      <c r="B1256" t="str">
        <f>IFERROR(VLOOKUP(A1256,PEC!A:D,4,0),"Nessun dato disponibile")</f>
        <v>pec.comune.saint-christophe.ao.it</v>
      </c>
      <c r="C1256">
        <f>IFERROR(VLOOKUP(A1256,SEZIONI!A:B,2,0),"Nessun dato disponibile")</f>
        <v>3</v>
      </c>
      <c r="D1256" t="str">
        <f>_xlfn.XLOOKUP(A1256,[1]Sindaci!$E:$E,[1]Sindaci!$B:$B,"Nessun dato disponibile")</f>
        <v>PAOLO CHENEY</v>
      </c>
      <c r="E1256" s="9" t="s">
        <v>16343</v>
      </c>
    </row>
    <row r="1257" spans="1:5" x14ac:dyDescent="0.2">
      <c r="A1257" t="s">
        <v>11911</v>
      </c>
      <c r="B1257" t="str">
        <f>IFERROR(VLOOKUP(A1257,PEC!A:D,4,0),"Nessun dato disponibile")</f>
        <v>pec.comune.saintdenis.ao.it</v>
      </c>
      <c r="C1257">
        <f>IFERROR(VLOOKUP(A1257,SEZIONI!A:B,2,0),"Nessun dato disponibile")</f>
        <v>1</v>
      </c>
      <c r="D1257" t="str">
        <f>_xlfn.XLOOKUP(A1257,[1]Sindaci!$E:$E,[1]Sindaci!$B:$B,"Nessun dato disponibile")</f>
        <v>GUIDO THEODULE</v>
      </c>
      <c r="E1257" s="9" t="s">
        <v>16343</v>
      </c>
    </row>
    <row r="1258" spans="1:5" x14ac:dyDescent="0.2">
      <c r="A1258" t="s">
        <v>11913</v>
      </c>
      <c r="B1258" t="str">
        <f>IFERROR(VLOOKUP(A1258,PEC!A:D,4,0),"Nessun dato disponibile")</f>
        <v>pec.comune.saintmarcel.ao.it</v>
      </c>
      <c r="C1258">
        <f>IFERROR(VLOOKUP(A1258,SEZIONI!A:B,2,0),"Nessun dato disponibile")</f>
        <v>1</v>
      </c>
      <c r="D1258" t="str">
        <f>_xlfn.XLOOKUP(A1258,[1]Sindaci!$E:$E,[1]Sindaci!$B:$B,"Nessun dato disponibile")</f>
        <v>ANDREA BIONAZ</v>
      </c>
      <c r="E1258" s="9" t="s">
        <v>16343</v>
      </c>
    </row>
    <row r="1259" spans="1:5" x14ac:dyDescent="0.2">
      <c r="A1259" t="s">
        <v>11915</v>
      </c>
      <c r="B1259" t="str">
        <f>IFERROR(VLOOKUP(A1259,PEC!A:D,4,0),"Nessun dato disponibile")</f>
        <v>pec.comune.saint-nicolas.ao.it</v>
      </c>
      <c r="C1259">
        <f>IFERROR(VLOOKUP(A1259,SEZIONI!A:B,2,0),"Nessun dato disponibile")</f>
        <v>1</v>
      </c>
      <c r="D1259" t="str">
        <f>_xlfn.XLOOKUP(A1259,[1]Sindaci!$E:$E,[1]Sindaci!$B:$B,"Nessun dato disponibile")</f>
        <v>MARLENE DOMAINE</v>
      </c>
      <c r="E1259" s="9" t="s">
        <v>16343</v>
      </c>
    </row>
    <row r="1260" spans="1:5" x14ac:dyDescent="0.2">
      <c r="A1260" t="s">
        <v>11917</v>
      </c>
      <c r="B1260" t="str">
        <f>IFERROR(VLOOKUP(A1260,PEC!A:D,4,0),"Nessun dato disponibile")</f>
        <v>pec.comune.saintoyen.ao.it</v>
      </c>
      <c r="C1260">
        <f>IFERROR(VLOOKUP(A1260,SEZIONI!A:B,2,0),"Nessun dato disponibile")</f>
        <v>1</v>
      </c>
      <c r="D1260" t="str">
        <f>_xlfn.XLOOKUP(A1260,[1]Sindaci!$E:$E,[1]Sindaci!$B:$B,"Nessun dato disponibile")</f>
        <v>ALESSIO DESANDRE'</v>
      </c>
      <c r="E1260" s="9" t="s">
        <v>16343</v>
      </c>
    </row>
    <row r="1261" spans="1:5" x14ac:dyDescent="0.2">
      <c r="A1261" t="s">
        <v>11919</v>
      </c>
      <c r="B1261" t="str">
        <f>IFERROR(VLOOKUP(A1261,PEC!A:D,4,0),"Nessun dato disponibile")</f>
        <v>pec.comune.saint-pierre.ao.it</v>
      </c>
      <c r="C1261">
        <f>IFERROR(VLOOKUP(A1261,SEZIONI!A:B,2,0),"Nessun dato disponibile")</f>
        <v>3</v>
      </c>
      <c r="D1261" t="str">
        <f>_xlfn.XLOOKUP(A1261,[1]Sindaci!$E:$E,[1]Sindaci!$B:$B,"Nessun dato disponibile")</f>
        <v>ANDREA BARMAZ</v>
      </c>
      <c r="E1261" s="9" t="s">
        <v>16343</v>
      </c>
    </row>
    <row r="1262" spans="1:5" x14ac:dyDescent="0.2">
      <c r="A1262" t="s">
        <v>15874</v>
      </c>
      <c r="B1262" t="str">
        <f>IFERROR(VLOOKUP(A1262,PEC!A:D,4,0),"Nessun dato disponibile")</f>
        <v>Nessun dato disponibile</v>
      </c>
      <c r="C1262" t="str">
        <f>IFERROR(VLOOKUP(A1262,SEZIONI!A:B,2,0),"Nessun dato disponibile")</f>
        <v>Nessun dato disponibile</v>
      </c>
      <c r="D1262" t="str">
        <f>_xlfn.XLOOKUP(A1262,[1]Sindaci!$E:$E,[1]Sindaci!$B:$B,"Nessun dato disponibile")</f>
        <v>Nessun dato disponibile</v>
      </c>
      <c r="E1262" s="9" t="s">
        <v>16343</v>
      </c>
    </row>
    <row r="1263" spans="1:5" x14ac:dyDescent="0.2">
      <c r="A1263" t="s">
        <v>11923</v>
      </c>
      <c r="B1263" t="str">
        <f>IFERROR(VLOOKUP(A1263,PEC!A:D,4,0),"Nessun dato disponibile")</f>
        <v>pec.comune.saint-vincent.ao.it</v>
      </c>
      <c r="C1263">
        <f>IFERROR(VLOOKUP(A1263,SEZIONI!A:B,2,0),"Nessun dato disponibile")</f>
        <v>4</v>
      </c>
      <c r="D1263" t="str">
        <f>_xlfn.XLOOKUP(A1263,[1]Sindaci!$E:$E,[1]Sindaci!$B:$B,"Nessun dato disponibile")</f>
        <v>FRANCESCO FAVRE</v>
      </c>
      <c r="E1263" s="9" t="s">
        <v>16343</v>
      </c>
    </row>
    <row r="1264" spans="1:5" x14ac:dyDescent="0.2">
      <c r="A1264" t="s">
        <v>13060</v>
      </c>
      <c r="B1264" t="str">
        <f>IFERROR(VLOOKUP(A1264,PEC!A:D,4,0),"Nessun dato disponibile")</f>
        <v>pec.comune.sarre.ao.it</v>
      </c>
      <c r="C1264">
        <f>IFERROR(VLOOKUP(A1264,SEZIONI!A:B,2,0),"Nessun dato disponibile")</f>
        <v>4</v>
      </c>
      <c r="D1264" t="str">
        <f>_xlfn.XLOOKUP(A1264,[1]Sindaci!$E:$E,[1]Sindaci!$B:$B,"Nessun dato disponibile")</f>
        <v>MASSIMO PEPELLIN</v>
      </c>
      <c r="E1264" s="9" t="s">
        <v>16343</v>
      </c>
    </row>
    <row r="1265" spans="1:5" x14ac:dyDescent="0.2">
      <c r="A1265" t="s">
        <v>14256</v>
      </c>
      <c r="B1265" t="str">
        <f>IFERROR(VLOOKUP(A1265,PEC!A:D,4,0),"Nessun dato disponibile")</f>
        <v>pec.comune.torgnon.ao.it</v>
      </c>
      <c r="C1265">
        <f>IFERROR(VLOOKUP(A1265,SEZIONI!A:B,2,0),"Nessun dato disponibile")</f>
        <v>1</v>
      </c>
      <c r="D1265" t="str">
        <f>_xlfn.XLOOKUP(A1265,[1]Sindaci!$E:$E,[1]Sindaci!$B:$B,"Nessun dato disponibile")</f>
        <v>LORENA ENGAZ</v>
      </c>
      <c r="E1265" s="9" t="s">
        <v>16343</v>
      </c>
    </row>
    <row r="1266" spans="1:5" x14ac:dyDescent="0.2">
      <c r="A1266" t="s">
        <v>14858</v>
      </c>
      <c r="B1266" t="str">
        <f>IFERROR(VLOOKUP(A1266,PEC!A:D,4,0),"Nessun dato disponibile")</f>
        <v>pec.comune.valgrisenche.ao.it</v>
      </c>
      <c r="C1266">
        <f>IFERROR(VLOOKUP(A1266,SEZIONI!A:B,2,0),"Nessun dato disponibile")</f>
        <v>1</v>
      </c>
      <c r="D1266" t="str">
        <f>_xlfn.XLOOKUP(A1266,[1]Sindaci!$E:$E,[1]Sindaci!$B:$B,"Nessun dato disponibile")</f>
        <v>ALINE VIERIN</v>
      </c>
      <c r="E1266" s="9" t="s">
        <v>16343</v>
      </c>
    </row>
    <row r="1267" spans="1:5" x14ac:dyDescent="0.2">
      <c r="A1267" t="s">
        <v>14950</v>
      </c>
      <c r="B1267" t="str">
        <f>IFERROR(VLOOKUP(A1267,PEC!A:D,4,0),"Nessun dato disponibile")</f>
        <v>pec.comune.valpelline.ao.it</v>
      </c>
      <c r="C1267">
        <f>IFERROR(VLOOKUP(A1267,SEZIONI!A:B,2,0),"Nessun dato disponibile")</f>
        <v>1</v>
      </c>
      <c r="D1267" t="str">
        <f>_xlfn.XLOOKUP(A1267,[1]Sindaci!$E:$E,[1]Sindaci!$B:$B,"Nessun dato disponibile")</f>
        <v>MAURIZIO LANIVI</v>
      </c>
      <c r="E1267" s="9" t="s">
        <v>16343</v>
      </c>
    </row>
    <row r="1268" spans="1:5" x14ac:dyDescent="0.2">
      <c r="A1268" t="s">
        <v>14958</v>
      </c>
      <c r="B1268" t="str">
        <f>IFERROR(VLOOKUP(A1268,PEC!A:D,4,0),"Nessun dato disponibile")</f>
        <v>pec.comune.valsavarenche.ao.it</v>
      </c>
      <c r="C1268">
        <f>IFERROR(VLOOKUP(A1268,SEZIONI!A:B,2,0),"Nessun dato disponibile")</f>
        <v>1</v>
      </c>
      <c r="D1268" t="str">
        <f>_xlfn.XLOOKUP(A1268,[1]Sindaci!$E:$E,[1]Sindaci!$B:$B,"Nessun dato disponibile")</f>
        <v>ROGER GEORGY</v>
      </c>
      <c r="E1268" s="9" t="s">
        <v>16343</v>
      </c>
    </row>
    <row r="1269" spans="1:5" x14ac:dyDescent="0.2">
      <c r="A1269" t="s">
        <v>14970</v>
      </c>
      <c r="B1269" t="str">
        <f>IFERROR(VLOOKUP(A1269,PEC!A:D,4,0),"Nessun dato disponibile")</f>
        <v>pec.comune.valtournenche.ao.it</v>
      </c>
      <c r="C1269">
        <f>IFERROR(VLOOKUP(A1269,SEZIONI!A:B,2,0),"Nessun dato disponibile")</f>
        <v>2</v>
      </c>
      <c r="D1269" t="str">
        <f>_xlfn.XLOOKUP(A1269,[1]Sindaci!$E:$E,[1]Sindaci!$B:$B,"Nessun dato disponibile")</f>
        <v>JEAN ANTOINE MAQUIGNAZ</v>
      </c>
      <c r="E1269" s="9" t="s">
        <v>16343</v>
      </c>
    </row>
    <row r="1270" spans="1:5" x14ac:dyDescent="0.2">
      <c r="A1270" t="s">
        <v>15167</v>
      </c>
      <c r="B1270" t="str">
        <f>IFERROR(VLOOKUP(A1270,PEC!A:D,4,0),"Nessun dato disponibile")</f>
        <v>pec.comune.verrayes.ao.it</v>
      </c>
      <c r="C1270">
        <f>IFERROR(VLOOKUP(A1270,SEZIONI!A:B,2,0),"Nessun dato disponibile")</f>
        <v>2</v>
      </c>
      <c r="D1270" t="str">
        <f>_xlfn.XLOOKUP(A1270,[1]Sindaci!$E:$E,[1]Sindaci!$B:$B,"Nessun dato disponibile")</f>
        <v>WANDA CHAPELLU</v>
      </c>
      <c r="E1270" s="9" t="s">
        <v>16343</v>
      </c>
    </row>
    <row r="1271" spans="1:5" x14ac:dyDescent="0.2">
      <c r="A1271" t="s">
        <v>15875</v>
      </c>
      <c r="B1271" t="str">
        <f>IFERROR(VLOOKUP(A1271,PEC!A:D,4,0),"Nessun dato disponibile")</f>
        <v>Nessun dato disponibile</v>
      </c>
      <c r="C1271" t="str">
        <f>IFERROR(VLOOKUP(A1271,SEZIONI!A:B,2,0),"Nessun dato disponibile")</f>
        <v>Nessun dato disponibile</v>
      </c>
      <c r="D1271" t="str">
        <f>_xlfn.XLOOKUP(A1271,[1]Sindaci!$E:$E,[1]Sindaci!$B:$B,"Nessun dato disponibile")</f>
        <v>Nessun dato disponibile</v>
      </c>
      <c r="E1271" s="9" t="s">
        <v>16343</v>
      </c>
    </row>
    <row r="1272" spans="1:5" x14ac:dyDescent="0.2">
      <c r="A1272" t="s">
        <v>15555</v>
      </c>
      <c r="B1272" t="str">
        <f>IFERROR(VLOOKUP(A1272,PEC!A:D,4,0),"Nessun dato disponibile")</f>
        <v>pec.comune.villeneuve.ao.it</v>
      </c>
      <c r="C1272">
        <f>IFERROR(VLOOKUP(A1272,SEZIONI!A:B,2,0),"Nessun dato disponibile")</f>
        <v>1</v>
      </c>
      <c r="D1272" t="str">
        <f>_xlfn.XLOOKUP(A1272,[1]Sindaci!$E:$E,[1]Sindaci!$B:$B,"Nessun dato disponibile")</f>
        <v>BRUNO EVARISTO JOCALLAZ</v>
      </c>
      <c r="E1272" s="9" t="s">
        <v>16343</v>
      </c>
    </row>
    <row r="1273" spans="1:5" x14ac:dyDescent="0.2">
      <c r="A1273" t="s">
        <v>541</v>
      </c>
      <c r="B1273" t="str">
        <f>IFERROR(VLOOKUP(A1273,PEC!A:D,4,0),"Nessun dato disponibile")</f>
        <v>legalmail.it</v>
      </c>
      <c r="C1273">
        <f>IFERROR(VLOOKUP(A1273,SEZIONI!A:B,2,0),"Nessun dato disponibile")</f>
        <v>1</v>
      </c>
      <c r="D1273" t="str">
        <f>_xlfn.XLOOKUP(A1273,[1]Sindaci!$E:$E,[1]Sindaci!$B:$B,"Nessun dato disponibile")</f>
        <v>LUCA BAGLIONI</v>
      </c>
      <c r="E1273" s="9" t="s">
        <v>16343</v>
      </c>
    </row>
    <row r="1274" spans="1:5" x14ac:dyDescent="0.2">
      <c r="A1274" t="s">
        <v>663</v>
      </c>
      <c r="B1274" t="str">
        <f>IFERROR(VLOOKUP(A1274,PEC!A:D,4,0),"Nessun dato disponibile")</f>
        <v>halleypec.it</v>
      </c>
      <c r="C1274">
        <f>IFERROR(VLOOKUP(A1274,SEZIONI!A:B,2,0),"Nessun dato disponibile")</f>
        <v>5</v>
      </c>
      <c r="D1274" t="str">
        <f>_xlfn.XLOOKUP(A1274,[1]Sindaci!$E:$E,[1]Sindaci!$B:$B,"Nessun dato disponibile")</f>
        <v>MIRKO VITTORIO ZORZO</v>
      </c>
      <c r="E1274" s="9" t="s">
        <v>16343</v>
      </c>
    </row>
    <row r="1275" spans="1:5" x14ac:dyDescent="0.2">
      <c r="A1275" t="s">
        <v>875</v>
      </c>
      <c r="B1275" t="str">
        <f>IFERROR(VLOOKUP(A1275,PEC!A:D,4,0),"Nessun dato disponibile")</f>
        <v>pec.regione.lombardia.it</v>
      </c>
      <c r="C1275">
        <f>IFERROR(VLOOKUP(A1275,SEZIONI!A:B,2,0),"Nessun dato disponibile")</f>
        <v>5</v>
      </c>
      <c r="D1275" t="str">
        <f>_xlfn.XLOOKUP(A1275,[1]Sindaci!$E:$E,[1]Sindaci!$B:$B,"Nessun dato disponibile")</f>
        <v>Nessun dato disponibile</v>
      </c>
      <c r="E1275" s="9" t="s">
        <v>16343</v>
      </c>
    </row>
    <row r="1276" spans="1:5" x14ac:dyDescent="0.2">
      <c r="A1276" t="s">
        <v>994</v>
      </c>
      <c r="B1276" t="str">
        <f>IFERROR(VLOOKUP(A1276,PEC!A:D,4,0),"Nessun dato disponibile")</f>
        <v>anutel.it</v>
      </c>
      <c r="C1276">
        <f>IFERROR(VLOOKUP(A1276,SEZIONI!A:B,2,0),"Nessun dato disponibile")</f>
        <v>9</v>
      </c>
      <c r="D1276" t="str">
        <f>_xlfn.XLOOKUP(A1276,[1]Sindaci!$E:$E,[1]Sindaci!$B:$B,"Nessun dato disponibile")</f>
        <v>GIAN LUCA CAVALLUZZI</v>
      </c>
      <c r="E1276" s="9" t="s">
        <v>16343</v>
      </c>
    </row>
    <row r="1277" spans="1:5" x14ac:dyDescent="0.2">
      <c r="A1277" t="s">
        <v>1101</v>
      </c>
      <c r="B1277" t="str">
        <f>IFERROR(VLOOKUP(A1277,PEC!A:D,4,0),"Nessun dato disponibile")</f>
        <v>legalmail.it</v>
      </c>
      <c r="C1277">
        <f>IFERROR(VLOOKUP(A1277,SEZIONI!A:B,2,0),"Nessun dato disponibile")</f>
        <v>4</v>
      </c>
      <c r="D1277" t="str">
        <f>_xlfn.XLOOKUP(A1277,[1]Sindaci!$E:$E,[1]Sindaci!$B:$B,"Nessun dato disponibile")</f>
        <v>FABIO MONTAGNOLI</v>
      </c>
      <c r="E1277" s="9" t="s">
        <v>16343</v>
      </c>
    </row>
    <row r="1278" spans="1:5" x14ac:dyDescent="0.2">
      <c r="A1278" t="s">
        <v>1257</v>
      </c>
      <c r="B1278" t="str">
        <f>IFERROR(VLOOKUP(A1278,PEC!A:D,4,0),"Nessun dato disponibile")</f>
        <v>postemailcertificata.it</v>
      </c>
      <c r="C1278">
        <f>IFERROR(VLOOKUP(A1278,SEZIONI!A:B,2,0),"Nessun dato disponibile")</f>
        <v>3</v>
      </c>
      <c r="D1278" t="str">
        <f>_xlfn.XLOOKUP(A1278,[1]Sindaci!$E:$E,[1]Sindaci!$B:$B,"Nessun dato disponibile")</f>
        <v>GIANMARIO BERNASCONI</v>
      </c>
      <c r="E1278" s="9" t="s">
        <v>16343</v>
      </c>
    </row>
    <row r="1279" spans="1:5" x14ac:dyDescent="0.2">
      <c r="A1279" t="s">
        <v>1259</v>
      </c>
      <c r="B1279" t="str">
        <f>IFERROR(VLOOKUP(A1279,PEC!A:D,4,0),"Nessun dato disponibile")</f>
        <v>halleycert.it</v>
      </c>
      <c r="C1279">
        <f>IFERROR(VLOOKUP(A1279,SEZIONI!A:B,2,0),"Nessun dato disponibile")</f>
        <v>1</v>
      </c>
      <c r="D1279" t="str">
        <f>_xlfn.XLOOKUP(A1279,[1]Sindaci!$E:$E,[1]Sindaci!$B:$B,"Nessun dato disponibile")</f>
        <v>DAVIDE VINCENTI</v>
      </c>
      <c r="E1279" s="9" t="s">
        <v>16343</v>
      </c>
    </row>
    <row r="1280" spans="1:5" x14ac:dyDescent="0.2">
      <c r="A1280" t="s">
        <v>1390</v>
      </c>
      <c r="B1280" t="str">
        <f>IFERROR(VLOOKUP(A1280,PEC!A:D,4,0),"Nessun dato disponibile")</f>
        <v>pec.regione.lombardia.it</v>
      </c>
      <c r="C1280">
        <f>IFERROR(VLOOKUP(A1280,SEZIONI!A:B,2,0),"Nessun dato disponibile")</f>
        <v>2</v>
      </c>
      <c r="D1280" t="str">
        <f>_xlfn.XLOOKUP(A1280,[1]Sindaci!$E:$E,[1]Sindaci!$B:$B,"Nessun dato disponibile")</f>
        <v>RENZO SCOLARI LORENZO DI</v>
      </c>
      <c r="E1280" s="9" t="s">
        <v>16343</v>
      </c>
    </row>
    <row r="1281" spans="1:5" x14ac:dyDescent="0.2">
      <c r="A1281" t="s">
        <v>15877</v>
      </c>
      <c r="B1281" t="str">
        <f>IFERROR(VLOOKUP(A1281,PEC!A:D,4,0),"Nessun dato disponibile")</f>
        <v>Nessun dato disponibile</v>
      </c>
      <c r="C1281" t="str">
        <f>IFERROR(VLOOKUP(A1281,SEZIONI!A:B,2,0),"Nessun dato disponibile")</f>
        <v>Nessun dato disponibile</v>
      </c>
      <c r="D1281" t="str">
        <f>_xlfn.XLOOKUP(A1281,[1]Sindaci!$E:$E,[1]Sindaci!$B:$B,"Nessun dato disponibile")</f>
        <v>Nessun dato disponibile</v>
      </c>
      <c r="E1281" s="9" t="s">
        <v>16343</v>
      </c>
    </row>
    <row r="1282" spans="1:5" x14ac:dyDescent="0.2">
      <c r="A1282" t="s">
        <v>1545</v>
      </c>
      <c r="B1282" t="str">
        <f>IFERROR(VLOOKUP(A1282,PEC!A:D,4,0),"Nessun dato disponibile")</f>
        <v>halleypec.it</v>
      </c>
      <c r="C1282">
        <f>IFERROR(VLOOKUP(A1282,SEZIONI!A:B,2,0),"Nessun dato disponibile")</f>
        <v>1</v>
      </c>
      <c r="D1282" t="str">
        <f>_xlfn.XLOOKUP(A1282,[1]Sindaci!$E:$E,[1]Sindaci!$B:$B,"Nessun dato disponibile")</f>
        <v>CARLO PAOLO GALLI</v>
      </c>
      <c r="E1282" s="9" t="s">
        <v>16343</v>
      </c>
    </row>
    <row r="1283" spans="1:5" x14ac:dyDescent="0.2">
      <c r="A1283" t="s">
        <v>1693</v>
      </c>
      <c r="B1283" t="str">
        <f>IFERROR(VLOOKUP(A1283,PEC!A:D,4,0),"Nessun dato disponibile")</f>
        <v>pec.regione.lombardia.it</v>
      </c>
      <c r="C1283">
        <f>IFERROR(VLOOKUP(A1283,SEZIONI!A:B,2,0),"Nessun dato disponibile")</f>
        <v>2</v>
      </c>
      <c r="D1283" t="str">
        <f>_xlfn.XLOOKUP(A1283,[1]Sindaci!$E:$E,[1]Sindaci!$B:$B,"Nessun dato disponibile")</f>
        <v>LESLIE GIOVANNI MULAS</v>
      </c>
      <c r="E1283" s="9" t="s">
        <v>16343</v>
      </c>
    </row>
    <row r="1284" spans="1:5" x14ac:dyDescent="0.2">
      <c r="A1284" t="s">
        <v>1701</v>
      </c>
      <c r="B1284" t="str">
        <f>IFERROR(VLOOKUP(A1284,PEC!A:D,4,0),"Nessun dato disponibile")</f>
        <v>pec.comune.besnate.va.it</v>
      </c>
      <c r="C1284">
        <f>IFERROR(VLOOKUP(A1284,SEZIONI!A:B,2,0),"Nessun dato disponibile")</f>
        <v>4</v>
      </c>
      <c r="D1284" t="str">
        <f>_xlfn.XLOOKUP(A1284,[1]Sindaci!$E:$E,[1]Sindaci!$B:$B,"Nessun dato disponibile")</f>
        <v>GIOVANNI CORBO</v>
      </c>
      <c r="E1284" s="9" t="s">
        <v>16343</v>
      </c>
    </row>
    <row r="1285" spans="1:5" x14ac:dyDescent="0.2">
      <c r="A1285" t="s">
        <v>1703</v>
      </c>
      <c r="B1285" t="str">
        <f>IFERROR(VLOOKUP(A1285,PEC!A:D,4,0),"Nessun dato disponibile")</f>
        <v>halleycert.it</v>
      </c>
      <c r="C1285">
        <f>IFERROR(VLOOKUP(A1285,SEZIONI!A:B,2,0),"Nessun dato disponibile")</f>
        <v>7</v>
      </c>
      <c r="D1285" t="str">
        <f>_xlfn.XLOOKUP(A1285,[1]Sindaci!$E:$E,[1]Sindaci!$B:$B,"Nessun dato disponibile")</f>
        <v>GIANLUCA COGHETTO</v>
      </c>
      <c r="E1285" s="9" t="s">
        <v>16343</v>
      </c>
    </row>
    <row r="1286" spans="1:5" x14ac:dyDescent="0.2">
      <c r="A1286" t="s">
        <v>1725</v>
      </c>
      <c r="B1286" t="str">
        <f>IFERROR(VLOOKUP(A1286,PEC!A:D,4,0),"Nessun dato disponibile")</f>
        <v>pec.comune.biandronno.va.it</v>
      </c>
      <c r="C1286">
        <f>IFERROR(VLOOKUP(A1286,SEZIONI!A:B,2,0),"Nessun dato disponibile")</f>
        <v>3</v>
      </c>
      <c r="D1286" t="str">
        <f>_xlfn.XLOOKUP(A1286,[1]Sindaci!$E:$E,[1]Sindaci!$B:$B,"Nessun dato disponibile")</f>
        <v>MASSIMO POROTTI</v>
      </c>
      <c r="E1286" s="9" t="s">
        <v>16343</v>
      </c>
    </row>
    <row r="1287" spans="1:5" x14ac:dyDescent="0.2">
      <c r="A1287" t="s">
        <v>1784</v>
      </c>
      <c r="B1287" t="str">
        <f>IFERROR(VLOOKUP(A1287,PEC!A:D,4,0),"Nessun dato disponibile")</f>
        <v>pec.regione.lombardia.it</v>
      </c>
      <c r="C1287">
        <f>IFERROR(VLOOKUP(A1287,SEZIONI!A:B,2,0),"Nessun dato disponibile")</f>
        <v>3</v>
      </c>
      <c r="D1287" t="str">
        <f>_xlfn.XLOOKUP(A1287,[1]Sindaci!$E:$E,[1]Sindaci!$B:$B,"Nessun dato disponibile")</f>
        <v>GIOVANNI RESTEGHINI</v>
      </c>
      <c r="E1287" s="9" t="s">
        <v>16343</v>
      </c>
    </row>
    <row r="1288" spans="1:5" x14ac:dyDescent="0.2">
      <c r="A1288" t="s">
        <v>1824</v>
      </c>
      <c r="B1288" t="str">
        <f>IFERROR(VLOOKUP(A1288,PEC!A:D,4,0),"Nessun dato disponibile")</f>
        <v>pec.regione.lombardia.it</v>
      </c>
      <c r="C1288">
        <f>IFERROR(VLOOKUP(A1288,SEZIONI!A:B,2,0),"Nessun dato disponibile")</f>
        <v>2</v>
      </c>
      <c r="D1288" t="str">
        <f>_xlfn.XLOOKUP(A1288,[1]Sindaci!$E:$E,[1]Sindaci!$B:$B,"Nessun dato disponibile")</f>
        <v>ELEONORA PAOLELLI</v>
      </c>
      <c r="E1288" s="9" t="s">
        <v>16343</v>
      </c>
    </row>
    <row r="1289" spans="1:5" x14ac:dyDescent="0.2">
      <c r="A1289" t="s">
        <v>2133</v>
      </c>
      <c r="B1289" t="str">
        <f>IFERROR(VLOOKUP(A1289,PEC!A:D,4,0),"Nessun dato disponibile")</f>
        <v>brebbia.legalmailpa.it</v>
      </c>
      <c r="C1289">
        <f>IFERROR(VLOOKUP(A1289,SEZIONI!A:B,2,0),"Nessun dato disponibile")</f>
        <v>3</v>
      </c>
      <c r="D1289" t="str">
        <f>_xlfn.XLOOKUP(A1289,[1]Sindaci!$E:$E,[1]Sindaci!$B:$B,"Nessun dato disponibile")</f>
        <v>ALESSANDRO MAGNI</v>
      </c>
      <c r="E1289" s="9" t="s">
        <v>16343</v>
      </c>
    </row>
    <row r="1290" spans="1:5" x14ac:dyDescent="0.2">
      <c r="A1290" t="s">
        <v>15878</v>
      </c>
      <c r="B1290" t="str">
        <f>IFERROR(VLOOKUP(A1290,PEC!A:D,4,0),"Nessun dato disponibile")</f>
        <v>Nessun dato disponibile</v>
      </c>
      <c r="C1290" t="str">
        <f>IFERROR(VLOOKUP(A1290,SEZIONI!A:B,2,0),"Nessun dato disponibile")</f>
        <v>Nessun dato disponibile</v>
      </c>
      <c r="D1290" t="str">
        <f>_xlfn.XLOOKUP(A1290,[1]Sindaci!$E:$E,[1]Sindaci!$B:$B,"Nessun dato disponibile")</f>
        <v>Nessun dato disponibile</v>
      </c>
      <c r="E1290" s="9" t="s">
        <v>16343</v>
      </c>
    </row>
    <row r="1291" spans="1:5" x14ac:dyDescent="0.2">
      <c r="A1291" t="s">
        <v>2157</v>
      </c>
      <c r="B1291" t="str">
        <f>IFERROR(VLOOKUP(A1291,PEC!A:D,4,0),"Nessun dato disponibile")</f>
        <v>halleycert.it</v>
      </c>
      <c r="C1291">
        <f>IFERROR(VLOOKUP(A1291,SEZIONI!A:B,2,0),"Nessun dato disponibile")</f>
        <v>2</v>
      </c>
      <c r="D1291" t="str">
        <f>_xlfn.XLOOKUP(A1291,[1]Sindaci!$E:$E,[1]Sindaci!$B:$B,"Nessun dato disponibile")</f>
        <v>GIANPIETRO BALLARDIN</v>
      </c>
      <c r="E1291" s="9" t="s">
        <v>16343</v>
      </c>
    </row>
    <row r="1292" spans="1:5" x14ac:dyDescent="0.2">
      <c r="A1292" t="s">
        <v>2179</v>
      </c>
      <c r="B1292" t="str">
        <f>IFERROR(VLOOKUP(A1292,PEC!A:D,4,0),"Nessun dato disponibile")</f>
        <v>legalmail.it</v>
      </c>
      <c r="C1292">
        <f>IFERROR(VLOOKUP(A1292,SEZIONI!A:B,2,0),"Nessun dato disponibile")</f>
        <v>1</v>
      </c>
      <c r="D1292" t="str">
        <f>_xlfn.XLOOKUP(A1292,[1]Sindaci!$E:$E,[1]Sindaci!$B:$B,"Nessun dato disponibile")</f>
        <v>DANIELE BOLDRINI</v>
      </c>
      <c r="E1292" s="9" t="s">
        <v>16343</v>
      </c>
    </row>
    <row r="1293" spans="1:5" x14ac:dyDescent="0.2">
      <c r="A1293" t="s">
        <v>2202</v>
      </c>
      <c r="B1293" t="str">
        <f>IFERROR(VLOOKUP(A1293,PEC!A:D,4,0),"Nessun dato disponibile")</f>
        <v>halleypec.it</v>
      </c>
      <c r="C1293">
        <f>IFERROR(VLOOKUP(A1293,SEZIONI!A:B,2,0),"Nessun dato disponibile")</f>
        <v>1</v>
      </c>
      <c r="D1293" t="str">
        <f>_xlfn.XLOOKUP(A1293,[1]Sindaci!$E:$E,[1]Sindaci!$B:$B,"Nessun dato disponibile")</f>
        <v>ROBERTO PICCINELLI</v>
      </c>
      <c r="E1293" s="9" t="s">
        <v>16343</v>
      </c>
    </row>
    <row r="1294" spans="1:5" x14ac:dyDescent="0.2">
      <c r="A1294" t="s">
        <v>2212</v>
      </c>
      <c r="B1294" t="str">
        <f>IFERROR(VLOOKUP(A1294,PEC!A:D,4,0),"Nessun dato disponibile")</f>
        <v>pec.comune.brissago-valtravaglia.va.it</v>
      </c>
      <c r="C1294">
        <f>IFERROR(VLOOKUP(A1294,SEZIONI!A:B,2,0),"Nessun dato disponibile")</f>
        <v>2</v>
      </c>
      <c r="D1294" t="str">
        <f>_xlfn.XLOOKUP(A1294,[1]Sindaci!$E:$E,[1]Sindaci!$B:$B,"Nessun dato disponibile")</f>
        <v>MAURIZIO BADIALI</v>
      </c>
      <c r="E1294" s="9" t="s">
        <v>16343</v>
      </c>
    </row>
    <row r="1295" spans="1:5" x14ac:dyDescent="0.2">
      <c r="A1295" t="s">
        <v>2257</v>
      </c>
      <c r="B1295" t="str">
        <f>IFERROR(VLOOKUP(A1295,PEC!A:D,4,0),"Nessun dato disponibile")</f>
        <v>pec.it</v>
      </c>
      <c r="C1295">
        <f>IFERROR(VLOOKUP(A1295,SEZIONI!A:B,2,0),"Nessun dato disponibile")</f>
        <v>1</v>
      </c>
      <c r="D1295" t="str">
        <f>_xlfn.XLOOKUP(A1295,[1]Sindaci!$E:$E,[1]Sindaci!$B:$B,"Nessun dato disponibile")</f>
        <v>ANDREA DALL'OSTO</v>
      </c>
      <c r="E1295" s="9" t="s">
        <v>16343</v>
      </c>
    </row>
    <row r="1296" spans="1:5" x14ac:dyDescent="0.2">
      <c r="A1296" t="s">
        <v>2269</v>
      </c>
      <c r="B1296" t="str">
        <f>IFERROR(VLOOKUP(A1296,PEC!A:D,4,0),"Nessun dato disponibile")</f>
        <v>comune.brusimpiano.legalmail.it</v>
      </c>
      <c r="C1296">
        <f>IFERROR(VLOOKUP(A1296,SEZIONI!A:B,2,0),"Nessun dato disponibile")</f>
        <v>1</v>
      </c>
      <c r="D1296" t="str">
        <f>_xlfn.XLOOKUP(A1296,[1]Sindaci!$E:$E,[1]Sindaci!$B:$B,"Nessun dato disponibile")</f>
        <v>FABIO ZUCCONELLI</v>
      </c>
      <c r="E1296" s="9" t="s">
        <v>16343</v>
      </c>
    </row>
    <row r="1297" spans="1:5" x14ac:dyDescent="0.2">
      <c r="A1297" t="s">
        <v>2310</v>
      </c>
      <c r="B1297" t="str">
        <f>IFERROR(VLOOKUP(A1297,PEC!A:D,4,0),"Nessun dato disponibile")</f>
        <v>pec.comunebuguggiate.it</v>
      </c>
      <c r="C1297">
        <f>IFERROR(VLOOKUP(A1297,SEZIONI!A:B,2,0),"Nessun dato disponibile")</f>
        <v>3</v>
      </c>
      <c r="D1297" t="str">
        <f>_xlfn.XLOOKUP(A1297,[1]Sindaci!$E:$E,[1]Sindaci!$B:$B,"Nessun dato disponibile")</f>
        <v>MATTEO SAMBO</v>
      </c>
      <c r="E1297" s="9" t="s">
        <v>16343</v>
      </c>
    </row>
    <row r="1298" spans="1:5" x14ac:dyDescent="0.2">
      <c r="A1298" t="s">
        <v>2371</v>
      </c>
      <c r="B1298" t="str">
        <f>IFERROR(VLOOKUP(A1298,PEC!A:D,4,0),"Nessun dato disponibile")</f>
        <v>comune.bustoarsizio.va.legalmail.it</v>
      </c>
      <c r="C1298">
        <f>IFERROR(VLOOKUP(A1298,SEZIONI!A:B,2,0),"Nessun dato disponibile")</f>
        <v>81</v>
      </c>
      <c r="D1298" t="str">
        <f>_xlfn.XLOOKUP(A1298,[1]Sindaci!$E:$E,[1]Sindaci!$B:$B,"Nessun dato disponibile")</f>
        <v>EMANUELE ANTONELLI</v>
      </c>
      <c r="E1298" s="9" t="s">
        <v>16343</v>
      </c>
    </row>
    <row r="1299" spans="1:5" x14ac:dyDescent="0.2">
      <c r="A1299" t="s">
        <v>2396</v>
      </c>
      <c r="B1299" t="str">
        <f>IFERROR(VLOOKUP(A1299,PEC!A:D,4,0),"Nessun dato disponibile")</f>
        <v>pec.regione.lombardia.it</v>
      </c>
      <c r="C1299">
        <f>IFERROR(VLOOKUP(A1299,SEZIONI!A:B,2,0),"Nessun dato disponibile")</f>
        <v>2</v>
      </c>
      <c r="D1299" t="str">
        <f>_xlfn.XLOOKUP(A1299,[1]Sindaci!$E:$E,[1]Sindaci!$B:$B,"Nessun dato disponibile")</f>
        <v>ALBERTO ALMIERI</v>
      </c>
      <c r="E1299" s="9" t="s">
        <v>16343</v>
      </c>
    </row>
    <row r="1300" spans="1:5" x14ac:dyDescent="0.2">
      <c r="A1300" t="s">
        <v>15879</v>
      </c>
      <c r="B1300" t="str">
        <f>IFERROR(VLOOKUP(A1300,PEC!A:D,4,0),"Nessun dato disponibile")</f>
        <v>Nessun dato disponibile</v>
      </c>
      <c r="C1300" t="str">
        <f>IFERROR(VLOOKUP(A1300,SEZIONI!A:B,2,0),"Nessun dato disponibile")</f>
        <v>Nessun dato disponibile</v>
      </c>
      <c r="D1300" t="str">
        <f>_xlfn.XLOOKUP(A1300,[1]Sindaci!$E:$E,[1]Sindaci!$B:$B,"Nessun dato disponibile")</f>
        <v>Nessun dato disponibile</v>
      </c>
      <c r="E1300" s="9" t="s">
        <v>16343</v>
      </c>
    </row>
    <row r="1301" spans="1:5" x14ac:dyDescent="0.2">
      <c r="A1301" t="s">
        <v>2438</v>
      </c>
      <c r="B1301" t="str">
        <f>IFERROR(VLOOKUP(A1301,PEC!A:D,4,0),"Nessun dato disponibile")</f>
        <v>halleycert.it</v>
      </c>
      <c r="C1301">
        <f>IFERROR(VLOOKUP(A1301,SEZIONI!A:B,2,0),"Nessun dato disponibile")</f>
        <v>7</v>
      </c>
      <c r="D1301" t="str">
        <f>_xlfn.XLOOKUP(A1301,[1]Sindaci!$E:$E,[1]Sindaci!$B:$B,"Nessun dato disponibile")</f>
        <v>ANNA PUGLIESE</v>
      </c>
      <c r="E1301" s="9" t="s">
        <v>16343</v>
      </c>
    </row>
    <row r="1302" spans="1:5" x14ac:dyDescent="0.2">
      <c r="A1302" t="s">
        <v>2845</v>
      </c>
      <c r="B1302" t="str">
        <f>IFERROR(VLOOKUP(A1302,PEC!A:D,4,0),"Nessun dato disponibile")</f>
        <v>legalmail.it</v>
      </c>
      <c r="C1302">
        <f>IFERROR(VLOOKUP(A1302,SEZIONI!A:B,2,0),"Nessun dato disponibile")</f>
        <v>4</v>
      </c>
      <c r="D1302" t="str">
        <f>_xlfn.XLOOKUP(A1302,[1]Sindaci!$E:$E,[1]Sindaci!$B:$B,"Nessun dato disponibile")</f>
        <v>CHIARA CATELLA</v>
      </c>
      <c r="E1302" s="9" t="s">
        <v>16343</v>
      </c>
    </row>
    <row r="1303" spans="1:5" x14ac:dyDescent="0.2">
      <c r="A1303" t="s">
        <v>3000</v>
      </c>
      <c r="B1303" t="str">
        <f>IFERROR(VLOOKUP(A1303,PEC!A:D,4,0),"Nessun dato disponibile")</f>
        <v>legalmail.it</v>
      </c>
      <c r="C1303">
        <f>IFERROR(VLOOKUP(A1303,SEZIONI!A:B,2,0),"Nessun dato disponibile")</f>
        <v>2</v>
      </c>
      <c r="D1303" t="str">
        <f>_xlfn.XLOOKUP(A1303,[1]Sindaci!$E:$E,[1]Sindaci!$B:$B,"Nessun dato disponibile")</f>
        <v>NICOLA TARDUGNO</v>
      </c>
      <c r="E1303" s="9" t="s">
        <v>16343</v>
      </c>
    </row>
    <row r="1304" spans="1:5" x14ac:dyDescent="0.2">
      <c r="A1304" t="s">
        <v>3028</v>
      </c>
      <c r="B1304" t="str">
        <f>IFERROR(VLOOKUP(A1304,PEC!A:D,4,0),"Nessun dato disponibile")</f>
        <v>cert.comune.cardanoalcampo.va.it</v>
      </c>
      <c r="C1304">
        <f>IFERROR(VLOOKUP(A1304,SEZIONI!A:B,2,0),"Nessun dato disponibile")</f>
        <v>12</v>
      </c>
      <c r="D1304" t="str">
        <f>_xlfn.XLOOKUP(A1304,[1]Sindaci!$E:$E,[1]Sindaci!$B:$B,"Nessun dato disponibile")</f>
        <v>MAURIZIO COLOMBO</v>
      </c>
      <c r="E1304" s="9" t="s">
        <v>16343</v>
      </c>
    </row>
    <row r="1305" spans="1:5" x14ac:dyDescent="0.2">
      <c r="A1305" t="s">
        <v>3092</v>
      </c>
      <c r="B1305" t="str">
        <f>IFERROR(VLOOKUP(A1305,PEC!A:D,4,0),"Nessun dato disponibile")</f>
        <v>pec.it</v>
      </c>
      <c r="C1305">
        <f>IFERROR(VLOOKUP(A1305,SEZIONI!A:B,2,0),"Nessun dato disponibile")</f>
        <v>5</v>
      </c>
      <c r="D1305" t="str">
        <f>_xlfn.XLOOKUP(A1305,[1]Sindaci!$E:$E,[1]Sindaci!$B:$B,"Nessun dato disponibile")</f>
        <v>BARBARA CARABELLI</v>
      </c>
      <c r="E1305" s="9" t="s">
        <v>16343</v>
      </c>
    </row>
    <row r="1306" spans="1:5" x14ac:dyDescent="0.2">
      <c r="A1306" t="s">
        <v>3103</v>
      </c>
      <c r="B1306" t="str">
        <f>IFERROR(VLOOKUP(A1306,PEC!A:D,4,0),"Nessun dato disponibile")</f>
        <v>pec.regione.lombardia.it</v>
      </c>
      <c r="C1306">
        <f>IFERROR(VLOOKUP(A1306,SEZIONI!A:B,2,0),"Nessun dato disponibile")</f>
        <v>13</v>
      </c>
      <c r="D1306" t="str">
        <f>_xlfn.XLOOKUP(A1306,[1]Sindaci!$E:$E,[1]Sindaci!$B:$B,"Nessun dato disponibile")</f>
        <v>MARCO GIUDICI</v>
      </c>
      <c r="E1306" s="9" t="s">
        <v>16343</v>
      </c>
    </row>
    <row r="1307" spans="1:5" x14ac:dyDescent="0.2">
      <c r="A1307" t="s">
        <v>3105</v>
      </c>
      <c r="B1307" t="str">
        <f>IFERROR(VLOOKUP(A1307,PEC!A:D,4,0),"Nessun dato disponibile")</f>
        <v>pec.regione.lombardia.it</v>
      </c>
      <c r="C1307">
        <f>IFERROR(VLOOKUP(A1307,SEZIONI!A:B,2,0),"Nessun dato disponibile")</f>
        <v>4</v>
      </c>
      <c r="D1307" t="str">
        <f>_xlfn.XLOOKUP(A1307,[1]Sindaci!$E:$E,[1]Sindaci!$B:$B,"Nessun dato disponibile")</f>
        <v>RAFFAELLA GALLI</v>
      </c>
      <c r="E1307" s="9" t="s">
        <v>16343</v>
      </c>
    </row>
    <row r="1308" spans="1:5" x14ac:dyDescent="0.2">
      <c r="A1308" t="s">
        <v>3217</v>
      </c>
      <c r="B1308" t="str">
        <f>IFERROR(VLOOKUP(A1308,PEC!A:D,4,0),"Nessun dato disponibile")</f>
        <v>pec.regione.lombardia.it</v>
      </c>
      <c r="C1308">
        <f>IFERROR(VLOOKUP(A1308,SEZIONI!A:B,2,0),"Nessun dato disponibile")</f>
        <v>3</v>
      </c>
      <c r="D1308" t="str">
        <f>_xlfn.XLOOKUP(A1308,[1]Sindaci!$E:$E,[1]Sindaci!$B:$B,"Nessun dato disponibile")</f>
        <v>GRAZIANO MAFFIOLI</v>
      </c>
      <c r="E1308" s="9" t="s">
        <v>16343</v>
      </c>
    </row>
    <row r="1309" spans="1:5" x14ac:dyDescent="0.2">
      <c r="A1309" t="s">
        <v>3286</v>
      </c>
      <c r="B1309" t="str">
        <f>IFERROR(VLOOKUP(A1309,PEC!A:D,4,0),"Nessun dato disponibile")</f>
        <v>halleycert.it</v>
      </c>
      <c r="C1309">
        <f>IFERROR(VLOOKUP(A1309,SEZIONI!A:B,2,0),"Nessun dato disponibile")</f>
        <v>1</v>
      </c>
      <c r="D1309" t="str">
        <f>_xlfn.XLOOKUP(A1309,[1]Sindaci!$E:$E,[1]Sindaci!$B:$B,"Nessun dato disponibile")</f>
        <v>ROCCHI DANILO DE</v>
      </c>
      <c r="E1309" s="9" t="s">
        <v>16343</v>
      </c>
    </row>
    <row r="1310" spans="1:5" x14ac:dyDescent="0.2">
      <c r="A1310" t="s">
        <v>3334</v>
      </c>
      <c r="B1310" t="str">
        <f>IFERROR(VLOOKUP(A1310,PEC!A:D,4,0),"Nessun dato disponibile")</f>
        <v>pec.regione.lombardia.it</v>
      </c>
      <c r="C1310">
        <f>IFERROR(VLOOKUP(A1310,SEZIONI!A:B,2,0),"Nessun dato disponibile")</f>
        <v>4</v>
      </c>
      <c r="D1310" t="str">
        <f>_xlfn.XLOOKUP(A1310,[1]Sindaci!$E:$E,[1]Sindaci!$B:$B,"Nessun dato disponibile")</f>
        <v>MIRKO RETO</v>
      </c>
      <c r="E1310" s="9" t="s">
        <v>16343</v>
      </c>
    </row>
    <row r="1311" spans="1:5" x14ac:dyDescent="0.2">
      <c r="A1311" t="s">
        <v>3383</v>
      </c>
      <c r="B1311" t="str">
        <f>IFERROR(VLOOKUP(A1311,PEC!A:D,4,0),"Nessun dato disponibile")</f>
        <v>legalmail.it</v>
      </c>
      <c r="C1311">
        <f>IFERROR(VLOOKUP(A1311,SEZIONI!A:B,2,0),"Nessun dato disponibile")</f>
        <v>5</v>
      </c>
      <c r="D1311" t="str">
        <f>_xlfn.XLOOKUP(A1311,[1]Sindaci!$E:$E,[1]Sindaci!$B:$B,"Nessun dato disponibile")</f>
        <v>DIMITRI CASSANI</v>
      </c>
      <c r="E1311" s="9" t="s">
        <v>16343</v>
      </c>
    </row>
    <row r="1312" spans="1:5" x14ac:dyDescent="0.2">
      <c r="A1312" t="s">
        <v>3406</v>
      </c>
      <c r="B1312" t="str">
        <f>IFERROR(VLOOKUP(A1312,PEC!A:D,4,0),"Nessun dato disponibile")</f>
        <v>pec.regione.lombardia.it</v>
      </c>
      <c r="C1312">
        <f>IFERROR(VLOOKUP(A1312,SEZIONI!A:B,2,0),"Nessun dato disponibile")</f>
        <v>19</v>
      </c>
      <c r="D1312" t="str">
        <f>_xlfn.XLOOKUP(A1312,[1]Sindaci!$E:$E,[1]Sindaci!$B:$B,"Nessun dato disponibile")</f>
        <v>PIETRO OTTAVIANI</v>
      </c>
      <c r="E1312" s="9" t="s">
        <v>16343</v>
      </c>
    </row>
    <row r="1313" spans="1:5" x14ac:dyDescent="0.2">
      <c r="A1313" t="s">
        <v>3410</v>
      </c>
      <c r="B1313" t="str">
        <f>IFERROR(VLOOKUP(A1313,PEC!A:D,4,0),"Nessun dato disponibile")</f>
        <v>halleycert.it</v>
      </c>
      <c r="C1313">
        <f>IFERROR(VLOOKUP(A1313,SEZIONI!A:B,2,0),"Nessun dato disponibile")</f>
        <v>1</v>
      </c>
      <c r="D1313" t="str">
        <f>_xlfn.XLOOKUP(A1313,[1]Sindaci!$E:$E,[1]Sindaci!$B:$B,"Nessun dato disponibile")</f>
        <v>SERENA BAREA</v>
      </c>
      <c r="E1313" s="9" t="s">
        <v>16343</v>
      </c>
    </row>
    <row r="1314" spans="1:5" x14ac:dyDescent="0.2">
      <c r="A1314" t="s">
        <v>3639</v>
      </c>
      <c r="B1314" t="str">
        <f>IFERROR(VLOOKUP(A1314,PEC!A:D,4,0),"Nessun dato disponibile")</f>
        <v>pec.comune.castellanza.va.it</v>
      </c>
      <c r="C1314">
        <f>IFERROR(VLOOKUP(A1314,SEZIONI!A:B,2,0),"Nessun dato disponibile")</f>
        <v>15</v>
      </c>
      <c r="D1314" t="str">
        <f>_xlfn.XLOOKUP(A1314,[1]Sindaci!$E:$E,[1]Sindaci!$B:$B,"Nessun dato disponibile")</f>
        <v>MIRELLA CERINI</v>
      </c>
      <c r="E1314" s="9" t="s">
        <v>16343</v>
      </c>
    </row>
    <row r="1315" spans="1:5" x14ac:dyDescent="0.2">
      <c r="A1315" t="s">
        <v>3693</v>
      </c>
      <c r="B1315" t="str">
        <f>IFERROR(VLOOKUP(A1315,PEC!A:D,4,0),"Nessun dato disponibile")</f>
        <v>legalmail.it</v>
      </c>
      <c r="C1315">
        <f>IFERROR(VLOOKUP(A1315,SEZIONI!A:B,2,0),"Nessun dato disponibile")</f>
        <v>1</v>
      </c>
      <c r="D1315" t="str">
        <f>_xlfn.XLOOKUP(A1315,[1]Sindaci!$E:$E,[1]Sindaci!$B:$B,"Nessun dato disponibile")</f>
        <v>MARCO GALBIATI</v>
      </c>
      <c r="E1315" s="9" t="s">
        <v>16343</v>
      </c>
    </row>
    <row r="1316" spans="1:5" x14ac:dyDescent="0.2">
      <c r="A1316" t="s">
        <v>3811</v>
      </c>
      <c r="B1316" t="str">
        <f>IFERROR(VLOOKUP(A1316,PEC!A:D,4,0),"Nessun dato disponibile")</f>
        <v>legalmail.it</v>
      </c>
      <c r="C1316">
        <f>IFERROR(VLOOKUP(A1316,SEZIONI!A:B,2,0),"Nessun dato disponibile")</f>
        <v>1</v>
      </c>
      <c r="D1316" t="str">
        <f>_xlfn.XLOOKUP(A1316,[1]Sindaci!$E:$E,[1]Sindaci!$B:$B,"Nessun dato disponibile")</f>
        <v>SILVANO MARTELOZZO</v>
      </c>
      <c r="E1316" s="9" t="s">
        <v>16343</v>
      </c>
    </row>
    <row r="1317" spans="1:5" x14ac:dyDescent="0.2">
      <c r="A1317" t="s">
        <v>3818</v>
      </c>
      <c r="B1317" t="str">
        <f>IFERROR(VLOOKUP(A1317,PEC!A:D,4,0),"Nessun dato disponibile")</f>
        <v>pec.regione.lombardia.it</v>
      </c>
      <c r="C1317">
        <f>IFERROR(VLOOKUP(A1317,SEZIONI!A:B,2,0),"Nessun dato disponibile")</f>
        <v>2</v>
      </c>
      <c r="D1317" t="str">
        <f>_xlfn.XLOOKUP(A1317,[1]Sindaci!$E:$E,[1]Sindaci!$B:$B,"Nessun dato disponibile")</f>
        <v>LUCIANO PEZZA</v>
      </c>
      <c r="E1317" s="9" t="s">
        <v>16343</v>
      </c>
    </row>
    <row r="1318" spans="1:5" x14ac:dyDescent="0.2">
      <c r="A1318" t="s">
        <v>3885</v>
      </c>
      <c r="B1318" t="str">
        <f>IFERROR(VLOOKUP(A1318,PEC!A:D,4,0),"Nessun dato disponibile")</f>
        <v>pec.regione.lombardia.it</v>
      </c>
      <c r="C1318">
        <f>IFERROR(VLOOKUP(A1318,SEZIONI!A:B,2,0),"Nessun dato disponibile")</f>
        <v>7</v>
      </c>
      <c r="D1318" t="str">
        <f>_xlfn.XLOOKUP(A1318,[1]Sindaci!$E:$E,[1]Sindaci!$B:$B,"Nessun dato disponibile")</f>
        <v>GIANCARLO FRIGERI</v>
      </c>
      <c r="E1318" s="9" t="s">
        <v>16343</v>
      </c>
    </row>
    <row r="1319" spans="1:5" x14ac:dyDescent="0.2">
      <c r="A1319" t="s">
        <v>3929</v>
      </c>
      <c r="B1319" t="str">
        <f>IFERROR(VLOOKUP(A1319,PEC!A:D,4,0),"Nessun dato disponibile")</f>
        <v>pec.regione.lombardia.it</v>
      </c>
      <c r="C1319">
        <f>IFERROR(VLOOKUP(A1319,SEZIONI!A:B,2,0),"Nessun dato disponibile")</f>
        <v>4</v>
      </c>
      <c r="D1319" t="str">
        <f>_xlfn.XLOOKUP(A1319,[1]Sindaci!$E:$E,[1]Sindaci!$B:$B,"Nessun dato disponibile")</f>
        <v>GIUSEPPE GABRI</v>
      </c>
      <c r="E1319" s="9" t="s">
        <v>16343</v>
      </c>
    </row>
    <row r="1320" spans="1:5" x14ac:dyDescent="0.2">
      <c r="A1320" t="s">
        <v>3985</v>
      </c>
      <c r="B1320" t="str">
        <f>IFERROR(VLOOKUP(A1320,PEC!A:D,4,0),"Nessun dato disponibile")</f>
        <v>actaliscertymail.it</v>
      </c>
      <c r="C1320">
        <f>IFERROR(VLOOKUP(A1320,SEZIONI!A:B,2,0),"Nessun dato disponibile")</f>
        <v>4</v>
      </c>
      <c r="D1320" t="str">
        <f>_xlfn.XLOOKUP(A1320,[1]Sindaci!$E:$E,[1]Sindaci!$B:$B,"Nessun dato disponibile")</f>
        <v>FRANCO ZENI</v>
      </c>
      <c r="E1320" s="9" t="s">
        <v>16343</v>
      </c>
    </row>
    <row r="1321" spans="1:5" x14ac:dyDescent="0.2">
      <c r="A1321" t="s">
        <v>4021</v>
      </c>
      <c r="B1321" t="str">
        <f>IFERROR(VLOOKUP(A1321,PEC!A:D,4,0),"Nessun dato disponibile")</f>
        <v>legalmail.it</v>
      </c>
      <c r="C1321">
        <f>IFERROR(VLOOKUP(A1321,SEZIONI!A:B,2,0),"Nessun dato disponibile")</f>
        <v>1</v>
      </c>
      <c r="D1321" t="str">
        <f>_xlfn.XLOOKUP(A1321,[1]Sindaci!$E:$E,[1]Sindaci!$B:$B,"Nessun dato disponibile")</f>
        <v>EMILIO MAGNI</v>
      </c>
      <c r="E1321" s="9" t="s">
        <v>16343</v>
      </c>
    </row>
    <row r="1322" spans="1:5" x14ac:dyDescent="0.2">
      <c r="A1322" t="s">
        <v>4515</v>
      </c>
      <c r="B1322" t="str">
        <f>IFERROR(VLOOKUP(A1322,PEC!A:D,4,0),"Nessun dato disponibile")</f>
        <v>legalmailpa.it</v>
      </c>
      <c r="C1322">
        <f>IFERROR(VLOOKUP(A1322,SEZIONI!A:B,2,0),"Nessun dato disponibile")</f>
        <v>9</v>
      </c>
      <c r="D1322" t="str">
        <f>_xlfn.XLOOKUP(A1322,[1]Sindaci!$E:$E,[1]Sindaci!$B:$B,"Nessun dato disponibile")</f>
        <v>STEFANO CALEGARI</v>
      </c>
      <c r="E1322" s="9" t="s">
        <v>16343</v>
      </c>
    </row>
    <row r="1323" spans="1:5" x14ac:dyDescent="0.2">
      <c r="A1323" t="s">
        <v>4544</v>
      </c>
      <c r="B1323" t="str">
        <f>IFERROR(VLOOKUP(A1323,PEC!A:D,4,0),"Nessun dato disponibile")</f>
        <v>actaliscertymail.it</v>
      </c>
      <c r="C1323">
        <f>IFERROR(VLOOKUP(A1323,SEZIONI!A:B,2,0),"Nessun dato disponibile")</f>
        <v>3</v>
      </c>
      <c r="D1323" t="str">
        <f>_xlfn.XLOOKUP(A1323,[1]Sindaci!$E:$E,[1]Sindaci!$B:$B,"Nessun dato disponibile")</f>
        <v>ROSSELLA MAGNANI</v>
      </c>
      <c r="E1323" s="9" t="s">
        <v>16343</v>
      </c>
    </row>
    <row r="1324" spans="1:5" x14ac:dyDescent="0.2">
      <c r="A1324" t="s">
        <v>4612</v>
      </c>
      <c r="B1324" t="str">
        <f>IFERROR(VLOOKUP(A1324,PEC!A:D,4,0),"Nessun dato disponibile")</f>
        <v>pec.regione.lombardia.it</v>
      </c>
      <c r="C1324">
        <f>IFERROR(VLOOKUP(A1324,SEZIONI!A:B,2,0),"Nessun dato disponibile")</f>
        <v>2</v>
      </c>
      <c r="D1324" t="str">
        <f>_xlfn.XLOOKUP(A1324,[1]Sindaci!$E:$E,[1]Sindaci!$B:$B,"Nessun dato disponibile")</f>
        <v>GIUSEPPE GALLI</v>
      </c>
      <c r="E1324" s="9" t="s">
        <v>16343</v>
      </c>
    </row>
    <row r="1325" spans="1:5" x14ac:dyDescent="0.2">
      <c r="A1325" t="s">
        <v>4626</v>
      </c>
      <c r="B1325" t="str">
        <f>IFERROR(VLOOKUP(A1325,PEC!A:D,4,0),"Nessun dato disponibile")</f>
        <v>pec.regione.lombardia.it</v>
      </c>
      <c r="C1325">
        <f>IFERROR(VLOOKUP(A1325,SEZIONI!A:B,2,0),"Nessun dato disponibile")</f>
        <v>5</v>
      </c>
      <c r="D1325" t="str">
        <f>_xlfn.XLOOKUP(A1325,[1]Sindaci!$E:$E,[1]Sindaci!$B:$B,"Nessun dato disponibile")</f>
        <v>DANILO CENTRELLA</v>
      </c>
      <c r="E1325" s="9" t="s">
        <v>16343</v>
      </c>
    </row>
    <row r="1326" spans="1:5" x14ac:dyDescent="0.2">
      <c r="A1326" t="s">
        <v>4779</v>
      </c>
      <c r="B1326" t="str">
        <f>IFERROR(VLOOKUP(A1326,PEC!A:D,4,0),"Nessun dato disponibile")</f>
        <v>legalmail.it</v>
      </c>
      <c r="C1326">
        <f>IFERROR(VLOOKUP(A1326,SEZIONI!A:B,2,0),"Nessun dato disponibile")</f>
        <v>1</v>
      </c>
      <c r="D1326" t="str">
        <f>_xlfn.XLOOKUP(A1326,[1]Sindaci!$E:$E,[1]Sindaci!$B:$B,"Nessun dato disponibile")</f>
        <v>MARINA PAOLA ROVELLI</v>
      </c>
      <c r="E1326" s="9" t="s">
        <v>16343</v>
      </c>
    </row>
    <row r="1327" spans="1:5" x14ac:dyDescent="0.2">
      <c r="A1327" t="s">
        <v>4793</v>
      </c>
      <c r="B1327" t="str">
        <f>IFERROR(VLOOKUP(A1327,PEC!A:D,4,0),"Nessun dato disponibile")</f>
        <v>legalmail.it</v>
      </c>
      <c r="C1327">
        <f>IFERROR(VLOOKUP(A1327,SEZIONI!A:B,2,0),"Nessun dato disponibile")</f>
        <v>2</v>
      </c>
      <c r="D1327" t="str">
        <f>_xlfn.XLOOKUP(A1327,[1]Sindaci!$E:$E,[1]Sindaci!$B:$B,"Nessun dato disponibile")</f>
        <v>MICHELE BALLARINI</v>
      </c>
      <c r="E1327" s="9" t="s">
        <v>16343</v>
      </c>
    </row>
    <row r="1328" spans="1:5" x14ac:dyDescent="0.2">
      <c r="A1328" t="s">
        <v>5112</v>
      </c>
      <c r="B1328" t="str">
        <f>IFERROR(VLOOKUP(A1328,PEC!A:D,4,0),"Nessun dato disponibile")</f>
        <v>pec.regione.lombardia.it</v>
      </c>
      <c r="C1328">
        <f>IFERROR(VLOOKUP(A1328,SEZIONI!A:B,2,0),"Nessun dato disponibile")</f>
        <v>1</v>
      </c>
      <c r="D1328" t="str">
        <f>_xlfn.XLOOKUP(A1328,[1]Sindaci!$E:$E,[1]Sindaci!$B:$B,"Nessun dato disponibile")</f>
        <v>DOMENICO RIGAZZI</v>
      </c>
      <c r="E1328" s="9" t="s">
        <v>16343</v>
      </c>
    </row>
    <row r="1329" spans="1:5" x14ac:dyDescent="0.2">
      <c r="A1329" t="s">
        <v>5159</v>
      </c>
      <c r="B1329" t="str">
        <f>IFERROR(VLOOKUP(A1329,PEC!A:D,4,0),"Nessun dato disponibile")</f>
        <v>legalmail.it</v>
      </c>
      <c r="C1329">
        <f>IFERROR(VLOOKUP(A1329,SEZIONI!A:B,2,0),"Nessun dato disponibile")</f>
        <v>1</v>
      </c>
      <c r="D1329" t="str">
        <f>_xlfn.XLOOKUP(A1329,[1]Sindaci!$E:$E,[1]Sindaci!$B:$B,"Nessun dato disponibile")</f>
        <v>MARCO BORTOLUSSI</v>
      </c>
      <c r="E1329" s="9" t="s">
        <v>16343</v>
      </c>
    </row>
    <row r="1330" spans="1:5" x14ac:dyDescent="0.2">
      <c r="A1330" t="s">
        <v>5169</v>
      </c>
      <c r="B1330" t="str">
        <f>IFERROR(VLOOKUP(A1330,PEC!A:D,4,0),"Nessun dato disponibile")</f>
        <v>pec.comune.cuassoalmonte.va.it</v>
      </c>
      <c r="C1330">
        <f>IFERROR(VLOOKUP(A1330,SEZIONI!A:B,2,0),"Nessun dato disponibile")</f>
        <v>4</v>
      </c>
      <c r="D1330" t="str">
        <f>_xlfn.XLOOKUP(A1330,[1]Sindaci!$E:$E,[1]Sindaci!$B:$B,"Nessun dato disponibile")</f>
        <v>LOREDANA BONORA</v>
      </c>
      <c r="E1330" s="9" t="s">
        <v>16343</v>
      </c>
    </row>
    <row r="1331" spans="1:5" x14ac:dyDescent="0.2">
      <c r="A1331" t="s">
        <v>5179</v>
      </c>
      <c r="B1331" t="str">
        <f>IFERROR(VLOOKUP(A1331,PEC!A:D,4,0),"Nessun dato disponibile")</f>
        <v>pec.regione.lombardia.it</v>
      </c>
      <c r="C1331">
        <f>IFERROR(VLOOKUP(A1331,SEZIONI!A:B,2,0),"Nessun dato disponibile")</f>
        <v>3</v>
      </c>
      <c r="D1331" t="str">
        <f>_xlfn.XLOOKUP(A1331,[1]Sindaci!$E:$E,[1]Sindaci!$B:$B,"Nessun dato disponibile")</f>
        <v>ANGELO FILIPPINI</v>
      </c>
      <c r="E1331" s="9" t="s">
        <v>16343</v>
      </c>
    </row>
    <row r="1332" spans="1:5" x14ac:dyDescent="0.2">
      <c r="A1332" t="s">
        <v>5189</v>
      </c>
      <c r="B1332" t="str">
        <f>IFERROR(VLOOKUP(A1332,PEC!A:D,4,0),"Nessun dato disponibile")</f>
        <v>halleypec.it</v>
      </c>
      <c r="C1332">
        <f>IFERROR(VLOOKUP(A1332,SEZIONI!A:B,2,0),"Nessun dato disponibile")</f>
        <v>2</v>
      </c>
      <c r="D1332" t="str">
        <f>_xlfn.XLOOKUP(A1332,[1]Sindaci!$E:$E,[1]Sindaci!$B:$B,"Nessun dato disponibile")</f>
        <v>D'AGOSTINI GIUSEPPINA MANDELLI</v>
      </c>
      <c r="E1332" s="9" t="s">
        <v>16343</v>
      </c>
    </row>
    <row r="1333" spans="1:5" x14ac:dyDescent="0.2">
      <c r="A1333" t="s">
        <v>5209</v>
      </c>
      <c r="B1333" t="str">
        <f>IFERROR(VLOOKUP(A1333,PEC!A:D,4,0),"Nessun dato disponibile")</f>
        <v>halleypec.it</v>
      </c>
      <c r="C1333">
        <f>IFERROR(VLOOKUP(A1333,SEZIONI!A:B,2,0),"Nessun dato disponibile")</f>
        <v>1</v>
      </c>
      <c r="D1333" t="str">
        <f>_xlfn.XLOOKUP(A1333,[1]Sindaci!$E:$E,[1]Sindaci!$B:$B,"Nessun dato disponibile")</f>
        <v>NORA SAHNANE</v>
      </c>
      <c r="E1333" s="9" t="s">
        <v>16343</v>
      </c>
    </row>
    <row r="1334" spans="1:5" x14ac:dyDescent="0.2">
      <c r="A1334" t="s">
        <v>5241</v>
      </c>
      <c r="B1334" t="str">
        <f>IFERROR(VLOOKUP(A1334,PEC!A:D,4,0),"Nessun dato disponibile")</f>
        <v>halleycert.it</v>
      </c>
      <c r="C1334">
        <f>IFERROR(VLOOKUP(A1334,SEZIONI!A:B,2,0),"Nessun dato disponibile")</f>
        <v>3</v>
      </c>
      <c r="D1334" t="str">
        <f>_xlfn.XLOOKUP(A1334,[1]Sindaci!$E:$E,[1]Sindaci!$B:$B,"Nessun dato disponibile")</f>
        <v>FRANCESCO PAGLIA</v>
      </c>
      <c r="E1334" s="9" t="s">
        <v>16343</v>
      </c>
    </row>
    <row r="1335" spans="1:5" x14ac:dyDescent="0.2">
      <c r="A1335" t="s">
        <v>5243</v>
      </c>
      <c r="B1335" t="str">
        <f>IFERROR(VLOOKUP(A1335,PEC!A:D,4,0),"Nessun dato disponibile")</f>
        <v>halleycert.it</v>
      </c>
      <c r="C1335">
        <f>IFERROR(VLOOKUP(A1335,SEZIONI!A:B,2,0),"Nessun dato disponibile")</f>
        <v>2</v>
      </c>
      <c r="D1335" t="str">
        <f>_xlfn.XLOOKUP(A1335,[1]Sindaci!$E:$E,[1]Sindaci!$B:$B,"Nessun dato disponibile")</f>
        <v>ENZO BENEDUSI</v>
      </c>
      <c r="E1335" s="9" t="s">
        <v>16343</v>
      </c>
    </row>
    <row r="1336" spans="1:5" x14ac:dyDescent="0.2">
      <c r="A1336" t="s">
        <v>5258</v>
      </c>
      <c r="B1336" t="str">
        <f>IFERROR(VLOOKUP(A1336,PEC!A:D,4,0),"Nessun dato disponibile")</f>
        <v>legalmail.it</v>
      </c>
      <c r="C1336">
        <f>IFERROR(VLOOKUP(A1336,SEZIONI!A:B,2,0),"Nessun dato disponibile")</f>
        <v>2</v>
      </c>
      <c r="D1336" t="str">
        <f>_xlfn.XLOOKUP(A1336,[1]Sindaci!$E:$E,[1]Sindaci!$B:$B,"Nessun dato disponibile")</f>
        <v>MARCO COLOMBO</v>
      </c>
      <c r="E1336" s="9" t="s">
        <v>16343</v>
      </c>
    </row>
    <row r="1337" spans="1:5" x14ac:dyDescent="0.2">
      <c r="A1337" t="s">
        <v>5426</v>
      </c>
      <c r="B1337" t="str">
        <f>IFERROR(VLOOKUP(A1337,PEC!A:D,4,0),"Nessun dato disponibile")</f>
        <v>legalmail.it</v>
      </c>
      <c r="C1337">
        <f>IFERROR(VLOOKUP(A1337,SEZIONI!A:B,2,0),"Nessun dato disponibile")</f>
        <v>2</v>
      </c>
      <c r="D1337" t="str">
        <f>_xlfn.XLOOKUP(A1337,[1]Sindaci!$E:$E,[1]Sindaci!$B:$B,"Nessun dato disponibile")</f>
        <v>CORRADO NAZARIO MORO</v>
      </c>
      <c r="E1337" s="9" t="s">
        <v>16343</v>
      </c>
    </row>
    <row r="1338" spans="1:5" x14ac:dyDescent="0.2">
      <c r="A1338" t="s">
        <v>5428</v>
      </c>
      <c r="B1338" t="str">
        <f>IFERROR(VLOOKUP(A1338,PEC!A:D,4,0),"Nessun dato disponibile")</f>
        <v>halleycert.it</v>
      </c>
      <c r="C1338">
        <f>IFERROR(VLOOKUP(A1338,SEZIONI!A:B,2,0),"Nessun dato disponibile")</f>
        <v>1</v>
      </c>
      <c r="D1338" t="str">
        <f>_xlfn.XLOOKUP(A1338,[1]Sindaci!$E:$E,[1]Sindaci!$B:$B,"Nessun dato disponibile")</f>
        <v>MARCO DOLCE</v>
      </c>
      <c r="E1338" s="9" t="s">
        <v>16343</v>
      </c>
    </row>
    <row r="1339" spans="1:5" x14ac:dyDescent="0.2">
      <c r="A1339" t="s">
        <v>5550</v>
      </c>
      <c r="B1339" t="str">
        <f>IFERROR(VLOOKUP(A1339,PEC!A:D,4,0),"Nessun dato disponibile")</f>
        <v>legalmail.it</v>
      </c>
      <c r="C1339">
        <f>IFERROR(VLOOKUP(A1339,SEZIONI!A:B,2,0),"Nessun dato disponibile")</f>
        <v>10</v>
      </c>
      <c r="D1339" t="str">
        <f>_xlfn.XLOOKUP(A1339,[1]Sindaci!$E:$E,[1]Sindaci!$B:$B,"Nessun dato disponibile")</f>
        <v>MARCO BAROFFIO</v>
      </c>
      <c r="E1339" s="9" t="s">
        <v>16343</v>
      </c>
    </row>
    <row r="1340" spans="1:5" x14ac:dyDescent="0.2">
      <c r="A1340" t="s">
        <v>5656</v>
      </c>
      <c r="B1340" t="str">
        <f>IFERROR(VLOOKUP(A1340,PEC!A:D,4,0),"Nessun dato disponibile")</f>
        <v>ferno.legalmailpa.it</v>
      </c>
      <c r="C1340">
        <f>IFERROR(VLOOKUP(A1340,SEZIONI!A:B,2,0),"Nessun dato disponibile")</f>
        <v>6</v>
      </c>
      <c r="D1340" t="str">
        <f>_xlfn.XLOOKUP(A1340,[1]Sindaci!$E:$E,[1]Sindaci!$B:$B,"Nessun dato disponibile")</f>
        <v>SARAH FOTI</v>
      </c>
      <c r="E1340" s="9" t="s">
        <v>16343</v>
      </c>
    </row>
    <row r="1341" spans="1:5" x14ac:dyDescent="0.2">
      <c r="A1341" t="s">
        <v>5668</v>
      </c>
      <c r="B1341" t="str">
        <f>IFERROR(VLOOKUP(A1341,PEC!A:D,4,0),"Nessun dato disponibile")</f>
        <v>halleycert.it</v>
      </c>
      <c r="C1341">
        <f>IFERROR(VLOOKUP(A1341,SEZIONI!A:B,2,0),"Nessun dato disponibile")</f>
        <v>1</v>
      </c>
      <c r="D1341" t="str">
        <f>_xlfn.XLOOKUP(A1341,[1]Sindaci!$E:$E,[1]Sindaci!$B:$B,"Nessun dato disponibile")</f>
        <v>MARINA SALARDI</v>
      </c>
      <c r="E1341" s="9" t="s">
        <v>16343</v>
      </c>
    </row>
    <row r="1342" spans="1:5" x14ac:dyDescent="0.2">
      <c r="A1342" t="s">
        <v>6154</v>
      </c>
      <c r="B1342" t="str">
        <f>IFERROR(VLOOKUP(A1342,PEC!A:D,4,0),"Nessun dato disponibile")</f>
        <v>pec.comune.gallarate.va.it</v>
      </c>
      <c r="C1342">
        <f>IFERROR(VLOOKUP(A1342,SEZIONI!A:B,2,0),"Nessun dato disponibile")</f>
        <v>49</v>
      </c>
      <c r="D1342" t="str">
        <f>_xlfn.XLOOKUP(A1342,[1]Sindaci!$E:$E,[1]Sindaci!$B:$B,"Nessun dato disponibile")</f>
        <v>ANDREA CASSANI</v>
      </c>
      <c r="E1342" s="9" t="s">
        <v>16343</v>
      </c>
    </row>
    <row r="1343" spans="1:5" x14ac:dyDescent="0.2">
      <c r="A1343" t="s">
        <v>6160</v>
      </c>
      <c r="B1343" t="str">
        <f>IFERROR(VLOOKUP(A1343,PEC!A:D,4,0),"Nessun dato disponibile")</f>
        <v>legalmailpa.it</v>
      </c>
      <c r="C1343">
        <f>IFERROR(VLOOKUP(A1343,SEZIONI!A:B,2,0),"Nessun dato disponibile")</f>
        <v>1</v>
      </c>
      <c r="D1343" t="str">
        <f>_xlfn.XLOOKUP(A1343,[1]Sindaci!$E:$E,[1]Sindaci!$B:$B,"Nessun dato disponibile")</f>
        <v>CARLO TIBILETTI</v>
      </c>
      <c r="E1343" s="9" t="s">
        <v>16343</v>
      </c>
    </row>
    <row r="1344" spans="1:5" x14ac:dyDescent="0.2">
      <c r="A1344" t="s">
        <v>6277</v>
      </c>
      <c r="B1344" t="str">
        <f>IFERROR(VLOOKUP(A1344,PEC!A:D,4,0),"Nessun dato disponibile")</f>
        <v>pec.regione.lombardia.it</v>
      </c>
      <c r="C1344">
        <f>IFERROR(VLOOKUP(A1344,SEZIONI!A:B,2,0),"Nessun dato disponibile")</f>
        <v>10</v>
      </c>
      <c r="D1344" t="str">
        <f>_xlfn.XLOOKUP(A1344,[1]Sindaci!$E:$E,[1]Sindaci!$B:$B,"Nessun dato disponibile")</f>
        <v>SILVANA ALBERIO</v>
      </c>
      <c r="E1344" s="9" t="s">
        <v>16343</v>
      </c>
    </row>
    <row r="1345" spans="1:5" x14ac:dyDescent="0.2">
      <c r="A1345" t="s">
        <v>6285</v>
      </c>
      <c r="B1345" t="str">
        <f>IFERROR(VLOOKUP(A1345,PEC!A:D,4,0),"Nessun dato disponibile")</f>
        <v>secmail.it</v>
      </c>
      <c r="C1345">
        <f>IFERROR(VLOOKUP(A1345,SEZIONI!A:B,2,0),"Nessun dato disponibile")</f>
        <v>4</v>
      </c>
      <c r="D1345" t="str">
        <f>_xlfn.XLOOKUP(A1345,[1]Sindaci!$E:$E,[1]Sindaci!$B:$B,"Nessun dato disponibile")</f>
        <v>PAOLO TREVISAN</v>
      </c>
      <c r="E1345" s="9" t="s">
        <v>16343</v>
      </c>
    </row>
    <row r="1346" spans="1:5" x14ac:dyDescent="0.2">
      <c r="A1346" t="s">
        <v>6303</v>
      </c>
      <c r="B1346" t="str">
        <f>IFERROR(VLOOKUP(A1346,PEC!A:D,4,0),"Nessun dato disponibile")</f>
        <v>halleycert.it</v>
      </c>
      <c r="C1346">
        <f>IFERROR(VLOOKUP(A1346,SEZIONI!A:B,2,0),"Nessun dato disponibile")</f>
        <v>2</v>
      </c>
      <c r="D1346" t="str">
        <f>_xlfn.XLOOKUP(A1346,[1]Sindaci!$E:$E,[1]Sindaci!$B:$B,"Nessun dato disponibile")</f>
        <v>SAMUEL LUCCHINI</v>
      </c>
      <c r="E1346" s="9" t="s">
        <v>16343</v>
      </c>
    </row>
    <row r="1347" spans="1:5" x14ac:dyDescent="0.2">
      <c r="A1347" t="s">
        <v>6332</v>
      </c>
      <c r="B1347" t="str">
        <f>IFERROR(VLOOKUP(A1347,PEC!A:D,4,0),"Nessun dato disponibile")</f>
        <v>pec.regione.lombardia.it</v>
      </c>
      <c r="C1347">
        <f>IFERROR(VLOOKUP(A1347,SEZIONI!A:B,2,0),"Nessun dato disponibile")</f>
        <v>8</v>
      </c>
      <c r="D1347" t="str">
        <f>_xlfn.XLOOKUP(A1347,[1]Sindaci!$E:$E,[1]Sindaci!$B:$B,"Nessun dato disponibile")</f>
        <v>STEFANIA CASTAGNOLI</v>
      </c>
      <c r="E1347" s="9" t="s">
        <v>16343</v>
      </c>
    </row>
    <row r="1348" spans="1:5" x14ac:dyDescent="0.2">
      <c r="A1348" t="s">
        <v>6340</v>
      </c>
      <c r="B1348" t="str">
        <f>IFERROR(VLOOKUP(A1348,PEC!A:D,4,0),"Nessun dato disponibile")</f>
        <v>cert.comune.germignaga.va.it</v>
      </c>
      <c r="C1348">
        <f>IFERROR(VLOOKUP(A1348,SEZIONI!A:B,2,0),"Nessun dato disponibile")</f>
        <v>3</v>
      </c>
      <c r="D1348" t="str">
        <f>_xlfn.XLOOKUP(A1348,[1]Sindaci!$E:$E,[1]Sindaci!$B:$B,"Nessun dato disponibile")</f>
        <v>MARCO FAZIO</v>
      </c>
      <c r="E1348" s="9" t="s">
        <v>16343</v>
      </c>
    </row>
    <row r="1349" spans="1:5" x14ac:dyDescent="0.2">
      <c r="A1349" t="s">
        <v>6480</v>
      </c>
      <c r="B1349" t="str">
        <f>IFERROR(VLOOKUP(A1349,PEC!A:D,4,0),"Nessun dato disponibile")</f>
        <v>pec.regione.lombardia.it</v>
      </c>
      <c r="C1349">
        <f>IFERROR(VLOOKUP(A1349,SEZIONI!A:B,2,0),"Nessun dato disponibile")</f>
        <v>2</v>
      </c>
      <c r="D1349" t="str">
        <f>_xlfn.XLOOKUP(A1349,[1]Sindaci!$E:$E,[1]Sindaci!$B:$B,"Nessun dato disponibile")</f>
        <v>CLAUDIO VENTIMIGLIA</v>
      </c>
      <c r="E1349" s="9" t="s">
        <v>16343</v>
      </c>
    </row>
    <row r="1350" spans="1:5" x14ac:dyDescent="0.2">
      <c r="A1350" t="s">
        <v>6518</v>
      </c>
      <c r="B1350" t="str">
        <f>IFERROR(VLOOKUP(A1350,PEC!A:D,4,0),"Nessun dato disponibile")</f>
        <v>legalmail.it</v>
      </c>
      <c r="C1350">
        <f>IFERROR(VLOOKUP(A1350,SEZIONI!A:B,2,0),"Nessun dato disponibile")</f>
        <v>4</v>
      </c>
      <c r="D1350" t="str">
        <f>_xlfn.XLOOKUP(A1350,[1]Sindaci!$E:$E,[1]Sindaci!$B:$B,"Nessun dato disponibile")</f>
        <v>PIETRO ZAPPAMIGLIO</v>
      </c>
      <c r="E1350" s="9" t="s">
        <v>16343</v>
      </c>
    </row>
    <row r="1351" spans="1:5" x14ac:dyDescent="0.2">
      <c r="A1351" t="s">
        <v>6520</v>
      </c>
      <c r="B1351" t="str">
        <f>IFERROR(VLOOKUP(A1351,PEC!A:D,4,0),"Nessun dato disponibile")</f>
        <v>postecert.it</v>
      </c>
      <c r="C1351">
        <f>IFERROR(VLOOKUP(A1351,SEZIONI!A:B,2,0),"Nessun dato disponibile")</f>
        <v>6</v>
      </c>
      <c r="D1351" t="str">
        <f>_xlfn.XLOOKUP(A1351,[1]Sindaci!$E:$E,[1]Sindaci!$B:$B,"Nessun dato disponibile")</f>
        <v>VITTORIO LANDONI</v>
      </c>
      <c r="E1351" s="9" t="s">
        <v>16343</v>
      </c>
    </row>
    <row r="1352" spans="1:5" x14ac:dyDescent="0.2">
      <c r="A1352" t="s">
        <v>6526</v>
      </c>
      <c r="B1352" t="str">
        <f>IFERROR(VLOOKUP(A1352,PEC!A:D,4,0),"Nessun dato disponibile")</f>
        <v>pec.regione.lombardia.it</v>
      </c>
      <c r="C1352">
        <f>IFERROR(VLOOKUP(A1352,SEZIONI!A:B,2,0),"Nessun dato disponibile")</f>
        <v>2</v>
      </c>
      <c r="D1352" t="str">
        <f>_xlfn.XLOOKUP(A1352,[1]Sindaci!$E:$E,[1]Sindaci!$B:$B,"Nessun dato disponibile")</f>
        <v>PAOLINO FEDRE</v>
      </c>
      <c r="E1352" s="9" t="s">
        <v>16343</v>
      </c>
    </row>
    <row r="1353" spans="1:5" x14ac:dyDescent="0.2">
      <c r="A1353" t="s">
        <v>6580</v>
      </c>
      <c r="B1353" t="str">
        <f>IFERROR(VLOOKUP(A1353,PEC!A:D,4,0),"Nessun dato disponibile")</f>
        <v>pec.regione.lombardia.it</v>
      </c>
      <c r="C1353">
        <f>IFERROR(VLOOKUP(A1353,SEZIONI!A:B,2,0),"Nessun dato disponibile")</f>
        <v>1</v>
      </c>
      <c r="D1353" t="str">
        <f>_xlfn.XLOOKUP(A1353,[1]Sindaci!$E:$E,[1]Sindaci!$B:$B,"Nessun dato disponibile")</f>
        <v>ADRIANO BOSCARDIN</v>
      </c>
      <c r="E1353" s="9" t="s">
        <v>16343</v>
      </c>
    </row>
    <row r="1354" spans="1:5" x14ac:dyDescent="0.2">
      <c r="A1354" t="s">
        <v>6801</v>
      </c>
      <c r="B1354" t="str">
        <f>IFERROR(VLOOKUP(A1354,PEC!A:D,4,0),"Nessun dato disponibile")</f>
        <v>pec.regione.lombardia.it</v>
      </c>
      <c r="C1354">
        <f>IFERROR(VLOOKUP(A1354,SEZIONI!A:B,2,0),"Nessun dato disponibile")</f>
        <v>1</v>
      </c>
      <c r="D1354" t="str">
        <f>_xlfn.XLOOKUP(A1354,[1]Sindaci!$E:$E,[1]Sindaci!$B:$B,"Nessun dato disponibile")</f>
        <v>FABRIZIO MONTONATI</v>
      </c>
      <c r="E1354" s="9" t="s">
        <v>16343</v>
      </c>
    </row>
    <row r="1355" spans="1:5" x14ac:dyDescent="0.2">
      <c r="A1355" t="s">
        <v>6807</v>
      </c>
      <c r="B1355" t="str">
        <f>IFERROR(VLOOKUP(A1355,PEC!A:D,4,0),"Nessun dato disponibile")</f>
        <v>pec.it</v>
      </c>
      <c r="C1355">
        <f>IFERROR(VLOOKUP(A1355,SEZIONI!A:B,2,0),"Nessun dato disponibile")</f>
        <v>10</v>
      </c>
      <c r="D1355" t="str">
        <f>_xlfn.XLOOKUP(A1355,[1]Sindaci!$E:$E,[1]Sindaci!$B:$B,"Nessun dato disponibile")</f>
        <v>MARCO CAVALLIN</v>
      </c>
      <c r="E1355" s="9" t="s">
        <v>16343</v>
      </c>
    </row>
    <row r="1356" spans="1:5" x14ac:dyDescent="0.2">
      <c r="A1356" t="s">
        <v>6896</v>
      </c>
      <c r="B1356" t="str">
        <f>IFERROR(VLOOKUP(A1356,PEC!A:D,4,0),"Nessun dato disponibile")</f>
        <v>pec.it</v>
      </c>
      <c r="C1356">
        <f>IFERROR(VLOOKUP(A1356,SEZIONI!A:B,2,0),"Nessun dato disponibile")</f>
        <v>4</v>
      </c>
      <c r="D1356" t="str">
        <f>_xlfn.XLOOKUP(A1356,[1]Sindaci!$E:$E,[1]Sindaci!$B:$B,"Nessun dato disponibile")</f>
        <v>SANTIS MELISSA DE</v>
      </c>
      <c r="E1356" s="9" t="s">
        <v>16343</v>
      </c>
    </row>
    <row r="1357" spans="1:5" x14ac:dyDescent="0.2">
      <c r="A1357" t="s">
        <v>6925</v>
      </c>
      <c r="B1357" t="str">
        <f>IFERROR(VLOOKUP(A1357,PEC!A:D,4,0),"Nessun dato disponibile")</f>
        <v>pec.regione.lombardia.it</v>
      </c>
      <c r="C1357">
        <f>IFERROR(VLOOKUP(A1357,SEZIONI!A:B,2,0),"Nessun dato disponibile")</f>
        <v>5</v>
      </c>
      <c r="D1357" t="str">
        <f>_xlfn.XLOOKUP(A1357,[1]Sindaci!$E:$E,[1]Sindaci!$B:$B,"Nessun dato disponibile")</f>
        <v>EMILIO ALIVERTI</v>
      </c>
      <c r="E1357" s="9" t="s">
        <v>16343</v>
      </c>
    </row>
    <row r="1358" spans="1:5" x14ac:dyDescent="0.2">
      <c r="A1358" t="s">
        <v>7114</v>
      </c>
      <c r="B1358" t="str">
        <f>IFERROR(VLOOKUP(A1358,PEC!A:D,4,0),"Nessun dato disponibile")</f>
        <v>legalmail.it</v>
      </c>
      <c r="C1358">
        <f>IFERROR(VLOOKUP(A1358,SEZIONI!A:B,2,0),"Nessun dato disponibile")</f>
        <v>5</v>
      </c>
      <c r="D1358" t="str">
        <f>_xlfn.XLOOKUP(A1358,[1]Sindaci!$E:$E,[1]Sindaci!$B:$B,"Nessun dato disponibile")</f>
        <v>Nessun dato disponibile</v>
      </c>
      <c r="E1358" s="9" t="s">
        <v>16343</v>
      </c>
    </row>
    <row r="1359" spans="1:5" x14ac:dyDescent="0.2">
      <c r="A1359" t="s">
        <v>7116</v>
      </c>
      <c r="B1359" t="str">
        <f>IFERROR(VLOOKUP(A1359,PEC!A:D,4,0),"Nessun dato disponibile")</f>
        <v>cert.saga.it</v>
      </c>
      <c r="C1359">
        <f>IFERROR(VLOOKUP(A1359,SEZIONI!A:B,2,0),"Nessun dato disponibile")</f>
        <v>9</v>
      </c>
      <c r="D1359" t="str">
        <f>_xlfn.XLOOKUP(A1359,[1]Sindaci!$E:$E,[1]Sindaci!$B:$B,"Nessun dato disponibile")</f>
        <v>LUCA CARLO MARIA SANTAGOSTINO</v>
      </c>
      <c r="E1359" s="9" t="s">
        <v>16343</v>
      </c>
    </row>
    <row r="1360" spans="1:5" x14ac:dyDescent="0.2">
      <c r="A1360" t="s">
        <v>7138</v>
      </c>
      <c r="B1360" t="str">
        <f>IFERROR(VLOOKUP(A1360,PEC!A:D,4,0),"Nessun dato disponibile")</f>
        <v>halleycert.it</v>
      </c>
      <c r="C1360">
        <f>IFERROR(VLOOKUP(A1360,SEZIONI!A:B,2,0),"Nessun dato disponibile")</f>
        <v>3</v>
      </c>
      <c r="D1360" t="str">
        <f>_xlfn.XLOOKUP(A1360,[1]Sindaci!$E:$E,[1]Sindaci!$B:$B,"Nessun dato disponibile")</f>
        <v>GIOVANNI PARMIGIANI</v>
      </c>
      <c r="E1360" s="9" t="s">
        <v>16343</v>
      </c>
    </row>
    <row r="1361" spans="1:5" x14ac:dyDescent="0.2">
      <c r="A1361" t="s">
        <v>7359</v>
      </c>
      <c r="B1361" t="str">
        <f>IFERROR(VLOOKUP(A1361,PEC!A:D,4,0),"Nessun dato disponibile")</f>
        <v>pec.regione.lombardia.it</v>
      </c>
      <c r="C1361">
        <f>IFERROR(VLOOKUP(A1361,SEZIONI!A:B,2,0),"Nessun dato disponibile")</f>
        <v>4</v>
      </c>
      <c r="D1361" t="str">
        <f>_xlfn.XLOOKUP(A1361,[1]Sindaci!$E:$E,[1]Sindaci!$B:$B,"Nessun dato disponibile")</f>
        <v>POZZA CLARA DALLA</v>
      </c>
      <c r="E1361" s="9" t="s">
        <v>16343</v>
      </c>
    </row>
    <row r="1362" spans="1:5" x14ac:dyDescent="0.2">
      <c r="A1362" t="s">
        <v>7361</v>
      </c>
      <c r="B1362" t="str">
        <f>IFERROR(VLOOKUP(A1362,PEC!A:D,4,0),"Nessun dato disponibile")</f>
        <v>lonatepozzolo.legalmailpa.it</v>
      </c>
      <c r="C1362">
        <f>IFERROR(VLOOKUP(A1362,SEZIONI!A:B,2,0),"Nessun dato disponibile")</f>
        <v>11</v>
      </c>
      <c r="D1362" t="str">
        <f>_xlfn.XLOOKUP(A1362,[1]Sindaci!$E:$E,[1]Sindaci!$B:$B,"Nessun dato disponibile")</f>
        <v>NADIA ROSA</v>
      </c>
      <c r="E1362" s="9" t="s">
        <v>16343</v>
      </c>
    </row>
    <row r="1363" spans="1:5" x14ac:dyDescent="0.2">
      <c r="A1363" t="s">
        <v>7419</v>
      </c>
      <c r="B1363" t="str">
        <f>IFERROR(VLOOKUP(A1363,PEC!A:D,4,0),"Nessun dato disponibile")</f>
        <v>pec.regione.lombardia.it</v>
      </c>
      <c r="C1363">
        <f>IFERROR(VLOOKUP(A1363,SEZIONI!A:B,2,0),"Nessun dato disponibile")</f>
        <v>1</v>
      </c>
      <c r="D1363" t="str">
        <f>_xlfn.XLOOKUP(A1363,[1]Sindaci!$E:$E,[1]Sindaci!$B:$B,"Nessun dato disponibile")</f>
        <v>GIUSEPPE LICATA</v>
      </c>
      <c r="E1363" s="9" t="s">
        <v>16343</v>
      </c>
    </row>
    <row r="1364" spans="1:5" x14ac:dyDescent="0.2">
      <c r="A1364" t="s">
        <v>7455</v>
      </c>
      <c r="B1364" t="str">
        <f>IFERROR(VLOOKUP(A1364,PEC!A:D,4,0),"Nessun dato disponibile")</f>
        <v>legalmail.it</v>
      </c>
      <c r="C1364">
        <f>IFERROR(VLOOKUP(A1364,SEZIONI!A:B,2,0),"Nessun dato disponibile")</f>
        <v>13</v>
      </c>
      <c r="D1364" t="str">
        <f>_xlfn.XLOOKUP(A1364,[1]Sindaci!$E:$E,[1]Sindaci!$B:$B,"Nessun dato disponibile")</f>
        <v>ENRICO BIANCHI</v>
      </c>
      <c r="E1364" s="9" t="s">
        <v>16343</v>
      </c>
    </row>
    <row r="1365" spans="1:5" x14ac:dyDescent="0.2">
      <c r="A1365" t="s">
        <v>7510</v>
      </c>
      <c r="B1365" t="str">
        <f>IFERROR(VLOOKUP(A1365,PEC!A:D,4,0),"Nessun dato disponibile")</f>
        <v>pec.comune.luvinate.va.it</v>
      </c>
      <c r="C1365">
        <f>IFERROR(VLOOKUP(A1365,SEZIONI!A:B,2,0),"Nessun dato disponibile")</f>
        <v>1</v>
      </c>
      <c r="D1365" t="str">
        <f>_xlfn.XLOOKUP(A1365,[1]Sindaci!$E:$E,[1]Sindaci!$B:$B,"Nessun dato disponibile")</f>
        <v>ALESSANDRO BORIANI</v>
      </c>
      <c r="E1365" s="9" t="s">
        <v>16343</v>
      </c>
    </row>
    <row r="1366" spans="1:5" x14ac:dyDescent="0.2">
      <c r="A1366" t="s">
        <v>15880</v>
      </c>
      <c r="B1366" t="str">
        <f>IFERROR(VLOOKUP(A1366,PEC!A:D,4,0),"Nessun dato disponibile")</f>
        <v>Nessun dato disponibile</v>
      </c>
      <c r="C1366" t="str">
        <f>IFERROR(VLOOKUP(A1366,SEZIONI!A:B,2,0),"Nessun dato disponibile")</f>
        <v>Nessun dato disponibile</v>
      </c>
      <c r="D1366" t="str">
        <f>_xlfn.XLOOKUP(A1366,[1]Sindaci!$E:$E,[1]Sindaci!$B:$B,"Nessun dato disponibile")</f>
        <v>Nessun dato disponibile</v>
      </c>
      <c r="E1366" s="9" t="s">
        <v>16343</v>
      </c>
    </row>
    <row r="1367" spans="1:5" x14ac:dyDescent="0.2">
      <c r="A1367" t="s">
        <v>7652</v>
      </c>
      <c r="B1367" t="str">
        <f>IFERROR(VLOOKUP(A1367,PEC!A:D,4,0),"Nessun dato disponibile")</f>
        <v>legalmail.it</v>
      </c>
      <c r="C1367">
        <f>IFERROR(VLOOKUP(A1367,SEZIONI!A:B,2,0),"Nessun dato disponibile")</f>
        <v>14</v>
      </c>
      <c r="D1367" t="str">
        <f>_xlfn.XLOOKUP(A1367,[1]Sindaci!$E:$E,[1]Sindaci!$B:$B,"Nessun dato disponibile")</f>
        <v>MARIA IRENE BELLIFEMINE</v>
      </c>
      <c r="E1367" s="9" t="s">
        <v>16343</v>
      </c>
    </row>
    <row r="1368" spans="1:5" x14ac:dyDescent="0.2">
      <c r="A1368" t="s">
        <v>7754</v>
      </c>
      <c r="B1368" t="str">
        <f>IFERROR(VLOOKUP(A1368,PEC!A:D,4,0),"Nessun dato disponibile")</f>
        <v>pec.regione.lombardia.it</v>
      </c>
      <c r="C1368">
        <f>IFERROR(VLOOKUP(A1368,SEZIONI!A:B,2,0),"Nessun dato disponibile")</f>
        <v>3</v>
      </c>
      <c r="D1368" t="str">
        <f>_xlfn.XLOOKUP(A1368,[1]Sindaci!$E:$E,[1]Sindaci!$B:$B,"Nessun dato disponibile")</f>
        <v>EMANUELE MARIA SCHIPANI</v>
      </c>
      <c r="E1368" s="9" t="s">
        <v>16343</v>
      </c>
    </row>
    <row r="1369" spans="1:5" x14ac:dyDescent="0.2">
      <c r="A1369" t="s">
        <v>7811</v>
      </c>
      <c r="B1369" t="str">
        <f>IFERROR(VLOOKUP(A1369,PEC!A:D,4,0),"Nessun dato disponibile")</f>
        <v>comunemarnate.legalmailpa.it</v>
      </c>
      <c r="C1369">
        <f>IFERROR(VLOOKUP(A1369,SEZIONI!A:B,2,0),"Nessun dato disponibile")</f>
        <v>5</v>
      </c>
      <c r="D1369" t="str">
        <f>_xlfn.XLOOKUP(A1369,[1]Sindaci!$E:$E,[1]Sindaci!$B:$B,"Nessun dato disponibile")</f>
        <v>MARIA ELISABETTA GALLI</v>
      </c>
      <c r="E1369" s="9" t="s">
        <v>16343</v>
      </c>
    </row>
    <row r="1370" spans="1:5" x14ac:dyDescent="0.2">
      <c r="A1370" t="s">
        <v>7872</v>
      </c>
      <c r="B1370" t="str">
        <f>IFERROR(VLOOKUP(A1370,PEC!A:D,4,0),"Nessun dato disponibile")</f>
        <v>pec.regione.lombardia.it</v>
      </c>
      <c r="C1370">
        <f>IFERROR(VLOOKUP(A1370,SEZIONI!A:B,2,0),"Nessun dato disponibile")</f>
        <v>1</v>
      </c>
      <c r="D1370" t="str">
        <f>_xlfn.XLOOKUP(A1370,[1]Sindaci!$E:$E,[1]Sindaci!$B:$B,"Nessun dato disponibile")</f>
        <v>MAURIZIO FRONTALI</v>
      </c>
      <c r="E1370" s="9" t="s">
        <v>16343</v>
      </c>
    </row>
    <row r="1371" spans="1:5" x14ac:dyDescent="0.2">
      <c r="A1371" t="s">
        <v>7884</v>
      </c>
      <c r="B1371" t="str">
        <f>IFERROR(VLOOKUP(A1371,PEC!A:D,4,0),"Nessun dato disponibile")</f>
        <v>halleypec.it</v>
      </c>
      <c r="C1371">
        <f>IFERROR(VLOOKUP(A1371,SEZIONI!A:B,2,0),"Nessun dato disponibile")</f>
        <v>1</v>
      </c>
      <c r="D1371" t="str">
        <f>_xlfn.XLOOKUP(A1371,[1]Sindaci!$E:$E,[1]Sindaci!$B:$B,"Nessun dato disponibile")</f>
        <v>MARCO MAGRINI</v>
      </c>
      <c r="E1371" s="9" t="s">
        <v>16343</v>
      </c>
    </row>
    <row r="1372" spans="1:5" x14ac:dyDescent="0.2">
      <c r="A1372" t="s">
        <v>8068</v>
      </c>
      <c r="B1372" t="str">
        <f>IFERROR(VLOOKUP(A1372,PEC!A:D,4,0),"Nessun dato disponibile")</f>
        <v>halleypec.it</v>
      </c>
      <c r="C1372">
        <f>IFERROR(VLOOKUP(A1372,SEZIONI!A:B,2,0),"Nessun dato disponibile")</f>
        <v>2</v>
      </c>
      <c r="D1372" t="str">
        <f>_xlfn.XLOOKUP(A1372,[1]Sindaci!$E:$E,[1]Sindaci!$B:$B,"Nessun dato disponibile")</f>
        <v>ANDREA TESSAROLO</v>
      </c>
      <c r="E1372" s="9" t="s">
        <v>16343</v>
      </c>
    </row>
    <row r="1373" spans="1:5" x14ac:dyDescent="0.2">
      <c r="A1373" t="s">
        <v>8100</v>
      </c>
      <c r="B1373" t="str">
        <f>IFERROR(VLOOKUP(A1373,PEC!A:D,4,0),"Nessun dato disponibile")</f>
        <v>legalmail.it</v>
      </c>
      <c r="C1373">
        <f>IFERROR(VLOOKUP(A1373,SEZIONI!A:B,2,0),"Nessun dato disponibile")</f>
        <v>1</v>
      </c>
      <c r="D1373" t="str">
        <f>_xlfn.XLOOKUP(A1373,[1]Sindaci!$E:$E,[1]Sindaci!$B:$B,"Nessun dato disponibile")</f>
        <v>ALBERTO ROSSI</v>
      </c>
      <c r="E1373" s="9" t="s">
        <v>16343</v>
      </c>
    </row>
    <row r="1374" spans="1:5" x14ac:dyDescent="0.2">
      <c r="A1374" t="s">
        <v>8703</v>
      </c>
      <c r="B1374" t="str">
        <f>IFERROR(VLOOKUP(A1374,PEC!A:D,4,0),"Nessun dato disponibile")</f>
        <v>egalmail.it</v>
      </c>
      <c r="C1374">
        <f>IFERROR(VLOOKUP(A1374,SEZIONI!A:B,2,0),"Nessun dato disponibile")</f>
        <v>2</v>
      </c>
      <c r="D1374" t="str">
        <f>_xlfn.XLOOKUP(A1374,[1]Sindaci!$E:$E,[1]Sindaci!$B:$B,"Nessun dato disponibile")</f>
        <v>AMBROSI FABIO DE</v>
      </c>
      <c r="E1374" s="9" t="s">
        <v>16343</v>
      </c>
    </row>
    <row r="1375" spans="1:5" x14ac:dyDescent="0.2">
      <c r="A1375" t="s">
        <v>8929</v>
      </c>
      <c r="B1375" t="str">
        <f>IFERROR(VLOOKUP(A1375,PEC!A:D,4,0),"Nessun dato disponibile")</f>
        <v>legalmail.it</v>
      </c>
      <c r="C1375">
        <f>IFERROR(VLOOKUP(A1375,SEZIONI!A:B,2,0),"Nessun dato disponibile")</f>
        <v>2</v>
      </c>
      <c r="D1375" t="str">
        <f>_xlfn.XLOOKUP(A1375,[1]Sindaci!$E:$E,[1]Sindaci!$B:$B,"Nessun dato disponibile")</f>
        <v>FRANCO OREGIONI</v>
      </c>
      <c r="E1375" s="9" t="s">
        <v>16343</v>
      </c>
    </row>
    <row r="1376" spans="1:5" x14ac:dyDescent="0.2">
      <c r="A1376" t="s">
        <v>8944</v>
      </c>
      <c r="B1376" t="str">
        <f>IFERROR(VLOOKUP(A1376,PEC!A:D,4,0),"Nessun dato disponibile")</f>
        <v>comune.morazzone.legalmailpa.it</v>
      </c>
      <c r="C1376">
        <f>IFERROR(VLOOKUP(A1376,SEZIONI!A:B,2,0),"Nessun dato disponibile")</f>
        <v>4</v>
      </c>
      <c r="D1376" t="str">
        <f>_xlfn.XLOOKUP(A1376,[1]Sindaci!$E:$E,[1]Sindaci!$B:$B,"Nessun dato disponibile")</f>
        <v>MAURIZIO MAZZUCCHELLI</v>
      </c>
      <c r="E1376" s="9" t="s">
        <v>16343</v>
      </c>
    </row>
    <row r="1377" spans="1:5" x14ac:dyDescent="0.2">
      <c r="A1377" t="s">
        <v>8991</v>
      </c>
      <c r="B1377" t="str">
        <f>IFERROR(VLOOKUP(A1377,PEC!A:D,4,0),"Nessun dato disponibile")</f>
        <v>halleycert.it</v>
      </c>
      <c r="C1377">
        <f>IFERROR(VLOOKUP(A1377,SEZIONI!A:B,2,0),"Nessun dato disponibile")</f>
        <v>5</v>
      </c>
      <c r="D1377" t="str">
        <f>_xlfn.XLOOKUP(A1377,[1]Sindaci!$E:$E,[1]Sindaci!$B:$B,"Nessun dato disponibile")</f>
        <v>DAVIDE TAMBORINI</v>
      </c>
      <c r="E1377" s="9" t="s">
        <v>16343</v>
      </c>
    </row>
    <row r="1378" spans="1:5" x14ac:dyDescent="0.2">
      <c r="A1378" t="s">
        <v>9406</v>
      </c>
      <c r="B1378" t="str">
        <f>IFERROR(VLOOKUP(A1378,PEC!A:D,4,0),"Nessun dato disponibile")</f>
        <v>actaliscertymail.it</v>
      </c>
      <c r="C1378">
        <f>IFERROR(VLOOKUP(A1378,SEZIONI!A:B,2,0),"Nessun dato disponibile")</f>
        <v>4</v>
      </c>
      <c r="D1378" t="str">
        <f>_xlfn.XLOOKUP(A1378,[1]Sindaci!$E:$E,[1]Sindaci!$B:$B,"Nessun dato disponibile")</f>
        <v>FRANCO GHIRINGHELLI</v>
      </c>
      <c r="E1378" s="9" t="s">
        <v>16343</v>
      </c>
    </row>
    <row r="1379" spans="1:5" x14ac:dyDescent="0.2">
      <c r="A1379" t="s">
        <v>9434</v>
      </c>
      <c r="B1379" t="str">
        <f>IFERROR(VLOOKUP(A1379,PEC!A:D,4,0),"Nessun dato disponibile")</f>
        <v>pec.regione.lombardia.it</v>
      </c>
      <c r="C1379">
        <f>IFERROR(VLOOKUP(A1379,SEZIONI!A:B,2,0),"Nessun dato disponibile")</f>
        <v>9</v>
      </c>
      <c r="D1379" t="str">
        <f>_xlfn.XLOOKUP(A1379,[1]Sindaci!$E:$E,[1]Sindaci!$B:$B,"Nessun dato disponibile")</f>
        <v>GIOVANNI MONTANO</v>
      </c>
      <c r="E1379" s="9" t="s">
        <v>16343</v>
      </c>
    </row>
    <row r="1380" spans="1:5" x14ac:dyDescent="0.2">
      <c r="A1380" t="s">
        <v>9536</v>
      </c>
      <c r="B1380" t="str">
        <f>IFERROR(VLOOKUP(A1380,PEC!A:D,4,0),"Nessun dato disponibile")</f>
        <v>pec.comune.origgio.va.it</v>
      </c>
      <c r="C1380">
        <f>IFERROR(VLOOKUP(A1380,SEZIONI!A:B,2,0),"Nessun dato disponibile")</f>
        <v>5</v>
      </c>
      <c r="D1380" t="str">
        <f>_xlfn.XLOOKUP(A1380,[1]Sindaci!$E:$E,[1]Sindaci!$B:$B,"Nessun dato disponibile")</f>
        <v>EVASIO REGNICOLI</v>
      </c>
      <c r="E1380" s="9" t="s">
        <v>16343</v>
      </c>
    </row>
    <row r="1381" spans="1:5" x14ac:dyDescent="0.2">
      <c r="A1381" t="s">
        <v>9538</v>
      </c>
      <c r="B1381" t="str">
        <f>IFERROR(VLOOKUP(A1381,PEC!A:D,4,0),"Nessun dato disponibile")</f>
        <v>halleypec.it</v>
      </c>
      <c r="C1381">
        <f>IFERROR(VLOOKUP(A1381,SEZIONI!A:B,2,0),"Nessun dato disponibile")</f>
        <v>1</v>
      </c>
      <c r="D1381" t="str">
        <f>_xlfn.XLOOKUP(A1381,[1]Sindaci!$E:$E,[1]Sindaci!$B:$B,"Nessun dato disponibile")</f>
        <v>CESARE GIUSEPPE MOIA</v>
      </c>
      <c r="E1381" s="9" t="s">
        <v>16343</v>
      </c>
    </row>
    <row r="1382" spans="1:5" x14ac:dyDescent="0.2">
      <c r="A1382" t="s">
        <v>15881</v>
      </c>
      <c r="B1382" t="str">
        <f>IFERROR(VLOOKUP(A1382,PEC!A:D,4,0),"Nessun dato disponibile")</f>
        <v>Nessun dato disponibile</v>
      </c>
      <c r="C1382" t="str">
        <f>IFERROR(VLOOKUP(A1382,SEZIONI!A:B,2,0),"Nessun dato disponibile")</f>
        <v>Nessun dato disponibile</v>
      </c>
      <c r="D1382" t="str">
        <f>_xlfn.XLOOKUP(A1382,[1]Sindaci!$E:$E,[1]Sindaci!$B:$B,"Nessun dato disponibile")</f>
        <v>Nessun dato disponibile</v>
      </c>
      <c r="E1382" s="9" t="s">
        <v>16343</v>
      </c>
    </row>
    <row r="1383" spans="1:5" x14ac:dyDescent="0.2">
      <c r="A1383" t="s">
        <v>10793</v>
      </c>
      <c r="B1383" t="str">
        <f>IFERROR(VLOOKUP(A1383,PEC!A:D,4,0),"Nessun dato disponibile")</f>
        <v>pec.comune.portoceresio.va.it</v>
      </c>
      <c r="C1383">
        <f>IFERROR(VLOOKUP(A1383,SEZIONI!A:B,2,0),"Nessun dato disponibile")</f>
        <v>3</v>
      </c>
      <c r="D1383" t="str">
        <f>_xlfn.XLOOKUP(A1383,[1]Sindaci!$E:$E,[1]Sindaci!$B:$B,"Nessun dato disponibile")</f>
        <v>MARCO PRESTIFILIPPO</v>
      </c>
      <c r="E1383" s="9" t="s">
        <v>16343</v>
      </c>
    </row>
    <row r="1384" spans="1:5" x14ac:dyDescent="0.2">
      <c r="A1384" t="s">
        <v>10811</v>
      </c>
      <c r="B1384" t="str">
        <f>IFERROR(VLOOKUP(A1384,PEC!A:D,4,0),"Nessun dato disponibile")</f>
        <v>pec.regione.lombardia.it</v>
      </c>
      <c r="C1384">
        <f>IFERROR(VLOOKUP(A1384,SEZIONI!A:B,2,0),"Nessun dato disponibile")</f>
        <v>2</v>
      </c>
      <c r="D1384" t="str">
        <f>_xlfn.XLOOKUP(A1384,[1]Sindaci!$E:$E,[1]Sindaci!$B:$B,"Nessun dato disponibile")</f>
        <v>ERMES COLOMBAROLI</v>
      </c>
      <c r="E1384" s="9" t="s">
        <v>16343</v>
      </c>
    </row>
    <row r="1385" spans="1:5" x14ac:dyDescent="0.2">
      <c r="A1385" t="s">
        <v>11169</v>
      </c>
      <c r="B1385" t="str">
        <f>IFERROR(VLOOKUP(A1385,PEC!A:D,4,0),"Nessun dato disponibile")</f>
        <v>halleycert.it</v>
      </c>
      <c r="C1385">
        <f>IFERROR(VLOOKUP(A1385,SEZIONI!A:B,2,0),"Nessun dato disponibile")</f>
        <v>1</v>
      </c>
      <c r="D1385" t="str">
        <f>_xlfn.XLOOKUP(A1385,[1]Sindaci!$E:$E,[1]Sindaci!$B:$B,"Nessun dato disponibile")</f>
        <v>SIMONE ELIGIO CASTOLDI</v>
      </c>
      <c r="E1385" s="9" t="s">
        <v>16343</v>
      </c>
    </row>
    <row r="1386" spans="1:5" x14ac:dyDescent="0.2">
      <c r="A1386" t="s">
        <v>11171</v>
      </c>
      <c r="B1386" t="str">
        <f>IFERROR(VLOOKUP(A1386,PEC!A:D,4,0),"Nessun dato disponibile")</f>
        <v>halleycert.it</v>
      </c>
      <c r="C1386">
        <f>IFERROR(VLOOKUP(A1386,SEZIONI!A:B,2,0),"Nessun dato disponibile")</f>
        <v>1</v>
      </c>
      <c r="D1386" t="str">
        <f>_xlfn.XLOOKUP(A1386,[1]Sindaci!$E:$E,[1]Sindaci!$B:$B,"Nessun dato disponibile")</f>
        <v>FRANCESCO CERUTTI</v>
      </c>
      <c r="E1386" s="9" t="s">
        <v>16343</v>
      </c>
    </row>
    <row r="1387" spans="1:5" x14ac:dyDescent="0.2">
      <c r="A1387" t="s">
        <v>11993</v>
      </c>
      <c r="B1387" t="str">
        <f>IFERROR(VLOOKUP(A1387,PEC!A:D,4,0),"Nessun dato disponibile")</f>
        <v>legalmail.it</v>
      </c>
      <c r="C1387">
        <f>IFERROR(VLOOKUP(A1387,SEZIONI!A:B,2,0),"Nessun dato disponibile")</f>
        <v>3</v>
      </c>
      <c r="D1387" t="str">
        <f>_xlfn.XLOOKUP(A1387,[1]Sindaci!$E:$E,[1]Sindaci!$B:$B,"Nessun dato disponibile")</f>
        <v>MAURIZIO ZANUSO</v>
      </c>
      <c r="E1387" s="9" t="s">
        <v>16343</v>
      </c>
    </row>
    <row r="1388" spans="1:5" x14ac:dyDescent="0.2">
      <c r="A1388" t="s">
        <v>12015</v>
      </c>
      <c r="B1388" t="str">
        <f>IFERROR(VLOOKUP(A1388,PEC!A:D,4,0),"Nessun dato disponibile")</f>
        <v>legalmail.it</v>
      </c>
      <c r="C1388">
        <f>IFERROR(VLOOKUP(A1388,SEZIONI!A:B,2,0),"Nessun dato disponibile")</f>
        <v>13</v>
      </c>
      <c r="D1388" t="str">
        <f>_xlfn.XLOOKUP(A1388,[1]Sindaci!$E:$E,[1]Sindaci!$B:$B,"Nessun dato disponibile")</f>
        <v>ENRICO PURICELLI</v>
      </c>
      <c r="E1388" s="9" t="s">
        <v>16343</v>
      </c>
    </row>
    <row r="1389" spans="1:5" x14ac:dyDescent="0.2">
      <c r="A1389" t="s">
        <v>13058</v>
      </c>
      <c r="B1389" t="str">
        <f>IFERROR(VLOOKUP(A1389,PEC!A:D,4,0),"Nessun dato disponibile")</f>
        <v>secmail.it</v>
      </c>
      <c r="C1389">
        <f>IFERROR(VLOOKUP(A1389,SEZIONI!A:B,2,0),"Nessun dato disponibile")</f>
        <v>38</v>
      </c>
      <c r="D1389" t="str">
        <f>_xlfn.XLOOKUP(A1389,[1]Sindaci!$E:$E,[1]Sindaci!$B:$B,"Nessun dato disponibile")</f>
        <v>AUGUSTO AIROLDI</v>
      </c>
      <c r="E1389" s="9" t="s">
        <v>16343</v>
      </c>
    </row>
    <row r="1390" spans="1:5" x14ac:dyDescent="0.2">
      <c r="A1390" t="s">
        <v>13434</v>
      </c>
      <c r="B1390" t="str">
        <f>IFERROR(VLOOKUP(A1390,PEC!A:D,4,0),"Nessun dato disponibile")</f>
        <v>legalmail.it</v>
      </c>
      <c r="C1390">
        <f>IFERROR(VLOOKUP(A1390,SEZIONI!A:B,2,0),"Nessun dato disponibile")</f>
        <v>11</v>
      </c>
      <c r="D1390" t="str">
        <f>_xlfn.XLOOKUP(A1390,[1]Sindaci!$E:$E,[1]Sindaci!$B:$B,"Nessun dato disponibile")</f>
        <v>GIOVANNI BUZZI</v>
      </c>
      <c r="E1390" s="9" t="s">
        <v>16343</v>
      </c>
    </row>
    <row r="1391" spans="1:5" x14ac:dyDescent="0.2">
      <c r="A1391" t="s">
        <v>13605</v>
      </c>
      <c r="B1391" t="str">
        <f>IFERROR(VLOOKUP(A1391,PEC!A:D,4,0),"Nessun dato disponibile")</f>
        <v>pec.regione.lombardia.it</v>
      </c>
      <c r="C1391">
        <f>IFERROR(VLOOKUP(A1391,SEZIONI!A:B,2,0),"Nessun dato disponibile")</f>
        <v>4</v>
      </c>
      <c r="D1391" t="str">
        <f>_xlfn.XLOOKUP(A1391,[1]Sindaci!$E:$E,[1]Sindaci!$B:$B,"Nessun dato disponibile")</f>
        <v>ORESTE BATTISTON</v>
      </c>
      <c r="E1391" s="9" t="s">
        <v>16343</v>
      </c>
    </row>
    <row r="1392" spans="1:5" x14ac:dyDescent="0.2">
      <c r="A1392" t="s">
        <v>13609</v>
      </c>
      <c r="B1392" t="str">
        <f>IFERROR(VLOOKUP(A1392,PEC!A:D,4,0),"Nessun dato disponibile")</f>
        <v>comune.solbiateolona.va.legalmail.it</v>
      </c>
      <c r="C1392">
        <f>IFERROR(VLOOKUP(A1392,SEZIONI!A:B,2,0),"Nessun dato disponibile")</f>
        <v>5</v>
      </c>
      <c r="D1392" t="str">
        <f>_xlfn.XLOOKUP(A1392,[1]Sindaci!$E:$E,[1]Sindaci!$B:$B,"Nessun dato disponibile")</f>
        <v>ROBERTO STEFANO SAPORITI</v>
      </c>
      <c r="E1392" s="9" t="s">
        <v>16343</v>
      </c>
    </row>
    <row r="1393" spans="1:5" x14ac:dyDescent="0.2">
      <c r="A1393" t="s">
        <v>13641</v>
      </c>
      <c r="B1393" t="str">
        <f>IFERROR(VLOOKUP(A1393,PEC!A:D,4,0),"Nessun dato disponibile")</f>
        <v>legalmail.it</v>
      </c>
      <c r="C1393">
        <f>IFERROR(VLOOKUP(A1393,SEZIONI!A:B,2,0),"Nessun dato disponibile")</f>
        <v>17</v>
      </c>
      <c r="D1393" t="str">
        <f>_xlfn.XLOOKUP(A1393,[1]Sindaci!$E:$E,[1]Sindaci!$B:$B,"Nessun dato disponibile")</f>
        <v>STEFANO BELLARIA</v>
      </c>
      <c r="E1393" s="9" t="s">
        <v>16343</v>
      </c>
    </row>
    <row r="1394" spans="1:5" x14ac:dyDescent="0.2">
      <c r="A1394" t="s">
        <v>13922</v>
      </c>
      <c r="B1394" t="str">
        <f>IFERROR(VLOOKUP(A1394,PEC!A:D,4,0),"Nessun dato disponibile")</f>
        <v>pec.intercom.it</v>
      </c>
      <c r="C1394">
        <f>IFERROR(VLOOKUP(A1394,SEZIONI!A:B,2,0),"Nessun dato disponibile")</f>
        <v>5</v>
      </c>
      <c r="D1394" t="str">
        <f>_xlfn.XLOOKUP(A1394,[1]Sindaci!$E:$E,[1]Sindaci!$B:$B,"Nessun dato disponibile")</f>
        <v>YVONNE BECCEGATO</v>
      </c>
      <c r="E1394" s="9" t="s">
        <v>16343</v>
      </c>
    </row>
    <row r="1395" spans="1:5" x14ac:dyDescent="0.2">
      <c r="A1395" t="s">
        <v>13968</v>
      </c>
      <c r="B1395" t="str">
        <f>IFERROR(VLOOKUP(A1395,PEC!A:D,4,0),"Nessun dato disponibile")</f>
        <v>pec.it</v>
      </c>
      <c r="C1395">
        <f>IFERROR(VLOOKUP(A1395,SEZIONI!A:B,2,0),"Nessun dato disponibile")</f>
        <v>3</v>
      </c>
      <c r="D1395" t="str">
        <f>_xlfn.XLOOKUP(A1395,[1]Sindaci!$E:$E,[1]Sindaci!$B:$B,"Nessun dato disponibile")</f>
        <v>STEFANO GHIRINGHELLI</v>
      </c>
      <c r="E1395" s="9" t="s">
        <v>16343</v>
      </c>
    </row>
    <row r="1396" spans="1:5" x14ac:dyDescent="0.2">
      <c r="A1396" t="s">
        <v>14095</v>
      </c>
      <c r="B1396" t="str">
        <f>IFERROR(VLOOKUP(A1396,PEC!A:D,4,0),"Nessun dato disponibile")</f>
        <v>legalmail.it</v>
      </c>
      <c r="C1396">
        <f>IFERROR(VLOOKUP(A1396,SEZIONI!A:B,2,0),"Nessun dato disponibile")</f>
        <v>2</v>
      </c>
      <c r="D1396" t="str">
        <f>_xlfn.XLOOKUP(A1396,[1]Sindaci!$E:$E,[1]Sindaci!$B:$B,"Nessun dato disponibile")</f>
        <v>LORENZO BARATELLI</v>
      </c>
      <c r="E1396" s="9" t="s">
        <v>16343</v>
      </c>
    </row>
    <row r="1397" spans="1:5" x14ac:dyDescent="0.2">
      <c r="A1397" t="s">
        <v>14417</v>
      </c>
      <c r="B1397" t="str">
        <f>IFERROR(VLOOKUP(A1397,PEC!A:D,4,0),"Nessun dato disponibile")</f>
        <v>pec.regione.lombardia.it</v>
      </c>
      <c r="C1397">
        <f>IFERROR(VLOOKUP(A1397,SEZIONI!A:B,2,0),"Nessun dato disponibile")</f>
        <v>15</v>
      </c>
      <c r="D1397" t="str">
        <f>_xlfn.XLOOKUP(A1397,[1]Sindaci!$E:$E,[1]Sindaci!$B:$B,"Nessun dato disponibile")</f>
        <v>GIUSEPPE BASCIALLA</v>
      </c>
      <c r="E1397" s="9" t="s">
        <v>16343</v>
      </c>
    </row>
    <row r="1398" spans="1:5" x14ac:dyDescent="0.2">
      <c r="A1398" t="s">
        <v>14455</v>
      </c>
      <c r="B1398" t="str">
        <f>IFERROR(VLOOKUP(A1398,PEC!A:D,4,0),"Nessun dato disponibile")</f>
        <v>halleycert.it</v>
      </c>
      <c r="C1398">
        <f>IFERROR(VLOOKUP(A1398,SEZIONI!A:B,2,0),"Nessun dato disponibile")</f>
        <v>3</v>
      </c>
      <c r="D1398" t="str">
        <f>_xlfn.XLOOKUP(A1398,[1]Sindaci!$E:$E,[1]Sindaci!$B:$B,"Nessun dato disponibile")</f>
        <v>LAURA BUSSOLOTTI</v>
      </c>
      <c r="E1398" s="9" t="s">
        <v>16343</v>
      </c>
    </row>
    <row r="1399" spans="1:5" x14ac:dyDescent="0.2">
      <c r="A1399" t="s">
        <v>14621</v>
      </c>
      <c r="B1399" t="str">
        <f>IFERROR(VLOOKUP(A1399,PEC!A:D,4,0),"Nessun dato disponibile")</f>
        <v>pec.it</v>
      </c>
      <c r="C1399">
        <f>IFERROR(VLOOKUP(A1399,SEZIONI!A:B,2,0),"Nessun dato disponibile")</f>
        <v>1</v>
      </c>
      <c r="D1399" t="str">
        <f>_xlfn.XLOOKUP(A1399,[1]Sindaci!$E:$E,[1]Sindaci!$B:$B,"Nessun dato disponibile")</f>
        <v>ANTONIO PALMIERI</v>
      </c>
      <c r="E1399" s="9" t="s">
        <v>16343</v>
      </c>
    </row>
    <row r="1400" spans="1:5" x14ac:dyDescent="0.2">
      <c r="A1400" t="s">
        <v>14672</v>
      </c>
      <c r="B1400" t="str">
        <f>IFERROR(VLOOKUP(A1400,PEC!A:D,4,0),"Nessun dato disponibile")</f>
        <v>pec.comune.uboldo.va.it</v>
      </c>
      <c r="C1400">
        <f>IFERROR(VLOOKUP(A1400,SEZIONI!A:B,2,0),"Nessun dato disponibile")</f>
        <v>8</v>
      </c>
      <c r="D1400" t="str">
        <f>_xlfn.XLOOKUP(A1400,[1]Sindaci!$E:$E,[1]Sindaci!$B:$B,"Nessun dato disponibile")</f>
        <v>LUIGI CLERICI</v>
      </c>
      <c r="E1400" s="9" t="s">
        <v>16343</v>
      </c>
    </row>
    <row r="1401" spans="1:5" x14ac:dyDescent="0.2">
      <c r="A1401" t="s">
        <v>14848</v>
      </c>
      <c r="B1401" t="str">
        <f>IFERROR(VLOOKUP(A1401,PEC!A:D,4,0),"Nessun dato disponibile")</f>
        <v>pec.regione.lombardia.it</v>
      </c>
      <c r="C1401">
        <f>IFERROR(VLOOKUP(A1401,SEZIONI!A:B,2,0),"Nessun dato disponibile")</f>
        <v>2</v>
      </c>
      <c r="D1401" t="str">
        <f>_xlfn.XLOOKUP(A1401,[1]Sindaci!$E:$E,[1]Sindaci!$B:$B,"Nessun dato disponibile")</f>
        <v>BRUNA JARDINI</v>
      </c>
      <c r="E1401" s="9" t="s">
        <v>16343</v>
      </c>
    </row>
    <row r="1402" spans="1:5" x14ac:dyDescent="0.2">
      <c r="A1402" t="s">
        <v>14998</v>
      </c>
      <c r="B1402" t="str">
        <f>IFERROR(VLOOKUP(A1402,PEC!A:D,4,0),"Nessun dato disponibile")</f>
        <v>pec.comune.varano-borghi.va.it</v>
      </c>
      <c r="C1402">
        <f>IFERROR(VLOOKUP(A1402,SEZIONI!A:B,2,0),"Nessun dato disponibile")</f>
        <v>3</v>
      </c>
      <c r="D1402" t="str">
        <f>_xlfn.XLOOKUP(A1402,[1]Sindaci!$E:$E,[1]Sindaci!$B:$B,"Nessun dato disponibile")</f>
        <v>MAURIZIO VOLPI</v>
      </c>
      <c r="E1402" s="9" t="s">
        <v>16343</v>
      </c>
    </row>
    <row r="1403" spans="1:5" x14ac:dyDescent="0.2">
      <c r="A1403" t="s">
        <v>15011</v>
      </c>
      <c r="B1403" t="str">
        <f>IFERROR(VLOOKUP(A1403,PEC!A:D,4,0),"Nessun dato disponibile")</f>
        <v>comune.varese.legalmail.it</v>
      </c>
      <c r="C1403">
        <f>IFERROR(VLOOKUP(A1403,SEZIONI!A:B,2,0),"Nessun dato disponibile")</f>
        <v>85</v>
      </c>
      <c r="D1403" t="str">
        <f>_xlfn.XLOOKUP(A1403,[1]Sindaci!$E:$E,[1]Sindaci!$B:$B,"Nessun dato disponibile")</f>
        <v>DAVIDE GALIMBERTI</v>
      </c>
      <c r="E1403" s="9" t="s">
        <v>16343</v>
      </c>
    </row>
    <row r="1404" spans="1:5" x14ac:dyDescent="0.2">
      <c r="A1404" t="s">
        <v>15044</v>
      </c>
      <c r="B1404" t="str">
        <f>IFERROR(VLOOKUP(A1404,PEC!A:D,4,0),"Nessun dato disponibile")</f>
        <v>legalmail.it</v>
      </c>
      <c r="C1404">
        <f>IFERROR(VLOOKUP(A1404,SEZIONI!A:B,2,0),"Nessun dato disponibile")</f>
        <v>6</v>
      </c>
      <c r="D1404" t="str">
        <f>_xlfn.XLOOKUP(A1404,[1]Sindaci!$E:$E,[1]Sindaci!$B:$B,"Nessun dato disponibile")</f>
        <v>CRISTIANO CITTERIO</v>
      </c>
      <c r="E1404" s="9" t="s">
        <v>16343</v>
      </c>
    </row>
    <row r="1405" spans="1:5" x14ac:dyDescent="0.2">
      <c r="A1405" t="s">
        <v>15086</v>
      </c>
      <c r="B1405" t="str">
        <f>IFERROR(VLOOKUP(A1405,PEC!A:D,4,0),"Nessun dato disponibile")</f>
        <v xml:space="preserve">pec.regione.lombardia.it </v>
      </c>
      <c r="C1405">
        <f>IFERROR(VLOOKUP(A1405,SEZIONI!A:B,2,0),"Nessun dato disponibile")</f>
        <v>5</v>
      </c>
      <c r="D1405" t="str">
        <f>_xlfn.XLOOKUP(A1405,[1]Sindaci!$E:$E,[1]Sindaci!$B:$B,"Nessun dato disponibile")</f>
        <v>MATTIA PREMAZZI</v>
      </c>
      <c r="E1405" s="9" t="s">
        <v>16343</v>
      </c>
    </row>
    <row r="1406" spans="1:5" x14ac:dyDescent="0.2">
      <c r="A1406" t="s">
        <v>15088</v>
      </c>
      <c r="B1406" t="str">
        <f>IFERROR(VLOOKUP(A1406,PEC!A:D,4,0),"Nessun dato disponibile")</f>
        <v>pec.regione.lombardia.it</v>
      </c>
      <c r="C1406">
        <f>IFERROR(VLOOKUP(A1406,SEZIONI!A:B,2,0),"Nessun dato disponibile")</f>
        <v>5</v>
      </c>
      <c r="D1406" t="str">
        <f>_xlfn.XLOOKUP(A1406,[1]Sindaci!$E:$E,[1]Sindaci!$B:$B,"Nessun dato disponibile")</f>
        <v>AMBROGIO CRESPI</v>
      </c>
      <c r="E1406" s="9" t="s">
        <v>16343</v>
      </c>
    </row>
    <row r="1407" spans="1:5" x14ac:dyDescent="0.2">
      <c r="A1407" t="s">
        <v>15137</v>
      </c>
      <c r="B1407" t="str">
        <f>IFERROR(VLOOKUP(A1407,PEC!A:D,4,0),"Nessun dato disponibile")</f>
        <v>legalmail.it</v>
      </c>
      <c r="C1407">
        <f>IFERROR(VLOOKUP(A1407,SEZIONI!A:B,2,0),"Nessun dato disponibile")</f>
        <v>8</v>
      </c>
      <c r="D1407" t="str">
        <f>_xlfn.XLOOKUP(A1407,[1]Sindaci!$E:$E,[1]Sindaci!$B:$B,"Nessun dato disponibile")</f>
        <v>DANIELE PARRINO</v>
      </c>
      <c r="E1407" s="9" t="s">
        <v>16343</v>
      </c>
    </row>
    <row r="1408" spans="1:5" x14ac:dyDescent="0.2">
      <c r="A1408" t="s">
        <v>15882</v>
      </c>
      <c r="B1408" t="str">
        <f>IFERROR(VLOOKUP(A1408,PEC!A:D,4,0),"Nessun dato disponibile")</f>
        <v>pec.comune.viggiu.va.it</v>
      </c>
      <c r="C1408" t="str">
        <f>IFERROR(VLOOKUP(A1408,SEZIONI!A:B,2,0),"Nessun dato disponibile")</f>
        <v>Nessun dato disponibile</v>
      </c>
      <c r="D1408" t="str">
        <f>_xlfn.XLOOKUP(A1408,[1]Sindaci!$E:$E,[1]Sindaci!$B:$B,"Nessun dato disponibile")</f>
        <v>Nessun dato disponibile</v>
      </c>
      <c r="E1408" s="9" t="s">
        <v>16343</v>
      </c>
    </row>
    <row r="1409" spans="1:5" x14ac:dyDescent="0.2">
      <c r="A1409" t="s">
        <v>15643</v>
      </c>
      <c r="B1409" t="str">
        <f>IFERROR(VLOOKUP(A1409,PEC!A:D,4,0),"Nessun dato disponibile")</f>
        <v>halleypec.it</v>
      </c>
      <c r="C1409">
        <f>IFERROR(VLOOKUP(A1409,SEZIONI!A:B,2,0),"Nessun dato disponibile")</f>
        <v>1</v>
      </c>
      <c r="D1409" t="str">
        <f>_xlfn.XLOOKUP(A1409,[1]Sindaci!$E:$E,[1]Sindaci!$B:$B,"Nessun dato disponibile")</f>
        <v>ROBERTO NERVIANI</v>
      </c>
      <c r="E1409" s="9" t="s">
        <v>16343</v>
      </c>
    </row>
    <row r="1410" spans="1:5" x14ac:dyDescent="0.2">
      <c r="A1410" t="s">
        <v>12696</v>
      </c>
      <c r="B1410" t="str">
        <f>IFERROR(VLOOKUP(A1410,PEC!A:D,4,0),"Nessun dato disponibile")</f>
        <v>pec.regione.lombardia.it</v>
      </c>
      <c r="C1410">
        <f>IFERROR(VLOOKUP(A1410,SEZIONI!A:B,2,0),"Nessun dato disponibile")</f>
        <v>1</v>
      </c>
      <c r="D1410" t="str">
        <f>_xlfn.XLOOKUP(A1410,[1]Sindaci!$E:$E,[1]Sindaci!$B:$B,"Nessun dato disponibile")</f>
        <v>MATTEO MARCHESI</v>
      </c>
      <c r="E1410" s="9" t="s">
        <v>16343</v>
      </c>
    </row>
    <row r="1411" spans="1:5" x14ac:dyDescent="0.2">
      <c r="A1411" t="s">
        <v>7517</v>
      </c>
      <c r="B1411" t="str">
        <f>IFERROR(VLOOKUP(A1411,PEC!A:D,4,0),"Nessun dato disponibile")</f>
        <v>pec.regione.lombardia.it</v>
      </c>
      <c r="C1411">
        <f>IFERROR(VLOOKUP(A1411,SEZIONI!A:B,2,0),"Nessun dato disponibile")</f>
        <v>5</v>
      </c>
      <c r="D1411" t="str">
        <f>_xlfn.XLOOKUP(A1411,[1]Sindaci!$E:$E,[1]Sindaci!$B:$B,"Nessun dato disponibile")</f>
        <v>FABIO PASSERA</v>
      </c>
      <c r="E1411" s="9" t="s">
        <v>16343</v>
      </c>
    </row>
    <row r="1412" spans="1:5" x14ac:dyDescent="0.2">
      <c r="A1412" t="s">
        <v>629</v>
      </c>
      <c r="B1412" t="str">
        <f>IFERROR(VLOOKUP(A1412,PEC!A:D,4,0),"Nessun dato disponibile")</f>
        <v>pec.provincia.como.it</v>
      </c>
      <c r="C1412">
        <f>IFERROR(VLOOKUP(A1412,SEZIONI!A:B,2,0),"Nessun dato disponibile")</f>
        <v>6</v>
      </c>
      <c r="D1412" t="str">
        <f>_xlfn.XLOOKUP(A1412,[1]Sindaci!$E:$E,[1]Sindaci!$B:$B,"Nessun dato disponibile")</f>
        <v>GIULIANA CASTELNUOVO</v>
      </c>
      <c r="E1412" s="9" t="s">
        <v>16343</v>
      </c>
    </row>
    <row r="1413" spans="1:5" x14ac:dyDescent="0.2">
      <c r="A1413" t="s">
        <v>639</v>
      </c>
      <c r="B1413" t="str">
        <f>IFERROR(VLOOKUP(A1413,PEC!A:D,4,0),"Nessun dato disponibile")</f>
        <v>halleycert.it</v>
      </c>
      <c r="C1413">
        <f>IFERROR(VLOOKUP(A1413,SEZIONI!A:B,2,0),"Nessun dato disponibile")</f>
        <v>4</v>
      </c>
      <c r="D1413" t="str">
        <f>_xlfn.XLOOKUP(A1413,[1]Sindaci!$E:$E,[1]Sindaci!$B:$B,"Nessun dato disponibile")</f>
        <v>CARLO BALLABIO</v>
      </c>
      <c r="E1413" s="9" t="s">
        <v>16343</v>
      </c>
    </row>
    <row r="1414" spans="1:5" x14ac:dyDescent="0.2">
      <c r="A1414" t="s">
        <v>657</v>
      </c>
      <c r="B1414" t="str">
        <f>IFERROR(VLOOKUP(A1414,PEC!A:D,4,0),"Nessun dato disponibile")</f>
        <v>pec.regione.lombardia.it</v>
      </c>
      <c r="C1414">
        <f>IFERROR(VLOOKUP(A1414,SEZIONI!A:B,2,0),"Nessun dato disponibile")</f>
        <v>2</v>
      </c>
      <c r="D1414" t="str">
        <f>_xlfn.XLOOKUP(A1414,[1]Sindaci!$E:$E,[1]Sindaci!$B:$B,"Nessun dato disponibile")</f>
        <v>RODOLFO CIVELLI</v>
      </c>
      <c r="E1414" s="9" t="s">
        <v>16343</v>
      </c>
    </row>
    <row r="1415" spans="1:5" x14ac:dyDescent="0.2">
      <c r="A1415" t="s">
        <v>756</v>
      </c>
      <c r="B1415" t="str">
        <f>IFERROR(VLOOKUP(A1415,PEC!A:D,4,0),"Nessun dato disponibile")</f>
        <v>halleypec.it</v>
      </c>
      <c r="C1415">
        <f>IFERROR(VLOOKUP(A1415,SEZIONI!A:B,2,0),"Nessun dato disponibile")</f>
        <v>1</v>
      </c>
      <c r="D1415" t="str">
        <f>_xlfn.XLOOKUP(A1415,[1]Sindaci!$E:$E,[1]Sindaci!$B:$B,"Nessun dato disponibile")</f>
        <v>STEFANO COLZANI</v>
      </c>
      <c r="E1415" s="9" t="s">
        <v>16343</v>
      </c>
    </row>
    <row r="1416" spans="1:5" x14ac:dyDescent="0.2">
      <c r="A1416" t="s">
        <v>810</v>
      </c>
      <c r="B1416" t="str">
        <f>IFERROR(VLOOKUP(A1416,PEC!A:D,4,0),"Nessun dato disponibile")</f>
        <v>legalmail.it</v>
      </c>
      <c r="C1416">
        <f>IFERROR(VLOOKUP(A1416,SEZIONI!A:B,2,0),"Nessun dato disponibile")</f>
        <v>4</v>
      </c>
      <c r="D1416" t="str">
        <f>_xlfn.XLOOKUP(A1416,[1]Sindaci!$E:$E,[1]Sindaci!$B:$B,"Nessun dato disponibile")</f>
        <v>MARIO ANASTASIA</v>
      </c>
      <c r="E1416" s="9" t="s">
        <v>16343</v>
      </c>
    </row>
    <row r="1417" spans="1:5" x14ac:dyDescent="0.2">
      <c r="A1417" t="s">
        <v>917</v>
      </c>
      <c r="B1417" t="str">
        <f>IFERROR(VLOOKUP(A1417,PEC!A:D,4,0),"Nessun dato disponibile")</f>
        <v>pec.regione.lombardia.it</v>
      </c>
      <c r="C1417">
        <f>IFERROR(VLOOKUP(A1417,SEZIONI!A:B,2,0),"Nessun dato disponibile")</f>
        <v>2</v>
      </c>
      <c r="D1417" t="str">
        <f>_xlfn.XLOOKUP(A1417,[1]Sindaci!$E:$E,[1]Sindaci!$B:$B,"Nessun dato disponibile")</f>
        <v>ALBERTO RIVETTI</v>
      </c>
      <c r="E1417" s="9" t="s">
        <v>16343</v>
      </c>
    </row>
    <row r="1418" spans="1:5" x14ac:dyDescent="0.2">
      <c r="A1418" t="s">
        <v>939</v>
      </c>
      <c r="B1418" t="str">
        <f>IFERROR(VLOOKUP(A1418,PEC!A:D,4,0),"Nessun dato disponibile")</f>
        <v>pec.comune.appianogentile.co.it</v>
      </c>
      <c r="C1418">
        <f>IFERROR(VLOOKUP(A1418,SEZIONI!A:B,2,0),"Nessun dato disponibile")</f>
        <v>6</v>
      </c>
      <c r="D1418" t="str">
        <f>_xlfn.XLOOKUP(A1418,[1]Sindaci!$E:$E,[1]Sindaci!$B:$B,"Nessun dato disponibile")</f>
        <v>FABRIZIO LUIGI RUSCONI</v>
      </c>
      <c r="E1418" s="9" t="s">
        <v>16343</v>
      </c>
    </row>
    <row r="1419" spans="1:5" x14ac:dyDescent="0.2">
      <c r="A1419" t="s">
        <v>1028</v>
      </c>
      <c r="B1419" t="str">
        <f>IFERROR(VLOOKUP(A1419,PEC!A:D,4,0),"Nessun dato disponibile")</f>
        <v>pec.provincia.como.it</v>
      </c>
      <c r="C1419">
        <f>IFERROR(VLOOKUP(A1419,SEZIONI!A:B,2,0),"Nessun dato disponibile")</f>
        <v>1</v>
      </c>
      <c r="D1419" t="str">
        <f>_xlfn.XLOOKUP(A1419,[1]Sindaci!$E:$E,[1]Sindaci!$B:$B,"Nessun dato disponibile")</f>
        <v>ANNA DOTTI</v>
      </c>
      <c r="E1419" s="9" t="s">
        <v>16343</v>
      </c>
    </row>
    <row r="1420" spans="1:5" x14ac:dyDescent="0.2">
      <c r="A1420" t="s">
        <v>1081</v>
      </c>
      <c r="B1420" t="str">
        <f>IFERROR(VLOOKUP(A1420,PEC!A:D,4,0),"Nessun dato disponibile")</f>
        <v>halleypec.it</v>
      </c>
      <c r="C1420">
        <f>IFERROR(VLOOKUP(A1420,SEZIONI!A:B,2,0),"Nessun dato disponibile")</f>
        <v>4</v>
      </c>
      <c r="D1420" t="str">
        <f>_xlfn.XLOOKUP(A1420,[1]Sindaci!$E:$E,[1]Sindaci!$B:$B,"Nessun dato disponibile")</f>
        <v>ALESSANDRA POZZOLI</v>
      </c>
      <c r="E1420" s="9" t="s">
        <v>16343</v>
      </c>
    </row>
    <row r="1421" spans="1:5" x14ac:dyDescent="0.2">
      <c r="A1421" t="s">
        <v>1159</v>
      </c>
      <c r="B1421" t="str">
        <f>IFERROR(VLOOKUP(A1421,PEC!A:D,4,0),"Nessun dato disponibile")</f>
        <v>legalmail.it</v>
      </c>
      <c r="C1421">
        <f>IFERROR(VLOOKUP(A1421,SEZIONI!A:B,2,0),"Nessun dato disponibile")</f>
        <v>3</v>
      </c>
      <c r="D1421" t="str">
        <f>_xlfn.XLOOKUP(A1421,[1]Sindaci!$E:$E,[1]Sindaci!$B:$B,"Nessun dato disponibile")</f>
        <v>TIZIANO ACETI</v>
      </c>
      <c r="E1421" s="9" t="s">
        <v>16343</v>
      </c>
    </row>
    <row r="1422" spans="1:5" x14ac:dyDescent="0.2">
      <c r="A1422" t="s">
        <v>1465</v>
      </c>
      <c r="B1422" t="str">
        <f>IFERROR(VLOOKUP(A1422,PEC!A:D,4,0),"Nessun dato disponibile")</f>
        <v>pec.regione.lombardia.it</v>
      </c>
      <c r="C1422">
        <f>IFERROR(VLOOKUP(A1422,SEZIONI!A:B,2,0),"Nessun dato disponibile")</f>
        <v>1</v>
      </c>
      <c r="D1422" t="str">
        <f>_xlfn.XLOOKUP(A1422,[1]Sindaci!$E:$E,[1]Sindaci!$B:$B,"Nessun dato disponibile")</f>
        <v>DANIELA GEROSA</v>
      </c>
      <c r="E1422" s="9" t="s">
        <v>16343</v>
      </c>
    </row>
    <row r="1423" spans="1:5" x14ac:dyDescent="0.2">
      <c r="A1423" t="s">
        <v>1628</v>
      </c>
      <c r="B1423" t="str">
        <f>IFERROR(VLOOKUP(A1423,PEC!A:D,4,0),"Nessun dato disponibile")</f>
        <v>pec.regione.lombardia.it</v>
      </c>
      <c r="C1423">
        <f>IFERROR(VLOOKUP(A1423,SEZIONI!A:B,2,0),"Nessun dato disponibile")</f>
        <v>1</v>
      </c>
      <c r="D1423" t="str">
        <f>_xlfn.XLOOKUP(A1423,[1]Sindaci!$E:$E,[1]Sindaci!$B:$B,"Nessun dato disponibile")</f>
        <v>MARIO ABELE FUMAGALLI</v>
      </c>
      <c r="E1423" s="9" t="s">
        <v>16343</v>
      </c>
    </row>
    <row r="1424" spans="1:5" x14ac:dyDescent="0.2">
      <c r="A1424" t="s">
        <v>1651</v>
      </c>
      <c r="B1424" t="str">
        <f>IFERROR(VLOOKUP(A1424,PEC!A:D,4,0),"Nessun dato disponibile")</f>
        <v>pec.provincia.como.it</v>
      </c>
      <c r="C1424">
        <f>IFERROR(VLOOKUP(A1424,SEZIONI!A:B,2,0),"Nessun dato disponibile")</f>
        <v>3</v>
      </c>
      <c r="D1424" t="str">
        <f>_xlfn.XLOOKUP(A1424,[1]Sindaci!$E:$E,[1]Sindaci!$B:$B,"Nessun dato disponibile")</f>
        <v>LUIGI ABATI</v>
      </c>
      <c r="E1424" s="9" t="s">
        <v>16343</v>
      </c>
    </row>
    <row r="1425" spans="1:5" x14ac:dyDescent="0.2">
      <c r="A1425" t="s">
        <v>1757</v>
      </c>
      <c r="B1425" t="str">
        <f>IFERROR(VLOOKUP(A1425,PEC!A:D,4,0),"Nessun dato disponibile")</f>
        <v>pec.regione.lombardia.it</v>
      </c>
      <c r="C1425">
        <f>IFERROR(VLOOKUP(A1425,SEZIONI!A:B,2,0),"Nessun dato disponibile")</f>
        <v>5</v>
      </c>
      <c r="D1425" t="str">
        <f>_xlfn.XLOOKUP(A1425,[1]Sindaci!$E:$E,[1]Sindaci!$B:$B,"Nessun dato disponibile")</f>
        <v>ALBERTO VINCENZO PAGANI</v>
      </c>
      <c r="E1425" s="9" t="s">
        <v>16343</v>
      </c>
    </row>
    <row r="1426" spans="1:5" x14ac:dyDescent="0.2">
      <c r="A1426" t="s">
        <v>1797</v>
      </c>
      <c r="B1426" t="str">
        <f>IFERROR(VLOOKUP(A1426,PEC!A:D,4,0),"Nessun dato disponibile")</f>
        <v>pec.provincia.como.it</v>
      </c>
      <c r="C1426">
        <f>IFERROR(VLOOKUP(A1426,SEZIONI!A:B,2,0),"Nessun dato disponibile")</f>
        <v>2</v>
      </c>
      <c r="D1426" t="str">
        <f>_xlfn.XLOOKUP(A1426,[1]Sindaci!$E:$E,[1]Sindaci!$B:$B,"Nessun dato disponibile")</f>
        <v>GUIDO BERTOCCHI</v>
      </c>
      <c r="E1426" s="9" t="s">
        <v>16343</v>
      </c>
    </row>
    <row r="1427" spans="1:5" x14ac:dyDescent="0.2">
      <c r="A1427" t="s">
        <v>1805</v>
      </c>
      <c r="B1427" t="str">
        <f>IFERROR(VLOOKUP(A1427,PEC!A:D,4,0),"Nessun dato disponibile")</f>
        <v>pec.provincia.como.it</v>
      </c>
      <c r="C1427">
        <f>IFERROR(VLOOKUP(A1427,SEZIONI!A:B,2,0),"Nessun dato disponibile")</f>
        <v>1</v>
      </c>
      <c r="D1427" t="str">
        <f>_xlfn.XLOOKUP(A1427,[1]Sindaci!$E:$E,[1]Sindaci!$B:$B,"Nessun dato disponibile")</f>
        <v>PIERO RIGHETTI</v>
      </c>
      <c r="E1427" s="9" t="s">
        <v>16343</v>
      </c>
    </row>
    <row r="1428" spans="1:5" x14ac:dyDescent="0.2">
      <c r="A1428" t="s">
        <v>1807</v>
      </c>
      <c r="B1428" t="str">
        <f>IFERROR(VLOOKUP(A1428,PEC!A:D,4,0),"Nessun dato disponibile")</f>
        <v>pec.regione.lombardia.it</v>
      </c>
      <c r="C1428">
        <f>IFERROR(VLOOKUP(A1428,SEZIONI!A:B,2,0),"Nessun dato disponibile")</f>
        <v>2</v>
      </c>
      <c r="D1428" t="str">
        <f>_xlfn.XLOOKUP(A1428,[1]Sindaci!$E:$E,[1]Sindaci!$B:$B,"Nessun dato disponibile")</f>
        <v>ALBERTO TRABUCCHI</v>
      </c>
      <c r="E1428" s="9" t="s">
        <v>16343</v>
      </c>
    </row>
    <row r="1429" spans="1:5" x14ac:dyDescent="0.2">
      <c r="A1429" t="s">
        <v>2139</v>
      </c>
      <c r="B1429" t="str">
        <f>IFERROR(VLOOKUP(A1429,PEC!A:D,4,0),"Nessun dato disponibile")</f>
        <v>pec.provincia.como.it</v>
      </c>
      <c r="C1429">
        <f>IFERROR(VLOOKUP(A1429,SEZIONI!A:B,2,0),"Nessun dato disponibile")</f>
        <v>4</v>
      </c>
      <c r="D1429" t="str">
        <f>_xlfn.XLOOKUP(A1429,[1]Sindaci!$E:$E,[1]Sindaci!$B:$B,"Nessun dato disponibile")</f>
        <v>ELENA DADDI</v>
      </c>
      <c r="E1429" s="9" t="s">
        <v>16343</v>
      </c>
    </row>
    <row r="1430" spans="1:5" x14ac:dyDescent="0.2">
      <c r="A1430" t="s">
        <v>2151</v>
      </c>
      <c r="B1430" t="str">
        <f>IFERROR(VLOOKUP(A1430,PEC!A:D,4,0),"Nessun dato disponibile")</f>
        <v>pec.provincia.como.it</v>
      </c>
      <c r="C1430">
        <f>IFERROR(VLOOKUP(A1430,SEZIONI!A:B,2,0),"Nessun dato disponibile")</f>
        <v>2</v>
      </c>
      <c r="D1430" t="str">
        <f>_xlfn.XLOOKUP(A1430,[1]Sindaci!$E:$E,[1]Sindaci!$B:$B,"Nessun dato disponibile")</f>
        <v>PAOLO VISMARA</v>
      </c>
      <c r="E1430" s="9" t="s">
        <v>16343</v>
      </c>
    </row>
    <row r="1431" spans="1:5" x14ac:dyDescent="0.2">
      <c r="A1431" t="s">
        <v>2186</v>
      </c>
      <c r="B1431" t="str">
        <f>IFERROR(VLOOKUP(A1431,PEC!A:D,4,0),"Nessun dato disponibile")</f>
        <v>pec.provincia.como.it</v>
      </c>
      <c r="C1431">
        <f>IFERROR(VLOOKUP(A1431,SEZIONI!A:B,2,0),"Nessun dato disponibile")</f>
        <v>1</v>
      </c>
      <c r="D1431" t="str">
        <f>_xlfn.XLOOKUP(A1431,[1]Sindaci!$E:$E,[1]Sindaci!$B:$B,"Nessun dato disponibile")</f>
        <v>MATTEO VITALI</v>
      </c>
      <c r="E1431" s="9" t="s">
        <v>16343</v>
      </c>
    </row>
    <row r="1432" spans="1:5" x14ac:dyDescent="0.2">
      <c r="A1432" t="s">
        <v>2255</v>
      </c>
      <c r="B1432" t="str">
        <f>IFERROR(VLOOKUP(A1432,PEC!A:D,4,0),"Nessun dato disponibile")</f>
        <v>pec.provincia.como.it</v>
      </c>
      <c r="C1432">
        <f>IFERROR(VLOOKUP(A1432,SEZIONI!A:B,2,0),"Nessun dato disponibile")</f>
        <v>2</v>
      </c>
      <c r="D1432" t="str">
        <f>_xlfn.XLOOKUP(A1432,[1]Sindaci!$E:$E,[1]Sindaci!$B:$B,"Nessun dato disponibile")</f>
        <v>Nessun dato disponibile</v>
      </c>
      <c r="E1432" s="9" t="s">
        <v>16343</v>
      </c>
    </row>
    <row r="1433" spans="1:5" x14ac:dyDescent="0.2">
      <c r="A1433" t="s">
        <v>2316</v>
      </c>
      <c r="B1433" t="str">
        <f>IFERROR(VLOOKUP(A1433,PEC!A:D,4,0),"Nessun dato disponibile")</f>
        <v>halleypec.it</v>
      </c>
      <c r="C1433">
        <f>IFERROR(VLOOKUP(A1433,SEZIONI!A:B,2,0),"Nessun dato disponibile")</f>
        <v>3</v>
      </c>
      <c r="D1433" t="str">
        <f>_xlfn.XLOOKUP(A1433,[1]Sindaci!$E:$E,[1]Sindaci!$B:$B,"Nessun dato disponibile")</f>
        <v>FABIO CHINDAMO</v>
      </c>
      <c r="E1433" s="9" t="s">
        <v>16343</v>
      </c>
    </row>
    <row r="1434" spans="1:5" x14ac:dyDescent="0.2">
      <c r="A1434" t="s">
        <v>2389</v>
      </c>
      <c r="B1434" t="str">
        <f>IFERROR(VLOOKUP(A1434,PEC!A:D,4,0),"Nessun dato disponibile")</f>
        <v>pec.comune.cabiate.co.it</v>
      </c>
      <c r="C1434">
        <f>IFERROR(VLOOKUP(A1434,SEZIONI!A:B,2,0),"Nessun dato disponibile")</f>
        <v>6</v>
      </c>
      <c r="D1434" t="str">
        <f>_xlfn.XLOOKUP(A1434,[1]Sindaci!$E:$E,[1]Sindaci!$B:$B,"Nessun dato disponibile")</f>
        <v>MARIA PIA TAGLIABUE</v>
      </c>
      <c r="E1434" s="9" t="s">
        <v>16343</v>
      </c>
    </row>
    <row r="1435" spans="1:5" x14ac:dyDescent="0.2">
      <c r="A1435" t="s">
        <v>2406</v>
      </c>
      <c r="B1435" t="str">
        <f>IFERROR(VLOOKUP(A1435,PEC!A:D,4,0),"Nessun dato disponibile")</f>
        <v>pec.regione.lombardia.it</v>
      </c>
      <c r="C1435">
        <f>IFERROR(VLOOKUP(A1435,SEZIONI!A:B,2,0),"Nessun dato disponibile")</f>
        <v>6</v>
      </c>
      <c r="D1435" t="str">
        <f>_xlfn.XLOOKUP(A1435,[1]Sindaci!$E:$E,[1]Sindaci!$B:$B,"Nessun dato disponibile")</f>
        <v>PAOLO CLERICI</v>
      </c>
      <c r="E1435" s="9" t="s">
        <v>16343</v>
      </c>
    </row>
    <row r="1436" spans="1:5" x14ac:dyDescent="0.2">
      <c r="A1436" t="s">
        <v>2420</v>
      </c>
      <c r="B1436" t="str">
        <f>IFERROR(VLOOKUP(A1436,PEC!A:D,4,0),"Nessun dato disponibile")</f>
        <v>pec.regione.lombardia.it</v>
      </c>
      <c r="C1436">
        <f>IFERROR(VLOOKUP(A1436,SEZIONI!A:B,2,0),"Nessun dato disponibile")</f>
        <v>1</v>
      </c>
      <c r="D1436" t="str">
        <f>_xlfn.XLOOKUP(A1436,[1]Sindaci!$E:$E,[1]Sindaci!$B:$B,"Nessun dato disponibile")</f>
        <v>VITTORIO MOLTENI</v>
      </c>
      <c r="E1436" s="9" t="s">
        <v>16343</v>
      </c>
    </row>
    <row r="1437" spans="1:5" x14ac:dyDescent="0.2">
      <c r="A1437" t="s">
        <v>15883</v>
      </c>
      <c r="B1437" t="str">
        <f>IFERROR(VLOOKUP(A1437,PEC!A:D,4,0),"Nessun dato disponibile")</f>
        <v>Nessun dato disponibile</v>
      </c>
      <c r="C1437" t="str">
        <f>IFERROR(VLOOKUP(A1437,SEZIONI!A:B,2,0),"Nessun dato disponibile")</f>
        <v>Nessun dato disponibile</v>
      </c>
      <c r="D1437" t="str">
        <f>_xlfn.XLOOKUP(A1437,[1]Sindaci!$E:$E,[1]Sindaci!$B:$B,"Nessun dato disponibile")</f>
        <v>Nessun dato disponibile</v>
      </c>
      <c r="E1437" s="9" t="s">
        <v>16343</v>
      </c>
    </row>
    <row r="1438" spans="1:5" x14ac:dyDescent="0.2">
      <c r="A1438" t="s">
        <v>2655</v>
      </c>
      <c r="B1438" t="str">
        <f>IFERROR(VLOOKUP(A1438,PEC!A:D,4,0),"Nessun dato disponibile")</f>
        <v>comunecampione.it</v>
      </c>
      <c r="C1438">
        <f>IFERROR(VLOOKUP(A1438,SEZIONI!A:B,2,0),"Nessun dato disponibile")</f>
        <v>3</v>
      </c>
      <c r="D1438" t="str">
        <f>_xlfn.XLOOKUP(A1438,[1]Sindaci!$E:$E,[1]Sindaci!$B:$B,"Nessun dato disponibile")</f>
        <v>ROBERTO CANESI</v>
      </c>
      <c r="E1438" s="9" t="s">
        <v>16343</v>
      </c>
    </row>
    <row r="1439" spans="1:5" x14ac:dyDescent="0.2">
      <c r="A1439" t="s">
        <v>15884</v>
      </c>
      <c r="B1439" t="str">
        <f>IFERROR(VLOOKUP(A1439,PEC!A:D,4,0),"Nessun dato disponibile")</f>
        <v>pec.regione.lombardia.it</v>
      </c>
      <c r="C1439" t="str">
        <f>IFERROR(VLOOKUP(A1439,SEZIONI!A:B,2,0),"Nessun dato disponibile")</f>
        <v>Nessun dato disponibile</v>
      </c>
      <c r="D1439" t="str">
        <f>_xlfn.XLOOKUP(A1439,[1]Sindaci!$E:$E,[1]Sindaci!$B:$B,"Nessun dato disponibile")</f>
        <v>Nessun dato disponibile</v>
      </c>
      <c r="E1439" s="9" t="s">
        <v>16343</v>
      </c>
    </row>
    <row r="1440" spans="1:5" x14ac:dyDescent="0.2">
      <c r="A1440" t="s">
        <v>2857</v>
      </c>
      <c r="B1440" t="str">
        <f>IFERROR(VLOOKUP(A1440,PEC!A:D,4,0),"Nessun dato disponibile")</f>
        <v>pec.regione.lombardia.it</v>
      </c>
      <c r="C1440">
        <f>IFERROR(VLOOKUP(A1440,SEZIONI!A:B,2,0),"Nessun dato disponibile")</f>
        <v>4</v>
      </c>
      <c r="D1440" t="str">
        <f>_xlfn.XLOOKUP(A1440,[1]Sindaci!$E:$E,[1]Sindaci!$B:$B,"Nessun dato disponibile")</f>
        <v>GIULIO NAVA</v>
      </c>
      <c r="E1440" s="9" t="s">
        <v>16343</v>
      </c>
    </row>
    <row r="1441" spans="1:5" x14ac:dyDescent="0.2">
      <c r="A1441" t="s">
        <v>2879</v>
      </c>
      <c r="B1441" t="str">
        <f>IFERROR(VLOOKUP(A1441,PEC!A:D,4,0),"Nessun dato disponibile")</f>
        <v>legalmail.it</v>
      </c>
      <c r="C1441">
        <f>IFERROR(VLOOKUP(A1441,SEZIONI!A:B,2,0),"Nessun dato disponibile")</f>
        <v>4</v>
      </c>
      <c r="D1441" t="str">
        <f>_xlfn.XLOOKUP(A1441,[1]Sindaci!$E:$E,[1]Sindaci!$B:$B,"Nessun dato disponibile")</f>
        <v>EMANUELE CAPPELLETTI</v>
      </c>
      <c r="E1441" s="9" t="s">
        <v>16343</v>
      </c>
    </row>
    <row r="1442" spans="1:5" x14ac:dyDescent="0.2">
      <c r="A1442" t="s">
        <v>2996</v>
      </c>
      <c r="B1442" t="str">
        <f>IFERROR(VLOOKUP(A1442,PEC!A:D,4,0),"Nessun dato disponibile")</f>
        <v>pec.provincia.como.it</v>
      </c>
      <c r="C1442">
        <f>IFERROR(VLOOKUP(A1442,SEZIONI!A:B,2,0),"Nessun dato disponibile")</f>
        <v>1</v>
      </c>
      <c r="D1442" t="str">
        <f>_xlfn.XLOOKUP(A1442,[1]Sindaci!$E:$E,[1]Sindaci!$B:$B,"Nessun dato disponibile")</f>
        <v>PAOLA PEPE</v>
      </c>
      <c r="E1442" s="9" t="s">
        <v>16343</v>
      </c>
    </row>
    <row r="1443" spans="1:5" x14ac:dyDescent="0.2">
      <c r="A1443" t="s">
        <v>3014</v>
      </c>
      <c r="B1443" t="str">
        <f>IFERROR(VLOOKUP(A1443,PEC!A:D,4,0),"Nessun dato disponibile")</f>
        <v>pec.regione.lombardia.it</v>
      </c>
      <c r="C1443">
        <f>IFERROR(VLOOKUP(A1443,SEZIONI!A:B,2,0),"Nessun dato disponibile")</f>
        <v>3</v>
      </c>
      <c r="D1443" t="str">
        <f>_xlfn.XLOOKUP(A1443,[1]Sindaci!$E:$E,[1]Sindaci!$B:$B,"Nessun dato disponibile")</f>
        <v>LUCA ROSCELLI</v>
      </c>
      <c r="E1443" s="9" t="s">
        <v>16343</v>
      </c>
    </row>
    <row r="1444" spans="1:5" x14ac:dyDescent="0.2">
      <c r="A1444" t="s">
        <v>3061</v>
      </c>
      <c r="B1444" t="str">
        <f>IFERROR(VLOOKUP(A1444,PEC!A:D,4,0),"Nessun dato disponibile")</f>
        <v>pec.regione.lombardia.it</v>
      </c>
      <c r="C1444">
        <f>IFERROR(VLOOKUP(A1444,SEZIONI!A:B,2,0),"Nessun dato disponibile")</f>
        <v>4</v>
      </c>
      <c r="D1444" t="str">
        <f>_xlfn.XLOOKUP(A1444,[1]Sindaci!$E:$E,[1]Sindaci!$B:$B,"Nessun dato disponibile")</f>
        <v>ROBERTO ALLEVI</v>
      </c>
      <c r="E1444" s="9" t="s">
        <v>16343</v>
      </c>
    </row>
    <row r="1445" spans="1:5" x14ac:dyDescent="0.2">
      <c r="A1445" t="s">
        <v>3075</v>
      </c>
      <c r="B1445" t="str">
        <f>IFERROR(VLOOKUP(A1445,PEC!A:D,4,0),"Nessun dato disponibile")</f>
        <v>legalmail.it</v>
      </c>
      <c r="C1445">
        <f>IFERROR(VLOOKUP(A1445,SEZIONI!A:B,2,0),"Nessun dato disponibile")</f>
        <v>3</v>
      </c>
      <c r="D1445" t="str">
        <f>_xlfn.XLOOKUP(A1445,[1]Sindaci!$E:$E,[1]Sindaci!$B:$B,"Nessun dato disponibile")</f>
        <v>PIERA ANTONELLA MAZZA</v>
      </c>
      <c r="E1445" s="9" t="s">
        <v>16343</v>
      </c>
    </row>
    <row r="1446" spans="1:5" x14ac:dyDescent="0.2">
      <c r="A1446" t="s">
        <v>3170</v>
      </c>
      <c r="B1446" t="str">
        <f>IFERROR(VLOOKUP(A1446,PEC!A:D,4,0),"Nessun dato disponibile")</f>
        <v>pec.comune.carugo.co.it</v>
      </c>
      <c r="C1446">
        <f>IFERROR(VLOOKUP(A1446,SEZIONI!A:B,2,0),"Nessun dato disponibile")</f>
        <v>5</v>
      </c>
      <c r="D1446" t="str">
        <f>_xlfn.XLOOKUP(A1446,[1]Sindaci!$E:$E,[1]Sindaci!$B:$B,"Nessun dato disponibile")</f>
        <v>DANIELE COLOMBO</v>
      </c>
      <c r="E1446" s="9" t="s">
        <v>16343</v>
      </c>
    </row>
    <row r="1447" spans="1:5" x14ac:dyDescent="0.2">
      <c r="A1447" t="s">
        <v>3365</v>
      </c>
      <c r="B1447" t="str">
        <f>IFERROR(VLOOKUP(A1447,PEC!A:D,4,0),"Nessun dato disponibile")</f>
        <v>pec.como.it</v>
      </c>
      <c r="C1447">
        <f>IFERROR(VLOOKUP(A1447,SEZIONI!A:B,2,0),"Nessun dato disponibile")</f>
        <v>2</v>
      </c>
      <c r="D1447" t="str">
        <f>_xlfn.XLOOKUP(A1447,[1]Sindaci!$E:$E,[1]Sindaci!$B:$B,"Nessun dato disponibile")</f>
        <v>MARCELLO PONTIGGIA</v>
      </c>
      <c r="E1447" s="9" t="s">
        <v>16343</v>
      </c>
    </row>
    <row r="1448" spans="1:5" x14ac:dyDescent="0.2">
      <c r="A1448" t="s">
        <v>3367</v>
      </c>
      <c r="B1448" t="str">
        <f>IFERROR(VLOOKUP(A1448,PEC!A:D,4,0),"Nessun dato disponibile")</f>
        <v>pec.provincia.como.it</v>
      </c>
      <c r="C1448">
        <f>IFERROR(VLOOKUP(A1448,SEZIONI!A:B,2,0),"Nessun dato disponibile")</f>
        <v>4</v>
      </c>
      <c r="D1448" t="str">
        <f>_xlfn.XLOOKUP(A1448,[1]Sindaci!$E:$E,[1]Sindaci!$B:$B,"Nessun dato disponibile")</f>
        <v>ANNA CELESTINA SEREGNI</v>
      </c>
      <c r="E1448" s="9" t="s">
        <v>16343</v>
      </c>
    </row>
    <row r="1449" spans="1:5" x14ac:dyDescent="0.2">
      <c r="A1449" t="s">
        <v>3418</v>
      </c>
      <c r="B1449" t="str">
        <f>IFERROR(VLOOKUP(A1449,PEC!A:D,4,0),"Nessun dato disponibile")</f>
        <v>pec.regione.lombardia.it</v>
      </c>
      <c r="C1449">
        <f>IFERROR(VLOOKUP(A1449,SEZIONI!A:B,2,0),"Nessun dato disponibile")</f>
        <v>3</v>
      </c>
      <c r="D1449" t="str">
        <f>_xlfn.XLOOKUP(A1449,[1]Sindaci!$E:$E,[1]Sindaci!$B:$B,"Nessun dato disponibile")</f>
        <v>PIERGIORGIO BONINO</v>
      </c>
      <c r="E1449" s="9" t="s">
        <v>16343</v>
      </c>
    </row>
    <row r="1450" spans="1:5" x14ac:dyDescent="0.2">
      <c r="A1450" t="s">
        <v>3727</v>
      </c>
      <c r="B1450" t="str">
        <f>IFERROR(VLOOKUP(A1450,PEC!A:D,4,0),"Nessun dato disponibile")</f>
        <v>pec.provincia.como.it</v>
      </c>
      <c r="C1450">
        <f>IFERROR(VLOOKUP(A1450,SEZIONI!A:B,2,0),"Nessun dato disponibile")</f>
        <v>1</v>
      </c>
      <c r="D1450" t="str">
        <f>_xlfn.XLOOKUP(A1450,[1]Sindaci!$E:$E,[1]Sindaci!$B:$B,"Nessun dato disponibile")</f>
        <v>ELVIO COLOMBO</v>
      </c>
      <c r="E1450" s="9" t="s">
        <v>16343</v>
      </c>
    </row>
    <row r="1451" spans="1:5" x14ac:dyDescent="0.2">
      <c r="A1451" t="s">
        <v>3757</v>
      </c>
      <c r="B1451" t="str">
        <f>IFERROR(VLOOKUP(A1451,PEC!A:D,4,0),"Nessun dato disponibile")</f>
        <v>pec.it</v>
      </c>
      <c r="C1451">
        <f>IFERROR(VLOOKUP(A1451,SEZIONI!A:B,2,0),"Nessun dato disponibile")</f>
        <v>1</v>
      </c>
      <c r="D1451" t="str">
        <f>_xlfn.XLOOKUP(A1451,[1]Sindaci!$E:$E,[1]Sindaci!$B:$B,"Nessun dato disponibile")</f>
        <v>ROSA MASSIMO DELLA</v>
      </c>
      <c r="E1451" s="9" t="s">
        <v>16343</v>
      </c>
    </row>
    <row r="1452" spans="1:5" x14ac:dyDescent="0.2">
      <c r="A1452" t="s">
        <v>3983</v>
      </c>
      <c r="B1452" t="str">
        <f>IFERROR(VLOOKUP(A1452,PEC!A:D,4,0),"Nessun dato disponibile")</f>
        <v>pec.regione.lombardia.it</v>
      </c>
      <c r="C1452">
        <f>IFERROR(VLOOKUP(A1452,SEZIONI!A:B,2,0),"Nessun dato disponibile")</f>
        <v>1</v>
      </c>
      <c r="D1452" t="str">
        <f>_xlfn.XLOOKUP(A1452,[1]Sindaci!$E:$E,[1]Sindaci!$B:$B,"Nessun dato disponibile")</f>
        <v>ERMANNO RUMI</v>
      </c>
      <c r="E1452" s="9" t="s">
        <v>16343</v>
      </c>
    </row>
    <row r="1453" spans="1:5" x14ac:dyDescent="0.2">
      <c r="A1453" t="s">
        <v>4127</v>
      </c>
      <c r="B1453" t="str">
        <f>IFERROR(VLOOKUP(A1453,PEC!A:D,4,0),"Nessun dato disponibile")</f>
        <v>pec.regione.lombardia.it</v>
      </c>
      <c r="C1453">
        <f>IFERROR(VLOOKUP(A1453,SEZIONI!A:B,2,0),"Nessun dato disponibile")</f>
        <v>1</v>
      </c>
      <c r="D1453" t="str">
        <f>_xlfn.XLOOKUP(A1453,[1]Sindaci!$E:$E,[1]Sindaci!$B:$B,"Nessun dato disponibile")</f>
        <v>OSCAR ENRICO GANDOLA</v>
      </c>
      <c r="E1453" s="9" t="s">
        <v>16343</v>
      </c>
    </row>
    <row r="1454" spans="1:5" x14ac:dyDescent="0.2">
      <c r="A1454" t="s">
        <v>4182</v>
      </c>
      <c r="B1454" t="str">
        <f>IFERROR(VLOOKUP(A1454,PEC!A:D,4,0),"Nessun dato disponibile")</f>
        <v>pec.provincia.como.it</v>
      </c>
      <c r="C1454">
        <f>IFERROR(VLOOKUP(A1454,SEZIONI!A:B,2,0),"Nessun dato disponibile")</f>
        <v>9</v>
      </c>
      <c r="D1454" t="str">
        <f>_xlfn.XLOOKUP(A1454,[1]Sindaci!$E:$E,[1]Sindaci!$B:$B,"Nessun dato disponibile")</f>
        <v>LUCIANO PIZZUTTO</v>
      </c>
      <c r="E1454" s="9" t="s">
        <v>16343</v>
      </c>
    </row>
    <row r="1455" spans="1:5" x14ac:dyDescent="0.2">
      <c r="A1455" t="s">
        <v>4188</v>
      </c>
      <c r="B1455" t="str">
        <f>IFERROR(VLOOKUP(A1455,PEC!A:D,4,0),"Nessun dato disponibile")</f>
        <v>halleycert.it</v>
      </c>
      <c r="C1455">
        <f>IFERROR(VLOOKUP(A1455,SEZIONI!A:B,2,0),"Nessun dato disponibile")</f>
        <v>6</v>
      </c>
      <c r="D1455" t="str">
        <f>_xlfn.XLOOKUP(A1455,[1]Sindaci!$E:$E,[1]Sindaci!$B:$B,"Nessun dato disponibile")</f>
        <v>MATTEO MONTI</v>
      </c>
      <c r="E1455" s="9" t="s">
        <v>16343</v>
      </c>
    </row>
    <row r="1456" spans="1:5" x14ac:dyDescent="0.2">
      <c r="A1456" t="s">
        <v>4503</v>
      </c>
      <c r="B1456" t="str">
        <f>IFERROR(VLOOKUP(A1456,PEC!A:D,4,0),"Nessun dato disponibile")</f>
        <v>pec.regione.lombardia.it</v>
      </c>
      <c r="C1456">
        <f>IFERROR(VLOOKUP(A1456,SEZIONI!A:B,2,0),"Nessun dato disponibile")</f>
        <v>2</v>
      </c>
      <c r="D1456" t="str">
        <f>_xlfn.XLOOKUP(A1456,[1]Sindaci!$E:$E,[1]Sindaci!$B:$B,"Nessun dato disponibile")</f>
        <v>FRANCO TAGLIABUE</v>
      </c>
      <c r="E1456" s="9" t="s">
        <v>16343</v>
      </c>
    </row>
    <row r="1457" spans="1:5" x14ac:dyDescent="0.2">
      <c r="A1457" t="s">
        <v>4599</v>
      </c>
      <c r="B1457" t="str">
        <f>IFERROR(VLOOKUP(A1457,PEC!A:D,4,0),"Nessun dato disponibile")</f>
        <v>pec.regione.lombardia.it</v>
      </c>
      <c r="C1457">
        <f>IFERROR(VLOOKUP(A1457,SEZIONI!A:B,2,0),"Nessun dato disponibile")</f>
        <v>1</v>
      </c>
      <c r="D1457" t="str">
        <f>_xlfn.XLOOKUP(A1457,[1]Sindaci!$E:$E,[1]Sindaci!$B:$B,"Nessun dato disponibile")</f>
        <v>GIOVANNI BERNASCONI</v>
      </c>
      <c r="E1457" s="9" t="s">
        <v>16343</v>
      </c>
    </row>
    <row r="1458" spans="1:5" x14ac:dyDescent="0.2">
      <c r="A1458" t="s">
        <v>4766</v>
      </c>
      <c r="B1458" t="str">
        <f>IFERROR(VLOOKUP(A1458,PEC!A:D,4,0),"Nessun dato disponibile")</f>
        <v>pec.comune.colonno.co.it</v>
      </c>
      <c r="C1458">
        <f>IFERROR(VLOOKUP(A1458,SEZIONI!A:B,2,0),"Nessun dato disponibile")</f>
        <v>1</v>
      </c>
      <c r="D1458" t="str">
        <f>_xlfn.XLOOKUP(A1458,[1]Sindaci!$E:$E,[1]Sindaci!$B:$B,"Nessun dato disponibile")</f>
        <v>DAVIDE GANDOLA</v>
      </c>
      <c r="E1458" s="9" t="s">
        <v>16343</v>
      </c>
    </row>
    <row r="1459" spans="1:5" x14ac:dyDescent="0.2">
      <c r="A1459" t="s">
        <v>4809</v>
      </c>
      <c r="B1459" t="str">
        <f>IFERROR(VLOOKUP(A1459,PEC!A:D,4,0),"Nessun dato disponibile")</f>
        <v>comune.pec.como.it</v>
      </c>
      <c r="C1459">
        <f>IFERROR(VLOOKUP(A1459,SEZIONI!A:B,2,0),"Nessun dato disponibile")</f>
        <v>74</v>
      </c>
      <c r="D1459" t="str">
        <f>_xlfn.XLOOKUP(A1459,[1]Sindaci!$E:$E,[1]Sindaci!$B:$B,"Nessun dato disponibile")</f>
        <v>ALESSANDRO RAPINESE</v>
      </c>
      <c r="E1459" s="9" t="s">
        <v>16343</v>
      </c>
    </row>
    <row r="1460" spans="1:5" x14ac:dyDescent="0.2">
      <c r="A1460" t="s">
        <v>4964</v>
      </c>
      <c r="B1460" t="str">
        <f>IFERROR(VLOOKUP(A1460,PEC!A:D,4,0),"Nessun dato disponibile")</f>
        <v>pec.comune.corrido.co.it</v>
      </c>
      <c r="C1460">
        <f>IFERROR(VLOOKUP(A1460,SEZIONI!A:B,2,0),"Nessun dato disponibile")</f>
        <v>1</v>
      </c>
      <c r="D1460" t="str">
        <f>_xlfn.XLOOKUP(A1460,[1]Sindaci!$E:$E,[1]Sindaci!$B:$B,"Nessun dato disponibile")</f>
        <v>LUIGI MOLINA</v>
      </c>
      <c r="E1460" s="9" t="s">
        <v>16343</v>
      </c>
    </row>
    <row r="1461" spans="1:5" x14ac:dyDescent="0.2">
      <c r="A1461" t="s">
        <v>5116</v>
      </c>
      <c r="B1461" t="str">
        <f>IFERROR(VLOOKUP(A1461,PEC!A:D,4,0),"Nessun dato disponibile")</f>
        <v>halleycert.it</v>
      </c>
      <c r="C1461">
        <f>IFERROR(VLOOKUP(A1461,SEZIONI!A:B,2,0),"Nessun dato disponibile")</f>
        <v>1</v>
      </c>
      <c r="D1461" t="str">
        <f>_xlfn.XLOOKUP(A1461,[1]Sindaci!$E:$E,[1]Sindaci!$B:$B,"Nessun dato disponibile")</f>
        <v>DIEGO MANZI</v>
      </c>
      <c r="E1461" s="9" t="s">
        <v>16343</v>
      </c>
    </row>
    <row r="1462" spans="1:5" x14ac:dyDescent="0.2">
      <c r="A1462" t="s">
        <v>5173</v>
      </c>
      <c r="B1462" t="str">
        <f>IFERROR(VLOOKUP(A1462,PEC!A:D,4,0),"Nessun dato disponibile")</f>
        <v>halleycert.it</v>
      </c>
      <c r="C1462">
        <f>IFERROR(VLOOKUP(A1462,SEZIONI!A:B,2,0),"Nessun dato disponibile")</f>
        <v>3</v>
      </c>
      <c r="D1462" t="str">
        <f>_xlfn.XLOOKUP(A1462,[1]Sindaci!$E:$E,[1]Sindaci!$B:$B,"Nessun dato disponibile")</f>
        <v>CLAUDIO MERONI</v>
      </c>
      <c r="E1462" s="9" t="s">
        <v>16343</v>
      </c>
    </row>
    <row r="1463" spans="1:5" x14ac:dyDescent="0.2">
      <c r="A1463" t="s">
        <v>5232</v>
      </c>
      <c r="B1463" t="str">
        <f>IFERROR(VLOOKUP(A1463,PEC!A:D,4,0),"Nessun dato disponibile")</f>
        <v>legalmail.it</v>
      </c>
      <c r="C1463">
        <f>IFERROR(VLOOKUP(A1463,SEZIONI!A:B,2,0),"Nessun dato disponibile")</f>
        <v>1</v>
      </c>
      <c r="D1463" t="str">
        <f>_xlfn.XLOOKUP(A1463,[1]Sindaci!$E:$E,[1]Sindaci!$B:$B,"Nessun dato disponibile")</f>
        <v>FRANCESCO CURTI</v>
      </c>
      <c r="E1463" s="9" t="s">
        <v>16343</v>
      </c>
    </row>
    <row r="1464" spans="1:5" x14ac:dyDescent="0.2">
      <c r="A1464" t="s">
        <v>5326</v>
      </c>
      <c r="B1464" t="str">
        <f>IFERROR(VLOOKUP(A1464,PEC!A:D,4,0),"Nessun dato disponibile")</f>
        <v>pec.provincia.como.it</v>
      </c>
      <c r="C1464">
        <f>IFERROR(VLOOKUP(A1464,SEZIONI!A:B,2,0),"Nessun dato disponibile")</f>
        <v>1</v>
      </c>
      <c r="D1464" t="str">
        <f>_xlfn.XLOOKUP(A1464,[1]Sindaci!$E:$E,[1]Sindaci!$B:$B,"Nessun dato disponibile")</f>
        <v>ALDO RIVA</v>
      </c>
      <c r="E1464" s="9" t="s">
        <v>16343</v>
      </c>
    </row>
    <row r="1465" spans="1:5" x14ac:dyDescent="0.2">
      <c r="A1465" t="s">
        <v>5353</v>
      </c>
      <c r="B1465" t="str">
        <f>IFERROR(VLOOKUP(A1465,PEC!A:D,4,0),"Nessun dato disponibile")</f>
        <v>pec.regione.lombardia.it</v>
      </c>
      <c r="C1465">
        <f>IFERROR(VLOOKUP(A1465,SEZIONI!A:B,2,0),"Nessun dato disponibile")</f>
        <v>2</v>
      </c>
      <c r="D1465" t="str">
        <f>_xlfn.XLOOKUP(A1465,[1]Sindaci!$E:$E,[1]Sindaci!$B:$B,"Nessun dato disponibile")</f>
        <v>PIETRO ANGELO LEGGERI</v>
      </c>
      <c r="E1465" s="9" t="s">
        <v>16343</v>
      </c>
    </row>
    <row r="1466" spans="1:5" x14ac:dyDescent="0.2">
      <c r="A1466" t="s">
        <v>5367</v>
      </c>
      <c r="B1466" t="str">
        <f>IFERROR(VLOOKUP(A1466,PEC!A:D,4,0),"Nessun dato disponibile")</f>
        <v>pec.provincia.como.it</v>
      </c>
      <c r="C1466">
        <f>IFERROR(VLOOKUP(A1466,SEZIONI!A:B,2,0),"Nessun dato disponibile")</f>
        <v>3</v>
      </c>
      <c r="D1466" t="str">
        <f>_xlfn.XLOOKUP(A1466,[1]Sindaci!$E:$E,[1]Sindaci!$B:$B,"Nessun dato disponibile")</f>
        <v>GIOVANNI MUOLO</v>
      </c>
      <c r="E1466" s="9" t="s">
        <v>16343</v>
      </c>
    </row>
    <row r="1467" spans="1:5" x14ac:dyDescent="0.2">
      <c r="A1467" t="s">
        <v>5387</v>
      </c>
      <c r="B1467" t="str">
        <f>IFERROR(VLOOKUP(A1467,PEC!A:D,4,0),"Nessun dato disponibile")</f>
        <v>pec.regione.lombardia.it</v>
      </c>
      <c r="C1467">
        <f>IFERROR(VLOOKUP(A1467,SEZIONI!A:B,2,0),"Nessun dato disponibile")</f>
        <v>1</v>
      </c>
      <c r="D1467" t="str">
        <f>_xlfn.XLOOKUP(A1467,[1]Sindaci!$E:$E,[1]Sindaci!$B:$B,"Nessun dato disponibile")</f>
        <v>LUCIANA PALO</v>
      </c>
      <c r="E1467" s="9" t="s">
        <v>16343</v>
      </c>
    </row>
    <row r="1468" spans="1:5" x14ac:dyDescent="0.2">
      <c r="A1468" t="s">
        <v>5474</v>
      </c>
      <c r="B1468" t="str">
        <f>IFERROR(VLOOKUP(A1468,PEC!A:D,4,0),"Nessun dato disponibile")</f>
        <v>pec.provincia.como.it</v>
      </c>
      <c r="C1468">
        <f>IFERROR(VLOOKUP(A1468,SEZIONI!A:B,2,0),"Nessun dato disponibile")</f>
        <v>15</v>
      </c>
      <c r="D1468" t="str">
        <f>_xlfn.XLOOKUP(A1468,[1]Sindaci!$E:$E,[1]Sindaci!$B:$B,"Nessun dato disponibile")</f>
        <v>MAURO CAPRANI</v>
      </c>
      <c r="E1468" s="9" t="s">
        <v>16343</v>
      </c>
    </row>
    <row r="1469" spans="1:5" x14ac:dyDescent="0.2">
      <c r="A1469" t="s">
        <v>5516</v>
      </c>
      <c r="B1469" t="str">
        <f>IFERROR(VLOOKUP(A1469,PEC!A:D,4,0),"Nessun dato disponibile")</f>
        <v>pec.como.it</v>
      </c>
      <c r="C1469">
        <f>IFERROR(VLOOKUP(A1469,SEZIONI!A:B,2,0),"Nessun dato disponibile")</f>
        <v>2</v>
      </c>
      <c r="D1469" t="str">
        <f>_xlfn.XLOOKUP(A1469,[1]Sindaci!$E:$E,[1]Sindaci!$B:$B,"Nessun dato disponibile")</f>
        <v>ALESSANDRO SPINELLI</v>
      </c>
      <c r="E1469" s="9" t="s">
        <v>16343</v>
      </c>
    </row>
    <row r="1470" spans="1:5" x14ac:dyDescent="0.2">
      <c r="A1470" t="s">
        <v>5543</v>
      </c>
      <c r="B1470" t="str">
        <f>IFERROR(VLOOKUP(A1470,PEC!A:D,4,0),"Nessun dato disponibile")</f>
        <v>pec.regione.lombardia.it</v>
      </c>
      <c r="C1470">
        <f>IFERROR(VLOOKUP(A1470,SEZIONI!A:B,2,0),"Nessun dato disponibile")</f>
        <v>2</v>
      </c>
      <c r="D1470" t="str">
        <f>_xlfn.XLOOKUP(A1470,[1]Sindaci!$E:$E,[1]Sindaci!$B:$B,"Nessun dato disponibile")</f>
        <v>ANGELA MOLINARI</v>
      </c>
      <c r="E1470" s="9" t="s">
        <v>16343</v>
      </c>
    </row>
    <row r="1471" spans="1:5" x14ac:dyDescent="0.2">
      <c r="A1471" t="s">
        <v>5572</v>
      </c>
      <c r="B1471" t="str">
        <f>IFERROR(VLOOKUP(A1471,PEC!A:D,4,0),"Nessun dato disponibile")</f>
        <v>pec.provincia.como.it</v>
      </c>
      <c r="C1471">
        <f>IFERROR(VLOOKUP(A1471,SEZIONI!A:B,2,0),"Nessun dato disponibile")</f>
        <v>3</v>
      </c>
      <c r="D1471" t="str">
        <f>_xlfn.XLOOKUP(A1471,[1]Sindaci!$E:$E,[1]Sindaci!$B:$B,"Nessun dato disponibile")</f>
        <v>GIUSEPPE PRESTINARI</v>
      </c>
      <c r="E1471" s="9" t="s">
        <v>16343</v>
      </c>
    </row>
    <row r="1472" spans="1:5" x14ac:dyDescent="0.2">
      <c r="A1472" t="s">
        <v>15885</v>
      </c>
      <c r="B1472" t="str">
        <f>IFERROR(VLOOKUP(A1472,PEC!A:D,4,0),"Nessun dato disponibile")</f>
        <v>Nessun dato disponibile</v>
      </c>
      <c r="C1472" t="str">
        <f>IFERROR(VLOOKUP(A1472,SEZIONI!A:B,2,0),"Nessun dato disponibile")</f>
        <v>Nessun dato disponibile</v>
      </c>
      <c r="D1472" t="str">
        <f>_xlfn.XLOOKUP(A1472,[1]Sindaci!$E:$E,[1]Sindaci!$B:$B,"Nessun dato disponibile")</f>
        <v>Nessun dato disponibile</v>
      </c>
      <c r="E1472" s="9" t="s">
        <v>16343</v>
      </c>
    </row>
    <row r="1473" spans="1:5" x14ac:dyDescent="0.2">
      <c r="A1473" t="s">
        <v>5711</v>
      </c>
      <c r="B1473" t="str">
        <f>IFERROR(VLOOKUP(A1473,PEC!A:D,4,0),"Nessun dato disponibile")</f>
        <v>pec.provincia.como.it</v>
      </c>
      <c r="C1473">
        <f>IFERROR(VLOOKUP(A1473,SEZIONI!A:B,2,0),"Nessun dato disponibile")</f>
        <v>5</v>
      </c>
      <c r="D1473" t="str">
        <f>_xlfn.XLOOKUP(A1473,[1]Sindaci!$E:$E,[1]Sindaci!$B:$B,"Nessun dato disponibile")</f>
        <v>ROBERTO MOSCATELLI</v>
      </c>
      <c r="E1473" s="9" t="s">
        <v>16343</v>
      </c>
    </row>
    <row r="1474" spans="1:5" x14ac:dyDescent="0.2">
      <c r="A1474" t="s">
        <v>5743</v>
      </c>
      <c r="B1474" t="str">
        <f>IFERROR(VLOOKUP(A1474,PEC!A:D,4,0),"Nessun dato disponibile")</f>
        <v>halleycert.it</v>
      </c>
      <c r="C1474">
        <f>IFERROR(VLOOKUP(A1474,SEZIONI!A:B,2,0),"Nessun dato disponibile")</f>
        <v>8</v>
      </c>
      <c r="D1474" t="str">
        <f>_xlfn.XLOOKUP(A1474,[1]Sindaci!$E:$E,[1]Sindaci!$B:$B,"Nessun dato disponibile")</f>
        <v>ROBERTO FORNASIERO</v>
      </c>
      <c r="E1474" s="9" t="s">
        <v>16343</v>
      </c>
    </row>
    <row r="1475" spans="1:5" x14ac:dyDescent="0.2">
      <c r="A1475" t="s">
        <v>6252</v>
      </c>
      <c r="B1475" t="str">
        <f>IFERROR(VLOOKUP(A1475,PEC!A:D,4,0),"Nessun dato disponibile")</f>
        <v>pec.regione.lombardia.it</v>
      </c>
      <c r="C1475">
        <f>IFERROR(VLOOKUP(A1475,SEZIONI!A:B,2,0),"Nessun dato disponibile")</f>
        <v>2</v>
      </c>
      <c r="D1475" t="str">
        <f>_xlfn.XLOOKUP(A1475,[1]Sindaci!$E:$E,[1]Sindaci!$B:$B,"Nessun dato disponibile")</f>
        <v>EROS ROBBA</v>
      </c>
      <c r="E1475" s="9" t="s">
        <v>16343</v>
      </c>
    </row>
    <row r="1476" spans="1:5" x14ac:dyDescent="0.2">
      <c r="A1476" t="s">
        <v>6323</v>
      </c>
      <c r="B1476" t="str">
        <f>IFERROR(VLOOKUP(A1476,PEC!A:D,4,0),"Nessun dato disponibile")</f>
        <v>pec.regione.lombardia.it</v>
      </c>
      <c r="C1476">
        <f>IFERROR(VLOOKUP(A1476,SEZIONI!A:B,2,0),"Nessun dato disponibile")</f>
        <v>1</v>
      </c>
      <c r="D1476" t="str">
        <f>_xlfn.XLOOKUP(A1476,[1]Sindaci!$E:$E,[1]Sindaci!$B:$B,"Nessun dato disponibile")</f>
        <v>OSCAR MELLA</v>
      </c>
      <c r="E1476" s="9" t="s">
        <v>16343</v>
      </c>
    </row>
    <row r="1477" spans="1:5" x14ac:dyDescent="0.2">
      <c r="A1477" t="s">
        <v>6572</v>
      </c>
      <c r="B1477" t="str">
        <f>IFERROR(VLOOKUP(A1477,PEC!A:D,4,0),"Nessun dato disponibile")</f>
        <v>halleycert.it</v>
      </c>
      <c r="C1477">
        <f>IFERROR(VLOOKUP(A1477,SEZIONI!A:B,2,0),"Nessun dato disponibile")</f>
        <v>3</v>
      </c>
      <c r="D1477" t="str">
        <f>_xlfn.XLOOKUP(A1477,[1]Sindaci!$E:$E,[1]Sindaci!$B:$B,"Nessun dato disponibile")</f>
        <v>ALBERTO PEVERELLI</v>
      </c>
      <c r="E1477" s="9" t="s">
        <v>16343</v>
      </c>
    </row>
    <row r="1478" spans="1:5" x14ac:dyDescent="0.2">
      <c r="A1478" t="s">
        <v>6574</v>
      </c>
      <c r="B1478" t="str">
        <f>IFERROR(VLOOKUP(A1478,PEC!A:D,4,0),"Nessun dato disponibile")</f>
        <v>pec.regione.lombardia.it</v>
      </c>
      <c r="C1478">
        <f>IFERROR(VLOOKUP(A1478,SEZIONI!A:B,2,0),"Nessun dato disponibile")</f>
        <v>1</v>
      </c>
      <c r="D1478" t="str">
        <f>_xlfn.XLOOKUP(A1478,[1]Sindaci!$E:$E,[1]Sindaci!$B:$B,"Nessun dato disponibile")</f>
        <v>ANGELO ADAMO</v>
      </c>
      <c r="E1478" s="9" t="s">
        <v>16343</v>
      </c>
    </row>
    <row r="1479" spans="1:5" x14ac:dyDescent="0.2">
      <c r="A1479" t="s">
        <v>6628</v>
      </c>
      <c r="B1479" t="str">
        <f>IFERROR(VLOOKUP(A1479,PEC!A:D,4,0),"Nessun dato disponibile")</f>
        <v>pec.comune.griante.co.it</v>
      </c>
      <c r="C1479">
        <f>IFERROR(VLOOKUP(A1479,SEZIONI!A:B,2,0),"Nessun dato disponibile")</f>
        <v>1</v>
      </c>
      <c r="D1479" t="str">
        <f>_xlfn.XLOOKUP(A1479,[1]Sindaci!$E:$E,[1]Sindaci!$B:$B,"Nessun dato disponibile")</f>
        <v>PIETRO ORTELLI</v>
      </c>
      <c r="E1479" s="9" t="s">
        <v>16343</v>
      </c>
    </row>
    <row r="1480" spans="1:5" x14ac:dyDescent="0.2">
      <c r="A1480" t="s">
        <v>6719</v>
      </c>
      <c r="B1480" t="str">
        <f>IFERROR(VLOOKUP(A1480,PEC!A:D,4,0),"Nessun dato disponibile")</f>
        <v>pec.regione.lombardia.it</v>
      </c>
      <c r="C1480">
        <f>IFERROR(VLOOKUP(A1480,SEZIONI!A:B,2,0),"Nessun dato disponibile")</f>
        <v>5</v>
      </c>
      <c r="D1480" t="str">
        <f>_xlfn.XLOOKUP(A1480,[1]Sindaci!$E:$E,[1]Sindaci!$B:$B,"Nessun dato disponibile")</f>
        <v>IVANO BERNASCONI</v>
      </c>
      <c r="E1480" s="9" t="s">
        <v>16343</v>
      </c>
    </row>
    <row r="1481" spans="1:5" x14ac:dyDescent="0.2">
      <c r="A1481" t="s">
        <v>6819</v>
      </c>
      <c r="B1481" t="str">
        <f>IFERROR(VLOOKUP(A1481,PEC!A:D,4,0),"Nessun dato disponibile")</f>
        <v>pec.provincia.como.it</v>
      </c>
      <c r="C1481">
        <f>IFERROR(VLOOKUP(A1481,SEZIONI!A:B,2,0),"Nessun dato disponibile")</f>
        <v>7</v>
      </c>
      <c r="D1481" t="str">
        <f>_xlfn.XLOOKUP(A1481,[1]Sindaci!$E:$E,[1]Sindaci!$B:$B,"Nessun dato disponibile")</f>
        <v>FRANCESCO VINCENZI</v>
      </c>
      <c r="E1481" s="9" t="s">
        <v>16343</v>
      </c>
    </row>
    <row r="1482" spans="1:5" x14ac:dyDescent="0.2">
      <c r="A1482" t="s">
        <v>6985</v>
      </c>
      <c r="B1482" t="str">
        <f>IFERROR(VLOOKUP(A1482,PEC!A:D,4,0),"Nessun dato disponibile")</f>
        <v>legalmail.it</v>
      </c>
      <c r="C1482">
        <f>IFERROR(VLOOKUP(A1482,SEZIONI!A:B,2,0),"Nessun dato disponibile")</f>
        <v>1</v>
      </c>
      <c r="D1482" t="str">
        <f>_xlfn.XLOOKUP(A1482,[1]Sindaci!$E:$E,[1]Sindaci!$B:$B,"Nessun dato disponibile")</f>
        <v>ROBERTO POZZI</v>
      </c>
      <c r="E1482" s="9" t="s">
        <v>16343</v>
      </c>
    </row>
    <row r="1483" spans="1:5" x14ac:dyDescent="0.2">
      <c r="A1483" t="s">
        <v>7000</v>
      </c>
      <c r="B1483" t="str">
        <f>IFERROR(VLOOKUP(A1483,PEC!A:D,4,0),"Nessun dato disponibile")</f>
        <v>pec.provincia.como.it</v>
      </c>
      <c r="C1483">
        <f>IFERROR(VLOOKUP(A1483,SEZIONI!A:B,2,0),"Nessun dato disponibile")</f>
        <v>1</v>
      </c>
      <c r="D1483" t="str">
        <f>_xlfn.XLOOKUP(A1483,[1]Sindaci!$E:$E,[1]Sindaci!$B:$B,"Nessun dato disponibile")</f>
        <v>CIPRIANO SOLDATI</v>
      </c>
      <c r="E1483" s="9" t="s">
        <v>16343</v>
      </c>
    </row>
    <row r="1484" spans="1:5" x14ac:dyDescent="0.2">
      <c r="A1484" t="s">
        <v>7016</v>
      </c>
      <c r="B1484" t="str">
        <f>IFERROR(VLOOKUP(A1484,PEC!A:D,4,0),"Nessun dato disponibile")</f>
        <v>pec.provincia.como.it</v>
      </c>
      <c r="C1484">
        <f>IFERROR(VLOOKUP(A1484,SEZIONI!A:B,2,0),"Nessun dato disponibile")</f>
        <v>2</v>
      </c>
      <c r="D1484" t="str">
        <f>_xlfn.XLOOKUP(A1484,[1]Sindaci!$E:$E,[1]Sindaci!$B:$B,"Nessun dato disponibile")</f>
        <v>FLAVIO MAURI</v>
      </c>
      <c r="E1484" s="9" t="s">
        <v>16343</v>
      </c>
    </row>
    <row r="1485" spans="1:5" x14ac:dyDescent="0.2">
      <c r="A1485" t="s">
        <v>7066</v>
      </c>
      <c r="B1485" t="str">
        <f>IFERROR(VLOOKUP(A1485,PEC!A:D,4,0),"Nessun dato disponibile")</f>
        <v>halleypec.it</v>
      </c>
      <c r="C1485">
        <f>IFERROR(VLOOKUP(A1485,SEZIONI!A:B,2,0),"Nessun dato disponibile")</f>
        <v>1</v>
      </c>
      <c r="D1485" t="str">
        <f>_xlfn.XLOOKUP(A1485,[1]Sindaci!$E:$E,[1]Sindaci!$B:$B,"Nessun dato disponibile")</f>
        <v>PATRIZIA MAZZA</v>
      </c>
      <c r="E1485" s="9" t="s">
        <v>16343</v>
      </c>
    </row>
    <row r="1486" spans="1:5" x14ac:dyDescent="0.2">
      <c r="A1486" t="s">
        <v>7228</v>
      </c>
      <c r="B1486" t="str">
        <f>IFERROR(VLOOKUP(A1486,PEC!A:D,4,0),"Nessun dato disponibile")</f>
        <v>pec.provincia.como.it</v>
      </c>
      <c r="C1486">
        <f>IFERROR(VLOOKUP(A1486,SEZIONI!A:B,2,0),"Nessun dato disponibile")</f>
        <v>2</v>
      </c>
      <c r="D1486" t="str">
        <f>_xlfn.XLOOKUP(A1486,[1]Sindaci!$E:$E,[1]Sindaci!$B:$B,"Nessun dato disponibile")</f>
        <v>MAURIZIO BOLESO</v>
      </c>
      <c r="E1486" s="9" t="s">
        <v>16343</v>
      </c>
    </row>
    <row r="1487" spans="1:5" x14ac:dyDescent="0.2">
      <c r="A1487" t="s">
        <v>7259</v>
      </c>
      <c r="B1487" t="str">
        <f>IFERROR(VLOOKUP(A1487,PEC!A:D,4,0),"Nessun dato disponibile")</f>
        <v>pec.comune.limidocomasco.co.it</v>
      </c>
      <c r="C1487">
        <f>IFERROR(VLOOKUP(A1487,SEZIONI!A:B,2,0),"Nessun dato disponibile")</f>
        <v>3</v>
      </c>
      <c r="D1487" t="str">
        <f>_xlfn.XLOOKUP(A1487,[1]Sindaci!$E:$E,[1]Sindaci!$B:$B,"Nessun dato disponibile")</f>
        <v>DANILO CAIRONI</v>
      </c>
      <c r="E1487" s="9" t="s">
        <v>16343</v>
      </c>
    </row>
    <row r="1488" spans="1:5" x14ac:dyDescent="0.2">
      <c r="A1488" t="s">
        <v>7277</v>
      </c>
      <c r="B1488" t="str">
        <f>IFERROR(VLOOKUP(A1488,PEC!A:D,4,0),"Nessun dato disponibile")</f>
        <v>pec.provincia.como.it</v>
      </c>
      <c r="C1488">
        <f>IFERROR(VLOOKUP(A1488,SEZIONI!A:B,2,0),"Nessun dato disponibile")</f>
        <v>5</v>
      </c>
      <c r="D1488" t="str">
        <f>_xlfn.XLOOKUP(A1488,[1]Sindaci!$E:$E,[1]Sindaci!$B:$B,"Nessun dato disponibile")</f>
        <v>ALESSIO CANTALUPPI</v>
      </c>
      <c r="E1488" s="9" t="s">
        <v>16343</v>
      </c>
    </row>
    <row r="1489" spans="1:5" x14ac:dyDescent="0.2">
      <c r="A1489" t="s">
        <v>7297</v>
      </c>
      <c r="B1489" t="str">
        <f>IFERROR(VLOOKUP(A1489,PEC!A:D,4,0),"Nessun dato disponibile")</f>
        <v>pec.comune.livo.tn.it</v>
      </c>
      <c r="C1489">
        <f>IFERROR(VLOOKUP(A1489,SEZIONI!A:B,2,0),"Nessun dato disponibile")</f>
        <v>2</v>
      </c>
      <c r="D1489" t="str">
        <f>_xlfn.XLOOKUP(A1489,[1]Sindaci!$E:$E,[1]Sindaci!$B:$B,"Nessun dato disponibile")</f>
        <v>DANIELE POZZI</v>
      </c>
      <c r="E1489" s="9" t="s">
        <v>16343</v>
      </c>
    </row>
    <row r="1490" spans="1:5" x14ac:dyDescent="0.2">
      <c r="A1490" t="s">
        <v>7320</v>
      </c>
      <c r="B1490" t="str">
        <f>IFERROR(VLOOKUP(A1490,PEC!A:D,4,0),"Nessun dato disponibile")</f>
        <v>actaliscertymail.it</v>
      </c>
      <c r="C1490">
        <f>IFERROR(VLOOKUP(A1490,SEZIONI!A:B,2,0),"Nessun dato disponibile")</f>
        <v>4</v>
      </c>
      <c r="D1490" t="str">
        <f>_xlfn.XLOOKUP(A1490,[1]Sindaci!$E:$E,[1]Sindaci!$B:$B,"Nessun dato disponibile")</f>
        <v>LUCA CASTIGLIONI</v>
      </c>
      <c r="E1490" s="9" t="s">
        <v>16343</v>
      </c>
    </row>
    <row r="1491" spans="1:5" x14ac:dyDescent="0.2">
      <c r="A1491" t="s">
        <v>7349</v>
      </c>
      <c r="B1491" t="str">
        <f>IFERROR(VLOOKUP(A1491,PEC!A:D,4,0),"Nessun dato disponibile")</f>
        <v>pec.provincia.como.it</v>
      </c>
      <c r="C1491">
        <f>IFERROR(VLOOKUP(A1491,SEZIONI!A:B,2,0),"Nessun dato disponibile")</f>
        <v>7</v>
      </c>
      <c r="D1491" t="str">
        <f>_xlfn.XLOOKUP(A1491,[1]Sindaci!$E:$E,[1]Sindaci!$B:$B,"Nessun dato disponibile")</f>
        <v>GIOVANNI RUSCONI</v>
      </c>
      <c r="E1491" s="9" t="s">
        <v>16343</v>
      </c>
    </row>
    <row r="1492" spans="1:5" x14ac:dyDescent="0.2">
      <c r="A1492" t="s">
        <v>7381</v>
      </c>
      <c r="B1492" t="str">
        <f>IFERROR(VLOOKUP(A1492,PEC!A:D,4,0),"Nessun dato disponibile")</f>
        <v>pec.como.it</v>
      </c>
      <c r="C1492">
        <f>IFERROR(VLOOKUP(A1492,SEZIONI!A:B,2,0),"Nessun dato disponibile")</f>
        <v>2</v>
      </c>
      <c r="D1492" t="str">
        <f>_xlfn.XLOOKUP(A1492,[1]Sindaci!$E:$E,[1]Sindaci!$B:$B,"Nessun dato disponibile")</f>
        <v>CARLO CASTELNUOVO</v>
      </c>
      <c r="E1492" s="9" t="s">
        <v>16343</v>
      </c>
    </row>
    <row r="1493" spans="1:5" x14ac:dyDescent="0.2">
      <c r="A1493" t="s">
        <v>7457</v>
      </c>
      <c r="B1493" t="str">
        <f>IFERROR(VLOOKUP(A1493,PEC!A:D,4,0),"Nessun dato disponibile")</f>
        <v>legalmail.it</v>
      </c>
      <c r="C1493">
        <f>IFERROR(VLOOKUP(A1493,SEZIONI!A:B,2,0),"Nessun dato disponibile")</f>
        <v>2</v>
      </c>
      <c r="D1493" t="str">
        <f>_xlfn.XLOOKUP(A1493,[1]Sindaci!$E:$E,[1]Sindaci!$B:$B,"Nessun dato disponibile")</f>
        <v>FONTANA SUSANNA DALLA</v>
      </c>
      <c r="E1493" s="9" t="s">
        <v>16343</v>
      </c>
    </row>
    <row r="1494" spans="1:5" x14ac:dyDescent="0.2">
      <c r="A1494" t="s">
        <v>7480</v>
      </c>
      <c r="B1494" t="str">
        <f>IFERROR(VLOOKUP(A1494,PEC!A:D,4,0),"Nessun dato disponibile")</f>
        <v>legalmail.it</v>
      </c>
      <c r="C1494">
        <f>IFERROR(VLOOKUP(A1494,SEZIONI!A:B,2,0),"Nessun dato disponibile")</f>
        <v>5</v>
      </c>
      <c r="D1494" t="str">
        <f>_xlfn.XLOOKUP(A1494,[1]Sindaci!$E:$E,[1]Sindaci!$B:$B,"Nessun dato disponibile")</f>
        <v>FEDERICO BASSANI</v>
      </c>
      <c r="E1494" s="9" t="s">
        <v>16343</v>
      </c>
    </row>
    <row r="1495" spans="1:5" x14ac:dyDescent="0.2">
      <c r="A1495" t="s">
        <v>7482</v>
      </c>
      <c r="B1495" t="str">
        <f>IFERROR(VLOOKUP(A1495,PEC!A:D,4,0),"Nessun dato disponibile")</f>
        <v>pec.regione.lombardia.it</v>
      </c>
      <c r="C1495">
        <f>IFERROR(VLOOKUP(A1495,SEZIONI!A:B,2,0),"Nessun dato disponibile")</f>
        <v>2</v>
      </c>
      <c r="D1495" t="str">
        <f>_xlfn.XLOOKUP(A1495,[1]Sindaci!$E:$E,[1]Sindaci!$B:$B,"Nessun dato disponibile")</f>
        <v>LUIGI BERLUSCONI</v>
      </c>
      <c r="E1495" s="9" t="s">
        <v>16343</v>
      </c>
    </row>
    <row r="1496" spans="1:5" x14ac:dyDescent="0.2">
      <c r="A1496" t="s">
        <v>7488</v>
      </c>
      <c r="B1496" t="str">
        <f>IFERROR(VLOOKUP(A1496,PEC!A:D,4,0),"Nessun dato disponibile")</f>
        <v>pec.comune.luratecaccivio.co.it</v>
      </c>
      <c r="C1496">
        <f>IFERROR(VLOOKUP(A1496,SEZIONI!A:B,2,0),"Nessun dato disponibile")</f>
        <v>8</v>
      </c>
      <c r="D1496" t="str">
        <f>_xlfn.XLOOKUP(A1496,[1]Sindaci!$E:$E,[1]Sindaci!$B:$B,"Nessun dato disponibile")</f>
        <v>ANNA GARGANO</v>
      </c>
      <c r="E1496" s="9" t="s">
        <v>16343</v>
      </c>
    </row>
    <row r="1497" spans="1:5" x14ac:dyDescent="0.2">
      <c r="A1497" t="s">
        <v>7606</v>
      </c>
      <c r="B1497" t="str">
        <f>IFERROR(VLOOKUP(A1497,PEC!A:D,4,0),"Nessun dato disponibile")</f>
        <v>legalmail.it</v>
      </c>
      <c r="C1497">
        <f>IFERROR(VLOOKUP(A1497,SEZIONI!A:B,2,0),"Nessun dato disponibile")</f>
        <v>1</v>
      </c>
      <c r="D1497" t="str">
        <f>_xlfn.XLOOKUP(A1497,[1]Sindaci!$E:$E,[1]Sindaci!$B:$B,"Nessun dato disponibile")</f>
        <v>DANILO BIANCHI</v>
      </c>
      <c r="E1497" s="9" t="s">
        <v>16343</v>
      </c>
    </row>
    <row r="1498" spans="1:5" x14ac:dyDescent="0.2">
      <c r="A1498" t="s">
        <v>7786</v>
      </c>
      <c r="B1498" t="str">
        <f>IFERROR(VLOOKUP(A1498,PEC!A:D,4,0),"Nessun dato disponibile")</f>
        <v>halleycert.it</v>
      </c>
      <c r="C1498">
        <f>IFERROR(VLOOKUP(A1498,SEZIONI!A:B,2,0),"Nessun dato disponibile")</f>
        <v>20</v>
      </c>
      <c r="D1498" t="str">
        <f>_xlfn.XLOOKUP(A1498,[1]Sindaci!$E:$E,[1]Sindaci!$B:$B,"Nessun dato disponibile")</f>
        <v>GIOVANNI ALBERTI</v>
      </c>
      <c r="E1498" s="9" t="s">
        <v>16343</v>
      </c>
    </row>
    <row r="1499" spans="1:5" x14ac:dyDescent="0.2">
      <c r="A1499" t="s">
        <v>7900</v>
      </c>
      <c r="B1499" t="str">
        <f>IFERROR(VLOOKUP(A1499,PEC!A:D,4,0),"Nessun dato disponibile")</f>
        <v>legalmail.it</v>
      </c>
      <c r="C1499">
        <f>IFERROR(VLOOKUP(A1499,SEZIONI!A:B,2,0),"Nessun dato disponibile")</f>
        <v>3</v>
      </c>
      <c r="D1499" t="str">
        <f>_xlfn.XLOOKUP(A1499,[1]Sindaci!$E:$E,[1]Sindaci!$B:$B,"Nessun dato disponibile")</f>
        <v>TIZIANO CITTERIO</v>
      </c>
      <c r="E1499" s="9" t="s">
        <v>16343</v>
      </c>
    </row>
    <row r="1500" spans="1:5" x14ac:dyDescent="0.2">
      <c r="A1500" t="s">
        <v>8049</v>
      </c>
      <c r="B1500" t="str">
        <f>IFERROR(VLOOKUP(A1500,PEC!A:D,4,0),"Nessun dato disponibile")</f>
        <v>pec.provincia.como.it</v>
      </c>
      <c r="C1500">
        <f>IFERROR(VLOOKUP(A1500,SEZIONI!A:B,2,0),"Nessun dato disponibile")</f>
        <v>4</v>
      </c>
      <c r="D1500" t="str">
        <f>_xlfn.XLOOKUP(A1500,[1]Sindaci!$E:$E,[1]Sindaci!$B:$B,"Nessun dato disponibile")</f>
        <v>MICHELE SPAGGIARI</v>
      </c>
      <c r="E1500" s="9" t="s">
        <v>16343</v>
      </c>
    </row>
    <row r="1501" spans="1:5" x14ac:dyDescent="0.2">
      <c r="A1501" t="s">
        <v>8094</v>
      </c>
      <c r="B1501" t="str">
        <f>IFERROR(VLOOKUP(A1501,PEC!A:D,4,0),"Nessun dato disponibile")</f>
        <v>halleycert.it</v>
      </c>
      <c r="C1501">
        <f>IFERROR(VLOOKUP(A1501,SEZIONI!A:B,2,0),"Nessun dato disponibile")</f>
        <v>3</v>
      </c>
      <c r="D1501" t="str">
        <f>_xlfn.XLOOKUP(A1501,[1]Sindaci!$E:$E,[1]Sindaci!$B:$B,"Nessun dato disponibile")</f>
        <v>GIOVANNI VANOSSI</v>
      </c>
      <c r="E1501" s="9" t="s">
        <v>16343</v>
      </c>
    </row>
    <row r="1502" spans="1:5" x14ac:dyDescent="0.2">
      <c r="A1502" t="s">
        <v>8306</v>
      </c>
      <c r="B1502" t="str">
        <f>IFERROR(VLOOKUP(A1502,PEC!A:D,4,0),"Nessun dato disponibile")</f>
        <v>pec.provincia.como.it</v>
      </c>
      <c r="C1502">
        <f>IFERROR(VLOOKUP(A1502,SEZIONI!A:B,2,0),"Nessun dato disponibile")</f>
        <v>2</v>
      </c>
      <c r="D1502" t="str">
        <f>_xlfn.XLOOKUP(A1502,[1]Sindaci!$E:$E,[1]Sindaci!$B:$B,"Nessun dato disponibile")</f>
        <v>MARIA CARMELA IOCULANO</v>
      </c>
      <c r="E1502" s="9" t="s">
        <v>16343</v>
      </c>
    </row>
    <row r="1503" spans="1:5" x14ac:dyDescent="0.2">
      <c r="A1503" t="s">
        <v>8407</v>
      </c>
      <c r="B1503" t="str">
        <f>IFERROR(VLOOKUP(A1503,PEC!A:D,4,0),"Nessun dato disponibile")</f>
        <v>halleycert.it</v>
      </c>
      <c r="C1503">
        <f>IFERROR(VLOOKUP(A1503,SEZIONI!A:B,2,0),"Nessun dato disponibile")</f>
        <v>2</v>
      </c>
      <c r="D1503" t="str">
        <f>_xlfn.XLOOKUP(A1503,[1]Sindaci!$E:$E,[1]Sindaci!$B:$B,"Nessun dato disponibile")</f>
        <v>MARISA CESANA</v>
      </c>
      <c r="E1503" s="9" t="s">
        <v>16343</v>
      </c>
    </row>
    <row r="1504" spans="1:5" x14ac:dyDescent="0.2">
      <c r="A1504" t="s">
        <v>8498</v>
      </c>
      <c r="B1504" t="str">
        <f>IFERROR(VLOOKUP(A1504,PEC!A:D,4,0),"Nessun dato disponibile")</f>
        <v>pec.provincia.como.it</v>
      </c>
      <c r="C1504">
        <f>IFERROR(VLOOKUP(A1504,SEZIONI!A:B,2,0),"Nessun dato disponibile")</f>
        <v>4</v>
      </c>
      <c r="D1504" t="str">
        <f>_xlfn.XLOOKUP(A1504,[1]Sindaci!$E:$E,[1]Sindaci!$B:$B,"Nessun dato disponibile")</f>
        <v>ALBERTO INTROZZI</v>
      </c>
      <c r="E1504" s="9" t="s">
        <v>16343</v>
      </c>
    </row>
    <row r="1505" spans="1:5" x14ac:dyDescent="0.2">
      <c r="A1505" t="s">
        <v>8763</v>
      </c>
      <c r="B1505" t="str">
        <f>IFERROR(VLOOKUP(A1505,PEC!A:D,4,0),"Nessun dato disponibile")</f>
        <v>pec.provincia.como.it</v>
      </c>
      <c r="C1505">
        <f>IFERROR(VLOOKUP(A1505,SEZIONI!A:B,2,0),"Nessun dato disponibile")</f>
        <v>1</v>
      </c>
      <c r="D1505" t="str">
        <f>_xlfn.XLOOKUP(A1505,[1]Sindaci!$E:$E,[1]Sindaci!$B:$B,"Nessun dato disponibile")</f>
        <v>GIAN LUIGI SPREAFICO</v>
      </c>
      <c r="E1505" s="9" t="s">
        <v>16343</v>
      </c>
    </row>
    <row r="1506" spans="1:5" x14ac:dyDescent="0.2">
      <c r="A1506" t="s">
        <v>8911</v>
      </c>
      <c r="B1506" t="str">
        <f>IFERROR(VLOOKUP(A1506,PEC!A:D,4,0),"Nessun dato disponibile")</f>
        <v>pec.provincia.como.it</v>
      </c>
      <c r="C1506">
        <f>IFERROR(VLOOKUP(A1506,SEZIONI!A:B,2,0),"Nessun dato disponibile")</f>
        <v>3</v>
      </c>
      <c r="D1506" t="str">
        <f>_xlfn.XLOOKUP(A1506,[1]Sindaci!$E:$E,[1]Sindaci!$B:$B,"Nessun dato disponibile")</f>
        <v>GIULIANO CAPUANO</v>
      </c>
      <c r="E1506" s="9" t="s">
        <v>16343</v>
      </c>
    </row>
    <row r="1507" spans="1:5" x14ac:dyDescent="0.2">
      <c r="A1507" t="s">
        <v>9068</v>
      </c>
      <c r="B1507" t="str">
        <f>IFERROR(VLOOKUP(A1507,PEC!A:D,4,0),"Nessun dato disponibile")</f>
        <v>pec.provincia.como.it</v>
      </c>
      <c r="C1507">
        <f>IFERROR(VLOOKUP(A1507,SEZIONI!A:B,2,0),"Nessun dato disponibile")</f>
        <v>6</v>
      </c>
      <c r="D1507" t="str">
        <f>_xlfn.XLOOKUP(A1507,[1]Sindaci!$E:$E,[1]Sindaci!$B:$B,"Nessun dato disponibile")</f>
        <v>LUIGI MONZA</v>
      </c>
      <c r="E1507" s="9" t="s">
        <v>16343</v>
      </c>
    </row>
    <row r="1508" spans="1:5" x14ac:dyDescent="0.2">
      <c r="A1508" t="s">
        <v>9114</v>
      </c>
      <c r="B1508" t="str">
        <f>IFERROR(VLOOKUP(A1508,PEC!A:D,4,0),"Nessun dato disponibile")</f>
        <v>halleypec.it</v>
      </c>
      <c r="C1508">
        <f>IFERROR(VLOOKUP(A1508,SEZIONI!A:B,2,0),"Nessun dato disponibile")</f>
        <v>1</v>
      </c>
      <c r="D1508" t="str">
        <f>_xlfn.XLOOKUP(A1508,[1]Sindaci!$E:$E,[1]Sindaci!$B:$B,"Nessun dato disponibile")</f>
        <v>MARCO POZZI</v>
      </c>
      <c r="E1508" s="9" t="s">
        <v>16343</v>
      </c>
    </row>
    <row r="1509" spans="1:5" x14ac:dyDescent="0.2">
      <c r="A1509" t="s">
        <v>9189</v>
      </c>
      <c r="B1509" t="str">
        <f>IFERROR(VLOOKUP(A1509,PEC!A:D,4,0),"Nessun dato disponibile")</f>
        <v>pec.regione.lombardia.it</v>
      </c>
      <c r="C1509">
        <f>IFERROR(VLOOKUP(A1509,SEZIONI!A:B,2,0),"Nessun dato disponibile")</f>
        <v>2</v>
      </c>
      <c r="D1509" t="str">
        <f>_xlfn.XLOOKUP(A1509,[1]Sindaci!$E:$E,[1]Sindaci!$B:$B,"Nessun dato disponibile")</f>
        <v>MASSIMO MORINI</v>
      </c>
      <c r="E1509" s="9" t="s">
        <v>16343</v>
      </c>
    </row>
    <row r="1510" spans="1:5" x14ac:dyDescent="0.2">
      <c r="A1510" t="s">
        <v>9316</v>
      </c>
      <c r="B1510" t="str">
        <f>IFERROR(VLOOKUP(A1510,PEC!A:D,4,0),"Nessun dato disponibile")</f>
        <v>pec.provincia.como.it</v>
      </c>
      <c r="C1510">
        <f>IFERROR(VLOOKUP(A1510,SEZIONI!A:B,2,0),"Nessun dato disponibile")</f>
        <v>3</v>
      </c>
      <c r="D1510" t="str">
        <f>_xlfn.XLOOKUP(A1510,[1]Sindaci!$E:$E,[1]Sindaci!$B:$B,"Nessun dato disponibile")</f>
        <v>SERAFINO GRASSI</v>
      </c>
      <c r="E1510" s="9" t="s">
        <v>16343</v>
      </c>
    </row>
    <row r="1511" spans="1:5" x14ac:dyDescent="0.2">
      <c r="A1511" t="s">
        <v>9430</v>
      </c>
      <c r="B1511" t="str">
        <f>IFERROR(VLOOKUP(A1511,PEC!A:D,4,0),"Nessun dato disponibile")</f>
        <v>legalmail.it</v>
      </c>
      <c r="C1511">
        <f>IFERROR(VLOOKUP(A1511,SEZIONI!A:B,2,0),"Nessun dato disponibile")</f>
        <v>9</v>
      </c>
      <c r="D1511" t="str">
        <f>_xlfn.XLOOKUP(A1511,[1]Sindaci!$E:$E,[1]Sindaci!$B:$B,"Nessun dato disponibile")</f>
        <v>SIMONE MORETTI</v>
      </c>
      <c r="E1511" s="9" t="s">
        <v>16343</v>
      </c>
    </row>
    <row r="1512" spans="1:5" x14ac:dyDescent="0.2">
      <c r="A1512" t="s">
        <v>9473</v>
      </c>
      <c r="B1512" t="str">
        <f>IFERROR(VLOOKUP(A1512,PEC!A:D,4,0),"Nessun dato disponibile")</f>
        <v>pec.it</v>
      </c>
      <c r="C1512">
        <f>IFERROR(VLOOKUP(A1512,SEZIONI!A:B,2,0),"Nessun dato disponibile")</f>
        <v>2</v>
      </c>
      <c r="D1512" t="str">
        <f>_xlfn.XLOOKUP(A1512,[1]Sindaci!$E:$E,[1]Sindaci!$B:$B,"Nessun dato disponibile")</f>
        <v>AURELIO MELETTO</v>
      </c>
      <c r="E1512" s="9" t="s">
        <v>16343</v>
      </c>
    </row>
    <row r="1513" spans="1:5" x14ac:dyDescent="0.2">
      <c r="A1513" t="s">
        <v>9575</v>
      </c>
      <c r="B1513" t="str">
        <f>IFERROR(VLOOKUP(A1513,PEC!A:D,4,0),"Nessun dato disponibile")</f>
        <v>pec.provincia.como.it</v>
      </c>
      <c r="C1513">
        <f>IFERROR(VLOOKUP(A1513,SEZIONI!A:B,2,0),"Nessun dato disponibile")</f>
        <v>2</v>
      </c>
      <c r="D1513" t="str">
        <f>_xlfn.XLOOKUP(A1513,[1]Sindaci!$E:$E,[1]Sindaci!$B:$B,"Nessun dato disponibile")</f>
        <v>MADDALENA PINTI</v>
      </c>
      <c r="E1513" s="9" t="s">
        <v>16343</v>
      </c>
    </row>
    <row r="1514" spans="1:5" x14ac:dyDescent="0.2">
      <c r="A1514" t="s">
        <v>10019</v>
      </c>
      <c r="B1514" t="str">
        <f>IFERROR(VLOOKUP(A1514,PEC!A:D,4,0),"Nessun dato disponibile")</f>
        <v>emarche.it</v>
      </c>
      <c r="C1514">
        <f>IFERROR(VLOOKUP(A1514,SEZIONI!A:B,2,0),"Nessun dato disponibile")</f>
        <v>2</v>
      </c>
      <c r="D1514" t="str">
        <f>_xlfn.XLOOKUP(A1514,[1]Sindaci!$E:$E,[1]Sindaci!$B:$B,"Nessun dato disponibile")</f>
        <v>DANTE MANZI</v>
      </c>
      <c r="E1514" s="9" t="s">
        <v>16343</v>
      </c>
    </row>
    <row r="1515" spans="1:5" x14ac:dyDescent="0.2">
      <c r="A1515" t="s">
        <v>10233</v>
      </c>
      <c r="B1515" t="str">
        <f>IFERROR(VLOOKUP(A1515,PEC!A:D,4,0),"Nessun dato disponibile")</f>
        <v>pec.provincia.como.it</v>
      </c>
      <c r="C1515">
        <f>IFERROR(VLOOKUP(A1515,SEZIONI!A:B,2,0),"Nessun dato disponibile")</f>
        <v>1</v>
      </c>
      <c r="D1515" t="str">
        <f>_xlfn.XLOOKUP(A1515,[1]Sindaci!$E:$E,[1]Sindaci!$B:$B,"Nessun dato disponibile")</f>
        <v>DINO GIUCASTRO</v>
      </c>
      <c r="E1515" s="9" t="s">
        <v>16343</v>
      </c>
    </row>
    <row r="1516" spans="1:5" x14ac:dyDescent="0.2">
      <c r="A1516" t="s">
        <v>10408</v>
      </c>
      <c r="B1516" t="str">
        <f>IFERROR(VLOOKUP(A1516,PEC!A:D,4,0),"Nessun dato disponibile")</f>
        <v>pec.provincia.como.it</v>
      </c>
      <c r="C1516">
        <f>IFERROR(VLOOKUP(A1516,SEZIONI!A:B,2,0),"Nessun dato disponibile")</f>
        <v>1</v>
      </c>
      <c r="D1516" t="str">
        <f>_xlfn.XLOOKUP(A1516,[1]Sindaci!$E:$E,[1]Sindaci!$B:$B,"Nessun dato disponibile")</f>
        <v>GIOVANNI BALABIO</v>
      </c>
      <c r="E1516" s="9" t="s">
        <v>16343</v>
      </c>
    </row>
    <row r="1517" spans="1:5" x14ac:dyDescent="0.2">
      <c r="A1517" t="s">
        <v>10508</v>
      </c>
      <c r="B1517" t="str">
        <f>IFERROR(VLOOKUP(A1517,PEC!A:D,4,0),"Nessun dato disponibile")</f>
        <v>pec.regione.lombardia.it</v>
      </c>
      <c r="C1517">
        <f>IFERROR(VLOOKUP(A1517,SEZIONI!A:B,2,0),"Nessun dato disponibile")</f>
        <v>1</v>
      </c>
      <c r="D1517" t="str">
        <f>_xlfn.XLOOKUP(A1517,[1]Sindaci!$E:$E,[1]Sindaci!$B:$B,"Nessun dato disponibile")</f>
        <v>CELESTINO PEDRAZZINI</v>
      </c>
      <c r="E1517" s="9" t="s">
        <v>16343</v>
      </c>
    </row>
    <row r="1518" spans="1:5" x14ac:dyDescent="0.2">
      <c r="A1518" t="s">
        <v>10572</v>
      </c>
      <c r="B1518" t="str">
        <f>IFERROR(VLOOKUP(A1518,PEC!A:D,4,0),"Nessun dato disponibile")</f>
        <v>pec.regione.lombardia.it</v>
      </c>
      <c r="C1518">
        <f>IFERROR(VLOOKUP(A1518,SEZIONI!A:B,2,0),"Nessun dato disponibile")</f>
        <v>1</v>
      </c>
      <c r="D1518" t="str">
        <f>_xlfn.XLOOKUP(A1518,[1]Sindaci!$E:$E,[1]Sindaci!$B:$B,"Nessun dato disponibile")</f>
        <v>CLAUDIO CORBELLA</v>
      </c>
      <c r="E1518" s="9" t="s">
        <v>16343</v>
      </c>
    </row>
    <row r="1519" spans="1:5" x14ac:dyDescent="0.2">
      <c r="A1519" t="s">
        <v>10658</v>
      </c>
      <c r="B1519" t="str">
        <f>IFERROR(VLOOKUP(A1519,PEC!A:D,4,0),"Nessun dato disponibile")</f>
        <v>halleycert.it</v>
      </c>
      <c r="C1519">
        <f>IFERROR(VLOOKUP(A1519,SEZIONI!A:B,2,0),"Nessun dato disponibile")</f>
        <v>1</v>
      </c>
      <c r="D1519" t="str">
        <f>_xlfn.XLOOKUP(A1519,[1]Sindaci!$E:$E,[1]Sindaci!$B:$B,"Nessun dato disponibile")</f>
        <v>DAMIANA ROBERTA MAGNI</v>
      </c>
      <c r="E1519" s="9" t="s">
        <v>16343</v>
      </c>
    </row>
    <row r="1520" spans="1:5" x14ac:dyDescent="0.2">
      <c r="A1520" t="s">
        <v>10686</v>
      </c>
      <c r="B1520" t="str">
        <f>IFERROR(VLOOKUP(A1520,PEC!A:D,4,0),"Nessun dato disponibile")</f>
        <v>halleycert.it</v>
      </c>
      <c r="C1520">
        <f>IFERROR(VLOOKUP(A1520,SEZIONI!A:B,2,0),"Nessun dato disponibile")</f>
        <v>4</v>
      </c>
      <c r="D1520" t="str">
        <f>_xlfn.XLOOKUP(A1520,[1]Sindaci!$E:$E,[1]Sindaci!$B:$B,"Nessun dato disponibile")</f>
        <v>ETTORE ANTONIO PELUCCHI</v>
      </c>
      <c r="E1520" s="9" t="s">
        <v>16343</v>
      </c>
    </row>
    <row r="1521" spans="1:5" x14ac:dyDescent="0.2">
      <c r="A1521" t="s">
        <v>10770</v>
      </c>
      <c r="B1521" t="str">
        <f>IFERROR(VLOOKUP(A1521,PEC!A:D,4,0),"Nessun dato disponibile")</f>
        <v>pec.it</v>
      </c>
      <c r="C1521">
        <f>IFERROR(VLOOKUP(A1521,SEZIONI!A:B,2,0),"Nessun dato disponibile")</f>
        <v>5</v>
      </c>
      <c r="D1521" t="str">
        <f>_xlfn.XLOOKUP(A1521,[1]Sindaci!$E:$E,[1]Sindaci!$B:$B,"Nessun dato disponibile")</f>
        <v>SERGIO ERCULIANI</v>
      </c>
      <c r="E1521" s="9" t="s">
        <v>16343</v>
      </c>
    </row>
    <row r="1522" spans="1:5" x14ac:dyDescent="0.2">
      <c r="A1522" t="s">
        <v>11046</v>
      </c>
      <c r="B1522" t="str">
        <f>IFERROR(VLOOKUP(A1522,PEC!A:D,4,0),"Nessun dato disponibile")</f>
        <v>halleypec.it</v>
      </c>
      <c r="C1522">
        <f>IFERROR(VLOOKUP(A1522,SEZIONI!A:B,2,0),"Nessun dato disponibile")</f>
        <v>1</v>
      </c>
      <c r="D1522" t="str">
        <f>_xlfn.XLOOKUP(A1522,[1]Sindaci!$E:$E,[1]Sindaci!$B:$B,"Nessun dato disponibile")</f>
        <v>BARBARA ZUCCON</v>
      </c>
      <c r="E1522" s="9" t="s">
        <v>16343</v>
      </c>
    </row>
    <row r="1523" spans="1:5" x14ac:dyDescent="0.2">
      <c r="A1523" t="s">
        <v>11071</v>
      </c>
      <c r="B1523" t="str">
        <f>IFERROR(VLOOKUP(A1523,PEC!A:D,4,0),"Nessun dato disponibile")</f>
        <v>pec.regione.lombardia.it</v>
      </c>
      <c r="C1523">
        <f>IFERROR(VLOOKUP(A1523,SEZIONI!A:B,2,0),"Nessun dato disponibile")</f>
        <v>1</v>
      </c>
      <c r="D1523" t="str">
        <f>_xlfn.XLOOKUP(A1523,[1]Sindaci!$E:$E,[1]Sindaci!$B:$B,"Nessun dato disponibile")</f>
        <v>FABIO GALLI</v>
      </c>
      <c r="E1523" s="9" t="s">
        <v>16343</v>
      </c>
    </row>
    <row r="1524" spans="1:5" x14ac:dyDescent="0.2">
      <c r="A1524" t="s">
        <v>11280</v>
      </c>
      <c r="B1524" t="str">
        <f>IFERROR(VLOOKUP(A1524,PEC!A:D,4,0),"Nessun dato disponibile")</f>
        <v>pec.regione.lombardia.it</v>
      </c>
      <c r="C1524">
        <f>IFERROR(VLOOKUP(A1524,SEZIONI!A:B,2,0),"Nessun dato disponibile")</f>
        <v>1</v>
      </c>
      <c r="D1524" t="str">
        <f>_xlfn.XLOOKUP(A1524,[1]Sindaci!$E:$E,[1]Sindaci!$B:$B,"Nessun dato disponibile")</f>
        <v>SERGIO BINDA</v>
      </c>
      <c r="E1524" s="9" t="s">
        <v>16343</v>
      </c>
    </row>
    <row r="1525" spans="1:5" x14ac:dyDescent="0.2">
      <c r="A1525" t="s">
        <v>11636</v>
      </c>
      <c r="B1525" t="str">
        <f>IFERROR(VLOOKUP(A1525,PEC!A:D,4,0),"Nessun dato disponibile")</f>
        <v>pec.regione.lombardia.it</v>
      </c>
      <c r="C1525">
        <f>IFERROR(VLOOKUP(A1525,SEZIONI!A:B,2,0),"Nessun dato disponibile")</f>
        <v>1</v>
      </c>
      <c r="D1525" t="str">
        <f>_xlfn.XLOOKUP(A1525,[1]Sindaci!$E:$E,[1]Sindaci!$B:$B,"Nessun dato disponibile")</f>
        <v>GIACOMO MORELLI</v>
      </c>
      <c r="E1525" s="9" t="s">
        <v>16343</v>
      </c>
    </row>
    <row r="1526" spans="1:5" x14ac:dyDescent="0.2">
      <c r="A1526" t="s">
        <v>11696</v>
      </c>
      <c r="B1526" t="str">
        <f>IFERROR(VLOOKUP(A1526,PEC!A:D,4,0),"Nessun dato disponibile")</f>
        <v>pec.regione.lombardia.it</v>
      </c>
      <c r="C1526">
        <f>IFERROR(VLOOKUP(A1526,SEZIONI!A:B,2,0),"Nessun dato disponibile")</f>
        <v>2</v>
      </c>
      <c r="D1526" t="str">
        <f>_xlfn.XLOOKUP(A1526,[1]Sindaci!$E:$E,[1]Sindaci!$B:$B,"Nessun dato disponibile")</f>
        <v>AGOSTINO GRISONI</v>
      </c>
      <c r="E1526" s="9" t="s">
        <v>16343</v>
      </c>
    </row>
    <row r="1527" spans="1:5" x14ac:dyDescent="0.2">
      <c r="A1527" t="s">
        <v>11816</v>
      </c>
      <c r="B1527" t="str">
        <f>IFERROR(VLOOKUP(A1527,PEC!A:D,4,0),"Nessun dato disponibile")</f>
        <v>pec.provincia.como.it</v>
      </c>
      <c r="C1527">
        <f>IFERROR(VLOOKUP(A1527,SEZIONI!A:B,2,0),"Nessun dato disponibile")</f>
        <v>7</v>
      </c>
      <c r="D1527" t="str">
        <f>_xlfn.XLOOKUP(A1527,[1]Sindaci!$E:$E,[1]Sindaci!$B:$B,"Nessun dato disponibile")</f>
        <v>SERGIO ZAULI</v>
      </c>
      <c r="E1527" s="9" t="s">
        <v>16343</v>
      </c>
    </row>
    <row r="1528" spans="1:5" x14ac:dyDescent="0.2">
      <c r="A1528" t="s">
        <v>11818</v>
      </c>
      <c r="B1528" t="str">
        <f>IFERROR(VLOOKUP(A1528,PEC!A:D,4,0),"Nessun dato disponibile")</f>
        <v>pec.provincia.como.it</v>
      </c>
      <c r="C1528">
        <f>IFERROR(VLOOKUP(A1528,SEZIONI!A:B,2,0),"Nessun dato disponibile")</f>
        <v>5</v>
      </c>
      <c r="D1528" t="str">
        <f>_xlfn.XLOOKUP(A1528,[1]Sindaci!$E:$E,[1]Sindaci!$B:$B,"Nessun dato disponibile")</f>
        <v>MARCO VOLONTE'</v>
      </c>
      <c r="E1528" s="9" t="s">
        <v>16343</v>
      </c>
    </row>
    <row r="1529" spans="1:5" x14ac:dyDescent="0.2">
      <c r="A1529" t="s">
        <v>11931</v>
      </c>
      <c r="B1529" t="str">
        <f>IFERROR(VLOOKUP(A1529,PEC!A:D,4,0),"Nessun dato disponibile")</f>
        <v>pec.provincia.como.it</v>
      </c>
      <c r="C1529">
        <f>IFERROR(VLOOKUP(A1529,SEZIONI!A:B,2,0),"Nessun dato disponibile")</f>
        <v>1</v>
      </c>
      <c r="D1529" t="str">
        <f>_xlfn.XLOOKUP(A1529,[1]Sindaci!$E:$E,[1]Sindaci!$B:$B,"Nessun dato disponibile")</f>
        <v>ROBERTO GREPPI</v>
      </c>
      <c r="E1529" s="9" t="s">
        <v>16343</v>
      </c>
    </row>
    <row r="1530" spans="1:5" x14ac:dyDescent="0.2">
      <c r="A1530" t="s">
        <v>12045</v>
      </c>
      <c r="B1530" t="str">
        <f>IFERROR(VLOOKUP(A1530,PEC!A:D,4,0),"Nessun dato disponibile")</f>
        <v>pec.regione.lombardia.it</v>
      </c>
      <c r="C1530">
        <f>IFERROR(VLOOKUP(A1530,SEZIONI!A:B,2,0),"Nessun dato disponibile")</f>
        <v>1</v>
      </c>
      <c r="D1530" t="str">
        <f>_xlfn.XLOOKUP(A1530,[1]Sindaci!$E:$E,[1]Sindaci!$B:$B,"Nessun dato disponibile")</f>
        <v>ELEONORA BARI</v>
      </c>
      <c r="E1530" s="9" t="s">
        <v>16343</v>
      </c>
    </row>
    <row r="1531" spans="1:5" x14ac:dyDescent="0.2">
      <c r="A1531" t="s">
        <v>12179</v>
      </c>
      <c r="B1531" t="str">
        <f>IFERROR(VLOOKUP(A1531,PEC!A:D,4,0),"Nessun dato disponibile")</f>
        <v>pec.provincia.como.it</v>
      </c>
      <c r="C1531">
        <f>IFERROR(VLOOKUP(A1531,SEZIONI!A:B,2,0),"Nessun dato disponibile")</f>
        <v>9</v>
      </c>
      <c r="D1531" t="str">
        <f>_xlfn.XLOOKUP(A1531,[1]Sindaci!$E:$E,[1]Sindaci!$B:$B,"Nessun dato disponibile")</f>
        <v>PIERLUIGI MASCETTI</v>
      </c>
      <c r="E1531" s="9" t="s">
        <v>16343</v>
      </c>
    </row>
    <row r="1532" spans="1:5" x14ac:dyDescent="0.2">
      <c r="A1532" t="s">
        <v>12471</v>
      </c>
      <c r="B1532" t="str">
        <f>IFERROR(VLOOKUP(A1532,PEC!A:D,4,0),"Nessun dato disponibile")</f>
        <v>pec.regione.lombardia.it</v>
      </c>
      <c r="C1532">
        <f>IFERROR(VLOOKUP(A1532,SEZIONI!A:B,2,0),"Nessun dato disponibile")</f>
        <v>1</v>
      </c>
      <c r="D1532" t="str">
        <f>_xlfn.XLOOKUP(A1532,[1]Sindaci!$E:$E,[1]Sindaci!$B:$B,"Nessun dato disponibile")</f>
        <v>TIZIANA RITA GUIDI</v>
      </c>
      <c r="E1532" s="9" t="s">
        <v>16343</v>
      </c>
    </row>
    <row r="1533" spans="1:5" x14ac:dyDescent="0.2">
      <c r="A1533" t="s">
        <v>13193</v>
      </c>
      <c r="B1533" t="str">
        <f>IFERROR(VLOOKUP(A1533,PEC!A:D,4,0),"Nessun dato disponibile")</f>
        <v>pec.provincia.como.it</v>
      </c>
      <c r="C1533">
        <f>IFERROR(VLOOKUP(A1533,SEZIONI!A:B,2,0),"Nessun dato disponibile")</f>
        <v>1</v>
      </c>
      <c r="D1533" t="str">
        <f>_xlfn.XLOOKUP(A1533,[1]Sindaci!$E:$E,[1]Sindaci!$B:$B,"Nessun dato disponibile")</f>
        <v>FERRUCCIO RIGOLA</v>
      </c>
      <c r="E1533" s="9" t="s">
        <v>16343</v>
      </c>
    </row>
    <row r="1534" spans="1:5" x14ac:dyDescent="0.2">
      <c r="A1534" t="s">
        <v>13323</v>
      </c>
      <c r="B1534" t="str">
        <f>IFERROR(VLOOKUP(A1534,PEC!A:D,4,0),"Nessun dato disponibile")</f>
        <v>halleycert.it</v>
      </c>
      <c r="C1534">
        <f>IFERROR(VLOOKUP(A1534,SEZIONI!A:B,2,0),"Nessun dato disponibile")</f>
        <v>3</v>
      </c>
      <c r="D1534" t="str">
        <f>_xlfn.XLOOKUP(A1534,[1]Sindaci!$E:$E,[1]Sindaci!$B:$B,"Nessun dato disponibile")</f>
        <v>FRANCESCA CURTALE</v>
      </c>
      <c r="E1534" s="9" t="s">
        <v>16343</v>
      </c>
    </row>
    <row r="1535" spans="1:5" x14ac:dyDescent="0.2">
      <c r="A1535" t="s">
        <v>15886</v>
      </c>
      <c r="B1535" t="str">
        <f>IFERROR(VLOOKUP(A1535,PEC!A:D,4,0),"Nessun dato disponibile")</f>
        <v>Nessun dato disponibile</v>
      </c>
      <c r="C1535" t="str">
        <f>IFERROR(VLOOKUP(A1535,SEZIONI!A:B,2,0),"Nessun dato disponibile")</f>
        <v>Nessun dato disponibile</v>
      </c>
      <c r="D1535" t="str">
        <f>_xlfn.XLOOKUP(A1535,[1]Sindaci!$E:$E,[1]Sindaci!$B:$B,"Nessun dato disponibile")</f>
        <v>Nessun dato disponibile</v>
      </c>
      <c r="E1535" s="9" t="s">
        <v>16343</v>
      </c>
    </row>
    <row r="1536" spans="1:5" x14ac:dyDescent="0.2">
      <c r="A1536" t="s">
        <v>13698</v>
      </c>
      <c r="B1536" t="str">
        <f>IFERROR(VLOOKUP(A1536,PEC!A:D,4,0),"Nessun dato disponibile")</f>
        <v>halleycert.it</v>
      </c>
      <c r="C1536">
        <f>IFERROR(VLOOKUP(A1536,SEZIONI!A:B,2,0),"Nessun dato disponibile")</f>
        <v>2</v>
      </c>
      <c r="D1536" t="str">
        <f>_xlfn.XLOOKUP(A1536,[1]Sindaci!$E:$E,[1]Sindaci!$B:$B,"Nessun dato disponibile")</f>
        <v>ETTORE DASSI</v>
      </c>
      <c r="E1536" s="9" t="s">
        <v>16343</v>
      </c>
    </row>
    <row r="1537" spans="1:5" x14ac:dyDescent="0.2">
      <c r="A1537" t="s">
        <v>13704</v>
      </c>
      <c r="B1537" t="str">
        <f>IFERROR(VLOOKUP(A1537,PEC!A:D,4,0),"Nessun dato disponibile")</f>
        <v>pec.regione.lombardia.it</v>
      </c>
      <c r="C1537">
        <f>IFERROR(VLOOKUP(A1537,SEZIONI!A:B,2,0),"Nessun dato disponibile")</f>
        <v>1</v>
      </c>
      <c r="D1537" t="str">
        <f>_xlfn.XLOOKUP(A1537,[1]Sindaci!$E:$E,[1]Sindaci!$B:$B,"Nessun dato disponibile")</f>
        <v>GIUSEPPE SORMANI</v>
      </c>
      <c r="E1537" s="9" t="s">
        <v>16343</v>
      </c>
    </row>
    <row r="1538" spans="1:5" x14ac:dyDescent="0.2">
      <c r="A1538" t="s">
        <v>13832</v>
      </c>
      <c r="B1538" t="str">
        <f>IFERROR(VLOOKUP(A1538,PEC!A:D,4,0),"Nessun dato disponibile")</f>
        <v>halleypec.it</v>
      </c>
      <c r="C1538">
        <f>IFERROR(VLOOKUP(A1538,SEZIONI!A:B,2,0),"Nessun dato disponibile")</f>
        <v>1</v>
      </c>
      <c r="D1538" t="str">
        <f>_xlfn.XLOOKUP(A1538,[1]Sindaci!$E:$E,[1]Sindaci!$B:$B,"Nessun dato disponibile")</f>
        <v>MARCO PEDRAZZOLI</v>
      </c>
      <c r="E1538" s="9" t="s">
        <v>16343</v>
      </c>
    </row>
    <row r="1539" spans="1:5" x14ac:dyDescent="0.2">
      <c r="A1539" t="s">
        <v>14025</v>
      </c>
      <c r="B1539" t="str">
        <f>IFERROR(VLOOKUP(A1539,PEC!A:D,4,0),"Nessun dato disponibile")</f>
        <v>halleycert.it</v>
      </c>
      <c r="C1539">
        <f>IFERROR(VLOOKUP(A1539,SEZIONI!A:B,2,0),"Nessun dato disponibile")</f>
        <v>5</v>
      </c>
      <c r="D1539" t="str">
        <f>_xlfn.XLOOKUP(A1539,[1]Sindaci!$E:$E,[1]Sindaci!$B:$B,"Nessun dato disponibile")</f>
        <v>MIRKO PAULON</v>
      </c>
      <c r="E1539" s="9" t="s">
        <v>16343</v>
      </c>
    </row>
    <row r="1540" spans="1:5" x14ac:dyDescent="0.2">
      <c r="A1540" t="s">
        <v>14274</v>
      </c>
      <c r="B1540" t="str">
        <f>IFERROR(VLOOKUP(A1540,PEC!A:D,4,0),"Nessun dato disponibile")</f>
        <v>halleypec.it</v>
      </c>
      <c r="C1540">
        <f>IFERROR(VLOOKUP(A1540,SEZIONI!A:B,2,0),"Nessun dato disponibile")</f>
        <v>1</v>
      </c>
      <c r="D1540" t="str">
        <f>_xlfn.XLOOKUP(A1540,[1]Sindaci!$E:$E,[1]Sindaci!$B:$B,"Nessun dato disponibile")</f>
        <v>RINO MALACRIDA</v>
      </c>
      <c r="E1540" s="9" t="s">
        <v>16343</v>
      </c>
    </row>
    <row r="1541" spans="1:5" x14ac:dyDescent="0.2">
      <c r="A1541" t="s">
        <v>14558</v>
      </c>
      <c r="B1541" t="str">
        <f>IFERROR(VLOOKUP(A1541,PEC!A:D,4,0),"Nessun dato disponibile")</f>
        <v>pec.provincia.como.it</v>
      </c>
      <c r="C1541">
        <f>IFERROR(VLOOKUP(A1541,SEZIONI!A:B,2,0),"Nessun dato disponibile")</f>
        <v>1</v>
      </c>
      <c r="D1541" t="str">
        <f>_xlfn.XLOOKUP(A1541,[1]Sindaci!$E:$E,[1]Sindaci!$B:$B,"Nessun dato disponibile")</f>
        <v>FIORENZO BONGIASCA</v>
      </c>
      <c r="E1541" s="9" t="s">
        <v>16343</v>
      </c>
    </row>
    <row r="1542" spans="1:5" x14ac:dyDescent="0.2">
      <c r="A1542" t="s">
        <v>14652</v>
      </c>
      <c r="B1542" t="str">
        <f>IFERROR(VLOOKUP(A1542,PEC!A:D,4,0),"Nessun dato disponibile")</f>
        <v>pec.provincia.como.it</v>
      </c>
      <c r="C1542">
        <f>IFERROR(VLOOKUP(A1542,SEZIONI!A:B,2,0),"Nessun dato disponibile")</f>
        <v>7</v>
      </c>
      <c r="D1542" t="str">
        <f>_xlfn.XLOOKUP(A1542,[1]Sindaci!$E:$E,[1]Sindaci!$B:$B,"Nessun dato disponibile")</f>
        <v>ALBERTO OLEARI</v>
      </c>
      <c r="E1542" s="9" t="s">
        <v>16343</v>
      </c>
    </row>
    <row r="1543" spans="1:5" x14ac:dyDescent="0.2">
      <c r="A1543" t="s">
        <v>14682</v>
      </c>
      <c r="B1543" t="str">
        <f>IFERROR(VLOOKUP(A1543,PEC!A:D,4,0),"Nessun dato disponibile")</f>
        <v>pec.provincia.como.it</v>
      </c>
      <c r="C1543">
        <f>IFERROR(VLOOKUP(A1543,SEZIONI!A:B,2,0),"Nessun dato disponibile")</f>
        <v>3</v>
      </c>
      <c r="D1543" t="str">
        <f>_xlfn.XLOOKUP(A1543,[1]Sindaci!$E:$E,[1]Sindaci!$B:$B,"Nessun dato disponibile")</f>
        <v>RITA LAMBRUGHI</v>
      </c>
      <c r="E1543" s="9" t="s">
        <v>16343</v>
      </c>
    </row>
    <row r="1544" spans="1:5" x14ac:dyDescent="0.2">
      <c r="A1544" t="s">
        <v>14796</v>
      </c>
      <c r="B1544" t="str">
        <f>IFERROR(VLOOKUP(A1544,PEC!A:D,4,0),"Nessun dato disponibile")</f>
        <v>halleycert.it</v>
      </c>
      <c r="C1544">
        <f>IFERROR(VLOOKUP(A1544,SEZIONI!A:B,2,0),"Nessun dato disponibile")</f>
        <v>2</v>
      </c>
      <c r="D1544" t="str">
        <f>_xlfn.XLOOKUP(A1544,[1]Sindaci!$E:$E,[1]Sindaci!$B:$B,"Nessun dato disponibile")</f>
        <v>LUIGI VENER</v>
      </c>
      <c r="E1544" s="9" t="s">
        <v>16343</v>
      </c>
    </row>
    <row r="1545" spans="1:5" x14ac:dyDescent="0.2">
      <c r="A1545" t="s">
        <v>14944</v>
      </c>
      <c r="B1545" t="str">
        <f>IFERROR(VLOOKUP(A1545,PEC!A:D,4,0),"Nessun dato disponibile")</f>
        <v>pec.regione.lombardia.it</v>
      </c>
      <c r="C1545">
        <f>IFERROR(VLOOKUP(A1545,SEZIONI!A:B,2,0),"Nessun dato disponibile")</f>
        <v>2</v>
      </c>
      <c r="D1545" t="str">
        <f>_xlfn.XLOOKUP(A1545,[1]Sindaci!$E:$E,[1]Sindaci!$B:$B,"Nessun dato disponibile")</f>
        <v>LUCIO MARCO LEONARDO TARZI</v>
      </c>
      <c r="E1545" s="9" t="s">
        <v>16343</v>
      </c>
    </row>
    <row r="1546" spans="1:5" x14ac:dyDescent="0.2">
      <c r="A1546" t="s">
        <v>14786</v>
      </c>
      <c r="B1546" t="str">
        <f>IFERROR(VLOOKUP(A1546,PEC!A:D,4,0),"Nessun dato disponibile")</f>
        <v>pec.regione.lombardia.it</v>
      </c>
      <c r="C1546">
        <f>IFERROR(VLOOKUP(A1546,SEZIONI!A:B,2,0),"Nessun dato disponibile")</f>
        <v>1</v>
      </c>
      <c r="D1546" t="str">
        <f>_xlfn.XLOOKUP(A1546,[1]Sindaci!$E:$E,[1]Sindaci!$B:$B,"Nessun dato disponibile")</f>
        <v>IVAN PUDDU</v>
      </c>
      <c r="E1546" s="9" t="s">
        <v>16343</v>
      </c>
    </row>
    <row r="1547" spans="1:5" x14ac:dyDescent="0.2">
      <c r="A1547" t="s">
        <v>14962</v>
      </c>
      <c r="B1547" t="str">
        <f>IFERROR(VLOOKUP(A1547,PEC!A:D,4,0),"Nessun dato disponibile")</f>
        <v>halleycert.it</v>
      </c>
      <c r="C1547">
        <f>IFERROR(VLOOKUP(A1547,SEZIONI!A:B,2,0),"Nessun dato disponibile")</f>
        <v>2</v>
      </c>
      <c r="D1547" t="str">
        <f>_xlfn.XLOOKUP(A1547,[1]Sindaci!$E:$E,[1]Sindaci!$B:$B,"Nessun dato disponibile")</f>
        <v>LAURA ROMANO'</v>
      </c>
      <c r="E1547" s="9" t="s">
        <v>16343</v>
      </c>
    </row>
    <row r="1548" spans="1:5" x14ac:dyDescent="0.2">
      <c r="A1548" t="s">
        <v>15060</v>
      </c>
      <c r="B1548" t="str">
        <f>IFERROR(VLOOKUP(A1548,PEC!A:D,4,0),"Nessun dato disponibile")</f>
        <v>pec.provincia.como.it</v>
      </c>
      <c r="C1548">
        <f>IFERROR(VLOOKUP(A1548,SEZIONI!A:B,2,0),"Nessun dato disponibile")</f>
        <v>1</v>
      </c>
      <c r="D1548" t="str">
        <f>_xlfn.XLOOKUP(A1548,[1]Sindaci!$E:$E,[1]Sindaci!$B:$B,"Nessun dato disponibile")</f>
        <v>LIVIA CIOFFI</v>
      </c>
      <c r="E1548" s="9" t="s">
        <v>16343</v>
      </c>
    </row>
    <row r="1549" spans="1:5" x14ac:dyDescent="0.2">
      <c r="A1549" t="s">
        <v>15094</v>
      </c>
      <c r="B1549" t="str">
        <f>IFERROR(VLOOKUP(A1549,PEC!A:D,4,0),"Nessun dato disponibile")</f>
        <v>pec.provincia.como.it</v>
      </c>
      <c r="C1549">
        <f>IFERROR(VLOOKUP(A1549,SEZIONI!A:B,2,0),"Nessun dato disponibile")</f>
        <v>2</v>
      </c>
      <c r="D1549" t="str">
        <f>_xlfn.XLOOKUP(A1549,[1]Sindaci!$E:$E,[1]Sindaci!$B:$B,"Nessun dato disponibile")</f>
        <v>GRAZIANO TERZAGHI</v>
      </c>
      <c r="E1549" s="9" t="s">
        <v>16343</v>
      </c>
    </row>
    <row r="1550" spans="1:5" x14ac:dyDescent="0.2">
      <c r="A1550" t="s">
        <v>15117</v>
      </c>
      <c r="B1550" t="str">
        <f>IFERROR(VLOOKUP(A1550,PEC!A:D,4,0),"Nessun dato disponibile")</f>
        <v>pec.regione.lombardia.it</v>
      </c>
      <c r="C1550">
        <f>IFERROR(VLOOKUP(A1550,SEZIONI!A:B,2,0),"Nessun dato disponibile")</f>
        <v>1</v>
      </c>
      <c r="D1550" t="str">
        <f>_xlfn.XLOOKUP(A1550,[1]Sindaci!$E:$E,[1]Sindaci!$B:$B,"Nessun dato disponibile")</f>
        <v>LUCA AGGIO</v>
      </c>
      <c r="E1550" s="9" t="s">
        <v>16343</v>
      </c>
    </row>
    <row r="1551" spans="1:5" x14ac:dyDescent="0.2">
      <c r="A1551" t="s">
        <v>15179</v>
      </c>
      <c r="B1551" t="str">
        <f>IFERROR(VLOOKUP(A1551,PEC!A:D,4,0),"Nessun dato disponibile")</f>
        <v>pec.provincia.como.it</v>
      </c>
      <c r="C1551">
        <f>IFERROR(VLOOKUP(A1551,SEZIONI!A:B,2,0),"Nessun dato disponibile")</f>
        <v>4</v>
      </c>
      <c r="D1551" t="str">
        <f>_xlfn.XLOOKUP(A1551,[1]Sindaci!$E:$E,[1]Sindaci!$B:$B,"Nessun dato disponibile")</f>
        <v>MAURIZIO CAPITANI</v>
      </c>
      <c r="E1551" s="9" t="s">
        <v>16343</v>
      </c>
    </row>
    <row r="1552" spans="1:5" x14ac:dyDescent="0.2">
      <c r="A1552" t="s">
        <v>15371</v>
      </c>
      <c r="B1552" t="str">
        <f>IFERROR(VLOOKUP(A1552,PEC!A:D,4,0),"Nessun dato disponibile")</f>
        <v>pec.provincia.como.it</v>
      </c>
      <c r="C1552">
        <f>IFERROR(VLOOKUP(A1552,SEZIONI!A:B,2,0),"Nessun dato disponibile")</f>
        <v>6</v>
      </c>
      <c r="D1552" t="str">
        <f>_xlfn.XLOOKUP(A1552,[1]Sindaci!$E:$E,[1]Sindaci!$B:$B,"Nessun dato disponibile")</f>
        <v>VALERIO PERRONI</v>
      </c>
      <c r="E1552" s="9" t="s">
        <v>16343</v>
      </c>
    </row>
    <row r="1553" spans="1:5" x14ac:dyDescent="0.2">
      <c r="A1553" t="s">
        <v>15720</v>
      </c>
      <c r="B1553" t="str">
        <f>IFERROR(VLOOKUP(A1553,PEC!A:D,4,0),"Nessun dato disponibile")</f>
        <v>halleycert.it</v>
      </c>
      <c r="C1553">
        <f>IFERROR(VLOOKUP(A1553,SEZIONI!A:B,2,0),"Nessun dato disponibile")</f>
        <v>1</v>
      </c>
      <c r="D1553" t="str">
        <f>_xlfn.XLOOKUP(A1553,[1]Sindaci!$E:$E,[1]Sindaci!$B:$B,"Nessun dato disponibile")</f>
        <v>MATTEO VANETTI</v>
      </c>
      <c r="E1553" s="9" t="s">
        <v>16343</v>
      </c>
    </row>
    <row r="1554" spans="1:5" x14ac:dyDescent="0.2">
      <c r="A1554" t="s">
        <v>12616</v>
      </c>
      <c r="B1554" t="str">
        <f>IFERROR(VLOOKUP(A1554,PEC!A:D,4,0),"Nessun dato disponibile")</f>
        <v>pec.regione.lombardia.it</v>
      </c>
      <c r="C1554">
        <f>IFERROR(VLOOKUP(A1554,SEZIONI!A:B,2,0),"Nessun dato disponibile")</f>
        <v>2</v>
      </c>
      <c r="D1554" t="str">
        <f>_xlfn.XLOOKUP(A1554,[1]Sindaci!$E:$E,[1]Sindaci!$B:$B,"Nessun dato disponibile")</f>
        <v>CLAUDIO RAVEGLIA</v>
      </c>
      <c r="E1554" s="9" t="s">
        <v>16343</v>
      </c>
    </row>
    <row r="1555" spans="1:5" x14ac:dyDescent="0.2">
      <c r="A1555" t="s">
        <v>6592</v>
      </c>
      <c r="B1555" t="str">
        <f>IFERROR(VLOOKUP(A1555,PEC!A:D,4,0),"Nessun dato disponibile")</f>
        <v>halleypec.it</v>
      </c>
      <c r="C1555">
        <f>IFERROR(VLOOKUP(A1555,SEZIONI!A:B,2,0),"Nessun dato disponibile")</f>
        <v>5</v>
      </c>
      <c r="D1555" t="str">
        <f>_xlfn.XLOOKUP(A1555,[1]Sindaci!$E:$E,[1]Sindaci!$B:$B,"Nessun dato disponibile")</f>
        <v>CESARE SOLDARELLI</v>
      </c>
      <c r="E1555" s="9" t="s">
        <v>16343</v>
      </c>
    </row>
    <row r="1556" spans="1:5" x14ac:dyDescent="0.2">
      <c r="A1556" t="s">
        <v>1576</v>
      </c>
      <c r="B1556" t="str">
        <f>IFERROR(VLOOKUP(A1556,PEC!A:D,4,0),"Nessun dato disponibile")</f>
        <v>halleycert.it</v>
      </c>
      <c r="C1556">
        <f>IFERROR(VLOOKUP(A1556,SEZIONI!A:B,2,0),"Nessun dato disponibile")</f>
        <v>4</v>
      </c>
      <c r="D1556" t="str">
        <f>_xlfn.XLOOKUP(A1556,[1]Sindaci!$E:$E,[1]Sindaci!$B:$B,"Nessun dato disponibile")</f>
        <v>ANGELO BARINDELLI</v>
      </c>
      <c r="E1556" s="9" t="s">
        <v>16343</v>
      </c>
    </row>
    <row r="1557" spans="1:5" x14ac:dyDescent="0.2">
      <c r="A1557" t="s">
        <v>4775</v>
      </c>
      <c r="B1557" t="str">
        <f>IFERROR(VLOOKUP(A1557,PEC!A:D,4,0),"Nessun dato disponibile")</f>
        <v>legalmail.it</v>
      </c>
      <c r="C1557">
        <f>IFERROR(VLOOKUP(A1557,SEZIONI!A:B,2,0),"Nessun dato disponibile")</f>
        <v>5</v>
      </c>
      <c r="D1557" t="str">
        <f>_xlfn.XLOOKUP(A1557,[1]Sindaci!$E:$E,[1]Sindaci!$B:$B,"Nessun dato disponibile")</f>
        <v>GIOVANNI FRANGI</v>
      </c>
      <c r="E1557" s="9" t="s">
        <v>16343</v>
      </c>
    </row>
    <row r="1558" spans="1:5" x14ac:dyDescent="0.2">
      <c r="A1558" t="s">
        <v>14496</v>
      </c>
      <c r="B1558" t="str">
        <f>IFERROR(VLOOKUP(A1558,PEC!A:D,4,0),"Nessun dato disponibile")</f>
        <v>pec.comune.tremezzina.co.it</v>
      </c>
      <c r="C1558">
        <f>IFERROR(VLOOKUP(A1558,SEZIONI!A:B,2,0),"Nessun dato disponibile")</f>
        <v>6</v>
      </c>
      <c r="D1558" t="str">
        <f>_xlfn.XLOOKUP(A1558,[1]Sindaci!$E:$E,[1]Sindaci!$B:$B,"Nessun dato disponibile")</f>
        <v>MAURO GUERRA</v>
      </c>
      <c r="E1558" s="9" t="s">
        <v>16343</v>
      </c>
    </row>
    <row r="1559" spans="1:5" x14ac:dyDescent="0.2">
      <c r="A1559" t="s">
        <v>760</v>
      </c>
      <c r="B1559" t="str">
        <f>IFERROR(VLOOKUP(A1559,PEC!A:D,4,0),"Nessun dato disponibile")</f>
        <v>pec.it</v>
      </c>
      <c r="C1559">
        <f>IFERROR(VLOOKUP(A1559,SEZIONI!A:B,2,0),"Nessun dato disponibile")</f>
        <v>4</v>
      </c>
      <c r="D1559" t="str">
        <f>_xlfn.XLOOKUP(A1559,[1]Sindaci!$E:$E,[1]Sindaci!$B:$B,"Nessun dato disponibile")</f>
        <v>MARCELLO GRANDI</v>
      </c>
      <c r="E1559" s="9" t="s">
        <v>16343</v>
      </c>
    </row>
    <row r="1560" spans="1:5" x14ac:dyDescent="0.2">
      <c r="A1560" t="s">
        <v>4109</v>
      </c>
      <c r="B1560" t="str">
        <f>IFERROR(VLOOKUP(A1560,PEC!A:D,4,0),"Nessun dato disponibile")</f>
        <v>pec.it</v>
      </c>
      <c r="C1560">
        <f>IFERROR(VLOOKUP(A1560,SEZIONI!A:B,2,0),"Nessun dato disponibile")</f>
        <v>4</v>
      </c>
      <c r="D1560" t="str">
        <f>_xlfn.XLOOKUP(A1560,[1]Sindaci!$E:$E,[1]Sindaci!$B:$B,"Nessun dato disponibile")</f>
        <v>MARIO POZZI</v>
      </c>
      <c r="E1560" s="9" t="s">
        <v>16343</v>
      </c>
    </row>
    <row r="1561" spans="1:5" x14ac:dyDescent="0.2">
      <c r="A1561" t="s">
        <v>623</v>
      </c>
      <c r="B1561" t="str">
        <f>IFERROR(VLOOKUP(A1561,PEC!A:D,4,0),"Nessun dato disponibile")</f>
        <v>cert.provincia.so.it</v>
      </c>
      <c r="C1561">
        <f>IFERROR(VLOOKUP(A1561,SEZIONI!A:B,2,0),"Nessun dato disponibile")</f>
        <v>1</v>
      </c>
      <c r="D1561" t="str">
        <f>_xlfn.XLOOKUP(A1561,[1]Sindaci!$E:$E,[1]Sindaci!$B:$B,"Nessun dato disponibile")</f>
        <v>NERO PATRIZIO DEL</v>
      </c>
      <c r="E1561" s="9" t="s">
        <v>16343</v>
      </c>
    </row>
    <row r="1562" spans="1:5" x14ac:dyDescent="0.2">
      <c r="A1562" t="s">
        <v>667</v>
      </c>
      <c r="B1562" t="str">
        <f>IFERROR(VLOOKUP(A1562,PEC!A:D,4,0),"Nessun dato disponibile")</f>
        <v>cert.provincia.so.it</v>
      </c>
      <c r="C1562">
        <f>IFERROR(VLOOKUP(A1562,SEZIONI!A:B,2,0),"Nessun dato disponibile")</f>
        <v>3</v>
      </c>
      <c r="D1562" t="str">
        <f>_xlfn.XLOOKUP(A1562,[1]Sindaci!$E:$E,[1]Sindaci!$B:$B,"Nessun dato disponibile")</f>
        <v>GRAZIANO MURADA</v>
      </c>
      <c r="E1562" s="9" t="s">
        <v>16343</v>
      </c>
    </row>
    <row r="1563" spans="1:5" x14ac:dyDescent="0.2">
      <c r="A1563" t="s">
        <v>851</v>
      </c>
      <c r="B1563" t="str">
        <f>IFERROR(VLOOKUP(A1563,PEC!A:D,4,0),"Nessun dato disponibile")</f>
        <v>cert.provincia.so.it</v>
      </c>
      <c r="C1563">
        <f>IFERROR(VLOOKUP(A1563,SEZIONI!A:B,2,0),"Nessun dato disponibile")</f>
        <v>1</v>
      </c>
      <c r="D1563" t="str">
        <f>_xlfn.XLOOKUP(A1563,[1]Sindaci!$E:$E,[1]Sindaci!$B:$B,"Nessun dato disponibile")</f>
        <v>JURI GIROLO</v>
      </c>
      <c r="E1563" s="9" t="s">
        <v>16343</v>
      </c>
    </row>
    <row r="1564" spans="1:5" x14ac:dyDescent="0.2">
      <c r="A1564" t="s">
        <v>947</v>
      </c>
      <c r="B1564" t="str">
        <f>IFERROR(VLOOKUP(A1564,PEC!A:D,4,0),"Nessun dato disponibile")</f>
        <v>cert.provincia.so.it</v>
      </c>
      <c r="C1564">
        <f>IFERROR(VLOOKUP(A1564,SEZIONI!A:B,2,0),"Nessun dato disponibile")</f>
        <v>2</v>
      </c>
      <c r="D1564" t="str">
        <f>_xlfn.XLOOKUP(A1564,[1]Sindaci!$E:$E,[1]Sindaci!$B:$B,"Nessun dato disponibile")</f>
        <v>DARIO CORVI</v>
      </c>
      <c r="E1564" s="9" t="s">
        <v>16343</v>
      </c>
    </row>
    <row r="1565" spans="1:5" x14ac:dyDescent="0.2">
      <c r="A1565" t="s">
        <v>1014</v>
      </c>
      <c r="B1565" t="str">
        <f>IFERROR(VLOOKUP(A1565,PEC!A:D,4,0),"Nessun dato disponibile")</f>
        <v>cert.provincia.so.it</v>
      </c>
      <c r="C1565">
        <f>IFERROR(VLOOKUP(A1565,SEZIONI!A:B,2,0),"Nessun dato disponibile")</f>
        <v>3</v>
      </c>
      <c r="D1565" t="str">
        <f>_xlfn.XLOOKUP(A1565,[1]Sindaci!$E:$E,[1]Sindaci!$B:$B,"Nessun dato disponibile")</f>
        <v>LAURA BONAT</v>
      </c>
      <c r="E1565" s="9" t="s">
        <v>16343</v>
      </c>
    </row>
    <row r="1566" spans="1:5" x14ac:dyDescent="0.2">
      <c r="A1566" t="s">
        <v>1626</v>
      </c>
      <c r="B1566" t="str">
        <f>IFERROR(VLOOKUP(A1566,PEC!A:D,4,0),"Nessun dato disponibile")</f>
        <v>cert.provincia.so.it</v>
      </c>
      <c r="C1566">
        <f>IFERROR(VLOOKUP(A1566,SEZIONI!A:B,2,0),"Nessun dato disponibile")</f>
        <v>1</v>
      </c>
      <c r="D1566" t="str">
        <f>_xlfn.XLOOKUP(A1566,[1]Sindaci!$E:$E,[1]Sindaci!$B:$B,"Nessun dato disponibile")</f>
        <v>MARCO SUTTI</v>
      </c>
      <c r="E1566" s="9" t="s">
        <v>16343</v>
      </c>
    </row>
    <row r="1567" spans="1:5" x14ac:dyDescent="0.2">
      <c r="A1567" t="s">
        <v>1645</v>
      </c>
      <c r="B1567" t="str">
        <f>IFERROR(VLOOKUP(A1567,PEC!A:D,4,0),"Nessun dato disponibile")</f>
        <v>pec.regione.lombardia.it</v>
      </c>
      <c r="C1567">
        <f>IFERROR(VLOOKUP(A1567,SEZIONI!A:B,2,0),"Nessun dato disponibile")</f>
        <v>5</v>
      </c>
      <c r="D1567" t="str">
        <f>_xlfn.XLOOKUP(A1567,[1]Sindaci!$E:$E,[1]Sindaci!$B:$B,"Nessun dato disponibile")</f>
        <v>VALERIO FUMASONI</v>
      </c>
      <c r="E1567" s="9" t="s">
        <v>16343</v>
      </c>
    </row>
    <row r="1568" spans="1:5" x14ac:dyDescent="0.2">
      <c r="A1568" t="s">
        <v>1731</v>
      </c>
      <c r="B1568" t="str">
        <f>IFERROR(VLOOKUP(A1568,PEC!A:D,4,0),"Nessun dato disponibile")</f>
        <v>cert.provincia.so.it</v>
      </c>
      <c r="C1568">
        <f>IFERROR(VLOOKUP(A1568,SEZIONI!A:B,2,0),"Nessun dato disponibile")</f>
        <v>2</v>
      </c>
      <c r="D1568" t="str">
        <f>_xlfn.XLOOKUP(A1568,[1]Sindaci!$E:$E,[1]Sindaci!$B:$B,"Nessun dato disponibile")</f>
        <v>COSTE ALAN DELLE</v>
      </c>
      <c r="E1568" s="9" t="s">
        <v>16343</v>
      </c>
    </row>
    <row r="1569" spans="1:5" x14ac:dyDescent="0.2">
      <c r="A1569" t="s">
        <v>2028</v>
      </c>
      <c r="B1569" t="str">
        <f>IFERROR(VLOOKUP(A1569,PEC!A:D,4,0),"Nessun dato disponibile")</f>
        <v>pec.cmav.so.it</v>
      </c>
      <c r="C1569">
        <f>IFERROR(VLOOKUP(A1569,SEZIONI!A:B,2,0),"Nessun dato disponibile")</f>
        <v>3</v>
      </c>
      <c r="D1569" t="str">
        <f>_xlfn.XLOOKUP(A1569,[1]Sindaci!$E:$E,[1]Sindaci!$B:$B,"Nessun dato disponibile")</f>
        <v>SILVIA CAVAZZI</v>
      </c>
      <c r="E1569" s="9" t="s">
        <v>16343</v>
      </c>
    </row>
    <row r="1570" spans="1:5" x14ac:dyDescent="0.2">
      <c r="A1570" t="s">
        <v>2306</v>
      </c>
      <c r="B1570" t="str">
        <f>IFERROR(VLOOKUP(A1570,PEC!A:D,4,0),"Nessun dato disponibile")</f>
        <v>cert.provincia.so.it</v>
      </c>
      <c r="C1570">
        <f>IFERROR(VLOOKUP(A1570,SEZIONI!A:B,2,0),"Nessun dato disponibile")</f>
        <v>3</v>
      </c>
      <c r="D1570" t="str">
        <f>_xlfn.XLOOKUP(A1570,[1]Sindaci!$E:$E,[1]Sindaci!$B:$B,"Nessun dato disponibile")</f>
        <v>VALTER STERLOCCHI</v>
      </c>
      <c r="E1570" s="9" t="s">
        <v>16343</v>
      </c>
    </row>
    <row r="1571" spans="1:5" x14ac:dyDescent="0.2">
      <c r="A1571" t="s">
        <v>2434</v>
      </c>
      <c r="B1571" t="str">
        <f>IFERROR(VLOOKUP(A1571,PEC!A:D,4,0),"Nessun dato disponibile")</f>
        <v>cert.provincia.so.it</v>
      </c>
      <c r="C1571">
        <f>IFERROR(VLOOKUP(A1571,SEZIONI!A:B,2,0),"Nessun dato disponibile")</f>
        <v>1</v>
      </c>
      <c r="D1571" t="str">
        <f>_xlfn.XLOOKUP(A1571,[1]Sindaci!$E:$E,[1]Sindaci!$B:$B,"Nessun dato disponibile")</f>
        <v>PRIMAVERA FARINA</v>
      </c>
      <c r="E1571" s="9" t="s">
        <v>16343</v>
      </c>
    </row>
    <row r="1572" spans="1:5" x14ac:dyDescent="0.2">
      <c r="A1572" t="s">
        <v>2690</v>
      </c>
      <c r="B1572" t="str">
        <f>IFERROR(VLOOKUP(A1572,PEC!A:D,4,0),"Nessun dato disponibile")</f>
        <v>cert.provincia.so.it</v>
      </c>
      <c r="C1572">
        <f>IFERROR(VLOOKUP(A1572,SEZIONI!A:B,2,0),"Nessun dato disponibile")</f>
        <v>1</v>
      </c>
      <c r="D1572" t="str">
        <f>_xlfn.XLOOKUP(A1572,[1]Sindaci!$E:$E,[1]Sindaci!$B:$B,"Nessun dato disponibile")</f>
        <v>ENRICA GUANELLA</v>
      </c>
      <c r="E1572" s="9" t="s">
        <v>16343</v>
      </c>
    </row>
    <row r="1573" spans="1:5" x14ac:dyDescent="0.2">
      <c r="A1573" t="s">
        <v>3393</v>
      </c>
      <c r="B1573" t="str">
        <f>IFERROR(VLOOKUP(A1573,PEC!A:D,4,0),"Nessun dato disponibile")</f>
        <v>pec.comune.caspoggio.gov.it</v>
      </c>
      <c r="C1573">
        <f>IFERROR(VLOOKUP(A1573,SEZIONI!A:B,2,0),"Nessun dato disponibile")</f>
        <v>2</v>
      </c>
      <c r="D1573" t="str">
        <f>_xlfn.XLOOKUP(A1573,[1]Sindaci!$E:$E,[1]Sindaci!$B:$B,"Nessun dato disponibile")</f>
        <v>DANILO BRUSEGHINI</v>
      </c>
      <c r="E1573" s="9" t="s">
        <v>16343</v>
      </c>
    </row>
    <row r="1574" spans="1:5" x14ac:dyDescent="0.2">
      <c r="A1574" t="s">
        <v>3701</v>
      </c>
      <c r="B1574" t="str">
        <f>IFERROR(VLOOKUP(A1574,PEC!A:D,4,0),"Nessun dato disponibile")</f>
        <v>pec.regione.lombardia.it</v>
      </c>
      <c r="C1574">
        <f>IFERROR(VLOOKUP(A1574,SEZIONI!A:B,2,0),"Nessun dato disponibile")</f>
        <v>1</v>
      </c>
      <c r="D1574" t="str">
        <f>_xlfn.XLOOKUP(A1574,[1]Sindaci!$E:$E,[1]Sindaci!$B:$B,"Nessun dato disponibile")</f>
        <v>ANDREA PELLERANO</v>
      </c>
      <c r="E1574" s="9" t="s">
        <v>16343</v>
      </c>
    </row>
    <row r="1575" spans="1:5" x14ac:dyDescent="0.2">
      <c r="A1575" t="s">
        <v>3897</v>
      </c>
      <c r="B1575" t="str">
        <f>IFERROR(VLOOKUP(A1575,PEC!A:D,4,0),"Nessun dato disponibile")</f>
        <v>cert.provincia.so.it</v>
      </c>
      <c r="C1575">
        <f>IFERROR(VLOOKUP(A1575,SEZIONI!A:B,2,0),"Nessun dato disponibile")</f>
        <v>2</v>
      </c>
      <c r="D1575" t="str">
        <f>_xlfn.XLOOKUP(A1575,[1]Sindaci!$E:$E,[1]Sindaci!$B:$B,"Nessun dato disponibile")</f>
        <v>MASSIMILIANO FRANCHETTI</v>
      </c>
      <c r="E1575" s="9" t="s">
        <v>16343</v>
      </c>
    </row>
    <row r="1576" spans="1:5" x14ac:dyDescent="0.2">
      <c r="A1576" t="s">
        <v>4037</v>
      </c>
      <c r="B1576" t="str">
        <f>IFERROR(VLOOKUP(A1576,PEC!A:D,4,0),"Nessun dato disponibile")</f>
        <v>cert.provincia.so.it</v>
      </c>
      <c r="C1576">
        <f>IFERROR(VLOOKUP(A1576,SEZIONI!A:B,2,0),"Nessun dato disponibile")</f>
        <v>1</v>
      </c>
      <c r="D1576" t="str">
        <f>_xlfn.XLOOKUP(A1576,[1]Sindaci!$E:$E,[1]Sindaci!$B:$B,"Nessun dato disponibile")</f>
        <v>NELLO OBERTI</v>
      </c>
      <c r="E1576" s="9" t="s">
        <v>16343</v>
      </c>
    </row>
    <row r="1577" spans="1:5" x14ac:dyDescent="0.2">
      <c r="A1577" t="s">
        <v>4142</v>
      </c>
      <c r="B1577" t="str">
        <f>IFERROR(VLOOKUP(A1577,PEC!A:D,4,0),"Nessun dato disponibile")</f>
        <v>cert.provincia.so.it</v>
      </c>
      <c r="C1577">
        <f>IFERROR(VLOOKUP(A1577,SEZIONI!A:B,2,0),"Nessun dato disponibile")</f>
        <v>1</v>
      </c>
      <c r="D1577" t="str">
        <f>_xlfn.XLOOKUP(A1577,[1]Sindaci!$E:$E,[1]Sindaci!$B:$B,"Nessun dato disponibile")</f>
        <v>PIANTO DANIELE DE</v>
      </c>
      <c r="E1577" s="9" t="s">
        <v>16343</v>
      </c>
    </row>
    <row r="1578" spans="1:5" x14ac:dyDescent="0.2">
      <c r="A1578" t="s">
        <v>4356</v>
      </c>
      <c r="B1578" t="str">
        <f>IFERROR(VLOOKUP(A1578,PEC!A:D,4,0),"Nessun dato disponibile")</f>
        <v>cert.provincia.so.it</v>
      </c>
      <c r="C1578">
        <f>IFERROR(VLOOKUP(A1578,SEZIONI!A:B,2,0),"Nessun dato disponibile")</f>
        <v>6</v>
      </c>
      <c r="D1578" t="str">
        <f>_xlfn.XLOOKUP(A1578,[1]Sindaci!$E:$E,[1]Sindaci!$B:$B,"Nessun dato disponibile")</f>
        <v>BITTA LUCA DELLA</v>
      </c>
      <c r="E1578" s="9" t="s">
        <v>16343</v>
      </c>
    </row>
    <row r="1579" spans="1:5" x14ac:dyDescent="0.2">
      <c r="A1579" t="s">
        <v>4366</v>
      </c>
      <c r="B1579" t="str">
        <f>IFERROR(VLOOKUP(A1579,PEC!A:D,4,0),"Nessun dato disponibile")</f>
        <v>pec.regione.lombardia.it</v>
      </c>
      <c r="C1579">
        <f>IFERROR(VLOOKUP(A1579,SEZIONI!A:B,2,0),"Nessun dato disponibile")</f>
        <v>3</v>
      </c>
      <c r="D1579" t="str">
        <f>_xlfn.XLOOKUP(A1579,[1]Sindaci!$E:$E,[1]Sindaci!$B:$B,"Nessun dato disponibile")</f>
        <v>RENATA PETRELLA</v>
      </c>
      <c r="E1579" s="9" t="s">
        <v>16343</v>
      </c>
    </row>
    <row r="1580" spans="1:5" x14ac:dyDescent="0.2">
      <c r="A1580" t="s">
        <v>4396</v>
      </c>
      <c r="B1580" t="str">
        <f>IFERROR(VLOOKUP(A1580,PEC!A:D,4,0),"Nessun dato disponibile")</f>
        <v>cert.provincia.so.it</v>
      </c>
      <c r="C1580">
        <f>IFERROR(VLOOKUP(A1580,SEZIONI!A:B,2,0),"Nessun dato disponibile")</f>
        <v>3</v>
      </c>
      <c r="D1580" t="str">
        <f>_xlfn.XLOOKUP(A1580,[1]Sindaci!$E:$E,[1]Sindaci!$B:$B,"Nessun dato disponibile")</f>
        <v>TIZIANO MAFFEZZINI</v>
      </c>
      <c r="E1580" s="9" t="s">
        <v>16343</v>
      </c>
    </row>
    <row r="1581" spans="1:5" x14ac:dyDescent="0.2">
      <c r="A1581" t="s">
        <v>4480</v>
      </c>
      <c r="B1581" t="str">
        <f>IFERROR(VLOOKUP(A1581,PEC!A:D,4,0),"Nessun dato disponibile")</f>
        <v>cert.provincia.so.it</v>
      </c>
      <c r="C1581">
        <f>IFERROR(VLOOKUP(A1581,SEZIONI!A:B,2,0),"Nessun dato disponibile")</f>
        <v>1</v>
      </c>
      <c r="D1581" t="str">
        <f>_xlfn.XLOOKUP(A1581,[1]Sindaci!$E:$E,[1]Sindaci!$B:$B,"Nessun dato disponibile")</f>
        <v>BASILIO LIPARI</v>
      </c>
      <c r="E1581" s="9" t="s">
        <v>16343</v>
      </c>
    </row>
    <row r="1582" spans="1:5" x14ac:dyDescent="0.2">
      <c r="A1582" t="s">
        <v>4597</v>
      </c>
      <c r="B1582" t="str">
        <f>IFERROR(VLOOKUP(A1582,PEC!A:D,4,0),"Nessun dato disponibile")</f>
        <v>cert.provincia.so.it</v>
      </c>
      <c r="C1582">
        <f>IFERROR(VLOOKUP(A1582,SEZIONI!A:B,2,0),"Nessun dato disponibile")</f>
        <v>2</v>
      </c>
      <c r="D1582" t="str">
        <f>_xlfn.XLOOKUP(A1582,[1]Sindaci!$E:$E,[1]Sindaci!$B:$B,"Nessun dato disponibile")</f>
        <v>BARBARA MARCHETTI</v>
      </c>
      <c r="E1582" s="9" t="s">
        <v>16343</v>
      </c>
    </row>
    <row r="1583" spans="1:5" x14ac:dyDescent="0.2">
      <c r="A1583" t="s">
        <v>4768</v>
      </c>
      <c r="B1583" t="str">
        <f>IFERROR(VLOOKUP(A1583,PEC!A:D,4,0),"Nessun dato disponibile")</f>
        <v>cert.provincia.so.it</v>
      </c>
      <c r="C1583">
        <f>IFERROR(VLOOKUP(A1583,SEZIONI!A:B,2,0),"Nessun dato disponibile")</f>
        <v>2</v>
      </c>
      <c r="D1583" t="str">
        <f>_xlfn.XLOOKUP(A1583,[1]Sindaci!$E:$E,[1]Sindaci!$B:$B,"Nessun dato disponibile")</f>
        <v>DORIANO CODEGA</v>
      </c>
      <c r="E1583" s="9" t="s">
        <v>16343</v>
      </c>
    </row>
    <row r="1584" spans="1:5" x14ac:dyDescent="0.2">
      <c r="A1584" t="s">
        <v>5030</v>
      </c>
      <c r="B1584" t="str">
        <f>IFERROR(VLOOKUP(A1584,PEC!A:D,4,0),"Nessun dato disponibile")</f>
        <v>cert.provincia.so.it</v>
      </c>
      <c r="C1584">
        <f>IFERROR(VLOOKUP(A1584,SEZIONI!A:B,2,0),"Nessun dato disponibile")</f>
        <v>6</v>
      </c>
      <c r="D1584" t="str">
        <f>_xlfn.XLOOKUP(A1584,[1]Sindaci!$E:$E,[1]Sindaci!$B:$B,"Nessun dato disponibile")</f>
        <v>ALAN VANINETTI</v>
      </c>
      <c r="E1584" s="9" t="s">
        <v>16343</v>
      </c>
    </row>
    <row r="1585" spans="1:5" x14ac:dyDescent="0.2">
      <c r="A1585" t="s">
        <v>5261</v>
      </c>
      <c r="B1585" t="str">
        <f>IFERROR(VLOOKUP(A1585,PEC!A:D,4,0),"Nessun dato disponibile")</f>
        <v>cert.provincia.so.it</v>
      </c>
      <c r="C1585">
        <f>IFERROR(VLOOKUP(A1585,SEZIONI!A:B,2,0),"Nessun dato disponibile")</f>
        <v>1</v>
      </c>
      <c r="D1585" t="str">
        <f>_xlfn.XLOOKUP(A1585,[1]Sindaci!$E:$E,[1]Sindaci!$B:$B,"Nessun dato disponibile")</f>
        <v>ANTONIO CAZZANIGA</v>
      </c>
      <c r="E1585" s="9" t="s">
        <v>16343</v>
      </c>
    </row>
    <row r="1586" spans="1:5" x14ac:dyDescent="0.2">
      <c r="A1586" t="s">
        <v>5272</v>
      </c>
      <c r="B1586" t="str">
        <f>IFERROR(VLOOKUP(A1586,PEC!A:D,4,0),"Nessun dato disponibile")</f>
        <v>cert.provincia.so.it</v>
      </c>
      <c r="C1586">
        <f>IFERROR(VLOOKUP(A1586,SEZIONI!A:B,2,0),"Nessun dato disponibile")</f>
        <v>2</v>
      </c>
      <c r="D1586" t="str">
        <f>_xlfn.XLOOKUP(A1586,[1]Sindaci!$E:$E,[1]Sindaci!$B:$B,"Nessun dato disponibile")</f>
        <v>ERICA ALBERTI</v>
      </c>
      <c r="E1586" s="9" t="s">
        <v>16343</v>
      </c>
    </row>
    <row r="1587" spans="1:5" x14ac:dyDescent="0.2">
      <c r="A1587" t="s">
        <v>5416</v>
      </c>
      <c r="B1587" t="str">
        <f>IFERROR(VLOOKUP(A1587,PEC!A:D,4,0),"Nessun dato disponibile")</f>
        <v>cert.provincia.so.it</v>
      </c>
      <c r="C1587">
        <f>IFERROR(VLOOKUP(A1587,SEZIONI!A:B,2,0),"Nessun dato disponibile")</f>
        <v>3</v>
      </c>
      <c r="D1587" t="str">
        <f>_xlfn.XLOOKUP(A1587,[1]Sindaci!$E:$E,[1]Sindaci!$B:$B,"Nessun dato disponibile")</f>
        <v>EMANUELE NONINI</v>
      </c>
      <c r="E1587" s="9" t="s">
        <v>16343</v>
      </c>
    </row>
    <row r="1588" spans="1:5" x14ac:dyDescent="0.2">
      <c r="A1588" t="s">
        <v>5535</v>
      </c>
      <c r="B1588" t="str">
        <f>IFERROR(VLOOKUP(A1588,PEC!A:D,4,0),"Nessun dato disponibile")</f>
        <v>cert.provincia.so.it</v>
      </c>
      <c r="C1588">
        <f>IFERROR(VLOOKUP(A1588,SEZIONI!A:B,2,0),"Nessun dato disponibile")</f>
        <v>1</v>
      </c>
      <c r="D1588" t="str">
        <f>_xlfn.XLOOKUP(A1588,[1]Sindaci!$E:$E,[1]Sindaci!$B:$B,"Nessun dato disponibile")</f>
        <v>FRANCO ANGELINI</v>
      </c>
      <c r="E1588" s="9" t="s">
        <v>16343</v>
      </c>
    </row>
    <row r="1589" spans="1:5" x14ac:dyDescent="0.2">
      <c r="A1589" t="s">
        <v>5882</v>
      </c>
      <c r="B1589" t="str">
        <f>IFERROR(VLOOKUP(A1589,PEC!A:D,4,0),"Nessun dato disponibile")</f>
        <v>cert.provincia.so.it</v>
      </c>
      <c r="C1589">
        <f>IFERROR(VLOOKUP(A1589,SEZIONI!A:B,2,0),"Nessun dato disponibile")</f>
        <v>1</v>
      </c>
      <c r="D1589" t="str">
        <f>_xlfn.XLOOKUP(A1589,[1]Sindaci!$E:$E,[1]Sindaci!$B:$B,"Nessun dato disponibile")</f>
        <v>TIZIANO BERTOLINI</v>
      </c>
      <c r="E1589" s="9" t="s">
        <v>16343</v>
      </c>
    </row>
    <row r="1590" spans="1:5" x14ac:dyDescent="0.2">
      <c r="A1590" t="s">
        <v>6092</v>
      </c>
      <c r="B1590" t="str">
        <f>IFERROR(VLOOKUP(A1590,PEC!A:D,4,0),"Nessun dato disponibile")</f>
        <v>cert.provincia.so.it</v>
      </c>
      <c r="C1590">
        <f>IFERROR(VLOOKUP(A1590,SEZIONI!A:B,2,0),"Nessun dato disponibile")</f>
        <v>1</v>
      </c>
      <c r="D1590" t="str">
        <f>_xlfn.XLOOKUP(A1590,[1]Sindaci!$E:$E,[1]Sindaci!$B:$B,"Nessun dato disponibile")</f>
        <v>MONICA TASCHETTI</v>
      </c>
      <c r="E1590" s="9" t="s">
        <v>16343</v>
      </c>
    </row>
    <row r="1591" spans="1:5" x14ac:dyDescent="0.2">
      <c r="A1591" t="s">
        <v>6343</v>
      </c>
      <c r="B1591" t="str">
        <f>IFERROR(VLOOKUP(A1591,PEC!A:D,4,0),"Nessun dato disponibile")</f>
        <v>cert.provincia.so.it.it</v>
      </c>
      <c r="C1591">
        <f>IFERROR(VLOOKUP(A1591,SEZIONI!A:B,2,0),"Nessun dato disponibile")</f>
        <v>1</v>
      </c>
      <c r="D1591" t="str">
        <f>_xlfn.XLOOKUP(A1591,[1]Sindaci!$E:$E,[1]Sindaci!$B:$B,"Nessun dato disponibile")</f>
        <v>ROSALBA ACQUISTAPACE</v>
      </c>
      <c r="E1591" s="9" t="s">
        <v>16343</v>
      </c>
    </row>
    <row r="1592" spans="1:5" x14ac:dyDescent="0.2">
      <c r="A1592" t="s">
        <v>6504</v>
      </c>
      <c r="B1592" t="str">
        <f>IFERROR(VLOOKUP(A1592,PEC!A:D,4,0),"Nessun dato disponibile")</f>
        <v>pec.regione.lombardia.it</v>
      </c>
      <c r="C1592">
        <f>IFERROR(VLOOKUP(A1592,SEZIONI!A:B,2,0),"Nessun dato disponibile")</f>
        <v>2</v>
      </c>
      <c r="D1592" t="str">
        <f>_xlfn.XLOOKUP(A1592,[1]Sindaci!$E:$E,[1]Sindaci!$B:$B,"Nessun dato disponibile")</f>
        <v>MARIO GUGLIELMANA</v>
      </c>
      <c r="E1592" s="9" t="s">
        <v>16343</v>
      </c>
    </row>
    <row r="1593" spans="1:5" x14ac:dyDescent="0.2">
      <c r="A1593" t="s">
        <v>6662</v>
      </c>
      <c r="B1593" t="str">
        <f>IFERROR(VLOOKUP(A1593,PEC!A:D,4,0),"Nessun dato disponibile")</f>
        <v>cert.provincia.so.it</v>
      </c>
      <c r="C1593">
        <f>IFERROR(VLOOKUP(A1593,SEZIONI!A:B,2,0),"Nessun dato disponibile")</f>
        <v>4</v>
      </c>
      <c r="D1593" t="str">
        <f>_xlfn.XLOOKUP(A1593,[1]Sindaci!$E:$E,[1]Sindaci!$B:$B,"Nessun dato disponibile")</f>
        <v>GIAN ANTONIO PINI</v>
      </c>
      <c r="E1593" s="9" t="s">
        <v>16343</v>
      </c>
    </row>
    <row r="1594" spans="1:5" x14ac:dyDescent="0.2">
      <c r="A1594" t="s">
        <v>6664</v>
      </c>
      <c r="B1594" t="str">
        <f>IFERROR(VLOOKUP(A1594,PEC!A:D,4,0),"Nessun dato disponibile")</f>
        <v>cert.provincia.so.it</v>
      </c>
      <c r="C1594">
        <f>IFERROR(VLOOKUP(A1594,SEZIONI!A:B,2,0),"Nessun dato disponibile")</f>
        <v>2</v>
      </c>
      <c r="D1594" t="str">
        <f>_xlfn.XLOOKUP(A1594,[1]Sindaci!$E:$E,[1]Sindaci!$B:$B,"Nessun dato disponibile")</f>
        <v>GIUSEPPE SALIGARI</v>
      </c>
      <c r="E1594" s="9" t="s">
        <v>16343</v>
      </c>
    </row>
    <row r="1595" spans="1:5" x14ac:dyDescent="0.2">
      <c r="A1595" t="s">
        <v>7547</v>
      </c>
      <c r="B1595" t="str">
        <f>IFERROR(VLOOKUP(A1595,PEC!A:D,4,0),"Nessun dato disponibile")</f>
        <v>cert.provincia.so.it</v>
      </c>
      <c r="C1595">
        <f>IFERROR(VLOOKUP(A1595,SEZIONI!A:B,2,0),"Nessun dato disponibile")</f>
        <v>1</v>
      </c>
      <c r="D1595" t="str">
        <f>_xlfn.XLOOKUP(A1595,[1]Sindaci!$E:$E,[1]Sindaci!$B:$B,"Nessun dato disponibile")</f>
        <v>DANIELA PILATTI</v>
      </c>
      <c r="E1595" s="9" t="s">
        <v>16343</v>
      </c>
    </row>
    <row r="1596" spans="1:5" x14ac:dyDescent="0.2">
      <c r="A1596" t="s">
        <v>7043</v>
      </c>
      <c r="B1596" t="str">
        <f>IFERROR(VLOOKUP(A1596,PEC!A:D,4,0),"Nessun dato disponibile")</f>
        <v>pec.regione.lombardia.it</v>
      </c>
      <c r="C1596">
        <f>IFERROR(VLOOKUP(A1596,SEZIONI!A:B,2,0),"Nessun dato disponibile")</f>
        <v>2</v>
      </c>
      <c r="D1596" t="str">
        <f>_xlfn.XLOOKUP(A1596,[1]Sindaci!$E:$E,[1]Sindaci!$B:$B,"Nessun dato disponibile")</f>
        <v>CRISTIAN NANA</v>
      </c>
      <c r="E1596" s="9" t="s">
        <v>16343</v>
      </c>
    </row>
    <row r="1597" spans="1:5" x14ac:dyDescent="0.2">
      <c r="A1597" t="s">
        <v>7293</v>
      </c>
      <c r="B1597" t="str">
        <f>IFERROR(VLOOKUP(A1597,PEC!A:D,4,0),"Nessun dato disponibile")</f>
        <v>legalmail.it</v>
      </c>
      <c r="C1597">
        <f>IFERROR(VLOOKUP(A1597,SEZIONI!A:B,2,0),"Nessun dato disponibile")</f>
        <v>5</v>
      </c>
      <c r="D1597" t="str">
        <f>_xlfn.XLOOKUP(A1597,[1]Sindaci!$E:$E,[1]Sindaci!$B:$B,"Nessun dato disponibile")</f>
        <v>REMO GALLI</v>
      </c>
      <c r="E1597" s="9" t="s">
        <v>16343</v>
      </c>
    </row>
    <row r="1598" spans="1:5" x14ac:dyDescent="0.2">
      <c r="A1598" t="s">
        <v>7415</v>
      </c>
      <c r="B1598" t="str">
        <f>IFERROR(VLOOKUP(A1598,PEC!A:D,4,0),"Nessun dato disponibile")</f>
        <v>cert.provincia.so.it</v>
      </c>
      <c r="C1598">
        <f>IFERROR(VLOOKUP(A1598,SEZIONI!A:B,2,0),"Nessun dato disponibile")</f>
        <v>1</v>
      </c>
      <c r="D1598" t="str">
        <f>_xlfn.XLOOKUP(A1598,[1]Sindaci!$E:$E,[1]Sindaci!$B:$B,"Nessun dato disponibile")</f>
        <v>ANNAMARIA SALIGARI</v>
      </c>
      <c r="E1598" s="9" t="s">
        <v>16343</v>
      </c>
    </row>
    <row r="1599" spans="1:5" x14ac:dyDescent="0.2">
      <c r="A1599" t="s">
        <v>7704</v>
      </c>
      <c r="B1599" t="str">
        <f>IFERROR(VLOOKUP(A1599,PEC!A:D,4,0),"Nessun dato disponibile")</f>
        <v>cert.provincia.so.it</v>
      </c>
      <c r="C1599">
        <f>IFERROR(VLOOKUP(A1599,SEZIONI!A:B,2,0),"Nessun dato disponibile")</f>
        <v>1</v>
      </c>
      <c r="D1599" t="str">
        <f>_xlfn.XLOOKUP(A1599,[1]Sindaci!$E:$E,[1]Sindaci!$B:$B,"Nessun dato disponibile")</f>
        <v>GIACOMO BONETTI</v>
      </c>
      <c r="E1599" s="9" t="s">
        <v>16343</v>
      </c>
    </row>
    <row r="1600" spans="1:5" x14ac:dyDescent="0.2">
      <c r="A1600" t="s">
        <v>7977</v>
      </c>
      <c r="B1600" t="str">
        <f>IFERROR(VLOOKUP(A1600,PEC!A:D,4,0),"Nessun dato disponibile")</f>
        <v>cert.provincia.so.it</v>
      </c>
      <c r="C1600">
        <f>IFERROR(VLOOKUP(A1600,SEZIONI!A:B,2,0),"Nessun dato disponibile")</f>
        <v>1</v>
      </c>
      <c r="D1600" t="str">
        <f>_xlfn.XLOOKUP(A1600,[1]Sindaci!$E:$E,[1]Sindaci!$B:$B,"Nessun dato disponibile")</f>
        <v>FRANCO MATTEO SALIGARI</v>
      </c>
      <c r="E1600" s="9" t="s">
        <v>16343</v>
      </c>
    </row>
    <row r="1601" spans="1:5" x14ac:dyDescent="0.2">
      <c r="A1601" t="s">
        <v>8041</v>
      </c>
      <c r="B1601" t="str">
        <f>IFERROR(VLOOKUP(A1601,PEC!A:D,4,0),"Nessun dato disponibile")</f>
        <v>cert.provincia.so.it</v>
      </c>
      <c r="C1601">
        <f>IFERROR(VLOOKUP(A1601,SEZIONI!A:B,2,0),"Nessun dato disponibile")</f>
        <v>1</v>
      </c>
      <c r="D1601" t="str">
        <f>_xlfn.XLOOKUP(A1601,[1]Sindaci!$E:$E,[1]Sindaci!$B:$B,"Nessun dato disponibile")</f>
        <v>MARCO SCAMONI</v>
      </c>
      <c r="E1601" s="9" t="s">
        <v>16343</v>
      </c>
    </row>
    <row r="1602" spans="1:5" x14ac:dyDescent="0.2">
      <c r="A1602" t="s">
        <v>8098</v>
      </c>
      <c r="B1602" t="str">
        <f>IFERROR(VLOOKUP(A1602,PEC!A:D,4,0),"Nessun dato disponibile")</f>
        <v>cert.provincia.so.it</v>
      </c>
      <c r="C1602">
        <f>IFERROR(VLOOKUP(A1602,SEZIONI!A:B,2,0),"Nessun dato disponibile")</f>
        <v>2</v>
      </c>
      <c r="D1602" t="str">
        <f>_xlfn.XLOOKUP(A1602,[1]Sindaci!$E:$E,[1]Sindaci!$B:$B,"Nessun dato disponibile")</f>
        <v>PAOLO VITTORE CIPRIANI</v>
      </c>
      <c r="E1602" s="9" t="s">
        <v>16343</v>
      </c>
    </row>
    <row r="1603" spans="1:5" x14ac:dyDescent="0.2">
      <c r="A1603" t="s">
        <v>8443</v>
      </c>
      <c r="B1603" t="str">
        <f>IFERROR(VLOOKUP(A1603,PEC!A:D,4,0),"Nessun dato disponibile")</f>
        <v>cert.provincia.so.it</v>
      </c>
      <c r="C1603">
        <f>IFERROR(VLOOKUP(A1603,SEZIONI!A:B,2,0),"Nessun dato disponibile")</f>
        <v>3</v>
      </c>
      <c r="D1603" t="str">
        <f>_xlfn.XLOOKUP(A1603,[1]Sindaci!$E:$E,[1]Sindaci!$B:$B,"Nessun dato disponibile")</f>
        <v>BARBARA BALDINI</v>
      </c>
      <c r="E1603" s="9" t="s">
        <v>16343</v>
      </c>
    </row>
    <row r="1604" spans="1:5" x14ac:dyDescent="0.2">
      <c r="A1604" t="s">
        <v>8946</v>
      </c>
      <c r="B1604" t="str">
        <f>IFERROR(VLOOKUP(A1604,PEC!A:D,4,0),"Nessun dato disponibile")</f>
        <v>cert.provincia.so.it</v>
      </c>
      <c r="C1604">
        <f>IFERROR(VLOOKUP(A1604,SEZIONI!A:B,2,0),"Nessun dato disponibile")</f>
        <v>12</v>
      </c>
      <c r="D1604" t="str">
        <f>_xlfn.XLOOKUP(A1604,[1]Sindaci!$E:$E,[1]Sindaci!$B:$B,"Nessun dato disponibile")</f>
        <v>ALBERTO GAVAZZI</v>
      </c>
      <c r="E1604" s="9" t="s">
        <v>16343</v>
      </c>
    </row>
    <row r="1605" spans="1:5" x14ac:dyDescent="0.2">
      <c r="A1605" t="s">
        <v>9310</v>
      </c>
      <c r="B1605" t="str">
        <f>IFERROR(VLOOKUP(A1605,PEC!A:D,4,0),"Nessun dato disponibile")</f>
        <v>cert.provincia.so.it</v>
      </c>
      <c r="C1605">
        <f>IFERROR(VLOOKUP(A1605,SEZIONI!A:B,2,0),"Nessun dato disponibile")</f>
        <v>2</v>
      </c>
      <c r="D1605" t="str">
        <f>_xlfn.XLOOKUP(A1605,[1]Sindaci!$E:$E,[1]Sindaci!$B:$B,"Nessun dato disponibile")</f>
        <v>FAUSTO NONINI</v>
      </c>
      <c r="E1605" s="9" t="s">
        <v>16343</v>
      </c>
    </row>
    <row r="1606" spans="1:5" x14ac:dyDescent="0.2">
      <c r="A1606" t="s">
        <v>10014</v>
      </c>
      <c r="B1606" t="str">
        <f>IFERROR(VLOOKUP(A1606,PEC!A:D,4,0),"Nessun dato disponibile")</f>
        <v>cert.provincia.so.it</v>
      </c>
      <c r="C1606">
        <f>IFERROR(VLOOKUP(A1606,SEZIONI!A:B,2,0),"Nessun dato disponibile")</f>
        <v>1</v>
      </c>
      <c r="D1606" t="str">
        <f>_xlfn.XLOOKUP(A1606,[1]Sindaci!$E:$E,[1]Sindaci!$B:$B,"Nessun dato disponibile")</f>
        <v>FABIO RUFFONI</v>
      </c>
      <c r="E1606" s="9" t="s">
        <v>16343</v>
      </c>
    </row>
    <row r="1607" spans="1:5" x14ac:dyDescent="0.2">
      <c r="A1607" t="s">
        <v>10256</v>
      </c>
      <c r="B1607" t="str">
        <f>IFERROR(VLOOKUP(A1607,PEC!A:D,4,0),"Nessun dato disponibile")</f>
        <v>cert.provincia.so.it</v>
      </c>
      <c r="C1607">
        <f>IFERROR(VLOOKUP(A1607,SEZIONI!A:B,2,0),"Nessun dato disponibile")</f>
        <v>1</v>
      </c>
      <c r="D1607" t="str">
        <f>_xlfn.XLOOKUP(A1607,[1]Sindaci!$E:$E,[1]Sindaci!$B:$B,"Nessun dato disponibile")</f>
        <v>FABIANA PINOLI</v>
      </c>
      <c r="E1607" s="9" t="s">
        <v>16343</v>
      </c>
    </row>
    <row r="1608" spans="1:5" x14ac:dyDescent="0.2">
      <c r="A1608" t="s">
        <v>10262</v>
      </c>
      <c r="B1608" t="str">
        <f>IFERROR(VLOOKUP(A1608,PEC!A:D,4,0),"Nessun dato disponibile")</f>
        <v>cert.provincia.so.it</v>
      </c>
      <c r="C1608">
        <f>IFERROR(VLOOKUP(A1608,SEZIONI!A:B,2,0),"Nessun dato disponibile")</f>
        <v>3</v>
      </c>
      <c r="D1608" t="str">
        <f>_xlfn.XLOOKUP(A1608,[1]Sindaci!$E:$E,[1]Sindaci!$B:$B,"Nessun dato disponibile")</f>
        <v>SIMONE LUCA MARCHESINI</v>
      </c>
      <c r="E1608" s="9" t="s">
        <v>16343</v>
      </c>
    </row>
    <row r="1609" spans="1:5" x14ac:dyDescent="0.2">
      <c r="A1609" t="s">
        <v>10486</v>
      </c>
      <c r="B1609" t="str">
        <f>IFERROR(VLOOKUP(A1609,PEC!A:D,4,0),"Nessun dato disponibile")</f>
        <v>cert.provincia.so.it</v>
      </c>
      <c r="C1609">
        <f>IFERROR(VLOOKUP(A1609,SEZIONI!A:B,2,0),"Nessun dato disponibile")</f>
        <v>2</v>
      </c>
      <c r="D1609" t="str">
        <f>_xlfn.XLOOKUP(A1609,[1]Sindaci!$E:$E,[1]Sindaci!$B:$B,"Nessun dato disponibile")</f>
        <v>OMAR IACOMELLA</v>
      </c>
      <c r="E1609" s="9" t="s">
        <v>16343</v>
      </c>
    </row>
    <row r="1610" spans="1:5" x14ac:dyDescent="0.2">
      <c r="A1610" t="s">
        <v>10568</v>
      </c>
      <c r="B1610" t="str">
        <f>IFERROR(VLOOKUP(A1610,PEC!A:D,4,0),"Nessun dato disponibile")</f>
        <v>cert.provincia.so.it</v>
      </c>
      <c r="C1610">
        <f>IFERROR(VLOOKUP(A1610,SEZIONI!A:B,2,0),"Nessun dato disponibile")</f>
        <v>2</v>
      </c>
      <c r="D1610" t="str">
        <f>_xlfn.XLOOKUP(A1610,[1]Sindaci!$E:$E,[1]Sindaci!$B:$B,"Nessun dato disponibile")</f>
        <v>GIOVANNI PIASINI</v>
      </c>
      <c r="E1610" s="9" t="s">
        <v>16343</v>
      </c>
    </row>
    <row r="1611" spans="1:5" x14ac:dyDescent="0.2">
      <c r="A1611" t="s">
        <v>10684</v>
      </c>
      <c r="B1611" t="str">
        <f>IFERROR(VLOOKUP(A1611,PEC!A:D,4,0),"Nessun dato disponibile")</f>
        <v>pec.regione.lombardia.it</v>
      </c>
      <c r="C1611">
        <f>IFERROR(VLOOKUP(A1611,SEZIONI!A:B,2,0),"Nessun dato disponibile")</f>
        <v>2</v>
      </c>
      <c r="D1611" t="str">
        <f>_xlfn.XLOOKUP(A1611,[1]Sindaci!$E:$E,[1]Sindaci!$B:$B,"Nessun dato disponibile")</f>
        <v>RINO VAIRETTI</v>
      </c>
      <c r="E1611" s="9" t="s">
        <v>16343</v>
      </c>
    </row>
    <row r="1612" spans="1:5" x14ac:dyDescent="0.2">
      <c r="A1612" t="s">
        <v>10849</v>
      </c>
      <c r="B1612" t="str">
        <f>IFERROR(VLOOKUP(A1612,PEC!A:D,4,0),"Nessun dato disponibile")</f>
        <v>cert.provincia.so.it</v>
      </c>
      <c r="C1612">
        <f>IFERROR(VLOOKUP(A1612,SEZIONI!A:B,2,0),"Nessun dato disponibile")</f>
        <v>1</v>
      </c>
      <c r="D1612" t="str">
        <f>_xlfn.XLOOKUP(A1612,[1]Sindaci!$E:$E,[1]Sindaci!$B:$B,"Nessun dato disponibile")</f>
        <v>FEDERICO BONINI</v>
      </c>
      <c r="E1612" s="9" t="s">
        <v>16343</v>
      </c>
    </row>
    <row r="1613" spans="1:5" x14ac:dyDescent="0.2">
      <c r="A1613" t="s">
        <v>10928</v>
      </c>
      <c r="B1613" t="str">
        <f>IFERROR(VLOOKUP(A1613,PEC!A:D,4,0),"Nessun dato disponibile")</f>
        <v>pec.regione.lombardia.it</v>
      </c>
      <c r="C1613">
        <f>IFERROR(VLOOKUP(A1613,SEZIONI!A:B,2,0),"Nessun dato disponibile")</f>
        <v>2</v>
      </c>
      <c r="D1613" t="str">
        <f>_xlfn.XLOOKUP(A1613,[1]Sindaci!$E:$E,[1]Sindaci!$B:$B,"Nessun dato disponibile")</f>
        <v>DAVIDE TARABINI</v>
      </c>
      <c r="E1613" s="9" t="s">
        <v>16343</v>
      </c>
    </row>
    <row r="1614" spans="1:5" x14ac:dyDescent="0.2">
      <c r="A1614" t="s">
        <v>11197</v>
      </c>
      <c r="B1614" t="str">
        <f>IFERROR(VLOOKUP(A1614,PEC!A:D,4,0),"Nessun dato disponibile")</f>
        <v>cert.provincia.so.it</v>
      </c>
      <c r="C1614">
        <f>IFERROR(VLOOKUP(A1614,SEZIONI!A:B,2,0),"Nessun dato disponibile")</f>
        <v>1</v>
      </c>
      <c r="D1614" t="str">
        <f>_xlfn.XLOOKUP(A1614,[1]Sindaci!$E:$E,[1]Sindaci!$B:$B,"Nessun dato disponibile")</f>
        <v>DIEGO RAVA</v>
      </c>
      <c r="E1614" s="9" t="s">
        <v>16343</v>
      </c>
    </row>
    <row r="1615" spans="1:5" x14ac:dyDescent="0.2">
      <c r="A1615" t="s">
        <v>11657</v>
      </c>
      <c r="B1615" t="str">
        <f>IFERROR(VLOOKUP(A1615,PEC!A:D,4,0),"Nessun dato disponibile")</f>
        <v>cert.provincia.so.it</v>
      </c>
      <c r="C1615">
        <f>IFERROR(VLOOKUP(A1615,SEZIONI!A:B,2,0),"Nessun dato disponibile")</f>
        <v>1</v>
      </c>
      <c r="D1615" t="str">
        <f>_xlfn.XLOOKUP(A1615,[1]Sindaci!$E:$E,[1]Sindaci!$B:$B,"Nessun dato disponibile")</f>
        <v>MATTEO FERRE'</v>
      </c>
      <c r="E1615" s="9" t="s">
        <v>16343</v>
      </c>
    </row>
    <row r="1616" spans="1:5" x14ac:dyDescent="0.2">
      <c r="A1616" t="s">
        <v>12032</v>
      </c>
      <c r="B1616" t="str">
        <f>IFERROR(VLOOKUP(A1616,PEC!A:D,4,0),"Nessun dato disponibile")</f>
        <v>cert.provincia.so.it</v>
      </c>
      <c r="C1616">
        <f>IFERROR(VLOOKUP(A1616,SEZIONI!A:B,2,0),"Nessun dato disponibile")</f>
        <v>3</v>
      </c>
      <c r="D1616" t="str">
        <f>_xlfn.XLOOKUP(A1616,[1]Sindaci!$E:$E,[1]Sindaci!$B:$B,"Nessun dato disponibile")</f>
        <v>MICHELE ROSSI</v>
      </c>
      <c r="E1616" s="9" t="s">
        <v>16343</v>
      </c>
    </row>
    <row r="1617" spans="1:5" x14ac:dyDescent="0.2">
      <c r="A1617" t="s">
        <v>12215</v>
      </c>
      <c r="B1617" t="str">
        <f>IFERROR(VLOOKUP(A1617,PEC!A:D,4,0),"Nessun dato disponibile")</f>
        <v>cert.provincia.so.it</v>
      </c>
      <c r="C1617">
        <f>IFERROR(VLOOKUP(A1617,SEZIONI!A:B,2,0),"Nessun dato disponibile")</f>
        <v>1</v>
      </c>
      <c r="D1617" t="str">
        <f>_xlfn.XLOOKUP(A1617,[1]Sindaci!$E:$E,[1]Sindaci!$B:$B,"Nessun dato disponibile")</f>
        <v>STEFANI SEVERINO DE</v>
      </c>
      <c r="E1617" s="9" t="s">
        <v>16343</v>
      </c>
    </row>
    <row r="1618" spans="1:5" x14ac:dyDescent="0.2">
      <c r="A1618" t="s">
        <v>13361</v>
      </c>
      <c r="B1618" t="str">
        <f>IFERROR(VLOOKUP(A1618,PEC!A:D,4,0),"Nessun dato disponibile")</f>
        <v>cert.provincia.so.it</v>
      </c>
      <c r="C1618">
        <f>IFERROR(VLOOKUP(A1618,SEZIONI!A:B,2,0),"Nessun dato disponibile")</f>
        <v>1</v>
      </c>
      <c r="D1618" t="str">
        <f>_xlfn.XLOOKUP(A1618,[1]Sindaci!$E:$E,[1]Sindaci!$B:$B,"Nessun dato disponibile")</f>
        <v>SEVERINO GUGLIELMO BONGIOLATTI</v>
      </c>
      <c r="E1618" s="9" t="s">
        <v>16343</v>
      </c>
    </row>
    <row r="1619" spans="1:5" x14ac:dyDescent="0.2">
      <c r="A1619" t="s">
        <v>13659</v>
      </c>
      <c r="B1619" t="str">
        <f>IFERROR(VLOOKUP(A1619,PEC!A:D,4,0),"Nessun dato disponibile")</f>
        <v>pec.cmav.so.it</v>
      </c>
      <c r="C1619">
        <f>IFERROR(VLOOKUP(A1619,SEZIONI!A:B,2,0),"Nessun dato disponibile")</f>
        <v>6</v>
      </c>
      <c r="D1619" t="str">
        <f>_xlfn.XLOOKUP(A1619,[1]Sindaci!$E:$E,[1]Sindaci!$B:$B,"Nessun dato disponibile")</f>
        <v>ILARIA PERALDINI</v>
      </c>
      <c r="E1619" s="9" t="s">
        <v>16343</v>
      </c>
    </row>
    <row r="1620" spans="1:5" x14ac:dyDescent="0.2">
      <c r="A1620" t="s">
        <v>13661</v>
      </c>
      <c r="B1620" t="str">
        <f>IFERROR(VLOOKUP(A1620,PEC!A:D,4,0),"Nessun dato disponibile")</f>
        <v>cert.comune.sondrio.it</v>
      </c>
      <c r="C1620">
        <f>IFERROR(VLOOKUP(A1620,SEZIONI!A:B,2,0),"Nessun dato disponibile")</f>
        <v>21</v>
      </c>
      <c r="D1620" t="str">
        <f>_xlfn.XLOOKUP(A1620,[1]Sindaci!$E:$E,[1]Sindaci!$B:$B,"Nessun dato disponibile")</f>
        <v>MARCO SCARAMELLINI</v>
      </c>
      <c r="E1620" s="9" t="s">
        <v>16343</v>
      </c>
    </row>
    <row r="1621" spans="1:5" x14ac:dyDescent="0.2">
      <c r="A1621" t="s">
        <v>13811</v>
      </c>
      <c r="B1621" t="str">
        <f>IFERROR(VLOOKUP(A1621,PEC!A:D,4,0),"Nessun dato disponibile")</f>
        <v>pec.regione.lombardia.it</v>
      </c>
      <c r="C1621">
        <f>IFERROR(VLOOKUP(A1621,SEZIONI!A:B,2,0),"Nessun dato disponibile")</f>
        <v>1</v>
      </c>
      <c r="D1621" t="str">
        <f>_xlfn.XLOOKUP(A1621,[1]Sindaci!$E:$E,[1]Sindaci!$B:$B,"Nessun dato disponibile")</f>
        <v>MAFFEO IVO DEL</v>
      </c>
      <c r="E1621" s="9" t="s">
        <v>16343</v>
      </c>
    </row>
    <row r="1622" spans="1:5" x14ac:dyDescent="0.2">
      <c r="A1622" t="s">
        <v>13974</v>
      </c>
      <c r="B1622" t="str">
        <f>IFERROR(VLOOKUP(A1622,PEC!A:D,4,0),"Nessun dato disponibile")</f>
        <v>halleycert.it</v>
      </c>
      <c r="C1622">
        <f>IFERROR(VLOOKUP(A1622,SEZIONI!A:B,2,0),"Nessun dato disponibile")</f>
        <v>4</v>
      </c>
      <c r="D1622" t="str">
        <f>_xlfn.XLOOKUP(A1622,[1]Sindaci!$E:$E,[1]Sindaci!$B:$B,"Nessun dato disponibile")</f>
        <v>DAVIDE MENEGOLA</v>
      </c>
      <c r="E1622" s="9" t="s">
        <v>16343</v>
      </c>
    </row>
    <row r="1623" spans="1:5" x14ac:dyDescent="0.2">
      <c r="A1623" t="s">
        <v>14001</v>
      </c>
      <c r="B1623" t="str">
        <f>IFERROR(VLOOKUP(A1623,PEC!A:D,4,0),"Nessun dato disponibile")</f>
        <v>cert.provincia.so.it</v>
      </c>
      <c r="C1623">
        <f>IFERROR(VLOOKUP(A1623,SEZIONI!A:B,2,0),"Nessun dato disponibile")</f>
        <v>1</v>
      </c>
      <c r="D1623" t="str">
        <f>_xlfn.XLOOKUP(A1623,[1]Sindaci!$E:$E,[1]Sindaci!$B:$B,"Nessun dato disponibile")</f>
        <v>OSVALDO BIANCHINI</v>
      </c>
      <c r="E1623" s="9" t="s">
        <v>16343</v>
      </c>
    </row>
    <row r="1624" spans="1:5" x14ac:dyDescent="0.2">
      <c r="A1624" t="s">
        <v>14045</v>
      </c>
      <c r="B1624" t="str">
        <f>IFERROR(VLOOKUP(A1624,PEC!A:D,4,0),"Nessun dato disponibile")</f>
        <v>cert.provincia.so.it</v>
      </c>
      <c r="C1624">
        <f>IFERROR(VLOOKUP(A1624,SEZIONI!A:B,2,0),"Nessun dato disponibile")</f>
        <v>5</v>
      </c>
      <c r="D1624" t="str">
        <f>_xlfn.XLOOKUP(A1624,[1]Sindaci!$E:$E,[1]Sindaci!$B:$B,"Nessun dato disponibile")</f>
        <v>ELIO MORETTI</v>
      </c>
      <c r="E1624" s="9" t="s">
        <v>16343</v>
      </c>
    </row>
    <row r="1625" spans="1:5" x14ac:dyDescent="0.2">
      <c r="A1625" t="s">
        <v>14186</v>
      </c>
      <c r="B1625" t="str">
        <f>IFERROR(VLOOKUP(A1625,PEC!A:D,4,0),"Nessun dato disponibile")</f>
        <v>legalmail.it</v>
      </c>
      <c r="C1625">
        <f>IFERROR(VLOOKUP(A1625,SEZIONI!A:B,2,0),"Nessun dato disponibile")</f>
        <v>11</v>
      </c>
      <c r="D1625" t="str">
        <f>_xlfn.XLOOKUP(A1625,[1]Sindaci!$E:$E,[1]Sindaci!$B:$B,"Nessun dato disponibile")</f>
        <v>FRANCO SPADA</v>
      </c>
      <c r="E1625" s="9" t="s">
        <v>16343</v>
      </c>
    </row>
    <row r="1626" spans="1:5" x14ac:dyDescent="0.2">
      <c r="A1626" t="s">
        <v>14323</v>
      </c>
      <c r="B1626" t="str">
        <f>IFERROR(VLOOKUP(A1626,PEC!A:D,4,0),"Nessun dato disponibile")</f>
        <v>pec.regione.lombardia.it</v>
      </c>
      <c r="C1626">
        <f>IFERROR(VLOOKUP(A1626,SEZIONI!A:B,2,0),"Nessun dato disponibile")</f>
        <v>1</v>
      </c>
      <c r="D1626" t="str">
        <f>_xlfn.XLOOKUP(A1626,[1]Sindaci!$E:$E,[1]Sindaci!$B:$B,"Nessun dato disponibile")</f>
        <v>GIOVANNI GIANOTTI</v>
      </c>
      <c r="E1626" s="9" t="s">
        <v>16343</v>
      </c>
    </row>
    <row r="1627" spans="1:5" x14ac:dyDescent="0.2">
      <c r="A1627" t="s">
        <v>14411</v>
      </c>
      <c r="B1627" t="str">
        <f>IFERROR(VLOOKUP(A1627,PEC!A:D,4,0),"Nessun dato disponibile")</f>
        <v>cert.provincia.so.it</v>
      </c>
      <c r="C1627">
        <f>IFERROR(VLOOKUP(A1627,SEZIONI!A:B,2,0),"Nessun dato disponibile")</f>
        <v>1</v>
      </c>
      <c r="D1627" t="str">
        <f>_xlfn.XLOOKUP(A1627,[1]Sindaci!$E:$E,[1]Sindaci!$B:$B,"Nessun dato disponibile")</f>
        <v>GIAMBATTISTA PRUNERI</v>
      </c>
      <c r="E1627" s="9" t="s">
        <v>16343</v>
      </c>
    </row>
    <row r="1628" spans="1:5" x14ac:dyDescent="0.2">
      <c r="A1628" t="s">
        <v>14435</v>
      </c>
      <c r="B1628" t="str">
        <f>IFERROR(VLOOKUP(A1628,PEC!A:D,4,0),"Nessun dato disponibile")</f>
        <v>cert.provincia.so.it</v>
      </c>
      <c r="C1628">
        <f>IFERROR(VLOOKUP(A1628,SEZIONI!A:B,2,0),"Nessun dato disponibile")</f>
        <v>2</v>
      </c>
      <c r="D1628" t="str">
        <f>_xlfn.XLOOKUP(A1628,[1]Sindaci!$E:$E,[1]Sindaci!$B:$B,"Nessun dato disponibile")</f>
        <v>MAURIZIO PAPINI</v>
      </c>
      <c r="E1628" s="9" t="s">
        <v>16343</v>
      </c>
    </row>
    <row r="1629" spans="1:5" x14ac:dyDescent="0.2">
      <c r="A1629" t="s">
        <v>14524</v>
      </c>
      <c r="B1629" t="str">
        <f>IFERROR(VLOOKUP(A1629,PEC!A:D,4,0),"Nessun dato disponibile")</f>
        <v>cert.provincia.so.it</v>
      </c>
      <c r="C1629">
        <f>IFERROR(VLOOKUP(A1629,SEZIONI!A:B,2,0),"Nessun dato disponibile")</f>
        <v>2</v>
      </c>
      <c r="D1629" t="str">
        <f>_xlfn.XLOOKUP(A1629,[1]Sindaci!$E:$E,[1]Sindaci!$B:$B,"Nessun dato disponibile")</f>
        <v>FERNANDO BARUFFI</v>
      </c>
      <c r="E1629" s="9" t="s">
        <v>16343</v>
      </c>
    </row>
    <row r="1630" spans="1:5" x14ac:dyDescent="0.2">
      <c r="A1630" t="s">
        <v>14812</v>
      </c>
      <c r="B1630" t="str">
        <f>IFERROR(VLOOKUP(A1630,PEC!A:D,4,0),"Nessun dato disponibile")</f>
        <v>pec.cmav.so.it</v>
      </c>
      <c r="C1630">
        <f>IFERROR(VLOOKUP(A1630,SEZIONI!A:B,2,0),"Nessun dato disponibile")</f>
        <v>4</v>
      </c>
      <c r="D1630" t="str">
        <f>_xlfn.XLOOKUP(A1630,[1]Sindaci!$E:$E,[1]Sindaci!$B:$B,"Nessun dato disponibile")</f>
        <v>MASSIMILIANO TRABUCCHI</v>
      </c>
      <c r="E1630" s="9" t="s">
        <v>16343</v>
      </c>
    </row>
    <row r="1631" spans="1:5" x14ac:dyDescent="0.2">
      <c r="A1631" t="s">
        <v>14820</v>
      </c>
      <c r="B1631" t="str">
        <f>IFERROR(VLOOKUP(A1631,PEC!A:D,4,0),"Nessun dato disponibile")</f>
        <v>pec.cmav.so.it</v>
      </c>
      <c r="C1631">
        <f>IFERROR(VLOOKUP(A1631,SEZIONI!A:B,2,0),"Nessun dato disponibile")</f>
        <v>4</v>
      </c>
      <c r="D1631" t="str">
        <f>_xlfn.XLOOKUP(A1631,[1]Sindaci!$E:$E,[1]Sindaci!$B:$B,"Nessun dato disponibile")</f>
        <v>ALESSANDRO PEDRINI</v>
      </c>
      <c r="E1631" s="9" t="s">
        <v>16343</v>
      </c>
    </row>
    <row r="1632" spans="1:5" x14ac:dyDescent="0.2">
      <c r="A1632" t="s">
        <v>14846</v>
      </c>
      <c r="B1632" t="str">
        <f>IFERROR(VLOOKUP(A1632,PEC!A:D,4,0),"Nessun dato disponibile")</f>
        <v>pec.cmav.so.it</v>
      </c>
      <c r="C1632">
        <f>IFERROR(VLOOKUP(A1632,SEZIONI!A:B,2,0),"Nessun dato disponibile")</f>
        <v>3</v>
      </c>
      <c r="D1632" t="str">
        <f>_xlfn.XLOOKUP(A1632,[1]Sindaci!$E:$E,[1]Sindaci!$B:$B,"Nessun dato disponibile")</f>
        <v>LUCA FERDINANDO BELLOTTI</v>
      </c>
      <c r="E1632" s="9" t="s">
        <v>16343</v>
      </c>
    </row>
    <row r="1633" spans="1:5" x14ac:dyDescent="0.2">
      <c r="A1633" t="s">
        <v>14784</v>
      </c>
      <c r="B1633" t="str">
        <f>IFERROR(VLOOKUP(A1633,PEC!A:D,4,0),"Nessun dato disponibile")</f>
        <v>cert.provincia.so.it</v>
      </c>
      <c r="C1633">
        <f>IFERROR(VLOOKUP(A1633,SEZIONI!A:B,2,0),"Nessun dato disponibile")</f>
        <v>1</v>
      </c>
      <c r="D1633" t="str">
        <f>_xlfn.XLOOKUP(A1633,[1]Sindaci!$E:$E,[1]Sindaci!$B:$B,"Nessun dato disponibile")</f>
        <v>PIETRO TAEGGI</v>
      </c>
      <c r="E1633" s="9" t="s">
        <v>16343</v>
      </c>
    </row>
    <row r="1634" spans="1:5" x14ac:dyDescent="0.2">
      <c r="A1634" t="s">
        <v>15119</v>
      </c>
      <c r="B1634" t="str">
        <f>IFERROR(VLOOKUP(A1634,PEC!A:D,4,0),"Nessun dato disponibile")</f>
        <v>cert.provincia.so.it</v>
      </c>
      <c r="C1634">
        <f>IFERROR(VLOOKUP(A1634,SEZIONI!A:B,2,0),"Nessun dato disponibile")</f>
        <v>1</v>
      </c>
      <c r="D1634" t="str">
        <f>_xlfn.XLOOKUP(A1634,[1]Sindaci!$E:$E,[1]Sindaci!$B:$B,"Nessun dato disponibile")</f>
        <v>FLAVIO OREGIONI</v>
      </c>
      <c r="E1634" s="9" t="s">
        <v>16343</v>
      </c>
    </row>
    <row r="1635" spans="1:5" x14ac:dyDescent="0.2">
      <c r="A1635" t="s">
        <v>15185</v>
      </c>
      <c r="B1635" t="str">
        <f>IFERROR(VLOOKUP(A1635,PEC!A:D,4,0),"Nessun dato disponibile")</f>
        <v>cert.provincia.so.it</v>
      </c>
      <c r="C1635">
        <f>IFERROR(VLOOKUP(A1635,SEZIONI!A:B,2,0),"Nessun dato disponibile")</f>
        <v>1</v>
      </c>
      <c r="D1635" t="str">
        <f>_xlfn.XLOOKUP(A1635,[1]Sindaci!$E:$E,[1]Sindaci!$B:$B,"Nessun dato disponibile")</f>
        <v>ENZO QUADRIO</v>
      </c>
      <c r="E1635" s="9" t="s">
        <v>16343</v>
      </c>
    </row>
    <row r="1636" spans="1:5" x14ac:dyDescent="0.2">
      <c r="A1636" t="s">
        <v>15361</v>
      </c>
      <c r="B1636" t="str">
        <f>IFERROR(VLOOKUP(A1636,PEC!A:D,4,0),"Nessun dato disponibile")</f>
        <v xml:space="preserve">cert.provincia.so.it    </v>
      </c>
      <c r="C1636">
        <f>IFERROR(VLOOKUP(A1636,SEZIONI!A:B,2,0),"Nessun dato disponibile")</f>
        <v>1</v>
      </c>
      <c r="D1636" t="str">
        <f>_xlfn.XLOOKUP(A1636,[1]Sindaci!$E:$E,[1]Sindaci!$B:$B,"Nessun dato disponibile")</f>
        <v>GIUSEPPE PEDRINI</v>
      </c>
      <c r="E1636" s="9" t="s">
        <v>16343</v>
      </c>
    </row>
    <row r="1637" spans="1:5" x14ac:dyDescent="0.2">
      <c r="A1637" t="s">
        <v>15365</v>
      </c>
      <c r="B1637" t="str">
        <f>IFERROR(VLOOKUP(A1637,PEC!A:D,4,0),"Nessun dato disponibile")</f>
        <v>pec.regione.lombardia.it</v>
      </c>
      <c r="C1637">
        <f>IFERROR(VLOOKUP(A1637,SEZIONI!A:B,2,0),"Nessun dato disponibile")</f>
        <v>3</v>
      </c>
      <c r="D1637" t="str">
        <f>_xlfn.XLOOKUP(A1637,[1]Sindaci!$E:$E,[1]Sindaci!$B:$B,"Nessun dato disponibile")</f>
        <v>COLOMBIN FRANCO MARANTELLI</v>
      </c>
      <c r="E1637" s="9" t="s">
        <v>16343</v>
      </c>
    </row>
    <row r="1638" spans="1:5" x14ac:dyDescent="0.2">
      <c r="A1638" t="s">
        <v>423</v>
      </c>
      <c r="B1638" t="str">
        <f>IFERROR(VLOOKUP(A1638,PEC!A:D,4,0),"Nessun dato disponibile")</f>
        <v>legalpec.it</v>
      </c>
      <c r="C1638">
        <f>IFERROR(VLOOKUP(A1638,SEZIONI!A:B,2,0),"Nessun dato disponibile")</f>
        <v>24</v>
      </c>
      <c r="D1638" t="str">
        <f>_xlfn.XLOOKUP(A1638,[1]Sindaci!$E:$E,[1]Sindaci!$B:$B,"Nessun dato disponibile")</f>
        <v>CESARE FRANCESCO NAI</v>
      </c>
      <c r="E1638" s="9" t="s">
        <v>16343</v>
      </c>
    </row>
    <row r="1639" spans="1:5" x14ac:dyDescent="0.2">
      <c r="A1639" t="s">
        <v>607</v>
      </c>
      <c r="B1639" t="str">
        <f>IFERROR(VLOOKUP(A1639,PEC!A:D,4,0),"Nessun dato disponibile")</f>
        <v>pec.it</v>
      </c>
      <c r="C1639">
        <f>IFERROR(VLOOKUP(A1639,SEZIONI!A:B,2,0),"Nessun dato disponibile")</f>
        <v>4</v>
      </c>
      <c r="D1639" t="str">
        <f>_xlfn.XLOOKUP(A1639,[1]Sindaci!$E:$E,[1]Sindaci!$B:$B,"Nessun dato disponibile")</f>
        <v>FLAVIO CRIVELLIN</v>
      </c>
      <c r="E1639" s="9" t="s">
        <v>16343</v>
      </c>
    </row>
    <row r="1640" spans="1:5" x14ac:dyDescent="0.2">
      <c r="A1640" t="s">
        <v>1002</v>
      </c>
      <c r="B1640" t="str">
        <f>IFERROR(VLOOKUP(A1640,PEC!A:D,4,0),"Nessun dato disponibile")</f>
        <v>postecert.it</v>
      </c>
      <c r="C1640">
        <f>IFERROR(VLOOKUP(A1640,SEZIONI!A:B,2,0),"Nessun dato disponibile")</f>
        <v>6</v>
      </c>
      <c r="D1640" t="str">
        <f>_xlfn.XLOOKUP(A1640,[1]Sindaci!$E:$E,[1]Sindaci!$B:$B,"Nessun dato disponibile")</f>
        <v>SERGIO CALLONI</v>
      </c>
      <c r="E1640" s="9" t="s">
        <v>16343</v>
      </c>
    </row>
    <row r="1641" spans="1:5" x14ac:dyDescent="0.2">
      <c r="A1641" t="s">
        <v>1024</v>
      </c>
      <c r="B1641" t="str">
        <f>IFERROR(VLOOKUP(A1641,PEC!A:D,4,0),"Nessun dato disponibile")</f>
        <v xml:space="preserve">cert.comune.arese.mi.it </v>
      </c>
      <c r="C1641">
        <f>IFERROR(VLOOKUP(A1641,SEZIONI!A:B,2,0),"Nessun dato disponibile")</f>
        <v>19</v>
      </c>
      <c r="D1641" t="str">
        <f>_xlfn.XLOOKUP(A1641,[1]Sindaci!$E:$E,[1]Sindaci!$B:$B,"Nessun dato disponibile")</f>
        <v>MICHELA PALESTRA</v>
      </c>
      <c r="E1641" s="9" t="s">
        <v>16343</v>
      </c>
    </row>
    <row r="1642" spans="1:5" x14ac:dyDescent="0.2">
      <c r="A1642" t="s">
        <v>1059</v>
      </c>
      <c r="B1642" t="str">
        <f>IFERROR(VLOOKUP(A1642,PEC!A:D,4,0),"Nessun dato disponibile")</f>
        <v>pec.comune.arluno.mi.it</v>
      </c>
      <c r="C1642">
        <f>IFERROR(VLOOKUP(A1642,SEZIONI!A:B,2,0),"Nessun dato disponibile")</f>
        <v>10</v>
      </c>
      <c r="D1642" t="str">
        <f>_xlfn.XLOOKUP(A1642,[1]Sindaci!$E:$E,[1]Sindaci!$B:$B,"Nessun dato disponibile")</f>
        <v>MORENO AGOLLI</v>
      </c>
      <c r="E1642" s="9" t="s">
        <v>16343</v>
      </c>
    </row>
    <row r="1643" spans="1:5" x14ac:dyDescent="0.2">
      <c r="A1643" t="s">
        <v>1153</v>
      </c>
      <c r="B1643" t="str">
        <f>IFERROR(VLOOKUP(A1643,PEC!A:D,4,0),"Nessun dato disponibile")</f>
        <v>assago.legalmail.it</v>
      </c>
      <c r="C1643">
        <f>IFERROR(VLOOKUP(A1643,SEZIONI!A:B,2,0),"Nessun dato disponibile")</f>
        <v>7</v>
      </c>
      <c r="D1643" t="str">
        <f>_xlfn.XLOOKUP(A1643,[1]Sindaci!$E:$E,[1]Sindaci!$B:$B,"Nessun dato disponibile")</f>
        <v>LARA CARANO</v>
      </c>
      <c r="E1643" s="9" t="s">
        <v>16343</v>
      </c>
    </row>
    <row r="1644" spans="1:5" x14ac:dyDescent="0.2">
      <c r="A1644" t="s">
        <v>1433</v>
      </c>
      <c r="B1644" t="str">
        <f>IFERROR(VLOOKUP(A1644,PEC!A:D,4,0),"Nessun dato disponibile")</f>
        <v>pec.regione.lombardia.it</v>
      </c>
      <c r="C1644">
        <f>IFERROR(VLOOKUP(A1644,SEZIONI!A:B,2,0),"Nessun dato disponibile")</f>
        <v>14</v>
      </c>
      <c r="D1644" t="str">
        <f>_xlfn.XLOOKUP(A1644,[1]Sindaci!$E:$E,[1]Sindaci!$B:$B,"Nessun dato disponibile")</f>
        <v>LINDA COLOMBO</v>
      </c>
      <c r="E1644" s="9" t="s">
        <v>16343</v>
      </c>
    </row>
    <row r="1645" spans="1:5" x14ac:dyDescent="0.2">
      <c r="A1645" t="s">
        <v>1501</v>
      </c>
      <c r="B1645" t="str">
        <f>IFERROR(VLOOKUP(A1645,PEC!A:D,4,0),"Nessun dato disponibile")</f>
        <v>pec.it</v>
      </c>
      <c r="C1645">
        <f>IFERROR(VLOOKUP(A1645,SEZIONI!A:B,2,0),"Nessun dato disponibile")</f>
        <v>3</v>
      </c>
      <c r="D1645" t="str">
        <f>_xlfn.XLOOKUP(A1645,[1]Sindaci!$E:$E,[1]Sindaci!$B:$B,"Nessun dato disponibile")</f>
        <v>FRANCISCIS DOUGLAS DAVIDE IVAN DE</v>
      </c>
      <c r="E1645" s="9" t="s">
        <v>16343</v>
      </c>
    </row>
    <row r="1646" spans="1:5" x14ac:dyDescent="0.2">
      <c r="A1646" t="s">
        <v>1505</v>
      </c>
      <c r="B1646" t="str">
        <f>IFERROR(VLOOKUP(A1646,PEC!A:D,4,0),"Nessun dato disponibile")</f>
        <v>postacert.comune.basiglio.mi.it</v>
      </c>
      <c r="C1646">
        <f>IFERROR(VLOOKUP(A1646,SEZIONI!A:B,2,0),"Nessun dato disponibile")</f>
        <v>6</v>
      </c>
      <c r="D1646" t="str">
        <f>_xlfn.XLOOKUP(A1646,[1]Sindaci!$E:$E,[1]Sindaci!$B:$B,"Nessun dato disponibile")</f>
        <v>LIDIA ANNAMARIA REALE</v>
      </c>
      <c r="E1646" s="9" t="s">
        <v>16343</v>
      </c>
    </row>
    <row r="1647" spans="1:5" x14ac:dyDescent="0.2">
      <c r="A1647" t="s">
        <v>1588</v>
      </c>
      <c r="B1647" t="str">
        <f>IFERROR(VLOOKUP(A1647,PEC!A:D,4,0),"Nessun dato disponibile")</f>
        <v>pec.it</v>
      </c>
      <c r="C1647">
        <f>IFERROR(VLOOKUP(A1647,SEZIONI!A:B,2,0),"Nessun dato disponibile")</f>
        <v>3</v>
      </c>
      <c r="D1647" t="str">
        <f>_xlfn.XLOOKUP(A1647,[1]Sindaci!$E:$E,[1]Sindaci!$B:$B,"Nessun dato disponibile")</f>
        <v>ANGELA COMELLI</v>
      </c>
      <c r="E1647" s="9" t="s">
        <v>16343</v>
      </c>
    </row>
    <row r="1648" spans="1:5" x14ac:dyDescent="0.2">
      <c r="A1648" t="s">
        <v>1671</v>
      </c>
      <c r="B1648" t="str">
        <f>IFERROR(VLOOKUP(A1648,PEC!A:D,4,0),"Nessun dato disponibile")</f>
        <v xml:space="preserve">legalmail.it </v>
      </c>
      <c r="C1648">
        <f>IFERROR(VLOOKUP(A1648,SEZIONI!A:B,2,0),"Nessun dato disponibile")</f>
        <v>3</v>
      </c>
      <c r="D1648" t="str">
        <f>_xlfn.XLOOKUP(A1648,[1]Sindaci!$E:$E,[1]Sindaci!$B:$B,"Nessun dato disponibile")</f>
        <v>MARIAPIA COLOMBO</v>
      </c>
      <c r="E1648" s="9" t="s">
        <v>16343</v>
      </c>
    </row>
    <row r="1649" spans="1:5" x14ac:dyDescent="0.2">
      <c r="A1649" t="s">
        <v>1695</v>
      </c>
      <c r="B1649" t="str">
        <f>IFERROR(VLOOKUP(A1649,PEC!A:D,4,0),"Nessun dato disponibile")</f>
        <v>legalpec.it</v>
      </c>
      <c r="C1649">
        <f>IFERROR(VLOOKUP(A1649,SEZIONI!A:B,2,0),"Nessun dato disponibile")</f>
        <v>2</v>
      </c>
      <c r="D1649" t="str">
        <f>_xlfn.XLOOKUP(A1649,[1]Sindaci!$E:$E,[1]Sindaci!$B:$B,"Nessun dato disponibile")</f>
        <v>GIAN PIETRO BELTRAMI</v>
      </c>
      <c r="E1649" s="9" t="s">
        <v>16343</v>
      </c>
    </row>
    <row r="1650" spans="1:5" x14ac:dyDescent="0.2">
      <c r="A1650" t="s">
        <v>1759</v>
      </c>
      <c r="B1650" t="str">
        <f>IFERROR(VLOOKUP(A1650,PEC!A:D,4,0),"Nessun dato disponibile")</f>
        <v>legalmail.it</v>
      </c>
      <c r="C1650">
        <f>IFERROR(VLOOKUP(A1650,SEZIONI!A:B,2,0),"Nessun dato disponibile")</f>
        <v>7</v>
      </c>
      <c r="D1650" t="str">
        <f>_xlfn.XLOOKUP(A1650,[1]Sindaci!$E:$E,[1]Sindaci!$B:$B,"Nessun dato disponibile")</f>
        <v>LIANA CASTALDO</v>
      </c>
      <c r="E1650" s="9" t="s">
        <v>16343</v>
      </c>
    </row>
    <row r="1651" spans="1:5" x14ac:dyDescent="0.2">
      <c r="A1651" t="s">
        <v>1828</v>
      </c>
      <c r="B1651" t="str">
        <f>IFERROR(VLOOKUP(A1651,PEC!A:D,4,0),"Nessun dato disponibile")</f>
        <v>pec.it</v>
      </c>
      <c r="C1651">
        <f>IFERROR(VLOOKUP(A1651,SEZIONI!A:B,2,0),"Nessun dato disponibile")</f>
        <v>4</v>
      </c>
      <c r="D1651" t="str">
        <f>_xlfn.XLOOKUP(A1651,[1]Sindaci!$E:$E,[1]Sindaci!$B:$B,"Nessun dato disponibile")</f>
        <v>SABINA DONISELLI</v>
      </c>
      <c r="E1651" s="9" t="s">
        <v>16343</v>
      </c>
    </row>
    <row r="1652" spans="1:5" x14ac:dyDescent="0.2">
      <c r="A1652" t="s">
        <v>1844</v>
      </c>
      <c r="B1652" t="str">
        <f>IFERROR(VLOOKUP(A1652,PEC!A:D,4,0),"Nessun dato disponibile")</f>
        <v>legalmail.it</v>
      </c>
      <c r="C1652">
        <f>IFERROR(VLOOKUP(A1652,SEZIONI!A:B,2,0),"Nessun dato disponibile")</f>
        <v>32</v>
      </c>
      <c r="D1652" t="str">
        <f>_xlfn.XLOOKUP(A1652,[1]Sindaci!$E:$E,[1]Sindaci!$B:$B,"Nessun dato disponibile")</f>
        <v>FRANCESCO VASSALLO</v>
      </c>
      <c r="E1652" s="9" t="s">
        <v>16343</v>
      </c>
    </row>
    <row r="1653" spans="1:5" x14ac:dyDescent="0.2">
      <c r="A1653" t="s">
        <v>2177</v>
      </c>
      <c r="B1653" t="str">
        <f>IFERROR(VLOOKUP(A1653,PEC!A:D,4,0),"Nessun dato disponibile")</f>
        <v>legalmail.it</v>
      </c>
      <c r="C1653">
        <f>IFERROR(VLOOKUP(A1653,SEZIONI!A:B,2,0),"Nessun dato disponibile")</f>
        <v>27</v>
      </c>
      <c r="D1653" t="str">
        <f>_xlfn.XLOOKUP(A1653,[1]Sindaci!$E:$E,[1]Sindaci!$B:$B,"Nessun dato disponibile")</f>
        <v>SIMONE CAIRO</v>
      </c>
      <c r="E1653" s="9" t="s">
        <v>16343</v>
      </c>
    </row>
    <row r="1654" spans="1:5" x14ac:dyDescent="0.2">
      <c r="A1654" t="s">
        <v>2278</v>
      </c>
      <c r="B1654" t="str">
        <f>IFERROR(VLOOKUP(A1654,PEC!A:D,4,0),"Nessun dato disponibile")</f>
        <v>pec.regione.lombardia.it</v>
      </c>
      <c r="C1654">
        <f>IFERROR(VLOOKUP(A1654,SEZIONI!A:B,2,0),"Nessun dato disponibile")</f>
        <v>2</v>
      </c>
      <c r="D1654" t="str">
        <f>_xlfn.XLOOKUP(A1654,[1]Sindaci!$E:$E,[1]Sindaci!$B:$B,"Nessun dato disponibile")</f>
        <v>PATRIZIA GENTILE</v>
      </c>
      <c r="E1654" s="9" t="s">
        <v>16343</v>
      </c>
    </row>
    <row r="1655" spans="1:5" x14ac:dyDescent="0.2">
      <c r="A1655" t="s">
        <v>2288</v>
      </c>
      <c r="B1655" t="str">
        <f>IFERROR(VLOOKUP(A1655,PEC!A:D,4,0),"Nessun dato disponibile")</f>
        <v>cert.legalmail.it</v>
      </c>
      <c r="C1655">
        <f>IFERROR(VLOOKUP(A1655,SEZIONI!A:B,2,0),"Nessun dato disponibile")</f>
        <v>25</v>
      </c>
      <c r="D1655" t="str">
        <f>_xlfn.XLOOKUP(A1655,[1]Sindaci!$E:$E,[1]Sindaci!$B:$B,"Nessun dato disponibile")</f>
        <v>RINO CARMELO VINCENZO PRUITI</v>
      </c>
      <c r="E1655" s="9" t="s">
        <v>16343</v>
      </c>
    </row>
    <row r="1656" spans="1:5" x14ac:dyDescent="0.2">
      <c r="A1656" t="s">
        <v>2351</v>
      </c>
      <c r="B1656" t="str">
        <f>IFERROR(VLOOKUP(A1656,PEC!A:D,4,0),"Nessun dato disponibile")</f>
        <v>legalmail.it</v>
      </c>
      <c r="C1656">
        <f>IFERROR(VLOOKUP(A1656,SEZIONI!A:B,2,0),"Nessun dato disponibile")</f>
        <v>4</v>
      </c>
      <c r="D1656" t="str">
        <f>_xlfn.XLOOKUP(A1656,[1]Sindaci!$E:$E,[1]Sindaci!$B:$B,"Nessun dato disponibile")</f>
        <v>FABIO MERLOTTI</v>
      </c>
      <c r="E1656" s="9" t="s">
        <v>16343</v>
      </c>
    </row>
    <row r="1657" spans="1:5" x14ac:dyDescent="0.2">
      <c r="A1657" t="s">
        <v>2359</v>
      </c>
      <c r="B1657" t="str">
        <f>IFERROR(VLOOKUP(A1657,PEC!A:D,4,0),"Nessun dato disponibile")</f>
        <v>pec.it</v>
      </c>
      <c r="C1657">
        <f>IFERROR(VLOOKUP(A1657,SEZIONI!A:B,2,0),"Nessun dato disponibile")</f>
        <v>9</v>
      </c>
      <c r="D1657" t="str">
        <f>_xlfn.XLOOKUP(A1657,[1]Sindaci!$E:$E,[1]Sindaci!$B:$B,"Nessun dato disponibile")</f>
        <v>MASSIMO VADORI</v>
      </c>
      <c r="E1657" s="9" t="s">
        <v>16343</v>
      </c>
    </row>
    <row r="1658" spans="1:5" x14ac:dyDescent="0.2">
      <c r="A1658" t="s">
        <v>2373</v>
      </c>
      <c r="B1658" t="str">
        <f>IFERROR(VLOOKUP(A1658,PEC!A:D,4,0),"Nessun dato disponibile")</f>
        <v xml:space="preserve">sicurezzapostale.it </v>
      </c>
      <c r="C1658">
        <f>IFERROR(VLOOKUP(A1658,SEZIONI!A:B,2,0),"Nessun dato disponibile")</f>
        <v>11</v>
      </c>
      <c r="D1658" t="str">
        <f>_xlfn.XLOOKUP(A1658,[1]Sindaci!$E:$E,[1]Sindaci!$B:$B,"Nessun dato disponibile")</f>
        <v>SUSANNA BIONDI</v>
      </c>
      <c r="E1658" s="9" t="s">
        <v>16343</v>
      </c>
    </row>
    <row r="1659" spans="1:5" x14ac:dyDescent="0.2">
      <c r="A1659" t="s">
        <v>2567</v>
      </c>
      <c r="B1659" t="str">
        <f>IFERROR(VLOOKUP(A1659,PEC!A:D,4,0),"Nessun dato disponibile")</f>
        <v>pec.it</v>
      </c>
      <c r="C1659">
        <f>IFERROR(VLOOKUP(A1659,SEZIONI!A:B,2,0),"Nessun dato disponibile")</f>
        <v>1</v>
      </c>
      <c r="D1659" t="str">
        <f>_xlfn.XLOOKUP(A1659,[1]Sindaci!$E:$E,[1]Sindaci!$B:$B,"Nessun dato disponibile")</f>
        <v>GIUSEPPE GANDINI</v>
      </c>
      <c r="E1659" s="9" t="s">
        <v>16343</v>
      </c>
    </row>
    <row r="1660" spans="1:5" x14ac:dyDescent="0.2">
      <c r="A1660" t="s">
        <v>2581</v>
      </c>
      <c r="B1660" t="str">
        <f>IFERROR(VLOOKUP(A1660,PEC!A:D,4,0),"Nessun dato disponibile")</f>
        <v>pec.comunecambiago.com</v>
      </c>
      <c r="C1660">
        <f>IFERROR(VLOOKUP(A1660,SEZIONI!A:B,2,0),"Nessun dato disponibile")</f>
        <v>5</v>
      </c>
      <c r="D1660" t="str">
        <f>_xlfn.XLOOKUP(A1660,[1]Sindaci!$E:$E,[1]Sindaci!$B:$B,"Nessun dato disponibile")</f>
        <v>MARIA GRAZIA MANGIAGALLI</v>
      </c>
      <c r="E1660" s="9" t="s">
        <v>16343</v>
      </c>
    </row>
    <row r="1661" spans="1:5" x14ac:dyDescent="0.2">
      <c r="A1661" t="s">
        <v>2785</v>
      </c>
      <c r="B1661" t="str">
        <f>IFERROR(VLOOKUP(A1661,PEC!A:D,4,0),"Nessun dato disponibile")</f>
        <v>pec.regione.lombardia.it</v>
      </c>
      <c r="C1661">
        <f>IFERROR(VLOOKUP(A1661,SEZIONI!A:B,2,0),"Nessun dato disponibile")</f>
        <v>12</v>
      </c>
      <c r="D1661" t="str">
        <f>_xlfn.XLOOKUP(A1661,[1]Sindaci!$E:$E,[1]Sindaci!$B:$B,"Nessun dato disponibile")</f>
        <v>MATTEO MODICA</v>
      </c>
      <c r="E1661" s="9" t="s">
        <v>16343</v>
      </c>
    </row>
    <row r="1662" spans="1:5" x14ac:dyDescent="0.2">
      <c r="A1662" t="s">
        <v>3124</v>
      </c>
      <c r="B1662" t="str">
        <f>IFERROR(VLOOKUP(A1662,PEC!A:D,4,0),"Nessun dato disponibile")</f>
        <v>pec.regione.lombardia.it</v>
      </c>
      <c r="C1662">
        <f>IFERROR(VLOOKUP(A1662,SEZIONI!A:B,2,0),"Nessun dato disponibile")</f>
        <v>3</v>
      </c>
      <c r="D1662" t="str">
        <f>_xlfn.XLOOKUP(A1662,[1]Sindaci!$E:$E,[1]Sindaci!$B:$B,"Nessun dato disponibile")</f>
        <v>PAOLO BRANCA</v>
      </c>
      <c r="E1662" s="9" t="s">
        <v>16343</v>
      </c>
    </row>
    <row r="1663" spans="1:5" x14ac:dyDescent="0.2">
      <c r="A1663" t="s">
        <v>3168</v>
      </c>
      <c r="B1663" t="str">
        <f>IFERROR(VLOOKUP(A1663,PEC!A:D,4,0),"Nessun dato disponibile")</f>
        <v>legalmail.it</v>
      </c>
      <c r="C1663">
        <f>IFERROR(VLOOKUP(A1663,SEZIONI!A:B,2,0),"Nessun dato disponibile")</f>
        <v>13</v>
      </c>
      <c r="D1663" t="str">
        <f>_xlfn.XLOOKUP(A1663,[1]Sindaci!$E:$E,[1]Sindaci!$B:$B,"Nessun dato disponibile")</f>
        <v>LUCA MAGGIONI</v>
      </c>
      <c r="E1663" s="9" t="s">
        <v>16343</v>
      </c>
    </row>
    <row r="1664" spans="1:5" x14ac:dyDescent="0.2">
      <c r="A1664" t="s">
        <v>3316</v>
      </c>
      <c r="B1664" t="str">
        <f>IFERROR(VLOOKUP(A1664,PEC!A:D,4,0),"Nessun dato disponibile")</f>
        <v>pec.comune.casarile.mi.it</v>
      </c>
      <c r="C1664">
        <f>IFERROR(VLOOKUP(A1664,SEZIONI!A:B,2,0),"Nessun dato disponibile")</f>
        <v>3</v>
      </c>
      <c r="D1664" t="str">
        <f>_xlfn.XLOOKUP(A1664,[1]Sindaci!$E:$E,[1]Sindaci!$B:$B,"Nessun dato disponibile")</f>
        <v>SILVANA CANTORO</v>
      </c>
      <c r="E1664" s="9" t="s">
        <v>16343</v>
      </c>
    </row>
    <row r="1665" spans="1:5" x14ac:dyDescent="0.2">
      <c r="A1665" t="s">
        <v>3385</v>
      </c>
      <c r="B1665" t="str">
        <f>IFERROR(VLOOKUP(A1665,PEC!A:D,4,0),"Nessun dato disponibile")</f>
        <v>postecert.it</v>
      </c>
      <c r="C1665">
        <f>IFERROR(VLOOKUP(A1665,SEZIONI!A:B,2,0),"Nessun dato disponibile")</f>
        <v>5</v>
      </c>
      <c r="D1665" t="str">
        <f>_xlfn.XLOOKUP(A1665,[1]Sindaci!$E:$E,[1]Sindaci!$B:$B,"Nessun dato disponibile")</f>
        <v>PIERLUCA OLDANI</v>
      </c>
      <c r="E1665" s="9" t="s">
        <v>16343</v>
      </c>
    </row>
    <row r="1666" spans="1:5" x14ac:dyDescent="0.2">
      <c r="A1666" t="s">
        <v>3400</v>
      </c>
      <c r="B1666" t="str">
        <f>IFERROR(VLOOKUP(A1666,PEC!A:D,4,0),"Nessun dato disponibile")</f>
        <v>comune.cassanodadda.mi.legalmail.it</v>
      </c>
      <c r="C1666">
        <f>IFERROR(VLOOKUP(A1666,SEZIONI!A:B,2,0),"Nessun dato disponibile")</f>
        <v>17</v>
      </c>
      <c r="D1666" t="str">
        <f>_xlfn.XLOOKUP(A1666,[1]Sindaci!$E:$E,[1]Sindaci!$B:$B,"Nessun dato disponibile")</f>
        <v>FABIO COLOMBO</v>
      </c>
      <c r="E1666" s="9" t="s">
        <v>16343</v>
      </c>
    </row>
    <row r="1667" spans="1:5" x14ac:dyDescent="0.2">
      <c r="A1667" t="s">
        <v>3416</v>
      </c>
      <c r="B1667" t="str">
        <f>IFERROR(VLOOKUP(A1667,PEC!A:D,4,0),"Nessun dato disponibile")</f>
        <v>Nessun dato disponibile</v>
      </c>
      <c r="C1667">
        <f>IFERROR(VLOOKUP(A1667,SEZIONI!A:B,2,0),"Nessun dato disponibile")</f>
        <v>13</v>
      </c>
      <c r="D1667" t="str">
        <f>_xlfn.XLOOKUP(A1667,[1]Sindaci!$E:$E,[1]Sindaci!$B:$B,"Nessun dato disponibile")</f>
        <v>ELISA BALCONI</v>
      </c>
      <c r="E1667" s="9" t="s">
        <v>16343</v>
      </c>
    </row>
    <row r="1668" spans="1:5" x14ac:dyDescent="0.2">
      <c r="A1668" t="s">
        <v>3428</v>
      </c>
      <c r="B1668" t="str">
        <f>IFERROR(VLOOKUP(A1668,PEC!A:D,4,0),"Nessun dato disponibile")</f>
        <v>pec.regione.lombardia.it</v>
      </c>
      <c r="C1668">
        <f>IFERROR(VLOOKUP(A1668,SEZIONI!A:B,2,0),"Nessun dato disponibile")</f>
        <v>2</v>
      </c>
      <c r="D1668" t="str">
        <f>_xlfn.XLOOKUP(A1668,[1]Sindaci!$E:$E,[1]Sindaci!$B:$B,"Nessun dato disponibile")</f>
        <v>DOMENICO FINIGUERRA</v>
      </c>
      <c r="E1668" s="9" t="s">
        <v>16343</v>
      </c>
    </row>
    <row r="1669" spans="1:5" x14ac:dyDescent="0.2">
      <c r="A1669" t="s">
        <v>3452</v>
      </c>
      <c r="B1669" t="str">
        <f>IFERROR(VLOOKUP(A1669,PEC!A:D,4,0),"Nessun dato disponibile")</f>
        <v>cert.comune.castanoprimo.mi.it</v>
      </c>
      <c r="C1669">
        <f>IFERROR(VLOOKUP(A1669,SEZIONI!A:B,2,0),"Nessun dato disponibile")</f>
        <v>9</v>
      </c>
      <c r="D1669" t="str">
        <f>_xlfn.XLOOKUP(A1669,[1]Sindaci!$E:$E,[1]Sindaci!$B:$B,"Nessun dato disponibile")</f>
        <v>GIUSEPPE PIGNATIELLO</v>
      </c>
      <c r="E1669" s="9" t="s">
        <v>16343</v>
      </c>
    </row>
    <row r="1670" spans="1:5" x14ac:dyDescent="0.2">
      <c r="A1670" t="s">
        <v>4192</v>
      </c>
      <c r="B1670" t="str">
        <f>IFERROR(VLOOKUP(A1670,PEC!A:D,4,0),"Nessun dato disponibile")</f>
        <v>pec.regione.lombardia.it</v>
      </c>
      <c r="C1670">
        <f>IFERROR(VLOOKUP(A1670,SEZIONI!A:B,2,0),"Nessun dato disponibile")</f>
        <v>30</v>
      </c>
      <c r="D1670" t="str">
        <f>_xlfn.XLOOKUP(A1670,[1]Sindaci!$E:$E,[1]Sindaci!$B:$B,"Nessun dato disponibile")</f>
        <v>ERMANNO ZACCHETTI</v>
      </c>
      <c r="E1670" s="9" t="s">
        <v>16343</v>
      </c>
    </row>
    <row r="1671" spans="1:5" x14ac:dyDescent="0.2">
      <c r="A1671" t="s">
        <v>4214</v>
      </c>
      <c r="B1671" t="str">
        <f>IFERROR(VLOOKUP(A1671,PEC!A:D,4,0),"Nessun dato disponibile")</f>
        <v>pacertificata.it</v>
      </c>
      <c r="C1671">
        <f>IFERROR(VLOOKUP(A1671,SEZIONI!A:B,2,0),"Nessun dato disponibile")</f>
        <v>4</v>
      </c>
      <c r="D1671" t="str">
        <f>_xlfn.XLOOKUP(A1671,[1]Sindaci!$E:$E,[1]Sindaci!$B:$B,"Nessun dato disponibile")</f>
        <v>CESARE GIANLUCA DI</v>
      </c>
      <c r="E1671" s="9" t="s">
        <v>16343</v>
      </c>
    </row>
    <row r="1672" spans="1:5" x14ac:dyDescent="0.2">
      <c r="A1672" t="s">
        <v>4218</v>
      </c>
      <c r="B1672" t="str">
        <f>IFERROR(VLOOKUP(A1672,PEC!A:D,4,0),"Nessun dato disponibile")</f>
        <v>legalmail.it</v>
      </c>
      <c r="C1672">
        <f>IFERROR(VLOOKUP(A1672,SEZIONI!A:B,2,0),"Nessun dato disponibile")</f>
        <v>13</v>
      </c>
      <c r="D1672" t="str">
        <f>_xlfn.XLOOKUP(A1672,[1]Sindaci!$E:$E,[1]Sindaci!$B:$B,"Nessun dato disponibile")</f>
        <v>GIUSEPPINA BERRA</v>
      </c>
      <c r="E1672" s="9" t="s">
        <v>16343</v>
      </c>
    </row>
    <row r="1673" spans="1:5" x14ac:dyDescent="0.2">
      <c r="A1673" t="s">
        <v>4269</v>
      </c>
      <c r="B1673" t="str">
        <f>IFERROR(VLOOKUP(A1673,PEC!A:D,4,0),"Nessun dato disponibile")</f>
        <v>pec.comune.cesano-boscone.mi.it</v>
      </c>
      <c r="C1673">
        <f>IFERROR(VLOOKUP(A1673,SEZIONI!A:B,2,0),"Nessun dato disponibile")</f>
        <v>22</v>
      </c>
      <c r="D1673" t="str">
        <f>_xlfn.XLOOKUP(A1673,[1]Sindaci!$E:$E,[1]Sindaci!$B:$B,"Nessun dato disponibile")</f>
        <v>ALFREDO SIMONE NEGRI</v>
      </c>
      <c r="E1673" s="9" t="s">
        <v>16343</v>
      </c>
    </row>
    <row r="1674" spans="1:5" x14ac:dyDescent="0.2">
      <c r="A1674" t="s">
        <v>4277</v>
      </c>
      <c r="B1674" t="str">
        <f>IFERROR(VLOOKUP(A1674,PEC!A:D,4,0),"Nessun dato disponibile")</f>
        <v>comune.cesate.mi.legalmail.it</v>
      </c>
      <c r="C1674">
        <f>IFERROR(VLOOKUP(A1674,SEZIONI!A:B,2,0),"Nessun dato disponibile")</f>
        <v>13</v>
      </c>
      <c r="D1674" t="str">
        <f>_xlfn.XLOOKUP(A1674,[1]Sindaci!$E:$E,[1]Sindaci!$B:$B,"Nessun dato disponibile")</f>
        <v>ROBERTO VUMBACA</v>
      </c>
      <c r="E1674" s="9" t="s">
        <v>16343</v>
      </c>
    </row>
    <row r="1675" spans="1:5" x14ac:dyDescent="0.2">
      <c r="A1675" t="s">
        <v>4476</v>
      </c>
      <c r="B1675" t="str">
        <f>IFERROR(VLOOKUP(A1675,PEC!A:D,4,0),"Nessun dato disponibile")</f>
        <v>pec.regione.lombardia.it</v>
      </c>
      <c r="C1675">
        <f>IFERROR(VLOOKUP(A1675,SEZIONI!A:B,2,0),"Nessun dato disponibile")</f>
        <v>65</v>
      </c>
      <c r="D1675" t="str">
        <f>_xlfn.XLOOKUP(A1675,[1]Sindaci!$E:$E,[1]Sindaci!$B:$B,"Nessun dato disponibile")</f>
        <v>GIACOMO GIOVANNI GHILARDI</v>
      </c>
      <c r="E1675" s="9" t="s">
        <v>16343</v>
      </c>
    </row>
    <row r="1676" spans="1:5" x14ac:dyDescent="0.2">
      <c r="A1676" t="s">
        <v>4517</v>
      </c>
      <c r="B1676" t="str">
        <f>IFERROR(VLOOKUP(A1676,PEC!A:D,4,0),"Nessun dato disponibile")</f>
        <v>pec.comune.cisliano.mi.it</v>
      </c>
      <c r="C1676">
        <f>IFERROR(VLOOKUP(A1676,SEZIONI!A:B,2,0),"Nessun dato disponibile")</f>
        <v>4</v>
      </c>
      <c r="D1676" t="str">
        <f>_xlfn.XLOOKUP(A1676,[1]Sindaci!$E:$E,[1]Sindaci!$B:$B,"Nessun dato disponibile")</f>
        <v>LUCA DURE'</v>
      </c>
      <c r="E1676" s="9" t="s">
        <v>16343</v>
      </c>
    </row>
    <row r="1677" spans="1:5" x14ac:dyDescent="0.2">
      <c r="A1677" t="s">
        <v>4758</v>
      </c>
      <c r="B1677" t="str">
        <f>IFERROR(VLOOKUP(A1677,PEC!A:D,4,0),"Nessun dato disponibile")</f>
        <v>legalmail.it</v>
      </c>
      <c r="C1677">
        <f>IFERROR(VLOOKUP(A1677,SEZIONI!A:B,2,0),"Nessun dato disponibile")</f>
        <v>40</v>
      </c>
      <c r="D1677" t="str">
        <f>_xlfn.XLOOKUP(A1677,[1]Sindaci!$E:$E,[1]Sindaci!$B:$B,"Nessun dato disponibile")</f>
        <v>Nessun dato disponibile</v>
      </c>
      <c r="E1677" s="9" t="s">
        <v>16343</v>
      </c>
    </row>
    <row r="1678" spans="1:5" x14ac:dyDescent="0.2">
      <c r="A1678" t="s">
        <v>4773</v>
      </c>
      <c r="B1678" t="str">
        <f>IFERROR(VLOOKUP(A1678,PEC!A:D,4,0),"Nessun dato disponibile")</f>
        <v>legalmail.it</v>
      </c>
      <c r="C1678">
        <f>IFERROR(VLOOKUP(A1678,SEZIONI!A:B,2,0),"Nessun dato disponibile")</f>
        <v>2</v>
      </c>
      <c r="D1678" t="str">
        <f>_xlfn.XLOOKUP(A1678,[1]Sindaci!$E:$E,[1]Sindaci!$B:$B,"Nessun dato disponibile")</f>
        <v>GIULIO ENRICO MARIA GUALA</v>
      </c>
      <c r="E1678" s="9" t="s">
        <v>16343</v>
      </c>
    </row>
    <row r="1679" spans="1:5" x14ac:dyDescent="0.2">
      <c r="A1679" t="s">
        <v>4887</v>
      </c>
      <c r="B1679" t="str">
        <f>IFERROR(VLOOKUP(A1679,PEC!A:D,4,0),"Nessun dato disponibile")</f>
        <v>postemailcertificata.it</v>
      </c>
      <c r="C1679">
        <f>IFERROR(VLOOKUP(A1679,SEZIONI!A:B,2,0),"Nessun dato disponibile")</f>
        <v>14</v>
      </c>
      <c r="D1679" t="str">
        <f>_xlfn.XLOOKUP(A1679,[1]Sindaci!$E:$E,[1]Sindaci!$B:$B,"Nessun dato disponibile")</f>
        <v>MARCO BALLARINI</v>
      </c>
      <c r="E1679" s="9" t="s">
        <v>16343</v>
      </c>
    </row>
    <row r="1680" spans="1:5" x14ac:dyDescent="0.2">
      <c r="A1680" t="s">
        <v>4926</v>
      </c>
      <c r="B1680" t="str">
        <f>IFERROR(VLOOKUP(A1680,PEC!A:D,4,0),"Nessun dato disponibile")</f>
        <v>comune.cormano.mi.legalmailpa.it</v>
      </c>
      <c r="C1680">
        <f>IFERROR(VLOOKUP(A1680,SEZIONI!A:B,2,0),"Nessun dato disponibile")</f>
        <v>17</v>
      </c>
      <c r="D1680" t="str">
        <f>_xlfn.XLOOKUP(A1680,[1]Sindaci!$E:$E,[1]Sindaci!$B:$B,"Nessun dato disponibile")</f>
        <v>LUIGI GIANANTONIO MAGISTRO</v>
      </c>
      <c r="E1680" s="9" t="s">
        <v>16343</v>
      </c>
    </row>
    <row r="1681" spans="1:5" x14ac:dyDescent="0.2">
      <c r="A1681" t="s">
        <v>4936</v>
      </c>
      <c r="B1681" t="str">
        <f>IFERROR(VLOOKUP(A1681,PEC!A:D,4,0),"Nessun dato disponibile")</f>
        <v>pec.comune.cornaredo.mi.it</v>
      </c>
      <c r="C1681">
        <f>IFERROR(VLOOKUP(A1681,SEZIONI!A:B,2,0),"Nessun dato disponibile")</f>
        <v>19</v>
      </c>
      <c r="D1681" t="str">
        <f>_xlfn.XLOOKUP(A1681,[1]Sindaci!$E:$E,[1]Sindaci!$B:$B,"Nessun dato disponibile")</f>
        <v>YURI SANTAGOSTINO</v>
      </c>
      <c r="E1681" s="9" t="s">
        <v>16343</v>
      </c>
    </row>
    <row r="1682" spans="1:5" x14ac:dyDescent="0.2">
      <c r="A1682" t="s">
        <v>4972</v>
      </c>
      <c r="B1682" t="str">
        <f>IFERROR(VLOOKUP(A1682,PEC!A:D,4,0),"Nessun dato disponibile")</f>
        <v>cert.comune.corsico.mi.it</v>
      </c>
      <c r="C1682">
        <f>IFERROR(VLOOKUP(A1682,SEZIONI!A:B,2,0),"Nessun dato disponibile")</f>
        <v>35</v>
      </c>
      <c r="D1682" t="str">
        <f>_xlfn.XLOOKUP(A1682,[1]Sindaci!$E:$E,[1]Sindaci!$B:$B,"Nessun dato disponibile")</f>
        <v>STEFANO MARTINO VENTURA</v>
      </c>
      <c r="E1682" s="9" t="s">
        <v>16343</v>
      </c>
    </row>
    <row r="1683" spans="1:5" x14ac:dyDescent="0.2">
      <c r="A1683" t="s">
        <v>5177</v>
      </c>
      <c r="B1683" t="str">
        <f>IFERROR(VLOOKUP(A1683,PEC!A:D,4,0),"Nessun dato disponibile")</f>
        <v>postecert.it</v>
      </c>
      <c r="C1683">
        <f>IFERROR(VLOOKUP(A1683,SEZIONI!A:B,2,0),"Nessun dato disponibile")</f>
        <v>7</v>
      </c>
      <c r="D1683" t="str">
        <f>_xlfn.XLOOKUP(A1683,[1]Sindaci!$E:$E,[1]Sindaci!$B:$B,"Nessun dato disponibile")</f>
        <v>GIOVANNI CUCCHETTI</v>
      </c>
      <c r="E1683" s="9" t="s">
        <v>16343</v>
      </c>
    </row>
    <row r="1684" spans="1:5" x14ac:dyDescent="0.2">
      <c r="A1684" t="s">
        <v>5226</v>
      </c>
      <c r="B1684" t="str">
        <f>IFERROR(VLOOKUP(A1684,PEC!A:D,4,0),"Nessun dato disponibile")</f>
        <v>legalmail.it</v>
      </c>
      <c r="C1684">
        <f>IFERROR(VLOOKUP(A1684,SEZIONI!A:B,2,0),"Nessun dato disponibile")</f>
        <v>4</v>
      </c>
      <c r="D1684" t="str">
        <f>_xlfn.XLOOKUP(A1684,[1]Sindaci!$E:$E,[1]Sindaci!$B:$B,"Nessun dato disponibile")</f>
        <v>GIOVANNI LUCIANO TRIULZI</v>
      </c>
      <c r="E1684" s="9" t="s">
        <v>16343</v>
      </c>
    </row>
    <row r="1685" spans="1:5" x14ac:dyDescent="0.2">
      <c r="A1685" t="s">
        <v>5228</v>
      </c>
      <c r="B1685" t="str">
        <f>IFERROR(VLOOKUP(A1685,PEC!A:D,4,0),"Nessun dato disponibile")</f>
        <v>pec.regione.lombardia.it</v>
      </c>
      <c r="C1685">
        <f>IFERROR(VLOOKUP(A1685,SEZIONI!A:B,2,0),"Nessun dato disponibile")</f>
        <v>17</v>
      </c>
      <c r="D1685" t="str">
        <f>_xlfn.XLOOKUP(A1685,[1]Sindaci!$E:$E,[1]Sindaci!$B:$B,"Nessun dato disponibile")</f>
        <v>VALERIA LESMA</v>
      </c>
      <c r="E1685" s="9" t="s">
        <v>16343</v>
      </c>
    </row>
    <row r="1686" spans="1:5" x14ac:dyDescent="0.2">
      <c r="A1686" t="s">
        <v>5245</v>
      </c>
      <c r="B1686" t="str">
        <f>IFERROR(VLOOKUP(A1686,PEC!A:D,4,0),"Nessun dato disponibile")</f>
        <v>postecert.it</v>
      </c>
      <c r="C1686">
        <f>IFERROR(VLOOKUP(A1686,SEZIONI!A:B,2,0),"Nessun dato disponibile")</f>
        <v>5</v>
      </c>
      <c r="D1686" t="str">
        <f>_xlfn.XLOOKUP(A1686,[1]Sindaci!$E:$E,[1]Sindaci!$B:$B,"Nessun dato disponibile")</f>
        <v>PAOLA ROLFI</v>
      </c>
      <c r="E1686" s="9" t="s">
        <v>16343</v>
      </c>
    </row>
    <row r="1687" spans="1:5" x14ac:dyDescent="0.2">
      <c r="A1687" t="s">
        <v>5404</v>
      </c>
      <c r="B1687" t="str">
        <f>IFERROR(VLOOKUP(A1687,PEC!A:D,4,0),"Nessun dato disponibile")</f>
        <v>pec.regione.lombardia.it</v>
      </c>
      <c r="C1687">
        <f>IFERROR(VLOOKUP(A1687,SEZIONI!A:B,2,0),"Nessun dato disponibile")</f>
        <v>3</v>
      </c>
      <c r="D1687" t="str">
        <f>_xlfn.XLOOKUP(A1687,[1]Sindaci!$E:$E,[1]Sindaci!$B:$B,"Nessun dato disponibile")</f>
        <v>NICOLA INFANTE</v>
      </c>
      <c r="E1687" s="9" t="s">
        <v>16343</v>
      </c>
    </row>
    <row r="1688" spans="1:5" x14ac:dyDescent="0.2">
      <c r="A1688" t="s">
        <v>6114</v>
      </c>
      <c r="B1688" t="str">
        <f>IFERROR(VLOOKUP(A1688,PEC!A:D,4,0),"Nessun dato disponibile")</f>
        <v>pec.regione.lombardia.it</v>
      </c>
      <c r="C1688">
        <f>IFERROR(VLOOKUP(A1688,SEZIONI!A:B,2,0),"Nessun dato disponibile")</f>
        <v>8</v>
      </c>
      <c r="D1688" t="str">
        <f>_xlfn.XLOOKUP(A1688,[1]Sindaci!$E:$E,[1]Sindaci!$B:$B,"Nessun dato disponibile")</f>
        <v>SERGIO PERFETTI</v>
      </c>
      <c r="E1688" s="9" t="s">
        <v>16343</v>
      </c>
    </row>
    <row r="1689" spans="1:5" x14ac:dyDescent="0.2">
      <c r="A1689" t="s">
        <v>6226</v>
      </c>
      <c r="B1689" t="str">
        <f>IFERROR(VLOOKUP(A1689,PEC!A:D,4,0),"Nessun dato disponibile")</f>
        <v>garbagnate-milanese.legalmail.it</v>
      </c>
      <c r="C1689">
        <f>IFERROR(VLOOKUP(A1689,SEZIONI!A:B,2,0),"Nessun dato disponibile")</f>
        <v>26</v>
      </c>
      <c r="D1689" t="str">
        <f>_xlfn.XLOOKUP(A1689,[1]Sindaci!$E:$E,[1]Sindaci!$B:$B,"Nessun dato disponibile")</f>
        <v>DANIELE DAVIDE BARLETTA</v>
      </c>
      <c r="E1689" s="9" t="s">
        <v>16343</v>
      </c>
    </row>
    <row r="1690" spans="1:5" x14ac:dyDescent="0.2">
      <c r="A1690" t="s">
        <v>6349</v>
      </c>
      <c r="B1690" t="str">
        <f>IFERROR(VLOOKUP(A1690,PEC!A:D,4,0),"Nessun dato disponibile")</f>
        <v>legalmail.it</v>
      </c>
      <c r="C1690">
        <f>IFERROR(VLOOKUP(A1690,SEZIONI!A:B,2,0),"Nessun dato disponibile")</f>
        <v>7</v>
      </c>
      <c r="D1690" t="str">
        <f>_xlfn.XLOOKUP(A1690,[1]Sindaci!$E:$E,[1]Sindaci!$B:$B,"Nessun dato disponibile")</f>
        <v>LUCIA MANTEGAZZA</v>
      </c>
      <c r="E1690" s="9" t="s">
        <v>16343</v>
      </c>
    </row>
    <row r="1691" spans="1:5" x14ac:dyDescent="0.2">
      <c r="A1691" t="s">
        <v>6512</v>
      </c>
      <c r="B1691" t="str">
        <f>IFERROR(VLOOKUP(A1691,PEC!A:D,4,0),"Nessun dato disponibile")</f>
        <v xml:space="preserve">cert.legalmail.it </v>
      </c>
      <c r="C1691">
        <f>IFERROR(VLOOKUP(A1691,SEZIONI!A:B,2,0),"Nessun dato disponibile")</f>
        <v>17</v>
      </c>
      <c r="D1691" t="str">
        <f>_xlfn.XLOOKUP(A1691,[1]Sindaci!$E:$E,[1]Sindaci!$B:$B,"Nessun dato disponibile")</f>
        <v>ANGELO STUCCHI</v>
      </c>
      <c r="E1691" s="9" t="s">
        <v>16343</v>
      </c>
    </row>
    <row r="1692" spans="1:5" x14ac:dyDescent="0.2">
      <c r="A1692" t="s">
        <v>6624</v>
      </c>
      <c r="B1692" t="str">
        <f>IFERROR(VLOOKUP(A1692,PEC!A:D,4,0),"Nessun dato disponibile")</f>
        <v>pec.regione.lombardia.it</v>
      </c>
      <c r="C1692">
        <f>IFERROR(VLOOKUP(A1692,SEZIONI!A:B,2,0),"Nessun dato disponibile")</f>
        <v>2</v>
      </c>
      <c r="D1692" t="str">
        <f>_xlfn.XLOOKUP(A1692,[1]Sindaci!$E:$E,[1]Sindaci!$B:$B,"Nessun dato disponibile")</f>
        <v>NATALE PULICI</v>
      </c>
      <c r="E1692" s="9" t="s">
        <v>16343</v>
      </c>
    </row>
    <row r="1693" spans="1:5" x14ac:dyDescent="0.2">
      <c r="A1693" t="s">
        <v>6757</v>
      </c>
      <c r="B1693" t="str">
        <f>IFERROR(VLOOKUP(A1693,PEC!A:D,4,0),"Nessun dato disponibile")</f>
        <v>pec.gudo.it</v>
      </c>
      <c r="C1693">
        <f>IFERROR(VLOOKUP(A1693,SEZIONI!A:B,2,0),"Nessun dato disponibile")</f>
        <v>2</v>
      </c>
      <c r="D1693" t="str">
        <f>_xlfn.XLOOKUP(A1693,[1]Sindaci!$E:$E,[1]Sindaci!$B:$B,"Nessun dato disponibile")</f>
        <v>NUNZIO OMAR CIRULLI</v>
      </c>
      <c r="E1693" s="9" t="s">
        <v>16343</v>
      </c>
    </row>
    <row r="1694" spans="1:5" x14ac:dyDescent="0.2">
      <c r="A1694" t="s">
        <v>6825</v>
      </c>
      <c r="B1694" t="str">
        <f>IFERROR(VLOOKUP(A1694,PEC!A:D,4,0),"Nessun dato disponibile")</f>
        <v>legalmail.it</v>
      </c>
      <c r="C1694">
        <f>IFERROR(VLOOKUP(A1694,SEZIONI!A:B,2,0),"Nessun dato disponibile")</f>
        <v>8</v>
      </c>
      <c r="D1694" t="str">
        <f>_xlfn.XLOOKUP(A1694,[1]Sindaci!$E:$E,[1]Sindaci!$B:$B,"Nessun dato disponibile")</f>
        <v>SARA BETTINELLI</v>
      </c>
      <c r="E1694" s="9" t="s">
        <v>16343</v>
      </c>
    </row>
    <row r="1695" spans="1:5" x14ac:dyDescent="0.2">
      <c r="A1695" t="s">
        <v>6829</v>
      </c>
      <c r="B1695" t="str">
        <f>IFERROR(VLOOKUP(A1695,PEC!A:D,4,0),"Nessun dato disponibile")</f>
        <v>legalmail.it</v>
      </c>
      <c r="C1695">
        <f>IFERROR(VLOOKUP(A1695,SEZIONI!A:B,2,0),"Nessun dato disponibile")</f>
        <v>10</v>
      </c>
      <c r="D1695" t="str">
        <f>_xlfn.XLOOKUP(A1695,[1]Sindaci!$E:$E,[1]Sindaci!$B:$B,"Nessun dato disponibile")</f>
        <v>ANDREA FUMAGALLI</v>
      </c>
      <c r="E1695" s="9" t="s">
        <v>16343</v>
      </c>
    </row>
    <row r="1696" spans="1:5" x14ac:dyDescent="0.2">
      <c r="A1696" t="s">
        <v>6968</v>
      </c>
      <c r="B1696" t="str">
        <f>IFERROR(VLOOKUP(A1696,PEC!A:D,4,0),"Nessun dato disponibile")</f>
        <v>pec.comune.lacchiarella.mi.it</v>
      </c>
      <c r="C1696">
        <f>IFERROR(VLOOKUP(A1696,SEZIONI!A:B,2,0),"Nessun dato disponibile")</f>
        <v>7</v>
      </c>
      <c r="D1696" t="str">
        <f>_xlfn.XLOOKUP(A1696,[1]Sindaci!$E:$E,[1]Sindaci!$B:$B,"Nessun dato disponibile")</f>
        <v>ANTONELLA VIOLI</v>
      </c>
      <c r="E1696" s="9" t="s">
        <v>16343</v>
      </c>
    </row>
    <row r="1697" spans="1:5" x14ac:dyDescent="0.2">
      <c r="A1697" t="s">
        <v>6998</v>
      </c>
      <c r="B1697" t="str">
        <f>IFERROR(VLOOKUP(A1697,PEC!A:D,4,0),"Nessun dato disponibile")</f>
        <v>pec.regione.lombardia.it</v>
      </c>
      <c r="C1697">
        <f>IFERROR(VLOOKUP(A1697,SEZIONI!A:B,2,0),"Nessun dato disponibile")</f>
        <v>25</v>
      </c>
      <c r="D1697" t="str">
        <f>_xlfn.XLOOKUP(A1697,[1]Sindaci!$E:$E,[1]Sindaci!$B:$B,"Nessun dato disponibile")</f>
        <v>ANDREA TAGLIAFERRO</v>
      </c>
      <c r="E1697" s="9" t="s">
        <v>16343</v>
      </c>
    </row>
    <row r="1698" spans="1:5" x14ac:dyDescent="0.2">
      <c r="A1698" t="s">
        <v>7142</v>
      </c>
      <c r="B1698" t="str">
        <f>IFERROR(VLOOKUP(A1698,PEC!A:D,4,0),"Nessun dato disponibile")</f>
        <v>cert.legalmail.it</v>
      </c>
      <c r="C1698">
        <f>IFERROR(VLOOKUP(A1698,SEZIONI!A:B,2,0),"Nessun dato disponibile")</f>
        <v>49</v>
      </c>
      <c r="D1698" t="str">
        <f>_xlfn.XLOOKUP(A1698,[1]Sindaci!$E:$E,[1]Sindaci!$B:$B,"Nessun dato disponibile")</f>
        <v>LORENZO RADICE</v>
      </c>
      <c r="E1698" s="9" t="s">
        <v>16343</v>
      </c>
    </row>
    <row r="1699" spans="1:5" x14ac:dyDescent="0.2">
      <c r="A1699" t="s">
        <v>7281</v>
      </c>
      <c r="B1699" t="str">
        <f>IFERROR(VLOOKUP(A1699,PEC!A:D,4,0),"Nessun dato disponibile")</f>
        <v>pec.regione.lombardia.it</v>
      </c>
      <c r="C1699">
        <f>IFERROR(VLOOKUP(A1699,SEZIONI!A:B,2,0),"Nessun dato disponibile")</f>
        <v>3</v>
      </c>
      <c r="D1699" t="str">
        <f>_xlfn.XLOOKUP(A1699,[1]Sindaci!$E:$E,[1]Sindaci!$B:$B,"Nessun dato disponibile")</f>
        <v>LORENZO FUCCI</v>
      </c>
      <c r="E1699" s="9" t="s">
        <v>16343</v>
      </c>
    </row>
    <row r="1700" spans="1:5" x14ac:dyDescent="0.2">
      <c r="A1700" t="s">
        <v>7318</v>
      </c>
      <c r="B1700" t="str">
        <f>IFERROR(VLOOKUP(A1700,PEC!A:D,4,0),"Nessun dato disponibile")</f>
        <v>pec.comune.locateditriulzi.mi.it</v>
      </c>
      <c r="C1700">
        <f>IFERROR(VLOOKUP(A1700,SEZIONI!A:B,2,0),"Nessun dato disponibile")</f>
        <v>8</v>
      </c>
      <c r="D1700" t="str">
        <f>_xlfn.XLOOKUP(A1700,[1]Sindaci!$E:$E,[1]Sindaci!$B:$B,"Nessun dato disponibile")</f>
        <v>DAVIDE SERRANO'</v>
      </c>
      <c r="E1700" s="9" t="s">
        <v>16343</v>
      </c>
    </row>
    <row r="1701" spans="1:5" x14ac:dyDescent="0.2">
      <c r="A1701" t="s">
        <v>7563</v>
      </c>
      <c r="B1701" t="str">
        <f>IFERROR(VLOOKUP(A1701,PEC!A:D,4,0),"Nessun dato disponibile")</f>
        <v xml:space="preserve">cert.poliscomuneamico.net </v>
      </c>
      <c r="C1701">
        <f>IFERROR(VLOOKUP(A1701,SEZIONI!A:B,2,0),"Nessun dato disponibile")</f>
        <v>21</v>
      </c>
      <c r="D1701" t="str">
        <f>_xlfn.XLOOKUP(A1701,[1]Sindaci!$E:$E,[1]Sindaci!$B:$B,"Nessun dato disponibile")</f>
        <v>GOBBO LUCA DEL</v>
      </c>
      <c r="E1701" s="9" t="s">
        <v>16343</v>
      </c>
    </row>
    <row r="1702" spans="1:5" x14ac:dyDescent="0.2">
      <c r="A1702" t="s">
        <v>7596</v>
      </c>
      <c r="B1702" t="str">
        <f>IFERROR(VLOOKUP(A1702,PEC!A:D,4,0),"Nessun dato disponibile")</f>
        <v xml:space="preserve">pec.comune.magnago.mi.it </v>
      </c>
      <c r="C1702">
        <f>IFERROR(VLOOKUP(A1702,SEZIONI!A:B,2,0),"Nessun dato disponibile")</f>
        <v>7</v>
      </c>
      <c r="D1702" t="str">
        <f>_xlfn.XLOOKUP(A1702,[1]Sindaci!$E:$E,[1]Sindaci!$B:$B,"Nessun dato disponibile")</f>
        <v>DARIO EUGENIO LUIGI CANDIANI</v>
      </c>
      <c r="E1702" s="9" t="s">
        <v>16343</v>
      </c>
    </row>
    <row r="1703" spans="1:5" x14ac:dyDescent="0.2">
      <c r="A1703" t="s">
        <v>7742</v>
      </c>
      <c r="B1703" t="str">
        <f>IFERROR(VLOOKUP(A1703,PEC!A:D,4,0),"Nessun dato disponibile")</f>
        <v>pec.regione.lombardia.it</v>
      </c>
      <c r="C1703">
        <f>IFERROR(VLOOKUP(A1703,SEZIONI!A:B,2,0),"Nessun dato disponibile")</f>
        <v>5</v>
      </c>
      <c r="D1703" t="str">
        <f>_xlfn.XLOOKUP(A1703,[1]Sindaci!$E:$E,[1]Sindaci!$B:$B,"Nessun dato disponibile")</f>
        <v>MARINA ROMA</v>
      </c>
      <c r="E1703" s="9" t="s">
        <v>16343</v>
      </c>
    </row>
    <row r="1704" spans="1:5" x14ac:dyDescent="0.2">
      <c r="A1704" t="s">
        <v>7876</v>
      </c>
      <c r="B1704" t="str">
        <f>IFERROR(VLOOKUP(A1704,PEC!A:D,4,0),"Nessun dato disponibile")</f>
        <v>pec.it</v>
      </c>
      <c r="C1704">
        <f>IFERROR(VLOOKUP(A1704,SEZIONI!A:B,2,0),"Nessun dato disponibile")</f>
        <v>3</v>
      </c>
      <c r="D1704" t="str">
        <f>_xlfn.XLOOKUP(A1704,[1]Sindaci!$E:$E,[1]Sindaci!$B:$B,"Nessun dato disponibile")</f>
        <v>PAMELA TUMIATI</v>
      </c>
      <c r="E1704" s="9" t="s">
        <v>16343</v>
      </c>
    </row>
    <row r="1705" spans="1:5" x14ac:dyDescent="0.2">
      <c r="A1705" t="s">
        <v>7993</v>
      </c>
      <c r="B1705" t="str">
        <f>IFERROR(VLOOKUP(A1705,PEC!A:D,4,0),"Nessun dato disponibile")</f>
        <v>pec.regione.lombardia.it</v>
      </c>
      <c r="C1705">
        <f>IFERROR(VLOOKUP(A1705,SEZIONI!A:B,2,0),"Nessun dato disponibile")</f>
        <v>11</v>
      </c>
      <c r="D1705" t="str">
        <f>_xlfn.XLOOKUP(A1705,[1]Sindaci!$E:$E,[1]Sindaci!$B:$B,"Nessun dato disponibile")</f>
        <v>GIOVANNI CARMINE FABIANO</v>
      </c>
      <c r="E1705" s="9" t="s">
        <v>16343</v>
      </c>
    </row>
    <row r="1706" spans="1:5" x14ac:dyDescent="0.2">
      <c r="A1706" t="s">
        <v>8017</v>
      </c>
      <c r="B1706" t="str">
        <f>IFERROR(VLOOKUP(A1706,PEC!A:D,4,0),"Nessun dato disponibile")</f>
        <v>legalpec.it</v>
      </c>
      <c r="C1706">
        <f>IFERROR(VLOOKUP(A1706,SEZIONI!A:B,2,0),"Nessun dato disponibile")</f>
        <v>16</v>
      </c>
      <c r="D1706" t="str">
        <f>_xlfn.XLOOKUP(A1706,[1]Sindaci!$E:$E,[1]Sindaci!$B:$B,"Nessun dato disponibile")</f>
        <v>VITO BELLOMO</v>
      </c>
      <c r="E1706" s="9" t="s">
        <v>16343</v>
      </c>
    </row>
    <row r="1707" spans="1:5" x14ac:dyDescent="0.2">
      <c r="A1707" t="s">
        <v>8047</v>
      </c>
      <c r="B1707" t="str">
        <f>IFERROR(VLOOKUP(A1707,PEC!A:D,4,0),"Nessun dato disponibile")</f>
        <v>pec.it</v>
      </c>
      <c r="C1707">
        <f>IFERROR(VLOOKUP(A1707,SEZIONI!A:B,2,0),"Nessun dato disponibile")</f>
        <v>16</v>
      </c>
      <c r="D1707" t="str">
        <f>_xlfn.XLOOKUP(A1707,[1]Sindaci!$E:$E,[1]Sindaci!$B:$B,"Nessun dato disponibile")</f>
        <v>ANTONIO FUSE'</v>
      </c>
      <c r="E1707" s="9" t="s">
        <v>16343</v>
      </c>
    </row>
    <row r="1708" spans="1:5" x14ac:dyDescent="0.2">
      <c r="A1708" t="s">
        <v>8102</v>
      </c>
      <c r="B1708" t="str">
        <f>IFERROR(VLOOKUP(A1708,PEC!A:D,4,0),"Nessun dato disponibile")</f>
        <v>pec.regione.lombardia.it</v>
      </c>
      <c r="C1708">
        <f>IFERROR(VLOOKUP(A1708,SEZIONI!A:B,2,0),"Nessun dato disponibile")</f>
        <v>3</v>
      </c>
      <c r="D1708" t="str">
        <f>_xlfn.XLOOKUP(A1708,[1]Sindaci!$E:$E,[1]Sindaci!$B:$B,"Nessun dato disponibile")</f>
        <v>DAVIDE GARAVAGLIA</v>
      </c>
      <c r="E1708" s="9" t="s">
        <v>16343</v>
      </c>
    </row>
    <row r="1709" spans="1:5" x14ac:dyDescent="0.2">
      <c r="A1709" t="s">
        <v>8163</v>
      </c>
      <c r="B1709" t="str">
        <f>IFERROR(VLOOKUP(A1709,PEC!A:D,4,0),"Nessun dato disponibile")</f>
        <v>postacert.comune.milano.it</v>
      </c>
      <c r="C1709">
        <f>IFERROR(VLOOKUP(A1709,SEZIONI!A:B,2,0),"Nessun dato disponibile")</f>
        <v>1248</v>
      </c>
      <c r="D1709" t="str">
        <f>_xlfn.XLOOKUP(A1709,[1]Sindaci!$E:$E,[1]Sindaci!$B:$B,"Nessun dato disponibile")</f>
        <v>GIUSEPPE SALA</v>
      </c>
      <c r="E1709" s="9" t="s">
        <v>16343</v>
      </c>
    </row>
    <row r="1710" spans="1:5" x14ac:dyDescent="0.2">
      <c r="A1710" t="s">
        <v>8982</v>
      </c>
      <c r="B1710" t="str">
        <f>IFERROR(VLOOKUP(A1710,PEC!A:D,4,0),"Nessun dato disponibile")</f>
        <v>pec.regione.lombardia.it</v>
      </c>
      <c r="C1710">
        <f>IFERROR(VLOOKUP(A1710,SEZIONI!A:B,2,0),"Nessun dato disponibile")</f>
        <v>1</v>
      </c>
      <c r="D1710" t="str">
        <f>_xlfn.XLOOKUP(A1710,[1]Sindaci!$E:$E,[1]Sindaci!$B:$B,"Nessun dato disponibile")</f>
        <v>MARCO NATALE MARELLI</v>
      </c>
      <c r="E1710" s="9" t="s">
        <v>16343</v>
      </c>
    </row>
    <row r="1711" spans="1:5" x14ac:dyDescent="0.2">
      <c r="A1711" t="s">
        <v>9055</v>
      </c>
      <c r="B1711" t="str">
        <f>IFERROR(VLOOKUP(A1711,PEC!A:D,4,0),"Nessun dato disponibile")</f>
        <v>pec.comune.mottavisconti.mi.it</v>
      </c>
      <c r="C1711">
        <f>IFERROR(VLOOKUP(A1711,SEZIONI!A:B,2,0),"Nessun dato disponibile")</f>
        <v>6</v>
      </c>
      <c r="D1711" t="str">
        <f>_xlfn.XLOOKUP(A1711,[1]Sindaci!$E:$E,[1]Sindaci!$B:$B,"Nessun dato disponibile")</f>
        <v>GIULI PRIMO PAOLO DE</v>
      </c>
      <c r="E1711" s="9" t="s">
        <v>16343</v>
      </c>
    </row>
    <row r="1712" spans="1:5" x14ac:dyDescent="0.2">
      <c r="A1712" t="s">
        <v>9185</v>
      </c>
      <c r="B1712" t="str">
        <f>IFERROR(VLOOKUP(A1712,PEC!A:D,4,0),"Nessun dato disponibile")</f>
        <v xml:space="preserve">pec.comune.nerviano.mi.it </v>
      </c>
      <c r="C1712">
        <f>IFERROR(VLOOKUP(A1712,SEZIONI!A:B,2,0),"Nessun dato disponibile")</f>
        <v>16</v>
      </c>
      <c r="D1712" t="str">
        <f>_xlfn.XLOOKUP(A1712,[1]Sindaci!$E:$E,[1]Sindaci!$B:$B,"Nessun dato disponibile")</f>
        <v>DANIELA COLOMBO</v>
      </c>
      <c r="E1712" s="9" t="s">
        <v>16343</v>
      </c>
    </row>
    <row r="1713" spans="1:5" x14ac:dyDescent="0.2">
      <c r="A1713" t="s">
        <v>9286</v>
      </c>
      <c r="B1713" t="str">
        <f>IFERROR(VLOOKUP(A1713,PEC!A:D,4,0),"Nessun dato disponibile")</f>
        <v>pec.regione.lombardia.it</v>
      </c>
      <c r="C1713">
        <f>IFERROR(VLOOKUP(A1713,SEZIONI!A:B,2,0),"Nessun dato disponibile")</f>
        <v>1</v>
      </c>
      <c r="D1713" t="str">
        <f>_xlfn.XLOOKUP(A1713,[1]Sindaci!$E:$E,[1]Sindaci!$B:$B,"Nessun dato disponibile")</f>
        <v>ROBERTO CATTANEO</v>
      </c>
      <c r="E1713" s="9" t="s">
        <v>16343</v>
      </c>
    </row>
    <row r="1714" spans="1:5" x14ac:dyDescent="0.2">
      <c r="A1714" t="s">
        <v>9312</v>
      </c>
      <c r="B1714" t="str">
        <f>IFERROR(VLOOKUP(A1714,PEC!A:D,4,0),"Nessun dato disponibile")</f>
        <v>legalmail.it</v>
      </c>
      <c r="C1714">
        <f>IFERROR(VLOOKUP(A1714,SEZIONI!A:B,2,0),"Nessun dato disponibile")</f>
        <v>18</v>
      </c>
      <c r="D1714" t="str">
        <f>_xlfn.XLOOKUP(A1714,[1]Sindaci!$E:$E,[1]Sindaci!$B:$B,"Nessun dato disponibile")</f>
        <v>DANIELA MALDINI</v>
      </c>
      <c r="E1714" s="9" t="s">
        <v>16343</v>
      </c>
    </row>
    <row r="1715" spans="1:5" x14ac:dyDescent="0.2">
      <c r="A1715" t="s">
        <v>9336</v>
      </c>
      <c r="B1715" t="str">
        <f>IFERROR(VLOOKUP(A1715,PEC!A:D,4,0),"Nessun dato disponibile")</f>
        <v>legalpec.it</v>
      </c>
      <c r="C1715">
        <f>IFERROR(VLOOKUP(A1715,SEZIONI!A:B,2,0),"Nessun dato disponibile")</f>
        <v>4</v>
      </c>
      <c r="D1715" t="str">
        <f>_xlfn.XLOOKUP(A1715,[1]Sindaci!$E:$E,[1]Sindaci!$B:$B,"Nessun dato disponibile")</f>
        <v>DIRUBE FRANCISCO JAVIER MIERA</v>
      </c>
      <c r="E1715" s="9" t="s">
        <v>16343</v>
      </c>
    </row>
    <row r="1716" spans="1:5" x14ac:dyDescent="0.2">
      <c r="A1716" t="s">
        <v>9501</v>
      </c>
      <c r="B1716" t="str">
        <f>IFERROR(VLOOKUP(A1716,PEC!A:D,4,0),"Nessun dato disponibile")</f>
        <v>cert.legalmail.it</v>
      </c>
      <c r="C1716">
        <f>IFERROR(VLOOKUP(A1716,SEZIONI!A:B,2,0),"Nessun dato disponibile")</f>
        <v>12</v>
      </c>
      <c r="D1716" t="str">
        <f>_xlfn.XLOOKUP(A1716,[1]Sindaci!$E:$E,[1]Sindaci!$B:$B,"Nessun dato disponibile")</f>
        <v>BARBARA BARBIERI</v>
      </c>
      <c r="E1716" s="9" t="s">
        <v>16343</v>
      </c>
    </row>
    <row r="1717" spans="1:5" x14ac:dyDescent="0.2">
      <c r="A1717" t="s">
        <v>9664</v>
      </c>
      <c r="B1717" t="str">
        <f>IFERROR(VLOOKUP(A1717,PEC!A:D,4,0),"Nessun dato disponibile")</f>
        <v>pec.comunediossona.it</v>
      </c>
      <c r="C1717">
        <f>IFERROR(VLOOKUP(A1717,SEZIONI!A:B,2,0),"Nessun dato disponibile")</f>
        <v>3</v>
      </c>
      <c r="D1717" t="str">
        <f>_xlfn.XLOOKUP(A1717,[1]Sindaci!$E:$E,[1]Sindaci!$B:$B,"Nessun dato disponibile")</f>
        <v>MARINO VENEGONI</v>
      </c>
      <c r="E1717" s="9" t="s">
        <v>16343</v>
      </c>
    </row>
    <row r="1718" spans="1:5" x14ac:dyDescent="0.2">
      <c r="A1718" t="s">
        <v>9718</v>
      </c>
      <c r="B1718" t="str">
        <f>IFERROR(VLOOKUP(A1718,PEC!A:D,4,0),"Nessun dato disponibile")</f>
        <v>legalpec.it</v>
      </c>
      <c r="C1718">
        <f>IFERROR(VLOOKUP(A1718,SEZIONI!A:B,2,0),"Nessun dato disponibile")</f>
        <v>2</v>
      </c>
      <c r="D1718" t="str">
        <f>_xlfn.XLOOKUP(A1718,[1]Sindaci!$E:$E,[1]Sindaci!$B:$B,"Nessun dato disponibile")</f>
        <v>GUGLIELMO VILLANI</v>
      </c>
      <c r="E1718" s="9" t="s">
        <v>16343</v>
      </c>
    </row>
    <row r="1719" spans="1:5" x14ac:dyDescent="0.2">
      <c r="A1719" t="s">
        <v>9738</v>
      </c>
      <c r="B1719" t="str">
        <f>IFERROR(VLOOKUP(A1719,PEC!A:D,4,0),"Nessun dato disponibile")</f>
        <v>pec.regione.lombardia.it</v>
      </c>
      <c r="C1719">
        <f>IFERROR(VLOOKUP(A1719,SEZIONI!A:B,2,0),"Nessun dato disponibile")</f>
        <v>44</v>
      </c>
      <c r="D1719" t="str">
        <f>_xlfn.XLOOKUP(A1719,[1]Sindaci!$E:$E,[1]Sindaci!$B:$B,"Nessun dato disponibile")</f>
        <v>EZIO PRIMO CASATI</v>
      </c>
      <c r="E1719" s="9" t="s">
        <v>16343</v>
      </c>
    </row>
    <row r="1720" spans="1:5" x14ac:dyDescent="0.2">
      <c r="A1720" t="s">
        <v>9888</v>
      </c>
      <c r="B1720" t="str">
        <f>IFERROR(VLOOKUP(A1720,PEC!A:D,4,0),"Nessun dato disponibile")</f>
        <v>legalmail.it</v>
      </c>
      <c r="C1720">
        <f>IFERROR(VLOOKUP(A1720,SEZIONI!A:B,2,0),"Nessun dato disponibile")</f>
        <v>7</v>
      </c>
      <c r="D1720" t="str">
        <f>_xlfn.XLOOKUP(A1720,[1]Sindaci!$E:$E,[1]Sindaci!$B:$B,"Nessun dato disponibile")</f>
        <v>FRANCO ABATE</v>
      </c>
      <c r="E1720" s="9" t="s">
        <v>16343</v>
      </c>
    </row>
    <row r="1721" spans="1:5" x14ac:dyDescent="0.2">
      <c r="A1721" t="s">
        <v>9896</v>
      </c>
      <c r="B1721" t="str">
        <f>IFERROR(VLOOKUP(A1721,PEC!A:D,4,0),"Nessun dato disponibile")</f>
        <v>cert.comune.parabiago.mi.it</v>
      </c>
      <c r="C1721">
        <f>IFERROR(VLOOKUP(A1721,SEZIONI!A:B,2,0),"Nessun dato disponibile")</f>
        <v>23</v>
      </c>
      <c r="D1721" t="str">
        <f>_xlfn.XLOOKUP(A1721,[1]Sindaci!$E:$E,[1]Sindaci!$B:$B,"Nessun dato disponibile")</f>
        <v>RAFFAELE CUCCHI</v>
      </c>
      <c r="E1721" s="9" t="s">
        <v>16343</v>
      </c>
    </row>
    <row r="1722" spans="1:5" x14ac:dyDescent="0.2">
      <c r="A1722" t="s">
        <v>9981</v>
      </c>
      <c r="B1722" t="str">
        <f>IFERROR(VLOOKUP(A1722,PEC!A:D,4,0),"Nessun dato disponibile")</f>
        <v>pec.comune.paullo.mi.it</v>
      </c>
      <c r="C1722">
        <f>IFERROR(VLOOKUP(A1722,SEZIONI!A:B,2,0),"Nessun dato disponibile")</f>
        <v>10</v>
      </c>
      <c r="D1722" t="str">
        <f>_xlfn.XLOOKUP(A1722,[1]Sindaci!$E:$E,[1]Sindaci!$B:$B,"Nessun dato disponibile")</f>
        <v>FEDERICO LORENZINI</v>
      </c>
      <c r="E1722" s="9" t="s">
        <v>16343</v>
      </c>
    </row>
    <row r="1723" spans="1:5" x14ac:dyDescent="0.2">
      <c r="A1723" t="s">
        <v>10093</v>
      </c>
      <c r="B1723" t="str">
        <f>IFERROR(VLOOKUP(A1723,PEC!A:D,4,0),"Nessun dato disponibile")</f>
        <v>comune.pero.mi.legalmail.it</v>
      </c>
      <c r="C1723">
        <f>IFERROR(VLOOKUP(A1723,SEZIONI!A:B,2,0),"Nessun dato disponibile")</f>
        <v>10</v>
      </c>
      <c r="D1723" t="str">
        <f>_xlfn.XLOOKUP(A1723,[1]Sindaci!$E:$E,[1]Sindaci!$B:$B,"Nessun dato disponibile")</f>
        <v>MARIA ROSA BELOTTI</v>
      </c>
      <c r="E1723" s="9" t="s">
        <v>16343</v>
      </c>
    </row>
    <row r="1724" spans="1:5" x14ac:dyDescent="0.2">
      <c r="A1724" t="s">
        <v>10133</v>
      </c>
      <c r="B1724" t="str">
        <f>IFERROR(VLOOKUP(A1724,PEC!A:D,4,0),"Nessun dato disponibile")</f>
        <v>pec.regione.lombardia.it</v>
      </c>
      <c r="C1724">
        <f>IFERROR(VLOOKUP(A1724,SEZIONI!A:B,2,0),"Nessun dato disponibile")</f>
        <v>21</v>
      </c>
      <c r="D1724" t="str">
        <f>_xlfn.XLOOKUP(A1724,[1]Sindaci!$E:$E,[1]Sindaci!$B:$B,"Nessun dato disponibile")</f>
        <v>AUGUSTO MORETTI</v>
      </c>
      <c r="E1724" s="9" t="s">
        <v>16343</v>
      </c>
    </row>
    <row r="1725" spans="1:5" x14ac:dyDescent="0.2">
      <c r="A1725" t="s">
        <v>10157</v>
      </c>
      <c r="B1725" t="str">
        <f>IFERROR(VLOOKUP(A1725,PEC!A:D,4,0),"Nessun dato disponibile")</f>
        <v>legalmail.it</v>
      </c>
      <c r="C1725">
        <f>IFERROR(VLOOKUP(A1725,SEZIONI!A:B,2,0),"Nessun dato disponibile")</f>
        <v>7</v>
      </c>
      <c r="D1725" t="str">
        <f>_xlfn.XLOOKUP(A1725,[1]Sindaci!$E:$E,[1]Sindaci!$B:$B,"Nessun dato disponibile")</f>
        <v>ALBERTO VILLA</v>
      </c>
      <c r="E1725" s="9" t="s">
        <v>16343</v>
      </c>
    </row>
    <row r="1726" spans="1:5" x14ac:dyDescent="0.2">
      <c r="A1726" t="s">
        <v>10374</v>
      </c>
      <c r="B1726" t="str">
        <f>IFERROR(VLOOKUP(A1726,PEC!A:D,4,0),"Nessun dato disponibile")</f>
        <v>legalmail.it</v>
      </c>
      <c r="C1726">
        <f>IFERROR(VLOOKUP(A1726,SEZIONI!A:B,2,0),"Nessun dato disponibile")</f>
        <v>14</v>
      </c>
      <c r="D1726" t="str">
        <f>_xlfn.XLOOKUP(A1726,[1]Sindaci!$E:$E,[1]Sindaci!$B:$B,"Nessun dato disponibile")</f>
        <v>PIERLUIGI COSTANZO</v>
      </c>
      <c r="E1726" s="9" t="s">
        <v>16343</v>
      </c>
    </row>
    <row r="1727" spans="1:5" x14ac:dyDescent="0.2">
      <c r="A1727" t="s">
        <v>10442</v>
      </c>
      <c r="B1727" t="str">
        <f>IFERROR(VLOOKUP(A1727,PEC!A:D,4,0),"Nessun dato disponibile")</f>
        <v>cert.comune.pioltello.mi.it</v>
      </c>
      <c r="C1727">
        <f>IFERROR(VLOOKUP(A1727,SEZIONI!A:B,2,0),"Nessun dato disponibile")</f>
        <v>29</v>
      </c>
      <c r="D1727" t="str">
        <f>_xlfn.XLOOKUP(A1727,[1]Sindaci!$E:$E,[1]Sindaci!$B:$B,"Nessun dato disponibile")</f>
        <v>IVONNE COSCIOTTI</v>
      </c>
      <c r="E1727" s="9" t="s">
        <v>16343</v>
      </c>
    </row>
    <row r="1728" spans="1:5" x14ac:dyDescent="0.2">
      <c r="A1728" t="s">
        <v>10570</v>
      </c>
      <c r="B1728" t="str">
        <f>IFERROR(VLOOKUP(A1728,PEC!A:D,4,0),"Nessun dato disponibile")</f>
        <v xml:space="preserve">cert.legalmail.it </v>
      </c>
      <c r="C1728">
        <f>IFERROR(VLOOKUP(A1728,SEZIONI!A:B,2,0),"Nessun dato disponibile")</f>
        <v>8</v>
      </c>
      <c r="D1728" t="str">
        <f>_xlfn.XLOOKUP(A1728,[1]Sindaci!$E:$E,[1]Sindaci!$B:$B,"Nessun dato disponibile")</f>
        <v>CARMINE LAVANGA</v>
      </c>
      <c r="E1728" s="9" t="s">
        <v>16343</v>
      </c>
    </row>
    <row r="1729" spans="1:5" x14ac:dyDescent="0.2">
      <c r="A1729" t="s">
        <v>10877</v>
      </c>
      <c r="B1729" t="str">
        <f>IFERROR(VLOOKUP(A1729,PEC!A:D,4,0),"Nessun dato disponibile")</f>
        <v>legalmail.it</v>
      </c>
      <c r="C1729">
        <f>IFERROR(VLOOKUP(A1729,SEZIONI!A:B,2,0),"Nessun dato disponibile")</f>
        <v>4</v>
      </c>
      <c r="D1729" t="str">
        <f>_xlfn.XLOOKUP(A1729,[1]Sindaci!$E:$E,[1]Sindaci!$B:$B,"Nessun dato disponibile")</f>
        <v>ANDREA VILLA</v>
      </c>
      <c r="E1729" s="9" t="s">
        <v>16343</v>
      </c>
    </row>
    <row r="1730" spans="1:5" x14ac:dyDescent="0.2">
      <c r="A1730" t="s">
        <v>10895</v>
      </c>
      <c r="B1730" t="str">
        <f>IFERROR(VLOOKUP(A1730,PEC!A:D,4,0),"Nessun dato disponibile")</f>
        <v>legalmail.it</v>
      </c>
      <c r="C1730">
        <f>IFERROR(VLOOKUP(A1730,SEZIONI!A:B,2,0),"Nessun dato disponibile")</f>
        <v>6</v>
      </c>
      <c r="D1730" t="str">
        <f>_xlfn.XLOOKUP(A1730,[1]Sindaci!$E:$E,[1]Sindaci!$B:$B,"Nessun dato disponibile")</f>
        <v>SILVIO GIUSEPPE MARIA LUSETTI</v>
      </c>
      <c r="E1730" s="9" t="s">
        <v>16343</v>
      </c>
    </row>
    <row r="1731" spans="1:5" x14ac:dyDescent="0.2">
      <c r="A1731" t="s">
        <v>10982</v>
      </c>
      <c r="B1731" t="str">
        <f>IFERROR(VLOOKUP(A1731,PEC!A:D,4,0),"Nessun dato disponibile")</f>
        <v>pec.comune.pregnana.mi.it</v>
      </c>
      <c r="C1731">
        <f>IFERROR(VLOOKUP(A1731,SEZIONI!A:B,2,0),"Nessun dato disponibile")</f>
        <v>6</v>
      </c>
      <c r="D1731" t="str">
        <f>_xlfn.XLOOKUP(A1731,[1]Sindaci!$E:$E,[1]Sindaci!$B:$B,"Nessun dato disponibile")</f>
        <v>ANGELO BOSANI</v>
      </c>
      <c r="E1731" s="9" t="s">
        <v>16343</v>
      </c>
    </row>
    <row r="1732" spans="1:5" x14ac:dyDescent="0.2">
      <c r="A1732" t="s">
        <v>11264</v>
      </c>
      <c r="B1732" t="str">
        <f>IFERROR(VLOOKUP(A1732,PEC!A:D,4,0),"Nessun dato disponibile")</f>
        <v>pec.regione.lombardia.it</v>
      </c>
      <c r="C1732">
        <f>IFERROR(VLOOKUP(A1732,SEZIONI!A:B,2,0),"Nessun dato disponibile")</f>
        <v>11</v>
      </c>
      <c r="D1732" t="str">
        <f>_xlfn.XLOOKUP(A1732,[1]Sindaci!$E:$E,[1]Sindaci!$B:$B,"Nessun dato disponibile")</f>
        <v>GILLES ANDRE' IELO</v>
      </c>
      <c r="E1732" s="9" t="s">
        <v>16343</v>
      </c>
    </row>
    <row r="1733" spans="1:5" x14ac:dyDescent="0.2">
      <c r="A1733" t="s">
        <v>11292</v>
      </c>
      <c r="B1733" t="str">
        <f>IFERROR(VLOOKUP(A1733,PEC!A:D,4,0),"Nessun dato disponibile")</f>
        <v>legalmail.it</v>
      </c>
      <c r="C1733">
        <f>IFERROR(VLOOKUP(A1733,SEZIONI!A:B,2,0),"Nessun dato disponibile")</f>
        <v>50</v>
      </c>
      <c r="D1733" t="str">
        <f>_xlfn.XLOOKUP(A1733,[1]Sindaci!$E:$E,[1]Sindaci!$B:$B,"Nessun dato disponibile")</f>
        <v>ANDREA ORLANDI</v>
      </c>
      <c r="E1733" s="9" t="s">
        <v>16343</v>
      </c>
    </row>
    <row r="1734" spans="1:5" x14ac:dyDescent="0.2">
      <c r="A1734" t="s">
        <v>11455</v>
      </c>
      <c r="B1734" t="str">
        <f>IFERROR(VLOOKUP(A1734,PEC!A:D,4,0),"Nessun dato disponibile")</f>
        <v>postecert.it</v>
      </c>
      <c r="C1734">
        <f>IFERROR(VLOOKUP(A1734,SEZIONI!A:B,2,0),"Nessun dato disponibile")</f>
        <v>4</v>
      </c>
      <c r="D1734" t="str">
        <f>_xlfn.XLOOKUP(A1734,[1]Sindaci!$E:$E,[1]Sindaci!$B:$B,"Nessun dato disponibile")</f>
        <v>GIORGIO CLEMENTE BRAGA</v>
      </c>
      <c r="E1734" s="9" t="s">
        <v>16343</v>
      </c>
    </row>
    <row r="1735" spans="1:5" x14ac:dyDescent="0.2">
      <c r="A1735" t="s">
        <v>11461</v>
      </c>
      <c r="B1735" t="str">
        <f>IFERROR(VLOOKUP(A1735,PEC!A:D,4,0),"Nessun dato disponibile")</f>
        <v>halleycert.it</v>
      </c>
      <c r="C1735">
        <f>IFERROR(VLOOKUP(A1735,SEZIONI!A:B,2,0),"Nessun dato disponibile")</f>
        <v>6</v>
      </c>
      <c r="D1735" t="str">
        <f>_xlfn.XLOOKUP(A1735,[1]Sindaci!$E:$E,[1]Sindaci!$B:$B,"Nessun dato disponibile")</f>
        <v>FORTUNATA BARNI</v>
      </c>
      <c r="E1735" s="9" t="s">
        <v>16343</v>
      </c>
    </row>
    <row r="1736" spans="1:5" x14ac:dyDescent="0.2">
      <c r="A1736" t="s">
        <v>11624</v>
      </c>
      <c r="B1736" t="str">
        <f>IFERROR(VLOOKUP(A1736,PEC!A:D,4,0),"Nessun dato disponibile")</f>
        <v>pec.regione.lombardia.it</v>
      </c>
      <c r="C1736">
        <f>IFERROR(VLOOKUP(A1736,SEZIONI!A:B,2,0),"Nessun dato disponibile")</f>
        <v>4</v>
      </c>
      <c r="D1736" t="str">
        <f>_xlfn.XLOOKUP(A1736,[1]Sindaci!$E:$E,[1]Sindaci!$B:$B,"Nessun dato disponibile")</f>
        <v>ROBERTA MARGHERITA ROSA MAIETTI</v>
      </c>
      <c r="E1736" s="9" t="s">
        <v>16343</v>
      </c>
    </row>
    <row r="1737" spans="1:5" x14ac:dyDescent="0.2">
      <c r="A1737" t="s">
        <v>11755</v>
      </c>
      <c r="B1737" t="str">
        <f>IFERROR(VLOOKUP(A1737,PEC!A:D,4,0),"Nessun dato disponibile")</f>
        <v>pec.regione.lombardia.it</v>
      </c>
      <c r="C1737">
        <f>IFERROR(VLOOKUP(A1737,SEZIONI!A:B,2,0),"Nessun dato disponibile")</f>
        <v>4</v>
      </c>
      <c r="D1737" t="str">
        <f>_xlfn.XLOOKUP(A1737,[1]Sindaci!$E:$E,[1]Sindaci!$B:$B,"Nessun dato disponibile")</f>
        <v>CARLO TARANTOLA</v>
      </c>
      <c r="E1737" s="9" t="s">
        <v>16343</v>
      </c>
    </row>
    <row r="1738" spans="1:5" x14ac:dyDescent="0.2">
      <c r="A1738" t="s">
        <v>11845</v>
      </c>
      <c r="B1738" t="str">
        <f>IFERROR(VLOOKUP(A1738,PEC!A:D,4,0),"Nessun dato disponibile")</f>
        <v>pec.comune.rozzano.mi.it</v>
      </c>
      <c r="C1738">
        <f>IFERROR(VLOOKUP(A1738,SEZIONI!A:B,2,0),"Nessun dato disponibile")</f>
        <v>39</v>
      </c>
      <c r="D1738" t="str">
        <f>_xlfn.XLOOKUP(A1738,[1]Sindaci!$E:$E,[1]Sindaci!$B:$B,"Nessun dato disponibile")</f>
        <v>DE LUCA GIOVANNI FERRETTI</v>
      </c>
      <c r="E1738" s="9" t="s">
        <v>16343</v>
      </c>
    </row>
    <row r="1739" spans="1:5" x14ac:dyDescent="0.2">
      <c r="A1739" t="s">
        <v>12120</v>
      </c>
      <c r="B1739" t="str">
        <f>IFERROR(VLOOKUP(A1739,PEC!A:D,4,0),"Nessun dato disponibile")</f>
        <v>cert.saga.it</v>
      </c>
      <c r="C1739">
        <f>IFERROR(VLOOKUP(A1739,SEZIONI!A:B,2,0),"Nessun dato disponibile")</f>
        <v>7</v>
      </c>
      <c r="D1739" t="str">
        <f>_xlfn.XLOOKUP(A1739,[1]Sindaci!$E:$E,[1]Sindaci!$B:$B,"Nessun dato disponibile")</f>
        <v>GIOVANNI CESARI</v>
      </c>
      <c r="E1739" s="9" t="s">
        <v>16343</v>
      </c>
    </row>
    <row r="1740" spans="1:5" x14ac:dyDescent="0.2">
      <c r="A1740" t="s">
        <v>12158</v>
      </c>
      <c r="B1740" t="str">
        <f>IFERROR(VLOOKUP(A1740,PEC!A:D,4,0),"Nessun dato disponibile")</f>
        <v>cert.comune.sandonatomilanese.mi.it</v>
      </c>
      <c r="C1740">
        <f>IFERROR(VLOOKUP(A1740,SEZIONI!A:B,2,0),"Nessun dato disponibile")</f>
        <v>31</v>
      </c>
      <c r="D1740" t="str">
        <f>_xlfn.XLOOKUP(A1740,[1]Sindaci!$E:$E,[1]Sindaci!$B:$B,"Nessun dato disponibile")</f>
        <v>FRANCESCO SQUERI</v>
      </c>
      <c r="E1740" s="9" t="s">
        <v>16343</v>
      </c>
    </row>
    <row r="1741" spans="1:5" x14ac:dyDescent="0.2">
      <c r="A1741" t="s">
        <v>12261</v>
      </c>
      <c r="B1741" t="str">
        <f>IFERROR(VLOOKUP(A1741,PEC!A:D,4,0),"Nessun dato disponibile")</f>
        <v>cert.legalmail.it</v>
      </c>
      <c r="C1741">
        <f>IFERROR(VLOOKUP(A1741,SEZIONI!A:B,2,0),"Nessun dato disponibile")</f>
        <v>6</v>
      </c>
      <c r="D1741" t="str">
        <f>_xlfn.XLOOKUP(A1741,[1]Sindaci!$E:$E,[1]Sindaci!$B:$B,"Nessun dato disponibile")</f>
        <v>CLAUDIO RUGGERI</v>
      </c>
      <c r="E1741" s="9" t="s">
        <v>16343</v>
      </c>
    </row>
    <row r="1742" spans="1:5" x14ac:dyDescent="0.2">
      <c r="A1742" t="s">
        <v>12309</v>
      </c>
      <c r="B1742" t="str">
        <f>IFERROR(VLOOKUP(A1742,PEC!A:D,4,0),"Nessun dato disponibile")</f>
        <v>cert.legalmail.it</v>
      </c>
      <c r="C1742">
        <f>IFERROR(VLOOKUP(A1742,SEZIONI!A:B,2,0),"Nessun dato disponibile")</f>
        <v>35</v>
      </c>
      <c r="D1742" t="str">
        <f>_xlfn.XLOOKUP(A1742,[1]Sindaci!$E:$E,[1]Sindaci!$B:$B,"Nessun dato disponibile")</f>
        <v>MARCO SEGALA</v>
      </c>
      <c r="E1742" s="9" t="s">
        <v>16343</v>
      </c>
    </row>
    <row r="1743" spans="1:5" x14ac:dyDescent="0.2">
      <c r="A1743" t="s">
        <v>13005</v>
      </c>
      <c r="B1743" t="str">
        <f>IFERROR(VLOOKUP(A1743,PEC!A:D,4,0),"Nessun dato disponibile")</f>
        <v xml:space="preserve">pec.regione.lombardia.it </v>
      </c>
      <c r="C1743">
        <f>IFERROR(VLOOKUP(A1743,SEZIONI!A:B,2,0),"Nessun dato disponibile")</f>
        <v>4</v>
      </c>
      <c r="D1743" t="str">
        <f>_xlfn.XLOOKUP(A1743,[1]Sindaci!$E:$E,[1]Sindaci!$B:$B,"Nessun dato disponibile")</f>
        <v>DARIO TUNESI</v>
      </c>
      <c r="E1743" s="9" t="s">
        <v>16343</v>
      </c>
    </row>
    <row r="1744" spans="1:5" x14ac:dyDescent="0.2">
      <c r="A1744" t="s">
        <v>12672</v>
      </c>
      <c r="B1744" t="str">
        <f>IFERROR(VLOOKUP(A1744,PEC!A:D,4,0),"Nessun dato disponibile")</f>
        <v>pec.it</v>
      </c>
      <c r="C1744">
        <f>IFERROR(VLOOKUP(A1744,SEZIONI!A:B,2,0),"Nessun dato disponibile")</f>
        <v>7</v>
      </c>
      <c r="D1744" t="str">
        <f>_xlfn.XLOOKUP(A1744,[1]Sindaci!$E:$E,[1]Sindaci!$B:$B,"Nessun dato disponibile")</f>
        <v>DANIELA MARIA ROSSI</v>
      </c>
      <c r="E1744" s="9" t="s">
        <v>16343</v>
      </c>
    </row>
    <row r="1745" spans="1:5" x14ac:dyDescent="0.2">
      <c r="A1745" t="s">
        <v>12678</v>
      </c>
      <c r="B1745" t="str">
        <f>IFERROR(VLOOKUP(A1745,PEC!A:D,4,0),"Nessun dato disponibile")</f>
        <v xml:space="preserve">pec.regione.lombardia.it </v>
      </c>
      <c r="C1745">
        <f>IFERROR(VLOOKUP(A1745,SEZIONI!A:B,2,0),"Nessun dato disponibile")</f>
        <v>5</v>
      </c>
      <c r="D1745" t="str">
        <f>_xlfn.XLOOKUP(A1745,[1]Sindaci!$E:$E,[1]Sindaci!$B:$B,"Nessun dato disponibile")</f>
        <v>ARIANNA TRONCONI</v>
      </c>
      <c r="E1745" s="9" t="s">
        <v>16343</v>
      </c>
    </row>
    <row r="1746" spans="1:5" x14ac:dyDescent="0.2">
      <c r="A1746" t="s">
        <v>13254</v>
      </c>
      <c r="B1746" t="str">
        <f>IFERROR(VLOOKUP(A1746,PEC!A:D,4,0),"Nessun dato disponibile")</f>
        <v>postemailcertificata.it</v>
      </c>
      <c r="C1746">
        <f>IFERROR(VLOOKUP(A1746,SEZIONI!A:B,2,0),"Nessun dato disponibile")</f>
        <v>10</v>
      </c>
      <c r="D1746" t="str">
        <f>_xlfn.XLOOKUP(A1746,[1]Sindaci!$E:$E,[1]Sindaci!$B:$B,"Nessun dato disponibile")</f>
        <v>MARCO RE</v>
      </c>
      <c r="E1746" s="9" t="s">
        <v>16343</v>
      </c>
    </row>
    <row r="1747" spans="1:5" x14ac:dyDescent="0.2">
      <c r="A1747" t="s">
        <v>13268</v>
      </c>
      <c r="B1747" t="str">
        <f>IFERROR(VLOOKUP(A1747,PEC!A:D,4,0),"Nessun dato disponibile")</f>
        <v>postemailcertificata.it</v>
      </c>
      <c r="C1747">
        <f>IFERROR(VLOOKUP(A1747,SEZIONI!A:B,2,0),"Nessun dato disponibile")</f>
        <v>35</v>
      </c>
      <c r="D1747" t="str">
        <f>_xlfn.XLOOKUP(A1747,[1]Sindaci!$E:$E,[1]Sindaci!$B:$B,"Nessun dato disponibile")</f>
        <v>PAOLO GIOVANNI MICHELI</v>
      </c>
      <c r="E1747" s="9" t="s">
        <v>16343</v>
      </c>
    </row>
    <row r="1748" spans="1:5" x14ac:dyDescent="0.2">
      <c r="A1748" t="s">
        <v>13305</v>
      </c>
      <c r="B1748" t="str">
        <f>IFERROR(VLOOKUP(A1748,PEC!A:D,4,0),"Nessun dato disponibile")</f>
        <v>comune.senago.legalmail.it</v>
      </c>
      <c r="C1748">
        <f>IFERROR(VLOOKUP(A1748,SEZIONI!A:B,2,0),"Nessun dato disponibile")</f>
        <v>19</v>
      </c>
      <c r="D1748" t="str">
        <f>_xlfn.XLOOKUP(A1748,[1]Sindaci!$E:$E,[1]Sindaci!$B:$B,"Nessun dato disponibile")</f>
        <v>MAGDA BERETTA</v>
      </c>
      <c r="E1748" s="9" t="s">
        <v>16343</v>
      </c>
    </row>
    <row r="1749" spans="1:5" x14ac:dyDescent="0.2">
      <c r="A1749" t="s">
        <v>13442</v>
      </c>
      <c r="B1749" t="str">
        <f>IFERROR(VLOOKUP(A1749,PEC!A:D,4,0),"Nessun dato disponibile")</f>
        <v>legalmail.it</v>
      </c>
      <c r="C1749">
        <f>IFERROR(VLOOKUP(A1749,SEZIONI!A:B,2,0),"Nessun dato disponibile")</f>
        <v>73</v>
      </c>
      <c r="D1749" t="str">
        <f>_xlfn.XLOOKUP(A1749,[1]Sindaci!$E:$E,[1]Sindaci!$B:$B,"Nessun dato disponibile")</f>
        <v>STEFANO ROBERTO DI</v>
      </c>
      <c r="E1749" s="9" t="s">
        <v>16343</v>
      </c>
    </row>
    <row r="1750" spans="1:5" x14ac:dyDescent="0.2">
      <c r="A1750" t="s">
        <v>13454</v>
      </c>
      <c r="B1750" t="str">
        <f>IFERROR(VLOOKUP(A1750,PEC!A:D,4,0),"Nessun dato disponibile")</f>
        <v>cert.comune.settala.mi.it</v>
      </c>
      <c r="C1750">
        <f>IFERROR(VLOOKUP(A1750,SEZIONI!A:B,2,0),"Nessun dato disponibile")</f>
        <v>8</v>
      </c>
      <c r="D1750" t="str">
        <f>_xlfn.XLOOKUP(A1750,[1]Sindaci!$E:$E,[1]Sindaci!$B:$B,"Nessun dato disponibile")</f>
        <v>ANDREA CARLO</v>
      </c>
      <c r="E1750" s="9" t="s">
        <v>16343</v>
      </c>
    </row>
    <row r="1751" spans="1:5" x14ac:dyDescent="0.2">
      <c r="A1751" t="s">
        <v>13460</v>
      </c>
      <c r="B1751" t="str">
        <f>IFERROR(VLOOKUP(A1751,PEC!A:D,4,0),"Nessun dato disponibile")</f>
        <v>postacert.comune.settimomilanese.mi.it</v>
      </c>
      <c r="C1751">
        <f>IFERROR(VLOOKUP(A1751,SEZIONI!A:B,2,0),"Nessun dato disponibile")</f>
        <v>19</v>
      </c>
      <c r="D1751" t="str">
        <f>_xlfn.XLOOKUP(A1751,[1]Sindaci!$E:$E,[1]Sindaci!$B:$B,"Nessun dato disponibile")</f>
        <v>PRETINA SARA SANTAGOSTINO</v>
      </c>
      <c r="E1751" s="9" t="s">
        <v>16343</v>
      </c>
    </row>
    <row r="1752" spans="1:5" x14ac:dyDescent="0.2">
      <c r="A1752" t="s">
        <v>13597</v>
      </c>
      <c r="B1752" t="str">
        <f>IFERROR(VLOOKUP(A1752,PEC!A:D,4,0),"Nessun dato disponibile")</f>
        <v xml:space="preserve">pec.regione.lombardia.it </v>
      </c>
      <c r="C1752">
        <f>IFERROR(VLOOKUP(A1752,SEZIONI!A:B,2,0),"Nessun dato disponibile")</f>
        <v>13</v>
      </c>
      <c r="D1752" t="str">
        <f>_xlfn.XLOOKUP(A1752,[1]Sindaci!$E:$E,[1]Sindaci!$B:$B,"Nessun dato disponibile")</f>
        <v>NILDE MORETTI</v>
      </c>
      <c r="E1752" s="9" t="s">
        <v>16343</v>
      </c>
    </row>
    <row r="1753" spans="1:5" x14ac:dyDescent="0.2">
      <c r="A1753" t="s">
        <v>14550</v>
      </c>
      <c r="B1753" t="str">
        <f>IFERROR(VLOOKUP(A1753,PEC!A:D,4,0),"Nessun dato disponibile")</f>
        <v>pec.comune.trezzanorosa.mi.it</v>
      </c>
      <c r="C1753">
        <f>IFERROR(VLOOKUP(A1753,SEZIONI!A:B,2,0),"Nessun dato disponibile")</f>
        <v>4</v>
      </c>
      <c r="D1753" t="str">
        <f>_xlfn.XLOOKUP(A1753,[1]Sindaci!$E:$E,[1]Sindaci!$B:$B,"Nessun dato disponibile")</f>
        <v>DIEGO CATALDO</v>
      </c>
      <c r="E1753" s="9" t="s">
        <v>16343</v>
      </c>
    </row>
    <row r="1754" spans="1:5" x14ac:dyDescent="0.2">
      <c r="A1754" t="s">
        <v>14552</v>
      </c>
      <c r="B1754" t="str">
        <f>IFERROR(VLOOKUP(A1754,PEC!A:D,4,0),"Nessun dato disponibile")</f>
        <v xml:space="preserve">legalmail.it </v>
      </c>
      <c r="C1754">
        <f>IFERROR(VLOOKUP(A1754,SEZIONI!A:B,2,0),"Nessun dato disponibile")</f>
        <v>19</v>
      </c>
      <c r="D1754" t="str">
        <f>_xlfn.XLOOKUP(A1754,[1]Sindaci!$E:$E,[1]Sindaci!$B:$B,"Nessun dato disponibile")</f>
        <v>FABIO BOTTERO</v>
      </c>
      <c r="E1754" s="9" t="s">
        <v>16343</v>
      </c>
    </row>
    <row r="1755" spans="1:5" x14ac:dyDescent="0.2">
      <c r="A1755" t="s">
        <v>14554</v>
      </c>
      <c r="B1755" t="str">
        <f>IFERROR(VLOOKUP(A1755,PEC!A:D,4,0),"Nessun dato disponibile")</f>
        <v xml:space="preserve">pec.comune.trezzosulladda.mi.it </v>
      </c>
      <c r="C1755">
        <f>IFERROR(VLOOKUP(A1755,SEZIONI!A:B,2,0),"Nessun dato disponibile")</f>
        <v>10</v>
      </c>
      <c r="D1755" t="str">
        <f>_xlfn.XLOOKUP(A1755,[1]Sindaci!$E:$E,[1]Sindaci!$B:$B,"Nessun dato disponibile")</f>
        <v>SILVANA CARMEN CENTURELLI</v>
      </c>
      <c r="E1755" s="9" t="s">
        <v>16343</v>
      </c>
    </row>
    <row r="1756" spans="1:5" x14ac:dyDescent="0.2">
      <c r="A1756" t="s">
        <v>14562</v>
      </c>
      <c r="B1756" t="str">
        <f>IFERROR(VLOOKUP(A1756,PEC!A:D,4,0),"Nessun dato disponibile")</f>
        <v>pec.comune.tribiano.mi.it</v>
      </c>
      <c r="C1756">
        <f>IFERROR(VLOOKUP(A1756,SEZIONI!A:B,2,0),"Nessun dato disponibile")</f>
        <v>3</v>
      </c>
      <c r="D1756" t="str">
        <f>_xlfn.XLOOKUP(A1756,[1]Sindaci!$E:$E,[1]Sindaci!$B:$B,"Nessun dato disponibile")</f>
        <v>ROBERTO GABRIELE</v>
      </c>
      <c r="E1756" s="9" t="s">
        <v>16343</v>
      </c>
    </row>
    <row r="1757" spans="1:5" x14ac:dyDescent="0.2">
      <c r="A1757" t="s">
        <v>14628</v>
      </c>
      <c r="B1757" t="str">
        <f>IFERROR(VLOOKUP(A1757,PEC!A:D,4,0),"Nessun dato disponibile")</f>
        <v>legalmail.it</v>
      </c>
      <c r="C1757">
        <f>IFERROR(VLOOKUP(A1757,SEZIONI!A:B,2,0),"Nessun dato disponibile")</f>
        <v>6</v>
      </c>
      <c r="D1757" t="str">
        <f>_xlfn.XLOOKUP(A1757,[1]Sindaci!$E:$E,[1]Sindaci!$B:$B,"Nessun dato disponibile")</f>
        <v>GREGORIO FRANCO DE</v>
      </c>
      <c r="E1757" s="9" t="s">
        <v>16343</v>
      </c>
    </row>
    <row r="1758" spans="1:5" x14ac:dyDescent="0.2">
      <c r="A1758" t="s">
        <v>14654</v>
      </c>
      <c r="B1758" t="str">
        <f>IFERROR(VLOOKUP(A1758,PEC!A:D,4,0),"Nessun dato disponibile")</f>
        <v xml:space="preserve">postecert.it </v>
      </c>
      <c r="C1758">
        <f>IFERROR(VLOOKUP(A1758,SEZIONI!A:B,2,0),"Nessun dato disponibile")</f>
        <v>6</v>
      </c>
      <c r="D1758" t="str">
        <f>_xlfn.XLOOKUP(A1758,[1]Sindaci!$E:$E,[1]Sindaci!$B:$B,"Nessun dato disponibile")</f>
        <v>FABRIZIO ALLEVI</v>
      </c>
      <c r="E1758" s="9" t="s">
        <v>16343</v>
      </c>
    </row>
    <row r="1759" spans="1:5" x14ac:dyDescent="0.2">
      <c r="A1759" t="s">
        <v>14986</v>
      </c>
      <c r="B1759" t="str">
        <f>IFERROR(VLOOKUP(A1759,PEC!A:D,4,0),"Nessun dato disponibile")</f>
        <v>pec.regione.lombardia.it</v>
      </c>
      <c r="C1759">
        <f>IFERROR(VLOOKUP(A1759,SEZIONI!A:B,2,0),"Nessun dato disponibile")</f>
        <v>9</v>
      </c>
      <c r="D1759" t="str">
        <f>_xlfn.XLOOKUP(A1759,[1]Sindaci!$E:$E,[1]Sindaci!$B:$B,"Nessun dato disponibile")</f>
        <v>GUIDO SANGIOVANNI</v>
      </c>
      <c r="E1759" s="9" t="s">
        <v>16343</v>
      </c>
    </row>
    <row r="1760" spans="1:5" x14ac:dyDescent="0.2">
      <c r="A1760" t="s">
        <v>14990</v>
      </c>
      <c r="B1760" t="str">
        <f>IFERROR(VLOOKUP(A1760,PEC!A:D,4,0),"Nessun dato disponibile")</f>
        <v>legalmail.it</v>
      </c>
      <c r="C1760">
        <f>IFERROR(VLOOKUP(A1760,SEZIONI!A:B,2,0),"Nessun dato disponibile")</f>
        <v>7</v>
      </c>
      <c r="D1760" t="str">
        <f>_xlfn.XLOOKUP(A1760,[1]Sindaci!$E:$E,[1]Sindaci!$B:$B,"Nessun dato disponibile")</f>
        <v>LUIGI FUMAGALLI</v>
      </c>
      <c r="E1760" s="9" t="s">
        <v>16343</v>
      </c>
    </row>
    <row r="1761" spans="1:5" x14ac:dyDescent="0.2">
      <c r="A1761" t="s">
        <v>15887</v>
      </c>
      <c r="B1761" t="str">
        <f>IFERROR(VLOOKUP(A1761,PEC!A:D,4,0),"Nessun dato disponibile")</f>
        <v>Nessun dato disponibile</v>
      </c>
      <c r="C1761" t="str">
        <f>IFERROR(VLOOKUP(A1761,SEZIONI!A:B,2,0),"Nessun dato disponibile")</f>
        <v>Nessun dato disponibile</v>
      </c>
      <c r="D1761" t="str">
        <f>_xlfn.XLOOKUP(A1761,[1]Sindaci!$E:$E,[1]Sindaci!$B:$B,"Nessun dato disponibile")</f>
        <v>Nessun dato disponibile</v>
      </c>
      <c r="E1761" s="9" t="s">
        <v>16343</v>
      </c>
    </row>
    <row r="1762" spans="1:5" x14ac:dyDescent="0.2">
      <c r="A1762" t="s">
        <v>15147</v>
      </c>
      <c r="B1762" t="str">
        <f>IFERROR(VLOOKUP(A1762,PEC!A:D,4,0),"Nessun dato disponibile")</f>
        <v>pec.regione.lombardia.it</v>
      </c>
      <c r="C1762">
        <f>IFERROR(VLOOKUP(A1762,SEZIONI!A:B,2,0),"Nessun dato disponibile")</f>
        <v>3</v>
      </c>
      <c r="D1762" t="str">
        <f>_xlfn.XLOOKUP(A1762,[1]Sindaci!$E:$E,[1]Sindaci!$B:$B,"Nessun dato disponibile")</f>
        <v>CARMELA MANDUCA</v>
      </c>
      <c r="E1762" s="9" t="s">
        <v>16343</v>
      </c>
    </row>
    <row r="1763" spans="1:5" x14ac:dyDescent="0.2">
      <c r="A1763" t="s">
        <v>15305</v>
      </c>
      <c r="B1763" t="str">
        <f>IFERROR(VLOOKUP(A1763,PEC!A:D,4,0),"Nessun dato disponibile")</f>
        <v>pec.comune.vignate.mi.it</v>
      </c>
      <c r="C1763">
        <f>IFERROR(VLOOKUP(A1763,SEZIONI!A:B,2,0),"Nessun dato disponibile")</f>
        <v>7</v>
      </c>
      <c r="D1763" t="str">
        <f>_xlfn.XLOOKUP(A1763,[1]Sindaci!$E:$E,[1]Sindaci!$B:$B,"Nessun dato disponibile")</f>
        <v>PAOLO GOBBI</v>
      </c>
      <c r="E1763" s="9" t="s">
        <v>16343</v>
      </c>
    </row>
    <row r="1764" spans="1:5" x14ac:dyDescent="0.2">
      <c r="A1764" t="s">
        <v>15573</v>
      </c>
      <c r="B1764" t="str">
        <f>IFERROR(VLOOKUP(A1764,PEC!A:D,4,0),"Nessun dato disponibile")</f>
        <v>pec.regione.lombardia.it</v>
      </c>
      <c r="C1764">
        <f>IFERROR(VLOOKUP(A1764,SEZIONI!A:B,2,0),"Nessun dato disponibile")</f>
        <v>15</v>
      </c>
      <c r="D1764" t="str">
        <f>_xlfn.XLOOKUP(A1764,[1]Sindaci!$E:$E,[1]Sindaci!$B:$B,"Nessun dato disponibile")</f>
        <v>DARIO VENERONI</v>
      </c>
      <c r="E1764" s="9" t="s">
        <v>16343</v>
      </c>
    </row>
    <row r="1765" spans="1:5" x14ac:dyDescent="0.2">
      <c r="A1765" t="s">
        <v>15627</v>
      </c>
      <c r="B1765" t="str">
        <f>IFERROR(VLOOKUP(A1765,PEC!A:D,4,0),"Nessun dato disponibile")</f>
        <v>pec.comune.vittuone.mi.it</v>
      </c>
      <c r="C1765">
        <f>IFERROR(VLOOKUP(A1765,SEZIONI!A:B,2,0),"Nessun dato disponibile")</f>
        <v>7</v>
      </c>
      <c r="D1765" t="str">
        <f>_xlfn.XLOOKUP(A1765,[1]Sindaci!$E:$E,[1]Sindaci!$B:$B,"Nessun dato disponibile")</f>
        <v>LAURA BONFADINI</v>
      </c>
      <c r="E1765" s="9" t="s">
        <v>16343</v>
      </c>
    </row>
    <row r="1766" spans="1:5" x14ac:dyDescent="0.2">
      <c r="A1766" t="s">
        <v>15645</v>
      </c>
      <c r="B1766" t="str">
        <f>IFERROR(VLOOKUP(A1766,PEC!A:D,4,0),"Nessun dato disponibile")</f>
        <v xml:space="preserve">pec.regione.lombardia.it </v>
      </c>
      <c r="C1766">
        <f>IFERROR(VLOOKUP(A1766,SEZIONI!A:B,2,0),"Nessun dato disponibile")</f>
        <v>5</v>
      </c>
      <c r="D1766" t="str">
        <f>_xlfn.XLOOKUP(A1766,[1]Sindaci!$E:$E,[1]Sindaci!$B:$B,"Nessun dato disponibile")</f>
        <v>LUISA SALVATORI</v>
      </c>
      <c r="E1766" s="9" t="s">
        <v>16343</v>
      </c>
    </row>
    <row r="1767" spans="1:5" x14ac:dyDescent="0.2">
      <c r="A1767" t="s">
        <v>15888</v>
      </c>
      <c r="B1767" t="str">
        <f>IFERROR(VLOOKUP(A1767,PEC!A:D,4,0),"Nessun dato disponibile")</f>
        <v>Nessun dato disponibile</v>
      </c>
      <c r="C1767" t="str">
        <f>IFERROR(VLOOKUP(A1767,SEZIONI!A:B,2,0),"Nessun dato disponibile")</f>
        <v>Nessun dato disponibile</v>
      </c>
      <c r="D1767" t="str">
        <f>_xlfn.XLOOKUP(A1767,[1]Sindaci!$E:$E,[1]Sindaci!$B:$B,"Nessun dato disponibile")</f>
        <v>Nessun dato disponibile</v>
      </c>
      <c r="E1767" s="9" t="s">
        <v>16343</v>
      </c>
    </row>
    <row r="1768" spans="1:5" x14ac:dyDescent="0.2">
      <c r="A1768" t="s">
        <v>15750</v>
      </c>
      <c r="B1768" t="str">
        <f>IFERROR(VLOOKUP(A1768,PEC!A:D,4,0),"Nessun dato disponibile")</f>
        <v>pec.comune.zibidosangiacomo.mi.it</v>
      </c>
      <c r="C1768">
        <f>IFERROR(VLOOKUP(A1768,SEZIONI!A:B,2,0),"Nessun dato disponibile")</f>
        <v>6</v>
      </c>
      <c r="D1768" t="str">
        <f>_xlfn.XLOOKUP(A1768,[1]Sindaci!$E:$E,[1]Sindaci!$B:$B,"Nessun dato disponibile")</f>
        <v>SONIA MARGHERITA BELLOLI</v>
      </c>
      <c r="E1768" s="9" t="s">
        <v>16343</v>
      </c>
    </row>
    <row r="1769" spans="1:5" x14ac:dyDescent="0.2">
      <c r="A1769" t="s">
        <v>15347</v>
      </c>
      <c r="B1769" t="str">
        <f>IFERROR(VLOOKUP(A1769,PEC!A:D,4,0),"Nessun dato disponibile")</f>
        <v>cert.legalmail.it</v>
      </c>
      <c r="C1769">
        <f>IFERROR(VLOOKUP(A1769,SEZIONI!A:B,2,0),"Nessun dato disponibile")</f>
        <v>5</v>
      </c>
      <c r="D1769" t="str">
        <f>_xlfn.XLOOKUP(A1769,[1]Sindaci!$E:$E,[1]Sindaci!$B:$B,"Nessun dato disponibile")</f>
        <v>ALESSANDRO BARLOCCO</v>
      </c>
      <c r="E1769" s="9" t="s">
        <v>16343</v>
      </c>
    </row>
    <row r="1770" spans="1:5" x14ac:dyDescent="0.2">
      <c r="A1770" t="s">
        <v>14984</v>
      </c>
      <c r="B1770" t="str">
        <f>IFERROR(VLOOKUP(A1770,PEC!A:D,4,0),"Nessun dato disponibile")</f>
        <v>postecert.it</v>
      </c>
      <c r="C1770">
        <f>IFERROR(VLOOKUP(A1770,SEZIONI!A:B,2,0),"Nessun dato disponibile")</f>
        <v>4</v>
      </c>
      <c r="D1770" t="str">
        <f>_xlfn.XLOOKUP(A1770,[1]Sindaci!$E:$E,[1]Sindaci!$B:$B,"Nessun dato disponibile")</f>
        <v>ARCONTE GATTI</v>
      </c>
      <c r="E1770" s="9" t="s">
        <v>16343</v>
      </c>
    </row>
    <row r="1771" spans="1:5" x14ac:dyDescent="0.2">
      <c r="A1771" t="s">
        <v>1388</v>
      </c>
      <c r="B1771" t="str">
        <f>IFERROR(VLOOKUP(A1771,PEC!A:D,4,0),"Nessun dato disponibile")</f>
        <v>pec.comune.baranzate.mi.it</v>
      </c>
      <c r="C1771">
        <f>IFERROR(VLOOKUP(A1771,SEZIONI!A:B,2,0),"Nessun dato disponibile")</f>
        <v>8</v>
      </c>
      <c r="D1771" t="str">
        <f>_xlfn.XLOOKUP(A1771,[1]Sindaci!$E:$E,[1]Sindaci!$B:$B,"Nessun dato disponibile")</f>
        <v>LUCA MARIO ELIA</v>
      </c>
      <c r="E1771" s="9" t="s">
        <v>16343</v>
      </c>
    </row>
    <row r="1772" spans="1:5" x14ac:dyDescent="0.2">
      <c r="A1772" t="s">
        <v>497</v>
      </c>
      <c r="B1772" t="str">
        <f>IFERROR(VLOOKUP(A1772,PEC!A:D,4,0),"Nessun dato disponibile")</f>
        <v>pec.regione.lombardia.it</v>
      </c>
      <c r="C1772">
        <f>IFERROR(VLOOKUP(A1772,SEZIONI!A:B,2,0),"Nessun dato disponibile")</f>
        <v>2</v>
      </c>
      <c r="D1772" t="str">
        <f>_xlfn.XLOOKUP(A1772,[1]Sindaci!$E:$E,[1]Sindaci!$B:$B,"Nessun dato disponibile")</f>
        <v>SERGIO CAPOFERRI</v>
      </c>
      <c r="E1772" s="9" t="s">
        <v>16343</v>
      </c>
    </row>
    <row r="1773" spans="1:5" x14ac:dyDescent="0.2">
      <c r="A1773" t="s">
        <v>499</v>
      </c>
      <c r="B1773" t="str">
        <f>IFERROR(VLOOKUP(A1773,PEC!A:D,4,0),"Nessun dato disponibile")</f>
        <v>pec.it</v>
      </c>
      <c r="C1773">
        <f>IFERROR(VLOOKUP(A1773,SEZIONI!A:B,2,0),"Nessun dato disponibile")</f>
        <v>1</v>
      </c>
      <c r="D1773" t="str">
        <f>_xlfn.XLOOKUP(A1773,[1]Sindaci!$E:$E,[1]Sindaci!$B:$B,"Nessun dato disponibile")</f>
        <v>CAPPELLI TIZIANO PICCIOLI</v>
      </c>
      <c r="E1773" s="9" t="s">
        <v>16343</v>
      </c>
    </row>
    <row r="1774" spans="1:5" x14ac:dyDescent="0.2">
      <c r="A1774" t="s">
        <v>615</v>
      </c>
      <c r="B1774" t="str">
        <f>IFERROR(VLOOKUP(A1774,PEC!A:D,4,0),"Nessun dato disponibile")</f>
        <v>pec.comune.albano.bg.it</v>
      </c>
      <c r="C1774">
        <f>IFERROR(VLOOKUP(A1774,SEZIONI!A:B,2,0),"Nessun dato disponibile")</f>
        <v>5</v>
      </c>
      <c r="D1774" t="str">
        <f>_xlfn.XLOOKUP(A1774,[1]Sindaci!$E:$E,[1]Sindaci!$B:$B,"Nessun dato disponibile")</f>
        <v>GIANMARIO ZANGA</v>
      </c>
      <c r="E1774" s="9" t="s">
        <v>16343</v>
      </c>
    </row>
    <row r="1775" spans="1:5" x14ac:dyDescent="0.2">
      <c r="A1775" t="s">
        <v>655</v>
      </c>
      <c r="B1775" t="str">
        <f>IFERROR(VLOOKUP(A1775,PEC!A:D,4,0),"Nessun dato disponibile")</f>
        <v>cert.saga.it</v>
      </c>
      <c r="C1775">
        <f>IFERROR(VLOOKUP(A1775,SEZIONI!A:B,2,0),"Nessun dato disponibile")</f>
        <v>17</v>
      </c>
      <c r="D1775" t="str">
        <f>_xlfn.XLOOKUP(A1775,[1]Sindaci!$E:$E,[1]Sindaci!$B:$B,"Nessun dato disponibile")</f>
        <v>FABIO TERZI</v>
      </c>
      <c r="E1775" s="9" t="s">
        <v>16343</v>
      </c>
    </row>
    <row r="1776" spans="1:5" x14ac:dyDescent="0.2">
      <c r="A1776" t="s">
        <v>15889</v>
      </c>
      <c r="B1776" t="str">
        <f>IFERROR(VLOOKUP(A1776,PEC!A:D,4,0),"Nessun dato disponibile")</f>
        <v>postemailcertificata.it</v>
      </c>
      <c r="C1776" t="str">
        <f>IFERROR(VLOOKUP(A1776,SEZIONI!A:B,2,0),"Nessun dato disponibile")</f>
        <v>Nessun dato disponibile</v>
      </c>
      <c r="D1776" t="str">
        <f>_xlfn.XLOOKUP(A1776,[1]Sindaci!$E:$E,[1]Sindaci!$B:$B,"Nessun dato disponibile")</f>
        <v>Nessun dato disponibile</v>
      </c>
      <c r="E1776" s="9" t="s">
        <v>16343</v>
      </c>
    </row>
    <row r="1777" spans="1:5" x14ac:dyDescent="0.2">
      <c r="A1777" t="s">
        <v>740</v>
      </c>
      <c r="B1777" t="str">
        <f>IFERROR(VLOOKUP(A1777,PEC!A:D,4,0),"Nessun dato disponibile")</f>
        <v>pec.comune.almennosanbartolomeo.bergamo.it</v>
      </c>
      <c r="C1777">
        <f>IFERROR(VLOOKUP(A1777,SEZIONI!A:B,2,0),"Nessun dato disponibile")</f>
        <v>5</v>
      </c>
      <c r="D1777" t="str">
        <f>_xlfn.XLOOKUP(A1777,[1]Sindaci!$E:$E,[1]Sindaci!$B:$B,"Nessun dato disponibile")</f>
        <v>ALESSANDRO FRIGENI</v>
      </c>
      <c r="E1777" s="9" t="s">
        <v>16343</v>
      </c>
    </row>
    <row r="1778" spans="1:5" x14ac:dyDescent="0.2">
      <c r="A1778" t="s">
        <v>742</v>
      </c>
      <c r="B1778" t="str">
        <f>IFERROR(VLOOKUP(A1778,PEC!A:D,4,0),"Nessun dato disponibile")</f>
        <v>pec.it</v>
      </c>
      <c r="C1778">
        <f>IFERROR(VLOOKUP(A1778,SEZIONI!A:B,2,0),"Nessun dato disponibile")</f>
        <v>5</v>
      </c>
      <c r="D1778" t="str">
        <f>_xlfn.XLOOKUP(A1778,[1]Sindaci!$E:$E,[1]Sindaci!$B:$B,"Nessun dato disponibile")</f>
        <v>MICHELE SARCHIELLI</v>
      </c>
      <c r="E1778" s="9" t="s">
        <v>16343</v>
      </c>
    </row>
    <row r="1779" spans="1:5" x14ac:dyDescent="0.2">
      <c r="A1779" t="s">
        <v>806</v>
      </c>
      <c r="B1779" t="str">
        <f>IFERROR(VLOOKUP(A1779,PEC!A:D,4,0),"Nessun dato disponibile")</f>
        <v>pec.comune.alzano.bg.it</v>
      </c>
      <c r="C1779">
        <f>IFERROR(VLOOKUP(A1779,SEZIONI!A:B,2,0),"Nessun dato disponibile")</f>
        <v>12</v>
      </c>
      <c r="D1779" t="str">
        <f>_xlfn.XLOOKUP(A1779,[1]Sindaci!$E:$E,[1]Sindaci!$B:$B,"Nessun dato disponibile")</f>
        <v>CAMILLO BERTOCCHI</v>
      </c>
      <c r="E1779" s="9" t="s">
        <v>16343</v>
      </c>
    </row>
    <row r="1780" spans="1:5" x14ac:dyDescent="0.2">
      <c r="A1780" t="s">
        <v>825</v>
      </c>
      <c r="B1780" t="str">
        <f>IFERROR(VLOOKUP(A1780,PEC!A:D,4,0),"Nessun dato disponibile")</f>
        <v>pec.regione.lombardia.it</v>
      </c>
      <c r="C1780">
        <f>IFERROR(VLOOKUP(A1780,SEZIONI!A:B,2,0),"Nessun dato disponibile")</f>
        <v>2</v>
      </c>
      <c r="D1780" t="str">
        <f>_xlfn.XLOOKUP(A1780,[1]Sindaci!$E:$E,[1]Sindaci!$B:$B,"Nessun dato disponibile")</f>
        <v>SILVANO DONADONI</v>
      </c>
      <c r="E1780" s="9" t="s">
        <v>16343</v>
      </c>
    </row>
    <row r="1781" spans="1:5" x14ac:dyDescent="0.2">
      <c r="A1781" t="s">
        <v>898</v>
      </c>
      <c r="B1781" t="str">
        <f>IFERROR(VLOOKUP(A1781,PEC!A:D,4,0),"Nessun dato disponibile")</f>
        <v>pec.comune.antegnate.bg.it</v>
      </c>
      <c r="C1781">
        <f>IFERROR(VLOOKUP(A1781,SEZIONI!A:B,2,0),"Nessun dato disponibile")</f>
        <v>2</v>
      </c>
      <c r="D1781" t="str">
        <f>_xlfn.XLOOKUP(A1781,[1]Sindaci!$E:$E,[1]Sindaci!$B:$B,"Nessun dato disponibile")</f>
        <v>MARIA ANGELA RIVA</v>
      </c>
      <c r="E1781" s="9" t="s">
        <v>16343</v>
      </c>
    </row>
    <row r="1782" spans="1:5" x14ac:dyDescent="0.2">
      <c r="A1782" t="s">
        <v>984</v>
      </c>
      <c r="B1782" t="str">
        <f>IFERROR(VLOOKUP(A1782,PEC!A:D,4,0),"Nessun dato disponibile")</f>
        <v>pec.comune.arcene.bg.it</v>
      </c>
      <c r="C1782">
        <f>IFERROR(VLOOKUP(A1782,SEZIONI!A:B,2,0),"Nessun dato disponibile")</f>
        <v>4</v>
      </c>
      <c r="D1782" t="str">
        <f>_xlfn.XLOOKUP(A1782,[1]Sindaci!$E:$E,[1]Sindaci!$B:$B,"Nessun dato disponibile")</f>
        <v>ROBERTO RAVANELLI</v>
      </c>
      <c r="E1782" s="9" t="s">
        <v>16343</v>
      </c>
    </row>
    <row r="1783" spans="1:5" x14ac:dyDescent="0.2">
      <c r="A1783" t="s">
        <v>1016</v>
      </c>
      <c r="B1783" t="str">
        <f>IFERROR(VLOOKUP(A1783,PEC!A:D,4,0),"Nessun dato disponibile")</f>
        <v>pec.regione.lombardia.it</v>
      </c>
      <c r="C1783">
        <f>IFERROR(VLOOKUP(A1783,SEZIONI!A:B,2,0),"Nessun dato disponibile")</f>
        <v>4</v>
      </c>
      <c r="D1783" t="str">
        <f>_xlfn.XLOOKUP(A1783,[1]Sindaci!$E:$E,[1]Sindaci!$B:$B,"Nessun dato disponibile")</f>
        <v>YVAN CACCIA</v>
      </c>
      <c r="E1783" s="9" t="s">
        <v>16343</v>
      </c>
    </row>
    <row r="1784" spans="1:5" x14ac:dyDescent="0.2">
      <c r="A1784" t="s">
        <v>1123</v>
      </c>
      <c r="B1784" t="str">
        <f>IFERROR(VLOOKUP(A1784,PEC!A:D,4,0),"Nessun dato disponibile")</f>
        <v>legalmail.it</v>
      </c>
      <c r="C1784">
        <f>IFERROR(VLOOKUP(A1784,SEZIONI!A:B,2,0),"Nessun dato disponibile")</f>
        <v>2</v>
      </c>
      <c r="D1784" t="str">
        <f>_xlfn.XLOOKUP(A1784,[1]Sindaci!$E:$E,[1]Sindaci!$B:$B,"Nessun dato disponibile")</f>
        <v>UGO RIVABENE</v>
      </c>
      <c r="E1784" s="9" t="s">
        <v>16343</v>
      </c>
    </row>
    <row r="1785" spans="1:5" x14ac:dyDescent="0.2">
      <c r="A1785" t="s">
        <v>1215</v>
      </c>
      <c r="B1785" t="str">
        <f>IFERROR(VLOOKUP(A1785,PEC!A:D,4,0),"Nessun dato disponibile")</f>
        <v>pec.regione.lombardia.it</v>
      </c>
      <c r="C1785">
        <f>IFERROR(VLOOKUP(A1785,SEZIONI!A:B,2,0),"Nessun dato disponibile")</f>
        <v>1</v>
      </c>
      <c r="D1785" t="str">
        <f>_xlfn.XLOOKUP(A1785,[1]Sindaci!$E:$E,[1]Sindaci!$B:$B,"Nessun dato disponibile")</f>
        <v>MAURO EGMAN</v>
      </c>
      <c r="E1785" s="9" t="s">
        <v>16343</v>
      </c>
    </row>
    <row r="1786" spans="1:5" x14ac:dyDescent="0.2">
      <c r="A1786" t="s">
        <v>1225</v>
      </c>
      <c r="B1786" t="str">
        <f>IFERROR(VLOOKUP(A1786,PEC!A:D,4,0),"Nessun dato disponibile")</f>
        <v>pec.regione.lombardia.it</v>
      </c>
      <c r="C1786">
        <f>IFERROR(VLOOKUP(A1786,SEZIONI!A:B,2,0),"Nessun dato disponibile")</f>
        <v>1</v>
      </c>
      <c r="D1786" t="str">
        <f>_xlfn.XLOOKUP(A1786,[1]Sindaci!$E:$E,[1]Sindaci!$B:$B,"Nessun dato disponibile")</f>
        <v>MATTIA CARRARA</v>
      </c>
      <c r="E1786" s="9" t="s">
        <v>16343</v>
      </c>
    </row>
    <row r="1787" spans="1:5" x14ac:dyDescent="0.2">
      <c r="A1787" t="s">
        <v>1255</v>
      </c>
      <c r="B1787" t="str">
        <f>IFERROR(VLOOKUP(A1787,PEC!A:D,4,0),"Nessun dato disponibile")</f>
        <v>pec.it</v>
      </c>
      <c r="C1787">
        <f>IFERROR(VLOOKUP(A1787,SEZIONI!A:B,2,0),"Nessun dato disponibile")</f>
        <v>5</v>
      </c>
      <c r="D1787" t="str">
        <f>_xlfn.XLOOKUP(A1787,[1]Sindaci!$E:$E,[1]Sindaci!$B:$B,"Nessun dato disponibile")</f>
        <v>LUCA LUCIO DE</v>
      </c>
      <c r="E1787" s="9" t="s">
        <v>16343</v>
      </c>
    </row>
    <row r="1788" spans="1:5" x14ac:dyDescent="0.2">
      <c r="A1788" t="s">
        <v>1261</v>
      </c>
      <c r="B1788" t="str">
        <f>IFERROR(VLOOKUP(A1788,PEC!A:D,4,0),"Nessun dato disponibile")</f>
        <v>pec.it</v>
      </c>
      <c r="C1788">
        <f>IFERROR(VLOOKUP(A1788,SEZIONI!A:B,2,0),"Nessun dato disponibile")</f>
        <v>1</v>
      </c>
      <c r="D1788" t="str">
        <f>_xlfn.XLOOKUP(A1788,[1]Sindaci!$E:$E,[1]Sindaci!$B:$B,"Nessun dato disponibile")</f>
        <v>COMETTI MIRELLA COTTI</v>
      </c>
      <c r="E1788" s="9" t="s">
        <v>16343</v>
      </c>
    </row>
    <row r="1789" spans="1:5" x14ac:dyDescent="0.2">
      <c r="A1789" t="s">
        <v>1296</v>
      </c>
      <c r="B1789" t="str">
        <f>IFERROR(VLOOKUP(A1789,PEC!A:D,4,0),"Nessun dato disponibile")</f>
        <v>pec.comune.bagnatica.bg.it</v>
      </c>
      <c r="C1789">
        <f>IFERROR(VLOOKUP(A1789,SEZIONI!A:B,2,0),"Nessun dato disponibile")</f>
        <v>3</v>
      </c>
      <c r="D1789" t="str">
        <f>_xlfn.XLOOKUP(A1789,[1]Sindaci!$E:$E,[1]Sindaci!$B:$B,"Nessun dato disponibile")</f>
        <v>ROBERTO SCARPELLINI</v>
      </c>
      <c r="E1789" s="9" t="s">
        <v>16343</v>
      </c>
    </row>
    <row r="1790" spans="1:5" x14ac:dyDescent="0.2">
      <c r="A1790" t="s">
        <v>1406</v>
      </c>
      <c r="B1790" t="str">
        <f>IFERROR(VLOOKUP(A1790,PEC!A:D,4,0),"Nessun dato disponibile")</f>
        <v>pec.regione.lombardia.it</v>
      </c>
      <c r="C1790">
        <f>IFERROR(VLOOKUP(A1790,SEZIONI!A:B,2,0),"Nessun dato disponibile")</f>
        <v>1</v>
      </c>
      <c r="D1790" t="str">
        <f>_xlfn.XLOOKUP(A1790,[1]Sindaci!$E:$E,[1]Sindaci!$B:$B,"Nessun dato disponibile")</f>
        <v>VINCENZO TRAPATTONI</v>
      </c>
      <c r="E1790" s="9" t="s">
        <v>16343</v>
      </c>
    </row>
    <row r="1791" spans="1:5" x14ac:dyDescent="0.2">
      <c r="A1791" t="s">
        <v>1453</v>
      </c>
      <c r="B1791" t="str">
        <f>IFERROR(VLOOKUP(A1791,PEC!A:D,4,0),"Nessun dato disponibile")</f>
        <v>legalmail.it</v>
      </c>
      <c r="C1791">
        <f>IFERROR(VLOOKUP(A1791,SEZIONI!A:B,2,0),"Nessun dato disponibile")</f>
        <v>4</v>
      </c>
      <c r="D1791" t="str">
        <f>_xlfn.XLOOKUP(A1791,[1]Sindaci!$E:$E,[1]Sindaci!$B:$B,"Nessun dato disponibile")</f>
        <v>ANDREA ROTA</v>
      </c>
      <c r="E1791" s="9" t="s">
        <v>16343</v>
      </c>
    </row>
    <row r="1792" spans="1:5" x14ac:dyDescent="0.2">
      <c r="A1792" t="s">
        <v>1483</v>
      </c>
      <c r="B1792" t="str">
        <f>IFERROR(VLOOKUP(A1792,PEC!A:D,4,0),"Nessun dato disponibile")</f>
        <v>pec.comune.barzana.bg.it</v>
      </c>
      <c r="C1792">
        <f>IFERROR(VLOOKUP(A1792,SEZIONI!A:B,2,0),"Nessun dato disponibile")</f>
        <v>2</v>
      </c>
      <c r="D1792" t="str">
        <f>_xlfn.XLOOKUP(A1792,[1]Sindaci!$E:$E,[1]Sindaci!$B:$B,"Nessun dato disponibile")</f>
        <v>LUIGI FENAROLI</v>
      </c>
      <c r="E1792" s="9" t="s">
        <v>16343</v>
      </c>
    </row>
    <row r="1793" spans="1:5" x14ac:dyDescent="0.2">
      <c r="A1793" t="s">
        <v>1553</v>
      </c>
      <c r="B1793" t="str">
        <f>IFERROR(VLOOKUP(A1793,PEC!A:D,4,0),"Nessun dato disponibile")</f>
        <v>pec.it</v>
      </c>
      <c r="C1793">
        <f>IFERROR(VLOOKUP(A1793,SEZIONI!A:B,2,0),"Nessun dato disponibile")</f>
        <v>1</v>
      </c>
      <c r="D1793" t="str">
        <f>_xlfn.XLOOKUP(A1793,[1]Sindaci!$E:$E,[1]Sindaci!$B:$B,"Nessun dato disponibile")</f>
        <v>ROBERTO FACCHINETTI</v>
      </c>
      <c r="E1793" s="9" t="s">
        <v>16343</v>
      </c>
    </row>
    <row r="1794" spans="1:5" x14ac:dyDescent="0.2">
      <c r="A1794" t="s">
        <v>1643</v>
      </c>
      <c r="B1794" t="str">
        <f>IFERROR(VLOOKUP(A1794,PEC!A:D,4,0),"Nessun dato disponibile")</f>
        <v>legalmail.it</v>
      </c>
      <c r="C1794">
        <f>IFERROR(VLOOKUP(A1794,SEZIONI!A:B,2,0),"Nessun dato disponibile")</f>
        <v>3</v>
      </c>
      <c r="D1794" t="str">
        <f>_xlfn.XLOOKUP(A1794,[1]Sindaci!$E:$E,[1]Sindaci!$B:$B,"Nessun dato disponibile")</f>
        <v>CLAUDIO SALVI</v>
      </c>
      <c r="E1794" s="9" t="s">
        <v>16343</v>
      </c>
    </row>
    <row r="1795" spans="1:5" x14ac:dyDescent="0.2">
      <c r="A1795" t="s">
        <v>1657</v>
      </c>
      <c r="B1795" t="str">
        <f>IFERROR(VLOOKUP(A1795,PEC!A:D,4,0),"Nessun dato disponibile")</f>
        <v>cert.comune.bergamo.it</v>
      </c>
      <c r="C1795">
        <f>IFERROR(VLOOKUP(A1795,SEZIONI!A:B,2,0),"Nessun dato disponibile")</f>
        <v>103</v>
      </c>
      <c r="D1795" t="str">
        <f>_xlfn.XLOOKUP(A1795,[1]Sindaci!$E:$E,[1]Sindaci!$B:$B,"Nessun dato disponibile")</f>
        <v>GIORGIO GORI</v>
      </c>
      <c r="E1795" s="9" t="s">
        <v>16343</v>
      </c>
    </row>
    <row r="1796" spans="1:5" x14ac:dyDescent="0.2">
      <c r="A1796" t="s">
        <v>1689</v>
      </c>
      <c r="B1796" t="str">
        <f>IFERROR(VLOOKUP(A1796,PEC!A:D,4,0),"Nessun dato disponibile")</f>
        <v>comuneberzosanfermo.legalmail.it</v>
      </c>
      <c r="C1796">
        <f>IFERROR(VLOOKUP(A1796,SEZIONI!A:B,2,0),"Nessun dato disponibile")</f>
        <v>1</v>
      </c>
      <c r="D1796" t="str">
        <f>_xlfn.XLOOKUP(A1796,[1]Sindaci!$E:$E,[1]Sindaci!$B:$B,"Nessun dato disponibile")</f>
        <v>LUCIANO TRAPLETTI</v>
      </c>
      <c r="E1796" s="9" t="s">
        <v>16343</v>
      </c>
    </row>
    <row r="1797" spans="1:5" x14ac:dyDescent="0.2">
      <c r="A1797" t="s">
        <v>1727</v>
      </c>
      <c r="B1797" t="str">
        <f>IFERROR(VLOOKUP(A1797,PEC!A:D,4,0),"Nessun dato disponibile")</f>
        <v>comunebianzano.legalmail.it</v>
      </c>
      <c r="C1797">
        <f>IFERROR(VLOOKUP(A1797,SEZIONI!A:B,2,0),"Nessun dato disponibile")</f>
        <v>1</v>
      </c>
      <c r="D1797" t="str">
        <f>_xlfn.XLOOKUP(A1797,[1]Sindaci!$E:$E,[1]Sindaci!$B:$B,"Nessun dato disponibile")</f>
        <v>NERELLA ZENONI</v>
      </c>
      <c r="E1797" s="9" t="s">
        <v>16343</v>
      </c>
    </row>
    <row r="1798" spans="1:5" x14ac:dyDescent="0.2">
      <c r="A1798" t="s">
        <v>1801</v>
      </c>
      <c r="B1798" t="str">
        <f>IFERROR(VLOOKUP(A1798,PEC!A:D,4,0),"Nessun dato disponibile")</f>
        <v>pec.regione.lombardia.it</v>
      </c>
      <c r="C1798">
        <f>IFERROR(VLOOKUP(A1798,SEZIONI!A:B,2,0),"Nessun dato disponibile")</f>
        <v>1</v>
      </c>
      <c r="D1798" t="str">
        <f>_xlfn.XLOOKUP(A1798,[1]Sindaci!$E:$E,[1]Sindaci!$B:$B,"Nessun dato disponibile")</f>
        <v>LUIGI MAZZUCOTELLI</v>
      </c>
      <c r="E1798" s="9" t="s">
        <v>16343</v>
      </c>
    </row>
    <row r="1799" spans="1:5" x14ac:dyDescent="0.2">
      <c r="A1799" t="s">
        <v>1842</v>
      </c>
      <c r="B1799" t="str">
        <f>IFERROR(VLOOKUP(A1799,PEC!A:D,4,0),"Nessun dato disponibile")</f>
        <v>cert.legalmail.it</v>
      </c>
      <c r="C1799">
        <f>IFERROR(VLOOKUP(A1799,SEZIONI!A:B,2,0),"Nessun dato disponibile")</f>
        <v>4</v>
      </c>
      <c r="D1799" t="str">
        <f>_xlfn.XLOOKUP(A1799,[1]Sindaci!$E:$E,[1]Sindaci!$B:$B,"Nessun dato disponibile")</f>
        <v>LUCIANO REDOLFI</v>
      </c>
      <c r="E1799" s="9" t="s">
        <v>16343</v>
      </c>
    </row>
    <row r="1800" spans="1:5" x14ac:dyDescent="0.2">
      <c r="A1800" t="s">
        <v>1860</v>
      </c>
      <c r="B1800" t="str">
        <f>IFERROR(VLOOKUP(A1800,PEC!A:D,4,0),"Nessun dato disponibile")</f>
        <v>postecert.it</v>
      </c>
      <c r="C1800">
        <f>IFERROR(VLOOKUP(A1800,SEZIONI!A:B,2,0),"Nessun dato disponibile")</f>
        <v>5</v>
      </c>
      <c r="D1800" t="str">
        <f>_xlfn.XLOOKUP(A1800,[1]Sindaci!$E:$E,[1]Sindaci!$B:$B,"Nessun dato disponibile")</f>
        <v>OSVALDO PALAZZINI</v>
      </c>
      <c r="E1800" s="9" t="s">
        <v>16343</v>
      </c>
    </row>
    <row r="1801" spans="1:5" x14ac:dyDescent="0.2">
      <c r="A1801" t="s">
        <v>1882</v>
      </c>
      <c r="B1801" t="str">
        <f>IFERROR(VLOOKUP(A1801,PEC!A:D,4,0),"Nessun dato disponibile")</f>
        <v>halleycert.it</v>
      </c>
      <c r="C1801">
        <f>IFERROR(VLOOKUP(A1801,SEZIONI!A:B,2,0),"Nessun dato disponibile")</f>
        <v>6</v>
      </c>
      <c r="D1801" t="str">
        <f>_xlfn.XLOOKUP(A1801,[1]Sindaci!$E:$E,[1]Sindaci!$B:$B,"Nessun dato disponibile")</f>
        <v>MASSIMO FERRARIS</v>
      </c>
      <c r="E1801" s="9" t="s">
        <v>16343</v>
      </c>
    </row>
    <row r="1802" spans="1:5" x14ac:dyDescent="0.2">
      <c r="A1802" t="s">
        <v>1884</v>
      </c>
      <c r="B1802" t="str">
        <f>IFERROR(VLOOKUP(A1802,PEC!A:D,4,0),"Nessun dato disponibile")</f>
        <v>pec.regione.lombardia.it</v>
      </c>
      <c r="C1802">
        <f>IFERROR(VLOOKUP(A1802,SEZIONI!A:B,2,0),"Nessun dato disponibile")</f>
        <v>6</v>
      </c>
      <c r="D1802" t="str">
        <f>_xlfn.XLOOKUP(A1802,[1]Sindaci!$E:$E,[1]Sindaci!$B:$B,"Nessun dato disponibile")</f>
        <v>CARLO PREVITALI</v>
      </c>
      <c r="E1802" s="9" t="s">
        <v>16343</v>
      </c>
    </row>
    <row r="1803" spans="1:5" x14ac:dyDescent="0.2">
      <c r="A1803" t="s">
        <v>1954</v>
      </c>
      <c r="B1803" t="str">
        <f>IFERROR(VLOOKUP(A1803,PEC!A:D,4,0),"Nessun dato disponibile")</f>
        <v>pec.regione.lombardia.it</v>
      </c>
      <c r="C1803">
        <f>IFERROR(VLOOKUP(A1803,SEZIONI!A:B,2,0),"Nessun dato disponibile")</f>
        <v>1</v>
      </c>
      <c r="D1803" t="str">
        <f>_xlfn.XLOOKUP(A1803,[1]Sindaci!$E:$E,[1]Sindaci!$B:$B,"Nessun dato disponibile")</f>
        <v>STEFANO FRANCESCO VAVASSORI</v>
      </c>
      <c r="E1803" s="9" t="s">
        <v>16343</v>
      </c>
    </row>
    <row r="1804" spans="1:5" x14ac:dyDescent="0.2">
      <c r="A1804" t="s">
        <v>2076</v>
      </c>
      <c r="B1804" t="str">
        <f>IFERROR(VLOOKUP(A1804,PEC!A:D,4,0),"Nessun dato disponibile")</f>
        <v>pec.regione.lombardia.it</v>
      </c>
      <c r="C1804">
        <f>IFERROR(VLOOKUP(A1804,SEZIONI!A:B,2,0),"Nessun dato disponibile")</f>
        <v>1</v>
      </c>
      <c r="D1804" t="str">
        <f>_xlfn.XLOOKUP(A1804,[1]Sindaci!$E:$E,[1]Sindaci!$B:$B,"Nessun dato disponibile")</f>
        <v>DARIA SCHIAVI</v>
      </c>
      <c r="E1804" s="9" t="s">
        <v>16343</v>
      </c>
    </row>
    <row r="1805" spans="1:5" x14ac:dyDescent="0.2">
      <c r="A1805" t="s">
        <v>2083</v>
      </c>
      <c r="B1805" t="str">
        <f>IFERROR(VLOOKUP(A1805,PEC!A:D,4,0),"Nessun dato disponibile")</f>
        <v>postecert.it</v>
      </c>
      <c r="C1805">
        <f>IFERROR(VLOOKUP(A1805,SEZIONI!A:B,2,0),"Nessun dato disponibile")</f>
        <v>4</v>
      </c>
      <c r="D1805" t="str">
        <f>_xlfn.XLOOKUP(A1805,[1]Sindaci!$E:$E,[1]Sindaci!$B:$B,"Nessun dato disponibile")</f>
        <v>ROSSANO VANIA PIROLA</v>
      </c>
      <c r="E1805" s="9" t="s">
        <v>16343</v>
      </c>
    </row>
    <row r="1806" spans="1:5" x14ac:dyDescent="0.2">
      <c r="A1806" t="s">
        <v>2114</v>
      </c>
      <c r="B1806" t="str">
        <f>IFERROR(VLOOKUP(A1806,PEC!A:D,4,0),"Nessun dato disponibile")</f>
        <v>pec.regione.lombardia.it</v>
      </c>
      <c r="C1806">
        <f>IFERROR(VLOOKUP(A1806,SEZIONI!A:B,2,0),"Nessun dato disponibile")</f>
        <v>1</v>
      </c>
      <c r="D1806" t="str">
        <f>_xlfn.XLOOKUP(A1806,[1]Sindaci!$E:$E,[1]Sindaci!$B:$B,"Nessun dato disponibile")</f>
        <v>GIACOMO GENTILI</v>
      </c>
      <c r="E1806" s="9" t="s">
        <v>16343</v>
      </c>
    </row>
    <row r="1807" spans="1:5" x14ac:dyDescent="0.2">
      <c r="A1807" t="s">
        <v>2129</v>
      </c>
      <c r="B1807" t="str">
        <f>IFERROR(VLOOKUP(A1807,PEC!A:D,4,0),"Nessun dato disponibile")</f>
        <v>legalmail.it</v>
      </c>
      <c r="C1807">
        <f>IFERROR(VLOOKUP(A1807,SEZIONI!A:B,2,0),"Nessun dato disponibile")</f>
        <v>1</v>
      </c>
      <c r="D1807" t="str">
        <f>_xlfn.XLOOKUP(A1807,[1]Sindaci!$E:$E,[1]Sindaci!$B:$B,"Nessun dato disponibile")</f>
        <v>ANGELO ROSSI</v>
      </c>
      <c r="E1807" s="9" t="s">
        <v>16343</v>
      </c>
    </row>
    <row r="1808" spans="1:5" x14ac:dyDescent="0.2">
      <c r="A1808" t="s">
        <v>2141</v>
      </c>
      <c r="B1808" t="str">
        <f>IFERROR(VLOOKUP(A1808,PEC!A:D,4,0),"Nessun dato disponibile")</f>
        <v>legalmail.it</v>
      </c>
      <c r="C1808">
        <f>IFERROR(VLOOKUP(A1808,SEZIONI!A:B,2,0),"Nessun dato disponibile")</f>
        <v>7</v>
      </c>
      <c r="D1808" t="str">
        <f>_xlfn.XLOOKUP(A1808,[1]Sindaci!$E:$E,[1]Sindaci!$B:$B,"Nessun dato disponibile")</f>
        <v>MARIO DONEDA</v>
      </c>
      <c r="E1808" s="9" t="s">
        <v>16343</v>
      </c>
    </row>
    <row r="1809" spans="1:5" x14ac:dyDescent="0.2">
      <c r="A1809" t="s">
        <v>2143</v>
      </c>
      <c r="B1809" t="str">
        <f>IFERROR(VLOOKUP(A1809,PEC!A:D,4,0),"Nessun dato disponibile")</f>
        <v>pec.comune.brembatedisopra.bg.it</v>
      </c>
      <c r="C1809">
        <f>IFERROR(VLOOKUP(A1809,SEZIONI!A:B,2,0),"Nessun dato disponibile")</f>
        <v>7</v>
      </c>
      <c r="D1809" t="str">
        <f>_xlfn.XLOOKUP(A1809,[1]Sindaci!$E:$E,[1]Sindaci!$B:$B,"Nessun dato disponibile")</f>
        <v>TIZIANO RAVASIO</v>
      </c>
      <c r="E1809" s="9" t="s">
        <v>16343</v>
      </c>
    </row>
    <row r="1810" spans="1:5" x14ac:dyDescent="0.2">
      <c r="A1810" t="s">
        <v>2196</v>
      </c>
      <c r="B1810" t="str">
        <f>IFERROR(VLOOKUP(A1810,PEC!A:D,4,0),"Nessun dato disponibile")</f>
        <v>pec.regione.lombardia.it</v>
      </c>
      <c r="C1810">
        <f>IFERROR(VLOOKUP(A1810,SEZIONI!A:B,2,0),"Nessun dato disponibile")</f>
        <v>5</v>
      </c>
      <c r="D1810" t="str">
        <f>_xlfn.XLOOKUP(A1810,[1]Sindaci!$E:$E,[1]Sindaci!$B:$B,"Nessun dato disponibile")</f>
        <v>BEATRICE BOLANDRINI</v>
      </c>
      <c r="E1810" s="9" t="s">
        <v>16343</v>
      </c>
    </row>
    <row r="1811" spans="1:5" x14ac:dyDescent="0.2">
      <c r="A1811" t="s">
        <v>2253</v>
      </c>
      <c r="B1811" t="str">
        <f>IFERROR(VLOOKUP(A1811,PEC!A:D,4,0),"Nessun dato disponibile")</f>
        <v>pec.regione.lombardia.it</v>
      </c>
      <c r="C1811">
        <f>IFERROR(VLOOKUP(A1811,SEZIONI!A:B,2,0),"Nessun dato disponibile")</f>
        <v>1</v>
      </c>
      <c r="D1811" t="str">
        <f>_xlfn.XLOOKUP(A1811,[1]Sindaci!$E:$E,[1]Sindaci!$B:$B,"Nessun dato disponibile")</f>
        <v>GIOVANNI MANZONI</v>
      </c>
      <c r="E1811" s="9" t="s">
        <v>16343</v>
      </c>
    </row>
    <row r="1812" spans="1:5" x14ac:dyDescent="0.2">
      <c r="A1812" t="s">
        <v>2263</v>
      </c>
      <c r="B1812" t="str">
        <f>IFERROR(VLOOKUP(A1812,PEC!A:D,4,0),"Nessun dato disponibile")</f>
        <v>pec.regione.lombardia.it</v>
      </c>
      <c r="C1812">
        <f>IFERROR(VLOOKUP(A1812,SEZIONI!A:B,2,0),"Nessun dato disponibile")</f>
        <v>4</v>
      </c>
      <c r="D1812" t="str">
        <f>_xlfn.XLOOKUP(A1812,[1]Sindaci!$E:$E,[1]Sindaci!$B:$B,"Nessun dato disponibile")</f>
        <v>ROBERTO GIUSEPPE ROSSI</v>
      </c>
      <c r="E1812" s="9" t="s">
        <v>16343</v>
      </c>
    </row>
    <row r="1813" spans="1:5" x14ac:dyDescent="0.2">
      <c r="A1813" t="s">
        <v>2477</v>
      </c>
      <c r="B1813" t="str">
        <f>IFERROR(VLOOKUP(A1813,PEC!A:D,4,0),"Nessun dato disponibile")</f>
        <v>pec.it</v>
      </c>
      <c r="C1813">
        <f>IFERROR(VLOOKUP(A1813,SEZIONI!A:B,2,0),"Nessun dato disponibile")</f>
        <v>4</v>
      </c>
      <c r="D1813" t="str">
        <f>_xlfn.XLOOKUP(A1813,[1]Sindaci!$E:$E,[1]Sindaci!$B:$B,"Nessun dato disponibile")</f>
        <v>ANGELO ORLANDO</v>
      </c>
      <c r="E1813" s="9" t="s">
        <v>16343</v>
      </c>
    </row>
    <row r="1814" spans="1:5" x14ac:dyDescent="0.2">
      <c r="A1814" t="s">
        <v>2481</v>
      </c>
      <c r="B1814" t="str">
        <f>IFERROR(VLOOKUP(A1814,PEC!A:D,4,0),"Nessun dato disponibile")</f>
        <v>pec.comune.calcio.bg.it</v>
      </c>
      <c r="C1814">
        <f>IFERROR(VLOOKUP(A1814,SEZIONI!A:B,2,0),"Nessun dato disponibile")</f>
        <v>4</v>
      </c>
      <c r="D1814" t="str">
        <f>_xlfn.XLOOKUP(A1814,[1]Sindaci!$E:$E,[1]Sindaci!$B:$B,"Nessun dato disponibile")</f>
        <v>ELENA ANTONIA CLEOFE COMENDULLI</v>
      </c>
      <c r="E1814" s="9" t="s">
        <v>16343</v>
      </c>
    </row>
    <row r="1815" spans="1:5" x14ac:dyDescent="0.2">
      <c r="A1815" t="s">
        <v>2541</v>
      </c>
      <c r="B1815" t="str">
        <f>IFERROR(VLOOKUP(A1815,PEC!A:D,4,0),"Nessun dato disponibile")</f>
        <v>pec.comune.caluscodadda.bg.it</v>
      </c>
      <c r="C1815">
        <f>IFERROR(VLOOKUP(A1815,SEZIONI!A:B,2,0),"Nessun dato disponibile")</f>
        <v>6</v>
      </c>
      <c r="D1815" t="str">
        <f>_xlfn.XLOOKUP(A1815,[1]Sindaci!$E:$E,[1]Sindaci!$B:$B,"Nessun dato disponibile")</f>
        <v>MICHELE PELLEGRINI</v>
      </c>
      <c r="E1815" s="9" t="s">
        <v>16343</v>
      </c>
    </row>
    <row r="1816" spans="1:5" x14ac:dyDescent="0.2">
      <c r="A1816" t="s">
        <v>2555</v>
      </c>
      <c r="B1816" t="str">
        <f>IFERROR(VLOOKUP(A1816,PEC!A:D,4,0),"Nessun dato disponibile")</f>
        <v>pec.regione.lombardia.it</v>
      </c>
      <c r="C1816">
        <f>IFERROR(VLOOKUP(A1816,SEZIONI!A:B,2,0),"Nessun dato disponibile")</f>
        <v>4</v>
      </c>
      <c r="D1816" t="str">
        <f>_xlfn.XLOOKUP(A1816,[1]Sindaci!$E:$E,[1]Sindaci!$B:$B,"Nessun dato disponibile")</f>
        <v>FABIO FERLA</v>
      </c>
      <c r="E1816" s="9" t="s">
        <v>16343</v>
      </c>
    </row>
    <row r="1817" spans="1:5" x14ac:dyDescent="0.2">
      <c r="A1817" t="s">
        <v>2595</v>
      </c>
      <c r="B1817" t="str">
        <f>IFERROR(VLOOKUP(A1817,PEC!A:D,4,0),"Nessun dato disponibile")</f>
        <v>pec.regione.lombardia.it</v>
      </c>
      <c r="C1817">
        <f>IFERROR(VLOOKUP(A1817,SEZIONI!A:B,2,0),"Nessun dato disponibile")</f>
        <v>1</v>
      </c>
      <c r="D1817" t="str">
        <f>_xlfn.XLOOKUP(A1817,[1]Sindaci!$E:$E,[1]Sindaci!$B:$B,"Nessun dato disponibile")</f>
        <v>ANDREA LOCATELLI</v>
      </c>
      <c r="E1817" s="9" t="s">
        <v>16343</v>
      </c>
    </row>
    <row r="1818" spans="1:5" x14ac:dyDescent="0.2">
      <c r="A1818" t="s">
        <v>2819</v>
      </c>
      <c r="B1818" t="str">
        <f>IFERROR(VLOOKUP(A1818,PEC!A:D,4,0),"Nessun dato disponibile")</f>
        <v>pec.regione.lombardia.it</v>
      </c>
      <c r="C1818">
        <f>IFERROR(VLOOKUP(A1818,SEZIONI!A:B,2,0),"Nessun dato disponibile")</f>
        <v>3</v>
      </c>
      <c r="D1818" t="str">
        <f>_xlfn.XLOOKUP(A1818,[1]Sindaci!$E:$E,[1]Sindaci!$B:$B,"Nessun dato disponibile")</f>
        <v>GIANMARIA CEREA</v>
      </c>
      <c r="E1818" s="9" t="s">
        <v>16343</v>
      </c>
    </row>
    <row r="1819" spans="1:5" x14ac:dyDescent="0.2">
      <c r="A1819" t="s">
        <v>2888</v>
      </c>
      <c r="B1819" t="str">
        <f>IFERROR(VLOOKUP(A1819,PEC!A:D,4,0),"Nessun dato disponibile")</f>
        <v>pec.regione.lombardia.it</v>
      </c>
      <c r="C1819">
        <f>IFERROR(VLOOKUP(A1819,SEZIONI!A:B,2,0),"Nessun dato disponibile")</f>
        <v>1</v>
      </c>
      <c r="D1819" t="str">
        <f>_xlfn.XLOOKUP(A1819,[1]Sindaci!$E:$E,[1]Sindaci!$B:$B,"Nessun dato disponibile")</f>
        <v>ALESSANDRO PELLEGRINI</v>
      </c>
      <c r="E1819" s="9" t="s">
        <v>16343</v>
      </c>
    </row>
    <row r="1820" spans="1:5" x14ac:dyDescent="0.2">
      <c r="A1820" t="s">
        <v>2954</v>
      </c>
      <c r="B1820" t="str">
        <f>IFERROR(VLOOKUP(A1820,PEC!A:D,4,0),"Nessun dato disponibile")</f>
        <v>pec.comune.capriate-san-gervasio.bg.it</v>
      </c>
      <c r="C1820">
        <f>IFERROR(VLOOKUP(A1820,SEZIONI!A:B,2,0),"Nessun dato disponibile")</f>
        <v>7</v>
      </c>
      <c r="D1820" t="str">
        <f>_xlfn.XLOOKUP(A1820,[1]Sindaci!$E:$E,[1]Sindaci!$B:$B,"Nessun dato disponibile")</f>
        <v>VITTORINO BARTOLOMEO VERDI</v>
      </c>
      <c r="E1820" s="9" t="s">
        <v>16343</v>
      </c>
    </row>
    <row r="1821" spans="1:5" x14ac:dyDescent="0.2">
      <c r="A1821" t="s">
        <v>2966</v>
      </c>
      <c r="B1821" t="str">
        <f>IFERROR(VLOOKUP(A1821,PEC!A:D,4,0),"Nessun dato disponibile")</f>
        <v>pec.comune.caprinobergamasco.bg.it</v>
      </c>
      <c r="C1821">
        <f>IFERROR(VLOOKUP(A1821,SEZIONI!A:B,2,0),"Nessun dato disponibile")</f>
        <v>3</v>
      </c>
      <c r="D1821" t="str">
        <f>_xlfn.XLOOKUP(A1821,[1]Sindaci!$E:$E,[1]Sindaci!$B:$B,"Nessun dato disponibile")</f>
        <v>DAVIDE POLETTI</v>
      </c>
      <c r="E1821" s="9" t="s">
        <v>16343</v>
      </c>
    </row>
    <row r="1822" spans="1:5" x14ac:dyDescent="0.2">
      <c r="A1822" t="s">
        <v>2998</v>
      </c>
      <c r="B1822" t="str">
        <f>IFERROR(VLOOKUP(A1822,PEC!A:D,4,0),"Nessun dato disponibile")</f>
        <v>pec.comune.caravaggio.bg.it</v>
      </c>
      <c r="C1822">
        <f>IFERROR(VLOOKUP(A1822,SEZIONI!A:B,2,0),"Nessun dato disponibile")</f>
        <v>15</v>
      </c>
      <c r="D1822" t="str">
        <f>_xlfn.XLOOKUP(A1822,[1]Sindaci!$E:$E,[1]Sindaci!$B:$B,"Nessun dato disponibile")</f>
        <v>CLAUDIO BOLANDRINI</v>
      </c>
      <c r="E1822" s="9" t="s">
        <v>16343</v>
      </c>
    </row>
    <row r="1823" spans="1:5" x14ac:dyDescent="0.2">
      <c r="A1823" t="s">
        <v>3096</v>
      </c>
      <c r="B1823" t="str">
        <f>IFERROR(VLOOKUP(A1823,PEC!A:D,4,0),"Nessun dato disponibile")</f>
        <v>postecert.it</v>
      </c>
      <c r="C1823">
        <f>IFERROR(VLOOKUP(A1823,SEZIONI!A:B,2,0),"Nessun dato disponibile")</f>
        <v>3</v>
      </c>
      <c r="D1823" t="str">
        <f>_xlfn.XLOOKUP(A1823,[1]Sindaci!$E:$E,[1]Sindaci!$B:$B,"Nessun dato disponibile")</f>
        <v>GIUSEPPE ONDEI</v>
      </c>
      <c r="E1823" s="9" t="s">
        <v>16343</v>
      </c>
    </row>
    <row r="1824" spans="1:5" x14ac:dyDescent="0.2">
      <c r="A1824" t="s">
        <v>3099</v>
      </c>
      <c r="B1824" t="str">
        <f>IFERROR(VLOOKUP(A1824,PEC!A:D,4,0),"Nessun dato disponibile")</f>
        <v>legalmail.it</v>
      </c>
      <c r="C1824">
        <f>IFERROR(VLOOKUP(A1824,SEZIONI!A:B,2,0),"Nessun dato disponibile")</f>
        <v>1</v>
      </c>
      <c r="D1824" t="str">
        <f>_xlfn.XLOOKUP(A1824,[1]Sindaci!$E:$E,[1]Sindaci!$B:$B,"Nessun dato disponibile")</f>
        <v>ALDO RUFFINI</v>
      </c>
      <c r="E1824" s="9" t="s">
        <v>16343</v>
      </c>
    </row>
    <row r="1825" spans="1:5" x14ac:dyDescent="0.2">
      <c r="A1825" t="s">
        <v>3174</v>
      </c>
      <c r="B1825" t="str">
        <f>IFERROR(VLOOKUP(A1825,PEC!A:D,4,0),"Nessun dato disponibile")</f>
        <v>pec.regione.lombardia.it</v>
      </c>
      <c r="C1825">
        <f>IFERROR(VLOOKUP(A1825,SEZIONI!A:B,2,0),"Nessun dato disponibile")</f>
        <v>3</v>
      </c>
      <c r="D1825" t="str">
        <f>_xlfn.XLOOKUP(A1825,[1]Sindaci!$E:$E,[1]Sindaci!$B:$B,"Nessun dato disponibile")</f>
        <v>SERGIO LOCATELLI</v>
      </c>
      <c r="E1825" s="9" t="s">
        <v>16343</v>
      </c>
    </row>
    <row r="1826" spans="1:5" x14ac:dyDescent="0.2">
      <c r="A1826" t="s">
        <v>3330</v>
      </c>
      <c r="B1826" t="str">
        <f>IFERROR(VLOOKUP(A1826,PEC!A:D,4,0),"Nessun dato disponibile")</f>
        <v>pec.comune.casazza.bg.it</v>
      </c>
      <c r="C1826">
        <f>IFERROR(VLOOKUP(A1826,SEZIONI!A:B,2,0),"Nessun dato disponibile")</f>
        <v>3</v>
      </c>
      <c r="D1826" t="str">
        <f>_xlfn.XLOOKUP(A1826,[1]Sindaci!$E:$E,[1]Sindaci!$B:$B,"Nessun dato disponibile")</f>
        <v>SERGIO ZAPPELLA</v>
      </c>
      <c r="E1826" s="9" t="s">
        <v>16343</v>
      </c>
    </row>
    <row r="1827" spans="1:5" x14ac:dyDescent="0.2">
      <c r="A1827" t="s">
        <v>3363</v>
      </c>
      <c r="B1827" t="str">
        <f>IFERROR(VLOOKUP(A1827,PEC!A:D,4,0),"Nessun dato disponibile")</f>
        <v>halleycert.it</v>
      </c>
      <c r="C1827">
        <f>IFERROR(VLOOKUP(A1827,SEZIONI!A:B,2,0),"Nessun dato disponibile")</f>
        <v>3</v>
      </c>
      <c r="D1827" t="str">
        <f>_xlfn.XLOOKUP(A1827,[1]Sindaci!$E:$E,[1]Sindaci!$B:$B,"Nessun dato disponibile")</f>
        <v>MANUEL CALVI</v>
      </c>
      <c r="E1827" s="9" t="s">
        <v>16343</v>
      </c>
    </row>
    <row r="1828" spans="1:5" x14ac:dyDescent="0.2">
      <c r="A1828" t="s">
        <v>3369</v>
      </c>
      <c r="B1828" t="str">
        <f>IFERROR(VLOOKUP(A1828,PEC!A:D,4,0),"Nessun dato disponibile")</f>
        <v>cert.casnigo.it</v>
      </c>
      <c r="C1828">
        <f>IFERROR(VLOOKUP(A1828,SEZIONI!A:B,2,0),"Nessun dato disponibile")</f>
        <v>3</v>
      </c>
      <c r="D1828" t="str">
        <f>_xlfn.XLOOKUP(A1828,[1]Sindaci!$E:$E,[1]Sindaci!$B:$B,"Nessun dato disponibile")</f>
        <v>ENZO POLI</v>
      </c>
      <c r="E1828" s="9" t="s">
        <v>16343</v>
      </c>
    </row>
    <row r="1829" spans="1:5" x14ac:dyDescent="0.2">
      <c r="A1829" t="s">
        <v>3414</v>
      </c>
      <c r="B1829" t="str">
        <f>IFERROR(VLOOKUP(A1829,PEC!A:D,4,0),"Nessun dato disponibile")</f>
        <v>pec.regione.lombardia.it</v>
      </c>
      <c r="C1829">
        <f>IFERROR(VLOOKUP(A1829,SEZIONI!A:B,2,0),"Nessun dato disponibile")</f>
        <v>1</v>
      </c>
      <c r="D1829" t="str">
        <f>_xlfn.XLOOKUP(A1829,[1]Sindaci!$E:$E,[1]Sindaci!$B:$B,"Nessun dato disponibile")</f>
        <v>SILVIA LODEDO</v>
      </c>
      <c r="E1829" s="9" t="s">
        <v>16343</v>
      </c>
    </row>
    <row r="1830" spans="1:5" x14ac:dyDescent="0.2">
      <c r="A1830" t="s">
        <v>3679</v>
      </c>
      <c r="B1830" t="str">
        <f>IFERROR(VLOOKUP(A1830,PEC!A:D,4,0),"Nessun dato disponibile")</f>
        <v>legalmail.it</v>
      </c>
      <c r="C1830">
        <f>IFERROR(VLOOKUP(A1830,SEZIONI!A:B,2,0),"Nessun dato disponibile")</f>
        <v>7</v>
      </c>
      <c r="D1830" t="str">
        <f>_xlfn.XLOOKUP(A1830,[1]Sindaci!$E:$E,[1]Sindaci!$B:$B,"Nessun dato disponibile")</f>
        <v>GIOVANNI BENINI</v>
      </c>
      <c r="E1830" s="9" t="s">
        <v>16343</v>
      </c>
    </row>
    <row r="1831" spans="1:5" x14ac:dyDescent="0.2">
      <c r="A1831" t="s">
        <v>3530</v>
      </c>
      <c r="B1831" t="str">
        <f>IFERROR(VLOOKUP(A1831,PEC!A:D,4,0),"Nessun dato disponibile")</f>
        <v>cert.poliscomuneamico.net</v>
      </c>
      <c r="C1831">
        <f>IFERROR(VLOOKUP(A1831,SEZIONI!A:B,2,0),"Nessun dato disponibile")</f>
        <v>2</v>
      </c>
      <c r="D1831" t="str">
        <f>_xlfn.XLOOKUP(A1831,[1]Sindaci!$E:$E,[1]Sindaci!$B:$B,"Nessun dato disponibile")</f>
        <v>LUIGI GIOVANNI ROZZONI</v>
      </c>
      <c r="E1831" s="9" t="s">
        <v>16343</v>
      </c>
    </row>
    <row r="1832" spans="1:5" x14ac:dyDescent="0.2">
      <c r="A1832" t="s">
        <v>3899</v>
      </c>
      <c r="B1832" t="str">
        <f>IFERROR(VLOOKUP(A1832,PEC!A:D,4,0),"Nessun dato disponibile")</f>
        <v>cert.legalmail.it</v>
      </c>
      <c r="C1832">
        <f>IFERROR(VLOOKUP(A1832,SEZIONI!A:B,2,0),"Nessun dato disponibile")</f>
        <v>3</v>
      </c>
      <c r="D1832" t="str">
        <f>_xlfn.XLOOKUP(A1832,[1]Sindaci!$E:$E,[1]Sindaci!$B:$B,"Nessun dato disponibile")</f>
        <v>ANGELO MIGLIORATI</v>
      </c>
      <c r="E1832" s="9" t="s">
        <v>16343</v>
      </c>
    </row>
    <row r="1833" spans="1:5" x14ac:dyDescent="0.2">
      <c r="A1833" t="s">
        <v>3917</v>
      </c>
      <c r="B1833" t="str">
        <f>IFERROR(VLOOKUP(A1833,PEC!A:D,4,0),"Nessun dato disponibile")</f>
        <v>pec.regione.lombardia.it</v>
      </c>
      <c r="C1833">
        <f>IFERROR(VLOOKUP(A1833,SEZIONI!A:B,2,0),"Nessun dato disponibile")</f>
        <v>5</v>
      </c>
      <c r="D1833" t="str">
        <f>_xlfn.XLOOKUP(A1833,[1]Sindaci!$E:$E,[1]Sindaci!$B:$B,"Nessun dato disponibile")</f>
        <v>MARIANO FORESTI</v>
      </c>
      <c r="E1833" s="9" t="s">
        <v>16343</v>
      </c>
    </row>
    <row r="1834" spans="1:5" x14ac:dyDescent="0.2">
      <c r="A1834" t="s">
        <v>4007</v>
      </c>
      <c r="B1834" t="str">
        <f>IFERROR(VLOOKUP(A1834,PEC!A:D,4,0),"Nessun dato disponibile")</f>
        <v>pec.regione.lombardia.it</v>
      </c>
      <c r="C1834">
        <f>IFERROR(VLOOKUP(A1834,SEZIONI!A:B,2,0),"Nessun dato disponibile")</f>
        <v>2</v>
      </c>
      <c r="D1834" t="str">
        <f>_xlfn.XLOOKUP(A1834,[1]Sindaci!$E:$E,[1]Sindaci!$B:$B,"Nessun dato disponibile")</f>
        <v>GIUSEPPE TOGNI</v>
      </c>
      <c r="E1834" s="9" t="s">
        <v>16343</v>
      </c>
    </row>
    <row r="1835" spans="1:5" x14ac:dyDescent="0.2">
      <c r="A1835" t="s">
        <v>4027</v>
      </c>
      <c r="B1835" t="str">
        <f>IFERROR(VLOOKUP(A1835,PEC!A:D,4,0),"Nessun dato disponibile")</f>
        <v>pec.regione.lombardia.it</v>
      </c>
      <c r="C1835">
        <f>IFERROR(VLOOKUP(A1835,SEZIONI!A:B,2,0),"Nessun dato disponibile")</f>
        <v>1</v>
      </c>
      <c r="D1835" t="str">
        <f>_xlfn.XLOOKUP(A1835,[1]Sindaci!$E:$E,[1]Sindaci!$B:$B,"Nessun dato disponibile")</f>
        <v>SERGIO SPAMPATTI</v>
      </c>
      <c r="E1835" s="9" t="s">
        <v>16343</v>
      </c>
    </row>
    <row r="1836" spans="1:5" x14ac:dyDescent="0.2">
      <c r="A1836" t="s">
        <v>4090</v>
      </c>
      <c r="B1836" t="str">
        <f>IFERROR(VLOOKUP(A1836,PEC!A:D,4,0),"Nessun dato disponibile")</f>
        <v>halleycert.it</v>
      </c>
      <c r="C1836">
        <f>IFERROR(VLOOKUP(A1836,SEZIONI!A:B,2,0),"Nessun dato disponibile")</f>
        <v>2</v>
      </c>
      <c r="D1836" t="str">
        <f>_xlfn.XLOOKUP(A1836,[1]Sindaci!$E:$E,[1]Sindaci!$B:$B,"Nessun dato disponibile")</f>
        <v>CLAUDIA COLLEONI</v>
      </c>
      <c r="E1836" s="9" t="s">
        <v>16343</v>
      </c>
    </row>
    <row r="1837" spans="1:5" x14ac:dyDescent="0.2">
      <c r="A1837" t="s">
        <v>4092</v>
      </c>
      <c r="B1837" t="str">
        <f>IFERROR(VLOOKUP(A1837,PEC!A:D,4,0),"Nessun dato disponibile")</f>
        <v>pec.comune.cenatesotto.b.git</v>
      </c>
      <c r="C1837">
        <f>IFERROR(VLOOKUP(A1837,SEZIONI!A:B,2,0),"Nessun dato disponibile")</f>
        <v>3</v>
      </c>
      <c r="D1837" t="str">
        <f>_xlfn.XLOOKUP(A1837,[1]Sindaci!$E:$E,[1]Sindaci!$B:$B,"Nessun dato disponibile")</f>
        <v>THOMAS ALGERI</v>
      </c>
      <c r="E1837" s="9" t="s">
        <v>16343</v>
      </c>
    </row>
    <row r="1838" spans="1:5" x14ac:dyDescent="0.2">
      <c r="A1838" t="s">
        <v>4096</v>
      </c>
      <c r="B1838" t="str">
        <f>IFERROR(VLOOKUP(A1838,PEC!A:D,4,0),"Nessun dato disponibile")</f>
        <v>legalmail.it</v>
      </c>
      <c r="C1838">
        <f>IFERROR(VLOOKUP(A1838,SEZIONI!A:B,2,0),"Nessun dato disponibile")</f>
        <v>4</v>
      </c>
      <c r="D1838" t="str">
        <f>_xlfn.XLOOKUP(A1838,[1]Sindaci!$E:$E,[1]Sindaci!$B:$B,"Nessun dato disponibile")</f>
        <v>EDILIO MORENI</v>
      </c>
      <c r="E1838" s="9" t="s">
        <v>16343</v>
      </c>
    </row>
    <row r="1839" spans="1:5" x14ac:dyDescent="0.2">
      <c r="A1839" t="s">
        <v>4165</v>
      </c>
      <c r="B1839" t="str">
        <f>IFERROR(VLOOKUP(A1839,PEC!A:D,4,0),"Nessun dato disponibile")</f>
        <v>pec.regione.lombardia.it</v>
      </c>
      <c r="C1839">
        <f>IFERROR(VLOOKUP(A1839,SEZIONI!A:B,2,0),"Nessun dato disponibile")</f>
        <v>2</v>
      </c>
      <c r="D1839" t="str">
        <f>_xlfn.XLOOKUP(A1839,[1]Sindaci!$E:$E,[1]Sindaci!$B:$B,"Nessun dato disponibile")</f>
        <v>CINZIA LOCATELLI</v>
      </c>
      <c r="E1839" s="9" t="s">
        <v>16343</v>
      </c>
    </row>
    <row r="1840" spans="1:5" x14ac:dyDescent="0.2">
      <c r="A1840" t="s">
        <v>4378</v>
      </c>
      <c r="B1840" t="str">
        <f>IFERROR(VLOOKUP(A1840,PEC!A:D,4,0),"Nessun dato disponibile")</f>
        <v>pec.comune.chignolodisola.bg.it</v>
      </c>
      <c r="C1840">
        <f>IFERROR(VLOOKUP(A1840,SEZIONI!A:B,2,0),"Nessun dato disponibile")</f>
        <v>3</v>
      </c>
      <c r="D1840" t="str">
        <f>_xlfn.XLOOKUP(A1840,[1]Sindaci!$E:$E,[1]Sindaci!$B:$B,"Nessun dato disponibile")</f>
        <v>RAMON CRESPOLINI</v>
      </c>
      <c r="E1840" s="9" t="s">
        <v>16343</v>
      </c>
    </row>
    <row r="1841" spans="1:5" x14ac:dyDescent="0.2">
      <c r="A1841" t="s">
        <v>4392</v>
      </c>
      <c r="B1841" t="str">
        <f>IFERROR(VLOOKUP(A1841,PEC!A:D,4,0),"Nessun dato disponibile")</f>
        <v>pec.comune.chiuduno.bg.it</v>
      </c>
      <c r="C1841">
        <f>IFERROR(VLOOKUP(A1841,SEZIONI!A:B,2,0),"Nessun dato disponibile")</f>
        <v>4</v>
      </c>
      <c r="D1841" t="str">
        <f>_xlfn.XLOOKUP(A1841,[1]Sindaci!$E:$E,[1]Sindaci!$B:$B,"Nessun dato disponibile")</f>
        <v>PIERMAURO NEMBRINI</v>
      </c>
      <c r="E1841" s="9" t="s">
        <v>16343</v>
      </c>
    </row>
    <row r="1842" spans="1:5" x14ac:dyDescent="0.2">
      <c r="A1842" t="s">
        <v>4509</v>
      </c>
      <c r="B1842" t="str">
        <f>IFERROR(VLOOKUP(A1842,PEC!A:D,4,0),"Nessun dato disponibile")</f>
        <v>postecert.it</v>
      </c>
      <c r="C1842">
        <f>IFERROR(VLOOKUP(A1842,SEZIONI!A:B,2,0),"Nessun dato disponibile")</f>
        <v>5</v>
      </c>
      <c r="D1842" t="str">
        <f>_xlfn.XLOOKUP(A1842,[1]Sindaci!$E:$E,[1]Sindaci!$B:$B,"Nessun dato disponibile")</f>
        <v>ANTONELLA SESANA</v>
      </c>
      <c r="E1842" s="9" t="s">
        <v>16343</v>
      </c>
    </row>
    <row r="1843" spans="1:5" x14ac:dyDescent="0.2">
      <c r="A1843" t="s">
        <v>4513</v>
      </c>
      <c r="B1843" t="str">
        <f>IFERROR(VLOOKUP(A1843,PEC!A:D,4,0),"Nessun dato disponibile")</f>
        <v>pec.regione.lombardia.it</v>
      </c>
      <c r="C1843">
        <f>IFERROR(VLOOKUP(A1843,SEZIONI!A:B,2,0),"Nessun dato disponibile")</f>
        <v>4</v>
      </c>
      <c r="D1843" t="str">
        <f>_xlfn.XLOOKUP(A1843,[1]Sindaci!$E:$E,[1]Sindaci!$B:$B,"Nessun dato disponibile")</f>
        <v>CATERINA VITALI</v>
      </c>
      <c r="E1843" s="9" t="s">
        <v>16343</v>
      </c>
    </row>
    <row r="1844" spans="1:5" x14ac:dyDescent="0.2">
      <c r="A1844" t="s">
        <v>4556</v>
      </c>
      <c r="B1844" t="str">
        <f>IFERROR(VLOOKUP(A1844,PEC!A:D,4,0),"Nessun dato disponibile")</f>
        <v>pec.comune.cividatealpiano.bg.it</v>
      </c>
      <c r="C1844">
        <f>IFERROR(VLOOKUP(A1844,SEZIONI!A:B,2,0),"Nessun dato disponibile")</f>
        <v>4</v>
      </c>
      <c r="D1844" t="str">
        <f>_xlfn.XLOOKUP(A1844,[1]Sindaci!$E:$E,[1]Sindaci!$B:$B,"Nessun dato disponibile")</f>
        <v>GIOVANNI BATTISTA FORLANI</v>
      </c>
      <c r="E1844" s="9" t="s">
        <v>16343</v>
      </c>
    </row>
    <row r="1845" spans="1:5" x14ac:dyDescent="0.2">
      <c r="A1845" t="s">
        <v>4614</v>
      </c>
      <c r="B1845" t="str">
        <f>IFERROR(VLOOKUP(A1845,PEC!A:D,4,0),"Nessun dato disponibile")</f>
        <v>pec.comune.clusone.bg.it</v>
      </c>
      <c r="C1845">
        <f>IFERROR(VLOOKUP(A1845,SEZIONI!A:B,2,0),"Nessun dato disponibile")</f>
        <v>9</v>
      </c>
      <c r="D1845" t="str">
        <f>_xlfn.XLOOKUP(A1845,[1]Sindaci!$E:$E,[1]Sindaci!$B:$B,"Nessun dato disponibile")</f>
        <v>MASSIMO MORSTABILINI</v>
      </c>
      <c r="E1845" s="9" t="s">
        <v>16343</v>
      </c>
    </row>
    <row r="1846" spans="1:5" x14ac:dyDescent="0.2">
      <c r="A1846" t="s">
        <v>4660</v>
      </c>
      <c r="B1846" t="str">
        <f>IFERROR(VLOOKUP(A1846,PEC!A:D,4,0),"Nessun dato disponibile")</f>
        <v>pec.comune.colere.bg.it</v>
      </c>
      <c r="C1846">
        <f>IFERROR(VLOOKUP(A1846,SEZIONI!A:B,2,0),"Nessun dato disponibile")</f>
        <v>1</v>
      </c>
      <c r="D1846" t="str">
        <f>_xlfn.XLOOKUP(A1846,[1]Sindaci!$E:$E,[1]Sindaci!$B:$B,"Nessun dato disponibile")</f>
        <v>GABRIELE BETTINESCHI</v>
      </c>
      <c r="E1846" s="9" t="s">
        <v>16343</v>
      </c>
    </row>
    <row r="1847" spans="1:5" x14ac:dyDescent="0.2">
      <c r="A1847" t="s">
        <v>4756</v>
      </c>
      <c r="B1847" t="str">
        <f>IFERROR(VLOOKUP(A1847,PEC!A:D,4,0),"Nessun dato disponibile")</f>
        <v>postecert.it</v>
      </c>
      <c r="C1847">
        <f>IFERROR(VLOOKUP(A1847,SEZIONI!A:B,2,0),"Nessun dato disponibile")</f>
        <v>8</v>
      </c>
      <c r="D1847" t="str">
        <f>_xlfn.XLOOKUP(A1847,[1]Sindaci!$E:$E,[1]Sindaci!$B:$B,"Nessun dato disponibile")</f>
        <v>CHIARA DRAGO</v>
      </c>
      <c r="E1847" s="9" t="s">
        <v>16343</v>
      </c>
    </row>
    <row r="1848" spans="1:5" x14ac:dyDescent="0.2">
      <c r="A1848" t="s">
        <v>4777</v>
      </c>
      <c r="B1848" t="str">
        <f>IFERROR(VLOOKUP(A1848,PEC!A:D,4,0),"Nessun dato disponibile")</f>
        <v>pec.comune.colzate.bg.it</v>
      </c>
      <c r="C1848">
        <f>IFERROR(VLOOKUP(A1848,SEZIONI!A:B,2,0),"Nessun dato disponibile")</f>
        <v>3</v>
      </c>
      <c r="D1848" t="str">
        <f>_xlfn.XLOOKUP(A1848,[1]Sindaci!$E:$E,[1]Sindaci!$B:$B,"Nessun dato disponibile")</f>
        <v>ADRIANA DENTELLA</v>
      </c>
      <c r="E1848" s="9" t="s">
        <v>16343</v>
      </c>
    </row>
    <row r="1849" spans="1:5" x14ac:dyDescent="0.2">
      <c r="A1849" t="s">
        <v>4813</v>
      </c>
      <c r="B1849" t="str">
        <f>IFERROR(VLOOKUP(A1849,PEC!A:D,4,0),"Nessun dato disponibile")</f>
        <v>pec.regione.lombardia.it</v>
      </c>
      <c r="C1849">
        <f>IFERROR(VLOOKUP(A1849,SEZIONI!A:B,2,0),"Nessun dato disponibile")</f>
        <v>3</v>
      </c>
      <c r="D1849" t="str">
        <f>_xlfn.XLOOKUP(A1849,[1]Sindaci!$E:$E,[1]Sindaci!$B:$B,"Nessun dato disponibile")</f>
        <v>IVAN MORIGGI</v>
      </c>
      <c r="E1849" s="9" t="s">
        <v>16343</v>
      </c>
    </row>
    <row r="1850" spans="1:5" x14ac:dyDescent="0.2">
      <c r="A1850" t="s">
        <v>4930</v>
      </c>
      <c r="B1850" t="str">
        <f>IFERROR(VLOOKUP(A1850,PEC!A:D,4,0),"Nessun dato disponibile")</f>
        <v>pec.regione.lombardia.it</v>
      </c>
      <c r="C1850">
        <f>IFERROR(VLOOKUP(A1850,SEZIONI!A:B,2,0),"Nessun dato disponibile")</f>
        <v>1</v>
      </c>
      <c r="D1850" t="str">
        <f>_xlfn.XLOOKUP(A1850,[1]Sindaci!$E:$E,[1]Sindaci!$B:$B,"Nessun dato disponibile")</f>
        <v>GIACOMO STEFANO INVERNIZZI</v>
      </c>
      <c r="E1850" s="9" t="s">
        <v>16343</v>
      </c>
    </row>
    <row r="1851" spans="1:5" x14ac:dyDescent="0.2">
      <c r="A1851" t="s">
        <v>5003</v>
      </c>
      <c r="B1851" t="str">
        <f>IFERROR(VLOOKUP(A1851,PEC!A:D,4,0),"Nessun dato disponibile")</f>
        <v>legalmail.it</v>
      </c>
      <c r="C1851">
        <f>IFERROR(VLOOKUP(A1851,SEZIONI!A:B,2,0),"Nessun dato disponibile")</f>
        <v>2</v>
      </c>
      <c r="D1851" t="str">
        <f>_xlfn.XLOOKUP(A1851,[1]Sindaci!$E:$E,[1]Sindaci!$B:$B,"Nessun dato disponibile")</f>
        <v>GIANMARIO GATTA</v>
      </c>
      <c r="E1851" s="9" t="s">
        <v>16343</v>
      </c>
    </row>
    <row r="1852" spans="1:5" x14ac:dyDescent="0.2">
      <c r="A1852" t="s">
        <v>5051</v>
      </c>
      <c r="B1852" t="str">
        <f>IFERROR(VLOOKUP(A1852,PEC!A:D,4,0),"Nessun dato disponibile")</f>
        <v>pec.it</v>
      </c>
      <c r="C1852">
        <f>IFERROR(VLOOKUP(A1852,SEZIONI!A:B,2,0),"Nessun dato disponibile")</f>
        <v>3</v>
      </c>
      <c r="D1852" t="str">
        <f>_xlfn.XLOOKUP(A1852,[1]Sindaci!$E:$E,[1]Sindaci!$B:$B,"Nessun dato disponibile")</f>
        <v>LUIGI FOGAROLI</v>
      </c>
      <c r="E1852" s="9" t="s">
        <v>16343</v>
      </c>
    </row>
    <row r="1853" spans="1:5" x14ac:dyDescent="0.2">
      <c r="A1853" t="s">
        <v>5059</v>
      </c>
      <c r="B1853" t="str">
        <f>IFERROR(VLOOKUP(A1853,PEC!A:D,4,0),"Nessun dato disponibile")</f>
        <v>pec.it</v>
      </c>
      <c r="C1853">
        <f>IFERROR(VLOOKUP(A1853,SEZIONI!A:B,2,0),"Nessun dato disponibile")</f>
        <v>1</v>
      </c>
      <c r="D1853" t="str">
        <f>_xlfn.XLOOKUP(A1853,[1]Sindaci!$E:$E,[1]Sindaci!$B:$B,"Nessun dato disponibile")</f>
        <v>UMBERTO MAZZOLENI</v>
      </c>
      <c r="E1853" s="9" t="s">
        <v>16343</v>
      </c>
    </row>
    <row r="1854" spans="1:5" x14ac:dyDescent="0.2">
      <c r="A1854" t="s">
        <v>5063</v>
      </c>
      <c r="B1854" t="str">
        <f>IFERROR(VLOOKUP(A1854,PEC!A:D,4,0),"Nessun dato disponibile")</f>
        <v>pec.costavolpino.bg.it</v>
      </c>
      <c r="C1854">
        <f>IFERROR(VLOOKUP(A1854,SEZIONI!A:B,2,0),"Nessun dato disponibile")</f>
        <v>9</v>
      </c>
      <c r="D1854" t="str">
        <f>_xlfn.XLOOKUP(A1854,[1]Sindaci!$E:$E,[1]Sindaci!$B:$B,"Nessun dato disponibile")</f>
        <v>FEDERICO BAIGUINI</v>
      </c>
      <c r="E1854" s="9" t="s">
        <v>16343</v>
      </c>
    </row>
    <row r="1855" spans="1:5" x14ac:dyDescent="0.2">
      <c r="A1855" t="s">
        <v>5086</v>
      </c>
      <c r="B1855" t="str">
        <f>IFERROR(VLOOKUP(A1855,PEC!A:D,4,0),"Nessun dato disponibile")</f>
        <v>pec.regione.lombardia.it</v>
      </c>
      <c r="C1855">
        <f>IFERROR(VLOOKUP(A1855,SEZIONI!A:B,2,0),"Nessun dato disponibile")</f>
        <v>3</v>
      </c>
      <c r="D1855" t="str">
        <f>_xlfn.XLOOKUP(A1855,[1]Sindaci!$E:$E,[1]Sindaci!$B:$B,"Nessun dato disponibile")</f>
        <v>ANDREA CAPELLETTI</v>
      </c>
      <c r="E1855" s="9" t="s">
        <v>16343</v>
      </c>
    </row>
    <row r="1856" spans="1:5" x14ac:dyDescent="0.2">
      <c r="A1856" t="s">
        <v>5104</v>
      </c>
      <c r="B1856" t="str">
        <f>IFERROR(VLOOKUP(A1856,PEC!A:D,4,0),"Nessun dato disponibile")</f>
        <v>pec.comune.credaro.bg.it</v>
      </c>
      <c r="C1856">
        <f>IFERROR(VLOOKUP(A1856,SEZIONI!A:B,2,0),"Nessun dato disponibile")</f>
        <v>3</v>
      </c>
      <c r="D1856" t="str">
        <f>_xlfn.XLOOKUP(A1856,[1]Sindaci!$E:$E,[1]Sindaci!$B:$B,"Nessun dato disponibile")</f>
        <v>ADRIANA BELLINI</v>
      </c>
      <c r="E1856" s="9" t="s">
        <v>16343</v>
      </c>
    </row>
    <row r="1857" spans="1:5" x14ac:dyDescent="0.2">
      <c r="A1857" t="s">
        <v>5214</v>
      </c>
      <c r="B1857" t="str">
        <f>IFERROR(VLOOKUP(A1857,PEC!A:D,4,0),"Nessun dato disponibile")</f>
        <v>halleycert.it</v>
      </c>
      <c r="C1857">
        <f>IFERROR(VLOOKUP(A1857,SEZIONI!A:B,2,0),"Nessun dato disponibile")</f>
        <v>6</v>
      </c>
      <c r="D1857" t="str">
        <f>_xlfn.XLOOKUP(A1857,[1]Sindaci!$E:$E,[1]Sindaci!$B:$B,"Nessun dato disponibile")</f>
        <v>ANDREA SACCOGNA</v>
      </c>
      <c r="E1857" s="9" t="s">
        <v>16343</v>
      </c>
    </row>
    <row r="1858" spans="1:5" x14ac:dyDescent="0.2">
      <c r="A1858" t="s">
        <v>5234</v>
      </c>
      <c r="B1858" t="str">
        <f>IFERROR(VLOOKUP(A1858,PEC!A:D,4,0),"Nessun dato disponibile")</f>
        <v>pec.regione.lombardia.it</v>
      </c>
      <c r="C1858">
        <f>IFERROR(VLOOKUP(A1858,SEZIONI!A:B,2,0),"Nessun dato disponibile")</f>
        <v>1</v>
      </c>
      <c r="D1858" t="str">
        <f>_xlfn.XLOOKUP(A1858,[1]Sindaci!$E:$E,[1]Sindaci!$B:$B,"Nessun dato disponibile")</f>
        <v>ANDREA PALENI</v>
      </c>
      <c r="E1858" s="9" t="s">
        <v>16343</v>
      </c>
    </row>
    <row r="1859" spans="1:5" x14ac:dyDescent="0.2">
      <c r="A1859" t="s">
        <v>5247</v>
      </c>
      <c r="B1859" t="str">
        <f>IFERROR(VLOOKUP(A1859,PEC!A:D,4,0),"Nessun dato disponibile")</f>
        <v>cert.comune.dalmine.bg.it</v>
      </c>
      <c r="C1859">
        <f>IFERROR(VLOOKUP(A1859,SEZIONI!A:B,2,0),"Nessun dato disponibile")</f>
        <v>19</v>
      </c>
      <c r="D1859" t="str">
        <f>_xlfn.XLOOKUP(A1859,[1]Sindaci!$E:$E,[1]Sindaci!$B:$B,"Nessun dato disponibile")</f>
        <v>FRANCESCO BRAMANI</v>
      </c>
      <c r="E1859" s="9" t="s">
        <v>16343</v>
      </c>
    </row>
    <row r="1860" spans="1:5" x14ac:dyDescent="0.2">
      <c r="A1860" t="s">
        <v>5385</v>
      </c>
      <c r="B1860" t="str">
        <f>IFERROR(VLOOKUP(A1860,PEC!A:D,4,0),"Nessun dato disponibile")</f>
        <v>legalmail.it</v>
      </c>
      <c r="C1860">
        <f>IFERROR(VLOOKUP(A1860,SEZIONI!A:B,2,0),"Nessun dato disponibile")</f>
        <v>1</v>
      </c>
      <c r="D1860" t="str">
        <f>_xlfn.XLOOKUP(A1860,[1]Sindaci!$E:$E,[1]Sindaci!$B:$B,"Nessun dato disponibile")</f>
        <v>FABIO BONZI</v>
      </c>
      <c r="E1860" s="9" t="s">
        <v>16343</v>
      </c>
    </row>
    <row r="1861" spans="1:5" x14ac:dyDescent="0.2">
      <c r="A1861" t="s">
        <v>5456</v>
      </c>
      <c r="B1861" t="str">
        <f>IFERROR(VLOOKUP(A1861,PEC!A:D,4,0),"Nessun dato disponibile")</f>
        <v>pec.regione.lombardia.it</v>
      </c>
      <c r="C1861">
        <f>IFERROR(VLOOKUP(A1861,SEZIONI!A:B,2,0),"Nessun dato disponibile")</f>
        <v>3</v>
      </c>
      <c r="D1861" t="str">
        <f>_xlfn.XLOOKUP(A1861,[1]Sindaci!$E:$E,[1]Sindaci!$B:$B,"Nessun dato disponibile")</f>
        <v>MARCO ZOPPETTI</v>
      </c>
      <c r="E1861" s="9" t="s">
        <v>16343</v>
      </c>
    </row>
    <row r="1862" spans="1:5" x14ac:dyDescent="0.2">
      <c r="A1862" t="s">
        <v>5466</v>
      </c>
      <c r="B1862" t="str">
        <f>IFERROR(VLOOKUP(A1862,PEC!A:D,4,0),"Nessun dato disponibile")</f>
        <v>halleycert.it</v>
      </c>
      <c r="C1862">
        <f>IFERROR(VLOOKUP(A1862,SEZIONI!A:B,2,0),"Nessun dato disponibile")</f>
        <v>2</v>
      </c>
      <c r="D1862" t="str">
        <f>_xlfn.XLOOKUP(A1862,[1]Sindaci!$E:$E,[1]Sindaci!$B:$B,"Nessun dato disponibile")</f>
        <v>ANDREA EPINATI</v>
      </c>
      <c r="E1862" s="9" t="s">
        <v>16343</v>
      </c>
    </row>
    <row r="1863" spans="1:5" x14ac:dyDescent="0.2">
      <c r="A1863" t="s">
        <v>5588</v>
      </c>
      <c r="B1863" t="str">
        <f>IFERROR(VLOOKUP(A1863,PEC!A:D,4,0),"Nessun dato disponibile")</f>
        <v>pec.comune.farageradadda.bg.it</v>
      </c>
      <c r="C1863">
        <f>IFERROR(VLOOKUP(A1863,SEZIONI!A:B,2,0),"Nessun dato disponibile")</f>
        <v>6</v>
      </c>
      <c r="D1863" t="str">
        <f>_xlfn.XLOOKUP(A1863,[1]Sindaci!$E:$E,[1]Sindaci!$B:$B,"Nessun dato disponibile")</f>
        <v>RAFFAELE ASSANELLI</v>
      </c>
      <c r="E1863" s="9" t="s">
        <v>16343</v>
      </c>
    </row>
    <row r="1864" spans="1:5" x14ac:dyDescent="0.2">
      <c r="A1864" t="s">
        <v>5594</v>
      </c>
      <c r="B1864" t="str">
        <f>IFERROR(VLOOKUP(A1864,PEC!A:D,4,0),"Nessun dato disponibile")</f>
        <v>cert.comune.faraolivanaconsola.bg.it</v>
      </c>
      <c r="C1864">
        <f>IFERROR(VLOOKUP(A1864,SEZIONI!A:B,2,0),"Nessun dato disponibile")</f>
        <v>2</v>
      </c>
      <c r="D1864" t="str">
        <f>_xlfn.XLOOKUP(A1864,[1]Sindaci!$E:$E,[1]Sindaci!$B:$B,"Nessun dato disponibile")</f>
        <v>SABRINA SEVERGNINI</v>
      </c>
      <c r="E1864" s="9" t="s">
        <v>16343</v>
      </c>
    </row>
    <row r="1865" spans="1:5" x14ac:dyDescent="0.2">
      <c r="A1865" t="s">
        <v>5719</v>
      </c>
      <c r="B1865" t="str">
        <f>IFERROR(VLOOKUP(A1865,PEC!A:D,4,0),"Nessun dato disponibile")</f>
        <v>pec.comune.filago.bg.it</v>
      </c>
      <c r="C1865">
        <f>IFERROR(VLOOKUP(A1865,SEZIONI!A:B,2,0),"Nessun dato disponibile")</f>
        <v>3</v>
      </c>
      <c r="D1865" t="str">
        <f>_xlfn.XLOOKUP(A1865,[1]Sindaci!$E:$E,[1]Sindaci!$B:$B,"Nessun dato disponibile")</f>
        <v>DANIELE MEDICI</v>
      </c>
      <c r="E1865" s="9" t="s">
        <v>16343</v>
      </c>
    </row>
    <row r="1866" spans="1:5" x14ac:dyDescent="0.2">
      <c r="A1866" t="s">
        <v>5741</v>
      </c>
      <c r="B1866" t="str">
        <f>IFERROR(VLOOKUP(A1866,PEC!A:D,4,0),"Nessun dato disponibile")</f>
        <v>pec.regione.lombardia.it</v>
      </c>
      <c r="C1866">
        <f>IFERROR(VLOOKUP(A1866,SEZIONI!A:B,2,0),"Nessun dato disponibile")</f>
        <v>1</v>
      </c>
      <c r="D1866" t="str">
        <f>_xlfn.XLOOKUP(A1866,[1]Sindaci!$E:$E,[1]Sindaci!$B:$B,"Nessun dato disponibile")</f>
        <v>GIULIO SCANDELLA</v>
      </c>
      <c r="E1866" s="9" t="s">
        <v>16343</v>
      </c>
    </row>
    <row r="1867" spans="1:5" x14ac:dyDescent="0.2">
      <c r="A1867" t="s">
        <v>5745</v>
      </c>
      <c r="B1867" t="str">
        <f>IFERROR(VLOOKUP(A1867,PEC!A:D,4,0),"Nessun dato disponibile")</f>
        <v>pec.comune.fioranoalserio.bg.it</v>
      </c>
      <c r="C1867">
        <f>IFERROR(VLOOKUP(A1867,SEZIONI!A:B,2,0),"Nessun dato disponibile")</f>
        <v>3</v>
      </c>
      <c r="D1867" t="str">
        <f>_xlfn.XLOOKUP(A1867,[1]Sindaci!$E:$E,[1]Sindaci!$B:$B,"Nessun dato disponibile")</f>
        <v>ANDREA BOLANDRINA</v>
      </c>
      <c r="E1867" s="9" t="s">
        <v>16343</v>
      </c>
    </row>
    <row r="1868" spans="1:5" x14ac:dyDescent="0.2">
      <c r="A1868" t="s">
        <v>5842</v>
      </c>
      <c r="B1868" t="str">
        <f>IFERROR(VLOOKUP(A1868,PEC!A:D,4,0),"Nessun dato disponibile")</f>
        <v>pec.comune.fontanella.bg.it</v>
      </c>
      <c r="C1868">
        <f>IFERROR(VLOOKUP(A1868,SEZIONI!A:B,2,0),"Nessun dato disponibile")</f>
        <v>3</v>
      </c>
      <c r="D1868" t="str">
        <f>_xlfn.XLOOKUP(A1868,[1]Sindaci!$E:$E,[1]Sindaci!$B:$B,"Nessun dato disponibile")</f>
        <v>MAURO BRAMBILLA</v>
      </c>
      <c r="E1868" s="9" t="s">
        <v>16343</v>
      </c>
    </row>
    <row r="1869" spans="1:5" x14ac:dyDescent="0.2">
      <c r="A1869" t="s">
        <v>5868</v>
      </c>
      <c r="B1869" t="str">
        <f>IFERROR(VLOOKUP(A1869,PEC!A:D,4,0),"Nessun dato disponibile")</f>
        <v>pec.regione.lombardia.it</v>
      </c>
      <c r="C1869">
        <f>IFERROR(VLOOKUP(A1869,SEZIONI!A:B,2,0),"Nessun dato disponibile")</f>
        <v>1</v>
      </c>
      <c r="D1869" t="str">
        <f>_xlfn.XLOOKUP(A1869,[1]Sindaci!$E:$E,[1]Sindaci!$B:$B,"Nessun dato disponibile")</f>
        <v>FABIO DONDA</v>
      </c>
      <c r="E1869" s="9" t="s">
        <v>16343</v>
      </c>
    </row>
    <row r="1870" spans="1:5" x14ac:dyDescent="0.2">
      <c r="A1870" t="s">
        <v>5874</v>
      </c>
      <c r="B1870" t="str">
        <f>IFERROR(VLOOKUP(A1870,PEC!A:D,4,0),"Nessun dato disponibile")</f>
        <v>pec.regione.lombardia.it</v>
      </c>
      <c r="C1870">
        <f>IFERROR(VLOOKUP(A1870,SEZIONI!A:B,2,0),"Nessun dato disponibile")</f>
        <v>1</v>
      </c>
      <c r="D1870" t="str">
        <f>_xlfn.XLOOKUP(A1870,[1]Sindaci!$E:$E,[1]Sindaci!$B:$B,"Nessun dato disponibile")</f>
        <v>GLORIA CARLETTI</v>
      </c>
      <c r="E1870" s="9" t="s">
        <v>16343</v>
      </c>
    </row>
    <row r="1871" spans="1:5" x14ac:dyDescent="0.2">
      <c r="A1871" t="s">
        <v>5888</v>
      </c>
      <c r="B1871" t="str">
        <f>IFERROR(VLOOKUP(A1871,PEC!A:D,4,0),"Nessun dato disponibile")</f>
        <v>halleycert.it</v>
      </c>
      <c r="C1871">
        <f>IFERROR(VLOOKUP(A1871,SEZIONI!A:B,2,0),"Nessun dato disponibile")</f>
        <v>3</v>
      </c>
      <c r="D1871" t="str">
        <f>_xlfn.XLOOKUP(A1871,[1]Sindaci!$E:$E,[1]Sindaci!$B:$B,"Nessun dato disponibile")</f>
        <v>GENNARO BELLINI</v>
      </c>
      <c r="E1871" s="9" t="s">
        <v>16343</v>
      </c>
    </row>
    <row r="1872" spans="1:5" x14ac:dyDescent="0.2">
      <c r="A1872" t="s">
        <v>5930</v>
      </c>
      <c r="B1872" t="str">
        <f>IFERROR(VLOOKUP(A1872,PEC!A:D,4,0),"Nessun dato disponibile")</f>
        <v>pec.regione.lombardia.it</v>
      </c>
      <c r="C1872">
        <f>IFERROR(VLOOKUP(A1872,SEZIONI!A:B,2,0),"Nessun dato disponibile")</f>
        <v>3</v>
      </c>
      <c r="D1872" t="str">
        <f>_xlfn.XLOOKUP(A1872,[1]Sindaci!$E:$E,[1]Sindaci!$B:$B,"Nessun dato disponibile")</f>
        <v>FABIO CARMINATI</v>
      </c>
      <c r="E1872" s="9" t="s">
        <v>16343</v>
      </c>
    </row>
    <row r="1873" spans="1:5" x14ac:dyDescent="0.2">
      <c r="A1873" t="s">
        <v>6071</v>
      </c>
      <c r="B1873" t="str">
        <f>IFERROR(VLOOKUP(A1873,PEC!A:D,4,0),"Nessun dato disponibile")</f>
        <v>pec.regione.lombardia.it</v>
      </c>
      <c r="C1873">
        <f>IFERROR(VLOOKUP(A1873,SEZIONI!A:B,2,0),"Nessun dato disponibile")</f>
        <v>1</v>
      </c>
      <c r="D1873" t="str">
        <f>_xlfn.XLOOKUP(A1873,[1]Sindaci!$E:$E,[1]Sindaci!$B:$B,"Nessun dato disponibile")</f>
        <v>LUIGI ELENA</v>
      </c>
      <c r="E1873" s="9" t="s">
        <v>16343</v>
      </c>
    </row>
    <row r="1874" spans="1:5" x14ac:dyDescent="0.2">
      <c r="A1874" t="s">
        <v>6212</v>
      </c>
      <c r="B1874" t="str">
        <f>IFERROR(VLOOKUP(A1874,PEC!A:D,4,0),"Nessun dato disponibile")</f>
        <v>legalmail.it</v>
      </c>
      <c r="C1874">
        <f>IFERROR(VLOOKUP(A1874,SEZIONI!A:B,2,0),"Nessun dato disponibile")</f>
        <v>2</v>
      </c>
      <c r="D1874" t="str">
        <f>_xlfn.XLOOKUP(A1874,[1]Sindaci!$E:$E,[1]Sindaci!$B:$B,"Nessun dato disponibile")</f>
        <v>FLORA DONATELLA FIORINA</v>
      </c>
      <c r="E1874" s="9" t="s">
        <v>16343</v>
      </c>
    </row>
    <row r="1875" spans="1:5" x14ac:dyDescent="0.2">
      <c r="A1875" t="s">
        <v>6214</v>
      </c>
      <c r="B1875" t="str">
        <f>IFERROR(VLOOKUP(A1875,PEC!A:D,4,0),"Nessun dato disponibile")</f>
        <v>legalmail.it</v>
      </c>
      <c r="C1875">
        <f>IFERROR(VLOOKUP(A1875,SEZIONI!A:B,2,0),"Nessun dato disponibile")</f>
        <v>5</v>
      </c>
      <c r="D1875" t="str">
        <f>_xlfn.XLOOKUP(A1875,[1]Sindaci!$E:$E,[1]Sindaci!$B:$B,"Nessun dato disponibile")</f>
        <v>FILIPPO SERVALLI</v>
      </c>
      <c r="E1875" s="9" t="s">
        <v>16343</v>
      </c>
    </row>
    <row r="1876" spans="1:5" x14ac:dyDescent="0.2">
      <c r="A1876" t="s">
        <v>6216</v>
      </c>
      <c r="B1876" t="str">
        <f>IFERROR(VLOOKUP(A1876,PEC!A:D,4,0),"Nessun dato disponibile")</f>
        <v>legalmail.it</v>
      </c>
      <c r="C1876">
        <f>IFERROR(VLOOKUP(A1876,SEZIONI!A:B,2,0),"Nessun dato disponibile")</f>
        <v>1</v>
      </c>
      <c r="D1876" t="str">
        <f>_xlfn.XLOOKUP(A1876,[1]Sindaci!$E:$E,[1]Sindaci!$B:$B,"Nessun dato disponibile")</f>
        <v>ALBERTO MAFFI</v>
      </c>
      <c r="E1876" s="9" t="s">
        <v>16343</v>
      </c>
    </row>
    <row r="1877" spans="1:5" x14ac:dyDescent="0.2">
      <c r="A1877" t="s">
        <v>6271</v>
      </c>
      <c r="B1877" t="str">
        <f>IFERROR(VLOOKUP(A1877,PEC!A:D,4,0),"Nessun dato disponibile")</f>
        <v>pec.regione.lombardia.it</v>
      </c>
      <c r="C1877">
        <f>IFERROR(VLOOKUP(A1877,SEZIONI!A:B,2,0),"Nessun dato disponibile")</f>
        <v>1</v>
      </c>
      <c r="D1877" t="str">
        <f>_xlfn.XLOOKUP(A1877,[1]Sindaci!$E:$E,[1]Sindaci!$B:$B,"Nessun dato disponibile")</f>
        <v>DENIS FLACCADORI</v>
      </c>
      <c r="E1877" s="9" t="s">
        <v>16343</v>
      </c>
    </row>
    <row r="1878" spans="1:5" x14ac:dyDescent="0.2">
      <c r="A1878" t="s">
        <v>6287</v>
      </c>
      <c r="B1878" t="str">
        <f>IFERROR(VLOOKUP(A1878,PEC!A:D,4,0),"Nessun dato disponibile")</f>
        <v>pec.comune.gazzaniga.bg.it</v>
      </c>
      <c r="C1878">
        <f>IFERROR(VLOOKUP(A1878,SEZIONI!A:B,2,0),"Nessun dato disponibile")</f>
        <v>5</v>
      </c>
      <c r="D1878" t="str">
        <f>_xlfn.XLOOKUP(A1878,[1]Sindaci!$E:$E,[1]Sindaci!$B:$B,"Nessun dato disponibile")</f>
        <v>MATTIA MERELLI</v>
      </c>
      <c r="E1878" s="9" t="s">
        <v>16343</v>
      </c>
    </row>
    <row r="1879" spans="1:5" x14ac:dyDescent="0.2">
      <c r="A1879" t="s">
        <v>6365</v>
      </c>
      <c r="B1879" t="str">
        <f>IFERROR(VLOOKUP(A1879,PEC!A:D,4,0),"Nessun dato disponibile")</f>
        <v>pec.comuneghisalba.it</v>
      </c>
      <c r="C1879">
        <f>IFERROR(VLOOKUP(A1879,SEZIONI!A:B,2,0),"Nessun dato disponibile")</f>
        <v>4</v>
      </c>
      <c r="D1879" t="str">
        <f>_xlfn.XLOOKUP(A1879,[1]Sindaci!$E:$E,[1]Sindaci!$B:$B,"Nessun dato disponibile")</f>
        <v>GIANLUIGI CONTI</v>
      </c>
      <c r="E1879" s="9" t="s">
        <v>16343</v>
      </c>
    </row>
    <row r="1880" spans="1:5" x14ac:dyDescent="0.2">
      <c r="A1880" t="s">
        <v>6522</v>
      </c>
      <c r="B1880" t="str">
        <f>IFERROR(VLOOKUP(A1880,PEC!A:D,4,0),"Nessun dato disponibile")</f>
        <v>halleycert.it</v>
      </c>
      <c r="C1880">
        <f>IFERROR(VLOOKUP(A1880,SEZIONI!A:B,2,0),"Nessun dato disponibile")</f>
        <v>4</v>
      </c>
      <c r="D1880" t="str">
        <f>_xlfn.XLOOKUP(A1880,[1]Sindaci!$E:$E,[1]Sindaci!$B:$B,"Nessun dato disponibile")</f>
        <v>MARIA ELENA GRENA</v>
      </c>
      <c r="E1880" s="9" t="s">
        <v>16343</v>
      </c>
    </row>
    <row r="1881" spans="1:5" x14ac:dyDescent="0.2">
      <c r="A1881" t="s">
        <v>6524</v>
      </c>
      <c r="B1881" t="str">
        <f>IFERROR(VLOOKUP(A1881,PEC!A:D,4,0),"Nessun dato disponibile")</f>
        <v>pec.regione.lombardia.it</v>
      </c>
      <c r="C1881">
        <f>IFERROR(VLOOKUP(A1881,SEZIONI!A:B,2,0),"Nessun dato disponibile")</f>
        <v>5</v>
      </c>
      <c r="D1881" t="str">
        <f>_xlfn.XLOOKUP(A1881,[1]Sindaci!$E:$E,[1]Sindaci!$B:$B,"Nessun dato disponibile")</f>
        <v>GIOVANNI TESTA</v>
      </c>
      <c r="E1881" s="9" t="s">
        <v>16343</v>
      </c>
    </row>
    <row r="1882" spans="1:5" x14ac:dyDescent="0.2">
      <c r="A1882" t="s">
        <v>6528</v>
      </c>
      <c r="B1882" t="str">
        <f>IFERROR(VLOOKUP(A1882,PEC!A:D,4,0),"Nessun dato disponibile")</f>
        <v>pec.it</v>
      </c>
      <c r="C1882">
        <f>IFERROR(VLOOKUP(A1882,SEZIONI!A:B,2,0),"Nessun dato disponibile")</f>
        <v>2</v>
      </c>
      <c r="D1882" t="str">
        <f>_xlfn.XLOOKUP(A1882,[1]Sindaci!$E:$E,[1]Sindaci!$B:$B,"Nessun dato disponibile")</f>
        <v>GIAMPIERO CALEGARI</v>
      </c>
      <c r="E1882" s="9" t="s">
        <v>16343</v>
      </c>
    </row>
    <row r="1883" spans="1:5" x14ac:dyDescent="0.2">
      <c r="A1883" t="s">
        <v>6588</v>
      </c>
      <c r="B1883" t="str">
        <f>IFERROR(VLOOKUP(A1883,PEC!A:D,4,0),"Nessun dato disponibile")</f>
        <v>pec.regione.lombardia.it</v>
      </c>
      <c r="C1883">
        <f>IFERROR(VLOOKUP(A1883,SEZIONI!A:B,2,0),"Nessun dato disponibile")</f>
        <v>5</v>
      </c>
      <c r="D1883" t="str">
        <f>_xlfn.XLOOKUP(A1883,[1]Sindaci!$E:$E,[1]Sindaci!$B:$B,"Nessun dato disponibile")</f>
        <v>MANUEL BENTOGLIO</v>
      </c>
      <c r="E1883" s="9" t="s">
        <v>16343</v>
      </c>
    </row>
    <row r="1884" spans="1:5" x14ac:dyDescent="0.2">
      <c r="A1884" t="s">
        <v>6648</v>
      </c>
      <c r="B1884" t="str">
        <f>IFERROR(VLOOKUP(A1884,PEC!A:D,4,0),"Nessun dato disponibile")</f>
        <v>legalmail.it</v>
      </c>
      <c r="C1884">
        <f>IFERROR(VLOOKUP(A1884,SEZIONI!A:B,2,0),"Nessun dato disponibile")</f>
        <v>2</v>
      </c>
      <c r="D1884" t="str">
        <f>_xlfn.XLOOKUP(A1884,[1]Sindaci!$E:$E,[1]Sindaci!$B:$B,"Nessun dato disponibile")</f>
        <v>SARA RIVA</v>
      </c>
      <c r="E1884" s="9" t="s">
        <v>16343</v>
      </c>
    </row>
    <row r="1885" spans="1:5" x14ac:dyDescent="0.2">
      <c r="A1885" t="s">
        <v>6652</v>
      </c>
      <c r="B1885" t="str">
        <f>IFERROR(VLOOKUP(A1885,PEC!A:D,4,0),"Nessun dato disponibile")</f>
        <v>pec.regione.lombardia.it</v>
      </c>
      <c r="C1885">
        <f>IFERROR(VLOOKUP(A1885,SEZIONI!A:B,2,0),"Nessun dato disponibile")</f>
        <v>1</v>
      </c>
      <c r="D1885" t="str">
        <f>_xlfn.XLOOKUP(A1885,[1]Sindaci!$E:$E,[1]Sindaci!$B:$B,"Nessun dato disponibile")</f>
        <v>ENRICO RODOLFO AGAZZI</v>
      </c>
      <c r="E1885" s="9" t="s">
        <v>16343</v>
      </c>
    </row>
    <row r="1886" spans="1:5" x14ac:dyDescent="0.2">
      <c r="A1886" t="s">
        <v>6695</v>
      </c>
      <c r="B1886" t="str">
        <f>IFERROR(VLOOKUP(A1886,PEC!A:D,4,0),"Nessun dato disponibile")</f>
        <v>pec.it</v>
      </c>
      <c r="C1886">
        <f>IFERROR(VLOOKUP(A1886,SEZIONI!A:B,2,0),"Nessun dato disponibile")</f>
        <v>5</v>
      </c>
      <c r="D1886" t="str">
        <f>_xlfn.XLOOKUP(A1886,[1]Sindaci!$E:$E,[1]Sindaci!$B:$B,"Nessun dato disponibile")</f>
        <v>SIMONA GREGIS</v>
      </c>
      <c r="E1886" s="9" t="s">
        <v>16343</v>
      </c>
    </row>
    <row r="1887" spans="1:5" x14ac:dyDescent="0.2">
      <c r="A1887" t="s">
        <v>6874</v>
      </c>
      <c r="B1887" t="str">
        <f>IFERROR(VLOOKUP(A1887,PEC!A:D,4,0),"Nessun dato disponibile")</f>
        <v>pec.regione.lombardia.it</v>
      </c>
      <c r="C1887">
        <f>IFERROR(VLOOKUP(A1887,SEZIONI!A:B,2,0),"Nessun dato disponibile")</f>
        <v>1</v>
      </c>
      <c r="D1887" t="str">
        <f>_xlfn.XLOOKUP(A1887,[1]Sindaci!$E:$E,[1]Sindaci!$B:$B,"Nessun dato disponibile")</f>
        <v>CARLETTO FORCHINI</v>
      </c>
      <c r="E1887" s="9" t="s">
        <v>16343</v>
      </c>
    </row>
    <row r="1888" spans="1:5" x14ac:dyDescent="0.2">
      <c r="A1888" t="s">
        <v>6902</v>
      </c>
      <c r="B1888" t="str">
        <f>IFERROR(VLOOKUP(A1888,PEC!A:D,4,0),"Nessun dato disponibile")</f>
        <v>cert.comune.isso.bg.it</v>
      </c>
      <c r="C1888">
        <f>IFERROR(VLOOKUP(A1888,SEZIONI!A:B,2,0),"Nessun dato disponibile")</f>
        <v>1</v>
      </c>
      <c r="D1888" t="str">
        <f>_xlfn.XLOOKUP(A1888,[1]Sindaci!$E:$E,[1]Sindaci!$B:$B,"Nessun dato disponibile")</f>
        <v>ROCCO MACCALI</v>
      </c>
      <c r="E1888" s="9" t="s">
        <v>16343</v>
      </c>
    </row>
    <row r="1889" spans="1:5" x14ac:dyDescent="0.2">
      <c r="A1889" t="s">
        <v>7010</v>
      </c>
      <c r="B1889" t="str">
        <f>IFERROR(VLOOKUP(A1889,PEC!A:D,4,0),"Nessun dato disponibile")</f>
        <v>pec.regione.lombardia.it</v>
      </c>
      <c r="C1889">
        <f>IFERROR(VLOOKUP(A1889,SEZIONI!A:B,2,0),"Nessun dato disponibile")</f>
        <v>4</v>
      </c>
      <c r="D1889" t="str">
        <f>_xlfn.XLOOKUP(A1889,[1]Sindaci!$E:$E,[1]Sindaci!$B:$B,"Nessun dato disponibile")</f>
        <v>SARA PERUZZINI</v>
      </c>
      <c r="E1889" s="9" t="s">
        <v>16343</v>
      </c>
    </row>
    <row r="1890" spans="1:5" x14ac:dyDescent="0.2">
      <c r="A1890" t="s">
        <v>7136</v>
      </c>
      <c r="B1890" t="str">
        <f>IFERROR(VLOOKUP(A1890,PEC!A:D,4,0),"Nessun dato disponibile")</f>
        <v>pec.comune.leffe.bg.it</v>
      </c>
      <c r="C1890">
        <f>IFERROR(VLOOKUP(A1890,SEZIONI!A:B,2,0),"Nessun dato disponibile")</f>
        <v>4</v>
      </c>
      <c r="D1890" t="str">
        <f>_xlfn.XLOOKUP(A1890,[1]Sindaci!$E:$E,[1]Sindaci!$B:$B,"Nessun dato disponibile")</f>
        <v>MARCO GALLIZIOLI</v>
      </c>
      <c r="E1890" s="9" t="s">
        <v>16343</v>
      </c>
    </row>
    <row r="1891" spans="1:5" x14ac:dyDescent="0.2">
      <c r="A1891" t="s">
        <v>7158</v>
      </c>
      <c r="B1891" t="str">
        <f>IFERROR(VLOOKUP(A1891,PEC!A:D,4,0),"Nessun dato disponibile")</f>
        <v>legalmail.it</v>
      </c>
      <c r="C1891">
        <f>IFERROR(VLOOKUP(A1891,SEZIONI!A:B,2,0),"Nessun dato disponibile")</f>
        <v>1</v>
      </c>
      <c r="D1891" t="str">
        <f>_xlfn.XLOOKUP(A1891,[1]Sindaci!$E:$E,[1]Sindaci!$B:$B,"Nessun dato disponibile")</f>
        <v>JONATHAN LOBATI</v>
      </c>
      <c r="E1891" s="9" t="s">
        <v>16343</v>
      </c>
    </row>
    <row r="1892" spans="1:5" x14ac:dyDescent="0.2">
      <c r="A1892" t="s">
        <v>7218</v>
      </c>
      <c r="B1892" t="str">
        <f>IFERROR(VLOOKUP(A1892,PEC!A:D,4,0),"Nessun dato disponibile")</f>
        <v>legalmail.it</v>
      </c>
      <c r="C1892">
        <f>IFERROR(VLOOKUP(A1892,SEZIONI!A:B,2,0),"Nessun dato disponibile")</f>
        <v>3</v>
      </c>
      <c r="D1892" t="str">
        <f>_xlfn.XLOOKUP(A1892,[1]Sindaci!$E:$E,[1]Sindaci!$B:$B,"Nessun dato disponibile")</f>
        <v>MAICKOL DUZIONI</v>
      </c>
      <c r="E1892" s="9" t="s">
        <v>16343</v>
      </c>
    </row>
    <row r="1893" spans="1:5" x14ac:dyDescent="0.2">
      <c r="A1893" t="s">
        <v>7322</v>
      </c>
      <c r="B1893" t="str">
        <f>IFERROR(VLOOKUP(A1893,PEC!A:D,4,0),"Nessun dato disponibile")</f>
        <v>pec.regione.lombardia.it</v>
      </c>
      <c r="C1893">
        <f>IFERROR(VLOOKUP(A1893,SEZIONI!A:B,2,0),"Nessun dato disponibile")</f>
        <v>1</v>
      </c>
      <c r="D1893" t="str">
        <f>_xlfn.XLOOKUP(A1893,[1]Sindaci!$E:$E,[1]Sindaci!$B:$B,"Nessun dato disponibile")</f>
        <v>SIMONA CARMINATI</v>
      </c>
      <c r="E1893" s="9" t="s">
        <v>16343</v>
      </c>
    </row>
    <row r="1894" spans="1:5" x14ac:dyDescent="0.2">
      <c r="A1894" t="s">
        <v>7413</v>
      </c>
      <c r="B1894" t="str">
        <f>IFERROR(VLOOKUP(A1894,PEC!A:D,4,0),"Nessun dato disponibile")</f>
        <v xml:space="preserve">pec.regione.lombardia.it </v>
      </c>
      <c r="C1894">
        <f>IFERROR(VLOOKUP(A1894,SEZIONI!A:B,2,0),"Nessun dato disponibile")</f>
        <v>6</v>
      </c>
      <c r="D1894" t="str">
        <f>_xlfn.XLOOKUP(A1894,[1]Sindaci!$E:$E,[1]Sindaci!$B:$B,"Nessun dato disponibile")</f>
        <v>ALEX PENNACCHIO</v>
      </c>
      <c r="E1894" s="9" t="s">
        <v>16343</v>
      </c>
    </row>
    <row r="1895" spans="1:5" x14ac:dyDescent="0.2">
      <c r="A1895" t="s">
        <v>7484</v>
      </c>
      <c r="B1895" t="str">
        <f>IFERROR(VLOOKUP(A1895,PEC!A:D,4,0),"Nessun dato disponibile")</f>
        <v>pec.regione.lombardia.it</v>
      </c>
      <c r="C1895">
        <f>IFERROR(VLOOKUP(A1895,SEZIONI!A:B,2,0),"Nessun dato disponibile")</f>
        <v>2</v>
      </c>
      <c r="D1895" t="str">
        <f>_xlfn.XLOOKUP(A1895,[1]Sindaci!$E:$E,[1]Sindaci!$B:$B,"Nessun dato disponibile")</f>
        <v>IVAN RIVA</v>
      </c>
      <c r="E1895" s="9" t="s">
        <v>16343</v>
      </c>
    </row>
    <row r="1896" spans="1:5" x14ac:dyDescent="0.2">
      <c r="A1896" t="s">
        <v>7512</v>
      </c>
      <c r="B1896" t="str">
        <f>IFERROR(VLOOKUP(A1896,PEC!A:D,4,0),"Nessun dato disponibile")</f>
        <v>pec.regione.lombardia.it</v>
      </c>
      <c r="C1896">
        <f>IFERROR(VLOOKUP(A1896,SEZIONI!A:B,2,0),"Nessun dato disponibile")</f>
        <v>1</v>
      </c>
      <c r="D1896" t="str">
        <f>_xlfn.XLOOKUP(A1896,[1]Sindaci!$E:$E,[1]Sindaci!$B:$B,"Nessun dato disponibile")</f>
        <v>IVAN BELUZZI</v>
      </c>
      <c r="E1896" s="9" t="s">
        <v>16343</v>
      </c>
    </row>
    <row r="1897" spans="1:5" x14ac:dyDescent="0.2">
      <c r="A1897" t="s">
        <v>7551</v>
      </c>
      <c r="B1897" t="str">
        <f>IFERROR(VLOOKUP(A1897,PEC!A:D,4,0),"Nessun dato disponibile")</f>
        <v>pec.it</v>
      </c>
      <c r="C1897">
        <f>IFERROR(VLOOKUP(A1897,SEZIONI!A:B,2,0),"Nessun dato disponibile")</f>
        <v>3</v>
      </c>
      <c r="D1897" t="str">
        <f>_xlfn.XLOOKUP(A1897,[1]Sindaci!$E:$E,[1]Sindaci!$B:$B,"Nessun dato disponibile")</f>
        <v>ROSARIA ALBERGATI</v>
      </c>
      <c r="E1897" s="9" t="s">
        <v>16343</v>
      </c>
    </row>
    <row r="1898" spans="1:5" x14ac:dyDescent="0.2">
      <c r="A1898" t="s">
        <v>7712</v>
      </c>
      <c r="B1898" t="str">
        <f>IFERROR(VLOOKUP(A1898,PEC!A:D,4,0),"Nessun dato disponibile")</f>
        <v>halleycert.it</v>
      </c>
      <c r="C1898">
        <f>IFERROR(VLOOKUP(A1898,SEZIONI!A:B,2,0),"Nessun dato disponibile")</f>
        <v>7</v>
      </c>
      <c r="D1898" t="str">
        <f>_xlfn.XLOOKUP(A1898,[1]Sindaci!$E:$E,[1]Sindaci!$B:$B,"Nessun dato disponibile")</f>
        <v>ALESSANDRA LOCATELLI</v>
      </c>
      <c r="E1898" s="9" t="s">
        <v>16343</v>
      </c>
    </row>
    <row r="1899" spans="1:5" x14ac:dyDescent="0.2">
      <c r="A1899" t="s">
        <v>7848</v>
      </c>
      <c r="B1899" t="str">
        <f>IFERROR(VLOOKUP(A1899,PEC!A:D,4,0),"Nessun dato disponibile")</f>
        <v>pec.comune.martinengo.bg.it</v>
      </c>
      <c r="C1899">
        <f>IFERROR(VLOOKUP(A1899,SEZIONI!A:B,2,0),"Nessun dato disponibile")</f>
        <v>7</v>
      </c>
      <c r="D1899" t="str">
        <f>_xlfn.XLOOKUP(A1899,[1]Sindaci!$E:$E,[1]Sindaci!$B:$B,"Nessun dato disponibile")</f>
        <v>MARIO SEGHEZZI</v>
      </c>
      <c r="E1899" s="9" t="s">
        <v>16343</v>
      </c>
    </row>
    <row r="1900" spans="1:5" x14ac:dyDescent="0.2">
      <c r="A1900" t="s">
        <v>8137</v>
      </c>
      <c r="B1900" t="str">
        <f>IFERROR(VLOOKUP(A1900,PEC!A:D,4,0),"Nessun dato disponibile")</f>
        <v>pec.regione.lombardia.it</v>
      </c>
      <c r="C1900">
        <f>IFERROR(VLOOKUP(A1900,SEZIONI!A:B,2,0),"Nessun dato disponibile")</f>
        <v>1</v>
      </c>
      <c r="D1900" t="str">
        <f>_xlfn.XLOOKUP(A1900,[1]Sindaci!$E:$E,[1]Sindaci!$B:$B,"Nessun dato disponibile")</f>
        <v>STEFANIA SIVIERO</v>
      </c>
      <c r="E1900" s="9" t="s">
        <v>16343</v>
      </c>
    </row>
    <row r="1901" spans="1:5" x14ac:dyDescent="0.2">
      <c r="A1901" t="s">
        <v>8222</v>
      </c>
      <c r="B1901" t="str">
        <f>IFERROR(VLOOKUP(A1901,PEC!A:D,4,0),"Nessun dato disponibile")</f>
        <v>legalmail.it</v>
      </c>
      <c r="C1901">
        <f>IFERROR(VLOOKUP(A1901,SEZIONI!A:B,2,0),"Nessun dato disponibile")</f>
        <v>2</v>
      </c>
      <c r="D1901" t="str">
        <f>_xlfn.XLOOKUP(A1901,[1]Sindaci!$E:$E,[1]Sindaci!$B:$B,"Nessun dato disponibile")</f>
        <v>DAISY PIROVANO</v>
      </c>
      <c r="E1901" s="9" t="s">
        <v>16343</v>
      </c>
    </row>
    <row r="1902" spans="1:5" x14ac:dyDescent="0.2">
      <c r="A1902" t="s">
        <v>8273</v>
      </c>
      <c r="B1902" t="str">
        <f>IFERROR(VLOOKUP(A1902,PEC!A:D,4,0),"Nessun dato disponibile")</f>
        <v>Nessun dato disponibile</v>
      </c>
      <c r="C1902">
        <f>IFERROR(VLOOKUP(A1902,SEZIONI!A:B,2,0),"Nessun dato disponibile")</f>
        <v>1</v>
      </c>
      <c r="D1902" t="str">
        <f>_xlfn.XLOOKUP(A1902,[1]Sindaci!$E:$E,[1]Sindaci!$B:$B,"Nessun dato disponibile")</f>
        <v>ALESSANDRO BALESTRA</v>
      </c>
      <c r="E1902" s="9" t="s">
        <v>16343</v>
      </c>
    </row>
    <row r="1903" spans="1:5" x14ac:dyDescent="0.2">
      <c r="A1903" t="s">
        <v>8347</v>
      </c>
      <c r="B1903" t="str">
        <f>IFERROR(VLOOKUP(A1903,PEC!A:D,4,0),"Nessun dato disponibile")</f>
        <v>pec.regione.lombardia.it</v>
      </c>
      <c r="C1903">
        <f>IFERROR(VLOOKUP(A1903,SEZIONI!A:B,2,0),"Nessun dato disponibile")</f>
        <v>1</v>
      </c>
      <c r="D1903" t="str">
        <f>_xlfn.XLOOKUP(A1903,[1]Sindaci!$E:$E,[1]Sindaci!$B:$B,"Nessun dato disponibile")</f>
        <v>GABRIELE ZAPPELLA</v>
      </c>
      <c r="E1903" s="9" t="s">
        <v>16343</v>
      </c>
    </row>
    <row r="1904" spans="1:5" x14ac:dyDescent="0.2">
      <c r="A1904" t="s">
        <v>8737</v>
      </c>
      <c r="B1904" t="str">
        <f>IFERROR(VLOOKUP(A1904,PEC!A:D,4,0),"Nessun dato disponibile")</f>
        <v>halleycert.it</v>
      </c>
      <c r="C1904">
        <f>IFERROR(VLOOKUP(A1904,SEZIONI!A:B,2,0),"Nessun dato disponibile")</f>
        <v>2</v>
      </c>
      <c r="D1904" t="str">
        <f>_xlfn.XLOOKUP(A1904,[1]Sindaci!$E:$E,[1]Sindaci!$B:$B,"Nessun dato disponibile")</f>
        <v>DIEGO GATTI</v>
      </c>
      <c r="E1904" s="9" t="s">
        <v>16343</v>
      </c>
    </row>
    <row r="1905" spans="1:5" x14ac:dyDescent="0.2">
      <c r="A1905" t="s">
        <v>8958</v>
      </c>
      <c r="B1905" t="str">
        <f>IFERROR(VLOOKUP(A1905,PEC!A:D,4,0),"Nessun dato disponibile")</f>
        <v>pec.comune.morengo.bg.it</v>
      </c>
      <c r="C1905">
        <f>IFERROR(VLOOKUP(A1905,SEZIONI!A:B,2,0),"Nessun dato disponibile")</f>
        <v>2</v>
      </c>
      <c r="D1905" t="str">
        <f>_xlfn.XLOOKUP(A1905,[1]Sindaci!$E:$E,[1]Sindaci!$B:$B,"Nessun dato disponibile")</f>
        <v>AMILCARE SIGNORELLI</v>
      </c>
      <c r="E1905" s="9" t="s">
        <v>16343</v>
      </c>
    </row>
    <row r="1906" spans="1:5" x14ac:dyDescent="0.2">
      <c r="A1906" t="s">
        <v>8995</v>
      </c>
      <c r="B1906" t="str">
        <f>IFERROR(VLOOKUP(A1906,PEC!A:D,4,0),"Nessun dato disponibile")</f>
        <v>pec.comune.mornicoalserio.bg.it</v>
      </c>
      <c r="C1906">
        <f>IFERROR(VLOOKUP(A1906,SEZIONI!A:B,2,0),"Nessun dato disponibile")</f>
        <v>2</v>
      </c>
      <c r="D1906" t="str">
        <f>_xlfn.XLOOKUP(A1906,[1]Sindaci!$E:$E,[1]Sindaci!$B:$B,"Nessun dato disponibile")</f>
        <v>EUGENIO CEREA</v>
      </c>
      <c r="E1906" s="9" t="s">
        <v>16343</v>
      </c>
    </row>
    <row r="1907" spans="1:5" x14ac:dyDescent="0.2">
      <c r="A1907" t="s">
        <v>9066</v>
      </c>
      <c r="B1907" t="str">
        <f>IFERROR(VLOOKUP(A1907,PEC!A:D,4,0),"Nessun dato disponibile")</f>
        <v>pec.comune.mozzanica.bg.it</v>
      </c>
      <c r="C1907">
        <f>IFERROR(VLOOKUP(A1907,SEZIONI!A:B,2,0),"Nessun dato disponibile")</f>
        <v>4</v>
      </c>
      <c r="D1907" t="str">
        <f>_xlfn.XLOOKUP(A1907,[1]Sindaci!$E:$E,[1]Sindaci!$B:$B,"Nessun dato disponibile")</f>
        <v>BRUNO TASSI</v>
      </c>
      <c r="E1907" s="9" t="s">
        <v>16343</v>
      </c>
    </row>
    <row r="1908" spans="1:5" x14ac:dyDescent="0.2">
      <c r="A1908" t="s">
        <v>9072</v>
      </c>
      <c r="B1908" t="str">
        <f>IFERROR(VLOOKUP(A1908,PEC!A:D,4,0),"Nessun dato disponibile")</f>
        <v>pec.regione.lombardia.it</v>
      </c>
      <c r="C1908">
        <f>IFERROR(VLOOKUP(A1908,SEZIONI!A:B,2,0),"Nessun dato disponibile")</f>
        <v>6</v>
      </c>
      <c r="D1908" t="str">
        <f>_xlfn.XLOOKUP(A1908,[1]Sindaci!$E:$E,[1]Sindaci!$B:$B,"Nessun dato disponibile")</f>
        <v>GIANLUIGI UBIALI</v>
      </c>
      <c r="E1908" s="9" t="s">
        <v>16343</v>
      </c>
    </row>
    <row r="1909" spans="1:5" x14ac:dyDescent="0.2">
      <c r="A1909" t="s">
        <v>9169</v>
      </c>
      <c r="B1909" t="str">
        <f>IFERROR(VLOOKUP(A1909,PEC!A:D,4,0),"Nessun dato disponibile")</f>
        <v>legalmail.it</v>
      </c>
      <c r="C1909">
        <f>IFERROR(VLOOKUP(A1909,SEZIONI!A:B,2,0),"Nessun dato disponibile")</f>
        <v>12</v>
      </c>
      <c r="D1909" t="str">
        <f>_xlfn.XLOOKUP(A1909,[1]Sindaci!$E:$E,[1]Sindaci!$B:$B,"Nessun dato disponibile")</f>
        <v>GIANFRANCO RAVASIO</v>
      </c>
      <c r="E1909" s="9" t="s">
        <v>16343</v>
      </c>
    </row>
    <row r="1910" spans="1:5" x14ac:dyDescent="0.2">
      <c r="A1910" t="s">
        <v>9465</v>
      </c>
      <c r="B1910" t="str">
        <f>IFERROR(VLOOKUP(A1910,PEC!A:D,4,0),"Nessun dato disponibile")</f>
        <v>pec.regione.lombardia.it</v>
      </c>
      <c r="C1910">
        <f>IFERROR(VLOOKUP(A1910,SEZIONI!A:B,2,0),"Nessun dato disponibile")</f>
        <v>1</v>
      </c>
      <c r="D1910" t="str">
        <f>_xlfn.XLOOKUP(A1910,[1]Sindaci!$E:$E,[1]Sindaci!$B:$B,"Nessun dato disponibile")</f>
        <v>CARMELO MARIA GOGLIO</v>
      </c>
      <c r="E1910" s="9" t="s">
        <v>16343</v>
      </c>
    </row>
    <row r="1911" spans="1:5" x14ac:dyDescent="0.2">
      <c r="A1911" t="s">
        <v>9469</v>
      </c>
      <c r="B1911" t="str">
        <f>IFERROR(VLOOKUP(A1911,PEC!A:D,4,0),"Nessun dato disponibile")</f>
        <v>legalmail.it</v>
      </c>
      <c r="C1911">
        <f>IFERROR(VLOOKUP(A1911,SEZIONI!A:B,2,0),"Nessun dato disponibile")</f>
        <v>1</v>
      </c>
      <c r="D1911" t="str">
        <f>_xlfn.XLOOKUP(A1911,[1]Sindaci!$E:$E,[1]Sindaci!$B:$B,"Nessun dato disponibile")</f>
        <v>GIUSEPPE ASTORI</v>
      </c>
      <c r="E1911" s="9" t="s">
        <v>16343</v>
      </c>
    </row>
    <row r="1912" spans="1:5" x14ac:dyDescent="0.2">
      <c r="A1912" t="s">
        <v>9471</v>
      </c>
      <c r="B1912" t="str">
        <f>IFERROR(VLOOKUP(A1912,PEC!A:D,4,0),"Nessun dato disponibile")</f>
        <v>pec.regione.lombardia.it</v>
      </c>
      <c r="C1912">
        <f>IFERROR(VLOOKUP(A1912,SEZIONI!A:B,2,0),"Nessun dato disponibile")</f>
        <v>1</v>
      </c>
      <c r="D1912" t="str">
        <f>_xlfn.XLOOKUP(A1912,[1]Sindaci!$E:$E,[1]Sindaci!$B:$B,"Nessun dato disponibile")</f>
        <v>GIULIO BARONCHELLI</v>
      </c>
      <c r="E1912" s="9" t="s">
        <v>16343</v>
      </c>
    </row>
    <row r="1913" spans="1:5" x14ac:dyDescent="0.2">
      <c r="A1913" t="s">
        <v>9489</v>
      </c>
      <c r="B1913" t="str">
        <f>IFERROR(VLOOKUP(A1913,PEC!A:D,4,0),"Nessun dato disponibile")</f>
        <v>legalmail.it</v>
      </c>
      <c r="C1913">
        <f>IFERROR(VLOOKUP(A1913,SEZIONI!A:B,2,0),"Nessun dato disponibile")</f>
        <v>1</v>
      </c>
      <c r="D1913" t="str">
        <f>_xlfn.XLOOKUP(A1913,[1]Sindaci!$E:$E,[1]Sindaci!$B:$B,"Nessun dato disponibile")</f>
        <v>ANGELO DALLAGRASSA</v>
      </c>
      <c r="E1913" s="9" t="s">
        <v>16343</v>
      </c>
    </row>
    <row r="1914" spans="1:5" x14ac:dyDescent="0.2">
      <c r="A1914" t="s">
        <v>9497</v>
      </c>
      <c r="B1914" t="str">
        <f>IFERROR(VLOOKUP(A1914,PEC!A:D,4,0),"Nessun dato disponibile")</f>
        <v>pec.regione.lombardia.it</v>
      </c>
      <c r="C1914">
        <f>IFERROR(VLOOKUP(A1914,SEZIONI!A:B,2,0),"Nessun dato disponibile")</f>
        <v>1</v>
      </c>
      <c r="D1914" t="str">
        <f>_xlfn.XLOOKUP(A1914,[1]Sindaci!$E:$E,[1]Sindaci!$B:$B,"Nessun dato disponibile")</f>
        <v>MICHELE SCHIAVI</v>
      </c>
      <c r="E1914" s="9" t="s">
        <v>16343</v>
      </c>
    </row>
    <row r="1915" spans="1:5" x14ac:dyDescent="0.2">
      <c r="A1915" t="s">
        <v>9540</v>
      </c>
      <c r="B1915" t="str">
        <f>IFERROR(VLOOKUP(A1915,PEC!A:D,4,0),"Nessun dato disponibile")</f>
        <v>cert.poliscomuneamico.net</v>
      </c>
      <c r="C1915">
        <f>IFERROR(VLOOKUP(A1915,SEZIONI!A:B,2,0),"Nessun dato disponibile")</f>
        <v>2</v>
      </c>
      <c r="D1915" t="str">
        <f>_xlfn.XLOOKUP(A1915,[1]Sindaci!$E:$E,[1]Sindaci!$B:$B,"Nessun dato disponibile")</f>
        <v>ALESSANDRO COLLETTA</v>
      </c>
      <c r="E1915" s="9" t="s">
        <v>16343</v>
      </c>
    </row>
    <row r="1916" spans="1:5" x14ac:dyDescent="0.2">
      <c r="A1916" t="s">
        <v>9559</v>
      </c>
      <c r="B1916" t="str">
        <f>IFERROR(VLOOKUP(A1916,PEC!A:D,4,0),"Nessun dato disponibile")</f>
        <v>pec.regione.lombardia.it</v>
      </c>
      <c r="C1916">
        <f>IFERROR(VLOOKUP(A1916,SEZIONI!A:B,2,0),"Nessun dato disponibile")</f>
        <v>1</v>
      </c>
      <c r="D1916" t="str">
        <f>_xlfn.XLOOKUP(A1916,[1]Sindaci!$E:$E,[1]Sindaci!$B:$B,"Nessun dato disponibile")</f>
        <v>COLOMBA MILESI</v>
      </c>
      <c r="E1916" s="9" t="s">
        <v>16343</v>
      </c>
    </row>
    <row r="1917" spans="1:5" x14ac:dyDescent="0.2">
      <c r="A1917" t="s">
        <v>9634</v>
      </c>
      <c r="B1917" t="str">
        <f>IFERROR(VLOOKUP(A1917,PEC!A:D,4,0),"Nessun dato disponibile")</f>
        <v>pec.regione.lombardia.it</v>
      </c>
      <c r="C1917">
        <f>IFERROR(VLOOKUP(A1917,SEZIONI!A:B,2,0),"Nessun dato disponibile")</f>
        <v>4</v>
      </c>
      <c r="D1917" t="str">
        <f>_xlfn.XLOOKUP(A1917,[1]Sindaci!$E:$E,[1]Sindaci!$B:$B,"Nessun dato disponibile")</f>
        <v>EDILIO PELICIOLI</v>
      </c>
      <c r="E1917" s="9" t="s">
        <v>16343</v>
      </c>
    </row>
    <row r="1918" spans="1:5" x14ac:dyDescent="0.2">
      <c r="A1918" t="s">
        <v>9636</v>
      </c>
      <c r="B1918" t="str">
        <f>IFERROR(VLOOKUP(A1918,PEC!A:D,4,0),"Nessun dato disponibile")</f>
        <v>pec.regione.lombardia.it</v>
      </c>
      <c r="C1918">
        <f>IFERROR(VLOOKUP(A1918,SEZIONI!A:B,2,0),"Nessun dato disponibile")</f>
        <v>10</v>
      </c>
      <c r="D1918" t="str">
        <f>_xlfn.XLOOKUP(A1918,[1]Sindaci!$E:$E,[1]Sindaci!$B:$B,"Nessun dato disponibile")</f>
        <v>CORRADO QUARTI</v>
      </c>
      <c r="E1918" s="9" t="s">
        <v>16343</v>
      </c>
    </row>
    <row r="1919" spans="1:5" x14ac:dyDescent="0.2">
      <c r="A1919" t="s">
        <v>9762</v>
      </c>
      <c r="B1919" t="str">
        <f>IFERROR(VLOOKUP(A1919,PEC!A:D,4,0),"Nessun dato disponibile")</f>
        <v>legalmail.it</v>
      </c>
      <c r="C1919">
        <f>IFERROR(VLOOKUP(A1919,SEZIONI!A:B,2,0),"Nessun dato disponibile")</f>
        <v>2</v>
      </c>
      <c r="D1919" t="str">
        <f>_xlfn.XLOOKUP(A1919,[1]Sindaci!$E:$E,[1]Sindaci!$B:$B,"Nessun dato disponibile")</f>
        <v>DANIELE BIANCHI</v>
      </c>
      <c r="E1919" s="9" t="s">
        <v>16343</v>
      </c>
    </row>
    <row r="1920" spans="1:5" x14ac:dyDescent="0.2">
      <c r="A1920" t="s">
        <v>9782</v>
      </c>
      <c r="B1920" t="str">
        <f>IFERROR(VLOOKUP(A1920,PEC!A:D,4,0),"Nessun dato disponibile")</f>
        <v>registerpec.it</v>
      </c>
      <c r="C1920">
        <f>IFERROR(VLOOKUP(A1920,SEZIONI!A:B,2,0),"Nessun dato disponibile")</f>
        <v>3</v>
      </c>
      <c r="D1920" t="str">
        <f>_xlfn.XLOOKUP(A1920,[1]Sindaci!$E:$E,[1]Sindaci!$B:$B,"Nessun dato disponibile")</f>
        <v>GIANMARIA BRIGNOLI</v>
      </c>
      <c r="E1920" s="9" t="s">
        <v>16343</v>
      </c>
    </row>
    <row r="1921" spans="1:5" x14ac:dyDescent="0.2">
      <c r="A1921" t="s">
        <v>9800</v>
      </c>
      <c r="B1921" t="str">
        <f>IFERROR(VLOOKUP(A1921,PEC!A:D,4,0),"Nessun dato disponibile")</f>
        <v>pec.regione.lombardia.it</v>
      </c>
      <c r="C1921">
        <f>IFERROR(VLOOKUP(A1921,SEZIONI!A:B,2,0),"Nessun dato disponibile")</f>
        <v>3</v>
      </c>
      <c r="D1921" t="str">
        <f>_xlfn.XLOOKUP(A1921,[1]Sindaci!$E:$E,[1]Sindaci!$B:$B,"Nessun dato disponibile")</f>
        <v>ANDREA BOLOGNINI</v>
      </c>
      <c r="E1921" s="9" t="s">
        <v>16343</v>
      </c>
    </row>
    <row r="1922" spans="1:5" x14ac:dyDescent="0.2">
      <c r="A1922" t="s">
        <v>9860</v>
      </c>
      <c r="B1922" t="str">
        <f>IFERROR(VLOOKUP(A1922,PEC!A:D,4,0),"Nessun dato disponibile")</f>
        <v>pec.comune.palosco.bg.it</v>
      </c>
      <c r="C1922">
        <f>IFERROR(VLOOKUP(A1922,SEZIONI!A:B,2,0),"Nessun dato disponibile")</f>
        <v>4</v>
      </c>
      <c r="D1922" t="str">
        <f>_xlfn.XLOOKUP(A1922,[1]Sindaci!$E:$E,[1]Sindaci!$B:$B,"Nessun dato disponibile")</f>
        <v>MARIO MAZZA</v>
      </c>
      <c r="E1922" s="9" t="s">
        <v>16343</v>
      </c>
    </row>
    <row r="1923" spans="1:5" x14ac:dyDescent="0.2">
      <c r="A1923" t="s">
        <v>9926</v>
      </c>
      <c r="B1923" t="str">
        <f>IFERROR(VLOOKUP(A1923,PEC!A:D,4,0),"Nessun dato disponibile")</f>
        <v>halleycert.it</v>
      </c>
      <c r="C1923">
        <f>IFERROR(VLOOKUP(A1923,SEZIONI!A:B,2,0),"Nessun dato disponibile")</f>
        <v>3</v>
      </c>
      <c r="D1923" t="str">
        <f>_xlfn.XLOOKUP(A1923,[1]Sindaci!$E:$E,[1]Sindaci!$B:$B,"Nessun dato disponibile")</f>
        <v>DANILO COMINELLI</v>
      </c>
      <c r="E1923" s="9" t="s">
        <v>16343</v>
      </c>
    </row>
    <row r="1924" spans="1:5" x14ac:dyDescent="0.2">
      <c r="A1924" t="s">
        <v>9934</v>
      </c>
      <c r="B1924" t="str">
        <f>IFERROR(VLOOKUP(A1924,PEC!A:D,4,0),"Nessun dato disponibile")</f>
        <v>pec.regione.lombardia.it</v>
      </c>
      <c r="C1924">
        <f>IFERROR(VLOOKUP(A1924,SEZIONI!A:B,2,0),"Nessun dato disponibile")</f>
        <v>1</v>
      </c>
      <c r="D1924" t="str">
        <f>_xlfn.XLOOKUP(A1924,[1]Sindaci!$E:$E,[1]Sindaci!$B:$B,"Nessun dato disponibile")</f>
        <v>BATTISTA CRISTINELLI</v>
      </c>
      <c r="E1924" s="9" t="s">
        <v>16343</v>
      </c>
    </row>
    <row r="1925" spans="1:5" x14ac:dyDescent="0.2">
      <c r="A1925" t="s">
        <v>10017</v>
      </c>
      <c r="B1925" t="str">
        <f>IFERROR(VLOOKUP(A1925,PEC!A:D,4,0),"Nessun dato disponibile")</f>
        <v>peccomunepedrengo.it</v>
      </c>
      <c r="C1925">
        <f>IFERROR(VLOOKUP(A1925,SEZIONI!A:B,2,0),"Nessun dato disponibile")</f>
        <v>5</v>
      </c>
      <c r="D1925" t="str">
        <f>_xlfn.XLOOKUP(A1925,[1]Sindaci!$E:$E,[1]Sindaci!$B:$B,"Nessun dato disponibile")</f>
        <v>SIMONA D'ALBA</v>
      </c>
      <c r="E1925" s="9" t="s">
        <v>16343</v>
      </c>
    </row>
    <row r="1926" spans="1:5" x14ac:dyDescent="0.2">
      <c r="A1926" t="s">
        <v>10024</v>
      </c>
      <c r="B1926" t="str">
        <f>IFERROR(VLOOKUP(A1926,PEC!A:D,4,0),"Nessun dato disponibile")</f>
        <v>pec.regione.lombardia.it</v>
      </c>
      <c r="C1926">
        <f>IFERROR(VLOOKUP(A1926,SEZIONI!A:B,2,0),"Nessun dato disponibile")</f>
        <v>2</v>
      </c>
      <c r="D1926" t="str">
        <f>_xlfn.XLOOKUP(A1926,[1]Sindaci!$E:$E,[1]Sindaci!$B:$B,"Nessun dato disponibile")</f>
        <v>SILVIA BOSIO</v>
      </c>
      <c r="E1926" s="9" t="s">
        <v>16343</v>
      </c>
    </row>
    <row r="1927" spans="1:5" x14ac:dyDescent="0.2">
      <c r="A1927" t="s">
        <v>10245</v>
      </c>
      <c r="B1927" t="str">
        <f>IFERROR(VLOOKUP(A1927,PEC!A:D,4,0),"Nessun dato disponibile")</f>
        <v>pec.regione.lombardia.it</v>
      </c>
      <c r="C1927">
        <f>IFERROR(VLOOKUP(A1927,SEZIONI!A:B,2,0),"Nessun dato disponibile")</f>
        <v>1</v>
      </c>
      <c r="D1927" t="str">
        <f>_xlfn.XLOOKUP(A1927,[1]Sindaci!$E:$E,[1]Sindaci!$B:$B,"Nessun dato disponibile")</f>
        <v>MAURIZIO PEZZOLI</v>
      </c>
      <c r="E1927" s="9" t="s">
        <v>16343</v>
      </c>
    </row>
    <row r="1928" spans="1:5" x14ac:dyDescent="0.2">
      <c r="A1928" t="s">
        <v>10258</v>
      </c>
      <c r="B1928" t="str">
        <f>IFERROR(VLOOKUP(A1928,PEC!A:D,4,0),"Nessun dato disponibile")</f>
        <v>pec.regione.lombardia.it</v>
      </c>
      <c r="C1928">
        <f>IFERROR(VLOOKUP(A1928,SEZIONI!A:B,2,0),"Nessun dato disponibile")</f>
        <v>1</v>
      </c>
      <c r="D1928" t="str">
        <f>_xlfn.XLOOKUP(A1928,[1]Sindaci!$E:$E,[1]Sindaci!$B:$B,"Nessun dato disponibile")</f>
        <v>PIETRO VISINI</v>
      </c>
      <c r="E1928" s="9" t="s">
        <v>16343</v>
      </c>
    </row>
    <row r="1929" spans="1:5" x14ac:dyDescent="0.2">
      <c r="A1929" t="s">
        <v>10270</v>
      </c>
      <c r="B1929" t="str">
        <f>IFERROR(VLOOKUP(A1929,PEC!A:D,4,0),"Nessun dato disponibile")</f>
        <v>pec.regione.lombardia.it</v>
      </c>
      <c r="C1929">
        <f>IFERROR(VLOOKUP(A1929,SEZIONI!A:B,2,0),"Nessun dato disponibile")</f>
        <v>1</v>
      </c>
      <c r="D1929" t="str">
        <f>_xlfn.XLOOKUP(A1929,[1]Sindaci!$E:$E,[1]Sindaci!$B:$B,"Nessun dato disponibile")</f>
        <v>STEFANO AMBROSIONI</v>
      </c>
      <c r="E1929" s="9" t="s">
        <v>16343</v>
      </c>
    </row>
    <row r="1930" spans="1:5" x14ac:dyDescent="0.2">
      <c r="A1930" t="s">
        <v>10272</v>
      </c>
      <c r="B1930" t="str">
        <f>IFERROR(VLOOKUP(A1930,PEC!A:D,4,0),"Nessun dato disponibile")</f>
        <v>pec.regione.lombardia.it</v>
      </c>
      <c r="C1930">
        <f>IFERROR(VLOOKUP(A1930,SEZIONI!A:B,2,0),"Nessun dato disponibile")</f>
        <v>1</v>
      </c>
      <c r="D1930" t="str">
        <f>_xlfn.XLOOKUP(A1930,[1]Sindaci!$E:$E,[1]Sindaci!$B:$B,"Nessun dato disponibile")</f>
        <v>VALERIANO BIANCHI</v>
      </c>
      <c r="E1930" s="9" t="s">
        <v>16343</v>
      </c>
    </row>
    <row r="1931" spans="1:5" x14ac:dyDescent="0.2">
      <c r="A1931" t="s">
        <v>10276</v>
      </c>
      <c r="B1931" t="str">
        <f>IFERROR(VLOOKUP(A1931,PEC!A:D,4,0),"Nessun dato disponibile")</f>
        <v>pec.regione.lombardia.it</v>
      </c>
      <c r="C1931">
        <f>IFERROR(VLOOKUP(A1931,SEZIONI!A:B,2,0),"Nessun dato disponibile")</f>
        <v>1</v>
      </c>
      <c r="D1931" t="str">
        <f>_xlfn.XLOOKUP(A1931,[1]Sindaci!$E:$E,[1]Sindaci!$B:$B,"Nessun dato disponibile")</f>
        <v>LAURA ARIZZI</v>
      </c>
      <c r="E1931" s="9" t="s">
        <v>16343</v>
      </c>
    </row>
    <row r="1932" spans="1:5" x14ac:dyDescent="0.2">
      <c r="A1932" t="s">
        <v>10574</v>
      </c>
      <c r="B1932" t="str">
        <f>IFERROR(VLOOKUP(A1932,PEC!A:D,4,0),"Nessun dato disponibile")</f>
        <v>pec.regione.lombardia.it</v>
      </c>
      <c r="C1932">
        <f>IFERROR(VLOOKUP(A1932,SEZIONI!A:B,2,0),"Nessun dato disponibile")</f>
        <v>2</v>
      </c>
      <c r="D1932" t="str">
        <f>_xlfn.XLOOKUP(A1932,[1]Sindaci!$E:$E,[1]Sindaci!$B:$B,"Nessun dato disponibile")</f>
        <v>EDOARDO MARCHETTI</v>
      </c>
      <c r="E1932" s="9" t="s">
        <v>16343</v>
      </c>
    </row>
    <row r="1933" spans="1:5" x14ac:dyDescent="0.2">
      <c r="A1933" t="s">
        <v>10692</v>
      </c>
      <c r="B1933" t="str">
        <f>IFERROR(VLOOKUP(A1933,PEC!A:D,4,0),"Nessun dato disponibile")</f>
        <v>legalmail.it</v>
      </c>
      <c r="C1933">
        <f>IFERROR(VLOOKUP(A1933,SEZIONI!A:B,2,0),"Nessun dato disponibile")</f>
        <v>2</v>
      </c>
      <c r="D1933" t="str">
        <f>_xlfn.XLOOKUP(A1933,[1]Sindaci!$E:$E,[1]Sindaci!$B:$B,"Nessun dato disponibile")</f>
        <v>STEFANO MAZZOLENI</v>
      </c>
      <c r="E1933" s="9" t="s">
        <v>16343</v>
      </c>
    </row>
    <row r="1934" spans="1:5" x14ac:dyDescent="0.2">
      <c r="A1934" t="s">
        <v>10722</v>
      </c>
      <c r="B1934" t="str">
        <f>IFERROR(VLOOKUP(A1934,PEC!A:D,4,0),"Nessun dato disponibile")</f>
        <v>pec.comune.ponteranica.bg.it</v>
      </c>
      <c r="C1934">
        <f>IFERROR(VLOOKUP(A1934,SEZIONI!A:B,2,0),"Nessun dato disponibile")</f>
        <v>7</v>
      </c>
      <c r="D1934" t="str">
        <f>_xlfn.XLOOKUP(A1934,[1]Sindaci!$E:$E,[1]Sindaci!$B:$B,"Nessun dato disponibile")</f>
        <v>ALBERTO NEVOLA</v>
      </c>
      <c r="E1934" s="9" t="s">
        <v>16343</v>
      </c>
    </row>
    <row r="1935" spans="1:5" x14ac:dyDescent="0.2">
      <c r="A1935" t="s">
        <v>10696</v>
      </c>
      <c r="B1935" t="str">
        <f>IFERROR(VLOOKUP(A1935,PEC!A:D,4,0),"Nessun dato disponibile")</f>
        <v>legalmail.it</v>
      </c>
      <c r="C1935">
        <f>IFERROR(VLOOKUP(A1935,SEZIONI!A:B,2,0),"Nessun dato disponibile")</f>
        <v>10</v>
      </c>
      <c r="D1935" t="str">
        <f>_xlfn.XLOOKUP(A1935,[1]Sindaci!$E:$E,[1]Sindaci!$B:$B,"Nessun dato disponibile")</f>
        <v>MATTEO MACOLI</v>
      </c>
      <c r="E1935" s="9" t="s">
        <v>16343</v>
      </c>
    </row>
    <row r="1936" spans="1:5" x14ac:dyDescent="0.2">
      <c r="A1936" t="s">
        <v>10734</v>
      </c>
      <c r="B1936" t="str">
        <f>IFERROR(VLOOKUP(A1936,PEC!A:D,4,0),"Nessun dato disponibile")</f>
        <v>postecert.it</v>
      </c>
      <c r="C1936">
        <f>IFERROR(VLOOKUP(A1936,SEZIONI!A:B,2,0),"Nessun dato disponibile")</f>
        <v>3</v>
      </c>
      <c r="D1936" t="str">
        <f>_xlfn.XLOOKUP(A1936,[1]Sindaci!$E:$E,[1]Sindaci!$B:$B,"Nessun dato disponibile")</f>
        <v>PIERGUIDO VANALLI</v>
      </c>
      <c r="E1936" s="9" t="s">
        <v>16343</v>
      </c>
    </row>
    <row r="1937" spans="1:5" x14ac:dyDescent="0.2">
      <c r="A1937" t="s">
        <v>10740</v>
      </c>
      <c r="B1937" t="str">
        <f>IFERROR(VLOOKUP(A1937,PEC!A:D,4,0),"Nessun dato disponibile")</f>
        <v>registerpec.it</v>
      </c>
      <c r="C1937">
        <f>IFERROR(VLOOKUP(A1937,SEZIONI!A:B,2,0),"Nessun dato disponibile")</f>
        <v>4</v>
      </c>
      <c r="D1937" t="str">
        <f>_xlfn.XLOOKUP(A1937,[1]Sindaci!$E:$E,[1]Sindaci!$B:$B,"Nessun dato disponibile")</f>
        <v>GIGLIOLA BREVIARIO</v>
      </c>
      <c r="E1937" s="9" t="s">
        <v>16343</v>
      </c>
    </row>
    <row r="1938" spans="1:5" x14ac:dyDescent="0.2">
      <c r="A1938" t="s">
        <v>10897</v>
      </c>
      <c r="B1938" t="str">
        <f>IFERROR(VLOOKUP(A1938,PEC!A:D,4,0),"Nessun dato disponibile")</f>
        <v>pec.regione.lombardia.it</v>
      </c>
      <c r="C1938">
        <f>IFERROR(VLOOKUP(A1938,SEZIONI!A:B,2,0),"Nessun dato disponibile")</f>
        <v>4</v>
      </c>
      <c r="D1938" t="str">
        <f>_xlfn.XLOOKUP(A1938,[1]Sindaci!$E:$E,[1]Sindaci!$B:$B,"Nessun dato disponibile")</f>
        <v>NATALINA ELENA VALOTI</v>
      </c>
      <c r="E1938" s="9" t="s">
        <v>16343</v>
      </c>
    </row>
    <row r="1939" spans="1:5" x14ac:dyDescent="0.2">
      <c r="A1939" t="s">
        <v>10976</v>
      </c>
      <c r="B1939" t="str">
        <f>IFERROR(VLOOKUP(A1939,PEC!A:D,4,0),"Nessun dato disponibile")</f>
        <v>pec.comune.predore.bg.it</v>
      </c>
      <c r="C1939">
        <f>IFERROR(VLOOKUP(A1939,SEZIONI!A:B,2,0),"Nessun dato disponibile")</f>
        <v>2</v>
      </c>
      <c r="D1939" t="str">
        <f>_xlfn.XLOOKUP(A1939,[1]Sindaci!$E:$E,[1]Sindaci!$B:$B,"Nessun dato disponibile")</f>
        <v>PAOLO BERTAZZOLI</v>
      </c>
      <c r="E1939" s="9" t="s">
        <v>16343</v>
      </c>
    </row>
    <row r="1940" spans="1:5" x14ac:dyDescent="0.2">
      <c r="A1940" t="s">
        <v>10996</v>
      </c>
      <c r="B1940" t="str">
        <f>IFERROR(VLOOKUP(A1940,PEC!A:D,4,0),"Nessun dato disponibile")</f>
        <v>legalmail.it</v>
      </c>
      <c r="C1940">
        <f>IFERROR(VLOOKUP(A1940,SEZIONI!A:B,2,0),"Nessun dato disponibile")</f>
        <v>1</v>
      </c>
      <c r="D1940" t="str">
        <f>_xlfn.XLOOKUP(A1940,[1]Sindaci!$E:$E,[1]Sindaci!$B:$B,"Nessun dato disponibile")</f>
        <v>OMAR SEGHEZZI</v>
      </c>
      <c r="E1940" s="9" t="s">
        <v>16343</v>
      </c>
    </row>
    <row r="1941" spans="1:5" x14ac:dyDescent="0.2">
      <c r="A1941" t="s">
        <v>11008</v>
      </c>
      <c r="B1941" t="str">
        <f>IFERROR(VLOOKUP(A1941,PEC!A:D,4,0),"Nessun dato disponibile")</f>
        <v>pec.regione.lombardia.it</v>
      </c>
      <c r="C1941">
        <f>IFERROR(VLOOKUP(A1941,SEZIONI!A:B,2,0),"Nessun dato disponibile")</f>
        <v>4</v>
      </c>
      <c r="D1941" t="str">
        <f>_xlfn.XLOOKUP(A1941,[1]Sindaci!$E:$E,[1]Sindaci!$B:$B,"Nessun dato disponibile")</f>
        <v>PAOLO ALESSIO</v>
      </c>
      <c r="E1941" s="9" t="s">
        <v>16343</v>
      </c>
    </row>
    <row r="1942" spans="1:5" x14ac:dyDescent="0.2">
      <c r="A1942" t="s">
        <v>11069</v>
      </c>
      <c r="B1942" t="str">
        <f>IFERROR(VLOOKUP(A1942,PEC!A:D,4,0),"Nessun dato disponibile")</f>
        <v>pec.it</v>
      </c>
      <c r="C1942">
        <f>IFERROR(VLOOKUP(A1942,SEZIONI!A:B,2,0),"Nessun dato disponibile")</f>
        <v>2</v>
      </c>
      <c r="D1942" t="str">
        <f>_xlfn.XLOOKUP(A1942,[1]Sindaci!$E:$E,[1]Sindaci!$B:$B,"Nessun dato disponibile")</f>
        <v>MAURO BARELLI</v>
      </c>
      <c r="E1942" s="9" t="s">
        <v>16343</v>
      </c>
    </row>
    <row r="1943" spans="1:5" x14ac:dyDescent="0.2">
      <c r="A1943" t="s">
        <v>11175</v>
      </c>
      <c r="B1943" t="str">
        <f>IFERROR(VLOOKUP(A1943,PEC!A:D,4,0),"Nessun dato disponibile")</f>
        <v>pec.regione.lombardia.it</v>
      </c>
      <c r="C1943">
        <f>IFERROR(VLOOKUP(A1943,SEZIONI!A:B,2,0),"Nessun dato disponibile")</f>
        <v>5</v>
      </c>
      <c r="D1943" t="str">
        <f>_xlfn.XLOOKUP(A1943,[1]Sindaci!$E:$E,[1]Sindaci!$B:$B,"Nessun dato disponibile")</f>
        <v>MARIAGRAZIA VERGANI</v>
      </c>
      <c r="E1943" s="9" t="s">
        <v>16343</v>
      </c>
    </row>
    <row r="1944" spans="1:5" x14ac:dyDescent="0.2">
      <c r="A1944" t="s">
        <v>11177</v>
      </c>
      <c r="B1944" t="str">
        <f>IFERROR(VLOOKUP(A1944,PEC!A:D,4,0),"Nessun dato disponibile")</f>
        <v>comuneranzanico.legalmail.it</v>
      </c>
      <c r="C1944">
        <f>IFERROR(VLOOKUP(A1944,SEZIONI!A:B,2,0),"Nessun dato disponibile")</f>
        <v>1</v>
      </c>
      <c r="D1944" t="str">
        <f>_xlfn.XLOOKUP(A1944,[1]Sindaci!$E:$E,[1]Sindaci!$B:$B,"Nessun dato disponibile")</f>
        <v>RENATO FRERI</v>
      </c>
      <c r="E1944" s="9" t="s">
        <v>16343</v>
      </c>
    </row>
    <row r="1945" spans="1:5" x14ac:dyDescent="0.2">
      <c r="A1945" t="s">
        <v>11390</v>
      </c>
      <c r="B1945" t="str">
        <f>IFERROR(VLOOKUP(A1945,PEC!A:D,4,0),"Nessun dato disponibile")</f>
        <v>pec.regione.lombardia.it</v>
      </c>
      <c r="C1945">
        <f>IFERROR(VLOOKUP(A1945,SEZIONI!A:B,2,0),"Nessun dato disponibile")</f>
        <v>1</v>
      </c>
      <c r="D1945" t="str">
        <f>_xlfn.XLOOKUP(A1945,[1]Sindaci!$E:$E,[1]Sindaci!$B:$B,"Nessun dato disponibile")</f>
        <v>NADIA CARRARA</v>
      </c>
      <c r="E1945" s="9" t="s">
        <v>16343</v>
      </c>
    </row>
    <row r="1946" spans="1:5" x14ac:dyDescent="0.2">
      <c r="A1946" t="s">
        <v>11655</v>
      </c>
      <c r="B1946" t="str">
        <f>IFERROR(VLOOKUP(A1946,PEC!A:D,4,0),"Nessun dato disponibile")</f>
        <v>pec.comune.rogno.bg.it</v>
      </c>
      <c r="C1946">
        <f>IFERROR(VLOOKUP(A1946,SEZIONI!A:B,2,0),"Nessun dato disponibile")</f>
        <v>5</v>
      </c>
      <c r="D1946" t="str">
        <f>_xlfn.XLOOKUP(A1946,[1]Sindaci!$E:$E,[1]Sindaci!$B:$B,"Nessun dato disponibile")</f>
        <v>CRISTIAN MOLINARI</v>
      </c>
      <c r="E1946" s="9" t="s">
        <v>16343</v>
      </c>
    </row>
    <row r="1947" spans="1:5" x14ac:dyDescent="0.2">
      <c r="A1947" t="s">
        <v>11685</v>
      </c>
      <c r="B1947" t="str">
        <f>IFERROR(VLOOKUP(A1947,PEC!A:D,4,0),"Nessun dato disponibile")</f>
        <v>pec.regione.lombardia.it</v>
      </c>
      <c r="C1947">
        <f>IFERROR(VLOOKUP(A1947,SEZIONI!A:B,2,0),"Nessun dato disponibile")</f>
        <v>15</v>
      </c>
      <c r="D1947" t="str">
        <f>_xlfn.XLOOKUP(A1947,[1]Sindaci!$E:$E,[1]Sindaci!$B:$B,"Nessun dato disponibile")</f>
        <v>SEBASTIAN NICOLI</v>
      </c>
      <c r="E1947" s="9" t="s">
        <v>16343</v>
      </c>
    </row>
    <row r="1948" spans="1:5" x14ac:dyDescent="0.2">
      <c r="A1948" t="s">
        <v>11728</v>
      </c>
      <c r="B1948" t="str">
        <f>IFERROR(VLOOKUP(A1948,PEC!A:D,4,0),"Nessun dato disponibile")</f>
        <v>pec.regione.lombardia.it</v>
      </c>
      <c r="C1948">
        <f>IFERROR(VLOOKUP(A1948,SEZIONI!A:B,2,0),"Nessun dato disponibile")</f>
        <v>1</v>
      </c>
      <c r="D1948" t="str">
        <f>_xlfn.XLOOKUP(A1948,[1]Sindaci!$E:$E,[1]Sindaci!$B:$B,"Nessun dato disponibile")</f>
        <v>ILARIA ROVELLI</v>
      </c>
      <c r="E1948" s="9" t="s">
        <v>16343</v>
      </c>
    </row>
    <row r="1949" spans="1:5" x14ac:dyDescent="0.2">
      <c r="A1949" t="s">
        <v>11734</v>
      </c>
      <c r="B1949" t="str">
        <f>IFERROR(VLOOKUP(A1949,PEC!A:D,4,0),"Nessun dato disponibile")</f>
        <v>pec.regione.lombardia.it</v>
      </c>
      <c r="C1949">
        <f>IFERROR(VLOOKUP(A1949,SEZIONI!A:B,2,0),"Nessun dato disponibile")</f>
        <v>1</v>
      </c>
      <c r="D1949" t="str">
        <f>_xlfn.XLOOKUP(A1949,[1]Sindaci!$E:$E,[1]Sindaci!$B:$B,"Nessun dato disponibile")</f>
        <v>MARCELLINO ROTA</v>
      </c>
      <c r="E1949" s="9" t="s">
        <v>16343</v>
      </c>
    </row>
    <row r="1950" spans="1:5" x14ac:dyDescent="0.2">
      <c r="A1950" t="s">
        <v>11791</v>
      </c>
      <c r="B1950" t="str">
        <f>IFERROR(VLOOKUP(A1950,PEC!A:D,4,0),"Nessun dato disponibile")</f>
        <v>pec.regione.lombardia.it</v>
      </c>
      <c r="C1950">
        <f>IFERROR(VLOOKUP(A1950,SEZIONI!A:B,2,0),"Nessun dato disponibile")</f>
        <v>1</v>
      </c>
      <c r="D1950" t="str">
        <f>_xlfn.XLOOKUP(A1950,[1]Sindaci!$E:$E,[1]Sindaci!$B:$B,"Nessun dato disponibile")</f>
        <v>GIOVANNI PAOLO LOCATELLI</v>
      </c>
      <c r="E1950" s="9" t="s">
        <v>16343</v>
      </c>
    </row>
    <row r="1951" spans="1:5" x14ac:dyDescent="0.2">
      <c r="A1951" t="s">
        <v>11836</v>
      </c>
      <c r="B1951" t="str">
        <f>IFERROR(VLOOKUP(A1951,PEC!A:D,4,0),"Nessun dato disponibile")</f>
        <v>pec.regione.lombardia.it</v>
      </c>
      <c r="C1951">
        <f>IFERROR(VLOOKUP(A1951,SEZIONI!A:B,2,0),"Nessun dato disponibile")</f>
        <v>3</v>
      </c>
      <c r="D1951" t="str">
        <f>_xlfn.XLOOKUP(A1951,[1]Sindaci!$E:$E,[1]Sindaci!$B:$B,"Nessun dato disponibile")</f>
        <v>MAURO MARINONI</v>
      </c>
      <c r="E1951" s="9" t="s">
        <v>16343</v>
      </c>
    </row>
    <row r="1952" spans="1:5" x14ac:dyDescent="0.2">
      <c r="A1952" t="s">
        <v>12269</v>
      </c>
      <c r="B1952" t="str">
        <f>IFERROR(VLOOKUP(A1952,PEC!A:D,4,0),"Nessun dato disponibile")</f>
        <v>pec.regione.lombardia.it</v>
      </c>
      <c r="C1952">
        <f>IFERROR(VLOOKUP(A1952,SEZIONI!A:B,2,0),"Nessun dato disponibile")</f>
        <v>6</v>
      </c>
      <c r="D1952" t="str">
        <f>_xlfn.XLOOKUP(A1952,[1]Sindaci!$E:$E,[1]Sindaci!$B:$B,"Nessun dato disponibile")</f>
        <v>ENRICA BONZI</v>
      </c>
      <c r="E1952" s="9" t="s">
        <v>16343</v>
      </c>
    </row>
    <row r="1953" spans="1:5" x14ac:dyDescent="0.2">
      <c r="A1953" t="s">
        <v>12500</v>
      </c>
      <c r="B1953" t="str">
        <f>IFERROR(VLOOKUP(A1953,PEC!A:D,4,0),"Nessun dato disponibile")</f>
        <v>pec.comune.sanpaolodargon.bg.it</v>
      </c>
      <c r="C1953">
        <f>IFERROR(VLOOKUP(A1953,SEZIONI!A:B,2,0),"Nessun dato disponibile")</f>
        <v>4</v>
      </c>
      <c r="D1953" t="str">
        <f>_xlfn.XLOOKUP(A1953,[1]Sindaci!$E:$E,[1]Sindaci!$B:$B,"Nessun dato disponibile")</f>
        <v>GRAZIANO FRASSINI</v>
      </c>
      <c r="E1953" s="9" t="s">
        <v>16343</v>
      </c>
    </row>
    <row r="1954" spans="1:5" x14ac:dyDescent="0.2">
      <c r="A1954" t="s">
        <v>12508</v>
      </c>
      <c r="B1954" t="str">
        <f>IFERROR(VLOOKUP(A1954,PEC!A:D,4,0),"Nessun dato disponibile")</f>
        <v>pec.regione.lombardia.it</v>
      </c>
      <c r="C1954">
        <f>IFERROR(VLOOKUP(A1954,SEZIONI!A:B,2,0),"Nessun dato disponibile")</f>
        <v>5</v>
      </c>
      <c r="D1954" t="str">
        <f>_xlfn.XLOOKUP(A1954,[1]Sindaci!$E:$E,[1]Sindaci!$B:$B,"Nessun dato disponibile")</f>
        <v>FAUSTO GALIZZI</v>
      </c>
      <c r="E1954" s="9" t="s">
        <v>16343</v>
      </c>
    </row>
    <row r="1955" spans="1:5" x14ac:dyDescent="0.2">
      <c r="A1955" t="s">
        <v>12858</v>
      </c>
      <c r="B1955" t="str">
        <f>IFERROR(VLOOKUP(A1955,PEC!A:D,4,0),"Nessun dato disponibile")</f>
        <v>pec.regione.lombardia.it</v>
      </c>
      <c r="C1955">
        <f>IFERROR(VLOOKUP(A1955,SEZIONI!A:B,2,0),"Nessun dato disponibile")</f>
        <v>1</v>
      </c>
      <c r="D1955" t="str">
        <f>_xlfn.XLOOKUP(A1955,[1]Sindaci!$E:$E,[1]Sindaci!$B:$B,"Nessun dato disponibile")</f>
        <v>MANUEL ROSSI</v>
      </c>
      <c r="E1955" s="9" t="s">
        <v>16343</v>
      </c>
    </row>
    <row r="1956" spans="1:5" x14ac:dyDescent="0.2">
      <c r="A1956" t="s">
        <v>13052</v>
      </c>
      <c r="B1956" t="str">
        <f>IFERROR(VLOOKUP(A1956,PEC!A:D,4,0),"Nessun dato disponibile")</f>
        <v>pec.comune.sarnico.bg.it</v>
      </c>
      <c r="C1956">
        <f>IFERROR(VLOOKUP(A1956,SEZIONI!A:B,2,0),"Nessun dato disponibile")</f>
        <v>5</v>
      </c>
      <c r="D1956" t="str">
        <f>_xlfn.XLOOKUP(A1956,[1]Sindaci!$E:$E,[1]Sindaci!$B:$B,"Nessun dato disponibile")</f>
        <v>GIORGIO BERTAZZOLI</v>
      </c>
      <c r="E1956" s="9" t="s">
        <v>16343</v>
      </c>
    </row>
    <row r="1957" spans="1:5" x14ac:dyDescent="0.2">
      <c r="A1957" t="s">
        <v>13169</v>
      </c>
      <c r="B1957" t="str">
        <f>IFERROR(VLOOKUP(A1957,PEC!A:D,4,0),"Nessun dato disponibile")</f>
        <v>pec.comune.scanzorosciate.bg.it</v>
      </c>
      <c r="C1957">
        <f>IFERROR(VLOOKUP(A1957,SEZIONI!A:B,2,0),"Nessun dato disponibile")</f>
        <v>10</v>
      </c>
      <c r="D1957" t="str">
        <f>_xlfn.XLOOKUP(A1957,[1]Sindaci!$E:$E,[1]Sindaci!$B:$B,"Nessun dato disponibile")</f>
        <v>DAVIDE CASATI</v>
      </c>
      <c r="E1957" s="9" t="s">
        <v>16343</v>
      </c>
    </row>
    <row r="1958" spans="1:5" x14ac:dyDescent="0.2">
      <c r="A1958" t="s">
        <v>13195</v>
      </c>
      <c r="B1958" t="str">
        <f>IFERROR(VLOOKUP(A1958,PEC!A:D,4,0),"Nessun dato disponibile")</f>
        <v>schilpario.legalmail.it</v>
      </c>
      <c r="C1958">
        <f>IFERROR(VLOOKUP(A1958,SEZIONI!A:B,2,0),"Nessun dato disponibile")</f>
        <v>1</v>
      </c>
      <c r="D1958" t="str">
        <f>_xlfn.XLOOKUP(A1958,[1]Sindaci!$E:$E,[1]Sindaci!$B:$B,"Nessun dato disponibile")</f>
        <v>MARCO PIZIO</v>
      </c>
      <c r="E1958" s="9" t="s">
        <v>16343</v>
      </c>
    </row>
    <row r="1959" spans="1:5" x14ac:dyDescent="0.2">
      <c r="A1959" t="s">
        <v>13256</v>
      </c>
      <c r="B1959" t="str">
        <f>IFERROR(VLOOKUP(A1959,PEC!A:D,4,0),"Nessun dato disponibile")</f>
        <v>pec.regione.lombardia.it</v>
      </c>
      <c r="C1959">
        <f>IFERROR(VLOOKUP(A1959,SEZIONI!A:B,2,0),"Nessun dato disponibile")</f>
        <v>3</v>
      </c>
      <c r="D1959" t="str">
        <f>_xlfn.XLOOKUP(A1959,[1]Sindaci!$E:$E,[1]Sindaci!$B:$B,"Nessun dato disponibile")</f>
        <v>STEFANO MICHELI</v>
      </c>
      <c r="E1959" s="9" t="s">
        <v>16343</v>
      </c>
    </row>
    <row r="1960" spans="1:5" x14ac:dyDescent="0.2">
      <c r="A1960" t="s">
        <v>13296</v>
      </c>
      <c r="B1960" t="str">
        <f>IFERROR(VLOOKUP(A1960,PEC!A:D,4,0),"Nessun dato disponibile")</f>
        <v>pec.comunediselvino.it</v>
      </c>
      <c r="C1960">
        <f>IFERROR(VLOOKUP(A1960,SEZIONI!A:B,2,0),"Nessun dato disponibile")</f>
        <v>2</v>
      </c>
      <c r="D1960" t="str">
        <f>_xlfn.XLOOKUP(A1960,[1]Sindaci!$E:$E,[1]Sindaci!$B:$B,"Nessun dato disponibile")</f>
        <v>DIEGO BERTOCCHI</v>
      </c>
      <c r="E1960" s="9" t="s">
        <v>16343</v>
      </c>
    </row>
    <row r="1961" spans="1:5" x14ac:dyDescent="0.2">
      <c r="A1961" t="s">
        <v>13347</v>
      </c>
      <c r="B1961" t="str">
        <f>IFERROR(VLOOKUP(A1961,PEC!A:D,4,0),"Nessun dato disponibile")</f>
        <v>pec.it</v>
      </c>
      <c r="C1961">
        <f>IFERROR(VLOOKUP(A1961,SEZIONI!A:B,2,0),"Nessun dato disponibile")</f>
        <v>22</v>
      </c>
      <c r="D1961" t="str">
        <f>_xlfn.XLOOKUP(A1961,[1]Sindaci!$E:$E,[1]Sindaci!$B:$B,"Nessun dato disponibile")</f>
        <v>CRISTIAN VEZZOLI</v>
      </c>
      <c r="E1961" s="9" t="s">
        <v>16343</v>
      </c>
    </row>
    <row r="1962" spans="1:5" x14ac:dyDescent="0.2">
      <c r="A1962" t="s">
        <v>13349</v>
      </c>
      <c r="B1962" t="str">
        <f>IFERROR(VLOOKUP(A1962,PEC!A:D,4,0),"Nessun dato disponibile")</f>
        <v>pec.regione.lombardia.it</v>
      </c>
      <c r="C1962">
        <f>IFERROR(VLOOKUP(A1962,SEZIONI!A:B,2,0),"Nessun dato disponibile")</f>
        <v>2</v>
      </c>
      <c r="D1962" t="str">
        <f>_xlfn.XLOOKUP(A1962,[1]Sindaci!$E:$E,[1]Sindaci!$B:$B,"Nessun dato disponibile")</f>
        <v>GIORGIO MARIA CAVAGNA</v>
      </c>
      <c r="E1962" s="9" t="s">
        <v>16343</v>
      </c>
    </row>
    <row r="1963" spans="1:5" x14ac:dyDescent="0.2">
      <c r="A1963" t="s">
        <v>13633</v>
      </c>
      <c r="B1963" t="str">
        <f>IFERROR(VLOOKUP(A1963,PEC!A:D,4,0),"Nessun dato disponibile")</f>
        <v>pec.regione.lombardia.it</v>
      </c>
      <c r="C1963">
        <f>IFERROR(VLOOKUP(A1963,SEZIONI!A:B,2,0),"Nessun dato disponibile")</f>
        <v>2</v>
      </c>
      <c r="D1963" t="str">
        <f>_xlfn.XLOOKUP(A1963,[1]Sindaci!$E:$E,[1]Sindaci!$B:$B,"Nessun dato disponibile")</f>
        <v>MAURIZIO ESTI</v>
      </c>
      <c r="E1963" s="9" t="s">
        <v>16343</v>
      </c>
    </row>
    <row r="1964" spans="1:5" x14ac:dyDescent="0.2">
      <c r="A1964" t="s">
        <v>13663</v>
      </c>
      <c r="B1964" t="str">
        <f>IFERROR(VLOOKUP(A1964,PEC!A:D,4,0),"Nessun dato disponibile")</f>
        <v>pec.regione.lombardia.it</v>
      </c>
      <c r="C1964">
        <f>IFERROR(VLOOKUP(A1964,SEZIONI!A:B,2,0),"Nessun dato disponibile")</f>
        <v>1</v>
      </c>
      <c r="D1964" t="str">
        <f>_xlfn.XLOOKUP(A1964,[1]Sindaci!$E:$E,[1]Sindaci!$B:$B,"Nessun dato disponibile")</f>
        <v>GIULIANO COVELLI</v>
      </c>
      <c r="E1964" s="9" t="s">
        <v>16343</v>
      </c>
    </row>
    <row r="1965" spans="1:5" x14ac:dyDescent="0.2">
      <c r="A1965" t="s">
        <v>13702</v>
      </c>
      <c r="B1965" t="str">
        <f>IFERROR(VLOOKUP(A1965,PEC!A:D,4,0),"Nessun dato disponibile")</f>
        <v>legalmail.it</v>
      </c>
      <c r="C1965">
        <f>IFERROR(VLOOKUP(A1965,SEZIONI!A:B,2,0),"Nessun dato disponibile")</f>
        <v>9</v>
      </c>
      <c r="D1965" t="str">
        <f>_xlfn.XLOOKUP(A1965,[1]Sindaci!$E:$E,[1]Sindaci!$B:$B,"Nessun dato disponibile")</f>
        <v>STEFANO VIVI</v>
      </c>
      <c r="E1965" s="9" t="s">
        <v>16343</v>
      </c>
    </row>
    <row r="1966" spans="1:5" x14ac:dyDescent="0.2">
      <c r="A1966" t="s">
        <v>13722</v>
      </c>
      <c r="B1966" t="str">
        <f>IFERROR(VLOOKUP(A1966,PEC!A:D,4,0),"Nessun dato disponibile")</f>
        <v>halleycert.it</v>
      </c>
      <c r="C1966">
        <f>IFERROR(VLOOKUP(A1966,SEZIONI!A:B,2,0),"Nessun dato disponibile")</f>
        <v>4</v>
      </c>
      <c r="D1966" t="str">
        <f>_xlfn.XLOOKUP(A1966,[1]Sindaci!$E:$E,[1]Sindaci!$B:$B,"Nessun dato disponibile")</f>
        <v>DENNI CHIAPPA</v>
      </c>
      <c r="E1966" s="9" t="s">
        <v>16343</v>
      </c>
    </row>
    <row r="1967" spans="1:5" x14ac:dyDescent="0.2">
      <c r="A1967" t="s">
        <v>13727</v>
      </c>
      <c r="B1967" t="str">
        <f>IFERROR(VLOOKUP(A1967,PEC!A:D,4,0),"Nessun dato disponibile")</f>
        <v xml:space="preserve">pec.regione.lombardia.bg.it </v>
      </c>
      <c r="C1967">
        <f>IFERROR(VLOOKUP(A1967,SEZIONI!A:B,2,0),"Nessun dato disponibile")</f>
        <v>5</v>
      </c>
      <c r="D1967" t="str">
        <f>_xlfn.XLOOKUP(A1967,[1]Sindaci!$E:$E,[1]Sindaci!$B:$B,"Nessun dato disponibile")</f>
        <v>FEDERICA CADEI</v>
      </c>
      <c r="E1967" s="9" t="s">
        <v>16343</v>
      </c>
    </row>
    <row r="1968" spans="1:5" x14ac:dyDescent="0.2">
      <c r="A1968" t="s">
        <v>13791</v>
      </c>
      <c r="B1968" t="str">
        <f>IFERROR(VLOOKUP(A1968,PEC!A:D,4,0),"Nessun dato disponibile")</f>
        <v>comunespinone.legalmail.it</v>
      </c>
      <c r="C1968">
        <f>IFERROR(VLOOKUP(A1968,SEZIONI!A:B,2,0),"Nessun dato disponibile")</f>
        <v>1</v>
      </c>
      <c r="D1968" t="str">
        <f>_xlfn.XLOOKUP(A1968,[1]Sindaci!$E:$E,[1]Sindaci!$B:$B,"Nessun dato disponibile")</f>
        <v>SIMONE SCABURRI</v>
      </c>
      <c r="E1968" s="9" t="s">
        <v>16343</v>
      </c>
    </row>
    <row r="1969" spans="1:5" x14ac:dyDescent="0.2">
      <c r="A1969" t="s">
        <v>13795</v>
      </c>
      <c r="B1969" t="str">
        <f>IFERROR(VLOOKUP(A1969,PEC!A:D,4,0),"Nessun dato disponibile")</f>
        <v>pec.comune.spirano.bg.it</v>
      </c>
      <c r="C1969">
        <f>IFERROR(VLOOKUP(A1969,SEZIONI!A:B,2,0),"Nessun dato disponibile")</f>
        <v>5</v>
      </c>
      <c r="D1969" t="str">
        <f>_xlfn.XLOOKUP(A1969,[1]Sindaci!$E:$E,[1]Sindaci!$B:$B,"Nessun dato disponibile")</f>
        <v>YURI GRASSELLI</v>
      </c>
      <c r="E1969" s="9" t="s">
        <v>16343</v>
      </c>
    </row>
    <row r="1970" spans="1:5" x14ac:dyDescent="0.2">
      <c r="A1970" t="s">
        <v>13847</v>
      </c>
      <c r="B1970" t="str">
        <f>IFERROR(VLOOKUP(A1970,PEC!A:D,4,0),"Nessun dato disponibile")</f>
        <v>propec.it</v>
      </c>
      <c r="C1970">
        <f>IFERROR(VLOOKUP(A1970,SEZIONI!A:B,2,0),"Nessun dato disponibile")</f>
        <v>11</v>
      </c>
      <c r="D1970" t="str">
        <f>_xlfn.XLOOKUP(A1970,[1]Sindaci!$E:$E,[1]Sindaci!$B:$B,"Nessun dato disponibile")</f>
        <v>SIMONE TANGORRA</v>
      </c>
      <c r="E1970" s="9" t="s">
        <v>16343</v>
      </c>
    </row>
    <row r="1971" spans="1:5" x14ac:dyDescent="0.2">
      <c r="A1971" t="s">
        <v>13896</v>
      </c>
      <c r="B1971" t="str">
        <f>IFERROR(VLOOKUP(A1971,PEC!A:D,4,0),"Nessun dato disponibile")</f>
        <v>pec.regione.lombardia.it</v>
      </c>
      <c r="C1971">
        <f>IFERROR(VLOOKUP(A1971,SEZIONI!A:B,2,0),"Nessun dato disponibile")</f>
        <v>1</v>
      </c>
      <c r="D1971" t="str">
        <f>_xlfn.XLOOKUP(A1971,[1]Sindaci!$E:$E,[1]Sindaci!$B:$B,"Nessun dato disponibile")</f>
        <v>RICCARDO CORNALI</v>
      </c>
      <c r="E1971" s="9" t="s">
        <v>16343</v>
      </c>
    </row>
    <row r="1972" spans="1:5" x14ac:dyDescent="0.2">
      <c r="A1972" t="s">
        <v>13914</v>
      </c>
      <c r="B1972" t="str">
        <f>IFERROR(VLOOKUP(A1972,PEC!A:D,4,0),"Nessun dato disponibile")</f>
        <v>pec.comune.suisio.bg.it</v>
      </c>
      <c r="C1972">
        <f>IFERROR(VLOOKUP(A1972,SEZIONI!A:B,2,0),"Nessun dato disponibile")</f>
        <v>3</v>
      </c>
      <c r="D1972" t="str">
        <f>_xlfn.XLOOKUP(A1972,[1]Sindaci!$E:$E,[1]Sindaci!$B:$B,"Nessun dato disponibile")</f>
        <v>PAOLA PAGNONCELLI</v>
      </c>
      <c r="E1972" s="9" t="s">
        <v>16343</v>
      </c>
    </row>
    <row r="1973" spans="1:5" x14ac:dyDescent="0.2">
      <c r="A1973" t="s">
        <v>13978</v>
      </c>
      <c r="B1973" t="str">
        <f>IFERROR(VLOOKUP(A1973,PEC!A:D,4,0),"Nessun dato disponibile")</f>
        <v>pec.regione.lombardia.it</v>
      </c>
      <c r="C1973">
        <f>IFERROR(VLOOKUP(A1973,SEZIONI!A:B,2,0),"Nessun dato disponibile")</f>
        <v>2</v>
      </c>
      <c r="D1973" t="str">
        <f>_xlfn.XLOOKUP(A1973,[1]Sindaci!$E:$E,[1]Sindaci!$B:$B,"Nessun dato disponibile")</f>
        <v>GIANLUCA ARNOLDI</v>
      </c>
      <c r="E1973" s="9" t="s">
        <v>16343</v>
      </c>
    </row>
    <row r="1974" spans="1:5" x14ac:dyDescent="0.2">
      <c r="A1974" t="s">
        <v>14027</v>
      </c>
      <c r="B1974" t="str">
        <f>IFERROR(VLOOKUP(A1974,PEC!A:D,4,0),"Nessun dato disponibile")</f>
        <v>pec.regione.lombardia.it</v>
      </c>
      <c r="C1974">
        <f>IFERROR(VLOOKUP(A1974,SEZIONI!A:B,2,0),"Nessun dato disponibile")</f>
        <v>2</v>
      </c>
      <c r="D1974" t="str">
        <f>_xlfn.XLOOKUP(A1974,[1]Sindaci!$E:$E,[1]Sindaci!$B:$B,"Nessun dato disponibile")</f>
        <v>IORIS DANILO PEZZOTTI</v>
      </c>
      <c r="E1974" s="9" t="s">
        <v>16343</v>
      </c>
    </row>
    <row r="1975" spans="1:5" x14ac:dyDescent="0.2">
      <c r="A1975" t="s">
        <v>14051</v>
      </c>
      <c r="B1975" t="str">
        <f>IFERROR(VLOOKUP(A1975,PEC!A:D,4,0),"Nessun dato disponibile")</f>
        <v>pec.it</v>
      </c>
      <c r="C1975">
        <f>IFERROR(VLOOKUP(A1975,SEZIONI!A:B,2,0),"Nessun dato disponibile")</f>
        <v>3</v>
      </c>
      <c r="D1975" t="str">
        <f>_xlfn.XLOOKUP(A1975,[1]Sindaci!$E:$E,[1]Sindaci!$B:$B,"Nessun dato disponibile")</f>
        <v>FABRIZIO SALA</v>
      </c>
      <c r="E1975" s="9" t="s">
        <v>16343</v>
      </c>
    </row>
    <row r="1976" spans="1:5" x14ac:dyDescent="0.2">
      <c r="A1976" t="s">
        <v>14101</v>
      </c>
      <c r="B1976" t="str">
        <f>IFERROR(VLOOKUP(A1976,PEC!A:D,4,0),"Nessun dato disponibile")</f>
        <v>pec.comune.ternodisola.bg.it</v>
      </c>
      <c r="C1976">
        <f>IFERROR(VLOOKUP(A1976,SEZIONI!A:B,2,0),"Nessun dato disponibile")</f>
        <v>6</v>
      </c>
      <c r="D1976" t="str">
        <f>_xlfn.XLOOKUP(A1976,[1]Sindaci!$E:$E,[1]Sindaci!$B:$B,"Nessun dato disponibile")</f>
        <v>GIANLUCA SALA</v>
      </c>
      <c r="E1976" s="9" t="s">
        <v>16343</v>
      </c>
    </row>
    <row r="1977" spans="1:5" x14ac:dyDescent="0.2">
      <c r="A1977" t="s">
        <v>14296</v>
      </c>
      <c r="B1977" t="str">
        <f>IFERROR(VLOOKUP(A1977,PEC!A:D,4,0),"Nessun dato disponibile")</f>
        <v>pec.regione.lombardia.it</v>
      </c>
      <c r="C1977">
        <f>IFERROR(VLOOKUP(A1977,SEZIONI!A:B,2,0),"Nessun dato disponibile")</f>
        <v>8</v>
      </c>
      <c r="D1977" t="str">
        <f>_xlfn.XLOOKUP(A1977,[1]Sindaci!$E:$E,[1]Sindaci!$B:$B,"Nessun dato disponibile")</f>
        <v>LUCA MACARIO</v>
      </c>
      <c r="E1977" s="9" t="s">
        <v>16343</v>
      </c>
    </row>
    <row r="1978" spans="1:5" x14ac:dyDescent="0.2">
      <c r="A1978" t="s">
        <v>14308</v>
      </c>
      <c r="B1978" t="str">
        <f>IFERROR(VLOOKUP(A1978,PEC!A:D,4,0),"Nessun dato disponibile")</f>
        <v>Nessun dato disponibile</v>
      </c>
      <c r="C1978">
        <f>IFERROR(VLOOKUP(A1978,SEZIONI!A:B,2,0),"Nessun dato disponibile")</f>
        <v>2</v>
      </c>
      <c r="D1978" t="str">
        <f>_xlfn.XLOOKUP(A1978,[1]Sindaci!$E:$E,[1]Sindaci!$B:$B,"Nessun dato disponibile")</f>
        <v>ELEONORA NINKOVIC</v>
      </c>
      <c r="E1978" s="9" t="s">
        <v>16343</v>
      </c>
    </row>
    <row r="1979" spans="1:5" x14ac:dyDescent="0.2">
      <c r="A1979" t="s">
        <v>14316</v>
      </c>
      <c r="B1979" t="str">
        <f>IFERROR(VLOOKUP(A1979,PEC!A:D,4,0),"Nessun dato disponibile")</f>
        <v>Nessun dato disponibile</v>
      </c>
      <c r="C1979">
        <f>IFERROR(VLOOKUP(A1979,SEZIONI!A:B,2,0),"Nessun dato disponibile")</f>
        <v>2</v>
      </c>
      <c r="D1979" t="str">
        <f>_xlfn.XLOOKUP(A1979,[1]Sindaci!$E:$E,[1]Sindaci!$B:$B,"Nessun dato disponibile")</f>
        <v>MATTEO FRANCESCO LEBBOLO</v>
      </c>
      <c r="E1979" s="9" t="s">
        <v>16343</v>
      </c>
    </row>
    <row r="1980" spans="1:5" x14ac:dyDescent="0.2">
      <c r="A1980" t="s">
        <v>14330</v>
      </c>
      <c r="B1980" t="str">
        <f>IFERROR(VLOOKUP(A1980,PEC!A:D,4,0),"Nessun dato disponibile")</f>
        <v>comune.torrepallavicina.legalmailpa.it</v>
      </c>
      <c r="C1980">
        <f>IFERROR(VLOOKUP(A1980,SEZIONI!A:B,2,0),"Nessun dato disponibile")</f>
        <v>1</v>
      </c>
      <c r="D1980" t="str">
        <f>_xlfn.XLOOKUP(A1980,[1]Sindaci!$E:$E,[1]Sindaci!$B:$B,"Nessun dato disponibile")</f>
        <v>ANTONIO GIUSEPPE MARCHETTI</v>
      </c>
      <c r="E1980" s="9" t="s">
        <v>16343</v>
      </c>
    </row>
    <row r="1981" spans="1:5" x14ac:dyDescent="0.2">
      <c r="A1981" t="s">
        <v>14518</v>
      </c>
      <c r="B1981" t="str">
        <f>IFERROR(VLOOKUP(A1981,PEC!A:D,4,0),"Nessun dato disponibile")</f>
        <v>comunetrescorebalneario.postecert.it</v>
      </c>
      <c r="C1981">
        <f>IFERROR(VLOOKUP(A1981,SEZIONI!A:B,2,0),"Nessun dato disponibile")</f>
        <v>6</v>
      </c>
      <c r="D1981" t="str">
        <f>_xlfn.XLOOKUP(A1981,[1]Sindaci!$E:$E,[1]Sindaci!$B:$B,"Nessun dato disponibile")</f>
        <v>DANNY BENEDETTI</v>
      </c>
      <c r="E1981" s="9" t="s">
        <v>16343</v>
      </c>
    </row>
    <row r="1982" spans="1:5" x14ac:dyDescent="0.2">
      <c r="A1982" t="s">
        <v>14536</v>
      </c>
      <c r="B1982" t="str">
        <f>IFERROR(VLOOKUP(A1982,PEC!A:D,4,0),"Nessun dato disponibile")</f>
        <v>legalmail.it</v>
      </c>
      <c r="C1982">
        <f>IFERROR(VLOOKUP(A1982,SEZIONI!A:B,2,0),"Nessun dato disponibile")</f>
        <v>27</v>
      </c>
      <c r="D1982" t="str">
        <f>_xlfn.XLOOKUP(A1982,[1]Sindaci!$E:$E,[1]Sindaci!$B:$B,"Nessun dato disponibile")</f>
        <v>JURI FABIO IMERI</v>
      </c>
      <c r="E1982" s="9" t="s">
        <v>16343</v>
      </c>
    </row>
    <row r="1983" spans="1:5" x14ac:dyDescent="0.2">
      <c r="A1983" t="s">
        <v>14544</v>
      </c>
      <c r="B1983" t="str">
        <f>IFERROR(VLOOKUP(A1983,PEC!A:D,4,0),"Nessun dato disponibile")</f>
        <v>legalmail.it</v>
      </c>
      <c r="C1983">
        <f>IFERROR(VLOOKUP(A1983,SEZIONI!A:B,2,0),"Nessun dato disponibile")</f>
        <v>10</v>
      </c>
      <c r="D1983" t="str">
        <f>_xlfn.XLOOKUP(A1983,[1]Sindaci!$E:$E,[1]Sindaci!$B:$B,"Nessun dato disponibile")</f>
        <v>PASQUALE GIOVANNI GANDOLFI</v>
      </c>
      <c r="E1983" s="9" t="s">
        <v>16343</v>
      </c>
    </row>
    <row r="1984" spans="1:5" x14ac:dyDescent="0.2">
      <c r="A1984" t="s">
        <v>14670</v>
      </c>
      <c r="B1984" t="str">
        <f>IFERROR(VLOOKUP(A1984,PEC!A:D,4,0),"Nessun dato disponibile")</f>
        <v>pec.regione.lombardia.it</v>
      </c>
      <c r="C1984">
        <f>IFERROR(VLOOKUP(A1984,SEZIONI!A:B,2,0),"Nessun dato disponibile")</f>
        <v>2</v>
      </c>
      <c r="D1984" t="str">
        <f>_xlfn.XLOOKUP(A1984,[1]Sindaci!$E:$E,[1]Sindaci!$B:$B,"Nessun dato disponibile")</f>
        <v>ERSILIO GOTTI</v>
      </c>
      <c r="E1984" s="9" t="s">
        <v>16343</v>
      </c>
    </row>
    <row r="1985" spans="1:5" x14ac:dyDescent="0.2">
      <c r="A1985" t="s">
        <v>14707</v>
      </c>
      <c r="B1985" t="str">
        <f>IFERROR(VLOOKUP(A1985,PEC!A:D,4,0),"Nessun dato disponibile")</f>
        <v>pec.urgnano.eu</v>
      </c>
      <c r="C1985">
        <f>IFERROR(VLOOKUP(A1985,SEZIONI!A:B,2,0),"Nessun dato disponibile")</f>
        <v>7</v>
      </c>
      <c r="D1985" t="str">
        <f>_xlfn.XLOOKUP(A1985,[1]Sindaci!$E:$E,[1]Sindaci!$B:$B,"Nessun dato disponibile")</f>
        <v>MARCO GASTOLDI</v>
      </c>
      <c r="E1985" s="9" t="s">
        <v>16343</v>
      </c>
    </row>
    <row r="1986" spans="1:5" x14ac:dyDescent="0.2">
      <c r="A1986" t="s">
        <v>14788</v>
      </c>
      <c r="B1986" t="str">
        <f>IFERROR(VLOOKUP(A1986,PEC!A:D,4,0),"Nessun dato disponibile")</f>
        <v>legalmail.it</v>
      </c>
      <c r="C1986">
        <f>IFERROR(VLOOKUP(A1986,SEZIONI!A:B,2,0),"Nessun dato disponibile")</f>
        <v>3</v>
      </c>
      <c r="D1986" t="str">
        <f>_xlfn.XLOOKUP(A1986,[1]Sindaci!$E:$E,[1]Sindaci!$B:$B,"Nessun dato disponibile")</f>
        <v>ROMINA RICCARDI</v>
      </c>
      <c r="E1986" s="9" t="s">
        <v>16343</v>
      </c>
    </row>
    <row r="1987" spans="1:5" x14ac:dyDescent="0.2">
      <c r="A1987" t="s">
        <v>14790</v>
      </c>
      <c r="B1987" t="str">
        <f>IFERROR(VLOOKUP(A1987,PEC!A:D,4,0),"Nessun dato disponibile")</f>
        <v>cert.legalmail.it</v>
      </c>
      <c r="C1987">
        <f>IFERROR(VLOOKUP(A1987,SEZIONI!A:B,2,0),"Nessun dato disponibile")</f>
        <v>3</v>
      </c>
      <c r="D1987" t="str">
        <f>_xlfn.XLOOKUP(A1987,[1]Sindaci!$E:$E,[1]Sindaci!$B:$B,"Nessun dato disponibile")</f>
        <v>CLAUDIO FERRINI</v>
      </c>
      <c r="E1987" s="9" t="s">
        <v>16343</v>
      </c>
    </row>
    <row r="1988" spans="1:5" x14ac:dyDescent="0.2">
      <c r="A1988" t="s">
        <v>14852</v>
      </c>
      <c r="B1988" t="str">
        <f>IFERROR(VLOOKUP(A1988,PEC!A:D,4,0),"Nessun dato disponibile")</f>
        <v>legalmail.it</v>
      </c>
      <c r="C1988">
        <f>IFERROR(VLOOKUP(A1988,SEZIONI!A:B,2,0),"Nessun dato disponibile")</f>
        <v>1</v>
      </c>
      <c r="D1988" t="str">
        <f>_xlfn.XLOOKUP(A1988,[1]Sindaci!$E:$E,[1]Sindaci!$B:$B,"Nessun dato disponibile")</f>
        <v>ANGELO BOSATELLI</v>
      </c>
      <c r="E1988" s="9" t="s">
        <v>16343</v>
      </c>
    </row>
    <row r="1989" spans="1:5" x14ac:dyDescent="0.2">
      <c r="A1989" t="s">
        <v>14922</v>
      </c>
      <c r="B1989" t="str">
        <f>IFERROR(VLOOKUP(A1989,PEC!A:D,4,0),"Nessun dato disponibile")</f>
        <v>pec.regione.lombardia.it</v>
      </c>
      <c r="C1989">
        <f>IFERROR(VLOOKUP(A1989,SEZIONI!A:B,2,0),"Nessun dato disponibile")</f>
        <v>1</v>
      </c>
      <c r="D1989" t="str">
        <f>_xlfn.XLOOKUP(A1989,[1]Sindaci!$E:$E,[1]Sindaci!$B:$B,"Nessun dato disponibile")</f>
        <v>GIANFRANCO LAZZARINI</v>
      </c>
      <c r="E1989" s="9" t="s">
        <v>16343</v>
      </c>
    </row>
    <row r="1990" spans="1:5" x14ac:dyDescent="0.2">
      <c r="A1990" t="s">
        <v>14948</v>
      </c>
      <c r="B1990" t="str">
        <f>IFERROR(VLOOKUP(A1990,PEC!A:D,4,0),"Nessun dato disponibile")</f>
        <v>pec.regione.lombardia.it</v>
      </c>
      <c r="C1990">
        <f>IFERROR(VLOOKUP(A1990,SEZIONI!A:B,2,0),"Nessun dato disponibile")</f>
        <v>1</v>
      </c>
      <c r="D1990" t="str">
        <f>_xlfn.XLOOKUP(A1990,[1]Sindaci!$E:$E,[1]Sindaci!$B:$B,"Nessun dato disponibile")</f>
        <v>ENZO MILESI</v>
      </c>
      <c r="E1990" s="9" t="s">
        <v>16343</v>
      </c>
    </row>
    <row r="1991" spans="1:5" x14ac:dyDescent="0.2">
      <c r="A1991" t="s">
        <v>14968</v>
      </c>
      <c r="B1991" t="str">
        <f>IFERROR(VLOOKUP(A1991,PEC!A:D,4,0),"Nessun dato disponibile")</f>
        <v>pec.regione.lombardia.it</v>
      </c>
      <c r="C1991">
        <f>IFERROR(VLOOKUP(A1991,SEZIONI!A:B,2,0),"Nessun dato disponibile")</f>
        <v>1</v>
      </c>
      <c r="D1991" t="str">
        <f>_xlfn.XLOOKUP(A1991,[1]Sindaci!$E:$E,[1]Sindaci!$B:$B,"Nessun dato disponibile")</f>
        <v>ANTONIO REGAZZONI</v>
      </c>
      <c r="E1991" s="9" t="s">
        <v>16343</v>
      </c>
    </row>
    <row r="1992" spans="1:5" x14ac:dyDescent="0.2">
      <c r="A1992" t="s">
        <v>15048</v>
      </c>
      <c r="B1992" t="str">
        <f>IFERROR(VLOOKUP(A1992,PEC!A:D,4,0),"Nessun dato disponibile")</f>
        <v>pec.regione.lombardia.it</v>
      </c>
      <c r="C1992">
        <f>IFERROR(VLOOKUP(A1992,SEZIONI!A:B,2,0),"Nessun dato disponibile")</f>
        <v>1</v>
      </c>
      <c r="D1992" t="str">
        <f>_xlfn.XLOOKUP(A1992,[1]Sindaci!$E:$E,[1]Sindaci!$B:$B,"Nessun dato disponibile")</f>
        <v>LUCA LOCATELLI</v>
      </c>
      <c r="E1992" s="9" t="s">
        <v>16343</v>
      </c>
    </row>
    <row r="1993" spans="1:5" x14ac:dyDescent="0.2">
      <c r="A1993" t="s">
        <v>15125</v>
      </c>
      <c r="B1993" t="str">
        <f>IFERROR(VLOOKUP(A1993,PEC!A:D,4,0),"Nessun dato disponibile")</f>
        <v>pec.comuneverdellino.it</v>
      </c>
      <c r="C1993">
        <f>IFERROR(VLOOKUP(A1993,SEZIONI!A:B,2,0),"Nessun dato disponibile")</f>
        <v>6</v>
      </c>
      <c r="D1993" t="str">
        <f>_xlfn.XLOOKUP(A1993,[1]Sindaci!$E:$E,[1]Sindaci!$B:$B,"Nessun dato disponibile")</f>
        <v>SILVANO ZANOLI</v>
      </c>
      <c r="E1993" s="9" t="s">
        <v>16343</v>
      </c>
    </row>
    <row r="1994" spans="1:5" x14ac:dyDescent="0.2">
      <c r="A1994" t="s">
        <v>15127</v>
      </c>
      <c r="B1994" t="str">
        <f>IFERROR(VLOOKUP(A1994,PEC!A:D,4,0),"Nessun dato disponibile")</f>
        <v>pec.regione.lombardia.it</v>
      </c>
      <c r="C1994">
        <f>IFERROR(VLOOKUP(A1994,SEZIONI!A:B,2,0),"Nessun dato disponibile")</f>
        <v>6</v>
      </c>
      <c r="D1994" t="str">
        <f>_xlfn.XLOOKUP(A1994,[1]Sindaci!$E:$E,[1]Sindaci!$B:$B,"Nessun dato disponibile")</f>
        <v>FABIO MOSSALI</v>
      </c>
      <c r="E1994" s="9" t="s">
        <v>16343</v>
      </c>
    </row>
    <row r="1995" spans="1:5" x14ac:dyDescent="0.2">
      <c r="A1995" t="s">
        <v>15181</v>
      </c>
      <c r="B1995" t="str">
        <f>IFERROR(VLOOKUP(A1995,PEC!A:D,4,0),"Nessun dato disponibile")</f>
        <v>pec.it</v>
      </c>
      <c r="C1995">
        <f>IFERROR(VLOOKUP(A1995,SEZIONI!A:B,2,0),"Nessun dato disponibile")</f>
        <v>4</v>
      </c>
      <c r="D1995" t="str">
        <f>_xlfn.XLOOKUP(A1995,[1]Sindaci!$E:$E,[1]Sindaci!$B:$B,"Nessun dato disponibile")</f>
        <v>ORLANDO GUALDI</v>
      </c>
      <c r="E1995" s="9" t="s">
        <v>16343</v>
      </c>
    </row>
    <row r="1996" spans="1:5" x14ac:dyDescent="0.2">
      <c r="A1996" t="s">
        <v>15224</v>
      </c>
      <c r="B1996" t="str">
        <f>IFERROR(VLOOKUP(A1996,PEC!A:D,4,0),"Nessun dato disponibile")</f>
        <v>pec.comune.viadanica.bg.it</v>
      </c>
      <c r="C1996">
        <f>IFERROR(VLOOKUP(A1996,SEZIONI!A:B,2,0),"Nessun dato disponibile")</f>
        <v>1</v>
      </c>
      <c r="D1996" t="str">
        <f>_xlfn.XLOOKUP(A1996,[1]Sindaci!$E:$E,[1]Sindaci!$B:$B,"Nessun dato disponibile")</f>
        <v>ANGELO VEGINI</v>
      </c>
      <c r="E1996" s="9" t="s">
        <v>16343</v>
      </c>
    </row>
    <row r="1997" spans="1:5" x14ac:dyDescent="0.2">
      <c r="A1997" t="s">
        <v>15279</v>
      </c>
      <c r="B1997" t="str">
        <f>IFERROR(VLOOKUP(A1997,PEC!A:D,4,0),"Nessun dato disponibile")</f>
        <v>pec.regione.lombardia.it</v>
      </c>
      <c r="C1997">
        <f>IFERROR(VLOOKUP(A1997,SEZIONI!A:B,2,0),"Nessun dato disponibile")</f>
        <v>1</v>
      </c>
      <c r="D1997" t="str">
        <f>_xlfn.XLOOKUP(A1997,[1]Sindaci!$E:$E,[1]Sindaci!$B:$B,"Nessun dato disponibile")</f>
        <v>ALFREDO NICOLI</v>
      </c>
      <c r="E1997" s="9" t="s">
        <v>16343</v>
      </c>
    </row>
    <row r="1998" spans="1:5" x14ac:dyDescent="0.2">
      <c r="A1998" t="s">
        <v>15321</v>
      </c>
      <c r="B1998" t="str">
        <f>IFERROR(VLOOKUP(A1998,PEC!A:D,4,0),"Nessun dato disponibile")</f>
        <v>pec.regione.lombardia.it</v>
      </c>
      <c r="C1998">
        <f>IFERROR(VLOOKUP(A1998,SEZIONI!A:B,2,0),"Nessun dato disponibile")</f>
        <v>1</v>
      </c>
      <c r="D1998" t="str">
        <f>_xlfn.XLOOKUP(A1998,[1]Sindaci!$E:$E,[1]Sindaci!$B:$B,"Nessun dato disponibile")</f>
        <v>GABRIELE GORI</v>
      </c>
      <c r="E1998" s="9" t="s">
        <v>16343</v>
      </c>
    </row>
    <row r="1999" spans="1:5" x14ac:dyDescent="0.2">
      <c r="A1999" t="s">
        <v>15349</v>
      </c>
      <c r="B1999" t="str">
        <f>IFERROR(VLOOKUP(A1999,PEC!A:D,4,0),"Nessun dato disponibile")</f>
        <v>pec.comune.villadadda.bg.it</v>
      </c>
      <c r="C1999">
        <f>IFERROR(VLOOKUP(A1999,SEZIONI!A:B,2,0),"Nessun dato disponibile")</f>
        <v>4</v>
      </c>
      <c r="D1999" t="str">
        <f>_xlfn.XLOOKUP(A1999,[1]Sindaci!$E:$E,[1]Sindaci!$B:$B,"Nessun dato disponibile")</f>
        <v>GIANFRANCO BIFFI</v>
      </c>
      <c r="E1999" s="9" t="s">
        <v>16343</v>
      </c>
    </row>
    <row r="2000" spans="1:5" x14ac:dyDescent="0.2">
      <c r="A2000" t="s">
        <v>15890</v>
      </c>
      <c r="B2000" t="str">
        <f>IFERROR(VLOOKUP(A2000,PEC!A:D,4,0),"Nessun dato disponibile")</f>
        <v>pec.comune.villadalme.bg.it</v>
      </c>
      <c r="C2000" t="str">
        <f>IFERROR(VLOOKUP(A2000,SEZIONI!A:B,2,0),"Nessun dato disponibile")</f>
        <v>Nessun dato disponibile</v>
      </c>
      <c r="D2000" t="str">
        <f>_xlfn.XLOOKUP(A2000,[1]Sindaci!$E:$E,[1]Sindaci!$B:$B,"Nessun dato disponibile")</f>
        <v>Nessun dato disponibile</v>
      </c>
      <c r="E2000" s="9" t="s">
        <v>16343</v>
      </c>
    </row>
    <row r="2001" spans="1:5" x14ac:dyDescent="0.2">
      <c r="A2001" t="s">
        <v>15363</v>
      </c>
      <c r="B2001" t="str">
        <f>IFERROR(VLOOKUP(A2001,PEC!A:D,4,0),"Nessun dato disponibile")</f>
        <v>pec.it</v>
      </c>
      <c r="C2001">
        <f>IFERROR(VLOOKUP(A2001,SEZIONI!A:B,2,0),"Nessun dato disponibile")</f>
        <v>5</v>
      </c>
      <c r="D2001" t="str">
        <f>_xlfn.XLOOKUP(A2001,[1]Sindaci!$E:$E,[1]Sindaci!$B:$B,"Nessun dato disponibile")</f>
        <v>BRUNO RAIMONDO ROTA</v>
      </c>
      <c r="E2001" s="9" t="s">
        <v>16343</v>
      </c>
    </row>
    <row r="2002" spans="1:5" x14ac:dyDescent="0.2">
      <c r="A2002" t="s">
        <v>15353</v>
      </c>
      <c r="B2002" t="str">
        <f>IFERROR(VLOOKUP(A2002,PEC!A:D,4,0),"Nessun dato disponibile")</f>
        <v>pec.it</v>
      </c>
      <c r="C2002">
        <f>IFERROR(VLOOKUP(A2002,SEZIONI!A:B,2,0),"Nessun dato disponibile")</f>
        <v>2</v>
      </c>
      <c r="D2002" t="str">
        <f>_xlfn.XLOOKUP(A2002,[1]Sindaci!$E:$E,[1]Sindaci!$B:$B,"Nessun dato disponibile")</f>
        <v>ANGELA BELLINI</v>
      </c>
      <c r="E2002" s="9" t="s">
        <v>16343</v>
      </c>
    </row>
    <row r="2003" spans="1:5" x14ac:dyDescent="0.2">
      <c r="A2003" t="s">
        <v>15565</v>
      </c>
      <c r="B2003" t="str">
        <f>IFERROR(VLOOKUP(A2003,PEC!A:D,4,0),"Nessun dato disponibile")</f>
        <v>pec.comune.villongo.bg.it</v>
      </c>
      <c r="C2003">
        <f>IFERROR(VLOOKUP(A2003,SEZIONI!A:B,2,0),"Nessun dato disponibile")</f>
        <v>6</v>
      </c>
      <c r="D2003" t="str">
        <f>_xlfn.XLOOKUP(A2003,[1]Sindaci!$E:$E,[1]Sindaci!$B:$B,"Nessun dato disponibile")</f>
        <v>FRANCESCO MICHELI</v>
      </c>
      <c r="E2003" s="9" t="s">
        <v>16343</v>
      </c>
    </row>
    <row r="2004" spans="1:5" x14ac:dyDescent="0.2">
      <c r="A2004" t="s">
        <v>15569</v>
      </c>
      <c r="B2004" t="str">
        <f>IFERROR(VLOOKUP(A2004,PEC!A:D,4,0),"Nessun dato disponibile")</f>
        <v>legalmail.it</v>
      </c>
      <c r="C2004">
        <f>IFERROR(VLOOKUP(A2004,SEZIONI!A:B,2,0),"Nessun dato disponibile")</f>
        <v>2</v>
      </c>
      <c r="D2004" t="str">
        <f>_xlfn.XLOOKUP(A2004,[1]Sindaci!$E:$E,[1]Sindaci!$B:$B,"Nessun dato disponibile")</f>
        <v>PIETRO ORRU'</v>
      </c>
      <c r="E2004" s="9" t="s">
        <v>16343</v>
      </c>
    </row>
    <row r="2005" spans="1:5" x14ac:dyDescent="0.2">
      <c r="A2005" t="s">
        <v>15706</v>
      </c>
      <c r="B2005" t="str">
        <f>IFERROR(VLOOKUP(A2005,PEC!A:D,4,0),"Nessun dato disponibile")</f>
        <v>comunezandobbio.legalmail.it</v>
      </c>
      <c r="C2005">
        <f>IFERROR(VLOOKUP(A2005,SEZIONI!A:B,2,0),"Nessun dato disponibile")</f>
        <v>3</v>
      </c>
      <c r="D2005" t="str">
        <f>_xlfn.XLOOKUP(A2005,[1]Sindaci!$E:$E,[1]Sindaci!$B:$B,"Nessun dato disponibile")</f>
        <v>MARIANGELA ANTONIOLI</v>
      </c>
      <c r="E2005" s="9" t="s">
        <v>16343</v>
      </c>
    </row>
    <row r="2006" spans="1:5" x14ac:dyDescent="0.2">
      <c r="A2006" t="s">
        <v>15710</v>
      </c>
      <c r="B2006" t="str">
        <f>IFERROR(VLOOKUP(A2006,PEC!A:D,4,0),"Nessun dato disponibile")</f>
        <v>pec.regione.lombardia.it</v>
      </c>
      <c r="C2006">
        <f>IFERROR(VLOOKUP(A2006,SEZIONI!A:B,2,0),"Nessun dato disponibile")</f>
        <v>6</v>
      </c>
      <c r="D2006" t="str">
        <f>_xlfn.XLOOKUP(A2006,[1]Sindaci!$E:$E,[1]Sindaci!$B:$B,"Nessun dato disponibile")</f>
        <v>LUIGI ALBERTO LOCATELLI</v>
      </c>
      <c r="E2006" s="9" t="s">
        <v>16343</v>
      </c>
    </row>
    <row r="2007" spans="1:5" x14ac:dyDescent="0.2">
      <c r="A2007" t="s">
        <v>15764</v>
      </c>
      <c r="B2007" t="str">
        <f>IFERROR(VLOOKUP(A2007,PEC!A:D,4,0),"Nessun dato disponibile")</f>
        <v>pec.comune.zogno.bg.it</v>
      </c>
      <c r="C2007">
        <f>IFERROR(VLOOKUP(A2007,SEZIONI!A:B,2,0),"Nessun dato disponibile")</f>
        <v>9</v>
      </c>
      <c r="D2007" t="str">
        <f>_xlfn.XLOOKUP(A2007,[1]Sindaci!$E:$E,[1]Sindaci!$B:$B,"Nessun dato disponibile")</f>
        <v>SELINA ODETTE FEDI</v>
      </c>
      <c r="E2007" s="9" t="s">
        <v>16343</v>
      </c>
    </row>
    <row r="2008" spans="1:5" x14ac:dyDescent="0.2">
      <c r="A2008" t="s">
        <v>5057</v>
      </c>
      <c r="B2008" t="str">
        <f>IFERROR(VLOOKUP(A2008,PEC!A:D,4,0),"Nessun dato disponibile")</f>
        <v>legalmail.it</v>
      </c>
      <c r="C2008">
        <f>IFERROR(VLOOKUP(A2008,SEZIONI!A:B,2,0),"Nessun dato disponibile")</f>
        <v>1</v>
      </c>
      <c r="D2008" t="str">
        <f>_xlfn.XLOOKUP(A2008,[1]Sindaci!$E:$E,[1]Sindaci!$B:$B,"Nessun dato disponibile")</f>
        <v>FAUSTO DOLCI</v>
      </c>
      <c r="E2008" s="9" t="s">
        <v>16343</v>
      </c>
    </row>
    <row r="2009" spans="1:5" x14ac:dyDescent="0.2">
      <c r="A2009" t="s">
        <v>704</v>
      </c>
      <c r="B2009" t="str">
        <f>IFERROR(VLOOKUP(A2009,PEC!A:D,4,0),"Nessun dato disponibile")</f>
        <v>pec.regione.lombardia.it</v>
      </c>
      <c r="C2009">
        <f>IFERROR(VLOOKUP(A2009,SEZIONI!A:B,2,0),"Nessun dato disponibile")</f>
        <v>1</v>
      </c>
      <c r="D2009" t="str">
        <f>_xlfn.XLOOKUP(A2009,[1]Sindaci!$E:$E,[1]Sindaci!$B:$B,"Nessun dato disponibile")</f>
        <v>PIER ANGELO ACERBIS</v>
      </c>
      <c r="E2009" s="9" t="s">
        <v>16343</v>
      </c>
    </row>
    <row r="2010" spans="1:5" x14ac:dyDescent="0.2">
      <c r="A2010" t="s">
        <v>4932</v>
      </c>
      <c r="B2010" t="str">
        <f>IFERROR(VLOOKUP(A2010,PEC!A:D,4,0),"Nessun dato disponibile")</f>
        <v>pec.regione.lombardia.it</v>
      </c>
      <c r="C2010">
        <f>IFERROR(VLOOKUP(A2010,SEZIONI!A:B,2,0),"Nessun dato disponibile")</f>
        <v>1</v>
      </c>
      <c r="D2010" t="str">
        <f>_xlfn.XLOOKUP(A2010,[1]Sindaci!$E:$E,[1]Sindaci!$B:$B,"Nessun dato disponibile")</f>
        <v>LUCA VISTALLI</v>
      </c>
      <c r="E2010" s="9" t="s">
        <v>16343</v>
      </c>
    </row>
    <row r="2011" spans="1:5" x14ac:dyDescent="0.2">
      <c r="A2011" t="s">
        <v>7995</v>
      </c>
      <c r="B2011" t="str">
        <f>IFERROR(VLOOKUP(A2011,PEC!A:D,4,0),"Nessun dato disponibile")</f>
        <v>halleycert.it</v>
      </c>
      <c r="C2011">
        <f>IFERROR(VLOOKUP(A2011,SEZIONI!A:B,2,0),"Nessun dato disponibile")</f>
        <v>2</v>
      </c>
      <c r="D2011" t="str">
        <f>_xlfn.XLOOKUP(A2011,[1]Sindaci!$E:$E,[1]Sindaci!$B:$B,"Nessun dato disponibile")</f>
        <v>ALBANI ALESSANDRO MEDOLAGO</v>
      </c>
      <c r="E2011" s="9" t="s">
        <v>16343</v>
      </c>
    </row>
    <row r="2012" spans="1:5" x14ac:dyDescent="0.2">
      <c r="A2012" t="s">
        <v>13635</v>
      </c>
      <c r="B2012" t="str">
        <f>IFERROR(VLOOKUP(A2012,PEC!A:D,4,0),"Nessun dato disponibile")</f>
        <v>pec.comunesolzacert.eu</v>
      </c>
      <c r="C2012">
        <f>IFERROR(VLOOKUP(A2012,SEZIONI!A:B,2,0),"Nessun dato disponibile")</f>
        <v>2</v>
      </c>
      <c r="D2012" t="str">
        <f>_xlfn.XLOOKUP(A2012,[1]Sindaci!$E:$E,[1]Sindaci!$B:$B,"Nessun dato disponibile")</f>
        <v>SIMONE BIFFI</v>
      </c>
      <c r="E2012" s="9" t="s">
        <v>16343</v>
      </c>
    </row>
    <row r="2013" spans="1:5" x14ac:dyDescent="0.2">
      <c r="A2013" t="s">
        <v>12849</v>
      </c>
      <c r="B2013" t="str">
        <f>IFERROR(VLOOKUP(A2013,PEC!A:D,4,0),"Nessun dato disponibile")</f>
        <v>legalmail.it</v>
      </c>
      <c r="C2013">
        <f>IFERROR(VLOOKUP(A2013,SEZIONI!A:B,2,0),"Nessun dato disponibile")</f>
        <v>5</v>
      </c>
      <c r="D2013" t="str">
        <f>_xlfn.XLOOKUP(A2013,[1]Sindaci!$E:$E,[1]Sindaci!$B:$B,"Nessun dato disponibile")</f>
        <v>SAURO IVO MANZONI</v>
      </c>
      <c r="E2013" s="9" t="s">
        <v>16343</v>
      </c>
    </row>
    <row r="2014" spans="1:5" x14ac:dyDescent="0.2">
      <c r="A2014" t="s">
        <v>14770</v>
      </c>
      <c r="B2014" t="str">
        <f>IFERROR(VLOOKUP(A2014,PEC!A:D,4,0),"Nessun dato disponibile")</f>
        <v>pec.regione.lombardia.it</v>
      </c>
      <c r="C2014">
        <f>IFERROR(VLOOKUP(A2014,SEZIONI!A:B,2,0),"Nessun dato disponibile")</f>
        <v>5</v>
      </c>
      <c r="D2014" t="str">
        <f>_xlfn.XLOOKUP(A2014,[1]Sindaci!$E:$E,[1]Sindaci!$B:$B,"Nessun dato disponibile")</f>
        <v>DAMIANO ZAMBELLI</v>
      </c>
      <c r="E2014" s="9" t="s">
        <v>16343</v>
      </c>
    </row>
    <row r="2015" spans="1:5" x14ac:dyDescent="0.2">
      <c r="A2015" t="s">
        <v>460</v>
      </c>
      <c r="B2015" t="str">
        <f>IFERROR(VLOOKUP(A2015,PEC!A:D,4,0),"Nessun dato disponibile")</f>
        <v>pec.comune.acquafredda.bs.it</v>
      </c>
      <c r="C2015">
        <f>IFERROR(VLOOKUP(A2015,SEZIONI!A:B,2,0),"Nessun dato disponibile")</f>
        <v>2</v>
      </c>
      <c r="D2015" t="str">
        <f>_xlfn.XLOOKUP(A2015,[1]Sindaci!$E:$E,[1]Sindaci!$B:$B,"Nessun dato disponibile")</f>
        <v>MAURIZIO DONINI</v>
      </c>
      <c r="E2015" s="9" t="s">
        <v>16343</v>
      </c>
    </row>
    <row r="2016" spans="1:5" x14ac:dyDescent="0.2">
      <c r="A2016" t="s">
        <v>503</v>
      </c>
      <c r="B2016" t="str">
        <f>IFERROR(VLOOKUP(A2016,PEC!A:D,4,0),"Nessun dato disponibile")</f>
        <v>cert.legalmail.it</v>
      </c>
      <c r="C2016">
        <f>IFERROR(VLOOKUP(A2016,SEZIONI!A:B,2,0),"Nessun dato disponibile")</f>
        <v>6</v>
      </c>
      <c r="D2016" t="str">
        <f>_xlfn.XLOOKUP(A2016,[1]Sindaci!$E:$E,[1]Sindaci!$B:$B,"Nessun dato disponibile")</f>
        <v>PAOLO ROSA</v>
      </c>
      <c r="E2016" s="9" t="s">
        <v>16343</v>
      </c>
    </row>
    <row r="2017" spans="1:5" x14ac:dyDescent="0.2">
      <c r="A2017" t="s">
        <v>535</v>
      </c>
      <c r="B2017" t="str">
        <f>IFERROR(VLOOKUP(A2017,PEC!A:D,4,0),"Nessun dato disponibile")</f>
        <v>pec.comune.agnosine.bs.it</v>
      </c>
      <c r="C2017">
        <f>IFERROR(VLOOKUP(A2017,SEZIONI!A:B,2,0),"Nessun dato disponibile")</f>
        <v>2</v>
      </c>
      <c r="D2017" t="str">
        <f>_xlfn.XLOOKUP(A2017,[1]Sindaci!$E:$E,[1]Sindaci!$B:$B,"Nessun dato disponibile")</f>
        <v>GIORGIO BONTEMPI</v>
      </c>
      <c r="E2017" s="9" t="s">
        <v>16343</v>
      </c>
    </row>
    <row r="2018" spans="1:5" x14ac:dyDescent="0.2">
      <c r="A2018" t="s">
        <v>696</v>
      </c>
      <c r="B2018" t="str">
        <f>IFERROR(VLOOKUP(A2018,PEC!A:D,4,0),"Nessun dato disponibile")</f>
        <v>pec.comune.alfianello.bs.it</v>
      </c>
      <c r="C2018">
        <f>IFERROR(VLOOKUP(A2018,SEZIONI!A:B,2,0),"Nessun dato disponibile")</f>
        <v>2</v>
      </c>
      <c r="D2018" t="str">
        <f>_xlfn.XLOOKUP(A2018,[1]Sindaci!$E:$E,[1]Sindaci!$B:$B,"Nessun dato disponibile")</f>
        <v>MATTEO ZANI</v>
      </c>
      <c r="E2018" s="9" t="s">
        <v>16343</v>
      </c>
    </row>
    <row r="2019" spans="1:5" x14ac:dyDescent="0.2">
      <c r="A2019" t="s">
        <v>873</v>
      </c>
      <c r="B2019" t="str">
        <f>IFERROR(VLOOKUP(A2019,PEC!A:D,4,0),"Nessun dato disponibile")</f>
        <v>pec.comune.anfo.bs.it</v>
      </c>
      <c r="C2019">
        <f>IFERROR(VLOOKUP(A2019,SEZIONI!A:B,2,0),"Nessun dato disponibile")</f>
        <v>1</v>
      </c>
      <c r="D2019" t="str">
        <f>_xlfn.XLOOKUP(A2019,[1]Sindaci!$E:$E,[1]Sindaci!$B:$B,"Nessun dato disponibile")</f>
        <v>UMBERTO BONDONI</v>
      </c>
      <c r="E2019" s="9" t="s">
        <v>16343</v>
      </c>
    </row>
    <row r="2020" spans="1:5" x14ac:dyDescent="0.2">
      <c r="A2020" t="s">
        <v>881</v>
      </c>
      <c r="B2020" t="str">
        <f>IFERROR(VLOOKUP(A2020,PEC!A:D,4,0),"Nessun dato disponibile")</f>
        <v>pec.comune.angolo-terme.bs.it</v>
      </c>
      <c r="C2020">
        <f>IFERROR(VLOOKUP(A2020,SEZIONI!A:B,2,0),"Nessun dato disponibile")</f>
        <v>4</v>
      </c>
      <c r="D2020" t="str">
        <f>_xlfn.XLOOKUP(A2020,[1]Sindaci!$E:$E,[1]Sindaci!$B:$B,"Nessun dato disponibile")</f>
        <v>ALESSANDRO MORANDINI</v>
      </c>
      <c r="E2020" s="9" t="s">
        <v>16343</v>
      </c>
    </row>
    <row r="2021" spans="1:5" x14ac:dyDescent="0.2">
      <c r="A2021" t="s">
        <v>1117</v>
      </c>
      <c r="B2021" t="str">
        <f>IFERROR(VLOOKUP(A2021,PEC!A:D,4,0),"Nessun dato disponibile")</f>
        <v>pec.comune.artogne.bs.it</v>
      </c>
      <c r="C2021">
        <f>IFERROR(VLOOKUP(A2021,SEZIONI!A:B,2,0),"Nessun dato disponibile")</f>
        <v>5</v>
      </c>
      <c r="D2021" t="str">
        <f>_xlfn.XLOOKUP(A2021,[1]Sindaci!$E:$E,[1]Sindaci!$B:$B,"Nessun dato disponibile")</f>
        <v>BARBARA BONICELLI</v>
      </c>
      <c r="E2021" s="9" t="s">
        <v>16343</v>
      </c>
    </row>
    <row r="2022" spans="1:5" x14ac:dyDescent="0.2">
      <c r="A2022" t="s">
        <v>1253</v>
      </c>
      <c r="B2022" t="str">
        <f>IFERROR(VLOOKUP(A2022,PEC!A:D,4,0),"Nessun dato disponibile")</f>
        <v>pec.comune.azzanomella.bs.it</v>
      </c>
      <c r="C2022">
        <f>IFERROR(VLOOKUP(A2022,SEZIONI!A:B,2,0),"Nessun dato disponibile")</f>
        <v>3</v>
      </c>
      <c r="D2022" t="str">
        <f>_xlfn.XLOOKUP(A2022,[1]Sindaci!$E:$E,[1]Sindaci!$B:$B,"Nessun dato disponibile")</f>
        <v>MATTEO FERRARI</v>
      </c>
      <c r="E2022" s="9" t="s">
        <v>16343</v>
      </c>
    </row>
    <row r="2023" spans="1:5" x14ac:dyDescent="0.2">
      <c r="A2023" t="s">
        <v>1318</v>
      </c>
      <c r="B2023" t="str">
        <f>IFERROR(VLOOKUP(A2023,PEC!A:D,4,0),"Nessun dato disponibile")</f>
        <v>pec.comune.bagnolomella.bs.it</v>
      </c>
      <c r="C2023">
        <f>IFERROR(VLOOKUP(A2023,SEZIONI!A:B,2,0),"Nessun dato disponibile")</f>
        <v>11</v>
      </c>
      <c r="D2023" t="str">
        <f>_xlfn.XLOOKUP(A2023,[1]Sindaci!$E:$E,[1]Sindaci!$B:$B,"Nessun dato disponibile")</f>
        <v>PIETRO STURLA</v>
      </c>
      <c r="E2023" s="9" t="s">
        <v>16343</v>
      </c>
    </row>
    <row r="2024" spans="1:5" x14ac:dyDescent="0.2">
      <c r="A2024" t="s">
        <v>1328</v>
      </c>
      <c r="B2024" t="str">
        <f>IFERROR(VLOOKUP(A2024,PEC!A:D,4,0),"Nessun dato disponibile")</f>
        <v>pec.comune.bagolino.bs.it</v>
      </c>
      <c r="C2024">
        <f>IFERROR(VLOOKUP(A2024,SEZIONI!A:B,2,0),"Nessun dato disponibile")</f>
        <v>4</v>
      </c>
      <c r="D2024" t="str">
        <f>_xlfn.XLOOKUP(A2024,[1]Sindaci!$E:$E,[1]Sindaci!$B:$B,"Nessun dato disponibile")</f>
        <v>GIANZENO MARCA</v>
      </c>
      <c r="E2024" s="9" t="s">
        <v>16343</v>
      </c>
    </row>
    <row r="2025" spans="1:5" x14ac:dyDescent="0.2">
      <c r="A2025" t="s">
        <v>1404</v>
      </c>
      <c r="B2025" t="str">
        <f>IFERROR(VLOOKUP(A2025,PEC!A:D,4,0),"Nessun dato disponibile")</f>
        <v>pec.comune.barbariga.bs.it</v>
      </c>
      <c r="C2025">
        <f>IFERROR(VLOOKUP(A2025,SEZIONI!A:B,2,0),"Nessun dato disponibile")</f>
        <v>3</v>
      </c>
      <c r="D2025" t="str">
        <f>_xlfn.XLOOKUP(A2025,[1]Sindaci!$E:$E,[1]Sindaci!$B:$B,"Nessun dato disponibile")</f>
        <v>GIACOMO FAUSTO UCCELLI</v>
      </c>
      <c r="E2025" s="9" t="s">
        <v>16343</v>
      </c>
    </row>
    <row r="2026" spans="1:5" x14ac:dyDescent="0.2">
      <c r="A2026" t="s">
        <v>1447</v>
      </c>
      <c r="B2026" t="str">
        <f>IFERROR(VLOOKUP(A2026,PEC!A:D,4,0),"Nessun dato disponibile")</f>
        <v>pec.comune.barghe.bs.it</v>
      </c>
      <c r="C2026">
        <f>IFERROR(VLOOKUP(A2026,SEZIONI!A:B,2,0),"Nessun dato disponibile")</f>
        <v>1</v>
      </c>
      <c r="D2026" t="str">
        <f>_xlfn.XLOOKUP(A2026,[1]Sindaci!$E:$E,[1]Sindaci!$B:$B,"Nessun dato disponibile")</f>
        <v>GIOV BATTISTA GUERRA</v>
      </c>
      <c r="E2026" s="9" t="s">
        <v>16343</v>
      </c>
    </row>
    <row r="2027" spans="1:5" x14ac:dyDescent="0.2">
      <c r="A2027" t="s">
        <v>1509</v>
      </c>
      <c r="B2027" t="str">
        <f>IFERROR(VLOOKUP(A2027,PEC!A:D,4,0),"Nessun dato disponibile")</f>
        <v>pec.comune.bassano-bresciano.bs.it</v>
      </c>
      <c r="C2027">
        <f>IFERROR(VLOOKUP(A2027,SEZIONI!A:B,2,0),"Nessun dato disponibile")</f>
        <v>2</v>
      </c>
      <c r="D2027" t="str">
        <f>_xlfn.XLOOKUP(A2027,[1]Sindaci!$E:$E,[1]Sindaci!$B:$B,"Nessun dato disponibile")</f>
        <v>MICHELE SBARAINI</v>
      </c>
      <c r="E2027" s="9" t="s">
        <v>16343</v>
      </c>
    </row>
    <row r="2028" spans="1:5" x14ac:dyDescent="0.2">
      <c r="A2028" t="s">
        <v>1547</v>
      </c>
      <c r="B2028" t="str">
        <f>IFERROR(VLOOKUP(A2028,PEC!A:D,4,0),"Nessun dato disponibile")</f>
        <v>legalmail.it</v>
      </c>
      <c r="C2028">
        <f>IFERROR(VLOOKUP(A2028,SEZIONI!A:B,2,0),"Nessun dato disponibile")</f>
        <v>11</v>
      </c>
      <c r="D2028" t="str">
        <f>_xlfn.XLOOKUP(A2028,[1]Sindaci!$E:$E,[1]Sindaci!$B:$B,"Nessun dato disponibile")</f>
        <v>GIOVANNI COTTINI</v>
      </c>
      <c r="E2028" s="9" t="s">
        <v>16343</v>
      </c>
    </row>
    <row r="2029" spans="1:5" x14ac:dyDescent="0.2">
      <c r="A2029" t="s">
        <v>1665</v>
      </c>
      <c r="B2029" t="str">
        <f>IFERROR(VLOOKUP(A2029,PEC!A:D,4,0),"Nessun dato disponibile")</f>
        <v>pec.comune.berlingo.bs.it</v>
      </c>
      <c r="C2029">
        <f>IFERROR(VLOOKUP(A2029,SEZIONI!A:B,2,0),"Nessun dato disponibile")</f>
        <v>2</v>
      </c>
      <c r="D2029" t="str">
        <f>_xlfn.XLOOKUP(A2029,[1]Sindaci!$E:$E,[1]Sindaci!$B:$B,"Nessun dato disponibile")</f>
        <v>FAUSTO CONFORTI</v>
      </c>
      <c r="E2029" s="9" t="s">
        <v>16343</v>
      </c>
    </row>
    <row r="2030" spans="1:5" x14ac:dyDescent="0.2">
      <c r="A2030" t="s">
        <v>1685</v>
      </c>
      <c r="B2030" t="str">
        <f>IFERROR(VLOOKUP(A2030,PEC!A:D,4,0),"Nessun dato disponibile")</f>
        <v>pec.comune.berzo-demo.bs.it</v>
      </c>
      <c r="C2030">
        <f>IFERROR(VLOOKUP(A2030,SEZIONI!A:B,2,0),"Nessun dato disponibile")</f>
        <v>3</v>
      </c>
      <c r="D2030" t="str">
        <f>_xlfn.XLOOKUP(A2030,[1]Sindaci!$E:$E,[1]Sindaci!$B:$B,"Nessun dato disponibile")</f>
        <v>Nessun dato disponibile</v>
      </c>
      <c r="E2030" s="9" t="s">
        <v>16343</v>
      </c>
    </row>
    <row r="2031" spans="1:5" x14ac:dyDescent="0.2">
      <c r="A2031" t="s">
        <v>1687</v>
      </c>
      <c r="B2031" t="str">
        <f>IFERROR(VLOOKUP(A2031,PEC!A:D,4,0),"Nessun dato disponibile")</f>
        <v>pec.comune.berzo-inferiore.bs.it</v>
      </c>
      <c r="C2031">
        <f>IFERROR(VLOOKUP(A2031,SEZIONI!A:B,2,0),"Nessun dato disponibile")</f>
        <v>2</v>
      </c>
      <c r="D2031" t="str">
        <f>_xlfn.XLOOKUP(A2031,[1]Sindaci!$E:$E,[1]Sindaci!$B:$B,"Nessun dato disponibile")</f>
        <v>RUGGERO BONTEMPI</v>
      </c>
      <c r="E2031" s="9" t="s">
        <v>16343</v>
      </c>
    </row>
    <row r="2032" spans="1:5" x14ac:dyDescent="0.2">
      <c r="A2032" t="s">
        <v>1751</v>
      </c>
      <c r="B2032" t="str">
        <f>IFERROR(VLOOKUP(A2032,PEC!A:D,4,0),"Nessun dato disponibile")</f>
        <v>pec.comune.bienno.bs.it</v>
      </c>
      <c r="C2032">
        <f>IFERROR(VLOOKUP(A2032,SEZIONI!A:B,2,0),"Nessun dato disponibile")</f>
        <v>5</v>
      </c>
      <c r="D2032" t="str">
        <f>_xlfn.XLOOKUP(A2032,[1]Sindaci!$E:$E,[1]Sindaci!$B:$B,"Nessun dato disponibile")</f>
        <v>OTTAVIO BETTONI</v>
      </c>
      <c r="E2032" s="9" t="s">
        <v>16343</v>
      </c>
    </row>
    <row r="2033" spans="1:5" x14ac:dyDescent="0.2">
      <c r="A2033" t="s">
        <v>1767</v>
      </c>
      <c r="B2033" t="str">
        <f>IFERROR(VLOOKUP(A2033,PEC!A:D,4,0),"Nessun dato disponibile")</f>
        <v>pec.comune.bione.bs.it</v>
      </c>
      <c r="C2033">
        <f>IFERROR(VLOOKUP(A2033,SEZIONI!A:B,2,0),"Nessun dato disponibile")</f>
        <v>2</v>
      </c>
      <c r="D2033" t="str">
        <f>_xlfn.XLOOKUP(A2033,[1]Sindaci!$E:$E,[1]Sindaci!$B:$B,"Nessun dato disponibile")</f>
        <v>FRANCO ZANOTTI</v>
      </c>
      <c r="E2033" s="9" t="s">
        <v>16343</v>
      </c>
    </row>
    <row r="2034" spans="1:5" x14ac:dyDescent="0.2">
      <c r="A2034" t="s">
        <v>1966</v>
      </c>
      <c r="B2034" t="str">
        <f>IFERROR(VLOOKUP(A2034,PEC!A:D,4,0),"Nessun dato disponibile")</f>
        <v>pec.regione.lombardia.it</v>
      </c>
      <c r="C2034">
        <f>IFERROR(VLOOKUP(A2034,SEZIONI!A:B,2,0),"Nessun dato disponibile")</f>
        <v>4</v>
      </c>
      <c r="D2034" t="str">
        <f>_xlfn.XLOOKUP(A2034,[1]Sindaci!$E:$E,[1]Sindaci!$B:$B,"Nessun dato disponibile")</f>
        <v>GIUSEPPE LAMA</v>
      </c>
      <c r="E2034" s="9" t="s">
        <v>16343</v>
      </c>
    </row>
    <row r="2035" spans="1:5" x14ac:dyDescent="0.2">
      <c r="A2035" t="s">
        <v>2022</v>
      </c>
      <c r="B2035" t="str">
        <f>IFERROR(VLOOKUP(A2035,PEC!A:D,4,0),"Nessun dato disponibile")</f>
        <v>pec.comune.borgosatollo.bs.it</v>
      </c>
      <c r="C2035">
        <f>IFERROR(VLOOKUP(A2035,SEZIONI!A:B,2,0),"Nessun dato disponibile")</f>
        <v>8</v>
      </c>
      <c r="D2035" t="str">
        <f>_xlfn.XLOOKUP(A2035,[1]Sindaci!$E:$E,[1]Sindaci!$B:$B,"Nessun dato disponibile")</f>
        <v>GIACOMO MARNIGA</v>
      </c>
      <c r="E2035" s="9" t="s">
        <v>16343</v>
      </c>
    </row>
    <row r="2036" spans="1:5" x14ac:dyDescent="0.2">
      <c r="A2036" t="s">
        <v>2032</v>
      </c>
      <c r="B2036" t="str">
        <f>IFERROR(VLOOKUP(A2036,PEC!A:D,4,0),"Nessun dato disponibile")</f>
        <v>pec.comune.borno.bs.it</v>
      </c>
      <c r="C2036">
        <f>IFERROR(VLOOKUP(A2036,SEZIONI!A:B,2,0),"Nessun dato disponibile")</f>
        <v>3</v>
      </c>
      <c r="D2036" t="str">
        <f>_xlfn.XLOOKUP(A2036,[1]Sindaci!$E:$E,[1]Sindaci!$B:$B,"Nessun dato disponibile")</f>
        <v>MATTEO RIVADOSSI</v>
      </c>
      <c r="E2036" s="9" t="s">
        <v>16343</v>
      </c>
    </row>
    <row r="2037" spans="1:5" x14ac:dyDescent="0.2">
      <c r="A2037" t="s">
        <v>2085</v>
      </c>
      <c r="B2037" t="str">
        <f>IFERROR(VLOOKUP(A2037,PEC!A:D,4,0),"Nessun dato disponibile")</f>
        <v>pec.comune.botticino.bs.it</v>
      </c>
      <c r="C2037">
        <f>IFERROR(VLOOKUP(A2037,SEZIONI!A:B,2,0),"Nessun dato disponibile")</f>
        <v>10</v>
      </c>
      <c r="D2037" t="str">
        <f>_xlfn.XLOOKUP(A2037,[1]Sindaci!$E:$E,[1]Sindaci!$B:$B,"Nessun dato disponibile")</f>
        <v>GIANBATTISTA QUECCHIA</v>
      </c>
      <c r="E2037" s="9" t="s">
        <v>16343</v>
      </c>
    </row>
    <row r="2038" spans="1:5" x14ac:dyDescent="0.2">
      <c r="A2038" t="s">
        <v>2092</v>
      </c>
      <c r="B2038" t="str">
        <f>IFERROR(VLOOKUP(A2038,PEC!A:D,4,0),"Nessun dato disponibile")</f>
        <v>pec.comune.bovegno.bs.it</v>
      </c>
      <c r="C2038">
        <f>IFERROR(VLOOKUP(A2038,SEZIONI!A:B,2,0),"Nessun dato disponibile")</f>
        <v>2</v>
      </c>
      <c r="D2038" t="str">
        <f>_xlfn.XLOOKUP(A2038,[1]Sindaci!$E:$E,[1]Sindaci!$B:$B,"Nessun dato disponibile")</f>
        <v>MANOLO ROSSINI</v>
      </c>
      <c r="E2038" s="9" t="s">
        <v>16343</v>
      </c>
    </row>
    <row r="2039" spans="1:5" x14ac:dyDescent="0.2">
      <c r="A2039" t="s">
        <v>2096</v>
      </c>
      <c r="B2039" t="str">
        <f>IFERROR(VLOOKUP(A2039,PEC!A:D,4,0),"Nessun dato disponibile")</f>
        <v>pec.comune.bovezzo.bs.it</v>
      </c>
      <c r="C2039">
        <f>IFERROR(VLOOKUP(A2039,SEZIONI!A:B,2,0),"Nessun dato disponibile")</f>
        <v>6</v>
      </c>
      <c r="D2039" t="str">
        <f>_xlfn.XLOOKUP(A2039,[1]Sindaci!$E:$E,[1]Sindaci!$B:$B,"Nessun dato disponibile")</f>
        <v>SARA GHIDONI</v>
      </c>
      <c r="E2039" s="9" t="s">
        <v>16343</v>
      </c>
    </row>
    <row r="2040" spans="1:5" x14ac:dyDescent="0.2">
      <c r="A2040" t="s">
        <v>2125</v>
      </c>
      <c r="B2040" t="str">
        <f>IFERROR(VLOOKUP(A2040,PEC!A:D,4,0),"Nessun dato disponibile")</f>
        <v>legalmail.it</v>
      </c>
      <c r="C2040">
        <f>IFERROR(VLOOKUP(A2040,SEZIONI!A:B,2,0),"Nessun dato disponibile")</f>
        <v>2</v>
      </c>
      <c r="D2040" t="str">
        <f>_xlfn.XLOOKUP(A2040,[1]Sindaci!$E:$E,[1]Sindaci!$B:$B,"Nessun dato disponibile")</f>
        <v>FABIO PENSA</v>
      </c>
      <c r="E2040" s="9" t="s">
        <v>16343</v>
      </c>
    </row>
    <row r="2041" spans="1:5" x14ac:dyDescent="0.2">
      <c r="A2041" t="s">
        <v>2131</v>
      </c>
      <c r="B2041" t="str">
        <f>IFERROR(VLOOKUP(A2041,PEC!A:D,4,0),"Nessun dato disponibile")</f>
        <v>pec.comune.braone.bs.it</v>
      </c>
      <c r="C2041">
        <f>IFERROR(VLOOKUP(A2041,SEZIONI!A:B,2,0),"Nessun dato disponibile")</f>
        <v>1</v>
      </c>
      <c r="D2041" t="str">
        <f>_xlfn.XLOOKUP(A2041,[1]Sindaci!$E:$E,[1]Sindaci!$B:$B,"Nessun dato disponibile")</f>
        <v>SERGIO MATTIOLI</v>
      </c>
      <c r="E2041" s="9" t="s">
        <v>16343</v>
      </c>
    </row>
    <row r="2042" spans="1:5" x14ac:dyDescent="0.2">
      <c r="A2042" t="s">
        <v>2155</v>
      </c>
      <c r="B2042" t="str">
        <f>IFERROR(VLOOKUP(A2042,PEC!A:D,4,0),"Nessun dato disponibile")</f>
        <v>pec.comune.breno.bs.it</v>
      </c>
      <c r="C2042">
        <f>IFERROR(VLOOKUP(A2042,SEZIONI!A:B,2,0),"Nessun dato disponibile")</f>
        <v>6</v>
      </c>
      <c r="D2042" t="str">
        <f>_xlfn.XLOOKUP(A2042,[1]Sindaci!$E:$E,[1]Sindaci!$B:$B,"Nessun dato disponibile")</f>
        <v>ALESSANDRO PANTEGHINI</v>
      </c>
      <c r="E2042" s="9" t="s">
        <v>16343</v>
      </c>
    </row>
    <row r="2043" spans="1:5" x14ac:dyDescent="0.2">
      <c r="A2043" t="s">
        <v>2167</v>
      </c>
      <c r="B2043" t="str">
        <f>IFERROR(VLOOKUP(A2043,PEC!A:D,4,0),"Nessun dato disponibile")</f>
        <v>pec.comune.brescia.it</v>
      </c>
      <c r="C2043">
        <f>IFERROR(VLOOKUP(A2043,SEZIONI!A:B,2,0),"Nessun dato disponibile")</f>
        <v>203</v>
      </c>
      <c r="D2043" t="str">
        <f>_xlfn.XLOOKUP(A2043,[1]Sindaci!$E:$E,[1]Sindaci!$B:$B,"Nessun dato disponibile")</f>
        <v>EMILIO DELBONO</v>
      </c>
      <c r="E2043" s="9" t="s">
        <v>16343</v>
      </c>
    </row>
    <row r="2044" spans="1:5" x14ac:dyDescent="0.2">
      <c r="A2044" t="s">
        <v>2206</v>
      </c>
      <c r="B2044" t="str">
        <f>IFERROR(VLOOKUP(A2044,PEC!A:D,4,0),"Nessun dato disponibile")</f>
        <v>pec.comune.brione.bs.it</v>
      </c>
      <c r="C2044">
        <f>IFERROR(VLOOKUP(A2044,SEZIONI!A:B,2,0),"Nessun dato disponibile")</f>
        <v>1</v>
      </c>
      <c r="D2044" t="str">
        <f>_xlfn.XLOOKUP(A2044,[1]Sindaci!$E:$E,[1]Sindaci!$B:$B,"Nessun dato disponibile")</f>
        <v>ANTONELLA MONTINI</v>
      </c>
      <c r="E2044" s="9" t="s">
        <v>16343</v>
      </c>
    </row>
    <row r="2045" spans="1:5" x14ac:dyDescent="0.2">
      <c r="A2045" t="s">
        <v>2432</v>
      </c>
      <c r="B2045" t="str">
        <f>IFERROR(VLOOKUP(A2045,PEC!A:D,4,0),"Nessun dato disponibile")</f>
        <v>pec.comune.caino.bs.it</v>
      </c>
      <c r="C2045">
        <f>IFERROR(VLOOKUP(A2045,SEZIONI!A:B,2,0),"Nessun dato disponibile")</f>
        <v>2</v>
      </c>
      <c r="D2045" t="str">
        <f>_xlfn.XLOOKUP(A2045,[1]Sindaci!$E:$E,[1]Sindaci!$B:$B,"Nessun dato disponibile")</f>
        <v>CESARE SAMBRICI</v>
      </c>
      <c r="E2045" s="9" t="s">
        <v>16343</v>
      </c>
    </row>
    <row r="2046" spans="1:5" x14ac:dyDescent="0.2">
      <c r="A2046" t="s">
        <v>2479</v>
      </c>
      <c r="B2046" t="str">
        <f>IFERROR(VLOOKUP(A2046,PEC!A:D,4,0),"Nessun dato disponibile")</f>
        <v>pec.comune.calcinato.bs.it</v>
      </c>
      <c r="C2046">
        <f>IFERROR(VLOOKUP(A2046,SEZIONI!A:B,2,0),"Nessun dato disponibile")</f>
        <v>9</v>
      </c>
      <c r="D2046" t="str">
        <f>_xlfn.XLOOKUP(A2046,[1]Sindaci!$E:$E,[1]Sindaci!$B:$B,"Nessun dato disponibile")</f>
        <v>NICOLETTA MAESTRI</v>
      </c>
      <c r="E2046" s="9" t="s">
        <v>16343</v>
      </c>
    </row>
    <row r="2047" spans="1:5" x14ac:dyDescent="0.2">
      <c r="A2047" t="s">
        <v>2545</v>
      </c>
      <c r="B2047" t="str">
        <f>IFERROR(VLOOKUP(A2047,PEC!A:D,4,0),"Nessun dato disponibile")</f>
        <v>pec.comune.calvagesedellariviera.bs.it</v>
      </c>
      <c r="C2047">
        <f>IFERROR(VLOOKUP(A2047,SEZIONI!A:B,2,0),"Nessun dato disponibile")</f>
        <v>4</v>
      </c>
      <c r="D2047" t="str">
        <f>_xlfn.XLOOKUP(A2047,[1]Sindaci!$E:$E,[1]Sindaci!$B:$B,"Nessun dato disponibile")</f>
        <v>SIMONETTA GABANA</v>
      </c>
      <c r="E2047" s="9" t="s">
        <v>16343</v>
      </c>
    </row>
    <row r="2048" spans="1:5" x14ac:dyDescent="0.2">
      <c r="A2048" t="s">
        <v>2569</v>
      </c>
      <c r="B2048" t="str">
        <f>IFERROR(VLOOKUP(A2048,PEC!A:D,4,0),"Nessun dato disponibile")</f>
        <v>pec.comune.calvisano.bs.it</v>
      </c>
      <c r="C2048">
        <f>IFERROR(VLOOKUP(A2048,SEZIONI!A:B,2,0),"Nessun dato disponibile")</f>
        <v>7</v>
      </c>
      <c r="D2048" t="str">
        <f>_xlfn.XLOOKUP(A2048,[1]Sindaci!$E:$E,[1]Sindaci!$B:$B,"Nessun dato disponibile")</f>
        <v>ANGELO FORMENTINI</v>
      </c>
      <c r="E2048" s="9" t="s">
        <v>16343</v>
      </c>
    </row>
    <row r="2049" spans="1:5" x14ac:dyDescent="0.2">
      <c r="A2049" t="s">
        <v>2892</v>
      </c>
      <c r="B2049" t="str">
        <f>IFERROR(VLOOKUP(A2049,PEC!A:D,4,0),"Nessun dato disponibile")</f>
        <v>pec.comune.capo-di-ponte.bs.it</v>
      </c>
      <c r="C2049">
        <f>IFERROR(VLOOKUP(A2049,SEZIONI!A:B,2,0),"Nessun dato disponibile")</f>
        <v>4</v>
      </c>
      <c r="D2049" t="str">
        <f>_xlfn.XLOOKUP(A2049,[1]Sindaci!$E:$E,[1]Sindaci!$B:$B,"Nessun dato disponibile")</f>
        <v>ANDREA GHETTI</v>
      </c>
      <c r="E2049" s="9" t="s">
        <v>16343</v>
      </c>
    </row>
    <row r="2050" spans="1:5" x14ac:dyDescent="0.2">
      <c r="A2050" t="s">
        <v>2910</v>
      </c>
      <c r="B2050" t="str">
        <f>IFERROR(VLOOKUP(A2050,PEC!A:D,4,0),"Nessun dato disponibile")</f>
        <v>pec.comune.capovalle.bs.it</v>
      </c>
      <c r="C2050">
        <f>IFERROR(VLOOKUP(A2050,SEZIONI!A:B,2,0),"Nessun dato disponibile")</f>
        <v>1</v>
      </c>
      <c r="D2050" t="str">
        <f>_xlfn.XLOOKUP(A2050,[1]Sindaci!$E:$E,[1]Sindaci!$B:$B,"Nessun dato disponibile")</f>
        <v>NATALINO GRANDI</v>
      </c>
      <c r="E2050" s="9" t="s">
        <v>16343</v>
      </c>
    </row>
    <row r="2051" spans="1:5" x14ac:dyDescent="0.2">
      <c r="A2051" t="s">
        <v>2950</v>
      </c>
      <c r="B2051" t="str">
        <f>IFERROR(VLOOKUP(A2051,PEC!A:D,4,0),"Nessun dato disponibile")</f>
        <v>pec.regione.lombardia.it</v>
      </c>
      <c r="C2051">
        <f>IFERROR(VLOOKUP(A2051,SEZIONI!A:B,2,0),"Nessun dato disponibile")</f>
        <v>5</v>
      </c>
      <c r="D2051" t="str">
        <f>_xlfn.XLOOKUP(A2051,[1]Sindaci!$E:$E,[1]Sindaci!$B:$B,"Nessun dato disponibile")</f>
        <v>STEFANO SALA</v>
      </c>
      <c r="E2051" s="9" t="s">
        <v>16343</v>
      </c>
    </row>
    <row r="2052" spans="1:5" x14ac:dyDescent="0.2">
      <c r="A2052" t="s">
        <v>2970</v>
      </c>
      <c r="B2052" t="str">
        <f>IFERROR(VLOOKUP(A2052,PEC!A:D,4,0),"Nessun dato disponibile")</f>
        <v>pec.capriolo.org</v>
      </c>
      <c r="C2052">
        <f>IFERROR(VLOOKUP(A2052,SEZIONI!A:B,2,0),"Nessun dato disponibile")</f>
        <v>7</v>
      </c>
      <c r="D2052" t="str">
        <f>_xlfn.XLOOKUP(A2052,[1]Sindaci!$E:$E,[1]Sindaci!$B:$B,"Nessun dato disponibile")</f>
        <v>LUIGI VEZZOLI</v>
      </c>
      <c r="E2052" s="9" t="s">
        <v>16343</v>
      </c>
    </row>
    <row r="2053" spans="1:5" x14ac:dyDescent="0.2">
      <c r="A2053" t="s">
        <v>3118</v>
      </c>
      <c r="B2053" t="str">
        <f>IFERROR(VLOOKUP(A2053,PEC!A:D,4,0),"Nessun dato disponibile")</f>
        <v>pec.comune.carpenedolo.bs.it</v>
      </c>
      <c r="C2053">
        <f>IFERROR(VLOOKUP(A2053,SEZIONI!A:B,2,0),"Nessun dato disponibile")</f>
        <v>9</v>
      </c>
      <c r="D2053" t="str">
        <f>_xlfn.XLOOKUP(A2053,[1]Sindaci!$E:$E,[1]Sindaci!$B:$B,"Nessun dato disponibile")</f>
        <v>STEFANO TRAMONTI</v>
      </c>
      <c r="E2053" s="9" t="s">
        <v>16343</v>
      </c>
    </row>
    <row r="2054" spans="1:5" x14ac:dyDescent="0.2">
      <c r="A2054" t="s">
        <v>3456</v>
      </c>
      <c r="B2054" t="str">
        <f>IFERROR(VLOOKUP(A2054,PEC!A:D,4,0),"Nessun dato disponibile")</f>
        <v>pec.comune.castegnato.bs.it</v>
      </c>
      <c r="C2054">
        <f>IFERROR(VLOOKUP(A2054,SEZIONI!A:B,2,0),"Nessun dato disponibile")</f>
        <v>7</v>
      </c>
      <c r="D2054" t="str">
        <f>_xlfn.XLOOKUP(A2054,[1]Sindaci!$E:$E,[1]Sindaci!$B:$B,"Nessun dato disponibile")</f>
        <v>GIANLUCA COMINASSI</v>
      </c>
      <c r="E2054" s="9" t="s">
        <v>16343</v>
      </c>
    </row>
    <row r="2055" spans="1:5" x14ac:dyDescent="0.2">
      <c r="A2055" t="s">
        <v>3572</v>
      </c>
      <c r="B2055" t="str">
        <f>IFERROR(VLOOKUP(A2055,PEC!A:D,4,0),"Nessun dato disponibile")</f>
        <v>pec.comune.castelcovati.bs.it</v>
      </c>
      <c r="C2055">
        <f>IFERROR(VLOOKUP(A2055,SEZIONI!A:B,2,0),"Nessun dato disponibile")</f>
        <v>4</v>
      </c>
      <c r="D2055" t="str">
        <f>_xlfn.XLOOKUP(A2055,[1]Sindaci!$E:$E,[1]Sindaci!$B:$B,"Nessun dato disponibile")</f>
        <v>ALESSANDRA PIZZAMIGLIO</v>
      </c>
      <c r="E2055" s="9" t="s">
        <v>16343</v>
      </c>
    </row>
    <row r="2056" spans="1:5" x14ac:dyDescent="0.2">
      <c r="A2056" t="s">
        <v>3522</v>
      </c>
      <c r="B2056" t="str">
        <f>IFERROR(VLOOKUP(A2056,PEC!A:D,4,0),"Nessun dato disponibile")</f>
        <v>pec.comune.castelmella.bs.it</v>
      </c>
      <c r="C2056">
        <f>IFERROR(VLOOKUP(A2056,SEZIONI!A:B,2,0),"Nessun dato disponibile")</f>
        <v>8</v>
      </c>
      <c r="D2056" t="str">
        <f>_xlfn.XLOOKUP(A2056,[1]Sindaci!$E:$E,[1]Sindaci!$B:$B,"Nessun dato disponibile")</f>
        <v>GIORGIO GUARNERI</v>
      </c>
      <c r="E2056" s="9" t="s">
        <v>16343</v>
      </c>
    </row>
    <row r="2057" spans="1:5" x14ac:dyDescent="0.2">
      <c r="A2057" t="s">
        <v>3846</v>
      </c>
      <c r="B2057" t="str">
        <f>IFERROR(VLOOKUP(A2057,PEC!A:D,4,0),"Nessun dato disponibile")</f>
        <v>pec.comune.castenedolo.bs.it</v>
      </c>
      <c r="C2057">
        <f>IFERROR(VLOOKUP(A2057,SEZIONI!A:B,2,0),"Nessun dato disponibile")</f>
        <v>8</v>
      </c>
      <c r="D2057" t="str">
        <f>_xlfn.XLOOKUP(A2057,[1]Sindaci!$E:$E,[1]Sindaci!$B:$B,"Nessun dato disponibile")</f>
        <v>PIERLUIGI BIANCHINI</v>
      </c>
      <c r="E2057" s="9" t="s">
        <v>16343</v>
      </c>
    </row>
    <row r="2058" spans="1:5" x14ac:dyDescent="0.2">
      <c r="A2058" t="s">
        <v>3905</v>
      </c>
      <c r="B2058" t="str">
        <f>IFERROR(VLOOKUP(A2058,PEC!A:D,4,0),"Nessun dato disponibile")</f>
        <v>pec.comune.casto.bs.it</v>
      </c>
      <c r="C2058">
        <f>IFERROR(VLOOKUP(A2058,SEZIONI!A:B,2,0),"Nessun dato disponibile")</f>
        <v>2</v>
      </c>
      <c r="D2058" t="str">
        <f>_xlfn.XLOOKUP(A2058,[1]Sindaci!$E:$E,[1]Sindaci!$B:$B,"Nessun dato disponibile")</f>
        <v>DIEGO PRANDINI</v>
      </c>
      <c r="E2058" s="9" t="s">
        <v>16343</v>
      </c>
    </row>
    <row r="2059" spans="1:5" x14ac:dyDescent="0.2">
      <c r="A2059" t="s">
        <v>3909</v>
      </c>
      <c r="B2059" t="str">
        <f>IFERROR(VLOOKUP(A2059,PEC!A:D,4,0),"Nessun dato disponibile")</f>
        <v>comunecastrezzato.legalmail.it</v>
      </c>
      <c r="C2059">
        <f>IFERROR(VLOOKUP(A2059,SEZIONI!A:B,2,0),"Nessun dato disponibile")</f>
        <v>5</v>
      </c>
      <c r="D2059" t="str">
        <f>_xlfn.XLOOKUP(A2059,[1]Sindaci!$E:$E,[1]Sindaci!$B:$B,"Nessun dato disponibile")</f>
        <v>GIOVANNI ALDI</v>
      </c>
      <c r="E2059" s="9" t="s">
        <v>16343</v>
      </c>
    </row>
    <row r="2060" spans="1:5" x14ac:dyDescent="0.2">
      <c r="A2060" t="s">
        <v>4023</v>
      </c>
      <c r="B2060" t="str">
        <f>IFERROR(VLOOKUP(A2060,PEC!A:D,4,0),"Nessun dato disponibile")</f>
        <v>pec.comune.cazzago.bs.it</v>
      </c>
      <c r="C2060">
        <f>IFERROR(VLOOKUP(A2060,SEZIONI!A:B,2,0),"Nessun dato disponibile")</f>
        <v>10</v>
      </c>
      <c r="D2060" t="str">
        <f>_xlfn.XLOOKUP(A2060,[1]Sindaci!$E:$E,[1]Sindaci!$B:$B,"Nessun dato disponibile")</f>
        <v>FABRIZIO SCURI</v>
      </c>
      <c r="E2060" s="9" t="s">
        <v>16343</v>
      </c>
    </row>
    <row r="2061" spans="1:5" x14ac:dyDescent="0.2">
      <c r="A2061" t="s">
        <v>4035</v>
      </c>
      <c r="B2061" t="str">
        <f>IFERROR(VLOOKUP(A2061,PEC!A:D,4,0),"Nessun dato disponibile")</f>
        <v>pec.comune.cedegolo.bs.it</v>
      </c>
      <c r="C2061">
        <f>IFERROR(VLOOKUP(A2061,SEZIONI!A:B,2,0),"Nessun dato disponibile")</f>
        <v>2</v>
      </c>
      <c r="D2061" t="str">
        <f>_xlfn.XLOOKUP(A2061,[1]Sindaci!$E:$E,[1]Sindaci!$B:$B,"Nessun dato disponibile")</f>
        <v>ANDREA BORTOLO PEDRALI</v>
      </c>
      <c r="E2061" s="9" t="s">
        <v>16343</v>
      </c>
    </row>
    <row r="2062" spans="1:5" x14ac:dyDescent="0.2">
      <c r="A2062" t="s">
        <v>4063</v>
      </c>
      <c r="B2062" t="str">
        <f>IFERROR(VLOOKUP(A2062,PEC!A:D,4,0),"Nessun dato disponibile")</f>
        <v>pec.comune.cellatica.bs.it</v>
      </c>
      <c r="C2062">
        <f>IFERROR(VLOOKUP(A2062,SEZIONI!A:B,2,0),"Nessun dato disponibile")</f>
        <v>5</v>
      </c>
      <c r="D2062" t="str">
        <f>_xlfn.XLOOKUP(A2062,[1]Sindaci!$E:$E,[1]Sindaci!$B:$B,"Nessun dato disponibile")</f>
        <v>MARCO MARINI</v>
      </c>
      <c r="E2062" s="9" t="s">
        <v>16343</v>
      </c>
    </row>
    <row r="2063" spans="1:5" x14ac:dyDescent="0.2">
      <c r="A2063" t="s">
        <v>4241</v>
      </c>
      <c r="B2063" t="str">
        <f>IFERROR(VLOOKUP(A2063,PEC!A:D,4,0),"Nessun dato disponibile")</f>
        <v>pec.comune.cerveno.bs.it</v>
      </c>
      <c r="C2063">
        <f>IFERROR(VLOOKUP(A2063,SEZIONI!A:B,2,0),"Nessun dato disponibile")</f>
        <v>1</v>
      </c>
      <c r="D2063" t="str">
        <f>_xlfn.XLOOKUP(A2063,[1]Sindaci!$E:$E,[1]Sindaci!$B:$B,"Nessun dato disponibile")</f>
        <v>MARZIA ROMANO</v>
      </c>
      <c r="E2063" s="9" t="s">
        <v>16343</v>
      </c>
    </row>
    <row r="2064" spans="1:5" x14ac:dyDescent="0.2">
      <c r="A2064" t="s">
        <v>4298</v>
      </c>
      <c r="B2064" t="str">
        <f>IFERROR(VLOOKUP(A2064,PEC!A:D,4,0),"Nessun dato disponibile")</f>
        <v>pec.comuneceto.eu</v>
      </c>
      <c r="C2064">
        <f>IFERROR(VLOOKUP(A2064,SEZIONI!A:B,2,0),"Nessun dato disponibile")</f>
        <v>3</v>
      </c>
      <c r="D2064" t="str">
        <f>_xlfn.XLOOKUP(A2064,[1]Sindaci!$E:$E,[1]Sindaci!$B:$B,"Nessun dato disponibile")</f>
        <v>MARINA LANZETTI</v>
      </c>
      <c r="E2064" s="9" t="s">
        <v>16343</v>
      </c>
    </row>
    <row r="2065" spans="1:5" x14ac:dyDescent="0.2">
      <c r="A2065" t="s">
        <v>4305</v>
      </c>
      <c r="B2065" t="str">
        <f>IFERROR(VLOOKUP(A2065,PEC!A:D,4,0),"Nessun dato disponibile")</f>
        <v>pec.comune.cevo.bs.it</v>
      </c>
      <c r="C2065">
        <f>IFERROR(VLOOKUP(A2065,SEZIONI!A:B,2,0),"Nessun dato disponibile")</f>
        <v>2</v>
      </c>
      <c r="D2065" t="str">
        <f>_xlfn.XLOOKUP(A2065,[1]Sindaci!$E:$E,[1]Sindaci!$B:$B,"Nessun dato disponibile")</f>
        <v>SILVIO MARCELLO CITRONI</v>
      </c>
      <c r="E2065" s="9" t="s">
        <v>16343</v>
      </c>
    </row>
    <row r="2066" spans="1:5" x14ac:dyDescent="0.2">
      <c r="A2066" t="s">
        <v>4348</v>
      </c>
      <c r="B2066" t="str">
        <f>IFERROR(VLOOKUP(A2066,PEC!A:D,4,0),"Nessun dato disponibile")</f>
        <v>legalmail.it</v>
      </c>
      <c r="C2066">
        <f>IFERROR(VLOOKUP(A2066,SEZIONI!A:B,2,0),"Nessun dato disponibile")</f>
        <v>15</v>
      </c>
      <c r="D2066" t="str">
        <f>_xlfn.XLOOKUP(A2066,[1]Sindaci!$E:$E,[1]Sindaci!$B:$B,"Nessun dato disponibile")</f>
        <v>MASSIMO VIZZARDI</v>
      </c>
      <c r="E2066" s="9" t="s">
        <v>16343</v>
      </c>
    </row>
    <row r="2067" spans="1:5" x14ac:dyDescent="0.2">
      <c r="A2067" t="s">
        <v>4449</v>
      </c>
      <c r="B2067" t="str">
        <f>IFERROR(VLOOKUP(A2067,PEC!A:D,4,0),"Nessun dato disponibile")</f>
        <v>cert.comune.cigole.bs.it</v>
      </c>
      <c r="C2067">
        <f>IFERROR(VLOOKUP(A2067,SEZIONI!A:B,2,0),"Nessun dato disponibile")</f>
        <v>2</v>
      </c>
      <c r="D2067" t="str">
        <f>_xlfn.XLOOKUP(A2067,[1]Sindaci!$E:$E,[1]Sindaci!$B:$B,"Nessun dato disponibile")</f>
        <v>MARCO SCARTAPACCHIO</v>
      </c>
      <c r="E2067" s="9" t="s">
        <v>16343</v>
      </c>
    </row>
    <row r="2068" spans="1:5" x14ac:dyDescent="0.2">
      <c r="A2068" t="s">
        <v>4455</v>
      </c>
      <c r="B2068" t="str">
        <f>IFERROR(VLOOKUP(A2068,PEC!A:D,4,0),"Nessun dato disponibile")</f>
        <v>pec.comunecimbergo.eu</v>
      </c>
      <c r="C2068">
        <f>IFERROR(VLOOKUP(A2068,SEZIONI!A:B,2,0),"Nessun dato disponibile")</f>
        <v>1</v>
      </c>
      <c r="D2068" t="str">
        <f>_xlfn.XLOOKUP(A2068,[1]Sindaci!$E:$E,[1]Sindaci!$B:$B,"Nessun dato disponibile")</f>
        <v>GIOVANBATTISTA POLONIOLI</v>
      </c>
      <c r="E2068" s="9" t="s">
        <v>16343</v>
      </c>
    </row>
    <row r="2069" spans="1:5" x14ac:dyDescent="0.2">
      <c r="A2069" t="s">
        <v>4558</v>
      </c>
      <c r="B2069" t="str">
        <f>IFERROR(VLOOKUP(A2069,PEC!A:D,4,0),"Nessun dato disponibile")</f>
        <v>pec.comune.cividate-camuno.bs.it</v>
      </c>
      <c r="C2069">
        <f>IFERROR(VLOOKUP(A2069,SEZIONI!A:B,2,0),"Nessun dato disponibile")</f>
        <v>2</v>
      </c>
      <c r="D2069" t="str">
        <f>_xlfn.XLOOKUP(A2069,[1]Sindaci!$E:$E,[1]Sindaci!$B:$B,"Nessun dato disponibile")</f>
        <v>CIRILLO BALLARDINI</v>
      </c>
      <c r="E2069" s="9" t="s">
        <v>16343</v>
      </c>
    </row>
    <row r="2070" spans="1:5" x14ac:dyDescent="0.2">
      <c r="A2070" t="s">
        <v>4622</v>
      </c>
      <c r="B2070" t="str">
        <f>IFERROR(VLOOKUP(A2070,PEC!A:D,4,0),"Nessun dato disponibile")</f>
        <v>pec.comune.coccaglio.bs.it</v>
      </c>
      <c r="C2070">
        <f>IFERROR(VLOOKUP(A2070,SEZIONI!A:B,2,0),"Nessun dato disponibile")</f>
        <v>6</v>
      </c>
      <c r="D2070" t="str">
        <f>_xlfn.XLOOKUP(A2070,[1]Sindaci!$E:$E,[1]Sindaci!$B:$B,"Nessun dato disponibile")</f>
        <v>ALBERTO FACCHETTI</v>
      </c>
      <c r="E2070" s="9" t="s">
        <v>16343</v>
      </c>
    </row>
    <row r="2071" spans="1:5" x14ac:dyDescent="0.2">
      <c r="A2071" t="s">
        <v>4690</v>
      </c>
      <c r="B2071" t="str">
        <f>IFERROR(VLOOKUP(A2071,PEC!A:D,4,0),"Nessun dato disponibile")</f>
        <v>pec.comune.collebeato.bs.it</v>
      </c>
      <c r="C2071">
        <f>IFERROR(VLOOKUP(A2071,SEZIONI!A:B,2,0),"Nessun dato disponibile")</f>
        <v>4</v>
      </c>
      <c r="D2071" t="str">
        <f>_xlfn.XLOOKUP(A2071,[1]Sindaci!$E:$E,[1]Sindaci!$B:$B,"Nessun dato disponibile")</f>
        <v>ANGELO MAZZOLINI</v>
      </c>
      <c r="E2071" s="9" t="s">
        <v>16343</v>
      </c>
    </row>
    <row r="2072" spans="1:5" x14ac:dyDescent="0.2">
      <c r="A2072" t="s">
        <v>4742</v>
      </c>
      <c r="B2072" t="str">
        <f>IFERROR(VLOOKUP(A2072,PEC!A:D,4,0),"Nessun dato disponibile")</f>
        <v>pec.comune.collio.bs.it</v>
      </c>
      <c r="C2072">
        <f>IFERROR(VLOOKUP(A2072,SEZIONI!A:B,2,0),"Nessun dato disponibile")</f>
        <v>4</v>
      </c>
      <c r="D2072" t="str">
        <f>_xlfn.XLOOKUP(A2072,[1]Sindaci!$E:$E,[1]Sindaci!$B:$B,"Nessun dato disponibile")</f>
        <v>MIRELLA ZANINI</v>
      </c>
      <c r="E2072" s="9" t="s">
        <v>16343</v>
      </c>
    </row>
    <row r="2073" spans="1:5" x14ac:dyDescent="0.2">
      <c r="A2073" t="s">
        <v>4754</v>
      </c>
      <c r="B2073" t="str">
        <f>IFERROR(VLOOKUP(A2073,PEC!A:D,4,0),"Nessun dato disponibile")</f>
        <v>pec.regione.lombardia.it</v>
      </c>
      <c r="C2073">
        <f>IFERROR(VLOOKUP(A2073,SEZIONI!A:B,2,0),"Nessun dato disponibile")</f>
        <v>5</v>
      </c>
      <c r="D2073" t="str">
        <f>_xlfn.XLOOKUP(A2073,[1]Sindaci!$E:$E,[1]Sindaci!$B:$B,"Nessun dato disponibile")</f>
        <v>CARLO CHIARI</v>
      </c>
      <c r="E2073" s="9" t="s">
        <v>16343</v>
      </c>
    </row>
    <row r="2074" spans="1:5" x14ac:dyDescent="0.2">
      <c r="A2074" t="s">
        <v>4795</v>
      </c>
      <c r="B2074" t="str">
        <f>IFERROR(VLOOKUP(A2074,PEC!A:D,4,0),"Nessun dato disponibile")</f>
        <v>pec.comune.comezzanocizzago.bs.it</v>
      </c>
      <c r="C2074">
        <f>IFERROR(VLOOKUP(A2074,SEZIONI!A:B,2,0),"Nessun dato disponibile")</f>
        <v>3</v>
      </c>
      <c r="D2074" t="str">
        <f>_xlfn.XLOOKUP(A2074,[1]Sindaci!$E:$E,[1]Sindaci!$B:$B,"Nessun dato disponibile")</f>
        <v>ALIDA POTIERI</v>
      </c>
      <c r="E2074" s="9" t="s">
        <v>16343</v>
      </c>
    </row>
    <row r="2075" spans="1:5" x14ac:dyDescent="0.2">
      <c r="A2075" t="s">
        <v>4829</v>
      </c>
      <c r="B2075" t="str">
        <f>IFERROR(VLOOKUP(A2075,PEC!A:D,4,0),"Nessun dato disponibile")</f>
        <v>pec.comune.concesio.brescia.it</v>
      </c>
      <c r="C2075">
        <f>IFERROR(VLOOKUP(A2075,SEZIONI!A:B,2,0),"Nessun dato disponibile")</f>
        <v>14</v>
      </c>
      <c r="D2075" t="str">
        <f>_xlfn.XLOOKUP(A2075,[1]Sindaci!$E:$E,[1]Sindaci!$B:$B,"Nessun dato disponibile")</f>
        <v>AGOSTINO DAMIOLINI</v>
      </c>
      <c r="E2075" s="9" t="s">
        <v>16343</v>
      </c>
    </row>
    <row r="2076" spans="1:5" x14ac:dyDescent="0.2">
      <c r="A2076" t="s">
        <v>4991</v>
      </c>
      <c r="B2076" t="str">
        <f>IFERROR(VLOOKUP(A2076,PEC!A:D,4,0),"Nessun dato disponibile")</f>
        <v>pec.regione.lombardia.it</v>
      </c>
      <c r="C2076">
        <f>IFERROR(VLOOKUP(A2076,SEZIONI!A:B,2,0),"Nessun dato disponibile")</f>
        <v>6</v>
      </c>
      <c r="D2076" t="str">
        <f>_xlfn.XLOOKUP(A2076,[1]Sindaci!$E:$E,[1]Sindaci!$B:$B,"Nessun dato disponibile")</f>
        <v>ANNA BECCHETTI</v>
      </c>
      <c r="E2076" s="9" t="s">
        <v>16343</v>
      </c>
    </row>
    <row r="2077" spans="1:5" x14ac:dyDescent="0.2">
      <c r="A2077" t="s">
        <v>4999</v>
      </c>
      <c r="B2077" t="str">
        <f>IFERROR(VLOOKUP(A2077,PEC!A:D,4,0),"Nessun dato disponibile")</f>
        <v>pec.comune.corteno-golgi.bs.it</v>
      </c>
      <c r="C2077">
        <f>IFERROR(VLOOKUP(A2077,SEZIONI!A:B,2,0),"Nessun dato disponibile")</f>
        <v>2</v>
      </c>
      <c r="D2077" t="str">
        <f>_xlfn.XLOOKUP(A2077,[1]Sindaci!$E:$E,[1]Sindaci!$B:$B,"Nessun dato disponibile")</f>
        <v>ILARIO SABBADINI</v>
      </c>
      <c r="E2077" s="9" t="s">
        <v>16343</v>
      </c>
    </row>
    <row r="2078" spans="1:5" x14ac:dyDescent="0.2">
      <c r="A2078" t="s">
        <v>5023</v>
      </c>
      <c r="B2078" t="str">
        <f>IFERROR(VLOOKUP(A2078,PEC!A:D,4,0),"Nessun dato disponibile")</f>
        <v>legalmail.it</v>
      </c>
      <c r="C2078">
        <f>IFERROR(VLOOKUP(A2078,SEZIONI!A:B,2,0),"Nessun dato disponibile")</f>
        <v>2</v>
      </c>
      <c r="D2078" t="str">
        <f>_xlfn.XLOOKUP(A2078,[1]Sindaci!$E:$E,[1]Sindaci!$B:$B,"Nessun dato disponibile")</f>
        <v>GIOVANNI BENZONI</v>
      </c>
      <c r="E2078" s="9" t="s">
        <v>16343</v>
      </c>
    </row>
    <row r="2079" spans="1:5" x14ac:dyDescent="0.2">
      <c r="A2079" t="s">
        <v>5253</v>
      </c>
      <c r="B2079" t="str">
        <f>IFERROR(VLOOKUP(A2079,PEC!A:D,4,0),"Nessun dato disponibile")</f>
        <v>pec.regione.lombardia.it</v>
      </c>
      <c r="C2079">
        <f>IFERROR(VLOOKUP(A2079,SEZIONI!A:B,2,0),"Nessun dato disponibile")</f>
        <v>13</v>
      </c>
      <c r="D2079" t="str">
        <f>_xlfn.XLOOKUP(A2079,[1]Sindaci!$E:$E,[1]Sindaci!$B:$B,"Nessun dato disponibile")</f>
        <v>DARIO COLOSSI</v>
      </c>
      <c r="E2079" s="9" t="s">
        <v>16343</v>
      </c>
    </row>
    <row r="2080" spans="1:5" x14ac:dyDescent="0.2">
      <c r="A2080" t="s">
        <v>5279</v>
      </c>
      <c r="B2080" t="str">
        <f>IFERROR(VLOOKUP(A2080,PEC!A:D,4,0),"Nessun dato disponibile")</f>
        <v>pec.comune.dello.bs.it</v>
      </c>
      <c r="C2080">
        <f>IFERROR(VLOOKUP(A2080,SEZIONI!A:B,2,0),"Nessun dato disponibile")</f>
        <v>5</v>
      </c>
      <c r="D2080" t="str">
        <f>_xlfn.XLOOKUP(A2080,[1]Sindaci!$E:$E,[1]Sindaci!$B:$B,"Nessun dato disponibile")</f>
        <v>RICCARDO CANINI</v>
      </c>
      <c r="E2080" s="9" t="s">
        <v>16343</v>
      </c>
    </row>
    <row r="2081" spans="1:5" x14ac:dyDescent="0.2">
      <c r="A2081" t="s">
        <v>5297</v>
      </c>
      <c r="B2081" t="str">
        <f>IFERROR(VLOOKUP(A2081,PEC!A:D,4,0),"Nessun dato disponibile")</f>
        <v>pec.comune.desenzano.brescia.it</v>
      </c>
      <c r="C2081">
        <f>IFERROR(VLOOKUP(A2081,SEZIONI!A:B,2,0),"Nessun dato disponibile")</f>
        <v>24</v>
      </c>
      <c r="D2081" t="str">
        <f>_xlfn.XLOOKUP(A2081,[1]Sindaci!$E:$E,[1]Sindaci!$B:$B,"Nessun dato disponibile")</f>
        <v>GUIDO MALINVERNO</v>
      </c>
      <c r="E2081" s="9" t="s">
        <v>16343</v>
      </c>
    </row>
    <row r="2082" spans="1:5" x14ac:dyDescent="0.2">
      <c r="A2082" t="s">
        <v>5438</v>
      </c>
      <c r="B2082" t="str">
        <f>IFERROR(VLOOKUP(A2082,PEC!A:D,4,0),"Nessun dato disponibile")</f>
        <v>pec.comune.edolo.bs.it</v>
      </c>
      <c r="C2082">
        <f>IFERROR(VLOOKUP(A2082,SEZIONI!A:B,2,0),"Nessun dato disponibile")</f>
        <v>5</v>
      </c>
      <c r="D2082" t="str">
        <f>_xlfn.XLOOKUP(A2082,[1]Sindaci!$E:$E,[1]Sindaci!$B:$B,"Nessun dato disponibile")</f>
        <v>LUCA MASNERI</v>
      </c>
      <c r="E2082" s="9" t="s">
        <v>16343</v>
      </c>
    </row>
    <row r="2083" spans="1:5" x14ac:dyDescent="0.2">
      <c r="A2083" t="s">
        <v>5480</v>
      </c>
      <c r="B2083" t="str">
        <f>IFERROR(VLOOKUP(A2083,PEC!A:D,4,0),"Nessun dato disponibile")</f>
        <v>pec.regione.lombardia.it</v>
      </c>
      <c r="C2083">
        <f>IFERROR(VLOOKUP(A2083,SEZIONI!A:B,2,0),"Nessun dato disponibile")</f>
        <v>7</v>
      </c>
      <c r="D2083" t="str">
        <f>_xlfn.XLOOKUP(A2083,[1]Sindaci!$E:$E,[1]Sindaci!$B:$B,"Nessun dato disponibile")</f>
        <v>ILARIO CAVALLERI</v>
      </c>
      <c r="E2083" s="9" t="s">
        <v>16343</v>
      </c>
    </row>
    <row r="2084" spans="1:5" x14ac:dyDescent="0.2">
      <c r="A2084" t="s">
        <v>5502</v>
      </c>
      <c r="B2084" t="str">
        <f>IFERROR(VLOOKUP(A2084,PEC!A:D,4,0),"Nessun dato disponibile")</f>
        <v>pec.comune.esine.bs.it</v>
      </c>
      <c r="C2084">
        <f>IFERROR(VLOOKUP(A2084,SEZIONI!A:B,2,0),"Nessun dato disponibile")</f>
        <v>6</v>
      </c>
      <c r="D2084" t="str">
        <f>_xlfn.XLOOKUP(A2084,[1]Sindaci!$E:$E,[1]Sindaci!$B:$B,"Nessun dato disponibile")</f>
        <v>EMANUELE MORASCHINI</v>
      </c>
      <c r="E2084" s="9" t="s">
        <v>16343</v>
      </c>
    </row>
    <row r="2085" spans="1:5" x14ac:dyDescent="0.2">
      <c r="A2085" t="s">
        <v>5705</v>
      </c>
      <c r="B2085" t="str">
        <f>IFERROR(VLOOKUP(A2085,PEC!A:D,4,0),"Nessun dato disponibile")</f>
        <v>legalmail.it</v>
      </c>
      <c r="C2085">
        <f>IFERROR(VLOOKUP(A2085,SEZIONI!A:B,2,0),"Nessun dato disponibile")</f>
        <v>2</v>
      </c>
      <c r="D2085" t="str">
        <f>_xlfn.XLOOKUP(A2085,[1]Sindaci!$E:$E,[1]Sindaci!$B:$B,"Nessun dato disponibile")</f>
        <v>SERGIO CAVALLINI</v>
      </c>
      <c r="E2085" s="9" t="s">
        <v>16343</v>
      </c>
    </row>
    <row r="2086" spans="1:5" x14ac:dyDescent="0.2">
      <c r="A2086" t="s">
        <v>5784</v>
      </c>
      <c r="B2086" t="str">
        <f>IFERROR(VLOOKUP(A2086,PEC!A:D,4,0),"Nessun dato disponibile")</f>
        <v>pec.comune.flero.bs.it</v>
      </c>
      <c r="C2086">
        <f>IFERROR(VLOOKUP(A2086,SEZIONI!A:B,2,0),"Nessun dato disponibile")</f>
        <v>7</v>
      </c>
      <c r="D2086" t="str">
        <f>_xlfn.XLOOKUP(A2086,[1]Sindaci!$E:$E,[1]Sindaci!$B:$B,"Nessun dato disponibile")</f>
        <v>PIETRO ALBERTI</v>
      </c>
      <c r="E2086" s="9" t="s">
        <v>16343</v>
      </c>
    </row>
    <row r="2087" spans="1:5" x14ac:dyDescent="0.2">
      <c r="A2087" t="s">
        <v>6192</v>
      </c>
      <c r="B2087" t="str">
        <f>IFERROR(VLOOKUP(A2087,PEC!A:D,4,0),"Nessun dato disponibile")</f>
        <v>pec.comune.gambara.bs.it</v>
      </c>
      <c r="C2087">
        <f>IFERROR(VLOOKUP(A2087,SEZIONI!A:B,2,0),"Nessun dato disponibile")</f>
        <v>4</v>
      </c>
      <c r="D2087" t="str">
        <f>_xlfn.XLOOKUP(A2087,[1]Sindaci!$E:$E,[1]Sindaci!$B:$B,"Nessun dato disponibile")</f>
        <v>TIZIANA PANIGARA</v>
      </c>
      <c r="E2087" s="9" t="s">
        <v>16343</v>
      </c>
    </row>
    <row r="2088" spans="1:5" x14ac:dyDescent="0.2">
      <c r="A2088" t="s">
        <v>6232</v>
      </c>
      <c r="B2088" t="str">
        <f>IFERROR(VLOOKUP(A2088,PEC!A:D,4,0),"Nessun dato disponibile")</f>
        <v>anutel.it</v>
      </c>
      <c r="C2088">
        <f>IFERROR(VLOOKUP(A2088,SEZIONI!A:B,2,0),"Nessun dato disponibile")</f>
        <v>3</v>
      </c>
      <c r="D2088" t="str">
        <f>_xlfn.XLOOKUP(A2088,[1]Sindaci!$E:$E,[1]Sindaci!$B:$B,"Nessun dato disponibile")</f>
        <v>ANDREA CIPANI</v>
      </c>
      <c r="E2088" s="9" t="s">
        <v>16343</v>
      </c>
    </row>
    <row r="2089" spans="1:5" x14ac:dyDescent="0.2">
      <c r="A2089" t="s">
        <v>6234</v>
      </c>
      <c r="B2089" t="str">
        <f>IFERROR(VLOOKUP(A2089,PEC!A:D,4,0),"Nessun dato disponibile")</f>
        <v>pec.comune.gardonevaltrompia.bs.it</v>
      </c>
      <c r="C2089">
        <f>IFERROR(VLOOKUP(A2089,SEZIONI!A:B,2,0),"Nessun dato disponibile")</f>
        <v>12</v>
      </c>
      <c r="D2089" t="str">
        <f>_xlfn.XLOOKUP(A2089,[1]Sindaci!$E:$E,[1]Sindaci!$B:$B,"Nessun dato disponibile")</f>
        <v>PIERANGELO LANCELOTTI</v>
      </c>
      <c r="E2089" s="9" t="s">
        <v>16343</v>
      </c>
    </row>
    <row r="2090" spans="1:5" x14ac:dyDescent="0.2">
      <c r="A2090" t="s">
        <v>6242</v>
      </c>
      <c r="B2090" t="str">
        <f>IFERROR(VLOOKUP(A2090,PEC!A:D,4,0),"Nessun dato disponibile")</f>
        <v>pec.comune.gargnano.bs.it</v>
      </c>
      <c r="C2090">
        <f>IFERROR(VLOOKUP(A2090,SEZIONI!A:B,2,0),"Nessun dato disponibile")</f>
        <v>3</v>
      </c>
      <c r="D2090" t="str">
        <f>_xlfn.XLOOKUP(A2090,[1]Sindaci!$E:$E,[1]Sindaci!$B:$B,"Nessun dato disponibile")</f>
        <v>GIOVANNI ALBINI</v>
      </c>
      <c r="E2090" s="9" t="s">
        <v>16343</v>
      </c>
    </row>
    <row r="2091" spans="1:5" x14ac:dyDescent="0.2">
      <c r="A2091" t="s">
        <v>6267</v>
      </c>
      <c r="B2091" t="str">
        <f>IFERROR(VLOOKUP(A2091,PEC!A:D,4,0),"Nessun dato disponibile")</f>
        <v>pec.comune.gavardo.bs.it</v>
      </c>
      <c r="C2091">
        <f>IFERROR(VLOOKUP(A2091,SEZIONI!A:B,2,0),"Nessun dato disponibile")</f>
        <v>11</v>
      </c>
      <c r="D2091" t="str">
        <f>_xlfn.XLOOKUP(A2091,[1]Sindaci!$E:$E,[1]Sindaci!$B:$B,"Nessun dato disponibile")</f>
        <v>DAVIDE COMAGLIO</v>
      </c>
      <c r="E2091" s="9" t="s">
        <v>16343</v>
      </c>
    </row>
    <row r="2092" spans="1:5" x14ac:dyDescent="0.2">
      <c r="A2092" t="s">
        <v>6357</v>
      </c>
      <c r="B2092" t="str">
        <f>IFERROR(VLOOKUP(A2092,PEC!A:D,4,0),"Nessun dato disponibile")</f>
        <v>cert.comune.ghedi.brescia.it</v>
      </c>
      <c r="C2092">
        <f>IFERROR(VLOOKUP(A2092,SEZIONI!A:B,2,0),"Nessun dato disponibile")</f>
        <v>14</v>
      </c>
      <c r="D2092" t="str">
        <f>_xlfn.XLOOKUP(A2092,[1]Sindaci!$E:$E,[1]Sindaci!$B:$B,"Nessun dato disponibile")</f>
        <v>FEDERICO CASALI</v>
      </c>
      <c r="E2092" s="9" t="s">
        <v>16343</v>
      </c>
    </row>
    <row r="2093" spans="1:5" x14ac:dyDescent="0.2">
      <c r="A2093" t="s">
        <v>6373</v>
      </c>
      <c r="B2093" t="str">
        <f>IFERROR(VLOOKUP(A2093,PEC!A:D,4,0),"Nessun dato disponibile")</f>
        <v>pec.comune.gianico.bs.it</v>
      </c>
      <c r="C2093">
        <f>IFERROR(VLOOKUP(A2093,SEZIONI!A:B,2,0),"Nessun dato disponibile")</f>
        <v>2</v>
      </c>
      <c r="D2093" t="str">
        <f>_xlfn.XLOOKUP(A2093,[1]Sindaci!$E:$E,[1]Sindaci!$B:$B,"Nessun dato disponibile")</f>
        <v>MIRCO PENDOLI</v>
      </c>
      <c r="E2093" s="9" t="s">
        <v>16343</v>
      </c>
    </row>
    <row r="2094" spans="1:5" x14ac:dyDescent="0.2">
      <c r="A2094" t="s">
        <v>6542</v>
      </c>
      <c r="B2094" t="str">
        <f>IFERROR(VLOOKUP(A2094,PEC!A:D,4,0),"Nessun dato disponibile")</f>
        <v>cert.saga.it</v>
      </c>
      <c r="C2094">
        <f>IFERROR(VLOOKUP(A2094,SEZIONI!A:B,2,0),"Nessun dato disponibile")</f>
        <v>4</v>
      </c>
      <c r="D2094" t="str">
        <f>_xlfn.XLOOKUP(A2094,[1]Sindaci!$E:$E,[1]Sindaci!$B:$B,"Nessun dato disponibile")</f>
        <v>DANIELE DANCELLI</v>
      </c>
      <c r="E2094" s="9" t="s">
        <v>16343</v>
      </c>
    </row>
    <row r="2095" spans="1:5" x14ac:dyDescent="0.2">
      <c r="A2095" t="s">
        <v>6773</v>
      </c>
      <c r="B2095" t="str">
        <f>IFERROR(VLOOKUP(A2095,PEC!A:D,4,0),"Nessun dato disponibile")</f>
        <v>pec.comune.gussago.bs.it</v>
      </c>
      <c r="C2095">
        <f>IFERROR(VLOOKUP(A2095,SEZIONI!A:B,2,0),"Nessun dato disponibile")</f>
        <v>15</v>
      </c>
      <c r="D2095" t="str">
        <f>_xlfn.XLOOKUP(A2095,[1]Sindaci!$E:$E,[1]Sindaci!$B:$B,"Nessun dato disponibile")</f>
        <v>GIOVANNI COCCOLI</v>
      </c>
      <c r="E2095" s="9" t="s">
        <v>16343</v>
      </c>
    </row>
    <row r="2096" spans="1:5" x14ac:dyDescent="0.2">
      <c r="A2096" t="s">
        <v>6779</v>
      </c>
      <c r="B2096" t="str">
        <f>IFERROR(VLOOKUP(A2096,PEC!A:D,4,0),"Nessun dato disponibile")</f>
        <v>pec.comune.idro.bs.it</v>
      </c>
      <c r="C2096">
        <f>IFERROR(VLOOKUP(A2096,SEZIONI!A:B,2,0),"Nessun dato disponibile")</f>
        <v>2</v>
      </c>
      <c r="D2096" t="str">
        <f>_xlfn.XLOOKUP(A2096,[1]Sindaci!$E:$E,[1]Sindaci!$B:$B,"Nessun dato disponibile")</f>
        <v>ALDO ARMANI</v>
      </c>
      <c r="E2096" s="9" t="s">
        <v>16343</v>
      </c>
    </row>
    <row r="2097" spans="1:5" x14ac:dyDescent="0.2">
      <c r="A2097" t="s">
        <v>6805</v>
      </c>
      <c r="B2097" t="str">
        <f>IFERROR(VLOOKUP(A2097,PEC!A:D,4,0),"Nessun dato disponibile")</f>
        <v>pec.comune.incudine.bs.it</v>
      </c>
      <c r="C2097">
        <f>IFERROR(VLOOKUP(A2097,SEZIONI!A:B,2,0),"Nessun dato disponibile")</f>
        <v>1</v>
      </c>
      <c r="D2097" t="str">
        <f>_xlfn.XLOOKUP(A2097,[1]Sindaci!$E:$E,[1]Sindaci!$B:$B,"Nessun dato disponibile")</f>
        <v>DIEGO CARLI</v>
      </c>
      <c r="E2097" s="9" t="s">
        <v>16343</v>
      </c>
    </row>
    <row r="2098" spans="1:5" x14ac:dyDescent="0.2">
      <c r="A2098" t="s">
        <v>6834</v>
      </c>
      <c r="B2098" t="str">
        <f>IFERROR(VLOOKUP(A2098,PEC!A:D,4,0),"Nessun dato disponibile")</f>
        <v>pec.comune.irma.bs.it</v>
      </c>
      <c r="C2098">
        <f>IFERROR(VLOOKUP(A2098,SEZIONI!A:B,2,0),"Nessun dato disponibile")</f>
        <v>1</v>
      </c>
      <c r="D2098" t="str">
        <f>_xlfn.XLOOKUP(A2098,[1]Sindaci!$E:$E,[1]Sindaci!$B:$B,"Nessun dato disponibile")</f>
        <v>MAURO BERTELLI</v>
      </c>
      <c r="E2098" s="9" t="s">
        <v>16343</v>
      </c>
    </row>
    <row r="2099" spans="1:5" x14ac:dyDescent="0.2">
      <c r="A2099" t="s">
        <v>6847</v>
      </c>
      <c r="B2099" t="str">
        <f>IFERROR(VLOOKUP(A2099,PEC!A:D,4,0),"Nessun dato disponibile")</f>
        <v>pec.comune.iseo.bs.it</v>
      </c>
      <c r="C2099">
        <f>IFERROR(VLOOKUP(A2099,SEZIONI!A:B,2,0),"Nessun dato disponibile")</f>
        <v>8</v>
      </c>
      <c r="D2099" t="str">
        <f>_xlfn.XLOOKUP(A2099,[1]Sindaci!$E:$E,[1]Sindaci!$B:$B,"Nessun dato disponibile")</f>
        <v>MARCO GHITTI</v>
      </c>
      <c r="E2099" s="9" t="s">
        <v>16343</v>
      </c>
    </row>
    <row r="2100" spans="1:5" x14ac:dyDescent="0.2">
      <c r="A2100" t="s">
        <v>6890</v>
      </c>
      <c r="B2100" t="str">
        <f>IFERROR(VLOOKUP(A2100,PEC!A:D,4,0),"Nessun dato disponibile")</f>
        <v>pec.comune.isorella.bs.it</v>
      </c>
      <c r="C2100">
        <f>IFERROR(VLOOKUP(A2100,SEZIONI!A:B,2,0),"Nessun dato disponibile")</f>
        <v>3</v>
      </c>
      <c r="D2100" t="str">
        <f>_xlfn.XLOOKUP(A2100,[1]Sindaci!$E:$E,[1]Sindaci!$B:$B,"Nessun dato disponibile")</f>
        <v>SIMONE BELLARDI</v>
      </c>
      <c r="E2100" s="9" t="s">
        <v>16343</v>
      </c>
    </row>
    <row r="2101" spans="1:5" x14ac:dyDescent="0.2">
      <c r="A2101" t="s">
        <v>7118</v>
      </c>
      <c r="B2101" t="str">
        <f>IFERROR(VLOOKUP(A2101,PEC!A:D,4,0),"Nessun dato disponibile")</f>
        <v>pec.comune.lavenone.bs.it</v>
      </c>
      <c r="C2101">
        <f>IFERROR(VLOOKUP(A2101,SEZIONI!A:B,2,0),"Nessun dato disponibile")</f>
        <v>1</v>
      </c>
      <c r="D2101" t="str">
        <f>_xlfn.XLOOKUP(A2101,[1]Sindaci!$E:$E,[1]Sindaci!$B:$B,"Nessun dato disponibile")</f>
        <v>FRANCO DELFACCIO</v>
      </c>
      <c r="E2101" s="9" t="s">
        <v>16343</v>
      </c>
    </row>
    <row r="2102" spans="1:5" x14ac:dyDescent="0.2">
      <c r="A2102" t="s">
        <v>7160</v>
      </c>
      <c r="B2102" t="str">
        <f>IFERROR(VLOOKUP(A2102,PEC!A:D,4,0),"Nessun dato disponibile")</f>
        <v>pec.comune.leno.bs.it</v>
      </c>
      <c r="C2102">
        <f>IFERROR(VLOOKUP(A2102,SEZIONI!A:B,2,0),"Nessun dato disponibile")</f>
        <v>11</v>
      </c>
      <c r="D2102" t="str">
        <f>_xlfn.XLOOKUP(A2102,[1]Sindaci!$E:$E,[1]Sindaci!$B:$B,"Nessun dato disponibile")</f>
        <v>CRISTINA TEDALDI</v>
      </c>
      <c r="E2102" s="9" t="s">
        <v>16343</v>
      </c>
    </row>
    <row r="2103" spans="1:5" x14ac:dyDescent="0.2">
      <c r="A2103" t="s">
        <v>7265</v>
      </c>
      <c r="B2103" t="str">
        <f>IFERROR(VLOOKUP(A2103,PEC!A:D,4,0),"Nessun dato disponibile")</f>
        <v>pec.comune.limonesulgarda.bs.it</v>
      </c>
      <c r="C2103">
        <f>IFERROR(VLOOKUP(A2103,SEZIONI!A:B,2,0),"Nessun dato disponibile")</f>
        <v>1</v>
      </c>
      <c r="D2103" t="str">
        <f>_xlfn.XLOOKUP(A2103,[1]Sindaci!$E:$E,[1]Sindaci!$B:$B,"Nessun dato disponibile")</f>
        <v>ANTONIO MARTINELLI</v>
      </c>
      <c r="E2103" s="9" t="s">
        <v>16343</v>
      </c>
    </row>
    <row r="2104" spans="1:5" x14ac:dyDescent="0.2">
      <c r="A2104" t="s">
        <v>7339</v>
      </c>
      <c r="B2104" t="str">
        <f>IFERROR(VLOOKUP(A2104,PEC!A:D,4,0),"Nessun dato disponibile")</f>
        <v>pec.comune.lodrino.bs.it</v>
      </c>
      <c r="C2104">
        <f>IFERROR(VLOOKUP(A2104,SEZIONI!A:B,2,0),"Nessun dato disponibile")</f>
        <v>2</v>
      </c>
      <c r="D2104" t="str">
        <f>_xlfn.XLOOKUP(A2104,[1]Sindaci!$E:$E,[1]Sindaci!$B:$B,"Nessun dato disponibile")</f>
        <v>BRUNO BETTINSOLI</v>
      </c>
      <c r="E2104" s="9" t="s">
        <v>16343</v>
      </c>
    </row>
    <row r="2105" spans="1:5" x14ac:dyDescent="0.2">
      <c r="A2105" t="s">
        <v>7341</v>
      </c>
      <c r="B2105" t="str">
        <f>IFERROR(VLOOKUP(A2105,PEC!A:D,4,0),"Nessun dato disponibile")</f>
        <v>pec.comune.lograto.bs.it</v>
      </c>
      <c r="C2105">
        <f>IFERROR(VLOOKUP(A2105,SEZIONI!A:B,2,0),"Nessun dato disponibile")</f>
        <v>3</v>
      </c>
      <c r="D2105" t="str">
        <f>_xlfn.XLOOKUP(A2105,[1]Sindaci!$E:$E,[1]Sindaci!$B:$B,"Nessun dato disponibile")</f>
        <v>GIANANDREA TELO'</v>
      </c>
      <c r="E2105" s="9" t="s">
        <v>16343</v>
      </c>
    </row>
    <row r="2106" spans="1:5" x14ac:dyDescent="0.2">
      <c r="A2106" t="s">
        <v>7363</v>
      </c>
      <c r="B2106" t="str">
        <f>IFERROR(VLOOKUP(A2106,PEC!A:D,4,0),"Nessun dato disponibile")</f>
        <v>pec.comune.lonato.bs.it</v>
      </c>
      <c r="C2106">
        <f>IFERROR(VLOOKUP(A2106,SEZIONI!A:B,2,0),"Nessun dato disponibile")</f>
        <v>14</v>
      </c>
      <c r="D2106" t="str">
        <f>_xlfn.XLOOKUP(A2106,[1]Sindaci!$E:$E,[1]Sindaci!$B:$B,"Nessun dato disponibile")</f>
        <v>ROBERTO TARDANI</v>
      </c>
      <c r="E2106" s="9" t="s">
        <v>16343</v>
      </c>
    </row>
    <row r="2107" spans="1:5" x14ac:dyDescent="0.2">
      <c r="A2107" t="s">
        <v>7373</v>
      </c>
      <c r="B2107" t="str">
        <f>IFERROR(VLOOKUP(A2107,PEC!A:D,4,0),"Nessun dato disponibile")</f>
        <v>pec.comune.longhena.bs.it</v>
      </c>
      <c r="C2107">
        <f>IFERROR(VLOOKUP(A2107,SEZIONI!A:B,2,0),"Nessun dato disponibile")</f>
        <v>1</v>
      </c>
      <c r="D2107" t="str">
        <f>_xlfn.XLOOKUP(A2107,[1]Sindaci!$E:$E,[1]Sindaci!$B:$B,"Nessun dato disponibile")</f>
        <v>GIANCARLO PLODARI</v>
      </c>
      <c r="E2107" s="9" t="s">
        <v>16343</v>
      </c>
    </row>
    <row r="2108" spans="1:5" x14ac:dyDescent="0.2">
      <c r="A2108" t="s">
        <v>7409</v>
      </c>
      <c r="B2108" t="str">
        <f>IFERROR(VLOOKUP(A2108,PEC!A:D,4,0),"Nessun dato disponibile")</f>
        <v>pec.it</v>
      </c>
      <c r="C2108">
        <f>IFERROR(VLOOKUP(A2108,SEZIONI!A:B,2,0),"Nessun dato disponibile")</f>
        <v>1</v>
      </c>
      <c r="D2108" t="str">
        <f>_xlfn.XLOOKUP(A2108,[1]Sindaci!$E:$E,[1]Sindaci!$B:$B,"Nessun dato disponibile")</f>
        <v>MARIO CHIAPPINI</v>
      </c>
      <c r="E2108" s="9" t="s">
        <v>16343</v>
      </c>
    </row>
    <row r="2109" spans="1:5" x14ac:dyDescent="0.2">
      <c r="A2109" t="s">
        <v>7417</v>
      </c>
      <c r="B2109" t="str">
        <f>IFERROR(VLOOKUP(A2109,PEC!A:D,4,0),"Nessun dato disponibile")</f>
        <v>pec.comune.lozio.bs.it</v>
      </c>
      <c r="C2109">
        <f>IFERROR(VLOOKUP(A2109,SEZIONI!A:B,2,0),"Nessun dato disponibile")</f>
        <v>2</v>
      </c>
      <c r="D2109" t="str">
        <f>_xlfn.XLOOKUP(A2109,[1]Sindaci!$E:$E,[1]Sindaci!$B:$B,"Nessun dato disponibile")</f>
        <v>FRANCESCO REGAZZOLI</v>
      </c>
      <c r="E2109" s="9" t="s">
        <v>16343</v>
      </c>
    </row>
    <row r="2110" spans="1:5" x14ac:dyDescent="0.2">
      <c r="A2110" t="s">
        <v>7463</v>
      </c>
      <c r="B2110" t="str">
        <f>IFERROR(VLOOKUP(A2110,PEC!A:D,4,0),"Nessun dato disponibile")</f>
        <v>cert.legalmail.it</v>
      </c>
      <c r="C2110">
        <f>IFERROR(VLOOKUP(A2110,SEZIONI!A:B,2,0),"Nessun dato disponibile")</f>
        <v>26</v>
      </c>
      <c r="D2110" t="str">
        <f>_xlfn.XLOOKUP(A2110,[1]Sindaci!$E:$E,[1]Sindaci!$B:$B,"Nessun dato disponibile")</f>
        <v>JOSEHF FACCHINI</v>
      </c>
      <c r="E2110" s="9" t="s">
        <v>16343</v>
      </c>
    </row>
    <row r="2111" spans="1:5" x14ac:dyDescent="0.2">
      <c r="A2111" t="s">
        <v>7537</v>
      </c>
      <c r="B2111" t="str">
        <f>IFERROR(VLOOKUP(A2111,PEC!A:D,4,0),"Nessun dato disponibile")</f>
        <v>pec.comune.maclodio.bs.it</v>
      </c>
      <c r="C2111">
        <f>IFERROR(VLOOKUP(A2111,SEZIONI!A:B,2,0),"Nessun dato disponibile")</f>
        <v>1</v>
      </c>
      <c r="D2111" t="str">
        <f>_xlfn.XLOOKUP(A2111,[1]Sindaci!$E:$E,[1]Sindaci!$B:$B,"Nessun dato disponibile")</f>
        <v>SIMONE ZANETTI</v>
      </c>
      <c r="E2111" s="9" t="s">
        <v>16343</v>
      </c>
    </row>
    <row r="2112" spans="1:5" x14ac:dyDescent="0.2">
      <c r="A2112" t="s">
        <v>7561</v>
      </c>
      <c r="B2112" t="str">
        <f>IFERROR(VLOOKUP(A2112,PEC!A:D,4,0),"Nessun dato disponibile")</f>
        <v>pec.comune.magasa.bs.it</v>
      </c>
      <c r="C2112">
        <f>IFERROR(VLOOKUP(A2112,SEZIONI!A:B,2,0),"Nessun dato disponibile")</f>
        <v>1</v>
      </c>
      <c r="D2112" t="str">
        <f>_xlfn.XLOOKUP(A2112,[1]Sindaci!$E:$E,[1]Sindaci!$B:$B,"Nessun dato disponibile")</f>
        <v>FEDERICO VENTURINI</v>
      </c>
      <c r="E2112" s="9" t="s">
        <v>16343</v>
      </c>
    </row>
    <row r="2113" spans="1:5" x14ac:dyDescent="0.2">
      <c r="A2113" t="s">
        <v>7619</v>
      </c>
      <c r="B2113" t="str">
        <f>IFERROR(VLOOKUP(A2113,PEC!A:D,4,0),"Nessun dato disponibile")</f>
        <v>pec.comune.mairano.bs.it</v>
      </c>
      <c r="C2113">
        <f>IFERROR(VLOOKUP(A2113,SEZIONI!A:B,2,0),"Nessun dato disponibile")</f>
        <v>3</v>
      </c>
      <c r="D2113" t="str">
        <f>_xlfn.XLOOKUP(A2113,[1]Sindaci!$E:$E,[1]Sindaci!$B:$B,"Nessun dato disponibile")</f>
        <v>IGOR ZACCHI</v>
      </c>
      <c r="E2113" s="9" t="s">
        <v>16343</v>
      </c>
    </row>
    <row r="2114" spans="1:5" x14ac:dyDescent="0.2">
      <c r="A2114" t="s">
        <v>7635</v>
      </c>
      <c r="B2114" t="str">
        <f>IFERROR(VLOOKUP(A2114,PEC!A:D,4,0),"Nessun dato disponibile")</f>
        <v>pec.comune.malegno.bs.it</v>
      </c>
      <c r="C2114">
        <f>IFERROR(VLOOKUP(A2114,SEZIONI!A:B,2,0),"Nessun dato disponibile")</f>
        <v>2</v>
      </c>
      <c r="D2114" t="str">
        <f>_xlfn.XLOOKUP(A2114,[1]Sindaci!$E:$E,[1]Sindaci!$B:$B,"Nessun dato disponibile")</f>
        <v>PAOLO ERBA</v>
      </c>
      <c r="E2114" s="9" t="s">
        <v>16343</v>
      </c>
    </row>
    <row r="2115" spans="1:5" x14ac:dyDescent="0.2">
      <c r="A2115" t="s">
        <v>7656</v>
      </c>
      <c r="B2115" t="str">
        <f>IFERROR(VLOOKUP(A2115,PEC!A:D,4,0),"Nessun dato disponibile")</f>
        <v>pec.comune.malonno.bs.it</v>
      </c>
      <c r="C2115">
        <f>IFERROR(VLOOKUP(A2115,SEZIONI!A:B,2,0),"Nessun dato disponibile")</f>
        <v>4</v>
      </c>
      <c r="D2115" t="str">
        <f>_xlfn.XLOOKUP(A2115,[1]Sindaci!$E:$E,[1]Sindaci!$B:$B,"Nessun dato disponibile")</f>
        <v>GIOVANNI GHIRARDI</v>
      </c>
      <c r="E2115" s="9" t="s">
        <v>16343</v>
      </c>
    </row>
    <row r="2116" spans="1:5" x14ac:dyDescent="0.2">
      <c r="A2116" t="s">
        <v>7683</v>
      </c>
      <c r="B2116" t="str">
        <f>IFERROR(VLOOKUP(A2116,PEC!A:D,4,0),"Nessun dato disponibile")</f>
        <v>pec.comune.manerbadelgarda.bs.it</v>
      </c>
      <c r="C2116">
        <f>IFERROR(VLOOKUP(A2116,SEZIONI!A:B,2,0),"Nessun dato disponibile")</f>
        <v>5</v>
      </c>
      <c r="D2116" t="str">
        <f>_xlfn.XLOOKUP(A2116,[1]Sindaci!$E:$E,[1]Sindaci!$B:$B,"Nessun dato disponibile")</f>
        <v>FLAVIANO MATTIOTTI</v>
      </c>
      <c r="E2116" s="9" t="s">
        <v>16343</v>
      </c>
    </row>
    <row r="2117" spans="1:5" x14ac:dyDescent="0.2">
      <c r="A2117" t="s">
        <v>7685</v>
      </c>
      <c r="B2117" t="str">
        <f>IFERROR(VLOOKUP(A2117,PEC!A:D,4,0),"Nessun dato disponibile")</f>
        <v>pec.comune.manerbio.bs.it</v>
      </c>
      <c r="C2117">
        <f>IFERROR(VLOOKUP(A2117,SEZIONI!A:B,2,0),"Nessun dato disponibile")</f>
        <v>13</v>
      </c>
      <c r="D2117" t="str">
        <f>_xlfn.XLOOKUP(A2117,[1]Sindaci!$E:$E,[1]Sindaci!$B:$B,"Nessun dato disponibile")</f>
        <v>SAMUELE ALGHISI</v>
      </c>
      <c r="E2117" s="9" t="s">
        <v>16343</v>
      </c>
    </row>
    <row r="2118" spans="1:5" x14ac:dyDescent="0.2">
      <c r="A2118" t="s">
        <v>7752</v>
      </c>
      <c r="B2118" t="str">
        <f>IFERROR(VLOOKUP(A2118,PEC!A:D,4,0),"Nessun dato disponibile")</f>
        <v>pec.comune.marcheno.bs.it</v>
      </c>
      <c r="C2118">
        <f>IFERROR(VLOOKUP(A2118,SEZIONI!A:B,2,0),"Nessun dato disponibile")</f>
        <v>5</v>
      </c>
      <c r="D2118" t="str">
        <f>_xlfn.XLOOKUP(A2118,[1]Sindaci!$E:$E,[1]Sindaci!$B:$B,"Nessun dato disponibile")</f>
        <v>DIEGO BERTUSSI</v>
      </c>
      <c r="E2118" s="9" t="s">
        <v>16343</v>
      </c>
    </row>
    <row r="2119" spans="1:5" x14ac:dyDescent="0.2">
      <c r="A2119" t="s">
        <v>7805</v>
      </c>
      <c r="B2119" t="str">
        <f>IFERROR(VLOOKUP(A2119,PEC!A:D,4,0),"Nessun dato disponibile")</f>
        <v>pec.comune.marmentino.bs.it</v>
      </c>
      <c r="C2119">
        <f>IFERROR(VLOOKUP(A2119,SEZIONI!A:B,2,0),"Nessun dato disponibile")</f>
        <v>1</v>
      </c>
      <c r="D2119" t="str">
        <f>_xlfn.XLOOKUP(A2119,[1]Sindaci!$E:$E,[1]Sindaci!$B:$B,"Nessun dato disponibile")</f>
        <v>ILARIO MEDAGLIA</v>
      </c>
      <c r="E2119" s="9" t="s">
        <v>16343</v>
      </c>
    </row>
    <row r="2120" spans="1:5" x14ac:dyDescent="0.2">
      <c r="A2120" t="s">
        <v>7813</v>
      </c>
      <c r="B2120" t="str">
        <f>IFERROR(VLOOKUP(A2120,PEC!A:D,4,0),"Nessun dato disponibile")</f>
        <v>pec.comune.marone.bs.it</v>
      </c>
      <c r="C2120">
        <f>IFERROR(VLOOKUP(A2120,SEZIONI!A:B,2,0),"Nessun dato disponibile")</f>
        <v>3</v>
      </c>
      <c r="D2120" t="str">
        <f>_xlfn.XLOOKUP(A2120,[1]Sindaci!$E:$E,[1]Sindaci!$B:$B,"Nessun dato disponibile")</f>
        <v>ALESSIO RINALDI</v>
      </c>
      <c r="E2120" s="9" t="s">
        <v>16343</v>
      </c>
    </row>
    <row r="2121" spans="1:5" x14ac:dyDescent="0.2">
      <c r="A2121" t="s">
        <v>7964</v>
      </c>
      <c r="B2121" t="str">
        <f>IFERROR(VLOOKUP(A2121,PEC!A:D,4,0),"Nessun dato disponibile")</f>
        <v>pec.it</v>
      </c>
      <c r="C2121">
        <f>IFERROR(VLOOKUP(A2121,SEZIONI!A:B,2,0),"Nessun dato disponibile")</f>
        <v>10</v>
      </c>
      <c r="D2121" t="str">
        <f>_xlfn.XLOOKUP(A2121,[1]Sindaci!$E:$E,[1]Sindaci!$B:$B,"Nessun dato disponibile")</f>
        <v>FABIO ZOTTI</v>
      </c>
      <c r="E2121" s="9" t="s">
        <v>16343</v>
      </c>
    </row>
    <row r="2122" spans="1:5" x14ac:dyDescent="0.2">
      <c r="A2122" t="s">
        <v>8180</v>
      </c>
      <c r="B2122" t="str">
        <f>IFERROR(VLOOKUP(A2122,PEC!A:D,4,0),"Nessun dato disponibile")</f>
        <v>cert.comune.milzano.bs.it</v>
      </c>
      <c r="C2122">
        <f>IFERROR(VLOOKUP(A2122,SEZIONI!A:B,2,0),"Nessun dato disponibile")</f>
        <v>2</v>
      </c>
      <c r="D2122" t="str">
        <f>_xlfn.XLOOKUP(A2122,[1]Sindaci!$E:$E,[1]Sindaci!$B:$B,"Nessun dato disponibile")</f>
        <v>MASSIMO GIUSTIZIERO</v>
      </c>
      <c r="E2122" s="9" t="s">
        <v>16343</v>
      </c>
    </row>
    <row r="2123" spans="1:5" x14ac:dyDescent="0.2">
      <c r="A2123" t="s">
        <v>8409</v>
      </c>
      <c r="B2123" t="str">
        <f>IFERROR(VLOOKUP(A2123,PEC!A:D,4,0),"Nessun dato disponibile")</f>
        <v>pec.comune.monigadelgarda.bs.it</v>
      </c>
      <c r="C2123">
        <f>IFERROR(VLOOKUP(A2123,SEZIONI!A:B,2,0),"Nessun dato disponibile")</f>
        <v>2</v>
      </c>
      <c r="D2123" t="str">
        <f>_xlfn.XLOOKUP(A2123,[1]Sindaci!$E:$E,[1]Sindaci!$B:$B,"Nessun dato disponibile")</f>
        <v>RENATO MARCOLI</v>
      </c>
      <c r="E2123" s="9" t="s">
        <v>16343</v>
      </c>
    </row>
    <row r="2124" spans="1:5" x14ac:dyDescent="0.2">
      <c r="A2124" t="s">
        <v>8413</v>
      </c>
      <c r="B2124" t="str">
        <f>IFERROR(VLOOKUP(A2124,PEC!A:D,4,0),"Nessun dato disponibile")</f>
        <v>pec.comune.monno.bs.it</v>
      </c>
      <c r="C2124">
        <f>IFERROR(VLOOKUP(A2124,SEZIONI!A:B,2,0),"Nessun dato disponibile")</f>
        <v>1</v>
      </c>
      <c r="D2124" t="str">
        <f>_xlfn.XLOOKUP(A2124,[1]Sindaci!$E:$E,[1]Sindaci!$B:$B,"Nessun dato disponibile")</f>
        <v>ROMANO CALDINELLI</v>
      </c>
      <c r="E2124" s="9" t="s">
        <v>16343</v>
      </c>
    </row>
    <row r="2125" spans="1:5" x14ac:dyDescent="0.2">
      <c r="A2125" t="s">
        <v>8529</v>
      </c>
      <c r="B2125" t="str">
        <f>IFERROR(VLOOKUP(A2125,PEC!A:D,4,0),"Nessun dato disponibile")</f>
        <v>cert.comune.monteisola.bs.it</v>
      </c>
      <c r="C2125">
        <f>IFERROR(VLOOKUP(A2125,SEZIONI!A:B,2,0),"Nessun dato disponibile")</f>
        <v>2</v>
      </c>
      <c r="D2125" t="str">
        <f>_xlfn.XLOOKUP(A2125,[1]Sindaci!$E:$E,[1]Sindaci!$B:$B,"Nessun dato disponibile")</f>
        <v>FIORELLO TURLA</v>
      </c>
      <c r="E2125" s="9" t="s">
        <v>16343</v>
      </c>
    </row>
    <row r="2126" spans="1:5" x14ac:dyDescent="0.2">
      <c r="A2126" t="s">
        <v>8875</v>
      </c>
      <c r="B2126" t="str">
        <f>IFERROR(VLOOKUP(A2126,PEC!A:D,4,0),"Nessun dato disponibile")</f>
        <v>pec.comune.monticellibrusati.bs.it</v>
      </c>
      <c r="C2126">
        <f>IFERROR(VLOOKUP(A2126,SEZIONI!A:B,2,0),"Nessun dato disponibile")</f>
        <v>4</v>
      </c>
      <c r="D2126" t="str">
        <f>_xlfn.XLOOKUP(A2126,[1]Sindaci!$E:$E,[1]Sindaci!$B:$B,"Nessun dato disponibile")</f>
        <v>PAOLO MUSATTI</v>
      </c>
      <c r="E2126" s="9" t="s">
        <v>16343</v>
      </c>
    </row>
    <row r="2127" spans="1:5" x14ac:dyDescent="0.2">
      <c r="A2127" t="s">
        <v>8887</v>
      </c>
      <c r="B2127" t="str">
        <f>IFERROR(VLOOKUP(A2127,PEC!A:D,4,0),"Nessun dato disponibile")</f>
        <v>cert.montichiari.it</v>
      </c>
      <c r="C2127">
        <f>IFERROR(VLOOKUP(A2127,SEZIONI!A:B,2,0),"Nessun dato disponibile")</f>
        <v>18</v>
      </c>
      <c r="D2127" t="str">
        <f>_xlfn.XLOOKUP(A2127,[1]Sindaci!$E:$E,[1]Sindaci!$B:$B,"Nessun dato disponibile")</f>
        <v>MARCO TOGNI</v>
      </c>
      <c r="E2127" s="9" t="s">
        <v>16343</v>
      </c>
    </row>
    <row r="2128" spans="1:5" x14ac:dyDescent="0.2">
      <c r="A2128" t="s">
        <v>8897</v>
      </c>
      <c r="B2128" t="str">
        <f>IFERROR(VLOOKUP(A2128,PEC!A:D,4,0),"Nessun dato disponibile")</f>
        <v>pec.comune.montirone.bs.it</v>
      </c>
      <c r="C2128">
        <f>IFERROR(VLOOKUP(A2128,SEZIONI!A:B,2,0),"Nessun dato disponibile")</f>
        <v>4</v>
      </c>
      <c r="D2128" t="str">
        <f>_xlfn.XLOOKUP(A2128,[1]Sindaci!$E:$E,[1]Sindaci!$B:$B,"Nessun dato disponibile")</f>
        <v>FILIPPO SPAGNOLI</v>
      </c>
      <c r="E2128" s="9" t="s">
        <v>16343</v>
      </c>
    </row>
    <row r="2129" spans="1:5" x14ac:dyDescent="0.2">
      <c r="A2129" t="s">
        <v>9088</v>
      </c>
      <c r="B2129" t="str">
        <f>IFERROR(VLOOKUP(A2129,PEC!A:D,4,0),"Nessun dato disponibile")</f>
        <v>pec.comune.mura.bs.it</v>
      </c>
      <c r="C2129">
        <f>IFERROR(VLOOKUP(A2129,SEZIONI!A:B,2,0),"Nessun dato disponibile")</f>
        <v>1</v>
      </c>
      <c r="D2129" t="str">
        <f>_xlfn.XLOOKUP(A2129,[1]Sindaci!$E:$E,[1]Sindaci!$B:$B,"Nessun dato disponibile")</f>
        <v>NICOLA ANGIOLA FLOCCHINI</v>
      </c>
      <c r="E2129" s="9" t="s">
        <v>16343</v>
      </c>
    </row>
    <row r="2130" spans="1:5" x14ac:dyDescent="0.2">
      <c r="A2130" t="s">
        <v>9108</v>
      </c>
      <c r="B2130" t="str">
        <f>IFERROR(VLOOKUP(A2130,PEC!A:D,4,0),"Nessun dato disponibile")</f>
        <v>legal.intred.it</v>
      </c>
      <c r="C2130">
        <f>IFERROR(VLOOKUP(A2130,SEZIONI!A:B,2,0),"Nessun dato disponibile")</f>
        <v>2</v>
      </c>
      <c r="D2130" t="str">
        <f>_xlfn.XLOOKUP(A2130,[1]Sindaci!$E:$E,[1]Sindaci!$B:$B,"Nessun dato disponibile")</f>
        <v>GIOVANNI BENEDETTI</v>
      </c>
      <c r="E2130" s="9" t="s">
        <v>16343</v>
      </c>
    </row>
    <row r="2131" spans="1:5" x14ac:dyDescent="0.2">
      <c r="A2131" t="s">
        <v>9151</v>
      </c>
      <c r="B2131" t="str">
        <f>IFERROR(VLOOKUP(A2131,PEC!A:D,4,0),"Nessun dato disponibile")</f>
        <v>pec.comune.nave.bs.it</v>
      </c>
      <c r="C2131">
        <f>IFERROR(VLOOKUP(A2131,SEZIONI!A:B,2,0),"Nessun dato disponibile")</f>
        <v>11</v>
      </c>
      <c r="D2131" t="str">
        <f>_xlfn.XLOOKUP(A2131,[1]Sindaci!$E:$E,[1]Sindaci!$B:$B,"Nessun dato disponibile")</f>
        <v>MATTEO FRANZONI</v>
      </c>
      <c r="E2131" s="9" t="s">
        <v>16343</v>
      </c>
    </row>
    <row r="2132" spans="1:5" x14ac:dyDescent="0.2">
      <c r="A2132" t="s">
        <v>9201</v>
      </c>
      <c r="B2132" t="str">
        <f>IFERROR(VLOOKUP(A2132,PEC!A:D,4,0),"Nessun dato disponibile")</f>
        <v>pec.regione.lombardia.it</v>
      </c>
      <c r="C2132">
        <f>IFERROR(VLOOKUP(A2132,SEZIONI!A:B,2,0),"Nessun dato disponibile")</f>
        <v>2</v>
      </c>
      <c r="D2132" t="str">
        <f>_xlfn.XLOOKUP(A2132,[1]Sindaci!$E:$E,[1]Sindaci!$B:$B,"Nessun dato disponibile")</f>
        <v>CARLO SACRISTANI</v>
      </c>
      <c r="E2132" s="9" t="s">
        <v>16343</v>
      </c>
    </row>
    <row r="2133" spans="1:5" x14ac:dyDescent="0.2">
      <c r="A2133" t="s">
        <v>9370</v>
      </c>
      <c r="B2133" t="str">
        <f>IFERROR(VLOOKUP(A2133,PEC!A:D,4,0),"Nessun dato disponibile")</f>
        <v>pec.comune.nuvolento.bs.it</v>
      </c>
      <c r="C2133">
        <f>IFERROR(VLOOKUP(A2133,SEZIONI!A:B,2,0),"Nessun dato disponibile")</f>
        <v>3</v>
      </c>
      <c r="D2133" t="str">
        <f>_xlfn.XLOOKUP(A2133,[1]Sindaci!$E:$E,[1]Sindaci!$B:$B,"Nessun dato disponibile")</f>
        <v>GIOVANNI SANTINI</v>
      </c>
      <c r="E2133" s="9" t="s">
        <v>16343</v>
      </c>
    </row>
    <row r="2134" spans="1:5" x14ac:dyDescent="0.2">
      <c r="A2134" t="s">
        <v>9372</v>
      </c>
      <c r="B2134" t="str">
        <f>IFERROR(VLOOKUP(A2134,PEC!A:D,4,0),"Nessun dato disponibile")</f>
        <v>pec.comune.nuvolera.bs.it</v>
      </c>
      <c r="C2134">
        <f>IFERROR(VLOOKUP(A2134,SEZIONI!A:B,2,0),"Nessun dato disponibile")</f>
        <v>4</v>
      </c>
      <c r="D2134" t="str">
        <f>_xlfn.XLOOKUP(A2134,[1]Sindaci!$E:$E,[1]Sindaci!$B:$B,"Nessun dato disponibile")</f>
        <v>ANDREA AGNELLI</v>
      </c>
      <c r="E2134" s="9" t="s">
        <v>16343</v>
      </c>
    </row>
    <row r="2135" spans="1:5" x14ac:dyDescent="0.2">
      <c r="A2135" t="s">
        <v>9392</v>
      </c>
      <c r="B2135" t="str">
        <f>IFERROR(VLOOKUP(A2135,PEC!A:D,4,0),"Nessun dato disponibile")</f>
        <v>pec.comune.odolo.bs.it</v>
      </c>
      <c r="C2135">
        <f>IFERROR(VLOOKUP(A2135,SEZIONI!A:B,2,0),"Nessun dato disponibile")</f>
        <v>2</v>
      </c>
      <c r="D2135" t="str">
        <f>_xlfn.XLOOKUP(A2135,[1]Sindaci!$E:$E,[1]Sindaci!$B:$B,"Nessun dato disponibile")</f>
        <v>MARINO ZINELLI</v>
      </c>
      <c r="E2135" s="9" t="s">
        <v>16343</v>
      </c>
    </row>
    <row r="2136" spans="1:5" x14ac:dyDescent="0.2">
      <c r="A2136" t="s">
        <v>9402</v>
      </c>
      <c r="B2136" t="str">
        <f>IFERROR(VLOOKUP(A2136,PEC!A:D,4,0),"Nessun dato disponibile")</f>
        <v>cert.comune.offlaga.bs.it</v>
      </c>
      <c r="C2136">
        <f>IFERROR(VLOOKUP(A2136,SEZIONI!A:B,2,0),"Nessun dato disponibile")</f>
        <v>4</v>
      </c>
      <c r="D2136" t="str">
        <f>_xlfn.XLOOKUP(A2136,[1]Sindaci!$E:$E,[1]Sindaci!$B:$B,"Nessun dato disponibile")</f>
        <v>GIANCARLO MAZZA</v>
      </c>
      <c r="E2136" s="9" t="s">
        <v>16343</v>
      </c>
    </row>
    <row r="2137" spans="1:5" x14ac:dyDescent="0.2">
      <c r="A2137" t="s">
        <v>9477</v>
      </c>
      <c r="B2137" t="str">
        <f>IFERROR(VLOOKUP(A2137,PEC!A:D,4,0),"Nessun dato disponibile")</f>
        <v>pec.comune.ome.bs.it</v>
      </c>
      <c r="C2137">
        <f>IFERROR(VLOOKUP(A2137,SEZIONI!A:B,2,0),"Nessun dato disponibile")</f>
        <v>3</v>
      </c>
      <c r="D2137" t="str">
        <f>_xlfn.XLOOKUP(A2137,[1]Sindaci!$E:$E,[1]Sindaci!$B:$B,"Nessun dato disponibile")</f>
        <v>ALBERTO VANOGLIO</v>
      </c>
      <c r="E2137" s="9" t="s">
        <v>16343</v>
      </c>
    </row>
    <row r="2138" spans="1:5" x14ac:dyDescent="0.2">
      <c r="A2138" t="s">
        <v>9495</v>
      </c>
      <c r="B2138" t="str">
        <f>IFERROR(VLOOKUP(A2138,PEC!A:D,4,0),"Nessun dato disponibile")</f>
        <v>pec.comune.ono-san-pietro.bs.it</v>
      </c>
      <c r="C2138">
        <f>IFERROR(VLOOKUP(A2138,SEZIONI!A:B,2,0),"Nessun dato disponibile")</f>
        <v>1</v>
      </c>
      <c r="D2138" t="str">
        <f>_xlfn.XLOOKUP(A2138,[1]Sindaci!$E:$E,[1]Sindaci!$B:$B,"Nessun dato disponibile")</f>
        <v>FIORENZO FORMENTELLI</v>
      </c>
      <c r="E2138" s="9" t="s">
        <v>16343</v>
      </c>
    </row>
    <row r="2139" spans="1:5" x14ac:dyDescent="0.2">
      <c r="A2139" t="s">
        <v>9614</v>
      </c>
      <c r="B2139" t="str">
        <f>IFERROR(VLOOKUP(A2139,PEC!A:D,4,0),"Nessun dato disponibile")</f>
        <v>pec.comune.orzinuovi.bs.it</v>
      </c>
      <c r="C2139">
        <f>IFERROR(VLOOKUP(A2139,SEZIONI!A:B,2,0),"Nessun dato disponibile")</f>
        <v>10</v>
      </c>
      <c r="D2139" t="str">
        <f>_xlfn.XLOOKUP(A2139,[1]Sindaci!$E:$E,[1]Sindaci!$B:$B,"Nessun dato disponibile")</f>
        <v>GIANPIETRO MAFFONI</v>
      </c>
      <c r="E2139" s="9" t="s">
        <v>16343</v>
      </c>
    </row>
    <row r="2140" spans="1:5" x14ac:dyDescent="0.2">
      <c r="A2140" t="s">
        <v>9616</v>
      </c>
      <c r="B2140" t="str">
        <f>IFERROR(VLOOKUP(A2140,PEC!A:D,4,0),"Nessun dato disponibile")</f>
        <v>pec.comune.orzivecchi.bs.it</v>
      </c>
      <c r="C2140">
        <f>IFERROR(VLOOKUP(A2140,SEZIONI!A:B,2,0),"Nessun dato disponibile")</f>
        <v>2</v>
      </c>
      <c r="D2140" t="str">
        <f>_xlfn.XLOOKUP(A2140,[1]Sindaci!$E:$E,[1]Sindaci!$B:$B,"Nessun dato disponibile")</f>
        <v>GIANLUIGI STURLA</v>
      </c>
      <c r="E2140" s="9" t="s">
        <v>16343</v>
      </c>
    </row>
    <row r="2141" spans="1:5" x14ac:dyDescent="0.2">
      <c r="A2141" t="s">
        <v>9654</v>
      </c>
      <c r="B2141" t="str">
        <f>IFERROR(VLOOKUP(A2141,PEC!A:D,4,0),"Nessun dato disponibile")</f>
        <v>legalmail.it</v>
      </c>
      <c r="C2141">
        <f>IFERROR(VLOOKUP(A2141,SEZIONI!A:B,2,0),"Nessun dato disponibile")</f>
        <v>10</v>
      </c>
      <c r="D2141" t="str">
        <f>_xlfn.XLOOKUP(A2141,[1]Sindaci!$E:$E,[1]Sindaci!$B:$B,"Nessun dato disponibile")</f>
        <v>GIOVANNI BATTISTA SARNICO</v>
      </c>
      <c r="E2141" s="9" t="s">
        <v>16343</v>
      </c>
    </row>
    <row r="2142" spans="1:5" x14ac:dyDescent="0.2">
      <c r="A2142" t="s">
        <v>9662</v>
      </c>
      <c r="B2142" t="str">
        <f>IFERROR(VLOOKUP(A2142,PEC!A:D,4,0),"Nessun dato disponibile")</f>
        <v>pec.regione.lombardia.it</v>
      </c>
      <c r="C2142">
        <f>IFERROR(VLOOKUP(A2142,SEZIONI!A:B,2,0),"Nessun dato disponibile")</f>
        <v>2</v>
      </c>
      <c r="D2142" t="str">
        <f>_xlfn.XLOOKUP(A2142,[1]Sindaci!$E:$E,[1]Sindaci!$B:$B,"Nessun dato disponibile")</f>
        <v>CRISTIAN FARISE'</v>
      </c>
      <c r="E2142" s="9" t="s">
        <v>16343</v>
      </c>
    </row>
    <row r="2143" spans="1:5" x14ac:dyDescent="0.2">
      <c r="A2143" t="s">
        <v>9732</v>
      </c>
      <c r="B2143" t="str">
        <f>IFERROR(VLOOKUP(A2143,PEC!A:D,4,0),"Nessun dato disponibile")</f>
        <v>legalmail.it</v>
      </c>
      <c r="C2143">
        <f>IFERROR(VLOOKUP(A2143,SEZIONI!A:B,2,0),"Nessun dato disponibile")</f>
        <v>5</v>
      </c>
      <c r="D2143" t="str">
        <f>_xlfn.XLOOKUP(A2143,[1]Sindaci!$E:$E,[1]Sindaci!$B:$B,"Nessun dato disponibile")</f>
        <v>ALBINO ZULIANI</v>
      </c>
      <c r="E2143" s="9" t="s">
        <v>16343</v>
      </c>
    </row>
    <row r="2144" spans="1:5" x14ac:dyDescent="0.2">
      <c r="A2144" t="s">
        <v>9740</v>
      </c>
      <c r="B2144" t="str">
        <f>IFERROR(VLOOKUP(A2144,PEC!A:D,4,0),"Nessun dato disponibile")</f>
        <v>pec.comune.padernofranciacorta.bs.it</v>
      </c>
      <c r="C2144">
        <f>IFERROR(VLOOKUP(A2144,SEZIONI!A:B,2,0),"Nessun dato disponibile")</f>
        <v>3</v>
      </c>
      <c r="D2144" t="str">
        <f>_xlfn.XLOOKUP(A2144,[1]Sindaci!$E:$E,[1]Sindaci!$B:$B,"Nessun dato disponibile")</f>
        <v>SILVIA GARES</v>
      </c>
      <c r="E2144" s="9" t="s">
        <v>16343</v>
      </c>
    </row>
    <row r="2145" spans="1:5" x14ac:dyDescent="0.2">
      <c r="A2145" t="s">
        <v>9778</v>
      </c>
      <c r="B2145" t="str">
        <f>IFERROR(VLOOKUP(A2145,PEC!A:D,4,0),"Nessun dato disponibile")</f>
        <v>pec.comune.paisco-loveno.bs.it</v>
      </c>
      <c r="C2145">
        <f>IFERROR(VLOOKUP(A2145,SEZIONI!A:B,2,0),"Nessun dato disponibile")</f>
        <v>1</v>
      </c>
      <c r="D2145" t="str">
        <f>_xlfn.XLOOKUP(A2145,[1]Sindaci!$E:$E,[1]Sindaci!$B:$B,"Nessun dato disponibile")</f>
        <v>BERNARDO MASCHERPA</v>
      </c>
      <c r="E2145" s="9" t="s">
        <v>16343</v>
      </c>
    </row>
    <row r="2146" spans="1:5" x14ac:dyDescent="0.2">
      <c r="A2146" t="s">
        <v>9780</v>
      </c>
      <c r="B2146" t="str">
        <f>IFERROR(VLOOKUP(A2146,PEC!A:D,4,0),"Nessun dato disponibile")</f>
        <v>pec.comune.paitone.bs.it</v>
      </c>
      <c r="C2146">
        <f>IFERROR(VLOOKUP(A2146,SEZIONI!A:B,2,0),"Nessun dato disponibile")</f>
        <v>2</v>
      </c>
      <c r="D2146" t="str">
        <f>_xlfn.XLOOKUP(A2146,[1]Sindaci!$E:$E,[1]Sindaci!$B:$B,"Nessun dato disponibile")</f>
        <v>ALBERTO MAESTRI</v>
      </c>
      <c r="E2146" s="9" t="s">
        <v>16343</v>
      </c>
    </row>
    <row r="2147" spans="1:5" x14ac:dyDescent="0.2">
      <c r="A2147" t="s">
        <v>9814</v>
      </c>
      <c r="B2147" t="str">
        <f>IFERROR(VLOOKUP(A2147,PEC!A:D,4,0),"Nessun dato disponibile")</f>
        <v>palazzolo.viapec.it</v>
      </c>
      <c r="C2147">
        <f>IFERROR(VLOOKUP(A2147,SEZIONI!A:B,2,0),"Nessun dato disponibile")</f>
        <v>15</v>
      </c>
      <c r="D2147" t="str">
        <f>_xlfn.XLOOKUP(A2147,[1]Sindaci!$E:$E,[1]Sindaci!$B:$B,"Nessun dato disponibile")</f>
        <v>GIANMARCO COSSANDI</v>
      </c>
      <c r="E2147" s="9" t="s">
        <v>16343</v>
      </c>
    </row>
    <row r="2148" spans="1:5" x14ac:dyDescent="0.2">
      <c r="A2148" t="s">
        <v>9900</v>
      </c>
      <c r="B2148" t="str">
        <f>IFERROR(VLOOKUP(A2148,PEC!A:D,4,0),"Nessun dato disponibile")</f>
        <v>pec.comune.paratico.bs.it</v>
      </c>
      <c r="C2148">
        <f>IFERROR(VLOOKUP(A2148,SEZIONI!A:B,2,0),"Nessun dato disponibile")</f>
        <v>4</v>
      </c>
      <c r="D2148" t="str">
        <f>_xlfn.XLOOKUP(A2148,[1]Sindaci!$E:$E,[1]Sindaci!$B:$B,"Nessun dato disponibile")</f>
        <v>GIANBATTISTA MINISTRINI</v>
      </c>
      <c r="E2148" s="9" t="s">
        <v>16343</v>
      </c>
    </row>
    <row r="2149" spans="1:5" x14ac:dyDescent="0.2">
      <c r="A2149" t="s">
        <v>9940</v>
      </c>
      <c r="B2149" t="str">
        <f>IFERROR(VLOOKUP(A2149,PEC!A:D,4,0),"Nessun dato disponibile")</f>
        <v>pec.comunepaspardo.eu</v>
      </c>
      <c r="C2149">
        <f>IFERROR(VLOOKUP(A2149,SEZIONI!A:B,2,0),"Nessun dato disponibile")</f>
        <v>1</v>
      </c>
      <c r="D2149" t="str">
        <f>_xlfn.XLOOKUP(A2149,[1]Sindaci!$E:$E,[1]Sindaci!$B:$B,"Nessun dato disponibile")</f>
        <v>PEDRO FABIO DE</v>
      </c>
      <c r="E2149" s="9" t="s">
        <v>16343</v>
      </c>
    </row>
    <row r="2150" spans="1:5" x14ac:dyDescent="0.2">
      <c r="A2150" t="s">
        <v>9946</v>
      </c>
      <c r="B2150" t="str">
        <f>IFERROR(VLOOKUP(A2150,PEC!A:D,4,0),"Nessun dato disponibile")</f>
        <v>pec.comune.passirano.bs.it</v>
      </c>
      <c r="C2150">
        <f>IFERROR(VLOOKUP(A2150,SEZIONI!A:B,2,0),"Nessun dato disponibile")</f>
        <v>6</v>
      </c>
      <c r="D2150" t="str">
        <f>_xlfn.XLOOKUP(A2150,[1]Sindaci!$E:$E,[1]Sindaci!$B:$B,"Nessun dato disponibile")</f>
        <v>INVERARDI FRANCESCO PASINI</v>
      </c>
      <c r="E2150" s="9" t="s">
        <v>16343</v>
      </c>
    </row>
    <row r="2151" spans="1:5" x14ac:dyDescent="0.2">
      <c r="A2151" t="s">
        <v>9993</v>
      </c>
      <c r="B2151" t="str">
        <f>IFERROR(VLOOKUP(A2151,PEC!A:D,4,0),"Nessun dato disponibile")</f>
        <v>pec.comune.pavone-del-mella.bs.it</v>
      </c>
      <c r="C2151">
        <f>IFERROR(VLOOKUP(A2151,SEZIONI!A:B,2,0),"Nessun dato disponibile")</f>
        <v>2</v>
      </c>
      <c r="D2151" t="str">
        <f>_xlfn.XLOOKUP(A2151,[1]Sindaci!$E:$E,[1]Sindaci!$B:$B,"Nessun dato disponibile")</f>
        <v>MARIA TERESA VIVALDINI</v>
      </c>
      <c r="E2151" s="9" t="s">
        <v>16343</v>
      </c>
    </row>
    <row r="2152" spans="1:5" x14ac:dyDescent="0.2">
      <c r="A2152" t="s">
        <v>12494</v>
      </c>
      <c r="B2152" t="str">
        <f>IFERROR(VLOOKUP(A2152,PEC!A:D,4,0),"Nessun dato disponibile")</f>
        <v>pec.regione.lombardia.it</v>
      </c>
      <c r="C2152">
        <f>IFERROR(VLOOKUP(A2152,SEZIONI!A:B,2,0),"Nessun dato disponibile")</f>
        <v>4</v>
      </c>
      <c r="D2152" t="str">
        <f>_xlfn.XLOOKUP(A2152,[1]Sindaci!$E:$E,[1]Sindaci!$B:$B,"Nessun dato disponibile")</f>
        <v>GIANCARLA ZERNINI</v>
      </c>
      <c r="E2152" s="9" t="s">
        <v>16343</v>
      </c>
    </row>
    <row r="2153" spans="1:5" x14ac:dyDescent="0.2">
      <c r="A2153" t="s">
        <v>10105</v>
      </c>
      <c r="B2153" t="str">
        <f>IFERROR(VLOOKUP(A2153,PEC!A:D,4,0),"Nessun dato disponibile")</f>
        <v>pec.comune.perticaalta.bs.it</v>
      </c>
      <c r="C2153">
        <f>IFERROR(VLOOKUP(A2153,SEZIONI!A:B,2,0),"Nessun dato disponibile")</f>
        <v>1</v>
      </c>
      <c r="D2153" t="str">
        <f>_xlfn.XLOOKUP(A2153,[1]Sindaci!$E:$E,[1]Sindaci!$B:$B,"Nessun dato disponibile")</f>
        <v>GIOVANMARIA FLOCCHINI</v>
      </c>
      <c r="E2153" s="9" t="s">
        <v>16343</v>
      </c>
    </row>
    <row r="2154" spans="1:5" x14ac:dyDescent="0.2">
      <c r="A2154" t="s">
        <v>10107</v>
      </c>
      <c r="B2154" t="str">
        <f>IFERROR(VLOOKUP(A2154,PEC!A:D,4,0),"Nessun dato disponibile")</f>
        <v>pec.comune.perticabassa.bs.it</v>
      </c>
      <c r="C2154">
        <f>IFERROR(VLOOKUP(A2154,SEZIONI!A:B,2,0),"Nessun dato disponibile")</f>
        <v>1</v>
      </c>
      <c r="D2154" t="str">
        <f>_xlfn.XLOOKUP(A2154,[1]Sindaci!$E:$E,[1]Sindaci!$B:$B,"Nessun dato disponibile")</f>
        <v>MANUEL NICOLA BACCHETTI</v>
      </c>
      <c r="E2154" s="9" t="s">
        <v>16343</v>
      </c>
    </row>
    <row r="2155" spans="1:5" x14ac:dyDescent="0.2">
      <c r="A2155" t="s">
        <v>10204</v>
      </c>
      <c r="B2155" t="str">
        <f>IFERROR(VLOOKUP(A2155,PEC!A:D,4,0),"Nessun dato disponibile")</f>
        <v>pec.comune.pezzaze.bs.it</v>
      </c>
      <c r="C2155">
        <f>IFERROR(VLOOKUP(A2155,SEZIONI!A:B,2,0),"Nessun dato disponibile")</f>
        <v>2</v>
      </c>
      <c r="D2155" t="str">
        <f>_xlfn.XLOOKUP(A2155,[1]Sindaci!$E:$E,[1]Sindaci!$B:$B,"Nessun dato disponibile")</f>
        <v>OLIVIERO GIPPONI</v>
      </c>
      <c r="E2155" s="9" t="s">
        <v>16343</v>
      </c>
    </row>
    <row r="2156" spans="1:5" x14ac:dyDescent="0.2">
      <c r="A2156" t="s">
        <v>10216</v>
      </c>
      <c r="B2156" t="str">
        <f>IFERROR(VLOOKUP(A2156,PEC!A:D,4,0),"Nessun dato disponibile")</f>
        <v>pec.comune.piancamuno.bs.it</v>
      </c>
      <c r="C2156">
        <f>IFERROR(VLOOKUP(A2156,SEZIONI!A:B,2,0),"Nessun dato disponibile")</f>
        <v>5</v>
      </c>
      <c r="D2156" t="str">
        <f>_xlfn.XLOOKUP(A2156,[1]Sindaci!$E:$E,[1]Sindaci!$B:$B,"Nessun dato disponibile")</f>
        <v>GIORGIO GIOVANNI RAMAZZINI</v>
      </c>
      <c r="E2156" s="9" t="s">
        <v>16343</v>
      </c>
    </row>
    <row r="2157" spans="1:5" x14ac:dyDescent="0.2">
      <c r="A2157" t="s">
        <v>10474</v>
      </c>
      <c r="B2157" t="str">
        <f>IFERROR(VLOOKUP(A2157,PEC!A:D,4,0),"Nessun dato disponibile")</f>
        <v>pec.comune.pisogne.bs.it</v>
      </c>
      <c r="C2157">
        <f>IFERROR(VLOOKUP(A2157,SEZIONI!A:B,2,0),"Nessun dato disponibile")</f>
        <v>10</v>
      </c>
      <c r="D2157" t="str">
        <f>_xlfn.XLOOKUP(A2157,[1]Sindaci!$E:$E,[1]Sindaci!$B:$B,"Nessun dato disponibile")</f>
        <v>FEDERICO LAINI</v>
      </c>
      <c r="E2157" s="9" t="s">
        <v>16343</v>
      </c>
    </row>
    <row r="2158" spans="1:5" x14ac:dyDescent="0.2">
      <c r="A2158" t="s">
        <v>10582</v>
      </c>
      <c r="B2158" t="str">
        <f>IFERROR(VLOOKUP(A2158,PEC!A:D,4,0),"Nessun dato disponibile")</f>
        <v>legal.intred.it</v>
      </c>
      <c r="C2158">
        <f>IFERROR(VLOOKUP(A2158,SEZIONI!A:B,2,0),"Nessun dato disponibile")</f>
        <v>3</v>
      </c>
      <c r="D2158" t="str">
        <f>_xlfn.XLOOKUP(A2158,[1]Sindaci!$E:$E,[1]Sindaci!$B:$B,"Nessun dato disponibile")</f>
        <v>VALENTINA BONIOTTI</v>
      </c>
      <c r="E2158" s="9" t="s">
        <v>16343</v>
      </c>
    </row>
    <row r="2159" spans="1:5" x14ac:dyDescent="0.2">
      <c r="A2159" t="s">
        <v>10622</v>
      </c>
      <c r="B2159" t="str">
        <f>IFERROR(VLOOKUP(A2159,PEC!A:D,4,0),"Nessun dato disponibile")</f>
        <v>pec.comune.polpenazzedelgarda.bs.it</v>
      </c>
      <c r="C2159">
        <f>IFERROR(VLOOKUP(A2159,SEZIONI!A:B,2,0),"Nessun dato disponibile")</f>
        <v>2</v>
      </c>
      <c r="D2159" t="str">
        <f>_xlfn.XLOOKUP(A2159,[1]Sindaci!$E:$E,[1]Sindaci!$B:$B,"Nessun dato disponibile")</f>
        <v>MARIA ROSA AVANZINI</v>
      </c>
      <c r="E2159" s="9" t="s">
        <v>16343</v>
      </c>
    </row>
    <row r="2160" spans="1:5" x14ac:dyDescent="0.2">
      <c r="A2160" t="s">
        <v>10648</v>
      </c>
      <c r="B2160" t="str">
        <f>IFERROR(VLOOKUP(A2160,PEC!A:D,4,0),"Nessun dato disponibile")</f>
        <v>pec.comune.pompiano.brescia.it</v>
      </c>
      <c r="C2160">
        <f>IFERROR(VLOOKUP(A2160,SEZIONI!A:B,2,0),"Nessun dato disponibile")</f>
        <v>4</v>
      </c>
      <c r="D2160" t="str">
        <f>_xlfn.XLOOKUP(A2160,[1]Sindaci!$E:$E,[1]Sindaci!$B:$B,"Nessun dato disponibile")</f>
        <v>GIANCARLO COMINCINI</v>
      </c>
      <c r="E2160" s="9" t="s">
        <v>16343</v>
      </c>
    </row>
    <row r="2161" spans="1:5" x14ac:dyDescent="0.2">
      <c r="A2161" t="s">
        <v>10654</v>
      </c>
      <c r="B2161" t="str">
        <f>IFERROR(VLOOKUP(A2161,PEC!A:D,4,0),"Nessun dato disponibile")</f>
        <v>pec.comune.poncarale.brescia.it</v>
      </c>
      <c r="C2161">
        <f>IFERROR(VLOOKUP(A2161,SEZIONI!A:B,2,0),"Nessun dato disponibile")</f>
        <v>5</v>
      </c>
      <c r="D2161" t="str">
        <f>_xlfn.XLOOKUP(A2161,[1]Sindaci!$E:$E,[1]Sindaci!$B:$B,"Nessun dato disponibile")</f>
        <v>ANTONIO ZAMPEDRI</v>
      </c>
      <c r="E2161" s="9" t="s">
        <v>16343</v>
      </c>
    </row>
    <row r="2162" spans="1:5" x14ac:dyDescent="0.2">
      <c r="A2162" t="s">
        <v>10678</v>
      </c>
      <c r="B2162" t="str">
        <f>IFERROR(VLOOKUP(A2162,PEC!A:D,4,0),"Nessun dato disponibile")</f>
        <v>pec.comune.ponte-di-legno.bs.it</v>
      </c>
      <c r="C2162">
        <f>IFERROR(VLOOKUP(A2162,SEZIONI!A:B,2,0),"Nessun dato disponibile")</f>
        <v>4</v>
      </c>
      <c r="D2162" t="str">
        <f>_xlfn.XLOOKUP(A2162,[1]Sindaci!$E:$E,[1]Sindaci!$B:$B,"Nessun dato disponibile")</f>
        <v>IVAN FAUSTINELLI</v>
      </c>
      <c r="E2162" s="9" t="s">
        <v>16343</v>
      </c>
    </row>
    <row r="2163" spans="1:5" x14ac:dyDescent="0.2">
      <c r="A2163" t="s">
        <v>10726</v>
      </c>
      <c r="B2163" t="str">
        <f>IFERROR(VLOOKUP(A2163,PEC!A:D,4,0),"Nessun dato disponibile")</f>
        <v>pec.comune.pontevico.bs.it</v>
      </c>
      <c r="C2163">
        <f>IFERROR(VLOOKUP(A2163,SEZIONI!A:B,2,0),"Nessun dato disponibile")</f>
        <v>7</v>
      </c>
      <c r="D2163" t="str">
        <f>_xlfn.XLOOKUP(A2163,[1]Sindaci!$E:$E,[1]Sindaci!$B:$B,"Nessun dato disponibile")</f>
        <v>ALESSANDRA AZZINI</v>
      </c>
      <c r="E2163" s="9" t="s">
        <v>16343</v>
      </c>
    </row>
    <row r="2164" spans="1:5" x14ac:dyDescent="0.2">
      <c r="A2164" t="s">
        <v>10742</v>
      </c>
      <c r="B2164" t="str">
        <f>IFERROR(VLOOKUP(A2164,PEC!A:D,4,0),"Nessun dato disponibile")</f>
        <v>pec.regione.lombardia.it</v>
      </c>
      <c r="C2164">
        <f>IFERROR(VLOOKUP(A2164,SEZIONI!A:B,2,0),"Nessun dato disponibile")</f>
        <v>5</v>
      </c>
      <c r="D2164" t="str">
        <f>_xlfn.XLOOKUP(A2164,[1]Sindaci!$E:$E,[1]Sindaci!$B:$B,"Nessun dato disponibile")</f>
        <v>ALESSANDRO POZZI</v>
      </c>
      <c r="E2164" s="9" t="s">
        <v>16343</v>
      </c>
    </row>
    <row r="2165" spans="1:5" x14ac:dyDescent="0.2">
      <c r="A2165" t="s">
        <v>10881</v>
      </c>
      <c r="B2165" t="str">
        <f>IFERROR(VLOOKUP(A2165,PEC!A:D,4,0),"Nessun dato disponibile")</f>
        <v>pec.comune.pozzolengo.bs.it</v>
      </c>
      <c r="C2165">
        <f>IFERROR(VLOOKUP(A2165,SEZIONI!A:B,2,0),"Nessun dato disponibile")</f>
        <v>3</v>
      </c>
      <c r="D2165" t="str">
        <f>_xlfn.XLOOKUP(A2165,[1]Sindaci!$E:$E,[1]Sindaci!$B:$B,"Nessun dato disponibile")</f>
        <v>PAOLO BELLINI</v>
      </c>
      <c r="E2165" s="9" t="s">
        <v>16343</v>
      </c>
    </row>
    <row r="2166" spans="1:5" x14ac:dyDescent="0.2">
      <c r="A2166" t="s">
        <v>10908</v>
      </c>
      <c r="B2166" t="str">
        <f>IFERROR(VLOOKUP(A2166,PEC!A:D,4,0),"Nessun dato disponibile")</f>
        <v>pec.comune.pralboino.bs.it</v>
      </c>
      <c r="C2166">
        <f>IFERROR(VLOOKUP(A2166,SEZIONI!A:B,2,0),"Nessun dato disponibile")</f>
        <v>2</v>
      </c>
      <c r="D2166" t="str">
        <f>_xlfn.XLOOKUP(A2166,[1]Sindaci!$E:$E,[1]Sindaci!$B:$B,"Nessun dato disponibile")</f>
        <v>FRANCO SPOTI</v>
      </c>
      <c r="E2166" s="9" t="s">
        <v>16343</v>
      </c>
    </row>
    <row r="2167" spans="1:5" x14ac:dyDescent="0.2">
      <c r="A2167" t="s">
        <v>11004</v>
      </c>
      <c r="B2167" t="str">
        <f>IFERROR(VLOOKUP(A2167,PEC!A:D,4,0),"Nessun dato disponibile")</f>
        <v>pec.comune.preseglie.bs.it</v>
      </c>
      <c r="C2167">
        <f>IFERROR(VLOOKUP(A2167,SEZIONI!A:B,2,0),"Nessun dato disponibile")</f>
        <v>2</v>
      </c>
      <c r="D2167" t="str">
        <f>_xlfn.XLOOKUP(A2167,[1]Sindaci!$E:$E,[1]Sindaci!$B:$B,"Nessun dato disponibile")</f>
        <v>PIETRO ANDUS ARISTO</v>
      </c>
      <c r="E2167" s="9" t="s">
        <v>16343</v>
      </c>
    </row>
    <row r="2168" spans="1:5" x14ac:dyDescent="0.2">
      <c r="A2168" t="s">
        <v>11016</v>
      </c>
      <c r="B2168" t="str">
        <f>IFERROR(VLOOKUP(A2168,PEC!A:D,4,0),"Nessun dato disponibile")</f>
        <v>pec.it</v>
      </c>
      <c r="C2168">
        <f>IFERROR(VLOOKUP(A2168,SEZIONI!A:B,2,0),"Nessun dato disponibile")</f>
        <v>5</v>
      </c>
      <c r="D2168" t="str">
        <f>_xlfn.XLOOKUP(A2168,[1]Sindaci!$E:$E,[1]Sindaci!$B:$B,"Nessun dato disponibile")</f>
        <v>DAMIANO GIUSTACCHINI</v>
      </c>
      <c r="E2168" s="9" t="s">
        <v>16343</v>
      </c>
    </row>
    <row r="2169" spans="1:5" x14ac:dyDescent="0.2">
      <c r="A2169" t="s">
        <v>11050</v>
      </c>
      <c r="B2169" t="str">
        <f>IFERROR(VLOOKUP(A2169,PEC!A:D,4,0),"Nessun dato disponibile")</f>
        <v>pec.comune.provagliodiseo.bs.it</v>
      </c>
      <c r="C2169">
        <f>IFERROR(VLOOKUP(A2169,SEZIONI!A:B,2,0),"Nessun dato disponibile")</f>
        <v>7</v>
      </c>
      <c r="D2169" t="str">
        <f>_xlfn.XLOOKUP(A2169,[1]Sindaci!$E:$E,[1]Sindaci!$B:$B,"Nessun dato disponibile")</f>
        <v>VINCENZO SIMONINI</v>
      </c>
      <c r="E2169" s="9" t="s">
        <v>16343</v>
      </c>
    </row>
    <row r="2170" spans="1:5" x14ac:dyDescent="0.2">
      <c r="A2170" t="s">
        <v>11052</v>
      </c>
      <c r="B2170" t="str">
        <f>IFERROR(VLOOKUP(A2170,PEC!A:D,4,0),"Nessun dato disponibile")</f>
        <v>pec.comune.provagliovalsabbia.bs.it</v>
      </c>
      <c r="C2170">
        <f>IFERROR(VLOOKUP(A2170,SEZIONI!A:B,2,0),"Nessun dato disponibile")</f>
        <v>1</v>
      </c>
      <c r="D2170" t="str">
        <f>_xlfn.XLOOKUP(A2170,[1]Sindaci!$E:$E,[1]Sindaci!$B:$B,"Nessun dato disponibile")</f>
        <v>MASSIMO MATTEI</v>
      </c>
      <c r="E2170" s="9" t="s">
        <v>16343</v>
      </c>
    </row>
    <row r="2171" spans="1:5" x14ac:dyDescent="0.2">
      <c r="A2171" t="s">
        <v>15891</v>
      </c>
      <c r="B2171" t="str">
        <f>IFERROR(VLOOKUP(A2171,PEC!A:D,4,0),"Nessun dato disponibile")</f>
        <v>Nessun dato disponibile</v>
      </c>
      <c r="C2171" t="str">
        <f>IFERROR(VLOOKUP(A2171,SEZIONI!A:B,2,0),"Nessun dato disponibile")</f>
        <v>Nessun dato disponibile</v>
      </c>
      <c r="D2171" t="str">
        <f>_xlfn.XLOOKUP(A2171,[1]Sindaci!$E:$E,[1]Sindaci!$B:$B,"Nessun dato disponibile")</f>
        <v>Nessun dato disponibile</v>
      </c>
      <c r="E2171" s="9" t="s">
        <v>16343</v>
      </c>
    </row>
    <row r="2172" spans="1:5" x14ac:dyDescent="0.2">
      <c r="A2172" t="s">
        <v>11133</v>
      </c>
      <c r="B2172" t="str">
        <f>IFERROR(VLOOKUP(A2172,PEC!A:D,4,0),"Nessun dato disponibile")</f>
        <v>pec.comune.quinzanodoglio.bs.it</v>
      </c>
      <c r="C2172">
        <f>IFERROR(VLOOKUP(A2172,SEZIONI!A:B,2,0),"Nessun dato disponibile")</f>
        <v>5</v>
      </c>
      <c r="D2172" t="str">
        <f>_xlfn.XLOOKUP(A2172,[1]Sindaci!$E:$E,[1]Sindaci!$B:$B,"Nessun dato disponibile")</f>
        <v>LORENZO OLIVARI</v>
      </c>
      <c r="E2172" s="9" t="s">
        <v>16343</v>
      </c>
    </row>
    <row r="2173" spans="1:5" x14ac:dyDescent="0.2">
      <c r="A2173" t="s">
        <v>11255</v>
      </c>
      <c r="B2173" t="str">
        <f>IFERROR(VLOOKUP(A2173,PEC!A:D,4,0),"Nessun dato disponibile")</f>
        <v>pec.comune.remedello.bs.it</v>
      </c>
      <c r="C2173">
        <f>IFERROR(VLOOKUP(A2173,SEZIONI!A:B,2,0),"Nessun dato disponibile")</f>
        <v>3</v>
      </c>
      <c r="D2173" t="str">
        <f>_xlfn.XLOOKUP(A2173,[1]Sindaci!$E:$E,[1]Sindaci!$B:$B,"Nessun dato disponibile")</f>
        <v>SIMONE FERRARI</v>
      </c>
      <c r="E2173" s="9" t="s">
        <v>16343</v>
      </c>
    </row>
    <row r="2174" spans="1:5" x14ac:dyDescent="0.2">
      <c r="A2174" t="s">
        <v>11282</v>
      </c>
      <c r="B2174" t="str">
        <f>IFERROR(VLOOKUP(A2174,PEC!A:D,4,0),"Nessun dato disponibile")</f>
        <v>pec.comune.rezzato.bs.it</v>
      </c>
      <c r="C2174">
        <f>IFERROR(VLOOKUP(A2174,SEZIONI!A:B,2,0),"Nessun dato disponibile")</f>
        <v>12</v>
      </c>
      <c r="D2174" t="str">
        <f>_xlfn.XLOOKUP(A2174,[1]Sindaci!$E:$E,[1]Sindaci!$B:$B,"Nessun dato disponibile")</f>
        <v>GIOVANNI VENTURA</v>
      </c>
      <c r="E2174" s="9" t="s">
        <v>16343</v>
      </c>
    </row>
    <row r="2175" spans="1:5" x14ac:dyDescent="0.2">
      <c r="A2175" t="s">
        <v>11543</v>
      </c>
      <c r="B2175" t="str">
        <f>IFERROR(VLOOKUP(A2175,PEC!A:D,4,0),"Nessun dato disponibile")</f>
        <v>pec.comune.roccafranca.bs.it</v>
      </c>
      <c r="C2175">
        <f>IFERROR(VLOOKUP(A2175,SEZIONI!A:B,2,0),"Nessun dato disponibile")</f>
        <v>3</v>
      </c>
      <c r="D2175" t="str">
        <f>_xlfn.XLOOKUP(A2175,[1]Sindaci!$E:$E,[1]Sindaci!$B:$B,"Nessun dato disponibile")</f>
        <v>MARCO FRANZELLI</v>
      </c>
      <c r="E2175" s="9" t="s">
        <v>16343</v>
      </c>
    </row>
    <row r="2176" spans="1:5" x14ac:dyDescent="0.2">
      <c r="A2176" t="s">
        <v>11632</v>
      </c>
      <c r="B2176" t="str">
        <f>IFERROR(VLOOKUP(A2176,PEC!A:D,4,0),"Nessun dato disponibile")</f>
        <v>pec.comune.rodengo-saiano.bs.it</v>
      </c>
      <c r="C2176">
        <f>IFERROR(VLOOKUP(A2176,SEZIONI!A:B,2,0),"Nessun dato disponibile")</f>
        <v>10</v>
      </c>
      <c r="D2176" t="str">
        <f>_xlfn.XLOOKUP(A2176,[1]Sindaci!$E:$E,[1]Sindaci!$B:$B,"Nessun dato disponibile")</f>
        <v>ROSA VITALE</v>
      </c>
      <c r="E2176" s="9" t="s">
        <v>16343</v>
      </c>
    </row>
    <row r="2177" spans="1:5" x14ac:dyDescent="0.2">
      <c r="A2177" t="s">
        <v>15892</v>
      </c>
      <c r="B2177" t="str">
        <f>IFERROR(VLOOKUP(A2177,PEC!A:D,4,0),"Nessun dato disponibile")</f>
        <v>pec.comune.roevolciano.bs.it</v>
      </c>
      <c r="C2177" t="str">
        <f>IFERROR(VLOOKUP(A2177,SEZIONI!A:B,2,0),"Nessun dato disponibile")</f>
        <v>Nessun dato disponibile</v>
      </c>
      <c r="D2177" t="str">
        <f>_xlfn.XLOOKUP(A2177,[1]Sindaci!$E:$E,[1]Sindaci!$B:$B,"Nessun dato disponibile")</f>
        <v>Nessun dato disponibile</v>
      </c>
      <c r="E2177" s="9" t="s">
        <v>16343</v>
      </c>
    </row>
    <row r="2178" spans="1:5" x14ac:dyDescent="0.2">
      <c r="A2178" t="s">
        <v>11702</v>
      </c>
      <c r="B2178" t="str">
        <f>IFERROR(VLOOKUP(A2178,PEC!A:D,4,0),"Nessun dato disponibile")</f>
        <v>pec.comune.roncadelle.bs.it</v>
      </c>
      <c r="C2178">
        <f>IFERROR(VLOOKUP(A2178,SEZIONI!A:B,2,0),"Nessun dato disponibile")</f>
        <v>8</v>
      </c>
      <c r="D2178" t="str">
        <f>_xlfn.XLOOKUP(A2178,[1]Sindaci!$E:$E,[1]Sindaci!$B:$B,"Nessun dato disponibile")</f>
        <v>ROBERTO GROPPELLI</v>
      </c>
      <c r="E2178" s="9" t="s">
        <v>16343</v>
      </c>
    </row>
    <row r="2179" spans="1:5" x14ac:dyDescent="0.2">
      <c r="A2179" t="s">
        <v>11812</v>
      </c>
      <c r="B2179" t="str">
        <f>IFERROR(VLOOKUP(A2179,PEC!A:D,4,0),"Nessun dato disponibile")</f>
        <v>pec.comune.rovato.bs.it</v>
      </c>
      <c r="C2179">
        <f>IFERROR(VLOOKUP(A2179,SEZIONI!A:B,2,0),"Nessun dato disponibile")</f>
        <v>15</v>
      </c>
      <c r="D2179" t="str">
        <f>_xlfn.XLOOKUP(A2179,[1]Sindaci!$E:$E,[1]Sindaci!$B:$B,"Nessun dato disponibile")</f>
        <v>TIZIANO ALESSANDRO BELOTTI</v>
      </c>
      <c r="E2179" s="9" t="s">
        <v>16343</v>
      </c>
    </row>
    <row r="2180" spans="1:5" x14ac:dyDescent="0.2">
      <c r="A2180" t="s">
        <v>11855</v>
      </c>
      <c r="B2180" t="str">
        <f>IFERROR(VLOOKUP(A2180,PEC!A:D,4,0),"Nessun dato disponibile")</f>
        <v>pec.comune.rudiano.bs.it</v>
      </c>
      <c r="C2180">
        <f>IFERROR(VLOOKUP(A2180,SEZIONI!A:B,2,0),"Nessun dato disponibile")</f>
        <v>4</v>
      </c>
      <c r="D2180" t="str">
        <f>_xlfn.XLOOKUP(A2180,[1]Sindaci!$E:$E,[1]Sindaci!$B:$B,"Nessun dato disponibile")</f>
        <v>ALFREDO BONETTI</v>
      </c>
      <c r="E2180" s="9" t="s">
        <v>16343</v>
      </c>
    </row>
    <row r="2181" spans="1:5" x14ac:dyDescent="0.2">
      <c r="A2181" t="s">
        <v>11887</v>
      </c>
      <c r="B2181" t="str">
        <f>IFERROR(VLOOKUP(A2181,PEC!A:D,4,0),"Nessun dato disponibile")</f>
        <v>pec.comune.sabbio.bs.it</v>
      </c>
      <c r="C2181">
        <f>IFERROR(VLOOKUP(A2181,SEZIONI!A:B,2,0),"Nessun dato disponibile")</f>
        <v>3</v>
      </c>
      <c r="D2181" t="str">
        <f>_xlfn.XLOOKUP(A2181,[1]Sindaci!$E:$E,[1]Sindaci!$B:$B,"Nessun dato disponibile")</f>
        <v>ONORIO LUSCIA</v>
      </c>
      <c r="E2181" s="9" t="s">
        <v>16343</v>
      </c>
    </row>
    <row r="2182" spans="1:5" x14ac:dyDescent="0.2">
      <c r="A2182" t="s">
        <v>11957</v>
      </c>
      <c r="B2182" t="str">
        <f>IFERROR(VLOOKUP(A2182,PEC!A:D,4,0),"Nessun dato disponibile")</f>
        <v>pec.comune.sale-marasino.bs.it</v>
      </c>
      <c r="C2182">
        <f>IFERROR(VLOOKUP(A2182,SEZIONI!A:B,2,0),"Nessun dato disponibile")</f>
        <v>3</v>
      </c>
      <c r="D2182" t="str">
        <f>_xlfn.XLOOKUP(A2182,[1]Sindaci!$E:$E,[1]Sindaci!$B:$B,"Nessun dato disponibile")</f>
        <v>MARISA ZANOTTI</v>
      </c>
      <c r="E2182" s="9" t="s">
        <v>16343</v>
      </c>
    </row>
    <row r="2183" spans="1:5" x14ac:dyDescent="0.2">
      <c r="A2183" t="s">
        <v>15893</v>
      </c>
      <c r="B2183" t="str">
        <f>IFERROR(VLOOKUP(A2183,PEC!A:D,4,0),"Nessun dato disponibile")</f>
        <v>Nessun dato disponibile</v>
      </c>
      <c r="C2183" t="str">
        <f>IFERROR(VLOOKUP(A2183,SEZIONI!A:B,2,0),"Nessun dato disponibile")</f>
        <v>Nessun dato disponibile</v>
      </c>
      <c r="D2183" t="str">
        <f>_xlfn.XLOOKUP(A2183,[1]Sindaci!$E:$E,[1]Sindaci!$B:$B,"Nessun dato disponibile")</f>
        <v>Nessun dato disponibile</v>
      </c>
      <c r="E2183" s="9" t="s">
        <v>16343</v>
      </c>
    </row>
    <row r="2184" spans="1:5" x14ac:dyDescent="0.2">
      <c r="A2184" t="s">
        <v>12170</v>
      </c>
      <c r="B2184" t="str">
        <f>IFERROR(VLOOKUP(A2184,PEC!A:D,4,0),"Nessun dato disponibile")</f>
        <v>pec.comune.sanfelicedelbenaco.bs.it</v>
      </c>
      <c r="C2184">
        <f>IFERROR(VLOOKUP(A2184,SEZIONI!A:B,2,0),"Nessun dato disponibile")</f>
        <v>3</v>
      </c>
      <c r="D2184" t="str">
        <f>_xlfn.XLOOKUP(A2184,[1]Sindaci!$E:$E,[1]Sindaci!$B:$B,"Nessun dato disponibile")</f>
        <v>SIMONE ZUIN</v>
      </c>
      <c r="E2184" s="9" t="s">
        <v>16343</v>
      </c>
    </row>
    <row r="2185" spans="1:5" x14ac:dyDescent="0.2">
      <c r="A2185" t="s">
        <v>12209</v>
      </c>
      <c r="B2185" t="str">
        <f>IFERROR(VLOOKUP(A2185,PEC!A:D,4,0),"Nessun dato disponibile")</f>
        <v>pec.comune.sangervasiobresciano.bs.it</v>
      </c>
      <c r="C2185">
        <f>IFERROR(VLOOKUP(A2185,SEZIONI!A:B,2,0),"Nessun dato disponibile")</f>
        <v>2</v>
      </c>
      <c r="D2185" t="str">
        <f>_xlfn.XLOOKUP(A2185,[1]Sindaci!$E:$E,[1]Sindaci!$B:$B,"Nessun dato disponibile")</f>
        <v>ROSARIO JAMES SCABURRI</v>
      </c>
      <c r="E2185" s="9" t="s">
        <v>16343</v>
      </c>
    </row>
    <row r="2186" spans="1:5" x14ac:dyDescent="0.2">
      <c r="A2186" t="s">
        <v>12676</v>
      </c>
      <c r="B2186" t="str">
        <f>IFERROR(VLOOKUP(A2186,PEC!A:D,4,0),"Nessun dato disponibile")</f>
        <v>legalmail.it</v>
      </c>
      <c r="C2186">
        <f>IFERROR(VLOOKUP(A2186,SEZIONI!A:B,2,0),"Nessun dato disponibile")</f>
        <v>4</v>
      </c>
      <c r="D2186" t="str">
        <f>_xlfn.XLOOKUP(A2186,[1]Sindaci!$E:$E,[1]Sindaci!$B:$B,"Nessun dato disponibile")</f>
        <v>MARCO FERRETTI</v>
      </c>
      <c r="E2186" s="9" t="s">
        <v>16343</v>
      </c>
    </row>
    <row r="2187" spans="1:5" x14ac:dyDescent="0.2">
      <c r="A2187" t="s">
        <v>13044</v>
      </c>
      <c r="B2187" t="str">
        <f>IFERROR(VLOOKUP(A2187,PEC!A:D,4,0),"Nessun dato disponibile")</f>
        <v>cert.legalmail.it</v>
      </c>
      <c r="C2187">
        <f>IFERROR(VLOOKUP(A2187,SEZIONI!A:B,2,0),"Nessun dato disponibile")</f>
        <v>11</v>
      </c>
      <c r="D2187" t="str">
        <f>_xlfn.XLOOKUP(A2187,[1]Sindaci!$E:$E,[1]Sindaci!$B:$B,"Nessun dato disponibile")</f>
        <v>DONATELLA ONGARO</v>
      </c>
      <c r="E2187" s="9" t="s">
        <v>16343</v>
      </c>
    </row>
    <row r="2188" spans="1:5" x14ac:dyDescent="0.2">
      <c r="A2188" t="s">
        <v>13120</v>
      </c>
      <c r="B2188" t="str">
        <f>IFERROR(VLOOKUP(A2188,PEC!A:D,4,0),"Nessun dato disponibile")</f>
        <v>pec.comune.saviore-delladamello.bs.it</v>
      </c>
      <c r="C2188">
        <f>IFERROR(VLOOKUP(A2188,SEZIONI!A:B,2,0),"Nessun dato disponibile")</f>
        <v>2</v>
      </c>
      <c r="D2188" t="str">
        <f>_xlfn.XLOOKUP(A2188,[1]Sindaci!$E:$E,[1]Sindaci!$B:$B,"Nessun dato disponibile")</f>
        <v>SERENA MORGANI</v>
      </c>
      <c r="E2188" s="9" t="s">
        <v>16343</v>
      </c>
    </row>
    <row r="2189" spans="1:5" x14ac:dyDescent="0.2">
      <c r="A2189" t="s">
        <v>13282</v>
      </c>
      <c r="B2189" t="str">
        <f>IFERROR(VLOOKUP(A2189,PEC!A:D,4,0),"Nessun dato disponibile")</f>
        <v>pec.comune.sellero.bs.it</v>
      </c>
      <c r="C2189">
        <f>IFERROR(VLOOKUP(A2189,SEZIONI!A:B,2,0),"Nessun dato disponibile")</f>
        <v>2</v>
      </c>
      <c r="D2189" t="str">
        <f>_xlfn.XLOOKUP(A2189,[1]Sindaci!$E:$E,[1]Sindaci!$B:$B,"Nessun dato disponibile")</f>
        <v>GIAMPIERO BRESSANELLI</v>
      </c>
      <c r="E2189" s="9" t="s">
        <v>16343</v>
      </c>
    </row>
    <row r="2190" spans="1:5" x14ac:dyDescent="0.2">
      <c r="A2190" t="s">
        <v>13315</v>
      </c>
      <c r="B2190" t="str">
        <f>IFERROR(VLOOKUP(A2190,PEC!A:D,4,0),"Nessun dato disponibile")</f>
        <v>cert.comune.seniga.bs.it</v>
      </c>
      <c r="C2190">
        <f>IFERROR(VLOOKUP(A2190,SEZIONI!A:B,2,0),"Nessun dato disponibile")</f>
        <v>2</v>
      </c>
      <c r="D2190" t="str">
        <f>_xlfn.XLOOKUP(A2190,[1]Sindaci!$E:$E,[1]Sindaci!$B:$B,"Nessun dato disponibile")</f>
        <v>ELENA FERRARI</v>
      </c>
      <c r="E2190" s="9" t="s">
        <v>16343</v>
      </c>
    </row>
    <row r="2191" spans="1:5" x14ac:dyDescent="0.2">
      <c r="A2191" t="s">
        <v>13353</v>
      </c>
      <c r="B2191" t="str">
        <f>IFERROR(VLOOKUP(A2191,PEC!A:D,4,0),"Nessun dato disponibile")</f>
        <v>pec.comune.serle.bs.it</v>
      </c>
      <c r="C2191">
        <f>IFERROR(VLOOKUP(A2191,SEZIONI!A:B,2,0),"Nessun dato disponibile")</f>
        <v>5</v>
      </c>
      <c r="D2191" t="str">
        <f>_xlfn.XLOOKUP(A2191,[1]Sindaci!$E:$E,[1]Sindaci!$B:$B,"Nessun dato disponibile")</f>
        <v>GIOVITA SORSOLI</v>
      </c>
      <c r="E2191" s="9" t="s">
        <v>16343</v>
      </c>
    </row>
    <row r="2192" spans="1:5" x14ac:dyDescent="0.2">
      <c r="A2192" t="s">
        <v>13559</v>
      </c>
      <c r="B2192" t="str">
        <f>IFERROR(VLOOKUP(A2192,PEC!A:D,4,0),"Nessun dato disponibile")</f>
        <v>pec.regione.lombardia.it</v>
      </c>
      <c r="C2192">
        <f>IFERROR(VLOOKUP(A2192,SEZIONI!A:B,2,0),"Nessun dato disponibile")</f>
        <v>6</v>
      </c>
      <c r="D2192" t="str">
        <f>_xlfn.XLOOKUP(A2192,[1]Sindaci!$E:$E,[1]Sindaci!$B:$B,"Nessun dato disponibile")</f>
        <v>LUISA LAVELLI</v>
      </c>
      <c r="E2192" s="9" t="s">
        <v>16343</v>
      </c>
    </row>
    <row r="2193" spans="1:5" x14ac:dyDescent="0.2">
      <c r="A2193" t="s">
        <v>13591</v>
      </c>
      <c r="B2193" t="str">
        <f>IFERROR(VLOOKUP(A2193,PEC!A:D,4,0),"Nessun dato disponibile")</f>
        <v>pec.comune.soianodellago.bs.it</v>
      </c>
      <c r="C2193">
        <f>IFERROR(VLOOKUP(A2193,SEZIONI!A:B,2,0),"Nessun dato disponibile")</f>
        <v>2</v>
      </c>
      <c r="D2193" t="str">
        <f>_xlfn.XLOOKUP(A2193,[1]Sindaci!$E:$E,[1]Sindaci!$B:$B,"Nessun dato disponibile")</f>
        <v>ALESSANDRO SPAGGIARI</v>
      </c>
      <c r="E2193" s="9" t="s">
        <v>16343</v>
      </c>
    </row>
    <row r="2194" spans="1:5" x14ac:dyDescent="0.2">
      <c r="A2194" t="s">
        <v>13665</v>
      </c>
      <c r="B2194" t="str">
        <f>IFERROR(VLOOKUP(A2194,PEC!A:D,4,0),"Nessun dato disponibile")</f>
        <v>pec.comune.sonico.bs.it</v>
      </c>
      <c r="C2194">
        <f>IFERROR(VLOOKUP(A2194,SEZIONI!A:B,2,0),"Nessun dato disponibile")</f>
        <v>3</v>
      </c>
      <c r="D2194" t="str">
        <f>_xlfn.XLOOKUP(A2194,[1]Sindaci!$E:$E,[1]Sindaci!$B:$B,"Nessun dato disponibile")</f>
        <v>GIAN BATTISTA LUCIO PASQUINI</v>
      </c>
      <c r="E2194" s="9" t="s">
        <v>16343</v>
      </c>
    </row>
    <row r="2195" spans="1:5" x14ac:dyDescent="0.2">
      <c r="A2195" t="s">
        <v>13920</v>
      </c>
      <c r="B2195" t="str">
        <f>IFERROR(VLOOKUP(A2195,PEC!A:D,4,0),"Nessun dato disponibile")</f>
        <v>pec.comune.sulzano.bs.it</v>
      </c>
      <c r="C2195">
        <f>IFERROR(VLOOKUP(A2195,SEZIONI!A:B,2,0),"Nessun dato disponibile")</f>
        <v>2</v>
      </c>
      <c r="D2195" t="str">
        <f>_xlfn.XLOOKUP(A2195,[1]Sindaci!$E:$E,[1]Sindaci!$B:$B,"Nessun dato disponibile")</f>
        <v>PAOLA PEZZOTTI</v>
      </c>
      <c r="E2195" s="9" t="s">
        <v>16343</v>
      </c>
    </row>
    <row r="2196" spans="1:5" x14ac:dyDescent="0.2">
      <c r="A2196" t="s">
        <v>14029</v>
      </c>
      <c r="B2196" t="str">
        <f>IFERROR(VLOOKUP(A2196,PEC!A:D,4,0),"Nessun dato disponibile")</f>
        <v>pec.comune.tavernolesulmella.bs.it</v>
      </c>
      <c r="C2196">
        <f>IFERROR(VLOOKUP(A2196,SEZIONI!A:B,2,0),"Nessun dato disponibile")</f>
        <v>3</v>
      </c>
      <c r="D2196" t="str">
        <f>_xlfn.XLOOKUP(A2196,[1]Sindaci!$E:$E,[1]Sindaci!$B:$B,"Nessun dato disponibile")</f>
        <v>GERARDO FERRI</v>
      </c>
      <c r="E2196" s="9" t="s">
        <v>16343</v>
      </c>
    </row>
    <row r="2197" spans="1:5" x14ac:dyDescent="0.2">
      <c r="A2197" t="s">
        <v>15894</v>
      </c>
      <c r="B2197" t="str">
        <f>IFERROR(VLOOKUP(A2197,PEC!A:D,4,0),"Nessun dato disponibile")</f>
        <v>pec.comune.temu.bs.it</v>
      </c>
      <c r="C2197" t="str">
        <f>IFERROR(VLOOKUP(A2197,SEZIONI!A:B,2,0),"Nessun dato disponibile")</f>
        <v>Nessun dato disponibile</v>
      </c>
      <c r="D2197" t="str">
        <f>_xlfn.XLOOKUP(A2197,[1]Sindaci!$E:$E,[1]Sindaci!$B:$B,"Nessun dato disponibile")</f>
        <v>Nessun dato disponibile</v>
      </c>
      <c r="E2197" s="9" t="s">
        <v>16343</v>
      </c>
    </row>
    <row r="2198" spans="1:5" x14ac:dyDescent="0.2">
      <c r="A2198" t="s">
        <v>14178</v>
      </c>
      <c r="B2198" t="str">
        <f>IFERROR(VLOOKUP(A2198,PEC!A:D,4,0),"Nessun dato disponibile")</f>
        <v>pec.comune.tignale.bs.it</v>
      </c>
      <c r="C2198">
        <f>IFERROR(VLOOKUP(A2198,SEZIONI!A:B,2,0),"Nessun dato disponibile")</f>
        <v>3</v>
      </c>
      <c r="D2198" t="str">
        <f>_xlfn.XLOOKUP(A2198,[1]Sindaci!$E:$E,[1]Sindaci!$B:$B,"Nessun dato disponibile")</f>
        <v>DANIELE BONASSI</v>
      </c>
      <c r="E2198" s="9" t="s">
        <v>16343</v>
      </c>
    </row>
    <row r="2199" spans="1:5" x14ac:dyDescent="0.2">
      <c r="A2199" t="s">
        <v>14242</v>
      </c>
      <c r="B2199" t="str">
        <f>IFERROR(VLOOKUP(A2199,PEC!A:D,4,0),"Nessun dato disponibile")</f>
        <v>cert.comune.torbole-casaglia.bs.it</v>
      </c>
      <c r="C2199">
        <f>IFERROR(VLOOKUP(A2199,SEZIONI!A:B,2,0),"Nessun dato disponibile")</f>
        <v>5</v>
      </c>
      <c r="D2199" t="str">
        <f>_xlfn.XLOOKUP(A2199,[1]Sindaci!$E:$E,[1]Sindaci!$B:$B,"Nessun dato disponibile")</f>
        <v>ROBERTA SISTI</v>
      </c>
      <c r="E2199" s="9" t="s">
        <v>16343</v>
      </c>
    </row>
    <row r="2200" spans="1:5" x14ac:dyDescent="0.2">
      <c r="A2200" t="s">
        <v>14407</v>
      </c>
      <c r="B2200" t="str">
        <f>IFERROR(VLOOKUP(A2200,PEC!A:D,4,0),"Nessun dato disponibile")</f>
        <v>pec.comune.toscolanomaderno.bs.it</v>
      </c>
      <c r="C2200">
        <f>IFERROR(VLOOKUP(A2200,SEZIONI!A:B,2,0),"Nessun dato disponibile")</f>
        <v>8</v>
      </c>
      <c r="D2200" t="str">
        <f>_xlfn.XLOOKUP(A2200,[1]Sindaci!$E:$E,[1]Sindaci!$B:$B,"Nessun dato disponibile")</f>
        <v>Nessun dato disponibile</v>
      </c>
      <c r="E2200" s="9" t="s">
        <v>16343</v>
      </c>
    </row>
    <row r="2201" spans="1:5" x14ac:dyDescent="0.2">
      <c r="A2201" t="s">
        <v>14453</v>
      </c>
      <c r="B2201" t="str">
        <f>IFERROR(VLOOKUP(A2201,PEC!A:D,4,0),"Nessun dato disponibile")</f>
        <v>pec.comune.travagliato.bs.it</v>
      </c>
      <c r="C2201">
        <f>IFERROR(VLOOKUP(A2201,SEZIONI!A:B,2,0),"Nessun dato disponibile")</f>
        <v>10</v>
      </c>
      <c r="D2201" t="str">
        <f>_xlfn.XLOOKUP(A2201,[1]Sindaci!$E:$E,[1]Sindaci!$B:$B,"Nessun dato disponibile")</f>
        <v>RENATO PASINETTI</v>
      </c>
      <c r="E2201" s="9" t="s">
        <v>16343</v>
      </c>
    </row>
    <row r="2202" spans="1:5" x14ac:dyDescent="0.2">
      <c r="A2202" t="s">
        <v>14498</v>
      </c>
      <c r="B2202" t="str">
        <f>IFERROR(VLOOKUP(A2202,PEC!A:D,4,0),"Nessun dato disponibile")</f>
        <v>pec.comune.tremosine.bs.it</v>
      </c>
      <c r="C2202">
        <f>IFERROR(VLOOKUP(A2202,SEZIONI!A:B,2,0),"Nessun dato disponibile")</f>
        <v>3</v>
      </c>
      <c r="D2202" t="str">
        <f>_xlfn.XLOOKUP(A2202,[1]Sindaci!$E:$E,[1]Sindaci!$B:$B,"Nessun dato disponibile")</f>
        <v>BATTISTA GIRARDI</v>
      </c>
      <c r="E2202" s="9" t="s">
        <v>16343</v>
      </c>
    </row>
    <row r="2203" spans="1:5" x14ac:dyDescent="0.2">
      <c r="A2203" t="s">
        <v>14506</v>
      </c>
      <c r="B2203" t="str">
        <f>IFERROR(VLOOKUP(A2203,PEC!A:D,4,0),"Nessun dato disponibile")</f>
        <v>pec.comune.trenzano.bs.it</v>
      </c>
      <c r="C2203">
        <f>IFERROR(VLOOKUP(A2203,SEZIONI!A:B,2,0),"Nessun dato disponibile")</f>
        <v>5</v>
      </c>
      <c r="D2203" t="str">
        <f>_xlfn.XLOOKUP(A2203,[1]Sindaci!$E:$E,[1]Sindaci!$B:$B,"Nessun dato disponibile")</f>
        <v>ITALO SPALENZA</v>
      </c>
      <c r="E2203" s="9" t="s">
        <v>16343</v>
      </c>
    </row>
    <row r="2204" spans="1:5" x14ac:dyDescent="0.2">
      <c r="A2204" t="s">
        <v>14548</v>
      </c>
      <c r="B2204" t="str">
        <f>IFERROR(VLOOKUP(A2204,PEC!A:D,4,0),"Nessun dato disponibile")</f>
        <v>pec.comune.trevisobresciano.bs.it</v>
      </c>
      <c r="C2204">
        <f>IFERROR(VLOOKUP(A2204,SEZIONI!A:B,2,0),"Nessun dato disponibile")</f>
        <v>1</v>
      </c>
      <c r="D2204" t="str">
        <f>_xlfn.XLOOKUP(A2204,[1]Sindaci!$E:$E,[1]Sindaci!$B:$B,"Nessun dato disponibile")</f>
        <v>MAURO PICCINELLI</v>
      </c>
      <c r="E2204" s="9" t="s">
        <v>16343</v>
      </c>
    </row>
    <row r="2205" spans="1:5" x14ac:dyDescent="0.2">
      <c r="A2205" t="s">
        <v>14693</v>
      </c>
      <c r="B2205" t="str">
        <f>IFERROR(VLOOKUP(A2205,PEC!A:D,4,0),"Nessun dato disponibile")</f>
        <v>pec.comune.uragodoglio.bs.it</v>
      </c>
      <c r="C2205">
        <f>IFERROR(VLOOKUP(A2205,SEZIONI!A:B,2,0),"Nessun dato disponibile")</f>
        <v>3</v>
      </c>
      <c r="D2205" t="str">
        <f>_xlfn.XLOOKUP(A2205,[1]Sindaci!$E:$E,[1]Sindaci!$B:$B,"Nessun dato disponibile")</f>
        <v>GIANLUIGI BRUGALI</v>
      </c>
      <c r="E2205" s="9" t="s">
        <v>16343</v>
      </c>
    </row>
    <row r="2206" spans="1:5" x14ac:dyDescent="0.2">
      <c r="A2206" t="s">
        <v>14928</v>
      </c>
      <c r="B2206" t="str">
        <f>IFERROR(VLOOKUP(A2206,PEC!A:D,4,0),"Nessun dato disponibile")</f>
        <v>pec.comune.vallioterme.bs.it</v>
      </c>
      <c r="C2206">
        <f>IFERROR(VLOOKUP(A2206,SEZIONI!A:B,2,0),"Nessun dato disponibile")</f>
        <v>1</v>
      </c>
      <c r="D2206" t="str">
        <f>_xlfn.XLOOKUP(A2206,[1]Sindaci!$E:$E,[1]Sindaci!$B:$B,"Nessun dato disponibile")</f>
        <v>ROBERTA FERANDI</v>
      </c>
      <c r="E2206" s="9" t="s">
        <v>16343</v>
      </c>
    </row>
    <row r="2207" spans="1:5" x14ac:dyDescent="0.2">
      <c r="A2207" t="s">
        <v>14980</v>
      </c>
      <c r="B2207" t="str">
        <f>IFERROR(VLOOKUP(A2207,PEC!A:D,4,0),"Nessun dato disponibile")</f>
        <v>pec.comune.valvestino.bs.it</v>
      </c>
      <c r="C2207">
        <f>IFERROR(VLOOKUP(A2207,SEZIONI!A:B,2,0),"Nessun dato disponibile")</f>
        <v>1</v>
      </c>
      <c r="D2207" t="str">
        <f>_xlfn.XLOOKUP(A2207,[1]Sindaci!$E:$E,[1]Sindaci!$B:$B,"Nessun dato disponibile")</f>
        <v>DAVIDE PACE</v>
      </c>
      <c r="E2207" s="9" t="s">
        <v>16343</v>
      </c>
    </row>
    <row r="2208" spans="1:5" x14ac:dyDescent="0.2">
      <c r="A2208" t="s">
        <v>15155</v>
      </c>
      <c r="B2208" t="str">
        <f>IFERROR(VLOOKUP(A2208,PEC!A:D,4,0),"Nessun dato disponibile")</f>
        <v>pec.comune.verolanuova.bs.it</v>
      </c>
      <c r="C2208">
        <f>IFERROR(VLOOKUP(A2208,SEZIONI!A:B,2,0),"Nessun dato disponibile")</f>
        <v>6</v>
      </c>
      <c r="D2208" t="str">
        <f>_xlfn.XLOOKUP(A2208,[1]Sindaci!$E:$E,[1]Sindaci!$B:$B,"Nessun dato disponibile")</f>
        <v>STEFANO DOTTI</v>
      </c>
      <c r="E2208" s="9" t="s">
        <v>16343</v>
      </c>
    </row>
    <row r="2209" spans="1:5" x14ac:dyDescent="0.2">
      <c r="A2209" t="s">
        <v>15157</v>
      </c>
      <c r="B2209" t="str">
        <f>IFERROR(VLOOKUP(A2209,PEC!A:D,4,0),"Nessun dato disponibile")</f>
        <v>pec.comune.verolavecchia.bs.it</v>
      </c>
      <c r="C2209">
        <f>IFERROR(VLOOKUP(A2209,SEZIONI!A:B,2,0),"Nessun dato disponibile")</f>
        <v>3</v>
      </c>
      <c r="D2209" t="str">
        <f>_xlfn.XLOOKUP(A2209,[1]Sindaci!$E:$E,[1]Sindaci!$B:$B,"Nessun dato disponibile")</f>
        <v>LAURA ALGHISI</v>
      </c>
      <c r="E2209" s="9" t="s">
        <v>16343</v>
      </c>
    </row>
    <row r="2210" spans="1:5" x14ac:dyDescent="0.2">
      <c r="A2210" t="s">
        <v>15206</v>
      </c>
      <c r="B2210" t="str">
        <f>IFERROR(VLOOKUP(A2210,PEC!A:D,4,0),"Nessun dato disponibile")</f>
        <v>pec.comune.vestone.bs.it</v>
      </c>
      <c r="C2210">
        <f>IFERROR(VLOOKUP(A2210,SEZIONI!A:B,2,0),"Nessun dato disponibile")</f>
        <v>4</v>
      </c>
      <c r="D2210" t="str">
        <f>_xlfn.XLOOKUP(A2210,[1]Sindaci!$E:$E,[1]Sindaci!$B:$B,"Nessun dato disponibile")</f>
        <v>ROBERTO GIUSEPPE FACCHI</v>
      </c>
      <c r="E2210" s="9" t="s">
        <v>16343</v>
      </c>
    </row>
    <row r="2211" spans="1:5" x14ac:dyDescent="0.2">
      <c r="A2211" t="s">
        <v>15214</v>
      </c>
      <c r="B2211" t="str">
        <f>IFERROR(VLOOKUP(A2211,PEC!A:D,4,0),"Nessun dato disponibile")</f>
        <v>pec.comune.vezza-d-oglio.bs.it</v>
      </c>
      <c r="C2211">
        <f>IFERROR(VLOOKUP(A2211,SEZIONI!A:B,2,0),"Nessun dato disponibile")</f>
        <v>2</v>
      </c>
      <c r="D2211" t="str">
        <f>_xlfn.XLOOKUP(A2211,[1]Sindaci!$E:$E,[1]Sindaci!$B:$B,"Nessun dato disponibile")</f>
        <v>DIEGO MARTINO OCCHI</v>
      </c>
      <c r="E2211" s="9" t="s">
        <v>16343</v>
      </c>
    </row>
    <row r="2212" spans="1:5" x14ac:dyDescent="0.2">
      <c r="A2212" t="s">
        <v>15339</v>
      </c>
      <c r="B2212" t="str">
        <f>IFERROR(VLOOKUP(A2212,PEC!A:D,4,0),"Nessun dato disponibile")</f>
        <v>legal.intred.it</v>
      </c>
      <c r="C2212">
        <f>IFERROR(VLOOKUP(A2212,SEZIONI!A:B,2,0),"Nessun dato disponibile")</f>
        <v>9</v>
      </c>
      <c r="D2212" t="str">
        <f>_xlfn.XLOOKUP(A2212,[1]Sindaci!$E:$E,[1]Sindaci!$B:$B,"Nessun dato disponibile")</f>
        <v>MORIS CADEI</v>
      </c>
      <c r="E2212" s="9" t="s">
        <v>16343</v>
      </c>
    </row>
    <row r="2213" spans="1:5" x14ac:dyDescent="0.2">
      <c r="A2213" t="s">
        <v>15408</v>
      </c>
      <c r="B2213" t="str">
        <f>IFERROR(VLOOKUP(A2213,PEC!A:D,4,0),"Nessun dato disponibile")</f>
        <v>pec.comune.villachiara.bs.it</v>
      </c>
      <c r="C2213">
        <f>IFERROR(VLOOKUP(A2213,SEZIONI!A:B,2,0),"Nessun dato disponibile")</f>
        <v>1</v>
      </c>
      <c r="D2213" t="str">
        <f>_xlfn.XLOOKUP(A2213,[1]Sindaci!$E:$E,[1]Sindaci!$B:$B,"Nessun dato disponibile")</f>
        <v>MARIA LAURA BONFIGLIO</v>
      </c>
      <c r="E2213" s="9" t="s">
        <v>16343</v>
      </c>
    </row>
    <row r="2214" spans="1:5" x14ac:dyDescent="0.2">
      <c r="A2214" t="s">
        <v>15502</v>
      </c>
      <c r="B2214" t="str">
        <f>IFERROR(VLOOKUP(A2214,PEC!A:D,4,0),"Nessun dato disponibile")</f>
        <v>pec.it</v>
      </c>
      <c r="C2214">
        <f>IFERROR(VLOOKUP(A2214,SEZIONI!A:B,2,0),"Nessun dato disponibile")</f>
        <v>5</v>
      </c>
      <c r="D2214" t="str">
        <f>_xlfn.XLOOKUP(A2214,[1]Sindaci!$E:$E,[1]Sindaci!$B:$B,"Nessun dato disponibile")</f>
        <v>MICHELE ZANARDI</v>
      </c>
      <c r="E2214" s="9" t="s">
        <v>16343</v>
      </c>
    </row>
    <row r="2215" spans="1:5" x14ac:dyDescent="0.2">
      <c r="A2215" t="s">
        <v>15589</v>
      </c>
      <c r="B2215" t="str">
        <f>IFERROR(VLOOKUP(A2215,PEC!A:D,4,0),"Nessun dato disponibile")</f>
        <v>pec.comune.vione.bs.it</v>
      </c>
      <c r="C2215">
        <f>IFERROR(VLOOKUP(A2215,SEZIONI!A:B,2,0),"Nessun dato disponibile")</f>
        <v>1</v>
      </c>
      <c r="D2215" t="str">
        <f>_xlfn.XLOOKUP(A2215,[1]Sindaci!$E:$E,[1]Sindaci!$B:$B,"Nessun dato disponibile")</f>
        <v>MAURO TESTINI</v>
      </c>
      <c r="E2215" s="9" t="s">
        <v>16343</v>
      </c>
    </row>
    <row r="2216" spans="1:5" x14ac:dyDescent="0.2">
      <c r="A2216" t="s">
        <v>15595</v>
      </c>
      <c r="B2216" t="str">
        <f>IFERROR(VLOOKUP(A2216,PEC!A:D,4,0),"Nessun dato disponibile")</f>
        <v>pec.comune.visano.bs.it</v>
      </c>
      <c r="C2216">
        <f>IFERROR(VLOOKUP(A2216,SEZIONI!A:B,2,0),"Nessun dato disponibile")</f>
        <v>2</v>
      </c>
      <c r="D2216" t="str">
        <f>_xlfn.XLOOKUP(A2216,[1]Sindaci!$E:$E,[1]Sindaci!$B:$B,"Nessun dato disponibile")</f>
        <v>FRANCESCO PIACENTINI</v>
      </c>
      <c r="E2216" s="9" t="s">
        <v>16343</v>
      </c>
    </row>
    <row r="2217" spans="1:5" x14ac:dyDescent="0.2">
      <c r="A2217" t="s">
        <v>15649</v>
      </c>
      <c r="B2217" t="str">
        <f>IFERROR(VLOOKUP(A2217,PEC!A:D,4,0),"Nessun dato disponibile")</f>
        <v>pec.comune.vobarno.bs.it</v>
      </c>
      <c r="C2217">
        <f>IFERROR(VLOOKUP(A2217,SEZIONI!A:B,2,0),"Nessun dato disponibile")</f>
        <v>9</v>
      </c>
      <c r="D2217" t="str">
        <f>_xlfn.XLOOKUP(A2217,[1]Sindaci!$E:$E,[1]Sindaci!$B:$B,"Nessun dato disponibile")</f>
        <v>PAOLO PAVONI</v>
      </c>
      <c r="E2217" s="9" t="s">
        <v>16343</v>
      </c>
    </row>
    <row r="2218" spans="1:5" x14ac:dyDescent="0.2">
      <c r="A2218" t="s">
        <v>15770</v>
      </c>
      <c r="B2218" t="str">
        <f>IFERROR(VLOOKUP(A2218,PEC!A:D,4,0),"Nessun dato disponibile")</f>
        <v>pec.comune.zone.bs.it</v>
      </c>
      <c r="C2218">
        <f>IFERROR(VLOOKUP(A2218,SEZIONI!A:B,2,0),"Nessun dato disponibile")</f>
        <v>1</v>
      </c>
      <c r="D2218" t="str">
        <f>_xlfn.XLOOKUP(A2218,[1]Sindaci!$E:$E,[1]Sindaci!$B:$B,"Nessun dato disponibile")</f>
        <v>MARCO ANTONIO ZATTI</v>
      </c>
      <c r="E2218" s="9" t="s">
        <v>16343</v>
      </c>
    </row>
    <row r="2219" spans="1:5" x14ac:dyDescent="0.2">
      <c r="A2219" t="s">
        <v>10226</v>
      </c>
      <c r="B2219" t="str">
        <f>IFERROR(VLOOKUP(A2219,PEC!A:D,4,0),"Nessun dato disponibile")</f>
        <v>pec.comune.piancogno.bs.it</v>
      </c>
      <c r="C2219">
        <f>IFERROR(VLOOKUP(A2219,SEZIONI!A:B,2,0),"Nessun dato disponibile")</f>
        <v>4</v>
      </c>
      <c r="D2219" t="str">
        <f>_xlfn.XLOOKUP(A2219,[1]Sindaci!$E:$E,[1]Sindaci!$B:$B,"Nessun dato disponibile")</f>
        <v>FRANCESCO SANGALLI</v>
      </c>
      <c r="E2219" s="9" t="s">
        <v>16343</v>
      </c>
    </row>
    <row r="2220" spans="1:5" x14ac:dyDescent="0.2">
      <c r="A2220" t="s">
        <v>589</v>
      </c>
      <c r="B2220" t="str">
        <f>IFERROR(VLOOKUP(A2220,PEC!A:D,4,0),"Nessun dato disponibile")</f>
        <v>pec.comune.alagna.pv.it</v>
      </c>
      <c r="C2220">
        <f>IFERROR(VLOOKUP(A2220,SEZIONI!A:B,2,0),"Nessun dato disponibile")</f>
        <v>1</v>
      </c>
      <c r="D2220" t="str">
        <f>_xlfn.XLOOKUP(A2220,[1]Sindaci!$E:$E,[1]Sindaci!$B:$B,"Nessun dato disponibile")</f>
        <v>RICCARDO FERRARI</v>
      </c>
      <c r="E2220" s="9" t="s">
        <v>16343</v>
      </c>
    </row>
    <row r="2221" spans="1:5" x14ac:dyDescent="0.2">
      <c r="A2221" t="s">
        <v>619</v>
      </c>
      <c r="B2221" t="str">
        <f>IFERROR(VLOOKUP(A2221,PEC!A:D,4,0),"Nessun dato disponibile")</f>
        <v>pec.regione.lombardia.it</v>
      </c>
      <c r="C2221">
        <f>IFERROR(VLOOKUP(A2221,SEZIONI!A:B,2,0),"Nessun dato disponibile")</f>
        <v>1</v>
      </c>
      <c r="D2221" t="str">
        <f>_xlfn.XLOOKUP(A2221,[1]Sindaci!$E:$E,[1]Sindaci!$B:$B,"Nessun dato disponibile")</f>
        <v>FRANCESCO PREDA</v>
      </c>
      <c r="E2221" s="9" t="s">
        <v>16343</v>
      </c>
    </row>
    <row r="2222" spans="1:5" x14ac:dyDescent="0.2">
      <c r="A2222" t="s">
        <v>665</v>
      </c>
      <c r="B2222" t="str">
        <f>IFERROR(VLOOKUP(A2222,PEC!A:D,4,0),"Nessun dato disponibile")</f>
        <v>legalmail.it</v>
      </c>
      <c r="C2222">
        <f>IFERROR(VLOOKUP(A2222,SEZIONI!A:B,2,0),"Nessun dato disponibile")</f>
        <v>1</v>
      </c>
      <c r="D2222" t="str">
        <f>_xlfn.XLOOKUP(A2222,[1]Sindaci!$E:$E,[1]Sindaci!$B:$B,"Nessun dato disponibile")</f>
        <v>ANDREA BAZZANO</v>
      </c>
      <c r="E2222" s="9" t="s">
        <v>16343</v>
      </c>
    </row>
    <row r="2223" spans="1:5" x14ac:dyDescent="0.2">
      <c r="A2223" t="s">
        <v>671</v>
      </c>
      <c r="B2223" t="str">
        <f>IFERROR(VLOOKUP(A2223,PEC!A:D,4,0),"Nessun dato disponibile")</f>
        <v>pec.regione.lombardia.it</v>
      </c>
      <c r="C2223">
        <f>IFERROR(VLOOKUP(A2223,SEZIONI!A:B,2,0),"Nessun dato disponibile")</f>
        <v>3</v>
      </c>
      <c r="D2223" t="str">
        <f>_xlfn.XLOOKUP(A2223,[1]Sindaci!$E:$E,[1]Sindaci!$B:$B,"Nessun dato disponibile")</f>
        <v>MARCO TOMBOLA</v>
      </c>
      <c r="E2223" s="9" t="s">
        <v>16343</v>
      </c>
    </row>
    <row r="2224" spans="1:5" x14ac:dyDescent="0.2">
      <c r="A2224" t="s">
        <v>1020</v>
      </c>
      <c r="B2224" t="str">
        <f>IFERROR(VLOOKUP(A2224,PEC!A:D,4,0),"Nessun dato disponibile")</f>
        <v>postemailcertificata.it</v>
      </c>
      <c r="C2224">
        <f>IFERROR(VLOOKUP(A2224,SEZIONI!A:B,2,0),"Nessun dato disponibile")</f>
        <v>2</v>
      </c>
      <c r="D2224" t="str">
        <f>_xlfn.XLOOKUP(A2224,[1]Sindaci!$E:$E,[1]Sindaci!$B:$B,"Nessun dato disponibile")</f>
        <v>ALESSANDRO BELFORTI</v>
      </c>
      <c r="E2224" s="9" t="s">
        <v>16343</v>
      </c>
    </row>
    <row r="2225" spans="1:5" x14ac:dyDescent="0.2">
      <c r="A2225" t="s">
        <v>1273</v>
      </c>
      <c r="B2225" t="str">
        <f>IFERROR(VLOOKUP(A2225,PEC!A:D,4,0),"Nessun dato disponibile")</f>
        <v>pec.regione.lombardia.it</v>
      </c>
      <c r="C2225">
        <f>IFERROR(VLOOKUP(A2225,SEZIONI!A:B,2,0),"Nessun dato disponibile")</f>
        <v>1</v>
      </c>
      <c r="D2225" t="str">
        <f>_xlfn.XLOOKUP(A2225,[1]Sindaci!$E:$E,[1]Sindaci!$B:$B,"Nessun dato disponibile")</f>
        <v>GINETTA GRANATA</v>
      </c>
      <c r="E2225" s="9" t="s">
        <v>16343</v>
      </c>
    </row>
    <row r="2226" spans="1:5" x14ac:dyDescent="0.2">
      <c r="A2226" t="s">
        <v>1290</v>
      </c>
      <c r="B2226" t="str">
        <f>IFERROR(VLOOKUP(A2226,PEC!A:D,4,0),"Nessun dato disponibile")</f>
        <v>legalpec.it</v>
      </c>
      <c r="C2226">
        <f>IFERROR(VLOOKUP(A2226,SEZIONI!A:B,2,0),"Nessun dato disponibile")</f>
        <v>1</v>
      </c>
      <c r="D2226" t="str">
        <f>_xlfn.XLOOKUP(A2226,[1]Sindaci!$E:$E,[1]Sindaci!$B:$B,"Nessun dato disponibile")</f>
        <v>MATTIA FRANZA</v>
      </c>
      <c r="E2226" s="9" t="s">
        <v>16343</v>
      </c>
    </row>
    <row r="2227" spans="1:5" x14ac:dyDescent="0.2">
      <c r="A2227" t="s">
        <v>1412</v>
      </c>
      <c r="B2227" t="str">
        <f>IFERROR(VLOOKUP(A2227,PEC!A:D,4,0),"Nessun dato disponibile")</f>
        <v>pec.provincia.pv.it</v>
      </c>
      <c r="C2227">
        <f>IFERROR(VLOOKUP(A2227,SEZIONI!A:B,2,0),"Nessun dato disponibile")</f>
        <v>1</v>
      </c>
      <c r="D2227" t="str">
        <f>_xlfn.XLOOKUP(A2227,[1]Sindaci!$E:$E,[1]Sindaci!$B:$B,"Nessun dato disponibile")</f>
        <v>GIORGIO FALBO</v>
      </c>
      <c r="E2227" s="9" t="s">
        <v>16343</v>
      </c>
    </row>
    <row r="2228" spans="1:5" x14ac:dyDescent="0.2">
      <c r="A2228" t="s">
        <v>15895</v>
      </c>
      <c r="B2228" t="str">
        <f>IFERROR(VLOOKUP(A2228,PEC!A:D,4,0),"Nessun dato disponibile")</f>
        <v>pec.provincia.pv.it</v>
      </c>
      <c r="C2228" t="str">
        <f>IFERROR(VLOOKUP(A2228,SEZIONI!A:B,2,0),"Nessun dato disponibile")</f>
        <v>Nessun dato disponibile</v>
      </c>
      <c r="D2228" t="str">
        <f>_xlfn.XLOOKUP(A2228,[1]Sindaci!$E:$E,[1]Sindaci!$B:$B,"Nessun dato disponibile")</f>
        <v>Nessun dato disponibile</v>
      </c>
      <c r="E2228" s="9" t="s">
        <v>16343</v>
      </c>
    </row>
    <row r="2229" spans="1:5" x14ac:dyDescent="0.2">
      <c r="A2229" t="s">
        <v>1525</v>
      </c>
      <c r="B2229" t="str">
        <f>IFERROR(VLOOKUP(A2229,PEC!A:D,4,0),"Nessun dato disponibile")</f>
        <v>legalpec.it</v>
      </c>
      <c r="C2229">
        <f>IFERROR(VLOOKUP(A2229,SEZIONI!A:B,2,0),"Nessun dato disponibile")</f>
        <v>1</v>
      </c>
      <c r="D2229" t="str">
        <f>_xlfn.XLOOKUP(A2229,[1]Sindaci!$E:$E,[1]Sindaci!$B:$B,"Nessun dato disponibile")</f>
        <v>MARINA BERNINI</v>
      </c>
      <c r="E2229" s="9" t="s">
        <v>16343</v>
      </c>
    </row>
    <row r="2230" spans="1:5" x14ac:dyDescent="0.2">
      <c r="A2230" t="s">
        <v>1535</v>
      </c>
      <c r="B2230" t="str">
        <f>IFERROR(VLOOKUP(A2230,PEC!A:D,4,0),"Nessun dato disponibile")</f>
        <v>pec.provincia.pv.it</v>
      </c>
      <c r="C2230">
        <f>IFERROR(VLOOKUP(A2230,SEZIONI!A:B,2,0),"Nessun dato disponibile")</f>
        <v>1</v>
      </c>
      <c r="D2230" t="str">
        <f>_xlfn.XLOOKUP(A2230,[1]Sindaci!$E:$E,[1]Sindaci!$B:$B,"Nessun dato disponibile")</f>
        <v>LUIGI SANTAGOSTINI</v>
      </c>
      <c r="E2230" s="9" t="s">
        <v>16343</v>
      </c>
    </row>
    <row r="2231" spans="1:5" x14ac:dyDescent="0.2">
      <c r="A2231" t="s">
        <v>1570</v>
      </c>
      <c r="B2231" t="str">
        <f>IFERROR(VLOOKUP(A2231,PEC!A:D,4,0),"Nessun dato disponibile")</f>
        <v>pec.regione.lombardia.it</v>
      </c>
      <c r="C2231">
        <f>IFERROR(VLOOKUP(A2231,SEZIONI!A:B,2,0),"Nessun dato disponibile")</f>
        <v>5</v>
      </c>
      <c r="D2231" t="str">
        <f>_xlfn.XLOOKUP(A2231,[1]Sindaci!$E:$E,[1]Sindaci!$B:$B,"Nessun dato disponibile")</f>
        <v>FABIO ZUCCA</v>
      </c>
      <c r="E2231" s="9" t="s">
        <v>16343</v>
      </c>
    </row>
    <row r="2232" spans="1:5" x14ac:dyDescent="0.2">
      <c r="A2232" t="s">
        <v>1653</v>
      </c>
      <c r="B2232" t="str">
        <f>IFERROR(VLOOKUP(A2232,PEC!A:D,4,0),"Nessun dato disponibile")</f>
        <v>pec.regione.lombardia.it</v>
      </c>
      <c r="C2232">
        <f>IFERROR(VLOOKUP(A2232,SEZIONI!A:B,2,0),"Nessun dato disponibile")</f>
        <v>3</v>
      </c>
      <c r="D2232" t="str">
        <f>_xlfn.XLOOKUP(A2232,[1]Sindaci!$E:$E,[1]Sindaci!$B:$B,"Nessun dato disponibile")</f>
        <v>LUIGI LEONE</v>
      </c>
      <c r="E2232" s="9" t="s">
        <v>16343</v>
      </c>
    </row>
    <row r="2233" spans="1:5" x14ac:dyDescent="0.2">
      <c r="A2233" t="s">
        <v>1923</v>
      </c>
      <c r="B2233" t="str">
        <f>IFERROR(VLOOKUP(A2233,PEC!A:D,4,0),"Nessun dato disponibile")</f>
        <v>pec.regione.lombardia.it</v>
      </c>
      <c r="C2233">
        <f>IFERROR(VLOOKUP(A2233,SEZIONI!A:B,2,0),"Nessun dato disponibile")</f>
        <v>2</v>
      </c>
      <c r="D2233" t="str">
        <f>_xlfn.XLOOKUP(A2233,[1]Sindaci!$E:$E,[1]Sindaci!$B:$B,"Nessun dato disponibile")</f>
        <v>NICOLA LAMBERTI</v>
      </c>
      <c r="E2233" s="9" t="s">
        <v>16343</v>
      </c>
    </row>
    <row r="2234" spans="1:5" x14ac:dyDescent="0.2">
      <c r="A2234" t="s">
        <v>1962</v>
      </c>
      <c r="B2234" t="str">
        <f>IFERROR(VLOOKUP(A2234,PEC!A:D,4,0),"Nessun dato disponibile")</f>
        <v>legalpec.it</v>
      </c>
      <c r="C2234">
        <f>IFERROR(VLOOKUP(A2234,SEZIONI!A:B,2,0),"Nessun dato disponibile")</f>
        <v>2</v>
      </c>
      <c r="D2234" t="str">
        <f>_xlfn.XLOOKUP(A2234,[1]Sindaci!$E:$E,[1]Sindaci!$B:$B,"Nessun dato disponibile")</f>
        <v>PAOLO PRE'</v>
      </c>
      <c r="E2234" s="9" t="s">
        <v>16343</v>
      </c>
    </row>
    <row r="2235" spans="1:5" x14ac:dyDescent="0.2">
      <c r="A2235" t="s">
        <v>2016</v>
      </c>
      <c r="B2235" t="str">
        <f>IFERROR(VLOOKUP(A2235,PEC!A:D,4,0),"Nessun dato disponibile")</f>
        <v>pec.regione.lombardia.it</v>
      </c>
      <c r="C2235">
        <f>IFERROR(VLOOKUP(A2235,SEZIONI!A:B,2,0),"Nessun dato disponibile")</f>
        <v>1</v>
      </c>
      <c r="D2235" t="str">
        <f>_xlfn.XLOOKUP(A2235,[1]Sindaci!$E:$E,[1]Sindaci!$B:$B,"Nessun dato disponibile")</f>
        <v>FABIO MOLINARI</v>
      </c>
      <c r="E2235" s="9" t="s">
        <v>16343</v>
      </c>
    </row>
    <row r="2236" spans="1:5" x14ac:dyDescent="0.2">
      <c r="A2236" t="s">
        <v>1974</v>
      </c>
      <c r="B2236" t="str">
        <f>IFERROR(VLOOKUP(A2236,PEC!A:D,4,0),"Nessun dato disponibile")</f>
        <v>pec.provincia.pv.it</v>
      </c>
      <c r="C2236">
        <f>IFERROR(VLOOKUP(A2236,SEZIONI!A:B,2,0),"Nessun dato disponibile")</f>
        <v>1</v>
      </c>
      <c r="D2236" t="str">
        <f>_xlfn.XLOOKUP(A2236,[1]Sindaci!$E:$E,[1]Sindaci!$B:$B,"Nessun dato disponibile")</f>
        <v>ANTONIO BALLOTTIN</v>
      </c>
      <c r="E2236" s="9" t="s">
        <v>16343</v>
      </c>
    </row>
    <row r="2237" spans="1:5" x14ac:dyDescent="0.2">
      <c r="A2237" t="s">
        <v>2030</v>
      </c>
      <c r="B2237" t="str">
        <f>IFERROR(VLOOKUP(A2237,PEC!A:D,4,0),"Nessun dato disponibile")</f>
        <v>legalpec.it</v>
      </c>
      <c r="C2237">
        <f>IFERROR(VLOOKUP(A2237,SEZIONI!A:B,2,0),"Nessun dato disponibile")</f>
        <v>3</v>
      </c>
      <c r="D2237" t="str">
        <f>_xlfn.XLOOKUP(A2237,[1]Sindaci!$E:$E,[1]Sindaci!$B:$B,"Nessun dato disponibile")</f>
        <v>ROBERTA BONETTI</v>
      </c>
      <c r="E2237" s="9" t="s">
        <v>16343</v>
      </c>
    </row>
    <row r="2238" spans="1:5" x14ac:dyDescent="0.2">
      <c r="A2238" t="s">
        <v>2074</v>
      </c>
      <c r="B2238" t="str">
        <f>IFERROR(VLOOKUP(A2238,PEC!A:D,4,0),"Nessun dato disponibile")</f>
        <v>pec.regione.lombardia.it</v>
      </c>
      <c r="C2238">
        <f>IFERROR(VLOOKUP(A2238,SEZIONI!A:B,2,0),"Nessun dato disponibile")</f>
        <v>1</v>
      </c>
      <c r="D2238" t="str">
        <f>_xlfn.XLOOKUP(A2238,[1]Sindaci!$E:$E,[1]Sindaci!$B:$B,"Nessun dato disponibile")</f>
        <v>FLAVIO VERCESI</v>
      </c>
      <c r="E2238" s="9" t="s">
        <v>16343</v>
      </c>
    </row>
    <row r="2239" spans="1:5" x14ac:dyDescent="0.2">
      <c r="A2239" t="s">
        <v>2122</v>
      </c>
      <c r="B2239" t="str">
        <f>IFERROR(VLOOKUP(A2239,PEC!A:D,4,0),"Nessun dato disponibile")</f>
        <v>legalpec.it</v>
      </c>
      <c r="C2239">
        <f>IFERROR(VLOOKUP(A2239,SEZIONI!A:B,2,0),"Nessun dato disponibile")</f>
        <v>1</v>
      </c>
      <c r="D2239" t="str">
        <f>_xlfn.XLOOKUP(A2239,[1]Sindaci!$E:$E,[1]Sindaci!$B:$B,"Nessun dato disponibile")</f>
        <v>PIERGIACOMO GIULIANO GUALDANA</v>
      </c>
      <c r="E2239" s="9" t="s">
        <v>16343</v>
      </c>
    </row>
    <row r="2240" spans="1:5" x14ac:dyDescent="0.2">
      <c r="A2240" t="s">
        <v>2147</v>
      </c>
      <c r="B2240" t="str">
        <f>IFERROR(VLOOKUP(A2240,PEC!A:D,4,0),"Nessun dato disponibile")</f>
        <v>pec.regione.lombardia.it</v>
      </c>
      <c r="C2240">
        <f>IFERROR(VLOOKUP(A2240,SEZIONI!A:B,2,0),"Nessun dato disponibile")</f>
        <v>1</v>
      </c>
      <c r="D2240" t="str">
        <f>_xlfn.XLOOKUP(A2240,[1]Sindaci!$E:$E,[1]Sindaci!$B:$B,"Nessun dato disponibile")</f>
        <v>CESARINA GUAZZORA</v>
      </c>
      <c r="E2240" s="9" t="s">
        <v>16343</v>
      </c>
    </row>
    <row r="2241" spans="1:5" x14ac:dyDescent="0.2">
      <c r="A2241" t="s">
        <v>2171</v>
      </c>
      <c r="B2241" t="str">
        <f>IFERROR(VLOOKUP(A2241,PEC!A:D,4,0),"Nessun dato disponibile")</f>
        <v>legalpec.it</v>
      </c>
      <c r="C2241">
        <f>IFERROR(VLOOKUP(A2241,SEZIONI!A:B,2,0),"Nessun dato disponibile")</f>
        <v>3</v>
      </c>
      <c r="D2241" t="str">
        <f>_xlfn.XLOOKUP(A2241,[1]Sindaci!$E:$E,[1]Sindaci!$B:$B,"Nessun dato disponibile")</f>
        <v>GIORGIO FASANI</v>
      </c>
      <c r="E2241" s="9" t="s">
        <v>16343</v>
      </c>
    </row>
    <row r="2242" spans="1:5" x14ac:dyDescent="0.2">
      <c r="A2242" t="s">
        <v>2229</v>
      </c>
      <c r="B2242" t="str">
        <f>IFERROR(VLOOKUP(A2242,PEC!A:D,4,0),"Nessun dato disponibile")</f>
        <v>pec.it</v>
      </c>
      <c r="C2242">
        <f>IFERROR(VLOOKUP(A2242,SEZIONI!A:B,2,0),"Nessun dato disponibile")</f>
        <v>9</v>
      </c>
      <c r="D2242" t="str">
        <f>_xlfn.XLOOKUP(A2242,[1]Sindaci!$E:$E,[1]Sindaci!$B:$B,"Nessun dato disponibile")</f>
        <v>ANTONIO RIVIEZZI</v>
      </c>
      <c r="E2242" s="9" t="s">
        <v>16343</v>
      </c>
    </row>
    <row r="2243" spans="1:5" x14ac:dyDescent="0.2">
      <c r="A2243" t="s">
        <v>2565</v>
      </c>
      <c r="B2243" t="str">
        <f>IFERROR(VLOOKUP(A2243,PEC!A:D,4,0),"Nessun dato disponibile")</f>
        <v>pec.provincia.pv.it</v>
      </c>
      <c r="C2243">
        <f>IFERROR(VLOOKUP(A2243,SEZIONI!A:B,2,0),"Nessun dato disponibile")</f>
        <v>1</v>
      </c>
      <c r="D2243" t="str">
        <f>_xlfn.XLOOKUP(A2243,[1]Sindaci!$E:$E,[1]Sindaci!$B:$B,"Nessun dato disponibile")</f>
        <v>MARCO CASARINI</v>
      </c>
      <c r="E2243" s="9" t="s">
        <v>16343</v>
      </c>
    </row>
    <row r="2244" spans="1:5" x14ac:dyDescent="0.2">
      <c r="A2244" t="s">
        <v>2746</v>
      </c>
      <c r="B2244" t="str">
        <f>IFERROR(VLOOKUP(A2244,PEC!A:D,4,0),"Nessun dato disponibile")</f>
        <v>pec.regione.lombardia.it</v>
      </c>
      <c r="C2244">
        <f>IFERROR(VLOOKUP(A2244,SEZIONI!A:B,2,0),"Nessun dato disponibile")</f>
        <v>1</v>
      </c>
      <c r="D2244" t="str">
        <f>_xlfn.XLOOKUP(A2244,[1]Sindaci!$E:$E,[1]Sindaci!$B:$B,"Nessun dato disponibile")</f>
        <v>OLGA VOLPIN</v>
      </c>
      <c r="E2244" s="9" t="s">
        <v>16343</v>
      </c>
    </row>
    <row r="2245" spans="1:5" x14ac:dyDescent="0.2">
      <c r="A2245" t="s">
        <v>2776</v>
      </c>
      <c r="B2245" t="str">
        <f>IFERROR(VLOOKUP(A2245,PEC!A:D,4,0),"Nessun dato disponibile")</f>
        <v>pec.regione.lombardia.it</v>
      </c>
      <c r="C2245">
        <f>IFERROR(VLOOKUP(A2245,SEZIONI!A:B,2,0),"Nessun dato disponibile")</f>
        <v>2</v>
      </c>
      <c r="D2245" t="str">
        <f>_xlfn.XLOOKUP(A2245,[1]Sindaci!$E:$E,[1]Sindaci!$B:$B,"Nessun dato disponibile")</f>
        <v>STEFANO TONETTI</v>
      </c>
      <c r="E2245" s="9" t="s">
        <v>16343</v>
      </c>
    </row>
    <row r="2246" spans="1:5" x14ac:dyDescent="0.2">
      <c r="A2246" t="s">
        <v>15896</v>
      </c>
      <c r="B2246" t="str">
        <f>IFERROR(VLOOKUP(A2246,PEC!A:D,4,0),"Nessun dato disponibile")</f>
        <v>Nessun dato disponibile</v>
      </c>
      <c r="C2246" t="str">
        <f>IFERROR(VLOOKUP(A2246,SEZIONI!A:B,2,0),"Nessun dato disponibile")</f>
        <v>Nessun dato disponibile</v>
      </c>
      <c r="D2246" t="str">
        <f>_xlfn.XLOOKUP(A2246,[1]Sindaci!$E:$E,[1]Sindaci!$B:$B,"Nessun dato disponibile")</f>
        <v>Nessun dato disponibile</v>
      </c>
      <c r="E2246" s="9" t="s">
        <v>16343</v>
      </c>
    </row>
    <row r="2247" spans="1:5" x14ac:dyDescent="0.2">
      <c r="A2247" t="s">
        <v>2810</v>
      </c>
      <c r="B2247" t="str">
        <f>IFERROR(VLOOKUP(A2247,PEC!A:D,4,0),"Nessun dato disponibile")</f>
        <v>legalpec.it</v>
      </c>
      <c r="C2247">
        <f>IFERROR(VLOOKUP(A2247,SEZIONI!A:B,2,0),"Nessun dato disponibile")</f>
        <v>2</v>
      </c>
      <c r="D2247" t="str">
        <f>_xlfn.XLOOKUP(A2247,[1]Sindaci!$E:$E,[1]Sindaci!$B:$B,"Nessun dato disponibile")</f>
        <v>FRANCESCA PANIZZARI</v>
      </c>
      <c r="E2247" s="9" t="s">
        <v>16343</v>
      </c>
    </row>
    <row r="2248" spans="1:5" x14ac:dyDescent="0.2">
      <c r="A2248" t="s">
        <v>3008</v>
      </c>
      <c r="B2248" t="str">
        <f>IFERROR(VLOOKUP(A2248,PEC!A:D,4,0),"Nessun dato disponibile")</f>
        <v>pec.regione.lombardia.it</v>
      </c>
      <c r="C2248">
        <f>IFERROR(VLOOKUP(A2248,SEZIONI!A:B,2,0),"Nessun dato disponibile")</f>
        <v>2</v>
      </c>
      <c r="D2248" t="str">
        <f>_xlfn.XLOOKUP(A2248,[1]Sindaci!$E:$E,[1]Sindaci!$B:$B,"Nessun dato disponibile")</f>
        <v>STEFANO UBEZIO</v>
      </c>
      <c r="E2248" s="9" t="s">
        <v>16343</v>
      </c>
    </row>
    <row r="2249" spans="1:5" x14ac:dyDescent="0.2">
      <c r="A2249" t="s">
        <v>3300</v>
      </c>
      <c r="B2249" t="str">
        <f>IFERROR(VLOOKUP(A2249,PEC!A:D,4,0),"Nessun dato disponibile")</f>
        <v>pec.regione.lombardia.it</v>
      </c>
      <c r="C2249">
        <f>IFERROR(VLOOKUP(A2249,SEZIONI!A:B,2,0),"Nessun dato disponibile")</f>
        <v>1</v>
      </c>
      <c r="D2249" t="str">
        <f>_xlfn.XLOOKUP(A2249,[1]Sindaci!$E:$E,[1]Sindaci!$B:$B,"Nessun dato disponibile")</f>
        <v>STEFANO LUCATO</v>
      </c>
      <c r="E2249" s="9" t="s">
        <v>16343</v>
      </c>
    </row>
    <row r="2250" spans="1:5" x14ac:dyDescent="0.2">
      <c r="A2250" t="s">
        <v>3326</v>
      </c>
      <c r="B2250" t="str">
        <f>IFERROR(VLOOKUP(A2250,PEC!A:D,4,0),"Nessun dato disponibile")</f>
        <v>comunecasatisma.legalmail.it</v>
      </c>
      <c r="C2250">
        <f>IFERROR(VLOOKUP(A2250,SEZIONI!A:B,2,0),"Nessun dato disponibile")</f>
        <v>1</v>
      </c>
      <c r="D2250" t="str">
        <f>_xlfn.XLOOKUP(A2250,[1]Sindaci!$E:$E,[1]Sindaci!$B:$B,"Nessun dato disponibile")</f>
        <v>ALBERTO ARPESELLA</v>
      </c>
      <c r="E2250" s="9" t="s">
        <v>16343</v>
      </c>
    </row>
    <row r="2251" spans="1:5" x14ac:dyDescent="0.2">
      <c r="A2251" t="s">
        <v>3342</v>
      </c>
      <c r="B2251" t="str">
        <f>IFERROR(VLOOKUP(A2251,PEC!A:D,4,0),"Nessun dato disponibile")</f>
        <v>legalmail.it</v>
      </c>
      <c r="C2251">
        <f>IFERROR(VLOOKUP(A2251,SEZIONI!A:B,2,0),"Nessun dato disponibile")</f>
        <v>3</v>
      </c>
      <c r="D2251" t="str">
        <f>_xlfn.XLOOKUP(A2251,[1]Sindaci!$E:$E,[1]Sindaci!$B:$B,"Nessun dato disponibile")</f>
        <v>LEONARDO TARTARA</v>
      </c>
      <c r="E2251" s="9" t="s">
        <v>16343</v>
      </c>
    </row>
    <row r="2252" spans="1:5" x14ac:dyDescent="0.2">
      <c r="A2252" t="s">
        <v>3381</v>
      </c>
      <c r="B2252" t="str">
        <f>IFERROR(VLOOKUP(A2252,PEC!A:D,4,0),"Nessun dato disponibile")</f>
        <v>postemailcertificata.it</v>
      </c>
      <c r="C2252">
        <f>IFERROR(VLOOKUP(A2252,SEZIONI!A:B,2,0),"Nessun dato disponibile")</f>
        <v>7</v>
      </c>
      <c r="D2252" t="str">
        <f>_xlfn.XLOOKUP(A2252,[1]Sindaci!$E:$E,[1]Sindaci!$B:$B,"Nessun dato disponibile")</f>
        <v>ENRICO VAI</v>
      </c>
      <c r="E2252" s="9" t="s">
        <v>16343</v>
      </c>
    </row>
    <row r="2253" spans="1:5" x14ac:dyDescent="0.2">
      <c r="A2253" t="s">
        <v>3434</v>
      </c>
      <c r="B2253" t="str">
        <f>IFERROR(VLOOKUP(A2253,PEC!A:D,4,0),"Nessun dato disponibile")</f>
        <v>pec.regione.lombardia.it</v>
      </c>
      <c r="C2253">
        <f>IFERROR(VLOOKUP(A2253,SEZIONI!A:B,2,0),"Nessun dato disponibile")</f>
        <v>6</v>
      </c>
      <c r="D2253" t="str">
        <f>_xlfn.XLOOKUP(A2253,[1]Sindaci!$E:$E,[1]Sindaci!$B:$B,"Nessun dato disponibile")</f>
        <v>LUIGI PAROLO</v>
      </c>
      <c r="E2253" s="9" t="s">
        <v>16343</v>
      </c>
    </row>
    <row r="2254" spans="1:5" x14ac:dyDescent="0.2">
      <c r="A2254" t="s">
        <v>3450</v>
      </c>
      <c r="B2254" t="str">
        <f>IFERROR(VLOOKUP(A2254,PEC!A:D,4,0),"Nessun dato disponibile")</f>
        <v>legalpec.it</v>
      </c>
      <c r="C2254">
        <f>IFERROR(VLOOKUP(A2254,SEZIONI!A:B,2,0),"Nessun dato disponibile")</f>
        <v>1</v>
      </c>
      <c r="D2254" t="str">
        <f>_xlfn.XLOOKUP(A2254,[1]Sindaci!$E:$E,[1]Sindaci!$B:$B,"Nessun dato disponibile")</f>
        <v>MARIA PIA BARDONESCHI</v>
      </c>
      <c r="E2254" s="9" t="s">
        <v>16343</v>
      </c>
    </row>
    <row r="2255" spans="1:5" x14ac:dyDescent="0.2">
      <c r="A2255" t="s">
        <v>3454</v>
      </c>
      <c r="B2255" t="str">
        <f>IFERROR(VLOOKUP(A2255,PEC!A:D,4,0),"Nessun dato disponibile")</f>
        <v>pcert.it</v>
      </c>
      <c r="C2255">
        <f>IFERROR(VLOOKUP(A2255,SEZIONI!A:B,2,0),"Nessun dato disponibile")</f>
        <v>6</v>
      </c>
      <c r="D2255" t="str">
        <f>_xlfn.XLOOKUP(A2255,[1]Sindaci!$E:$E,[1]Sindaci!$B:$B,"Nessun dato disponibile")</f>
        <v>LORENZO MARIA VIGO</v>
      </c>
      <c r="E2255" s="9" t="s">
        <v>16343</v>
      </c>
    </row>
    <row r="2256" spans="1:5" x14ac:dyDescent="0.2">
      <c r="A2256" t="s">
        <v>3663</v>
      </c>
      <c r="B2256" t="str">
        <f>IFERROR(VLOOKUP(A2256,PEC!A:D,4,0),"Nessun dato disponibile")</f>
        <v>pec.comune.castellettodibranduzzo.pv.it</v>
      </c>
      <c r="C2256">
        <f>IFERROR(VLOOKUP(A2256,SEZIONI!A:B,2,0),"Nessun dato disponibile")</f>
        <v>1</v>
      </c>
      <c r="D2256" t="str">
        <f>_xlfn.XLOOKUP(A2256,[1]Sindaci!$E:$E,[1]Sindaci!$B:$B,"Nessun dato disponibile")</f>
        <v>VERSO ANTONINO LO</v>
      </c>
      <c r="E2256" s="9" t="s">
        <v>16343</v>
      </c>
    </row>
    <row r="2257" spans="1:5" x14ac:dyDescent="0.2">
      <c r="A2257" t="s">
        <v>3695</v>
      </c>
      <c r="B2257" t="str">
        <f>IFERROR(VLOOKUP(A2257,PEC!A:D,4,0),"Nessun dato disponibile")</f>
        <v>pec.regione.lombardia.it</v>
      </c>
      <c r="C2257">
        <f>IFERROR(VLOOKUP(A2257,SEZIONI!A:B,2,0),"Nessun dato disponibile")</f>
        <v>1</v>
      </c>
      <c r="D2257" t="str">
        <f>_xlfn.XLOOKUP(A2257,[1]Sindaci!$E:$E,[1]Sindaci!$B:$B,"Nessun dato disponibile")</f>
        <v>WILLIAM GRIVEL</v>
      </c>
      <c r="E2257" s="9" t="s">
        <v>16343</v>
      </c>
    </row>
    <row r="2258" spans="1:5" x14ac:dyDescent="0.2">
      <c r="A2258" t="s">
        <v>3737</v>
      </c>
      <c r="B2258" t="str">
        <f>IFERROR(VLOOKUP(A2258,PEC!A:D,4,0),"Nessun dato disponibile")</f>
        <v>pec.regione.lombardia.it</v>
      </c>
      <c r="C2258">
        <f>IFERROR(VLOOKUP(A2258,SEZIONI!A:B,2,0),"Nessun dato disponibile")</f>
        <v>1</v>
      </c>
      <c r="D2258" t="str">
        <f>_xlfn.XLOOKUP(A2258,[1]Sindaci!$E:$E,[1]Sindaci!$B:$B,"Nessun dato disponibile")</f>
        <v>GABRIELE BONASSI</v>
      </c>
      <c r="E2258" s="9" t="s">
        <v>16343</v>
      </c>
    </row>
    <row r="2259" spans="1:5" x14ac:dyDescent="0.2">
      <c r="A2259" t="s">
        <v>3957</v>
      </c>
      <c r="B2259" t="str">
        <f>IFERROR(VLOOKUP(A2259,PEC!A:D,4,0),"Nessun dato disponibile")</f>
        <v>cert.comune.cavamanara.pv.it</v>
      </c>
      <c r="C2259">
        <f>IFERROR(VLOOKUP(A2259,SEZIONI!A:B,2,0),"Nessun dato disponibile")</f>
        <v>7</v>
      </c>
      <c r="D2259" t="str">
        <f>_xlfn.XLOOKUP(A2259,[1]Sindaci!$E:$E,[1]Sindaci!$B:$B,"Nessun dato disponibile")</f>
        <v>MICHELE PINI</v>
      </c>
      <c r="E2259" s="9" t="s">
        <v>16343</v>
      </c>
    </row>
    <row r="2260" spans="1:5" x14ac:dyDescent="0.2">
      <c r="A2260" t="s">
        <v>4031</v>
      </c>
      <c r="B2260" t="str">
        <f>IFERROR(VLOOKUP(A2260,PEC!A:D,4,0),"Nessun dato disponibile")</f>
        <v>legalpec.it</v>
      </c>
      <c r="C2260">
        <f>IFERROR(VLOOKUP(A2260,SEZIONI!A:B,2,0),"Nessun dato disponibile")</f>
        <v>1</v>
      </c>
      <c r="D2260" t="str">
        <f>_xlfn.XLOOKUP(A2260,[1]Sindaci!$E:$E,[1]Sindaci!$B:$B,"Nessun dato disponibile")</f>
        <v>ANDREA MILANESI</v>
      </c>
      <c r="E2260" s="9" t="s">
        <v>16343</v>
      </c>
    </row>
    <row r="2261" spans="1:5" x14ac:dyDescent="0.2">
      <c r="A2261" t="s">
        <v>4129</v>
      </c>
      <c r="B2261" t="str">
        <f>IFERROR(VLOOKUP(A2261,PEC!A:D,4,0),"Nessun dato disponibile")</f>
        <v>pec.comune.ceranova.pv.it</v>
      </c>
      <c r="C2261">
        <f>IFERROR(VLOOKUP(A2261,SEZIONI!A:B,2,0),"Nessun dato disponibile")</f>
        <v>2</v>
      </c>
      <c r="D2261" t="str">
        <f>_xlfn.XLOOKUP(A2261,[1]Sindaci!$E:$E,[1]Sindaci!$B:$B,"Nessun dato disponibile")</f>
        <v>ALESSANDRO GRIECO</v>
      </c>
      <c r="E2261" s="9" t="s">
        <v>16343</v>
      </c>
    </row>
    <row r="2262" spans="1:5" x14ac:dyDescent="0.2">
      <c r="A2262" t="s">
        <v>4167</v>
      </c>
      <c r="B2262" t="str">
        <f>IFERROR(VLOOKUP(A2262,PEC!A:D,4,0),"Nessun dato disponibile")</f>
        <v>pcert.it</v>
      </c>
      <c r="C2262">
        <f>IFERROR(VLOOKUP(A2262,SEZIONI!A:B,2,0),"Nessun dato disponibile")</f>
        <v>1</v>
      </c>
      <c r="D2262" t="str">
        <f>_xlfn.XLOOKUP(A2262,[1]Sindaci!$E:$E,[1]Sindaci!$B:$B,"Nessun dato disponibile")</f>
        <v>GIOVANNI CATTANEO</v>
      </c>
      <c r="E2262" s="9" t="s">
        <v>16343</v>
      </c>
    </row>
    <row r="2263" spans="1:5" x14ac:dyDescent="0.2">
      <c r="A2263" t="s">
        <v>4169</v>
      </c>
      <c r="B2263" t="str">
        <f>IFERROR(VLOOKUP(A2263,PEC!A:D,4,0),"Nessun dato disponibile")</f>
        <v>pec.regione.lombardia.it</v>
      </c>
      <c r="C2263">
        <f>IFERROR(VLOOKUP(A2263,SEZIONI!A:B,2,0),"Nessun dato disponibile")</f>
        <v>1</v>
      </c>
      <c r="D2263" t="str">
        <f>_xlfn.XLOOKUP(A2263,[1]Sindaci!$E:$E,[1]Sindaci!$B:$B,"Nessun dato disponibile")</f>
        <v>MARCO BAGNOLI</v>
      </c>
      <c r="E2263" s="9" t="s">
        <v>16343</v>
      </c>
    </row>
    <row r="2264" spans="1:5" x14ac:dyDescent="0.2">
      <c r="A2264" t="s">
        <v>4228</v>
      </c>
      <c r="B2264" t="str">
        <f>IFERROR(VLOOKUP(A2264,PEC!A:D,4,0),"Nessun dato disponibile")</f>
        <v>pec.regione.lombardia.it</v>
      </c>
      <c r="C2264">
        <f>IFERROR(VLOOKUP(A2264,SEZIONI!A:B,2,0),"Nessun dato disponibile")</f>
        <v>5</v>
      </c>
      <c r="D2264" t="str">
        <f>_xlfn.XLOOKUP(A2264,[1]Sindaci!$E:$E,[1]Sindaci!$B:$B,"Nessun dato disponibile")</f>
        <v>MARCELLO EMANUELE INFURNA</v>
      </c>
      <c r="E2264" s="9" t="s">
        <v>16343</v>
      </c>
    </row>
    <row r="2265" spans="1:5" x14ac:dyDescent="0.2">
      <c r="A2265" t="s">
        <v>4245</v>
      </c>
      <c r="B2265" t="str">
        <f>IFERROR(VLOOKUP(A2265,PEC!A:D,4,0),"Nessun dato disponibile")</f>
        <v>pec.it</v>
      </c>
      <c r="C2265">
        <f>IFERROR(VLOOKUP(A2265,SEZIONI!A:B,2,0),"Nessun dato disponibile")</f>
        <v>1</v>
      </c>
      <c r="D2265" t="str">
        <f>_xlfn.XLOOKUP(A2265,[1]Sindaci!$E:$E,[1]Sindaci!$B:$B,"Nessun dato disponibile")</f>
        <v>DANIELE TARAMASCHI</v>
      </c>
      <c r="E2265" s="9" t="s">
        <v>16343</v>
      </c>
    </row>
    <row r="2266" spans="1:5" x14ac:dyDescent="0.2">
      <c r="A2266" t="s">
        <v>4380</v>
      </c>
      <c r="B2266" t="str">
        <f>IFERROR(VLOOKUP(A2266,PEC!A:D,4,0),"Nessun dato disponibile")</f>
        <v>pec.regione.lombardia.it</v>
      </c>
      <c r="C2266">
        <f>IFERROR(VLOOKUP(A2266,SEZIONI!A:B,2,0),"Nessun dato disponibile")</f>
        <v>4</v>
      </c>
      <c r="D2266" t="str">
        <f>_xlfn.XLOOKUP(A2266,[1]Sindaci!$E:$E,[1]Sindaci!$B:$B,"Nessun dato disponibile")</f>
        <v>CLAUDIO BOVERA</v>
      </c>
      <c r="E2266" s="9" t="s">
        <v>16343</v>
      </c>
    </row>
    <row r="2267" spans="1:5" x14ac:dyDescent="0.2">
      <c r="A2267" t="s">
        <v>4447</v>
      </c>
      <c r="B2267" t="str">
        <f>IFERROR(VLOOKUP(A2267,PEC!A:D,4,0),"Nessun dato disponibile")</f>
        <v>pec.it</v>
      </c>
      <c r="C2267">
        <f>IFERROR(VLOOKUP(A2267,SEZIONI!A:B,2,0),"Nessun dato disponibile")</f>
        <v>3</v>
      </c>
      <c r="D2267" t="str">
        <f>_xlfn.XLOOKUP(A2267,[1]Sindaci!$E:$E,[1]Sindaci!$B:$B,"Nessun dato disponibile")</f>
        <v>GIANLUCA ORIOLI</v>
      </c>
      <c r="E2267" s="9" t="s">
        <v>16343</v>
      </c>
    </row>
    <row r="2268" spans="1:5" x14ac:dyDescent="0.2">
      <c r="A2268" t="s">
        <v>4451</v>
      </c>
      <c r="B2268" t="str">
        <f>IFERROR(VLOOKUP(A2268,PEC!A:D,4,0),"Nessun dato disponibile")</f>
        <v>legalmail.it</v>
      </c>
      <c r="C2268">
        <f>IFERROR(VLOOKUP(A2268,SEZIONI!A:B,2,0),"Nessun dato disponibile")</f>
        <v>5</v>
      </c>
      <c r="D2268" t="str">
        <f>_xlfn.XLOOKUP(A2268,[1]Sindaci!$E:$E,[1]Sindaci!$B:$B,"Nessun dato disponibile")</f>
        <v>GIOVANNA FALZONE</v>
      </c>
      <c r="E2268" s="9" t="s">
        <v>16343</v>
      </c>
    </row>
    <row r="2269" spans="1:5" x14ac:dyDescent="0.2">
      <c r="A2269" t="s">
        <v>4632</v>
      </c>
      <c r="B2269" t="str">
        <f>IFERROR(VLOOKUP(A2269,PEC!A:D,4,0),"Nessun dato disponibile")</f>
        <v>pec.provincia.pv.it</v>
      </c>
      <c r="C2269">
        <f>IFERROR(VLOOKUP(A2269,SEZIONI!A:B,2,0),"Nessun dato disponibile")</f>
        <v>1</v>
      </c>
      <c r="D2269" t="str">
        <f>_xlfn.XLOOKUP(A2269,[1]Sindaci!$E:$E,[1]Sindaci!$B:$B,"Nessun dato disponibile")</f>
        <v>MARCO PIETRO DAPIAGGI</v>
      </c>
      <c r="E2269" s="9" t="s">
        <v>16343</v>
      </c>
    </row>
    <row r="2270" spans="1:5" x14ac:dyDescent="0.2">
      <c r="A2270" t="s">
        <v>4844</v>
      </c>
      <c r="B2270" t="str">
        <f>IFERROR(VLOOKUP(A2270,PEC!A:D,4,0),"Nessun dato disponibile")</f>
        <v>postemailcertificata.it</v>
      </c>
      <c r="C2270">
        <f>IFERROR(VLOOKUP(A2270,SEZIONI!A:B,2,0),"Nessun dato disponibile")</f>
        <v>2</v>
      </c>
      <c r="D2270" t="str">
        <f>_xlfn.XLOOKUP(A2270,[1]Sindaci!$E:$E,[1]Sindaci!$B:$B,"Nessun dato disponibile")</f>
        <v>TORRE FRANCESCO DELLA</v>
      </c>
      <c r="E2270" s="9" t="s">
        <v>16343</v>
      </c>
    </row>
    <row r="2271" spans="1:5" x14ac:dyDescent="0.2">
      <c r="A2271" t="s">
        <v>4877</v>
      </c>
      <c r="B2271" t="str">
        <f>IFERROR(VLOOKUP(A2271,PEC!A:D,4,0),"Nessun dato disponibile")</f>
        <v>pec.regione.lombardia.it</v>
      </c>
      <c r="C2271">
        <f>IFERROR(VLOOKUP(A2271,SEZIONI!A:B,2,0),"Nessun dato disponibile")</f>
        <v>2</v>
      </c>
      <c r="D2271" t="str">
        <f>_xlfn.XLOOKUP(A2271,[1]Sindaci!$E:$E,[1]Sindaci!$B:$B,"Nessun dato disponibile")</f>
        <v>ANDREA ITRALONI</v>
      </c>
      <c r="E2271" s="9" t="s">
        <v>16343</v>
      </c>
    </row>
    <row r="2272" spans="1:5" x14ac:dyDescent="0.2">
      <c r="A2272" t="s">
        <v>4881</v>
      </c>
      <c r="B2272" t="str">
        <f>IFERROR(VLOOKUP(A2272,PEC!A:D,4,0),"Nessun dato disponibile")</f>
        <v>legalpec.it</v>
      </c>
      <c r="C2272">
        <f>IFERROR(VLOOKUP(A2272,SEZIONI!A:B,2,0),"Nessun dato disponibile")</f>
        <v>2</v>
      </c>
      <c r="D2272" t="str">
        <f>_xlfn.XLOOKUP(A2272,[1]Sindaci!$E:$E,[1]Sindaci!$B:$B,"Nessun dato disponibile")</f>
        <v>VITTORIO BALDUZZI</v>
      </c>
      <c r="E2272" s="9" t="s">
        <v>16343</v>
      </c>
    </row>
    <row r="2273" spans="1:5" x14ac:dyDescent="0.2">
      <c r="A2273" t="s">
        <v>5021</v>
      </c>
      <c r="B2273" t="str">
        <f>IFERROR(VLOOKUP(A2273,PEC!A:D,4,0),"Nessun dato disponibile")</f>
        <v>pec.regione.lombardia.it</v>
      </c>
      <c r="C2273">
        <f>IFERROR(VLOOKUP(A2273,SEZIONI!A:B,2,0),"Nessun dato disponibile")</f>
        <v>2</v>
      </c>
      <c r="D2273" t="str">
        <f>_xlfn.XLOOKUP(A2273,[1]Sindaci!$E:$E,[1]Sindaci!$B:$B,"Nessun dato disponibile")</f>
        <v>MICHELE LANATI</v>
      </c>
      <c r="E2273" s="9" t="s">
        <v>16343</v>
      </c>
    </row>
    <row r="2274" spans="1:5" x14ac:dyDescent="0.2">
      <c r="A2274" t="s">
        <v>5049</v>
      </c>
      <c r="B2274" t="str">
        <f>IFERROR(VLOOKUP(A2274,PEC!A:D,4,0),"Nessun dato disponibile")</f>
        <v>Nessun dato disponibile</v>
      </c>
      <c r="C2274">
        <f>IFERROR(VLOOKUP(A2274,SEZIONI!A:B,2,0),"Nessun dato disponibile")</f>
        <v>1</v>
      </c>
      <c r="D2274" t="str">
        <f>_xlfn.XLOOKUP(A2274,[1]Sindaci!$E:$E,[1]Sindaci!$B:$B,"Nessun dato disponibile")</f>
        <v>LUIGI MARIO BOSCHETTI</v>
      </c>
      <c r="E2274" s="9" t="s">
        <v>16343</v>
      </c>
    </row>
    <row r="2275" spans="1:5" x14ac:dyDescent="0.2">
      <c r="A2275" t="s">
        <v>5088</v>
      </c>
      <c r="B2275" t="str">
        <f>IFERROR(VLOOKUP(A2275,PEC!A:D,4,0),"Nessun dato disponibile")</f>
        <v>pec.regione.lombardia.it</v>
      </c>
      <c r="C2275">
        <f>IFERROR(VLOOKUP(A2275,SEZIONI!A:B,2,0),"Nessun dato disponibile")</f>
        <v>1</v>
      </c>
      <c r="D2275" t="str">
        <f>_xlfn.XLOOKUP(A2275,[1]Sindaci!$E:$E,[1]Sindaci!$B:$B,"Nessun dato disponibile")</f>
        <v>PAOLA PATRUCCHI</v>
      </c>
      <c r="E2275" s="9" t="s">
        <v>16343</v>
      </c>
    </row>
    <row r="2276" spans="1:5" x14ac:dyDescent="0.2">
      <c r="A2276" t="s">
        <v>5203</v>
      </c>
      <c r="B2276" t="str">
        <f>IFERROR(VLOOKUP(A2276,PEC!A:D,4,0),"Nessun dato disponibile")</f>
        <v>pec.comune.curacarpignano.pv.it</v>
      </c>
      <c r="C2276">
        <f>IFERROR(VLOOKUP(A2276,SEZIONI!A:B,2,0),"Nessun dato disponibile")</f>
        <v>5</v>
      </c>
      <c r="D2276" t="str">
        <f>_xlfn.XLOOKUP(A2276,[1]Sindaci!$E:$E,[1]Sindaci!$B:$B,"Nessun dato disponibile")</f>
        <v>PAOLO DOLCINI</v>
      </c>
      <c r="E2276" s="9" t="s">
        <v>16343</v>
      </c>
    </row>
    <row r="2277" spans="1:5" x14ac:dyDescent="0.2">
      <c r="A2277" t="s">
        <v>5379</v>
      </c>
      <c r="B2277" t="str">
        <f>IFERROR(VLOOKUP(A2277,PEC!A:D,4,0),"Nessun dato disponibile")</f>
        <v>pec.provincia.pv.it</v>
      </c>
      <c r="C2277">
        <f>IFERROR(VLOOKUP(A2277,SEZIONI!A:B,2,0),"Nessun dato disponibile")</f>
        <v>4</v>
      </c>
      <c r="D2277" t="str">
        <f>_xlfn.XLOOKUP(A2277,[1]Sindaci!$E:$E,[1]Sindaci!$B:$B,"Nessun dato disponibile")</f>
        <v>FRANCESCO MARIA PEROTTI</v>
      </c>
      <c r="E2277" s="9" t="s">
        <v>16343</v>
      </c>
    </row>
    <row r="2278" spans="1:5" x14ac:dyDescent="0.2">
      <c r="A2278" t="s">
        <v>5670</v>
      </c>
      <c r="B2278" t="str">
        <f>IFERROR(VLOOKUP(A2278,PEC!A:D,4,0),"Nessun dato disponibile")</f>
        <v>pec.regione.lombardia.it</v>
      </c>
      <c r="C2278">
        <f>IFERROR(VLOOKUP(A2278,SEZIONI!A:B,2,0),"Nessun dato disponibile")</f>
        <v>1</v>
      </c>
      <c r="D2278" t="str">
        <f>_xlfn.XLOOKUP(A2278,[1]Sindaci!$E:$E,[1]Sindaci!$B:$B,"Nessun dato disponibile")</f>
        <v>GIOVANNI FASSINA</v>
      </c>
      <c r="E2278" s="9" t="s">
        <v>16343</v>
      </c>
    </row>
    <row r="2279" spans="1:5" x14ac:dyDescent="0.2">
      <c r="A2279" t="s">
        <v>5730</v>
      </c>
      <c r="B2279" t="str">
        <f>IFERROR(VLOOKUP(A2279,PEC!A:D,4,0),"Nessun dato disponibile")</f>
        <v>pec.regione.lombardia.it</v>
      </c>
      <c r="C2279">
        <f>IFERROR(VLOOKUP(A2279,SEZIONI!A:B,2,0),"Nessun dato disponibile")</f>
        <v>1</v>
      </c>
      <c r="D2279" t="str">
        <f>_xlfn.XLOOKUP(A2279,[1]Sindaci!$E:$E,[1]Sindaci!$B:$B,"Nessun dato disponibile")</f>
        <v>ALESSANDRO PETTINARI</v>
      </c>
      <c r="E2279" s="9" t="s">
        <v>16343</v>
      </c>
    </row>
    <row r="2280" spans="1:5" x14ac:dyDescent="0.2">
      <c r="A2280" t="s">
        <v>5936</v>
      </c>
      <c r="B2280" t="str">
        <f>IFERROR(VLOOKUP(A2280,PEC!A:D,4,0),"Nessun dato disponibile")</f>
        <v>legalpec.it</v>
      </c>
      <c r="C2280">
        <f>IFERROR(VLOOKUP(A2280,SEZIONI!A:B,2,0),"Nessun dato disponibile")</f>
        <v>1</v>
      </c>
      <c r="D2280" t="str">
        <f>_xlfn.XLOOKUP(A2280,[1]Sindaci!$E:$E,[1]Sindaci!$B:$B,"Nessun dato disponibile")</f>
        <v>ACHILLE LANFRANCHI</v>
      </c>
      <c r="E2280" s="9" t="s">
        <v>16343</v>
      </c>
    </row>
    <row r="2281" spans="1:5" x14ac:dyDescent="0.2">
      <c r="A2281" t="s">
        <v>6002</v>
      </c>
      <c r="B2281" t="str">
        <f>IFERROR(VLOOKUP(A2281,PEC!A:D,4,0),"Nessun dato disponibile")</f>
        <v>pec.comune.frascarolo.pv.it</v>
      </c>
      <c r="C2281">
        <f>IFERROR(VLOOKUP(A2281,SEZIONI!A:B,2,0),"Nessun dato disponibile")</f>
        <v>1</v>
      </c>
      <c r="D2281" t="str">
        <f>_xlfn.XLOOKUP(A2281,[1]Sindaci!$E:$E,[1]Sindaci!$B:$B,"Nessun dato disponibile")</f>
        <v>MASSIMO INVERNIZZI</v>
      </c>
      <c r="E2281" s="9" t="s">
        <v>16343</v>
      </c>
    </row>
    <row r="2282" spans="1:5" x14ac:dyDescent="0.2">
      <c r="A2282" t="s">
        <v>6162</v>
      </c>
      <c r="B2282" t="str">
        <f>IFERROR(VLOOKUP(A2282,PEC!A:D,4,0),"Nessun dato disponibile")</f>
        <v>pec.it</v>
      </c>
      <c r="C2282">
        <f>IFERROR(VLOOKUP(A2282,SEZIONI!A:B,2,0),"Nessun dato disponibile")</f>
        <v>1</v>
      </c>
      <c r="D2282" t="str">
        <f>_xlfn.XLOOKUP(A2282,[1]Sindaci!$E:$E,[1]Sindaci!$B:$B,"Nessun dato disponibile")</f>
        <v>CATERINA FAEDDA</v>
      </c>
      <c r="E2282" s="9" t="s">
        <v>16343</v>
      </c>
    </row>
    <row r="2283" spans="1:5" x14ac:dyDescent="0.2">
      <c r="A2283" t="s">
        <v>6194</v>
      </c>
      <c r="B2283" t="str">
        <f>IFERROR(VLOOKUP(A2283,PEC!A:D,4,0),"Nessun dato disponibile")</f>
        <v>legalpec.it</v>
      </c>
      <c r="C2283">
        <f>IFERROR(VLOOKUP(A2283,SEZIONI!A:B,2,0),"Nessun dato disponibile")</f>
        <v>1</v>
      </c>
      <c r="D2283" t="str">
        <f>_xlfn.XLOOKUP(A2283,[1]Sindaci!$E:$E,[1]Sindaci!$B:$B,"Nessun dato disponibile")</f>
        <v>FRANCO ALBERTO CATTANEO</v>
      </c>
      <c r="E2283" s="9" t="s">
        <v>16343</v>
      </c>
    </row>
    <row r="2284" spans="1:5" x14ac:dyDescent="0.2">
      <c r="A2284" t="s">
        <v>15897</v>
      </c>
      <c r="B2284" t="str">
        <f>IFERROR(VLOOKUP(A2284,PEC!A:D,4,0),"Nessun dato disponibile")</f>
        <v>Nessun dato disponibile</v>
      </c>
      <c r="C2284" t="str">
        <f>IFERROR(VLOOKUP(A2284,SEZIONI!A:B,2,0),"Nessun dato disponibile")</f>
        <v>Nessun dato disponibile</v>
      </c>
      <c r="D2284" t="str">
        <f>_xlfn.XLOOKUP(A2284,[1]Sindaci!$E:$E,[1]Sindaci!$B:$B,"Nessun dato disponibile")</f>
        <v>Nessun dato disponibile</v>
      </c>
      <c r="E2284" s="9" t="s">
        <v>16343</v>
      </c>
    </row>
    <row r="2285" spans="1:5" x14ac:dyDescent="0.2">
      <c r="A2285" t="s">
        <v>6244</v>
      </c>
      <c r="B2285" t="str">
        <f>IFERROR(VLOOKUP(A2285,PEC!A:D,4,0),"Nessun dato disponibile")</f>
        <v>pec.comune.garlasco.pv.it</v>
      </c>
      <c r="C2285">
        <f>IFERROR(VLOOKUP(A2285,SEZIONI!A:B,2,0),"Nessun dato disponibile")</f>
        <v>9</v>
      </c>
      <c r="D2285" t="str">
        <f>_xlfn.XLOOKUP(A2285,[1]Sindaci!$E:$E,[1]Sindaci!$B:$B,"Nessun dato disponibile")</f>
        <v>SIMONE MOLINARI</v>
      </c>
      <c r="E2285" s="9" t="s">
        <v>16343</v>
      </c>
    </row>
    <row r="2286" spans="1:5" x14ac:dyDescent="0.2">
      <c r="A2286" t="s">
        <v>6330</v>
      </c>
      <c r="B2286" t="str">
        <f>IFERROR(VLOOKUP(A2286,PEC!A:D,4,0),"Nessun dato disponibile")</f>
        <v>pec.regione.lombardia.it</v>
      </c>
      <c r="C2286">
        <f>IFERROR(VLOOKUP(A2286,SEZIONI!A:B,2,0),"Nessun dato disponibile")</f>
        <v>1</v>
      </c>
      <c r="D2286" t="str">
        <f>_xlfn.XLOOKUP(A2286,[1]Sindaci!$E:$E,[1]Sindaci!$B:$B,"Nessun dato disponibile")</f>
        <v>ABRAMO MARINONI</v>
      </c>
      <c r="E2286" s="9" t="s">
        <v>16343</v>
      </c>
    </row>
    <row r="2287" spans="1:5" x14ac:dyDescent="0.2">
      <c r="A2287" t="s">
        <v>6458</v>
      </c>
      <c r="B2287" t="str">
        <f>IFERROR(VLOOKUP(A2287,PEC!A:D,4,0),"Nessun dato disponibile")</f>
        <v>pec.regione.lombardia.it</v>
      </c>
      <c r="C2287">
        <f>IFERROR(VLOOKUP(A2287,SEZIONI!A:B,2,0),"Nessun dato disponibile")</f>
        <v>5</v>
      </c>
      <c r="D2287" t="str">
        <f>_xlfn.XLOOKUP(A2287,[1]Sindaci!$E:$E,[1]Sindaci!$B:$B,"Nessun dato disponibile")</f>
        <v>ALBINO SUARDI</v>
      </c>
      <c r="E2287" s="9" t="s">
        <v>16343</v>
      </c>
    </row>
    <row r="2288" spans="1:5" x14ac:dyDescent="0.2">
      <c r="A2288" t="s">
        <v>6475</v>
      </c>
      <c r="B2288" t="str">
        <f>IFERROR(VLOOKUP(A2288,PEC!A:D,4,0),"Nessun dato disponibile")</f>
        <v>pec..it</v>
      </c>
      <c r="C2288">
        <f>IFERROR(VLOOKUP(A2288,SEZIONI!A:B,2,0),"Nessun dato disponibile")</f>
        <v>4</v>
      </c>
      <c r="D2288" t="str">
        <f>_xlfn.XLOOKUP(A2288,[1]Sindaci!$E:$E,[1]Sindaci!$B:$B,"Nessun dato disponibile")</f>
        <v>FABIO RIVA</v>
      </c>
      <c r="E2288" s="9" t="s">
        <v>16343</v>
      </c>
    </row>
    <row r="2289" spans="1:5" x14ac:dyDescent="0.2">
      <c r="A2289" t="s">
        <v>6482</v>
      </c>
      <c r="B2289" t="str">
        <f>IFERROR(VLOOKUP(A2289,PEC!A:D,4,0),"Nessun dato disponibile")</f>
        <v>pec.provincia.pv.it</v>
      </c>
      <c r="C2289">
        <f>IFERROR(VLOOKUP(A2289,SEZIONI!A:B,2,0),"Nessun dato disponibile")</f>
        <v>1</v>
      </c>
      <c r="D2289" t="str">
        <f>_xlfn.XLOOKUP(A2289,[1]Sindaci!$E:$E,[1]Sindaci!$B:$B,"Nessun dato disponibile")</f>
        <v>CLAUDIO SCABINI</v>
      </c>
      <c r="E2289" s="9" t="s">
        <v>16343</v>
      </c>
    </row>
    <row r="2290" spans="1:5" x14ac:dyDescent="0.2">
      <c r="A2290" t="s">
        <v>6594</v>
      </c>
      <c r="B2290" t="str">
        <f>IFERROR(VLOOKUP(A2290,PEC!A:D,4,0),"Nessun dato disponibile")</f>
        <v>pec.it</v>
      </c>
      <c r="C2290">
        <f>IFERROR(VLOOKUP(A2290,SEZIONI!A:B,2,0),"Nessun dato disponibile")</f>
        <v>3</v>
      </c>
      <c r="D2290" t="str">
        <f>_xlfn.XLOOKUP(A2290,[1]Sindaci!$E:$E,[1]Sindaci!$B:$B,"Nessun dato disponibile")</f>
        <v>LUCIANO GARZA</v>
      </c>
      <c r="E2290" s="9" t="s">
        <v>16343</v>
      </c>
    </row>
    <row r="2291" spans="1:5" x14ac:dyDescent="0.2">
      <c r="A2291" t="s">
        <v>6656</v>
      </c>
      <c r="B2291" t="str">
        <f>IFERROR(VLOOKUP(A2291,PEC!A:D,4,0),"Nessun dato disponibile")</f>
        <v>pec.comune.gropellocairoli.pv.it</v>
      </c>
      <c r="C2291">
        <f>IFERROR(VLOOKUP(A2291,SEZIONI!A:B,2,0),"Nessun dato disponibile")</f>
        <v>4</v>
      </c>
      <c r="D2291" t="str">
        <f>_xlfn.XLOOKUP(A2291,[1]Sindaci!$E:$E,[1]Sindaci!$B:$B,"Nessun dato disponibile")</f>
        <v>ELISA OLGA BERGAMASCHI</v>
      </c>
      <c r="E2291" s="9" t="s">
        <v>16343</v>
      </c>
    </row>
    <row r="2292" spans="1:5" x14ac:dyDescent="0.2">
      <c r="A2292" t="s">
        <v>6821</v>
      </c>
      <c r="B2292" t="str">
        <f>IFERROR(VLOOKUP(A2292,PEC!A:D,4,0),"Nessun dato disponibile")</f>
        <v>pec.comune.invernoemonteleone.pv.it</v>
      </c>
      <c r="C2292">
        <f>IFERROR(VLOOKUP(A2292,SEZIONI!A:B,2,0),"Nessun dato disponibile")</f>
        <v>2</v>
      </c>
      <c r="D2292" t="str">
        <f>_xlfn.XLOOKUP(A2292,[1]Sindaci!$E:$E,[1]Sindaci!$B:$B,"Nessun dato disponibile")</f>
        <v>ANDREA LAZZARI</v>
      </c>
      <c r="E2292" s="9" t="s">
        <v>16343</v>
      </c>
    </row>
    <row r="2293" spans="1:5" x14ac:dyDescent="0.2">
      <c r="A2293" t="s">
        <v>7033</v>
      </c>
      <c r="B2293" t="str">
        <f>IFERROR(VLOOKUP(A2293,PEC!A:D,4,0),"Nessun dato disponibile")</f>
        <v>pec.comune.landriano.pv.it</v>
      </c>
      <c r="C2293">
        <f>IFERROR(VLOOKUP(A2293,SEZIONI!A:B,2,0),"Nessun dato disponibile")</f>
        <v>6</v>
      </c>
      <c r="D2293" t="str">
        <f>_xlfn.XLOOKUP(A2293,[1]Sindaci!$E:$E,[1]Sindaci!$B:$B,"Nessun dato disponibile")</f>
        <v>LUIGI SERVIDA</v>
      </c>
      <c r="E2293" s="9" t="s">
        <v>16343</v>
      </c>
    </row>
    <row r="2294" spans="1:5" x14ac:dyDescent="0.2">
      <c r="A2294" t="s">
        <v>7037</v>
      </c>
      <c r="B2294" t="str">
        <f>IFERROR(VLOOKUP(A2294,PEC!A:D,4,0),"Nessun dato disponibile")</f>
        <v>pec.provincia.pv.it</v>
      </c>
      <c r="C2294">
        <f>IFERROR(VLOOKUP(A2294,SEZIONI!A:B,2,0),"Nessun dato disponibile")</f>
        <v>1</v>
      </c>
      <c r="D2294" t="str">
        <f>_xlfn.XLOOKUP(A2294,[1]Sindaci!$E:$E,[1]Sindaci!$B:$B,"Nessun dato disponibile")</f>
        <v>MARGHERITA TONETTI</v>
      </c>
      <c r="E2294" s="9" t="s">
        <v>16343</v>
      </c>
    </row>
    <row r="2295" spans="1:5" x14ac:dyDescent="0.2">
      <c r="A2295" t="s">
        <v>7054</v>
      </c>
      <c r="B2295" t="str">
        <f>IFERROR(VLOOKUP(A2295,PEC!A:D,4,0),"Nessun dato disponibile")</f>
        <v>pec.comune.lardirago.pv.it</v>
      </c>
      <c r="C2295">
        <f>IFERROR(VLOOKUP(A2295,SEZIONI!A:B,2,0),"Nessun dato disponibile")</f>
        <v>1</v>
      </c>
      <c r="D2295" t="str">
        <f>_xlfn.XLOOKUP(A2295,[1]Sindaci!$E:$E,[1]Sindaci!$B:$B,"Nessun dato disponibile")</f>
        <v>CRISTIANO MIGLIAVACCA</v>
      </c>
      <c r="E2295" s="9" t="s">
        <v>16343</v>
      </c>
    </row>
    <row r="2296" spans="1:5" x14ac:dyDescent="0.2">
      <c r="A2296" t="s">
        <v>7269</v>
      </c>
      <c r="B2296" t="str">
        <f>IFERROR(VLOOKUP(A2296,PEC!A:D,4,0),"Nessun dato disponibile")</f>
        <v>pec.regione.lombardia.it</v>
      </c>
      <c r="C2296">
        <f>IFERROR(VLOOKUP(A2296,SEZIONI!A:B,2,0),"Nessun dato disponibile")</f>
        <v>3</v>
      </c>
      <c r="D2296" t="str">
        <f>_xlfn.XLOOKUP(A2296,[1]Sindaci!$E:$E,[1]Sindaci!$B:$B,"Nessun dato disponibile")</f>
        <v>PAOLO MARIO FRASCHINI</v>
      </c>
      <c r="E2296" s="9" t="s">
        <v>16343</v>
      </c>
    </row>
    <row r="2297" spans="1:5" x14ac:dyDescent="0.2">
      <c r="A2297" t="s">
        <v>7279</v>
      </c>
      <c r="B2297" t="str">
        <f>IFERROR(VLOOKUP(A2297,PEC!A:D,4,0),"Nessun dato disponibile")</f>
        <v>pec.comune.lirio.pv.it</v>
      </c>
      <c r="C2297">
        <f>IFERROR(VLOOKUP(A2297,SEZIONI!A:B,2,0),"Nessun dato disponibile")</f>
        <v>1</v>
      </c>
      <c r="D2297" t="str">
        <f>_xlfn.XLOOKUP(A2297,[1]Sindaci!$E:$E,[1]Sindaci!$B:$B,"Nessun dato disponibile")</f>
        <v>SERGIO CAGNONI</v>
      </c>
      <c r="E2297" s="9" t="s">
        <v>16343</v>
      </c>
    </row>
    <row r="2298" spans="1:5" x14ac:dyDescent="0.2">
      <c r="A2298" t="s">
        <v>7355</v>
      </c>
      <c r="B2298" t="str">
        <f>IFERROR(VLOOKUP(A2298,PEC!A:D,4,0),"Nessun dato disponibile")</f>
        <v>pec.regione.lombardia.it</v>
      </c>
      <c r="C2298">
        <f>IFERROR(VLOOKUP(A2298,SEZIONI!A:B,2,0),"Nessun dato disponibile")</f>
        <v>2</v>
      </c>
      <c r="D2298" t="str">
        <f>_xlfn.XLOOKUP(A2298,[1]Sindaci!$E:$E,[1]Sindaci!$B:$B,"Nessun dato disponibile")</f>
        <v>SILVIA RUGGIA</v>
      </c>
      <c r="E2298" s="9" t="s">
        <v>16343</v>
      </c>
    </row>
    <row r="2299" spans="1:5" x14ac:dyDescent="0.2">
      <c r="A2299" t="s">
        <v>7469</v>
      </c>
      <c r="B2299" t="str">
        <f>IFERROR(VLOOKUP(A2299,PEC!A:D,4,0),"Nessun dato disponibile")</f>
        <v>legalpec.it</v>
      </c>
      <c r="C2299">
        <f>IFERROR(VLOOKUP(A2299,SEZIONI!A:B,2,0),"Nessun dato disponibile")</f>
        <v>2</v>
      </c>
      <c r="D2299" t="str">
        <f>_xlfn.XLOOKUP(A2299,[1]Sindaci!$E:$E,[1]Sindaci!$B:$B,"Nessun dato disponibile")</f>
        <v>CARLA BECCARIA</v>
      </c>
      <c r="E2299" s="9" t="s">
        <v>16343</v>
      </c>
    </row>
    <row r="2300" spans="1:5" x14ac:dyDescent="0.2">
      <c r="A2300" t="s">
        <v>7567</v>
      </c>
      <c r="B2300" t="str">
        <f>IFERROR(VLOOKUP(A2300,PEC!A:D,4,0),"Nessun dato disponibile")</f>
        <v>pec.provincia.pv.it</v>
      </c>
      <c r="C2300">
        <f>IFERROR(VLOOKUP(A2300,SEZIONI!A:B,2,0),"Nessun dato disponibile")</f>
        <v>2</v>
      </c>
      <c r="D2300" t="str">
        <f>_xlfn.XLOOKUP(A2300,[1]Sindaci!$E:$E,[1]Sindaci!$B:$B,"Nessun dato disponibile")</f>
        <v>GIOVANNI AMATO</v>
      </c>
      <c r="E2300" s="9" t="s">
        <v>16343</v>
      </c>
    </row>
    <row r="2301" spans="1:5" x14ac:dyDescent="0.2">
      <c r="A2301" t="s">
        <v>7764</v>
      </c>
      <c r="B2301" t="str">
        <f>IFERROR(VLOOKUP(A2301,PEC!A:D,4,0),"Nessun dato disponibile")</f>
        <v>pec.regione.lombardia.it</v>
      </c>
      <c r="C2301">
        <f>IFERROR(VLOOKUP(A2301,SEZIONI!A:B,2,0),"Nessun dato disponibile")</f>
        <v>2</v>
      </c>
      <c r="D2301" t="str">
        <f>_xlfn.XLOOKUP(A2301,[1]Sindaci!$E:$E,[1]Sindaci!$B:$B,"Nessun dato disponibile")</f>
        <v>LORENZO BARBIERI</v>
      </c>
      <c r="E2301" s="9" t="s">
        <v>16343</v>
      </c>
    </row>
    <row r="2302" spans="1:5" x14ac:dyDescent="0.2">
      <c r="A2302" t="s">
        <v>7865</v>
      </c>
      <c r="B2302" t="str">
        <f>IFERROR(VLOOKUP(A2302,PEC!A:D,4,0),"Nessun dato disponibile")</f>
        <v>pec.regione.lombardia.it</v>
      </c>
      <c r="C2302">
        <f>IFERROR(VLOOKUP(A2302,SEZIONI!A:B,2,0),"Nessun dato disponibile")</f>
        <v>2</v>
      </c>
      <c r="D2302" t="str">
        <f>_xlfn.XLOOKUP(A2302,[1]Sindaci!$E:$E,[1]Sindaci!$B:$B,"Nessun dato disponibile")</f>
        <v>ERMINIA PATRIZIA GARZETTI</v>
      </c>
      <c r="E2302" s="9" t="s">
        <v>16343</v>
      </c>
    </row>
    <row r="2303" spans="1:5" x14ac:dyDescent="0.2">
      <c r="A2303" t="s">
        <v>7985</v>
      </c>
      <c r="B2303" t="str">
        <f>IFERROR(VLOOKUP(A2303,PEC!A:D,4,0),"Nessun dato disponibile")</f>
        <v>pec.it</v>
      </c>
      <c r="C2303">
        <f>IFERROR(VLOOKUP(A2303,SEZIONI!A:B,2,0),"Nessun dato disponibile")</f>
        <v>6</v>
      </c>
      <c r="D2303" t="str">
        <f>_xlfn.XLOOKUP(A2303,[1]Sindaci!$E:$E,[1]Sindaci!$B:$B,"Nessun dato disponibile")</f>
        <v>GIORGIO GUARDAMAGNA</v>
      </c>
      <c r="E2303" s="9" t="s">
        <v>16343</v>
      </c>
    </row>
    <row r="2304" spans="1:5" x14ac:dyDescent="0.2">
      <c r="A2304" t="s">
        <v>8051</v>
      </c>
      <c r="B2304" t="str">
        <f>IFERROR(VLOOKUP(A2304,PEC!A:D,4,0),"Nessun dato disponibile")</f>
        <v>pec.regione.lombardia.it</v>
      </c>
      <c r="C2304">
        <f>IFERROR(VLOOKUP(A2304,SEZIONI!A:B,2,0),"Nessun dato disponibile")</f>
        <v>1</v>
      </c>
      <c r="D2304" t="str">
        <f>_xlfn.XLOOKUP(A2304,[1]Sindaci!$E:$E,[1]Sindaci!$B:$B,"Nessun dato disponibile")</f>
        <v>PAOLINO GIUSEPPE DONATO BERTORELLI</v>
      </c>
      <c r="E2304" s="9" t="s">
        <v>16343</v>
      </c>
    </row>
    <row r="2305" spans="1:5" x14ac:dyDescent="0.2">
      <c r="A2305" t="s">
        <v>8117</v>
      </c>
      <c r="B2305" t="str">
        <f>IFERROR(VLOOKUP(A2305,PEC!A:D,4,0),"Nessun dato disponibile")</f>
        <v>pec.it</v>
      </c>
      <c r="C2305">
        <f>IFERROR(VLOOKUP(A2305,SEZIONI!A:B,2,0),"Nessun dato disponibile")</f>
        <v>2</v>
      </c>
      <c r="D2305" t="str">
        <f>_xlfn.XLOOKUP(A2305,[1]Sindaci!$E:$E,[1]Sindaci!$B:$B,"Nessun dato disponibile")</f>
        <v>VITTORE GHIROLDI</v>
      </c>
      <c r="E2305" s="9" t="s">
        <v>16343</v>
      </c>
    </row>
    <row r="2306" spans="1:5" x14ac:dyDescent="0.2">
      <c r="A2306" t="s">
        <v>8121</v>
      </c>
      <c r="B2306" t="str">
        <f>IFERROR(VLOOKUP(A2306,PEC!A:D,4,0),"Nessun dato disponibile")</f>
        <v>pec.provincia.pv.it</v>
      </c>
      <c r="C2306">
        <f>IFERROR(VLOOKUP(A2306,SEZIONI!A:B,2,0),"Nessun dato disponibile")</f>
        <v>1</v>
      </c>
      <c r="D2306" t="str">
        <f>_xlfn.XLOOKUP(A2306,[1]Sindaci!$E:$E,[1]Sindaci!$B:$B,"Nessun dato disponibile")</f>
        <v>GIORGIO FACCHINA</v>
      </c>
      <c r="E2306" s="9" t="s">
        <v>16343</v>
      </c>
    </row>
    <row r="2307" spans="1:5" x14ac:dyDescent="0.2">
      <c r="A2307" t="s">
        <v>8127</v>
      </c>
      <c r="B2307" t="str">
        <f>IFERROR(VLOOKUP(A2307,PEC!A:D,4,0),"Nessun dato disponibile")</f>
        <v>pec.regione.lombardia.it</v>
      </c>
      <c r="C2307">
        <f>IFERROR(VLOOKUP(A2307,SEZIONI!A:B,2,0),"Nessun dato disponibile")</f>
        <v>2</v>
      </c>
      <c r="D2307" t="str">
        <f>_xlfn.XLOOKUP(A2307,[1]Sindaci!$E:$E,[1]Sindaci!$B:$B,"Nessun dato disponibile")</f>
        <v>ADRIANO PIRAS</v>
      </c>
      <c r="E2307" s="9" t="s">
        <v>16343</v>
      </c>
    </row>
    <row r="2308" spans="1:5" x14ac:dyDescent="0.2">
      <c r="A2308" t="s">
        <v>8210</v>
      </c>
      <c r="B2308" t="str">
        <f>IFERROR(VLOOKUP(A2308,PEC!A:D,4,0),"Nessun dato disponibile")</f>
        <v>pec.provincia.pv.it</v>
      </c>
      <c r="C2308">
        <f>IFERROR(VLOOKUP(A2308,SEZIONI!A:B,2,0),"Nessun dato disponibile")</f>
        <v>4</v>
      </c>
      <c r="D2308" t="str">
        <f>_xlfn.XLOOKUP(A2308,[1]Sindaci!$E:$E,[1]Sindaci!$B:$B,"Nessun dato disponibile")</f>
        <v>MICHELA CALLEGARI</v>
      </c>
      <c r="E2308" s="9" t="s">
        <v>16343</v>
      </c>
    </row>
    <row r="2309" spans="1:5" x14ac:dyDescent="0.2">
      <c r="A2309" t="s">
        <v>8487</v>
      </c>
      <c r="B2309" t="str">
        <f>IFERROR(VLOOKUP(A2309,PEC!A:D,4,0),"Nessun dato disponibile")</f>
        <v>legalpec.it</v>
      </c>
      <c r="C2309">
        <f>IFERROR(VLOOKUP(A2309,SEZIONI!A:B,2,0),"Nessun dato disponibile")</f>
        <v>1</v>
      </c>
      <c r="D2309" t="str">
        <f>_xlfn.XLOOKUP(A2309,[1]Sindaci!$E:$E,[1]Sindaci!$B:$B,"Nessun dato disponibile")</f>
        <v>ANGELO VILLANI</v>
      </c>
      <c r="E2309" s="9" t="s">
        <v>16343</v>
      </c>
    </row>
    <row r="2310" spans="1:5" x14ac:dyDescent="0.2">
      <c r="A2310" t="s">
        <v>8573</v>
      </c>
      <c r="B2310" t="str">
        <f>IFERROR(VLOOKUP(A2310,PEC!A:D,4,0),"Nessun dato disponibile")</f>
        <v>legalpec.it</v>
      </c>
      <c r="C2310">
        <f>IFERROR(VLOOKUP(A2310,SEZIONI!A:B,2,0),"Nessun dato disponibile")</f>
        <v>2</v>
      </c>
      <c r="D2310" t="str">
        <f>_xlfn.XLOOKUP(A2310,[1]Sindaci!$E:$E,[1]Sindaci!$B:$B,"Nessun dato disponibile")</f>
        <v>ANDREA MARIANI</v>
      </c>
      <c r="E2310" s="9" t="s">
        <v>16343</v>
      </c>
    </row>
    <row r="2311" spans="1:5" x14ac:dyDescent="0.2">
      <c r="A2311" t="s">
        <v>8592</v>
      </c>
      <c r="B2311" t="str">
        <f>IFERROR(VLOOKUP(A2311,PEC!A:D,4,0),"Nessun dato disponibile")</f>
        <v>pec.comune.montecalvo.pv.it</v>
      </c>
      <c r="C2311">
        <f>IFERROR(VLOOKUP(A2311,SEZIONI!A:B,2,0),"Nessun dato disponibile")</f>
        <v>1</v>
      </c>
      <c r="D2311" t="str">
        <f>_xlfn.XLOOKUP(A2311,[1]Sindaci!$E:$E,[1]Sindaci!$B:$B,"Nessun dato disponibile")</f>
        <v>MARCO TORTI</v>
      </c>
      <c r="E2311" s="9" t="s">
        <v>16343</v>
      </c>
    </row>
    <row r="2312" spans="1:5" x14ac:dyDescent="0.2">
      <c r="A2312" t="s">
        <v>8837</v>
      </c>
      <c r="B2312" t="str">
        <f>IFERROR(VLOOKUP(A2312,PEC!A:D,4,0),"Nessun dato disponibile")</f>
        <v>legalpec.it</v>
      </c>
      <c r="C2312">
        <f>IFERROR(VLOOKUP(A2312,SEZIONI!A:B,2,0),"Nessun dato disponibile")</f>
        <v>2</v>
      </c>
      <c r="D2312" t="str">
        <f>_xlfn.XLOOKUP(A2312,[1]Sindaci!$E:$E,[1]Sindaci!$B:$B,"Nessun dato disponibile")</f>
        <v>ENRICA BREGA</v>
      </c>
      <c r="E2312" s="9" t="s">
        <v>16343</v>
      </c>
    </row>
    <row r="2313" spans="1:5" x14ac:dyDescent="0.2">
      <c r="A2313" t="s">
        <v>8847</v>
      </c>
      <c r="B2313" t="str">
        <f>IFERROR(VLOOKUP(A2313,PEC!A:D,4,0),"Nessun dato disponibile")</f>
        <v>pec.regione.lombardia.it</v>
      </c>
      <c r="C2313">
        <f>IFERROR(VLOOKUP(A2313,SEZIONI!A:B,2,0),"Nessun dato disponibile")</f>
        <v>1</v>
      </c>
      <c r="D2313" t="str">
        <f>_xlfn.XLOOKUP(A2313,[1]Sindaci!$E:$E,[1]Sindaci!$B:$B,"Nessun dato disponibile")</f>
        <v>CARLO FERRARI</v>
      </c>
      <c r="E2313" s="9" t="s">
        <v>16343</v>
      </c>
    </row>
    <row r="2314" spans="1:5" x14ac:dyDescent="0.2">
      <c r="A2314" t="s">
        <v>8879</v>
      </c>
      <c r="B2314" t="str">
        <f>IFERROR(VLOOKUP(A2314,PEC!A:D,4,0),"Nessun dato disponibile")</f>
        <v>pec.provincia.pv.it</v>
      </c>
      <c r="C2314">
        <f>IFERROR(VLOOKUP(A2314,SEZIONI!A:B,2,0),"Nessun dato disponibile")</f>
        <v>1</v>
      </c>
      <c r="D2314" t="str">
        <f>_xlfn.XLOOKUP(A2314,[1]Sindaci!$E:$E,[1]Sindaci!$B:$B,"Nessun dato disponibile")</f>
        <v>SAMANTA PASQUALIN</v>
      </c>
      <c r="E2314" s="9" t="s">
        <v>16343</v>
      </c>
    </row>
    <row r="2315" spans="1:5" x14ac:dyDescent="0.2">
      <c r="A2315" t="s">
        <v>15898</v>
      </c>
      <c r="B2315" t="str">
        <f>IFERROR(VLOOKUP(A2315,PEC!A:D,4,0),"Nessun dato disponibile")</f>
        <v>pec.regione.lombardia.it</v>
      </c>
      <c r="C2315" t="str">
        <f>IFERROR(VLOOKUP(A2315,SEZIONI!A:B,2,0),"Nessun dato disponibile")</f>
        <v>Nessun dato disponibile</v>
      </c>
      <c r="D2315" t="str">
        <f>_xlfn.XLOOKUP(A2315,[1]Sindaci!$E:$E,[1]Sindaci!$B:$B,"Nessun dato disponibile")</f>
        <v>Nessun dato disponibile</v>
      </c>
      <c r="E2315" s="9" t="s">
        <v>16343</v>
      </c>
    </row>
    <row r="2316" spans="1:5" x14ac:dyDescent="0.2">
      <c r="A2316" t="s">
        <v>8997</v>
      </c>
      <c r="B2316" t="str">
        <f>IFERROR(VLOOKUP(A2316,PEC!A:D,4,0),"Nessun dato disponibile")</f>
        <v>postemailcertificata.it</v>
      </c>
      <c r="C2316">
        <f>IFERROR(VLOOKUP(A2316,SEZIONI!A:B,2,0),"Nessun dato disponibile")</f>
        <v>1</v>
      </c>
      <c r="D2316" t="str">
        <f>_xlfn.XLOOKUP(A2316,[1]Sindaci!$E:$E,[1]Sindaci!$B:$B,"Nessun dato disponibile")</f>
        <v>PAOLO PORCELLANA</v>
      </c>
      <c r="E2316" s="9" t="s">
        <v>16343</v>
      </c>
    </row>
    <row r="2317" spans="1:5" x14ac:dyDescent="0.2">
      <c r="A2317" t="s">
        <v>9019</v>
      </c>
      <c r="B2317" t="str">
        <f>IFERROR(VLOOKUP(A2317,PEC!A:D,4,0),"Nessun dato disponibile")</f>
        <v>pec.provincia.pv.it</v>
      </c>
      <c r="C2317">
        <f>IFERROR(VLOOKUP(A2317,SEZIONI!A:B,2,0),"Nessun dato disponibile")</f>
        <v>15</v>
      </c>
      <c r="D2317" t="str">
        <f>_xlfn.XLOOKUP(A2317,[1]Sindaci!$E:$E,[1]Sindaci!$B:$B,"Nessun dato disponibile")</f>
        <v>ETTORE GEROSA</v>
      </c>
      <c r="E2317" s="9" t="s">
        <v>16343</v>
      </c>
    </row>
    <row r="2318" spans="1:5" x14ac:dyDescent="0.2">
      <c r="A2318" t="s">
        <v>9211</v>
      </c>
      <c r="B2318" t="str">
        <f>IFERROR(VLOOKUP(A2318,PEC!A:D,4,0),"Nessun dato disponibile")</f>
        <v>pec.regione.lombardia.it</v>
      </c>
      <c r="C2318">
        <f>IFERROR(VLOOKUP(A2318,SEZIONI!A:B,2,0),"Nessun dato disponibile")</f>
        <v>1</v>
      </c>
      <c r="D2318" t="str">
        <f>_xlfn.XLOOKUP(A2318,[1]Sindaci!$E:$E,[1]Sindaci!$B:$B,"Nessun dato disponibile")</f>
        <v>MICHELE RATTI</v>
      </c>
      <c r="E2318" s="9" t="s">
        <v>16343</v>
      </c>
    </row>
    <row r="2319" spans="1:5" x14ac:dyDescent="0.2">
      <c r="A2319" t="s">
        <v>9424</v>
      </c>
      <c r="B2319" t="str">
        <f>IFERROR(VLOOKUP(A2319,PEC!A:D,4,0),"Nessun dato disponibile")</f>
        <v>pec.it</v>
      </c>
      <c r="C2319">
        <f>IFERROR(VLOOKUP(A2319,SEZIONI!A:B,2,0),"Nessun dato disponibile")</f>
        <v>1</v>
      </c>
      <c r="D2319" t="str">
        <f>_xlfn.XLOOKUP(A2319,[1]Sindaci!$E:$E,[1]Sindaci!$B:$B,"Nessun dato disponibile")</f>
        <v>LUCA MONDIN</v>
      </c>
      <c r="E2319" s="9" t="s">
        <v>16343</v>
      </c>
    </row>
    <row r="2320" spans="1:5" x14ac:dyDescent="0.2">
      <c r="A2320" t="s">
        <v>9440</v>
      </c>
      <c r="B2320" t="str">
        <f>IFERROR(VLOOKUP(A2320,PEC!A:D,4,0),"Nessun dato disponibile")</f>
        <v>pec.regione.lombardia.it</v>
      </c>
      <c r="C2320">
        <f>IFERROR(VLOOKUP(A2320,SEZIONI!A:B,2,0),"Nessun dato disponibile")</f>
        <v>1</v>
      </c>
      <c r="D2320" t="str">
        <f>_xlfn.XLOOKUP(A2320,[1]Sindaci!$E:$E,[1]Sindaci!$B:$B,"Nessun dato disponibile")</f>
        <v>ANDREA DEFILIPPI</v>
      </c>
      <c r="E2320" s="9" t="s">
        <v>16343</v>
      </c>
    </row>
    <row r="2321" spans="1:5" x14ac:dyDescent="0.2">
      <c r="A2321" t="s">
        <v>9692</v>
      </c>
      <c r="B2321" t="str">
        <f>IFERROR(VLOOKUP(A2321,PEC!A:D,4,0),"Nessun dato disponibile")</f>
        <v xml:space="preserve">pec.it </v>
      </c>
      <c r="C2321">
        <f>IFERROR(VLOOKUP(A2321,SEZIONI!A:B,2,0),"Nessun dato disponibile")</f>
        <v>1</v>
      </c>
      <c r="D2321" t="str">
        <f>_xlfn.XLOOKUP(A2321,[1]Sindaci!$E:$E,[1]Sindaci!$B:$B,"Nessun dato disponibile")</f>
        <v>SERAFINO CARNIA</v>
      </c>
      <c r="E2321" s="9" t="s">
        <v>16343</v>
      </c>
    </row>
    <row r="2322" spans="1:5" x14ac:dyDescent="0.2">
      <c r="A2322" t="s">
        <v>9827</v>
      </c>
      <c r="B2322" t="str">
        <f>IFERROR(VLOOKUP(A2322,PEC!A:D,4,0),"Nessun dato disponibile")</f>
        <v>pec.comune.palestro.pv.it</v>
      </c>
      <c r="C2322">
        <f>IFERROR(VLOOKUP(A2322,SEZIONI!A:B,2,0),"Nessun dato disponibile")</f>
        <v>2</v>
      </c>
      <c r="D2322" t="str">
        <f>_xlfn.XLOOKUP(A2322,[1]Sindaci!$E:$E,[1]Sindaci!$B:$B,"Nessun dato disponibile")</f>
        <v>GIUSEPPE CIRRONIS</v>
      </c>
      <c r="E2322" s="9" t="s">
        <v>16343</v>
      </c>
    </row>
    <row r="2323" spans="1:5" x14ac:dyDescent="0.2">
      <c r="A2323" t="s">
        <v>9873</v>
      </c>
      <c r="B2323" t="str">
        <f>IFERROR(VLOOKUP(A2323,PEC!A:D,4,0),"Nessun dato disponibile")</f>
        <v>pec.it</v>
      </c>
      <c r="C2323">
        <f>IFERROR(VLOOKUP(A2323,SEZIONI!A:B,2,0),"Nessun dato disponibile")</f>
        <v>1</v>
      </c>
      <c r="D2323" t="str">
        <f>_xlfn.XLOOKUP(A2323,[1]Sindaci!$E:$E,[1]Sindaci!$B:$B,"Nessun dato disponibile")</f>
        <v>MAURIZIO FUSI</v>
      </c>
      <c r="E2323" s="9" t="s">
        <v>16343</v>
      </c>
    </row>
    <row r="2324" spans="1:5" x14ac:dyDescent="0.2">
      <c r="A2324" t="s">
        <v>9922</v>
      </c>
      <c r="B2324" t="str">
        <f>IFERROR(VLOOKUP(A2324,PEC!A:D,4,0),"Nessun dato disponibile")</f>
        <v>pec.it</v>
      </c>
      <c r="C2324">
        <f>IFERROR(VLOOKUP(A2324,SEZIONI!A:B,2,0),"Nessun dato disponibile")</f>
        <v>2</v>
      </c>
      <c r="D2324" t="str">
        <f>_xlfn.XLOOKUP(A2324,[1]Sindaci!$E:$E,[1]Sindaci!$B:$B,"Nessun dato disponibile")</f>
        <v>MARCO LORENA</v>
      </c>
      <c r="E2324" s="9" t="s">
        <v>16343</v>
      </c>
    </row>
    <row r="2325" spans="1:5" x14ac:dyDescent="0.2">
      <c r="A2325" t="s">
        <v>9987</v>
      </c>
      <c r="B2325" t="str">
        <f>IFERROR(VLOOKUP(A2325,PEC!A:D,4,0),"Nessun dato disponibile")</f>
        <v>pec.comune.pavia.it</v>
      </c>
      <c r="C2325">
        <f>IFERROR(VLOOKUP(A2325,SEZIONI!A:B,2,0),"Nessun dato disponibile")</f>
        <v>83</v>
      </c>
      <c r="D2325" t="str">
        <f>_xlfn.XLOOKUP(A2325,[1]Sindaci!$E:$E,[1]Sindaci!$B:$B,"Nessun dato disponibile")</f>
        <v>MARIO FABRIZIO FRACASSI</v>
      </c>
      <c r="E2325" s="9" t="s">
        <v>16343</v>
      </c>
    </row>
    <row r="2326" spans="1:5" x14ac:dyDescent="0.2">
      <c r="A2326" t="s">
        <v>10304</v>
      </c>
      <c r="B2326" t="str">
        <f>IFERROR(VLOOKUP(A2326,PEC!A:D,4,0),"Nessun dato disponibile")</f>
        <v>Nessun dato disponibile</v>
      </c>
      <c r="C2326">
        <f>IFERROR(VLOOKUP(A2326,SEZIONI!A:B,2,0),"Nessun dato disponibile")</f>
        <v>2</v>
      </c>
      <c r="D2326" t="str">
        <f>_xlfn.XLOOKUP(A2326,[1]Sindaci!$E:$E,[1]Sindaci!$B:$B,"Nessun dato disponibile")</f>
        <v>FABRIZIO ABELLI</v>
      </c>
      <c r="E2326" s="9" t="s">
        <v>16343</v>
      </c>
    </row>
    <row r="2327" spans="1:5" x14ac:dyDescent="0.2">
      <c r="A2327" t="s">
        <v>10356</v>
      </c>
      <c r="B2327" t="str">
        <f>IFERROR(VLOOKUP(A2327,PEC!A:D,4,0),"Nessun dato disponibile")</f>
        <v>pec.provincia.pv.it</v>
      </c>
      <c r="C2327">
        <f>IFERROR(VLOOKUP(A2327,SEZIONI!A:B,2,0),"Nessun dato disponibile")</f>
        <v>1</v>
      </c>
      <c r="D2327" t="str">
        <f>_xlfn.XLOOKUP(A2327,[1]Sindaci!$E:$E,[1]Sindaci!$B:$B,"Nessun dato disponibile")</f>
        <v>CLAUDIO MARINI</v>
      </c>
      <c r="E2327" s="9" t="s">
        <v>16343</v>
      </c>
    </row>
    <row r="2328" spans="1:5" x14ac:dyDescent="0.2">
      <c r="A2328" t="s">
        <v>10360</v>
      </c>
      <c r="B2328" t="str">
        <f>IFERROR(VLOOKUP(A2328,PEC!A:D,4,0),"Nessun dato disponibile")</f>
        <v>pec.it</v>
      </c>
      <c r="C2328">
        <f>IFERROR(VLOOKUP(A2328,SEZIONI!A:B,2,0),"Nessun dato disponibile")</f>
        <v>2</v>
      </c>
      <c r="D2328" t="str">
        <f>_xlfn.XLOOKUP(A2328,[1]Sindaci!$E:$E,[1]Sindaci!$B:$B,"Nessun dato disponibile")</f>
        <v>NICCOLO' CAPITTINI</v>
      </c>
      <c r="E2328" s="9" t="s">
        <v>16343</v>
      </c>
    </row>
    <row r="2329" spans="1:5" x14ac:dyDescent="0.2">
      <c r="A2329" t="s">
        <v>10382</v>
      </c>
      <c r="B2329" t="str">
        <f>IFERROR(VLOOKUP(A2329,PEC!A:D,4,0),"Nessun dato disponibile")</f>
        <v>pec.regione.lombardia.it</v>
      </c>
      <c r="C2329">
        <f>IFERROR(VLOOKUP(A2329,SEZIONI!A:B,2,0),"Nessun dato disponibile")</f>
        <v>3</v>
      </c>
      <c r="D2329" t="str">
        <f>_xlfn.XLOOKUP(A2329,[1]Sindaci!$E:$E,[1]Sindaci!$B:$B,"Nessun dato disponibile")</f>
        <v>VIRGINIO ANSELMI</v>
      </c>
      <c r="E2329" s="9" t="s">
        <v>16343</v>
      </c>
    </row>
    <row r="2330" spans="1:5" x14ac:dyDescent="0.2">
      <c r="A2330" t="s">
        <v>10416</v>
      </c>
      <c r="B2330" t="str">
        <f>IFERROR(VLOOKUP(A2330,PEC!A:D,4,0),"Nessun dato disponibile")</f>
        <v>pec.comune.pinarolopo.pv.it</v>
      </c>
      <c r="C2330">
        <f>IFERROR(VLOOKUP(A2330,SEZIONI!A:B,2,0),"Nessun dato disponibile")</f>
        <v>2</v>
      </c>
      <c r="D2330" t="str">
        <f>_xlfn.XLOOKUP(A2330,[1]Sindaci!$E:$E,[1]Sindaci!$B:$B,"Nessun dato disponibile")</f>
        <v>Nessun dato disponibile</v>
      </c>
      <c r="E2330" s="9" t="s">
        <v>16343</v>
      </c>
    </row>
    <row r="2331" spans="1:5" x14ac:dyDescent="0.2">
      <c r="A2331" t="s">
        <v>10490</v>
      </c>
      <c r="B2331" t="str">
        <f>IFERROR(VLOOKUP(A2331,PEC!A:D,4,0),"Nessun dato disponibile")</f>
        <v>pec.it</v>
      </c>
      <c r="C2331">
        <f>IFERROR(VLOOKUP(A2331,SEZIONI!A:B,2,0),"Nessun dato disponibile")</f>
        <v>1</v>
      </c>
      <c r="D2331" t="str">
        <f>_xlfn.XLOOKUP(A2331,[1]Sindaci!$E:$E,[1]Sindaci!$B:$B,"Nessun dato disponibile")</f>
        <v>ANGELIS GAETANO DE</v>
      </c>
      <c r="E2331" s="9" t="s">
        <v>16343</v>
      </c>
    </row>
    <row r="2332" spans="1:5" x14ac:dyDescent="0.2">
      <c r="A2332" t="s">
        <v>10690</v>
      </c>
      <c r="B2332" t="str">
        <f>IFERROR(VLOOKUP(A2332,PEC!A:D,4,0),"Nessun dato disponibile")</f>
        <v>legalpec.it</v>
      </c>
      <c r="C2332">
        <f>IFERROR(VLOOKUP(A2332,SEZIONI!A:B,2,0),"Nessun dato disponibile")</f>
        <v>1</v>
      </c>
      <c r="D2332" t="str">
        <f>_xlfn.XLOOKUP(A2332,[1]Sindaci!$E:$E,[1]Sindaci!$B:$B,"Nessun dato disponibile")</f>
        <v>CELESTINO PERNIGOTTI</v>
      </c>
      <c r="E2332" s="9" t="s">
        <v>16343</v>
      </c>
    </row>
    <row r="2333" spans="1:5" x14ac:dyDescent="0.2">
      <c r="A2333" t="s">
        <v>10778</v>
      </c>
      <c r="B2333" t="str">
        <f>IFERROR(VLOOKUP(A2333,PEC!A:D,4,0),"Nessun dato disponibile")</f>
        <v>legalpec.it</v>
      </c>
      <c r="C2333">
        <f>IFERROR(VLOOKUP(A2333,SEZIONI!A:B,2,0),"Nessun dato disponibile")</f>
        <v>2</v>
      </c>
      <c r="D2333" t="str">
        <f>_xlfn.XLOOKUP(A2333,[1]Sindaci!$E:$E,[1]Sindaci!$B:$B,"Nessun dato disponibile")</f>
        <v>GIANPIERO MAGNANI</v>
      </c>
      <c r="E2333" s="9" t="s">
        <v>16343</v>
      </c>
    </row>
    <row r="2334" spans="1:5" x14ac:dyDescent="0.2">
      <c r="A2334" t="s">
        <v>11214</v>
      </c>
      <c r="B2334" t="str">
        <f>IFERROR(VLOOKUP(A2334,PEC!A:D,4,0),"Nessun dato disponibile")</f>
        <v>pec.regione.lombardia.it</v>
      </c>
      <c r="C2334">
        <f>IFERROR(VLOOKUP(A2334,SEZIONI!A:B,2,0),"Nessun dato disponibile")</f>
        <v>1</v>
      </c>
      <c r="D2334" t="str">
        <f>_xlfn.XLOOKUP(A2334,[1]Sindaci!$E:$E,[1]Sindaci!$B:$B,"Nessun dato disponibile")</f>
        <v>CLAUDIO SEGNI</v>
      </c>
      <c r="E2334" s="9" t="s">
        <v>16343</v>
      </c>
    </row>
    <row r="2335" spans="1:5" x14ac:dyDescent="0.2">
      <c r="A2335" t="s">
        <v>11232</v>
      </c>
      <c r="B2335" t="str">
        <f>IFERROR(VLOOKUP(A2335,PEC!A:D,4,0),"Nessun dato disponibile")</f>
        <v>legalpec.it</v>
      </c>
      <c r="C2335">
        <f>IFERROR(VLOOKUP(A2335,SEZIONI!A:B,2,0),"Nessun dato disponibile")</f>
        <v>1</v>
      </c>
      <c r="D2335" t="str">
        <f>_xlfn.XLOOKUP(A2335,[1]Sindaci!$E:$E,[1]Sindaci!$B:$B,"Nessun dato disponibile")</f>
        <v>PIERANGELA COMPAGNONI</v>
      </c>
      <c r="E2335" s="9" t="s">
        <v>16343</v>
      </c>
    </row>
    <row r="2336" spans="1:5" x14ac:dyDescent="0.2">
      <c r="A2336" t="s">
        <v>11272</v>
      </c>
      <c r="B2336" t="str">
        <f>IFERROR(VLOOKUP(A2336,PEC!A:D,4,0),"Nessun dato disponibile")</f>
        <v>pec.regione.lombardia.it</v>
      </c>
      <c r="C2336">
        <f>IFERROR(VLOOKUP(A2336,SEZIONI!A:B,2,0),"Nessun dato disponibile")</f>
        <v>1</v>
      </c>
      <c r="D2336" t="str">
        <f>_xlfn.XLOOKUP(A2336,[1]Sindaci!$E:$E,[1]Sindaci!$B:$B,"Nessun dato disponibile")</f>
        <v>ISABELLA CEBRELLI</v>
      </c>
      <c r="E2336" s="9" t="s">
        <v>16343</v>
      </c>
    </row>
    <row r="2337" spans="1:5" x14ac:dyDescent="0.2">
      <c r="A2337" t="s">
        <v>11404</v>
      </c>
      <c r="B2337" t="str">
        <f>IFERROR(VLOOKUP(A2337,PEC!A:D,4,0),"Nessun dato disponibile")</f>
        <v>pec.regione.lombardia.it</v>
      </c>
      <c r="C2337">
        <f>IFERROR(VLOOKUP(A2337,SEZIONI!A:B,2,0),"Nessun dato disponibile")</f>
        <v>4</v>
      </c>
      <c r="D2337" t="str">
        <f>_xlfn.XLOOKUP(A2337,[1]Sindaci!$E:$E,[1]Sindaci!$B:$B,"Nessun dato disponibile")</f>
        <v>ALICE ZELASCHI</v>
      </c>
      <c r="E2337" s="9" t="s">
        <v>16343</v>
      </c>
    </row>
    <row r="2338" spans="1:5" x14ac:dyDescent="0.2">
      <c r="A2338" t="s">
        <v>11453</v>
      </c>
      <c r="B2338" t="str">
        <f>IFERROR(VLOOKUP(A2338,PEC!A:D,4,0),"Nessun dato disponibile")</f>
        <v>pec.provincia.pv.it</v>
      </c>
      <c r="C2338">
        <f>IFERROR(VLOOKUP(A2338,SEZIONI!A:B,2,0),"Nessun dato disponibile")</f>
        <v>6</v>
      </c>
      <c r="D2338" t="str">
        <f>_xlfn.XLOOKUP(A2338,[1]Sindaci!$E:$E,[1]Sindaci!$B:$B,"Nessun dato disponibile")</f>
        <v>ROBERTO FRANCESE</v>
      </c>
      <c r="E2338" s="9" t="s">
        <v>16343</v>
      </c>
    </row>
    <row r="2339" spans="1:5" x14ac:dyDescent="0.2">
      <c r="A2339" t="s">
        <v>11459</v>
      </c>
      <c r="B2339" t="str">
        <f>IFERROR(VLOOKUP(A2339,PEC!A:D,4,0),"Nessun dato disponibile")</f>
        <v>legalpec.it</v>
      </c>
      <c r="C2339">
        <f>IFERROR(VLOOKUP(A2339,SEZIONI!A:B,2,0),"Nessun dato disponibile")</f>
        <v>1</v>
      </c>
      <c r="D2339" t="str">
        <f>_xlfn.XLOOKUP(A2339,[1]Sindaci!$E:$E,[1]Sindaci!$B:$B,"Nessun dato disponibile")</f>
        <v>ELENA VILLANI</v>
      </c>
      <c r="E2339" s="9" t="s">
        <v>16343</v>
      </c>
    </row>
    <row r="2340" spans="1:5" x14ac:dyDescent="0.2">
      <c r="A2340" t="s">
        <v>11483</v>
      </c>
      <c r="B2340" t="str">
        <f>IFERROR(VLOOKUP(A2340,PEC!A:D,4,0),"Nessun dato disponibile")</f>
        <v>Nessun dato disponibile</v>
      </c>
      <c r="C2340">
        <f>IFERROR(VLOOKUP(A2340,SEZIONI!A:B,2,0),"Nessun dato disponibile")</f>
        <v>1</v>
      </c>
      <c r="D2340" t="str">
        <f>_xlfn.XLOOKUP(A2340,[1]Sindaci!$E:$E,[1]Sindaci!$B:$B,"Nessun dato disponibile")</f>
        <v>PAOLO FIOCCHI</v>
      </c>
      <c r="E2340" s="9" t="s">
        <v>16343</v>
      </c>
    </row>
    <row r="2341" spans="1:5" x14ac:dyDescent="0.2">
      <c r="A2341" t="s">
        <v>11519</v>
      </c>
      <c r="B2341" t="str">
        <f>IFERROR(VLOOKUP(A2341,PEC!A:D,4,0),"Nessun dato disponibile")</f>
        <v>pec.regione.lombardia.it</v>
      </c>
      <c r="C2341">
        <f>IFERROR(VLOOKUP(A2341,SEZIONI!A:B,2,0),"Nessun dato disponibile")</f>
        <v>1</v>
      </c>
      <c r="D2341" t="str">
        <f>_xlfn.XLOOKUP(A2341,[1]Sindaci!$E:$E,[1]Sindaci!$B:$B,"Nessun dato disponibile")</f>
        <v>PIERLUIGI BARZON</v>
      </c>
      <c r="E2341" s="9" t="s">
        <v>16343</v>
      </c>
    </row>
    <row r="2342" spans="1:5" x14ac:dyDescent="0.2">
      <c r="A2342" t="s">
        <v>11653</v>
      </c>
      <c r="B2342" t="str">
        <f>IFERROR(VLOOKUP(A2342,PEC!A:D,4,0),"Nessun dato disponibile")</f>
        <v>pec.comune.rognano.pv.it</v>
      </c>
      <c r="C2342">
        <f>IFERROR(VLOOKUP(A2342,SEZIONI!A:B,2,0),"Nessun dato disponibile")</f>
        <v>1</v>
      </c>
      <c r="D2342" t="str">
        <f>_xlfn.XLOOKUP(A2342,[1]Sindaci!$E:$E,[1]Sindaci!$B:$B,"Nessun dato disponibile")</f>
        <v>STEFANO FLORIS</v>
      </c>
      <c r="E2342" s="9" t="s">
        <v>16343</v>
      </c>
    </row>
    <row r="2343" spans="1:5" x14ac:dyDescent="0.2">
      <c r="A2343" t="s">
        <v>11675</v>
      </c>
      <c r="B2343" t="str">
        <f>IFERROR(VLOOKUP(A2343,PEC!A:D,4,0),"Nessun dato disponibile")</f>
        <v>pec.regione.lombardia.it</v>
      </c>
      <c r="C2343">
        <f>IFERROR(VLOOKUP(A2343,SEZIONI!A:B,2,0),"Nessun dato disponibile")</f>
        <v>2</v>
      </c>
      <c r="D2343" t="str">
        <f>_xlfn.XLOOKUP(A2343,[1]Sindaci!$E:$E,[1]Sindaci!$B:$B,"Nessun dato disponibile")</f>
        <v>MANUEL ACHILLE</v>
      </c>
      <c r="E2343" s="9" t="s">
        <v>16343</v>
      </c>
    </row>
    <row r="2344" spans="1:5" x14ac:dyDescent="0.2">
      <c r="A2344" t="s">
        <v>11704</v>
      </c>
      <c r="B2344" t="str">
        <f>IFERROR(VLOOKUP(A2344,PEC!A:D,4,0),"Nessun dato disponibile")</f>
        <v>halleycert.it</v>
      </c>
      <c r="C2344">
        <f>IFERROR(VLOOKUP(A2344,SEZIONI!A:B,2,0),"Nessun dato disponibile")</f>
        <v>2</v>
      </c>
      <c r="D2344" t="str">
        <f>_xlfn.XLOOKUP(A2344,[1]Sindaci!$E:$E,[1]Sindaci!$B:$B,"Nessun dato disponibile")</f>
        <v>BENEDETTO ORAZIO D'AMATA</v>
      </c>
      <c r="E2344" s="9" t="s">
        <v>16343</v>
      </c>
    </row>
    <row r="2345" spans="1:5" x14ac:dyDescent="0.2">
      <c r="A2345" t="s">
        <v>11753</v>
      </c>
      <c r="B2345" t="str">
        <f>IFERROR(VLOOKUP(A2345,PEC!A:D,4,0),"Nessun dato disponibile")</f>
        <v>pec.regione.lombardia.it</v>
      </c>
      <c r="C2345">
        <f>IFERROR(VLOOKUP(A2345,SEZIONI!A:B,2,0),"Nessun dato disponibile")</f>
        <v>1</v>
      </c>
      <c r="D2345" t="str">
        <f>_xlfn.XLOOKUP(A2345,[1]Sindaci!$E:$E,[1]Sindaci!$B:$B,"Nessun dato disponibile")</f>
        <v>TACCONE RICCARDO BERZERO</v>
      </c>
      <c r="E2345" s="9" t="s">
        <v>16343</v>
      </c>
    </row>
    <row r="2346" spans="1:5" x14ac:dyDescent="0.2">
      <c r="A2346" t="s">
        <v>11834</v>
      </c>
      <c r="B2346" t="str">
        <f>IFERROR(VLOOKUP(A2346,PEC!A:D,4,0),"Nessun dato disponibile")</f>
        <v>pec.comune.rovescala.pv.it</v>
      </c>
      <c r="C2346">
        <f>IFERROR(VLOOKUP(A2346,SEZIONI!A:B,2,0),"Nessun dato disponibile")</f>
        <v>1</v>
      </c>
      <c r="D2346" t="str">
        <f>_xlfn.XLOOKUP(A2346,[1]Sindaci!$E:$E,[1]Sindaci!$B:$B,"Nessun dato disponibile")</f>
        <v>NICOLA DELLAFIORE</v>
      </c>
      <c r="E2346" s="9" t="s">
        <v>16343</v>
      </c>
    </row>
    <row r="2347" spans="1:5" x14ac:dyDescent="0.2">
      <c r="A2347" t="s">
        <v>15899</v>
      </c>
      <c r="B2347" t="str">
        <f>IFERROR(VLOOKUP(A2347,PEC!A:D,4,0),"Nessun dato disponibile")</f>
        <v>Nessun dato disponibile</v>
      </c>
      <c r="C2347" t="str">
        <f>IFERROR(VLOOKUP(A2347,SEZIONI!A:B,2,0),"Nessun dato disponibile")</f>
        <v>Nessun dato disponibile</v>
      </c>
      <c r="D2347" t="str">
        <f>_xlfn.XLOOKUP(A2347,[1]Sindaci!$E:$E,[1]Sindaci!$B:$B,"Nessun dato disponibile")</f>
        <v>Nessun dato disponibile</v>
      </c>
      <c r="E2347" s="9" t="s">
        <v>16343</v>
      </c>
    </row>
    <row r="2348" spans="1:5" x14ac:dyDescent="0.2">
      <c r="A2348" t="s">
        <v>12116</v>
      </c>
      <c r="B2348" t="str">
        <f>IFERROR(VLOOKUP(A2348,PEC!A:D,4,0),"Nessun dato disponibile")</f>
        <v>postemailcertificata.it</v>
      </c>
      <c r="C2348">
        <f>IFERROR(VLOOKUP(A2348,SEZIONI!A:B,2,0),"Nessun dato disponibile")</f>
        <v>1</v>
      </c>
      <c r="D2348" t="str">
        <f>_xlfn.XLOOKUP(A2348,[1]Sindaci!$E:$E,[1]Sindaci!$B:$B,"Nessun dato disponibile")</f>
        <v>GIOVANNI MAFFONI</v>
      </c>
      <c r="E2348" s="9" t="s">
        <v>16343</v>
      </c>
    </row>
    <row r="2349" spans="1:5" x14ac:dyDescent="0.2">
      <c r="A2349" t="s">
        <v>12136</v>
      </c>
      <c r="B2349" t="str">
        <f>IFERROR(VLOOKUP(A2349,PEC!A:D,4,0),"Nessun dato disponibile")</f>
        <v>pec.provincia.pv.it</v>
      </c>
      <c r="C2349">
        <f>IFERROR(VLOOKUP(A2349,SEZIONI!A:B,2,0),"Nessun dato disponibile")</f>
        <v>1</v>
      </c>
      <c r="D2349" t="str">
        <f>_xlfn.XLOOKUP(A2349,[1]Sindaci!$E:$E,[1]Sindaci!$B:$B,"Nessun dato disponibile")</f>
        <v>CESARINO GIULIANO VERCESI</v>
      </c>
      <c r="E2349" s="9" t="s">
        <v>16343</v>
      </c>
    </row>
    <row r="2350" spans="1:5" x14ac:dyDescent="0.2">
      <c r="A2350" t="s">
        <v>12201</v>
      </c>
      <c r="B2350" t="str">
        <f>IFERROR(VLOOKUP(A2350,PEC!A:D,4,0),"Nessun dato disponibile")</f>
        <v>pec.regione.lombardia.it</v>
      </c>
      <c r="C2350">
        <f>IFERROR(VLOOKUP(A2350,SEZIONI!A:B,2,0),"Nessun dato disponibile")</f>
        <v>4</v>
      </c>
      <c r="D2350" t="str">
        <f>_xlfn.XLOOKUP(A2350,[1]Sindaci!$E:$E,[1]Sindaci!$B:$B,"Nessun dato disponibile")</f>
        <v>ENRICO GIUSEPPE TESSERA</v>
      </c>
      <c r="E2350" s="9" t="s">
        <v>16343</v>
      </c>
    </row>
    <row r="2351" spans="1:5" x14ac:dyDescent="0.2">
      <c r="A2351" t="s">
        <v>12240</v>
      </c>
      <c r="B2351" t="str">
        <f>IFERROR(VLOOKUP(A2351,PEC!A:D,4,0),"Nessun dato disponibile")</f>
        <v>pec.regione.lombardia.it</v>
      </c>
      <c r="C2351">
        <f>IFERROR(VLOOKUP(A2351,SEZIONI!A:B,2,0),"Nessun dato disponibile")</f>
        <v>2</v>
      </c>
      <c r="D2351" t="str">
        <f>_xlfn.XLOOKUP(A2351,[1]Sindaci!$E:$E,[1]Sindaci!$B:$B,"Nessun dato disponibile")</f>
        <v>GIOVANNI BELLOMO</v>
      </c>
      <c r="E2351" s="9" t="s">
        <v>16343</v>
      </c>
    </row>
    <row r="2352" spans="1:5" x14ac:dyDescent="0.2">
      <c r="A2352" t="s">
        <v>12420</v>
      </c>
      <c r="B2352" t="str">
        <f>IFERROR(VLOOKUP(A2352,PEC!A:D,4,0),"Nessun dato disponibile")</f>
        <v>pec.comune.sanmartino.pv.it</v>
      </c>
      <c r="C2352">
        <f>IFERROR(VLOOKUP(A2352,SEZIONI!A:B,2,0),"Nessun dato disponibile")</f>
        <v>5</v>
      </c>
      <c r="D2352" t="str">
        <f>_xlfn.XLOOKUP(A2352,[1]Sindaci!$E:$E,[1]Sindaci!$B:$B,"Nessun dato disponibile")</f>
        <v>ALESSANDRO ZOCCA</v>
      </c>
      <c r="E2352" s="9" t="s">
        <v>16343</v>
      </c>
    </row>
    <row r="2353" spans="1:5" x14ac:dyDescent="0.2">
      <c r="A2353" t="s">
        <v>12703</v>
      </c>
      <c r="B2353" t="str">
        <f>IFERROR(VLOOKUP(A2353,PEC!A:D,4,0),"Nessun dato disponibile")</f>
        <v>Nessun dato disponibile</v>
      </c>
      <c r="C2353">
        <f>IFERROR(VLOOKUP(A2353,SEZIONI!A:B,2,0),"Nessun dato disponibile")</f>
        <v>7</v>
      </c>
      <c r="D2353" t="str">
        <f>_xlfn.XLOOKUP(A2353,[1]Sindaci!$E:$E,[1]Sindaci!$B:$B,"Nessun dato disponibile")</f>
        <v>ROBERTO ZUCCA</v>
      </c>
      <c r="E2353" s="9" t="s">
        <v>16343</v>
      </c>
    </row>
    <row r="2354" spans="1:5" x14ac:dyDescent="0.2">
      <c r="A2354" t="s">
        <v>12867</v>
      </c>
      <c r="B2354" t="str">
        <f>IFERROR(VLOOKUP(A2354,PEC!A:D,4,0),"Nessun dato disponibile")</f>
        <v>pec.regione.lombardia.it</v>
      </c>
      <c r="C2354">
        <f>IFERROR(VLOOKUP(A2354,SEZIONI!A:B,2,0),"Nessun dato disponibile")</f>
        <v>3</v>
      </c>
      <c r="D2354" t="str">
        <f>_xlfn.XLOOKUP(A2354,[1]Sindaci!$E:$E,[1]Sindaci!$B:$B,"Nessun dato disponibile")</f>
        <v>ELIO GIOVANNI GROSSI</v>
      </c>
      <c r="E2354" s="9" t="s">
        <v>16343</v>
      </c>
    </row>
    <row r="2355" spans="1:5" x14ac:dyDescent="0.2">
      <c r="A2355" t="s">
        <v>12890</v>
      </c>
      <c r="B2355" t="str">
        <f>IFERROR(VLOOKUP(A2355,PEC!A:D,4,0),"Nessun dato disponibile")</f>
        <v>pec.regione.lombardia.it</v>
      </c>
      <c r="C2355">
        <f>IFERROR(VLOOKUP(A2355,SEZIONI!A:B,2,0),"Nessun dato disponibile")</f>
        <v>2</v>
      </c>
      <c r="D2355" t="str">
        <f>_xlfn.XLOOKUP(A2355,[1]Sindaci!$E:$E,[1]Sindaci!$B:$B,"Nessun dato disponibile")</f>
        <v>SIMONA DACARRO</v>
      </c>
      <c r="E2355" s="9" t="s">
        <v>16343</v>
      </c>
    </row>
    <row r="2356" spans="1:5" x14ac:dyDescent="0.2">
      <c r="A2356" t="s">
        <v>12737</v>
      </c>
      <c r="B2356" t="str">
        <f>IFERROR(VLOOKUP(A2356,PEC!A:D,4,0),"Nessun dato disponibile")</f>
        <v>pec.comune.santalessioconvialone.pv.it</v>
      </c>
      <c r="C2356">
        <f>IFERROR(VLOOKUP(A2356,SEZIONI!A:B,2,0),"Nessun dato disponibile")</f>
        <v>1</v>
      </c>
      <c r="D2356" t="str">
        <f>_xlfn.XLOOKUP(A2356,[1]Sindaci!$E:$E,[1]Sindaci!$B:$B,"Nessun dato disponibile")</f>
        <v>IVANA MARIA CARTANI'</v>
      </c>
      <c r="E2356" s="9" t="s">
        <v>16343</v>
      </c>
    </row>
    <row r="2357" spans="1:5" x14ac:dyDescent="0.2">
      <c r="A2357" t="s">
        <v>12908</v>
      </c>
      <c r="B2357" t="str">
        <f>IFERROR(VLOOKUP(A2357,PEC!A:D,4,0),"Nessun dato disponibile")</f>
        <v>pec.regione.lombardia.it</v>
      </c>
      <c r="C2357">
        <f>IFERROR(VLOOKUP(A2357,SEZIONI!A:B,2,0),"Nessun dato disponibile")</f>
        <v>1</v>
      </c>
      <c r="D2357" t="str">
        <f>_xlfn.XLOOKUP(A2357,[1]Sindaci!$E:$E,[1]Sindaci!$B:$B,"Nessun dato disponibile")</f>
        <v>ANDREA GANDOLFI</v>
      </c>
      <c r="E2357" s="9" t="s">
        <v>16343</v>
      </c>
    </row>
    <row r="2358" spans="1:5" x14ac:dyDescent="0.2">
      <c r="A2358" t="s">
        <v>12923</v>
      </c>
      <c r="B2358" t="str">
        <f>IFERROR(VLOOKUP(A2358,PEC!A:D,4,0),"Nessun dato disponibile")</f>
        <v>postemailcertificata.it</v>
      </c>
      <c r="C2358">
        <f>IFERROR(VLOOKUP(A2358,SEZIONI!A:B,2,0),"Nessun dato disponibile")</f>
        <v>3</v>
      </c>
      <c r="D2358" t="str">
        <f>_xlfn.XLOOKUP(A2358,[1]Sindaci!$E:$E,[1]Sindaci!$B:$B,"Nessun dato disponibile")</f>
        <v>STEFANO RICCARDI</v>
      </c>
      <c r="E2358" s="9" t="s">
        <v>16343</v>
      </c>
    </row>
    <row r="2359" spans="1:5" x14ac:dyDescent="0.2">
      <c r="A2359" t="s">
        <v>12789</v>
      </c>
      <c r="B2359" t="str">
        <f>IFERROR(VLOOKUP(A2359,PEC!A:D,4,0),"Nessun dato disponibile")</f>
        <v>pec.regione.lombardia.it</v>
      </c>
      <c r="C2359">
        <f>IFERROR(VLOOKUP(A2359,SEZIONI!A:B,2,0),"Nessun dato disponibile")</f>
        <v>1</v>
      </c>
      <c r="D2359" t="str">
        <f>_xlfn.XLOOKUP(A2359,[1]Sindaci!$E:$E,[1]Sindaci!$B:$B,"Nessun dato disponibile")</f>
        <v>MATTEO GROSSI</v>
      </c>
      <c r="E2359" s="9" t="s">
        <v>16343</v>
      </c>
    </row>
    <row r="2360" spans="1:5" x14ac:dyDescent="0.2">
      <c r="A2360" t="s">
        <v>12680</v>
      </c>
      <c r="B2360" t="str">
        <f>IFERROR(VLOOKUP(A2360,PEC!A:D,4,0),"Nessun dato disponibile")</f>
        <v>pec.regione.lombardia.it</v>
      </c>
      <c r="C2360">
        <f>IFERROR(VLOOKUP(A2360,SEZIONI!A:B,2,0),"Nessun dato disponibile")</f>
        <v>1</v>
      </c>
      <c r="D2360" t="str">
        <f>_xlfn.XLOOKUP(A2360,[1]Sindaci!$E:$E,[1]Sindaci!$B:$B,"Nessun dato disponibile")</f>
        <v>SIMONA GRANATA</v>
      </c>
      <c r="E2360" s="9" t="s">
        <v>16343</v>
      </c>
    </row>
    <row r="2361" spans="1:5" x14ac:dyDescent="0.2">
      <c r="A2361" t="s">
        <v>13068</v>
      </c>
      <c r="B2361" t="str">
        <f>IFERROR(VLOOKUP(A2361,PEC!A:D,4,0),"Nessun dato disponibile")</f>
        <v>pec.it</v>
      </c>
      <c r="C2361">
        <f>IFERROR(VLOOKUP(A2361,SEZIONI!A:B,2,0),"Nessun dato disponibile")</f>
        <v>2</v>
      </c>
      <c r="D2361" t="str">
        <f>_xlfn.XLOOKUP(A2361,[1]Sindaci!$E:$E,[1]Sindaci!$B:$B,"Nessun dato disponibile")</f>
        <v>PIETRO LUIGI GIANNI GHISELLI</v>
      </c>
      <c r="E2361" s="9" t="s">
        <v>16343</v>
      </c>
    </row>
    <row r="2362" spans="1:5" x14ac:dyDescent="0.2">
      <c r="A2362" t="s">
        <v>13141</v>
      </c>
      <c r="B2362" t="str">
        <f>IFERROR(VLOOKUP(A2362,PEC!A:D,4,0),"Nessun dato disponibile")</f>
        <v>pec.regione.lombardia.it</v>
      </c>
      <c r="C2362">
        <f>IFERROR(VLOOKUP(A2362,SEZIONI!A:B,2,0),"Nessun dato disponibile")</f>
        <v>1</v>
      </c>
      <c r="D2362" t="str">
        <f>_xlfn.XLOOKUP(A2362,[1]Sindaci!$E:$E,[1]Sindaci!$B:$B,"Nessun dato disponibile")</f>
        <v>ALBERTO BONANDIN</v>
      </c>
      <c r="E2362" s="9" t="s">
        <v>16343</v>
      </c>
    </row>
    <row r="2363" spans="1:5" x14ac:dyDescent="0.2">
      <c r="A2363" t="s">
        <v>13300</v>
      </c>
      <c r="B2363" t="str">
        <f>IFERROR(VLOOKUP(A2363,PEC!A:D,4,0),"Nessun dato disponibile")</f>
        <v>postemailcertificata.it</v>
      </c>
      <c r="C2363">
        <f>IFERROR(VLOOKUP(A2363,SEZIONI!A:B,2,0),"Nessun dato disponibile")</f>
        <v>1</v>
      </c>
      <c r="D2363" t="str">
        <f>_xlfn.XLOOKUP(A2363,[1]Sindaci!$E:$E,[1]Sindaci!$B:$B,"Nessun dato disponibile")</f>
        <v>CHIARA CARNEVALE</v>
      </c>
      <c r="E2363" s="9" t="s">
        <v>16343</v>
      </c>
    </row>
    <row r="2364" spans="1:5" x14ac:dyDescent="0.2">
      <c r="A2364" t="s">
        <v>13528</v>
      </c>
      <c r="B2364" t="str">
        <f>IFERROR(VLOOKUP(A2364,PEC!A:D,4,0),"Nessun dato disponibile")</f>
        <v>legalpec.it</v>
      </c>
      <c r="C2364">
        <f>IFERROR(VLOOKUP(A2364,SEZIONI!A:B,2,0),"Nessun dato disponibile")</f>
        <v>1</v>
      </c>
      <c r="D2364" t="str">
        <f>_xlfn.XLOOKUP(A2364,[1]Sindaci!$E:$E,[1]Sindaci!$B:$B,"Nessun dato disponibile")</f>
        <v>PAOLO MUTTI</v>
      </c>
      <c r="E2364" s="9" t="s">
        <v>16343</v>
      </c>
    </row>
    <row r="2365" spans="1:5" x14ac:dyDescent="0.2">
      <c r="A2365" t="s">
        <v>13571</v>
      </c>
      <c r="B2365" t="str">
        <f>IFERROR(VLOOKUP(A2365,PEC!A:D,4,0),"Nessun dato disponibile")</f>
        <v>pec.comune.siziano.pv.it</v>
      </c>
      <c r="C2365">
        <f>IFERROR(VLOOKUP(A2365,SEZIONI!A:B,2,0),"Nessun dato disponibile")</f>
        <v>5</v>
      </c>
      <c r="D2365" t="str">
        <f>_xlfn.XLOOKUP(A2365,[1]Sindaci!$E:$E,[1]Sindaci!$B:$B,"Nessun dato disponibile")</f>
        <v>DONATELLA PUMO</v>
      </c>
      <c r="E2365" s="9" t="s">
        <v>16343</v>
      </c>
    </row>
    <row r="2366" spans="1:5" x14ac:dyDescent="0.2">
      <c r="A2366" t="s">
        <v>13653</v>
      </c>
      <c r="B2366" t="str">
        <f>IFERROR(VLOOKUP(A2366,PEC!A:D,4,0),"Nessun dato disponibile")</f>
        <v>pec.provincia.pv.it</v>
      </c>
      <c r="C2366">
        <f>IFERROR(VLOOKUP(A2366,SEZIONI!A:B,2,0),"Nessun dato disponibile")</f>
        <v>1</v>
      </c>
      <c r="D2366" t="str">
        <f>_xlfn.XLOOKUP(A2366,[1]Sindaci!$E:$E,[1]Sindaci!$B:$B,"Nessun dato disponibile")</f>
        <v>GIOVANNA PAOLA FERRARI</v>
      </c>
      <c r="E2366" s="9" t="s">
        <v>16343</v>
      </c>
    </row>
    <row r="2367" spans="1:5" x14ac:dyDescent="0.2">
      <c r="A2367" t="s">
        <v>13760</v>
      </c>
      <c r="B2367" t="str">
        <f>IFERROR(VLOOKUP(A2367,PEC!A:D,4,0),"Nessun dato disponibile")</f>
        <v>pec.regione.lombardia.it</v>
      </c>
      <c r="C2367">
        <f>IFERROR(VLOOKUP(A2367,SEZIONI!A:B,2,0),"Nessun dato disponibile")</f>
        <v>1</v>
      </c>
      <c r="D2367" t="str">
        <f>_xlfn.XLOOKUP(A2367,[1]Sindaci!$E:$E,[1]Sindaci!$B:$B,"Nessun dato disponibile")</f>
        <v>DEBORA BORGOGNONI</v>
      </c>
      <c r="E2367" s="9" t="s">
        <v>16343</v>
      </c>
    </row>
    <row r="2368" spans="1:5" x14ac:dyDescent="0.2">
      <c r="A2368" t="s">
        <v>13869</v>
      </c>
      <c r="B2368" t="str">
        <f>IFERROR(VLOOKUP(A2368,PEC!A:D,4,0),"Nessun dato disponibile")</f>
        <v>pec.regione.lombardia.it</v>
      </c>
      <c r="C2368">
        <f>IFERROR(VLOOKUP(A2368,SEZIONI!A:B,2,0),"Nessun dato disponibile")</f>
        <v>10</v>
      </c>
      <c r="D2368" t="str">
        <f>_xlfn.XLOOKUP(A2368,[1]Sindaci!$E:$E,[1]Sindaci!$B:$B,"Nessun dato disponibile")</f>
        <v>ALESSANDRO CANTU'</v>
      </c>
      <c r="E2368" s="9" t="s">
        <v>16343</v>
      </c>
    </row>
    <row r="2369" spans="1:5" x14ac:dyDescent="0.2">
      <c r="A2369" t="s">
        <v>13900</v>
      </c>
      <c r="B2369" t="str">
        <f>IFERROR(VLOOKUP(A2369,PEC!A:D,4,0),"Nessun dato disponibile")</f>
        <v>pec.it</v>
      </c>
      <c r="C2369">
        <f>IFERROR(VLOOKUP(A2369,SEZIONI!A:B,2,0),"Nessun dato disponibile")</f>
        <v>1</v>
      </c>
      <c r="D2369" t="str">
        <f>_xlfn.XLOOKUP(A2369,[1]Sindaci!$E:$E,[1]Sindaci!$B:$B,"Nessun dato disponibile")</f>
        <v>DARIO BIANCARDI</v>
      </c>
      <c r="E2369" s="9" t="s">
        <v>16343</v>
      </c>
    </row>
    <row r="2370" spans="1:5" x14ac:dyDescent="0.2">
      <c r="A2370" t="s">
        <v>14286</v>
      </c>
      <c r="B2370" t="str">
        <f>IFERROR(VLOOKUP(A2370,PEC!A:D,4,0),"Nessun dato disponibile")</f>
        <v>legalpec.it</v>
      </c>
      <c r="C2370">
        <f>IFERROR(VLOOKUP(A2370,SEZIONI!A:B,2,0),"Nessun dato disponibile")</f>
        <v>2</v>
      </c>
      <c r="D2370" t="str">
        <f>_xlfn.XLOOKUP(A2370,[1]Sindaci!$E:$E,[1]Sindaci!$B:$B,"Nessun dato disponibile")</f>
        <v>ERMANNO PRUZZI</v>
      </c>
      <c r="E2370" s="9" t="s">
        <v>16343</v>
      </c>
    </row>
    <row r="2371" spans="1:5" x14ac:dyDescent="0.2">
      <c r="A2371" t="s">
        <v>14294</v>
      </c>
      <c r="B2371" t="str">
        <f>IFERROR(VLOOKUP(A2371,PEC!A:D,4,0),"Nessun dato disponibile")</f>
        <v>pec.it</v>
      </c>
      <c r="C2371">
        <f>IFERROR(VLOOKUP(A2371,SEZIONI!A:B,2,0),"Nessun dato disponibile")</f>
        <v>1</v>
      </c>
      <c r="D2371" t="str">
        <f>_xlfn.XLOOKUP(A2371,[1]Sindaci!$E:$E,[1]Sindaci!$B:$B,"Nessun dato disponibile")</f>
        <v>MARCO BROVEGLIO</v>
      </c>
      <c r="E2371" s="9" t="s">
        <v>16343</v>
      </c>
    </row>
    <row r="2372" spans="1:5" x14ac:dyDescent="0.2">
      <c r="A2372" t="s">
        <v>14304</v>
      </c>
      <c r="B2372" t="str">
        <f>IFERROR(VLOOKUP(A2372,PEC!A:D,4,0),"Nessun dato disponibile")</f>
        <v>pec.regione.lombardia.it</v>
      </c>
      <c r="C2372">
        <f>IFERROR(VLOOKUP(A2372,SEZIONI!A:B,2,0),"Nessun dato disponibile")</f>
        <v>1</v>
      </c>
      <c r="D2372" t="str">
        <f>_xlfn.XLOOKUP(A2372,[1]Sindaci!$E:$E,[1]Sindaci!$B:$B,"Nessun dato disponibile")</f>
        <v>GRAZIANO MOLINA</v>
      </c>
      <c r="E2372" s="9" t="s">
        <v>16343</v>
      </c>
    </row>
    <row r="2373" spans="1:5" x14ac:dyDescent="0.2">
      <c r="A2373" t="s">
        <v>14310</v>
      </c>
      <c r="B2373" t="str">
        <f>IFERROR(VLOOKUP(A2373,PEC!A:D,4,0),"Nessun dato disponibile")</f>
        <v>Nessun dato disponibile</v>
      </c>
      <c r="C2373">
        <f>IFERROR(VLOOKUP(A2373,SEZIONI!A:B,2,0),"Nessun dato disponibile")</f>
        <v>1</v>
      </c>
      <c r="D2373" t="str">
        <f>_xlfn.XLOOKUP(A2373,[1]Sindaci!$E:$E,[1]Sindaci!$B:$B,"Nessun dato disponibile")</f>
        <v>MARA RIBONI</v>
      </c>
      <c r="E2373" s="9" t="s">
        <v>16343</v>
      </c>
    </row>
    <row r="2374" spans="1:5" x14ac:dyDescent="0.2">
      <c r="A2374" t="s">
        <v>14306</v>
      </c>
      <c r="B2374" t="str">
        <f>IFERROR(VLOOKUP(A2374,PEC!A:D,4,0),"Nessun dato disponibile")</f>
        <v>pec.comune.torredisola.pv.it</v>
      </c>
      <c r="C2374">
        <f>IFERROR(VLOOKUP(A2374,SEZIONI!A:B,2,0),"Nessun dato disponibile")</f>
        <v>2</v>
      </c>
      <c r="D2374" t="str">
        <f>_xlfn.XLOOKUP(A2374,[1]Sindaci!$E:$E,[1]Sindaci!$B:$B,"Nessun dato disponibile")</f>
        <v>ROBERTO CASIMIRO VERONESI</v>
      </c>
      <c r="E2374" s="9" t="s">
        <v>16343</v>
      </c>
    </row>
    <row r="2375" spans="1:5" x14ac:dyDescent="0.2">
      <c r="A2375" t="s">
        <v>14360</v>
      </c>
      <c r="B2375" t="str">
        <f>IFERROR(VLOOKUP(A2375,PEC!A:D,4,0),"Nessun dato disponibile")</f>
        <v>pec.regione.lombardia.it</v>
      </c>
      <c r="C2375">
        <f>IFERROR(VLOOKUP(A2375,SEZIONI!A:B,2,0),"Nessun dato disponibile")</f>
        <v>3</v>
      </c>
      <c r="D2375" t="str">
        <f>_xlfn.XLOOKUP(A2375,[1]Sindaci!$E:$E,[1]Sindaci!$B:$B,"Nessun dato disponibile")</f>
        <v>GERARDO MANFREDI</v>
      </c>
      <c r="E2375" s="9" t="s">
        <v>16343</v>
      </c>
    </row>
    <row r="2376" spans="1:5" x14ac:dyDescent="0.2">
      <c r="A2376" t="s">
        <v>14382</v>
      </c>
      <c r="B2376" t="str">
        <f>IFERROR(VLOOKUP(A2376,PEC!A:D,4,0),"Nessun dato disponibile")</f>
        <v>pec.comune.torricellaverzate.pv.it</v>
      </c>
      <c r="C2376">
        <f>IFERROR(VLOOKUP(A2376,SEZIONI!A:B,2,0),"Nessun dato disponibile")</f>
        <v>1</v>
      </c>
      <c r="D2376" t="str">
        <f>_xlfn.XLOOKUP(A2376,[1]Sindaci!$E:$E,[1]Sindaci!$B:$B,"Nessun dato disponibile")</f>
        <v>MARCO SENSALE</v>
      </c>
      <c r="E2376" s="9" t="s">
        <v>16343</v>
      </c>
    </row>
    <row r="2377" spans="1:5" x14ac:dyDescent="0.2">
      <c r="A2377" t="s">
        <v>15900</v>
      </c>
      <c r="B2377" t="str">
        <f>IFERROR(VLOOKUP(A2377,PEC!A:D,4,0),"Nessun dato disponibile")</f>
        <v>Nessun dato disponibile</v>
      </c>
      <c r="C2377" t="str">
        <f>IFERROR(VLOOKUP(A2377,SEZIONI!A:B,2,0),"Nessun dato disponibile")</f>
        <v>Nessun dato disponibile</v>
      </c>
      <c r="D2377" t="str">
        <f>_xlfn.XLOOKUP(A2377,[1]Sindaci!$E:$E,[1]Sindaci!$B:$B,"Nessun dato disponibile")</f>
        <v>Nessun dato disponibile</v>
      </c>
      <c r="E2377" s="9" t="s">
        <v>16343</v>
      </c>
    </row>
    <row r="2378" spans="1:5" x14ac:dyDescent="0.2">
      <c r="A2378" t="s">
        <v>14607</v>
      </c>
      <c r="B2378" t="str">
        <f>IFERROR(VLOOKUP(A2378,PEC!A:D,4,0),"Nessun dato disponibile")</f>
        <v>pec.regione.lombardia.it</v>
      </c>
      <c r="C2378">
        <f>IFERROR(VLOOKUP(A2378,SEZIONI!A:B,2,0),"Nessun dato disponibile")</f>
        <v>2</v>
      </c>
      <c r="D2378" t="str">
        <f>_xlfn.XLOOKUP(A2378,[1]Sindaci!$E:$E,[1]Sindaci!$B:$B,"Nessun dato disponibile")</f>
        <v>ROBERTO VILLANI</v>
      </c>
      <c r="E2378" s="9" t="s">
        <v>16343</v>
      </c>
    </row>
    <row r="2379" spans="1:5" x14ac:dyDescent="0.2">
      <c r="A2379" t="s">
        <v>14617</v>
      </c>
      <c r="B2379" t="str">
        <f>IFERROR(VLOOKUP(A2379,PEC!A:D,4,0),"Nessun dato disponibile")</f>
        <v>legalmail.it</v>
      </c>
      <c r="C2379">
        <f>IFERROR(VLOOKUP(A2379,SEZIONI!A:B,2,0),"Nessun dato disponibile")</f>
        <v>3</v>
      </c>
      <c r="D2379" t="str">
        <f>_xlfn.XLOOKUP(A2379,[1]Sindaci!$E:$E,[1]Sindaci!$B:$B,"Nessun dato disponibile")</f>
        <v>GIANMARCO NEGRI</v>
      </c>
      <c r="E2379" s="9" t="s">
        <v>16343</v>
      </c>
    </row>
    <row r="2380" spans="1:5" x14ac:dyDescent="0.2">
      <c r="A2380" t="s">
        <v>14626</v>
      </c>
      <c r="B2380" t="str">
        <f>IFERROR(VLOOKUP(A2380,PEC!A:D,4,0),"Nessun dato disponibile")</f>
        <v>pec.regione.lombardia.it</v>
      </c>
      <c r="C2380">
        <f>IFERROR(VLOOKUP(A2380,SEZIONI!A:B,2,0),"Nessun dato disponibile")</f>
        <v>1</v>
      </c>
      <c r="D2380" t="str">
        <f>_xlfn.XLOOKUP(A2380,[1]Sindaci!$E:$E,[1]Sindaci!$B:$B,"Nessun dato disponibile")</f>
        <v>MATTIA SACCHI</v>
      </c>
      <c r="E2380" s="9" t="s">
        <v>16343</v>
      </c>
    </row>
    <row r="2381" spans="1:5" x14ac:dyDescent="0.2">
      <c r="A2381" t="s">
        <v>14776</v>
      </c>
      <c r="B2381" t="str">
        <f>IFERROR(VLOOKUP(A2381,PEC!A:D,4,0),"Nessun dato disponibile")</f>
        <v>legalpec.it</v>
      </c>
      <c r="C2381">
        <f>IFERROR(VLOOKUP(A2381,SEZIONI!A:B,2,0),"Nessun dato disponibile")</f>
        <v>2</v>
      </c>
      <c r="D2381" t="str">
        <f>_xlfn.XLOOKUP(A2381,[1]Sindaci!$E:$E,[1]Sindaci!$B:$B,"Nessun dato disponibile")</f>
        <v>FRANCO CAMPETTI</v>
      </c>
      <c r="E2381" s="9" t="s">
        <v>16343</v>
      </c>
    </row>
    <row r="2382" spans="1:5" x14ac:dyDescent="0.2">
      <c r="A2382" t="s">
        <v>14826</v>
      </c>
      <c r="B2382" t="str">
        <f>IFERROR(VLOOKUP(A2382,PEC!A:D,4,0),"Nessun dato disponibile")</f>
        <v>pec.regione.lombardia.it</v>
      </c>
      <c r="C2382">
        <f>IFERROR(VLOOKUP(A2382,SEZIONI!A:B,2,0),"Nessun dato disponibile")</f>
        <v>1</v>
      </c>
      <c r="D2382" t="str">
        <f>_xlfn.XLOOKUP(A2382,[1]Sindaci!$E:$E,[1]Sindaci!$B:$B,"Nessun dato disponibile")</f>
        <v>LUIGI TASSO</v>
      </c>
      <c r="E2382" s="9" t="s">
        <v>16343</v>
      </c>
    </row>
    <row r="2383" spans="1:5" x14ac:dyDescent="0.2">
      <c r="A2383" t="s">
        <v>14886</v>
      </c>
      <c r="B2383" t="str">
        <f>IFERROR(VLOOKUP(A2383,PEC!A:D,4,0),"Nessun dato disponibile")</f>
        <v>pec.it</v>
      </c>
      <c r="C2383">
        <f>IFERROR(VLOOKUP(A2383,SEZIONI!A:B,2,0),"Nessun dato disponibile")</f>
        <v>2</v>
      </c>
      <c r="D2383" t="str">
        <f>_xlfn.XLOOKUP(A2383,[1]Sindaci!$E:$E,[1]Sindaci!$B:$B,"Nessun dato disponibile")</f>
        <v>ROBERTO BERTASSI</v>
      </c>
      <c r="E2383" s="9" t="s">
        <v>16343</v>
      </c>
    </row>
    <row r="2384" spans="1:5" x14ac:dyDescent="0.2">
      <c r="A2384" t="s">
        <v>14888</v>
      </c>
      <c r="B2384" t="str">
        <f>IFERROR(VLOOKUP(A2384,PEC!A:D,4,0),"Nessun dato disponibile")</f>
        <v>pec.vallesalimbene.org</v>
      </c>
      <c r="C2384">
        <f>IFERROR(VLOOKUP(A2384,SEZIONI!A:B,2,0),"Nessun dato disponibile")</f>
        <v>2</v>
      </c>
      <c r="D2384" t="str">
        <f>_xlfn.XLOOKUP(A2384,[1]Sindaci!$E:$E,[1]Sindaci!$B:$B,"Nessun dato disponibile")</f>
        <v>COMINI VELEA DANIELA MARIA GATTI</v>
      </c>
      <c r="E2384" s="9" t="s">
        <v>16343</v>
      </c>
    </row>
    <row r="2385" spans="1:5" x14ac:dyDescent="0.2">
      <c r="A2385" t="s">
        <v>14978</v>
      </c>
      <c r="B2385" t="str">
        <f>IFERROR(VLOOKUP(A2385,PEC!A:D,4,0),"Nessun dato disponibile")</f>
        <v>pec.it</v>
      </c>
      <c r="C2385">
        <f>IFERROR(VLOOKUP(A2385,SEZIONI!A:B,2,0),"Nessun dato disponibile")</f>
        <v>6</v>
      </c>
      <c r="D2385" t="str">
        <f>_xlfn.XLOOKUP(A2385,[1]Sindaci!$E:$E,[1]Sindaci!$B:$B,"Nessun dato disponibile")</f>
        <v>ANGELO SPINA</v>
      </c>
      <c r="E2385" s="9" t="s">
        <v>16343</v>
      </c>
    </row>
    <row r="2386" spans="1:5" x14ac:dyDescent="0.2">
      <c r="A2386" t="s">
        <v>15023</v>
      </c>
      <c r="B2386" t="str">
        <f>IFERROR(VLOOKUP(A2386,PEC!A:D,4,0),"Nessun dato disponibile")</f>
        <v>pec.comune.varzi.pv.it</v>
      </c>
      <c r="C2386">
        <f>IFERROR(VLOOKUP(A2386,SEZIONI!A:B,2,0),"Nessun dato disponibile")</f>
        <v>6</v>
      </c>
      <c r="D2386" t="str">
        <f>_xlfn.XLOOKUP(A2386,[1]Sindaci!$E:$E,[1]Sindaci!$B:$B,"Nessun dato disponibile")</f>
        <v>GIOVANNI PALLI</v>
      </c>
      <c r="E2386" s="9" t="s">
        <v>16343</v>
      </c>
    </row>
    <row r="2387" spans="1:5" x14ac:dyDescent="0.2">
      <c r="A2387" t="s">
        <v>15062</v>
      </c>
      <c r="B2387" t="str">
        <f>IFERROR(VLOOKUP(A2387,PEC!A:D,4,0),"Nessun dato disponibile")</f>
        <v>pec.it</v>
      </c>
      <c r="C2387">
        <f>IFERROR(VLOOKUP(A2387,SEZIONI!A:B,2,0),"Nessun dato disponibile")</f>
        <v>1</v>
      </c>
      <c r="D2387" t="str">
        <f>_xlfn.XLOOKUP(A2387,[1]Sindaci!$E:$E,[1]Sindaci!$B:$B,"Nessun dato disponibile")</f>
        <v>LUIGI PASQUALETTO</v>
      </c>
      <c r="E2387" s="9" t="s">
        <v>16343</v>
      </c>
    </row>
    <row r="2388" spans="1:5" x14ac:dyDescent="0.2">
      <c r="A2388" t="s">
        <v>15066</v>
      </c>
      <c r="B2388" t="str">
        <f>IFERROR(VLOOKUP(A2388,PEC!A:D,4,0),"Nessun dato disponibile")</f>
        <v>pec.comune.vellezzobellini.pv.it</v>
      </c>
      <c r="C2388">
        <f>IFERROR(VLOOKUP(A2388,SEZIONI!A:B,2,0),"Nessun dato disponibile")</f>
        <v>4</v>
      </c>
      <c r="D2388" t="str">
        <f>_xlfn.XLOOKUP(A2388,[1]Sindaci!$E:$E,[1]Sindaci!$B:$B,"Nessun dato disponibile")</f>
        <v>GRAZIANO BORIOTTI</v>
      </c>
      <c r="E2388" s="9" t="s">
        <v>16343</v>
      </c>
    </row>
    <row r="2389" spans="1:5" x14ac:dyDescent="0.2">
      <c r="A2389" t="s">
        <v>15169</v>
      </c>
      <c r="B2389" t="str">
        <f>IFERROR(VLOOKUP(A2389,PEC!A:D,4,0),"Nessun dato disponibile")</f>
        <v>legalpec.it</v>
      </c>
      <c r="C2389">
        <f>IFERROR(VLOOKUP(A2389,SEZIONI!A:B,2,0),"Nessun dato disponibile")</f>
        <v>1</v>
      </c>
      <c r="D2389" t="str">
        <f>_xlfn.XLOOKUP(A2389,[1]Sindaci!$E:$E,[1]Sindaci!$B:$B,"Nessun dato disponibile")</f>
        <v>LUIGINO POLIN</v>
      </c>
      <c r="E2389" s="9" t="s">
        <v>16343</v>
      </c>
    </row>
    <row r="2390" spans="1:5" x14ac:dyDescent="0.2">
      <c r="A2390" t="s">
        <v>15173</v>
      </c>
      <c r="B2390" t="str">
        <f>IFERROR(VLOOKUP(A2390,PEC!A:D,4,0),"Nessun dato disponibile")</f>
        <v>pec.regione.lombardia.it</v>
      </c>
      <c r="C2390">
        <f>IFERROR(VLOOKUP(A2390,SEZIONI!A:B,2,0),"Nessun dato disponibile")</f>
        <v>1</v>
      </c>
      <c r="D2390" t="str">
        <f>_xlfn.XLOOKUP(A2390,[1]Sindaci!$E:$E,[1]Sindaci!$B:$B,"Nessun dato disponibile")</f>
        <v>PIERANGELO LAZZARI</v>
      </c>
      <c r="E2390" s="9" t="s">
        <v>16343</v>
      </c>
    </row>
    <row r="2391" spans="1:5" x14ac:dyDescent="0.2">
      <c r="A2391" t="s">
        <v>15267</v>
      </c>
      <c r="B2391" t="str">
        <f>IFERROR(VLOOKUP(A2391,PEC!A:D,4,0),"Nessun dato disponibile")</f>
        <v>pec.comune.vidigulfo.pv.it</v>
      </c>
      <c r="C2391">
        <f>IFERROR(VLOOKUP(A2391,SEZIONI!A:B,2,0),"Nessun dato disponibile")</f>
        <v>5</v>
      </c>
      <c r="D2391" t="str">
        <f>_xlfn.XLOOKUP(A2391,[1]Sindaci!$E:$E,[1]Sindaci!$B:$B,"Nessun dato disponibile")</f>
        <v>DOMENICO BERTUZZI</v>
      </c>
      <c r="E2391" s="9" t="s">
        <v>16343</v>
      </c>
    </row>
    <row r="2392" spans="1:5" x14ac:dyDescent="0.2">
      <c r="A2392" t="s">
        <v>15287</v>
      </c>
      <c r="B2392" t="str">
        <f>IFERROR(VLOOKUP(A2392,PEC!A:D,4,0),"Nessun dato disponibile")</f>
        <v>pec.it</v>
      </c>
      <c r="C2392">
        <f>IFERROR(VLOOKUP(A2392,SEZIONI!A:B,2,0),"Nessun dato disponibile")</f>
        <v>61</v>
      </c>
      <c r="D2392" t="str">
        <f>_xlfn.XLOOKUP(A2392,[1]Sindaci!$E:$E,[1]Sindaci!$B:$B,"Nessun dato disponibile")</f>
        <v>ANDREA CEFFA</v>
      </c>
      <c r="E2392" s="9" t="s">
        <v>16343</v>
      </c>
    </row>
    <row r="2393" spans="1:5" x14ac:dyDescent="0.2">
      <c r="A2393" t="s">
        <v>15337</v>
      </c>
      <c r="B2393" t="str">
        <f>IFERROR(VLOOKUP(A2393,PEC!A:D,4,0),"Nessun dato disponibile")</f>
        <v>pec.it</v>
      </c>
      <c r="C2393">
        <f>IFERROR(VLOOKUP(A2393,SEZIONI!A:B,2,0),"Nessun dato disponibile")</f>
        <v>1</v>
      </c>
      <c r="D2393" t="str">
        <f>_xlfn.XLOOKUP(A2393,[1]Sindaci!$E:$E,[1]Sindaci!$B:$B,"Nessun dato disponibile")</f>
        <v>RINO VIGANO'</v>
      </c>
      <c r="E2393" s="9" t="s">
        <v>16343</v>
      </c>
    </row>
    <row r="2394" spans="1:5" x14ac:dyDescent="0.2">
      <c r="A2394" t="s">
        <v>15468</v>
      </c>
      <c r="B2394" t="str">
        <f>IFERROR(VLOOKUP(A2394,PEC!A:D,4,0),"Nessun dato disponibile")</f>
        <v>pec.it</v>
      </c>
      <c r="C2394">
        <f>IFERROR(VLOOKUP(A2394,SEZIONI!A:B,2,0),"Nessun dato disponibile")</f>
        <v>1</v>
      </c>
      <c r="D2394" t="str">
        <f>_xlfn.XLOOKUP(A2394,[1]Sindaci!$E:$E,[1]Sindaci!$B:$B,"Nessun dato disponibile")</f>
        <v>CLAUDIA MARIA CECILIA MUSSI</v>
      </c>
      <c r="E2394" s="9" t="s">
        <v>16343</v>
      </c>
    </row>
    <row r="2395" spans="1:5" x14ac:dyDescent="0.2">
      <c r="A2395" t="s">
        <v>15500</v>
      </c>
      <c r="B2395" t="str">
        <f>IFERROR(VLOOKUP(A2395,PEC!A:D,4,0),"Nessun dato disponibile")</f>
        <v>pec.regione.lombardia.it</v>
      </c>
      <c r="C2395">
        <f>IFERROR(VLOOKUP(A2395,SEZIONI!A:B,2,0),"Nessun dato disponibile")</f>
        <v>3</v>
      </c>
      <c r="D2395" t="str">
        <f>_xlfn.XLOOKUP(A2395,[1]Sindaci!$E:$E,[1]Sindaci!$B:$B,"Nessun dato disponibile")</f>
        <v>SILVIO CORBELLINI</v>
      </c>
      <c r="E2395" s="9" t="s">
        <v>16343</v>
      </c>
    </row>
    <row r="2396" spans="1:5" x14ac:dyDescent="0.2">
      <c r="A2396" t="s">
        <v>15607</v>
      </c>
      <c r="B2396" t="str">
        <f>IFERROR(VLOOKUP(A2396,PEC!A:D,4,0),"Nessun dato disponibile")</f>
        <v>pec.regione.lombardia.it</v>
      </c>
      <c r="C2396">
        <f>IFERROR(VLOOKUP(A2396,SEZIONI!A:B,2,0),"Nessun dato disponibile")</f>
        <v>2</v>
      </c>
      <c r="D2396" t="str">
        <f>_xlfn.XLOOKUP(A2396,[1]Sindaci!$E:$E,[1]Sindaci!$B:$B,"Nessun dato disponibile")</f>
        <v>ENRICA BOSCHETTI</v>
      </c>
      <c r="E2396" s="9" t="s">
        <v>16343</v>
      </c>
    </row>
    <row r="2397" spans="1:5" x14ac:dyDescent="0.2">
      <c r="A2397" t="s">
        <v>15657</v>
      </c>
      <c r="B2397" t="str">
        <f>IFERROR(VLOOKUP(A2397,PEC!A:D,4,0),"Nessun dato disponibile")</f>
        <v>cert.comune.voghera.pv.it</v>
      </c>
      <c r="C2397">
        <f>IFERROR(VLOOKUP(A2397,SEZIONI!A:B,2,0),"Nessun dato disponibile")</f>
        <v>38</v>
      </c>
      <c r="D2397" t="str">
        <f>_xlfn.XLOOKUP(A2397,[1]Sindaci!$E:$E,[1]Sindaci!$B:$B,"Nessun dato disponibile")</f>
        <v>PAOLA GARLASCHELLI</v>
      </c>
      <c r="E2397" s="9" t="s">
        <v>16343</v>
      </c>
    </row>
    <row r="2398" spans="1:5" x14ac:dyDescent="0.2">
      <c r="A2398" t="s">
        <v>15671</v>
      </c>
      <c r="B2398" t="str">
        <f>IFERROR(VLOOKUP(A2398,PEC!A:D,4,0),"Nessun dato disponibile")</f>
        <v>pec.comune.volpara.pv.it</v>
      </c>
      <c r="C2398">
        <f>IFERROR(VLOOKUP(A2398,SEZIONI!A:B,2,0),"Nessun dato disponibile")</f>
        <v>1</v>
      </c>
      <c r="D2398" t="str">
        <f>_xlfn.XLOOKUP(A2398,[1]Sindaci!$E:$E,[1]Sindaci!$B:$B,"Nessun dato disponibile")</f>
        <v>CLAUDIO MANGIAROTTI</v>
      </c>
      <c r="E2398" s="9" t="s">
        <v>16343</v>
      </c>
    </row>
    <row r="2399" spans="1:5" x14ac:dyDescent="0.2">
      <c r="A2399" t="s">
        <v>15714</v>
      </c>
      <c r="B2399" t="str">
        <f>IFERROR(VLOOKUP(A2399,PEC!A:D,4,0),"Nessun dato disponibile")</f>
        <v xml:space="preserve">pec.regione.lombardia.it </v>
      </c>
      <c r="C2399">
        <f>IFERROR(VLOOKUP(A2399,SEZIONI!A:B,2,0),"Nessun dato disponibile")</f>
        <v>2</v>
      </c>
      <c r="D2399" t="str">
        <f>_xlfn.XLOOKUP(A2399,[1]Sindaci!$E:$E,[1]Sindaci!$B:$B,"Nessun dato disponibile")</f>
        <v>SIMONE TIGLIO</v>
      </c>
      <c r="E2399" s="9" t="s">
        <v>16343</v>
      </c>
    </row>
    <row r="2400" spans="1:5" x14ac:dyDescent="0.2">
      <c r="A2400" t="s">
        <v>15716</v>
      </c>
      <c r="B2400" t="str">
        <f>IFERROR(VLOOKUP(A2400,PEC!A:D,4,0),"Nessun dato disponibile")</f>
        <v>pec.regione.lombardia.it</v>
      </c>
      <c r="C2400">
        <f>IFERROR(VLOOKUP(A2400,SEZIONI!A:B,2,0),"Nessun dato disponibile")</f>
        <v>2</v>
      </c>
      <c r="D2400" t="str">
        <f>_xlfn.XLOOKUP(A2400,[1]Sindaci!$E:$E,[1]Sindaci!$B:$B,"Nessun dato disponibile")</f>
        <v>MARIATERESA PALESTRA</v>
      </c>
      <c r="E2400" s="9" t="s">
        <v>16343</v>
      </c>
    </row>
    <row r="2401" spans="1:5" x14ac:dyDescent="0.2">
      <c r="A2401" t="s">
        <v>15724</v>
      </c>
      <c r="B2401" t="str">
        <f>IFERROR(VLOOKUP(A2401,PEC!A:D,4,0),"Nessun dato disponibile")</f>
        <v>postemailcertificata.it</v>
      </c>
      <c r="C2401">
        <f>IFERROR(VLOOKUP(A2401,SEZIONI!A:B,2,0),"Nessun dato disponibile")</f>
        <v>1</v>
      </c>
      <c r="D2401" t="str">
        <f>_xlfn.XLOOKUP(A2401,[1]Sindaci!$E:$E,[1]Sindaci!$B:$B,"Nessun dato disponibile")</f>
        <v>MASSIMO SARONNI</v>
      </c>
      <c r="E2401" s="9" t="s">
        <v>16343</v>
      </c>
    </row>
    <row r="2402" spans="1:5" x14ac:dyDescent="0.2">
      <c r="A2402" t="s">
        <v>15726</v>
      </c>
      <c r="B2402" t="str">
        <f>IFERROR(VLOOKUP(A2402,PEC!A:D,4,0),"Nessun dato disponibile")</f>
        <v>pec.provincia.pv.it</v>
      </c>
      <c r="C2402">
        <f>IFERROR(VLOOKUP(A2402,SEZIONI!A:B,2,0),"Nessun dato disponibile")</f>
        <v>1</v>
      </c>
      <c r="D2402" t="str">
        <f>_xlfn.XLOOKUP(A2402,[1]Sindaci!$E:$E,[1]Sindaci!$B:$B,"Nessun dato disponibile")</f>
        <v>ANTONIO PIZZI</v>
      </c>
      <c r="E2402" s="9" t="s">
        <v>16343</v>
      </c>
    </row>
    <row r="2403" spans="1:5" x14ac:dyDescent="0.2">
      <c r="A2403" t="s">
        <v>15732</v>
      </c>
      <c r="B2403" t="str">
        <f>IFERROR(VLOOKUP(A2403,PEC!A:D,4,0),"Nessun dato disponibile")</f>
        <v>pec.regione.lombardia.it</v>
      </c>
      <c r="C2403">
        <f>IFERROR(VLOOKUP(A2403,SEZIONI!A:B,2,0),"Nessun dato disponibile")</f>
        <v>1</v>
      </c>
      <c r="D2403" t="str">
        <f>_xlfn.XLOOKUP(A2403,[1]Sindaci!$E:$E,[1]Sindaci!$B:$B,"Nessun dato disponibile")</f>
        <v>SERENA MARIA STAGNITTO</v>
      </c>
      <c r="E2403" s="9" t="s">
        <v>16343</v>
      </c>
    </row>
    <row r="2404" spans="1:5" x14ac:dyDescent="0.2">
      <c r="A2404" t="s">
        <v>15901</v>
      </c>
      <c r="B2404" t="str">
        <f>IFERROR(VLOOKUP(A2404,PEC!A:D,4,0),"Nessun dato disponibile")</f>
        <v>Nessun dato disponibile</v>
      </c>
      <c r="C2404" t="str">
        <f>IFERROR(VLOOKUP(A2404,SEZIONI!A:B,2,0),"Nessun dato disponibile")</f>
        <v>Nessun dato disponibile</v>
      </c>
      <c r="D2404" t="str">
        <f>_xlfn.XLOOKUP(A2404,[1]Sindaci!$E:$E,[1]Sindaci!$B:$B,"Nessun dato disponibile")</f>
        <v>Nessun dato disponibile</v>
      </c>
      <c r="E2404" s="9" t="s">
        <v>16343</v>
      </c>
    </row>
    <row r="2405" spans="1:5" x14ac:dyDescent="0.2">
      <c r="A2405" t="s">
        <v>15758</v>
      </c>
      <c r="B2405" t="str">
        <f>IFERROR(VLOOKUP(A2405,PEC!A:D,4,0),"Nessun dato disponibile")</f>
        <v>pec.provincia.pv.it</v>
      </c>
      <c r="C2405">
        <f>IFERROR(VLOOKUP(A2405,SEZIONI!A:B,2,0),"Nessun dato disponibile")</f>
        <v>5</v>
      </c>
      <c r="D2405" t="str">
        <f>_xlfn.XLOOKUP(A2405,[1]Sindaci!$E:$E,[1]Sindaci!$B:$B,"Nessun dato disponibile")</f>
        <v>MASSIMO NASCIMBENE</v>
      </c>
      <c r="E2405" s="9" t="s">
        <v>16343</v>
      </c>
    </row>
    <row r="2406" spans="1:5" x14ac:dyDescent="0.2">
      <c r="A2406" t="s">
        <v>4934</v>
      </c>
      <c r="B2406" t="str">
        <f>IFERROR(VLOOKUP(A2406,PEC!A:D,4,0),"Nessun dato disponibile")</f>
        <v>pec.comune.cornalebastida.pv.it</v>
      </c>
      <c r="C2406">
        <f>IFERROR(VLOOKUP(A2406,SEZIONI!A:B,2,0),"Nessun dato disponibile")</f>
        <v>1</v>
      </c>
      <c r="D2406" t="str">
        <f>_xlfn.XLOOKUP(A2406,[1]Sindaci!$E:$E,[1]Sindaci!$B:$B,"Nessun dato disponibile")</f>
        <v>GIUSEPPE MASSO</v>
      </c>
      <c r="E2406" s="9" t="s">
        <v>16343</v>
      </c>
    </row>
    <row r="2407" spans="1:5" x14ac:dyDescent="0.2">
      <c r="A2407" t="s">
        <v>5005</v>
      </c>
      <c r="B2407" t="str">
        <f>IFERROR(VLOOKUP(A2407,PEC!A:D,4,0),"Nessun dato disponibile")</f>
        <v>pec.comune.corteolonaegenzone.pv.it</v>
      </c>
      <c r="C2407">
        <f>IFERROR(VLOOKUP(A2407,SEZIONI!A:B,2,0),"Nessun dato disponibile")</f>
        <v>3</v>
      </c>
      <c r="D2407" t="str">
        <f>_xlfn.XLOOKUP(A2407,[1]Sindaci!$E:$E,[1]Sindaci!$B:$B,"Nessun dato disponibile")</f>
        <v>ANGELINO DOSSENA</v>
      </c>
      <c r="E2407" s="9" t="s">
        <v>16343</v>
      </c>
    </row>
    <row r="2408" spans="1:5" x14ac:dyDescent="0.2">
      <c r="A2408" t="s">
        <v>464</v>
      </c>
      <c r="B2408" t="str">
        <f>IFERROR(VLOOKUP(A2408,PEC!A:D,4,0),"Nessun dato disponibile")</f>
        <v>pec.regione.lombardia.it</v>
      </c>
      <c r="C2408">
        <f>IFERROR(VLOOKUP(A2408,SEZIONI!A:B,2,0),"Nessun dato disponibile")</f>
        <v>2</v>
      </c>
      <c r="D2408" t="str">
        <f>_xlfn.XLOOKUP(A2408,[1]Sindaci!$E:$E,[1]Sindaci!$B:$B,"Nessun dato disponibile")</f>
        <v>ORESTE DANIELE BRICCHI</v>
      </c>
      <c r="E2408" s="9" t="s">
        <v>16343</v>
      </c>
    </row>
    <row r="2409" spans="1:5" x14ac:dyDescent="0.2">
      <c r="A2409" t="s">
        <v>530</v>
      </c>
      <c r="B2409" t="str">
        <f>IFERROR(VLOOKUP(A2409,PEC!A:D,4,0),"Nessun dato disponibile")</f>
        <v>pec.regione.lombardia.it</v>
      </c>
      <c r="C2409">
        <f>IFERROR(VLOOKUP(A2409,SEZIONI!A:B,2,0),"Nessun dato disponibile")</f>
        <v>3</v>
      </c>
      <c r="D2409" t="str">
        <f>_xlfn.XLOOKUP(A2409,[1]Sindaci!$E:$E,[1]Sindaci!$B:$B,"Nessun dato disponibile")</f>
        <v>STEFANO SAMARATI</v>
      </c>
      <c r="E2409" s="9" t="s">
        <v>16343</v>
      </c>
    </row>
    <row r="2410" spans="1:5" x14ac:dyDescent="0.2">
      <c r="A2410" t="s">
        <v>891</v>
      </c>
      <c r="B2410" t="str">
        <f>IFERROR(VLOOKUP(A2410,PEC!A:D,4,0),"Nessun dato disponibile")</f>
        <v>pec.regione.lombardia.it</v>
      </c>
      <c r="C2410">
        <f>IFERROR(VLOOKUP(A2410,SEZIONI!A:B,2,0),"Nessun dato disponibile")</f>
        <v>3</v>
      </c>
      <c r="D2410" t="str">
        <f>_xlfn.XLOOKUP(A2410,[1]Sindaci!$E:$E,[1]Sindaci!$B:$B,"Nessun dato disponibile")</f>
        <v>MAURIZIO ANTONIO FORNASARI</v>
      </c>
      <c r="E2410" s="9" t="s">
        <v>16343</v>
      </c>
    </row>
    <row r="2411" spans="1:5" x14ac:dyDescent="0.2">
      <c r="A2411" t="s">
        <v>1247</v>
      </c>
      <c r="B2411" t="str">
        <f>IFERROR(VLOOKUP(A2411,PEC!A:D,4,0),"Nessun dato disponibile")</f>
        <v>pec.regione.lombardia.it</v>
      </c>
      <c r="C2411">
        <f>IFERROR(VLOOKUP(A2411,SEZIONI!A:B,2,0),"Nessun dato disponibile")</f>
        <v>1</v>
      </c>
      <c r="D2411" t="str">
        <f>_xlfn.XLOOKUP(A2411,[1]Sindaci!$E:$E,[1]Sindaci!$B:$B,"Nessun dato disponibile")</f>
        <v>CHIARA FUSARI</v>
      </c>
      <c r="E2411" s="9" t="s">
        <v>16343</v>
      </c>
    </row>
    <row r="2412" spans="1:5" x14ac:dyDescent="0.2">
      <c r="A2412" t="s">
        <v>1310</v>
      </c>
      <c r="B2412" t="str">
        <f>IFERROR(VLOOKUP(A2412,PEC!A:D,4,0),"Nessun dato disponibile")</f>
        <v>mailcert.cremasconline.it</v>
      </c>
      <c r="C2412">
        <f>IFERROR(VLOOKUP(A2412,SEZIONI!A:B,2,0),"Nessun dato disponibile")</f>
        <v>4</v>
      </c>
      <c r="D2412" t="str">
        <f>_xlfn.XLOOKUP(A2412,[1]Sindaci!$E:$E,[1]Sindaci!$B:$B,"Nessun dato disponibile")</f>
        <v>PAOLO AIOLFI</v>
      </c>
      <c r="E2412" s="9" t="s">
        <v>16343</v>
      </c>
    </row>
    <row r="2413" spans="1:5" x14ac:dyDescent="0.2">
      <c r="A2413" t="s">
        <v>1896</v>
      </c>
      <c r="B2413" t="str">
        <f>IFERROR(VLOOKUP(A2413,PEC!A:D,4,0),"Nessun dato disponibile")</f>
        <v>pec.regione.lombardia.it</v>
      </c>
      <c r="C2413">
        <f>IFERROR(VLOOKUP(A2413,SEZIONI!A:B,2,0),"Nessun dato disponibile")</f>
        <v>2</v>
      </c>
      <c r="D2413" t="str">
        <f>_xlfn.XLOOKUP(A2413,[1]Sindaci!$E:$E,[1]Sindaci!$B:$B,"Nessun dato disponibile")</f>
        <v>LUCA FERRARINI</v>
      </c>
      <c r="E2413" s="9" t="s">
        <v>16343</v>
      </c>
    </row>
    <row r="2414" spans="1:5" x14ac:dyDescent="0.2">
      <c r="A2414" t="s">
        <v>1917</v>
      </c>
      <c r="B2414" t="str">
        <f>IFERROR(VLOOKUP(A2414,PEC!A:D,4,0),"Nessun dato disponibile")</f>
        <v>postemailcertificata.it</v>
      </c>
      <c r="C2414">
        <f>IFERROR(VLOOKUP(A2414,SEZIONI!A:B,2,0),"Nessun dato disponibile")</f>
        <v>1</v>
      </c>
      <c r="D2414" t="str">
        <f>_xlfn.XLOOKUP(A2414,[1]Sindaci!$E:$E,[1]Sindaci!$B:$B,"Nessun dato disponibile")</f>
        <v>DAVIDE BRENA</v>
      </c>
      <c r="E2414" s="9" t="s">
        <v>16343</v>
      </c>
    </row>
    <row r="2415" spans="1:5" x14ac:dyDescent="0.2">
      <c r="A2415" t="s">
        <v>15902</v>
      </c>
      <c r="B2415" t="str">
        <f>IFERROR(VLOOKUP(A2415,PEC!A:D,4,0),"Nessun dato disponibile")</f>
        <v>Nessun dato disponibile</v>
      </c>
      <c r="C2415" t="str">
        <f>IFERROR(VLOOKUP(A2415,SEZIONI!A:B,2,0),"Nessun dato disponibile")</f>
        <v>Nessun dato disponibile</v>
      </c>
      <c r="D2415" t="str">
        <f>_xlfn.XLOOKUP(A2415,[1]Sindaci!$E:$E,[1]Sindaci!$B:$B,"Nessun dato disponibile")</f>
        <v>Nessun dato disponibile</v>
      </c>
      <c r="E2415" s="9" t="s">
        <v>16343</v>
      </c>
    </row>
    <row r="2416" spans="1:5" x14ac:dyDescent="0.2">
      <c r="A2416" t="s">
        <v>2549</v>
      </c>
      <c r="B2416" t="str">
        <f>IFERROR(VLOOKUP(A2416,PEC!A:D,4,0),"Nessun dato disponibile")</f>
        <v>pec.regione.lombardia.it</v>
      </c>
      <c r="C2416">
        <f>IFERROR(VLOOKUP(A2416,SEZIONI!A:B,2,0),"Nessun dato disponibile")</f>
        <v>2</v>
      </c>
      <c r="D2416" t="str">
        <f>_xlfn.XLOOKUP(A2416,[1]Sindaci!$E:$E,[1]Sindaci!$B:$B,"Nessun dato disponibile")</f>
        <v>VALERIA PATELLI</v>
      </c>
      <c r="E2416" s="9" t="s">
        <v>16343</v>
      </c>
    </row>
    <row r="2417" spans="1:5" x14ac:dyDescent="0.2">
      <c r="A2417" t="s">
        <v>2614</v>
      </c>
      <c r="B2417" t="str">
        <f>IFERROR(VLOOKUP(A2417,PEC!A:D,4,0),"Nessun dato disponibile")</f>
        <v>pec.regione.lombardia.it</v>
      </c>
      <c r="C2417">
        <f>IFERROR(VLOOKUP(A2417,SEZIONI!A:B,2,0),"Nessun dato disponibile")</f>
        <v>1</v>
      </c>
      <c r="D2417" t="str">
        <f>_xlfn.XLOOKUP(A2417,[1]Sindaci!$E:$E,[1]Sindaci!$B:$B,"Nessun dato disponibile")</f>
        <v>ADELIO VALERANI</v>
      </c>
      <c r="E2417" s="9" t="s">
        <v>16343</v>
      </c>
    </row>
    <row r="2418" spans="1:5" x14ac:dyDescent="0.2">
      <c r="A2418" t="s">
        <v>2630</v>
      </c>
      <c r="B2418" t="str">
        <f>IFERROR(VLOOKUP(A2418,PEC!A:D,4,0),"Nessun dato disponibile")</f>
        <v>pec.comune.campagnolacremasca.cr.it</v>
      </c>
      <c r="C2418">
        <f>IFERROR(VLOOKUP(A2418,SEZIONI!A:B,2,0),"Nessun dato disponibile")</f>
        <v>1</v>
      </c>
      <c r="D2418" t="str">
        <f>_xlfn.XLOOKUP(A2418,[1]Sindaci!$E:$E,[1]Sindaci!$B:$B,"Nessun dato disponibile")</f>
        <v>ROCCO AGOSTINO GUERINI</v>
      </c>
      <c r="E2418" s="9" t="s">
        <v>16343</v>
      </c>
    </row>
    <row r="2419" spans="1:5" x14ac:dyDescent="0.2">
      <c r="A2419" t="s">
        <v>2875</v>
      </c>
      <c r="B2419" t="str">
        <f>IFERROR(VLOOKUP(A2419,PEC!A:D,4,0),"Nessun dato disponibile")</f>
        <v>pec.regione.lombardia.it</v>
      </c>
      <c r="C2419">
        <f>IFERROR(VLOOKUP(A2419,SEZIONI!A:B,2,0),"Nessun dato disponibile")</f>
        <v>2</v>
      </c>
      <c r="D2419" t="str">
        <f>_xlfn.XLOOKUP(A2419,[1]Sindaci!$E:$E,[1]Sindaci!$B:$B,"Nessun dato disponibile")</f>
        <v>ALEX SEVERGNINI</v>
      </c>
      <c r="E2419" s="9" t="s">
        <v>16343</v>
      </c>
    </row>
    <row r="2420" spans="1:5" x14ac:dyDescent="0.2">
      <c r="A2420" t="s">
        <v>2914</v>
      </c>
      <c r="B2420" t="str">
        <f>IFERROR(VLOOKUP(A2420,PEC!A:D,4,0),"Nessun dato disponibile")</f>
        <v>pec.regione.lombardia.it</v>
      </c>
      <c r="C2420">
        <f>IFERROR(VLOOKUP(A2420,SEZIONI!A:B,2,0),"Nessun dato disponibile")</f>
        <v>1</v>
      </c>
      <c r="D2420" t="str">
        <f>_xlfn.XLOOKUP(A2420,[1]Sindaci!$E:$E,[1]Sindaci!$B:$B,"Nessun dato disponibile")</f>
        <v>FRANCESCO MONFREDINI</v>
      </c>
      <c r="E2420" s="9" t="s">
        <v>16343</v>
      </c>
    </row>
    <row r="2421" spans="1:5" x14ac:dyDescent="0.2">
      <c r="A2421" t="s">
        <v>2916</v>
      </c>
      <c r="B2421" t="str">
        <f>IFERROR(VLOOKUP(A2421,PEC!A:D,4,0),"Nessun dato disponibile")</f>
        <v>Nessun dato disponibile</v>
      </c>
      <c r="C2421">
        <f>IFERROR(VLOOKUP(A2421,SEZIONI!A:B,2,0),"Nessun dato disponibile")</f>
        <v>1</v>
      </c>
      <c r="D2421" t="str">
        <f>_xlfn.XLOOKUP(A2421,[1]Sindaci!$E:$E,[1]Sindaci!$B:$B,"Nessun dato disponibile")</f>
        <v>RAFFAELE LENI</v>
      </c>
      <c r="E2421" s="9" t="s">
        <v>16343</v>
      </c>
    </row>
    <row r="2422" spans="1:5" x14ac:dyDescent="0.2">
      <c r="A2422" t="s">
        <v>2928</v>
      </c>
      <c r="B2422" t="str">
        <f>IFERROR(VLOOKUP(A2422,PEC!A:D,4,0),"Nessun dato disponibile")</f>
        <v>pec.comune.capralba.cr.it</v>
      </c>
      <c r="C2422">
        <f>IFERROR(VLOOKUP(A2422,SEZIONI!A:B,2,0),"Nessun dato disponibile")</f>
        <v>3</v>
      </c>
      <c r="D2422" t="str">
        <f>_xlfn.XLOOKUP(A2422,[1]Sindaci!$E:$E,[1]Sindaci!$B:$B,"Nessun dato disponibile")</f>
        <v>DAMIANO CATTANEO</v>
      </c>
      <c r="E2422" s="9" t="s">
        <v>16343</v>
      </c>
    </row>
    <row r="2423" spans="1:5" x14ac:dyDescent="0.2">
      <c r="A2423" t="s">
        <v>3205</v>
      </c>
      <c r="B2423" t="str">
        <f>IFERROR(VLOOKUP(A2423,PEC!A:D,4,0),"Nessun dato disponibile")</f>
        <v>cert.poliscomuneamico.net</v>
      </c>
      <c r="C2423">
        <f>IFERROR(VLOOKUP(A2423,SEZIONI!A:B,2,0),"Nessun dato disponibile")</f>
        <v>6</v>
      </c>
      <c r="D2423" t="str">
        <f>_xlfn.XLOOKUP(A2423,[1]Sindaci!$E:$E,[1]Sindaci!$B:$B,"Nessun dato disponibile")</f>
        <v>GIAN PIETRO GAROLI</v>
      </c>
      <c r="E2423" s="9" t="s">
        <v>16343</v>
      </c>
    </row>
    <row r="2424" spans="1:5" x14ac:dyDescent="0.2">
      <c r="A2424" t="s">
        <v>3213</v>
      </c>
      <c r="B2424" t="str">
        <f>IFERROR(VLOOKUP(A2424,PEC!A:D,4,0),"Nessun dato disponibile")</f>
        <v>pec.regione.lombardia.it</v>
      </c>
      <c r="C2424">
        <f>IFERROR(VLOOKUP(A2424,SEZIONI!A:B,2,0),"Nessun dato disponibile")</f>
        <v>2</v>
      </c>
      <c r="D2424" t="str">
        <f>_xlfn.XLOOKUP(A2424,[1]Sindaci!$E:$E,[1]Sindaci!$B:$B,"Nessun dato disponibile")</f>
        <v>Nessun dato disponibile</v>
      </c>
      <c r="E2424" s="9" t="s">
        <v>16343</v>
      </c>
    </row>
    <row r="2425" spans="1:5" x14ac:dyDescent="0.2">
      <c r="A2425" t="s">
        <v>3233</v>
      </c>
      <c r="B2425" t="str">
        <f>IFERROR(VLOOKUP(A2425,PEC!A:D,4,0),"Nessun dato disponibile")</f>
        <v>pec.regione.lombardia.it</v>
      </c>
      <c r="C2425">
        <f>IFERROR(VLOOKUP(A2425,SEZIONI!A:B,2,0),"Nessun dato disponibile")</f>
        <v>1</v>
      </c>
      <c r="D2425" t="str">
        <f>_xlfn.XLOOKUP(A2425,[1]Sindaci!$E:$E,[1]Sindaci!$B:$B,"Nessun dato disponibile")</f>
        <v>ALDO CASORATI</v>
      </c>
      <c r="E2425" s="9" t="s">
        <v>16343</v>
      </c>
    </row>
    <row r="2426" spans="1:5" x14ac:dyDescent="0.2">
      <c r="A2426" t="s">
        <v>3235</v>
      </c>
      <c r="B2426" t="str">
        <f>IFERROR(VLOOKUP(A2426,PEC!A:D,4,0),"Nessun dato disponibile")</f>
        <v>pec.regione.lombardia.it</v>
      </c>
      <c r="C2426">
        <f>IFERROR(VLOOKUP(A2426,SEZIONI!A:B,2,0),"Nessun dato disponibile")</f>
        <v>1</v>
      </c>
      <c r="D2426" t="str">
        <f>_xlfn.XLOOKUP(A2426,[1]Sindaci!$E:$E,[1]Sindaci!$B:$B,"Nessun dato disponibile")</f>
        <v>ROBERTO MORENI</v>
      </c>
      <c r="E2426" s="9" t="s">
        <v>16343</v>
      </c>
    </row>
    <row r="2427" spans="1:5" x14ac:dyDescent="0.2">
      <c r="A2427" t="s">
        <v>3241</v>
      </c>
      <c r="B2427" t="str">
        <f>IFERROR(VLOOKUP(A2427,PEC!A:D,4,0),"Nessun dato disponibile")</f>
        <v>mailcert.cremasconline.it</v>
      </c>
      <c r="C2427">
        <f>IFERROR(VLOOKUP(A2427,SEZIONI!A:B,2,0),"Nessun dato disponibile")</f>
        <v>2</v>
      </c>
      <c r="D2427" t="str">
        <f>_xlfn.XLOOKUP(A2427,[1]Sindaci!$E:$E,[1]Sindaci!$B:$B,"Nessun dato disponibile")</f>
        <v>ILARIA DIOLI</v>
      </c>
      <c r="E2427" s="9" t="s">
        <v>16343</v>
      </c>
    </row>
    <row r="2428" spans="1:5" x14ac:dyDescent="0.2">
      <c r="A2428" t="s">
        <v>3254</v>
      </c>
      <c r="B2428" t="str">
        <f>IFERROR(VLOOKUP(A2428,PEC!A:D,4,0),"Nessun dato disponibile")</f>
        <v>pec.regione.lombardia.it</v>
      </c>
      <c r="C2428">
        <f>IFERROR(VLOOKUP(A2428,SEZIONI!A:B,2,0),"Nessun dato disponibile")</f>
        <v>16</v>
      </c>
      <c r="D2428" t="str">
        <f>_xlfn.XLOOKUP(A2428,[1]Sindaci!$E:$E,[1]Sindaci!$B:$B,"Nessun dato disponibile")</f>
        <v>FILIPPO BONGIOVANNI</v>
      </c>
      <c r="E2428" s="9" t="s">
        <v>16343</v>
      </c>
    </row>
    <row r="2429" spans="1:5" x14ac:dyDescent="0.2">
      <c r="A2429" t="s">
        <v>3258</v>
      </c>
      <c r="B2429" t="str">
        <f>IFERROR(VLOOKUP(A2429,PEC!A:D,4,0),"Nessun dato disponibile")</f>
        <v>pec.regione.lombardia.it</v>
      </c>
      <c r="C2429">
        <f>IFERROR(VLOOKUP(A2429,SEZIONI!A:B,2,0),"Nessun dato disponibile")</f>
        <v>2</v>
      </c>
      <c r="D2429" t="str">
        <f>_xlfn.XLOOKUP(A2429,[1]Sindaci!$E:$E,[1]Sindaci!$B:$B,"Nessun dato disponibile")</f>
        <v>PIETRO GIUSEPPE EMILIO VEZZINI</v>
      </c>
      <c r="E2429" s="9" t="s">
        <v>16343</v>
      </c>
    </row>
    <row r="2430" spans="1:5" x14ac:dyDescent="0.2">
      <c r="A2430" t="s">
        <v>3582</v>
      </c>
      <c r="B2430" t="str">
        <f>IFERROR(VLOOKUP(A2430,PEC!A:D,4,0),"Nessun dato disponibile")</f>
        <v>pec.regione.lombardia.it</v>
      </c>
      <c r="C2430">
        <f>IFERROR(VLOOKUP(A2430,SEZIONI!A:B,2,0),"Nessun dato disponibile")</f>
        <v>1</v>
      </c>
      <c r="D2430" t="str">
        <f>_xlfn.XLOOKUP(A2430,[1]Sindaci!$E:$E,[1]Sindaci!$B:$B,"Nessun dato disponibile")</f>
        <v>PIERROMEO VACCARI</v>
      </c>
      <c r="E2430" s="9" t="s">
        <v>16343</v>
      </c>
    </row>
    <row r="2431" spans="1:5" x14ac:dyDescent="0.2">
      <c r="A2431" t="s">
        <v>3506</v>
      </c>
      <c r="B2431" t="str">
        <f>IFERROR(VLOOKUP(A2431,PEC!A:D,4,0),"Nessun dato disponibile")</f>
        <v>pec.regione.lombardia.it</v>
      </c>
      <c r="C2431">
        <f>IFERROR(VLOOKUP(A2431,SEZIONI!A:B,2,0),"Nessun dato disponibile")</f>
        <v>1</v>
      </c>
      <c r="D2431" t="str">
        <f>_xlfn.XLOOKUP(A2431,[1]Sindaci!$E:$E,[1]Sindaci!$B:$B,"Nessun dato disponibile")</f>
        <v>GIORGIO SONZOGNI</v>
      </c>
      <c r="E2431" s="9" t="s">
        <v>16343</v>
      </c>
    </row>
    <row r="2432" spans="1:5" x14ac:dyDescent="0.2">
      <c r="A2432" t="s">
        <v>3651</v>
      </c>
      <c r="B2432" t="str">
        <f>IFERROR(VLOOKUP(A2432,PEC!A:D,4,0),"Nessun dato disponibile")</f>
        <v>pec.regione.lombardia.it</v>
      </c>
      <c r="C2432">
        <f>IFERROR(VLOOKUP(A2432,SEZIONI!A:B,2,0),"Nessun dato disponibile")</f>
        <v>8</v>
      </c>
      <c r="D2432" t="str">
        <f>_xlfn.XLOOKUP(A2432,[1]Sindaci!$E:$E,[1]Sindaci!$B:$B,"Nessun dato disponibile")</f>
        <v>PIETRO ENRICO FIORI</v>
      </c>
      <c r="E2432" s="9" t="s">
        <v>16343</v>
      </c>
    </row>
    <row r="2433" spans="1:5" x14ac:dyDescent="0.2">
      <c r="A2433" t="s">
        <v>3828</v>
      </c>
      <c r="B2433" t="str">
        <f>IFERROR(VLOOKUP(A2433,PEC!A:D,4,0),"Nessun dato disponibile")</f>
        <v>pec.regione.lombardia.it</v>
      </c>
      <c r="C2433">
        <f>IFERROR(VLOOKUP(A2433,SEZIONI!A:B,2,0),"Nessun dato disponibile")</f>
        <v>5</v>
      </c>
      <c r="D2433" t="str">
        <f>_xlfn.XLOOKUP(A2433,[1]Sindaci!$E:$E,[1]Sindaci!$B:$B,"Nessun dato disponibile")</f>
        <v>GRAZIELLA LOCCI</v>
      </c>
      <c r="E2433" s="9" t="s">
        <v>16343</v>
      </c>
    </row>
    <row r="2434" spans="1:5" x14ac:dyDescent="0.2">
      <c r="A2434" t="s">
        <v>3842</v>
      </c>
      <c r="B2434" t="str">
        <f>IFERROR(VLOOKUP(A2434,PEC!A:D,4,0),"Nessun dato disponibile")</f>
        <v>pec.regione.lombardia.it</v>
      </c>
      <c r="C2434">
        <f>IFERROR(VLOOKUP(A2434,SEZIONI!A:B,2,0),"Nessun dato disponibile")</f>
        <v>1</v>
      </c>
      <c r="D2434" t="str">
        <f>_xlfn.XLOOKUP(A2434,[1]Sindaci!$E:$E,[1]Sindaci!$B:$B,"Nessun dato disponibile")</f>
        <v>ALBERTO SISTI</v>
      </c>
      <c r="E2434" s="9" t="s">
        <v>16343</v>
      </c>
    </row>
    <row r="2435" spans="1:5" x14ac:dyDescent="0.2">
      <c r="A2435" t="s">
        <v>4054</v>
      </c>
      <c r="B2435" t="str">
        <f>IFERROR(VLOOKUP(A2435,PEC!A:D,4,0),"Nessun dato disponibile")</f>
        <v>pec.regione.lombardia.it</v>
      </c>
      <c r="C2435">
        <f>IFERROR(VLOOKUP(A2435,SEZIONI!A:B,2,0),"Nessun dato disponibile")</f>
        <v>1</v>
      </c>
      <c r="D2435" t="str">
        <f>_xlfn.XLOOKUP(A2435,[1]Sindaci!$E:$E,[1]Sindaci!$B:$B,"Nessun dato disponibile")</f>
        <v>FABRIZIO LODIGIANI</v>
      </c>
      <c r="E2435" s="9" t="s">
        <v>16343</v>
      </c>
    </row>
    <row r="2436" spans="1:5" x14ac:dyDescent="0.2">
      <c r="A2436" t="s">
        <v>4376</v>
      </c>
      <c r="B2436" t="str">
        <f>IFERROR(VLOOKUP(A2436,PEC!A:D,4,0),"Nessun dato disponibile")</f>
        <v>mailcert.cremasconline.it</v>
      </c>
      <c r="C2436">
        <f>IFERROR(VLOOKUP(A2436,SEZIONI!A:B,2,0),"Nessun dato disponibile")</f>
        <v>2</v>
      </c>
      <c r="D2436" t="str">
        <f>_xlfn.XLOOKUP(A2436,[1]Sindaci!$E:$E,[1]Sindaci!$B:$B,"Nessun dato disponibile")</f>
        <v>DAVIDE BETTINELLI</v>
      </c>
      <c r="E2436" s="9" t="s">
        <v>16343</v>
      </c>
    </row>
    <row r="2437" spans="1:5" x14ac:dyDescent="0.2">
      <c r="A2437" t="s">
        <v>4439</v>
      </c>
      <c r="B2437" t="str">
        <f>IFERROR(VLOOKUP(A2437,PEC!A:D,4,0),"Nessun dato disponibile")</f>
        <v>pec.regione.lombardia.it</v>
      </c>
      <c r="C2437">
        <f>IFERROR(VLOOKUP(A2437,SEZIONI!A:B,2,0),"Nessun dato disponibile")</f>
        <v>1</v>
      </c>
      <c r="D2437" t="str">
        <f>_xlfn.XLOOKUP(A2437,[1]Sindaci!$E:$E,[1]Sindaci!$B:$B,"Nessun dato disponibile")</f>
        <v>ANGELO BERGAMASCHI</v>
      </c>
      <c r="E2437" s="9" t="s">
        <v>16343</v>
      </c>
    </row>
    <row r="2438" spans="1:5" x14ac:dyDescent="0.2">
      <c r="A2438" t="s">
        <v>4470</v>
      </c>
      <c r="B2438" t="str">
        <f>IFERROR(VLOOKUP(A2438,PEC!A:D,4,0),"Nessun dato disponibile")</f>
        <v>Nessun dato disponibile</v>
      </c>
      <c r="C2438">
        <f>IFERROR(VLOOKUP(A2438,SEZIONI!A:B,2,0),"Nessun dato disponibile")</f>
        <v>2</v>
      </c>
      <c r="D2438" t="str">
        <f>_xlfn.XLOOKUP(A2438,[1]Sindaci!$E:$E,[1]Sindaci!$B:$B,"Nessun dato disponibile")</f>
        <v>FABIO ROSSI</v>
      </c>
      <c r="E2438" s="9" t="s">
        <v>16343</v>
      </c>
    </row>
    <row r="2439" spans="1:5" x14ac:dyDescent="0.2">
      <c r="A2439" t="s">
        <v>4987</v>
      </c>
      <c r="B2439" t="str">
        <f>IFERROR(VLOOKUP(A2439,PEC!A:D,4,0),"Nessun dato disponibile")</f>
        <v>Nessun dato disponibile</v>
      </c>
      <c r="C2439">
        <f>IFERROR(VLOOKUP(A2439,SEZIONI!A:B,2,0),"Nessun dato disponibile")</f>
        <v>2</v>
      </c>
      <c r="D2439" t="str">
        <f>_xlfn.XLOOKUP(A2439,[1]Sindaci!$E:$E,[1]Sindaci!$B:$B,"Nessun dato disponibile")</f>
        <v>LUIGI ROTTOLI</v>
      </c>
      <c r="E2439" s="9" t="s">
        <v>16343</v>
      </c>
    </row>
    <row r="2440" spans="1:5" x14ac:dyDescent="0.2">
      <c r="A2440" t="s">
        <v>4989</v>
      </c>
      <c r="B2440" t="str">
        <f>IFERROR(VLOOKUP(A2440,PEC!A:D,4,0),"Nessun dato disponibile")</f>
        <v>Nessun dato disponibile</v>
      </c>
      <c r="C2440">
        <f>IFERROR(VLOOKUP(A2440,SEZIONI!A:B,2,0),"Nessun dato disponibile")</f>
        <v>2</v>
      </c>
      <c r="D2440" t="str">
        <f>_xlfn.XLOOKUP(A2440,[1]Sindaci!$E:$E,[1]Sindaci!$B:$B,"Nessun dato disponibile")</f>
        <v>GIUSEPPE ROSSETTI</v>
      </c>
      <c r="E2440" s="9" t="s">
        <v>16343</v>
      </c>
    </row>
    <row r="2441" spans="1:5" x14ac:dyDescent="0.2">
      <c r="A2441" t="s">
        <v>5106</v>
      </c>
      <c r="B2441" t="str">
        <f>IFERROR(VLOOKUP(A2441,PEC!A:D,4,0),"Nessun dato disponibile")</f>
        <v>pec.regione.lombardia.it</v>
      </c>
      <c r="C2441">
        <f>IFERROR(VLOOKUP(A2441,SEZIONI!A:B,2,0),"Nessun dato disponibile")</f>
        <v>2</v>
      </c>
      <c r="D2441" t="str">
        <f>_xlfn.XLOOKUP(A2441,[1]Sindaci!$E:$E,[1]Sindaci!$B:$B,"Nessun dato disponibile")</f>
        <v>FRANCESCA CERASOLA</v>
      </c>
      <c r="E2441" s="9" t="s">
        <v>16343</v>
      </c>
    </row>
    <row r="2442" spans="1:5" x14ac:dyDescent="0.2">
      <c r="A2442" t="s">
        <v>5108</v>
      </c>
      <c r="B2442" t="str">
        <f>IFERROR(VLOOKUP(A2442,PEC!A:D,4,0),"Nessun dato disponibile")</f>
        <v>comunecrema.telecompost.it</v>
      </c>
      <c r="C2442">
        <f>IFERROR(VLOOKUP(A2442,SEZIONI!A:B,2,0),"Nessun dato disponibile")</f>
        <v>38</v>
      </c>
      <c r="D2442" t="str">
        <f>_xlfn.XLOOKUP(A2442,[1]Sindaci!$E:$E,[1]Sindaci!$B:$B,"Nessun dato disponibile")</f>
        <v>FABIO BERGAMASCHI</v>
      </c>
      <c r="E2442" s="9" t="s">
        <v>16343</v>
      </c>
    </row>
    <row r="2443" spans="1:5" x14ac:dyDescent="0.2">
      <c r="A2443" t="s">
        <v>5120</v>
      </c>
      <c r="B2443" t="str">
        <f>IFERROR(VLOOKUP(A2443,PEC!A:D,4,0),"Nessun dato disponibile")</f>
        <v>comunedicremona.legalmail.it</v>
      </c>
      <c r="C2443">
        <f>IFERROR(VLOOKUP(A2443,SEZIONI!A:B,2,0),"Nessun dato disponibile")</f>
        <v>76</v>
      </c>
      <c r="D2443" t="str">
        <f>_xlfn.XLOOKUP(A2443,[1]Sindaci!$E:$E,[1]Sindaci!$B:$B,"Nessun dato disponibile")</f>
        <v>GIANLUCA GALIMBERTI</v>
      </c>
      <c r="E2443" s="9" t="s">
        <v>16343</v>
      </c>
    </row>
    <row r="2444" spans="1:5" x14ac:dyDescent="0.2">
      <c r="A2444" t="s">
        <v>5122</v>
      </c>
      <c r="B2444" t="str">
        <f>IFERROR(VLOOKUP(A2444,PEC!A:D,4,0),"Nessun dato disponibile")</f>
        <v>mailcert.cremasconline.it</v>
      </c>
      <c r="C2444">
        <f>IFERROR(VLOOKUP(A2444,SEZIONI!A:B,2,0),"Nessun dato disponibile")</f>
        <v>2</v>
      </c>
      <c r="D2444" t="str">
        <f>_xlfn.XLOOKUP(A2444,[1]Sindaci!$E:$E,[1]Sindaci!$B:$B,"Nessun dato disponibile")</f>
        <v>MARCO FORNAROLI</v>
      </c>
      <c r="E2444" s="9" t="s">
        <v>16343</v>
      </c>
    </row>
    <row r="2445" spans="1:5" x14ac:dyDescent="0.2">
      <c r="A2445" t="s">
        <v>5162</v>
      </c>
      <c r="B2445" t="str">
        <f>IFERROR(VLOOKUP(A2445,PEC!A:D,4,0),"Nessun dato disponibile")</f>
        <v>pec.regione.lombardia.it</v>
      </c>
      <c r="C2445">
        <f>IFERROR(VLOOKUP(A2445,SEZIONI!A:B,2,0),"Nessun dato disponibile")</f>
        <v>1</v>
      </c>
      <c r="D2445" t="str">
        <f>_xlfn.XLOOKUP(A2445,[1]Sindaci!$E:$E,[1]Sindaci!$B:$B,"Nessun dato disponibile")</f>
        <v>SEBASTIANO BARONI</v>
      </c>
      <c r="E2445" s="9" t="s">
        <v>16343</v>
      </c>
    </row>
    <row r="2446" spans="1:5" x14ac:dyDescent="0.2">
      <c r="A2446" t="s">
        <v>5187</v>
      </c>
      <c r="B2446" t="str">
        <f>IFERROR(VLOOKUP(A2446,PEC!A:D,4,0),"Nessun dato disponibile")</f>
        <v>pec.comune.cumignano.cr.it</v>
      </c>
      <c r="C2446">
        <f>IFERROR(VLOOKUP(A2446,SEZIONI!A:B,2,0),"Nessun dato disponibile")</f>
        <v>1</v>
      </c>
      <c r="D2446" t="str">
        <f>_xlfn.XLOOKUP(A2446,[1]Sindaci!$E:$E,[1]Sindaci!$B:$B,"Nessun dato disponibile")</f>
        <v>ALDO ASSANDRI</v>
      </c>
      <c r="E2446" s="9" t="s">
        <v>16343</v>
      </c>
    </row>
    <row r="2447" spans="1:5" x14ac:dyDescent="0.2">
      <c r="A2447" t="s">
        <v>5289</v>
      </c>
      <c r="B2447" t="str">
        <f>IFERROR(VLOOKUP(A2447,PEC!A:D,4,0),"Nessun dato disponibile")</f>
        <v>pec.regione.lombardia.it</v>
      </c>
      <c r="C2447">
        <f>IFERROR(VLOOKUP(A2447,SEZIONI!A:B,2,0),"Nessun dato disponibile")</f>
        <v>1</v>
      </c>
      <c r="D2447" t="str">
        <f>_xlfn.XLOOKUP(A2447,[1]Sindaci!$E:$E,[1]Sindaci!$B:$B,"Nessun dato disponibile")</f>
        <v>MASSIMO SUARDI</v>
      </c>
      <c r="E2447" s="9" t="s">
        <v>16343</v>
      </c>
    </row>
    <row r="2448" spans="1:5" x14ac:dyDescent="0.2">
      <c r="A2448" t="s">
        <v>5393</v>
      </c>
      <c r="B2448" t="str">
        <f>IFERROR(VLOOKUP(A2448,PEC!A:D,4,0),"Nessun dato disponibile")</f>
        <v>pec.regione.lombardia.it</v>
      </c>
      <c r="C2448">
        <f>IFERROR(VLOOKUP(A2448,SEZIONI!A:B,2,0),"Nessun dato disponibile")</f>
        <v>4</v>
      </c>
      <c r="D2448" t="str">
        <f>_xlfn.XLOOKUP(A2448,[1]Sindaci!$E:$E,[1]Sindaci!$B:$B,"Nessun dato disponibile")</f>
        <v>PAOLO MIRKO SIGNORONI</v>
      </c>
      <c r="E2448" s="9" t="s">
        <v>16343</v>
      </c>
    </row>
    <row r="2449" spans="1:5" x14ac:dyDescent="0.2">
      <c r="A2449" t="s">
        <v>15903</v>
      </c>
      <c r="B2449" t="str">
        <f>IFERROR(VLOOKUP(A2449,PEC!A:D,4,0),"Nessun dato disponibile")</f>
        <v>Nessun dato disponibile</v>
      </c>
      <c r="C2449" t="str">
        <f>IFERROR(VLOOKUP(A2449,SEZIONI!A:B,2,0),"Nessun dato disponibile")</f>
        <v>Nessun dato disponibile</v>
      </c>
      <c r="D2449" t="str">
        <f>_xlfn.XLOOKUP(A2449,[1]Sindaci!$E:$E,[1]Sindaci!$B:$B,"Nessun dato disponibile")</f>
        <v>Nessun dato disponibile</v>
      </c>
      <c r="E2449" s="9" t="s">
        <v>16343</v>
      </c>
    </row>
    <row r="2450" spans="1:5" x14ac:dyDescent="0.2">
      <c r="A2450" t="s">
        <v>5701</v>
      </c>
      <c r="B2450" t="str">
        <f>IFERROR(VLOOKUP(A2450,PEC!A:D,4,0),"Nessun dato disponibile")</f>
        <v>pec.regione.lombardia.it</v>
      </c>
      <c r="C2450">
        <f>IFERROR(VLOOKUP(A2450,SEZIONI!A:B,2,0),"Nessun dato disponibile")</f>
        <v>1</v>
      </c>
      <c r="D2450" t="str">
        <f>_xlfn.XLOOKUP(A2450,[1]Sindaci!$E:$E,[1]Sindaci!$B:$B,"Nessun dato disponibile")</f>
        <v>GIUSEPPE PIACENTINI</v>
      </c>
      <c r="E2450" s="9" t="s">
        <v>16343</v>
      </c>
    </row>
    <row r="2451" spans="1:5" x14ac:dyDescent="0.2">
      <c r="A2451" t="s">
        <v>5910</v>
      </c>
      <c r="B2451" t="str">
        <f>IFERROR(VLOOKUP(A2451,PEC!A:D,4,0),"Nessun dato disponibile")</f>
        <v>pec.regione.lombardia.it</v>
      </c>
      <c r="C2451">
        <f>IFERROR(VLOOKUP(A2451,SEZIONI!A:B,2,0),"Nessun dato disponibile")</f>
        <v>2</v>
      </c>
      <c r="D2451" t="str">
        <f>_xlfn.XLOOKUP(A2451,[1]Sindaci!$E:$E,[1]Sindaci!$B:$B,"Nessun dato disponibile")</f>
        <v>WILLIAM MARIO VAILATI</v>
      </c>
      <c r="E2451" s="9" t="s">
        <v>16343</v>
      </c>
    </row>
    <row r="2452" spans="1:5" x14ac:dyDescent="0.2">
      <c r="A2452" t="s">
        <v>15904</v>
      </c>
      <c r="B2452" t="str">
        <f>IFERROR(VLOOKUP(A2452,PEC!A:D,4,0),"Nessun dato disponibile")</f>
        <v>Nessun dato disponibile</v>
      </c>
      <c r="C2452" t="str">
        <f>IFERROR(VLOOKUP(A2452,SEZIONI!A:B,2,0),"Nessun dato disponibile")</f>
        <v>Nessun dato disponibile</v>
      </c>
      <c r="D2452" t="str">
        <f>_xlfn.XLOOKUP(A2452,[1]Sindaci!$E:$E,[1]Sindaci!$B:$B,"Nessun dato disponibile")</f>
        <v>Nessun dato disponibile</v>
      </c>
      <c r="E2452" s="9" t="s">
        <v>16343</v>
      </c>
    </row>
    <row r="2453" spans="1:5" x14ac:dyDescent="0.2">
      <c r="A2453" t="s">
        <v>15905</v>
      </c>
      <c r="B2453" t="str">
        <f>IFERROR(VLOOKUP(A2453,PEC!A:D,4,0),"Nessun dato disponibile")</f>
        <v>Nessun dato disponibile</v>
      </c>
      <c r="C2453" t="str">
        <f>IFERROR(VLOOKUP(A2453,SEZIONI!A:B,2,0),"Nessun dato disponibile")</f>
        <v>Nessun dato disponibile</v>
      </c>
      <c r="D2453" t="str">
        <f>_xlfn.XLOOKUP(A2453,[1]Sindaci!$E:$E,[1]Sindaci!$B:$B,"Nessun dato disponibile")</f>
        <v>Nessun dato disponibile</v>
      </c>
      <c r="E2453" s="9" t="s">
        <v>16343</v>
      </c>
    </row>
    <row r="2454" spans="1:5" x14ac:dyDescent="0.2">
      <c r="A2454" t="s">
        <v>6309</v>
      </c>
      <c r="B2454" t="str">
        <f>IFERROR(VLOOKUP(A2454,PEC!A:D,4,0),"Nessun dato disponibile")</f>
        <v>pec.regione.lombardia.it</v>
      </c>
      <c r="C2454">
        <f>IFERROR(VLOOKUP(A2454,SEZIONI!A:B,2,0),"Nessun dato disponibile")</f>
        <v>1</v>
      </c>
      <c r="D2454" t="str">
        <f>_xlfn.XLOOKUP(A2454,[1]Sindaci!$E:$E,[1]Sindaci!$B:$B,"Nessun dato disponibile")</f>
        <v>GIAN PAOLO LAZZARI</v>
      </c>
      <c r="E2454" s="9" t="s">
        <v>16343</v>
      </c>
    </row>
    <row r="2455" spans="1:5" x14ac:dyDescent="0.2">
      <c r="A2455" t="s">
        <v>6345</v>
      </c>
      <c r="B2455" t="str">
        <f>IFERROR(VLOOKUP(A2455,PEC!A:D,4,0),"Nessun dato disponibile")</f>
        <v>Nessun dato disponibile</v>
      </c>
      <c r="C2455">
        <f>IFERROR(VLOOKUP(A2455,SEZIONI!A:B,2,0),"Nessun dato disponibile")</f>
        <v>2</v>
      </c>
      <c r="D2455" t="str">
        <f>_xlfn.XLOOKUP(A2455,[1]Sindaci!$E:$E,[1]Sindaci!$B:$B,"Nessun dato disponibile")</f>
        <v>MICHEL MARCHI</v>
      </c>
      <c r="E2455" s="9" t="s">
        <v>16343</v>
      </c>
    </row>
    <row r="2456" spans="1:5" x14ac:dyDescent="0.2">
      <c r="A2456" t="s">
        <v>6486</v>
      </c>
      <c r="B2456" t="str">
        <f>IFERROR(VLOOKUP(A2456,PEC!A:D,4,0),"Nessun dato disponibile")</f>
        <v>pec.regione.lombardia.it</v>
      </c>
      <c r="C2456">
        <f>IFERROR(VLOOKUP(A2456,SEZIONI!A:B,2,0),"Nessun dato disponibile")</f>
        <v>1</v>
      </c>
      <c r="D2456" t="str">
        <f>_xlfn.XLOOKUP(A2456,[1]Sindaci!$E:$E,[1]Sindaci!$B:$B,"Nessun dato disponibile")</f>
        <v>MASSIMO CARAVAGGIO</v>
      </c>
      <c r="E2456" s="9" t="s">
        <v>16343</v>
      </c>
    </row>
    <row r="2457" spans="1:5" x14ac:dyDescent="0.2">
      <c r="A2457" t="s">
        <v>6654</v>
      </c>
      <c r="B2457" t="str">
        <f>IFERROR(VLOOKUP(A2457,PEC!A:D,4,0),"Nessun dato disponibile")</f>
        <v>pec.regione.lombardia.it</v>
      </c>
      <c r="C2457">
        <f>IFERROR(VLOOKUP(A2457,SEZIONI!A:B,2,0),"Nessun dato disponibile")</f>
        <v>2</v>
      </c>
      <c r="D2457" t="str">
        <f>_xlfn.XLOOKUP(A2457,[1]Sindaci!$E:$E,[1]Sindaci!$B:$B,"Nessun dato disponibile")</f>
        <v>LUCA BONOMI</v>
      </c>
      <c r="E2457" s="9" t="s">
        <v>16343</v>
      </c>
    </row>
    <row r="2458" spans="1:5" x14ac:dyDescent="0.2">
      <c r="A2458" t="s">
        <v>6693</v>
      </c>
      <c r="B2458" t="str">
        <f>IFERROR(VLOOKUP(A2458,PEC!A:D,4,0),"Nessun dato disponibile")</f>
        <v>pec.it</v>
      </c>
      <c r="C2458">
        <f>IFERROR(VLOOKUP(A2458,SEZIONI!A:B,2,0),"Nessun dato disponibile")</f>
        <v>3</v>
      </c>
      <c r="D2458" t="str">
        <f>_xlfn.XLOOKUP(A2458,[1]Sindaci!$E:$E,[1]Sindaci!$B:$B,"Nessun dato disponibile")</f>
        <v>MARIA MADDALENA VISIGALLI</v>
      </c>
      <c r="E2458" s="9" t="s">
        <v>16343</v>
      </c>
    </row>
    <row r="2459" spans="1:5" x14ac:dyDescent="0.2">
      <c r="A2459" t="s">
        <v>6775</v>
      </c>
      <c r="B2459" t="str">
        <f>IFERROR(VLOOKUP(A2459,PEC!A:D,4,0),"Nessun dato disponibile")</f>
        <v>pec.regione.lombardia.it</v>
      </c>
      <c r="C2459">
        <f>IFERROR(VLOOKUP(A2459,SEZIONI!A:B,2,0),"Nessun dato disponibile")</f>
        <v>3</v>
      </c>
      <c r="D2459" t="str">
        <f>_xlfn.XLOOKUP(A2459,[1]Sindaci!$E:$E,[1]Sindaci!$B:$B,"Nessun dato disponibile")</f>
        <v>FRANZINI STEFANO BELLI</v>
      </c>
      <c r="E2459" s="9" t="s">
        <v>16343</v>
      </c>
    </row>
    <row r="2460" spans="1:5" x14ac:dyDescent="0.2">
      <c r="A2460" t="s">
        <v>6876</v>
      </c>
      <c r="B2460" t="str">
        <f>IFERROR(VLOOKUP(A2460,PEC!A:D,4,0),"Nessun dato disponibile")</f>
        <v>pec.regione.lombardia.it</v>
      </c>
      <c r="C2460">
        <f>IFERROR(VLOOKUP(A2460,SEZIONI!A:B,2,0),"Nessun dato disponibile")</f>
        <v>2</v>
      </c>
      <c r="D2460" t="str">
        <f>_xlfn.XLOOKUP(A2460,[1]Sindaci!$E:$E,[1]Sindaci!$B:$B,"Nessun dato disponibile")</f>
        <v>GIANPAOLO GANSI</v>
      </c>
      <c r="E2460" s="9" t="s">
        <v>16343</v>
      </c>
    </row>
    <row r="2461" spans="1:5" x14ac:dyDescent="0.2">
      <c r="A2461" t="s">
        <v>6918</v>
      </c>
      <c r="B2461" t="str">
        <f>IFERROR(VLOOKUP(A2461,PEC!A:D,4,0),"Nessun dato disponibile")</f>
        <v>pec.regione.lombardia.it</v>
      </c>
      <c r="C2461">
        <f>IFERROR(VLOOKUP(A2461,SEZIONI!A:B,2,0),"Nessun dato disponibile")</f>
        <v>2</v>
      </c>
      <c r="D2461" t="str">
        <f>_xlfn.XLOOKUP(A2461,[1]Sindaci!$E:$E,[1]Sindaci!$B:$B,"Nessun dato disponibile")</f>
        <v>LUIGI TOLASI</v>
      </c>
      <c r="E2461" s="9" t="s">
        <v>16343</v>
      </c>
    </row>
    <row r="2462" spans="1:5" x14ac:dyDescent="0.2">
      <c r="A2462" t="s">
        <v>7549</v>
      </c>
      <c r="B2462" t="str">
        <f>IFERROR(VLOOKUP(A2462,PEC!A:D,4,0),"Nessun dato disponibile")</f>
        <v>pec.comune.madignano.cr.it</v>
      </c>
      <c r="C2462">
        <f>IFERROR(VLOOKUP(A2462,SEZIONI!A:B,2,0),"Nessun dato disponibile")</f>
        <v>3</v>
      </c>
      <c r="D2462" t="str">
        <f>_xlfn.XLOOKUP(A2462,[1]Sindaci!$E:$E,[1]Sindaci!$B:$B,"Nessun dato disponibile")</f>
        <v>ELENA FESTARI</v>
      </c>
      <c r="E2462" s="9" t="s">
        <v>16343</v>
      </c>
    </row>
    <row r="2463" spans="1:5" x14ac:dyDescent="0.2">
      <c r="A2463" t="s">
        <v>7625</v>
      </c>
      <c r="B2463" t="str">
        <f>IFERROR(VLOOKUP(A2463,PEC!A:D,4,0),"Nessun dato disponibile")</f>
        <v>pec.regione.lombardia.it</v>
      </c>
      <c r="C2463">
        <f>IFERROR(VLOOKUP(A2463,SEZIONI!A:B,2,0),"Nessun dato disponibile")</f>
        <v>2</v>
      </c>
      <c r="D2463" t="str">
        <f>_xlfn.XLOOKUP(A2463,[1]Sindaci!$E:$E,[1]Sindaci!$B:$B,"Nessun dato disponibile")</f>
        <v>DONATO LOSITO</v>
      </c>
      <c r="E2463" s="9" t="s">
        <v>16343</v>
      </c>
    </row>
    <row r="2464" spans="1:5" x14ac:dyDescent="0.2">
      <c r="A2464" t="s">
        <v>7842</v>
      </c>
      <c r="B2464" t="str">
        <f>IFERROR(VLOOKUP(A2464,PEC!A:D,4,0),"Nessun dato disponibile")</f>
        <v>pec.regione.lombardia.it</v>
      </c>
      <c r="C2464">
        <f>IFERROR(VLOOKUP(A2464,SEZIONI!A:B,2,0),"Nessun dato disponibile")</f>
        <v>2</v>
      </c>
      <c r="D2464" t="str">
        <f>_xlfn.XLOOKUP(A2464,[1]Sindaci!$E:$E,[1]Sindaci!$B:$B,"Nessun dato disponibile")</f>
        <v>ALESSANDRO GOZZI</v>
      </c>
      <c r="E2464" s="9" t="s">
        <v>16343</v>
      </c>
    </row>
    <row r="2465" spans="1:5" x14ac:dyDescent="0.2">
      <c r="A2465" t="s">
        <v>8519</v>
      </c>
      <c r="B2465" t="str">
        <f>IFERROR(VLOOKUP(A2465,PEC!A:D,4,0),"Nessun dato disponibile")</f>
        <v>pec.regione.lombardia.it</v>
      </c>
      <c r="C2465">
        <f>IFERROR(VLOOKUP(A2465,SEZIONI!A:B,2,0),"Nessun dato disponibile")</f>
        <v>2</v>
      </c>
      <c r="D2465" t="str">
        <f>_xlfn.XLOOKUP(A2465,[1]Sindaci!$E:$E,[1]Sindaci!$B:$B,"Nessun dato disponibile")</f>
        <v>STANGHELLINI GIUSEPPE LUPO</v>
      </c>
      <c r="E2465" s="9" t="s">
        <v>16343</v>
      </c>
    </row>
    <row r="2466" spans="1:5" x14ac:dyDescent="0.2">
      <c r="A2466" t="s">
        <v>8901</v>
      </c>
      <c r="B2466" t="str">
        <f>IFERROR(VLOOKUP(A2466,PEC!A:D,4,0),"Nessun dato disponibile")</f>
        <v>pec.regione.lombardia.it</v>
      </c>
      <c r="C2466">
        <f>IFERROR(VLOOKUP(A2466,SEZIONI!A:B,2,0),"Nessun dato disponibile")</f>
        <v>3</v>
      </c>
      <c r="D2466" t="str">
        <f>_xlfn.XLOOKUP(A2466,[1]Sindaci!$E:$E,[1]Sindaci!$B:$B,"Nessun dato disponibile")</f>
        <v>ALESSANDRO PANDINI</v>
      </c>
      <c r="E2466" s="9" t="s">
        <v>16343</v>
      </c>
    </row>
    <row r="2467" spans="1:5" x14ac:dyDescent="0.2">
      <c r="A2467" t="s">
        <v>9027</v>
      </c>
      <c r="B2467" t="str">
        <f>IFERROR(VLOOKUP(A2467,PEC!A:D,4,0),"Nessun dato disponibile")</f>
        <v>pec.regione.lombardia.it</v>
      </c>
      <c r="C2467">
        <f>IFERROR(VLOOKUP(A2467,SEZIONI!A:B,2,0),"Nessun dato disponibile")</f>
        <v>1</v>
      </c>
      <c r="D2467" t="str">
        <f>_xlfn.XLOOKUP(A2467,[1]Sindaci!$E:$E,[1]Sindaci!$B:$B,"Nessun dato disponibile")</f>
        <v>GIANLUCA SAVOLDI</v>
      </c>
      <c r="E2467" s="9" t="s">
        <v>16343</v>
      </c>
    </row>
    <row r="2468" spans="1:5" x14ac:dyDescent="0.2">
      <c r="A2468" t="s">
        <v>9039</v>
      </c>
      <c r="B2468" t="str">
        <f>IFERROR(VLOOKUP(A2468,PEC!A:D,4,0),"Nessun dato disponibile")</f>
        <v>pec.regione.lombardia.it</v>
      </c>
      <c r="C2468">
        <f>IFERROR(VLOOKUP(A2468,SEZIONI!A:B,2,0),"Nessun dato disponibile")</f>
        <v>2</v>
      </c>
      <c r="D2468" t="str">
        <f>_xlfn.XLOOKUP(A2468,[1]Sindaci!$E:$E,[1]Sindaci!$B:$B,"Nessun dato disponibile")</f>
        <v>PIETRO DORDONI</v>
      </c>
      <c r="E2468" s="9" t="s">
        <v>16343</v>
      </c>
    </row>
    <row r="2469" spans="1:5" x14ac:dyDescent="0.2">
      <c r="A2469" t="s">
        <v>9398</v>
      </c>
      <c r="B2469" t="str">
        <f>IFERROR(VLOOKUP(A2469,PEC!A:D,4,0),"Nessun dato disponibile")</f>
        <v>cert.legalmail.it</v>
      </c>
      <c r="C2469">
        <f>IFERROR(VLOOKUP(A2469,SEZIONI!A:B,2,0),"Nessun dato disponibile")</f>
        <v>5</v>
      </c>
      <c r="D2469" t="str">
        <f>_xlfn.XLOOKUP(A2469,[1]Sindaci!$E:$E,[1]Sindaci!$B:$B,"Nessun dato disponibile")</f>
        <v>GIOVANNI ROSSONI</v>
      </c>
      <c r="E2469" s="9" t="s">
        <v>16343</v>
      </c>
    </row>
    <row r="2470" spans="1:5" x14ac:dyDescent="0.2">
      <c r="A2470" t="s">
        <v>9463</v>
      </c>
      <c r="B2470" t="str">
        <f>IFERROR(VLOOKUP(A2470,PEC!A:D,4,0),"Nessun dato disponibile")</f>
        <v>pec.it</v>
      </c>
      <c r="C2470">
        <f>IFERROR(VLOOKUP(A2470,SEZIONI!A:B,2,0),"Nessun dato disponibile")</f>
        <v>1</v>
      </c>
      <c r="D2470" t="str">
        <f>_xlfn.XLOOKUP(A2470,[1]Sindaci!$E:$E,[1]Sindaci!$B:$B,"Nessun dato disponibile")</f>
        <v>RENZO FELISARI</v>
      </c>
      <c r="E2470" s="9" t="s">
        <v>16343</v>
      </c>
    </row>
    <row r="2471" spans="1:5" x14ac:dyDescent="0.2">
      <c r="A2471" t="s">
        <v>9670</v>
      </c>
      <c r="B2471" t="str">
        <f>IFERROR(VLOOKUP(A2471,PEC!A:D,4,0),"Nessun dato disponibile")</f>
        <v>pec.regione.lombardia.it</v>
      </c>
      <c r="C2471">
        <f>IFERROR(VLOOKUP(A2471,SEZIONI!A:B,2,0),"Nessun dato disponibile")</f>
        <v>3</v>
      </c>
      <c r="D2471" t="str">
        <f>_xlfn.XLOOKUP(A2471,[1]Sindaci!$E:$E,[1]Sindaci!$B:$B,"Nessun dato disponibile")</f>
        <v>CANZIO POSIO</v>
      </c>
      <c r="E2471" s="9" t="s">
        <v>16343</v>
      </c>
    </row>
    <row r="2472" spans="1:5" x14ac:dyDescent="0.2">
      <c r="A2472" t="s">
        <v>9742</v>
      </c>
      <c r="B2472" t="str">
        <f>IFERROR(VLOOKUP(A2472,PEC!A:D,4,0),"Nessun dato disponibile")</f>
        <v>pec.regione.lombardia.it</v>
      </c>
      <c r="C2472">
        <f>IFERROR(VLOOKUP(A2472,SEZIONI!A:B,2,0),"Nessun dato disponibile")</f>
        <v>2</v>
      </c>
      <c r="D2472" t="str">
        <f>_xlfn.XLOOKUP(A2472,[1]Sindaci!$E:$E,[1]Sindaci!$B:$B,"Nessun dato disponibile")</f>
        <v>CRISTIANO STRINATI</v>
      </c>
      <c r="E2472" s="9" t="s">
        <v>16343</v>
      </c>
    </row>
    <row r="2473" spans="1:5" x14ac:dyDescent="0.2">
      <c r="A2473" t="s">
        <v>9806</v>
      </c>
      <c r="B2473" t="str">
        <f>IFERROR(VLOOKUP(A2473,PEC!A:D,4,0),"Nessun dato disponibile")</f>
        <v>mailcert.cremasconline.it</v>
      </c>
      <c r="C2473">
        <f>IFERROR(VLOOKUP(A2473,SEZIONI!A:B,2,0),"Nessun dato disponibile")</f>
        <v>4</v>
      </c>
      <c r="D2473" t="str">
        <f>_xlfn.XLOOKUP(A2473,[1]Sindaci!$E:$E,[1]Sindaci!$B:$B,"Nessun dato disponibile")</f>
        <v>GIUSEPPE DOSSENA</v>
      </c>
      <c r="E2473" s="9" t="s">
        <v>16343</v>
      </c>
    </row>
    <row r="2474" spans="1:5" x14ac:dyDescent="0.2">
      <c r="A2474" t="s">
        <v>9877</v>
      </c>
      <c r="B2474" t="str">
        <f>IFERROR(VLOOKUP(A2474,PEC!A:D,4,0),"Nessun dato disponibile")</f>
        <v>pec.it</v>
      </c>
      <c r="C2474">
        <f>IFERROR(VLOOKUP(A2474,SEZIONI!A:B,2,0),"Nessun dato disponibile")</f>
        <v>8</v>
      </c>
      <c r="D2474" t="str">
        <f>_xlfn.XLOOKUP(A2474,[1]Sindaci!$E:$E,[1]Sindaci!$B:$B,"Nessun dato disponibile")</f>
        <v>PIERGIACOMO BONAVENTI</v>
      </c>
      <c r="E2474" s="9" t="s">
        <v>16343</v>
      </c>
    </row>
    <row r="2475" spans="1:5" x14ac:dyDescent="0.2">
      <c r="A2475" t="s">
        <v>10101</v>
      </c>
      <c r="B2475" t="str">
        <f>IFERROR(VLOOKUP(A2475,PEC!A:D,4,0),"Nessun dato disponibile")</f>
        <v>pec.regione.lombardia.it</v>
      </c>
      <c r="C2475">
        <f>IFERROR(VLOOKUP(A2475,SEZIONI!A:B,2,0),"Nessun dato disponibile")</f>
        <v>3</v>
      </c>
      <c r="D2475" t="str">
        <f>_xlfn.XLOOKUP(A2475,[1]Sindaci!$E:$E,[1]Sindaci!$B:$B,"Nessun dato disponibile")</f>
        <v>GIUSEPPE BIGNARDI</v>
      </c>
      <c r="E2475" s="9" t="s">
        <v>16343</v>
      </c>
    </row>
    <row r="2476" spans="1:5" x14ac:dyDescent="0.2">
      <c r="A2476" t="s">
        <v>10123</v>
      </c>
      <c r="B2476" t="str">
        <f>IFERROR(VLOOKUP(A2476,PEC!A:D,4,0),"Nessun dato disponibile")</f>
        <v>pec.regione.lombardia.it</v>
      </c>
      <c r="C2476">
        <f>IFERROR(VLOOKUP(A2476,SEZIONI!A:B,2,0),"Nessun dato disponibile")</f>
        <v>2</v>
      </c>
      <c r="D2476" t="str">
        <f>_xlfn.XLOOKUP(A2476,[1]Sindaci!$E:$E,[1]Sindaci!$B:$B,"Nessun dato disponibile")</f>
        <v>GRAZIANO COMINETTI</v>
      </c>
      <c r="E2476" s="9" t="s">
        <v>16343</v>
      </c>
    </row>
    <row r="2477" spans="1:5" x14ac:dyDescent="0.2">
      <c r="A2477" t="s">
        <v>10159</v>
      </c>
      <c r="B2477" t="str">
        <f>IFERROR(VLOOKUP(A2477,PEC!A:D,4,0),"Nessun dato disponibile")</f>
        <v>pec.regione.lombardia.it</v>
      </c>
      <c r="C2477">
        <f>IFERROR(VLOOKUP(A2477,SEZIONI!A:B,2,0),"Nessun dato disponibile")</f>
        <v>1</v>
      </c>
      <c r="D2477" t="str">
        <f>_xlfn.XLOOKUP(A2477,[1]Sindaci!$E:$E,[1]Sindaci!$B:$B,"Nessun dato disponibile")</f>
        <v>ESTER STANGA</v>
      </c>
      <c r="E2477" s="9" t="s">
        <v>16343</v>
      </c>
    </row>
    <row r="2478" spans="1:5" x14ac:dyDescent="0.2">
      <c r="A2478" t="s">
        <v>15906</v>
      </c>
      <c r="B2478" t="str">
        <f>IFERROR(VLOOKUP(A2478,PEC!A:D,4,0),"Nessun dato disponibile")</f>
        <v>Nessun dato disponibile</v>
      </c>
      <c r="C2478" t="str">
        <f>IFERROR(VLOOKUP(A2478,SEZIONI!A:B,2,0),"Nessun dato disponibile")</f>
        <v>Nessun dato disponibile</v>
      </c>
      <c r="D2478" t="str">
        <f>_xlfn.XLOOKUP(A2478,[1]Sindaci!$E:$E,[1]Sindaci!$B:$B,"Nessun dato disponibile")</f>
        <v>Nessun dato disponibile</v>
      </c>
      <c r="E2478" s="9" t="s">
        <v>16343</v>
      </c>
    </row>
    <row r="2479" spans="1:5" x14ac:dyDescent="0.2">
      <c r="A2479" t="s">
        <v>10237</v>
      </c>
      <c r="B2479" t="str">
        <f>IFERROR(VLOOKUP(A2479,PEC!A:D,4,0),"Nessun dato disponibile")</f>
        <v>mailcert.cremasconline.it</v>
      </c>
      <c r="C2479">
        <f>IFERROR(VLOOKUP(A2479,SEZIONI!A:B,2,0),"Nessun dato disponibile")</f>
        <v>2</v>
      </c>
      <c r="D2479" t="str">
        <f>_xlfn.XLOOKUP(A2479,[1]Sindaci!$E:$E,[1]Sindaci!$B:$B,"Nessun dato disponibile")</f>
        <v>ERNESTO ROBERTO BARBAGLIO</v>
      </c>
      <c r="E2479" s="9" t="s">
        <v>16343</v>
      </c>
    </row>
    <row r="2480" spans="1:5" x14ac:dyDescent="0.2">
      <c r="A2480" t="s">
        <v>10302</v>
      </c>
      <c r="B2480" t="str">
        <f>IFERROR(VLOOKUP(A2480,PEC!A:D,4,0),"Nessun dato disponibile")</f>
        <v>pec.regione.lombardia.it</v>
      </c>
      <c r="C2480">
        <f>IFERROR(VLOOKUP(A2480,SEZIONI!A:B,2,0),"Nessun dato disponibile")</f>
        <v>1</v>
      </c>
      <c r="D2480" t="str">
        <f>_xlfn.XLOOKUP(A2480,[1]Sindaci!$E:$E,[1]Sindaci!$B:$B,"Nessun dato disponibile")</f>
        <v>VALTER GIUSEPPE RAIMONDI</v>
      </c>
      <c r="E2480" s="9" t="s">
        <v>16343</v>
      </c>
    </row>
    <row r="2481" spans="1:5" x14ac:dyDescent="0.2">
      <c r="A2481" t="s">
        <v>10358</v>
      </c>
      <c r="B2481" t="str">
        <f>IFERROR(VLOOKUP(A2481,PEC!A:D,4,0),"Nessun dato disponibile")</f>
        <v>pec.regione.lombardia.it</v>
      </c>
      <c r="C2481">
        <f>IFERROR(VLOOKUP(A2481,SEZIONI!A:B,2,0),"Nessun dato disponibile")</f>
        <v>1</v>
      </c>
      <c r="D2481" t="str">
        <f>_xlfn.XLOOKUP(A2481,[1]Sindaci!$E:$E,[1]Sindaci!$B:$B,"Nessun dato disponibile")</f>
        <v>ATTILIO PAOLO ZABERT</v>
      </c>
      <c r="E2481" s="9" t="s">
        <v>16343</v>
      </c>
    </row>
    <row r="2482" spans="1:5" x14ac:dyDescent="0.2">
      <c r="A2482" t="s">
        <v>10384</v>
      </c>
      <c r="B2482" t="str">
        <f>IFERROR(VLOOKUP(A2482,PEC!A:D,4,0),"Nessun dato disponibile")</f>
        <v>pec.regione.lombardia.it</v>
      </c>
      <c r="C2482">
        <f>IFERROR(VLOOKUP(A2482,SEZIONI!A:B,2,0),"Nessun dato disponibile")</f>
        <v>2</v>
      </c>
      <c r="D2482" t="str">
        <f>_xlfn.XLOOKUP(A2482,[1]Sindaci!$E:$E,[1]Sindaci!$B:$B,"Nessun dato disponibile")</f>
        <v>MAURIZIO MORANDI</v>
      </c>
      <c r="E2482" s="9" t="s">
        <v>16343</v>
      </c>
    </row>
    <row r="2483" spans="1:5" x14ac:dyDescent="0.2">
      <c r="A2483" t="s">
        <v>10492</v>
      </c>
      <c r="B2483" t="str">
        <f>IFERROR(VLOOKUP(A2483,PEC!A:D,4,0),"Nessun dato disponibile")</f>
        <v>pec.regione.lombardia.it</v>
      </c>
      <c r="C2483">
        <f>IFERROR(VLOOKUP(A2483,SEZIONI!A:B,2,0),"Nessun dato disponibile")</f>
        <v>9</v>
      </c>
      <c r="D2483" t="str">
        <f>_xlfn.XLOOKUP(A2483,[1]Sindaci!$E:$E,[1]Sindaci!$B:$B,"Nessun dato disponibile")</f>
        <v>LUCA MOGGI</v>
      </c>
      <c r="E2483" s="9" t="s">
        <v>16343</v>
      </c>
    </row>
    <row r="2484" spans="1:5" x14ac:dyDescent="0.2">
      <c r="A2484" t="s">
        <v>10871</v>
      </c>
      <c r="B2484" t="str">
        <f>IFERROR(VLOOKUP(A2484,PEC!A:D,4,0),"Nessun dato disponibile")</f>
        <v>pec.regione.lombardia.it</v>
      </c>
      <c r="C2484">
        <f>IFERROR(VLOOKUP(A2484,SEZIONI!A:B,2,0),"Nessun dato disponibile")</f>
        <v>2</v>
      </c>
      <c r="D2484" t="str">
        <f>_xlfn.XLOOKUP(A2484,[1]Sindaci!$E:$E,[1]Sindaci!$B:$B,"Nessun dato disponibile")</f>
        <v>BIONDO CARUCCIO</v>
      </c>
      <c r="E2484" s="9" t="s">
        <v>16343</v>
      </c>
    </row>
    <row r="2485" spans="1:5" x14ac:dyDescent="0.2">
      <c r="A2485" t="s">
        <v>11125</v>
      </c>
      <c r="B2485" t="str">
        <f>IFERROR(VLOOKUP(A2485,PEC!A:D,4,0),"Nessun dato disponibile")</f>
        <v>pec.it</v>
      </c>
      <c r="C2485">
        <f>IFERROR(VLOOKUP(A2485,SEZIONI!A:B,2,0),"Nessun dato disponibile")</f>
        <v>1</v>
      </c>
      <c r="D2485" t="str">
        <f>_xlfn.XLOOKUP(A2485,[1]Sindaci!$E:$E,[1]Sindaci!$B:$B,"Nessun dato disponibile")</f>
        <v>ELISA GUERCILENA</v>
      </c>
      <c r="E2485" s="9" t="s">
        <v>16343</v>
      </c>
    </row>
    <row r="2486" spans="1:5" x14ac:dyDescent="0.2">
      <c r="A2486" t="s">
        <v>11314</v>
      </c>
      <c r="B2486" t="str">
        <f>IFERROR(VLOOKUP(A2486,PEC!A:D,4,0),"Nessun dato disponibile")</f>
        <v>pec.regione.lombardia.it</v>
      </c>
      <c r="C2486">
        <f>IFERROR(VLOOKUP(A2486,SEZIONI!A:B,2,0),"Nessun dato disponibile")</f>
        <v>2</v>
      </c>
      <c r="D2486" t="str">
        <f>_xlfn.XLOOKUP(A2486,[1]Sindaci!$E:$E,[1]Sindaci!$B:$B,"Nessun dato disponibile")</f>
        <v>FERUCCIO ROMANENGHI</v>
      </c>
      <c r="E2486" s="9" t="s">
        <v>16343</v>
      </c>
    </row>
    <row r="2487" spans="1:5" x14ac:dyDescent="0.2">
      <c r="A2487" t="s">
        <v>11368</v>
      </c>
      <c r="B2487" t="str">
        <f>IFERROR(VLOOKUP(A2487,PEC!A:D,4,0),"Nessun dato disponibile")</f>
        <v>pec.regione.lombardia.it</v>
      </c>
      <c r="C2487">
        <f>IFERROR(VLOOKUP(A2487,SEZIONI!A:B,2,0),"Nessun dato disponibile")</f>
        <v>1</v>
      </c>
      <c r="D2487" t="str">
        <f>_xlfn.XLOOKUP(A2487,[1]Sindaci!$E:$E,[1]Sindaci!$B:$B,"Nessun dato disponibile")</f>
        <v>MARCO GINELLI</v>
      </c>
      <c r="E2487" s="9" t="s">
        <v>16343</v>
      </c>
    </row>
    <row r="2488" spans="1:5" x14ac:dyDescent="0.2">
      <c r="A2488" t="s">
        <v>11370</v>
      </c>
      <c r="B2488" t="str">
        <f>IFERROR(VLOOKUP(A2488,PEC!A:D,4,0),"Nessun dato disponibile")</f>
        <v>pec.it</v>
      </c>
      <c r="C2488">
        <f>IFERROR(VLOOKUP(A2488,SEZIONI!A:B,2,0),"Nessun dato disponibile")</f>
        <v>5</v>
      </c>
      <c r="D2488" t="str">
        <f>_xlfn.XLOOKUP(A2488,[1]Sindaci!$E:$E,[1]Sindaci!$B:$B,"Nessun dato disponibile")</f>
        <v>ARIES BONAZZA</v>
      </c>
      <c r="E2488" s="9" t="s">
        <v>16343</v>
      </c>
    </row>
    <row r="2489" spans="1:5" x14ac:dyDescent="0.2">
      <c r="A2489" t="s">
        <v>11372</v>
      </c>
      <c r="B2489" t="str">
        <f>IFERROR(VLOOKUP(A2489,PEC!A:D,4,0),"Nessun dato disponibile")</f>
        <v>pec.regione.lombardia.it</v>
      </c>
      <c r="C2489">
        <f>IFERROR(VLOOKUP(A2489,SEZIONI!A:B,2,0),"Nessun dato disponibile")</f>
        <v>1</v>
      </c>
      <c r="D2489" t="str">
        <f>_xlfn.XLOOKUP(A2489,[1]Sindaci!$E:$E,[1]Sindaci!$B:$B,"Nessun dato disponibile")</f>
        <v>LUCA GIOVANNI GUERINI</v>
      </c>
      <c r="E2489" s="9" t="s">
        <v>16343</v>
      </c>
    </row>
    <row r="2490" spans="1:5" x14ac:dyDescent="0.2">
      <c r="A2490" t="s">
        <v>11410</v>
      </c>
      <c r="B2490" t="str">
        <f>IFERROR(VLOOKUP(A2490,PEC!A:D,4,0),"Nessun dato disponibile")</f>
        <v>pec.regione.lombardia.it</v>
      </c>
      <c r="C2490">
        <f>IFERROR(VLOOKUP(A2490,SEZIONI!A:B,2,0),"Nessun dato disponibile")</f>
        <v>3</v>
      </c>
      <c r="D2490" t="str">
        <f>_xlfn.XLOOKUP(A2490,[1]Sindaci!$E:$E,[1]Sindaci!$B:$B,"Nessun dato disponibile")</f>
        <v>LUCA ZANICHELLI</v>
      </c>
      <c r="E2490" s="9" t="s">
        <v>16343</v>
      </c>
    </row>
    <row r="2491" spans="1:5" x14ac:dyDescent="0.2">
      <c r="A2491" t="s">
        <v>11436</v>
      </c>
      <c r="B2491" t="str">
        <f>IFERROR(VLOOKUP(A2491,PEC!A:D,4,0),"Nessun dato disponibile")</f>
        <v>mailcert.cremasconline.it</v>
      </c>
      <c r="C2491">
        <f>IFERROR(VLOOKUP(A2491,SEZIONI!A:B,2,0),"Nessun dato disponibile")</f>
        <v>8</v>
      </c>
      <c r="D2491" t="str">
        <f>_xlfn.XLOOKUP(A2491,[1]Sindaci!$E:$E,[1]Sindaci!$B:$B,"Nessun dato disponibile")</f>
        <v>GIOVANNI SGROI</v>
      </c>
      <c r="E2491" s="9" t="s">
        <v>16343</v>
      </c>
    </row>
    <row r="2492" spans="1:5" x14ac:dyDescent="0.2">
      <c r="A2492" t="s">
        <v>11457</v>
      </c>
      <c r="B2492" t="str">
        <f>IFERROR(VLOOKUP(A2492,PEC!A:D,4,0),"Nessun dato disponibile")</f>
        <v>pec.regione.lombardia.it</v>
      </c>
      <c r="C2492">
        <f>IFERROR(VLOOKUP(A2492,SEZIONI!A:B,2,0),"Nessun dato disponibile")</f>
        <v>3</v>
      </c>
      <c r="D2492" t="str">
        <f>_xlfn.XLOOKUP(A2492,[1]Sindaci!$E:$E,[1]Sindaci!$B:$B,"Nessun dato disponibile")</f>
        <v>Nessun dato disponibile</v>
      </c>
      <c r="E2492" s="9" t="s">
        <v>16343</v>
      </c>
    </row>
    <row r="2493" spans="1:5" x14ac:dyDescent="0.2">
      <c r="A2493" t="s">
        <v>11679</v>
      </c>
      <c r="B2493" t="str">
        <f>IFERROR(VLOOKUP(A2493,PEC!A:D,4,0),"Nessun dato disponibile")</f>
        <v>pec.regione.lombardia.it</v>
      </c>
      <c r="C2493">
        <f>IFERROR(VLOOKUP(A2493,SEZIONI!A:B,2,0),"Nessun dato disponibile")</f>
        <v>2</v>
      </c>
      <c r="D2493" t="str">
        <f>_xlfn.XLOOKUP(A2493,[1]Sindaci!$E:$E,[1]Sindaci!$B:$B,"Nessun dato disponibile")</f>
        <v>ATTILIO POLLA</v>
      </c>
      <c r="E2493" s="9" t="s">
        <v>16343</v>
      </c>
    </row>
    <row r="2494" spans="1:5" x14ac:dyDescent="0.2">
      <c r="A2494" t="s">
        <v>12005</v>
      </c>
      <c r="B2494" t="str">
        <f>IFERROR(VLOOKUP(A2494,PEC!A:D,4,0),"Nessun dato disponibile")</f>
        <v>pec.it</v>
      </c>
      <c r="C2494">
        <f>IFERROR(VLOOKUP(A2494,SEZIONI!A:B,2,0),"Nessun dato disponibile")</f>
        <v>1</v>
      </c>
      <c r="D2494" t="str">
        <f>_xlfn.XLOOKUP(A2494,[1]Sindaci!$E:$E,[1]Sindaci!$B:$B,"Nessun dato disponibile")</f>
        <v>NICOLA MARANI</v>
      </c>
      <c r="E2494" s="9" t="s">
        <v>16343</v>
      </c>
    </row>
    <row r="2495" spans="1:5" x14ac:dyDescent="0.2">
      <c r="A2495" t="s">
        <v>12050</v>
      </c>
      <c r="B2495" t="str">
        <f>IFERROR(VLOOKUP(A2495,PEC!A:D,4,0),"Nessun dato disponibile")</f>
        <v>pec.comune.sanbassano.cr.it</v>
      </c>
      <c r="C2495">
        <f>IFERROR(VLOOKUP(A2495,SEZIONI!A:B,2,0),"Nessun dato disponibile")</f>
        <v>4</v>
      </c>
      <c r="D2495" t="str">
        <f>_xlfn.XLOOKUP(A2495,[1]Sindaci!$E:$E,[1]Sindaci!$B:$B,"Nessun dato disponibile")</f>
        <v>GIUSEPPE PAPA</v>
      </c>
      <c r="E2495" s="9" t="s">
        <v>16343</v>
      </c>
    </row>
    <row r="2496" spans="1:5" x14ac:dyDescent="0.2">
      <c r="A2496" t="s">
        <v>12144</v>
      </c>
      <c r="B2496" t="str">
        <f>IFERROR(VLOOKUP(A2496,PEC!A:D,4,0),"Nessun dato disponibile")</f>
        <v>comune.sandanielepo.cr.it</v>
      </c>
      <c r="C2496">
        <f>IFERROR(VLOOKUP(A2496,SEZIONI!A:B,2,0),"Nessun dato disponibile")</f>
        <v>2</v>
      </c>
      <c r="D2496" t="str">
        <f>_xlfn.XLOOKUP(A2496,[1]Sindaci!$E:$E,[1]Sindaci!$B:$B,"Nessun dato disponibile")</f>
        <v>DAVIDE PERSICO</v>
      </c>
      <c r="E2496" s="9" t="s">
        <v>16343</v>
      </c>
    </row>
    <row r="2497" spans="1:5" x14ac:dyDescent="0.2">
      <c r="A2497" t="s">
        <v>12280</v>
      </c>
      <c r="B2497" t="str">
        <f>IFERROR(VLOOKUP(A2497,PEC!A:D,4,0),"Nessun dato disponibile")</f>
        <v>pec.regione.lombardia.it</v>
      </c>
      <c r="C2497">
        <f>IFERROR(VLOOKUP(A2497,SEZIONI!A:B,2,0),"Nessun dato disponibile")</f>
        <v>2</v>
      </c>
      <c r="D2497" t="str">
        <f>_xlfn.XLOOKUP(A2497,[1]Sindaci!$E:$E,[1]Sindaci!$B:$B,"Nessun dato disponibile")</f>
        <v>PIERGUIDO ASINARI</v>
      </c>
      <c r="E2497" s="9" t="s">
        <v>16343</v>
      </c>
    </row>
    <row r="2498" spans="1:5" x14ac:dyDescent="0.2">
      <c r="A2498" t="s">
        <v>12401</v>
      </c>
      <c r="B2498" t="str">
        <f>IFERROR(VLOOKUP(A2498,PEC!A:D,4,0),"Nessun dato disponibile")</f>
        <v>pec.regione.lombardia.it</v>
      </c>
      <c r="C2498">
        <f>IFERROR(VLOOKUP(A2498,SEZIONI!A:B,2,0),"Nessun dato disponibile")</f>
        <v>1</v>
      </c>
      <c r="D2498" t="str">
        <f>_xlfn.XLOOKUP(A2498,[1]Sindaci!$E:$E,[1]Sindaci!$B:$B,"Nessun dato disponibile")</f>
        <v>DINO MAGLIA</v>
      </c>
      <c r="E2498" s="9" t="s">
        <v>16343</v>
      </c>
    </row>
    <row r="2499" spans="1:5" x14ac:dyDescent="0.2">
      <c r="A2499" t="s">
        <v>13155</v>
      </c>
      <c r="B2499" t="str">
        <f>IFERROR(VLOOKUP(A2499,PEC!A:D,4,0),"Nessun dato disponibile")</f>
        <v>pec.regione.lombardia.it</v>
      </c>
      <c r="C2499">
        <f>IFERROR(VLOOKUP(A2499,SEZIONI!A:B,2,0),"Nessun dato disponibile")</f>
        <v>2</v>
      </c>
      <c r="D2499" t="str">
        <f>_xlfn.XLOOKUP(A2499,[1]Sindaci!$E:$E,[1]Sindaci!$B:$B,"Nessun dato disponibile")</f>
        <v>ENNIO ROBERTO OLIVA</v>
      </c>
      <c r="E2499" s="9" t="s">
        <v>16343</v>
      </c>
    </row>
    <row r="2500" spans="1:5" x14ac:dyDescent="0.2">
      <c r="A2500" t="s">
        <v>13157</v>
      </c>
      <c r="B2500" t="str">
        <f>IFERROR(VLOOKUP(A2500,PEC!A:D,4,0),"Nessun dato disponibile")</f>
        <v>pec.regione.lombardia.it</v>
      </c>
      <c r="C2500">
        <f>IFERROR(VLOOKUP(A2500,SEZIONI!A:B,2,0),"Nessun dato disponibile")</f>
        <v>1</v>
      </c>
      <c r="D2500" t="str">
        <f>_xlfn.XLOOKUP(A2500,[1]Sindaci!$E:$E,[1]Sindaci!$B:$B,"Nessun dato disponibile")</f>
        <v>ANGIOLINO ZANINI</v>
      </c>
      <c r="E2500" s="9" t="s">
        <v>16343</v>
      </c>
    </row>
    <row r="2501" spans="1:5" x14ac:dyDescent="0.2">
      <c r="A2501" t="s">
        <v>13345</v>
      </c>
      <c r="B2501" t="str">
        <f>IFERROR(VLOOKUP(A2501,PEC!A:D,4,0),"Nessun dato disponibile")</f>
        <v>pec.regione.lombardia.it</v>
      </c>
      <c r="C2501">
        <f>IFERROR(VLOOKUP(A2501,SEZIONI!A:B,2,0),"Nessun dato disponibile")</f>
        <v>4</v>
      </c>
      <c r="D2501" t="str">
        <f>_xlfn.XLOOKUP(A2501,[1]Sindaci!$E:$E,[1]Sindaci!$B:$B,"Nessun dato disponibile")</f>
        <v>ANGELO SCARPELLI</v>
      </c>
      <c r="E2501" s="9" t="s">
        <v>16343</v>
      </c>
    </row>
    <row r="2502" spans="1:5" x14ac:dyDescent="0.2">
      <c r="A2502" t="s">
        <v>13438</v>
      </c>
      <c r="B2502" t="str">
        <f>IFERROR(VLOOKUP(A2502,PEC!A:D,4,0),"Nessun dato disponibile")</f>
        <v>pec.regione.lombardia.it</v>
      </c>
      <c r="C2502">
        <f>IFERROR(VLOOKUP(A2502,SEZIONI!A:B,2,0),"Nessun dato disponibile")</f>
        <v>4</v>
      </c>
      <c r="D2502" t="str">
        <f>_xlfn.XLOOKUP(A2502,[1]Sindaci!$E:$E,[1]Sindaci!$B:$B,"Nessun dato disponibile")</f>
        <v>CARLO ANGELO VEZZINI</v>
      </c>
      <c r="E2502" s="9" t="s">
        <v>16343</v>
      </c>
    </row>
    <row r="2503" spans="1:5" x14ac:dyDescent="0.2">
      <c r="A2503" t="s">
        <v>13601</v>
      </c>
      <c r="B2503" t="str">
        <f>IFERROR(VLOOKUP(A2503,PEC!A:D,4,0),"Nessun dato disponibile")</f>
        <v>pec.regione.lombardia.it</v>
      </c>
      <c r="C2503">
        <f>IFERROR(VLOOKUP(A2503,SEZIONI!A:B,2,0),"Nessun dato disponibile")</f>
        <v>2</v>
      </c>
      <c r="D2503" t="str">
        <f>_xlfn.XLOOKUP(A2503,[1]Sindaci!$E:$E,[1]Sindaci!$B:$B,"Nessun dato disponibile")</f>
        <v>VITTORIO CERESINI</v>
      </c>
      <c r="E2503" s="9" t="s">
        <v>16343</v>
      </c>
    </row>
    <row r="2504" spans="1:5" x14ac:dyDescent="0.2">
      <c r="A2504" t="s">
        <v>13657</v>
      </c>
      <c r="B2504" t="str">
        <f>IFERROR(VLOOKUP(A2504,PEC!A:D,4,0),"Nessun dato disponibile")</f>
        <v>postemailcertificata.it</v>
      </c>
      <c r="C2504">
        <f>IFERROR(VLOOKUP(A2504,SEZIONI!A:B,2,0),"Nessun dato disponibile")</f>
        <v>7</v>
      </c>
      <c r="D2504" t="str">
        <f>_xlfn.XLOOKUP(A2504,[1]Sindaci!$E:$E,[1]Sindaci!$B:$B,"Nessun dato disponibile")</f>
        <v>GABRIELE GALLINA</v>
      </c>
      <c r="E2504" s="9" t="s">
        <v>16343</v>
      </c>
    </row>
    <row r="2505" spans="1:5" x14ac:dyDescent="0.2">
      <c r="A2505" t="s">
        <v>13686</v>
      </c>
      <c r="B2505" t="str">
        <f>IFERROR(VLOOKUP(A2505,PEC!A:D,4,0),"Nessun dato disponibile")</f>
        <v>pec.regione.lombardia.it</v>
      </c>
      <c r="C2505">
        <f>IFERROR(VLOOKUP(A2505,SEZIONI!A:B,2,0),"Nessun dato disponibile")</f>
        <v>9</v>
      </c>
      <c r="D2505" t="str">
        <f>_xlfn.XLOOKUP(A2505,[1]Sindaci!$E:$E,[1]Sindaci!$B:$B,"Nessun dato disponibile")</f>
        <v>DIEGO VAIRANI</v>
      </c>
      <c r="E2505" s="9" t="s">
        <v>16343</v>
      </c>
    </row>
    <row r="2506" spans="1:5" x14ac:dyDescent="0.2">
      <c r="A2506" t="s">
        <v>13714</v>
      </c>
      <c r="B2506" t="str">
        <f>IFERROR(VLOOKUP(A2506,PEC!A:D,4,0),"Nessun dato disponibile")</f>
        <v>pec.regione.lombardia.it</v>
      </c>
      <c r="C2506">
        <f>IFERROR(VLOOKUP(A2506,SEZIONI!A:B,2,0),"Nessun dato disponibile")</f>
        <v>5</v>
      </c>
      <c r="D2506" t="str">
        <f>_xlfn.XLOOKUP(A2506,[1]Sindaci!$E:$E,[1]Sindaci!$B:$B,"Nessun dato disponibile")</f>
        <v>FAUSTO GHISOLFI</v>
      </c>
      <c r="E2506" s="9" t="s">
        <v>16343</v>
      </c>
    </row>
    <row r="2507" spans="1:5" x14ac:dyDescent="0.2">
      <c r="A2507" t="s">
        <v>13775</v>
      </c>
      <c r="B2507" t="str">
        <f>IFERROR(VLOOKUP(A2507,PEC!A:D,4,0),"Nessun dato disponibile")</f>
        <v>pec.regione.lombardia.it</v>
      </c>
      <c r="C2507">
        <f>IFERROR(VLOOKUP(A2507,SEZIONI!A:B,2,0),"Nessun dato disponibile")</f>
        <v>2</v>
      </c>
      <c r="D2507" t="str">
        <f>_xlfn.XLOOKUP(A2507,[1]Sindaci!$E:$E,[1]Sindaci!$B:$B,"Nessun dato disponibile")</f>
        <v>ROBERTO LAZZARI</v>
      </c>
      <c r="E2507" s="9" t="s">
        <v>16343</v>
      </c>
    </row>
    <row r="2508" spans="1:5" x14ac:dyDescent="0.2">
      <c r="A2508" t="s">
        <v>13781</v>
      </c>
      <c r="B2508" t="str">
        <f>IFERROR(VLOOKUP(A2508,PEC!A:D,4,0),"Nessun dato disponibile")</f>
        <v>pec.regione.lombardia.it</v>
      </c>
      <c r="C2508">
        <f>IFERROR(VLOOKUP(A2508,SEZIONI!A:B,2,0),"Nessun dato disponibile")</f>
        <v>1</v>
      </c>
      <c r="D2508" t="str">
        <f>_xlfn.XLOOKUP(A2508,[1]Sindaci!$E:$E,[1]Sindaci!$B:$B,"Nessun dato disponibile")</f>
        <v>SABBIONI FABRIZIO BONFATTI</v>
      </c>
      <c r="E2508" s="9" t="s">
        <v>16343</v>
      </c>
    </row>
    <row r="2509" spans="1:5" x14ac:dyDescent="0.2">
      <c r="A2509" t="s">
        <v>13789</v>
      </c>
      <c r="B2509" t="str">
        <f>IFERROR(VLOOKUP(A2509,PEC!A:D,4,0),"Nessun dato disponibile")</f>
        <v>pec.regione.lombardia.it</v>
      </c>
      <c r="C2509">
        <f>IFERROR(VLOOKUP(A2509,SEZIONI!A:B,2,0),"Nessun dato disponibile")</f>
        <v>6</v>
      </c>
      <c r="D2509" t="str">
        <f>_xlfn.XLOOKUP(A2509,[1]Sindaci!$E:$E,[1]Sindaci!$B:$B,"Nessun dato disponibile")</f>
        <v>ENZO GALBIATI</v>
      </c>
      <c r="E2509" s="9" t="s">
        <v>16343</v>
      </c>
    </row>
    <row r="2510" spans="1:5" x14ac:dyDescent="0.2">
      <c r="A2510" t="s">
        <v>13818</v>
      </c>
      <c r="B2510" t="str">
        <f>IFERROR(VLOOKUP(A2510,PEC!A:D,4,0),"Nessun dato disponibile")</f>
        <v>pec.comune.stagnolombardo.cr.it</v>
      </c>
      <c r="C2510">
        <f>IFERROR(VLOOKUP(A2510,SEZIONI!A:B,2,0),"Nessun dato disponibile")</f>
        <v>2</v>
      </c>
      <c r="D2510" t="str">
        <f>_xlfn.XLOOKUP(A2510,[1]Sindaci!$E:$E,[1]Sindaci!$B:$B,"Nessun dato disponibile")</f>
        <v>ROBERTO MARIANI</v>
      </c>
      <c r="E2510" s="9" t="s">
        <v>16343</v>
      </c>
    </row>
    <row r="2511" spans="1:5" x14ac:dyDescent="0.2">
      <c r="A2511" t="s">
        <v>14168</v>
      </c>
      <c r="B2511" t="str">
        <f>IFERROR(VLOOKUP(A2511,PEC!A:D,4,0),"Nessun dato disponibile")</f>
        <v>pec.regione.lombardia.it</v>
      </c>
      <c r="C2511">
        <f>IFERROR(VLOOKUP(A2511,SEZIONI!A:B,2,0),"Nessun dato disponibile")</f>
        <v>1</v>
      </c>
      <c r="D2511" t="str">
        <f>_xlfn.XLOOKUP(A2511,[1]Sindaci!$E:$E,[1]Sindaci!$B:$B,"Nessun dato disponibile")</f>
        <v>DANIELA BROGNOLI</v>
      </c>
      <c r="E2511" s="9" t="s">
        <v>16343</v>
      </c>
    </row>
    <row r="2512" spans="1:5" x14ac:dyDescent="0.2">
      <c r="A2512" t="s">
        <v>14264</v>
      </c>
      <c r="B2512" t="str">
        <f>IFERROR(VLOOKUP(A2512,PEC!A:D,4,0),"Nessun dato disponibile")</f>
        <v>pec.comune.torlinovimercati.cr.it</v>
      </c>
      <c r="C2512">
        <f>IFERROR(VLOOKUP(A2512,SEZIONI!A:B,2,0),"Nessun dato disponibile")</f>
        <v>1</v>
      </c>
      <c r="D2512" t="str">
        <f>_xlfn.XLOOKUP(A2512,[1]Sindaci!$E:$E,[1]Sindaci!$B:$B,"Nessun dato disponibile")</f>
        <v>ISAIA DONARINI</v>
      </c>
      <c r="E2512" s="9" t="s">
        <v>16343</v>
      </c>
    </row>
    <row r="2513" spans="1:5" x14ac:dyDescent="0.2">
      <c r="A2513" t="s">
        <v>14270</v>
      </c>
      <c r="B2513" t="str">
        <f>IFERROR(VLOOKUP(A2513,PEC!A:D,4,0),"Nessun dato disponibile")</f>
        <v>pec.regione.lombardia.it</v>
      </c>
      <c r="C2513">
        <f>IFERROR(VLOOKUP(A2513,SEZIONI!A:B,2,0),"Nessun dato disponibile")</f>
        <v>2</v>
      </c>
      <c r="D2513" t="str">
        <f>_xlfn.XLOOKUP(A2513,[1]Sindaci!$E:$E,[1]Sindaci!$B:$B,"Nessun dato disponibile")</f>
        <v>MARIO PENCI</v>
      </c>
      <c r="E2513" s="9" t="s">
        <v>16343</v>
      </c>
    </row>
    <row r="2514" spans="1:5" x14ac:dyDescent="0.2">
      <c r="A2514" t="s">
        <v>14314</v>
      </c>
      <c r="B2514" t="str">
        <f>IFERROR(VLOOKUP(A2514,PEC!A:D,4,0),"Nessun dato disponibile")</f>
        <v>Nessun dato disponibile</v>
      </c>
      <c r="C2514">
        <f>IFERROR(VLOOKUP(A2514,SEZIONI!A:B,2,0),"Nessun dato disponibile")</f>
        <v>2</v>
      </c>
      <c r="D2514" t="str">
        <f>_xlfn.XLOOKUP(A2514,[1]Sindaci!$E:$E,[1]Sindaci!$B:$B,"Nessun dato disponibile")</f>
        <v>MARIO BAZZANI</v>
      </c>
      <c r="E2514" s="9" t="s">
        <v>16343</v>
      </c>
    </row>
    <row r="2515" spans="1:5" x14ac:dyDescent="0.2">
      <c r="A2515" t="s">
        <v>14374</v>
      </c>
      <c r="B2515" t="str">
        <f>IFERROR(VLOOKUP(A2515,PEC!A:D,4,0),"Nessun dato disponibile")</f>
        <v>pec.regione.lombardia.it</v>
      </c>
      <c r="C2515">
        <f>IFERROR(VLOOKUP(A2515,SEZIONI!A:B,2,0),"Nessun dato disponibile")</f>
        <v>1</v>
      </c>
      <c r="D2515" t="str">
        <f>_xlfn.XLOOKUP(A2515,[1]Sindaci!$E:$E,[1]Sindaci!$B:$B,"Nessun dato disponibile")</f>
        <v>SIGRID BINI</v>
      </c>
      <c r="E2515" s="9" t="s">
        <v>16343</v>
      </c>
    </row>
    <row r="2516" spans="1:5" x14ac:dyDescent="0.2">
      <c r="A2516" t="s">
        <v>14520</v>
      </c>
      <c r="B2516" t="str">
        <f>IFERROR(VLOOKUP(A2516,PEC!A:D,4,0),"Nessun dato disponibile")</f>
        <v>pec.comune.trescorecremasco.cr.it</v>
      </c>
      <c r="C2516">
        <f>IFERROR(VLOOKUP(A2516,SEZIONI!A:B,2,0),"Nessun dato disponibile")</f>
        <v>3</v>
      </c>
      <c r="D2516" t="str">
        <f>_xlfn.XLOOKUP(A2516,[1]Sindaci!$E:$E,[1]Sindaci!$B:$B,"Nessun dato disponibile")</f>
        <v>ANGELO BARBATI</v>
      </c>
      <c r="E2516" s="9" t="s">
        <v>16343</v>
      </c>
    </row>
    <row r="2517" spans="1:5" x14ac:dyDescent="0.2">
      <c r="A2517" t="s">
        <v>14580</v>
      </c>
      <c r="B2517" t="str">
        <f>IFERROR(VLOOKUP(A2517,PEC!A:D,4,0),"Nessun dato disponibile")</f>
        <v>pec.regione.lombardia.it</v>
      </c>
      <c r="C2517">
        <f>IFERROR(VLOOKUP(A2517,SEZIONI!A:B,2,0),"Nessun dato disponibile")</f>
        <v>2</v>
      </c>
      <c r="D2517" t="str">
        <f>_xlfn.XLOOKUP(A2517,[1]Sindaci!$E:$E,[1]Sindaci!$B:$B,"Nessun dato disponibile")</f>
        <v>MARIELLA MARCARINI</v>
      </c>
      <c r="E2517" s="9" t="s">
        <v>16343</v>
      </c>
    </row>
    <row r="2518" spans="1:5" x14ac:dyDescent="0.2">
      <c r="A2518" t="s">
        <v>14760</v>
      </c>
      <c r="B2518" t="str">
        <f>IFERROR(VLOOKUP(A2518,PEC!A:D,4,0),"Nessun dato disponibile")</f>
        <v>mailcert.cremasconline.it</v>
      </c>
      <c r="C2518">
        <f>IFERROR(VLOOKUP(A2518,SEZIONI!A:B,2,0),"Nessun dato disponibile")</f>
        <v>4</v>
      </c>
      <c r="D2518" t="str">
        <f>_xlfn.XLOOKUP(A2518,[1]Sindaci!$E:$E,[1]Sindaci!$B:$B,"Nessun dato disponibile")</f>
        <v>PAOLO PRIMO MOLASCHI</v>
      </c>
      <c r="E2518" s="9" t="s">
        <v>16343</v>
      </c>
    </row>
    <row r="2519" spans="1:5" x14ac:dyDescent="0.2">
      <c r="A2519" t="s">
        <v>14764</v>
      </c>
      <c r="B2519" t="str">
        <f>IFERROR(VLOOKUP(A2519,PEC!A:D,4,0),"Nessun dato disponibile")</f>
        <v>pec.regione.lombardia.it</v>
      </c>
      <c r="C2519">
        <f>IFERROR(VLOOKUP(A2519,SEZIONI!A:B,2,0),"Nessun dato disponibile")</f>
        <v>4</v>
      </c>
      <c r="D2519" t="str">
        <f>_xlfn.XLOOKUP(A2519,[1]Sindaci!$E:$E,[1]Sindaci!$B:$B,"Nessun dato disponibile")</f>
        <v>PAOLO PALLADINI</v>
      </c>
      <c r="E2519" s="9" t="s">
        <v>16343</v>
      </c>
    </row>
    <row r="2520" spans="1:5" x14ac:dyDescent="0.2">
      <c r="A2520" t="s">
        <v>15194</v>
      </c>
      <c r="B2520" t="str">
        <f>IFERROR(VLOOKUP(A2520,PEC!A:D,4,0),"Nessun dato disponibile")</f>
        <v>pec.regione.lombardia.it</v>
      </c>
      <c r="C2520">
        <f>IFERROR(VLOOKUP(A2520,SEZIONI!A:B,2,0),"Nessun dato disponibile")</f>
        <v>4</v>
      </c>
      <c r="D2520" t="str">
        <f>_xlfn.XLOOKUP(A2520,[1]Sindaci!$E:$E,[1]Sindaci!$B:$B,"Nessun dato disponibile")</f>
        <v>GIANANTONIO IRENEO CONTI</v>
      </c>
      <c r="E2520" s="9" t="s">
        <v>16343</v>
      </c>
    </row>
    <row r="2521" spans="1:5" x14ac:dyDescent="0.2">
      <c r="A2521" t="s">
        <v>15667</v>
      </c>
      <c r="B2521" t="str">
        <f>IFERROR(VLOOKUP(A2521,PEC!A:D,4,0),"Nessun dato disponibile")</f>
        <v>postemailcertificata.it</v>
      </c>
      <c r="C2521">
        <f>IFERROR(VLOOKUP(A2521,SEZIONI!A:B,2,0),"Nessun dato disponibile")</f>
        <v>1</v>
      </c>
      <c r="D2521" t="str">
        <f>_xlfn.XLOOKUP(A2521,[1]Sindaci!$E:$E,[1]Sindaci!$B:$B,"Nessun dato disponibile")</f>
        <v>FABIO NAVARRA</v>
      </c>
      <c r="E2521" s="9" t="s">
        <v>16343</v>
      </c>
    </row>
    <row r="2522" spans="1:5" x14ac:dyDescent="0.2">
      <c r="A2522" t="s">
        <v>15687</v>
      </c>
      <c r="B2522" t="str">
        <f>IFERROR(VLOOKUP(A2522,PEC!A:D,4,0),"Nessun dato disponibile")</f>
        <v>pec.regione.lombardia.it</v>
      </c>
      <c r="C2522">
        <f>IFERROR(VLOOKUP(A2522,SEZIONI!A:B,2,0),"Nessun dato disponibile")</f>
        <v>1</v>
      </c>
      <c r="D2522" t="str">
        <f>_xlfn.XLOOKUP(A2522,[1]Sindaci!$E:$E,[1]Sindaci!$B:$B,"Nessun dato disponibile")</f>
        <v>GIORGIO BORGHETTI</v>
      </c>
      <c r="E2522" s="9" t="s">
        <v>16343</v>
      </c>
    </row>
    <row r="2523" spans="1:5" x14ac:dyDescent="0.2">
      <c r="A2523" t="s">
        <v>466</v>
      </c>
      <c r="B2523" t="str">
        <f>IFERROR(VLOOKUP(A2523,PEC!A:D,4,0),"Nessun dato disponibile")</f>
        <v>legalmail.it</v>
      </c>
      <c r="C2523">
        <f>IFERROR(VLOOKUP(A2523,SEZIONI!A:B,2,0),"Nessun dato disponibile")</f>
        <v>3</v>
      </c>
      <c r="D2523" t="str">
        <f>_xlfn.XLOOKUP(A2523,[1]Sindaci!$E:$E,[1]Sindaci!$B:$B,"Nessun dato disponibile")</f>
        <v>PIERI MONICA DE</v>
      </c>
      <c r="E2523" s="9" t="s">
        <v>16343</v>
      </c>
    </row>
    <row r="2524" spans="1:5" x14ac:dyDescent="0.2">
      <c r="A2524" t="s">
        <v>1149</v>
      </c>
      <c r="B2524" t="str">
        <f>IFERROR(VLOOKUP(A2524,PEC!A:D,4,0),"Nessun dato disponibile")</f>
        <v>legalmail.it</v>
      </c>
      <c r="C2524">
        <f>IFERROR(VLOOKUP(A2524,SEZIONI!A:B,2,0),"Nessun dato disponibile")</f>
        <v>8</v>
      </c>
      <c r="D2524" t="str">
        <f>_xlfn.XLOOKUP(A2524,[1]Sindaci!$E:$E,[1]Sindaci!$B:$B,"Nessun dato disponibile")</f>
        <v>GIORDANO BUSI</v>
      </c>
      <c r="E2524" s="9" t="s">
        <v>16343</v>
      </c>
    </row>
    <row r="2525" spans="1:5" x14ac:dyDescent="0.2">
      <c r="A2525" t="s">
        <v>1322</v>
      </c>
      <c r="B2525" t="str">
        <f>IFERROR(VLOOKUP(A2525,PEC!A:D,4,0),"Nessun dato disponibile")</f>
        <v>legalmail.it</v>
      </c>
      <c r="C2525">
        <f>IFERROR(VLOOKUP(A2525,SEZIONI!A:B,2,0),"Nessun dato disponibile")</f>
        <v>7</v>
      </c>
      <c r="D2525" t="str">
        <f>_xlfn.XLOOKUP(A2525,[1]Sindaci!$E:$E,[1]Sindaci!$B:$B,"Nessun dato disponibile")</f>
        <v>ROBERTO PENNA</v>
      </c>
      <c r="E2525" s="9" t="s">
        <v>16343</v>
      </c>
    </row>
    <row r="2526" spans="1:5" x14ac:dyDescent="0.2">
      <c r="A2526" t="s">
        <v>15907</v>
      </c>
      <c r="B2526" t="str">
        <f>IFERROR(VLOOKUP(A2526,PEC!A:D,4,0),"Nessun dato disponibile")</f>
        <v>Nessun dato disponibile</v>
      </c>
      <c r="C2526" t="str">
        <f>IFERROR(VLOOKUP(A2526,SEZIONI!A:B,2,0),"Nessun dato disponibile")</f>
        <v>Nessun dato disponibile</v>
      </c>
      <c r="D2526" t="str">
        <f>_xlfn.XLOOKUP(A2526,[1]Sindaci!$E:$E,[1]Sindaci!$B:$B,"Nessun dato disponibile")</f>
        <v>Nessun dato disponibile</v>
      </c>
      <c r="E2526" s="9" t="s">
        <v>16343</v>
      </c>
    </row>
    <row r="2527" spans="1:5" x14ac:dyDescent="0.2">
      <c r="A2527" t="s">
        <v>15908</v>
      </c>
      <c r="B2527" t="str">
        <f>IFERROR(VLOOKUP(A2527,PEC!A:D,4,0),"Nessun dato disponibile")</f>
        <v>Nessun dato disponibile</v>
      </c>
      <c r="C2527" t="str">
        <f>IFERROR(VLOOKUP(A2527,SEZIONI!A:B,2,0),"Nessun dato disponibile")</f>
        <v>Nessun dato disponibile</v>
      </c>
      <c r="D2527" t="str">
        <f>_xlfn.XLOOKUP(A2527,[1]Sindaci!$E:$E,[1]Sindaci!$B:$B,"Nessun dato disponibile")</f>
        <v>Nessun dato disponibile</v>
      </c>
      <c r="E2527" s="9" t="s">
        <v>16343</v>
      </c>
    </row>
    <row r="2528" spans="1:5" x14ac:dyDescent="0.2">
      <c r="A2528" t="s">
        <v>2110</v>
      </c>
      <c r="B2528" t="str">
        <f>IFERROR(VLOOKUP(A2528,PEC!A:D,4,0),"Nessun dato disponibile")</f>
        <v>pec.regione.lombardia.it</v>
      </c>
      <c r="C2528">
        <f>IFERROR(VLOOKUP(A2528,SEZIONI!A:B,2,0),"Nessun dato disponibile")</f>
        <v>4</v>
      </c>
      <c r="D2528" t="str">
        <f>_xlfn.XLOOKUP(A2528,[1]Sindaci!$E:$E,[1]Sindaci!$B:$B,"Nessun dato disponibile")</f>
        <v>GIUSEPPE TORCHIO</v>
      </c>
      <c r="E2528" s="9" t="s">
        <v>16343</v>
      </c>
    </row>
    <row r="2529" spans="1:5" x14ac:dyDescent="0.2">
      <c r="A2529" t="s">
        <v>2812</v>
      </c>
      <c r="B2529" t="str">
        <f>IFERROR(VLOOKUP(A2529,PEC!A:D,4,0),"Nessun dato disponibile")</f>
        <v>legalmail.it</v>
      </c>
      <c r="C2529">
        <f>IFERROR(VLOOKUP(A2529,SEZIONI!A:B,2,0),"Nessun dato disponibile")</f>
        <v>4</v>
      </c>
      <c r="D2529" t="str">
        <f>_xlfn.XLOOKUP(A2529,[1]Sindaci!$E:$E,[1]Sindaci!$B:$B,"Nessun dato disponibile")</f>
        <v>NICOLO' FICICCHIA</v>
      </c>
      <c r="E2529" s="9" t="s">
        <v>16343</v>
      </c>
    </row>
    <row r="2530" spans="1:5" x14ac:dyDescent="0.2">
      <c r="A2530" t="s">
        <v>15909</v>
      </c>
      <c r="B2530" t="str">
        <f>IFERROR(VLOOKUP(A2530,PEC!A:D,4,0),"Nessun dato disponibile")</f>
        <v>Nessun dato disponibile</v>
      </c>
      <c r="C2530" t="str">
        <f>IFERROR(VLOOKUP(A2530,SEZIONI!A:B,2,0),"Nessun dato disponibile")</f>
        <v>Nessun dato disponibile</v>
      </c>
      <c r="D2530" t="str">
        <f>_xlfn.XLOOKUP(A2530,[1]Sindaci!$E:$E,[1]Sindaci!$B:$B,"Nessun dato disponibile")</f>
        <v>Nessun dato disponibile</v>
      </c>
      <c r="E2530" s="9" t="s">
        <v>16343</v>
      </c>
    </row>
    <row r="2531" spans="1:5" x14ac:dyDescent="0.2">
      <c r="A2531" t="s">
        <v>3260</v>
      </c>
      <c r="B2531" t="str">
        <f>IFERROR(VLOOKUP(A2531,PEC!A:D,4,0),"Nessun dato disponibile")</f>
        <v>legalmail.it</v>
      </c>
      <c r="C2531">
        <f>IFERROR(VLOOKUP(A2531,SEZIONI!A:B,2,0),"Nessun dato disponibile")</f>
        <v>2</v>
      </c>
      <c r="D2531" t="str">
        <f>_xlfn.XLOOKUP(A2531,[1]Sindaci!$E:$E,[1]Sindaci!$B:$B,"Nessun dato disponibile")</f>
        <v>FRANCO PERINI</v>
      </c>
      <c r="E2531" s="9" t="s">
        <v>16343</v>
      </c>
    </row>
    <row r="2532" spans="1:5" x14ac:dyDescent="0.2">
      <c r="A2532" t="s">
        <v>3268</v>
      </c>
      <c r="B2532" t="str">
        <f>IFERROR(VLOOKUP(A2532,PEC!A:D,4,0),"Nessun dato disponibile")</f>
        <v>actaliscertymail.it</v>
      </c>
      <c r="C2532">
        <f>IFERROR(VLOOKUP(A2532,SEZIONI!A:B,2,0),"Nessun dato disponibile")</f>
        <v>2</v>
      </c>
      <c r="D2532" t="str">
        <f>_xlfn.XLOOKUP(A2532,[1]Sindaci!$E:$E,[1]Sindaci!$B:$B,"Nessun dato disponibile")</f>
        <v>EMMA RASCHI</v>
      </c>
      <c r="E2532" s="9" t="s">
        <v>16343</v>
      </c>
    </row>
    <row r="2533" spans="1:5" x14ac:dyDescent="0.2">
      <c r="A2533" t="s">
        <v>3272</v>
      </c>
      <c r="B2533" t="str">
        <f>IFERROR(VLOOKUP(A2533,PEC!A:D,4,0),"Nessun dato disponibile")</f>
        <v>legalmail.it</v>
      </c>
      <c r="C2533">
        <f>IFERROR(VLOOKUP(A2533,SEZIONI!A:B,2,0),"Nessun dato disponibile")</f>
        <v>2</v>
      </c>
      <c r="D2533" t="str">
        <f>_xlfn.XLOOKUP(A2533,[1]Sindaci!$E:$E,[1]Sindaci!$B:$B,"Nessun dato disponibile")</f>
        <v>ROBERTO BANDERA</v>
      </c>
      <c r="E2533" s="9" t="s">
        <v>16343</v>
      </c>
    </row>
    <row r="2534" spans="1:5" x14ac:dyDescent="0.2">
      <c r="A2534" t="s">
        <v>3558</v>
      </c>
      <c r="B2534" t="str">
        <f>IFERROR(VLOOKUP(A2534,PEC!A:D,4,0),"Nessun dato disponibile")</f>
        <v>pec.regione.lombardia.it</v>
      </c>
      <c r="C2534">
        <f>IFERROR(VLOOKUP(A2534,SEZIONI!A:B,2,0),"Nessun dato disponibile")</f>
        <v>3</v>
      </c>
      <c r="D2534" t="str">
        <f>_xlfn.XLOOKUP(A2534,[1]Sindaci!$E:$E,[1]Sindaci!$B:$B,"Nessun dato disponibile")</f>
        <v>MASSIMILIANO GAZZANI</v>
      </c>
      <c r="E2534" s="9" t="s">
        <v>16343</v>
      </c>
    </row>
    <row r="2535" spans="1:5" x14ac:dyDescent="0.2">
      <c r="A2535" t="s">
        <v>3474</v>
      </c>
      <c r="B2535" t="str">
        <f>IFERROR(VLOOKUP(A2535,PEC!A:D,4,0),"Nessun dato disponibile")</f>
        <v>pec.regione.lombardia.it</v>
      </c>
      <c r="C2535">
        <f>IFERROR(VLOOKUP(A2535,SEZIONI!A:B,2,0),"Nessun dato disponibile")</f>
        <v>4</v>
      </c>
      <c r="D2535" t="str">
        <f>_xlfn.XLOOKUP(A2535,[1]Sindaci!$E:$E,[1]Sindaci!$B:$B,"Nessun dato disponibile")</f>
        <v>DANIELA CASTRO</v>
      </c>
      <c r="E2535" s="9" t="s">
        <v>16343</v>
      </c>
    </row>
    <row r="2536" spans="1:5" x14ac:dyDescent="0.2">
      <c r="A2536" t="s">
        <v>3512</v>
      </c>
      <c r="B2536" t="str">
        <f>IFERROR(VLOOKUP(A2536,PEC!A:D,4,0),"Nessun dato disponibile")</f>
        <v>legalmail.it</v>
      </c>
      <c r="C2536">
        <f>IFERROR(VLOOKUP(A2536,SEZIONI!A:B,2,0),"Nessun dato disponibile")</f>
        <v>8</v>
      </c>
      <c r="D2536" t="str">
        <f>_xlfn.XLOOKUP(A2536,[1]Sindaci!$E:$E,[1]Sindaci!$B:$B,"Nessun dato disponibile")</f>
        <v>ACHILLE PRIGNACA</v>
      </c>
      <c r="E2536" s="9" t="s">
        <v>16343</v>
      </c>
    </row>
    <row r="2537" spans="1:5" x14ac:dyDescent="0.2">
      <c r="A2537" t="s">
        <v>3715</v>
      </c>
      <c r="B2537" t="str">
        <f>IFERROR(VLOOKUP(A2537,PEC!A:D,4,0),"Nessun dato disponibile")</f>
        <v>pec.regione.lombardia.it</v>
      </c>
      <c r="C2537">
        <f>IFERROR(VLOOKUP(A2537,SEZIONI!A:B,2,0),"Nessun dato disponibile")</f>
        <v>6</v>
      </c>
      <c r="D2537" t="str">
        <f>_xlfn.XLOOKUP(A2537,[1]Sindaci!$E:$E,[1]Sindaci!$B:$B,"Nessun dato disponibile")</f>
        <v>ROMANO MONICELLI</v>
      </c>
      <c r="E2537" s="9" t="s">
        <v>16343</v>
      </c>
    </row>
    <row r="2538" spans="1:5" x14ac:dyDescent="0.2">
      <c r="A2538" t="s">
        <v>3871</v>
      </c>
      <c r="B2538" t="str">
        <f>IFERROR(VLOOKUP(A2538,PEC!A:D,4,0),"Nessun dato disponibile")</f>
        <v>pec.regione.lombardia.it</v>
      </c>
      <c r="C2538">
        <f>IFERROR(VLOOKUP(A2538,SEZIONI!A:B,2,0),"Nessun dato disponibile")</f>
        <v>18</v>
      </c>
      <c r="D2538" t="str">
        <f>_xlfn.XLOOKUP(A2538,[1]Sindaci!$E:$E,[1]Sindaci!$B:$B,"Nessun dato disponibile")</f>
        <v>ENRICO VOLPI</v>
      </c>
      <c r="E2538" s="9" t="s">
        <v>16343</v>
      </c>
    </row>
    <row r="2539" spans="1:5" x14ac:dyDescent="0.2">
      <c r="A2539" t="s">
        <v>4017</v>
      </c>
      <c r="B2539" t="str">
        <f>IFERROR(VLOOKUP(A2539,PEC!A:D,4,0),"Nessun dato disponibile")</f>
        <v>legalmail.it</v>
      </c>
      <c r="C2539">
        <f>IFERROR(VLOOKUP(A2539,SEZIONI!A:B,2,0),"Nessun dato disponibile")</f>
        <v>3</v>
      </c>
      <c r="D2539" t="str">
        <f>_xlfn.XLOOKUP(A2539,[1]Sindaci!$E:$E,[1]Sindaci!$B:$B,"Nessun dato disponibile")</f>
        <v>GIORGIO CAUZZI</v>
      </c>
      <c r="E2539" s="9" t="s">
        <v>16343</v>
      </c>
    </row>
    <row r="2540" spans="1:5" x14ac:dyDescent="0.2">
      <c r="A2540" t="s">
        <v>4157</v>
      </c>
      <c r="B2540" t="str">
        <f>IFERROR(VLOOKUP(A2540,PEC!A:D,4,0),"Nessun dato disponibile")</f>
        <v>legalmail.it</v>
      </c>
      <c r="C2540">
        <f>IFERROR(VLOOKUP(A2540,SEZIONI!A:B,2,0),"Nessun dato disponibile")</f>
        <v>2</v>
      </c>
      <c r="D2540" t="str">
        <f>_xlfn.XLOOKUP(A2540,[1]Sindaci!$E:$E,[1]Sindaci!$B:$B,"Nessun dato disponibile")</f>
        <v>SIMONE PAROLINI</v>
      </c>
      <c r="E2540" s="9" t="s">
        <v>16343</v>
      </c>
    </row>
    <row r="2541" spans="1:5" x14ac:dyDescent="0.2">
      <c r="A2541" t="s">
        <v>4805</v>
      </c>
      <c r="B2541" t="str">
        <f>IFERROR(VLOOKUP(A2541,PEC!A:D,4,0),"Nessun dato disponibile")</f>
        <v>pec.regione.lombardia.it</v>
      </c>
      <c r="C2541">
        <f>IFERROR(VLOOKUP(A2541,SEZIONI!A:B,2,0),"Nessun dato disponibile")</f>
        <v>1</v>
      </c>
      <c r="D2541" t="str">
        <f>_xlfn.XLOOKUP(A2541,[1]Sindaci!$E:$E,[1]Sindaci!$B:$B,"Nessun dato disponibile")</f>
        <v>ALESSANDRO SARASINI</v>
      </c>
      <c r="E2541" s="9" t="s">
        <v>16343</v>
      </c>
    </row>
    <row r="2542" spans="1:5" x14ac:dyDescent="0.2">
      <c r="A2542" t="s">
        <v>5222</v>
      </c>
      <c r="B2542" t="str">
        <f>IFERROR(VLOOKUP(A2542,PEC!A:D,4,0),"Nessun dato disponibile")</f>
        <v>legalmail.it</v>
      </c>
      <c r="C2542">
        <f>IFERROR(VLOOKUP(A2542,SEZIONI!A:B,2,0),"Nessun dato disponibile")</f>
        <v>14</v>
      </c>
      <c r="D2542" t="str">
        <f>_xlfn.XLOOKUP(A2542,[1]Sindaci!$E:$E,[1]Sindaci!$B:$B,"Nessun dato disponibile")</f>
        <v>CARLO BOTTANI</v>
      </c>
      <c r="E2542" s="9" t="s">
        <v>16343</v>
      </c>
    </row>
    <row r="2543" spans="1:5" x14ac:dyDescent="0.2">
      <c r="A2543" t="s">
        <v>5383</v>
      </c>
      <c r="B2543" t="str">
        <f>IFERROR(VLOOKUP(A2543,PEC!A:D,4,0),"Nessun dato disponibile")</f>
        <v>pec.regione.lombardia.it</v>
      </c>
      <c r="C2543">
        <f>IFERROR(VLOOKUP(A2543,SEZIONI!A:B,2,0),"Nessun dato disponibile")</f>
        <v>4</v>
      </c>
      <c r="D2543" t="str">
        <f>_xlfn.XLOOKUP(A2543,[1]Sindaci!$E:$E,[1]Sindaci!$B:$B,"Nessun dato disponibile")</f>
        <v>PIETRO BORTOLOTTI</v>
      </c>
      <c r="E2543" s="9" t="s">
        <v>16343</v>
      </c>
    </row>
    <row r="2544" spans="1:5" x14ac:dyDescent="0.2">
      <c r="A2544" t="s">
        <v>6283</v>
      </c>
      <c r="B2544" t="str">
        <f>IFERROR(VLOOKUP(A2544,PEC!A:D,4,0),"Nessun dato disponibile")</f>
        <v>pec.regione.lombardia.it</v>
      </c>
      <c r="C2544">
        <f>IFERROR(VLOOKUP(A2544,SEZIONI!A:B,2,0),"Nessun dato disponibile")</f>
        <v>2</v>
      </c>
      <c r="D2544" t="str">
        <f>_xlfn.XLOOKUP(A2544,[1]Sindaci!$E:$E,[1]Sindaci!$B:$B,"Nessun dato disponibile")</f>
        <v>NICOLA LEONI</v>
      </c>
      <c r="E2544" s="9" t="s">
        <v>16343</v>
      </c>
    </row>
    <row r="2545" spans="1:5" x14ac:dyDescent="0.2">
      <c r="A2545" t="s">
        <v>6295</v>
      </c>
      <c r="B2545" t="str">
        <f>IFERROR(VLOOKUP(A2545,PEC!A:D,4,0),"Nessun dato disponibile")</f>
        <v>pec.regione.lombardia.it</v>
      </c>
      <c r="C2545">
        <f>IFERROR(VLOOKUP(A2545,SEZIONI!A:B,2,0),"Nessun dato disponibile")</f>
        <v>2</v>
      </c>
      <c r="D2545" t="str">
        <f>_xlfn.XLOOKUP(A2545,[1]Sindaci!$E:$E,[1]Sindaci!$B:$B,"Nessun dato disponibile")</f>
        <v>ANDREA MINARI</v>
      </c>
      <c r="E2545" s="9" t="s">
        <v>16343</v>
      </c>
    </row>
    <row r="2546" spans="1:5" x14ac:dyDescent="0.2">
      <c r="A2546" t="s">
        <v>6478</v>
      </c>
      <c r="B2546" t="str">
        <f>IFERROR(VLOOKUP(A2546,PEC!A:D,4,0),"Nessun dato disponibile")</f>
        <v>pec.regione.lombardia.it</v>
      </c>
      <c r="C2546">
        <f>IFERROR(VLOOKUP(A2546,SEZIONI!A:B,2,0),"Nessun dato disponibile")</f>
        <v>8</v>
      </c>
      <c r="D2546" t="str">
        <f>_xlfn.XLOOKUP(A2546,[1]Sindaci!$E:$E,[1]Sindaci!$B:$B,"Nessun dato disponibile")</f>
        <v>PIETRO CHIAVENTI</v>
      </c>
      <c r="E2546" s="9" t="s">
        <v>16343</v>
      </c>
    </row>
    <row r="2547" spans="1:5" x14ac:dyDescent="0.2">
      <c r="A2547" t="s">
        <v>6502</v>
      </c>
      <c r="B2547" t="str">
        <f>IFERROR(VLOOKUP(A2547,PEC!A:D,4,0),"Nessun dato disponibile")</f>
        <v>legalmail.it</v>
      </c>
      <c r="C2547">
        <f>IFERROR(VLOOKUP(A2547,SEZIONI!A:B,2,0),"Nessun dato disponibile")</f>
        <v>7</v>
      </c>
      <c r="D2547" t="str">
        <f>_xlfn.XLOOKUP(A2547,[1]Sindaci!$E:$E,[1]Sindaci!$B:$B,"Nessun dato disponibile")</f>
        <v>ELISABETTA GALEOTTI</v>
      </c>
      <c r="E2547" s="9" t="s">
        <v>16343</v>
      </c>
    </row>
    <row r="2548" spans="1:5" x14ac:dyDescent="0.2">
      <c r="A2548" t="s">
        <v>6761</v>
      </c>
      <c r="B2548" t="str">
        <f>IFERROR(VLOOKUP(A2548,PEC!A:D,4,0),"Nessun dato disponibile")</f>
        <v>legalmail.it</v>
      </c>
      <c r="C2548">
        <f>IFERROR(VLOOKUP(A2548,SEZIONI!A:B,2,0),"Nessun dato disponibile")</f>
        <v>5</v>
      </c>
      <c r="D2548" t="str">
        <f>_xlfn.XLOOKUP(A2548,[1]Sindaci!$E:$E,[1]Sindaci!$B:$B,"Nessun dato disponibile")</f>
        <v>STEFANO MENEGHELLI</v>
      </c>
      <c r="E2548" s="9" t="s">
        <v>16343</v>
      </c>
    </row>
    <row r="2549" spans="1:5" x14ac:dyDescent="0.2">
      <c r="A2549" t="s">
        <v>7594</v>
      </c>
      <c r="B2549" t="str">
        <f>IFERROR(VLOOKUP(A2549,PEC!A:D,4,0),"Nessun dato disponibile")</f>
        <v>pec.regione.lombardia.it</v>
      </c>
      <c r="C2549">
        <f>IFERROR(VLOOKUP(A2549,SEZIONI!A:B,2,0),"Nessun dato disponibile")</f>
        <v>2</v>
      </c>
      <c r="D2549" t="str">
        <f>_xlfn.XLOOKUP(A2549,[1]Sindaci!$E:$E,[1]Sindaci!$B:$B,"Nessun dato disponibile")</f>
        <v>ARNALDO MARCHETTI</v>
      </c>
      <c r="E2549" s="9" t="s">
        <v>16343</v>
      </c>
    </row>
    <row r="2550" spans="1:5" x14ac:dyDescent="0.2">
      <c r="A2550" t="s">
        <v>7706</v>
      </c>
      <c r="B2550" t="str">
        <f>IFERROR(VLOOKUP(A2550,PEC!A:D,4,0),"Nessun dato disponibile")</f>
        <v>cert.comune.mantova.it</v>
      </c>
      <c r="C2550">
        <f>IFERROR(VLOOKUP(A2550,SEZIONI!A:B,2,0),"Nessun dato disponibile")</f>
        <v>46</v>
      </c>
      <c r="D2550" t="str">
        <f>_xlfn.XLOOKUP(A2550,[1]Sindaci!$E:$E,[1]Sindaci!$B:$B,"Nessun dato disponibile")</f>
        <v>MATTIA PALAZZI</v>
      </c>
      <c r="E2550" s="9" t="s">
        <v>16343</v>
      </c>
    </row>
    <row r="2551" spans="1:5" x14ac:dyDescent="0.2">
      <c r="A2551" t="s">
        <v>7744</v>
      </c>
      <c r="B2551" t="str">
        <f>IFERROR(VLOOKUP(A2551,PEC!A:D,4,0),"Nessun dato disponibile")</f>
        <v>legalmail.it</v>
      </c>
      <c r="C2551">
        <f>IFERROR(VLOOKUP(A2551,SEZIONI!A:B,2,0),"Nessun dato disponibile")</f>
        <v>8</v>
      </c>
      <c r="D2551" t="str">
        <f>_xlfn.XLOOKUP(A2551,[1]Sindaci!$E:$E,[1]Sindaci!$B:$B,"Nessun dato disponibile")</f>
        <v>CARLO ALBERTO MALATESTA</v>
      </c>
      <c r="E2551" s="9" t="s">
        <v>16343</v>
      </c>
    </row>
    <row r="2552" spans="1:5" x14ac:dyDescent="0.2">
      <c r="A2552" t="s">
        <v>7784</v>
      </c>
      <c r="B2552" t="str">
        <f>IFERROR(VLOOKUP(A2552,PEC!A:D,4,0),"Nessun dato disponibile")</f>
        <v>pec.regione.lombardia.it</v>
      </c>
      <c r="C2552">
        <f>IFERROR(VLOOKUP(A2552,SEZIONI!A:B,2,0),"Nessun dato disponibile")</f>
        <v>1</v>
      </c>
      <c r="D2552" t="str">
        <f>_xlfn.XLOOKUP(A2552,[1]Sindaci!$E:$E,[1]Sindaci!$B:$B,"Nessun dato disponibile")</f>
        <v>DAVIDE FERRARI</v>
      </c>
      <c r="E2552" s="9" t="s">
        <v>16343</v>
      </c>
    </row>
    <row r="2553" spans="1:5" x14ac:dyDescent="0.2">
      <c r="A2553" t="s">
        <v>7807</v>
      </c>
      <c r="B2553" t="str">
        <f>IFERROR(VLOOKUP(A2553,PEC!A:D,4,0),"Nessun dato disponibile")</f>
        <v>comunemarmirolo.legalmail.it</v>
      </c>
      <c r="C2553">
        <f>IFERROR(VLOOKUP(A2553,SEZIONI!A:B,2,0),"Nessun dato disponibile")</f>
        <v>7</v>
      </c>
      <c r="D2553" t="str">
        <f>_xlfn.XLOOKUP(A2553,[1]Sindaci!$E:$E,[1]Sindaci!$B:$B,"Nessun dato disponibile")</f>
        <v>PAOLO GALEOTTI</v>
      </c>
      <c r="E2553" s="9" t="s">
        <v>16343</v>
      </c>
    </row>
    <row r="2554" spans="1:5" x14ac:dyDescent="0.2">
      <c r="A2554" t="s">
        <v>7997</v>
      </c>
      <c r="B2554" t="str">
        <f>IFERROR(VLOOKUP(A2554,PEC!A:D,4,0),"Nessun dato disponibile")</f>
        <v>legalmail.it</v>
      </c>
      <c r="C2554">
        <f>IFERROR(VLOOKUP(A2554,SEZIONI!A:B,2,0),"Nessun dato disponibile")</f>
        <v>3</v>
      </c>
      <c r="D2554" t="str">
        <f>_xlfn.XLOOKUP(A2554,[1]Sindaci!$E:$E,[1]Sindaci!$B:$B,"Nessun dato disponibile")</f>
        <v>MAURO MORANDI</v>
      </c>
      <c r="E2554" s="9" t="s">
        <v>16343</v>
      </c>
    </row>
    <row r="2555" spans="1:5" x14ac:dyDescent="0.2">
      <c r="A2555" t="s">
        <v>8257</v>
      </c>
      <c r="B2555" t="str">
        <f>IFERROR(VLOOKUP(A2555,PEC!A:D,4,0),"Nessun dato disponibile")</f>
        <v>pec.regione.lombardia.it</v>
      </c>
      <c r="C2555">
        <f>IFERROR(VLOOKUP(A2555,SEZIONI!A:B,2,0),"Nessun dato disponibile")</f>
        <v>5</v>
      </c>
      <c r="D2555" t="str">
        <f>_xlfn.XLOOKUP(A2555,[1]Sindaci!$E:$E,[1]Sindaci!$B:$B,"Nessun dato disponibile")</f>
        <v>CLAUDIO BAVUTTI</v>
      </c>
      <c r="E2555" s="9" t="s">
        <v>16343</v>
      </c>
    </row>
    <row r="2556" spans="1:5" x14ac:dyDescent="0.2">
      <c r="A2556" t="s">
        <v>8933</v>
      </c>
      <c r="B2556" t="str">
        <f>IFERROR(VLOOKUP(A2556,PEC!A:D,4,0),"Nessun dato disponibile")</f>
        <v>legalmail.it</v>
      </c>
      <c r="C2556">
        <f>IFERROR(VLOOKUP(A2556,SEZIONI!A:B,2,0),"Nessun dato disponibile")</f>
        <v>5</v>
      </c>
      <c r="D2556" t="str">
        <f>_xlfn.XLOOKUP(A2556,[1]Sindaci!$E:$E,[1]Sindaci!$B:$B,"Nessun dato disponibile")</f>
        <v>GIORGIO CAPPA</v>
      </c>
      <c r="E2556" s="9" t="s">
        <v>16343</v>
      </c>
    </row>
    <row r="2557" spans="1:5" x14ac:dyDescent="0.2">
      <c r="A2557" t="s">
        <v>9060</v>
      </c>
      <c r="B2557" t="str">
        <f>IFERROR(VLOOKUP(A2557,PEC!A:D,4,0),"Nessun dato disponibile")</f>
        <v>pec.comune.motteggiana.mn.it</v>
      </c>
      <c r="C2557">
        <f>IFERROR(VLOOKUP(A2557,SEZIONI!A:B,2,0),"Nessun dato disponibile")</f>
        <v>2</v>
      </c>
      <c r="D2557" t="str">
        <f>_xlfn.XLOOKUP(A2557,[1]Sindaci!$E:$E,[1]Sindaci!$B:$B,"Nessun dato disponibile")</f>
        <v>STEFANO PELLICIARDI</v>
      </c>
      <c r="E2557" s="9" t="s">
        <v>16343</v>
      </c>
    </row>
    <row r="2558" spans="1:5" x14ac:dyDescent="0.2">
      <c r="A2558" t="s">
        <v>9672</v>
      </c>
      <c r="B2558" t="str">
        <f>IFERROR(VLOOKUP(A2558,PEC!A:D,4,0),"Nessun dato disponibile")</f>
        <v>pec.regione.lombardia.it</v>
      </c>
      <c r="C2558">
        <f>IFERROR(VLOOKUP(A2558,SEZIONI!A:B,2,0),"Nessun dato disponibile")</f>
        <v>6</v>
      </c>
      <c r="D2558" t="str">
        <f>_xlfn.XLOOKUP(A2558,[1]Sindaci!$E:$E,[1]Sindaci!$B:$B,"Nessun dato disponibile")</f>
        <v>VALERIO PRIMAVORI</v>
      </c>
      <c r="E2558" s="9" t="s">
        <v>16343</v>
      </c>
    </row>
    <row r="2559" spans="1:5" x14ac:dyDescent="0.2">
      <c r="A2559" t="s">
        <v>10022</v>
      </c>
      <c r="B2559" t="str">
        <f>IFERROR(VLOOKUP(A2559,PEC!A:D,4,0),"Nessun dato disponibile")</f>
        <v>legalmail.it</v>
      </c>
      <c r="C2559">
        <f>IFERROR(VLOOKUP(A2559,SEZIONI!A:B,2,0),"Nessun dato disponibile")</f>
        <v>6</v>
      </c>
      <c r="D2559" t="str">
        <f>_xlfn.XLOOKUP(A2559,[1]Sindaci!$E:$E,[1]Sindaci!$B:$B,"Nessun dato disponibile")</f>
        <v>MATTEO ZILOCCHI</v>
      </c>
      <c r="E2559" s="9" t="s">
        <v>16343</v>
      </c>
    </row>
    <row r="2560" spans="1:5" x14ac:dyDescent="0.2">
      <c r="A2560" t="s">
        <v>10484</v>
      </c>
      <c r="B2560" t="str">
        <f>IFERROR(VLOOKUP(A2560,PEC!A:D,4,0),"Nessun dato disponibile")</f>
        <v>pec.comune.piubega.mn.it</v>
      </c>
      <c r="C2560">
        <f>IFERROR(VLOOKUP(A2560,SEZIONI!A:B,2,0),"Nessun dato disponibile")</f>
        <v>2</v>
      </c>
      <c r="D2560" t="str">
        <f>_xlfn.XLOOKUP(A2560,[1]Sindaci!$E:$E,[1]Sindaci!$B:$B,"Nessun dato disponibile")</f>
        <v>MARIA CRISTINA ZINETTI</v>
      </c>
      <c r="E2560" s="9" t="s">
        <v>16343</v>
      </c>
    </row>
    <row r="2561" spans="1:5" x14ac:dyDescent="0.2">
      <c r="A2561" t="s">
        <v>10546</v>
      </c>
      <c r="B2561" t="str">
        <f>IFERROR(VLOOKUP(A2561,PEC!A:D,4,0),"Nessun dato disponibile")</f>
        <v>pec.regione.lombardia.it</v>
      </c>
      <c r="C2561">
        <f>IFERROR(VLOOKUP(A2561,SEZIONI!A:B,2,0),"Nessun dato disponibile")</f>
        <v>6</v>
      </c>
      <c r="D2561" t="str">
        <f>_xlfn.XLOOKUP(A2561,[1]Sindaci!$E:$E,[1]Sindaci!$B:$B,"Nessun dato disponibile")</f>
        <v>FABIO ZACCHI</v>
      </c>
      <c r="E2561" s="9" t="s">
        <v>16343</v>
      </c>
    </row>
    <row r="2562" spans="1:5" x14ac:dyDescent="0.2">
      <c r="A2562" t="s">
        <v>10650</v>
      </c>
      <c r="B2562" t="str">
        <f>IFERROR(VLOOKUP(A2562,PEC!A:D,4,0),"Nessun dato disponibile")</f>
        <v>pec.regione.lombardia.it</v>
      </c>
      <c r="C2562">
        <f>IFERROR(VLOOKUP(A2562,SEZIONI!A:B,2,0),"Nessun dato disponibile")</f>
        <v>2</v>
      </c>
      <c r="D2562" t="str">
        <f>_xlfn.XLOOKUP(A2562,[1]Sindaci!$E:$E,[1]Sindaci!$B:$B,"Nessun dato disponibile")</f>
        <v>GIUSEPPE BARUFFALDI</v>
      </c>
      <c r="E2562" s="9" t="s">
        <v>16343</v>
      </c>
    </row>
    <row r="2563" spans="1:5" x14ac:dyDescent="0.2">
      <c r="A2563" t="s">
        <v>10732</v>
      </c>
      <c r="B2563" t="str">
        <f>IFERROR(VLOOKUP(A2563,PEC!A:D,4,0),"Nessun dato disponibile")</f>
        <v>pec.comune.pontisulmincio.mn.it</v>
      </c>
      <c r="C2563">
        <f>IFERROR(VLOOKUP(A2563,SEZIONI!A:B,2,0),"Nessun dato disponibile")</f>
        <v>2</v>
      </c>
      <c r="D2563" t="str">
        <f>_xlfn.XLOOKUP(A2563,[1]Sindaci!$E:$E,[1]Sindaci!$B:$B,"Nessun dato disponibile")</f>
        <v>MASSIMILIANO ROSSI</v>
      </c>
      <c r="E2563" s="9" t="s">
        <v>16343</v>
      </c>
    </row>
    <row r="2564" spans="1:5" x14ac:dyDescent="0.2">
      <c r="A2564" t="s">
        <v>10799</v>
      </c>
      <c r="B2564" t="str">
        <f>IFERROR(VLOOKUP(A2564,PEC!A:D,4,0),"Nessun dato disponibile")</f>
        <v>legalmail.it</v>
      </c>
      <c r="C2564">
        <f>IFERROR(VLOOKUP(A2564,SEZIONI!A:B,2,0),"Nessun dato disponibile")</f>
        <v>16</v>
      </c>
      <c r="D2564" t="str">
        <f>_xlfn.XLOOKUP(A2564,[1]Sindaci!$E:$E,[1]Sindaci!$B:$B,"Nessun dato disponibile")</f>
        <v>MASSIMO SALVARANI</v>
      </c>
      <c r="E2564" s="9" t="s">
        <v>16343</v>
      </c>
    </row>
    <row r="2565" spans="1:5" x14ac:dyDescent="0.2">
      <c r="A2565" t="s">
        <v>11123</v>
      </c>
      <c r="B2565" t="str">
        <f>IFERROR(VLOOKUP(A2565,PEC!A:D,4,0),"Nessun dato disponibile")</f>
        <v>pec.regione.lombardia.it</v>
      </c>
      <c r="C2565">
        <f>IFERROR(VLOOKUP(A2565,SEZIONI!A:B,2,0),"Nessun dato disponibile")</f>
        <v>1</v>
      </c>
      <c r="D2565" t="str">
        <f>_xlfn.XLOOKUP(A2565,[1]Sindaci!$E:$E,[1]Sindaci!$B:$B,"Nessun dato disponibile")</f>
        <v>LUCA PERLARI</v>
      </c>
      <c r="E2565" s="9" t="s">
        <v>16343</v>
      </c>
    </row>
    <row r="2566" spans="1:5" x14ac:dyDescent="0.2">
      <c r="A2566" t="s">
        <v>11135</v>
      </c>
      <c r="B2566" t="str">
        <f>IFERROR(VLOOKUP(A2566,PEC!A:D,4,0),"Nessun dato disponibile")</f>
        <v>pec.regione.lombardia.it</v>
      </c>
      <c r="C2566">
        <f>IFERROR(VLOOKUP(A2566,SEZIONI!A:B,2,0),"Nessun dato disponibile")</f>
        <v>7</v>
      </c>
      <c r="D2566" t="str">
        <f>_xlfn.XLOOKUP(A2566,[1]Sindaci!$E:$E,[1]Sindaci!$B:$B,"Nessun dato disponibile")</f>
        <v>GLORIANA DALL'OGLIO</v>
      </c>
      <c r="E2566" s="9" t="s">
        <v>16343</v>
      </c>
    </row>
    <row r="2567" spans="1:5" x14ac:dyDescent="0.2">
      <c r="A2567" t="s">
        <v>11234</v>
      </c>
      <c r="B2567" t="str">
        <f>IFERROR(VLOOKUP(A2567,PEC!A:D,4,0),"Nessun dato disponibile")</f>
        <v>postemailcertificata.it</v>
      </c>
      <c r="C2567">
        <f>IFERROR(VLOOKUP(A2567,SEZIONI!A:B,2,0),"Nessun dato disponibile")</f>
        <v>2</v>
      </c>
      <c r="D2567" t="str">
        <f>_xlfn.XLOOKUP(A2567,[1]Sindaci!$E:$E,[1]Sindaci!$B:$B,"Nessun dato disponibile")</f>
        <v>MASSIMO FACCHINELLI</v>
      </c>
      <c r="E2567" s="9" t="s">
        <v>16343</v>
      </c>
    </row>
    <row r="2568" spans="1:5" x14ac:dyDescent="0.2">
      <c r="A2568" t="s">
        <v>11412</v>
      </c>
      <c r="B2568" t="str">
        <f>IFERROR(VLOOKUP(A2568,PEC!A:D,4,0),"Nessun dato disponibile")</f>
        <v>legalmail.it</v>
      </c>
      <c r="C2568">
        <f>IFERROR(VLOOKUP(A2568,SEZIONI!A:B,2,0),"Nessun dato disponibile")</f>
        <v>3</v>
      </c>
      <c r="D2568" t="str">
        <f>_xlfn.XLOOKUP(A2568,[1]Sindaci!$E:$E,[1]Sindaci!$B:$B,"Nessun dato disponibile")</f>
        <v>MASSIMILIANO GALLI</v>
      </c>
      <c r="E2568" s="9" t="s">
        <v>16343</v>
      </c>
    </row>
    <row r="2569" spans="1:5" x14ac:dyDescent="0.2">
      <c r="A2569" t="s">
        <v>11642</v>
      </c>
      <c r="B2569" t="str">
        <f>IFERROR(VLOOKUP(A2569,PEC!A:D,4,0),"Nessun dato disponibile")</f>
        <v>pec.regione.lombardia.it</v>
      </c>
      <c r="C2569">
        <f>IFERROR(VLOOKUP(A2569,SEZIONI!A:B,2,0),"Nessun dato disponibile")</f>
        <v>5</v>
      </c>
      <c r="D2569" t="str">
        <f>_xlfn.XLOOKUP(A2569,[1]Sindaci!$E:$E,[1]Sindaci!$B:$B,"Nessun dato disponibile")</f>
        <v>GIANNI GRASSI</v>
      </c>
      <c r="E2569" s="9" t="s">
        <v>16343</v>
      </c>
    </row>
    <row r="2570" spans="1:5" x14ac:dyDescent="0.2">
      <c r="A2570" t="s">
        <v>11730</v>
      </c>
      <c r="B2570" t="str">
        <f>IFERROR(VLOOKUP(A2570,PEC!A:D,4,0),"Nessun dato disponibile")</f>
        <v>pec.regione.lombardia.it</v>
      </c>
      <c r="C2570">
        <f>IFERROR(VLOOKUP(A2570,SEZIONI!A:B,2,0),"Nessun dato disponibile")</f>
        <v>8</v>
      </c>
      <c r="D2570" t="str">
        <f>_xlfn.XLOOKUP(A2570,[1]Sindaci!$E:$E,[1]Sindaci!$B:$B,"Nessun dato disponibile")</f>
        <v>SERGIO ROSSI</v>
      </c>
      <c r="E2570" s="9" t="s">
        <v>16343</v>
      </c>
    </row>
    <row r="2571" spans="1:5" x14ac:dyDescent="0.2">
      <c r="A2571" t="s">
        <v>11820</v>
      </c>
      <c r="B2571" t="str">
        <f>IFERROR(VLOOKUP(A2571,PEC!A:D,4,0),"Nessun dato disponibile")</f>
        <v>legalmail.it</v>
      </c>
      <c r="C2571">
        <f>IFERROR(VLOOKUP(A2571,SEZIONI!A:B,2,0),"Nessun dato disponibile")</f>
        <v>6</v>
      </c>
      <c r="D2571" t="str">
        <f>_xlfn.XLOOKUP(A2571,[1]Sindaci!$E:$E,[1]Sindaci!$B:$B,"Nessun dato disponibile")</f>
        <v>MATTIA CORTESI</v>
      </c>
      <c r="E2571" s="9" t="s">
        <v>16343</v>
      </c>
    </row>
    <row r="2572" spans="1:5" x14ac:dyDescent="0.2">
      <c r="A2572" t="s">
        <v>11889</v>
      </c>
      <c r="B2572" t="str">
        <f>IFERROR(VLOOKUP(A2572,PEC!A:D,4,0),"Nessun dato disponibile")</f>
        <v>pec.regione.lombardia.it</v>
      </c>
      <c r="C2572">
        <f>IFERROR(VLOOKUP(A2572,SEZIONI!A:B,2,0),"Nessun dato disponibile")</f>
        <v>5</v>
      </c>
      <c r="D2572" t="str">
        <f>_xlfn.XLOOKUP(A2572,[1]Sindaci!$E:$E,[1]Sindaci!$B:$B,"Nessun dato disponibile")</f>
        <v>MARCO PASQUALI</v>
      </c>
      <c r="E2572" s="9" t="s">
        <v>16343</v>
      </c>
    </row>
    <row r="2573" spans="1:5" x14ac:dyDescent="0.2">
      <c r="A2573" t="s">
        <v>12062</v>
      </c>
      <c r="B2573" t="str">
        <f>IFERROR(VLOOKUP(A2573,PEC!A:D,4,0),"Nessun dato disponibile")</f>
        <v>legalmailpa.it</v>
      </c>
      <c r="C2573">
        <f>IFERROR(VLOOKUP(A2573,SEZIONI!A:B,2,0),"Nessun dato disponibile")</f>
        <v>8</v>
      </c>
      <c r="D2573" t="str">
        <f>_xlfn.XLOOKUP(A2573,[1]Sindaci!$E:$E,[1]Sindaci!$B:$B,"Nessun dato disponibile")</f>
        <v>ROBERTO LASAGNA</v>
      </c>
      <c r="E2573" s="9" t="s">
        <v>16343</v>
      </c>
    </row>
    <row r="2574" spans="1:5" x14ac:dyDescent="0.2">
      <c r="A2574" t="s">
        <v>12213</v>
      </c>
      <c r="B2574" t="str">
        <f>IFERROR(VLOOKUP(A2574,PEC!A:D,4,0),"Nessun dato disponibile")</f>
        <v>legalmail.it</v>
      </c>
      <c r="C2574">
        <f>IFERROR(VLOOKUP(A2574,SEZIONI!A:B,2,0),"Nessun dato disponibile")</f>
        <v>2</v>
      </c>
      <c r="D2574" t="str">
        <f>_xlfn.XLOOKUP(A2574,[1]Sindaci!$E:$E,[1]Sindaci!$B:$B,"Nessun dato disponibile")</f>
        <v>GIUSEPPE BRANDANI</v>
      </c>
      <c r="E2574" s="9" t="s">
        <v>16343</v>
      </c>
    </row>
    <row r="2575" spans="1:5" x14ac:dyDescent="0.2">
      <c r="A2575" t="s">
        <v>15910</v>
      </c>
      <c r="B2575" t="str">
        <f>IFERROR(VLOOKUP(A2575,PEC!A:D,4,0),"Nessun dato disponibile")</f>
        <v>Nessun dato disponibile</v>
      </c>
      <c r="C2575" t="str">
        <f>IFERROR(VLOOKUP(A2575,SEZIONI!A:B,2,0),"Nessun dato disponibile")</f>
        <v>Nessun dato disponibile</v>
      </c>
      <c r="D2575" t="str">
        <f>_xlfn.XLOOKUP(A2575,[1]Sindaci!$E:$E,[1]Sindaci!$B:$B,"Nessun dato disponibile")</f>
        <v>Nessun dato disponibile</v>
      </c>
      <c r="E2575" s="9" t="s">
        <v>16343</v>
      </c>
    </row>
    <row r="2576" spans="1:5" x14ac:dyDescent="0.2">
      <c r="A2576" t="s">
        <v>12271</v>
      </c>
      <c r="B2576" t="str">
        <f>IFERROR(VLOOKUP(A2576,PEC!A:D,4,0),"Nessun dato disponibile")</f>
        <v>pec.regione.lombardia.it</v>
      </c>
      <c r="C2576">
        <f>IFERROR(VLOOKUP(A2576,SEZIONI!A:B,2,0),"Nessun dato disponibile")</f>
        <v>1</v>
      </c>
      <c r="D2576" t="str">
        <f>_xlfn.XLOOKUP(A2576,[1]Sindaci!$E:$E,[1]Sindaci!$B:$B,"Nessun dato disponibile")</f>
        <v>ANGELA ZIBORDI</v>
      </c>
      <c r="E2576" s="9" t="s">
        <v>16343</v>
      </c>
    </row>
    <row r="2577" spans="1:5" x14ac:dyDescent="0.2">
      <c r="A2577" t="s">
        <v>12399</v>
      </c>
      <c r="B2577" t="str">
        <f>IFERROR(VLOOKUP(A2577,PEC!A:D,4,0),"Nessun dato disponibile")</f>
        <v>pec.regione.lombardia.it</v>
      </c>
      <c r="C2577">
        <f>IFERROR(VLOOKUP(A2577,SEZIONI!A:B,2,0),"Nessun dato disponibile")</f>
        <v>2</v>
      </c>
      <c r="D2577" t="str">
        <f>_xlfn.XLOOKUP(A2577,[1]Sindaci!$E:$E,[1]Sindaci!$B:$B,"Nessun dato disponibile")</f>
        <v>ALESSIO RENOLDI</v>
      </c>
      <c r="E2577" s="9" t="s">
        <v>16343</v>
      </c>
    </row>
    <row r="2578" spans="1:5" x14ac:dyDescent="0.2">
      <c r="A2578" t="s">
        <v>13199</v>
      </c>
      <c r="B2578" t="str">
        <f>IFERROR(VLOOKUP(A2578,PEC!A:D,4,0),"Nessun dato disponibile")</f>
        <v>pec.regione.lombardia.it</v>
      </c>
      <c r="C2578">
        <f>IFERROR(VLOOKUP(A2578,SEZIONI!A:B,2,0),"Nessun dato disponibile")</f>
        <v>1</v>
      </c>
      <c r="D2578" t="str">
        <f>_xlfn.XLOOKUP(A2578,[1]Sindaci!$E:$E,[1]Sindaci!$B:$B,"Nessun dato disponibile")</f>
        <v>FEDERICA STOLFINATI</v>
      </c>
      <c r="E2578" s="9" t="s">
        <v>16343</v>
      </c>
    </row>
    <row r="2579" spans="1:5" x14ac:dyDescent="0.2">
      <c r="A2579" t="s">
        <v>13355</v>
      </c>
      <c r="B2579" t="str">
        <f>IFERROR(VLOOKUP(A2579,PEC!A:D,4,0),"Nessun dato disponibile")</f>
        <v>pec.comune.sermide.mn.it</v>
      </c>
      <c r="C2579">
        <f>IFERROR(VLOOKUP(A2579,SEZIONI!A:B,2,0),"Nessun dato disponibile")</f>
        <v>9</v>
      </c>
      <c r="D2579" t="str">
        <f>_xlfn.XLOOKUP(A2579,[1]Sindaci!$E:$E,[1]Sindaci!$B:$B,"Nessun dato disponibile")</f>
        <v>MIRCO BORTESI</v>
      </c>
      <c r="E2579" s="9" t="s">
        <v>16343</v>
      </c>
    </row>
    <row r="2580" spans="1:5" x14ac:dyDescent="0.2">
      <c r="A2580" t="s">
        <v>13397</v>
      </c>
      <c r="B2580" t="str">
        <f>IFERROR(VLOOKUP(A2580,PEC!A:D,4,0),"Nessun dato disponibile")</f>
        <v>pec.regione.lombardia.it</v>
      </c>
      <c r="C2580">
        <f>IFERROR(VLOOKUP(A2580,SEZIONI!A:B,2,0),"Nessun dato disponibile")</f>
        <v>2</v>
      </c>
      <c r="D2580" t="str">
        <f>_xlfn.XLOOKUP(A2580,[1]Sindaci!$E:$E,[1]Sindaci!$B:$B,"Nessun dato disponibile")</f>
        <v>TIBERIO CAPUCCI</v>
      </c>
      <c r="E2580" s="9" t="s">
        <v>16343</v>
      </c>
    </row>
    <row r="2581" spans="1:5" x14ac:dyDescent="0.2">
      <c r="A2581" t="s">
        <v>13621</v>
      </c>
      <c r="B2581" t="str">
        <f>IFERROR(VLOOKUP(A2581,PEC!A:D,4,0),"Nessun dato disponibile")</f>
        <v>pec.regione.lombardia.it</v>
      </c>
      <c r="C2581">
        <f>IFERROR(VLOOKUP(A2581,SEZIONI!A:B,2,0),"Nessun dato disponibile")</f>
        <v>2</v>
      </c>
      <c r="D2581" t="str">
        <f>_xlfn.XLOOKUP(A2581,[1]Sindaci!$E:$E,[1]Sindaci!$B:$B,"Nessun dato disponibile")</f>
        <v>GERMANO BIGNOTTI</v>
      </c>
      <c r="E2581" s="9" t="s">
        <v>16343</v>
      </c>
    </row>
    <row r="2582" spans="1:5" x14ac:dyDescent="0.2">
      <c r="A2582" t="s">
        <v>13942</v>
      </c>
      <c r="B2582" t="str">
        <f>IFERROR(VLOOKUP(A2582,PEC!A:D,4,0),"Nessun dato disponibile")</f>
        <v>pec.it</v>
      </c>
      <c r="C2582">
        <f>IFERROR(VLOOKUP(A2582,SEZIONI!A:B,2,0),"Nessun dato disponibile")</f>
        <v>2</v>
      </c>
      <c r="D2582" t="str">
        <f>_xlfn.XLOOKUP(A2582,[1]Sindaci!$E:$E,[1]Sindaci!$B:$B,"Nessun dato disponibile")</f>
        <v>MICHELE BERTOLINI</v>
      </c>
      <c r="E2582" s="9" t="s">
        <v>16343</v>
      </c>
    </row>
    <row r="2583" spans="1:5" x14ac:dyDescent="0.2">
      <c r="A2583" t="s">
        <v>13952</v>
      </c>
      <c r="B2583" t="str">
        <f>IFERROR(VLOOKUP(A2583,PEC!A:D,4,0),"Nessun dato disponibile")</f>
        <v>comune.suzzara.mn.legalmail.it</v>
      </c>
      <c r="C2583">
        <f>IFERROR(VLOOKUP(A2583,SEZIONI!A:B,2,0),"Nessun dato disponibile")</f>
        <v>18</v>
      </c>
      <c r="D2583" t="str">
        <f>_xlfn.XLOOKUP(A2583,[1]Sindaci!$E:$E,[1]Sindaci!$B:$B,"Nessun dato disponibile")</f>
        <v>IVAN ONGARI</v>
      </c>
      <c r="E2583" s="9" t="s">
        <v>16343</v>
      </c>
    </row>
    <row r="2584" spans="1:5" x14ac:dyDescent="0.2">
      <c r="A2584" t="s">
        <v>15222</v>
      </c>
      <c r="B2584" t="str">
        <f>IFERROR(VLOOKUP(A2584,PEC!A:D,4,0),"Nessun dato disponibile")</f>
        <v>pec.comune.viadana.mn.it</v>
      </c>
      <c r="C2584">
        <f>IFERROR(VLOOKUP(A2584,SEZIONI!A:B,2,0),"Nessun dato disponibile")</f>
        <v>16</v>
      </c>
      <c r="D2584" t="str">
        <f>_xlfn.XLOOKUP(A2584,[1]Sindaci!$E:$E,[1]Sindaci!$B:$B,"Nessun dato disponibile")</f>
        <v>NICOLA CAVATORTA</v>
      </c>
      <c r="E2584" s="9" t="s">
        <v>16343</v>
      </c>
    </row>
    <row r="2585" spans="1:5" x14ac:dyDescent="0.2">
      <c r="A2585" t="s">
        <v>15563</v>
      </c>
      <c r="B2585" t="str">
        <f>IFERROR(VLOOKUP(A2585,PEC!A:D,4,0),"Nessun dato disponibile")</f>
        <v>pec.regione.lombardia.it</v>
      </c>
      <c r="C2585">
        <f>IFERROR(VLOOKUP(A2585,SEZIONI!A:B,2,0),"Nessun dato disponibile")</f>
        <v>2</v>
      </c>
      <c r="D2585" t="str">
        <f>_xlfn.XLOOKUP(A2585,[1]Sindaci!$E:$E,[1]Sindaci!$B:$B,"Nessun dato disponibile")</f>
        <v>DANIELE TREVENZOLI</v>
      </c>
      <c r="E2585" s="9" t="s">
        <v>16343</v>
      </c>
    </row>
    <row r="2586" spans="1:5" x14ac:dyDescent="0.2">
      <c r="A2586" t="s">
        <v>15679</v>
      </c>
      <c r="B2586" t="str">
        <f>IFERROR(VLOOKUP(A2586,PEC!A:D,4,0),"Nessun dato disponibile")</f>
        <v>legalmail.it</v>
      </c>
      <c r="C2586">
        <f>IFERROR(VLOOKUP(A2586,SEZIONI!A:B,2,0),"Nessun dato disponibile")</f>
        <v>5</v>
      </c>
      <c r="D2586" t="str">
        <f>_xlfn.XLOOKUP(A2586,[1]Sindaci!$E:$E,[1]Sindaci!$B:$B,"Nessun dato disponibile")</f>
        <v>LUCIANO BERTAIOLA</v>
      </c>
      <c r="E2586" s="9" t="s">
        <v>16343</v>
      </c>
    </row>
    <row r="2587" spans="1:5" x14ac:dyDescent="0.2">
      <c r="A2587" t="s">
        <v>1992</v>
      </c>
      <c r="B2587" t="str">
        <f>IFERROR(VLOOKUP(A2587,PEC!A:D,4,0),"Nessun dato disponibile")</f>
        <v>pec.comune.borgovirgilio.mn.it</v>
      </c>
      <c r="C2587">
        <f>IFERROR(VLOOKUP(A2587,SEZIONI!A:B,2,0),"Nessun dato disponibile")</f>
        <v>12</v>
      </c>
      <c r="D2587" t="str">
        <f>_xlfn.XLOOKUP(A2587,[1]Sindaci!$E:$E,[1]Sindaci!$B:$B,"Nessun dato disponibile")</f>
        <v>FRANCESCO APORTI</v>
      </c>
      <c r="E2587" s="9" t="s">
        <v>16343</v>
      </c>
    </row>
    <row r="2588" spans="1:5" x14ac:dyDescent="0.2">
      <c r="A2588" t="s">
        <v>1958</v>
      </c>
      <c r="B2588" t="str">
        <f>IFERROR(VLOOKUP(A2588,PEC!A:D,4,0),"Nessun dato disponibile")</f>
        <v>pec.comune.borgomantovano.mn.it</v>
      </c>
      <c r="C2588">
        <f>IFERROR(VLOOKUP(A2588,SEZIONI!A:B,2,0),"Nessun dato disponibile")</f>
        <v>6</v>
      </c>
      <c r="D2588" t="str">
        <f>_xlfn.XLOOKUP(A2588,[1]Sindaci!$E:$E,[1]Sindaci!$B:$B,"Nessun dato disponibile")</f>
        <v>ALBERTO BORSARI</v>
      </c>
      <c r="E2588" s="9" t="s">
        <v>16343</v>
      </c>
    </row>
    <row r="2589" spans="1:5" x14ac:dyDescent="0.2">
      <c r="A2589" t="s">
        <v>415</v>
      </c>
      <c r="B2589" t="str">
        <f>IFERROR(VLOOKUP(A2589,PEC!A:D,4,0),"Nessun dato disponibile")</f>
        <v>legalmail.it</v>
      </c>
      <c r="C2589">
        <f>IFERROR(VLOOKUP(A2589,SEZIONI!A:B,2,0),"Nessun dato disponibile")</f>
        <v>3</v>
      </c>
      <c r="D2589" t="str">
        <f>_xlfn.XLOOKUP(A2589,[1]Sindaci!$E:$E,[1]Sindaci!$B:$B,"Nessun dato disponibile")</f>
        <v>ROBERTO SERGIO AZZONI</v>
      </c>
      <c r="E2589" s="9" t="s">
        <v>16343</v>
      </c>
    </row>
    <row r="2590" spans="1:5" x14ac:dyDescent="0.2">
      <c r="A2590" t="s">
        <v>579</v>
      </c>
      <c r="B2590" t="str">
        <f>IFERROR(VLOOKUP(A2590,PEC!A:D,4,0),"Nessun dato disponibile")</f>
        <v>cert.legalmail.it</v>
      </c>
      <c r="C2590">
        <f>IFERROR(VLOOKUP(A2590,SEZIONI!A:B,2,0),"Nessun dato disponibile")</f>
        <v>3</v>
      </c>
      <c r="D2590" t="str">
        <f>_xlfn.XLOOKUP(A2590,[1]Sindaci!$E:$E,[1]Sindaci!$B:$B,"Nessun dato disponibile")</f>
        <v>ALESSANDRO PAOLO MILANI</v>
      </c>
      <c r="E2590" s="9" t="s">
        <v>16343</v>
      </c>
    </row>
    <row r="2591" spans="1:5" x14ac:dyDescent="0.2">
      <c r="A2591" t="s">
        <v>893</v>
      </c>
      <c r="B2591" t="str">
        <f>IFERROR(VLOOKUP(A2591,PEC!A:D,4,0),"Nessun dato disponibile")</f>
        <v>pec.regione.lombardia.it</v>
      </c>
      <c r="C2591">
        <f>IFERROR(VLOOKUP(A2591,SEZIONI!A:B,2,0),"Nessun dato disponibile")</f>
        <v>2</v>
      </c>
      <c r="D2591" t="str">
        <f>_xlfn.XLOOKUP(A2591,[1]Sindaci!$E:$E,[1]Sindaci!$B:$B,"Nessun dato disponibile")</f>
        <v>PATRIZIO SIDOTI</v>
      </c>
      <c r="E2591" s="9" t="s">
        <v>16343</v>
      </c>
    </row>
    <row r="2592" spans="1:5" x14ac:dyDescent="0.2">
      <c r="A2592" t="s">
        <v>1354</v>
      </c>
      <c r="B2592" t="str">
        <f>IFERROR(VLOOKUP(A2592,PEC!A:D,4,0),"Nessun dato disponibile")</f>
        <v>legalmail.it</v>
      </c>
      <c r="C2592">
        <f>IFERROR(VLOOKUP(A2592,SEZIONI!A:B,2,0),"Nessun dato disponibile")</f>
        <v>3</v>
      </c>
      <c r="D2592" t="str">
        <f>_xlfn.XLOOKUP(A2592,[1]Sindaci!$E:$E,[1]Sindaci!$B:$B,"Nessun dato disponibile")</f>
        <v>Nessun dato disponibile</v>
      </c>
      <c r="E2592" s="9" t="s">
        <v>16343</v>
      </c>
    </row>
    <row r="2593" spans="1:5" x14ac:dyDescent="0.2">
      <c r="A2593" t="s">
        <v>1481</v>
      </c>
      <c r="B2593" t="str">
        <f>IFERROR(VLOOKUP(A2593,PEC!A:D,4,0),"Nessun dato disponibile")</f>
        <v>cert.legalmail.it</v>
      </c>
      <c r="C2593">
        <f>IFERROR(VLOOKUP(A2593,SEZIONI!A:B,2,0),"Nessun dato disponibile")</f>
        <v>2</v>
      </c>
      <c r="D2593" t="str">
        <f>_xlfn.XLOOKUP(A2593,[1]Sindaci!$E:$E,[1]Sindaci!$B:$B,"Nessun dato disponibile")</f>
        <v>MIRKO CEROLI</v>
      </c>
      <c r="E2593" s="9" t="s">
        <v>16343</v>
      </c>
    </row>
    <row r="2594" spans="1:5" x14ac:dyDescent="0.2">
      <c r="A2594" t="s">
        <v>15911</v>
      </c>
      <c r="B2594" t="str">
        <f>IFERROR(VLOOKUP(A2594,PEC!A:D,4,0),"Nessun dato disponibile")</f>
        <v>Nessun dato disponibile</v>
      </c>
      <c r="C2594" t="str">
        <f>IFERROR(VLOOKUP(A2594,SEZIONI!A:B,2,0),"Nessun dato disponibile")</f>
        <v>Nessun dato disponibile</v>
      </c>
      <c r="D2594" t="str">
        <f>_xlfn.XLOOKUP(A2594,[1]Sindaci!$E:$E,[1]Sindaci!$B:$B,"Nessun dato disponibile")</f>
        <v>Nessun dato disponibile</v>
      </c>
      <c r="E2594" s="9" t="s">
        <v>16343</v>
      </c>
    </row>
    <row r="2595" spans="1:5" x14ac:dyDescent="0.2">
      <c r="A2595" t="s">
        <v>1487</v>
      </c>
      <c r="B2595" t="str">
        <f>IFERROR(VLOOKUP(A2595,PEC!A:D,4,0),"Nessun dato disponibile")</f>
        <v>halleycert.it</v>
      </c>
      <c r="C2595">
        <f>IFERROR(VLOOKUP(A2595,SEZIONI!A:B,2,0),"Nessun dato disponibile")</f>
        <v>2</v>
      </c>
      <c r="D2595" t="str">
        <f>_xlfn.XLOOKUP(A2595,[1]Sindaci!$E:$E,[1]Sindaci!$B:$B,"Nessun dato disponibile")</f>
        <v>BATTAIA GIOVANNI ARRIGONI</v>
      </c>
      <c r="E2595" s="9" t="s">
        <v>16343</v>
      </c>
    </row>
    <row r="2596" spans="1:5" x14ac:dyDescent="0.2">
      <c r="A2596" t="s">
        <v>1578</v>
      </c>
      <c r="B2596" t="str">
        <f>IFERROR(VLOOKUP(A2596,PEC!A:D,4,0),"Nessun dato disponibile")</f>
        <v>legalmail.it</v>
      </c>
      <c r="C2596">
        <f>IFERROR(VLOOKUP(A2596,SEZIONI!A:B,2,0),"Nessun dato disponibile")</f>
        <v>5</v>
      </c>
      <c r="D2596" t="str">
        <f>_xlfn.XLOOKUP(A2596,[1]Sindaci!$E:$E,[1]Sindaci!$B:$B,"Nessun dato disponibile")</f>
        <v>ANTONIO RUSCONI</v>
      </c>
      <c r="E2596" s="9" t="s">
        <v>16343</v>
      </c>
    </row>
    <row r="2597" spans="1:5" x14ac:dyDescent="0.2">
      <c r="A2597" t="s">
        <v>2072</v>
      </c>
      <c r="B2597" t="str">
        <f>IFERROR(VLOOKUP(A2597,PEC!A:D,4,0),"Nessun dato disponibile")</f>
        <v>halleypec.it</v>
      </c>
      <c r="C2597">
        <f>IFERROR(VLOOKUP(A2597,SEZIONI!A:B,2,0),"Nessun dato disponibile")</f>
        <v>3</v>
      </c>
      <c r="D2597" t="str">
        <f>_xlfn.XLOOKUP(A2597,[1]Sindaci!$E:$E,[1]Sindaci!$B:$B,"Nessun dato disponibile")</f>
        <v>ANDREA COLOMBO</v>
      </c>
      <c r="E2597" s="9" t="s">
        <v>16343</v>
      </c>
    </row>
    <row r="2598" spans="1:5" x14ac:dyDescent="0.2">
      <c r="A2598" t="s">
        <v>2218</v>
      </c>
      <c r="B2598" t="str">
        <f>IFERROR(VLOOKUP(A2598,PEC!A:D,4,0),"Nessun dato disponibile")</f>
        <v>legalmail.it</v>
      </c>
      <c r="C2598">
        <f>IFERROR(VLOOKUP(A2598,SEZIONI!A:B,2,0),"Nessun dato disponibile")</f>
        <v>4</v>
      </c>
      <c r="D2598" t="str">
        <f>_xlfn.XLOOKUP(A2598,[1]Sindaci!$E:$E,[1]Sindaci!$B:$B,"Nessun dato disponibile")</f>
        <v>FEDERICO AIROLDI</v>
      </c>
      <c r="E2598" s="9" t="s">
        <v>16343</v>
      </c>
    </row>
    <row r="2599" spans="1:5" x14ac:dyDescent="0.2">
      <c r="A2599" t="s">
        <v>2314</v>
      </c>
      <c r="B2599" t="str">
        <f>IFERROR(VLOOKUP(A2599,PEC!A:D,4,0),"Nessun dato disponibile")</f>
        <v>legalmail.it</v>
      </c>
      <c r="C2599">
        <f>IFERROR(VLOOKUP(A2599,SEZIONI!A:B,2,0),"Nessun dato disponibile")</f>
        <v>3</v>
      </c>
      <c r="D2599" t="str">
        <f>_xlfn.XLOOKUP(A2599,[1]Sindaci!$E:$E,[1]Sindaci!$B:$B,"Nessun dato disponibile")</f>
        <v>LUCA CATTANEO</v>
      </c>
      <c r="E2599" s="9" t="s">
        <v>16343</v>
      </c>
    </row>
    <row r="2600" spans="1:5" x14ac:dyDescent="0.2">
      <c r="A2600" t="s">
        <v>2483</v>
      </c>
      <c r="B2600" t="str">
        <f>IFERROR(VLOOKUP(A2600,PEC!A:D,4,0),"Nessun dato disponibile")</f>
        <v>legalmail.it</v>
      </c>
      <c r="C2600">
        <f>IFERROR(VLOOKUP(A2600,SEZIONI!A:B,2,0),"Nessun dato disponibile")</f>
        <v>4</v>
      </c>
      <c r="D2600" t="str">
        <f>_xlfn.XLOOKUP(A2600,[1]Sindaci!$E:$E,[1]Sindaci!$B:$B,"Nessun dato disponibile")</f>
        <v>STEFANO MOTTA</v>
      </c>
      <c r="E2600" s="9" t="s">
        <v>16343</v>
      </c>
    </row>
    <row r="2601" spans="1:5" x14ac:dyDescent="0.2">
      <c r="A2601" t="s">
        <v>2521</v>
      </c>
      <c r="B2601" t="str">
        <f>IFERROR(VLOOKUP(A2601,PEC!A:D,4,0),"Nessun dato disponibile")</f>
        <v>legalmail.it</v>
      </c>
      <c r="C2601">
        <f>IFERROR(VLOOKUP(A2601,SEZIONI!A:B,2,0),"Nessun dato disponibile")</f>
        <v>12</v>
      </c>
      <c r="D2601" t="str">
        <f>_xlfn.XLOOKUP(A2601,[1]Sindaci!$E:$E,[1]Sindaci!$B:$B,"Nessun dato disponibile")</f>
        <v>MARCO GHEZZI</v>
      </c>
      <c r="E2601" s="9" t="s">
        <v>16343</v>
      </c>
    </row>
    <row r="2602" spans="1:5" x14ac:dyDescent="0.2">
      <c r="A2602" t="s">
        <v>3042</v>
      </c>
      <c r="B2602" t="str">
        <f>IFERROR(VLOOKUP(A2602,PEC!A:D,4,0),"Nessun dato disponibile")</f>
        <v>pec.regione.lombardia.it</v>
      </c>
      <c r="C2602">
        <f>IFERROR(VLOOKUP(A2602,SEZIONI!A:B,2,0),"Nessun dato disponibile")</f>
        <v>2</v>
      </c>
      <c r="D2602" t="str">
        <f>_xlfn.XLOOKUP(A2602,[1]Sindaci!$E:$E,[1]Sindaci!$B:$B,"Nessun dato disponibile")</f>
        <v>LUCA PIGAZZINI</v>
      </c>
      <c r="E2602" s="9" t="s">
        <v>16343</v>
      </c>
    </row>
    <row r="2603" spans="1:5" x14ac:dyDescent="0.2">
      <c r="A2603" t="s">
        <v>3314</v>
      </c>
      <c r="B2603" t="str">
        <f>IFERROR(VLOOKUP(A2603,PEC!A:D,4,0),"Nessun dato disponibile")</f>
        <v>pec.regione.lombardia.it</v>
      </c>
      <c r="C2603">
        <f>IFERROR(VLOOKUP(A2603,SEZIONI!A:B,2,0),"Nessun dato disponibile")</f>
        <v>1</v>
      </c>
      <c r="D2603" t="str">
        <f>_xlfn.XLOOKUP(A2603,[1]Sindaci!$E:$E,[1]Sindaci!$B:$B,"Nessun dato disponibile")</f>
        <v>ANTONIO PASQUINI</v>
      </c>
      <c r="E2603" s="9" t="s">
        <v>16343</v>
      </c>
    </row>
    <row r="2604" spans="1:5" x14ac:dyDescent="0.2">
      <c r="A2604" t="s">
        <v>3324</v>
      </c>
      <c r="B2604" t="str">
        <f>IFERROR(VLOOKUP(A2604,PEC!A:D,4,0),"Nessun dato disponibile")</f>
        <v>legalmail.it</v>
      </c>
      <c r="C2604">
        <f>IFERROR(VLOOKUP(A2604,SEZIONI!A:B,2,0),"Nessun dato disponibile")</f>
        <v>12</v>
      </c>
      <c r="D2604" t="str">
        <f>_xlfn.XLOOKUP(A2604,[1]Sindaci!$E:$E,[1]Sindaci!$B:$B,"Nessun dato disponibile")</f>
        <v>FILIPPO GALBIATI</v>
      </c>
      <c r="E2604" s="9" t="s">
        <v>16343</v>
      </c>
    </row>
    <row r="2605" spans="1:5" x14ac:dyDescent="0.2">
      <c r="A2605" t="s">
        <v>3397</v>
      </c>
      <c r="B2605" t="str">
        <f>IFERROR(VLOOKUP(A2605,PEC!A:D,4,0),"Nessun dato disponibile")</f>
        <v>pec.regione.lombardia.it</v>
      </c>
      <c r="C2605">
        <f>IFERROR(VLOOKUP(A2605,SEZIONI!A:B,2,0),"Nessun dato disponibile")</f>
        <v>3</v>
      </c>
      <c r="D2605" t="str">
        <f>_xlfn.XLOOKUP(A2605,[1]Sindaci!$E:$E,[1]Sindaci!$B:$B,"Nessun dato disponibile")</f>
        <v>ROBERTA MARABESE</v>
      </c>
      <c r="E2605" s="9" t="s">
        <v>16343</v>
      </c>
    </row>
    <row r="2606" spans="1:5" x14ac:dyDescent="0.2">
      <c r="A2606" t="s">
        <v>3420</v>
      </c>
      <c r="B2606" t="str">
        <f>IFERROR(VLOOKUP(A2606,PEC!A:D,4,0),"Nessun dato disponibile")</f>
        <v>pec.regione.lombardia.it</v>
      </c>
      <c r="C2606">
        <f>IFERROR(VLOOKUP(A2606,SEZIONI!A:B,2,0),"Nessun dato disponibile")</f>
        <v>1</v>
      </c>
      <c r="D2606" t="str">
        <f>_xlfn.XLOOKUP(A2606,[1]Sindaci!$E:$E,[1]Sindaci!$B:$B,"Nessun dato disponibile")</f>
        <v>ROBERTO COMBI</v>
      </c>
      <c r="E2606" s="9" t="s">
        <v>16343</v>
      </c>
    </row>
    <row r="2607" spans="1:5" x14ac:dyDescent="0.2">
      <c r="A2607" t="s">
        <v>3705</v>
      </c>
      <c r="B2607" t="str">
        <f>IFERROR(VLOOKUP(A2607,PEC!A:D,4,0),"Nessun dato disponibile")</f>
        <v>comune.castellodibrianza.legalmail.it</v>
      </c>
      <c r="C2607">
        <f>IFERROR(VLOOKUP(A2607,SEZIONI!A:B,2,0),"Nessun dato disponibile")</f>
        <v>2</v>
      </c>
      <c r="D2607" t="str">
        <f>_xlfn.XLOOKUP(A2607,[1]Sindaci!$E:$E,[1]Sindaci!$B:$B,"Nessun dato disponibile")</f>
        <v>ALDO RIVA</v>
      </c>
      <c r="E2607" s="9" t="s">
        <v>16343</v>
      </c>
    </row>
    <row r="2608" spans="1:5" x14ac:dyDescent="0.2">
      <c r="A2608" t="s">
        <v>4190</v>
      </c>
      <c r="B2608" t="str">
        <f>IFERROR(VLOOKUP(A2608,PEC!A:D,4,0),"Nessun dato disponibile")</f>
        <v>legalmail.it</v>
      </c>
      <c r="C2608">
        <f>IFERROR(VLOOKUP(A2608,SEZIONI!A:B,2,0),"Nessun dato disponibile")</f>
        <v>3</v>
      </c>
      <c r="D2608" t="str">
        <f>_xlfn.XLOOKUP(A2608,[1]Sindaci!$E:$E,[1]Sindaci!$B:$B,"Nessun dato disponibile")</f>
        <v>GENNARO TOTO</v>
      </c>
      <c r="E2608" s="9" t="s">
        <v>16343</v>
      </c>
    </row>
    <row r="2609" spans="1:5" x14ac:dyDescent="0.2">
      <c r="A2609" t="s">
        <v>4265</v>
      </c>
      <c r="B2609" t="str">
        <f>IFERROR(VLOOKUP(A2609,PEC!A:D,4,0),"Nessun dato disponibile")</f>
        <v>pec.regione.lombardia.it</v>
      </c>
      <c r="C2609">
        <f>IFERROR(VLOOKUP(A2609,SEZIONI!A:B,2,0),"Nessun dato disponibile")</f>
        <v>2</v>
      </c>
      <c r="D2609" t="str">
        <f>_xlfn.XLOOKUP(A2609,[1]Sindaci!$E:$E,[1]Sindaci!$B:$B,"Nessun dato disponibile")</f>
        <v>LUISA AIROLDI</v>
      </c>
      <c r="E2609" s="9" t="s">
        <v>16343</v>
      </c>
    </row>
    <row r="2610" spans="1:5" x14ac:dyDescent="0.2">
      <c r="A2610" t="s">
        <v>4546</v>
      </c>
      <c r="B2610" t="str">
        <f>IFERROR(VLOOKUP(A2610,PEC!A:D,4,0),"Nessun dato disponibile")</f>
        <v>halleycert.it</v>
      </c>
      <c r="C2610">
        <f>IFERROR(VLOOKUP(A2610,SEZIONI!A:B,2,0),"Nessun dato disponibile")</f>
        <v>3</v>
      </c>
      <c r="D2610" t="str">
        <f>_xlfn.XLOOKUP(A2610,[1]Sindaci!$E:$E,[1]Sindaci!$B:$B,"Nessun dato disponibile")</f>
        <v>ANGELO ISELLA</v>
      </c>
      <c r="E2610" s="9" t="s">
        <v>16343</v>
      </c>
    </row>
    <row r="2611" spans="1:5" x14ac:dyDescent="0.2">
      <c r="A2611" t="s">
        <v>4666</v>
      </c>
      <c r="B2611" t="str">
        <f>IFERROR(VLOOKUP(A2611,PEC!A:D,4,0),"Nessun dato disponibile")</f>
        <v>cert.legalmail.it</v>
      </c>
      <c r="C2611">
        <f>IFERROR(VLOOKUP(A2611,SEZIONI!A:B,2,0),"Nessun dato disponibile")</f>
        <v>8</v>
      </c>
      <c r="D2611" t="str">
        <f>_xlfn.XLOOKUP(A2611,[1]Sindaci!$E:$E,[1]Sindaci!$B:$B,"Nessun dato disponibile")</f>
        <v>MONICA GILARDI</v>
      </c>
      <c r="E2611" s="9" t="s">
        <v>16343</v>
      </c>
    </row>
    <row r="2612" spans="1:5" x14ac:dyDescent="0.2">
      <c r="A2612" t="s">
        <v>4674</v>
      </c>
      <c r="B2612" t="str">
        <f>IFERROR(VLOOKUP(A2612,PEC!A:D,4,0),"Nessun dato disponibile")</f>
        <v>comune.collebrianza.legalmail.it</v>
      </c>
      <c r="C2612">
        <f>IFERROR(VLOOKUP(A2612,SEZIONI!A:B,2,0),"Nessun dato disponibile")</f>
        <v>2</v>
      </c>
      <c r="D2612" t="str">
        <f>_xlfn.XLOOKUP(A2612,[1]Sindaci!$E:$E,[1]Sindaci!$B:$B,"Nessun dato disponibile")</f>
        <v>TIZIANA GALBUSERA</v>
      </c>
      <c r="E2612" s="9" t="s">
        <v>16343</v>
      </c>
    </row>
    <row r="2613" spans="1:5" x14ac:dyDescent="0.2">
      <c r="A2613" t="s">
        <v>5001</v>
      </c>
      <c r="B2613" t="str">
        <f>IFERROR(VLOOKUP(A2613,PEC!A:D,4,0),"Nessun dato disponibile")</f>
        <v>legalmail.it</v>
      </c>
      <c r="C2613">
        <f>IFERROR(VLOOKUP(A2613,SEZIONI!A:B,2,0),"Nessun dato disponibile")</f>
        <v>2</v>
      </c>
      <c r="D2613" t="str">
        <f>_xlfn.XLOOKUP(A2613,[1]Sindaci!$E:$E,[1]Sindaci!$B:$B,"Nessun dato disponibile")</f>
        <v>SERGIO GALPERTI</v>
      </c>
      <c r="E2613" s="9" t="s">
        <v>16343</v>
      </c>
    </row>
    <row r="2614" spans="1:5" x14ac:dyDescent="0.2">
      <c r="A2614" t="s">
        <v>5055</v>
      </c>
      <c r="B2614" t="str">
        <f>IFERROR(VLOOKUP(A2614,PEC!A:D,4,0),"Nessun dato disponibile")</f>
        <v>pec.regione.lombardia.it</v>
      </c>
      <c r="C2614">
        <f>IFERROR(VLOOKUP(A2614,SEZIONI!A:B,2,0),"Nessun dato disponibile")</f>
        <v>4</v>
      </c>
      <c r="D2614" t="str">
        <f>_xlfn.XLOOKUP(A2614,[1]Sindaci!$E:$E,[1]Sindaci!$B:$B,"Nessun dato disponibile")</f>
        <v>SABINA PANZERI</v>
      </c>
      <c r="E2614" s="9" t="s">
        <v>16343</v>
      </c>
    </row>
    <row r="2615" spans="1:5" x14ac:dyDescent="0.2">
      <c r="A2615" t="s">
        <v>5092</v>
      </c>
      <c r="B2615" t="str">
        <f>IFERROR(VLOOKUP(A2615,PEC!A:D,4,0),"Nessun dato disponibile")</f>
        <v>pec.regione.lombardia.it</v>
      </c>
      <c r="C2615">
        <f>IFERROR(VLOOKUP(A2615,SEZIONI!A:B,2,0),"Nessun dato disponibile")</f>
        <v>1</v>
      </c>
      <c r="D2615" t="str">
        <f>_xlfn.XLOOKUP(A2615,[1]Sindaci!$E:$E,[1]Sindaci!$B:$B,"Nessun dato disponibile")</f>
        <v>MATTEO MANZONI</v>
      </c>
      <c r="E2615" s="9" t="s">
        <v>16343</v>
      </c>
    </row>
    <row r="2616" spans="1:5" x14ac:dyDescent="0.2">
      <c r="A2616" t="s">
        <v>5110</v>
      </c>
      <c r="B2616" t="str">
        <f>IFERROR(VLOOKUP(A2616,PEC!A:D,4,0),"Nessun dato disponibile")</f>
        <v>halleycert.it</v>
      </c>
      <c r="C2616">
        <f>IFERROR(VLOOKUP(A2616,SEZIONI!A:B,2,0),"Nessun dato disponibile")</f>
        <v>2</v>
      </c>
      <c r="D2616" t="str">
        <f>_xlfn.XLOOKUP(A2616,[1]Sindaci!$E:$E,[1]Sindaci!$B:$B,"Nessun dato disponibile")</f>
        <v>AVE PIROVANO</v>
      </c>
      <c r="E2616" s="9" t="s">
        <v>16343</v>
      </c>
    </row>
    <row r="2617" spans="1:5" x14ac:dyDescent="0.2">
      <c r="A2617" t="s">
        <v>5114</v>
      </c>
      <c r="B2617" t="str">
        <f>IFERROR(VLOOKUP(A2617,PEC!A:D,4,0),"Nessun dato disponibile")</f>
        <v>legalmail.it</v>
      </c>
      <c r="C2617">
        <f>IFERROR(VLOOKUP(A2617,SEZIONI!A:B,2,0),"Nessun dato disponibile")</f>
        <v>1</v>
      </c>
      <c r="D2617" t="str">
        <f>_xlfn.XLOOKUP(A2617,[1]Sindaci!$E:$E,[1]Sindaci!$B:$B,"Nessun dato disponibile")</f>
        <v>PIER LUIGI INVERNIZZI</v>
      </c>
      <c r="E2617" s="9" t="s">
        <v>16343</v>
      </c>
    </row>
    <row r="2618" spans="1:5" x14ac:dyDescent="0.2">
      <c r="A2618" t="s">
        <v>5293</v>
      </c>
      <c r="B2618" t="str">
        <f>IFERROR(VLOOKUP(A2618,PEC!A:D,4,0),"Nessun dato disponibile")</f>
        <v>pec.regione.lombardia.it</v>
      </c>
      <c r="C2618">
        <f>IFERROR(VLOOKUP(A2618,SEZIONI!A:B,2,0),"Nessun dato disponibile")</f>
        <v>3</v>
      </c>
      <c r="D2618" t="str">
        <f>_xlfn.XLOOKUP(A2618,[1]Sindaci!$E:$E,[1]Sindaci!$B:$B,"Nessun dato disponibile")</f>
        <v>STEFANO CASSINELLI</v>
      </c>
      <c r="E2618" s="9" t="s">
        <v>16343</v>
      </c>
    </row>
    <row r="2619" spans="1:5" x14ac:dyDescent="0.2">
      <c r="A2619" t="s">
        <v>5350</v>
      </c>
      <c r="B2619" t="str">
        <f>IFERROR(VLOOKUP(A2619,PEC!A:D,4,0),"Nessun dato disponibile")</f>
        <v>legalmail.it</v>
      </c>
      <c r="C2619">
        <f>IFERROR(VLOOKUP(A2619,SEZIONI!A:B,2,0),"Nessun dato disponibile")</f>
        <v>2</v>
      </c>
      <c r="D2619" t="str">
        <f>_xlfn.XLOOKUP(A2619,[1]Sindaci!$E:$E,[1]Sindaci!$B:$B,"Nessun dato disponibile")</f>
        <v>PAOLO LANFRANCHI</v>
      </c>
      <c r="E2619" s="9" t="s">
        <v>16343</v>
      </c>
    </row>
    <row r="2620" spans="1:5" x14ac:dyDescent="0.2">
      <c r="A2620" t="s">
        <v>5375</v>
      </c>
      <c r="B2620" t="str">
        <f>IFERROR(VLOOKUP(A2620,PEC!A:D,4,0),"Nessun dato disponibile")</f>
        <v>pec.regione.lombardia.it</v>
      </c>
      <c r="C2620">
        <f>IFERROR(VLOOKUP(A2620,SEZIONI!A:B,2,0),"Nessun dato disponibile")</f>
        <v>1</v>
      </c>
      <c r="D2620" t="str">
        <f>_xlfn.XLOOKUP(A2620,[1]Sindaci!$E:$E,[1]Sindaci!$B:$B,"Nessun dato disponibile")</f>
        <v>MASSIMO VERGANI</v>
      </c>
      <c r="E2620" s="9" t="s">
        <v>16343</v>
      </c>
    </row>
    <row r="2621" spans="1:5" x14ac:dyDescent="0.2">
      <c r="A2621" t="s">
        <v>5446</v>
      </c>
      <c r="B2621" t="str">
        <f>IFERROR(VLOOKUP(A2621,PEC!A:D,4,0),"Nessun dato disponibile")</f>
        <v>postemailcertificata.it</v>
      </c>
      <c r="C2621">
        <f>IFERROR(VLOOKUP(A2621,SEZIONI!A:B,2,0),"Nessun dato disponibile")</f>
        <v>1</v>
      </c>
      <c r="D2621" t="str">
        <f>_xlfn.XLOOKUP(A2621,[1]Sindaci!$E:$E,[1]Sindaci!$B:$B,"Nessun dato disponibile")</f>
        <v>ELENA PIROVANO</v>
      </c>
      <c r="E2621" s="9" t="s">
        <v>16343</v>
      </c>
    </row>
    <row r="2622" spans="1:5" x14ac:dyDescent="0.2">
      <c r="A2622" t="s">
        <v>5494</v>
      </c>
      <c r="B2622" t="str">
        <f>IFERROR(VLOOKUP(A2622,PEC!A:D,4,0),"Nessun dato disponibile")</f>
        <v>pec.regione.lombardia.it</v>
      </c>
      <c r="C2622">
        <f>IFERROR(VLOOKUP(A2622,SEZIONI!A:B,2,0),"Nessun dato disponibile")</f>
        <v>1</v>
      </c>
      <c r="D2622" t="str">
        <f>_xlfn.XLOOKUP(A2622,[1]Sindaci!$E:$E,[1]Sindaci!$B:$B,"Nessun dato disponibile")</f>
        <v>GIAN CARLO VALSECCHI</v>
      </c>
      <c r="E2622" s="9" t="s">
        <v>16343</v>
      </c>
    </row>
    <row r="2623" spans="1:5" x14ac:dyDescent="0.2">
      <c r="A2623" t="s">
        <v>5504</v>
      </c>
      <c r="B2623" t="str">
        <f>IFERROR(VLOOKUP(A2623,PEC!A:D,4,0),"Nessun dato disponibile")</f>
        <v>pec.regione.lombardia.it</v>
      </c>
      <c r="C2623">
        <f>IFERROR(VLOOKUP(A2623,SEZIONI!A:B,2,0),"Nessun dato disponibile")</f>
        <v>1</v>
      </c>
      <c r="D2623" t="str">
        <f>_xlfn.XLOOKUP(A2623,[1]Sindaci!$E:$E,[1]Sindaci!$B:$B,"Nessun dato disponibile")</f>
        <v>PIETRO PENSA</v>
      </c>
      <c r="E2623" s="9" t="s">
        <v>16343</v>
      </c>
    </row>
    <row r="2624" spans="1:5" x14ac:dyDescent="0.2">
      <c r="A2624" t="s">
        <v>6148</v>
      </c>
      <c r="B2624" t="str">
        <f>IFERROR(VLOOKUP(A2624,PEC!A:D,4,0),"Nessun dato disponibile")</f>
        <v>cert.legalmail.it</v>
      </c>
      <c r="C2624">
        <f>IFERROR(VLOOKUP(A2624,SEZIONI!A:B,2,0),"Nessun dato disponibile")</f>
        <v>9</v>
      </c>
      <c r="D2624" t="str">
        <f>_xlfn.XLOOKUP(A2624,[1]Sindaci!$E:$E,[1]Sindaci!$B:$B,"Nessun dato disponibile")</f>
        <v>PIERGIOVANNI MONTANELLI</v>
      </c>
      <c r="E2624" s="9" t="s">
        <v>16343</v>
      </c>
    </row>
    <row r="2625" spans="1:5" x14ac:dyDescent="0.2">
      <c r="A2625" t="s">
        <v>6228</v>
      </c>
      <c r="B2625" t="str">
        <f>IFERROR(VLOOKUP(A2625,PEC!A:D,4,0),"Nessun dato disponibile")</f>
        <v>halleypec.it</v>
      </c>
      <c r="C2625">
        <f>IFERROR(VLOOKUP(A2625,SEZIONI!A:B,2,0),"Nessun dato disponibile")</f>
        <v>2</v>
      </c>
      <c r="D2625" t="str">
        <f>_xlfn.XLOOKUP(A2625,[1]Sindaci!$E:$E,[1]Sindaci!$B:$B,"Nessun dato disponibile")</f>
        <v>MAURO COLOMBO</v>
      </c>
      <c r="E2625" s="9" t="s">
        <v>16343</v>
      </c>
    </row>
    <row r="2626" spans="1:5" x14ac:dyDescent="0.2">
      <c r="A2626" t="s">
        <v>6246</v>
      </c>
      <c r="B2626" t="str">
        <f>IFERROR(VLOOKUP(A2626,PEC!A:D,4,0),"Nessun dato disponibile")</f>
        <v>legalmail.it</v>
      </c>
      <c r="C2626">
        <f>IFERROR(VLOOKUP(A2626,SEZIONI!A:B,2,0),"Nessun dato disponibile")</f>
        <v>2</v>
      </c>
      <c r="D2626" t="str">
        <f>_xlfn.XLOOKUP(A2626,[1]Sindaci!$E:$E,[1]Sindaci!$B:$B,"Nessun dato disponibile")</f>
        <v>GIUSEPPE CONTI</v>
      </c>
      <c r="E2626" s="9" t="s">
        <v>16343</v>
      </c>
    </row>
    <row r="2627" spans="1:5" x14ac:dyDescent="0.2">
      <c r="A2627" t="s">
        <v>6791</v>
      </c>
      <c r="B2627" t="str">
        <f>IFERROR(VLOOKUP(A2627,PEC!A:D,4,0),"Nessun dato disponibile")</f>
        <v>halleypec.it</v>
      </c>
      <c r="C2627">
        <f>IFERROR(VLOOKUP(A2627,SEZIONI!A:B,2,0),"Nessun dato disponibile")</f>
        <v>2</v>
      </c>
      <c r="D2627" t="str">
        <f>_xlfn.XLOOKUP(A2627,[1]Sindaci!$E:$E,[1]Sindaci!$B:$B,"Nessun dato disponibile")</f>
        <v>FABIO VERGANI</v>
      </c>
      <c r="E2627" s="9" t="s">
        <v>16343</v>
      </c>
    </row>
    <row r="2628" spans="1:5" x14ac:dyDescent="0.2">
      <c r="A2628" t="s">
        <v>6813</v>
      </c>
      <c r="B2628" t="str">
        <f>IFERROR(VLOOKUP(A2628,PEC!A:D,4,0),"Nessun dato disponibile")</f>
        <v>postemailcertificata.it</v>
      </c>
      <c r="C2628">
        <f>IFERROR(VLOOKUP(A2628,SEZIONI!A:B,2,0),"Nessun dato disponibile")</f>
        <v>2</v>
      </c>
      <c r="D2628" t="str">
        <f>_xlfn.XLOOKUP(A2628,[1]Sindaci!$E:$E,[1]Sindaci!$B:$B,"Nessun dato disponibile")</f>
        <v>ADRIANO STEFANO AIROLDI</v>
      </c>
      <c r="E2628" s="9" t="s">
        <v>16343</v>
      </c>
    </row>
    <row r="2629" spans="1:5" x14ac:dyDescent="0.2">
      <c r="A2629" t="s">
        <v>7132</v>
      </c>
      <c r="B2629" t="str">
        <f>IFERROR(VLOOKUP(A2629,PEC!A:D,4,0),"Nessun dato disponibile")</f>
        <v>pec.comune.lecco.it</v>
      </c>
      <c r="C2629">
        <f>IFERROR(VLOOKUP(A2629,SEZIONI!A:B,2,0),"Nessun dato disponibile")</f>
        <v>43</v>
      </c>
      <c r="D2629" t="str">
        <f>_xlfn.XLOOKUP(A2629,[1]Sindaci!$E:$E,[1]Sindaci!$B:$B,"Nessun dato disponibile")</f>
        <v>MAURO GATTINONI</v>
      </c>
      <c r="E2629" s="9" t="s">
        <v>16343</v>
      </c>
    </row>
    <row r="2630" spans="1:5" x14ac:dyDescent="0.2">
      <c r="A2630" t="s">
        <v>7242</v>
      </c>
      <c r="B2630" t="str">
        <f>IFERROR(VLOOKUP(A2630,PEC!A:D,4,0),"Nessun dato disponibile")</f>
        <v>pec.comune.lierna.lc.it</v>
      </c>
      <c r="C2630">
        <f>IFERROR(VLOOKUP(A2630,SEZIONI!A:B,2,0),"Nessun dato disponibile")</f>
        <v>2</v>
      </c>
      <c r="D2630" t="str">
        <f>_xlfn.XLOOKUP(A2630,[1]Sindaci!$E:$E,[1]Sindaci!$B:$B,"Nessun dato disponibile")</f>
        <v>SILVANO STEFANONI</v>
      </c>
      <c r="E2630" s="9" t="s">
        <v>16343</v>
      </c>
    </row>
    <row r="2631" spans="1:5" x14ac:dyDescent="0.2">
      <c r="A2631" t="s">
        <v>7347</v>
      </c>
      <c r="B2631" t="str">
        <f>IFERROR(VLOOKUP(A2631,PEC!A:D,4,0),"Nessun dato disponibile")</f>
        <v>halleycert.it</v>
      </c>
      <c r="C2631">
        <f>IFERROR(VLOOKUP(A2631,SEZIONI!A:B,2,0),"Nessun dato disponibile")</f>
        <v>4</v>
      </c>
      <c r="D2631" t="str">
        <f>_xlfn.XLOOKUP(A2631,[1]Sindaci!$E:$E,[1]Sindaci!$B:$B,"Nessun dato disponibile")</f>
        <v>CRISTINA MARIA CITTERIO</v>
      </c>
      <c r="E2631" s="9" t="s">
        <v>16343</v>
      </c>
    </row>
    <row r="2632" spans="1:5" x14ac:dyDescent="0.2">
      <c r="A2632" t="s">
        <v>7645</v>
      </c>
      <c r="B2632" t="str">
        <f>IFERROR(VLOOKUP(A2632,PEC!A:D,4,0),"Nessun dato disponibile")</f>
        <v>pec.regione.lombardia.it</v>
      </c>
      <c r="C2632">
        <f>IFERROR(VLOOKUP(A2632,SEZIONI!A:B,2,0),"Nessun dato disponibile")</f>
        <v>4</v>
      </c>
      <c r="D2632" t="str">
        <f>_xlfn.XLOOKUP(A2632,[1]Sindaci!$E:$E,[1]Sindaci!$B:$B,"Nessun dato disponibile")</f>
        <v>FLAVIO POLANO</v>
      </c>
      <c r="E2632" s="9" t="s">
        <v>16343</v>
      </c>
    </row>
    <row r="2633" spans="1:5" x14ac:dyDescent="0.2">
      <c r="A2633" t="s">
        <v>7677</v>
      </c>
      <c r="B2633" t="str">
        <f>IFERROR(VLOOKUP(A2633,PEC!A:D,4,0),"Nessun dato disponibile")</f>
        <v>pec.regione.lombardia.it</v>
      </c>
      <c r="C2633">
        <f>IFERROR(VLOOKUP(A2633,SEZIONI!A:B,2,0),"Nessun dato disponibile")</f>
        <v>10</v>
      </c>
      <c r="D2633" t="str">
        <f>_xlfn.XLOOKUP(A2633,[1]Sindaci!$E:$E,[1]Sindaci!$B:$B,"Nessun dato disponibile")</f>
        <v>RICCARDO FASOLI</v>
      </c>
      <c r="E2633" s="9" t="s">
        <v>16343</v>
      </c>
    </row>
    <row r="2634" spans="1:5" x14ac:dyDescent="0.2">
      <c r="A2634" t="s">
        <v>7782</v>
      </c>
      <c r="B2634" t="str">
        <f>IFERROR(VLOOKUP(A2634,PEC!A:D,4,0),"Nessun dato disponibile")</f>
        <v>pec.regione.lombardia.it</v>
      </c>
      <c r="C2634">
        <f>IFERROR(VLOOKUP(A2634,SEZIONI!A:B,2,0),"Nessun dato disponibile")</f>
        <v>1</v>
      </c>
      <c r="D2634" t="str">
        <f>_xlfn.XLOOKUP(A2634,[1]Sindaci!$E:$E,[1]Sindaci!$B:$B,"Nessun dato disponibile")</f>
        <v>GIUSEPPE MALUGANI</v>
      </c>
      <c r="E2634" s="9" t="s">
        <v>16343</v>
      </c>
    </row>
    <row r="2635" spans="1:5" x14ac:dyDescent="0.2">
      <c r="A2635" t="s">
        <v>8066</v>
      </c>
      <c r="B2635" t="str">
        <f>IFERROR(VLOOKUP(A2635,PEC!A:D,4,0),"Nessun dato disponibile")</f>
        <v>halleypec.it</v>
      </c>
      <c r="C2635">
        <f>IFERROR(VLOOKUP(A2635,SEZIONI!A:B,2,0),"Nessun dato disponibile")</f>
        <v>15</v>
      </c>
      <c r="D2635" t="str">
        <f>_xlfn.XLOOKUP(A2635,[1]Sindaci!$E:$E,[1]Sindaci!$B:$B,"Nessun dato disponibile")</f>
        <v>MASSIMO AUGUSTO PANZERI</v>
      </c>
      <c r="E2635" s="9" t="s">
        <v>16343</v>
      </c>
    </row>
    <row r="2636" spans="1:5" x14ac:dyDescent="0.2">
      <c r="A2636" t="s">
        <v>8229</v>
      </c>
      <c r="B2636" t="str">
        <f>IFERROR(VLOOKUP(A2636,PEC!A:D,4,0),"Nessun dato disponibile")</f>
        <v>pec.regione.lombardia.it</v>
      </c>
      <c r="C2636">
        <f>IFERROR(VLOOKUP(A2636,SEZIONI!A:B,2,0),"Nessun dato disponibile")</f>
        <v>7</v>
      </c>
      <c r="D2636" t="str">
        <f>_xlfn.XLOOKUP(A2636,[1]Sindaci!$E:$E,[1]Sindaci!$B:$B,"Nessun dato disponibile")</f>
        <v>PAOLO REDAELLI</v>
      </c>
      <c r="E2636" s="9" t="s">
        <v>16343</v>
      </c>
    </row>
    <row r="2637" spans="1:5" x14ac:dyDescent="0.2">
      <c r="A2637" t="s">
        <v>8253</v>
      </c>
      <c r="B2637" t="str">
        <f>IFERROR(VLOOKUP(A2637,PEC!A:D,4,0),"Nessun dato disponibile")</f>
        <v>halleycert.it</v>
      </c>
      <c r="C2637">
        <f>IFERROR(VLOOKUP(A2637,SEZIONI!A:B,2,0),"Nessun dato disponibile")</f>
        <v>1</v>
      </c>
      <c r="D2637" t="str">
        <f>_xlfn.XLOOKUP(A2637,[1]Sindaci!$E:$E,[1]Sindaci!$B:$B,"Nessun dato disponibile")</f>
        <v>ANDREA CORTI</v>
      </c>
      <c r="E2637" s="9" t="s">
        <v>16343</v>
      </c>
    </row>
    <row r="2638" spans="1:5" x14ac:dyDescent="0.2">
      <c r="A2638" t="s">
        <v>8304</v>
      </c>
      <c r="B2638" t="str">
        <f>IFERROR(VLOOKUP(A2638,PEC!A:D,4,0),"Nessun dato disponibile")</f>
        <v>halleypec.it</v>
      </c>
      <c r="C2638">
        <f>IFERROR(VLOOKUP(A2638,SEZIONI!A:B,2,0),"Nessun dato disponibile")</f>
        <v>3</v>
      </c>
      <c r="D2638" t="str">
        <f>_xlfn.XLOOKUP(A2638,[1]Sindaci!$E:$E,[1]Sindaci!$B:$B,"Nessun dato disponibile")</f>
        <v>GIUSEPPE CHIARELLA</v>
      </c>
      <c r="E2638" s="9" t="s">
        <v>16343</v>
      </c>
    </row>
    <row r="2639" spans="1:5" x14ac:dyDescent="0.2">
      <c r="A2639" t="s">
        <v>8531</v>
      </c>
      <c r="B2639" t="str">
        <f>IFERROR(VLOOKUP(A2639,PEC!A:D,4,0),"Nessun dato disponibile")</f>
        <v>pec.regione.lombardia.it</v>
      </c>
      <c r="C2639">
        <f>IFERROR(VLOOKUP(A2639,SEZIONI!A:B,2,0),"Nessun dato disponibile")</f>
        <v>3</v>
      </c>
      <c r="D2639" t="str">
        <f>_xlfn.XLOOKUP(A2639,[1]Sindaci!$E:$E,[1]Sindaci!$B:$B,"Nessun dato disponibile")</f>
        <v>PAOLA COLOMBO</v>
      </c>
      <c r="E2639" s="9" t="s">
        <v>16343</v>
      </c>
    </row>
    <row r="2640" spans="1:5" x14ac:dyDescent="0.2">
      <c r="A2640" t="s">
        <v>8861</v>
      </c>
      <c r="B2640" t="str">
        <f>IFERROR(VLOOKUP(A2640,PEC!A:D,4,0),"Nessun dato disponibile")</f>
        <v>legalmail.it</v>
      </c>
      <c r="C2640">
        <f>IFERROR(VLOOKUP(A2640,SEZIONI!A:B,2,0),"Nessun dato disponibile")</f>
        <v>2</v>
      </c>
      <c r="D2640" t="str">
        <f>_xlfn.XLOOKUP(A2640,[1]Sindaci!$E:$E,[1]Sindaci!$B:$B,"Nessun dato disponibile")</f>
        <v>IVAN PENDEGGIA</v>
      </c>
      <c r="E2640" s="9" t="s">
        <v>16343</v>
      </c>
    </row>
    <row r="2641" spans="1:5" x14ac:dyDescent="0.2">
      <c r="A2641" t="s">
        <v>8881</v>
      </c>
      <c r="B2641" t="str">
        <f>IFERROR(VLOOKUP(A2641,PEC!A:D,4,0),"Nessun dato disponibile")</f>
        <v>pec.regione.lombardia.it</v>
      </c>
      <c r="C2641">
        <f>IFERROR(VLOOKUP(A2641,SEZIONI!A:B,2,0),"Nessun dato disponibile")</f>
        <v>5</v>
      </c>
      <c r="D2641" t="str">
        <f>_xlfn.XLOOKUP(A2641,[1]Sindaci!$E:$E,[1]Sindaci!$B:$B,"Nessun dato disponibile")</f>
        <v>ALESSANDRA HOFMANN</v>
      </c>
      <c r="E2641" s="9" t="s">
        <v>16343</v>
      </c>
    </row>
    <row r="2642" spans="1:5" x14ac:dyDescent="0.2">
      <c r="A2642" t="s">
        <v>9023</v>
      </c>
      <c r="B2642" t="str">
        <f>IFERROR(VLOOKUP(A2642,PEC!A:D,4,0),"Nessun dato disponibile")</f>
        <v>pec.regione.lombardia.it</v>
      </c>
      <c r="C2642">
        <f>IFERROR(VLOOKUP(A2642,SEZIONI!A:B,2,0),"Nessun dato disponibile")</f>
        <v>1</v>
      </c>
      <c r="D2642" t="str">
        <f>_xlfn.XLOOKUP(A2642,[1]Sindaci!$E:$E,[1]Sindaci!$B:$B,"Nessun dato disponibile")</f>
        <v>DARIO PESENTI</v>
      </c>
      <c r="E2642" s="9" t="s">
        <v>16343</v>
      </c>
    </row>
    <row r="2643" spans="1:5" x14ac:dyDescent="0.2">
      <c r="A2643" t="s">
        <v>9205</v>
      </c>
      <c r="B2643" t="str">
        <f>IFERROR(VLOOKUP(A2643,PEC!A:D,4,0),"Nessun dato disponibile")</f>
        <v>pec.comune.nibionno.lc.it</v>
      </c>
      <c r="C2643">
        <f>IFERROR(VLOOKUP(A2643,SEZIONI!A:B,2,0),"Nessun dato disponibile")</f>
        <v>3</v>
      </c>
      <c r="D2643" t="str">
        <f>_xlfn.XLOOKUP(A2643,[1]Sindaci!$E:$E,[1]Sindaci!$B:$B,"Nessun dato disponibile")</f>
        <v>TERLIZZI LAURA DI</v>
      </c>
      <c r="E2643" s="9" t="s">
        <v>16343</v>
      </c>
    </row>
    <row r="2644" spans="1:5" x14ac:dyDescent="0.2">
      <c r="A2644" t="s">
        <v>9408</v>
      </c>
      <c r="B2644" t="str">
        <f>IFERROR(VLOOKUP(A2644,PEC!A:D,4,0),"Nessun dato disponibile")</f>
        <v>pec.comune.oggiono.lc.it</v>
      </c>
      <c r="C2644">
        <f>IFERROR(VLOOKUP(A2644,SEZIONI!A:B,2,0),"Nessun dato disponibile")</f>
        <v>8</v>
      </c>
      <c r="D2644" t="str">
        <f>_xlfn.XLOOKUP(A2644,[1]Sindaci!$E:$E,[1]Sindaci!$B:$B,"Nessun dato disponibile")</f>
        <v>CHIARA NARCISO</v>
      </c>
      <c r="E2644" s="9" t="s">
        <v>16343</v>
      </c>
    </row>
    <row r="2645" spans="1:5" x14ac:dyDescent="0.2">
      <c r="A2645" t="s">
        <v>9432</v>
      </c>
      <c r="B2645" t="str">
        <f>IFERROR(VLOOKUP(A2645,PEC!A:D,4,0),"Nessun dato disponibile")</f>
        <v>cert.saga.it</v>
      </c>
      <c r="C2645">
        <f>IFERROR(VLOOKUP(A2645,SEZIONI!A:B,2,0),"Nessun dato disponibile")</f>
        <v>5</v>
      </c>
      <c r="D2645" t="str">
        <f>_xlfn.XLOOKUP(A2645,[1]Sindaci!$E:$E,[1]Sindaci!$B:$B,"Nessun dato disponibile")</f>
        <v>GIOVANNI BATTISTA BERNOCCO</v>
      </c>
      <c r="E2645" s="9" t="s">
        <v>16343</v>
      </c>
    </row>
    <row r="2646" spans="1:5" x14ac:dyDescent="0.2">
      <c r="A2646" t="s">
        <v>9436</v>
      </c>
      <c r="B2646" t="str">
        <f>IFERROR(VLOOKUP(A2646,PEC!A:D,4,0),"Nessun dato disponibile")</f>
        <v>pec.regione.lombardia.it</v>
      </c>
      <c r="C2646">
        <f>IFERROR(VLOOKUP(A2646,SEZIONI!A:B,2,0),"Nessun dato disponibile")</f>
        <v>5</v>
      </c>
      <c r="D2646" t="str">
        <f>_xlfn.XLOOKUP(A2646,[1]Sindaci!$E:$E,[1]Sindaci!$B:$B,"Nessun dato disponibile")</f>
        <v>MARCO PASSONI</v>
      </c>
      <c r="E2646" s="9" t="s">
        <v>16343</v>
      </c>
    </row>
    <row r="2647" spans="1:5" x14ac:dyDescent="0.2">
      <c r="A2647" t="s">
        <v>9447</v>
      </c>
      <c r="B2647" t="str">
        <f>IFERROR(VLOOKUP(A2647,PEC!A:D,4,0),"Nessun dato disponibile")</f>
        <v>pec.regione.lombardia.it</v>
      </c>
      <c r="C2647">
        <f>IFERROR(VLOOKUP(A2647,SEZIONI!A:B,2,0),"Nessun dato disponibile")</f>
        <v>3</v>
      </c>
      <c r="D2647" t="str">
        <f>_xlfn.XLOOKUP(A2647,[1]Sindaci!$E:$E,[1]Sindaci!$B:$B,"Nessun dato disponibile")</f>
        <v>BRUNO POLTI</v>
      </c>
      <c r="E2647" s="9" t="s">
        <v>16343</v>
      </c>
    </row>
    <row r="2648" spans="1:5" x14ac:dyDescent="0.2">
      <c r="A2648" t="s">
        <v>9638</v>
      </c>
      <c r="B2648" t="str">
        <f>IFERROR(VLOOKUP(A2648,PEC!A:D,4,0),"Nessun dato disponibile")</f>
        <v>legalmail.it</v>
      </c>
      <c r="C2648">
        <f>IFERROR(VLOOKUP(A2648,SEZIONI!A:B,2,0),"Nessun dato disponibile")</f>
        <v>4</v>
      </c>
      <c r="D2648" t="str">
        <f>_xlfn.XLOOKUP(A2648,[1]Sindaci!$E:$E,[1]Sindaci!$B:$B,"Nessun dato disponibile")</f>
        <v>PAOLO BRIVIO</v>
      </c>
      <c r="E2648" s="9" t="s">
        <v>16343</v>
      </c>
    </row>
    <row r="2649" spans="1:5" x14ac:dyDescent="0.2">
      <c r="A2649" t="s">
        <v>9736</v>
      </c>
      <c r="B2649" t="str">
        <f>IFERROR(VLOOKUP(A2649,PEC!A:D,4,0),"Nessun dato disponibile")</f>
        <v>legalmail.it</v>
      </c>
      <c r="C2649">
        <f>IFERROR(VLOOKUP(A2649,SEZIONI!A:B,2,0),"Nessun dato disponibile")</f>
        <v>3</v>
      </c>
      <c r="D2649" t="str">
        <f>_xlfn.XLOOKUP(A2649,[1]Sindaci!$E:$E,[1]Sindaci!$B:$B,"Nessun dato disponibile")</f>
        <v>GIAMPAOLO TORCHIO</v>
      </c>
      <c r="E2649" s="9" t="s">
        <v>16343</v>
      </c>
    </row>
    <row r="2650" spans="1:5" x14ac:dyDescent="0.2">
      <c r="A2650" t="s">
        <v>9772</v>
      </c>
      <c r="B2650" t="str">
        <f>IFERROR(VLOOKUP(A2650,PEC!A:D,4,0),"Nessun dato disponibile")</f>
        <v>halleypec.it</v>
      </c>
      <c r="C2650">
        <f>IFERROR(VLOOKUP(A2650,SEZIONI!A:B,2,0),"Nessun dato disponibile")</f>
        <v>1</v>
      </c>
      <c r="D2650" t="str">
        <f>_xlfn.XLOOKUP(A2650,[1]Sindaci!$E:$E,[1]Sindaci!$B:$B,"Nessun dato disponibile")</f>
        <v>MARTINO COLOMBO</v>
      </c>
      <c r="E2650" s="9" t="s">
        <v>16343</v>
      </c>
    </row>
    <row r="2651" spans="1:5" x14ac:dyDescent="0.2">
      <c r="A2651" t="s">
        <v>9912</v>
      </c>
      <c r="B2651" t="str">
        <f>IFERROR(VLOOKUP(A2651,PEC!A:D,4,0),"Nessun dato disponibile")</f>
        <v>pec.regione.lombardia.it</v>
      </c>
      <c r="C2651">
        <f>IFERROR(VLOOKUP(A2651,SEZIONI!A:B,2,0),"Nessun dato disponibile")</f>
        <v>1</v>
      </c>
      <c r="D2651" t="str">
        <f>_xlfn.XLOOKUP(A2651,[1]Sindaci!$E:$E,[1]Sindaci!$B:$B,"Nessun dato disponibile")</f>
        <v>RENATO BUSI</v>
      </c>
      <c r="E2651" s="9" t="s">
        <v>16343</v>
      </c>
    </row>
    <row r="2652" spans="1:5" x14ac:dyDescent="0.2">
      <c r="A2652" t="s">
        <v>9956</v>
      </c>
      <c r="B2652" t="str">
        <f>IFERROR(VLOOKUP(A2652,PEC!A:D,4,0),"Nessun dato disponibile")</f>
        <v>pec.regione.lombardia.it</v>
      </c>
      <c r="C2652">
        <f>IFERROR(VLOOKUP(A2652,SEZIONI!A:B,2,0),"Nessun dato disponibile")</f>
        <v>3</v>
      </c>
      <c r="D2652" t="str">
        <f>_xlfn.XLOOKUP(A2652,[1]Sindaci!$E:$E,[1]Sindaci!$B:$B,"Nessun dato disponibile")</f>
        <v>PIERLUIGI ARTANA</v>
      </c>
      <c r="E2652" s="9" t="s">
        <v>16343</v>
      </c>
    </row>
    <row r="2653" spans="1:5" x14ac:dyDescent="0.2">
      <c r="A2653" t="s">
        <v>10083</v>
      </c>
      <c r="B2653" t="str">
        <f>IFERROR(VLOOKUP(A2653,PEC!A:D,4,0),"Nessun dato disponibile")</f>
        <v>pec.regione.lombardia.it</v>
      </c>
      <c r="C2653">
        <f>IFERROR(VLOOKUP(A2653,SEZIONI!A:B,2,0),"Nessun dato disponibile")</f>
        <v>1</v>
      </c>
      <c r="D2653" t="str">
        <f>_xlfn.XLOOKUP(A2653,[1]Sindaci!$E:$E,[1]Sindaci!$B:$B,"Nessun dato disponibile")</f>
        <v>FABIO FESTORAZZI</v>
      </c>
      <c r="E2653" s="9" t="s">
        <v>16343</v>
      </c>
    </row>
    <row r="2654" spans="1:5" x14ac:dyDescent="0.2">
      <c r="A2654" t="s">
        <v>10127</v>
      </c>
      <c r="B2654" t="str">
        <f>IFERROR(VLOOKUP(A2654,PEC!A:D,4,0),"Nessun dato disponibile")</f>
        <v>pec.comune.pescate.lc.it</v>
      </c>
      <c r="C2654">
        <f>IFERROR(VLOOKUP(A2654,SEZIONI!A:B,2,0),"Nessun dato disponibile")</f>
        <v>2</v>
      </c>
      <c r="D2654" t="str">
        <f>_xlfn.XLOOKUP(A2654,[1]Sindaci!$E:$E,[1]Sindaci!$B:$B,"Nessun dato disponibile")</f>
        <v>CAPITANI DANTE DE</v>
      </c>
      <c r="E2654" s="9" t="s">
        <v>16343</v>
      </c>
    </row>
    <row r="2655" spans="1:5" x14ac:dyDescent="0.2">
      <c r="A2655" t="s">
        <v>10986</v>
      </c>
      <c r="B2655" t="str">
        <f>IFERROR(VLOOKUP(A2655,PEC!A:D,4,0),"Nessun dato disponibile")</f>
        <v>halleypec.it</v>
      </c>
      <c r="C2655">
        <f>IFERROR(VLOOKUP(A2655,SEZIONI!A:B,2,0),"Nessun dato disponibile")</f>
        <v>2</v>
      </c>
      <c r="D2655" t="str">
        <f>_xlfn.XLOOKUP(A2655,[1]Sindaci!$E:$E,[1]Sindaci!$B:$B,"Nessun dato disponibile")</f>
        <v>ELIDE CODEGA</v>
      </c>
      <c r="E2655" s="9" t="s">
        <v>16343</v>
      </c>
    </row>
    <row r="2656" spans="1:5" x14ac:dyDescent="0.2">
      <c r="A2656" t="s">
        <v>11026</v>
      </c>
      <c r="B2656" t="str">
        <f>IFERROR(VLOOKUP(A2656,PEC!A:D,4,0),"Nessun dato disponibile")</f>
        <v>pec.regione.lombardia.it</v>
      </c>
      <c r="C2656">
        <f>IFERROR(VLOOKUP(A2656,SEZIONI!A:B,2,0),"Nessun dato disponibile")</f>
        <v>2</v>
      </c>
      <c r="D2656" t="str">
        <f>_xlfn.XLOOKUP(A2656,[1]Sindaci!$E:$E,[1]Sindaci!$B:$B,"Nessun dato disponibile")</f>
        <v>MAURO ARTUSI</v>
      </c>
      <c r="E2656" s="9" t="s">
        <v>16343</v>
      </c>
    </row>
    <row r="2657" spans="1:5" x14ac:dyDescent="0.2">
      <c r="A2657" t="s">
        <v>11451</v>
      </c>
      <c r="B2657" t="str">
        <f>IFERROR(VLOOKUP(A2657,PEC!A:D,4,0),"Nessun dato disponibile")</f>
        <v>pec.comune.robbiate.lc.it</v>
      </c>
      <c r="C2657">
        <f>IFERROR(VLOOKUP(A2657,SEZIONI!A:B,2,0),"Nessun dato disponibile")</f>
        <v>4</v>
      </c>
      <c r="D2657" t="str">
        <f>_xlfn.XLOOKUP(A2657,[1]Sindaci!$E:$E,[1]Sindaci!$B:$B,"Nessun dato disponibile")</f>
        <v>DANIELE VILLA</v>
      </c>
      <c r="E2657" s="9" t="s">
        <v>16343</v>
      </c>
    </row>
    <row r="2658" spans="1:5" x14ac:dyDescent="0.2">
      <c r="A2658" t="s">
        <v>11648</v>
      </c>
      <c r="B2658" t="str">
        <f>IFERROR(VLOOKUP(A2658,PEC!A:D,4,0),"Nessun dato disponibile")</f>
        <v>pec.regione.lombardia.it</v>
      </c>
      <c r="C2658">
        <f>IFERROR(VLOOKUP(A2658,SEZIONI!A:B,2,0),"Nessun dato disponibile")</f>
        <v>3</v>
      </c>
      <c r="D2658" t="str">
        <f>_xlfn.XLOOKUP(A2658,[1]Sindaci!$E:$E,[1]Sindaci!$B:$B,"Nessun dato disponibile")</f>
        <v>MATTEO REDAELLI</v>
      </c>
      <c r="E2658" s="9" t="s">
        <v>16343</v>
      </c>
    </row>
    <row r="2659" spans="1:5" x14ac:dyDescent="0.2">
      <c r="A2659" t="s">
        <v>15912</v>
      </c>
      <c r="B2659" t="str">
        <f>IFERROR(VLOOKUP(A2659,PEC!A:D,4,0),"Nessun dato disponibile")</f>
        <v>legalmail.it</v>
      </c>
      <c r="C2659" t="str">
        <f>IFERROR(VLOOKUP(A2659,SEZIONI!A:B,2,0),"Nessun dato disponibile")</f>
        <v>Nessun dato disponibile</v>
      </c>
      <c r="D2659" t="str">
        <f>_xlfn.XLOOKUP(A2659,[1]Sindaci!$E:$E,[1]Sindaci!$B:$B,"Nessun dato disponibile")</f>
        <v>Nessun dato disponibile</v>
      </c>
      <c r="E2659" s="9" t="s">
        <v>16343</v>
      </c>
    </row>
    <row r="2660" spans="1:5" x14ac:dyDescent="0.2">
      <c r="A2660" t="s">
        <v>13563</v>
      </c>
      <c r="B2660" t="str">
        <f>IFERROR(VLOOKUP(A2660,PEC!A:D,4,0),"Nessun dato disponibile")</f>
        <v>legalmail.it</v>
      </c>
      <c r="C2660">
        <f>IFERROR(VLOOKUP(A2660,SEZIONI!A:B,2,0),"Nessun dato disponibile")</f>
        <v>2</v>
      </c>
      <c r="D2660" t="str">
        <f>_xlfn.XLOOKUP(A2660,[1]Sindaci!$E:$E,[1]Sindaci!$B:$B,"Nessun dato disponibile")</f>
        <v>CAPITANI EMANUELE DE</v>
      </c>
      <c r="E2660" s="9" t="s">
        <v>16343</v>
      </c>
    </row>
    <row r="2661" spans="1:5" x14ac:dyDescent="0.2">
      <c r="A2661" t="s">
        <v>13565</v>
      </c>
      <c r="B2661" t="str">
        <f>IFERROR(VLOOKUP(A2661,PEC!A:D,4,0),"Nessun dato disponibile")</f>
        <v>pec.regione.lombardia.it</v>
      </c>
      <c r="C2661">
        <f>IFERROR(VLOOKUP(A2661,SEZIONI!A:B,2,0),"Nessun dato disponibile")</f>
        <v>2</v>
      </c>
      <c r="D2661" t="str">
        <f>_xlfn.XLOOKUP(A2661,[1]Sindaci!$E:$E,[1]Sindaci!$B:$B,"Nessun dato disponibile")</f>
        <v>MATTEO GIOVANNI ROSA</v>
      </c>
      <c r="E2661" s="9" t="s">
        <v>16343</v>
      </c>
    </row>
    <row r="2662" spans="1:5" x14ac:dyDescent="0.2">
      <c r="A2662" t="s">
        <v>13908</v>
      </c>
      <c r="B2662" t="str">
        <f>IFERROR(VLOOKUP(A2662,PEC!A:D,4,0),"Nessun dato disponibile")</f>
        <v>pec.regione.lombardia.it</v>
      </c>
      <c r="C2662">
        <f>IFERROR(VLOOKUP(A2662,SEZIONI!A:B,2,0),"Nessun dato disponibile")</f>
        <v>1</v>
      </c>
      <c r="D2662" t="str">
        <f>_xlfn.XLOOKUP(A2662,[1]Sindaci!$E:$E,[1]Sindaci!$B:$B,"Nessun dato disponibile")</f>
        <v>SANDRO CARIBONI</v>
      </c>
      <c r="E2662" s="9" t="s">
        <v>16343</v>
      </c>
    </row>
    <row r="2663" spans="1:5" x14ac:dyDescent="0.2">
      <c r="A2663" t="s">
        <v>13912</v>
      </c>
      <c r="B2663" t="str">
        <f>IFERROR(VLOOKUP(A2663,PEC!A:D,4,0),"Nessun dato disponibile")</f>
        <v>pec.regione.lombardia.it</v>
      </c>
      <c r="C2663">
        <f>IFERROR(VLOOKUP(A2663,SEZIONI!A:B,2,0),"Nessun dato disponibile")</f>
        <v>2</v>
      </c>
      <c r="D2663" t="str">
        <f>_xlfn.XLOOKUP(A2663,[1]Sindaci!$E:$E,[1]Sindaci!$B:$B,"Nessun dato disponibile")</f>
        <v>GIACOMO ANGELO VALSECCHI</v>
      </c>
      <c r="E2663" s="9" t="s">
        <v>16343</v>
      </c>
    </row>
    <row r="2664" spans="1:5" x14ac:dyDescent="0.2">
      <c r="A2664" t="s">
        <v>13954</v>
      </c>
      <c r="B2664" t="str">
        <f>IFERROR(VLOOKUP(A2664,PEC!A:D,4,0),"Nessun dato disponibile")</f>
        <v>pec.regione.lombardia.it</v>
      </c>
      <c r="C2664">
        <f>IFERROR(VLOOKUP(A2664,SEZIONI!A:B,2,0),"Nessun dato disponibile")</f>
        <v>1</v>
      </c>
      <c r="D2664" t="str">
        <f>_xlfn.XLOOKUP(A2664,[1]Sindaci!$E:$E,[1]Sindaci!$B:$B,"Nessun dato disponibile")</f>
        <v>ALBERTO NOGARA</v>
      </c>
      <c r="E2664" s="9" t="s">
        <v>16343</v>
      </c>
    </row>
    <row r="2665" spans="1:5" x14ac:dyDescent="0.2">
      <c r="A2665" t="s">
        <v>14856</v>
      </c>
      <c r="B2665" t="str">
        <f>IFERROR(VLOOKUP(A2665,PEC!A:D,4,0),"Nessun dato disponibile")</f>
        <v>pec.regione.lombardia.it</v>
      </c>
      <c r="C2665">
        <f>IFERROR(VLOOKUP(A2665,SEZIONI!A:B,2,0),"Nessun dato disponibile")</f>
        <v>3</v>
      </c>
      <c r="D2665" t="str">
        <f>_xlfn.XLOOKUP(A2665,[1]Sindaci!$E:$E,[1]Sindaci!$B:$B,"Nessun dato disponibile")</f>
        <v>MATTEO COLOMBO</v>
      </c>
      <c r="E2665" s="9" t="s">
        <v>16343</v>
      </c>
    </row>
    <row r="2666" spans="1:5" x14ac:dyDescent="0.2">
      <c r="A2666" t="s">
        <v>14940</v>
      </c>
      <c r="B2666" t="str">
        <f>IFERROR(VLOOKUP(A2666,PEC!A:D,4,0),"Nessun dato disponibile")</f>
        <v>pec.comune.valmadrera.lc.it</v>
      </c>
      <c r="C2666">
        <f>IFERROR(VLOOKUP(A2666,SEZIONI!A:B,2,0),"Nessun dato disponibile")</f>
        <v>9</v>
      </c>
      <c r="D2666" t="str">
        <f>_xlfn.XLOOKUP(A2666,[1]Sindaci!$E:$E,[1]Sindaci!$B:$B,"Nessun dato disponibile")</f>
        <v>ANTONIO RUSCONI</v>
      </c>
      <c r="E2666" s="9" t="s">
        <v>16343</v>
      </c>
    </row>
    <row r="2667" spans="1:5" x14ac:dyDescent="0.2">
      <c r="A2667" t="s">
        <v>15009</v>
      </c>
      <c r="B2667" t="str">
        <f>IFERROR(VLOOKUP(A2667,PEC!A:D,4,0),"Nessun dato disponibile")</f>
        <v>comune.varenna.legalmailpa.it</v>
      </c>
      <c r="C2667">
        <f>IFERROR(VLOOKUP(A2667,SEZIONI!A:B,2,0),"Nessun dato disponibile")</f>
        <v>1</v>
      </c>
      <c r="D2667" t="str">
        <f>_xlfn.XLOOKUP(A2667,[1]Sindaci!$E:$E,[1]Sindaci!$B:$B,"Nessun dato disponibile")</f>
        <v>MAURO MANZONI</v>
      </c>
      <c r="E2667" s="9" t="s">
        <v>16343</v>
      </c>
    </row>
    <row r="2668" spans="1:5" x14ac:dyDescent="0.2">
      <c r="A2668" t="s">
        <v>15913</v>
      </c>
      <c r="B2668" t="str">
        <f>IFERROR(VLOOKUP(A2668,PEC!A:D,4,0),"Nessun dato disponibile")</f>
        <v>Nessun dato disponibile</v>
      </c>
      <c r="C2668" t="str">
        <f>IFERROR(VLOOKUP(A2668,SEZIONI!A:B,2,0),"Nessun dato disponibile")</f>
        <v>Nessun dato disponibile</v>
      </c>
      <c r="D2668" t="str">
        <f>_xlfn.XLOOKUP(A2668,[1]Sindaci!$E:$E,[1]Sindaci!$B:$B,"Nessun dato disponibile")</f>
        <v>Nessun dato disponibile</v>
      </c>
      <c r="E2668" s="9" t="s">
        <v>16343</v>
      </c>
    </row>
    <row r="2669" spans="1:5" x14ac:dyDescent="0.2">
      <c r="A2669" t="s">
        <v>15123</v>
      </c>
      <c r="B2669" t="str">
        <f>IFERROR(VLOOKUP(A2669,PEC!A:D,4,0),"Nessun dato disponibile")</f>
        <v>legalmail.it</v>
      </c>
      <c r="C2669">
        <f>IFERROR(VLOOKUP(A2669,SEZIONI!A:B,2,0),"Nessun dato disponibile")</f>
        <v>3</v>
      </c>
      <c r="D2669" t="str">
        <f>_xlfn.XLOOKUP(A2669,[1]Sindaci!$E:$E,[1]Sindaci!$B:$B,"Nessun dato disponibile")</f>
        <v>PAOLO GIOVANNI LOZZA</v>
      </c>
      <c r="E2669" s="9" t="s">
        <v>16343</v>
      </c>
    </row>
    <row r="2670" spans="1:5" x14ac:dyDescent="0.2">
      <c r="A2670" t="s">
        <v>15914</v>
      </c>
      <c r="B2670" t="str">
        <f>IFERROR(VLOOKUP(A2670,PEC!A:D,4,0),"Nessun dato disponibile")</f>
        <v>Nessun dato disponibile</v>
      </c>
      <c r="C2670" t="str">
        <f>IFERROR(VLOOKUP(A2670,SEZIONI!A:B,2,0),"Nessun dato disponibile")</f>
        <v>Nessun dato disponibile</v>
      </c>
      <c r="D2670" t="str">
        <f>_xlfn.XLOOKUP(A2670,[1]Sindaci!$E:$E,[1]Sindaci!$B:$B,"Nessun dato disponibile")</f>
        <v>Nessun dato disponibile</v>
      </c>
      <c r="E2670" s="9" t="s">
        <v>16343</v>
      </c>
    </row>
    <row r="2671" spans="1:5" x14ac:dyDescent="0.2">
      <c r="A2671" t="s">
        <v>15129</v>
      </c>
      <c r="B2671" t="str">
        <f>IFERROR(VLOOKUP(A2671,PEC!A:D,4,0),"Nessun dato disponibile")</f>
        <v>halleypec.it</v>
      </c>
      <c r="C2671">
        <f>IFERROR(VLOOKUP(A2671,SEZIONI!A:B,2,0),"Nessun dato disponibile")</f>
        <v>4</v>
      </c>
      <c r="D2671" t="str">
        <f>_xlfn.XLOOKUP(A2671,[1]Sindaci!$E:$E,[1]Sindaci!$B:$B,"Nessun dato disponibile")</f>
        <v>ROBERTINO ETTORE MANEGA</v>
      </c>
      <c r="E2671" s="9" t="s">
        <v>16343</v>
      </c>
    </row>
    <row r="2672" spans="1:5" x14ac:dyDescent="0.2">
      <c r="A2672" t="s">
        <v>6962</v>
      </c>
      <c r="B2672" t="str">
        <f>IFERROR(VLOOKUP(A2672,PEC!A:D,4,0),"Nessun dato disponibile")</f>
        <v>pec.regione.lombardia.it</v>
      </c>
      <c r="C2672">
        <f>IFERROR(VLOOKUP(A2672,SEZIONI!A:B,2,0),"Nessun dato disponibile")</f>
        <v>5</v>
      </c>
      <c r="D2672" t="str">
        <f>_xlfn.XLOOKUP(A2672,[1]Sindaci!$E:$E,[1]Sindaci!$B:$B,"Nessun dato disponibile")</f>
        <v>MARCO PANZERI</v>
      </c>
      <c r="E2672" s="9" t="s">
        <v>16343</v>
      </c>
    </row>
    <row r="2673" spans="1:5" x14ac:dyDescent="0.2">
      <c r="A2673" t="s">
        <v>14974</v>
      </c>
      <c r="B2673" t="str">
        <f>IFERROR(VLOOKUP(A2673,PEC!A:D,4,0),"Nessun dato disponibile")</f>
        <v>pec.regione.lombardia.it</v>
      </c>
      <c r="C2673">
        <f>IFERROR(VLOOKUP(A2673,SEZIONI!A:B,2,0),"Nessun dato disponibile")</f>
        <v>3</v>
      </c>
      <c r="D2673" t="str">
        <f>_xlfn.XLOOKUP(A2673,[1]Sindaci!$E:$E,[1]Sindaci!$B:$B,"Nessun dato disponibile")</f>
        <v>LUCA BUZZELLA</v>
      </c>
      <c r="E2673" s="9" t="s">
        <v>16343</v>
      </c>
    </row>
    <row r="2674" spans="1:5" x14ac:dyDescent="0.2">
      <c r="A2674" t="s">
        <v>413</v>
      </c>
      <c r="B2674" t="str">
        <f>IFERROR(VLOOKUP(A2674,PEC!A:D,4,0),"Nessun dato disponibile")</f>
        <v>pec.regione.lombardia.it</v>
      </c>
      <c r="C2674">
        <f>IFERROR(VLOOKUP(A2674,SEZIONI!A:B,2,0),"Nessun dato disponibile")</f>
        <v>1</v>
      </c>
      <c r="D2674" t="str">
        <f>_xlfn.XLOOKUP(A2674,[1]Sindaci!$E:$E,[1]Sindaci!$B:$B,"Nessun dato disponibile")</f>
        <v>AGOSTINA MARAZZI</v>
      </c>
      <c r="E2674" s="9" t="s">
        <v>16343</v>
      </c>
    </row>
    <row r="2675" spans="1:5" x14ac:dyDescent="0.2">
      <c r="A2675" t="s">
        <v>1679</v>
      </c>
      <c r="B2675" t="str">
        <f>IFERROR(VLOOKUP(A2675,PEC!A:D,4,0),"Nessun dato disponibile")</f>
        <v>pec.regione.lombardia.it</v>
      </c>
      <c r="C2675">
        <f>IFERROR(VLOOKUP(A2675,SEZIONI!A:B,2,0),"Nessun dato disponibile")</f>
        <v>1</v>
      </c>
      <c r="D2675" t="str">
        <f>_xlfn.XLOOKUP(A2675,[1]Sindaci!$E:$E,[1]Sindaci!$B:$B,"Nessun dato disponibile")</f>
        <v>ANGELO CHIESA</v>
      </c>
      <c r="E2675" s="9" t="s">
        <v>16343</v>
      </c>
    </row>
    <row r="2676" spans="1:5" x14ac:dyDescent="0.2">
      <c r="A2676" t="s">
        <v>1826</v>
      </c>
      <c r="B2676" t="str">
        <f>IFERROR(VLOOKUP(A2676,PEC!A:D,4,0),"Nessun dato disponibile")</f>
        <v>pec.regione.lombardia.it</v>
      </c>
      <c r="C2676">
        <f>IFERROR(VLOOKUP(A2676,SEZIONI!A:B,2,0),"Nessun dato disponibile")</f>
        <v>2</v>
      </c>
      <c r="D2676" t="str">
        <f>_xlfn.XLOOKUP(A2676,[1]Sindaci!$E:$E,[1]Sindaci!$B:$B,"Nessun dato disponibile")</f>
        <v>LIVIO BOSSI</v>
      </c>
      <c r="E2676" s="9" t="s">
        <v>16343</v>
      </c>
    </row>
    <row r="2677" spans="1:5" x14ac:dyDescent="0.2">
      <c r="A2677" t="s">
        <v>1935</v>
      </c>
      <c r="B2677" t="str">
        <f>IFERROR(VLOOKUP(A2677,PEC!A:D,4,0),"Nessun dato disponibile")</f>
        <v>cert.elaus2002.net</v>
      </c>
      <c r="C2677">
        <f>IFERROR(VLOOKUP(A2677,SEZIONI!A:B,2,0),"Nessun dato disponibile")</f>
        <v>3</v>
      </c>
      <c r="D2677" t="str">
        <f>_xlfn.XLOOKUP(A2677,[1]Sindaci!$E:$E,[1]Sindaci!$B:$B,"Nessun dato disponibile")</f>
        <v>GIOVANNA GARGIONI</v>
      </c>
      <c r="E2677" s="9" t="s">
        <v>16343</v>
      </c>
    </row>
    <row r="2678" spans="1:5" x14ac:dyDescent="0.2">
      <c r="A2678" t="s">
        <v>1968</v>
      </c>
      <c r="B2678" t="str">
        <f>IFERROR(VLOOKUP(A2678,PEC!A:D,4,0),"Nessun dato disponibile")</f>
        <v>pec.regione.lombardia.it</v>
      </c>
      <c r="C2678">
        <f>IFERROR(VLOOKUP(A2678,SEZIONI!A:B,2,0),"Nessun dato disponibile")</f>
        <v>2</v>
      </c>
      <c r="D2678" t="str">
        <f>_xlfn.XLOOKUP(A2678,[1]Sindaci!$E:$E,[1]Sindaci!$B:$B,"Nessun dato disponibile")</f>
        <v>MOIRA REBUGHINI</v>
      </c>
      <c r="E2678" s="9" t="s">
        <v>16343</v>
      </c>
    </row>
    <row r="2679" spans="1:5" x14ac:dyDescent="0.2">
      <c r="A2679" t="s">
        <v>2145</v>
      </c>
      <c r="B2679" t="str">
        <f>IFERROR(VLOOKUP(A2679,PEC!A:D,4,0),"Nessun dato disponibile")</f>
        <v>cert.elaus2002.net</v>
      </c>
      <c r="C2679">
        <f>IFERROR(VLOOKUP(A2679,SEZIONI!A:B,2,0),"Nessun dato disponibile")</f>
        <v>2</v>
      </c>
      <c r="D2679" t="str">
        <f>_xlfn.XLOOKUP(A2679,[1]Sindaci!$E:$E,[1]Sindaci!$B:$B,"Nessun dato disponibile")</f>
        <v>Nessun dato disponibile</v>
      </c>
      <c r="E2679" s="9" t="s">
        <v>16343</v>
      </c>
    </row>
    <row r="2680" spans="1:5" x14ac:dyDescent="0.2">
      <c r="A2680" t="s">
        <v>3237</v>
      </c>
      <c r="B2680" t="str">
        <f>IFERROR(VLOOKUP(A2680,PEC!A:D,4,0),"Nessun dato disponibile")</f>
        <v>pec.regione.lombardia.it</v>
      </c>
      <c r="C2680">
        <f>IFERROR(VLOOKUP(A2680,SEZIONI!A:B,2,0),"Nessun dato disponibile")</f>
        <v>3</v>
      </c>
      <c r="D2680" t="str">
        <f>_xlfn.XLOOKUP(A2680,[1]Sindaci!$E:$E,[1]Sindaci!$B:$B,"Nessun dato disponibile")</f>
        <v>NATHALIE SITZIA</v>
      </c>
      <c r="E2680" s="9" t="s">
        <v>16343</v>
      </c>
    </row>
    <row r="2681" spans="1:5" x14ac:dyDescent="0.2">
      <c r="A2681" t="s">
        <v>3256</v>
      </c>
      <c r="B2681" t="str">
        <f>IFERROR(VLOOKUP(A2681,PEC!A:D,4,0),"Nessun dato disponibile")</f>
        <v>pec.it</v>
      </c>
      <c r="C2681">
        <f>IFERROR(VLOOKUP(A2681,SEZIONI!A:B,2,0),"Nessun dato disponibile")</f>
        <v>3</v>
      </c>
      <c r="D2681" t="str">
        <f>_xlfn.XLOOKUP(A2681,[1]Sindaci!$E:$E,[1]Sindaci!$B:$B,"Nessun dato disponibile")</f>
        <v>MARCO VIGHI</v>
      </c>
      <c r="E2681" s="9" t="s">
        <v>16343</v>
      </c>
    </row>
    <row r="2682" spans="1:5" x14ac:dyDescent="0.2">
      <c r="A2682" t="s">
        <v>3270</v>
      </c>
      <c r="B2682" t="str">
        <f>IFERROR(VLOOKUP(A2682,PEC!A:D,4,0),"Nessun dato disponibile")</f>
        <v>cert.elaus2002.net</v>
      </c>
      <c r="C2682">
        <f>IFERROR(VLOOKUP(A2682,SEZIONI!A:B,2,0),"Nessun dato disponibile")</f>
        <v>15</v>
      </c>
      <c r="D2682" t="str">
        <f>_xlfn.XLOOKUP(A2682,[1]Sindaci!$E:$E,[1]Sindaci!$B:$B,"Nessun dato disponibile")</f>
        <v>ELIA DELMIGLIO</v>
      </c>
      <c r="E2682" s="9" t="s">
        <v>16343</v>
      </c>
    </row>
    <row r="2683" spans="1:5" x14ac:dyDescent="0.2">
      <c r="A2683" t="s">
        <v>3350</v>
      </c>
      <c r="B2683" t="str">
        <f>IFERROR(VLOOKUP(A2683,PEC!A:D,4,0),"Nessun dato disponibile")</f>
        <v>pec.comune.casellelandi.lo.it</v>
      </c>
      <c r="C2683">
        <f>IFERROR(VLOOKUP(A2683,SEZIONI!A:B,2,0),"Nessun dato disponibile")</f>
        <v>2</v>
      </c>
      <c r="D2683" t="str">
        <f>_xlfn.XLOOKUP(A2683,[1]Sindaci!$E:$E,[1]Sindaci!$B:$B,"Nessun dato disponibile")</f>
        <v>PIERO LUIGI BIANCHI</v>
      </c>
      <c r="E2683" s="9" t="s">
        <v>16343</v>
      </c>
    </row>
    <row r="2684" spans="1:5" x14ac:dyDescent="0.2">
      <c r="A2684" t="s">
        <v>3352</v>
      </c>
      <c r="B2684" t="str">
        <f>IFERROR(VLOOKUP(A2684,PEC!A:D,4,0),"Nessun dato disponibile")</f>
        <v>pec.comune.casellelurani.lo.it</v>
      </c>
      <c r="C2684">
        <f>IFERROR(VLOOKUP(A2684,SEZIONI!A:B,2,0),"Nessun dato disponibile")</f>
        <v>3</v>
      </c>
      <c r="D2684" t="str">
        <f>_xlfn.XLOOKUP(A2684,[1]Sindaci!$E:$E,[1]Sindaci!$B:$B,"Nessun dato disponibile")</f>
        <v>DAVIDE VIGHI</v>
      </c>
      <c r="E2684" s="9" t="s">
        <v>16343</v>
      </c>
    </row>
    <row r="2685" spans="1:5" x14ac:dyDescent="0.2">
      <c r="A2685" t="s">
        <v>3753</v>
      </c>
      <c r="B2685" t="str">
        <f>IFERROR(VLOOKUP(A2685,PEC!A:D,4,0),"Nessun dato disponibile")</f>
        <v>pec.comune.castelnuovoboccadadda.lo.it</v>
      </c>
      <c r="C2685">
        <f>IFERROR(VLOOKUP(A2685,SEZIONI!A:B,2,0),"Nessun dato disponibile")</f>
        <v>2</v>
      </c>
      <c r="D2685" t="str">
        <f>_xlfn.XLOOKUP(A2685,[1]Sindaci!$E:$E,[1]Sindaci!$B:$B,"Nessun dato disponibile")</f>
        <v>MARCELLO SCHIAVI</v>
      </c>
      <c r="E2685" s="9" t="s">
        <v>16343</v>
      </c>
    </row>
    <row r="2686" spans="1:5" x14ac:dyDescent="0.2">
      <c r="A2686" t="s">
        <v>3859</v>
      </c>
      <c r="B2686" t="str">
        <f>IFERROR(VLOOKUP(A2686,PEC!A:D,4,0),"Nessun dato disponibile")</f>
        <v>cert.elaus2002.net</v>
      </c>
      <c r="C2686">
        <f>IFERROR(VLOOKUP(A2686,SEZIONI!A:B,2,0),"Nessun dato disponibile")</f>
        <v>4</v>
      </c>
      <c r="D2686" t="str">
        <f>_xlfn.XLOOKUP(A2686,[1]Sindaci!$E:$E,[1]Sindaci!$B:$B,"Nessun dato disponibile")</f>
        <v>COSTANTINO PESATORI</v>
      </c>
      <c r="E2686" s="9" t="s">
        <v>16343</v>
      </c>
    </row>
    <row r="2687" spans="1:5" x14ac:dyDescent="0.2">
      <c r="A2687" t="s">
        <v>3903</v>
      </c>
      <c r="B2687" t="str">
        <f>IFERROR(VLOOKUP(A2687,PEC!A:D,4,0),"Nessun dato disponibile")</f>
        <v>pec.regione.lombardia.it</v>
      </c>
      <c r="C2687">
        <f>IFERROR(VLOOKUP(A2687,SEZIONI!A:B,2,0),"Nessun dato disponibile")</f>
        <v>2</v>
      </c>
      <c r="D2687" t="str">
        <f>_xlfn.XLOOKUP(A2687,[1]Sindaci!$E:$E,[1]Sindaci!$B:$B,"Nessun dato disponibile")</f>
        <v>EMMA PERFETTI</v>
      </c>
      <c r="E2687" s="9" t="s">
        <v>16343</v>
      </c>
    </row>
    <row r="2688" spans="1:5" x14ac:dyDescent="0.2">
      <c r="A2688" t="s">
        <v>4003</v>
      </c>
      <c r="B2688" t="str">
        <f>IFERROR(VLOOKUP(A2688,PEC!A:D,4,0),"Nessun dato disponibile")</f>
        <v>pec.regione.lombardia.it</v>
      </c>
      <c r="C2688">
        <f>IFERROR(VLOOKUP(A2688,SEZIONI!A:B,2,0),"Nessun dato disponibile")</f>
        <v>3</v>
      </c>
      <c r="D2688" t="str">
        <f>_xlfn.XLOOKUP(A2688,[1]Sindaci!$E:$E,[1]Sindaci!$B:$B,"Nessun dato disponibile")</f>
        <v>SERGIO CURTI</v>
      </c>
      <c r="E2688" s="9" t="s">
        <v>16343</v>
      </c>
    </row>
    <row r="2689" spans="1:5" x14ac:dyDescent="0.2">
      <c r="A2689" t="s">
        <v>4252</v>
      </c>
      <c r="B2689" t="str">
        <f>IFERROR(VLOOKUP(A2689,PEC!A:D,4,0),"Nessun dato disponibile")</f>
        <v>cert.elaus2002.net</v>
      </c>
      <c r="C2689">
        <f>IFERROR(VLOOKUP(A2689,SEZIONI!A:B,2,0),"Nessun dato disponibile")</f>
        <v>2</v>
      </c>
      <c r="D2689" t="str">
        <f>_xlfn.XLOOKUP(A2689,[1]Sindaci!$E:$E,[1]Sindaci!$B:$B,"Nessun dato disponibile")</f>
        <v>MARIA PIA MAZZUCCO</v>
      </c>
      <c r="E2689" s="9" t="s">
        <v>16343</v>
      </c>
    </row>
    <row r="2690" spans="1:5" x14ac:dyDescent="0.2">
      <c r="A2690" t="s">
        <v>4638</v>
      </c>
      <c r="B2690" t="str">
        <f>IFERROR(VLOOKUP(A2690,PEC!A:D,4,0),"Nessun dato disponibile")</f>
        <v>pec.comune.codogno.lo.it</v>
      </c>
      <c r="C2690">
        <f>IFERROR(VLOOKUP(A2690,SEZIONI!A:B,2,0),"Nessun dato disponibile")</f>
        <v>14</v>
      </c>
      <c r="D2690" t="str">
        <f>_xlfn.XLOOKUP(A2690,[1]Sindaci!$E:$E,[1]Sindaci!$B:$B,"Nessun dato disponibile")</f>
        <v>FRANCESCO PASSERINI</v>
      </c>
      <c r="E2690" s="9" t="s">
        <v>16343</v>
      </c>
    </row>
    <row r="2691" spans="1:5" x14ac:dyDescent="0.2">
      <c r="A2691" t="s">
        <v>4787</v>
      </c>
      <c r="B2691" t="str">
        <f>IFERROR(VLOOKUP(A2691,PEC!A:D,4,0),"Nessun dato disponibile")</f>
        <v>pec.regione.lombardia.it</v>
      </c>
      <c r="C2691">
        <f>IFERROR(VLOOKUP(A2691,SEZIONI!A:B,2,0),"Nessun dato disponibile")</f>
        <v>3</v>
      </c>
      <c r="D2691" t="str">
        <f>_xlfn.XLOOKUP(A2691,[1]Sindaci!$E:$E,[1]Sindaci!$B:$B,"Nessun dato disponibile")</f>
        <v>ITALO VICARDI</v>
      </c>
      <c r="E2691" s="9" t="s">
        <v>16343</v>
      </c>
    </row>
    <row r="2692" spans="1:5" x14ac:dyDescent="0.2">
      <c r="A2692" t="s">
        <v>4944</v>
      </c>
      <c r="B2692" t="str">
        <f>IFERROR(VLOOKUP(A2692,PEC!A:D,4,0),"Nessun dato disponibile")</f>
        <v>cert.elaus2002.net</v>
      </c>
      <c r="C2692">
        <f>IFERROR(VLOOKUP(A2692,SEZIONI!A:B,2,0),"Nessun dato disponibile")</f>
        <v>3</v>
      </c>
      <c r="D2692" t="str">
        <f>_xlfn.XLOOKUP(A2692,[1]Sindaci!$E:$E,[1]Sindaci!$B:$B,"Nessun dato disponibile")</f>
        <v>CLAUDIO MONETA</v>
      </c>
      <c r="E2692" s="9" t="s">
        <v>16343</v>
      </c>
    </row>
    <row r="2693" spans="1:5" x14ac:dyDescent="0.2">
      <c r="A2693" t="s">
        <v>4952</v>
      </c>
      <c r="B2693" t="str">
        <f>IFERROR(VLOOKUP(A2693,PEC!A:D,4,0),"Nessun dato disponibile")</f>
        <v>pec.regione.lombardia.it</v>
      </c>
      <c r="C2693">
        <f>IFERROR(VLOOKUP(A2693,SEZIONI!A:B,2,0),"Nessun dato disponibile")</f>
        <v>2</v>
      </c>
      <c r="D2693" t="str">
        <f>_xlfn.XLOOKUP(A2693,[1]Sindaci!$E:$E,[1]Sindaci!$B:$B,"Nessun dato disponibile")</f>
        <v>GIANPIERO TANSINI</v>
      </c>
      <c r="E2693" s="9" t="s">
        <v>16343</v>
      </c>
    </row>
    <row r="2694" spans="1:5" x14ac:dyDescent="0.2">
      <c r="A2694" t="s">
        <v>4954</v>
      </c>
      <c r="B2694" t="str">
        <f>IFERROR(VLOOKUP(A2694,PEC!A:D,4,0),"Nessun dato disponibile")</f>
        <v>pec.regione.lombardia.it</v>
      </c>
      <c r="C2694">
        <f>IFERROR(VLOOKUP(A2694,SEZIONI!A:B,2,0),"Nessun dato disponibile")</f>
        <v>1</v>
      </c>
      <c r="D2694" t="str">
        <f>_xlfn.XLOOKUP(A2694,[1]Sindaci!$E:$E,[1]Sindaci!$B:$B,"Nessun dato disponibile")</f>
        <v>PAOLA LORENZA VIGNALI</v>
      </c>
      <c r="E2694" s="9" t="s">
        <v>16343</v>
      </c>
    </row>
    <row r="2695" spans="1:5" x14ac:dyDescent="0.2">
      <c r="A2695" t="s">
        <v>4993</v>
      </c>
      <c r="B2695" t="str">
        <f>IFERROR(VLOOKUP(A2695,PEC!A:D,4,0),"Nessun dato disponibile")</f>
        <v>pec.regione.lombardia.it</v>
      </c>
      <c r="C2695">
        <f>IFERROR(VLOOKUP(A2695,SEZIONI!A:B,2,0),"Nessun dato disponibile")</f>
        <v>2</v>
      </c>
      <c r="D2695" t="str">
        <f>_xlfn.XLOOKUP(A2695,[1]Sindaci!$E:$E,[1]Sindaci!$B:$B,"Nessun dato disponibile")</f>
        <v>CLAUDIO MANARA</v>
      </c>
      <c r="E2695" s="9" t="s">
        <v>16343</v>
      </c>
    </row>
    <row r="2696" spans="1:5" x14ac:dyDescent="0.2">
      <c r="A2696" t="s">
        <v>5128</v>
      </c>
      <c r="B2696" t="str">
        <f>IFERROR(VLOOKUP(A2696,PEC!A:D,4,0),"Nessun dato disponibile")</f>
        <v>pec.regione.lombardia.it</v>
      </c>
      <c r="C2696">
        <f>IFERROR(VLOOKUP(A2696,SEZIONI!A:B,2,0),"Nessun dato disponibile")</f>
        <v>2</v>
      </c>
      <c r="D2696" t="str">
        <f>_xlfn.XLOOKUP(A2696,[1]Sindaci!$E:$E,[1]Sindaci!$B:$B,"Nessun dato disponibile")</f>
        <v>CARLO ALBERTO FRANCESCO RIZZI</v>
      </c>
      <c r="E2696" s="9" t="s">
        <v>16343</v>
      </c>
    </row>
    <row r="2697" spans="1:5" x14ac:dyDescent="0.2">
      <c r="A2697" t="s">
        <v>5824</v>
      </c>
      <c r="B2697" t="str">
        <f>IFERROR(VLOOKUP(A2697,PEC!A:D,4,0),"Nessun dato disponibile")</f>
        <v>pec.regione.lombardia.it</v>
      </c>
      <c r="C2697">
        <f>IFERROR(VLOOKUP(A2697,SEZIONI!A:B,2,0),"Nessun dato disponibile")</f>
        <v>2</v>
      </c>
      <c r="D2697" t="str">
        <f>_xlfn.XLOOKUP(A2697,[1]Sindaci!$E:$E,[1]Sindaci!$B:$B,"Nessun dato disponibile")</f>
        <v>DAVIDE PASSERINI</v>
      </c>
      <c r="E2697" s="9" t="s">
        <v>16343</v>
      </c>
    </row>
    <row r="2698" spans="1:5" x14ac:dyDescent="0.2">
      <c r="A2698" t="s">
        <v>6152</v>
      </c>
      <c r="B2698" t="str">
        <f>IFERROR(VLOOKUP(A2698,PEC!A:D,4,0),"Nessun dato disponibile")</f>
        <v>pec.regione.lombardia.it</v>
      </c>
      <c r="C2698">
        <f>IFERROR(VLOOKUP(A2698,SEZIONI!A:B,2,0),"Nessun dato disponibile")</f>
        <v>1</v>
      </c>
      <c r="D2698" t="str">
        <f>_xlfn.XLOOKUP(A2698,[1]Sindaci!$E:$E,[1]Sindaci!$B:$B,"Nessun dato disponibile")</f>
        <v>BENEDETTA PAVESI</v>
      </c>
      <c r="E2698" s="9" t="s">
        <v>16343</v>
      </c>
    </row>
    <row r="2699" spans="1:5" x14ac:dyDescent="0.2">
      <c r="A2699" t="s">
        <v>6556</v>
      </c>
      <c r="B2699" t="str">
        <f>IFERROR(VLOOKUP(A2699,PEC!A:D,4,0),"Nessun dato disponibile")</f>
        <v>pec.regione.lombardia.it</v>
      </c>
      <c r="C2699">
        <f>IFERROR(VLOOKUP(A2699,SEZIONI!A:B,2,0),"Nessun dato disponibile")</f>
        <v>3</v>
      </c>
      <c r="D2699" t="str">
        <f>_xlfn.XLOOKUP(A2699,[1]Sindaci!$E:$E,[1]Sindaci!$B:$B,"Nessun dato disponibile")</f>
        <v>MARGHERITA MUZZI</v>
      </c>
      <c r="E2699" s="9" t="s">
        <v>16343</v>
      </c>
    </row>
    <row r="2700" spans="1:5" x14ac:dyDescent="0.2">
      <c r="A2700" t="s">
        <v>6727</v>
      </c>
      <c r="B2700" t="str">
        <f>IFERROR(VLOOKUP(A2700,PEC!A:D,4,0),"Nessun dato disponibile")</f>
        <v>pec.comune.guardamiglio.lo.it</v>
      </c>
      <c r="C2700">
        <f>IFERROR(VLOOKUP(A2700,SEZIONI!A:B,2,0),"Nessun dato disponibile")</f>
        <v>3</v>
      </c>
      <c r="D2700" t="str">
        <f>_xlfn.XLOOKUP(A2700,[1]Sindaci!$E:$E,[1]Sindaci!$B:$B,"Nessun dato disponibile")</f>
        <v>ELIA BERGAMASCHI</v>
      </c>
      <c r="E2700" s="9" t="s">
        <v>16343</v>
      </c>
    </row>
    <row r="2701" spans="1:5" x14ac:dyDescent="0.2">
      <c r="A2701" t="s">
        <v>7304</v>
      </c>
      <c r="B2701" t="str">
        <f>IFERROR(VLOOKUP(A2701,PEC!A:D,4,0),"Nessun dato disponibile")</f>
        <v>pec.it</v>
      </c>
      <c r="C2701">
        <f>IFERROR(VLOOKUP(A2701,SEZIONI!A:B,2,0),"Nessun dato disponibile")</f>
        <v>2</v>
      </c>
      <c r="D2701" t="str">
        <f>_xlfn.XLOOKUP(A2701,[1]Sindaci!$E:$E,[1]Sindaci!$B:$B,"Nessun dato disponibile")</f>
        <v>GIUSEPPE MAIOCCHI</v>
      </c>
      <c r="E2701" s="9" t="s">
        <v>16343</v>
      </c>
    </row>
    <row r="2702" spans="1:5" x14ac:dyDescent="0.2">
      <c r="A2702" t="s">
        <v>7333</v>
      </c>
      <c r="B2702" t="str">
        <f>IFERROR(VLOOKUP(A2702,PEC!A:D,4,0),"Nessun dato disponibile")</f>
        <v>legalmail.it</v>
      </c>
      <c r="C2702">
        <f>IFERROR(VLOOKUP(A2702,SEZIONI!A:B,2,0),"Nessun dato disponibile")</f>
        <v>43</v>
      </c>
      <c r="D2702" t="str">
        <f>_xlfn.XLOOKUP(A2702,[1]Sindaci!$E:$E,[1]Sindaci!$B:$B,"Nessun dato disponibile")</f>
        <v>ANDREA FUREGATO</v>
      </c>
      <c r="E2702" s="9" t="s">
        <v>16343</v>
      </c>
    </row>
    <row r="2703" spans="1:5" x14ac:dyDescent="0.2">
      <c r="A2703" t="s">
        <v>7335</v>
      </c>
      <c r="B2703" t="str">
        <f>IFERROR(VLOOKUP(A2703,PEC!A:D,4,0),"Nessun dato disponibile")</f>
        <v>pec.regione.lombardia.it</v>
      </c>
      <c r="C2703">
        <f>IFERROR(VLOOKUP(A2703,SEZIONI!A:B,2,0),"Nessun dato disponibile")</f>
        <v>7</v>
      </c>
      <c r="D2703" t="str">
        <f>_xlfn.XLOOKUP(A2703,[1]Sindaci!$E:$E,[1]Sindaci!$B:$B,"Nessun dato disponibile")</f>
        <v>LINO OSVALDO FELISSARI</v>
      </c>
      <c r="E2703" s="9" t="s">
        <v>16343</v>
      </c>
    </row>
    <row r="2704" spans="1:5" x14ac:dyDescent="0.2">
      <c r="A2704" t="s">
        <v>7519</v>
      </c>
      <c r="B2704" t="str">
        <f>IFERROR(VLOOKUP(A2704,PEC!A:D,4,0),"Nessun dato disponibile")</f>
        <v>pec.regione.lombardia.it</v>
      </c>
      <c r="C2704">
        <f>IFERROR(VLOOKUP(A2704,SEZIONI!A:B,2,0),"Nessun dato disponibile")</f>
        <v>1</v>
      </c>
      <c r="D2704" t="str">
        <f>_xlfn.XLOOKUP(A2704,[1]Sindaci!$E:$E,[1]Sindaci!$B:$B,"Nessun dato disponibile")</f>
        <v>FABRIZIO SANTANTONIO</v>
      </c>
      <c r="E2704" s="9" t="s">
        <v>16343</v>
      </c>
    </row>
    <row r="2705" spans="1:5" x14ac:dyDescent="0.2">
      <c r="A2705" t="s">
        <v>7617</v>
      </c>
      <c r="B2705" t="str">
        <f>IFERROR(VLOOKUP(A2705,PEC!A:D,4,0),"Nessun dato disponibile")</f>
        <v>cert.elaus2002.net</v>
      </c>
      <c r="C2705">
        <f>IFERROR(VLOOKUP(A2705,SEZIONI!A:B,2,0),"Nessun dato disponibile")</f>
        <v>2</v>
      </c>
      <c r="D2705" t="str">
        <f>_xlfn.XLOOKUP(A2705,[1]Sindaci!$E:$E,[1]Sindaci!$B:$B,"Nessun dato disponibile")</f>
        <v>FAUSTO TAMAGNI</v>
      </c>
      <c r="E2705" s="9" t="s">
        <v>16343</v>
      </c>
    </row>
    <row r="2706" spans="1:5" x14ac:dyDescent="0.2">
      <c r="A2706" t="s">
        <v>7637</v>
      </c>
      <c r="B2706" t="str">
        <f>IFERROR(VLOOKUP(A2706,PEC!A:D,4,0),"Nessun dato disponibile")</f>
        <v>pec.regione.lombardia.it</v>
      </c>
      <c r="C2706">
        <f>IFERROR(VLOOKUP(A2706,SEZIONI!A:B,2,0),"Nessun dato disponibile")</f>
        <v>3</v>
      </c>
      <c r="D2706" t="str">
        <f>_xlfn.XLOOKUP(A2706,[1]Sindaci!$E:$E,[1]Sindaci!$B:$B,"Nessun dato disponibile")</f>
        <v>DANTE SGUAZZI</v>
      </c>
      <c r="E2706" s="9" t="s">
        <v>16343</v>
      </c>
    </row>
    <row r="2707" spans="1:5" x14ac:dyDescent="0.2">
      <c r="A2707" t="s">
        <v>7859</v>
      </c>
      <c r="B2707" t="str">
        <f>IFERROR(VLOOKUP(A2707,PEC!A:D,4,0),"Nessun dato disponibile")</f>
        <v>pec.regione.lombardia.it</v>
      </c>
      <c r="C2707">
        <f>IFERROR(VLOOKUP(A2707,SEZIONI!A:B,2,0),"Nessun dato disponibile")</f>
        <v>1</v>
      </c>
      <c r="D2707" t="str">
        <f>_xlfn.XLOOKUP(A2707,[1]Sindaci!$E:$E,[1]Sindaci!$B:$B,"Nessun dato disponibile")</f>
        <v>CLAUDIO BARISELLI</v>
      </c>
      <c r="E2707" s="9" t="s">
        <v>16343</v>
      </c>
    </row>
    <row r="2708" spans="1:5" x14ac:dyDescent="0.2">
      <c r="A2708" t="s">
        <v>7924</v>
      </c>
      <c r="B2708" t="str">
        <f>IFERROR(VLOOKUP(A2708,PEC!A:D,4,0),"Nessun dato disponibile")</f>
        <v>cert.elaus2002.net</v>
      </c>
      <c r="C2708">
        <f>IFERROR(VLOOKUP(A2708,SEZIONI!A:B,2,0),"Nessun dato disponibile")</f>
        <v>4</v>
      </c>
      <c r="D2708" t="str">
        <f>_xlfn.XLOOKUP(A2708,[1]Sindaci!$E:$E,[1]Sindaci!$B:$B,"Nessun dato disponibile")</f>
        <v>SEVERINO SERAFINI</v>
      </c>
      <c r="E2708" s="9" t="s">
        <v>16343</v>
      </c>
    </row>
    <row r="2709" spans="1:5" x14ac:dyDescent="0.2">
      <c r="A2709" t="s">
        <v>8021</v>
      </c>
      <c r="B2709" t="str">
        <f>IFERROR(VLOOKUP(A2709,PEC!A:D,4,0),"Nessun dato disponibile")</f>
        <v>pec.regione.lombardia.it</v>
      </c>
      <c r="C2709">
        <f>IFERROR(VLOOKUP(A2709,SEZIONI!A:B,2,0),"Nessun dato disponibile")</f>
        <v>1</v>
      </c>
      <c r="D2709" t="str">
        <f>_xlfn.XLOOKUP(A2709,[1]Sindaci!$E:$E,[1]Sindaci!$B:$B,"Nessun dato disponibile")</f>
        <v>MARIO RAFFAELE ROCCA</v>
      </c>
      <c r="E2709" s="9" t="s">
        <v>16343</v>
      </c>
    </row>
    <row r="2710" spans="1:5" x14ac:dyDescent="0.2">
      <c r="A2710" t="s">
        <v>8092</v>
      </c>
      <c r="B2710" t="str">
        <f>IFERROR(VLOOKUP(A2710,PEC!A:D,4,0),"Nessun dato disponibile")</f>
        <v>pec.regione.lombardia.it</v>
      </c>
      <c r="C2710">
        <f>IFERROR(VLOOKUP(A2710,SEZIONI!A:B,2,0),"Nessun dato disponibile")</f>
        <v>2</v>
      </c>
      <c r="D2710" t="str">
        <f>_xlfn.XLOOKUP(A2710,[1]Sindaci!$E:$E,[1]Sindaci!$B:$B,"Nessun dato disponibile")</f>
        <v>GIOVANNI FAZZI</v>
      </c>
      <c r="E2710" s="9" t="s">
        <v>16343</v>
      </c>
    </row>
    <row r="2711" spans="1:5" x14ac:dyDescent="0.2">
      <c r="A2711" t="s">
        <v>8492</v>
      </c>
      <c r="B2711" t="str">
        <f>IFERROR(VLOOKUP(A2711,PEC!A:D,4,0),"Nessun dato disponibile")</f>
        <v>pec.regione.lombardia.it</v>
      </c>
      <c r="C2711">
        <f>IFERROR(VLOOKUP(A2711,SEZIONI!A:B,2,0),"Nessun dato disponibile")</f>
        <v>2</v>
      </c>
      <c r="D2711" t="str">
        <f>_xlfn.XLOOKUP(A2711,[1]Sindaci!$E:$E,[1]Sindaci!$B:$B,"Nessun dato disponibile")</f>
        <v>LUCA FERRARI</v>
      </c>
      <c r="E2711" s="9" t="s">
        <v>16343</v>
      </c>
    </row>
    <row r="2712" spans="1:5" x14ac:dyDescent="0.2">
      <c r="A2712" t="s">
        <v>9084</v>
      </c>
      <c r="B2712" t="str">
        <f>IFERROR(VLOOKUP(A2712,PEC!A:D,4,0),"Nessun dato disponibile")</f>
        <v>postemailcertificata.it</v>
      </c>
      <c r="C2712">
        <f>IFERROR(VLOOKUP(A2712,SEZIONI!A:B,2,0),"Nessun dato disponibile")</f>
        <v>6</v>
      </c>
      <c r="D2712" t="str">
        <f>_xlfn.XLOOKUP(A2712,[1]Sindaci!$E:$E,[1]Sindaci!$B:$B,"Nessun dato disponibile")</f>
        <v>SILVIA GIUDICI</v>
      </c>
      <c r="E2712" s="9" t="s">
        <v>16343</v>
      </c>
    </row>
    <row r="2713" spans="1:5" x14ac:dyDescent="0.2">
      <c r="A2713" t="s">
        <v>9544</v>
      </c>
      <c r="B2713" t="str">
        <f>IFERROR(VLOOKUP(A2713,PEC!A:D,4,0),"Nessun dato disponibile")</f>
        <v>pec.regione.lombardia.it</v>
      </c>
      <c r="C2713">
        <f>IFERROR(VLOOKUP(A2713,SEZIONI!A:B,2,0),"Nessun dato disponibile")</f>
        <v>2</v>
      </c>
      <c r="D2713" t="str">
        <f>_xlfn.XLOOKUP(A2713,[1]Sindaci!$E:$E,[1]Sindaci!$B:$B,"Nessun dato disponibile")</f>
        <v>FRANCESCO FERRARI</v>
      </c>
      <c r="E2713" s="9" t="s">
        <v>16343</v>
      </c>
    </row>
    <row r="2714" spans="1:5" x14ac:dyDescent="0.2">
      <c r="A2714" t="s">
        <v>9650</v>
      </c>
      <c r="B2714" t="str">
        <f>IFERROR(VLOOKUP(A2714,PEC!A:D,4,0),"Nessun dato disponibile")</f>
        <v>pec.regione.lombardia.it</v>
      </c>
      <c r="C2714">
        <f>IFERROR(VLOOKUP(A2714,SEZIONI!A:B,2,0),"Nessun dato disponibile")</f>
        <v>2</v>
      </c>
      <c r="D2714" t="str">
        <f>_xlfn.XLOOKUP(A2714,[1]Sindaci!$E:$E,[1]Sindaci!$B:$B,"Nessun dato disponibile")</f>
        <v>EUGENIO FERIOLI</v>
      </c>
      <c r="E2714" s="9" t="s">
        <v>16343</v>
      </c>
    </row>
    <row r="2715" spans="1:5" x14ac:dyDescent="0.2">
      <c r="A2715" t="s">
        <v>9656</v>
      </c>
      <c r="B2715" t="str">
        <f>IFERROR(VLOOKUP(A2715,PEC!A:D,4,0),"Nessun dato disponibile")</f>
        <v>pec.regione.lombardia.it</v>
      </c>
      <c r="C2715">
        <f>IFERROR(VLOOKUP(A2715,SEZIONI!A:B,2,0),"Nessun dato disponibile")</f>
        <v>1</v>
      </c>
      <c r="D2715" t="str">
        <f>_xlfn.XLOOKUP(A2715,[1]Sindaci!$E:$E,[1]Sindaci!$B:$B,"Nessun dato disponibile")</f>
        <v>LUIGI GRANATA</v>
      </c>
      <c r="E2715" s="9" t="s">
        <v>16343</v>
      </c>
    </row>
    <row r="2716" spans="1:5" x14ac:dyDescent="0.2">
      <c r="A2716" t="s">
        <v>10376</v>
      </c>
      <c r="B2716" t="str">
        <f>IFERROR(VLOOKUP(A2716,PEC!A:D,4,0),"Nessun dato disponibile")</f>
        <v>cert.elaus2002.net</v>
      </c>
      <c r="C2716">
        <f>IFERROR(VLOOKUP(A2716,SEZIONI!A:B,2,0),"Nessun dato disponibile")</f>
        <v>2</v>
      </c>
      <c r="D2716" t="str">
        <f>_xlfn.XLOOKUP(A2716,[1]Sindaci!$E:$E,[1]Sindaci!$B:$B,"Nessun dato disponibile")</f>
        <v>IGOR STEFANO GUERCIOTT</v>
      </c>
      <c r="E2716" s="9" t="s">
        <v>16343</v>
      </c>
    </row>
    <row r="2717" spans="1:5" x14ac:dyDescent="0.2">
      <c r="A2717" t="s">
        <v>11967</v>
      </c>
      <c r="B2717" t="str">
        <f>IFERROR(VLOOKUP(A2717,PEC!A:D,4,0),"Nessun dato disponibile")</f>
        <v>pec.regione.lombardia.it</v>
      </c>
      <c r="C2717">
        <f>IFERROR(VLOOKUP(A2717,SEZIONI!A:B,2,0),"Nessun dato disponibile")</f>
        <v>2</v>
      </c>
      <c r="D2717" t="str">
        <f>_xlfn.XLOOKUP(A2717,[1]Sindaci!$E:$E,[1]Sindaci!$B:$B,"Nessun dato disponibile")</f>
        <v>STEFANIA MARCOLIN</v>
      </c>
      <c r="E2717" s="9" t="s">
        <v>16343</v>
      </c>
    </row>
    <row r="2718" spans="1:5" x14ac:dyDescent="0.2">
      <c r="A2718" t="s">
        <v>12186</v>
      </c>
      <c r="B2718" t="str">
        <f>IFERROR(VLOOKUP(A2718,PEC!A:D,4,0),"Nessun dato disponibile")</f>
        <v>pec.regione.lombardia.it</v>
      </c>
      <c r="C2718">
        <f>IFERROR(VLOOKUP(A2718,SEZIONI!A:B,2,0),"Nessun dato disponibile")</f>
        <v>2</v>
      </c>
      <c r="D2718" t="str">
        <f>_xlfn.XLOOKUP(A2718,[1]Sindaci!$E:$E,[1]Sindaci!$B:$B,"Nessun dato disponibile")</f>
        <v>MARIO GHIDELLI</v>
      </c>
      <c r="E2718" s="9" t="s">
        <v>16343</v>
      </c>
    </row>
    <row r="2719" spans="1:5" x14ac:dyDescent="0.2">
      <c r="A2719" t="s">
        <v>12416</v>
      </c>
      <c r="B2719" t="str">
        <f>IFERROR(VLOOKUP(A2719,PEC!A:D,4,0),"Nessun dato disponibile")</f>
        <v>cert.elaus2002.net</v>
      </c>
      <c r="C2719">
        <f>IFERROR(VLOOKUP(A2719,SEZIONI!A:B,2,0),"Nessun dato disponibile")</f>
        <v>3</v>
      </c>
      <c r="D2719" t="str">
        <f>_xlfn.XLOOKUP(A2719,[1]Sindaci!$E:$E,[1]Sindaci!$B:$B,"Nessun dato disponibile")</f>
        <v>ANDREA TORZA</v>
      </c>
      <c r="E2719" s="9" t="s">
        <v>16343</v>
      </c>
    </row>
    <row r="2720" spans="1:5" x14ac:dyDescent="0.2">
      <c r="A2720" t="s">
        <v>12586</v>
      </c>
      <c r="B2720" t="str">
        <f>IFERROR(VLOOKUP(A2720,PEC!A:D,4,0),"Nessun dato disponibile")</f>
        <v>pec.regione.lombardia.it</v>
      </c>
      <c r="C2720">
        <f>IFERROR(VLOOKUP(A2720,SEZIONI!A:B,2,0),"Nessun dato disponibile")</f>
        <v>3</v>
      </c>
      <c r="D2720" t="str">
        <f>_xlfn.XLOOKUP(A2720,[1]Sindaci!$E:$E,[1]Sindaci!$B:$B,"Nessun dato disponibile")</f>
        <v>MATTEO DELFINI</v>
      </c>
      <c r="E2720" s="9" t="s">
        <v>16343</v>
      </c>
    </row>
    <row r="2721" spans="1:5" x14ac:dyDescent="0.2">
      <c r="A2721" t="s">
        <v>12787</v>
      </c>
      <c r="B2721" t="str">
        <f>IFERROR(VLOOKUP(A2721,PEC!A:D,4,0),"Nessun dato disponibile")</f>
        <v>pec.regione.lombardia.it</v>
      </c>
      <c r="C2721">
        <f>IFERROR(VLOOKUP(A2721,SEZIONI!A:B,2,0),"Nessun dato disponibile")</f>
        <v>11</v>
      </c>
      <c r="D2721" t="str">
        <f>_xlfn.XLOOKUP(A2721,[1]Sindaci!$E:$E,[1]Sindaci!$B:$B,"Nessun dato disponibile")</f>
        <v>MAURIZIO ETTORE ENRICO VILLA</v>
      </c>
      <c r="E2721" s="9" t="s">
        <v>16343</v>
      </c>
    </row>
    <row r="2722" spans="1:5" x14ac:dyDescent="0.2">
      <c r="A2722" t="s">
        <v>12999</v>
      </c>
      <c r="B2722" t="str">
        <f>IFERROR(VLOOKUP(A2722,PEC!A:D,4,0),"Nessun dato disponibile")</f>
        <v>pec.comune.santostefanolodigiano.lo.it</v>
      </c>
      <c r="C2722">
        <f>IFERROR(VLOOKUP(A2722,SEZIONI!A:B,2,0),"Nessun dato disponibile")</f>
        <v>2</v>
      </c>
      <c r="D2722" t="str">
        <f>_xlfn.XLOOKUP(A2722,[1]Sindaci!$E:$E,[1]Sindaci!$B:$B,"Nessun dato disponibile")</f>
        <v>MARINELLA TESTOLINA</v>
      </c>
      <c r="E2722" s="9" t="s">
        <v>16343</v>
      </c>
    </row>
    <row r="2723" spans="1:5" x14ac:dyDescent="0.2">
      <c r="A2723" t="s">
        <v>13244</v>
      </c>
      <c r="B2723" t="str">
        <f>IFERROR(VLOOKUP(A2723,PEC!A:D,4,0),"Nessun dato disponibile")</f>
        <v>pec.regione.lombardia.it</v>
      </c>
      <c r="C2723">
        <f>IFERROR(VLOOKUP(A2723,SEZIONI!A:B,2,0),"Nessun dato disponibile")</f>
        <v>2</v>
      </c>
      <c r="D2723" t="str">
        <f>_xlfn.XLOOKUP(A2723,[1]Sindaci!$E:$E,[1]Sindaci!$B:$B,"Nessun dato disponibile")</f>
        <v>MAURO SALVALAGLIO</v>
      </c>
      <c r="E2723" s="9" t="s">
        <v>16343</v>
      </c>
    </row>
    <row r="2724" spans="1:5" x14ac:dyDescent="0.2">
      <c r="A2724" t="s">
        <v>13325</v>
      </c>
      <c r="B2724" t="str">
        <f>IFERROR(VLOOKUP(A2724,PEC!A:D,4,0),"Nessun dato disponibile")</f>
        <v>pec.regione.lombardia.it</v>
      </c>
      <c r="C2724">
        <f>IFERROR(VLOOKUP(A2724,SEZIONI!A:B,2,0),"Nessun dato disponibile")</f>
        <v>2</v>
      </c>
      <c r="D2724" t="str">
        <f>_xlfn.XLOOKUP(A2724,[1]Sindaci!$E:$E,[1]Sindaci!$B:$B,"Nessun dato disponibile")</f>
        <v>SILVANO NEGRI</v>
      </c>
      <c r="E2724" s="9" t="s">
        <v>16343</v>
      </c>
    </row>
    <row r="2725" spans="1:5" x14ac:dyDescent="0.2">
      <c r="A2725" t="s">
        <v>13637</v>
      </c>
      <c r="B2725" t="str">
        <f>IFERROR(VLOOKUP(A2725,PEC!A:D,4,0),"Nessun dato disponibile")</f>
        <v>pec.regione.lombardia.it</v>
      </c>
      <c r="C2725">
        <f>IFERROR(VLOOKUP(A2725,SEZIONI!A:B,2,0),"Nessun dato disponibile")</f>
        <v>3</v>
      </c>
      <c r="D2725" t="str">
        <f>_xlfn.XLOOKUP(A2725,[1]Sindaci!$E:$E,[1]Sindaci!$B:$B,"Nessun dato disponibile")</f>
        <v>ANGELO CAPERDONI</v>
      </c>
      <c r="E2725" s="9" t="s">
        <v>16343</v>
      </c>
    </row>
    <row r="2726" spans="1:5" x14ac:dyDescent="0.2">
      <c r="A2726" t="s">
        <v>13684</v>
      </c>
      <c r="B2726" t="str">
        <f>IFERROR(VLOOKUP(A2726,PEC!A:D,4,0),"Nessun dato disponibile")</f>
        <v>pec.regione.lombardia.it</v>
      </c>
      <c r="C2726">
        <f>IFERROR(VLOOKUP(A2726,SEZIONI!A:B,2,0),"Nessun dato disponibile")</f>
        <v>3</v>
      </c>
      <c r="D2726" t="str">
        <f>_xlfn.XLOOKUP(A2726,[1]Sindaci!$E:$E,[1]Sindaci!$B:$B,"Nessun dato disponibile")</f>
        <v>SALVATORE IESCE</v>
      </c>
      <c r="E2726" s="9" t="s">
        <v>16343</v>
      </c>
    </row>
    <row r="2727" spans="1:5" x14ac:dyDescent="0.2">
      <c r="A2727" t="s">
        <v>14020</v>
      </c>
      <c r="B2727" t="str">
        <f>IFERROR(VLOOKUP(A2727,PEC!A:D,4,0),"Nessun dato disponibile")</f>
        <v>cert.elaus2002.net</v>
      </c>
      <c r="C2727">
        <f>IFERROR(VLOOKUP(A2727,SEZIONI!A:B,2,0),"Nessun dato disponibile")</f>
        <v>5</v>
      </c>
      <c r="D2727" t="str">
        <f>_xlfn.XLOOKUP(A2727,[1]Sindaci!$E:$E,[1]Sindaci!$B:$B,"Nessun dato disponibile")</f>
        <v>FRANCESCO MOROSINI</v>
      </c>
      <c r="E2727" s="9" t="s">
        <v>16343</v>
      </c>
    </row>
    <row r="2728" spans="1:5" x14ac:dyDescent="0.2">
      <c r="A2728" t="s">
        <v>14110</v>
      </c>
      <c r="B2728" t="str">
        <f>IFERROR(VLOOKUP(A2728,PEC!A:D,4,0),"Nessun dato disponibile")</f>
        <v>pec.comune.terranovadeipasserini.lo.it</v>
      </c>
      <c r="C2728">
        <f>IFERROR(VLOOKUP(A2728,SEZIONI!A:B,2,0),"Nessun dato disponibile")</f>
        <v>1</v>
      </c>
      <c r="D2728" t="str">
        <f>_xlfn.XLOOKUP(A2728,[1]Sindaci!$E:$E,[1]Sindaci!$B:$B,"Nessun dato disponibile")</f>
        <v>ALBA RESEMINI</v>
      </c>
      <c r="E2728" s="9" t="s">
        <v>16343</v>
      </c>
    </row>
    <row r="2729" spans="1:5" x14ac:dyDescent="0.2">
      <c r="A2729" t="s">
        <v>14650</v>
      </c>
      <c r="B2729" t="str">
        <f>IFERROR(VLOOKUP(A2729,PEC!A:D,4,0),"Nessun dato disponibile")</f>
        <v>pec.regione.lombardia.it</v>
      </c>
      <c r="C2729">
        <f>IFERROR(VLOOKUP(A2729,SEZIONI!A:B,2,0),"Nessun dato disponibile")</f>
        <v>2</v>
      </c>
      <c r="D2729" t="str">
        <f>_xlfn.XLOOKUP(A2729,[1]Sindaci!$E:$E,[1]Sindaci!$B:$B,"Nessun dato disponibile")</f>
        <v>EMILIANO LOTTAROLI</v>
      </c>
      <c r="E2729" s="9" t="s">
        <v>16343</v>
      </c>
    </row>
    <row r="2730" spans="1:5" x14ac:dyDescent="0.2">
      <c r="A2730" t="s">
        <v>14836</v>
      </c>
      <c r="B2730" t="str">
        <f>IFERROR(VLOOKUP(A2730,PEC!A:D,4,0),"Nessun dato disponibile")</f>
        <v>cert.elaus2002.net</v>
      </c>
      <c r="C2730">
        <f>IFERROR(VLOOKUP(A2730,SEZIONI!A:B,2,0),"Nessun dato disponibile")</f>
        <v>2</v>
      </c>
      <c r="D2730" t="str">
        <f>_xlfn.XLOOKUP(A2730,[1]Sindaci!$E:$E,[1]Sindaci!$B:$B,"Nessun dato disponibile")</f>
        <v>FABIO BASSAN</v>
      </c>
      <c r="E2730" s="9" t="s">
        <v>16343</v>
      </c>
    </row>
    <row r="2731" spans="1:5" x14ac:dyDescent="0.2">
      <c r="A2731" t="s">
        <v>15476</v>
      </c>
      <c r="B2731" t="str">
        <f>IFERROR(VLOOKUP(A2731,PEC!A:D,4,0),"Nessun dato disponibile")</f>
        <v>pec.regione.lombardia.it</v>
      </c>
      <c r="C2731">
        <f>IFERROR(VLOOKUP(A2731,SEZIONI!A:B,2,0),"Nessun dato disponibile")</f>
        <v>2</v>
      </c>
      <c r="D2731" t="str">
        <f>_xlfn.XLOOKUP(A2731,[1]Sindaci!$E:$E,[1]Sindaci!$B:$B,"Nessun dato disponibile")</f>
        <v>DIEGO GUARNIERI</v>
      </c>
      <c r="E2731" s="9" t="s">
        <v>16343</v>
      </c>
    </row>
    <row r="2732" spans="1:5" x14ac:dyDescent="0.2">
      <c r="A2732" t="s">
        <v>15722</v>
      </c>
      <c r="B2732" t="str">
        <f>IFERROR(VLOOKUP(A2732,PEC!A:D,4,0),"Nessun dato disponibile")</f>
        <v>pec.comune.zelo.lo.it</v>
      </c>
      <c r="C2732">
        <f>IFERROR(VLOOKUP(A2732,SEZIONI!A:B,2,0),"Nessun dato disponibile")</f>
        <v>6</v>
      </c>
      <c r="D2732" t="str">
        <f>_xlfn.XLOOKUP(A2732,[1]Sindaci!$E:$E,[1]Sindaci!$B:$B,"Nessun dato disponibile")</f>
        <v>ANGELO MADONINI</v>
      </c>
      <c r="E2732" s="9" t="s">
        <v>16343</v>
      </c>
    </row>
    <row r="2733" spans="1:5" x14ac:dyDescent="0.2">
      <c r="A2733" t="s">
        <v>3602</v>
      </c>
      <c r="B2733" t="str">
        <f>IFERROR(VLOOKUP(A2733,PEC!A:D,4,0),"Nessun dato disponibile")</f>
        <v>pec.it</v>
      </c>
      <c r="C2733">
        <f>IFERROR(VLOOKUP(A2733,SEZIONI!A:B,2,0),"Nessun dato disponibile")</f>
        <v>2</v>
      </c>
      <c r="D2733" t="str">
        <f>_xlfn.XLOOKUP(A2733,[1]Sindaci!$E:$E,[1]Sindaci!$B:$B,"Nessun dato disponibile")</f>
        <v>DANIELE SALTARELLI</v>
      </c>
      <c r="E2733" s="9" t="s">
        <v>16343</v>
      </c>
    </row>
    <row r="2734" spans="1:5" x14ac:dyDescent="0.2">
      <c r="A2734" t="s">
        <v>543</v>
      </c>
      <c r="B2734" t="str">
        <f>IFERROR(VLOOKUP(A2734,PEC!A:D,4,0),"Nessun dato disponibile")</f>
        <v>pec.regione.lombardia.it</v>
      </c>
      <c r="C2734">
        <f>IFERROR(VLOOKUP(A2734,SEZIONI!A:B,2,0),"Nessun dato disponibile")</f>
        <v>13</v>
      </c>
      <c r="D2734" t="str">
        <f>_xlfn.XLOOKUP(A2734,[1]Sindaci!$E:$E,[1]Sindaci!$B:$B,"Nessun dato disponibile")</f>
        <v>SIMONE SIRONI</v>
      </c>
      <c r="E2734" s="9" t="s">
        <v>16343</v>
      </c>
    </row>
    <row r="2735" spans="1:5" x14ac:dyDescent="0.2">
      <c r="A2735" t="s">
        <v>555</v>
      </c>
      <c r="B2735" t="str">
        <f>IFERROR(VLOOKUP(A2735,PEC!A:D,4,0),"Nessun dato disponibile")</f>
        <v>pec.regione.lombardia.it</v>
      </c>
      <c r="C2735">
        <f>IFERROR(VLOOKUP(A2735,SEZIONI!A:B,2,0),"Nessun dato disponibile")</f>
        <v>2</v>
      </c>
      <c r="D2735" t="str">
        <f>_xlfn.XLOOKUP(A2735,[1]Sindaci!$E:$E,[1]Sindaci!$B:$B,"Nessun dato disponibile")</f>
        <v>MATTEO RAFFAELE BARAGGIA</v>
      </c>
      <c r="E2735" s="9" t="s">
        <v>16343</v>
      </c>
    </row>
    <row r="2736" spans="1:5" x14ac:dyDescent="0.2">
      <c r="A2736" t="s">
        <v>648</v>
      </c>
      <c r="B2736" t="str">
        <f>IFERROR(VLOOKUP(A2736,PEC!A:D,4,0),"Nessun dato disponibile")</f>
        <v>legalmail.it</v>
      </c>
      <c r="C2736">
        <f>IFERROR(VLOOKUP(A2736,SEZIONI!A:B,2,0),"Nessun dato disponibile")</f>
        <v>5</v>
      </c>
      <c r="D2736" t="str">
        <f>_xlfn.XLOOKUP(A2736,[1]Sindaci!$E:$E,[1]Sindaci!$B:$B,"Nessun dato disponibile")</f>
        <v>GIULIO ENEA REDAELLI</v>
      </c>
      <c r="E2736" s="9" t="s">
        <v>16343</v>
      </c>
    </row>
    <row r="2737" spans="1:5" x14ac:dyDescent="0.2">
      <c r="A2737" t="s">
        <v>1004</v>
      </c>
      <c r="B2737" t="str">
        <f>IFERROR(VLOOKUP(A2737,PEC!A:D,4,0),"Nessun dato disponibile")</f>
        <v>pec.regione.lombardia.it</v>
      </c>
      <c r="C2737">
        <f>IFERROR(VLOOKUP(A2737,SEZIONI!A:B,2,0),"Nessun dato disponibile")</f>
        <v>16</v>
      </c>
      <c r="D2737" t="str">
        <f>_xlfn.XLOOKUP(A2737,[1]Sindaci!$E:$E,[1]Sindaci!$B:$B,"Nessun dato disponibile")</f>
        <v>MAURIZIO BONO</v>
      </c>
      <c r="E2737" s="9" t="s">
        <v>16343</v>
      </c>
    </row>
    <row r="2738" spans="1:5" x14ac:dyDescent="0.2">
      <c r="A2738" t="s">
        <v>1461</v>
      </c>
      <c r="B2738" t="str">
        <f>IFERROR(VLOOKUP(A2738,PEC!A:D,4,0),"Nessun dato disponibile")</f>
        <v>pec.regione.lombardia.it</v>
      </c>
      <c r="C2738">
        <f>IFERROR(VLOOKUP(A2738,SEZIONI!A:B,2,0),"Nessun dato disponibile")</f>
        <v>6</v>
      </c>
      <c r="D2738" t="str">
        <f>_xlfn.XLOOKUP(A2738,[1]Sindaci!$E:$E,[1]Sindaci!$B:$B,"Nessun dato disponibile")</f>
        <v>PIERMARIO GALLI</v>
      </c>
      <c r="E2738" s="9" t="s">
        <v>16343</v>
      </c>
    </row>
    <row r="2739" spans="1:5" x14ac:dyDescent="0.2">
      <c r="A2739" t="s">
        <v>1600</v>
      </c>
      <c r="B2739" t="str">
        <f>IFERROR(VLOOKUP(A2739,PEC!A:D,4,0),"Nessun dato disponibile")</f>
        <v>pec.regione.lombardia.it</v>
      </c>
      <c r="C2739">
        <f>IFERROR(VLOOKUP(A2739,SEZIONI!A:B,2,0),"Nessun dato disponibile")</f>
        <v>6</v>
      </c>
      <c r="D2739" t="str">
        <f>_xlfn.XLOOKUP(A2739,[1]Sindaci!$E:$E,[1]Sindaci!$B:$B,"Nessun dato disponibile")</f>
        <v>MAURO COLOMBO</v>
      </c>
      <c r="E2739" s="9" t="s">
        <v>16343</v>
      </c>
    </row>
    <row r="2740" spans="1:5" x14ac:dyDescent="0.2">
      <c r="A2740" t="s">
        <v>1669</v>
      </c>
      <c r="B2740" t="str">
        <f>IFERROR(VLOOKUP(A2740,PEC!A:D,4,0),"Nessun dato disponibile")</f>
        <v>comunebernareggio.org</v>
      </c>
      <c r="C2740">
        <f>IFERROR(VLOOKUP(A2740,SEZIONI!A:B,2,0),"Nessun dato disponibile")</f>
        <v>8</v>
      </c>
      <c r="D2740" t="str">
        <f>_xlfn.XLOOKUP(A2740,[1]Sindaci!$E:$E,[1]Sindaci!$B:$B,"Nessun dato disponibile")</f>
        <v>ANDREA ESPOSITO</v>
      </c>
      <c r="E2740" s="9" t="s">
        <v>16343</v>
      </c>
    </row>
    <row r="2741" spans="1:5" x14ac:dyDescent="0.2">
      <c r="A2741" t="s">
        <v>1691</v>
      </c>
      <c r="B2741" t="str">
        <f>IFERROR(VLOOKUP(A2741,PEC!A:D,4,0),"Nessun dato disponibile")</f>
        <v>pec.comune.besanainbrianza.mb.it</v>
      </c>
      <c r="C2741">
        <f>IFERROR(VLOOKUP(A2741,SEZIONI!A:B,2,0),"Nessun dato disponibile")</f>
        <v>14</v>
      </c>
      <c r="D2741" t="str">
        <f>_xlfn.XLOOKUP(A2741,[1]Sindaci!$E:$E,[1]Sindaci!$B:$B,"Nessun dato disponibile")</f>
        <v>EMANUELE POZZOLI</v>
      </c>
      <c r="E2741" s="9" t="s">
        <v>16343</v>
      </c>
    </row>
    <row r="2742" spans="1:5" x14ac:dyDescent="0.2">
      <c r="A2742" t="s">
        <v>1733</v>
      </c>
      <c r="B2742" t="str">
        <f>IFERROR(VLOOKUP(A2742,PEC!A:D,4,0),"Nessun dato disponibile")</f>
        <v>pec.it</v>
      </c>
      <c r="C2742">
        <f>IFERROR(VLOOKUP(A2742,SEZIONI!A:B,2,0),"Nessun dato disponibile")</f>
        <v>10</v>
      </c>
      <c r="D2742" t="str">
        <f>_xlfn.XLOOKUP(A2742,[1]Sindaci!$E:$E,[1]Sindaci!$B:$B,"Nessun dato disponibile")</f>
        <v>LUCIANO CASIRAGHI</v>
      </c>
      <c r="E2742" s="9" t="s">
        <v>16343</v>
      </c>
    </row>
    <row r="2743" spans="1:5" x14ac:dyDescent="0.2">
      <c r="A2743" t="s">
        <v>2102</v>
      </c>
      <c r="B2743" t="str">
        <f>IFERROR(VLOOKUP(A2743,PEC!A:D,4,0),"Nessun dato disponibile")</f>
        <v>cert.legalmail.it</v>
      </c>
      <c r="C2743">
        <f>IFERROR(VLOOKUP(A2743,SEZIONI!A:B,2,0),"Nessun dato disponibile")</f>
        <v>14</v>
      </c>
      <c r="D2743" t="str">
        <f>_xlfn.XLOOKUP(A2743,[1]Sindaci!$E:$E,[1]Sindaci!$B:$B,"Nessun dato disponibile")</f>
        <v>GIOVANNI SARTORI</v>
      </c>
      <c r="E2743" s="9" t="s">
        <v>16343</v>
      </c>
    </row>
    <row r="2744" spans="1:5" x14ac:dyDescent="0.2">
      <c r="A2744" t="s">
        <v>2208</v>
      </c>
      <c r="B2744" t="str">
        <f>IFERROR(VLOOKUP(A2744,PEC!A:D,4,0),"Nessun dato disponibile")</f>
        <v>halleycert.it</v>
      </c>
      <c r="C2744">
        <f>IFERROR(VLOOKUP(A2744,SEZIONI!A:B,2,0),"Nessun dato disponibile")</f>
        <v>5</v>
      </c>
      <c r="D2744" t="str">
        <f>_xlfn.XLOOKUP(A2744,[1]Sindaci!$E:$E,[1]Sindaci!$B:$B,"Nessun dato disponibile")</f>
        <v>ANTONIO VERBICARO</v>
      </c>
      <c r="E2744" s="9" t="s">
        <v>16343</v>
      </c>
    </row>
    <row r="2745" spans="1:5" x14ac:dyDescent="0.2">
      <c r="A2745" t="s">
        <v>2243</v>
      </c>
      <c r="B2745" t="str">
        <f>IFERROR(VLOOKUP(A2745,PEC!A:D,4,0),"Nessun dato disponibile")</f>
        <v>legalmail.it</v>
      </c>
      <c r="C2745">
        <f>IFERROR(VLOOKUP(A2745,SEZIONI!A:B,2,0),"Nessun dato disponibile")</f>
        <v>27</v>
      </c>
      <c r="D2745" t="str">
        <f>_xlfn.XLOOKUP(A2745,[1]Sindaci!$E:$E,[1]Sindaci!$B:$B,"Nessun dato disponibile")</f>
        <v>ANTONIO MARCO TROIANO</v>
      </c>
      <c r="E2745" s="9" t="s">
        <v>16343</v>
      </c>
    </row>
    <row r="2746" spans="1:5" x14ac:dyDescent="0.2">
      <c r="A2746" t="s">
        <v>2329</v>
      </c>
      <c r="B2746" t="str">
        <f>IFERROR(VLOOKUP(A2746,PEC!A:D,4,0),"Nessun dato disponibile")</f>
        <v>legalmail.it</v>
      </c>
      <c r="C2746">
        <f>IFERROR(VLOOKUP(A2746,SEZIONI!A:B,2,0),"Nessun dato disponibile")</f>
        <v>4</v>
      </c>
      <c r="D2746" t="str">
        <f>_xlfn.XLOOKUP(A2746,[1]Sindaci!$E:$E,[1]Sindaci!$B:$B,"Nessun dato disponibile")</f>
        <v>ANGELO MANDELLI</v>
      </c>
      <c r="E2746" s="9" t="s">
        <v>16343</v>
      </c>
    </row>
    <row r="2747" spans="1:5" x14ac:dyDescent="0.2">
      <c r="A2747" t="s">
        <v>2635</v>
      </c>
      <c r="B2747" t="str">
        <f>IFERROR(VLOOKUP(A2747,PEC!A:D,4,0),"Nessun dato disponibile")</f>
        <v>pec.regione.lombardia.it</v>
      </c>
      <c r="C2747">
        <f>IFERROR(VLOOKUP(A2747,SEZIONI!A:B,2,0),"Nessun dato disponibile")</f>
        <v>2</v>
      </c>
      <c r="D2747" t="str">
        <f>_xlfn.XLOOKUP(A2747,[1]Sindaci!$E:$E,[1]Sindaci!$B:$B,"Nessun dato disponibile")</f>
        <v>MARIANGELA BERETTA</v>
      </c>
      <c r="E2747" s="9" t="s">
        <v>16343</v>
      </c>
    </row>
    <row r="2748" spans="1:5" x14ac:dyDescent="0.2">
      <c r="A2748" t="s">
        <v>2994</v>
      </c>
      <c r="B2748" t="str">
        <f>IFERROR(VLOOKUP(A2748,PEC!A:D,4,0),"Nessun dato disponibile")</f>
        <v>pec.regione.lombardia.it</v>
      </c>
      <c r="C2748">
        <f>IFERROR(VLOOKUP(A2748,SEZIONI!A:B,2,0),"Nessun dato disponibile")</f>
        <v>17</v>
      </c>
      <c r="D2748" t="str">
        <f>_xlfn.XLOOKUP(A2748,[1]Sindaci!$E:$E,[1]Sindaci!$B:$B,"Nessun dato disponibile")</f>
        <v>LUCA VEGGIAN</v>
      </c>
      <c r="E2748" s="9" t="s">
        <v>16343</v>
      </c>
    </row>
    <row r="2749" spans="1:5" x14ac:dyDescent="0.2">
      <c r="A2749" t="s">
        <v>3094</v>
      </c>
      <c r="B2749" t="str">
        <f>IFERROR(VLOOKUP(A2749,PEC!A:D,4,0),"Nessun dato disponibile")</f>
        <v>legalmail.it</v>
      </c>
      <c r="C2749">
        <f>IFERROR(VLOOKUP(A2749,SEZIONI!A:B,2,0),"Nessun dato disponibile")</f>
        <v>7</v>
      </c>
      <c r="D2749" t="str">
        <f>_xlfn.XLOOKUP(A2749,[1]Sindaci!$E:$E,[1]Sindaci!$B:$B,"Nessun dato disponibile")</f>
        <v>ROSELLA MAGGIOLINI</v>
      </c>
      <c r="E2749" s="9" t="s">
        <v>16343</v>
      </c>
    </row>
    <row r="2750" spans="1:5" x14ac:dyDescent="0.2">
      <c r="A2750" t="s">
        <v>4005</v>
      </c>
      <c r="B2750" t="str">
        <f>IFERROR(VLOOKUP(A2750,PEC!A:D,4,0),"Nessun dato disponibile")</f>
        <v>pec.comune.cavenagobrianza.mb.it</v>
      </c>
      <c r="C2750">
        <f>IFERROR(VLOOKUP(A2750,SEZIONI!A:B,2,0),"Nessun dato disponibile")</f>
        <v>6</v>
      </c>
      <c r="D2750" t="str">
        <f>_xlfn.XLOOKUP(A2750,[1]Sindaci!$E:$E,[1]Sindaci!$B:$B,"Nessun dato disponibile")</f>
        <v>DAVIDE FUMAGALLI</v>
      </c>
      <c r="E2750" s="9" t="s">
        <v>16343</v>
      </c>
    </row>
    <row r="2751" spans="1:5" x14ac:dyDescent="0.2">
      <c r="A2751" t="s">
        <v>4175</v>
      </c>
      <c r="B2751" t="str">
        <f>IFERROR(VLOOKUP(A2751,PEC!A:D,4,0),"Nessun dato disponibile")</f>
        <v>legalmail.it</v>
      </c>
      <c r="C2751">
        <f>IFERROR(VLOOKUP(A2751,SEZIONI!A:B,2,0),"Nessun dato disponibile")</f>
        <v>5</v>
      </c>
      <c r="D2751" t="str">
        <f>_xlfn.XLOOKUP(A2751,[1]Sindaci!$E:$E,[1]Sindaci!$B:$B,"Nessun dato disponibile")</f>
        <v>ROBERTO LEONE CRIPPA</v>
      </c>
      <c r="E2751" s="9" t="s">
        <v>16343</v>
      </c>
    </row>
    <row r="2752" spans="1:5" x14ac:dyDescent="0.2">
      <c r="A2752" t="s">
        <v>4271</v>
      </c>
      <c r="B2752" t="str">
        <f>IFERROR(VLOOKUP(A2752,PEC!A:D,4,0),"Nessun dato disponibile")</f>
        <v>pec.comune.cesano-maderno.mb.it</v>
      </c>
      <c r="C2752">
        <f>IFERROR(VLOOKUP(A2752,SEZIONI!A:B,2,0),"Nessun dato disponibile")</f>
        <v>33</v>
      </c>
      <c r="D2752" t="str">
        <f>_xlfn.XLOOKUP(A2752,[1]Sindaci!$E:$E,[1]Sindaci!$B:$B,"Nessun dato disponibile")</f>
        <v>GIANPIERO BOCCA</v>
      </c>
      <c r="E2752" s="9" t="s">
        <v>16343</v>
      </c>
    </row>
    <row r="2753" spans="1:5" x14ac:dyDescent="0.2">
      <c r="A2753" t="s">
        <v>4646</v>
      </c>
      <c r="B2753" t="str">
        <f>IFERROR(VLOOKUP(A2753,PEC!A:D,4,0),"Nessun dato disponibile")</f>
        <v>legalmail.it</v>
      </c>
      <c r="C2753">
        <f>IFERROR(VLOOKUP(A2753,SEZIONI!A:B,2,0),"Nessun dato disponibile")</f>
        <v>7</v>
      </c>
      <c r="D2753" t="str">
        <f>_xlfn.XLOOKUP(A2753,[1]Sindaci!$E:$E,[1]Sindaci!$B:$B,"Nessun dato disponibile")</f>
        <v>ANDREA BASILICO</v>
      </c>
      <c r="E2753" s="9" t="s">
        <v>16343</v>
      </c>
    </row>
    <row r="2754" spans="1:5" x14ac:dyDescent="0.2">
      <c r="A2754" t="s">
        <v>4835</v>
      </c>
      <c r="B2754" t="str">
        <f>IFERROR(VLOOKUP(A2754,PEC!A:D,4,0),"Nessun dato disponibile")</f>
        <v>comune.concorezzo.mb.legalmail.it</v>
      </c>
      <c r="C2754">
        <f>IFERROR(VLOOKUP(A2754,SEZIONI!A:B,2,0),"Nessun dato disponibile")</f>
        <v>14</v>
      </c>
      <c r="D2754" t="str">
        <f>_xlfn.XLOOKUP(A2754,[1]Sindaci!$E:$E,[1]Sindaci!$B:$B,"Nessun dato disponibile")</f>
        <v>MAURO CAPITANIO</v>
      </c>
      <c r="E2754" s="9" t="s">
        <v>16343</v>
      </c>
    </row>
    <row r="2755" spans="1:5" x14ac:dyDescent="0.2">
      <c r="A2755" t="s">
        <v>4960</v>
      </c>
      <c r="B2755" t="str">
        <f>IFERROR(VLOOKUP(A2755,PEC!A:D,4,0),"Nessun dato disponibile")</f>
        <v>pec.regione.lombardia.it</v>
      </c>
      <c r="C2755">
        <f>IFERROR(VLOOKUP(A2755,SEZIONI!A:B,2,0),"Nessun dato disponibile")</f>
        <v>2</v>
      </c>
      <c r="D2755" t="str">
        <f>_xlfn.XLOOKUP(A2755,[1]Sindaci!$E:$E,[1]Sindaci!$B:$B,"Nessun dato disponibile")</f>
        <v>MARCO BERETTA</v>
      </c>
      <c r="E2755" s="9" t="s">
        <v>16343</v>
      </c>
    </row>
    <row r="2756" spans="1:5" x14ac:dyDescent="0.2">
      <c r="A2756" t="s">
        <v>5299</v>
      </c>
      <c r="B2756" t="str">
        <f>IFERROR(VLOOKUP(A2756,PEC!A:D,4,0),"Nessun dato disponibile")</f>
        <v>legalmail.it</v>
      </c>
      <c r="C2756">
        <f>IFERROR(VLOOKUP(A2756,SEZIONI!A:B,2,0),"Nessun dato disponibile")</f>
        <v>34</v>
      </c>
      <c r="D2756" t="str">
        <f>_xlfn.XLOOKUP(A2756,[1]Sindaci!$E:$E,[1]Sindaci!$B:$B,"Nessun dato disponibile")</f>
        <v>SIMONE GARGIULO</v>
      </c>
      <c r="E2756" s="9" t="s">
        <v>16343</v>
      </c>
    </row>
    <row r="2757" spans="1:5" x14ac:dyDescent="0.2">
      <c r="A2757" t="s">
        <v>6460</v>
      </c>
      <c r="B2757" t="str">
        <f>IFERROR(VLOOKUP(A2757,PEC!A:D,4,0),"Nessun dato disponibile")</f>
        <v>pec.comune.giussano.mb.it</v>
      </c>
      <c r="C2757">
        <f>IFERROR(VLOOKUP(A2757,SEZIONI!A:B,2,0),"Nessun dato disponibile")</f>
        <v>22</v>
      </c>
      <c r="D2757" t="str">
        <f>_xlfn.XLOOKUP(A2757,[1]Sindaci!$E:$E,[1]Sindaci!$B:$B,"Nessun dato disponibile")</f>
        <v>MARCO CITTERIO</v>
      </c>
      <c r="E2757" s="9" t="s">
        <v>16343</v>
      </c>
    </row>
    <row r="2758" spans="1:5" x14ac:dyDescent="0.2">
      <c r="A2758" t="s">
        <v>7126</v>
      </c>
      <c r="B2758" t="str">
        <f>IFERROR(VLOOKUP(A2758,PEC!A:D,4,0),"Nessun dato disponibile")</f>
        <v>pec.regione.lombardia.it</v>
      </c>
      <c r="C2758">
        <f>IFERROR(VLOOKUP(A2758,SEZIONI!A:B,2,0),"Nessun dato disponibile")</f>
        <v>6</v>
      </c>
      <c r="D2758" t="str">
        <f>_xlfn.XLOOKUP(A2758,[1]Sindaci!$E:$E,[1]Sindaci!$B:$B,"Nessun dato disponibile")</f>
        <v>LOREDANA PIZZI</v>
      </c>
      <c r="E2758" s="9" t="s">
        <v>16343</v>
      </c>
    </row>
    <row r="2759" spans="1:5" x14ac:dyDescent="0.2">
      <c r="A2759" t="s">
        <v>7198</v>
      </c>
      <c r="B2759" t="str">
        <f>IFERROR(VLOOKUP(A2759,PEC!A:D,4,0),"Nessun dato disponibile")</f>
        <v>legalmail.it</v>
      </c>
      <c r="C2759">
        <f>IFERROR(VLOOKUP(A2759,SEZIONI!A:B,2,0),"Nessun dato disponibile")</f>
        <v>7</v>
      </c>
      <c r="D2759" t="str">
        <f>_xlfn.XLOOKUP(A2759,[1]Sindaci!$E:$E,[1]Sindaci!$B:$B,"Nessun dato disponibile")</f>
        <v>FRANCESCO MONTORIO</v>
      </c>
      <c r="E2759" s="9" t="s">
        <v>16343</v>
      </c>
    </row>
    <row r="2760" spans="1:5" x14ac:dyDescent="0.2">
      <c r="A2760" t="s">
        <v>7255</v>
      </c>
      <c r="B2760" t="str">
        <f>IFERROR(VLOOKUP(A2760,PEC!A:D,4,0),"Nessun dato disponibile")</f>
        <v>pec.regione.lombardia.it</v>
      </c>
      <c r="C2760">
        <f>IFERROR(VLOOKUP(A2760,SEZIONI!A:B,2,0),"Nessun dato disponibile")</f>
        <v>29</v>
      </c>
      <c r="D2760" t="str">
        <f>_xlfn.XLOOKUP(A2760,[1]Sindaci!$E:$E,[1]Sindaci!$B:$B,"Nessun dato disponibile")</f>
        <v>ANTONIO DOMENICO ROMEO</v>
      </c>
      <c r="E2760" s="9" t="s">
        <v>16343</v>
      </c>
    </row>
    <row r="2761" spans="1:5" x14ac:dyDescent="0.2">
      <c r="A2761" t="s">
        <v>7289</v>
      </c>
      <c r="B2761" t="str">
        <f>IFERROR(VLOOKUP(A2761,PEC!A:D,4,0),"Nessun dato disponibile")</f>
        <v>comunedilissone.it</v>
      </c>
      <c r="C2761">
        <f>IFERROR(VLOOKUP(A2761,SEZIONI!A:B,2,0),"Nessun dato disponibile")</f>
        <v>36</v>
      </c>
      <c r="D2761" t="str">
        <f>_xlfn.XLOOKUP(A2761,[1]Sindaci!$E:$E,[1]Sindaci!$B:$B,"Nessun dato disponibile")</f>
        <v>LAURA BORELLA</v>
      </c>
      <c r="E2761" s="9" t="s">
        <v>16343</v>
      </c>
    </row>
    <row r="2762" spans="1:5" x14ac:dyDescent="0.2">
      <c r="A2762" t="s">
        <v>7535</v>
      </c>
      <c r="B2762" t="str">
        <f>IFERROR(VLOOKUP(A2762,PEC!A:D,4,0),"Nessun dato disponibile")</f>
        <v>pec.comune.macherio.mb.it</v>
      </c>
      <c r="C2762">
        <f>IFERROR(VLOOKUP(A2762,SEZIONI!A:B,2,0),"Nessun dato disponibile")</f>
        <v>6</v>
      </c>
      <c r="D2762" t="str">
        <f>_xlfn.XLOOKUP(A2762,[1]Sindaci!$E:$E,[1]Sindaci!$B:$B,"Nessun dato disponibile")</f>
        <v>MARIAROSA REDAELLI</v>
      </c>
      <c r="E2762" s="9" t="s">
        <v>16343</v>
      </c>
    </row>
    <row r="2763" spans="1:5" x14ac:dyDescent="0.2">
      <c r="A2763" t="s">
        <v>7983</v>
      </c>
      <c r="B2763" t="str">
        <f>IFERROR(VLOOKUP(A2763,PEC!A:D,4,0),"Nessun dato disponibile")</f>
        <v>cert.comune.meda.mi.it</v>
      </c>
      <c r="C2763">
        <f>IFERROR(VLOOKUP(A2763,SEZIONI!A:B,2,0),"Nessun dato disponibile")</f>
        <v>21</v>
      </c>
      <c r="D2763" t="str">
        <f>_xlfn.XLOOKUP(A2763,[1]Sindaci!$E:$E,[1]Sindaci!$B:$B,"Nessun dato disponibile")</f>
        <v>LUCA SANTAMBROGIO</v>
      </c>
      <c r="E2763" s="9" t="s">
        <v>16343</v>
      </c>
    </row>
    <row r="2764" spans="1:5" x14ac:dyDescent="0.2">
      <c r="A2764" t="s">
        <v>8113</v>
      </c>
      <c r="B2764" t="str">
        <f>IFERROR(VLOOKUP(A2764,PEC!A:D,4,0),"Nessun dato disponibile")</f>
        <v>pec.regione.lombardia.it</v>
      </c>
      <c r="C2764">
        <f>IFERROR(VLOOKUP(A2764,SEZIONI!A:B,2,0),"Nessun dato disponibile")</f>
        <v>3</v>
      </c>
      <c r="D2764" t="str">
        <f>_xlfn.XLOOKUP(A2764,[1]Sindaci!$E:$E,[1]Sindaci!$B:$B,"Nessun dato disponibile")</f>
        <v>MASSIMILIANO RIVABENI</v>
      </c>
      <c r="E2764" s="9" t="s">
        <v>16343</v>
      </c>
    </row>
    <row r="2765" spans="1:5" x14ac:dyDescent="0.2">
      <c r="A2765" t="s">
        <v>8227</v>
      </c>
      <c r="B2765" t="str">
        <f>IFERROR(VLOOKUP(A2765,PEC!A:D,4,0),"Nessun dato disponibile")</f>
        <v xml:space="preserve">pec.regione.lombardia.it </v>
      </c>
      <c r="C2765">
        <f>IFERROR(VLOOKUP(A2765,SEZIONI!A:B,2,0),"Nessun dato disponibile")</f>
        <v>4</v>
      </c>
      <c r="D2765" t="str">
        <f>_xlfn.XLOOKUP(A2765,[1]Sindaci!$E:$E,[1]Sindaci!$B:$B,"Nessun dato disponibile")</f>
        <v>MATTEO PIURI</v>
      </c>
      <c r="E2765" s="9" t="s">
        <v>16343</v>
      </c>
    </row>
    <row r="2766" spans="1:5" x14ac:dyDescent="0.2">
      <c r="A2766" t="s">
        <v>8931</v>
      </c>
      <c r="B2766" t="str">
        <f>IFERROR(VLOOKUP(A2766,PEC!A:D,4,0),"Nessun dato disponibile")</f>
        <v>pec.comune.monza.it</v>
      </c>
      <c r="C2766">
        <f>IFERROR(VLOOKUP(A2766,SEZIONI!A:B,2,0),"Nessun dato disponibile")</f>
        <v>110</v>
      </c>
      <c r="D2766" t="str">
        <f>_xlfn.XLOOKUP(A2766,[1]Sindaci!$E:$E,[1]Sindaci!$B:$B,"Nessun dato disponibile")</f>
        <v>PAOLO PILOTTO</v>
      </c>
      <c r="E2766" s="9" t="s">
        <v>16343</v>
      </c>
    </row>
    <row r="2767" spans="1:5" x14ac:dyDescent="0.2">
      <c r="A2767" t="s">
        <v>15915</v>
      </c>
      <c r="B2767" t="str">
        <f>IFERROR(VLOOKUP(A2767,PEC!A:D,4,0),"Nessun dato disponibile")</f>
        <v>Nessun dato disponibile</v>
      </c>
      <c r="C2767" t="str">
        <f>IFERROR(VLOOKUP(A2767,SEZIONI!A:B,2,0),"Nessun dato disponibile")</f>
        <v>Nessun dato disponibile</v>
      </c>
      <c r="D2767" t="str">
        <f>_xlfn.XLOOKUP(A2767,[1]Sindaci!$E:$E,[1]Sindaci!$B:$B,"Nessun dato disponibile")</f>
        <v>Nessun dato disponibile</v>
      </c>
      <c r="E2767" s="9" t="s">
        <v>16343</v>
      </c>
    </row>
    <row r="2768" spans="1:5" x14ac:dyDescent="0.2">
      <c r="A2768" t="s">
        <v>9294</v>
      </c>
      <c r="B2768" t="str">
        <f>IFERROR(VLOOKUP(A2768,PEC!A:D,4,0),"Nessun dato disponibile")</f>
        <v>pec.regione.lombardia.it</v>
      </c>
      <c r="C2768">
        <f>IFERROR(VLOOKUP(A2768,SEZIONI!A:B,2,0),"Nessun dato disponibile")</f>
        <v>24</v>
      </c>
      <c r="D2768" t="str">
        <f>_xlfn.XLOOKUP(A2768,[1]Sindaci!$E:$E,[1]Sindaci!$B:$B,"Nessun dato disponibile")</f>
        <v>FABRIZIO PAGANI</v>
      </c>
      <c r="E2768" s="9" t="s">
        <v>16343</v>
      </c>
    </row>
    <row r="2769" spans="1:5" x14ac:dyDescent="0.2">
      <c r="A2769" t="s">
        <v>9555</v>
      </c>
      <c r="B2769" t="str">
        <f>IFERROR(VLOOKUP(A2769,PEC!A:D,4,0),"Nessun dato disponibile")</f>
        <v>postecert.it</v>
      </c>
      <c r="C2769">
        <f>IFERROR(VLOOKUP(A2769,SEZIONI!A:B,2,0),"Nessun dato disponibile")</f>
        <v>4</v>
      </c>
      <c r="D2769" t="str">
        <f>_xlfn.XLOOKUP(A2769,[1]Sindaci!$E:$E,[1]Sindaci!$B:$B,"Nessun dato disponibile")</f>
        <v>DANIEL SICCARDI</v>
      </c>
      <c r="E2769" s="9" t="s">
        <v>16343</v>
      </c>
    </row>
    <row r="2770" spans="1:5" x14ac:dyDescent="0.2">
      <c r="A2770" t="s">
        <v>11257</v>
      </c>
      <c r="B2770" t="str">
        <f>IFERROR(VLOOKUP(A2770,PEC!A:D,4,0),"Nessun dato disponibile")</f>
        <v>legalmail.it</v>
      </c>
      <c r="C2770">
        <f>IFERROR(VLOOKUP(A2770,SEZIONI!A:B,2,0),"Nessun dato disponibile")</f>
        <v>3</v>
      </c>
      <c r="D2770" t="str">
        <f>_xlfn.XLOOKUP(A2770,[1]Sindaci!$E:$E,[1]Sindaci!$B:$B,"Nessun dato disponibile")</f>
        <v>MATTEO RIGAMONTI</v>
      </c>
      <c r="E2770" s="9" t="s">
        <v>16343</v>
      </c>
    </row>
    <row r="2771" spans="1:5" x14ac:dyDescent="0.2">
      <c r="A2771" t="s">
        <v>11722</v>
      </c>
      <c r="B2771" t="str">
        <f>IFERROR(VLOOKUP(A2771,PEC!A:D,4,0),"Nessun dato disponibile")</f>
        <v>legalmail.it</v>
      </c>
      <c r="C2771">
        <f>IFERROR(VLOOKUP(A2771,SEZIONI!A:B,2,0),"Nessun dato disponibile")</f>
        <v>3</v>
      </c>
      <c r="D2771" t="str">
        <f>_xlfn.XLOOKUP(A2771,[1]Sindaci!$E:$E,[1]Sindaci!$B:$B,"Nessun dato disponibile")</f>
        <v>KRISTIINA MARIA LOUKIAINEN</v>
      </c>
      <c r="E2771" s="9" t="s">
        <v>16343</v>
      </c>
    </row>
    <row r="2772" spans="1:5" x14ac:dyDescent="0.2">
      <c r="A2772" t="s">
        <v>13341</v>
      </c>
      <c r="B2772" t="str">
        <f>IFERROR(VLOOKUP(A2772,PEC!A:D,4,0),"Nessun dato disponibile")</f>
        <v>actaliscertymail.it</v>
      </c>
      <c r="C2772">
        <f>IFERROR(VLOOKUP(A2772,SEZIONI!A:B,2,0),"Nessun dato disponibile")</f>
        <v>39</v>
      </c>
      <c r="D2772" t="str">
        <f>_xlfn.XLOOKUP(A2772,[1]Sindaci!$E:$E,[1]Sindaci!$B:$B,"Nessun dato disponibile")</f>
        <v>ALBERTO ROSSI</v>
      </c>
      <c r="E2772" s="9" t="s">
        <v>16343</v>
      </c>
    </row>
    <row r="2773" spans="1:5" x14ac:dyDescent="0.2">
      <c r="A2773" t="s">
        <v>13477</v>
      </c>
      <c r="B2773" t="str">
        <f>IFERROR(VLOOKUP(A2773,PEC!A:D,4,0),"Nessun dato disponibile")</f>
        <v>pec.it</v>
      </c>
      <c r="C2773">
        <f>IFERROR(VLOOKUP(A2773,SEZIONI!A:B,2,0),"Nessun dato disponibile")</f>
        <v>20</v>
      </c>
      <c r="D2773" t="str">
        <f>_xlfn.XLOOKUP(A2773,[1]Sindaci!$E:$E,[1]Sindaci!$B:$B,"Nessun dato disponibile")</f>
        <v>ALESSIA BORRONI</v>
      </c>
      <c r="E2773" s="9" t="s">
        <v>16343</v>
      </c>
    </row>
    <row r="2774" spans="1:5" x14ac:dyDescent="0.2">
      <c r="A2774" t="s">
        <v>13735</v>
      </c>
      <c r="B2774" t="str">
        <f>IFERROR(VLOOKUP(A2774,PEC!A:D,4,0),"Nessun dato disponibile")</f>
        <v>pec.regione.lombardia.it</v>
      </c>
      <c r="C2774">
        <f>IFERROR(VLOOKUP(A2774,SEZIONI!A:B,2,0),"Nessun dato disponibile")</f>
        <v>7</v>
      </c>
      <c r="D2774" t="str">
        <f>_xlfn.XLOOKUP(A2774,[1]Sindaci!$E:$E,[1]Sindaci!$B:$B,"Nessun dato disponibile")</f>
        <v>BARBARA MAGNI</v>
      </c>
      <c r="E2774" s="9" t="s">
        <v>16343</v>
      </c>
    </row>
    <row r="2775" spans="1:5" x14ac:dyDescent="0.2">
      <c r="A2775" t="s">
        <v>13916</v>
      </c>
      <c r="B2775" t="str">
        <f>IFERROR(VLOOKUP(A2775,PEC!A:D,4,0),"Nessun dato disponibile")</f>
        <v>halleypec.it</v>
      </c>
      <c r="C2775">
        <f>IFERROR(VLOOKUP(A2775,SEZIONI!A:B,2,0),"Nessun dato disponibile")</f>
        <v>3</v>
      </c>
      <c r="D2775" t="str">
        <f>_xlfn.XLOOKUP(A2775,[1]Sindaci!$E:$E,[1]Sindaci!$B:$B,"Nessun dato disponibile")</f>
        <v>TORRE CARLA ALFONSA DELLA</v>
      </c>
      <c r="E2775" s="9" t="s">
        <v>16343</v>
      </c>
    </row>
    <row r="2776" spans="1:5" x14ac:dyDescent="0.2">
      <c r="A2776" t="s">
        <v>14597</v>
      </c>
      <c r="B2776" t="str">
        <f>IFERROR(VLOOKUP(A2776,PEC!A:D,4,0),"Nessun dato disponibile")</f>
        <v>legalmail.it</v>
      </c>
      <c r="C2776">
        <f>IFERROR(VLOOKUP(A2776,SEZIONI!A:B,2,0),"Nessun dato disponibile")</f>
        <v>8</v>
      </c>
      <c r="D2776" t="str">
        <f>_xlfn.XLOOKUP(A2776,[1]Sindaci!$E:$E,[1]Sindaci!$B:$B,"Nessun dato disponibile")</f>
        <v>PIETRO GIOVANNI MARIA CICARDI</v>
      </c>
      <c r="E2776" s="9" t="s">
        <v>16343</v>
      </c>
    </row>
    <row r="2777" spans="1:5" x14ac:dyDescent="0.2">
      <c r="A2777" t="s">
        <v>14721</v>
      </c>
      <c r="B2777" t="str">
        <f>IFERROR(VLOOKUP(A2777,PEC!A:D,4,0),"Nessun dato disponibile")</f>
        <v>postecert.it</v>
      </c>
      <c r="C2777">
        <f>IFERROR(VLOOKUP(A2777,SEZIONI!A:B,2,0),"Nessun dato disponibile")</f>
        <v>9</v>
      </c>
      <c r="D2777" t="str">
        <f>_xlfn.XLOOKUP(A2777,[1]Sindaci!$E:$E,[1]Sindaci!$B:$B,"Nessun dato disponibile")</f>
        <v>LISA MANDELLI</v>
      </c>
      <c r="E2777" s="9" t="s">
        <v>16343</v>
      </c>
    </row>
    <row r="2778" spans="1:5" x14ac:dyDescent="0.2">
      <c r="A2778" t="s">
        <v>15007</v>
      </c>
      <c r="B2778" t="str">
        <f>IFERROR(VLOOKUP(A2778,PEC!A:D,4,0),"Nessun dato disponibile")</f>
        <v>comune.varedo.legalmail.it</v>
      </c>
      <c r="C2778">
        <f>IFERROR(VLOOKUP(A2778,SEZIONI!A:B,2,0),"Nessun dato disponibile")</f>
        <v>12</v>
      </c>
      <c r="D2778" t="str">
        <f>_xlfn.XLOOKUP(A2778,[1]Sindaci!$E:$E,[1]Sindaci!$B:$B,"Nessun dato disponibile")</f>
        <v>FILIPPO VERGANI</v>
      </c>
      <c r="E2778" s="9" t="s">
        <v>16343</v>
      </c>
    </row>
    <row r="2779" spans="1:5" x14ac:dyDescent="0.2">
      <c r="A2779" t="s">
        <v>15042</v>
      </c>
      <c r="B2779" t="str">
        <f>IFERROR(VLOOKUP(A2779,PEC!A:D,4,0),"Nessun dato disponibile")</f>
        <v>pec.regione.lombardia.it</v>
      </c>
      <c r="C2779">
        <f>IFERROR(VLOOKUP(A2779,SEZIONI!A:B,2,0),"Nessun dato disponibile")</f>
        <v>6</v>
      </c>
      <c r="D2779" t="str">
        <f>_xlfn.XLOOKUP(A2779,[1]Sindaci!$E:$E,[1]Sindaci!$B:$B,"Nessun dato disponibile")</f>
        <v>MARCO MERLINI</v>
      </c>
      <c r="E2779" s="9" t="s">
        <v>16343</v>
      </c>
    </row>
    <row r="2780" spans="1:5" x14ac:dyDescent="0.2">
      <c r="A2780" t="s">
        <v>15050</v>
      </c>
      <c r="B2780" t="str">
        <f>IFERROR(VLOOKUP(A2780,PEC!A:D,4,0),"Nessun dato disponibile")</f>
        <v>legalmail.it</v>
      </c>
      <c r="C2780">
        <f>IFERROR(VLOOKUP(A2780,SEZIONI!A:B,2,0),"Nessun dato disponibile")</f>
        <v>4</v>
      </c>
      <c r="D2780" t="str">
        <f>_xlfn.XLOOKUP(A2780,[1]Sindaci!$E:$E,[1]Sindaci!$B:$B,"Nessun dato disponibile")</f>
        <v>LUIGI ALESSANDRO DITTONGHI</v>
      </c>
      <c r="E2780" s="9" t="s">
        <v>16343</v>
      </c>
    </row>
    <row r="2781" spans="1:5" x14ac:dyDescent="0.2">
      <c r="A2781" t="s">
        <v>15110</v>
      </c>
      <c r="B2781" t="str">
        <f>IFERROR(VLOOKUP(A2781,PEC!A:D,4,0),"Nessun dato disponibile")</f>
        <v>pec.regione.lombardia.it</v>
      </c>
      <c r="C2781">
        <f>IFERROR(VLOOKUP(A2781,SEZIONI!A:B,2,0),"Nessun dato disponibile")</f>
        <v>8</v>
      </c>
      <c r="D2781" t="str">
        <f>_xlfn.XLOOKUP(A2781,[1]Sindaci!$E:$E,[1]Sindaci!$B:$B,"Nessun dato disponibile")</f>
        <v>SAMUELE CONSONNI</v>
      </c>
      <c r="E2781" s="9" t="s">
        <v>16343</v>
      </c>
    </row>
    <row r="2782" spans="1:5" x14ac:dyDescent="0.2">
      <c r="A2782" t="s">
        <v>15533</v>
      </c>
      <c r="B2782" t="str">
        <f>IFERROR(VLOOKUP(A2782,PEC!A:D,4,0),"Nessun dato disponibile")</f>
        <v>pec.comune.villasanta.mb.it</v>
      </c>
      <c r="C2782">
        <f>IFERROR(VLOOKUP(A2782,SEZIONI!A:B,2,0),"Nessun dato disponibile")</f>
        <v>10</v>
      </c>
      <c r="D2782" t="str">
        <f>_xlfn.XLOOKUP(A2782,[1]Sindaci!$E:$E,[1]Sindaci!$B:$B,"Nessun dato disponibile")</f>
        <v>LUCA ORNAGO</v>
      </c>
      <c r="E2782" s="9" t="s">
        <v>16343</v>
      </c>
    </row>
    <row r="2783" spans="1:5" x14ac:dyDescent="0.2">
      <c r="A2783" t="s">
        <v>15571</v>
      </c>
      <c r="B2783" t="str">
        <f>IFERROR(VLOOKUP(A2783,PEC!A:D,4,0),"Nessun dato disponibile")</f>
        <v>pec.comune.vimercate.mb.it</v>
      </c>
      <c r="C2783">
        <f>IFERROR(VLOOKUP(A2783,SEZIONI!A:B,2,0),"Nessun dato disponibile")</f>
        <v>26</v>
      </c>
      <c r="D2783" t="str">
        <f>_xlfn.XLOOKUP(A2783,[1]Sindaci!$E:$E,[1]Sindaci!$B:$B,"Nessun dato disponibile")</f>
        <v>FRANCESCO CEREDA</v>
      </c>
      <c r="E2783" s="9" t="s">
        <v>16343</v>
      </c>
    </row>
    <row r="2784" spans="1:5" x14ac:dyDescent="0.2">
      <c r="A2784" t="s">
        <v>2357</v>
      </c>
      <c r="B2784" t="str">
        <f>IFERROR(VLOOKUP(A2784,PEC!A:D,4,0),"Nessun dato disponibile")</f>
        <v>cert.saga.it</v>
      </c>
      <c r="C2784">
        <f>IFERROR(VLOOKUP(A2784,SEZIONI!A:B,2,0),"Nessun dato disponibile")</f>
        <v>5</v>
      </c>
      <c r="D2784" t="str">
        <f>_xlfn.XLOOKUP(A2784,[1]Sindaci!$E:$E,[1]Sindaci!$B:$B,"Nessun dato disponibile")</f>
        <v>MARCO CORTI</v>
      </c>
      <c r="E2784" s="9" t="s">
        <v>16343</v>
      </c>
    </row>
    <row r="2785" spans="1:5" x14ac:dyDescent="0.2">
      <c r="A2785" t="s">
        <v>2902</v>
      </c>
      <c r="B2785" t="str">
        <f>IFERROR(VLOOKUP(A2785,PEC!A:D,4,0),"Nessun dato disponibile")</f>
        <v>legalmail.it</v>
      </c>
      <c r="C2785">
        <f>IFERROR(VLOOKUP(A2785,SEZIONI!A:B,2,0),"Nessun dato disponibile")</f>
        <v>4</v>
      </c>
      <c r="D2785" t="str">
        <f>_xlfn.XLOOKUP(A2785,[1]Sindaci!$E:$E,[1]Sindaci!$B:$B,"Nessun dato disponibile")</f>
        <v>MONICA BUZZINI</v>
      </c>
      <c r="E2785" s="9" t="s">
        <v>16343</v>
      </c>
    </row>
    <row r="2786" spans="1:5" x14ac:dyDescent="0.2">
      <c r="A2786" t="s">
        <v>4938</v>
      </c>
      <c r="B2786" t="str">
        <f>IFERROR(VLOOKUP(A2786,PEC!A:D,4,0),"Nessun dato disponibile")</f>
        <v>cert.legalmail.it</v>
      </c>
      <c r="C2786">
        <f>IFERROR(VLOOKUP(A2786,SEZIONI!A:B,2,0),"Nessun dato disponibile")</f>
        <v>8</v>
      </c>
      <c r="D2786" t="str">
        <f>_xlfn.XLOOKUP(A2786,[1]Sindaci!$E:$E,[1]Sindaci!$B:$B,"Nessun dato disponibile")</f>
        <v>GIUSEPPE FELICE COLOMBO</v>
      </c>
      <c r="E2786" s="9" t="s">
        <v>16343</v>
      </c>
    </row>
    <row r="2787" spans="1:5" x14ac:dyDescent="0.2">
      <c r="A2787" t="s">
        <v>7166</v>
      </c>
      <c r="B2787" t="str">
        <f>IFERROR(VLOOKUP(A2787,PEC!A:D,4,0),"Nessun dato disponibile")</f>
        <v>legalmail.it</v>
      </c>
      <c r="C2787">
        <f>IFERROR(VLOOKUP(A2787,SEZIONI!A:B,2,0),"Nessun dato disponibile")</f>
        <v>13</v>
      </c>
      <c r="D2787" t="str">
        <f>_xlfn.XLOOKUP(A2787,[1]Sindaci!$E:$E,[1]Sindaci!$B:$B,"Nessun dato disponibile")</f>
        <v>LAURA CRISTINA PAOLA FERRARI</v>
      </c>
      <c r="E2787" s="9" t="s">
        <v>16343</v>
      </c>
    </row>
    <row r="2788" spans="1:5" x14ac:dyDescent="0.2">
      <c r="A2788" t="s">
        <v>11708</v>
      </c>
      <c r="B2788" t="str">
        <f>IFERROR(VLOOKUP(A2788,PEC!A:D,4,0),"Nessun dato disponibile")</f>
        <v>pec.regione.lombardia.it</v>
      </c>
      <c r="C2788">
        <f>IFERROR(VLOOKUP(A2788,SEZIONI!A:B,2,0),"Nessun dato disponibile")</f>
        <v>3</v>
      </c>
      <c r="D2788" t="str">
        <f>_xlfn.XLOOKUP(A2788,[1]Sindaci!$E:$E,[1]Sindaci!$B:$B,"Nessun dato disponibile")</f>
        <v>CRISTIAN PULICI</v>
      </c>
      <c r="E2788" s="9" t="s">
        <v>16343</v>
      </c>
    </row>
    <row r="2789" spans="1:5" x14ac:dyDescent="0.2">
      <c r="A2789" t="s">
        <v>15918</v>
      </c>
      <c r="B2789" t="str">
        <f>IFERROR(VLOOKUP(A2789,PEC!A:D,4,0),"Nessun dato disponibile")</f>
        <v>Nessun dato disponibile</v>
      </c>
      <c r="C2789" t="str">
        <f>IFERROR(VLOOKUP(A2789,SEZIONI!A:B,2,0),"Nessun dato disponibile")</f>
        <v>Nessun dato disponibile</v>
      </c>
      <c r="D2789" t="str">
        <f>_xlfn.XLOOKUP(A2789,[1]Sindaci!$E:$E,[1]Sindaci!$B:$B,"Nessun dato disponibile")</f>
        <v>CHRISTOPH MATZNELLER</v>
      </c>
      <c r="E2789" s="9" t="s">
        <v>16343</v>
      </c>
    </row>
    <row r="2790" spans="1:5" x14ac:dyDescent="0.2">
      <c r="A2790" t="s">
        <v>15919</v>
      </c>
      <c r="B2790" t="str">
        <f>IFERROR(VLOOKUP(A2790,PEC!A:D,4,0),"Nessun dato disponibile")</f>
        <v>Nessun dato disponibile</v>
      </c>
      <c r="C2790" t="str">
        <f>IFERROR(VLOOKUP(A2790,SEZIONI!A:B,2,0),"Nessun dato disponibile")</f>
        <v>Nessun dato disponibile</v>
      </c>
      <c r="D2790" t="str">
        <f>_xlfn.XLOOKUP(A2790,[1]Sindaci!$E:$E,[1]Sindaci!$B:$B,"Nessun dato disponibile")</f>
        <v>ROLAND DANAY</v>
      </c>
      <c r="E2790" s="9" t="s">
        <v>16343</v>
      </c>
    </row>
    <row r="2791" spans="1:5" x14ac:dyDescent="0.2">
      <c r="A2791" t="s">
        <v>15920</v>
      </c>
      <c r="B2791" t="str">
        <f>IFERROR(VLOOKUP(A2791,PEC!A:D,4,0),"Nessun dato disponibile")</f>
        <v>Nessun dato disponibile</v>
      </c>
      <c r="C2791" t="str">
        <f>IFERROR(VLOOKUP(A2791,SEZIONI!A:B,2,0),"Nessun dato disponibile")</f>
        <v>Nessun dato disponibile</v>
      </c>
      <c r="D2791" t="str">
        <f>_xlfn.XLOOKUP(A2791,[1]Sindaci!$E:$E,[1]Sindaci!$B:$B,"Nessun dato disponibile")</f>
        <v>GUSTAV MATTIVI</v>
      </c>
      <c r="E2791" s="9" t="s">
        <v>16343</v>
      </c>
    </row>
    <row r="2792" spans="1:5" x14ac:dyDescent="0.2">
      <c r="A2792" t="s">
        <v>15921</v>
      </c>
      <c r="B2792" t="str">
        <f>IFERROR(VLOOKUP(A2792,PEC!A:D,4,0),"Nessun dato disponibile")</f>
        <v>Nessun dato disponibile</v>
      </c>
      <c r="C2792" t="str">
        <f>IFERROR(VLOOKUP(A2792,SEZIONI!A:B,2,0),"Nessun dato disponibile")</f>
        <v>Nessun dato disponibile</v>
      </c>
      <c r="D2792" t="str">
        <f>_xlfn.XLOOKUP(A2792,[1]Sindaci!$E:$E,[1]Sindaci!$B:$B,"Nessun dato disponibile")</f>
        <v>WILFRIED TRETTL</v>
      </c>
      <c r="E2792" s="9" t="s">
        <v>16343</v>
      </c>
    </row>
    <row r="2793" spans="1:5" x14ac:dyDescent="0.2">
      <c r="A2793" t="s">
        <v>15922</v>
      </c>
      <c r="B2793" t="str">
        <f>IFERROR(VLOOKUP(A2793,PEC!A:D,4,0),"Nessun dato disponibile")</f>
        <v>Nessun dato disponibile</v>
      </c>
      <c r="C2793" t="str">
        <f>IFERROR(VLOOKUP(A2793,SEZIONI!A:B,2,0),"Nessun dato disponibile")</f>
        <v>Nessun dato disponibile</v>
      </c>
      <c r="D2793" t="str">
        <f>_xlfn.XLOOKUP(A2793,[1]Sindaci!$E:$E,[1]Sindaci!$B:$B,"Nessun dato disponibile")</f>
        <v>SONJA ANNA PLANK</v>
      </c>
      <c r="E2793" s="9" t="s">
        <v>16343</v>
      </c>
    </row>
    <row r="2794" spans="1:5" x14ac:dyDescent="0.2">
      <c r="A2794" t="s">
        <v>15923</v>
      </c>
      <c r="B2794" t="str">
        <f>IFERROR(VLOOKUP(A2794,PEC!A:D,4,0),"Nessun dato disponibile")</f>
        <v>Nessun dato disponibile</v>
      </c>
      <c r="C2794" t="str">
        <f>IFERROR(VLOOKUP(A2794,SEZIONI!A:B,2,0),"Nessun dato disponibile")</f>
        <v>Nessun dato disponibile</v>
      </c>
      <c r="D2794" t="str">
        <f>_xlfn.XLOOKUP(A2794,[1]Sindaci!$E:$E,[1]Sindaci!$B:$B,"Nessun dato disponibile")</f>
        <v>GIACOMO FRENADEMETZ</v>
      </c>
      <c r="E2794" s="9" t="s">
        <v>16343</v>
      </c>
    </row>
    <row r="2795" spans="1:5" x14ac:dyDescent="0.2">
      <c r="A2795" t="s">
        <v>15924</v>
      </c>
      <c r="B2795" t="str">
        <f>IFERROR(VLOOKUP(A2795,PEC!A:D,4,0),"Nessun dato disponibile")</f>
        <v>Nessun dato disponibile</v>
      </c>
      <c r="C2795" t="str">
        <f>IFERROR(VLOOKUP(A2795,SEZIONI!A:B,2,0),"Nessun dato disponibile")</f>
        <v>Nessun dato disponibile</v>
      </c>
      <c r="D2795" t="str">
        <f>_xlfn.XLOOKUP(A2795,[1]Sindaci!$E:$E,[1]Sindaci!$B:$B,"Nessun dato disponibile")</f>
        <v>ERICH MUR</v>
      </c>
      <c r="E2795" s="9" t="s">
        <v>16343</v>
      </c>
    </row>
    <row r="2796" spans="1:5" x14ac:dyDescent="0.2">
      <c r="A2796" t="s">
        <v>15925</v>
      </c>
      <c r="B2796" t="str">
        <f>IFERROR(VLOOKUP(A2796,PEC!A:D,4,0),"Nessun dato disponibile")</f>
        <v>Nessun dato disponibile</v>
      </c>
      <c r="C2796" t="str">
        <f>IFERROR(VLOOKUP(A2796,SEZIONI!A:B,2,0),"Nessun dato disponibile")</f>
        <v>Nessun dato disponibile</v>
      </c>
      <c r="D2796" t="str">
        <f>_xlfn.XLOOKUP(A2796,[1]Sindaci!$E:$E,[1]Sindaci!$B:$B,"Nessun dato disponibile")</f>
        <v>RENZO CARAMASCHI</v>
      </c>
      <c r="E2796" s="9" t="s">
        <v>16343</v>
      </c>
    </row>
    <row r="2797" spans="1:5" x14ac:dyDescent="0.2">
      <c r="A2797" t="s">
        <v>15926</v>
      </c>
      <c r="B2797" t="str">
        <f>IFERROR(VLOOKUP(A2797,PEC!A:D,4,0),"Nessun dato disponibile")</f>
        <v>Nessun dato disponibile</v>
      </c>
      <c r="C2797" t="str">
        <f>IFERROR(VLOOKUP(A2797,SEZIONI!A:B,2,0),"Nessun dato disponibile")</f>
        <v>Nessun dato disponibile</v>
      </c>
      <c r="D2797" t="str">
        <f>_xlfn.XLOOKUP(A2797,[1]Sindaci!$E:$E,[1]Sindaci!$B:$B,"Nessun dato disponibile")</f>
        <v>FRIEDRICH MITTERMAIR</v>
      </c>
      <c r="E2797" s="9" t="s">
        <v>16343</v>
      </c>
    </row>
    <row r="2798" spans="1:5" x14ac:dyDescent="0.2">
      <c r="A2798" t="s">
        <v>15927</v>
      </c>
      <c r="B2798" t="str">
        <f>IFERROR(VLOOKUP(A2798,PEC!A:D,4,0),"Nessun dato disponibile")</f>
        <v>Nessun dato disponibile</v>
      </c>
      <c r="C2798" t="str">
        <f>IFERROR(VLOOKUP(A2798,SEZIONI!A:B,2,0),"Nessun dato disponibile")</f>
        <v>Nessun dato disponibile</v>
      </c>
      <c r="D2798" t="str">
        <f>_xlfn.XLOOKUP(A2798,[1]Sindaci!$E:$E,[1]Sindaci!$B:$B,"Nessun dato disponibile")</f>
        <v>MARTIN ALBER</v>
      </c>
      <c r="E2798" s="9" t="s">
        <v>16343</v>
      </c>
    </row>
    <row r="2799" spans="1:5" x14ac:dyDescent="0.2">
      <c r="A2799" t="s">
        <v>15928</v>
      </c>
      <c r="B2799" t="str">
        <f>IFERROR(VLOOKUP(A2799,PEC!A:D,4,0),"Nessun dato disponibile")</f>
        <v>Nessun dato disponibile</v>
      </c>
      <c r="C2799" t="str">
        <f>IFERROR(VLOOKUP(A2799,SEZIONI!A:B,2,0),"Nessun dato disponibile")</f>
        <v>Nessun dato disponibile</v>
      </c>
      <c r="D2799" t="str">
        <f>_xlfn.XLOOKUP(A2799,[1]Sindaci!$E:$E,[1]Sindaci!$B:$B,"Nessun dato disponibile")</f>
        <v>PETER BRUNNER</v>
      </c>
      <c r="E2799" s="9" t="s">
        <v>16343</v>
      </c>
    </row>
    <row r="2800" spans="1:5" x14ac:dyDescent="0.2">
      <c r="A2800" t="s">
        <v>15929</v>
      </c>
      <c r="B2800" t="str">
        <f>IFERROR(VLOOKUP(A2800,PEC!A:D,4,0),"Nessun dato disponibile")</f>
        <v>Nessun dato disponibile</v>
      </c>
      <c r="C2800" t="str">
        <f>IFERROR(VLOOKUP(A2800,SEZIONI!A:B,2,0),"Nessun dato disponibile")</f>
        <v>Nessun dato disponibile</v>
      </c>
      <c r="D2800" t="str">
        <f>_xlfn.XLOOKUP(A2800,[1]Sindaci!$E:$E,[1]Sindaci!$B:$B,"Nessun dato disponibile")</f>
        <v>GIORGIA MONGILLO</v>
      </c>
      <c r="E2800" s="9" t="s">
        <v>16343</v>
      </c>
    </row>
    <row r="2801" spans="1:5" x14ac:dyDescent="0.2">
      <c r="A2801" t="s">
        <v>15930</v>
      </c>
      <c r="B2801" t="str">
        <f>IFERROR(VLOOKUP(A2801,PEC!A:D,4,0),"Nessun dato disponibile")</f>
        <v>Nessun dato disponibile</v>
      </c>
      <c r="C2801" t="str">
        <f>IFERROR(VLOOKUP(A2801,SEZIONI!A:B,2,0),"Nessun dato disponibile")</f>
        <v>Nessun dato disponibile</v>
      </c>
      <c r="D2801" t="str">
        <f>_xlfn.XLOOKUP(A2801,[1]Sindaci!$E:$E,[1]Sindaci!$B:$B,"Nessun dato disponibile")</f>
        <v>ROLAND GRIESSMAIR</v>
      </c>
      <c r="E2801" s="9" t="s">
        <v>16343</v>
      </c>
    </row>
    <row r="2802" spans="1:5" x14ac:dyDescent="0.2">
      <c r="A2802" t="s">
        <v>15931</v>
      </c>
      <c r="B2802" t="str">
        <f>IFERROR(VLOOKUP(A2802,PEC!A:D,4,0),"Nessun dato disponibile")</f>
        <v>Nessun dato disponibile</v>
      </c>
      <c r="C2802" t="str">
        <f>IFERROR(VLOOKUP(A2802,SEZIONI!A:B,2,0),"Nessun dato disponibile")</f>
        <v>Nessun dato disponibile</v>
      </c>
      <c r="D2802" t="str">
        <f>_xlfn.XLOOKUP(A2802,[1]Sindaci!$E:$E,[1]Sindaci!$B:$B,"Nessun dato disponibile")</f>
        <v>MANFRED WALTER RAFFL</v>
      </c>
      <c r="E2802" s="9" t="s">
        <v>16343</v>
      </c>
    </row>
    <row r="2803" spans="1:5" x14ac:dyDescent="0.2">
      <c r="A2803" t="s">
        <v>15932</v>
      </c>
      <c r="B2803" t="str">
        <f>IFERROR(VLOOKUP(A2803,PEC!A:D,4,0),"Nessun dato disponibile")</f>
        <v>Nessun dato disponibile</v>
      </c>
      <c r="C2803" t="str">
        <f>IFERROR(VLOOKUP(A2803,SEZIONI!A:B,2,0),"Nessun dato disponibile")</f>
        <v>Nessun dato disponibile</v>
      </c>
      <c r="D2803" t="str">
        <f>_xlfn.XLOOKUP(A2803,[1]Sindaci!$E:$E,[1]Sindaci!$B:$B,"Nessun dato disponibile")</f>
        <v>BERNARD GERTRUD BENIN</v>
      </c>
      <c r="E2803" s="9" t="s">
        <v>16343</v>
      </c>
    </row>
    <row r="2804" spans="1:5" x14ac:dyDescent="0.2">
      <c r="A2804" t="s">
        <v>15933</v>
      </c>
      <c r="B2804" t="str">
        <f>IFERROR(VLOOKUP(A2804,PEC!A:D,4,0),"Nessun dato disponibile")</f>
        <v>Nessun dato disponibile</v>
      </c>
      <c r="C2804" t="str">
        <f>IFERROR(VLOOKUP(A2804,SEZIONI!A:B,2,0),"Nessun dato disponibile")</f>
        <v>Nessun dato disponibile</v>
      </c>
      <c r="D2804" t="str">
        <f>_xlfn.XLOOKUP(A2804,[1]Sindaci!$E:$E,[1]Sindaci!$B:$B,"Nessun dato disponibile")</f>
        <v>VERENA UBEREGGER</v>
      </c>
      <c r="E2804" s="9" t="s">
        <v>16343</v>
      </c>
    </row>
    <row r="2805" spans="1:5" x14ac:dyDescent="0.2">
      <c r="A2805" t="s">
        <v>15934</v>
      </c>
      <c r="B2805" t="str">
        <f>IFERROR(VLOOKUP(A2805,PEC!A:D,4,0),"Nessun dato disponibile")</f>
        <v>Nessun dato disponibile</v>
      </c>
      <c r="C2805" t="str">
        <f>IFERROR(VLOOKUP(A2805,SEZIONI!A:B,2,0),"Nessun dato disponibile")</f>
        <v>Nessun dato disponibile</v>
      </c>
      <c r="D2805" t="str">
        <f>_xlfn.XLOOKUP(A2805,[1]Sindaci!$E:$E,[1]Sindaci!$B:$B,"Nessun dato disponibile")</f>
        <v>Nessun dato disponibile</v>
      </c>
      <c r="E2805" s="9" t="s">
        <v>16343</v>
      </c>
    </row>
    <row r="2806" spans="1:5" x14ac:dyDescent="0.2">
      <c r="A2806" t="s">
        <v>15935</v>
      </c>
      <c r="B2806" t="str">
        <f>IFERROR(VLOOKUP(A2806,PEC!A:D,4,0),"Nessun dato disponibile")</f>
        <v>Nessun dato disponibile</v>
      </c>
      <c r="C2806" t="str">
        <f>IFERROR(VLOOKUP(A2806,SEZIONI!A:B,2,0),"Nessun dato disponibile")</f>
        <v>Nessun dato disponibile</v>
      </c>
      <c r="D2806" t="str">
        <f>_xlfn.XLOOKUP(A2806,[1]Sindaci!$E:$E,[1]Sindaci!$B:$B,"Nessun dato disponibile")</f>
        <v>GUSTAV ERICH TAPPEINER</v>
      </c>
      <c r="E2806" s="9" t="s">
        <v>16343</v>
      </c>
    </row>
    <row r="2807" spans="1:5" x14ac:dyDescent="0.2">
      <c r="A2807" t="s">
        <v>15936</v>
      </c>
      <c r="B2807" t="str">
        <f>IFERROR(VLOOKUP(A2807,PEC!A:D,4,0),"Nessun dato disponibile")</f>
        <v>Nessun dato disponibile</v>
      </c>
      <c r="C2807" t="str">
        <f>IFERROR(VLOOKUP(A2807,SEZIONI!A:B,2,0),"Nessun dato disponibile")</f>
        <v>Nessun dato disponibile</v>
      </c>
      <c r="D2807" t="str">
        <f>_xlfn.XLOOKUP(A2807,[1]Sindaci!$E:$E,[1]Sindaci!$B:$B,"Nessun dato disponibile")</f>
        <v>MALFERTHEINER CRISTINA PALLANCH</v>
      </c>
      <c r="E2807" s="9" t="s">
        <v>16343</v>
      </c>
    </row>
    <row r="2808" spans="1:5" x14ac:dyDescent="0.2">
      <c r="A2808" t="s">
        <v>15937</v>
      </c>
      <c r="B2808" t="str">
        <f>IFERROR(VLOOKUP(A2808,PEC!A:D,4,0),"Nessun dato disponibile")</f>
        <v>Nessun dato disponibile</v>
      </c>
      <c r="C2808" t="str">
        <f>IFERROR(VLOOKUP(A2808,SEZIONI!A:B,2,0),"Nessun dato disponibile")</f>
        <v>Nessun dato disponibile</v>
      </c>
      <c r="D2808" t="str">
        <f>_xlfn.XLOOKUP(A2808,[1]Sindaci!$E:$E,[1]Sindaci!$B:$B,"Nessun dato disponibile")</f>
        <v>ASTRID KUPRIAN</v>
      </c>
      <c r="E2808" s="9" t="s">
        <v>16343</v>
      </c>
    </row>
    <row r="2809" spans="1:5" x14ac:dyDescent="0.2">
      <c r="A2809" t="s">
        <v>15938</v>
      </c>
      <c r="B2809" t="str">
        <f>IFERROR(VLOOKUP(A2809,PEC!A:D,4,0),"Nessun dato disponibile")</f>
        <v>Nessun dato disponibile</v>
      </c>
      <c r="C2809" t="str">
        <f>IFERROR(VLOOKUP(A2809,SEZIONI!A:B,2,0),"Nessun dato disponibile")</f>
        <v>Nessun dato disponibile</v>
      </c>
      <c r="D2809" t="str">
        <f>_xlfn.XLOOKUP(A2809,[1]Sindaci!$E:$E,[1]Sindaci!$B:$B,"Nessun dato disponibile")</f>
        <v>ANDREAS FALKENSTEINER</v>
      </c>
      <c r="E2809" s="9" t="s">
        <v>16343</v>
      </c>
    </row>
    <row r="2810" spans="1:5" x14ac:dyDescent="0.2">
      <c r="A2810" t="s">
        <v>15939</v>
      </c>
      <c r="B2810" t="str">
        <f>IFERROR(VLOOKUP(A2810,PEC!A:D,4,0),"Nessun dato disponibile")</f>
        <v>Nessun dato disponibile</v>
      </c>
      <c r="C2810" t="str">
        <f>IFERROR(VLOOKUP(A2810,SEZIONI!A:B,2,0),"Nessun dato disponibile")</f>
        <v>Nessun dato disponibile</v>
      </c>
      <c r="D2810" t="str">
        <f>_xlfn.XLOOKUP(A2810,[1]Sindaci!$E:$E,[1]Sindaci!$B:$B,"Nessun dato disponibile")</f>
        <v>PETER GASSER</v>
      </c>
      <c r="E2810" s="9" t="s">
        <v>16343</v>
      </c>
    </row>
    <row r="2811" spans="1:5" x14ac:dyDescent="0.2">
      <c r="A2811" t="s">
        <v>15940</v>
      </c>
      <c r="B2811" t="str">
        <f>IFERROR(VLOOKUP(A2811,PEC!A:D,4,0),"Nessun dato disponibile")</f>
        <v>Nessun dato disponibile</v>
      </c>
      <c r="C2811" t="str">
        <f>IFERROR(VLOOKUP(A2811,SEZIONI!A:B,2,0),"Nessun dato disponibile")</f>
        <v>Nessun dato disponibile</v>
      </c>
      <c r="D2811" t="str">
        <f>_xlfn.XLOOKUP(A2811,[1]Sindaci!$E:$E,[1]Sindaci!$B:$B,"Nessun dato disponibile")</f>
        <v>ALBIN KOFLER</v>
      </c>
      <c r="E2811" s="9" t="s">
        <v>16343</v>
      </c>
    </row>
    <row r="2812" spans="1:5" x14ac:dyDescent="0.2">
      <c r="A2812" t="s">
        <v>15941</v>
      </c>
      <c r="B2812" t="str">
        <f>IFERROR(VLOOKUP(A2812,PEC!A:D,4,0),"Nessun dato disponibile")</f>
        <v>Nessun dato disponibile</v>
      </c>
      <c r="C2812" t="str">
        <f>IFERROR(VLOOKUP(A2812,SEZIONI!A:B,2,0),"Nessun dato disponibile")</f>
        <v>Nessun dato disponibile</v>
      </c>
      <c r="D2812" t="str">
        <f>_xlfn.XLOOKUP(A2812,[1]Sindaci!$E:$E,[1]Sindaci!$B:$B,"Nessun dato disponibile")</f>
        <v>OSWALD SCHIEFER</v>
      </c>
      <c r="E2812" s="9" t="s">
        <v>16343</v>
      </c>
    </row>
    <row r="2813" spans="1:5" x14ac:dyDescent="0.2">
      <c r="A2813" t="s">
        <v>15942</v>
      </c>
      <c r="B2813" t="str">
        <f>IFERROR(VLOOKUP(A2813,PEC!A:D,4,0),"Nessun dato disponibile")</f>
        <v>Nessun dato disponibile</v>
      </c>
      <c r="C2813" t="str">
        <f>IFERROR(VLOOKUP(A2813,SEZIONI!A:B,2,0),"Nessun dato disponibile")</f>
        <v>Nessun dato disponibile</v>
      </c>
      <c r="D2813" t="str">
        <f>_xlfn.XLOOKUP(A2813,[1]Sindaci!$E:$E,[1]Sindaci!$B:$B,"Nessun dato disponibile")</f>
        <v>MANFRED MAYR</v>
      </c>
      <c r="E2813" s="9" t="s">
        <v>16343</v>
      </c>
    </row>
    <row r="2814" spans="1:5" x14ac:dyDescent="0.2">
      <c r="A2814" t="s">
        <v>15943</v>
      </c>
      <c r="B2814" t="str">
        <f>IFERROR(VLOOKUP(A2814,PEC!A:D,4,0),"Nessun dato disponibile")</f>
        <v>Nessun dato disponibile</v>
      </c>
      <c r="C2814" t="str">
        <f>IFERROR(VLOOKUP(A2814,SEZIONI!A:B,2,0),"Nessun dato disponibile")</f>
        <v>Nessun dato disponibile</v>
      </c>
      <c r="D2814" t="str">
        <f>_xlfn.XLOOKUP(A2814,[1]Sindaci!$E:$E,[1]Sindaci!$B:$B,"Nessun dato disponibile")</f>
        <v>ROBERT ROTTONARA</v>
      </c>
      <c r="E2814" s="9" t="s">
        <v>16343</v>
      </c>
    </row>
    <row r="2815" spans="1:5" x14ac:dyDescent="0.2">
      <c r="A2815" t="s">
        <v>15944</v>
      </c>
      <c r="B2815" t="str">
        <f>IFERROR(VLOOKUP(A2815,PEC!A:D,4,0),"Nessun dato disponibile")</f>
        <v>Nessun dato disponibile</v>
      </c>
      <c r="C2815" t="str">
        <f>IFERROR(VLOOKUP(A2815,SEZIONI!A:B,2,0),"Nessun dato disponibile")</f>
        <v>Nessun dato disponibile</v>
      </c>
      <c r="D2815" t="str">
        <f>_xlfn.XLOOKUP(A2815,[1]Sindaci!$E:$E,[1]Sindaci!$B:$B,"Nessun dato disponibile")</f>
        <v>FRANZ ALFRED PRIETH</v>
      </c>
      <c r="E2815" s="9" t="s">
        <v>16343</v>
      </c>
    </row>
    <row r="2816" spans="1:5" x14ac:dyDescent="0.2">
      <c r="A2816" t="s">
        <v>15945</v>
      </c>
      <c r="B2816" t="str">
        <f>IFERROR(VLOOKUP(A2816,PEC!A:D,4,0),"Nessun dato disponibile")</f>
        <v>Nessun dato disponibile</v>
      </c>
      <c r="C2816" t="str">
        <f>IFERROR(VLOOKUP(A2816,SEZIONI!A:B,2,0),"Nessun dato disponibile")</f>
        <v>Nessun dato disponibile</v>
      </c>
      <c r="D2816" t="str">
        <f>_xlfn.XLOOKUP(A2816,[1]Sindaci!$E:$E,[1]Sindaci!$B:$B,"Nessun dato disponibile")</f>
        <v>MARTIN RIENZNER</v>
      </c>
      <c r="E2816" s="9" t="s">
        <v>16343</v>
      </c>
    </row>
    <row r="2817" spans="1:5" x14ac:dyDescent="0.2">
      <c r="A2817" t="s">
        <v>15946</v>
      </c>
      <c r="B2817" t="str">
        <f>IFERROR(VLOOKUP(A2817,PEC!A:D,4,0),"Nessun dato disponibile")</f>
        <v>Nessun dato disponibile</v>
      </c>
      <c r="C2817" t="str">
        <f>IFERROR(VLOOKUP(A2817,SEZIONI!A:B,2,0),"Nessun dato disponibile")</f>
        <v>Nessun dato disponibile</v>
      </c>
      <c r="D2817" t="str">
        <f>_xlfn.XLOOKUP(A2817,[1]Sindaci!$E:$E,[1]Sindaci!$B:$B,"Nessun dato disponibile")</f>
        <v>KARIN JOST</v>
      </c>
      <c r="E2817" s="9" t="s">
        <v>16343</v>
      </c>
    </row>
    <row r="2818" spans="1:5" x14ac:dyDescent="0.2">
      <c r="A2818" t="s">
        <v>15947</v>
      </c>
      <c r="B2818" t="str">
        <f>IFERROR(VLOOKUP(A2818,PEC!A:D,4,0),"Nessun dato disponibile")</f>
        <v>Nessun dato disponibile</v>
      </c>
      <c r="C2818" t="str">
        <f>IFERROR(VLOOKUP(A2818,SEZIONI!A:B,2,0),"Nessun dato disponibile")</f>
        <v>Nessun dato disponibile</v>
      </c>
      <c r="D2818" t="str">
        <f>_xlfn.XLOOKUP(A2818,[1]Sindaci!$E:$E,[1]Sindaci!$B:$B,"Nessun dato disponibile")</f>
        <v>ROLAND TINKHAUSER</v>
      </c>
      <c r="E2818" s="9" t="s">
        <v>16343</v>
      </c>
    </row>
    <row r="2819" spans="1:5" x14ac:dyDescent="0.2">
      <c r="A2819" t="s">
        <v>15948</v>
      </c>
      <c r="B2819" t="str">
        <f>IFERROR(VLOOKUP(A2819,PEC!A:D,4,0),"Nessun dato disponibile")</f>
        <v>Nessun dato disponibile</v>
      </c>
      <c r="C2819" t="str">
        <f>IFERROR(VLOOKUP(A2819,SEZIONI!A:B,2,0),"Nessun dato disponibile")</f>
        <v>Nessun dato disponibile</v>
      </c>
      <c r="D2819" t="str">
        <f>_xlfn.XLOOKUP(A2819,[1]Sindaci!$E:$E,[1]Sindaci!$B:$B,"Nessun dato disponibile")</f>
        <v>Nessun dato disponibile</v>
      </c>
      <c r="E2819" s="9" t="s">
        <v>16343</v>
      </c>
    </row>
    <row r="2820" spans="1:5" x14ac:dyDescent="0.2">
      <c r="A2820" t="s">
        <v>15949</v>
      </c>
      <c r="B2820" t="str">
        <f>IFERROR(VLOOKUP(A2820,PEC!A:D,4,0),"Nessun dato disponibile")</f>
        <v>Nessun dato disponibile</v>
      </c>
      <c r="C2820" t="str">
        <f>IFERROR(VLOOKUP(A2820,SEZIONI!A:B,2,0),"Nessun dato disponibile")</f>
        <v>Nessun dato disponibile</v>
      </c>
      <c r="D2820" t="str">
        <f>_xlfn.XLOOKUP(A2820,[1]Sindaci!$E:$E,[1]Sindaci!$B:$B,"Nessun dato disponibile")</f>
        <v>THOMAS KLAPFER</v>
      </c>
      <c r="E2820" s="9" t="s">
        <v>16343</v>
      </c>
    </row>
    <row r="2821" spans="1:5" x14ac:dyDescent="0.2">
      <c r="A2821" t="s">
        <v>15950</v>
      </c>
      <c r="B2821" t="str">
        <f>IFERROR(VLOOKUP(A2821,PEC!A:D,4,0),"Nessun dato disponibile")</f>
        <v>Nessun dato disponibile</v>
      </c>
      <c r="C2821" t="str">
        <f>IFERROR(VLOOKUP(A2821,SEZIONI!A:B,2,0),"Nessun dato disponibile")</f>
        <v>Nessun dato disponibile</v>
      </c>
      <c r="D2821" t="str">
        <f>_xlfn.XLOOKUP(A2821,[1]Sindaci!$E:$E,[1]Sindaci!$B:$B,"Nessun dato disponibile")</f>
        <v>PETER PERNTHALER</v>
      </c>
      <c r="E2821" s="9" t="s">
        <v>16343</v>
      </c>
    </row>
    <row r="2822" spans="1:5" x14ac:dyDescent="0.2">
      <c r="A2822" t="s">
        <v>15951</v>
      </c>
      <c r="B2822" t="str">
        <f>IFERROR(VLOOKUP(A2822,PEC!A:D,4,0),"Nessun dato disponibile")</f>
        <v>Nessun dato disponibile</v>
      </c>
      <c r="C2822" t="str">
        <f>IFERROR(VLOOKUP(A2822,SEZIONI!A:B,2,0),"Nessun dato disponibile")</f>
        <v>Nessun dato disponibile</v>
      </c>
      <c r="D2822" t="str">
        <f>_xlfn.XLOOKUP(A2822,[1]Sindaci!$E:$E,[1]Sindaci!$B:$B,"Nessun dato disponibile")</f>
        <v>CHRISTIAN GARTNER</v>
      </c>
      <c r="E2822" s="9" t="s">
        <v>16343</v>
      </c>
    </row>
    <row r="2823" spans="1:5" x14ac:dyDescent="0.2">
      <c r="A2823" t="s">
        <v>15952</v>
      </c>
      <c r="B2823" t="str">
        <f>IFERROR(VLOOKUP(A2823,PEC!A:D,4,0),"Nessun dato disponibile")</f>
        <v>Nessun dato disponibile</v>
      </c>
      <c r="C2823" t="str">
        <f>IFERROR(VLOOKUP(A2823,SEZIONI!A:B,2,0),"Nessun dato disponibile")</f>
        <v>Nessun dato disponibile</v>
      </c>
      <c r="D2823" t="str">
        <f>_xlfn.XLOOKUP(A2823,[1]Sindaci!$E:$E,[1]Sindaci!$B:$B,"Nessun dato disponibile")</f>
        <v>ARMIN GORFER</v>
      </c>
      <c r="E2823" s="9" t="s">
        <v>16343</v>
      </c>
    </row>
    <row r="2824" spans="1:5" x14ac:dyDescent="0.2">
      <c r="A2824" t="s">
        <v>15953</v>
      </c>
      <c r="B2824" t="str">
        <f>IFERROR(VLOOKUP(A2824,PEC!A:D,4,0),"Nessun dato disponibile")</f>
        <v>Nessun dato disponibile</v>
      </c>
      <c r="C2824" t="str">
        <f>IFERROR(VLOOKUP(A2824,SEZIONI!A:B,2,0),"Nessun dato disponibile")</f>
        <v>Nessun dato disponibile</v>
      </c>
      <c r="D2824" t="str">
        <f>_xlfn.XLOOKUP(A2824,[1]Sindaci!$E:$E,[1]Sindaci!$B:$B,"Nessun dato disponibile")</f>
        <v>ERICH JOSEF WALLNOFER</v>
      </c>
      <c r="E2824" s="9" t="s">
        <v>16343</v>
      </c>
    </row>
    <row r="2825" spans="1:5" x14ac:dyDescent="0.2">
      <c r="A2825" t="s">
        <v>15954</v>
      </c>
      <c r="B2825" t="str">
        <f>IFERROR(VLOOKUP(A2825,PEC!A:D,4,0),"Nessun dato disponibile")</f>
        <v>Nessun dato disponibile</v>
      </c>
      <c r="C2825" t="str">
        <f>IFERROR(VLOOKUP(A2825,SEZIONI!A:B,2,0),"Nessun dato disponibile")</f>
        <v>Nessun dato disponibile</v>
      </c>
      <c r="D2825" t="str">
        <f>_xlfn.XLOOKUP(A2825,[1]Sindaci!$E:$E,[1]Sindaci!$B:$B,"Nessun dato disponibile")</f>
        <v>BARBA MAURO DALLA</v>
      </c>
      <c r="E2825" s="9" t="s">
        <v>16343</v>
      </c>
    </row>
    <row r="2826" spans="1:5" x14ac:dyDescent="0.2">
      <c r="A2826" t="s">
        <v>15955</v>
      </c>
      <c r="B2826" t="str">
        <f>IFERROR(VLOOKUP(A2826,PEC!A:D,4,0),"Nessun dato disponibile")</f>
        <v>Nessun dato disponibile</v>
      </c>
      <c r="C2826" t="str">
        <f>IFERROR(VLOOKUP(A2826,SEZIONI!A:B,2,0),"Nessun dato disponibile")</f>
        <v>Nessun dato disponibile</v>
      </c>
      <c r="D2826" t="str">
        <f>_xlfn.XLOOKUP(A2826,[1]Sindaci!$E:$E,[1]Sindaci!$B:$B,"Nessun dato disponibile")</f>
        <v>ULRICH GAMPER</v>
      </c>
      <c r="E2826" s="9" t="s">
        <v>16343</v>
      </c>
    </row>
    <row r="2827" spans="1:5" x14ac:dyDescent="0.2">
      <c r="A2827" t="s">
        <v>15956</v>
      </c>
      <c r="B2827" t="str">
        <f>IFERROR(VLOOKUP(A2827,PEC!A:D,4,0),"Nessun dato disponibile")</f>
        <v>Nessun dato disponibile</v>
      </c>
      <c r="C2827" t="str">
        <f>IFERROR(VLOOKUP(A2827,SEZIONI!A:B,2,0),"Nessun dato disponibile")</f>
        <v>Nessun dato disponibile</v>
      </c>
      <c r="D2827" t="str">
        <f>_xlfn.XLOOKUP(A2827,[1]Sindaci!$E:$E,[1]Sindaci!$B:$B,"Nessun dato disponibile")</f>
        <v>STEFAN LEITER</v>
      </c>
      <c r="E2827" s="9" t="s">
        <v>16343</v>
      </c>
    </row>
    <row r="2828" spans="1:5" x14ac:dyDescent="0.2">
      <c r="A2828" t="s">
        <v>15957</v>
      </c>
      <c r="B2828" t="str">
        <f>IFERROR(VLOOKUP(A2828,PEC!A:D,4,0),"Nessun dato disponibile")</f>
        <v>Nessun dato disponibile</v>
      </c>
      <c r="C2828" t="str">
        <f>IFERROR(VLOOKUP(A2828,SEZIONI!A:B,2,0),"Nessun dato disponibile")</f>
        <v>Nessun dato disponibile</v>
      </c>
      <c r="D2828" t="str">
        <f>_xlfn.XLOOKUP(A2828,[1]Sindaci!$E:$E,[1]Sindaci!$B:$B,"Nessun dato disponibile")</f>
        <v>CHRISTIAN BIANCHI</v>
      </c>
      <c r="E2828" s="9" t="s">
        <v>16343</v>
      </c>
    </row>
    <row r="2829" spans="1:5" x14ac:dyDescent="0.2">
      <c r="A2829" t="s">
        <v>15958</v>
      </c>
      <c r="B2829" t="str">
        <f>IFERROR(VLOOKUP(A2829,PEC!A:D,4,0),"Nessun dato disponibile")</f>
        <v>Nessun dato disponibile</v>
      </c>
      <c r="C2829" t="str">
        <f>IFERROR(VLOOKUP(A2829,SEZIONI!A:B,2,0),"Nessun dato disponibile")</f>
        <v>Nessun dato disponibile</v>
      </c>
      <c r="D2829" t="str">
        <f>_xlfn.XLOOKUP(A2829,[1]Sindaci!$E:$E,[1]Sindaci!$B:$B,"Nessun dato disponibile")</f>
        <v>HARALD STAUDER</v>
      </c>
      <c r="E2829" s="9" t="s">
        <v>16343</v>
      </c>
    </row>
    <row r="2830" spans="1:5" x14ac:dyDescent="0.2">
      <c r="A2830" t="s">
        <v>15959</v>
      </c>
      <c r="B2830" t="str">
        <f>IFERROR(VLOOKUP(A2830,PEC!A:D,4,0),"Nessun dato disponibile")</f>
        <v>Nessun dato disponibile</v>
      </c>
      <c r="C2830" t="str">
        <f>IFERROR(VLOOKUP(A2830,SEZIONI!A:B,2,0),"Nessun dato disponibile")</f>
        <v>Nessun dato disponibile</v>
      </c>
      <c r="D2830" t="str">
        <f>_xlfn.XLOOKUP(A2830,[1]Sindaci!$E:$E,[1]Sindaci!$B:$B,"Nessun dato disponibile")</f>
        <v>VERENA TROEGER</v>
      </c>
      <c r="E2830" s="9" t="s">
        <v>16343</v>
      </c>
    </row>
    <row r="2831" spans="1:5" x14ac:dyDescent="0.2">
      <c r="A2831" t="s">
        <v>15960</v>
      </c>
      <c r="B2831" t="str">
        <f>IFERROR(VLOOKUP(A2831,PEC!A:D,4,0),"Nessun dato disponibile")</f>
        <v>Nessun dato disponibile</v>
      </c>
      <c r="C2831" t="str">
        <f>IFERROR(VLOOKUP(A2831,SEZIONI!A:B,2,0),"Nessun dato disponibile")</f>
        <v>Nessun dato disponibile</v>
      </c>
      <c r="D2831" t="str">
        <f>_xlfn.XLOOKUP(A2831,[1]Sindaci!$E:$E,[1]Sindaci!$B:$B,"Nessun dato disponibile")</f>
        <v>HARTMANN THALER</v>
      </c>
      <c r="E2831" s="9" t="s">
        <v>16343</v>
      </c>
    </row>
    <row r="2832" spans="1:5" x14ac:dyDescent="0.2">
      <c r="A2832" t="s">
        <v>15961</v>
      </c>
      <c r="B2832" t="str">
        <f>IFERROR(VLOOKUP(A2832,PEC!A:D,4,0),"Nessun dato disponibile")</f>
        <v>Nessun dato disponibile</v>
      </c>
      <c r="C2832" t="str">
        <f>IFERROR(VLOOKUP(A2832,SEZIONI!A:B,2,0),"Nessun dato disponibile")</f>
        <v>Nessun dato disponibile</v>
      </c>
      <c r="D2832" t="str">
        <f>_xlfn.XLOOKUP(A2832,[1]Sindaci!$E:$E,[1]Sindaci!$B:$B,"Nessun dato disponibile")</f>
        <v>CARMEN PLASELLER</v>
      </c>
      <c r="E2832" s="9" t="s">
        <v>16343</v>
      </c>
    </row>
    <row r="2833" spans="1:5" x14ac:dyDescent="0.2">
      <c r="A2833" t="s">
        <v>15962</v>
      </c>
      <c r="B2833" t="str">
        <f>IFERROR(VLOOKUP(A2833,PEC!A:D,4,0),"Nessun dato disponibile")</f>
        <v>Nessun dato disponibile</v>
      </c>
      <c r="C2833" t="str">
        <f>IFERROR(VLOOKUP(A2833,SEZIONI!A:B,2,0),"Nessun dato disponibile")</f>
        <v>Nessun dato disponibile</v>
      </c>
      <c r="D2833" t="str">
        <f>_xlfn.XLOOKUP(A2833,[1]Sindaci!$E:$E,[1]Sindaci!$B:$B,"Nessun dato disponibile")</f>
        <v>Nessun dato disponibile</v>
      </c>
      <c r="E2833" s="9" t="s">
        <v>16343</v>
      </c>
    </row>
    <row r="2834" spans="1:5" x14ac:dyDescent="0.2">
      <c r="A2834" t="s">
        <v>15963</v>
      </c>
      <c r="B2834" t="str">
        <f>IFERROR(VLOOKUP(A2834,PEC!A:D,4,0),"Nessun dato disponibile")</f>
        <v>Nessun dato disponibile</v>
      </c>
      <c r="C2834" t="str">
        <f>IFERROR(VLOOKUP(A2834,SEZIONI!A:B,2,0),"Nessun dato disponibile")</f>
        <v>Nessun dato disponibile</v>
      </c>
      <c r="D2834" t="str">
        <f>_xlfn.XLOOKUP(A2834,[1]Sindaci!$E:$E,[1]Sindaci!$B:$B,"Nessun dato disponibile")</f>
        <v>JOSEF THURNER</v>
      </c>
      <c r="E2834" s="9" t="s">
        <v>16343</v>
      </c>
    </row>
    <row r="2835" spans="1:5" x14ac:dyDescent="0.2">
      <c r="A2835" t="s">
        <v>15964</v>
      </c>
      <c r="B2835" t="str">
        <f>IFERROR(VLOOKUP(A2835,PEC!A:D,4,0),"Nessun dato disponibile")</f>
        <v>Nessun dato disponibile</v>
      </c>
      <c r="C2835" t="str">
        <f>IFERROR(VLOOKUP(A2835,SEZIONI!A:B,2,0),"Nessun dato disponibile")</f>
        <v>Nessun dato disponibile</v>
      </c>
      <c r="D2835" t="str">
        <f>_xlfn.XLOOKUP(A2835,[1]Sindaci!$E:$E,[1]Sindaci!$B:$B,"Nessun dato disponibile")</f>
        <v>FELIX PLONER</v>
      </c>
      <c r="E2835" s="9" t="s">
        <v>16343</v>
      </c>
    </row>
    <row r="2836" spans="1:5" x14ac:dyDescent="0.2">
      <c r="A2836" t="s">
        <v>15965</v>
      </c>
      <c r="B2836" t="str">
        <f>IFERROR(VLOOKUP(A2836,PEC!A:D,4,0),"Nessun dato disponibile")</f>
        <v>Nessun dato disponibile</v>
      </c>
      <c r="C2836" t="str">
        <f>IFERROR(VLOOKUP(A2836,SEZIONI!A:B,2,0),"Nessun dato disponibile")</f>
        <v>Nessun dato disponibile</v>
      </c>
      <c r="D2836" t="str">
        <f>_xlfn.XLOOKUP(A2836,[1]Sindaci!$E:$E,[1]Sindaci!$B:$B,"Nessun dato disponibile")</f>
        <v>FELIX LANPACHER</v>
      </c>
      <c r="E2836" s="9" t="s">
        <v>16343</v>
      </c>
    </row>
    <row r="2837" spans="1:5" x14ac:dyDescent="0.2">
      <c r="A2837" t="s">
        <v>15966</v>
      </c>
      <c r="B2837" t="str">
        <f>IFERROR(VLOOKUP(A2837,PEC!A:D,4,0),"Nessun dato disponibile")</f>
        <v>Nessun dato disponibile</v>
      </c>
      <c r="C2837" t="str">
        <f>IFERROR(VLOOKUP(A2837,SEZIONI!A:B,2,0),"Nessun dato disponibile")</f>
        <v>Nessun dato disponibile</v>
      </c>
      <c r="D2837" t="str">
        <f>_xlfn.XLOOKUP(A2837,[1]Sindaci!$E:$E,[1]Sindaci!$B:$B,"Nessun dato disponibile")</f>
        <v>GEORG ALTSTAETTER</v>
      </c>
      <c r="E2837" s="9" t="s">
        <v>16343</v>
      </c>
    </row>
    <row r="2838" spans="1:5" x14ac:dyDescent="0.2">
      <c r="A2838" t="s">
        <v>15967</v>
      </c>
      <c r="B2838" t="str">
        <f>IFERROR(VLOOKUP(A2838,PEC!A:D,4,0),"Nessun dato disponibile")</f>
        <v>Nessun dato disponibile</v>
      </c>
      <c r="C2838" t="str">
        <f>IFERROR(VLOOKUP(A2838,SEZIONI!A:B,2,0),"Nessun dato disponibile")</f>
        <v>Nessun dato disponibile</v>
      </c>
      <c r="D2838" t="str">
        <f>_xlfn.XLOOKUP(A2838,[1]Sindaci!$E:$E,[1]Sindaci!$B:$B,"Nessun dato disponibile")</f>
        <v>WALTER GRUBER</v>
      </c>
      <c r="E2838" s="9" t="s">
        <v>16343</v>
      </c>
    </row>
    <row r="2839" spans="1:5" x14ac:dyDescent="0.2">
      <c r="A2839" t="s">
        <v>15968</v>
      </c>
      <c r="B2839" t="str">
        <f>IFERROR(VLOOKUP(A2839,PEC!A:D,4,0),"Nessun dato disponibile")</f>
        <v>Nessun dato disponibile</v>
      </c>
      <c r="C2839" t="str">
        <f>IFERROR(VLOOKUP(A2839,SEZIONI!A:B,2,0),"Nessun dato disponibile")</f>
        <v>Nessun dato disponibile</v>
      </c>
      <c r="D2839" t="str">
        <f>_xlfn.XLOOKUP(A2839,[1]Sindaci!$E:$E,[1]Sindaci!$B:$B,"Nessun dato disponibile")</f>
        <v>MEDICO DARIO DAL</v>
      </c>
      <c r="E2839" s="9" t="s">
        <v>16343</v>
      </c>
    </row>
    <row r="2840" spans="1:5" x14ac:dyDescent="0.2">
      <c r="A2840" t="s">
        <v>15969</v>
      </c>
      <c r="B2840" t="str">
        <f>IFERROR(VLOOKUP(A2840,PEC!A:D,4,0),"Nessun dato disponibile")</f>
        <v>Nessun dato disponibile</v>
      </c>
      <c r="C2840" t="str">
        <f>IFERROR(VLOOKUP(A2840,SEZIONI!A:B,2,0),"Nessun dato disponibile")</f>
        <v>Nessun dato disponibile</v>
      </c>
      <c r="D2840" t="str">
        <f>_xlfn.XLOOKUP(A2840,[1]Sindaci!$E:$E,[1]Sindaci!$B:$B,"Nessun dato disponibile")</f>
        <v>DOMINIK OBERSTALLER</v>
      </c>
      <c r="E2840" s="9" t="s">
        <v>16343</v>
      </c>
    </row>
    <row r="2841" spans="1:5" x14ac:dyDescent="0.2">
      <c r="A2841" t="s">
        <v>15970</v>
      </c>
      <c r="B2841" t="str">
        <f>IFERROR(VLOOKUP(A2841,PEC!A:D,4,0),"Nessun dato disponibile")</f>
        <v>Nessun dato disponibile</v>
      </c>
      <c r="C2841" t="str">
        <f>IFERROR(VLOOKUP(A2841,SEZIONI!A:B,2,0),"Nessun dato disponibile")</f>
        <v>Nessun dato disponibile</v>
      </c>
      <c r="D2841" t="str">
        <f>_xlfn.XLOOKUP(A2841,[1]Sindaci!$E:$E,[1]Sindaci!$B:$B,"Nessun dato disponibile")</f>
        <v>MONIKA DELVAI</v>
      </c>
      <c r="E2841" s="9" t="s">
        <v>16343</v>
      </c>
    </row>
    <row r="2842" spans="1:5" x14ac:dyDescent="0.2">
      <c r="A2842" t="s">
        <v>15971</v>
      </c>
      <c r="B2842" t="str">
        <f>IFERROR(VLOOKUP(A2842,PEC!A:D,4,0),"Nessun dato disponibile")</f>
        <v>Nessun dato disponibile</v>
      </c>
      <c r="C2842" t="str">
        <f>IFERROR(VLOOKUP(A2842,SEZIONI!A:B,2,0),"Nessun dato disponibile")</f>
        <v>Nessun dato disponibile</v>
      </c>
      <c r="D2842" t="str">
        <f>_xlfn.XLOOKUP(A2842,[1]Sindaci!$E:$E,[1]Sindaci!$B:$B,"Nessun dato disponibile")</f>
        <v>GOTHARD GUFLER</v>
      </c>
      <c r="E2842" s="9" t="s">
        <v>16343</v>
      </c>
    </row>
    <row r="2843" spans="1:5" x14ac:dyDescent="0.2">
      <c r="A2843" t="s">
        <v>15972</v>
      </c>
      <c r="B2843" t="str">
        <f>IFERROR(VLOOKUP(A2843,PEC!A:D,4,0),"Nessun dato disponibile")</f>
        <v>Nessun dato disponibile</v>
      </c>
      <c r="C2843" t="str">
        <f>IFERROR(VLOOKUP(A2843,SEZIONI!A:B,2,0),"Nessun dato disponibile")</f>
        <v>Nessun dato disponibile</v>
      </c>
      <c r="D2843" t="str">
        <f>_xlfn.XLOOKUP(A2843,[1]Sindaci!$E:$E,[1]Sindaci!$B:$B,"Nessun dato disponibile")</f>
        <v>LUDWIG BUSETTI</v>
      </c>
      <c r="E2843" s="9" t="s">
        <v>16343</v>
      </c>
    </row>
    <row r="2844" spans="1:5" x14ac:dyDescent="0.2">
      <c r="A2844" t="s">
        <v>15973</v>
      </c>
      <c r="B2844" t="str">
        <f>IFERROR(VLOOKUP(A2844,PEC!A:D,4,0),"Nessun dato disponibile")</f>
        <v>Nessun dato disponibile</v>
      </c>
      <c r="C2844" t="str">
        <f>IFERROR(VLOOKUP(A2844,SEZIONI!A:B,2,0),"Nessun dato disponibile")</f>
        <v>Nessun dato disponibile</v>
      </c>
      <c r="D2844" t="str">
        <f>_xlfn.XLOOKUP(A2844,[1]Sindaci!$E:$E,[1]Sindaci!$B:$B,"Nessun dato disponibile")</f>
        <v>ZENO CHRISTANELL</v>
      </c>
      <c r="E2844" s="9" t="s">
        <v>16343</v>
      </c>
    </row>
    <row r="2845" spans="1:5" x14ac:dyDescent="0.2">
      <c r="A2845" t="s">
        <v>15974</v>
      </c>
      <c r="B2845" t="str">
        <f>IFERROR(VLOOKUP(A2845,PEC!A:D,4,0),"Nessun dato disponibile")</f>
        <v>Nessun dato disponibile</v>
      </c>
      <c r="C2845" t="str">
        <f>IFERROR(VLOOKUP(A2845,SEZIONI!A:B,2,0),"Nessun dato disponibile")</f>
        <v>Nessun dato disponibile</v>
      </c>
      <c r="D2845" t="str">
        <f>_xlfn.XLOOKUP(A2845,[1]Sindaci!$E:$E,[1]Sindaci!$B:$B,"Nessun dato disponibile")</f>
        <v>ALEXANDER UEBERBACHER</v>
      </c>
      <c r="E2845" s="9" t="s">
        <v>16343</v>
      </c>
    </row>
    <row r="2846" spans="1:5" x14ac:dyDescent="0.2">
      <c r="A2846" t="s">
        <v>15975</v>
      </c>
      <c r="B2846" t="str">
        <f>IFERROR(VLOOKUP(A2846,PEC!A:D,4,0),"Nessun dato disponibile")</f>
        <v>Nessun dato disponibile</v>
      </c>
      <c r="C2846" t="str">
        <f>IFERROR(VLOOKUP(A2846,SEZIONI!A:B,2,0),"Nessun dato disponibile")</f>
        <v>Nessun dato disponibile</v>
      </c>
      <c r="D2846" t="str">
        <f>_xlfn.XLOOKUP(A2846,[1]Sindaci!$E:$E,[1]Sindaci!$B:$B,"Nessun dato disponibile")</f>
        <v>MARKUS DEJORI</v>
      </c>
      <c r="E2846" s="9" t="s">
        <v>16343</v>
      </c>
    </row>
    <row r="2847" spans="1:5" x14ac:dyDescent="0.2">
      <c r="A2847" t="s">
        <v>15976</v>
      </c>
      <c r="B2847" t="str">
        <f>IFERROR(VLOOKUP(A2847,PEC!A:D,4,0),"Nessun dato disponibile")</f>
        <v>Nessun dato disponibile</v>
      </c>
      <c r="C2847" t="str">
        <f>IFERROR(VLOOKUP(A2847,SEZIONI!A:B,2,0),"Nessun dato disponibile")</f>
        <v>Nessun dato disponibile</v>
      </c>
      <c r="D2847" t="str">
        <f>_xlfn.XLOOKUP(A2847,[1]Sindaci!$E:$E,[1]Sindaci!$B:$B,"Nessun dato disponibile")</f>
        <v>BERNHARD DAUM</v>
      </c>
      <c r="E2847" s="9" t="s">
        <v>16343</v>
      </c>
    </row>
    <row r="2848" spans="1:5" x14ac:dyDescent="0.2">
      <c r="A2848" t="s">
        <v>15977</v>
      </c>
      <c r="B2848" t="str">
        <f>IFERROR(VLOOKUP(A2848,PEC!A:D,4,0),"Nessun dato disponibile")</f>
        <v>Nessun dato disponibile</v>
      </c>
      <c r="C2848" t="str">
        <f>IFERROR(VLOOKUP(A2848,SEZIONI!A:B,2,0),"Nessun dato disponibile")</f>
        <v>Nessun dato disponibile</v>
      </c>
      <c r="D2848" t="str">
        <f>_xlfn.XLOOKUP(A2848,[1]Sindaci!$E:$E,[1]Sindaci!$B:$B,"Nessun dato disponibile")</f>
        <v>MARTIN FEICHTER</v>
      </c>
      <c r="E2848" s="9" t="s">
        <v>16343</v>
      </c>
    </row>
    <row r="2849" spans="1:5" x14ac:dyDescent="0.2">
      <c r="A2849" t="s">
        <v>15978</v>
      </c>
      <c r="B2849" t="str">
        <f>IFERROR(VLOOKUP(A2849,PEC!A:D,4,0),"Nessun dato disponibile")</f>
        <v>Nessun dato disponibile</v>
      </c>
      <c r="C2849" t="str">
        <f>IFERROR(VLOOKUP(A2849,SEZIONI!A:B,2,0),"Nessun dato disponibile")</f>
        <v>Nessun dato disponibile</v>
      </c>
      <c r="D2849" t="str">
        <f>_xlfn.XLOOKUP(A2849,[1]Sindaci!$E:$E,[1]Sindaci!$B:$B,"Nessun dato disponibile")</f>
        <v>TOBIA MORODER</v>
      </c>
      <c r="E2849" s="9" t="s">
        <v>16343</v>
      </c>
    </row>
    <row r="2850" spans="1:5" x14ac:dyDescent="0.2">
      <c r="A2850" t="s">
        <v>15979</v>
      </c>
      <c r="B2850" t="str">
        <f>IFERROR(VLOOKUP(A2850,PEC!A:D,4,0),"Nessun dato disponibile")</f>
        <v>Nessun dato disponibile</v>
      </c>
      <c r="C2850" t="str">
        <f>IFERROR(VLOOKUP(A2850,SEZIONI!A:B,2,0),"Nessun dato disponibile")</f>
        <v>Nessun dato disponibile</v>
      </c>
      <c r="D2850" t="str">
        <f>_xlfn.XLOOKUP(A2850,[1]Sindaci!$E:$E,[1]Sindaci!$B:$B,"Nessun dato disponibile")</f>
        <v>ALOIS FORCHER</v>
      </c>
      <c r="E2850" s="9" t="s">
        <v>16343</v>
      </c>
    </row>
    <row r="2851" spans="1:5" x14ac:dyDescent="0.2">
      <c r="A2851" t="s">
        <v>15980</v>
      </c>
      <c r="B2851" t="str">
        <f>IFERROR(VLOOKUP(A2851,PEC!A:D,4,0),"Nessun dato disponibile")</f>
        <v>Nessun dato disponibile</v>
      </c>
      <c r="C2851" t="str">
        <f>IFERROR(VLOOKUP(A2851,SEZIONI!A:B,2,0),"Nessun dato disponibile")</f>
        <v>Nessun dato disponibile</v>
      </c>
      <c r="D2851" t="str">
        <f>_xlfn.XLOOKUP(A2851,[1]Sindaci!$E:$E,[1]Sindaci!$B:$B,"Nessun dato disponibile")</f>
        <v>MARTIN SCHNEIDER</v>
      </c>
      <c r="E2851" s="9" t="s">
        <v>16343</v>
      </c>
    </row>
    <row r="2852" spans="1:5" x14ac:dyDescent="0.2">
      <c r="A2852" t="s">
        <v>15981</v>
      </c>
      <c r="B2852" t="str">
        <f>IFERROR(VLOOKUP(A2852,PEC!A:D,4,0),"Nessun dato disponibile")</f>
        <v>Nessun dato disponibile</v>
      </c>
      <c r="C2852" t="str">
        <f>IFERROR(VLOOKUP(A2852,SEZIONI!A:B,2,0),"Nessun dato disponibile")</f>
        <v>Nessun dato disponibile</v>
      </c>
      <c r="D2852" t="str">
        <f>_xlfn.XLOOKUP(A2852,[1]Sindaci!$E:$E,[1]Sindaci!$B:$B,"Nessun dato disponibile")</f>
        <v>JUERGEN KLOTZ</v>
      </c>
      <c r="E2852" s="9" t="s">
        <v>16343</v>
      </c>
    </row>
    <row r="2853" spans="1:5" x14ac:dyDescent="0.2">
      <c r="A2853" t="s">
        <v>15982</v>
      </c>
      <c r="B2853" t="str">
        <f>IFERROR(VLOOKUP(A2853,PEC!A:D,4,0),"Nessun dato disponibile")</f>
        <v>Nessun dato disponibile</v>
      </c>
      <c r="C2853" t="str">
        <f>IFERROR(VLOOKUP(A2853,SEZIONI!A:B,2,0),"Nessun dato disponibile")</f>
        <v>Nessun dato disponibile</v>
      </c>
      <c r="D2853" t="str">
        <f>_xlfn.XLOOKUP(A2853,[1]Sindaci!$E:$E,[1]Sindaci!$B:$B,"Nessun dato disponibile")</f>
        <v>PHILIPP KERSCHBAUMER</v>
      </c>
      <c r="E2853" s="9" t="s">
        <v>16343</v>
      </c>
    </row>
    <row r="2854" spans="1:5" x14ac:dyDescent="0.2">
      <c r="A2854" t="s">
        <v>15983</v>
      </c>
      <c r="B2854" t="str">
        <f>IFERROR(VLOOKUP(A2854,PEC!A:D,4,0),"Nessun dato disponibile")</f>
        <v>Nessun dato disponibile</v>
      </c>
      <c r="C2854" t="str">
        <f>IFERROR(VLOOKUP(A2854,SEZIONI!A:B,2,0),"Nessun dato disponibile")</f>
        <v>Nessun dato disponibile</v>
      </c>
      <c r="D2854" t="str">
        <f>_xlfn.XLOOKUP(A2854,[1]Sindaci!$E:$E,[1]Sindaci!$B:$B,"Nessun dato disponibile")</f>
        <v>OTHMAR UNTERKOFLER</v>
      </c>
      <c r="E2854" s="9" t="s">
        <v>16343</v>
      </c>
    </row>
    <row r="2855" spans="1:5" x14ac:dyDescent="0.2">
      <c r="A2855" t="s">
        <v>15984</v>
      </c>
      <c r="B2855" t="str">
        <f>IFERROR(VLOOKUP(A2855,PEC!A:D,4,0),"Nessun dato disponibile")</f>
        <v>Nessun dato disponibile</v>
      </c>
      <c r="C2855" t="str">
        <f>IFERROR(VLOOKUP(A2855,SEZIONI!A:B,2,0),"Nessun dato disponibile")</f>
        <v>Nessun dato disponibile</v>
      </c>
      <c r="D2855" t="str">
        <f>_xlfn.XLOOKUP(A2855,[1]Sindaci!$E:$E,[1]Sindaci!$B:$B,"Nessun dato disponibile")</f>
        <v>RAFAEL ALBER</v>
      </c>
      <c r="E2855" s="9" t="s">
        <v>16343</v>
      </c>
    </row>
    <row r="2856" spans="1:5" x14ac:dyDescent="0.2">
      <c r="A2856" t="s">
        <v>15985</v>
      </c>
      <c r="B2856" t="str">
        <f>IFERROR(VLOOKUP(A2856,PEC!A:D,4,0),"Nessun dato disponibile")</f>
        <v>Nessun dato disponibile</v>
      </c>
      <c r="C2856" t="str">
        <f>IFERROR(VLOOKUP(A2856,SEZIONI!A:B,2,0),"Nessun dato disponibile")</f>
        <v>Nessun dato disponibile</v>
      </c>
      <c r="D2856" t="str">
        <f>_xlfn.XLOOKUP(A2856,[1]Sindaci!$E:$E,[1]Sindaci!$B:$B,"Nessun dato disponibile")</f>
        <v>ROBERT ALEXANDER STEGER</v>
      </c>
      <c r="E2856" s="9" t="s">
        <v>16343</v>
      </c>
    </row>
    <row r="2857" spans="1:5" x14ac:dyDescent="0.2">
      <c r="A2857" t="s">
        <v>15986</v>
      </c>
      <c r="B2857" t="str">
        <f>IFERROR(VLOOKUP(A2857,PEC!A:D,4,0),"Nessun dato disponibile")</f>
        <v>Nessun dato disponibile</v>
      </c>
      <c r="C2857" t="str">
        <f>IFERROR(VLOOKUP(A2857,SEZIONI!A:B,2,0),"Nessun dato disponibile")</f>
        <v>Nessun dato disponibile</v>
      </c>
      <c r="D2857" t="str">
        <f>_xlfn.XLOOKUP(A2857,[1]Sindaci!$E:$E,[1]Sindaci!$B:$B,"Nessun dato disponibile")</f>
        <v>ULRICH GAMPER</v>
      </c>
      <c r="E2857" s="9" t="s">
        <v>16343</v>
      </c>
    </row>
    <row r="2858" spans="1:5" x14ac:dyDescent="0.2">
      <c r="A2858" t="s">
        <v>15987</v>
      </c>
      <c r="B2858" t="str">
        <f>IFERROR(VLOOKUP(A2858,PEC!A:D,4,0),"Nessun dato disponibile")</f>
        <v>Nessun dato disponibile</v>
      </c>
      <c r="C2858" t="str">
        <f>IFERROR(VLOOKUP(A2858,SEZIONI!A:B,2,0),"Nessun dato disponibile")</f>
        <v>Nessun dato disponibile</v>
      </c>
      <c r="D2858" t="str">
        <f>_xlfn.XLOOKUP(A2858,[1]Sindaci!$E:$E,[1]Sindaci!$B:$B,"Nessun dato disponibile")</f>
        <v>SEBASTIAN HELFER</v>
      </c>
      <c r="E2858" s="9" t="s">
        <v>16343</v>
      </c>
    </row>
    <row r="2859" spans="1:5" x14ac:dyDescent="0.2">
      <c r="A2859" t="s">
        <v>15988</v>
      </c>
      <c r="B2859" t="str">
        <f>IFERROR(VLOOKUP(A2859,PEC!A:D,4,0),"Nessun dato disponibile")</f>
        <v>Nessun dato disponibile</v>
      </c>
      <c r="C2859" t="str">
        <f>IFERROR(VLOOKUP(A2859,SEZIONI!A:B,2,0),"Nessun dato disponibile")</f>
        <v>Nessun dato disponibile</v>
      </c>
      <c r="D2859" t="str">
        <f>_xlfn.XLOOKUP(A2859,[1]Sindaci!$E:$E,[1]Sindaci!$B:$B,"Nessun dato disponibile")</f>
        <v>Nessun dato disponibile</v>
      </c>
      <c r="E2859" s="9" t="s">
        <v>16343</v>
      </c>
    </row>
    <row r="2860" spans="1:5" x14ac:dyDescent="0.2">
      <c r="A2860" t="s">
        <v>15989</v>
      </c>
      <c r="B2860" t="str">
        <f>IFERROR(VLOOKUP(A2860,PEC!A:D,4,0),"Nessun dato disponibile")</f>
        <v>Nessun dato disponibile</v>
      </c>
      <c r="C2860" t="str">
        <f>IFERROR(VLOOKUP(A2860,SEZIONI!A:B,2,0),"Nessun dato disponibile")</f>
        <v>Nessun dato disponibile</v>
      </c>
      <c r="D2860" t="str">
        <f>_xlfn.XLOOKUP(A2860,[1]Sindaci!$E:$E,[1]Sindaci!$B:$B,"Nessun dato disponibile")</f>
        <v>PAUL LINTNER</v>
      </c>
      <c r="E2860" s="9" t="s">
        <v>16343</v>
      </c>
    </row>
    <row r="2861" spans="1:5" x14ac:dyDescent="0.2">
      <c r="A2861" t="s">
        <v>15990</v>
      </c>
      <c r="B2861" t="str">
        <f>IFERROR(VLOOKUP(A2861,PEC!A:D,4,0),"Nessun dato disponibile")</f>
        <v>Nessun dato disponibile</v>
      </c>
      <c r="C2861" t="str">
        <f>IFERROR(VLOOKUP(A2861,SEZIONI!A:B,2,0),"Nessun dato disponibile")</f>
        <v>Nessun dato disponibile</v>
      </c>
      <c r="D2861" t="str">
        <f>_xlfn.XLOOKUP(A2861,[1]Sindaci!$E:$E,[1]Sindaci!$B:$B,"Nessun dato disponibile")</f>
        <v>FRANZ MICHAEL PIXNER</v>
      </c>
      <c r="E2861" s="9" t="s">
        <v>16343</v>
      </c>
    </row>
    <row r="2862" spans="1:5" x14ac:dyDescent="0.2">
      <c r="A2862" t="s">
        <v>15991</v>
      </c>
      <c r="B2862" t="str">
        <f>IFERROR(VLOOKUP(A2862,PEC!A:D,4,0),"Nessun dato disponibile")</f>
        <v>Nessun dato disponibile</v>
      </c>
      <c r="C2862" t="str">
        <f>IFERROR(VLOOKUP(A2862,SEZIONI!A:B,2,0),"Nessun dato disponibile")</f>
        <v>Nessun dato disponibile</v>
      </c>
      <c r="D2862" t="str">
        <f>_xlfn.XLOOKUP(A2862,[1]Sindaci!$E:$E,[1]Sindaci!$B:$B,"Nessun dato disponibile")</f>
        <v>HEINRICH SEPPI</v>
      </c>
      <c r="E2862" s="9" t="s">
        <v>16343</v>
      </c>
    </row>
    <row r="2863" spans="1:5" x14ac:dyDescent="0.2">
      <c r="A2863" t="s">
        <v>15992</v>
      </c>
      <c r="B2863" t="str">
        <f>IFERROR(VLOOKUP(A2863,PEC!A:D,4,0),"Nessun dato disponibile")</f>
        <v>Nessun dato disponibile</v>
      </c>
      <c r="C2863" t="str">
        <f>IFERROR(VLOOKUP(A2863,SEZIONI!A:B,2,0),"Nessun dato disponibile")</f>
        <v>Nessun dato disponibile</v>
      </c>
      <c r="D2863" t="str">
        <f>_xlfn.XLOOKUP(A2863,[1]Sindaci!$E:$E,[1]Sindaci!$B:$B,"Nessun dato disponibile")</f>
        <v>HELMUT ACHMUELLER</v>
      </c>
      <c r="E2863" s="9" t="s">
        <v>16343</v>
      </c>
    </row>
    <row r="2864" spans="1:5" x14ac:dyDescent="0.2">
      <c r="A2864" t="s">
        <v>15993</v>
      </c>
      <c r="B2864" t="str">
        <f>IFERROR(VLOOKUP(A2864,PEC!A:D,4,0),"Nessun dato disponibile")</f>
        <v>Nessun dato disponibile</v>
      </c>
      <c r="C2864" t="str">
        <f>IFERROR(VLOOKUP(A2864,SEZIONI!A:B,2,0),"Nessun dato disponibile")</f>
        <v>Nessun dato disponibile</v>
      </c>
      <c r="D2864" t="str">
        <f>_xlfn.XLOOKUP(A2864,[1]Sindaci!$E:$E,[1]Sindaci!$B:$B,"Nessun dato disponibile")</f>
        <v>Nessun dato disponibile</v>
      </c>
      <c r="E2864" s="9" t="s">
        <v>16343</v>
      </c>
    </row>
    <row r="2865" spans="1:5" x14ac:dyDescent="0.2">
      <c r="A2865" t="s">
        <v>15994</v>
      </c>
      <c r="B2865" t="str">
        <f>IFERROR(VLOOKUP(A2865,PEC!A:D,4,0),"Nessun dato disponibile")</f>
        <v>Nessun dato disponibile</v>
      </c>
      <c r="C2865" t="str">
        <f>IFERROR(VLOOKUP(A2865,SEZIONI!A:B,2,0),"Nessun dato disponibile")</f>
        <v>Nessun dato disponibile</v>
      </c>
      <c r="D2865" t="str">
        <f>_xlfn.XLOOKUP(A2865,[1]Sindaci!$E:$E,[1]Sindaci!$B:$B,"Nessun dato disponibile")</f>
        <v>KLAUS RAINER</v>
      </c>
      <c r="E2865" s="9" t="s">
        <v>16343</v>
      </c>
    </row>
    <row r="2866" spans="1:5" x14ac:dyDescent="0.2">
      <c r="A2866" t="s">
        <v>15995</v>
      </c>
      <c r="B2866" t="str">
        <f>IFERROR(VLOOKUP(A2866,PEC!A:D,4,0),"Nessun dato disponibile")</f>
        <v>Nessun dato disponibile</v>
      </c>
      <c r="C2866" t="str">
        <f>IFERROR(VLOOKUP(A2866,SEZIONI!A:B,2,0),"Nessun dato disponibile")</f>
        <v>Nessun dato disponibile</v>
      </c>
      <c r="D2866" t="str">
        <f>_xlfn.XLOOKUP(A2866,[1]Sindaci!$E:$E,[1]Sindaci!$B:$B,"Nessun dato disponibile")</f>
        <v>PAUL ROMEN</v>
      </c>
      <c r="E2866" s="9" t="s">
        <v>16343</v>
      </c>
    </row>
    <row r="2867" spans="1:5" x14ac:dyDescent="0.2">
      <c r="A2867" t="s">
        <v>15996</v>
      </c>
      <c r="B2867" t="str">
        <f>IFERROR(VLOOKUP(A2867,PEC!A:D,4,0),"Nessun dato disponibile")</f>
        <v>Nessun dato disponibile</v>
      </c>
      <c r="C2867" t="str">
        <f>IFERROR(VLOOKUP(A2867,SEZIONI!A:B,2,0),"Nessun dato disponibile")</f>
        <v>Nessun dato disponibile</v>
      </c>
      <c r="D2867" t="str">
        <f>_xlfn.XLOOKUP(A2867,[1]Sindaci!$E:$E,[1]Sindaci!$B:$B,"Nessun dato disponibile")</f>
        <v>ROBERT TSCHOELL</v>
      </c>
      <c r="E2867" s="9" t="s">
        <v>16343</v>
      </c>
    </row>
    <row r="2868" spans="1:5" x14ac:dyDescent="0.2">
      <c r="A2868" t="s">
        <v>15997</v>
      </c>
      <c r="B2868" t="str">
        <f>IFERROR(VLOOKUP(A2868,PEC!A:D,4,0),"Nessun dato disponibile")</f>
        <v>Nessun dato disponibile</v>
      </c>
      <c r="C2868" t="str">
        <f>IFERROR(VLOOKUP(A2868,SEZIONI!A:B,2,0),"Nessun dato disponibile")</f>
        <v>Nessun dato disponibile</v>
      </c>
      <c r="D2868" t="str">
        <f>_xlfn.XLOOKUP(A2868,[1]Sindaci!$E:$E,[1]Sindaci!$B:$B,"Nessun dato disponibile")</f>
        <v>MARTIN AUSSERDORFER</v>
      </c>
      <c r="E2868" s="9" t="s">
        <v>16343</v>
      </c>
    </row>
    <row r="2869" spans="1:5" x14ac:dyDescent="0.2">
      <c r="A2869" t="s">
        <v>15998</v>
      </c>
      <c r="B2869" t="str">
        <f>IFERROR(VLOOKUP(A2869,PEC!A:D,4,0),"Nessun dato disponibile")</f>
        <v>Nessun dato disponibile</v>
      </c>
      <c r="C2869" t="str">
        <f>IFERROR(VLOOKUP(A2869,SEZIONI!A:B,2,0),"Nessun dato disponibile")</f>
        <v>Nessun dato disponibile</v>
      </c>
      <c r="D2869" t="str">
        <f>_xlfn.XLOOKUP(A2869,[1]Sindaci!$E:$E,[1]Sindaci!$B:$B,"Nessun dato disponibile")</f>
        <v>GIORGIO COSTABIEI</v>
      </c>
      <c r="E2869" s="9" t="s">
        <v>16343</v>
      </c>
    </row>
    <row r="2870" spans="1:5" x14ac:dyDescent="0.2">
      <c r="A2870" t="s">
        <v>15999</v>
      </c>
      <c r="B2870" t="str">
        <f>IFERROR(VLOOKUP(A2870,PEC!A:D,4,0),"Nessun dato disponibile")</f>
        <v>Nessun dato disponibile</v>
      </c>
      <c r="C2870" t="str">
        <f>IFERROR(VLOOKUP(A2870,SEZIONI!A:B,2,0),"Nessun dato disponibile")</f>
        <v>Nessun dato disponibile</v>
      </c>
      <c r="D2870" t="str">
        <f>_xlfn.XLOOKUP(A2870,[1]Sindaci!$E:$E,[1]Sindaci!$B:$B,"Nessun dato disponibile")</f>
        <v>ROSMARIE PAMER</v>
      </c>
      <c r="E2870" s="9" t="s">
        <v>16343</v>
      </c>
    </row>
    <row r="2871" spans="1:5" x14ac:dyDescent="0.2">
      <c r="A2871" t="s">
        <v>16000</v>
      </c>
      <c r="B2871" t="str">
        <f>IFERROR(VLOOKUP(A2871,PEC!A:D,4,0),"Nessun dato disponibile")</f>
        <v>Nessun dato disponibile</v>
      </c>
      <c r="C2871" t="str">
        <f>IFERROR(VLOOKUP(A2871,SEZIONI!A:B,2,0),"Nessun dato disponibile")</f>
        <v>Nessun dato disponibile</v>
      </c>
      <c r="D2871" t="str">
        <f>_xlfn.XLOOKUP(A2871,[1]Sindaci!$E:$E,[1]Sindaci!$B:$B,"Nessun dato disponibile")</f>
        <v>THOMAS HOLZNER</v>
      </c>
      <c r="E2871" s="9" t="s">
        <v>16343</v>
      </c>
    </row>
    <row r="2872" spans="1:5" x14ac:dyDescent="0.2">
      <c r="A2872" t="s">
        <v>16001</v>
      </c>
      <c r="B2872" t="str">
        <f>IFERROR(VLOOKUP(A2872,PEC!A:D,4,0),"Nessun dato disponibile")</f>
        <v>Nessun dato disponibile</v>
      </c>
      <c r="C2872" t="str">
        <f>IFERROR(VLOOKUP(A2872,SEZIONI!A:B,2,0),"Nessun dato disponibile")</f>
        <v>Nessun dato disponibile</v>
      </c>
      <c r="D2872" t="str">
        <f>_xlfn.XLOOKUP(A2872,[1]Sindaci!$E:$E,[1]Sindaci!$B:$B,"Nessun dato disponibile")</f>
        <v>CHRISTOPH SENONER</v>
      </c>
      <c r="E2872" s="9" t="s">
        <v>16343</v>
      </c>
    </row>
    <row r="2873" spans="1:5" x14ac:dyDescent="0.2">
      <c r="A2873" t="s">
        <v>16002</v>
      </c>
      <c r="B2873" t="str">
        <f>IFERROR(VLOOKUP(A2873,PEC!A:D,4,0),"Nessun dato disponibile")</f>
        <v>Nessun dato disponibile</v>
      </c>
      <c r="C2873" t="str">
        <f>IFERROR(VLOOKUP(A2873,SEZIONI!A:B,2,0),"Nessun dato disponibile")</f>
        <v>Nessun dato disponibile</v>
      </c>
      <c r="D2873" t="str">
        <f>_xlfn.XLOOKUP(A2873,[1]Sindaci!$E:$E,[1]Sindaci!$B:$B,"Nessun dato disponibile")</f>
        <v>CHRISTIAN ALBERT REICHSIGL</v>
      </c>
      <c r="E2873" s="9" t="s">
        <v>16343</v>
      </c>
    </row>
    <row r="2874" spans="1:5" x14ac:dyDescent="0.2">
      <c r="A2874" t="s">
        <v>16003</v>
      </c>
      <c r="B2874" t="str">
        <f>IFERROR(VLOOKUP(A2874,PEC!A:D,4,0),"Nessun dato disponibile")</f>
        <v>Nessun dato disponibile</v>
      </c>
      <c r="C2874" t="str">
        <f>IFERROR(VLOOKUP(A2874,SEZIONI!A:B,2,0),"Nessun dato disponibile")</f>
        <v>Nessun dato disponibile</v>
      </c>
      <c r="D2874" t="str">
        <f>_xlfn.XLOOKUP(A2874,[1]Sindaci!$E:$E,[1]Sindaci!$B:$B,"Nessun dato disponibile")</f>
        <v>ANNELIES PICHLER</v>
      </c>
      <c r="E2874" s="9" t="s">
        <v>16343</v>
      </c>
    </row>
    <row r="2875" spans="1:5" x14ac:dyDescent="0.2">
      <c r="A2875" t="s">
        <v>16004</v>
      </c>
      <c r="B2875" t="str">
        <f>IFERROR(VLOOKUP(A2875,PEC!A:D,4,0),"Nessun dato disponibile")</f>
        <v>Nessun dato disponibile</v>
      </c>
      <c r="C2875" t="str">
        <f>IFERROR(VLOOKUP(A2875,SEZIONI!A:B,2,0),"Nessun dato disponibile")</f>
        <v>Nessun dato disponibile</v>
      </c>
      <c r="D2875" t="str">
        <f>_xlfn.XLOOKUP(A2875,[1]Sindaci!$E:$E,[1]Sindaci!$B:$B,"Nessun dato disponibile")</f>
        <v>PAUL NIEDERBRUNNER</v>
      </c>
      <c r="E2875" s="9" t="s">
        <v>16343</v>
      </c>
    </row>
    <row r="2876" spans="1:5" x14ac:dyDescent="0.2">
      <c r="A2876" t="s">
        <v>16005</v>
      </c>
      <c r="B2876" t="str">
        <f>IFERROR(VLOOKUP(A2876,PEC!A:D,4,0),"Nessun dato disponibile")</f>
        <v>Nessun dato disponibile</v>
      </c>
      <c r="C2876" t="str">
        <f>IFERROR(VLOOKUP(A2876,SEZIONI!A:B,2,0),"Nessun dato disponibile")</f>
        <v>Nessun dato disponibile</v>
      </c>
      <c r="D2876" t="str">
        <f>_xlfn.XLOOKUP(A2876,[1]Sindaci!$E:$E,[1]Sindaci!$B:$B,"Nessun dato disponibile")</f>
        <v>ROLANDO DEMETZ</v>
      </c>
      <c r="E2876" s="9" t="s">
        <v>16343</v>
      </c>
    </row>
    <row r="2877" spans="1:5" x14ac:dyDescent="0.2">
      <c r="A2877" t="s">
        <v>16006</v>
      </c>
      <c r="B2877" t="str">
        <f>IFERROR(VLOOKUP(A2877,PEC!A:D,4,0),"Nessun dato disponibile")</f>
        <v>Nessun dato disponibile</v>
      </c>
      <c r="C2877" t="str">
        <f>IFERROR(VLOOKUP(A2877,SEZIONI!A:B,2,0),"Nessun dato disponibile")</f>
        <v>Nessun dato disponibile</v>
      </c>
      <c r="D2877" t="str">
        <f>_xlfn.XLOOKUP(A2877,[1]Sindaci!$E:$E,[1]Sindaci!$B:$B,"Nessun dato disponibile")</f>
        <v>KARL JOSEF RAINER</v>
      </c>
      <c r="E2877" s="9" t="s">
        <v>16343</v>
      </c>
    </row>
    <row r="2878" spans="1:5" x14ac:dyDescent="0.2">
      <c r="A2878" t="s">
        <v>16007</v>
      </c>
      <c r="B2878" t="str">
        <f>IFERROR(VLOOKUP(A2878,PEC!A:D,4,0),"Nessun dato disponibile")</f>
        <v>Nessun dato disponibile</v>
      </c>
      <c r="C2878" t="str">
        <f>IFERROR(VLOOKUP(A2878,SEZIONI!A:B,2,0),"Nessun dato disponibile")</f>
        <v>Nessun dato disponibile</v>
      </c>
      <c r="D2878" t="str">
        <f>_xlfn.XLOOKUP(A2878,[1]Sindaci!$E:$E,[1]Sindaci!$B:$B,"Nessun dato disponibile")</f>
        <v>THOMAS SUMMERER</v>
      </c>
      <c r="E2878" s="9" t="s">
        <v>16343</v>
      </c>
    </row>
    <row r="2879" spans="1:5" x14ac:dyDescent="0.2">
      <c r="A2879" t="s">
        <v>16008</v>
      </c>
      <c r="B2879" t="str">
        <f>IFERROR(VLOOKUP(A2879,PEC!A:D,4,0),"Nessun dato disponibile")</f>
        <v>Nessun dato disponibile</v>
      </c>
      <c r="C2879" t="str">
        <f>IFERROR(VLOOKUP(A2879,SEZIONI!A:B,2,0),"Nessun dato disponibile")</f>
        <v>Nessun dato disponibile</v>
      </c>
      <c r="D2879" t="str">
        <f>_xlfn.XLOOKUP(A2879,[1]Sindaci!$E:$E,[1]Sindaci!$B:$B,"Nessun dato disponibile")</f>
        <v>DIETER PINGGERA</v>
      </c>
      <c r="E2879" s="9" t="s">
        <v>16343</v>
      </c>
    </row>
    <row r="2880" spans="1:5" x14ac:dyDescent="0.2">
      <c r="A2880" t="s">
        <v>16009</v>
      </c>
      <c r="B2880" t="str">
        <f>IFERROR(VLOOKUP(A2880,PEC!A:D,4,0),"Nessun dato disponibile")</f>
        <v>Nessun dato disponibile</v>
      </c>
      <c r="C2880" t="str">
        <f>IFERROR(VLOOKUP(A2880,SEZIONI!A:B,2,0),"Nessun dato disponibile")</f>
        <v>Nessun dato disponibile</v>
      </c>
      <c r="D2880" t="str">
        <f>_xlfn.XLOOKUP(A2880,[1]Sindaci!$E:$E,[1]Sindaci!$B:$B,"Nessun dato disponibile")</f>
        <v>HEIKO HAUSER</v>
      </c>
      <c r="E2880" s="9" t="s">
        <v>16343</v>
      </c>
    </row>
    <row r="2881" spans="1:5" x14ac:dyDescent="0.2">
      <c r="A2881" t="s">
        <v>16010</v>
      </c>
      <c r="B2881" t="str">
        <f>IFERROR(VLOOKUP(A2881,PEC!A:D,4,0),"Nessun dato disponibile")</f>
        <v>Nessun dato disponibile</v>
      </c>
      <c r="C2881" t="str">
        <f>IFERROR(VLOOKUP(A2881,SEZIONI!A:B,2,0),"Nessun dato disponibile")</f>
        <v>Nessun dato disponibile</v>
      </c>
      <c r="D2881" t="str">
        <f>_xlfn.XLOOKUP(A2881,[1]Sindaci!$E:$E,[1]Sindaci!$B:$B,"Nessun dato disponibile")</f>
        <v>FRANZ HEINISCH</v>
      </c>
      <c r="E2881" s="9" t="s">
        <v>16343</v>
      </c>
    </row>
    <row r="2882" spans="1:5" x14ac:dyDescent="0.2">
      <c r="A2882" t="s">
        <v>16011</v>
      </c>
      <c r="B2882" t="str">
        <f>IFERROR(VLOOKUP(A2882,PEC!A:D,4,0),"Nessun dato disponibile")</f>
        <v>Nessun dato disponibile</v>
      </c>
      <c r="C2882" t="str">
        <f>IFERROR(VLOOKUP(A2882,SEZIONI!A:B,2,0),"Nessun dato disponibile")</f>
        <v>Nessun dato disponibile</v>
      </c>
      <c r="D2882" t="str">
        <f>_xlfn.XLOOKUP(A2882,[1]Sindaci!$E:$E,[1]Sindaci!$B:$B,"Nessun dato disponibile")</f>
        <v>REINHOLD WEGER</v>
      </c>
      <c r="E2882" s="9" t="s">
        <v>16343</v>
      </c>
    </row>
    <row r="2883" spans="1:5" x14ac:dyDescent="0.2">
      <c r="A2883" t="s">
        <v>16012</v>
      </c>
      <c r="B2883" t="str">
        <f>IFERROR(VLOOKUP(A2883,PEC!A:D,4,0),"Nessun dato disponibile")</f>
        <v>Nessun dato disponibile</v>
      </c>
      <c r="C2883" t="str">
        <f>IFERROR(VLOOKUP(A2883,SEZIONI!A:B,2,0),"Nessun dato disponibile")</f>
        <v>Nessun dato disponibile</v>
      </c>
      <c r="D2883" t="str">
        <f>_xlfn.XLOOKUP(A2883,[1]Sindaci!$E:$E,[1]Sindaci!$B:$B,"Nessun dato disponibile")</f>
        <v>HANSJORG ZELGER</v>
      </c>
      <c r="E2883" s="9" t="s">
        <v>16343</v>
      </c>
    </row>
    <row r="2884" spans="1:5" x14ac:dyDescent="0.2">
      <c r="A2884" t="s">
        <v>16013</v>
      </c>
      <c r="B2884" t="str">
        <f>IFERROR(VLOOKUP(A2884,PEC!A:D,4,0),"Nessun dato disponibile")</f>
        <v>Nessun dato disponibile</v>
      </c>
      <c r="C2884" t="str">
        <f>IFERROR(VLOOKUP(A2884,SEZIONI!A:B,2,0),"Nessun dato disponibile")</f>
        <v>Nessun dato disponibile</v>
      </c>
      <c r="D2884" t="str">
        <f>_xlfn.XLOOKUP(A2884,[1]Sindaci!$E:$E,[1]Sindaci!$B:$B,"Nessun dato disponibile")</f>
        <v>WOLFGANG OBERHOFER</v>
      </c>
      <c r="E2884" s="9" t="s">
        <v>16343</v>
      </c>
    </row>
    <row r="2885" spans="1:5" x14ac:dyDescent="0.2">
      <c r="A2885" t="s">
        <v>16014</v>
      </c>
      <c r="B2885" t="str">
        <f>IFERROR(VLOOKUP(A2885,PEC!A:D,4,0),"Nessun dato disponibile")</f>
        <v>Nessun dato disponibile</v>
      </c>
      <c r="C2885" t="str">
        <f>IFERROR(VLOOKUP(A2885,SEZIONI!A:B,2,0),"Nessun dato disponibile")</f>
        <v>Nessun dato disponibile</v>
      </c>
      <c r="D2885" t="str">
        <f>_xlfn.XLOOKUP(A2885,[1]Sindaci!$E:$E,[1]Sindaci!$B:$B,"Nessun dato disponibile")</f>
        <v>CHRISTOPH MATSCHER</v>
      </c>
      <c r="E2885" s="9" t="s">
        <v>16343</v>
      </c>
    </row>
    <row r="2886" spans="1:5" x14ac:dyDescent="0.2">
      <c r="A2886" t="s">
        <v>16015</v>
      </c>
      <c r="B2886" t="str">
        <f>IFERROR(VLOOKUP(A2886,PEC!A:D,4,0),"Nessun dato disponibile")</f>
        <v>Nessun dato disponibile</v>
      </c>
      <c r="C2886" t="str">
        <f>IFERROR(VLOOKUP(A2886,SEZIONI!A:B,2,0),"Nessun dato disponibile")</f>
        <v>Nessun dato disponibile</v>
      </c>
      <c r="D2886" t="str">
        <f>_xlfn.XLOOKUP(A2886,[1]Sindaci!$E:$E,[1]Sindaci!$B:$B,"Nessun dato disponibile")</f>
        <v>GERNOT PSENNER</v>
      </c>
      <c r="E2886" s="9" t="s">
        <v>16343</v>
      </c>
    </row>
    <row r="2887" spans="1:5" x14ac:dyDescent="0.2">
      <c r="A2887" t="s">
        <v>16016</v>
      </c>
      <c r="B2887" t="str">
        <f>IFERROR(VLOOKUP(A2887,PEC!A:D,4,0),"Nessun dato disponibile")</f>
        <v>Nessun dato disponibile</v>
      </c>
      <c r="C2887" t="str">
        <f>IFERROR(VLOOKUP(A2887,SEZIONI!A:B,2,0),"Nessun dato disponibile")</f>
        <v>Nessun dato disponibile</v>
      </c>
      <c r="D2887" t="str">
        <f>_xlfn.XLOOKUP(A2887,[1]Sindaci!$E:$E,[1]Sindaci!$B:$B,"Nessun dato disponibile")</f>
        <v>ERICH RATSCHILLER</v>
      </c>
      <c r="E2887" s="9" t="s">
        <v>16343</v>
      </c>
    </row>
    <row r="2888" spans="1:5" x14ac:dyDescent="0.2">
      <c r="A2888" t="s">
        <v>16017</v>
      </c>
      <c r="B2888" t="str">
        <f>IFERROR(VLOOKUP(A2888,PEC!A:D,4,0),"Nessun dato disponibile")</f>
        <v>Nessun dato disponibile</v>
      </c>
      <c r="C2888" t="str">
        <f>IFERROR(VLOOKUP(A2888,SEZIONI!A:B,2,0),"Nessun dato disponibile")</f>
        <v>Nessun dato disponibile</v>
      </c>
      <c r="D2888" t="str">
        <f>_xlfn.XLOOKUP(A2888,[1]Sindaci!$E:$E,[1]Sindaci!$B:$B,"Nessun dato disponibile")</f>
        <v>MICHAEL EPP</v>
      </c>
      <c r="E2888" s="9" t="s">
        <v>16343</v>
      </c>
    </row>
    <row r="2889" spans="1:5" x14ac:dyDescent="0.2">
      <c r="A2889" t="s">
        <v>16018</v>
      </c>
      <c r="B2889" t="str">
        <f>IFERROR(VLOOKUP(A2889,PEC!A:D,4,0),"Nessun dato disponibile")</f>
        <v>Nessun dato disponibile</v>
      </c>
      <c r="C2889" t="str">
        <f>IFERROR(VLOOKUP(A2889,SEZIONI!A:B,2,0),"Nessun dato disponibile")</f>
        <v>Nessun dato disponibile</v>
      </c>
      <c r="D2889" t="str">
        <f>_xlfn.XLOOKUP(A2889,[1]Sindaci!$E:$E,[1]Sindaci!$B:$B,"Nessun dato disponibile")</f>
        <v>ROSELINDE GUNSCH</v>
      </c>
      <c r="E2889" s="9" t="s">
        <v>16343</v>
      </c>
    </row>
    <row r="2890" spans="1:5" x14ac:dyDescent="0.2">
      <c r="A2890" t="s">
        <v>16019</v>
      </c>
      <c r="B2890" t="str">
        <f>IFERROR(VLOOKUP(A2890,PEC!A:D,4,0),"Nessun dato disponibile")</f>
        <v>Nessun dato disponibile</v>
      </c>
      <c r="C2890" t="str">
        <f>IFERROR(VLOOKUP(A2890,SEZIONI!A:B,2,0),"Nessun dato disponibile")</f>
        <v>Nessun dato disponibile</v>
      </c>
      <c r="D2890" t="str">
        <f>_xlfn.XLOOKUP(A2890,[1]Sindaci!$E:$E,[1]Sindaci!$B:$B,"Nessun dato disponibile")</f>
        <v>STEFAN SCHWARZ</v>
      </c>
      <c r="E2890" s="9" t="s">
        <v>16343</v>
      </c>
    </row>
    <row r="2891" spans="1:5" x14ac:dyDescent="0.2">
      <c r="A2891" t="s">
        <v>16020</v>
      </c>
      <c r="B2891" t="str">
        <f>IFERROR(VLOOKUP(A2891,PEC!A:D,4,0),"Nessun dato disponibile")</f>
        <v>Nessun dato disponibile</v>
      </c>
      <c r="C2891" t="str">
        <f>IFERROR(VLOOKUP(A2891,SEZIONI!A:B,2,0),"Nessun dato disponibile")</f>
        <v>Nessun dato disponibile</v>
      </c>
      <c r="D2891" t="str">
        <f>_xlfn.XLOOKUP(A2891,[1]Sindaci!$E:$E,[1]Sindaci!$B:$B,"Nessun dato disponibile")</f>
        <v>ELMAR OBERHOFER</v>
      </c>
      <c r="E2891" s="9" t="s">
        <v>16343</v>
      </c>
    </row>
    <row r="2892" spans="1:5" x14ac:dyDescent="0.2">
      <c r="A2892" t="s">
        <v>16021</v>
      </c>
      <c r="B2892" t="str">
        <f>IFERROR(VLOOKUP(A2892,PEC!A:D,4,0),"Nessun dato disponibile")</f>
        <v>Nessun dato disponibile</v>
      </c>
      <c r="C2892" t="str">
        <f>IFERROR(VLOOKUP(A2892,SEZIONI!A:B,2,0),"Nessun dato disponibile")</f>
        <v>Nessun dato disponibile</v>
      </c>
      <c r="D2892" t="str">
        <f>_xlfn.XLOOKUP(A2892,[1]Sindaci!$E:$E,[1]Sindaci!$B:$B,"Nessun dato disponibile")</f>
        <v>GEORG JAKOB REDEN</v>
      </c>
      <c r="E2892" s="9" t="s">
        <v>16343</v>
      </c>
    </row>
    <row r="2893" spans="1:5" x14ac:dyDescent="0.2">
      <c r="A2893" t="s">
        <v>16022</v>
      </c>
      <c r="B2893" t="str">
        <f>IFERROR(VLOOKUP(A2893,PEC!A:D,4,0),"Nessun dato disponibile")</f>
        <v>Nessun dato disponibile</v>
      </c>
      <c r="C2893" t="str">
        <f>IFERROR(VLOOKUP(A2893,SEZIONI!A:B,2,0),"Nessun dato disponibile")</f>
        <v>Nessun dato disponibile</v>
      </c>
      <c r="D2893" t="str">
        <f>_xlfn.XLOOKUP(A2893,[1]Sindaci!$E:$E,[1]Sindaci!$B:$B,"Nessun dato disponibile")</f>
        <v>STEFAN GUFLER</v>
      </c>
      <c r="E2893" s="9" t="s">
        <v>16343</v>
      </c>
    </row>
    <row r="2894" spans="1:5" x14ac:dyDescent="0.2">
      <c r="A2894" t="s">
        <v>16023</v>
      </c>
      <c r="B2894" t="str">
        <f>IFERROR(VLOOKUP(A2894,PEC!A:D,4,0),"Nessun dato disponibile")</f>
        <v>Nessun dato disponibile</v>
      </c>
      <c r="C2894" t="str">
        <f>IFERROR(VLOOKUP(A2894,SEZIONI!A:B,2,0),"Nessun dato disponibile")</f>
        <v>Nessun dato disponibile</v>
      </c>
      <c r="D2894" t="str">
        <f>_xlfn.XLOOKUP(A2894,[1]Sindaci!$E:$E,[1]Sindaci!$B:$B,"Nessun dato disponibile")</f>
        <v>HELMUT GEBHARD KLAMMER</v>
      </c>
      <c r="E2894" s="9" t="s">
        <v>16343</v>
      </c>
    </row>
    <row r="2895" spans="1:5" x14ac:dyDescent="0.2">
      <c r="A2895" t="s">
        <v>16024</v>
      </c>
      <c r="B2895" t="str">
        <f>IFERROR(VLOOKUP(A2895,PEC!A:D,4,0),"Nessun dato disponibile")</f>
        <v>Nessun dato disponibile</v>
      </c>
      <c r="C2895" t="str">
        <f>IFERROR(VLOOKUP(A2895,SEZIONI!A:B,2,0),"Nessun dato disponibile")</f>
        <v>Nessun dato disponibile</v>
      </c>
      <c r="D2895" t="str">
        <f>_xlfn.XLOOKUP(A2895,[1]Sindaci!$E:$E,[1]Sindaci!$B:$B,"Nessun dato disponibile")</f>
        <v>PAUL SCHWINGSHACKL</v>
      </c>
      <c r="E2895" s="9" t="s">
        <v>16343</v>
      </c>
    </row>
    <row r="2896" spans="1:5" x14ac:dyDescent="0.2">
      <c r="A2896" t="s">
        <v>16025</v>
      </c>
      <c r="B2896" t="str">
        <f>IFERROR(VLOOKUP(A2896,PEC!A:D,4,0),"Nessun dato disponibile")</f>
        <v>Nessun dato disponibile</v>
      </c>
      <c r="C2896" t="str">
        <f>IFERROR(VLOOKUP(A2896,SEZIONI!A:B,2,0),"Nessun dato disponibile")</f>
        <v>Nessun dato disponibile</v>
      </c>
      <c r="D2896" t="str">
        <f>_xlfn.XLOOKUP(A2896,[1]Sindaci!$E:$E,[1]Sindaci!$B:$B,"Nessun dato disponibile")</f>
        <v>WALTER HUBER</v>
      </c>
      <c r="E2896" s="9" t="s">
        <v>16343</v>
      </c>
    </row>
    <row r="2897" spans="1:5" x14ac:dyDescent="0.2">
      <c r="A2897" t="s">
        <v>16026</v>
      </c>
      <c r="B2897" t="str">
        <f>IFERROR(VLOOKUP(A2897,PEC!A:D,4,0),"Nessun dato disponibile")</f>
        <v>Nessun dato disponibile</v>
      </c>
      <c r="C2897" t="str">
        <f>IFERROR(VLOOKUP(A2897,SEZIONI!A:B,2,0),"Nessun dato disponibile")</f>
        <v>Nessun dato disponibile</v>
      </c>
      <c r="D2897" t="str">
        <f>_xlfn.XLOOKUP(A2897,[1]Sindaci!$E:$E,[1]Sindaci!$B:$B,"Nessun dato disponibile")</f>
        <v>ANDREAS SCHATZER</v>
      </c>
      <c r="E2897" s="9" t="s">
        <v>16343</v>
      </c>
    </row>
    <row r="2898" spans="1:5" x14ac:dyDescent="0.2">
      <c r="A2898" t="s">
        <v>16027</v>
      </c>
      <c r="B2898" t="str">
        <f>IFERROR(VLOOKUP(A2898,PEC!A:D,4,0),"Nessun dato disponibile")</f>
        <v>Nessun dato disponibile</v>
      </c>
      <c r="C2898" t="str">
        <f>IFERROR(VLOOKUP(A2898,SEZIONI!A:B,2,0),"Nessun dato disponibile")</f>
        <v>Nessun dato disponibile</v>
      </c>
      <c r="D2898" t="str">
        <f>_xlfn.XLOOKUP(A2898,[1]Sindaci!$E:$E,[1]Sindaci!$B:$B,"Nessun dato disponibile")</f>
        <v>THOMAS EGGER</v>
      </c>
      <c r="E2898" s="9" t="s">
        <v>16343</v>
      </c>
    </row>
    <row r="2899" spans="1:5" x14ac:dyDescent="0.2">
      <c r="A2899" t="s">
        <v>16028</v>
      </c>
      <c r="B2899" t="str">
        <f>IFERROR(VLOOKUP(A2899,PEC!A:D,4,0),"Nessun dato disponibile")</f>
        <v>Nessun dato disponibile</v>
      </c>
      <c r="C2899" t="str">
        <f>IFERROR(VLOOKUP(A2899,SEZIONI!A:B,2,0),"Nessun dato disponibile")</f>
        <v>Nessun dato disponibile</v>
      </c>
      <c r="D2899" t="str">
        <f>_xlfn.XLOOKUP(A2899,[1]Sindaci!$E:$E,[1]Sindaci!$B:$B,"Nessun dato disponibile")</f>
        <v>GUNTHER WISTHALER</v>
      </c>
      <c r="E2899" s="9" t="s">
        <v>16343</v>
      </c>
    </row>
    <row r="2900" spans="1:5" x14ac:dyDescent="0.2">
      <c r="A2900" t="s">
        <v>16029</v>
      </c>
      <c r="B2900" t="str">
        <f>IFERROR(VLOOKUP(A2900,PEC!A:D,4,0),"Nessun dato disponibile")</f>
        <v>Nessun dato disponibile</v>
      </c>
      <c r="C2900" t="str">
        <f>IFERROR(VLOOKUP(A2900,SEZIONI!A:B,2,0),"Nessun dato disponibile")</f>
        <v>Nessun dato disponibile</v>
      </c>
      <c r="D2900" t="str">
        <f>_xlfn.XLOOKUP(A2900,[1]Sindaci!$E:$E,[1]Sindaci!$B:$B,"Nessun dato disponibile")</f>
        <v>WALTER BAUMGARTNER</v>
      </c>
      <c r="E2900" s="9" t="s">
        <v>16343</v>
      </c>
    </row>
    <row r="2901" spans="1:5" x14ac:dyDescent="0.2">
      <c r="A2901" t="s">
        <v>16030</v>
      </c>
      <c r="B2901" t="str">
        <f>IFERROR(VLOOKUP(A2901,PEC!A:D,4,0),"Nessun dato disponibile")</f>
        <v>Nessun dato disponibile</v>
      </c>
      <c r="C2901" t="str">
        <f>IFERROR(VLOOKUP(A2901,SEZIONI!A:B,2,0),"Nessun dato disponibile")</f>
        <v>Nessun dato disponibile</v>
      </c>
      <c r="D2901" t="str">
        <f>_xlfn.XLOOKUP(A2901,[1]Sindaci!$E:$E,[1]Sindaci!$B:$B,"Nessun dato disponibile")</f>
        <v>PETER VOLGGER</v>
      </c>
      <c r="E2901" s="9" t="s">
        <v>16343</v>
      </c>
    </row>
    <row r="2902" spans="1:5" x14ac:dyDescent="0.2">
      <c r="A2902" t="s">
        <v>16031</v>
      </c>
      <c r="B2902" t="str">
        <f>IFERROR(VLOOKUP(A2902,PEC!A:D,4,0),"Nessun dato disponibile")</f>
        <v>Nessun dato disponibile</v>
      </c>
      <c r="C2902" t="str">
        <f>IFERROR(VLOOKUP(A2902,SEZIONI!A:B,2,0),"Nessun dato disponibile")</f>
        <v>Nessun dato disponibile</v>
      </c>
      <c r="D2902" t="str">
        <f>_xlfn.XLOOKUP(A2902,[1]Sindaci!$E:$E,[1]Sindaci!$B:$B,"Nessun dato disponibile")</f>
        <v>KONRAD MESSNER</v>
      </c>
      <c r="E2902" s="9" t="s">
        <v>16343</v>
      </c>
    </row>
    <row r="2903" spans="1:5" x14ac:dyDescent="0.2">
      <c r="A2903" t="s">
        <v>16032</v>
      </c>
      <c r="B2903" t="str">
        <f>IFERROR(VLOOKUP(A2903,PEC!A:D,4,0),"Nessun dato disponibile")</f>
        <v>Nessun dato disponibile</v>
      </c>
      <c r="C2903" t="str">
        <f>IFERROR(VLOOKUP(A2903,SEZIONI!A:B,2,0),"Nessun dato disponibile")</f>
        <v>Nessun dato disponibile</v>
      </c>
      <c r="D2903" t="str">
        <f>_xlfn.XLOOKUP(A2903,[1]Sindaci!$E:$E,[1]Sindaci!$B:$B,"Nessun dato disponibile")</f>
        <v>ANGEL MIRIBUNG</v>
      </c>
      <c r="E2903" s="9" t="s">
        <v>16343</v>
      </c>
    </row>
    <row r="2904" spans="1:5" x14ac:dyDescent="0.2">
      <c r="A2904" t="s">
        <v>16033</v>
      </c>
      <c r="B2904" t="str">
        <f>IFERROR(VLOOKUP(A2904,PEC!A:D,4,0),"Nessun dato disponibile")</f>
        <v>Nessun dato disponibile</v>
      </c>
      <c r="C2904" t="str">
        <f>IFERROR(VLOOKUP(A2904,SEZIONI!A:B,2,0),"Nessun dato disponibile")</f>
        <v>Nessun dato disponibile</v>
      </c>
      <c r="D2904" t="str">
        <f>_xlfn.XLOOKUP(A2904,[1]Sindaci!$E:$E,[1]Sindaci!$B:$B,"Nessun dato disponibile")</f>
        <v>GABRIELA KOFLER</v>
      </c>
      <c r="E2904" s="9" t="s">
        <v>16343</v>
      </c>
    </row>
    <row r="2905" spans="1:5" x14ac:dyDescent="0.2">
      <c r="A2905" t="s">
        <v>583</v>
      </c>
      <c r="B2905" t="str">
        <f>IFERROR(VLOOKUP(A2905,PEC!A:D,4,0),"Nessun dato disponibile")</f>
        <v>legalmail.it</v>
      </c>
      <c r="C2905">
        <f>IFERROR(VLOOKUP(A2905,SEZIONI!A:B,2,0),"Nessun dato disponibile")</f>
        <v>7</v>
      </c>
      <c r="D2905" t="str">
        <f>_xlfn.XLOOKUP(A2905,[1]Sindaci!$E:$E,[1]Sindaci!$B:$B,"Nessun dato disponibile")</f>
        <v>CLAUDIO SOINI</v>
      </c>
      <c r="E2905" s="9" t="s">
        <v>16343</v>
      </c>
    </row>
    <row r="2906" spans="1:5" x14ac:dyDescent="0.2">
      <c r="A2906" t="s">
        <v>644</v>
      </c>
      <c r="B2906" t="str">
        <f>IFERROR(VLOOKUP(A2906,PEC!A:D,4,0),"Nessun dato disponibile")</f>
        <v>pec.comune.albiano.tn.it</v>
      </c>
      <c r="C2906">
        <f>IFERROR(VLOOKUP(A2906,SEZIONI!A:B,2,0),"Nessun dato disponibile")</f>
        <v>1</v>
      </c>
      <c r="D2906" t="str">
        <f>_xlfn.XLOOKUP(A2906,[1]Sindaci!$E:$E,[1]Sindaci!$B:$B,"Nessun dato disponibile")</f>
        <v>MARTINO LONA</v>
      </c>
      <c r="E2906" s="9" t="s">
        <v>16343</v>
      </c>
    </row>
    <row r="2907" spans="1:5" x14ac:dyDescent="0.2">
      <c r="A2907" t="s">
        <v>677</v>
      </c>
      <c r="B2907" t="str">
        <f>IFERROR(VLOOKUP(A2907,PEC!A:D,4,0),"Nessun dato disponibile")</f>
        <v>postemailcertificata.it</v>
      </c>
      <c r="C2907">
        <f>IFERROR(VLOOKUP(A2907,SEZIONI!A:B,2,0),"Nessun dato disponibile")</f>
        <v>3</v>
      </c>
      <c r="D2907" t="str">
        <f>_xlfn.XLOOKUP(A2907,[1]Sindaci!$E:$E,[1]Sindaci!$B:$B,"Nessun dato disponibile")</f>
        <v>ALIDA CRAMEROTTI</v>
      </c>
      <c r="E2907" s="9" t="s">
        <v>16343</v>
      </c>
    </row>
    <row r="2908" spans="1:5" x14ac:dyDescent="0.2">
      <c r="A2908" t="s">
        <v>849</v>
      </c>
      <c r="B2908" t="str">
        <f>IFERROR(VLOOKUP(A2908,PEC!A:D,4,0),"Nessun dato disponibile")</f>
        <v>pec.comune.andalo.tn.it</v>
      </c>
      <c r="C2908">
        <f>IFERROR(VLOOKUP(A2908,SEZIONI!A:B,2,0),"Nessun dato disponibile")</f>
        <v>1</v>
      </c>
      <c r="D2908" t="str">
        <f>_xlfn.XLOOKUP(A2908,[1]Sindaci!$E:$E,[1]Sindaci!$B:$B,"Nessun dato disponibile")</f>
        <v>ALBERTO PERLI</v>
      </c>
      <c r="E2908" s="9" t="s">
        <v>16343</v>
      </c>
    </row>
    <row r="2909" spans="1:5" x14ac:dyDescent="0.2">
      <c r="A2909" t="s">
        <v>996</v>
      </c>
      <c r="B2909" t="str">
        <f>IFERROR(VLOOKUP(A2909,PEC!A:D,4,0),"Nessun dato disponibile")</f>
        <v>pec.comune.arco.tn.it</v>
      </c>
      <c r="C2909">
        <f>IFERROR(VLOOKUP(A2909,SEZIONI!A:B,2,0),"Nessun dato disponibile")</f>
        <v>12</v>
      </c>
      <c r="D2909" t="str">
        <f>_xlfn.XLOOKUP(A2909,[1]Sindaci!$E:$E,[1]Sindaci!$B:$B,"Nessun dato disponibile")</f>
        <v>ALESSANDRO BETTA</v>
      </c>
      <c r="E2909" s="9" t="s">
        <v>16343</v>
      </c>
    </row>
    <row r="2910" spans="1:5" x14ac:dyDescent="0.2">
      <c r="A2910" t="s">
        <v>1233</v>
      </c>
      <c r="B2910" t="str">
        <f>IFERROR(VLOOKUP(A2910,PEC!A:D,4,0),"Nessun dato disponibile")</f>
        <v>pec.comune.avio.tn.it</v>
      </c>
      <c r="C2910">
        <f>IFERROR(VLOOKUP(A2910,SEZIONI!A:B,2,0),"Nessun dato disponibile")</f>
        <v>4</v>
      </c>
      <c r="D2910" t="str">
        <f>_xlfn.XLOOKUP(A2910,[1]Sindaci!$E:$E,[1]Sindaci!$B:$B,"Nessun dato disponibile")</f>
        <v>IVANO FRACCHETTI</v>
      </c>
      <c r="E2910" s="9" t="s">
        <v>16343</v>
      </c>
    </row>
    <row r="2911" spans="1:5" x14ac:dyDescent="0.2">
      <c r="A2911" t="s">
        <v>16034</v>
      </c>
      <c r="B2911" t="str">
        <f>IFERROR(VLOOKUP(A2911,PEC!A:D,4,0),"Nessun dato disponibile")</f>
        <v>pec.it</v>
      </c>
      <c r="C2911" t="str">
        <f>IFERROR(VLOOKUP(A2911,SEZIONI!A:B,2,0),"Nessun dato disponibile")</f>
        <v>Nessun dato disponibile</v>
      </c>
      <c r="D2911" t="str">
        <f>_xlfn.XLOOKUP(A2911,[1]Sindaci!$E:$E,[1]Sindaci!$B:$B,"Nessun dato disponibile")</f>
        <v>Nessun dato disponibile</v>
      </c>
      <c r="E2911" s="9" t="s">
        <v>16343</v>
      </c>
    </row>
    <row r="2912" spans="1:5" x14ac:dyDescent="0.2">
      <c r="A2912" t="s">
        <v>1549</v>
      </c>
      <c r="B2912" t="str">
        <f>IFERROR(VLOOKUP(A2912,PEC!A:D,4,0),"Nessun dato disponibile")</f>
        <v>pec.comune.bedollo.tn.it</v>
      </c>
      <c r="C2912">
        <f>IFERROR(VLOOKUP(A2912,SEZIONI!A:B,2,0),"Nessun dato disponibile")</f>
        <v>2</v>
      </c>
      <c r="D2912" t="str">
        <f>_xlfn.XLOOKUP(A2912,[1]Sindaci!$E:$E,[1]Sindaci!$B:$B,"Nessun dato disponibile")</f>
        <v>FRANCESCO FANTINI</v>
      </c>
      <c r="E2912" s="9" t="s">
        <v>16343</v>
      </c>
    </row>
    <row r="2913" spans="1:5" x14ac:dyDescent="0.2">
      <c r="A2913" t="s">
        <v>1697</v>
      </c>
      <c r="B2913" t="str">
        <f>IFERROR(VLOOKUP(A2913,PEC!A:D,4,0),"Nessun dato disponibile")</f>
        <v>pec.it</v>
      </c>
      <c r="C2913">
        <f>IFERROR(VLOOKUP(A2913,SEZIONI!A:B,2,0),"Nessun dato disponibile")</f>
        <v>2</v>
      </c>
      <c r="D2913" t="str">
        <f>_xlfn.XLOOKUP(A2913,[1]Sindaci!$E:$E,[1]Sindaci!$B:$B,"Nessun dato disponibile")</f>
        <v>CRISTIAN COMPERINI</v>
      </c>
      <c r="E2913" s="9" t="s">
        <v>16343</v>
      </c>
    </row>
    <row r="2914" spans="1:5" x14ac:dyDescent="0.2">
      <c r="A2914" t="s">
        <v>1753</v>
      </c>
      <c r="B2914" t="str">
        <f>IFERROR(VLOOKUP(A2914,PEC!A:D,4,0),"Nessun dato disponibile")</f>
        <v>pec.comune.bieno.tn.it</v>
      </c>
      <c r="C2914">
        <f>IFERROR(VLOOKUP(A2914,SEZIONI!A:B,2,0),"Nessun dato disponibile")</f>
        <v>1</v>
      </c>
      <c r="D2914" t="str">
        <f>_xlfn.XLOOKUP(A2914,[1]Sindaci!$E:$E,[1]Sindaci!$B:$B,"Nessun dato disponibile")</f>
        <v>GIORGIO MARIO TOGNOLLI</v>
      </c>
      <c r="E2914" s="9" t="s">
        <v>16343</v>
      </c>
    </row>
    <row r="2915" spans="1:5" x14ac:dyDescent="0.2">
      <c r="A2915" t="s">
        <v>1799</v>
      </c>
      <c r="B2915" t="str">
        <f>IFERROR(VLOOKUP(A2915,PEC!A:D,4,0),"Nessun dato disponibile")</f>
        <v>pec.comune.bleggiosuperiore.tn.it</v>
      </c>
      <c r="C2915">
        <f>IFERROR(VLOOKUP(A2915,SEZIONI!A:B,2,0),"Nessun dato disponibile")</f>
        <v>2</v>
      </c>
      <c r="D2915" t="str">
        <f>_xlfn.XLOOKUP(A2915,[1]Sindaci!$E:$E,[1]Sindaci!$B:$B,"Nessun dato disponibile")</f>
        <v>FLAVIO RICCADONNA</v>
      </c>
      <c r="E2915" s="9" t="s">
        <v>16343</v>
      </c>
    </row>
    <row r="2916" spans="1:5" x14ac:dyDescent="0.2">
      <c r="A2916" t="s">
        <v>1822</v>
      </c>
      <c r="B2916" t="str">
        <f>IFERROR(VLOOKUP(A2916,PEC!A:D,4,0),"Nessun dato disponibile")</f>
        <v>pec.comune.bocenago.tn.it</v>
      </c>
      <c r="C2916">
        <f>IFERROR(VLOOKUP(A2916,SEZIONI!A:B,2,0),"Nessun dato disponibile")</f>
        <v>1</v>
      </c>
      <c r="D2916" t="str">
        <f>_xlfn.XLOOKUP(A2916,[1]Sindaci!$E:$E,[1]Sindaci!$B:$B,"Nessun dato disponibile")</f>
        <v>WALTER FERRAZZA</v>
      </c>
      <c r="E2916" s="9" t="s">
        <v>16343</v>
      </c>
    </row>
    <row r="2917" spans="1:5" x14ac:dyDescent="0.2">
      <c r="A2917" t="s">
        <v>1890</v>
      </c>
      <c r="B2917" t="str">
        <f>IFERROR(VLOOKUP(A2917,PEC!A:D,4,0),"Nessun dato disponibile")</f>
        <v>pec.comune.bondone.tn.it</v>
      </c>
      <c r="C2917">
        <f>IFERROR(VLOOKUP(A2917,SEZIONI!A:B,2,0),"Nessun dato disponibile")</f>
        <v>2</v>
      </c>
      <c r="D2917" t="str">
        <f>_xlfn.XLOOKUP(A2917,[1]Sindaci!$E:$E,[1]Sindaci!$B:$B,"Nessun dato disponibile")</f>
        <v>CHIARA CIMAROLLI</v>
      </c>
      <c r="E2917" s="9" t="s">
        <v>16343</v>
      </c>
    </row>
    <row r="2918" spans="1:5" x14ac:dyDescent="0.2">
      <c r="A2918" t="s">
        <v>1984</v>
      </c>
      <c r="B2918" t="str">
        <f>IFERROR(VLOOKUP(A2918,PEC!A:D,4,0),"Nessun dato disponibile")</f>
        <v>cert.legalmail.it</v>
      </c>
      <c r="C2918">
        <f>IFERROR(VLOOKUP(A2918,SEZIONI!A:B,2,0),"Nessun dato disponibile")</f>
        <v>6</v>
      </c>
      <c r="D2918" t="str">
        <f>_xlfn.XLOOKUP(A2918,[1]Sindaci!$E:$E,[1]Sindaci!$B:$B,"Nessun dato disponibile")</f>
        <v>ENRICO GALVAN</v>
      </c>
      <c r="E2918" s="9" t="s">
        <v>16343</v>
      </c>
    </row>
    <row r="2919" spans="1:5" x14ac:dyDescent="0.2">
      <c r="A2919" t="s">
        <v>2161</v>
      </c>
      <c r="B2919" t="str">
        <f>IFERROR(VLOOKUP(A2919,PEC!A:D,4,0),"Nessun dato disponibile")</f>
        <v>legalmail.it</v>
      </c>
      <c r="C2919">
        <f>IFERROR(VLOOKUP(A2919,SEZIONI!A:B,2,0),"Nessun dato disponibile")</f>
        <v>4</v>
      </c>
      <c r="D2919" t="str">
        <f>_xlfn.XLOOKUP(A2919,[1]Sindaci!$E:$E,[1]Sindaci!$B:$B,"Nessun dato disponibile")</f>
        <v>DANTE DOSSI</v>
      </c>
      <c r="E2919" s="9" t="s">
        <v>16343</v>
      </c>
    </row>
    <row r="2920" spans="1:5" x14ac:dyDescent="0.2">
      <c r="A2920" t="s">
        <v>2169</v>
      </c>
      <c r="B2920" t="str">
        <f>IFERROR(VLOOKUP(A2920,PEC!A:D,4,0),"Nessun dato disponibile")</f>
        <v>pec.comune.bresimo.tn.it</v>
      </c>
      <c r="C2920">
        <f>IFERROR(VLOOKUP(A2920,SEZIONI!A:B,2,0),"Nessun dato disponibile")</f>
        <v>1</v>
      </c>
      <c r="D2920" t="str">
        <f>_xlfn.XLOOKUP(A2920,[1]Sindaci!$E:$E,[1]Sindaci!$B:$B,"Nessun dato disponibile")</f>
        <v>JENNI BERTOLINI</v>
      </c>
      <c r="E2920" s="9" t="s">
        <v>16343</v>
      </c>
    </row>
    <row r="2921" spans="1:5" x14ac:dyDescent="0.2">
      <c r="A2921" t="s">
        <v>16035</v>
      </c>
      <c r="B2921" t="str">
        <f>IFERROR(VLOOKUP(A2921,PEC!A:D,4,0),"Nessun dato disponibile")</f>
        <v>Nessun dato disponibile</v>
      </c>
      <c r="C2921" t="str">
        <f>IFERROR(VLOOKUP(A2921,SEZIONI!A:B,2,0),"Nessun dato disponibile")</f>
        <v>Nessun dato disponibile</v>
      </c>
      <c r="D2921" t="str">
        <f>_xlfn.XLOOKUP(A2921,[1]Sindaci!$E:$E,[1]Sindaci!$B:$B,"Nessun dato disponibile")</f>
        <v>Nessun dato disponibile</v>
      </c>
      <c r="E2921" s="9" t="s">
        <v>16343</v>
      </c>
    </row>
    <row r="2922" spans="1:5" x14ac:dyDescent="0.2">
      <c r="A2922" t="s">
        <v>2402</v>
      </c>
      <c r="B2922" t="str">
        <f>IFERROR(VLOOKUP(A2922,PEC!A:D,4,0),"Nessun dato disponibile")</f>
        <v>pec.caderzone.net</v>
      </c>
      <c r="C2922">
        <f>IFERROR(VLOOKUP(A2922,SEZIONI!A:B,2,0),"Nessun dato disponibile")</f>
        <v>1</v>
      </c>
      <c r="D2922" t="str">
        <f>_xlfn.XLOOKUP(A2922,[1]Sindaci!$E:$E,[1]Sindaci!$B:$B,"Nessun dato disponibile")</f>
        <v>MARCELLO MOSCA</v>
      </c>
      <c r="E2922" s="9" t="s">
        <v>16343</v>
      </c>
    </row>
    <row r="2923" spans="1:5" x14ac:dyDescent="0.2">
      <c r="A2923" t="s">
        <v>16036</v>
      </c>
      <c r="B2923" t="str">
        <f>IFERROR(VLOOKUP(A2923,PEC!A:D,4,0),"Nessun dato disponibile")</f>
        <v>Nessun dato disponibile</v>
      </c>
      <c r="C2923" t="str">
        <f>IFERROR(VLOOKUP(A2923,SEZIONI!A:B,2,0),"Nessun dato disponibile")</f>
        <v>Nessun dato disponibile</v>
      </c>
      <c r="D2923" t="str">
        <f>_xlfn.XLOOKUP(A2923,[1]Sindaci!$E:$E,[1]Sindaci!$B:$B,"Nessun dato disponibile")</f>
        <v>Nessun dato disponibile</v>
      </c>
      <c r="E2923" s="9" t="s">
        <v>16343</v>
      </c>
    </row>
    <row r="2924" spans="1:5" x14ac:dyDescent="0.2">
      <c r="A2924" t="s">
        <v>2469</v>
      </c>
      <c r="B2924" t="str">
        <f>IFERROR(VLOOKUP(A2924,PEC!A:D,4,0),"Nessun dato disponibile")</f>
        <v>pec.comune.calceranica.tn.it</v>
      </c>
      <c r="C2924">
        <f>IFERROR(VLOOKUP(A2924,SEZIONI!A:B,2,0),"Nessun dato disponibile")</f>
        <v>1</v>
      </c>
      <c r="D2924" t="str">
        <f>_xlfn.XLOOKUP(A2924,[1]Sindaci!$E:$E,[1]Sindaci!$B:$B,"Nessun dato disponibile")</f>
        <v>CRISTIAN UEZ</v>
      </c>
      <c r="E2924" s="9" t="s">
        <v>16343</v>
      </c>
    </row>
    <row r="2925" spans="1:5" x14ac:dyDescent="0.2">
      <c r="A2925" t="s">
        <v>2491</v>
      </c>
      <c r="B2925" t="str">
        <f>IFERROR(VLOOKUP(A2925,PEC!A:D,4,0),"Nessun dato disponibile")</f>
        <v>pec.comune.caldes.tn.it</v>
      </c>
      <c r="C2925">
        <f>IFERROR(VLOOKUP(A2925,SEZIONI!A:B,2,0),"Nessun dato disponibile")</f>
        <v>2</v>
      </c>
      <c r="D2925" t="str">
        <f>_xlfn.XLOOKUP(A2925,[1]Sindaci!$E:$E,[1]Sindaci!$B:$B,"Nessun dato disponibile")</f>
        <v>ANTONIO MAINI</v>
      </c>
      <c r="E2925" s="9" t="s">
        <v>16343</v>
      </c>
    </row>
    <row r="2926" spans="1:5" x14ac:dyDescent="0.2">
      <c r="A2926" t="s">
        <v>2497</v>
      </c>
      <c r="B2926" t="str">
        <f>IFERROR(VLOOKUP(A2926,PEC!A:D,4,0),"Nessun dato disponibile")</f>
        <v>legalmail.it</v>
      </c>
      <c r="C2926">
        <f>IFERROR(VLOOKUP(A2926,SEZIONI!A:B,2,0),"Nessun dato disponibile")</f>
        <v>3</v>
      </c>
      <c r="D2926" t="str">
        <f>_xlfn.XLOOKUP(A2926,[1]Sindaci!$E:$E,[1]Sindaci!$B:$B,"Nessun dato disponibile")</f>
        <v>ELISABETTA WOLF</v>
      </c>
      <c r="E2926" s="9" t="s">
        <v>16343</v>
      </c>
    </row>
    <row r="2927" spans="1:5" x14ac:dyDescent="0.2">
      <c r="A2927" t="s">
        <v>2517</v>
      </c>
      <c r="B2927" t="str">
        <f>IFERROR(VLOOKUP(A2927,PEC!A:D,4,0),"Nessun dato disponibile")</f>
        <v>legalmail.it</v>
      </c>
      <c r="C2927">
        <f>IFERROR(VLOOKUP(A2927,SEZIONI!A:B,2,0),"Nessun dato disponibile")</f>
        <v>2</v>
      </c>
      <c r="D2927" t="str">
        <f>_xlfn.XLOOKUP(A2927,[1]Sindaci!$E:$E,[1]Sindaci!$B:$B,"Nessun dato disponibile")</f>
        <v>LORENZO CONCI</v>
      </c>
      <c r="E2927" s="9" t="s">
        <v>16343</v>
      </c>
    </row>
    <row r="2928" spans="1:5" x14ac:dyDescent="0.2">
      <c r="A2928" t="s">
        <v>2657</v>
      </c>
      <c r="B2928" t="str">
        <f>IFERROR(VLOOKUP(A2928,PEC!A:D,4,0),"Nessun dato disponibile")</f>
        <v>pec.comune.campitellodifassa.tn.it</v>
      </c>
      <c r="C2928">
        <f>IFERROR(VLOOKUP(A2928,SEZIONI!A:B,2,0),"Nessun dato disponibile")</f>
        <v>1</v>
      </c>
      <c r="D2928" t="str">
        <f>_xlfn.XLOOKUP(A2928,[1]Sindaci!$E:$E,[1]Sindaci!$B:$B,"Nessun dato disponibile")</f>
        <v>IVO BERNARD</v>
      </c>
      <c r="E2928" s="9" t="s">
        <v>16343</v>
      </c>
    </row>
    <row r="2929" spans="1:5" x14ac:dyDescent="0.2">
      <c r="A2929" t="s">
        <v>2684</v>
      </c>
      <c r="B2929" t="str">
        <f>IFERROR(VLOOKUP(A2929,PEC!A:D,4,0),"Nessun dato disponibile")</f>
        <v>pec.comune.campodenno.tn.it</v>
      </c>
      <c r="C2929">
        <f>IFERROR(VLOOKUP(A2929,SEZIONI!A:B,2,0),"Nessun dato disponibile")</f>
        <v>1</v>
      </c>
      <c r="D2929" t="str">
        <f>_xlfn.XLOOKUP(A2929,[1]Sindaci!$E:$E,[1]Sindaci!$B:$B,"Nessun dato disponibile")</f>
        <v>DANIELE BIADA</v>
      </c>
      <c r="E2929" s="9" t="s">
        <v>16343</v>
      </c>
    </row>
    <row r="2930" spans="1:5" x14ac:dyDescent="0.2">
      <c r="A2930" t="s">
        <v>2752</v>
      </c>
      <c r="B2930" t="str">
        <f>IFERROR(VLOOKUP(A2930,PEC!A:D,4,0),"Nessun dato disponibile")</f>
        <v>pec.comune.canalsanbovo.tn.it</v>
      </c>
      <c r="C2930">
        <f>IFERROR(VLOOKUP(A2930,SEZIONI!A:B,2,0),"Nessun dato disponibile")</f>
        <v>3</v>
      </c>
      <c r="D2930" t="str">
        <f>_xlfn.XLOOKUP(A2930,[1]Sindaci!$E:$E,[1]Sindaci!$B:$B,"Nessun dato disponibile")</f>
        <v>BORTOLO RATTIN</v>
      </c>
      <c r="E2930" s="9" t="s">
        <v>16343</v>
      </c>
    </row>
    <row r="2931" spans="1:5" x14ac:dyDescent="0.2">
      <c r="A2931" t="s">
        <v>2762</v>
      </c>
      <c r="B2931" t="str">
        <f>IFERROR(VLOOKUP(A2931,PEC!A:D,4,0),"Nessun dato disponibile")</f>
        <v>pec.it</v>
      </c>
      <c r="C2931">
        <f>IFERROR(VLOOKUP(A2931,SEZIONI!A:B,2,0),"Nessun dato disponibile")</f>
        <v>2</v>
      </c>
      <c r="D2931" t="str">
        <f>_xlfn.XLOOKUP(A2931,[1]Sindaci!$E:$E,[1]Sindaci!$B:$B,"Nessun dato disponibile")</f>
        <v>GIOVANNI BERNARD</v>
      </c>
      <c r="E2931" s="9" t="s">
        <v>16343</v>
      </c>
    </row>
    <row r="2932" spans="1:5" x14ac:dyDescent="0.2">
      <c r="A2932" t="s">
        <v>2948</v>
      </c>
      <c r="B2932" t="str">
        <f>IFERROR(VLOOKUP(A2932,PEC!A:D,4,0),"Nessun dato disponibile")</f>
        <v>pec.comunecapriana.com</v>
      </c>
      <c r="C2932">
        <f>IFERROR(VLOOKUP(A2932,SEZIONI!A:B,2,0),"Nessun dato disponibile")</f>
        <v>1</v>
      </c>
      <c r="D2932" t="str">
        <f>_xlfn.XLOOKUP(A2932,[1]Sindaci!$E:$E,[1]Sindaci!$B:$B,"Nessun dato disponibile")</f>
        <v>SANDRO PEDOT</v>
      </c>
      <c r="E2932" s="9" t="s">
        <v>16343</v>
      </c>
    </row>
    <row r="2933" spans="1:5" x14ac:dyDescent="0.2">
      <c r="A2933" t="s">
        <v>16037</v>
      </c>
      <c r="B2933" t="str">
        <f>IFERROR(VLOOKUP(A2933,PEC!A:D,4,0),"Nessun dato disponibile")</f>
        <v>Nessun dato disponibile</v>
      </c>
      <c r="C2933" t="str">
        <f>IFERROR(VLOOKUP(A2933,SEZIONI!A:B,2,0),"Nessun dato disponibile")</f>
        <v>Nessun dato disponibile</v>
      </c>
      <c r="D2933" t="str">
        <f>_xlfn.XLOOKUP(A2933,[1]Sindaci!$E:$E,[1]Sindaci!$B:$B,"Nessun dato disponibile")</f>
        <v>Nessun dato disponibile</v>
      </c>
      <c r="E2933" s="9" t="s">
        <v>16343</v>
      </c>
    </row>
    <row r="2934" spans="1:5" x14ac:dyDescent="0.2">
      <c r="A2934" t="s">
        <v>3071</v>
      </c>
      <c r="B2934" t="str">
        <f>IFERROR(VLOOKUP(A2934,PEC!A:D,4,0),"Nessun dato disponibile")</f>
        <v>pec.comune.carisolo.tn.it</v>
      </c>
      <c r="C2934">
        <f>IFERROR(VLOOKUP(A2934,SEZIONI!A:B,2,0),"Nessun dato disponibile")</f>
        <v>1</v>
      </c>
      <c r="D2934" t="str">
        <f>_xlfn.XLOOKUP(A2934,[1]Sindaci!$E:$E,[1]Sindaci!$B:$B,"Nessun dato disponibile")</f>
        <v>ARTURO POVINELLI</v>
      </c>
      <c r="E2934" s="9" t="s">
        <v>16343</v>
      </c>
    </row>
    <row r="2935" spans="1:5" x14ac:dyDescent="0.2">
      <c r="A2935" t="s">
        <v>3176</v>
      </c>
      <c r="B2935" t="str">
        <f>IFERROR(VLOOKUP(A2935,PEC!A:D,4,0),"Nessun dato disponibile")</f>
        <v>pec.comune.carzano.tn.it</v>
      </c>
      <c r="C2935">
        <f>IFERROR(VLOOKUP(A2935,SEZIONI!A:B,2,0),"Nessun dato disponibile")</f>
        <v>1</v>
      </c>
      <c r="D2935" t="str">
        <f>_xlfn.XLOOKUP(A2935,[1]Sindaci!$E:$E,[1]Sindaci!$B:$B,"Nessun dato disponibile")</f>
        <v>NICOLETTA TRENTINAGLIA</v>
      </c>
      <c r="E2935" s="9" t="s">
        <v>16343</v>
      </c>
    </row>
    <row r="2936" spans="1:5" x14ac:dyDescent="0.2">
      <c r="A2936" t="s">
        <v>3470</v>
      </c>
      <c r="B2936" t="str">
        <f>IFERROR(VLOOKUP(A2936,PEC!A:D,4,0),"Nessun dato disponibile")</f>
        <v>castelcondino.legalmail.it</v>
      </c>
      <c r="C2936">
        <f>IFERROR(VLOOKUP(A2936,SEZIONI!A:B,2,0),"Nessun dato disponibile")</f>
        <v>1</v>
      </c>
      <c r="D2936" t="str">
        <f>_xlfn.XLOOKUP(A2936,[1]Sindaci!$E:$E,[1]Sindaci!$B:$B,"Nessun dato disponibile")</f>
        <v>STEFANO BAGOZZI</v>
      </c>
      <c r="E2936" s="9" t="s">
        <v>16343</v>
      </c>
    </row>
    <row r="2937" spans="1:5" x14ac:dyDescent="0.2">
      <c r="A2937" t="s">
        <v>16038</v>
      </c>
      <c r="B2937" t="str">
        <f>IFERROR(VLOOKUP(A2937,PEC!A:D,4,0),"Nessun dato disponibile")</f>
        <v>Nessun dato disponibile</v>
      </c>
      <c r="C2937" t="str">
        <f>IFERROR(VLOOKUP(A2937,SEZIONI!A:B,2,0),"Nessun dato disponibile")</f>
        <v>Nessun dato disponibile</v>
      </c>
      <c r="D2937" t="str">
        <f>_xlfn.XLOOKUP(A2937,[1]Sindaci!$E:$E,[1]Sindaci!$B:$B,"Nessun dato disponibile")</f>
        <v>Nessun dato disponibile</v>
      </c>
      <c r="E2937" s="9" t="s">
        <v>16343</v>
      </c>
    </row>
    <row r="2938" spans="1:5" x14ac:dyDescent="0.2">
      <c r="A2938" t="s">
        <v>3713</v>
      </c>
      <c r="B2938" t="str">
        <f>IFERROR(VLOOKUP(A2938,PEC!A:D,4,0),"Nessun dato disponibile")</f>
        <v>pec.comune.castellomolina.tn.it</v>
      </c>
      <c r="C2938">
        <f>IFERROR(VLOOKUP(A2938,SEZIONI!A:B,2,0),"Nessun dato disponibile")</f>
        <v>2</v>
      </c>
      <c r="D2938" t="str">
        <f>_xlfn.XLOOKUP(A2938,[1]Sindaci!$E:$E,[1]Sindaci!$B:$B,"Nessun dato disponibile")</f>
        <v>MARCO LARGER</v>
      </c>
      <c r="E2938" s="9" t="s">
        <v>16343</v>
      </c>
    </row>
    <row r="2939" spans="1:5" x14ac:dyDescent="0.2">
      <c r="A2939" t="s">
        <v>3711</v>
      </c>
      <c r="B2939" t="str">
        <f>IFERROR(VLOOKUP(A2939,PEC!A:D,4,0),"Nessun dato disponibile")</f>
        <v>pec.comune.castello-tesino.tn.it</v>
      </c>
      <c r="C2939">
        <f>IFERROR(VLOOKUP(A2939,SEZIONI!A:B,2,0),"Nessun dato disponibile")</f>
        <v>1</v>
      </c>
      <c r="D2939" t="str">
        <f>_xlfn.XLOOKUP(A2939,[1]Sindaci!$E:$E,[1]Sindaci!$B:$B,"Nessun dato disponibile")</f>
        <v>GRAZIELLA MENATO</v>
      </c>
      <c r="E2939" s="9" t="s">
        <v>16343</v>
      </c>
    </row>
    <row r="2940" spans="1:5" x14ac:dyDescent="0.2">
      <c r="A2940" t="s">
        <v>3747</v>
      </c>
      <c r="B2940" t="str">
        <f>IFERROR(VLOOKUP(A2940,PEC!A:D,4,0),"Nessun dato disponibile")</f>
        <v>pec.comune.castelnuovo.tn.it</v>
      </c>
      <c r="C2940">
        <f>IFERROR(VLOOKUP(A2940,SEZIONI!A:B,2,0),"Nessun dato disponibile")</f>
        <v>1</v>
      </c>
      <c r="D2940" t="str">
        <f>_xlfn.XLOOKUP(A2940,[1]Sindaci!$E:$E,[1]Sindaci!$B:$B,"Nessun dato disponibile")</f>
        <v>CLAUDIO CEPPINATI</v>
      </c>
      <c r="E2940" s="9" t="s">
        <v>16343</v>
      </c>
    </row>
    <row r="2941" spans="1:5" x14ac:dyDescent="0.2">
      <c r="A2941" t="s">
        <v>3969</v>
      </c>
      <c r="B2941" t="str">
        <f>IFERROR(VLOOKUP(A2941,PEC!A:D,4,0),"Nessun dato disponibile")</f>
        <v>certificata.com</v>
      </c>
      <c r="C2941">
        <f>IFERROR(VLOOKUP(A2941,SEZIONI!A:B,2,0),"Nessun dato disponibile")</f>
        <v>3</v>
      </c>
      <c r="D2941" t="str">
        <f>_xlfn.XLOOKUP(A2941,[1]Sindaci!$E:$E,[1]Sindaci!$B:$B,"Nessun dato disponibile")</f>
        <v>SERGIO FINATO</v>
      </c>
      <c r="E2941" s="9" t="s">
        <v>16343</v>
      </c>
    </row>
    <row r="2942" spans="1:5" x14ac:dyDescent="0.2">
      <c r="A2942" t="s">
        <v>3981</v>
      </c>
      <c r="B2942" t="str">
        <f>IFERROR(VLOOKUP(A2942,PEC!A:D,4,0),"Nessun dato disponibile")</f>
        <v>pec.comune.cavareno.tn.it</v>
      </c>
      <c r="C2942">
        <f>IFERROR(VLOOKUP(A2942,SEZIONI!A:B,2,0),"Nessun dato disponibile")</f>
        <v>1</v>
      </c>
      <c r="D2942" t="str">
        <f>_xlfn.XLOOKUP(A2942,[1]Sindaci!$E:$E,[1]Sindaci!$B:$B,"Nessun dato disponibile")</f>
        <v>LUCA ZINI</v>
      </c>
      <c r="E2942" s="9" t="s">
        <v>16343</v>
      </c>
    </row>
    <row r="2943" spans="1:5" x14ac:dyDescent="0.2">
      <c r="A2943" t="s">
        <v>3999</v>
      </c>
      <c r="B2943" t="str">
        <f>IFERROR(VLOOKUP(A2943,PEC!A:D,4,0),"Nessun dato disponibile")</f>
        <v>pec.comune.cavedago.tn.it</v>
      </c>
      <c r="C2943">
        <f>IFERROR(VLOOKUP(A2943,SEZIONI!A:B,2,0),"Nessun dato disponibile")</f>
        <v>1</v>
      </c>
      <c r="D2943" t="str">
        <f>_xlfn.XLOOKUP(A2943,[1]Sindaci!$E:$E,[1]Sindaci!$B:$B,"Nessun dato disponibile")</f>
        <v>CORRADO VIOLA</v>
      </c>
      <c r="E2943" s="9" t="s">
        <v>16343</v>
      </c>
    </row>
    <row r="2944" spans="1:5" x14ac:dyDescent="0.2">
      <c r="A2944" t="s">
        <v>4001</v>
      </c>
      <c r="B2944" t="str">
        <f>IFERROR(VLOOKUP(A2944,PEC!A:D,4,0),"Nessun dato disponibile")</f>
        <v>pec.comune.cavedine.tn.it</v>
      </c>
      <c r="C2944">
        <f>IFERROR(VLOOKUP(A2944,SEZIONI!A:B,2,0),"Nessun dato disponibile")</f>
        <v>2</v>
      </c>
      <c r="D2944" t="str">
        <f>_xlfn.XLOOKUP(A2944,[1]Sindaci!$E:$E,[1]Sindaci!$B:$B,"Nessun dato disponibile")</f>
        <v>DAVID ANGELI</v>
      </c>
      <c r="E2944" s="9" t="s">
        <v>16343</v>
      </c>
    </row>
    <row r="2945" spans="1:5" x14ac:dyDescent="0.2">
      <c r="A2945" t="s">
        <v>4011</v>
      </c>
      <c r="B2945" t="str">
        <f>IFERROR(VLOOKUP(A2945,PEC!A:D,4,0),"Nessun dato disponibile")</f>
        <v>pec.comune.cavizzana.tn.it</v>
      </c>
      <c r="C2945">
        <f>IFERROR(VLOOKUP(A2945,SEZIONI!A:B,2,0),"Nessun dato disponibile")</f>
        <v>1</v>
      </c>
      <c r="D2945" t="str">
        <f>_xlfn.XLOOKUP(A2945,[1]Sindaci!$E:$E,[1]Sindaci!$B:$B,"Nessun dato disponibile")</f>
        <v>GIANNI RIZZI</v>
      </c>
      <c r="E2945" s="9" t="s">
        <v>16343</v>
      </c>
    </row>
    <row r="2946" spans="1:5" x14ac:dyDescent="0.2">
      <c r="A2946" t="s">
        <v>4464</v>
      </c>
      <c r="B2946" t="str">
        <f>IFERROR(VLOOKUP(A2946,PEC!A:D,4,0),"Nessun dato disponibile")</f>
        <v>pec.it</v>
      </c>
      <c r="C2946">
        <f>IFERROR(VLOOKUP(A2946,SEZIONI!A:B,2,0),"Nessun dato disponibile")</f>
        <v>1</v>
      </c>
      <c r="D2946" t="str">
        <f>_xlfn.XLOOKUP(A2946,[1]Sindaci!$E:$E,[1]Sindaci!$B:$B,"Nessun dato disponibile")</f>
        <v>DAMIANO BISESTI</v>
      </c>
      <c r="E2946" s="9" t="s">
        <v>16343</v>
      </c>
    </row>
    <row r="2947" spans="1:5" x14ac:dyDescent="0.2">
      <c r="A2947" t="s">
        <v>4485</v>
      </c>
      <c r="B2947" t="str">
        <f>IFERROR(VLOOKUP(A2947,PEC!A:D,4,0),"Nessun dato disponibile")</f>
        <v>pec.comune.cintetesino.tn.it</v>
      </c>
      <c r="C2947">
        <f>IFERROR(VLOOKUP(A2947,SEZIONI!A:B,2,0),"Nessun dato disponibile")</f>
        <v>1</v>
      </c>
      <c r="D2947" t="str">
        <f>_xlfn.XLOOKUP(A2947,[1]Sindaci!$E:$E,[1]Sindaci!$B:$B,"Nessun dato disponibile")</f>
        <v>LEONARDO CECCATO</v>
      </c>
      <c r="E2947" s="9" t="s">
        <v>16343</v>
      </c>
    </row>
    <row r="2948" spans="1:5" x14ac:dyDescent="0.2">
      <c r="A2948" t="s">
        <v>4507</v>
      </c>
      <c r="B2948" t="str">
        <f>IFERROR(VLOOKUP(A2948,PEC!A:D,4,0),"Nessun dato disponibile")</f>
        <v>pec.comune.cis.tn.it</v>
      </c>
      <c r="C2948">
        <f>IFERROR(VLOOKUP(A2948,SEZIONI!A:B,2,0),"Nessun dato disponibile")</f>
        <v>1</v>
      </c>
      <c r="D2948" t="str">
        <f>_xlfn.XLOOKUP(A2948,[1]Sindaci!$E:$E,[1]Sindaci!$B:$B,"Nessun dato disponibile")</f>
        <v>FABIO MENGONI</v>
      </c>
      <c r="E2948" s="9" t="s">
        <v>16343</v>
      </c>
    </row>
    <row r="2949" spans="1:5" x14ac:dyDescent="0.2">
      <c r="A2949" t="s">
        <v>4550</v>
      </c>
      <c r="B2949" t="str">
        <f>IFERROR(VLOOKUP(A2949,PEC!A:D,4,0),"Nessun dato disponibile")</f>
        <v>pec.comune.civezzano.tn.it</v>
      </c>
      <c r="C2949">
        <f>IFERROR(VLOOKUP(A2949,SEZIONI!A:B,2,0),"Nessun dato disponibile")</f>
        <v>3</v>
      </c>
      <c r="D2949" t="str">
        <f>_xlfn.XLOOKUP(A2949,[1]Sindaci!$E:$E,[1]Sindaci!$B:$B,"Nessun dato disponibile")</f>
        <v>KATIA FORTAREL</v>
      </c>
      <c r="E2949" s="9" t="s">
        <v>16343</v>
      </c>
    </row>
    <row r="2950" spans="1:5" x14ac:dyDescent="0.2">
      <c r="A2950" t="s">
        <v>4609</v>
      </c>
      <c r="B2950" t="str">
        <f>IFERROR(VLOOKUP(A2950,PEC!A:D,4,0),"Nessun dato disponibile")</f>
        <v>pec.comune.cles.tn.it</v>
      </c>
      <c r="C2950">
        <f>IFERROR(VLOOKUP(A2950,SEZIONI!A:B,2,0),"Nessun dato disponibile")</f>
        <v>6</v>
      </c>
      <c r="D2950" t="str">
        <f>_xlfn.XLOOKUP(A2950,[1]Sindaci!$E:$E,[1]Sindaci!$B:$B,"Nessun dato disponibile")</f>
        <v>RUGGERO MUCCHI</v>
      </c>
      <c r="E2950" s="9" t="s">
        <v>16343</v>
      </c>
    </row>
    <row r="2951" spans="1:5" x14ac:dyDescent="0.2">
      <c r="A2951" t="s">
        <v>16039</v>
      </c>
      <c r="B2951" t="str">
        <f>IFERROR(VLOOKUP(A2951,PEC!A:D,4,0),"Nessun dato disponibile")</f>
        <v>Nessun dato disponibile</v>
      </c>
      <c r="C2951" t="str">
        <f>IFERROR(VLOOKUP(A2951,SEZIONI!A:B,2,0),"Nessun dato disponibile")</f>
        <v>Nessun dato disponibile</v>
      </c>
      <c r="D2951" t="str">
        <f>_xlfn.XLOOKUP(A2951,[1]Sindaci!$E:$E,[1]Sindaci!$B:$B,"Nessun dato disponibile")</f>
        <v>Nessun dato disponibile</v>
      </c>
      <c r="E2951" s="9" t="s">
        <v>16343</v>
      </c>
    </row>
    <row r="2952" spans="1:5" x14ac:dyDescent="0.2">
      <c r="A2952" t="s">
        <v>4807</v>
      </c>
      <c r="B2952" t="str">
        <f>IFERROR(VLOOKUP(A2952,PEC!A:D,4,0),"Nessun dato disponibile")</f>
        <v>pec.comune.commezzadura.tn.it</v>
      </c>
      <c r="C2952">
        <f>IFERROR(VLOOKUP(A2952,SEZIONI!A:B,2,0),"Nessun dato disponibile")</f>
        <v>1</v>
      </c>
      <c r="D2952" t="str">
        <f>_xlfn.XLOOKUP(A2952,[1]Sindaci!$E:$E,[1]Sindaci!$B:$B,"Nessun dato disponibile")</f>
        <v>IVAN TEVINI</v>
      </c>
      <c r="E2952" s="9" t="s">
        <v>16343</v>
      </c>
    </row>
    <row r="2953" spans="1:5" x14ac:dyDescent="0.2">
      <c r="A2953" t="s">
        <v>5166</v>
      </c>
      <c r="B2953" t="str">
        <f>IFERROR(VLOOKUP(A2953,PEC!A:D,4,0),"Nessun dato disponibile")</f>
        <v>pec.comune.croviana.tn.it</v>
      </c>
      <c r="C2953">
        <f>IFERROR(VLOOKUP(A2953,SEZIONI!A:B,2,0),"Nessun dato disponibile")</f>
        <v>1</v>
      </c>
      <c r="D2953" t="str">
        <f>_xlfn.XLOOKUP(A2953,[1]Sindaci!$E:$E,[1]Sindaci!$B:$B,"Nessun dato disponibile")</f>
        <v>GIANLUCA VALORZ</v>
      </c>
      <c r="E2953" s="9" t="s">
        <v>16343</v>
      </c>
    </row>
    <row r="2954" spans="1:5" x14ac:dyDescent="0.2">
      <c r="A2954" t="s">
        <v>16040</v>
      </c>
      <c r="B2954" t="str">
        <f>IFERROR(VLOOKUP(A2954,PEC!A:D,4,0),"Nessun dato disponibile")</f>
        <v>Nessun dato disponibile</v>
      </c>
      <c r="C2954" t="str">
        <f>IFERROR(VLOOKUP(A2954,SEZIONI!A:B,2,0),"Nessun dato disponibile")</f>
        <v>Nessun dato disponibile</v>
      </c>
      <c r="D2954" t="str">
        <f>_xlfn.XLOOKUP(A2954,[1]Sindaci!$E:$E,[1]Sindaci!$B:$B,"Nessun dato disponibile")</f>
        <v>Nessun dato disponibile</v>
      </c>
      <c r="E2954" s="9" t="s">
        <v>16343</v>
      </c>
    </row>
    <row r="2955" spans="1:5" x14ac:dyDescent="0.2">
      <c r="A2955" t="s">
        <v>5249</v>
      </c>
      <c r="B2955" t="str">
        <f>IFERROR(VLOOKUP(A2955,PEC!A:D,4,0),"Nessun dato disponibile")</f>
        <v>pec.comune.dambel.tn.it</v>
      </c>
      <c r="C2955">
        <f>IFERROR(VLOOKUP(A2955,SEZIONI!A:B,2,0),"Nessun dato disponibile")</f>
        <v>1</v>
      </c>
      <c r="D2955" t="str">
        <f>_xlfn.XLOOKUP(A2955,[1]Sindaci!$E:$E,[1]Sindaci!$B:$B,"Nessun dato disponibile")</f>
        <v>CARLO POLASTRI</v>
      </c>
      <c r="E2955" s="9" t="s">
        <v>16343</v>
      </c>
    </row>
    <row r="2956" spans="1:5" x14ac:dyDescent="0.2">
      <c r="A2956" t="s">
        <v>5285</v>
      </c>
      <c r="B2956" t="str">
        <f>IFERROR(VLOOKUP(A2956,PEC!A:D,4,0),"Nessun dato disponibile")</f>
        <v>pec.comune.denno.tn.it</v>
      </c>
      <c r="C2956">
        <f>IFERROR(VLOOKUP(A2956,SEZIONI!A:B,2,0),"Nessun dato disponibile")</f>
        <v>1</v>
      </c>
      <c r="D2956" t="str">
        <f>_xlfn.XLOOKUP(A2956,[1]Sindaci!$E:$E,[1]Sindaci!$B:$B,"Nessun dato disponibile")</f>
        <v>PAOLO VIELMETTI</v>
      </c>
      <c r="E2956" s="9" t="s">
        <v>16343</v>
      </c>
    </row>
    <row r="2957" spans="1:5" x14ac:dyDescent="0.2">
      <c r="A2957" t="s">
        <v>5400</v>
      </c>
      <c r="B2957" t="str">
        <f>IFERROR(VLOOKUP(A2957,PEC!A:D,4,0),"Nessun dato disponibile")</f>
        <v>emailpec.eu</v>
      </c>
      <c r="C2957">
        <f>IFERROR(VLOOKUP(A2957,SEZIONI!A:B,2,0),"Nessun dato disponibile")</f>
        <v>1</v>
      </c>
      <c r="D2957" t="str">
        <f>_xlfn.XLOOKUP(A2957,[1]Sindaci!$E:$E,[1]Sindaci!$B:$B,"Nessun dato disponibile")</f>
        <v>GIOVANNA CHIARANI</v>
      </c>
      <c r="E2957" s="9" t="s">
        <v>16343</v>
      </c>
    </row>
    <row r="2958" spans="1:5" x14ac:dyDescent="0.2">
      <c r="A2958" t="s">
        <v>5406</v>
      </c>
      <c r="B2958" t="str">
        <f>IFERROR(VLOOKUP(A2958,PEC!A:D,4,0),"Nessun dato disponibile")</f>
        <v>pec.comunedro.it</v>
      </c>
      <c r="C2958">
        <f>IFERROR(VLOOKUP(A2958,SEZIONI!A:B,2,0),"Nessun dato disponibile")</f>
        <v>4</v>
      </c>
      <c r="D2958" t="str">
        <f>_xlfn.XLOOKUP(A2958,[1]Sindaci!$E:$E,[1]Sindaci!$B:$B,"Nessun dato disponibile")</f>
        <v>CLAUDIO MIMIOLA</v>
      </c>
      <c r="E2958" s="9" t="s">
        <v>16343</v>
      </c>
    </row>
    <row r="2959" spans="1:5" x14ac:dyDescent="0.2">
      <c r="A2959" t="s">
        <v>16041</v>
      </c>
      <c r="B2959" t="str">
        <f>IFERROR(VLOOKUP(A2959,PEC!A:D,4,0),"Nessun dato disponibile")</f>
        <v>Nessun dato disponibile</v>
      </c>
      <c r="C2959" t="str">
        <f>IFERROR(VLOOKUP(A2959,SEZIONI!A:B,2,0),"Nessun dato disponibile")</f>
        <v>Nessun dato disponibile</v>
      </c>
      <c r="D2959" t="str">
        <f>_xlfn.XLOOKUP(A2959,[1]Sindaci!$E:$E,[1]Sindaci!$B:$B,"Nessun dato disponibile")</f>
        <v>Nessun dato disponibile</v>
      </c>
      <c r="E2959" s="9" t="s">
        <v>16343</v>
      </c>
    </row>
    <row r="2960" spans="1:5" x14ac:dyDescent="0.2">
      <c r="A2960" t="s">
        <v>5552</v>
      </c>
      <c r="B2960" t="str">
        <f>IFERROR(VLOOKUP(A2960,PEC!A:D,4,0),"Nessun dato disponibile")</f>
        <v>pec.comune.faidellapaganella.tn.it</v>
      </c>
      <c r="C2960">
        <f>IFERROR(VLOOKUP(A2960,SEZIONI!A:B,2,0),"Nessun dato disponibile")</f>
        <v>1</v>
      </c>
      <c r="D2960" t="str">
        <f>_xlfn.XLOOKUP(A2960,[1]Sindaci!$E:$E,[1]Sindaci!$B:$B,"Nessun dato disponibile")</f>
        <v>MARIAVITTORIA MOTTES</v>
      </c>
      <c r="E2960" s="9" t="s">
        <v>16343</v>
      </c>
    </row>
    <row r="2961" spans="1:5" x14ac:dyDescent="0.2">
      <c r="A2961" t="s">
        <v>16042</v>
      </c>
      <c r="B2961" t="str">
        <f>IFERROR(VLOOKUP(A2961,PEC!A:D,4,0),"Nessun dato disponibile")</f>
        <v>pec.comune.fiave.tn.it</v>
      </c>
      <c r="C2961" t="str">
        <f>IFERROR(VLOOKUP(A2961,SEZIONI!A:B,2,0),"Nessun dato disponibile")</f>
        <v>Nessun dato disponibile</v>
      </c>
      <c r="D2961" t="str">
        <f>_xlfn.XLOOKUP(A2961,[1]Sindaci!$E:$E,[1]Sindaci!$B:$B,"Nessun dato disponibile")</f>
        <v>Nessun dato disponibile</v>
      </c>
      <c r="E2961" s="9" t="s">
        <v>16343</v>
      </c>
    </row>
    <row r="2962" spans="1:5" x14ac:dyDescent="0.2">
      <c r="A2962" t="s">
        <v>5699</v>
      </c>
      <c r="B2962" t="str">
        <f>IFERROR(VLOOKUP(A2962,PEC!A:D,4,0),"Nessun dato disponibile")</f>
        <v>pec.comune.fierozzo.tn.it</v>
      </c>
      <c r="C2962">
        <f>IFERROR(VLOOKUP(A2962,SEZIONI!A:B,2,0),"Nessun dato disponibile")</f>
        <v>2</v>
      </c>
      <c r="D2962" t="str">
        <f>_xlfn.XLOOKUP(A2962,[1]Sindaci!$E:$E,[1]Sindaci!$B:$B,"Nessun dato disponibile")</f>
        <v>LORENZO MOLTRER</v>
      </c>
      <c r="E2962" s="9" t="s">
        <v>16343</v>
      </c>
    </row>
    <row r="2963" spans="1:5" x14ac:dyDescent="0.2">
      <c r="A2963" t="s">
        <v>5812</v>
      </c>
      <c r="B2963" t="str">
        <f>IFERROR(VLOOKUP(A2963,PEC!A:D,4,0),"Nessun dato disponibile")</f>
        <v>pec.comune.folgaria.tn.it</v>
      </c>
      <c r="C2963">
        <f>IFERROR(VLOOKUP(A2963,SEZIONI!A:B,2,0),"Nessun dato disponibile")</f>
        <v>6</v>
      </c>
      <c r="D2963" t="str">
        <f>_xlfn.XLOOKUP(A2963,[1]Sindaci!$E:$E,[1]Sindaci!$B:$B,"Nessun dato disponibile")</f>
        <v>MICHAEL RECH</v>
      </c>
      <c r="E2963" s="9" t="s">
        <v>16343</v>
      </c>
    </row>
    <row r="2964" spans="1:5" x14ac:dyDescent="0.2">
      <c r="A2964" t="s">
        <v>16043</v>
      </c>
      <c r="B2964" t="str">
        <f>IFERROR(VLOOKUP(A2964,PEC!A:D,4,0),"Nessun dato disponibile")</f>
        <v>Nessun dato disponibile</v>
      </c>
      <c r="C2964" t="str">
        <f>IFERROR(VLOOKUP(A2964,SEZIONI!A:B,2,0),"Nessun dato disponibile")</f>
        <v>Nessun dato disponibile</v>
      </c>
      <c r="D2964" t="str">
        <f>_xlfn.XLOOKUP(A2964,[1]Sindaci!$E:$E,[1]Sindaci!$B:$B,"Nessun dato disponibile")</f>
        <v>Nessun dato disponibile</v>
      </c>
      <c r="E2964" s="9" t="s">
        <v>16343</v>
      </c>
    </row>
    <row r="2965" spans="1:5" x14ac:dyDescent="0.2">
      <c r="A2965" t="s">
        <v>5916</v>
      </c>
      <c r="B2965" t="str">
        <f>IFERROR(VLOOKUP(A2965,PEC!A:D,4,0),"Nessun dato disponibile")</f>
        <v>pec.comune.fornace.tn.it</v>
      </c>
      <c r="C2965">
        <f>IFERROR(VLOOKUP(A2965,SEZIONI!A:B,2,0),"Nessun dato disponibile")</f>
        <v>1</v>
      </c>
      <c r="D2965" t="str">
        <f>_xlfn.XLOOKUP(A2965,[1]Sindaci!$E:$E,[1]Sindaci!$B:$B,"Nessun dato disponibile")</f>
        <v>MAURO STENICO</v>
      </c>
      <c r="E2965" s="9" t="s">
        <v>16343</v>
      </c>
    </row>
    <row r="2966" spans="1:5" x14ac:dyDescent="0.2">
      <c r="A2966" t="s">
        <v>6007</v>
      </c>
      <c r="B2966" t="str">
        <f>IFERROR(VLOOKUP(A2966,PEC!A:D,4,0),"Nessun dato disponibile")</f>
        <v>pec.comune.frassilongo.tn.it</v>
      </c>
      <c r="C2966">
        <f>IFERROR(VLOOKUP(A2966,SEZIONI!A:B,2,0),"Nessun dato disponibile")</f>
        <v>1</v>
      </c>
      <c r="D2966" t="str">
        <f>_xlfn.XLOOKUP(A2966,[1]Sindaci!$E:$E,[1]Sindaci!$B:$B,"Nessun dato disponibile")</f>
        <v>LUCA PUECHER</v>
      </c>
      <c r="E2966" s="9" t="s">
        <v>16343</v>
      </c>
    </row>
    <row r="2967" spans="1:5" x14ac:dyDescent="0.2">
      <c r="A2967" t="s">
        <v>6250</v>
      </c>
      <c r="B2967" t="str">
        <f>IFERROR(VLOOKUP(A2967,PEC!A:D,4,0),"Nessun dato disponibile")</f>
        <v>pec.comune.garnigaterme.tn.it</v>
      </c>
      <c r="C2967">
        <f>IFERROR(VLOOKUP(A2967,SEZIONI!A:B,2,0),"Nessun dato disponibile")</f>
        <v>1</v>
      </c>
      <c r="D2967" t="str">
        <f>_xlfn.XLOOKUP(A2967,[1]Sindaci!$E:$E,[1]Sindaci!$B:$B,"Nessun dato disponibile")</f>
        <v>VALERIO LINARDI</v>
      </c>
      <c r="E2967" s="9" t="s">
        <v>16343</v>
      </c>
    </row>
    <row r="2968" spans="1:5" x14ac:dyDescent="0.2">
      <c r="A2968" t="s">
        <v>6435</v>
      </c>
      <c r="B2968" t="str">
        <f>IFERROR(VLOOKUP(A2968,PEC!A:D,4,0),"Nessun dato disponibile")</f>
        <v>pec.comune.giovo.tn.it</v>
      </c>
      <c r="C2968">
        <f>IFERROR(VLOOKUP(A2968,SEZIONI!A:B,2,0),"Nessun dato disponibile")</f>
        <v>3</v>
      </c>
      <c r="D2968" t="str">
        <f>_xlfn.XLOOKUP(A2968,[1]Sindaci!$E:$E,[1]Sindaci!$B:$B,"Nessun dato disponibile")</f>
        <v>VITTORIO STONFER</v>
      </c>
      <c r="E2968" s="9" t="s">
        <v>16343</v>
      </c>
    </row>
    <row r="2969" spans="1:5" x14ac:dyDescent="0.2">
      <c r="A2969" t="s">
        <v>6464</v>
      </c>
      <c r="B2969" t="str">
        <f>IFERROR(VLOOKUP(A2969,PEC!A:D,4,0),"Nessun dato disponibile")</f>
        <v>pec.comune.giustino.tn.it</v>
      </c>
      <c r="C2969">
        <f>IFERROR(VLOOKUP(A2969,SEZIONI!A:B,2,0),"Nessun dato disponibile")</f>
        <v>1</v>
      </c>
      <c r="D2969" t="str">
        <f>_xlfn.XLOOKUP(A2969,[1]Sindaci!$E:$E,[1]Sindaci!$B:$B,"Nessun dato disponibile")</f>
        <v>DANIELE MAESTRANZI</v>
      </c>
      <c r="E2969" s="9" t="s">
        <v>16343</v>
      </c>
    </row>
    <row r="2970" spans="1:5" x14ac:dyDescent="0.2">
      <c r="A2970" t="s">
        <v>6634</v>
      </c>
      <c r="B2970" t="str">
        <f>IFERROR(VLOOKUP(A2970,PEC!A:D,4,0),"Nessun dato disponibile")</f>
        <v>halleypec.it</v>
      </c>
      <c r="C2970">
        <f>IFERROR(VLOOKUP(A2970,SEZIONI!A:B,2,0),"Nessun dato disponibile")</f>
        <v>2</v>
      </c>
      <c r="D2970" t="str">
        <f>_xlfn.XLOOKUP(A2970,[1]Sindaci!$E:$E,[1]Sindaci!$B:$B,"Nessun dato disponibile")</f>
        <v>CLAUDIO VOLTOLINI</v>
      </c>
      <c r="E2970" s="9" t="s">
        <v>16343</v>
      </c>
    </row>
    <row r="2971" spans="1:5" x14ac:dyDescent="0.2">
      <c r="A2971" t="s">
        <v>6793</v>
      </c>
      <c r="B2971" t="str">
        <f>IFERROR(VLOOKUP(A2971,PEC!A:D,4,0),"Nessun dato disponibile")</f>
        <v>pec.comune.imer.tn.it</v>
      </c>
      <c r="C2971">
        <f>IFERROR(VLOOKUP(A2971,SEZIONI!A:B,2,0),"Nessun dato disponibile")</f>
        <v>1</v>
      </c>
      <c r="D2971" t="str">
        <f>_xlfn.XLOOKUP(A2971,[1]Sindaci!$E:$E,[1]Sindaci!$B:$B,"Nessun dato disponibile")</f>
        <v>ANTONIO LOSS</v>
      </c>
      <c r="E2971" s="9" t="s">
        <v>16343</v>
      </c>
    </row>
    <row r="2972" spans="1:5" x14ac:dyDescent="0.2">
      <c r="A2972" t="s">
        <v>6849</v>
      </c>
      <c r="B2972" t="str">
        <f>IFERROR(VLOOKUP(A2972,PEC!A:D,4,0),"Nessun dato disponibile")</f>
        <v>legalmail.it</v>
      </c>
      <c r="C2972">
        <f>IFERROR(VLOOKUP(A2972,SEZIONI!A:B,2,0),"Nessun dato disponibile")</f>
        <v>2</v>
      </c>
      <c r="D2972" t="str">
        <f>_xlfn.XLOOKUP(A2972,[1]Sindaci!$E:$E,[1]Sindaci!$B:$B,"Nessun dato disponibile")</f>
        <v>GRAZIANO LUZZI</v>
      </c>
      <c r="E2972" s="9" t="s">
        <v>16343</v>
      </c>
    </row>
    <row r="2973" spans="1:5" x14ac:dyDescent="0.2">
      <c r="A2973" t="s">
        <v>7110</v>
      </c>
      <c r="B2973" t="str">
        <f>IFERROR(VLOOKUP(A2973,PEC!A:D,4,0),"Nessun dato disponibile")</f>
        <v>cert.comune.lavarone.tn.it</v>
      </c>
      <c r="C2973">
        <f>IFERROR(VLOOKUP(A2973,SEZIONI!A:B,2,0),"Nessun dato disponibile")</f>
        <v>1</v>
      </c>
      <c r="D2973" t="str">
        <f>_xlfn.XLOOKUP(A2973,[1]Sindaci!$E:$E,[1]Sindaci!$B:$B,"Nessun dato disponibile")</f>
        <v>ISACCO CORRADI</v>
      </c>
      <c r="E2973" s="9" t="s">
        <v>16343</v>
      </c>
    </row>
    <row r="2974" spans="1:5" x14ac:dyDescent="0.2">
      <c r="A2974" t="s">
        <v>7122</v>
      </c>
      <c r="B2974" t="str">
        <f>IFERROR(VLOOKUP(A2974,PEC!A:D,4,0),"Nessun dato disponibile")</f>
        <v>legalmail.it</v>
      </c>
      <c r="C2974">
        <f>IFERROR(VLOOKUP(A2974,SEZIONI!A:B,2,0),"Nessun dato disponibile")</f>
        <v>6</v>
      </c>
      <c r="D2974" t="str">
        <f>_xlfn.XLOOKUP(A2974,[1]Sindaci!$E:$E,[1]Sindaci!$B:$B,"Nessun dato disponibile")</f>
        <v>ANDREA BRUGNARA</v>
      </c>
      <c r="E2974" s="9" t="s">
        <v>16343</v>
      </c>
    </row>
    <row r="2975" spans="1:5" x14ac:dyDescent="0.2">
      <c r="A2975" t="s">
        <v>7224</v>
      </c>
      <c r="B2975" t="str">
        <f>IFERROR(VLOOKUP(A2975,PEC!A:D,4,0),"Nessun dato disponibile")</f>
        <v>cert.legalmail.it</v>
      </c>
      <c r="C2975">
        <f>IFERROR(VLOOKUP(A2975,SEZIONI!A:B,2,0),"Nessun dato disponibile")</f>
        <v>6</v>
      </c>
      <c r="D2975" t="str">
        <f>_xlfn.XLOOKUP(A2975,[1]Sindaci!$E:$E,[1]Sindaci!$B:$B,"Nessun dato disponibile")</f>
        <v>GIANNI BERETTA</v>
      </c>
      <c r="E2975" s="9" t="s">
        <v>16343</v>
      </c>
    </row>
    <row r="2976" spans="1:5" x14ac:dyDescent="0.2">
      <c r="A2976" t="s">
        <v>7297</v>
      </c>
      <c r="B2976" t="str">
        <f>IFERROR(VLOOKUP(A2976,PEC!A:D,4,0),"Nessun dato disponibile")</f>
        <v>pec.comune.livo.tn.it</v>
      </c>
      <c r="C2976">
        <f>IFERROR(VLOOKUP(A2976,SEZIONI!A:B,2,0),"Nessun dato disponibile")</f>
        <v>2</v>
      </c>
      <c r="D2976" t="str">
        <f>_xlfn.XLOOKUP(A2976,[1]Sindaci!$E:$E,[1]Sindaci!$B:$B,"Nessun dato disponibile")</f>
        <v>DANIELE POZZI</v>
      </c>
      <c r="E2976" s="9" t="s">
        <v>16343</v>
      </c>
    </row>
    <row r="2977" spans="1:5" x14ac:dyDescent="0.2">
      <c r="A2977" t="s">
        <v>7357</v>
      </c>
      <c r="B2977" t="str">
        <f>IFERROR(VLOOKUP(A2977,PEC!A:D,4,0),"Nessun dato disponibile")</f>
        <v>pec.it</v>
      </c>
      <c r="C2977">
        <f>IFERROR(VLOOKUP(A2977,SEZIONI!A:B,2,0),"Nessun dato disponibile")</f>
        <v>1</v>
      </c>
      <c r="D2977" t="str">
        <f>_xlfn.XLOOKUP(A2977,[1]Sindaci!$E:$E,[1]Sindaci!$B:$B,"Nessun dato disponibile")</f>
        <v>Nessun dato disponibile</v>
      </c>
      <c r="E2977" s="9" t="s">
        <v>16343</v>
      </c>
    </row>
    <row r="2978" spans="1:5" x14ac:dyDescent="0.2">
      <c r="A2978" t="s">
        <v>7492</v>
      </c>
      <c r="B2978" t="str">
        <f>IFERROR(VLOOKUP(A2978,PEC!A:D,4,0),"Nessun dato disponibile")</f>
        <v>pec.comune.luserna.tn.it</v>
      </c>
      <c r="C2978">
        <f>IFERROR(VLOOKUP(A2978,SEZIONI!A:B,2,0),"Nessun dato disponibile")</f>
        <v>1</v>
      </c>
      <c r="D2978" t="str">
        <f>_xlfn.XLOOKUP(A2978,[1]Sindaci!$E:$E,[1]Sindaci!$B:$B,"Nessun dato disponibile")</f>
        <v>ZAIGA GIANNI NICOLUSSI</v>
      </c>
      <c r="E2978" s="9" t="s">
        <v>16343</v>
      </c>
    </row>
    <row r="2979" spans="1:5" x14ac:dyDescent="0.2">
      <c r="A2979" t="s">
        <v>16044</v>
      </c>
      <c r="B2979" t="str">
        <f>IFERROR(VLOOKUP(A2979,PEC!A:D,4,0),"Nessun dato disponibile")</f>
        <v>Nessun dato disponibile</v>
      </c>
      <c r="C2979" t="str">
        <f>IFERROR(VLOOKUP(A2979,SEZIONI!A:B,2,0),"Nessun dato disponibile")</f>
        <v>Nessun dato disponibile</v>
      </c>
      <c r="D2979" t="str">
        <f>_xlfn.XLOOKUP(A2979,[1]Sindaci!$E:$E,[1]Sindaci!$B:$B,"Nessun dato disponibile")</f>
        <v>Nessun dato disponibile</v>
      </c>
      <c r="E2979" s="9" t="s">
        <v>16343</v>
      </c>
    </row>
    <row r="2980" spans="1:5" x14ac:dyDescent="0.2">
      <c r="A2980" t="s">
        <v>16045</v>
      </c>
      <c r="B2980" t="str">
        <f>IFERROR(VLOOKUP(A2980,PEC!A:D,4,0),"Nessun dato disponibile")</f>
        <v>Nessun dato disponibile</v>
      </c>
      <c r="C2980" t="str">
        <f>IFERROR(VLOOKUP(A2980,SEZIONI!A:B,2,0),"Nessun dato disponibile")</f>
        <v>Nessun dato disponibile</v>
      </c>
      <c r="D2980" t="str">
        <f>_xlfn.XLOOKUP(A2980,[1]Sindaci!$E:$E,[1]Sindaci!$B:$B,"Nessun dato disponibile")</f>
        <v>Nessun dato disponibile</v>
      </c>
      <c r="E2980" s="9" t="s">
        <v>16343</v>
      </c>
    </row>
    <row r="2981" spans="1:5" x14ac:dyDescent="0.2">
      <c r="A2981" t="s">
        <v>7938</v>
      </c>
      <c r="B2981" t="str">
        <f>IFERROR(VLOOKUP(A2981,PEC!A:D,4,0),"Nessun dato disponibile")</f>
        <v>pec.comune.massimeno.tn.it</v>
      </c>
      <c r="C2981">
        <f>IFERROR(VLOOKUP(A2981,SEZIONI!A:B,2,0),"Nessun dato disponibile")</f>
        <v>1</v>
      </c>
      <c r="D2981" t="str">
        <f>_xlfn.XLOOKUP(A2981,[1]Sindaci!$E:$E,[1]Sindaci!$B:$B,"Nessun dato disponibile")</f>
        <v>NORMAN MASE'</v>
      </c>
      <c r="E2981" s="9" t="s">
        <v>16343</v>
      </c>
    </row>
    <row r="2982" spans="1:5" x14ac:dyDescent="0.2">
      <c r="A2982" t="s">
        <v>7975</v>
      </c>
      <c r="B2982" t="str">
        <f>IFERROR(VLOOKUP(A2982,PEC!A:D,4,0),"Nessun dato disponibile")</f>
        <v>postemailcertificata.it</v>
      </c>
      <c r="C2982">
        <f>IFERROR(VLOOKUP(A2982,SEZIONI!A:B,2,0),"Nessun dato disponibile")</f>
        <v>1</v>
      </c>
      <c r="D2982" t="str">
        <f>_xlfn.XLOOKUP(A2982,[1]Sindaci!$E:$E,[1]Sindaci!$B:$B,"Nessun dato disponibile")</f>
        <v>FAUSTO CASTELNUOVO</v>
      </c>
      <c r="E2982" s="9" t="s">
        <v>16343</v>
      </c>
    </row>
    <row r="2983" spans="1:5" x14ac:dyDescent="0.2">
      <c r="A2983" t="s">
        <v>8115</v>
      </c>
      <c r="B2983" t="str">
        <f>IFERROR(VLOOKUP(A2983,PEC!A:D,4,0),"Nessun dato disponibile")</f>
        <v>pec.comune.mezzana.tn.it</v>
      </c>
      <c r="C2983">
        <f>IFERROR(VLOOKUP(A2983,SEZIONI!A:B,2,0),"Nessun dato disponibile")</f>
        <v>1</v>
      </c>
      <c r="D2983" t="str">
        <f>_xlfn.XLOOKUP(A2983,[1]Sindaci!$E:$E,[1]Sindaci!$B:$B,"Nessun dato disponibile")</f>
        <v>GIACOMO REDOLFI</v>
      </c>
      <c r="E2983" s="9" t="s">
        <v>16343</v>
      </c>
    </row>
    <row r="2984" spans="1:5" x14ac:dyDescent="0.2">
      <c r="A2984" t="s">
        <v>8129</v>
      </c>
      <c r="B2984" t="str">
        <f>IFERROR(VLOOKUP(A2984,PEC!A:D,4,0),"Nessun dato disponibile")</f>
        <v>pec.comune.mezzano.tn.it</v>
      </c>
      <c r="C2984">
        <f>IFERROR(VLOOKUP(A2984,SEZIONI!A:B,2,0),"Nessun dato disponibile")</f>
        <v>2</v>
      </c>
      <c r="D2984" t="str">
        <f>_xlfn.XLOOKUP(A2984,[1]Sindaci!$E:$E,[1]Sindaci!$B:$B,"Nessun dato disponibile")</f>
        <v>GIAMPIERO ZUGLIANI</v>
      </c>
      <c r="E2984" s="9" t="s">
        <v>16343</v>
      </c>
    </row>
    <row r="2985" spans="1:5" x14ac:dyDescent="0.2">
      <c r="A2985" t="s">
        <v>8133</v>
      </c>
      <c r="B2985" t="str">
        <f>IFERROR(VLOOKUP(A2985,PEC!A:D,4,0),"Nessun dato disponibile")</f>
        <v>pec.comune.mezzocorona.tn.it</v>
      </c>
      <c r="C2985">
        <f>IFERROR(VLOOKUP(A2985,SEZIONI!A:B,2,0),"Nessun dato disponibile")</f>
        <v>4</v>
      </c>
      <c r="D2985" t="str">
        <f>_xlfn.XLOOKUP(A2985,[1]Sindaci!$E:$E,[1]Sindaci!$B:$B,"Nessun dato disponibile")</f>
        <v>MATTIA HAUSER</v>
      </c>
      <c r="E2985" s="9" t="s">
        <v>16343</v>
      </c>
    </row>
    <row r="2986" spans="1:5" x14ac:dyDescent="0.2">
      <c r="A2986" t="s">
        <v>8139</v>
      </c>
      <c r="B2986" t="str">
        <f>IFERROR(VLOOKUP(A2986,PEC!A:D,4,0),"Nessun dato disponibile")</f>
        <v>pec.comune.mezzolombardo.tn.it</v>
      </c>
      <c r="C2986">
        <f>IFERROR(VLOOKUP(A2986,SEZIONI!A:B,2,0),"Nessun dato disponibile")</f>
        <v>5</v>
      </c>
      <c r="D2986" t="str">
        <f>_xlfn.XLOOKUP(A2986,[1]Sindaci!$E:$E,[1]Sindaci!$B:$B,"Nessun dato disponibile")</f>
        <v>CHRISTIAN GIRARDI</v>
      </c>
      <c r="E2986" s="9" t="s">
        <v>16343</v>
      </c>
    </row>
    <row r="2987" spans="1:5" x14ac:dyDescent="0.2">
      <c r="A2987" t="s">
        <v>8251</v>
      </c>
      <c r="B2987" t="str">
        <f>IFERROR(VLOOKUP(A2987,PEC!A:D,4,0),"Nessun dato disponibile")</f>
        <v>legalmail.it</v>
      </c>
      <c r="C2987">
        <f>IFERROR(VLOOKUP(A2987,SEZIONI!A:B,2,0),"Nessun dato disponibile")</f>
        <v>2</v>
      </c>
      <c r="D2987" t="str">
        <f>_xlfn.XLOOKUP(A2987,[1]Sindaci!$E:$E,[1]Sindaci!$B:$B,"Nessun dato disponibile")</f>
        <v>ALBERTO KOSTNER</v>
      </c>
      <c r="E2987" s="9" t="s">
        <v>16343</v>
      </c>
    </row>
    <row r="2988" spans="1:5" x14ac:dyDescent="0.2">
      <c r="A2988" t="s">
        <v>8308</v>
      </c>
      <c r="B2988" t="str">
        <f>IFERROR(VLOOKUP(A2988,PEC!A:D,4,0),"Nessun dato disponibile")</f>
        <v>pec.comune.molveno.tn.it</v>
      </c>
      <c r="C2988">
        <f>IFERROR(VLOOKUP(A2988,SEZIONI!A:B,2,0),"Nessun dato disponibile")</f>
        <v>1</v>
      </c>
      <c r="D2988" t="str">
        <f>_xlfn.XLOOKUP(A2988,[1]Sindaci!$E:$E,[1]Sindaci!$B:$B,"Nessun dato disponibile")</f>
        <v>MATTEO SARTORI</v>
      </c>
      <c r="E2988" s="9" t="s">
        <v>16343</v>
      </c>
    </row>
    <row r="2989" spans="1:5" x14ac:dyDescent="0.2">
      <c r="A2989" t="s">
        <v>8974</v>
      </c>
      <c r="B2989" t="str">
        <f>IFERROR(VLOOKUP(A2989,PEC!A:D,4,0),"Nessun dato disponibile")</f>
        <v>legalmail.it</v>
      </c>
      <c r="C2989">
        <f>IFERROR(VLOOKUP(A2989,SEZIONI!A:B,2,0),"Nessun dato disponibile")</f>
        <v>9</v>
      </c>
      <c r="D2989" t="str">
        <f>_xlfn.XLOOKUP(A2989,[1]Sindaci!$E:$E,[1]Sindaci!$B:$B,"Nessun dato disponibile")</f>
        <v>STEFANO BAROZZI</v>
      </c>
      <c r="E2989" s="9" t="s">
        <v>16343</v>
      </c>
    </row>
    <row r="2990" spans="1:5" x14ac:dyDescent="0.2">
      <c r="A2990" t="s">
        <v>9124</v>
      </c>
      <c r="B2990" t="str">
        <f>IFERROR(VLOOKUP(A2990,PEC!A:D,4,0),"Nessun dato disponibile")</f>
        <v>pec.it</v>
      </c>
      <c r="C2990">
        <f>IFERROR(VLOOKUP(A2990,SEZIONI!A:B,2,0),"Nessun dato disponibile")</f>
        <v>2</v>
      </c>
      <c r="D2990" t="str">
        <f>_xlfn.XLOOKUP(A2990,[1]Sindaci!$E:$E,[1]Sindaci!$B:$B,"Nessun dato disponibile")</f>
        <v>GIANNI MORANDI</v>
      </c>
      <c r="E2990" s="9" t="s">
        <v>16343</v>
      </c>
    </row>
    <row r="2991" spans="1:5" x14ac:dyDescent="0.2">
      <c r="A2991" t="s">
        <v>16046</v>
      </c>
      <c r="B2991" t="str">
        <f>IFERROR(VLOOKUP(A2991,PEC!A:D,4,0),"Nessun dato disponibile")</f>
        <v>Nessun dato disponibile</v>
      </c>
      <c r="C2991" t="str">
        <f>IFERROR(VLOOKUP(A2991,SEZIONI!A:B,2,0),"Nessun dato disponibile")</f>
        <v>Nessun dato disponibile</v>
      </c>
      <c r="D2991" t="str">
        <f>_xlfn.XLOOKUP(A2991,[1]Sindaci!$E:$E,[1]Sindaci!$B:$B,"Nessun dato disponibile")</f>
        <v>Nessun dato disponibile</v>
      </c>
      <c r="E2991" s="9" t="s">
        <v>16343</v>
      </c>
    </row>
    <row r="2992" spans="1:5" x14ac:dyDescent="0.2">
      <c r="A2992" t="s">
        <v>9254</v>
      </c>
      <c r="B2992" t="str">
        <f>IFERROR(VLOOKUP(A2992,PEC!A:D,4,0),"Nessun dato disponibile")</f>
        <v>postemailcertificata.it</v>
      </c>
      <c r="C2992">
        <f>IFERROR(VLOOKUP(A2992,SEZIONI!A:B,2,0),"Nessun dato disponibile")</f>
        <v>2</v>
      </c>
      <c r="D2992" t="str">
        <f>_xlfn.XLOOKUP(A2992,[1]Sindaci!$E:$E,[1]Sindaci!$B:$B,"Nessun dato disponibile")</f>
        <v>ALBERTO SCERBO</v>
      </c>
      <c r="E2992" s="9" t="s">
        <v>16343</v>
      </c>
    </row>
    <row r="2993" spans="1:5" x14ac:dyDescent="0.2">
      <c r="A2993" t="s">
        <v>9270</v>
      </c>
      <c r="B2993" t="str">
        <f>IFERROR(VLOOKUP(A2993,PEC!A:D,4,0),"Nessun dato disponibile")</f>
        <v>pec.comune.nomi.tn.it</v>
      </c>
      <c r="C2993">
        <f>IFERROR(VLOOKUP(A2993,SEZIONI!A:B,2,0),"Nessun dato disponibile")</f>
        <v>1</v>
      </c>
      <c r="D2993" t="str">
        <f>_xlfn.XLOOKUP(A2993,[1]Sindaci!$E:$E,[1]Sindaci!$B:$B,"Nessun dato disponibile")</f>
        <v>RINALDO MAFFEI</v>
      </c>
      <c r="E2993" s="9" t="s">
        <v>16343</v>
      </c>
    </row>
    <row r="2994" spans="1:5" x14ac:dyDescent="0.2">
      <c r="A2994" t="s">
        <v>9302</v>
      </c>
      <c r="B2994" t="str">
        <f>IFERROR(VLOOKUP(A2994,PEC!A:D,4,0),"Nessun dato disponibile")</f>
        <v>pec.comune.novaledo.tn.it</v>
      </c>
      <c r="C2994">
        <f>IFERROR(VLOOKUP(A2994,SEZIONI!A:B,2,0),"Nessun dato disponibile")</f>
        <v>1</v>
      </c>
      <c r="D2994" t="str">
        <f>_xlfn.XLOOKUP(A2994,[1]Sindaci!$E:$E,[1]Sindaci!$B:$B,"Nessun dato disponibile")</f>
        <v>DIEGO MARGON</v>
      </c>
      <c r="E2994" s="9" t="s">
        <v>16343</v>
      </c>
    </row>
    <row r="2995" spans="1:5" x14ac:dyDescent="0.2">
      <c r="A2995" t="s">
        <v>9644</v>
      </c>
      <c r="B2995" t="str">
        <f>IFERROR(VLOOKUP(A2995,PEC!A:D,4,0),"Nessun dato disponibile")</f>
        <v>pec.comune.ospedaletto.tn.it</v>
      </c>
      <c r="C2995">
        <f>IFERROR(VLOOKUP(A2995,SEZIONI!A:B,2,0),"Nessun dato disponibile")</f>
        <v>1</v>
      </c>
      <c r="D2995" t="str">
        <f>_xlfn.XLOOKUP(A2995,[1]Sindaci!$E:$E,[1]Sindaci!$B:$B,"Nessun dato disponibile")</f>
        <v>EDY LICCIARDIELLO</v>
      </c>
      <c r="E2995" s="9" t="s">
        <v>16343</v>
      </c>
    </row>
    <row r="2996" spans="1:5" x14ac:dyDescent="0.2">
      <c r="A2996" t="s">
        <v>9658</v>
      </c>
      <c r="B2996" t="str">
        <f>IFERROR(VLOOKUP(A2996,PEC!A:D,4,0),"Nessun dato disponibile")</f>
        <v>pec.comune.ossana.tn.it</v>
      </c>
      <c r="C2996">
        <f>IFERROR(VLOOKUP(A2996,SEZIONI!A:B,2,0),"Nessun dato disponibile")</f>
        <v>1</v>
      </c>
      <c r="D2996" t="str">
        <f>_xlfn.XLOOKUP(A2996,[1]Sindaci!$E:$E,[1]Sindaci!$B:$B,"Nessun dato disponibile")</f>
        <v>LAURA MARINELLI</v>
      </c>
      <c r="E2996" s="9" t="s">
        <v>16343</v>
      </c>
    </row>
    <row r="2997" spans="1:5" x14ac:dyDescent="0.2">
      <c r="A2997" t="s">
        <v>16047</v>
      </c>
      <c r="B2997" t="str">
        <f>IFERROR(VLOOKUP(A2997,PEC!A:D,4,0),"Nessun dato disponibile")</f>
        <v>pec.comune.paludelfersina.tn.it</v>
      </c>
      <c r="C2997" t="str">
        <f>IFERROR(VLOOKUP(A2997,SEZIONI!A:B,2,0),"Nessun dato disponibile")</f>
        <v>Nessun dato disponibile</v>
      </c>
      <c r="D2997" t="str">
        <f>_xlfn.XLOOKUP(A2997,[1]Sindaci!$E:$E,[1]Sindaci!$B:$B,"Nessun dato disponibile")</f>
        <v>Nessun dato disponibile</v>
      </c>
      <c r="E2997" s="9" t="s">
        <v>16343</v>
      </c>
    </row>
    <row r="2998" spans="1:5" x14ac:dyDescent="0.2">
      <c r="A2998" t="s">
        <v>16048</v>
      </c>
      <c r="B2998" t="str">
        <f>IFERROR(VLOOKUP(A2998,PEC!A:D,4,0),"Nessun dato disponibile")</f>
        <v>pec.comune.panchia.tn.it</v>
      </c>
      <c r="C2998" t="str">
        <f>IFERROR(VLOOKUP(A2998,SEZIONI!A:B,2,0),"Nessun dato disponibile")</f>
        <v>Nessun dato disponibile</v>
      </c>
      <c r="D2998" t="str">
        <f>_xlfn.XLOOKUP(A2998,[1]Sindaci!$E:$E,[1]Sindaci!$B:$B,"Nessun dato disponibile")</f>
        <v>Nessun dato disponibile</v>
      </c>
      <c r="E2998" s="9" t="s">
        <v>16343</v>
      </c>
    </row>
    <row r="2999" spans="1:5" x14ac:dyDescent="0.2">
      <c r="A2999" t="s">
        <v>11742</v>
      </c>
      <c r="B2999" t="str">
        <f>IFERROR(VLOOKUP(A2999,PEC!A:D,4,0),"Nessun dato disponibile")</f>
        <v>pec.comune.ronzo-chienis.tn.it</v>
      </c>
      <c r="C2999">
        <f>IFERROR(VLOOKUP(A2999,SEZIONI!A:B,2,0),"Nessun dato disponibile")</f>
        <v>1</v>
      </c>
      <c r="D2999" t="str">
        <f>_xlfn.XLOOKUP(A2999,[1]Sindaci!$E:$E,[1]Sindaci!$B:$B,"Nessun dato disponibile")</f>
        <v>GIANNI CAROTTA</v>
      </c>
      <c r="E2999" s="9" t="s">
        <v>16343</v>
      </c>
    </row>
    <row r="3000" spans="1:5" x14ac:dyDescent="0.2">
      <c r="A3000" t="s">
        <v>10026</v>
      </c>
      <c r="B3000" t="str">
        <f>IFERROR(VLOOKUP(A3000,PEC!A:D,4,0),"Nessun dato disponibile")</f>
        <v>pec.comune.peio.tn.it</v>
      </c>
      <c r="C3000">
        <f>IFERROR(VLOOKUP(A3000,SEZIONI!A:B,2,0),"Nessun dato disponibile")</f>
        <v>3</v>
      </c>
      <c r="D3000" t="str">
        <f>_xlfn.XLOOKUP(A3000,[1]Sindaci!$E:$E,[1]Sindaci!$B:$B,"Nessun dato disponibile")</f>
        <v>ALBERTO PRETTI</v>
      </c>
      <c r="E3000" s="9" t="s">
        <v>16343</v>
      </c>
    </row>
    <row r="3001" spans="1:5" x14ac:dyDescent="0.2">
      <c r="A3001" t="s">
        <v>10036</v>
      </c>
      <c r="B3001" t="str">
        <f>IFERROR(VLOOKUP(A3001,PEC!A:D,4,0),"Nessun dato disponibile")</f>
        <v>pec.comune.pellizzano.tn.it</v>
      </c>
      <c r="C3001">
        <f>IFERROR(VLOOKUP(A3001,SEZIONI!A:B,2,0),"Nessun dato disponibile")</f>
        <v>2</v>
      </c>
      <c r="D3001" t="str">
        <f>_xlfn.XLOOKUP(A3001,[1]Sindaci!$E:$E,[1]Sindaci!$B:$B,"Nessun dato disponibile")</f>
        <v>FRANCESCA TOMASELLI</v>
      </c>
      <c r="E3001" s="9" t="s">
        <v>16343</v>
      </c>
    </row>
    <row r="3002" spans="1:5" x14ac:dyDescent="0.2">
      <c r="A3002" t="s">
        <v>10038</v>
      </c>
      <c r="B3002" t="str">
        <f>IFERROR(VLOOKUP(A3002,PEC!A:D,4,0),"Nessun dato disponibile")</f>
        <v>pec.comune.pelugo.tn.it</v>
      </c>
      <c r="C3002">
        <f>IFERROR(VLOOKUP(A3002,SEZIONI!A:B,2,0),"Nessun dato disponibile")</f>
        <v>1</v>
      </c>
      <c r="D3002" t="str">
        <f>_xlfn.XLOOKUP(A3002,[1]Sindaci!$E:$E,[1]Sindaci!$B:$B,"Nessun dato disponibile")</f>
        <v>MAURO CHIODEGA</v>
      </c>
      <c r="E3002" s="9" t="s">
        <v>16343</v>
      </c>
    </row>
    <row r="3003" spans="1:5" x14ac:dyDescent="0.2">
      <c r="A3003" t="s">
        <v>10075</v>
      </c>
      <c r="B3003" t="str">
        <f>IFERROR(VLOOKUP(A3003,PEC!A:D,4,0),"Nessun dato disponibile")</f>
        <v>cert.legalmail.it</v>
      </c>
      <c r="C3003">
        <f>IFERROR(VLOOKUP(A3003,SEZIONI!A:B,2,0),"Nessun dato disponibile")</f>
        <v>21</v>
      </c>
      <c r="D3003" t="str">
        <f>_xlfn.XLOOKUP(A3003,[1]Sindaci!$E:$E,[1]Sindaci!$B:$B,"Nessun dato disponibile")</f>
        <v>EMER ROBERTO OSS</v>
      </c>
      <c r="E3003" s="9" t="s">
        <v>16343</v>
      </c>
    </row>
    <row r="3004" spans="1:5" x14ac:dyDescent="0.2">
      <c r="A3004" t="s">
        <v>10388</v>
      </c>
      <c r="B3004" t="str">
        <f>IFERROR(VLOOKUP(A3004,PEC!A:D,4,0),"Nessun dato disponibile")</f>
        <v>pec.comune.pievetesino.tn.it</v>
      </c>
      <c r="C3004">
        <f>IFERROR(VLOOKUP(A3004,SEZIONI!A:B,2,0),"Nessun dato disponibile")</f>
        <v>1</v>
      </c>
      <c r="D3004" t="str">
        <f>_xlfn.XLOOKUP(A3004,[1]Sindaci!$E:$E,[1]Sindaci!$B:$B,"Nessun dato disponibile")</f>
        <v>OSCAR NERVO</v>
      </c>
      <c r="E3004" s="9" t="s">
        <v>16343</v>
      </c>
    </row>
    <row r="3005" spans="1:5" x14ac:dyDescent="0.2">
      <c r="A3005" t="s">
        <v>10432</v>
      </c>
      <c r="B3005" t="str">
        <f>IFERROR(VLOOKUP(A3005,PEC!A:D,4,0),"Nessun dato disponibile")</f>
        <v>pec.comune.pinzolo.tn.it</v>
      </c>
      <c r="C3005">
        <f>IFERROR(VLOOKUP(A3005,SEZIONI!A:B,2,0),"Nessun dato disponibile")</f>
        <v>4</v>
      </c>
      <c r="D3005" t="str">
        <f>_xlfn.XLOOKUP(A3005,[1]Sindaci!$E:$E,[1]Sindaci!$B:$B,"Nessun dato disponibile")</f>
        <v>MICHELE CEREGHINI</v>
      </c>
      <c r="E3005" s="9" t="s">
        <v>16343</v>
      </c>
    </row>
    <row r="3006" spans="1:5" x14ac:dyDescent="0.2">
      <c r="A3006" t="s">
        <v>10636</v>
      </c>
      <c r="B3006" t="str">
        <f>IFERROR(VLOOKUP(A3006,PEC!A:D,4,0),"Nessun dato disponibile")</f>
        <v>pec.comune.pomarolo.tn.it</v>
      </c>
      <c r="C3006">
        <f>IFERROR(VLOOKUP(A3006,SEZIONI!A:B,2,0),"Nessun dato disponibile")</f>
        <v>2</v>
      </c>
      <c r="D3006" t="str">
        <f>_xlfn.XLOOKUP(A3006,[1]Sindaci!$E:$E,[1]Sindaci!$B:$B,"Nessun dato disponibile")</f>
        <v>ARTURO GASPEROTTI</v>
      </c>
      <c r="E3006" s="9" t="s">
        <v>16343</v>
      </c>
    </row>
    <row r="3007" spans="1:5" x14ac:dyDescent="0.2">
      <c r="A3007" t="s">
        <v>10972</v>
      </c>
      <c r="B3007" t="str">
        <f>IFERROR(VLOOKUP(A3007,PEC!A:D,4,0),"Nessun dato disponibile")</f>
        <v>pec.comune.predazzo.tn.it</v>
      </c>
      <c r="C3007">
        <f>IFERROR(VLOOKUP(A3007,SEZIONI!A:B,2,0),"Nessun dato disponibile")</f>
        <v>3</v>
      </c>
      <c r="D3007" t="str">
        <f>_xlfn.XLOOKUP(A3007,[1]Sindaci!$E:$E,[1]Sindaci!$B:$B,"Nessun dato disponibile")</f>
        <v>MARIA BOSIN</v>
      </c>
      <c r="E3007" s="9" t="s">
        <v>16343</v>
      </c>
    </row>
    <row r="3008" spans="1:5" x14ac:dyDescent="0.2">
      <c r="A3008" t="s">
        <v>11137</v>
      </c>
      <c r="B3008" t="str">
        <f>IFERROR(VLOOKUP(A3008,PEC!A:D,4,0),"Nessun dato disponibile")</f>
        <v>pec.comune.rabbi.tn.it</v>
      </c>
      <c r="C3008">
        <f>IFERROR(VLOOKUP(A3008,SEZIONI!A:B,2,0),"Nessun dato disponibile")</f>
        <v>1</v>
      </c>
      <c r="D3008" t="str">
        <f>_xlfn.XLOOKUP(A3008,[1]Sindaci!$E:$E,[1]Sindaci!$B:$B,"Nessun dato disponibile")</f>
        <v>LORENZO CICOLINI</v>
      </c>
      <c r="E3008" s="9" t="s">
        <v>16343</v>
      </c>
    </row>
    <row r="3009" spans="1:5" x14ac:dyDescent="0.2">
      <c r="A3009" t="s">
        <v>16049</v>
      </c>
      <c r="B3009" t="str">
        <f>IFERROR(VLOOKUP(A3009,PEC!A:D,4,0),"Nessun dato disponibile")</f>
        <v>Nessun dato disponibile</v>
      </c>
      <c r="C3009" t="str">
        <f>IFERROR(VLOOKUP(A3009,SEZIONI!A:B,2,0),"Nessun dato disponibile")</f>
        <v>Nessun dato disponibile</v>
      </c>
      <c r="D3009" t="str">
        <f>_xlfn.XLOOKUP(A3009,[1]Sindaci!$E:$E,[1]Sindaci!$B:$B,"Nessun dato disponibile")</f>
        <v>Nessun dato disponibile</v>
      </c>
      <c r="E3009" s="9" t="s">
        <v>16343</v>
      </c>
    </row>
    <row r="3010" spans="1:5" x14ac:dyDescent="0.2">
      <c r="A3010" t="s">
        <v>11386</v>
      </c>
      <c r="B3010" t="str">
        <f>IFERROR(VLOOKUP(A3010,PEC!A:D,4,0),"Nessun dato disponibile")</f>
        <v>cert.legalmail.it</v>
      </c>
      <c r="C3010">
        <f>IFERROR(VLOOKUP(A3010,SEZIONI!A:B,2,0),"Nessun dato disponibile")</f>
        <v>13</v>
      </c>
      <c r="D3010" t="str">
        <f>_xlfn.XLOOKUP(A3010,[1]Sindaci!$E:$E,[1]Sindaci!$B:$B,"Nessun dato disponibile")</f>
        <v>CRISTINA SANTI</v>
      </c>
      <c r="E3010" s="9" t="s">
        <v>16343</v>
      </c>
    </row>
    <row r="3011" spans="1:5" x14ac:dyDescent="0.2">
      <c r="A3011" t="s">
        <v>16050</v>
      </c>
      <c r="B3011" t="str">
        <f>IFERROR(VLOOKUP(A3011,PEC!A:D,4,0),"Nessun dato disponibile")</f>
        <v>Nessun dato disponibile</v>
      </c>
      <c r="C3011" t="str">
        <f>IFERROR(VLOOKUP(A3011,SEZIONI!A:B,2,0),"Nessun dato disponibile")</f>
        <v>Nessun dato disponibile</v>
      </c>
      <c r="D3011" t="str">
        <f>_xlfn.XLOOKUP(A3011,[1]Sindaci!$E:$E,[1]Sindaci!$B:$B,"Nessun dato disponibile")</f>
        <v>Nessun dato disponibile</v>
      </c>
      <c r="E3011" s="9" t="s">
        <v>16343</v>
      </c>
    </row>
    <row r="3012" spans="1:5" x14ac:dyDescent="0.2">
      <c r="A3012" t="s">
        <v>11690</v>
      </c>
      <c r="B3012" t="str">
        <f>IFERROR(VLOOKUP(A3012,PEC!A:D,4,0),"Nessun dato disponibile")</f>
        <v>pec.comune.romeno.tn.it</v>
      </c>
      <c r="C3012">
        <f>IFERROR(VLOOKUP(A3012,SEZIONI!A:B,2,0),"Nessun dato disponibile")</f>
        <v>1</v>
      </c>
      <c r="D3012" t="str">
        <f>_xlfn.XLOOKUP(A3012,[1]Sindaci!$E:$E,[1]Sindaci!$B:$B,"Nessun dato disponibile")</f>
        <v>LUCA FATTOR</v>
      </c>
      <c r="E3012" s="9" t="s">
        <v>16343</v>
      </c>
    </row>
    <row r="3013" spans="1:5" x14ac:dyDescent="0.2">
      <c r="A3013" t="s">
        <v>11706</v>
      </c>
      <c r="B3013" t="str">
        <f>IFERROR(VLOOKUP(A3013,PEC!A:D,4,0),"Nessun dato disponibile")</f>
        <v>pec.it</v>
      </c>
      <c r="C3013">
        <f>IFERROR(VLOOKUP(A3013,SEZIONI!A:B,2,0),"Nessun dato disponibile")</f>
        <v>3</v>
      </c>
      <c r="D3013" t="str">
        <f>_xlfn.XLOOKUP(A3013,[1]Sindaci!$E:$E,[1]Sindaci!$B:$B,"Nessun dato disponibile")</f>
        <v>MIRKO MONTIBELLER</v>
      </c>
      <c r="E3013" s="9" t="s">
        <v>16343</v>
      </c>
    </row>
    <row r="3014" spans="1:5" x14ac:dyDescent="0.2">
      <c r="A3014" t="s">
        <v>11712</v>
      </c>
      <c r="B3014" t="str">
        <f>IFERROR(VLOOKUP(A3014,PEC!A:D,4,0),"Nessun dato disponibile")</f>
        <v>pec.comune.ronchivalsugana.tn.it</v>
      </c>
      <c r="C3014">
        <f>IFERROR(VLOOKUP(A3014,SEZIONI!A:B,2,0),"Nessun dato disponibile")</f>
        <v>1</v>
      </c>
      <c r="D3014" t="str">
        <f>_xlfn.XLOOKUP(A3014,[1]Sindaci!$E:$E,[1]Sindaci!$B:$B,"Nessun dato disponibile")</f>
        <v>FEDERICO MARIA GANARIN</v>
      </c>
      <c r="E3014" s="9" t="s">
        <v>16343</v>
      </c>
    </row>
    <row r="3015" spans="1:5" x14ac:dyDescent="0.2">
      <c r="A3015" t="s">
        <v>11744</v>
      </c>
      <c r="B3015" t="str">
        <f>IFERROR(VLOOKUP(A3015,PEC!A:D,4,0),"Nessun dato disponibile")</f>
        <v>pec.comune.ronzone.tn.it</v>
      </c>
      <c r="C3015">
        <f>IFERROR(VLOOKUP(A3015,SEZIONI!A:B,2,0),"Nessun dato disponibile")</f>
        <v>1</v>
      </c>
      <c r="D3015" t="str">
        <f>_xlfn.XLOOKUP(A3015,[1]Sindaci!$E:$E,[1]Sindaci!$B:$B,"Nessun dato disponibile")</f>
        <v>MARCO BATTISTI</v>
      </c>
      <c r="E3015" s="9" t="s">
        <v>16343</v>
      </c>
    </row>
    <row r="3016" spans="1:5" x14ac:dyDescent="0.2">
      <c r="A3016" t="s">
        <v>16051</v>
      </c>
      <c r="B3016" t="str">
        <f>IFERROR(VLOOKUP(A3016,PEC!A:D,4,0),"Nessun dato disponibile")</f>
        <v>legalmail.it</v>
      </c>
      <c r="C3016" t="str">
        <f>IFERROR(VLOOKUP(A3016,SEZIONI!A:B,2,0),"Nessun dato disponibile")</f>
        <v>Nessun dato disponibile</v>
      </c>
      <c r="D3016" t="str">
        <f>_xlfn.XLOOKUP(A3016,[1]Sindaci!$E:$E,[1]Sindaci!$B:$B,"Nessun dato disponibile")</f>
        <v>Nessun dato disponibile</v>
      </c>
      <c r="E3016" s="9" t="s">
        <v>16343</v>
      </c>
    </row>
    <row r="3017" spans="1:5" x14ac:dyDescent="0.2">
      <c r="A3017" t="s">
        <v>11832</v>
      </c>
      <c r="B3017" t="str">
        <f>IFERROR(VLOOKUP(A3017,PEC!A:D,4,0),"Nessun dato disponibile")</f>
        <v>legalmail.it</v>
      </c>
      <c r="C3017">
        <f>IFERROR(VLOOKUP(A3017,SEZIONI!A:B,2,0),"Nessun dato disponibile")</f>
        <v>32</v>
      </c>
      <c r="D3017" t="str">
        <f>_xlfn.XLOOKUP(A3017,[1]Sindaci!$E:$E,[1]Sindaci!$B:$B,"Nessun dato disponibile")</f>
        <v>FRANCESCO VALDUGA</v>
      </c>
      <c r="E3017" s="9" t="s">
        <v>16343</v>
      </c>
    </row>
    <row r="3018" spans="1:5" x14ac:dyDescent="0.2">
      <c r="A3018" t="s">
        <v>16052</v>
      </c>
      <c r="B3018" t="str">
        <f>IFERROR(VLOOKUP(A3018,PEC!A:D,4,0),"Nessun dato disponibile")</f>
        <v>pec.comune.ruffremendola.tn.it</v>
      </c>
      <c r="C3018" t="str">
        <f>IFERROR(VLOOKUP(A3018,SEZIONI!A:B,2,0),"Nessun dato disponibile")</f>
        <v>Nessun dato disponibile</v>
      </c>
      <c r="D3018" t="str">
        <f>_xlfn.XLOOKUP(A3018,[1]Sindaci!$E:$E,[1]Sindaci!$B:$B,"Nessun dato disponibile")</f>
        <v>Nessun dato disponibile</v>
      </c>
      <c r="E3018" s="9" t="s">
        <v>16343</v>
      </c>
    </row>
    <row r="3019" spans="1:5" x14ac:dyDescent="0.2">
      <c r="A3019" t="s">
        <v>11869</v>
      </c>
      <c r="B3019" t="str">
        <f>IFERROR(VLOOKUP(A3019,PEC!A:D,4,0),"Nessun dato disponibile")</f>
        <v>pec.comune.rumo.tn.it</v>
      </c>
      <c r="C3019">
        <f>IFERROR(VLOOKUP(A3019,SEZIONI!A:B,2,0),"Nessun dato disponibile")</f>
        <v>1</v>
      </c>
      <c r="D3019" t="str">
        <f>_xlfn.XLOOKUP(A3019,[1]Sindaci!$E:$E,[1]Sindaci!$B:$B,"Nessun dato disponibile")</f>
        <v>MICHELA NOLETTI</v>
      </c>
      <c r="E3019" s="9" t="s">
        <v>16343</v>
      </c>
    </row>
    <row r="3020" spans="1:5" x14ac:dyDescent="0.2">
      <c r="A3020" t="s">
        <v>11907</v>
      </c>
      <c r="B3020" t="str">
        <f>IFERROR(VLOOKUP(A3020,PEC!A:D,4,0),"Nessun dato disponibile")</f>
        <v>pec.comune.sagron-mis.tn.it</v>
      </c>
      <c r="C3020">
        <f>IFERROR(VLOOKUP(A3020,SEZIONI!A:B,2,0),"Nessun dato disponibile")</f>
        <v>1</v>
      </c>
      <c r="D3020" t="str">
        <f>_xlfn.XLOOKUP(A3020,[1]Sindaci!$E:$E,[1]Sindaci!$B:$B,"Nessun dato disponibile")</f>
        <v>MARCO DEPAOLI</v>
      </c>
      <c r="E3020" s="9" t="s">
        <v>16343</v>
      </c>
    </row>
    <row r="3021" spans="1:5" x14ac:dyDescent="0.2">
      <c r="A3021" t="s">
        <v>12034</v>
      </c>
      <c r="B3021" t="str">
        <f>IFERROR(VLOOKUP(A3021,PEC!A:D,4,0),"Nessun dato disponibile")</f>
        <v>pec.it</v>
      </c>
      <c r="C3021">
        <f>IFERROR(VLOOKUP(A3021,SEZIONI!A:B,2,0),"Nessun dato disponibile")</f>
        <v>3</v>
      </c>
      <c r="D3021" t="str">
        <f>_xlfn.XLOOKUP(A3021,[1]Sindaci!$E:$E,[1]Sindaci!$B:$B,"Nessun dato disponibile")</f>
        <v>LORENZO PIETRO POLETTO</v>
      </c>
      <c r="E3021" s="9" t="s">
        <v>16343</v>
      </c>
    </row>
    <row r="3022" spans="1:5" x14ac:dyDescent="0.2">
      <c r="A3022" t="s">
        <v>12455</v>
      </c>
      <c r="B3022" t="str">
        <f>IFERROR(VLOOKUP(A3022,PEC!A:D,4,0),"Nessun dato disponibile")</f>
        <v>pec.comune.sanmichelealladige.tn.it</v>
      </c>
      <c r="C3022">
        <f>IFERROR(VLOOKUP(A3022,SEZIONI!A:B,2,0),"Nessun dato disponibile")</f>
        <v>3</v>
      </c>
      <c r="D3022" t="str">
        <f>_xlfn.XLOOKUP(A3022,[1]Sindaci!$E:$E,[1]Sindaci!$B:$B,"Nessun dato disponibile")</f>
        <v>CLELIA SANDRI</v>
      </c>
      <c r="E3022" s="9" t="s">
        <v>16343</v>
      </c>
    </row>
    <row r="3023" spans="1:5" x14ac:dyDescent="0.2">
      <c r="A3023" t="s">
        <v>12854</v>
      </c>
      <c r="B3023" t="str">
        <f>IFERROR(VLOOKUP(A3023,PEC!A:D,4,0),"Nessun dato disponibile")</f>
        <v>cert.legalmail.it</v>
      </c>
      <c r="C3023">
        <f>IFERROR(VLOOKUP(A3023,SEZIONI!A:B,2,0),"Nessun dato disponibile")</f>
        <v>2</v>
      </c>
      <c r="D3023" t="str">
        <f>_xlfn.XLOOKUP(A3023,[1]Sindaci!$E:$E,[1]Sindaci!$B:$B,"Nessun dato disponibile")</f>
        <v>ANDREA FONTANARI</v>
      </c>
      <c r="E3023" s="9" t="s">
        <v>16343</v>
      </c>
    </row>
    <row r="3024" spans="1:5" x14ac:dyDescent="0.2">
      <c r="A3024" t="s">
        <v>13017</v>
      </c>
      <c r="B3024" t="str">
        <f>IFERROR(VLOOKUP(A3024,PEC!A:D,4,0),"Nessun dato disponibile")</f>
        <v>pec.comune.sanzeno.tn.it</v>
      </c>
      <c r="C3024">
        <f>IFERROR(VLOOKUP(A3024,SEZIONI!A:B,2,0),"Nessun dato disponibile")</f>
        <v>1</v>
      </c>
      <c r="D3024" t="str">
        <f>_xlfn.XLOOKUP(A3024,[1]Sindaci!$E:$E,[1]Sindaci!$B:$B,"Nessun dato disponibile")</f>
        <v>ZILLER MARTIN SLAIFER</v>
      </c>
      <c r="E3024" s="9" t="s">
        <v>16343</v>
      </c>
    </row>
    <row r="3025" spans="1:5" x14ac:dyDescent="0.2">
      <c r="A3025" t="s">
        <v>13056</v>
      </c>
      <c r="B3025" t="str">
        <f>IFERROR(VLOOKUP(A3025,PEC!A:D,4,0),"Nessun dato disponibile")</f>
        <v>pec.comune.sarnonico.tn.it</v>
      </c>
      <c r="C3025">
        <f>IFERROR(VLOOKUP(A3025,SEZIONI!A:B,2,0),"Nessun dato disponibile")</f>
        <v>1</v>
      </c>
      <c r="D3025" t="str">
        <f>_xlfn.XLOOKUP(A3025,[1]Sindaci!$E:$E,[1]Sindaci!$B:$B,"Nessun dato disponibile")</f>
        <v>EMANUELA ABRAM</v>
      </c>
      <c r="E3025" s="9" t="s">
        <v>16343</v>
      </c>
    </row>
    <row r="3026" spans="1:5" x14ac:dyDescent="0.2">
      <c r="A3026" t="s">
        <v>13234</v>
      </c>
      <c r="B3026" t="str">
        <f>IFERROR(VLOOKUP(A3026,PEC!A:D,4,0),"Nessun dato disponibile")</f>
        <v>pec.comune.scurelle.tn.it</v>
      </c>
      <c r="C3026">
        <f>IFERROR(VLOOKUP(A3026,SEZIONI!A:B,2,0),"Nessun dato disponibile")</f>
        <v>1</v>
      </c>
      <c r="D3026" t="str">
        <f>_xlfn.XLOOKUP(A3026,[1]Sindaci!$E:$E,[1]Sindaci!$B:$B,"Nessun dato disponibile")</f>
        <v>LORENZA ROPELATO</v>
      </c>
      <c r="E3026" s="9" t="s">
        <v>16343</v>
      </c>
    </row>
    <row r="3027" spans="1:5" x14ac:dyDescent="0.2">
      <c r="A3027" t="s">
        <v>13266</v>
      </c>
      <c r="B3027" t="str">
        <f>IFERROR(VLOOKUP(A3027,PEC!A:D,4,0),"Nessun dato disponibile")</f>
        <v>pec.comune.segonzano.tn.it</v>
      </c>
      <c r="C3027">
        <f>IFERROR(VLOOKUP(A3027,SEZIONI!A:B,2,0),"Nessun dato disponibile")</f>
        <v>1</v>
      </c>
      <c r="D3027" t="str">
        <f>_xlfn.XLOOKUP(A3027,[1]Sindaci!$E:$E,[1]Sindaci!$B:$B,"Nessun dato disponibile")</f>
        <v>PIERANGELO VILLACI</v>
      </c>
      <c r="E3027" s="9" t="s">
        <v>16343</v>
      </c>
    </row>
    <row r="3028" spans="1:5" x14ac:dyDescent="0.2">
      <c r="A3028" t="s">
        <v>13483</v>
      </c>
      <c r="B3028" t="str">
        <f>IFERROR(VLOOKUP(A3028,PEC!A:D,4,0),"Nessun dato disponibile")</f>
        <v>pec.it</v>
      </c>
      <c r="C3028">
        <f>IFERROR(VLOOKUP(A3028,SEZIONI!A:B,2,0),"Nessun dato disponibile")</f>
        <v>1</v>
      </c>
      <c r="D3028" t="str">
        <f>_xlfn.XLOOKUP(A3028,[1]Sindaci!$E:$E,[1]Sindaci!$B:$B,"Nessun dato disponibile")</f>
        <v>ANDREA BIASI</v>
      </c>
      <c r="E3028" s="9" t="s">
        <v>16343</v>
      </c>
    </row>
    <row r="3029" spans="1:5" x14ac:dyDescent="0.2">
      <c r="A3029" t="s">
        <v>13671</v>
      </c>
      <c r="B3029" t="str">
        <f>IFERROR(VLOOKUP(A3029,PEC!A:D,4,0),"Nessun dato disponibile")</f>
        <v>pec.comune.soraga.tn.it</v>
      </c>
      <c r="C3029">
        <f>IFERROR(VLOOKUP(A3029,SEZIONI!A:B,2,0),"Nessun dato disponibile")</f>
        <v>1</v>
      </c>
      <c r="D3029" t="str">
        <f>_xlfn.XLOOKUP(A3029,[1]Sindaci!$E:$E,[1]Sindaci!$B:$B,"Nessun dato disponibile")</f>
        <v>VALERIO PEDERIVA</v>
      </c>
      <c r="E3029" s="9" t="s">
        <v>16343</v>
      </c>
    </row>
    <row r="3030" spans="1:5" x14ac:dyDescent="0.2">
      <c r="A3030" t="s">
        <v>13724</v>
      </c>
      <c r="B3030" t="str">
        <f>IFERROR(VLOOKUP(A3030,PEC!A:D,4,0),"Nessun dato disponibile")</f>
        <v>pec.comune.sover.tn.it</v>
      </c>
      <c r="C3030">
        <f>IFERROR(VLOOKUP(A3030,SEZIONI!A:B,2,0),"Nessun dato disponibile")</f>
        <v>1</v>
      </c>
      <c r="D3030" t="str">
        <f>_xlfn.XLOOKUP(A3030,[1]Sindaci!$E:$E,[1]Sindaci!$B:$B,"Nessun dato disponibile")</f>
        <v>ROSALBA SIGHEL</v>
      </c>
      <c r="E3030" s="9" t="s">
        <v>16343</v>
      </c>
    </row>
    <row r="3031" spans="1:5" x14ac:dyDescent="0.2">
      <c r="A3031" t="s">
        <v>13764</v>
      </c>
      <c r="B3031" t="str">
        <f>IFERROR(VLOOKUP(A3031,PEC!A:D,4,0),"Nessun dato disponibile")</f>
        <v>pec.comune.spiazzo.tn.it</v>
      </c>
      <c r="C3031">
        <f>IFERROR(VLOOKUP(A3031,SEZIONI!A:B,2,0),"Nessun dato disponibile")</f>
        <v>1</v>
      </c>
      <c r="D3031" t="str">
        <f>_xlfn.XLOOKUP(A3031,[1]Sindaci!$E:$E,[1]Sindaci!$B:$B,"Nessun dato disponibile")</f>
        <v>BARBARA CHESI</v>
      </c>
      <c r="E3031" s="9" t="s">
        <v>16343</v>
      </c>
    </row>
    <row r="3032" spans="1:5" x14ac:dyDescent="0.2">
      <c r="A3032" t="s">
        <v>13803</v>
      </c>
      <c r="B3032" t="str">
        <f>IFERROR(VLOOKUP(A3032,PEC!A:D,4,0),"Nessun dato disponibile")</f>
        <v>pec.comune.spormaggiore.tn.it</v>
      </c>
      <c r="C3032">
        <f>IFERROR(VLOOKUP(A3032,SEZIONI!A:B,2,0),"Nessun dato disponibile")</f>
        <v>1</v>
      </c>
      <c r="D3032" t="str">
        <f>_xlfn.XLOOKUP(A3032,[1]Sindaci!$E:$E,[1]Sindaci!$B:$B,"Nessun dato disponibile")</f>
        <v>MIRCO POMAROLLI</v>
      </c>
      <c r="E3032" s="9" t="s">
        <v>16343</v>
      </c>
    </row>
    <row r="3033" spans="1:5" x14ac:dyDescent="0.2">
      <c r="A3033" t="s">
        <v>13805</v>
      </c>
      <c r="B3033" t="str">
        <f>IFERROR(VLOOKUP(A3033,PEC!A:D,4,0),"Nessun dato disponibile")</f>
        <v>pec.comune.sporminore.tn.it</v>
      </c>
      <c r="C3033">
        <f>IFERROR(VLOOKUP(A3033,SEZIONI!A:B,2,0),"Nessun dato disponibile")</f>
        <v>1</v>
      </c>
      <c r="D3033" t="str">
        <f>_xlfn.XLOOKUP(A3033,[1]Sindaci!$E:$E,[1]Sindaci!$B:$B,"Nessun dato disponibile")</f>
        <v>DIEGO GIOVANNINI</v>
      </c>
      <c r="E3033" s="9" t="s">
        <v>16343</v>
      </c>
    </row>
    <row r="3034" spans="1:5" x14ac:dyDescent="0.2">
      <c r="A3034" t="s">
        <v>13843</v>
      </c>
      <c r="B3034" t="str">
        <f>IFERROR(VLOOKUP(A3034,PEC!A:D,4,0),"Nessun dato disponibile")</f>
        <v>pec.comune.stenico.tn.it</v>
      </c>
      <c r="C3034">
        <f>IFERROR(VLOOKUP(A3034,SEZIONI!A:B,2,0),"Nessun dato disponibile")</f>
        <v>1</v>
      </c>
      <c r="D3034" t="str">
        <f>_xlfn.XLOOKUP(A3034,[1]Sindaci!$E:$E,[1]Sindaci!$B:$B,"Nessun dato disponibile")</f>
        <v>MONICA MATTEVI</v>
      </c>
      <c r="E3034" s="9" t="s">
        <v>16343</v>
      </c>
    </row>
    <row r="3035" spans="1:5" x14ac:dyDescent="0.2">
      <c r="A3035" t="s">
        <v>13865</v>
      </c>
      <c r="B3035" t="str">
        <f>IFERROR(VLOOKUP(A3035,PEC!A:D,4,0),"Nessun dato disponibile")</f>
        <v>pec.comune.storo.tn.it</v>
      </c>
      <c r="C3035">
        <f>IFERROR(VLOOKUP(A3035,SEZIONI!A:B,2,0),"Nessun dato disponibile")</f>
        <v>4</v>
      </c>
      <c r="D3035" t="str">
        <f>_xlfn.XLOOKUP(A3035,[1]Sindaci!$E:$E,[1]Sindaci!$B:$B,"Nessun dato disponibile")</f>
        <v>NICOLA ZONTINI</v>
      </c>
      <c r="E3035" s="9" t="s">
        <v>16343</v>
      </c>
    </row>
    <row r="3036" spans="1:5" x14ac:dyDescent="0.2">
      <c r="A3036" t="s">
        <v>13879</v>
      </c>
      <c r="B3036" t="str">
        <f>IFERROR(VLOOKUP(A3036,PEC!A:D,4,0),"Nessun dato disponibile")</f>
        <v>pec.comune.strembo.tn.it</v>
      </c>
      <c r="C3036">
        <f>IFERROR(VLOOKUP(A3036,SEZIONI!A:B,2,0),"Nessun dato disponibile")</f>
        <v>1</v>
      </c>
      <c r="D3036" t="str">
        <f>_xlfn.XLOOKUP(A3036,[1]Sindaci!$E:$E,[1]Sindaci!$B:$B,"Nessun dato disponibile")</f>
        <v>MANUEL DINO GRITTI</v>
      </c>
      <c r="E3036" s="9" t="s">
        <v>16343</v>
      </c>
    </row>
    <row r="3037" spans="1:5" x14ac:dyDescent="0.2">
      <c r="A3037" t="s">
        <v>14055</v>
      </c>
      <c r="B3037" t="str">
        <f>IFERROR(VLOOKUP(A3037,PEC!A:D,4,0),"Nessun dato disponibile")</f>
        <v>pec.comune.telve.tn.it</v>
      </c>
      <c r="C3037">
        <f>IFERROR(VLOOKUP(A3037,SEZIONI!A:B,2,0),"Nessun dato disponibile")</f>
        <v>2</v>
      </c>
      <c r="D3037" t="str">
        <f>_xlfn.XLOOKUP(A3037,[1]Sindaci!$E:$E,[1]Sindaci!$B:$B,"Nessun dato disponibile")</f>
        <v>MATTEO DEGAUDENZ</v>
      </c>
      <c r="E3037" s="9" t="s">
        <v>16343</v>
      </c>
    </row>
    <row r="3038" spans="1:5" x14ac:dyDescent="0.2">
      <c r="A3038" t="s">
        <v>14057</v>
      </c>
      <c r="B3038" t="str">
        <f>IFERROR(VLOOKUP(A3038,PEC!A:D,4,0),"Nessun dato disponibile")</f>
        <v>pec.comune.telvedisopra.tn.it</v>
      </c>
      <c r="C3038">
        <f>IFERROR(VLOOKUP(A3038,SEZIONI!A:B,2,0),"Nessun dato disponibile")</f>
        <v>1</v>
      </c>
      <c r="D3038" t="str">
        <f>_xlfn.XLOOKUP(A3038,[1]Sindaci!$E:$E,[1]Sindaci!$B:$B,"Nessun dato disponibile")</f>
        <v>GIAMPAOLO BONELLA</v>
      </c>
      <c r="E3038" s="9" t="s">
        <v>16343</v>
      </c>
    </row>
    <row r="3039" spans="1:5" x14ac:dyDescent="0.2">
      <c r="A3039" t="s">
        <v>14063</v>
      </c>
      <c r="B3039" t="str">
        <f>IFERROR(VLOOKUP(A3039,PEC!A:D,4,0),"Nessun dato disponibile")</f>
        <v>pec.comune.tenna.tn.it</v>
      </c>
      <c r="C3039">
        <f>IFERROR(VLOOKUP(A3039,SEZIONI!A:B,2,0),"Nessun dato disponibile")</f>
        <v>1</v>
      </c>
      <c r="D3039" t="str">
        <f>_xlfn.XLOOKUP(A3039,[1]Sindaci!$E:$E,[1]Sindaci!$B:$B,"Nessun dato disponibile")</f>
        <v>MARCO NICOLO' PERINELLI</v>
      </c>
      <c r="E3039" s="9" t="s">
        <v>16343</v>
      </c>
    </row>
    <row r="3040" spans="1:5" x14ac:dyDescent="0.2">
      <c r="A3040" t="s">
        <v>14065</v>
      </c>
      <c r="B3040" t="str">
        <f>IFERROR(VLOOKUP(A3040,PEC!A:D,4,0),"Nessun dato disponibile")</f>
        <v>pec.comune.tenno.tn.it</v>
      </c>
      <c r="C3040">
        <f>IFERROR(VLOOKUP(A3040,SEZIONI!A:B,2,0),"Nessun dato disponibile")</f>
        <v>2</v>
      </c>
      <c r="D3040" t="str">
        <f>_xlfn.XLOOKUP(A3040,[1]Sindaci!$E:$E,[1]Sindaci!$B:$B,"Nessun dato disponibile")</f>
        <v>GIULIANO MAROCCHI</v>
      </c>
      <c r="E3040" s="9" t="s">
        <v>16343</v>
      </c>
    </row>
    <row r="3041" spans="1:5" x14ac:dyDescent="0.2">
      <c r="A3041" t="s">
        <v>14105</v>
      </c>
      <c r="B3041" t="str">
        <f>IFERROR(VLOOKUP(A3041,PEC!A:D,4,0),"Nessun dato disponibile")</f>
        <v>pec.comune.terragnolo.tn.it</v>
      </c>
      <c r="C3041">
        <f>IFERROR(VLOOKUP(A3041,SEZIONI!A:B,2,0),"Nessun dato disponibile")</f>
        <v>1</v>
      </c>
      <c r="D3041" t="str">
        <f>_xlfn.XLOOKUP(A3041,[1]Sindaci!$E:$E,[1]Sindaci!$B:$B,"Nessun dato disponibile")</f>
        <v>MASSIMO ZENATTI</v>
      </c>
      <c r="E3041" s="9" t="s">
        <v>16343</v>
      </c>
    </row>
    <row r="3042" spans="1:5" x14ac:dyDescent="0.2">
      <c r="A3042" t="s">
        <v>14142</v>
      </c>
      <c r="B3042" t="str">
        <f>IFERROR(VLOOKUP(A3042,PEC!A:D,4,0),"Nessun dato disponibile")</f>
        <v>pec.comune.terzolas.tn.it</v>
      </c>
      <c r="C3042">
        <f>IFERROR(VLOOKUP(A3042,SEZIONI!A:B,2,0),"Nessun dato disponibile")</f>
        <v>1</v>
      </c>
      <c r="D3042" t="str">
        <f>_xlfn.XLOOKUP(A3042,[1]Sindaci!$E:$E,[1]Sindaci!$B:$B,"Nessun dato disponibile")</f>
        <v>LUCIANA PEDERGNANA</v>
      </c>
      <c r="E3042" s="9" t="s">
        <v>16343</v>
      </c>
    </row>
    <row r="3043" spans="1:5" x14ac:dyDescent="0.2">
      <c r="A3043" t="s">
        <v>14146</v>
      </c>
      <c r="B3043" t="str">
        <f>IFERROR(VLOOKUP(A3043,PEC!A:D,4,0),"Nessun dato disponibile")</f>
        <v>postemailcertificata.it</v>
      </c>
      <c r="C3043">
        <f>IFERROR(VLOOKUP(A3043,SEZIONI!A:B,2,0),"Nessun dato disponibile")</f>
        <v>2</v>
      </c>
      <c r="D3043" t="str">
        <f>_xlfn.XLOOKUP(A3043,[1]Sindaci!$E:$E,[1]Sindaci!$B:$B,"Nessun dato disponibile")</f>
        <v>ELENA CESCHINI</v>
      </c>
      <c r="E3043" s="9" t="s">
        <v>16343</v>
      </c>
    </row>
    <row r="3044" spans="1:5" x14ac:dyDescent="0.2">
      <c r="A3044" t="s">
        <v>14184</v>
      </c>
      <c r="B3044" t="str">
        <f>IFERROR(VLOOKUP(A3044,PEC!A:D,4,0),"Nessun dato disponibile")</f>
        <v>pec.comune.tione.tn.it</v>
      </c>
      <c r="C3044">
        <f>IFERROR(VLOOKUP(A3044,SEZIONI!A:B,2,0),"Nessun dato disponibile")</f>
        <v>4</v>
      </c>
      <c r="D3044" t="str">
        <f>_xlfn.XLOOKUP(A3044,[1]Sindaci!$E:$E,[1]Sindaci!$B:$B,"Nessun dato disponibile")</f>
        <v>EUGENIO ANTOLINI</v>
      </c>
      <c r="E3044" s="9" t="s">
        <v>16343</v>
      </c>
    </row>
    <row r="3045" spans="1:5" x14ac:dyDescent="0.2">
      <c r="A3045" t="s">
        <v>14229</v>
      </c>
      <c r="B3045" t="str">
        <f>IFERROR(VLOOKUP(A3045,PEC!A:D,4,0),"Nessun dato disponibile")</f>
        <v>legalmail.it</v>
      </c>
      <c r="C3045">
        <f>IFERROR(VLOOKUP(A3045,SEZIONI!A:B,2,0),"Nessun dato disponibile")</f>
        <v>1</v>
      </c>
      <c r="D3045" t="str">
        <f>_xlfn.XLOOKUP(A3045,[1]Sindaci!$E:$E,[1]Sindaci!$B:$B,"Nessun dato disponibile")</f>
        <v>IVAN BATTAN</v>
      </c>
      <c r="E3045" s="9" t="s">
        <v>16343</v>
      </c>
    </row>
    <row r="3046" spans="1:5" x14ac:dyDescent="0.2">
      <c r="A3046" t="s">
        <v>14244</v>
      </c>
      <c r="B3046" t="str">
        <f>IFERROR(VLOOKUP(A3046,PEC!A:D,4,0),"Nessun dato disponibile")</f>
        <v>pec.comune.torcegno.tn.it</v>
      </c>
      <c r="C3046">
        <f>IFERROR(VLOOKUP(A3046,SEZIONI!A:B,2,0),"Nessun dato disponibile")</f>
        <v>1</v>
      </c>
      <c r="D3046" t="str">
        <f>_xlfn.XLOOKUP(A3046,[1]Sindaci!$E:$E,[1]Sindaci!$B:$B,"Nessun dato disponibile")</f>
        <v>DANIELA CAMPESTRIN</v>
      </c>
      <c r="E3046" s="9" t="s">
        <v>16343</v>
      </c>
    </row>
    <row r="3047" spans="1:5" x14ac:dyDescent="0.2">
      <c r="A3047" t="s">
        <v>14421</v>
      </c>
      <c r="B3047" t="str">
        <f>IFERROR(VLOOKUP(A3047,PEC!A:D,4,0),"Nessun dato disponibile")</f>
        <v>comune.trambileno.tn.it</v>
      </c>
      <c r="C3047">
        <f>IFERROR(VLOOKUP(A3047,SEZIONI!A:B,2,0),"Nessun dato disponibile")</f>
        <v>2</v>
      </c>
      <c r="D3047" t="str">
        <f>_xlfn.XLOOKUP(A3047,[1]Sindaci!$E:$E,[1]Sindaci!$B:$B,"Nessun dato disponibile")</f>
        <v>MAURIZIO PATONER</v>
      </c>
      <c r="E3047" s="9" t="s">
        <v>16343</v>
      </c>
    </row>
    <row r="3048" spans="1:5" x14ac:dyDescent="0.2">
      <c r="A3048" t="s">
        <v>14502</v>
      </c>
      <c r="B3048" t="str">
        <f>IFERROR(VLOOKUP(A3048,PEC!A:D,4,0),"Nessun dato disponibile")</f>
        <v>cert.legalmail.it</v>
      </c>
      <c r="C3048">
        <f>IFERROR(VLOOKUP(A3048,SEZIONI!A:B,2,0),"Nessun dato disponibile")</f>
        <v>98</v>
      </c>
      <c r="D3048" t="str">
        <f>_xlfn.XLOOKUP(A3048,[1]Sindaci!$E:$E,[1]Sindaci!$B:$B,"Nessun dato disponibile")</f>
        <v>FRANCO IANESELLI</v>
      </c>
      <c r="E3048" s="9" t="s">
        <v>16343</v>
      </c>
    </row>
    <row r="3049" spans="1:5" x14ac:dyDescent="0.2">
      <c r="A3049" t="s">
        <v>14842</v>
      </c>
      <c r="B3049" t="str">
        <f>IFERROR(VLOOKUP(A3049,PEC!A:D,4,0),"Nessun dato disponibile")</f>
        <v>pec.comune.valfloriana.tn.it</v>
      </c>
      <c r="C3049">
        <f>IFERROR(VLOOKUP(A3049,SEZIONI!A:B,2,0),"Nessun dato disponibile")</f>
        <v>1</v>
      </c>
      <c r="D3049" t="str">
        <f>_xlfn.XLOOKUP(A3049,[1]Sindaci!$E:$E,[1]Sindaci!$B:$B,"Nessun dato disponibile")</f>
        <v>MICHELE TONINI</v>
      </c>
      <c r="E3049" s="9" t="s">
        <v>16343</v>
      </c>
    </row>
    <row r="3050" spans="1:5" x14ac:dyDescent="0.2">
      <c r="A3050" t="s">
        <v>14866</v>
      </c>
      <c r="B3050" t="str">
        <f>IFERROR(VLOOKUP(A3050,PEC!A:D,4,0),"Nessun dato disponibile")</f>
        <v>legalmail.it</v>
      </c>
      <c r="C3050">
        <f>IFERROR(VLOOKUP(A3050,SEZIONI!A:B,2,0),"Nessun dato disponibile")</f>
        <v>2</v>
      </c>
      <c r="D3050" t="str">
        <f>_xlfn.XLOOKUP(A3050,[1]Sindaci!$E:$E,[1]Sindaci!$B:$B,"Nessun dato disponibile")</f>
        <v>LUCA COSTA</v>
      </c>
      <c r="E3050" s="9" t="s">
        <v>16343</v>
      </c>
    </row>
    <row r="3051" spans="1:5" x14ac:dyDescent="0.2">
      <c r="A3051" t="s">
        <v>16053</v>
      </c>
      <c r="B3051" t="str">
        <f>IFERROR(VLOOKUP(A3051,PEC!A:D,4,0),"Nessun dato disponibile")</f>
        <v>Nessun dato disponibile</v>
      </c>
      <c r="C3051" t="str">
        <f>IFERROR(VLOOKUP(A3051,SEZIONI!A:B,2,0),"Nessun dato disponibile")</f>
        <v>Nessun dato disponibile</v>
      </c>
      <c r="D3051" t="str">
        <f>_xlfn.XLOOKUP(A3051,[1]Sindaci!$E:$E,[1]Sindaci!$B:$B,"Nessun dato disponibile")</f>
        <v>Nessun dato disponibile</v>
      </c>
      <c r="E3051" s="9" t="s">
        <v>16343</v>
      </c>
    </row>
    <row r="3052" spans="1:5" x14ac:dyDescent="0.2">
      <c r="A3052" t="s">
        <v>15141</v>
      </c>
      <c r="B3052" t="str">
        <f>IFERROR(VLOOKUP(A3052,PEC!A:D,4,0),"Nessun dato disponibile")</f>
        <v>pec.it</v>
      </c>
      <c r="C3052">
        <f>IFERROR(VLOOKUP(A3052,SEZIONI!A:B,2,0),"Nessun dato disponibile")</f>
        <v>2</v>
      </c>
      <c r="D3052" t="str">
        <f>_xlfn.XLOOKUP(A3052,[1]Sindaci!$E:$E,[1]Sindaci!$B:$B,"Nessun dato disponibile")</f>
        <v>MICHELE BERTOLINI</v>
      </c>
      <c r="E3052" s="9" t="s">
        <v>16343</v>
      </c>
    </row>
    <row r="3053" spans="1:5" x14ac:dyDescent="0.2">
      <c r="A3053" t="s">
        <v>15309</v>
      </c>
      <c r="B3053" t="str">
        <f>IFERROR(VLOOKUP(A3053,PEC!A:D,4,0),"Nessun dato disponibile")</f>
        <v>pec.comune.vignola-falesina.tn.it</v>
      </c>
      <c r="C3053">
        <f>IFERROR(VLOOKUP(A3053,SEZIONI!A:B,2,0),"Nessun dato disponibile")</f>
        <v>1</v>
      </c>
      <c r="D3053" t="str">
        <f>_xlfn.XLOOKUP(A3053,[1]Sindaci!$E:$E,[1]Sindaci!$B:$B,"Nessun dato disponibile")</f>
        <v>MIRKO GADLER</v>
      </c>
      <c r="E3053" s="9" t="s">
        <v>16343</v>
      </c>
    </row>
    <row r="3054" spans="1:5" x14ac:dyDescent="0.2">
      <c r="A3054" t="s">
        <v>15373</v>
      </c>
      <c r="B3054" t="str">
        <f>IFERROR(VLOOKUP(A3054,PEC!A:D,4,0),"Nessun dato disponibile")</f>
        <v>legalmail.it</v>
      </c>
      <c r="C3054">
        <f>IFERROR(VLOOKUP(A3054,SEZIONI!A:B,2,0),"Nessun dato disponibile")</f>
        <v>4</v>
      </c>
      <c r="D3054" t="str">
        <f>_xlfn.XLOOKUP(A3054,[1]Sindaci!$E:$E,[1]Sindaci!$B:$B,"Nessun dato disponibile")</f>
        <v>JULKA GIORDANI</v>
      </c>
      <c r="E3054" s="9" t="s">
        <v>16343</v>
      </c>
    </row>
    <row r="3055" spans="1:5" x14ac:dyDescent="0.2">
      <c r="A3055" t="s">
        <v>15663</v>
      </c>
      <c r="B3055" t="str">
        <f>IFERROR(VLOOKUP(A3055,PEC!A:D,4,0),"Nessun dato disponibile")</f>
        <v>pec.comune.volano.tn.it</v>
      </c>
      <c r="C3055">
        <f>IFERROR(VLOOKUP(A3055,SEZIONI!A:B,2,0),"Nessun dato disponibile")</f>
        <v>2</v>
      </c>
      <c r="D3055" t="str">
        <f>_xlfn.XLOOKUP(A3055,[1]Sindaci!$E:$E,[1]Sindaci!$B:$B,"Nessun dato disponibile")</f>
        <v>MARIA ALESSANDRA FURLINI</v>
      </c>
      <c r="E3055" s="9" t="s">
        <v>16343</v>
      </c>
    </row>
    <row r="3056" spans="1:5" x14ac:dyDescent="0.2">
      <c r="A3056" t="s">
        <v>16054</v>
      </c>
      <c r="B3056" t="str">
        <f>IFERROR(VLOOKUP(A3056,PEC!A:D,4,0),"Nessun dato disponibile")</f>
        <v>Nessun dato disponibile</v>
      </c>
      <c r="C3056" t="str">
        <f>IFERROR(VLOOKUP(A3056,SEZIONI!A:B,2,0),"Nessun dato disponibile")</f>
        <v>Nessun dato disponibile</v>
      </c>
      <c r="D3056" t="str">
        <f>_xlfn.XLOOKUP(A3056,[1]Sindaci!$E:$E,[1]Sindaci!$B:$B,"Nessun dato disponibile")</f>
        <v>Nessun dato disponibile</v>
      </c>
      <c r="E3056" s="9" t="s">
        <v>16343</v>
      </c>
    </row>
    <row r="3057" spans="1:5" x14ac:dyDescent="0.2">
      <c r="A3057" t="s">
        <v>15746</v>
      </c>
      <c r="B3057" t="str">
        <f>IFERROR(VLOOKUP(A3057,PEC!A:D,4,0),"Nessun dato disponibile")</f>
        <v>pec.comune.ziano.tn.it</v>
      </c>
      <c r="C3057">
        <f>IFERROR(VLOOKUP(A3057,SEZIONI!A:B,2,0),"Nessun dato disponibile")</f>
        <v>1</v>
      </c>
      <c r="D3057" t="str">
        <f>_xlfn.XLOOKUP(A3057,[1]Sindaci!$E:$E,[1]Sindaci!$B:$B,"Nessun dato disponibile")</f>
        <v>MARIA CHIARA DEFLORIAN</v>
      </c>
      <c r="E3057" s="9" t="s">
        <v>16343</v>
      </c>
    </row>
    <row r="3058" spans="1:5" x14ac:dyDescent="0.2">
      <c r="A3058" t="s">
        <v>4785</v>
      </c>
      <c r="B3058" t="str">
        <f>IFERROR(VLOOKUP(A3058,PEC!A:D,4,0),"Nessun dato disponibile")</f>
        <v>pec.comune.comanoterme.tn.it</v>
      </c>
      <c r="C3058">
        <f>IFERROR(VLOOKUP(A3058,SEZIONI!A:B,2,0),"Nessun dato disponibile")</f>
        <v>3</v>
      </c>
      <c r="D3058" t="str">
        <f>_xlfn.XLOOKUP(A3058,[1]Sindaci!$E:$E,[1]Sindaci!$B:$B,"Nessun dato disponibile")</f>
        <v>FABIO ZAMBOTTI</v>
      </c>
      <c r="E3058" s="9" t="s">
        <v>16343</v>
      </c>
    </row>
    <row r="3059" spans="1:5" x14ac:dyDescent="0.2">
      <c r="A3059" t="s">
        <v>7134</v>
      </c>
      <c r="B3059" t="str">
        <f>IFERROR(VLOOKUP(A3059,PEC!A:D,4,0),"Nessun dato disponibile")</f>
        <v>pec.comune.ledro.tn.it</v>
      </c>
      <c r="C3059">
        <f>IFERROR(VLOOKUP(A3059,SEZIONI!A:B,2,0),"Nessun dato disponibile")</f>
        <v>7</v>
      </c>
      <c r="D3059" t="str">
        <f>_xlfn.XLOOKUP(A3059,[1]Sindaci!$E:$E,[1]Sindaci!$B:$B,"Nessun dato disponibile")</f>
        <v>RENATO GIRARDI</v>
      </c>
      <c r="E3059" s="9" t="s">
        <v>16343</v>
      </c>
    </row>
    <row r="3060" spans="1:5" x14ac:dyDescent="0.2">
      <c r="A3060" t="s">
        <v>10968</v>
      </c>
      <c r="B3060" t="str">
        <f>IFERROR(VLOOKUP(A3060,PEC!A:D,4,0),"Nessun dato disponibile")</f>
        <v>pec.comune.predaia.tn.it</v>
      </c>
      <c r="C3060">
        <f>IFERROR(VLOOKUP(A3060,SEZIONI!A:B,2,0),"Nessun dato disponibile")</f>
        <v>7</v>
      </c>
      <c r="D3060" t="str">
        <f>_xlfn.XLOOKUP(A3060,[1]Sindaci!$E:$E,[1]Sindaci!$B:$B,"Nessun dato disponibile")</f>
        <v>GIULIANA COVA</v>
      </c>
      <c r="E3060" s="9" t="s">
        <v>16343</v>
      </c>
    </row>
    <row r="3061" spans="1:5" x14ac:dyDescent="0.2">
      <c r="A3061" t="s">
        <v>12353</v>
      </c>
      <c r="B3061" t="str">
        <f>IFERROR(VLOOKUP(A3061,PEC!A:D,4,0),"Nessun dato disponibile")</f>
        <v>pec.comune.sanlorenzodorsino.tn.it</v>
      </c>
      <c r="C3061">
        <f>IFERROR(VLOOKUP(A3061,SEZIONI!A:B,2,0),"Nessun dato disponibile")</f>
        <v>2</v>
      </c>
      <c r="D3061" t="str">
        <f>_xlfn.XLOOKUP(A3061,[1]Sindaci!$E:$E,[1]Sindaci!$B:$B,"Nessun dato disponibile")</f>
        <v>ILARIA RIGOTTI</v>
      </c>
      <c r="E3061" s="9" t="s">
        <v>16343</v>
      </c>
    </row>
    <row r="3062" spans="1:5" x14ac:dyDescent="0.2">
      <c r="A3062" t="s">
        <v>14802</v>
      </c>
      <c r="B3062" t="str">
        <f>IFERROR(VLOOKUP(A3062,PEC!A:D,4,0),"Nessun dato disponibile")</f>
        <v>pec.comune.valdaone.tn.it</v>
      </c>
      <c r="C3062">
        <f>IFERROR(VLOOKUP(A3062,SEZIONI!A:B,2,0),"Nessun dato disponibile")</f>
        <v>3</v>
      </c>
      <c r="D3062" t="str">
        <f>_xlfn.XLOOKUP(A3062,[1]Sindaci!$E:$E,[1]Sindaci!$B:$B,"Nessun dato disponibile")</f>
        <v>KETTY PELLIZZARI</v>
      </c>
      <c r="E3062" s="9" t="s">
        <v>16343</v>
      </c>
    </row>
    <row r="3063" spans="1:5" x14ac:dyDescent="0.2">
      <c r="A3063" t="s">
        <v>5318</v>
      </c>
      <c r="B3063" t="str">
        <f>IFERROR(VLOOKUP(A3063,PEC!A:D,4,0),"Nessun dato disponibile")</f>
        <v>pec.comune.dimarofolgarida.tn.it</v>
      </c>
      <c r="C3063">
        <f>IFERROR(VLOOKUP(A3063,SEZIONI!A:B,2,0),"Nessun dato disponibile")</f>
        <v>2</v>
      </c>
      <c r="D3063" t="str">
        <f>_xlfn.XLOOKUP(A3063,[1]Sindaci!$E:$E,[1]Sindaci!$B:$B,"Nessun dato disponibile")</f>
        <v>ANDREA LAZZARONI</v>
      </c>
      <c r="E3063" s="9" t="s">
        <v>16343</v>
      </c>
    </row>
    <row r="3064" spans="1:5" x14ac:dyDescent="0.2">
      <c r="A3064" t="s">
        <v>10364</v>
      </c>
      <c r="B3064" t="str">
        <f>IFERROR(VLOOKUP(A3064,PEC!A:D,4,0),"Nessun dato disponibile")</f>
        <v>pec.comune.pievedibono-prezzo.tn.it</v>
      </c>
      <c r="C3064">
        <f>IFERROR(VLOOKUP(A3064,SEZIONI!A:B,2,0),"Nessun dato disponibile")</f>
        <v>2</v>
      </c>
      <c r="D3064" t="str">
        <f>_xlfn.XLOOKUP(A3064,[1]Sindaci!$E:$E,[1]Sindaci!$B:$B,"Nessun dato disponibile")</f>
        <v>ATTILIO MAESTRI</v>
      </c>
      <c r="E3064" s="9" t="s">
        <v>16343</v>
      </c>
    </row>
    <row r="3065" spans="1:5" x14ac:dyDescent="0.2">
      <c r="A3065" t="s">
        <v>766</v>
      </c>
      <c r="B3065" t="str">
        <f>IFERROR(VLOOKUP(A3065,PEC!A:D,4,0),"Nessun dato disponibile")</f>
        <v>pec.comune.altavalle.tn.it</v>
      </c>
      <c r="C3065">
        <f>IFERROR(VLOOKUP(A3065,SEZIONI!A:B,2,0),"Nessun dato disponibile")</f>
        <v>4</v>
      </c>
      <c r="D3065" t="str">
        <f>_xlfn.XLOOKUP(A3065,[1]Sindaci!$E:$E,[1]Sindaci!$B:$B,"Nessun dato disponibile")</f>
        <v>MATTEO PAOLAZZI</v>
      </c>
      <c r="E3065" s="9" t="s">
        <v>16343</v>
      </c>
    </row>
    <row r="3066" spans="1:5" x14ac:dyDescent="0.2">
      <c r="A3066" t="s">
        <v>798</v>
      </c>
      <c r="B3066" t="str">
        <f>IFERROR(VLOOKUP(A3066,PEC!A:D,4,0),"Nessun dato disponibile")</f>
        <v>pec.comune.vigolana.tn.it</v>
      </c>
      <c r="C3066">
        <f>IFERROR(VLOOKUP(A3066,SEZIONI!A:B,2,0),"Nessun dato disponibile")</f>
        <v>5</v>
      </c>
      <c r="D3066" t="str">
        <f>_xlfn.XLOOKUP(A3066,[1]Sindaci!$E:$E,[1]Sindaci!$B:$B,"Nessun dato disponibile")</f>
        <v>PAOLO ZANLUCCHI</v>
      </c>
      <c r="E3066" s="9" t="s">
        <v>16343</v>
      </c>
    </row>
    <row r="3067" spans="1:5" x14ac:dyDescent="0.2">
      <c r="A3067" t="s">
        <v>827</v>
      </c>
      <c r="B3067" t="str">
        <f>IFERROR(VLOOKUP(A3067,PEC!A:D,4,0),"Nessun dato disponibile")</f>
        <v>pec.comune.amblardon.tn.it</v>
      </c>
      <c r="C3067">
        <f>IFERROR(VLOOKUP(A3067,SEZIONI!A:B,2,0),"Nessun dato disponibile")</f>
        <v>1</v>
      </c>
      <c r="D3067" t="str">
        <f>_xlfn.XLOOKUP(A3067,[1]Sindaci!$E:$E,[1]Sindaci!$B:$B,"Nessun dato disponibile")</f>
        <v>GIULIANO MARCHES</v>
      </c>
      <c r="E3067" s="9" t="s">
        <v>16343</v>
      </c>
    </row>
    <row r="3068" spans="1:5" x14ac:dyDescent="0.2">
      <c r="A3068" t="s">
        <v>1948</v>
      </c>
      <c r="B3068" t="str">
        <f>IFERROR(VLOOKUP(A3068,PEC!A:D,4,0),"Nessun dato disponibile")</f>
        <v>pec.comune.borgochiese.tn.it</v>
      </c>
      <c r="C3068">
        <f>IFERROR(VLOOKUP(A3068,SEZIONI!A:B,2,0),"Nessun dato disponibile")</f>
        <v>3</v>
      </c>
      <c r="D3068" t="str">
        <f>_xlfn.XLOOKUP(A3068,[1]Sindaci!$E:$E,[1]Sindaci!$B:$B,"Nessun dato disponibile")</f>
        <v>GIORGIO BUTTERINI</v>
      </c>
      <c r="E3068" s="9" t="s">
        <v>16343</v>
      </c>
    </row>
    <row r="3069" spans="1:5" x14ac:dyDescent="0.2">
      <c r="A3069" t="s">
        <v>1956</v>
      </c>
      <c r="B3069" t="str">
        <f>IFERROR(VLOOKUP(A3069,PEC!A:D,4,0),"Nessun dato disponibile")</f>
        <v>pec.comune.borgolares.tn.it</v>
      </c>
      <c r="C3069">
        <f>IFERROR(VLOOKUP(A3069,SEZIONI!A:B,2,0),"Nessun dato disponibile")</f>
        <v>1</v>
      </c>
      <c r="D3069" t="str">
        <f>_xlfn.XLOOKUP(A3069,[1]Sindaci!$E:$E,[1]Sindaci!$B:$B,"Nessun dato disponibile")</f>
        <v>GIORGIO MARCHETTI</v>
      </c>
      <c r="E3069" s="9" t="s">
        <v>16343</v>
      </c>
    </row>
    <row r="3070" spans="1:5" x14ac:dyDescent="0.2">
      <c r="A3070" t="s">
        <v>3516</v>
      </c>
      <c r="B3070" t="str">
        <f>IFERROR(VLOOKUP(A3070,PEC!A:D,4,0),"Nessun dato disponibile")</f>
        <v>pec.comune.castel-ivano.tn.it</v>
      </c>
      <c r="C3070">
        <f>IFERROR(VLOOKUP(A3070,SEZIONI!A:B,2,0),"Nessun dato disponibile")</f>
        <v>4</v>
      </c>
      <c r="D3070" t="str">
        <f>_xlfn.XLOOKUP(A3070,[1]Sindaci!$E:$E,[1]Sindaci!$B:$B,"Nessun dato disponibile")</f>
        <v>ALBERTO VESCO</v>
      </c>
      <c r="E3070" s="9" t="s">
        <v>16343</v>
      </c>
    </row>
    <row r="3071" spans="1:5" x14ac:dyDescent="0.2">
      <c r="A3071" t="s">
        <v>4087</v>
      </c>
      <c r="B3071" t="str">
        <f>IFERROR(VLOOKUP(A3071,PEC!A:D,4,0),"Nessun dato disponibile")</f>
        <v xml:space="preserve">pec.comune.cembralisignago.tn.it </v>
      </c>
      <c r="C3071">
        <f>IFERROR(VLOOKUP(A3071,SEZIONI!A:B,2,0),"Nessun dato disponibile")</f>
        <v>3</v>
      </c>
      <c r="D3071" t="str">
        <f>_xlfn.XLOOKUP(A3071,[1]Sindaci!$E:$E,[1]Sindaci!$B:$B,"Nessun dato disponibile")</f>
        <v>ALESSANDRA FERRAZZA</v>
      </c>
      <c r="E3071" s="9" t="s">
        <v>16343</v>
      </c>
    </row>
    <row r="3072" spans="1:5" x14ac:dyDescent="0.2">
      <c r="A3072" t="s">
        <v>16055</v>
      </c>
      <c r="B3072" t="str">
        <f>IFERROR(VLOOKUP(A3072,PEC!A:D,4,0),"Nessun dato disponibile")</f>
        <v>pec.comune.conta.tn.it</v>
      </c>
      <c r="C3072" t="str">
        <f>IFERROR(VLOOKUP(A3072,SEZIONI!A:B,2,0),"Nessun dato disponibile")</f>
        <v>Nessun dato disponibile</v>
      </c>
      <c r="D3072" t="str">
        <f>_xlfn.XLOOKUP(A3072,[1]Sindaci!$E:$E,[1]Sindaci!$B:$B,"Nessun dato disponibile")</f>
        <v>Nessun dato disponibile</v>
      </c>
      <c r="E3072" s="9" t="s">
        <v>16343</v>
      </c>
    </row>
    <row r="3073" spans="1:5" x14ac:dyDescent="0.2">
      <c r="A3073" t="s">
        <v>7555</v>
      </c>
      <c r="B3073" t="str">
        <f>IFERROR(VLOOKUP(A3073,PEC!A:D,4,0),"Nessun dato disponibile")</f>
        <v>pec.comune.madruzzo.tn.it</v>
      </c>
      <c r="C3073">
        <f>IFERROR(VLOOKUP(A3073,SEZIONI!A:B,2,0),"Nessun dato disponibile")</f>
        <v>4</v>
      </c>
      <c r="D3073" t="str">
        <f>_xlfn.XLOOKUP(A3073,[1]Sindaci!$E:$E,[1]Sindaci!$B:$B,"Nessun dato disponibile")</f>
        <v>MICHELE BORTOLI</v>
      </c>
      <c r="E3073" s="9" t="s">
        <v>16343</v>
      </c>
    </row>
    <row r="3074" spans="1:5" x14ac:dyDescent="0.2">
      <c r="A3074" t="s">
        <v>10782</v>
      </c>
      <c r="B3074" t="str">
        <f>IFERROR(VLOOKUP(A3074,PEC!A:D,4,0),"Nessun dato disponibile")</f>
        <v>pec.comuneportedirendena.tn.it</v>
      </c>
      <c r="C3074">
        <f>IFERROR(VLOOKUP(A3074,SEZIONI!A:B,2,0),"Nessun dato disponibile")</f>
        <v>2</v>
      </c>
      <c r="D3074" t="str">
        <f>_xlfn.XLOOKUP(A3074,[1]Sindaci!$E:$E,[1]Sindaci!$B:$B,"Nessun dato disponibile")</f>
        <v>ENRICO PELLEGRINI</v>
      </c>
      <c r="E3074" s="9" t="s">
        <v>16343</v>
      </c>
    </row>
    <row r="3075" spans="1:5" x14ac:dyDescent="0.2">
      <c r="A3075" t="s">
        <v>11028</v>
      </c>
      <c r="B3075" t="str">
        <f>IFERROR(VLOOKUP(A3075,PEC!A:D,4,0),"Nessun dato disponibile")</f>
        <v>pec.comuneprimiero.tn.it</v>
      </c>
      <c r="C3075">
        <f>IFERROR(VLOOKUP(A3075,SEZIONI!A:B,2,0),"Nessun dato disponibile")</f>
        <v>6</v>
      </c>
      <c r="D3075" t="str">
        <f>_xlfn.XLOOKUP(A3075,[1]Sindaci!$E:$E,[1]Sindaci!$B:$B,"Nessun dato disponibile")</f>
        <v>DANIELE DEPAOLI</v>
      </c>
      <c r="E3075" s="9" t="s">
        <v>16343</v>
      </c>
    </row>
    <row r="3076" spans="1:5" x14ac:dyDescent="0.2">
      <c r="A3076" t="s">
        <v>13278</v>
      </c>
      <c r="B3076" t="str">
        <f>IFERROR(VLOOKUP(A3076,PEC!A:D,4,0),"Nessun dato disponibile")</f>
        <v>pec.comune.sellagiudicarie.tn.it</v>
      </c>
      <c r="C3076">
        <f>IFERROR(VLOOKUP(A3076,SEZIONI!A:B,2,0),"Nessun dato disponibile")</f>
        <v>4</v>
      </c>
      <c r="D3076" t="str">
        <f>_xlfn.XLOOKUP(A3076,[1]Sindaci!$E:$E,[1]Sindaci!$B:$B,"Nessun dato disponibile")</f>
        <v>FRANCO BAZZOLI</v>
      </c>
      <c r="E3076" s="9" t="s">
        <v>16343</v>
      </c>
    </row>
    <row r="3077" spans="1:5" x14ac:dyDescent="0.2">
      <c r="A3077" t="s">
        <v>14467</v>
      </c>
      <c r="B3077" t="str">
        <f>IFERROR(VLOOKUP(A3077,PEC!A:D,4,0),"Nessun dato disponibile")</f>
        <v>pec.comunetreville.tn.it</v>
      </c>
      <c r="C3077">
        <f>IFERROR(VLOOKUP(A3077,SEZIONI!A:B,2,0),"Nessun dato disponibile")</f>
        <v>4</v>
      </c>
      <c r="D3077" t="str">
        <f>_xlfn.XLOOKUP(A3077,[1]Sindaci!$E:$E,[1]Sindaci!$B:$B,"Nessun dato disponibile")</f>
        <v>MATTEO LEONARDI</v>
      </c>
      <c r="E3077" s="9" t="s">
        <v>16343</v>
      </c>
    </row>
    <row r="3078" spans="1:5" x14ac:dyDescent="0.2">
      <c r="A3078" t="s">
        <v>14905</v>
      </c>
      <c r="B3078" t="str">
        <f>IFERROR(VLOOKUP(A3078,PEC!A:D,4,0),"Nessun dato disponibile")</f>
        <v>pec.comune.vallelaghi.tn.it</v>
      </c>
      <c r="C3078">
        <f>IFERROR(VLOOKUP(A3078,SEZIONI!A:B,2,0),"Nessun dato disponibile")</f>
        <v>5</v>
      </c>
      <c r="D3078" t="str">
        <f>_xlfn.XLOOKUP(A3078,[1]Sindaci!$E:$E,[1]Sindaci!$B:$B,"Nessun dato disponibile")</f>
        <v>LORENZO MIORI</v>
      </c>
      <c r="E3078" s="9" t="s">
        <v>16343</v>
      </c>
    </row>
    <row r="3079" spans="1:5" x14ac:dyDescent="0.2">
      <c r="A3079" t="s">
        <v>15551</v>
      </c>
      <c r="B3079" t="str">
        <f>IFERROR(VLOOKUP(A3079,PEC!A:D,4,0),"Nessun dato disponibile")</f>
        <v>pec.comune.villedanaunia.tn.it</v>
      </c>
      <c r="C3079">
        <f>IFERROR(VLOOKUP(A3079,SEZIONI!A:B,2,0),"Nessun dato disponibile")</f>
        <v>5</v>
      </c>
      <c r="D3079" t="str">
        <f>_xlfn.XLOOKUP(A3079,[1]Sindaci!$E:$E,[1]Sindaci!$B:$B,"Nessun dato disponibile")</f>
        <v>SAMUEL VALENTINI</v>
      </c>
      <c r="E3079" s="9" t="s">
        <v>16343</v>
      </c>
    </row>
    <row r="3080" spans="1:5" x14ac:dyDescent="0.2">
      <c r="A3080" t="s">
        <v>16056</v>
      </c>
      <c r="B3080" t="str">
        <f>IFERROR(VLOOKUP(A3080,PEC!A:D,4,0),"Nessun dato disponibile")</f>
        <v>Nessun dato disponibile</v>
      </c>
      <c r="C3080" t="str">
        <f>IFERROR(VLOOKUP(A3080,SEZIONI!A:B,2,0),"Nessun dato disponibile")</f>
        <v>Nessun dato disponibile</v>
      </c>
      <c r="D3080" t="str">
        <f>_xlfn.XLOOKUP(A3080,[1]Sindaci!$E:$E,[1]Sindaci!$B:$B,"Nessun dato disponibile")</f>
        <v>Nessun dato disponibile</v>
      </c>
      <c r="E3080" s="9" t="s">
        <v>16343</v>
      </c>
    </row>
    <row r="3081" spans="1:5" x14ac:dyDescent="0.2">
      <c r="A3081" t="s">
        <v>505</v>
      </c>
      <c r="B3081" t="str">
        <f>IFERROR(VLOOKUP(A3081,PEC!A:D,4,0),"Nessun dato disponibile")</f>
        <v>pec.comune.affi.vr.it</v>
      </c>
      <c r="C3081">
        <f>IFERROR(VLOOKUP(A3081,SEZIONI!A:B,2,0),"Nessun dato disponibile")</f>
        <v>2</v>
      </c>
      <c r="D3081" t="str">
        <f>_xlfn.XLOOKUP(A3081,[1]Sindaci!$E:$E,[1]Sindaci!$B:$B,"Nessun dato disponibile")</f>
        <v>MARCO GIACOMO SEGA</v>
      </c>
      <c r="E3081" s="9" t="s">
        <v>16343</v>
      </c>
    </row>
    <row r="3082" spans="1:5" x14ac:dyDescent="0.2">
      <c r="A3082" t="s">
        <v>621</v>
      </c>
      <c r="B3082" t="str">
        <f>IFERROR(VLOOKUP(A3082,PEC!A:D,4,0),"Nessun dato disponibile")</f>
        <v>pec.it</v>
      </c>
      <c r="C3082">
        <f>IFERROR(VLOOKUP(A3082,SEZIONI!A:B,2,0),"Nessun dato disponibile")</f>
        <v>4</v>
      </c>
      <c r="D3082" t="str">
        <f>_xlfn.XLOOKUP(A3082,[1]Sindaci!$E:$E,[1]Sindaci!$B:$B,"Nessun dato disponibile")</f>
        <v>GIOVANNI RUTA</v>
      </c>
      <c r="E3082" s="9" t="s">
        <v>16343</v>
      </c>
    </row>
    <row r="3083" spans="1:5" x14ac:dyDescent="0.2">
      <c r="A3083" t="s">
        <v>879</v>
      </c>
      <c r="B3083" t="str">
        <f>IFERROR(VLOOKUP(A3083,PEC!A:D,4,0),"Nessun dato disponibile")</f>
        <v>pecveneto.it</v>
      </c>
      <c r="C3083">
        <f>IFERROR(VLOOKUP(A3083,SEZIONI!A:B,2,0),"Nessun dato disponibile")</f>
        <v>2</v>
      </c>
      <c r="D3083" t="str">
        <f>_xlfn.XLOOKUP(A3083,[1]Sindaci!$E:$E,[1]Sindaci!$B:$B,"Nessun dato disponibile")</f>
        <v>ANTONINO PULIAFITO</v>
      </c>
      <c r="E3083" s="9" t="s">
        <v>16343</v>
      </c>
    </row>
    <row r="3084" spans="1:5" x14ac:dyDescent="0.2">
      <c r="A3084" t="s">
        <v>1000</v>
      </c>
      <c r="B3084" t="str">
        <f>IFERROR(VLOOKUP(A3084,PEC!A:D,4,0),"Nessun dato disponibile")</f>
        <v>cert.ip-veneto.net</v>
      </c>
      <c r="C3084">
        <f>IFERROR(VLOOKUP(A3084,SEZIONI!A:B,2,0),"Nessun dato disponibile")</f>
        <v>5</v>
      </c>
      <c r="D3084" t="str">
        <f>_xlfn.XLOOKUP(A3084,[1]Sindaci!$E:$E,[1]Sindaci!$B:$B,"Nessun dato disponibile")</f>
        <v>ALESSANDRO CERETTA</v>
      </c>
      <c r="E3084" s="9" t="s">
        <v>16343</v>
      </c>
    </row>
    <row r="3085" spans="1:5" x14ac:dyDescent="0.2">
      <c r="A3085" t="s">
        <v>1271</v>
      </c>
      <c r="B3085" t="str">
        <f>IFERROR(VLOOKUP(A3085,PEC!A:D,4,0),"Nessun dato disponibile")</f>
        <v>pec.it</v>
      </c>
      <c r="C3085">
        <f>IFERROR(VLOOKUP(A3085,SEZIONI!A:B,2,0),"Nessun dato disponibile")</f>
        <v>3</v>
      </c>
      <c r="D3085" t="str">
        <f>_xlfn.XLOOKUP(A3085,[1]Sindaci!$E:$E,[1]Sindaci!$B:$B,"Nessun dato disponibile")</f>
        <v>FRANCESCO VALDEGAMBERI</v>
      </c>
      <c r="E3085" s="9" t="s">
        <v>16343</v>
      </c>
    </row>
    <row r="3086" spans="1:5" x14ac:dyDescent="0.2">
      <c r="A3086" t="s">
        <v>1429</v>
      </c>
      <c r="B3086" t="str">
        <f>IFERROR(VLOOKUP(A3086,PEC!A:D,4,0),"Nessun dato disponibile")</f>
        <v>legalmail.it</v>
      </c>
      <c r="C3086">
        <f>IFERROR(VLOOKUP(A3086,SEZIONI!A:B,2,0),"Nessun dato disponibile")</f>
        <v>7</v>
      </c>
      <c r="D3086" t="str">
        <f>_xlfn.XLOOKUP(A3086,[1]Sindaci!$E:$E,[1]Sindaci!$B:$B,"Nessun dato disponibile")</f>
        <v>LAURO SABAINI</v>
      </c>
      <c r="E3086" s="9" t="s">
        <v>16343</v>
      </c>
    </row>
    <row r="3087" spans="1:5" x14ac:dyDescent="0.2">
      <c r="A3087" t="s">
        <v>1562</v>
      </c>
      <c r="B3087" t="str">
        <f>IFERROR(VLOOKUP(A3087,PEC!A:D,4,0),"Nessun dato disponibile")</f>
        <v>pec.wmail.it</v>
      </c>
      <c r="C3087">
        <f>IFERROR(VLOOKUP(A3087,SEZIONI!A:B,2,0),"Nessun dato disponibile")</f>
        <v>3</v>
      </c>
      <c r="D3087" t="str">
        <f>_xlfn.XLOOKUP(A3087,[1]Sindaci!$E:$E,[1]Sindaci!$B:$B,"Nessun dato disponibile")</f>
        <v>ALESSIO ALBERTINI</v>
      </c>
      <c r="E3087" s="9" t="s">
        <v>16343</v>
      </c>
    </row>
    <row r="3088" spans="1:5" x14ac:dyDescent="0.2">
      <c r="A3088" t="s">
        <v>1717</v>
      </c>
      <c r="B3088" t="str">
        <f>IFERROR(VLOOKUP(A3088,PEC!A:D,4,0),"Nessun dato disponibile")</f>
        <v>pec.comune.bevilacqua.vr.it</v>
      </c>
      <c r="C3088">
        <f>IFERROR(VLOOKUP(A3088,SEZIONI!A:B,2,0),"Nessun dato disponibile")</f>
        <v>2</v>
      </c>
      <c r="D3088" t="str">
        <f>_xlfn.XLOOKUP(A3088,[1]Sindaci!$E:$E,[1]Sindaci!$B:$B,"Nessun dato disponibile")</f>
        <v>VALENTINO GIRLANDA</v>
      </c>
      <c r="E3088" s="9" t="s">
        <v>16343</v>
      </c>
    </row>
    <row r="3089" spans="1:5" x14ac:dyDescent="0.2">
      <c r="A3089" t="s">
        <v>1886</v>
      </c>
      <c r="B3089" t="str">
        <f>IFERROR(VLOOKUP(A3089,PEC!A:D,4,0),"Nessun dato disponibile")</f>
        <v>stpec.it</v>
      </c>
      <c r="C3089">
        <f>IFERROR(VLOOKUP(A3089,SEZIONI!A:B,2,0),"Nessun dato disponibile")</f>
        <v>2</v>
      </c>
      <c r="D3089" t="str">
        <f>_xlfn.XLOOKUP(A3089,[1]Sindaci!$E:$E,[1]Sindaci!$B:$B,"Nessun dato disponibile")</f>
        <v>ERMANNO GOBBI</v>
      </c>
      <c r="E3089" s="9" t="s">
        <v>16343</v>
      </c>
    </row>
    <row r="3090" spans="1:5" x14ac:dyDescent="0.2">
      <c r="A3090" t="s">
        <v>2056</v>
      </c>
      <c r="B3090" t="str">
        <f>IFERROR(VLOOKUP(A3090,PEC!A:D,4,0),"Nessun dato disponibile")</f>
        <v>pec.comune.boschisantanna.vr.it</v>
      </c>
      <c r="C3090">
        <f>IFERROR(VLOOKUP(A3090,SEZIONI!A:B,2,0),"Nessun dato disponibile")</f>
        <v>2</v>
      </c>
      <c r="D3090" t="str">
        <f>_xlfn.XLOOKUP(A3090,[1]Sindaci!$E:$E,[1]Sindaci!$B:$B,"Nessun dato disponibile")</f>
        <v>ENRICO OCCHIALI</v>
      </c>
      <c r="E3090" s="9" t="s">
        <v>16343</v>
      </c>
    </row>
    <row r="3091" spans="1:5" x14ac:dyDescent="0.2">
      <c r="A3091" t="s">
        <v>2058</v>
      </c>
      <c r="B3091" t="str">
        <f>IFERROR(VLOOKUP(A3091,PEC!A:D,4,0),"Nessun dato disponibile")</f>
        <v>pec.aruba.it</v>
      </c>
      <c r="C3091">
        <f>IFERROR(VLOOKUP(A3091,SEZIONI!A:B,2,0),"Nessun dato disponibile")</f>
        <v>4</v>
      </c>
      <c r="D3091" t="str">
        <f>_xlfn.XLOOKUP(A3091,[1]Sindaci!$E:$E,[1]Sindaci!$B:$B,"Nessun dato disponibile")</f>
        <v>CLAUDIO MELOTTI</v>
      </c>
      <c r="E3091" s="9" t="s">
        <v>16343</v>
      </c>
    </row>
    <row r="3092" spans="1:5" x14ac:dyDescent="0.2">
      <c r="A3092" t="s">
        <v>2106</v>
      </c>
      <c r="B3092" t="str">
        <f>IFERROR(VLOOKUP(A3092,PEC!A:D,4,0),"Nessun dato disponibile")</f>
        <v>pec.comune.bovolone.vr.it</v>
      </c>
      <c r="C3092">
        <f>IFERROR(VLOOKUP(A3092,SEZIONI!A:B,2,0),"Nessun dato disponibile")</f>
        <v>13</v>
      </c>
      <c r="D3092" t="str">
        <f>_xlfn.XLOOKUP(A3092,[1]Sindaci!$E:$E,[1]Sindaci!$B:$B,"Nessun dato disponibile")</f>
        <v>ORFEO POZZANI</v>
      </c>
      <c r="E3092" s="9" t="s">
        <v>16343</v>
      </c>
    </row>
    <row r="3093" spans="1:5" x14ac:dyDescent="0.2">
      <c r="A3093" t="s">
        <v>2159</v>
      </c>
      <c r="B3093" t="str">
        <f>IFERROR(VLOOKUP(A3093,PEC!A:D,4,0),"Nessun dato disponibile")</f>
        <v>pec.it</v>
      </c>
      <c r="C3093">
        <f>IFERROR(VLOOKUP(A3093,SEZIONI!A:B,2,0),"Nessun dato disponibile")</f>
        <v>1</v>
      </c>
      <c r="D3093" t="str">
        <f>_xlfn.XLOOKUP(A3093,[1]Sindaci!$E:$E,[1]Sindaci!$B:$B,"Nessun dato disponibile")</f>
        <v>ALBERTO MAZZURANA</v>
      </c>
      <c r="E3093" s="9" t="s">
        <v>16343</v>
      </c>
    </row>
    <row r="3094" spans="1:5" x14ac:dyDescent="0.2">
      <c r="A3094" t="s">
        <v>2163</v>
      </c>
      <c r="B3094" t="str">
        <f>IFERROR(VLOOKUP(A3094,PEC!A:D,4,0),"Nessun dato disponibile")</f>
        <v>cert.ip-veneto.net</v>
      </c>
      <c r="C3094">
        <f>IFERROR(VLOOKUP(A3094,SEZIONI!A:B,2,0),"Nessun dato disponibile")</f>
        <v>2</v>
      </c>
      <c r="D3094" t="str">
        <f>_xlfn.XLOOKUP(A3094,[1]Sindaci!$E:$E,[1]Sindaci!$B:$B,"Nessun dato disponibile")</f>
        <v>DAVIDE BENEDETTI</v>
      </c>
      <c r="E3094" s="9" t="s">
        <v>16343</v>
      </c>
    </row>
    <row r="3095" spans="1:5" x14ac:dyDescent="0.2">
      <c r="A3095" t="s">
        <v>2367</v>
      </c>
      <c r="B3095" t="str">
        <f>IFERROR(VLOOKUP(A3095,PEC!A:D,4,0),"Nessun dato disponibile")</f>
        <v>cert.legalmail.it</v>
      </c>
      <c r="C3095">
        <f>IFERROR(VLOOKUP(A3095,SEZIONI!A:B,2,0),"Nessun dato disponibile")</f>
        <v>16</v>
      </c>
      <c r="D3095" t="str">
        <f>_xlfn.XLOOKUP(A3095,[1]Sindaci!$E:$E,[1]Sindaci!$B:$B,"Nessun dato disponibile")</f>
        <v>ROBERTO BRIZZI</v>
      </c>
      <c r="E3095" s="9" t="s">
        <v>16343</v>
      </c>
    </row>
    <row r="3096" spans="1:5" x14ac:dyDescent="0.2">
      <c r="A3096" t="s">
        <v>2379</v>
      </c>
      <c r="B3096" t="str">
        <f>IFERROR(VLOOKUP(A3096,PEC!A:D,4,0),"Nessun dato disponibile")</f>
        <v>halleycert.it</v>
      </c>
      <c r="C3096">
        <f>IFERROR(VLOOKUP(A3096,SEZIONI!A:B,2,0),"Nessun dato disponibile")</f>
        <v>6</v>
      </c>
      <c r="D3096" t="str">
        <f>_xlfn.XLOOKUP(A3096,[1]Sindaci!$E:$E,[1]Sindaci!$B:$B,"Nessun dato disponibile")</f>
        <v>SARA MORETTO</v>
      </c>
      <c r="E3096" s="9" t="s">
        <v>16343</v>
      </c>
    </row>
    <row r="3097" spans="1:5" x14ac:dyDescent="0.2">
      <c r="A3097" t="s">
        <v>2493</v>
      </c>
      <c r="B3097" t="str">
        <f>IFERROR(VLOOKUP(A3097,PEC!A:D,4,0),"Nessun dato disponibile")</f>
        <v>pec.comune.caldiero.vr.it</v>
      </c>
      <c r="C3097">
        <f>IFERROR(VLOOKUP(A3097,SEZIONI!A:B,2,0),"Nessun dato disponibile")</f>
        <v>6</v>
      </c>
      <c r="D3097" t="str">
        <f>_xlfn.XLOOKUP(A3097,[1]Sindaci!$E:$E,[1]Sindaci!$B:$B,"Nessun dato disponibile")</f>
        <v>MARCELLO LOVATO</v>
      </c>
      <c r="E3097" s="9" t="s">
        <v>16343</v>
      </c>
    </row>
    <row r="3098" spans="1:5" x14ac:dyDescent="0.2">
      <c r="A3098" t="s">
        <v>2968</v>
      </c>
      <c r="B3098" t="str">
        <f>IFERROR(VLOOKUP(A3098,PEC!A:D,4,0),"Nessun dato disponibile")</f>
        <v>pecveneto.it</v>
      </c>
      <c r="C3098">
        <f>IFERROR(VLOOKUP(A3098,SEZIONI!A:B,2,0),"Nessun dato disponibile")</f>
        <v>8</v>
      </c>
      <c r="D3098" t="str">
        <f>_xlfn.XLOOKUP(A3098,[1]Sindaci!$E:$E,[1]Sindaci!$B:$B,"Nessun dato disponibile")</f>
        <v>PAOLA ARDUINI</v>
      </c>
      <c r="E3098" s="9" t="s">
        <v>16343</v>
      </c>
    </row>
    <row r="3099" spans="1:5" x14ac:dyDescent="0.2">
      <c r="A3099" t="s">
        <v>3231</v>
      </c>
      <c r="B3099" t="str">
        <f>IFERROR(VLOOKUP(A3099,PEC!A:D,4,0),"Nessun dato disponibile")</f>
        <v>pecveneto.it</v>
      </c>
      <c r="C3099">
        <f>IFERROR(VLOOKUP(A3099,SEZIONI!A:B,2,0),"Nessun dato disponibile")</f>
        <v>5</v>
      </c>
      <c r="D3099" t="str">
        <f>_xlfn.XLOOKUP(A3099,[1]Sindaci!$E:$E,[1]Sindaci!$B:$B,"Nessun dato disponibile")</f>
        <v>STEFANO CAGALLI</v>
      </c>
      <c r="E3099" s="9" t="s">
        <v>16343</v>
      </c>
    </row>
    <row r="3100" spans="1:5" x14ac:dyDescent="0.2">
      <c r="A3100" t="s">
        <v>3436</v>
      </c>
      <c r="B3100" t="str">
        <f>IFERROR(VLOOKUP(A3100,PEC!A:D,4,0),"Nessun dato disponibile")</f>
        <v>cert.ip-veneto.net</v>
      </c>
      <c r="C3100">
        <f>IFERROR(VLOOKUP(A3100,SEZIONI!A:B,2,0),"Nessun dato disponibile")</f>
        <v>4</v>
      </c>
      <c r="D3100" t="str">
        <f>_xlfn.XLOOKUP(A3100,[1]Sindaci!$E:$E,[1]Sindaci!$B:$B,"Nessun dato disponibile")</f>
        <v>CHRISTIAN FORMIGARO</v>
      </c>
      <c r="E3100" s="9" t="s">
        <v>16343</v>
      </c>
    </row>
    <row r="3101" spans="1:5" x14ac:dyDescent="0.2">
      <c r="A3101" t="s">
        <v>3476</v>
      </c>
      <c r="B3101" t="str">
        <f>IFERROR(VLOOKUP(A3101,PEC!A:D,4,0),"Nessun dato disponibile")</f>
        <v>legalmail.it</v>
      </c>
      <c r="C3101">
        <f>IFERROR(VLOOKUP(A3101,SEZIONI!A:B,2,0),"Nessun dato disponibile")</f>
        <v>9</v>
      </c>
      <c r="D3101" t="str">
        <f>_xlfn.XLOOKUP(A3101,[1]Sindaci!$E:$E,[1]Sindaci!$B:$B,"Nessun dato disponibile")</f>
        <v>ANTONELLO PANUCCIO</v>
      </c>
      <c r="E3101" s="9" t="s">
        <v>16343</v>
      </c>
    </row>
    <row r="3102" spans="1:5" x14ac:dyDescent="0.2">
      <c r="A3102" t="s">
        <v>3763</v>
      </c>
      <c r="B3102" t="str">
        <f>IFERROR(VLOOKUP(A3102,PEC!A:D,4,0),"Nessun dato disponibile")</f>
        <v>legalmail.it</v>
      </c>
      <c r="C3102">
        <f>IFERROR(VLOOKUP(A3102,SEZIONI!A:B,2,0),"Nessun dato disponibile")</f>
        <v>12</v>
      </c>
      <c r="D3102" t="str">
        <f>_xlfn.XLOOKUP(A3102,[1]Sindaci!$E:$E,[1]Sindaci!$B:$B,"Nessun dato disponibile")</f>
        <v>CERO GIOVANNI DAL</v>
      </c>
      <c r="E3102" s="9" t="s">
        <v>16343</v>
      </c>
    </row>
    <row r="3103" spans="1:5" x14ac:dyDescent="0.2">
      <c r="A3103" t="s">
        <v>3967</v>
      </c>
      <c r="B3103" t="str">
        <f>IFERROR(VLOOKUP(A3103,PEC!A:D,4,0),"Nessun dato disponibile")</f>
        <v>pec.comunecavaion.it</v>
      </c>
      <c r="C3103">
        <f>IFERROR(VLOOKUP(A3103,SEZIONI!A:B,2,0),"Nessun dato disponibile")</f>
        <v>6</v>
      </c>
      <c r="D3103" t="str">
        <f>_xlfn.XLOOKUP(A3103,[1]Sindaci!$E:$E,[1]Sindaci!$B:$B,"Nessun dato disponibile")</f>
        <v>SABRINA TRAMONTE</v>
      </c>
      <c r="E3103" s="9" t="s">
        <v>16343</v>
      </c>
    </row>
    <row r="3104" spans="1:5" x14ac:dyDescent="0.2">
      <c r="A3104" t="s">
        <v>4025</v>
      </c>
      <c r="B3104" t="str">
        <f>IFERROR(VLOOKUP(A3104,PEC!A:D,4,0),"Nessun dato disponibile")</f>
        <v>pecveneto.it</v>
      </c>
      <c r="C3104">
        <f>IFERROR(VLOOKUP(A3104,SEZIONI!A:B,2,0),"Nessun dato disponibile")</f>
        <v>2</v>
      </c>
      <c r="D3104" t="str">
        <f>_xlfn.XLOOKUP(A3104,[1]Sindaci!$E:$E,[1]Sindaci!$B:$B,"Nessun dato disponibile")</f>
        <v>MARIA LUISA GUADIN</v>
      </c>
      <c r="E3104" s="9" t="s">
        <v>16343</v>
      </c>
    </row>
    <row r="3105" spans="1:5" x14ac:dyDescent="0.2">
      <c r="A3105" t="s">
        <v>4150</v>
      </c>
      <c r="B3105" t="str">
        <f>IFERROR(VLOOKUP(A3105,PEC!A:D,4,0),"Nessun dato disponibile")</f>
        <v>halleypec.it</v>
      </c>
      <c r="C3105">
        <f>IFERROR(VLOOKUP(A3105,SEZIONI!A:B,2,0),"Nessun dato disponibile")</f>
        <v>14</v>
      </c>
      <c r="D3105" t="str">
        <f>_xlfn.XLOOKUP(A3105,[1]Sindaci!$E:$E,[1]Sindaci!$B:$B,"Nessun dato disponibile")</f>
        <v>MARCO FRANZONI</v>
      </c>
      <c r="E3105" s="9" t="s">
        <v>16343</v>
      </c>
    </row>
    <row r="3106" spans="1:5" x14ac:dyDescent="0.2">
      <c r="A3106" t="s">
        <v>4222</v>
      </c>
      <c r="B3106" t="str">
        <f>IFERROR(VLOOKUP(A3106,PEC!A:D,4,0),"Nessun dato disponibile")</f>
        <v>pec.it</v>
      </c>
      <c r="C3106">
        <f>IFERROR(VLOOKUP(A3106,SEZIONI!A:B,2,0),"Nessun dato disponibile")</f>
        <v>3</v>
      </c>
      <c r="D3106" t="str">
        <f>_xlfn.XLOOKUP(A3106,[1]Sindaci!$E:$E,[1]Sindaci!$B:$B,"Nessun dato disponibile")</f>
        <v>ANTONIO BERTASO</v>
      </c>
      <c r="E3106" s="9" t="s">
        <v>16343</v>
      </c>
    </row>
    <row r="3107" spans="1:5" x14ac:dyDescent="0.2">
      <c r="A3107" t="s">
        <v>4752</v>
      </c>
      <c r="B3107" t="str">
        <f>IFERROR(VLOOKUP(A3107,PEC!A:D,4,0),"Nessun dato disponibile")</f>
        <v>cert.ip-veneto.net</v>
      </c>
      <c r="C3107">
        <f>IFERROR(VLOOKUP(A3107,SEZIONI!A:B,2,0),"Nessun dato disponibile")</f>
        <v>8</v>
      </c>
      <c r="D3107" t="str">
        <f>_xlfn.XLOOKUP(A3107,[1]Sindaci!$E:$E,[1]Sindaci!$B:$B,"Nessun dato disponibile")</f>
        <v>MANUEL SCALZOTTO</v>
      </c>
      <c r="E3107" s="9" t="s">
        <v>16343</v>
      </c>
    </row>
    <row r="3108" spans="1:5" x14ac:dyDescent="0.2">
      <c r="A3108" t="s">
        <v>4760</v>
      </c>
      <c r="B3108" t="str">
        <f>IFERROR(VLOOKUP(A3108,PEC!A:D,4,0),"Nessun dato disponibile")</f>
        <v>cert.ip-veneto.net</v>
      </c>
      <c r="C3108">
        <f>IFERROR(VLOOKUP(A3108,SEZIONI!A:B,2,0),"Nessun dato disponibile")</f>
        <v>7</v>
      </c>
      <c r="D3108" t="str">
        <f>_xlfn.XLOOKUP(A3108,[1]Sindaci!$E:$E,[1]Sindaci!$B:$B,"Nessun dato disponibile")</f>
        <v>GIOVANNA PIUBELLO</v>
      </c>
      <c r="E3108" s="9" t="s">
        <v>16343</v>
      </c>
    </row>
    <row r="3109" spans="1:5" x14ac:dyDescent="0.2">
      <c r="A3109" t="s">
        <v>4825</v>
      </c>
      <c r="B3109" t="str">
        <f>IFERROR(VLOOKUP(A3109,PEC!A:D,4,0),"Nessun dato disponibile")</f>
        <v>pec.it</v>
      </c>
      <c r="C3109">
        <f>IFERROR(VLOOKUP(A3109,SEZIONI!A:B,2,0),"Nessun dato disponibile")</f>
        <v>1</v>
      </c>
      <c r="D3109" t="str">
        <f>_xlfn.XLOOKUP(A3109,[1]Sindaci!$E:$E,[1]Sindaci!$B:$B,"Nessun dato disponibile")</f>
        <v>CRISTIANO ZULIANI</v>
      </c>
      <c r="E3109" s="9" t="s">
        <v>16343</v>
      </c>
    </row>
    <row r="3110" spans="1:5" x14ac:dyDescent="0.2">
      <c r="A3110" t="s">
        <v>5073</v>
      </c>
      <c r="B3110" t="str">
        <f>IFERROR(VLOOKUP(A3110,PEC!A:D,4,0),"Nessun dato disponibile")</f>
        <v>cert.ip-veneto.net</v>
      </c>
      <c r="C3110">
        <f>IFERROR(VLOOKUP(A3110,SEZIONI!A:B,2,0),"Nessun dato disponibile")</f>
        <v>3</v>
      </c>
      <c r="D3110" t="str">
        <f>_xlfn.XLOOKUP(A3110,[1]Sindaci!$E:$E,[1]Sindaci!$B:$B,"Nessun dato disponibile")</f>
        <v>STEFANO PASSARINI</v>
      </c>
      <c r="E3110" s="9" t="s">
        <v>16343</v>
      </c>
    </row>
    <row r="3111" spans="1:5" x14ac:dyDescent="0.2">
      <c r="A3111" t="s">
        <v>16058</v>
      </c>
      <c r="B3111" t="str">
        <f>IFERROR(VLOOKUP(A3111,PEC!A:D,4,0),"Nessun dato disponibile")</f>
        <v>pec.comunedolce.it</v>
      </c>
      <c r="C3111" t="str">
        <f>IFERROR(VLOOKUP(A3111,SEZIONI!A:B,2,0),"Nessun dato disponibile")</f>
        <v>Nessun dato disponibile</v>
      </c>
      <c r="D3111" t="str">
        <f>_xlfn.XLOOKUP(A3111,[1]Sindaci!$E:$E,[1]Sindaci!$B:$B,"Nessun dato disponibile")</f>
        <v>Nessun dato disponibile</v>
      </c>
      <c r="E3111" s="9" t="s">
        <v>16343</v>
      </c>
    </row>
    <row r="3112" spans="1:5" x14ac:dyDescent="0.2">
      <c r="A3112" t="s">
        <v>16059</v>
      </c>
      <c r="B3112" t="str">
        <f>IFERROR(VLOOKUP(A3112,PEC!A:D,4,0),"Nessun dato disponibile")</f>
        <v>cert.ip-veneto.net</v>
      </c>
      <c r="C3112" t="str">
        <f>IFERROR(VLOOKUP(A3112,SEZIONI!A:B,2,0),"Nessun dato disponibile")</f>
        <v>Nessun dato disponibile</v>
      </c>
      <c r="D3112" t="str">
        <f>_xlfn.XLOOKUP(A3112,[1]Sindaci!$E:$E,[1]Sindaci!$B:$B,"Nessun dato disponibile")</f>
        <v>Nessun dato disponibile</v>
      </c>
      <c r="E3112" s="9" t="s">
        <v>16343</v>
      </c>
    </row>
    <row r="3113" spans="1:5" x14ac:dyDescent="0.2">
      <c r="A3113" t="s">
        <v>5478</v>
      </c>
      <c r="B3113" t="str">
        <f>IFERROR(VLOOKUP(A3113,PEC!A:D,4,0),"Nessun dato disponibile")</f>
        <v>pecveneto.it</v>
      </c>
      <c r="C3113">
        <f>IFERROR(VLOOKUP(A3113,SEZIONI!A:B,2,0),"Nessun dato disponibile")</f>
        <v>1</v>
      </c>
      <c r="D3113" t="str">
        <f>_xlfn.XLOOKUP(A3113,[1]Sindaci!$E:$E,[1]Sindaci!$B:$B,"Nessun dato disponibile")</f>
        <v>LUCIO CAMPEDELLI</v>
      </c>
      <c r="E3113" s="9" t="s">
        <v>16343</v>
      </c>
    </row>
    <row r="3114" spans="1:5" x14ac:dyDescent="0.2">
      <c r="A3114" t="s">
        <v>5664</v>
      </c>
      <c r="B3114" t="str">
        <f>IFERROR(VLOOKUP(A3114,PEC!A:D,4,0),"Nessun dato disponibile")</f>
        <v>comune.ferraradimontebaldo.legalmail.it</v>
      </c>
      <c r="C3114">
        <f>IFERROR(VLOOKUP(A3114,SEZIONI!A:B,2,0),"Nessun dato disponibile")</f>
        <v>1</v>
      </c>
      <c r="D3114" t="str">
        <f>_xlfn.XLOOKUP(A3114,[1]Sindaci!$E:$E,[1]Sindaci!$B:$B,"Nessun dato disponibile")</f>
        <v>Nessun dato disponibile</v>
      </c>
      <c r="E3114" s="9" t="s">
        <v>16343</v>
      </c>
    </row>
    <row r="3115" spans="1:5" x14ac:dyDescent="0.2">
      <c r="A3115" t="s">
        <v>6073</v>
      </c>
      <c r="B3115" t="str">
        <f>IFERROR(VLOOKUP(A3115,PEC!A:D,4,0),"Nessun dato disponibile")</f>
        <v>cert.ip-veneto.net</v>
      </c>
      <c r="C3115">
        <f>IFERROR(VLOOKUP(A3115,SEZIONI!A:B,2,0),"Nessun dato disponibile")</f>
        <v>5</v>
      </c>
      <c r="D3115" t="str">
        <f>_xlfn.XLOOKUP(A3115,[1]Sindaci!$E:$E,[1]Sindaci!$B:$B,"Nessun dato disponibile")</f>
        <v>DANIELE ZIVELONGHI</v>
      </c>
      <c r="E3115" s="9" t="s">
        <v>16343</v>
      </c>
    </row>
    <row r="3116" spans="1:5" x14ac:dyDescent="0.2">
      <c r="A3116" t="s">
        <v>6230</v>
      </c>
      <c r="B3116" t="str">
        <f>IFERROR(VLOOKUP(A3116,PEC!A:D,4,0),"Nessun dato disponibile")</f>
        <v>pec.it</v>
      </c>
      <c r="C3116">
        <f>IFERROR(VLOOKUP(A3116,SEZIONI!A:B,2,0),"Nessun dato disponibile")</f>
        <v>4</v>
      </c>
      <c r="D3116" t="str">
        <f>_xlfn.XLOOKUP(A3116,[1]Sindaci!$E:$E,[1]Sindaci!$B:$B,"Nessun dato disponibile")</f>
        <v>DAVIDE BENDINELLI</v>
      </c>
      <c r="E3116" s="9" t="s">
        <v>16343</v>
      </c>
    </row>
    <row r="3117" spans="1:5" x14ac:dyDescent="0.2">
      <c r="A3117" t="s">
        <v>6291</v>
      </c>
      <c r="B3117" t="str">
        <f>IFERROR(VLOOKUP(A3117,PEC!A:D,4,0),"Nessun dato disponibile")</f>
        <v>pec.comune.gazzo.vr.it</v>
      </c>
      <c r="C3117">
        <f>IFERROR(VLOOKUP(A3117,SEZIONI!A:B,2,0),"Nessun dato disponibile")</f>
        <v>6</v>
      </c>
      <c r="D3117" t="str">
        <f>_xlfn.XLOOKUP(A3117,[1]Sindaci!$E:$E,[1]Sindaci!$B:$B,"Nessun dato disponibile")</f>
        <v>STEFANO NEGRINI</v>
      </c>
      <c r="E3117" s="9" t="s">
        <v>16343</v>
      </c>
    </row>
    <row r="3118" spans="1:5" x14ac:dyDescent="0.2">
      <c r="A3118" t="s">
        <v>6626</v>
      </c>
      <c r="B3118" t="str">
        <f>IFERROR(VLOOKUP(A3118,PEC!A:D,4,0),"Nessun dato disponibile")</f>
        <v>pecveneto.it</v>
      </c>
      <c r="C3118">
        <f>IFERROR(VLOOKUP(A3118,SEZIONI!A:B,2,0),"Nessun dato disponibile")</f>
        <v>10</v>
      </c>
      <c r="D3118" t="str">
        <f>_xlfn.XLOOKUP(A3118,[1]Sindaci!$E:$E,[1]Sindaci!$B:$B,"Nessun dato disponibile")</f>
        <v>ARTURO ALBERTI</v>
      </c>
      <c r="E3118" s="9" t="s">
        <v>16343</v>
      </c>
    </row>
    <row r="3119" spans="1:5" x14ac:dyDescent="0.2">
      <c r="A3119" t="s">
        <v>6787</v>
      </c>
      <c r="B3119" t="str">
        <f>IFERROR(VLOOKUP(A3119,PEC!A:D,4,0),"Nessun dato disponibile")</f>
        <v>pecveneto.it</v>
      </c>
      <c r="C3119">
        <f>IFERROR(VLOOKUP(A3119,SEZIONI!A:B,2,0),"Nessun dato disponibile")</f>
        <v>4</v>
      </c>
      <c r="D3119" t="str">
        <f>_xlfn.XLOOKUP(A3119,[1]Sindaci!$E:$E,[1]Sindaci!$B:$B,"Nessun dato disponibile")</f>
        <v>EMANUELA RUFFO</v>
      </c>
      <c r="E3119" s="9" t="s">
        <v>16343</v>
      </c>
    </row>
    <row r="3120" spans="1:5" x14ac:dyDescent="0.2">
      <c r="A3120" t="s">
        <v>6869</v>
      </c>
      <c r="B3120" t="str">
        <f>IFERROR(VLOOKUP(A3120,PEC!A:D,4,0),"Nessun dato disponibile")</f>
        <v>cert.ip-veneto.net</v>
      </c>
      <c r="C3120">
        <f>IFERROR(VLOOKUP(A3120,SEZIONI!A:B,2,0),"Nessun dato disponibile")</f>
        <v>9</v>
      </c>
      <c r="D3120" t="str">
        <f>_xlfn.XLOOKUP(A3120,[1]Sindaci!$E:$E,[1]Sindaci!$B:$B,"Nessun dato disponibile")</f>
        <v>LUIGI MIRANDOLA</v>
      </c>
      <c r="E3120" s="9" t="s">
        <v>16343</v>
      </c>
    </row>
    <row r="3121" spans="1:5" x14ac:dyDescent="0.2">
      <c r="A3121" t="s">
        <v>6878</v>
      </c>
      <c r="B3121" t="str">
        <f>IFERROR(VLOOKUP(A3121,PEC!A:D,4,0),"Nessun dato disponibile")</f>
        <v>legalmail.it</v>
      </c>
      <c r="C3121">
        <f>IFERROR(VLOOKUP(A3121,SEZIONI!A:B,2,0),"Nessun dato disponibile")</f>
        <v>3</v>
      </c>
      <c r="D3121" t="str">
        <f>_xlfn.XLOOKUP(A3121,[1]Sindaci!$E:$E,[1]Sindaci!$B:$B,"Nessun dato disponibile")</f>
        <v>VITTORIA CALO'</v>
      </c>
      <c r="E3121" s="9" t="s">
        <v>16343</v>
      </c>
    </row>
    <row r="3122" spans="1:5" x14ac:dyDescent="0.2">
      <c r="A3122" t="s">
        <v>7108</v>
      </c>
      <c r="B3122" t="str">
        <f>IFERROR(VLOOKUP(A3122,PEC!A:D,4,0),"Nessun dato disponibile")</f>
        <v>pecveneto.it</v>
      </c>
      <c r="C3122">
        <f>IFERROR(VLOOKUP(A3122,SEZIONI!A:B,2,0),"Nessun dato disponibile")</f>
        <v>6</v>
      </c>
      <c r="D3122" t="str">
        <f>_xlfn.XLOOKUP(A3122,[1]Sindaci!$E:$E,[1]Sindaci!$B:$B,"Nessun dato disponibile")</f>
        <v>MARCO PADOVANI</v>
      </c>
      <c r="E3122" s="9" t="s">
        <v>16343</v>
      </c>
    </row>
    <row r="3123" spans="1:5" x14ac:dyDescent="0.2">
      <c r="A3123" t="s">
        <v>7124</v>
      </c>
      <c r="B3123" t="str">
        <f>IFERROR(VLOOKUP(A3123,PEC!A:D,4,0),"Nessun dato disponibile")</f>
        <v>halleypec.it</v>
      </c>
      <c r="C3123">
        <f>IFERROR(VLOOKUP(A3123,SEZIONI!A:B,2,0),"Nessun dato disponibile")</f>
        <v>6</v>
      </c>
      <c r="D3123" t="str">
        <f>_xlfn.XLOOKUP(A3123,[1]Sindaci!$E:$E,[1]Sindaci!$B:$B,"Nessun dato disponibile")</f>
        <v>LUCA SEBASTIANO</v>
      </c>
      <c r="E3123" s="9" t="s">
        <v>16343</v>
      </c>
    </row>
    <row r="3124" spans="1:5" x14ac:dyDescent="0.2">
      <c r="A3124" t="s">
        <v>7140</v>
      </c>
      <c r="B3124" t="str">
        <f>IFERROR(VLOOKUP(A3124,PEC!A:D,4,0),"Nessun dato disponibile")</f>
        <v>cert.ip-veneto.net</v>
      </c>
      <c r="C3124">
        <f>IFERROR(VLOOKUP(A3124,SEZIONI!A:B,2,0),"Nessun dato disponibile")</f>
        <v>26</v>
      </c>
      <c r="D3124" t="str">
        <f>_xlfn.XLOOKUP(A3124,[1]Sindaci!$E:$E,[1]Sindaci!$B:$B,"Nessun dato disponibile")</f>
        <v>GRAZIANO LORENZETTI</v>
      </c>
      <c r="E3124" s="9" t="s">
        <v>16343</v>
      </c>
    </row>
    <row r="3125" spans="1:5" x14ac:dyDescent="0.2">
      <c r="A3125" t="s">
        <v>7631</v>
      </c>
      <c r="B3125" t="str">
        <f>IFERROR(VLOOKUP(A3125,PEC!A:D,4,0),"Nessun dato disponibile")</f>
        <v>pec.comunemalcesine.it</v>
      </c>
      <c r="C3125">
        <f>IFERROR(VLOOKUP(A3125,SEZIONI!A:B,2,0),"Nessun dato disponibile")</f>
        <v>3</v>
      </c>
      <c r="D3125" t="str">
        <f>_xlfn.XLOOKUP(A3125,[1]Sindaci!$E:$E,[1]Sindaci!$B:$B,"Nessun dato disponibile")</f>
        <v>GIUSEPPE LOMBARDI</v>
      </c>
      <c r="E3125" s="9" t="s">
        <v>16343</v>
      </c>
    </row>
    <row r="3126" spans="1:5" x14ac:dyDescent="0.2">
      <c r="A3126" t="s">
        <v>7724</v>
      </c>
      <c r="B3126" t="str">
        <f>IFERROR(VLOOKUP(A3126,PEC!A:D,4,0),"Nessun dato disponibile")</f>
        <v>pec.comunemaranovalpolicella.vr.it</v>
      </c>
      <c r="C3126">
        <f>IFERROR(VLOOKUP(A3126,SEZIONI!A:B,2,0),"Nessun dato disponibile")</f>
        <v>3</v>
      </c>
      <c r="D3126" t="str">
        <f>_xlfn.XLOOKUP(A3126,[1]Sindaci!$E:$E,[1]Sindaci!$B:$B,"Nessun dato disponibile")</f>
        <v>GIUSEPPE ZARDINI</v>
      </c>
      <c r="E3126" s="9" t="s">
        <v>16343</v>
      </c>
    </row>
    <row r="3127" spans="1:5" x14ac:dyDescent="0.2">
      <c r="A3127" t="s">
        <v>8123</v>
      </c>
      <c r="B3127" t="str">
        <f>IFERROR(VLOOKUP(A3127,PEC!A:D,4,0),"Nessun dato disponibile")</f>
        <v>pec.comune.mezzane.vr.it</v>
      </c>
      <c r="C3127">
        <f>IFERROR(VLOOKUP(A3127,SEZIONI!A:B,2,0),"Nessun dato disponibile")</f>
        <v>4</v>
      </c>
      <c r="D3127" t="str">
        <f>_xlfn.XLOOKUP(A3127,[1]Sindaci!$E:$E,[1]Sindaci!$B:$B,"Nessun dato disponibile")</f>
        <v>GIOVANNI CARRARINI</v>
      </c>
      <c r="E3127" s="9" t="s">
        <v>16343</v>
      </c>
    </row>
    <row r="3128" spans="1:5" x14ac:dyDescent="0.2">
      <c r="A3128" t="s">
        <v>8184</v>
      </c>
      <c r="B3128" t="str">
        <f>IFERROR(VLOOKUP(A3128,PEC!A:D,4,0),"Nessun dato disponibile")</f>
        <v>halleypec.it</v>
      </c>
      <c r="C3128">
        <f>IFERROR(VLOOKUP(A3128,SEZIONI!A:B,2,0),"Nessun dato disponibile")</f>
        <v>4</v>
      </c>
      <c r="D3128" t="str">
        <f>_xlfn.XLOOKUP(A3128,[1]Sindaci!$E:$E,[1]Sindaci!$B:$B,"Nessun dato disponibile")</f>
        <v>ANDREA GIRARDI</v>
      </c>
      <c r="E3128" s="9" t="s">
        <v>16343</v>
      </c>
    </row>
    <row r="3129" spans="1:5" x14ac:dyDescent="0.2">
      <c r="A3129" t="s">
        <v>8608</v>
      </c>
      <c r="B3129" t="str">
        <f>IFERROR(VLOOKUP(A3129,PEC!A:D,4,0),"Nessun dato disponibile")</f>
        <v>pecveneto.it</v>
      </c>
      <c r="C3129">
        <f>IFERROR(VLOOKUP(A3129,SEZIONI!A:B,2,0),"Nessun dato disponibile")</f>
        <v>4</v>
      </c>
      <c r="D3129" t="str">
        <f>_xlfn.XLOOKUP(A3129,[1]Sindaci!$E:$E,[1]Sindaci!$B:$B,"Nessun dato disponibile")</f>
        <v>CERO ATTILIO DAL</v>
      </c>
      <c r="E3129" s="9" t="s">
        <v>16343</v>
      </c>
    </row>
    <row r="3130" spans="1:5" x14ac:dyDescent="0.2">
      <c r="A3130" t="s">
        <v>8674</v>
      </c>
      <c r="B3130" t="str">
        <f>IFERROR(VLOOKUP(A3130,PEC!A:D,4,0),"Nessun dato disponibile")</f>
        <v>pec.comune.montefortedalpone.vr.it</v>
      </c>
      <c r="C3130">
        <f>IFERROR(VLOOKUP(A3130,SEZIONI!A:B,2,0),"Nessun dato disponibile")</f>
        <v>6</v>
      </c>
      <c r="D3130" t="str">
        <f>_xlfn.XLOOKUP(A3130,[1]Sindaci!$E:$E,[1]Sindaci!$B:$B,"Nessun dato disponibile")</f>
        <v>ROBERTO COSTA</v>
      </c>
      <c r="E3130" s="9" t="s">
        <v>16343</v>
      </c>
    </row>
    <row r="3131" spans="1:5" x14ac:dyDescent="0.2">
      <c r="A3131" t="s">
        <v>9070</v>
      </c>
      <c r="B3131" t="str">
        <f>IFERROR(VLOOKUP(A3131,PEC!A:D,4,0),"Nessun dato disponibile")</f>
        <v>pecveneto.it</v>
      </c>
      <c r="C3131">
        <f>IFERROR(VLOOKUP(A3131,SEZIONI!A:B,2,0),"Nessun dato disponibile")</f>
        <v>6</v>
      </c>
      <c r="D3131" t="str">
        <f>_xlfn.XLOOKUP(A3131,[1]Sindaci!$E:$E,[1]Sindaci!$B:$B,"Nessun dato disponibile")</f>
        <v>MAURO MARTELLI</v>
      </c>
      <c r="E3131" s="9" t="s">
        <v>16343</v>
      </c>
    </row>
    <row r="3132" spans="1:5" x14ac:dyDescent="0.2">
      <c r="A3132" t="s">
        <v>16060</v>
      </c>
      <c r="B3132" t="str">
        <f>IFERROR(VLOOKUP(A3132,PEC!A:D,4,0),"Nessun dato disponibile")</f>
        <v>Nessun dato disponibile</v>
      </c>
      <c r="C3132" t="str">
        <f>IFERROR(VLOOKUP(A3132,SEZIONI!A:B,2,0),"Nessun dato disponibile")</f>
        <v>Nessun dato disponibile</v>
      </c>
      <c r="D3132" t="str">
        <f>_xlfn.XLOOKUP(A3132,[1]Sindaci!$E:$E,[1]Sindaci!$B:$B,"Nessun dato disponibile")</f>
        <v>Nessun dato disponibile</v>
      </c>
      <c r="E3132" s="9" t="s">
        <v>16343</v>
      </c>
    </row>
    <row r="3133" spans="1:5" x14ac:dyDescent="0.2">
      <c r="A3133" t="s">
        <v>9252</v>
      </c>
      <c r="B3133" t="str">
        <f>IFERROR(VLOOKUP(A3133,PEC!A:D,4,0),"Nessun dato disponibile")</f>
        <v>certificata.com</v>
      </c>
      <c r="C3133">
        <f>IFERROR(VLOOKUP(A3133,SEZIONI!A:B,2,0),"Nessun dato disponibile")</f>
        <v>8</v>
      </c>
      <c r="D3133" t="str">
        <f>_xlfn.XLOOKUP(A3133,[1]Sindaci!$E:$E,[1]Sindaci!$B:$B,"Nessun dato disponibile")</f>
        <v>FLAVIO MASSIMO PASINI</v>
      </c>
      <c r="E3133" s="9" t="s">
        <v>16343</v>
      </c>
    </row>
    <row r="3134" spans="1:5" x14ac:dyDescent="0.2">
      <c r="A3134" t="s">
        <v>9256</v>
      </c>
      <c r="B3134" t="str">
        <f>IFERROR(VLOOKUP(A3134,PEC!A:D,4,0),"Nessun dato disponibile")</f>
        <v>legalmail.it</v>
      </c>
      <c r="C3134">
        <f>IFERROR(VLOOKUP(A3134,SEZIONI!A:B,2,0),"Nessun dato disponibile")</f>
        <v>3</v>
      </c>
      <c r="D3134" t="str">
        <f>_xlfn.XLOOKUP(A3134,[1]Sindaci!$E:$E,[1]Sindaci!$B:$B,"Nessun dato disponibile")</f>
        <v>LUCA TRENTINI</v>
      </c>
      <c r="E3134" s="9" t="s">
        <v>16343</v>
      </c>
    </row>
    <row r="3135" spans="1:5" x14ac:dyDescent="0.2">
      <c r="A3135" t="s">
        <v>9505</v>
      </c>
      <c r="B3135" t="str">
        <f>IFERROR(VLOOKUP(A3135,PEC!A:D,4,0),"Nessun dato disponibile")</f>
        <v>cert.ip-veneto.net</v>
      </c>
      <c r="C3135">
        <f>IFERROR(VLOOKUP(A3135,SEZIONI!A:B,2,0),"Nessun dato disponibile")</f>
        <v>9</v>
      </c>
      <c r="D3135" t="str">
        <f>_xlfn.XLOOKUP(A3135,[1]Sindaci!$E:$E,[1]Sindaci!$B:$B,"Nessun dato disponibile")</f>
        <v>PIETRO LUIGI GIARETTA</v>
      </c>
      <c r="E3135" s="9" t="s">
        <v>16343</v>
      </c>
    </row>
    <row r="3136" spans="1:5" x14ac:dyDescent="0.2">
      <c r="A3136" t="s">
        <v>16061</v>
      </c>
      <c r="B3136" t="str">
        <f>IFERROR(VLOOKUP(A3136,PEC!A:D,4,0),"Nessun dato disponibile")</f>
        <v>cert.ip-veneto.net</v>
      </c>
      <c r="C3136" t="str">
        <f>IFERROR(VLOOKUP(A3136,SEZIONI!A:B,2,0),"Nessun dato disponibile")</f>
        <v>Nessun dato disponibile</v>
      </c>
      <c r="D3136" t="str">
        <f>_xlfn.XLOOKUP(A3136,[1]Sindaci!$E:$E,[1]Sindaci!$B:$B,"Nessun dato disponibile")</f>
        <v>Nessun dato disponibile</v>
      </c>
      <c r="E3136" s="9" t="s">
        <v>16343</v>
      </c>
    </row>
    <row r="3137" spans="1:5" x14ac:dyDescent="0.2">
      <c r="A3137" t="s">
        <v>9952</v>
      </c>
      <c r="B3137" t="str">
        <f>IFERROR(VLOOKUP(A3137,PEC!A:D,4,0),"Nessun dato disponibile")</f>
        <v>pecveneto.it</v>
      </c>
      <c r="C3137">
        <f>IFERROR(VLOOKUP(A3137,SEZIONI!A:B,2,0),"Nessun dato disponibile")</f>
        <v>3</v>
      </c>
      <c r="D3137" t="str">
        <f>_xlfn.XLOOKUP(A3137,[1]Sindaci!$E:$E,[1]Sindaci!$B:$B,"Nessun dato disponibile")</f>
        <v>STEFANO ZANONI</v>
      </c>
      <c r="E3137" s="9" t="s">
        <v>16343</v>
      </c>
    </row>
    <row r="3138" spans="1:5" x14ac:dyDescent="0.2">
      <c r="A3138" t="s">
        <v>10119</v>
      </c>
      <c r="B3138" t="str">
        <f>IFERROR(VLOOKUP(A3138,PEC!A:D,4,0),"Nessun dato disponibile")</f>
        <v>cert.ip-veneto.net</v>
      </c>
      <c r="C3138">
        <f>IFERROR(VLOOKUP(A3138,SEZIONI!A:B,2,0),"Nessun dato disponibile")</f>
        <v>14</v>
      </c>
      <c r="D3138" t="str">
        <f>_xlfn.XLOOKUP(A3138,[1]Sindaci!$E:$E,[1]Sindaci!$B:$B,"Nessun dato disponibile")</f>
        <v>DAVIDE QUARELLA</v>
      </c>
      <c r="E3138" s="9" t="s">
        <v>16343</v>
      </c>
    </row>
    <row r="3139" spans="1:5" x14ac:dyDescent="0.2">
      <c r="A3139" t="s">
        <v>10135</v>
      </c>
      <c r="B3139" t="str">
        <f>IFERROR(VLOOKUP(A3139,PEC!A:D,4,0),"Nessun dato disponibile")</f>
        <v>pec.it</v>
      </c>
      <c r="C3139">
        <f>IFERROR(VLOOKUP(A3139,SEZIONI!A:B,2,0),"Nessun dato disponibile")</f>
        <v>11</v>
      </c>
      <c r="D3139" t="str">
        <f>_xlfn.XLOOKUP(A3139,[1]Sindaci!$E:$E,[1]Sindaci!$B:$B,"Nessun dato disponibile")</f>
        <v>MARIA ORIETTA GAIULLI</v>
      </c>
      <c r="E3139" s="9" t="s">
        <v>16343</v>
      </c>
    </row>
    <row r="3140" spans="1:5" x14ac:dyDescent="0.2">
      <c r="A3140" t="s">
        <v>10863</v>
      </c>
      <c r="B3140" t="str">
        <f>IFERROR(VLOOKUP(A3140,PEC!A:D,4,0),"Nessun dato disponibile")</f>
        <v>cert.ip-veneto.net</v>
      </c>
      <c r="C3140">
        <f>IFERROR(VLOOKUP(A3140,SEZIONI!A:B,2,0),"Nessun dato disponibile")</f>
        <v>6</v>
      </c>
      <c r="D3140" t="str">
        <f>_xlfn.XLOOKUP(A3140,[1]Sindaci!$E:$E,[1]Sindaci!$B:$B,"Nessun dato disponibile")</f>
        <v>ROBERTA TEDESCHI</v>
      </c>
      <c r="E3140" s="9" t="s">
        <v>16343</v>
      </c>
    </row>
    <row r="3141" spans="1:5" x14ac:dyDescent="0.2">
      <c r="A3141" t="s">
        <v>11012</v>
      </c>
      <c r="B3141" t="str">
        <f>IFERROR(VLOOKUP(A3141,PEC!A:D,4,0),"Nessun dato disponibile")</f>
        <v>pec.comune.pressana.vr.it</v>
      </c>
      <c r="C3141">
        <f>IFERROR(VLOOKUP(A3141,SEZIONI!A:B,2,0),"Nessun dato disponibile")</f>
        <v>2</v>
      </c>
      <c r="D3141" t="str">
        <f>_xlfn.XLOOKUP(A3141,[1]Sindaci!$E:$E,[1]Sindaci!$B:$B,"Nessun dato disponibile")</f>
        <v>RENATO GREGHI</v>
      </c>
      <c r="E3141" s="9" t="s">
        <v>16343</v>
      </c>
    </row>
    <row r="3142" spans="1:5" x14ac:dyDescent="0.2">
      <c r="A3142" t="s">
        <v>11434</v>
      </c>
      <c r="B3142" t="str">
        <f>IFERROR(VLOOKUP(A3142,PEC!A:D,4,0),"Nessun dato disponibile")</f>
        <v>pecveneto.it</v>
      </c>
      <c r="C3142">
        <f>IFERROR(VLOOKUP(A3142,SEZIONI!A:B,2,0),"Nessun dato disponibile")</f>
        <v>2</v>
      </c>
      <c r="D3142" t="str">
        <f>_xlfn.XLOOKUP(A3142,[1]Sindaci!$E:$E,[1]Sindaci!$B:$B,"Nessun dato disponibile")</f>
        <v>GIULIANA ZOCCA</v>
      </c>
      <c r="E3142" s="9" t="s">
        <v>16343</v>
      </c>
    </row>
    <row r="3143" spans="1:5" x14ac:dyDescent="0.2">
      <c r="A3143" t="s">
        <v>16062</v>
      </c>
      <c r="B3143" t="str">
        <f>IFERROR(VLOOKUP(A3143,PEC!A:D,4,0),"Nessun dato disponibile")</f>
        <v>stpec.it</v>
      </c>
      <c r="C3143" t="str">
        <f>IFERROR(VLOOKUP(A3143,SEZIONI!A:B,2,0),"Nessun dato disponibile")</f>
        <v>Nessun dato disponibile</v>
      </c>
      <c r="D3143" t="str">
        <f>_xlfn.XLOOKUP(A3143,[1]Sindaci!$E:$E,[1]Sindaci!$B:$B,"Nessun dato disponibile")</f>
        <v>Nessun dato disponibile</v>
      </c>
      <c r="E3143" s="9" t="s">
        <v>16343</v>
      </c>
    </row>
    <row r="3144" spans="1:5" x14ac:dyDescent="0.2">
      <c r="A3144" t="s">
        <v>11718</v>
      </c>
      <c r="B3144" t="str">
        <f>IFERROR(VLOOKUP(A3144,PEC!A:D,4,0),"Nessun dato disponibile")</f>
        <v>stpec.it</v>
      </c>
      <c r="C3144">
        <f>IFERROR(VLOOKUP(A3144,SEZIONI!A:B,2,0),"Nessun dato disponibile")</f>
        <v>5</v>
      </c>
      <c r="D3144" t="str">
        <f>_xlfn.XLOOKUP(A3144,[1]Sindaci!$E:$E,[1]Sindaci!$B:$B,"Nessun dato disponibile")</f>
        <v>DAVIDE VESENTINI</v>
      </c>
      <c r="E3144" s="9" t="s">
        <v>16343</v>
      </c>
    </row>
    <row r="3145" spans="1:5" x14ac:dyDescent="0.2">
      <c r="A3145" t="s">
        <v>11822</v>
      </c>
      <c r="B3145" t="str">
        <f>IFERROR(VLOOKUP(A3145,PEC!A:D,4,0),"Nessun dato disponibile")</f>
        <v>legalmail.it</v>
      </c>
      <c r="C3145">
        <f>IFERROR(VLOOKUP(A3145,SEZIONI!A:B,2,0),"Nessun dato disponibile")</f>
        <v>2</v>
      </c>
      <c r="D3145" t="str">
        <f>_xlfn.XLOOKUP(A3145,[1]Sindaci!$E:$E,[1]Sindaci!$B:$B,"Nessun dato disponibile")</f>
        <v>LORETA ISOLANI</v>
      </c>
      <c r="E3145" s="9" t="s">
        <v>16343</v>
      </c>
    </row>
    <row r="3146" spans="1:5" x14ac:dyDescent="0.2">
      <c r="A3146" t="s">
        <v>16063</v>
      </c>
      <c r="B3146" t="str">
        <f>IFERROR(VLOOKUP(A3146,PEC!A:D,4,0),"Nessun dato disponibile")</f>
        <v>pec.comune.roveredodigua.vr.it</v>
      </c>
      <c r="C3146" t="str">
        <f>IFERROR(VLOOKUP(A3146,SEZIONI!A:B,2,0),"Nessun dato disponibile")</f>
        <v>Nessun dato disponibile</v>
      </c>
      <c r="D3146" t="str">
        <f>_xlfn.XLOOKUP(A3146,[1]Sindaci!$E:$E,[1]Sindaci!$B:$B,"Nessun dato disponibile")</f>
        <v>Nessun dato disponibile</v>
      </c>
      <c r="E3146" s="9" t="s">
        <v>16343</v>
      </c>
    </row>
    <row r="3147" spans="1:5" x14ac:dyDescent="0.2">
      <c r="A3147" t="s">
        <v>16064</v>
      </c>
      <c r="B3147" t="str">
        <f>IFERROR(VLOOKUP(A3147,PEC!A:D,4,0),"Nessun dato disponibile")</f>
        <v>pec.it</v>
      </c>
      <c r="C3147" t="str">
        <f>IFERROR(VLOOKUP(A3147,SEZIONI!A:B,2,0),"Nessun dato disponibile")</f>
        <v>Nessun dato disponibile</v>
      </c>
      <c r="D3147" t="str">
        <f>_xlfn.XLOOKUP(A3147,[1]Sindaci!$E:$E,[1]Sindaci!$B:$B,"Nessun dato disponibile")</f>
        <v>Nessun dato disponibile</v>
      </c>
      <c r="E3147" s="9" t="s">
        <v>16343</v>
      </c>
    </row>
    <row r="3148" spans="1:5" x14ac:dyDescent="0.2">
      <c r="A3148" t="s">
        <v>11981</v>
      </c>
      <c r="B3148" t="str">
        <f>IFERROR(VLOOKUP(A3148,PEC!A:D,4,0),"Nessun dato disponibile")</f>
        <v>cert.ip-veneto.net</v>
      </c>
      <c r="C3148">
        <f>IFERROR(VLOOKUP(A3148,SEZIONI!A:B,2,0),"Nessun dato disponibile")</f>
        <v>4</v>
      </c>
      <c r="D3148" t="str">
        <f>_xlfn.XLOOKUP(A3148,[1]Sindaci!$E:$E,[1]Sindaci!$B:$B,"Nessun dato disponibile")</f>
        <v>ANGELO CAMPI</v>
      </c>
      <c r="E3148" s="9" t="s">
        <v>16343</v>
      </c>
    </row>
    <row r="3149" spans="1:5" x14ac:dyDescent="0.2">
      <c r="A3149" t="s">
        <v>12081</v>
      </c>
      <c r="B3149" t="str">
        <f>IFERROR(VLOOKUP(A3149,PEC!A:D,4,0),"Nessun dato disponibile")</f>
        <v>pecveneto.it</v>
      </c>
      <c r="C3149">
        <f>IFERROR(VLOOKUP(A3149,SEZIONI!A:B,2,0),"Nessun dato disponibile")</f>
        <v>18</v>
      </c>
      <c r="D3149" t="str">
        <f>_xlfn.XLOOKUP(A3149,[1]Sindaci!$E:$E,[1]Sindaci!$B:$B,"Nessun dato disponibile")</f>
        <v>GIAMPAOLO PROVOLI</v>
      </c>
      <c r="E3149" s="9" t="s">
        <v>16343</v>
      </c>
    </row>
    <row r="3150" spans="1:5" x14ac:dyDescent="0.2">
      <c r="A3150" t="s">
        <v>12278</v>
      </c>
      <c r="B3150" t="str">
        <f>IFERROR(VLOOKUP(A3150,PEC!A:D,4,0),"Nessun dato disponibile")</f>
        <v>cert.ip-veneto.net</v>
      </c>
      <c r="C3150">
        <f>IFERROR(VLOOKUP(A3150,SEZIONI!A:B,2,0),"Nessun dato disponibile")</f>
        <v>5</v>
      </c>
      <c r="D3150" t="str">
        <f>_xlfn.XLOOKUP(A3150,[1]Sindaci!$E:$E,[1]Sindaci!$B:$B,"Nessun dato disponibile")</f>
        <v>LUCIANO MARCAZZAN</v>
      </c>
      <c r="E3150" s="9" t="s">
        <v>16343</v>
      </c>
    </row>
    <row r="3151" spans="1:5" x14ac:dyDescent="0.2">
      <c r="A3151" t="s">
        <v>12295</v>
      </c>
      <c r="B3151" t="str">
        <f>IFERROR(VLOOKUP(A3151,PEC!A:D,4,0),"Nessun dato disponibile")</f>
        <v>pecveneto.it</v>
      </c>
      <c r="C3151">
        <f>IFERROR(VLOOKUP(A3151,SEZIONI!A:B,2,0),"Nessun dato disponibile")</f>
        <v>23</v>
      </c>
      <c r="D3151" t="str">
        <f>_xlfn.XLOOKUP(A3151,[1]Sindaci!$E:$E,[1]Sindaci!$B:$B,"Nessun dato disponibile")</f>
        <v>ATTILIO GASTALDELLO</v>
      </c>
      <c r="E3151" s="9" t="s">
        <v>16343</v>
      </c>
    </row>
    <row r="3152" spans="1:5" x14ac:dyDescent="0.2">
      <c r="A3152" t="s">
        <v>12699</v>
      </c>
      <c r="B3152" t="str">
        <f>IFERROR(VLOOKUP(A3152,PEC!A:D,4,0),"Nessun dato disponibile")</f>
        <v>pecveneto.it</v>
      </c>
      <c r="C3152">
        <f>IFERROR(VLOOKUP(A3152,SEZIONI!A:B,2,0),"Nessun dato disponibile")</f>
        <v>4</v>
      </c>
      <c r="D3152" t="str">
        <f>_xlfn.XLOOKUP(A3152,[1]Sindaci!$E:$E,[1]Sindaci!$B:$B,"Nessun dato disponibile")</f>
        <v>DANIELE FRACCAROLI</v>
      </c>
      <c r="E3152" s="9" t="s">
        <v>16343</v>
      </c>
    </row>
    <row r="3153" spans="1:5" x14ac:dyDescent="0.2">
      <c r="A3153" t="s">
        <v>12393</v>
      </c>
      <c r="B3153" t="str">
        <f>IFERROR(VLOOKUP(A3153,PEC!A:D,4,0),"Nessun dato disponibile")</f>
        <v>pecveneto.it</v>
      </c>
      <c r="C3153">
        <f>IFERROR(VLOOKUP(A3153,SEZIONI!A:B,2,0),"Nessun dato disponibile")</f>
        <v>14</v>
      </c>
      <c r="D3153" t="str">
        <f>_xlfn.XLOOKUP(A3153,[1]Sindaci!$E:$E,[1]Sindaci!$B:$B,"Nessun dato disponibile")</f>
        <v>GIULIO FURLANI</v>
      </c>
      <c r="E3153" s="9" t="s">
        <v>16343</v>
      </c>
    </row>
    <row r="3154" spans="1:5" x14ac:dyDescent="0.2">
      <c r="A3154" t="s">
        <v>12442</v>
      </c>
      <c r="B3154" t="str">
        <f>IFERROR(VLOOKUP(A3154,PEC!A:D,4,0),"Nessun dato disponibile")</f>
        <v>pecveneto.it</v>
      </c>
      <c r="C3154">
        <f>IFERROR(VLOOKUP(A3154,SEZIONI!A:B,2,0),"Nessun dato disponibile")</f>
        <v>1</v>
      </c>
      <c r="D3154" t="str">
        <f>_xlfn.XLOOKUP(A3154,[1]Sindaci!$E:$E,[1]Sindaci!$B:$B,"Nessun dato disponibile")</f>
        <v>ITALO BONOMI</v>
      </c>
      <c r="E3154" s="9" t="s">
        <v>16343</v>
      </c>
    </row>
    <row r="3155" spans="1:5" x14ac:dyDescent="0.2">
      <c r="A3155" t="s">
        <v>12531</v>
      </c>
      <c r="B3155" t="str">
        <f>IFERROR(VLOOKUP(A3155,PEC!A:D,4,0),"Nessun dato disponibile")</f>
        <v>pecveneto.it</v>
      </c>
      <c r="C3155">
        <f>IFERROR(VLOOKUP(A3155,SEZIONI!A:B,2,0),"Nessun dato disponibile")</f>
        <v>3</v>
      </c>
      <c r="D3155" t="str">
        <f>_xlfn.XLOOKUP(A3155,[1]Sindaci!$E:$E,[1]Sindaci!$B:$B,"Nessun dato disponibile")</f>
        <v>CORRADO VINCENZI</v>
      </c>
      <c r="E3155" s="9" t="s">
        <v>16343</v>
      </c>
    </row>
    <row r="3156" spans="1:5" x14ac:dyDescent="0.2">
      <c r="A3156" t="s">
        <v>12533</v>
      </c>
      <c r="B3156" t="str">
        <f>IFERROR(VLOOKUP(A3156,PEC!A:D,4,0),"Nessun dato disponibile")</f>
        <v>cert.ip-veneto.net</v>
      </c>
      <c r="C3156">
        <f>IFERROR(VLOOKUP(A3156,SEZIONI!A:B,2,0),"Nessun dato disponibile")</f>
        <v>12</v>
      </c>
      <c r="D3156" t="str">
        <f>_xlfn.XLOOKUP(A3156,[1]Sindaci!$E:$E,[1]Sindaci!$B:$B,"Nessun dato disponibile")</f>
        <v>GERARDO ZANTEDESCHI</v>
      </c>
      <c r="E3156" s="9" t="s">
        <v>16343</v>
      </c>
    </row>
    <row r="3157" spans="1:5" x14ac:dyDescent="0.2">
      <c r="A3157" t="s">
        <v>12746</v>
      </c>
      <c r="B3157" t="str">
        <f>IFERROR(VLOOKUP(A3157,PEC!A:D,4,0),"Nessun dato disponibile")</f>
        <v>postemailcertificata.it</v>
      </c>
      <c r="C3157">
        <f>IFERROR(VLOOKUP(A3157,SEZIONI!A:B,2,0),"Nessun dato disponibile")</f>
        <v>12</v>
      </c>
      <c r="D3157" t="str">
        <f>_xlfn.XLOOKUP(A3157,[1]Sindaci!$E:$E,[1]Sindaci!$B:$B,"Nessun dato disponibile")</f>
        <v>ROBERTO ALBINO ZORZI</v>
      </c>
      <c r="E3157" s="9" t="s">
        <v>16343</v>
      </c>
    </row>
    <row r="3158" spans="1:5" x14ac:dyDescent="0.2">
      <c r="A3158" t="s">
        <v>12797</v>
      </c>
      <c r="B3158" t="str">
        <f>IFERROR(VLOOKUP(A3158,PEC!A:D,4,0),"Nessun dato disponibile")</f>
        <v>pecveneto.it</v>
      </c>
      <c r="C3158">
        <f>IFERROR(VLOOKUP(A3158,SEZIONI!A:B,2,0),"Nessun dato disponibile")</f>
        <v>3</v>
      </c>
      <c r="D3158" t="str">
        <f>_xlfn.XLOOKUP(A3158,[1]Sindaci!$E:$E,[1]Sindaci!$B:$B,"Nessun dato disponibile")</f>
        <v>RAFFAELLO CAMPOSTRINI</v>
      </c>
      <c r="E3158" s="9" t="s">
        <v>16343</v>
      </c>
    </row>
    <row r="3159" spans="1:5" x14ac:dyDescent="0.2">
      <c r="A3159" t="s">
        <v>12674</v>
      </c>
      <c r="B3159" t="str">
        <f>IFERROR(VLOOKUP(A3159,PEC!A:D,4,0),"Nessun dato disponibile")</f>
        <v>cert.ip-veneto.net</v>
      </c>
      <c r="C3159">
        <f>IFERROR(VLOOKUP(A3159,SEZIONI!A:B,2,0),"Nessun dato disponibile")</f>
        <v>1</v>
      </c>
      <c r="D3159" t="str">
        <f>_xlfn.XLOOKUP(A3159,[1]Sindaci!$E:$E,[1]Sindaci!$B:$B,"Nessun dato disponibile")</f>
        <v>MAURIZIO CASTELLANI</v>
      </c>
      <c r="E3159" s="9" t="s">
        <v>16343</v>
      </c>
    </row>
    <row r="3160" spans="1:5" x14ac:dyDescent="0.2">
      <c r="A3160" t="s">
        <v>13290</v>
      </c>
      <c r="B3160" t="str">
        <f>IFERROR(VLOOKUP(A3160,PEC!A:D,4,0),"Nessun dato disponibile")</f>
        <v>stpec.it</v>
      </c>
      <c r="C3160">
        <f>IFERROR(VLOOKUP(A3160,SEZIONI!A:B,2,0),"Nessun dato disponibile")</f>
        <v>2</v>
      </c>
      <c r="D3160" t="str">
        <f>_xlfn.XLOOKUP(A3160,[1]Sindaci!$E:$E,[1]Sindaci!$B:$B,"Nessun dato disponibile")</f>
        <v>MARCO ANTONIO CAPPELLETTI</v>
      </c>
      <c r="E3160" s="9" t="s">
        <v>16343</v>
      </c>
    </row>
    <row r="3161" spans="1:5" x14ac:dyDescent="0.2">
      <c r="A3161" t="s">
        <v>13579</v>
      </c>
      <c r="B3161" t="str">
        <f>IFERROR(VLOOKUP(A3161,PEC!A:D,4,0),"Nessun dato disponibile")</f>
        <v>cert.ip-veneto.net</v>
      </c>
      <c r="C3161">
        <f>IFERROR(VLOOKUP(A3161,SEZIONI!A:B,2,0),"Nessun dato disponibile")</f>
        <v>6</v>
      </c>
      <c r="D3161" t="str">
        <f>_xlfn.XLOOKUP(A3161,[1]Sindaci!$E:$E,[1]Sindaci!$B:$B,"Nessun dato disponibile")</f>
        <v>MATTEO PRESSI</v>
      </c>
      <c r="E3161" s="9" t="s">
        <v>16343</v>
      </c>
    </row>
    <row r="3162" spans="1:5" x14ac:dyDescent="0.2">
      <c r="A3162" t="s">
        <v>13645</v>
      </c>
      <c r="B3162" t="str">
        <f>IFERROR(VLOOKUP(A3162,PEC!A:D,4,0),"Nessun dato disponibile")</f>
        <v>cert.ip-veneto.net</v>
      </c>
      <c r="C3162">
        <f>IFERROR(VLOOKUP(A3162,SEZIONI!A:B,2,0),"Nessun dato disponibile")</f>
        <v>14</v>
      </c>
      <c r="D3162" t="str">
        <f>_xlfn.XLOOKUP(A3162,[1]Sindaci!$E:$E,[1]Sindaci!$B:$B,"Nessun dato disponibile")</f>
        <v>FABRIZIO BERTOLASO</v>
      </c>
      <c r="E3162" s="9" t="s">
        <v>16343</v>
      </c>
    </row>
    <row r="3163" spans="1:5" x14ac:dyDescent="0.2">
      <c r="A3163" t="s">
        <v>13655</v>
      </c>
      <c r="B3163" t="str">
        <f>IFERROR(VLOOKUP(A3163,PEC!A:D,4,0),"Nessun dato disponibile")</f>
        <v>cert.ip-veneto.net</v>
      </c>
      <c r="C3163">
        <f>IFERROR(VLOOKUP(A3163,SEZIONI!A:B,2,0),"Nessun dato disponibile")</f>
        <v>15</v>
      </c>
      <c r="D3163" t="str">
        <f>_xlfn.XLOOKUP(A3163,[1]Sindaci!$E:$E,[1]Sindaci!$B:$B,"Nessun dato disponibile")</f>
        <v>GIANLUIGI MAZZI</v>
      </c>
      <c r="E3163" s="9" t="s">
        <v>16343</v>
      </c>
    </row>
    <row r="3164" spans="1:5" x14ac:dyDescent="0.2">
      <c r="A3164" t="s">
        <v>16065</v>
      </c>
      <c r="B3164" t="str">
        <f>IFERROR(VLOOKUP(A3164,PEC!A:D,4,0),"Nessun dato disponibile")</f>
        <v>cert.ip-veneto.net</v>
      </c>
      <c r="C3164" t="str">
        <f>IFERROR(VLOOKUP(A3164,SEZIONI!A:B,2,0),"Nessun dato disponibile")</f>
        <v>Nessun dato disponibile</v>
      </c>
      <c r="D3164" t="str">
        <f>_xlfn.XLOOKUP(A3164,[1]Sindaci!$E:$E,[1]Sindaci!$B:$B,"Nessun dato disponibile")</f>
        <v>Nessun dato disponibile</v>
      </c>
      <c r="E3164" s="9" t="s">
        <v>16343</v>
      </c>
    </row>
    <row r="3165" spans="1:5" x14ac:dyDescent="0.2">
      <c r="A3165" t="s">
        <v>14122</v>
      </c>
      <c r="B3165" t="str">
        <f>IFERROR(VLOOKUP(A3165,PEC!A:D,4,0),"Nessun dato disponibile")</f>
        <v>legalmail.it</v>
      </c>
      <c r="C3165">
        <f>IFERROR(VLOOKUP(A3165,SEZIONI!A:B,2,0),"Nessun dato disponibile")</f>
        <v>2</v>
      </c>
      <c r="D3165" t="str">
        <f>_xlfn.XLOOKUP(A3165,[1]Sindaci!$E:$E,[1]Sindaci!$B:$B,"Nessun dato disponibile")</f>
        <v>SIMONE ZAMBONI</v>
      </c>
      <c r="E3165" s="9" t="s">
        <v>16343</v>
      </c>
    </row>
    <row r="3166" spans="1:5" x14ac:dyDescent="0.2">
      <c r="A3166" t="s">
        <v>14364</v>
      </c>
      <c r="B3166" t="str">
        <f>IFERROR(VLOOKUP(A3166,PEC!A:D,4,0),"Nessun dato disponibile")</f>
        <v>pec.comune.torridelbenaco.vr.it</v>
      </c>
      <c r="C3166">
        <f>IFERROR(VLOOKUP(A3166,SEZIONI!A:B,2,0),"Nessun dato disponibile")</f>
        <v>3</v>
      </c>
      <c r="D3166" t="str">
        <f>_xlfn.XLOOKUP(A3166,[1]Sindaci!$E:$E,[1]Sindaci!$B:$B,"Nessun dato disponibile")</f>
        <v>STEFANO NICOTRA</v>
      </c>
      <c r="E3166" s="9" t="s">
        <v>16343</v>
      </c>
    </row>
    <row r="3167" spans="1:5" x14ac:dyDescent="0.2">
      <c r="A3167" t="s">
        <v>14488</v>
      </c>
      <c r="B3167" t="str">
        <f>IFERROR(VLOOKUP(A3167,PEC!A:D,4,0),"Nessun dato disponibile")</f>
        <v>pecveneto.it</v>
      </c>
      <c r="C3167">
        <f>IFERROR(VLOOKUP(A3167,SEZIONI!A:B,2,0),"Nessun dato disponibile")</f>
        <v>5</v>
      </c>
      <c r="D3167" t="str">
        <f>_xlfn.XLOOKUP(A3167,[1]Sindaci!$E:$E,[1]Sindaci!$B:$B,"Nessun dato disponibile")</f>
        <v>SIMONE SANTELLANI</v>
      </c>
      <c r="E3167" s="9" t="s">
        <v>16343</v>
      </c>
    </row>
    <row r="3168" spans="1:5" x14ac:dyDescent="0.2">
      <c r="A3168" t="s">
        <v>14528</v>
      </c>
      <c r="B3168" t="str">
        <f>IFERROR(VLOOKUP(A3168,PEC!A:D,4,0),"Nessun dato disponibile")</f>
        <v>pec.comune.trevenzuolo.vr.it</v>
      </c>
      <c r="C3168">
        <f>IFERROR(VLOOKUP(A3168,SEZIONI!A:B,2,0),"Nessun dato disponibile")</f>
        <v>3</v>
      </c>
      <c r="D3168" t="str">
        <f>_xlfn.XLOOKUP(A3168,[1]Sindaci!$E:$E,[1]Sindaci!$B:$B,"Nessun dato disponibile")</f>
        <v>EROS TORSI</v>
      </c>
      <c r="E3168" s="9" t="s">
        <v>16343</v>
      </c>
    </row>
    <row r="3169" spans="1:5" x14ac:dyDescent="0.2">
      <c r="A3169" t="s">
        <v>14828</v>
      </c>
      <c r="B3169" t="str">
        <f>IFERROR(VLOOKUP(A3169,PEC!A:D,4,0),"Nessun dato disponibile")</f>
        <v>pecveneto.it</v>
      </c>
      <c r="C3169">
        <f>IFERROR(VLOOKUP(A3169,SEZIONI!A:B,2,0),"Nessun dato disponibile")</f>
        <v>15</v>
      </c>
      <c r="D3169" t="str">
        <f>_xlfn.XLOOKUP(A3169,[1]Sindaci!$E:$E,[1]Sindaci!$B:$B,"Nessun dato disponibile")</f>
        <v>ALESSANDRO GARDONI</v>
      </c>
      <c r="E3169" s="9" t="s">
        <v>16343</v>
      </c>
    </row>
    <row r="3170" spans="1:5" x14ac:dyDescent="0.2">
      <c r="A3170" t="s">
        <v>15070</v>
      </c>
      <c r="B3170" t="str">
        <f>IFERROR(VLOOKUP(A3170,PEC!A:D,4,0),"Nessun dato disponibile")</f>
        <v>pec.it</v>
      </c>
      <c r="C3170">
        <f>IFERROR(VLOOKUP(A3170,SEZIONI!A:B,2,0),"Nessun dato disponibile")</f>
        <v>1</v>
      </c>
      <c r="D3170" t="str">
        <f>_xlfn.XLOOKUP(A3170,[1]Sindaci!$E:$E,[1]Sindaci!$B:$B,"Nessun dato disponibile")</f>
        <v>MARIO VARALTA</v>
      </c>
      <c r="E3170" s="9" t="s">
        <v>16343</v>
      </c>
    </row>
    <row r="3171" spans="1:5" x14ac:dyDescent="0.2">
      <c r="A3171" t="s">
        <v>15163</v>
      </c>
      <c r="B3171" t="str">
        <f>IFERROR(VLOOKUP(A3171,PEC!A:D,4,0),"Nessun dato disponibile")</f>
        <v>pec.comune.verona.it</v>
      </c>
      <c r="C3171">
        <f>IFERROR(VLOOKUP(A3171,SEZIONI!A:B,2,0),"Nessun dato disponibile")</f>
        <v>263</v>
      </c>
      <c r="D3171" t="str">
        <f>_xlfn.XLOOKUP(A3171,[1]Sindaci!$E:$E,[1]Sindaci!$B:$B,"Nessun dato disponibile")</f>
        <v>DAMIANO TOMMASI</v>
      </c>
      <c r="E3171" s="9" t="s">
        <v>16343</v>
      </c>
    </row>
    <row r="3172" spans="1:5" x14ac:dyDescent="0.2">
      <c r="A3172" t="s">
        <v>15165</v>
      </c>
      <c r="B3172" t="str">
        <f>IFERROR(VLOOKUP(A3172,PEC!A:D,4,0),"Nessun dato disponibile")</f>
        <v>pec.comune.veronella.vr.it</v>
      </c>
      <c r="C3172">
        <f>IFERROR(VLOOKUP(A3172,SEZIONI!A:B,2,0),"Nessun dato disponibile")</f>
        <v>4</v>
      </c>
      <c r="D3172" t="str">
        <f>_xlfn.XLOOKUP(A3172,[1]Sindaci!$E:$E,[1]Sindaci!$B:$B,"Nessun dato disponibile")</f>
        <v>LORIS ROSSI</v>
      </c>
      <c r="E3172" s="9" t="s">
        <v>16343</v>
      </c>
    </row>
    <row r="3173" spans="1:5" x14ac:dyDescent="0.2">
      <c r="A3173" t="s">
        <v>15202</v>
      </c>
      <c r="B3173" t="str">
        <f>IFERROR(VLOOKUP(A3173,PEC!A:D,4,0),"Nessun dato disponibile")</f>
        <v>stpec.it</v>
      </c>
      <c r="C3173">
        <f>IFERROR(VLOOKUP(A3173,SEZIONI!A:B,2,0),"Nessun dato disponibile")</f>
        <v>3</v>
      </c>
      <c r="D3173" t="str">
        <f>_xlfn.XLOOKUP(A3173,[1]Sindaci!$E:$E,[1]Sindaci!$B:$B,"Nessun dato disponibile")</f>
        <v>STEFANO PRESA</v>
      </c>
      <c r="E3173" s="9" t="s">
        <v>16343</v>
      </c>
    </row>
    <row r="3174" spans="1:5" x14ac:dyDescent="0.2">
      <c r="A3174" t="s">
        <v>15285</v>
      </c>
      <c r="B3174" t="str">
        <f>IFERROR(VLOOKUP(A3174,PEC!A:D,4,0),"Nessun dato disponibile")</f>
        <v>halleycert.it</v>
      </c>
      <c r="C3174">
        <f>IFERROR(VLOOKUP(A3174,SEZIONI!A:B,2,0),"Nessun dato disponibile")</f>
        <v>8</v>
      </c>
      <c r="D3174" t="str">
        <f>_xlfn.XLOOKUP(A3174,[1]Sindaci!$E:$E,[1]Sindaci!$B:$B,"Nessun dato disponibile")</f>
        <v>EDDI TOSI</v>
      </c>
      <c r="E3174" s="9" t="s">
        <v>16343</v>
      </c>
    </row>
    <row r="3175" spans="1:5" x14ac:dyDescent="0.2">
      <c r="A3175" t="s">
        <v>15333</v>
      </c>
      <c r="B3175" t="str">
        <f>IFERROR(VLOOKUP(A3175,PEC!A:D,4,0),"Nessun dato disponibile")</f>
        <v>stpec.it</v>
      </c>
      <c r="C3175">
        <f>IFERROR(VLOOKUP(A3175,SEZIONI!A:B,2,0),"Nessun dato disponibile")</f>
        <v>5</v>
      </c>
      <c r="D3175" t="str">
        <f>_xlfn.XLOOKUP(A3175,[1]Sindaci!$E:$E,[1]Sindaci!$B:$B,"Nessun dato disponibile")</f>
        <v>ANDREA TUZZA</v>
      </c>
      <c r="E3175" s="9" t="s">
        <v>16343</v>
      </c>
    </row>
    <row r="3176" spans="1:5" x14ac:dyDescent="0.2">
      <c r="A3176" t="s">
        <v>15422</v>
      </c>
      <c r="B3176" t="str">
        <f>IFERROR(VLOOKUP(A3176,PEC!A:D,4,0),"Nessun dato disponibile")</f>
        <v>pecveneto.it</v>
      </c>
      <c r="C3176">
        <f>IFERROR(VLOOKUP(A3176,SEZIONI!A:B,2,0),"Nessun dato disponibile")</f>
        <v>27</v>
      </c>
      <c r="D3176" t="str">
        <f>_xlfn.XLOOKUP(A3176,[1]Sindaci!$E:$E,[1]Sindaci!$B:$B,"Nessun dato disponibile")</f>
        <v>ROBERTO LUCA DALL'OCA</v>
      </c>
      <c r="E3176" s="9" t="s">
        <v>16343</v>
      </c>
    </row>
    <row r="3177" spans="1:5" x14ac:dyDescent="0.2">
      <c r="A3177" t="s">
        <v>15744</v>
      </c>
      <c r="B3177" t="str">
        <f>IFERROR(VLOOKUP(A3177,PEC!A:D,4,0),"Nessun dato disponibile")</f>
        <v>cert.ip-veneto.net</v>
      </c>
      <c r="C3177">
        <f>IFERROR(VLOOKUP(A3177,SEZIONI!A:B,2,0),"Nessun dato disponibile")</f>
        <v>14</v>
      </c>
      <c r="D3177" t="str">
        <f>_xlfn.XLOOKUP(A3177,[1]Sindaci!$E:$E,[1]Sindaci!$B:$B,"Nessun dato disponibile")</f>
        <v>PAOLA CONTI</v>
      </c>
      <c r="E3177" s="9" t="s">
        <v>16343</v>
      </c>
    </row>
    <row r="3178" spans="1:5" x14ac:dyDescent="0.2">
      <c r="A3178" t="s">
        <v>15754</v>
      </c>
      <c r="B3178" t="str">
        <f>IFERROR(VLOOKUP(A3178,PEC!A:D,4,0),"Nessun dato disponibile")</f>
        <v>cert.ip-veneto.net</v>
      </c>
      <c r="C3178">
        <f>IFERROR(VLOOKUP(A3178,SEZIONI!A:B,2,0),"Nessun dato disponibile")</f>
        <v>4</v>
      </c>
      <c r="D3178" t="str">
        <f>_xlfn.XLOOKUP(A3178,[1]Sindaci!$E:$E,[1]Sindaci!$B:$B,"Nessun dato disponibile")</f>
        <v>SONIA BIASIN</v>
      </c>
      <c r="E3178" s="9" t="s">
        <v>16343</v>
      </c>
    </row>
    <row r="3179" spans="1:5" x14ac:dyDescent="0.2">
      <c r="A3179" t="s">
        <v>553</v>
      </c>
      <c r="B3179" t="str">
        <f>IFERROR(VLOOKUP(A3179,PEC!A:D,4,0),"Nessun dato disponibile")</f>
        <v>pec.comune.agugliaro.vi.it</v>
      </c>
      <c r="C3179">
        <f>IFERROR(VLOOKUP(A3179,SEZIONI!A:B,2,0),"Nessun dato disponibile")</f>
        <v>2</v>
      </c>
      <c r="D3179" t="str">
        <f>_xlfn.XLOOKUP(A3179,[1]Sindaci!$E:$E,[1]Sindaci!$B:$B,"Nessun dato disponibile")</f>
        <v>MASSIMO BORGHETTINI</v>
      </c>
      <c r="E3179" s="9" t="s">
        <v>16343</v>
      </c>
    </row>
    <row r="3180" spans="1:5" x14ac:dyDescent="0.2">
      <c r="A3180" t="s">
        <v>641</v>
      </c>
      <c r="B3180" t="str">
        <f>IFERROR(VLOOKUP(A3180,PEC!A:D,4,0),"Nessun dato disponibile")</f>
        <v>cert.ip-veneto.net</v>
      </c>
      <c r="C3180">
        <f>IFERROR(VLOOKUP(A3180,SEZIONI!A:B,2,0),"Nessun dato disponibile")</f>
        <v>2</v>
      </c>
      <c r="D3180" t="str">
        <f>_xlfn.XLOOKUP(A3180,[1]Sindaci!$E:$E,[1]Sindaci!$B:$B,"Nessun dato disponibile")</f>
        <v>FRANCESCA RIGATO</v>
      </c>
      <c r="E3180" s="9" t="s">
        <v>16343</v>
      </c>
    </row>
    <row r="3181" spans="1:5" x14ac:dyDescent="0.2">
      <c r="A3181" t="s">
        <v>746</v>
      </c>
      <c r="B3181" t="str">
        <f>IFERROR(VLOOKUP(A3181,PEC!A:D,4,0),"Nessun dato disponibile")</f>
        <v>pecveneto.it</v>
      </c>
      <c r="C3181">
        <f>IFERROR(VLOOKUP(A3181,SEZIONI!A:B,2,0),"Nessun dato disponibile")</f>
        <v>2</v>
      </c>
      <c r="D3181" t="str">
        <f>_xlfn.XLOOKUP(A3181,[1]Sindaci!$E:$E,[1]Sindaci!$B:$B,"Nessun dato disponibile")</f>
        <v>LUIGI TASSONI</v>
      </c>
      <c r="E3181" s="9" t="s">
        <v>16343</v>
      </c>
    </row>
    <row r="3182" spans="1:5" x14ac:dyDescent="0.2">
      <c r="A3182" t="s">
        <v>776</v>
      </c>
      <c r="B3182" t="str">
        <f>IFERROR(VLOOKUP(A3182,PEC!A:D,4,0),"Nessun dato disponibile")</f>
        <v>cert.ip-veneto.net</v>
      </c>
      <c r="C3182">
        <f>IFERROR(VLOOKUP(A3182,SEZIONI!A:B,2,0),"Nessun dato disponibile")</f>
        <v>8</v>
      </c>
      <c r="D3182" t="str">
        <f>_xlfn.XLOOKUP(A3182,[1]Sindaci!$E:$E,[1]Sindaci!$B:$B,"Nessun dato disponibile")</f>
        <v>POZZA CARLO DALLA</v>
      </c>
      <c r="E3182" s="9" t="s">
        <v>16343</v>
      </c>
    </row>
    <row r="3183" spans="1:5" x14ac:dyDescent="0.2">
      <c r="A3183" t="s">
        <v>783</v>
      </c>
      <c r="B3183" t="str">
        <f>IFERROR(VLOOKUP(A3183,PEC!A:D,4,0),"Nessun dato disponibile")</f>
        <v>pecveneto.it</v>
      </c>
      <c r="C3183">
        <f>IFERROR(VLOOKUP(A3183,SEZIONI!A:B,2,0),"Nessun dato disponibile")</f>
        <v>2</v>
      </c>
      <c r="D3183" t="str">
        <f>_xlfn.XLOOKUP(A3183,[1]Sindaci!$E:$E,[1]Sindaci!$B:$B,"Nessun dato disponibile")</f>
        <v>OMAR LORIS TREVISAN</v>
      </c>
      <c r="E3183" s="9" t="s">
        <v>16343</v>
      </c>
    </row>
    <row r="3184" spans="1:5" x14ac:dyDescent="0.2">
      <c r="A3184" t="s">
        <v>1006</v>
      </c>
      <c r="B3184" t="str">
        <f>IFERROR(VLOOKUP(A3184,PEC!A:D,4,0),"Nessun dato disponibile")</f>
        <v>cert.ip-veneto.net</v>
      </c>
      <c r="C3184">
        <f>IFERROR(VLOOKUP(A3184,SEZIONI!A:B,2,0),"Nessun dato disponibile")</f>
        <v>9</v>
      </c>
      <c r="D3184" t="str">
        <f>_xlfn.XLOOKUP(A3184,[1]Sindaci!$E:$E,[1]Sindaci!$B:$B,"Nessun dato disponibile")</f>
        <v>PAOLO PELLIZZARI</v>
      </c>
      <c r="E3184" s="9" t="s">
        <v>16343</v>
      </c>
    </row>
    <row r="3185" spans="1:5" x14ac:dyDescent="0.2">
      <c r="A3185" t="s">
        <v>1105</v>
      </c>
      <c r="B3185" t="str">
        <f>IFERROR(VLOOKUP(A3185,PEC!A:D,4,0),"Nessun dato disponibile")</f>
        <v>pecveneto.it</v>
      </c>
      <c r="C3185">
        <f>IFERROR(VLOOKUP(A3185,SEZIONI!A:B,2,0),"Nessun dato disponibile")</f>
        <v>4</v>
      </c>
      <c r="D3185" t="str">
        <f>_xlfn.XLOOKUP(A3185,[1]Sindaci!$E:$E,[1]Sindaci!$B:$B,"Nessun dato disponibile")</f>
        <v>CRISTINA MENEGHINI</v>
      </c>
      <c r="E3185" s="9" t="s">
        <v>16343</v>
      </c>
    </row>
    <row r="3186" spans="1:5" x14ac:dyDescent="0.2">
      <c r="A3186" t="s">
        <v>1131</v>
      </c>
      <c r="B3186" t="str">
        <f>IFERROR(VLOOKUP(A3186,PEC!A:D,4,0),"Nessun dato disponibile")</f>
        <v>cert.ip-veneto.net</v>
      </c>
      <c r="C3186">
        <f>IFERROR(VLOOKUP(A3186,SEZIONI!A:B,2,0),"Nessun dato disponibile")</f>
        <v>24</v>
      </c>
      <c r="D3186" t="str">
        <f>_xlfn.XLOOKUP(A3186,[1]Sindaci!$E:$E,[1]Sindaci!$B:$B,"Nessun dato disponibile")</f>
        <v>ALESSIA BEVILACQUA</v>
      </c>
      <c r="E3186" s="9" t="s">
        <v>16343</v>
      </c>
    </row>
    <row r="3187" spans="1:5" x14ac:dyDescent="0.2">
      <c r="A3187" t="s">
        <v>1143</v>
      </c>
      <c r="B3187" t="str">
        <f>IFERROR(VLOOKUP(A3187,PEC!A:D,4,0),"Nessun dato disponibile")</f>
        <v>cert.ip-veneto.net</v>
      </c>
      <c r="C3187">
        <f>IFERROR(VLOOKUP(A3187,SEZIONI!A:B,2,0),"Nessun dato disponibile")</f>
        <v>6</v>
      </c>
      <c r="D3187" t="str">
        <f>_xlfn.XLOOKUP(A3187,[1]Sindaci!$E:$E,[1]Sindaci!$B:$B,"Nessun dato disponibile")</f>
        <v>STERN ROBERTO RIGONI</v>
      </c>
      <c r="E3187" s="9" t="s">
        <v>16343</v>
      </c>
    </row>
    <row r="3188" spans="1:5" x14ac:dyDescent="0.2">
      <c r="A3188" t="s">
        <v>1145</v>
      </c>
      <c r="B3188" t="str">
        <f>IFERROR(VLOOKUP(A3188,PEC!A:D,4,0),"Nessun dato disponibile")</f>
        <v>cert.ip-veneto.net</v>
      </c>
      <c r="C3188">
        <f>IFERROR(VLOOKUP(A3188,SEZIONI!A:B,2,0),"Nessun dato disponibile")</f>
        <v>1</v>
      </c>
      <c r="D3188" t="str">
        <f>_xlfn.XLOOKUP(A3188,[1]Sindaci!$E:$E,[1]Sindaci!$B:$B,"Nessun dato disponibile")</f>
        <v>FABRIZIO CECCATO</v>
      </c>
      <c r="E3188" s="9" t="s">
        <v>16343</v>
      </c>
    </row>
    <row r="3189" spans="1:5" x14ac:dyDescent="0.2">
      <c r="A3189" t="s">
        <v>1511</v>
      </c>
      <c r="B3189" t="str">
        <f>IFERROR(VLOOKUP(A3189,PEC!A:D,4,0),"Nessun dato disponibile")</f>
        <v>pecveneto.it</v>
      </c>
      <c r="C3189">
        <f>IFERROR(VLOOKUP(A3189,SEZIONI!A:B,2,0),"Nessun dato disponibile")</f>
        <v>41</v>
      </c>
      <c r="D3189" t="str">
        <f>_xlfn.XLOOKUP(A3189,[1]Sindaci!$E:$E,[1]Sindaci!$B:$B,"Nessun dato disponibile")</f>
        <v>ELENA PAVAN</v>
      </c>
      <c r="E3189" s="9" t="s">
        <v>16343</v>
      </c>
    </row>
    <row r="3190" spans="1:5" x14ac:dyDescent="0.2">
      <c r="A3190" t="s">
        <v>1864</v>
      </c>
      <c r="B3190" t="str">
        <f>IFERROR(VLOOKUP(A3190,PEC!A:D,4,0),"Nessun dato disponibile")</f>
        <v>legalmail.it</v>
      </c>
      <c r="C3190">
        <f>IFERROR(VLOOKUP(A3190,SEZIONI!A:B,2,0),"Nessun dato disponibile")</f>
        <v>6</v>
      </c>
      <c r="D3190" t="str">
        <f>_xlfn.XLOOKUP(A3190,[1]Sindaci!$E:$E,[1]Sindaci!$B:$B,"Nessun dato disponibile")</f>
        <v>DANIELE GALVAN</v>
      </c>
      <c r="E3190" s="9" t="s">
        <v>16343</v>
      </c>
    </row>
    <row r="3191" spans="1:5" x14ac:dyDescent="0.2">
      <c r="A3191" t="s">
        <v>2137</v>
      </c>
      <c r="B3191" t="str">
        <f>IFERROR(VLOOKUP(A3191,PEC!A:D,4,0),"Nessun dato disponibile")</f>
        <v>cert.ip-veneto.net</v>
      </c>
      <c r="C3191">
        <f>IFERROR(VLOOKUP(A3191,SEZIONI!A:B,2,0),"Nessun dato disponibile")</f>
        <v>8</v>
      </c>
      <c r="D3191" t="str">
        <f>_xlfn.XLOOKUP(A3191,[1]Sindaci!$E:$E,[1]Sindaci!$B:$B,"Nessun dato disponibile")</f>
        <v>PIERA CAMPANA</v>
      </c>
      <c r="E3191" s="9" t="s">
        <v>16343</v>
      </c>
    </row>
    <row r="3192" spans="1:5" x14ac:dyDescent="0.2">
      <c r="A3192" t="s">
        <v>2149</v>
      </c>
      <c r="B3192" t="str">
        <f>IFERROR(VLOOKUP(A3192,PEC!A:D,4,0),"Nessun dato disponibile")</f>
        <v>pecveneto.it</v>
      </c>
      <c r="C3192">
        <f>IFERROR(VLOOKUP(A3192,SEZIONI!A:B,2,0),"Nessun dato disponibile")</f>
        <v>6</v>
      </c>
      <c r="D3192" t="str">
        <f>_xlfn.XLOOKUP(A3192,[1]Sindaci!$E:$E,[1]Sindaci!$B:$B,"Nessun dato disponibile")</f>
        <v>BRUNO BELTRAME</v>
      </c>
      <c r="E3192" s="9" t="s">
        <v>16343</v>
      </c>
    </row>
    <row r="3193" spans="1:5" x14ac:dyDescent="0.2">
      <c r="A3193" t="s">
        <v>2175</v>
      </c>
      <c r="B3193" t="str">
        <f>IFERROR(VLOOKUP(A3193,PEC!A:D,4,0),"Nessun dato disponibile")</f>
        <v>pecveneto.it</v>
      </c>
      <c r="C3193">
        <f>IFERROR(VLOOKUP(A3193,SEZIONI!A:B,2,0),"Nessun dato disponibile")</f>
        <v>4</v>
      </c>
      <c r="D3193" t="str">
        <f>_xlfn.XLOOKUP(A3193,[1]Sindaci!$E:$E,[1]Sindaci!$B:$B,"Nessun dato disponibile")</f>
        <v>LUCA FRANZE'</v>
      </c>
      <c r="E3193" s="9" t="s">
        <v>16343</v>
      </c>
    </row>
    <row r="3194" spans="1:5" x14ac:dyDescent="0.2">
      <c r="A3194" t="s">
        <v>2222</v>
      </c>
      <c r="B3194" t="str">
        <f>IFERROR(VLOOKUP(A3194,PEC!A:D,4,0),"Nessun dato disponibile")</f>
        <v>pecveneto.it</v>
      </c>
      <c r="C3194">
        <f>IFERROR(VLOOKUP(A3194,SEZIONI!A:B,2,0),"Nessun dato disponibile")</f>
        <v>4</v>
      </c>
      <c r="D3194" t="str">
        <f>_xlfn.XLOOKUP(A3194,[1]Sindaci!$E:$E,[1]Sindaci!$B:$B,"Nessun dato disponibile")</f>
        <v>DARIO TOVO</v>
      </c>
      <c r="E3194" s="9" t="s">
        <v>16343</v>
      </c>
    </row>
    <row r="3195" spans="1:5" x14ac:dyDescent="0.2">
      <c r="A3195" t="s">
        <v>2495</v>
      </c>
      <c r="B3195" t="str">
        <f>IFERROR(VLOOKUP(A3195,PEC!A:D,4,0),"Nessun dato disponibile")</f>
        <v>cert.ip-veneto.net</v>
      </c>
      <c r="C3195">
        <f>IFERROR(VLOOKUP(A3195,SEZIONI!A:B,2,0),"Nessun dato disponibile")</f>
        <v>9</v>
      </c>
      <c r="D3195" t="str">
        <f>_xlfn.XLOOKUP(A3195,[1]Sindaci!$E:$E,[1]Sindaci!$B:$B,"Nessun dato disponibile")</f>
        <v>NICOLA FERRONATO</v>
      </c>
      <c r="E3195" s="9" t="s">
        <v>16343</v>
      </c>
    </row>
    <row r="3196" spans="1:5" x14ac:dyDescent="0.2">
      <c r="A3196" t="s">
        <v>2539</v>
      </c>
      <c r="B3196" t="str">
        <f>IFERROR(VLOOKUP(A3196,PEC!A:D,4,0),"Nessun dato disponibile")</f>
        <v>pecveneto.it</v>
      </c>
      <c r="C3196">
        <f>IFERROR(VLOOKUP(A3196,SEZIONI!A:B,2,0),"Nessun dato disponibile")</f>
        <v>3</v>
      </c>
      <c r="D3196" t="str">
        <f>_xlfn.XLOOKUP(A3196,[1]Sindaci!$E:$E,[1]Sindaci!$B:$B,"Nessun dato disponibile")</f>
        <v>LUCA SANDONA'</v>
      </c>
      <c r="E3196" s="9" t="s">
        <v>16343</v>
      </c>
    </row>
    <row r="3197" spans="1:5" x14ac:dyDescent="0.2">
      <c r="A3197" t="s">
        <v>2553</v>
      </c>
      <c r="B3197" t="str">
        <f>IFERROR(VLOOKUP(A3197,PEC!A:D,4,0),"Nessun dato disponibile")</f>
        <v>cert.ip-veneto.net</v>
      </c>
      <c r="C3197">
        <f>IFERROR(VLOOKUP(A3197,SEZIONI!A:B,2,0),"Nessun dato disponibile")</f>
        <v>2</v>
      </c>
      <c r="D3197" t="str">
        <f>_xlfn.XLOOKUP(A3197,[1]Sindaci!$E:$E,[1]Sindaci!$B:$B,"Nessun dato disponibile")</f>
        <v>ANDREA PASIN</v>
      </c>
      <c r="E3197" s="9" t="s">
        <v>16343</v>
      </c>
    </row>
    <row r="3198" spans="1:5" x14ac:dyDescent="0.2">
      <c r="A3198" t="s">
        <v>2616</v>
      </c>
      <c r="B3198" t="str">
        <f>IFERROR(VLOOKUP(A3198,PEC!A:D,4,0),"Nessun dato disponibile")</f>
        <v>halleycert.it</v>
      </c>
      <c r="C3198">
        <f>IFERROR(VLOOKUP(A3198,SEZIONI!A:B,2,0),"Nessun dato disponibile")</f>
        <v>9</v>
      </c>
      <c r="D3198" t="str">
        <f>_xlfn.XLOOKUP(A3198,[1]Sindaci!$E:$E,[1]Sindaci!$B:$B,"Nessun dato disponibile")</f>
        <v>RENZO MARANGON</v>
      </c>
      <c r="E3198" s="9" t="s">
        <v>16343</v>
      </c>
    </row>
    <row r="3199" spans="1:5" x14ac:dyDescent="0.2">
      <c r="A3199" t="s">
        <v>2649</v>
      </c>
      <c r="B3199" t="str">
        <f>IFERROR(VLOOKUP(A3199,PEC!A:D,4,0),"Nessun dato disponibile")</f>
        <v>cert.ip-veneto.net</v>
      </c>
      <c r="C3199">
        <f>IFERROR(VLOOKUP(A3199,SEZIONI!A:B,2,0),"Nessun dato disponibile")</f>
        <v>2</v>
      </c>
      <c r="D3199" t="str">
        <f>_xlfn.XLOOKUP(A3199,[1]Sindaci!$E:$E,[1]Sindaci!$B:$B,"Nessun dato disponibile")</f>
        <v>MASSIMO ZULIAN</v>
      </c>
      <c r="E3199" s="9" t="s">
        <v>16343</v>
      </c>
    </row>
    <row r="3200" spans="1:5" x14ac:dyDescent="0.2">
      <c r="A3200" t="s">
        <v>16066</v>
      </c>
      <c r="B3200" t="str">
        <f>IFERROR(VLOOKUP(A3200,PEC!A:D,4,0),"Nessun dato disponibile")</f>
        <v>Nessun dato disponibile</v>
      </c>
      <c r="C3200" t="str">
        <f>IFERROR(VLOOKUP(A3200,SEZIONI!A:B,2,0),"Nessun dato disponibile")</f>
        <v>Nessun dato disponibile</v>
      </c>
      <c r="D3200" t="str">
        <f>_xlfn.XLOOKUP(A3200,[1]Sindaci!$E:$E,[1]Sindaci!$B:$B,"Nessun dato disponibile")</f>
        <v>Nessun dato disponibile</v>
      </c>
      <c r="E3200" s="9" t="s">
        <v>16343</v>
      </c>
    </row>
    <row r="3201" spans="1:5" x14ac:dyDescent="0.2">
      <c r="A3201" t="s">
        <v>16067</v>
      </c>
      <c r="B3201" t="str">
        <f>IFERROR(VLOOKUP(A3201,PEC!A:D,4,0),"Nessun dato disponibile")</f>
        <v>cert.ip-veneto.net</v>
      </c>
      <c r="C3201" t="str">
        <f>IFERROR(VLOOKUP(A3201,SEZIONI!A:B,2,0),"Nessun dato disponibile")</f>
        <v>Nessun dato disponibile</v>
      </c>
      <c r="D3201" t="str">
        <f>_xlfn.XLOOKUP(A3201,[1]Sindaci!$E:$E,[1]Sindaci!$B:$B,"Nessun dato disponibile")</f>
        <v>Nessun dato disponibile</v>
      </c>
      <c r="E3201" s="9" t="s">
        <v>16343</v>
      </c>
    </row>
    <row r="3202" spans="1:5" x14ac:dyDescent="0.2">
      <c r="A3202" t="s">
        <v>3158</v>
      </c>
      <c r="B3202" t="str">
        <f>IFERROR(VLOOKUP(A3202,PEC!A:D,4,0),"Nessun dato disponibile")</f>
        <v>cert.ip-veneto.net</v>
      </c>
      <c r="C3202">
        <f>IFERROR(VLOOKUP(A3202,SEZIONI!A:B,2,0),"Nessun dato disponibile")</f>
        <v>4</v>
      </c>
      <c r="D3202" t="str">
        <f>_xlfn.XLOOKUP(A3202,[1]Sindaci!$E:$E,[1]Sindaci!$B:$B,"Nessun dato disponibile")</f>
        <v>GERMANO RACCHELLA</v>
      </c>
      <c r="E3202" s="9" t="s">
        <v>16343</v>
      </c>
    </row>
    <row r="3203" spans="1:5" x14ac:dyDescent="0.2">
      <c r="A3203" t="s">
        <v>3432</v>
      </c>
      <c r="B3203" t="str">
        <f>IFERROR(VLOOKUP(A3203,PEC!A:D,4,0),"Nessun dato disponibile")</f>
        <v>pec.comune.cassola.vi.it</v>
      </c>
      <c r="C3203">
        <f>IFERROR(VLOOKUP(A3203,SEZIONI!A:B,2,0),"Nessun dato disponibile")</f>
        <v>12</v>
      </c>
      <c r="D3203" t="str">
        <f>_xlfn.XLOOKUP(A3203,[1]Sindaci!$E:$E,[1]Sindaci!$B:$B,"Nessun dato disponibile")</f>
        <v>ALDO MAROSO</v>
      </c>
      <c r="E3203" s="9" t="s">
        <v>16343</v>
      </c>
    </row>
    <row r="3204" spans="1:5" x14ac:dyDescent="0.2">
      <c r="A3204" t="s">
        <v>3458</v>
      </c>
      <c r="B3204" t="str">
        <f>IFERROR(VLOOKUP(A3204,PEC!A:D,4,0),"Nessun dato disponibile")</f>
        <v>cert.ip-veneto.net</v>
      </c>
      <c r="C3204">
        <f>IFERROR(VLOOKUP(A3204,SEZIONI!A:B,2,0),"Nessun dato disponibile")</f>
        <v>3</v>
      </c>
      <c r="D3204" t="str">
        <f>_xlfn.XLOOKUP(A3204,[1]Sindaci!$E:$E,[1]Sindaci!$B:$B,"Nessun dato disponibile")</f>
        <v>MARCO MONTAN</v>
      </c>
      <c r="E3204" s="9" t="s">
        <v>16343</v>
      </c>
    </row>
    <row r="3205" spans="1:5" x14ac:dyDescent="0.2">
      <c r="A3205" t="s">
        <v>3604</v>
      </c>
      <c r="B3205" t="str">
        <f>IFERROR(VLOOKUP(A3205,PEC!A:D,4,0),"Nessun dato disponibile")</f>
        <v>cert.ip-veneto.net</v>
      </c>
      <c r="C3205">
        <f>IFERROR(VLOOKUP(A3205,SEZIONI!A:B,2,0),"Nessun dato disponibile")</f>
        <v>5</v>
      </c>
      <c r="D3205" t="str">
        <f>_xlfn.XLOOKUP(A3205,[1]Sindaci!$E:$E,[1]Sindaci!$B:$B,"Nessun dato disponibile")</f>
        <v>DAVIDE DORANTANI</v>
      </c>
      <c r="E3205" s="9" t="s">
        <v>16343</v>
      </c>
    </row>
    <row r="3206" spans="1:5" x14ac:dyDescent="0.2">
      <c r="A3206" t="s">
        <v>4329</v>
      </c>
      <c r="B3206" t="str">
        <f>IFERROR(VLOOKUP(A3206,PEC!A:D,4,0),"Nessun dato disponibile")</f>
        <v>pecveneto.it</v>
      </c>
      <c r="C3206">
        <f>IFERROR(VLOOKUP(A3206,SEZIONI!A:B,2,0),"Nessun dato disponibile")</f>
        <v>14</v>
      </c>
      <c r="D3206" t="str">
        <f>_xlfn.XLOOKUP(A3206,[1]Sindaci!$E:$E,[1]Sindaci!$B:$B,"Nessun dato disponibile")</f>
        <v>MATTEO MACILOTTI</v>
      </c>
      <c r="E3206" s="9" t="s">
        <v>16343</v>
      </c>
    </row>
    <row r="3207" spans="1:5" x14ac:dyDescent="0.2">
      <c r="A3207" t="s">
        <v>4394</v>
      </c>
      <c r="B3207" t="str">
        <f>IFERROR(VLOOKUP(A3207,PEC!A:D,4,0),"Nessun dato disponibile")</f>
        <v>cert.ip-veneto.net</v>
      </c>
      <c r="C3207">
        <f>IFERROR(VLOOKUP(A3207,SEZIONI!A:B,2,0),"Nessun dato disponibile")</f>
        <v>3</v>
      </c>
      <c r="D3207" t="str">
        <f>_xlfn.XLOOKUP(A3207,[1]Sindaci!$E:$E,[1]Sindaci!$B:$B,"Nessun dato disponibile")</f>
        <v>GIUSEPPE PANOZZO</v>
      </c>
      <c r="E3207" s="9" t="s">
        <v>16343</v>
      </c>
    </row>
    <row r="3208" spans="1:5" x14ac:dyDescent="0.2">
      <c r="A3208" t="s">
        <v>16068</v>
      </c>
      <c r="B3208" t="str">
        <f>IFERROR(VLOOKUP(A3208,PEC!A:D,4,0),"Nessun dato disponibile")</f>
        <v>Nessun dato disponibile</v>
      </c>
      <c r="C3208" t="str">
        <f>IFERROR(VLOOKUP(A3208,SEZIONI!A:B,2,0),"Nessun dato disponibile")</f>
        <v>Nessun dato disponibile</v>
      </c>
      <c r="D3208" t="str">
        <f>_xlfn.XLOOKUP(A3208,[1]Sindaci!$E:$E,[1]Sindaci!$B:$B,"Nessun dato disponibile")</f>
        <v>Nessun dato disponibile</v>
      </c>
      <c r="E3208" s="9" t="s">
        <v>16343</v>
      </c>
    </row>
    <row r="3209" spans="1:5" x14ac:dyDescent="0.2">
      <c r="A3209" t="s">
        <v>4652</v>
      </c>
      <c r="B3209" t="str">
        <f>IFERROR(VLOOKUP(A3209,PEC!A:D,4,0),"Nessun dato disponibile")</f>
        <v>pecveneto.it</v>
      </c>
      <c r="C3209">
        <f>IFERROR(VLOOKUP(A3209,SEZIONI!A:B,2,0),"Nessun dato disponibile")</f>
        <v>3</v>
      </c>
      <c r="D3209" t="str">
        <f>_xlfn.XLOOKUP(A3209,[1]Sindaci!$E:$E,[1]Sindaci!$B:$B,"Nessun dato disponibile")</f>
        <v>PIERGILDO CAPOVILLA</v>
      </c>
      <c r="E3209" s="9" t="s">
        <v>16343</v>
      </c>
    </row>
    <row r="3210" spans="1:5" x14ac:dyDescent="0.2">
      <c r="A3210" t="s">
        <v>16069</v>
      </c>
      <c r="B3210" t="str">
        <f>IFERROR(VLOOKUP(A3210,PEC!A:D,4,0),"Nessun dato disponibile")</f>
        <v>Nessun dato disponibile</v>
      </c>
      <c r="C3210" t="str">
        <f>IFERROR(VLOOKUP(A3210,SEZIONI!A:B,2,0),"Nessun dato disponibile")</f>
        <v>Nessun dato disponibile</v>
      </c>
      <c r="D3210" t="str">
        <f>_xlfn.XLOOKUP(A3210,[1]Sindaci!$E:$E,[1]Sindaci!$B:$B,"Nessun dato disponibile")</f>
        <v>Nessun dato disponibile</v>
      </c>
      <c r="E3210" s="9" t="s">
        <v>16343</v>
      </c>
    </row>
    <row r="3211" spans="1:5" x14ac:dyDescent="0.2">
      <c r="A3211" t="s">
        <v>4942</v>
      </c>
      <c r="B3211" t="str">
        <f>IFERROR(VLOOKUP(A3211,PEC!A:D,4,0),"Nessun dato disponibile")</f>
        <v>cert.ip-veneto.net</v>
      </c>
      <c r="C3211">
        <f>IFERROR(VLOOKUP(A3211,SEZIONI!A:B,2,0),"Nessun dato disponibile")</f>
        <v>11</v>
      </c>
      <c r="D3211" t="str">
        <f>_xlfn.XLOOKUP(A3211,[1]Sindaci!$E:$E,[1]Sindaci!$B:$B,"Nessun dato disponibile")</f>
        <v>FRANCESCO LANARO</v>
      </c>
      <c r="E3211" s="9" t="s">
        <v>16343</v>
      </c>
    </row>
    <row r="3212" spans="1:5" x14ac:dyDescent="0.2">
      <c r="A3212" t="s">
        <v>5065</v>
      </c>
      <c r="B3212" t="str">
        <f>IFERROR(VLOOKUP(A3212,PEC!A:D,4,0),"Nessun dato disponibile")</f>
        <v>cert.ip-veneto.net</v>
      </c>
      <c r="C3212">
        <f>IFERROR(VLOOKUP(A3212,SEZIONI!A:B,2,0),"Nessun dato disponibile")</f>
        <v>5</v>
      </c>
      <c r="D3212" t="str">
        <f>_xlfn.XLOOKUP(A3212,[1]Sindaci!$E:$E,[1]Sindaci!$B:$B,"Nessun dato disponibile")</f>
        <v>GIOVANNI MARIA FORTE</v>
      </c>
      <c r="E3212" s="9" t="s">
        <v>16343</v>
      </c>
    </row>
    <row r="3213" spans="1:5" x14ac:dyDescent="0.2">
      <c r="A3213" t="s">
        <v>5100</v>
      </c>
      <c r="B3213" t="str">
        <f>IFERROR(VLOOKUP(A3213,PEC!A:D,4,0),"Nessun dato disponibile")</f>
        <v>cert.ip-veneto.net</v>
      </c>
      <c r="C3213">
        <f>IFERROR(VLOOKUP(A3213,SEZIONI!A:B,2,0),"Nessun dato disponibile")</f>
        <v>10</v>
      </c>
      <c r="D3213" t="str">
        <f>_xlfn.XLOOKUP(A3213,[1]Sindaci!$E:$E,[1]Sindaci!$B:$B,"Nessun dato disponibile")</f>
        <v>CARMELA MARESCA</v>
      </c>
      <c r="E3213" s="9" t="s">
        <v>16343</v>
      </c>
    </row>
    <row r="3214" spans="1:5" x14ac:dyDescent="0.2">
      <c r="A3214" t="s">
        <v>5126</v>
      </c>
      <c r="B3214" t="str">
        <f>IFERROR(VLOOKUP(A3214,PEC!A:D,4,0),"Nessun dato disponibile")</f>
        <v>pec.it</v>
      </c>
      <c r="C3214">
        <f>IFERROR(VLOOKUP(A3214,SEZIONI!A:B,2,0),"Nessun dato disponibile")</f>
        <v>3</v>
      </c>
      <c r="D3214" t="str">
        <f>_xlfn.XLOOKUP(A3214,[1]Sindaci!$E:$E,[1]Sindaci!$B:$B,"Nessun dato disponibile")</f>
        <v>ELISA MARIA FERRARI</v>
      </c>
      <c r="E3214" s="9" t="s">
        <v>16343</v>
      </c>
    </row>
    <row r="3215" spans="1:5" x14ac:dyDescent="0.2">
      <c r="A3215" t="s">
        <v>5420</v>
      </c>
      <c r="B3215" t="str">
        <f>IFERROR(VLOOKUP(A3215,PEC!A:D,4,0),"Nessun dato disponibile")</f>
        <v>cert.ip-veneto.net</v>
      </c>
      <c r="C3215">
        <f>IFERROR(VLOOKUP(A3215,SEZIONI!A:B,2,0),"Nessun dato disponibile")</f>
        <v>14</v>
      </c>
      <c r="D3215" t="str">
        <f>_xlfn.XLOOKUP(A3215,[1]Sindaci!$E:$E,[1]Sindaci!$B:$B,"Nessun dato disponibile")</f>
        <v>GIUSEPPINA ARMILETTI</v>
      </c>
      <c r="E3215" s="9" t="s">
        <v>16343</v>
      </c>
    </row>
    <row r="3216" spans="1:5" x14ac:dyDescent="0.2">
      <c r="A3216" t="s">
        <v>5458</v>
      </c>
      <c r="B3216" t="str">
        <f>IFERROR(VLOOKUP(A3216,PEC!A:D,4,0),"Nessun dato disponibile")</f>
        <v>cert.ip-veneto.net</v>
      </c>
      <c r="C3216">
        <f>IFERROR(VLOOKUP(A3216,SEZIONI!A:B,2,0),"Nessun dato disponibile")</f>
        <v>4</v>
      </c>
      <c r="D3216" t="str">
        <f>_xlfn.XLOOKUP(A3216,[1]Sindaci!$E:$E,[1]Sindaci!$B:$B,"Nessun dato disponibile")</f>
        <v>IVO BOSCARDIN</v>
      </c>
      <c r="E3216" s="9" t="s">
        <v>16343</v>
      </c>
    </row>
    <row r="3217" spans="1:5" x14ac:dyDescent="0.2">
      <c r="A3217" t="s">
        <v>5598</v>
      </c>
      <c r="B3217" t="str">
        <f>IFERROR(VLOOKUP(A3217,PEC!A:D,4,0),"Nessun dato disponibile")</f>
        <v>cert.ip-veneto.net</v>
      </c>
      <c r="C3217">
        <f>IFERROR(VLOOKUP(A3217,SEZIONI!A:B,2,0),"Nessun dato disponibile")</f>
        <v>4</v>
      </c>
      <c r="D3217" t="str">
        <f>_xlfn.XLOOKUP(A3217,[1]Sindaci!$E:$E,[1]Sindaci!$B:$B,"Nessun dato disponibile")</f>
        <v>MARIA TERESA SPEROTTO</v>
      </c>
      <c r="E3217" s="9" t="s">
        <v>16343</v>
      </c>
    </row>
    <row r="3218" spans="1:5" x14ac:dyDescent="0.2">
      <c r="A3218" t="s">
        <v>5963</v>
      </c>
      <c r="B3218" t="str">
        <f>IFERROR(VLOOKUP(A3218,PEC!A:D,4,0),"Nessun dato disponibile")</f>
        <v>cert.ip-veneto.net</v>
      </c>
      <c r="C3218">
        <f>IFERROR(VLOOKUP(A3218,SEZIONI!A:B,2,0),"Nessun dato disponibile")</f>
        <v>1</v>
      </c>
      <c r="D3218" t="str">
        <f>_xlfn.XLOOKUP(A3218,[1]Sindaci!$E:$E,[1]Sindaci!$B:$B,"Nessun dato disponibile")</f>
        <v>BRUNO ORO</v>
      </c>
      <c r="E3218" s="9" t="s">
        <v>16343</v>
      </c>
    </row>
    <row r="3219" spans="1:5" x14ac:dyDescent="0.2">
      <c r="A3219" t="s">
        <v>6176</v>
      </c>
      <c r="B3219" t="str">
        <f>IFERROR(VLOOKUP(A3219,PEC!A:D,4,0),"Nessun dato disponibile")</f>
        <v>cert.ip-veneto.net</v>
      </c>
      <c r="C3219">
        <f>IFERROR(VLOOKUP(A3219,SEZIONI!A:B,2,0),"Nessun dato disponibile")</f>
        <v>3</v>
      </c>
      <c r="D3219" t="str">
        <f>_xlfn.XLOOKUP(A3219,[1]Sindaci!$E:$E,[1]Sindaci!$B:$B,"Nessun dato disponibile")</f>
        <v>EMANUELE MUNARI</v>
      </c>
      <c r="E3219" s="9" t="s">
        <v>16343</v>
      </c>
    </row>
    <row r="3220" spans="1:5" x14ac:dyDescent="0.2">
      <c r="A3220" t="s">
        <v>6202</v>
      </c>
      <c r="B3220" t="str">
        <f>IFERROR(VLOOKUP(A3220,PEC!A:D,4,0),"Nessun dato disponibile")</f>
        <v>cert.ip-veneto.net</v>
      </c>
      <c r="C3220">
        <f>IFERROR(VLOOKUP(A3220,SEZIONI!A:B,2,0),"Nessun dato disponibile")</f>
        <v>3</v>
      </c>
      <c r="D3220" t="str">
        <f>_xlfn.XLOOKUP(A3220,[1]Sindaci!$E:$E,[1]Sindaci!$B:$B,"Nessun dato disponibile")</f>
        <v>MICHELE POLI</v>
      </c>
      <c r="E3220" s="9" t="s">
        <v>16343</v>
      </c>
    </row>
    <row r="3221" spans="1:5" x14ac:dyDescent="0.2">
      <c r="A3221" t="s">
        <v>6210</v>
      </c>
      <c r="B3221" t="str">
        <f>IFERROR(VLOOKUP(A3221,PEC!A:D,4,0),"Nessun dato disponibile")</f>
        <v>pecveneto.it</v>
      </c>
      <c r="C3221">
        <f>IFERROR(VLOOKUP(A3221,SEZIONI!A:B,2,0),"Nessun dato disponibile")</f>
        <v>1</v>
      </c>
      <c r="D3221" t="str">
        <f>_xlfn.XLOOKUP(A3221,[1]Sindaci!$E:$E,[1]Sindaci!$B:$B,"Nessun dato disponibile")</f>
        <v>MATTEO FORLIN</v>
      </c>
      <c r="E3221" s="9" t="s">
        <v>16343</v>
      </c>
    </row>
    <row r="3222" spans="1:5" x14ac:dyDescent="0.2">
      <c r="A3222" t="s">
        <v>6641</v>
      </c>
      <c r="B3222" t="str">
        <f>IFERROR(VLOOKUP(A3222,PEC!A:D,4,0),"Nessun dato disponibile")</f>
        <v>cert.ip-veneto.net</v>
      </c>
      <c r="C3222">
        <f>IFERROR(VLOOKUP(A3222,SEZIONI!A:B,2,0),"Nessun dato disponibile")</f>
        <v>4</v>
      </c>
      <c r="D3222" t="str">
        <f>_xlfn.XLOOKUP(A3222,[1]Sindaci!$E:$E,[1]Sindaci!$B:$B,"Nessun dato disponibile")</f>
        <v>STEFANO LAIN</v>
      </c>
      <c r="E3222" s="9" t="s">
        <v>16343</v>
      </c>
    </row>
    <row r="3223" spans="1:5" x14ac:dyDescent="0.2">
      <c r="A3223" t="s">
        <v>6703</v>
      </c>
      <c r="B3223" t="str">
        <f>IFERROR(VLOOKUP(A3223,PEC!A:D,4,0),"Nessun dato disponibile")</f>
        <v>cert.ip-veneto.net</v>
      </c>
      <c r="C3223">
        <f>IFERROR(VLOOKUP(A3223,SEZIONI!A:B,2,0),"Nessun dato disponibile")</f>
        <v>3</v>
      </c>
      <c r="D3223" t="str">
        <f>_xlfn.XLOOKUP(A3223,[1]Sindaci!$E:$E,[1]Sindaci!$B:$B,"Nessun dato disponibile")</f>
        <v>ANDREA TURETTA</v>
      </c>
      <c r="E3223" s="9" t="s">
        <v>16343</v>
      </c>
    </row>
    <row r="3224" spans="1:5" x14ac:dyDescent="0.2">
      <c r="A3224" t="s">
        <v>6882</v>
      </c>
      <c r="B3224" t="str">
        <f>IFERROR(VLOOKUP(A3224,PEC!A:D,4,0),"Nessun dato disponibile")</f>
        <v>cert.ip-veneto.net</v>
      </c>
      <c r="C3224">
        <f>IFERROR(VLOOKUP(A3224,SEZIONI!A:B,2,0),"Nessun dato disponibile")</f>
        <v>10</v>
      </c>
      <c r="D3224" t="str">
        <f>_xlfn.XLOOKUP(A3224,[1]Sindaci!$E:$E,[1]Sindaci!$B:$B,"Nessun dato disponibile")</f>
        <v>FRANCESCO ENRICO GONZO</v>
      </c>
      <c r="E3224" s="9" t="s">
        <v>16343</v>
      </c>
    </row>
    <row r="3225" spans="1:5" x14ac:dyDescent="0.2">
      <c r="A3225" t="s">
        <v>6983</v>
      </c>
      <c r="B3225" t="str">
        <f>IFERROR(VLOOKUP(A3225,PEC!A:D,4,0),"Nessun dato disponibile")</f>
        <v>cert.ip-veneto.net</v>
      </c>
      <c r="C3225">
        <f>IFERROR(VLOOKUP(A3225,SEZIONI!A:B,2,0),"Nessun dato disponibile")</f>
        <v>1</v>
      </c>
      <c r="D3225" t="str">
        <f>_xlfn.XLOOKUP(A3225,[1]Sindaci!$E:$E,[1]Sindaci!$B:$B,"Nessun dato disponibile")</f>
        <v>MARCO LORENZATO</v>
      </c>
      <c r="E3225" s="9" t="s">
        <v>16343</v>
      </c>
    </row>
    <row r="3226" spans="1:5" x14ac:dyDescent="0.2">
      <c r="A3226" t="s">
        <v>7068</v>
      </c>
      <c r="B3226" t="str">
        <f>IFERROR(VLOOKUP(A3226,PEC!A:D,4,0),"Nessun dato disponibile")</f>
        <v>cert.ip-veneto.net</v>
      </c>
      <c r="C3226">
        <f>IFERROR(VLOOKUP(A3226,SEZIONI!A:B,2,0),"Nessun dato disponibile")</f>
        <v>1</v>
      </c>
      <c r="D3226" t="str">
        <f>_xlfn.XLOOKUP(A3226,[1]Sindaci!$E:$E,[1]Sindaci!$B:$B,"Nessun dato disponibile")</f>
        <v>EMILIO LEONI</v>
      </c>
      <c r="E3226" s="9" t="s">
        <v>16343</v>
      </c>
    </row>
    <row r="3227" spans="1:5" x14ac:dyDescent="0.2">
      <c r="A3227" t="s">
        <v>7369</v>
      </c>
      <c r="B3227" t="str">
        <f>IFERROR(VLOOKUP(A3227,PEC!A:D,4,0),"Nessun dato disponibile")</f>
        <v>cert.ip-veneto.net</v>
      </c>
      <c r="C3227">
        <f>IFERROR(VLOOKUP(A3227,SEZIONI!A:B,2,0),"Nessun dato disponibile")</f>
        <v>5</v>
      </c>
      <c r="D3227" t="str">
        <f>_xlfn.XLOOKUP(A3227,[1]Sindaci!$E:$E,[1]Sindaci!$B:$B,"Nessun dato disponibile")</f>
        <v>MATTEO ZENNARO</v>
      </c>
      <c r="E3227" s="9" t="s">
        <v>16343</v>
      </c>
    </row>
    <row r="3228" spans="1:5" x14ac:dyDescent="0.2">
      <c r="A3228" t="s">
        <v>7385</v>
      </c>
      <c r="B3228" t="str">
        <f>IFERROR(VLOOKUP(A3228,PEC!A:D,4,0),"Nessun dato disponibile")</f>
        <v>pecveneto.it</v>
      </c>
      <c r="C3228">
        <f>IFERROR(VLOOKUP(A3228,SEZIONI!A:B,2,0),"Nessun dato disponibile")</f>
        <v>15</v>
      </c>
      <c r="D3228" t="str">
        <f>_xlfn.XLOOKUP(A3228,[1]Sindaci!$E:$E,[1]Sindaci!$B:$B,"Nessun dato disponibile")</f>
        <v>PIER LUIGI GIACOMELLO</v>
      </c>
      <c r="E3228" s="9" t="s">
        <v>16343</v>
      </c>
    </row>
    <row r="3229" spans="1:5" x14ac:dyDescent="0.2">
      <c r="A3229" t="s">
        <v>7453</v>
      </c>
      <c r="B3229" t="str">
        <f>IFERROR(VLOOKUP(A3229,PEC!A:D,4,0),"Nessun dato disponibile")</f>
        <v>cert.ip-veneto.net</v>
      </c>
      <c r="C3229">
        <f>IFERROR(VLOOKUP(A3229,SEZIONI!A:B,2,0),"Nessun dato disponibile")</f>
        <v>4</v>
      </c>
      <c r="D3229" t="str">
        <f>_xlfn.XLOOKUP(A3229,[1]Sindaci!$E:$E,[1]Sindaci!$B:$B,"Nessun dato disponibile")</f>
        <v>COSTA LORIS DALLA</v>
      </c>
      <c r="E3229" s="9" t="s">
        <v>16343</v>
      </c>
    </row>
    <row r="3230" spans="1:5" x14ac:dyDescent="0.2">
      <c r="A3230" t="s">
        <v>16070</v>
      </c>
      <c r="B3230" t="str">
        <f>IFERROR(VLOOKUP(A3230,PEC!A:D,4,0),"Nessun dato disponibile")</f>
        <v>Nessun dato disponibile</v>
      </c>
      <c r="C3230" t="str">
        <f>IFERROR(VLOOKUP(A3230,SEZIONI!A:B,2,0),"Nessun dato disponibile")</f>
        <v>Nessun dato disponibile</v>
      </c>
      <c r="D3230" t="str">
        <f>_xlfn.XLOOKUP(A3230,[1]Sindaci!$E:$E,[1]Sindaci!$B:$B,"Nessun dato disponibile")</f>
        <v>Nessun dato disponibile</v>
      </c>
      <c r="E3230" s="9" t="s">
        <v>16343</v>
      </c>
    </row>
    <row r="3231" spans="1:5" x14ac:dyDescent="0.2">
      <c r="A3231" t="s">
        <v>7654</v>
      </c>
      <c r="B3231" t="str">
        <f>IFERROR(VLOOKUP(A3231,PEC!A:D,4,0),"Nessun dato disponibile")</f>
        <v>cert.ip-veneto.net</v>
      </c>
      <c r="C3231">
        <f>IFERROR(VLOOKUP(A3231,SEZIONI!A:B,2,0),"Nessun dato disponibile")</f>
        <v>14</v>
      </c>
      <c r="D3231" t="str">
        <f>_xlfn.XLOOKUP(A3231,[1]Sindaci!$E:$E,[1]Sindaci!$B:$B,"Nessun dato disponibile")</f>
        <v>MORENO MARSETTI</v>
      </c>
      <c r="E3231" s="9" t="s">
        <v>16343</v>
      </c>
    </row>
    <row r="3232" spans="1:5" x14ac:dyDescent="0.2">
      <c r="A3232" t="s">
        <v>7736</v>
      </c>
      <c r="B3232" t="str">
        <f>IFERROR(VLOOKUP(A3232,PEC!A:D,4,0),"Nessun dato disponibile")</f>
        <v>cert.ip-veneto.net</v>
      </c>
      <c r="C3232">
        <f>IFERROR(VLOOKUP(A3232,SEZIONI!A:B,2,0),"Nessun dato disponibile")</f>
        <v>7</v>
      </c>
      <c r="D3232" t="str">
        <f>_xlfn.XLOOKUP(A3232,[1]Sindaci!$E:$E,[1]Sindaci!$B:$B,"Nessun dato disponibile")</f>
        <v>MARCO GUZZONATO</v>
      </c>
      <c r="E3232" s="9" t="s">
        <v>16343</v>
      </c>
    </row>
    <row r="3233" spans="1:5" x14ac:dyDescent="0.2">
      <c r="A3233" t="s">
        <v>7816</v>
      </c>
      <c r="B3233" t="str">
        <f>IFERROR(VLOOKUP(A3233,PEC!A:D,4,0),"Nessun dato disponibile")</f>
        <v>cert.ip-veneto.net</v>
      </c>
      <c r="C3233">
        <f>IFERROR(VLOOKUP(A3233,SEZIONI!A:B,2,0),"Nessun dato disponibile")</f>
        <v>14</v>
      </c>
      <c r="D3233" t="str">
        <f>_xlfn.XLOOKUP(A3233,[1]Sindaci!$E:$E,[1]Sindaci!$B:$B,"Nessun dato disponibile")</f>
        <v>MATTEO MOZZO</v>
      </c>
      <c r="E3233" s="9" t="s">
        <v>16343</v>
      </c>
    </row>
    <row r="3234" spans="1:5" x14ac:dyDescent="0.2">
      <c r="A3234" t="s">
        <v>16071</v>
      </c>
      <c r="B3234" t="str">
        <f>IFERROR(VLOOKUP(A3234,PEC!A:D,4,0),"Nessun dato disponibile")</f>
        <v>Nessun dato disponibile</v>
      </c>
      <c r="C3234" t="str">
        <f>IFERROR(VLOOKUP(A3234,SEZIONI!A:B,2,0),"Nessun dato disponibile")</f>
        <v>Nessun dato disponibile</v>
      </c>
      <c r="D3234" t="str">
        <f>_xlfn.XLOOKUP(A3234,[1]Sindaci!$E:$E,[1]Sindaci!$B:$B,"Nessun dato disponibile")</f>
        <v>Nessun dato disponibile</v>
      </c>
      <c r="E3234" s="9" t="s">
        <v>16343</v>
      </c>
    </row>
    <row r="3235" spans="1:5" x14ac:dyDescent="0.2">
      <c r="A3235" t="s">
        <v>16072</v>
      </c>
      <c r="B3235" t="str">
        <f>IFERROR(VLOOKUP(A3235,PEC!A:D,4,0),"Nessun dato disponibile")</f>
        <v>Nessun dato disponibile</v>
      </c>
      <c r="C3235" t="str">
        <f>IFERROR(VLOOKUP(A3235,SEZIONI!A:B,2,0),"Nessun dato disponibile")</f>
        <v>Nessun dato disponibile</v>
      </c>
      <c r="D3235" t="str">
        <f>_xlfn.XLOOKUP(A3235,[1]Sindaci!$E:$E,[1]Sindaci!$B:$B,"Nessun dato disponibile")</f>
        <v>Nessun dato disponibile</v>
      </c>
      <c r="E3235" s="9" t="s">
        <v>16343</v>
      </c>
    </row>
    <row r="3236" spans="1:5" x14ac:dyDescent="0.2">
      <c r="A3236" t="s">
        <v>8580</v>
      </c>
      <c r="B3236" t="str">
        <f>IFERROR(VLOOKUP(A3236,PEC!A:D,4,0),"Nessun dato disponibile")</f>
        <v>cert.ip-veneto.net</v>
      </c>
      <c r="C3236">
        <f>IFERROR(VLOOKUP(A3236,SEZIONI!A:B,2,0),"Nessun dato disponibile")</f>
        <v>6</v>
      </c>
      <c r="D3236" t="str">
        <f>_xlfn.XLOOKUP(A3236,[1]Sindaci!$E:$E,[1]Sindaci!$B:$B,"Nessun dato disponibile")</f>
        <v>DINO MAGNABOSCO</v>
      </c>
      <c r="E3236" s="9" t="s">
        <v>16343</v>
      </c>
    </row>
    <row r="3237" spans="1:5" x14ac:dyDescent="0.2">
      <c r="A3237" t="s">
        <v>8614</v>
      </c>
      <c r="B3237" t="str">
        <f>IFERROR(VLOOKUP(A3237,PEC!A:D,4,0),"Nessun dato disponibile")</f>
        <v>cert.ip-veneto.net</v>
      </c>
      <c r="C3237">
        <f>IFERROR(VLOOKUP(A3237,SEZIONI!A:B,2,0),"Nessun dato disponibile")</f>
        <v>19</v>
      </c>
      <c r="D3237" t="str">
        <f>_xlfn.XLOOKUP(A3237,[1]Sindaci!$E:$E,[1]Sindaci!$B:$B,"Nessun dato disponibile")</f>
        <v>GIANFRANCO TRAPULA</v>
      </c>
      <c r="E3237" s="9" t="s">
        <v>16343</v>
      </c>
    </row>
    <row r="3238" spans="1:5" x14ac:dyDescent="0.2">
      <c r="A3238" t="s">
        <v>8616</v>
      </c>
      <c r="B3238" t="str">
        <f>IFERROR(VLOOKUP(A3238,PEC!A:D,4,0),"Nessun dato disponibile")</f>
        <v>legalmail.it</v>
      </c>
      <c r="C3238">
        <f>IFERROR(VLOOKUP(A3238,SEZIONI!A:B,2,0),"Nessun dato disponibile")</f>
        <v>4</v>
      </c>
      <c r="D3238" t="str">
        <f>_xlfn.XLOOKUP(A3238,[1]Sindaci!$E:$E,[1]Sindaci!$B:$B,"Nessun dato disponibile")</f>
        <v>FABRIZIO PARISOTTO</v>
      </c>
      <c r="E3238" s="9" t="s">
        <v>16343</v>
      </c>
    </row>
    <row r="3239" spans="1:5" x14ac:dyDescent="0.2">
      <c r="A3239" t="s">
        <v>8521</v>
      </c>
      <c r="B3239" t="str">
        <f>IFERROR(VLOOKUP(A3239,PEC!A:D,4,0),"Nessun dato disponibile")</f>
        <v>cert.ip-veneto.net</v>
      </c>
      <c r="C3239">
        <f>IFERROR(VLOOKUP(A3239,SEZIONI!A:B,2,0),"Nessun dato disponibile")</f>
        <v>3</v>
      </c>
      <c r="D3239" t="str">
        <f>_xlfn.XLOOKUP(A3239,[1]Sindaci!$E:$E,[1]Sindaci!$B:$B,"Nessun dato disponibile")</f>
        <v>MOSE' SQUARZON</v>
      </c>
      <c r="E3239" s="9" t="s">
        <v>16343</v>
      </c>
    </row>
    <row r="3240" spans="1:5" x14ac:dyDescent="0.2">
      <c r="A3240" t="s">
        <v>8688</v>
      </c>
      <c r="B3240" t="str">
        <f>IFERROR(VLOOKUP(A3240,PEC!A:D,4,0),"Nessun dato disponibile")</f>
        <v>pecveneto.it</v>
      </c>
      <c r="C3240">
        <f>IFERROR(VLOOKUP(A3240,SEZIONI!A:B,2,0),"Nessun dato disponibile")</f>
        <v>3</v>
      </c>
      <c r="D3240" t="str">
        <f>_xlfn.XLOOKUP(A3240,[1]Sindaci!$E:$E,[1]Sindaci!$B:$B,"Nessun dato disponibile")</f>
        <v>ANDREA NARDIN</v>
      </c>
      <c r="E3240" s="9" t="s">
        <v>16343</v>
      </c>
    </row>
    <row r="3241" spans="1:5" x14ac:dyDescent="0.2">
      <c r="A3241" t="s">
        <v>8690</v>
      </c>
      <c r="B3241" t="str">
        <f>IFERROR(VLOOKUP(A3241,PEC!A:D,4,0),"Nessun dato disponibile")</f>
        <v>cert.ip-veneto.net</v>
      </c>
      <c r="C3241">
        <f>IFERROR(VLOOKUP(A3241,SEZIONI!A:B,2,0),"Nessun dato disponibile")</f>
        <v>2</v>
      </c>
      <c r="D3241" t="str">
        <f>_xlfn.XLOOKUP(A3241,[1]Sindaci!$E:$E,[1]Sindaci!$B:$B,"Nessun dato disponibile")</f>
        <v>CIRO PICCOLI</v>
      </c>
      <c r="E3241" s="9" t="s">
        <v>16343</v>
      </c>
    </row>
    <row r="3242" spans="1:5" x14ac:dyDescent="0.2">
      <c r="A3242" t="s">
        <v>8867</v>
      </c>
      <c r="B3242" t="str">
        <f>IFERROR(VLOOKUP(A3242,PEC!A:D,4,0),"Nessun dato disponibile")</f>
        <v>pecveneto.it</v>
      </c>
      <c r="C3242">
        <f>IFERROR(VLOOKUP(A3242,SEZIONI!A:B,2,0),"Nessun dato disponibile")</f>
        <v>3</v>
      </c>
      <c r="D3242" t="str">
        <f>_xlfn.XLOOKUP(A3242,[1]Sindaci!$E:$E,[1]Sindaci!$B:$B,"Nessun dato disponibile")</f>
        <v>CLAUDIO CEGALIN</v>
      </c>
      <c r="E3242" s="9" t="s">
        <v>16343</v>
      </c>
    </row>
    <row r="3243" spans="1:5" x14ac:dyDescent="0.2">
      <c r="A3243" t="s">
        <v>8883</v>
      </c>
      <c r="B3243" t="str">
        <f>IFERROR(VLOOKUP(A3243,PEC!A:D,4,0),"Nessun dato disponibile")</f>
        <v>cert.ip-veneto.net</v>
      </c>
      <c r="C3243">
        <f>IFERROR(VLOOKUP(A3243,SEZIONI!A:B,2,0),"Nessun dato disponibile")</f>
        <v>8</v>
      </c>
      <c r="D3243" t="str">
        <f>_xlfn.XLOOKUP(A3243,[1]Sindaci!$E:$E,[1]Sindaci!$B:$B,"Nessun dato disponibile")</f>
        <v>DAMIANO CERON</v>
      </c>
      <c r="E3243" s="9" t="s">
        <v>16343</v>
      </c>
    </row>
    <row r="3244" spans="1:5" x14ac:dyDescent="0.2">
      <c r="A3244" t="s">
        <v>8921</v>
      </c>
      <c r="B3244" t="str">
        <f>IFERROR(VLOOKUP(A3244,PEC!A:D,4,0),"Nessun dato disponibile")</f>
        <v>cert.ip-veneto.net</v>
      </c>
      <c r="C3244">
        <f>IFERROR(VLOOKUP(A3244,SEZIONI!A:B,2,0),"Nessun dato disponibile")</f>
        <v>3</v>
      </c>
      <c r="D3244" t="str">
        <f>_xlfn.XLOOKUP(A3244,[1]Sindaci!$E:$E,[1]Sindaci!$B:$B,"Nessun dato disponibile")</f>
        <v>DIEGO ZAFFARI</v>
      </c>
      <c r="E3244" s="9" t="s">
        <v>16343</v>
      </c>
    </row>
    <row r="3245" spans="1:5" x14ac:dyDescent="0.2">
      <c r="A3245" t="s">
        <v>9116</v>
      </c>
      <c r="B3245" t="str">
        <f>IFERROR(VLOOKUP(A3245,PEC!A:D,4,0),"Nessun dato disponibile")</f>
        <v>pec.comune.mussolente.vi.it</v>
      </c>
      <c r="C3245">
        <f>IFERROR(VLOOKUP(A3245,SEZIONI!A:B,2,0),"Nessun dato disponibile")</f>
        <v>6</v>
      </c>
      <c r="D3245" t="str">
        <f>_xlfn.XLOOKUP(A3245,[1]Sindaci!$E:$E,[1]Sindaci!$B:$B,"Nessun dato disponibile")</f>
        <v>CRISTIANO MONTAGNER</v>
      </c>
      <c r="E3245" s="9" t="s">
        <v>16343</v>
      </c>
    </row>
    <row r="3246" spans="1:5" x14ac:dyDescent="0.2">
      <c r="A3246" t="s">
        <v>9128</v>
      </c>
      <c r="B3246" t="str">
        <f>IFERROR(VLOOKUP(A3246,PEC!A:D,4,0),"Nessun dato disponibile")</f>
        <v>cert.ip-veneto.net</v>
      </c>
      <c r="C3246">
        <f>IFERROR(VLOOKUP(A3246,SEZIONI!A:B,2,0),"Nessun dato disponibile")</f>
        <v>3</v>
      </c>
      <c r="D3246" t="str">
        <f>_xlfn.XLOOKUP(A3246,[1]Sindaci!$E:$E,[1]Sindaci!$B:$B,"Nessun dato disponibile")</f>
        <v>MANUELA VECCHIATTI</v>
      </c>
      <c r="E3246" s="9" t="s">
        <v>16343</v>
      </c>
    </row>
    <row r="3247" spans="1:5" x14ac:dyDescent="0.2">
      <c r="A3247" t="s">
        <v>9258</v>
      </c>
      <c r="B3247" t="str">
        <f>IFERROR(VLOOKUP(A3247,PEC!A:D,4,0),"Nessun dato disponibile")</f>
        <v>stpec.it</v>
      </c>
      <c r="C3247">
        <f>IFERROR(VLOOKUP(A3247,SEZIONI!A:B,2,0),"Nessun dato disponibile")</f>
        <v>1</v>
      </c>
      <c r="D3247" t="str">
        <f>_xlfn.XLOOKUP(A3247,[1]Sindaci!$E:$E,[1]Sindaci!$B:$B,"Nessun dato disponibile")</f>
        <v>ROMINA BAUCE</v>
      </c>
      <c r="E3247" s="9" t="s">
        <v>16343</v>
      </c>
    </row>
    <row r="3248" spans="1:5" x14ac:dyDescent="0.2">
      <c r="A3248" t="s">
        <v>9314</v>
      </c>
      <c r="B3248" t="str">
        <f>IFERROR(VLOOKUP(A3248,PEC!A:D,4,0),"Nessun dato disponibile")</f>
        <v>pecveneto.it</v>
      </c>
      <c r="C3248">
        <f>IFERROR(VLOOKUP(A3248,SEZIONI!A:B,2,0),"Nessun dato disponibile")</f>
        <v>5</v>
      </c>
      <c r="D3248" t="str">
        <f>_xlfn.XLOOKUP(A3248,[1]Sindaci!$E:$E,[1]Sindaci!$B:$B,"Nessun dato disponibile")</f>
        <v>Nessun dato disponibile</v>
      </c>
      <c r="E3248" s="9" t="s">
        <v>16343</v>
      </c>
    </row>
    <row r="3249" spans="1:5" x14ac:dyDescent="0.2">
      <c r="A3249" t="s">
        <v>9328</v>
      </c>
      <c r="B3249" t="str">
        <f>IFERROR(VLOOKUP(A3249,PEC!A:D,4,0),"Nessun dato disponibile")</f>
        <v>cert.legalmail.it</v>
      </c>
      <c r="C3249">
        <f>IFERROR(VLOOKUP(A3249,SEZIONI!A:B,2,0),"Nessun dato disponibile")</f>
        <v>10</v>
      </c>
      <c r="D3249" t="str">
        <f>_xlfn.XLOOKUP(A3249,[1]Sindaci!$E:$E,[1]Sindaci!$B:$B,"Nessun dato disponibile")</f>
        <v>MATTIA VERONESE</v>
      </c>
      <c r="E3249" s="9" t="s">
        <v>16343</v>
      </c>
    </row>
    <row r="3250" spans="1:5" x14ac:dyDescent="0.2">
      <c r="A3250" t="s">
        <v>9528</v>
      </c>
      <c r="B3250" t="str">
        <f>IFERROR(VLOOKUP(A3250,PEC!A:D,4,0),"Nessun dato disponibile")</f>
        <v>cert.ip-veneto.net</v>
      </c>
      <c r="C3250">
        <f>IFERROR(VLOOKUP(A3250,SEZIONI!A:B,2,0),"Nessun dato disponibile")</f>
        <v>3</v>
      </c>
      <c r="D3250" t="str">
        <f>_xlfn.XLOOKUP(A3250,[1]Sindaci!$E:$E,[1]Sindaci!$B:$B,"Nessun dato disponibile")</f>
        <v>MANUEL DOTTO</v>
      </c>
      <c r="E3250" s="9" t="s">
        <v>16343</v>
      </c>
    </row>
    <row r="3251" spans="1:5" x14ac:dyDescent="0.2">
      <c r="A3251" t="s">
        <v>10010</v>
      </c>
      <c r="B3251" t="str">
        <f>IFERROR(VLOOKUP(A3251,PEC!A:D,4,0),"Nessun dato disponibile")</f>
        <v>cert.ip-veneto.net</v>
      </c>
      <c r="C3251">
        <f>IFERROR(VLOOKUP(A3251,SEZIONI!A:B,2,0),"Nessun dato disponibile")</f>
        <v>2</v>
      </c>
      <c r="D3251" t="str">
        <f>_xlfn.XLOOKUP(A3251,[1]Sindaci!$E:$E,[1]Sindaci!$B:$B,"Nessun dato disponibile")</f>
        <v>ROBERTO CAROTTA</v>
      </c>
      <c r="E3251" s="9" t="s">
        <v>16343</v>
      </c>
    </row>
    <row r="3252" spans="1:5" x14ac:dyDescent="0.2">
      <c r="A3252" t="s">
        <v>10241</v>
      </c>
      <c r="B3252" t="str">
        <f>IFERROR(VLOOKUP(A3252,PEC!A:D,4,0),"Nessun dato disponibile")</f>
        <v xml:space="preserve">cert.ip-veneto.net </v>
      </c>
      <c r="C3252">
        <f>IFERROR(VLOOKUP(A3252,SEZIONI!A:B,2,0),"Nessun dato disponibile")</f>
        <v>2</v>
      </c>
      <c r="D3252" t="str">
        <f>_xlfn.XLOOKUP(A3252,[1]Sindaci!$E:$E,[1]Sindaci!$B:$B,"Nessun dato disponibile")</f>
        <v>LUCA VENDRAMIN</v>
      </c>
      <c r="E3252" s="9" t="s">
        <v>16343</v>
      </c>
    </row>
    <row r="3253" spans="1:5" x14ac:dyDescent="0.2">
      <c r="A3253" t="s">
        <v>10456</v>
      </c>
      <c r="B3253" t="str">
        <f>IFERROR(VLOOKUP(A3253,PEC!A:D,4,0),"Nessun dato disponibile")</f>
        <v>cert.ip-veneto.net</v>
      </c>
      <c r="C3253">
        <f>IFERROR(VLOOKUP(A3253,SEZIONI!A:B,2,0),"Nessun dato disponibile")</f>
        <v>7</v>
      </c>
      <c r="D3253" t="str">
        <f>_xlfn.XLOOKUP(A3253,[1]Sindaci!$E:$E,[1]Sindaci!$B:$B,"Nessun dato disponibile")</f>
        <v>ERMINIO MASERO</v>
      </c>
      <c r="E3253" s="9" t="s">
        <v>16343</v>
      </c>
    </row>
    <row r="3254" spans="1:5" x14ac:dyDescent="0.2">
      <c r="A3254" t="s">
        <v>10580</v>
      </c>
      <c r="B3254" t="str">
        <f>IFERROR(VLOOKUP(A3254,PEC!A:D,4,0),"Nessun dato disponibile")</f>
        <v>pecveneto.it</v>
      </c>
      <c r="C3254">
        <f>IFERROR(VLOOKUP(A3254,SEZIONI!A:B,2,0),"Nessun dato disponibile")</f>
        <v>4</v>
      </c>
      <c r="D3254" t="str">
        <f>_xlfn.XLOOKUP(A3254,[1]Sindaci!$E:$E,[1]Sindaci!$B:$B,"Nessun dato disponibile")</f>
        <v>PAOLA FORTUNA</v>
      </c>
      <c r="E3254" s="9" t="s">
        <v>16343</v>
      </c>
    </row>
    <row r="3255" spans="1:5" x14ac:dyDescent="0.2">
      <c r="A3255" t="s">
        <v>10837</v>
      </c>
      <c r="B3255" t="str">
        <f>IFERROR(VLOOKUP(A3255,PEC!A:D,4,0),"Nessun dato disponibile")</f>
        <v>cert.ip-veneto.net</v>
      </c>
      <c r="C3255">
        <f>IFERROR(VLOOKUP(A3255,SEZIONI!A:B,2,0),"Nessun dato disponibile")</f>
        <v>2</v>
      </c>
      <c r="D3255" t="str">
        <f>_xlfn.XLOOKUP(A3255,[1]Sindaci!$E:$E,[1]Sindaci!$B:$B,"Nessun dato disponibile")</f>
        <v>ADELIO CERVO</v>
      </c>
      <c r="E3255" s="9" t="s">
        <v>16343</v>
      </c>
    </row>
    <row r="3256" spans="1:5" x14ac:dyDescent="0.2">
      <c r="A3256" t="s">
        <v>10859</v>
      </c>
      <c r="B3256" t="str">
        <f>IFERROR(VLOOKUP(A3256,PEC!A:D,4,0),"Nessun dato disponibile")</f>
        <v>cert.ip-veneto.net</v>
      </c>
      <c r="C3256">
        <f>IFERROR(VLOOKUP(A3256,SEZIONI!A:B,2,0),"Nessun dato disponibile")</f>
        <v>3</v>
      </c>
      <c r="D3256" t="str">
        <f>_xlfn.XLOOKUP(A3256,[1]Sindaci!$E:$E,[1]Sindaci!$B:$B,"Nessun dato disponibile")</f>
        <v>FRANCESCO DALMONTE</v>
      </c>
      <c r="E3256" s="9" t="s">
        <v>16343</v>
      </c>
    </row>
    <row r="3257" spans="1:5" x14ac:dyDescent="0.2">
      <c r="A3257" t="s">
        <v>10883</v>
      </c>
      <c r="B3257" t="str">
        <f>IFERROR(VLOOKUP(A3257,PEC!A:D,4,0),"Nessun dato disponibile")</f>
        <v>pecveneto.it</v>
      </c>
      <c r="C3257">
        <f>IFERROR(VLOOKUP(A3257,SEZIONI!A:B,2,0),"Nessun dato disponibile")</f>
        <v>2</v>
      </c>
      <c r="D3257" t="str">
        <f>_xlfn.XLOOKUP(A3257,[1]Sindaci!$E:$E,[1]Sindaci!$B:$B,"Nessun dato disponibile")</f>
        <v>EDOARDO TOMASETTO</v>
      </c>
      <c r="E3257" s="9" t="s">
        <v>16343</v>
      </c>
    </row>
    <row r="3258" spans="1:5" x14ac:dyDescent="0.2">
      <c r="A3258" t="s">
        <v>11131</v>
      </c>
      <c r="B3258" t="str">
        <f>IFERROR(VLOOKUP(A3258,PEC!A:D,4,0),"Nessun dato disponibile")</f>
        <v>cert.ip-veneto.it</v>
      </c>
      <c r="C3258">
        <f>IFERROR(VLOOKUP(A3258,SEZIONI!A:B,2,0),"Nessun dato disponibile")</f>
        <v>5</v>
      </c>
      <c r="D3258" t="str">
        <f>_xlfn.XLOOKUP(A3258,[1]Sindaci!$E:$E,[1]Sindaci!$B:$B,"Nessun dato disponibile")</f>
        <v>RENZO SEGATO</v>
      </c>
      <c r="E3258" s="9" t="s">
        <v>16343</v>
      </c>
    </row>
    <row r="3259" spans="1:5" x14ac:dyDescent="0.2">
      <c r="A3259" t="s">
        <v>11230</v>
      </c>
      <c r="B3259" t="str">
        <f>IFERROR(VLOOKUP(A3259,PEC!A:D,4,0),"Nessun dato disponibile")</f>
        <v>pecveneto.it</v>
      </c>
      <c r="C3259">
        <f>IFERROR(VLOOKUP(A3259,SEZIONI!A:B,2,0),"Nessun dato disponibile")</f>
        <v>8</v>
      </c>
      <c r="D3259" t="str">
        <f>_xlfn.XLOOKUP(A3259,[1]Sindaci!$E:$E,[1]Sindaci!$B:$B,"Nessun dato disponibile")</f>
        <v>ARMANDO CUNEGATO</v>
      </c>
      <c r="E3259" s="9" t="s">
        <v>16343</v>
      </c>
    </row>
    <row r="3260" spans="1:5" x14ac:dyDescent="0.2">
      <c r="A3260" t="s">
        <v>11439</v>
      </c>
      <c r="B3260" t="str">
        <f>IFERROR(VLOOKUP(A3260,PEC!A:D,4,0),"Nessun dato disponibile")</f>
        <v>pecveneto.it</v>
      </c>
      <c r="C3260">
        <f>IFERROR(VLOOKUP(A3260,SEZIONI!A:B,2,0),"Nessun dato disponibile")</f>
        <v>6</v>
      </c>
      <c r="D3260" t="str">
        <f>_xlfn.XLOOKUP(A3260,[1]Sindaci!$E:$E,[1]Sindaci!$B:$B,"Nessun dato disponibile")</f>
        <v>ELISABETTA MAGNABOSCO</v>
      </c>
      <c r="E3260" s="9" t="s">
        <v>16343</v>
      </c>
    </row>
    <row r="3261" spans="1:5" x14ac:dyDescent="0.2">
      <c r="A3261" t="s">
        <v>11683</v>
      </c>
      <c r="B3261" t="str">
        <f>IFERROR(VLOOKUP(A3261,PEC!A:D,4,0),"Nessun dato disponibile")</f>
        <v>pec.comune.romano.vi.it</v>
      </c>
      <c r="C3261">
        <f>IFERROR(VLOOKUP(A3261,SEZIONI!A:B,2,0),"Nessun dato disponibile")</f>
        <v>12</v>
      </c>
      <c r="D3261" t="str">
        <f>_xlfn.XLOOKUP(A3261,[1]Sindaci!$E:$E,[1]Sindaci!$B:$B,"Nessun dato disponibile")</f>
        <v>SIMONE BONTORIN</v>
      </c>
      <c r="E3261" s="9" t="s">
        <v>16343</v>
      </c>
    </row>
    <row r="3262" spans="1:5" x14ac:dyDescent="0.2">
      <c r="A3262" t="s">
        <v>16073</v>
      </c>
      <c r="B3262" t="str">
        <f>IFERROR(VLOOKUP(A3262,PEC!A:D,4,0),"Nessun dato disponibile")</f>
        <v>pecveneto.it</v>
      </c>
      <c r="C3262" t="str">
        <f>IFERROR(VLOOKUP(A3262,SEZIONI!A:B,2,0),"Nessun dato disponibile")</f>
        <v>Nessun dato disponibile</v>
      </c>
      <c r="D3262" t="str">
        <f>_xlfn.XLOOKUP(A3262,[1]Sindaci!$E:$E,[1]Sindaci!$B:$B,"Nessun dato disponibile")</f>
        <v>Nessun dato disponibile</v>
      </c>
      <c r="E3262" s="9" t="s">
        <v>16343</v>
      </c>
    </row>
    <row r="3263" spans="1:5" x14ac:dyDescent="0.2">
      <c r="A3263" t="s">
        <v>11785</v>
      </c>
      <c r="B3263" t="str">
        <f>IFERROR(VLOOKUP(A3263,PEC!A:D,4,0),"Nessun dato disponibile")</f>
        <v>cert.ip-veneto.net</v>
      </c>
      <c r="C3263">
        <f>IFERROR(VLOOKUP(A3263,SEZIONI!A:B,2,0),"Nessun dato disponibile")</f>
        <v>6</v>
      </c>
      <c r="D3263" t="str">
        <f>_xlfn.XLOOKUP(A3263,[1]Sindaci!$E:$E,[1]Sindaci!$B:$B,"Nessun dato disponibile")</f>
        <v>MORENA MARTINI</v>
      </c>
      <c r="E3263" s="9" t="s">
        <v>16343</v>
      </c>
    </row>
    <row r="3264" spans="1:5" x14ac:dyDescent="0.2">
      <c r="A3264" t="s">
        <v>11806</v>
      </c>
      <c r="B3264" t="str">
        <f>IFERROR(VLOOKUP(A3264,PEC!A:D,4,0),"Nessun dato disponibile")</f>
        <v>pecveneto.it</v>
      </c>
      <c r="C3264">
        <f>IFERROR(VLOOKUP(A3264,SEZIONI!A:B,2,0),"Nessun dato disponibile")</f>
        <v>1</v>
      </c>
      <c r="D3264" t="str">
        <f>_xlfn.XLOOKUP(A3264,[1]Sindaci!$E:$E,[1]Sindaci!$B:$B,"Nessun dato disponibile")</f>
        <v>LUCIO SPAGNOLO</v>
      </c>
      <c r="E3264" s="9" t="s">
        <v>16343</v>
      </c>
    </row>
    <row r="3265" spans="1:5" x14ac:dyDescent="0.2">
      <c r="A3265" t="s">
        <v>11949</v>
      </c>
      <c r="B3265" t="str">
        <f>IFERROR(VLOOKUP(A3265,PEC!A:D,4,0),"Nessun dato disponibile")</f>
        <v>pecveneto.it</v>
      </c>
      <c r="C3265">
        <f>IFERROR(VLOOKUP(A3265,SEZIONI!A:B,2,0),"Nessun dato disponibile")</f>
        <v>1</v>
      </c>
      <c r="D3265" t="str">
        <f>_xlfn.XLOOKUP(A3265,[1]Sindaci!$E:$E,[1]Sindaci!$B:$B,"Nessun dato disponibile")</f>
        <v>GIOVANNI ANTONIO GASPARINI</v>
      </c>
      <c r="E3265" s="9" t="s">
        <v>16343</v>
      </c>
    </row>
    <row r="3266" spans="1:5" x14ac:dyDescent="0.2">
      <c r="A3266" t="s">
        <v>12688</v>
      </c>
      <c r="B3266" t="str">
        <f>IFERROR(VLOOKUP(A3266,PEC!A:D,4,0),"Nessun dato disponibile")</f>
        <v>cert.ip-veneto.net</v>
      </c>
      <c r="C3266">
        <f>IFERROR(VLOOKUP(A3266,SEZIONI!A:B,2,0),"Nessun dato disponibile")</f>
        <v>7</v>
      </c>
      <c r="D3266" t="str">
        <f>_xlfn.XLOOKUP(A3266,[1]Sindaci!$E:$E,[1]Sindaci!$B:$B,"Nessun dato disponibile")</f>
        <v>MARICA RIGON</v>
      </c>
      <c r="E3266" s="9" t="s">
        <v>16343</v>
      </c>
    </row>
    <row r="3267" spans="1:5" x14ac:dyDescent="0.2">
      <c r="A3267" t="s">
        <v>16074</v>
      </c>
      <c r="B3267" t="str">
        <f>IFERROR(VLOOKUP(A3267,PEC!A:D,4,0),"Nessun dato disponibile")</f>
        <v>Nessun dato disponibile</v>
      </c>
      <c r="C3267" t="str">
        <f>IFERROR(VLOOKUP(A3267,SEZIONI!A:B,2,0),"Nessun dato disponibile")</f>
        <v>Nessun dato disponibile</v>
      </c>
      <c r="D3267" t="str">
        <f>_xlfn.XLOOKUP(A3267,[1]Sindaci!$E:$E,[1]Sindaci!$B:$B,"Nessun dato disponibile")</f>
        <v>Nessun dato disponibile</v>
      </c>
      <c r="E3267" s="9" t="s">
        <v>16343</v>
      </c>
    </row>
    <row r="3268" spans="1:5" x14ac:dyDescent="0.2">
      <c r="A3268" t="s">
        <v>12548</v>
      </c>
      <c r="B3268" t="str">
        <f>IFERROR(VLOOKUP(A3268,PEC!A:D,4,0),"Nessun dato disponibile")</f>
        <v>pec</v>
      </c>
      <c r="C3268">
        <f>IFERROR(VLOOKUP(A3268,SEZIONI!A:B,2,0),"Nessun dato disponibile")</f>
        <v>2</v>
      </c>
      <c r="D3268" t="str">
        <f>_xlfn.XLOOKUP(A3268,[1]Sindaci!$E:$E,[1]Sindaci!$B:$B,"Nessun dato disponibile")</f>
        <v>GABRIELE TASSO</v>
      </c>
      <c r="E3268" s="9" t="s">
        <v>16343</v>
      </c>
    </row>
    <row r="3269" spans="1:5" x14ac:dyDescent="0.2">
      <c r="A3269" t="s">
        <v>13011</v>
      </c>
      <c r="B3269" t="str">
        <f>IFERROR(VLOOKUP(A3269,PEC!A:D,4,0),"Nessun dato disponibile")</f>
        <v>cert.ip-veneto.net</v>
      </c>
      <c r="C3269">
        <f>IFERROR(VLOOKUP(A3269,SEZIONI!A:B,2,0),"Nessun dato disponibile")</f>
        <v>6</v>
      </c>
      <c r="D3269" t="str">
        <f>_xlfn.XLOOKUP(A3269,[1]Sindaci!$E:$E,[1]Sindaci!$B:$B,"Nessun dato disponibile")</f>
        <v>FRANCO BALZI</v>
      </c>
      <c r="E3269" s="9" t="s">
        <v>16343</v>
      </c>
    </row>
    <row r="3270" spans="1:5" x14ac:dyDescent="0.2">
      <c r="A3270" t="s">
        <v>12663</v>
      </c>
      <c r="B3270" t="str">
        <f>IFERROR(VLOOKUP(A3270,PEC!A:D,4,0),"Nessun dato disponibile")</f>
        <v>cert.ip-veneto.net</v>
      </c>
      <c r="C3270">
        <f>IFERROR(VLOOKUP(A3270,SEZIONI!A:B,2,0),"Nessun dato disponibile")</f>
        <v>3</v>
      </c>
      <c r="D3270" t="str">
        <f>_xlfn.XLOOKUP(A3270,[1]Sindaci!$E:$E,[1]Sindaci!$B:$B,"Nessun dato disponibile")</f>
        <v>UMBERTO POSCOLIERO</v>
      </c>
      <c r="E3270" s="9" t="s">
        <v>16343</v>
      </c>
    </row>
    <row r="3271" spans="1:5" x14ac:dyDescent="0.2">
      <c r="A3271" t="s">
        <v>13030</v>
      </c>
      <c r="B3271" t="str">
        <f>IFERROR(VLOOKUP(A3271,PEC!A:D,4,0),"Nessun dato disponibile")</f>
        <v>cert.ip-veneto.net</v>
      </c>
      <c r="C3271">
        <f>IFERROR(VLOOKUP(A3271,SEZIONI!A:B,2,0),"Nessun dato disponibile")</f>
        <v>5</v>
      </c>
      <c r="D3271" t="str">
        <f>_xlfn.XLOOKUP(A3271,[1]Sindaci!$E:$E,[1]Sindaci!$B:$B,"Nessun dato disponibile")</f>
        <v>LUCA CORTESE</v>
      </c>
      <c r="E3271" s="9" t="s">
        <v>16343</v>
      </c>
    </row>
    <row r="3272" spans="1:5" x14ac:dyDescent="0.2">
      <c r="A3272" t="s">
        <v>13038</v>
      </c>
      <c r="B3272" t="str">
        <f>IFERROR(VLOOKUP(A3272,PEC!A:D,4,0),"Nessun dato disponibile")</f>
        <v>pec.sarego.gov.it</v>
      </c>
      <c r="C3272">
        <f>IFERROR(VLOOKUP(A3272,SEZIONI!A:B,2,0),"Nessun dato disponibile")</f>
        <v>5</v>
      </c>
      <c r="D3272" t="str">
        <f>_xlfn.XLOOKUP(A3272,[1]Sindaci!$E:$E,[1]Sindaci!$B:$B,"Nessun dato disponibile")</f>
        <v>JESSICA GIACOMELLO</v>
      </c>
      <c r="E3272" s="9" t="s">
        <v>16343</v>
      </c>
    </row>
    <row r="3273" spans="1:5" x14ac:dyDescent="0.2">
      <c r="A3273" t="s">
        <v>13191</v>
      </c>
      <c r="B3273" t="str">
        <f>IFERROR(VLOOKUP(A3273,PEC!A:D,4,0),"Nessun dato disponibile")</f>
        <v>pecveneto.it</v>
      </c>
      <c r="C3273">
        <f>IFERROR(VLOOKUP(A3273,SEZIONI!A:B,2,0),"Nessun dato disponibile")</f>
        <v>2</v>
      </c>
      <c r="D3273" t="str">
        <f>_xlfn.XLOOKUP(A3273,[1]Sindaci!$E:$E,[1]Sindaci!$B:$B,"Nessun dato disponibile")</f>
        <v>SIMONE DELLAI</v>
      </c>
      <c r="E3273" s="9" t="s">
        <v>16343</v>
      </c>
    </row>
    <row r="3274" spans="1:5" x14ac:dyDescent="0.2">
      <c r="A3274" t="s">
        <v>13197</v>
      </c>
      <c r="B3274" t="str">
        <f>IFERROR(VLOOKUP(A3274,PEC!A:D,4,0),"Nessun dato disponibile")</f>
        <v>cert.ip-veneto.net</v>
      </c>
      <c r="C3274">
        <f>IFERROR(VLOOKUP(A3274,SEZIONI!A:B,2,0),"Nessun dato disponibile")</f>
        <v>40</v>
      </c>
      <c r="D3274" t="str">
        <f>_xlfn.XLOOKUP(A3274,[1]Sindaci!$E:$E,[1]Sindaci!$B:$B,"Nessun dato disponibile")</f>
        <v>VALTER ORSI</v>
      </c>
      <c r="E3274" s="9" t="s">
        <v>16343</v>
      </c>
    </row>
    <row r="3275" spans="1:5" x14ac:dyDescent="0.2">
      <c r="A3275" t="s">
        <v>13593</v>
      </c>
      <c r="B3275" t="str">
        <f>IFERROR(VLOOKUP(A3275,PEC!A:D,4,0),"Nessun dato disponibile")</f>
        <v>cert.ip-veneto.net</v>
      </c>
      <c r="C3275">
        <f>IFERROR(VLOOKUP(A3275,SEZIONI!A:B,2,0),"Nessun dato disponibile")</f>
        <v>2</v>
      </c>
      <c r="D3275" t="str">
        <f>_xlfn.XLOOKUP(A3275,[1]Sindaci!$E:$E,[1]Sindaci!$B:$B,"Nessun dato disponibile")</f>
        <v>STEFANO BERTONCELLO</v>
      </c>
      <c r="E3275" s="9" t="s">
        <v>16343</v>
      </c>
    </row>
    <row r="3276" spans="1:5" x14ac:dyDescent="0.2">
      <c r="A3276" t="s">
        <v>13718</v>
      </c>
      <c r="B3276" t="str">
        <f>IFERROR(VLOOKUP(A3276,PEC!A:D,4,0),"Nessun dato disponibile")</f>
        <v>legalmail.it</v>
      </c>
      <c r="C3276">
        <f>IFERROR(VLOOKUP(A3276,SEZIONI!A:B,2,0),"Nessun dato disponibile")</f>
        <v>4</v>
      </c>
      <c r="D3276" t="str">
        <f>_xlfn.XLOOKUP(A3276,[1]Sindaci!$E:$E,[1]Sindaci!$B:$B,"Nessun dato disponibile")</f>
        <v>ENRICO GRANDIS</v>
      </c>
      <c r="E3276" s="9" t="s">
        <v>16343</v>
      </c>
    </row>
    <row r="3277" spans="1:5" x14ac:dyDescent="0.2">
      <c r="A3277" t="s">
        <v>13737</v>
      </c>
      <c r="B3277" t="str">
        <f>IFERROR(VLOOKUP(A3277,PEC!A:D,4,0),"Nessun dato disponibile")</f>
        <v>cert.ip-veneto.net</v>
      </c>
      <c r="C3277">
        <f>IFERROR(VLOOKUP(A3277,SEZIONI!A:B,2,0),"Nessun dato disponibile")</f>
        <v>6</v>
      </c>
      <c r="D3277" t="str">
        <f>_xlfn.XLOOKUP(A3277,[1]Sindaci!$E:$E,[1]Sindaci!$B:$B,"Nessun dato disponibile")</f>
        <v>PAOLO GARBIN</v>
      </c>
      <c r="E3277" s="9" t="s">
        <v>16343</v>
      </c>
    </row>
    <row r="3278" spans="1:5" x14ac:dyDescent="0.2">
      <c r="A3278" t="s">
        <v>14160</v>
      </c>
      <c r="B3278" t="str">
        <f>IFERROR(VLOOKUP(A3278,PEC!A:D,4,0),"Nessun dato disponibile")</f>
        <v>cert.ip-veneto.net</v>
      </c>
      <c r="C3278">
        <f>IFERROR(VLOOKUP(A3278,SEZIONI!A:B,2,0),"Nessun dato disponibile")</f>
        <v>10</v>
      </c>
      <c r="D3278" t="str">
        <f>_xlfn.XLOOKUP(A3278,[1]Sindaci!$E:$E,[1]Sindaci!$B:$B,"Nessun dato disponibile")</f>
        <v>LUIGI PELLANDA</v>
      </c>
      <c r="E3278" s="9" t="s">
        <v>16343</v>
      </c>
    </row>
    <row r="3279" spans="1:5" x14ac:dyDescent="0.2">
      <c r="A3279" t="s">
        <v>14162</v>
      </c>
      <c r="B3279" t="str">
        <f>IFERROR(VLOOKUP(A3279,PEC!A:D,4,0),"Nessun dato disponibile")</f>
        <v>cert.ip-veneto.net</v>
      </c>
      <c r="C3279">
        <f>IFERROR(VLOOKUP(A3279,SEZIONI!A:B,2,0),"Nessun dato disponibile")</f>
        <v>20</v>
      </c>
      <c r="D3279" t="str">
        <f>_xlfn.XLOOKUP(A3279,[1]Sindaci!$E:$E,[1]Sindaci!$B:$B,"Nessun dato disponibile")</f>
        <v>GIANANTONIO MICHELUSI</v>
      </c>
      <c r="E3279" s="9" t="s">
        <v>16343</v>
      </c>
    </row>
    <row r="3280" spans="1:5" x14ac:dyDescent="0.2">
      <c r="A3280" t="s">
        <v>14235</v>
      </c>
      <c r="B3280" t="str">
        <f>IFERROR(VLOOKUP(A3280,PEC!A:D,4,0),"Nessun dato disponibile")</f>
        <v>cert.ip-veneto.net</v>
      </c>
      <c r="C3280">
        <f>IFERROR(VLOOKUP(A3280,SEZIONI!A:B,2,0),"Nessun dato disponibile")</f>
        <v>1</v>
      </c>
      <c r="D3280" t="str">
        <f>_xlfn.XLOOKUP(A3280,[1]Sindaci!$E:$E,[1]Sindaci!$B:$B,"Nessun dato disponibile")</f>
        <v>FRANCO BERTAGNOLI</v>
      </c>
      <c r="E3280" s="9" t="s">
        <v>16343</v>
      </c>
    </row>
    <row r="3281" spans="1:5" x14ac:dyDescent="0.2">
      <c r="A3281" t="s">
        <v>14342</v>
      </c>
      <c r="B3281" t="str">
        <f>IFERROR(VLOOKUP(A3281,PEC!A:D,4,0),"Nessun dato disponibile")</f>
        <v>cert.ip-veneto.net</v>
      </c>
      <c r="C3281">
        <f>IFERROR(VLOOKUP(A3281,SEZIONI!A:B,2,0),"Nessun dato disponibile")</f>
        <v>6</v>
      </c>
      <c r="D3281" t="str">
        <f>_xlfn.XLOOKUP(A3281,[1]Sindaci!$E:$E,[1]Sindaci!$B:$B,"Nessun dato disponibile")</f>
        <v>EMANUELE BOSCOSCURO</v>
      </c>
      <c r="E3281" s="9" t="s">
        <v>16343</v>
      </c>
    </row>
    <row r="3282" spans="1:5" x14ac:dyDescent="0.2">
      <c r="A3282" t="s">
        <v>14366</v>
      </c>
      <c r="B3282" t="str">
        <f>IFERROR(VLOOKUP(A3282,PEC!A:D,4,0),"Nessun dato disponibile")</f>
        <v>cert.ip-veneto.net</v>
      </c>
      <c r="C3282">
        <f>IFERROR(VLOOKUP(A3282,SEZIONI!A:B,2,0),"Nessun dato disponibile")</f>
        <v>10</v>
      </c>
      <c r="D3282" t="str">
        <f>_xlfn.XLOOKUP(A3282,[1]Sindaci!$E:$E,[1]Sindaci!$B:$B,"Nessun dato disponibile")</f>
        <v>DIEGO MARCHIORO</v>
      </c>
      <c r="E3282" s="9" t="s">
        <v>16343</v>
      </c>
    </row>
    <row r="3283" spans="1:5" x14ac:dyDescent="0.2">
      <c r="A3283" t="s">
        <v>14595</v>
      </c>
      <c r="B3283" t="str">
        <f>IFERROR(VLOOKUP(A3283,PEC!A:D,4,0),"Nessun dato disponibile")</f>
        <v>cert.ip-veneto.net</v>
      </c>
      <c r="C3283">
        <f>IFERROR(VLOOKUP(A3283,SEZIONI!A:B,2,0),"Nessun dato disponibile")</f>
        <v>9</v>
      </c>
      <c r="D3283" t="str">
        <f>_xlfn.XLOOKUP(A3283,[1]Sindaci!$E:$E,[1]Sindaci!$B:$B,"Nessun dato disponibile")</f>
        <v>DAVIDE FACCIO</v>
      </c>
      <c r="E3283" s="9" t="s">
        <v>16343</v>
      </c>
    </row>
    <row r="3284" spans="1:5" x14ac:dyDescent="0.2">
      <c r="A3284" t="s">
        <v>14800</v>
      </c>
      <c r="B3284" t="str">
        <f>IFERROR(VLOOKUP(A3284,PEC!A:D,4,0),"Nessun dato disponibile")</f>
        <v>legalmail.it</v>
      </c>
      <c r="C3284">
        <f>IFERROR(VLOOKUP(A3284,SEZIONI!A:B,2,0),"Nessun dato disponibile")</f>
        <v>28</v>
      </c>
      <c r="D3284" t="str">
        <f>_xlfn.XLOOKUP(A3284,[1]Sindaci!$E:$E,[1]Sindaci!$B:$B,"Nessun dato disponibile")</f>
        <v>GIANCARLO GIUSEPPE ACERBI</v>
      </c>
      <c r="E3284" s="9" t="s">
        <v>16343</v>
      </c>
    </row>
    <row r="3285" spans="1:5" x14ac:dyDescent="0.2">
      <c r="A3285" t="s">
        <v>14806</v>
      </c>
      <c r="B3285" t="str">
        <f>IFERROR(VLOOKUP(A3285,PEC!A:D,4,0),"Nessun dato disponibile")</f>
        <v>pecveneto.it</v>
      </c>
      <c r="C3285">
        <f>IFERROR(VLOOKUP(A3285,SEZIONI!A:B,2,0),"Nessun dato disponibile")</f>
        <v>3</v>
      </c>
      <c r="D3285" t="str">
        <f>_xlfn.XLOOKUP(A3285,[1]Sindaci!$E:$E,[1]Sindaci!$B:$B,"Nessun dato disponibile")</f>
        <v>CLAUDIO SARTORI</v>
      </c>
      <c r="E3285" s="9" t="s">
        <v>16343</v>
      </c>
    </row>
    <row r="3286" spans="1:5" x14ac:dyDescent="0.2">
      <c r="A3286" t="s">
        <v>14924</v>
      </c>
      <c r="B3286" t="str">
        <f>IFERROR(VLOOKUP(A3286,PEC!A:D,4,0),"Nessun dato disponibile")</f>
        <v>cert.ip-veneto.net</v>
      </c>
      <c r="C3286">
        <f>IFERROR(VLOOKUP(A3286,SEZIONI!A:B,2,0),"Nessun dato disponibile")</f>
        <v>4</v>
      </c>
      <c r="D3286" t="str">
        <f>_xlfn.XLOOKUP(A3286,[1]Sindaci!$E:$E,[1]Sindaci!$B:$B,"Nessun dato disponibile")</f>
        <v>CARLO BETTANIN</v>
      </c>
      <c r="E3286" s="9" t="s">
        <v>16343</v>
      </c>
    </row>
    <row r="3287" spans="1:5" x14ac:dyDescent="0.2">
      <c r="A3287" t="s">
        <v>16075</v>
      </c>
      <c r="B3287" t="str">
        <f>IFERROR(VLOOKUP(A3287,PEC!A:D,4,0),"Nessun dato disponibile")</f>
        <v>Nessun dato disponibile</v>
      </c>
      <c r="C3287" t="str">
        <f>IFERROR(VLOOKUP(A3287,SEZIONI!A:B,2,0),"Nessun dato disponibile")</f>
        <v>Nessun dato disponibile</v>
      </c>
      <c r="D3287" t="str">
        <f>_xlfn.XLOOKUP(A3287,[1]Sindaci!$E:$E,[1]Sindaci!$B:$B,"Nessun dato disponibile")</f>
        <v>Nessun dato disponibile</v>
      </c>
      <c r="E3287" s="9" t="s">
        <v>16343</v>
      </c>
    </row>
    <row r="3288" spans="1:5" x14ac:dyDescent="0.2">
      <c r="A3288" t="s">
        <v>15068</v>
      </c>
      <c r="B3288" t="str">
        <f>IFERROR(VLOOKUP(A3288,PEC!A:D,4,0),"Nessun dato disponibile")</f>
        <v xml:space="preserve">pec.altovicentino.it	</v>
      </c>
      <c r="C3288">
        <f>IFERROR(VLOOKUP(A3288,SEZIONI!A:B,2,0),"Nessun dato disponibile")</f>
        <v>2</v>
      </c>
      <c r="D3288" t="str">
        <f>_xlfn.XLOOKUP(A3288,[1]Sindaci!$E:$E,[1]Sindaci!$B:$B,"Nessun dato disponibile")</f>
        <v>GIORDANO ROSSI</v>
      </c>
      <c r="E3288" s="9" t="s">
        <v>16343</v>
      </c>
    </row>
    <row r="3289" spans="1:5" x14ac:dyDescent="0.2">
      <c r="A3289" t="s">
        <v>15247</v>
      </c>
      <c r="B3289" t="str">
        <f>IFERROR(VLOOKUP(A3289,PEC!A:D,4,0),"Nessun dato disponibile")</f>
        <v>cert.comune.vicenza.it</v>
      </c>
      <c r="C3289">
        <f>IFERROR(VLOOKUP(A3289,SEZIONI!A:B,2,0),"Nessun dato disponibile")</f>
        <v>111</v>
      </c>
      <c r="D3289" t="str">
        <f>_xlfn.XLOOKUP(A3289,[1]Sindaci!$E:$E,[1]Sindaci!$B:$B,"Nessun dato disponibile")</f>
        <v>FRANCESCO RUCCO</v>
      </c>
      <c r="E3289" s="9" t="s">
        <v>16343</v>
      </c>
    </row>
    <row r="3290" spans="1:5" x14ac:dyDescent="0.2">
      <c r="A3290" t="s">
        <v>15436</v>
      </c>
      <c r="B3290" t="str">
        <f>IFERROR(VLOOKUP(A3290,PEC!A:D,4,0),"Nessun dato disponibile")</f>
        <v>cert.ip-veneto.net</v>
      </c>
      <c r="C3290">
        <f>IFERROR(VLOOKUP(A3290,SEZIONI!A:B,2,0),"Nessun dato disponibile")</f>
        <v>2</v>
      </c>
      <c r="D3290" t="str">
        <f>_xlfn.XLOOKUP(A3290,[1]Sindaci!$E:$E,[1]Sindaci!$B:$B,"Nessun dato disponibile")</f>
        <v>EUGENIO GONZATO</v>
      </c>
      <c r="E3290" s="9" t="s">
        <v>16343</v>
      </c>
    </row>
    <row r="3291" spans="1:5" x14ac:dyDescent="0.2">
      <c r="A3291" t="s">
        <v>15549</v>
      </c>
      <c r="B3291" t="str">
        <f>IFERROR(VLOOKUP(A3291,PEC!A:D,4,0),"Nessun dato disponibile")</f>
        <v>cert.ip-veneto.net</v>
      </c>
      <c r="C3291">
        <f>IFERROR(VLOOKUP(A3291,SEZIONI!A:B,2,0),"Nessun dato disponibile")</f>
        <v>5</v>
      </c>
      <c r="D3291" t="str">
        <f>_xlfn.XLOOKUP(A3291,[1]Sindaci!$E:$E,[1]Sindaci!$B:$B,"Nessun dato disponibile")</f>
        <v>PERON ENRICO DE</v>
      </c>
      <c r="E3291" s="9" t="s">
        <v>16343</v>
      </c>
    </row>
    <row r="3292" spans="1:5" x14ac:dyDescent="0.2">
      <c r="A3292" t="s">
        <v>16076</v>
      </c>
      <c r="B3292" t="str">
        <f>IFERROR(VLOOKUP(A3292,PEC!A:D,4,0),"Nessun dato disponibile")</f>
        <v>pec.altovicentino.it</v>
      </c>
      <c r="C3292" t="str">
        <f>IFERROR(VLOOKUP(A3292,SEZIONI!A:B,2,0),"Nessun dato disponibile")</f>
        <v>Nessun dato disponibile</v>
      </c>
      <c r="D3292" t="str">
        <f>_xlfn.XLOOKUP(A3292,[1]Sindaci!$E:$E,[1]Sindaci!$B:$B,"Nessun dato disponibile")</f>
        <v>Nessun dato disponibile</v>
      </c>
      <c r="E3292" s="9" t="s">
        <v>16343</v>
      </c>
    </row>
    <row r="3293" spans="1:5" x14ac:dyDescent="0.2">
      <c r="A3293" t="s">
        <v>15740</v>
      </c>
      <c r="B3293" t="str">
        <f>IFERROR(VLOOKUP(A3293,PEC!A:D,4,0),"Nessun dato disponibile")</f>
        <v>pecveneto.it</v>
      </c>
      <c r="C3293">
        <f>IFERROR(VLOOKUP(A3293,SEZIONI!A:B,2,0),"Nessun dato disponibile")</f>
        <v>1</v>
      </c>
      <c r="D3293" t="str">
        <f>_xlfn.XLOOKUP(A3293,[1]Sindaci!$E:$E,[1]Sindaci!$B:$B,"Nessun dato disponibile")</f>
        <v>LUCA ALBIERO</v>
      </c>
      <c r="E3293" s="9" t="s">
        <v>16343</v>
      </c>
    </row>
    <row r="3294" spans="1:5" x14ac:dyDescent="0.2">
      <c r="A3294" t="s">
        <v>15776</v>
      </c>
      <c r="B3294" t="str">
        <f>IFERROR(VLOOKUP(A3294,PEC!A:D,4,0),"Nessun dato disponibile")</f>
        <v>cert.ip-veneto.net</v>
      </c>
      <c r="C3294">
        <f>IFERROR(VLOOKUP(A3294,SEZIONI!A:B,2,0),"Nessun dato disponibile")</f>
        <v>1</v>
      </c>
      <c r="D3294" t="str">
        <f>_xlfn.XLOOKUP(A3294,[1]Sindaci!$E:$E,[1]Sindaci!$B:$B,"Nessun dato disponibile")</f>
        <v>STEFANIA MARCHESINI</v>
      </c>
      <c r="E3294" s="9" t="s">
        <v>16343</v>
      </c>
    </row>
    <row r="3295" spans="1:5" x14ac:dyDescent="0.2">
      <c r="A3295" t="s">
        <v>15782</v>
      </c>
      <c r="B3295" t="str">
        <f>IFERROR(VLOOKUP(A3295,PEC!A:D,4,0),"Nessun dato disponibile")</f>
        <v>cert.ip-veneto.net</v>
      </c>
      <c r="C3295">
        <f>IFERROR(VLOOKUP(A3295,SEZIONI!A:B,2,0),"Nessun dato disponibile")</f>
        <v>7</v>
      </c>
      <c r="D3295" t="str">
        <f>_xlfn.XLOOKUP(A3295,[1]Sindaci!$E:$E,[1]Sindaci!$B:$B,"Nessun dato disponibile")</f>
        <v>SANDRO MACULAN</v>
      </c>
      <c r="E3295" s="9" t="s">
        <v>16343</v>
      </c>
    </row>
    <row r="3296" spans="1:5" x14ac:dyDescent="0.2">
      <c r="A3296" t="s">
        <v>14782</v>
      </c>
      <c r="B3296" t="str">
        <f>IFERROR(VLOOKUP(A3296,PEC!A:D,4,0),"Nessun dato disponibile")</f>
        <v>pecveneto.it</v>
      </c>
      <c r="C3296">
        <f>IFERROR(VLOOKUP(A3296,SEZIONI!A:B,2,0),"Nessun dato disponibile")</f>
        <v>4</v>
      </c>
      <c r="D3296" t="str">
        <f>_xlfn.XLOOKUP(A3296,[1]Sindaci!$E:$E,[1]Sindaci!$B:$B,"Nessun dato disponibile")</f>
        <v>MAURIZIO FIPPONI</v>
      </c>
      <c r="E3296" s="9" t="s">
        <v>16343</v>
      </c>
    </row>
    <row r="3297" spans="1:5" x14ac:dyDescent="0.2">
      <c r="A3297" t="s">
        <v>1398</v>
      </c>
      <c r="B3297" t="str">
        <f>IFERROR(VLOOKUP(A3297,PEC!A:D,4,0),"Nessun dato disponibile")</f>
        <v>pec.comune.barbaranomossano.vi.it</v>
      </c>
      <c r="C3297">
        <f>IFERROR(VLOOKUP(A3297,SEZIONI!A:B,2,0),"Nessun dato disponibile")</f>
        <v>7</v>
      </c>
      <c r="D3297" t="str">
        <f>_xlfn.XLOOKUP(A3297,[1]Sindaci!$E:$E,[1]Sindaci!$B:$B,"Nessun dato disponibile")</f>
        <v>CRISTIANO PRETTO</v>
      </c>
      <c r="E3297" s="9" t="s">
        <v>16343</v>
      </c>
    </row>
    <row r="3298" spans="1:5" x14ac:dyDescent="0.2">
      <c r="A3298" t="s">
        <v>537</v>
      </c>
      <c r="B3298" t="str">
        <f>IFERROR(VLOOKUP(A3298,PEC!A:D,4,0),"Nessun dato disponibile")</f>
        <v>pecveneto.it</v>
      </c>
      <c r="C3298">
        <f>IFERROR(VLOOKUP(A3298,SEZIONI!A:B,2,0),"Nessun dato disponibile")</f>
        <v>4</v>
      </c>
      <c r="D3298" t="str">
        <f>_xlfn.XLOOKUP(A3298,[1]Sindaci!$E:$E,[1]Sindaci!$B:$B,"Nessun dato disponibile")</f>
        <v>ROBERTO CHISSALE'</v>
      </c>
      <c r="E3298" s="9" t="s">
        <v>16343</v>
      </c>
    </row>
    <row r="3299" spans="1:5" x14ac:dyDescent="0.2">
      <c r="A3299" t="s">
        <v>595</v>
      </c>
      <c r="B3299" t="str">
        <f>IFERROR(VLOOKUP(A3299,PEC!A:D,4,0),"Nessun dato disponibile")</f>
        <v>pecveneto.it</v>
      </c>
      <c r="C3299">
        <f>IFERROR(VLOOKUP(A3299,SEZIONI!A:B,2,0),"Nessun dato disponibile")</f>
        <v>3</v>
      </c>
      <c r="D3299" t="str">
        <f>_xlfn.XLOOKUP(A3299,[1]Sindaci!$E:$E,[1]Sindaci!$B:$B,"Nessun dato disponibile")</f>
        <v>AMALIA SERENELLA BOGANA</v>
      </c>
      <c r="E3299" s="9" t="s">
        <v>16343</v>
      </c>
    </row>
    <row r="3300" spans="1:5" x14ac:dyDescent="0.2">
      <c r="A3300" t="s">
        <v>726</v>
      </c>
      <c r="B3300" t="str">
        <f>IFERROR(VLOOKUP(A3300,PEC!A:D,4,0),"Nessun dato disponibile")</f>
        <v>pecveneto.it</v>
      </c>
      <c r="C3300">
        <f>IFERROR(VLOOKUP(A3300,SEZIONI!A:B,2,0),"Nessun dato disponibile")</f>
        <v>2</v>
      </c>
      <c r="D3300" t="str">
        <f>_xlfn.XLOOKUP(A3300,[1]Sindaci!$E:$E,[1]Sindaci!$B:$B,"Nessun dato disponibile")</f>
        <v>TONI DANILO DE</v>
      </c>
      <c r="E3300" s="9" t="s">
        <v>16343</v>
      </c>
    </row>
    <row r="3301" spans="1:5" x14ac:dyDescent="0.2">
      <c r="A3301" t="s">
        <v>16077</v>
      </c>
      <c r="B3301" t="str">
        <f>IFERROR(VLOOKUP(A3301,PEC!A:D,4,0),"Nessun dato disponibile")</f>
        <v>cert.ip-veneto.net</v>
      </c>
      <c r="C3301" t="str">
        <f>IFERROR(VLOOKUP(A3301,SEZIONI!A:B,2,0),"Nessun dato disponibile")</f>
        <v>Nessun dato disponibile</v>
      </c>
      <c r="D3301" t="str">
        <f>_xlfn.XLOOKUP(A3301,[1]Sindaci!$E:$E,[1]Sindaci!$B:$B,"Nessun dato disponibile")</f>
        <v>Nessun dato disponibile</v>
      </c>
      <c r="E3301" s="9" t="s">
        <v>16343</v>
      </c>
    </row>
    <row r="3302" spans="1:5" x14ac:dyDescent="0.2">
      <c r="A3302" t="s">
        <v>1201</v>
      </c>
      <c r="B3302" t="str">
        <f>IFERROR(VLOOKUP(A3302,PEC!A:D,4,0),"Nessun dato disponibile")</f>
        <v>cert.ip-veneto.net</v>
      </c>
      <c r="C3302">
        <f>IFERROR(VLOOKUP(A3302,SEZIONI!A:B,2,0),"Nessun dato disponibile")</f>
        <v>4</v>
      </c>
      <c r="D3302" t="str">
        <f>_xlfn.XLOOKUP(A3302,[1]Sindaci!$E:$E,[1]Sindaci!$B:$B,"Nessun dato disponibile")</f>
        <v>GALENO DARIO VECELLIO</v>
      </c>
      <c r="E3302" s="9" t="s">
        <v>16343</v>
      </c>
    </row>
    <row r="3303" spans="1:5" x14ac:dyDescent="0.2">
      <c r="A3303" t="s">
        <v>1598</v>
      </c>
      <c r="B3303" t="str">
        <f>IFERROR(VLOOKUP(A3303,PEC!A:D,4,0),"Nessun dato disponibile")</f>
        <v>cert.ip-veneto.net</v>
      </c>
      <c r="C3303">
        <f>IFERROR(VLOOKUP(A3303,SEZIONI!A:B,2,0),"Nessun dato disponibile")</f>
        <v>34</v>
      </c>
      <c r="D3303" t="str">
        <f>_xlfn.XLOOKUP(A3303,[1]Sindaci!$E:$E,[1]Sindaci!$B:$B,"Nessun dato disponibile")</f>
        <v>PELLEGRIN OSCAR DE</v>
      </c>
      <c r="E3303" s="9" t="s">
        <v>16343</v>
      </c>
    </row>
    <row r="3304" spans="1:5" x14ac:dyDescent="0.2">
      <c r="A3304" t="s">
        <v>1911</v>
      </c>
      <c r="B3304" t="str">
        <f>IFERROR(VLOOKUP(A3304,PEC!A:D,4,0),"Nessun dato disponibile")</f>
        <v>cert.ip-veneto.net</v>
      </c>
      <c r="C3304">
        <f>IFERROR(VLOOKUP(A3304,SEZIONI!A:B,2,0),"Nessun dato disponibile")</f>
        <v>1</v>
      </c>
      <c r="D3304" t="str">
        <f>_xlfn.XLOOKUP(A3304,[1]Sindaci!$E:$E,[1]Sindaci!$B:$B,"Nessun dato disponibile")</f>
        <v>BORTOLO SALA</v>
      </c>
      <c r="E3304" s="9" t="s">
        <v>16343</v>
      </c>
    </row>
    <row r="3305" spans="1:5" x14ac:dyDescent="0.2">
      <c r="A3305" t="s">
        <v>2446</v>
      </c>
      <c r="B3305" t="str">
        <f>IFERROR(VLOOKUP(A3305,PEC!A:D,4,0),"Nessun dato disponibile")</f>
        <v>pecveneto.it</v>
      </c>
      <c r="C3305">
        <f>IFERROR(VLOOKUP(A3305,SEZIONI!A:B,2,0),"Nessun dato disponibile")</f>
        <v>2</v>
      </c>
      <c r="D3305" t="str">
        <f>_xlfn.XLOOKUP(A3305,[1]Sindaci!$E:$E,[1]Sindaci!$B:$B,"Nessun dato disponibile")</f>
        <v>CARLO LUCA DE</v>
      </c>
      <c r="E3305" s="9" t="s">
        <v>16343</v>
      </c>
    </row>
    <row r="3306" spans="1:5" x14ac:dyDescent="0.2">
      <c r="A3306" t="s">
        <v>4094</v>
      </c>
      <c r="B3306" t="str">
        <f>IFERROR(VLOOKUP(A3306,PEC!A:D,4,0),"Nessun dato disponibile")</f>
        <v>pecveneto.it</v>
      </c>
      <c r="C3306">
        <f>IFERROR(VLOOKUP(A3306,SEZIONI!A:B,2,0),"Nessun dato disponibile")</f>
        <v>2</v>
      </c>
      <c r="D3306" t="str">
        <f>_xlfn.XLOOKUP(A3306,[1]Sindaci!$E:$E,[1]Sindaci!$B:$B,"Nessun dato disponibile")</f>
        <v>MAURO SOPPELSA</v>
      </c>
      <c r="E3306" s="9" t="s">
        <v>16343</v>
      </c>
    </row>
    <row r="3307" spans="1:5" x14ac:dyDescent="0.2">
      <c r="A3307" t="s">
        <v>4287</v>
      </c>
      <c r="B3307" t="str">
        <f>IFERROR(VLOOKUP(A3307,PEC!A:D,4,0),"Nessun dato disponibile")</f>
        <v>cert.ip-veneto.net</v>
      </c>
      <c r="C3307">
        <f>IFERROR(VLOOKUP(A3307,SEZIONI!A:B,2,0),"Nessun dato disponibile")</f>
        <v>5</v>
      </c>
      <c r="D3307" t="str">
        <f>_xlfn.XLOOKUP(A3307,[1]Sindaci!$E:$E,[1]Sindaci!$B:$B,"Nessun dato disponibile")</f>
        <v>CARLO ZANELLA</v>
      </c>
      <c r="E3307" s="9" t="s">
        <v>16343</v>
      </c>
    </row>
    <row r="3308" spans="1:5" x14ac:dyDescent="0.2">
      <c r="A3308" t="s">
        <v>4364</v>
      </c>
      <c r="B3308" t="str">
        <f>IFERROR(VLOOKUP(A3308,PEC!A:D,4,0),"Nessun dato disponibile")</f>
        <v>pecveneto.it</v>
      </c>
      <c r="C3308">
        <f>IFERROR(VLOOKUP(A3308,SEZIONI!A:B,2,0),"Nessun dato disponibile")</f>
        <v>3</v>
      </c>
      <c r="D3308" t="str">
        <f>_xlfn.XLOOKUP(A3308,[1]Sindaci!$E:$E,[1]Sindaci!$B:$B,"Nessun dato disponibile")</f>
        <v>BORGO GIANLUCA DAL</v>
      </c>
      <c r="E3308" s="9" t="s">
        <v>16343</v>
      </c>
    </row>
    <row r="3309" spans="1:5" x14ac:dyDescent="0.2">
      <c r="A3309" t="s">
        <v>4428</v>
      </c>
      <c r="B3309" t="str">
        <f>IFERROR(VLOOKUP(A3309,PEC!A:D,4,0),"Nessun dato disponibile")</f>
        <v>cert.ip-veneto.net</v>
      </c>
      <c r="C3309">
        <f>IFERROR(VLOOKUP(A3309,SEZIONI!A:B,2,0),"Nessun dato disponibile")</f>
        <v>1</v>
      </c>
      <c r="D3309" t="str">
        <f>_xlfn.XLOOKUP(A3309,[1]Sindaci!$E:$E,[1]Sindaci!$B:$B,"Nessun dato disponibile")</f>
        <v>MATTIA GOSETTI</v>
      </c>
      <c r="E3309" s="9" t="s">
        <v>16343</v>
      </c>
    </row>
    <row r="3310" spans="1:5" x14ac:dyDescent="0.2">
      <c r="A3310" t="s">
        <v>4686</v>
      </c>
      <c r="B3310" t="str">
        <f>IFERROR(VLOOKUP(A3310,PEC!A:D,4,0),"Nessun dato disponibile")</f>
        <v>pecveneto.it</v>
      </c>
      <c r="C3310">
        <f>IFERROR(VLOOKUP(A3310,SEZIONI!A:B,2,0),"Nessun dato disponibile")</f>
        <v>1</v>
      </c>
      <c r="D3310" t="str">
        <f>_xlfn.XLOOKUP(A3310,[1]Sindaci!$E:$E,[1]Sindaci!$B:$B,"Nessun dato disponibile")</f>
        <v>PAOLO FRENA</v>
      </c>
      <c r="E3310" s="9" t="s">
        <v>16343</v>
      </c>
    </row>
    <row r="3311" spans="1:5" x14ac:dyDescent="0.2">
      <c r="A3311" t="s">
        <v>4791</v>
      </c>
      <c r="B3311" t="str">
        <f>IFERROR(VLOOKUP(A3311,PEC!A:D,4,0),"Nessun dato disponibile")</f>
        <v>pec.it</v>
      </c>
      <c r="C3311">
        <f>IFERROR(VLOOKUP(A3311,SEZIONI!A:B,2,0),"Nessun dato disponibile")</f>
        <v>4</v>
      </c>
      <c r="D3311" t="str">
        <f>_xlfn.XLOOKUP(A3311,[1]Sindaci!$E:$E,[1]Sindaci!$B:$B,"Nessun dato disponibile")</f>
        <v>POLACCO MARCO STAUNOVO</v>
      </c>
      <c r="E3311" s="9" t="s">
        <v>16343</v>
      </c>
    </row>
    <row r="3312" spans="1:5" x14ac:dyDescent="0.2">
      <c r="A3312" t="s">
        <v>5009</v>
      </c>
      <c r="B3312" t="str">
        <f>IFERROR(VLOOKUP(A3312,PEC!A:D,4,0),"Nessun dato disponibile")</f>
        <v>pec.comunecortinadampezzo.it</v>
      </c>
      <c r="C3312">
        <f>IFERROR(VLOOKUP(A3312,SEZIONI!A:B,2,0),"Nessun dato disponibile")</f>
        <v>6</v>
      </c>
      <c r="D3312" t="str">
        <f>_xlfn.XLOOKUP(A3312,[1]Sindaci!$E:$E,[1]Sindaci!$B:$B,"Nessun dato disponibile")</f>
        <v>GIANLUCA LORENZI</v>
      </c>
      <c r="E3312" s="9" t="s">
        <v>16343</v>
      </c>
    </row>
    <row r="3313" spans="1:5" x14ac:dyDescent="0.2">
      <c r="A3313" t="s">
        <v>5251</v>
      </c>
      <c r="B3313" t="str">
        <f>IFERROR(VLOOKUP(A3313,PEC!A:D,4,0),"Nessun dato disponibile")</f>
        <v>pec.it</v>
      </c>
      <c r="C3313">
        <f>IFERROR(VLOOKUP(A3313,SEZIONI!A:B,2,0),"Nessun dato disponibile")</f>
        <v>1</v>
      </c>
      <c r="D3313" t="str">
        <f>_xlfn.XLOOKUP(A3313,[1]Sindaci!$E:$E,[1]Sindaci!$B:$B,"Nessun dato disponibile")</f>
        <v>IVANO MATTEA</v>
      </c>
      <c r="E3313" s="9" t="s">
        <v>16343</v>
      </c>
    </row>
    <row r="3314" spans="1:5" x14ac:dyDescent="0.2">
      <c r="A3314" t="s">
        <v>5355</v>
      </c>
      <c r="B3314" t="str">
        <f>IFERROR(VLOOKUP(A3314,PEC!A:D,4,0),"Nessun dato disponibile")</f>
        <v>pecveneto.it</v>
      </c>
      <c r="C3314">
        <f>IFERROR(VLOOKUP(A3314,SEZIONI!A:B,2,0),"Nessun dato disponibile")</f>
        <v>2</v>
      </c>
      <c r="D3314" t="str">
        <f>_xlfn.XLOOKUP(A3314,[1]Sindaci!$E:$E,[1]Sindaci!$B:$B,"Nessun dato disponibile")</f>
        <v>ACHILLE BARNABO'</v>
      </c>
      <c r="E3314" s="9" t="s">
        <v>16343</v>
      </c>
    </row>
    <row r="3315" spans="1:5" x14ac:dyDescent="0.2">
      <c r="A3315" t="s">
        <v>5556</v>
      </c>
      <c r="B3315" t="str">
        <f>IFERROR(VLOOKUP(A3315,PEC!A:D,4,0),"Nessun dato disponibile")</f>
        <v>pecveneto.it</v>
      </c>
      <c r="C3315">
        <f>IFERROR(VLOOKUP(A3315,SEZIONI!A:B,2,0),"Nessun dato disponibile")</f>
        <v>2</v>
      </c>
      <c r="D3315" t="str">
        <f>_xlfn.XLOOKUP(A3315,[1]Sindaci!$E:$E,[1]Sindaci!$B:$B,"Nessun dato disponibile")</f>
        <v>MAURO SALVATERRA</v>
      </c>
      <c r="E3315" s="9" t="s">
        <v>16343</v>
      </c>
    </row>
    <row r="3316" spans="1:5" x14ac:dyDescent="0.2">
      <c r="A3316" t="s">
        <v>5640</v>
      </c>
      <c r="B3316" t="str">
        <f>IFERROR(VLOOKUP(A3316,PEC!A:D,4,0),"Nessun dato disponibile")</f>
        <v>pecveneto.it</v>
      </c>
      <c r="C3316">
        <f>IFERROR(VLOOKUP(A3316,SEZIONI!A:B,2,0),"Nessun dato disponibile")</f>
        <v>22</v>
      </c>
      <c r="D3316" t="str">
        <f>_xlfn.XLOOKUP(A3316,[1]Sindaci!$E:$E,[1]Sindaci!$B:$B,"Nessun dato disponibile")</f>
        <v>VIVIANA FUSARO</v>
      </c>
      <c r="E3316" s="9" t="s">
        <v>16343</v>
      </c>
    </row>
    <row r="3317" spans="1:5" x14ac:dyDescent="0.2">
      <c r="A3317" t="s">
        <v>5872</v>
      </c>
      <c r="B3317" t="str">
        <f>IFERROR(VLOOKUP(A3317,PEC!A:D,4,0),"Nessun dato disponibile")</f>
        <v>cert.ip-veneto.net</v>
      </c>
      <c r="C3317">
        <f>IFERROR(VLOOKUP(A3317,SEZIONI!A:B,2,0),"Nessun dato disponibile")</f>
        <v>4</v>
      </c>
      <c r="D3317" t="str">
        <f>_xlfn.XLOOKUP(A3317,[1]Sindaci!$E:$E,[1]Sindaci!$B:$B,"Nessun dato disponibile")</f>
        <v>CHRISTIAN PASA</v>
      </c>
      <c r="E3317" s="9" t="s">
        <v>16343</v>
      </c>
    </row>
    <row r="3318" spans="1:5" x14ac:dyDescent="0.2">
      <c r="A3318" t="s">
        <v>2756</v>
      </c>
      <c r="B3318" t="str">
        <f>IFERROR(VLOOKUP(A3318,PEC!A:D,4,0),"Nessun dato disponibile")</f>
        <v>pecveneto.it</v>
      </c>
      <c r="C3318">
        <f>IFERROR(VLOOKUP(A3318,SEZIONI!A:B,2,0),"Nessun dato disponibile")</f>
        <v>2</v>
      </c>
      <c r="D3318" t="str">
        <f>_xlfn.XLOOKUP(A3318,[1]Sindaci!$E:$E,[1]Sindaci!$B:$B,"Nessun dato disponibile")</f>
        <v>FLAVIO COLCERGNAN</v>
      </c>
      <c r="E3318" s="9" t="s">
        <v>16343</v>
      </c>
    </row>
    <row r="3319" spans="1:5" x14ac:dyDescent="0.2">
      <c r="A3319" t="s">
        <v>6536</v>
      </c>
      <c r="B3319" t="str">
        <f>IFERROR(VLOOKUP(A3319,PEC!A:D,4,0),"Nessun dato disponibile")</f>
        <v>pecveneto.it</v>
      </c>
      <c r="C3319">
        <f>IFERROR(VLOOKUP(A3319,SEZIONI!A:B,2,0),"Nessun dato disponibile")</f>
        <v>2</v>
      </c>
      <c r="D3319" t="str">
        <f>_xlfn.XLOOKUP(A3319,[1]Sindaci!$E:$E,[1]Sindaci!$B:$B,"Nessun dato disponibile")</f>
        <v>ZANCHE STEFANO DA</v>
      </c>
      <c r="E3319" s="9" t="s">
        <v>16343</v>
      </c>
    </row>
    <row r="3320" spans="1:5" x14ac:dyDescent="0.2">
      <c r="A3320" t="s">
        <v>7019</v>
      </c>
      <c r="B3320" t="str">
        <f>IFERROR(VLOOKUP(A3320,PEC!A:D,4,0),"Nessun dato disponibile")</f>
        <v>postemailcertificata.it</v>
      </c>
      <c r="C3320">
        <f>IFERROR(VLOOKUP(A3320,SEZIONI!A:B,2,0),"Nessun dato disponibile")</f>
        <v>5</v>
      </c>
      <c r="D3320" t="str">
        <f>_xlfn.XLOOKUP(A3320,[1]Sindaci!$E:$E,[1]Sindaci!$B:$B,"Nessun dato disponibile")</f>
        <v>LORIS MACCAGNAN</v>
      </c>
      <c r="E3320" s="9" t="s">
        <v>16343</v>
      </c>
    </row>
    <row r="3321" spans="1:5" x14ac:dyDescent="0.2">
      <c r="A3321" t="s">
        <v>6958</v>
      </c>
      <c r="B3321" t="str">
        <f>IFERROR(VLOOKUP(A3321,PEC!A:D,4,0),"Nessun dato disponibile")</f>
        <v>pecveneto.it</v>
      </c>
      <c r="C3321">
        <f>IFERROR(VLOOKUP(A3321,SEZIONI!A:B,2,0),"Nessun dato disponibile")</f>
        <v>2</v>
      </c>
      <c r="D3321" t="str">
        <f>_xlfn.XLOOKUP(A3321,[1]Sindaci!$E:$E,[1]Sindaci!$B:$B,"Nessun dato disponibile")</f>
        <v>EZIO ZUANEL</v>
      </c>
      <c r="E3321" s="9" t="s">
        <v>16343</v>
      </c>
    </row>
    <row r="3322" spans="1:5" x14ac:dyDescent="0.2">
      <c r="A3322" t="s">
        <v>16078</v>
      </c>
      <c r="B3322" t="str">
        <f>IFERROR(VLOOKUP(A3322,PEC!A:D,4,0),"Nessun dato disponibile")</f>
        <v>Nessun dato disponibile</v>
      </c>
      <c r="C3322" t="str">
        <f>IFERROR(VLOOKUP(A3322,SEZIONI!A:B,2,0),"Nessun dato disponibile")</f>
        <v>Nessun dato disponibile</v>
      </c>
      <c r="D3322" t="str">
        <f>_xlfn.XLOOKUP(A3322,[1]Sindaci!$E:$E,[1]Sindaci!$B:$B,"Nessun dato disponibile")</f>
        <v>Nessun dato disponibile</v>
      </c>
      <c r="E3322" s="9" t="s">
        <v>16343</v>
      </c>
    </row>
    <row r="3323" spans="1:5" x14ac:dyDescent="0.2">
      <c r="A3323" t="s">
        <v>7250</v>
      </c>
      <c r="B3323" t="str">
        <f>IFERROR(VLOOKUP(A3323,PEC!A:D,4,0),"Nessun dato disponibile")</f>
        <v>cert.ip-veneto.net</v>
      </c>
      <c r="C3323">
        <f>IFERROR(VLOOKUP(A3323,SEZIONI!A:B,2,0),"Nessun dato disponibile")</f>
        <v>4</v>
      </c>
      <c r="D3323" t="str">
        <f>_xlfn.XLOOKUP(A3323,[1]Sindaci!$E:$E,[1]Sindaci!$B:$B,"Nessun dato disponibile")</f>
        <v>ZANET MILENA DE</v>
      </c>
      <c r="E3323" s="9" t="s">
        <v>16343</v>
      </c>
    </row>
    <row r="3324" spans="1:5" x14ac:dyDescent="0.2">
      <c r="A3324" t="s">
        <v>7295</v>
      </c>
      <c r="B3324" t="str">
        <f>IFERROR(VLOOKUP(A3324,PEC!A:D,4,0),"Nessun dato disponibile")</f>
        <v>pecveneto.it</v>
      </c>
      <c r="C3324">
        <f>IFERROR(VLOOKUP(A3324,SEZIONI!A:B,2,0),"Nessun dato disponibile")</f>
        <v>1</v>
      </c>
      <c r="D3324" t="str">
        <f>_xlfn.XLOOKUP(A3324,[1]Sindaci!$E:$E,[1]Sindaci!$B:$B,"Nessun dato disponibile")</f>
        <v>LEANDRO GRONES</v>
      </c>
      <c r="E3324" s="9" t="s">
        <v>16343</v>
      </c>
    </row>
    <row r="3325" spans="1:5" x14ac:dyDescent="0.2">
      <c r="A3325" t="s">
        <v>7393</v>
      </c>
      <c r="B3325" t="str">
        <f>IFERROR(VLOOKUP(A3325,PEC!A:D,4,0),"Nessun dato disponibile")</f>
        <v>pecveneto.it</v>
      </c>
      <c r="C3325">
        <f>IFERROR(VLOOKUP(A3325,SEZIONI!A:B,2,0),"Nessun dato disponibile")</f>
        <v>1</v>
      </c>
      <c r="D3325" t="str">
        <f>_xlfn.XLOOKUP(A3325,[1]Sindaci!$E:$E,[1]Sindaci!$B:$B,"Nessun dato disponibile")</f>
        <v>MARCO D'AMBROS</v>
      </c>
      <c r="E3325" s="9" t="s">
        <v>16343</v>
      </c>
    </row>
    <row r="3326" spans="1:5" x14ac:dyDescent="0.2">
      <c r="A3326" t="s">
        <v>7423</v>
      </c>
      <c r="B3326" t="str">
        <f>IFERROR(VLOOKUP(A3326,PEC!A:D,4,0),"Nessun dato disponibile")</f>
        <v>pecveneto.it</v>
      </c>
      <c r="C3326">
        <f>IFERROR(VLOOKUP(A3326,SEZIONI!A:B,2,0),"Nessun dato disponibile")</f>
        <v>2</v>
      </c>
      <c r="D3326" t="str">
        <f>_xlfn.XLOOKUP(A3326,[1]Sindaci!$E:$E,[1]Sindaci!$B:$B,"Nessun dato disponibile")</f>
        <v>ALESSIO ZANELLA</v>
      </c>
      <c r="E3326" s="9" t="s">
        <v>16343</v>
      </c>
    </row>
    <row r="3327" spans="1:5" x14ac:dyDescent="0.2">
      <c r="A3327" t="s">
        <v>16079</v>
      </c>
      <c r="B3327" t="str">
        <f>IFERROR(VLOOKUP(A3327,PEC!A:D,4,0),"Nessun dato disponibile")</f>
        <v>Nessun dato disponibile</v>
      </c>
      <c r="C3327" t="str">
        <f>IFERROR(VLOOKUP(A3327,SEZIONI!A:B,2,0),"Nessun dato disponibile")</f>
        <v>Nessun dato disponibile</v>
      </c>
      <c r="D3327" t="str">
        <f>_xlfn.XLOOKUP(A3327,[1]Sindaci!$E:$E,[1]Sindaci!$B:$B,"Nessun dato disponibile")</f>
        <v>Nessun dato disponibile</v>
      </c>
      <c r="E3327" s="9" t="s">
        <v>16343</v>
      </c>
    </row>
    <row r="3328" spans="1:5" x14ac:dyDescent="0.2">
      <c r="A3328" t="s">
        <v>9652</v>
      </c>
      <c r="B3328" t="str">
        <f>IFERROR(VLOOKUP(A3328,PEC!A:D,4,0),"Nessun dato disponibile")</f>
        <v>pecveneto.it</v>
      </c>
      <c r="C3328">
        <f>IFERROR(VLOOKUP(A3328,SEZIONI!A:B,2,0),"Nessun dato disponibile")</f>
        <v>1</v>
      </c>
      <c r="D3328" t="str">
        <f>_xlfn.XLOOKUP(A3328,[1]Sindaci!$E:$E,[1]Sindaci!$B:$B,"Nessun dato disponibile")</f>
        <v>ROBERTO SANTIN</v>
      </c>
      <c r="E3328" s="9" t="s">
        <v>16343</v>
      </c>
    </row>
    <row r="3329" spans="1:5" x14ac:dyDescent="0.2">
      <c r="A3329" t="s">
        <v>10008</v>
      </c>
      <c r="B3329" t="str">
        <f>IFERROR(VLOOKUP(A3329,PEC!A:D,4,0),"Nessun dato disponibile")</f>
        <v>pecveneto.it</v>
      </c>
      <c r="C3329">
        <f>IFERROR(VLOOKUP(A3329,SEZIONI!A:B,2,0),"Nessun dato disponibile")</f>
        <v>4</v>
      </c>
      <c r="D3329" t="str">
        <f>_xlfn.XLOOKUP(A3329,[1]Sindaci!$E:$E,[1]Sindaci!$B:$B,"Nessun dato disponibile")</f>
        <v>NICOLA CASTELLAZ</v>
      </c>
      <c r="E3329" s="9" t="s">
        <v>16343</v>
      </c>
    </row>
    <row r="3330" spans="1:5" x14ac:dyDescent="0.2">
      <c r="A3330" t="s">
        <v>10059</v>
      </c>
      <c r="B3330" t="str">
        <f>IFERROR(VLOOKUP(A3330,PEC!A:D,4,0),"Nessun dato disponibile")</f>
        <v>cert.ip-veneto.net</v>
      </c>
      <c r="C3330">
        <f>IFERROR(VLOOKUP(A3330,SEZIONI!A:B,2,0),"Nessun dato disponibile")</f>
        <v>1</v>
      </c>
      <c r="D3330" t="str">
        <f>_xlfn.XLOOKUP(A3330,[1]Sindaci!$E:$E,[1]Sindaci!$B:$B,"Nessun dato disponibile")</f>
        <v>FERRO PIER LUIGI SVALUTO</v>
      </c>
      <c r="E3330" s="9" t="s">
        <v>16343</v>
      </c>
    </row>
    <row r="3331" spans="1:5" x14ac:dyDescent="0.2">
      <c r="A3331" t="s">
        <v>10366</v>
      </c>
      <c r="B3331" t="str">
        <f>IFERROR(VLOOKUP(A3331,PEC!A:D,4,0),"Nessun dato disponibile")</f>
        <v>cert.ip-veneto.net</v>
      </c>
      <c r="C3331">
        <f>IFERROR(VLOOKUP(A3331,SEZIONI!A:B,2,0),"Nessun dato disponibile")</f>
        <v>4</v>
      </c>
      <c r="D3331" t="str">
        <f>_xlfn.XLOOKUP(A3331,[1]Sindaci!$E:$E,[1]Sindaci!$B:$B,"Nessun dato disponibile")</f>
        <v>GIUSEPPE CASAGRANDE</v>
      </c>
      <c r="E3331" s="9" t="s">
        <v>16343</v>
      </c>
    </row>
    <row r="3332" spans="1:5" x14ac:dyDescent="0.2">
      <c r="A3332" t="s">
        <v>10688</v>
      </c>
      <c r="B3332" t="str">
        <f>IFERROR(VLOOKUP(A3332,PEC!A:D,4,0),"Nessun dato disponibile")</f>
        <v>pec.pna.bl.it</v>
      </c>
      <c r="C3332">
        <f>IFERROR(VLOOKUP(A3332,SEZIONI!A:B,2,0),"Nessun dato disponibile")</f>
        <v>8</v>
      </c>
      <c r="D3332" t="str">
        <f>_xlfn.XLOOKUP(A3332,[1]Sindaci!$E:$E,[1]Sindaci!$B:$B,"Nessun dato disponibile")</f>
        <v>PAOLO VENDRAMINI</v>
      </c>
      <c r="E3332" s="9" t="s">
        <v>16343</v>
      </c>
    </row>
    <row r="3333" spans="1:5" x14ac:dyDescent="0.2">
      <c r="A3333" t="s">
        <v>11402</v>
      </c>
      <c r="B3333" t="str">
        <f>IFERROR(VLOOKUP(A3333,PEC!A:D,4,0),"Nessun dato disponibile")</f>
        <v>pecveneto.it</v>
      </c>
      <c r="C3333">
        <f>IFERROR(VLOOKUP(A3333,SEZIONI!A:B,2,0),"Nessun dato disponibile")</f>
        <v>1</v>
      </c>
      <c r="D3333" t="str">
        <f>_xlfn.XLOOKUP(A3333,[1]Sindaci!$E:$E,[1]Sindaci!$B:$B,"Nessun dato disponibile")</f>
        <v>GIOVANNI DEON</v>
      </c>
      <c r="E3333" s="9" t="s">
        <v>16343</v>
      </c>
    </row>
    <row r="3334" spans="1:5" x14ac:dyDescent="0.2">
      <c r="A3334" t="s">
        <v>11503</v>
      </c>
      <c r="B3334" t="str">
        <f>IFERROR(VLOOKUP(A3334,PEC!A:D,4,0),"Nessun dato disponibile")</f>
        <v>pecveneto.it</v>
      </c>
      <c r="C3334">
        <f>IFERROR(VLOOKUP(A3334,SEZIONI!A:B,2,0),"Nessun dato disponibile")</f>
        <v>2</v>
      </c>
      <c r="D3334" t="str">
        <f>_xlfn.XLOOKUP(A3334,[1]Sindaci!$E:$E,[1]Sindaci!$B:$B,"Nessun dato disponibile")</f>
        <v>BERNARDIN SEVERINO ANDREA DE</v>
      </c>
      <c r="E3334" s="9" t="s">
        <v>16343</v>
      </c>
    </row>
    <row r="3335" spans="1:5" x14ac:dyDescent="0.2">
      <c r="A3335" t="s">
        <v>12332</v>
      </c>
      <c r="B3335" t="str">
        <f>IFERROR(VLOOKUP(A3335,PEC!A:D,4,0),"Nessun dato disponibile")</f>
        <v>cert.ip-veneto.net</v>
      </c>
      <c r="C3335">
        <f>IFERROR(VLOOKUP(A3335,SEZIONI!A:B,2,0),"Nessun dato disponibile")</f>
        <v>2</v>
      </c>
      <c r="D3335" t="str">
        <f>_xlfn.XLOOKUP(A3335,[1]Sindaci!$E:$E,[1]Sindaci!$B:$B,"Nessun dato disponibile")</f>
        <v>NICOLA VIECELI</v>
      </c>
      <c r="E3335" s="9" t="s">
        <v>16343</v>
      </c>
    </row>
    <row r="3336" spans="1:5" x14ac:dyDescent="0.2">
      <c r="A3336" t="s">
        <v>16080</v>
      </c>
      <c r="B3336" t="str">
        <f>IFERROR(VLOOKUP(A3336,PEC!A:D,4,0),"Nessun dato disponibile")</f>
        <v>Nessun dato disponibile</v>
      </c>
      <c r="C3336" t="str">
        <f>IFERROR(VLOOKUP(A3336,SEZIONI!A:B,2,0),"Nessun dato disponibile")</f>
        <v>Nessun dato disponibile</v>
      </c>
      <c r="D3336" t="str">
        <f>_xlfn.XLOOKUP(A3336,[1]Sindaci!$E:$E,[1]Sindaci!$B:$B,"Nessun dato disponibile")</f>
        <v>Nessun dato disponibile</v>
      </c>
      <c r="E3336" s="9" t="s">
        <v>16343</v>
      </c>
    </row>
    <row r="3337" spans="1:5" x14ac:dyDescent="0.2">
      <c r="A3337" t="s">
        <v>12526</v>
      </c>
      <c r="B3337" t="str">
        <f>IFERROR(VLOOKUP(A3337,PEC!A:D,4,0),"Nessun dato disponibile")</f>
        <v>pec.it</v>
      </c>
      <c r="C3337">
        <f>IFERROR(VLOOKUP(A3337,SEZIONI!A:B,2,0),"Nessun dato disponibile")</f>
        <v>3</v>
      </c>
      <c r="D3337" t="str">
        <f>_xlfn.XLOOKUP(A3337,[1]Sindaci!$E:$E,[1]Sindaci!$B:$B,"Nessun dato disponibile")</f>
        <v>CONSIER MANUEL CASANOVA</v>
      </c>
      <c r="E3337" s="9" t="s">
        <v>16343</v>
      </c>
    </row>
    <row r="3338" spans="1:5" x14ac:dyDescent="0.2">
      <c r="A3338" t="s">
        <v>12894</v>
      </c>
      <c r="B3338" t="str">
        <f>IFERROR(VLOOKUP(A3338,PEC!A:D,4,0),"Nessun dato disponibile")</f>
        <v>pecveneto.it</v>
      </c>
      <c r="C3338">
        <f>IFERROR(VLOOKUP(A3338,SEZIONI!A:B,2,0),"Nessun dato disponibile")</f>
        <v>6</v>
      </c>
      <c r="D3338" t="str">
        <f>_xlfn.XLOOKUP(A3338,[1]Sindaci!$E:$E,[1]Sindaci!$B:$B,"Nessun dato disponibile")</f>
        <v>IVAN MINELLA</v>
      </c>
      <c r="E3338" s="9" t="s">
        <v>16343</v>
      </c>
    </row>
    <row r="3339" spans="1:5" x14ac:dyDescent="0.2">
      <c r="A3339" t="s">
        <v>12631</v>
      </c>
      <c r="B3339" t="str">
        <f>IFERROR(VLOOKUP(A3339,PEC!A:D,4,0),"Nessun dato disponibile")</f>
        <v>pecveneto.it</v>
      </c>
      <c r="C3339">
        <f>IFERROR(VLOOKUP(A3339,SEZIONI!A:B,2,0),"Nessun dato disponibile")</f>
        <v>1</v>
      </c>
      <c r="D3339" t="str">
        <f>_xlfn.XLOOKUP(A3339,[1]Sindaci!$E:$E,[1]Sindaci!$B:$B,"Nessun dato disponibile")</f>
        <v>VAL MORENO DE</v>
      </c>
      <c r="E3339" s="9" t="s">
        <v>16343</v>
      </c>
    </row>
    <row r="3340" spans="1:5" x14ac:dyDescent="0.2">
      <c r="A3340" t="s">
        <v>12989</v>
      </c>
      <c r="B3340" t="str">
        <f>IFERROR(VLOOKUP(A3340,PEC!A:D,4,0),"Nessun dato disponibile")</f>
        <v>pec.it</v>
      </c>
      <c r="C3340">
        <f>IFERROR(VLOOKUP(A3340,SEZIONI!A:B,2,0),"Nessun dato disponibile")</f>
        <v>4</v>
      </c>
      <c r="D3340" t="str">
        <f>_xlfn.XLOOKUP(A3340,[1]Sindaci!$E:$E,[1]Sindaci!$B:$B,"Nessun dato disponibile")</f>
        <v>OSCAR MENEGHETTI</v>
      </c>
      <c r="E3340" s="9" t="s">
        <v>16343</v>
      </c>
    </row>
    <row r="3341" spans="1:5" x14ac:dyDescent="0.2">
      <c r="A3341" t="s">
        <v>12659</v>
      </c>
      <c r="B3341" t="str">
        <f>IFERROR(VLOOKUP(A3341,PEC!A:D,4,0),"Nessun dato disponibile")</f>
        <v>cert.ip-veneto.net</v>
      </c>
      <c r="C3341">
        <f>IFERROR(VLOOKUP(A3341,SEZIONI!A:B,2,0),"Nessun dato disponibile")</f>
        <v>2</v>
      </c>
      <c r="D3341" t="str">
        <f>_xlfn.XLOOKUP(A3341,[1]Sindaci!$E:$E,[1]Sindaci!$B:$B,"Nessun dato disponibile")</f>
        <v>EMANUELE CARUZZO</v>
      </c>
      <c r="E3341" s="9" t="s">
        <v>16343</v>
      </c>
    </row>
    <row r="3342" spans="1:5" x14ac:dyDescent="0.2">
      <c r="A3342" t="s">
        <v>13248</v>
      </c>
      <c r="B3342" t="str">
        <f>IFERROR(VLOOKUP(A3342,PEC!A:D,4,0),"Nessun dato disponibile")</f>
        <v>cert.ip-veneto.net</v>
      </c>
      <c r="C3342">
        <f>IFERROR(VLOOKUP(A3342,SEZIONI!A:B,2,0),"Nessun dato disponibile")</f>
        <v>9</v>
      </c>
      <c r="D3342" t="str">
        <f>_xlfn.XLOOKUP(A3342,[1]Sindaci!$E:$E,[1]Sindaci!$B:$B,"Nessun dato disponibile")</f>
        <v>STEFANO DEON</v>
      </c>
      <c r="E3342" s="9" t="s">
        <v>16343</v>
      </c>
    </row>
    <row r="3343" spans="1:5" x14ac:dyDescent="0.2">
      <c r="A3343" t="s">
        <v>13288</v>
      </c>
      <c r="B3343" t="str">
        <f>IFERROR(VLOOKUP(A3343,PEC!A:D,4,0),"Nessun dato disponibile")</f>
        <v>pecveneto.it</v>
      </c>
      <c r="C3343">
        <f>IFERROR(VLOOKUP(A3343,SEZIONI!A:B,2,0),"Nessun dato disponibile")</f>
        <v>1</v>
      </c>
      <c r="D3343" t="str">
        <f>_xlfn.XLOOKUP(A3343,[1]Sindaci!$E:$E,[1]Sindaci!$B:$B,"Nessun dato disponibile")</f>
        <v>LUCA LORENZINI</v>
      </c>
      <c r="E3343" s="9" t="s">
        <v>16343</v>
      </c>
    </row>
    <row r="3344" spans="1:5" x14ac:dyDescent="0.2">
      <c r="A3344" t="s">
        <v>13343</v>
      </c>
      <c r="B3344" t="str">
        <f>IFERROR(VLOOKUP(A3344,PEC!A:D,4,0),"Nessun dato disponibile")</f>
        <v>cert.ip-veneto.net</v>
      </c>
      <c r="C3344">
        <f>IFERROR(VLOOKUP(A3344,SEZIONI!A:B,2,0),"Nessun dato disponibile")</f>
        <v>4</v>
      </c>
      <c r="D3344" t="str">
        <f>_xlfn.XLOOKUP(A3344,[1]Sindaci!$E:$E,[1]Sindaci!$B:$B,"Nessun dato disponibile")</f>
        <v>DARIO SCOPEL</v>
      </c>
      <c r="E3344" s="9" t="s">
        <v>16343</v>
      </c>
    </row>
    <row r="3345" spans="1:5" x14ac:dyDescent="0.2">
      <c r="A3345" t="s">
        <v>13716</v>
      </c>
      <c r="B3345" t="str">
        <f>IFERROR(VLOOKUP(A3345,PEC!A:D,4,0),"Nessun dato disponibile")</f>
        <v>cert.ip-veneto.net</v>
      </c>
      <c r="C3345">
        <f>IFERROR(VLOOKUP(A3345,SEZIONI!A:B,2,0),"Nessun dato disponibile")</f>
        <v>3</v>
      </c>
      <c r="D3345" t="str">
        <f>_xlfn.XLOOKUP(A3345,[1]Sindaci!$E:$E,[1]Sindaci!$B:$B,"Nessun dato disponibile")</f>
        <v>BON MARIO DE</v>
      </c>
      <c r="E3345" s="9" t="s">
        <v>16343</v>
      </c>
    </row>
    <row r="3346" spans="1:5" x14ac:dyDescent="0.2">
      <c r="A3346" t="s">
        <v>13731</v>
      </c>
      <c r="B3346" t="str">
        <f>IFERROR(VLOOKUP(A3346,PEC!A:D,4,0),"Nessun dato disponibile")</f>
        <v>pecveneto.it</v>
      </c>
      <c r="C3346">
        <f>IFERROR(VLOOKUP(A3346,SEZIONI!A:B,2,0),"Nessun dato disponibile")</f>
        <v>1</v>
      </c>
      <c r="D3346" t="str">
        <f>_xlfn.XLOOKUP(A3346,[1]Sindaci!$E:$E,[1]Sindaci!$B:$B,"Nessun dato disponibile")</f>
        <v>GIANNI BURIGO</v>
      </c>
      <c r="E3346" s="9" t="s">
        <v>16343</v>
      </c>
    </row>
    <row r="3347" spans="1:5" x14ac:dyDescent="0.2">
      <c r="A3347" t="s">
        <v>13739</v>
      </c>
      <c r="B3347" t="str">
        <f>IFERROR(VLOOKUP(A3347,PEC!A:D,4,0),"Nessun dato disponibile")</f>
        <v>cert.ip-veneto.net</v>
      </c>
      <c r="C3347">
        <f>IFERROR(VLOOKUP(A3347,SEZIONI!A:B,2,0),"Nessun dato disponibile")</f>
        <v>2</v>
      </c>
      <c r="D3347" t="str">
        <f>_xlfn.XLOOKUP(A3347,[1]Sindaci!$E:$E,[1]Sindaci!$B:$B,"Nessun dato disponibile")</f>
        <v>TORRE FEDERICO DALLA</v>
      </c>
      <c r="E3347" s="9" t="s">
        <v>16343</v>
      </c>
    </row>
    <row r="3348" spans="1:5" x14ac:dyDescent="0.2">
      <c r="A3348" t="s">
        <v>13966</v>
      </c>
      <c r="B3348" t="str">
        <f>IFERROR(VLOOKUP(A3348,PEC!A:D,4,0),"Nessun dato disponibile")</f>
        <v>pecveneto.it</v>
      </c>
      <c r="C3348">
        <f>IFERROR(VLOOKUP(A3348,SEZIONI!A:B,2,0),"Nessun dato disponibile")</f>
        <v>2</v>
      </c>
      <c r="D3348" t="str">
        <f>_xlfn.XLOOKUP(A3348,[1]Sindaci!$E:$E,[1]Sindaci!$B:$B,"Nessun dato disponibile")</f>
        <v>SILVIA TORMEN</v>
      </c>
      <c r="E3348" s="9" t="s">
        <v>16343</v>
      </c>
    </row>
    <row r="3349" spans="1:5" x14ac:dyDescent="0.2">
      <c r="A3349" t="s">
        <v>13984</v>
      </c>
      <c r="B3349" t="str">
        <f>IFERROR(VLOOKUP(A3349,PEC!A:D,4,0),"Nessun dato disponibile")</f>
        <v>pecveneto.it</v>
      </c>
      <c r="C3349">
        <f>IFERROR(VLOOKUP(A3349,SEZIONI!A:B,2,0),"Nessun dato disponibile")</f>
        <v>2</v>
      </c>
      <c r="D3349" t="str">
        <f>_xlfn.XLOOKUP(A3349,[1]Sindaci!$E:$E,[1]Sindaci!$B:$B,"Nessun dato disponibile")</f>
        <v>SARA BONA</v>
      </c>
      <c r="E3349" s="9" t="s">
        <v>16343</v>
      </c>
    </row>
    <row r="3350" spans="1:5" x14ac:dyDescent="0.2">
      <c r="A3350" t="s">
        <v>16081</v>
      </c>
      <c r="B3350" t="str">
        <f>IFERROR(VLOOKUP(A3350,PEC!A:D,4,0),"Nessun dato disponibile")</f>
        <v>Nessun dato disponibile</v>
      </c>
      <c r="C3350" t="str">
        <f>IFERROR(VLOOKUP(A3350,SEZIONI!A:B,2,0),"Nessun dato disponibile")</f>
        <v>Nessun dato disponibile</v>
      </c>
      <c r="D3350" t="str">
        <f>_xlfn.XLOOKUP(A3350,[1]Sindaci!$E:$E,[1]Sindaci!$B:$B,"Nessun dato disponibile")</f>
        <v>Nessun dato disponibile</v>
      </c>
      <c r="E3350" s="9" t="s">
        <v>16343</v>
      </c>
    </row>
    <row r="3351" spans="1:5" x14ac:dyDescent="0.2">
      <c r="A3351" t="s">
        <v>14862</v>
      </c>
      <c r="B3351" t="str">
        <f>IFERROR(VLOOKUP(A3351,PEC!A:D,4,0),"Nessun dato disponibile")</f>
        <v>pecveneto.it</v>
      </c>
      <c r="C3351">
        <f>IFERROR(VLOOKUP(A3351,SEZIONI!A:B,2,0),"Nessun dato disponibile")</f>
        <v>1</v>
      </c>
      <c r="D3351" t="str">
        <f>_xlfn.XLOOKUP(A3351,[1]Sindaci!$E:$E,[1]Sindaci!$B:$B,"Nessun dato disponibile")</f>
        <v>FABIO FERDINANDO LUCHETTA</v>
      </c>
      <c r="E3351" s="9" t="s">
        <v>16343</v>
      </c>
    </row>
    <row r="3352" spans="1:5" x14ac:dyDescent="0.2">
      <c r="A3352" t="s">
        <v>14880</v>
      </c>
      <c r="B3352" t="str">
        <f>IFERROR(VLOOKUP(A3352,PEC!A:D,4,0),"Nessun dato disponibile")</f>
        <v>pecveneto.it</v>
      </c>
      <c r="C3352">
        <f>IFERROR(VLOOKUP(A3352,SEZIONI!A:B,2,0),"Nessun dato disponibile")</f>
        <v>3</v>
      </c>
      <c r="D3352" t="str">
        <f>_xlfn.XLOOKUP(A3352,[1]Sindaci!$E:$E,[1]Sindaci!$B:$B,"Nessun dato disponibile")</f>
        <v>MARIANNA HOFER</v>
      </c>
      <c r="E3352" s="9" t="s">
        <v>16343</v>
      </c>
    </row>
    <row r="3353" spans="1:5" x14ac:dyDescent="0.2">
      <c r="A3353" t="s">
        <v>15317</v>
      </c>
      <c r="B3353" t="str">
        <f>IFERROR(VLOOKUP(A3353,PEC!A:D,4,0),"Nessun dato disponibile")</f>
        <v>pecveneto.it</v>
      </c>
      <c r="C3353">
        <f>IFERROR(VLOOKUP(A3353,SEZIONI!A:B,2,0),"Nessun dato disponibile")</f>
        <v>2</v>
      </c>
      <c r="D3353" t="str">
        <f>_xlfn.XLOOKUP(A3353,[1]Sindaci!$E:$E,[1]Sindaci!$B:$B,"Nessun dato disponibile")</f>
        <v>SILVIA CALLIGARO</v>
      </c>
      <c r="E3353" s="9" t="s">
        <v>16343</v>
      </c>
    </row>
    <row r="3354" spans="1:5" x14ac:dyDescent="0.2">
      <c r="A3354" t="s">
        <v>15655</v>
      </c>
      <c r="B3354" t="str">
        <f>IFERROR(VLOOKUP(A3354,PEC!A:D,4,0),"Nessun dato disponibile")</f>
        <v>cert.ip-veneto.net</v>
      </c>
      <c r="C3354">
        <f>IFERROR(VLOOKUP(A3354,SEZIONI!A:B,2,0),"Nessun dato disponibile")</f>
        <v>1</v>
      </c>
      <c r="D3354" t="str">
        <f>_xlfn.XLOOKUP(A3354,[1]Sindaci!$E:$E,[1]Sindaci!$B:$B,"Nessun dato disponibile")</f>
        <v>DOMENICO BELFI</v>
      </c>
      <c r="E3354" s="9" t="s">
        <v>16343</v>
      </c>
    </row>
    <row r="3355" spans="1:5" x14ac:dyDescent="0.2">
      <c r="A3355" t="s">
        <v>15683</v>
      </c>
      <c r="B3355" t="str">
        <f>IFERROR(VLOOKUP(A3355,PEC!A:D,4,0),"Nessun dato disponibile")</f>
        <v>pecveneto.it</v>
      </c>
      <c r="C3355">
        <f>IFERROR(VLOOKUP(A3355,SEZIONI!A:B,2,0),"Nessun dato disponibile")</f>
        <v>2</v>
      </c>
      <c r="D3355" t="str">
        <f>_xlfn.XLOOKUP(A3355,[1]Sindaci!$E:$E,[1]Sindaci!$B:$B,"Nessun dato disponibile")</f>
        <v>GIUSEPPE SCHENA</v>
      </c>
      <c r="E3355" s="9" t="s">
        <v>16343</v>
      </c>
    </row>
    <row r="3356" spans="1:5" x14ac:dyDescent="0.2">
      <c r="A3356" t="s">
        <v>16082</v>
      </c>
      <c r="B3356" t="str">
        <f>IFERROR(VLOOKUP(A3356,PEC!A:D,4,0),"Nessun dato disponibile")</f>
        <v>pecveneto.it</v>
      </c>
      <c r="C3356" t="str">
        <f>IFERROR(VLOOKUP(A3356,SEZIONI!A:B,2,0),"Nessun dato disponibile")</f>
        <v>Nessun dato disponibile</v>
      </c>
      <c r="D3356" t="str">
        <f>_xlfn.XLOOKUP(A3356,[1]Sindaci!$E:$E,[1]Sindaci!$B:$B,"Nessun dato disponibile")</f>
        <v>Nessun dato disponibile</v>
      </c>
      <c r="E3356" s="9" t="s">
        <v>16343</v>
      </c>
    </row>
    <row r="3357" spans="1:5" x14ac:dyDescent="0.2">
      <c r="A3357" t="s">
        <v>11115</v>
      </c>
      <c r="B3357" t="str">
        <f>IFERROR(VLOOKUP(A3357,PEC!A:D,4,0),"Nessun dato disponibile")</f>
        <v>cert.ip-veneto.net</v>
      </c>
      <c r="C3357">
        <f>IFERROR(VLOOKUP(A3357,SEZIONI!A:B,2,0),"Nessun dato disponibile")</f>
        <v>3</v>
      </c>
      <c r="D3357" t="str">
        <f>_xlfn.XLOOKUP(A3357,[1]Sindaci!$E:$E,[1]Sindaci!$B:$B,"Nessun dato disponibile")</f>
        <v>BRUNO ZANOLLA</v>
      </c>
      <c r="E3357" s="9" t="s">
        <v>16343</v>
      </c>
    </row>
    <row r="3358" spans="1:5" x14ac:dyDescent="0.2">
      <c r="A3358" t="s">
        <v>7371</v>
      </c>
      <c r="B3358" t="str">
        <f>IFERROR(VLOOKUP(A3358,PEC!A:D,4,0),"Nessun dato disponibile")</f>
        <v>pecveneto.it</v>
      </c>
      <c r="C3358">
        <f>IFERROR(VLOOKUP(A3358,SEZIONI!A:B,2,0),"Nessun dato disponibile")</f>
        <v>7</v>
      </c>
      <c r="D3358" t="str">
        <f>_xlfn.XLOOKUP(A3358,[1]Sindaci!$E:$E,[1]Sindaci!$B:$B,"Nessun dato disponibile")</f>
        <v>ROBERTO PADRIN</v>
      </c>
      <c r="E3358" s="9" t="s">
        <v>16343</v>
      </c>
    </row>
    <row r="3359" spans="1:5" x14ac:dyDescent="0.2">
      <c r="A3359" t="s">
        <v>748</v>
      </c>
      <c r="B3359" t="str">
        <f>IFERROR(VLOOKUP(A3359,PEC!A:D,4,0),"Nessun dato disponibile")</f>
        <v>cert.ip-veneto.net</v>
      </c>
      <c r="C3359">
        <f>IFERROR(VLOOKUP(A3359,SEZIONI!A:B,2,0),"Nessun dato disponibile")</f>
        <v>9</v>
      </c>
      <c r="D3359" t="str">
        <f>_xlfn.XLOOKUP(A3359,[1]Sindaci!$E:$E,[1]Sindaci!$B:$B,"Nessun dato disponibile")</f>
        <v>ALBERTO PETERLE</v>
      </c>
      <c r="E3359" s="9" t="s">
        <v>16343</v>
      </c>
    </row>
    <row r="3360" spans="1:5" x14ac:dyDescent="0.2">
      <c r="A3360" t="s">
        <v>14780</v>
      </c>
      <c r="B3360" t="str">
        <f>IFERROR(VLOOKUP(A3360,PEC!A:D,4,0),"Nessun dato disponibile")</f>
        <v>pecveneto.it</v>
      </c>
      <c r="C3360">
        <f>IFERROR(VLOOKUP(A3360,SEZIONI!A:B,2,0),"Nessun dato disponibile")</f>
        <v>5</v>
      </c>
      <c r="D3360" t="str">
        <f>_xlfn.XLOOKUP(A3360,[1]Sindaci!$E:$E,[1]Sindaci!$B:$B,"Nessun dato disponibile")</f>
        <v>PELLEGRIN CAMILLO DE</v>
      </c>
      <c r="E3360" s="9" t="s">
        <v>16343</v>
      </c>
    </row>
    <row r="3361" spans="1:5" x14ac:dyDescent="0.2">
      <c r="A3361" t="s">
        <v>785</v>
      </c>
      <c r="B3361" t="str">
        <f>IFERROR(VLOOKUP(A3361,PEC!A:D,4,0),"Nessun dato disponibile")</f>
        <v>legalmail.it</v>
      </c>
      <c r="C3361">
        <f>IFERROR(VLOOKUP(A3361,SEZIONI!A:B,2,0),"Nessun dato disponibile")</f>
        <v>5</v>
      </c>
      <c r="D3361" t="str">
        <f>_xlfn.XLOOKUP(A3361,[1]Sindaci!$E:$E,[1]Sindaci!$B:$B,"Nessun dato disponibile")</f>
        <v>CHIARA BUSNARDO</v>
      </c>
      <c r="E3361" s="9" t="s">
        <v>16343</v>
      </c>
    </row>
    <row r="3362" spans="1:5" x14ac:dyDescent="0.2">
      <c r="A3362" t="s">
        <v>980</v>
      </c>
      <c r="B3362" t="str">
        <f>IFERROR(VLOOKUP(A3362,PEC!A:D,4,0),"Nessun dato disponibile")</f>
        <v>pecveneto.it</v>
      </c>
      <c r="C3362">
        <f>IFERROR(VLOOKUP(A3362,SEZIONI!A:B,2,0),"Nessun dato disponibile")</f>
        <v>3</v>
      </c>
      <c r="D3362" t="str">
        <f>_xlfn.XLOOKUP(A3362,[1]Sindaci!$E:$E,[1]Sindaci!$B:$B,"Nessun dato disponibile")</f>
        <v>BIASI SILVIA DE</v>
      </c>
      <c r="E3362" s="9" t="s">
        <v>16343</v>
      </c>
    </row>
    <row r="3363" spans="1:5" x14ac:dyDescent="0.2">
      <c r="A3363" t="s">
        <v>1151</v>
      </c>
      <c r="B3363" t="str">
        <f>IFERROR(VLOOKUP(A3363,PEC!A:D,4,0),"Nessun dato disponibile")</f>
        <v>pecveneto.it</v>
      </c>
      <c r="C3363">
        <f>IFERROR(VLOOKUP(A3363,SEZIONI!A:B,2,0),"Nessun dato disponibile")</f>
        <v>8</v>
      </c>
      <c r="D3363" t="str">
        <f>_xlfn.XLOOKUP(A3363,[1]Sindaci!$E:$E,[1]Sindaci!$B:$B,"Nessun dato disponibile")</f>
        <v>MAURO MIGLIORINI</v>
      </c>
      <c r="E3363" s="9" t="s">
        <v>16343</v>
      </c>
    </row>
    <row r="3364" spans="1:5" x14ac:dyDescent="0.2">
      <c r="A3364" t="s">
        <v>2042</v>
      </c>
      <c r="B3364" t="str">
        <f>IFERROR(VLOOKUP(A3364,PEC!A:D,4,0),"Nessun dato disponibile")</f>
        <v>pecveneto.it</v>
      </c>
      <c r="C3364">
        <f>IFERROR(VLOOKUP(A3364,SEZIONI!A:B,2,0),"Nessun dato disponibile")</f>
        <v>5</v>
      </c>
      <c r="D3364" t="str">
        <f>_xlfn.XLOOKUP(A3364,[1]Sindaci!$E:$E,[1]Sindaci!$B:$B,"Nessun dato disponibile")</f>
        <v>FLAVIO DOMENICO DALL'AGNOL</v>
      </c>
      <c r="E3364" s="9" t="s">
        <v>16343</v>
      </c>
    </row>
    <row r="3365" spans="1:5" x14ac:dyDescent="0.2">
      <c r="A3365" t="s">
        <v>2135</v>
      </c>
      <c r="B3365" t="str">
        <f>IFERROR(VLOOKUP(A3365,PEC!A:D,4,0),"Nessun dato disponibile")</f>
        <v>pecveneto.it</v>
      </c>
      <c r="C3365">
        <f>IFERROR(VLOOKUP(A3365,SEZIONI!A:B,2,0),"Nessun dato disponibile")</f>
        <v>7</v>
      </c>
      <c r="D3365" t="str">
        <f>_xlfn.XLOOKUP(A3365,[1]Sindaci!$E:$E,[1]Sindaci!$B:$B,"Nessun dato disponibile")</f>
        <v>CRISTIANO MOSOLE</v>
      </c>
      <c r="E3365" s="9" t="s">
        <v>16343</v>
      </c>
    </row>
    <row r="3366" spans="1:5" x14ac:dyDescent="0.2">
      <c r="A3366" t="s">
        <v>2410</v>
      </c>
      <c r="B3366" t="str">
        <f>IFERROR(VLOOKUP(A3366,PEC!A:D,4,0),"Nessun dato disponibile")</f>
        <v>pecveneto.it</v>
      </c>
      <c r="C3366">
        <f>IFERROR(VLOOKUP(A3366,SEZIONI!A:B,2,0),"Nessun dato disponibile")</f>
        <v>6</v>
      </c>
      <c r="D3366" t="str">
        <f>_xlfn.XLOOKUP(A3366,[1]Sindaci!$E:$E,[1]Sindaci!$B:$B,"Nessun dato disponibile")</f>
        <v>GIANNI PRECOMA</v>
      </c>
      <c r="E3366" s="9" t="s">
        <v>16343</v>
      </c>
    </row>
    <row r="3367" spans="1:5" x14ac:dyDescent="0.2">
      <c r="A3367" t="s">
        <v>2918</v>
      </c>
      <c r="B3367" t="str">
        <f>IFERROR(VLOOKUP(A3367,PEC!A:D,4,0),"Nessun dato disponibile")</f>
        <v>pecveneto.it</v>
      </c>
      <c r="C3367">
        <f>IFERROR(VLOOKUP(A3367,SEZIONI!A:B,2,0),"Nessun dato disponibile")</f>
        <v>5</v>
      </c>
      <c r="D3367" t="str">
        <f>_xlfn.XLOOKUP(A3367,[1]Sindaci!$E:$E,[1]Sindaci!$B:$B,"Nessun dato disponibile")</f>
        <v>MARIAROSA BARAZZA</v>
      </c>
      <c r="E3367" s="9" t="s">
        <v>16343</v>
      </c>
    </row>
    <row r="3368" spans="1:5" x14ac:dyDescent="0.2">
      <c r="A3368" t="s">
        <v>3018</v>
      </c>
      <c r="B3368" t="str">
        <f>IFERROR(VLOOKUP(A3368,PEC!A:D,4,0),"Nessun dato disponibile")</f>
        <v>pecveneto.it</v>
      </c>
      <c r="C3368">
        <f>IFERROR(VLOOKUP(A3368,SEZIONI!A:B,2,0),"Nessun dato disponibile")</f>
        <v>10</v>
      </c>
      <c r="D3368" t="str">
        <f>_xlfn.XLOOKUP(A3368,[1]Sindaci!$E:$E,[1]Sindaci!$B:$B,"Nessun dato disponibile")</f>
        <v>FEDERICA ORTOLAN</v>
      </c>
      <c r="E3368" s="9" t="s">
        <v>16343</v>
      </c>
    </row>
    <row r="3369" spans="1:5" x14ac:dyDescent="0.2">
      <c r="A3369" t="s">
        <v>3223</v>
      </c>
      <c r="B3369" t="str">
        <f>IFERROR(VLOOKUP(A3369,PEC!A:D,4,0),"Nessun dato disponibile")</f>
        <v>comune.casalesulsile.legalmailpa.it</v>
      </c>
      <c r="C3369">
        <f>IFERROR(VLOOKUP(A3369,SEZIONI!A:B,2,0),"Nessun dato disponibile")</f>
        <v>12</v>
      </c>
      <c r="D3369" t="str">
        <f>_xlfn.XLOOKUP(A3369,[1]Sindaci!$E:$E,[1]Sindaci!$B:$B,"Nessun dato disponibile")</f>
        <v>STEFANIA GOLISCIANI</v>
      </c>
      <c r="E3369" s="9" t="s">
        <v>16343</v>
      </c>
    </row>
    <row r="3370" spans="1:5" x14ac:dyDescent="0.2">
      <c r="A3370" t="s">
        <v>3358</v>
      </c>
      <c r="B3370" t="str">
        <f>IFERROR(VLOOKUP(A3370,PEC!A:D,4,0),"Nessun dato disponibile")</f>
        <v>pec.it</v>
      </c>
      <c r="C3370">
        <f>IFERROR(VLOOKUP(A3370,SEZIONI!A:B,2,0),"Nessun dato disponibile")</f>
        <v>11</v>
      </c>
      <c r="D3370" t="str">
        <f>_xlfn.XLOOKUP(A3370,[1]Sindaci!$E:$E,[1]Sindaci!$B:$B,"Nessun dato disponibile")</f>
        <v>RENZO CARRARETTO</v>
      </c>
      <c r="E3370" s="9" t="s">
        <v>16343</v>
      </c>
    </row>
    <row r="3371" spans="1:5" x14ac:dyDescent="0.2">
      <c r="A3371" t="s">
        <v>3574</v>
      </c>
      <c r="B3371" t="str">
        <f>IFERROR(VLOOKUP(A3371,PEC!A:D,4,0),"Nessun dato disponibile")</f>
        <v>pecveneto.it</v>
      </c>
      <c r="C3371">
        <f>IFERROR(VLOOKUP(A3371,SEZIONI!A:B,2,0),"Nessun dato disponibile")</f>
        <v>2</v>
      </c>
      <c r="D3371" t="str">
        <f>_xlfn.XLOOKUP(A3371,[1]Sindaci!$E:$E,[1]Sindaci!$B:$B,"Nessun dato disponibile")</f>
        <v>PAOLO MARES</v>
      </c>
      <c r="E3371" s="9" t="s">
        <v>16343</v>
      </c>
    </row>
    <row r="3372" spans="1:5" x14ac:dyDescent="0.2">
      <c r="A3372" t="s">
        <v>3600</v>
      </c>
      <c r="B3372" t="str">
        <f>IFERROR(VLOOKUP(A3372,PEC!A:D,4,0),"Nessun dato disponibile")</f>
        <v>pecveneto.it</v>
      </c>
      <c r="C3372">
        <f>IFERROR(VLOOKUP(A3372,SEZIONI!A:B,2,0),"Nessun dato disponibile")</f>
        <v>32</v>
      </c>
      <c r="D3372" t="str">
        <f>_xlfn.XLOOKUP(A3372,[1]Sindaci!$E:$E,[1]Sindaci!$B:$B,"Nessun dato disponibile")</f>
        <v>STEFANO MARCON</v>
      </c>
      <c r="E3372" s="9" t="s">
        <v>16343</v>
      </c>
    </row>
    <row r="3373" spans="1:5" x14ac:dyDescent="0.2">
      <c r="A3373" t="s">
        <v>3709</v>
      </c>
      <c r="B3373" t="str">
        <f>IFERROR(VLOOKUP(A3373,PEC!A:D,4,0),"Nessun dato disponibile")</f>
        <v>pecveneto.it</v>
      </c>
      <c r="C3373">
        <f>IFERROR(VLOOKUP(A3373,SEZIONI!A:B,2,0),"Nessun dato disponibile")</f>
        <v>5</v>
      </c>
      <c r="D3373" t="str">
        <f>_xlfn.XLOOKUP(A3373,[1]Sindaci!$E:$E,[1]Sindaci!$B:$B,"Nessun dato disponibile")</f>
        <v>DIEGO PARISOTTO</v>
      </c>
      <c r="E3373" s="9" t="s">
        <v>16343</v>
      </c>
    </row>
    <row r="3374" spans="1:5" x14ac:dyDescent="0.2">
      <c r="A3374" t="s">
        <v>3989</v>
      </c>
      <c r="B3374" t="str">
        <f>IFERROR(VLOOKUP(A3374,PEC!A:D,4,0),"Nessun dato disponibile")</f>
        <v>pecit.it</v>
      </c>
      <c r="C3374">
        <f>IFERROR(VLOOKUP(A3374,SEZIONI!A:B,2,0),"Nessun dato disponibile")</f>
        <v>3</v>
      </c>
      <c r="D3374" t="str">
        <f>_xlfn.XLOOKUP(A3374,[1]Sindaci!$E:$E,[1]Sindaci!$B:$B,"Nessun dato disponibile")</f>
        <v>GINO RUGOLO</v>
      </c>
      <c r="E3374" s="9" t="s">
        <v>16343</v>
      </c>
    </row>
    <row r="3375" spans="1:5" x14ac:dyDescent="0.2">
      <c r="A3375" t="s">
        <v>4289</v>
      </c>
      <c r="B3375" t="str">
        <f>IFERROR(VLOOKUP(A3375,PEC!A:D,4,0),"Nessun dato disponibile")</f>
        <v>pecveneto.it</v>
      </c>
      <c r="C3375">
        <f>IFERROR(VLOOKUP(A3375,SEZIONI!A:B,2,0),"Nessun dato disponibile")</f>
        <v>4</v>
      </c>
      <c r="D3375" t="str">
        <f>_xlfn.XLOOKUP(A3375,[1]Sindaci!$E:$E,[1]Sindaci!$B:$B,"Nessun dato disponibile")</f>
        <v>EMANUELE CROSATO</v>
      </c>
      <c r="E3375" s="9" t="s">
        <v>16343</v>
      </c>
    </row>
    <row r="3376" spans="1:5" x14ac:dyDescent="0.2">
      <c r="A3376" t="s">
        <v>4343</v>
      </c>
      <c r="B3376" t="str">
        <f>IFERROR(VLOOKUP(A3376,PEC!A:D,4,0),"Nessun dato disponibile")</f>
        <v>pecveneto.it</v>
      </c>
      <c r="C3376">
        <f>IFERROR(VLOOKUP(A3376,SEZIONI!A:B,2,0),"Nessun dato disponibile")</f>
        <v>3</v>
      </c>
      <c r="D3376" t="str">
        <f>_xlfn.XLOOKUP(A3376,[1]Sindaci!$E:$E,[1]Sindaci!$B:$B,"Nessun dato disponibile")</f>
        <v>PIERI STEFANO DE</v>
      </c>
      <c r="E3376" s="9" t="s">
        <v>16343</v>
      </c>
    </row>
    <row r="3377" spans="1:5" x14ac:dyDescent="0.2">
      <c r="A3377" t="s">
        <v>4453</v>
      </c>
      <c r="B3377" t="str">
        <f>IFERROR(VLOOKUP(A3377,PEC!A:D,4,0),"Nessun dato disponibile")</f>
        <v>pecveneto.it</v>
      </c>
      <c r="C3377">
        <f>IFERROR(VLOOKUP(A3377,SEZIONI!A:B,2,0),"Nessun dato disponibile")</f>
        <v>3</v>
      </c>
      <c r="D3377" t="str">
        <f>_xlfn.XLOOKUP(A3377,[1]Sindaci!$E:$E,[1]Sindaci!$B:$B,"Nessun dato disponibile")</f>
        <v>GIOVANNI MINISTERI</v>
      </c>
      <c r="E3377" s="9" t="s">
        <v>16343</v>
      </c>
    </row>
    <row r="3378" spans="1:5" x14ac:dyDescent="0.2">
      <c r="A3378" t="s">
        <v>4519</v>
      </c>
      <c r="B3378" t="str">
        <f>IFERROR(VLOOKUP(A3378,PEC!A:D,4,0),"Nessun dato disponibile")</f>
        <v>pec.comune.cisondivalmarino.tv.it</v>
      </c>
      <c r="C3378">
        <f>IFERROR(VLOOKUP(A3378,SEZIONI!A:B,2,0),"Nessun dato disponibile")</f>
        <v>3</v>
      </c>
      <c r="D3378" t="str">
        <f>_xlfn.XLOOKUP(A3378,[1]Sindaci!$E:$E,[1]Sindaci!$B:$B,"Nessun dato disponibile")</f>
        <v>SOLLER CRISTINA DA</v>
      </c>
      <c r="E3378" s="9" t="s">
        <v>16343</v>
      </c>
    </row>
    <row r="3379" spans="1:5" x14ac:dyDescent="0.2">
      <c r="A3379" t="s">
        <v>16083</v>
      </c>
      <c r="B3379" t="str">
        <f>IFERROR(VLOOKUP(A3379,PEC!A:D,4,0),"Nessun dato disponibile")</f>
        <v>pecveneto.it</v>
      </c>
      <c r="C3379" t="str">
        <f>IFERROR(VLOOKUP(A3379,SEZIONI!A:B,2,0),"Nessun dato disponibile")</f>
        <v>Nessun dato disponibile</v>
      </c>
      <c r="D3379" t="str">
        <f>_xlfn.XLOOKUP(A3379,[1]Sindaci!$E:$E,[1]Sindaci!$B:$B,"Nessun dato disponibile")</f>
        <v>Nessun dato disponibile</v>
      </c>
      <c r="E3379" s="9" t="s">
        <v>16343</v>
      </c>
    </row>
    <row r="3380" spans="1:5" x14ac:dyDescent="0.2">
      <c r="A3380" t="s">
        <v>4688</v>
      </c>
      <c r="B3380" t="str">
        <f>IFERROR(VLOOKUP(A3380,PEC!A:D,4,0),"Nessun dato disponibile")</f>
        <v>pecveneto.it</v>
      </c>
      <c r="C3380">
        <f>IFERROR(VLOOKUP(A3380,SEZIONI!A:B,2,0),"Nessun dato disponibile")</f>
        <v>4</v>
      </c>
      <c r="D3380" t="str">
        <f>_xlfn.XLOOKUP(A3380,[1]Sindaci!$E:$E,[1]Sindaci!$B:$B,"Nessun dato disponibile")</f>
        <v>SEBASTIANO COLETTI</v>
      </c>
      <c r="E3380" s="9" t="s">
        <v>16343</v>
      </c>
    </row>
    <row r="3381" spans="1:5" x14ac:dyDescent="0.2">
      <c r="A3381" t="s">
        <v>4842</v>
      </c>
      <c r="B3381" t="str">
        <f>IFERROR(VLOOKUP(A3381,PEC!A:D,4,0),"Nessun dato disponibile")</f>
        <v>comuneconegliano.legalmail.it</v>
      </c>
      <c r="C3381">
        <f>IFERROR(VLOOKUP(A3381,SEZIONI!A:B,2,0),"Nessun dato disponibile")</f>
        <v>35</v>
      </c>
      <c r="D3381" t="str">
        <f>_xlfn.XLOOKUP(A3381,[1]Sindaci!$E:$E,[1]Sindaci!$B:$B,"Nessun dato disponibile")</f>
        <v>FABIO CHIES</v>
      </c>
      <c r="E3381" s="9" t="s">
        <v>16343</v>
      </c>
    </row>
    <row r="3382" spans="1:5" x14ac:dyDescent="0.2">
      <c r="A3382" t="s">
        <v>4897</v>
      </c>
      <c r="B3382" t="str">
        <f>IFERROR(VLOOKUP(A3382,PEC!A:D,4,0),"Nessun dato disponibile")</f>
        <v>halleycert.it</v>
      </c>
      <c r="C3382">
        <f>IFERROR(VLOOKUP(A3382,SEZIONI!A:B,2,0),"Nessun dato disponibile")</f>
        <v>7</v>
      </c>
      <c r="D3382" t="str">
        <f>_xlfn.XLOOKUP(A3382,[1]Sindaci!$E:$E,[1]Sindaci!$B:$B,"Nessun dato disponibile")</f>
        <v>ROBERTO CAMPAGNA</v>
      </c>
      <c r="E3382" s="9" t="s">
        <v>16343</v>
      </c>
    </row>
    <row r="3383" spans="1:5" x14ac:dyDescent="0.2">
      <c r="A3383" t="s">
        <v>4956</v>
      </c>
      <c r="B3383" t="str">
        <f>IFERROR(VLOOKUP(A3383,PEC!A:D,4,0),"Nessun dato disponibile")</f>
        <v>pecveneto.it</v>
      </c>
      <c r="C3383">
        <f>IFERROR(VLOOKUP(A3383,SEZIONI!A:B,2,0),"Nessun dato disponibile")</f>
        <v>6</v>
      </c>
      <c r="D3383" t="str">
        <f>_xlfn.XLOOKUP(A3383,[1]Sindaci!$E:$E,[1]Sindaci!$B:$B,"Nessun dato disponibile")</f>
        <v>CLAUDIO SARTOR</v>
      </c>
      <c r="E3383" s="9" t="s">
        <v>16343</v>
      </c>
    </row>
    <row r="3384" spans="1:5" x14ac:dyDescent="0.2">
      <c r="A3384" t="s">
        <v>16084</v>
      </c>
      <c r="B3384" t="str">
        <f>IFERROR(VLOOKUP(A3384,PEC!A:D,4,0),"Nessun dato disponibile")</f>
        <v>Nessun dato disponibile</v>
      </c>
      <c r="C3384" t="str">
        <f>IFERROR(VLOOKUP(A3384,SEZIONI!A:B,2,0),"Nessun dato disponibile")</f>
        <v>Nessun dato disponibile</v>
      </c>
      <c r="D3384" t="str">
        <f>_xlfn.XLOOKUP(A3384,[1]Sindaci!$E:$E,[1]Sindaci!$B:$B,"Nessun dato disponibile")</f>
        <v>Nessun dato disponibile</v>
      </c>
      <c r="E3384" s="9" t="s">
        <v>16343</v>
      </c>
    </row>
    <row r="3385" spans="1:5" x14ac:dyDescent="0.2">
      <c r="A3385" t="s">
        <v>5150</v>
      </c>
      <c r="B3385" t="str">
        <f>IFERROR(VLOOKUP(A3385,PEC!A:D,4,0),"Nessun dato disponibile")</f>
        <v>pecveneto.it</v>
      </c>
      <c r="C3385">
        <f>IFERROR(VLOOKUP(A3385,SEZIONI!A:B,2,0),"Nessun dato disponibile")</f>
        <v>6</v>
      </c>
      <c r="D3385" t="str">
        <f>_xlfn.XLOOKUP(A3385,[1]Sindaci!$E:$E,[1]Sindaci!$B:$B,"Nessun dato disponibile")</f>
        <v>MARIANELLA TORMENA</v>
      </c>
      <c r="E3385" s="9" t="s">
        <v>16343</v>
      </c>
    </row>
    <row r="3386" spans="1:5" x14ac:dyDescent="0.2">
      <c r="A3386" t="s">
        <v>5612</v>
      </c>
      <c r="B3386" t="str">
        <f>IFERROR(VLOOKUP(A3386,PEC!A:D,4,0),"Nessun dato disponibile")</f>
        <v>pecveneto.it</v>
      </c>
      <c r="C3386">
        <f>IFERROR(VLOOKUP(A3386,SEZIONI!A:B,2,0),"Nessun dato disponibile")</f>
        <v>7</v>
      </c>
      <c r="D3386" t="str">
        <f>_xlfn.XLOOKUP(A3386,[1]Sindaci!$E:$E,[1]Sindaci!$B:$B,"Nessun dato disponibile")</f>
        <v>MATTIA PERENCIN</v>
      </c>
      <c r="E3386" s="9" t="s">
        <v>16343</v>
      </c>
    </row>
    <row r="3387" spans="1:5" x14ac:dyDescent="0.2">
      <c r="A3387" t="s">
        <v>5818</v>
      </c>
      <c r="B3387" t="str">
        <f>IFERROR(VLOOKUP(A3387,PEC!A:D,4,0),"Nessun dato disponibile")</f>
        <v>comunefollina.legalmail.it</v>
      </c>
      <c r="C3387">
        <f>IFERROR(VLOOKUP(A3387,SEZIONI!A:B,2,0),"Nessun dato disponibile")</f>
        <v>4</v>
      </c>
      <c r="D3387" t="str">
        <f>_xlfn.XLOOKUP(A3387,[1]Sindaci!$E:$E,[1]Sindaci!$B:$B,"Nessun dato disponibile")</f>
        <v>MARIO COLLET</v>
      </c>
      <c r="E3387" s="9" t="s">
        <v>16343</v>
      </c>
    </row>
    <row r="3388" spans="1:5" x14ac:dyDescent="0.2">
      <c r="A3388" t="s">
        <v>5846</v>
      </c>
      <c r="B3388" t="str">
        <f>IFERROR(VLOOKUP(A3388,PEC!A:D,4,0),"Nessun dato disponibile")</f>
        <v>pec.comune.fontanelle.tv.it</v>
      </c>
      <c r="C3388">
        <f>IFERROR(VLOOKUP(A3388,SEZIONI!A:B,2,0),"Nessun dato disponibile")</f>
        <v>5</v>
      </c>
      <c r="D3388" t="str">
        <f>_xlfn.XLOOKUP(A3388,[1]Sindaci!$E:$E,[1]Sindaci!$B:$B,"Nessun dato disponibile")</f>
        <v>MAURINA SESSOLO</v>
      </c>
      <c r="E3388" s="9" t="s">
        <v>16343</v>
      </c>
    </row>
    <row r="3389" spans="1:5" x14ac:dyDescent="0.2">
      <c r="A3389" t="s">
        <v>5858</v>
      </c>
      <c r="B3389" t="str">
        <f>IFERROR(VLOOKUP(A3389,PEC!A:D,4,0),"Nessun dato disponibile")</f>
        <v>pecveneto.it</v>
      </c>
      <c r="C3389">
        <f>IFERROR(VLOOKUP(A3389,SEZIONI!A:B,2,0),"Nessun dato disponibile")</f>
        <v>4</v>
      </c>
      <c r="D3389" t="str">
        <f>_xlfn.XLOOKUP(A3389,[1]Sindaci!$E:$E,[1]Sindaci!$B:$B,"Nessun dato disponibile")</f>
        <v>LUIGINO CECCATO</v>
      </c>
      <c r="E3389" s="9" t="s">
        <v>16343</v>
      </c>
    </row>
    <row r="3390" spans="1:5" x14ac:dyDescent="0.2">
      <c r="A3390" t="s">
        <v>6037</v>
      </c>
      <c r="B3390" t="str">
        <f>IFERROR(VLOOKUP(A3390,PEC!A:D,4,0),"Nessun dato disponibile")</f>
        <v xml:space="preserve">pecveneto.it </v>
      </c>
      <c r="C3390">
        <f>IFERROR(VLOOKUP(A3390,SEZIONI!A:B,2,0),"Nessun dato disponibile")</f>
        <v>4</v>
      </c>
      <c r="D3390" t="str">
        <f>_xlfn.XLOOKUP(A3390,[1]Sindaci!$E:$E,[1]Sindaci!$B:$B,"Nessun dato disponibile")</f>
        <v>PATRIZIO CHIES</v>
      </c>
      <c r="E3390" s="9" t="s">
        <v>16343</v>
      </c>
    </row>
    <row r="3391" spans="1:5" x14ac:dyDescent="0.2">
      <c r="A3391" t="s">
        <v>6129</v>
      </c>
      <c r="B3391" t="str">
        <f>IFERROR(VLOOKUP(A3391,PEC!A:D,4,0),"Nessun dato disponibile")</f>
        <v>legalmail.it</v>
      </c>
      <c r="C3391">
        <f>IFERROR(VLOOKUP(A3391,SEZIONI!A:B,2,0),"Nessun dato disponibile")</f>
        <v>7</v>
      </c>
      <c r="D3391" t="str">
        <f>_xlfn.XLOOKUP(A3391,[1]Sindaci!$E:$E,[1]Sindaci!$B:$B,"Nessun dato disponibile")</f>
        <v>DIEGO ZANCHETTA</v>
      </c>
      <c r="E3391" s="9" t="s">
        <v>16343</v>
      </c>
    </row>
    <row r="3392" spans="1:5" x14ac:dyDescent="0.2">
      <c r="A3392" t="s">
        <v>6393</v>
      </c>
      <c r="B3392" t="str">
        <f>IFERROR(VLOOKUP(A3392,PEC!A:D,4,0),"Nessun dato disponibile")</f>
        <v>pec.comune.giavera.tv.it</v>
      </c>
      <c r="C3392">
        <f>IFERROR(VLOOKUP(A3392,SEZIONI!A:B,2,0),"Nessun dato disponibile")</f>
        <v>6</v>
      </c>
      <c r="D3392" t="str">
        <f>_xlfn.XLOOKUP(A3392,[1]Sindaci!$E:$E,[1]Sindaci!$B:$B,"Nessun dato disponibile")</f>
        <v>MAURIZIO CAVALLIN</v>
      </c>
      <c r="E3392" s="9" t="s">
        <v>16343</v>
      </c>
    </row>
    <row r="3393" spans="1:5" x14ac:dyDescent="0.2">
      <c r="A3393" t="s">
        <v>6473</v>
      </c>
      <c r="B3393" t="str">
        <f>IFERROR(VLOOKUP(A3393,PEC!A:D,4,0),"Nessun dato disponibile")</f>
        <v>pec.it</v>
      </c>
      <c r="C3393">
        <f>IFERROR(VLOOKUP(A3393,SEZIONI!A:B,2,0),"Nessun dato disponibile")</f>
        <v>6</v>
      </c>
      <c r="D3393" t="str">
        <f>_xlfn.XLOOKUP(A3393,[1]Sindaci!$E:$E,[1]Sindaci!$B:$B,"Nessun dato disponibile")</f>
        <v>PAOLA GUZZO</v>
      </c>
      <c r="E3393" s="9" t="s">
        <v>16343</v>
      </c>
    </row>
    <row r="3394" spans="1:5" x14ac:dyDescent="0.2">
      <c r="A3394" t="s">
        <v>6508</v>
      </c>
      <c r="B3394" t="str">
        <f>IFERROR(VLOOKUP(A3394,PEC!A:D,4,0),"Nessun dato disponibile")</f>
        <v>pecveneto.it</v>
      </c>
      <c r="C3394">
        <f>IFERROR(VLOOKUP(A3394,SEZIONI!A:B,2,0),"Nessun dato disponibile")</f>
        <v>4</v>
      </c>
      <c r="D3394" t="str">
        <f>_xlfn.XLOOKUP(A3394,[1]Sindaci!$E:$E,[1]Sindaci!$B:$B,"Nessun dato disponibile")</f>
        <v>GIANNINA COVER</v>
      </c>
      <c r="E3394" s="9" t="s">
        <v>16343</v>
      </c>
    </row>
    <row r="3395" spans="1:5" x14ac:dyDescent="0.2">
      <c r="A3395" t="s">
        <v>6906</v>
      </c>
      <c r="B3395" t="str">
        <f>IFERROR(VLOOKUP(A3395,PEC!A:D,4,0),"Nessun dato disponibile")</f>
        <v>pec.comune.istrana.tv.it</v>
      </c>
      <c r="C3395">
        <f>IFERROR(VLOOKUP(A3395,SEZIONI!A:B,2,0),"Nessun dato disponibile")</f>
        <v>8</v>
      </c>
      <c r="D3395" t="str">
        <f>_xlfn.XLOOKUP(A3395,[1]Sindaci!$E:$E,[1]Sindaci!$B:$B,"Nessun dato disponibile")</f>
        <v>MARIA GRAZIA GASPARINI</v>
      </c>
      <c r="E3395" s="9" t="s">
        <v>16343</v>
      </c>
    </row>
    <row r="3396" spans="1:5" x14ac:dyDescent="0.2">
      <c r="A3396" t="s">
        <v>7401</v>
      </c>
      <c r="B3396" t="str">
        <f>IFERROR(VLOOKUP(A3396,PEC!A:D,4,0),"Nessun dato disponibile")</f>
        <v>comuneloria.legalmail.it</v>
      </c>
      <c r="C3396">
        <f>IFERROR(VLOOKUP(A3396,SEZIONI!A:B,2,0),"Nessun dato disponibile")</f>
        <v>9</v>
      </c>
      <c r="D3396" t="str">
        <f>_xlfn.XLOOKUP(A3396,[1]Sindaci!$E:$E,[1]Sindaci!$B:$B,"Nessun dato disponibile")</f>
        <v>SIMONE BAGGIO</v>
      </c>
      <c r="E3396" s="9" t="s">
        <v>16343</v>
      </c>
    </row>
    <row r="3397" spans="1:5" x14ac:dyDescent="0.2">
      <c r="A3397" t="s">
        <v>16085</v>
      </c>
      <c r="B3397" t="str">
        <f>IFERROR(VLOOKUP(A3397,PEC!A:D,4,0),"Nessun dato disponibile")</f>
        <v>pecveneto.it</v>
      </c>
      <c r="C3397" t="str">
        <f>IFERROR(VLOOKUP(A3397,SEZIONI!A:B,2,0),"Nessun dato disponibile")</f>
        <v>Nessun dato disponibile</v>
      </c>
      <c r="D3397" t="str">
        <f>_xlfn.XLOOKUP(A3397,[1]Sindaci!$E:$E,[1]Sindaci!$B:$B,"Nessun dato disponibile")</f>
        <v>Nessun dato disponibile</v>
      </c>
      <c r="E3397" s="9" t="s">
        <v>16343</v>
      </c>
    </row>
    <row r="3398" spans="1:5" x14ac:dyDescent="0.2">
      <c r="A3398" t="s">
        <v>7772</v>
      </c>
      <c r="B3398" t="str">
        <f>IFERROR(VLOOKUP(A3398,PEC!A:D,4,0),"Nessun dato disponibile")</f>
        <v>pecveneto.it</v>
      </c>
      <c r="C3398">
        <f>IFERROR(VLOOKUP(A3398,SEZIONI!A:B,2,0),"Nessun dato disponibile")</f>
        <v>10</v>
      </c>
      <c r="D3398" t="str">
        <f>_xlfn.XLOOKUP(A3398,[1]Sindaci!$E:$E,[1]Sindaci!$B:$B,"Nessun dato disponibile")</f>
        <v>GIANPIETRO CATTAI</v>
      </c>
      <c r="E3398" s="9" t="s">
        <v>16343</v>
      </c>
    </row>
    <row r="3399" spans="1:5" x14ac:dyDescent="0.2">
      <c r="A3399" t="s">
        <v>7886</v>
      </c>
      <c r="B3399" t="str">
        <f>IFERROR(VLOOKUP(A3399,PEC!A:D,4,0),"Nessun dato disponibile")</f>
        <v>pecveneto.it</v>
      </c>
      <c r="C3399">
        <f>IFERROR(VLOOKUP(A3399,SEZIONI!A:B,2,0),"Nessun dato disponibile")</f>
        <v>5</v>
      </c>
      <c r="D3399" t="str">
        <f>_xlfn.XLOOKUP(A3399,[1]Sindaci!$E:$E,[1]Sindaci!$B:$B,"Nessun dato disponibile")</f>
        <v>CLAUDIA BENEDOS</v>
      </c>
      <c r="E3399" s="9" t="s">
        <v>16343</v>
      </c>
    </row>
    <row r="3400" spans="1:5" x14ac:dyDescent="0.2">
      <c r="A3400" t="s">
        <v>7892</v>
      </c>
      <c r="B3400" t="str">
        <f>IFERROR(VLOOKUP(A3400,PEC!A:D,4,0),"Nessun dato disponibile")</f>
        <v>pecveneto.it</v>
      </c>
      <c r="C3400">
        <f>IFERROR(VLOOKUP(A3400,SEZIONI!A:B,2,0),"Nessun dato disponibile")</f>
        <v>10</v>
      </c>
      <c r="D3400" t="str">
        <f>_xlfn.XLOOKUP(A3400,[1]Sindaci!$E:$E,[1]Sindaci!$B:$B,"Nessun dato disponibile")</f>
        <v>LAMBERTO MARINI</v>
      </c>
      <c r="E3400" s="9" t="s">
        <v>16343</v>
      </c>
    </row>
    <row r="3401" spans="1:5" x14ac:dyDescent="0.2">
      <c r="A3401" t="s">
        <v>8001</v>
      </c>
      <c r="B3401" t="str">
        <f>IFERROR(VLOOKUP(A3401,PEC!A:D,4,0),"Nessun dato disponibile")</f>
        <v xml:space="preserve">pecveneto.it </v>
      </c>
      <c r="C3401">
        <f>IFERROR(VLOOKUP(A3401,SEZIONI!A:B,2,0),"Nessun dato disponibile")</f>
        <v>3</v>
      </c>
      <c r="D3401" t="str">
        <f>_xlfn.XLOOKUP(A3401,[1]Sindaci!$E:$E,[1]Sindaci!$B:$B,"Nessun dato disponibile")</f>
        <v>ARNALDO STEFANO PITTON</v>
      </c>
      <c r="E3401" s="9" t="s">
        <v>16343</v>
      </c>
    </row>
    <row r="3402" spans="1:5" x14ac:dyDescent="0.2">
      <c r="A3402" t="s">
        <v>8145</v>
      </c>
      <c r="B3402" t="str">
        <f>IFERROR(VLOOKUP(A3402,PEC!A:D,4,0),"Nessun dato disponibile")</f>
        <v>comunedimiane.legalmail.it</v>
      </c>
      <c r="C3402">
        <f>IFERROR(VLOOKUP(A3402,SEZIONI!A:B,2,0),"Nessun dato disponibile")</f>
        <v>4</v>
      </c>
      <c r="D3402" t="str">
        <f>_xlfn.XLOOKUP(A3402,[1]Sindaci!$E:$E,[1]Sindaci!$B:$B,"Nessun dato disponibile")</f>
        <v>DENNY BUSO</v>
      </c>
      <c r="E3402" s="9" t="s">
        <v>16343</v>
      </c>
    </row>
    <row r="3403" spans="1:5" x14ac:dyDescent="0.2">
      <c r="A3403" t="s">
        <v>8261</v>
      </c>
      <c r="B3403" t="str">
        <f>IFERROR(VLOOKUP(A3403,PEC!A:D,4,0),"Nessun dato disponibile")</f>
        <v>pecveneto.it</v>
      </c>
      <c r="C3403">
        <f>IFERROR(VLOOKUP(A3403,SEZIONI!A:B,2,0),"Nessun dato disponibile")</f>
        <v>30</v>
      </c>
      <c r="D3403" t="str">
        <f>_xlfn.XLOOKUP(A3403,[1]Sindaci!$E:$E,[1]Sindaci!$B:$B,"Nessun dato disponibile")</f>
        <v>DAVIDE BORTOLATO</v>
      </c>
      <c r="E3403" s="9" t="s">
        <v>16343</v>
      </c>
    </row>
    <row r="3404" spans="1:5" x14ac:dyDescent="0.2">
      <c r="A3404" t="s">
        <v>8351</v>
      </c>
      <c r="B3404" t="str">
        <f>IFERROR(VLOOKUP(A3404,PEC!A:D,4,0),"Nessun dato disponibile")</f>
        <v>comune.monastier.legalmail.it</v>
      </c>
      <c r="C3404">
        <f>IFERROR(VLOOKUP(A3404,SEZIONI!A:B,2,0),"Nessun dato disponibile")</f>
        <v>4</v>
      </c>
      <c r="D3404" t="str">
        <f>_xlfn.XLOOKUP(A3404,[1]Sindaci!$E:$E,[1]Sindaci!$B:$B,"Nessun dato disponibile")</f>
        <v>PAOLA MORO</v>
      </c>
      <c r="E3404" s="9" t="s">
        <v>16343</v>
      </c>
    </row>
    <row r="3405" spans="1:5" x14ac:dyDescent="0.2">
      <c r="A3405" t="s">
        <v>8391</v>
      </c>
      <c r="B3405" t="str">
        <f>IFERROR(VLOOKUP(A3405,PEC!A:D,4,0),"Nessun dato disponibile")</f>
        <v xml:space="preserve">pecveneto.it </v>
      </c>
      <c r="C3405">
        <f>IFERROR(VLOOKUP(A3405,SEZIONI!A:B,2,0),"Nessun dato disponibile")</f>
        <v>2</v>
      </c>
      <c r="D3405" t="str">
        <f>_xlfn.XLOOKUP(A3405,[1]Sindaci!$E:$E,[1]Sindaci!$B:$B,"Nessun dato disponibile")</f>
        <v>LUCIANO FERRARI</v>
      </c>
      <c r="E3405" s="9" t="s">
        <v>16343</v>
      </c>
    </row>
    <row r="3406" spans="1:5" x14ac:dyDescent="0.2">
      <c r="A3406" t="s">
        <v>8582</v>
      </c>
      <c r="B3406" t="str">
        <f>IFERROR(VLOOKUP(A3406,PEC!A:D,4,0),"Nessun dato disponibile")</f>
        <v>pecveneto.it</v>
      </c>
      <c r="C3406">
        <f>IFERROR(VLOOKUP(A3406,SEZIONI!A:B,2,0),"Nessun dato disponibile")</f>
        <v>28</v>
      </c>
      <c r="D3406" t="str">
        <f>_xlfn.XLOOKUP(A3406,[1]Sindaci!$E:$E,[1]Sindaci!$B:$B,"Nessun dato disponibile")</f>
        <v>ADALBERTO BORDIN</v>
      </c>
      <c r="E3406" s="9" t="s">
        <v>16343</v>
      </c>
    </row>
    <row r="3407" spans="1:5" x14ac:dyDescent="0.2">
      <c r="A3407" t="s">
        <v>8968</v>
      </c>
      <c r="B3407" t="str">
        <f>IFERROR(VLOOKUP(A3407,PEC!A:D,4,0),"Nessun dato disponibile")</f>
        <v>pecveneto.it</v>
      </c>
      <c r="C3407">
        <f>IFERROR(VLOOKUP(A3407,SEZIONI!A:B,2,0),"Nessun dato disponibile")</f>
        <v>4</v>
      </c>
      <c r="D3407" t="str">
        <f>_xlfn.XLOOKUP(A3407,[1]Sindaci!$E:$E,[1]Sindaci!$B:$B,"Nessun dato disponibile")</f>
        <v>DANIELE ROSTIROLLA</v>
      </c>
      <c r="E3407" s="9" t="s">
        <v>16343</v>
      </c>
    </row>
    <row r="3408" spans="1:5" x14ac:dyDescent="0.2">
      <c r="A3408" t="s">
        <v>8976</v>
      </c>
      <c r="B3408" t="str">
        <f>IFERROR(VLOOKUP(A3408,PEC!A:D,4,0),"Nessun dato disponibile")</f>
        <v>pecveneto.it</v>
      </c>
      <c r="C3408">
        <f>IFERROR(VLOOKUP(A3408,SEZIONI!A:B,2,0),"Nessun dato disponibile")</f>
        <v>3</v>
      </c>
      <c r="D3408" t="str">
        <f>_xlfn.XLOOKUP(A3408,[1]Sindaci!$E:$E,[1]Sindaci!$B:$B,"Nessun dato disponibile")</f>
        <v>GIUSEPPE TONELLO</v>
      </c>
      <c r="E3408" s="9" t="s">
        <v>16343</v>
      </c>
    </row>
    <row r="3409" spans="1:5" x14ac:dyDescent="0.2">
      <c r="A3409" t="s">
        <v>9047</v>
      </c>
      <c r="B3409" t="str">
        <f>IFERROR(VLOOKUP(A3409,PEC!A:D,4,0),"Nessun dato disponibile")</f>
        <v>pecveneto.it</v>
      </c>
      <c r="C3409">
        <f>IFERROR(VLOOKUP(A3409,SEZIONI!A:B,2,0),"Nessun dato disponibile")</f>
        <v>9</v>
      </c>
      <c r="D3409" t="str">
        <f>_xlfn.XLOOKUP(A3409,[1]Sindaci!$E:$E,[1]Sindaci!$B:$B,"Nessun dato disponibile")</f>
        <v>ALESSANDRO RIGHI</v>
      </c>
      <c r="E3409" s="9" t="s">
        <v>16343</v>
      </c>
    </row>
    <row r="3410" spans="1:5" x14ac:dyDescent="0.2">
      <c r="A3410" t="s">
        <v>9183</v>
      </c>
      <c r="B3410" t="str">
        <f>IFERROR(VLOOKUP(A3410,PEC!A:D,4,0),"Nessun dato disponibile")</f>
        <v>pecveneto.it</v>
      </c>
      <c r="C3410">
        <f>IFERROR(VLOOKUP(A3410,SEZIONI!A:B,2,0),"Nessun dato disponibile")</f>
        <v>7</v>
      </c>
      <c r="D3410" t="str">
        <f>_xlfn.XLOOKUP(A3410,[1]Sindaci!$E:$E,[1]Sindaci!$B:$B,"Nessun dato disponibile")</f>
        <v>Nessun dato disponibile</v>
      </c>
      <c r="E3410" s="9" t="s">
        <v>16343</v>
      </c>
    </row>
    <row r="3411" spans="1:5" x14ac:dyDescent="0.2">
      <c r="A3411" t="s">
        <v>9390</v>
      </c>
      <c r="B3411" t="str">
        <f>IFERROR(VLOOKUP(A3411,PEC!A:D,4,0),"Nessun dato disponibile")</f>
        <v>pecveneto.it</v>
      </c>
      <c r="C3411">
        <f>IFERROR(VLOOKUP(A3411,SEZIONI!A:B,2,0),"Nessun dato disponibile")</f>
        <v>20</v>
      </c>
      <c r="D3411" t="str">
        <f>_xlfn.XLOOKUP(A3411,[1]Sindaci!$E:$E,[1]Sindaci!$B:$B,"Nessun dato disponibile")</f>
        <v>MARIA SCARDELLATO</v>
      </c>
      <c r="E3411" s="9" t="s">
        <v>16343</v>
      </c>
    </row>
    <row r="3412" spans="1:5" x14ac:dyDescent="0.2">
      <c r="A3412" t="s">
        <v>9553</v>
      </c>
      <c r="B3412" t="str">
        <f>IFERROR(VLOOKUP(A3412,PEC!A:D,4,0),"Nessun dato disponibile")</f>
        <v>pec.comune.ormelle.tv.it</v>
      </c>
      <c r="C3412">
        <f>IFERROR(VLOOKUP(A3412,SEZIONI!A:B,2,0),"Nessun dato disponibile")</f>
        <v>4</v>
      </c>
      <c r="D3412" t="str">
        <f>_xlfn.XLOOKUP(A3412,[1]Sindaci!$E:$E,[1]Sindaci!$B:$B,"Nessun dato disponibile")</f>
        <v>ANDREA MANENTE</v>
      </c>
      <c r="E3412" s="9" t="s">
        <v>16343</v>
      </c>
    </row>
    <row r="3413" spans="1:5" x14ac:dyDescent="0.2">
      <c r="A3413" t="s">
        <v>9569</v>
      </c>
      <c r="B3413" t="str">
        <f>IFERROR(VLOOKUP(A3413,PEC!A:D,4,0),"Nessun dato disponibile")</f>
        <v>postecert.it</v>
      </c>
      <c r="C3413">
        <f>IFERROR(VLOOKUP(A3413,SEZIONI!A:B,2,0),"Nessun dato disponibile")</f>
        <v>4</v>
      </c>
      <c r="D3413" t="str">
        <f>_xlfn.XLOOKUP(A3413,[1]Sindaci!$E:$E,[1]Sindaci!$B:$B,"Nessun dato disponibile")</f>
        <v>FABIO COLLOT</v>
      </c>
      <c r="E3413" s="9" t="s">
        <v>16343</v>
      </c>
    </row>
    <row r="3414" spans="1:5" x14ac:dyDescent="0.2">
      <c r="A3414" t="s">
        <v>16086</v>
      </c>
      <c r="B3414" t="str">
        <f>IFERROR(VLOOKUP(A3414,PEC!A:D,4,0),"Nessun dato disponibile")</f>
        <v>Nessun dato disponibile</v>
      </c>
      <c r="C3414" t="str">
        <f>IFERROR(VLOOKUP(A3414,SEZIONI!A:B,2,0),"Nessun dato disponibile")</f>
        <v>Nessun dato disponibile</v>
      </c>
      <c r="D3414" t="str">
        <f>_xlfn.XLOOKUP(A3414,[1]Sindaci!$E:$E,[1]Sindaci!$B:$B,"Nessun dato disponibile")</f>
        <v>Nessun dato disponibile</v>
      </c>
      <c r="E3414" s="9" t="s">
        <v>16343</v>
      </c>
    </row>
    <row r="3415" spans="1:5" x14ac:dyDescent="0.2">
      <c r="A3415" t="s">
        <v>9756</v>
      </c>
      <c r="B3415" t="str">
        <f>IFERROR(VLOOKUP(A3415,PEC!A:D,4,0),"Nessun dato disponibile")</f>
        <v>pecveneto.it</v>
      </c>
      <c r="C3415">
        <f>IFERROR(VLOOKUP(A3415,SEZIONI!A:B,2,0),"Nessun dato disponibile")</f>
        <v>18</v>
      </c>
      <c r="D3415" t="str">
        <f>_xlfn.XLOOKUP(A3415,[1]Sindaci!$E:$E,[1]Sindaci!$B:$B,"Nessun dato disponibile")</f>
        <v>KATIA UBERTI</v>
      </c>
      <c r="E3415" s="9" t="s">
        <v>16343</v>
      </c>
    </row>
    <row r="3416" spans="1:5" x14ac:dyDescent="0.2">
      <c r="A3416" t="s">
        <v>10012</v>
      </c>
      <c r="B3416" t="str">
        <f>IFERROR(VLOOKUP(A3416,PEC!A:D,4,0),"Nessun dato disponibile")</f>
        <v>bepec.it</v>
      </c>
      <c r="C3416">
        <f>IFERROR(VLOOKUP(A3416,SEZIONI!A:B,2,0),"Nessun dato disponibile")</f>
        <v>7</v>
      </c>
      <c r="D3416" t="str">
        <f>_xlfn.XLOOKUP(A3416,[1]Sindaci!$E:$E,[1]Sindaci!$B:$B,"Nessun dato disponibile")</f>
        <v>MARCO TURATO</v>
      </c>
      <c r="E3416" s="9" t="s">
        <v>16343</v>
      </c>
    </row>
    <row r="3417" spans="1:5" x14ac:dyDescent="0.2">
      <c r="A3417" t="s">
        <v>10370</v>
      </c>
      <c r="B3417" t="str">
        <f>IFERROR(VLOOKUP(A3417,PEC!A:D,4,0),"Nessun dato disponibile")</f>
        <v>pec.comune.pievedisoligo.tv.it</v>
      </c>
      <c r="C3417">
        <f>IFERROR(VLOOKUP(A3417,SEZIONI!A:B,2,0),"Nessun dato disponibile")</f>
        <v>9</v>
      </c>
      <c r="D3417" t="str">
        <f>_xlfn.XLOOKUP(A3417,[1]Sindaci!$E:$E,[1]Sindaci!$B:$B,"Nessun dato disponibile")</f>
        <v>STEFANO SOLDAN</v>
      </c>
      <c r="E3417" s="9" t="s">
        <v>16343</v>
      </c>
    </row>
    <row r="3418" spans="1:5" x14ac:dyDescent="0.2">
      <c r="A3418" t="s">
        <v>10680</v>
      </c>
      <c r="B3418" t="str">
        <f>IFERROR(VLOOKUP(A3418,PEC!A:D,4,0),"Nessun dato disponibile")</f>
        <v>pecveneto.it</v>
      </c>
      <c r="C3418">
        <f>IFERROR(VLOOKUP(A3418,SEZIONI!A:B,2,0),"Nessun dato disponibile")</f>
        <v>8</v>
      </c>
      <c r="D3418" t="str">
        <f>_xlfn.XLOOKUP(A3418,[1]Sindaci!$E:$E,[1]Sindaci!$B:$B,"Nessun dato disponibile")</f>
        <v>PAOLA ROMA</v>
      </c>
      <c r="E3418" s="9" t="s">
        <v>16343</v>
      </c>
    </row>
    <row r="3419" spans="1:5" x14ac:dyDescent="0.2">
      <c r="A3419" t="s">
        <v>10754</v>
      </c>
      <c r="B3419" t="str">
        <f>IFERROR(VLOOKUP(A3419,PEC!A:D,4,0),"Nessun dato disponibile")</f>
        <v>pecveneto.it</v>
      </c>
      <c r="C3419">
        <f>IFERROR(VLOOKUP(A3419,SEZIONI!A:B,2,0),"Nessun dato disponibile")</f>
        <v>12</v>
      </c>
      <c r="D3419" t="str">
        <f>_xlfn.XLOOKUP(A3419,[1]Sindaci!$E:$E,[1]Sindaci!$B:$B,"Nessun dato disponibile")</f>
        <v>ANTONELLO BASEGGIO</v>
      </c>
      <c r="E3419" s="9" t="s">
        <v>16343</v>
      </c>
    </row>
    <row r="3420" spans="1:5" x14ac:dyDescent="0.2">
      <c r="A3420" t="s">
        <v>16087</v>
      </c>
      <c r="B3420" t="str">
        <f>IFERROR(VLOOKUP(A3420,PEC!A:D,4,0),"Nessun dato disponibile")</f>
        <v>pecveneto.it</v>
      </c>
      <c r="C3420" t="str">
        <f>IFERROR(VLOOKUP(A3420,SEZIONI!A:B,2,0),"Nessun dato disponibile")</f>
        <v>Nessun dato disponibile</v>
      </c>
      <c r="D3420" t="str">
        <f>_xlfn.XLOOKUP(A3420,[1]Sindaci!$E:$E,[1]Sindaci!$B:$B,"Nessun dato disponibile")</f>
        <v>Nessun dato disponibile</v>
      </c>
      <c r="E3420" s="9" t="s">
        <v>16343</v>
      </c>
    </row>
    <row r="3421" spans="1:5" x14ac:dyDescent="0.2">
      <c r="A3421" t="s">
        <v>10841</v>
      </c>
      <c r="B3421" t="str">
        <f>IFERROR(VLOOKUP(A3421,PEC!A:D,4,0),"Nessun dato disponibile")</f>
        <v>pecveneto.it</v>
      </c>
      <c r="C3421">
        <f>IFERROR(VLOOKUP(A3421,SEZIONI!A:B,2,0),"Nessun dato disponibile")</f>
        <v>2</v>
      </c>
      <c r="D3421" t="str">
        <f>_xlfn.XLOOKUP(A3421,[1]Sindaci!$E:$E,[1]Sindaci!$B:$B,"Nessun dato disponibile")</f>
        <v>VALERIO FAVERO</v>
      </c>
      <c r="E3421" s="9" t="s">
        <v>16343</v>
      </c>
    </row>
    <row r="3422" spans="1:5" x14ac:dyDescent="0.2">
      <c r="A3422" t="s">
        <v>10861</v>
      </c>
      <c r="B3422" t="str">
        <f>IFERROR(VLOOKUP(A3422,PEC!A:D,4,0),"Nessun dato disponibile")</f>
        <v>pecveneto.it</v>
      </c>
      <c r="C3422">
        <f>IFERROR(VLOOKUP(A3422,SEZIONI!A:B,2,0),"Nessun dato disponibile")</f>
        <v>5</v>
      </c>
      <c r="D3422" t="str">
        <f>_xlfn.XLOOKUP(A3422,[1]Sindaci!$E:$E,[1]Sindaci!$B:$B,"Nessun dato disponibile")</f>
        <v>RINO MANZAN</v>
      </c>
      <c r="E3422" s="9" t="s">
        <v>16343</v>
      </c>
    </row>
    <row r="3423" spans="1:5" x14ac:dyDescent="0.2">
      <c r="A3423" t="s">
        <v>10980</v>
      </c>
      <c r="B3423" t="str">
        <f>IFERROR(VLOOKUP(A3423,PEC!A:D,4,0),"Nessun dato disponibile")</f>
        <v>pecveneto.it</v>
      </c>
      <c r="C3423">
        <f>IFERROR(VLOOKUP(A3423,SEZIONI!A:B,2,0),"Nessun dato disponibile")</f>
        <v>15</v>
      </c>
      <c r="D3423" t="str">
        <f>_xlfn.XLOOKUP(A3423,[1]Sindaci!$E:$E,[1]Sindaci!$B:$B,"Nessun dato disponibile")</f>
        <v>PAOLO GALEANO</v>
      </c>
      <c r="E3423" s="9" t="s">
        <v>16343</v>
      </c>
    </row>
    <row r="3424" spans="1:5" x14ac:dyDescent="0.2">
      <c r="A3424" t="s">
        <v>11127</v>
      </c>
      <c r="B3424" t="str">
        <f>IFERROR(VLOOKUP(A3424,PEC!A:D,4,0),"Nessun dato disponibile")</f>
        <v>pecveneto.it</v>
      </c>
      <c r="C3424">
        <f>IFERROR(VLOOKUP(A3424,SEZIONI!A:B,2,0),"Nessun dato disponibile")</f>
        <v>9</v>
      </c>
      <c r="D3424" t="str">
        <f>_xlfn.XLOOKUP(A3424,[1]Sindaci!$E:$E,[1]Sindaci!$B:$B,"Nessun dato disponibile")</f>
        <v>STEFANIA SARTORI</v>
      </c>
      <c r="E3424" s="9" t="s">
        <v>16343</v>
      </c>
    </row>
    <row r="3425" spans="1:5" x14ac:dyDescent="0.2">
      <c r="A3425" t="s">
        <v>11238</v>
      </c>
      <c r="B3425" t="str">
        <f>IFERROR(VLOOKUP(A3425,PEC!A:D,4,0),"Nessun dato disponibile")</f>
        <v>pecveneto.it</v>
      </c>
      <c r="C3425">
        <f>IFERROR(VLOOKUP(A3425,SEZIONI!A:B,2,0),"Nessun dato disponibile")</f>
        <v>2</v>
      </c>
      <c r="D3425" t="str">
        <f>_xlfn.XLOOKUP(A3425,[1]Sindaci!$E:$E,[1]Sindaci!$B:$B,"Nessun dato disponibile")</f>
        <v>MAURO CANAL</v>
      </c>
      <c r="E3425" s="9" t="s">
        <v>16343</v>
      </c>
    </row>
    <row r="3426" spans="1:5" x14ac:dyDescent="0.2">
      <c r="A3426" t="s">
        <v>11262</v>
      </c>
      <c r="B3426" t="str">
        <f>IFERROR(VLOOKUP(A3426,PEC!A:D,4,0),"Nessun dato disponibile")</f>
        <v>pecveneto.it</v>
      </c>
      <c r="C3426">
        <f>IFERROR(VLOOKUP(A3426,SEZIONI!A:B,2,0),"Nessun dato disponibile")</f>
        <v>10</v>
      </c>
      <c r="D3426" t="str">
        <f>_xlfn.XLOOKUP(A3426,[1]Sindaci!$E:$E,[1]Sindaci!$B:$B,"Nessun dato disponibile")</f>
        <v>STEFANO BOSA</v>
      </c>
      <c r="E3426" s="9" t="s">
        <v>16343</v>
      </c>
    </row>
    <row r="3427" spans="1:5" x14ac:dyDescent="0.2">
      <c r="A3427" t="s">
        <v>11278</v>
      </c>
      <c r="B3427" t="str">
        <f>IFERROR(VLOOKUP(A3427,PEC!A:D,4,0),"Nessun dato disponibile")</f>
        <v>pecveneto.it</v>
      </c>
      <c r="C3427">
        <f>IFERROR(VLOOKUP(A3427,SEZIONI!A:B,2,0),"Nessun dato disponibile")</f>
        <v>2</v>
      </c>
      <c r="D3427" t="str">
        <f>_xlfn.XLOOKUP(A3427,[1]Sindaci!$E:$E,[1]Sindaci!$B:$B,"Nessun dato disponibile")</f>
        <v>MASSIMO MAGAGNIN</v>
      </c>
      <c r="E3427" s="9" t="s">
        <v>16343</v>
      </c>
    </row>
    <row r="3428" spans="1:5" x14ac:dyDescent="0.2">
      <c r="A3428" t="s">
        <v>11318</v>
      </c>
      <c r="B3428" t="str">
        <f>IFERROR(VLOOKUP(A3428,PEC!A:D,4,0),"Nessun dato disponibile")</f>
        <v>pecveneto.it</v>
      </c>
      <c r="C3428">
        <f>IFERROR(VLOOKUP(A3428,SEZIONI!A:B,2,0),"Nessun dato disponibile")</f>
        <v>9</v>
      </c>
      <c r="D3428" t="str">
        <f>_xlfn.XLOOKUP(A3428,[1]Sindaci!$E:$E,[1]Sindaci!$B:$B,"Nessun dato disponibile")</f>
        <v>MATTEO GUIDOLIN</v>
      </c>
      <c r="E3428" s="9" t="s">
        <v>16343</v>
      </c>
    </row>
    <row r="3429" spans="1:5" x14ac:dyDescent="0.2">
      <c r="A3429" t="s">
        <v>11700</v>
      </c>
      <c r="B3429" t="str">
        <f>IFERROR(VLOOKUP(A3429,PEC!A:D,4,0),"Nessun dato disponibile")</f>
        <v>comune.roncade.legalmail.it</v>
      </c>
      <c r="C3429">
        <f>IFERROR(VLOOKUP(A3429,SEZIONI!A:B,2,0),"Nessun dato disponibile")</f>
        <v>12</v>
      </c>
      <c r="D3429" t="str">
        <f>_xlfn.XLOOKUP(A3429,[1]Sindaci!$E:$E,[1]Sindaci!$B:$B,"Nessun dato disponibile")</f>
        <v>PIERANNA ZOTTARELLI</v>
      </c>
      <c r="E3429" s="9" t="s">
        <v>16343</v>
      </c>
    </row>
    <row r="3430" spans="1:5" x14ac:dyDescent="0.2">
      <c r="A3430" t="s">
        <v>11971</v>
      </c>
      <c r="B3430" t="str">
        <f>IFERROR(VLOOKUP(A3430,PEC!A:D,4,0),"Nessun dato disponibile")</f>
        <v>pecveneto.it</v>
      </c>
      <c r="C3430">
        <f>IFERROR(VLOOKUP(A3430,SEZIONI!A:B,2,0),"Nessun dato disponibile")</f>
        <v>5</v>
      </c>
      <c r="D3430" t="str">
        <f>_xlfn.XLOOKUP(A3430,[1]Sindaci!$E:$E,[1]Sindaci!$B:$B,"Nessun dato disponibile")</f>
        <v>ANDREA FAVARETTO</v>
      </c>
      <c r="E3430" s="9" t="s">
        <v>16343</v>
      </c>
    </row>
    <row r="3431" spans="1:5" x14ac:dyDescent="0.2">
      <c r="A3431" t="s">
        <v>12073</v>
      </c>
      <c r="B3431" t="str">
        <f>IFERROR(VLOOKUP(A3431,PEC!A:D,4,0),"Nessun dato disponibile")</f>
        <v>pecveneto.it</v>
      </c>
      <c r="C3431">
        <f>IFERROR(VLOOKUP(A3431,SEZIONI!A:B,2,0),"Nessun dato disponibile")</f>
        <v>12</v>
      </c>
      <c r="D3431" t="str">
        <f>_xlfn.XLOOKUP(A3431,[1]Sindaci!$E:$E,[1]Sindaci!$B:$B,"Nessun dato disponibile")</f>
        <v>ALBERTO CAPPELLETTO</v>
      </c>
      <c r="E3431" s="9" t="s">
        <v>16343</v>
      </c>
    </row>
    <row r="3432" spans="1:5" x14ac:dyDescent="0.2">
      <c r="A3432" t="s">
        <v>12184</v>
      </c>
      <c r="B3432" t="str">
        <f>IFERROR(VLOOKUP(A3432,PEC!A:D,4,0),"Nessun dato disponibile")</f>
        <v>pecveneto.it</v>
      </c>
      <c r="C3432">
        <f>IFERROR(VLOOKUP(A3432,SEZIONI!A:B,2,0),"Nessun dato disponibile")</f>
        <v>6</v>
      </c>
      <c r="D3432" t="str">
        <f>_xlfn.XLOOKUP(A3432,[1]Sindaci!$E:$E,[1]Sindaci!$B:$B,"Nessun dato disponibile")</f>
        <v>GIUSEPPE MASET</v>
      </c>
      <c r="E3432" s="9" t="s">
        <v>16343</v>
      </c>
    </row>
    <row r="3433" spans="1:5" x14ac:dyDescent="0.2">
      <c r="A3433" t="s">
        <v>12529</v>
      </c>
      <c r="B3433" t="str">
        <f>IFERROR(VLOOKUP(A3433,PEC!A:D,4,0),"Nessun dato disponibile")</f>
        <v>pecveneto.it</v>
      </c>
      <c r="C3433">
        <f>IFERROR(VLOOKUP(A3433,SEZIONI!A:B,2,0),"Nessun dato disponibile")</f>
        <v>5</v>
      </c>
      <c r="D3433" t="str">
        <f>_xlfn.XLOOKUP(A3433,[1]Sindaci!$E:$E,[1]Sindaci!$B:$B,"Nessun dato disponibile")</f>
        <v>MARIA ASSUNTA RIZZO</v>
      </c>
      <c r="E3433" s="9" t="s">
        <v>16343</v>
      </c>
    </row>
    <row r="3434" spans="1:5" x14ac:dyDescent="0.2">
      <c r="A3434" t="s">
        <v>12562</v>
      </c>
      <c r="B3434" t="str">
        <f>IFERROR(VLOOKUP(A3434,PEC!A:D,4,0),"Nessun dato disponibile")</f>
        <v>legalmail.it</v>
      </c>
      <c r="C3434">
        <f>IFERROR(VLOOKUP(A3434,SEZIONI!A:B,2,0),"Nessun dato disponibile")</f>
        <v>4</v>
      </c>
      <c r="D3434" t="str">
        <f>_xlfn.XLOOKUP(A3434,[1]Sindaci!$E:$E,[1]Sindaci!$B:$B,"Nessun dato disponibile")</f>
        <v>NICOLA FANTUZZI</v>
      </c>
      <c r="E3434" s="9" t="s">
        <v>16343</v>
      </c>
    </row>
    <row r="3435" spans="1:5" x14ac:dyDescent="0.2">
      <c r="A3435" t="s">
        <v>12902</v>
      </c>
      <c r="B3435" t="str">
        <f>IFERROR(VLOOKUP(A3435,PEC!A:D,4,0),"Nessun dato disponibile")</f>
        <v>pecveneto.it</v>
      </c>
      <c r="C3435">
        <f>IFERROR(VLOOKUP(A3435,SEZIONI!A:B,2,0),"Nessun dato disponibile")</f>
        <v>7</v>
      </c>
      <c r="D3435" t="str">
        <f>_xlfn.XLOOKUP(A3435,[1]Sindaci!$E:$E,[1]Sindaci!$B:$B,"Nessun dato disponibile")</f>
        <v>FIORENZO FANTINEL</v>
      </c>
      <c r="E3435" s="9" t="s">
        <v>16343</v>
      </c>
    </row>
    <row r="3436" spans="1:5" x14ac:dyDescent="0.2">
      <c r="A3436" t="s">
        <v>12639</v>
      </c>
      <c r="B3436" t="str">
        <f>IFERROR(VLOOKUP(A3436,PEC!A:D,4,0),"Nessun dato disponibile")</f>
        <v>pecveneto.it</v>
      </c>
      <c r="C3436">
        <f>IFERROR(VLOOKUP(A3436,SEZIONI!A:B,2,0),"Nessun dato disponibile")</f>
        <v>8</v>
      </c>
      <c r="D3436" t="str">
        <f>_xlfn.XLOOKUP(A3436,[1]Sindaci!$E:$E,[1]Sindaci!$B:$B,"Nessun dato disponibile")</f>
        <v>GUIDO DUSSIN</v>
      </c>
      <c r="E3436" s="9" t="s">
        <v>16343</v>
      </c>
    </row>
    <row r="3437" spans="1:5" x14ac:dyDescent="0.2">
      <c r="A3437" t="s">
        <v>12682</v>
      </c>
      <c r="B3437" t="str">
        <f>IFERROR(VLOOKUP(A3437,PEC!A:D,4,0),"Nessun dato disponibile")</f>
        <v>pecveneto.it</v>
      </c>
      <c r="C3437">
        <f>IFERROR(VLOOKUP(A3437,SEZIONI!A:B,2,0),"Nessun dato disponibile")</f>
        <v>6</v>
      </c>
      <c r="D3437" t="str">
        <f>_xlfn.XLOOKUP(A3437,[1]Sindaci!$E:$E,[1]Sindaci!$B:$B,"Nessun dato disponibile")</f>
        <v>FABIO MARIN</v>
      </c>
      <c r="E3437" s="9" t="s">
        <v>16343</v>
      </c>
    </row>
    <row r="3438" spans="1:5" x14ac:dyDescent="0.2">
      <c r="A3438" t="s">
        <v>13048</v>
      </c>
      <c r="B3438" t="str">
        <f>IFERROR(VLOOKUP(A3438,PEC!A:D,4,0),"Nessun dato disponibile")</f>
        <v>pec.it</v>
      </c>
      <c r="C3438">
        <f>IFERROR(VLOOKUP(A3438,SEZIONI!A:B,2,0),"Nessun dato disponibile")</f>
        <v>5</v>
      </c>
      <c r="D3438" t="str">
        <f>_xlfn.XLOOKUP(A3438,[1]Sindaci!$E:$E,[1]Sindaci!$B:$B,"Nessun dato disponibile")</f>
        <v>LARRY PIZZOL</v>
      </c>
      <c r="E3438" s="9" t="s">
        <v>16343</v>
      </c>
    </row>
    <row r="3439" spans="1:5" x14ac:dyDescent="0.2">
      <c r="A3439" t="s">
        <v>13270</v>
      </c>
      <c r="B3439" t="str">
        <f>IFERROR(VLOOKUP(A3439,PEC!A:D,4,0),"Nessun dato disponibile")</f>
        <v>halleypec.it</v>
      </c>
      <c r="C3439">
        <f>IFERROR(VLOOKUP(A3439,SEZIONI!A:B,2,0),"Nessun dato disponibile")</f>
        <v>2</v>
      </c>
      <c r="D3439" t="str">
        <f>_xlfn.XLOOKUP(A3439,[1]Sindaci!$E:$E,[1]Sindaci!$B:$B,"Nessun dato disponibile")</f>
        <v>GLORIA PAULON</v>
      </c>
      <c r="E3439" s="9" t="s">
        <v>16343</v>
      </c>
    </row>
    <row r="3440" spans="1:5" x14ac:dyDescent="0.2">
      <c r="A3440" t="s">
        <v>13359</v>
      </c>
      <c r="B3440" t="str">
        <f>IFERROR(VLOOKUP(A3440,PEC!A:D,4,0),"Nessun dato disponibile")</f>
        <v>pecveneto.it</v>
      </c>
      <c r="C3440">
        <f>IFERROR(VLOOKUP(A3440,SEZIONI!A:B,2,0),"Nessun dato disponibile")</f>
        <v>6</v>
      </c>
      <c r="D3440" t="str">
        <f>_xlfn.XLOOKUP(A3440,[1]Sindaci!$E:$E,[1]Sindaci!$B:$B,"Nessun dato disponibile")</f>
        <v>MIRCO VILLANOVA</v>
      </c>
      <c r="E3440" s="9" t="s">
        <v>16343</v>
      </c>
    </row>
    <row r="3441" spans="1:5" x14ac:dyDescent="0.2">
      <c r="A3441" t="s">
        <v>13514</v>
      </c>
      <c r="B3441" t="str">
        <f>IFERROR(VLOOKUP(A3441,PEC!A:D,4,0),"Nessun dato disponibile")</f>
        <v>comune.silea.legalmail.it</v>
      </c>
      <c r="C3441">
        <f>IFERROR(VLOOKUP(A3441,SEZIONI!A:B,2,0),"Nessun dato disponibile")</f>
        <v>10</v>
      </c>
      <c r="D3441" t="str">
        <f>_xlfn.XLOOKUP(A3441,[1]Sindaci!$E:$E,[1]Sindaci!$B:$B,"Nessun dato disponibile")</f>
        <v>ROSSELLA CENDRON</v>
      </c>
      <c r="E3441" s="9" t="s">
        <v>16343</v>
      </c>
    </row>
    <row r="3442" spans="1:5" x14ac:dyDescent="0.2">
      <c r="A3442" t="s">
        <v>13809</v>
      </c>
      <c r="B3442" t="str">
        <f>IFERROR(VLOOKUP(A3442,PEC!A:D,4,0),"Nessun dato disponibile")</f>
        <v>pecveneto.it</v>
      </c>
      <c r="C3442">
        <f>IFERROR(VLOOKUP(A3442,SEZIONI!A:B,2,0),"Nessun dato disponibile")</f>
        <v>9</v>
      </c>
      <c r="D3442" t="str">
        <f>_xlfn.XLOOKUP(A3442,[1]Sindaci!$E:$E,[1]Sindaci!$B:$B,"Nessun dato disponibile")</f>
        <v>PIETRA MARCO DELLA</v>
      </c>
      <c r="E3442" s="9" t="s">
        <v>16343</v>
      </c>
    </row>
    <row r="3443" spans="1:5" x14ac:dyDescent="0.2">
      <c r="A3443" t="s">
        <v>13940</v>
      </c>
      <c r="B3443" t="str">
        <f>IFERROR(VLOOKUP(A3443,PEC!A:D,4,0),"Nessun dato disponibile")</f>
        <v>pecveneto.it</v>
      </c>
      <c r="C3443">
        <f>IFERROR(VLOOKUP(A3443,SEZIONI!A:B,2,0),"Nessun dato disponibile")</f>
        <v>10</v>
      </c>
      <c r="D3443" t="str">
        <f>_xlfn.XLOOKUP(A3443,[1]Sindaci!$E:$E,[1]Sindaci!$B:$B,"Nessun dato disponibile")</f>
        <v>GIANNI MONTESEL</v>
      </c>
      <c r="E3443" s="9" t="s">
        <v>16343</v>
      </c>
    </row>
    <row r="3444" spans="1:5" x14ac:dyDescent="0.2">
      <c r="A3444" t="s">
        <v>14005</v>
      </c>
      <c r="B3444" t="str">
        <f>IFERROR(VLOOKUP(A3444,PEC!A:D,4,0),"Nessun dato disponibile")</f>
        <v>pecveneto.it</v>
      </c>
      <c r="C3444">
        <f>IFERROR(VLOOKUP(A3444,SEZIONI!A:B,2,0),"Nessun dato disponibile")</f>
        <v>5</v>
      </c>
      <c r="D3444" t="str">
        <f>_xlfn.XLOOKUP(A3444,[1]Sindaci!$E:$E,[1]Sindaci!$B:$B,"Nessun dato disponibile")</f>
        <v>GIANANGELO BOF</v>
      </c>
      <c r="E3444" s="9" t="s">
        <v>16343</v>
      </c>
    </row>
    <row r="3445" spans="1:5" x14ac:dyDescent="0.2">
      <c r="A3445" t="s">
        <v>14538</v>
      </c>
      <c r="B3445" t="str">
        <f>IFERROR(VLOOKUP(A3445,PEC!A:D,4,0),"Nessun dato disponibile")</f>
        <v>legalmail.it</v>
      </c>
      <c r="C3445">
        <f>IFERROR(VLOOKUP(A3445,SEZIONI!A:B,2,0),"Nessun dato disponibile")</f>
        <v>10</v>
      </c>
      <c r="D3445" t="str">
        <f>_xlfn.XLOOKUP(A3445,[1]Sindaci!$E:$E,[1]Sindaci!$B:$B,"Nessun dato disponibile")</f>
        <v>FRANCO BONESSO</v>
      </c>
      <c r="E3445" s="9" t="s">
        <v>16343</v>
      </c>
    </row>
    <row r="3446" spans="1:5" x14ac:dyDescent="0.2">
      <c r="A3446" t="s">
        <v>14546</v>
      </c>
      <c r="B3446" t="str">
        <f>IFERROR(VLOOKUP(A3446,PEC!A:D,4,0),"Nessun dato disponibile")</f>
        <v>cert.comune.treviso.it</v>
      </c>
      <c r="C3446">
        <f>IFERROR(VLOOKUP(A3446,SEZIONI!A:B,2,0),"Nessun dato disponibile")</f>
        <v>77</v>
      </c>
      <c r="D3446" t="str">
        <f>_xlfn.XLOOKUP(A3446,[1]Sindaci!$E:$E,[1]Sindaci!$B:$B,"Nessun dato disponibile")</f>
        <v>MARIO CONTE</v>
      </c>
      <c r="E3446" s="9" t="s">
        <v>16343</v>
      </c>
    </row>
    <row r="3447" spans="1:5" x14ac:dyDescent="0.2">
      <c r="A3447" t="s">
        <v>14822</v>
      </c>
      <c r="B3447" t="str">
        <f>IFERROR(VLOOKUP(A3447,PEC!A:D,4,0),"Nessun dato disponibile")</f>
        <v>pecveneto.it</v>
      </c>
      <c r="C3447">
        <f>IFERROR(VLOOKUP(A3447,SEZIONI!A:B,2,0),"Nessun dato disponibile")</f>
        <v>11</v>
      </c>
      <c r="D3447" t="str">
        <f>_xlfn.XLOOKUP(A3447,[1]Sindaci!$E:$E,[1]Sindaci!$B:$B,"Nessun dato disponibile")</f>
        <v>LUCIANO FREGONESE</v>
      </c>
      <c r="E3447" s="9" t="s">
        <v>16343</v>
      </c>
    </row>
    <row r="3448" spans="1:5" x14ac:dyDescent="0.2">
      <c r="A3448" t="s">
        <v>15038</v>
      </c>
      <c r="B3448" t="str">
        <f>IFERROR(VLOOKUP(A3448,PEC!A:D,4,0),"Nessun dato disponibile")</f>
        <v>pecveneto.it</v>
      </c>
      <c r="C3448">
        <f>IFERROR(VLOOKUP(A3448,SEZIONI!A:B,2,0),"Nessun dato disponibile")</f>
        <v>6</v>
      </c>
      <c r="D3448" t="str">
        <f>_xlfn.XLOOKUP(A3448,[1]Sindaci!$E:$E,[1]Sindaci!$B:$B,"Nessun dato disponibile")</f>
        <v>GIOVANNI DOMENICO ZANON</v>
      </c>
      <c r="E3448" s="9" t="s">
        <v>16343</v>
      </c>
    </row>
    <row r="3449" spans="1:5" x14ac:dyDescent="0.2">
      <c r="A3449" t="s">
        <v>15046</v>
      </c>
      <c r="B3449" t="str">
        <f>IFERROR(VLOOKUP(A3449,PEC!A:D,4,0),"Nessun dato disponibile")</f>
        <v>pecveneto.it</v>
      </c>
      <c r="C3449">
        <f>IFERROR(VLOOKUP(A3449,SEZIONI!A:B,2,0),"Nessun dato disponibile")</f>
        <v>18</v>
      </c>
      <c r="D3449" t="str">
        <f>_xlfn.XLOOKUP(A3449,[1]Sindaci!$E:$E,[1]Sindaci!$B:$B,"Nessun dato disponibile")</f>
        <v>CRISTINA ANDRETTA</v>
      </c>
      <c r="E3449" s="9" t="s">
        <v>16343</v>
      </c>
    </row>
    <row r="3450" spans="1:5" x14ac:dyDescent="0.2">
      <c r="A3450" t="s">
        <v>15269</v>
      </c>
      <c r="B3450" t="str">
        <f>IFERROR(VLOOKUP(A3450,PEC!A:D,4,0),"Nessun dato disponibile")</f>
        <v>legalmail.it</v>
      </c>
      <c r="C3450">
        <f>IFERROR(VLOOKUP(A3450,SEZIONI!A:B,2,0),"Nessun dato disponibile")</f>
        <v>3</v>
      </c>
      <c r="D3450" t="str">
        <f>_xlfn.XLOOKUP(A3450,[1]Sindaci!$E:$E,[1]Sindaci!$B:$B,"Nessun dato disponibile")</f>
        <v>MARIO BAILO</v>
      </c>
      <c r="E3450" s="9" t="s">
        <v>16343</v>
      </c>
    </row>
    <row r="3451" spans="1:5" x14ac:dyDescent="0.2">
      <c r="A3451" t="s">
        <v>15567</v>
      </c>
      <c r="B3451" t="str">
        <f>IFERROR(VLOOKUP(A3451,PEC!A:D,4,0),"Nessun dato disponibile")</f>
        <v>pecveneto.it</v>
      </c>
      <c r="C3451">
        <f>IFERROR(VLOOKUP(A3451,SEZIONI!A:B,2,0),"Nessun dato disponibile")</f>
        <v>17</v>
      </c>
      <c r="D3451" t="str">
        <f>_xlfn.XLOOKUP(A3451,[1]Sindaci!$E:$E,[1]Sindaci!$B:$B,"Nessun dato disponibile")</f>
        <v>FRANCESCO SOLIGO</v>
      </c>
      <c r="E3451" s="9" t="s">
        <v>16343</v>
      </c>
    </row>
    <row r="3452" spans="1:5" x14ac:dyDescent="0.2">
      <c r="A3452" t="s">
        <v>15623</v>
      </c>
      <c r="B3452" t="str">
        <f>IFERROR(VLOOKUP(A3452,PEC!A:D,4,0),"Nessun dato disponibile")</f>
        <v>pecveneto.it</v>
      </c>
      <c r="C3452">
        <f>IFERROR(VLOOKUP(A3452,SEZIONI!A:B,2,0),"Nessun dato disponibile")</f>
        <v>33</v>
      </c>
      <c r="D3452" t="str">
        <f>_xlfn.XLOOKUP(A3452,[1]Sindaci!$E:$E,[1]Sindaci!$B:$B,"Nessun dato disponibile")</f>
        <v>ANTONIO MIATTO</v>
      </c>
      <c r="E3452" s="9" t="s">
        <v>16343</v>
      </c>
    </row>
    <row r="3453" spans="1:5" x14ac:dyDescent="0.2">
      <c r="A3453" t="s">
        <v>15669</v>
      </c>
      <c r="B3453" t="str">
        <f>IFERROR(VLOOKUP(A3453,PEC!A:D,4,0),"Nessun dato disponibile")</f>
        <v>pec.comunevolpago.it</v>
      </c>
      <c r="C3453">
        <f>IFERROR(VLOOKUP(A3453,SEZIONI!A:B,2,0),"Nessun dato disponibile")</f>
        <v>8</v>
      </c>
      <c r="D3453" t="str">
        <f>_xlfn.XLOOKUP(A3453,[1]Sindaci!$E:$E,[1]Sindaci!$B:$B,"Nessun dato disponibile")</f>
        <v>PAOLO GUIZZO</v>
      </c>
      <c r="E3453" s="9" t="s">
        <v>16343</v>
      </c>
    </row>
    <row r="3454" spans="1:5" x14ac:dyDescent="0.2">
      <c r="A3454" t="s">
        <v>15728</v>
      </c>
      <c r="B3454" t="str">
        <f>IFERROR(VLOOKUP(A3454,PEC!A:D,4,0),"Nessun dato disponibile")</f>
        <v>pecveneto.it</v>
      </c>
      <c r="C3454">
        <f>IFERROR(VLOOKUP(A3454,SEZIONI!A:B,2,0),"Nessun dato disponibile")</f>
        <v>2</v>
      </c>
      <c r="D3454" t="str">
        <f>_xlfn.XLOOKUP(A3454,[1]Sindaci!$E:$E,[1]Sindaci!$B:$B,"Nessun dato disponibile")</f>
        <v>NESE DANIELE DALLA</v>
      </c>
      <c r="E3454" s="9" t="s">
        <v>16343</v>
      </c>
    </row>
    <row r="3455" spans="1:5" x14ac:dyDescent="0.2">
      <c r="A3455" t="s">
        <v>15742</v>
      </c>
      <c r="B3455" t="str">
        <f>IFERROR(VLOOKUP(A3455,PEC!A:D,4,0),"Nessun dato disponibile")</f>
        <v>pec.comunezerobranco.it</v>
      </c>
      <c r="C3455">
        <f>IFERROR(VLOOKUP(A3455,SEZIONI!A:B,2,0),"Nessun dato disponibile")</f>
        <v>9</v>
      </c>
      <c r="D3455" t="str">
        <f>_xlfn.XLOOKUP(A3455,[1]Sindaci!$E:$E,[1]Sindaci!$B:$B,"Nessun dato disponibile")</f>
        <v>LUCA DURIGHETTO</v>
      </c>
      <c r="E3455" s="9" t="s">
        <v>16343</v>
      </c>
    </row>
    <row r="3456" spans="1:5" x14ac:dyDescent="0.2">
      <c r="A3456" t="s">
        <v>895</v>
      </c>
      <c r="B3456" t="str">
        <f>IFERROR(VLOOKUP(A3456,PEC!A:D,4,0),"Nessun dato disponibile")</f>
        <v>legalmail.it</v>
      </c>
      <c r="C3456">
        <f>IFERROR(VLOOKUP(A3456,SEZIONI!A:B,2,0),"Nessun dato disponibile")</f>
        <v>4</v>
      </c>
      <c r="D3456" t="str">
        <f>_xlfn.XLOOKUP(A3456,[1]Sindaci!$E:$E,[1]Sindaci!$B:$B,"Nessun dato disponibile")</f>
        <v>VICTOR LUVISON</v>
      </c>
      <c r="E3456" s="9" t="s">
        <v>16343</v>
      </c>
    </row>
    <row r="3457" spans="1:5" x14ac:dyDescent="0.2">
      <c r="A3457" t="s">
        <v>2624</v>
      </c>
      <c r="B3457" t="str">
        <f>IFERROR(VLOOKUP(A3457,PEC!A:D,4,0),"Nessun dato disponibile")</f>
        <v>pecveneto.it</v>
      </c>
      <c r="C3457">
        <f>IFERROR(VLOOKUP(A3457,SEZIONI!A:B,2,0),"Nessun dato disponibile")</f>
        <v>6</v>
      </c>
      <c r="D3457" t="str">
        <f>_xlfn.XLOOKUP(A3457,[1]Sindaci!$E:$E,[1]Sindaci!$B:$B,"Nessun dato disponibile")</f>
        <v>ALBERTO NATIN</v>
      </c>
      <c r="E3457" s="9" t="s">
        <v>16343</v>
      </c>
    </row>
    <row r="3458" spans="1:5" x14ac:dyDescent="0.2">
      <c r="A3458" t="s">
        <v>2716</v>
      </c>
      <c r="B3458" t="str">
        <f>IFERROR(VLOOKUP(A3458,PEC!A:D,4,0),"Nessun dato disponibile")</f>
        <v>pecveneto.it</v>
      </c>
      <c r="C3458">
        <f>IFERROR(VLOOKUP(A3458,SEZIONI!A:B,2,0),"Nessun dato disponibile")</f>
        <v>9</v>
      </c>
      <c r="D3458" t="str">
        <f>_xlfn.XLOOKUP(A3458,[1]Sindaci!$E:$E,[1]Sindaci!$B:$B,"Nessun dato disponibile")</f>
        <v>MATTIA GASTALDI</v>
      </c>
      <c r="E3458" s="9" t="s">
        <v>16343</v>
      </c>
    </row>
    <row r="3459" spans="1:5" x14ac:dyDescent="0.2">
      <c r="A3459" t="s">
        <v>2726</v>
      </c>
      <c r="B3459" t="str">
        <f>IFERROR(VLOOKUP(A3459,PEC!A:D,4,0),"Nessun dato disponibile")</f>
        <v>pec.tuni.it</v>
      </c>
      <c r="C3459">
        <f>IFERROR(VLOOKUP(A3459,SEZIONI!A:B,2,0),"Nessun dato disponibile")</f>
        <v>12</v>
      </c>
      <c r="D3459" t="str">
        <f>_xlfn.XLOOKUP(A3459,[1]Sindaci!$E:$E,[1]Sindaci!$B:$B,"Nessun dato disponibile")</f>
        <v>ANTONIO FUSATO</v>
      </c>
      <c r="E3459" s="9" t="s">
        <v>16343</v>
      </c>
    </row>
    <row r="3460" spans="1:5" x14ac:dyDescent="0.2">
      <c r="A3460" t="s">
        <v>2859</v>
      </c>
      <c r="B3460" t="str">
        <f>IFERROR(VLOOKUP(A3460,PEC!A:D,4,0),"Nessun dato disponibile")</f>
        <v>pecveneto.it</v>
      </c>
      <c r="C3460">
        <f>IFERROR(VLOOKUP(A3460,SEZIONI!A:B,2,0),"Nessun dato disponibile")</f>
        <v>13</v>
      </c>
      <c r="D3460" t="str">
        <f>_xlfn.XLOOKUP(A3460,[1]Sindaci!$E:$E,[1]Sindaci!$B:$B,"Nessun dato disponibile")</f>
        <v>MARCO SARTO</v>
      </c>
      <c r="E3460" s="9" t="s">
        <v>16343</v>
      </c>
    </row>
    <row r="3461" spans="1:5" x14ac:dyDescent="0.2">
      <c r="A3461" t="s">
        <v>3987</v>
      </c>
      <c r="B3461" t="str">
        <f>IFERROR(VLOOKUP(A3461,PEC!A:D,4,0),"Nessun dato disponibile")</f>
        <v>pec.comune.cavarzere.ve.it</v>
      </c>
      <c r="C3461">
        <f>IFERROR(VLOOKUP(A3461,SEZIONI!A:B,2,0),"Nessun dato disponibile")</f>
        <v>16</v>
      </c>
      <c r="D3461" t="str">
        <f>_xlfn.XLOOKUP(A3461,[1]Sindaci!$E:$E,[1]Sindaci!$B:$B,"Nessun dato disponibile")</f>
        <v>PIERFRANCESCO MUNARI</v>
      </c>
      <c r="E3461" s="9" t="s">
        <v>16343</v>
      </c>
    </row>
    <row r="3462" spans="1:5" x14ac:dyDescent="0.2">
      <c r="A3462" t="s">
        <v>4043</v>
      </c>
      <c r="B3462" t="str">
        <f>IFERROR(VLOOKUP(A3462,PEC!A:D,4,0),"Nessun dato disponibile")</f>
        <v>pecveneto.it</v>
      </c>
      <c r="C3462">
        <f>IFERROR(VLOOKUP(A3462,SEZIONI!A:B,2,0),"Nessun dato disponibile")</f>
        <v>5</v>
      </c>
      <c r="D3462" t="str">
        <f>_xlfn.XLOOKUP(A3462,[1]Sindaci!$E:$E,[1]Sindaci!$B:$B,"Nessun dato disponibile")</f>
        <v>MIRKO MARIN</v>
      </c>
      <c r="E3462" s="9" t="s">
        <v>16343</v>
      </c>
    </row>
    <row r="3463" spans="1:5" x14ac:dyDescent="0.2">
      <c r="A3463" t="s">
        <v>4382</v>
      </c>
      <c r="B3463" t="str">
        <f>IFERROR(VLOOKUP(A3463,PEC!A:D,4,0),"Nessun dato disponibile")</f>
        <v>pec.chioggia.org</v>
      </c>
      <c r="C3463">
        <f>IFERROR(VLOOKUP(A3463,SEZIONI!A:B,2,0),"Nessun dato disponibile")</f>
        <v>50</v>
      </c>
      <c r="D3463" t="str">
        <f>_xlfn.XLOOKUP(A3463,[1]Sindaci!$E:$E,[1]Sindaci!$B:$B,"Nessun dato disponibile")</f>
        <v>MAURO ARMELAO</v>
      </c>
      <c r="E3463" s="9" t="s">
        <v>16343</v>
      </c>
    </row>
    <row r="3464" spans="1:5" x14ac:dyDescent="0.2">
      <c r="A3464" t="s">
        <v>4487</v>
      </c>
      <c r="B3464" t="str">
        <f>IFERROR(VLOOKUP(A3464,PEC!A:D,4,0),"Nessun dato disponibile")</f>
        <v>pecveneto.it</v>
      </c>
      <c r="C3464">
        <f>IFERROR(VLOOKUP(A3464,SEZIONI!A:B,2,0),"Nessun dato disponibile")</f>
        <v>4</v>
      </c>
      <c r="D3464" t="str">
        <f>_xlfn.XLOOKUP(A3464,[1]Sindaci!$E:$E,[1]Sindaci!$B:$B,"Nessun dato disponibile")</f>
        <v>GIANLUCA FALCOMER</v>
      </c>
      <c r="E3464" s="9" t="s">
        <v>16343</v>
      </c>
    </row>
    <row r="3465" spans="1:5" x14ac:dyDescent="0.2">
      <c r="A3465" t="s">
        <v>4817</v>
      </c>
      <c r="B3465" t="str">
        <f>IFERROR(VLOOKUP(A3465,PEC!A:D,4,0),"Nessun dato disponibile")</f>
        <v>pec.it</v>
      </c>
      <c r="C3465">
        <f>IFERROR(VLOOKUP(A3465,SEZIONI!A:B,2,0),"Nessun dato disponibile")</f>
        <v>3</v>
      </c>
      <c r="D3465" t="str">
        <f>_xlfn.XLOOKUP(A3465,[1]Sindaci!$E:$E,[1]Sindaci!$B:$B,"Nessun dato disponibile")</f>
        <v>ALESSANDRO AGGIO</v>
      </c>
      <c r="E3465" s="9" t="s">
        <v>16343</v>
      </c>
    </row>
    <row r="3466" spans="1:5" x14ac:dyDescent="0.2">
      <c r="A3466" t="s">
        <v>4831</v>
      </c>
      <c r="B3466" t="str">
        <f>IFERROR(VLOOKUP(A3466,PEC!A:D,4,0),"Nessun dato disponibile")</f>
        <v>pecveneto.it</v>
      </c>
      <c r="C3466">
        <f>IFERROR(VLOOKUP(A3466,SEZIONI!A:B,2,0),"Nessun dato disponibile")</f>
        <v>10</v>
      </c>
      <c r="D3466" t="str">
        <f>_xlfn.XLOOKUP(A3466,[1]Sindaci!$E:$E,[1]Sindaci!$B:$B,"Nessun dato disponibile")</f>
        <v>CLAUDIO ODORICO</v>
      </c>
      <c r="E3466" s="9" t="s">
        <v>16343</v>
      </c>
    </row>
    <row r="3467" spans="1:5" x14ac:dyDescent="0.2">
      <c r="A3467" t="s">
        <v>5348</v>
      </c>
      <c r="B3467" t="str">
        <f>IFERROR(VLOOKUP(A3467,PEC!A:D,4,0),"Nessun dato disponibile")</f>
        <v>pecveneto.it</v>
      </c>
      <c r="C3467">
        <f>IFERROR(VLOOKUP(A3467,SEZIONI!A:B,2,0),"Nessun dato disponibile")</f>
        <v>15</v>
      </c>
      <c r="D3467" t="str">
        <f>_xlfn.XLOOKUP(A3467,[1]Sindaci!$E:$E,[1]Sindaci!$B:$B,"Nessun dato disponibile")</f>
        <v>GIANLUIGI NALETTO</v>
      </c>
      <c r="E3467" s="9" t="s">
        <v>16343</v>
      </c>
    </row>
    <row r="3468" spans="1:5" x14ac:dyDescent="0.2">
      <c r="A3468" t="s">
        <v>5472</v>
      </c>
      <c r="B3468" t="str">
        <f>IFERROR(VLOOKUP(A3468,PEC!A:D,4,0),"Nessun dato disponibile")</f>
        <v>pecveneto.it</v>
      </c>
      <c r="C3468">
        <f>IFERROR(VLOOKUP(A3468,SEZIONI!A:B,2,0),"Nessun dato disponibile")</f>
        <v>13</v>
      </c>
      <c r="D3468" t="str">
        <f>_xlfn.XLOOKUP(A3468,[1]Sindaci!$E:$E,[1]Sindaci!$B:$B,"Nessun dato disponibile")</f>
        <v>NADIA ZANCHIN</v>
      </c>
      <c r="E3468" s="9" t="s">
        <v>16343</v>
      </c>
    </row>
    <row r="3469" spans="1:5" x14ac:dyDescent="0.2">
      <c r="A3469" t="s">
        <v>5707</v>
      </c>
      <c r="B3469" t="str">
        <f>IFERROR(VLOOKUP(A3469,PEC!A:D,4,0),"Nessun dato disponibile")</f>
        <v>legalmail.it</v>
      </c>
      <c r="C3469">
        <f>IFERROR(VLOOKUP(A3469,SEZIONI!A:B,2,0),"Nessun dato disponibile")</f>
        <v>7</v>
      </c>
      <c r="D3469" t="str">
        <f>_xlfn.XLOOKUP(A3469,[1]Sindaci!$E:$E,[1]Sindaci!$B:$B,"Nessun dato disponibile")</f>
        <v>MARCO COMINATO</v>
      </c>
      <c r="E3469" s="9" t="s">
        <v>16343</v>
      </c>
    </row>
    <row r="3470" spans="1:5" x14ac:dyDescent="0.2">
      <c r="A3470" t="s">
        <v>5948</v>
      </c>
      <c r="B3470" t="str">
        <f>IFERROR(VLOOKUP(A3470,PEC!A:D,4,0),"Nessun dato disponibile")</f>
        <v>pec.comunefossaltadipiave.it</v>
      </c>
      <c r="C3470">
        <f>IFERROR(VLOOKUP(A3470,SEZIONI!A:B,2,0),"Nessun dato disponibile")</f>
        <v>4</v>
      </c>
      <c r="D3470" t="str">
        <f>_xlfn.XLOOKUP(A3470,[1]Sindaci!$E:$E,[1]Sindaci!$B:$B,"Nessun dato disponibile")</f>
        <v>MANRICO FINOTTO</v>
      </c>
      <c r="E3470" s="9" t="s">
        <v>16343</v>
      </c>
    </row>
    <row r="3471" spans="1:5" x14ac:dyDescent="0.2">
      <c r="A3471" t="s">
        <v>5950</v>
      </c>
      <c r="B3471" t="str">
        <f>IFERROR(VLOOKUP(A3471,PEC!A:D,4,0),"Nessun dato disponibile")</f>
        <v>pecveneto.it</v>
      </c>
      <c r="C3471">
        <f>IFERROR(VLOOKUP(A3471,SEZIONI!A:B,2,0),"Nessun dato disponibile")</f>
        <v>7</v>
      </c>
      <c r="D3471" t="str">
        <f>_xlfn.XLOOKUP(A3471,[1]Sindaci!$E:$E,[1]Sindaci!$B:$B,"Nessun dato disponibile")</f>
        <v>NATALE SIDRAN</v>
      </c>
      <c r="E3471" s="9" t="s">
        <v>16343</v>
      </c>
    </row>
    <row r="3472" spans="1:5" x14ac:dyDescent="0.2">
      <c r="A3472" t="s">
        <v>16088</v>
      </c>
      <c r="B3472" t="str">
        <f>IFERROR(VLOOKUP(A3472,PEC!A:D,4,0),"Nessun dato disponibile")</f>
        <v>Nessun dato disponibile</v>
      </c>
      <c r="C3472" t="str">
        <f>IFERROR(VLOOKUP(A3472,SEZIONI!A:B,2,0),"Nessun dato disponibile")</f>
        <v>Nessun dato disponibile</v>
      </c>
      <c r="D3472" t="str">
        <f>_xlfn.XLOOKUP(A3472,[1]Sindaci!$E:$E,[1]Sindaci!$B:$B,"Nessun dato disponibile")</f>
        <v>Nessun dato disponibile</v>
      </c>
      <c r="E3472" s="9" t="s">
        <v>16343</v>
      </c>
    </row>
    <row r="3473" spans="1:5" x14ac:dyDescent="0.2">
      <c r="A3473" t="s">
        <v>6689</v>
      </c>
      <c r="B3473" t="str">
        <f>IFERROR(VLOOKUP(A3473,PEC!A:D,4,0),"Nessun dato disponibile")</f>
        <v>pecveneto.it</v>
      </c>
      <c r="C3473">
        <f>IFERROR(VLOOKUP(A3473,SEZIONI!A:B,2,0),"Nessun dato disponibile")</f>
        <v>3</v>
      </c>
      <c r="D3473" t="str">
        <f>_xlfn.XLOOKUP(A3473,[1]Sindaci!$E:$E,[1]Sindaci!$B:$B,"Nessun dato disponibile")</f>
        <v>GIACOMO GASPAROTTO</v>
      </c>
      <c r="E3473" s="9" t="s">
        <v>16343</v>
      </c>
    </row>
    <row r="3474" spans="1:5" x14ac:dyDescent="0.2">
      <c r="A3474" t="s">
        <v>6931</v>
      </c>
      <c r="B3474" t="str">
        <f>IFERROR(VLOOKUP(A3474,PEC!A:D,4,0),"Nessun dato disponibile")</f>
        <v>legalmail.it</v>
      </c>
      <c r="C3474">
        <f>IFERROR(VLOOKUP(A3474,SEZIONI!A:B,2,0),"Nessun dato disponibile")</f>
        <v>22</v>
      </c>
      <c r="D3474" t="str">
        <f>_xlfn.XLOOKUP(A3474,[1]Sindaci!$E:$E,[1]Sindaci!$B:$B,"Nessun dato disponibile")</f>
        <v>ZOTTI CHRISTOFER DE</v>
      </c>
      <c r="E3474" s="9" t="s">
        <v>16343</v>
      </c>
    </row>
    <row r="3475" spans="1:5" x14ac:dyDescent="0.2">
      <c r="A3475" t="s">
        <v>7766</v>
      </c>
      <c r="B3475" t="str">
        <f>IFERROR(VLOOKUP(A3475,PEC!A:D,4,0),"Nessun dato disponibile")</f>
        <v>pecveneto.it</v>
      </c>
      <c r="C3475">
        <f>IFERROR(VLOOKUP(A3475,SEZIONI!A:B,2,0),"Nessun dato disponibile")</f>
        <v>16</v>
      </c>
      <c r="D3475" t="str">
        <f>_xlfn.XLOOKUP(A3475,[1]Sindaci!$E:$E,[1]Sindaci!$B:$B,"Nessun dato disponibile")</f>
        <v>MATTEO ROMANELLO</v>
      </c>
      <c r="E3475" s="9" t="s">
        <v>16343</v>
      </c>
    </row>
    <row r="3476" spans="1:5" x14ac:dyDescent="0.2">
      <c r="A3476" t="s">
        <v>7836</v>
      </c>
      <c r="B3476" t="str">
        <f>IFERROR(VLOOKUP(A3476,PEC!A:D,4,0),"Nessun dato disponibile")</f>
        <v>pecveneto.it</v>
      </c>
      <c r="C3476">
        <f>IFERROR(VLOOKUP(A3476,SEZIONI!A:B,2,0),"Nessun dato disponibile")</f>
        <v>19</v>
      </c>
      <c r="D3476" t="str">
        <f>_xlfn.XLOOKUP(A3476,[1]Sindaci!$E:$E,[1]Sindaci!$B:$B,"Nessun dato disponibile")</f>
        <v>ANDREA SACCAROLA</v>
      </c>
      <c r="E3476" s="9" t="s">
        <v>16343</v>
      </c>
    </row>
    <row r="3477" spans="1:5" x14ac:dyDescent="0.2">
      <c r="A3477" t="s">
        <v>8060</v>
      </c>
      <c r="B3477" t="str">
        <f>IFERROR(VLOOKUP(A3477,PEC!A:D,4,0),"Nessun dato disponibile")</f>
        <v>pecveneto.it</v>
      </c>
      <c r="C3477">
        <f>IFERROR(VLOOKUP(A3477,SEZIONI!A:B,2,0),"Nessun dato disponibile")</f>
        <v>6</v>
      </c>
      <c r="D3477" t="str">
        <f>_xlfn.XLOOKUP(A3477,[1]Sindaci!$E:$E,[1]Sindaci!$B:$B,"Nessun dato disponibile")</f>
        <v>DANIELE PAVAN</v>
      </c>
      <c r="E3477" s="9" t="s">
        <v>16343</v>
      </c>
    </row>
    <row r="3478" spans="1:5" x14ac:dyDescent="0.2">
      <c r="A3478" t="s">
        <v>8200</v>
      </c>
      <c r="B3478" t="str">
        <f>IFERROR(VLOOKUP(A3478,PEC!A:D,4,0),"Nessun dato disponibile")</f>
        <v>pecveneto.it</v>
      </c>
      <c r="C3478">
        <f>IFERROR(VLOOKUP(A3478,SEZIONI!A:B,2,0),"Nessun dato disponibile")</f>
        <v>35</v>
      </c>
      <c r="D3478" t="str">
        <f>_xlfn.XLOOKUP(A3478,[1]Sindaci!$E:$E,[1]Sindaci!$B:$B,"Nessun dato disponibile")</f>
        <v>MARCO DORI</v>
      </c>
      <c r="E3478" s="9" t="s">
        <v>16343</v>
      </c>
    </row>
    <row r="3479" spans="1:5" x14ac:dyDescent="0.2">
      <c r="A3479" t="s">
        <v>8216</v>
      </c>
      <c r="B3479" t="str">
        <f>IFERROR(VLOOKUP(A3479,PEC!A:D,4,0),"Nessun dato disponibile")</f>
        <v>pecveneto.it</v>
      </c>
      <c r="C3479">
        <f>IFERROR(VLOOKUP(A3479,SEZIONI!A:B,2,0),"Nessun dato disponibile")</f>
        <v>25</v>
      </c>
      <c r="D3479" t="str">
        <f>_xlfn.XLOOKUP(A3479,[1]Sindaci!$E:$E,[1]Sindaci!$B:$B,"Nessun dato disponibile")</f>
        <v>TIZIANO BAGGIO</v>
      </c>
      <c r="E3479" s="9" t="s">
        <v>16343</v>
      </c>
    </row>
    <row r="3480" spans="1:5" x14ac:dyDescent="0.2">
      <c r="A3480" t="s">
        <v>9112</v>
      </c>
      <c r="B3480" t="str">
        <f>IFERROR(VLOOKUP(A3480,PEC!A:D,4,0),"Nessun dato disponibile")</f>
        <v>pecveneto.it</v>
      </c>
      <c r="C3480">
        <f>IFERROR(VLOOKUP(A3480,SEZIONI!A:B,2,0),"Nessun dato disponibile")</f>
        <v>9</v>
      </c>
      <c r="D3480" t="str">
        <f>_xlfn.XLOOKUP(A3480,[1]Sindaci!$E:$E,[1]Sindaci!$B:$B,"Nessun dato disponibile")</f>
        <v>SILVIA SUSANNA</v>
      </c>
      <c r="E3480" s="9" t="s">
        <v>16343</v>
      </c>
    </row>
    <row r="3481" spans="1:5" x14ac:dyDescent="0.2">
      <c r="A3481" t="s">
        <v>9230</v>
      </c>
      <c r="B3481" t="str">
        <f>IFERROR(VLOOKUP(A3481,PEC!A:D,4,0),"Nessun dato disponibile")</f>
        <v>legalmail.it</v>
      </c>
      <c r="C3481">
        <f>IFERROR(VLOOKUP(A3481,SEZIONI!A:B,2,0),"Nessun dato disponibile")</f>
        <v>16</v>
      </c>
      <c r="D3481" t="str">
        <f>_xlfn.XLOOKUP(A3481,[1]Sindaci!$E:$E,[1]Sindaci!$B:$B,"Nessun dato disponibile")</f>
        <v>PATRIZIA ANDREOTTI</v>
      </c>
      <c r="E3481" s="9" t="s">
        <v>16343</v>
      </c>
    </row>
    <row r="3482" spans="1:5" x14ac:dyDescent="0.2">
      <c r="A3482" t="s">
        <v>9324</v>
      </c>
      <c r="B3482" t="str">
        <f>IFERROR(VLOOKUP(A3482,PEC!A:D,4,0),"Nessun dato disponibile")</f>
        <v>pecveneto.it</v>
      </c>
      <c r="C3482">
        <f>IFERROR(VLOOKUP(A3482,SEZIONI!A:B,2,0),"Nessun dato disponibile")</f>
        <v>5</v>
      </c>
      <c r="D3482" t="str">
        <f>_xlfn.XLOOKUP(A3482,[1]Sindaci!$E:$E,[1]Sindaci!$B:$B,"Nessun dato disponibile")</f>
        <v>CLAUDIO MARIAN</v>
      </c>
      <c r="E3482" s="9" t="s">
        <v>16343</v>
      </c>
    </row>
    <row r="3483" spans="1:5" x14ac:dyDescent="0.2">
      <c r="A3483" t="s">
        <v>10247</v>
      </c>
      <c r="B3483" t="str">
        <f>IFERROR(VLOOKUP(A3483,PEC!A:D,4,0),"Nessun dato disponibile")</f>
        <v>comune.pianiga.ve.legalmail.it</v>
      </c>
      <c r="C3483">
        <f>IFERROR(VLOOKUP(A3483,SEZIONI!A:B,2,0),"Nessun dato disponibile")</f>
        <v>9</v>
      </c>
      <c r="D3483" t="str">
        <f>_xlfn.XLOOKUP(A3483,[1]Sindaci!$E:$E,[1]Sindaci!$B:$B,"Nessun dato disponibile")</f>
        <v>FEDERICO CALZAVARA</v>
      </c>
      <c r="E3483" s="9" t="s">
        <v>16343</v>
      </c>
    </row>
    <row r="3484" spans="1:5" x14ac:dyDescent="0.2">
      <c r="A3484" t="s">
        <v>10823</v>
      </c>
      <c r="B3484" t="str">
        <f>IFERROR(VLOOKUP(A3484,PEC!A:D,4,0),"Nessun dato disponibile")</f>
        <v>pecveneto.it</v>
      </c>
      <c r="C3484">
        <f>IFERROR(VLOOKUP(A3484,SEZIONI!A:B,2,0),"Nessun dato disponibile")</f>
        <v>27</v>
      </c>
      <c r="D3484" t="str">
        <f>_xlfn.XLOOKUP(A3484,[1]Sindaci!$E:$E,[1]Sindaci!$B:$B,"Nessun dato disponibile")</f>
        <v>FLORIO FAVERO</v>
      </c>
      <c r="E3484" s="9" t="s">
        <v>16343</v>
      </c>
    </row>
    <row r="3485" spans="1:5" x14ac:dyDescent="0.2">
      <c r="A3485" t="s">
        <v>10916</v>
      </c>
      <c r="B3485" t="str">
        <f>IFERROR(VLOOKUP(A3485,PEC!A:D,4,0),"Nessun dato disponibile")</f>
        <v>pecveneto.it</v>
      </c>
      <c r="C3485">
        <f>IFERROR(VLOOKUP(A3485,SEZIONI!A:B,2,0),"Nessun dato disponibile")</f>
        <v>4</v>
      </c>
      <c r="D3485" t="str">
        <f>_xlfn.XLOOKUP(A3485,[1]Sindaci!$E:$E,[1]Sindaci!$B:$B,"Nessun dato disponibile")</f>
        <v>FAUSTO PIVETTA</v>
      </c>
      <c r="E3485" s="9" t="s">
        <v>16343</v>
      </c>
    </row>
    <row r="3486" spans="1:5" x14ac:dyDescent="0.2">
      <c r="A3486" t="s">
        <v>11103</v>
      </c>
      <c r="B3486" t="str">
        <f>IFERROR(VLOOKUP(A3486,PEC!A:D,4,0),"Nessun dato disponibile")</f>
        <v>pecveneto.it</v>
      </c>
      <c r="C3486">
        <f>IFERROR(VLOOKUP(A3486,SEZIONI!A:B,2,0),"Nessun dato disponibile")</f>
        <v>8</v>
      </c>
      <c r="D3486" t="str">
        <f>_xlfn.XLOOKUP(A3486,[1]Sindaci!$E:$E,[1]Sindaci!$B:$B,"Nessun dato disponibile")</f>
        <v>CLAUDIO GROSSO</v>
      </c>
      <c r="E3486" s="9" t="s">
        <v>16343</v>
      </c>
    </row>
    <row r="3487" spans="1:5" x14ac:dyDescent="0.2">
      <c r="A3487" t="s">
        <v>12013</v>
      </c>
      <c r="B3487" t="str">
        <f>IFERROR(VLOOKUP(A3487,PEC!A:D,4,0),"Nessun dato disponibile")</f>
        <v>pecveneto.it</v>
      </c>
      <c r="C3487">
        <f>IFERROR(VLOOKUP(A3487,SEZIONI!A:B,2,0),"Nessun dato disponibile")</f>
        <v>14</v>
      </c>
      <c r="D3487" t="str">
        <f>_xlfn.XLOOKUP(A3487,[1]Sindaci!$E:$E,[1]Sindaci!$B:$B,"Nessun dato disponibile")</f>
        <v>LUCIANO BETTETO</v>
      </c>
      <c r="E3487" s="9" t="s">
        <v>16343</v>
      </c>
    </row>
    <row r="3488" spans="1:5" x14ac:dyDescent="0.2">
      <c r="A3488" t="s">
        <v>16089</v>
      </c>
      <c r="B3488" t="str">
        <f>IFERROR(VLOOKUP(A3488,PEC!A:D,4,0),"Nessun dato disponibile")</f>
        <v>pecveneto.it</v>
      </c>
      <c r="C3488" t="str">
        <f>IFERROR(VLOOKUP(A3488,SEZIONI!A:B,2,0),"Nessun dato disponibile")</f>
        <v>Nessun dato disponibile</v>
      </c>
      <c r="D3488" t="str">
        <f>_xlfn.XLOOKUP(A3488,[1]Sindaci!$E:$E,[1]Sindaci!$B:$B,"Nessun dato disponibile")</f>
        <v>Nessun dato disponibile</v>
      </c>
      <c r="E3488" s="9" t="s">
        <v>16343</v>
      </c>
    </row>
    <row r="3489" spans="1:5" x14ac:dyDescent="0.2">
      <c r="A3489" t="s">
        <v>12453</v>
      </c>
      <c r="B3489" t="str">
        <f>IFERROR(VLOOKUP(A3489,PEC!A:D,4,0),"Nessun dato disponibile")</f>
        <v>pecveneto.it</v>
      </c>
      <c r="C3489">
        <f>IFERROR(VLOOKUP(A3489,SEZIONI!A:B,2,0),"Nessun dato disponibile")</f>
        <v>13</v>
      </c>
      <c r="D3489" t="str">
        <f>_xlfn.XLOOKUP(A3489,[1]Sindaci!$E:$E,[1]Sindaci!$B:$B,"Nessun dato disponibile")</f>
        <v>FLAVIO MAURUTTO</v>
      </c>
      <c r="E3489" s="9" t="s">
        <v>16343</v>
      </c>
    </row>
    <row r="3490" spans="1:5" x14ac:dyDescent="0.2">
      <c r="A3490" t="s">
        <v>12927</v>
      </c>
      <c r="B3490" t="str">
        <f>IFERROR(VLOOKUP(A3490,PEC!A:D,4,0),"Nessun dato disponibile")</f>
        <v>cert.legalmail.it</v>
      </c>
      <c r="C3490">
        <f>IFERROR(VLOOKUP(A3490,SEZIONI!A:B,2,0),"Nessun dato disponibile")</f>
        <v>18</v>
      </c>
      <c r="D3490" t="str">
        <f>_xlfn.XLOOKUP(A3490,[1]Sindaci!$E:$E,[1]Sindaci!$B:$B,"Nessun dato disponibile")</f>
        <v>NATASCIA ROCCHI</v>
      </c>
      <c r="E3490" s="9" t="s">
        <v>16343</v>
      </c>
    </row>
    <row r="3491" spans="1:5" x14ac:dyDescent="0.2">
      <c r="A3491" t="s">
        <v>12624</v>
      </c>
      <c r="B3491" t="str">
        <f>IFERROR(VLOOKUP(A3491,PEC!A:D,4,0),"Nessun dato disponibile")</f>
        <v>pecveneto.it</v>
      </c>
      <c r="C3491">
        <f>IFERROR(VLOOKUP(A3491,SEZIONI!A:B,2,0),"Nessun dato disponibile")</f>
        <v>12</v>
      </c>
      <c r="D3491" t="str">
        <f>_xlfn.XLOOKUP(A3491,[1]Sindaci!$E:$E,[1]Sindaci!$B:$B,"Nessun dato disponibile")</f>
        <v>MATTEO CAPPELLETTO</v>
      </c>
      <c r="E3491" s="9" t="s">
        <v>16343</v>
      </c>
    </row>
    <row r="3492" spans="1:5" x14ac:dyDescent="0.2">
      <c r="A3492" t="s">
        <v>16090</v>
      </c>
      <c r="B3492" t="str">
        <f>IFERROR(VLOOKUP(A3492,PEC!A:D,4,0),"Nessun dato disponibile")</f>
        <v>pecveneto.it</v>
      </c>
      <c r="C3492" t="str">
        <f>IFERROR(VLOOKUP(A3492,SEZIONI!A:B,2,0),"Nessun dato disponibile")</f>
        <v>Nessun dato disponibile</v>
      </c>
      <c r="D3492" t="str">
        <f>_xlfn.XLOOKUP(A3492,[1]Sindaci!$E:$E,[1]Sindaci!$B:$B,"Nessun dato disponibile")</f>
        <v>Nessun dato disponibile</v>
      </c>
      <c r="E3492" s="9" t="s">
        <v>16343</v>
      </c>
    </row>
    <row r="3493" spans="1:5" x14ac:dyDescent="0.2">
      <c r="A3493" t="s">
        <v>13779</v>
      </c>
      <c r="B3493" t="str">
        <f>IFERROR(VLOOKUP(A3493,PEC!A:D,4,0),"Nessun dato disponibile")</f>
        <v>pecveneto.it</v>
      </c>
      <c r="C3493">
        <f>IFERROR(VLOOKUP(A3493,SEZIONI!A:B,2,0),"Nessun dato disponibile")</f>
        <v>26</v>
      </c>
      <c r="D3493" t="str">
        <f>_xlfn.XLOOKUP(A3493,[1]Sindaci!$E:$E,[1]Sindaci!$B:$B,"Nessun dato disponibile")</f>
        <v>MARTINA VESNAVER</v>
      </c>
      <c r="E3493" s="9" t="s">
        <v>16343</v>
      </c>
    </row>
    <row r="3494" spans="1:5" x14ac:dyDescent="0.2">
      <c r="A3494" t="s">
        <v>13867</v>
      </c>
      <c r="B3494" t="str">
        <f>IFERROR(VLOOKUP(A3494,PEC!A:D,4,0),"Nessun dato disponibile")</f>
        <v>pecveneto.it</v>
      </c>
      <c r="C3494">
        <f>IFERROR(VLOOKUP(A3494,SEZIONI!A:B,2,0),"Nessun dato disponibile")</f>
        <v>7</v>
      </c>
      <c r="D3494" t="str">
        <f>_xlfn.XLOOKUP(A3494,[1]Sindaci!$E:$E,[1]Sindaci!$B:$B,"Nessun dato disponibile")</f>
        <v>CATERINA CACCIAVILLANI</v>
      </c>
      <c r="E3494" s="9" t="s">
        <v>16343</v>
      </c>
    </row>
    <row r="3495" spans="1:5" x14ac:dyDescent="0.2">
      <c r="A3495" t="s">
        <v>14047</v>
      </c>
      <c r="B3495" t="str">
        <f>IFERROR(VLOOKUP(A3495,PEC!A:D,4,0),"Nessun dato disponibile")</f>
        <v>pecveneto.it</v>
      </c>
      <c r="C3495">
        <f>IFERROR(VLOOKUP(A3495,SEZIONI!A:B,2,0),"Nessun dato disponibile")</f>
        <v>3</v>
      </c>
      <c r="D3495" t="str">
        <f>_xlfn.XLOOKUP(A3495,[1]Sindaci!$E:$E,[1]Sindaci!$B:$B,"Nessun dato disponibile")</f>
        <v>OSCAR CICUTO</v>
      </c>
      <c r="E3495" s="9" t="s">
        <v>16343</v>
      </c>
    </row>
    <row r="3496" spans="1:5" x14ac:dyDescent="0.2">
      <c r="A3496" t="s">
        <v>14320</v>
      </c>
      <c r="B3496" t="str">
        <f>IFERROR(VLOOKUP(A3496,PEC!A:D,4,0),"Nessun dato disponibile")</f>
        <v>pecveneto.it</v>
      </c>
      <c r="C3496">
        <f>IFERROR(VLOOKUP(A3496,SEZIONI!A:B,2,0),"Nessun dato disponibile")</f>
        <v>5</v>
      </c>
      <c r="D3496" t="str">
        <f>_xlfn.XLOOKUP(A3496,[1]Sindaci!$E:$E,[1]Sindaci!$B:$B,"Nessun dato disponibile")</f>
        <v>MAURIZIO MAZZAROTTO</v>
      </c>
      <c r="E3496" s="9" t="s">
        <v>16343</v>
      </c>
    </row>
    <row r="3497" spans="1:5" x14ac:dyDescent="0.2">
      <c r="A3497" t="s">
        <v>15092</v>
      </c>
      <c r="B3497" t="str">
        <f>IFERROR(VLOOKUP(A3497,PEC!A:D,4,0),"Nessun dato disponibile")</f>
        <v>pec.comune.venezia.it</v>
      </c>
      <c r="C3497">
        <f>IFERROR(VLOOKUP(A3497,SEZIONI!A:B,2,0),"Nessun dato disponibile")</f>
        <v>256</v>
      </c>
      <c r="D3497" t="str">
        <f>_xlfn.XLOOKUP(A3497,[1]Sindaci!$E:$E,[1]Sindaci!$B:$B,"Nessun dato disponibile")</f>
        <v>LUIGI BRUGNARO</v>
      </c>
      <c r="E3497" s="9" t="s">
        <v>16343</v>
      </c>
    </row>
    <row r="3498" spans="1:5" x14ac:dyDescent="0.2">
      <c r="A3498" t="s">
        <v>15327</v>
      </c>
      <c r="B3498" t="str">
        <f>IFERROR(VLOOKUP(A3498,PEC!A:D,4,0),"Nessun dato disponibile")</f>
        <v>pecveneto.it</v>
      </c>
      <c r="C3498">
        <f>IFERROR(VLOOKUP(A3498,SEZIONI!A:B,2,0),"Nessun dato disponibile")</f>
        <v>9</v>
      </c>
      <c r="D3498" t="str">
        <f>_xlfn.XLOOKUP(A3498,[1]Sindaci!$E:$E,[1]Sindaci!$B:$B,"Nessun dato disponibile")</f>
        <v>LUCA MARTELLO</v>
      </c>
      <c r="E3498" s="9" t="s">
        <v>16343</v>
      </c>
    </row>
    <row r="3499" spans="1:5" x14ac:dyDescent="0.2">
      <c r="A3499" t="s">
        <v>3977</v>
      </c>
      <c r="B3499" t="str">
        <f>IFERROR(VLOOKUP(A3499,PEC!A:D,4,0),"Nessun dato disponibile")</f>
        <v>pecveneto.it</v>
      </c>
      <c r="C3499">
        <f>IFERROR(VLOOKUP(A3499,SEZIONI!A:B,2,0),"Nessun dato disponibile")</f>
        <v>13</v>
      </c>
      <c r="D3499" t="str">
        <f>_xlfn.XLOOKUP(A3499,[1]Sindaci!$E:$E,[1]Sindaci!$B:$B,"Nessun dato disponibile")</f>
        <v>ROBERTA NESTO</v>
      </c>
      <c r="E3499" s="9" t="s">
        <v>16343</v>
      </c>
    </row>
    <row r="3500" spans="1:5" x14ac:dyDescent="0.2">
      <c r="A3500" t="s">
        <v>411</v>
      </c>
      <c r="B3500" t="str">
        <f>IFERROR(VLOOKUP(A3500,PEC!A:D,4,0),"Nessun dato disponibile")</f>
        <v>cert.ip-veneto.net</v>
      </c>
      <c r="C3500">
        <f>IFERROR(VLOOKUP(A3500,SEZIONI!A:B,2,0),"Nessun dato disponibile")</f>
        <v>18</v>
      </c>
      <c r="D3500" t="str">
        <f>_xlfn.XLOOKUP(A3500,[1]Sindaci!$E:$E,[1]Sindaci!$B:$B,"Nessun dato disponibile")</f>
        <v>FEDERICO BARBIERATO</v>
      </c>
      <c r="E3500" s="9" t="s">
        <v>16343</v>
      </c>
    </row>
    <row r="3501" spans="1:5" x14ac:dyDescent="0.2">
      <c r="A3501" t="s">
        <v>528</v>
      </c>
      <c r="B3501" t="str">
        <f>IFERROR(VLOOKUP(A3501,PEC!A:D,4,0),"Nessun dato disponibile")</f>
        <v>cert.ip-veneto.net</v>
      </c>
      <c r="C3501">
        <f>IFERROR(VLOOKUP(A3501,SEZIONI!A:B,2,0),"Nessun dato disponibile")</f>
        <v>3</v>
      </c>
      <c r="D3501" t="str">
        <f>_xlfn.XLOOKUP(A3501,[1]Sindaci!$E:$E,[1]Sindaci!$B:$B,"Nessun dato disponibile")</f>
        <v>GIANLUCA PIVA</v>
      </c>
      <c r="E3501" s="9" t="s">
        <v>16343</v>
      </c>
    </row>
    <row r="3502" spans="1:5" x14ac:dyDescent="0.2">
      <c r="A3502" t="s">
        <v>651</v>
      </c>
      <c r="B3502" t="str">
        <f>IFERROR(VLOOKUP(A3502,PEC!A:D,4,0),"Nessun dato disponibile")</f>
        <v>cert.ip-veneto.net</v>
      </c>
      <c r="C3502">
        <f>IFERROR(VLOOKUP(A3502,SEZIONI!A:B,2,0),"Nessun dato disponibile")</f>
        <v>19</v>
      </c>
      <c r="D3502" t="str">
        <f>_xlfn.XLOOKUP(A3502,[1]Sindaci!$E:$E,[1]Sindaci!$B:$B,"Nessun dato disponibile")</f>
        <v>FILIPPO GIACINTI</v>
      </c>
      <c r="E3502" s="9" t="s">
        <v>16343</v>
      </c>
    </row>
    <row r="3503" spans="1:5" x14ac:dyDescent="0.2">
      <c r="A3503" t="s">
        <v>889</v>
      </c>
      <c r="B3503" t="str">
        <f>IFERROR(VLOOKUP(A3503,PEC!A:D,4,0),"Nessun dato disponibile")</f>
        <v>cert.ip-veneto.net</v>
      </c>
      <c r="C3503">
        <f>IFERROR(VLOOKUP(A3503,SEZIONI!A:B,2,0),"Nessun dato disponibile")</f>
        <v>5</v>
      </c>
      <c r="D3503" t="str">
        <f>_xlfn.XLOOKUP(A3503,[1]Sindaci!$E:$E,[1]Sindaci!$B:$B,"Nessun dato disponibile")</f>
        <v>ALESSANDRA BUOSO</v>
      </c>
      <c r="E3503" s="9" t="s">
        <v>16343</v>
      </c>
    </row>
    <row r="3504" spans="1:5" x14ac:dyDescent="0.2">
      <c r="A3504" t="s">
        <v>16091</v>
      </c>
      <c r="B3504" t="str">
        <f>IFERROR(VLOOKUP(A3504,PEC!A:D,4,0),"Nessun dato disponibile")</f>
        <v xml:space="preserve">cert.ip-veneto.net </v>
      </c>
      <c r="C3504" t="str">
        <f>IFERROR(VLOOKUP(A3504,SEZIONI!A:B,2,0),"Nessun dato disponibile")</f>
        <v>Nessun dato disponibile</v>
      </c>
      <c r="D3504" t="str">
        <f>_xlfn.XLOOKUP(A3504,[1]Sindaci!$E:$E,[1]Sindaci!$B:$B,"Nessun dato disponibile")</f>
        <v>Nessun dato disponibile</v>
      </c>
      <c r="E3504" s="9" t="s">
        <v>16343</v>
      </c>
    </row>
    <row r="3505" spans="1:5" x14ac:dyDescent="0.2">
      <c r="A3505" t="s">
        <v>1097</v>
      </c>
      <c r="B3505" t="str">
        <f>IFERROR(VLOOKUP(A3505,PEC!A:D,4,0),"Nessun dato disponibile")</f>
        <v>legalmailpa.it</v>
      </c>
      <c r="C3505">
        <f>IFERROR(VLOOKUP(A3505,SEZIONI!A:B,2,0),"Nessun dato disponibile")</f>
        <v>2</v>
      </c>
      <c r="D3505" t="str">
        <f>_xlfn.XLOOKUP(A3505,[1]Sindaci!$E:$E,[1]Sindaci!$B:$B,"Nessun dato disponibile")</f>
        <v>MICHELE TEOBALDO</v>
      </c>
      <c r="E3505" s="9" t="s">
        <v>16343</v>
      </c>
    </row>
    <row r="3506" spans="1:5" x14ac:dyDescent="0.2">
      <c r="A3506" t="s">
        <v>1129</v>
      </c>
      <c r="B3506" t="str">
        <f>IFERROR(VLOOKUP(A3506,PEC!A:D,4,0),"Nessun dato disponibile")</f>
        <v>postemailcertificata.it</v>
      </c>
      <c r="C3506">
        <f>IFERROR(VLOOKUP(A3506,SEZIONI!A:B,2,0),"Nessun dato disponibile")</f>
        <v>5</v>
      </c>
      <c r="D3506" t="str">
        <f>_xlfn.XLOOKUP(A3506,[1]Sindaci!$E:$E,[1]Sindaci!$B:$B,"Nessun dato disponibile")</f>
        <v>FILIPPO LAZZARIN</v>
      </c>
      <c r="E3506" s="9" t="s">
        <v>16343</v>
      </c>
    </row>
    <row r="3507" spans="1:5" x14ac:dyDescent="0.2">
      <c r="A3507" t="s">
        <v>1306</v>
      </c>
      <c r="B3507" t="str">
        <f>IFERROR(VLOOKUP(A3507,PEC!A:D,4,0),"Nessun dato disponibile")</f>
        <v xml:space="preserve">pec.comune.bagnoli.pd.it </v>
      </c>
      <c r="C3507">
        <f>IFERROR(VLOOKUP(A3507,SEZIONI!A:B,2,0),"Nessun dato disponibile")</f>
        <v>5</v>
      </c>
      <c r="D3507" t="str">
        <f>_xlfn.XLOOKUP(A3507,[1]Sindaci!$E:$E,[1]Sindaci!$B:$B,"Nessun dato disponibile")</f>
        <v>ROBERTO MILAN</v>
      </c>
      <c r="E3507" s="9" t="s">
        <v>16343</v>
      </c>
    </row>
    <row r="3508" spans="1:5" x14ac:dyDescent="0.2">
      <c r="A3508" t="s">
        <v>1378</v>
      </c>
      <c r="B3508" t="str">
        <f>IFERROR(VLOOKUP(A3508,PEC!A:D,4,0),"Nessun dato disponibile")</f>
        <v>cert.ip-veneto.net</v>
      </c>
      <c r="C3508">
        <f>IFERROR(VLOOKUP(A3508,SEZIONI!A:B,2,0),"Nessun dato disponibile")</f>
        <v>4</v>
      </c>
      <c r="D3508" t="str">
        <f>_xlfn.XLOOKUP(A3508,[1]Sindaci!$E:$E,[1]Sindaci!$B:$B,"Nessun dato disponibile")</f>
        <v>FRANCESCO CORSO</v>
      </c>
      <c r="E3508" s="9" t="s">
        <v>16343</v>
      </c>
    </row>
    <row r="3509" spans="1:5" x14ac:dyDescent="0.2">
      <c r="A3509" t="s">
        <v>1416</v>
      </c>
      <c r="B3509" t="str">
        <f>IFERROR(VLOOKUP(A3509,PEC!A:D,4,0),"Nessun dato disponibile")</f>
        <v xml:space="preserve">pecveneto.it </v>
      </c>
      <c r="C3509">
        <f>IFERROR(VLOOKUP(A3509,SEZIONI!A:B,2,0),"Nessun dato disponibile")</f>
        <v>2</v>
      </c>
      <c r="D3509" t="str">
        <f>_xlfn.XLOOKUP(A3509,[1]Sindaci!$E:$E,[1]Sindaci!$B:$B,"Nessun dato disponibile")</f>
        <v>FRANCESCO PEOTTA</v>
      </c>
      <c r="E3509" s="9" t="s">
        <v>16343</v>
      </c>
    </row>
    <row r="3510" spans="1:5" x14ac:dyDescent="0.2">
      <c r="A3510" t="s">
        <v>1529</v>
      </c>
      <c r="B3510" t="str">
        <f>IFERROR(VLOOKUP(A3510,PEC!A:D,4,0),"Nessun dato disponibile")</f>
        <v>cert.ip-veneto.net</v>
      </c>
      <c r="C3510">
        <f>IFERROR(VLOOKUP(A3510,SEZIONI!A:B,2,0),"Nessun dato disponibile")</f>
        <v>4</v>
      </c>
      <c r="D3510" t="str">
        <f>_xlfn.XLOOKUP(A3510,[1]Sindaci!$E:$E,[1]Sindaci!$B:$B,"Nessun dato disponibile")</f>
        <v>MASSIMO MOMOLO</v>
      </c>
      <c r="E3510" s="9" t="s">
        <v>16343</v>
      </c>
    </row>
    <row r="3511" spans="1:5" x14ac:dyDescent="0.2">
      <c r="A3511" t="s">
        <v>1811</v>
      </c>
      <c r="B3511" t="str">
        <f>IFERROR(VLOOKUP(A3511,PEC!A:D,4,0),"Nessun dato disponibile")</f>
        <v>cert.ip-veneto.net</v>
      </c>
      <c r="C3511">
        <f>IFERROR(VLOOKUP(A3511,SEZIONI!A:B,2,0),"Nessun dato disponibile")</f>
        <v>3</v>
      </c>
      <c r="D3511" t="str">
        <f>_xlfn.XLOOKUP(A3511,[1]Sindaci!$E:$E,[1]Sindaci!$B:$B,"Nessun dato disponibile")</f>
        <v>ANDREA GASTALDELLO</v>
      </c>
      <c r="E3511" s="9" t="s">
        <v>16343</v>
      </c>
    </row>
    <row r="3512" spans="1:5" x14ac:dyDescent="0.2">
      <c r="A3512" t="s">
        <v>2018</v>
      </c>
      <c r="B3512" t="str">
        <f>IFERROR(VLOOKUP(A3512,PEC!A:D,4,0),"Nessun dato disponibile")</f>
        <v>pecveneto.it</v>
      </c>
      <c r="C3512">
        <f>IFERROR(VLOOKUP(A3512,SEZIONI!A:B,2,0),"Nessun dato disponibile")</f>
        <v>9</v>
      </c>
      <c r="D3512" t="str">
        <f>_xlfn.XLOOKUP(A3512,[1]Sindaci!$E:$E,[1]Sindaci!$B:$B,"Nessun dato disponibile")</f>
        <v>ALBERTO STEFANI</v>
      </c>
      <c r="E3512" s="9" t="s">
        <v>16343</v>
      </c>
    </row>
    <row r="3513" spans="1:5" x14ac:dyDescent="0.2">
      <c r="A3513" t="s">
        <v>2104</v>
      </c>
      <c r="B3513" t="str">
        <f>IFERROR(VLOOKUP(A3513,PEC!A:D,4,0),"Nessun dato disponibile")</f>
        <v>legalmailpa.it</v>
      </c>
      <c r="C3513">
        <f>IFERROR(VLOOKUP(A3513,SEZIONI!A:B,2,0),"Nessun dato disponibile")</f>
        <v>4</v>
      </c>
      <c r="D3513" t="str">
        <f>_xlfn.XLOOKUP(A3513,[1]Sindaci!$E:$E,[1]Sindaci!$B:$B,"Nessun dato disponibile")</f>
        <v>ANNA PITTARELLO</v>
      </c>
      <c r="E3513" s="9" t="s">
        <v>16343</v>
      </c>
    </row>
    <row r="3514" spans="1:5" x14ac:dyDescent="0.2">
      <c r="A3514" t="s">
        <v>2245</v>
      </c>
      <c r="B3514" t="str">
        <f>IFERROR(VLOOKUP(A3514,PEC!A:D,4,0),"Nessun dato disponibile")</f>
        <v>legalmailpa.it</v>
      </c>
      <c r="C3514">
        <f>IFERROR(VLOOKUP(A3514,SEZIONI!A:B,2,0),"Nessun dato disponibile")</f>
        <v>6</v>
      </c>
      <c r="D3514" t="str">
        <f>_xlfn.XLOOKUP(A3514,[1]Sindaci!$E:$E,[1]Sindaci!$B:$B,"Nessun dato disponibile")</f>
        <v>MICHELE GIRALDO</v>
      </c>
      <c r="E3514" s="9" t="s">
        <v>16343</v>
      </c>
    </row>
    <row r="3515" spans="1:5" x14ac:dyDescent="0.2">
      <c r="A3515" t="s">
        <v>2404</v>
      </c>
      <c r="B3515" t="str">
        <f>IFERROR(VLOOKUP(A3515,PEC!A:D,4,0),"Nessun dato disponibile")</f>
        <v>cert.ip-veneto.net</v>
      </c>
      <c r="C3515">
        <f>IFERROR(VLOOKUP(A3515,SEZIONI!A:B,2,0),"Nessun dato disponibile")</f>
        <v>15</v>
      </c>
      <c r="D3515" t="str">
        <f>_xlfn.XLOOKUP(A3515,[1]Sindaci!$E:$E,[1]Sindaci!$B:$B,"Nessun dato disponibile")</f>
        <v>MARCO SCHIESARO</v>
      </c>
      <c r="E3515" s="9" t="s">
        <v>16343</v>
      </c>
    </row>
    <row r="3516" spans="1:5" x14ac:dyDescent="0.2">
      <c r="A3516" t="s">
        <v>2682</v>
      </c>
      <c r="B3516" t="str">
        <f>IFERROR(VLOOKUP(A3516,PEC!A:D,4,0),"Nessun dato disponibile")</f>
        <v>cert.ip-veneto.net</v>
      </c>
      <c r="C3516">
        <f>IFERROR(VLOOKUP(A3516,SEZIONI!A:B,2,0),"Nessun dato disponibile")</f>
        <v>14</v>
      </c>
      <c r="D3516" t="str">
        <f>_xlfn.XLOOKUP(A3516,[1]Sindaci!$E:$E,[1]Sindaci!$B:$B,"Nessun dato disponibile")</f>
        <v>VALTER GALLO</v>
      </c>
      <c r="E3516" s="9" t="s">
        <v>16343</v>
      </c>
    </row>
    <row r="3517" spans="1:5" x14ac:dyDescent="0.2">
      <c r="A3517" t="s">
        <v>2692</v>
      </c>
      <c r="B3517" t="str">
        <f>IFERROR(VLOOKUP(A3517,PEC!A:D,4,0),"Nessun dato disponibile")</f>
        <v xml:space="preserve">legalmailpa.it </v>
      </c>
      <c r="C3517">
        <f>IFERROR(VLOOKUP(A3517,SEZIONI!A:B,2,0),"Nessun dato disponibile")</f>
        <v>2</v>
      </c>
      <c r="D3517" t="str">
        <f>_xlfn.XLOOKUP(A3517,[1]Sindaci!$E:$E,[1]Sindaci!$B:$B,"Nessun dato disponibile")</f>
        <v>GIANFRANCO VEZZARO</v>
      </c>
      <c r="E3517" s="9" t="s">
        <v>16343</v>
      </c>
    </row>
    <row r="3518" spans="1:5" x14ac:dyDescent="0.2">
      <c r="A3518" t="s">
        <v>2740</v>
      </c>
      <c r="B3518" t="str">
        <f>IFERROR(VLOOKUP(A3518,PEC!A:D,4,0),"Nessun dato disponibile")</f>
        <v>pecveneto.it</v>
      </c>
      <c r="C3518">
        <f>IFERROR(VLOOKUP(A3518,SEZIONI!A:B,2,0),"Nessun dato disponibile")</f>
        <v>13</v>
      </c>
      <c r="D3518" t="str">
        <f>_xlfn.XLOOKUP(A3518,[1]Sindaci!$E:$E,[1]Sindaci!$B:$B,"Nessun dato disponibile")</f>
        <v>KATIA MACCARRONE</v>
      </c>
      <c r="E3518" s="9" t="s">
        <v>16343</v>
      </c>
    </row>
    <row r="3519" spans="1:5" x14ac:dyDescent="0.2">
      <c r="A3519" t="s">
        <v>2670</v>
      </c>
      <c r="B3519" t="str">
        <f>IFERROR(VLOOKUP(A3519,PEC!A:D,4,0),"Nessun dato disponibile")</f>
        <v>cert.ip-veneto.net</v>
      </c>
      <c r="C3519">
        <f>IFERROR(VLOOKUP(A3519,SEZIONI!A:B,2,0),"Nessun dato disponibile")</f>
        <v>5</v>
      </c>
      <c r="D3519" t="str">
        <f>_xlfn.XLOOKUP(A3519,[1]Sindaci!$E:$E,[1]Sindaci!$B:$B,"Nessun dato disponibile")</f>
        <v>DARIO LUIGI TARDIVO</v>
      </c>
      <c r="E3519" s="9" t="s">
        <v>16343</v>
      </c>
    </row>
    <row r="3520" spans="1:5" x14ac:dyDescent="0.2">
      <c r="A3520" t="s">
        <v>2778</v>
      </c>
      <c r="B3520" t="str">
        <f>IFERROR(VLOOKUP(A3520,PEC!A:D,4,0),"Nessun dato disponibile")</f>
        <v>pecveneto.it</v>
      </c>
      <c r="C3520">
        <f>IFERROR(VLOOKUP(A3520,SEZIONI!A:B,2,0),"Nessun dato disponibile")</f>
        <v>3</v>
      </c>
      <c r="D3520" t="str">
        <f>_xlfn.XLOOKUP(A3520,[1]Sindaci!$E:$E,[1]Sindaci!$B:$B,"Nessun dato disponibile")</f>
        <v>LUCA MANFRIN</v>
      </c>
      <c r="E3520" s="9" t="s">
        <v>16343</v>
      </c>
    </row>
    <row r="3521" spans="1:5" x14ac:dyDescent="0.2">
      <c r="A3521" t="s">
        <v>3024</v>
      </c>
      <c r="B3521" t="str">
        <f>IFERROR(VLOOKUP(A3521,PEC!A:D,4,0),"Nessun dato disponibile")</f>
        <v>cert.ip-veneto.net</v>
      </c>
      <c r="C3521">
        <f>IFERROR(VLOOKUP(A3521,SEZIONI!A:B,2,0),"Nessun dato disponibile")</f>
        <v>2</v>
      </c>
      <c r="D3521" t="str">
        <f>_xlfn.XLOOKUP(A3521,[1]Sindaci!$E:$E,[1]Sindaci!$B:$B,"Nessun dato disponibile")</f>
        <v>TIBERIO BUSINARO</v>
      </c>
      <c r="E3521" s="9" t="s">
        <v>16343</v>
      </c>
    </row>
    <row r="3522" spans="1:5" x14ac:dyDescent="0.2">
      <c r="A3522" t="s">
        <v>3090</v>
      </c>
      <c r="B3522" t="str">
        <f>IFERROR(VLOOKUP(A3522,PEC!A:D,4,0),"Nessun dato disponibile")</f>
        <v>cert.ip-veneto.net</v>
      </c>
      <c r="C3522">
        <f>IFERROR(VLOOKUP(A3522,SEZIONI!A:B,2,0),"Nessun dato disponibile")</f>
        <v>7</v>
      </c>
      <c r="D3522" t="str">
        <f>_xlfn.XLOOKUP(A3522,[1]Sindaci!$E:$E,[1]Sindaci!$B:$B,"Nessun dato disponibile")</f>
        <v>ERIC PASQUALON</v>
      </c>
      <c r="E3522" s="9" t="s">
        <v>16343</v>
      </c>
    </row>
    <row r="3523" spans="1:5" x14ac:dyDescent="0.2">
      <c r="A3523" t="s">
        <v>3166</v>
      </c>
      <c r="B3523" t="str">
        <f>IFERROR(VLOOKUP(A3523,PEC!A:D,4,0),"Nessun dato disponibile")</f>
        <v>cert.comune.cartura.pd.it</v>
      </c>
      <c r="C3523">
        <f>IFERROR(VLOOKUP(A3523,SEZIONI!A:B,2,0),"Nessun dato disponibile")</f>
        <v>4</v>
      </c>
      <c r="D3523" t="str">
        <f>_xlfn.XLOOKUP(A3523,[1]Sindaci!$E:$E,[1]Sindaci!$B:$B,"Nessun dato disponibile")</f>
        <v>SERENELLA NEGRISOLO</v>
      </c>
      <c r="E3523" s="9" t="s">
        <v>16343</v>
      </c>
    </row>
    <row r="3524" spans="1:5" x14ac:dyDescent="0.2">
      <c r="A3524" t="s">
        <v>3215</v>
      </c>
      <c r="B3524" t="str">
        <f>IFERROR(VLOOKUP(A3524,PEC!A:D,4,0),"Nessun dato disponibile")</f>
        <v>cert.ip-veneto.net</v>
      </c>
      <c r="C3524">
        <f>IFERROR(VLOOKUP(A3524,SEZIONI!A:B,2,0),"Nessun dato disponibile")</f>
        <v>4</v>
      </c>
      <c r="D3524" t="str">
        <f>_xlfn.XLOOKUP(A3524,[1]Sindaci!$E:$E,[1]Sindaci!$B:$B,"Nessun dato disponibile")</f>
        <v>MARCELLO MARCHIORO</v>
      </c>
      <c r="E3524" s="9" t="s">
        <v>16343</v>
      </c>
    </row>
    <row r="3525" spans="1:5" x14ac:dyDescent="0.2">
      <c r="A3525" t="s">
        <v>3274</v>
      </c>
      <c r="B3525" t="str">
        <f>IFERROR(VLOOKUP(A3525,PEC!A:D,4,0),"Nessun dato disponibile")</f>
        <v xml:space="preserve">cert.ip-veneto.net </v>
      </c>
      <c r="C3525">
        <f>IFERROR(VLOOKUP(A3525,SEZIONI!A:B,2,0),"Nessun dato disponibile")</f>
        <v>5</v>
      </c>
      <c r="D3525" t="str">
        <f>_xlfn.XLOOKUP(A3525,[1]Sindaci!$E:$E,[1]Sindaci!$B:$B,"Nessun dato disponibile")</f>
        <v>MATTEO CECCHINATO</v>
      </c>
      <c r="E3525" s="9" t="s">
        <v>16343</v>
      </c>
    </row>
    <row r="3526" spans="1:5" x14ac:dyDescent="0.2">
      <c r="A3526" t="s">
        <v>3556</v>
      </c>
      <c r="B3526" t="str">
        <f>IFERROR(VLOOKUP(A3526,PEC!A:D,4,0),"Nessun dato disponibile")</f>
        <v>cert.ip-veneto.net</v>
      </c>
      <c r="C3526">
        <f>IFERROR(VLOOKUP(A3526,SEZIONI!A:B,2,0),"Nessun dato disponibile")</f>
        <v>2</v>
      </c>
      <c r="D3526" t="str">
        <f>_xlfn.XLOOKUP(A3526,[1]Sindaci!$E:$E,[1]Sindaci!$B:$B,"Nessun dato disponibile")</f>
        <v>RICCARDO BERNARDINELLO</v>
      </c>
      <c r="E3526" s="9" t="s">
        <v>16343</v>
      </c>
    </row>
    <row r="3527" spans="1:5" x14ac:dyDescent="0.2">
      <c r="A3527" t="s">
        <v>4233</v>
      </c>
      <c r="B3527" t="str">
        <f>IFERROR(VLOOKUP(A3527,PEC!A:D,4,0),"Nessun dato disponibile")</f>
        <v>cert.ip-veneto.net</v>
      </c>
      <c r="C3527">
        <f>IFERROR(VLOOKUP(A3527,SEZIONI!A:B,2,0),"Nessun dato disponibile")</f>
        <v>4</v>
      </c>
      <c r="D3527" t="str">
        <f>_xlfn.XLOOKUP(A3527,[1]Sindaci!$E:$E,[1]Sindaci!$B:$B,"Nessun dato disponibile")</f>
        <v>MASSIMO CAMPAGNOLO</v>
      </c>
      <c r="E3527" s="9" t="s">
        <v>16343</v>
      </c>
    </row>
    <row r="3528" spans="1:5" x14ac:dyDescent="0.2">
      <c r="A3528" t="s">
        <v>4489</v>
      </c>
      <c r="B3528" t="str">
        <f>IFERROR(VLOOKUP(A3528,PEC!A:D,4,0),"Nessun dato disponibile")</f>
        <v xml:space="preserve">cert.ip-veneto.net </v>
      </c>
      <c r="C3528">
        <f>IFERROR(VLOOKUP(A3528,SEZIONI!A:B,2,0),"Nessun dato disponibile")</f>
        <v>2</v>
      </c>
      <c r="D3528" t="str">
        <f>_xlfn.XLOOKUP(A3528,[1]Sindaci!$E:$E,[1]Sindaci!$B:$B,"Nessun dato disponibile")</f>
        <v>PAOLO ROCCA</v>
      </c>
      <c r="E3528" s="9" t="s">
        <v>16343</v>
      </c>
    </row>
    <row r="3529" spans="1:5" x14ac:dyDescent="0.2">
      <c r="A3529" t="s">
        <v>4537</v>
      </c>
      <c r="B3529" t="str">
        <f>IFERROR(VLOOKUP(A3529,PEC!A:D,4,0),"Nessun dato disponibile")</f>
        <v>cert.ip-veneto.net</v>
      </c>
      <c r="C3529">
        <f>IFERROR(VLOOKUP(A3529,SEZIONI!A:B,2,0),"Nessun dato disponibile")</f>
        <v>18</v>
      </c>
      <c r="D3529" t="str">
        <f>_xlfn.XLOOKUP(A3529,[1]Sindaci!$E:$E,[1]Sindaci!$B:$B,"Nessun dato disponibile")</f>
        <v>LUCA PIEROBON</v>
      </c>
      <c r="E3529" s="9" t="s">
        <v>16343</v>
      </c>
    </row>
    <row r="3530" spans="1:5" x14ac:dyDescent="0.2">
      <c r="A3530" t="s">
        <v>4630</v>
      </c>
      <c r="B3530" t="str">
        <f>IFERROR(VLOOKUP(A3530,PEC!A:D,4,0),"Nessun dato disponibile")</f>
        <v>cert.ip-veneto.net</v>
      </c>
      <c r="C3530">
        <f>IFERROR(VLOOKUP(A3530,SEZIONI!A:B,2,0),"Nessun dato disponibile")</f>
        <v>6</v>
      </c>
      <c r="D3530" t="str">
        <f>_xlfn.XLOOKUP(A3530,[1]Sindaci!$E:$E,[1]Sindaci!$B:$B,"Nessun dato disponibile")</f>
        <v>FRANCESCO VESSIO</v>
      </c>
      <c r="E3530" s="9" t="s">
        <v>16343</v>
      </c>
    </row>
    <row r="3531" spans="1:5" x14ac:dyDescent="0.2">
      <c r="A3531" t="s">
        <v>4853</v>
      </c>
      <c r="B3531" t="str">
        <f>IFERROR(VLOOKUP(A3531,PEC!A:D,4,0),"Nessun dato disponibile")</f>
        <v>pec.comune.conselve.pd.it</v>
      </c>
      <c r="C3531">
        <f>IFERROR(VLOOKUP(A3531,SEZIONI!A:B,2,0),"Nessun dato disponibile")</f>
        <v>10</v>
      </c>
      <c r="D3531" t="str">
        <f>_xlfn.XLOOKUP(A3531,[1]Sindaci!$E:$E,[1]Sindaci!$B:$B,"Nessun dato disponibile")</f>
        <v>UMBERTO PERILLI</v>
      </c>
      <c r="E3531" s="9" t="s">
        <v>16343</v>
      </c>
    </row>
    <row r="3532" spans="1:5" x14ac:dyDescent="0.2">
      <c r="A3532" t="s">
        <v>4962</v>
      </c>
      <c r="B3532" t="str">
        <f>IFERROR(VLOOKUP(A3532,PEC!A:D,4,0),"Nessun dato disponibile")</f>
        <v>cert.ip-veneto.net</v>
      </c>
      <c r="C3532">
        <f>IFERROR(VLOOKUP(A3532,SEZIONI!A:B,2,0),"Nessun dato disponibile")</f>
        <v>6</v>
      </c>
      <c r="D3532" t="str">
        <f>_xlfn.XLOOKUP(A3532,[1]Sindaci!$E:$E,[1]Sindaci!$B:$B,"Nessun dato disponibile")</f>
        <v>MAURO FECCHIO</v>
      </c>
      <c r="E3532" s="9" t="s">
        <v>16343</v>
      </c>
    </row>
    <row r="3533" spans="1:5" x14ac:dyDescent="0.2">
      <c r="A3533" t="s">
        <v>5220</v>
      </c>
      <c r="B3533" t="str">
        <f>IFERROR(VLOOKUP(A3533,PEC!A:D,4,0),"Nessun dato disponibile")</f>
        <v>cert.ip-veneto.net</v>
      </c>
      <c r="C3533">
        <f>IFERROR(VLOOKUP(A3533,SEZIONI!A:B,2,0),"Nessun dato disponibile")</f>
        <v>7</v>
      </c>
      <c r="D3533" t="str">
        <f>_xlfn.XLOOKUP(A3533,[1]Sindaci!$E:$E,[1]Sindaci!$B:$B,"Nessun dato disponibile")</f>
        <v>MARTINA ROCCHIO</v>
      </c>
      <c r="E3533" s="9" t="s">
        <v>16343</v>
      </c>
    </row>
    <row r="3534" spans="1:5" x14ac:dyDescent="0.2">
      <c r="A3534" t="s">
        <v>5510</v>
      </c>
      <c r="B3534" t="str">
        <f>IFERROR(VLOOKUP(A3534,PEC!A:D,4,0),"Nessun dato disponibile")</f>
        <v>legalmailpa.it</v>
      </c>
      <c r="C3534">
        <f>IFERROR(VLOOKUP(A3534,SEZIONI!A:B,2,0),"Nessun dato disponibile")</f>
        <v>18</v>
      </c>
      <c r="D3534" t="str">
        <f>_xlfn.XLOOKUP(A3534,[1]Sindaci!$E:$E,[1]Sindaci!$B:$B,"Nessun dato disponibile")</f>
        <v>MATTEO PAJOLA</v>
      </c>
      <c r="E3534" s="9" t="s">
        <v>16343</v>
      </c>
    </row>
    <row r="3535" spans="1:5" x14ac:dyDescent="0.2">
      <c r="A3535" t="s">
        <v>5856</v>
      </c>
      <c r="B3535" t="str">
        <f>IFERROR(VLOOKUP(A3535,PEC!A:D,4,0),"Nessun dato disponibile")</f>
        <v xml:space="preserve">cert.ip-veneto.net </v>
      </c>
      <c r="C3535">
        <f>IFERROR(VLOOKUP(A3535,SEZIONI!A:B,2,0),"Nessun dato disponibile")</f>
        <v>7</v>
      </c>
      <c r="D3535" t="str">
        <f>_xlfn.XLOOKUP(A3535,[1]Sindaci!$E:$E,[1]Sindaci!$B:$B,"Nessun dato disponibile")</f>
        <v>EDOARDO PITTON</v>
      </c>
      <c r="E3535" s="9" t="s">
        <v>16343</v>
      </c>
    </row>
    <row r="3536" spans="1:5" x14ac:dyDescent="0.2">
      <c r="A3536" t="s">
        <v>6172</v>
      </c>
      <c r="B3536" t="str">
        <f>IFERROR(VLOOKUP(A3536,PEC!A:D,4,0),"Nessun dato disponibile")</f>
        <v xml:space="preserve">halleycert.it </v>
      </c>
      <c r="C3536">
        <f>IFERROR(VLOOKUP(A3536,SEZIONI!A:B,2,0),"Nessun dato disponibile")</f>
        <v>6</v>
      </c>
      <c r="D3536" t="str">
        <f>_xlfn.XLOOKUP(A3536,[1]Sindaci!$E:$E,[1]Sindaci!$B:$B,"Nessun dato disponibile")</f>
        <v>ITALO PERFETTI</v>
      </c>
      <c r="E3536" s="9" t="s">
        <v>16343</v>
      </c>
    </row>
    <row r="3537" spans="1:5" x14ac:dyDescent="0.2">
      <c r="A3537" t="s">
        <v>6188</v>
      </c>
      <c r="B3537" t="str">
        <f>IFERROR(VLOOKUP(A3537,PEC!A:D,4,0),"Nessun dato disponibile")</f>
        <v>cert.ip-veneto.net</v>
      </c>
      <c r="C3537">
        <f>IFERROR(VLOOKUP(A3537,SEZIONI!A:B,2,0),"Nessun dato disponibile")</f>
        <v>4</v>
      </c>
      <c r="D3537" t="str">
        <f>_xlfn.XLOOKUP(A3537,[1]Sindaci!$E:$E,[1]Sindaci!$B:$B,"Nessun dato disponibile")</f>
        <v>RICCARDO MASIN</v>
      </c>
      <c r="E3537" s="9" t="s">
        <v>16343</v>
      </c>
    </row>
    <row r="3538" spans="1:5" x14ac:dyDescent="0.2">
      <c r="A3538" t="s">
        <v>6289</v>
      </c>
      <c r="B3538" t="str">
        <f>IFERROR(VLOOKUP(A3538,PEC!A:D,4,0),"Nessun dato disponibile")</f>
        <v>pec.comune.gazzo.pd.it</v>
      </c>
      <c r="C3538">
        <f>IFERROR(VLOOKUP(A3538,SEZIONI!A:B,2,0),"Nessun dato disponibile")</f>
        <v>3</v>
      </c>
      <c r="D3538" t="str">
        <f>_xlfn.XLOOKUP(A3538,[1]Sindaci!$E:$E,[1]Sindaci!$B:$B,"Nessun dato disponibile")</f>
        <v>ORNELLA LEONARDI</v>
      </c>
      <c r="E3538" s="9" t="s">
        <v>16343</v>
      </c>
    </row>
    <row r="3539" spans="1:5" x14ac:dyDescent="0.2">
      <c r="A3539" t="s">
        <v>6582</v>
      </c>
      <c r="B3539" t="str">
        <f>IFERROR(VLOOKUP(A3539,PEC!A:D,4,0),"Nessun dato disponibile")</f>
        <v>legalmailpa.it</v>
      </c>
      <c r="C3539">
        <f>IFERROR(VLOOKUP(A3539,SEZIONI!A:B,2,0),"Nessun dato disponibile")</f>
        <v>4</v>
      </c>
      <c r="D3539" t="str">
        <f>_xlfn.XLOOKUP(A3539,[1]Sindaci!$E:$E,[1]Sindaci!$B:$B,"Nessun dato disponibile")</f>
        <v>FIORENZO CAPPELLARI</v>
      </c>
      <c r="E3539" s="9" t="s">
        <v>16343</v>
      </c>
    </row>
    <row r="3540" spans="1:5" x14ac:dyDescent="0.2">
      <c r="A3540" t="s">
        <v>6584</v>
      </c>
      <c r="B3540" t="str">
        <f>IFERROR(VLOOKUP(A3540,PEC!A:D,4,0),"Nessun dato disponibile")</f>
        <v>cert.ip-veneto.net</v>
      </c>
      <c r="C3540">
        <f>IFERROR(VLOOKUP(A3540,SEZIONI!A:B,2,0),"Nessun dato disponibile")</f>
        <v>2</v>
      </c>
      <c r="D3540" t="str">
        <f>_xlfn.XLOOKUP(A3540,[1]Sindaci!$E:$E,[1]Sindaci!$B:$B,"Nessun dato disponibile")</f>
        <v>DAMIANO FUSARO</v>
      </c>
      <c r="E3540" s="9" t="s">
        <v>16343</v>
      </c>
    </row>
    <row r="3541" spans="1:5" x14ac:dyDescent="0.2">
      <c r="A3541" t="s">
        <v>7144</v>
      </c>
      <c r="B3541" t="str">
        <f>IFERROR(VLOOKUP(A3541,PEC!A:D,4,0),"Nessun dato disponibile")</f>
        <v>cert.ip-veneto.net</v>
      </c>
      <c r="C3541">
        <f>IFERROR(VLOOKUP(A3541,SEZIONI!A:B,2,0),"Nessun dato disponibile")</f>
        <v>7</v>
      </c>
      <c r="D3541" t="str">
        <f>_xlfn.XLOOKUP(A3541,[1]Sindaci!$E:$E,[1]Sindaci!$B:$B,"Nessun dato disponibile")</f>
        <v>VINCENZO DANIELETTO</v>
      </c>
      <c r="E3541" s="9" t="s">
        <v>16343</v>
      </c>
    </row>
    <row r="3542" spans="1:5" x14ac:dyDescent="0.2">
      <c r="A3542" t="s">
        <v>7257</v>
      </c>
      <c r="B3542" t="str">
        <f>IFERROR(VLOOKUP(A3542,PEC!A:D,4,0),"Nessun dato disponibile")</f>
        <v>cert.ip-veneto.net</v>
      </c>
      <c r="C3542">
        <f>IFERROR(VLOOKUP(A3542,SEZIONI!A:B,2,0),"Nessun dato disponibile")</f>
        <v>8</v>
      </c>
      <c r="D3542" t="str">
        <f>_xlfn.XLOOKUP(A3542,[1]Sindaci!$E:$E,[1]Sindaci!$B:$B,"Nessun dato disponibile")</f>
        <v>STEFANO TONAZZO</v>
      </c>
      <c r="E3542" s="9" t="s">
        <v>16343</v>
      </c>
    </row>
    <row r="3543" spans="1:5" x14ac:dyDescent="0.2">
      <c r="A3543" t="s">
        <v>7389</v>
      </c>
      <c r="B3543" t="str">
        <f>IFERROR(VLOOKUP(A3543,PEC!A:D,4,0),"Nessun dato disponibile")</f>
        <v>pecveneto.it</v>
      </c>
      <c r="C3543">
        <f>IFERROR(VLOOKUP(A3543,SEZIONI!A:B,2,0),"Nessun dato disponibile")</f>
        <v>8</v>
      </c>
      <c r="D3543" t="str">
        <f>_xlfn.XLOOKUP(A3543,[1]Sindaci!$E:$E,[1]Sindaci!$B:$B,"Nessun dato disponibile")</f>
        <v>MANUELA MARANGON</v>
      </c>
      <c r="E3543" s="9" t="s">
        <v>16343</v>
      </c>
    </row>
    <row r="3544" spans="1:5" x14ac:dyDescent="0.2">
      <c r="A3544" t="s">
        <v>7421</v>
      </c>
      <c r="B3544" t="str">
        <f>IFERROR(VLOOKUP(A3544,PEC!A:D,4,0),"Nessun dato disponibile")</f>
        <v>legalmailpa.it</v>
      </c>
      <c r="C3544">
        <f>IFERROR(VLOOKUP(A3544,SEZIONI!A:B,2,0),"Nessun dato disponibile")</f>
        <v>4</v>
      </c>
      <c r="D3544" t="str">
        <f>_xlfn.XLOOKUP(A3544,[1]Sindaci!$E:$E,[1]Sindaci!$B:$B,"Nessun dato disponibile")</f>
        <v>LUCA RUFFIN</v>
      </c>
      <c r="E3544" s="9" t="s">
        <v>16343</v>
      </c>
    </row>
    <row r="3545" spans="1:5" x14ac:dyDescent="0.2">
      <c r="A3545" t="s">
        <v>16092</v>
      </c>
      <c r="B3545" t="str">
        <f>IFERROR(VLOOKUP(A3545,PEC!A:D,4,0),"Nessun dato disponibile")</f>
        <v>legalmailpa.it</v>
      </c>
      <c r="C3545" t="str">
        <f>IFERROR(VLOOKUP(A3545,SEZIONI!A:B,2,0),"Nessun dato disponibile")</f>
        <v>Nessun dato disponibile</v>
      </c>
      <c r="D3545" t="str">
        <f>_xlfn.XLOOKUP(A3545,[1]Sindaci!$E:$E,[1]Sindaci!$B:$B,"Nessun dato disponibile")</f>
        <v>Nessun dato disponibile</v>
      </c>
      <c r="E3545" s="9" t="s">
        <v>16343</v>
      </c>
    </row>
    <row r="3546" spans="1:5" x14ac:dyDescent="0.2">
      <c r="A3546" t="s">
        <v>7894</v>
      </c>
      <c r="B3546" t="str">
        <f>IFERROR(VLOOKUP(A3546,PEC!A:D,4,0),"Nessun dato disponibile")</f>
        <v>cert.ip-veneto.net</v>
      </c>
      <c r="C3546">
        <f>IFERROR(VLOOKUP(A3546,SEZIONI!A:B,2,0),"Nessun dato disponibile")</f>
        <v>2</v>
      </c>
      <c r="D3546" t="str">
        <f>_xlfn.XLOOKUP(A3546,[1]Sindaci!$E:$E,[1]Sindaci!$B:$B,"Nessun dato disponibile")</f>
        <v>COSIMO GALASSINI</v>
      </c>
      <c r="E3546" s="9" t="s">
        <v>16343</v>
      </c>
    </row>
    <row r="3547" spans="1:5" x14ac:dyDescent="0.2">
      <c r="A3547" t="s">
        <v>7926</v>
      </c>
      <c r="B3547" t="str">
        <f>IFERROR(VLOOKUP(A3547,PEC!A:D,4,0),"Nessun dato disponibile")</f>
        <v>pecveneto.it</v>
      </c>
      <c r="C3547">
        <f>IFERROR(VLOOKUP(A3547,SEZIONI!A:B,2,0),"Nessun dato disponibile")</f>
        <v>6</v>
      </c>
      <c r="D3547" t="str">
        <f>_xlfn.XLOOKUP(A3547,[1]Sindaci!$E:$E,[1]Sindaci!$B:$B,"Nessun dato disponibile")</f>
        <v>STEFANO SCATTOLIN</v>
      </c>
      <c r="E3547" s="9" t="s">
        <v>16343</v>
      </c>
    </row>
    <row r="3548" spans="1:5" x14ac:dyDescent="0.2">
      <c r="A3548" t="s">
        <v>8005</v>
      </c>
      <c r="B3548" t="str">
        <f>IFERROR(VLOOKUP(A3548,PEC!A:D,4,0),"Nessun dato disponibile")</f>
        <v>pecveneto.it</v>
      </c>
      <c r="C3548">
        <f>IFERROR(VLOOKUP(A3548,SEZIONI!A:B,2,0),"Nessun dato disponibile")</f>
        <v>2</v>
      </c>
      <c r="D3548" t="str">
        <f>_xlfn.XLOOKUP(A3548,[1]Sindaci!$E:$E,[1]Sindaci!$B:$B,"Nessun dato disponibile")</f>
        <v>SILVIA MIZZON</v>
      </c>
      <c r="E3548" s="9" t="s">
        <v>16343</v>
      </c>
    </row>
    <row r="3549" spans="1:5" x14ac:dyDescent="0.2">
      <c r="A3549" t="s">
        <v>8090</v>
      </c>
      <c r="B3549" t="str">
        <f>IFERROR(VLOOKUP(A3549,PEC!A:D,4,0),"Nessun dato disponibile")</f>
        <v>cert.ip-veneto.net</v>
      </c>
      <c r="C3549">
        <f>IFERROR(VLOOKUP(A3549,SEZIONI!A:B,2,0),"Nessun dato disponibile")</f>
        <v>3</v>
      </c>
      <c r="D3549" t="str">
        <f>_xlfn.XLOOKUP(A3549,[1]Sindaci!$E:$E,[1]Sindaci!$B:$B,"Nessun dato disponibile")</f>
        <v>DANIELE BORON</v>
      </c>
      <c r="E3549" s="9" t="s">
        <v>16343</v>
      </c>
    </row>
    <row r="3550" spans="1:5" x14ac:dyDescent="0.2">
      <c r="A3550" t="s">
        <v>8109</v>
      </c>
      <c r="B3550" t="str">
        <f>IFERROR(VLOOKUP(A3550,PEC!A:D,4,0),"Nessun dato disponibile")</f>
        <v>pecveneto.it</v>
      </c>
      <c r="C3550">
        <f>IFERROR(VLOOKUP(A3550,SEZIONI!A:B,2,0),"Nessun dato disponibile")</f>
        <v>9</v>
      </c>
      <c r="D3550" t="str">
        <f>_xlfn.XLOOKUP(A3550,[1]Sindaci!$E:$E,[1]Sindaci!$B:$B,"Nessun dato disponibile")</f>
        <v>MARCO AGOSTINI</v>
      </c>
      <c r="E3550" s="9" t="s">
        <v>16343</v>
      </c>
    </row>
    <row r="3551" spans="1:5" x14ac:dyDescent="0.2">
      <c r="A3551" t="s">
        <v>8427</v>
      </c>
      <c r="B3551" t="str">
        <f>IFERROR(VLOOKUP(A3551,PEC!A:D,4,0),"Nessun dato disponibile")</f>
        <v>cert.ip-veneto.net</v>
      </c>
      <c r="C3551">
        <f>IFERROR(VLOOKUP(A3551,SEZIONI!A:B,2,0),"Nessun dato disponibile")</f>
        <v>20</v>
      </c>
      <c r="D3551" t="str">
        <f>_xlfn.XLOOKUP(A3551,[1]Sindaci!$E:$E,[1]Sindaci!$B:$B,"Nessun dato disponibile")</f>
        <v>GIORGIA BEDIN</v>
      </c>
      <c r="E3551" s="9" t="s">
        <v>16343</v>
      </c>
    </row>
    <row r="3552" spans="1:5" x14ac:dyDescent="0.2">
      <c r="A3552" t="s">
        <v>8447</v>
      </c>
      <c r="B3552" t="str">
        <f>IFERROR(VLOOKUP(A3552,PEC!A:D,4,0),"Nessun dato disponibile")</f>
        <v>cert.ip-veneto.net</v>
      </c>
      <c r="C3552">
        <f>IFERROR(VLOOKUP(A3552,SEZIONI!A:B,2,0),"Nessun dato disponibile")</f>
        <v>8</v>
      </c>
      <c r="D3552" t="str">
        <f>_xlfn.XLOOKUP(A3552,[1]Sindaci!$E:$E,[1]Sindaci!$B:$B,"Nessun dato disponibile")</f>
        <v>GIAN PAOLO LOVATO</v>
      </c>
      <c r="E3552" s="9" t="s">
        <v>16343</v>
      </c>
    </row>
    <row r="3553" spans="1:5" x14ac:dyDescent="0.2">
      <c r="A3553" t="s">
        <v>8709</v>
      </c>
      <c r="B3553" t="str">
        <f>IFERROR(VLOOKUP(A3553,PEC!A:D,4,0),"Nessun dato disponibile")</f>
        <v>pec.montegrotto.org</v>
      </c>
      <c r="C3553">
        <f>IFERROR(VLOOKUP(A3553,SEZIONI!A:B,2,0),"Nessun dato disponibile")</f>
        <v>10</v>
      </c>
      <c r="D3553" t="str">
        <f>_xlfn.XLOOKUP(A3553,[1]Sindaci!$E:$E,[1]Sindaci!$B:$B,"Nessun dato disponibile")</f>
        <v>RICCARDO MORTANDELLO</v>
      </c>
      <c r="E3553" s="9" t="s">
        <v>16343</v>
      </c>
    </row>
    <row r="3554" spans="1:5" x14ac:dyDescent="0.2">
      <c r="A3554" t="s">
        <v>9326</v>
      </c>
      <c r="B3554" t="str">
        <f>IFERROR(VLOOKUP(A3554,PEC!A:D,4,0),"Nessun dato disponibile")</f>
        <v xml:space="preserve">cert.ip-veneto.net </v>
      </c>
      <c r="C3554">
        <f>IFERROR(VLOOKUP(A3554,SEZIONI!A:B,2,0),"Nessun dato disponibile")</f>
        <v>9</v>
      </c>
      <c r="D3554" t="str">
        <f>_xlfn.XLOOKUP(A3554,[1]Sindaci!$E:$E,[1]Sindaci!$B:$B,"Nessun dato disponibile")</f>
        <v>MARCELLO BANO</v>
      </c>
      <c r="E3554" s="9" t="s">
        <v>16343</v>
      </c>
    </row>
    <row r="3555" spans="1:5" x14ac:dyDescent="0.2">
      <c r="A3555" t="s">
        <v>9648</v>
      </c>
      <c r="B3555" t="str">
        <f>IFERROR(VLOOKUP(A3555,PEC!A:D,4,0),"Nessun dato disponibile")</f>
        <v xml:space="preserve">certificata.com </v>
      </c>
      <c r="C3555">
        <f>IFERROR(VLOOKUP(A3555,SEZIONI!A:B,2,0),"Nessun dato disponibile")</f>
        <v>5</v>
      </c>
      <c r="D3555" t="str">
        <f>_xlfn.XLOOKUP(A3555,[1]Sindaci!$E:$E,[1]Sindaci!$B:$B,"Nessun dato disponibile")</f>
        <v>GIACOMO SCAPIN</v>
      </c>
      <c r="E3555" s="9" t="s">
        <v>16343</v>
      </c>
    </row>
    <row r="3556" spans="1:5" x14ac:dyDescent="0.2">
      <c r="A3556" t="s">
        <v>9744</v>
      </c>
      <c r="B3556" t="str">
        <f>IFERROR(VLOOKUP(A3556,PEC!A:D,4,0),"Nessun dato disponibile")</f>
        <v>cert.legalmail.it</v>
      </c>
      <c r="C3556">
        <f>IFERROR(VLOOKUP(A3556,SEZIONI!A:B,2,0),"Nessun dato disponibile")</f>
        <v>206</v>
      </c>
      <c r="D3556" t="str">
        <f>_xlfn.XLOOKUP(A3556,[1]Sindaci!$E:$E,[1]Sindaci!$B:$B,"Nessun dato disponibile")</f>
        <v>SERGIO GIORDANI</v>
      </c>
      <c r="E3556" s="9" t="s">
        <v>16343</v>
      </c>
    </row>
    <row r="3557" spans="1:5" x14ac:dyDescent="0.2">
      <c r="A3557" t="s">
        <v>10091</v>
      </c>
      <c r="B3557" t="str">
        <f>IFERROR(VLOOKUP(A3557,PEC!A:D,4,0),"Nessun dato disponibile")</f>
        <v>cert.ip-veneto.net</v>
      </c>
      <c r="C3557">
        <f>IFERROR(VLOOKUP(A3557,SEZIONI!A:B,2,0),"Nessun dato disponibile")</f>
        <v>3</v>
      </c>
      <c r="D3557" t="str">
        <f>_xlfn.XLOOKUP(A3557,[1]Sindaci!$E:$E,[1]Sindaci!$B:$B,"Nessun dato disponibile")</f>
        <v>MARCO MONTIN</v>
      </c>
      <c r="E3557" s="9" t="s">
        <v>16343</v>
      </c>
    </row>
    <row r="3558" spans="1:5" x14ac:dyDescent="0.2">
      <c r="A3558" t="s">
        <v>10210</v>
      </c>
      <c r="B3558" t="str">
        <f>IFERROR(VLOOKUP(A3558,PEC!A:D,4,0),"Nessun dato disponibile")</f>
        <v>pec.comune.piacenza-d-adige.pd.it</v>
      </c>
      <c r="C3558">
        <f>IFERROR(VLOOKUP(A3558,SEZIONI!A:B,2,0),"Nessun dato disponibile")</f>
        <v>2</v>
      </c>
      <c r="D3558" t="str">
        <f>_xlfn.XLOOKUP(A3558,[1]Sindaci!$E:$E,[1]Sindaci!$B:$B,"Nessun dato disponibile")</f>
        <v>PRIMO MAGRI</v>
      </c>
      <c r="E3558" s="9" t="s">
        <v>16343</v>
      </c>
    </row>
    <row r="3559" spans="1:5" x14ac:dyDescent="0.2">
      <c r="A3559" t="s">
        <v>10274</v>
      </c>
      <c r="B3559" t="str">
        <f>IFERROR(VLOOKUP(A3559,PEC!A:D,4,0),"Nessun dato disponibile")</f>
        <v>cert.ip-veneto.net</v>
      </c>
      <c r="C3559">
        <f>IFERROR(VLOOKUP(A3559,SEZIONI!A:B,2,0),"Nessun dato disponibile")</f>
        <v>11</v>
      </c>
      <c r="D3559" t="str">
        <f>_xlfn.XLOOKUP(A3559,[1]Sindaci!$E:$E,[1]Sindaci!$B:$B,"Nessun dato disponibile")</f>
        <v>VALTER MILANI</v>
      </c>
      <c r="E3559" s="9" t="s">
        <v>16343</v>
      </c>
    </row>
    <row r="3560" spans="1:5" x14ac:dyDescent="0.2">
      <c r="A3560" t="s">
        <v>10446</v>
      </c>
      <c r="B3560" t="str">
        <f>IFERROR(VLOOKUP(A3560,PEC!A:D,4,0),"Nessun dato disponibile")</f>
        <v>pecveneto.it</v>
      </c>
      <c r="C3560">
        <f>IFERROR(VLOOKUP(A3560,SEZIONI!A:B,2,0),"Nessun dato disponibile")</f>
        <v>10</v>
      </c>
      <c r="D3560" t="str">
        <f>_xlfn.XLOOKUP(A3560,[1]Sindaci!$E:$E,[1]Sindaci!$B:$B,"Nessun dato disponibile")</f>
        <v>CESARE MASON</v>
      </c>
      <c r="E3560" s="9" t="s">
        <v>16343</v>
      </c>
    </row>
    <row r="3561" spans="1:5" x14ac:dyDescent="0.2">
      <c r="A3561" t="s">
        <v>10454</v>
      </c>
      <c r="B3561" t="str">
        <f>IFERROR(VLOOKUP(A3561,PEC!A:D,4,0),"Nessun dato disponibile")</f>
        <v>pec.comune.piove.pd.it</v>
      </c>
      <c r="C3561">
        <f>IFERROR(VLOOKUP(A3561,SEZIONI!A:B,2,0),"Nessun dato disponibile")</f>
        <v>20</v>
      </c>
      <c r="D3561" t="str">
        <f>_xlfn.XLOOKUP(A3561,[1]Sindaci!$E:$E,[1]Sindaci!$B:$B,"Nessun dato disponibile")</f>
        <v>DAVIDE GIANELLA</v>
      </c>
      <c r="E3561" s="9" t="s">
        <v>16343</v>
      </c>
    </row>
    <row r="3562" spans="1:5" x14ac:dyDescent="0.2">
      <c r="A3562" t="s">
        <v>10624</v>
      </c>
      <c r="B3562" t="str">
        <f>IFERROR(VLOOKUP(A3562,PEC!A:D,4,0),"Nessun dato disponibile")</f>
        <v>cert.ip-veneto.net</v>
      </c>
      <c r="C3562">
        <f>IFERROR(VLOOKUP(A3562,SEZIONI!A:B,2,0),"Nessun dato disponibile")</f>
        <v>3</v>
      </c>
      <c r="D3562" t="str">
        <f>_xlfn.XLOOKUP(A3562,[1]Sindaci!$E:$E,[1]Sindaci!$B:$B,"Nessun dato disponibile")</f>
        <v>ALICE BULGARELLO</v>
      </c>
      <c r="E3562" s="9" t="s">
        <v>16343</v>
      </c>
    </row>
    <row r="3563" spans="1:5" x14ac:dyDescent="0.2">
      <c r="A3563" t="s">
        <v>10662</v>
      </c>
      <c r="B3563" t="str">
        <f>IFERROR(VLOOKUP(A3563,PEC!A:D,4,0),"Nessun dato disponibile")</f>
        <v>cert.ip-veneto.net</v>
      </c>
      <c r="C3563">
        <f>IFERROR(VLOOKUP(A3563,SEZIONI!A:B,2,0),"Nessun dato disponibile")</f>
        <v>3</v>
      </c>
      <c r="D3563" t="str">
        <f>_xlfn.XLOOKUP(A3563,[1]Sindaci!$E:$E,[1]Sindaci!$B:$B,"Nessun dato disponibile")</f>
        <v>MATTEO CHIODIN</v>
      </c>
      <c r="E3563" s="9" t="s">
        <v>16343</v>
      </c>
    </row>
    <row r="3564" spans="1:5" x14ac:dyDescent="0.2">
      <c r="A3564" t="s">
        <v>10718</v>
      </c>
      <c r="B3564" t="str">
        <f>IFERROR(VLOOKUP(A3564,PEC!A:D,4,0),"Nessun dato disponibile")</f>
        <v>legalmailpa.it</v>
      </c>
      <c r="C3564">
        <f>IFERROR(VLOOKUP(A3564,SEZIONI!A:B,2,0),"Nessun dato disponibile")</f>
        <v>4</v>
      </c>
      <c r="D3564" t="str">
        <f>_xlfn.XLOOKUP(A3564,[1]Sindaci!$E:$E,[1]Sindaci!$B:$B,"Nessun dato disponibile")</f>
        <v>ROBERTO FRANCO</v>
      </c>
      <c r="E3564" s="9" t="s">
        <v>16343</v>
      </c>
    </row>
    <row r="3565" spans="1:5" x14ac:dyDescent="0.2">
      <c r="A3565" t="s">
        <v>16093</v>
      </c>
      <c r="B3565" t="str">
        <f>IFERROR(VLOOKUP(A3565,PEC!A:D,4,0),"Nessun dato disponibile")</f>
        <v>Nessun dato disponibile</v>
      </c>
      <c r="C3565" t="str">
        <f>IFERROR(VLOOKUP(A3565,SEZIONI!A:B,2,0),"Nessun dato disponibile")</f>
        <v>Nessun dato disponibile</v>
      </c>
      <c r="D3565" t="str">
        <f>_xlfn.XLOOKUP(A3565,[1]Sindaci!$E:$E,[1]Sindaci!$B:$B,"Nessun dato disponibile")</f>
        <v>Nessun dato disponibile</v>
      </c>
      <c r="E3565" s="9" t="s">
        <v>16343</v>
      </c>
    </row>
    <row r="3566" spans="1:5" x14ac:dyDescent="0.2">
      <c r="A3566" t="s">
        <v>10889</v>
      </c>
      <c r="B3566" t="str">
        <f>IFERROR(VLOOKUP(A3566,PEC!A:D,4,0),"Nessun dato disponibile")</f>
        <v xml:space="preserve">pec.comune.pozzonovo.pd.it </v>
      </c>
      <c r="C3566">
        <f>IFERROR(VLOOKUP(A3566,SEZIONI!A:B,2,0),"Nessun dato disponibile")</f>
        <v>3</v>
      </c>
      <c r="D3566" t="str">
        <f>_xlfn.XLOOKUP(A3566,[1]Sindaci!$E:$E,[1]Sindaci!$B:$B,"Nessun dato disponibile")</f>
        <v>ARIANNA LAZZARINI</v>
      </c>
      <c r="E3566" s="9" t="s">
        <v>16343</v>
      </c>
    </row>
    <row r="3567" spans="1:5" x14ac:dyDescent="0.2">
      <c r="A3567" t="s">
        <v>11843</v>
      </c>
      <c r="B3567" t="str">
        <f>IFERROR(VLOOKUP(A3567,PEC!A:D,4,0),"Nessun dato disponibile")</f>
        <v>cert.ip-veneto.net</v>
      </c>
      <c r="C3567">
        <f>IFERROR(VLOOKUP(A3567,SEZIONI!A:B,2,0),"Nessun dato disponibile")</f>
        <v>4</v>
      </c>
      <c r="D3567" t="str">
        <f>_xlfn.XLOOKUP(A3567,[1]Sindaci!$E:$E,[1]Sindaci!$B:$B,"Nessun dato disponibile")</f>
        <v>ERMANNO MAGAGNIN</v>
      </c>
      <c r="E3567" s="9" t="s">
        <v>16343</v>
      </c>
    </row>
    <row r="3568" spans="1:5" x14ac:dyDescent="0.2">
      <c r="A3568" t="s">
        <v>11847</v>
      </c>
      <c r="B3568" t="str">
        <f>IFERROR(VLOOKUP(A3568,PEC!A:D,4,0),"Nessun dato disponibile")</f>
        <v>cert.ip-veneto.net</v>
      </c>
      <c r="C3568">
        <f>IFERROR(VLOOKUP(A3568,SEZIONI!A:B,2,0),"Nessun dato disponibile")</f>
        <v>14</v>
      </c>
      <c r="D3568" t="str">
        <f>_xlfn.XLOOKUP(A3568,[1]Sindaci!$E:$E,[1]Sindaci!$B:$B,"Nessun dato disponibile")</f>
        <v>SABRINA DONI</v>
      </c>
      <c r="E3568" s="9" t="s">
        <v>16343</v>
      </c>
    </row>
    <row r="3569" spans="1:5" x14ac:dyDescent="0.2">
      <c r="A3569" t="s">
        <v>11893</v>
      </c>
      <c r="B3569" t="str">
        <f>IFERROR(VLOOKUP(A3569,PEC!A:D,4,0),"Nessun dato disponibile")</f>
        <v>legalmailpa.it</v>
      </c>
      <c r="C3569">
        <f>IFERROR(VLOOKUP(A3569,SEZIONI!A:B,2,0),"Nessun dato disponibile")</f>
        <v>4</v>
      </c>
      <c r="D3569" t="str">
        <f>_xlfn.XLOOKUP(A3569,[1]Sindaci!$E:$E,[1]Sindaci!$B:$B,"Nessun dato disponibile")</f>
        <v>STEVE GARBIN</v>
      </c>
      <c r="E3569" s="9" t="s">
        <v>16343</v>
      </c>
    </row>
    <row r="3570" spans="1:5" x14ac:dyDescent="0.2">
      <c r="A3570" t="s">
        <v>12238</v>
      </c>
      <c r="B3570" t="str">
        <f>IFERROR(VLOOKUP(A3570,PEC!A:D,4,0),"Nessun dato disponibile")</f>
        <v>pecveneto.it</v>
      </c>
      <c r="C3570">
        <f>IFERROR(VLOOKUP(A3570,SEZIONI!A:B,2,0),"Nessun dato disponibile")</f>
        <v>10</v>
      </c>
      <c r="D3570" t="str">
        <f>_xlfn.XLOOKUP(A3570,[1]Sindaci!$E:$E,[1]Sindaci!$B:$B,"Nessun dato disponibile")</f>
        <v>DANIELE CANELLA</v>
      </c>
      <c r="E3570" s="9" t="s">
        <v>16343</v>
      </c>
    </row>
    <row r="3571" spans="1:5" x14ac:dyDescent="0.2">
      <c r="A3571" t="s">
        <v>12246</v>
      </c>
      <c r="B3571" t="str">
        <f>IFERROR(VLOOKUP(A3571,PEC!A:D,4,0),"Nessun dato disponibile")</f>
        <v>cert.ip-veneto.net</v>
      </c>
      <c r="C3571">
        <f>IFERROR(VLOOKUP(A3571,SEZIONI!A:B,2,0),"Nessun dato disponibile")</f>
        <v>6</v>
      </c>
      <c r="D3571" t="str">
        <f>_xlfn.XLOOKUP(A3571,[1]Sindaci!$E:$E,[1]Sindaci!$B:$B,"Nessun dato disponibile")</f>
        <v>NICOLA PETTENUZZO</v>
      </c>
      <c r="E3571" s="9" t="s">
        <v>16343</v>
      </c>
    </row>
    <row r="3572" spans="1:5" x14ac:dyDescent="0.2">
      <c r="A3572" t="s">
        <v>12404</v>
      </c>
      <c r="B3572" t="str">
        <f>IFERROR(VLOOKUP(A3572,PEC!A:D,4,0),"Nessun dato disponibile")</f>
        <v>cert.ip-veneto.net</v>
      </c>
      <c r="C3572">
        <f>IFERROR(VLOOKUP(A3572,SEZIONI!A:B,2,0),"Nessun dato disponibile")</f>
        <v>12</v>
      </c>
      <c r="D3572" t="str">
        <f>_xlfn.XLOOKUP(A3572,[1]Sindaci!$E:$E,[1]Sindaci!$B:$B,"Nessun dato disponibile")</f>
        <v>NIVO FIOR</v>
      </c>
      <c r="E3572" s="9" t="s">
        <v>16343</v>
      </c>
    </row>
    <row r="3573" spans="1:5" x14ac:dyDescent="0.2">
      <c r="A3573" t="s">
        <v>12539</v>
      </c>
      <c r="B3573" t="str">
        <f>IFERROR(VLOOKUP(A3573,PEC!A:D,4,0),"Nessun dato disponibile")</f>
        <v>pec.comune.sanpietroingu.pd.it</v>
      </c>
      <c r="C3573">
        <f>IFERROR(VLOOKUP(A3573,SEZIONI!A:B,2,0),"Nessun dato disponibile")</f>
        <v>4</v>
      </c>
      <c r="D3573" t="str">
        <f>_xlfn.XLOOKUP(A3573,[1]Sindaci!$E:$E,[1]Sindaci!$B:$B,"Nessun dato disponibile")</f>
        <v>PAOLO POLATI</v>
      </c>
      <c r="E3573" s="9" t="s">
        <v>16343</v>
      </c>
    </row>
    <row r="3574" spans="1:5" x14ac:dyDescent="0.2">
      <c r="A3574" t="s">
        <v>12554</v>
      </c>
      <c r="B3574" t="str">
        <f>IFERROR(VLOOKUP(A3574,PEC!A:D,4,0),"Nessun dato disponibile")</f>
        <v>cert.ip-veneto.net</v>
      </c>
      <c r="C3574">
        <f>IFERROR(VLOOKUP(A3574,SEZIONI!A:B,2,0),"Nessun dato disponibile")</f>
        <v>3</v>
      </c>
      <c r="D3574" t="str">
        <f>_xlfn.XLOOKUP(A3574,[1]Sindaci!$E:$E,[1]Sindaci!$B:$B,"Nessun dato disponibile")</f>
        <v>FEDERICO CURZIO</v>
      </c>
      <c r="E3574" s="9" t="s">
        <v>16343</v>
      </c>
    </row>
    <row r="3575" spans="1:5" x14ac:dyDescent="0.2">
      <c r="A3575" t="s">
        <v>12896</v>
      </c>
      <c r="B3575" t="str">
        <f>IFERROR(VLOOKUP(A3575,PEC!A:D,4,0),"Nessun dato disponibile")</f>
        <v>pecveneto.it</v>
      </c>
      <c r="C3575">
        <f>IFERROR(VLOOKUP(A3575,SEZIONI!A:B,2,0),"Nessun dato disponibile")</f>
        <v>6</v>
      </c>
      <c r="D3575" t="str">
        <f>_xlfn.XLOOKUP(A3575,[1]Sindaci!$E:$E,[1]Sindaci!$B:$B,"Nessun dato disponibile")</f>
        <v>MORENO GIACOMAZZI</v>
      </c>
      <c r="E3575" s="9" t="s">
        <v>16343</v>
      </c>
    </row>
    <row r="3576" spans="1:5" x14ac:dyDescent="0.2">
      <c r="A3576" t="s">
        <v>12777</v>
      </c>
      <c r="B3576" t="str">
        <f>IFERROR(VLOOKUP(A3576,PEC!A:D,4,0),"Nessun dato disponibile")</f>
        <v xml:space="preserve">cert.ip-veneto.net </v>
      </c>
      <c r="C3576">
        <f>IFERROR(VLOOKUP(A3576,SEZIONI!A:B,2,0),"Nessun dato disponibile")</f>
        <v>6</v>
      </c>
      <c r="D3576" t="str">
        <f>_xlfn.XLOOKUP(A3576,[1]Sindaci!$E:$E,[1]Sindaci!$B:$B,"Nessun dato disponibile")</f>
        <v>GUIDO CARLIN</v>
      </c>
      <c r="E3576" s="9" t="s">
        <v>16343</v>
      </c>
    </row>
    <row r="3577" spans="1:5" x14ac:dyDescent="0.2">
      <c r="A3577" t="s">
        <v>12823</v>
      </c>
      <c r="B3577" t="str">
        <f>IFERROR(VLOOKUP(A3577,PEC!A:D,4,0),"Nessun dato disponibile")</f>
        <v>cert.ip-veneto.net</v>
      </c>
      <c r="C3577">
        <f>IFERROR(VLOOKUP(A3577,SEZIONI!A:B,2,0),"Nessun dato disponibile")</f>
        <v>2</v>
      </c>
      <c r="D3577" t="str">
        <f>_xlfn.XLOOKUP(A3577,[1]Sindaci!$E:$E,[1]Sindaci!$B:$B,"Nessun dato disponibile")</f>
        <v>EMANUELE BARBETTA</v>
      </c>
      <c r="E3577" s="9" t="s">
        <v>16343</v>
      </c>
    </row>
    <row r="3578" spans="1:5" x14ac:dyDescent="0.2">
      <c r="A3578" t="s">
        <v>12856</v>
      </c>
      <c r="B3578" t="str">
        <f>IFERROR(VLOOKUP(A3578,PEC!A:D,4,0),"Nessun dato disponibile")</f>
        <v xml:space="preserve">legalmail.it </v>
      </c>
      <c r="C3578">
        <f>IFERROR(VLOOKUP(A3578,SEZIONI!A:B,2,0),"Nessun dato disponibile")</f>
        <v>3</v>
      </c>
      <c r="D3578" t="str">
        <f>_xlfn.XLOOKUP(A3578,[1]Sindaci!$E:$E,[1]Sindaci!$B:$B,"Nessun dato disponibile")</f>
        <v>BERTILLA TARGA</v>
      </c>
      <c r="E3578" s="9" t="s">
        <v>16343</v>
      </c>
    </row>
    <row r="3579" spans="1:5" x14ac:dyDescent="0.2">
      <c r="A3579" t="s">
        <v>13019</v>
      </c>
      <c r="B3579" t="str">
        <f>IFERROR(VLOOKUP(A3579,PEC!A:D,4,0),"Nessun dato disponibile")</f>
        <v>pec.comune.saonara.pd.it</v>
      </c>
      <c r="C3579">
        <f>IFERROR(VLOOKUP(A3579,SEZIONI!A:B,2,0),"Nessun dato disponibile")</f>
        <v>8</v>
      </c>
      <c r="D3579" t="str">
        <f>_xlfn.XLOOKUP(A3579,[1]Sindaci!$E:$E,[1]Sindaci!$B:$B,"Nessun dato disponibile")</f>
        <v>MICHELA LAZZARO</v>
      </c>
      <c r="E3579" s="9" t="s">
        <v>16343</v>
      </c>
    </row>
    <row r="3580" spans="1:5" x14ac:dyDescent="0.2">
      <c r="A3580" t="s">
        <v>13294</v>
      </c>
      <c r="B3580" t="str">
        <f>IFERROR(VLOOKUP(A3580,PEC!A:D,4,0),"Nessun dato disponibile")</f>
        <v>cert.ip-veneto.net</v>
      </c>
      <c r="C3580">
        <f>IFERROR(VLOOKUP(A3580,SEZIONI!A:B,2,0),"Nessun dato disponibile")</f>
        <v>23</v>
      </c>
      <c r="D3580" t="str">
        <f>_xlfn.XLOOKUP(A3580,[1]Sindaci!$E:$E,[1]Sindaci!$B:$B,"Nessun dato disponibile")</f>
        <v>GIOVANNA ROSSI</v>
      </c>
      <c r="E3580" s="9" t="s">
        <v>16343</v>
      </c>
    </row>
    <row r="3581" spans="1:5" x14ac:dyDescent="0.2">
      <c r="A3581" t="s">
        <v>13617</v>
      </c>
      <c r="B3581" t="str">
        <f>IFERROR(VLOOKUP(A3581,PEC!A:D,4,0),"Nessun dato disponibile")</f>
        <v xml:space="preserve">cert.ip-veneto.net </v>
      </c>
      <c r="C3581">
        <f>IFERROR(VLOOKUP(A3581,SEZIONI!A:B,2,0),"Nessun dato disponibile")</f>
        <v>7</v>
      </c>
      <c r="D3581" t="str">
        <f>_xlfn.XLOOKUP(A3581,[1]Sindaci!$E:$E,[1]Sindaci!$B:$B,"Nessun dato disponibile")</f>
        <v>ELVY BENTANI</v>
      </c>
      <c r="E3581" s="9" t="s">
        <v>16343</v>
      </c>
    </row>
    <row r="3582" spans="1:5" x14ac:dyDescent="0.2">
      <c r="A3582" t="s">
        <v>13822</v>
      </c>
      <c r="B3582" t="str">
        <f>IFERROR(VLOOKUP(A3582,PEC!A:D,4,0),"Nessun dato disponibile")</f>
        <v xml:space="preserve">cert.ip-veneto.net </v>
      </c>
      <c r="C3582">
        <f>IFERROR(VLOOKUP(A3582,SEZIONI!A:B,2,0),"Nessun dato disponibile")</f>
        <v>5</v>
      </c>
      <c r="D3582" t="str">
        <f>_xlfn.XLOOKUP(A3582,[1]Sindaci!$E:$E,[1]Sindaci!$B:$B,"Nessun dato disponibile")</f>
        <v>SANDRO MOSCARDI</v>
      </c>
      <c r="E3582" s="9" t="s">
        <v>16343</v>
      </c>
    </row>
    <row r="3583" spans="1:5" x14ac:dyDescent="0.2">
      <c r="A3583" t="s">
        <v>14067</v>
      </c>
      <c r="B3583" t="str">
        <f>IFERROR(VLOOKUP(A3583,PEC!A:D,4,0),"Nessun dato disponibile")</f>
        <v>cert.ip-veneto.net</v>
      </c>
      <c r="C3583">
        <f>IFERROR(VLOOKUP(A3583,SEZIONI!A:B,2,0),"Nessun dato disponibile")</f>
        <v>11</v>
      </c>
      <c r="D3583" t="str">
        <f>_xlfn.XLOOKUP(A3583,[1]Sindaci!$E:$E,[1]Sindaci!$B:$B,"Nessun dato disponibile")</f>
        <v>VALENTINO TURETTA</v>
      </c>
      <c r="E3583" s="9" t="s">
        <v>16343</v>
      </c>
    </row>
    <row r="3584" spans="1:5" x14ac:dyDescent="0.2">
      <c r="A3584" t="s">
        <v>14119</v>
      </c>
      <c r="B3584" t="str">
        <f>IFERROR(VLOOKUP(A3584,PEC!A:D,4,0),"Nessun dato disponibile")</f>
        <v>cert.ip-veneto.net</v>
      </c>
      <c r="C3584">
        <f>IFERROR(VLOOKUP(A3584,SEZIONI!A:B,2,0),"Nessun dato disponibile")</f>
        <v>3</v>
      </c>
      <c r="D3584" t="str">
        <f>_xlfn.XLOOKUP(A3584,[1]Sindaci!$E:$E,[1]Sindaci!$B:$B,"Nessun dato disponibile")</f>
        <v>MODESTO LAZZARIN</v>
      </c>
      <c r="E3584" s="9" t="s">
        <v>16343</v>
      </c>
    </row>
    <row r="3585" spans="1:5" x14ac:dyDescent="0.2">
      <c r="A3585" t="s">
        <v>14227</v>
      </c>
      <c r="B3585" t="str">
        <f>IFERROR(VLOOKUP(A3585,PEC!A:D,4,0),"Nessun dato disponibile")</f>
        <v>legalmailpa.it</v>
      </c>
      <c r="C3585">
        <f>IFERROR(VLOOKUP(A3585,SEZIONI!A:B,2,0),"Nessun dato disponibile")</f>
        <v>7</v>
      </c>
      <c r="D3585" t="str">
        <f>_xlfn.XLOOKUP(A3585,[1]Sindaci!$E:$E,[1]Sindaci!$B:$B,"Nessun dato disponibile")</f>
        <v>CRISTIAN ANDRETTA</v>
      </c>
      <c r="E3585" s="9" t="s">
        <v>16343</v>
      </c>
    </row>
    <row r="3586" spans="1:5" x14ac:dyDescent="0.2">
      <c r="A3586" t="s">
        <v>14348</v>
      </c>
      <c r="B3586" t="str">
        <f>IFERROR(VLOOKUP(A3586,PEC!A:D,4,0),"Nessun dato disponibile")</f>
        <v>legalmail.it</v>
      </c>
      <c r="C3586">
        <f>IFERROR(VLOOKUP(A3586,SEZIONI!A:B,2,0),"Nessun dato disponibile")</f>
        <v>6</v>
      </c>
      <c r="D3586" t="str">
        <f>_xlfn.XLOOKUP(A3586,[1]Sindaci!$E:$E,[1]Sindaci!$B:$B,"Nessun dato disponibile")</f>
        <v>MARCO RIGATO</v>
      </c>
      <c r="E3586" s="9" t="s">
        <v>16343</v>
      </c>
    </row>
    <row r="3587" spans="1:5" x14ac:dyDescent="0.2">
      <c r="A3587" t="s">
        <v>14469</v>
      </c>
      <c r="B3587" t="str">
        <f>IFERROR(VLOOKUP(A3587,PEC!A:D,4,0),"Nessun dato disponibile")</f>
        <v>postecert.it</v>
      </c>
      <c r="C3587">
        <f>IFERROR(VLOOKUP(A3587,SEZIONI!A:B,2,0),"Nessun dato disponibile")</f>
        <v>11</v>
      </c>
      <c r="D3587" t="str">
        <f>_xlfn.XLOOKUP(A3587,[1]Sindaci!$E:$E,[1]Sindaci!$B:$B,"Nessun dato disponibile")</f>
        <v>ANTONELLA ZOGGIA</v>
      </c>
      <c r="E3587" s="9" t="s">
        <v>16343</v>
      </c>
    </row>
    <row r="3588" spans="1:5" x14ac:dyDescent="0.2">
      <c r="A3588" t="s">
        <v>14560</v>
      </c>
      <c r="B3588" t="str">
        <f>IFERROR(VLOOKUP(A3588,PEC!A:D,4,0),"Nessun dato disponibile")</f>
        <v>cert.ip-veneto.net</v>
      </c>
      <c r="C3588">
        <f>IFERROR(VLOOKUP(A3588,SEZIONI!A:B,2,0),"Nessun dato disponibile")</f>
        <v>4</v>
      </c>
      <c r="D3588" t="str">
        <f>_xlfn.XLOOKUP(A3588,[1]Sindaci!$E:$E,[1]Sindaci!$B:$B,"Nessun dato disponibile")</f>
        <v>MASSIMO CAVAZZANA</v>
      </c>
      <c r="E3588" s="9" t="s">
        <v>16343</v>
      </c>
    </row>
    <row r="3589" spans="1:5" x14ac:dyDescent="0.2">
      <c r="A3589" t="s">
        <v>14697</v>
      </c>
      <c r="B3589" t="str">
        <f>IFERROR(VLOOKUP(A3589,PEC!A:D,4,0),"Nessun dato disponibile")</f>
        <v xml:space="preserve">cert.ip-veneto.net </v>
      </c>
      <c r="C3589">
        <f>IFERROR(VLOOKUP(A3589,SEZIONI!A:B,2,0),"Nessun dato disponibile")</f>
        <v>3</v>
      </c>
      <c r="D3589" t="str">
        <f>_xlfn.XLOOKUP(A3589,[1]Sindaci!$E:$E,[1]Sindaci!$B:$B,"Nessun dato disponibile")</f>
        <v>MICHELE DANIELLI</v>
      </c>
      <c r="E3589" s="9" t="s">
        <v>16343</v>
      </c>
    </row>
    <row r="3590" spans="1:5" x14ac:dyDescent="0.2">
      <c r="A3590" t="s">
        <v>15052</v>
      </c>
      <c r="B3590" t="str">
        <f>IFERROR(VLOOKUP(A3590,PEC!A:D,4,0),"Nessun dato disponibile")</f>
        <v>pec.comune.veggiano.pd.it</v>
      </c>
      <c r="C3590">
        <f>IFERROR(VLOOKUP(A3590,SEZIONI!A:B,2,0),"Nessun dato disponibile")</f>
        <v>3</v>
      </c>
      <c r="D3590" t="str">
        <f>_xlfn.XLOOKUP(A3590,[1]Sindaci!$E:$E,[1]Sindaci!$B:$B,"Nessun dato disponibile")</f>
        <v>NICOLA ZORDAN</v>
      </c>
      <c r="E3590" s="9" t="s">
        <v>16343</v>
      </c>
    </row>
    <row r="3591" spans="1:5" x14ac:dyDescent="0.2">
      <c r="A3591" t="s">
        <v>15192</v>
      </c>
      <c r="B3591" t="str">
        <f>IFERROR(VLOOKUP(A3591,PEC!A:D,4,0),"Nessun dato disponibile")</f>
        <v>cert.ip-veneto.net</v>
      </c>
      <c r="C3591">
        <f>IFERROR(VLOOKUP(A3591,SEZIONI!A:B,2,0),"Nessun dato disponibile")</f>
        <v>2</v>
      </c>
      <c r="D3591" t="str">
        <f>_xlfn.XLOOKUP(A3591,[1]Sindaci!$E:$E,[1]Sindaci!$B:$B,"Nessun dato disponibile")</f>
        <v>MARZIO PATTARO</v>
      </c>
      <c r="E3591" s="9" t="s">
        <v>16343</v>
      </c>
    </row>
    <row r="3592" spans="1:5" x14ac:dyDescent="0.2">
      <c r="A3592" t="s">
        <v>15295</v>
      </c>
      <c r="B3592" t="str">
        <f>IFERROR(VLOOKUP(A3592,PEC!A:D,4,0),"Nessun dato disponibile")</f>
        <v>legalmailpa.it</v>
      </c>
      <c r="C3592">
        <f>IFERROR(VLOOKUP(A3592,SEZIONI!A:B,2,0),"Nessun dato disponibile")</f>
        <v>1</v>
      </c>
      <c r="D3592" t="str">
        <f>_xlfn.XLOOKUP(A3592,[1]Sindaci!$E:$E,[1]Sindaci!$B:$B,"Nessun dato disponibile")</f>
        <v>YLENIA BELLUCO</v>
      </c>
      <c r="E3592" s="9" t="s">
        <v>16343</v>
      </c>
    </row>
    <row r="3593" spans="1:5" x14ac:dyDescent="0.2">
      <c r="A3593" t="s">
        <v>15319</v>
      </c>
      <c r="B3593" t="str">
        <f>IFERROR(VLOOKUP(A3593,PEC!A:D,4,0),"Nessun dato disponibile")</f>
        <v>cert.ip-veneto.net</v>
      </c>
      <c r="C3593">
        <f>IFERROR(VLOOKUP(A3593,SEZIONI!A:B,2,0),"Nessun dato disponibile")</f>
        <v>12</v>
      </c>
      <c r="D3593" t="str">
        <f>_xlfn.XLOOKUP(A3593,[1]Sindaci!$E:$E,[1]Sindaci!$B:$B,"Nessun dato disponibile")</f>
        <v>ADOLFO ZORDAN</v>
      </c>
      <c r="E3593" s="9" t="s">
        <v>16343</v>
      </c>
    </row>
    <row r="3594" spans="1:5" x14ac:dyDescent="0.2">
      <c r="A3594" t="s">
        <v>15329</v>
      </c>
      <c r="B3594" t="str">
        <f>IFERROR(VLOOKUP(A3594,PEC!A:D,4,0),"Nessun dato disponibile")</f>
        <v>cert.ip-veneto.net</v>
      </c>
      <c r="C3594">
        <f>IFERROR(VLOOKUP(A3594,SEZIONI!A:B,2,0),"Nessun dato disponibile")</f>
        <v>20</v>
      </c>
      <c r="D3594" t="str">
        <f>_xlfn.XLOOKUP(A3594,[1]Sindaci!$E:$E,[1]Sindaci!$B:$B,"Nessun dato disponibile")</f>
        <v>GIANMARIA BOSCARO</v>
      </c>
      <c r="E3594" s="9" t="s">
        <v>16343</v>
      </c>
    </row>
    <row r="3595" spans="1:5" x14ac:dyDescent="0.2">
      <c r="A3595" t="s">
        <v>15357</v>
      </c>
      <c r="B3595" t="str">
        <f>IFERROR(VLOOKUP(A3595,PEC!A:D,4,0),"Nessun dato disponibile")</f>
        <v>comune.villa-del-conte.pd.it</v>
      </c>
      <c r="C3595">
        <f>IFERROR(VLOOKUP(A3595,SEZIONI!A:B,2,0),"Nessun dato disponibile")</f>
        <v>5</v>
      </c>
      <c r="D3595" t="str">
        <f>_xlfn.XLOOKUP(A3595,[1]Sindaci!$E:$E,[1]Sindaci!$B:$B,"Nessun dato disponibile")</f>
        <v>ANTONELLA ARGENTI</v>
      </c>
      <c r="E3595" s="9" t="s">
        <v>16343</v>
      </c>
    </row>
    <row r="3596" spans="1:5" x14ac:dyDescent="0.2">
      <c r="A3596" t="s">
        <v>15367</v>
      </c>
      <c r="B3596" t="str">
        <f>IFERROR(VLOOKUP(A3596,PEC!A:D,4,0),"Nessun dato disponibile")</f>
        <v xml:space="preserve">legalmailpa.it </v>
      </c>
      <c r="C3596">
        <f>IFERROR(VLOOKUP(A3596,SEZIONI!A:B,2,0),"Nessun dato disponibile")</f>
        <v>2</v>
      </c>
      <c r="D3596" t="str">
        <f>_xlfn.XLOOKUP(A3596,[1]Sindaci!$E:$E,[1]Sindaci!$B:$B,"Nessun dato disponibile")</f>
        <v>PAOLO OPPIO</v>
      </c>
      <c r="E3596" s="9" t="s">
        <v>16343</v>
      </c>
    </row>
    <row r="3597" spans="1:5" x14ac:dyDescent="0.2">
      <c r="A3597" t="s">
        <v>15426</v>
      </c>
      <c r="B3597" t="str">
        <f>IFERROR(VLOOKUP(A3597,PEC!A:D,4,0),"Nessun dato disponibile")</f>
        <v>cert.ip-veneto.net</v>
      </c>
      <c r="C3597">
        <f>IFERROR(VLOOKUP(A3597,SEZIONI!A:B,2,0),"Nessun dato disponibile")</f>
        <v>9</v>
      </c>
      <c r="D3597" t="str">
        <f>_xlfn.XLOOKUP(A3597,[1]Sindaci!$E:$E,[1]Sindaci!$B:$B,"Nessun dato disponibile")</f>
        <v>FAUSTO DORIO</v>
      </c>
      <c r="E3597" s="9" t="s">
        <v>16343</v>
      </c>
    </row>
    <row r="3598" spans="1:5" x14ac:dyDescent="0.2">
      <c r="A3598" t="s">
        <v>15478</v>
      </c>
      <c r="B3598" t="str">
        <f>IFERROR(VLOOKUP(A3598,PEC!A:D,4,0),"Nessun dato disponibile")</f>
        <v xml:space="preserve">pecveneto.it </v>
      </c>
      <c r="C3598">
        <f>IFERROR(VLOOKUP(A3598,SEZIONI!A:B,2,0),"Nessun dato disponibile")</f>
        <v>5</v>
      </c>
      <c r="D3598" t="str">
        <f>_xlfn.XLOOKUP(A3598,[1]Sindaci!$E:$E,[1]Sindaci!$B:$B,"Nessun dato disponibile")</f>
        <v>CRISTIAN BOTTARO</v>
      </c>
      <c r="E3598" s="9" t="s">
        <v>16343</v>
      </c>
    </row>
    <row r="3599" spans="1:5" x14ac:dyDescent="0.2">
      <c r="A3599" t="s">
        <v>15647</v>
      </c>
      <c r="B3599" t="str">
        <f>IFERROR(VLOOKUP(A3599,PEC!A:D,4,0),"Nessun dato disponibile")</f>
        <v>pecveneto.it</v>
      </c>
      <c r="C3599">
        <f>IFERROR(VLOOKUP(A3599,SEZIONI!A:B,2,0),"Nessun dato disponibile")</f>
        <v>3</v>
      </c>
      <c r="D3599" t="str">
        <f>_xlfn.XLOOKUP(A3599,[1]Sindaci!$E:$E,[1]Sindaci!$B:$B,"Nessun dato disponibile")</f>
        <v>GIULIANO MARTINI</v>
      </c>
      <c r="E3599" s="9" t="s">
        <v>16343</v>
      </c>
    </row>
    <row r="3600" spans="1:5" x14ac:dyDescent="0.2">
      <c r="A3600" t="s">
        <v>5418</v>
      </c>
      <c r="B3600" t="str">
        <f>IFERROR(VLOOKUP(A3600,PEC!A:D,4,0),"Nessun dato disponibile")</f>
        <v>cert.ip-veneto.net</v>
      </c>
      <c r="C3600">
        <f>IFERROR(VLOOKUP(A3600,SEZIONI!A:B,2,0),"Nessun dato disponibile")</f>
        <v>7</v>
      </c>
      <c r="D3600" t="str">
        <f>_xlfn.XLOOKUP(A3600,[1]Sindaci!$E:$E,[1]Sindaci!$B:$B,"Nessun dato disponibile")</f>
        <v>DAVIDE MORO</v>
      </c>
      <c r="E3600" s="9" t="s">
        <v>16343</v>
      </c>
    </row>
    <row r="3601" spans="1:5" x14ac:dyDescent="0.2">
      <c r="A3601" t="s">
        <v>1988</v>
      </c>
      <c r="B3601" t="str">
        <f>IFERROR(VLOOKUP(A3601,PEC!A:D,4,0),"Nessun dato disponibile")</f>
        <v>pec.comune.borgoveneto.pd.it</v>
      </c>
      <c r="C3601">
        <f>IFERROR(VLOOKUP(A3601,SEZIONI!A:B,2,0),"Nessun dato disponibile")</f>
        <v>7</v>
      </c>
      <c r="D3601" t="str">
        <f>_xlfn.XLOOKUP(A3601,[1]Sindaci!$E:$E,[1]Sindaci!$B:$B,"Nessun dato disponibile")</f>
        <v>MICHELE SIGOLOTTO</v>
      </c>
      <c r="E3601" s="9" t="s">
        <v>16343</v>
      </c>
    </row>
    <row r="3602" spans="1:5" x14ac:dyDescent="0.2">
      <c r="A3602" t="s">
        <v>501</v>
      </c>
      <c r="B3602" t="str">
        <f>IFERROR(VLOOKUP(A3602,PEC!A:D,4,0),"Nessun dato disponibile")</f>
        <v>pecveneto.it</v>
      </c>
      <c r="C3602">
        <f>IFERROR(VLOOKUP(A3602,SEZIONI!A:B,2,0),"Nessun dato disponibile")</f>
        <v>25</v>
      </c>
      <c r="D3602" t="str">
        <f>_xlfn.XLOOKUP(A3602,[1]Sindaci!$E:$E,[1]Sindaci!$B:$B,"Nessun dato disponibile")</f>
        <v>OMAR BARBIERATO</v>
      </c>
      <c r="E3602" s="9" t="s">
        <v>16343</v>
      </c>
    </row>
    <row r="3603" spans="1:5" x14ac:dyDescent="0.2">
      <c r="A3603" t="s">
        <v>1043</v>
      </c>
      <c r="B3603" t="str">
        <f>IFERROR(VLOOKUP(A3603,PEC!A:D,4,0),"Nessun dato disponibile")</f>
        <v>pecveneto.it</v>
      </c>
      <c r="C3603">
        <f>IFERROR(VLOOKUP(A3603,SEZIONI!A:B,2,0),"Nessun dato disponibile")</f>
        <v>6</v>
      </c>
      <c r="D3603" t="str">
        <f>_xlfn.XLOOKUP(A3603,[1]Sindaci!$E:$E,[1]Sindaci!$B:$B,"Nessun dato disponibile")</f>
        <v>LUISA BELTRAME</v>
      </c>
      <c r="E3603" s="9" t="s">
        <v>16343</v>
      </c>
    </row>
    <row r="3604" spans="1:5" x14ac:dyDescent="0.2">
      <c r="A3604" t="s">
        <v>16094</v>
      </c>
      <c r="B3604" t="str">
        <f>IFERROR(VLOOKUP(A3604,PEC!A:D,4,0),"Nessun dato disponibile")</f>
        <v>legalmail.it</v>
      </c>
      <c r="C3604" t="str">
        <f>IFERROR(VLOOKUP(A3604,SEZIONI!A:B,2,0),"Nessun dato disponibile")</f>
        <v>Nessun dato disponibile</v>
      </c>
      <c r="D3604" t="str">
        <f>_xlfn.XLOOKUP(A3604,[1]Sindaci!$E:$E,[1]Sindaci!$B:$B,"Nessun dato disponibile")</f>
        <v>Nessun dato disponibile</v>
      </c>
      <c r="E3604" s="9" t="s">
        <v>16343</v>
      </c>
    </row>
    <row r="3605" spans="1:5" x14ac:dyDescent="0.2">
      <c r="A3605" t="s">
        <v>1275</v>
      </c>
      <c r="B3605" t="str">
        <f>IFERROR(VLOOKUP(A3605,PEC!A:D,4,0),"Nessun dato disponibile")</f>
        <v>pecveneto.it</v>
      </c>
      <c r="C3605">
        <f>IFERROR(VLOOKUP(A3605,SEZIONI!A:B,2,0),"Nessun dato disponibile")</f>
        <v>13</v>
      </c>
      <c r="D3605" t="str">
        <f>_xlfn.XLOOKUP(A3605,[1]Sindaci!$E:$E,[1]Sindaci!$B:$B,"Nessun dato disponibile")</f>
        <v>GIOVANNI ROSSI</v>
      </c>
      <c r="E3605" s="9" t="s">
        <v>16343</v>
      </c>
    </row>
    <row r="3606" spans="1:5" x14ac:dyDescent="0.2">
      <c r="A3606" t="s">
        <v>1314</v>
      </c>
      <c r="B3606" t="str">
        <f>IFERROR(VLOOKUP(A3606,PEC!A:D,4,0),"Nessun dato disponibile")</f>
        <v>pec.comune.bagnolodipo.ro.it</v>
      </c>
      <c r="C3606">
        <f>IFERROR(VLOOKUP(A3606,SEZIONI!A:B,2,0),"Nessun dato disponibile")</f>
        <v>2</v>
      </c>
      <c r="D3606" t="str">
        <f>_xlfn.XLOOKUP(A3606,[1]Sindaci!$E:$E,[1]Sindaci!$B:$B,"Nessun dato disponibile")</f>
        <v>AMOR ZERI</v>
      </c>
      <c r="E3606" s="9" t="s">
        <v>16343</v>
      </c>
    </row>
    <row r="3607" spans="1:5" x14ac:dyDescent="0.2">
      <c r="A3607" t="s">
        <v>1659</v>
      </c>
      <c r="B3607" t="str">
        <f>IFERROR(VLOOKUP(A3607,PEC!A:D,4,0),"Nessun dato disponibile")</f>
        <v>pecveneto.it</v>
      </c>
      <c r="C3607">
        <f>IFERROR(VLOOKUP(A3607,SEZIONI!A:B,2,0),"Nessun dato disponibile")</f>
        <v>3</v>
      </c>
      <c r="D3607" t="str">
        <f>_xlfn.XLOOKUP(A3607,[1]Sindaci!$E:$E,[1]Sindaci!$B:$B,"Nessun dato disponibile")</f>
        <v>LARA CHICCOLI</v>
      </c>
      <c r="E3607" s="9" t="s">
        <v>16343</v>
      </c>
    </row>
    <row r="3608" spans="1:5" x14ac:dyDescent="0.2">
      <c r="A3608" t="s">
        <v>2054</v>
      </c>
      <c r="B3608" t="str">
        <f>IFERROR(VLOOKUP(A3608,PEC!A:D,4,0),"Nessun dato disponibile")</f>
        <v>legalmail.it</v>
      </c>
      <c r="C3608">
        <f>IFERROR(VLOOKUP(A3608,SEZIONI!A:B,2,0),"Nessun dato disponibile")</f>
        <v>2</v>
      </c>
      <c r="D3608" t="str">
        <f>_xlfn.XLOOKUP(A3608,[1]Sindaci!$E:$E,[1]Sindaci!$B:$B,"Nessun dato disponibile")</f>
        <v>DANIELE PANELLA</v>
      </c>
      <c r="E3608" s="9" t="s">
        <v>16343</v>
      </c>
    </row>
    <row r="3609" spans="1:5" x14ac:dyDescent="0.2">
      <c r="A3609" t="s">
        <v>2537</v>
      </c>
      <c r="B3609" t="str">
        <f>IFERROR(VLOOKUP(A3609,PEC!A:D,4,0),"Nessun dato disponibile")</f>
        <v>pecveneto.it</v>
      </c>
      <c r="C3609">
        <f>IFERROR(VLOOKUP(A3609,SEZIONI!A:B,2,0),"Nessun dato disponibile")</f>
        <v>1</v>
      </c>
      <c r="D3609" t="str">
        <f>_xlfn.XLOOKUP(A3609,[1]Sindaci!$E:$E,[1]Sindaci!$B:$B,"Nessun dato disponibile")</f>
        <v>MICHELE FIORAVANTI</v>
      </c>
      <c r="E3609" s="9" t="s">
        <v>16343</v>
      </c>
    </row>
    <row r="3610" spans="1:5" x14ac:dyDescent="0.2">
      <c r="A3610" t="s">
        <v>2760</v>
      </c>
      <c r="B3610" t="str">
        <f>IFERROR(VLOOKUP(A3610,PEC!A:D,4,0),"Nessun dato disponibile")</f>
        <v>cert.ip-veneto.net</v>
      </c>
      <c r="C3610">
        <f>IFERROR(VLOOKUP(A3610,SEZIONI!A:B,2,0),"Nessun dato disponibile")</f>
        <v>3</v>
      </c>
      <c r="D3610" t="str">
        <f>_xlfn.XLOOKUP(A3610,[1]Sindaci!$E:$E,[1]Sindaci!$B:$B,"Nessun dato disponibile")</f>
        <v>ALBERTO DAVI'</v>
      </c>
      <c r="E3610" s="9" t="s">
        <v>16343</v>
      </c>
    </row>
    <row r="3611" spans="1:5" x14ac:dyDescent="0.2">
      <c r="A3611" t="s">
        <v>2768</v>
      </c>
      <c r="B3611" t="str">
        <f>IFERROR(VLOOKUP(A3611,PEC!A:D,4,0),"Nessun dato disponibile")</f>
        <v>pecveneto.it</v>
      </c>
      <c r="C3611">
        <f>IFERROR(VLOOKUP(A3611,SEZIONI!A:B,2,0),"Nessun dato disponibile")</f>
        <v>1</v>
      </c>
      <c r="D3611" t="str">
        <f>_xlfn.XLOOKUP(A3611,[1]Sindaci!$E:$E,[1]Sindaci!$B:$B,"Nessun dato disponibile")</f>
        <v>ALESSANDRO BERTA</v>
      </c>
      <c r="E3611" s="9" t="s">
        <v>16343</v>
      </c>
    </row>
    <row r="3612" spans="1:5" x14ac:dyDescent="0.2">
      <c r="A3612" t="s">
        <v>3608</v>
      </c>
      <c r="B3612" t="str">
        <f>IFERROR(VLOOKUP(A3612,PEC!A:D,4,0),"Nessun dato disponibile")</f>
        <v>pecveneto.it</v>
      </c>
      <c r="C3612">
        <f>IFERROR(VLOOKUP(A3612,SEZIONI!A:B,2,0),"Nessun dato disponibile")</f>
        <v>2</v>
      </c>
      <c r="D3612" t="str">
        <f>_xlfn.XLOOKUP(A3612,[1]Sindaci!$E:$E,[1]Sindaci!$B:$B,"Nessun dato disponibile")</f>
        <v>MAURIZIO PASSERINI</v>
      </c>
      <c r="E3612" s="9" t="s">
        <v>16343</v>
      </c>
    </row>
    <row r="3613" spans="1:5" x14ac:dyDescent="0.2">
      <c r="A3613" t="s">
        <v>3729</v>
      </c>
      <c r="B3613" t="str">
        <f>IFERROR(VLOOKUP(A3613,PEC!A:D,4,0),"Nessun dato disponibile")</f>
        <v>pec.it</v>
      </c>
      <c r="C3613">
        <f>IFERROR(VLOOKUP(A3613,SEZIONI!A:B,2,0),"Nessun dato disponibile")</f>
        <v>5</v>
      </c>
      <c r="D3613" t="str">
        <f>_xlfn.XLOOKUP(A3613,[1]Sindaci!$E:$E,[1]Sindaci!$B:$B,"Nessun dato disponibile")</f>
        <v>LUIGI PETRELLA</v>
      </c>
      <c r="E3613" s="9" t="s">
        <v>16343</v>
      </c>
    </row>
    <row r="3614" spans="1:5" x14ac:dyDescent="0.2">
      <c r="A3614" t="s">
        <v>3739</v>
      </c>
      <c r="B3614" t="str">
        <f>IFERROR(VLOOKUP(A3614,PEC!A:D,4,0),"Nessun dato disponibile")</f>
        <v>pecveneto.it</v>
      </c>
      <c r="C3614">
        <f>IFERROR(VLOOKUP(A3614,SEZIONI!A:B,2,0),"Nessun dato disponibile")</f>
        <v>3</v>
      </c>
      <c r="D3614" t="str">
        <f>_xlfn.XLOOKUP(A3614,[1]Sindaci!$E:$E,[1]Sindaci!$B:$B,"Nessun dato disponibile")</f>
        <v>MASSIMO BIANCARDI</v>
      </c>
      <c r="E3614" s="9" t="s">
        <v>16343</v>
      </c>
    </row>
    <row r="3615" spans="1:5" x14ac:dyDescent="0.2">
      <c r="A3615" t="s">
        <v>4098</v>
      </c>
      <c r="B3615" t="str">
        <f>IFERROR(VLOOKUP(A3615,PEC!A:D,4,0),"Nessun dato disponibile")</f>
        <v>pecveneto.it</v>
      </c>
      <c r="C3615">
        <f>IFERROR(VLOOKUP(A3615,SEZIONI!A:B,2,0),"Nessun dato disponibile")</f>
        <v>2</v>
      </c>
      <c r="D3615" t="str">
        <f>_xlfn.XLOOKUP(A3615,[1]Sindaci!$E:$E,[1]Sindaci!$B:$B,"Nessun dato disponibile")</f>
        <v>ANGELA GAZZI</v>
      </c>
      <c r="E3615" s="9" t="s">
        <v>16343</v>
      </c>
    </row>
    <row r="3616" spans="1:5" x14ac:dyDescent="0.2">
      <c r="A3616" t="s">
        <v>4152</v>
      </c>
      <c r="B3616" t="str">
        <f>IFERROR(VLOOKUP(A3616,PEC!A:D,4,0),"Nessun dato disponibile")</f>
        <v>pecveneto.it</v>
      </c>
      <c r="C3616">
        <f>IFERROR(VLOOKUP(A3616,SEZIONI!A:B,2,0),"Nessun dato disponibile")</f>
        <v>4</v>
      </c>
      <c r="D3616" t="str">
        <f>_xlfn.XLOOKUP(A3616,[1]Sindaci!$E:$E,[1]Sindaci!$B:$B,"Nessun dato disponibile")</f>
        <v>EGISTO MARCHETTI</v>
      </c>
      <c r="E3616" s="9" t="s">
        <v>16343</v>
      </c>
    </row>
    <row r="3617" spans="1:5" x14ac:dyDescent="0.2">
      <c r="A3617" t="s">
        <v>4889</v>
      </c>
      <c r="B3617" t="str">
        <f>IFERROR(VLOOKUP(A3617,PEC!A:D,4,0),"Nessun dato disponibile")</f>
        <v>legalmail.it</v>
      </c>
      <c r="C3617">
        <f>IFERROR(VLOOKUP(A3617,SEZIONI!A:B,2,0),"Nessun dato disponibile")</f>
        <v>3</v>
      </c>
      <c r="D3617" t="str">
        <f>_xlfn.XLOOKUP(A3617,[1]Sindaci!$E:$E,[1]Sindaci!$B:$B,"Nessun dato disponibile")</f>
        <v>MICHELE DOMENEGHETTI</v>
      </c>
      <c r="E3617" s="9" t="s">
        <v>16343</v>
      </c>
    </row>
    <row r="3618" spans="1:5" x14ac:dyDescent="0.2">
      <c r="A3618" t="s">
        <v>5053</v>
      </c>
      <c r="B3618" t="str">
        <f>IFERROR(VLOOKUP(A3618,PEC!A:D,4,0),"Nessun dato disponibile")</f>
        <v>pecveneto.it</v>
      </c>
      <c r="C3618">
        <f>IFERROR(VLOOKUP(A3618,SEZIONI!A:B,2,0),"Nessun dato disponibile")</f>
        <v>3</v>
      </c>
      <c r="D3618" t="str">
        <f>_xlfn.XLOOKUP(A3618,[1]Sindaci!$E:$E,[1]Sindaci!$B:$B,"Nessun dato disponibile")</f>
        <v>GIAN PIETRO RIZZATELLO</v>
      </c>
      <c r="E3618" s="9" t="s">
        <v>16343</v>
      </c>
    </row>
    <row r="3619" spans="1:5" x14ac:dyDescent="0.2">
      <c r="A3619" t="s">
        <v>5132</v>
      </c>
      <c r="B3619" t="str">
        <f>IFERROR(VLOOKUP(A3619,PEC!A:D,4,0),"Nessun dato disponibile")</f>
        <v>pecveneto.it</v>
      </c>
      <c r="C3619">
        <f>IFERROR(VLOOKUP(A3619,SEZIONI!A:B,2,0),"Nessun dato disponibile")</f>
        <v>2</v>
      </c>
      <c r="D3619" t="str">
        <f>_xlfn.XLOOKUP(A3619,[1]Sindaci!$E:$E,[1]Sindaci!$B:$B,"Nessun dato disponibile")</f>
        <v>ANGELA ZAMBELLI</v>
      </c>
      <c r="E3619" s="9" t="s">
        <v>16343</v>
      </c>
    </row>
    <row r="3620" spans="1:5" x14ac:dyDescent="0.2">
      <c r="A3620" t="s">
        <v>5689</v>
      </c>
      <c r="B3620" t="str">
        <f>IFERROR(VLOOKUP(A3620,PEC!A:D,4,0),"Nessun dato disponibile")</f>
        <v>pecveneto.it</v>
      </c>
      <c r="C3620">
        <f>IFERROR(VLOOKUP(A3620,SEZIONI!A:B,2,0),"Nessun dato disponibile")</f>
        <v>3</v>
      </c>
      <c r="D3620" t="str">
        <f>_xlfn.XLOOKUP(A3620,[1]Sindaci!$E:$E,[1]Sindaci!$B:$B,"Nessun dato disponibile")</f>
        <v>FABIANO PIGAIANI</v>
      </c>
      <c r="E3620" s="9" t="s">
        <v>16343</v>
      </c>
    </row>
    <row r="3621" spans="1:5" x14ac:dyDescent="0.2">
      <c r="A3621" t="s">
        <v>5709</v>
      </c>
      <c r="B3621" t="str">
        <f>IFERROR(VLOOKUP(A3621,PEC!A:D,4,0),"Nessun dato disponibile")</f>
        <v>pec.comunefiessoro.it</v>
      </c>
      <c r="C3621">
        <f>IFERROR(VLOOKUP(A3621,SEZIONI!A:B,2,0),"Nessun dato disponibile")</f>
        <v>4</v>
      </c>
      <c r="D3621" t="str">
        <f>_xlfn.XLOOKUP(A3621,[1]Sindaci!$E:$E,[1]Sindaci!$B:$B,"Nessun dato disponibile")</f>
        <v>LUIGIA MODONESI</v>
      </c>
      <c r="E3621" s="9" t="s">
        <v>16343</v>
      </c>
    </row>
    <row r="3622" spans="1:5" x14ac:dyDescent="0.2">
      <c r="A3622" t="s">
        <v>6009</v>
      </c>
      <c r="B3622" t="str">
        <f>IFERROR(VLOOKUP(A3622,PEC!A:D,4,0),"Nessun dato disponibile")</f>
        <v>interfreepec.it</v>
      </c>
      <c r="C3622">
        <f>IFERROR(VLOOKUP(A3622,SEZIONI!A:B,2,0),"Nessun dato disponibile")</f>
        <v>2</v>
      </c>
      <c r="D3622" t="str">
        <f>_xlfn.XLOOKUP(A3622,[1]Sindaci!$E:$E,[1]Sindaci!$B:$B,"Nessun dato disponibile")</f>
        <v>RENZO CALZAVARINI</v>
      </c>
      <c r="E3622" s="9" t="s">
        <v>16343</v>
      </c>
    </row>
    <row r="3623" spans="1:5" x14ac:dyDescent="0.2">
      <c r="A3623" t="s">
        <v>6025</v>
      </c>
      <c r="B3623" t="str">
        <f>IFERROR(VLOOKUP(A3623,PEC!A:D,4,0),"Nessun dato disponibile")</f>
        <v>legalmail.it</v>
      </c>
      <c r="C3623">
        <f>IFERROR(VLOOKUP(A3623,SEZIONI!A:B,2,0),"Nessun dato disponibile")</f>
        <v>3</v>
      </c>
      <c r="D3623" t="str">
        <f>_xlfn.XLOOKUP(A3623,[1]Sindaci!$E:$E,[1]Sindaci!$B:$B,"Nessun dato disponibile")</f>
        <v>GIUSEPPE TASSO</v>
      </c>
      <c r="E3623" s="9" t="s">
        <v>16343</v>
      </c>
    </row>
    <row r="3624" spans="1:5" x14ac:dyDescent="0.2">
      <c r="A3624" t="s">
        <v>6131</v>
      </c>
      <c r="B3624" t="str">
        <f>IFERROR(VLOOKUP(A3624,PEC!A:D,4,0),"Nessun dato disponibile")</f>
        <v>pec.comune.gaiba.ro.it</v>
      </c>
      <c r="C3624">
        <f>IFERROR(VLOOKUP(A3624,SEZIONI!A:B,2,0),"Nessun dato disponibile")</f>
        <v>1</v>
      </c>
      <c r="D3624" t="str">
        <f>_xlfn.XLOOKUP(A3624,[1]Sindaci!$E:$E,[1]Sindaci!$B:$B,"Nessun dato disponibile")</f>
        <v>NICOLA ZANCA</v>
      </c>
      <c r="E3624" s="9" t="s">
        <v>16343</v>
      </c>
    </row>
    <row r="3625" spans="1:5" x14ac:dyDescent="0.2">
      <c r="A3625" t="s">
        <v>6269</v>
      </c>
      <c r="B3625" t="str">
        <f>IFERROR(VLOOKUP(A3625,PEC!A:D,4,0),"Nessun dato disponibile")</f>
        <v>pcert.postecert.it</v>
      </c>
      <c r="C3625">
        <f>IFERROR(VLOOKUP(A3625,SEZIONI!A:B,2,0),"Nessun dato disponibile")</f>
        <v>2</v>
      </c>
      <c r="D3625" t="str">
        <f>_xlfn.XLOOKUP(A3625,[1]Sindaci!$E:$E,[1]Sindaci!$B:$B,"Nessun dato disponibile")</f>
        <v>DIEGO GIROTTO</v>
      </c>
      <c r="E3625" s="9" t="s">
        <v>16343</v>
      </c>
    </row>
    <row r="3626" spans="1:5" x14ac:dyDescent="0.2">
      <c r="A3626" t="s">
        <v>6369</v>
      </c>
      <c r="B3626" t="str">
        <f>IFERROR(VLOOKUP(A3626,PEC!A:D,4,0),"Nessun dato disponibile")</f>
        <v>pec.it</v>
      </c>
      <c r="C3626">
        <f>IFERROR(VLOOKUP(A3626,SEZIONI!A:B,2,0),"Nessun dato disponibile")</f>
        <v>3</v>
      </c>
      <c r="D3626" t="str">
        <f>_xlfn.XLOOKUP(A3626,[1]Sindaci!$E:$E,[1]Sindaci!$B:$B,"Nessun dato disponibile")</f>
        <v>NATALE PIGAIANI</v>
      </c>
      <c r="E3626" s="9" t="s">
        <v>16343</v>
      </c>
    </row>
    <row r="3627" spans="1:5" x14ac:dyDescent="0.2">
      <c r="A3627" t="s">
        <v>6723</v>
      </c>
      <c r="B3627" t="str">
        <f>IFERROR(VLOOKUP(A3627,PEC!A:D,4,0),"Nessun dato disponibile")</f>
        <v>pecveneto.it</v>
      </c>
      <c r="C3627">
        <f>IFERROR(VLOOKUP(A3627,SEZIONI!A:B,2,0),"Nessun dato disponibile")</f>
        <v>1</v>
      </c>
      <c r="D3627" t="str">
        <f>_xlfn.XLOOKUP(A3627,[1]Sindaci!$E:$E,[1]Sindaci!$B:$B,"Nessun dato disponibile")</f>
        <v>ERMINIO COLO'</v>
      </c>
      <c r="E3627" s="9" t="s">
        <v>16343</v>
      </c>
    </row>
    <row r="3628" spans="1:5" x14ac:dyDescent="0.2">
      <c r="A3628" t="s">
        <v>7154</v>
      </c>
      <c r="B3628" t="str">
        <f>IFERROR(VLOOKUP(A3628,PEC!A:D,4,0),"Nessun dato disponibile")</f>
        <v>pec.comune.lendinara.ro.it</v>
      </c>
      <c r="C3628">
        <f>IFERROR(VLOOKUP(A3628,SEZIONI!A:B,2,0),"Nessun dato disponibile")</f>
        <v>14</v>
      </c>
      <c r="D3628" t="str">
        <f>_xlfn.XLOOKUP(A3628,[1]Sindaci!$E:$E,[1]Sindaci!$B:$B,"Nessun dato disponibile")</f>
        <v>LUIGI VIARO</v>
      </c>
      <c r="E3628" s="9" t="s">
        <v>16343</v>
      </c>
    </row>
    <row r="3629" spans="1:5" x14ac:dyDescent="0.2">
      <c r="A3629" t="s">
        <v>7395</v>
      </c>
      <c r="B3629" t="str">
        <f>IFERROR(VLOOKUP(A3629,PEC!A:D,4,0),"Nessun dato disponibile")</f>
        <v>anutel.it</v>
      </c>
      <c r="C3629">
        <f>IFERROR(VLOOKUP(A3629,SEZIONI!A:B,2,0),"Nessun dato disponibile")</f>
        <v>4</v>
      </c>
      <c r="D3629" t="str">
        <f>_xlfn.XLOOKUP(A3629,[1]Sindaci!$E:$E,[1]Sindaci!$B:$B,"Nessun dato disponibile")</f>
        <v>MORENO GASPARINI</v>
      </c>
      <c r="E3629" s="9" t="s">
        <v>16343</v>
      </c>
    </row>
    <row r="3630" spans="1:5" x14ac:dyDescent="0.2">
      <c r="A3630" t="s">
        <v>7500</v>
      </c>
      <c r="B3630" t="str">
        <f>IFERROR(VLOOKUP(A3630,PEC!A:D,4,0),"Nessun dato disponibile")</f>
        <v>legalmail.it</v>
      </c>
      <c r="C3630">
        <f>IFERROR(VLOOKUP(A3630,SEZIONI!A:B,2,0),"Nessun dato disponibile")</f>
        <v>4</v>
      </c>
      <c r="D3630" t="str">
        <f>_xlfn.XLOOKUP(A3630,[1]Sindaci!$E:$E,[1]Sindaci!$B:$B,"Nessun dato disponibile")</f>
        <v>LUCA PRANDO</v>
      </c>
      <c r="E3630" s="9" t="s">
        <v>16343</v>
      </c>
    </row>
    <row r="3631" spans="1:5" x14ac:dyDescent="0.2">
      <c r="A3631" t="s">
        <v>8009</v>
      </c>
      <c r="B3631" t="str">
        <f>IFERROR(VLOOKUP(A3631,PEC!A:D,4,0),"Nessun dato disponibile")</f>
        <v>pec.it</v>
      </c>
      <c r="C3631">
        <f>IFERROR(VLOOKUP(A3631,SEZIONI!A:B,2,0),"Nessun dato disponibile")</f>
        <v>2</v>
      </c>
      <c r="D3631" t="str">
        <f>_xlfn.XLOOKUP(A3631,[1]Sindaci!$E:$E,[1]Sindaci!$B:$B,"Nessun dato disponibile")</f>
        <v>ANNA MARCHESINI</v>
      </c>
      <c r="E3631" s="9" t="s">
        <v>16343</v>
      </c>
    </row>
    <row r="3632" spans="1:5" x14ac:dyDescent="0.2">
      <c r="A3632" t="s">
        <v>9380</v>
      </c>
      <c r="B3632" t="str">
        <f>IFERROR(VLOOKUP(A3632,PEC!A:D,4,0),"Nessun dato disponibile")</f>
        <v>postemailcertificata.it</v>
      </c>
      <c r="C3632">
        <f>IFERROR(VLOOKUP(A3632,SEZIONI!A:B,2,0),"Nessun dato disponibile")</f>
        <v>10</v>
      </c>
      <c r="D3632" t="str">
        <f>_xlfn.XLOOKUP(A3632,[1]Sindaci!$E:$E,[1]Sindaci!$B:$B,"Nessun dato disponibile")</f>
        <v>SONDRA COIZZI</v>
      </c>
      <c r="E3632" s="9" t="s">
        <v>16343</v>
      </c>
    </row>
    <row r="3633" spans="1:5" x14ac:dyDescent="0.2">
      <c r="A3633" t="s">
        <v>9894</v>
      </c>
      <c r="B3633" t="str">
        <f>IFERROR(VLOOKUP(A3633,PEC!A:D,4,0),"Nessun dato disponibile")</f>
        <v>pecveneto.it</v>
      </c>
      <c r="C3633">
        <f>IFERROR(VLOOKUP(A3633,SEZIONI!A:B,2,0),"Nessun dato disponibile")</f>
        <v>3</v>
      </c>
      <c r="D3633" t="str">
        <f>_xlfn.XLOOKUP(A3633,[1]Sindaci!$E:$E,[1]Sindaci!$B:$B,"Nessun dato disponibile")</f>
        <v>PIERLUIGI MOSCA</v>
      </c>
      <c r="E3633" s="9" t="s">
        <v>16343</v>
      </c>
    </row>
    <row r="3634" spans="1:5" x14ac:dyDescent="0.2">
      <c r="A3634" t="s">
        <v>10198</v>
      </c>
      <c r="B3634" t="str">
        <f>IFERROR(VLOOKUP(A3634,PEC!A:D,4,0),"Nessun dato disponibile")</f>
        <v>pecveneto.it</v>
      </c>
      <c r="C3634">
        <f>IFERROR(VLOOKUP(A3634,SEZIONI!A:B,2,0),"Nessun dato disponibile")</f>
        <v>2</v>
      </c>
      <c r="D3634" t="str">
        <f>_xlfn.XLOOKUP(A3634,[1]Sindaci!$E:$E,[1]Sindaci!$B:$B,"Nessun dato disponibile")</f>
        <v>GIANLUCA BERNARDINELLO</v>
      </c>
      <c r="E3634" s="9" t="s">
        <v>16343</v>
      </c>
    </row>
    <row r="3635" spans="1:5" x14ac:dyDescent="0.2">
      <c r="A3635" t="s">
        <v>10420</v>
      </c>
      <c r="B3635" t="str">
        <f>IFERROR(VLOOKUP(A3635,PEC!A:D,4,0),"Nessun dato disponibile")</f>
        <v>pecveneto.it</v>
      </c>
      <c r="C3635">
        <f>IFERROR(VLOOKUP(A3635,SEZIONI!A:B,2,0),"Nessun dato disponibile")</f>
        <v>1</v>
      </c>
      <c r="D3635" t="str">
        <f>_xlfn.XLOOKUP(A3635,[1]Sindaci!$E:$E,[1]Sindaci!$B:$B,"Nessun dato disponibile")</f>
        <v>STEFANO MAGON</v>
      </c>
      <c r="E3635" s="9" t="s">
        <v>16343</v>
      </c>
    </row>
    <row r="3636" spans="1:5" x14ac:dyDescent="0.2">
      <c r="A3636" t="s">
        <v>10586</v>
      </c>
      <c r="B3636" t="str">
        <f>IFERROR(VLOOKUP(A3636,PEC!A:D,4,0),"Nessun dato disponibile")</f>
        <v>pecveneto.it</v>
      </c>
      <c r="C3636">
        <f>IFERROR(VLOOKUP(A3636,SEZIONI!A:B,2,0),"Nessun dato disponibile")</f>
        <v>4</v>
      </c>
      <c r="D3636" t="str">
        <f>_xlfn.XLOOKUP(A3636,[1]Sindaci!$E:$E,[1]Sindaci!$B:$B,"Nessun dato disponibile")</f>
        <v>LEONARDO RAITO</v>
      </c>
      <c r="E3636" s="9" t="s">
        <v>16343</v>
      </c>
    </row>
    <row r="3637" spans="1:5" x14ac:dyDescent="0.2">
      <c r="A3637" t="s">
        <v>10702</v>
      </c>
      <c r="B3637" t="str">
        <f>IFERROR(VLOOKUP(A3637,PEC!A:D,4,0),"Nessun dato disponibile")</f>
        <v>pecveneto.it</v>
      </c>
      <c r="C3637">
        <f>IFERROR(VLOOKUP(A3637,SEZIONI!A:B,2,0),"Nessun dato disponibile")</f>
        <v>2</v>
      </c>
      <c r="D3637" t="str">
        <f>_xlfn.XLOOKUP(A3637,[1]Sindaci!$E:$E,[1]Sindaci!$B:$B,"Nessun dato disponibile")</f>
        <v>SIMONE GHIROTTO</v>
      </c>
      <c r="E3637" s="9" t="s">
        <v>16343</v>
      </c>
    </row>
    <row r="3638" spans="1:5" x14ac:dyDescent="0.2">
      <c r="A3638" t="s">
        <v>10807</v>
      </c>
      <c r="B3638" t="str">
        <f>IFERROR(VLOOKUP(A3638,PEC!A:D,4,0),"Nessun dato disponibile")</f>
        <v>pecveneto.it</v>
      </c>
      <c r="C3638">
        <f>IFERROR(VLOOKUP(A3638,SEZIONI!A:B,2,0),"Nessun dato disponibile")</f>
        <v>13</v>
      </c>
      <c r="D3638" t="str">
        <f>_xlfn.XLOOKUP(A3638,[1]Sindaci!$E:$E,[1]Sindaci!$B:$B,"Nessun dato disponibile")</f>
        <v>ROBERTO PIZZOLI</v>
      </c>
      <c r="E3638" s="9" t="s">
        <v>16343</v>
      </c>
    </row>
    <row r="3639" spans="1:5" x14ac:dyDescent="0.2">
      <c r="A3639" t="s">
        <v>11775</v>
      </c>
      <c r="B3639" t="str">
        <f>IFERROR(VLOOKUP(A3639,PEC!A:D,4,0),"Nessun dato disponibile")</f>
        <v>pec.comune.rosolina.ro.it</v>
      </c>
      <c r="C3639">
        <f>IFERROR(VLOOKUP(A3639,SEZIONI!A:B,2,0),"Nessun dato disponibile")</f>
        <v>7</v>
      </c>
      <c r="D3639" t="str">
        <f>_xlfn.XLOOKUP(A3639,[1]Sindaci!$E:$E,[1]Sindaci!$B:$B,"Nessun dato disponibile")</f>
        <v>MICHELE GROSSATO</v>
      </c>
      <c r="E3639" s="9" t="s">
        <v>16343</v>
      </c>
    </row>
    <row r="3640" spans="1:5" x14ac:dyDescent="0.2">
      <c r="A3640" t="s">
        <v>11840</v>
      </c>
      <c r="B3640" t="str">
        <f>IFERROR(VLOOKUP(A3640,PEC!A:D,4,0),"Nessun dato disponibile")</f>
        <v>legalmail.it</v>
      </c>
      <c r="C3640">
        <f>IFERROR(VLOOKUP(A3640,SEZIONI!A:B,2,0),"Nessun dato disponibile")</f>
        <v>55</v>
      </c>
      <c r="D3640" t="str">
        <f>_xlfn.XLOOKUP(A3640,[1]Sindaci!$E:$E,[1]Sindaci!$B:$B,"Nessun dato disponibile")</f>
        <v>EDOARDO GAFFEO</v>
      </c>
      <c r="E3640" s="9" t="s">
        <v>16343</v>
      </c>
    </row>
    <row r="3641" spans="1:5" x14ac:dyDescent="0.2">
      <c r="A3641" t="s">
        <v>11941</v>
      </c>
      <c r="B3641" t="str">
        <f>IFERROR(VLOOKUP(A3641,PEC!A:D,4,0),"Nessun dato disponibile")</f>
        <v>pec.it</v>
      </c>
      <c r="C3641">
        <f>IFERROR(VLOOKUP(A3641,SEZIONI!A:B,2,0),"Nessun dato disponibile")</f>
        <v>1</v>
      </c>
      <c r="D3641" t="str">
        <f>_xlfn.XLOOKUP(A3641,[1]Sindaci!$E:$E,[1]Sindaci!$B:$B,"Nessun dato disponibile")</f>
        <v>LUCIA GHIOTTI</v>
      </c>
      <c r="E3641" s="9" t="s">
        <v>16343</v>
      </c>
    </row>
    <row r="3642" spans="1:5" x14ac:dyDescent="0.2">
      <c r="A3642" t="s">
        <v>12052</v>
      </c>
      <c r="B3642" t="str">
        <f>IFERROR(VLOOKUP(A3642,PEC!A:D,4,0),"Nessun dato disponibile")</f>
        <v>pecveneto.it</v>
      </c>
      <c r="C3642">
        <f>IFERROR(VLOOKUP(A3642,SEZIONI!A:B,2,0),"Nessun dato disponibile")</f>
        <v>1</v>
      </c>
      <c r="D3642" t="str">
        <f>_xlfn.XLOOKUP(A3642,[1]Sindaci!$E:$E,[1]Sindaci!$B:$B,"Nessun dato disponibile")</f>
        <v>ALDO D'ACHILLE</v>
      </c>
      <c r="E3642" s="9" t="s">
        <v>16343</v>
      </c>
    </row>
    <row r="3643" spans="1:5" x14ac:dyDescent="0.2">
      <c r="A3643" t="s">
        <v>12406</v>
      </c>
      <c r="B3643" t="str">
        <f>IFERROR(VLOOKUP(A3643,PEC!A:D,4,0),"Nessun dato disponibile")</f>
        <v>pec.comune.sanmartinodivenezze.ro.it</v>
      </c>
      <c r="C3643">
        <f>IFERROR(VLOOKUP(A3643,SEZIONI!A:B,2,0),"Nessun dato disponibile")</f>
        <v>4</v>
      </c>
      <c r="D3643" t="str">
        <f>_xlfn.XLOOKUP(A3643,[1]Sindaci!$E:$E,[1]Sindaci!$B:$B,"Nessun dato disponibile")</f>
        <v>ELISA SETTE</v>
      </c>
      <c r="E3643" s="9" t="s">
        <v>16343</v>
      </c>
    </row>
    <row r="3644" spans="1:5" x14ac:dyDescent="0.2">
      <c r="A3644" t="s">
        <v>13849</v>
      </c>
      <c r="B3644" t="str">
        <f>IFERROR(VLOOKUP(A3644,PEC!A:D,4,0),"Nessun dato disponibile")</f>
        <v>pec.comune.stienta.ro.it</v>
      </c>
      <c r="C3644">
        <f>IFERROR(VLOOKUP(A3644,SEZIONI!A:B,2,0),"Nessun dato disponibile")</f>
        <v>3</v>
      </c>
      <c r="D3644" t="str">
        <f>_xlfn.XLOOKUP(A3644,[1]Sindaci!$E:$E,[1]Sindaci!$B:$B,"Nessun dato disponibile")</f>
        <v>ENRICO FERRARESE</v>
      </c>
      <c r="E3644" s="9" t="s">
        <v>16343</v>
      </c>
    </row>
    <row r="3645" spans="1:5" x14ac:dyDescent="0.2">
      <c r="A3645" t="s">
        <v>13962</v>
      </c>
      <c r="B3645" t="str">
        <f>IFERROR(VLOOKUP(A3645,PEC!A:D,4,0),"Nessun dato disponibile")</f>
        <v xml:space="preserve">pecveneto.it </v>
      </c>
      <c r="C3645">
        <f>IFERROR(VLOOKUP(A3645,SEZIONI!A:B,2,0),"Nessun dato disponibile")</f>
        <v>11</v>
      </c>
      <c r="D3645" t="str">
        <f>_xlfn.XLOOKUP(A3645,[1]Sindaci!$E:$E,[1]Sindaci!$B:$B,"Nessun dato disponibile")</f>
        <v>LAILA MARANGONI</v>
      </c>
      <c r="E3645" s="9" t="s">
        <v>16343</v>
      </c>
    </row>
    <row r="3646" spans="1:5" x14ac:dyDescent="0.2">
      <c r="A3646" t="s">
        <v>14482</v>
      </c>
      <c r="B3646" t="str">
        <f>IFERROR(VLOOKUP(A3646,PEC!A:D,4,0),"Nessun dato disponibile")</f>
        <v>pecveneto.it</v>
      </c>
      <c r="C3646">
        <f>IFERROR(VLOOKUP(A3646,SEZIONI!A:B,2,0),"Nessun dato disponibile")</f>
        <v>4</v>
      </c>
      <c r="D3646" t="str">
        <f>_xlfn.XLOOKUP(A3646,[1]Sindaci!$E:$E,[1]Sindaci!$B:$B,"Nessun dato disponibile")</f>
        <v>ANTONIO LARUCCIA</v>
      </c>
      <c r="E3646" s="9" t="s">
        <v>16343</v>
      </c>
    </row>
    <row r="3647" spans="1:5" x14ac:dyDescent="0.2">
      <c r="A3647" t="s">
        <v>15414</v>
      </c>
      <c r="B3647" t="str">
        <f>IFERROR(VLOOKUP(A3647,PEC!A:D,4,0),"Nessun dato disponibile")</f>
        <v>pecveneto.it</v>
      </c>
      <c r="C3647">
        <f>IFERROR(VLOOKUP(A3647,SEZIONI!A:B,2,0),"Nessun dato disponibile")</f>
        <v>6</v>
      </c>
      <c r="D3647" t="str">
        <f>_xlfn.XLOOKUP(A3647,[1]Sindaci!$E:$E,[1]Sindaci!$B:$B,"Nessun dato disponibile")</f>
        <v>PIERPAOLO BARISON</v>
      </c>
      <c r="E3647" s="9" t="s">
        <v>16343</v>
      </c>
    </row>
    <row r="3648" spans="1:5" x14ac:dyDescent="0.2">
      <c r="A3648" t="s">
        <v>15454</v>
      </c>
      <c r="B3648" t="str">
        <f>IFERROR(VLOOKUP(A3648,PEC!A:D,4,0),"Nessun dato disponibile")</f>
        <v>pecveneto.it</v>
      </c>
      <c r="C3648">
        <f>IFERROR(VLOOKUP(A3648,SEZIONI!A:B,2,0),"Nessun dato disponibile")</f>
        <v>1</v>
      </c>
      <c r="D3648" t="str">
        <f>_xlfn.XLOOKUP(A3648,[1]Sindaci!$E:$E,[1]Sindaci!$B:$B,"Nessun dato disponibile")</f>
        <v>STEFANO CHIACCHERELLA</v>
      </c>
      <c r="E3648" s="9" t="s">
        <v>16343</v>
      </c>
    </row>
    <row r="3649" spans="1:5" x14ac:dyDescent="0.2">
      <c r="A3649" t="s">
        <v>15474</v>
      </c>
      <c r="B3649" t="str">
        <f>IFERROR(VLOOKUP(A3649,PEC!A:D,4,0),"Nessun dato disponibile")</f>
        <v>legalmail.it</v>
      </c>
      <c r="C3649">
        <f>IFERROR(VLOOKUP(A3649,SEZIONI!A:B,2,0),"Nessun dato disponibile")</f>
        <v>3</v>
      </c>
      <c r="D3649" t="str">
        <f>_xlfn.XLOOKUP(A3649,[1]Sindaci!$E:$E,[1]Sindaci!$B:$B,"Nessun dato disponibile")</f>
        <v>GILBERTO DESIATI</v>
      </c>
      <c r="E3649" s="9" t="s">
        <v>16343</v>
      </c>
    </row>
    <row r="3650" spans="1:5" x14ac:dyDescent="0.2">
      <c r="A3650" t="s">
        <v>15480</v>
      </c>
      <c r="B3650" t="str">
        <f>IFERROR(VLOOKUP(A3650,PEC!A:D,4,0),"Nessun dato disponibile")</f>
        <v>pcert.postecert.it</v>
      </c>
      <c r="C3650">
        <f>IFERROR(VLOOKUP(A3650,SEZIONI!A:B,2,0),"Nessun dato disponibile")</f>
        <v>1</v>
      </c>
      <c r="D3650" t="str">
        <f>_xlfn.XLOOKUP(A3650,[1]Sindaci!$E:$E,[1]Sindaci!$B:$B,"Nessun dato disponibile")</f>
        <v>RICCARDO RIGOTTO</v>
      </c>
      <c r="E3650" s="9" t="s">
        <v>16343</v>
      </c>
    </row>
    <row r="3651" spans="1:5" x14ac:dyDescent="0.2">
      <c r="A3651" t="s">
        <v>10813</v>
      </c>
      <c r="B3651" t="str">
        <f>IFERROR(VLOOKUP(A3651,PEC!A:D,4,0),"Nessun dato disponibile")</f>
        <v>cert.legalmail.it</v>
      </c>
      <c r="C3651">
        <f>IFERROR(VLOOKUP(A3651,SEZIONI!A:B,2,0),"Nessun dato disponibile")</f>
        <v>17</v>
      </c>
      <c r="D3651" t="str">
        <f>_xlfn.XLOOKUP(A3651,[1]Sindaci!$E:$E,[1]Sindaci!$B:$B,"Nessun dato disponibile")</f>
        <v>VALERIA MANTOVAN</v>
      </c>
      <c r="E3651" s="9" t="s">
        <v>16343</v>
      </c>
    </row>
    <row r="3652" spans="1:5" x14ac:dyDescent="0.2">
      <c r="A3652" t="s">
        <v>564</v>
      </c>
      <c r="B3652" t="str">
        <f>IFERROR(VLOOKUP(A3652,PEC!A:D,4,0),"Nessun dato disponibile")</f>
        <v>certgov.fvg.it</v>
      </c>
      <c r="C3652">
        <f>IFERROR(VLOOKUP(A3652,SEZIONI!A:B,2,0),"Nessun dato disponibile")</f>
        <v>2</v>
      </c>
      <c r="D3652" t="str">
        <f>_xlfn.XLOOKUP(A3652,[1]Sindaci!$E:$E,[1]Sindaci!$B:$B,"Nessun dato disponibile")</f>
        <v>ROBERTO FESTA</v>
      </c>
      <c r="E3652" s="9" t="s">
        <v>16343</v>
      </c>
    </row>
    <row r="3653" spans="1:5" x14ac:dyDescent="0.2">
      <c r="A3653" t="s">
        <v>817</v>
      </c>
      <c r="B3653" t="str">
        <f>IFERROR(VLOOKUP(A3653,PEC!A:D,4,0),"Nessun dato disponibile")</f>
        <v>certgov.fvg.it</v>
      </c>
      <c r="C3653">
        <f>IFERROR(VLOOKUP(A3653,SEZIONI!A:B,2,0),"Nessun dato disponibile")</f>
        <v>1</v>
      </c>
      <c r="D3653" t="str">
        <f>_xlfn.XLOOKUP(A3653,[1]Sindaci!$E:$E,[1]Sindaci!$B:$B,"Nessun dato disponibile")</f>
        <v>LAURA ZANELLA</v>
      </c>
      <c r="E3653" s="9" t="s">
        <v>16343</v>
      </c>
    </row>
    <row r="3654" spans="1:5" x14ac:dyDescent="0.2">
      <c r="A3654" t="s">
        <v>838</v>
      </c>
      <c r="B3654" t="str">
        <f>IFERROR(VLOOKUP(A3654,PEC!A:D,4,0),"Nessun dato disponibile")</f>
        <v>certgov.fvg.it</v>
      </c>
      <c r="C3654">
        <f>IFERROR(VLOOKUP(A3654,SEZIONI!A:B,2,0),"Nessun dato disponibile")</f>
        <v>2</v>
      </c>
      <c r="D3654" t="str">
        <f>_xlfn.XLOOKUP(A3654,[1]Sindaci!$E:$E,[1]Sindaci!$B:$B,"Nessun dato disponibile")</f>
        <v>MICHELE BENEDETTI</v>
      </c>
      <c r="E3654" s="9" t="s">
        <v>16343</v>
      </c>
    </row>
    <row r="3655" spans="1:5" x14ac:dyDescent="0.2">
      <c r="A3655" t="s">
        <v>960</v>
      </c>
      <c r="B3655" t="str">
        <f>IFERROR(VLOOKUP(A3655,PEC!A:D,4,0),"Nessun dato disponibile")</f>
        <v>certgov.fvg.it</v>
      </c>
      <c r="C3655">
        <f>IFERROR(VLOOKUP(A3655,SEZIONI!A:B,2,0),"Nessun dato disponibile")</f>
        <v>3</v>
      </c>
      <c r="D3655" t="str">
        <f>_xlfn.XLOOKUP(A3655,[1]Sindaci!$E:$E,[1]Sindaci!$B:$B,"Nessun dato disponibile")</f>
        <v>EMANUELE ZORINO</v>
      </c>
      <c r="E3655" s="9" t="s">
        <v>16343</v>
      </c>
    </row>
    <row r="3656" spans="1:5" x14ac:dyDescent="0.2">
      <c r="A3656" t="s">
        <v>1111</v>
      </c>
      <c r="B3656" t="str">
        <f>IFERROR(VLOOKUP(A3656,PEC!A:D,4,0),"Nessun dato disponibile")</f>
        <v>certgov.fvg.it</v>
      </c>
      <c r="C3656">
        <f>IFERROR(VLOOKUP(A3656,SEZIONI!A:B,2,0),"Nessun dato disponibile")</f>
        <v>3</v>
      </c>
      <c r="D3656" t="str">
        <f>_xlfn.XLOOKUP(A3656,[1]Sindaci!$E:$E,[1]Sindaci!$B:$B,"Nessun dato disponibile")</f>
        <v>ANDREA FACCIN</v>
      </c>
      <c r="E3656" s="9" t="s">
        <v>16343</v>
      </c>
    </row>
    <row r="3657" spans="1:5" x14ac:dyDescent="0.2">
      <c r="A3657" t="s">
        <v>1113</v>
      </c>
      <c r="B3657" t="str">
        <f>IFERROR(VLOOKUP(A3657,PEC!A:D,4,0),"Nessun dato disponibile")</f>
        <v>certgov.fvg.it</v>
      </c>
      <c r="C3657">
        <f>IFERROR(VLOOKUP(A3657,SEZIONI!A:B,2,0),"Nessun dato disponibile")</f>
        <v>3</v>
      </c>
      <c r="D3657" t="str">
        <f>_xlfn.XLOOKUP(A3657,[1]Sindaci!$E:$E,[1]Sindaci!$B:$B,"Nessun dato disponibile")</f>
        <v>ALESSANDRO MARANGONI</v>
      </c>
      <c r="E3657" s="9" t="s">
        <v>16343</v>
      </c>
    </row>
    <row r="3658" spans="1:5" x14ac:dyDescent="0.2">
      <c r="A3658" t="s">
        <v>1187</v>
      </c>
      <c r="B3658" t="str">
        <f>IFERROR(VLOOKUP(A3658,PEC!A:D,4,0),"Nessun dato disponibile")</f>
        <v>certgov.fvg.it</v>
      </c>
      <c r="C3658">
        <f>IFERROR(VLOOKUP(A3658,SEZIONI!A:B,2,0),"Nessun dato disponibile")</f>
        <v>3</v>
      </c>
      <c r="D3658" t="str">
        <f>_xlfn.XLOOKUP(A3658,[1]Sindaci!$E:$E,[1]Sindaci!$B:$B,"Nessun dato disponibile")</f>
        <v>SANDRO ROCCO</v>
      </c>
      <c r="E3658" s="9" t="s">
        <v>16343</v>
      </c>
    </row>
    <row r="3659" spans="1:5" x14ac:dyDescent="0.2">
      <c r="A3659" t="s">
        <v>1292</v>
      </c>
      <c r="B3659" t="str">
        <f>IFERROR(VLOOKUP(A3659,PEC!A:D,4,0),"Nessun dato disponibile")</f>
        <v>legalmail.it</v>
      </c>
      <c r="C3659">
        <f>IFERROR(VLOOKUP(A3659,SEZIONI!A:B,2,0),"Nessun dato disponibile")</f>
        <v>5</v>
      </c>
      <c r="D3659" t="str">
        <f>_xlfn.XLOOKUP(A3659,[1]Sindaci!$E:$E,[1]Sindaci!$B:$B,"Nessun dato disponibile")</f>
        <v>ELISA PIZZAMIGLIO</v>
      </c>
      <c r="E3659" s="9" t="s">
        <v>16343</v>
      </c>
    </row>
    <row r="3660" spans="1:5" x14ac:dyDescent="0.2">
      <c r="A3660" t="s">
        <v>1507</v>
      </c>
      <c r="B3660" t="str">
        <f>IFERROR(VLOOKUP(A3660,PEC!A:D,4,0),"Nessun dato disponibile")</f>
        <v>certgov.fvg.it</v>
      </c>
      <c r="C3660">
        <f>IFERROR(VLOOKUP(A3660,SEZIONI!A:B,2,0),"Nessun dato disponibile")</f>
        <v>8</v>
      </c>
      <c r="D3660" t="str">
        <f>_xlfn.XLOOKUP(A3660,[1]Sindaci!$E:$E,[1]Sindaci!$B:$B,"Nessun dato disponibile")</f>
        <v>NEGRO MARCO DEL</v>
      </c>
      <c r="E3660" s="9" t="s">
        <v>16343</v>
      </c>
    </row>
    <row r="3661" spans="1:5" x14ac:dyDescent="0.2">
      <c r="A3661" t="s">
        <v>1677</v>
      </c>
      <c r="B3661" t="str">
        <f>IFERROR(VLOOKUP(A3661,PEC!A:D,4,0),"Nessun dato disponibile")</f>
        <v>certgov.fvg.it</v>
      </c>
      <c r="C3661">
        <f>IFERROR(VLOOKUP(A3661,SEZIONI!A:B,2,0),"Nessun dato disponibile")</f>
        <v>4</v>
      </c>
      <c r="D3661" t="str">
        <f>_xlfn.XLOOKUP(A3661,[1]Sindaci!$E:$E,[1]Sindaci!$B:$B,"Nessun dato disponibile")</f>
        <v>ELEONORA VISCARDIS</v>
      </c>
      <c r="E3661" s="9" t="s">
        <v>16343</v>
      </c>
    </row>
    <row r="3662" spans="1:5" x14ac:dyDescent="0.2">
      <c r="A3662" t="s">
        <v>1745</v>
      </c>
      <c r="B3662" t="str">
        <f>IFERROR(VLOOKUP(A3662,PEC!A:D,4,0),"Nessun dato disponibile")</f>
        <v>certgov.fvg.it</v>
      </c>
      <c r="C3662">
        <f>IFERROR(VLOOKUP(A3662,SEZIONI!A:B,2,0),"Nessun dato disponibile")</f>
        <v>2</v>
      </c>
      <c r="D3662" t="str">
        <f>_xlfn.XLOOKUP(A3662,[1]Sindaci!$E:$E,[1]Sindaci!$B:$B,"Nessun dato disponibile")</f>
        <v>PAOLA TURELLO</v>
      </c>
      <c r="E3662" s="9" t="s">
        <v>16343</v>
      </c>
    </row>
    <row r="3663" spans="1:5" x14ac:dyDescent="0.2">
      <c r="A3663" t="s">
        <v>1913</v>
      </c>
      <c r="B3663" t="str">
        <f>IFERROR(VLOOKUP(A3663,PEC!A:D,4,0),"Nessun dato disponibile")</f>
        <v>certgov.fvg.it</v>
      </c>
      <c r="C3663">
        <f>IFERROR(VLOOKUP(A3663,SEZIONI!A:B,2,0),"Nessun dato disponibile")</f>
        <v>2</v>
      </c>
      <c r="D3663" t="str">
        <f>_xlfn.XLOOKUP(A3663,[1]Sindaci!$E:$E,[1]Sindaci!$B:$B,"Nessun dato disponibile")</f>
        <v>GIANLUIGI COLOMBA</v>
      </c>
      <c r="E3663" s="9" t="s">
        <v>16343</v>
      </c>
    </row>
    <row r="3664" spans="1:5" x14ac:dyDescent="0.2">
      <c r="A3664" t="s">
        <v>2312</v>
      </c>
      <c r="B3664" t="str">
        <f>IFERROR(VLOOKUP(A3664,PEC!A:D,4,0),"Nessun dato disponibile")</f>
        <v>certgov.fvg.it</v>
      </c>
      <c r="C3664">
        <f>IFERROR(VLOOKUP(A3664,SEZIONI!A:B,2,0),"Nessun dato disponibile")</f>
        <v>8</v>
      </c>
      <c r="D3664" t="str">
        <f>_xlfn.XLOOKUP(A3664,[1]Sindaci!$E:$E,[1]Sindaci!$B:$B,"Nessun dato disponibile")</f>
        <v>SILVIA MARIA PEZZETTA</v>
      </c>
      <c r="E3664" s="9" t="s">
        <v>16343</v>
      </c>
    </row>
    <row r="3665" spans="1:5" x14ac:dyDescent="0.2">
      <c r="A3665" t="s">
        <v>2385</v>
      </c>
      <c r="B3665" t="str">
        <f>IFERROR(VLOOKUP(A3665,PEC!A:D,4,0),"Nessun dato disponibile")</f>
        <v>certgov.fvg.it</v>
      </c>
      <c r="C3665">
        <f>IFERROR(VLOOKUP(A3665,SEZIONI!A:B,2,0),"Nessun dato disponibile")</f>
        <v>4</v>
      </c>
      <c r="D3665" t="str">
        <f>_xlfn.XLOOKUP(A3665,[1]Sindaci!$E:$E,[1]Sindaci!$B:$B,"Nessun dato disponibile")</f>
        <v>ELIANO BASSI</v>
      </c>
      <c r="E3665" s="9" t="s">
        <v>16343</v>
      </c>
    </row>
    <row r="3666" spans="1:5" x14ac:dyDescent="0.2">
      <c r="A3666" t="s">
        <v>2612</v>
      </c>
      <c r="B3666" t="str">
        <f>IFERROR(VLOOKUP(A3666,PEC!A:D,4,0),"Nessun dato disponibile")</f>
        <v>certgov.fvg.it</v>
      </c>
      <c r="C3666">
        <f>IFERROR(VLOOKUP(A3666,SEZIONI!A:B,2,0),"Nessun dato disponibile")</f>
        <v>2</v>
      </c>
      <c r="D3666" t="str">
        <f>_xlfn.XLOOKUP(A3666,[1]Sindaci!$E:$E,[1]Sindaci!$B:$B,"Nessun dato disponibile")</f>
        <v>NICOLA LOCATELLI</v>
      </c>
      <c r="E3666" s="9" t="s">
        <v>16343</v>
      </c>
    </row>
    <row r="3667" spans="1:5" x14ac:dyDescent="0.2">
      <c r="A3667" t="s">
        <v>2702</v>
      </c>
      <c r="B3667" t="str">
        <f>IFERROR(VLOOKUP(A3667,PEC!A:D,4,0),"Nessun dato disponibile")</f>
        <v>pec.comune.campoformido.ud.it</v>
      </c>
      <c r="C3667">
        <f>IFERROR(VLOOKUP(A3667,SEZIONI!A:B,2,0),"Nessun dato disponibile")</f>
        <v>7</v>
      </c>
      <c r="D3667" t="str">
        <f>_xlfn.XLOOKUP(A3667,[1]Sindaci!$E:$E,[1]Sindaci!$B:$B,"Nessun dato disponibile")</f>
        <v>ERIKA FURLANI</v>
      </c>
      <c r="E3667" s="9" t="s">
        <v>16343</v>
      </c>
    </row>
    <row r="3668" spans="1:5" x14ac:dyDescent="0.2">
      <c r="A3668" t="s">
        <v>3079</v>
      </c>
      <c r="B3668" t="str">
        <f>IFERROR(VLOOKUP(A3668,PEC!A:D,4,0),"Nessun dato disponibile")</f>
        <v>certgov.fvg.it</v>
      </c>
      <c r="C3668">
        <f>IFERROR(VLOOKUP(A3668,SEZIONI!A:B,2,0),"Nessun dato disponibile")</f>
        <v>3</v>
      </c>
      <c r="D3668" t="str">
        <f>_xlfn.XLOOKUP(A3668,[1]Sindaci!$E:$E,[1]Sindaci!$B:$B,"Nessun dato disponibile")</f>
        <v>LORIS BAZZO</v>
      </c>
      <c r="E3668" s="9" t="s">
        <v>16343</v>
      </c>
    </row>
    <row r="3669" spans="1:5" x14ac:dyDescent="0.2">
      <c r="A3669" t="s">
        <v>3395</v>
      </c>
      <c r="B3669" t="str">
        <f>IFERROR(VLOOKUP(A3669,PEC!A:D,4,0),"Nessun dato disponibile")</f>
        <v>certgov.fvg.it</v>
      </c>
      <c r="C3669">
        <f>IFERROR(VLOOKUP(A3669,SEZIONI!A:B,2,0),"Nessun dato disponibile")</f>
        <v>3</v>
      </c>
      <c r="D3669" t="str">
        <f>_xlfn.XLOOKUP(A3669,[1]Sindaci!$E:$E,[1]Sindaci!$B:$B,"Nessun dato disponibile")</f>
        <v>ORNELLA BAIUTTI</v>
      </c>
      <c r="E3669" s="9" t="s">
        <v>16343</v>
      </c>
    </row>
    <row r="3670" spans="1:5" x14ac:dyDescent="0.2">
      <c r="A3670" t="s">
        <v>3901</v>
      </c>
      <c r="B3670" t="str">
        <f>IFERROR(VLOOKUP(A3670,PEC!A:D,4,0),"Nessun dato disponibile")</f>
        <v>certgov.fvg.it</v>
      </c>
      <c r="C3670">
        <f>IFERROR(VLOOKUP(A3670,SEZIONI!A:B,2,0),"Nessun dato disponibile")</f>
        <v>4</v>
      </c>
      <c r="D3670" t="str">
        <f>_xlfn.XLOOKUP(A3670,[1]Sindaci!$E:$E,[1]Sindaci!$B:$B,"Nessun dato disponibile")</f>
        <v>IVAN PETRUCCO</v>
      </c>
      <c r="E3670" s="9" t="s">
        <v>16343</v>
      </c>
    </row>
    <row r="3671" spans="1:5" x14ac:dyDescent="0.2">
      <c r="A3671" t="s">
        <v>3995</v>
      </c>
      <c r="B3671" t="str">
        <f>IFERROR(VLOOKUP(A3671,PEC!A:D,4,0),"Nessun dato disponibile")</f>
        <v>certgov.fvg.it</v>
      </c>
      <c r="C3671">
        <f>IFERROR(VLOOKUP(A3671,SEZIONI!A:B,2,0),"Nessun dato disponibile")</f>
        <v>1</v>
      </c>
      <c r="D3671" t="str">
        <f>_xlfn.XLOOKUP(A3671,[1]Sindaci!$E:$E,[1]Sindaci!$B:$B,"Nessun dato disponibile")</f>
        <v>GIANNI BORGHI</v>
      </c>
      <c r="E3671" s="9" t="s">
        <v>16343</v>
      </c>
    </row>
    <row r="3672" spans="1:5" x14ac:dyDescent="0.2">
      <c r="A3672" t="s">
        <v>4144</v>
      </c>
      <c r="B3672" t="str">
        <f>IFERROR(VLOOKUP(A3672,PEC!A:D,4,0),"Nessun dato disponibile")</f>
        <v>certgov.fvg.it</v>
      </c>
      <c r="C3672">
        <f>IFERROR(VLOOKUP(A3672,SEZIONI!A:B,2,0),"Nessun dato disponibile")</f>
        <v>1</v>
      </c>
      <c r="D3672" t="str">
        <f>_xlfn.XLOOKUP(A3672,[1]Sindaci!$E:$E,[1]Sindaci!$B:$B,"Nessun dato disponibile")</f>
        <v>VALTER FRACAS</v>
      </c>
      <c r="E3672" s="9" t="s">
        <v>16343</v>
      </c>
    </row>
    <row r="3673" spans="1:5" x14ac:dyDescent="0.2">
      <c r="A3673" t="s">
        <v>4254</v>
      </c>
      <c r="B3673" t="str">
        <f>IFERROR(VLOOKUP(A3673,PEC!A:D,4,0),"Nessun dato disponibile")</f>
        <v>certgov.fvg.it</v>
      </c>
      <c r="C3673">
        <f>IFERROR(VLOOKUP(A3673,SEZIONI!A:B,2,0),"Nessun dato disponibile")</f>
        <v>14</v>
      </c>
      <c r="D3673" t="str">
        <f>_xlfn.XLOOKUP(A3673,[1]Sindaci!$E:$E,[1]Sindaci!$B:$B,"Nessun dato disponibile")</f>
        <v>ANDREA BALDUCCI</v>
      </c>
      <c r="E3673" s="9" t="s">
        <v>16343</v>
      </c>
    </row>
    <row r="3674" spans="1:5" x14ac:dyDescent="0.2">
      <c r="A3674" t="s">
        <v>4388</v>
      </c>
      <c r="B3674" t="str">
        <f>IFERROR(VLOOKUP(A3674,PEC!A:D,4,0),"Nessun dato disponibile")</f>
        <v>certgov.fvg.it</v>
      </c>
      <c r="C3674">
        <f>IFERROR(VLOOKUP(A3674,SEZIONI!A:B,2,0),"Nessun dato disponibile")</f>
        <v>1</v>
      </c>
      <c r="D3674" t="str">
        <f>_xlfn.XLOOKUP(A3674,[1]Sindaci!$E:$E,[1]Sindaci!$B:$B,"Nessun dato disponibile")</f>
        <v>RAFFAELLA PERUSIN</v>
      </c>
      <c r="E3674" s="9" t="s">
        <v>16343</v>
      </c>
    </row>
    <row r="3675" spans="1:5" x14ac:dyDescent="0.2">
      <c r="A3675" t="s">
        <v>4406</v>
      </c>
      <c r="B3675" t="str">
        <f>IFERROR(VLOOKUP(A3675,PEC!A:D,4,0),"Nessun dato disponibile")</f>
        <v>certgov.fvg.it</v>
      </c>
      <c r="C3675">
        <f>IFERROR(VLOOKUP(A3675,SEZIONI!A:B,2,0),"Nessun dato disponibile")</f>
        <v>1</v>
      </c>
      <c r="D3675" t="str">
        <f>_xlfn.XLOOKUP(A3675,[1]Sindaci!$E:$E,[1]Sindaci!$B:$B,"Nessun dato disponibile")</f>
        <v>FABRIZIO FUCCARO</v>
      </c>
      <c r="E3675" s="9" t="s">
        <v>16343</v>
      </c>
    </row>
    <row r="3676" spans="1:5" x14ac:dyDescent="0.2">
      <c r="A3676" t="s">
        <v>4554</v>
      </c>
      <c r="B3676" t="str">
        <f>IFERROR(VLOOKUP(A3676,PEC!A:D,4,0),"Nessun dato disponibile")</f>
        <v>certgov.fvg.it</v>
      </c>
      <c r="C3676">
        <f>IFERROR(VLOOKUP(A3676,SEZIONI!A:B,2,0),"Nessun dato disponibile")</f>
        <v>10</v>
      </c>
      <c r="D3676" t="str">
        <f>_xlfn.XLOOKUP(A3676,[1]Sindaci!$E:$E,[1]Sindaci!$B:$B,"Nessun dato disponibile")</f>
        <v>DANIELA BERNARDI</v>
      </c>
      <c r="E3676" s="9" t="s">
        <v>16343</v>
      </c>
    </row>
    <row r="3677" spans="1:5" x14ac:dyDescent="0.2">
      <c r="A3677" t="s">
        <v>4640</v>
      </c>
      <c r="B3677" t="str">
        <f>IFERROR(VLOOKUP(A3677,PEC!A:D,4,0),"Nessun dato disponibile")</f>
        <v>certgov.fvg.it</v>
      </c>
      <c r="C3677">
        <f>IFERROR(VLOOKUP(A3677,SEZIONI!A:B,2,0),"Nessun dato disponibile")</f>
        <v>15</v>
      </c>
      <c r="D3677" t="str">
        <f>_xlfn.XLOOKUP(A3677,[1]Sindaci!$E:$E,[1]Sindaci!$B:$B,"Nessun dato disponibile")</f>
        <v>GUIDO NARDINI</v>
      </c>
      <c r="E3677" s="9" t="s">
        <v>16343</v>
      </c>
    </row>
    <row r="3678" spans="1:5" x14ac:dyDescent="0.2">
      <c r="A3678" t="s">
        <v>4746</v>
      </c>
      <c r="B3678" t="str">
        <f>IFERROR(VLOOKUP(A3678,PEC!A:D,4,0),"Nessun dato disponibile")</f>
        <v>certgov.fvg.it</v>
      </c>
      <c r="C3678">
        <f>IFERROR(VLOOKUP(A3678,SEZIONI!A:B,2,0),"Nessun dato disponibile")</f>
        <v>3</v>
      </c>
      <c r="D3678" t="str">
        <f>_xlfn.XLOOKUP(A3678,[1]Sindaci!$E:$E,[1]Sindaci!$B:$B,"Nessun dato disponibile")</f>
        <v>LUCA OVAN</v>
      </c>
      <c r="E3678" s="9" t="s">
        <v>16343</v>
      </c>
    </row>
    <row r="3679" spans="1:5" x14ac:dyDescent="0.2">
      <c r="A3679" t="s">
        <v>4789</v>
      </c>
      <c r="B3679" t="str">
        <f>IFERROR(VLOOKUP(A3679,PEC!A:D,4,0),"Nessun dato disponibile")</f>
        <v>certgov.fvg.it</v>
      </c>
      <c r="C3679">
        <f>IFERROR(VLOOKUP(A3679,SEZIONI!A:B,2,0),"Nessun dato disponibile")</f>
        <v>1</v>
      </c>
      <c r="D3679" t="str">
        <f>_xlfn.XLOOKUP(A3679,[1]Sindaci!$E:$E,[1]Sindaci!$B:$B,"Nessun dato disponibile")</f>
        <v>ANTONI FLAVIO DE</v>
      </c>
      <c r="E3679" s="9" t="s">
        <v>16343</v>
      </c>
    </row>
    <row r="3680" spans="1:5" x14ac:dyDescent="0.2">
      <c r="A3680" t="s">
        <v>4950</v>
      </c>
      <c r="B3680" t="str">
        <f>IFERROR(VLOOKUP(A3680,PEC!A:D,4,0),"Nessun dato disponibile")</f>
        <v>certgov.fvg.it</v>
      </c>
      <c r="C3680">
        <f>IFERROR(VLOOKUP(A3680,SEZIONI!A:B,2,0),"Nessun dato disponibile")</f>
        <v>3</v>
      </c>
      <c r="D3680" t="str">
        <f>_xlfn.XLOOKUP(A3680,[1]Sindaci!$E:$E,[1]Sindaci!$B:$B,"Nessun dato disponibile")</f>
        <v>DANIELE MOSCHIONI</v>
      </c>
      <c r="E3680" s="9" t="s">
        <v>16343</v>
      </c>
    </row>
    <row r="3681" spans="1:5" x14ac:dyDescent="0.2">
      <c r="A3681" t="s">
        <v>5025</v>
      </c>
      <c r="B3681" t="str">
        <f>IFERROR(VLOOKUP(A3681,PEC!A:D,4,0),"Nessun dato disponibile")</f>
        <v>certgov.fvg.it</v>
      </c>
      <c r="C3681">
        <f>IFERROR(VLOOKUP(A3681,SEZIONI!A:B,2,0),"Nessun dato disponibile")</f>
        <v>3</v>
      </c>
      <c r="D3681" t="str">
        <f>_xlfn.XLOOKUP(A3681,[1]Sindaci!$E:$E,[1]Sindaci!$B:$B,"Nessun dato disponibile")</f>
        <v>DAVID ASQUINI</v>
      </c>
      <c r="E3681" s="9" t="s">
        <v>16343</v>
      </c>
    </row>
    <row r="3682" spans="1:5" x14ac:dyDescent="0.2">
      <c r="A3682" t="s">
        <v>5316</v>
      </c>
      <c r="B3682" t="str">
        <f>IFERROR(VLOOKUP(A3682,PEC!A:D,4,0),"Nessun dato disponibile")</f>
        <v>certgov.fvg.it</v>
      </c>
      <c r="C3682">
        <f>IFERROR(VLOOKUP(A3682,SEZIONI!A:B,2,0),"Nessun dato disponibile")</f>
        <v>3</v>
      </c>
      <c r="D3682" t="str">
        <f>_xlfn.XLOOKUP(A3682,[1]Sindaci!$E:$E,[1]Sindaci!$B:$B,"Nessun dato disponibile")</f>
        <v>VITTORIO ORLANDO</v>
      </c>
      <c r="E3682" s="9" t="s">
        <v>16343</v>
      </c>
    </row>
    <row r="3683" spans="1:5" x14ac:dyDescent="0.2">
      <c r="A3683" t="s">
        <v>5336</v>
      </c>
      <c r="B3683" t="str">
        <f>IFERROR(VLOOKUP(A3683,PEC!A:D,4,0),"Nessun dato disponibile")</f>
        <v>certgov.fvg.it</v>
      </c>
      <c r="C3683">
        <f>IFERROR(VLOOKUP(A3683,SEZIONI!A:B,2,0),"Nessun dato disponibile")</f>
        <v>1</v>
      </c>
      <c r="D3683" t="str">
        <f>_xlfn.XLOOKUP(A3683,[1]Sindaci!$E:$E,[1]Sindaci!$B:$B,"Nessun dato disponibile")</f>
        <v>SIMONE PERUZZI</v>
      </c>
      <c r="E3683" s="9" t="s">
        <v>16343</v>
      </c>
    </row>
    <row r="3684" spans="1:5" x14ac:dyDescent="0.2">
      <c r="A3684" t="s">
        <v>5402</v>
      </c>
      <c r="B3684" t="str">
        <f>IFERROR(VLOOKUP(A3684,PEC!A:D,4,0),"Nessun dato disponibile")</f>
        <v>certgov.fvg.it</v>
      </c>
      <c r="C3684">
        <f>IFERROR(VLOOKUP(A3684,SEZIONI!A:B,2,0),"Nessun dato disponibile")</f>
        <v>1</v>
      </c>
      <c r="D3684" t="str">
        <f>_xlfn.XLOOKUP(A3684,[1]Sindaci!$E:$E,[1]Sindaci!$B:$B,"Nessun dato disponibile")</f>
        <v>FRANCESCO ROMANUT</v>
      </c>
      <c r="E3684" s="9" t="s">
        <v>16343</v>
      </c>
    </row>
    <row r="3685" spans="1:5" x14ac:dyDescent="0.2">
      <c r="A3685" t="s">
        <v>5460</v>
      </c>
      <c r="B3685" t="str">
        <f>IFERROR(VLOOKUP(A3685,PEC!A:D,4,0),"Nessun dato disponibile")</f>
        <v>certgov.fvg.it</v>
      </c>
      <c r="C3685">
        <f>IFERROR(VLOOKUP(A3685,SEZIONI!A:B,2,0),"Nessun dato disponibile")</f>
        <v>3</v>
      </c>
      <c r="D3685" t="str">
        <f>_xlfn.XLOOKUP(A3685,[1]Sindaci!$E:$E,[1]Sindaci!$B:$B,"Nessun dato disponibile")</f>
        <v>FRANCO MENEGON</v>
      </c>
      <c r="E3685" s="9" t="s">
        <v>16343</v>
      </c>
    </row>
    <row r="3686" spans="1:5" x14ac:dyDescent="0.2">
      <c r="A3686" t="s">
        <v>5533</v>
      </c>
      <c r="B3686" t="str">
        <f>IFERROR(VLOOKUP(A3686,PEC!A:D,4,0),"Nessun dato disponibile")</f>
        <v>certgov.fvg.it</v>
      </c>
      <c r="C3686">
        <f>IFERROR(VLOOKUP(A3686,SEZIONI!A:B,2,0),"Nessun dato disponibile")</f>
        <v>4</v>
      </c>
      <c r="D3686" t="str">
        <f>_xlfn.XLOOKUP(A3686,[1]Sindaci!$E:$E,[1]Sindaci!$B:$B,"Nessun dato disponibile")</f>
        <v>CLAUDIO ZANI</v>
      </c>
      <c r="E3686" s="9" t="s">
        <v>16343</v>
      </c>
    </row>
    <row r="3687" spans="1:5" x14ac:dyDescent="0.2">
      <c r="A3687" t="s">
        <v>5541</v>
      </c>
      <c r="B3687" t="str">
        <f>IFERROR(VLOOKUP(A3687,PEC!A:D,4,0),"Nessun dato disponibile")</f>
        <v>certgov.fvg.it</v>
      </c>
      <c r="C3687">
        <f>IFERROR(VLOOKUP(A3687,SEZIONI!A:B,2,0),"Nessun dato disponibile")</f>
        <v>5</v>
      </c>
      <c r="D3687" t="str">
        <f>_xlfn.XLOOKUP(A3687,[1]Sindaci!$E:$E,[1]Sindaci!$B:$B,"Nessun dato disponibile")</f>
        <v>DANIELE CHIARVESIO</v>
      </c>
      <c r="E3687" s="9" t="s">
        <v>16343</v>
      </c>
    </row>
    <row r="3688" spans="1:5" x14ac:dyDescent="0.2">
      <c r="A3688" t="s">
        <v>5782</v>
      </c>
      <c r="B3688" t="str">
        <f>IFERROR(VLOOKUP(A3688,PEC!A:D,4,0),"Nessun dato disponibile")</f>
        <v>certgov.fvg.it</v>
      </c>
      <c r="C3688">
        <f>IFERROR(VLOOKUP(A3688,SEZIONI!A:B,2,0),"Nessun dato disponibile")</f>
        <v>2</v>
      </c>
      <c r="D3688" t="str">
        <f>_xlfn.XLOOKUP(A3688,[1]Sindaci!$E:$E,[1]Sindaci!$B:$B,"Nessun dato disponibile")</f>
        <v>ALESSANDRO PANDOLFO</v>
      </c>
      <c r="E3688" s="9" t="s">
        <v>16343</v>
      </c>
    </row>
    <row r="3689" spans="1:5" x14ac:dyDescent="0.2">
      <c r="A3689" t="s">
        <v>5920</v>
      </c>
      <c r="B3689" t="str">
        <f>IFERROR(VLOOKUP(A3689,PEC!A:D,4,0),"Nessun dato disponibile")</f>
        <v>certgov.fvg.it</v>
      </c>
      <c r="C3689">
        <f>IFERROR(VLOOKUP(A3689,SEZIONI!A:B,2,0),"Nessun dato disponibile")</f>
        <v>1</v>
      </c>
      <c r="D3689" t="str">
        <f>_xlfn.XLOOKUP(A3689,[1]Sindaci!$E:$E,[1]Sindaci!$B:$B,"Nessun dato disponibile")</f>
        <v>SANDRA ROMANIN</v>
      </c>
      <c r="E3689" s="9" t="s">
        <v>16343</v>
      </c>
    </row>
    <row r="3690" spans="1:5" x14ac:dyDescent="0.2">
      <c r="A3690" t="s">
        <v>5922</v>
      </c>
      <c r="B3690" t="str">
        <f>IFERROR(VLOOKUP(A3690,PEC!A:D,4,0),"Nessun dato disponibile")</f>
        <v>certgov.fvg.it</v>
      </c>
      <c r="C3690">
        <f>IFERROR(VLOOKUP(A3690,SEZIONI!A:B,2,0),"Nessun dato disponibile")</f>
        <v>2</v>
      </c>
      <c r="D3690" t="str">
        <f>_xlfn.XLOOKUP(A3690,[1]Sindaci!$E:$E,[1]Sindaci!$B:$B,"Nessun dato disponibile")</f>
        <v>MARCO LENNA</v>
      </c>
      <c r="E3690" s="9" t="s">
        <v>16343</v>
      </c>
    </row>
    <row r="3691" spans="1:5" x14ac:dyDescent="0.2">
      <c r="A3691" t="s">
        <v>5924</v>
      </c>
      <c r="B3691" t="str">
        <f>IFERROR(VLOOKUP(A3691,PEC!A:D,4,0),"Nessun dato disponibile")</f>
        <v>certgov.fvg.it</v>
      </c>
      <c r="C3691">
        <f>IFERROR(VLOOKUP(A3691,SEZIONI!A:B,2,0),"Nessun dato disponibile")</f>
        <v>1</v>
      </c>
      <c r="D3691" t="str">
        <f>_xlfn.XLOOKUP(A3691,[1]Sindaci!$E:$E,[1]Sindaci!$B:$B,"Nessun dato disponibile")</f>
        <v>CLAUDIO CORADAZZI</v>
      </c>
      <c r="E3691" s="9" t="s">
        <v>16343</v>
      </c>
    </row>
    <row r="3692" spans="1:5" x14ac:dyDescent="0.2">
      <c r="A3692" t="s">
        <v>6301</v>
      </c>
      <c r="B3692" t="str">
        <f>IFERROR(VLOOKUP(A3692,PEC!A:D,4,0),"Nessun dato disponibile")</f>
        <v>halleypec.it</v>
      </c>
      <c r="C3692">
        <f>IFERROR(VLOOKUP(A3692,SEZIONI!A:B,2,0),"Nessun dato disponibile")</f>
        <v>11</v>
      </c>
      <c r="D3692" t="str">
        <f>_xlfn.XLOOKUP(A3692,[1]Sindaci!$E:$E,[1]Sindaci!$B:$B,"Nessun dato disponibile")</f>
        <v>ROBERTO REVELANT</v>
      </c>
      <c r="E3692" s="9" t="s">
        <v>16343</v>
      </c>
    </row>
    <row r="3693" spans="1:5" x14ac:dyDescent="0.2">
      <c r="A3693" t="s">
        <v>6488</v>
      </c>
      <c r="B3693" t="str">
        <f>IFERROR(VLOOKUP(A3693,PEC!A:D,4,0),"Nessun dato disponibile")</f>
        <v>certgov.fvg.it</v>
      </c>
      <c r="C3693">
        <f>IFERROR(VLOOKUP(A3693,SEZIONI!A:B,2,0),"Nessun dato disponibile")</f>
        <v>5</v>
      </c>
      <c r="D3693" t="str">
        <f>_xlfn.XLOOKUP(A3693,[1]Sindaci!$E:$E,[1]Sindaci!$B:$B,"Nessun dato disponibile")</f>
        <v>IVAN DIEGO BOEMO</v>
      </c>
      <c r="E3693" s="9" t="s">
        <v>16343</v>
      </c>
    </row>
    <row r="3694" spans="1:5" x14ac:dyDescent="0.2">
      <c r="A3694" t="s">
        <v>6636</v>
      </c>
      <c r="B3694" t="str">
        <f>IFERROR(VLOOKUP(A3694,PEC!A:D,4,0),"Nessun dato disponibile")</f>
        <v>certgov.fvg.it</v>
      </c>
      <c r="C3694">
        <f>IFERROR(VLOOKUP(A3694,SEZIONI!A:B,2,0),"Nessun dato disponibile")</f>
        <v>1</v>
      </c>
      <c r="D3694" t="str">
        <f>_xlfn.XLOOKUP(A3694,[1]Sindaci!$E:$E,[1]Sindaci!$B:$B,"Nessun dato disponibile")</f>
        <v>ELIANA FABELLO</v>
      </c>
      <c r="E3694" s="9" t="s">
        <v>16343</v>
      </c>
    </row>
    <row r="3695" spans="1:5" x14ac:dyDescent="0.2">
      <c r="A3695" t="s">
        <v>7082</v>
      </c>
      <c r="B3695" t="str">
        <f>IFERROR(VLOOKUP(A3695,PEC!A:D,4,0),"Nessun dato disponibile")</f>
        <v>certgov.fvg.it</v>
      </c>
      <c r="C3695">
        <f>IFERROR(VLOOKUP(A3695,SEZIONI!A:B,2,0),"Nessun dato disponibile")</f>
        <v>12</v>
      </c>
      <c r="D3695" t="str">
        <f>_xlfn.XLOOKUP(A3695,[1]Sindaci!$E:$E,[1]Sindaci!$B:$B,"Nessun dato disponibile")</f>
        <v>LANFRANCO SETTE</v>
      </c>
      <c r="E3695" s="9" t="s">
        <v>16343</v>
      </c>
    </row>
    <row r="3696" spans="1:5" x14ac:dyDescent="0.2">
      <c r="A3696" t="s">
        <v>7087</v>
      </c>
      <c r="B3696" t="str">
        <f>IFERROR(VLOOKUP(A3696,PEC!A:D,4,0),"Nessun dato disponibile")</f>
        <v>certgov.fvg.it</v>
      </c>
      <c r="C3696">
        <f>IFERROR(VLOOKUP(A3696,SEZIONI!A:B,2,0),"Nessun dato disponibile")</f>
        <v>2</v>
      </c>
      <c r="D3696" t="str">
        <f>_xlfn.XLOOKUP(A3696,[1]Sindaci!$E:$E,[1]Sindaci!$B:$B,"Nessun dato disponibile")</f>
        <v>OLIVO DIONISIO</v>
      </c>
      <c r="E3696" s="9" t="s">
        <v>16343</v>
      </c>
    </row>
    <row r="3697" spans="1:5" x14ac:dyDescent="0.2">
      <c r="A3697" t="s">
        <v>7204</v>
      </c>
      <c r="B3697" t="str">
        <f>IFERROR(VLOOKUP(A3697,PEC!A:D,4,0),"Nessun dato disponibile")</f>
        <v>certgov.fvg.it</v>
      </c>
      <c r="C3697">
        <f>IFERROR(VLOOKUP(A3697,SEZIONI!A:B,2,0),"Nessun dato disponibile")</f>
        <v>6</v>
      </c>
      <c r="D3697" t="str">
        <f>_xlfn.XLOOKUP(A3697,[1]Sindaci!$E:$E,[1]Sindaci!$B:$B,"Nessun dato disponibile")</f>
        <v>EDDI PERTOLDI</v>
      </c>
      <c r="E3697" s="9" t="s">
        <v>16343</v>
      </c>
    </row>
    <row r="3698" spans="1:5" x14ac:dyDescent="0.2">
      <c r="A3698" t="s">
        <v>7246</v>
      </c>
      <c r="B3698" t="str">
        <f>IFERROR(VLOOKUP(A3698,PEC!A:D,4,0),"Nessun dato disponibile")</f>
        <v>certgov.fvg.it</v>
      </c>
      <c r="C3698">
        <f>IFERROR(VLOOKUP(A3698,SEZIONI!A:B,2,0),"Nessun dato disponibile")</f>
        <v>5</v>
      </c>
      <c r="D3698" t="str">
        <f>_xlfn.XLOOKUP(A3698,[1]Sindaci!$E:$E,[1]Sindaci!$B:$B,"Nessun dato disponibile")</f>
        <v>LAURA GIORGI</v>
      </c>
      <c r="E3698" s="9" t="s">
        <v>16343</v>
      </c>
    </row>
    <row r="3699" spans="1:5" x14ac:dyDescent="0.2">
      <c r="A3699" t="s">
        <v>7498</v>
      </c>
      <c r="B3699" t="str">
        <f>IFERROR(VLOOKUP(A3699,PEC!A:D,4,0),"Nessun dato disponibile")</f>
        <v>certgov.fvg.it</v>
      </c>
      <c r="C3699">
        <f>IFERROR(VLOOKUP(A3699,SEZIONI!A:B,2,0),"Nessun dato disponibile")</f>
        <v>3</v>
      </c>
      <c r="D3699" t="str">
        <f>_xlfn.XLOOKUP(A3699,[1]Sindaci!$E:$E,[1]Sindaci!$B:$B,"Nessun dato disponibile")</f>
        <v>LUCA PAOLONI</v>
      </c>
      <c r="E3699" s="9" t="s">
        <v>16343</v>
      </c>
    </row>
    <row r="3700" spans="1:5" x14ac:dyDescent="0.2">
      <c r="A3700" t="s">
        <v>7600</v>
      </c>
      <c r="B3700" t="str">
        <f>IFERROR(VLOOKUP(A3700,PEC!A:D,4,0),"Nessun dato disponibile")</f>
        <v>pec.comune.magnanoinriviera.ud.it</v>
      </c>
      <c r="C3700">
        <f>IFERROR(VLOOKUP(A3700,SEZIONI!A:B,2,0),"Nessun dato disponibile")</f>
        <v>3</v>
      </c>
      <c r="D3700" t="str">
        <f>_xlfn.XLOOKUP(A3700,[1]Sindaci!$E:$E,[1]Sindaci!$B:$B,"Nessun dato disponibile")</f>
        <v>ROBERTA MORO</v>
      </c>
      <c r="E3700" s="9" t="s">
        <v>16343</v>
      </c>
    </row>
    <row r="3701" spans="1:5" x14ac:dyDescent="0.2">
      <c r="A3701" t="s">
        <v>7623</v>
      </c>
      <c r="B3701" t="str">
        <f>IFERROR(VLOOKUP(A3701,PEC!A:D,4,0),"Nessun dato disponibile")</f>
        <v>certgov.fvg.it</v>
      </c>
      <c r="C3701">
        <f>IFERROR(VLOOKUP(A3701,SEZIONI!A:B,2,0),"Nessun dato disponibile")</f>
        <v>8</v>
      </c>
      <c r="D3701" t="str">
        <f>_xlfn.XLOOKUP(A3701,[1]Sindaci!$E:$E,[1]Sindaci!$B:$B,"Nessun dato disponibile")</f>
        <v>SABBATA ELISA GIULIA DE</v>
      </c>
      <c r="E3701" s="9" t="s">
        <v>16343</v>
      </c>
    </row>
    <row r="3702" spans="1:5" x14ac:dyDescent="0.2">
      <c r="A3702" t="s">
        <v>7629</v>
      </c>
      <c r="B3702" t="str">
        <f>IFERROR(VLOOKUP(A3702,PEC!A:D,4,0),"Nessun dato disponibile")</f>
        <v>certgov.fvg.it</v>
      </c>
      <c r="C3702">
        <f>IFERROR(VLOOKUP(A3702,SEZIONI!A:B,2,0),"Nessun dato disponibile")</f>
        <v>1</v>
      </c>
      <c r="D3702" t="str">
        <f>_xlfn.XLOOKUP(A3702,[1]Sindaci!$E:$E,[1]Sindaci!$B:$B,"Nessun dato disponibile")</f>
        <v>BORIS PRESCHERN</v>
      </c>
      <c r="E3702" s="9" t="s">
        <v>16343</v>
      </c>
    </row>
    <row r="3703" spans="1:5" x14ac:dyDescent="0.2">
      <c r="A3703" t="s">
        <v>7708</v>
      </c>
      <c r="B3703" t="str">
        <f>IFERROR(VLOOKUP(A3703,PEC!A:D,4,0),"Nessun dato disponibile")</f>
        <v>certgov.fvg.it</v>
      </c>
      <c r="C3703">
        <f>IFERROR(VLOOKUP(A3703,SEZIONI!A:B,2,0),"Nessun dato disponibile")</f>
        <v>11</v>
      </c>
      <c r="D3703" t="str">
        <f>_xlfn.XLOOKUP(A3703,[1]Sindaci!$E:$E,[1]Sindaci!$B:$B,"Nessun dato disponibile")</f>
        <v>PIERO FURLANI</v>
      </c>
      <c r="E3703" s="9" t="s">
        <v>16343</v>
      </c>
    </row>
    <row r="3704" spans="1:5" x14ac:dyDescent="0.2">
      <c r="A3704" t="s">
        <v>7728</v>
      </c>
      <c r="B3704" t="str">
        <f>IFERROR(VLOOKUP(A3704,PEC!A:D,4,0),"Nessun dato disponibile")</f>
        <v>certgov.fvg.it</v>
      </c>
      <c r="C3704">
        <f>IFERROR(VLOOKUP(A3704,SEZIONI!A:B,2,0),"Nessun dato disponibile")</f>
        <v>2</v>
      </c>
      <c r="D3704" t="str">
        <f>_xlfn.XLOOKUP(A3704,[1]Sindaci!$E:$E,[1]Sindaci!$B:$B,"Nessun dato disponibile")</f>
        <v>MAURO POPESSO</v>
      </c>
      <c r="E3704" s="9" t="s">
        <v>16343</v>
      </c>
    </row>
    <row r="3705" spans="1:5" x14ac:dyDescent="0.2">
      <c r="A3705" t="s">
        <v>7840</v>
      </c>
      <c r="B3705" t="str">
        <f>IFERROR(VLOOKUP(A3705,PEC!A:D,4,0),"Nessun dato disponibile")</f>
        <v>certgov.fvg.it</v>
      </c>
      <c r="C3705">
        <f>IFERROR(VLOOKUP(A3705,SEZIONI!A:B,2,0),"Nessun dato disponibile")</f>
        <v>6</v>
      </c>
      <c r="D3705" t="str">
        <f>_xlfn.XLOOKUP(A3705,[1]Sindaci!$E:$E,[1]Sindaci!$B:$B,"Nessun dato disponibile")</f>
        <v>GIANLUCA CASALI</v>
      </c>
      <c r="E3705" s="9" t="s">
        <v>16343</v>
      </c>
    </row>
    <row r="3706" spans="1:5" x14ac:dyDescent="0.2">
      <c r="A3706" t="s">
        <v>8082</v>
      </c>
      <c r="B3706" t="str">
        <f>IFERROR(VLOOKUP(A3706,PEC!A:D,4,0),"Nessun dato disponibile")</f>
        <v>certgov.fvg.it</v>
      </c>
      <c r="C3706">
        <f>IFERROR(VLOOKUP(A3706,SEZIONI!A:B,2,0),"Nessun dato disponibile")</f>
        <v>4</v>
      </c>
      <c r="D3706" t="str">
        <f>_xlfn.XLOOKUP(A3706,[1]Sindaci!$E:$E,[1]Sindaci!$B:$B,"Nessun dato disponibile")</f>
        <v>CLAUDIO VIOLINO</v>
      </c>
      <c r="E3706" s="9" t="s">
        <v>16343</v>
      </c>
    </row>
    <row r="3707" spans="1:5" x14ac:dyDescent="0.2">
      <c r="A3707" t="s">
        <v>8255</v>
      </c>
      <c r="B3707" t="str">
        <f>IFERROR(VLOOKUP(A3707,PEC!A:D,4,0),"Nessun dato disponibile")</f>
        <v>certgov.fvg.it</v>
      </c>
      <c r="C3707">
        <f>IFERROR(VLOOKUP(A3707,SEZIONI!A:B,2,0),"Nessun dato disponibile")</f>
        <v>3</v>
      </c>
      <c r="D3707" t="str">
        <f>_xlfn.XLOOKUP(A3707,[1]Sindaci!$E:$E,[1]Sindaci!$B:$B,"Nessun dato disponibile")</f>
        <v>GIORGIO FILAFERRO</v>
      </c>
      <c r="E3707" s="9" t="s">
        <v>16343</v>
      </c>
    </row>
    <row r="3708" spans="1:5" x14ac:dyDescent="0.2">
      <c r="A3708" t="s">
        <v>8269</v>
      </c>
      <c r="B3708" t="str">
        <f>IFERROR(VLOOKUP(A3708,PEC!A:D,4,0),"Nessun dato disponibile")</f>
        <v>certgov.fvg.it</v>
      </c>
      <c r="C3708">
        <f>IFERROR(VLOOKUP(A3708,SEZIONI!A:B,2,0),"Nessun dato disponibile")</f>
        <v>2</v>
      </c>
      <c r="D3708" t="str">
        <f>_xlfn.XLOOKUP(A3708,[1]Sindaci!$E:$E,[1]Sindaci!$B:$B,"Nessun dato disponibile")</f>
        <v>ENRICO BASALDELLA</v>
      </c>
      <c r="E3708" s="9" t="s">
        <v>16343</v>
      </c>
    </row>
    <row r="3709" spans="1:5" x14ac:dyDescent="0.2">
      <c r="A3709" t="s">
        <v>8779</v>
      </c>
      <c r="B3709" t="str">
        <f>IFERROR(VLOOKUP(A3709,PEC!A:D,4,0),"Nessun dato disponibile")</f>
        <v>certgov.fvg.it</v>
      </c>
      <c r="C3709">
        <f>IFERROR(VLOOKUP(A3709,SEZIONI!A:B,2,0),"Nessun dato disponibile")</f>
        <v>1</v>
      </c>
      <c r="D3709" t="str">
        <f>_xlfn.XLOOKUP(A3709,[1]Sindaci!$E:$E,[1]Sindaci!$B:$B,"Nessun dato disponibile")</f>
        <v>CLAUDIO SANDRUVI</v>
      </c>
      <c r="E3709" s="9" t="s">
        <v>16343</v>
      </c>
    </row>
    <row r="3710" spans="1:5" x14ac:dyDescent="0.2">
      <c r="A3710" t="s">
        <v>9021</v>
      </c>
      <c r="B3710" t="str">
        <f>IFERROR(VLOOKUP(A3710,PEC!A:D,4,0),"Nessun dato disponibile")</f>
        <v>certgov.fvg.it</v>
      </c>
      <c r="C3710">
        <f>IFERROR(VLOOKUP(A3710,SEZIONI!A:B,2,0),"Nessun dato disponibile")</f>
        <v>5</v>
      </c>
      <c r="D3710" t="str">
        <f>_xlfn.XLOOKUP(A3710,[1]Sindaci!$E:$E,[1]Sindaci!$B:$B,"Nessun dato disponibile")</f>
        <v>ROBERTO ZULIANI</v>
      </c>
      <c r="E3710" s="9" t="s">
        <v>16343</v>
      </c>
    </row>
    <row r="3711" spans="1:5" x14ac:dyDescent="0.2">
      <c r="A3711" t="s">
        <v>9025</v>
      </c>
      <c r="B3711" t="str">
        <f>IFERROR(VLOOKUP(A3711,PEC!A:D,4,0),"Nessun dato disponibile")</f>
        <v>certgov.fvg.it</v>
      </c>
      <c r="C3711">
        <f>IFERROR(VLOOKUP(A3711,SEZIONI!A:B,2,0),"Nessun dato disponibile")</f>
        <v>2</v>
      </c>
      <c r="D3711" t="str">
        <f>_xlfn.XLOOKUP(A3711,[1]Sindaci!$E:$E,[1]Sindaci!$B:$B,"Nessun dato disponibile")</f>
        <v>ALBINA MONTAGNESE</v>
      </c>
      <c r="E3711" s="9" t="s">
        <v>16343</v>
      </c>
    </row>
    <row r="3712" spans="1:5" x14ac:dyDescent="0.2">
      <c r="A3712" t="s">
        <v>9120</v>
      </c>
      <c r="B3712" t="str">
        <f>IFERROR(VLOOKUP(A3712,PEC!A:D,4,0),"Nessun dato disponibile")</f>
        <v>certgov.fvg.it</v>
      </c>
      <c r="C3712">
        <f>IFERROR(VLOOKUP(A3712,SEZIONI!A:B,2,0),"Nessun dato disponibile")</f>
        <v>3</v>
      </c>
      <c r="D3712" t="str">
        <f>_xlfn.XLOOKUP(A3712,[1]Sindaci!$E:$E,[1]Sindaci!$B:$B,"Nessun dato disponibile")</f>
        <v>ERICA ZORATTI</v>
      </c>
      <c r="E3712" s="9" t="s">
        <v>16343</v>
      </c>
    </row>
    <row r="3713" spans="1:5" x14ac:dyDescent="0.2">
      <c r="A3713" t="s">
        <v>9220</v>
      </c>
      <c r="B3713" t="str">
        <f>IFERROR(VLOOKUP(A3713,PEC!A:D,4,0),"Nessun dato disponibile")</f>
        <v>certgov.fvg.it</v>
      </c>
      <c r="C3713">
        <f>IFERROR(VLOOKUP(A3713,SEZIONI!A:B,2,0),"Nessun dato disponibile")</f>
        <v>4</v>
      </c>
      <c r="D3713" t="str">
        <f>_xlfn.XLOOKUP(A3713,[1]Sindaci!$E:$E,[1]Sindaci!$B:$B,"Nessun dato disponibile")</f>
        <v>GIORGIO BERTOLLA</v>
      </c>
      <c r="E3713" s="9" t="s">
        <v>16343</v>
      </c>
    </row>
    <row r="3714" spans="1:5" x14ac:dyDescent="0.2">
      <c r="A3714" t="s">
        <v>9640</v>
      </c>
      <c r="B3714" t="str">
        <f>IFERROR(VLOOKUP(A3714,PEC!A:D,4,0),"Nessun dato disponibile")</f>
        <v>certgov.fvg.it</v>
      </c>
      <c r="C3714">
        <f>IFERROR(VLOOKUP(A3714,SEZIONI!A:B,2,0),"Nessun dato disponibile")</f>
        <v>4</v>
      </c>
      <c r="D3714" t="str">
        <f>_xlfn.XLOOKUP(A3714,[1]Sindaci!$E:$E,[1]Sindaci!$B:$B,"Nessun dato disponibile")</f>
        <v>LUIGINO BOTTONI</v>
      </c>
      <c r="E3714" s="9" t="s">
        <v>16343</v>
      </c>
    </row>
    <row r="3715" spans="1:5" x14ac:dyDescent="0.2">
      <c r="A3715" t="s">
        <v>9700</v>
      </c>
      <c r="B3715" t="str">
        <f>IFERROR(VLOOKUP(A3715,PEC!A:D,4,0),"Nessun dato disponibile")</f>
        <v>certgov.fvg.it</v>
      </c>
      <c r="C3715">
        <f>IFERROR(VLOOKUP(A3715,SEZIONI!A:B,2,0),"Nessun dato disponibile")</f>
        <v>3</v>
      </c>
      <c r="D3715" t="str">
        <f>_xlfn.XLOOKUP(A3715,[1]Sindaci!$E:$E,[1]Sindaci!$B:$B,"Nessun dato disponibile")</f>
        <v>LINO NOT</v>
      </c>
      <c r="E3715" s="9" t="s">
        <v>16343</v>
      </c>
    </row>
    <row r="3716" spans="1:5" x14ac:dyDescent="0.2">
      <c r="A3716" t="s">
        <v>9768</v>
      </c>
      <c r="B3716" t="str">
        <f>IFERROR(VLOOKUP(A3716,PEC!A:D,4,0),"Nessun dato disponibile")</f>
        <v>certgov.fvg.it</v>
      </c>
      <c r="C3716">
        <f>IFERROR(VLOOKUP(A3716,SEZIONI!A:B,2,0),"Nessun dato disponibile")</f>
        <v>4</v>
      </c>
      <c r="D3716" t="str">
        <f>_xlfn.XLOOKUP(A3716,[1]Sindaci!$E:$E,[1]Sindaci!$B:$B,"Nessun dato disponibile")</f>
        <v>LAURA SANDRUVI</v>
      </c>
      <c r="E3716" s="9" t="s">
        <v>16343</v>
      </c>
    </row>
    <row r="3717" spans="1:5" x14ac:dyDescent="0.2">
      <c r="A3717" t="s">
        <v>9812</v>
      </c>
      <c r="B3717" t="str">
        <f>IFERROR(VLOOKUP(A3717,PEC!A:D,4,0),"Nessun dato disponibile")</f>
        <v>certgov.fvg.it</v>
      </c>
      <c r="C3717">
        <f>IFERROR(VLOOKUP(A3717,SEZIONI!A:B,2,0),"Nessun dato disponibile")</f>
        <v>4</v>
      </c>
      <c r="D3717" t="str">
        <f>_xlfn.XLOOKUP(A3717,[1]Sindaci!$E:$E,[1]Sindaci!$B:$B,"Nessun dato disponibile")</f>
        <v>FRANCO D'ALTILIA</v>
      </c>
      <c r="E3717" s="9" t="s">
        <v>16343</v>
      </c>
    </row>
    <row r="3718" spans="1:5" x14ac:dyDescent="0.2">
      <c r="A3718" t="s">
        <v>9841</v>
      </c>
      <c r="B3718" t="str">
        <f>IFERROR(VLOOKUP(A3718,PEC!A:D,4,0),"Nessun dato disponibile")</f>
        <v>certgov.fvg.it</v>
      </c>
      <c r="C3718">
        <f>IFERROR(VLOOKUP(A3718,SEZIONI!A:B,2,0),"Nessun dato disponibile")</f>
        <v>6</v>
      </c>
      <c r="D3718" t="str">
        <f>_xlfn.XLOOKUP(A3718,[1]Sindaci!$E:$E,[1]Sindaci!$B:$B,"Nessun dato disponibile")</f>
        <v>GIUSEPPE TELLINI</v>
      </c>
      <c r="E3718" s="9" t="s">
        <v>16343</v>
      </c>
    </row>
    <row r="3719" spans="1:5" x14ac:dyDescent="0.2">
      <c r="A3719" t="s">
        <v>9867</v>
      </c>
      <c r="B3719" t="str">
        <f>IFERROR(VLOOKUP(A3719,PEC!A:D,4,0),"Nessun dato disponibile")</f>
        <v>certgov.fvg.it</v>
      </c>
      <c r="C3719">
        <f>IFERROR(VLOOKUP(A3719,SEZIONI!A:B,2,0),"Nessun dato disponibile")</f>
        <v>5</v>
      </c>
      <c r="D3719" t="str">
        <f>_xlfn.XLOOKUP(A3719,[1]Sindaci!$E:$E,[1]Sindaci!$B:$B,"Nessun dato disponibile")</f>
        <v>MASSIMO MENTIL</v>
      </c>
      <c r="E3719" s="9" t="s">
        <v>16343</v>
      </c>
    </row>
    <row r="3720" spans="1:5" x14ac:dyDescent="0.2">
      <c r="A3720" t="s">
        <v>9936</v>
      </c>
      <c r="B3720" t="str">
        <f>IFERROR(VLOOKUP(A3720,PEC!A:D,4,0),"Nessun dato disponibile")</f>
        <v>pec.pasian.it</v>
      </c>
      <c r="C3720">
        <f>IFERROR(VLOOKUP(A3720,SEZIONI!A:B,2,0),"Nessun dato disponibile")</f>
        <v>8</v>
      </c>
      <c r="D3720" t="str">
        <f>_xlfn.XLOOKUP(A3720,[1]Sindaci!$E:$E,[1]Sindaci!$B:$B,"Nessun dato disponibile")</f>
        <v>ANDREA POZZO</v>
      </c>
      <c r="E3720" s="9" t="s">
        <v>16343</v>
      </c>
    </row>
    <row r="3721" spans="1:5" x14ac:dyDescent="0.2">
      <c r="A3721" t="s">
        <v>9975</v>
      </c>
      <c r="B3721" t="str">
        <f>IFERROR(VLOOKUP(A3721,PEC!A:D,4,0),"Nessun dato disponibile")</f>
        <v>certgov.fvg.it</v>
      </c>
      <c r="C3721">
        <f>IFERROR(VLOOKUP(A3721,SEZIONI!A:B,2,0),"Nessun dato disponibile")</f>
        <v>3</v>
      </c>
      <c r="D3721" t="str">
        <f>_xlfn.XLOOKUP(A3721,[1]Sindaci!$E:$E,[1]Sindaci!$B:$B,"Nessun dato disponibile")</f>
        <v>MARCO CLAMA</v>
      </c>
      <c r="E3721" s="9" t="s">
        <v>16343</v>
      </c>
    </row>
    <row r="3722" spans="1:5" x14ac:dyDescent="0.2">
      <c r="A3722" t="s">
        <v>9989</v>
      </c>
      <c r="B3722" t="str">
        <f>IFERROR(VLOOKUP(A3722,PEC!A:D,4,0),"Nessun dato disponibile")</f>
        <v>certgov.fvg.it</v>
      </c>
      <c r="C3722">
        <f>IFERROR(VLOOKUP(A3722,SEZIONI!A:B,2,0),"Nessun dato disponibile")</f>
        <v>6</v>
      </c>
      <c r="D3722" t="str">
        <f>_xlfn.XLOOKUP(A3722,[1]Sindaci!$E:$E,[1]Sindaci!$B:$B,"Nessun dato disponibile")</f>
        <v>BEPPINO GOVETTO</v>
      </c>
      <c r="E3722" s="9" t="s">
        <v>16343</v>
      </c>
    </row>
    <row r="3723" spans="1:5" x14ac:dyDescent="0.2">
      <c r="A3723" t="s">
        <v>10516</v>
      </c>
      <c r="B3723" t="str">
        <f>IFERROR(VLOOKUP(A3723,PEC!A:D,4,0),"Nessun dato disponibile")</f>
        <v>certgov.fvg.it</v>
      </c>
      <c r="C3723">
        <f>IFERROR(VLOOKUP(A3723,SEZIONI!A:B,2,0),"Nessun dato disponibile")</f>
        <v>3</v>
      </c>
      <c r="D3723" t="str">
        <f>_xlfn.XLOOKUP(A3723,[1]Sindaci!$E:$E,[1]Sindaci!$B:$B,"Nessun dato disponibile")</f>
        <v>DEBORA FURLAN</v>
      </c>
      <c r="E3723" s="9" t="s">
        <v>16343</v>
      </c>
    </row>
    <row r="3724" spans="1:5" x14ac:dyDescent="0.2">
      <c r="A3724" t="s">
        <v>10698</v>
      </c>
      <c r="B3724" t="str">
        <f>IFERROR(VLOOKUP(A3724,PEC!A:D,4,0),"Nessun dato disponibile")</f>
        <v>certgov.fvg.it</v>
      </c>
      <c r="C3724">
        <f>IFERROR(VLOOKUP(A3724,SEZIONI!A:B,2,0),"Nessun dato disponibile")</f>
        <v>2</v>
      </c>
      <c r="D3724" t="str">
        <f>_xlfn.XLOOKUP(A3724,[1]Sindaci!$E:$E,[1]Sindaci!$B:$B,"Nessun dato disponibile")</f>
        <v>IVAN BUZZI</v>
      </c>
      <c r="E3724" s="9" t="s">
        <v>16343</v>
      </c>
    </row>
    <row r="3725" spans="1:5" x14ac:dyDescent="0.2">
      <c r="A3725" t="s">
        <v>10774</v>
      </c>
      <c r="B3725" t="str">
        <f>IFERROR(VLOOKUP(A3725,PEC!A:D,4,0),"Nessun dato disponibile")</f>
        <v>certgov.fvg.it</v>
      </c>
      <c r="C3725">
        <f>IFERROR(VLOOKUP(A3725,SEZIONI!A:B,2,0),"Nessun dato disponibile")</f>
        <v>3</v>
      </c>
      <c r="D3725" t="str">
        <f>_xlfn.XLOOKUP(A3725,[1]Sindaci!$E:$E,[1]Sindaci!$B:$B,"Nessun dato disponibile")</f>
        <v>ANDREA DRI</v>
      </c>
      <c r="E3725" s="9" t="s">
        <v>16343</v>
      </c>
    </row>
    <row r="3726" spans="1:5" x14ac:dyDescent="0.2">
      <c r="A3726" t="s">
        <v>10867</v>
      </c>
      <c r="B3726" t="str">
        <f>IFERROR(VLOOKUP(A3726,PEC!A:D,4,0),"Nessun dato disponibile")</f>
        <v>pec.comune.povoletto.ud.it</v>
      </c>
      <c r="C3726">
        <f>IFERROR(VLOOKUP(A3726,SEZIONI!A:B,2,0),"Nessun dato disponibile")</f>
        <v>6</v>
      </c>
      <c r="D3726" t="str">
        <f>_xlfn.XLOOKUP(A3726,[1]Sindaci!$E:$E,[1]Sindaci!$B:$B,"Nessun dato disponibile")</f>
        <v>GIULIANO CASTENETTO</v>
      </c>
      <c r="E3726" s="9" t="s">
        <v>16343</v>
      </c>
    </row>
    <row r="3727" spans="1:5" x14ac:dyDescent="0.2">
      <c r="A3727" t="s">
        <v>10893</v>
      </c>
      <c r="B3727" t="str">
        <f>IFERROR(VLOOKUP(A3727,PEC!A:D,4,0),"Nessun dato disponibile")</f>
        <v>pec.com-pozzuolo-del-friuli.regione.fvg.it</v>
      </c>
      <c r="C3727">
        <f>IFERROR(VLOOKUP(A3727,SEZIONI!A:B,2,0),"Nessun dato disponibile")</f>
        <v>9</v>
      </c>
      <c r="D3727" t="str">
        <f>_xlfn.XLOOKUP(A3727,[1]Sindaci!$E:$E,[1]Sindaci!$B:$B,"Nessun dato disponibile")</f>
        <v>DENIS LODOLO</v>
      </c>
      <c r="E3727" s="9" t="s">
        <v>16343</v>
      </c>
    </row>
    <row r="3728" spans="1:5" x14ac:dyDescent="0.2">
      <c r="A3728" t="s">
        <v>10899</v>
      </c>
      <c r="B3728" t="str">
        <f>IFERROR(VLOOKUP(A3728,PEC!A:D,4,0),"Nessun dato disponibile")</f>
        <v>certgov.fvg.it</v>
      </c>
      <c r="C3728">
        <f>IFERROR(VLOOKUP(A3728,SEZIONI!A:B,2,0),"Nessun dato disponibile")</f>
        <v>4</v>
      </c>
      <c r="D3728" t="str">
        <f>_xlfn.XLOOKUP(A3728,[1]Sindaci!$E:$E,[1]Sindaci!$B:$B,"Nessun dato disponibile")</f>
        <v>ENRICO MOSSENTA</v>
      </c>
      <c r="E3728" s="9" t="s">
        <v>16343</v>
      </c>
    </row>
    <row r="3729" spans="1:5" x14ac:dyDescent="0.2">
      <c r="A3729" t="s">
        <v>10946</v>
      </c>
      <c r="B3729" t="str">
        <f>IFERROR(VLOOKUP(A3729,PEC!A:D,4,0),"Nessun dato disponibile")</f>
        <v>certgov.fvg.it</v>
      </c>
      <c r="C3729">
        <f>IFERROR(VLOOKUP(A3729,SEZIONI!A:B,2,0),"Nessun dato disponibile")</f>
        <v>1</v>
      </c>
      <c r="D3729" t="str">
        <f>_xlfn.XLOOKUP(A3729,[1]Sindaci!$E:$E,[1]Sindaci!$B:$B,"Nessun dato disponibile")</f>
        <v>ERICA GONANO</v>
      </c>
      <c r="E3729" s="9" t="s">
        <v>16343</v>
      </c>
    </row>
    <row r="3730" spans="1:5" x14ac:dyDescent="0.2">
      <c r="A3730" t="s">
        <v>10964</v>
      </c>
      <c r="B3730" t="str">
        <f>IFERROR(VLOOKUP(A3730,PEC!A:D,4,0),"Nessun dato disponibile")</f>
        <v>certgov.fvg.it</v>
      </c>
      <c r="C3730">
        <f>IFERROR(VLOOKUP(A3730,SEZIONI!A:B,2,0),"Nessun dato disponibile")</f>
        <v>2</v>
      </c>
      <c r="D3730" t="str">
        <f>_xlfn.XLOOKUP(A3730,[1]Sindaci!$E:$E,[1]Sindaci!$B:$B,"Nessun dato disponibile")</f>
        <v>NICOLO' ANDREA DE</v>
      </c>
      <c r="E3730" s="9" t="s">
        <v>16343</v>
      </c>
    </row>
    <row r="3731" spans="1:5" x14ac:dyDescent="0.2">
      <c r="A3731" t="s">
        <v>10988</v>
      </c>
      <c r="B3731" t="str">
        <f>IFERROR(VLOOKUP(A3731,PEC!A:D,4,0),"Nessun dato disponibile")</f>
        <v>certgov.fvg.it</v>
      </c>
      <c r="C3731">
        <f>IFERROR(VLOOKUP(A3731,SEZIONI!A:B,2,0),"Nessun dato disponibile")</f>
        <v>4</v>
      </c>
      <c r="D3731" t="str">
        <f>_xlfn.XLOOKUP(A3731,[1]Sindaci!$E:$E,[1]Sindaci!$B:$B,"Nessun dato disponibile")</f>
        <v>SABATA MICHELE DE</v>
      </c>
      <c r="E3731" s="9" t="s">
        <v>16343</v>
      </c>
    </row>
    <row r="3732" spans="1:5" x14ac:dyDescent="0.2">
      <c r="A3732" t="s">
        <v>11000</v>
      </c>
      <c r="B3732" t="str">
        <f>IFERROR(VLOOKUP(A3732,PEC!A:D,4,0),"Nessun dato disponibile")</f>
        <v>certgov.fvg.it</v>
      </c>
      <c r="C3732">
        <f>IFERROR(VLOOKUP(A3732,SEZIONI!A:B,2,0),"Nessun dato disponibile")</f>
        <v>1</v>
      </c>
      <c r="D3732" t="str">
        <f>_xlfn.XLOOKUP(A3732,[1]Sindaci!$E:$E,[1]Sindaci!$B:$B,"Nessun dato disponibile")</f>
        <v>ANDREA MARTINIS</v>
      </c>
      <c r="E3732" s="9" t="s">
        <v>16343</v>
      </c>
    </row>
    <row r="3733" spans="1:5" x14ac:dyDescent="0.2">
      <c r="A3733" t="s">
        <v>11002</v>
      </c>
      <c r="B3733" t="str">
        <f>IFERROR(VLOOKUP(A3733,PEC!A:D,4,0),"Nessun dato disponibile")</f>
        <v>certgov.fvg.it</v>
      </c>
      <c r="C3733">
        <f>IFERROR(VLOOKUP(A3733,SEZIONI!A:B,2,0),"Nessun dato disponibile")</f>
        <v>1</v>
      </c>
      <c r="D3733" t="str">
        <f>_xlfn.XLOOKUP(A3733,[1]Sindaci!$E:$E,[1]Sindaci!$B:$B,"Nessun dato disponibile")</f>
        <v>MARIACLARA FORTI</v>
      </c>
      <c r="E3733" s="9" t="s">
        <v>16343</v>
      </c>
    </row>
    <row r="3734" spans="1:5" x14ac:dyDescent="0.2">
      <c r="A3734" t="s">
        <v>11065</v>
      </c>
      <c r="B3734" t="str">
        <f>IFERROR(VLOOKUP(A3734,PEC!A:D,4,0),"Nessun dato disponibile")</f>
        <v>certgov.fvg.it</v>
      </c>
      <c r="C3734">
        <f>IFERROR(VLOOKUP(A3734,SEZIONI!A:B,2,0),"Nessun dato disponibile")</f>
        <v>2</v>
      </c>
      <c r="D3734" t="str">
        <f>_xlfn.XLOOKUP(A3734,[1]Sindaci!$E:$E,[1]Sindaci!$B:$B,"Nessun dato disponibile")</f>
        <v>CAMILLO MELISSA</v>
      </c>
      <c r="E3734" s="9" t="s">
        <v>16343</v>
      </c>
    </row>
    <row r="3735" spans="1:5" x14ac:dyDescent="0.2">
      <c r="A3735" t="s">
        <v>11161</v>
      </c>
      <c r="B3735" t="str">
        <f>IFERROR(VLOOKUP(A3735,PEC!A:D,4,0),"Nessun dato disponibile")</f>
        <v>certgov.fvg.it</v>
      </c>
      <c r="C3735">
        <f>IFERROR(VLOOKUP(A3735,SEZIONI!A:B,2,0),"Nessun dato disponibile")</f>
        <v>4</v>
      </c>
      <c r="D3735" t="str">
        <f>_xlfn.XLOOKUP(A3735,[1]Sindaci!$E:$E,[1]Sindaci!$B:$B,"Nessun dato disponibile")</f>
        <v>ALMA CONCIL</v>
      </c>
      <c r="E3735" s="9" t="s">
        <v>16343</v>
      </c>
    </row>
    <row r="3736" spans="1:5" x14ac:dyDescent="0.2">
      <c r="A3736" t="s">
        <v>11203</v>
      </c>
      <c r="B3736" t="str">
        <f>IFERROR(VLOOKUP(A3736,PEC!A:D,4,0),"Nessun dato disponibile")</f>
        <v>certgov.fvg.it</v>
      </c>
      <c r="C3736">
        <f>IFERROR(VLOOKUP(A3736,SEZIONI!A:B,2,0),"Nessun dato disponibile")</f>
        <v>2</v>
      </c>
      <c r="D3736" t="str">
        <f>_xlfn.XLOOKUP(A3736,[1]Sindaci!$E:$E,[1]Sindaci!$B:$B,"Nessun dato disponibile")</f>
        <v>CRIGNIS ERMES ANTONIO DE</v>
      </c>
      <c r="E3736" s="9" t="s">
        <v>16343</v>
      </c>
    </row>
    <row r="3737" spans="1:5" x14ac:dyDescent="0.2">
      <c r="A3737" t="s">
        <v>11209</v>
      </c>
      <c r="B3737" t="str">
        <f>IFERROR(VLOOKUP(A3737,PEC!A:D,4,0),"Nessun dato disponibile")</f>
        <v>certgov.fvg.it</v>
      </c>
      <c r="C3737">
        <f>IFERROR(VLOOKUP(A3737,SEZIONI!A:B,2,0),"Nessun dato disponibile")</f>
        <v>1</v>
      </c>
      <c r="D3737" t="str">
        <f>_xlfn.XLOOKUP(A3737,[1]Sindaci!$E:$E,[1]Sindaci!$B:$B,"Nessun dato disponibile")</f>
        <v>DANIELE ARIIS</v>
      </c>
      <c r="E3737" s="9" t="s">
        <v>16343</v>
      </c>
    </row>
    <row r="3738" spans="1:5" x14ac:dyDescent="0.2">
      <c r="A3738" t="s">
        <v>11218</v>
      </c>
      <c r="B3738" t="str">
        <f>IFERROR(VLOOKUP(A3738,PEC!A:D,4,0),"Nessun dato disponibile")</f>
        <v>certgov.fvg.it</v>
      </c>
      <c r="C3738">
        <f>IFERROR(VLOOKUP(A3738,SEZIONI!A:B,2,0),"Nessun dato disponibile")</f>
        <v>5</v>
      </c>
      <c r="D3738" t="str">
        <f>_xlfn.XLOOKUP(A3738,[1]Sindaci!$E:$E,[1]Sindaci!$B:$B,"Nessun dato disponibile")</f>
        <v>EMILIANO CANCIANI</v>
      </c>
      <c r="E3738" s="9" t="s">
        <v>16343</v>
      </c>
    </row>
    <row r="3739" spans="1:5" x14ac:dyDescent="0.2">
      <c r="A3739" t="s">
        <v>11253</v>
      </c>
      <c r="B3739" t="str">
        <f>IFERROR(VLOOKUP(A3739,PEC!A:D,4,0),"Nessun dato disponibile")</f>
        <v>certgov.fvg.it</v>
      </c>
      <c r="C3739">
        <f>IFERROR(VLOOKUP(A3739,SEZIONI!A:B,2,0),"Nessun dato disponibile")</f>
        <v>6</v>
      </c>
      <c r="D3739" t="str">
        <f>_xlfn.XLOOKUP(A3739,[1]Sindaci!$E:$E,[1]Sindaci!$B:$B,"Nessun dato disponibile")</f>
        <v>DANIELA BRIZ</v>
      </c>
      <c r="E3739" s="9" t="s">
        <v>16343</v>
      </c>
    </row>
    <row r="3740" spans="1:5" x14ac:dyDescent="0.2">
      <c r="A3740" t="s">
        <v>11266</v>
      </c>
      <c r="B3740" t="str">
        <f>IFERROR(VLOOKUP(A3740,PEC!A:D,4,0),"Nessun dato disponibile")</f>
        <v>certgov.fvg.it</v>
      </c>
      <c r="C3740">
        <f>IFERROR(VLOOKUP(A3740,SEZIONI!A:B,2,0),"Nessun dato disponibile")</f>
        <v>3</v>
      </c>
      <c r="D3740" t="str">
        <f>_xlfn.XLOOKUP(A3740,[1]Sindaci!$E:$E,[1]Sindaci!$B:$B,"Nessun dato disponibile")</f>
        <v>ANNA MICELLI</v>
      </c>
      <c r="E3740" s="9" t="s">
        <v>16343</v>
      </c>
    </row>
    <row r="3741" spans="1:5" x14ac:dyDescent="0.2">
      <c r="A3741" t="s">
        <v>11268</v>
      </c>
      <c r="B3741" t="str">
        <f>IFERROR(VLOOKUP(A3741,PEC!A:D,4,0),"Nessun dato disponibile")</f>
        <v>certgov.fvg.it</v>
      </c>
      <c r="C3741">
        <f>IFERROR(VLOOKUP(A3741,SEZIONI!A:B,2,0),"Nessun dato disponibile")</f>
        <v>1</v>
      </c>
      <c r="D3741" t="str">
        <f>_xlfn.XLOOKUP(A3741,[1]Sindaci!$E:$E,[1]Sindaci!$B:$B,"Nessun dato disponibile")</f>
        <v>FRANCESCO NESICH</v>
      </c>
      <c r="E3741" s="9" t="s">
        <v>16343</v>
      </c>
    </row>
    <row r="3742" spans="1:5" x14ac:dyDescent="0.2">
      <c r="A3742" t="s">
        <v>11334</v>
      </c>
      <c r="B3742" t="str">
        <f>IFERROR(VLOOKUP(A3742,PEC!A:D,4,0),"Nessun dato disponibile")</f>
        <v>certgov.fvg.it</v>
      </c>
      <c r="C3742">
        <f>IFERROR(VLOOKUP(A3742,SEZIONI!A:B,2,0),"Nessun dato disponibile")</f>
        <v>1</v>
      </c>
      <c r="D3742" t="str">
        <f>_xlfn.XLOOKUP(A3742,[1]Sindaci!$E:$E,[1]Sindaci!$B:$B,"Nessun dato disponibile")</f>
        <v>FABIO D'ANDREA</v>
      </c>
      <c r="E3742" s="9" t="s">
        <v>16343</v>
      </c>
    </row>
    <row r="3743" spans="1:5" x14ac:dyDescent="0.2">
      <c r="A3743" t="s">
        <v>11420</v>
      </c>
      <c r="B3743" t="str">
        <f>IFERROR(VLOOKUP(A3743,PEC!A:D,4,0),"Nessun dato disponibile")</f>
        <v>certgov.fvg.it</v>
      </c>
      <c r="C3743">
        <f>IFERROR(VLOOKUP(A3743,SEZIONI!A:B,2,0),"Nessun dato disponibile")</f>
        <v>2</v>
      </c>
      <c r="D3743" t="str">
        <f>_xlfn.XLOOKUP(A3743,[1]Sindaci!$E:$E,[1]Sindaci!$B:$B,"Nessun dato disponibile")</f>
        <v>GABRIELE CONTARDO</v>
      </c>
      <c r="E3743" s="9" t="s">
        <v>16343</v>
      </c>
    </row>
    <row r="3744" spans="1:5" x14ac:dyDescent="0.2">
      <c r="A3744" t="s">
        <v>11714</v>
      </c>
      <c r="B3744" t="str">
        <f>IFERROR(VLOOKUP(A3744,PEC!A:D,4,0),"Nessun dato disponibile")</f>
        <v>certgov.fvg.it</v>
      </c>
      <c r="C3744">
        <f>IFERROR(VLOOKUP(A3744,SEZIONI!A:B,2,0),"Nessun dato disponibile")</f>
        <v>3</v>
      </c>
      <c r="D3744" t="str">
        <f>_xlfn.XLOOKUP(A3744,[1]Sindaci!$E:$E,[1]Sindaci!$B:$B,"Nessun dato disponibile")</f>
        <v>MANFREDI MICHELUTTO</v>
      </c>
      <c r="E3744" s="9" t="s">
        <v>16343</v>
      </c>
    </row>
    <row r="3745" spans="1:5" x14ac:dyDescent="0.2">
      <c r="A3745" t="s">
        <v>11853</v>
      </c>
      <c r="B3745" t="str">
        <f>IFERROR(VLOOKUP(A3745,PEC!A:D,4,0),"Nessun dato disponibile")</f>
        <v>certgov.fvg.it</v>
      </c>
      <c r="C3745">
        <f>IFERROR(VLOOKUP(A3745,SEZIONI!A:B,2,0),"Nessun dato disponibile")</f>
        <v>3</v>
      </c>
      <c r="D3745" t="str">
        <f>_xlfn.XLOOKUP(A3745,[1]Sindaci!$E:$E,[1]Sindaci!$B:$B,"Nessun dato disponibile")</f>
        <v>FRANCO LENARDUZZI</v>
      </c>
      <c r="E3745" s="9" t="s">
        <v>16343</v>
      </c>
    </row>
    <row r="3746" spans="1:5" x14ac:dyDescent="0.2">
      <c r="A3746" t="s">
        <v>12142</v>
      </c>
      <c r="B3746" t="str">
        <f>IFERROR(VLOOKUP(A3746,PEC!A:D,4,0),"Nessun dato disponibile")</f>
        <v>certgov.fvg.it</v>
      </c>
      <c r="C3746">
        <f>IFERROR(VLOOKUP(A3746,SEZIONI!A:B,2,0),"Nessun dato disponibile")</f>
        <v>9</v>
      </c>
      <c r="D3746" t="str">
        <f>_xlfn.XLOOKUP(A3746,[1]Sindaci!$E:$E,[1]Sindaci!$B:$B,"Nessun dato disponibile")</f>
        <v>PIETRO VALENT</v>
      </c>
      <c r="E3746" s="9" t="s">
        <v>16343</v>
      </c>
    </row>
    <row r="3747" spans="1:5" x14ac:dyDescent="0.2">
      <c r="A3747" t="s">
        <v>12242</v>
      </c>
      <c r="B3747" t="str">
        <f>IFERROR(VLOOKUP(A3747,PEC!A:D,4,0),"Nessun dato disponibile")</f>
        <v>certgov.fvg.it</v>
      </c>
      <c r="C3747">
        <f>IFERROR(VLOOKUP(A3747,SEZIONI!A:B,2,0),"Nessun dato disponibile")</f>
        <v>7</v>
      </c>
      <c r="D3747" t="str">
        <f>_xlfn.XLOOKUP(A3747,[1]Sindaci!$E:$E,[1]Sindaci!$B:$B,"Nessun dato disponibile")</f>
        <v>FRATE PIETRO DEL</v>
      </c>
      <c r="E3747" s="9" t="s">
        <v>16343</v>
      </c>
    </row>
    <row r="3748" spans="1:5" x14ac:dyDescent="0.2">
      <c r="A3748" t="s">
        <v>12267</v>
      </c>
      <c r="B3748" t="str">
        <f>IFERROR(VLOOKUP(A3748,PEC!A:D,4,0),"Nessun dato disponibile")</f>
        <v>certgov.fvg.it</v>
      </c>
      <c r="C3748">
        <f>IFERROR(VLOOKUP(A3748,SEZIONI!A:B,2,0),"Nessun dato disponibile")</f>
        <v>6</v>
      </c>
      <c r="D3748" t="str">
        <f>_xlfn.XLOOKUP(A3748,[1]Sindaci!$E:$E,[1]Sindaci!$B:$B,"Nessun dato disponibile")</f>
        <v>CARLO PALI</v>
      </c>
      <c r="E3748" s="9" t="s">
        <v>16343</v>
      </c>
    </row>
    <row r="3749" spans="1:5" x14ac:dyDescent="0.2">
      <c r="A3749" t="s">
        <v>12338</v>
      </c>
      <c r="B3749" t="str">
        <f>IFERROR(VLOOKUP(A3749,PEC!A:D,4,0),"Nessun dato disponibile")</f>
        <v>certgov.fvg.it</v>
      </c>
      <c r="C3749">
        <f>IFERROR(VLOOKUP(A3749,SEZIONI!A:B,2,0),"Nessun dato disponibile")</f>
        <v>2</v>
      </c>
      <c r="D3749" t="str">
        <f>_xlfn.XLOOKUP(A3749,[1]Sindaci!$E:$E,[1]Sindaci!$B:$B,"Nessun dato disponibile")</f>
        <v>ANTONIO COMUGNARO</v>
      </c>
      <c r="E3749" s="9" t="s">
        <v>16343</v>
      </c>
    </row>
    <row r="3750" spans="1:5" x14ac:dyDescent="0.2">
      <c r="A3750" t="s">
        <v>12517</v>
      </c>
      <c r="B3750" t="str">
        <f>IFERROR(VLOOKUP(A3750,PEC!A:D,4,0),"Nessun dato disponibile")</f>
        <v>certgov.fvg.it</v>
      </c>
      <c r="C3750">
        <f>IFERROR(VLOOKUP(A3750,SEZIONI!A:B,2,0),"Nessun dato disponibile")</f>
        <v>3</v>
      </c>
      <c r="D3750" t="str">
        <f>_xlfn.XLOOKUP(A3750,[1]Sindaci!$E:$E,[1]Sindaci!$B:$B,"Nessun dato disponibile")</f>
        <v>MARIANO ZUFFERLI</v>
      </c>
      <c r="E3750" s="9" t="s">
        <v>16343</v>
      </c>
    </row>
    <row r="3751" spans="1:5" x14ac:dyDescent="0.2">
      <c r="A3751" t="s">
        <v>12937</v>
      </c>
      <c r="B3751" t="str">
        <f>IFERROR(VLOOKUP(A3751,PEC!A:D,4,0),"Nessun dato disponibile")</f>
        <v>certgov.fvg.it</v>
      </c>
      <c r="C3751">
        <f>IFERROR(VLOOKUP(A3751,SEZIONI!A:B,2,0),"Nessun dato disponibile")</f>
        <v>2</v>
      </c>
      <c r="D3751" t="str">
        <f>_xlfn.XLOOKUP(A3751,[1]Sindaci!$E:$E,[1]Sindaci!$B:$B,"Nessun dato disponibile")</f>
        <v>FABIO PETTENA'</v>
      </c>
      <c r="E3751" s="9" t="s">
        <v>16343</v>
      </c>
    </row>
    <row r="3752" spans="1:5" x14ac:dyDescent="0.2">
      <c r="A3752" t="s">
        <v>12653</v>
      </c>
      <c r="B3752" t="str">
        <f>IFERROR(VLOOKUP(A3752,PEC!A:D,4,0),"Nessun dato disponibile")</f>
        <v>certgov.fvg.it</v>
      </c>
      <c r="C3752">
        <f>IFERROR(VLOOKUP(A3752,SEZIONI!A:B,2,0),"Nessun dato disponibile")</f>
        <v>2</v>
      </c>
      <c r="D3752" t="str">
        <f>_xlfn.XLOOKUP(A3752,[1]Sindaci!$E:$E,[1]Sindaci!$B:$B,"Nessun dato disponibile")</f>
        <v>DORETTA CETTOLO</v>
      </c>
      <c r="E3752" s="9" t="s">
        <v>16343</v>
      </c>
    </row>
    <row r="3753" spans="1:5" x14ac:dyDescent="0.2">
      <c r="A3753" t="s">
        <v>12661</v>
      </c>
      <c r="B3753" t="str">
        <f>IFERROR(VLOOKUP(A3753,PEC!A:D,4,0),"Nessun dato disponibile")</f>
        <v>certgov.fvg.it</v>
      </c>
      <c r="C3753">
        <f>IFERROR(VLOOKUP(A3753,SEZIONI!A:B,2,0),"Nessun dato disponibile")</f>
        <v>2</v>
      </c>
      <c r="D3753" t="str">
        <f>_xlfn.XLOOKUP(A3753,[1]Sindaci!$E:$E,[1]Sindaci!$B:$B,"Nessun dato disponibile")</f>
        <v>MICHELE FABBRO</v>
      </c>
      <c r="E3753" s="9" t="s">
        <v>16343</v>
      </c>
    </row>
    <row r="3754" spans="1:5" x14ac:dyDescent="0.2">
      <c r="A3754" t="s">
        <v>13099</v>
      </c>
      <c r="B3754" t="str">
        <f>IFERROR(VLOOKUP(A3754,PEC!A:D,4,0),"Nessun dato disponibile")</f>
        <v>certgov.fvg.it</v>
      </c>
      <c r="C3754">
        <f>IFERROR(VLOOKUP(A3754,SEZIONI!A:B,2,0),"Nessun dato disponibile")</f>
        <v>1</v>
      </c>
      <c r="D3754" t="str">
        <f>_xlfn.XLOOKUP(A3754,[1]Sindaci!$E:$E,[1]Sindaci!$B:$B,"Nessun dato disponibile")</f>
        <v>ERMES PETRIS</v>
      </c>
      <c r="E3754" s="9" t="s">
        <v>16343</v>
      </c>
    </row>
    <row r="3755" spans="1:5" x14ac:dyDescent="0.2">
      <c r="A3755" t="s">
        <v>13124</v>
      </c>
      <c r="B3755" t="str">
        <f>IFERROR(VLOOKUP(A3755,PEC!A:D,4,0),"Nessun dato disponibile")</f>
        <v>certgov.fvg.it</v>
      </c>
      <c r="C3755">
        <f>IFERROR(VLOOKUP(A3755,SEZIONI!A:B,2,0),"Nessun dato disponibile")</f>
        <v>1</v>
      </c>
      <c r="D3755" t="str">
        <f>_xlfn.XLOOKUP(A3755,[1]Sindaci!$E:$E,[1]Sindaci!$B:$B,"Nessun dato disponibile")</f>
        <v>TATIANA BRAGALINI</v>
      </c>
      <c r="E3755" s="9" t="s">
        <v>16343</v>
      </c>
    </row>
    <row r="3756" spans="1:5" x14ac:dyDescent="0.2">
      <c r="A3756" t="s">
        <v>13246</v>
      </c>
      <c r="B3756" t="str">
        <f>IFERROR(VLOOKUP(A3756,PEC!A:D,4,0),"Nessun dato disponibile")</f>
        <v>certgov.fvg.it</v>
      </c>
      <c r="C3756">
        <f>IFERROR(VLOOKUP(A3756,SEZIONI!A:B,2,0),"Nessun dato disponibile")</f>
        <v>7</v>
      </c>
      <c r="D3756" t="str">
        <f>_xlfn.XLOOKUP(A3756,[1]Sindaci!$E:$E,[1]Sindaci!$B:$B,"Nessun dato disponibile")</f>
        <v>DINO GIACOMUZZI</v>
      </c>
      <c r="E3756" s="9" t="s">
        <v>16343</v>
      </c>
    </row>
    <row r="3757" spans="1:5" x14ac:dyDescent="0.2">
      <c r="A3757" t="s">
        <v>13581</v>
      </c>
      <c r="B3757" t="str">
        <f>IFERROR(VLOOKUP(A3757,PEC!A:D,4,0),"Nessun dato disponibile")</f>
        <v>certgov.fvg.it</v>
      </c>
      <c r="C3757">
        <f>IFERROR(VLOOKUP(A3757,SEZIONI!A:B,2,0),"Nessun dato disponibile")</f>
        <v>2</v>
      </c>
      <c r="D3757" t="str">
        <f>_xlfn.XLOOKUP(A3757,[1]Sindaci!$E:$E,[1]Sindaci!$B:$B,"Nessun dato disponibile")</f>
        <v>CORIGLIO ZANIER</v>
      </c>
      <c r="E3757" s="9" t="s">
        <v>16343</v>
      </c>
    </row>
    <row r="3758" spans="1:5" x14ac:dyDescent="0.2">
      <c r="A3758" t="s">
        <v>13877</v>
      </c>
      <c r="B3758" t="str">
        <f>IFERROR(VLOOKUP(A3758,PEC!A:D,4,0),"Nessun dato disponibile")</f>
        <v>certgov.fvg.it</v>
      </c>
      <c r="C3758">
        <f>IFERROR(VLOOKUP(A3758,SEZIONI!A:B,2,0),"Nessun dato disponibile")</f>
        <v>1</v>
      </c>
      <c r="D3758" t="str">
        <f>_xlfn.XLOOKUP(A3758,[1]Sindaci!$E:$E,[1]Sindaci!$B:$B,"Nessun dato disponibile")</f>
        <v>LUCA POSTREGNA</v>
      </c>
      <c r="E3758" s="9" t="s">
        <v>16343</v>
      </c>
    </row>
    <row r="3759" spans="1:5" x14ac:dyDescent="0.2">
      <c r="A3759" t="s">
        <v>13948</v>
      </c>
      <c r="B3759" t="str">
        <f>IFERROR(VLOOKUP(A3759,PEC!A:D,4,0),"Nessun dato disponibile")</f>
        <v>certgov.fvg.it</v>
      </c>
      <c r="C3759">
        <f>IFERROR(VLOOKUP(A3759,SEZIONI!A:B,2,0),"Nessun dato disponibile")</f>
        <v>2</v>
      </c>
      <c r="D3759" t="str">
        <f>_xlfn.XLOOKUP(A3759,[1]Sindaci!$E:$E,[1]Sindaci!$B:$B,"Nessun dato disponibile")</f>
        <v>MANLIO MATTIA</v>
      </c>
      <c r="E3759" s="9" t="s">
        <v>16343</v>
      </c>
    </row>
    <row r="3760" spans="1:5" x14ac:dyDescent="0.2">
      <c r="A3760" t="s">
        <v>13970</v>
      </c>
      <c r="B3760" t="str">
        <f>IFERROR(VLOOKUP(A3760,PEC!A:D,4,0),"Nessun dato disponibile")</f>
        <v>certgov.fvg.it</v>
      </c>
      <c r="C3760">
        <f>IFERROR(VLOOKUP(A3760,SEZIONI!A:B,2,0),"Nessun dato disponibile")</f>
        <v>3</v>
      </c>
      <c r="D3760" t="str">
        <f>_xlfn.XLOOKUP(A3760,[1]Sindaci!$E:$E,[1]Sindaci!$B:$B,"Nessun dato disponibile")</f>
        <v>ALAN CECUTTI</v>
      </c>
      <c r="E3760" s="9" t="s">
        <v>16343</v>
      </c>
    </row>
    <row r="3761" spans="1:5" x14ac:dyDescent="0.2">
      <c r="A3761" t="s">
        <v>13982</v>
      </c>
      <c r="B3761" t="str">
        <f>IFERROR(VLOOKUP(A3761,PEC!A:D,4,0),"Nessun dato disponibile")</f>
        <v>certgov.fvg.it</v>
      </c>
      <c r="C3761">
        <f>IFERROR(VLOOKUP(A3761,SEZIONI!A:B,2,0),"Nessun dato disponibile")</f>
        <v>5</v>
      </c>
      <c r="D3761" t="str">
        <f>_xlfn.XLOOKUP(A3761,[1]Sindaci!$E:$E,[1]Sindaci!$B:$B,"Nessun dato disponibile")</f>
        <v>FABRIZIO PITTON</v>
      </c>
      <c r="E3761" s="9" t="s">
        <v>16343</v>
      </c>
    </row>
    <row r="3762" spans="1:5" x14ac:dyDescent="0.2">
      <c r="A3762" t="s">
        <v>13996</v>
      </c>
      <c r="B3762" t="str">
        <f>IFERROR(VLOOKUP(A3762,PEC!A:D,4,0),"Nessun dato disponibile")</f>
        <v>certgov.fvg.it</v>
      </c>
      <c r="C3762">
        <f>IFERROR(VLOOKUP(A3762,SEZIONI!A:B,2,0),"Nessun dato disponibile")</f>
        <v>10</v>
      </c>
      <c r="D3762" t="str">
        <f>_xlfn.XLOOKUP(A3762,[1]Sindaci!$E:$E,[1]Sindaci!$B:$B,"Nessun dato disponibile")</f>
        <v>MAURO STECCATI</v>
      </c>
      <c r="E3762" s="9" t="s">
        <v>16343</v>
      </c>
    </row>
    <row r="3763" spans="1:5" x14ac:dyDescent="0.2">
      <c r="A3763" t="s">
        <v>14003</v>
      </c>
      <c r="B3763" t="str">
        <f>IFERROR(VLOOKUP(A3763,PEC!A:D,4,0),"Nessun dato disponibile")</f>
        <v>certgov.fvg.it</v>
      </c>
      <c r="C3763">
        <f>IFERROR(VLOOKUP(A3763,SEZIONI!A:B,2,0),"Nessun dato disponibile")</f>
        <v>7</v>
      </c>
      <c r="D3763" t="str">
        <f>_xlfn.XLOOKUP(A3763,[1]Sindaci!$E:$E,[1]Sindaci!$B:$B,"Nessun dato disponibile")</f>
        <v>RENZO ZANETTE</v>
      </c>
      <c r="E3763" s="9" t="s">
        <v>16343</v>
      </c>
    </row>
    <row r="3764" spans="1:5" x14ac:dyDescent="0.2">
      <c r="A3764" t="s">
        <v>14016</v>
      </c>
      <c r="B3764" t="str">
        <f>IFERROR(VLOOKUP(A3764,PEC!A:D,4,0),"Nessun dato disponibile")</f>
        <v>postemailcertificata.it</v>
      </c>
      <c r="C3764">
        <f>IFERROR(VLOOKUP(A3764,SEZIONI!A:B,2,0),"Nessun dato disponibile")</f>
        <v>12</v>
      </c>
      <c r="D3764" t="str">
        <f>_xlfn.XLOOKUP(A3764,[1]Sindaci!$E:$E,[1]Sindaci!$B:$B,"Nessun dato disponibile")</f>
        <v>MORENO LIRUTTI</v>
      </c>
      <c r="E3764" s="9" t="s">
        <v>16343</v>
      </c>
    </row>
    <row r="3765" spans="1:5" x14ac:dyDescent="0.2">
      <c r="A3765" t="s">
        <v>14140</v>
      </c>
      <c r="B3765" t="str">
        <f>IFERROR(VLOOKUP(A3765,PEC!A:D,4,0),"Nessun dato disponibile")</f>
        <v>certgov.fvg.it</v>
      </c>
      <c r="C3765">
        <f>IFERROR(VLOOKUP(A3765,SEZIONI!A:B,2,0),"Nessun dato disponibile")</f>
        <v>2</v>
      </c>
      <c r="D3765" t="str">
        <f>_xlfn.XLOOKUP(A3765,[1]Sindaci!$E:$E,[1]Sindaci!$B:$B,"Nessun dato disponibile")</f>
        <v>GIOSUALDO QUAINI</v>
      </c>
      <c r="E3765" s="9" t="s">
        <v>16343</v>
      </c>
    </row>
    <row r="3766" spans="1:5" x14ac:dyDescent="0.2">
      <c r="A3766" t="s">
        <v>14223</v>
      </c>
      <c r="B3766" t="str">
        <f>IFERROR(VLOOKUP(A3766,PEC!A:D,4,0),"Nessun dato disponibile")</f>
        <v>certgov.fvg.it</v>
      </c>
      <c r="C3766">
        <f>IFERROR(VLOOKUP(A3766,SEZIONI!A:B,2,0),"Nessun dato disponibile")</f>
        <v>14</v>
      </c>
      <c r="D3766" t="str">
        <f>_xlfn.XLOOKUP(A3766,[1]Sindaci!$E:$E,[1]Sindaci!$B:$B,"Nessun dato disponibile")</f>
        <v>ROBERTO VICENTINI</v>
      </c>
      <c r="E3766" s="9" t="s">
        <v>16343</v>
      </c>
    </row>
    <row r="3767" spans="1:5" x14ac:dyDescent="0.2">
      <c r="A3767" t="s">
        <v>14340</v>
      </c>
      <c r="B3767" t="str">
        <f>IFERROR(VLOOKUP(A3767,PEC!A:D,4,0),"Nessun dato disponibile")</f>
        <v>certgov.fvg.it</v>
      </c>
      <c r="C3767">
        <f>IFERROR(VLOOKUP(A3767,SEZIONI!A:B,2,0),"Nessun dato disponibile")</f>
        <v>3</v>
      </c>
      <c r="D3767" t="str">
        <f>_xlfn.XLOOKUP(A3767,[1]Sindaci!$E:$E,[1]Sindaci!$B:$B,"Nessun dato disponibile")</f>
        <v>FRANCESCO PASCOLINI</v>
      </c>
      <c r="E3767" s="9" t="s">
        <v>16343</v>
      </c>
    </row>
    <row r="3768" spans="1:5" x14ac:dyDescent="0.2">
      <c r="A3768" t="s">
        <v>14405</v>
      </c>
      <c r="B3768" t="str">
        <f>IFERROR(VLOOKUP(A3768,PEC!A:D,4,0),"Nessun dato disponibile")</f>
        <v>certgov.fvg.it</v>
      </c>
      <c r="C3768">
        <f>IFERROR(VLOOKUP(A3768,SEZIONI!A:B,2,0),"Nessun dato disponibile")</f>
        <v>3</v>
      </c>
      <c r="D3768" t="str">
        <f>_xlfn.XLOOKUP(A3768,[1]Sindaci!$E:$E,[1]Sindaci!$B:$B,"Nessun dato disponibile")</f>
        <v>ENRICO MONTICOLO</v>
      </c>
      <c r="E3768" s="9" t="s">
        <v>16343</v>
      </c>
    </row>
    <row r="3769" spans="1:5" x14ac:dyDescent="0.2">
      <c r="A3769" t="s">
        <v>14445</v>
      </c>
      <c r="B3769" t="str">
        <f>IFERROR(VLOOKUP(A3769,PEC!A:D,4,0),"Nessun dato disponibile")</f>
        <v>certgov.fvg.it</v>
      </c>
      <c r="C3769">
        <f>IFERROR(VLOOKUP(A3769,SEZIONI!A:B,2,0),"Nessun dato disponibile")</f>
        <v>5</v>
      </c>
      <c r="D3769" t="str">
        <f>_xlfn.XLOOKUP(A3769,[1]Sindaci!$E:$E,[1]Sindaci!$B:$B,"Nessun dato disponibile")</f>
        <v>STEFANIA PISU</v>
      </c>
      <c r="E3769" s="9" t="s">
        <v>16343</v>
      </c>
    </row>
    <row r="3770" spans="1:5" x14ac:dyDescent="0.2">
      <c r="A3770" t="s">
        <v>14508</v>
      </c>
      <c r="B3770" t="str">
        <f>IFERROR(VLOOKUP(A3770,PEC!A:D,4,0),"Nessun dato disponibile")</f>
        <v>certgov.fvg.it</v>
      </c>
      <c r="C3770">
        <f>IFERROR(VLOOKUP(A3770,SEZIONI!A:B,2,0),"Nessun dato disponibile")</f>
        <v>2</v>
      </c>
      <c r="D3770" t="str">
        <f>_xlfn.XLOOKUP(A3770,[1]Sindaci!$E:$E,[1]Sindaci!$B:$B,"Nessun dato disponibile")</f>
        <v>MANUELA CELOTTI</v>
      </c>
      <c r="E3770" s="9" t="s">
        <v>16343</v>
      </c>
    </row>
    <row r="3771" spans="1:5" x14ac:dyDescent="0.2">
      <c r="A3771" t="s">
        <v>14572</v>
      </c>
      <c r="B3771" t="str">
        <f>IFERROR(VLOOKUP(A3771,PEC!A:D,4,0),"Nessun dato disponibile")</f>
        <v>certgov.fvg.it</v>
      </c>
      <c r="C3771">
        <f>IFERROR(VLOOKUP(A3771,SEZIONI!A:B,2,0),"Nessun dato disponibile")</f>
        <v>7</v>
      </c>
      <c r="D3771" t="str">
        <f>_xlfn.XLOOKUP(A3771,[1]Sindaci!$E:$E,[1]Sindaci!$B:$B,"Nessun dato disponibile")</f>
        <v>GIORGIO BAIUTTI</v>
      </c>
      <c r="E3771" s="9" t="s">
        <v>16343</v>
      </c>
    </row>
    <row r="3772" spans="1:5" x14ac:dyDescent="0.2">
      <c r="A3772" t="s">
        <v>14603</v>
      </c>
      <c r="B3772" t="str">
        <f>IFERROR(VLOOKUP(A3772,PEC!A:D,4,0),"Nessun dato disponibile")</f>
        <v>certgov.fvg.it</v>
      </c>
      <c r="C3772">
        <f>IFERROR(VLOOKUP(A3772,SEZIONI!A:B,2,0),"Nessun dato disponibile")</f>
        <v>2</v>
      </c>
      <c r="D3772" t="str">
        <f>_xlfn.XLOOKUP(A3772,[1]Sindaci!$E:$E,[1]Sindaci!$B:$B,"Nessun dato disponibile")</f>
        <v>ROBERTO FEDELE</v>
      </c>
      <c r="E3772" s="9" t="s">
        <v>16343</v>
      </c>
    </row>
    <row r="3773" spans="1:5" x14ac:dyDescent="0.2">
      <c r="A3773" t="s">
        <v>14676</v>
      </c>
      <c r="B3773" t="str">
        <f>IFERROR(VLOOKUP(A3773,PEC!A:D,4,0),"Nessun dato disponibile")</f>
        <v>pec.comune.udine.it</v>
      </c>
      <c r="C3773">
        <f>IFERROR(VLOOKUP(A3773,SEZIONI!A:B,2,0),"Nessun dato disponibile")</f>
        <v>98</v>
      </c>
      <c r="D3773" t="str">
        <f>_xlfn.XLOOKUP(A3773,[1]Sindaci!$E:$E,[1]Sindaci!$B:$B,"Nessun dato disponibile")</f>
        <v>PIETRO FONTANINI</v>
      </c>
      <c r="E3773" s="9" t="s">
        <v>16343</v>
      </c>
    </row>
    <row r="3774" spans="1:5" x14ac:dyDescent="0.2">
      <c r="A3774" t="s">
        <v>15017</v>
      </c>
      <c r="B3774" t="str">
        <f>IFERROR(VLOOKUP(A3774,PEC!A:D,4,0),"Nessun dato disponibile")</f>
        <v>certgov.fvg.it</v>
      </c>
      <c r="C3774">
        <f>IFERROR(VLOOKUP(A3774,SEZIONI!A:B,2,0),"Nessun dato disponibile")</f>
        <v>3</v>
      </c>
      <c r="D3774" t="str">
        <f>_xlfn.XLOOKUP(A3774,[1]Sindaci!$E:$E,[1]Sindaci!$B:$B,"Nessun dato disponibile")</f>
        <v>FAUSTO PRAMPERO</v>
      </c>
      <c r="E3774" s="9" t="s">
        <v>16343</v>
      </c>
    </row>
    <row r="3775" spans="1:5" x14ac:dyDescent="0.2">
      <c r="A3775" t="s">
        <v>15108</v>
      </c>
      <c r="B3775" t="str">
        <f>IFERROR(VLOOKUP(A3775,PEC!A:D,4,0),"Nessun dato disponibile")</f>
        <v>certgov.fvg.it</v>
      </c>
      <c r="C3775">
        <f>IFERROR(VLOOKUP(A3775,SEZIONI!A:B,2,0),"Nessun dato disponibile")</f>
        <v>5</v>
      </c>
      <c r="D3775" t="str">
        <f>_xlfn.XLOOKUP(A3775,[1]Sindaci!$E:$E,[1]Sindaci!$B:$B,"Nessun dato disponibile")</f>
        <v>AMEDEO PASCOLO</v>
      </c>
      <c r="E3775" s="9" t="s">
        <v>16343</v>
      </c>
    </row>
    <row r="3776" spans="1:5" x14ac:dyDescent="0.2">
      <c r="A3776" t="s">
        <v>15187</v>
      </c>
      <c r="B3776" t="str">
        <f>IFERROR(VLOOKUP(A3776,PEC!A:D,4,0),"Nessun dato disponibile")</f>
        <v>certgov.fvg.it</v>
      </c>
      <c r="C3776">
        <f>IFERROR(VLOOKUP(A3776,SEZIONI!A:B,2,0),"Nessun dato disponibile")</f>
        <v>2</v>
      </c>
      <c r="D3776" t="str">
        <f>_xlfn.XLOOKUP(A3776,[1]Sindaci!$E:$E,[1]Sindaci!$B:$B,"Nessun dato disponibile")</f>
        <v>ANDREA PASCHINI</v>
      </c>
      <c r="E3776" s="9" t="s">
        <v>16343</v>
      </c>
    </row>
    <row r="3777" spans="1:5" x14ac:dyDescent="0.2">
      <c r="A3777" t="s">
        <v>15398</v>
      </c>
      <c r="B3777" t="str">
        <f>IFERROR(VLOOKUP(A3777,PEC!A:D,4,0),"Nessun dato disponibile")</f>
        <v>certgov.fvg.it</v>
      </c>
      <c r="C3777">
        <f>IFERROR(VLOOKUP(A3777,SEZIONI!A:B,2,0),"Nessun dato disponibile")</f>
        <v>3</v>
      </c>
      <c r="D3777" t="str">
        <f>_xlfn.XLOOKUP(A3777,[1]Sindaci!$E:$E,[1]Sindaci!$B:$B,"Nessun dato disponibile")</f>
        <v>DOMENICO GIATTI</v>
      </c>
      <c r="E3777" s="9" t="s">
        <v>16343</v>
      </c>
    </row>
    <row r="3778" spans="1:5" x14ac:dyDescent="0.2">
      <c r="A3778" t="s">
        <v>15601</v>
      </c>
      <c r="B3778" t="str">
        <f>IFERROR(VLOOKUP(A3778,PEC!A:D,4,0),"Nessun dato disponibile")</f>
        <v>certgov.fvg.it</v>
      </c>
      <c r="C3778">
        <f>IFERROR(VLOOKUP(A3778,SEZIONI!A:B,2,0),"Nessun dato disponibile")</f>
        <v>1</v>
      </c>
      <c r="D3778" t="str">
        <f>_xlfn.XLOOKUP(A3778,[1]Sindaci!$E:$E,[1]Sindaci!$B:$B,"Nessun dato disponibile")</f>
        <v>ELENA CECOTTI</v>
      </c>
      <c r="E3778" s="9" t="s">
        <v>16343</v>
      </c>
    </row>
    <row r="3779" spans="1:5" x14ac:dyDescent="0.2">
      <c r="A3779" t="s">
        <v>15784</v>
      </c>
      <c r="B3779" t="str">
        <f>IFERROR(VLOOKUP(A3779,PEC!A:D,4,0),"Nessun dato disponibile")</f>
        <v>certgov.fvg.it</v>
      </c>
      <c r="C3779">
        <f>IFERROR(VLOOKUP(A3779,SEZIONI!A:B,2,0),"Nessun dato disponibile")</f>
        <v>1</v>
      </c>
      <c r="D3779" t="str">
        <f>_xlfn.XLOOKUP(A3779,[1]Sindaci!$E:$E,[1]Sindaci!$B:$B,"Nessun dato disponibile")</f>
        <v>BATTISTA MOLINARI</v>
      </c>
      <c r="E3779" s="9" t="s">
        <v>16343</v>
      </c>
    </row>
    <row r="3780" spans="1:5" x14ac:dyDescent="0.2">
      <c r="A3780" t="s">
        <v>5890</v>
      </c>
      <c r="B3780" t="str">
        <f>IFERROR(VLOOKUP(A3780,PEC!A:D,4,0),"Nessun dato disponibile")</f>
        <v>certgov.fvg.it</v>
      </c>
      <c r="C3780">
        <f>IFERROR(VLOOKUP(A3780,SEZIONI!A:B,2,0),"Nessun dato disponibile")</f>
        <v>4</v>
      </c>
      <c r="D3780" t="str">
        <f>_xlfn.XLOOKUP(A3780,[1]Sindaci!$E:$E,[1]Sindaci!$B:$B,"Nessun dato disponibile")</f>
        <v>MARCO CHIAPOLINO</v>
      </c>
      <c r="E3780" s="9" t="s">
        <v>16343</v>
      </c>
    </row>
    <row r="3781" spans="1:5" x14ac:dyDescent="0.2">
      <c r="A3781" t="s">
        <v>2718</v>
      </c>
      <c r="B3781" t="str">
        <f>IFERROR(VLOOKUP(A3781,PEC!A:D,4,0),"Nessun dato disponibile")</f>
        <v>certgov.fvg.it</v>
      </c>
      <c r="C3781">
        <f>IFERROR(VLOOKUP(A3781,SEZIONI!A:B,2,0),"Nessun dato disponibile")</f>
        <v>2</v>
      </c>
      <c r="D3781" t="str">
        <f>_xlfn.XLOOKUP(A3781,[1]Sindaci!$E:$E,[1]Sindaci!$B:$B,"Nessun dato disponibile")</f>
        <v>ALBERTO URBAN</v>
      </c>
      <c r="E3781" s="9" t="s">
        <v>16343</v>
      </c>
    </row>
    <row r="3782" spans="1:5" x14ac:dyDescent="0.2">
      <c r="A3782" t="s">
        <v>11426</v>
      </c>
      <c r="B3782" t="str">
        <f>IFERROR(VLOOKUP(A3782,PEC!A:D,4,0),"Nessun dato disponibile")</f>
        <v>certgov.fvg.it</v>
      </c>
      <c r="C3782">
        <f>IFERROR(VLOOKUP(A3782,SEZIONI!A:B,2,0),"Nessun dato disponibile")</f>
        <v>6</v>
      </c>
      <c r="D3782" t="str">
        <f>_xlfn.XLOOKUP(A3782,[1]Sindaci!$E:$E,[1]Sindaci!$B:$B,"Nessun dato disponibile")</f>
        <v>MARIO ANZIL</v>
      </c>
      <c r="E3782" s="9" t="s">
        <v>16343</v>
      </c>
    </row>
    <row r="3783" spans="1:5" x14ac:dyDescent="0.2">
      <c r="A3783" t="s">
        <v>13023</v>
      </c>
      <c r="B3783" t="str">
        <f>IFERROR(VLOOKUP(A3783,PEC!A:D,4,0),"Nessun dato disponibile")</f>
        <v>pecveneto.it</v>
      </c>
      <c r="C3783">
        <f>IFERROR(VLOOKUP(A3783,SEZIONI!A:B,2,0),"Nessun dato disponibile")</f>
        <v>1</v>
      </c>
      <c r="D3783" t="str">
        <f>_xlfn.XLOOKUP(A3783,[1]Sindaci!$E:$E,[1]Sindaci!$B:$B,"Nessun dato disponibile")</f>
        <v>HOFFER MANUEL PILLER</v>
      </c>
      <c r="E3783" s="9" t="s">
        <v>16343</v>
      </c>
    </row>
    <row r="3784" spans="1:5" x14ac:dyDescent="0.2">
      <c r="A3784" t="s">
        <v>5774</v>
      </c>
      <c r="B3784" t="str">
        <f>IFERROR(VLOOKUP(A3784,PEC!A:D,4,0),"Nessun dato disponibile")</f>
        <v>certgov.fvg.it</v>
      </c>
      <c r="C3784">
        <f>IFERROR(VLOOKUP(A3784,SEZIONI!A:B,2,0),"Nessun dato disponibile")</f>
        <v>5</v>
      </c>
      <c r="D3784" t="str">
        <f>_xlfn.XLOOKUP(A3784,[1]Sindaci!$E:$E,[1]Sindaci!$B:$B,"Nessun dato disponibile")</f>
        <v>LAURA SGUBIN</v>
      </c>
      <c r="E3784" s="9" t="s">
        <v>16343</v>
      </c>
    </row>
    <row r="3785" spans="1:5" x14ac:dyDescent="0.2">
      <c r="A3785" t="s">
        <v>14510</v>
      </c>
      <c r="B3785" t="str">
        <f>IFERROR(VLOOKUP(A3785,PEC!A:D,4,0),"Nessun dato disponibile")</f>
        <v>certgov.fvg.it</v>
      </c>
      <c r="C3785">
        <f>IFERROR(VLOOKUP(A3785,SEZIONI!A:B,2,0),"Nessun dato disponibile")</f>
        <v>3</v>
      </c>
      <c r="D3785" t="str">
        <f>_xlfn.XLOOKUP(A3785,[1]Sindaci!$E:$E,[1]Sindaci!$B:$B,"Nessun dato disponibile")</f>
        <v>LUIGI CORTOLEZZIS</v>
      </c>
      <c r="E3785" s="9" t="s">
        <v>16343</v>
      </c>
    </row>
    <row r="3786" spans="1:5" x14ac:dyDescent="0.2">
      <c r="A3786" t="s">
        <v>2972</v>
      </c>
      <c r="B3786" t="str">
        <f>IFERROR(VLOOKUP(A3786,PEC!A:D,4,0),"Nessun dato disponibile")</f>
        <v>certgov.fvg.it</v>
      </c>
      <c r="C3786">
        <f>IFERROR(VLOOKUP(A3786,SEZIONI!A:B,2,0),"Nessun dato disponibile")</f>
        <v>2</v>
      </c>
      <c r="D3786" t="str">
        <f>_xlfn.XLOOKUP(A3786,[1]Sindaci!$E:$E,[1]Sindaci!$B:$B,"Nessun dato disponibile")</f>
        <v>DANIELE SERGON</v>
      </c>
      <c r="E3786" s="9" t="s">
        <v>16343</v>
      </c>
    </row>
    <row r="3787" spans="1:5" x14ac:dyDescent="0.2">
      <c r="A3787" t="s">
        <v>4928</v>
      </c>
      <c r="B3787" t="str">
        <f>IFERROR(VLOOKUP(A3787,PEC!A:D,4,0),"Nessun dato disponibile")</f>
        <v>certgov.fvg.it</v>
      </c>
      <c r="C3787">
        <f>IFERROR(VLOOKUP(A3787,SEZIONI!A:B,2,0),"Nessun dato disponibile")</f>
        <v>8</v>
      </c>
      <c r="D3787" t="str">
        <f>_xlfn.XLOOKUP(A3787,[1]Sindaci!$E:$E,[1]Sindaci!$B:$B,"Nessun dato disponibile")</f>
        <v>ROBERTO FELCARO</v>
      </c>
      <c r="E3787" s="9" t="s">
        <v>16343</v>
      </c>
    </row>
    <row r="3788" spans="1:5" x14ac:dyDescent="0.2">
      <c r="A3788" t="s">
        <v>16096</v>
      </c>
      <c r="B3788" t="str">
        <f>IFERROR(VLOOKUP(A3788,PEC!A:D,4,0),"Nessun dato disponibile")</f>
        <v>Nessun dato disponibile</v>
      </c>
      <c r="C3788" t="str">
        <f>IFERROR(VLOOKUP(A3788,SEZIONI!A:B,2,0),"Nessun dato disponibile")</f>
        <v>Nessun dato disponibile</v>
      </c>
      <c r="D3788" t="str">
        <f>_xlfn.XLOOKUP(A3788,[1]Sindaci!$E:$E,[1]Sindaci!$B:$B,"Nessun dato disponibile")</f>
        <v>Nessun dato disponibile</v>
      </c>
      <c r="E3788" s="9" t="s">
        <v>16343</v>
      </c>
    </row>
    <row r="3789" spans="1:5" x14ac:dyDescent="0.2">
      <c r="A3789" t="s">
        <v>5344</v>
      </c>
      <c r="B3789" t="str">
        <f>IFERROR(VLOOKUP(A3789,PEC!A:D,4,0),"Nessun dato disponibile")</f>
        <v>certgov.fvg.it</v>
      </c>
      <c r="C3789">
        <f>IFERROR(VLOOKUP(A3789,SEZIONI!A:B,2,0),"Nessun dato disponibile")</f>
        <v>1</v>
      </c>
      <c r="D3789" t="str">
        <f>_xlfn.XLOOKUP(A3789,[1]Sindaci!$E:$E,[1]Sindaci!$B:$B,"Nessun dato disponibile")</f>
        <v>CARLO COMIS</v>
      </c>
      <c r="E3789" s="9" t="s">
        <v>16343</v>
      </c>
    </row>
    <row r="3790" spans="1:5" x14ac:dyDescent="0.2">
      <c r="A3790" t="s">
        <v>5610</v>
      </c>
      <c r="B3790" t="str">
        <f>IFERROR(VLOOKUP(A3790,PEC!A:D,4,0),"Nessun dato disponibile")</f>
        <v>certgov.fvg.it</v>
      </c>
      <c r="C3790">
        <f>IFERROR(VLOOKUP(A3790,SEZIONI!A:B,2,0),"Nessun dato disponibile")</f>
        <v>2</v>
      </c>
      <c r="D3790" t="str">
        <f>_xlfn.XLOOKUP(A3790,[1]Sindaci!$E:$E,[1]Sindaci!$B:$B,"Nessun dato disponibile")</f>
        <v>STEFANO TURCHETTO</v>
      </c>
      <c r="E3790" s="9" t="s">
        <v>16343</v>
      </c>
    </row>
    <row r="3791" spans="1:5" x14ac:dyDescent="0.2">
      <c r="A3791" t="s">
        <v>5804</v>
      </c>
      <c r="B3791" t="str">
        <f>IFERROR(VLOOKUP(A3791,PEC!A:D,4,0),"Nessun dato disponibile")</f>
        <v>certgov.fvg.it</v>
      </c>
      <c r="C3791">
        <f>IFERROR(VLOOKUP(A3791,SEZIONI!A:B,2,0),"Nessun dato disponibile")</f>
        <v>3</v>
      </c>
      <c r="D3791" t="str">
        <f>_xlfn.XLOOKUP(A3791,[1]Sindaci!$E:$E,[1]Sindaci!$B:$B,"Nessun dato disponibile")</f>
        <v>CRISTIANA PISANO</v>
      </c>
      <c r="E3791" s="9" t="s">
        <v>16343</v>
      </c>
    </row>
    <row r="3792" spans="1:5" x14ac:dyDescent="0.2">
      <c r="A3792" t="s">
        <v>6516</v>
      </c>
      <c r="B3792" t="str">
        <f>IFERROR(VLOOKUP(A3792,PEC!A:D,4,0),"Nessun dato disponibile")</f>
        <v>certgov.fvg.it</v>
      </c>
      <c r="C3792">
        <f>IFERROR(VLOOKUP(A3792,SEZIONI!A:B,2,0),"Nessun dato disponibile")</f>
        <v>37</v>
      </c>
      <c r="D3792" t="str">
        <f>_xlfn.XLOOKUP(A3792,[1]Sindaci!$E:$E,[1]Sindaci!$B:$B,"Nessun dato disponibile")</f>
        <v>RODOLFO ZIBERNA</v>
      </c>
      <c r="E3792" s="9" t="s">
        <v>16343</v>
      </c>
    </row>
    <row r="3793" spans="1:5" x14ac:dyDescent="0.2">
      <c r="A3793" t="s">
        <v>6550</v>
      </c>
      <c r="B3793" t="str">
        <f>IFERROR(VLOOKUP(A3793,PEC!A:D,4,0),"Nessun dato disponibile")</f>
        <v>certgov.fvg.it</v>
      </c>
      <c r="C3793">
        <f>IFERROR(VLOOKUP(A3793,SEZIONI!A:B,2,0),"Nessun dato disponibile")</f>
        <v>7</v>
      </c>
      <c r="D3793" t="str">
        <f>_xlfn.XLOOKUP(A3793,[1]Sindaci!$E:$E,[1]Sindaci!$B:$B,"Nessun dato disponibile")</f>
        <v>LINDA TOMASINSIG</v>
      </c>
      <c r="E3793" s="9" t="s">
        <v>16343</v>
      </c>
    </row>
    <row r="3794" spans="1:5" x14ac:dyDescent="0.2">
      <c r="A3794" t="s">
        <v>6552</v>
      </c>
      <c r="B3794" t="str">
        <f>IFERROR(VLOOKUP(A3794,PEC!A:D,4,0),"Nessun dato disponibile")</f>
        <v>certgov.fvg.it</v>
      </c>
      <c r="C3794">
        <f>IFERROR(VLOOKUP(A3794,SEZIONI!A:B,2,0),"Nessun dato disponibile")</f>
        <v>8</v>
      </c>
      <c r="D3794" t="str">
        <f>_xlfn.XLOOKUP(A3794,[1]Sindaci!$E:$E,[1]Sindaci!$B:$B,"Nessun dato disponibile")</f>
        <v>CLAUDIO KOVATSCH</v>
      </c>
      <c r="E3794" s="9" t="s">
        <v>16343</v>
      </c>
    </row>
    <row r="3795" spans="1:5" x14ac:dyDescent="0.2">
      <c r="A3795" t="s">
        <v>7788</v>
      </c>
      <c r="B3795" t="str">
        <f>IFERROR(VLOOKUP(A3795,PEC!A:D,4,0),"Nessun dato disponibile")</f>
        <v>certgov.fvg.it</v>
      </c>
      <c r="C3795">
        <f>IFERROR(VLOOKUP(A3795,SEZIONI!A:B,2,0),"Nessun dato disponibile")</f>
        <v>2</v>
      </c>
      <c r="D3795" t="str">
        <f>_xlfn.XLOOKUP(A3795,[1]Sindaci!$E:$E,[1]Sindaci!$B:$B,"Nessun dato disponibile")</f>
        <v>LUCA SARTORI</v>
      </c>
      <c r="E3795" s="9" t="s">
        <v>16343</v>
      </c>
    </row>
    <row r="3796" spans="1:5" x14ac:dyDescent="0.2">
      <c r="A3796" t="s">
        <v>7987</v>
      </c>
      <c r="B3796" t="str">
        <f>IFERROR(VLOOKUP(A3796,PEC!A:D,4,0),"Nessun dato disponibile")</f>
        <v>certgov.fvg.it</v>
      </c>
      <c r="C3796">
        <f>IFERROR(VLOOKUP(A3796,SEZIONI!A:B,2,0),"Nessun dato disponibile")</f>
        <v>1</v>
      </c>
      <c r="D3796" t="str">
        <f>_xlfn.XLOOKUP(A3796,[1]Sindaci!$E:$E,[1]Sindaci!$B:$B,"Nessun dato disponibile")</f>
        <v>IGOR GODEAS</v>
      </c>
      <c r="E3796" s="9" t="s">
        <v>16343</v>
      </c>
    </row>
    <row r="3797" spans="1:5" x14ac:dyDescent="0.2">
      <c r="A3797" t="s">
        <v>8385</v>
      </c>
      <c r="B3797" t="str">
        <f>IFERROR(VLOOKUP(A3797,PEC!A:D,4,0),"Nessun dato disponibile")</f>
        <v>certgov.fvg.it</v>
      </c>
      <c r="C3797">
        <f>IFERROR(VLOOKUP(A3797,SEZIONI!A:B,2,0),"Nessun dato disponibile")</f>
        <v>36</v>
      </c>
      <c r="D3797" t="str">
        <f>_xlfn.XLOOKUP(A3797,[1]Sindaci!$E:$E,[1]Sindaci!$B:$B,"Nessun dato disponibile")</f>
        <v>ANNA MARIA CISINT</v>
      </c>
      <c r="E3797" s="9" t="s">
        <v>16343</v>
      </c>
    </row>
    <row r="3798" spans="1:5" x14ac:dyDescent="0.2">
      <c r="A3798" t="s">
        <v>8942</v>
      </c>
      <c r="B3798" t="str">
        <f>IFERROR(VLOOKUP(A3798,PEC!A:D,4,0),"Nessun dato disponibile")</f>
        <v>certgov.fvg.it</v>
      </c>
      <c r="C3798">
        <f>IFERROR(VLOOKUP(A3798,SEZIONI!A:B,2,0),"Nessun dato disponibile")</f>
        <v>1</v>
      </c>
      <c r="D3798" t="str">
        <f>_xlfn.XLOOKUP(A3798,[1]Sindaci!$E:$E,[1]Sindaci!$B:$B,"Nessun dato disponibile")</f>
        <v>LORENZO DONDA</v>
      </c>
      <c r="E3798" s="9" t="s">
        <v>16343</v>
      </c>
    </row>
    <row r="3799" spans="1:5" x14ac:dyDescent="0.2">
      <c r="A3799" t="s">
        <v>9037</v>
      </c>
      <c r="B3799" t="str">
        <f>IFERROR(VLOOKUP(A3799,PEC!A:D,4,0),"Nessun dato disponibile")</f>
        <v>certgov.fvg.it</v>
      </c>
      <c r="C3799">
        <f>IFERROR(VLOOKUP(A3799,SEZIONI!A:B,2,0),"Nessun dato disponibile")</f>
        <v>2</v>
      </c>
      <c r="D3799" t="str">
        <f>_xlfn.XLOOKUP(A3799,[1]Sindaci!$E:$E,[1]Sindaci!$B:$B,"Nessun dato disponibile")</f>
        <v>EMANUELA RUSSIAN</v>
      </c>
      <c r="E3799" s="9" t="s">
        <v>16343</v>
      </c>
    </row>
    <row r="3800" spans="1:5" x14ac:dyDescent="0.2">
      <c r="A3800" t="s">
        <v>11687</v>
      </c>
      <c r="B3800" t="str">
        <f>IFERROR(VLOOKUP(A3800,PEC!A:D,4,0),"Nessun dato disponibile")</f>
        <v>certgov.fvg.it</v>
      </c>
      <c r="C3800">
        <f>IFERROR(VLOOKUP(A3800,SEZIONI!A:B,2,0),"Nessun dato disponibile")</f>
        <v>3</v>
      </c>
      <c r="D3800" t="str">
        <f>_xlfn.XLOOKUP(A3800,[1]Sindaci!$E:$E,[1]Sindaci!$B:$B,"Nessun dato disponibile")</f>
        <v>MICHELE CALLIGARIS</v>
      </c>
      <c r="E3800" s="9" t="s">
        <v>16343</v>
      </c>
    </row>
    <row r="3801" spans="1:5" x14ac:dyDescent="0.2">
      <c r="A3801" t="s">
        <v>11710</v>
      </c>
      <c r="B3801" t="str">
        <f>IFERROR(VLOOKUP(A3801,PEC!A:D,4,0),"Nessun dato disponibile")</f>
        <v>certgov.fvg.it</v>
      </c>
      <c r="C3801">
        <f>IFERROR(VLOOKUP(A3801,SEZIONI!A:B,2,0),"Nessun dato disponibile")</f>
        <v>10</v>
      </c>
      <c r="D3801" t="str">
        <f>_xlfn.XLOOKUP(A3801,[1]Sindaci!$E:$E,[1]Sindaci!$B:$B,"Nessun dato disponibile")</f>
        <v>MAURO BENVENUTO</v>
      </c>
      <c r="E3801" s="9" t="s">
        <v>16343</v>
      </c>
    </row>
    <row r="3802" spans="1:5" x14ac:dyDescent="0.2">
      <c r="A3802" t="s">
        <v>11905</v>
      </c>
      <c r="B3802" t="str">
        <f>IFERROR(VLOOKUP(A3802,PEC!A:D,4,0),"Nessun dato disponibile")</f>
        <v>certgov.fvg.it</v>
      </c>
      <c r="C3802">
        <f>IFERROR(VLOOKUP(A3802,SEZIONI!A:B,2,0),"Nessun dato disponibile")</f>
        <v>3</v>
      </c>
      <c r="D3802" t="str">
        <f>_xlfn.XLOOKUP(A3802,[1]Sindaci!$E:$E,[1]Sindaci!$B:$B,"Nessun dato disponibile")</f>
        <v>MARCO VITTORI</v>
      </c>
      <c r="E3802" s="9" t="s">
        <v>16343</v>
      </c>
    </row>
    <row r="3803" spans="1:5" x14ac:dyDescent="0.2">
      <c r="A3803" t="s">
        <v>12088</v>
      </c>
      <c r="B3803" t="str">
        <f>IFERROR(VLOOKUP(A3803,PEC!A:D,4,0),"Nessun dato disponibile")</f>
        <v>certgov.fvg.it</v>
      </c>
      <c r="C3803">
        <f>IFERROR(VLOOKUP(A3803,SEZIONI!A:B,2,0),"Nessun dato disponibile")</f>
        <v>6</v>
      </c>
      <c r="D3803" t="str">
        <f>_xlfn.XLOOKUP(A3803,[1]Sindaci!$E:$E,[1]Sindaci!$B:$B,"Nessun dato disponibile")</f>
        <v>CLAUDIO FRATTA</v>
      </c>
      <c r="E3803" s="9" t="s">
        <v>16343</v>
      </c>
    </row>
    <row r="3804" spans="1:5" x14ac:dyDescent="0.2">
      <c r="A3804" t="s">
        <v>12188</v>
      </c>
      <c r="B3804" t="str">
        <f>IFERROR(VLOOKUP(A3804,PEC!A:D,4,0),"Nessun dato disponibile")</f>
        <v>certgov.fvg.it</v>
      </c>
      <c r="C3804">
        <f>IFERROR(VLOOKUP(A3804,SEZIONI!A:B,2,0),"Nessun dato disponibile")</f>
        <v>1</v>
      </c>
      <c r="D3804" t="str">
        <f>_xlfn.XLOOKUP(A3804,[1]Sindaci!$E:$E,[1]Sindaci!$B:$B,"Nessun dato disponibile")</f>
        <v>FRANCA PADOVAN</v>
      </c>
      <c r="E3804" s="9" t="s">
        <v>16343</v>
      </c>
    </row>
    <row r="3805" spans="1:5" x14ac:dyDescent="0.2">
      <c r="A3805" t="s">
        <v>12357</v>
      </c>
      <c r="B3805" t="str">
        <f>IFERROR(VLOOKUP(A3805,PEC!A:D,4,0),"Nessun dato disponibile")</f>
        <v>legalmail.it</v>
      </c>
      <c r="C3805">
        <f>IFERROR(VLOOKUP(A3805,SEZIONI!A:B,2,0),"Nessun dato disponibile")</f>
        <v>2</v>
      </c>
      <c r="D3805" t="str">
        <f>_xlfn.XLOOKUP(A3805,[1]Sindaci!$E:$E,[1]Sindaci!$B:$B,"Nessun dato disponibile")</f>
        <v>EZIO CLOCCHIATTI</v>
      </c>
      <c r="E3805" s="9" t="s">
        <v>16343</v>
      </c>
    </row>
    <row r="3806" spans="1:5" x14ac:dyDescent="0.2">
      <c r="A3806" t="s">
        <v>12510</v>
      </c>
      <c r="B3806" t="str">
        <f>IFERROR(VLOOKUP(A3806,PEC!A:D,4,0),"Nessun dato disponibile")</f>
        <v>certgov.fvg.it</v>
      </c>
      <c r="C3806">
        <f>IFERROR(VLOOKUP(A3806,SEZIONI!A:B,2,0),"Nessun dato disponibile")</f>
        <v>2</v>
      </c>
      <c r="D3806" t="str">
        <f>_xlfn.XLOOKUP(A3806,[1]Sindaci!$E:$E,[1]Sindaci!$B:$B,"Nessun dato disponibile")</f>
        <v>CLAUDIO BIGNOLIN</v>
      </c>
      <c r="E3806" s="9" t="s">
        <v>16343</v>
      </c>
    </row>
    <row r="3807" spans="1:5" x14ac:dyDescent="0.2">
      <c r="A3807" t="s">
        <v>13126</v>
      </c>
      <c r="B3807" t="str">
        <f>IFERROR(VLOOKUP(A3807,PEC!A:D,4,0),"Nessun dato disponibile")</f>
        <v>certgov.fvg.it</v>
      </c>
      <c r="C3807">
        <f>IFERROR(VLOOKUP(A3807,SEZIONI!A:B,2,0),"Nessun dato disponibile")</f>
        <v>2</v>
      </c>
      <c r="D3807" t="str">
        <f>_xlfn.XLOOKUP(A3807,[1]Sindaci!$E:$E,[1]Sindaci!$B:$B,"Nessun dato disponibile")</f>
        <v>LUCA PISK</v>
      </c>
      <c r="E3807" s="9" t="s">
        <v>16343</v>
      </c>
    </row>
    <row r="3808" spans="1:5" x14ac:dyDescent="0.2">
      <c r="A3808" t="s">
        <v>13824</v>
      </c>
      <c r="B3808" t="str">
        <f>IFERROR(VLOOKUP(A3808,PEC!A:D,4,0),"Nessun dato disponibile")</f>
        <v>certgov.fvg.it</v>
      </c>
      <c r="C3808">
        <f>IFERROR(VLOOKUP(A3808,SEZIONI!A:B,2,0),"Nessun dato disponibile")</f>
        <v>7</v>
      </c>
      <c r="D3808" t="str">
        <f>_xlfn.XLOOKUP(A3808,[1]Sindaci!$E:$E,[1]Sindaci!$B:$B,"Nessun dato disponibile")</f>
        <v>RICCARDO MARCHESAN</v>
      </c>
      <c r="E3808" s="9" t="s">
        <v>16343</v>
      </c>
    </row>
    <row r="3809" spans="1:5" x14ac:dyDescent="0.2">
      <c r="A3809" t="s">
        <v>14660</v>
      </c>
      <c r="B3809" t="str">
        <f>IFERROR(VLOOKUP(A3809,PEC!A:D,4,0),"Nessun dato disponibile")</f>
        <v>certgov.fvg.it</v>
      </c>
      <c r="C3809">
        <f>IFERROR(VLOOKUP(A3809,SEZIONI!A:B,2,0),"Nessun dato disponibile")</f>
        <v>3</v>
      </c>
      <c r="D3809" t="str">
        <f>_xlfn.XLOOKUP(A3809,[1]Sindaci!$E:$E,[1]Sindaci!$B:$B,"Nessun dato disponibile")</f>
        <v>ENRICO BULLIAN</v>
      </c>
      <c r="E3809" s="9" t="s">
        <v>16343</v>
      </c>
    </row>
    <row r="3810" spans="1:5" x14ac:dyDescent="0.2">
      <c r="A3810" t="s">
        <v>15557</v>
      </c>
      <c r="B3810" t="str">
        <f>IFERROR(VLOOKUP(A3810,PEC!A:D,4,0),"Nessun dato disponibile")</f>
        <v>certgov.fvg.it</v>
      </c>
      <c r="C3810">
        <f>IFERROR(VLOOKUP(A3810,SEZIONI!A:B,2,0),"Nessun dato disponibile")</f>
        <v>2</v>
      </c>
      <c r="D3810" t="str">
        <f>_xlfn.XLOOKUP(A3810,[1]Sindaci!$E:$E,[1]Sindaci!$B:$B,"Nessun dato disponibile")</f>
        <v>FLAVIA VIOLA</v>
      </c>
      <c r="E3810" s="9" t="s">
        <v>16343</v>
      </c>
    </row>
    <row r="3811" spans="1:5" x14ac:dyDescent="0.2">
      <c r="A3811" t="s">
        <v>5424</v>
      </c>
      <c r="B3811" t="str">
        <f>IFERROR(VLOOKUP(A3811,PEC!A:D,4,0),"Nessun dato disponibile")</f>
        <v>certgov.fvg.it</v>
      </c>
      <c r="C3811">
        <f>IFERROR(VLOOKUP(A3811,SEZIONI!A:B,2,0),"Nessun dato disponibile")</f>
        <v>12</v>
      </c>
      <c r="D3811" t="str">
        <f>_xlfn.XLOOKUP(A3811,[1]Sindaci!$E:$E,[1]Sindaci!$B:$B,"Nessun dato disponibile")</f>
        <v>IGOR GABROVEC</v>
      </c>
      <c r="E3811" s="9" t="s">
        <v>16343</v>
      </c>
    </row>
    <row r="3812" spans="1:5" x14ac:dyDescent="0.2">
      <c r="A3812" t="s">
        <v>8419</v>
      </c>
      <c r="B3812" t="str">
        <f>IFERROR(VLOOKUP(A3812,PEC!A:D,4,0),"Nessun dato disponibile")</f>
        <v>certgov.fvg.it</v>
      </c>
      <c r="C3812">
        <f>IFERROR(VLOOKUP(A3812,SEZIONI!A:B,2,0),"Nessun dato disponibile")</f>
        <v>1</v>
      </c>
      <c r="D3812" t="str">
        <f>_xlfn.XLOOKUP(A3812,[1]Sindaci!$E:$E,[1]Sindaci!$B:$B,"Nessun dato disponibile")</f>
        <v>TANJA KOSMINA</v>
      </c>
      <c r="E3812" s="9" t="s">
        <v>16343</v>
      </c>
    </row>
    <row r="3813" spans="1:5" x14ac:dyDescent="0.2">
      <c r="A3813" t="s">
        <v>9076</v>
      </c>
      <c r="B3813" t="str">
        <f>IFERROR(VLOOKUP(A3813,PEC!A:D,4,0),"Nessun dato disponibile")</f>
        <v>certgov.fvg.it</v>
      </c>
      <c r="C3813">
        <f>IFERROR(VLOOKUP(A3813,SEZIONI!A:B,2,0),"Nessun dato disponibile")</f>
        <v>15</v>
      </c>
      <c r="D3813" t="str">
        <f>_xlfn.XLOOKUP(A3813,[1]Sindaci!$E:$E,[1]Sindaci!$B:$B,"Nessun dato disponibile")</f>
        <v>PAOLO POLIDORI</v>
      </c>
      <c r="E3813" s="9" t="s">
        <v>16343</v>
      </c>
    </row>
    <row r="3814" spans="1:5" x14ac:dyDescent="0.2">
      <c r="A3814" t="s">
        <v>16097</v>
      </c>
      <c r="B3814" t="str">
        <f>IFERROR(VLOOKUP(A3814,PEC!A:D,4,0),"Nessun dato disponibile")</f>
        <v>Nessun dato disponibile</v>
      </c>
      <c r="C3814" t="str">
        <f>IFERROR(VLOOKUP(A3814,SEZIONI!A:B,2,0),"Nessun dato disponibile")</f>
        <v>Nessun dato disponibile</v>
      </c>
      <c r="D3814" t="str">
        <f>_xlfn.XLOOKUP(A3814,[1]Sindaci!$E:$E,[1]Sindaci!$B:$B,"Nessun dato disponibile")</f>
        <v>Nessun dato disponibile</v>
      </c>
      <c r="E3814" s="9" t="s">
        <v>16343</v>
      </c>
    </row>
    <row r="3815" spans="1:5" x14ac:dyDescent="0.2">
      <c r="A3815" t="s">
        <v>13485</v>
      </c>
      <c r="B3815" t="str">
        <f>IFERROR(VLOOKUP(A3815,PEC!A:D,4,0),"Nessun dato disponibile")</f>
        <v>certgov.fvg.it</v>
      </c>
      <c r="C3815">
        <f>IFERROR(VLOOKUP(A3815,SEZIONI!A:B,2,0),"Nessun dato disponibile")</f>
        <v>3</v>
      </c>
      <c r="D3815" t="str">
        <f>_xlfn.XLOOKUP(A3815,[1]Sindaci!$E:$E,[1]Sindaci!$B:$B,"Nessun dato disponibile")</f>
        <v>MONICA HROVATIN</v>
      </c>
      <c r="E3815" s="9" t="s">
        <v>16343</v>
      </c>
    </row>
    <row r="3816" spans="1:5" x14ac:dyDescent="0.2">
      <c r="A3816" t="s">
        <v>14576</v>
      </c>
      <c r="B3816" t="str">
        <f>IFERROR(VLOOKUP(A3816,PEC!A:D,4,0),"Nessun dato disponibile")</f>
        <v>certgov.fvg.it</v>
      </c>
      <c r="C3816">
        <f>IFERROR(VLOOKUP(A3816,SEZIONI!A:B,2,0),"Nessun dato disponibile")</f>
        <v>238</v>
      </c>
      <c r="D3816" t="str">
        <f>_xlfn.XLOOKUP(A3816,[1]Sindaci!$E:$E,[1]Sindaci!$B:$B,"Nessun dato disponibile")</f>
        <v>ROBERTO DIPIAZZA</v>
      </c>
      <c r="E3816" s="9" t="s">
        <v>16343</v>
      </c>
    </row>
    <row r="3817" spans="1:5" x14ac:dyDescent="0.2">
      <c r="A3817" t="s">
        <v>863</v>
      </c>
      <c r="B3817" t="str">
        <f>IFERROR(VLOOKUP(A3817,PEC!A:D,4,0),"Nessun dato disponibile")</f>
        <v>certgov.fvg.it</v>
      </c>
      <c r="C3817">
        <f>IFERROR(VLOOKUP(A3817,SEZIONI!A:B,2,0),"Nessun dato disponibile")</f>
        <v>1</v>
      </c>
      <c r="D3817" t="str">
        <f>_xlfn.XLOOKUP(A3817,[1]Sindaci!$E:$E,[1]Sindaci!$B:$B,"Nessun dato disponibile")</f>
        <v>FABRIZIO PREVARIN</v>
      </c>
      <c r="E3817" s="9" t="s">
        <v>16343</v>
      </c>
    </row>
    <row r="3818" spans="1:5" x14ac:dyDescent="0.2">
      <c r="A3818" t="s">
        <v>972</v>
      </c>
      <c r="B3818" t="str">
        <f>IFERROR(VLOOKUP(A3818,PEC!A:D,4,0),"Nessun dato disponibile")</f>
        <v>certgov.fvg.it</v>
      </c>
      <c r="C3818">
        <f>IFERROR(VLOOKUP(A3818,SEZIONI!A:B,2,0),"Nessun dato disponibile")</f>
        <v>3</v>
      </c>
      <c r="D3818" t="str">
        <f>_xlfn.XLOOKUP(A3818,[1]Sindaci!$E:$E,[1]Sindaci!$B:$B,"Nessun dato disponibile")</f>
        <v>ANTONIO FERRARIN</v>
      </c>
      <c r="E3818" s="9" t="s">
        <v>16343</v>
      </c>
    </row>
    <row r="3819" spans="1:5" x14ac:dyDescent="0.2">
      <c r="A3819" t="s">
        <v>1223</v>
      </c>
      <c r="B3819" t="str">
        <f>IFERROR(VLOOKUP(A3819,PEC!A:D,4,0),"Nessun dato disponibile")</f>
        <v>certgov.fvg.it</v>
      </c>
      <c r="C3819">
        <f>IFERROR(VLOOKUP(A3819,SEZIONI!A:B,2,0),"Nessun dato disponibile")</f>
        <v>9</v>
      </c>
      <c r="D3819" t="str">
        <f>_xlfn.XLOOKUP(A3819,[1]Sindaci!$E:$E,[1]Sindaci!$B:$B,"Nessun dato disponibile")</f>
        <v>ZANIN PAOLO TASSAN</v>
      </c>
      <c r="E3819" s="9" t="s">
        <v>16343</v>
      </c>
    </row>
    <row r="3820" spans="1:5" x14ac:dyDescent="0.2">
      <c r="A3820" t="s">
        <v>1251</v>
      </c>
      <c r="B3820" t="str">
        <f>IFERROR(VLOOKUP(A3820,PEC!A:D,4,0),"Nessun dato disponibile")</f>
        <v>certgov.fvg.it</v>
      </c>
      <c r="C3820">
        <f>IFERROR(VLOOKUP(A3820,SEZIONI!A:B,2,0),"Nessun dato disponibile")</f>
        <v>12</v>
      </c>
      <c r="D3820" t="str">
        <f>_xlfn.XLOOKUP(A3820,[1]Sindaci!$E:$E,[1]Sindaci!$B:$B,"Nessun dato disponibile")</f>
        <v>MASSIMO PICCINI</v>
      </c>
      <c r="E3820" s="9" t="s">
        <v>16343</v>
      </c>
    </row>
    <row r="3821" spans="1:5" x14ac:dyDescent="0.2">
      <c r="A3821" t="s">
        <v>1420</v>
      </c>
      <c r="B3821" t="str">
        <f>IFERROR(VLOOKUP(A3821,PEC!A:D,4,0),"Nessun dato disponibile")</f>
        <v>certgov.fvg.it</v>
      </c>
      <c r="C3821">
        <f>IFERROR(VLOOKUP(A3821,SEZIONI!A:B,2,0),"Nessun dato disponibile")</f>
        <v>1</v>
      </c>
      <c r="D3821" t="str">
        <f>_xlfn.XLOOKUP(A3821,[1]Sindaci!$E:$E,[1]Sindaci!$B:$B,"Nessun dato disponibile")</f>
        <v>CLAUDIO TRAINA</v>
      </c>
      <c r="E3821" s="9" t="s">
        <v>16343</v>
      </c>
    </row>
    <row r="3822" spans="1:5" x14ac:dyDescent="0.2">
      <c r="A3822" t="s">
        <v>2249</v>
      </c>
      <c r="B3822" t="str">
        <f>IFERROR(VLOOKUP(A3822,PEC!A:D,4,0),"Nessun dato disponibile")</f>
        <v>certgov.fvg.it</v>
      </c>
      <c r="C3822">
        <f>IFERROR(VLOOKUP(A3822,SEZIONI!A:B,2,0),"Nessun dato disponibile")</f>
        <v>9</v>
      </c>
      <c r="D3822" t="str">
        <f>_xlfn.XLOOKUP(A3822,[1]Sindaci!$E:$E,[1]Sindaci!$B:$B,"Nessun dato disponibile")</f>
        <v>RENZO DOLFI</v>
      </c>
      <c r="E3822" s="9" t="s">
        <v>16343</v>
      </c>
    </row>
    <row r="3823" spans="1:5" x14ac:dyDescent="0.2">
      <c r="A3823" t="s">
        <v>2296</v>
      </c>
      <c r="B3823" t="str">
        <f>IFERROR(VLOOKUP(A3823,PEC!A:D,4,0),"Nessun dato disponibile")</f>
        <v>postacert.comune.budoia.pn.it</v>
      </c>
      <c r="C3823">
        <f>IFERROR(VLOOKUP(A3823,SEZIONI!A:B,2,0),"Nessun dato disponibile")</f>
        <v>3</v>
      </c>
      <c r="D3823" t="str">
        <f>_xlfn.XLOOKUP(A3823,[1]Sindaci!$E:$E,[1]Sindaci!$B:$B,"Nessun dato disponibile")</f>
        <v>IVO ANGELIN</v>
      </c>
      <c r="E3823" s="9" t="s">
        <v>16343</v>
      </c>
    </row>
    <row r="3824" spans="1:5" x14ac:dyDescent="0.2">
      <c r="A3824" t="s">
        <v>2791</v>
      </c>
      <c r="B3824" t="str">
        <f>IFERROR(VLOOKUP(A3824,PEC!A:D,4,0),"Nessun dato disponibile")</f>
        <v>certgov.fvg.it</v>
      </c>
      <c r="C3824">
        <f>IFERROR(VLOOKUP(A3824,SEZIONI!A:B,2,0),"Nessun dato disponibile")</f>
        <v>8</v>
      </c>
      <c r="D3824" t="str">
        <f>_xlfn.XLOOKUP(A3824,[1]Sindaci!$E:$E,[1]Sindaci!$B:$B,"Nessun dato disponibile")</f>
        <v>DINO SALATIN</v>
      </c>
      <c r="E3824" s="9" t="s">
        <v>16343</v>
      </c>
    </row>
    <row r="3825" spans="1:5" x14ac:dyDescent="0.2">
      <c r="A3825" t="s">
        <v>3318</v>
      </c>
      <c r="B3825" t="str">
        <f>IFERROR(VLOOKUP(A3825,PEC!A:D,4,0),"Nessun dato disponibile")</f>
        <v>certgov.fvg.it</v>
      </c>
      <c r="C3825">
        <f>IFERROR(VLOOKUP(A3825,SEZIONI!A:B,2,0),"Nessun dato disponibile")</f>
        <v>7</v>
      </c>
      <c r="D3825" t="str">
        <f>_xlfn.XLOOKUP(A3825,[1]Sindaci!$E:$E,[1]Sindaci!$B:$B,"Nessun dato disponibile")</f>
        <v>CLAUDIO COLUSSI</v>
      </c>
      <c r="E3825" s="9" t="s">
        <v>16343</v>
      </c>
    </row>
    <row r="3826" spans="1:5" x14ac:dyDescent="0.2">
      <c r="A3826" t="s">
        <v>3741</v>
      </c>
      <c r="B3826" t="str">
        <f>IFERROR(VLOOKUP(A3826,PEC!A:D,4,0),"Nessun dato disponibile")</f>
        <v>certgov.fvg.it</v>
      </c>
      <c r="C3826">
        <f>IFERROR(VLOOKUP(A3826,SEZIONI!A:B,2,0),"Nessun dato disponibile")</f>
        <v>1</v>
      </c>
      <c r="D3826" t="str">
        <f>_xlfn.XLOOKUP(A3826,[1]Sindaci!$E:$E,[1]Sindaci!$B:$B,"Nessun dato disponibile")</f>
        <v>TOSO JURI DEL</v>
      </c>
      <c r="E3826" s="9" t="s">
        <v>16343</v>
      </c>
    </row>
    <row r="3827" spans="1:5" x14ac:dyDescent="0.2">
      <c r="A3827" t="s">
        <v>3991</v>
      </c>
      <c r="B3827" t="str">
        <f>IFERROR(VLOOKUP(A3827,PEC!A:D,4,0),"Nessun dato disponibile")</f>
        <v>certgov.fvg.it</v>
      </c>
      <c r="C3827">
        <f>IFERROR(VLOOKUP(A3827,SEZIONI!A:B,2,0),"Nessun dato disponibile")</f>
        <v>2</v>
      </c>
      <c r="D3827" t="str">
        <f>_xlfn.XLOOKUP(A3827,[1]Sindaci!$E:$E,[1]Sindaci!$B:$B,"Nessun dato disponibile")</f>
        <v>Nessun dato disponibile</v>
      </c>
      <c r="E3827" s="9" t="s">
        <v>16343</v>
      </c>
    </row>
    <row r="3828" spans="1:5" x14ac:dyDescent="0.2">
      <c r="A3828" t="s">
        <v>4386</v>
      </c>
      <c r="B3828" t="str">
        <f>IFERROR(VLOOKUP(A3828,PEC!A:D,4,0),"Nessun dato disponibile")</f>
        <v>certgov.fvg.it</v>
      </c>
      <c r="C3828">
        <f>IFERROR(VLOOKUP(A3828,SEZIONI!A:B,2,0),"Nessun dato disponibile")</f>
        <v>5</v>
      </c>
      <c r="D3828" t="str">
        <f>_xlfn.XLOOKUP(A3828,[1]Sindaci!$E:$E,[1]Sindaci!$B:$B,"Nessun dato disponibile")</f>
        <v>RENATO SANTIN</v>
      </c>
      <c r="E3828" s="9" t="s">
        <v>16343</v>
      </c>
    </row>
    <row r="3829" spans="1:5" x14ac:dyDescent="0.2">
      <c r="A3829" t="s">
        <v>4462</v>
      </c>
      <c r="B3829" t="str">
        <f>IFERROR(VLOOKUP(A3829,PEC!A:D,4,0),"Nessun dato disponibile")</f>
        <v>certgov.fvg.it</v>
      </c>
      <c r="C3829">
        <f>IFERROR(VLOOKUP(A3829,SEZIONI!A:B,2,0),"Nessun dato disponibile")</f>
        <v>1</v>
      </c>
      <c r="D3829" t="str">
        <f>_xlfn.XLOOKUP(A3829,[1]Sindaci!$E:$E,[1]Sindaci!$B:$B,"Nessun dato disponibile")</f>
        <v>DAVIDE PROTTI</v>
      </c>
      <c r="E3829" s="9" t="s">
        <v>16343</v>
      </c>
    </row>
    <row r="3830" spans="1:5" x14ac:dyDescent="0.2">
      <c r="A3830" t="s">
        <v>4601</v>
      </c>
      <c r="B3830" t="str">
        <f>IFERROR(VLOOKUP(A3830,PEC!A:D,4,0),"Nessun dato disponibile")</f>
        <v>certgov.fvg.it</v>
      </c>
      <c r="C3830">
        <f>IFERROR(VLOOKUP(A3830,SEZIONI!A:B,2,0),"Nessun dato disponibile")</f>
        <v>2</v>
      </c>
      <c r="D3830" t="str">
        <f>_xlfn.XLOOKUP(A3830,[1]Sindaci!$E:$E,[1]Sindaci!$B:$B,"Nessun dato disponibile")</f>
        <v>GIONATA STURAM</v>
      </c>
      <c r="E3830" s="9" t="s">
        <v>16343</v>
      </c>
    </row>
    <row r="3831" spans="1:5" x14ac:dyDescent="0.2">
      <c r="A3831" t="s">
        <v>4603</v>
      </c>
      <c r="B3831" t="str">
        <f>IFERROR(VLOOKUP(A3831,PEC!A:D,4,0),"Nessun dato disponibile")</f>
        <v>certgov.fvg.it</v>
      </c>
      <c r="C3831">
        <f>IFERROR(VLOOKUP(A3831,SEZIONI!A:B,2,0),"Nessun dato disponibile")</f>
        <v>1</v>
      </c>
      <c r="D3831" t="str">
        <f>_xlfn.XLOOKUP(A3831,[1]Sindaci!$E:$E,[1]Sindaci!$B:$B,"Nessun dato disponibile")</f>
        <v>GIULIANO CESCUTTI</v>
      </c>
      <c r="E3831" s="9" t="s">
        <v>16343</v>
      </c>
    </row>
    <row r="3832" spans="1:5" x14ac:dyDescent="0.2">
      <c r="A3832" t="s">
        <v>4895</v>
      </c>
      <c r="B3832" t="str">
        <f>IFERROR(VLOOKUP(A3832,PEC!A:D,4,0),"Nessun dato disponibile")</f>
        <v>legalmail.it</v>
      </c>
      <c r="C3832">
        <f>IFERROR(VLOOKUP(A3832,SEZIONI!A:B,2,0),"Nessun dato disponibile")</f>
        <v>18</v>
      </c>
      <c r="D3832" t="str">
        <f>_xlfn.XLOOKUP(A3832,[1]Sindaci!$E:$E,[1]Sindaci!$B:$B,"Nessun dato disponibile")</f>
        <v>VEDOVE ANDREA DELLE</v>
      </c>
      <c r="E3832" s="9" t="s">
        <v>16343</v>
      </c>
    </row>
    <row r="3833" spans="1:5" x14ac:dyDescent="0.2">
      <c r="A3833" t="s">
        <v>4899</v>
      </c>
      <c r="B3833" t="str">
        <f>IFERROR(VLOOKUP(A3833,PEC!A:D,4,0),"Nessun dato disponibile")</f>
        <v>certgov.fvg.it</v>
      </c>
      <c r="C3833">
        <f>IFERROR(VLOOKUP(A3833,SEZIONI!A:B,2,0),"Nessun dato disponibile")</f>
        <v>3</v>
      </c>
      <c r="D3833" t="str">
        <f>_xlfn.XLOOKUP(A3833,[1]Sindaci!$E:$E,[1]Sindaci!$B:$B,"Nessun dato disponibile")</f>
        <v>LUCIA BRUNETTIN</v>
      </c>
      <c r="E3833" s="9" t="s">
        <v>16343</v>
      </c>
    </row>
    <row r="3834" spans="1:5" x14ac:dyDescent="0.2">
      <c r="A3834" t="s">
        <v>5490</v>
      </c>
      <c r="B3834" t="str">
        <f>IFERROR(VLOOKUP(A3834,PEC!A:D,4,0),"Nessun dato disponibile")</f>
        <v>certgov.fvg.it</v>
      </c>
      <c r="C3834">
        <f>IFERROR(VLOOKUP(A3834,SEZIONI!A:B,2,0),"Nessun dato disponibile")</f>
        <v>1</v>
      </c>
      <c r="D3834" t="str">
        <f>_xlfn.XLOOKUP(A3834,[1]Sindaci!$E:$E,[1]Sindaci!$B:$B,"Nessun dato disponibile")</f>
        <v>ANTONIO CARRARA</v>
      </c>
      <c r="E3834" s="9" t="s">
        <v>16343</v>
      </c>
    </row>
    <row r="3835" spans="1:5" x14ac:dyDescent="0.2">
      <c r="A3835" t="s">
        <v>5580</v>
      </c>
      <c r="B3835" t="str">
        <f>IFERROR(VLOOKUP(A3835,PEC!A:D,4,0),"Nessun dato disponibile")</f>
        <v>certgov.fvg.it</v>
      </c>
      <c r="C3835">
        <f>IFERROR(VLOOKUP(A3835,SEZIONI!A:B,2,0),"Nessun dato disponibile")</f>
        <v>2</v>
      </c>
      <c r="D3835" t="str">
        <f>_xlfn.XLOOKUP(A3835,[1]Sindaci!$E:$E,[1]Sindaci!$B:$B,"Nessun dato disponibile")</f>
        <v>DEMIS BOTTECCHIA</v>
      </c>
      <c r="E3835" s="9" t="s">
        <v>16343</v>
      </c>
    </row>
    <row r="3836" spans="1:5" x14ac:dyDescent="0.2">
      <c r="A3836" t="s">
        <v>5767</v>
      </c>
      <c r="B3836" t="str">
        <f>IFERROR(VLOOKUP(A3836,PEC!A:D,4,0),"Nessun dato disponibile")</f>
        <v>certgov.fvg.it</v>
      </c>
      <c r="C3836">
        <f>IFERROR(VLOOKUP(A3836,SEZIONI!A:B,2,0),"Nessun dato disponibile")</f>
        <v>10</v>
      </c>
      <c r="D3836" t="str">
        <f>_xlfn.XLOOKUP(A3836,[1]Sindaci!$E:$E,[1]Sindaci!$B:$B,"Nessun dato disponibile")</f>
        <v>JESSICA CANTON</v>
      </c>
      <c r="E3836" s="9" t="s">
        <v>16343</v>
      </c>
    </row>
    <row r="3837" spans="1:5" x14ac:dyDescent="0.2">
      <c r="A3837" t="s">
        <v>5836</v>
      </c>
      <c r="B3837" t="str">
        <f>IFERROR(VLOOKUP(A3837,PEC!A:D,4,0),"Nessun dato disponibile")</f>
        <v>certgov.fvg.it</v>
      </c>
      <c r="C3837">
        <f>IFERROR(VLOOKUP(A3837,SEZIONI!A:B,2,0),"Nessun dato disponibile")</f>
        <v>9</v>
      </c>
      <c r="D3837" t="str">
        <f>_xlfn.XLOOKUP(A3837,[1]Sindaci!$E:$E,[1]Sindaci!$B:$B,"Nessun dato disponibile")</f>
        <v>MICHELE PEGOLO</v>
      </c>
      <c r="E3837" s="9" t="s">
        <v>16343</v>
      </c>
    </row>
    <row r="3838" spans="1:5" x14ac:dyDescent="0.2">
      <c r="A3838" t="s">
        <v>6051</v>
      </c>
      <c r="B3838" t="str">
        <f>IFERROR(VLOOKUP(A3838,PEC!A:D,4,0),"Nessun dato disponibile")</f>
        <v>certgov.fvg.it</v>
      </c>
      <c r="C3838">
        <f>IFERROR(VLOOKUP(A3838,SEZIONI!A:B,2,0),"Nessun dato disponibile")</f>
        <v>1</v>
      </c>
      <c r="D3838" t="str">
        <f>_xlfn.XLOOKUP(A3838,[1]Sindaci!$E:$E,[1]Sindaci!$B:$B,"Nessun dato disponibile")</f>
        <v>SANDRO ROVEDO</v>
      </c>
      <c r="E3838" s="9" t="s">
        <v>16343</v>
      </c>
    </row>
    <row r="3839" spans="1:5" x14ac:dyDescent="0.2">
      <c r="A3839" t="s">
        <v>7694</v>
      </c>
      <c r="B3839" t="str">
        <f>IFERROR(VLOOKUP(A3839,PEC!A:D,4,0),"Nessun dato disponibile")</f>
        <v>certgov.fvg.it</v>
      </c>
      <c r="C3839">
        <f>IFERROR(VLOOKUP(A3839,SEZIONI!A:B,2,0),"Nessun dato disponibile")</f>
        <v>12</v>
      </c>
      <c r="D3839" t="str">
        <f>_xlfn.XLOOKUP(A3839,[1]Sindaci!$E:$E,[1]Sindaci!$B:$B,"Nessun dato disponibile")</f>
        <v>UMBERTO SCARABELLO</v>
      </c>
      <c r="E3839" s="9" t="s">
        <v>16343</v>
      </c>
    </row>
    <row r="3840" spans="1:5" x14ac:dyDescent="0.2">
      <c r="A3840" t="s">
        <v>8003</v>
      </c>
      <c r="B3840" t="str">
        <f>IFERROR(VLOOKUP(A3840,PEC!A:D,4,0),"Nessun dato disponibile")</f>
        <v>certgov.fvg.it</v>
      </c>
      <c r="C3840">
        <f>IFERROR(VLOOKUP(A3840,SEZIONI!A:B,2,0),"Nessun dato disponibile")</f>
        <v>3</v>
      </c>
      <c r="D3840" t="str">
        <f>_xlfn.XLOOKUP(A3840,[1]Sindaci!$E:$E,[1]Sindaci!$B:$B,"Nessun dato disponibile")</f>
        <v>MARINA CROVATTO</v>
      </c>
      <c r="E3840" s="9" t="s">
        <v>16343</v>
      </c>
    </row>
    <row r="3841" spans="1:5" x14ac:dyDescent="0.2">
      <c r="A3841" t="s">
        <v>8802</v>
      </c>
      <c r="B3841" t="str">
        <f>IFERROR(VLOOKUP(A3841,PEC!A:D,4,0),"Nessun dato disponibile")</f>
        <v>cert.amministrazionefuturo.com</v>
      </c>
      <c r="C3841">
        <f>IFERROR(VLOOKUP(A3841,SEZIONI!A:B,2,0),"Nessun dato disponibile")</f>
        <v>6</v>
      </c>
      <c r="D3841" t="str">
        <f>_xlfn.XLOOKUP(A3841,[1]Sindaci!$E:$E,[1]Sindaci!$B:$B,"Nessun dato disponibile")</f>
        <v>IGOR ALZETTA</v>
      </c>
      <c r="E3841" s="9" t="s">
        <v>16343</v>
      </c>
    </row>
    <row r="3842" spans="1:5" x14ac:dyDescent="0.2">
      <c r="A3842" t="s">
        <v>9015</v>
      </c>
      <c r="B3842" t="str">
        <f>IFERROR(VLOOKUP(A3842,PEC!A:D,4,0),"Nessun dato disponibile")</f>
        <v>certgov.fvg.it</v>
      </c>
      <c r="C3842">
        <f>IFERROR(VLOOKUP(A3842,SEZIONI!A:B,2,0),"Nessun dato disponibile")</f>
        <v>4</v>
      </c>
      <c r="D3842" t="str">
        <f>_xlfn.XLOOKUP(A3842,[1]Sindaci!$E:$E,[1]Sindaci!$B:$B,"Nessun dato disponibile")</f>
        <v>GIUSEPPE MASCHERIN</v>
      </c>
      <c r="E3842" s="9" t="s">
        <v>16343</v>
      </c>
    </row>
    <row r="3843" spans="1:5" x14ac:dyDescent="0.2">
      <c r="A3843" t="s">
        <v>9938</v>
      </c>
      <c r="B3843" t="str">
        <f>IFERROR(VLOOKUP(A3843,PEC!A:D,4,0),"Nessun dato disponibile")</f>
        <v>certgov.fvg.it</v>
      </c>
      <c r="C3843">
        <f>IFERROR(VLOOKUP(A3843,SEZIONI!A:B,2,0),"Nessun dato disponibile")</f>
        <v>8</v>
      </c>
      <c r="D3843" t="str">
        <f>_xlfn.XLOOKUP(A3843,[1]Sindaci!$E:$E,[1]Sindaci!$B:$B,"Nessun dato disponibile")</f>
        <v>EDI PICCININ</v>
      </c>
      <c r="E3843" s="9" t="s">
        <v>16343</v>
      </c>
    </row>
    <row r="3844" spans="1:5" x14ac:dyDescent="0.2">
      <c r="A3844" t="s">
        <v>10430</v>
      </c>
      <c r="B3844" t="str">
        <f>IFERROR(VLOOKUP(A3844,PEC!A:D,4,0),"Nessun dato disponibile")</f>
        <v>certgov.fvg.it</v>
      </c>
      <c r="C3844">
        <f>IFERROR(VLOOKUP(A3844,SEZIONI!A:B,2,0),"Nessun dato disponibile")</f>
        <v>2</v>
      </c>
      <c r="D3844" t="str">
        <f>_xlfn.XLOOKUP(A3844,[1]Sindaci!$E:$E,[1]Sindaci!$B:$B,"Nessun dato disponibile")</f>
        <v>BIASIO EMILIANO DE</v>
      </c>
      <c r="E3844" s="9" t="s">
        <v>16343</v>
      </c>
    </row>
    <row r="3845" spans="1:5" x14ac:dyDescent="0.2">
      <c r="A3845" t="s">
        <v>10584</v>
      </c>
      <c r="B3845" t="str">
        <f>IFERROR(VLOOKUP(A3845,PEC!A:D,4,0),"Nessun dato disponibile")</f>
        <v>certgov.fvg.it</v>
      </c>
      <c r="C3845">
        <f>IFERROR(VLOOKUP(A3845,SEZIONI!A:B,2,0),"Nessun dato disponibile")</f>
        <v>4</v>
      </c>
      <c r="D3845" t="str">
        <f>_xlfn.XLOOKUP(A3845,[1]Sindaci!$E:$E,[1]Sindaci!$B:$B,"Nessun dato disponibile")</f>
        <v>TOFFOLA MARIO DELLA</v>
      </c>
      <c r="E3845" s="9" t="s">
        <v>16343</v>
      </c>
    </row>
    <row r="3846" spans="1:5" x14ac:dyDescent="0.2">
      <c r="A3846" t="s">
        <v>10766</v>
      </c>
      <c r="B3846" t="str">
        <f>IFERROR(VLOOKUP(A3846,PEC!A:D,4,0),"Nessun dato disponibile")</f>
        <v>certgov.fvg.it</v>
      </c>
      <c r="C3846">
        <f>IFERROR(VLOOKUP(A3846,SEZIONI!A:B,2,0),"Nessun dato disponibile")</f>
        <v>12</v>
      </c>
      <c r="D3846" t="str">
        <f>_xlfn.XLOOKUP(A3846,[1]Sindaci!$E:$E,[1]Sindaci!$B:$B,"Nessun dato disponibile")</f>
        <v>MARCO SARTINI</v>
      </c>
      <c r="E3846" s="9" t="s">
        <v>16343</v>
      </c>
    </row>
    <row r="3847" spans="1:5" x14ac:dyDescent="0.2">
      <c r="A3847" t="s">
        <v>10768</v>
      </c>
      <c r="B3847" t="str">
        <f>IFERROR(VLOOKUP(A3847,PEC!A:D,4,0),"Nessun dato disponibile")</f>
        <v>certgov.fvg.it</v>
      </c>
      <c r="C3847">
        <f>IFERROR(VLOOKUP(A3847,SEZIONI!A:B,2,0),"Nessun dato disponibile")</f>
        <v>51</v>
      </c>
      <c r="D3847" t="str">
        <f>_xlfn.XLOOKUP(A3847,[1]Sindaci!$E:$E,[1]Sindaci!$B:$B,"Nessun dato disponibile")</f>
        <v>ALESSANDRO CIRIANI</v>
      </c>
      <c r="E3847" s="9" t="s">
        <v>16343</v>
      </c>
    </row>
    <row r="3848" spans="1:5" x14ac:dyDescent="0.2">
      <c r="A3848" t="s">
        <v>10932</v>
      </c>
      <c r="B3848" t="str">
        <f>IFERROR(VLOOKUP(A3848,PEC!A:D,4,0),"Nessun dato disponibile")</f>
        <v>certgov.fvg.it</v>
      </c>
      <c r="C3848">
        <f>IFERROR(VLOOKUP(A3848,SEZIONI!A:B,2,0),"Nessun dato disponibile")</f>
        <v>8</v>
      </c>
      <c r="D3848" t="str">
        <f>_xlfn.XLOOKUP(A3848,[1]Sindaci!$E:$E,[1]Sindaci!$B:$B,"Nessun dato disponibile")</f>
        <v>KATIA CESCON</v>
      </c>
      <c r="E3848" s="9" t="s">
        <v>16343</v>
      </c>
    </row>
    <row r="3849" spans="1:5" x14ac:dyDescent="0.2">
      <c r="A3849" t="s">
        <v>10956</v>
      </c>
      <c r="B3849" t="str">
        <f>IFERROR(VLOOKUP(A3849,PEC!A:D,4,0),"Nessun dato disponibile")</f>
        <v>certgov.fvg.it</v>
      </c>
      <c r="C3849">
        <f>IFERROR(VLOOKUP(A3849,SEZIONI!A:B,2,0),"Nessun dato disponibile")</f>
        <v>3</v>
      </c>
      <c r="D3849" t="str">
        <f>_xlfn.XLOOKUP(A3849,[1]Sindaci!$E:$E,[1]Sindaci!$B:$B,"Nessun dato disponibile")</f>
        <v>DAVIDE ANDRETTA</v>
      </c>
      <c r="E3849" s="9" t="s">
        <v>16343</v>
      </c>
    </row>
    <row r="3850" spans="1:5" x14ac:dyDescent="0.2">
      <c r="A3850" t="s">
        <v>11830</v>
      </c>
      <c r="B3850" t="str">
        <f>IFERROR(VLOOKUP(A3850,PEC!A:D,4,0),"Nessun dato disponibile")</f>
        <v>certgov.fvg.it</v>
      </c>
      <c r="C3850">
        <f>IFERROR(VLOOKUP(A3850,SEZIONI!A:B,2,0),"Nessun dato disponibile")</f>
        <v>5</v>
      </c>
      <c r="D3850" t="str">
        <f>_xlfn.XLOOKUP(A3850,[1]Sindaci!$E:$E,[1]Sindaci!$B:$B,"Nessun dato disponibile")</f>
        <v>PAOLO NADAL</v>
      </c>
      <c r="E3850" s="9" t="s">
        <v>16343</v>
      </c>
    </row>
    <row r="3851" spans="1:5" x14ac:dyDescent="0.2">
      <c r="A3851" t="s">
        <v>11895</v>
      </c>
      <c r="B3851" t="str">
        <f>IFERROR(VLOOKUP(A3851,PEC!A:D,4,0),"Nessun dato disponibile")</f>
        <v>certgov.fvg.it</v>
      </c>
      <c r="C3851">
        <f>IFERROR(VLOOKUP(A3851,SEZIONI!A:B,2,0),"Nessun dato disponibile")</f>
        <v>20</v>
      </c>
      <c r="D3851" t="str">
        <f>_xlfn.XLOOKUP(A3851,[1]Sindaci!$E:$E,[1]Sindaci!$B:$B,"Nessun dato disponibile")</f>
        <v>CARLO SPAGNOL</v>
      </c>
      <c r="E3851" s="9" t="s">
        <v>16343</v>
      </c>
    </row>
    <row r="3852" spans="1:5" x14ac:dyDescent="0.2">
      <c r="A3852" t="s">
        <v>12236</v>
      </c>
      <c r="B3852" t="str">
        <f>IFERROR(VLOOKUP(A3852,PEC!A:D,4,0),"Nessun dato disponibile")</f>
        <v>certgov.fvg.it</v>
      </c>
      <c r="C3852">
        <f>IFERROR(VLOOKUP(A3852,SEZIONI!A:B,2,0),"Nessun dato disponibile")</f>
        <v>5</v>
      </c>
      <c r="D3852" t="str">
        <f>_xlfn.XLOOKUP(A3852,[1]Sindaci!$E:$E,[1]Sindaci!$B:$B,"Nessun dato disponibile")</f>
        <v>MICHELE LEON</v>
      </c>
      <c r="E3852" s="9" t="s">
        <v>16343</v>
      </c>
    </row>
    <row r="3853" spans="1:5" x14ac:dyDescent="0.2">
      <c r="A3853" t="s">
        <v>12389</v>
      </c>
      <c r="B3853" t="str">
        <f>IFERROR(VLOOKUP(A3853,PEC!A:D,4,0),"Nessun dato disponibile")</f>
        <v>certgov.fvg.it</v>
      </c>
      <c r="C3853">
        <f>IFERROR(VLOOKUP(A3853,SEZIONI!A:B,2,0),"Nessun dato disponibile")</f>
        <v>2</v>
      </c>
      <c r="D3853" t="str">
        <f>_xlfn.XLOOKUP(A3853,[1]Sindaci!$E:$E,[1]Sindaci!$B:$B,"Nessun dato disponibile")</f>
        <v>BIANCO FRANCESCO DEL</v>
      </c>
      <c r="E3853" s="9" t="s">
        <v>16343</v>
      </c>
    </row>
    <row r="3854" spans="1:5" x14ac:dyDescent="0.2">
      <c r="A3854" t="s">
        <v>12581</v>
      </c>
      <c r="B3854" t="str">
        <f>IFERROR(VLOOKUP(A3854,PEC!A:D,4,0),"Nessun dato disponibile")</f>
        <v>certgov.fvg.it</v>
      </c>
      <c r="C3854">
        <f>IFERROR(VLOOKUP(A3854,SEZIONI!A:B,2,0),"Nessun dato disponibile")</f>
        <v>5</v>
      </c>
      <c r="D3854" t="str">
        <f>_xlfn.XLOOKUP(A3854,[1]Sindaci!$E:$E,[1]Sindaci!$B:$B,"Nessun dato disponibile")</f>
        <v>GUIDO SCAPOLAN</v>
      </c>
      <c r="E3854" s="9" t="s">
        <v>16343</v>
      </c>
    </row>
    <row r="3855" spans="1:5" x14ac:dyDescent="0.2">
      <c r="A3855" t="s">
        <v>12651</v>
      </c>
      <c r="B3855" t="str">
        <f>IFERROR(VLOOKUP(A3855,PEC!A:D,4,0),"Nessun dato disponibile")</f>
        <v>certgov.fvg.it</v>
      </c>
      <c r="C3855">
        <f>IFERROR(VLOOKUP(A3855,SEZIONI!A:B,2,0),"Nessun dato disponibile")</f>
        <v>14</v>
      </c>
      <c r="D3855" t="str">
        <f>_xlfn.XLOOKUP(A3855,[1]Sindaci!$E:$E,[1]Sindaci!$B:$B,"Nessun dato disponibile")</f>
        <v>ALBERTO BERNAVA</v>
      </c>
      <c r="E3855" s="9" t="s">
        <v>16343</v>
      </c>
    </row>
    <row r="3856" spans="1:5" x14ac:dyDescent="0.2">
      <c r="A3856" t="s">
        <v>13335</v>
      </c>
      <c r="B3856" t="str">
        <f>IFERROR(VLOOKUP(A3856,PEC!A:D,4,0),"Nessun dato disponibile")</f>
        <v>certgov.fvg.it</v>
      </c>
      <c r="C3856">
        <f>IFERROR(VLOOKUP(A3856,SEZIONI!A:B,2,0),"Nessun dato disponibile")</f>
        <v>3</v>
      </c>
      <c r="D3856" t="str">
        <f>_xlfn.XLOOKUP(A3856,[1]Sindaci!$E:$E,[1]Sindaci!$B:$B,"Nessun dato disponibile")</f>
        <v>ENRICO ODORICO</v>
      </c>
      <c r="E3856" s="9" t="s">
        <v>16343</v>
      </c>
    </row>
    <row r="3857" spans="1:5" x14ac:dyDescent="0.2">
      <c r="A3857" t="s">
        <v>13432</v>
      </c>
      <c r="B3857" t="str">
        <f>IFERROR(VLOOKUP(A3857,PEC!A:D,4,0),"Nessun dato disponibile")</f>
        <v>certgov.fvg.it</v>
      </c>
      <c r="C3857">
        <f>IFERROR(VLOOKUP(A3857,SEZIONI!A:B,2,0),"Nessun dato disponibile")</f>
        <v>7</v>
      </c>
      <c r="D3857" t="str">
        <f>_xlfn.XLOOKUP(A3857,[1]Sindaci!$E:$E,[1]Sindaci!$B:$B,"Nessun dato disponibile")</f>
        <v>ZOTTO MARCELLO DEL</v>
      </c>
      <c r="E3857" s="9" t="s">
        <v>16343</v>
      </c>
    </row>
    <row r="3858" spans="1:5" x14ac:dyDescent="0.2">
      <c r="A3858" t="s">
        <v>13772</v>
      </c>
      <c r="B3858" t="str">
        <f>IFERROR(VLOOKUP(A3858,PEC!A:D,4,0),"Nessun dato disponibile")</f>
        <v>certgov.fvg.it</v>
      </c>
      <c r="C3858">
        <f>IFERROR(VLOOKUP(A3858,SEZIONI!A:B,2,0),"Nessun dato disponibile")</f>
        <v>13</v>
      </c>
      <c r="D3858" t="str">
        <f>_xlfn.XLOOKUP(A3858,[1]Sindaci!$E:$E,[1]Sindaci!$B:$B,"Nessun dato disponibile")</f>
        <v>ENRICO SARCINELLI</v>
      </c>
      <c r="E3858" s="9" t="s">
        <v>16343</v>
      </c>
    </row>
    <row r="3859" spans="1:5" x14ac:dyDescent="0.2">
      <c r="A3859" t="s">
        <v>14425</v>
      </c>
      <c r="B3859" t="str">
        <f>IFERROR(VLOOKUP(A3859,PEC!A:D,4,0),"Nessun dato disponibile")</f>
        <v>certgov.fvg.it</v>
      </c>
      <c r="C3859">
        <f>IFERROR(VLOOKUP(A3859,SEZIONI!A:B,2,0),"Nessun dato disponibile")</f>
        <v>1</v>
      </c>
      <c r="D3859" t="str">
        <f>_xlfn.XLOOKUP(A3859,[1]Sindaci!$E:$E,[1]Sindaci!$B:$B,"Nessun dato disponibile")</f>
        <v>GIACOMO URBAN</v>
      </c>
      <c r="E3859" s="9" t="s">
        <v>16343</v>
      </c>
    </row>
    <row r="3860" spans="1:5" x14ac:dyDescent="0.2">
      <c r="A3860" t="s">
        <v>14427</v>
      </c>
      <c r="B3860" t="str">
        <f>IFERROR(VLOOKUP(A3860,PEC!A:D,4,0),"Nessun dato disponibile")</f>
        <v>certgov.fvg.it</v>
      </c>
      <c r="C3860">
        <f>IFERROR(VLOOKUP(A3860,SEZIONI!A:B,2,0),"Nessun dato disponibile")</f>
        <v>1</v>
      </c>
      <c r="D3860" t="str">
        <f>_xlfn.XLOOKUP(A3860,[1]Sindaci!$E:$E,[1]Sindaci!$B:$B,"Nessun dato disponibile")</f>
        <v>ROSETTA FACCHIN</v>
      </c>
      <c r="E3860" s="9" t="s">
        <v>16343</v>
      </c>
    </row>
    <row r="3861" spans="1:5" x14ac:dyDescent="0.2">
      <c r="A3861" t="s">
        <v>14463</v>
      </c>
      <c r="B3861" t="str">
        <f>IFERROR(VLOOKUP(A3861,PEC!A:D,4,0),"Nessun dato disponibile")</f>
        <v>certgov.fvg.it</v>
      </c>
      <c r="C3861">
        <f>IFERROR(VLOOKUP(A3861,SEZIONI!A:B,2,0),"Nessun dato disponibile")</f>
        <v>3</v>
      </c>
      <c r="D3861" t="str">
        <f>_xlfn.XLOOKUP(A3861,[1]Sindaci!$E:$E,[1]Sindaci!$B:$B,"Nessun dato disponibile")</f>
        <v>FRANCESCA COZZI</v>
      </c>
      <c r="E3861" s="9" t="s">
        <v>16343</v>
      </c>
    </row>
    <row r="3862" spans="1:5" x14ac:dyDescent="0.2">
      <c r="A3862" t="s">
        <v>15617</v>
      </c>
      <c r="B3862" t="str">
        <f>IFERROR(VLOOKUP(A3862,PEC!A:D,4,0),"Nessun dato disponibile")</f>
        <v>certgov.fvg.it</v>
      </c>
      <c r="C3862">
        <f>IFERROR(VLOOKUP(A3862,SEZIONI!A:B,2,0),"Nessun dato disponibile")</f>
        <v>2</v>
      </c>
      <c r="D3862" t="str">
        <f>_xlfn.XLOOKUP(A3862,[1]Sindaci!$E:$E,[1]Sindaci!$B:$B,"Nessun dato disponibile")</f>
        <v>Nessun dato disponibile</v>
      </c>
      <c r="E3862" s="9" t="s">
        <v>16343</v>
      </c>
    </row>
    <row r="3863" spans="1:5" x14ac:dyDescent="0.2">
      <c r="A3863" t="s">
        <v>15635</v>
      </c>
      <c r="B3863" t="str">
        <f>IFERROR(VLOOKUP(A3863,PEC!A:D,4,0),"Nessun dato disponibile")</f>
        <v>certgov.fvg.it</v>
      </c>
      <c r="C3863">
        <f>IFERROR(VLOOKUP(A3863,SEZIONI!A:B,2,0),"Nessun dato disponibile")</f>
        <v>2</v>
      </c>
      <c r="D3863" t="str">
        <f>_xlfn.XLOOKUP(A3863,[1]Sindaci!$E:$E,[1]Sindaci!$B:$B,"Nessun dato disponibile")</f>
        <v>MAURO CANDIDO</v>
      </c>
      <c r="E3863" s="9" t="s">
        <v>16343</v>
      </c>
    </row>
    <row r="3864" spans="1:5" x14ac:dyDescent="0.2">
      <c r="A3864" t="s">
        <v>15774</v>
      </c>
      <c r="B3864" t="str">
        <f>IFERROR(VLOOKUP(A3864,PEC!A:D,4,0),"Nessun dato disponibile")</f>
        <v>certgov.fvg.it</v>
      </c>
      <c r="C3864">
        <f>IFERROR(VLOOKUP(A3864,SEZIONI!A:B,2,0),"Nessun dato disponibile")</f>
        <v>8</v>
      </c>
      <c r="D3864" t="str">
        <f>_xlfn.XLOOKUP(A3864,[1]Sindaci!$E:$E,[1]Sindaci!$B:$B,"Nessun dato disponibile")</f>
        <v>FRANCESCA PAPAIS</v>
      </c>
      <c r="E3864" s="9" t="s">
        <v>16343</v>
      </c>
    </row>
    <row r="3865" spans="1:5" x14ac:dyDescent="0.2">
      <c r="A3865" t="s">
        <v>14768</v>
      </c>
      <c r="B3865" t="str">
        <f>IFERROR(VLOOKUP(A3865,PEC!A:D,4,0),"Nessun dato disponibile")</f>
        <v>certgov.fvg.it</v>
      </c>
      <c r="C3865">
        <f>IFERROR(VLOOKUP(A3865,SEZIONI!A:B,2,0),"Nessun dato disponibile")</f>
        <v>1</v>
      </c>
      <c r="D3865" t="str">
        <f>_xlfn.XLOOKUP(A3865,[1]Sindaci!$E:$E,[1]Sindaci!$B:$B,"Nessun dato disponibile")</f>
        <v>VIRGILIO BARZAN</v>
      </c>
      <c r="E3865" s="9" t="s">
        <v>16343</v>
      </c>
    </row>
    <row r="3866" spans="1:5" x14ac:dyDescent="0.2">
      <c r="A3866" t="s">
        <v>14976</v>
      </c>
      <c r="B3866" t="str">
        <f>IFERROR(VLOOKUP(A3866,PEC!A:D,4,0),"Nessun dato disponibile")</f>
        <v>certgov.fvg.it</v>
      </c>
      <c r="C3866">
        <f>IFERROR(VLOOKUP(A3866,SEZIONI!A:B,2,0),"Nessun dato disponibile")</f>
        <v>5</v>
      </c>
      <c r="D3866" t="str">
        <f>_xlfn.XLOOKUP(A3866,[1]Sindaci!$E:$E,[1]Sindaci!$B:$B,"Nessun dato disponibile")</f>
        <v>MASSIMILIANO BELLONE</v>
      </c>
      <c r="E3866" s="9" t="s">
        <v>16343</v>
      </c>
    </row>
    <row r="3867" spans="1:5" x14ac:dyDescent="0.2">
      <c r="A3867" t="s">
        <v>577</v>
      </c>
      <c r="B3867" t="str">
        <f>IFERROR(VLOOKUP(A3867,PEC!A:D,4,0),"Nessun dato disponibile")</f>
        <v>legalmail.it</v>
      </c>
      <c r="C3867">
        <f>IFERROR(VLOOKUP(A3867,SEZIONI!A:B,2,0),"Nessun dato disponibile")</f>
        <v>1</v>
      </c>
      <c r="D3867" t="str">
        <f>_xlfn.XLOOKUP(A3867,[1]Sindaci!$E:$E,[1]Sindaci!$B:$B,"Nessun dato disponibile")</f>
        <v>MAURIZIO ODOERO</v>
      </c>
      <c r="E3867" s="9" t="s">
        <v>16343</v>
      </c>
    </row>
    <row r="3868" spans="1:5" x14ac:dyDescent="0.2">
      <c r="A3868" t="s">
        <v>949</v>
      </c>
      <c r="B3868" t="str">
        <f>IFERROR(VLOOKUP(A3868,PEC!A:D,4,0),"Nessun dato disponibile")</f>
        <v>pec.it</v>
      </c>
      <c r="C3868">
        <f>IFERROR(VLOOKUP(A3868,SEZIONI!A:B,2,0),"Nessun dato disponibile")</f>
        <v>1</v>
      </c>
      <c r="D3868" t="str">
        <f>_xlfn.XLOOKUP(A3868,[1]Sindaci!$E:$E,[1]Sindaci!$B:$B,"Nessun dato disponibile")</f>
        <v>SILVANO PISANO</v>
      </c>
      <c r="E3868" s="9" t="s">
        <v>16343</v>
      </c>
    </row>
    <row r="3869" spans="1:5" x14ac:dyDescent="0.2">
      <c r="A3869" t="s">
        <v>958</v>
      </c>
      <c r="B3869" t="str">
        <f>IFERROR(VLOOKUP(A3869,PEC!A:D,4,0),"Nessun dato disponibile")</f>
        <v>pec.cstliguria.it</v>
      </c>
      <c r="C3869">
        <f>IFERROR(VLOOKUP(A3869,SEZIONI!A:B,2,0),"Nessun dato disponibile")</f>
        <v>1</v>
      </c>
      <c r="D3869" t="str">
        <f>_xlfn.XLOOKUP(A3869,[1]Sindaci!$E:$E,[1]Sindaci!$B:$B,"Nessun dato disponibile")</f>
        <v>TULLIO CHA</v>
      </c>
      <c r="E3869" s="9" t="s">
        <v>16343</v>
      </c>
    </row>
    <row r="3870" spans="1:5" x14ac:dyDescent="0.2">
      <c r="A3870" t="s">
        <v>1065</v>
      </c>
      <c r="B3870" t="str">
        <f>IFERROR(VLOOKUP(A3870,PEC!A:D,4,0),"Nessun dato disponibile")</f>
        <v>legalmail.it</v>
      </c>
      <c r="C3870">
        <f>IFERROR(VLOOKUP(A3870,SEZIONI!A:B,2,0),"Nessun dato disponibile")</f>
        <v>1</v>
      </c>
      <c r="D3870" t="str">
        <f>_xlfn.XLOOKUP(A3870,[1]Sindaci!$E:$E,[1]Sindaci!$B:$B,"Nessun dato disponibile")</f>
        <v>MASSIMO CACCIO'</v>
      </c>
      <c r="E3870" s="9" t="s">
        <v>16343</v>
      </c>
    </row>
    <row r="3871" spans="1:5" x14ac:dyDescent="0.2">
      <c r="A3871" t="s">
        <v>1199</v>
      </c>
      <c r="B3871" t="str">
        <f>IFERROR(VLOOKUP(A3871,PEC!A:D,4,0),"Nessun dato disponibile")</f>
        <v>pec.it</v>
      </c>
      <c r="C3871">
        <f>IFERROR(VLOOKUP(A3871,SEZIONI!A:B,2,0),"Nessun dato disponibile")</f>
        <v>2</v>
      </c>
      <c r="D3871" t="str">
        <f>_xlfn.XLOOKUP(A3871,[1]Sindaci!$E:$E,[1]Sindaci!$B:$B,"Nessun dato disponibile")</f>
        <v>Nessun dato disponibile</v>
      </c>
      <c r="E3871" s="9" t="s">
        <v>16343</v>
      </c>
    </row>
    <row r="3872" spans="1:5" x14ac:dyDescent="0.2">
      <c r="A3872" t="s">
        <v>1267</v>
      </c>
      <c r="B3872" t="str">
        <f>IFERROR(VLOOKUP(A3872,PEC!A:D,4,0),"Nessun dato disponibile")</f>
        <v>legpec.it</v>
      </c>
      <c r="C3872">
        <f>IFERROR(VLOOKUP(A3872,SEZIONI!A:B,2,0),"Nessun dato disponibile")</f>
        <v>2</v>
      </c>
      <c r="D3872" t="str">
        <f>_xlfn.XLOOKUP(A3872,[1]Sindaci!$E:$E,[1]Sindaci!$B:$B,"Nessun dato disponibile")</f>
        <v>MATTEO ORENGO</v>
      </c>
      <c r="E3872" s="9" t="s">
        <v>16343</v>
      </c>
    </row>
    <row r="3873" spans="1:5" x14ac:dyDescent="0.2">
      <c r="A3873" t="s">
        <v>1338</v>
      </c>
      <c r="B3873" t="str">
        <f>IFERROR(VLOOKUP(A3873,PEC!A:D,4,0),"Nessun dato disponibile")</f>
        <v>pec.comunebajardo.it</v>
      </c>
      <c r="C3873">
        <f>IFERROR(VLOOKUP(A3873,SEZIONI!A:B,2,0),"Nessun dato disponibile")</f>
        <v>1</v>
      </c>
      <c r="D3873" t="str">
        <f>_xlfn.XLOOKUP(A3873,[1]Sindaci!$E:$E,[1]Sindaci!$B:$B,"Nessun dato disponibile")</f>
        <v>REMO MORAGLIA</v>
      </c>
      <c r="E3873" s="9" t="s">
        <v>16343</v>
      </c>
    </row>
    <row r="3874" spans="1:5" x14ac:dyDescent="0.2">
      <c r="A3874" t="s">
        <v>1915</v>
      </c>
      <c r="B3874" t="str">
        <f>IFERROR(VLOOKUP(A3874,PEC!A:D,4,0),"Nessun dato disponibile")</f>
        <v>legalmail.it</v>
      </c>
      <c r="C3874">
        <f>IFERROR(VLOOKUP(A3874,SEZIONI!A:B,2,0),"Nessun dato disponibile")</f>
        <v>10</v>
      </c>
      <c r="D3874" t="str">
        <f>_xlfn.XLOOKUP(A3874,[1]Sindaci!$E:$E,[1]Sindaci!$B:$B,"Nessun dato disponibile")</f>
        <v>VITTORIO INGENITO</v>
      </c>
      <c r="E3874" s="9" t="s">
        <v>16343</v>
      </c>
    </row>
    <row r="3875" spans="1:5" x14ac:dyDescent="0.2">
      <c r="A3875" t="s">
        <v>1929</v>
      </c>
      <c r="B3875" t="str">
        <f>IFERROR(VLOOKUP(A3875,PEC!A:D,4,0),"Nessun dato disponibile")</f>
        <v>pec.comune.borghettodarroscia.im.it</v>
      </c>
      <c r="C3875">
        <f>IFERROR(VLOOKUP(A3875,SEZIONI!A:B,2,0),"Nessun dato disponibile")</f>
        <v>1</v>
      </c>
      <c r="D3875" t="str">
        <f>_xlfn.XLOOKUP(A3875,[1]Sindaci!$E:$E,[1]Sindaci!$B:$B,"Nessun dato disponibile")</f>
        <v>ANGELA DENEGRI</v>
      </c>
      <c r="E3875" s="9" t="s">
        <v>16343</v>
      </c>
    </row>
    <row r="3876" spans="1:5" x14ac:dyDescent="0.2">
      <c r="A3876" t="s">
        <v>2004</v>
      </c>
      <c r="B3876" t="str">
        <f>IFERROR(VLOOKUP(A3876,PEC!A:D,4,0),"Nessun dato disponibile")</f>
        <v>pec.comune.borgomaro.im.it</v>
      </c>
      <c r="C3876">
        <f>IFERROR(VLOOKUP(A3876,SEZIONI!A:B,2,0),"Nessun dato disponibile")</f>
        <v>3</v>
      </c>
      <c r="D3876" t="str">
        <f>_xlfn.XLOOKUP(A3876,[1]Sindaci!$E:$E,[1]Sindaci!$B:$B,"Nessun dato disponibile")</f>
        <v>MASSIMILIANO MELA</v>
      </c>
      <c r="E3876" s="9" t="s">
        <v>16343</v>
      </c>
    </row>
    <row r="3877" spans="1:5" x14ac:dyDescent="0.2">
      <c r="A3877" t="s">
        <v>2734</v>
      </c>
      <c r="B3877" t="str">
        <f>IFERROR(VLOOKUP(A3877,PEC!A:D,4,0),"Nessun dato disponibile")</f>
        <v>pa.postacertificata.gov.it</v>
      </c>
      <c r="C3877">
        <f>IFERROR(VLOOKUP(A3877,SEZIONI!A:B,2,0),"Nessun dato disponibile")</f>
        <v>5</v>
      </c>
      <c r="D3877" t="str">
        <f>_xlfn.XLOOKUP(A3877,[1]Sindaci!$E:$E,[1]Sindaci!$B:$B,"Nessun dato disponibile")</f>
        <v>DAVIDE GIBELLI</v>
      </c>
      <c r="E3877" s="9" t="s">
        <v>16343</v>
      </c>
    </row>
    <row r="3878" spans="1:5" x14ac:dyDescent="0.2">
      <c r="A3878" t="s">
        <v>3004</v>
      </c>
      <c r="B3878" t="str">
        <f>IFERROR(VLOOKUP(A3878,PEC!A:D,4,0),"Nessun dato disponibile")</f>
        <v>pec.it</v>
      </c>
      <c r="C3878">
        <f>IFERROR(VLOOKUP(A3878,SEZIONI!A:B,2,0),"Nessun dato disponibile")</f>
        <v>1</v>
      </c>
      <c r="D3878" t="str">
        <f>_xlfn.XLOOKUP(A3878,[1]Sindaci!$E:$E,[1]Sindaci!$B:$B,"Nessun dato disponibile")</f>
        <v>ANGELO FRANCESCO DULBECCO</v>
      </c>
      <c r="E3878" s="9" t="s">
        <v>16343</v>
      </c>
    </row>
    <row r="3879" spans="1:5" x14ac:dyDescent="0.2">
      <c r="A3879" t="s">
        <v>3645</v>
      </c>
      <c r="B3879" t="str">
        <f>IFERROR(VLOOKUP(A3879,PEC!A:D,4,0),"Nessun dato disponibile")</f>
        <v>pec.it</v>
      </c>
      <c r="C3879">
        <f>IFERROR(VLOOKUP(A3879,SEZIONI!A:B,2,0),"Nessun dato disponibile")</f>
        <v>1</v>
      </c>
      <c r="D3879" t="str">
        <f>_xlfn.XLOOKUP(A3879,[1]Sindaci!$E:$E,[1]Sindaci!$B:$B,"Nessun dato disponibile")</f>
        <v>GIUSEPPE GALATA'</v>
      </c>
      <c r="E3879" s="9" t="s">
        <v>16343</v>
      </c>
    </row>
    <row r="3880" spans="1:5" x14ac:dyDescent="0.2">
      <c r="A3880" t="s">
        <v>3552</v>
      </c>
      <c r="B3880" t="str">
        <f>IFERROR(VLOOKUP(A3880,PEC!A:D,4,0),"Nessun dato disponibile")</f>
        <v>legalmail.it</v>
      </c>
      <c r="C3880">
        <f>IFERROR(VLOOKUP(A3880,SEZIONI!A:B,2,0),"Nessun dato disponibile")</f>
        <v>1</v>
      </c>
      <c r="D3880" t="str">
        <f>_xlfn.XLOOKUP(A3880,[1]Sindaci!$E:$E,[1]Sindaci!$B:$B,"Nessun dato disponibile")</f>
        <v>GIAN STEFANO ODDERA</v>
      </c>
      <c r="E3880" s="9" t="s">
        <v>16343</v>
      </c>
    </row>
    <row r="3881" spans="1:5" x14ac:dyDescent="0.2">
      <c r="A3881" t="s">
        <v>4173</v>
      </c>
      <c r="B3881" t="str">
        <f>IFERROR(VLOOKUP(A3881,PEC!A:D,4,0),"Nessun dato disponibile")</f>
        <v>legalmail.it</v>
      </c>
      <c r="C3881">
        <f>IFERROR(VLOOKUP(A3881,SEZIONI!A:B,2,0),"Nessun dato disponibile")</f>
        <v>2</v>
      </c>
      <c r="D3881" t="str">
        <f>_xlfn.XLOOKUP(A3881,[1]Sindaci!$E:$E,[1]Sindaci!$B:$B,"Nessun dato disponibile")</f>
        <v>MAURIZIO CAVIGLIA</v>
      </c>
      <c r="E3881" s="9" t="s">
        <v>16343</v>
      </c>
    </row>
    <row r="3882" spans="1:5" x14ac:dyDescent="0.2">
      <c r="A3882" t="s">
        <v>4260</v>
      </c>
      <c r="B3882" t="str">
        <f>IFERROR(VLOOKUP(A3882,PEC!A:D,4,0),"Nessun dato disponibile")</f>
        <v>pec.comunecervo.com</v>
      </c>
      <c r="C3882">
        <f>IFERROR(VLOOKUP(A3882,SEZIONI!A:B,2,0),"Nessun dato disponibile")</f>
        <v>1</v>
      </c>
      <c r="D3882" t="str">
        <f>_xlfn.XLOOKUP(A3882,[1]Sindaci!$E:$E,[1]Sindaci!$B:$B,"Nessun dato disponibile")</f>
        <v>NATALINA CHA</v>
      </c>
      <c r="E3882" s="9" t="s">
        <v>16343</v>
      </c>
    </row>
    <row r="3883" spans="1:5" x14ac:dyDescent="0.2">
      <c r="A3883" t="s">
        <v>4285</v>
      </c>
      <c r="B3883" t="str">
        <f>IFERROR(VLOOKUP(A3883,PEC!A:D,4,0),"Nessun dato disponibile")</f>
        <v>pec.comune.cesio.im.it</v>
      </c>
      <c r="C3883">
        <f>IFERROR(VLOOKUP(A3883,SEZIONI!A:B,2,0),"Nessun dato disponibile")</f>
        <v>1</v>
      </c>
      <c r="D3883" t="str">
        <f>_xlfn.XLOOKUP(A3883,[1]Sindaci!$E:$E,[1]Sindaci!$B:$B,"Nessun dato disponibile")</f>
        <v>FABIO NATTA</v>
      </c>
      <c r="E3883" s="9" t="s">
        <v>16343</v>
      </c>
    </row>
    <row r="3884" spans="1:5" x14ac:dyDescent="0.2">
      <c r="A3884" t="s">
        <v>4408</v>
      </c>
      <c r="B3884" t="str">
        <f>IFERROR(VLOOKUP(A3884,PEC!A:D,4,0),"Nessun dato disponibile")</f>
        <v>pec.comune.chiusanico.im.it</v>
      </c>
      <c r="C3884">
        <f>IFERROR(VLOOKUP(A3884,SEZIONI!A:B,2,0),"Nessun dato disponibile")</f>
        <v>3</v>
      </c>
      <c r="D3884" t="str">
        <f>_xlfn.XLOOKUP(A3884,[1]Sindaci!$E:$E,[1]Sindaci!$B:$B,"Nessun dato disponibile")</f>
        <v>GIOVANNI AGNESE</v>
      </c>
      <c r="E3884" s="9" t="s">
        <v>16343</v>
      </c>
    </row>
    <row r="3885" spans="1:5" x14ac:dyDescent="0.2">
      <c r="A3885" t="s">
        <v>4414</v>
      </c>
      <c r="B3885" t="str">
        <f>IFERROR(VLOOKUP(A3885,PEC!A:D,4,0),"Nessun dato disponibile")</f>
        <v>pec.it</v>
      </c>
      <c r="C3885">
        <f>IFERROR(VLOOKUP(A3885,SEZIONI!A:B,2,0),"Nessun dato disponibile")</f>
        <v>1</v>
      </c>
      <c r="D3885" t="str">
        <f>_xlfn.XLOOKUP(A3885,[1]Sindaci!$E:$E,[1]Sindaci!$B:$B,"Nessun dato disponibile")</f>
        <v>LUCA VASSALLO</v>
      </c>
      <c r="E3885" s="9" t="s">
        <v>16343</v>
      </c>
    </row>
    <row r="3886" spans="1:5" x14ac:dyDescent="0.2">
      <c r="A3886" t="s">
        <v>4495</v>
      </c>
      <c r="B3886" t="str">
        <f>IFERROR(VLOOKUP(A3886,PEC!A:D,4,0),"Nessun dato disponibile")</f>
        <v>pec.it</v>
      </c>
      <c r="C3886">
        <f>IFERROR(VLOOKUP(A3886,SEZIONI!A:B,2,0),"Nessun dato disponibile")</f>
        <v>1</v>
      </c>
      <c r="D3886" t="str">
        <f>_xlfn.XLOOKUP(A3886,[1]Sindaci!$E:$E,[1]Sindaci!$B:$B,"Nessun dato disponibile")</f>
        <v>FILIPPO RINALDO GUASCO</v>
      </c>
      <c r="E3886" s="9" t="s">
        <v>16343</v>
      </c>
    </row>
    <row r="3887" spans="1:5" x14ac:dyDescent="0.2">
      <c r="A3887" t="s">
        <v>4548</v>
      </c>
      <c r="B3887" t="str">
        <f>IFERROR(VLOOKUP(A3887,PEC!A:D,4,0),"Nessun dato disponibile")</f>
        <v>legalmail.it</v>
      </c>
      <c r="C3887">
        <f>IFERROR(VLOOKUP(A3887,SEZIONI!A:B,2,0),"Nessun dato disponibile")</f>
        <v>1</v>
      </c>
      <c r="D3887" t="str">
        <f>_xlfn.XLOOKUP(A3887,[1]Sindaci!$E:$E,[1]Sindaci!$B:$B,"Nessun dato disponibile")</f>
        <v>MARIA MADDALENA RICCA</v>
      </c>
      <c r="E3887" s="9" t="s">
        <v>16343</v>
      </c>
    </row>
    <row r="3888" spans="1:5" x14ac:dyDescent="0.2">
      <c r="A3888" t="s">
        <v>5028</v>
      </c>
      <c r="B3888" t="str">
        <f>IFERROR(VLOOKUP(A3888,PEC!A:D,4,0),"Nessun dato disponibile")</f>
        <v>pec.cosioim.org</v>
      </c>
      <c r="C3888">
        <f>IFERROR(VLOOKUP(A3888,SEZIONI!A:B,2,0),"Nessun dato disponibile")</f>
        <v>1</v>
      </c>
      <c r="D3888" t="str">
        <f>_xlfn.XLOOKUP(A3888,[1]Sindaci!$E:$E,[1]Sindaci!$B:$B,"Nessun dato disponibile")</f>
        <v>MAURO PARODI</v>
      </c>
      <c r="E3888" s="9" t="s">
        <v>16343</v>
      </c>
    </row>
    <row r="3889" spans="1:5" x14ac:dyDescent="0.2">
      <c r="A3889" t="s">
        <v>5071</v>
      </c>
      <c r="B3889" t="str">
        <f>IFERROR(VLOOKUP(A3889,PEC!A:D,4,0),"Nessun dato disponibile")</f>
        <v>legalmail.it</v>
      </c>
      <c r="C3889">
        <f>IFERROR(VLOOKUP(A3889,SEZIONI!A:B,2,0),"Nessun dato disponibile")</f>
        <v>1</v>
      </c>
      <c r="D3889" t="str">
        <f>_xlfn.XLOOKUP(A3889,[1]Sindaci!$E:$E,[1]Sindaci!$B:$B,"Nessun dato disponibile")</f>
        <v>PIETRO MARERI</v>
      </c>
      <c r="E3889" s="9" t="s">
        <v>16343</v>
      </c>
    </row>
    <row r="3890" spans="1:5" x14ac:dyDescent="0.2">
      <c r="A3890" t="s">
        <v>5304</v>
      </c>
      <c r="B3890" t="str">
        <f>IFERROR(VLOOKUP(A3890,PEC!A:D,4,0),"Nessun dato disponibile")</f>
        <v>legalmail.it</v>
      </c>
      <c r="C3890">
        <f>IFERROR(VLOOKUP(A3890,SEZIONI!A:B,2,0),"Nessun dato disponibile")</f>
        <v>1</v>
      </c>
      <c r="D3890" t="str">
        <f>_xlfn.XLOOKUP(A3890,[1]Sindaci!$E:$E,[1]Sindaci!$B:$B,"Nessun dato disponibile")</f>
        <v>PAOLO SCIANDINO</v>
      </c>
      <c r="E3890" s="9" t="s">
        <v>16343</v>
      </c>
    </row>
    <row r="3891" spans="1:5" x14ac:dyDescent="0.2">
      <c r="A3891" t="s">
        <v>5306</v>
      </c>
      <c r="B3891" t="str">
        <f>IFERROR(VLOOKUP(A3891,PEC!A:D,4,0),"Nessun dato disponibile")</f>
        <v>legalmail.it</v>
      </c>
      <c r="C3891">
        <f>IFERROR(VLOOKUP(A3891,SEZIONI!A:B,2,0),"Nessun dato disponibile")</f>
        <v>2</v>
      </c>
      <c r="D3891" t="str">
        <f>_xlfn.XLOOKUP(A3891,[1]Sindaci!$E:$E,[1]Sindaci!$B:$B,"Nessun dato disponibile")</f>
        <v>ROMANO DAMONTE</v>
      </c>
      <c r="E3891" s="9" t="s">
        <v>16343</v>
      </c>
    </row>
    <row r="3892" spans="1:5" x14ac:dyDescent="0.2">
      <c r="A3892" t="s">
        <v>5310</v>
      </c>
      <c r="B3892" t="str">
        <f>IFERROR(VLOOKUP(A3892,PEC!A:D,4,0),"Nessun dato disponibile")</f>
        <v>pec.comune.diano-marina.imperia.it</v>
      </c>
      <c r="C3892">
        <f>IFERROR(VLOOKUP(A3892,SEZIONI!A:B,2,0),"Nessun dato disponibile")</f>
        <v>7</v>
      </c>
      <c r="D3892" t="str">
        <f>_xlfn.XLOOKUP(A3892,[1]Sindaci!$E:$E,[1]Sindaci!$B:$B,"Nessun dato disponibile")</f>
        <v>GARIBALDI CRISTIANO ZA</v>
      </c>
      <c r="E3892" s="9" t="s">
        <v>16343</v>
      </c>
    </row>
    <row r="3893" spans="1:5" x14ac:dyDescent="0.2">
      <c r="A3893" t="s">
        <v>5312</v>
      </c>
      <c r="B3893" t="str">
        <f>IFERROR(VLOOKUP(A3893,PEC!A:D,4,0),"Nessun dato disponibile")</f>
        <v>pa.postacertificata.gov.it</v>
      </c>
      <c r="C3893">
        <f>IFERROR(VLOOKUP(A3893,SEZIONI!A:B,2,0),"Nessun dato disponibile")</f>
        <v>1</v>
      </c>
      <c r="D3893" t="str">
        <f>_xlfn.XLOOKUP(A3893,[1]Sindaci!$E:$E,[1]Sindaci!$B:$B,"Nessun dato disponibile")</f>
        <v>CLAUDIO MUCILLI</v>
      </c>
      <c r="E3893" s="9" t="s">
        <v>16343</v>
      </c>
    </row>
    <row r="3894" spans="1:5" x14ac:dyDescent="0.2">
      <c r="A3894" t="s">
        <v>5340</v>
      </c>
      <c r="B3894" t="str">
        <f>IFERROR(VLOOKUP(A3894,PEC!A:D,4,0),"Nessun dato disponibile")</f>
        <v>legalmail.it</v>
      </c>
      <c r="C3894">
        <f>IFERROR(VLOOKUP(A3894,SEZIONI!A:B,2,0),"Nessun dato disponibile")</f>
        <v>2</v>
      </c>
      <c r="D3894" t="str">
        <f>_xlfn.XLOOKUP(A3894,[1]Sindaci!$E:$E,[1]Sindaci!$B:$B,"Nessun dato disponibile")</f>
        <v>FULVIO GAZZOLA</v>
      </c>
      <c r="E3894" s="9" t="s">
        <v>16343</v>
      </c>
    </row>
    <row r="3895" spans="1:5" x14ac:dyDescent="0.2">
      <c r="A3895" t="s">
        <v>5342</v>
      </c>
      <c r="B3895" t="str">
        <f>IFERROR(VLOOKUP(A3895,PEC!A:D,4,0),"Nessun dato disponibile")</f>
        <v>legalmail.it</v>
      </c>
      <c r="C3895">
        <f>IFERROR(VLOOKUP(A3895,SEZIONI!A:B,2,0),"Nessun dato disponibile")</f>
        <v>2</v>
      </c>
      <c r="D3895" t="str">
        <f>_xlfn.XLOOKUP(A3895,[1]Sindaci!$E:$E,[1]Sindaci!$B:$B,"Nessun dato disponibile")</f>
        <v>GIOVANNI DANIO</v>
      </c>
      <c r="E3895" s="9" t="s">
        <v>16343</v>
      </c>
    </row>
    <row r="3896" spans="1:5" x14ac:dyDescent="0.2">
      <c r="A3896" t="s">
        <v>6797</v>
      </c>
      <c r="B3896" t="str">
        <f>IFERROR(VLOOKUP(A3896,PEC!A:D,4,0),"Nessun dato disponibile")</f>
        <v>pec.comune.imperia.it</v>
      </c>
      <c r="C3896">
        <f>IFERROR(VLOOKUP(A3896,SEZIONI!A:B,2,0),"Nessun dato disponibile")</f>
        <v>44</v>
      </c>
      <c r="D3896" t="str">
        <f>_xlfn.XLOOKUP(A3896,[1]Sindaci!$E:$E,[1]Sindaci!$B:$B,"Nessun dato disponibile")</f>
        <v>CLAUDIO SCAJOLA</v>
      </c>
      <c r="E3896" s="9" t="s">
        <v>16343</v>
      </c>
    </row>
    <row r="3897" spans="1:5" x14ac:dyDescent="0.2">
      <c r="A3897" t="s">
        <v>6886</v>
      </c>
      <c r="B3897" t="str">
        <f>IFERROR(VLOOKUP(A3897,PEC!A:D,4,0),"Nessun dato disponibile")</f>
        <v>pec.comuneisolabona.it</v>
      </c>
      <c r="C3897">
        <f>IFERROR(VLOOKUP(A3897,SEZIONI!A:B,2,0),"Nessun dato disponibile")</f>
        <v>1</v>
      </c>
      <c r="D3897" t="str">
        <f>_xlfn.XLOOKUP(A3897,[1]Sindaci!$E:$E,[1]Sindaci!$B:$B,"Nessun dato disponibile")</f>
        <v>AUGUSTO PEITAVINO</v>
      </c>
      <c r="E3897" s="9" t="s">
        <v>16343</v>
      </c>
    </row>
    <row r="3898" spans="1:5" x14ac:dyDescent="0.2">
      <c r="A3898" t="s">
        <v>7439</v>
      </c>
      <c r="B3898" t="str">
        <f>IFERROR(VLOOKUP(A3898,PEC!A:D,4,0),"Nessun dato disponibile")</f>
        <v>legalmail.it</v>
      </c>
      <c r="C3898">
        <f>IFERROR(VLOOKUP(A3898,SEZIONI!A:B,2,0),"Nessun dato disponibile")</f>
        <v>1</v>
      </c>
      <c r="D3898" t="str">
        <f>_xlfn.XLOOKUP(A3898,[1]Sindaci!$E:$E,[1]Sindaci!$B:$B,"Nessun dato disponibile")</f>
        <v>MARILENA ABBO</v>
      </c>
      <c r="E3898" s="9" t="s">
        <v>16343</v>
      </c>
    </row>
    <row r="3899" spans="1:5" x14ac:dyDescent="0.2">
      <c r="A3899" t="s">
        <v>8053</v>
      </c>
      <c r="B3899" t="str">
        <f>IFERROR(VLOOKUP(A3899,PEC!A:D,4,0),"Nessun dato disponibile")</f>
        <v>pec.comune.mendatica.im.it</v>
      </c>
      <c r="C3899">
        <f>IFERROR(VLOOKUP(A3899,SEZIONI!A:B,2,0),"Nessun dato disponibile")</f>
        <v>1</v>
      </c>
      <c r="D3899" t="str">
        <f>_xlfn.XLOOKUP(A3899,[1]Sindaci!$E:$E,[1]Sindaci!$B:$B,"Nessun dato disponibile")</f>
        <v>PIERO PELASSA</v>
      </c>
      <c r="E3899" s="9" t="s">
        <v>16343</v>
      </c>
    </row>
    <row r="3900" spans="1:5" x14ac:dyDescent="0.2">
      <c r="A3900" t="s">
        <v>8293</v>
      </c>
      <c r="B3900" t="str">
        <f>IFERROR(VLOOKUP(A3900,PEC!A:D,4,0),"Nessun dato disponibile")</f>
        <v>legalmail.it</v>
      </c>
      <c r="C3900">
        <f>IFERROR(VLOOKUP(A3900,SEZIONI!A:B,2,0),"Nessun dato disponibile")</f>
        <v>2</v>
      </c>
      <c r="D3900" t="str">
        <f>_xlfn.XLOOKUP(A3900,[1]Sindaci!$E:$E,[1]Sindaci!$B:$B,"Nessun dato disponibile")</f>
        <v>MANUELA SASSO</v>
      </c>
      <c r="E3900" s="9" t="s">
        <v>16343</v>
      </c>
    </row>
    <row r="3901" spans="1:5" x14ac:dyDescent="0.2">
      <c r="A3901" t="s">
        <v>8707</v>
      </c>
      <c r="B3901" t="str">
        <f>IFERROR(VLOOKUP(A3901,PEC!A:D,4,0),"Nessun dato disponibile")</f>
        <v>pec.comune.montegrossopianlatte.im.it</v>
      </c>
      <c r="C3901">
        <f>IFERROR(VLOOKUP(A3901,SEZIONI!A:B,2,0),"Nessun dato disponibile")</f>
        <v>1</v>
      </c>
      <c r="D3901" t="str">
        <f>_xlfn.XLOOKUP(A3901,[1]Sindaci!$E:$E,[1]Sindaci!$B:$B,"Nessun dato disponibile")</f>
        <v>GIULIANO MAGLIO</v>
      </c>
      <c r="E3901" s="9" t="s">
        <v>16343</v>
      </c>
    </row>
    <row r="3902" spans="1:5" x14ac:dyDescent="0.2">
      <c r="A3902" t="s">
        <v>9451</v>
      </c>
      <c r="B3902" t="str">
        <f>IFERROR(VLOOKUP(A3902,PEC!A:D,4,0),"Nessun dato disponibile")</f>
        <v>pec.it</v>
      </c>
      <c r="C3902">
        <f>IFERROR(VLOOKUP(A3902,SEZIONI!A:B,2,0),"Nessun dato disponibile")</f>
        <v>1</v>
      </c>
      <c r="D3902" t="str">
        <f>_xlfn.XLOOKUP(A3902,[1]Sindaci!$E:$E,[1]Sindaci!$B:$B,"Nessun dato disponibile")</f>
        <v>ADRIANO BIANCHERI</v>
      </c>
      <c r="E3902" s="9" t="s">
        <v>16343</v>
      </c>
    </row>
    <row r="3903" spans="1:5" x14ac:dyDescent="0.2">
      <c r="A3903" t="s">
        <v>9642</v>
      </c>
      <c r="B3903" t="str">
        <f>IFERROR(VLOOKUP(A3903,PEC!A:D,4,0),"Nessun dato disponibile")</f>
        <v>pec.comune.ospedaletti.im.it</v>
      </c>
      <c r="C3903">
        <f>IFERROR(VLOOKUP(A3903,SEZIONI!A:B,2,0),"Nessun dato disponibile")</f>
        <v>4</v>
      </c>
      <c r="D3903" t="str">
        <f>_xlfn.XLOOKUP(A3903,[1]Sindaci!$E:$E,[1]Sindaci!$B:$B,"Nessun dato disponibile")</f>
        <v>DANIELE CIMIOTTI</v>
      </c>
      <c r="E3903" s="9" t="s">
        <v>16343</v>
      </c>
    </row>
    <row r="3904" spans="1:5" x14ac:dyDescent="0.2">
      <c r="A3904" t="s">
        <v>10079</v>
      </c>
      <c r="B3904" t="str">
        <f>IFERROR(VLOOKUP(A3904,PEC!A:D,4,0),"Nessun dato disponibile")</f>
        <v>pec.perinaldo.org</v>
      </c>
      <c r="C3904">
        <f>IFERROR(VLOOKUP(A3904,SEZIONI!A:B,2,0),"Nessun dato disponibile")</f>
        <v>1</v>
      </c>
      <c r="D3904" t="str">
        <f>_xlfn.XLOOKUP(A3904,[1]Sindaci!$E:$E,[1]Sindaci!$B:$B,"Nessun dato disponibile")</f>
        <v>FRANCESCO GUGLIELMI</v>
      </c>
      <c r="E3904" s="9" t="s">
        <v>16343</v>
      </c>
    </row>
    <row r="3905" spans="1:5" x14ac:dyDescent="0.2">
      <c r="A3905" t="s">
        <v>10312</v>
      </c>
      <c r="B3905" t="str">
        <f>IFERROR(VLOOKUP(A3905,PEC!A:D,4,0),"Nessun dato disponibile")</f>
        <v>legalmail.it</v>
      </c>
      <c r="C3905">
        <f>IFERROR(VLOOKUP(A3905,SEZIONI!A:B,2,0),"Nessun dato disponibile")</f>
        <v>1</v>
      </c>
      <c r="D3905" t="str">
        <f>_xlfn.XLOOKUP(A3905,[1]Sindaci!$E:$E,[1]Sindaci!$B:$B,"Nessun dato disponibile")</f>
        <v>MASSIMO ROSSO</v>
      </c>
      <c r="E3905" s="9" t="s">
        <v>16343</v>
      </c>
    </row>
    <row r="3906" spans="1:5" x14ac:dyDescent="0.2">
      <c r="A3906" t="s">
        <v>10372</v>
      </c>
      <c r="B3906" t="str">
        <f>IFERROR(VLOOKUP(A3906,PEC!A:D,4,0),"Nessun dato disponibile")</f>
        <v>postecert.it</v>
      </c>
      <c r="C3906">
        <f>IFERROR(VLOOKUP(A3906,SEZIONI!A:B,2,0),"Nessun dato disponibile")</f>
        <v>3</v>
      </c>
      <c r="D3906" t="str">
        <f>_xlfn.XLOOKUP(A3906,[1]Sindaci!$E:$E,[1]Sindaci!$B:$B,"Nessun dato disponibile")</f>
        <v>ALESSANDRO ALESSANDRI</v>
      </c>
      <c r="E3906" s="9" t="s">
        <v>16343</v>
      </c>
    </row>
    <row r="3907" spans="1:5" x14ac:dyDescent="0.2">
      <c r="A3907" t="s">
        <v>10398</v>
      </c>
      <c r="B3907" t="str">
        <f>IFERROR(VLOOKUP(A3907,PEC!A:D,4,0),"Nessun dato disponibile")</f>
        <v>legalmail.it</v>
      </c>
      <c r="C3907">
        <f>IFERROR(VLOOKUP(A3907,SEZIONI!A:B,2,0),"Nessun dato disponibile")</f>
        <v>2</v>
      </c>
      <c r="D3907" t="str">
        <f>_xlfn.XLOOKUP(A3907,[1]Sindaci!$E:$E,[1]Sindaci!$B:$B,"Nessun dato disponibile")</f>
        <v>ROBERTO TRUTALLI</v>
      </c>
      <c r="E3907" s="9" t="s">
        <v>16343</v>
      </c>
    </row>
    <row r="3908" spans="1:5" x14ac:dyDescent="0.2">
      <c r="A3908" t="s">
        <v>10646</v>
      </c>
      <c r="B3908" t="str">
        <f>IFERROR(VLOOKUP(A3908,PEC!A:D,4,0),"Nessun dato disponibile")</f>
        <v>legalmail.it</v>
      </c>
      <c r="C3908">
        <f>IFERROR(VLOOKUP(A3908,SEZIONI!A:B,2,0),"Nessun dato disponibile")</f>
        <v>1</v>
      </c>
      <c r="D3908" t="str">
        <f>_xlfn.XLOOKUP(A3908,[1]Sindaci!$E:$E,[1]Sindaci!$B:$B,"Nessun dato disponibile")</f>
        <v>VINCENZO LANTERI</v>
      </c>
      <c r="E3908" s="9" t="s">
        <v>16343</v>
      </c>
    </row>
    <row r="3909" spans="1:5" x14ac:dyDescent="0.2">
      <c r="A3909" t="s">
        <v>10710</v>
      </c>
      <c r="B3909" t="str">
        <f>IFERROR(VLOOKUP(A3909,PEC!A:D,4,0),"Nessun dato disponibile")</f>
        <v>pec.pontedassio.net</v>
      </c>
      <c r="C3909">
        <f>IFERROR(VLOOKUP(A3909,SEZIONI!A:B,2,0),"Nessun dato disponibile")</f>
        <v>4</v>
      </c>
      <c r="D3909" t="str">
        <f>_xlfn.XLOOKUP(A3909,[1]Sindaci!$E:$E,[1]Sindaci!$B:$B,"Nessun dato disponibile")</f>
        <v>ILVO CALZIA</v>
      </c>
      <c r="E3909" s="9" t="s">
        <v>16343</v>
      </c>
    </row>
    <row r="3910" spans="1:5" x14ac:dyDescent="0.2">
      <c r="A3910" t="s">
        <v>10772</v>
      </c>
      <c r="B3910" t="str">
        <f>IFERROR(VLOOKUP(A3910,PEC!A:D,4,0),"Nessun dato disponibile")</f>
        <v>pec.pornassio.org</v>
      </c>
      <c r="C3910">
        <f>IFERROR(VLOOKUP(A3910,SEZIONI!A:B,2,0),"Nessun dato disponibile")</f>
        <v>1</v>
      </c>
      <c r="D3910" t="str">
        <f>_xlfn.XLOOKUP(A3910,[1]Sindaci!$E:$E,[1]Sindaci!$B:$B,"Nessun dato disponibile")</f>
        <v>VITTORIO ADOLFO</v>
      </c>
      <c r="E3910" s="9" t="s">
        <v>16343</v>
      </c>
    </row>
    <row r="3911" spans="1:5" x14ac:dyDescent="0.2">
      <c r="A3911" t="s">
        <v>16099</v>
      </c>
      <c r="B3911" t="str">
        <f>IFERROR(VLOOKUP(A3911,PEC!A:D,4,0),"Nessun dato disponibile")</f>
        <v>pec.it</v>
      </c>
      <c r="C3911" t="str">
        <f>IFERROR(VLOOKUP(A3911,SEZIONI!A:B,2,0),"Nessun dato disponibile")</f>
        <v>Nessun dato disponibile</v>
      </c>
      <c r="D3911" t="str">
        <f>_xlfn.XLOOKUP(A3911,[1]Sindaci!$E:$E,[1]Sindaci!$B:$B,"Nessun dato disponibile")</f>
        <v>Nessun dato disponibile</v>
      </c>
      <c r="E3911" s="9" t="s">
        <v>16343</v>
      </c>
    </row>
    <row r="3912" spans="1:5" x14ac:dyDescent="0.2">
      <c r="A3912" t="s">
        <v>11179</v>
      </c>
      <c r="B3912" t="str">
        <f>IFERROR(VLOOKUP(A3912,PEC!A:D,4,0),"Nessun dato disponibile")</f>
        <v>legalmail.it</v>
      </c>
      <c r="C3912">
        <f>IFERROR(VLOOKUP(A3912,SEZIONI!A:B,2,0),"Nessun dato disponibile")</f>
        <v>1</v>
      </c>
      <c r="D3912" t="str">
        <f>_xlfn.XLOOKUP(A3912,[1]Sindaci!$E:$E,[1]Sindaci!$B:$B,"Nessun dato disponibile")</f>
        <v>PIERO RAIMONDI</v>
      </c>
      <c r="E3912" s="9" t="s">
        <v>16343</v>
      </c>
    </row>
    <row r="3913" spans="1:5" x14ac:dyDescent="0.2">
      <c r="A3913" t="s">
        <v>11284</v>
      </c>
      <c r="B3913" t="str">
        <f>IFERROR(VLOOKUP(A3913,PEC!A:D,4,0),"Nessun dato disponibile")</f>
        <v>legalmail.it</v>
      </c>
      <c r="C3913">
        <f>IFERROR(VLOOKUP(A3913,SEZIONI!A:B,2,0),"Nessun dato disponibile")</f>
        <v>1</v>
      </c>
      <c r="D3913" t="str">
        <f>_xlfn.XLOOKUP(A3913,[1]Sindaci!$E:$E,[1]Sindaci!$B:$B,"Nessun dato disponibile")</f>
        <v>RENATO ADORNO</v>
      </c>
      <c r="E3913" s="9" t="s">
        <v>16343</v>
      </c>
    </row>
    <row r="3914" spans="1:5" x14ac:dyDescent="0.2">
      <c r="A3914" t="s">
        <v>11392</v>
      </c>
      <c r="B3914" t="str">
        <f>IFERROR(VLOOKUP(A3914,PEC!A:D,4,0),"Nessun dato disponibile")</f>
        <v>legalmail.it</v>
      </c>
      <c r="C3914">
        <f>IFERROR(VLOOKUP(A3914,SEZIONI!A:B,2,0),"Nessun dato disponibile")</f>
        <v>3</v>
      </c>
      <c r="D3914" t="str">
        <f>_xlfn.XLOOKUP(A3914,[1]Sindaci!$E:$E,[1]Sindaci!$B:$B,"Nessun dato disponibile")</f>
        <v>GIORGIO GIUFFRA</v>
      </c>
      <c r="E3914" s="9" t="s">
        <v>16343</v>
      </c>
    </row>
    <row r="3915" spans="1:5" x14ac:dyDescent="0.2">
      <c r="A3915" t="s">
        <v>11616</v>
      </c>
      <c r="B3915" t="str">
        <f>IFERROR(VLOOKUP(A3915,PEC!A:D,4,0),"Nessun dato disponibile")</f>
        <v>legalmail.it</v>
      </c>
      <c r="C3915">
        <f>IFERROR(VLOOKUP(A3915,SEZIONI!A:B,2,0),"Nessun dato disponibile")</f>
        <v>1</v>
      </c>
      <c r="D3915" t="str">
        <f>_xlfn.XLOOKUP(A3915,[1]Sindaci!$E:$E,[1]Sindaci!$B:$B,"Nessun dato disponibile")</f>
        <v>CLAUDIO BASSO</v>
      </c>
      <c r="E3915" s="9" t="s">
        <v>16343</v>
      </c>
    </row>
    <row r="3916" spans="1:5" x14ac:dyDescent="0.2">
      <c r="A3916" t="s">
        <v>12041</v>
      </c>
      <c r="B3916" t="str">
        <f>IFERROR(VLOOKUP(A3916,PEC!A:D,4,0),"Nessun dato disponibile")</f>
        <v>legalmail.it</v>
      </c>
      <c r="C3916">
        <f>IFERROR(VLOOKUP(A3916,SEZIONI!A:B,2,0),"Nessun dato disponibile")</f>
        <v>4</v>
      </c>
      <c r="D3916" t="str">
        <f>_xlfn.XLOOKUP(A3916,[1]Sindaci!$E:$E,[1]Sindaci!$B:$B,"Nessun dato disponibile")</f>
        <v>VALERIO URSO</v>
      </c>
      <c r="E3916" s="9" t="s">
        <v>16343</v>
      </c>
    </row>
    <row r="3917" spans="1:5" x14ac:dyDescent="0.2">
      <c r="A3917" t="s">
        <v>12071</v>
      </c>
      <c r="B3917" t="str">
        <f>IFERROR(VLOOKUP(A3917,PEC!A:D,4,0),"Nessun dato disponibile")</f>
        <v>legalmail.it</v>
      </c>
      <c r="C3917">
        <f>IFERROR(VLOOKUP(A3917,SEZIONI!A:B,2,0),"Nessun dato disponibile")</f>
        <v>1</v>
      </c>
      <c r="D3917" t="str">
        <f>_xlfn.XLOOKUP(A3917,[1]Sindaci!$E:$E,[1]Sindaci!$B:$B,"Nessun dato disponibile")</f>
        <v>LUCIANO BIANCHERI</v>
      </c>
      <c r="E3917" s="9" t="s">
        <v>16343</v>
      </c>
    </row>
    <row r="3918" spans="1:5" x14ac:dyDescent="0.2">
      <c r="A3918" t="s">
        <v>12347</v>
      </c>
      <c r="B3918" t="str">
        <f>IFERROR(VLOOKUP(A3918,PEC!A:D,4,0),"Nessun dato disponibile")</f>
        <v>legalmail.it</v>
      </c>
      <c r="C3918">
        <f>IFERROR(VLOOKUP(A3918,SEZIONI!A:B,2,0),"Nessun dato disponibile")</f>
        <v>1</v>
      </c>
      <c r="D3918" t="str">
        <f>_xlfn.XLOOKUP(A3918,[1]Sindaci!$E:$E,[1]Sindaci!$B:$B,"Nessun dato disponibile")</f>
        <v>PAOLO TORNATORE</v>
      </c>
      <c r="E3918" s="9" t="s">
        <v>16343</v>
      </c>
    </row>
    <row r="3919" spans="1:5" x14ac:dyDescent="0.2">
      <c r="A3919" t="s">
        <v>12709</v>
      </c>
      <c r="B3919" t="str">
        <f>IFERROR(VLOOKUP(A3919,PEC!A:D,4,0),"Nessun dato disponibile")</f>
        <v>legalmail.it</v>
      </c>
      <c r="C3919">
        <f>IFERROR(VLOOKUP(A3919,SEZIONI!A:B,2,0),"Nessun dato disponibile")</f>
        <v>56</v>
      </c>
      <c r="D3919" t="str">
        <f>_xlfn.XLOOKUP(A3919,[1]Sindaci!$E:$E,[1]Sindaci!$B:$B,"Nessun dato disponibile")</f>
        <v>ALBERTO BIANCHERI</v>
      </c>
      <c r="E3919" s="9" t="s">
        <v>16343</v>
      </c>
    </row>
    <row r="3920" spans="1:5" x14ac:dyDescent="0.2">
      <c r="A3920" t="s">
        <v>12981</v>
      </c>
      <c r="B3920" t="str">
        <f>IFERROR(VLOOKUP(A3920,PEC!A:D,4,0),"Nessun dato disponibile")</f>
        <v>cert.legalmail.it</v>
      </c>
      <c r="C3920">
        <f>IFERROR(VLOOKUP(A3920,SEZIONI!A:B,2,0),"Nessun dato disponibile")</f>
        <v>2</v>
      </c>
      <c r="D3920" t="str">
        <f>_xlfn.XLOOKUP(A3920,[1]Sindaci!$E:$E,[1]Sindaci!$B:$B,"Nessun dato disponibile")</f>
        <v>MARCELLO PALLINI</v>
      </c>
      <c r="E3920" s="9" t="s">
        <v>16343</v>
      </c>
    </row>
    <row r="3921" spans="1:5" x14ac:dyDescent="0.2">
      <c r="A3921" t="s">
        <v>13238</v>
      </c>
      <c r="B3921" t="str">
        <f>IFERROR(VLOOKUP(A3921,PEC!A:D,4,0),"Nessun dato disponibile")</f>
        <v>pec.comune.seborga.it</v>
      </c>
      <c r="C3921">
        <f>IFERROR(VLOOKUP(A3921,SEZIONI!A:B,2,0),"Nessun dato disponibile")</f>
        <v>1</v>
      </c>
      <c r="D3921" t="str">
        <f>_xlfn.XLOOKUP(A3921,[1]Sindaci!$E:$E,[1]Sindaci!$B:$B,"Nessun dato disponibile")</f>
        <v>PASQUALE RAGNI</v>
      </c>
      <c r="E3921" s="9" t="s">
        <v>16343</v>
      </c>
    </row>
    <row r="3922" spans="1:5" x14ac:dyDescent="0.2">
      <c r="A3922" t="s">
        <v>13611</v>
      </c>
      <c r="B3922" t="str">
        <f>IFERROR(VLOOKUP(A3922,PEC!A:D,4,0),"Nessun dato disponibile")</f>
        <v>pec.comunesoldano.it</v>
      </c>
      <c r="C3922">
        <f>IFERROR(VLOOKUP(A3922,SEZIONI!A:B,2,0),"Nessun dato disponibile")</f>
        <v>1</v>
      </c>
      <c r="D3922" t="str">
        <f>_xlfn.XLOOKUP(A3922,[1]Sindaci!$E:$E,[1]Sindaci!$B:$B,"Nessun dato disponibile")</f>
        <v>ISIO CASSINI</v>
      </c>
      <c r="E3922" s="9" t="s">
        <v>16343</v>
      </c>
    </row>
    <row r="3923" spans="1:5" x14ac:dyDescent="0.2">
      <c r="A3923" t="s">
        <v>13958</v>
      </c>
      <c r="B3923" t="str">
        <f>IFERROR(VLOOKUP(A3923,PEC!A:D,4,0),"Nessun dato disponibile")</f>
        <v>certificamail.it</v>
      </c>
      <c r="C3923">
        <f>IFERROR(VLOOKUP(A3923,SEZIONI!A:B,2,0),"Nessun dato disponibile")</f>
        <v>15</v>
      </c>
      <c r="D3923" t="str">
        <f>_xlfn.XLOOKUP(A3923,[1]Sindaci!$E:$E,[1]Sindaci!$B:$B,"Nessun dato disponibile")</f>
        <v>MARIO CONIO</v>
      </c>
      <c r="E3923" s="9" t="s">
        <v>16343</v>
      </c>
    </row>
    <row r="3924" spans="1:5" x14ac:dyDescent="0.2">
      <c r="A3924" t="s">
        <v>14144</v>
      </c>
      <c r="B3924" t="str">
        <f>IFERROR(VLOOKUP(A3924,PEC!A:D,4,0),"Nessun dato disponibile")</f>
        <v>legalmail.it</v>
      </c>
      <c r="C3924">
        <f>IFERROR(VLOOKUP(A3924,SEZIONI!A:B,2,0),"Nessun dato disponibile")</f>
        <v>1</v>
      </c>
      <c r="D3924" t="str">
        <f>_xlfn.XLOOKUP(A3924,[1]Sindaci!$E:$E,[1]Sindaci!$B:$B,"Nessun dato disponibile")</f>
        <v>VALERIO FERRARI</v>
      </c>
      <c r="E3924" s="9" t="s">
        <v>16343</v>
      </c>
    </row>
    <row r="3925" spans="1:5" x14ac:dyDescent="0.2">
      <c r="A3925" t="s">
        <v>14590</v>
      </c>
      <c r="B3925" t="str">
        <f>IFERROR(VLOOKUP(A3925,PEC!A:D,4,0),"Nessun dato disponibile")</f>
        <v>legalmail.it</v>
      </c>
      <c r="C3925">
        <f>IFERROR(VLOOKUP(A3925,SEZIONI!A:B,2,0),"Nessun dato disponibile")</f>
        <v>1</v>
      </c>
      <c r="D3925" t="str">
        <f>_xlfn.XLOOKUP(A3925,[1]Sindaci!$E:$E,[1]Sindaci!$B:$B,"Nessun dato disponibile")</f>
        <v>FAZIO MASSIMO DI</v>
      </c>
      <c r="E3925" s="9" t="s">
        <v>16343</v>
      </c>
    </row>
    <row r="3926" spans="1:5" x14ac:dyDescent="0.2">
      <c r="A3926" t="s">
        <v>14892</v>
      </c>
      <c r="B3926" t="str">
        <f>IFERROR(VLOOKUP(A3926,PEC!A:D,4,0),"Nessun dato disponibile")</f>
        <v>legalmail.it</v>
      </c>
      <c r="C3926">
        <f>IFERROR(VLOOKUP(A3926,SEZIONI!A:B,2,0),"Nessun dato disponibile")</f>
        <v>1</v>
      </c>
      <c r="D3926" t="str">
        <f>_xlfn.XLOOKUP(A3926,[1]Sindaci!$E:$E,[1]Sindaci!$B:$B,"Nessun dato disponibile")</f>
        <v>ROBERTA GUGLIELMI</v>
      </c>
      <c r="E3926" s="9" t="s">
        <v>16343</v>
      </c>
    </row>
    <row r="3927" spans="1:5" x14ac:dyDescent="0.2">
      <c r="A3927" t="s">
        <v>14896</v>
      </c>
      <c r="B3927" t="str">
        <f>IFERROR(VLOOKUP(A3927,PEC!A:D,4,0),"Nessun dato disponibile")</f>
        <v>legalmail.it</v>
      </c>
      <c r="C3927">
        <f>IFERROR(VLOOKUP(A3927,SEZIONI!A:B,2,0),"Nessun dato disponibile")</f>
        <v>7</v>
      </c>
      <c r="D3927" t="str">
        <f>_xlfn.XLOOKUP(A3927,[1]Sindaci!$E:$E,[1]Sindaci!$B:$B,"Nessun dato disponibile")</f>
        <v>ARMANDO BIASI</v>
      </c>
      <c r="E3927" s="9" t="s">
        <v>16343</v>
      </c>
    </row>
    <row r="3928" spans="1:5" x14ac:dyDescent="0.2">
      <c r="A3928" t="s">
        <v>15029</v>
      </c>
      <c r="B3928" t="str">
        <f>IFERROR(VLOOKUP(A3928,PEC!A:D,4,0),"Nessun dato disponibile")</f>
        <v>legalmail.it</v>
      </c>
      <c r="C3928">
        <f>IFERROR(VLOOKUP(A3928,SEZIONI!A:B,2,0),"Nessun dato disponibile")</f>
        <v>2</v>
      </c>
      <c r="D3928" t="str">
        <f>_xlfn.XLOOKUP(A3928,[1]Sindaci!$E:$E,[1]Sindaci!$B:$B,"Nessun dato disponibile")</f>
        <v>MAURO CASALE</v>
      </c>
      <c r="E3928" s="9" t="s">
        <v>16343</v>
      </c>
    </row>
    <row r="3929" spans="1:5" x14ac:dyDescent="0.2">
      <c r="A3929" t="s">
        <v>15102</v>
      </c>
      <c r="B3929" t="str">
        <f>IFERROR(VLOOKUP(A3929,PEC!A:D,4,0),"Nessun dato disponibile")</f>
        <v>legalmail.it</v>
      </c>
      <c r="C3929">
        <f>IFERROR(VLOOKUP(A3929,SEZIONI!A:B,2,0),"Nessun dato disponibile")</f>
        <v>26</v>
      </c>
      <c r="D3929" t="str">
        <f>_xlfn.XLOOKUP(A3929,[1]Sindaci!$E:$E,[1]Sindaci!$B:$B,"Nessun dato disponibile")</f>
        <v>Nessun dato disponibile</v>
      </c>
      <c r="E3929" s="9" t="s">
        <v>16343</v>
      </c>
    </row>
    <row r="3930" spans="1:5" x14ac:dyDescent="0.2">
      <c r="A3930" t="s">
        <v>15200</v>
      </c>
      <c r="B3930" t="str">
        <f>IFERROR(VLOOKUP(A3930,PEC!A:D,4,0),"Nessun dato disponibile")</f>
        <v>legalmail.it</v>
      </c>
      <c r="C3930">
        <f>IFERROR(VLOOKUP(A3930,SEZIONI!A:B,2,0),"Nessun dato disponibile")</f>
        <v>1</v>
      </c>
      <c r="D3930" t="str">
        <f>_xlfn.XLOOKUP(A3930,[1]Sindaci!$E:$E,[1]Sindaci!$B:$B,"Nessun dato disponibile")</f>
        <v>PAOLA GILIBERTI</v>
      </c>
      <c r="E3930" s="9" t="s">
        <v>16343</v>
      </c>
    </row>
    <row r="3931" spans="1:5" x14ac:dyDescent="0.2">
      <c r="A3931" t="s">
        <v>15369</v>
      </c>
      <c r="B3931" t="str">
        <f>IFERROR(VLOOKUP(A3931,PEC!A:D,4,0),"Nessun dato disponibile")</f>
        <v>legalmail.it</v>
      </c>
      <c r="C3931">
        <f>IFERROR(VLOOKUP(A3931,SEZIONI!A:B,2,0),"Nessun dato disponibile")</f>
        <v>1</v>
      </c>
      <c r="D3931" t="str">
        <f>_xlfn.XLOOKUP(A3931,[1]Sindaci!$E:$E,[1]Sindaci!$B:$B,"Nessun dato disponibile")</f>
        <v>STEFANO DAMONTE</v>
      </c>
      <c r="E3931" s="9" t="s">
        <v>16343</v>
      </c>
    </row>
    <row r="3932" spans="1:5" x14ac:dyDescent="0.2">
      <c r="A3932" t="s">
        <v>8479</v>
      </c>
      <c r="B3932" t="str">
        <f>IFERROR(VLOOKUP(A3932,PEC!A:D,4,0),"Nessun dato disponibile")</f>
        <v>legalmail.it</v>
      </c>
      <c r="C3932">
        <f>IFERROR(VLOOKUP(A3932,SEZIONI!A:B,2,0),"Nessun dato disponibile")</f>
        <v>2</v>
      </c>
      <c r="D3932" t="str">
        <f>_xlfn.XLOOKUP(A3932,[1]Sindaci!$E:$E,[1]Sindaci!$B:$B,"Nessun dato disponibile")</f>
        <v>MARIANO BIANCHI</v>
      </c>
      <c r="E3932" s="9" t="s">
        <v>16343</v>
      </c>
    </row>
    <row r="3933" spans="1:5" x14ac:dyDescent="0.2">
      <c r="A3933" t="s">
        <v>597</v>
      </c>
      <c r="B3933" t="str">
        <f>IFERROR(VLOOKUP(A3933,PEC!A:D,4,0),"Nessun dato disponibile")</f>
        <v>legalmail.it</v>
      </c>
      <c r="C3933">
        <f>IFERROR(VLOOKUP(A3933,SEZIONI!A:B,2,0),"Nessun dato disponibile")</f>
        <v>11</v>
      </c>
      <c r="D3933" t="str">
        <f>_xlfn.XLOOKUP(A3933,[1]Sindaci!$E:$E,[1]Sindaci!$B:$B,"Nessun dato disponibile")</f>
        <v>MARCO MELGRATI</v>
      </c>
      <c r="E3933" s="9" t="s">
        <v>16343</v>
      </c>
    </row>
    <row r="3934" spans="1:5" x14ac:dyDescent="0.2">
      <c r="A3934" t="s">
        <v>631</v>
      </c>
      <c r="B3934" t="str">
        <f>IFERROR(VLOOKUP(A3934,PEC!A:D,4,0),"Nessun dato disponibile")</f>
        <v>pec.comune.albenga.sv.it</v>
      </c>
      <c r="C3934">
        <f>IFERROR(VLOOKUP(A3934,SEZIONI!A:B,2,0),"Nessun dato disponibile")</f>
        <v>22</v>
      </c>
      <c r="D3934" t="str">
        <f>_xlfn.XLOOKUP(A3934,[1]Sindaci!$E:$E,[1]Sindaci!$B:$B,"Nessun dato disponibile")</f>
        <v>RICCARDO TOMATIS</v>
      </c>
      <c r="E3934" s="9" t="s">
        <v>16343</v>
      </c>
    </row>
    <row r="3935" spans="1:5" x14ac:dyDescent="0.2">
      <c r="A3935" t="s">
        <v>661</v>
      </c>
      <c r="B3935" t="str">
        <f>IFERROR(VLOOKUP(A3935,PEC!A:D,4,0),"Nessun dato disponibile")</f>
        <v>legalmail.it</v>
      </c>
      <c r="C3935">
        <f>IFERROR(VLOOKUP(A3935,SEZIONI!A:B,2,0),"Nessun dato disponibile")</f>
        <v>5</v>
      </c>
      <c r="D3935" t="str">
        <f>_xlfn.XLOOKUP(A3935,[1]Sindaci!$E:$E,[1]Sindaci!$B:$B,"Nessun dato disponibile")</f>
        <v>GIANLUCA NASUTI</v>
      </c>
      <c r="E3935" s="9" t="s">
        <v>16343</v>
      </c>
    </row>
    <row r="3936" spans="1:5" x14ac:dyDescent="0.2">
      <c r="A3936" t="s">
        <v>659</v>
      </c>
      <c r="B3936" t="str">
        <f>IFERROR(VLOOKUP(A3936,PEC!A:D,4,0),"Nessun dato disponibile")</f>
        <v>pec.liguriainrete.it</v>
      </c>
      <c r="C3936">
        <f>IFERROR(VLOOKUP(A3936,SEZIONI!A:B,2,0),"Nessun dato disponibile")</f>
        <v>11</v>
      </c>
      <c r="D3936" t="str">
        <f>_xlfn.XLOOKUP(A3936,[1]Sindaci!$E:$E,[1]Sindaci!$B:$B,"Nessun dato disponibile")</f>
        <v>MAURIZIO GARBARINI</v>
      </c>
      <c r="E3936" s="9" t="s">
        <v>16343</v>
      </c>
    </row>
    <row r="3937" spans="1:5" x14ac:dyDescent="0.2">
      <c r="A3937" t="s">
        <v>764</v>
      </c>
      <c r="B3937" t="str">
        <f>IFERROR(VLOOKUP(A3937,PEC!A:D,4,0),"Nessun dato disponibile")</f>
        <v>legalmail.it</v>
      </c>
      <c r="C3937">
        <f>IFERROR(VLOOKUP(A3937,SEZIONI!A:B,2,0),"Nessun dato disponibile")</f>
        <v>2</v>
      </c>
      <c r="D3937" t="str">
        <f>_xlfn.XLOOKUP(A3937,[1]Sindaci!$E:$E,[1]Sindaci!$B:$B,"Nessun dato disponibile")</f>
        <v>ROBERTO BRIANO</v>
      </c>
      <c r="E3937" s="9" t="s">
        <v>16343</v>
      </c>
    </row>
    <row r="3938" spans="1:5" x14ac:dyDescent="0.2">
      <c r="A3938" t="s">
        <v>855</v>
      </c>
      <c r="B3938" t="str">
        <f>IFERROR(VLOOKUP(A3938,PEC!A:D,4,0),"Nessun dato disponibile")</f>
        <v>cert.comunediandora.it</v>
      </c>
      <c r="C3938">
        <f>IFERROR(VLOOKUP(A3938,SEZIONI!A:B,2,0),"Nessun dato disponibile")</f>
        <v>7</v>
      </c>
      <c r="D3938" t="str">
        <f>_xlfn.XLOOKUP(A3938,[1]Sindaci!$E:$E,[1]Sindaci!$B:$B,"Nessun dato disponibile")</f>
        <v>MAURO DEMICHELIS</v>
      </c>
      <c r="E3938" s="9" t="s">
        <v>16343</v>
      </c>
    </row>
    <row r="3939" spans="1:5" x14ac:dyDescent="0.2">
      <c r="A3939" t="s">
        <v>1073</v>
      </c>
      <c r="B3939" t="str">
        <f>IFERROR(VLOOKUP(A3939,PEC!A:D,4,0),"Nessun dato disponibile")</f>
        <v>pec.it</v>
      </c>
      <c r="C3939">
        <f>IFERROR(VLOOKUP(A3939,SEZIONI!A:B,2,0),"Nessun dato disponibile")</f>
        <v>1</v>
      </c>
      <c r="D3939" t="str">
        <f>_xlfn.XLOOKUP(A3939,[1]Sindaci!$E:$E,[1]Sindaci!$B:$B,"Nessun dato disponibile")</f>
        <v>MATTEO MIRONE</v>
      </c>
      <c r="E3939" s="9" t="s">
        <v>16343</v>
      </c>
    </row>
    <row r="3940" spans="1:5" x14ac:dyDescent="0.2">
      <c r="A3940" t="s">
        <v>1352</v>
      </c>
      <c r="B3940" t="str">
        <f>IFERROR(VLOOKUP(A3940,PEC!A:D,4,0),"Nessun dato disponibile")</f>
        <v>legalmail.it</v>
      </c>
      <c r="C3940">
        <f>IFERROR(VLOOKUP(A3940,SEZIONI!A:B,2,0),"Nessun dato disponibile")</f>
        <v>1</v>
      </c>
      <c r="D3940" t="str">
        <f>_xlfn.XLOOKUP(A3940,[1]Sindaci!$E:$E,[1]Sindaci!$B:$B,"Nessun dato disponibile")</f>
        <v>STEFANO SATURNO</v>
      </c>
      <c r="E3940" s="9" t="s">
        <v>16343</v>
      </c>
    </row>
    <row r="3941" spans="1:5" x14ac:dyDescent="0.2">
      <c r="A3941" t="s">
        <v>1427</v>
      </c>
      <c r="B3941" t="str">
        <f>IFERROR(VLOOKUP(A3941,PEC!A:D,4,0),"Nessun dato disponibile")</f>
        <v>legalmail.it</v>
      </c>
      <c r="C3941">
        <f>IFERROR(VLOOKUP(A3941,SEZIONI!A:B,2,0),"Nessun dato disponibile")</f>
        <v>1</v>
      </c>
      <c r="D3941" t="str">
        <f>_xlfn.XLOOKUP(A3941,[1]Sindaci!$E:$E,[1]Sindaci!$B:$B,"Nessun dato disponibile")</f>
        <v>FRANCA MATTIAUDA</v>
      </c>
      <c r="E3941" s="9" t="s">
        <v>16343</v>
      </c>
    </row>
    <row r="3942" spans="1:5" x14ac:dyDescent="0.2">
      <c r="A3942" t="s">
        <v>1661</v>
      </c>
      <c r="B3942" t="str">
        <f>IFERROR(VLOOKUP(A3942,PEC!A:D,4,0),"Nessun dato disponibile")</f>
        <v>pec.comune.bergeggi.sv.it</v>
      </c>
      <c r="C3942">
        <f>IFERROR(VLOOKUP(A3942,SEZIONI!A:B,2,0),"Nessun dato disponibile")</f>
        <v>1</v>
      </c>
      <c r="D3942" t="str">
        <f>_xlfn.XLOOKUP(A3942,[1]Sindaci!$E:$E,[1]Sindaci!$B:$B,"Nessun dato disponibile")</f>
        <v>MARIA REBAGLIATI</v>
      </c>
      <c r="E3942" s="9" t="s">
        <v>16343</v>
      </c>
    </row>
    <row r="3943" spans="1:5" x14ac:dyDescent="0.2">
      <c r="A3943" t="s">
        <v>1836</v>
      </c>
      <c r="B3943" t="str">
        <f>IFERROR(VLOOKUP(A3943,PEC!A:D,4,0),"Nessun dato disponibile")</f>
        <v>pec.comune.boissano.sv.it</v>
      </c>
      <c r="C3943">
        <f>IFERROR(VLOOKUP(A3943,SEZIONI!A:B,2,0),"Nessun dato disponibile")</f>
        <v>2</v>
      </c>
      <c r="D3943" t="str">
        <f>_xlfn.XLOOKUP(A3943,[1]Sindaci!$E:$E,[1]Sindaci!$B:$B,"Nessun dato disponibile")</f>
        <v>PAOLA DEVINCENZI</v>
      </c>
      <c r="E3943" s="9" t="s">
        <v>16343</v>
      </c>
    </row>
    <row r="3944" spans="1:5" x14ac:dyDescent="0.2">
      <c r="A3944" t="s">
        <v>1937</v>
      </c>
      <c r="B3944" t="str">
        <f>IFERROR(VLOOKUP(A3944,PEC!A:D,4,0),"Nessun dato disponibile")</f>
        <v>postecert.it</v>
      </c>
      <c r="C3944">
        <f>IFERROR(VLOOKUP(A3944,SEZIONI!A:B,2,0),"Nessun dato disponibile")</f>
        <v>5</v>
      </c>
      <c r="D3944" t="str">
        <f>_xlfn.XLOOKUP(A3944,[1]Sindaci!$E:$E,[1]Sindaci!$B:$B,"Nessun dato disponibile")</f>
        <v>GIANCARLO CANEPA</v>
      </c>
      <c r="E3944" s="9" t="s">
        <v>16343</v>
      </c>
    </row>
    <row r="3945" spans="1:5" x14ac:dyDescent="0.2">
      <c r="A3945" t="s">
        <v>1944</v>
      </c>
      <c r="B3945" t="str">
        <f>IFERROR(VLOOKUP(A3945,PEC!A:D,4,0),"Nessun dato disponibile")</f>
        <v>pec.comuneborgioverezzi.it</v>
      </c>
      <c r="C3945">
        <f>IFERROR(VLOOKUP(A3945,SEZIONI!A:B,2,0),"Nessun dato disponibile")</f>
        <v>3</v>
      </c>
      <c r="D3945" t="str">
        <f>_xlfn.XLOOKUP(A3945,[1]Sindaci!$E:$E,[1]Sindaci!$B:$B,"Nessun dato disponibile")</f>
        <v>RENATO DACQUINO</v>
      </c>
      <c r="E3945" s="9" t="s">
        <v>16343</v>
      </c>
    </row>
    <row r="3946" spans="1:5" x14ac:dyDescent="0.2">
      <c r="A3946" t="s">
        <v>2026</v>
      </c>
      <c r="B3946" t="str">
        <f>IFERROR(VLOOKUP(A3946,PEC!A:D,4,0),"Nessun dato disponibile")</f>
        <v>legalmail.it</v>
      </c>
      <c r="C3946">
        <f>IFERROR(VLOOKUP(A3946,SEZIONI!A:B,2,0),"Nessun dato disponibile")</f>
        <v>1</v>
      </c>
      <c r="D3946" t="str">
        <f>_xlfn.XLOOKUP(A3946,[1]Sindaci!$E:$E,[1]Sindaci!$B:$B,"Nessun dato disponibile")</f>
        <v>DANIELE GALLIANO</v>
      </c>
      <c r="E3946" s="9" t="s">
        <v>16343</v>
      </c>
    </row>
    <row r="3947" spans="1:5" x14ac:dyDescent="0.2">
      <c r="A3947" t="s">
        <v>2440</v>
      </c>
      <c r="B3947" t="str">
        <f>IFERROR(VLOOKUP(A3947,PEC!A:D,4,0),"Nessun dato disponibile")</f>
        <v>comunecairo.legalmail.it</v>
      </c>
      <c r="C3947">
        <f>IFERROR(VLOOKUP(A3947,SEZIONI!A:B,2,0),"Nessun dato disponibile")</f>
        <v>14</v>
      </c>
      <c r="D3947" t="str">
        <f>_xlfn.XLOOKUP(A3947,[1]Sindaci!$E:$E,[1]Sindaci!$B:$B,"Nessun dato disponibile")</f>
        <v>PAOLO LAMBERTINI</v>
      </c>
      <c r="E3947" s="9" t="s">
        <v>16343</v>
      </c>
    </row>
    <row r="3948" spans="1:5" x14ac:dyDescent="0.2">
      <c r="A3948" t="s">
        <v>2507</v>
      </c>
      <c r="B3948" t="str">
        <f>IFERROR(VLOOKUP(A3948,PEC!A:D,4,0),"Nessun dato disponibile")</f>
        <v>actaliscertymail.it</v>
      </c>
      <c r="C3948">
        <f>IFERROR(VLOOKUP(A3948,SEZIONI!A:B,2,0),"Nessun dato disponibile")</f>
        <v>3</v>
      </c>
      <c r="D3948" t="str">
        <f>_xlfn.XLOOKUP(A3948,[1]Sindaci!$E:$E,[1]Sindaci!$B:$B,"Nessun dato disponibile")</f>
        <v>ALESSANDRO COMI</v>
      </c>
      <c r="E3948" s="9" t="s">
        <v>16343</v>
      </c>
    </row>
    <row r="3949" spans="1:5" x14ac:dyDescent="0.2">
      <c r="A3949" t="s">
        <v>2513</v>
      </c>
      <c r="B3949" t="str">
        <f>IFERROR(VLOOKUP(A3949,PEC!A:D,4,0),"Nessun dato disponibile")</f>
        <v>legalmail.it</v>
      </c>
      <c r="C3949">
        <f>IFERROR(VLOOKUP(A3949,SEZIONI!A:B,2,0),"Nessun dato disponibile")</f>
        <v>2</v>
      </c>
      <c r="D3949" t="str">
        <f>_xlfn.XLOOKUP(A3949,[1]Sindaci!$E:$E,[1]Sindaci!$B:$B,"Nessun dato disponibile")</f>
        <v>PIERANGELO OLIVIERI</v>
      </c>
      <c r="E3949" s="9" t="s">
        <v>16343</v>
      </c>
    </row>
    <row r="3950" spans="1:5" x14ac:dyDescent="0.2">
      <c r="A3950" t="s">
        <v>3022</v>
      </c>
      <c r="B3950" t="str">
        <f>IFERROR(VLOOKUP(A3950,PEC!A:D,4,0),"Nessun dato disponibile")</f>
        <v>comunecarcarecert.it</v>
      </c>
      <c r="C3950">
        <f>IFERROR(VLOOKUP(A3950,SEZIONI!A:B,2,0),"Nessun dato disponibile")</f>
        <v>6</v>
      </c>
      <c r="D3950" t="str">
        <f>_xlfn.XLOOKUP(A3950,[1]Sindaci!$E:$E,[1]Sindaci!$B:$B,"Nessun dato disponibile")</f>
        <v>VECCHI CHRISTIAN DE</v>
      </c>
      <c r="E3950" s="9" t="s">
        <v>16343</v>
      </c>
    </row>
    <row r="3951" spans="1:5" x14ac:dyDescent="0.2">
      <c r="A3951" t="s">
        <v>3298</v>
      </c>
      <c r="B3951" t="str">
        <f>IFERROR(VLOOKUP(A3951,PEC!A:D,4,0),"Nessun dato disponibile")</f>
        <v>legalmail.it</v>
      </c>
      <c r="C3951">
        <f>IFERROR(VLOOKUP(A3951,SEZIONI!A:B,2,0),"Nessun dato disponibile")</f>
        <v>2</v>
      </c>
      <c r="D3951" t="str">
        <f>_xlfn.XLOOKUP(A3951,[1]Sindaci!$E:$E,[1]Sindaci!$B:$B,"Nessun dato disponibile")</f>
        <v>MARINO BENECCIO</v>
      </c>
      <c r="E3951" s="9" t="s">
        <v>16343</v>
      </c>
    </row>
    <row r="3952" spans="1:5" x14ac:dyDescent="0.2">
      <c r="A3952" t="s">
        <v>3564</v>
      </c>
      <c r="B3952" t="str">
        <f>IFERROR(VLOOKUP(A3952,PEC!A:D,4,0),"Nessun dato disponibile")</f>
        <v>legalmail.it</v>
      </c>
      <c r="C3952">
        <f>IFERROR(VLOOKUP(A3952,SEZIONI!A:B,2,0),"Nessun dato disponibile")</f>
        <v>1</v>
      </c>
      <c r="D3952" t="str">
        <f>_xlfn.XLOOKUP(A3952,[1]Sindaci!$E:$E,[1]Sindaci!$B:$B,"Nessun dato disponibile")</f>
        <v>FRANCO AURAME</v>
      </c>
      <c r="E3952" s="9" t="s">
        <v>16343</v>
      </c>
    </row>
    <row r="3953" spans="1:5" x14ac:dyDescent="0.2">
      <c r="A3953" t="s">
        <v>3822</v>
      </c>
      <c r="B3953" t="str">
        <f>IFERROR(VLOOKUP(A3953,PEC!A:D,4,0),"Nessun dato disponibile")</f>
        <v>pec.uno.it</v>
      </c>
      <c r="C3953">
        <f>IFERROR(VLOOKUP(A3953,SEZIONI!A:B,2,0),"Nessun dato disponibile")</f>
        <v>1</v>
      </c>
      <c r="D3953" t="str">
        <f>_xlfn.XLOOKUP(A3953,[1]Sindaci!$E:$E,[1]Sindaci!$B:$B,"Nessun dato disponibile")</f>
        <v>MARINO MILANI</v>
      </c>
      <c r="E3953" s="9" t="s">
        <v>16343</v>
      </c>
    </row>
    <row r="3954" spans="1:5" x14ac:dyDescent="0.2">
      <c r="A3954" t="s">
        <v>4073</v>
      </c>
      <c r="B3954" t="str">
        <f>IFERROR(VLOOKUP(A3954,PEC!A:D,4,0),"Nessun dato disponibile")</f>
        <v>postecert.it</v>
      </c>
      <c r="C3954">
        <f>IFERROR(VLOOKUP(A3954,SEZIONI!A:B,2,0),"Nessun dato disponibile")</f>
        <v>5</v>
      </c>
      <c r="D3954" t="str">
        <f>_xlfn.XLOOKUP(A3954,[1]Sindaci!$E:$E,[1]Sindaci!$B:$B,"Nessun dato disponibile")</f>
        <v>CATERINA MORDEGLIA</v>
      </c>
      <c r="E3954" s="9" t="s">
        <v>16343</v>
      </c>
    </row>
    <row r="3955" spans="1:5" x14ac:dyDescent="0.2">
      <c r="A3955" t="s">
        <v>4100</v>
      </c>
      <c r="B3955" t="str">
        <f>IFERROR(VLOOKUP(A3955,PEC!A:D,4,0),"Nessun dato disponibile")</f>
        <v>pec.comune.cengio.sv.it</v>
      </c>
      <c r="C3955">
        <f>IFERROR(VLOOKUP(A3955,SEZIONI!A:B,2,0),"Nessun dato disponibile")</f>
        <v>4</v>
      </c>
      <c r="D3955" t="str">
        <f>_xlfn.XLOOKUP(A3955,[1]Sindaci!$E:$E,[1]Sindaci!$B:$B,"Nessun dato disponibile")</f>
        <v>FRANCESCO DOTTA</v>
      </c>
      <c r="E3955" s="9" t="s">
        <v>16343</v>
      </c>
    </row>
    <row r="3956" spans="1:5" x14ac:dyDescent="0.2">
      <c r="A3956" t="s">
        <v>4171</v>
      </c>
      <c r="B3956" t="str">
        <f>IFERROR(VLOOKUP(A3956,PEC!A:D,4,0),"Nessun dato disponibile")</f>
        <v>postecert.it</v>
      </c>
      <c r="C3956">
        <f>IFERROR(VLOOKUP(A3956,SEZIONI!A:B,2,0),"Nessun dato disponibile")</f>
        <v>5</v>
      </c>
      <c r="D3956" t="str">
        <f>_xlfn.XLOOKUP(A3956,[1]Sindaci!$E:$E,[1]Sindaci!$B:$B,"Nessun dato disponibile")</f>
        <v>LUIGI ROMANO</v>
      </c>
      <c r="E3956" s="9" t="s">
        <v>16343</v>
      </c>
    </row>
    <row r="3957" spans="1:5" x14ac:dyDescent="0.2">
      <c r="A3957" t="s">
        <v>4511</v>
      </c>
      <c r="B3957" t="str">
        <f>IFERROR(VLOOKUP(A3957,PEC!A:D,4,0),"Nessun dato disponibile")</f>
        <v>actaliscertymail.it</v>
      </c>
      <c r="C3957">
        <f>IFERROR(VLOOKUP(A3957,SEZIONI!A:B,2,0),"Nessun dato disponibile")</f>
        <v>2</v>
      </c>
      <c r="D3957" t="str">
        <f>_xlfn.XLOOKUP(A3957,[1]Sindaci!$E:$E,[1]Sindaci!$B:$B,"Nessun dato disponibile")</f>
        <v>MASSIMO NIERO</v>
      </c>
      <c r="E3957" s="9" t="s">
        <v>16343</v>
      </c>
    </row>
    <row r="3958" spans="1:5" x14ac:dyDescent="0.2">
      <c r="A3958" t="s">
        <v>5039</v>
      </c>
      <c r="B3958" t="str">
        <f>IFERROR(VLOOKUP(A3958,PEC!A:D,4,0),"Nessun dato disponibile")</f>
        <v>legalmail.it</v>
      </c>
      <c r="C3958">
        <f>IFERROR(VLOOKUP(A3958,SEZIONI!A:B,2,0),"Nessun dato disponibile")</f>
        <v>1</v>
      </c>
      <c r="D3958" t="str">
        <f>_xlfn.XLOOKUP(A3958,[1]Sindaci!$E:$E,[1]Sindaci!$B:$B,"Nessun dato disponibile")</f>
        <v>ROBERTO MOLINARO</v>
      </c>
      <c r="E3958" s="9" t="s">
        <v>16343</v>
      </c>
    </row>
    <row r="3959" spans="1:5" x14ac:dyDescent="0.2">
      <c r="A3959" t="s">
        <v>5268</v>
      </c>
      <c r="B3959" t="str">
        <f>IFERROR(VLOOKUP(A3959,PEC!A:D,4,0),"Nessun dato disponibile")</f>
        <v>pec.it</v>
      </c>
      <c r="C3959">
        <f>IFERROR(VLOOKUP(A3959,SEZIONI!A:B,2,0),"Nessun dato disponibile")</f>
        <v>2</v>
      </c>
      <c r="D3959" t="str">
        <f>_xlfn.XLOOKUP(A3959,[1]Sindaci!$E:$E,[1]Sindaci!$B:$B,"Nessun dato disponibile")</f>
        <v>FRANCO SIRI</v>
      </c>
      <c r="E3959" s="9" t="s">
        <v>16343</v>
      </c>
    </row>
    <row r="3960" spans="1:5" x14ac:dyDescent="0.2">
      <c r="A3960" t="s">
        <v>5488</v>
      </c>
      <c r="B3960" t="str">
        <f>IFERROR(VLOOKUP(A3960,PEC!A:D,4,0),"Nessun dato disponibile")</f>
        <v>pec.it</v>
      </c>
      <c r="C3960">
        <f>IFERROR(VLOOKUP(A3960,SEZIONI!A:B,2,0),"Nessun dato disponibile")</f>
        <v>1</v>
      </c>
      <c r="D3960" t="str">
        <f>_xlfn.XLOOKUP(A3960,[1]Sindaci!$E:$E,[1]Sindaci!$B:$B,"Nessun dato disponibile")</f>
        <v>SERGIO BRUNO</v>
      </c>
      <c r="E3960" s="9" t="s">
        <v>16343</v>
      </c>
    </row>
    <row r="3961" spans="1:5" x14ac:dyDescent="0.2">
      <c r="A3961" t="s">
        <v>5739</v>
      </c>
      <c r="B3961" t="str">
        <f>IFERROR(VLOOKUP(A3961,PEC!A:D,4,0),"Nessun dato disponibile")</f>
        <v>legalmail.it</v>
      </c>
      <c r="C3961">
        <f>IFERROR(VLOOKUP(A3961,SEZIONI!A:B,2,0),"Nessun dato disponibile")</f>
        <v>13</v>
      </c>
      <c r="D3961" t="str">
        <f>_xlfn.XLOOKUP(A3961,[1]Sindaci!$E:$E,[1]Sindaci!$B:$B,"Nessun dato disponibile")</f>
        <v>UGO FRASCHERELLI</v>
      </c>
      <c r="E3961" s="9" t="s">
        <v>16343</v>
      </c>
    </row>
    <row r="3962" spans="1:5" x14ac:dyDescent="0.2">
      <c r="A3962" t="s">
        <v>6248</v>
      </c>
      <c r="B3962" t="str">
        <f>IFERROR(VLOOKUP(A3962,PEC!A:D,4,0),"Nessun dato disponibile")</f>
        <v>legalmail.it</v>
      </c>
      <c r="C3962">
        <f>IFERROR(VLOOKUP(A3962,SEZIONI!A:B,2,0),"Nessun dato disponibile")</f>
        <v>1</v>
      </c>
      <c r="D3962" t="str">
        <f>_xlfn.XLOOKUP(A3962,[1]Sindaci!$E:$E,[1]Sindaci!$B:$B,"Nessun dato disponibile")</f>
        <v>SILVIA PITTOLI</v>
      </c>
      <c r="E3962" s="9" t="s">
        <v>16343</v>
      </c>
    </row>
    <row r="3963" spans="1:5" x14ac:dyDescent="0.2">
      <c r="A3963" t="s">
        <v>6462</v>
      </c>
      <c r="B3963" t="str">
        <f>IFERROR(VLOOKUP(A3963,PEC!A:D,4,0),"Nessun dato disponibile")</f>
        <v>pec.comune.giustenice.sv.it</v>
      </c>
      <c r="C3963">
        <f>IFERROR(VLOOKUP(A3963,SEZIONI!A:B,2,0),"Nessun dato disponibile")</f>
        <v>1</v>
      </c>
      <c r="D3963" t="str">
        <f>_xlfn.XLOOKUP(A3963,[1]Sindaci!$E:$E,[1]Sindaci!$B:$B,"Nessun dato disponibile")</f>
        <v>MAURO BOETTO</v>
      </c>
      <c r="E3963" s="9" t="s">
        <v>16343</v>
      </c>
    </row>
    <row r="3964" spans="1:5" x14ac:dyDescent="0.2">
      <c r="A3964" t="s">
        <v>6466</v>
      </c>
      <c r="B3964" t="str">
        <f>IFERROR(VLOOKUP(A3964,PEC!A:D,4,0),"Nessun dato disponibile")</f>
        <v>pec.it</v>
      </c>
      <c r="C3964">
        <f>IFERROR(VLOOKUP(A3964,SEZIONI!A:B,2,0),"Nessun dato disponibile")</f>
        <v>1</v>
      </c>
      <c r="D3964" t="str">
        <f>_xlfn.XLOOKUP(A3964,[1]Sindaci!$E:$E,[1]Sindaci!$B:$B,"Nessun dato disponibile")</f>
        <v>MARCO PERRONE</v>
      </c>
      <c r="E3964" s="9" t="s">
        <v>16343</v>
      </c>
    </row>
    <row r="3965" spans="1:5" x14ac:dyDescent="0.2">
      <c r="A3965" t="s">
        <v>6996</v>
      </c>
      <c r="B3965" t="str">
        <f>IFERROR(VLOOKUP(A3965,PEC!A:D,4,0),"Nessun dato disponibile")</f>
        <v>postacertificata.comune.laigueglia.sv.it</v>
      </c>
      <c r="C3965">
        <f>IFERROR(VLOOKUP(A3965,SEZIONI!A:B,2,0),"Nessun dato disponibile")</f>
        <v>2</v>
      </c>
      <c r="D3965" t="str">
        <f>_xlfn.XLOOKUP(A3965,[1]Sindaci!$E:$E,[1]Sindaci!$B:$B,"Nessun dato disponibile")</f>
        <v>DEL VERME ROBERTO SASSO</v>
      </c>
      <c r="E3965" s="9" t="s">
        <v>16343</v>
      </c>
    </row>
    <row r="3966" spans="1:5" x14ac:dyDescent="0.2">
      <c r="A3966" t="s">
        <v>7312</v>
      </c>
      <c r="B3966" t="str">
        <f>IFERROR(VLOOKUP(A3966,PEC!A:D,4,0),"Nessun dato disponibile")</f>
        <v>peccomuneloano.it</v>
      </c>
      <c r="C3966">
        <f>IFERROR(VLOOKUP(A3966,SEZIONI!A:B,2,0),"Nessun dato disponibile")</f>
        <v>10</v>
      </c>
      <c r="D3966" t="str">
        <f>_xlfn.XLOOKUP(A3966,[1]Sindaci!$E:$E,[1]Sindaci!$B:$B,"Nessun dato disponibile")</f>
        <v>LUCA LETTIERI</v>
      </c>
      <c r="E3966" s="9" t="s">
        <v>16343</v>
      </c>
    </row>
    <row r="3967" spans="1:5" x14ac:dyDescent="0.2">
      <c r="A3967" t="s">
        <v>7590</v>
      </c>
      <c r="B3967" t="str">
        <f>IFERROR(VLOOKUP(A3967,PEC!A:D,4,0),"Nessun dato disponibile")</f>
        <v>pec.comunemagliolo.it</v>
      </c>
      <c r="C3967">
        <f>IFERROR(VLOOKUP(A3967,SEZIONI!A:B,2,0),"Nessun dato disponibile")</f>
        <v>1</v>
      </c>
      <c r="D3967" t="str">
        <f>_xlfn.XLOOKUP(A3967,[1]Sindaci!$E:$E,[1]Sindaci!$B:$B,"Nessun dato disponibile")</f>
        <v>ENRICO LANFRANCO</v>
      </c>
      <c r="E3967" s="9" t="s">
        <v>16343</v>
      </c>
    </row>
    <row r="3968" spans="1:5" x14ac:dyDescent="0.2">
      <c r="A3968" t="s">
        <v>7648</v>
      </c>
      <c r="B3968" t="str">
        <f>IFERROR(VLOOKUP(A3968,PEC!A:D,4,0),"Nessun dato disponibile")</f>
        <v>legalmail.it</v>
      </c>
      <c r="C3968">
        <f>IFERROR(VLOOKUP(A3968,SEZIONI!A:B,2,0),"Nessun dato disponibile")</f>
        <v>1</v>
      </c>
      <c r="D3968" t="str">
        <f>_xlfn.XLOOKUP(A3968,[1]Sindaci!$E:$E,[1]Sindaci!$B:$B,"Nessun dato disponibile")</f>
        <v>FLAVIO ASTIGGIANO</v>
      </c>
      <c r="E3968" s="9" t="s">
        <v>16343</v>
      </c>
    </row>
    <row r="3969" spans="1:5" x14ac:dyDescent="0.2">
      <c r="A3969" t="s">
        <v>7940</v>
      </c>
      <c r="B3969" t="str">
        <f>IFERROR(VLOOKUP(A3969,PEC!A:D,4,0),"Nessun dato disponibile")</f>
        <v>pec.it</v>
      </c>
      <c r="C3969">
        <f>IFERROR(VLOOKUP(A3969,SEZIONI!A:B,2,0),"Nessun dato disponibile")</f>
        <v>1</v>
      </c>
      <c r="D3969" t="str">
        <f>_xlfn.XLOOKUP(A3969,[1]Sindaci!$E:$E,[1]Sindaci!$B:$B,"Nessun dato disponibile")</f>
        <v>MASSIMO PAOLETTA</v>
      </c>
      <c r="E3969" s="9" t="s">
        <v>16343</v>
      </c>
    </row>
    <row r="3970" spans="1:5" x14ac:dyDescent="0.2">
      <c r="A3970" t="s">
        <v>8176</v>
      </c>
      <c r="B3970" t="str">
        <f>IFERROR(VLOOKUP(A3970,PEC!A:D,4,0),"Nessun dato disponibile")</f>
        <v>pec.comune.millesimo.sv.it</v>
      </c>
      <c r="C3970">
        <f>IFERROR(VLOOKUP(A3970,SEZIONI!A:B,2,0),"Nessun dato disponibile")</f>
        <v>3</v>
      </c>
      <c r="D3970" t="str">
        <f>_xlfn.XLOOKUP(A3970,[1]Sindaci!$E:$E,[1]Sindaci!$B:$B,"Nessun dato disponibile")</f>
        <v>ALDO PICALLI</v>
      </c>
      <c r="E3970" s="9" t="s">
        <v>16343</v>
      </c>
    </row>
    <row r="3971" spans="1:5" x14ac:dyDescent="0.2">
      <c r="A3971" t="s">
        <v>8198</v>
      </c>
      <c r="B3971" t="str">
        <f>IFERROR(VLOOKUP(A3971,PEC!A:D,4,0),"Nessun dato disponibile")</f>
        <v>legalmail.it</v>
      </c>
      <c r="C3971">
        <f>IFERROR(VLOOKUP(A3971,SEZIONI!A:B,2,0),"Nessun dato disponibile")</f>
        <v>1</v>
      </c>
      <c r="D3971" t="str">
        <f>_xlfn.XLOOKUP(A3971,[1]Sindaci!$E:$E,[1]Sindaci!$B:$B,"Nessun dato disponibile")</f>
        <v>LIVIO GANDOGLIA</v>
      </c>
      <c r="E3971" s="9" t="s">
        <v>16343</v>
      </c>
    </row>
    <row r="3972" spans="1:5" x14ac:dyDescent="0.2">
      <c r="A3972" t="s">
        <v>9096</v>
      </c>
      <c r="B3972" t="str">
        <f>IFERROR(VLOOKUP(A3972,PEC!A:D,4,0),"Nessun dato disponibile")</f>
        <v>pec.comunemurialdo.it</v>
      </c>
      <c r="C3972">
        <f>IFERROR(VLOOKUP(A3972,SEZIONI!A:B,2,0),"Nessun dato disponibile")</f>
        <v>2</v>
      </c>
      <c r="D3972" t="str">
        <f>_xlfn.XLOOKUP(A3972,[1]Sindaci!$E:$E,[1]Sindaci!$B:$B,"Nessun dato disponibile")</f>
        <v>GIACOMO PRONZALINO</v>
      </c>
      <c r="E3972" s="9" t="s">
        <v>16343</v>
      </c>
    </row>
    <row r="3973" spans="1:5" x14ac:dyDescent="0.2">
      <c r="A3973" t="s">
        <v>9145</v>
      </c>
      <c r="B3973" t="str">
        <f>IFERROR(VLOOKUP(A3973,PEC!A:D,4,0),"Nessun dato disponibile")</f>
        <v>pec.comune.nasino.sv.it</v>
      </c>
      <c r="C3973">
        <f>IFERROR(VLOOKUP(A3973,SEZIONI!A:B,2,0),"Nessun dato disponibile")</f>
        <v>1</v>
      </c>
      <c r="D3973" t="str">
        <f>_xlfn.XLOOKUP(A3973,[1]Sindaci!$E:$E,[1]Sindaci!$B:$B,"Nessun dato disponibile")</f>
        <v>ANDREIS ROBERTO DE</v>
      </c>
      <c r="E3973" s="9" t="s">
        <v>16343</v>
      </c>
    </row>
    <row r="3974" spans="1:5" x14ac:dyDescent="0.2">
      <c r="A3974" t="s">
        <v>9266</v>
      </c>
      <c r="B3974" t="str">
        <f>IFERROR(VLOOKUP(A3974,PEC!A:D,4,0),"Nessun dato disponibile")</f>
        <v>pec.comune.noli.sv.it</v>
      </c>
      <c r="C3974">
        <f>IFERROR(VLOOKUP(A3974,SEZIONI!A:B,2,0),"Nessun dato disponibile")</f>
        <v>4</v>
      </c>
      <c r="D3974" t="str">
        <f>_xlfn.XLOOKUP(A3974,[1]Sindaci!$E:$E,[1]Sindaci!$B:$B,"Nessun dato disponibile")</f>
        <v>AMBROGIO REPETTO</v>
      </c>
      <c r="E3974" s="9" t="s">
        <v>16343</v>
      </c>
    </row>
    <row r="3975" spans="1:5" x14ac:dyDescent="0.2">
      <c r="A3975" t="s">
        <v>9499</v>
      </c>
      <c r="B3975" t="str">
        <f>IFERROR(VLOOKUP(A3975,PEC!A:D,4,0),"Nessun dato disponibile")</f>
        <v>legalmail.it</v>
      </c>
      <c r="C3975">
        <f>IFERROR(VLOOKUP(A3975,SEZIONI!A:B,2,0),"Nessun dato disponibile")</f>
        <v>1</v>
      </c>
      <c r="D3975" t="str">
        <f>_xlfn.XLOOKUP(A3975,[1]Sindaci!$E:$E,[1]Sindaci!$B:$B,"Nessun dato disponibile")</f>
        <v>ALESSANDRO BOTTELLO</v>
      </c>
      <c r="E3975" s="9" t="s">
        <v>16343</v>
      </c>
    </row>
    <row r="3976" spans="1:5" x14ac:dyDescent="0.2">
      <c r="A3976" t="s">
        <v>9522</v>
      </c>
      <c r="B3976" t="str">
        <f>IFERROR(VLOOKUP(A3976,PEC!A:D,4,0),"Nessun dato disponibile")</f>
        <v>legalmail.it</v>
      </c>
      <c r="C3976">
        <f>IFERROR(VLOOKUP(A3976,SEZIONI!A:B,2,0),"Nessun dato disponibile")</f>
        <v>2</v>
      </c>
      <c r="D3976" t="str">
        <f>_xlfn.XLOOKUP(A3976,[1]Sindaci!$E:$E,[1]Sindaci!$B:$B,"Nessun dato disponibile")</f>
        <v>ROBERTO BARELLI</v>
      </c>
      <c r="E3976" s="9" t="s">
        <v>16343</v>
      </c>
    </row>
    <row r="3977" spans="1:5" x14ac:dyDescent="0.2">
      <c r="A3977" t="s">
        <v>9602</v>
      </c>
      <c r="B3977" t="str">
        <f>IFERROR(VLOOKUP(A3977,PEC!A:D,4,0),"Nessun dato disponibile")</f>
        <v>pec.it</v>
      </c>
      <c r="C3977">
        <f>IFERROR(VLOOKUP(A3977,SEZIONI!A:B,2,0),"Nessun dato disponibile")</f>
        <v>2</v>
      </c>
      <c r="D3977" t="str">
        <f>_xlfn.XLOOKUP(A3977,[1]Sindaci!$E:$E,[1]Sindaci!$B:$B,"Nessun dato disponibile")</f>
        <v>ANDREA DELFINO</v>
      </c>
      <c r="E3977" s="9" t="s">
        <v>16343</v>
      </c>
    </row>
    <row r="3978" spans="1:5" x14ac:dyDescent="0.2">
      <c r="A3978" t="s">
        <v>9626</v>
      </c>
      <c r="B3978" t="str">
        <f>IFERROR(VLOOKUP(A3978,PEC!A:D,4,0),"Nessun dato disponibile")</f>
        <v>pec.comune.osiglia.sv.it</v>
      </c>
      <c r="C3978">
        <f>IFERROR(VLOOKUP(A3978,SEZIONI!A:B,2,0),"Nessun dato disponibile")</f>
        <v>1</v>
      </c>
      <c r="D3978" t="str">
        <f>_xlfn.XLOOKUP(A3978,[1]Sindaci!$E:$E,[1]Sindaci!$B:$B,"Nessun dato disponibile")</f>
        <v>PAOLA SCARZELLA</v>
      </c>
      <c r="E3978" s="9" t="s">
        <v>16343</v>
      </c>
    </row>
    <row r="3979" spans="1:5" x14ac:dyDescent="0.2">
      <c r="A3979" t="s">
        <v>9835</v>
      </c>
      <c r="B3979" t="str">
        <f>IFERROR(VLOOKUP(A3979,PEC!A:D,4,0),"Nessun dato disponibile")</f>
        <v>pec.comunedipallare.it</v>
      </c>
      <c r="C3979">
        <f>IFERROR(VLOOKUP(A3979,SEZIONI!A:B,2,0),"Nessun dato disponibile")</f>
        <v>2</v>
      </c>
      <c r="D3979" t="str">
        <f>_xlfn.XLOOKUP(A3979,[1]Sindaci!$E:$E,[1]Sindaci!$B:$B,"Nessun dato disponibile")</f>
        <v>SERGIO COLOMBO</v>
      </c>
      <c r="E3979" s="9" t="s">
        <v>16343</v>
      </c>
    </row>
    <row r="3980" spans="1:5" x14ac:dyDescent="0.2">
      <c r="A3980" t="s">
        <v>10218</v>
      </c>
      <c r="B3980" t="str">
        <f>IFERROR(VLOOKUP(A3980,PEC!A:D,4,0),"Nessun dato disponibile")</f>
        <v>pec.comune.pianacrixia.sv.it</v>
      </c>
      <c r="C3980">
        <f>IFERROR(VLOOKUP(A3980,SEZIONI!A:B,2,0),"Nessun dato disponibile")</f>
        <v>1</v>
      </c>
      <c r="D3980" t="str">
        <f>_xlfn.XLOOKUP(A3980,[1]Sindaci!$E:$E,[1]Sindaci!$B:$B,"Nessun dato disponibile")</f>
        <v>MASSIMO TAPPA</v>
      </c>
      <c r="E3980" s="9" t="s">
        <v>16343</v>
      </c>
    </row>
    <row r="3981" spans="1:5" x14ac:dyDescent="0.2">
      <c r="A3981" t="s">
        <v>10306</v>
      </c>
      <c r="B3981" t="str">
        <f>IFERROR(VLOOKUP(A3981,PEC!A:D,4,0),"Nessun dato disponibile")</f>
        <v>pec.comunepietraligure.it</v>
      </c>
      <c r="C3981">
        <f>IFERROR(VLOOKUP(A3981,SEZIONI!A:B,2,0),"Nessun dato disponibile")</f>
        <v>11</v>
      </c>
      <c r="D3981" t="str">
        <f>_xlfn.XLOOKUP(A3981,[1]Sindaci!$E:$E,[1]Sindaci!$B:$B,"Nessun dato disponibile")</f>
        <v>VINCENZI LUIGI DE</v>
      </c>
      <c r="E3981" s="9" t="s">
        <v>16343</v>
      </c>
    </row>
    <row r="3982" spans="1:5" x14ac:dyDescent="0.2">
      <c r="A3982" t="s">
        <v>10512</v>
      </c>
      <c r="B3982" t="str">
        <f>IFERROR(VLOOKUP(A3982,PEC!A:D,4,0),"Nessun dato disponibile")</f>
        <v>pec.it</v>
      </c>
      <c r="C3982">
        <f>IFERROR(VLOOKUP(A3982,SEZIONI!A:B,2,0),"Nessun dato disponibile")</f>
        <v>1</v>
      </c>
      <c r="D3982" t="str">
        <f>_xlfn.XLOOKUP(A3982,[1]Sindaci!$E:$E,[1]Sindaci!$B:$B,"Nessun dato disponibile")</f>
        <v>GABRIELE BADANO</v>
      </c>
      <c r="E3982" s="9" t="s">
        <v>16343</v>
      </c>
    </row>
    <row r="3983" spans="1:5" x14ac:dyDescent="0.2">
      <c r="A3983" t="s">
        <v>10738</v>
      </c>
      <c r="B3983" t="str">
        <f>IFERROR(VLOOKUP(A3983,PEC!A:D,4,0),"Nessun dato disponibile")</f>
        <v>pec.it</v>
      </c>
      <c r="C3983">
        <f>IFERROR(VLOOKUP(A3983,SEZIONI!A:B,2,0),"Nessun dato disponibile")</f>
        <v>1</v>
      </c>
      <c r="D3983" t="str">
        <f>_xlfn.XLOOKUP(A3983,[1]Sindaci!$E:$E,[1]Sindaci!$B:$B,"Nessun dato disponibile")</f>
        <v>MATTEO CAMICIOTTOLI</v>
      </c>
      <c r="E3983" s="9" t="s">
        <v>16343</v>
      </c>
    </row>
    <row r="3984" spans="1:5" x14ac:dyDescent="0.2">
      <c r="A3984" t="s">
        <v>11117</v>
      </c>
      <c r="B3984" t="str">
        <f>IFERROR(VLOOKUP(A3984,PEC!A:D,4,0),"Nessun dato disponibile")</f>
        <v>legalmail.it</v>
      </c>
      <c r="C3984">
        <f>IFERROR(VLOOKUP(A3984,SEZIONI!A:B,2,0),"Nessun dato disponibile")</f>
        <v>9</v>
      </c>
      <c r="D3984" t="str">
        <f>_xlfn.XLOOKUP(A3984,[1]Sindaci!$E:$E,[1]Sindaci!$B:$B,"Nessun dato disponibile")</f>
        <v>NICOLA ISETTA</v>
      </c>
      <c r="E3984" s="9" t="s">
        <v>16343</v>
      </c>
    </row>
    <row r="3985" spans="1:5" x14ac:dyDescent="0.2">
      <c r="A3985" t="s">
        <v>11295</v>
      </c>
      <c r="B3985" t="str">
        <f>IFERROR(VLOOKUP(A3985,PEC!A:D,4,0),"Nessun dato disponibile")</f>
        <v>legalmail.it</v>
      </c>
      <c r="C3985">
        <f>IFERROR(VLOOKUP(A3985,SEZIONI!A:B,2,0),"Nessun dato disponibile")</f>
        <v>1</v>
      </c>
      <c r="D3985" t="str">
        <f>_xlfn.XLOOKUP(A3985,[1]Sindaci!$E:$E,[1]Sindaci!$B:$B,"Nessun dato disponibile")</f>
        <v>VALENTINA DOGLIO</v>
      </c>
      <c r="E3985" s="9" t="s">
        <v>16343</v>
      </c>
    </row>
    <row r="3986" spans="1:5" x14ac:dyDescent="0.2">
      <c r="A3986" t="s">
        <v>11597</v>
      </c>
      <c r="B3986" t="str">
        <f>IFERROR(VLOOKUP(A3986,PEC!A:D,4,0),"Nessun dato disponibile")</f>
        <v>pec.comune.roccavignale.sv.it</v>
      </c>
      <c r="C3986">
        <f>IFERROR(VLOOKUP(A3986,SEZIONI!A:B,2,0),"Nessun dato disponibile")</f>
        <v>1</v>
      </c>
      <c r="D3986" t="str">
        <f>_xlfn.XLOOKUP(A3986,[1]Sindaci!$E:$E,[1]Sindaci!$B:$B,"Nessun dato disponibile")</f>
        <v>AMEDEO FRACCHIA</v>
      </c>
      <c r="E3986" s="9" t="s">
        <v>16343</v>
      </c>
    </row>
    <row r="3987" spans="1:5" x14ac:dyDescent="0.2">
      <c r="A3987" t="s">
        <v>13078</v>
      </c>
      <c r="B3987" t="str">
        <f>IFERROR(VLOOKUP(A3987,PEC!A:D,4,0),"Nessun dato disponibile")</f>
        <v>legalmail.it</v>
      </c>
      <c r="C3987">
        <f>IFERROR(VLOOKUP(A3987,SEZIONI!A:B,2,0),"Nessun dato disponibile")</f>
        <v>4</v>
      </c>
      <c r="D3987" t="str">
        <f>_xlfn.XLOOKUP(A3987,[1]Sindaci!$E:$E,[1]Sindaci!$B:$B,"Nessun dato disponibile")</f>
        <v>DANIELE BUSCHIAZZO</v>
      </c>
      <c r="E3987" s="9" t="s">
        <v>16343</v>
      </c>
    </row>
    <row r="3988" spans="1:5" x14ac:dyDescent="0.2">
      <c r="A3988" t="s">
        <v>13130</v>
      </c>
      <c r="B3988" t="str">
        <f>IFERROR(VLOOKUP(A3988,PEC!A:D,4,0),"Nessun dato disponibile")</f>
        <v>pec.comune.savona.it</v>
      </c>
      <c r="C3988">
        <f>IFERROR(VLOOKUP(A3988,SEZIONI!A:B,2,0),"Nessun dato disponibile")</f>
        <v>61</v>
      </c>
      <c r="D3988" t="str">
        <f>_xlfn.XLOOKUP(A3988,[1]Sindaci!$E:$E,[1]Sindaci!$B:$B,"Nessun dato disponibile")</f>
        <v>MARCO RUSSO</v>
      </c>
      <c r="E3988" s="9" t="s">
        <v>16343</v>
      </c>
    </row>
    <row r="3989" spans="1:5" x14ac:dyDescent="0.2">
      <c r="A3989" t="s">
        <v>13807</v>
      </c>
      <c r="B3989" t="str">
        <f>IFERROR(VLOOKUP(A3989,PEC!A:D,4,0),"Nessun dato disponibile")</f>
        <v>pec.comune.spotorno.sv.it</v>
      </c>
      <c r="C3989">
        <f>IFERROR(VLOOKUP(A3989,SEZIONI!A:B,2,0),"Nessun dato disponibile")</f>
        <v>4</v>
      </c>
      <c r="D3989" t="str">
        <f>_xlfn.XLOOKUP(A3989,[1]Sindaci!$E:$E,[1]Sindaci!$B:$B,"Nessun dato disponibile")</f>
        <v>MATTIA FIORINI</v>
      </c>
      <c r="E3989" s="9" t="s">
        <v>16343</v>
      </c>
    </row>
    <row r="3990" spans="1:5" x14ac:dyDescent="0.2">
      <c r="A3990" t="s">
        <v>13835</v>
      </c>
      <c r="B3990" t="str">
        <f>IFERROR(VLOOKUP(A3990,PEC!A:D,4,0),"Nessun dato disponibile")</f>
        <v>comunestella.legalmail.it</v>
      </c>
      <c r="C3990">
        <f>IFERROR(VLOOKUP(A3990,SEZIONI!A:B,2,0),"Nessun dato disponibile")</f>
        <v>3</v>
      </c>
      <c r="D3990" t="str">
        <f>_xlfn.XLOOKUP(A3990,[1]Sindaci!$E:$E,[1]Sindaci!$B:$B,"Nessun dato disponibile")</f>
        <v>ANDREA CASTELLINI</v>
      </c>
      <c r="E3990" s="9" t="s">
        <v>16343</v>
      </c>
    </row>
    <row r="3991" spans="1:5" x14ac:dyDescent="0.2">
      <c r="A3991" t="s">
        <v>13839</v>
      </c>
      <c r="B3991" t="str">
        <f>IFERROR(VLOOKUP(A3991,PEC!A:D,4,0),"Nessun dato disponibile")</f>
        <v>pa.postacertificata.gov.it</v>
      </c>
      <c r="C3991">
        <f>IFERROR(VLOOKUP(A3991,SEZIONI!A:B,2,0),"Nessun dato disponibile")</f>
        <v>1</v>
      </c>
      <c r="D3991" t="str">
        <f>_xlfn.XLOOKUP(A3991,[1]Sindaci!$E:$E,[1]Sindaci!$B:$B,"Nessun dato disponibile")</f>
        <v>CLAUDIO CAVALLO</v>
      </c>
      <c r="E3991" s="9" t="s">
        <v>16343</v>
      </c>
    </row>
    <row r="3992" spans="1:5" x14ac:dyDescent="0.2">
      <c r="A3992" t="s">
        <v>14152</v>
      </c>
      <c r="B3992" t="str">
        <f>IFERROR(VLOOKUP(A3992,PEC!A:D,4,0),"Nessun dato disponibile")</f>
        <v>pa.postacertificata.gov.it</v>
      </c>
      <c r="C3992">
        <f>IFERROR(VLOOKUP(A3992,SEZIONI!A:B,2,0),"Nessun dato disponibile")</f>
        <v>1</v>
      </c>
      <c r="D3992" t="str">
        <f>_xlfn.XLOOKUP(A3992,[1]Sindaci!$E:$E,[1]Sindaci!$B:$B,"Nessun dato disponibile")</f>
        <v>LUCIA MOSCATO</v>
      </c>
      <c r="E3992" s="9" t="s">
        <v>16343</v>
      </c>
    </row>
    <row r="3993" spans="1:5" x14ac:dyDescent="0.2">
      <c r="A3993" t="s">
        <v>14213</v>
      </c>
      <c r="B3993" t="str">
        <f>IFERROR(VLOOKUP(A3993,PEC!A:D,4,0),"Nessun dato disponibile")</f>
        <v>halleycert.it</v>
      </c>
      <c r="C3993">
        <f>IFERROR(VLOOKUP(A3993,SEZIONI!A:B,2,0),"Nessun dato disponibile")</f>
        <v>3</v>
      </c>
      <c r="D3993" t="str">
        <f>_xlfn.XLOOKUP(A3993,[1]Sindaci!$E:$E,[1]Sindaci!$B:$B,"Nessun dato disponibile")</f>
        <v>FEZZA GIUSEPPE DE</v>
      </c>
      <c r="E3993" s="9" t="s">
        <v>16343</v>
      </c>
    </row>
    <row r="3994" spans="1:5" x14ac:dyDescent="0.2">
      <c r="A3994" t="s">
        <v>14413</v>
      </c>
      <c r="B3994" t="str">
        <f>IFERROR(VLOOKUP(A3994,PEC!A:D,4,0),"Nessun dato disponibile")</f>
        <v>comunetovosangiacomo.it</v>
      </c>
      <c r="C3994">
        <f>IFERROR(VLOOKUP(A3994,SEZIONI!A:B,2,0),"Nessun dato disponibile")</f>
        <v>3</v>
      </c>
      <c r="D3994" t="str">
        <f>_xlfn.XLOOKUP(A3994,[1]Sindaci!$E:$E,[1]Sindaci!$B:$B,"Nessun dato disponibile")</f>
        <v>ALESSANDRO ODDO</v>
      </c>
      <c r="E3994" s="9" t="s">
        <v>16343</v>
      </c>
    </row>
    <row r="3995" spans="1:5" x14ac:dyDescent="0.2">
      <c r="A3995" t="s">
        <v>14701</v>
      </c>
      <c r="B3995" t="str">
        <f>IFERROR(VLOOKUP(A3995,PEC!A:D,4,0),"Nessun dato disponibile")</f>
        <v>legalmail.it</v>
      </c>
      <c r="C3995">
        <f>IFERROR(VLOOKUP(A3995,SEZIONI!A:B,2,0),"Nessun dato disponibile")</f>
        <v>2</v>
      </c>
      <c r="D3995" t="str">
        <f>_xlfn.XLOOKUP(A3995,[1]Sindaci!$E:$E,[1]Sindaci!$B:$B,"Nessun dato disponibile")</f>
        <v>FABRIZIO ANTOCI</v>
      </c>
      <c r="E3995" s="9" t="s">
        <v>16343</v>
      </c>
    </row>
    <row r="3996" spans="1:5" x14ac:dyDescent="0.2">
      <c r="A3996" t="s">
        <v>14748</v>
      </c>
      <c r="B3996" t="str">
        <f>IFERROR(VLOOKUP(A3996,PEC!A:D,4,0),"Nessun dato disponibile")</f>
        <v>cert.comune.vado-ligure.sv.it</v>
      </c>
      <c r="C3996">
        <f>IFERROR(VLOOKUP(A3996,SEZIONI!A:B,2,0),"Nessun dato disponibile")</f>
        <v>8</v>
      </c>
      <c r="D3996" t="str">
        <f>_xlfn.XLOOKUP(A3996,[1]Sindaci!$E:$E,[1]Sindaci!$B:$B,"Nessun dato disponibile")</f>
        <v>MONICA GIULIANO</v>
      </c>
      <c r="E3996" s="9" t="s">
        <v>16343</v>
      </c>
    </row>
    <row r="3997" spans="1:5" x14ac:dyDescent="0.2">
      <c r="A3997" t="s">
        <v>15003</v>
      </c>
      <c r="B3997" t="str">
        <f>IFERROR(VLOOKUP(A3997,PEC!A:D,4,0),"Nessun dato disponibile")</f>
        <v>pec.it</v>
      </c>
      <c r="C3997">
        <f>IFERROR(VLOOKUP(A3997,SEZIONI!A:B,2,0),"Nessun dato disponibile")</f>
        <v>15</v>
      </c>
      <c r="D3997" t="str">
        <f>_xlfn.XLOOKUP(A3997,[1]Sindaci!$E:$E,[1]Sindaci!$B:$B,"Nessun dato disponibile")</f>
        <v>LUIGI PIERFEDERICI</v>
      </c>
      <c r="E3997" s="9" t="s">
        <v>16343</v>
      </c>
    </row>
    <row r="3998" spans="1:5" x14ac:dyDescent="0.2">
      <c r="A3998" t="s">
        <v>15084</v>
      </c>
      <c r="B3998" t="str">
        <f>IFERROR(VLOOKUP(A3998,PEC!A:D,4,0),"Nessun dato disponibile")</f>
        <v>legalmail.it</v>
      </c>
      <c r="C3998">
        <f>IFERROR(VLOOKUP(A3998,SEZIONI!A:B,2,0),"Nessun dato disponibile")</f>
        <v>1</v>
      </c>
      <c r="D3998" t="str">
        <f>_xlfn.XLOOKUP(A3998,[1]Sindaci!$E:$E,[1]Sindaci!$B:$B,"Nessun dato disponibile")</f>
        <v>SABRINA LOSNO</v>
      </c>
      <c r="E3998" s="9" t="s">
        <v>16343</v>
      </c>
    </row>
    <row r="3999" spans="1:5" x14ac:dyDescent="0.2">
      <c r="A3999" t="s">
        <v>15220</v>
      </c>
      <c r="B3999" t="str">
        <f>IFERROR(VLOOKUP(A3999,PEC!A:D,4,0),"Nessun dato disponibile")</f>
        <v>pec.it</v>
      </c>
      <c r="C3999">
        <f>IFERROR(VLOOKUP(A3999,SEZIONI!A:B,2,0),"Nessun dato disponibile")</f>
        <v>1</v>
      </c>
      <c r="D3999" t="str">
        <f>_xlfn.XLOOKUP(A3999,[1]Sindaci!$E:$E,[1]Sindaci!$B:$B,"Nessun dato disponibile")</f>
        <v>GERMANO BARBANO</v>
      </c>
      <c r="E3999" s="9" t="s">
        <v>16343</v>
      </c>
    </row>
    <row r="4000" spans="1:5" x14ac:dyDescent="0.2">
      <c r="A4000" t="s">
        <v>15466</v>
      </c>
      <c r="B4000" t="str">
        <f>IFERROR(VLOOKUP(A4000,PEC!A:D,4,0),"Nessun dato disponibile")</f>
        <v>legalmail.it</v>
      </c>
      <c r="C4000">
        <f>IFERROR(VLOOKUP(A4000,SEZIONI!A:B,2,0),"Nessun dato disponibile")</f>
        <v>3</v>
      </c>
      <c r="D4000" t="str">
        <f>_xlfn.XLOOKUP(A4000,[1]Sindaci!$E:$E,[1]Sindaci!$B:$B,"Nessun dato disponibile")</f>
        <v>PIETRO BALESTRA</v>
      </c>
      <c r="E4000" s="9" t="s">
        <v>16343</v>
      </c>
    </row>
    <row r="4001" spans="1:5" x14ac:dyDescent="0.2">
      <c r="A4001" t="s">
        <v>15780</v>
      </c>
      <c r="B4001" t="str">
        <f>IFERROR(VLOOKUP(A4001,PEC!A:D,4,0),"Nessun dato disponibile")</f>
        <v>pec.comunezuccarello.it</v>
      </c>
      <c r="C4001">
        <f>IFERROR(VLOOKUP(A4001,SEZIONI!A:B,2,0),"Nessun dato disponibile")</f>
        <v>1</v>
      </c>
      <c r="D4001" t="str">
        <f>_xlfn.XLOOKUP(A4001,[1]Sindaci!$E:$E,[1]Sindaci!$B:$B,"Nessun dato disponibile")</f>
        <v>CLAUDIO PALIOTTO</v>
      </c>
      <c r="E4001" s="9" t="s">
        <v>16343</v>
      </c>
    </row>
    <row r="4002" spans="1:5" x14ac:dyDescent="0.2">
      <c r="A4002" t="s">
        <v>1022</v>
      </c>
      <c r="B4002" t="str">
        <f>IFERROR(VLOOKUP(A4002,PEC!A:D,4,0),"Nessun dato disponibile")</f>
        <v>pec.comune.arenzano.ge.it</v>
      </c>
      <c r="C4002">
        <f>IFERROR(VLOOKUP(A4002,SEZIONI!A:B,2,0),"Nessun dato disponibile")</f>
        <v>10</v>
      </c>
      <c r="D4002" t="str">
        <f>_xlfn.XLOOKUP(A4002,[1]Sindaci!$E:$E,[1]Sindaci!$B:$B,"Nessun dato disponibile")</f>
        <v>FRANCESCO SILVESTRINI</v>
      </c>
      <c r="E4002" s="9" t="s">
        <v>16343</v>
      </c>
    </row>
    <row r="4003" spans="1:5" x14ac:dyDescent="0.2">
      <c r="A4003" t="s">
        <v>1207</v>
      </c>
      <c r="B4003" t="str">
        <f>IFERROR(VLOOKUP(A4003,PEC!A:D,4,0),"Nessun dato disponibile")</f>
        <v>pec.it</v>
      </c>
      <c r="C4003">
        <f>IFERROR(VLOOKUP(A4003,SEZIONI!A:B,2,0),"Nessun dato disponibile")</f>
        <v>3</v>
      </c>
      <c r="D4003" t="str">
        <f>_xlfn.XLOOKUP(A4003,[1]Sindaci!$E:$E,[1]Sindaci!$B:$B,"Nessun dato disponibile")</f>
        <v>FRANCO AGOSTINO CANEVELLO</v>
      </c>
      <c r="E4003" s="9" t="s">
        <v>16343</v>
      </c>
    </row>
    <row r="4004" spans="1:5" x14ac:dyDescent="0.2">
      <c r="A4004" t="s">
        <v>1443</v>
      </c>
      <c r="B4004" t="str">
        <f>IFERROR(VLOOKUP(A4004,PEC!A:D,4,0),"Nessun dato disponibile")</f>
        <v>halleypec.it</v>
      </c>
      <c r="C4004">
        <f>IFERROR(VLOOKUP(A4004,SEZIONI!A:B,2,0),"Nessun dato disponibile")</f>
        <v>4</v>
      </c>
      <c r="D4004" t="str">
        <f>_xlfn.XLOOKUP(A4004,[1]Sindaci!$E:$E,[1]Sindaci!$B:$B,"Nessun dato disponibile")</f>
        <v>SERGIO CASALINI</v>
      </c>
      <c r="E4004" s="9" t="s">
        <v>16343</v>
      </c>
    </row>
    <row r="4005" spans="1:5" x14ac:dyDescent="0.2">
      <c r="A4005" t="s">
        <v>1830</v>
      </c>
      <c r="B4005" t="str">
        <f>IFERROR(VLOOKUP(A4005,PEC!A:D,4,0),"Nessun dato disponibile")</f>
        <v>halleycert.it</v>
      </c>
      <c r="C4005">
        <f>IFERROR(VLOOKUP(A4005,SEZIONI!A:B,2,0),"Nessun dato disponibile")</f>
        <v>4</v>
      </c>
      <c r="D4005" t="str">
        <f>_xlfn.XLOOKUP(A4005,[1]Sindaci!$E:$E,[1]Sindaci!$B:$B,"Nessun dato disponibile")</f>
        <v>LUCA PASTORINO</v>
      </c>
      <c r="E4005" s="9" t="s">
        <v>16343</v>
      </c>
    </row>
    <row r="4006" spans="1:5" x14ac:dyDescent="0.2">
      <c r="A4006" t="s">
        <v>2050</v>
      </c>
      <c r="B4006" t="str">
        <f>IFERROR(VLOOKUP(A4006,PEC!A:D,4,0),"Nessun dato disponibile")</f>
        <v>pec.it</v>
      </c>
      <c r="C4006">
        <f>IFERROR(VLOOKUP(A4006,SEZIONI!A:B,2,0),"Nessun dato disponibile")</f>
        <v>3</v>
      </c>
      <c r="D4006" t="str">
        <f>_xlfn.XLOOKUP(A4006,[1]Sindaci!$E:$E,[1]Sindaci!$B:$B,"Nessun dato disponibile")</f>
        <v>GIUSEPPINO MASCHIO</v>
      </c>
      <c r="E4006" s="9" t="s">
        <v>16343</v>
      </c>
    </row>
    <row r="4007" spans="1:5" x14ac:dyDescent="0.2">
      <c r="A4007" t="s">
        <v>2345</v>
      </c>
      <c r="B4007" t="str">
        <f>IFERROR(VLOOKUP(A4007,PEC!A:D,4,0),"Nessun dato disponibile")</f>
        <v>comune.busalla.ge.it</v>
      </c>
      <c r="C4007">
        <f>IFERROR(VLOOKUP(A4007,SEZIONI!A:B,2,0),"Nessun dato disponibile")</f>
        <v>7</v>
      </c>
      <c r="D4007" t="str">
        <f>_xlfn.XLOOKUP(A4007,[1]Sindaci!$E:$E,[1]Sindaci!$B:$B,"Nessun dato disponibile")</f>
        <v>LORIS MAIERON</v>
      </c>
      <c r="E4007" s="9" t="s">
        <v>16343</v>
      </c>
    </row>
    <row r="4008" spans="1:5" x14ac:dyDescent="0.2">
      <c r="A4008" t="s">
        <v>2620</v>
      </c>
      <c r="B4008" t="str">
        <f>IFERROR(VLOOKUP(A4008,PEC!A:D,4,0),"Nessun dato disponibile")</f>
        <v>halleypec.it</v>
      </c>
      <c r="C4008">
        <f>IFERROR(VLOOKUP(A4008,SEZIONI!A:B,2,0),"Nessun dato disponibile")</f>
        <v>7</v>
      </c>
      <c r="D4008" t="str">
        <f>_xlfn.XLOOKUP(A4008,[1]Sindaci!$E:$E,[1]Sindaci!$B:$B,"Nessun dato disponibile")</f>
        <v>FRANCESCO OLIVARI</v>
      </c>
      <c r="E4008" s="9" t="s">
        <v>16343</v>
      </c>
    </row>
    <row r="4009" spans="1:5" x14ac:dyDescent="0.2">
      <c r="A4009" t="s">
        <v>2666</v>
      </c>
      <c r="B4009" t="str">
        <f>IFERROR(VLOOKUP(A4009,PEC!A:D,4,0),"Nessun dato disponibile")</f>
        <v>pec.comune.campo-ligure.ge.it</v>
      </c>
      <c r="C4009">
        <f>IFERROR(VLOOKUP(A4009,SEZIONI!A:B,2,0),"Nessun dato disponibile")</f>
        <v>3</v>
      </c>
      <c r="D4009" t="str">
        <f>_xlfn.XLOOKUP(A4009,[1]Sindaci!$E:$E,[1]Sindaci!$B:$B,"Nessun dato disponibile")</f>
        <v>GIOVANNI OLIVERI</v>
      </c>
      <c r="E4009" s="9" t="s">
        <v>16343</v>
      </c>
    </row>
    <row r="4010" spans="1:5" x14ac:dyDescent="0.2">
      <c r="A4010" t="s">
        <v>2724</v>
      </c>
      <c r="B4010" t="str">
        <f>IFERROR(VLOOKUP(A4010,PEC!A:D,4,0),"Nessun dato disponibile")</f>
        <v>pec.comune.campomorone.ge.it</v>
      </c>
      <c r="C4010">
        <f>IFERROR(VLOOKUP(A4010,SEZIONI!A:B,2,0),"Nessun dato disponibile")</f>
        <v>9</v>
      </c>
      <c r="D4010" t="str">
        <f>_xlfn.XLOOKUP(A4010,[1]Sindaci!$E:$E,[1]Sindaci!$B:$B,"Nessun dato disponibile")</f>
        <v>GIANCARLO CAMPORA</v>
      </c>
      <c r="E4010" s="9" t="s">
        <v>16343</v>
      </c>
    </row>
    <row r="4011" spans="1:5" x14ac:dyDescent="0.2">
      <c r="A4011" t="s">
        <v>2990</v>
      </c>
      <c r="B4011" t="str">
        <f>IFERROR(VLOOKUP(A4011,PEC!A:D,4,0),"Nessun dato disponibile")</f>
        <v>actaliscertymail.it</v>
      </c>
      <c r="C4011">
        <f>IFERROR(VLOOKUP(A4011,SEZIONI!A:B,2,0),"Nessun dato disponibile")</f>
        <v>4</v>
      </c>
      <c r="D4011" t="str">
        <f>_xlfn.XLOOKUP(A4011,[1]Sindaci!$E:$E,[1]Sindaci!$B:$B,"Nessun dato disponibile")</f>
        <v>MASSIMO CASARETTO</v>
      </c>
      <c r="E4011" s="9" t="s">
        <v>16343</v>
      </c>
    </row>
    <row r="4012" spans="1:5" x14ac:dyDescent="0.2">
      <c r="A4012" t="s">
        <v>3320</v>
      </c>
      <c r="B4012" t="str">
        <f>IFERROR(VLOOKUP(A4012,PEC!A:D,4,0),"Nessun dato disponibile")</f>
        <v>pec.it</v>
      </c>
      <c r="C4012">
        <f>IFERROR(VLOOKUP(A4012,SEZIONI!A:B,2,0),"Nessun dato disponibile")</f>
        <v>6</v>
      </c>
      <c r="D4012" t="str">
        <f>_xlfn.XLOOKUP(A4012,[1]Sindaci!$E:$E,[1]Sindaci!$B:$B,"Nessun dato disponibile")</f>
        <v>GIOVANNI STAGNARO</v>
      </c>
      <c r="E4012" s="9" t="s">
        <v>16343</v>
      </c>
    </row>
    <row r="4013" spans="1:5" x14ac:dyDescent="0.2">
      <c r="A4013" t="s">
        <v>3346</v>
      </c>
      <c r="B4013" t="str">
        <f>IFERROR(VLOOKUP(A4013,PEC!A:D,4,0),"Nessun dato disponibile")</f>
        <v>pec.comune.casella.ge.it</v>
      </c>
      <c r="C4013">
        <f>IFERROR(VLOOKUP(A4013,SEZIONI!A:B,2,0),"Nessun dato disponibile")</f>
        <v>3</v>
      </c>
      <c r="D4013" t="str">
        <f>_xlfn.XLOOKUP(A4013,[1]Sindaci!$E:$E,[1]Sindaci!$B:$B,"Nessun dato disponibile")</f>
        <v>GABRIELE REGGIARDO</v>
      </c>
      <c r="E4013" s="9" t="s">
        <v>16343</v>
      </c>
    </row>
    <row r="4014" spans="1:5" x14ac:dyDescent="0.2">
      <c r="A4014" t="s">
        <v>3856</v>
      </c>
      <c r="B4014" t="str">
        <f>IFERROR(VLOOKUP(A4014,PEC!A:D,4,0),"Nessun dato disponibile")</f>
        <v>pec.it</v>
      </c>
      <c r="C4014">
        <f>IFERROR(VLOOKUP(A4014,SEZIONI!A:B,2,0),"Nessun dato disponibile")</f>
        <v>2</v>
      </c>
      <c r="D4014" t="str">
        <f>_xlfn.XLOOKUP(A4014,[1]Sindaci!$E:$E,[1]Sindaci!$B:$B,"Nessun dato disponibile")</f>
        <v>GIOVANNI COLLORADO</v>
      </c>
      <c r="E4014" s="9" t="s">
        <v>16343</v>
      </c>
    </row>
    <row r="4015" spans="1:5" x14ac:dyDescent="0.2">
      <c r="A4015" t="s">
        <v>4123</v>
      </c>
      <c r="B4015" t="str">
        <f>IFERROR(VLOOKUP(A4015,PEC!A:D,4,0),"Nessun dato disponibile")</f>
        <v>pec.comune.ceranesi.ge.it</v>
      </c>
      <c r="C4015">
        <f>IFERROR(VLOOKUP(A4015,SEZIONI!A:B,2,0),"Nessun dato disponibile")</f>
        <v>6</v>
      </c>
      <c r="D4015" t="str">
        <f>_xlfn.XLOOKUP(A4015,[1]Sindaci!$E:$E,[1]Sindaci!$B:$B,"Nessun dato disponibile")</f>
        <v>CLAUDIO MONTALDO</v>
      </c>
      <c r="E4015" s="9" t="s">
        <v>16343</v>
      </c>
    </row>
    <row r="4016" spans="1:5" x14ac:dyDescent="0.2">
      <c r="A4016" t="s">
        <v>4354</v>
      </c>
      <c r="B4016" t="str">
        <f>IFERROR(VLOOKUP(A4016,PEC!A:D,4,0),"Nessun dato disponibile")</f>
        <v>cert.legalmail.it</v>
      </c>
      <c r="C4016">
        <f>IFERROR(VLOOKUP(A4016,SEZIONI!A:B,2,0),"Nessun dato disponibile")</f>
        <v>29</v>
      </c>
      <c r="D4016" t="str">
        <f>_xlfn.XLOOKUP(A4016,[1]Sindaci!$E:$E,[1]Sindaci!$B:$B,"Nessun dato disponibile")</f>
        <v>FEDERICO MESSUTI</v>
      </c>
      <c r="E4016" s="9" t="s">
        <v>16343</v>
      </c>
    </row>
    <row r="4017" spans="1:5" x14ac:dyDescent="0.2">
      <c r="A4017" t="s">
        <v>4430</v>
      </c>
      <c r="B4017" t="str">
        <f>IFERROR(VLOOKUP(A4017,PEC!A:D,4,0),"Nessun dato disponibile")</f>
        <v>anutel.it</v>
      </c>
      <c r="C4017">
        <f>IFERROR(VLOOKUP(A4017,SEZIONI!A:B,2,0),"Nessun dato disponibile")</f>
        <v>2</v>
      </c>
      <c r="D4017" t="str">
        <f>_xlfn.XLOOKUP(A4017,[1]Sindaci!$E:$E,[1]Sindaci!$B:$B,"Nessun dato disponibile")</f>
        <v>MARCO LIMONCINI</v>
      </c>
      <c r="E4017" s="9" t="s">
        <v>16343</v>
      </c>
    </row>
    <row r="4018" spans="1:5" x14ac:dyDescent="0.2">
      <c r="A4018" t="s">
        <v>4650</v>
      </c>
      <c r="B4018" t="str">
        <f>IFERROR(VLOOKUP(A4018,PEC!A:D,4,0),"Nessun dato disponibile")</f>
        <v>pec.comune.cogoleto.ge.it</v>
      </c>
      <c r="C4018">
        <f>IFERROR(VLOOKUP(A4018,SEZIONI!A:B,2,0),"Nessun dato disponibile")</f>
        <v>10</v>
      </c>
      <c r="D4018" t="str">
        <f>_xlfn.XLOOKUP(A4018,[1]Sindaci!$E:$E,[1]Sindaci!$B:$B,"Nessun dato disponibile")</f>
        <v>PAOLO BRUZZONE</v>
      </c>
      <c r="E4018" s="9" t="s">
        <v>16343</v>
      </c>
    </row>
    <row r="4019" spans="1:5" x14ac:dyDescent="0.2">
      <c r="A4019" t="s">
        <v>4654</v>
      </c>
      <c r="B4019" t="str">
        <f>IFERROR(VLOOKUP(A4019,PEC!A:D,4,0),"Nessun dato disponibile")</f>
        <v>legalmail.it</v>
      </c>
      <c r="C4019">
        <f>IFERROR(VLOOKUP(A4019,SEZIONI!A:B,2,0),"Nessun dato disponibile")</f>
        <v>5</v>
      </c>
      <c r="D4019" t="str">
        <f>_xlfn.XLOOKUP(A4019,[1]Sindaci!$E:$E,[1]Sindaci!$B:$B,"Nessun dato disponibile")</f>
        <v>GINO GARIBALDI</v>
      </c>
      <c r="E4019" s="9" t="s">
        <v>16343</v>
      </c>
    </row>
    <row r="4020" spans="1:5" x14ac:dyDescent="0.2">
      <c r="A4020" t="s">
        <v>4903</v>
      </c>
      <c r="B4020" t="str">
        <f>IFERROR(VLOOKUP(A4020,PEC!A:D,4,0),"Nessun dato disponibile")</f>
        <v>pec.comune.coreglialigure.ge.it</v>
      </c>
      <c r="C4020">
        <f>IFERROR(VLOOKUP(A4020,SEZIONI!A:B,2,0),"Nessun dato disponibile")</f>
        <v>1</v>
      </c>
      <c r="D4020" t="str">
        <f>_xlfn.XLOOKUP(A4020,[1]Sindaci!$E:$E,[1]Sindaci!$B:$B,"Nessun dato disponibile")</f>
        <v>ERMANO NOCE</v>
      </c>
      <c r="E4020" s="9" t="s">
        <v>16343</v>
      </c>
    </row>
    <row r="4021" spans="1:5" x14ac:dyDescent="0.2">
      <c r="A4021" t="s">
        <v>5148</v>
      </c>
      <c r="B4021" t="str">
        <f>IFERROR(VLOOKUP(A4021,PEC!A:D,4,0),"Nessun dato disponibile")</f>
        <v>pec.it</v>
      </c>
      <c r="C4021">
        <f>IFERROR(VLOOKUP(A4021,SEZIONI!A:B,2,0),"Nessun dato disponibile")</f>
        <v>1</v>
      </c>
      <c r="D4021" t="str">
        <f>_xlfn.XLOOKUP(A4021,[1]Sindaci!$E:$E,[1]Sindaci!$B:$B,"Nessun dato disponibile")</f>
        <v>FILIPPO BASSIGNANA</v>
      </c>
      <c r="E4021" s="9" t="s">
        <v>16343</v>
      </c>
    </row>
    <row r="4022" spans="1:5" x14ac:dyDescent="0.2">
      <c r="A4022" t="s">
        <v>5256</v>
      </c>
      <c r="B4022" t="str">
        <f>IFERROR(VLOOKUP(A4022,PEC!A:D,4,0),"Nessun dato disponibile")</f>
        <v>pec.net</v>
      </c>
      <c r="C4022">
        <f>IFERROR(VLOOKUP(A4022,SEZIONI!A:B,2,0),"Nessun dato disponibile")</f>
        <v>2</v>
      </c>
      <c r="D4022" t="str">
        <f>_xlfn.XLOOKUP(A4022,[1]Sindaci!$E:$E,[1]Sindaci!$B:$B,"Nessun dato disponibile")</f>
        <v>IVANO CHIAPPE</v>
      </c>
      <c r="E4022" s="9" t="s">
        <v>16343</v>
      </c>
    </row>
    <row r="4023" spans="1:5" x14ac:dyDescent="0.2">
      <c r="A4023" t="s">
        <v>5616</v>
      </c>
      <c r="B4023" t="str">
        <f>IFERROR(VLOOKUP(A4023,PEC!A:D,4,0),"Nessun dato disponibile")</f>
        <v>pec.cstliguria.it</v>
      </c>
      <c r="C4023">
        <f>IFERROR(VLOOKUP(A4023,SEZIONI!A:B,2,0),"Nessun dato disponibile")</f>
        <v>1</v>
      </c>
      <c r="D4023" t="str">
        <f>_xlfn.XLOOKUP(A4023,[1]Sindaci!$E:$E,[1]Sindaci!$B:$B,"Nessun dato disponibile")</f>
        <v>MARCO GALLIZIA</v>
      </c>
      <c r="E4023" s="9" t="s">
        <v>16343</v>
      </c>
    </row>
    <row r="4024" spans="1:5" x14ac:dyDescent="0.2">
      <c r="A4024" t="s">
        <v>5622</v>
      </c>
      <c r="B4024" t="str">
        <f>IFERROR(VLOOKUP(A4024,PEC!A:D,4,0),"Nessun dato disponibile")</f>
        <v>pec.it</v>
      </c>
      <c r="C4024">
        <f>IFERROR(VLOOKUP(A4024,SEZIONI!A:B,2,0),"Nessun dato disponibile")</f>
        <v>1</v>
      </c>
      <c r="D4024" t="str">
        <f>_xlfn.XLOOKUP(A4024,[1]Sindaci!$E:$E,[1]Sindaci!$B:$B,"Nessun dato disponibile")</f>
        <v>UBALDO CRINO</v>
      </c>
      <c r="E4024" s="9" t="s">
        <v>16343</v>
      </c>
    </row>
    <row r="4025" spans="1:5" x14ac:dyDescent="0.2">
      <c r="A4025" t="s">
        <v>5852</v>
      </c>
      <c r="B4025" t="str">
        <f>IFERROR(VLOOKUP(A4025,PEC!A:D,4,0),"Nessun dato disponibile")</f>
        <v>pec.cstliguria.it</v>
      </c>
      <c r="C4025">
        <f>IFERROR(VLOOKUP(A4025,SEZIONI!A:B,2,0),"Nessun dato disponibile")</f>
        <v>1</v>
      </c>
      <c r="D4025" t="str">
        <f>_xlfn.XLOOKUP(A4025,[1]Sindaci!$E:$E,[1]Sindaci!$B:$B,"Nessun dato disponibile")</f>
        <v>BRUNO FRANCESCHI</v>
      </c>
      <c r="E4025" s="9" t="s">
        <v>16343</v>
      </c>
    </row>
    <row r="4026" spans="1:5" x14ac:dyDescent="0.2">
      <c r="A4026" t="s">
        <v>6315</v>
      </c>
      <c r="B4026" t="str">
        <f>IFERROR(VLOOKUP(A4026,PEC!A:D,4,0),"Nessun dato disponibile")</f>
        <v>postemailcertificata.it</v>
      </c>
      <c r="C4026">
        <f>IFERROR(VLOOKUP(A4026,SEZIONI!A:B,2,0),"Nessun dato disponibile")</f>
        <v>656</v>
      </c>
      <c r="D4026" t="str">
        <f>_xlfn.XLOOKUP(A4026,[1]Sindaci!$E:$E,[1]Sindaci!$B:$B,"Nessun dato disponibile")</f>
        <v>MARCO BUCCI</v>
      </c>
      <c r="E4026" s="9" t="s">
        <v>16343</v>
      </c>
    </row>
    <row r="4027" spans="1:5" x14ac:dyDescent="0.2">
      <c r="A4027" t="s">
        <v>6532</v>
      </c>
      <c r="B4027" t="str">
        <f>IFERROR(VLOOKUP(A4027,PEC!A:D,4,0),"Nessun dato disponibile")</f>
        <v>actaliscertymail.it</v>
      </c>
      <c r="C4027">
        <f>IFERROR(VLOOKUP(A4027,SEZIONI!A:B,2,0),"Nessun dato disponibile")</f>
        <v>1</v>
      </c>
      <c r="D4027" t="str">
        <f>_xlfn.XLOOKUP(A4027,[1]Sindaci!$E:$E,[1]Sindaci!$B:$B,"Nessun dato disponibile")</f>
        <v>SERGIO GIAN CARLO CAPELLI</v>
      </c>
      <c r="E4027" s="9" t="s">
        <v>16343</v>
      </c>
    </row>
    <row r="4028" spans="1:5" x14ac:dyDescent="0.2">
      <c r="A4028" t="s">
        <v>6859</v>
      </c>
      <c r="B4028" t="str">
        <f>IFERROR(VLOOKUP(A4028,PEC!A:D,4,0),"Nessun dato disponibile")</f>
        <v>pec.comune.isoladelcantone.ge.it</v>
      </c>
      <c r="C4028">
        <f>IFERROR(VLOOKUP(A4028,SEZIONI!A:B,2,0),"Nessun dato disponibile")</f>
        <v>2</v>
      </c>
      <c r="D4028" t="str">
        <f>_xlfn.XLOOKUP(A4028,[1]Sindaci!$E:$E,[1]Sindaci!$B:$B,"Nessun dato disponibile")</f>
        <v>NATALE GATTO</v>
      </c>
      <c r="E4028" s="9" t="s">
        <v>16343</v>
      </c>
    </row>
    <row r="4029" spans="1:5" x14ac:dyDescent="0.2">
      <c r="A4029" t="s">
        <v>7106</v>
      </c>
      <c r="B4029" t="str">
        <f>IFERROR(VLOOKUP(A4029,PEC!A:D,4,0),"Nessun dato disponibile")</f>
        <v>pec.comune.lavagna.ge.it</v>
      </c>
      <c r="C4029">
        <f>IFERROR(VLOOKUP(A4029,SEZIONI!A:B,2,0),"Nessun dato disponibile")</f>
        <v>11</v>
      </c>
      <c r="D4029" t="str">
        <f>_xlfn.XLOOKUP(A4029,[1]Sindaci!$E:$E,[1]Sindaci!$B:$B,"Nessun dato disponibile")</f>
        <v>GIAN ALBERTO MANGIANTE</v>
      </c>
      <c r="E4029" s="9" t="s">
        <v>16343</v>
      </c>
    </row>
    <row r="4030" spans="1:5" x14ac:dyDescent="0.2">
      <c r="A4030" t="s">
        <v>7150</v>
      </c>
      <c r="B4030" t="str">
        <f>IFERROR(VLOOKUP(A4030,PEC!A:D,4,0),"Nessun dato disponibile")</f>
        <v>pec.comune.leivi.ge.it</v>
      </c>
      <c r="C4030">
        <f>IFERROR(VLOOKUP(A4030,SEZIONI!A:B,2,0),"Nessun dato disponibile")</f>
        <v>2</v>
      </c>
      <c r="D4030" t="str">
        <f>_xlfn.XLOOKUP(A4030,[1]Sindaci!$E:$E,[1]Sindaci!$B:$B,"Nessun dato disponibile")</f>
        <v>VITTORIO CENTANARO</v>
      </c>
      <c r="E4030" s="9" t="s">
        <v>16343</v>
      </c>
    </row>
    <row r="4031" spans="1:5" x14ac:dyDescent="0.2">
      <c r="A4031" t="s">
        <v>7407</v>
      </c>
      <c r="B4031" t="str">
        <f>IFERROR(VLOOKUP(A4031,PEC!A:D,4,0),"Nessun dato disponibile")</f>
        <v>actaliscertymail.it</v>
      </c>
      <c r="C4031">
        <f>IFERROR(VLOOKUP(A4031,SEZIONI!A:B,2,0),"Nessun dato disponibile")</f>
        <v>1</v>
      </c>
      <c r="D4031" t="str">
        <f>_xlfn.XLOOKUP(A4031,[1]Sindaci!$E:$E,[1]Sindaci!$B:$B,"Nessun dato disponibile")</f>
        <v>ALESSANDRO GRAZIADELLI</v>
      </c>
      <c r="E4031" s="9" t="s">
        <v>16343</v>
      </c>
    </row>
    <row r="4032" spans="1:5" x14ac:dyDescent="0.2">
      <c r="A4032" t="s">
        <v>7461</v>
      </c>
      <c r="B4032" t="str">
        <f>IFERROR(VLOOKUP(A4032,PEC!A:D,4,0),"Nessun dato disponibile")</f>
        <v>pec.it</v>
      </c>
      <c r="C4032">
        <f>IFERROR(VLOOKUP(A4032,SEZIONI!A:B,2,0),"Nessun dato disponibile")</f>
        <v>2</v>
      </c>
      <c r="D4032" t="str">
        <f>_xlfn.XLOOKUP(A4032,[1]Sindaci!$E:$E,[1]Sindaci!$B:$B,"Nessun dato disponibile")</f>
        <v>DANIELE NICCHIA</v>
      </c>
      <c r="E4032" s="9" t="s">
        <v>16343</v>
      </c>
    </row>
    <row r="4033" spans="1:5" x14ac:dyDescent="0.2">
      <c r="A4033" t="s">
        <v>7902</v>
      </c>
      <c r="B4033" t="str">
        <f>IFERROR(VLOOKUP(A4033,PEC!A:D,4,0),"Nessun dato disponibile")</f>
        <v>pec.comune.masone.ge.it</v>
      </c>
      <c r="C4033">
        <f>IFERROR(VLOOKUP(A4033,SEZIONI!A:B,2,0),"Nessun dato disponibile")</f>
        <v>4</v>
      </c>
      <c r="D4033" t="str">
        <f>_xlfn.XLOOKUP(A4033,[1]Sindaci!$E:$E,[1]Sindaci!$B:$B,"Nessun dato disponibile")</f>
        <v>OMAR MISSARELLI</v>
      </c>
      <c r="E4033" s="9" t="s">
        <v>16343</v>
      </c>
    </row>
    <row r="4034" spans="1:5" x14ac:dyDescent="0.2">
      <c r="A4034" t="s">
        <v>8015</v>
      </c>
      <c r="B4034" t="str">
        <f>IFERROR(VLOOKUP(A4034,PEC!A:D,4,0),"Nessun dato disponibile")</f>
        <v>pec.comune.mele.ge.it</v>
      </c>
      <c r="C4034">
        <f>IFERROR(VLOOKUP(A4034,SEZIONI!A:B,2,0),"Nessun dato disponibile")</f>
        <v>3</v>
      </c>
      <c r="D4034" t="str">
        <f>_xlfn.XLOOKUP(A4034,[1]Sindaci!$E:$E,[1]Sindaci!$B:$B,"Nessun dato disponibile")</f>
        <v>MIRCO FERRANDO</v>
      </c>
      <c r="E4034" s="9" t="s">
        <v>16343</v>
      </c>
    </row>
    <row r="4035" spans="1:5" x14ac:dyDescent="0.2">
      <c r="A4035" t="s">
        <v>8125</v>
      </c>
      <c r="B4035" t="str">
        <f>IFERROR(VLOOKUP(A4035,PEC!A:D,4,0),"Nessun dato disponibile")</f>
        <v>pec.it</v>
      </c>
      <c r="C4035">
        <f>IFERROR(VLOOKUP(A4035,SEZIONI!A:B,2,0),"Nessun dato disponibile")</f>
        <v>2</v>
      </c>
      <c r="D4035" t="str">
        <f>_xlfn.XLOOKUP(A4035,[1]Sindaci!$E:$E,[1]Sindaci!$B:$B,"Nessun dato disponibile")</f>
        <v>DANILO REPETTO</v>
      </c>
      <c r="E4035" s="9" t="s">
        <v>16343</v>
      </c>
    </row>
    <row r="4036" spans="1:5" x14ac:dyDescent="0.2">
      <c r="A4036" t="s">
        <v>8159</v>
      </c>
      <c r="B4036" t="str">
        <f>IFERROR(VLOOKUP(A4036,PEC!A:D,4,0),"Nessun dato disponibile")</f>
        <v>actaliscertymail.it</v>
      </c>
      <c r="C4036">
        <f>IFERROR(VLOOKUP(A4036,SEZIONI!A:B,2,0),"Nessun dato disponibile")</f>
        <v>4</v>
      </c>
      <c r="D4036" t="str">
        <f>_xlfn.XLOOKUP(A4036,[1]Sindaci!$E:$E,[1]Sindaci!$B:$B,"Nessun dato disponibile")</f>
        <v>MARIA GRAZIA GRONDONA</v>
      </c>
      <c r="E4036" s="9" t="s">
        <v>16343</v>
      </c>
    </row>
    <row r="4037" spans="1:5" x14ac:dyDescent="0.2">
      <c r="A4037" t="s">
        <v>8239</v>
      </c>
      <c r="B4037" t="str">
        <f>IFERROR(VLOOKUP(A4037,PEC!A:D,4,0),"Nessun dato disponibile")</f>
        <v>legalmail.it</v>
      </c>
      <c r="C4037">
        <f>IFERROR(VLOOKUP(A4037,SEZIONI!A:B,2,0),"Nessun dato disponibile")</f>
        <v>3</v>
      </c>
      <c r="D4037" t="str">
        <f>_xlfn.XLOOKUP(A4037,[1]Sindaci!$E:$E,[1]Sindaci!$B:$B,"Nessun dato disponibile")</f>
        <v>GIOVANNI DONDERO</v>
      </c>
      <c r="E4037" s="9" t="s">
        <v>16343</v>
      </c>
    </row>
    <row r="4038" spans="1:5" x14ac:dyDescent="0.2">
      <c r="A4038" t="s">
        <v>8381</v>
      </c>
      <c r="B4038" t="str">
        <f>IFERROR(VLOOKUP(A4038,PEC!A:D,4,0),"Nessun dato disponibile")</f>
        <v>legalmail.it</v>
      </c>
      <c r="C4038">
        <f>IFERROR(VLOOKUP(A4038,SEZIONI!A:B,2,0),"Nessun dato disponibile")</f>
        <v>3</v>
      </c>
      <c r="D4038" t="str">
        <f>_xlfn.XLOOKUP(A4038,[1]Sindaci!$E:$E,[1]Sindaci!$B:$B,"Nessun dato disponibile")</f>
        <v>CLAUDIO MAGRO</v>
      </c>
      <c r="E4038" s="9" t="s">
        <v>16343</v>
      </c>
    </row>
    <row r="4039" spans="1:5" x14ac:dyDescent="0.2">
      <c r="A4039" t="s">
        <v>8584</v>
      </c>
      <c r="B4039" t="str">
        <f>IFERROR(VLOOKUP(A4039,PEC!A:D,4,0),"Nessun dato disponibile")</f>
        <v>pec.it</v>
      </c>
      <c r="C4039">
        <f>IFERROR(VLOOKUP(A4039,SEZIONI!A:B,2,0),"Nessun dato disponibile")</f>
        <v>1</v>
      </c>
      <c r="D4039" t="str">
        <f>_xlfn.XLOOKUP(A4039,[1]Sindaci!$E:$E,[1]Sindaci!$B:$B,"Nessun dato disponibile")</f>
        <v>MIRKO BARDINI</v>
      </c>
      <c r="E4039" s="9" t="s">
        <v>16343</v>
      </c>
    </row>
    <row r="4040" spans="1:5" x14ac:dyDescent="0.2">
      <c r="A4040" t="s">
        <v>8903</v>
      </c>
      <c r="B4040" t="str">
        <f>IFERROR(VLOOKUP(A4040,PEC!A:D,4,0),"Nessun dato disponibile")</f>
        <v>actaliscertymail.it</v>
      </c>
      <c r="C4040">
        <f>IFERROR(VLOOKUP(A4040,SEZIONI!A:B,2,0),"Nessun dato disponibile")</f>
        <v>2</v>
      </c>
      <c r="D4040" t="str">
        <f>_xlfn.XLOOKUP(A4040,[1]Sindaci!$E:$E,[1]Sindaci!$B:$B,"Nessun dato disponibile")</f>
        <v>FAUSTINO MAURO FANTONI</v>
      </c>
      <c r="E4040" s="9" t="s">
        <v>16343</v>
      </c>
    </row>
    <row r="4041" spans="1:5" x14ac:dyDescent="0.2">
      <c r="A4041" t="s">
        <v>9159</v>
      </c>
      <c r="B4041" t="str">
        <f>IFERROR(VLOOKUP(A4041,PEC!A:D,4,0),"Nessun dato disponibile")</f>
        <v>pec.comune.ne.ge.it</v>
      </c>
      <c r="C4041">
        <f>IFERROR(VLOOKUP(A4041,SEZIONI!A:B,2,0),"Nessun dato disponibile")</f>
        <v>5</v>
      </c>
      <c r="D4041" t="str">
        <f>_xlfn.XLOOKUP(A4041,[1]Sindaci!$E:$E,[1]Sindaci!$B:$B,"Nessun dato disponibile")</f>
        <v>FRANCESCA GARIBALDI</v>
      </c>
      <c r="E4041" s="9" t="s">
        <v>16343</v>
      </c>
    </row>
    <row r="4042" spans="1:5" x14ac:dyDescent="0.2">
      <c r="A4042" t="s">
        <v>9165</v>
      </c>
      <c r="B4042" t="str">
        <f>IFERROR(VLOOKUP(A4042,PEC!A:D,4,0),"Nessun dato disponibile")</f>
        <v>pec.comune.neirone.ge.it</v>
      </c>
      <c r="C4042">
        <f>IFERROR(VLOOKUP(A4042,SEZIONI!A:B,2,0),"Nessun dato disponibile")</f>
        <v>2</v>
      </c>
      <c r="D4042" t="str">
        <f>_xlfn.XLOOKUP(A4042,[1]Sindaci!$E:$E,[1]Sindaci!$B:$B,"Nessun dato disponibile")</f>
        <v>STEFANO SUDERMANIA</v>
      </c>
      <c r="E4042" s="9" t="s">
        <v>16343</v>
      </c>
    </row>
    <row r="4043" spans="1:5" x14ac:dyDescent="0.2">
      <c r="A4043" t="s">
        <v>9526</v>
      </c>
      <c r="B4043" t="str">
        <f>IFERROR(VLOOKUP(A4043,PEC!A:D,4,0),"Nessun dato disponibile")</f>
        <v>legalmail.it</v>
      </c>
      <c r="C4043">
        <f>IFERROR(VLOOKUP(A4043,SEZIONI!A:B,2,0),"Nessun dato disponibile")</f>
        <v>1</v>
      </c>
      <c r="D4043" t="str">
        <f>_xlfn.XLOOKUP(A4043,[1]Sindaci!$E:$E,[1]Sindaci!$B:$B,"Nessun dato disponibile")</f>
        <v>GIACOMO GNECCO</v>
      </c>
      <c r="E4043" s="9" t="s">
        <v>16343</v>
      </c>
    </row>
    <row r="4044" spans="1:5" x14ac:dyDescent="0.2">
      <c r="A4044" t="s">
        <v>10380</v>
      </c>
      <c r="B4044" t="str">
        <f>IFERROR(VLOOKUP(A4044,PEC!A:D,4,0),"Nessun dato disponibile")</f>
        <v>pec.it</v>
      </c>
      <c r="C4044">
        <f>IFERROR(VLOOKUP(A4044,SEZIONI!A:B,2,0),"Nessun dato disponibile")</f>
        <v>3</v>
      </c>
      <c r="D4044" t="str">
        <f>_xlfn.XLOOKUP(A4044,[1]Sindaci!$E:$E,[1]Sindaci!$B:$B,"Nessun dato disponibile")</f>
        <v>PAOLA NEGRO</v>
      </c>
      <c r="E4044" s="9" t="s">
        <v>16343</v>
      </c>
    </row>
    <row r="4045" spans="1:5" x14ac:dyDescent="0.2">
      <c r="A4045" t="s">
        <v>10821</v>
      </c>
      <c r="B4045" t="str">
        <f>IFERROR(VLOOKUP(A4045,PEC!A:D,4,0),"Nessun dato disponibile")</f>
        <v>pec.comune.portofino.genova.it</v>
      </c>
      <c r="C4045">
        <f>IFERROR(VLOOKUP(A4045,SEZIONI!A:B,2,0),"Nessun dato disponibile")</f>
        <v>1</v>
      </c>
      <c r="D4045" t="str">
        <f>_xlfn.XLOOKUP(A4045,[1]Sindaci!$E:$E,[1]Sindaci!$B:$B,"Nessun dato disponibile")</f>
        <v>MATTEO VIACAVA</v>
      </c>
      <c r="E4045" s="9" t="s">
        <v>16343</v>
      </c>
    </row>
    <row r="4046" spans="1:5" x14ac:dyDescent="0.2">
      <c r="A4046" t="s">
        <v>11044</v>
      </c>
      <c r="B4046" t="str">
        <f>IFERROR(VLOOKUP(A4046,PEC!A:D,4,0),"Nessun dato disponibile")</f>
        <v>pec.comune.propata.ge.it</v>
      </c>
      <c r="C4046">
        <f>IFERROR(VLOOKUP(A4046,SEZIONI!A:B,2,0),"Nessun dato disponibile")</f>
        <v>1</v>
      </c>
      <c r="D4046" t="str">
        <f>_xlfn.XLOOKUP(A4046,[1]Sindaci!$E:$E,[1]Sindaci!$B:$B,"Nessun dato disponibile")</f>
        <v>MANUELA ELISABETTA SALA</v>
      </c>
      <c r="E4046" s="9" t="s">
        <v>16343</v>
      </c>
    </row>
    <row r="4047" spans="1:5" x14ac:dyDescent="0.2">
      <c r="A4047" t="s">
        <v>11183</v>
      </c>
      <c r="B4047" t="str">
        <f>IFERROR(VLOOKUP(A4047,PEC!A:D,4,0),"Nessun dato disponibile")</f>
        <v>pec.comune.rapallo.ge.it</v>
      </c>
      <c r="C4047">
        <f>IFERROR(VLOOKUP(A4047,SEZIONI!A:B,2,0),"Nessun dato disponibile")</f>
        <v>32</v>
      </c>
      <c r="D4047" t="str">
        <f>_xlfn.XLOOKUP(A4047,[1]Sindaci!$E:$E,[1]Sindaci!$B:$B,"Nessun dato disponibile")</f>
        <v>CARLO BAGNASCO</v>
      </c>
      <c r="E4047" s="9" t="s">
        <v>16343</v>
      </c>
    </row>
    <row r="4048" spans="1:5" x14ac:dyDescent="0.2">
      <c r="A4048" t="s">
        <v>11226</v>
      </c>
      <c r="B4048" t="str">
        <f>IFERROR(VLOOKUP(A4048,PEC!A:D,4,0),"Nessun dato disponibile")</f>
        <v>pec.comune.recco.ge.it</v>
      </c>
      <c r="C4048">
        <f>IFERROR(VLOOKUP(A4048,SEZIONI!A:B,2,0),"Nessun dato disponibile")</f>
        <v>10</v>
      </c>
      <c r="D4048" t="str">
        <f>_xlfn.XLOOKUP(A4048,[1]Sindaci!$E:$E,[1]Sindaci!$B:$B,"Nessun dato disponibile")</f>
        <v>CARLO GANDOLFO</v>
      </c>
      <c r="E4048" s="9" t="s">
        <v>16343</v>
      </c>
    </row>
    <row r="4049" spans="1:5" x14ac:dyDescent="0.2">
      <c r="A4049" t="s">
        <v>11286</v>
      </c>
      <c r="B4049" t="str">
        <f>IFERROR(VLOOKUP(A4049,PEC!A:D,4,0),"Nessun dato disponibile")</f>
        <v>pec.comune.rezzoaglio.ge.it</v>
      </c>
      <c r="C4049">
        <f>IFERROR(VLOOKUP(A4049,SEZIONI!A:B,2,0),"Nessun dato disponibile")</f>
        <v>3</v>
      </c>
      <c r="D4049" t="str">
        <f>_xlfn.XLOOKUP(A4049,[1]Sindaci!$E:$E,[1]Sindaci!$B:$B,"Nessun dato disponibile")</f>
        <v>MARCELLO RONCOLI</v>
      </c>
      <c r="E4049" s="9" t="s">
        <v>16343</v>
      </c>
    </row>
    <row r="4050" spans="1:5" x14ac:dyDescent="0.2">
      <c r="A4050" t="s">
        <v>11726</v>
      </c>
      <c r="B4050" t="str">
        <f>IFERROR(VLOOKUP(A4050,PEC!A:D,4,0),"Nessun dato disponibile")</f>
        <v>pec.it</v>
      </c>
      <c r="C4050">
        <f>IFERROR(VLOOKUP(A4050,SEZIONI!A:B,2,0),"Nessun dato disponibile")</f>
        <v>4</v>
      </c>
      <c r="D4050" t="str">
        <f>_xlfn.XLOOKUP(A4050,[1]Sindaci!$E:$E,[1]Sindaci!$B:$B,"Nessun dato disponibile")</f>
        <v>ROSA OLIVERI</v>
      </c>
      <c r="E4050" s="9" t="s">
        <v>16343</v>
      </c>
    </row>
    <row r="4051" spans="1:5" x14ac:dyDescent="0.2">
      <c r="A4051" t="s">
        <v>11736</v>
      </c>
      <c r="B4051" t="str">
        <f>IFERROR(VLOOKUP(A4051,PEC!A:D,4,0),"Nessun dato disponibile")</f>
        <v>pec.it</v>
      </c>
      <c r="C4051">
        <f>IFERROR(VLOOKUP(A4051,SEZIONI!A:B,2,0),"Nessun dato disponibile")</f>
        <v>1</v>
      </c>
      <c r="D4051" t="str">
        <f>_xlfn.XLOOKUP(A4051,[1]Sindaci!$E:$E,[1]Sindaci!$B:$B,"Nessun dato disponibile")</f>
        <v>GAETANINO GIOVANNI TUFARO</v>
      </c>
      <c r="E4051" s="9" t="s">
        <v>16343</v>
      </c>
    </row>
    <row r="4052" spans="1:5" x14ac:dyDescent="0.2">
      <c r="A4052" t="s">
        <v>11787</v>
      </c>
      <c r="B4052" t="str">
        <f>IFERROR(VLOOKUP(A4052,PEC!A:D,4,0),"Nessun dato disponibile")</f>
        <v>postecert.it</v>
      </c>
      <c r="C4052">
        <f>IFERROR(VLOOKUP(A4052,SEZIONI!A:B,2,0),"Nessun dato disponibile")</f>
        <v>3</v>
      </c>
      <c r="D4052" t="str">
        <f>_xlfn.XLOOKUP(A4052,[1]Sindaci!$E:$E,[1]Sindaci!$B:$B,"Nessun dato disponibile")</f>
        <v>KATIA PICCARDO</v>
      </c>
      <c r="E4052" s="9" t="s">
        <v>16343</v>
      </c>
    </row>
    <row r="4053" spans="1:5" x14ac:dyDescent="0.2">
      <c r="A4053" t="s">
        <v>11814</v>
      </c>
      <c r="B4053" t="str">
        <f>IFERROR(VLOOKUP(A4053,PEC!A:D,4,0),"Nessun dato disponibile")</f>
        <v>legalmail.it</v>
      </c>
      <c r="C4053">
        <f>IFERROR(VLOOKUP(A4053,SEZIONI!A:B,2,0),"Nessun dato disponibile")</f>
        <v>1</v>
      </c>
      <c r="D4053" t="str">
        <f>_xlfn.XLOOKUP(A4053,[1]Sindaci!$E:$E,[1]Sindaci!$B:$B,"Nessun dato disponibile")</f>
        <v>GIUSEPPE GIOVANNI ISOLA</v>
      </c>
      <c r="E4053" s="9" t="s">
        <v>16343</v>
      </c>
    </row>
    <row r="4054" spans="1:5" x14ac:dyDescent="0.2">
      <c r="A4054" t="s">
        <v>12124</v>
      </c>
      <c r="B4054" t="str">
        <f>IFERROR(VLOOKUP(A4054,PEC!A:D,4,0),"Nessun dato disponibile")</f>
        <v>legalmail.it</v>
      </c>
      <c r="C4054">
        <f>IFERROR(VLOOKUP(A4054,SEZIONI!A:B,2,0),"Nessun dato disponibile")</f>
        <v>3</v>
      </c>
      <c r="D4054" t="str">
        <f>_xlfn.XLOOKUP(A4054,[1]Sindaci!$E:$E,[1]Sindaci!$B:$B,"Nessun dato disponibile")</f>
        <v>CARLA CASELLA</v>
      </c>
      <c r="E4054" s="9" t="s">
        <v>16343</v>
      </c>
    </row>
    <row r="4055" spans="1:5" x14ac:dyDescent="0.2">
      <c r="A4055" t="s">
        <v>12910</v>
      </c>
      <c r="B4055" t="str">
        <f>IFERROR(VLOOKUP(A4055,PEC!A:D,4,0),"Nessun dato disponibile")</f>
        <v>pec.comunesml.it</v>
      </c>
      <c r="C4055">
        <f>IFERROR(VLOOKUP(A4055,SEZIONI!A:B,2,0),"Nessun dato disponibile")</f>
        <v>11</v>
      </c>
      <c r="D4055" t="str">
        <f>_xlfn.XLOOKUP(A4055,[1]Sindaci!$E:$E,[1]Sindaci!$B:$B,"Nessun dato disponibile")</f>
        <v>PAOLO DONADONI</v>
      </c>
      <c r="E4055" s="9" t="s">
        <v>16343</v>
      </c>
    </row>
    <row r="4056" spans="1:5" x14ac:dyDescent="0.2">
      <c r="A4056" t="s">
        <v>12845</v>
      </c>
      <c r="B4056" t="str">
        <f>IFERROR(VLOOKUP(A4056,PEC!A:D,4,0),"Nessun dato disponibile")</f>
        <v>pec.comune.santolcese.ge.it</v>
      </c>
      <c r="C4056">
        <f>IFERROR(VLOOKUP(A4056,SEZIONI!A:B,2,0),"Nessun dato disponibile")</f>
        <v>9</v>
      </c>
      <c r="D4056" t="str">
        <f>_xlfn.XLOOKUP(A4056,[1]Sindaci!$E:$E,[1]Sindaci!$B:$B,"Nessun dato disponibile")</f>
        <v>SARA DANTE</v>
      </c>
      <c r="E4056" s="9" t="s">
        <v>16343</v>
      </c>
    </row>
    <row r="4057" spans="1:5" x14ac:dyDescent="0.2">
      <c r="A4057" t="s">
        <v>12985</v>
      </c>
      <c r="B4057" t="str">
        <f>IFERROR(VLOOKUP(A4057,PEC!A:D,4,0),"Nessun dato disponibile")</f>
        <v>pec.comune.santostefanodaveto.ge.it</v>
      </c>
      <c r="C4057">
        <f>IFERROR(VLOOKUP(A4057,SEZIONI!A:B,2,0),"Nessun dato disponibile")</f>
        <v>2</v>
      </c>
      <c r="D4057" t="str">
        <f>_xlfn.XLOOKUP(A4057,[1]Sindaci!$E:$E,[1]Sindaci!$B:$B,"Nessun dato disponibile")</f>
        <v>GIUSEPPE TASSI</v>
      </c>
      <c r="E4057" s="9" t="s">
        <v>16343</v>
      </c>
    </row>
    <row r="4058" spans="1:5" x14ac:dyDescent="0.2">
      <c r="A4058" t="s">
        <v>13118</v>
      </c>
      <c r="B4058" t="str">
        <f>IFERROR(VLOOKUP(A4058,PEC!A:D,4,0),"Nessun dato disponibile")</f>
        <v>pec.it</v>
      </c>
      <c r="C4058">
        <f>IFERROR(VLOOKUP(A4058,SEZIONI!A:B,2,0),"Nessun dato disponibile")</f>
        <v>5</v>
      </c>
      <c r="D4058" t="str">
        <f>_xlfn.XLOOKUP(A4058,[1]Sindaci!$E:$E,[1]Sindaci!$B:$B,"Nessun dato disponibile")</f>
        <v>MAURO TAMAGNO</v>
      </c>
      <c r="E4058" s="9" t="s">
        <v>16343</v>
      </c>
    </row>
    <row r="4059" spans="1:5" x14ac:dyDescent="0.2">
      <c r="A4059" t="s">
        <v>16100</v>
      </c>
      <c r="B4059" t="str">
        <f>IFERROR(VLOOKUP(A4059,PEC!A:D,4,0),"Nessun dato disponibile")</f>
        <v>Nessun dato disponibile</v>
      </c>
      <c r="C4059" t="str">
        <f>IFERROR(VLOOKUP(A4059,SEZIONI!A:B,2,0),"Nessun dato disponibile")</f>
        <v>Nessun dato disponibile</v>
      </c>
      <c r="D4059" t="str">
        <f>_xlfn.XLOOKUP(A4059,[1]Sindaci!$E:$E,[1]Sindaci!$B:$B,"Nessun dato disponibile")</f>
        <v>Nessun dato disponibile</v>
      </c>
      <c r="E4059" s="9" t="s">
        <v>16343</v>
      </c>
    </row>
    <row r="4060" spans="1:5" x14ac:dyDescent="0.2">
      <c r="A4060" t="s">
        <v>13448</v>
      </c>
      <c r="B4060" t="str">
        <f>IFERROR(VLOOKUP(A4060,PEC!A:D,4,0),"Nessun dato disponibile")</f>
        <v>pec.comune.sestri-levante.ge.it</v>
      </c>
      <c r="C4060">
        <f>IFERROR(VLOOKUP(A4060,SEZIONI!A:B,2,0),"Nessun dato disponibile")</f>
        <v>23</v>
      </c>
      <c r="D4060" t="str">
        <f>_xlfn.XLOOKUP(A4060,[1]Sindaci!$E:$E,[1]Sindaci!$B:$B,"Nessun dato disponibile")</f>
        <v>MAURO BATTILANA</v>
      </c>
      <c r="E4060" s="9" t="s">
        <v>16343</v>
      </c>
    </row>
    <row r="4061" spans="1:5" x14ac:dyDescent="0.2">
      <c r="A4061" t="s">
        <v>13692</v>
      </c>
      <c r="B4061" t="str">
        <f>IFERROR(VLOOKUP(A4061,PEC!A:D,4,0),"Nessun dato disponibile")</f>
        <v>legalmail.it</v>
      </c>
      <c r="C4061">
        <f>IFERROR(VLOOKUP(A4061,SEZIONI!A:B,2,0),"Nessun dato disponibile")</f>
        <v>4</v>
      </c>
      <c r="D4061" t="str">
        <f>_xlfn.XLOOKUP(A4061,[1]Sindaci!$E:$E,[1]Sindaci!$B:$B,"Nessun dato disponibile")</f>
        <v>MARIO REFFO</v>
      </c>
      <c r="E4061" s="9" t="s">
        <v>16343</v>
      </c>
    </row>
    <row r="4062" spans="1:5" x14ac:dyDescent="0.2">
      <c r="A4062" t="s">
        <v>14174</v>
      </c>
      <c r="B4062" t="str">
        <f>IFERROR(VLOOKUP(A4062,PEC!A:D,4,0),"Nessun dato disponibile")</f>
        <v>pec.it</v>
      </c>
      <c r="C4062">
        <f>IFERROR(VLOOKUP(A4062,SEZIONI!A:B,2,0),"Nessun dato disponibile")</f>
        <v>2</v>
      </c>
      <c r="D4062" t="str">
        <f>_xlfn.XLOOKUP(A4062,[1]Sindaci!$E:$E,[1]Sindaci!$B:$B,"Nessun dato disponibile")</f>
        <v>GIORGIO LEONCINI</v>
      </c>
      <c r="E4062" s="9" t="s">
        <v>16343</v>
      </c>
    </row>
    <row r="4063" spans="1:5" x14ac:dyDescent="0.2">
      <c r="A4063" t="s">
        <v>14384</v>
      </c>
      <c r="B4063" t="str">
        <f>IFERROR(VLOOKUP(A4063,PEC!A:D,4,0),"Nessun dato disponibile")</f>
        <v>pec.it</v>
      </c>
      <c r="C4063">
        <f>IFERROR(VLOOKUP(A4063,SEZIONI!A:B,2,0),"Nessun dato disponibile")</f>
        <v>3</v>
      </c>
      <c r="D4063" t="str">
        <f>_xlfn.XLOOKUP(A4063,[1]Sindaci!$E:$E,[1]Sindaci!$B:$B,"Nessun dato disponibile")</f>
        <v>MAURIZIO BELTRAMI</v>
      </c>
      <c r="E4063" s="9" t="s">
        <v>16343</v>
      </c>
    </row>
    <row r="4064" spans="1:5" x14ac:dyDescent="0.2">
      <c r="A4064" t="s">
        <v>14564</v>
      </c>
      <c r="B4064" t="str">
        <f>IFERROR(VLOOKUP(A4064,PEC!A:D,4,0),"Nessun dato disponibile")</f>
        <v>pec.it</v>
      </c>
      <c r="C4064">
        <f>IFERROR(VLOOKUP(A4064,SEZIONI!A:B,2,0),"Nessun dato disponibile")</f>
        <v>1</v>
      </c>
      <c r="D4064" t="str">
        <f>_xlfn.XLOOKUP(A4064,[1]Sindaci!$E:$E,[1]Sindaci!$B:$B,"Nessun dato disponibile")</f>
        <v>MARINA GARBARINO</v>
      </c>
      <c r="E4064" s="9" t="s">
        <v>16343</v>
      </c>
    </row>
    <row r="4065" spans="1:5" x14ac:dyDescent="0.2">
      <c r="A4065" t="s">
        <v>14715</v>
      </c>
      <c r="B4065" t="str">
        <f>IFERROR(VLOOKUP(A4065,PEC!A:D,4,0),"Nessun dato disponibile")</f>
        <v>halleycert.it</v>
      </c>
      <c r="C4065">
        <f>IFERROR(VLOOKUP(A4065,SEZIONI!A:B,2,0),"Nessun dato disponibile")</f>
        <v>2</v>
      </c>
      <c r="D4065" t="str">
        <f>_xlfn.XLOOKUP(A4065,[1]Sindaci!$E:$E,[1]Sindaci!$B:$B,"Nessun dato disponibile")</f>
        <v>GIUSEPPE GARBARINO</v>
      </c>
      <c r="E4065" s="9" t="s">
        <v>16343</v>
      </c>
    </row>
    <row r="4066" spans="1:5" x14ac:dyDescent="0.2">
      <c r="A4066" t="s">
        <v>14794</v>
      </c>
      <c r="B4066" t="str">
        <f>IFERROR(VLOOKUP(A4066,PEC!A:D,4,0),"Nessun dato disponibile")</f>
        <v>pec.comune.valbrevenna.ge.it</v>
      </c>
      <c r="C4066">
        <f>IFERROR(VLOOKUP(A4066,SEZIONI!A:B,2,0),"Nessun dato disponibile")</f>
        <v>1</v>
      </c>
      <c r="D4066" t="str">
        <f>_xlfn.XLOOKUP(A4066,[1]Sindaci!$E:$E,[1]Sindaci!$B:$B,"Nessun dato disponibile")</f>
        <v>MICHELE BRASSESCO</v>
      </c>
      <c r="E4066" s="9" t="s">
        <v>16343</v>
      </c>
    </row>
    <row r="4067" spans="1:5" x14ac:dyDescent="0.2">
      <c r="A4067" t="s">
        <v>15651</v>
      </c>
      <c r="B4067" t="str">
        <f>IFERROR(VLOOKUP(A4067,PEC!A:D,4,0),"Nessun dato disponibile")</f>
        <v>pec.it</v>
      </c>
      <c r="C4067">
        <f>IFERROR(VLOOKUP(A4067,SEZIONI!A:B,2,0),"Nessun dato disponibile")</f>
        <v>1</v>
      </c>
      <c r="D4067" t="str">
        <f>_xlfn.XLOOKUP(A4067,[1]Sindaci!$E:$E,[1]Sindaci!$B:$B,"Nessun dato disponibile")</f>
        <v>SIMONE FRANCESCHI</v>
      </c>
      <c r="E4067" s="9" t="s">
        <v>16343</v>
      </c>
    </row>
    <row r="4068" spans="1:5" x14ac:dyDescent="0.2">
      <c r="A4068" t="s">
        <v>15760</v>
      </c>
      <c r="B4068" t="str">
        <f>IFERROR(VLOOKUP(A4068,PEC!A:D,4,0),"Nessun dato disponibile")</f>
        <v>halleycert.it</v>
      </c>
      <c r="C4068">
        <f>IFERROR(VLOOKUP(A4068,SEZIONI!A:B,2,0),"Nessun dato disponibile")</f>
        <v>4</v>
      </c>
      <c r="D4068" t="str">
        <f>_xlfn.XLOOKUP(A4068,[1]Sindaci!$E:$E,[1]Sindaci!$B:$B,"Nessun dato disponibile")</f>
        <v>PONTI FABIO DE</v>
      </c>
      <c r="E4068" s="9" t="s">
        <v>16343</v>
      </c>
    </row>
    <row r="4069" spans="1:5" x14ac:dyDescent="0.2">
      <c r="A4069" t="s">
        <v>829</v>
      </c>
      <c r="B4069" t="str">
        <f>IFERROR(VLOOKUP(A4069,PEC!A:D,4,0),"Nessun dato disponibile")</f>
        <v>pec.comune.ameglia.sp.it</v>
      </c>
      <c r="C4069">
        <f>IFERROR(VLOOKUP(A4069,SEZIONI!A:B,2,0),"Nessun dato disponibile")</f>
        <v>5</v>
      </c>
      <c r="D4069" t="str">
        <f>_xlfn.XLOOKUP(A4069,[1]Sindaci!$E:$E,[1]Sindaci!$B:$B,"Nessun dato disponibile")</f>
        <v>UMBERTO GALAZZO</v>
      </c>
      <c r="E4069" s="9" t="s">
        <v>16343</v>
      </c>
    </row>
    <row r="4070" spans="1:5" x14ac:dyDescent="0.2">
      <c r="A4070" t="s">
        <v>998</v>
      </c>
      <c r="B4070" t="str">
        <f>IFERROR(VLOOKUP(A4070,PEC!A:D,4,0),"Nessun dato disponibile")</f>
        <v>legalmail.it</v>
      </c>
      <c r="C4070">
        <f>IFERROR(VLOOKUP(A4070,SEZIONI!A:B,2,0),"Nessun dato disponibile")</f>
        <v>11</v>
      </c>
      <c r="D4070" t="str">
        <f>_xlfn.XLOOKUP(A4070,[1]Sindaci!$E:$E,[1]Sindaci!$B:$B,"Nessun dato disponibile")</f>
        <v>MONICA PAGANINI</v>
      </c>
      <c r="E4070" s="9" t="s">
        <v>16343</v>
      </c>
    </row>
    <row r="4071" spans="1:5" x14ac:dyDescent="0.2">
      <c r="A4071" t="s">
        <v>1715</v>
      </c>
      <c r="B4071" t="str">
        <f>IFERROR(VLOOKUP(A4071,PEC!A:D,4,0),"Nessun dato disponibile")</f>
        <v>legalmail.it</v>
      </c>
      <c r="C4071">
        <f>IFERROR(VLOOKUP(A4071,SEZIONI!A:B,2,0),"Nessun dato disponibile")</f>
        <v>3</v>
      </c>
      <c r="D4071" t="str">
        <f>_xlfn.XLOOKUP(A4071,[1]Sindaci!$E:$E,[1]Sindaci!$B:$B,"Nessun dato disponibile")</f>
        <v>MARCO COSINI</v>
      </c>
      <c r="E4071" s="9" t="s">
        <v>16343</v>
      </c>
    </row>
    <row r="4072" spans="1:5" x14ac:dyDescent="0.2">
      <c r="A4072" t="s">
        <v>1840</v>
      </c>
      <c r="B4072" t="str">
        <f>IFERROR(VLOOKUP(A4072,PEC!A:D,4,0),"Nessun dato disponibile")</f>
        <v>anutel.it</v>
      </c>
      <c r="C4072">
        <f>IFERROR(VLOOKUP(A4072,SEZIONI!A:B,2,0),"Nessun dato disponibile")</f>
        <v>8</v>
      </c>
      <c r="D4072" t="str">
        <f>_xlfn.XLOOKUP(A4072,[1]Sindaci!$E:$E,[1]Sindaci!$B:$B,"Nessun dato disponibile")</f>
        <v>ALBERTO BATTILANI</v>
      </c>
      <c r="E4072" s="9" t="s">
        <v>16343</v>
      </c>
    </row>
    <row r="4073" spans="1:5" x14ac:dyDescent="0.2">
      <c r="A4073" t="s">
        <v>1880</v>
      </c>
      <c r="B4073" t="str">
        <f>IFERROR(VLOOKUP(A4073,PEC!A:D,4,0),"Nessun dato disponibile")</f>
        <v>halleycert.it</v>
      </c>
      <c r="C4073">
        <f>IFERROR(VLOOKUP(A4073,SEZIONI!A:B,2,0),"Nessun dato disponibile")</f>
        <v>2</v>
      </c>
      <c r="D4073" t="str">
        <f>_xlfn.XLOOKUP(A4073,[1]Sindaci!$E:$E,[1]Sindaci!$B:$B,"Nessun dato disponibile")</f>
        <v>GIORGIO BERNARDIN</v>
      </c>
      <c r="E4073" s="9" t="s">
        <v>16343</v>
      </c>
    </row>
    <row r="4074" spans="1:5" x14ac:dyDescent="0.2">
      <c r="A4074" t="s">
        <v>1933</v>
      </c>
      <c r="B4074" t="str">
        <f>IFERROR(VLOOKUP(A4074,PEC!A:D,4,0),"Nessun dato disponibile")</f>
        <v>legalmail.it</v>
      </c>
      <c r="C4074">
        <f>IFERROR(VLOOKUP(A4074,SEZIONI!A:B,2,0),"Nessun dato disponibile")</f>
        <v>4</v>
      </c>
      <c r="D4074" t="str">
        <f>_xlfn.XLOOKUP(A4074,[1]Sindaci!$E:$E,[1]Sindaci!$B:$B,"Nessun dato disponibile")</f>
        <v>STEFANO CODURI</v>
      </c>
      <c r="E4074" s="9" t="s">
        <v>16343</v>
      </c>
    </row>
    <row r="4075" spans="1:5" x14ac:dyDescent="0.2">
      <c r="A4075" t="s">
        <v>2247</v>
      </c>
      <c r="B4075" t="str">
        <f>IFERROR(VLOOKUP(A4075,PEC!A:D,4,0),"Nessun dato disponibile")</f>
        <v>legalmail.it</v>
      </c>
      <c r="C4075">
        <f>IFERROR(VLOOKUP(A4075,SEZIONI!A:B,2,0),"Nessun dato disponibile")</f>
        <v>2</v>
      </c>
      <c r="D4075" t="str">
        <f>_xlfn.XLOOKUP(A4075,[1]Sindaci!$E:$E,[1]Sindaci!$B:$B,"Nessun dato disponibile")</f>
        <v>CORRADO FABIANI</v>
      </c>
      <c r="E4075" s="9" t="s">
        <v>16343</v>
      </c>
    </row>
    <row r="4076" spans="1:5" x14ac:dyDescent="0.2">
      <c r="A4076" t="s">
        <v>2505</v>
      </c>
      <c r="B4076" t="str">
        <f>IFERROR(VLOOKUP(A4076,PEC!A:D,4,0),"Nessun dato disponibile")</f>
        <v>legalmail.it</v>
      </c>
      <c r="C4076">
        <f>IFERROR(VLOOKUP(A4076,SEZIONI!A:B,2,0),"Nessun dato disponibile")</f>
        <v>2</v>
      </c>
      <c r="D4076" t="str">
        <f>_xlfn.XLOOKUP(A4076,[1]Sindaci!$E:$E,[1]Sindaci!$B:$B,"Nessun dato disponibile")</f>
        <v>MARIO SCAMPELLI</v>
      </c>
      <c r="E4076" s="9" t="s">
        <v>16343</v>
      </c>
    </row>
    <row r="4077" spans="1:5" x14ac:dyDescent="0.2">
      <c r="A4077" t="s">
        <v>3148</v>
      </c>
      <c r="B4077" t="str">
        <f>IFERROR(VLOOKUP(A4077,PEC!A:D,4,0),"Nessun dato disponibile")</f>
        <v>legalmail.it</v>
      </c>
      <c r="C4077">
        <f>IFERROR(VLOOKUP(A4077,SEZIONI!A:B,2,0),"Nessun dato disponibile")</f>
        <v>2</v>
      </c>
      <c r="D4077" t="str">
        <f>_xlfn.XLOOKUP(A4077,[1]Sindaci!$E:$E,[1]Sindaci!$B:$B,"Nessun dato disponibile")</f>
        <v>ANTONIO SOLARI</v>
      </c>
      <c r="E4077" s="9" t="s">
        <v>16343</v>
      </c>
    </row>
    <row r="4078" spans="1:5" x14ac:dyDescent="0.2">
      <c r="A4078" t="s">
        <v>3150</v>
      </c>
      <c r="B4078" t="str">
        <f>IFERROR(VLOOKUP(A4078,PEC!A:D,4,0),"Nessun dato disponibile")</f>
        <v>pec.it</v>
      </c>
      <c r="C4078">
        <f>IFERROR(VLOOKUP(A4078,SEZIONI!A:B,2,0),"Nessun dato disponibile")</f>
        <v>2</v>
      </c>
      <c r="D4078" t="str">
        <f>_xlfn.XLOOKUP(A4078,[1]Sindaci!$E:$E,[1]Sindaci!$B:$B,"Nessun dato disponibile")</f>
        <v>PIETRO MORTOLA</v>
      </c>
      <c r="E4078" s="9" t="s">
        <v>16343</v>
      </c>
    </row>
    <row r="4079" spans="1:5" x14ac:dyDescent="0.2">
      <c r="A4079" t="s">
        <v>3781</v>
      </c>
      <c r="B4079" t="str">
        <f>IFERROR(VLOOKUP(A4079,PEC!A:D,4,0),"Nessun dato disponibile")</f>
        <v>pec.castelnuovomagra.com</v>
      </c>
      <c r="C4079">
        <f>IFERROR(VLOOKUP(A4079,SEZIONI!A:B,2,0),"Nessun dato disponibile")</f>
        <v>11</v>
      </c>
      <c r="D4079" t="str">
        <f>_xlfn.XLOOKUP(A4079,[1]Sindaci!$E:$E,[1]Sindaci!$B:$B,"Nessun dato disponibile")</f>
        <v>DANIELE MONTEBELLO</v>
      </c>
      <c r="E4079" s="9" t="s">
        <v>16343</v>
      </c>
    </row>
    <row r="4080" spans="1:5" x14ac:dyDescent="0.2">
      <c r="A4080" t="s">
        <v>5270</v>
      </c>
      <c r="B4080" t="str">
        <f>IFERROR(VLOOKUP(A4080,PEC!A:D,4,0),"Nessun dato disponibile")</f>
        <v>halleycert.it</v>
      </c>
      <c r="C4080">
        <f>IFERROR(VLOOKUP(A4080,SEZIONI!A:B,2,0),"Nessun dato disponibile")</f>
        <v>3</v>
      </c>
      <c r="D4080" t="str">
        <f>_xlfn.XLOOKUP(A4080,[1]Sindaci!$E:$E,[1]Sindaci!$B:$B,"Nessun dato disponibile")</f>
        <v>ALESSANDRA AVEGNO</v>
      </c>
      <c r="E4080" s="9" t="s">
        <v>16343</v>
      </c>
    </row>
    <row r="4081" spans="1:5" x14ac:dyDescent="0.2">
      <c r="A4081" t="s">
        <v>5820</v>
      </c>
      <c r="B4081" t="str">
        <f>IFERROR(VLOOKUP(A4081,PEC!A:D,4,0),"Nessun dato disponibile")</f>
        <v>legalmail.it</v>
      </c>
      <c r="C4081">
        <f>IFERROR(VLOOKUP(A4081,SEZIONI!A:B,2,0),"Nessun dato disponibile")</f>
        <v>7</v>
      </c>
      <c r="D4081" t="str">
        <f>_xlfn.XLOOKUP(A4081,[1]Sindaci!$E:$E,[1]Sindaci!$B:$B,"Nessun dato disponibile")</f>
        <v>RITA MAZZI</v>
      </c>
      <c r="E4081" s="9" t="s">
        <v>16343</v>
      </c>
    </row>
    <row r="4082" spans="1:5" x14ac:dyDescent="0.2">
      <c r="A4082" t="s">
        <v>5979</v>
      </c>
      <c r="B4082" t="str">
        <f>IFERROR(VLOOKUP(A4082,PEC!A:D,4,0),"Nessun dato disponibile")</f>
        <v>legalmail.it</v>
      </c>
      <c r="C4082">
        <f>IFERROR(VLOOKUP(A4082,SEZIONI!A:B,2,0),"Nessun dato disponibile")</f>
        <v>2</v>
      </c>
      <c r="D4082" t="str">
        <f>_xlfn.XLOOKUP(A4082,[1]Sindaci!$E:$E,[1]Sindaci!$B:$B,"Nessun dato disponibile")</f>
        <v>PASSANO ANDREA DA</v>
      </c>
      <c r="E4082" s="9" t="s">
        <v>16343</v>
      </c>
    </row>
    <row r="4083" spans="1:5" x14ac:dyDescent="0.2">
      <c r="A4083" t="s">
        <v>6954</v>
      </c>
      <c r="B4083" t="str">
        <f>IFERROR(VLOOKUP(A4083,PEC!A:D,4,0),"Nessun dato disponibile")</f>
        <v>legalmail.it</v>
      </c>
      <c r="C4083">
        <f>IFERROR(VLOOKUP(A4083,SEZIONI!A:B,2,0),"Nessun dato disponibile")</f>
        <v>96</v>
      </c>
      <c r="D4083" t="str">
        <f>_xlfn.XLOOKUP(A4083,[1]Sindaci!$E:$E,[1]Sindaci!$B:$B,"Nessun dato disponibile")</f>
        <v>PIERLUIGI PERACCHINI</v>
      </c>
      <c r="E4083" s="9" t="s">
        <v>16343</v>
      </c>
    </row>
    <row r="4084" spans="1:5" x14ac:dyDescent="0.2">
      <c r="A4084" t="s">
        <v>7186</v>
      </c>
      <c r="B4084" t="str">
        <f>IFERROR(VLOOKUP(A4084,PEC!A:D,4,0),"Nessun dato disponibile")</f>
        <v>postecert.it</v>
      </c>
      <c r="C4084">
        <f>IFERROR(VLOOKUP(A4084,SEZIONI!A:B,2,0),"Nessun dato disponibile")</f>
        <v>13</v>
      </c>
      <c r="D4084" t="str">
        <f>_xlfn.XLOOKUP(A4084,[1]Sindaci!$E:$E,[1]Sindaci!$B:$B,"Nessun dato disponibile")</f>
        <v>LEONARDO PAOLETTI</v>
      </c>
      <c r="E4084" s="9" t="s">
        <v>16343</v>
      </c>
    </row>
    <row r="4085" spans="1:5" x14ac:dyDescent="0.2">
      <c r="A4085" t="s">
        <v>7216</v>
      </c>
      <c r="B4085" t="str">
        <f>IFERROR(VLOOKUP(A4085,PEC!A:D,4,0),"Nessun dato disponibile")</f>
        <v>legalmail.it</v>
      </c>
      <c r="C4085">
        <f>IFERROR(VLOOKUP(A4085,SEZIONI!A:B,2,0),"Nessun dato disponibile")</f>
        <v>6</v>
      </c>
      <c r="D4085" t="str">
        <f>_xlfn.XLOOKUP(A4085,[1]Sindaci!$E:$E,[1]Sindaci!$B:$B,"Nessun dato disponibile")</f>
        <v>BELLO LUCA DEL</v>
      </c>
      <c r="E4085" s="9" t="s">
        <v>16343</v>
      </c>
    </row>
    <row r="4086" spans="1:5" x14ac:dyDescent="0.2">
      <c r="A4086" t="s">
        <v>7621</v>
      </c>
      <c r="B4086" t="str">
        <f>IFERROR(VLOOKUP(A4086,PEC!A:D,4,0),"Nessun dato disponibile")</f>
        <v>pec.it</v>
      </c>
      <c r="C4086">
        <f>IFERROR(VLOOKUP(A4086,SEZIONI!A:B,2,0),"Nessun dato disponibile")</f>
        <v>1</v>
      </c>
      <c r="D4086" t="str">
        <f>_xlfn.XLOOKUP(A4086,[1]Sindaci!$E:$E,[1]Sindaci!$B:$B,"Nessun dato disponibile")</f>
        <v>PAOLO COGORNO</v>
      </c>
      <c r="E4086" s="9" t="s">
        <v>16343</v>
      </c>
    </row>
    <row r="4087" spans="1:5" x14ac:dyDescent="0.2">
      <c r="A4087" t="s">
        <v>8816</v>
      </c>
      <c r="B4087" t="str">
        <f>IFERROR(VLOOKUP(A4087,PEC!A:D,4,0),"Nessun dato disponibile")</f>
        <v>pec.comune.monterosso.sp.it</v>
      </c>
      <c r="C4087">
        <f>IFERROR(VLOOKUP(A4087,SEZIONI!A:B,2,0),"Nessun dato disponibile")</f>
        <v>2</v>
      </c>
      <c r="D4087" t="str">
        <f>_xlfn.XLOOKUP(A4087,[1]Sindaci!$E:$E,[1]Sindaci!$B:$B,"Nessun dato disponibile")</f>
        <v>EMANUELE MOGGIA</v>
      </c>
      <c r="E4087" s="9" t="s">
        <v>16343</v>
      </c>
    </row>
    <row r="4088" spans="1:5" x14ac:dyDescent="0.2">
      <c r="A4088" t="s">
        <v>7472</v>
      </c>
      <c r="B4088" t="str">
        <f>IFERROR(VLOOKUP(A4088,PEC!A:D,4,0),"Nessun dato disponibile")</f>
        <v>pec.comune.luni.sp.it</v>
      </c>
      <c r="C4088">
        <f>IFERROR(VLOOKUP(A4088,SEZIONI!A:B,2,0),"Nessun dato disponibile")</f>
        <v>8</v>
      </c>
      <c r="D4088" t="str">
        <f>_xlfn.XLOOKUP(A4088,[1]Sindaci!$E:$E,[1]Sindaci!$B:$B,"Nessun dato disponibile")</f>
        <v>ALESSANDRO SILVESTRI</v>
      </c>
      <c r="E4088" s="9" t="s">
        <v>16343</v>
      </c>
    </row>
    <row r="4089" spans="1:5" x14ac:dyDescent="0.2">
      <c r="A4089" t="s">
        <v>10406</v>
      </c>
      <c r="B4089" t="str">
        <f>IFERROR(VLOOKUP(A4089,PEC!A:D,4,0),"Nessun dato disponibile")</f>
        <v>legalmail.it</v>
      </c>
      <c r="C4089">
        <f>IFERROR(VLOOKUP(A4089,SEZIONI!A:B,2,0),"Nessun dato disponibile")</f>
        <v>2</v>
      </c>
      <c r="D4089" t="str">
        <f>_xlfn.XLOOKUP(A4089,[1]Sindaci!$E:$E,[1]Sindaci!$B:$B,"Nessun dato disponibile")</f>
        <v>IVANO BARCELLONE</v>
      </c>
      <c r="E4089" s="9" t="s">
        <v>16343</v>
      </c>
    </row>
    <row r="4090" spans="1:5" x14ac:dyDescent="0.2">
      <c r="A4090" t="s">
        <v>10831</v>
      </c>
      <c r="B4090" t="str">
        <f>IFERROR(VLOOKUP(A4090,PEC!A:D,4,0),"Nessun dato disponibile")</f>
        <v>pec.comune.portovenere.sp.it</v>
      </c>
      <c r="C4090">
        <f>IFERROR(VLOOKUP(A4090,SEZIONI!A:B,2,0),"Nessun dato disponibile")</f>
        <v>4</v>
      </c>
      <c r="D4090" t="str">
        <f>_xlfn.XLOOKUP(A4090,[1]Sindaci!$E:$E,[1]Sindaci!$B:$B,"Nessun dato disponibile")</f>
        <v>MATTEO COZZANI</v>
      </c>
      <c r="E4090" s="9" t="s">
        <v>16343</v>
      </c>
    </row>
    <row r="4091" spans="1:5" x14ac:dyDescent="0.2">
      <c r="A4091" t="s">
        <v>16101</v>
      </c>
      <c r="B4091" t="str">
        <f>IFERROR(VLOOKUP(A4091,PEC!A:D,4,0),"Nessun dato disponibile")</f>
        <v>Nessun dato disponibile</v>
      </c>
      <c r="C4091" t="str">
        <f>IFERROR(VLOOKUP(A4091,SEZIONI!A:B,2,0),"Nessun dato disponibile")</f>
        <v>Nessun dato disponibile</v>
      </c>
      <c r="D4091" t="str">
        <f>_xlfn.XLOOKUP(A4091,[1]Sindaci!$E:$E,[1]Sindaci!$B:$B,"Nessun dato disponibile")</f>
        <v>Nessun dato disponibile</v>
      </c>
      <c r="E4091" s="9" t="s">
        <v>16343</v>
      </c>
    </row>
    <row r="4092" spans="1:5" x14ac:dyDescent="0.2">
      <c r="A4092" t="s">
        <v>11354</v>
      </c>
      <c r="B4092" t="str">
        <f>IFERROR(VLOOKUP(A4092,PEC!A:D,4,0),"Nessun dato disponibile")</f>
        <v>pec-comunediriomaggiore.it</v>
      </c>
      <c r="C4092">
        <f>IFERROR(VLOOKUP(A4092,SEZIONI!A:B,2,0),"Nessun dato disponibile")</f>
        <v>3</v>
      </c>
      <c r="D4092" t="str">
        <f>_xlfn.XLOOKUP(A4092,[1]Sindaci!$E:$E,[1]Sindaci!$B:$B,"Nessun dato disponibile")</f>
        <v>FABRIZIA PECUNIA</v>
      </c>
      <c r="E4092" s="9" t="s">
        <v>16343</v>
      </c>
    </row>
    <row r="4093" spans="1:5" x14ac:dyDescent="0.2">
      <c r="A4093" t="s">
        <v>11610</v>
      </c>
      <c r="B4093" t="str">
        <f>IFERROR(VLOOKUP(A4093,PEC!A:D,4,0),"Nessun dato disponibile")</f>
        <v>pec.comune.rocchettadivara.sp.it</v>
      </c>
      <c r="C4093">
        <f>IFERROR(VLOOKUP(A4093,SEZIONI!A:B,2,0),"Nessun dato disponibile")</f>
        <v>3</v>
      </c>
      <c r="D4093" t="str">
        <f>_xlfn.XLOOKUP(A4093,[1]Sindaci!$E:$E,[1]Sindaci!$B:$B,"Nessun dato disponibile")</f>
        <v>ROBERTO CANATA</v>
      </c>
      <c r="E4093" s="9" t="s">
        <v>16343</v>
      </c>
    </row>
    <row r="4094" spans="1:5" x14ac:dyDescent="0.2">
      <c r="A4094" t="s">
        <v>12993</v>
      </c>
      <c r="B4094" t="str">
        <f>IFERROR(VLOOKUP(A4094,PEC!A:D,4,0),"Nessun dato disponibile")</f>
        <v>pec.comune.santostefanodimagra.sp.it</v>
      </c>
      <c r="C4094">
        <f>IFERROR(VLOOKUP(A4094,SEZIONI!A:B,2,0),"Nessun dato disponibile")</f>
        <v>9</v>
      </c>
      <c r="D4094" t="str">
        <f>_xlfn.XLOOKUP(A4094,[1]Sindaci!$E:$E,[1]Sindaci!$B:$B,"Nessun dato disponibile")</f>
        <v>PAOLA SISTI</v>
      </c>
      <c r="E4094" s="9" t="s">
        <v>16343</v>
      </c>
    </row>
    <row r="4095" spans="1:5" x14ac:dyDescent="0.2">
      <c r="A4095" t="s">
        <v>13072</v>
      </c>
      <c r="B4095" t="str">
        <f>IFERROR(VLOOKUP(A4095,PEC!A:D,4,0),"Nessun dato disponibile")</f>
        <v>postecert.it</v>
      </c>
      <c r="C4095">
        <f>IFERROR(VLOOKUP(A4095,SEZIONI!A:B,2,0),"Nessun dato disponibile")</f>
        <v>25</v>
      </c>
      <c r="D4095" t="str">
        <f>_xlfn.XLOOKUP(A4095,[1]Sindaci!$E:$E,[1]Sindaci!$B:$B,"Nessun dato disponibile")</f>
        <v>CRISTINA PONZANELLI</v>
      </c>
      <c r="E4095" s="9" t="s">
        <v>16343</v>
      </c>
    </row>
    <row r="4096" spans="1:5" x14ac:dyDescent="0.2">
      <c r="A4096" t="s">
        <v>13428</v>
      </c>
      <c r="B4096" t="str">
        <f>IFERROR(VLOOKUP(A4096,PEC!A:D,4,0),"Nessun dato disponibile")</f>
        <v>legalmail.it</v>
      </c>
      <c r="C4096">
        <f>IFERROR(VLOOKUP(A4096,SEZIONI!A:B,2,0),"Nessun dato disponibile")</f>
        <v>2</v>
      </c>
      <c r="D4096" t="str">
        <f>_xlfn.XLOOKUP(A4096,[1]Sindaci!$E:$E,[1]Sindaci!$B:$B,"Nessun dato disponibile")</f>
        <v>MARCO TRAVERSONE</v>
      </c>
      <c r="E4096" s="9" t="s">
        <v>16343</v>
      </c>
    </row>
    <row r="4097" spans="1:5" x14ac:dyDescent="0.2">
      <c r="A4097" t="s">
        <v>15013</v>
      </c>
      <c r="B4097" t="str">
        <f>IFERROR(VLOOKUP(A4097,PEC!A:D,4,0),"Nessun dato disponibile")</f>
        <v>legalmail.it</v>
      </c>
      <c r="C4097">
        <f>IFERROR(VLOOKUP(A4097,SEZIONI!A:B,2,0),"Nessun dato disponibile")</f>
        <v>3</v>
      </c>
      <c r="D4097" t="str">
        <f>_xlfn.XLOOKUP(A4097,[1]Sindaci!$E:$E,[1]Sindaci!$B:$B,"Nessun dato disponibile")</f>
        <v>GIAN CARLO LUCCHETTI</v>
      </c>
      <c r="E4097" s="9" t="s">
        <v>16343</v>
      </c>
    </row>
    <row r="4098" spans="1:5" x14ac:dyDescent="0.2">
      <c r="A4098" t="s">
        <v>15149</v>
      </c>
      <c r="B4098" t="str">
        <f>IFERROR(VLOOKUP(A4098,PEC!A:D,4,0),"Nessun dato disponibile")</f>
        <v>pec.it</v>
      </c>
      <c r="C4098">
        <f>IFERROR(VLOOKUP(A4098,SEZIONI!A:B,2,0),"Nessun dato disponibile")</f>
        <v>2</v>
      </c>
      <c r="D4098" t="str">
        <f>_xlfn.XLOOKUP(A4098,[1]Sindaci!$E:$E,[1]Sindaci!$B:$B,"Nessun dato disponibile")</f>
        <v>FRANCESCO VILLA</v>
      </c>
      <c r="E4098" s="9" t="s">
        <v>16343</v>
      </c>
    </row>
    <row r="4099" spans="1:5" x14ac:dyDescent="0.2">
      <c r="A4099" t="s">
        <v>15216</v>
      </c>
      <c r="B4099" t="str">
        <f>IFERROR(VLOOKUP(A4099,PEC!A:D,4,0),"Nessun dato disponibile")</f>
        <v>halleycert.it</v>
      </c>
      <c r="C4099">
        <f>IFERROR(VLOOKUP(A4099,SEZIONI!A:B,2,0),"Nessun dato disponibile")</f>
        <v>10</v>
      </c>
      <c r="D4099" t="str">
        <f>_xlfn.XLOOKUP(A4099,[1]Sindaci!$E:$E,[1]Sindaci!$B:$B,"Nessun dato disponibile")</f>
        <v>MASSIMO BERTONI</v>
      </c>
      <c r="E4099" s="9" t="s">
        <v>16343</v>
      </c>
    </row>
    <row r="4100" spans="1:5" x14ac:dyDescent="0.2">
      <c r="A4100" t="s">
        <v>15752</v>
      </c>
      <c r="B4100" t="str">
        <f>IFERROR(VLOOKUP(A4100,PEC!A:D,4,0),"Nessun dato disponibile")</f>
        <v>legalmail.it</v>
      </c>
      <c r="C4100">
        <f>IFERROR(VLOOKUP(A4100,SEZIONI!A:B,2,0),"Nessun dato disponibile")</f>
        <v>1</v>
      </c>
      <c r="D4100" t="str">
        <f>_xlfn.XLOOKUP(A4100,[1]Sindaci!$E:$E,[1]Sindaci!$B:$B,"Nessun dato disponibile")</f>
        <v>SIMONE SIVORI</v>
      </c>
      <c r="E4100" s="9" t="s">
        <v>16343</v>
      </c>
    </row>
    <row r="4101" spans="1:5" x14ac:dyDescent="0.2">
      <c r="A4101" t="s">
        <v>512</v>
      </c>
      <c r="B4101" t="str">
        <f>IFERROR(VLOOKUP(A4101,PEC!A:D,4,0),"Nessun dato disponibile")</f>
        <v>sintranet.legalmail.it</v>
      </c>
      <c r="C4101">
        <f>IFERROR(VLOOKUP(A4101,SEZIONI!A:B,2,0),"Nessun dato disponibile")</f>
        <v>2</v>
      </c>
      <c r="D4101" t="str">
        <f>_xlfn.XLOOKUP(A4101,[1]Sindaci!$E:$E,[1]Sindaci!$B:$B,"Nessun dato disponibile")</f>
        <v>MAURIZIO CIGALINI</v>
      </c>
      <c r="E4101" s="9" t="s">
        <v>16343</v>
      </c>
    </row>
    <row r="4102" spans="1:5" x14ac:dyDescent="0.2">
      <c r="A4102" t="s">
        <v>754</v>
      </c>
      <c r="B4102" t="str">
        <f>IFERROR(VLOOKUP(A4102,PEC!A:D,4,0),"Nessun dato disponibile")</f>
        <v>sintranet.legalmail.it</v>
      </c>
      <c r="C4102">
        <f>IFERROR(VLOOKUP(A4102,SEZIONI!A:B,2,0),"Nessun dato disponibile")</f>
        <v>5</v>
      </c>
      <c r="D4102" t="str">
        <f>_xlfn.XLOOKUP(A4102,[1]Sindaci!$E:$E,[1]Sindaci!$B:$B,"Nessun dato disponibile")</f>
        <v>DAVIDE ZUCCHI</v>
      </c>
      <c r="E4102" s="9" t="s">
        <v>16343</v>
      </c>
    </row>
    <row r="4103" spans="1:5" x14ac:dyDescent="0.2">
      <c r="A4103" t="s">
        <v>1699</v>
      </c>
      <c r="B4103" t="str">
        <f>IFERROR(VLOOKUP(A4103,PEC!A:D,4,0),"Nessun dato disponibile")</f>
        <v>sintranet.legalmail.it</v>
      </c>
      <c r="C4103">
        <f>IFERROR(VLOOKUP(A4103,SEZIONI!A:B,2,0),"Nessun dato disponibile")</f>
        <v>1</v>
      </c>
      <c r="D4103" t="str">
        <f>_xlfn.XLOOKUP(A4103,[1]Sindaci!$E:$E,[1]Sindaci!$B:$B,"Nessun dato disponibile")</f>
        <v>CARLO FILIBERTI</v>
      </c>
      <c r="E4103" s="9" t="s">
        <v>16343</v>
      </c>
    </row>
    <row r="4104" spans="1:5" x14ac:dyDescent="0.2">
      <c r="A4104" t="s">
        <v>1707</v>
      </c>
      <c r="B4104" t="str">
        <f>IFERROR(VLOOKUP(A4104,PEC!A:D,4,0),"Nessun dato disponibile")</f>
        <v>sintranet.legalmail.it</v>
      </c>
      <c r="C4104">
        <f>IFERROR(VLOOKUP(A4104,SEZIONI!A:B,2,0),"Nessun dato disponibile")</f>
        <v>4</v>
      </c>
      <c r="D4104" t="str">
        <f>_xlfn.XLOOKUP(A4104,[1]Sindaci!$E:$E,[1]Sindaci!$B:$B,"Nessun dato disponibile")</f>
        <v>PAOLO NEGRI</v>
      </c>
      <c r="E4104" s="9" t="s">
        <v>16343</v>
      </c>
    </row>
    <row r="4105" spans="1:5" x14ac:dyDescent="0.2">
      <c r="A4105" t="s">
        <v>1813</v>
      </c>
      <c r="B4105" t="str">
        <f>IFERROR(VLOOKUP(A4105,PEC!A:D,4,0),"Nessun dato disponibile")</f>
        <v>sintranet.legalmail.it</v>
      </c>
      <c r="C4105">
        <f>IFERROR(VLOOKUP(A4105,SEZIONI!A:B,2,0),"Nessun dato disponibile")</f>
        <v>5</v>
      </c>
      <c r="D4105" t="str">
        <f>_xlfn.XLOOKUP(A4105,[1]Sindaci!$E:$E,[1]Sindaci!$B:$B,"Nessun dato disponibile")</f>
        <v>ROBERTO PASQUALI</v>
      </c>
      <c r="E4105" s="9" t="s">
        <v>16343</v>
      </c>
    </row>
    <row r="4106" spans="1:5" x14ac:dyDescent="0.2">
      <c r="A4106" t="s">
        <v>2012</v>
      </c>
      <c r="B4106" t="str">
        <f>IFERROR(VLOOKUP(A4106,PEC!A:D,4,0),"Nessun dato disponibile")</f>
        <v>legalmail.it</v>
      </c>
      <c r="C4106">
        <f>IFERROR(VLOOKUP(A4106,SEZIONI!A:B,2,0),"Nessun dato disponibile")</f>
        <v>7</v>
      </c>
      <c r="D4106" t="str">
        <f>_xlfn.XLOOKUP(A4106,[1]Sindaci!$E:$E,[1]Sindaci!$B:$B,"Nessun dato disponibile")</f>
        <v>MONICA PATELLI</v>
      </c>
      <c r="E4106" s="9" t="s">
        <v>16343</v>
      </c>
    </row>
    <row r="4107" spans="1:5" x14ac:dyDescent="0.2">
      <c r="A4107" t="s">
        <v>2400</v>
      </c>
      <c r="B4107" t="str">
        <f>IFERROR(VLOOKUP(A4107,PEC!A:D,4,0),"Nessun dato disponibile")</f>
        <v>sintranet.legalmail.it</v>
      </c>
      <c r="C4107">
        <f>IFERROR(VLOOKUP(A4107,SEZIONI!A:B,2,0),"Nessun dato disponibile")</f>
        <v>6</v>
      </c>
      <c r="D4107" t="str">
        <f>_xlfn.XLOOKUP(A4107,[1]Sindaci!$E:$E,[1]Sindaci!$B:$B,"Nessun dato disponibile")</f>
        <v>MARIA LODOVICA TOMA</v>
      </c>
      <c r="E4107" s="9" t="s">
        <v>16343</v>
      </c>
    </row>
    <row r="4108" spans="1:5" x14ac:dyDescent="0.2">
      <c r="A4108" t="s">
        <v>2499</v>
      </c>
      <c r="B4108" t="str">
        <f>IFERROR(VLOOKUP(A4108,PEC!A:D,4,0),"Nessun dato disponibile")</f>
        <v>legalmail.it</v>
      </c>
      <c r="C4108">
        <f>IFERROR(VLOOKUP(A4108,SEZIONI!A:B,2,0),"Nessun dato disponibile")</f>
        <v>3</v>
      </c>
      <c r="D4108" t="str">
        <f>_xlfn.XLOOKUP(A4108,[1]Sindaci!$E:$E,[1]Sindaci!$B:$B,"Nessun dato disponibile")</f>
        <v>FILIPPO ZANGRANDI</v>
      </c>
      <c r="E4108" s="9" t="s">
        <v>16343</v>
      </c>
    </row>
    <row r="4109" spans="1:5" x14ac:dyDescent="0.2">
      <c r="A4109" t="s">
        <v>2861</v>
      </c>
      <c r="B4109" t="str">
        <f>IFERROR(VLOOKUP(A4109,PEC!A:D,4,0),"Nessun dato disponibile")</f>
        <v>sintranet.legalmail.it</v>
      </c>
      <c r="C4109">
        <f>IFERROR(VLOOKUP(A4109,SEZIONI!A:B,2,0),"Nessun dato disponibile")</f>
        <v>4</v>
      </c>
      <c r="D4109" t="str">
        <f>_xlfn.XLOOKUP(A4109,[1]Sindaci!$E:$E,[1]Sindaci!$B:$B,"Nessun dato disponibile")</f>
        <v>ROBERTA BATTAGLIA</v>
      </c>
      <c r="E4109" s="9" t="s">
        <v>16343</v>
      </c>
    </row>
    <row r="4110" spans="1:5" x14ac:dyDescent="0.2">
      <c r="A4110" t="s">
        <v>3113</v>
      </c>
      <c r="B4110" t="str">
        <f>IFERROR(VLOOKUP(A4110,PEC!A:D,4,0),"Nessun dato disponibile")</f>
        <v>legalmail.it</v>
      </c>
      <c r="C4110">
        <f>IFERROR(VLOOKUP(A4110,SEZIONI!A:B,2,0),"Nessun dato disponibile")</f>
        <v>7</v>
      </c>
      <c r="D4110" t="str">
        <f>_xlfn.XLOOKUP(A4110,[1]Sindaci!$E:$E,[1]Sindaci!$B:$B,"Nessun dato disponibile")</f>
        <v>ANDREA ARFANI</v>
      </c>
      <c r="E4110" s="9" t="s">
        <v>16343</v>
      </c>
    </row>
    <row r="4111" spans="1:5" x14ac:dyDescent="0.2">
      <c r="A4111" t="s">
        <v>3614</v>
      </c>
      <c r="B4111" t="str">
        <f>IFERROR(VLOOKUP(A4111,PEC!A:D,4,0),"Nessun dato disponibile")</f>
        <v>sintranet.legalmail.it</v>
      </c>
      <c r="C4111">
        <f>IFERROR(VLOOKUP(A4111,SEZIONI!A:B,2,0),"Nessun dato disponibile")</f>
        <v>6</v>
      </c>
      <c r="D4111" t="str">
        <f>_xlfn.XLOOKUP(A4111,[1]Sindaci!$E:$E,[1]Sindaci!$B:$B,"Nessun dato disponibile")</f>
        <v>GIUSEPPE BERSANI</v>
      </c>
      <c r="E4111" s="9" t="s">
        <v>16343</v>
      </c>
    </row>
    <row r="4112" spans="1:5" x14ac:dyDescent="0.2">
      <c r="A4112" t="s">
        <v>3534</v>
      </c>
      <c r="B4112" t="str">
        <f>IFERROR(VLOOKUP(A4112,PEC!A:D,4,0),"Nessun dato disponibile")</f>
        <v>sintranet.legalmail.it</v>
      </c>
      <c r="C4112">
        <f>IFERROR(VLOOKUP(A4112,SEZIONI!A:B,2,0),"Nessun dato disponibile")</f>
        <v>14</v>
      </c>
      <c r="D4112" t="str">
        <f>_xlfn.XLOOKUP(A4112,[1]Sindaci!$E:$E,[1]Sindaci!$B:$B,"Nessun dato disponibile")</f>
        <v>LUCIA FONTANA</v>
      </c>
      <c r="E4112" s="9" t="s">
        <v>16343</v>
      </c>
    </row>
    <row r="4113" spans="1:5" x14ac:dyDescent="0.2">
      <c r="A4113" t="s">
        <v>3840</v>
      </c>
      <c r="B4113" t="str">
        <f>IFERROR(VLOOKUP(A4113,PEC!A:D,4,0),"Nessun dato disponibile")</f>
        <v>sintranet.legalmail.it</v>
      </c>
      <c r="C4113">
        <f>IFERROR(VLOOKUP(A4113,SEZIONI!A:B,2,0),"Nessun dato disponibile")</f>
        <v>5</v>
      </c>
      <c r="D4113" t="str">
        <f>_xlfn.XLOOKUP(A4113,[1]Sindaci!$E:$E,[1]Sindaci!$B:$B,"Nessun dato disponibile")</f>
        <v>LUCA GIOVANNI QUINTAVALLA</v>
      </c>
      <c r="E4113" s="9" t="s">
        <v>16343</v>
      </c>
    </row>
    <row r="4114" spans="1:5" x14ac:dyDescent="0.2">
      <c r="A4114" t="s">
        <v>4177</v>
      </c>
      <c r="B4114" t="str">
        <f>IFERROR(VLOOKUP(A4114,PEC!A:D,4,0),"Nessun dato disponibile")</f>
        <v>sintranet.legalmail.it</v>
      </c>
      <c r="C4114">
        <f>IFERROR(VLOOKUP(A4114,SEZIONI!A:B,2,0),"Nessun dato disponibile")</f>
        <v>1</v>
      </c>
      <c r="D4114" t="str">
        <f>_xlfn.XLOOKUP(A4114,[1]Sindaci!$E:$E,[1]Sindaci!$B:$B,"Nessun dato disponibile")</f>
        <v>Nessun dato disponibile</v>
      </c>
      <c r="E4114" s="9" t="s">
        <v>16343</v>
      </c>
    </row>
    <row r="4115" spans="1:5" x14ac:dyDescent="0.2">
      <c r="A4115" t="s">
        <v>4664</v>
      </c>
      <c r="B4115" t="str">
        <f>IFERROR(VLOOKUP(A4115,PEC!A:D,4,0),"Nessun dato disponibile")</f>
        <v>pecimprese.it</v>
      </c>
      <c r="C4115">
        <f>IFERROR(VLOOKUP(A4115,SEZIONI!A:B,2,0),"Nessun dato disponibile")</f>
        <v>2</v>
      </c>
      <c r="D4115" t="str">
        <f>_xlfn.XLOOKUP(A4115,[1]Sindaci!$E:$E,[1]Sindaci!$B:$B,"Nessun dato disponibile")</f>
        <v>RENATO TORRE</v>
      </c>
      <c r="E4115" s="9" t="s">
        <v>16343</v>
      </c>
    </row>
    <row r="4116" spans="1:5" x14ac:dyDescent="0.2">
      <c r="A4116" t="s">
        <v>4985</v>
      </c>
      <c r="B4116" t="str">
        <f>IFERROR(VLOOKUP(A4116,PEC!A:D,4,0),"Nessun dato disponibile")</f>
        <v>sintranet.legalmail.it</v>
      </c>
      <c r="C4116">
        <f>IFERROR(VLOOKUP(A4116,SEZIONI!A:B,2,0),"Nessun dato disponibile")</f>
        <v>1</v>
      </c>
      <c r="D4116" t="str">
        <f>_xlfn.XLOOKUP(A4116,[1]Sindaci!$E:$E,[1]Sindaci!$B:$B,"Nessun dato disponibile")</f>
        <v>Nessun dato disponibile</v>
      </c>
      <c r="E4116" s="9" t="s">
        <v>16343</v>
      </c>
    </row>
    <row r="4117" spans="1:5" x14ac:dyDescent="0.2">
      <c r="A4117" t="s">
        <v>4995</v>
      </c>
      <c r="B4117" t="str">
        <f>IFERROR(VLOOKUP(A4117,PEC!A:D,4,0),"Nessun dato disponibile")</f>
        <v>sintranet.legalmail.it</v>
      </c>
      <c r="C4117">
        <f>IFERROR(VLOOKUP(A4117,SEZIONI!A:B,2,0),"Nessun dato disponibile")</f>
        <v>5</v>
      </c>
      <c r="D4117" t="str">
        <f>_xlfn.XLOOKUP(A4117,[1]Sindaci!$E:$E,[1]Sindaci!$B:$B,"Nessun dato disponibile")</f>
        <v>LUIGI MERLI</v>
      </c>
      <c r="E4117" s="9" t="s">
        <v>16343</v>
      </c>
    </row>
    <row r="4118" spans="1:5" x14ac:dyDescent="0.2">
      <c r="A4118" t="s">
        <v>5606</v>
      </c>
      <c r="B4118" t="str">
        <f>IFERROR(VLOOKUP(A4118,PEC!A:D,4,0),"Nessun dato disponibile")</f>
        <v>sintranet.legalmail.it</v>
      </c>
      <c r="C4118">
        <f>IFERROR(VLOOKUP(A4118,SEZIONI!A:B,2,0),"Nessun dato disponibile")</f>
        <v>3</v>
      </c>
      <c r="D4118" t="str">
        <f>_xlfn.XLOOKUP(A4118,[1]Sindaci!$E:$E,[1]Sindaci!$B:$B,"Nessun dato disponibile")</f>
        <v>CRISTIAN POGGIOLI</v>
      </c>
      <c r="E4118" s="9" t="s">
        <v>16343</v>
      </c>
    </row>
    <row r="4119" spans="1:5" x14ac:dyDescent="0.2">
      <c r="A4119" t="s">
        <v>5674</v>
      </c>
      <c r="B4119" t="str">
        <f>IFERROR(VLOOKUP(A4119,PEC!A:D,4,0),"Nessun dato disponibile")</f>
        <v>sintranet.legalmail.it</v>
      </c>
      <c r="C4119">
        <f>IFERROR(VLOOKUP(A4119,SEZIONI!A:B,2,0),"Nessun dato disponibile")</f>
        <v>5</v>
      </c>
      <c r="D4119" t="str">
        <f>_xlfn.XLOOKUP(A4119,[1]Sindaci!$E:$E,[1]Sindaci!$B:$B,"Nessun dato disponibile")</f>
        <v>CARLOTTA OPPIZZI</v>
      </c>
      <c r="E4119" s="9" t="s">
        <v>16343</v>
      </c>
    </row>
    <row r="4120" spans="1:5" x14ac:dyDescent="0.2">
      <c r="A4120" t="s">
        <v>5751</v>
      </c>
      <c r="B4120" t="str">
        <f>IFERROR(VLOOKUP(A4120,PEC!A:D,4,0),"Nessun dato disponibile")</f>
        <v>pec.comune.fiorenzuola.pc.it</v>
      </c>
      <c r="C4120">
        <f>IFERROR(VLOOKUP(A4120,SEZIONI!A:B,2,0),"Nessun dato disponibile")</f>
        <v>14</v>
      </c>
      <c r="D4120" t="str">
        <f>_xlfn.XLOOKUP(A4120,[1]Sindaci!$E:$E,[1]Sindaci!$B:$B,"Nessun dato disponibile")</f>
        <v>ROMEO GANDOLFI</v>
      </c>
      <c r="E4120" s="9" t="s">
        <v>16343</v>
      </c>
    </row>
    <row r="4121" spans="1:5" x14ac:dyDescent="0.2">
      <c r="A4121" t="s">
        <v>6293</v>
      </c>
      <c r="B4121" t="str">
        <f>IFERROR(VLOOKUP(A4121,PEC!A:D,4,0),"Nessun dato disponibile")</f>
        <v>pec.comune.gazzola.pc.it</v>
      </c>
      <c r="C4121">
        <f>IFERROR(VLOOKUP(A4121,SEZIONI!A:B,2,0),"Nessun dato disponibile")</f>
        <v>2</v>
      </c>
      <c r="D4121" t="str">
        <f>_xlfn.XLOOKUP(A4121,[1]Sindaci!$E:$E,[1]Sindaci!$B:$B,"Nessun dato disponibile")</f>
        <v>SIMONE MASERATI</v>
      </c>
      <c r="E4121" s="9" t="s">
        <v>16343</v>
      </c>
    </row>
    <row r="4122" spans="1:5" x14ac:dyDescent="0.2">
      <c r="A4122" t="s">
        <v>6538</v>
      </c>
      <c r="B4122" t="str">
        <f>IFERROR(VLOOKUP(A4122,PEC!A:D,4,0),"Nessun dato disponibile")</f>
        <v>.legalmail.it</v>
      </c>
      <c r="C4122">
        <f>IFERROR(VLOOKUP(A4122,SEZIONI!A:B,2,0),"Nessun dato disponibile")</f>
        <v>5</v>
      </c>
      <c r="D4122" t="str">
        <f>_xlfn.XLOOKUP(A4122,[1]Sindaci!$E:$E,[1]Sindaci!$B:$B,"Nessun dato disponibile")</f>
        <v>ANDREA BALESTRIERI</v>
      </c>
      <c r="E4122" s="9" t="s">
        <v>16343</v>
      </c>
    </row>
    <row r="4123" spans="1:5" x14ac:dyDescent="0.2">
      <c r="A4123" t="s">
        <v>6564</v>
      </c>
      <c r="B4123" t="str">
        <f>IFERROR(VLOOKUP(A4123,PEC!A:D,4,0),"Nessun dato disponibile")</f>
        <v>pec.comune.gragnanotrebbiense.pc.it</v>
      </c>
      <c r="C4123">
        <f>IFERROR(VLOOKUP(A4123,SEZIONI!A:B,2,0),"Nessun dato disponibile")</f>
        <v>4</v>
      </c>
      <c r="D4123" t="str">
        <f>_xlfn.XLOOKUP(A4123,[1]Sindaci!$E:$E,[1]Sindaci!$B:$B,"Nessun dato disponibile")</f>
        <v>PATRIZIA CALZA</v>
      </c>
      <c r="E4123" s="9" t="s">
        <v>16343</v>
      </c>
    </row>
    <row r="4124" spans="1:5" x14ac:dyDescent="0.2">
      <c r="A4124" t="s">
        <v>6658</v>
      </c>
      <c r="B4124" t="str">
        <f>IFERROR(VLOOKUP(A4124,PEC!A:D,4,0),"Nessun dato disponibile")</f>
        <v>sintranet.legalmail.it</v>
      </c>
      <c r="C4124">
        <f>IFERROR(VLOOKUP(A4124,SEZIONI!A:B,2,0),"Nessun dato disponibile")</f>
        <v>4</v>
      </c>
      <c r="D4124" t="str">
        <f>_xlfn.XLOOKUP(A4124,[1]Sindaci!$E:$E,[1]Sindaci!$B:$B,"Nessun dato disponibile")</f>
        <v>ARMANDO PIAZZA</v>
      </c>
      <c r="E4124" s="9" t="s">
        <v>16343</v>
      </c>
    </row>
    <row r="4125" spans="1:5" x14ac:dyDescent="0.2">
      <c r="A4125" t="s">
        <v>7447</v>
      </c>
      <c r="B4125" t="str">
        <f>IFERROR(VLOOKUP(A4125,PEC!A:D,4,0),"Nessun dato disponibile")</f>
        <v>sintranet.legalmail.it</v>
      </c>
      <c r="C4125">
        <f>IFERROR(VLOOKUP(A4125,SEZIONI!A:B,2,0),"Nessun dato disponibile")</f>
        <v>5</v>
      </c>
      <c r="D4125" t="str">
        <f>_xlfn.XLOOKUP(A4125,[1]Sindaci!$E:$E,[1]Sindaci!$B:$B,"Nessun dato disponibile")</f>
        <v>ANTONIO VINCINI</v>
      </c>
      <c r="E4125" s="9" t="s">
        <v>16343</v>
      </c>
    </row>
    <row r="4126" spans="1:5" x14ac:dyDescent="0.2">
      <c r="A4126" t="s">
        <v>8877</v>
      </c>
      <c r="B4126" t="str">
        <f>IFERROR(VLOOKUP(A4126,PEC!A:D,4,0),"Nessun dato disponibile")</f>
        <v>sintranet.legalmail.it</v>
      </c>
      <c r="C4126">
        <f>IFERROR(VLOOKUP(A4126,SEZIONI!A:B,2,0),"Nessun dato disponibile")</f>
        <v>5</v>
      </c>
      <c r="D4126" t="str">
        <f>_xlfn.XLOOKUP(A4126,[1]Sindaci!$E:$E,[1]Sindaci!$B:$B,"Nessun dato disponibile")</f>
        <v>GIMMI DISTANTE</v>
      </c>
      <c r="E4126" s="9" t="s">
        <v>16343</v>
      </c>
    </row>
    <row r="4127" spans="1:5" x14ac:dyDescent="0.2">
      <c r="A4127" t="s">
        <v>8966</v>
      </c>
      <c r="B4127" t="str">
        <f>IFERROR(VLOOKUP(A4127,PEC!A:D,4,0),"Nessun dato disponibile")</f>
        <v>sintranet.legalmail.it</v>
      </c>
      <c r="C4127">
        <f>IFERROR(VLOOKUP(A4127,SEZIONI!A:B,2,0),"Nessun dato disponibile")</f>
        <v>2</v>
      </c>
      <c r="D4127" t="str">
        <f>_xlfn.XLOOKUP(A4127,[1]Sindaci!$E:$E,[1]Sindaci!$B:$B,"Nessun dato disponibile")</f>
        <v>PAOLO CALESTANI</v>
      </c>
      <c r="E4127" s="9" t="s">
        <v>16343</v>
      </c>
    </row>
    <row r="4128" spans="1:5" x14ac:dyDescent="0.2">
      <c r="A4128" t="s">
        <v>9694</v>
      </c>
      <c r="B4128" t="str">
        <f>IFERROR(VLOOKUP(A4128,PEC!A:D,4,0),"Nessun dato disponibile")</f>
        <v>sintranet.legalmail.it</v>
      </c>
      <c r="C4128">
        <f>IFERROR(VLOOKUP(A4128,SEZIONI!A:B,2,0),"Nessun dato disponibile")</f>
        <v>1</v>
      </c>
      <c r="D4128" t="str">
        <f>_xlfn.XLOOKUP(A4128,[1]Sindaci!$E:$E,[1]Sindaci!$B:$B,"Nessun dato disponibile")</f>
        <v>FEDERICO BECCIA</v>
      </c>
      <c r="E4128" s="9" t="s">
        <v>16343</v>
      </c>
    </row>
    <row r="4129" spans="1:5" x14ac:dyDescent="0.2">
      <c r="A4129" t="s">
        <v>10208</v>
      </c>
      <c r="B4129" t="str">
        <f>IFERROR(VLOOKUP(A4129,PEC!A:D,4,0),"Nessun dato disponibile")</f>
        <v>cert.comune.piacenza.it</v>
      </c>
      <c r="C4129">
        <f>IFERROR(VLOOKUP(A4129,SEZIONI!A:B,2,0),"Nessun dato disponibile")</f>
        <v>107</v>
      </c>
      <c r="D4129" t="str">
        <f>_xlfn.XLOOKUP(A4129,[1]Sindaci!$E:$E,[1]Sindaci!$B:$B,"Nessun dato disponibile")</f>
        <v>KATIA TARASCONI</v>
      </c>
      <c r="E4129" s="9" t="s">
        <v>16343</v>
      </c>
    </row>
    <row r="4130" spans="1:5" x14ac:dyDescent="0.2">
      <c r="A4130" t="s">
        <v>10235</v>
      </c>
      <c r="B4130" t="str">
        <f>IFERROR(VLOOKUP(A4130,PEC!A:D,4,0),"Nessun dato disponibile")</f>
        <v>pec.it</v>
      </c>
      <c r="C4130">
        <f>IFERROR(VLOOKUP(A4130,SEZIONI!A:B,2,0),"Nessun dato disponibile")</f>
        <v>2</v>
      </c>
      <c r="D4130" t="str">
        <f>_xlfn.XLOOKUP(A4130,[1]Sindaci!$E:$E,[1]Sindaci!$B:$B,"Nessun dato disponibile")</f>
        <v>GIANPAOLO FORNASARI</v>
      </c>
      <c r="E4130" s="9" t="s">
        <v>16343</v>
      </c>
    </row>
    <row r="4131" spans="1:5" x14ac:dyDescent="0.2">
      <c r="A4131" t="s">
        <v>10458</v>
      </c>
      <c r="B4131" t="str">
        <f>IFERROR(VLOOKUP(A4131,PEC!A:D,4,0),"Nessun dato disponibile")</f>
        <v>sintranet.legalmail.it</v>
      </c>
      <c r="C4131">
        <f>IFERROR(VLOOKUP(A4131,SEZIONI!A:B,2,0),"Nessun dato disponibile")</f>
        <v>1</v>
      </c>
      <c r="D4131" t="str">
        <f>_xlfn.XLOOKUP(A4131,[1]Sindaci!$E:$E,[1]Sindaci!$B:$B,"Nessun dato disponibile")</f>
        <v>LORENZO BURGAZZOLI</v>
      </c>
      <c r="E4131" s="9" t="s">
        <v>16343</v>
      </c>
    </row>
    <row r="4132" spans="1:5" x14ac:dyDescent="0.2">
      <c r="A4132" t="s">
        <v>10520</v>
      </c>
      <c r="B4132" t="str">
        <f>IFERROR(VLOOKUP(A4132,PEC!A:D,4,0),"Nessun dato disponibile")</f>
        <v>sintranet.legalmail.it</v>
      </c>
      <c r="C4132">
        <f>IFERROR(VLOOKUP(A4132,SEZIONI!A:B,2,0),"Nessun dato disponibile")</f>
        <v>7</v>
      </c>
      <c r="D4132" t="str">
        <f>_xlfn.XLOOKUP(A4132,[1]Sindaci!$E:$E,[1]Sindaci!$B:$B,"Nessun dato disponibile")</f>
        <v>ALESSANDRO PIVA</v>
      </c>
      <c r="E4132" s="9" t="s">
        <v>16343</v>
      </c>
    </row>
    <row r="4133" spans="1:5" x14ac:dyDescent="0.2">
      <c r="A4133" t="s">
        <v>10676</v>
      </c>
      <c r="B4133" t="str">
        <f>IFERROR(VLOOKUP(A4133,PEC!A:D,4,0),"Nessun dato disponibile")</f>
        <v>actaliscertymail.it</v>
      </c>
      <c r="C4133">
        <f>IFERROR(VLOOKUP(A4133,SEZIONI!A:B,2,0),"Nessun dato disponibile")</f>
        <v>5</v>
      </c>
      <c r="D4133" t="str">
        <f>_xlfn.XLOOKUP(A4133,[1]Sindaci!$E:$E,[1]Sindaci!$B:$B,"Nessun dato disponibile")</f>
        <v>ALESSANDRO CHIESA</v>
      </c>
      <c r="E4133" s="9" t="s">
        <v>16343</v>
      </c>
    </row>
    <row r="4134" spans="1:5" x14ac:dyDescent="0.2">
      <c r="A4134" t="s">
        <v>10720</v>
      </c>
      <c r="B4134" t="str">
        <f>IFERROR(VLOOKUP(A4134,PEC!A:D,4,0),"Nessun dato disponibile")</f>
        <v>sintranet.legamail.it</v>
      </c>
      <c r="C4134">
        <f>IFERROR(VLOOKUP(A4134,SEZIONI!A:B,2,0),"Nessun dato disponibile")</f>
        <v>6</v>
      </c>
      <c r="D4134" t="str">
        <f>_xlfn.XLOOKUP(A4134,[1]Sindaci!$E:$E,[1]Sindaci!$B:$B,"Nessun dato disponibile")</f>
        <v>MANOLA GRUPPI</v>
      </c>
      <c r="E4134" s="9" t="s">
        <v>16343</v>
      </c>
    </row>
    <row r="4135" spans="1:5" x14ac:dyDescent="0.2">
      <c r="A4135" t="s">
        <v>11424</v>
      </c>
      <c r="B4135" t="str">
        <f>IFERROR(VLOOKUP(A4135,PEC!A:D,4,0),"Nessun dato disponibile")</f>
        <v>sintranet.legalmail.it</v>
      </c>
      <c r="C4135">
        <f>IFERROR(VLOOKUP(A4135,SEZIONI!A:B,2,0),"Nessun dato disponibile")</f>
        <v>6</v>
      </c>
      <c r="D4135" t="str">
        <f>_xlfn.XLOOKUP(A4135,[1]Sindaci!$E:$E,[1]Sindaci!$B:$B,"Nessun dato disponibile")</f>
        <v>ANDREA ALBASI</v>
      </c>
      <c r="E4135" s="9" t="s">
        <v>16343</v>
      </c>
    </row>
    <row r="4136" spans="1:5" x14ac:dyDescent="0.2">
      <c r="A4136" t="s">
        <v>11804</v>
      </c>
      <c r="B4136" t="str">
        <f>IFERROR(VLOOKUP(A4136,PEC!A:D,4,0),"Nessun dato disponibile")</f>
        <v>sintranet.legalmail.it</v>
      </c>
      <c r="C4136">
        <f>IFERROR(VLOOKUP(A4136,SEZIONI!A:B,2,0),"Nessun dato disponibile")</f>
        <v>10</v>
      </c>
      <c r="D4136" t="str">
        <f>_xlfn.XLOOKUP(A4136,[1]Sindaci!$E:$E,[1]Sindaci!$B:$B,"Nessun dato disponibile")</f>
        <v>PAOLA GALVANI</v>
      </c>
      <c r="E4136" s="9" t="s">
        <v>16343</v>
      </c>
    </row>
    <row r="4137" spans="1:5" x14ac:dyDescent="0.2">
      <c r="A4137" t="s">
        <v>12257</v>
      </c>
      <c r="B4137" t="str">
        <f>IFERROR(VLOOKUP(A4137,PEC!A:D,4,0),"Nessun dato disponibile")</f>
        <v>sintranet.legalmail.it</v>
      </c>
      <c r="C4137">
        <f>IFERROR(VLOOKUP(A4137,SEZIONI!A:B,2,0),"Nessun dato disponibile")</f>
        <v>7</v>
      </c>
      <c r="D4137" t="str">
        <f>_xlfn.XLOOKUP(A4137,[1]Sindaci!$E:$E,[1]Sindaci!$B:$B,"Nessun dato disponibile")</f>
        <v>DONATELLA ALBERONI</v>
      </c>
      <c r="E4137" s="9" t="s">
        <v>16343</v>
      </c>
    </row>
    <row r="4138" spans="1:5" x14ac:dyDescent="0.2">
      <c r="A4138" t="s">
        <v>12537</v>
      </c>
      <c r="B4138" t="str">
        <f>IFERROR(VLOOKUP(A4138,PEC!A:D,4,0),"Nessun dato disponibile")</f>
        <v>legalmail.it</v>
      </c>
      <c r="C4138">
        <f>IFERROR(VLOOKUP(A4138,SEZIONI!A:B,2,0),"Nessun dato disponibile")</f>
        <v>1</v>
      </c>
      <c r="D4138" t="str">
        <f>_xlfn.XLOOKUP(A4138,[1]Sindaci!$E:$E,[1]Sindaci!$B:$B,"Nessun dato disponibile")</f>
        <v>STEFANO BOSELLI</v>
      </c>
      <c r="E4138" s="9" t="s">
        <v>16343</v>
      </c>
    </row>
    <row r="4139" spans="1:5" x14ac:dyDescent="0.2">
      <c r="A4139" t="s">
        <v>13046</v>
      </c>
      <c r="B4139" t="str">
        <f>IFERROR(VLOOKUP(A4139,PEC!A:D,4,0),"Nessun dato disponibile")</f>
        <v>sintranet.legalmail.it</v>
      </c>
      <c r="C4139">
        <f>IFERROR(VLOOKUP(A4139,SEZIONI!A:B,2,0),"Nessun dato disponibile")</f>
        <v>3</v>
      </c>
      <c r="D4139" t="str">
        <f>_xlfn.XLOOKUP(A4139,[1]Sindaci!$E:$E,[1]Sindaci!$B:$B,"Nessun dato disponibile")</f>
        <v>CLAUDIA FERRARI</v>
      </c>
      <c r="E4139" s="9" t="s">
        <v>16343</v>
      </c>
    </row>
    <row r="4140" spans="1:5" x14ac:dyDescent="0.2">
      <c r="A4140" t="s">
        <v>14465</v>
      </c>
      <c r="B4140" t="str">
        <f>IFERROR(VLOOKUP(A4140,PEC!A:D,4,0),"Nessun dato disponibile")</f>
        <v>sintranet.legalmail.it</v>
      </c>
      <c r="C4140">
        <f>IFERROR(VLOOKUP(A4140,SEZIONI!A:B,2,0),"Nessun dato disponibile")</f>
        <v>3</v>
      </c>
      <c r="D4140" t="str">
        <f>_xlfn.XLOOKUP(A4140,[1]Sindaci!$E:$E,[1]Sindaci!$B:$B,"Nessun dato disponibile")</f>
        <v>LODOVICO ALBASI</v>
      </c>
      <c r="E4140" s="9" t="s">
        <v>16343</v>
      </c>
    </row>
    <row r="4141" spans="1:5" x14ac:dyDescent="0.2">
      <c r="A4141" t="s">
        <v>15145</v>
      </c>
      <c r="B4141" t="str">
        <f>IFERROR(VLOOKUP(A4141,PEC!A:D,4,0),"Nessun dato disponibile")</f>
        <v>sintranet.legalmail.it</v>
      </c>
      <c r="C4141">
        <f>IFERROR(VLOOKUP(A4141,SEZIONI!A:B,2,0),"Nessun dato disponibile")</f>
        <v>2</v>
      </c>
      <c r="D4141" t="str">
        <f>_xlfn.XLOOKUP(A4141,[1]Sindaci!$E:$E,[1]Sindaci!$B:$B,"Nessun dato disponibile")</f>
        <v>GIUSEPPE SIDOLI</v>
      </c>
      <c r="E4141" s="9" t="s">
        <v>16343</v>
      </c>
    </row>
    <row r="4142" spans="1:5" x14ac:dyDescent="0.2">
      <c r="A4142" t="s">
        <v>15323</v>
      </c>
      <c r="B4142" t="str">
        <f>IFERROR(VLOOKUP(A4142,PEC!A:D,4,0),"Nessun dato disponibile")</f>
        <v>sintranet.legalmail.it</v>
      </c>
      <c r="C4142">
        <f>IFERROR(VLOOKUP(A4142,SEZIONI!A:B,2,0),"Nessun dato disponibile")</f>
        <v>4</v>
      </c>
      <c r="D4142" t="str">
        <f>_xlfn.XLOOKUP(A4142,[1]Sindaci!$E:$E,[1]Sindaci!$B:$B,"Nessun dato disponibile")</f>
        <v>GIANLUCA ARGELLATI</v>
      </c>
      <c r="E4142" s="9" t="s">
        <v>16343</v>
      </c>
    </row>
    <row r="4143" spans="1:5" x14ac:dyDescent="0.2">
      <c r="A4143" t="s">
        <v>15490</v>
      </c>
      <c r="B4143" t="str">
        <f>IFERROR(VLOOKUP(A4143,PEC!A:D,4,0),"Nessun dato disponibile")</f>
        <v>sintranet.legalmail.it</v>
      </c>
      <c r="C4143">
        <f>IFERROR(VLOOKUP(A4143,SEZIONI!A:B,2,0),"Nessun dato disponibile")</f>
        <v>2</v>
      </c>
      <c r="D4143" t="str">
        <f>_xlfn.XLOOKUP(A4143,[1]Sindaci!$E:$E,[1]Sindaci!$B:$B,"Nessun dato disponibile")</f>
        <v>ROMANO FREDDI</v>
      </c>
      <c r="E4143" s="9" t="s">
        <v>16343</v>
      </c>
    </row>
    <row r="4144" spans="1:5" x14ac:dyDescent="0.2">
      <c r="A4144" t="s">
        <v>15730</v>
      </c>
      <c r="B4144" t="str">
        <f>IFERROR(VLOOKUP(A4144,PEC!A:D,4,0),"Nessun dato disponibile")</f>
        <v xml:space="preserve">sintranet.legalmail.it </v>
      </c>
      <c r="C4144">
        <f>IFERROR(VLOOKUP(A4144,SEZIONI!A:B,2,0),"Nessun dato disponibile")</f>
        <v>1</v>
      </c>
      <c r="D4144" t="str">
        <f>_xlfn.XLOOKUP(A4144,[1]Sindaci!$E:$E,[1]Sindaci!$B:$B,"Nessun dato disponibile")</f>
        <v>PIETRO REBOLINI</v>
      </c>
      <c r="E4144" s="9" t="s">
        <v>16343</v>
      </c>
    </row>
    <row r="4145" spans="1:5" x14ac:dyDescent="0.2">
      <c r="A4145" t="s">
        <v>15748</v>
      </c>
      <c r="B4145" t="str">
        <f>IFERROR(VLOOKUP(A4145,PEC!A:D,4,0),"Nessun dato disponibile")</f>
        <v>pec.comune.ziano.pc.it</v>
      </c>
      <c r="C4145">
        <f>IFERROR(VLOOKUP(A4145,SEZIONI!A:B,2,0),"Nessun dato disponibile")</f>
        <v>3</v>
      </c>
      <c r="D4145" t="str">
        <f>_xlfn.XLOOKUP(A4145,[1]Sindaci!$E:$E,[1]Sindaci!$B:$B,"Nessun dato disponibile")</f>
        <v>MANUEL GHILARDELLI</v>
      </c>
      <c r="E4145" s="9" t="s">
        <v>16343</v>
      </c>
    </row>
    <row r="4146" spans="1:5" x14ac:dyDescent="0.2">
      <c r="A4146" t="s">
        <v>758</v>
      </c>
      <c r="B4146" t="str">
        <f>IFERROR(VLOOKUP(A4146,PEC!A:D,4,0),"Nessun dato disponibile")</f>
        <v>pec.comunealtavaltidone.pc.it</v>
      </c>
      <c r="C4146">
        <f>IFERROR(VLOOKUP(A4146,SEZIONI!A:B,2,0),"Nessun dato disponibile")</f>
        <v>5</v>
      </c>
      <c r="D4146" t="str">
        <f>_xlfn.XLOOKUP(A4146,[1]Sindaci!$E:$E,[1]Sindaci!$B:$B,"Nessun dato disponibile")</f>
        <v>FRANCO ALBERTINI</v>
      </c>
      <c r="E4146" s="9" t="s">
        <v>16343</v>
      </c>
    </row>
    <row r="4147" spans="1:5" x14ac:dyDescent="0.2">
      <c r="A4147" t="s">
        <v>625</v>
      </c>
      <c r="B4147" t="str">
        <f>IFERROR(VLOOKUP(A4147,PEC!A:D,4,0),"Nessun dato disponibile")</f>
        <v>postacert.comune.albareto.pr.it</v>
      </c>
      <c r="C4147">
        <f>IFERROR(VLOOKUP(A4147,SEZIONI!A:B,2,0),"Nessun dato disponibile")</f>
        <v>4</v>
      </c>
      <c r="D4147" t="str">
        <f>_xlfn.XLOOKUP(A4147,[1]Sindaci!$E:$E,[1]Sindaci!$B:$B,"Nessun dato disponibile")</f>
        <v>DAVIDE RICCOBONI</v>
      </c>
      <c r="E4147" s="9" t="s">
        <v>16343</v>
      </c>
    </row>
    <row r="4148" spans="1:5" x14ac:dyDescent="0.2">
      <c r="A4148" t="s">
        <v>1425</v>
      </c>
      <c r="B4148" t="str">
        <f>IFERROR(VLOOKUP(A4148,PEC!A:D,4,0),"Nessun dato disponibile")</f>
        <v>postacert.comune.bardi.pr.it</v>
      </c>
      <c r="C4148">
        <f>IFERROR(VLOOKUP(A4148,SEZIONI!A:B,2,0),"Nessun dato disponibile")</f>
        <v>4</v>
      </c>
      <c r="D4148" t="str">
        <f>_xlfn.XLOOKUP(A4148,[1]Sindaci!$E:$E,[1]Sindaci!$B:$B,"Nessun dato disponibile")</f>
        <v>VALENTINA PONTREMOLI</v>
      </c>
      <c r="E4148" s="9" t="s">
        <v>16343</v>
      </c>
    </row>
    <row r="4149" spans="1:5" x14ac:dyDescent="0.2">
      <c r="A4149" t="s">
        <v>1551</v>
      </c>
      <c r="B4149" t="str">
        <f>IFERROR(VLOOKUP(A4149,PEC!A:D,4,0),"Nessun dato disponibile")</f>
        <v>postacert.comune.bedonia.pr.it</v>
      </c>
      <c r="C4149">
        <f>IFERROR(VLOOKUP(A4149,SEZIONI!A:B,2,0),"Nessun dato disponibile")</f>
        <v>6</v>
      </c>
      <c r="D4149" t="str">
        <f>_xlfn.XLOOKUP(A4149,[1]Sindaci!$E:$E,[1]Sindaci!$B:$B,"Nessun dato disponibile")</f>
        <v>GIANPAOLO SERPAGLI</v>
      </c>
      <c r="E4149" s="9" t="s">
        <v>16343</v>
      </c>
    </row>
    <row r="4150" spans="1:5" x14ac:dyDescent="0.2">
      <c r="A4150" t="s">
        <v>1647</v>
      </c>
      <c r="B4150" t="str">
        <f>IFERROR(VLOOKUP(A4150,PEC!A:D,4,0),"Nessun dato disponibile")</f>
        <v>postacert.comune.berceto.pr.it</v>
      </c>
      <c r="C4150">
        <f>IFERROR(VLOOKUP(A4150,SEZIONI!A:B,2,0),"Nessun dato disponibile")</f>
        <v>4</v>
      </c>
      <c r="D4150" t="str">
        <f>_xlfn.XLOOKUP(A4150,[1]Sindaci!$E:$E,[1]Sindaci!$B:$B,"Nessun dato disponibile")</f>
        <v>LUIGI LUCCHI</v>
      </c>
      <c r="E4150" s="9" t="s">
        <v>16343</v>
      </c>
    </row>
    <row r="4151" spans="1:5" x14ac:dyDescent="0.2">
      <c r="A4151" t="s">
        <v>1919</v>
      </c>
      <c r="B4151" t="str">
        <f>IFERROR(VLOOKUP(A4151,PEC!A:D,4,0),"Nessun dato disponibile")</f>
        <v>postacert.comune.bore.pr.it</v>
      </c>
      <c r="C4151">
        <f>IFERROR(VLOOKUP(A4151,SEZIONI!A:B,2,0),"Nessun dato disponibile")</f>
        <v>2</v>
      </c>
      <c r="D4151" t="str">
        <f>_xlfn.XLOOKUP(A4151,[1]Sindaci!$E:$E,[1]Sindaci!$B:$B,"Nessun dato disponibile")</f>
        <v>DIEGO GIUSTI</v>
      </c>
      <c r="E4151" s="9" t="s">
        <v>16343</v>
      </c>
    </row>
    <row r="4152" spans="1:5" x14ac:dyDescent="0.2">
      <c r="A4152" t="s">
        <v>1980</v>
      </c>
      <c r="B4152" t="str">
        <f>IFERROR(VLOOKUP(A4152,PEC!A:D,4,0),"Nessun dato disponibile")</f>
        <v>postacert.comune.borgo-val-di-taro.pr.it</v>
      </c>
      <c r="C4152">
        <f>IFERROR(VLOOKUP(A4152,SEZIONI!A:B,2,0),"Nessun dato disponibile")</f>
        <v>11</v>
      </c>
      <c r="D4152" t="str">
        <f>_xlfn.XLOOKUP(A4152,[1]Sindaci!$E:$E,[1]Sindaci!$B:$B,"Nessun dato disponibile")</f>
        <v>MARCO MOGLIA</v>
      </c>
      <c r="E4152" s="9" t="s">
        <v>16343</v>
      </c>
    </row>
    <row r="4153" spans="1:5" x14ac:dyDescent="0.2">
      <c r="A4153" t="s">
        <v>2361</v>
      </c>
      <c r="B4153" t="str">
        <f>IFERROR(VLOOKUP(A4153,PEC!A:D,4,0),"Nessun dato disponibile")</f>
        <v>postacert.comune.busseto.pr.it</v>
      </c>
      <c r="C4153">
        <f>IFERROR(VLOOKUP(A4153,SEZIONI!A:B,2,0),"Nessun dato disponibile")</f>
        <v>7</v>
      </c>
      <c r="D4153" t="str">
        <f>_xlfn.XLOOKUP(A4153,[1]Sindaci!$E:$E,[1]Sindaci!$B:$B,"Nessun dato disponibile")</f>
        <v>STEFANO NEVICATI</v>
      </c>
      <c r="E4153" s="9" t="s">
        <v>16343</v>
      </c>
    </row>
    <row r="4154" spans="1:5" x14ac:dyDescent="0.2">
      <c r="A4154" t="s">
        <v>2503</v>
      </c>
      <c r="B4154" t="str">
        <f>IFERROR(VLOOKUP(A4154,PEC!A:D,4,0),"Nessun dato disponibile")</f>
        <v>postacert.comune.calestano.pr.it</v>
      </c>
      <c r="C4154">
        <f>IFERROR(VLOOKUP(A4154,SEZIONI!A:B,2,0),"Nessun dato disponibile")</f>
        <v>2</v>
      </c>
      <c r="D4154" t="str">
        <f>_xlfn.XLOOKUP(A4154,[1]Sindaci!$E:$E,[1]Sindaci!$B:$B,"Nessun dato disponibile")</f>
        <v>FRANCESCO PESCHIERA</v>
      </c>
      <c r="E4154" s="9" t="s">
        <v>16343</v>
      </c>
    </row>
    <row r="4155" spans="1:5" x14ac:dyDescent="0.2">
      <c r="A4155" t="s">
        <v>4692</v>
      </c>
      <c r="B4155" t="str">
        <f>IFERROR(VLOOKUP(A4155,PEC!A:D,4,0),"Nessun dato disponibile")</f>
        <v>postacert.comune.collecchio.pr.it</v>
      </c>
      <c r="C4155">
        <f>IFERROR(VLOOKUP(A4155,SEZIONI!A:B,2,0),"Nessun dato disponibile")</f>
        <v>14</v>
      </c>
      <c r="D4155" t="str">
        <f>_xlfn.XLOOKUP(A4155,[1]Sindaci!$E:$E,[1]Sindaci!$B:$B,"Nessun dato disponibile")</f>
        <v>MARISTELLA GALLI</v>
      </c>
      <c r="E4155" s="9" t="s">
        <v>16343</v>
      </c>
    </row>
    <row r="4156" spans="1:5" x14ac:dyDescent="0.2">
      <c r="A4156" t="s">
        <v>4770</v>
      </c>
      <c r="B4156" t="str">
        <f>IFERROR(VLOOKUP(A4156,PEC!A:D,4,0),"Nessun dato disponibile")</f>
        <v>postacert.comune.colorno.pr.it</v>
      </c>
      <c r="C4156">
        <f>IFERROR(VLOOKUP(A4156,SEZIONI!A:B,2,0),"Nessun dato disponibile")</f>
        <v>8</v>
      </c>
      <c r="D4156" t="str">
        <f>_xlfn.XLOOKUP(A4156,[1]Sindaci!$E:$E,[1]Sindaci!$B:$B,"Nessun dato disponibile")</f>
        <v>CHRISTIAN STOCCHI</v>
      </c>
      <c r="E4156" s="9" t="s">
        <v>16343</v>
      </c>
    </row>
    <row r="4157" spans="1:5" x14ac:dyDescent="0.2">
      <c r="A4157" t="s">
        <v>4811</v>
      </c>
      <c r="B4157" t="str">
        <f>IFERROR(VLOOKUP(A4157,PEC!A:D,4,0),"Nessun dato disponibile")</f>
        <v>postacert.comune.compiano.pr.it</v>
      </c>
      <c r="C4157">
        <f>IFERROR(VLOOKUP(A4157,SEZIONI!A:B,2,0),"Nessun dato disponibile")</f>
        <v>2</v>
      </c>
      <c r="D4157" t="str">
        <f>_xlfn.XLOOKUP(A4157,[1]Sindaci!$E:$E,[1]Sindaci!$B:$B,"Nessun dato disponibile")</f>
        <v>FRANCESCO MARIANI</v>
      </c>
      <c r="E4157" s="9" t="s">
        <v>16343</v>
      </c>
    </row>
    <row r="4158" spans="1:5" x14ac:dyDescent="0.2">
      <c r="A4158" t="s">
        <v>4948</v>
      </c>
      <c r="B4158" t="str">
        <f>IFERROR(VLOOKUP(A4158,PEC!A:D,4,0),"Nessun dato disponibile")</f>
        <v>postacert.comune.corniglio.pr.it</v>
      </c>
      <c r="C4158">
        <f>IFERROR(VLOOKUP(A4158,SEZIONI!A:B,2,0),"Nessun dato disponibile")</f>
        <v>2</v>
      </c>
      <c r="D4158" t="str">
        <f>_xlfn.XLOOKUP(A4158,[1]Sindaci!$E:$E,[1]Sindaci!$B:$B,"Nessun dato disponibile")</f>
        <v>GIUSEPPE DELSANTE</v>
      </c>
      <c r="E4158" s="9" t="s">
        <v>16343</v>
      </c>
    </row>
    <row r="4159" spans="1:5" x14ac:dyDescent="0.2">
      <c r="A4159" t="s">
        <v>5634</v>
      </c>
      <c r="B4159" t="str">
        <f>IFERROR(VLOOKUP(A4159,PEC!A:D,4,0),"Nessun dato disponibile")</f>
        <v>postacert.comune.felino.pr.it</v>
      </c>
      <c r="C4159">
        <f>IFERROR(VLOOKUP(A4159,SEZIONI!A:B,2,0),"Nessun dato disponibile")</f>
        <v>8</v>
      </c>
      <c r="D4159" t="str">
        <f>_xlfn.XLOOKUP(A4159,[1]Sindaci!$E:$E,[1]Sindaci!$B:$B,"Nessun dato disponibile")</f>
        <v>FILIPPO CASOLARI</v>
      </c>
      <c r="E4159" s="9" t="s">
        <v>16343</v>
      </c>
    </row>
    <row r="4160" spans="1:5" x14ac:dyDescent="0.2">
      <c r="A4160" t="s">
        <v>5695</v>
      </c>
      <c r="B4160" t="str">
        <f>IFERROR(VLOOKUP(A4160,PEC!A:D,4,0),"Nessun dato disponibile")</f>
        <v>postacert.comune.fidenza.pr.it</v>
      </c>
      <c r="C4160">
        <f>IFERROR(VLOOKUP(A4160,SEZIONI!A:B,2,0),"Nessun dato disponibile")</f>
        <v>28</v>
      </c>
      <c r="D4160" t="str">
        <f>_xlfn.XLOOKUP(A4160,[1]Sindaci!$E:$E,[1]Sindaci!$B:$B,"Nessun dato disponibile")</f>
        <v>ANDREA MASSARI</v>
      </c>
      <c r="E4160" s="9" t="s">
        <v>16343</v>
      </c>
    </row>
    <row r="4161" spans="1:5" x14ac:dyDescent="0.2">
      <c r="A4161" t="s">
        <v>5844</v>
      </c>
      <c r="B4161" t="str">
        <f>IFERROR(VLOOKUP(A4161,PEC!A:D,4,0),"Nessun dato disponibile")</f>
        <v>postacert.comune.fontanellato.pr.it</v>
      </c>
      <c r="C4161">
        <f>IFERROR(VLOOKUP(A4161,SEZIONI!A:B,2,0),"Nessun dato disponibile")</f>
        <v>6</v>
      </c>
      <c r="D4161" t="str">
        <f>_xlfn.XLOOKUP(A4161,[1]Sindaci!$E:$E,[1]Sindaci!$B:$B,"Nessun dato disponibile")</f>
        <v>LUIGI SPINAZZI</v>
      </c>
      <c r="E4161" s="9" t="s">
        <v>16343</v>
      </c>
    </row>
    <row r="4162" spans="1:5" x14ac:dyDescent="0.2">
      <c r="A4162" t="s">
        <v>5870</v>
      </c>
      <c r="B4162" t="str">
        <f>IFERROR(VLOOKUP(A4162,PEC!A:D,4,0),"Nessun dato disponibile")</f>
        <v>postacert.comune.fontevivo.pr.it</v>
      </c>
      <c r="C4162">
        <f>IFERROR(VLOOKUP(A4162,SEZIONI!A:B,2,0),"Nessun dato disponibile")</f>
        <v>5</v>
      </c>
      <c r="D4162" t="str">
        <f>_xlfn.XLOOKUP(A4162,[1]Sindaci!$E:$E,[1]Sindaci!$B:$B,"Nessun dato disponibile")</f>
        <v>TOMMASO FIAZZA</v>
      </c>
      <c r="E4162" s="9" t="s">
        <v>16343</v>
      </c>
    </row>
    <row r="4163" spans="1:5" x14ac:dyDescent="0.2">
      <c r="A4163" t="s">
        <v>5928</v>
      </c>
      <c r="B4163" t="str">
        <f>IFERROR(VLOOKUP(A4163,PEC!A:D,4,0),"Nessun dato disponibile")</f>
        <v>postacert.comune.fornovo-di-taro.pr.it</v>
      </c>
      <c r="C4163">
        <f>IFERROR(VLOOKUP(A4163,SEZIONI!A:B,2,0),"Nessun dato disponibile")</f>
        <v>7</v>
      </c>
      <c r="D4163" t="str">
        <f>_xlfn.XLOOKUP(A4163,[1]Sindaci!$E:$E,[1]Sindaci!$B:$B,"Nessun dato disponibile")</f>
        <v>MICHELA ZANETTI</v>
      </c>
      <c r="E4163" s="9" t="s">
        <v>16343</v>
      </c>
    </row>
    <row r="4164" spans="1:5" x14ac:dyDescent="0.2">
      <c r="A4164" t="s">
        <v>7035</v>
      </c>
      <c r="B4164" t="str">
        <f>IFERROR(VLOOKUP(A4164,PEC!A:D,4,0),"Nessun dato disponibile")</f>
        <v>postacert.comune.langhirano.pr.it</v>
      </c>
      <c r="C4164">
        <f>IFERROR(VLOOKUP(A4164,SEZIONI!A:B,2,0),"Nessun dato disponibile")</f>
        <v>9</v>
      </c>
      <c r="D4164" t="str">
        <f>_xlfn.XLOOKUP(A4164,[1]Sindaci!$E:$E,[1]Sindaci!$B:$B,"Nessun dato disponibile")</f>
        <v>GIORDANO BRICOLI</v>
      </c>
      <c r="E4164" s="9" t="s">
        <v>16343</v>
      </c>
    </row>
    <row r="4165" spans="1:5" x14ac:dyDescent="0.2">
      <c r="A4165" t="s">
        <v>7194</v>
      </c>
      <c r="B4165" t="str">
        <f>IFERROR(VLOOKUP(A4165,PEC!A:D,4,0),"Nessun dato disponibile")</f>
        <v>Nessun dato disponibile</v>
      </c>
      <c r="C4165">
        <f>IFERROR(VLOOKUP(A4165,SEZIONI!A:B,2,0),"Nessun dato disponibile")</f>
        <v>4</v>
      </c>
      <c r="D4165" t="str">
        <f>_xlfn.XLOOKUP(A4165,[1]Sindaci!$E:$E,[1]Sindaci!$B:$B,"Nessun dato disponibile")</f>
        <v>SABRINA ALBERINI</v>
      </c>
      <c r="E4165" s="9" t="s">
        <v>16343</v>
      </c>
    </row>
    <row r="4166" spans="1:5" x14ac:dyDescent="0.2">
      <c r="A4166" t="s">
        <v>7989</v>
      </c>
      <c r="B4166" t="str">
        <f>IFERROR(VLOOKUP(A4166,PEC!A:D,4,0),"Nessun dato disponibile")</f>
        <v>postacert.comune.medesano.pr.it</v>
      </c>
      <c r="C4166">
        <f>IFERROR(VLOOKUP(A4166,SEZIONI!A:B,2,0),"Nessun dato disponibile")</f>
        <v>11</v>
      </c>
      <c r="D4166" t="str">
        <f>_xlfn.XLOOKUP(A4166,[1]Sindaci!$E:$E,[1]Sindaci!$B:$B,"Nessun dato disponibile")</f>
        <v>MICHELE GIOVANELLI</v>
      </c>
      <c r="E4166" s="9" t="s">
        <v>16343</v>
      </c>
    </row>
    <row r="4167" spans="1:5" x14ac:dyDescent="0.2">
      <c r="A4167" t="s">
        <v>16103</v>
      </c>
      <c r="B4167" t="str">
        <f>IFERROR(VLOOKUP(A4167,PEC!A:D,4,0),"Nessun dato disponibile")</f>
        <v>Nessun dato disponibile</v>
      </c>
      <c r="C4167" t="str">
        <f>IFERROR(VLOOKUP(A4167,SEZIONI!A:B,2,0),"Nessun dato disponibile")</f>
        <v>Nessun dato disponibile</v>
      </c>
      <c r="D4167" t="str">
        <f>_xlfn.XLOOKUP(A4167,[1]Sindaci!$E:$E,[1]Sindaci!$B:$B,"Nessun dato disponibile")</f>
        <v>Nessun dato disponibile</v>
      </c>
      <c r="E4167" s="9" t="s">
        <v>16343</v>
      </c>
    </row>
    <row r="4168" spans="1:5" x14ac:dyDescent="0.2">
      <c r="A4168" t="s">
        <v>8365</v>
      </c>
      <c r="B4168" t="str">
        <f>IFERROR(VLOOKUP(A4168,PEC!A:D,4,0),"Nessun dato disponibile")</f>
        <v>postacert.comune.monchio-delle-corti.pr.it</v>
      </c>
      <c r="C4168">
        <f>IFERROR(VLOOKUP(A4168,SEZIONI!A:B,2,0),"Nessun dato disponibile")</f>
        <v>2</v>
      </c>
      <c r="D4168" t="str">
        <f>_xlfn.XLOOKUP(A4168,[1]Sindaci!$E:$E,[1]Sindaci!$B:$B,"Nessun dato disponibile")</f>
        <v>CLAUDIO RIANI</v>
      </c>
      <c r="E4168" s="9" t="s">
        <v>16343</v>
      </c>
    </row>
    <row r="4169" spans="1:5" x14ac:dyDescent="0.2">
      <c r="A4169" t="s">
        <v>8622</v>
      </c>
      <c r="B4169" t="str">
        <f>IFERROR(VLOOKUP(A4169,PEC!A:D,4,0),"Nessun dato disponibile")</f>
        <v>postacert.comune.montechiarugolo.pr.it</v>
      </c>
      <c r="C4169">
        <f>IFERROR(VLOOKUP(A4169,SEZIONI!A:B,2,0),"Nessun dato disponibile")</f>
        <v>10</v>
      </c>
      <c r="D4169" t="str">
        <f>_xlfn.XLOOKUP(A4169,[1]Sindaci!$E:$E,[1]Sindaci!$B:$B,"Nessun dato disponibile")</f>
        <v>DANIELE FRIGGERI</v>
      </c>
      <c r="E4169" s="9" t="s">
        <v>16343</v>
      </c>
    </row>
    <row r="4170" spans="1:5" x14ac:dyDescent="0.2">
      <c r="A4170" t="s">
        <v>9197</v>
      </c>
      <c r="B4170" t="str">
        <f>IFERROR(VLOOKUP(A4170,PEC!A:D,4,0),"Nessun dato disponibile")</f>
        <v>postacert.comune.neviano-degli-arduini.pr.it</v>
      </c>
      <c r="C4170">
        <f>IFERROR(VLOOKUP(A4170,SEZIONI!A:B,2,0),"Nessun dato disponibile")</f>
        <v>5</v>
      </c>
      <c r="D4170" t="str">
        <f>_xlfn.XLOOKUP(A4170,[1]Sindaci!$E:$E,[1]Sindaci!$B:$B,"Nessun dato disponibile")</f>
        <v>RAFFAELLA DEVINCENZI</v>
      </c>
      <c r="E4170" s="9" t="s">
        <v>16343</v>
      </c>
    </row>
    <row r="4171" spans="1:5" x14ac:dyDescent="0.2">
      <c r="A4171" t="s">
        <v>9244</v>
      </c>
      <c r="B4171" t="str">
        <f>IFERROR(VLOOKUP(A4171,PEC!A:D,4,0),"Nessun dato disponibile")</f>
        <v>postacert.comune.noceto.pr.it</v>
      </c>
      <c r="C4171">
        <f>IFERROR(VLOOKUP(A4171,SEZIONI!A:B,2,0),"Nessun dato disponibile")</f>
        <v>11</v>
      </c>
      <c r="D4171" t="str">
        <f>_xlfn.XLOOKUP(A4171,[1]Sindaci!$E:$E,[1]Sindaci!$B:$B,"Nessun dato disponibile")</f>
        <v>FABIO FECCI</v>
      </c>
      <c r="E4171" s="9" t="s">
        <v>16343</v>
      </c>
    </row>
    <row r="4172" spans="1:5" x14ac:dyDescent="0.2">
      <c r="A4172" t="s">
        <v>9794</v>
      </c>
      <c r="B4172" t="str">
        <f>IFERROR(VLOOKUP(A4172,PEC!A:D,4,0),"Nessun dato disponibile")</f>
        <v xml:space="preserve">postacert.comune.palanzano.pr.it </v>
      </c>
      <c r="C4172">
        <f>IFERROR(VLOOKUP(A4172,SEZIONI!A:B,2,0),"Nessun dato disponibile")</f>
        <v>2</v>
      </c>
      <c r="D4172" t="str">
        <f>_xlfn.XLOOKUP(A4172,[1]Sindaci!$E:$E,[1]Sindaci!$B:$B,"Nessun dato disponibile")</f>
        <v>ERMES BORASCHI</v>
      </c>
      <c r="E4172" s="9" t="s">
        <v>16343</v>
      </c>
    </row>
    <row r="4173" spans="1:5" x14ac:dyDescent="0.2">
      <c r="A4173" t="s">
        <v>9914</v>
      </c>
      <c r="B4173" t="str">
        <f>IFERROR(VLOOKUP(A4173,PEC!A:D,4,0),"Nessun dato disponibile")</f>
        <v>pec.comune.parma.it</v>
      </c>
      <c r="C4173">
        <f>IFERROR(VLOOKUP(A4173,SEZIONI!A:B,2,0),"Nessun dato disponibile")</f>
        <v>204</v>
      </c>
      <c r="D4173" t="str">
        <f>_xlfn.XLOOKUP(A4173,[1]Sindaci!$E:$E,[1]Sindaci!$B:$B,"Nessun dato disponibile")</f>
        <v>MICHELE GUERRA</v>
      </c>
      <c r="E4173" s="9" t="s">
        <v>16343</v>
      </c>
    </row>
    <row r="4174" spans="1:5" x14ac:dyDescent="0.2">
      <c r="A4174" t="s">
        <v>10032</v>
      </c>
      <c r="B4174" t="str">
        <f>IFERROR(VLOOKUP(A4174,PEC!A:D,4,0),"Nessun dato disponibile")</f>
        <v>postacert.comune.pellegrino-parmense.pr.it</v>
      </c>
      <c r="C4174">
        <f>IFERROR(VLOOKUP(A4174,SEZIONI!A:B,2,0),"Nessun dato disponibile")</f>
        <v>2</v>
      </c>
      <c r="D4174" t="str">
        <f>_xlfn.XLOOKUP(A4174,[1]Sindaci!$E:$E,[1]Sindaci!$B:$B,"Nessun dato disponibile")</f>
        <v>ALBERTO CANEPARI</v>
      </c>
      <c r="E4174" s="9" t="s">
        <v>16343</v>
      </c>
    </row>
    <row r="4175" spans="1:5" x14ac:dyDescent="0.2">
      <c r="A4175" t="s">
        <v>11524</v>
      </c>
      <c r="B4175" t="str">
        <f>IFERROR(VLOOKUP(A4175,PEC!A:D,4,0),"Nessun dato disponibile")</f>
        <v>postacert.comune.roccabianca.pr.it</v>
      </c>
      <c r="C4175">
        <f>IFERROR(VLOOKUP(A4175,SEZIONI!A:B,2,0),"Nessun dato disponibile")</f>
        <v>4</v>
      </c>
      <c r="D4175" t="str">
        <f>_xlfn.XLOOKUP(A4175,[1]Sindaci!$E:$E,[1]Sindaci!$B:$B,"Nessun dato disponibile")</f>
        <v>ALESSANDRO GATTARA</v>
      </c>
      <c r="E4175" s="9" t="s">
        <v>16343</v>
      </c>
    </row>
    <row r="4176" spans="1:5" x14ac:dyDescent="0.2">
      <c r="A4176" t="s">
        <v>11925</v>
      </c>
      <c r="B4176" t="str">
        <f>IFERROR(VLOOKUP(A4176,PEC!A:D,4,0),"Nessun dato disponibile")</f>
        <v>postacert.comune.sala-baganza.pr.it</v>
      </c>
      <c r="C4176">
        <f>IFERROR(VLOOKUP(A4176,SEZIONI!A:B,2,0),"Nessun dato disponibile")</f>
        <v>5</v>
      </c>
      <c r="D4176" t="str">
        <f>_xlfn.XLOOKUP(A4176,[1]Sindaci!$E:$E,[1]Sindaci!$B:$B,"Nessun dato disponibile")</f>
        <v>ALDO SPINA</v>
      </c>
      <c r="E4176" s="9" t="s">
        <v>16343</v>
      </c>
    </row>
    <row r="4177" spans="1:5" x14ac:dyDescent="0.2">
      <c r="A4177" t="s">
        <v>11991</v>
      </c>
      <c r="B4177" t="str">
        <f>IFERROR(VLOOKUP(A4177,PEC!A:D,4,0),"Nessun dato disponibile")</f>
        <v>postacert.comune.salsomaggiore-terme.pr.it</v>
      </c>
      <c r="C4177">
        <f>IFERROR(VLOOKUP(A4177,SEZIONI!A:B,2,0),"Nessun dato disponibile")</f>
        <v>20</v>
      </c>
      <c r="D4177" t="str">
        <f>_xlfn.XLOOKUP(A4177,[1]Sindaci!$E:$E,[1]Sindaci!$B:$B,"Nessun dato disponibile")</f>
        <v>FILIPPO FRITELLI</v>
      </c>
      <c r="E4177" s="9" t="s">
        <v>16343</v>
      </c>
    </row>
    <row r="4178" spans="1:5" x14ac:dyDescent="0.2">
      <c r="A4178" t="s">
        <v>12608</v>
      </c>
      <c r="B4178" t="str">
        <f>IFERROR(VLOOKUP(A4178,PEC!A:D,4,0),"Nessun dato disponibile")</f>
        <v>postacert.comune.san-secondo-parmense.pr.it</v>
      </c>
      <c r="C4178">
        <f>IFERROR(VLOOKUP(A4178,SEZIONI!A:B,2,0),"Nessun dato disponibile")</f>
        <v>5</v>
      </c>
      <c r="D4178" t="str">
        <f>_xlfn.XLOOKUP(A4178,[1]Sindaci!$E:$E,[1]Sindaci!$B:$B,"Nessun dato disponibile")</f>
        <v>GIULIA ZUCCHI</v>
      </c>
      <c r="E4178" s="9" t="s">
        <v>16343</v>
      </c>
    </row>
    <row r="4179" spans="1:5" x14ac:dyDescent="0.2">
      <c r="A4179" t="s">
        <v>13625</v>
      </c>
      <c r="B4179" t="str">
        <f>IFERROR(VLOOKUP(A4179,PEC!A:D,4,0),"Nessun dato disponibile")</f>
        <v>postacert.comune.solignano.pr.it</v>
      </c>
      <c r="C4179">
        <f>IFERROR(VLOOKUP(A4179,SEZIONI!A:B,2,0),"Nessun dato disponibile")</f>
        <v>2</v>
      </c>
      <c r="D4179" t="str">
        <f>_xlfn.XLOOKUP(A4179,[1]Sindaci!$E:$E,[1]Sindaci!$B:$B,"Nessun dato disponibile")</f>
        <v>LORENZO BONAZZI</v>
      </c>
      <c r="E4179" s="9" t="s">
        <v>16343</v>
      </c>
    </row>
    <row r="4180" spans="1:5" x14ac:dyDescent="0.2">
      <c r="A4180" t="s">
        <v>13673</v>
      </c>
      <c r="B4180" t="str">
        <f>IFERROR(VLOOKUP(A4180,PEC!A:D,4,0),"Nessun dato disponibile")</f>
        <v>postacert.comune.soragna.pr.it</v>
      </c>
      <c r="C4180">
        <f>IFERROR(VLOOKUP(A4180,SEZIONI!A:B,2,0),"Nessun dato disponibile")</f>
        <v>4</v>
      </c>
      <c r="D4180" t="str">
        <f>_xlfn.XLOOKUP(A4180,[1]Sindaci!$E:$E,[1]Sindaci!$B:$B,"Nessun dato disponibile")</f>
        <v>ELEONORA CERGNUL</v>
      </c>
      <c r="E4180" s="9" t="s">
        <v>16343</v>
      </c>
    </row>
    <row r="4181" spans="1:5" x14ac:dyDescent="0.2">
      <c r="A4181" t="s">
        <v>16104</v>
      </c>
      <c r="B4181" t="str">
        <f>IFERROR(VLOOKUP(A4181,PEC!A:D,4,0),"Nessun dato disponibile")</f>
        <v>Nessun dato disponibile</v>
      </c>
      <c r="C4181" t="str">
        <f>IFERROR(VLOOKUP(A4181,SEZIONI!A:B,2,0),"Nessun dato disponibile")</f>
        <v>Nessun dato disponibile</v>
      </c>
      <c r="D4181" t="str">
        <f>_xlfn.XLOOKUP(A4181,[1]Sindaci!$E:$E,[1]Sindaci!$B:$B,"Nessun dato disponibile")</f>
        <v>Nessun dato disponibile</v>
      </c>
      <c r="E4181" s="9" t="s">
        <v>16343</v>
      </c>
    </row>
    <row r="4182" spans="1:5" x14ac:dyDescent="0.2">
      <c r="A4182" t="s">
        <v>14079</v>
      </c>
      <c r="B4182" t="str">
        <f>IFERROR(VLOOKUP(A4182,PEC!A:D,4,0),"Nessun dato disponibile")</f>
        <v>postacert.comune.terenzo.pr.it</v>
      </c>
      <c r="C4182">
        <f>IFERROR(VLOOKUP(A4182,SEZIONI!A:B,2,0),"Nessun dato disponibile")</f>
        <v>2</v>
      </c>
      <c r="D4182" t="str">
        <f>_xlfn.XLOOKUP(A4182,[1]Sindaci!$E:$E,[1]Sindaci!$B:$B,"Nessun dato disponibile")</f>
        <v>DANILO BEVILACQUA</v>
      </c>
      <c r="E4182" s="9" t="s">
        <v>16343</v>
      </c>
    </row>
    <row r="4183" spans="1:5" x14ac:dyDescent="0.2">
      <c r="A4183" t="s">
        <v>14199</v>
      </c>
      <c r="B4183" t="str">
        <f>IFERROR(VLOOKUP(A4183,PEC!A:D,4,0),"Nessun dato disponibile")</f>
        <v>postacert.comune.tizzano-val-parma.pr.it</v>
      </c>
      <c r="C4183">
        <f>IFERROR(VLOOKUP(A4183,SEZIONI!A:B,2,0),"Nessun dato disponibile")</f>
        <v>2</v>
      </c>
      <c r="D4183" t="str">
        <f>_xlfn.XLOOKUP(A4183,[1]Sindaci!$E:$E,[1]Sindaci!$B:$B,"Nessun dato disponibile")</f>
        <v>AMILCARE BODRIA</v>
      </c>
      <c r="E4183" s="9" t="s">
        <v>16343</v>
      </c>
    </row>
    <row r="4184" spans="1:5" x14ac:dyDescent="0.2">
      <c r="A4184" t="s">
        <v>14276</v>
      </c>
      <c r="B4184" t="str">
        <f>IFERROR(VLOOKUP(A4184,PEC!A:D,4,0),"Nessun dato disponibile")</f>
        <v>postacert.comune.tornolo.pr.it</v>
      </c>
      <c r="C4184">
        <f>IFERROR(VLOOKUP(A4184,SEZIONI!A:B,2,0),"Nessun dato disponibile")</f>
        <v>2</v>
      </c>
      <c r="D4184" t="str">
        <f>_xlfn.XLOOKUP(A4184,[1]Sindaci!$E:$E,[1]Sindaci!$B:$B,"Nessun dato disponibile")</f>
        <v>RENZO LUSARDI</v>
      </c>
      <c r="E4184" s="9" t="s">
        <v>16343</v>
      </c>
    </row>
    <row r="4185" spans="1:5" x14ac:dyDescent="0.2">
      <c r="A4185" t="s">
        <v>14386</v>
      </c>
      <c r="B4185" t="str">
        <f>IFERROR(VLOOKUP(A4185,PEC!A:D,4,0),"Nessun dato disponibile")</f>
        <v>postacert.comune.torrile.pr.it</v>
      </c>
      <c r="C4185">
        <f>IFERROR(VLOOKUP(A4185,SEZIONI!A:B,2,0),"Nessun dato disponibile")</f>
        <v>7</v>
      </c>
      <c r="D4185" t="str">
        <f>_xlfn.XLOOKUP(A4185,[1]Sindaci!$E:$E,[1]Sindaci!$B:$B,"Nessun dato disponibile")</f>
        <v>ALESSANDRO FADDA</v>
      </c>
      <c r="E4185" s="9" t="s">
        <v>16343</v>
      </c>
    </row>
    <row r="4186" spans="1:5" x14ac:dyDescent="0.2">
      <c r="A4186" t="s">
        <v>14459</v>
      </c>
      <c r="B4186" t="str">
        <f>IFERROR(VLOOKUP(A4186,PEC!A:D,4,0),"Nessun dato disponibile")</f>
        <v>postacert.comune.traversetolo.pr.it</v>
      </c>
      <c r="C4186">
        <f>IFERROR(VLOOKUP(A4186,SEZIONI!A:B,2,0),"Nessun dato disponibile")</f>
        <v>9</v>
      </c>
      <c r="D4186" t="str">
        <f>_xlfn.XLOOKUP(A4186,[1]Sindaci!$E:$E,[1]Sindaci!$B:$B,"Nessun dato disponibile")</f>
        <v>SIMONE DALL'ORTO</v>
      </c>
      <c r="E4186" s="9" t="s">
        <v>16343</v>
      </c>
    </row>
    <row r="4187" spans="1:5" x14ac:dyDescent="0.2">
      <c r="A4187" t="s">
        <v>14946</v>
      </c>
      <c r="B4187" t="str">
        <f>IFERROR(VLOOKUP(A4187,PEC!A:D,4,0),"Nessun dato disponibile")</f>
        <v>postacert.comune.valmozzola.pr.it</v>
      </c>
      <c r="C4187">
        <f>IFERROR(VLOOKUP(A4187,SEZIONI!A:B,2,0),"Nessun dato disponibile")</f>
        <v>1</v>
      </c>
      <c r="D4187" t="str">
        <f>_xlfn.XLOOKUP(A4187,[1]Sindaci!$E:$E,[1]Sindaci!$B:$B,"Nessun dato disponibile")</f>
        <v>CLAUDIO ALZAPIEDI</v>
      </c>
      <c r="E4187" s="9" t="s">
        <v>16343</v>
      </c>
    </row>
    <row r="4188" spans="1:5" x14ac:dyDescent="0.2">
      <c r="A4188" t="s">
        <v>15000</v>
      </c>
      <c r="B4188" t="str">
        <f>IFERROR(VLOOKUP(A4188,PEC!A:D,4,0),"Nessun dato disponibile")</f>
        <v>Nessun dato disponibile</v>
      </c>
      <c r="C4188">
        <f>IFERROR(VLOOKUP(A4188,SEZIONI!A:B,2,0),"Nessun dato disponibile")</f>
        <v>3</v>
      </c>
      <c r="D4188" t="str">
        <f>_xlfn.XLOOKUP(A4188,[1]Sindaci!$E:$E,[1]Sindaci!$B:$B,"Nessun dato disponibile")</f>
        <v>GIUSEPPE RESTIANI</v>
      </c>
      <c r="E4188" s="9" t="s">
        <v>16343</v>
      </c>
    </row>
    <row r="4189" spans="1:5" x14ac:dyDescent="0.2">
      <c r="A4189" t="s">
        <v>15021</v>
      </c>
      <c r="B4189" t="str">
        <f>IFERROR(VLOOKUP(A4189,PEC!A:D,4,0),"Nessun dato disponibile")</f>
        <v>postacert.comune.varsi.pr.it</v>
      </c>
      <c r="C4189">
        <f>IFERROR(VLOOKUP(A4189,SEZIONI!A:B,2,0),"Nessun dato disponibile")</f>
        <v>2</v>
      </c>
      <c r="D4189" t="str">
        <f>_xlfn.XLOOKUP(A4189,[1]Sindaci!$E:$E,[1]Sindaci!$B:$B,"Nessun dato disponibile")</f>
        <v>ANGELO PERACCHI</v>
      </c>
      <c r="E4189" s="9" t="s">
        <v>16343</v>
      </c>
    </row>
    <row r="4190" spans="1:5" x14ac:dyDescent="0.2">
      <c r="A4190" t="s">
        <v>13567</v>
      </c>
      <c r="B4190" t="str">
        <f>IFERROR(VLOOKUP(A4190,PEC!A:D,4,0),"Nessun dato disponibile")</f>
        <v>postacert.comune.sissatrecasali.pr.it</v>
      </c>
      <c r="C4190">
        <f>IFERROR(VLOOKUP(A4190,SEZIONI!A:B,2,0),"Nessun dato disponibile")</f>
        <v>7</v>
      </c>
      <c r="D4190" t="str">
        <f>_xlfn.XLOOKUP(A4190,[1]Sindaci!$E:$E,[1]Sindaci!$B:$B,"Nessun dato disponibile")</f>
        <v>NICOLA BERNARDI</v>
      </c>
      <c r="E4190" s="9" t="s">
        <v>16343</v>
      </c>
    </row>
    <row r="4191" spans="1:5" x14ac:dyDescent="0.2">
      <c r="A4191" t="s">
        <v>10588</v>
      </c>
      <c r="B4191" t="str">
        <f>IFERROR(VLOOKUP(A4191,PEC!A:D,4,0),"Nessun dato disponibile")</f>
        <v>postacert.comune.polesine-zibello.pr.it</v>
      </c>
      <c r="C4191">
        <f>IFERROR(VLOOKUP(A4191,SEZIONI!A:B,2,0),"Nessun dato disponibile")</f>
        <v>3</v>
      </c>
      <c r="D4191" t="str">
        <f>_xlfn.XLOOKUP(A4191,[1]Sindaci!$E:$E,[1]Sindaci!$B:$B,"Nessun dato disponibile")</f>
        <v>MASSIMO SPIGAROLI</v>
      </c>
      <c r="E4191" s="9" t="s">
        <v>16343</v>
      </c>
    </row>
    <row r="4192" spans="1:5" x14ac:dyDescent="0.2">
      <c r="A4192" t="s">
        <v>653</v>
      </c>
      <c r="B4192" t="str">
        <f>IFERROR(VLOOKUP(A4192,PEC!A:D,4,0),"Nessun dato disponibile")</f>
        <v>cert.provincia.re.it</v>
      </c>
      <c r="C4192">
        <f>IFERROR(VLOOKUP(A4192,SEZIONI!A:B,2,0),"Nessun dato disponibile")</f>
        <v>8</v>
      </c>
      <c r="D4192" t="str">
        <f>_xlfn.XLOOKUP(A4192,[1]Sindaci!$E:$E,[1]Sindaci!$B:$B,"Nessun dato disponibile")</f>
        <v>NICO GIBERTI</v>
      </c>
      <c r="E4192" s="9" t="s">
        <v>16343</v>
      </c>
    </row>
    <row r="4193" spans="1:5" x14ac:dyDescent="0.2">
      <c r="A4193" t="s">
        <v>1316</v>
      </c>
      <c r="B4193" t="str">
        <f>IFERROR(VLOOKUP(A4193,PEC!A:D,4,0),"Nessun dato disponibile")</f>
        <v>cert.provincia.re.it</v>
      </c>
      <c r="C4193">
        <f>IFERROR(VLOOKUP(A4193,SEZIONI!A:B,2,0),"Nessun dato disponibile")</f>
        <v>7</v>
      </c>
      <c r="D4193" t="str">
        <f>_xlfn.XLOOKUP(A4193,[1]Sindaci!$E:$E,[1]Sindaci!$B:$B,"Nessun dato disponibile")</f>
        <v>GIANLUCA PAOLI</v>
      </c>
      <c r="E4193" s="9" t="s">
        <v>16343</v>
      </c>
    </row>
    <row r="4194" spans="1:5" x14ac:dyDescent="0.2">
      <c r="A4194" t="s">
        <v>1336</v>
      </c>
      <c r="B4194" t="str">
        <f>IFERROR(VLOOKUP(A4194,PEC!A:D,4,0),"Nessun dato disponibile")</f>
        <v>cert.comune.baiso.re.it</v>
      </c>
      <c r="C4194">
        <f>IFERROR(VLOOKUP(A4194,SEZIONI!A:B,2,0),"Nessun dato disponibile")</f>
        <v>4</v>
      </c>
      <c r="D4194" t="str">
        <f>_xlfn.XLOOKUP(A4194,[1]Sindaci!$E:$E,[1]Sindaci!$B:$B,"Nessun dato disponibile")</f>
        <v>FABRIZIO CORTI</v>
      </c>
      <c r="E4194" s="9" t="s">
        <v>16343</v>
      </c>
    </row>
    <row r="4195" spans="1:5" x14ac:dyDescent="0.2">
      <c r="A4195" t="s">
        <v>1735</v>
      </c>
      <c r="B4195" t="str">
        <f>IFERROR(VLOOKUP(A4195,PEC!A:D,4,0),"Nessun dato disponibile")</f>
        <v>cert.provincia.re.it</v>
      </c>
      <c r="C4195">
        <f>IFERROR(VLOOKUP(A4195,SEZIONI!A:B,2,0),"Nessun dato disponibile")</f>
        <v>7</v>
      </c>
      <c r="D4195" t="str">
        <f>_xlfn.XLOOKUP(A4195,[1]Sindaci!$E:$E,[1]Sindaci!$B:$B,"Nessun dato disponibile")</f>
        <v>ANDREA CARLETTI</v>
      </c>
      <c r="E4195" s="9" t="s">
        <v>16343</v>
      </c>
    </row>
    <row r="4196" spans="1:5" x14ac:dyDescent="0.2">
      <c r="A4196" t="s">
        <v>1921</v>
      </c>
      <c r="B4196" t="str">
        <f>IFERROR(VLOOKUP(A4196,PEC!A:D,4,0),"Nessun dato disponibile")</f>
        <v>legalmail.it</v>
      </c>
      <c r="C4196">
        <f>IFERROR(VLOOKUP(A4196,SEZIONI!A:B,2,0),"Nessun dato disponibile")</f>
        <v>5</v>
      </c>
      <c r="D4196" t="str">
        <f>_xlfn.XLOOKUP(A4196,[1]Sindaci!$E:$E,[1]Sindaci!$B:$B,"Nessun dato disponibile")</f>
        <v>MATTEO BENASSI</v>
      </c>
      <c r="E4196" s="9" t="s">
        <v>16343</v>
      </c>
    </row>
    <row r="4197" spans="1:5" x14ac:dyDescent="0.2">
      <c r="A4197" t="s">
        <v>2165</v>
      </c>
      <c r="B4197" t="str">
        <f>IFERROR(VLOOKUP(A4197,PEC!A:D,4,0),"Nessun dato disponibile")</f>
        <v>postecert.it</v>
      </c>
      <c r="C4197">
        <f>IFERROR(VLOOKUP(A4197,SEZIONI!A:B,2,0),"Nessun dato disponibile")</f>
        <v>5</v>
      </c>
      <c r="D4197" t="str">
        <f>_xlfn.XLOOKUP(A4197,[1]Sindaci!$E:$E,[1]Sindaci!$B:$B,"Nessun dato disponibile")</f>
        <v>ELENA BENASSI</v>
      </c>
      <c r="E4197" s="9" t="s">
        <v>16343</v>
      </c>
    </row>
    <row r="4198" spans="1:5" x14ac:dyDescent="0.2">
      <c r="A4198" t="s">
        <v>2398</v>
      </c>
      <c r="B4198" t="str">
        <f>IFERROR(VLOOKUP(A4198,PEC!A:D,4,0),"Nessun dato disponibile")</f>
        <v>legalmail.it</v>
      </c>
      <c r="C4198">
        <f>IFERROR(VLOOKUP(A4198,SEZIONI!A:B,2,0),"Nessun dato disponibile")</f>
        <v>8</v>
      </c>
      <c r="D4198" t="str">
        <f>_xlfn.XLOOKUP(A4198,[1]Sindaci!$E:$E,[1]Sindaci!$B:$B,"Nessun dato disponibile")</f>
        <v>LUIGI BELLARIA</v>
      </c>
      <c r="E4198" s="9" t="s">
        <v>16343</v>
      </c>
    </row>
    <row r="4199" spans="1:5" x14ac:dyDescent="0.2">
      <c r="A4199" t="s">
        <v>2632</v>
      </c>
      <c r="B4199" t="str">
        <f>IFERROR(VLOOKUP(A4199,PEC!A:D,4,0),"Nessun dato disponibile")</f>
        <v>cert.provincia.re.it</v>
      </c>
      <c r="C4199">
        <f>IFERROR(VLOOKUP(A4199,SEZIONI!A:B,2,0),"Nessun dato disponibile")</f>
        <v>4</v>
      </c>
      <c r="D4199" t="str">
        <f>_xlfn.XLOOKUP(A4199,[1]Sindaci!$E:$E,[1]Sindaci!$B:$B,"Nessun dato disponibile")</f>
        <v>ALESSANDRO SANTACHIARA</v>
      </c>
      <c r="E4199" s="9" t="s">
        <v>16343</v>
      </c>
    </row>
    <row r="4200" spans="1:5" x14ac:dyDescent="0.2">
      <c r="A4200" t="s">
        <v>2637</v>
      </c>
      <c r="B4200" t="str">
        <f>IFERROR(VLOOKUP(A4200,PEC!A:D,4,0),"Nessun dato disponibile")</f>
        <v>cert.provincia.re.it</v>
      </c>
      <c r="C4200">
        <f>IFERROR(VLOOKUP(A4200,SEZIONI!A:B,2,0),"Nessun dato disponibile")</f>
        <v>4</v>
      </c>
      <c r="D4200" t="str">
        <f>_xlfn.XLOOKUP(A4200,[1]Sindaci!$E:$E,[1]Sindaci!$B:$B,"Nessun dato disponibile")</f>
        <v>ALESSANDRO SPANO'</v>
      </c>
      <c r="E4200" s="9" t="s">
        <v>16343</v>
      </c>
    </row>
    <row r="4201" spans="1:5" x14ac:dyDescent="0.2">
      <c r="A4201" t="s">
        <v>3130</v>
      </c>
      <c r="B4201" t="str">
        <f>IFERROR(VLOOKUP(A4201,PEC!A:D,4,0),"Nessun dato disponibile")</f>
        <v>legalmail.it</v>
      </c>
      <c r="C4201">
        <f>IFERROR(VLOOKUP(A4201,SEZIONI!A:B,2,0),"Nessun dato disponibile")</f>
        <v>5</v>
      </c>
      <c r="D4201" t="str">
        <f>_xlfn.XLOOKUP(A4201,[1]Sindaci!$E:$E,[1]Sindaci!$B:$B,"Nessun dato disponibile")</f>
        <v>TIZIANO BORGHI</v>
      </c>
      <c r="E4201" s="9" t="s">
        <v>16343</v>
      </c>
    </row>
    <row r="4202" spans="1:5" x14ac:dyDescent="0.2">
      <c r="A4202" t="s">
        <v>3245</v>
      </c>
      <c r="B4202" t="str">
        <f>IFERROR(VLOOKUP(A4202,PEC!A:D,4,0),"Nessun dato disponibile")</f>
        <v>cert.provincia.re.it</v>
      </c>
      <c r="C4202">
        <f>IFERROR(VLOOKUP(A4202,SEZIONI!A:B,2,0),"Nessun dato disponibile")</f>
        <v>14</v>
      </c>
      <c r="D4202" t="str">
        <f>_xlfn.XLOOKUP(A4202,[1]Sindaci!$E:$E,[1]Sindaci!$B:$B,"Nessun dato disponibile")</f>
        <v>GIUSEPPE DAVIDDI</v>
      </c>
      <c r="E4202" s="9" t="s">
        <v>16343</v>
      </c>
    </row>
    <row r="4203" spans="1:5" x14ac:dyDescent="0.2">
      <c r="A4203" t="s">
        <v>3361</v>
      </c>
      <c r="B4203" t="str">
        <f>IFERROR(VLOOKUP(A4203,PEC!A:D,4,0),"Nessun dato disponibile")</f>
        <v>cert.provincia.re.it</v>
      </c>
      <c r="C4203">
        <f>IFERROR(VLOOKUP(A4203,SEZIONI!A:B,2,0),"Nessun dato disponibile")</f>
        <v>4</v>
      </c>
      <c r="D4203" t="str">
        <f>_xlfn.XLOOKUP(A4203,[1]Sindaci!$E:$E,[1]Sindaci!$B:$B,"Nessun dato disponibile")</f>
        <v>STEFANO COSTI</v>
      </c>
      <c r="E4203" s="9" t="s">
        <v>16343</v>
      </c>
    </row>
    <row r="4204" spans="1:5" x14ac:dyDescent="0.2">
      <c r="A4204" t="s">
        <v>3643</v>
      </c>
      <c r="B4204" t="str">
        <f>IFERROR(VLOOKUP(A4204,PEC!A:D,4,0),"Nessun dato disponibile")</f>
        <v>cert.poliscomuneamico.net</v>
      </c>
      <c r="C4204">
        <f>IFERROR(VLOOKUP(A4204,SEZIONI!A:B,2,0),"Nessun dato disponibile")</f>
        <v>12</v>
      </c>
      <c r="D4204" t="str">
        <f>_xlfn.XLOOKUP(A4204,[1]Sindaci!$E:$E,[1]Sindaci!$B:$B,"Nessun dato disponibile")</f>
        <v>GIORGIO ZANNI</v>
      </c>
      <c r="E4204" s="9" t="s">
        <v>16343</v>
      </c>
    </row>
    <row r="4205" spans="1:5" x14ac:dyDescent="0.2">
      <c r="A4205" t="s">
        <v>3743</v>
      </c>
      <c r="B4205" t="str">
        <f>IFERROR(VLOOKUP(A4205,PEC!A:D,4,0),"Nessun dato disponibile")</f>
        <v>pec.comune.castelnovo-di-sotto.re.it</v>
      </c>
      <c r="C4205">
        <f>IFERROR(VLOOKUP(A4205,SEZIONI!A:B,2,0),"Nessun dato disponibile")</f>
        <v>8</v>
      </c>
      <c r="D4205" t="str">
        <f>_xlfn.XLOOKUP(A4205,[1]Sindaci!$E:$E,[1]Sindaci!$B:$B,"Nessun dato disponibile")</f>
        <v>FRANCESCO MONICA</v>
      </c>
      <c r="E4205" s="9" t="s">
        <v>16343</v>
      </c>
    </row>
    <row r="4206" spans="1:5" x14ac:dyDescent="0.2">
      <c r="A4206" t="s">
        <v>3745</v>
      </c>
      <c r="B4206" t="str">
        <f>IFERROR(VLOOKUP(A4206,PEC!A:D,4,0),"Nessun dato disponibile")</f>
        <v>Nessun dato disponibile</v>
      </c>
      <c r="C4206">
        <f>IFERROR(VLOOKUP(A4206,SEZIONI!A:B,2,0),"Nessun dato disponibile")</f>
        <v>12</v>
      </c>
      <c r="D4206" t="str">
        <f>_xlfn.XLOOKUP(A4206,[1]Sindaci!$E:$E,[1]Sindaci!$B:$B,"Nessun dato disponibile")</f>
        <v>ENRICO BINI</v>
      </c>
      <c r="E4206" s="9" t="s">
        <v>16343</v>
      </c>
    </row>
    <row r="4207" spans="1:5" x14ac:dyDescent="0.2">
      <c r="A4207" t="s">
        <v>4015</v>
      </c>
      <c r="B4207" t="str">
        <f>IFERROR(VLOOKUP(A4207,PEC!A:D,4,0),"Nessun dato disponibile")</f>
        <v>legalmail.it</v>
      </c>
      <c r="C4207">
        <f>IFERROR(VLOOKUP(A4207,SEZIONI!A:B,2,0),"Nessun dato disponibile")</f>
        <v>9</v>
      </c>
      <c r="D4207" t="str">
        <f>_xlfn.XLOOKUP(A4207,[1]Sindaci!$E:$E,[1]Sindaci!$B:$B,"Nessun dato disponibile")</f>
        <v>FRANCESCA BEDOGNI</v>
      </c>
      <c r="E4207" s="9" t="s">
        <v>16343</v>
      </c>
    </row>
    <row r="4208" spans="1:5" x14ac:dyDescent="0.2">
      <c r="A4208" t="s">
        <v>2827</v>
      </c>
      <c r="B4208" t="str">
        <f>IFERROR(VLOOKUP(A4208,PEC!A:D,4,0),"Nessun dato disponibile")</f>
        <v>postecert.it</v>
      </c>
      <c r="C4208">
        <f>IFERROR(VLOOKUP(A4208,SEZIONI!A:B,2,0),"Nessun dato disponibile")</f>
        <v>4</v>
      </c>
      <c r="D4208" t="str">
        <f>_xlfn.XLOOKUP(A4208,[1]Sindaci!$E:$E,[1]Sindaci!$B:$B,"Nessun dato disponibile")</f>
        <v>LUCA BOLONDI</v>
      </c>
      <c r="E4208" s="9" t="s">
        <v>16343</v>
      </c>
    </row>
    <row r="4209" spans="1:5" x14ac:dyDescent="0.2">
      <c r="A4209" t="s">
        <v>4958</v>
      </c>
      <c r="B4209" t="str">
        <f>IFERROR(VLOOKUP(A4209,PEC!A:D,4,0),"Nessun dato disponibile")</f>
        <v>cert.provincia.re.it</v>
      </c>
      <c r="C4209">
        <f>IFERROR(VLOOKUP(A4209,SEZIONI!A:B,2,0),"Nessun dato disponibile")</f>
        <v>19</v>
      </c>
      <c r="D4209" t="str">
        <f>_xlfn.XLOOKUP(A4209,[1]Sindaci!$E:$E,[1]Sindaci!$B:$B,"Nessun dato disponibile")</f>
        <v>Nessun dato disponibile</v>
      </c>
      <c r="E4209" s="9" t="s">
        <v>16343</v>
      </c>
    </row>
    <row r="4210" spans="1:5" x14ac:dyDescent="0.2">
      <c r="A4210" t="s">
        <v>5524</v>
      </c>
      <c r="B4210" t="str">
        <f>IFERROR(VLOOKUP(A4210,PEC!A:D,4,0),"Nessun dato disponibile")</f>
        <v>cert.provincia.re.it</v>
      </c>
      <c r="C4210">
        <f>IFERROR(VLOOKUP(A4210,SEZIONI!A:B,2,0),"Nessun dato disponibile")</f>
        <v>5</v>
      </c>
      <c r="D4210" t="str">
        <f>_xlfn.XLOOKUP(A4210,[1]Sindaci!$E:$E,[1]Sindaci!$B:$B,"Nessun dato disponibile")</f>
        <v>ROBERTO FERRARI</v>
      </c>
      <c r="E4210" s="9" t="s">
        <v>16343</v>
      </c>
    </row>
    <row r="4211" spans="1:5" x14ac:dyDescent="0.2">
      <c r="A4211" t="s">
        <v>6259</v>
      </c>
      <c r="B4211" t="str">
        <f>IFERROR(VLOOKUP(A4211,PEC!A:D,4,0),"Nessun dato disponibile")</f>
        <v>pec.it</v>
      </c>
      <c r="C4211">
        <f>IFERROR(VLOOKUP(A4211,SEZIONI!A:B,2,0),"Nessun dato disponibile")</f>
        <v>5</v>
      </c>
      <c r="D4211" t="str">
        <f>_xlfn.XLOOKUP(A4211,[1]Sindaci!$E:$E,[1]Sindaci!$B:$B,"Nessun dato disponibile")</f>
        <v>LUCA RONZONI</v>
      </c>
      <c r="E4211" s="9" t="s">
        <v>16343</v>
      </c>
    </row>
    <row r="4212" spans="1:5" x14ac:dyDescent="0.2">
      <c r="A4212" t="s">
        <v>6713</v>
      </c>
      <c r="B4212" t="str">
        <f>IFERROR(VLOOKUP(A4212,PEC!A:D,4,0),"Nessun dato disponibile")</f>
        <v>postecert.it</v>
      </c>
      <c r="C4212">
        <f>IFERROR(VLOOKUP(A4212,SEZIONI!A:B,2,0),"Nessun dato disponibile")</f>
        <v>6</v>
      </c>
      <c r="D4212" t="str">
        <f>_xlfn.XLOOKUP(A4212,[1]Sindaci!$E:$E,[1]Sindaci!$B:$B,"Nessun dato disponibile")</f>
        <v>RENZO BERGAMINI</v>
      </c>
      <c r="E4212" s="9" t="s">
        <v>16343</v>
      </c>
    </row>
    <row r="4213" spans="1:5" x14ac:dyDescent="0.2">
      <c r="A4213" t="s">
        <v>6751</v>
      </c>
      <c r="B4213" t="str">
        <f>IFERROR(VLOOKUP(A4213,PEC!A:D,4,0),"Nessun dato disponibile")</f>
        <v>cert.provincia.re.it</v>
      </c>
      <c r="C4213">
        <f>IFERROR(VLOOKUP(A4213,SEZIONI!A:B,2,0),"Nessun dato disponibile")</f>
        <v>14</v>
      </c>
      <c r="D4213" t="str">
        <f>_xlfn.XLOOKUP(A4213,[1]Sindaci!$E:$E,[1]Sindaci!$B:$B,"Nessun dato disponibile")</f>
        <v>CAMILLA VERONA</v>
      </c>
      <c r="E4213" s="9" t="s">
        <v>16343</v>
      </c>
    </row>
    <row r="4214" spans="1:5" x14ac:dyDescent="0.2">
      <c r="A4214" t="s">
        <v>7514</v>
      </c>
      <c r="B4214" t="str">
        <f>IFERROR(VLOOKUP(A4214,PEC!A:D,4,0),"Nessun dato disponibile")</f>
        <v>comune.luzzara.re.legalmail.it</v>
      </c>
      <c r="C4214">
        <f>IFERROR(VLOOKUP(A4214,SEZIONI!A:B,2,0),"Nessun dato disponibile")</f>
        <v>7</v>
      </c>
      <c r="D4214" t="str">
        <f>_xlfn.XLOOKUP(A4214,[1]Sindaci!$E:$E,[1]Sindaci!$B:$B,"Nessun dato disponibile")</f>
        <v>ELISABETTA SOTTILI</v>
      </c>
      <c r="E4214" s="9" t="s">
        <v>16343</v>
      </c>
    </row>
    <row r="4215" spans="1:5" x14ac:dyDescent="0.2">
      <c r="A4215" t="s">
        <v>8612</v>
      </c>
      <c r="B4215" t="str">
        <f>IFERROR(VLOOKUP(A4215,PEC!A:D,4,0),"Nessun dato disponibile")</f>
        <v>cert.provincia.re.it</v>
      </c>
      <c r="C4215">
        <f>IFERROR(VLOOKUP(A4215,SEZIONI!A:B,2,0),"Nessun dato disponibile")</f>
        <v>8</v>
      </c>
      <c r="D4215" t="str">
        <f>_xlfn.XLOOKUP(A4215,[1]Sindaci!$E:$E,[1]Sindaci!$B:$B,"Nessun dato disponibile")</f>
        <v>FAUSTO TORELLI</v>
      </c>
      <c r="E4215" s="9" t="s">
        <v>16343</v>
      </c>
    </row>
    <row r="4216" spans="1:5" x14ac:dyDescent="0.2">
      <c r="A4216" t="s">
        <v>9320</v>
      </c>
      <c r="B4216" t="str">
        <f>IFERROR(VLOOKUP(A4216,PEC!A:D,4,0),"Nessun dato disponibile")</f>
        <v>cert.provincia.re.it</v>
      </c>
      <c r="C4216">
        <f>IFERROR(VLOOKUP(A4216,SEZIONI!A:B,2,0),"Nessun dato disponibile")</f>
        <v>13</v>
      </c>
      <c r="D4216" t="str">
        <f>_xlfn.XLOOKUP(A4216,[1]Sindaci!$E:$E,[1]Sindaci!$B:$B,"Nessun dato disponibile")</f>
        <v>ELENA CARLETTI</v>
      </c>
      <c r="E4216" s="9" t="s">
        <v>16343</v>
      </c>
    </row>
    <row r="4217" spans="1:5" x14ac:dyDescent="0.2">
      <c r="A4217" t="s">
        <v>10865</v>
      </c>
      <c r="B4217" t="str">
        <f>IFERROR(VLOOKUP(A4217,PEC!A:D,4,0),"Nessun dato disponibile")</f>
        <v>cert.provincia.re.it</v>
      </c>
      <c r="C4217">
        <f>IFERROR(VLOOKUP(A4217,SEZIONI!A:B,2,0),"Nessun dato disponibile")</f>
        <v>6</v>
      </c>
      <c r="D4217" t="str">
        <f>_xlfn.XLOOKUP(A4217,[1]Sindaci!$E:$E,[1]Sindaci!$B:$B,"Nessun dato disponibile")</f>
        <v>CRISTINA FERRARONI</v>
      </c>
      <c r="E4217" s="9" t="s">
        <v>16343</v>
      </c>
    </row>
    <row r="4218" spans="1:5" x14ac:dyDescent="0.2">
      <c r="A4218" t="s">
        <v>11113</v>
      </c>
      <c r="B4218" t="str">
        <f>IFERROR(VLOOKUP(A4218,PEC!A:D,4,0),"Nessun dato disponibile")</f>
        <v>cert.provincia.re.it</v>
      </c>
      <c r="C4218">
        <f>IFERROR(VLOOKUP(A4218,SEZIONI!A:B,2,0),"Nessun dato disponibile")</f>
        <v>11</v>
      </c>
      <c r="D4218" t="str">
        <f>_xlfn.XLOOKUP(A4218,[1]Sindaci!$E:$E,[1]Sindaci!$B:$B,"Nessun dato disponibile")</f>
        <v>ALBERTO OLMI</v>
      </c>
      <c r="E4218" s="9" t="s">
        <v>16343</v>
      </c>
    </row>
    <row r="4219" spans="1:5" x14ac:dyDescent="0.2">
      <c r="A4219" t="s">
        <v>11247</v>
      </c>
      <c r="B4219" t="str">
        <f>IFERROR(VLOOKUP(A4219,PEC!A:D,4,0),"Nessun dato disponibile")</f>
        <v>postecert.it</v>
      </c>
      <c r="C4219">
        <f>IFERROR(VLOOKUP(A4219,SEZIONI!A:B,2,0),"Nessun dato disponibile")</f>
        <v>8</v>
      </c>
      <c r="D4219" t="str">
        <f>_xlfn.XLOOKUP(A4219,[1]Sindaci!$E:$E,[1]Sindaci!$B:$B,"Nessun dato disponibile")</f>
        <v>ROBERTO ANGELI</v>
      </c>
      <c r="E4219" s="9" t="s">
        <v>16343</v>
      </c>
    </row>
    <row r="4220" spans="1:5" x14ac:dyDescent="0.2">
      <c r="A4220" t="s">
        <v>11245</v>
      </c>
      <c r="B4220" t="str">
        <f>IFERROR(VLOOKUP(A4220,PEC!A:D,4,0),"Nessun dato disponibile")</f>
        <v>pec.municipio.re.it</v>
      </c>
      <c r="C4220">
        <f>IFERROR(VLOOKUP(A4220,SEZIONI!A:B,2,0),"Nessun dato disponibile")</f>
        <v>160</v>
      </c>
      <c r="D4220" t="str">
        <f>_xlfn.XLOOKUP(A4220,[1]Sindaci!$E:$E,[1]Sindaci!$B:$B,"Nessun dato disponibile")</f>
        <v>LUCA VECCHI</v>
      </c>
      <c r="E4220" s="9" t="s">
        <v>16343</v>
      </c>
    </row>
    <row r="4221" spans="1:5" x14ac:dyDescent="0.2">
      <c r="A4221" t="s">
        <v>11344</v>
      </c>
      <c r="B4221" t="str">
        <f>IFERROR(VLOOKUP(A4221,PEC!A:D,4,0),"Nessun dato disponibile")</f>
        <v>cert.provincia.re.it</v>
      </c>
      <c r="C4221">
        <f>IFERROR(VLOOKUP(A4221,SEZIONI!A:B,2,0),"Nessun dato disponibile")</f>
        <v>5</v>
      </c>
      <c r="D4221" t="str">
        <f>_xlfn.XLOOKUP(A4221,[1]Sindaci!$E:$E,[1]Sindaci!$B:$B,"Nessun dato disponibile")</f>
        <v>LUCIO MALAVASI</v>
      </c>
      <c r="E4221" s="9" t="s">
        <v>16343</v>
      </c>
    </row>
    <row r="4222" spans="1:5" x14ac:dyDescent="0.2">
      <c r="A4222" t="s">
        <v>11667</v>
      </c>
      <c r="B4222" t="str">
        <f>IFERROR(VLOOKUP(A4222,PEC!A:D,4,0),"Nessun dato disponibile")</f>
        <v>cert.provincia.re.it</v>
      </c>
      <c r="C4222">
        <f>IFERROR(VLOOKUP(A4222,SEZIONI!A:B,2,0),"Nessun dato disponibile")</f>
        <v>3</v>
      </c>
      <c r="D4222" t="str">
        <f>_xlfn.XLOOKUP(A4222,[1]Sindaci!$E:$E,[1]Sindaci!$B:$B,"Nessun dato disponibile")</f>
        <v>LUCA NASI</v>
      </c>
      <c r="E4222" s="9" t="s">
        <v>16343</v>
      </c>
    </row>
    <row r="4223" spans="1:5" x14ac:dyDescent="0.2">
      <c r="A4223" t="s">
        <v>11851</v>
      </c>
      <c r="B4223" t="str">
        <f>IFERROR(VLOOKUP(A4223,PEC!A:D,4,0),"Nessun dato disponibile")</f>
        <v>postecert.it</v>
      </c>
      <c r="C4223">
        <f>IFERROR(VLOOKUP(A4223,SEZIONI!A:B,2,0),"Nessun dato disponibile")</f>
        <v>12</v>
      </c>
      <c r="D4223" t="str">
        <f>_xlfn.XLOOKUP(A4223,[1]Sindaci!$E:$E,[1]Sindaci!$B:$B,"Nessun dato disponibile")</f>
        <v>EMANUELE CAVALLARO</v>
      </c>
      <c r="E4223" s="9" t="s">
        <v>16343</v>
      </c>
    </row>
    <row r="4224" spans="1:5" x14ac:dyDescent="0.2">
      <c r="A4224" t="s">
        <v>12414</v>
      </c>
      <c r="B4224" t="str">
        <f>IFERROR(VLOOKUP(A4224,PEC!A:D,4,0),"Nessun dato disponibile")</f>
        <v>cert.provincia.re.it</v>
      </c>
      <c r="C4224">
        <f>IFERROR(VLOOKUP(A4224,SEZIONI!A:B,2,0),"Nessun dato disponibile")</f>
        <v>6</v>
      </c>
      <c r="D4224" t="str">
        <f>_xlfn.XLOOKUP(A4224,[1]Sindaci!$E:$E,[1]Sindaci!$B:$B,"Nessun dato disponibile")</f>
        <v>PAOLO FUCCIO</v>
      </c>
      <c r="E4224" s="9" t="s">
        <v>16343</v>
      </c>
    </row>
    <row r="4225" spans="1:5" x14ac:dyDescent="0.2">
      <c r="A4225" t="s">
        <v>12558</v>
      </c>
      <c r="B4225" t="str">
        <f>IFERROR(VLOOKUP(A4225,PEC!A:D,4,0),"Nessun dato disponibile")</f>
        <v xml:space="preserve">cert.provincia.re.it </v>
      </c>
      <c r="C4225">
        <f>IFERROR(VLOOKUP(A4225,SEZIONI!A:B,2,0),"Nessun dato disponibile")</f>
        <v>5</v>
      </c>
      <c r="D4225" t="str">
        <f>_xlfn.XLOOKUP(A4225,[1]Sindaci!$E:$E,[1]Sindaci!$B:$B,"Nessun dato disponibile")</f>
        <v>FRANCO PALU'</v>
      </c>
      <c r="E4225" s="9" t="s">
        <v>16343</v>
      </c>
    </row>
    <row r="4226" spans="1:5" x14ac:dyDescent="0.2">
      <c r="A4226" t="s">
        <v>12840</v>
      </c>
      <c r="B4226" t="str">
        <f>IFERROR(VLOOKUP(A4226,PEC!A:D,4,0),"Nessun dato disponibile")</f>
        <v>cert.provincia.re.it</v>
      </c>
      <c r="C4226">
        <f>IFERROR(VLOOKUP(A4226,SEZIONI!A:B,2,0),"Nessun dato disponibile")</f>
        <v>10</v>
      </c>
      <c r="D4226" t="str">
        <f>_xlfn.XLOOKUP(A4226,[1]Sindaci!$E:$E,[1]Sindaci!$B:$B,"Nessun dato disponibile")</f>
        <v>CARLO PERUCCHETTI</v>
      </c>
      <c r="E4226" s="9" t="s">
        <v>16343</v>
      </c>
    </row>
    <row r="4227" spans="1:5" x14ac:dyDescent="0.2">
      <c r="A4227" t="s">
        <v>13151</v>
      </c>
      <c r="B4227" t="str">
        <f>IFERROR(VLOOKUP(A4227,PEC!A:D,4,0),"Nessun dato disponibile")</f>
        <v>cert.provincia.re.it</v>
      </c>
      <c r="C4227">
        <f>IFERROR(VLOOKUP(A4227,SEZIONI!A:B,2,0),"Nessun dato disponibile")</f>
        <v>24</v>
      </c>
      <c r="D4227" t="str">
        <f>_xlfn.XLOOKUP(A4227,[1]Sindaci!$E:$E,[1]Sindaci!$B:$B,"Nessun dato disponibile")</f>
        <v>MATTEO NASCIUTI</v>
      </c>
      <c r="E4227" s="9" t="s">
        <v>16343</v>
      </c>
    </row>
    <row r="4228" spans="1:5" x14ac:dyDescent="0.2">
      <c r="A4228" t="s">
        <v>14201</v>
      </c>
      <c r="B4228" t="str">
        <f>IFERROR(VLOOKUP(A4228,PEC!A:D,4,0),"Nessun dato disponibile")</f>
        <v>legalmail.it</v>
      </c>
      <c r="C4228">
        <f>IFERROR(VLOOKUP(A4228,SEZIONI!A:B,2,0),"Nessun dato disponibile")</f>
        <v>4</v>
      </c>
      <c r="D4228" t="str">
        <f>_xlfn.XLOOKUP(A4228,[1]Sindaci!$E:$E,[1]Sindaci!$B:$B,"Nessun dato disponibile")</f>
        <v>VINCENZO VOLPI</v>
      </c>
      <c r="E4228" s="9" t="s">
        <v>16343</v>
      </c>
    </row>
    <row r="4229" spans="1:5" x14ac:dyDescent="0.2">
      <c r="A4229" t="s">
        <v>15210</v>
      </c>
      <c r="B4229" t="str">
        <f>IFERROR(VLOOKUP(A4229,PEC!A:D,4,0),"Nessun dato disponibile")</f>
        <v xml:space="preserve">legalmail.it </v>
      </c>
      <c r="C4229">
        <f>IFERROR(VLOOKUP(A4229,SEZIONI!A:B,2,0),"Nessun dato disponibile")</f>
        <v>3</v>
      </c>
      <c r="D4229" t="str">
        <f>_xlfn.XLOOKUP(A4229,[1]Sindaci!$E:$E,[1]Sindaci!$B:$B,"Nessun dato disponibile")</f>
        <v>FABIO RUFFINI</v>
      </c>
      <c r="E4229" s="9" t="s">
        <v>16343</v>
      </c>
    </row>
    <row r="4230" spans="1:5" x14ac:dyDescent="0.2">
      <c r="A4230" t="s">
        <v>15218</v>
      </c>
      <c r="B4230" t="str">
        <f>IFERROR(VLOOKUP(A4230,PEC!A:D,4,0),"Nessun dato disponibile")</f>
        <v>cert.provincia.re.it</v>
      </c>
      <c r="C4230">
        <f>IFERROR(VLOOKUP(A4230,SEZIONI!A:B,2,0),"Nessun dato disponibile")</f>
        <v>4</v>
      </c>
      <c r="D4230" t="str">
        <f>_xlfn.XLOOKUP(A4230,[1]Sindaci!$E:$E,[1]Sindaci!$B:$B,"Nessun dato disponibile")</f>
        <v>STEFANO VESCOVI</v>
      </c>
      <c r="E4230" s="9" t="s">
        <v>16343</v>
      </c>
    </row>
    <row r="4231" spans="1:5" x14ac:dyDescent="0.2">
      <c r="A4231" t="s">
        <v>15232</v>
      </c>
      <c r="B4231" t="str">
        <f>IFERROR(VLOOKUP(A4231,PEC!A:D,4,0),"Nessun dato disponibile")</f>
        <v>cert.provincia.re.it</v>
      </c>
      <c r="C4231">
        <f>IFERROR(VLOOKUP(A4231,SEZIONI!A:B,2,0),"Nessun dato disponibile")</f>
        <v>4</v>
      </c>
      <c r="D4231" t="str">
        <f>_xlfn.XLOOKUP(A4231,[1]Sindaci!$E:$E,[1]Sindaci!$B:$B,"Nessun dato disponibile")</f>
        <v>NELLO BORGHI</v>
      </c>
      <c r="E4231" s="9" t="s">
        <v>16343</v>
      </c>
    </row>
    <row r="4232" spans="1:5" x14ac:dyDescent="0.2">
      <c r="A4232" t="s">
        <v>15379</v>
      </c>
      <c r="B4232" t="str">
        <f>IFERROR(VLOOKUP(A4232,PEC!A:D,4,0),"Nessun dato disponibile")</f>
        <v>legalmail.it</v>
      </c>
      <c r="C4232">
        <f>IFERROR(VLOOKUP(A4232,SEZIONI!A:B,2,0),"Nessun dato disponibile")</f>
        <v>7</v>
      </c>
      <c r="D4232" t="str">
        <f>_xlfn.XLOOKUP(A4232,[1]Sindaci!$E:$E,[1]Sindaci!$B:$B,"Nessun dato disponibile")</f>
        <v>ELIO IVO SASSI</v>
      </c>
      <c r="E4232" s="9" t="s">
        <v>16343</v>
      </c>
    </row>
    <row r="4233" spans="1:5" x14ac:dyDescent="0.2">
      <c r="A4233" t="s">
        <v>15098</v>
      </c>
      <c r="B4233" t="str">
        <f>IFERROR(VLOOKUP(A4233,PEC!A:D,4,0),"Nessun dato disponibile")</f>
        <v>legalmail.it</v>
      </c>
      <c r="C4233">
        <f>IFERROR(VLOOKUP(A4233,SEZIONI!A:B,2,0),"Nessun dato disponibile")</f>
        <v>9</v>
      </c>
      <c r="D4233" t="str">
        <f>_xlfn.XLOOKUP(A4233,[1]Sindaci!$E:$E,[1]Sindaci!$B:$B,"Nessun dato disponibile")</f>
        <v>ENRICO FERRETTI</v>
      </c>
      <c r="E4233" s="9" t="s">
        <v>16343</v>
      </c>
    </row>
    <row r="4234" spans="1:5" x14ac:dyDescent="0.2">
      <c r="A4234" t="s">
        <v>1527</v>
      </c>
      <c r="B4234" t="str">
        <f>IFERROR(VLOOKUP(A4234,PEC!A:D,4,0),"Nessun dato disponibile")</f>
        <v>cert.comune.bastiglia.mo.it</v>
      </c>
      <c r="C4234">
        <f>IFERROR(VLOOKUP(A4234,SEZIONI!A:B,2,0),"Nessun dato disponibile")</f>
        <v>4</v>
      </c>
      <c r="D4234" t="str">
        <f>_xlfn.XLOOKUP(A4234,[1]Sindaci!$E:$E,[1]Sindaci!$B:$B,"Nessun dato disponibile")</f>
        <v>FRANCESCA SILVESTRI</v>
      </c>
      <c r="E4234" s="9" t="s">
        <v>16343</v>
      </c>
    </row>
    <row r="4235" spans="1:5" x14ac:dyDescent="0.2">
      <c r="A4235" t="s">
        <v>1876</v>
      </c>
      <c r="B4235" t="str">
        <f>IFERROR(VLOOKUP(A4235,PEC!A:D,4,0),"Nessun dato disponibile")</f>
        <v>cert.comune.bomporto.mo.it</v>
      </c>
      <c r="C4235">
        <f>IFERROR(VLOOKUP(A4235,SEZIONI!A:B,2,0),"Nessun dato disponibile")</f>
        <v>8</v>
      </c>
      <c r="D4235" t="str">
        <f>_xlfn.XLOOKUP(A4235,[1]Sindaci!$E:$E,[1]Sindaci!$B:$B,"Nessun dato disponibile")</f>
        <v>TANIA MESCHIARI</v>
      </c>
      <c r="E4235" s="9" t="s">
        <v>16343</v>
      </c>
    </row>
    <row r="4236" spans="1:5" x14ac:dyDescent="0.2">
      <c r="A4236" t="s">
        <v>2706</v>
      </c>
      <c r="B4236" t="str">
        <f>IFERROR(VLOOKUP(A4236,PEC!A:D,4,0),"Nessun dato disponibile")</f>
        <v>cert.comune.campogalliano.mo.it</v>
      </c>
      <c r="C4236">
        <f>IFERROR(VLOOKUP(A4236,SEZIONI!A:B,2,0),"Nessun dato disponibile")</f>
        <v>8</v>
      </c>
      <c r="D4236" t="str">
        <f>_xlfn.XLOOKUP(A4236,[1]Sindaci!$E:$E,[1]Sindaci!$B:$B,"Nessun dato disponibile")</f>
        <v>PAOLA GUERZONI</v>
      </c>
      <c r="E4236" s="9" t="s">
        <v>16343</v>
      </c>
    </row>
    <row r="4237" spans="1:5" x14ac:dyDescent="0.2">
      <c r="A4237" t="s">
        <v>2744</v>
      </c>
      <c r="B4237" t="str">
        <f>IFERROR(VLOOKUP(A4237,PEC!A:D,4,0),"Nessun dato disponibile")</f>
        <v>cert.comune.camposanto.mo.it</v>
      </c>
      <c r="C4237">
        <f>IFERROR(VLOOKUP(A4237,SEZIONI!A:B,2,0),"Nessun dato disponibile")</f>
        <v>3</v>
      </c>
      <c r="D4237" t="str">
        <f>_xlfn.XLOOKUP(A4237,[1]Sindaci!$E:$E,[1]Sindaci!$B:$B,"Nessun dato disponibile")</f>
        <v>MONJA ZANIBONI</v>
      </c>
      <c r="E4237" s="9" t="s">
        <v>16343</v>
      </c>
    </row>
    <row r="4238" spans="1:5" x14ac:dyDescent="0.2">
      <c r="A4238" t="s">
        <v>3122</v>
      </c>
      <c r="B4238" t="str">
        <f>IFERROR(VLOOKUP(A4238,PEC!A:D,4,0),"Nessun dato disponibile")</f>
        <v>pec.comune.carpi.mo.it</v>
      </c>
      <c r="C4238">
        <f>IFERROR(VLOOKUP(A4238,SEZIONI!A:B,2,0),"Nessun dato disponibile")</f>
        <v>74</v>
      </c>
      <c r="D4238" t="str">
        <f>_xlfn.XLOOKUP(A4238,[1]Sindaci!$E:$E,[1]Sindaci!$B:$B,"Nessun dato disponibile")</f>
        <v>ALBERTO BELLELLI</v>
      </c>
      <c r="E4238" s="9" t="s">
        <v>16343</v>
      </c>
    </row>
    <row r="4239" spans="1:5" x14ac:dyDescent="0.2">
      <c r="A4239" t="s">
        <v>3594</v>
      </c>
      <c r="B4239" t="str">
        <f>IFERROR(VLOOKUP(A4239,PEC!A:D,4,0),"Nessun dato disponibile")</f>
        <v>cert.comune.castelfranco-emilia.mo.it</v>
      </c>
      <c r="C4239">
        <f>IFERROR(VLOOKUP(A4239,SEZIONI!A:B,2,0),"Nessun dato disponibile")</f>
        <v>26</v>
      </c>
      <c r="D4239" t="str">
        <f>_xlfn.XLOOKUP(A4239,[1]Sindaci!$E:$E,[1]Sindaci!$B:$B,"Nessun dato disponibile")</f>
        <v>GIOVANNI GARGANO</v>
      </c>
      <c r="E4239" s="9" t="s">
        <v>16343</v>
      </c>
    </row>
    <row r="4240" spans="1:5" x14ac:dyDescent="0.2">
      <c r="A4240" t="s">
        <v>3787</v>
      </c>
      <c r="B4240" t="str">
        <f>IFERROR(VLOOKUP(A4240,PEC!A:D,4,0),"Nessun dato disponibile")</f>
        <v>cert.unione.terredicastelli.mo.it</v>
      </c>
      <c r="C4240">
        <f>IFERROR(VLOOKUP(A4240,SEZIONI!A:B,2,0),"Nessun dato disponibile")</f>
        <v>14</v>
      </c>
      <c r="D4240" t="str">
        <f>_xlfn.XLOOKUP(A4240,[1]Sindaci!$E:$E,[1]Sindaci!$B:$B,"Nessun dato disponibile")</f>
        <v>MASSIMO PARADISI</v>
      </c>
      <c r="E4240" s="9" t="s">
        <v>16343</v>
      </c>
    </row>
    <row r="4241" spans="1:5" x14ac:dyDescent="0.2">
      <c r="A4241" t="s">
        <v>3838</v>
      </c>
      <c r="B4241" t="str">
        <f>IFERROR(VLOOKUP(A4241,PEC!A:D,4,0),"Nessun dato disponibile")</f>
        <v>cert.unione.terredicastelli.mo.it</v>
      </c>
      <c r="C4241">
        <f>IFERROR(VLOOKUP(A4241,SEZIONI!A:B,2,0),"Nessun dato disponibile")</f>
        <v>10</v>
      </c>
      <c r="D4241" t="str">
        <f>_xlfn.XLOOKUP(A4241,[1]Sindaci!$E:$E,[1]Sindaci!$B:$B,"Nessun dato disponibile")</f>
        <v>FABIO FRANCESCHINI</v>
      </c>
      <c r="E4241" s="9" t="s">
        <v>16343</v>
      </c>
    </row>
    <row r="4242" spans="1:5" x14ac:dyDescent="0.2">
      <c r="A4242" t="s">
        <v>4009</v>
      </c>
      <c r="B4242" t="str">
        <f>IFERROR(VLOOKUP(A4242,PEC!A:D,4,0),"Nessun dato disponibile")</f>
        <v>cert.comune.cavezzo.mo.it</v>
      </c>
      <c r="C4242">
        <f>IFERROR(VLOOKUP(A4242,SEZIONI!A:B,2,0),"Nessun dato disponibile")</f>
        <v>7</v>
      </c>
      <c r="D4242" t="str">
        <f>_xlfn.XLOOKUP(A4242,[1]Sindaci!$E:$E,[1]Sindaci!$B:$B,"Nessun dato disponibile")</f>
        <v>LISA LUPPI</v>
      </c>
      <c r="E4242" s="9" t="s">
        <v>16343</v>
      </c>
    </row>
    <row r="4243" spans="1:5" x14ac:dyDescent="0.2">
      <c r="A4243" t="s">
        <v>4833</v>
      </c>
      <c r="B4243" t="str">
        <f>IFERROR(VLOOKUP(A4243,PEC!A:D,4,0),"Nessun dato disponibile")</f>
        <v>cert.comune.concordia.mo.it</v>
      </c>
      <c r="C4243">
        <f>IFERROR(VLOOKUP(A4243,SEZIONI!A:B,2,0),"Nessun dato disponibile")</f>
        <v>8</v>
      </c>
      <c r="D4243" t="str">
        <f>_xlfn.XLOOKUP(A4243,[1]Sindaci!$E:$E,[1]Sindaci!$B:$B,"Nessun dato disponibile")</f>
        <v>LUCA PRANDINI</v>
      </c>
      <c r="E4243" s="9" t="s">
        <v>16343</v>
      </c>
    </row>
    <row r="4244" spans="1:5" x14ac:dyDescent="0.2">
      <c r="A4244" t="s">
        <v>5578</v>
      </c>
      <c r="B4244" t="str">
        <f>IFERROR(VLOOKUP(A4244,PEC!A:D,4,0),"Nessun dato disponibile")</f>
        <v>cert.comune.fanano.mo.it</v>
      </c>
      <c r="C4244">
        <f>IFERROR(VLOOKUP(A4244,SEZIONI!A:B,2,0),"Nessun dato disponibile")</f>
        <v>5</v>
      </c>
      <c r="D4244" t="str">
        <f>_xlfn.XLOOKUP(A4244,[1]Sindaci!$E:$E,[1]Sindaci!$B:$B,"Nessun dato disponibile")</f>
        <v>STEFANO MUZZARELLI</v>
      </c>
      <c r="E4244" s="9" t="s">
        <v>16343</v>
      </c>
    </row>
    <row r="4245" spans="1:5" x14ac:dyDescent="0.2">
      <c r="A4245" t="s">
        <v>5737</v>
      </c>
      <c r="B4245" t="str">
        <f>IFERROR(VLOOKUP(A4245,PEC!A:D,4,0),"Nessun dato disponibile")</f>
        <v>cert.comune.finale-emilia.mo.it</v>
      </c>
      <c r="C4245">
        <f>IFERROR(VLOOKUP(A4245,SEZIONI!A:B,2,0),"Nessun dato disponibile")</f>
        <v>14</v>
      </c>
      <c r="D4245" t="str">
        <f>_xlfn.XLOOKUP(A4245,[1]Sindaci!$E:$E,[1]Sindaci!$B:$B,"Nessun dato disponibile")</f>
        <v>CLAUDIO POLETTI</v>
      </c>
      <c r="E4245" s="9" t="s">
        <v>16343</v>
      </c>
    </row>
    <row r="4246" spans="1:5" x14ac:dyDescent="0.2">
      <c r="A4246" t="s">
        <v>5749</v>
      </c>
      <c r="B4246" t="str">
        <f>IFERROR(VLOOKUP(A4246,PEC!A:D,4,0),"Nessun dato disponibile")</f>
        <v>cert.fiorano.it</v>
      </c>
      <c r="C4246">
        <f>IFERROR(VLOOKUP(A4246,SEZIONI!A:B,2,0),"Nessun dato disponibile")</f>
        <v>15</v>
      </c>
      <c r="D4246" t="str">
        <f>_xlfn.XLOOKUP(A4246,[1]Sindaci!$E:$E,[1]Sindaci!$B:$B,"Nessun dato disponibile")</f>
        <v>FRANCESCO TOSI</v>
      </c>
      <c r="E4246" s="9" t="s">
        <v>16343</v>
      </c>
    </row>
    <row r="4247" spans="1:5" x14ac:dyDescent="0.2">
      <c r="A4247" t="s">
        <v>5764</v>
      </c>
      <c r="B4247" t="str">
        <f>IFERROR(VLOOKUP(A4247,PEC!A:D,4,0),"Nessun dato disponibile")</f>
        <v>cert.comune.fiumalbo.mo.it</v>
      </c>
      <c r="C4247">
        <f>IFERROR(VLOOKUP(A4247,SEZIONI!A:B,2,0),"Nessun dato disponibile")</f>
        <v>2</v>
      </c>
      <c r="D4247" t="str">
        <f>_xlfn.XLOOKUP(A4247,[1]Sindaci!$E:$E,[1]Sindaci!$B:$B,"Nessun dato disponibile")</f>
        <v>ALESSIO NIZZI</v>
      </c>
      <c r="E4247" s="9" t="s">
        <v>16343</v>
      </c>
    </row>
    <row r="4248" spans="1:5" x14ac:dyDescent="0.2">
      <c r="A4248" t="s">
        <v>5912</v>
      </c>
      <c r="B4248" t="str">
        <f>IFERROR(VLOOKUP(A4248,PEC!A:D,4,0),"Nessun dato disponibile")</f>
        <v>cert.comune.formigine.mo.it</v>
      </c>
      <c r="C4248">
        <f>IFERROR(VLOOKUP(A4248,SEZIONI!A:B,2,0),"Nessun dato disponibile")</f>
        <v>30</v>
      </c>
      <c r="D4248" t="str">
        <f>_xlfn.XLOOKUP(A4248,[1]Sindaci!$E:$E,[1]Sindaci!$B:$B,"Nessun dato disponibile")</f>
        <v>MARIA COSTI</v>
      </c>
      <c r="E4248" s="9" t="s">
        <v>16343</v>
      </c>
    </row>
    <row r="4249" spans="1:5" x14ac:dyDescent="0.2">
      <c r="A4249" t="s">
        <v>6019</v>
      </c>
      <c r="B4249" t="str">
        <f>IFERROR(VLOOKUP(A4249,PEC!A:D,4,0),"Nessun dato disponibile")</f>
        <v>pec.it</v>
      </c>
      <c r="C4249">
        <f>IFERROR(VLOOKUP(A4249,SEZIONI!A:B,2,0),"Nessun dato disponibile")</f>
        <v>5</v>
      </c>
      <c r="D4249" t="str">
        <f>_xlfn.XLOOKUP(A4249,[1]Sindaci!$E:$E,[1]Sindaci!$B:$B,"Nessun dato disponibile")</f>
        <v>ORESTE CAPELLI</v>
      </c>
      <c r="E4249" s="9" t="s">
        <v>16343</v>
      </c>
    </row>
    <row r="4250" spans="1:5" x14ac:dyDescent="0.2">
      <c r="A4250" t="s">
        <v>6765</v>
      </c>
      <c r="B4250" t="str">
        <f>IFERROR(VLOOKUP(A4250,PEC!A:D,4,0),"Nessun dato disponibile")</f>
        <v>cert.comune.guiglia.mo.it</v>
      </c>
      <c r="C4250">
        <f>IFERROR(VLOOKUP(A4250,SEZIONI!A:B,2,0),"Nessun dato disponibile")</f>
        <v>4</v>
      </c>
      <c r="D4250" t="str">
        <f>_xlfn.XLOOKUP(A4250,[1]Sindaci!$E:$E,[1]Sindaci!$B:$B,"Nessun dato disponibile")</f>
        <v>IACOPO LAGAZZI</v>
      </c>
      <c r="E4250" s="9" t="s">
        <v>16343</v>
      </c>
    </row>
    <row r="4251" spans="1:5" x14ac:dyDescent="0.2">
      <c r="A4251" t="s">
        <v>7014</v>
      </c>
      <c r="B4251" t="str">
        <f>IFERROR(VLOOKUP(A4251,PEC!A:D,4,0),"Nessun dato disponibile")</f>
        <v>cert.comune.lamamocogno.mo.it</v>
      </c>
      <c r="C4251">
        <f>IFERROR(VLOOKUP(A4251,SEZIONI!A:B,2,0),"Nessun dato disponibile")</f>
        <v>5</v>
      </c>
      <c r="D4251" t="str">
        <f>_xlfn.XLOOKUP(A4251,[1]Sindaci!$E:$E,[1]Sindaci!$B:$B,"Nessun dato disponibile")</f>
        <v>GIOVANNI BATTISTA PASINI</v>
      </c>
      <c r="E4251" s="9" t="s">
        <v>16343</v>
      </c>
    </row>
    <row r="4252" spans="1:5" x14ac:dyDescent="0.2">
      <c r="A4252" t="s">
        <v>7720</v>
      </c>
      <c r="B4252" t="str">
        <f>IFERROR(VLOOKUP(A4252,PEC!A:D,4,0),"Nessun dato disponibile")</f>
        <v>cert.comune.maranello.mo.it</v>
      </c>
      <c r="C4252">
        <f>IFERROR(VLOOKUP(A4252,SEZIONI!A:B,2,0),"Nessun dato disponibile")</f>
        <v>19</v>
      </c>
      <c r="D4252" t="str">
        <f>_xlfn.XLOOKUP(A4252,[1]Sindaci!$E:$E,[1]Sindaci!$B:$B,"Nessun dato disponibile")</f>
        <v>LUIGI ZIRONI</v>
      </c>
      <c r="E4252" s="9" t="s">
        <v>16343</v>
      </c>
    </row>
    <row r="4253" spans="1:5" x14ac:dyDescent="0.2">
      <c r="A4253" t="s">
        <v>7732</v>
      </c>
      <c r="B4253" t="str">
        <f>IFERROR(VLOOKUP(A4253,PEC!A:D,4,0),"Nessun dato disponibile")</f>
        <v>cert.comune.marano-sul-panaro.mo.it</v>
      </c>
      <c r="C4253">
        <f>IFERROR(VLOOKUP(A4253,SEZIONI!A:B,2,0),"Nessun dato disponibile")</f>
        <v>5</v>
      </c>
      <c r="D4253" t="str">
        <f>_xlfn.XLOOKUP(A4253,[1]Sindaci!$E:$E,[1]Sindaci!$B:$B,"Nessun dato disponibile")</f>
        <v>GIOVANNI GALLI</v>
      </c>
      <c r="E4253" s="9" t="s">
        <v>16343</v>
      </c>
    </row>
    <row r="4254" spans="1:5" x14ac:dyDescent="0.2">
      <c r="A4254" t="s">
        <v>7999</v>
      </c>
      <c r="B4254" t="str">
        <f>IFERROR(VLOOKUP(A4254,PEC!A:D,4,0),"Nessun dato disponibile")</f>
        <v>cert.comune.medolla.mo.it</v>
      </c>
      <c r="C4254">
        <f>IFERROR(VLOOKUP(A4254,SEZIONI!A:B,2,0),"Nessun dato disponibile")</f>
        <v>6</v>
      </c>
      <c r="D4254" t="str">
        <f>_xlfn.XLOOKUP(A4254,[1]Sindaci!$E:$E,[1]Sindaci!$B:$B,"Nessun dato disponibile")</f>
        <v>ALBERTO CALCIOLARI</v>
      </c>
      <c r="E4254" s="9" t="s">
        <v>16343</v>
      </c>
    </row>
    <row r="4255" spans="1:5" x14ac:dyDescent="0.2">
      <c r="A4255" t="s">
        <v>8214</v>
      </c>
      <c r="B4255" t="str">
        <f>IFERROR(VLOOKUP(A4255,PEC!A:D,4,0),"Nessun dato disponibile")</f>
        <v>cert.comune.mirandola.mo.it</v>
      </c>
      <c r="C4255">
        <f>IFERROR(VLOOKUP(A4255,SEZIONI!A:B,2,0),"Nessun dato disponibile")</f>
        <v>23</v>
      </c>
      <c r="D4255" t="str">
        <f>_xlfn.XLOOKUP(A4255,[1]Sindaci!$E:$E,[1]Sindaci!$B:$B,"Nessun dato disponibile")</f>
        <v>ALBERTO GRECO</v>
      </c>
      <c r="E4255" s="9" t="s">
        <v>16343</v>
      </c>
    </row>
    <row r="4256" spans="1:5" x14ac:dyDescent="0.2">
      <c r="A4256" t="s">
        <v>8241</v>
      </c>
      <c r="B4256" t="str">
        <f>IFERROR(VLOOKUP(A4256,PEC!A:D,4,0),"Nessun dato disponibile")</f>
        <v>cert.comune.modena.it</v>
      </c>
      <c r="C4256">
        <f>IFERROR(VLOOKUP(A4256,SEZIONI!A:B,2,0),"Nessun dato disponibile")</f>
        <v>190</v>
      </c>
      <c r="D4256" t="str">
        <f>_xlfn.XLOOKUP(A4256,[1]Sindaci!$E:$E,[1]Sindaci!$B:$B,"Nessun dato disponibile")</f>
        <v>GIAN CARLO MUZZARELLI</v>
      </c>
      <c r="E4256" s="9" t="s">
        <v>16343</v>
      </c>
    </row>
    <row r="4257" spans="1:5" x14ac:dyDescent="0.2">
      <c r="A4257" t="s">
        <v>8638</v>
      </c>
      <c r="B4257" t="str">
        <f>IFERROR(VLOOKUP(A4257,PEC!A:D,4,0),"Nessun dato disponibile")</f>
        <v>cert.comune.montecreto.mo.it</v>
      </c>
      <c r="C4257">
        <f>IFERROR(VLOOKUP(A4257,SEZIONI!A:B,2,0),"Nessun dato disponibile")</f>
        <v>2</v>
      </c>
      <c r="D4257" t="str">
        <f>_xlfn.XLOOKUP(A4257,[1]Sindaci!$E:$E,[1]Sindaci!$B:$B,"Nessun dato disponibile")</f>
        <v>LEANDRO BONUCCHI</v>
      </c>
      <c r="E4257" s="9" t="s">
        <v>16343</v>
      </c>
    </row>
    <row r="4258" spans="1:5" x14ac:dyDescent="0.2">
      <c r="A4258" t="s">
        <v>8668</v>
      </c>
      <c r="B4258" t="str">
        <f>IFERROR(VLOOKUP(A4258,PEC!A:D,4,0),"Nessun dato disponibile")</f>
        <v>pec.it</v>
      </c>
      <c r="C4258">
        <f>IFERROR(VLOOKUP(A4258,SEZIONI!A:B,2,0),"Nessun dato disponibile")</f>
        <v>4</v>
      </c>
      <c r="D4258" t="str">
        <f>_xlfn.XLOOKUP(A4258,[1]Sindaci!$E:$E,[1]Sindaci!$B:$B,"Nessun dato disponibile")</f>
        <v>MAURIZIO PALADINI</v>
      </c>
      <c r="E4258" s="9" t="s">
        <v>16343</v>
      </c>
    </row>
    <row r="4259" spans="1:5" x14ac:dyDescent="0.2">
      <c r="A4259" t="s">
        <v>8845</v>
      </c>
      <c r="B4259" t="str">
        <f>IFERROR(VLOOKUP(A4259,PEC!A:D,4,0),"Nessun dato disponibile")</f>
        <v>cert.comune.montese.mo.it</v>
      </c>
      <c r="C4259">
        <f>IFERROR(VLOOKUP(A4259,SEZIONI!A:B,2,0),"Nessun dato disponibile")</f>
        <v>5</v>
      </c>
      <c r="D4259" t="str">
        <f>_xlfn.XLOOKUP(A4259,[1]Sindaci!$E:$E,[1]Sindaci!$B:$B,"Nessun dato disponibile")</f>
        <v>MATTEO DELUCA</v>
      </c>
      <c r="E4259" s="9" t="s">
        <v>16343</v>
      </c>
    </row>
    <row r="4260" spans="1:5" x14ac:dyDescent="0.2">
      <c r="A4260" t="s">
        <v>9272</v>
      </c>
      <c r="B4260" t="str">
        <f>IFERROR(VLOOKUP(A4260,PEC!A:D,4,0),"Nessun dato disponibile")</f>
        <v>cert.comune.nonantola.mo.it</v>
      </c>
      <c r="C4260">
        <f>IFERROR(VLOOKUP(A4260,SEZIONI!A:B,2,0),"Nessun dato disponibile")</f>
        <v>14</v>
      </c>
      <c r="D4260" t="str">
        <f>_xlfn.XLOOKUP(A4260,[1]Sindaci!$E:$E,[1]Sindaci!$B:$B,"Nessun dato disponibile")</f>
        <v>FEDERICA NANNETTI</v>
      </c>
      <c r="E4260" s="9" t="s">
        <v>16343</v>
      </c>
    </row>
    <row r="4261" spans="1:5" x14ac:dyDescent="0.2">
      <c r="A4261" t="s">
        <v>9330</v>
      </c>
      <c r="B4261" t="str">
        <f>IFERROR(VLOOKUP(A4261,PEC!A:D,4,0),"Nessun dato disponibile")</f>
        <v>cert.comune.novi.mo.it</v>
      </c>
      <c r="C4261">
        <f>IFERROR(VLOOKUP(A4261,SEZIONI!A:B,2,0),"Nessun dato disponibile")</f>
        <v>9</v>
      </c>
      <c r="D4261" t="str">
        <f>_xlfn.XLOOKUP(A4261,[1]Sindaci!$E:$E,[1]Sindaci!$B:$B,"Nessun dato disponibile")</f>
        <v>ENRICO DIACCI</v>
      </c>
      <c r="E4261" s="9" t="s">
        <v>16343</v>
      </c>
    </row>
    <row r="4262" spans="1:5" x14ac:dyDescent="0.2">
      <c r="A4262" t="s">
        <v>9784</v>
      </c>
      <c r="B4262" t="str">
        <f>IFERROR(VLOOKUP(A4262,PEC!A:D,4,0),"Nessun dato disponibile")</f>
        <v>pec.it</v>
      </c>
      <c r="C4262">
        <f>IFERROR(VLOOKUP(A4262,SEZIONI!A:B,2,0),"Nessun dato disponibile")</f>
        <v>5</v>
      </c>
      <c r="D4262" t="str">
        <f>_xlfn.XLOOKUP(A4262,[1]Sindaci!$E:$E,[1]Sindaci!$B:$B,"Nessun dato disponibile")</f>
        <v>FABIO BRAGLIA</v>
      </c>
      <c r="E4262" s="9" t="s">
        <v>16343</v>
      </c>
    </row>
    <row r="4263" spans="1:5" x14ac:dyDescent="0.2">
      <c r="A4263" t="s">
        <v>9995</v>
      </c>
      <c r="B4263" t="str">
        <f>IFERROR(VLOOKUP(A4263,PEC!A:D,4,0),"Nessun dato disponibile")</f>
        <v>cert.comune.pavullo-nel-frignano.mo.it</v>
      </c>
      <c r="C4263">
        <f>IFERROR(VLOOKUP(A4263,SEZIONI!A:B,2,0),"Nessun dato disponibile")</f>
        <v>21</v>
      </c>
      <c r="D4263" t="str">
        <f>_xlfn.XLOOKUP(A4263,[1]Sindaci!$E:$E,[1]Sindaci!$B:$B,"Nessun dato disponibile")</f>
        <v>DAVIDE VENTURELLI</v>
      </c>
      <c r="E4263" s="9" t="s">
        <v>16343</v>
      </c>
    </row>
    <row r="4264" spans="1:5" x14ac:dyDescent="0.2">
      <c r="A4264" t="s">
        <v>10394</v>
      </c>
      <c r="B4264" t="str">
        <f>IFERROR(VLOOKUP(A4264,PEC!A:D,4,0),"Nessun dato disponibile")</f>
        <v>cert.comune.pievepelago.mo.it</v>
      </c>
      <c r="C4264">
        <f>IFERROR(VLOOKUP(A4264,SEZIONI!A:B,2,0),"Nessun dato disponibile")</f>
        <v>4</v>
      </c>
      <c r="D4264" t="str">
        <f>_xlfn.XLOOKUP(A4264,[1]Sindaci!$E:$E,[1]Sindaci!$B:$B,"Nessun dato disponibile")</f>
        <v>CORRADO FERRONI</v>
      </c>
      <c r="E4264" s="9" t="s">
        <v>16343</v>
      </c>
    </row>
    <row r="4265" spans="1:5" x14ac:dyDescent="0.2">
      <c r="A4265" t="s">
        <v>10597</v>
      </c>
      <c r="B4265" t="str">
        <f>IFERROR(VLOOKUP(A4265,PEC!A:D,4,0),"Nessun dato disponibile")</f>
        <v>cert.comune.polinago.mo.it</v>
      </c>
      <c r="C4265">
        <f>IFERROR(VLOOKUP(A4265,SEZIONI!A:B,2,0),"Nessun dato disponibile")</f>
        <v>2</v>
      </c>
      <c r="D4265" t="str">
        <f>_xlfn.XLOOKUP(A4265,[1]Sindaci!$E:$E,[1]Sindaci!$B:$B,"Nessun dato disponibile")</f>
        <v>GIAN DOMENICO TOMEI</v>
      </c>
      <c r="E4265" s="9" t="s">
        <v>16343</v>
      </c>
    </row>
    <row r="4266" spans="1:5" x14ac:dyDescent="0.2">
      <c r="A4266" t="s">
        <v>11024</v>
      </c>
      <c r="B4266" t="str">
        <f>IFERROR(VLOOKUP(A4266,PEC!A:D,4,0),"Nessun dato disponibile")</f>
        <v>pec.it</v>
      </c>
      <c r="C4266">
        <f>IFERROR(VLOOKUP(A4266,SEZIONI!A:B,2,0),"Nessun dato disponibile")</f>
        <v>7</v>
      </c>
      <c r="D4266" t="str">
        <f>_xlfn.XLOOKUP(A4266,[1]Sindaci!$E:$E,[1]Sindaci!$B:$B,"Nessun dato disponibile")</f>
        <v>MAURO FANTINI</v>
      </c>
      <c r="E4266" s="9" t="s">
        <v>16343</v>
      </c>
    </row>
    <row r="4267" spans="1:5" x14ac:dyDescent="0.2">
      <c r="A4267" t="s">
        <v>11201</v>
      </c>
      <c r="B4267" t="str">
        <f>IFERROR(VLOOKUP(A4267,PEC!A:D,4,0),"Nessun dato disponibile")</f>
        <v>cert.comune.ravarino.mo.it</v>
      </c>
      <c r="C4267">
        <f>IFERROR(VLOOKUP(A4267,SEZIONI!A:B,2,0),"Nessun dato disponibile")</f>
        <v>5</v>
      </c>
      <c r="D4267" t="str">
        <f>_xlfn.XLOOKUP(A4267,[1]Sindaci!$E:$E,[1]Sindaci!$B:$B,"Nessun dato disponibile")</f>
        <v>MAURIZIA REBECCHI</v>
      </c>
      <c r="E4267" s="9" t="s">
        <v>16343</v>
      </c>
    </row>
    <row r="4268" spans="1:5" x14ac:dyDescent="0.2">
      <c r="A4268" t="s">
        <v>11352</v>
      </c>
      <c r="B4268" t="str">
        <f>IFERROR(VLOOKUP(A4268,PEC!A:D,4,0),"Nessun dato disponibile")</f>
        <v>cert.comune.riolunato.mo.it</v>
      </c>
      <c r="C4268">
        <f>IFERROR(VLOOKUP(A4268,SEZIONI!A:B,2,0),"Nessun dato disponibile")</f>
        <v>2</v>
      </c>
      <c r="D4268" t="str">
        <f>_xlfn.XLOOKUP(A4268,[1]Sindaci!$E:$E,[1]Sindaci!$B:$B,"Nessun dato disponibile")</f>
        <v>DANIELA CONTRI</v>
      </c>
      <c r="E4268" s="9" t="s">
        <v>16343</v>
      </c>
    </row>
    <row r="4269" spans="1:5" x14ac:dyDescent="0.2">
      <c r="A4269" t="s">
        <v>12104</v>
      </c>
      <c r="B4269" t="str">
        <f>IFERROR(VLOOKUP(A4269,PEC!A:D,4,0),"Nessun dato disponibile")</f>
        <v>cert.comune.sancesariosulpanaro.mo.it</v>
      </c>
      <c r="C4269">
        <f>IFERROR(VLOOKUP(A4269,SEZIONI!A:B,2,0),"Nessun dato disponibile")</f>
        <v>5</v>
      </c>
      <c r="D4269" t="str">
        <f>_xlfn.XLOOKUP(A4269,[1]Sindaci!$E:$E,[1]Sindaci!$B:$B,"Nessun dato disponibile")</f>
        <v>FRANCESCO ZUFFI</v>
      </c>
      <c r="E4269" s="9" t="s">
        <v>16343</v>
      </c>
    </row>
    <row r="4270" spans="1:5" x14ac:dyDescent="0.2">
      <c r="A4270" t="s">
        <v>12174</v>
      </c>
      <c r="B4270" t="str">
        <f>IFERROR(VLOOKUP(A4270,PEC!A:D,4,0),"Nessun dato disponibile")</f>
        <v>cert.comunesanfelice.net</v>
      </c>
      <c r="C4270">
        <f>IFERROR(VLOOKUP(A4270,SEZIONI!A:B,2,0),"Nessun dato disponibile")</f>
        <v>11</v>
      </c>
      <c r="D4270" t="str">
        <f>_xlfn.XLOOKUP(A4270,[1]Sindaci!$E:$E,[1]Sindaci!$B:$B,"Nessun dato disponibile")</f>
        <v>MICHELE GOLDONI</v>
      </c>
      <c r="E4270" s="9" t="s">
        <v>16343</v>
      </c>
    </row>
    <row r="4271" spans="1:5" x14ac:dyDescent="0.2">
      <c r="A4271" t="s">
        <v>12568</v>
      </c>
      <c r="B4271" t="str">
        <f>IFERROR(VLOOKUP(A4271,PEC!A:D,4,0),"Nessun dato disponibile")</f>
        <v>cert.comune.sanpossidonio.mo.it</v>
      </c>
      <c r="C4271">
        <f>IFERROR(VLOOKUP(A4271,SEZIONI!A:B,2,0),"Nessun dato disponibile")</f>
        <v>3</v>
      </c>
      <c r="D4271" t="str">
        <f>_xlfn.XLOOKUP(A4271,[1]Sindaci!$E:$E,[1]Sindaci!$B:$B,"Nessun dato disponibile")</f>
        <v>CARLO CASARI</v>
      </c>
      <c r="E4271" s="9" t="s">
        <v>16343</v>
      </c>
    </row>
    <row r="4272" spans="1:5" x14ac:dyDescent="0.2">
      <c r="A4272" t="s">
        <v>12577</v>
      </c>
      <c r="B4272" t="str">
        <f>IFERROR(VLOOKUP(A4272,PEC!A:D,4,0),"Nessun dato disponibile")</f>
        <v>cert.comune.sanprospero.mo.it</v>
      </c>
      <c r="C4272">
        <f>IFERROR(VLOOKUP(A4272,SEZIONI!A:B,2,0),"Nessun dato disponibile")</f>
        <v>4</v>
      </c>
      <c r="D4272" t="str">
        <f>_xlfn.XLOOKUP(A4272,[1]Sindaci!$E:$E,[1]Sindaci!$B:$B,"Nessun dato disponibile")</f>
        <v>SAURO BORGHI</v>
      </c>
      <c r="E4272" s="9" t="s">
        <v>16343</v>
      </c>
    </row>
    <row r="4273" spans="1:5" x14ac:dyDescent="0.2">
      <c r="A4273" t="s">
        <v>13094</v>
      </c>
      <c r="B4273" t="str">
        <f>IFERROR(VLOOKUP(A4273,PEC!A:D,4,0),"Nessun dato disponibile")</f>
        <v>cert.comune.sassuolo.mo.it</v>
      </c>
      <c r="C4273">
        <f>IFERROR(VLOOKUP(A4273,SEZIONI!A:B,2,0),"Nessun dato disponibile")</f>
        <v>36</v>
      </c>
      <c r="D4273" t="str">
        <f>_xlfn.XLOOKUP(A4273,[1]Sindaci!$E:$E,[1]Sindaci!$B:$B,"Nessun dato disponibile")</f>
        <v>GIAN FRANCESCO MENANI</v>
      </c>
      <c r="E4273" s="9" t="s">
        <v>16343</v>
      </c>
    </row>
    <row r="4274" spans="1:5" x14ac:dyDescent="0.2">
      <c r="A4274" t="s">
        <v>13114</v>
      </c>
      <c r="B4274" t="str">
        <f>IFERROR(VLOOKUP(A4274,PEC!A:D,4,0),"Nessun dato disponibile")</f>
        <v>cert.unione.terredicastelli.mo.it</v>
      </c>
      <c r="C4274">
        <f>IFERROR(VLOOKUP(A4274,SEZIONI!A:B,2,0),"Nessun dato disponibile")</f>
        <v>9</v>
      </c>
      <c r="D4274" t="str">
        <f>_xlfn.XLOOKUP(A4274,[1]Sindaci!$E:$E,[1]Sindaci!$B:$B,"Nessun dato disponibile")</f>
        <v>ENRICO TAGLIAVINI</v>
      </c>
      <c r="E4274" s="9" t="s">
        <v>16343</v>
      </c>
    </row>
    <row r="4275" spans="1:5" x14ac:dyDescent="0.2">
      <c r="A4275" t="s">
        <v>13385</v>
      </c>
      <c r="B4275" t="str">
        <f>IFERROR(VLOOKUP(A4275,PEC!A:D,4,0),"Nessun dato disponibile")</f>
        <v>cert.comune.serramazzoni.mo.it</v>
      </c>
      <c r="C4275">
        <f>IFERROR(VLOOKUP(A4275,SEZIONI!A:B,2,0),"Nessun dato disponibile")</f>
        <v>8</v>
      </c>
      <c r="D4275" t="str">
        <f>_xlfn.XLOOKUP(A4275,[1]Sindaci!$E:$E,[1]Sindaci!$B:$B,"Nessun dato disponibile")</f>
        <v>CLAUDIO BARTOLACELLI</v>
      </c>
      <c r="E4275" s="9" t="s">
        <v>16343</v>
      </c>
    </row>
    <row r="4276" spans="1:5" x14ac:dyDescent="0.2">
      <c r="A4276" t="s">
        <v>13446</v>
      </c>
      <c r="B4276" t="str">
        <f>IFERROR(VLOOKUP(A4276,PEC!A:D,4,0),"Nessun dato disponibile")</f>
        <v>cert.comune.sestola.mo.it</v>
      </c>
      <c r="C4276">
        <f>IFERROR(VLOOKUP(A4276,SEZIONI!A:B,2,0),"Nessun dato disponibile")</f>
        <v>5</v>
      </c>
      <c r="D4276" t="str">
        <f>_xlfn.XLOOKUP(A4276,[1]Sindaci!$E:$E,[1]Sindaci!$B:$B,"Nessun dato disponibile")</f>
        <v>FABIO MAGNANI</v>
      </c>
      <c r="E4276" s="9" t="s">
        <v>16343</v>
      </c>
    </row>
    <row r="4277" spans="1:5" x14ac:dyDescent="0.2">
      <c r="A4277" t="s">
        <v>13623</v>
      </c>
      <c r="B4277" t="str">
        <f>IFERROR(VLOOKUP(A4277,PEC!A:D,4,0),"Nessun dato disponibile")</f>
        <v>pec.comune.soliera.mo.it</v>
      </c>
      <c r="C4277">
        <f>IFERROR(VLOOKUP(A4277,SEZIONI!A:B,2,0),"Nessun dato disponibile")</f>
        <v>14</v>
      </c>
      <c r="D4277" t="str">
        <f>_xlfn.XLOOKUP(A4277,[1]Sindaci!$E:$E,[1]Sindaci!$B:$B,"Nessun dato disponibile")</f>
        <v>ROBERTO SOLOMITA</v>
      </c>
      <c r="E4277" s="9" t="s">
        <v>16343</v>
      </c>
    </row>
    <row r="4278" spans="1:5" x14ac:dyDescent="0.2">
      <c r="A4278" t="s">
        <v>13770</v>
      </c>
      <c r="B4278" t="str">
        <f>IFERROR(VLOOKUP(A4278,PEC!A:D,4,0),"Nessun dato disponibile")</f>
        <v>cert.unione.terredicastelli.mo.it</v>
      </c>
      <c r="C4278">
        <f>IFERROR(VLOOKUP(A4278,SEZIONI!A:B,2,0),"Nessun dato disponibile")</f>
        <v>11</v>
      </c>
      <c r="D4278" t="str">
        <f>_xlfn.XLOOKUP(A4278,[1]Sindaci!$E:$E,[1]Sindaci!$B:$B,"Nessun dato disponibile")</f>
        <v>UMBERTO COSTANTINI</v>
      </c>
      <c r="E4278" s="9" t="s">
        <v>16343</v>
      </c>
    </row>
    <row r="4279" spans="1:5" x14ac:dyDescent="0.2">
      <c r="A4279" t="s">
        <v>15307</v>
      </c>
      <c r="B4279" t="str">
        <f>IFERROR(VLOOKUP(A4279,PEC!A:D,4,0),"Nessun dato disponibile")</f>
        <v>cert.unione.terredicastelli.mo.it</v>
      </c>
      <c r="C4279">
        <f>IFERROR(VLOOKUP(A4279,SEZIONI!A:B,2,0),"Nessun dato disponibile")</f>
        <v>24</v>
      </c>
      <c r="D4279" t="str">
        <f>_xlfn.XLOOKUP(A4279,[1]Sindaci!$E:$E,[1]Sindaci!$B:$B,"Nessun dato disponibile")</f>
        <v>EMILIA MURATORI</v>
      </c>
      <c r="E4279" s="9" t="s">
        <v>16343</v>
      </c>
    </row>
    <row r="4280" spans="1:5" x14ac:dyDescent="0.2">
      <c r="A4280" t="s">
        <v>15762</v>
      </c>
      <c r="B4280" t="str">
        <f>IFERROR(VLOOKUP(A4280,PEC!A:D,4,0),"Nessun dato disponibile")</f>
        <v>cert.comune.zocca.mo.it</v>
      </c>
      <c r="C4280">
        <f>IFERROR(VLOOKUP(A4280,SEZIONI!A:B,2,0),"Nessun dato disponibile")</f>
        <v>8</v>
      </c>
      <c r="D4280" t="str">
        <f>_xlfn.XLOOKUP(A4280,[1]Sindaci!$E:$E,[1]Sindaci!$B:$B,"Nessun dato disponibile")</f>
        <v>FEDERICO ROPA</v>
      </c>
      <c r="E4280" s="9" t="s">
        <v>16343</v>
      </c>
    </row>
    <row r="4281" spans="1:5" x14ac:dyDescent="0.2">
      <c r="A4281" t="s">
        <v>927</v>
      </c>
      <c r="B4281" t="str">
        <f>IFERROR(VLOOKUP(A4281,PEC!A:D,4,0),"Nessun dato disponibile")</f>
        <v>cert.provincia.bo.it</v>
      </c>
      <c r="C4281">
        <f>IFERROR(VLOOKUP(A4281,SEZIONI!A:B,2,0),"Nessun dato disponibile")</f>
        <v>11</v>
      </c>
      <c r="D4281" t="str">
        <f>_xlfn.XLOOKUP(A4281,[1]Sindaci!$E:$E,[1]Sindaci!$B:$B,"Nessun dato disponibile")</f>
        <v>GIAMPIERO VERONESI</v>
      </c>
      <c r="E4281" s="9" t="s">
        <v>16343</v>
      </c>
    </row>
    <row r="4282" spans="1:5" x14ac:dyDescent="0.2">
      <c r="A4282" t="s">
        <v>1030</v>
      </c>
      <c r="B4282" t="str">
        <f>IFERROR(VLOOKUP(A4282,PEC!A:D,4,0),"Nessun dato disponibile")</f>
        <v>pec.renogalliera.it</v>
      </c>
      <c r="C4282">
        <f>IFERROR(VLOOKUP(A4282,SEZIONI!A:B,2,0),"Nessun dato disponibile")</f>
        <v>9</v>
      </c>
      <c r="D4282" t="str">
        <f>_xlfn.XLOOKUP(A4282,[1]Sindaci!$E:$E,[1]Sindaci!$B:$B,"Nessun dato disponibile")</f>
        <v>CLAUDIA MUZIC</v>
      </c>
      <c r="E4282" s="9" t="s">
        <v>16343</v>
      </c>
    </row>
    <row r="4283" spans="1:5" x14ac:dyDescent="0.2">
      <c r="A4283" t="s">
        <v>1455</v>
      </c>
      <c r="B4283" t="str">
        <f>IFERROR(VLOOKUP(A4283,PEC!A:D,4,0),"Nessun dato disponibile")</f>
        <v>cert.provincia.bo.it</v>
      </c>
      <c r="C4283">
        <f>IFERROR(VLOOKUP(A4283,SEZIONI!A:B,2,0),"Nessun dato disponibile")</f>
        <v>7</v>
      </c>
      <c r="D4283" t="str">
        <f>_xlfn.XLOOKUP(A4283,[1]Sindaci!$E:$E,[1]Sindaci!$B:$B,"Nessun dato disponibile")</f>
        <v>OMAR MATTIOLI</v>
      </c>
      <c r="E4283" s="9" t="s">
        <v>16343</v>
      </c>
    </row>
    <row r="4284" spans="1:5" x14ac:dyDescent="0.2">
      <c r="A4284" t="s">
        <v>1641</v>
      </c>
      <c r="B4284" t="str">
        <f>IFERROR(VLOOKUP(A4284,PEC!A:D,4,0),"Nessun dato disponibile")</f>
        <v>cert.provincia.bo.it</v>
      </c>
      <c r="C4284">
        <f>IFERROR(VLOOKUP(A4284,SEZIONI!A:B,2,0),"Nessun dato disponibile")</f>
        <v>5</v>
      </c>
      <c r="D4284" t="str">
        <f>_xlfn.XLOOKUP(A4284,[1]Sindaci!$E:$E,[1]Sindaci!$B:$B,"Nessun dato disponibile")</f>
        <v>ERIKA FERRANTI</v>
      </c>
      <c r="E4284" s="9" t="s">
        <v>16343</v>
      </c>
    </row>
    <row r="4285" spans="1:5" x14ac:dyDescent="0.2">
      <c r="A4285" t="s">
        <v>1848</v>
      </c>
      <c r="B4285" t="str">
        <f>IFERROR(VLOOKUP(A4285,PEC!A:D,4,0),"Nessun dato disponibile")</f>
        <v>pec.comune.bologna.it</v>
      </c>
      <c r="C4285">
        <f>IFERROR(VLOOKUP(A4285,SEZIONI!A:B,2,0),"Nessun dato disponibile")</f>
        <v>445</v>
      </c>
      <c r="D4285" t="str">
        <f>_xlfn.XLOOKUP(A4285,[1]Sindaci!$E:$E,[1]Sindaci!$B:$B,"Nessun dato disponibile")</f>
        <v>MATTEO LEPORE</v>
      </c>
      <c r="E4285" s="9" t="s">
        <v>16343</v>
      </c>
    </row>
    <row r="4286" spans="1:5" x14ac:dyDescent="0.2">
      <c r="A4286" t="s">
        <v>1978</v>
      </c>
      <c r="B4286" t="str">
        <f>IFERROR(VLOOKUP(A4286,PEC!A:D,4,0),"Nessun dato disponibile")</f>
        <v>cert.provincia.bo.it</v>
      </c>
      <c r="C4286">
        <f>IFERROR(VLOOKUP(A4286,SEZIONI!A:B,2,0),"Nessun dato disponibile")</f>
        <v>4</v>
      </c>
      <c r="D4286" t="str">
        <f>_xlfn.XLOOKUP(A4286,[1]Sindaci!$E:$E,[1]Sindaci!$B:$B,"Nessun dato disponibile")</f>
        <v>MAURO GHINI</v>
      </c>
      <c r="E4286" s="9" t="s">
        <v>16343</v>
      </c>
    </row>
    <row r="4287" spans="1:5" x14ac:dyDescent="0.2">
      <c r="A4287" t="s">
        <v>2300</v>
      </c>
      <c r="B4287" t="str">
        <f>IFERROR(VLOOKUP(A4287,PEC!A:D,4,0),"Nessun dato disponibile")</f>
        <v>cert.provincia.bo.it</v>
      </c>
      <c r="C4287">
        <f>IFERROR(VLOOKUP(A4287,SEZIONI!A:B,2,0),"Nessun dato disponibile")</f>
        <v>17</v>
      </c>
      <c r="D4287" t="str">
        <f>_xlfn.XLOOKUP(A4287,[1]Sindaci!$E:$E,[1]Sindaci!$B:$B,"Nessun dato disponibile")</f>
        <v>DEBORA BADIALI</v>
      </c>
      <c r="E4287" s="9" t="s">
        <v>16343</v>
      </c>
    </row>
    <row r="4288" spans="1:5" x14ac:dyDescent="0.2">
      <c r="A4288" t="s">
        <v>2489</v>
      </c>
      <c r="B4288" t="str">
        <f>IFERROR(VLOOKUP(A4288,PEC!A:D,4,0),"Nessun dato disponibile")</f>
        <v>cert.provincia.bo.it</v>
      </c>
      <c r="C4288">
        <f>IFERROR(VLOOKUP(A4288,SEZIONI!A:B,2,0),"Nessun dato disponibile")</f>
        <v>12</v>
      </c>
      <c r="D4288" t="str">
        <f>_xlfn.XLOOKUP(A4288,[1]Sindaci!$E:$E,[1]Sindaci!$B:$B,"Nessun dato disponibile")</f>
        <v>GIAMPIERO FALZONE</v>
      </c>
      <c r="E4288" s="9" t="s">
        <v>16343</v>
      </c>
    </row>
    <row r="4289" spans="1:5" x14ac:dyDescent="0.2">
      <c r="A4289" t="s">
        <v>2750</v>
      </c>
      <c r="B4289" t="str">
        <f>IFERROR(VLOOKUP(A4289,PEC!A:D,4,0),"Nessun dato disponibile")</f>
        <v>cert.provincia.bo.it</v>
      </c>
      <c r="C4289">
        <f>IFERROR(VLOOKUP(A4289,SEZIONI!A:B,2,0),"Nessun dato disponibile")</f>
        <v>3</v>
      </c>
      <c r="D4289" t="str">
        <f>_xlfn.XLOOKUP(A4289,[1]Sindaci!$E:$E,[1]Sindaci!$B:$B,"Nessun dato disponibile")</f>
        <v>MARCO MASINARA</v>
      </c>
      <c r="E4289" s="9" t="s">
        <v>16343</v>
      </c>
    </row>
    <row r="4290" spans="1:5" x14ac:dyDescent="0.2">
      <c r="A4290" t="s">
        <v>3225</v>
      </c>
      <c r="B4290" t="str">
        <f>IFERROR(VLOOKUP(A4290,PEC!A:D,4,0),"Nessun dato disponibile")</f>
        <v>cert.provincia.bo.it</v>
      </c>
      <c r="C4290">
        <f>IFERROR(VLOOKUP(A4290,SEZIONI!A:B,2,0),"Nessun dato disponibile")</f>
        <v>39</v>
      </c>
      <c r="D4290" t="str">
        <f>_xlfn.XLOOKUP(A4290,[1]Sindaci!$E:$E,[1]Sindaci!$B:$B,"Nessun dato disponibile")</f>
        <v>MASSIMO BOSSO</v>
      </c>
      <c r="E4290" s="9" t="s">
        <v>16343</v>
      </c>
    </row>
    <row r="4291" spans="1:5" x14ac:dyDescent="0.2">
      <c r="A4291" t="s">
        <v>3243</v>
      </c>
      <c r="B4291" t="str">
        <f>IFERROR(VLOOKUP(A4291,PEC!A:D,4,0),"Nessun dato disponibile")</f>
        <v>cert.provincia.bo.it</v>
      </c>
      <c r="C4291">
        <f>IFERROR(VLOOKUP(A4291,SEZIONI!A:B,2,0),"Nessun dato disponibile")</f>
        <v>4</v>
      </c>
      <c r="D4291" t="str">
        <f>_xlfn.XLOOKUP(A4291,[1]Sindaci!$E:$E,[1]Sindaci!$B:$B,"Nessun dato disponibile")</f>
        <v>BEATRICE POLI</v>
      </c>
      <c r="E4291" s="9" t="s">
        <v>16343</v>
      </c>
    </row>
    <row r="4292" spans="1:5" x14ac:dyDescent="0.2">
      <c r="A4292" t="s">
        <v>3472</v>
      </c>
      <c r="B4292" t="str">
        <f>IFERROR(VLOOKUP(A4292,PEC!A:D,4,0),"Nessun dato disponibile")</f>
        <v>cert.provincia.bo.it</v>
      </c>
      <c r="C4292">
        <f>IFERROR(VLOOKUP(A4292,SEZIONI!A:B,2,0),"Nessun dato disponibile")</f>
        <v>4</v>
      </c>
      <c r="D4292" t="str">
        <f>_xlfn.XLOOKUP(A4292,[1]Sindaci!$E:$E,[1]Sindaci!$B:$B,"Nessun dato disponibile")</f>
        <v>FRANCO RONCHETTI</v>
      </c>
      <c r="E4292" s="9" t="s">
        <v>16343</v>
      </c>
    </row>
    <row r="4293" spans="1:5" x14ac:dyDescent="0.2">
      <c r="A4293" t="s">
        <v>3484</v>
      </c>
      <c r="B4293" t="str">
        <f>IFERROR(VLOOKUP(A4293,PEC!A:D,4,0),"Nessun dato disponibile")</f>
        <v>cert.provincia.bo.it</v>
      </c>
      <c r="C4293">
        <f>IFERROR(VLOOKUP(A4293,SEZIONI!A:B,2,0),"Nessun dato disponibile")</f>
        <v>1</v>
      </c>
      <c r="D4293" t="str">
        <f>_xlfn.XLOOKUP(A4293,[1]Sindaci!$E:$E,[1]Sindaci!$B:$B,"Nessun dato disponibile")</f>
        <v>ALBERTO BALDAZZI</v>
      </c>
      <c r="E4293" s="9" t="s">
        <v>16343</v>
      </c>
    </row>
    <row r="4294" spans="1:5" x14ac:dyDescent="0.2">
      <c r="A4294" t="s">
        <v>3486</v>
      </c>
      <c r="B4294" t="str">
        <f>IFERROR(VLOOKUP(A4294,PEC!A:D,4,0),"Nessun dato disponibile")</f>
        <v>cert.provincia.bo.it</v>
      </c>
      <c r="C4294">
        <f>IFERROR(VLOOKUP(A4294,SEZIONI!A:B,2,0),"Nessun dato disponibile")</f>
        <v>4</v>
      </c>
      <c r="D4294" t="str">
        <f>_xlfn.XLOOKUP(A4294,[1]Sindaci!$E:$E,[1]Sindaci!$B:$B,"Nessun dato disponibile")</f>
        <v>MARCO ALDROVANDI</v>
      </c>
      <c r="E4294" s="9" t="s">
        <v>16343</v>
      </c>
    </row>
    <row r="4295" spans="1:5" x14ac:dyDescent="0.2">
      <c r="A4295" t="s">
        <v>3514</v>
      </c>
      <c r="B4295" t="str">
        <f>IFERROR(VLOOKUP(A4295,PEC!A:D,4,0),"Nessun dato disponibile")</f>
        <v>cert.provincia.bo.it</v>
      </c>
      <c r="C4295">
        <f>IFERROR(VLOOKUP(A4295,SEZIONI!A:B,2,0),"Nessun dato disponibile")</f>
        <v>4</v>
      </c>
      <c r="D4295" t="str">
        <f>_xlfn.XLOOKUP(A4295,[1]Sindaci!$E:$E,[1]Sindaci!$B:$B,"Nessun dato disponibile")</f>
        <v>CLAUDIO FRANCESCHI</v>
      </c>
      <c r="E4295" s="9" t="s">
        <v>16343</v>
      </c>
    </row>
    <row r="4296" spans="1:5" x14ac:dyDescent="0.2">
      <c r="A4296" t="s">
        <v>3697</v>
      </c>
      <c r="B4296" t="str">
        <f>IFERROR(VLOOKUP(A4296,PEC!A:D,4,0),"Nessun dato disponibile")</f>
        <v>cert.provincia.bo.it</v>
      </c>
      <c r="C4296">
        <f>IFERROR(VLOOKUP(A4296,SEZIONI!A:B,2,0),"Nessun dato disponibile")</f>
        <v>6</v>
      </c>
      <c r="D4296" t="str">
        <f>_xlfn.XLOOKUP(A4296,[1]Sindaci!$E:$E,[1]Sindaci!$B:$B,"Nessun dato disponibile")</f>
        <v>ALESSANDRO ERRIQUEZ</v>
      </c>
      <c r="E4296" s="9" t="s">
        <v>16343</v>
      </c>
    </row>
    <row r="4297" spans="1:5" x14ac:dyDescent="0.2">
      <c r="A4297" t="s">
        <v>3520</v>
      </c>
      <c r="B4297" t="str">
        <f>IFERROR(VLOOKUP(A4297,PEC!A:D,4,0),"Nessun dato disponibile")</f>
        <v>cert.provincia.bo.it</v>
      </c>
      <c r="C4297">
        <f>IFERROR(VLOOKUP(A4297,SEZIONI!A:B,2,0),"Nessun dato disponibile")</f>
        <v>16</v>
      </c>
      <c r="D4297" t="str">
        <f>_xlfn.XLOOKUP(A4297,[1]Sindaci!$E:$E,[1]Sindaci!$B:$B,"Nessun dato disponibile")</f>
        <v>BELINDA GOTTARDI</v>
      </c>
      <c r="E4297" s="9" t="s">
        <v>16343</v>
      </c>
    </row>
    <row r="4298" spans="1:5" x14ac:dyDescent="0.2">
      <c r="A4298" t="s">
        <v>3542</v>
      </c>
      <c r="B4298" t="str">
        <f>IFERROR(VLOOKUP(A4298,PEC!A:D,4,0),"Nessun dato disponibile")</f>
        <v>cert.provincia.bo.it</v>
      </c>
      <c r="C4298">
        <f>IFERROR(VLOOKUP(A4298,SEZIONI!A:B,2,0),"Nessun dato disponibile")</f>
        <v>20</v>
      </c>
      <c r="D4298" t="str">
        <f>_xlfn.XLOOKUP(A4298,[1]Sindaci!$E:$E,[1]Sindaci!$B:$B,"Nessun dato disponibile")</f>
        <v>FAUSTO TINTI</v>
      </c>
      <c r="E4298" s="9" t="s">
        <v>16343</v>
      </c>
    </row>
    <row r="4299" spans="1:5" x14ac:dyDescent="0.2">
      <c r="A4299" t="s">
        <v>3844</v>
      </c>
      <c r="B4299" t="str">
        <f>IFERROR(VLOOKUP(A4299,PEC!A:D,4,0),"Nessun dato disponibile")</f>
        <v>cert.provincia.bo.it</v>
      </c>
      <c r="C4299">
        <f>IFERROR(VLOOKUP(A4299,SEZIONI!A:B,2,0),"Nessun dato disponibile")</f>
        <v>16</v>
      </c>
      <c r="D4299" t="str">
        <f>_xlfn.XLOOKUP(A4299,[1]Sindaci!$E:$E,[1]Sindaci!$B:$B,"Nessun dato disponibile")</f>
        <v>CARLO GUBELLINI</v>
      </c>
      <c r="E4299" s="9" t="s">
        <v>16343</v>
      </c>
    </row>
    <row r="4300" spans="1:5" x14ac:dyDescent="0.2">
      <c r="A4300" t="s">
        <v>3863</v>
      </c>
      <c r="B4300" t="str">
        <f>IFERROR(VLOOKUP(A4300,PEC!A:D,4,0),"Nessun dato disponibile")</f>
        <v>cert.provincia.bo.it</v>
      </c>
      <c r="C4300">
        <f>IFERROR(VLOOKUP(A4300,SEZIONI!A:B,2,0),"Nessun dato disponibile")</f>
        <v>8</v>
      </c>
      <c r="D4300" t="str">
        <f>_xlfn.XLOOKUP(A4300,[1]Sindaci!$E:$E,[1]Sindaci!$B:$B,"Nessun dato disponibile")</f>
        <v>MAURIZIO FABBRI</v>
      </c>
      <c r="E4300" s="9" t="s">
        <v>16343</v>
      </c>
    </row>
    <row r="4301" spans="1:5" x14ac:dyDescent="0.2">
      <c r="A4301" t="s">
        <v>5138</v>
      </c>
      <c r="B4301" t="str">
        <f>IFERROR(VLOOKUP(A4301,PEC!A:D,4,0),"Nessun dato disponibile")</f>
        <v>cert.provincia.bo.it</v>
      </c>
      <c r="C4301">
        <f>IFERROR(VLOOKUP(A4301,SEZIONI!A:B,2,0),"Nessun dato disponibile")</f>
        <v>14</v>
      </c>
      <c r="D4301" t="str">
        <f>_xlfn.XLOOKUP(A4301,[1]Sindaci!$E:$E,[1]Sindaci!$B:$B,"Nessun dato disponibile")</f>
        <v>MARCO MARTELLI</v>
      </c>
      <c r="E4301" s="9" t="s">
        <v>16343</v>
      </c>
    </row>
    <row r="4302" spans="1:5" x14ac:dyDescent="0.2">
      <c r="A4302" t="s">
        <v>5395</v>
      </c>
      <c r="B4302" t="str">
        <f>IFERROR(VLOOKUP(A4302,PEC!A:D,4,0),"Nessun dato disponibile")</f>
        <v>cert.provincia.bo.it</v>
      </c>
      <c r="C4302">
        <f>IFERROR(VLOOKUP(A4302,SEZIONI!A:B,2,0),"Nessun dato disponibile")</f>
        <v>6</v>
      </c>
      <c r="D4302" t="str">
        <f>_xlfn.XLOOKUP(A4302,[1]Sindaci!$E:$E,[1]Sindaci!$B:$B,"Nessun dato disponibile")</f>
        <v>LUCA ALBERTAZZI</v>
      </c>
      <c r="E4302" s="9" t="s">
        <v>16343</v>
      </c>
    </row>
    <row r="4303" spans="1:5" x14ac:dyDescent="0.2">
      <c r="A4303" t="s">
        <v>5840</v>
      </c>
      <c r="B4303" t="str">
        <f>IFERROR(VLOOKUP(A4303,PEC!A:D,4,0),"Nessun dato disponibile")</f>
        <v>cert.provincia.bo.it</v>
      </c>
      <c r="C4303">
        <f>IFERROR(VLOOKUP(A4303,SEZIONI!A:B,2,0),"Nessun dato disponibile")</f>
        <v>2</v>
      </c>
      <c r="D4303" t="str">
        <f>_xlfn.XLOOKUP(A4303,[1]Sindaci!$E:$E,[1]Sindaci!$B:$B,"Nessun dato disponibile")</f>
        <v>GABRIELE MELUZZI</v>
      </c>
      <c r="E4303" s="9" t="s">
        <v>16343</v>
      </c>
    </row>
    <row r="4304" spans="1:5" x14ac:dyDescent="0.2">
      <c r="A4304" t="s">
        <v>6116</v>
      </c>
      <c r="B4304" t="str">
        <f>IFERROR(VLOOKUP(A4304,PEC!A:D,4,0),"Nessun dato disponibile")</f>
        <v>cert.provincia.bo.it</v>
      </c>
      <c r="C4304">
        <f>IFERROR(VLOOKUP(A4304,SEZIONI!A:B,2,0),"Nessun dato disponibile")</f>
        <v>8</v>
      </c>
      <c r="D4304" t="str">
        <f>_xlfn.XLOOKUP(A4304,[1]Sindaci!$E:$E,[1]Sindaci!$B:$B,"Nessun dato disponibile")</f>
        <v>GIUSEPPE PUCCI</v>
      </c>
      <c r="E4304" s="9" t="s">
        <v>16343</v>
      </c>
    </row>
    <row r="4305" spans="1:5" x14ac:dyDescent="0.2">
      <c r="A4305" t="s">
        <v>6170</v>
      </c>
      <c r="B4305" t="str">
        <f>IFERROR(VLOOKUP(A4305,PEC!A:D,4,0),"Nessun dato disponibile")</f>
        <v>pec.renogalliera.it</v>
      </c>
      <c r="C4305">
        <f>IFERROR(VLOOKUP(A4305,SEZIONI!A:B,2,0),"Nessun dato disponibile")</f>
        <v>5</v>
      </c>
      <c r="D4305" t="str">
        <f>_xlfn.XLOOKUP(A4305,[1]Sindaci!$E:$E,[1]Sindaci!$B:$B,"Nessun dato disponibile")</f>
        <v>STEFANO ZANNI</v>
      </c>
      <c r="E4305" s="9" t="s">
        <v>16343</v>
      </c>
    </row>
    <row r="4306" spans="1:5" x14ac:dyDescent="0.2">
      <c r="A4306" t="s">
        <v>6570</v>
      </c>
      <c r="B4306" t="str">
        <f>IFERROR(VLOOKUP(A4306,PEC!A:D,4,0),"Nessun dato disponibile")</f>
        <v>cert.provincia.bo.it</v>
      </c>
      <c r="C4306">
        <f>IFERROR(VLOOKUP(A4306,SEZIONI!A:B,2,0),"Nessun dato disponibile")</f>
        <v>9</v>
      </c>
      <c r="D4306" t="str">
        <f>_xlfn.XLOOKUP(A4306,[1]Sindaci!$E:$E,[1]Sindaci!$B:$B,"Nessun dato disponibile")</f>
        <v>ALESSANDRO RICCI</v>
      </c>
      <c r="E4306" s="9" t="s">
        <v>16343</v>
      </c>
    </row>
    <row r="4307" spans="1:5" x14ac:dyDescent="0.2">
      <c r="A4307" t="s">
        <v>6644</v>
      </c>
      <c r="B4307" t="str">
        <f>IFERROR(VLOOKUP(A4307,PEC!A:D,4,0),"Nessun dato disponibile")</f>
        <v>cert.provincia.bo.it</v>
      </c>
      <c r="C4307">
        <f>IFERROR(VLOOKUP(A4307,SEZIONI!A:B,2,0),"Nessun dato disponibile")</f>
        <v>5</v>
      </c>
      <c r="D4307" t="str">
        <f>_xlfn.XLOOKUP(A4307,[1]Sindaci!$E:$E,[1]Sindaci!$B:$B,"Nessun dato disponibile")</f>
        <v>FRANCO RUBINI</v>
      </c>
      <c r="E4307" s="9" t="s">
        <v>16343</v>
      </c>
    </row>
    <row r="4308" spans="1:5" x14ac:dyDescent="0.2">
      <c r="A4308" t="s">
        <v>6795</v>
      </c>
      <c r="B4308" t="str">
        <f>IFERROR(VLOOKUP(A4308,PEC!A:D,4,0),"Nessun dato disponibile")</f>
        <v>cert.provincia.bo.it</v>
      </c>
      <c r="C4308">
        <f>IFERROR(VLOOKUP(A4308,SEZIONI!A:B,2,0),"Nessun dato disponibile")</f>
        <v>62</v>
      </c>
      <c r="D4308" t="str">
        <f>_xlfn.XLOOKUP(A4308,[1]Sindaci!$E:$E,[1]Sindaci!$B:$B,"Nessun dato disponibile")</f>
        <v>MARCO PANIERI</v>
      </c>
      <c r="E4308" s="9" t="s">
        <v>16343</v>
      </c>
    </row>
    <row r="4309" spans="1:5" x14ac:dyDescent="0.2">
      <c r="A4309" t="s">
        <v>7310</v>
      </c>
      <c r="B4309" t="str">
        <f>IFERROR(VLOOKUP(A4309,PEC!A:D,4,0),"Nessun dato disponibile")</f>
        <v>cert.provincia.bo.it</v>
      </c>
      <c r="C4309">
        <f>IFERROR(VLOOKUP(A4309,SEZIONI!A:B,2,0),"Nessun dato disponibile")</f>
        <v>3</v>
      </c>
      <c r="D4309" t="str">
        <f>_xlfn.XLOOKUP(A4309,[1]Sindaci!$E:$E,[1]Sindaci!$B:$B,"Nessun dato disponibile")</f>
        <v>SERGIO POLMONARI</v>
      </c>
      <c r="E4309" s="9" t="s">
        <v>16343</v>
      </c>
    </row>
    <row r="4310" spans="1:5" x14ac:dyDescent="0.2">
      <c r="A4310" t="s">
        <v>7343</v>
      </c>
      <c r="B4310" t="str">
        <f>IFERROR(VLOOKUP(A4310,PEC!A:D,4,0),"Nessun dato disponibile")</f>
        <v>cert.provincia.bo.it</v>
      </c>
      <c r="C4310">
        <f>IFERROR(VLOOKUP(A4310,SEZIONI!A:B,2,0),"Nessun dato disponibile")</f>
        <v>6</v>
      </c>
      <c r="D4310" t="str">
        <f>_xlfn.XLOOKUP(A4310,[1]Sindaci!$E:$E,[1]Sindaci!$B:$B,"Nessun dato disponibile")</f>
        <v>FABRIZIO MORGANTI</v>
      </c>
      <c r="E4310" s="9" t="s">
        <v>16343</v>
      </c>
    </row>
    <row r="4311" spans="1:5" x14ac:dyDescent="0.2">
      <c r="A4311" t="s">
        <v>7627</v>
      </c>
      <c r="B4311" t="str">
        <f>IFERROR(VLOOKUP(A4311,PEC!A:D,4,0),"Nessun dato disponibile")</f>
        <v>cert.provincia.bo.it</v>
      </c>
      <c r="C4311">
        <f>IFERROR(VLOOKUP(A4311,SEZIONI!A:B,2,0),"Nessun dato disponibile")</f>
        <v>7</v>
      </c>
      <c r="D4311" t="str">
        <f>_xlfn.XLOOKUP(A4311,[1]Sindaci!$E:$E,[1]Sindaci!$B:$B,"Nessun dato disponibile")</f>
        <v>MONIA GIOVANNINI</v>
      </c>
      <c r="E4311" s="9" t="s">
        <v>16343</v>
      </c>
    </row>
    <row r="4312" spans="1:5" x14ac:dyDescent="0.2">
      <c r="A4312" t="s">
        <v>7863</v>
      </c>
      <c r="B4312" t="str">
        <f>IFERROR(VLOOKUP(A4312,PEC!A:D,4,0),"Nessun dato disponibile")</f>
        <v>cert.provincia.bo.it</v>
      </c>
      <c r="C4312">
        <f>IFERROR(VLOOKUP(A4312,SEZIONI!A:B,2,0),"Nessun dato disponibile")</f>
        <v>7</v>
      </c>
      <c r="D4312" t="str">
        <f>_xlfn.XLOOKUP(A4312,[1]Sindaci!$E:$E,[1]Sindaci!$B:$B,"Nessun dato disponibile")</f>
        <v>VALENTINA CUPPI</v>
      </c>
      <c r="E4312" s="9" t="s">
        <v>16343</v>
      </c>
    </row>
    <row r="4313" spans="1:5" x14ac:dyDescent="0.2">
      <c r="A4313" t="s">
        <v>7991</v>
      </c>
      <c r="B4313" t="str">
        <f>IFERROR(VLOOKUP(A4313,PEC!A:D,4,0),"Nessun dato disponibile")</f>
        <v>cert.provincia.bo.it</v>
      </c>
      <c r="C4313">
        <f>IFERROR(VLOOKUP(A4313,SEZIONI!A:B,2,0),"Nessun dato disponibile")</f>
        <v>16</v>
      </c>
      <c r="D4313" t="str">
        <f>_xlfn.XLOOKUP(A4313,[1]Sindaci!$E:$E,[1]Sindaci!$B:$B,"Nessun dato disponibile")</f>
        <v>MATTEO MONTANARI</v>
      </c>
      <c r="E4313" s="9" t="s">
        <v>16343</v>
      </c>
    </row>
    <row r="4314" spans="1:5" x14ac:dyDescent="0.2">
      <c r="A4314" t="s">
        <v>8186</v>
      </c>
      <c r="B4314" t="str">
        <f>IFERROR(VLOOKUP(A4314,PEC!A:D,4,0),"Nessun dato disponibile")</f>
        <v>cert.provincia.bo.it</v>
      </c>
      <c r="C4314">
        <f>IFERROR(VLOOKUP(A4314,SEZIONI!A:B,2,0),"Nessun dato disponibile")</f>
        <v>9</v>
      </c>
      <c r="D4314" t="str">
        <f>_xlfn.XLOOKUP(A4314,[1]Sindaci!$E:$E,[1]Sindaci!$B:$B,"Nessun dato disponibile")</f>
        <v>ROBERTA BONORI</v>
      </c>
      <c r="E4314" s="9" t="s">
        <v>16343</v>
      </c>
    </row>
    <row r="4315" spans="1:5" x14ac:dyDescent="0.2">
      <c r="A4315" t="s">
        <v>8291</v>
      </c>
      <c r="B4315" t="str">
        <f>IFERROR(VLOOKUP(A4315,PEC!A:D,4,0),"Nessun dato disponibile")</f>
        <v>cert.provincia.bo.it</v>
      </c>
      <c r="C4315">
        <f>IFERROR(VLOOKUP(A4315,SEZIONI!A:B,2,0),"Nessun dato disponibile")</f>
        <v>14</v>
      </c>
      <c r="D4315" t="str">
        <f>_xlfn.XLOOKUP(A4315,[1]Sindaci!$E:$E,[1]Sindaci!$B:$B,"Nessun dato disponibile")</f>
        <v>DARIO MANTOVANI</v>
      </c>
      <c r="E4315" s="9" t="s">
        <v>16343</v>
      </c>
    </row>
    <row r="4316" spans="1:5" x14ac:dyDescent="0.2">
      <c r="A4316" t="s">
        <v>8395</v>
      </c>
      <c r="B4316" t="str">
        <f>IFERROR(VLOOKUP(A4316,PEC!A:D,4,0),"Nessun dato disponibile")</f>
        <v>cert.provincia.bo.it</v>
      </c>
      <c r="C4316">
        <f>IFERROR(VLOOKUP(A4316,SEZIONI!A:B,2,0),"Nessun dato disponibile")</f>
        <v>5</v>
      </c>
      <c r="D4316" t="str">
        <f>_xlfn.XLOOKUP(A4316,[1]Sindaci!$E:$E,[1]Sindaci!$B:$B,"Nessun dato disponibile")</f>
        <v>BARBARA PANZACCHI</v>
      </c>
      <c r="E4316" s="9" t="s">
        <v>16343</v>
      </c>
    </row>
    <row r="4317" spans="1:5" x14ac:dyDescent="0.2">
      <c r="A4317" t="s">
        <v>8804</v>
      </c>
      <c r="B4317" t="str">
        <f>IFERROR(VLOOKUP(A4317,PEC!A:D,4,0),"Nessun dato disponibile")</f>
        <v>cert.provincia.bo.it</v>
      </c>
      <c r="C4317">
        <f>IFERROR(VLOOKUP(A4317,SEZIONI!A:B,2,0),"Nessun dato disponibile")</f>
        <v>7</v>
      </c>
      <c r="D4317" t="str">
        <f>_xlfn.XLOOKUP(A4317,[1]Sindaci!$E:$E,[1]Sindaci!$B:$B,"Nessun dato disponibile")</f>
        <v>IVAN MANTOVANI</v>
      </c>
      <c r="E4317" s="9" t="s">
        <v>16343</v>
      </c>
    </row>
    <row r="4318" spans="1:5" x14ac:dyDescent="0.2">
      <c r="A4318" t="s">
        <v>8557</v>
      </c>
      <c r="B4318" t="str">
        <f>IFERROR(VLOOKUP(A4318,PEC!A:D,4,0),"Nessun dato disponibile")</f>
        <v>cert.provincia.bo.it</v>
      </c>
      <c r="C4318">
        <f>IFERROR(VLOOKUP(A4318,SEZIONI!A:B,2,0),"Nessun dato disponibile")</f>
        <v>11</v>
      </c>
      <c r="D4318" t="str">
        <f>_xlfn.XLOOKUP(A4318,[1]Sindaci!$E:$E,[1]Sindaci!$B:$B,"Nessun dato disponibile")</f>
        <v>MONICA CINTI</v>
      </c>
      <c r="E4318" s="9" t="s">
        <v>16343</v>
      </c>
    </row>
    <row r="4319" spans="1:5" x14ac:dyDescent="0.2">
      <c r="A4319" t="s">
        <v>8935</v>
      </c>
      <c r="B4319" t="str">
        <f>IFERROR(VLOOKUP(A4319,PEC!A:D,4,0),"Nessun dato disponibile")</f>
        <v>cert.provincia.bo.it</v>
      </c>
      <c r="C4319">
        <f>IFERROR(VLOOKUP(A4319,SEZIONI!A:B,2,0),"Nessun dato disponibile")</f>
        <v>7</v>
      </c>
      <c r="D4319" t="str">
        <f>_xlfn.XLOOKUP(A4319,[1]Sindaci!$E:$E,[1]Sindaci!$B:$B,"Nessun dato disponibile")</f>
        <v>BRUNO PASQUINI</v>
      </c>
      <c r="E4319" s="9" t="s">
        <v>16343</v>
      </c>
    </row>
    <row r="4320" spans="1:5" x14ac:dyDescent="0.2">
      <c r="A4320" t="s">
        <v>8956</v>
      </c>
      <c r="B4320" t="str">
        <f>IFERROR(VLOOKUP(A4320,PEC!A:D,4,0),"Nessun dato disponibile")</f>
        <v>cert.provincia.bo.it</v>
      </c>
      <c r="C4320">
        <f>IFERROR(VLOOKUP(A4320,SEZIONI!A:B,2,0),"Nessun dato disponibile")</f>
        <v>4</v>
      </c>
      <c r="D4320" t="str">
        <f>_xlfn.XLOOKUP(A4320,[1]Sindaci!$E:$E,[1]Sindaci!$B:$B,"Nessun dato disponibile")</f>
        <v>NICOLA TASSINARI</v>
      </c>
      <c r="E4320" s="9" t="s">
        <v>16343</v>
      </c>
    </row>
    <row r="4321" spans="1:5" x14ac:dyDescent="0.2">
      <c r="A4321" t="s">
        <v>9714</v>
      </c>
      <c r="B4321" t="str">
        <f>IFERROR(VLOOKUP(A4321,PEC!A:D,4,0),"Nessun dato disponibile")</f>
        <v>cert.provincia.bo.it</v>
      </c>
      <c r="C4321">
        <f>IFERROR(VLOOKUP(A4321,SEZIONI!A:B,2,0),"Nessun dato disponibile")</f>
        <v>11</v>
      </c>
      <c r="D4321" t="str">
        <f>_xlfn.XLOOKUP(A4321,[1]Sindaci!$E:$E,[1]Sindaci!$B:$B,"Nessun dato disponibile")</f>
        <v>LUCA LELLI</v>
      </c>
      <c r="E4321" s="9" t="s">
        <v>16343</v>
      </c>
    </row>
    <row r="4322" spans="1:5" x14ac:dyDescent="0.2">
      <c r="A4322" t="s">
        <v>10252</v>
      </c>
      <c r="B4322" t="str">
        <f>IFERROR(VLOOKUP(A4322,PEC!A:D,4,0),"Nessun dato disponibile")</f>
        <v>cert.provincia.bo.it</v>
      </c>
      <c r="C4322">
        <f>IFERROR(VLOOKUP(A4322,SEZIONI!A:B,2,0),"Nessun dato disponibile")</f>
        <v>19</v>
      </c>
      <c r="D4322" t="str">
        <f>_xlfn.XLOOKUP(A4322,[1]Sindaci!$E:$E,[1]Sindaci!$B:$B,"Nessun dato disponibile")</f>
        <v>FRANCA FILIPPINI</v>
      </c>
      <c r="E4322" s="9" t="s">
        <v>16343</v>
      </c>
    </row>
    <row r="4323" spans="1:5" x14ac:dyDescent="0.2">
      <c r="A4323" t="s">
        <v>10368</v>
      </c>
      <c r="B4323" t="str">
        <f>IFERROR(VLOOKUP(A4323,PEC!A:D,4,0),"Nessun dato disponibile")</f>
        <v>cert.provincia.bo.it</v>
      </c>
      <c r="C4323">
        <f>IFERROR(VLOOKUP(A4323,SEZIONI!A:B,2,0),"Nessun dato disponibile")</f>
        <v>7</v>
      </c>
      <c r="D4323" t="str">
        <f>_xlfn.XLOOKUP(A4323,[1]Sindaci!$E:$E,[1]Sindaci!$B:$B,"Nessun dato disponibile")</f>
        <v>LUCA BORSARI</v>
      </c>
      <c r="E4323" s="9" t="s">
        <v>16343</v>
      </c>
    </row>
    <row r="4324" spans="1:5" x14ac:dyDescent="0.2">
      <c r="A4324" t="s">
        <v>11929</v>
      </c>
      <c r="B4324" t="str">
        <f>IFERROR(VLOOKUP(A4324,PEC!A:D,4,0),"Nessun dato disponibile")</f>
        <v>cert.provincia.bo.it</v>
      </c>
      <c r="C4324">
        <f>IFERROR(VLOOKUP(A4324,SEZIONI!A:B,2,0),"Nessun dato disponibile")</f>
        <v>8</v>
      </c>
      <c r="D4324" t="str">
        <f>_xlfn.XLOOKUP(A4324,[1]Sindaci!$E:$E,[1]Sindaci!$B:$B,"Nessun dato disponibile")</f>
        <v>EMANUELE BASSI</v>
      </c>
      <c r="E4324" s="9" t="s">
        <v>16343</v>
      </c>
    </row>
    <row r="4325" spans="1:5" x14ac:dyDescent="0.2">
      <c r="A4325" t="s">
        <v>12065</v>
      </c>
      <c r="B4325" t="str">
        <f>IFERROR(VLOOKUP(A4325,PEC!A:D,4,0),"Nessun dato disponibile")</f>
        <v>cert.provincia.bo.it</v>
      </c>
      <c r="C4325">
        <f>IFERROR(VLOOKUP(A4325,SEZIONI!A:B,2,0),"Nessun dato disponibile")</f>
        <v>4</v>
      </c>
      <c r="D4325" t="str">
        <f>_xlfn.XLOOKUP(A4325,[1]Sindaci!$E:$E,[1]Sindaci!$B:$B,"Nessun dato disponibile")</f>
        <v>ALESSANDRO SANTONI</v>
      </c>
      <c r="E4325" s="9" t="s">
        <v>16343</v>
      </c>
    </row>
    <row r="4326" spans="1:5" x14ac:dyDescent="0.2">
      <c r="A4326" t="s">
        <v>12244</v>
      </c>
      <c r="B4326" t="str">
        <f>IFERROR(VLOOKUP(A4326,PEC!A:D,4,0),"Nessun dato disponibile")</f>
        <v>cert.provincia.bo.it</v>
      </c>
      <c r="C4326">
        <f>IFERROR(VLOOKUP(A4326,SEZIONI!A:B,2,0),"Nessun dato disponibile")</f>
        <v>7</v>
      </c>
      <c r="D4326" t="str">
        <f>_xlfn.XLOOKUP(A4326,[1]Sindaci!$E:$E,[1]Sindaci!$B:$B,"Nessun dato disponibile")</f>
        <v>PAOLO CRESCIMBENI</v>
      </c>
      <c r="E4326" s="9" t="s">
        <v>16343</v>
      </c>
    </row>
    <row r="4327" spans="1:5" x14ac:dyDescent="0.2">
      <c r="A4327" t="s">
        <v>12287</v>
      </c>
      <c r="B4327" t="str">
        <f>IFERROR(VLOOKUP(A4327,PEC!A:D,4,0),"Nessun dato disponibile")</f>
        <v>cert.provincia.bo.it</v>
      </c>
      <c r="C4327">
        <f>IFERROR(VLOOKUP(A4327,SEZIONI!A:B,2,0),"Nessun dato disponibile")</f>
        <v>26</v>
      </c>
      <c r="D4327" t="str">
        <f>_xlfn.XLOOKUP(A4327,[1]Sindaci!$E:$E,[1]Sindaci!$B:$B,"Nessun dato disponibile")</f>
        <v>LORENZO PELLEGATTI</v>
      </c>
      <c r="E4327" s="9" t="s">
        <v>16343</v>
      </c>
    </row>
    <row r="4328" spans="1:5" x14ac:dyDescent="0.2">
      <c r="A4328" t="s">
        <v>12334</v>
      </c>
      <c r="B4328" t="str">
        <f>IFERROR(VLOOKUP(A4328,PEC!A:D,4,0),"Nessun dato disponibile")</f>
        <v>cert.provincia.bo.it</v>
      </c>
      <c r="C4328">
        <f>IFERROR(VLOOKUP(A4328,SEZIONI!A:B,2,0),"Nessun dato disponibile")</f>
        <v>32</v>
      </c>
      <c r="D4328" t="str">
        <f>_xlfn.XLOOKUP(A4328,[1]Sindaci!$E:$E,[1]Sindaci!$B:$B,"Nessun dato disponibile")</f>
        <v>ISABELLA CONTI</v>
      </c>
      <c r="E4328" s="9" t="s">
        <v>16343</v>
      </c>
    </row>
    <row r="4329" spans="1:5" x14ac:dyDescent="0.2">
      <c r="A4329" t="s">
        <v>12535</v>
      </c>
      <c r="B4329" t="str">
        <f>IFERROR(VLOOKUP(A4329,PEC!A:D,4,0),"Nessun dato disponibile")</f>
        <v>cert.provincia.bo.it</v>
      </c>
      <c r="C4329">
        <f>IFERROR(VLOOKUP(A4329,SEZIONI!A:B,2,0),"Nessun dato disponibile")</f>
        <v>10</v>
      </c>
      <c r="D4329" t="str">
        <f>_xlfn.XLOOKUP(A4329,[1]Sindaci!$E:$E,[1]Sindaci!$B:$B,"Nessun dato disponibile")</f>
        <v>CLAUDIO PEZZOLI</v>
      </c>
      <c r="E4329" s="9" t="s">
        <v>16343</v>
      </c>
    </row>
    <row r="4330" spans="1:5" x14ac:dyDescent="0.2">
      <c r="A4330" t="s">
        <v>12715</v>
      </c>
      <c r="B4330" t="str">
        <f>IFERROR(VLOOKUP(A4330,PEC!A:D,4,0),"Nessun dato disponibile")</f>
        <v>cert.provincia.bo.it</v>
      </c>
      <c r="C4330">
        <f>IFERROR(VLOOKUP(A4330,SEZIONI!A:B,2,0),"Nessun dato disponibile")</f>
        <v>7</v>
      </c>
      <c r="D4330" t="str">
        <f>_xlfn.XLOOKUP(A4330,[1]Sindaci!$E:$E,[1]Sindaci!$B:$B,"Nessun dato disponibile")</f>
        <v>GIUSEPPE VICINELLI</v>
      </c>
      <c r="E4330" s="9" t="s">
        <v>16343</v>
      </c>
    </row>
    <row r="4331" spans="1:5" x14ac:dyDescent="0.2">
      <c r="A4331" t="s">
        <v>13086</v>
      </c>
      <c r="B4331" t="str">
        <f>IFERROR(VLOOKUP(A4331,PEC!A:D,4,0),"Nessun dato disponibile")</f>
        <v>cert.provincia.bo.it</v>
      </c>
      <c r="C4331">
        <f>IFERROR(VLOOKUP(A4331,SEZIONI!A:B,2,0),"Nessun dato disponibile")</f>
        <v>14</v>
      </c>
      <c r="D4331" t="str">
        <f>_xlfn.XLOOKUP(A4331,[1]Sindaci!$E:$E,[1]Sindaci!$B:$B,"Nessun dato disponibile")</f>
        <v>ROBERTO PARMEGGIANI</v>
      </c>
      <c r="E4331" s="9" t="s">
        <v>16343</v>
      </c>
    </row>
    <row r="4332" spans="1:5" x14ac:dyDescent="0.2">
      <c r="A4332" t="s">
        <v>15133</v>
      </c>
      <c r="B4332" t="str">
        <f>IFERROR(VLOOKUP(A4332,PEC!A:D,4,0),"Nessun dato disponibile")</f>
        <v>cert.provincia.bo.it</v>
      </c>
      <c r="C4332">
        <f>IFERROR(VLOOKUP(A4332,SEZIONI!A:B,2,0),"Nessun dato disponibile")</f>
        <v>8</v>
      </c>
      <c r="D4332" t="str">
        <f>_xlfn.XLOOKUP(A4332,[1]Sindaci!$E:$E,[1]Sindaci!$B:$B,"Nessun dato disponibile")</f>
        <v>GIUSEPPE ARGENTIERI</v>
      </c>
      <c r="E4332" s="9" t="s">
        <v>16343</v>
      </c>
    </row>
    <row r="4333" spans="1:5" x14ac:dyDescent="0.2">
      <c r="A4333" t="s">
        <v>15766</v>
      </c>
      <c r="B4333" t="str">
        <f>IFERROR(VLOOKUP(A4333,PEC!A:D,4,0),"Nessun dato disponibile")</f>
        <v>cert.provincia.bo.it</v>
      </c>
      <c r="C4333">
        <f>IFERROR(VLOOKUP(A4333,SEZIONI!A:B,2,0),"Nessun dato disponibile")</f>
        <v>20</v>
      </c>
      <c r="D4333" t="str">
        <f>_xlfn.XLOOKUP(A4333,[1]Sindaci!$E:$E,[1]Sindaci!$B:$B,"Nessun dato disponibile")</f>
        <v>DAVIDE DALL'OMO</v>
      </c>
      <c r="E4333" s="9" t="s">
        <v>16343</v>
      </c>
    </row>
    <row r="4334" spans="1:5" x14ac:dyDescent="0.2">
      <c r="A4334" t="s">
        <v>14956</v>
      </c>
      <c r="B4334" t="str">
        <f>IFERROR(VLOOKUP(A4334,PEC!A:D,4,0),"Nessun dato disponibile")</f>
        <v>cert.provincia.bo.it</v>
      </c>
      <c r="C4334">
        <f>IFERROR(VLOOKUP(A4334,SEZIONI!A:B,2,0),"Nessun dato disponibile")</f>
        <v>30</v>
      </c>
      <c r="D4334" t="str">
        <f>_xlfn.XLOOKUP(A4334,[1]Sindaci!$E:$E,[1]Sindaci!$B:$B,"Nessun dato disponibile")</f>
        <v>DANIELE RUSCIGNO</v>
      </c>
      <c r="E4334" s="9" t="s">
        <v>16343</v>
      </c>
    </row>
    <row r="4335" spans="1:5" x14ac:dyDescent="0.2">
      <c r="A4335" t="s">
        <v>789</v>
      </c>
      <c r="B4335" t="str">
        <f>IFERROR(VLOOKUP(A4335,PEC!A:D,4,0),"Nessun dato disponibile")</f>
        <v>cert.cittametropolitana.bo.it</v>
      </c>
      <c r="C4335">
        <f>IFERROR(VLOOKUP(A4335,SEZIONI!A:B,2,0),"Nessun dato disponibile")</f>
        <v>9</v>
      </c>
      <c r="D4335" t="str">
        <f>_xlfn.XLOOKUP(A4335,[1]Sindaci!$E:$E,[1]Sindaci!$B:$B,"Nessun dato disponibile")</f>
        <v>GIUSEPPE NANNI</v>
      </c>
      <c r="E4335" s="9" t="s">
        <v>16343</v>
      </c>
    </row>
    <row r="4336" spans="1:5" x14ac:dyDescent="0.2">
      <c r="A4336" t="s">
        <v>1032</v>
      </c>
      <c r="B4336" t="str">
        <f>IFERROR(VLOOKUP(A4336,PEC!A:D,4,0),"Nessun dato disponibile")</f>
        <v>pec.comune.argenta.fe.it</v>
      </c>
      <c r="C4336">
        <f>IFERROR(VLOOKUP(A4336,SEZIONI!A:B,2,0),"Nessun dato disponibile")</f>
        <v>24</v>
      </c>
      <c r="D4336" t="str">
        <f>_xlfn.XLOOKUP(A4336,[1]Sindaci!$E:$E,[1]Sindaci!$B:$B,"Nessun dato disponibile")</f>
        <v>ANDREA BALDINI</v>
      </c>
      <c r="E4336" s="9" t="s">
        <v>16343</v>
      </c>
    </row>
    <row r="4337" spans="1:5" x14ac:dyDescent="0.2">
      <c r="A4337" t="s">
        <v>16105</v>
      </c>
      <c r="B4337" t="str">
        <f>IFERROR(VLOOKUP(A4337,PEC!A:D,4,0),"Nessun dato disponibile")</f>
        <v>Nessun dato disponibile</v>
      </c>
      <c r="C4337" t="str">
        <f>IFERROR(VLOOKUP(A4337,SEZIONI!A:B,2,0),"Nessun dato disponibile")</f>
        <v>Nessun dato disponibile</v>
      </c>
      <c r="D4337" t="str">
        <f>_xlfn.XLOOKUP(A4337,[1]Sindaci!$E:$E,[1]Sindaci!$B:$B,"Nessun dato disponibile")</f>
        <v>Nessun dato disponibile</v>
      </c>
      <c r="E4337" s="9" t="s">
        <v>16343</v>
      </c>
    </row>
    <row r="4338" spans="1:5" x14ac:dyDescent="0.2">
      <c r="A4338" t="s">
        <v>1888</v>
      </c>
      <c r="B4338" t="str">
        <f>IFERROR(VLOOKUP(A4338,PEC!A:D,4,0),"Nessun dato disponibile")</f>
        <v>cert.comune.bondeno.fe.it</v>
      </c>
      <c r="C4338">
        <f>IFERROR(VLOOKUP(A4338,SEZIONI!A:B,2,0),"Nessun dato disponibile")</f>
        <v>18</v>
      </c>
      <c r="D4338" t="str">
        <f>_xlfn.XLOOKUP(A4338,[1]Sindaci!$E:$E,[1]Sindaci!$B:$B,"Nessun dato disponibile")</f>
        <v>SIMONE SALETTI</v>
      </c>
      <c r="E4338" s="9" t="s">
        <v>16343</v>
      </c>
    </row>
    <row r="4339" spans="1:5" x14ac:dyDescent="0.2">
      <c r="A4339" t="s">
        <v>4104</v>
      </c>
      <c r="B4339" t="str">
        <f>IFERROR(VLOOKUP(A4339,PEC!A:D,4,0),"Nessun dato disponibile")</f>
        <v>cert.comune.cento.fe.it</v>
      </c>
      <c r="C4339">
        <f>IFERROR(VLOOKUP(A4339,SEZIONI!A:B,2,0),"Nessun dato disponibile")</f>
        <v>30</v>
      </c>
      <c r="D4339" t="str">
        <f>_xlfn.XLOOKUP(A4339,[1]Sindaci!$E:$E,[1]Sindaci!$B:$B,"Nessun dato disponibile")</f>
        <v>EDOARDO ACCORSI</v>
      </c>
      <c r="E4339" s="9" t="s">
        <v>16343</v>
      </c>
    </row>
    <row r="4340" spans="1:5" x14ac:dyDescent="0.2">
      <c r="A4340" t="s">
        <v>4634</v>
      </c>
      <c r="B4340" t="str">
        <f>IFERROR(VLOOKUP(A4340,PEC!A:D,4,0),"Nessun dato disponibile")</f>
        <v>cert.comune.codigoro.fe.it</v>
      </c>
      <c r="C4340">
        <f>IFERROR(VLOOKUP(A4340,SEZIONI!A:B,2,0),"Nessun dato disponibile")</f>
        <v>16</v>
      </c>
      <c r="D4340" t="str">
        <f>_xlfn.XLOOKUP(A4340,[1]Sindaci!$E:$E,[1]Sindaci!$B:$B,"Nessun dato disponibile")</f>
        <v>ALICE ZANARDI</v>
      </c>
      <c r="E4340" s="9" t="s">
        <v>16343</v>
      </c>
    </row>
    <row r="4341" spans="1:5" x14ac:dyDescent="0.2">
      <c r="A4341" t="s">
        <v>4781</v>
      </c>
      <c r="B4341" t="str">
        <f>IFERROR(VLOOKUP(A4341,PEC!A:D,4,0),"Nessun dato disponibile")</f>
        <v>cert.comune.comacchio.fe.it</v>
      </c>
      <c r="C4341">
        <f>IFERROR(VLOOKUP(A4341,SEZIONI!A:B,2,0),"Nessun dato disponibile")</f>
        <v>22</v>
      </c>
      <c r="D4341" t="str">
        <f>_xlfn.XLOOKUP(A4341,[1]Sindaci!$E:$E,[1]Sindaci!$B:$B,"Nessun dato disponibile")</f>
        <v>PIERLUIGI NEGRI</v>
      </c>
      <c r="E4341" s="9" t="s">
        <v>16343</v>
      </c>
    </row>
    <row r="4342" spans="1:5" x14ac:dyDescent="0.2">
      <c r="A4342" t="s">
        <v>4879</v>
      </c>
      <c r="B4342" t="str">
        <f>IFERROR(VLOOKUP(A4342,PEC!A:D,4,0),"Nessun dato disponibile")</f>
        <v>cert.comune.copparo.fe.it</v>
      </c>
      <c r="C4342">
        <f>IFERROR(VLOOKUP(A4342,SEZIONI!A:B,2,0),"Nessun dato disponibile")</f>
        <v>22</v>
      </c>
      <c r="D4342" t="str">
        <f>_xlfn.XLOOKUP(A4342,[1]Sindaci!$E:$E,[1]Sindaci!$B:$B,"Nessun dato disponibile")</f>
        <v>FABRIZIO PAGNONI</v>
      </c>
      <c r="E4342" s="9" t="s">
        <v>16343</v>
      </c>
    </row>
    <row r="4343" spans="1:5" x14ac:dyDescent="0.2">
      <c r="A4343" t="s">
        <v>5662</v>
      </c>
      <c r="B4343" t="str">
        <f>IFERROR(VLOOKUP(A4343,PEC!A:D,4,0),"Nessun dato disponibile")</f>
        <v>cert.comune.fe.it</v>
      </c>
      <c r="C4343">
        <f>IFERROR(VLOOKUP(A4343,SEZIONI!A:B,2,0),"Nessun dato disponibile")</f>
        <v>160</v>
      </c>
      <c r="D4343" t="str">
        <f>_xlfn.XLOOKUP(A4343,[1]Sindaci!$E:$E,[1]Sindaci!$B:$B,"Nessun dato disponibile")</f>
        <v>ALAN FABBRI</v>
      </c>
      <c r="E4343" s="9" t="s">
        <v>16343</v>
      </c>
    </row>
    <row r="4344" spans="1:5" x14ac:dyDescent="0.2">
      <c r="A4344" t="s">
        <v>16106</v>
      </c>
      <c r="B4344" t="str">
        <f>IFERROR(VLOOKUP(A4344,PEC!A:D,4,0),"Nessun dato disponibile")</f>
        <v>Nessun dato disponibile</v>
      </c>
      <c r="C4344" t="str">
        <f>IFERROR(VLOOKUP(A4344,SEZIONI!A:B,2,0),"Nessun dato disponibile")</f>
        <v>Nessun dato disponibile</v>
      </c>
      <c r="D4344" t="str">
        <f>_xlfn.XLOOKUP(A4344,[1]Sindaci!$E:$E,[1]Sindaci!$B:$B,"Nessun dato disponibile")</f>
        <v>Nessun dato disponibile</v>
      </c>
      <c r="E4344" s="9" t="s">
        <v>16343</v>
      </c>
    </row>
    <row r="4345" spans="1:5" x14ac:dyDescent="0.2">
      <c r="A4345" t="s">
        <v>6933</v>
      </c>
      <c r="B4345" t="str">
        <f>IFERROR(VLOOKUP(A4345,PEC!A:D,4,0),"Nessun dato disponibile")</f>
        <v>cert-comune-jolandadisavoia-fe.it</v>
      </c>
      <c r="C4345">
        <f>IFERROR(VLOOKUP(A4345,SEZIONI!A:B,2,0),"Nessun dato disponibile")</f>
        <v>4</v>
      </c>
      <c r="D4345" t="str">
        <f>_xlfn.XLOOKUP(A4345,[1]Sindaci!$E:$E,[1]Sindaci!$B:$B,"Nessun dato disponibile")</f>
        <v>PAOLO PEZZOLATO</v>
      </c>
      <c r="E4345" s="9" t="s">
        <v>16343</v>
      </c>
    </row>
    <row r="4346" spans="1:5" x14ac:dyDescent="0.2">
      <c r="A4346" t="s">
        <v>6992</v>
      </c>
      <c r="B4346" t="str">
        <f>IFERROR(VLOOKUP(A4346,PEC!A:D,4,0),"Nessun dato disponibile")</f>
        <v>cert.comune.lagosanto.fe.it</v>
      </c>
      <c r="C4346">
        <f>IFERROR(VLOOKUP(A4346,SEZIONI!A:B,2,0),"Nessun dato disponibile")</f>
        <v>6</v>
      </c>
      <c r="D4346" t="str">
        <f>_xlfn.XLOOKUP(A4346,[1]Sindaci!$E:$E,[1]Sindaci!$B:$B,"Nessun dato disponibile")</f>
        <v>CRISTIAN BERTARELLI</v>
      </c>
      <c r="E4346" s="9" t="s">
        <v>16343</v>
      </c>
    </row>
    <row r="4347" spans="1:5" x14ac:dyDescent="0.2">
      <c r="A4347" t="s">
        <v>7896</v>
      </c>
      <c r="B4347" t="str">
        <f>IFERROR(VLOOKUP(A4347,PEC!A:D,4,0),"Nessun dato disponibile")</f>
        <v>mailsicura.info</v>
      </c>
      <c r="C4347">
        <f>IFERROR(VLOOKUP(A4347,SEZIONI!A:B,2,0),"Nessun dato disponibile")</f>
        <v>3</v>
      </c>
      <c r="D4347" t="str">
        <f>_xlfn.XLOOKUP(A4347,[1]Sindaci!$E:$E,[1]Sindaci!$B:$B,"Nessun dato disponibile")</f>
        <v>RICCARDO BIZZARRI</v>
      </c>
      <c r="E4347" s="9" t="s">
        <v>16343</v>
      </c>
    </row>
    <row r="4348" spans="1:5" x14ac:dyDescent="0.2">
      <c r="A4348" t="s">
        <v>8104</v>
      </c>
      <c r="B4348" t="str">
        <f>IFERROR(VLOOKUP(A4348,PEC!A:D,4,0),"Nessun dato disponibile")</f>
        <v>cert.comune.mesola.fe.it</v>
      </c>
      <c r="C4348">
        <f>IFERROR(VLOOKUP(A4348,SEZIONI!A:B,2,0),"Nessun dato disponibile")</f>
        <v>9</v>
      </c>
      <c r="D4348" t="str">
        <f>_xlfn.XLOOKUP(A4348,[1]Sindaci!$E:$E,[1]Sindaci!$B:$B,"Nessun dato disponibile")</f>
        <v>GIANNI MICHELE PADOVANI</v>
      </c>
      <c r="E4348" s="9" t="s">
        <v>16343</v>
      </c>
    </row>
    <row r="4349" spans="1:5" x14ac:dyDescent="0.2">
      <c r="A4349" t="s">
        <v>9668</v>
      </c>
      <c r="B4349" t="str">
        <f>IFERROR(VLOOKUP(A4349,PEC!A:D,4,0),"Nessun dato disponibile")</f>
        <v>cert.comune.ostellato.fe.it</v>
      </c>
      <c r="C4349">
        <f>IFERROR(VLOOKUP(A4349,SEZIONI!A:B,2,0),"Nessun dato disponibile")</f>
        <v>9</v>
      </c>
      <c r="D4349" t="str">
        <f>_xlfn.XLOOKUP(A4349,[1]Sindaci!$E:$E,[1]Sindaci!$B:$B,"Nessun dato disponibile")</f>
        <v>ELENA ROSSI</v>
      </c>
      <c r="E4349" s="9" t="s">
        <v>16343</v>
      </c>
    </row>
    <row r="4350" spans="1:5" x14ac:dyDescent="0.2">
      <c r="A4350" t="s">
        <v>10544</v>
      </c>
      <c r="B4350" t="str">
        <f>IFERROR(VLOOKUP(A4350,PEC!A:D,4,0),"Nessun dato disponibile")</f>
        <v>cert.comune.poggiorenatico.fe.it</v>
      </c>
      <c r="C4350">
        <f>IFERROR(VLOOKUP(A4350,SEZIONI!A:B,2,0),"Nessun dato disponibile")</f>
        <v>9</v>
      </c>
      <c r="D4350" t="str">
        <f>_xlfn.XLOOKUP(A4350,[1]Sindaci!$E:$E,[1]Sindaci!$B:$B,"Nessun dato disponibile")</f>
        <v>DANIELE GARUTI</v>
      </c>
      <c r="E4350" s="9" t="s">
        <v>16343</v>
      </c>
    </row>
    <row r="4351" spans="1:5" x14ac:dyDescent="0.2">
      <c r="A4351" t="s">
        <v>10825</v>
      </c>
      <c r="B4351" t="str">
        <f>IFERROR(VLOOKUP(A4351,PEC!A:D,4,0),"Nessun dato disponibile")</f>
        <v>legalmail.it</v>
      </c>
      <c r="C4351">
        <f>IFERROR(VLOOKUP(A4351,SEZIONI!A:B,2,0),"Nessun dato disponibile")</f>
        <v>15</v>
      </c>
      <c r="D4351" t="str">
        <f>_xlfn.XLOOKUP(A4351,[1]Sindaci!$E:$E,[1]Sindaci!$B:$B,"Nessun dato disponibile")</f>
        <v>DARIO BERNARDI</v>
      </c>
      <c r="E4351" s="9" t="s">
        <v>16343</v>
      </c>
    </row>
    <row r="4352" spans="1:5" x14ac:dyDescent="0.2">
      <c r="A4352" t="s">
        <v>16107</v>
      </c>
      <c r="B4352" t="str">
        <f>IFERROR(VLOOKUP(A4352,PEC!A:D,4,0),"Nessun dato disponibile")</f>
        <v>Nessun dato disponibile</v>
      </c>
      <c r="C4352" t="str">
        <f>IFERROR(VLOOKUP(A4352,SEZIONI!A:B,2,0),"Nessun dato disponibile")</f>
        <v>Nessun dato disponibile</v>
      </c>
      <c r="D4352" t="str">
        <f>_xlfn.XLOOKUP(A4352,[1]Sindaci!$E:$E,[1]Sindaci!$B:$B,"Nessun dato disponibile")</f>
        <v>Nessun dato disponibile</v>
      </c>
      <c r="E4352" s="9" t="s">
        <v>16343</v>
      </c>
    </row>
    <row r="4353" spans="1:5" x14ac:dyDescent="0.2">
      <c r="A4353" t="s">
        <v>15283</v>
      </c>
      <c r="B4353" t="str">
        <f>IFERROR(VLOOKUP(A4353,PEC!A:D,4,0),"Nessun dato disponibile")</f>
        <v>cert.comune.vigarano.fe.it</v>
      </c>
      <c r="C4353">
        <f>IFERROR(VLOOKUP(A4353,SEZIONI!A:B,2,0),"Nessun dato disponibile")</f>
        <v>8</v>
      </c>
      <c r="D4353" t="str">
        <f>_xlfn.XLOOKUP(A4353,[1]Sindaci!$E:$E,[1]Sindaci!$B:$B,"Nessun dato disponibile")</f>
        <v>DAVIDE BERGAMINI</v>
      </c>
      <c r="E4353" s="9" t="s">
        <v>16343</v>
      </c>
    </row>
    <row r="4354" spans="1:5" x14ac:dyDescent="0.2">
      <c r="A4354" t="s">
        <v>15659</v>
      </c>
      <c r="B4354" t="str">
        <f>IFERROR(VLOOKUP(A4354,PEC!A:D,4,0),"Nessun dato disponibile")</f>
        <v>legalmail.it</v>
      </c>
      <c r="C4354">
        <f>IFERROR(VLOOKUP(A4354,SEZIONI!A:B,2,0),"Nessun dato disponibile")</f>
        <v>5</v>
      </c>
      <c r="D4354" t="str">
        <f>_xlfn.XLOOKUP(A4354,[1]Sindaci!$E:$E,[1]Sindaci!$B:$B,"Nessun dato disponibile")</f>
        <v>PAOLO LUPINI</v>
      </c>
      <c r="E4354" s="9" t="s">
        <v>16343</v>
      </c>
    </row>
    <row r="4355" spans="1:5" x14ac:dyDescent="0.2">
      <c r="A4355" t="s">
        <v>16108</v>
      </c>
      <c r="B4355" t="str">
        <f>IFERROR(VLOOKUP(A4355,PEC!A:D,4,0),"Nessun dato disponibile")</f>
        <v>Nessun dato disponibile</v>
      </c>
      <c r="C4355" t="str">
        <f>IFERROR(VLOOKUP(A4355,SEZIONI!A:B,2,0),"Nessun dato disponibile")</f>
        <v>Nessun dato disponibile</v>
      </c>
      <c r="D4355" t="str">
        <f>_xlfn.XLOOKUP(A4355,[1]Sindaci!$E:$E,[1]Sindaci!$B:$B,"Nessun dato disponibile")</f>
        <v>Nessun dato disponibile</v>
      </c>
      <c r="E4355" s="9" t="s">
        <v>16343</v>
      </c>
    </row>
    <row r="4356" spans="1:5" x14ac:dyDescent="0.2">
      <c r="A4356" t="s">
        <v>6530</v>
      </c>
      <c r="B4356" t="str">
        <f>IFERROR(VLOOKUP(A4356,PEC!A:D,4,0),"Nessun dato disponibile")</f>
        <v>cert.comune.goro.fe.it</v>
      </c>
      <c r="C4356">
        <f>IFERROR(VLOOKUP(A4356,SEZIONI!A:B,2,0),"Nessun dato disponibile")</f>
        <v>5</v>
      </c>
      <c r="D4356" t="str">
        <f>_xlfn.XLOOKUP(A4356,[1]Sindaci!$E:$E,[1]Sindaci!$B:$B,"Nessun dato disponibile")</f>
        <v>MARIA BUGNOLI</v>
      </c>
      <c r="E4356" s="9" t="s">
        <v>16343</v>
      </c>
    </row>
    <row r="4357" spans="1:5" x14ac:dyDescent="0.2">
      <c r="A4357" t="s">
        <v>5758</v>
      </c>
      <c r="B4357" t="str">
        <f>IFERROR(VLOOKUP(A4357,PEC!A:D,4,0),"Nessun dato disponibile")</f>
        <v>cert.comune.fiscaglia.fe.it</v>
      </c>
      <c r="C4357">
        <f>IFERROR(VLOOKUP(A4357,SEZIONI!A:B,2,0),"Nessun dato disponibile")</f>
        <v>10</v>
      </c>
      <c r="D4357" t="str">
        <f>_xlfn.XLOOKUP(A4357,[1]Sindaci!$E:$E,[1]Sindaci!$B:$B,"Nessun dato disponibile")</f>
        <v>FABIO TOSI</v>
      </c>
      <c r="E4357" s="9" t="s">
        <v>16343</v>
      </c>
    </row>
    <row r="4358" spans="1:5" x14ac:dyDescent="0.2">
      <c r="A4358" t="s">
        <v>14126</v>
      </c>
      <c r="B4358" t="str">
        <f>IFERROR(VLOOKUP(A4358,PEC!A:D,4,0),"Nessun dato disponibile")</f>
        <v>pec.it</v>
      </c>
      <c r="C4358">
        <f>IFERROR(VLOOKUP(A4358,SEZIONI!A:B,2,0),"Nessun dato disponibile")</f>
        <v>11</v>
      </c>
      <c r="D4358" t="str">
        <f>_xlfn.XLOOKUP(A4358,[1]Sindaci!$E:$E,[1]Sindaci!$B:$B,"Nessun dato disponibile")</f>
        <v>ROBERTO LODI</v>
      </c>
      <c r="E4358" s="9" t="s">
        <v>16343</v>
      </c>
    </row>
    <row r="4359" spans="1:5" x14ac:dyDescent="0.2">
      <c r="A4359" t="s">
        <v>700</v>
      </c>
      <c r="B4359" t="str">
        <f>IFERROR(VLOOKUP(A4359,PEC!A:D,4,0),"Nessun dato disponibile")</f>
        <v>legalmail.it</v>
      </c>
      <c r="C4359">
        <f>IFERROR(VLOOKUP(A4359,SEZIONI!A:B,2,0),"Nessun dato disponibile")</f>
        <v>12</v>
      </c>
      <c r="D4359" t="str">
        <f>_xlfn.XLOOKUP(A4359,[1]Sindaci!$E:$E,[1]Sindaci!$B:$B,"Nessun dato disponibile")</f>
        <v>RICCARDO GRAZIANI</v>
      </c>
      <c r="E4359" s="9" t="s">
        <v>16343</v>
      </c>
    </row>
    <row r="4360" spans="1:5" x14ac:dyDescent="0.2">
      <c r="A4360" t="s">
        <v>1285</v>
      </c>
      <c r="B4360" t="str">
        <f>IFERROR(VLOOKUP(A4360,PEC!A:D,4,0),"Nessun dato disponibile")</f>
        <v>legalmail.it</v>
      </c>
      <c r="C4360">
        <f>IFERROR(VLOOKUP(A4360,SEZIONI!A:B,2,0),"Nessun dato disponibile")</f>
        <v>19</v>
      </c>
      <c r="D4360" t="str">
        <f>_xlfn.XLOOKUP(A4360,[1]Sindaci!$E:$E,[1]Sindaci!$B:$B,"Nessun dato disponibile")</f>
        <v>ELEONORA PRONI</v>
      </c>
      <c r="E4360" s="9" t="s">
        <v>16343</v>
      </c>
    </row>
    <row r="4361" spans="1:5" x14ac:dyDescent="0.2">
      <c r="A4361" t="s">
        <v>1288</v>
      </c>
      <c r="B4361" t="str">
        <f>IFERROR(VLOOKUP(A4361,PEC!A:D,4,0),"Nessun dato disponibile")</f>
        <v xml:space="preserve">legalmail.it </v>
      </c>
      <c r="C4361">
        <f>IFERROR(VLOOKUP(A4361,SEZIONI!A:B,2,0),"Nessun dato disponibile")</f>
        <v>2</v>
      </c>
      <c r="D4361" t="str">
        <f>_xlfn.XLOOKUP(A4361,[1]Sindaci!$E:$E,[1]Sindaci!$B:$B,"Nessun dato disponibile")</f>
        <v>RICCARDO FRANCONE</v>
      </c>
      <c r="E4361" s="9" t="s">
        <v>16343</v>
      </c>
    </row>
    <row r="4362" spans="1:5" x14ac:dyDescent="0.2">
      <c r="A4362" t="s">
        <v>2210</v>
      </c>
      <c r="B4362" t="str">
        <f>IFERROR(VLOOKUP(A4362,PEC!A:D,4,0),"Nessun dato disponibile")</f>
        <v>cert.provincia.ra.it</v>
      </c>
      <c r="C4362">
        <f>IFERROR(VLOOKUP(A4362,SEZIONI!A:B,2,0),"Nessun dato disponibile")</f>
        <v>10</v>
      </c>
      <c r="D4362" t="str">
        <f>_xlfn.XLOOKUP(A4362,[1]Sindaci!$E:$E,[1]Sindaci!$B:$B,"Nessun dato disponibile")</f>
        <v>MASSIMILIANO PEDERZOLI</v>
      </c>
      <c r="E4362" s="9" t="s">
        <v>16343</v>
      </c>
    </row>
    <row r="4363" spans="1:5" x14ac:dyDescent="0.2">
      <c r="A4363" t="s">
        <v>3375</v>
      </c>
      <c r="B4363" t="str">
        <f>IFERROR(VLOOKUP(A4363,PEC!A:D,4,0),"Nessun dato disponibile")</f>
        <v>cert.provincia.ra.it</v>
      </c>
      <c r="C4363">
        <f>IFERROR(VLOOKUP(A4363,SEZIONI!A:B,2,0),"Nessun dato disponibile")</f>
        <v>3</v>
      </c>
      <c r="D4363" t="str">
        <f>_xlfn.XLOOKUP(A4363,[1]Sindaci!$E:$E,[1]Sindaci!$B:$B,"Nessun dato disponibile")</f>
        <v>GIORGIO SAGRINI</v>
      </c>
      <c r="E4363" s="9" t="s">
        <v>16343</v>
      </c>
    </row>
    <row r="4364" spans="1:5" x14ac:dyDescent="0.2">
      <c r="A4364" t="s">
        <v>3464</v>
      </c>
      <c r="B4364" t="str">
        <f>IFERROR(VLOOKUP(A4364,PEC!A:D,4,0),"Nessun dato disponibile")</f>
        <v>cert.provincia.ra.it</v>
      </c>
      <c r="C4364">
        <f>IFERROR(VLOOKUP(A4364,SEZIONI!A:B,2,0),"Nessun dato disponibile")</f>
        <v>8</v>
      </c>
      <c r="D4364" t="str">
        <f>_xlfn.XLOOKUP(A4364,[1]Sindaci!$E:$E,[1]Sindaci!$B:$B,"Nessun dato disponibile")</f>
        <v>GODENZA LUCA DELLA</v>
      </c>
      <c r="E4364" s="9" t="s">
        <v>16343</v>
      </c>
    </row>
    <row r="4365" spans="1:5" x14ac:dyDescent="0.2">
      <c r="A4365" t="s">
        <v>4249</v>
      </c>
      <c r="B4365" t="str">
        <f>IFERROR(VLOOKUP(A4365,PEC!A:D,4,0),"Nessun dato disponibile")</f>
        <v>legalmail.it</v>
      </c>
      <c r="C4365">
        <f>IFERROR(VLOOKUP(A4365,SEZIONI!A:B,2,0),"Nessun dato disponibile")</f>
        <v>30</v>
      </c>
      <c r="D4365" t="str">
        <f>_xlfn.XLOOKUP(A4365,[1]Sindaci!$E:$E,[1]Sindaci!$B:$B,"Nessun dato disponibile")</f>
        <v>MASSIMO MEDRI</v>
      </c>
      <c r="E4365" s="9" t="s">
        <v>16343</v>
      </c>
    </row>
    <row r="4366" spans="1:5" x14ac:dyDescent="0.2">
      <c r="A4366" t="s">
        <v>4851</v>
      </c>
      <c r="B4366" t="str">
        <f>IFERROR(VLOOKUP(A4366,PEC!A:D,4,0),"Nessun dato disponibile")</f>
        <v>legalmail.it</v>
      </c>
      <c r="C4366">
        <f>IFERROR(VLOOKUP(A4366,SEZIONI!A:B,2,0),"Nessun dato disponibile")</f>
        <v>9</v>
      </c>
      <c r="D4366" t="str">
        <f>_xlfn.XLOOKUP(A4366,[1]Sindaci!$E:$E,[1]Sindaci!$B:$B,"Nessun dato disponibile")</f>
        <v>PAOLA PULA</v>
      </c>
      <c r="E4366" s="9" t="s">
        <v>16343</v>
      </c>
    </row>
    <row r="4367" spans="1:5" x14ac:dyDescent="0.2">
      <c r="A4367" t="s">
        <v>5079</v>
      </c>
      <c r="B4367" t="str">
        <f>IFERROR(VLOOKUP(A4367,PEC!A:D,4,0),"Nessun dato disponibile")</f>
        <v>legalmail.it</v>
      </c>
      <c r="C4367">
        <f>IFERROR(VLOOKUP(A4367,SEZIONI!A:B,2,0),"Nessun dato disponibile")</f>
        <v>7</v>
      </c>
      <c r="D4367" t="str">
        <f>_xlfn.XLOOKUP(A4367,[1]Sindaci!$E:$E,[1]Sindaci!$B:$B,"Nessun dato disponibile")</f>
        <v>LUCA PIOVACCARI</v>
      </c>
      <c r="E4367" s="9" t="s">
        <v>16343</v>
      </c>
    </row>
    <row r="4368" spans="1:5" x14ac:dyDescent="0.2">
      <c r="A4368" t="s">
        <v>5537</v>
      </c>
      <c r="B4368" t="str">
        <f>IFERROR(VLOOKUP(A4368,PEC!A:D,4,0),"Nessun dato disponibile")</f>
        <v>cert.provincia.ra.it</v>
      </c>
      <c r="C4368">
        <f>IFERROR(VLOOKUP(A4368,SEZIONI!A:B,2,0),"Nessun dato disponibile")</f>
        <v>57</v>
      </c>
      <c r="D4368" t="str">
        <f>_xlfn.XLOOKUP(A4368,[1]Sindaci!$E:$E,[1]Sindaci!$B:$B,"Nessun dato disponibile")</f>
        <v>MASSIMO ISOLA</v>
      </c>
      <c r="E4368" s="9" t="s">
        <v>16343</v>
      </c>
    </row>
    <row r="4369" spans="1:5" x14ac:dyDescent="0.2">
      <c r="A4369" t="s">
        <v>6090</v>
      </c>
      <c r="B4369" t="str">
        <f>IFERROR(VLOOKUP(A4369,PEC!A:D,4,0),"Nessun dato disponibile")</f>
        <v xml:space="preserve">legalmail.it </v>
      </c>
      <c r="C4369">
        <f>IFERROR(VLOOKUP(A4369,SEZIONI!A:B,2,0),"Nessun dato disponibile")</f>
        <v>8</v>
      </c>
      <c r="D4369" t="str">
        <f>_xlfn.XLOOKUP(A4369,[1]Sindaci!$E:$E,[1]Sindaci!$B:$B,"Nessun dato disponibile")</f>
        <v>NICOLA PASI</v>
      </c>
      <c r="E4369" s="9" t="s">
        <v>16343</v>
      </c>
    </row>
    <row r="4370" spans="1:5" x14ac:dyDescent="0.2">
      <c r="A4370" t="s">
        <v>7451</v>
      </c>
      <c r="B4370" t="str">
        <f>IFERROR(VLOOKUP(A4370,PEC!A:D,4,0),"Nessun dato disponibile")</f>
        <v>cert.legalmail.it</v>
      </c>
      <c r="C4370">
        <f>IFERROR(VLOOKUP(A4370,SEZIONI!A:B,2,0),"Nessun dato disponibile")</f>
        <v>36</v>
      </c>
      <c r="D4370" t="str">
        <f>_xlfn.XLOOKUP(A4370,[1]Sindaci!$E:$E,[1]Sindaci!$B:$B,"Nessun dato disponibile")</f>
        <v>DAVIDE RANALLI</v>
      </c>
      <c r="E4370" s="9" t="s">
        <v>16343</v>
      </c>
    </row>
    <row r="4371" spans="1:5" x14ac:dyDescent="0.2">
      <c r="A4371" t="s">
        <v>7914</v>
      </c>
      <c r="B4371" t="str">
        <f>IFERROR(VLOOKUP(A4371,PEC!A:D,4,0),"Nessun dato disponibile")</f>
        <v>legalmail.it</v>
      </c>
      <c r="C4371">
        <f>IFERROR(VLOOKUP(A4371,SEZIONI!A:B,2,0),"Nessun dato disponibile")</f>
        <v>10</v>
      </c>
      <c r="D4371" t="str">
        <f>_xlfn.XLOOKUP(A4371,[1]Sindaci!$E:$E,[1]Sindaci!$B:$B,"Nessun dato disponibile")</f>
        <v>DANIELE BASSI</v>
      </c>
      <c r="E4371" s="9" t="s">
        <v>16343</v>
      </c>
    </row>
    <row r="4372" spans="1:5" x14ac:dyDescent="0.2">
      <c r="A4372" t="s">
        <v>11207</v>
      </c>
      <c r="B4372" t="str">
        <f>IFERROR(VLOOKUP(A4372,PEC!A:D,4,0),"Nessun dato disponibile")</f>
        <v>legalmail.it</v>
      </c>
      <c r="C4372">
        <f>IFERROR(VLOOKUP(A4372,SEZIONI!A:B,2,0),"Nessun dato disponibile")</f>
        <v>165</v>
      </c>
      <c r="D4372" t="str">
        <f>_xlfn.XLOOKUP(A4372,[1]Sindaci!$E:$E,[1]Sindaci!$B:$B,"Nessun dato disponibile")</f>
        <v>PASCALE MICHELE DE</v>
      </c>
      <c r="E4372" s="9" t="s">
        <v>16343</v>
      </c>
    </row>
    <row r="4373" spans="1:5" x14ac:dyDescent="0.2">
      <c r="A4373" t="s">
        <v>11350</v>
      </c>
      <c r="B4373" t="str">
        <f>IFERROR(VLOOKUP(A4373,PEC!A:D,4,0),"Nessun dato disponibile")</f>
        <v>cert.provincia.ra.it</v>
      </c>
      <c r="C4373">
        <f>IFERROR(VLOOKUP(A4373,SEZIONI!A:B,2,0),"Nessun dato disponibile")</f>
        <v>6</v>
      </c>
      <c r="D4373" t="str">
        <f>_xlfn.XLOOKUP(A4373,[1]Sindaci!$E:$E,[1]Sindaci!$B:$B,"Nessun dato disponibile")</f>
        <v>FEDERICA MALAVOLTI</v>
      </c>
      <c r="E4373" s="9" t="s">
        <v>16343</v>
      </c>
    </row>
    <row r="4374" spans="1:5" x14ac:dyDescent="0.2">
      <c r="A4374" t="s">
        <v>11873</v>
      </c>
      <c r="B4374" t="str">
        <f>IFERROR(VLOOKUP(A4374,PEC!A:D,4,0),"Nessun dato disponibile")</f>
        <v>legalmail.it</v>
      </c>
      <c r="C4374">
        <f>IFERROR(VLOOKUP(A4374,SEZIONI!A:B,2,0),"Nessun dato disponibile")</f>
        <v>12</v>
      </c>
      <c r="D4374" t="str">
        <f>_xlfn.XLOOKUP(A4374,[1]Sindaci!$E:$E,[1]Sindaci!$B:$B,"Nessun dato disponibile")</f>
        <v>VALENTINA PALLI</v>
      </c>
      <c r="E4374" s="9" t="s">
        <v>16343</v>
      </c>
    </row>
    <row r="4375" spans="1:5" x14ac:dyDescent="0.2">
      <c r="A4375" t="s">
        <v>12731</v>
      </c>
      <c r="B4375" t="str">
        <f>IFERROR(VLOOKUP(A4375,PEC!A:D,4,0),"Nessun dato disponibile")</f>
        <v>legalmail.it</v>
      </c>
      <c r="C4375">
        <f>IFERROR(VLOOKUP(A4375,SEZIONI!A:B,2,0),"Nessun dato disponibile")</f>
        <v>3</v>
      </c>
      <c r="D4375" t="str">
        <f>_xlfn.XLOOKUP(A4375,[1]Sindaci!$E:$E,[1]Sindaci!$B:$B,"Nessun dato disponibile")</f>
        <v>ENEA EMILIANI</v>
      </c>
      <c r="E4375" s="9" t="s">
        <v>16343</v>
      </c>
    </row>
    <row r="4376" spans="1:5" x14ac:dyDescent="0.2">
      <c r="A4376" t="s">
        <v>13599</v>
      </c>
      <c r="B4376" t="str">
        <f>IFERROR(VLOOKUP(A4376,PEC!A:D,4,0),"Nessun dato disponibile")</f>
        <v>cert.provincia.ra.it</v>
      </c>
      <c r="C4376">
        <f>IFERROR(VLOOKUP(A4376,SEZIONI!A:B,2,0),"Nessun dato disponibile")</f>
        <v>4</v>
      </c>
      <c r="D4376" t="str">
        <f>_xlfn.XLOOKUP(A4376,[1]Sindaci!$E:$E,[1]Sindaci!$B:$B,"Nessun dato disponibile")</f>
        <v>STEFANO BRICCOLANI</v>
      </c>
      <c r="E4376" s="9" t="s">
        <v>16343</v>
      </c>
    </row>
    <row r="4377" spans="1:5" x14ac:dyDescent="0.2">
      <c r="A4377" t="s">
        <v>1302</v>
      </c>
      <c r="B4377" t="str">
        <f>IFERROR(VLOOKUP(A4377,PEC!A:D,4,0),"Nessun dato disponibile")</f>
        <v>cert.provincia.fc.it</v>
      </c>
      <c r="C4377">
        <f>IFERROR(VLOOKUP(A4377,SEZIONI!A:B,2,0),"Nessun dato disponibile")</f>
        <v>8</v>
      </c>
      <c r="D4377" t="str">
        <f>_xlfn.XLOOKUP(A4377,[1]Sindaci!$E:$E,[1]Sindaci!$B:$B,"Nessun dato disponibile")</f>
        <v>MARCO BACCINI</v>
      </c>
      <c r="E4377" s="9" t="s">
        <v>16343</v>
      </c>
    </row>
    <row r="4378" spans="1:5" x14ac:dyDescent="0.2">
      <c r="A4378" t="s">
        <v>1675</v>
      </c>
      <c r="B4378" t="str">
        <f>IFERROR(VLOOKUP(A4378,PEC!A:D,4,0),"Nessun dato disponibile")</f>
        <v>pec.comune.bertinoro.fc.it</v>
      </c>
      <c r="C4378">
        <f>IFERROR(VLOOKUP(A4378,SEZIONI!A:B,2,0),"Nessun dato disponibile")</f>
        <v>10</v>
      </c>
      <c r="D4378" t="str">
        <f>_xlfn.XLOOKUP(A4378,[1]Sindaci!$E:$E,[1]Sindaci!$B:$B,"Nessun dato disponibile")</f>
        <v>GESSICA ALLEGNI</v>
      </c>
      <c r="E4378" s="9" t="s">
        <v>16343</v>
      </c>
    </row>
    <row r="4379" spans="1:5" x14ac:dyDescent="0.2">
      <c r="A4379" t="s">
        <v>1939</v>
      </c>
      <c r="B4379" t="str">
        <f>IFERROR(VLOOKUP(A4379,PEC!A:D,4,0),"Nessun dato disponibile")</f>
        <v>cert.provincia.fc.it</v>
      </c>
      <c r="C4379">
        <f>IFERROR(VLOOKUP(A4379,SEZIONI!A:B,2,0),"Nessun dato disponibile")</f>
        <v>3</v>
      </c>
      <c r="D4379" t="str">
        <f>_xlfn.XLOOKUP(A4379,[1]Sindaci!$E:$E,[1]Sindaci!$B:$B,"Nessun dato disponibile")</f>
        <v>SILVERIO ZABBERONI</v>
      </c>
      <c r="E4379" s="9" t="s">
        <v>16343</v>
      </c>
    </row>
    <row r="4380" spans="1:5" x14ac:dyDescent="0.2">
      <c r="A4380" t="s">
        <v>3922</v>
      </c>
      <c r="B4380" t="str">
        <f>IFERROR(VLOOKUP(A4380,PEC!A:D,4,0),"Nessun dato disponibile")</f>
        <v>pec.comune.castrocarotermeeterradelsole.fc.it</v>
      </c>
      <c r="C4380">
        <f>IFERROR(VLOOKUP(A4380,SEZIONI!A:B,2,0),"Nessun dato disponibile")</f>
        <v>5</v>
      </c>
      <c r="D4380" t="str">
        <f>_xlfn.XLOOKUP(A4380,[1]Sindaci!$E:$E,[1]Sindaci!$B:$B,"Nessun dato disponibile")</f>
        <v>FRANCESCO BILLI</v>
      </c>
      <c r="E4380" s="9" t="s">
        <v>16343</v>
      </c>
    </row>
    <row r="4381" spans="1:5" x14ac:dyDescent="0.2">
      <c r="A4381" t="s">
        <v>4279</v>
      </c>
      <c r="B4381" t="str">
        <f>IFERROR(VLOOKUP(A4381,PEC!A:D,4,0),"Nessun dato disponibile")</f>
        <v>pec.comune.cesena.fc.it</v>
      </c>
      <c r="C4381">
        <f>IFERROR(VLOOKUP(A4381,SEZIONI!A:B,2,0),"Nessun dato disponibile")</f>
        <v>98</v>
      </c>
      <c r="D4381" t="str">
        <f>_xlfn.XLOOKUP(A4381,[1]Sindaci!$E:$E,[1]Sindaci!$B:$B,"Nessun dato disponibile")</f>
        <v>ENZO LATTUCA</v>
      </c>
      <c r="E4381" s="9" t="s">
        <v>16343</v>
      </c>
    </row>
    <row r="4382" spans="1:5" x14ac:dyDescent="0.2">
      <c r="A4382" t="s">
        <v>4281</v>
      </c>
      <c r="B4382" t="str">
        <f>IFERROR(VLOOKUP(A4382,PEC!A:D,4,0),"Nessun dato disponibile")</f>
        <v>cert.provincia.fc.it</v>
      </c>
      <c r="C4382">
        <f>IFERROR(VLOOKUP(A4382,SEZIONI!A:B,2,0),"Nessun dato disponibile")</f>
        <v>23</v>
      </c>
      <c r="D4382" t="str">
        <f>_xlfn.XLOOKUP(A4382,[1]Sindaci!$E:$E,[1]Sindaci!$B:$B,"Nessun dato disponibile")</f>
        <v>MATTEO GOZZOLI</v>
      </c>
      <c r="E4382" s="9" t="s">
        <v>16343</v>
      </c>
    </row>
    <row r="4383" spans="1:5" x14ac:dyDescent="0.2">
      <c r="A4383" t="s">
        <v>4585</v>
      </c>
      <c r="B4383" t="str">
        <f>IFERROR(VLOOKUP(A4383,PEC!A:D,4,0),"Nessun dato disponibile")</f>
        <v>cert.provincia.fc.it</v>
      </c>
      <c r="C4383">
        <f>IFERROR(VLOOKUP(A4383,SEZIONI!A:B,2,0),"Nessun dato disponibile")</f>
        <v>6</v>
      </c>
      <c r="D4383" t="str">
        <f>_xlfn.XLOOKUP(A4383,[1]Sindaci!$E:$E,[1]Sindaci!$B:$B,"Nessun dato disponibile")</f>
        <v>CLAUDIO MILANDRI</v>
      </c>
      <c r="E4383" s="9" t="s">
        <v>16343</v>
      </c>
    </row>
    <row r="4384" spans="1:5" x14ac:dyDescent="0.2">
      <c r="A4384" t="s">
        <v>5391</v>
      </c>
      <c r="B4384" t="str">
        <f>IFERROR(VLOOKUP(A4384,PEC!A:D,4,0),"Nessun dato disponibile")</f>
        <v>cert.provincia.fc.it</v>
      </c>
      <c r="C4384">
        <f>IFERROR(VLOOKUP(A4384,SEZIONI!A:B,2,0),"Nessun dato disponibile")</f>
        <v>2</v>
      </c>
      <c r="D4384" t="str">
        <f>_xlfn.XLOOKUP(A4384,[1]Sindaci!$E:$E,[1]Sindaci!$B:$B,"Nessun dato disponibile")</f>
        <v>FRANCESCO TASSINARI</v>
      </c>
      <c r="E4384" s="9" t="s">
        <v>16343</v>
      </c>
    </row>
    <row r="4385" spans="1:5" x14ac:dyDescent="0.2">
      <c r="A4385" t="s">
        <v>16109</v>
      </c>
      <c r="B4385" t="str">
        <f>IFERROR(VLOOKUP(A4385,PEC!A:D,4,0),"Nessun dato disponibile")</f>
        <v>pec.comune.forli.fc.it</v>
      </c>
      <c r="C4385" t="str">
        <f>IFERROR(VLOOKUP(A4385,SEZIONI!A:B,2,0),"Nessun dato disponibile")</f>
        <v>Nessun dato disponibile</v>
      </c>
      <c r="D4385" t="str">
        <f>_xlfn.XLOOKUP(A4385,[1]Sindaci!$E:$E,[1]Sindaci!$B:$B,"Nessun dato disponibile")</f>
        <v>Nessun dato disponibile</v>
      </c>
      <c r="E4385" s="9" t="s">
        <v>16343</v>
      </c>
    </row>
    <row r="4386" spans="1:5" x14ac:dyDescent="0.2">
      <c r="A4386" t="s">
        <v>5900</v>
      </c>
      <c r="B4386" t="str">
        <f>IFERROR(VLOOKUP(A4386,PEC!A:D,4,0),"Nessun dato disponibile")</f>
        <v>pec.comune.forlimpopoli.fc.it</v>
      </c>
      <c r="C4386">
        <f>IFERROR(VLOOKUP(A4386,SEZIONI!A:B,2,0),"Nessun dato disponibile")</f>
        <v>12</v>
      </c>
      <c r="D4386" t="str">
        <f>_xlfn.XLOOKUP(A4386,[1]Sindaci!$E:$E,[1]Sindaci!$B:$B,"Nessun dato disponibile")</f>
        <v>MILENA GARAVINI</v>
      </c>
      <c r="E4386" s="9" t="s">
        <v>16343</v>
      </c>
    </row>
    <row r="4387" spans="1:5" x14ac:dyDescent="0.2">
      <c r="A4387" t="s">
        <v>6150</v>
      </c>
      <c r="B4387" t="str">
        <f>IFERROR(VLOOKUP(A4387,PEC!A:D,4,0),"Nessun dato disponibile")</f>
        <v>cert.provincia.fc.it</v>
      </c>
      <c r="C4387">
        <f>IFERROR(VLOOKUP(A4387,SEZIONI!A:B,2,0),"Nessun dato disponibile")</f>
        <v>3</v>
      </c>
      <c r="D4387" t="str">
        <f>_xlfn.XLOOKUP(A4387,[1]Sindaci!$E:$E,[1]Sindaci!$B:$B,"Nessun dato disponibile")</f>
        <v>ELISA DEO</v>
      </c>
      <c r="E4387" s="9" t="s">
        <v>16343</v>
      </c>
    </row>
    <row r="4388" spans="1:5" x14ac:dyDescent="0.2">
      <c r="A4388" t="s">
        <v>6206</v>
      </c>
      <c r="B4388" t="str">
        <f>IFERROR(VLOOKUP(A4388,PEC!A:D,4,0),"Nessun dato disponibile")</f>
        <v>cert.provincia.fc.it</v>
      </c>
      <c r="C4388">
        <f>IFERROR(VLOOKUP(A4388,SEZIONI!A:B,2,0),"Nessun dato disponibile")</f>
        <v>9</v>
      </c>
      <c r="D4388" t="str">
        <f>_xlfn.XLOOKUP(A4388,[1]Sindaci!$E:$E,[1]Sindaci!$B:$B,"Nessun dato disponibile")</f>
        <v>MARIA LETIZIA BISACCHI</v>
      </c>
      <c r="E4388" s="9" t="s">
        <v>16343</v>
      </c>
    </row>
    <row r="4389" spans="1:5" x14ac:dyDescent="0.2">
      <c r="A4389" t="s">
        <v>6261</v>
      </c>
      <c r="B4389" t="str">
        <f>IFERROR(VLOOKUP(A4389,PEC!A:D,4,0),"Nessun dato disponibile")</f>
        <v>cert.provincia.fc.it</v>
      </c>
      <c r="C4389">
        <f>IFERROR(VLOOKUP(A4389,SEZIONI!A:B,2,0),"Nessun dato disponibile")</f>
        <v>8</v>
      </c>
      <c r="D4389" t="str">
        <f>_xlfn.XLOOKUP(A4389,[1]Sindaci!$E:$E,[1]Sindaci!$B:$B,"Nessun dato disponibile")</f>
        <v>ROBERTO PARI</v>
      </c>
      <c r="E4389" s="9" t="s">
        <v>16343</v>
      </c>
    </row>
    <row r="4390" spans="1:5" x14ac:dyDescent="0.2">
      <c r="A4390" t="s">
        <v>7377</v>
      </c>
      <c r="B4390" t="str">
        <f>IFERROR(VLOOKUP(A4390,PEC!A:D,4,0),"Nessun dato disponibile")</f>
        <v>cert.provincia.fc.it</v>
      </c>
      <c r="C4390">
        <f>IFERROR(VLOOKUP(A4390,SEZIONI!A:B,2,0),"Nessun dato disponibile")</f>
        <v>6</v>
      </c>
      <c r="D4390" t="str">
        <f>_xlfn.XLOOKUP(A4390,[1]Sindaci!$E:$E,[1]Sindaci!$B:$B,"Nessun dato disponibile")</f>
        <v>MAURO GRAZIANO</v>
      </c>
      <c r="E4390" s="9" t="s">
        <v>16343</v>
      </c>
    </row>
    <row r="4391" spans="1:5" x14ac:dyDescent="0.2">
      <c r="A4391" t="s">
        <v>8013</v>
      </c>
      <c r="B4391" t="str">
        <f>IFERROR(VLOOKUP(A4391,PEC!A:D,4,0),"Nessun dato disponibile")</f>
        <v>cert.provincia.fc.it</v>
      </c>
      <c r="C4391">
        <f>IFERROR(VLOOKUP(A4391,SEZIONI!A:B,2,0),"Nessun dato disponibile")</f>
        <v>9</v>
      </c>
      <c r="D4391" t="str">
        <f>_xlfn.XLOOKUP(A4391,[1]Sindaci!$E:$E,[1]Sindaci!$B:$B,"Nessun dato disponibile")</f>
        <v>ROBERTO CAVALLUCCI</v>
      </c>
      <c r="E4391" s="9" t="s">
        <v>16343</v>
      </c>
    </row>
    <row r="4392" spans="1:5" x14ac:dyDescent="0.2">
      <c r="A4392" t="s">
        <v>8076</v>
      </c>
      <c r="B4392" t="str">
        <f>IFERROR(VLOOKUP(A4392,PEC!A:D,4,0),"Nessun dato disponibile")</f>
        <v>cert.provincia.fc.it</v>
      </c>
      <c r="C4392">
        <f>IFERROR(VLOOKUP(A4392,SEZIONI!A:B,2,0),"Nessun dato disponibile")</f>
        <v>6</v>
      </c>
      <c r="D4392" t="str">
        <f>_xlfn.XLOOKUP(A4392,[1]Sindaci!$E:$E,[1]Sindaci!$B:$B,"Nessun dato disponibile")</f>
        <v>MONICA ROSSI</v>
      </c>
      <c r="E4392" s="9" t="s">
        <v>16343</v>
      </c>
    </row>
    <row r="4393" spans="1:5" x14ac:dyDescent="0.2">
      <c r="A4393" t="s">
        <v>8245</v>
      </c>
      <c r="B4393" t="str">
        <f>IFERROR(VLOOKUP(A4393,PEC!A:D,4,0),"Nessun dato disponibile")</f>
        <v>cert.provincia.fc.it</v>
      </c>
      <c r="C4393">
        <f>IFERROR(VLOOKUP(A4393,SEZIONI!A:B,2,0),"Nessun dato disponibile")</f>
        <v>4</v>
      </c>
      <c r="D4393" t="str">
        <f>_xlfn.XLOOKUP(A4393,[1]Sindaci!$E:$E,[1]Sindaci!$B:$B,"Nessun dato disponibile")</f>
        <v>GIANCARLO DARDI</v>
      </c>
      <c r="E4393" s="9" t="s">
        <v>16343</v>
      </c>
    </row>
    <row r="4394" spans="1:5" x14ac:dyDescent="0.2">
      <c r="A4394" t="s">
        <v>8873</v>
      </c>
      <c r="B4394" t="str">
        <f>IFERROR(VLOOKUP(A4394,PEC!A:D,4,0),"Nessun dato disponibile")</f>
        <v>pec.unionevallesavio.it</v>
      </c>
      <c r="C4394">
        <f>IFERROR(VLOOKUP(A4394,SEZIONI!A:B,2,0),"Nessun dato disponibile")</f>
        <v>2</v>
      </c>
      <c r="D4394" t="str">
        <f>_xlfn.XLOOKUP(A4394,[1]Sindaci!$E:$E,[1]Sindaci!$B:$B,"Nessun dato disponibile")</f>
        <v>FABIO MOLARI</v>
      </c>
      <c r="E4394" s="9" t="s">
        <v>16343</v>
      </c>
    </row>
    <row r="4395" spans="1:5" x14ac:dyDescent="0.2">
      <c r="A4395" t="s">
        <v>10788</v>
      </c>
      <c r="B4395" t="str">
        <f>IFERROR(VLOOKUP(A4395,PEC!A:D,4,0),"Nessun dato disponibile")</f>
        <v>cert.provincia.fc.it</v>
      </c>
      <c r="C4395">
        <f>IFERROR(VLOOKUP(A4395,SEZIONI!A:B,2,0),"Nessun dato disponibile")</f>
        <v>3</v>
      </c>
      <c r="D4395" t="str">
        <f>_xlfn.XLOOKUP(A4395,[1]Sindaci!$E:$E,[1]Sindaci!$B:$B,"Nessun dato disponibile")</f>
        <v>MAURIZIO MONTI</v>
      </c>
      <c r="E4395" s="9" t="s">
        <v>16343</v>
      </c>
    </row>
    <row r="4396" spans="1:5" x14ac:dyDescent="0.2">
      <c r="A4396" t="s">
        <v>10970</v>
      </c>
      <c r="B4396" t="str">
        <f>IFERROR(VLOOKUP(A4396,PEC!A:D,4,0),"Nessun dato disponibile")</f>
        <v>cert.provincia.fc.it</v>
      </c>
      <c r="C4396">
        <f>IFERROR(VLOOKUP(A4396,SEZIONI!A:B,2,0),"Nessun dato disponibile")</f>
        <v>7</v>
      </c>
      <c r="D4396" t="str">
        <f>_xlfn.XLOOKUP(A4396,[1]Sindaci!$E:$E,[1]Sindaci!$B:$B,"Nessun dato disponibile")</f>
        <v>ROBERTO CANALI</v>
      </c>
      <c r="E4396" s="9" t="s">
        <v>16343</v>
      </c>
    </row>
    <row r="4397" spans="1:5" x14ac:dyDescent="0.2">
      <c r="A4397" t="s">
        <v>10994</v>
      </c>
      <c r="B4397" t="str">
        <f>IFERROR(VLOOKUP(A4397,PEC!A:D,4,0),"Nessun dato disponibile")</f>
        <v>cert.provincia.fc.it</v>
      </c>
      <c r="C4397">
        <f>IFERROR(VLOOKUP(A4397,SEZIONI!A:B,2,0),"Nessun dato disponibile")</f>
        <v>1</v>
      </c>
      <c r="D4397" t="str">
        <f>_xlfn.XLOOKUP(A4397,[1]Sindaci!$E:$E,[1]Sindaci!$B:$B,"Nessun dato disponibile")</f>
        <v>URSULA VALMORI</v>
      </c>
      <c r="E4397" s="9" t="s">
        <v>16343</v>
      </c>
    </row>
    <row r="4398" spans="1:5" x14ac:dyDescent="0.2">
      <c r="A4398" t="s">
        <v>11507</v>
      </c>
      <c r="B4398" t="str">
        <f>IFERROR(VLOOKUP(A4398,PEC!A:D,4,0),"Nessun dato disponibile")</f>
        <v>cert.provincia.fc.it</v>
      </c>
      <c r="C4398">
        <f>IFERROR(VLOOKUP(A4398,SEZIONI!A:B,2,0),"Nessun dato disponibile")</f>
        <v>2</v>
      </c>
      <c r="D4398" t="str">
        <f>_xlfn.XLOOKUP(A4398,[1]Sindaci!$E:$E,[1]Sindaci!$B:$B,"Nessun dato disponibile")</f>
        <v>PIER LUIGI LOTTI</v>
      </c>
      <c r="E4398" s="9" t="s">
        <v>16343</v>
      </c>
    </row>
    <row r="4399" spans="1:5" x14ac:dyDescent="0.2">
      <c r="A4399" t="s">
        <v>11732</v>
      </c>
      <c r="B4399" t="str">
        <f>IFERROR(VLOOKUP(A4399,PEC!A:D,4,0),"Nessun dato disponibile")</f>
        <v>cert.provincia.fc.it</v>
      </c>
      <c r="C4399">
        <f>IFERROR(VLOOKUP(A4399,SEZIONI!A:B,2,0),"Nessun dato disponibile")</f>
        <v>4</v>
      </c>
      <c r="D4399" t="str">
        <f>_xlfn.XLOOKUP(A4399,[1]Sindaci!$E:$E,[1]Sindaci!$B:$B,"Nessun dato disponibile")</f>
        <v>SARA BARTOLINI</v>
      </c>
      <c r="E4399" s="9" t="s">
        <v>16343</v>
      </c>
    </row>
    <row r="4400" spans="1:5" x14ac:dyDescent="0.2">
      <c r="A4400" t="s">
        <v>12449</v>
      </c>
      <c r="B4400" t="str">
        <f>IFERROR(VLOOKUP(A4400,PEC!A:D,4,0),"Nessun dato disponibile")</f>
        <v>cert.provincia.fc.it</v>
      </c>
      <c r="C4400">
        <f>IFERROR(VLOOKUP(A4400,SEZIONI!A:B,2,0),"Nessun dato disponibile")</f>
        <v>10</v>
      </c>
      <c r="D4400" t="str">
        <f>_xlfn.XLOOKUP(A4400,[1]Sindaci!$E:$E,[1]Sindaci!$B:$B,"Nessun dato disponibile")</f>
        <v>LUCIANA GARBUGLIA</v>
      </c>
      <c r="E4400" s="9" t="s">
        <v>16343</v>
      </c>
    </row>
    <row r="4401" spans="1:5" x14ac:dyDescent="0.2">
      <c r="A4401" t="s">
        <v>12954</v>
      </c>
      <c r="B4401" t="str">
        <f>IFERROR(VLOOKUP(A4401,PEC!A:D,4,0),"Nessun dato disponibile")</f>
        <v>cert.provincia.fc.it</v>
      </c>
      <c r="C4401">
        <f>IFERROR(VLOOKUP(A4401,SEZIONI!A:B,2,0),"Nessun dato disponibile")</f>
        <v>5</v>
      </c>
      <c r="D4401" t="str">
        <f>_xlfn.XLOOKUP(A4401,[1]Sindaci!$E:$E,[1]Sindaci!$B:$B,"Nessun dato disponibile")</f>
        <v>DANIELE VALBONESI</v>
      </c>
      <c r="E4401" s="9" t="s">
        <v>16343</v>
      </c>
    </row>
    <row r="4402" spans="1:5" x14ac:dyDescent="0.2">
      <c r="A4402" t="s">
        <v>13064</v>
      </c>
      <c r="B4402" t="str">
        <f>IFERROR(VLOOKUP(A4402,PEC!A:D,4,0),"Nessun dato disponibile")</f>
        <v>pec.unionevallesavio.it</v>
      </c>
      <c r="C4402">
        <f>IFERROR(VLOOKUP(A4402,SEZIONI!A:B,2,0),"Nessun dato disponibile")</f>
        <v>5</v>
      </c>
      <c r="D4402" t="str">
        <f>_xlfn.XLOOKUP(A4402,[1]Sindaci!$E:$E,[1]Sindaci!$B:$B,"Nessun dato disponibile")</f>
        <v>ENRICO CANGINI</v>
      </c>
      <c r="E4402" s="9" t="s">
        <v>16343</v>
      </c>
    </row>
    <row r="4403" spans="1:5" x14ac:dyDescent="0.2">
      <c r="A4403" t="s">
        <v>13116</v>
      </c>
      <c r="B4403" t="str">
        <f>IFERROR(VLOOKUP(A4403,PEC!A:D,4,0),"Nessun dato disponibile")</f>
        <v>cert.provincia.fc.it</v>
      </c>
      <c r="C4403">
        <f>IFERROR(VLOOKUP(A4403,SEZIONI!A:B,2,0),"Nessun dato disponibile")</f>
        <v>17</v>
      </c>
      <c r="D4403" t="str">
        <f>_xlfn.XLOOKUP(A4403,[1]Sindaci!$E:$E,[1]Sindaci!$B:$B,"Nessun dato disponibile")</f>
        <v>FILIPPO GIOVANNINI</v>
      </c>
      <c r="E4403" s="9" t="s">
        <v>16343</v>
      </c>
    </row>
    <row r="4404" spans="1:5" x14ac:dyDescent="0.2">
      <c r="A4404" t="s">
        <v>13585</v>
      </c>
      <c r="B4404" t="str">
        <f>IFERROR(VLOOKUP(A4404,PEC!A:D,4,0),"Nessun dato disponibile")</f>
        <v>cert.provincia.fc.it</v>
      </c>
      <c r="C4404">
        <f>IFERROR(VLOOKUP(A4404,SEZIONI!A:B,2,0),"Nessun dato disponibile")</f>
        <v>6</v>
      </c>
      <c r="D4404" t="str">
        <f>_xlfn.XLOOKUP(A4404,[1]Sindaci!$E:$E,[1]Sindaci!$B:$B,"Nessun dato disponibile")</f>
        <v>TANIA BOCCHINI</v>
      </c>
      <c r="E4404" s="9" t="s">
        <v>16343</v>
      </c>
    </row>
    <row r="4405" spans="1:5" x14ac:dyDescent="0.2">
      <c r="A4405" t="s">
        <v>14484</v>
      </c>
      <c r="B4405" t="str">
        <f>IFERROR(VLOOKUP(A4405,PEC!A:D,4,0),"Nessun dato disponibile")</f>
        <v>cert.provincia.fc.it</v>
      </c>
      <c r="C4405">
        <f>IFERROR(VLOOKUP(A4405,SEZIONI!A:B,2,0),"Nessun dato disponibile")</f>
        <v>1</v>
      </c>
      <c r="D4405" t="str">
        <f>_xlfn.XLOOKUP(A4405,[1]Sindaci!$E:$E,[1]Sindaci!$B:$B,"Nessun dato disponibile")</f>
        <v>SIMONA VIETINA</v>
      </c>
      <c r="E4405" s="9" t="s">
        <v>16343</v>
      </c>
    </row>
    <row r="4406" spans="1:5" x14ac:dyDescent="0.2">
      <c r="A4406" t="s">
        <v>15135</v>
      </c>
      <c r="B4406" t="str">
        <f>IFERROR(VLOOKUP(A4406,PEC!A:D,4,0),"Nessun dato disponibile")</f>
        <v>pec.unionevallesavio.it</v>
      </c>
      <c r="C4406">
        <f>IFERROR(VLOOKUP(A4406,SEZIONI!A:B,2,0),"Nessun dato disponibile")</f>
        <v>4</v>
      </c>
      <c r="D4406" t="str">
        <f>_xlfn.XLOOKUP(A4406,[1]Sindaci!$E:$E,[1]Sindaci!$B:$B,"Nessun dato disponibile")</f>
        <v>ENRICO SALVI</v>
      </c>
      <c r="E4406" s="9" t="s">
        <v>16343</v>
      </c>
    </row>
    <row r="4407" spans="1:5" x14ac:dyDescent="0.2">
      <c r="A4407" t="s">
        <v>1582</v>
      </c>
      <c r="B4407" t="str">
        <f>IFERROR(VLOOKUP(A4407,PEC!A:D,4,0),"Nessun dato disponibile")</f>
        <v>pec.comune.bellaria-igea-marina.rn.it</v>
      </c>
      <c r="C4407">
        <f>IFERROR(VLOOKUP(A4407,SEZIONI!A:B,2,0),"Nessun dato disponibile")</f>
        <v>16</v>
      </c>
      <c r="D4407" t="str">
        <f>_xlfn.XLOOKUP(A4407,[1]Sindaci!$E:$E,[1]Sindaci!$B:$B,"Nessun dato disponibile")</f>
        <v>FILIPPO GIORGETTI</v>
      </c>
      <c r="E4407" s="9" t="s">
        <v>16343</v>
      </c>
    </row>
    <row r="4408" spans="1:5" x14ac:dyDescent="0.2">
      <c r="A4408" t="s">
        <v>3948</v>
      </c>
      <c r="B4408" t="str">
        <f>IFERROR(VLOOKUP(A4408,PEC!A:D,4,0),"Nessun dato disponibile")</f>
        <v>comunecattolica.legalmailpa.it</v>
      </c>
      <c r="C4408">
        <f>IFERROR(VLOOKUP(A4408,SEZIONI!A:B,2,0),"Nessun dato disponibile")</f>
        <v>15</v>
      </c>
      <c r="D4408" t="str">
        <f>_xlfn.XLOOKUP(A4408,[1]Sindaci!$E:$E,[1]Sindaci!$B:$B,"Nessun dato disponibile")</f>
        <v>FRANCA FORONCHI</v>
      </c>
      <c r="E4408" s="9" t="s">
        <v>16343</v>
      </c>
    </row>
    <row r="4409" spans="1:5" x14ac:dyDescent="0.2">
      <c r="A4409" t="s">
        <v>4911</v>
      </c>
      <c r="B4409" t="str">
        <f>IFERROR(VLOOKUP(A4409,PEC!A:D,4,0),"Nessun dato disponibile")</f>
        <v>legalmail.it</v>
      </c>
      <c r="C4409">
        <f>IFERROR(VLOOKUP(A4409,SEZIONI!A:B,2,0),"Nessun dato disponibile")</f>
        <v>9</v>
      </c>
      <c r="D4409" t="str">
        <f>_xlfn.XLOOKUP(A4409,[1]Sindaci!$E:$E,[1]Sindaci!$B:$B,"Nessun dato disponibile")</f>
        <v>GIANLUCA UGOLINI</v>
      </c>
      <c r="E4409" s="9" t="s">
        <v>16343</v>
      </c>
    </row>
    <row r="4410" spans="1:5" x14ac:dyDescent="0.2">
      <c r="A4410" t="s">
        <v>6299</v>
      </c>
      <c r="B4410" t="str">
        <f>IFERROR(VLOOKUP(A4410,PEC!A:D,4,0),"Nessun dato disponibile")</f>
        <v>legalmail.it</v>
      </c>
      <c r="C4410">
        <f>IFERROR(VLOOKUP(A4410,SEZIONI!A:B,2,0),"Nessun dato disponibile")</f>
        <v>2</v>
      </c>
      <c r="D4410" t="str">
        <f>_xlfn.XLOOKUP(A4410,[1]Sindaci!$E:$E,[1]Sindaci!$B:$B,"Nessun dato disponibile")</f>
        <v>RIZIERO SANTI</v>
      </c>
      <c r="E4410" s="9" t="s">
        <v>16343</v>
      </c>
    </row>
    <row r="4411" spans="1:5" x14ac:dyDescent="0.2">
      <c r="A4411" t="s">
        <v>8220</v>
      </c>
      <c r="B4411" t="str">
        <f>IFERROR(VLOOKUP(A4411,PEC!A:D,4,0),"Nessun dato disponibile")</f>
        <v>legalmail.it</v>
      </c>
      <c r="C4411">
        <f>IFERROR(VLOOKUP(A4411,SEZIONI!A:B,2,0),"Nessun dato disponibile")</f>
        <v>11</v>
      </c>
      <c r="D4411" t="str">
        <f>_xlfn.XLOOKUP(A4411,[1]Sindaci!$E:$E,[1]Sindaci!$B:$B,"Nessun dato disponibile")</f>
        <v>FABRIZIO PICCIONI</v>
      </c>
      <c r="E4411" s="9" t="s">
        <v>16343</v>
      </c>
    </row>
    <row r="4412" spans="1:5" x14ac:dyDescent="0.2">
      <c r="A4412" t="s">
        <v>8371</v>
      </c>
      <c r="B4412" t="str">
        <f>IFERROR(VLOOKUP(A4412,PEC!A:D,4,0),"Nessun dato disponibile")</f>
        <v>legalmail.it</v>
      </c>
      <c r="C4412">
        <f>IFERROR(VLOOKUP(A4412,SEZIONI!A:B,2,0),"Nessun dato disponibile")</f>
        <v>2</v>
      </c>
      <c r="D4412" t="str">
        <f>_xlfn.XLOOKUP(A4412,[1]Sindaci!$E:$E,[1]Sindaci!$B:$B,"Nessun dato disponibile")</f>
        <v>MASSIMO GIORGI</v>
      </c>
      <c r="E4412" s="9" t="s">
        <v>16343</v>
      </c>
    </row>
    <row r="4413" spans="1:5" x14ac:dyDescent="0.2">
      <c r="A4413" t="s">
        <v>8664</v>
      </c>
      <c r="B4413" t="str">
        <f>IFERROR(VLOOKUP(A4413,PEC!A:D,4,0),"Nessun dato disponibile")</f>
        <v>legalmail.it</v>
      </c>
      <c r="C4413">
        <f>IFERROR(VLOOKUP(A4413,SEZIONI!A:B,2,0),"Nessun dato disponibile")</f>
        <v>2</v>
      </c>
      <c r="D4413" t="str">
        <f>_xlfn.XLOOKUP(A4413,[1]Sindaci!$E:$E,[1]Sindaci!$B:$B,"Nessun dato disponibile")</f>
        <v>FILIPPO SICA</v>
      </c>
      <c r="E4413" s="9" t="s">
        <v>16343</v>
      </c>
    </row>
    <row r="4414" spans="1:5" x14ac:dyDescent="0.2">
      <c r="A4414" t="s">
        <v>8701</v>
      </c>
      <c r="B4414" t="str">
        <f>IFERROR(VLOOKUP(A4414,PEC!A:D,4,0),"Nessun dato disponibile")</f>
        <v>legalmail.it</v>
      </c>
      <c r="C4414">
        <f>IFERROR(VLOOKUP(A4414,SEZIONI!A:B,2,0),"Nessun dato disponibile")</f>
        <v>1</v>
      </c>
      <c r="D4414" t="str">
        <f>_xlfn.XLOOKUP(A4414,[1]Sindaci!$E:$E,[1]Sindaci!$B:$B,"Nessun dato disponibile")</f>
        <v>LORENZO GRILLI</v>
      </c>
      <c r="E4414" s="9" t="s">
        <v>16343</v>
      </c>
    </row>
    <row r="4415" spans="1:5" x14ac:dyDescent="0.2">
      <c r="A4415" t="s">
        <v>8952</v>
      </c>
      <c r="B4415" t="str">
        <f>IFERROR(VLOOKUP(A4415,PEC!A:D,4,0),"Nessun dato disponibile")</f>
        <v>pec.comune.morcianodiromagna.rn.it</v>
      </c>
      <c r="C4415">
        <f>IFERROR(VLOOKUP(A4415,SEZIONI!A:B,2,0),"Nessun dato disponibile")</f>
        <v>6</v>
      </c>
      <c r="D4415" t="str">
        <f>_xlfn.XLOOKUP(A4415,[1]Sindaci!$E:$E,[1]Sindaci!$B:$B,"Nessun dato disponibile")</f>
        <v>GIORGIO CIOTTI</v>
      </c>
      <c r="E4415" s="9" t="s">
        <v>16343</v>
      </c>
    </row>
    <row r="4416" spans="1:5" x14ac:dyDescent="0.2">
      <c r="A4416" t="s">
        <v>11310</v>
      </c>
      <c r="B4416" t="str">
        <f>IFERROR(VLOOKUP(A4416,PEC!A:D,4,0),"Nessun dato disponibile")</f>
        <v>legalmail.it</v>
      </c>
      <c r="C4416">
        <f>IFERROR(VLOOKUP(A4416,SEZIONI!A:B,2,0),"Nessun dato disponibile")</f>
        <v>31</v>
      </c>
      <c r="D4416" t="str">
        <f>_xlfn.XLOOKUP(A4416,[1]Sindaci!$E:$E,[1]Sindaci!$B:$B,"Nessun dato disponibile")</f>
        <v>DANIELA ANGELINI</v>
      </c>
      <c r="E4416" s="9" t="s">
        <v>16343</v>
      </c>
    </row>
    <row r="4417" spans="1:5" x14ac:dyDescent="0.2">
      <c r="A4417" t="s">
        <v>11338</v>
      </c>
      <c r="B4417" t="str">
        <f>IFERROR(VLOOKUP(A4417,PEC!A:D,4,0),"Nessun dato disponibile")</f>
        <v>pec.comune.rimini.it</v>
      </c>
      <c r="C4417">
        <f>IFERROR(VLOOKUP(A4417,SEZIONI!A:B,2,0),"Nessun dato disponibile")</f>
        <v>143</v>
      </c>
      <c r="D4417" t="str">
        <f>_xlfn.XLOOKUP(A4417,[1]Sindaci!$E:$E,[1]Sindaci!$B:$B,"Nessun dato disponibile")</f>
        <v>JAMIL SADEGHOLVAAD</v>
      </c>
      <c r="E4417" s="9" t="s">
        <v>16343</v>
      </c>
    </row>
    <row r="4418" spans="1:5" x14ac:dyDescent="0.2">
      <c r="A4418" t="s">
        <v>11995</v>
      </c>
      <c r="B4418" t="str">
        <f>IFERROR(VLOOKUP(A4418,PEC!A:D,4,0),"Nessun dato disponibile")</f>
        <v>legalmail.it</v>
      </c>
      <c r="C4418">
        <f>IFERROR(VLOOKUP(A4418,SEZIONI!A:B,2,0),"Nessun dato disponibile")</f>
        <v>3</v>
      </c>
      <c r="D4418" t="str">
        <f>_xlfn.XLOOKUP(A4418,[1]Sindaci!$E:$E,[1]Sindaci!$B:$B,"Nessun dato disponibile")</f>
        <v>DILVO POLIDORI</v>
      </c>
      <c r="E4418" s="9" t="s">
        <v>16343</v>
      </c>
    </row>
    <row r="4419" spans="1:5" x14ac:dyDescent="0.2">
      <c r="A4419" t="s">
        <v>12118</v>
      </c>
      <c r="B4419" t="str">
        <f>IFERROR(VLOOKUP(A4419,PEC!A:D,4,0),"Nessun dato disponibile")</f>
        <v>legalmail.it</v>
      </c>
      <c r="C4419">
        <f>IFERROR(VLOOKUP(A4419,SEZIONI!A:B,2,0),"Nessun dato disponibile")</f>
        <v>4</v>
      </c>
      <c r="D4419" t="str">
        <f>_xlfn.XLOOKUP(A4419,[1]Sindaci!$E:$E,[1]Sindaci!$B:$B,"Nessun dato disponibile")</f>
        <v>MIRNA CECCHINI</v>
      </c>
      <c r="E4419" s="9" t="s">
        <v>16343</v>
      </c>
    </row>
    <row r="4420" spans="1:5" x14ac:dyDescent="0.2">
      <c r="A4420" t="s">
        <v>12285</v>
      </c>
      <c r="B4420" t="str">
        <f>IFERROR(VLOOKUP(A4420,PEC!A:D,4,0),"Nessun dato disponibile")</f>
        <v>legalmail.it</v>
      </c>
      <c r="C4420">
        <f>IFERROR(VLOOKUP(A4420,SEZIONI!A:B,2,0),"Nessun dato disponibile")</f>
        <v>9</v>
      </c>
      <c r="D4420" t="str">
        <f>_xlfn.XLOOKUP(A4420,[1]Sindaci!$E:$E,[1]Sindaci!$B:$B,"Nessun dato disponibile")</f>
        <v>DANIELE MORELLI</v>
      </c>
      <c r="E4420" s="9" t="s">
        <v>16343</v>
      </c>
    </row>
    <row r="4421" spans="1:5" x14ac:dyDescent="0.2">
      <c r="A4421" t="s">
        <v>12969</v>
      </c>
      <c r="B4421" t="str">
        <f>IFERROR(VLOOKUP(A4421,PEC!A:D,4,0),"Nessun dato disponibile")</f>
        <v>pec.comune.santarcangelo.rn.it</v>
      </c>
      <c r="C4421">
        <f>IFERROR(VLOOKUP(A4421,SEZIONI!A:B,2,0),"Nessun dato disponibile")</f>
        <v>20</v>
      </c>
      <c r="D4421" t="str">
        <f>_xlfn.XLOOKUP(A4421,[1]Sindaci!$E:$E,[1]Sindaci!$B:$B,"Nessun dato disponibile")</f>
        <v>ALICE PARMA</v>
      </c>
      <c r="E4421" s="9" t="s">
        <v>16343</v>
      </c>
    </row>
    <row r="4422" spans="1:5" x14ac:dyDescent="0.2">
      <c r="A4422" t="s">
        <v>15183</v>
      </c>
      <c r="B4422" t="str">
        <f>IFERROR(VLOOKUP(A4422,PEC!A:D,4,0),"Nessun dato disponibile")</f>
        <v>pec.comune.verucchio.rn.it</v>
      </c>
      <c r="C4422">
        <f>IFERROR(VLOOKUP(A4422,SEZIONI!A:B,2,0),"Nessun dato disponibile")</f>
        <v>9</v>
      </c>
      <c r="D4422" t="str">
        <f>_xlfn.XLOOKUP(A4422,[1]Sindaci!$E:$E,[1]Sindaci!$B:$B,"Nessun dato disponibile")</f>
        <v>STEFANIA SABBA</v>
      </c>
      <c r="E4422" s="9" t="s">
        <v>16343</v>
      </c>
    </row>
    <row r="4423" spans="1:5" x14ac:dyDescent="0.2">
      <c r="A4423" t="s">
        <v>3578</v>
      </c>
      <c r="B4423" t="str">
        <f>IFERROR(VLOOKUP(A4423,PEC!A:D,4,0),"Nessun dato disponibile")</f>
        <v>pec.it</v>
      </c>
      <c r="C4423">
        <f>IFERROR(VLOOKUP(A4423,SEZIONI!A:B,2,0),"Nessun dato disponibile")</f>
        <v>1</v>
      </c>
      <c r="D4423" t="str">
        <f>_xlfn.XLOOKUP(A4423,[1]Sindaci!$E:$E,[1]Sindaci!$B:$B,"Nessun dato disponibile")</f>
        <v>FABIANO TONIELLI</v>
      </c>
      <c r="E4423" s="9" t="s">
        <v>16343</v>
      </c>
    </row>
    <row r="4424" spans="1:5" x14ac:dyDescent="0.2">
      <c r="A4424" t="s">
        <v>7613</v>
      </c>
      <c r="B4424" t="str">
        <f>IFERROR(VLOOKUP(A4424,PEC!A:D,4,0),"Nessun dato disponibile")</f>
        <v>pec.comunemaiolo.it</v>
      </c>
      <c r="C4424">
        <f>IFERROR(VLOOKUP(A4424,SEZIONI!A:B,2,0),"Nessun dato disponibile")</f>
        <v>2</v>
      </c>
      <c r="D4424" t="str">
        <f>_xlfn.XLOOKUP(A4424,[1]Sindaci!$E:$E,[1]Sindaci!$B:$B,"Nessun dato disponibile")</f>
        <v>MARCELLO FATTORI</v>
      </c>
      <c r="E4424" s="9" t="s">
        <v>16343</v>
      </c>
    </row>
    <row r="4425" spans="1:5" x14ac:dyDescent="0.2">
      <c r="A4425" t="s">
        <v>9300</v>
      </c>
      <c r="B4425" t="str">
        <f>IFERROR(VLOOKUP(A4425,PEC!A:D,4,0),"Nessun dato disponibile")</f>
        <v>legalmail.it</v>
      </c>
      <c r="C4425">
        <f>IFERROR(VLOOKUP(A4425,SEZIONI!A:B,2,0),"Nessun dato disponibile")</f>
        <v>10</v>
      </c>
      <c r="D4425" t="str">
        <f>_xlfn.XLOOKUP(A4425,[1]Sindaci!$E:$E,[1]Sindaci!$B:$B,"Nessun dato disponibile")</f>
        <v>STEFANO ZANCHINI</v>
      </c>
      <c r="E4425" s="9" t="s">
        <v>16343</v>
      </c>
    </row>
    <row r="4426" spans="1:5" x14ac:dyDescent="0.2">
      <c r="A4426" t="s">
        <v>10048</v>
      </c>
      <c r="B4426" t="str">
        <f>IFERROR(VLOOKUP(A4426,PEC!A:D,4,0),"Nessun dato disponibile")</f>
        <v>pec.it</v>
      </c>
      <c r="C4426">
        <f>IFERROR(VLOOKUP(A4426,SEZIONI!A:B,2,0),"Nessun dato disponibile")</f>
        <v>5</v>
      </c>
      <c r="D4426" t="str">
        <f>_xlfn.XLOOKUP(A4426,[1]Sindaci!$E:$E,[1]Sindaci!$B:$B,"Nessun dato disponibile")</f>
        <v>MAURO GIANNINI</v>
      </c>
      <c r="E4426" s="9" t="s">
        <v>16343</v>
      </c>
    </row>
    <row r="4427" spans="1:5" x14ac:dyDescent="0.2">
      <c r="A4427" t="s">
        <v>12336</v>
      </c>
      <c r="B4427" t="str">
        <f>IFERROR(VLOOKUP(A4427,PEC!A:D,4,0),"Nessun dato disponibile")</f>
        <v>pec.it</v>
      </c>
      <c r="C4427">
        <f>IFERROR(VLOOKUP(A4427,SEZIONI!A:B,2,0),"Nessun dato disponibile")</f>
        <v>5</v>
      </c>
      <c r="D4427" t="str">
        <f>_xlfn.XLOOKUP(A4427,[1]Sindaci!$E:$E,[1]Sindaci!$B:$B,"Nessun dato disponibile")</f>
        <v>LEONARDO BINDI</v>
      </c>
      <c r="E4427" s="9" t="s">
        <v>16343</v>
      </c>
    </row>
    <row r="4428" spans="1:5" x14ac:dyDescent="0.2">
      <c r="A4428" t="s">
        <v>12725</v>
      </c>
      <c r="B4428" t="str">
        <f>IFERROR(VLOOKUP(A4428,PEC!A:D,4,0),"Nessun dato disponibile")</f>
        <v>legalmail.it</v>
      </c>
      <c r="C4428">
        <f>IFERROR(VLOOKUP(A4428,SEZIONI!A:B,2,0),"Nessun dato disponibile")</f>
        <v>5</v>
      </c>
      <c r="D4428" t="str">
        <f>_xlfn.XLOOKUP(A4428,[1]Sindaci!$E:$E,[1]Sindaci!$B:$B,"Nessun dato disponibile")</f>
        <v>GOFFREDO POLIDORI</v>
      </c>
      <c r="E4428" s="9" t="s">
        <v>16343</v>
      </c>
    </row>
    <row r="4429" spans="1:5" x14ac:dyDescent="0.2">
      <c r="A4429" t="s">
        <v>13972</v>
      </c>
      <c r="B4429" t="str">
        <f>IFERROR(VLOOKUP(A4429,PEC!A:D,4,0),"Nessun dato disponibile")</f>
        <v>pec.it</v>
      </c>
      <c r="C4429">
        <f>IFERROR(VLOOKUP(A4429,SEZIONI!A:B,2,0),"Nessun dato disponibile")</f>
        <v>1</v>
      </c>
      <c r="D4429" t="str">
        <f>_xlfn.XLOOKUP(A4429,[1]Sindaci!$E:$E,[1]Sindaci!$B:$B,"Nessun dato disponibile")</f>
        <v>PASQUALE NOVELLI</v>
      </c>
      <c r="E4429" s="9" t="s">
        <v>16343</v>
      </c>
    </row>
    <row r="4430" spans="1:5" x14ac:dyDescent="0.2">
      <c r="A4430" t="s">
        <v>10556</v>
      </c>
      <c r="B4430" t="str">
        <f>IFERROR(VLOOKUP(A4430,PEC!A:D,4,0),"Nessun dato disponibile")</f>
        <v>legalmail.it</v>
      </c>
      <c r="C4430">
        <f>IFERROR(VLOOKUP(A4430,SEZIONI!A:B,2,0),"Nessun dato disponibile")</f>
        <v>5</v>
      </c>
      <c r="D4430" t="str">
        <f>_xlfn.XLOOKUP(A4430,[1]Sindaci!$E:$E,[1]Sindaci!$B:$B,"Nessun dato disponibile")</f>
        <v>RONNY RAGGINI</v>
      </c>
      <c r="E4430" s="9" t="s">
        <v>16343</v>
      </c>
    </row>
    <row r="4431" spans="1:5" x14ac:dyDescent="0.2">
      <c r="A4431" t="s">
        <v>16110</v>
      </c>
      <c r="B4431" t="str">
        <f>IFERROR(VLOOKUP(A4431,PEC!A:D,4,0),"Nessun dato disponibile")</f>
        <v>Nessun dato disponibile</v>
      </c>
      <c r="C4431" t="str">
        <f>IFERROR(VLOOKUP(A4431,SEZIONI!A:B,2,0),"Nessun dato disponibile")</f>
        <v>Nessun dato disponibile</v>
      </c>
      <c r="D4431" t="str">
        <f>_xlfn.XLOOKUP(A4431,[1]Sindaci!$E:$E,[1]Sindaci!$B:$B,"Nessun dato disponibile")</f>
        <v>Nessun dato disponibile</v>
      </c>
      <c r="E4431" s="9" t="s">
        <v>16343</v>
      </c>
    </row>
    <row r="4432" spans="1:5" x14ac:dyDescent="0.2">
      <c r="A4432" t="s">
        <v>1195</v>
      </c>
      <c r="B4432" t="str">
        <f>IFERROR(VLOOKUP(A4432,PEC!A:D,4,0),"Nessun dato disponibile")</f>
        <v>postacert.toscana.it</v>
      </c>
      <c r="C4432">
        <f>IFERROR(VLOOKUP(A4432,SEZIONI!A:B,2,0),"Nessun dato disponibile")</f>
        <v>14</v>
      </c>
      <c r="D4432" t="str">
        <f>_xlfn.XLOOKUP(A4432,[1]Sindaci!$E:$E,[1]Sindaci!$B:$B,"Nessun dato disponibile")</f>
        <v>ROBERTO VALETTINI</v>
      </c>
      <c r="E4432" s="9" t="s">
        <v>16343</v>
      </c>
    </row>
    <row r="4433" spans="1:5" x14ac:dyDescent="0.2">
      <c r="A4433" t="s">
        <v>1324</v>
      </c>
      <c r="B4433" t="str">
        <f>IFERROR(VLOOKUP(A4433,PEC!A:D,4,0),"Nessun dato disponibile")</f>
        <v>postacert.toscana.it</v>
      </c>
      <c r="C4433">
        <f>IFERROR(VLOOKUP(A4433,SEZIONI!A:B,2,0),"Nessun dato disponibile")</f>
        <v>4</v>
      </c>
      <c r="D4433" t="str">
        <f>_xlfn.XLOOKUP(A4433,[1]Sindaci!$E:$E,[1]Sindaci!$B:$B,"Nessun dato disponibile")</f>
        <v>GIOVANNI GUASTALLI</v>
      </c>
      <c r="E4433" s="9" t="s">
        <v>16343</v>
      </c>
    </row>
    <row r="4434" spans="1:5" x14ac:dyDescent="0.2">
      <c r="A4434" t="s">
        <v>3142</v>
      </c>
      <c r="B4434" t="str">
        <f>IFERROR(VLOOKUP(A4434,PEC!A:D,4,0),"Nessun dato disponibile")</f>
        <v>postecert.it</v>
      </c>
      <c r="C4434">
        <f>IFERROR(VLOOKUP(A4434,SEZIONI!A:B,2,0),"Nessun dato disponibile")</f>
        <v>71</v>
      </c>
      <c r="D4434" t="str">
        <f>_xlfn.XLOOKUP(A4434,[1]Sindaci!$E:$E,[1]Sindaci!$B:$B,"Nessun dato disponibile")</f>
        <v>SERENA ARRIGHI</v>
      </c>
      <c r="E4434" s="9" t="s">
        <v>16343</v>
      </c>
    </row>
    <row r="4435" spans="1:5" x14ac:dyDescent="0.2">
      <c r="A4435" t="s">
        <v>3373</v>
      </c>
      <c r="B4435" t="str">
        <f>IFERROR(VLOOKUP(A4435,PEC!A:D,4,0),"Nessun dato disponibile")</f>
        <v>postacert.toscana.it</v>
      </c>
      <c r="C4435">
        <f>IFERROR(VLOOKUP(A4435,SEZIONI!A:B,2,0),"Nessun dato disponibile")</f>
        <v>2</v>
      </c>
      <c r="D4435" t="str">
        <f>_xlfn.XLOOKUP(A4435,[1]Sindaci!$E:$E,[1]Sindaci!$B:$B,"Nessun dato disponibile")</f>
        <v>RICCARDO BALLERINI</v>
      </c>
      <c r="E4435" s="9" t="s">
        <v>16343</v>
      </c>
    </row>
    <row r="4436" spans="1:5" x14ac:dyDescent="0.2">
      <c r="A4436" t="s">
        <v>4783</v>
      </c>
      <c r="B4436" t="str">
        <f>IFERROR(VLOOKUP(A4436,PEC!A:D,4,0),"Nessun dato disponibile")</f>
        <v>postacert.toscana.it</v>
      </c>
      <c r="C4436">
        <f>IFERROR(VLOOKUP(A4436,SEZIONI!A:B,2,0),"Nessun dato disponibile")</f>
        <v>2</v>
      </c>
      <c r="D4436" t="str">
        <f>_xlfn.XLOOKUP(A4436,[1]Sindaci!$E:$E,[1]Sindaci!$B:$B,"Nessun dato disponibile")</f>
        <v>ANTONIO MAFFEI</v>
      </c>
      <c r="E4436" s="9" t="s">
        <v>16343</v>
      </c>
    </row>
    <row r="4437" spans="1:5" x14ac:dyDescent="0.2">
      <c r="A4437" t="s">
        <v>5722</v>
      </c>
      <c r="B4437" t="str">
        <f>IFERROR(VLOOKUP(A4437,PEC!A:D,4,0),"Nessun dato disponibile")</f>
        <v>postacert.toscana.it</v>
      </c>
      <c r="C4437">
        <f>IFERROR(VLOOKUP(A4437,SEZIONI!A:B,2,0),"Nessun dato disponibile")</f>
        <v>6</v>
      </c>
      <c r="D4437" t="str">
        <f>_xlfn.XLOOKUP(A4437,[1]Sindaci!$E:$E,[1]Sindaci!$B:$B,"Nessun dato disponibile")</f>
        <v>ANNALISA FOLLONI</v>
      </c>
      <c r="E4437" s="9" t="s">
        <v>16343</v>
      </c>
    </row>
    <row r="4438" spans="1:5" x14ac:dyDescent="0.2">
      <c r="A4438" t="s">
        <v>5780</v>
      </c>
      <c r="B4438" t="str">
        <f>IFERROR(VLOOKUP(A4438,PEC!A:D,4,0),"Nessun dato disponibile")</f>
        <v>postacert.toscana.it</v>
      </c>
      <c r="C4438">
        <f>IFERROR(VLOOKUP(A4438,SEZIONI!A:B,2,0),"Nessun dato disponibile")</f>
        <v>18</v>
      </c>
      <c r="D4438" t="str">
        <f>_xlfn.XLOOKUP(A4438,[1]Sindaci!$E:$E,[1]Sindaci!$B:$B,"Nessun dato disponibile")</f>
        <v>GIANLUIGI GIANNETTI</v>
      </c>
      <c r="E4438" s="9" t="s">
        <v>16343</v>
      </c>
    </row>
    <row r="4439" spans="1:5" x14ac:dyDescent="0.2">
      <c r="A4439" t="s">
        <v>5942</v>
      </c>
      <c r="B4439" t="str">
        <f>IFERROR(VLOOKUP(A4439,PEC!A:D,4,0),"Nessun dato disponibile")</f>
        <v>postacert.toscana.it</v>
      </c>
      <c r="C4439">
        <f>IFERROR(VLOOKUP(A4439,SEZIONI!A:B,2,0),"Nessun dato disponibile")</f>
        <v>6</v>
      </c>
      <c r="D4439" t="str">
        <f>_xlfn.XLOOKUP(A4439,[1]Sindaci!$E:$E,[1]Sindaci!$B:$B,"Nessun dato disponibile")</f>
        <v>CAMILLA BIANCHI</v>
      </c>
      <c r="E4439" s="9" t="s">
        <v>16343</v>
      </c>
    </row>
    <row r="4440" spans="1:5" x14ac:dyDescent="0.2">
      <c r="A4440" t="s">
        <v>7236</v>
      </c>
      <c r="B4440" t="str">
        <f>IFERROR(VLOOKUP(A4440,PEC!A:D,4,0),"Nessun dato disponibile")</f>
        <v>legalmail.it</v>
      </c>
      <c r="C4440">
        <f>IFERROR(VLOOKUP(A4440,SEZIONI!A:B,2,0),"Nessun dato disponibile")</f>
        <v>7</v>
      </c>
      <c r="D4440" t="str">
        <f>_xlfn.XLOOKUP(A4440,[1]Sindaci!$E:$E,[1]Sindaci!$B:$B,"Nessun dato disponibile")</f>
        <v>RENZO MARTELLONI</v>
      </c>
      <c r="E4440" s="9" t="s">
        <v>16343</v>
      </c>
    </row>
    <row r="4441" spans="1:5" x14ac:dyDescent="0.2">
      <c r="A4441" t="s">
        <v>7904</v>
      </c>
      <c r="B4441" t="str">
        <f>IFERROR(VLOOKUP(A4441,PEC!A:D,4,0),"Nessun dato disponibile")</f>
        <v>postacert.toscana.it</v>
      </c>
      <c r="C4441">
        <f>IFERROR(VLOOKUP(A4441,SEZIONI!A:B,2,0),"Nessun dato disponibile")</f>
        <v>80</v>
      </c>
      <c r="D4441" t="str">
        <f>_xlfn.XLOOKUP(A4441,[1]Sindaci!$E:$E,[1]Sindaci!$B:$B,"Nessun dato disponibile")</f>
        <v>FRANCESCO PERSIANI</v>
      </c>
      <c r="E4441" s="9" t="s">
        <v>16343</v>
      </c>
    </row>
    <row r="4442" spans="1:5" x14ac:dyDescent="0.2">
      <c r="A4442" t="s">
        <v>8895</v>
      </c>
      <c r="B4442" t="str">
        <f>IFERROR(VLOOKUP(A4442,PEC!A:D,4,0),"Nessun dato disponibile")</f>
        <v>pec.comune.montignoso.ms.it</v>
      </c>
      <c r="C4442">
        <f>IFERROR(VLOOKUP(A4442,SEZIONI!A:B,2,0),"Nessun dato disponibile")</f>
        <v>9</v>
      </c>
      <c r="D4442" t="str">
        <f>_xlfn.XLOOKUP(A4442,[1]Sindaci!$E:$E,[1]Sindaci!$B:$B,"Nessun dato disponibile")</f>
        <v>GIANNI LORENZETTI</v>
      </c>
      <c r="E4442" s="9" t="s">
        <v>16343</v>
      </c>
    </row>
    <row r="4443" spans="1:5" x14ac:dyDescent="0.2">
      <c r="A4443" t="s">
        <v>9086</v>
      </c>
      <c r="B4443" t="str">
        <f>IFERROR(VLOOKUP(A4443,PEC!A:D,4,0),"Nessun dato disponibile")</f>
        <v>halleycert.it</v>
      </c>
      <c r="C4443">
        <f>IFERROR(VLOOKUP(A4443,SEZIONI!A:B,2,0),"Nessun dato disponibile")</f>
        <v>6</v>
      </c>
      <c r="D4443" t="str">
        <f>_xlfn.XLOOKUP(A4443,[1]Sindaci!$E:$E,[1]Sindaci!$B:$B,"Nessun dato disponibile")</f>
        <v>CLAUDIO NOVOA</v>
      </c>
      <c r="E4443" s="9" t="s">
        <v>16343</v>
      </c>
    </row>
    <row r="4444" spans="1:5" x14ac:dyDescent="0.2">
      <c r="A4444" t="s">
        <v>10518</v>
      </c>
      <c r="B4444" t="str">
        <f>IFERROR(VLOOKUP(A4444,PEC!A:D,4,0),"Nessun dato disponibile")</f>
        <v>pec.comune.podenzana.ms.it</v>
      </c>
      <c r="C4444">
        <f>IFERROR(VLOOKUP(A4444,SEZIONI!A:B,2,0),"Nessun dato disponibile")</f>
        <v>2</v>
      </c>
      <c r="D4444" t="str">
        <f>_xlfn.XLOOKUP(A4444,[1]Sindaci!$E:$E,[1]Sindaci!$B:$B,"Nessun dato disponibile")</f>
        <v>MARCO PINELLI</v>
      </c>
      <c r="E4444" s="9" t="s">
        <v>16343</v>
      </c>
    </row>
    <row r="4445" spans="1:5" x14ac:dyDescent="0.2">
      <c r="A4445" t="s">
        <v>10744</v>
      </c>
      <c r="B4445" t="str">
        <f>IFERROR(VLOOKUP(A4445,PEC!A:D,4,0),"Nessun dato disponibile")</f>
        <v>pec.comune.pontremoli.ms.it</v>
      </c>
      <c r="C4445">
        <f>IFERROR(VLOOKUP(A4445,SEZIONI!A:B,2,0),"Nessun dato disponibile")</f>
        <v>22</v>
      </c>
      <c r="D4445" t="str">
        <f>_xlfn.XLOOKUP(A4445,[1]Sindaci!$E:$E,[1]Sindaci!$B:$B,"Nessun dato disponibile")</f>
        <v>JACOPO MARIA FERRI</v>
      </c>
      <c r="E4445" s="9" t="s">
        <v>16343</v>
      </c>
    </row>
    <row r="4446" spans="1:5" x14ac:dyDescent="0.2">
      <c r="A4446" t="s">
        <v>14516</v>
      </c>
      <c r="B4446" t="str">
        <f>IFERROR(VLOOKUP(A4446,PEC!A:D,4,0),"Nessun dato disponibile")</f>
        <v>postacert.toscana.it</v>
      </c>
      <c r="C4446">
        <f>IFERROR(VLOOKUP(A4446,SEZIONI!A:B,2,0),"Nessun dato disponibile")</f>
        <v>4</v>
      </c>
      <c r="D4446" t="str">
        <f>_xlfn.XLOOKUP(A4446,[1]Sindaci!$E:$E,[1]Sindaci!$B:$B,"Nessun dato disponibile")</f>
        <v>MATTEO MASTRINI</v>
      </c>
      <c r="E4446" s="9" t="s">
        <v>16343</v>
      </c>
    </row>
    <row r="4447" spans="1:5" x14ac:dyDescent="0.2">
      <c r="A4447" t="s">
        <v>15424</v>
      </c>
      <c r="B4447" t="str">
        <f>IFERROR(VLOOKUP(A4447,PEC!A:D,4,0),"Nessun dato disponibile")</f>
        <v>legalmail.it</v>
      </c>
      <c r="C4447">
        <f>IFERROR(VLOOKUP(A4447,SEZIONI!A:B,2,0),"Nessun dato disponibile")</f>
        <v>4</v>
      </c>
      <c r="D4447" t="str">
        <f>_xlfn.XLOOKUP(A4447,[1]Sindaci!$E:$E,[1]Sindaci!$B:$B,"Nessun dato disponibile")</f>
        <v>ABRAMO FILIPPO BELLESI</v>
      </c>
      <c r="E4447" s="9" t="s">
        <v>16343</v>
      </c>
    </row>
    <row r="4448" spans="1:5" x14ac:dyDescent="0.2">
      <c r="A4448" t="s">
        <v>15738</v>
      </c>
      <c r="B4448" t="str">
        <f>IFERROR(VLOOKUP(A4448,PEC!A:D,4,0),"Nessun dato disponibile")</f>
        <v>postacert.toscana.it</v>
      </c>
      <c r="C4448">
        <f>IFERROR(VLOOKUP(A4448,SEZIONI!A:B,2,0),"Nessun dato disponibile")</f>
        <v>4</v>
      </c>
      <c r="D4448" t="str">
        <f>_xlfn.XLOOKUP(A4448,[1]Sindaci!$E:$E,[1]Sindaci!$B:$B,"Nessun dato disponibile")</f>
        <v>CRISTIAN PETACCHI</v>
      </c>
      <c r="E4448" s="9" t="s">
        <v>16343</v>
      </c>
    </row>
    <row r="4449" spans="1:5" x14ac:dyDescent="0.2">
      <c r="A4449" t="s">
        <v>796</v>
      </c>
      <c r="B4449" t="str">
        <f>IFERROR(VLOOKUP(A4449,PEC!A:D,4,0),"Nessun dato disponibile")</f>
        <v>postacert.toscana.it</v>
      </c>
      <c r="C4449">
        <f>IFERROR(VLOOKUP(A4449,SEZIONI!A:B,2,0),"Nessun dato disponibile")</f>
        <v>13</v>
      </c>
      <c r="D4449" t="str">
        <f>_xlfn.XLOOKUP(A4449,[1]Sindaci!$E:$E,[1]Sindaci!$B:$B,"Nessun dato disponibile")</f>
        <v>SARA D'AMBROSIO</v>
      </c>
      <c r="E4449" s="9" t="s">
        <v>16343</v>
      </c>
    </row>
    <row r="4450" spans="1:5" x14ac:dyDescent="0.2">
      <c r="A4450" t="s">
        <v>1298</v>
      </c>
      <c r="B4450" t="str">
        <f>IFERROR(VLOOKUP(A4450,PEC!A:D,4,0),"Nessun dato disponibile")</f>
        <v>postacert.toscana.it</v>
      </c>
      <c r="C4450">
        <f>IFERROR(VLOOKUP(A4450,SEZIONI!A:B,2,0),"Nessun dato disponibile")</f>
        <v>12</v>
      </c>
      <c r="D4450" t="str">
        <f>_xlfn.XLOOKUP(A4450,[1]Sindaci!$E:$E,[1]Sindaci!$B:$B,"Nessun dato disponibile")</f>
        <v>PAOLO MICHELINI</v>
      </c>
      <c r="E4450" s="9" t="s">
        <v>16343</v>
      </c>
    </row>
    <row r="4451" spans="1:5" x14ac:dyDescent="0.2">
      <c r="A4451" t="s">
        <v>1441</v>
      </c>
      <c r="B4451" t="str">
        <f>IFERROR(VLOOKUP(A4451,PEC!A:D,4,0),"Nessun dato disponibile")</f>
        <v>postacert.toscana.it</v>
      </c>
      <c r="C4451">
        <f>IFERROR(VLOOKUP(A4451,SEZIONI!A:B,2,0),"Nessun dato disponibile")</f>
        <v>13</v>
      </c>
      <c r="D4451" t="str">
        <f>_xlfn.XLOOKUP(A4451,[1]Sindaci!$E:$E,[1]Sindaci!$B:$B,"Nessun dato disponibile")</f>
        <v>CATERINA CAMPANI</v>
      </c>
      <c r="E4451" s="9" t="s">
        <v>16343</v>
      </c>
    </row>
    <row r="4452" spans="1:5" x14ac:dyDescent="0.2">
      <c r="A4452" t="s">
        <v>1946</v>
      </c>
      <c r="B4452" t="str">
        <f>IFERROR(VLOOKUP(A4452,PEC!A:D,4,0),"Nessun dato disponibile")</f>
        <v>postacert.toscana.it</v>
      </c>
      <c r="C4452">
        <f>IFERROR(VLOOKUP(A4452,SEZIONI!A:B,2,0),"Nessun dato disponibile")</f>
        <v>14</v>
      </c>
      <c r="D4452" t="str">
        <f>_xlfn.XLOOKUP(A4452,[1]Sindaci!$E:$E,[1]Sindaci!$B:$B,"Nessun dato disponibile")</f>
        <v>PATRIZIO ANDREUCCETTI</v>
      </c>
      <c r="E4452" s="9" t="s">
        <v>16343</v>
      </c>
    </row>
    <row r="4453" spans="1:5" x14ac:dyDescent="0.2">
      <c r="A4453" t="s">
        <v>2575</v>
      </c>
      <c r="B4453" t="str">
        <f>IFERROR(VLOOKUP(A4453,PEC!A:D,4,0),"Nessun dato disponibile")</f>
        <v>cert.legalmail.it</v>
      </c>
      <c r="C4453">
        <f>IFERROR(VLOOKUP(A4453,SEZIONI!A:B,2,0),"Nessun dato disponibile")</f>
        <v>43</v>
      </c>
      <c r="D4453" t="str">
        <f>_xlfn.XLOOKUP(A4453,[1]Sindaci!$E:$E,[1]Sindaci!$B:$B,"Nessun dato disponibile")</f>
        <v>MARCELLO PIERUCCI</v>
      </c>
      <c r="E4453" s="9" t="s">
        <v>16343</v>
      </c>
    </row>
    <row r="4454" spans="1:5" x14ac:dyDescent="0.2">
      <c r="A4454" t="s">
        <v>2732</v>
      </c>
      <c r="B4454" t="str">
        <f>IFERROR(VLOOKUP(A4454,PEC!A:D,4,0),"Nessun dato disponibile")</f>
        <v>postacert.toscana.it</v>
      </c>
      <c r="C4454">
        <f>IFERROR(VLOOKUP(A4454,SEZIONI!A:B,2,0),"Nessun dato disponibile")</f>
        <v>5</v>
      </c>
      <c r="D4454" t="str">
        <f>_xlfn.XLOOKUP(A4454,[1]Sindaci!$E:$E,[1]Sindaci!$B:$B,"Nessun dato disponibile")</f>
        <v>GUASPARINI FRANCESCO PIFFERI</v>
      </c>
      <c r="E4454" s="9" t="s">
        <v>16343</v>
      </c>
    </row>
    <row r="4455" spans="1:5" x14ac:dyDescent="0.2">
      <c r="A4455" t="s">
        <v>2871</v>
      </c>
      <c r="B4455" t="str">
        <f>IFERROR(VLOOKUP(A4455,PEC!A:D,4,0),"Nessun dato disponibile")</f>
        <v>cert.legalmail.it</v>
      </c>
      <c r="C4455">
        <f>IFERROR(VLOOKUP(A4455,SEZIONI!A:B,2,0),"Nessun dato disponibile")</f>
        <v>52</v>
      </c>
      <c r="D4455" t="str">
        <f>_xlfn.XLOOKUP(A4455,[1]Sindaci!$E:$E,[1]Sindaci!$B:$B,"Nessun dato disponibile")</f>
        <v>LUCA MENESINI</v>
      </c>
      <c r="E4455" s="9" t="s">
        <v>16343</v>
      </c>
    </row>
    <row r="4456" spans="1:5" x14ac:dyDescent="0.2">
      <c r="A4456" t="s">
        <v>3038</v>
      </c>
      <c r="B4456" t="str">
        <f>IFERROR(VLOOKUP(A4456,PEC!A:D,4,0),"Nessun dato disponibile")</f>
        <v>postacert.toscana.it</v>
      </c>
      <c r="C4456">
        <f>IFERROR(VLOOKUP(A4456,SEZIONI!A:B,2,0),"Nessun dato disponibile")</f>
        <v>1</v>
      </c>
      <c r="D4456" t="str">
        <f>_xlfn.XLOOKUP(A4456,[1]Sindaci!$E:$E,[1]Sindaci!$B:$B,"Nessun dato disponibile")</f>
        <v>LUCIA ROSSI</v>
      </c>
      <c r="E4456" s="9" t="s">
        <v>16343</v>
      </c>
    </row>
    <row r="4457" spans="1:5" x14ac:dyDescent="0.2">
      <c r="A4457" t="s">
        <v>3773</v>
      </c>
      <c r="B4457" t="str">
        <f>IFERROR(VLOOKUP(A4457,PEC!A:D,4,0),"Nessun dato disponibile")</f>
        <v>postacert.toscana.it</v>
      </c>
      <c r="C4457">
        <f>IFERROR(VLOOKUP(A4457,SEZIONI!A:B,2,0),"Nessun dato disponibile")</f>
        <v>5</v>
      </c>
      <c r="D4457" t="str">
        <f>_xlfn.XLOOKUP(A4457,[1]Sindaci!$E:$E,[1]Sindaci!$B:$B,"Nessun dato disponibile")</f>
        <v>ANDREA TAGLIASACCHI</v>
      </c>
      <c r="E4457" s="9" t="s">
        <v>16343</v>
      </c>
    </row>
    <row r="4458" spans="1:5" x14ac:dyDescent="0.2">
      <c r="A4458" t="s">
        <v>3873</v>
      </c>
      <c r="B4458" t="str">
        <f>IFERROR(VLOOKUP(A4458,PEC!A:D,4,0),"Nessun dato disponibile")</f>
        <v>postacert.toscana.it</v>
      </c>
      <c r="C4458">
        <f>IFERROR(VLOOKUP(A4458,SEZIONI!A:B,2,0),"Nessun dato disponibile")</f>
        <v>3</v>
      </c>
      <c r="D4458" t="str">
        <f>_xlfn.XLOOKUP(A4458,[1]Sindaci!$E:$E,[1]Sindaci!$B:$B,"Nessun dato disponibile")</f>
        <v>DANIELE GASPARI</v>
      </c>
      <c r="E4458" s="9" t="s">
        <v>16343</v>
      </c>
    </row>
    <row r="4459" spans="1:5" x14ac:dyDescent="0.2">
      <c r="A4459" t="s">
        <v>4901</v>
      </c>
      <c r="B4459" t="str">
        <f>IFERROR(VLOOKUP(A4459,PEC!A:D,4,0),"Nessun dato disponibile")</f>
        <v>postacert.toscana.it</v>
      </c>
      <c r="C4459">
        <f>IFERROR(VLOOKUP(A4459,SEZIONI!A:B,2,0),"Nessun dato disponibile")</f>
        <v>9</v>
      </c>
      <c r="D4459" t="str">
        <f>_xlfn.XLOOKUP(A4459,[1]Sindaci!$E:$E,[1]Sindaci!$B:$B,"Nessun dato disponibile")</f>
        <v>MARCO REMASCHI</v>
      </c>
      <c r="E4459" s="9" t="s">
        <v>16343</v>
      </c>
    </row>
    <row r="4460" spans="1:5" x14ac:dyDescent="0.2">
      <c r="A4460" t="s">
        <v>5932</v>
      </c>
      <c r="B4460" t="str">
        <f>IFERROR(VLOOKUP(A4460,PEC!A:D,4,0),"Nessun dato disponibile")</f>
        <v>postacert.toscana.it</v>
      </c>
      <c r="C4460">
        <f>IFERROR(VLOOKUP(A4460,SEZIONI!A:B,2,0),"Nessun dato disponibile")</f>
        <v>9</v>
      </c>
      <c r="D4460" t="str">
        <f>_xlfn.XLOOKUP(A4460,[1]Sindaci!$E:$E,[1]Sindaci!$B:$B,"Nessun dato disponibile")</f>
        <v>BRUNO MURZI</v>
      </c>
      <c r="E4460" s="9" t="s">
        <v>16343</v>
      </c>
    </row>
    <row r="4461" spans="1:5" x14ac:dyDescent="0.2">
      <c r="A4461" t="s">
        <v>5940</v>
      </c>
      <c r="B4461" t="str">
        <f>IFERROR(VLOOKUP(A4461,PEC!A:D,4,0),"Nessun dato disponibile")</f>
        <v>postacert.toscana.it</v>
      </c>
      <c r="C4461">
        <f>IFERROR(VLOOKUP(A4461,SEZIONI!A:B,2,0),"Nessun dato disponibile")</f>
        <v>1</v>
      </c>
      <c r="D4461" t="str">
        <f>_xlfn.XLOOKUP(A4461,[1]Sindaci!$E:$E,[1]Sindaci!$B:$B,"Nessun dato disponibile")</f>
        <v>MORENO LUNARDI</v>
      </c>
      <c r="E4461" s="9" t="s">
        <v>16343</v>
      </c>
    </row>
    <row r="4462" spans="1:5" x14ac:dyDescent="0.2">
      <c r="A4462" t="s">
        <v>6164</v>
      </c>
      <c r="B4462" t="str">
        <f>IFERROR(VLOOKUP(A4462,PEC!A:D,4,0),"Nessun dato disponibile")</f>
        <v>postacert.toscana.it</v>
      </c>
      <c r="C4462">
        <f>IFERROR(VLOOKUP(A4462,SEZIONI!A:B,2,0),"Nessun dato disponibile")</f>
        <v>6</v>
      </c>
      <c r="D4462" t="str">
        <f>_xlfn.XLOOKUP(A4462,[1]Sindaci!$E:$E,[1]Sindaci!$B:$B,"Nessun dato disponibile")</f>
        <v>DAVID SAISI</v>
      </c>
      <c r="E4462" s="9" t="s">
        <v>16343</v>
      </c>
    </row>
    <row r="4463" spans="1:5" x14ac:dyDescent="0.2">
      <c r="A4463" t="s">
        <v>7431</v>
      </c>
      <c r="B4463" t="str">
        <f>IFERROR(VLOOKUP(A4463,PEC!A:D,4,0),"Nessun dato disponibile")</f>
        <v>postacert.toscana.it</v>
      </c>
      <c r="C4463">
        <f>IFERROR(VLOOKUP(A4463,SEZIONI!A:B,2,0),"Nessun dato disponibile")</f>
        <v>86</v>
      </c>
      <c r="D4463" t="str">
        <f>_xlfn.XLOOKUP(A4463,[1]Sindaci!$E:$E,[1]Sindaci!$B:$B,"Nessun dato disponibile")</f>
        <v>MARIO PARDINI</v>
      </c>
      <c r="E4463" s="9" t="s">
        <v>16343</v>
      </c>
    </row>
    <row r="4464" spans="1:5" x14ac:dyDescent="0.2">
      <c r="A4464" t="s">
        <v>7928</v>
      </c>
      <c r="B4464" t="str">
        <f>IFERROR(VLOOKUP(A4464,PEC!A:D,4,0),"Nessun dato disponibile")</f>
        <v>postacert.toscana.it</v>
      </c>
      <c r="C4464">
        <f>IFERROR(VLOOKUP(A4464,SEZIONI!A:B,2,0),"Nessun dato disponibile")</f>
        <v>24</v>
      </c>
      <c r="D4464" t="str">
        <f>_xlfn.XLOOKUP(A4464,[1]Sindaci!$E:$E,[1]Sindaci!$B:$B,"Nessun dato disponibile")</f>
        <v>SIMONA BARSOTTI</v>
      </c>
      <c r="E4464" s="9" t="s">
        <v>16343</v>
      </c>
    </row>
    <row r="4465" spans="1:5" x14ac:dyDescent="0.2">
      <c r="A4465" t="s">
        <v>8196</v>
      </c>
      <c r="B4465" t="str">
        <f>IFERROR(VLOOKUP(A4465,PEC!A:D,4,0),"Nessun dato disponibile")</f>
        <v>postacert.toscana.it</v>
      </c>
      <c r="C4465">
        <f>IFERROR(VLOOKUP(A4465,SEZIONI!A:B,2,0),"Nessun dato disponibile")</f>
        <v>5</v>
      </c>
      <c r="D4465" t="str">
        <f>_xlfn.XLOOKUP(A4465,[1]Sindaci!$E:$E,[1]Sindaci!$B:$B,"Nessun dato disponibile")</f>
        <v>NICOLA POLI</v>
      </c>
      <c r="E4465" s="9" t="s">
        <v>16343</v>
      </c>
    </row>
    <row r="4466" spans="1:5" x14ac:dyDescent="0.2">
      <c r="A4466" t="s">
        <v>8283</v>
      </c>
      <c r="B4466" t="str">
        <f>IFERROR(VLOOKUP(A4466,PEC!A:D,4,0),"Nessun dato disponibile")</f>
        <v>postacert.toscana.it</v>
      </c>
      <c r="C4466">
        <f>IFERROR(VLOOKUP(A4466,SEZIONI!A:B,2,0),"Nessun dato disponibile")</f>
        <v>3</v>
      </c>
      <c r="D4466" t="str">
        <f>_xlfn.XLOOKUP(A4466,[1]Sindaci!$E:$E,[1]Sindaci!$B:$B,"Nessun dato disponibile")</f>
        <v>ANDREA TALANI</v>
      </c>
      <c r="E4466" s="9" t="s">
        <v>16343</v>
      </c>
    </row>
    <row r="4467" spans="1:5" x14ac:dyDescent="0.2">
      <c r="A4467" t="s">
        <v>8594</v>
      </c>
      <c r="B4467" t="str">
        <f>IFERROR(VLOOKUP(A4467,PEC!A:D,4,0),"Nessun dato disponibile")</f>
        <v>postacert.toscana.it</v>
      </c>
      <c r="C4467">
        <f>IFERROR(VLOOKUP(A4467,SEZIONI!A:B,2,0),"Nessun dato disponibile")</f>
        <v>4</v>
      </c>
      <c r="D4467" t="str">
        <f>_xlfn.XLOOKUP(A4467,[1]Sindaci!$E:$E,[1]Sindaci!$B:$B,"Nessun dato disponibile")</f>
        <v>FEDERICO CARRARA</v>
      </c>
      <c r="E4467" s="9" t="s">
        <v>16343</v>
      </c>
    </row>
    <row r="4468" spans="1:5" x14ac:dyDescent="0.2">
      <c r="A4468" t="s">
        <v>10117</v>
      </c>
      <c r="B4468" t="str">
        <f>IFERROR(VLOOKUP(A4468,PEC!A:D,4,0),"Nessun dato disponibile")</f>
        <v>postacert.toscana.it</v>
      </c>
      <c r="C4468">
        <f>IFERROR(VLOOKUP(A4468,SEZIONI!A:B,2,0),"Nessun dato disponibile")</f>
        <v>6</v>
      </c>
      <c r="D4468" t="str">
        <f>_xlfn.XLOOKUP(A4468,[1]Sindaci!$E:$E,[1]Sindaci!$B:$B,"Nessun dato disponibile")</f>
        <v>ANDREA BONFANTI</v>
      </c>
      <c r="E4468" s="9" t="s">
        <v>16343</v>
      </c>
    </row>
    <row r="4469" spans="1:5" x14ac:dyDescent="0.2">
      <c r="A4469" t="s">
        <v>10266</v>
      </c>
      <c r="B4469" t="str">
        <f>IFERROR(VLOOKUP(A4469,PEC!A:D,4,0),"Nessun dato disponibile")</f>
        <v>postacert.toscana.it</v>
      </c>
      <c r="C4469">
        <f>IFERROR(VLOOKUP(A4469,SEZIONI!A:B,2,0),"Nessun dato disponibile")</f>
        <v>3</v>
      </c>
      <c r="D4469" t="str">
        <f>_xlfn.XLOOKUP(A4469,[1]Sindaci!$E:$E,[1]Sindaci!$B:$B,"Nessun dato disponibile")</f>
        <v>ANDREA CARRARI</v>
      </c>
      <c r="E4469" s="9" t="s">
        <v>16343</v>
      </c>
    </row>
    <row r="4470" spans="1:5" x14ac:dyDescent="0.2">
      <c r="A4470" t="s">
        <v>10346</v>
      </c>
      <c r="B4470" t="str">
        <f>IFERROR(VLOOKUP(A4470,PEC!A:D,4,0),"Nessun dato disponibile")</f>
        <v>postacert.toscana.it</v>
      </c>
      <c r="C4470">
        <f>IFERROR(VLOOKUP(A4470,SEZIONI!A:B,2,0),"Nessun dato disponibile")</f>
        <v>27</v>
      </c>
      <c r="D4470" t="str">
        <f>_xlfn.XLOOKUP(A4470,[1]Sindaci!$E:$E,[1]Sindaci!$B:$B,"Nessun dato disponibile")</f>
        <v>ALBERTO STEFANO GIOVANNETTI</v>
      </c>
      <c r="E4470" s="9" t="s">
        <v>16343</v>
      </c>
    </row>
    <row r="4471" spans="1:5" x14ac:dyDescent="0.2">
      <c r="A4471" t="s">
        <v>10378</v>
      </c>
      <c r="B4471" t="str">
        <f>IFERROR(VLOOKUP(A4471,PEC!A:D,4,0),"Nessun dato disponibile")</f>
        <v>postacert.toscana.it</v>
      </c>
      <c r="C4471">
        <f>IFERROR(VLOOKUP(A4471,SEZIONI!A:B,2,0),"Nessun dato disponibile")</f>
        <v>3</v>
      </c>
      <c r="D4471" t="str">
        <f>_xlfn.XLOOKUP(A4471,[1]Sindaci!$E:$E,[1]Sindaci!$B:$B,"Nessun dato disponibile")</f>
        <v>FRANCESCO ANGELINI</v>
      </c>
      <c r="E4471" s="9" t="s">
        <v>16343</v>
      </c>
    </row>
    <row r="4472" spans="1:5" x14ac:dyDescent="0.2">
      <c r="A4472" t="s">
        <v>10764</v>
      </c>
      <c r="B4472" t="str">
        <f>IFERROR(VLOOKUP(A4472,PEC!A:D,4,0),"Nessun dato disponibile")</f>
        <v>postacert.toscana.it</v>
      </c>
      <c r="C4472">
        <f>IFERROR(VLOOKUP(A4472,SEZIONI!A:B,2,0),"Nessun dato disponibile")</f>
        <v>7</v>
      </c>
      <c r="D4472" t="str">
        <f>_xlfn.XLOOKUP(A4472,[1]Sindaci!$E:$E,[1]Sindaci!$B:$B,"Nessun dato disponibile")</f>
        <v>LEONARDO FORNACIARI</v>
      </c>
      <c r="E4472" s="9" t="s">
        <v>16343</v>
      </c>
    </row>
    <row r="4473" spans="1:5" x14ac:dyDescent="0.2">
      <c r="A4473" t="s">
        <v>12588</v>
      </c>
      <c r="B4473" t="str">
        <f>IFERROR(VLOOKUP(A4473,PEC!A:D,4,0),"Nessun dato disponibile")</f>
        <v>postacert.toscana.it</v>
      </c>
      <c r="C4473">
        <f>IFERROR(VLOOKUP(A4473,SEZIONI!A:B,2,0),"Nessun dato disponibile")</f>
        <v>2</v>
      </c>
      <c r="D4473" t="str">
        <f>_xlfn.XLOOKUP(A4473,[1]Sindaci!$E:$E,[1]Sindaci!$B:$B,"Nessun dato disponibile")</f>
        <v>RAFFAELLA MARIANI</v>
      </c>
      <c r="E4473" s="9" t="s">
        <v>16343</v>
      </c>
    </row>
    <row r="4474" spans="1:5" x14ac:dyDescent="0.2">
      <c r="A4474" t="s">
        <v>13337</v>
      </c>
      <c r="B4474" t="str">
        <f>IFERROR(VLOOKUP(A4474,PEC!A:D,4,0),"Nessun dato disponibile")</f>
        <v>postacert.toscana.it</v>
      </c>
      <c r="C4474">
        <f>IFERROR(VLOOKUP(A4474,SEZIONI!A:B,2,0),"Nessun dato disponibile")</f>
        <v>15</v>
      </c>
      <c r="D4474" t="str">
        <f>_xlfn.XLOOKUP(A4474,[1]Sindaci!$E:$E,[1]Sindaci!$B:$B,"Nessun dato disponibile")</f>
        <v>LORENZO ALESSANDRINI</v>
      </c>
      <c r="E4474" s="9" t="s">
        <v>16343</v>
      </c>
    </row>
    <row r="4475" spans="1:5" x14ac:dyDescent="0.2">
      <c r="A4475" t="s">
        <v>13830</v>
      </c>
      <c r="B4475" t="str">
        <f>IFERROR(VLOOKUP(A4475,PEC!A:D,4,0),"Nessun dato disponibile")</f>
        <v>postacert.toscana.it</v>
      </c>
      <c r="C4475">
        <f>IFERROR(VLOOKUP(A4475,SEZIONI!A:B,2,0),"Nessun dato disponibile")</f>
        <v>14</v>
      </c>
      <c r="D4475" t="str">
        <f>_xlfn.XLOOKUP(A4475,[1]Sindaci!$E:$E,[1]Sindaci!$B:$B,"Nessun dato disponibile")</f>
        <v>MAURIZIO VERONA</v>
      </c>
      <c r="E4475" s="9" t="s">
        <v>16343</v>
      </c>
    </row>
    <row r="4476" spans="1:5" x14ac:dyDescent="0.2">
      <c r="A4476" t="s">
        <v>14750</v>
      </c>
      <c r="B4476" t="str">
        <f>IFERROR(VLOOKUP(A4476,PEC!A:D,4,0),"Nessun dato disponibile")</f>
        <v>postacert.toscana.it</v>
      </c>
      <c r="C4476">
        <f>IFERROR(VLOOKUP(A4476,SEZIONI!A:B,2,0),"Nessun dato disponibile")</f>
        <v>3</v>
      </c>
      <c r="D4476" t="str">
        <f>_xlfn.XLOOKUP(A4476,[1]Sindaci!$E:$E,[1]Sindaci!$B:$B,"Nessun dato disponibile")</f>
        <v>GIOVANNI LODOVICI</v>
      </c>
      <c r="E4476" s="9" t="s">
        <v>16343</v>
      </c>
    </row>
    <row r="4477" spans="1:5" x14ac:dyDescent="0.2">
      <c r="A4477" t="s">
        <v>15234</v>
      </c>
      <c r="B4477" t="str">
        <f>IFERROR(VLOOKUP(A4477,PEC!A:D,4,0),"Nessun dato disponibile")</f>
        <v>postacert.toscana.it</v>
      </c>
      <c r="C4477">
        <f>IFERROR(VLOOKUP(A4477,SEZIONI!A:B,2,0),"Nessun dato disponibile")</f>
        <v>63</v>
      </c>
      <c r="D4477" t="str">
        <f>_xlfn.XLOOKUP(A4477,[1]Sindaci!$E:$E,[1]Sindaci!$B:$B,"Nessun dato disponibile")</f>
        <v>GHINGARO GIORGIO DEL</v>
      </c>
      <c r="E4477" s="9" t="s">
        <v>16343</v>
      </c>
    </row>
    <row r="4478" spans="1:5" x14ac:dyDescent="0.2">
      <c r="A4478" t="s">
        <v>15335</v>
      </c>
      <c r="B4478" t="str">
        <f>IFERROR(VLOOKUP(A4478,PEC!A:D,4,0),"Nessun dato disponibile")</f>
        <v>pcert.it</v>
      </c>
      <c r="C4478">
        <f>IFERROR(VLOOKUP(A4478,SEZIONI!A:B,2,0),"Nessun dato disponibile")</f>
        <v>3</v>
      </c>
      <c r="D4478" t="str">
        <f>_xlfn.XLOOKUP(A4478,[1]Sindaci!$E:$E,[1]Sindaci!$B:$B,"Nessun dato disponibile")</f>
        <v>ELISA ANELLI</v>
      </c>
      <c r="E4478" s="9" t="s">
        <v>16343</v>
      </c>
    </row>
    <row r="4479" spans="1:5" x14ac:dyDescent="0.2">
      <c r="A4479" t="s">
        <v>15345</v>
      </c>
      <c r="B4479" t="str">
        <f>IFERROR(VLOOKUP(A4479,PEC!A:D,4,0),"Nessun dato disponibile")</f>
        <v>postacert.toscana.it</v>
      </c>
      <c r="C4479">
        <f>IFERROR(VLOOKUP(A4479,SEZIONI!A:B,2,0),"Nessun dato disponibile")</f>
        <v>3</v>
      </c>
      <c r="D4479" t="str">
        <f>_xlfn.XLOOKUP(A4479,[1]Sindaci!$E:$E,[1]Sindaci!$B:$B,"Nessun dato disponibile")</f>
        <v>FRANCESCO PIOLI</v>
      </c>
      <c r="E4479" s="9" t="s">
        <v>16343</v>
      </c>
    </row>
    <row r="4480" spans="1:5" x14ac:dyDescent="0.2">
      <c r="A4480" t="s">
        <v>5522</v>
      </c>
      <c r="B4480" t="str">
        <f>IFERROR(VLOOKUP(A4480,PEC!A:D,4,0),"Nessun dato disponibile")</f>
        <v>postacert.toscana.it</v>
      </c>
      <c r="C4480">
        <f>IFERROR(VLOOKUP(A4480,SEZIONI!A:B,2,0),"Nessun dato disponibile")</f>
        <v>2</v>
      </c>
      <c r="D4480" t="str">
        <f>_xlfn.XLOOKUP(A4480,[1]Sindaci!$E:$E,[1]Sindaci!$B:$B,"Nessun dato disponibile")</f>
        <v>MICHELE GIANNINI</v>
      </c>
      <c r="E4480" s="9" t="s">
        <v>16343</v>
      </c>
    </row>
    <row r="4481" spans="1:5" x14ac:dyDescent="0.2">
      <c r="A4481" t="s">
        <v>13522</v>
      </c>
      <c r="B4481" t="str">
        <f>IFERROR(VLOOKUP(A4481,PEC!A:D,4,0),"Nessun dato disponibile")</f>
        <v>postacert.toscana.it</v>
      </c>
      <c r="C4481">
        <f>IFERROR(VLOOKUP(A4481,SEZIONI!A:B,2,0),"Nessun dato disponibile")</f>
        <v>4</v>
      </c>
      <c r="D4481" t="str">
        <f>_xlfn.XLOOKUP(A4481,[1]Sindaci!$E:$E,[1]Sindaci!$B:$B,"Nessun dato disponibile")</f>
        <v>MARCO REALI</v>
      </c>
      <c r="E4481" s="9" t="s">
        <v>16343</v>
      </c>
    </row>
    <row r="4482" spans="1:5" x14ac:dyDescent="0.2">
      <c r="A4482" t="s">
        <v>520</v>
      </c>
      <c r="B4482" t="str">
        <f>IFERROR(VLOOKUP(A4482,PEC!A:D,4,0),"Nessun dato disponibile")</f>
        <v>legalmail.it</v>
      </c>
      <c r="C4482">
        <f>IFERROR(VLOOKUP(A4482,SEZIONI!A:B,2,0),"Nessun dato disponibile")</f>
        <v>15</v>
      </c>
      <c r="D4482" t="str">
        <f>_xlfn.XLOOKUP(A4482,[1]Sindaci!$E:$E,[1]Sindaci!$B:$B,"Nessun dato disponibile")</f>
        <v>LUCA BENESPERI</v>
      </c>
      <c r="E4482" s="9" t="s">
        <v>16343</v>
      </c>
    </row>
    <row r="4483" spans="1:5" x14ac:dyDescent="0.2">
      <c r="A4483" t="s">
        <v>2304</v>
      </c>
      <c r="B4483" t="str">
        <f>IFERROR(VLOOKUP(A4483,PEC!A:D,4,0),"Nessun dato disponibile")</f>
        <v>pec.comune.buggiano.pt.it</v>
      </c>
      <c r="C4483">
        <f>IFERROR(VLOOKUP(A4483,SEZIONI!A:B,2,0),"Nessun dato disponibile")</f>
        <v>7</v>
      </c>
      <c r="D4483" t="str">
        <f>_xlfn.XLOOKUP(A4483,[1]Sindaci!$E:$E,[1]Sindaci!$B:$B,"Nessun dato disponibile")</f>
        <v>DANIELE BETTARINI</v>
      </c>
      <c r="E4483" s="9" t="s">
        <v>16343</v>
      </c>
    </row>
    <row r="4484" spans="1:5" x14ac:dyDescent="0.2">
      <c r="A4484" t="s">
        <v>7023</v>
      </c>
      <c r="B4484" t="str">
        <f>IFERROR(VLOOKUP(A4484,PEC!A:D,4,0),"Nessun dato disponibile")</f>
        <v>postacert.toscana.it</v>
      </c>
      <c r="C4484">
        <f>IFERROR(VLOOKUP(A4484,SEZIONI!A:B,2,0),"Nessun dato disponibile")</f>
        <v>7</v>
      </c>
      <c r="D4484" t="str">
        <f>_xlfn.XLOOKUP(A4484,[1]Sindaci!$E:$E,[1]Sindaci!$B:$B,"Nessun dato disponibile")</f>
        <v>ALESSIO TORRIGIANI</v>
      </c>
      <c r="E4484" s="9" t="s">
        <v>16343</v>
      </c>
    </row>
    <row r="4485" spans="1:5" x14ac:dyDescent="0.2">
      <c r="A4485" t="s">
        <v>7052</v>
      </c>
      <c r="B4485" t="str">
        <f>IFERROR(VLOOKUP(A4485,PEC!A:D,4,0),"Nessun dato disponibile")</f>
        <v>postacert.toscana.it</v>
      </c>
      <c r="C4485">
        <f>IFERROR(VLOOKUP(A4485,SEZIONI!A:B,2,0),"Nessun dato disponibile")</f>
        <v>6</v>
      </c>
      <c r="D4485" t="str">
        <f>_xlfn.XLOOKUP(A4485,[1]Sindaci!$E:$E,[1]Sindaci!$B:$B,"Nessun dato disponibile")</f>
        <v>LISA AMIDEI</v>
      </c>
      <c r="E4485" s="9" t="s">
        <v>16343</v>
      </c>
    </row>
    <row r="4486" spans="1:5" x14ac:dyDescent="0.2">
      <c r="A4486" t="s">
        <v>7803</v>
      </c>
      <c r="B4486" t="str">
        <f>IFERROR(VLOOKUP(A4486,PEC!A:D,4,0),"Nessun dato disponibile")</f>
        <v>postacert.toscana.it</v>
      </c>
      <c r="C4486">
        <f>IFERROR(VLOOKUP(A4486,SEZIONI!A:B,2,0),"Nessun dato disponibile")</f>
        <v>6</v>
      </c>
      <c r="D4486" t="str">
        <f>_xlfn.XLOOKUP(A4486,[1]Sindaci!$E:$E,[1]Sindaci!$B:$B,"Nessun dato disponibile")</f>
        <v>FEDERICO BRUSCHI</v>
      </c>
      <c r="E4486" s="9" t="s">
        <v>16343</v>
      </c>
    </row>
    <row r="4487" spans="1:5" x14ac:dyDescent="0.2">
      <c r="A4487" t="s">
        <v>7910</v>
      </c>
      <c r="B4487" t="str">
        <f>IFERROR(VLOOKUP(A4487,PEC!A:D,4,0),"Nessun dato disponibile")</f>
        <v>postacert.toscana.it</v>
      </c>
      <c r="C4487">
        <f>IFERROR(VLOOKUP(A4487,SEZIONI!A:B,2,0),"Nessun dato disponibile")</f>
        <v>7</v>
      </c>
      <c r="D4487" t="str">
        <f>_xlfn.XLOOKUP(A4487,[1]Sindaci!$E:$E,[1]Sindaci!$B:$B,"Nessun dato disponibile")</f>
        <v>MARZIA NICCOLI</v>
      </c>
      <c r="E4487" s="9" t="s">
        <v>16343</v>
      </c>
    </row>
    <row r="4488" spans="1:5" x14ac:dyDescent="0.2">
      <c r="A4488" t="s">
        <v>8431</v>
      </c>
      <c r="B4488" t="str">
        <f>IFERROR(VLOOKUP(A4488,PEC!A:D,4,0),"Nessun dato disponibile")</f>
        <v>postacert.toscana.it</v>
      </c>
      <c r="C4488">
        <f>IFERROR(VLOOKUP(A4488,SEZIONI!A:B,2,0),"Nessun dato disponibile")</f>
        <v>19</v>
      </c>
      <c r="D4488" t="str">
        <f>_xlfn.XLOOKUP(A4488,[1]Sindaci!$E:$E,[1]Sindaci!$B:$B,"Nessun dato disponibile")</f>
        <v>CARO SIMONA DE</v>
      </c>
      <c r="E4488" s="9" t="s">
        <v>16343</v>
      </c>
    </row>
    <row r="4489" spans="1:5" x14ac:dyDescent="0.2">
      <c r="A4489" t="s">
        <v>8473</v>
      </c>
      <c r="B4489" t="str">
        <f>IFERROR(VLOOKUP(A4489,PEC!A:D,4,0),"Nessun dato disponibile")</f>
        <v>postacert.toscana.it</v>
      </c>
      <c r="C4489">
        <f>IFERROR(VLOOKUP(A4489,SEZIONI!A:B,2,0),"Nessun dato disponibile")</f>
        <v>10</v>
      </c>
      <c r="D4489" t="str">
        <f>_xlfn.XLOOKUP(A4489,[1]Sindaci!$E:$E,[1]Sindaci!$B:$B,"Nessun dato disponibile")</f>
        <v>FERDINANDO BETTI</v>
      </c>
      <c r="E4489" s="9" t="s">
        <v>16343</v>
      </c>
    </row>
    <row r="4490" spans="1:5" x14ac:dyDescent="0.2">
      <c r="A4490" t="s">
        <v>8606</v>
      </c>
      <c r="B4490" t="str">
        <f>IFERROR(VLOOKUP(A4490,PEC!A:D,4,0),"Nessun dato disponibile")</f>
        <v>postacert.toscana.it</v>
      </c>
      <c r="C4490">
        <f>IFERROR(VLOOKUP(A4490,SEZIONI!A:B,2,0),"Nessun dato disponibile")</f>
        <v>19</v>
      </c>
      <c r="D4490" t="str">
        <f>_xlfn.XLOOKUP(A4490,[1]Sindaci!$E:$E,[1]Sindaci!$B:$B,"Nessun dato disponibile")</f>
        <v>LUCA BARONCINI</v>
      </c>
      <c r="E4490" s="9" t="s">
        <v>16343</v>
      </c>
    </row>
    <row r="4491" spans="1:5" x14ac:dyDescent="0.2">
      <c r="A4491" t="s">
        <v>10137</v>
      </c>
      <c r="B4491" t="str">
        <f>IFERROR(VLOOKUP(A4491,PEC!A:D,4,0),"Nessun dato disponibile")</f>
        <v>legalmail.it</v>
      </c>
      <c r="C4491">
        <f>IFERROR(VLOOKUP(A4491,SEZIONI!A:B,2,0),"Nessun dato disponibile")</f>
        <v>20</v>
      </c>
      <c r="D4491" t="str">
        <f>_xlfn.XLOOKUP(A4491,[1]Sindaci!$E:$E,[1]Sindaci!$B:$B,"Nessun dato disponibile")</f>
        <v>ORESTE GIURLANI</v>
      </c>
      <c r="E4491" s="9" t="s">
        <v>16343</v>
      </c>
    </row>
    <row r="4492" spans="1:5" x14ac:dyDescent="0.2">
      <c r="A4492" t="s">
        <v>10354</v>
      </c>
      <c r="B4492" t="str">
        <f>IFERROR(VLOOKUP(A4492,PEC!A:D,4,0),"Nessun dato disponibile")</f>
        <v>postacert.toscana.it</v>
      </c>
      <c r="C4492">
        <f>IFERROR(VLOOKUP(A4492,SEZIONI!A:B,2,0),"Nessun dato disponibile")</f>
        <v>10</v>
      </c>
      <c r="D4492" t="str">
        <f>_xlfn.XLOOKUP(A4492,[1]Sindaci!$E:$E,[1]Sindaci!$B:$B,"Nessun dato disponibile")</f>
        <v>GILDA DIOLAIUTI</v>
      </c>
      <c r="E4492" s="9" t="s">
        <v>16343</v>
      </c>
    </row>
    <row r="4493" spans="1:5" x14ac:dyDescent="0.2">
      <c r="A4493" t="s">
        <v>10480</v>
      </c>
      <c r="B4493" t="str">
        <f>IFERROR(VLOOKUP(A4493,PEC!A:D,4,0),"Nessun dato disponibile")</f>
        <v>postacert.toscana.it</v>
      </c>
      <c r="C4493">
        <f>IFERROR(VLOOKUP(A4493,SEZIONI!A:B,2,0),"Nessun dato disponibile")</f>
        <v>100</v>
      </c>
      <c r="D4493" t="str">
        <f>_xlfn.XLOOKUP(A4493,[1]Sindaci!$E:$E,[1]Sindaci!$B:$B,"Nessun dato disponibile")</f>
        <v>ALESSANDRO TOMASI</v>
      </c>
      <c r="E4493" s="9" t="s">
        <v>16343</v>
      </c>
    </row>
    <row r="4494" spans="1:5" x14ac:dyDescent="0.2">
      <c r="A4494" t="s">
        <v>10674</v>
      </c>
      <c r="B4494" t="str">
        <f>IFERROR(VLOOKUP(A4494,PEC!A:D,4,0),"Nessun dato disponibile")</f>
        <v>postacert.toscana.it</v>
      </c>
      <c r="C4494">
        <f>IFERROR(VLOOKUP(A4494,SEZIONI!A:B,2,0),"Nessun dato disponibile")</f>
        <v>10</v>
      </c>
      <c r="D4494" t="str">
        <f>_xlfn.XLOOKUP(A4494,[1]Sindaci!$E:$E,[1]Sindaci!$B:$B,"Nessun dato disponibile")</f>
        <v>NICOLA TESI</v>
      </c>
      <c r="E4494" s="9" t="s">
        <v>16343</v>
      </c>
    </row>
    <row r="4495" spans="1:5" x14ac:dyDescent="0.2">
      <c r="A4495" t="s">
        <v>11097</v>
      </c>
      <c r="B4495" t="str">
        <f>IFERROR(VLOOKUP(A4495,PEC!A:D,4,0),"Nessun dato disponibile")</f>
        <v>postacert.toscana.it</v>
      </c>
      <c r="C4495">
        <f>IFERROR(VLOOKUP(A4495,SEZIONI!A:B,2,0),"Nessun dato disponibile")</f>
        <v>27</v>
      </c>
      <c r="D4495" t="str">
        <f>_xlfn.XLOOKUP(A4495,[1]Sindaci!$E:$E,[1]Sindaci!$B:$B,"Nessun dato disponibile")</f>
        <v>GABRIELE ROMITI</v>
      </c>
      <c r="E4495" s="9" t="s">
        <v>16343</v>
      </c>
    </row>
    <row r="4496" spans="1:5" x14ac:dyDescent="0.2">
      <c r="A4496" t="s">
        <v>12023</v>
      </c>
      <c r="B4496" t="str">
        <f>IFERROR(VLOOKUP(A4496,PEC!A:D,4,0),"Nessun dato disponibile")</f>
        <v>postacert.toscana.it</v>
      </c>
      <c r="C4496">
        <f>IFERROR(VLOOKUP(A4496,SEZIONI!A:B,2,0),"Nessun dato disponibile")</f>
        <v>3</v>
      </c>
      <c r="D4496" t="str">
        <f>_xlfn.XLOOKUP(A4496,[1]Sindaci!$E:$E,[1]Sindaci!$B:$B,"Nessun dato disponibile")</f>
        <v>FABIO MICHELETTI</v>
      </c>
      <c r="E4496" s="9" t="s">
        <v>16343</v>
      </c>
    </row>
    <row r="4497" spans="1:5" x14ac:dyDescent="0.2">
      <c r="A4497" t="s">
        <v>13403</v>
      </c>
      <c r="B4497" t="str">
        <f>IFERROR(VLOOKUP(A4497,PEC!A:D,4,0),"Nessun dato disponibile")</f>
        <v>pec.comune.serravalle-pistoiese.pt.it</v>
      </c>
      <c r="C4497">
        <f>IFERROR(VLOOKUP(A4497,SEZIONI!A:B,2,0),"Nessun dato disponibile")</f>
        <v>10</v>
      </c>
      <c r="D4497" t="str">
        <f>_xlfn.XLOOKUP(A4497,[1]Sindaci!$E:$E,[1]Sindaci!$B:$B,"Nessun dato disponibile")</f>
        <v>PIERO LUNARDI</v>
      </c>
      <c r="E4497" s="9" t="s">
        <v>16343</v>
      </c>
    </row>
    <row r="4498" spans="1:5" x14ac:dyDescent="0.2">
      <c r="A4498" t="s">
        <v>14739</v>
      </c>
      <c r="B4498" t="str">
        <f>IFERROR(VLOOKUP(A4498,PEC!A:D,4,0),"Nessun dato disponibile")</f>
        <v>postecert.it</v>
      </c>
      <c r="C4498">
        <f>IFERROR(VLOOKUP(A4498,SEZIONI!A:B,2,0),"Nessun dato disponibile")</f>
        <v>6</v>
      </c>
      <c r="D4498" t="str">
        <f>_xlfn.XLOOKUP(A4498,[1]Sindaci!$E:$E,[1]Sindaci!$B:$B,"Nessun dato disponibile")</f>
        <v>DINO CORDIO</v>
      </c>
      <c r="E4498" s="9" t="s">
        <v>16343</v>
      </c>
    </row>
    <row r="4499" spans="1:5" x14ac:dyDescent="0.2">
      <c r="A4499" t="s">
        <v>4370</v>
      </c>
      <c r="B4499" t="str">
        <f>IFERROR(VLOOKUP(A4499,PEC!A:D,4,0),"Nessun dato disponibile")</f>
        <v>postacert.toscana.it</v>
      </c>
      <c r="C4499">
        <f>IFERROR(VLOOKUP(A4499,SEZIONI!A:B,2,0),"Nessun dato disponibile")</f>
        <v>5</v>
      </c>
      <c r="D4499" t="str">
        <f>_xlfn.XLOOKUP(A4499,[1]Sindaci!$E:$E,[1]Sindaci!$B:$B,"Nessun dato disponibile")</f>
        <v>FABIO BERTI</v>
      </c>
      <c r="E4499" s="9" t="s">
        <v>16343</v>
      </c>
    </row>
    <row r="4500" spans="1:5" x14ac:dyDescent="0.2">
      <c r="A4500" t="s">
        <v>425</v>
      </c>
      <c r="B4500" t="str">
        <f>IFERROR(VLOOKUP(A4500,PEC!A:D,4,0),"Nessun dato disponibile")</f>
        <v>postacert.toscana.it</v>
      </c>
      <c r="C4500">
        <f>IFERROR(VLOOKUP(A4500,SEZIONI!A:B,2,0),"Nessun dato disponibile")</f>
        <v>5</v>
      </c>
      <c r="D4500" t="str">
        <f>_xlfn.XLOOKUP(A4500,[1]Sindaci!$E:$E,[1]Sindaci!$B:$B,"Nessun dato disponibile")</f>
        <v>MARCELLO DANTI</v>
      </c>
      <c r="E4500" s="9" t="s">
        <v>16343</v>
      </c>
    </row>
    <row r="4501" spans="1:5" x14ac:dyDescent="0.2">
      <c r="A4501" t="s">
        <v>12376</v>
      </c>
      <c r="B4501" t="str">
        <f>IFERROR(VLOOKUP(A4501,PEC!A:D,4,0),"Nessun dato disponibile")</f>
        <v>pec.it</v>
      </c>
      <c r="C4501">
        <f>IFERROR(VLOOKUP(A4501,SEZIONI!A:B,2,0),"Nessun dato disponibile")</f>
        <v>15</v>
      </c>
      <c r="D4501" t="str">
        <f>_xlfn.XLOOKUP(A4501,[1]Sindaci!$E:$E,[1]Sindaci!$B:$B,"Nessun dato disponibile")</f>
        <v>LUCA MARMO</v>
      </c>
      <c r="E4501" s="9" t="s">
        <v>16343</v>
      </c>
    </row>
    <row r="4502" spans="1:5" x14ac:dyDescent="0.2">
      <c r="A4502" t="s">
        <v>1300</v>
      </c>
      <c r="B4502" t="str">
        <f>IFERROR(VLOOKUP(A4502,PEC!A:D,4,0),"Nessun dato disponibile")</f>
        <v>postacert.toscana.it</v>
      </c>
      <c r="C4502">
        <f>IFERROR(VLOOKUP(A4502,SEZIONI!A:B,2,0),"Nessun dato disponibile")</f>
        <v>26</v>
      </c>
      <c r="D4502" t="str">
        <f>_xlfn.XLOOKUP(A4502,[1]Sindaci!$E:$E,[1]Sindaci!$B:$B,"Nessun dato disponibile")</f>
        <v>FRANCESCO CASINI</v>
      </c>
      <c r="E4502" s="9" t="s">
        <v>16343</v>
      </c>
    </row>
    <row r="4503" spans="1:5" x14ac:dyDescent="0.2">
      <c r="A4503" t="s">
        <v>1408</v>
      </c>
      <c r="B4503" t="str">
        <f>IFERROR(VLOOKUP(A4503,PEC!A:D,4,0),"Nessun dato disponibile")</f>
        <v>postacert.toscana.it</v>
      </c>
      <c r="C4503">
        <f>IFERROR(VLOOKUP(A4503,SEZIONI!A:B,2,0),"Nessun dato disponibile")</f>
        <v>8</v>
      </c>
      <c r="D4503" t="str">
        <f>_xlfn.XLOOKUP(A4503,[1]Sindaci!$E:$E,[1]Sindaci!$B:$B,"Nessun dato disponibile")</f>
        <v>GIAMPIERO MONGATTI</v>
      </c>
      <c r="E4503" s="9" t="s">
        <v>16343</v>
      </c>
    </row>
    <row r="4504" spans="1:5" x14ac:dyDescent="0.2">
      <c r="A4504" t="s">
        <v>16113</v>
      </c>
      <c r="B4504" t="str">
        <f>IFERROR(VLOOKUP(A4504,PEC!A:D,4,0),"Nessun dato disponibile")</f>
        <v>Nessun dato disponibile</v>
      </c>
      <c r="C4504" t="str">
        <f>IFERROR(VLOOKUP(A4504,SEZIONI!A:B,2,0),"Nessun dato disponibile")</f>
        <v>Nessun dato disponibile</v>
      </c>
      <c r="D4504" t="str">
        <f>_xlfn.XLOOKUP(A4504,[1]Sindaci!$E:$E,[1]Sindaci!$B:$B,"Nessun dato disponibile")</f>
        <v>Nessun dato disponibile</v>
      </c>
      <c r="E4504" s="9" t="s">
        <v>16343</v>
      </c>
    </row>
    <row r="4505" spans="1:5" x14ac:dyDescent="0.2">
      <c r="A4505" t="s">
        <v>1970</v>
      </c>
      <c r="B4505" t="str">
        <f>IFERROR(VLOOKUP(A4505,PEC!A:D,4,0),"Nessun dato disponibile")</f>
        <v>postacert.toscana.it</v>
      </c>
      <c r="C4505">
        <f>IFERROR(VLOOKUP(A4505,SEZIONI!A:B,2,0),"Nessun dato disponibile")</f>
        <v>17</v>
      </c>
      <c r="D4505" t="str">
        <f>_xlfn.XLOOKUP(A4505,[1]Sindaci!$E:$E,[1]Sindaci!$B:$B,"Nessun dato disponibile")</f>
        <v>PAOLO OMOBONI</v>
      </c>
      <c r="E4505" s="9" t="s">
        <v>16343</v>
      </c>
    </row>
    <row r="4506" spans="1:5" x14ac:dyDescent="0.2">
      <c r="A4506" t="s">
        <v>2501</v>
      </c>
      <c r="B4506" t="str">
        <f>IFERROR(VLOOKUP(A4506,PEC!A:D,4,0),"Nessun dato disponibile")</f>
        <v>postacert.toscana.it</v>
      </c>
      <c r="C4506">
        <f>IFERROR(VLOOKUP(A4506,SEZIONI!A:B,2,0),"Nessun dato disponibile")</f>
        <v>16</v>
      </c>
      <c r="D4506" t="str">
        <f>_xlfn.XLOOKUP(A4506,[1]Sindaci!$E:$E,[1]Sindaci!$B:$B,"Nessun dato disponibile")</f>
        <v>RICCARDO PRESTINI</v>
      </c>
      <c r="E4506" s="9" t="s">
        <v>16343</v>
      </c>
    </row>
    <row r="4507" spans="1:5" x14ac:dyDescent="0.2">
      <c r="A4507" t="s">
        <v>2643</v>
      </c>
      <c r="B4507" t="str">
        <f>IFERROR(VLOOKUP(A4507,PEC!A:D,4,0),"Nessun dato disponibile")</f>
        <v>postacert.toscana.it</v>
      </c>
      <c r="C4507">
        <f>IFERROR(VLOOKUP(A4507,SEZIONI!A:B,2,0),"Nessun dato disponibile")</f>
        <v>39</v>
      </c>
      <c r="D4507" t="str">
        <f>_xlfn.XLOOKUP(A4507,[1]Sindaci!$E:$E,[1]Sindaci!$B:$B,"Nessun dato disponibile")</f>
        <v>Nessun dato disponibile</v>
      </c>
      <c r="E4507" s="9" t="s">
        <v>16343</v>
      </c>
    </row>
    <row r="4508" spans="1:5" x14ac:dyDescent="0.2">
      <c r="A4508" t="s">
        <v>2924</v>
      </c>
      <c r="B4508" t="str">
        <f>IFERROR(VLOOKUP(A4508,PEC!A:D,4,0),"Nessun dato disponibile")</f>
        <v>postacert.toscana.it</v>
      </c>
      <c r="C4508">
        <f>IFERROR(VLOOKUP(A4508,SEZIONI!A:B,2,0),"Nessun dato disponibile")</f>
        <v>6</v>
      </c>
      <c r="D4508" t="str">
        <f>_xlfn.XLOOKUP(A4508,[1]Sindaci!$E:$E,[1]Sindaci!$B:$B,"Nessun dato disponibile")</f>
        <v>ALESSANDRO GIUNTI</v>
      </c>
      <c r="E4508" s="9" t="s">
        <v>16343</v>
      </c>
    </row>
    <row r="4509" spans="1:5" x14ac:dyDescent="0.2">
      <c r="A4509" t="s">
        <v>3586</v>
      </c>
      <c r="B4509" t="str">
        <f>IFERROR(VLOOKUP(A4509,PEC!A:D,4,0),"Nessun dato disponibile")</f>
        <v>postacert.toscana.it</v>
      </c>
      <c r="C4509">
        <f>IFERROR(VLOOKUP(A4509,SEZIONI!A:B,2,0),"Nessun dato disponibile")</f>
        <v>18</v>
      </c>
      <c r="D4509" t="str">
        <f>_xlfn.XLOOKUP(A4509,[1]Sindaci!$E:$E,[1]Sindaci!$B:$B,"Nessun dato disponibile")</f>
        <v>ALESSIO FALORNI</v>
      </c>
      <c r="E4509" s="9" t="s">
        <v>16343</v>
      </c>
    </row>
    <row r="4510" spans="1:5" x14ac:dyDescent="0.2">
      <c r="A4510" t="s">
        <v>4202</v>
      </c>
      <c r="B4510" t="str">
        <f>IFERROR(VLOOKUP(A4510,PEC!A:D,4,0),"Nessun dato disponibile")</f>
        <v>postacert.toscana.it</v>
      </c>
      <c r="C4510">
        <f>IFERROR(VLOOKUP(A4510,SEZIONI!A:B,2,0),"Nessun dato disponibile")</f>
        <v>10</v>
      </c>
      <c r="D4510" t="str">
        <f>_xlfn.XLOOKUP(A4510,[1]Sindaci!$E:$E,[1]Sindaci!$B:$B,"Nessun dato disponibile")</f>
        <v>SIMONA ROSSETTI</v>
      </c>
      <c r="E4510" s="9" t="s">
        <v>16343</v>
      </c>
    </row>
    <row r="4511" spans="1:5" x14ac:dyDescent="0.2">
      <c r="A4511" t="s">
        <v>4226</v>
      </c>
      <c r="B4511" t="str">
        <f>IFERROR(VLOOKUP(A4511,PEC!A:D,4,0),"Nessun dato disponibile")</f>
        <v>postacert.toscana.it</v>
      </c>
      <c r="C4511">
        <f>IFERROR(VLOOKUP(A4511,SEZIONI!A:B,2,0),"Nessun dato disponibile")</f>
        <v>14</v>
      </c>
      <c r="D4511" t="str">
        <f>_xlfn.XLOOKUP(A4511,[1]Sindaci!$E:$E,[1]Sindaci!$B:$B,"Nessun dato disponibile")</f>
        <v>GIACOMO CUCINI</v>
      </c>
      <c r="E4511" s="9" t="s">
        <v>16343</v>
      </c>
    </row>
    <row r="4512" spans="1:5" x14ac:dyDescent="0.2">
      <c r="A4512" t="s">
        <v>5314</v>
      </c>
      <c r="B4512" t="str">
        <f>IFERROR(VLOOKUP(A4512,PEC!A:D,4,0),"Nessun dato disponibile")</f>
        <v>postacert.toscana.it</v>
      </c>
      <c r="C4512">
        <f>IFERROR(VLOOKUP(A4512,SEZIONI!A:B,2,0),"Nessun dato disponibile")</f>
        <v>4</v>
      </c>
      <c r="D4512" t="str">
        <f>_xlfn.XLOOKUP(A4512,[1]Sindaci!$E:$E,[1]Sindaci!$B:$B,"Nessun dato disponibile")</f>
        <v>STEFANO PASSIATORE</v>
      </c>
      <c r="E4512" s="9" t="s">
        <v>16343</v>
      </c>
    </row>
    <row r="4513" spans="1:5" x14ac:dyDescent="0.2">
      <c r="A4513" t="s">
        <v>5454</v>
      </c>
      <c r="B4513" t="str">
        <f>IFERROR(VLOOKUP(A4513,PEC!A:D,4,0),"Nessun dato disponibile")</f>
        <v>postacert.toscana.it</v>
      </c>
      <c r="C4513">
        <f>IFERROR(VLOOKUP(A4513,SEZIONI!A:B,2,0),"Nessun dato disponibile")</f>
        <v>42</v>
      </c>
      <c r="D4513" t="str">
        <f>_xlfn.XLOOKUP(A4513,[1]Sindaci!$E:$E,[1]Sindaci!$B:$B,"Nessun dato disponibile")</f>
        <v>BRENDA BARNINI</v>
      </c>
      <c r="E4513" s="9" t="s">
        <v>16343</v>
      </c>
    </row>
    <row r="4514" spans="1:5" x14ac:dyDescent="0.2">
      <c r="A4514" t="s">
        <v>5703</v>
      </c>
      <c r="B4514" t="str">
        <f>IFERROR(VLOOKUP(A4514,PEC!A:D,4,0),"Nessun dato disponibile")</f>
        <v>postacert.toscana.it</v>
      </c>
      <c r="C4514">
        <f>IFERROR(VLOOKUP(A4514,SEZIONI!A:B,2,0),"Nessun dato disponibile")</f>
        <v>16</v>
      </c>
      <c r="D4514" t="str">
        <f>_xlfn.XLOOKUP(A4514,[1]Sindaci!$E:$E,[1]Sindaci!$B:$B,"Nessun dato disponibile")</f>
        <v>ANNA RAVONI</v>
      </c>
      <c r="E4514" s="9" t="s">
        <v>16343</v>
      </c>
    </row>
    <row r="4515" spans="1:5" x14ac:dyDescent="0.2">
      <c r="A4515" t="s">
        <v>5753</v>
      </c>
      <c r="B4515" t="str">
        <f>IFERROR(VLOOKUP(A4515,PEC!A:D,4,0),"Nessun dato disponibile")</f>
        <v>pec.comune.fi.it</v>
      </c>
      <c r="C4515">
        <f>IFERROR(VLOOKUP(A4515,SEZIONI!A:B,2,0),"Nessun dato disponibile")</f>
        <v>360</v>
      </c>
      <c r="D4515" t="str">
        <f>_xlfn.XLOOKUP(A4515,[1]Sindaci!$E:$E,[1]Sindaci!$B:$B,"Nessun dato disponibile")</f>
        <v>DARIO NARDELLA</v>
      </c>
      <c r="E4515" s="9" t="s">
        <v>16343</v>
      </c>
    </row>
    <row r="4516" spans="1:5" x14ac:dyDescent="0.2">
      <c r="A4516" t="s">
        <v>5755</v>
      </c>
      <c r="B4516" t="str">
        <f>IFERROR(VLOOKUP(A4516,PEC!A:D,4,0),"Nessun dato disponibile")</f>
        <v>postacert.toscana.it</v>
      </c>
      <c r="C4516">
        <f>IFERROR(VLOOKUP(A4516,SEZIONI!A:B,2,0),"Nessun dato disponibile")</f>
        <v>7</v>
      </c>
      <c r="D4516" t="str">
        <f>_xlfn.XLOOKUP(A4516,[1]Sindaci!$E:$E,[1]Sindaci!$B:$B,"Nessun dato disponibile")</f>
        <v>GIAMPAOLO BUTI</v>
      </c>
      <c r="E4516" s="9" t="s">
        <v>16343</v>
      </c>
    </row>
    <row r="4517" spans="1:5" x14ac:dyDescent="0.2">
      <c r="A4517" t="s">
        <v>6069</v>
      </c>
      <c r="B4517" t="str">
        <f>IFERROR(VLOOKUP(A4517,PEC!A:D,4,0),"Nessun dato disponibile")</f>
        <v>postacert.toscana.it</v>
      </c>
      <c r="C4517">
        <f>IFERROR(VLOOKUP(A4517,SEZIONI!A:B,2,0),"Nessun dato disponibile")</f>
        <v>20</v>
      </c>
      <c r="D4517" t="str">
        <f>_xlfn.XLOOKUP(A4517,[1]Sindaci!$E:$E,[1]Sindaci!$B:$B,"Nessun dato disponibile")</f>
        <v>ALESSIO SPINELLI</v>
      </c>
      <c r="E4517" s="9" t="s">
        <v>16343</v>
      </c>
    </row>
    <row r="4518" spans="1:5" x14ac:dyDescent="0.2">
      <c r="A4518" t="s">
        <v>6198</v>
      </c>
      <c r="B4518" t="str">
        <f>IFERROR(VLOOKUP(A4518,PEC!A:D,4,0),"Nessun dato disponibile")</f>
        <v>postacert.toscana.it</v>
      </c>
      <c r="C4518">
        <f>IFERROR(VLOOKUP(A4518,SEZIONI!A:B,2,0),"Nessun dato disponibile")</f>
        <v>4</v>
      </c>
      <c r="D4518" t="str">
        <f>_xlfn.XLOOKUP(A4518,[1]Sindaci!$E:$E,[1]Sindaci!$B:$B,"Nessun dato disponibile")</f>
        <v>PAOLO CAMPINOTI</v>
      </c>
      <c r="E4518" s="9" t="s">
        <v>16343</v>
      </c>
    </row>
    <row r="4519" spans="1:5" x14ac:dyDescent="0.2">
      <c r="A4519" t="s">
        <v>6622</v>
      </c>
      <c r="B4519" t="str">
        <f>IFERROR(VLOOKUP(A4519,PEC!A:D,4,0),"Nessun dato disponibile")</f>
        <v>postacert.toscana.it</v>
      </c>
      <c r="C4519">
        <f>IFERROR(VLOOKUP(A4519,SEZIONI!A:B,2,0),"Nessun dato disponibile")</f>
        <v>14</v>
      </c>
      <c r="D4519" t="str">
        <f>_xlfn.XLOOKUP(A4519,[1]Sindaci!$E:$E,[1]Sindaci!$B:$B,"Nessun dato disponibile")</f>
        <v>PAOLO SOTTANI</v>
      </c>
      <c r="E4519" s="9" t="s">
        <v>16343</v>
      </c>
    </row>
    <row r="4520" spans="1:5" x14ac:dyDescent="0.2">
      <c r="A4520" t="s">
        <v>6799</v>
      </c>
      <c r="B4520" t="str">
        <f>IFERROR(VLOOKUP(A4520,PEC!A:D,4,0),"Nessun dato disponibile")</f>
        <v>postacert.toscana.it</v>
      </c>
      <c r="C4520">
        <f>IFERROR(VLOOKUP(A4520,SEZIONI!A:B,2,0),"Nessun dato disponibile")</f>
        <v>16</v>
      </c>
      <c r="D4520" t="str">
        <f>_xlfn.XLOOKUP(A4520,[1]Sindaci!$E:$E,[1]Sindaci!$B:$B,"Nessun dato disponibile")</f>
        <v>ALESSIO CALAMANDREI</v>
      </c>
      <c r="E4520" s="9" t="s">
        <v>16343</v>
      </c>
    </row>
    <row r="4521" spans="1:5" x14ac:dyDescent="0.2">
      <c r="A4521" t="s">
        <v>7070</v>
      </c>
      <c r="B4521" t="str">
        <f>IFERROR(VLOOKUP(A4521,PEC!A:D,4,0),"Nessun dato disponibile")</f>
        <v>pec.it</v>
      </c>
      <c r="C4521">
        <f>IFERROR(VLOOKUP(A4521,SEZIONI!A:B,2,0),"Nessun dato disponibile")</f>
        <v>20</v>
      </c>
      <c r="D4521" t="str">
        <f>_xlfn.XLOOKUP(A4521,[1]Sindaci!$E:$E,[1]Sindaci!$B:$B,"Nessun dato disponibile")</f>
        <v>ANGELA BAGNI</v>
      </c>
      <c r="E4521" s="9" t="s">
        <v>16343</v>
      </c>
    </row>
    <row r="4522" spans="1:5" x14ac:dyDescent="0.2">
      <c r="A4522" t="s">
        <v>7365</v>
      </c>
      <c r="B4522" t="str">
        <f>IFERROR(VLOOKUP(A4522,PEC!A:D,4,0),"Nessun dato disponibile")</f>
        <v>postacert.toscana.it</v>
      </c>
      <c r="C4522">
        <f>IFERROR(VLOOKUP(A4522,SEZIONI!A:B,2,0),"Nessun dato disponibile")</f>
        <v>2</v>
      </c>
      <c r="D4522" t="str">
        <f>_xlfn.XLOOKUP(A4522,[1]Sindaci!$E:$E,[1]Sindaci!$B:$B,"Nessun dato disponibile")</f>
        <v>TOMMASO CUORETTI</v>
      </c>
      <c r="E4522" s="9" t="s">
        <v>16343</v>
      </c>
    </row>
    <row r="4523" spans="1:5" x14ac:dyDescent="0.2">
      <c r="A4523" t="s">
        <v>7818</v>
      </c>
      <c r="B4523" t="str">
        <f>IFERROR(VLOOKUP(A4523,PEC!A:D,4,0),"Nessun dato disponibile")</f>
        <v>postacert.toscana.it</v>
      </c>
      <c r="C4523">
        <f>IFERROR(VLOOKUP(A4523,SEZIONI!A:B,2,0),"Nessun dato disponibile")</f>
        <v>5</v>
      </c>
      <c r="D4523" t="str">
        <f>_xlfn.XLOOKUP(A4523,[1]Sindaci!$E:$E,[1]Sindaci!$B:$B,"Nessun dato disponibile")</f>
        <v>TOMMASO TRIBERTI</v>
      </c>
      <c r="E4523" s="9" t="s">
        <v>16343</v>
      </c>
    </row>
    <row r="4524" spans="1:5" x14ac:dyDescent="0.2">
      <c r="A4524" t="s">
        <v>8453</v>
      </c>
      <c r="B4524" t="str">
        <f>IFERROR(VLOOKUP(A4524,PEC!A:D,4,0),"Nessun dato disponibile")</f>
        <v>postacert.toscana.it</v>
      </c>
      <c r="C4524">
        <f>IFERROR(VLOOKUP(A4524,SEZIONI!A:B,2,0),"Nessun dato disponibile")</f>
        <v>3</v>
      </c>
      <c r="D4524" t="str">
        <f>_xlfn.XLOOKUP(A4524,[1]Sindaci!$E:$E,[1]Sindaci!$B:$B,"Nessun dato disponibile")</f>
        <v>PAOLO POMPONI</v>
      </c>
      <c r="E4524" s="9" t="s">
        <v>16343</v>
      </c>
    </row>
    <row r="4525" spans="1:5" x14ac:dyDescent="0.2">
      <c r="A4525" t="s">
        <v>8745</v>
      </c>
      <c r="B4525" t="str">
        <f>IFERROR(VLOOKUP(A4525,PEC!A:D,4,0),"Nessun dato disponibile")</f>
        <v>postacert.toscana.it</v>
      </c>
      <c r="C4525">
        <f>IFERROR(VLOOKUP(A4525,SEZIONI!A:B,2,0),"Nessun dato disponibile")</f>
        <v>12</v>
      </c>
      <c r="D4525" t="str">
        <f>_xlfn.XLOOKUP(A4525,[1]Sindaci!$E:$E,[1]Sindaci!$B:$B,"Nessun dato disponibile")</f>
        <v>PAOLO MASETTI</v>
      </c>
      <c r="E4525" s="9" t="s">
        <v>16343</v>
      </c>
    </row>
    <row r="4526" spans="1:5" x14ac:dyDescent="0.2">
      <c r="A4526" t="s">
        <v>8851</v>
      </c>
      <c r="B4526" t="str">
        <f>IFERROR(VLOOKUP(A4526,PEC!A:D,4,0),"Nessun dato disponibile")</f>
        <v xml:space="preserve">postacert.toscana.it </v>
      </c>
      <c r="C4526">
        <f>IFERROR(VLOOKUP(A4526,SEZIONI!A:B,2,0),"Nessun dato disponibile")</f>
        <v>13</v>
      </c>
      <c r="D4526" t="str">
        <f>_xlfn.XLOOKUP(A4526,[1]Sindaci!$E:$E,[1]Sindaci!$B:$B,"Nessun dato disponibile")</f>
        <v>ALESSIO MUGNAINI</v>
      </c>
      <c r="E4526" s="9" t="s">
        <v>16343</v>
      </c>
    </row>
    <row r="4527" spans="1:5" x14ac:dyDescent="0.2">
      <c r="A4527" t="s">
        <v>9818</v>
      </c>
      <c r="B4527" t="str">
        <f>IFERROR(VLOOKUP(A4527,PEC!A:D,4,0),"Nessun dato disponibile")</f>
        <v>postacert.toscana.it</v>
      </c>
      <c r="C4527">
        <f>IFERROR(VLOOKUP(A4527,SEZIONI!A:B,2,0),"Nessun dato disponibile")</f>
        <v>2</v>
      </c>
      <c r="D4527" t="str">
        <f>_xlfn.XLOOKUP(A4527,[1]Sindaci!$E:$E,[1]Sindaci!$B:$B,"Nessun dato disponibile")</f>
        <v>GIAN PIERO MOSCHETTI</v>
      </c>
      <c r="E4527" s="9" t="s">
        <v>16343</v>
      </c>
    </row>
    <row r="4528" spans="1:5" x14ac:dyDescent="0.2">
      <c r="A4528" t="s">
        <v>10028</v>
      </c>
      <c r="B4528" t="str">
        <f>IFERROR(VLOOKUP(A4528,PEC!A:D,4,0),"Nessun dato disponibile")</f>
        <v>postacert.toscana.it</v>
      </c>
      <c r="C4528">
        <f>IFERROR(VLOOKUP(A4528,SEZIONI!A:B,2,0),"Nessun dato disponibile")</f>
        <v>8</v>
      </c>
      <c r="D4528" t="str">
        <f>_xlfn.XLOOKUP(A4528,[1]Sindaci!$E:$E,[1]Sindaci!$B:$B,"Nessun dato disponibile")</f>
        <v>NICOLA POVOLERI</v>
      </c>
      <c r="E4528" s="9" t="s">
        <v>16343</v>
      </c>
    </row>
    <row r="4529" spans="1:5" x14ac:dyDescent="0.2">
      <c r="A4529" t="s">
        <v>10668</v>
      </c>
      <c r="B4529" t="str">
        <f>IFERROR(VLOOKUP(A4529,PEC!A:D,4,0),"Nessun dato disponibile")</f>
        <v>postacert.toscana.it</v>
      </c>
      <c r="C4529">
        <f>IFERROR(VLOOKUP(A4529,SEZIONI!A:B,2,0),"Nessun dato disponibile")</f>
        <v>23</v>
      </c>
      <c r="D4529" t="str">
        <f>_xlfn.XLOOKUP(A4529,[1]Sindaci!$E:$E,[1]Sindaci!$B:$B,"Nessun dato disponibile")</f>
        <v>MONICA MARINI</v>
      </c>
      <c r="E4529" s="9" t="s">
        <v>16343</v>
      </c>
    </row>
    <row r="4530" spans="1:5" x14ac:dyDescent="0.2">
      <c r="A4530" t="s">
        <v>11242</v>
      </c>
      <c r="B4530" t="str">
        <f>IFERROR(VLOOKUP(A4530,PEC!A:D,4,0),"Nessun dato disponibile")</f>
        <v>postacert.toscana.it</v>
      </c>
      <c r="C4530">
        <f>IFERROR(VLOOKUP(A4530,SEZIONI!A:B,2,0),"Nessun dato disponibile")</f>
        <v>16</v>
      </c>
      <c r="D4530" t="str">
        <f>_xlfn.XLOOKUP(A4530,[1]Sindaci!$E:$E,[1]Sindaci!$B:$B,"Nessun dato disponibile")</f>
        <v>PIERO GIUNTI</v>
      </c>
      <c r="E4530" s="9" t="s">
        <v>16343</v>
      </c>
    </row>
    <row r="4531" spans="1:5" x14ac:dyDescent="0.2">
      <c r="A4531" t="s">
        <v>11332</v>
      </c>
      <c r="B4531" t="str">
        <f>IFERROR(VLOOKUP(A4531,PEC!A:D,4,0),"Nessun dato disponibile")</f>
        <v>postacert.toscana.it</v>
      </c>
      <c r="C4531">
        <f>IFERROR(VLOOKUP(A4531,SEZIONI!A:B,2,0),"Nessun dato disponibile")</f>
        <v>7</v>
      </c>
      <c r="D4531" t="str">
        <f>_xlfn.XLOOKUP(A4531,[1]Sindaci!$E:$E,[1]Sindaci!$B:$B,"Nessun dato disponibile")</f>
        <v>GIACOMO CERTOSI</v>
      </c>
      <c r="E4531" s="9" t="s">
        <v>16343</v>
      </c>
    </row>
    <row r="4532" spans="1:5" x14ac:dyDescent="0.2">
      <c r="A4532" t="s">
        <v>11865</v>
      </c>
      <c r="B4532" t="str">
        <f>IFERROR(VLOOKUP(A4532,PEC!A:D,4,0),"Nessun dato disponibile")</f>
        <v>postacert.toscana.it</v>
      </c>
      <c r="C4532">
        <f>IFERROR(VLOOKUP(A4532,SEZIONI!A:B,2,0),"Nessun dato disponibile")</f>
        <v>7</v>
      </c>
      <c r="D4532" t="str">
        <f>_xlfn.XLOOKUP(A4532,[1]Sindaci!$E:$E,[1]Sindaci!$B:$B,"Nessun dato disponibile")</f>
        <v>VITO MAIDA</v>
      </c>
      <c r="E4532" s="9" t="s">
        <v>16343</v>
      </c>
    </row>
    <row r="4533" spans="1:5" x14ac:dyDescent="0.2">
      <c r="A4533" t="s">
        <v>12094</v>
      </c>
      <c r="B4533" t="str">
        <f>IFERROR(VLOOKUP(A4533,PEC!A:D,4,0),"Nessun dato disponibile")</f>
        <v>postacert.toscana.it</v>
      </c>
      <c r="C4533">
        <f>IFERROR(VLOOKUP(A4533,SEZIONI!A:B,2,0),"Nessun dato disponibile")</f>
        <v>17</v>
      </c>
      <c r="D4533" t="str">
        <f>_xlfn.XLOOKUP(A4533,[1]Sindaci!$E:$E,[1]Sindaci!$B:$B,"Nessun dato disponibile")</f>
        <v>ROBERTO CIAPPI</v>
      </c>
      <c r="E4533" s="9" t="s">
        <v>16343</v>
      </c>
    </row>
    <row r="4534" spans="1:5" x14ac:dyDescent="0.2">
      <c r="A4534" t="s">
        <v>12321</v>
      </c>
      <c r="B4534" t="str">
        <f>IFERROR(VLOOKUP(A4534,PEC!A:D,4,0),"Nessun dato disponibile")</f>
        <v>postacert.toscana.it</v>
      </c>
      <c r="C4534">
        <f>IFERROR(VLOOKUP(A4534,SEZIONI!A:B,2,0),"Nessun dato disponibile")</f>
        <v>2</v>
      </c>
      <c r="D4534" t="str">
        <f>_xlfn.XLOOKUP(A4534,[1]Sindaci!$E:$E,[1]Sindaci!$B:$B,"Nessun dato disponibile")</f>
        <v>EMANUELE PIANI</v>
      </c>
      <c r="E4534" s="9" t="s">
        <v>16343</v>
      </c>
    </row>
    <row r="4535" spans="1:5" x14ac:dyDescent="0.2">
      <c r="A4535" t="s">
        <v>13153</v>
      </c>
      <c r="B4535" t="str">
        <f>IFERROR(VLOOKUP(A4535,PEC!A:D,4,0),"Nessun dato disponibile")</f>
        <v>postacert.toscana.it</v>
      </c>
      <c r="C4535">
        <f>IFERROR(VLOOKUP(A4535,SEZIONI!A:B,2,0),"Nessun dato disponibile")</f>
        <v>48</v>
      </c>
      <c r="D4535" t="str">
        <f>_xlfn.XLOOKUP(A4535,[1]Sindaci!$E:$E,[1]Sindaci!$B:$B,"Nessun dato disponibile")</f>
        <v>SANDRO FALLANI</v>
      </c>
      <c r="E4535" s="9" t="s">
        <v>16343</v>
      </c>
    </row>
    <row r="4536" spans="1:5" x14ac:dyDescent="0.2">
      <c r="A4536" t="s">
        <v>13440</v>
      </c>
      <c r="B4536" t="str">
        <f>IFERROR(VLOOKUP(A4536,PEC!A:D,4,0),"Nessun dato disponibile")</f>
        <v>pec.sesto-fiorentino.net</v>
      </c>
      <c r="C4536">
        <f>IFERROR(VLOOKUP(A4536,SEZIONI!A:B,2,0),"Nessun dato disponibile")</f>
        <v>41</v>
      </c>
      <c r="D4536" t="str">
        <f>_xlfn.XLOOKUP(A4536,[1]Sindaci!$E:$E,[1]Sindaci!$B:$B,"Nessun dato disponibile")</f>
        <v>LORENZO FALCHI</v>
      </c>
      <c r="E4536" s="9" t="s">
        <v>16343</v>
      </c>
    </row>
    <row r="4537" spans="1:5" x14ac:dyDescent="0.2">
      <c r="A4537" t="s">
        <v>13508</v>
      </c>
      <c r="B4537" t="str">
        <f>IFERROR(VLOOKUP(A4537,PEC!A:D,4,0),"Nessun dato disponibile")</f>
        <v>postacert.toscana.it</v>
      </c>
      <c r="C4537">
        <f>IFERROR(VLOOKUP(A4537,SEZIONI!A:B,2,0),"Nessun dato disponibile")</f>
        <v>17</v>
      </c>
      <c r="D4537" t="str">
        <f>_xlfn.XLOOKUP(A4537,[1]Sindaci!$E:$E,[1]Sindaci!$B:$B,"Nessun dato disponibile")</f>
        <v>GIAMPIERO FOSSI</v>
      </c>
      <c r="E4537" s="9" t="s">
        <v>16343</v>
      </c>
    </row>
    <row r="4538" spans="1:5" x14ac:dyDescent="0.2">
      <c r="A4538" t="s">
        <v>16114</v>
      </c>
      <c r="B4538" t="str">
        <f>IFERROR(VLOOKUP(A4538,PEC!A:D,4,0),"Nessun dato disponibile")</f>
        <v>Nessun dato disponibile</v>
      </c>
      <c r="C4538" t="str">
        <f>IFERROR(VLOOKUP(A4538,SEZIONI!A:B,2,0),"Nessun dato disponibile")</f>
        <v>Nessun dato disponibile</v>
      </c>
      <c r="D4538" t="str">
        <f>_xlfn.XLOOKUP(A4538,[1]Sindaci!$E:$E,[1]Sindaci!$B:$B,"Nessun dato disponibile")</f>
        <v>Nessun dato disponibile</v>
      </c>
      <c r="E4538" s="9" t="s">
        <v>16343</v>
      </c>
    </row>
    <row r="4539" spans="1:5" x14ac:dyDescent="0.2">
      <c r="A4539" t="s">
        <v>14752</v>
      </c>
      <c r="B4539" t="str">
        <f>IFERROR(VLOOKUP(A4539,PEC!A:D,4,0),"Nessun dato disponibile")</f>
        <v>postacert.toscana.it</v>
      </c>
      <c r="C4539">
        <f>IFERROR(VLOOKUP(A4539,SEZIONI!A:B,2,0),"Nessun dato disponibile")</f>
        <v>6</v>
      </c>
      <c r="D4539" t="str">
        <f>_xlfn.XLOOKUP(A4539,[1]Sindaci!$E:$E,[1]Sindaci!$B:$B,"Nessun dato disponibile")</f>
        <v>LEONARDO BORCHI</v>
      </c>
      <c r="E4539" s="9" t="s">
        <v>16343</v>
      </c>
    </row>
    <row r="4540" spans="1:5" x14ac:dyDescent="0.2">
      <c r="A4540" t="s">
        <v>15245</v>
      </c>
      <c r="B4540" t="str">
        <f>IFERROR(VLOOKUP(A4540,PEC!A:D,4,0),"Nessun dato disponibile")</f>
        <v>postacert.toscana.it</v>
      </c>
      <c r="C4540">
        <f>IFERROR(VLOOKUP(A4540,SEZIONI!A:B,2,0),"Nessun dato disponibile")</f>
        <v>7</v>
      </c>
      <c r="D4540" t="str">
        <f>_xlfn.XLOOKUP(A4540,[1]Sindaci!$E:$E,[1]Sindaci!$B:$B,"Nessun dato disponibile")</f>
        <v>CAMPA FILIPPO CARLA'</v>
      </c>
      <c r="E4540" s="9" t="s">
        <v>16343</v>
      </c>
    </row>
    <row r="4541" spans="1:5" x14ac:dyDescent="0.2">
      <c r="A4541" t="s">
        <v>15581</v>
      </c>
      <c r="B4541" t="str">
        <f>IFERROR(VLOOKUP(A4541,PEC!A:D,4,0),"Nessun dato disponibile")</f>
        <v>postacert.toscana.it</v>
      </c>
      <c r="C4541">
        <f>IFERROR(VLOOKUP(A4541,SEZIONI!A:B,2,0),"Nessun dato disponibile")</f>
        <v>15</v>
      </c>
      <c r="D4541" t="str">
        <f>_xlfn.XLOOKUP(A4541,[1]Sindaci!$E:$E,[1]Sindaci!$B:$B,"Nessun dato disponibile")</f>
        <v>GIUSEPPE TORCHIA</v>
      </c>
      <c r="E4541" s="9" t="s">
        <v>16343</v>
      </c>
    </row>
    <row r="4542" spans="1:5" x14ac:dyDescent="0.2">
      <c r="A4542" t="s">
        <v>5713</v>
      </c>
      <c r="B4542" t="str">
        <f>IFERROR(VLOOKUP(A4542,PEC!A:D,4,0),"Nessun dato disponibile")</f>
        <v>postacert.toscana.it</v>
      </c>
      <c r="C4542">
        <f>IFERROR(VLOOKUP(A4542,SEZIONI!A:B,2,0),"Nessun dato disponibile")</f>
        <v>24</v>
      </c>
      <c r="D4542" t="str">
        <f>_xlfn.XLOOKUP(A4542,[1]Sindaci!$E:$E,[1]Sindaci!$B:$B,"Nessun dato disponibile")</f>
        <v>GIULIA MUGNAI</v>
      </c>
      <c r="E4542" s="9" t="s">
        <v>16343</v>
      </c>
    </row>
    <row r="4543" spans="1:5" x14ac:dyDescent="0.2">
      <c r="A4543" t="s">
        <v>13179</v>
      </c>
      <c r="B4543" t="str">
        <f>IFERROR(VLOOKUP(A4543,PEC!A:D,4,0),"Nessun dato disponibile")</f>
        <v>postacert.toscana.it</v>
      </c>
      <c r="C4543">
        <f>IFERROR(VLOOKUP(A4543,SEZIONI!A:B,2,0),"Nessun dato disponibile")</f>
        <v>12</v>
      </c>
      <c r="D4543" t="str">
        <f>_xlfn.XLOOKUP(A4543,[1]Sindaci!$E:$E,[1]Sindaci!$B:$B,"Nessun dato disponibile")</f>
        <v>FEDERICO IGNESTI</v>
      </c>
      <c r="E4543" s="9" t="s">
        <v>16343</v>
      </c>
    </row>
    <row r="4544" spans="1:5" x14ac:dyDescent="0.2">
      <c r="A4544" t="s">
        <v>1739</v>
      </c>
      <c r="B4544" t="str">
        <f>IFERROR(VLOOKUP(A4544,PEC!A:D,4,0),"Nessun dato disponibile")</f>
        <v>pec.it</v>
      </c>
      <c r="C4544">
        <f>IFERROR(VLOOKUP(A4544,SEZIONI!A:B,2,0),"Nessun dato disponibile")</f>
        <v>4</v>
      </c>
      <c r="D4544" t="str">
        <f>_xlfn.XLOOKUP(A4544,[1]Sindaci!$E:$E,[1]Sindaci!$B:$B,"Nessun dato disponibile")</f>
        <v>MASSIMO FEDELI</v>
      </c>
      <c r="E4544" s="9" t="s">
        <v>16343</v>
      </c>
    </row>
    <row r="4545" spans="1:5" x14ac:dyDescent="0.2">
      <c r="A4545" t="s">
        <v>2651</v>
      </c>
      <c r="B4545" t="str">
        <f>IFERROR(VLOOKUP(A4545,PEC!A:D,4,0),"Nessun dato disponibile")</f>
        <v>postacert.toscana.it</v>
      </c>
      <c r="C4545">
        <f>IFERROR(VLOOKUP(A4545,SEZIONI!A:B,2,0),"Nessun dato disponibile")</f>
        <v>13</v>
      </c>
      <c r="D4545" t="str">
        <f>_xlfn.XLOOKUP(A4545,[1]Sindaci!$E:$E,[1]Sindaci!$B:$B,"Nessun dato disponibile")</f>
        <v>ALBERTA TICCIATI</v>
      </c>
      <c r="E4545" s="9" t="s">
        <v>16343</v>
      </c>
    </row>
    <row r="4546" spans="1:5" x14ac:dyDescent="0.2">
      <c r="A4546" t="s">
        <v>2668</v>
      </c>
      <c r="B4546" t="str">
        <f>IFERROR(VLOOKUP(A4546,PEC!A:D,4,0),"Nessun dato disponibile")</f>
        <v>postacert.toscana.it</v>
      </c>
      <c r="C4546">
        <f>IFERROR(VLOOKUP(A4546,SEZIONI!A:B,2,0),"Nessun dato disponibile")</f>
        <v>6</v>
      </c>
      <c r="D4546" t="str">
        <f>_xlfn.XLOOKUP(A4546,[1]Sindaci!$E:$E,[1]Sindaci!$B:$B,"Nessun dato disponibile")</f>
        <v>DAVIDE MONTAUTI</v>
      </c>
      <c r="E4546" s="9" t="s">
        <v>16343</v>
      </c>
    </row>
    <row r="4547" spans="1:5" x14ac:dyDescent="0.2">
      <c r="A4547" t="s">
        <v>2898</v>
      </c>
      <c r="B4547" t="str">
        <f>IFERROR(VLOOKUP(A4547,PEC!A:D,4,0),"Nessun dato disponibile")</f>
        <v>pcert.it</v>
      </c>
      <c r="C4547">
        <f>IFERROR(VLOOKUP(A4547,SEZIONI!A:B,2,0),"Nessun dato disponibile")</f>
        <v>3</v>
      </c>
      <c r="D4547" t="str">
        <f>_xlfn.XLOOKUP(A4547,[1]Sindaci!$E:$E,[1]Sindaci!$B:$B,"Nessun dato disponibile")</f>
        <v>WALTER MONTAGNA</v>
      </c>
      <c r="E4547" s="9" t="s">
        <v>16343</v>
      </c>
    </row>
    <row r="4548" spans="1:5" x14ac:dyDescent="0.2">
      <c r="A4548" t="s">
        <v>2926</v>
      </c>
      <c r="B4548" t="str">
        <f>IFERROR(VLOOKUP(A4548,PEC!A:D,4,0),"Nessun dato disponibile")</f>
        <v>postacert.toscana.it</v>
      </c>
      <c r="C4548">
        <f>IFERROR(VLOOKUP(A4548,SEZIONI!A:B,2,0),"Nessun dato disponibile")</f>
        <v>1</v>
      </c>
      <c r="D4548" t="str">
        <f>_xlfn.XLOOKUP(A4548,[1]Sindaci!$E:$E,[1]Sindaci!$B:$B,"Nessun dato disponibile")</f>
        <v>MARIA IDA BESSI</v>
      </c>
      <c r="E4548" s="9" t="s">
        <v>16343</v>
      </c>
    </row>
    <row r="4549" spans="1:5" x14ac:dyDescent="0.2">
      <c r="A4549" t="s">
        <v>3438</v>
      </c>
      <c r="B4549" t="str">
        <f>IFERROR(VLOOKUP(A4549,PEC!A:D,4,0),"Nessun dato disponibile")</f>
        <v>comune.castagneto.legalmailpa.it</v>
      </c>
      <c r="C4549">
        <f>IFERROR(VLOOKUP(A4549,SEZIONI!A:B,2,0),"Nessun dato disponibile")</f>
        <v>9</v>
      </c>
      <c r="D4549" t="str">
        <f>_xlfn.XLOOKUP(A4549,[1]Sindaci!$E:$E,[1]Sindaci!$B:$B,"Nessun dato disponibile")</f>
        <v>SANDRA SCARPELLINI</v>
      </c>
      <c r="E4549" s="9" t="s">
        <v>16343</v>
      </c>
    </row>
    <row r="4550" spans="1:5" x14ac:dyDescent="0.2">
      <c r="A4550" t="s">
        <v>4033</v>
      </c>
      <c r="B4550" t="str">
        <f>IFERROR(VLOOKUP(A4550,PEC!A:D,4,0),"Nessun dato disponibile")</f>
        <v>cert.comune.cecina.li.it</v>
      </c>
      <c r="C4550">
        <f>IFERROR(VLOOKUP(A4550,SEZIONI!A:B,2,0),"Nessun dato disponibile")</f>
        <v>30</v>
      </c>
      <c r="D4550" t="str">
        <f>_xlfn.XLOOKUP(A4550,[1]Sindaci!$E:$E,[1]Sindaci!$B:$B,"Nessun dato disponibile")</f>
        <v>SAMUELE LIPPI</v>
      </c>
      <c r="E4550" s="9" t="s">
        <v>16343</v>
      </c>
    </row>
    <row r="4551" spans="1:5" x14ac:dyDescent="0.2">
      <c r="A4551" t="s">
        <v>4720</v>
      </c>
      <c r="B4551" t="str">
        <f>IFERROR(VLOOKUP(A4551,PEC!A:D,4,0),"Nessun dato disponibile")</f>
        <v>postacert.toscana.it</v>
      </c>
      <c r="C4551">
        <f>IFERROR(VLOOKUP(A4551,SEZIONI!A:B,2,0),"Nessun dato disponibile")</f>
        <v>20</v>
      </c>
      <c r="D4551" t="str">
        <f>_xlfn.XLOOKUP(A4551,[1]Sindaci!$E:$E,[1]Sindaci!$B:$B,"Nessun dato disponibile")</f>
        <v>ADELIO ANTOLINI</v>
      </c>
      <c r="E4551" s="9" t="s">
        <v>16343</v>
      </c>
    </row>
    <row r="4552" spans="1:5" x14ac:dyDescent="0.2">
      <c r="A4552" t="s">
        <v>7300</v>
      </c>
      <c r="B4552" t="str">
        <f>IFERROR(VLOOKUP(A4552,PEC!A:D,4,0),"Nessun dato disponibile")</f>
        <v>postacert.toscana.it</v>
      </c>
      <c r="C4552">
        <f>IFERROR(VLOOKUP(A4552,SEZIONI!A:B,2,0),"Nessun dato disponibile")</f>
        <v>172</v>
      </c>
      <c r="D4552" t="str">
        <f>_xlfn.XLOOKUP(A4552,[1]Sindaci!$E:$E,[1]Sindaci!$B:$B,"Nessun dato disponibile")</f>
        <v>LUCA SALVETTI</v>
      </c>
      <c r="E4552" s="9" t="s">
        <v>16343</v>
      </c>
    </row>
    <row r="4553" spans="1:5" x14ac:dyDescent="0.2">
      <c r="A4553" t="s">
        <v>7756</v>
      </c>
      <c r="B4553" t="str">
        <f>IFERROR(VLOOKUP(A4553,PEC!A:D,4,0),"Nessun dato disponibile")</f>
        <v xml:space="preserve">pec.comune.marciana.li.it </v>
      </c>
      <c r="C4553">
        <f>IFERROR(VLOOKUP(A4553,SEZIONI!A:B,2,0),"Nessun dato disponibile")</f>
        <v>4</v>
      </c>
      <c r="D4553" t="str">
        <f>_xlfn.XLOOKUP(A4553,[1]Sindaci!$E:$E,[1]Sindaci!$B:$B,"Nessun dato disponibile")</f>
        <v>SIMONE BARBI</v>
      </c>
      <c r="E4553" s="9" t="s">
        <v>16343</v>
      </c>
    </row>
    <row r="4554" spans="1:5" x14ac:dyDescent="0.2">
      <c r="A4554" t="s">
        <v>7758</v>
      </c>
      <c r="B4554" t="str">
        <f>IFERROR(VLOOKUP(A4554,PEC!A:D,4,0),"Nessun dato disponibile")</f>
        <v>postacert.toscana.it</v>
      </c>
      <c r="C4554">
        <f>IFERROR(VLOOKUP(A4554,SEZIONI!A:B,2,0),"Nessun dato disponibile")</f>
        <v>2</v>
      </c>
      <c r="D4554" t="str">
        <f>_xlfn.XLOOKUP(A4554,[1]Sindaci!$E:$E,[1]Sindaci!$B:$B,"Nessun dato disponibile")</f>
        <v>GABRIELLA ALLORI</v>
      </c>
      <c r="E4554" s="9" t="s">
        <v>16343</v>
      </c>
    </row>
    <row r="4555" spans="1:5" x14ac:dyDescent="0.2">
      <c r="A4555" t="s">
        <v>10444</v>
      </c>
      <c r="B4555" t="str">
        <f>IFERROR(VLOOKUP(A4555,PEC!A:D,4,0),"Nessun dato disponibile")</f>
        <v>postacert.toscana.it</v>
      </c>
      <c r="C4555">
        <f>IFERROR(VLOOKUP(A4555,SEZIONI!A:B,2,0),"Nessun dato disponibile")</f>
        <v>39</v>
      </c>
      <c r="D4555" t="str">
        <f>_xlfn.XLOOKUP(A4555,[1]Sindaci!$E:$E,[1]Sindaci!$B:$B,"Nessun dato disponibile")</f>
        <v>FRANCESCO FERRARI</v>
      </c>
      <c r="E4555" s="9" t="s">
        <v>16343</v>
      </c>
    </row>
    <row r="4556" spans="1:5" x14ac:dyDescent="0.2">
      <c r="A4556" t="s">
        <v>10791</v>
      </c>
      <c r="B4556" t="str">
        <f>IFERROR(VLOOKUP(A4556,PEC!A:D,4,0),"Nessun dato disponibile")</f>
        <v>pcert.it</v>
      </c>
      <c r="C4556">
        <f>IFERROR(VLOOKUP(A4556,SEZIONI!A:B,2,0),"Nessun dato disponibile")</f>
        <v>3</v>
      </c>
      <c r="D4556" t="str">
        <f>_xlfn.XLOOKUP(A4556,[1]Sindaci!$E:$E,[1]Sindaci!$B:$B,"Nessun dato disponibile")</f>
        <v>MAURIZIO PAPI</v>
      </c>
      <c r="E4556" s="9" t="s">
        <v>16343</v>
      </c>
    </row>
    <row r="4557" spans="1:5" x14ac:dyDescent="0.2">
      <c r="A4557" t="s">
        <v>10819</v>
      </c>
      <c r="B4557" t="str">
        <f>IFERROR(VLOOKUP(A4557,PEC!A:D,4,0),"Nessun dato disponibile")</f>
        <v>postacert.toscana.it</v>
      </c>
      <c r="C4557">
        <f>IFERROR(VLOOKUP(A4557,SEZIONI!A:B,2,0),"Nessun dato disponibile")</f>
        <v>13</v>
      </c>
      <c r="D4557" t="str">
        <f>_xlfn.XLOOKUP(A4557,[1]Sindaci!$E:$E,[1]Sindaci!$B:$B,"Nessun dato disponibile")</f>
        <v>ANGELO ZINI</v>
      </c>
      <c r="E4557" s="9" t="s">
        <v>16343</v>
      </c>
    </row>
    <row r="4558" spans="1:5" x14ac:dyDescent="0.2">
      <c r="A4558" t="s">
        <v>11771</v>
      </c>
      <c r="B4558" t="str">
        <f>IFERROR(VLOOKUP(A4558,PEC!A:D,4,0),"Nessun dato disponibile")</f>
        <v>cert.comune.rosignano.li.it</v>
      </c>
      <c r="C4558">
        <f>IFERROR(VLOOKUP(A4558,SEZIONI!A:B,2,0),"Nessun dato disponibile")</f>
        <v>33</v>
      </c>
      <c r="D4558" t="str">
        <f>_xlfn.XLOOKUP(A4558,[1]Sindaci!$E:$E,[1]Sindaci!$B:$B,"Nessun dato disponibile")</f>
        <v>DANIELE DONATI</v>
      </c>
      <c r="E4558" s="9" t="s">
        <v>16343</v>
      </c>
    </row>
    <row r="4559" spans="1:5" x14ac:dyDescent="0.2">
      <c r="A4559" t="s">
        <v>12643</v>
      </c>
      <c r="B4559" t="str">
        <f>IFERROR(VLOOKUP(A4559,PEC!A:D,4,0),"Nessun dato disponibile")</f>
        <v>postacert.toscana.it</v>
      </c>
      <c r="C4559">
        <f>IFERROR(VLOOKUP(A4559,SEZIONI!A:B,2,0),"Nessun dato disponibile")</f>
        <v>8</v>
      </c>
      <c r="D4559" t="str">
        <f>_xlfn.XLOOKUP(A4559,[1]Sindaci!$E:$E,[1]Sindaci!$B:$B,"Nessun dato disponibile")</f>
        <v>PAOLO RICCUCCI</v>
      </c>
      <c r="E4559" s="9" t="s">
        <v>16343</v>
      </c>
    </row>
    <row r="4560" spans="1:5" x14ac:dyDescent="0.2">
      <c r="A4560" t="s">
        <v>13080</v>
      </c>
      <c r="B4560" t="str">
        <f>IFERROR(VLOOKUP(A4560,PEC!A:D,4,0),"Nessun dato disponibile")</f>
        <v>postacert.toscana.it</v>
      </c>
      <c r="C4560">
        <f>IFERROR(VLOOKUP(A4560,SEZIONI!A:B,2,0),"Nessun dato disponibile")</f>
        <v>1</v>
      </c>
      <c r="D4560" t="str">
        <f>_xlfn.XLOOKUP(A4560,[1]Sindaci!$E:$E,[1]Sindaci!$B:$B,"Nessun dato disponibile")</f>
        <v>ALESSANDRO GUARGUAGLINI</v>
      </c>
      <c r="E4560" s="9" t="s">
        <v>16343</v>
      </c>
    </row>
    <row r="4561" spans="1:5" x14ac:dyDescent="0.2">
      <c r="A4561" t="s">
        <v>13950</v>
      </c>
      <c r="B4561" t="str">
        <f>IFERROR(VLOOKUP(A4561,PEC!A:D,4,0),"Nessun dato disponibile")</f>
        <v>postacert.toscana.it</v>
      </c>
      <c r="C4561">
        <f>IFERROR(VLOOKUP(A4561,SEZIONI!A:B,2,0),"Nessun dato disponibile")</f>
        <v>3</v>
      </c>
      <c r="D4561" t="str">
        <f>_xlfn.XLOOKUP(A4561,[1]Sindaci!$E:$E,[1]Sindaci!$B:$B,"Nessun dato disponibile")</f>
        <v>JESSICA PASQUINI</v>
      </c>
      <c r="E4561" s="9" t="s">
        <v>16343</v>
      </c>
    </row>
    <row r="4562" spans="1:5" x14ac:dyDescent="0.2">
      <c r="A4562" t="s">
        <v>11340</v>
      </c>
      <c r="B4562" t="str">
        <f>IFERROR(VLOOKUP(A4562,PEC!A:D,4,0),"Nessun dato disponibile")</f>
        <v>pec.comune.rio.li.it</v>
      </c>
      <c r="C4562">
        <f>IFERROR(VLOOKUP(A4562,SEZIONI!A:B,2,0),"Nessun dato disponibile")</f>
        <v>4</v>
      </c>
      <c r="D4562" t="str">
        <f>_xlfn.XLOOKUP(A4562,[1]Sindaci!$E:$E,[1]Sindaci!$B:$B,"Nessun dato disponibile")</f>
        <v>Nessun dato disponibile</v>
      </c>
      <c r="E4562" s="9" t="s">
        <v>16343</v>
      </c>
    </row>
    <row r="4563" spans="1:5" x14ac:dyDescent="0.2">
      <c r="A4563" t="s">
        <v>1755</v>
      </c>
      <c r="B4563" t="str">
        <f>IFERROR(VLOOKUP(A4563,PEC!A:D,4,0),"Nessun dato disponibile")</f>
        <v>cert.legalmail.it</v>
      </c>
      <c r="C4563">
        <f>IFERROR(VLOOKUP(A4563,SEZIONI!A:B,2,0),"Nessun dato disponibile")</f>
        <v>6</v>
      </c>
      <c r="D4563" t="str">
        <f>_xlfn.XLOOKUP(A4563,[1]Sindaci!$E:$E,[1]Sindaci!$B:$B,"Nessun dato disponibile")</f>
        <v>DARIO CARMASSI</v>
      </c>
      <c r="E4563" s="9" t="s">
        <v>16343</v>
      </c>
    </row>
    <row r="4564" spans="1:5" x14ac:dyDescent="0.2">
      <c r="A4564" t="s">
        <v>2377</v>
      </c>
      <c r="B4564" t="str">
        <f>IFERROR(VLOOKUP(A4564,PEC!A:D,4,0),"Nessun dato disponibile")</f>
        <v>postacert.toscana.it</v>
      </c>
      <c r="C4564">
        <f>IFERROR(VLOOKUP(A4564,SEZIONI!A:B,2,0),"Nessun dato disponibile")</f>
        <v>5</v>
      </c>
      <c r="D4564" t="str">
        <f>_xlfn.XLOOKUP(A4564,[1]Sindaci!$E:$E,[1]Sindaci!$B:$B,"Nessun dato disponibile")</f>
        <v>ARIANNA BUTI</v>
      </c>
      <c r="E4564" s="9" t="s">
        <v>16343</v>
      </c>
    </row>
    <row r="4565" spans="1:5" x14ac:dyDescent="0.2">
      <c r="A4565" t="s">
        <v>2471</v>
      </c>
      <c r="B4565" t="str">
        <f>IFERROR(VLOOKUP(A4565,PEC!A:D,4,0),"Nessun dato disponibile")</f>
        <v>pec.comune.calci.pi.it</v>
      </c>
      <c r="C4565">
        <f>IFERROR(VLOOKUP(A4565,SEZIONI!A:B,2,0),"Nessun dato disponibile")</f>
        <v>6</v>
      </c>
      <c r="D4565" t="str">
        <f>_xlfn.XLOOKUP(A4565,[1]Sindaci!$E:$E,[1]Sindaci!$B:$B,"Nessun dato disponibile")</f>
        <v>MASSIMILIANO GHIMENTI</v>
      </c>
      <c r="E4565" s="9" t="s">
        <v>16343</v>
      </c>
    </row>
    <row r="4566" spans="1:5" x14ac:dyDescent="0.2">
      <c r="A4566" t="s">
        <v>2475</v>
      </c>
      <c r="B4566" t="str">
        <f>IFERROR(VLOOKUP(A4566,PEC!A:D,4,0),"Nessun dato disponibile")</f>
        <v>postacert.toscana.it</v>
      </c>
      <c r="C4566">
        <f>IFERROR(VLOOKUP(A4566,SEZIONI!A:B,2,0),"Nessun dato disponibile")</f>
        <v>10</v>
      </c>
      <c r="D4566" t="str">
        <f>_xlfn.XLOOKUP(A4566,[1]Sindaci!$E:$E,[1]Sindaci!$B:$B,"Nessun dato disponibile")</f>
        <v>CRISTIANO ALDERIGI</v>
      </c>
      <c r="E4566" s="9" t="s">
        <v>16343</v>
      </c>
    </row>
    <row r="4567" spans="1:5" x14ac:dyDescent="0.2">
      <c r="A4567" t="s">
        <v>2869</v>
      </c>
      <c r="B4567" t="str">
        <f>IFERROR(VLOOKUP(A4567,PEC!A:D,4,0),"Nessun dato disponibile")</f>
        <v>postacert.toscana.it</v>
      </c>
      <c r="C4567">
        <f>IFERROR(VLOOKUP(A4567,SEZIONI!A:B,2,0),"Nessun dato disponibile")</f>
        <v>6</v>
      </c>
      <c r="D4567" t="str">
        <f>_xlfn.XLOOKUP(A4567,[1]Sindaci!$E:$E,[1]Sindaci!$B:$B,"Nessun dato disponibile")</f>
        <v>ARIANNA CECCHINI</v>
      </c>
      <c r="E4567" s="9" t="s">
        <v>16343</v>
      </c>
    </row>
    <row r="4568" spans="1:5" x14ac:dyDescent="0.2">
      <c r="A4568" t="s">
        <v>3219</v>
      </c>
      <c r="B4568" t="str">
        <f>IFERROR(VLOOKUP(A4568,PEC!A:D,4,0),"Nessun dato disponibile")</f>
        <v>postacert.toscana.it</v>
      </c>
      <c r="C4568">
        <f>IFERROR(VLOOKUP(A4568,SEZIONI!A:B,2,0),"Nessun dato disponibile")</f>
        <v>1</v>
      </c>
      <c r="D4568" t="str">
        <f>_xlfn.XLOOKUP(A4568,[1]Sindaci!$E:$E,[1]Sindaci!$B:$B,"Nessun dato disponibile")</f>
        <v>CLAUDIA MANZI</v>
      </c>
      <c r="E4568" s="9" t="s">
        <v>16343</v>
      </c>
    </row>
    <row r="4569" spans="1:5" x14ac:dyDescent="0.2">
      <c r="A4569" t="s">
        <v>3338</v>
      </c>
      <c r="B4569" t="str">
        <f>IFERROR(VLOOKUP(A4569,PEC!A:D,4,0),"Nessun dato disponibile")</f>
        <v>pec.comune.cascina.pi.it</v>
      </c>
      <c r="C4569">
        <f>IFERROR(VLOOKUP(A4569,SEZIONI!A:B,2,0),"Nessun dato disponibile")</f>
        <v>36</v>
      </c>
      <c r="D4569" t="str">
        <f>_xlfn.XLOOKUP(A4569,[1]Sindaci!$E:$E,[1]Sindaci!$B:$B,"Nessun dato disponibile")</f>
        <v>MICHELANGELO BETTI</v>
      </c>
      <c r="E4569" s="9" t="s">
        <v>16343</v>
      </c>
    </row>
    <row r="4570" spans="1:5" x14ac:dyDescent="0.2">
      <c r="A4570" t="s">
        <v>3592</v>
      </c>
      <c r="B4570" t="str">
        <f>IFERROR(VLOOKUP(A4570,PEC!A:D,4,0),"Nessun dato disponibile")</f>
        <v>postacert.toscana.it</v>
      </c>
      <c r="C4570">
        <f>IFERROR(VLOOKUP(A4570,SEZIONI!A:B,2,0),"Nessun dato disponibile")</f>
        <v>11</v>
      </c>
      <c r="D4570" t="str">
        <f>_xlfn.XLOOKUP(A4570,[1]Sindaci!$E:$E,[1]Sindaci!$B:$B,"Nessun dato disponibile")</f>
        <v>GABRIELE TOTI</v>
      </c>
      <c r="E4570" s="9" t="s">
        <v>16343</v>
      </c>
    </row>
    <row r="4571" spans="1:5" x14ac:dyDescent="0.2">
      <c r="A4571" t="s">
        <v>3683</v>
      </c>
      <c r="B4571" t="str">
        <f>IFERROR(VLOOKUP(A4571,PEC!A:D,4,0),"Nessun dato disponibile")</f>
        <v>postacert.toscana.it</v>
      </c>
      <c r="C4571">
        <f>IFERROR(VLOOKUP(A4571,SEZIONI!A:B,2,0),"Nessun dato disponibile")</f>
        <v>2</v>
      </c>
      <c r="D4571" t="str">
        <f>_xlfn.XLOOKUP(A4571,[1]Sindaci!$E:$E,[1]Sindaci!$B:$B,"Nessun dato disponibile")</f>
        <v>ALESSANDRO GIARI</v>
      </c>
      <c r="E4571" s="9" t="s">
        <v>16343</v>
      </c>
    </row>
    <row r="4572" spans="1:5" x14ac:dyDescent="0.2">
      <c r="A4572" t="s">
        <v>3777</v>
      </c>
      <c r="B4572" t="str">
        <f>IFERROR(VLOOKUP(A4572,PEC!A:D,4,0),"Nessun dato disponibile")</f>
        <v>postacert.toscana.it</v>
      </c>
      <c r="C4572">
        <f>IFERROR(VLOOKUP(A4572,SEZIONI!A:B,2,0),"Nessun dato disponibile")</f>
        <v>4</v>
      </c>
      <c r="D4572" t="str">
        <f>_xlfn.XLOOKUP(A4572,[1]Sindaci!$E:$E,[1]Sindaci!$B:$B,"Nessun dato disponibile")</f>
        <v>ALBERTO FERRINI</v>
      </c>
      <c r="E4572" s="9" t="s">
        <v>16343</v>
      </c>
    </row>
    <row r="4573" spans="1:5" x14ac:dyDescent="0.2">
      <c r="A4573" t="s">
        <v>4335</v>
      </c>
      <c r="B4573" t="str">
        <f>IFERROR(VLOOKUP(A4573,PEC!A:D,4,0),"Nessun dato disponibile")</f>
        <v>postacert.toscana.it</v>
      </c>
      <c r="C4573">
        <f>IFERROR(VLOOKUP(A4573,SEZIONI!A:B,2,0),"Nessun dato disponibile")</f>
        <v>2</v>
      </c>
      <c r="D4573" t="str">
        <f>_xlfn.XLOOKUP(A4573,[1]Sindaci!$E:$E,[1]Sindaci!$B:$B,"Nessun dato disponibile")</f>
        <v>GIACOMO TARRINI</v>
      </c>
      <c r="E4573" s="9" t="s">
        <v>16343</v>
      </c>
    </row>
    <row r="4574" spans="1:5" x14ac:dyDescent="0.2">
      <c r="A4574" t="s">
        <v>5618</v>
      </c>
      <c r="B4574" t="str">
        <f>IFERROR(VLOOKUP(A4574,PEC!A:D,4,0),"Nessun dato disponibile")</f>
        <v>postacert.toscana.it</v>
      </c>
      <c r="C4574">
        <f>IFERROR(VLOOKUP(A4574,SEZIONI!A:B,2,0),"Nessun dato disponibile")</f>
        <v>4</v>
      </c>
      <c r="D4574" t="str">
        <f>_xlfn.XLOOKUP(A4574,[1]Sindaci!$E:$E,[1]Sindaci!$B:$B,"Nessun dato disponibile")</f>
        <v>ALBERTO LENZI</v>
      </c>
      <c r="E4574" s="9" t="s">
        <v>16343</v>
      </c>
    </row>
    <row r="4575" spans="1:5" x14ac:dyDescent="0.2">
      <c r="A4575" t="s">
        <v>6745</v>
      </c>
      <c r="B4575" t="str">
        <f>IFERROR(VLOOKUP(A4575,PEC!A:D,4,0),"Nessun dato disponibile")</f>
        <v>postacert.toscana.it</v>
      </c>
      <c r="C4575">
        <f>IFERROR(VLOOKUP(A4575,SEZIONI!A:B,2,0),"Nessun dato disponibile")</f>
        <v>1</v>
      </c>
      <c r="D4575" t="str">
        <f>_xlfn.XLOOKUP(A4575,[1]Sindaci!$E:$E,[1]Sindaci!$B:$B,"Nessun dato disponibile")</f>
        <v>SANDRO CECCARELLI</v>
      </c>
      <c r="E4575" s="9" t="s">
        <v>16343</v>
      </c>
    </row>
    <row r="4576" spans="1:5" x14ac:dyDescent="0.2">
      <c r="A4576" t="s">
        <v>7008</v>
      </c>
      <c r="B4576" t="str">
        <f>IFERROR(VLOOKUP(A4576,PEC!A:D,4,0),"Nessun dato disponibile")</f>
        <v>postacert.toscana.it</v>
      </c>
      <c r="C4576">
        <f>IFERROR(VLOOKUP(A4576,SEZIONI!A:B,2,0),"Nessun dato disponibile")</f>
        <v>2</v>
      </c>
      <c r="D4576" t="str">
        <f>_xlfn.XLOOKUP(A4576,[1]Sindaci!$E:$E,[1]Sindaci!$B:$B,"Nessun dato disponibile")</f>
        <v>ALESSIO BARBAFIERI</v>
      </c>
      <c r="E4576" s="9" t="s">
        <v>16343</v>
      </c>
    </row>
    <row r="4577" spans="1:5" x14ac:dyDescent="0.2">
      <c r="A4577" t="s">
        <v>8604</v>
      </c>
      <c r="B4577" t="str">
        <f>IFERROR(VLOOKUP(A4577,PEC!A:D,4,0),"Nessun dato disponibile")</f>
        <v>postacert.toscana.it</v>
      </c>
      <c r="C4577">
        <f>IFERROR(VLOOKUP(A4577,SEZIONI!A:B,2,0),"Nessun dato disponibile")</f>
        <v>3</v>
      </c>
      <c r="D4577" t="str">
        <f>_xlfn.XLOOKUP(A4577,[1]Sindaci!$E:$E,[1]Sindaci!$B:$B,"Nessun dato disponibile")</f>
        <v>SANDRO CERRI</v>
      </c>
      <c r="E4577" s="9" t="s">
        <v>16343</v>
      </c>
    </row>
    <row r="4578" spans="1:5" x14ac:dyDescent="0.2">
      <c r="A4578" t="s">
        <v>8841</v>
      </c>
      <c r="B4578" t="str">
        <f>IFERROR(VLOOKUP(A4578,PEC!A:D,4,0),"Nessun dato disponibile")</f>
        <v>postacert.toscana.it</v>
      </c>
      <c r="C4578">
        <f>IFERROR(VLOOKUP(A4578,SEZIONI!A:B,2,0),"Nessun dato disponibile")</f>
        <v>2</v>
      </c>
      <c r="D4578" t="str">
        <f>_xlfn.XLOOKUP(A4578,[1]Sindaci!$E:$E,[1]Sindaci!$B:$B,"Nessun dato disponibile")</f>
        <v>SIMONA FEDELI</v>
      </c>
      <c r="E4578" s="9" t="s">
        <v>16343</v>
      </c>
    </row>
    <row r="4579" spans="1:5" x14ac:dyDescent="0.2">
      <c r="A4579" t="s">
        <v>8865</v>
      </c>
      <c r="B4579" t="str">
        <f>IFERROR(VLOOKUP(A4579,PEC!A:D,4,0),"Nessun dato disponibile")</f>
        <v>postacert.toscana.it</v>
      </c>
      <c r="C4579">
        <f>IFERROR(VLOOKUP(A4579,SEZIONI!A:B,2,0),"Nessun dato disponibile")</f>
        <v>2</v>
      </c>
      <c r="D4579" t="str">
        <f>_xlfn.XLOOKUP(A4579,[1]Sindaci!$E:$E,[1]Sindaci!$B:$B,"Nessun dato disponibile")</f>
        <v>FRANCESCO GOVI</v>
      </c>
      <c r="E4579" s="9" t="s">
        <v>16343</v>
      </c>
    </row>
    <row r="4580" spans="1:5" x14ac:dyDescent="0.2">
      <c r="A4580" t="s">
        <v>8909</v>
      </c>
      <c r="B4580" t="str">
        <f>IFERROR(VLOOKUP(A4580,PEC!A:D,4,0),"Nessun dato disponibile")</f>
        <v>legalmail.it</v>
      </c>
      <c r="C4580">
        <f>IFERROR(VLOOKUP(A4580,SEZIONI!A:B,2,0),"Nessun dato disponibile")</f>
        <v>9</v>
      </c>
      <c r="D4580" t="str">
        <f>_xlfn.XLOOKUP(A4580,[1]Sindaci!$E:$E,[1]Sindaci!$B:$B,"Nessun dato disponibile")</f>
        <v>GIOVANNI CAPECCHI</v>
      </c>
      <c r="E4580" s="9" t="s">
        <v>16343</v>
      </c>
    </row>
    <row r="4581" spans="1:5" x14ac:dyDescent="0.2">
      <c r="A4581" t="s">
        <v>9520</v>
      </c>
      <c r="B4581" t="str">
        <f>IFERROR(VLOOKUP(A4581,PEC!A:D,4,0),"Nessun dato disponibile")</f>
        <v>postacert.toscana.it</v>
      </c>
      <c r="C4581">
        <f>IFERROR(VLOOKUP(A4581,SEZIONI!A:B,2,0),"Nessun dato disponibile")</f>
        <v>1</v>
      </c>
      <c r="D4581" t="str">
        <f>_xlfn.XLOOKUP(A4581,[1]Sindaci!$E:$E,[1]Sindaci!$B:$B,"Nessun dato disponibile")</f>
        <v>FILIPPI GIULIANA MENCI</v>
      </c>
      <c r="E4581" s="9" t="s">
        <v>16343</v>
      </c>
    </row>
    <row r="4582" spans="1:5" x14ac:dyDescent="0.2">
      <c r="A4582" t="s">
        <v>9792</v>
      </c>
      <c r="B4582" t="str">
        <f>IFERROR(VLOOKUP(A4582,PEC!A:D,4,0),"Nessun dato disponibile")</f>
        <v>postacert.toscana.it</v>
      </c>
      <c r="C4582">
        <f>IFERROR(VLOOKUP(A4582,SEZIONI!A:B,2,0),"Nessun dato disponibile")</f>
        <v>6</v>
      </c>
      <c r="D4582" t="str">
        <f>_xlfn.XLOOKUP(A4582,[1]Sindaci!$E:$E,[1]Sindaci!$B:$B,"Nessun dato disponibile")</f>
        <v>MARCO GHERARDINI</v>
      </c>
      <c r="E4582" s="9" t="s">
        <v>16343</v>
      </c>
    </row>
    <row r="4583" spans="1:5" x14ac:dyDescent="0.2">
      <c r="A4583" t="s">
        <v>9998</v>
      </c>
      <c r="B4583" t="str">
        <f>IFERROR(VLOOKUP(A4583,PEC!A:D,4,0),"Nessun dato disponibile")</f>
        <v>postacert.toscana.it</v>
      </c>
      <c r="C4583">
        <f>IFERROR(VLOOKUP(A4583,SEZIONI!A:B,2,0),"Nessun dato disponibile")</f>
        <v>7</v>
      </c>
      <c r="D4583" t="str">
        <f>_xlfn.XLOOKUP(A4583,[1]Sindaci!$E:$E,[1]Sindaci!$B:$B,"Nessun dato disponibile")</f>
        <v>RENZO MACELLONI</v>
      </c>
      <c r="E4583" s="9" t="s">
        <v>16343</v>
      </c>
    </row>
    <row r="4584" spans="1:5" x14ac:dyDescent="0.2">
      <c r="A4584" t="s">
        <v>10464</v>
      </c>
      <c r="B4584" t="str">
        <f>IFERROR(VLOOKUP(A4584,PEC!A:D,4,0),"Nessun dato disponibile")</f>
        <v>postacert.toscana.it</v>
      </c>
      <c r="C4584">
        <f>IFERROR(VLOOKUP(A4584,SEZIONI!A:B,2,0),"Nessun dato disponibile")</f>
        <v>86</v>
      </c>
      <c r="D4584" t="str">
        <f>_xlfn.XLOOKUP(A4584,[1]Sindaci!$E:$E,[1]Sindaci!$B:$B,"Nessun dato disponibile")</f>
        <v>MICHELE CONTI</v>
      </c>
      <c r="E4584" s="9" t="s">
        <v>16343</v>
      </c>
    </row>
    <row r="4585" spans="1:5" x14ac:dyDescent="0.2">
      <c r="A4585" t="s">
        <v>10628</v>
      </c>
      <c r="B4585" t="str">
        <f>IFERROR(VLOOKUP(A4585,PEC!A:D,4,0),"Nessun dato disponibile")</f>
        <v>postacert.toscana.it</v>
      </c>
      <c r="C4585">
        <f>IFERROR(VLOOKUP(A4585,SEZIONI!A:B,2,0),"Nessun dato disponibile")</f>
        <v>10</v>
      </c>
      <c r="D4585" t="str">
        <f>_xlfn.XLOOKUP(A4585,[1]Sindaci!$E:$E,[1]Sindaci!$B:$B,"Nessun dato disponibile")</f>
        <v>ILARIA BACCI</v>
      </c>
      <c r="E4585" s="9" t="s">
        <v>16343</v>
      </c>
    </row>
    <row r="4586" spans="1:5" x14ac:dyDescent="0.2">
      <c r="A4586" t="s">
        <v>10660</v>
      </c>
      <c r="B4586" t="str">
        <f>IFERROR(VLOOKUP(A4586,PEC!A:D,4,0),"Nessun dato disponibile")</f>
        <v>postacert.toscana.it</v>
      </c>
      <c r="C4586">
        <f>IFERROR(VLOOKUP(A4586,SEZIONI!A:B,2,0),"Nessun dato disponibile")</f>
        <v>14</v>
      </c>
      <c r="D4586" t="str">
        <f>_xlfn.XLOOKUP(A4586,[1]Sindaci!$E:$E,[1]Sindaci!$B:$B,"Nessun dato disponibile")</f>
        <v>FRANCESCA BROGI</v>
      </c>
      <c r="E4586" s="9" t="s">
        <v>16343</v>
      </c>
    </row>
    <row r="4587" spans="1:5" x14ac:dyDescent="0.2">
      <c r="A4587" t="s">
        <v>10712</v>
      </c>
      <c r="B4587" t="str">
        <f>IFERROR(VLOOKUP(A4587,PEC!A:D,4,0),"Nessun dato disponibile")</f>
        <v>postacert.toscana.it</v>
      </c>
      <c r="C4587">
        <f>IFERROR(VLOOKUP(A4587,SEZIONI!A:B,2,0),"Nessun dato disponibile")</f>
        <v>30</v>
      </c>
      <c r="D4587" t="str">
        <f>_xlfn.XLOOKUP(A4587,[1]Sindaci!$E:$E,[1]Sindaci!$B:$B,"Nessun dato disponibile")</f>
        <v>MATTEO FRANCONI</v>
      </c>
      <c r="E4587" s="9" t="s">
        <v>16343</v>
      </c>
    </row>
    <row r="4588" spans="1:5" x14ac:dyDescent="0.2">
      <c r="A4588" t="s">
        <v>11374</v>
      </c>
      <c r="B4588" t="str">
        <f>IFERROR(VLOOKUP(A4588,PEC!A:D,4,0),"Nessun dato disponibile")</f>
        <v>postacert.toscana.it</v>
      </c>
      <c r="C4588">
        <f>IFERROR(VLOOKUP(A4588,SEZIONI!A:B,2,0),"Nessun dato disponibile")</f>
        <v>2</v>
      </c>
      <c r="D4588" t="str">
        <f>_xlfn.XLOOKUP(A4588,[1]Sindaci!$E:$E,[1]Sindaci!$B:$B,"Nessun dato disponibile")</f>
        <v>SALVATORE NERI</v>
      </c>
      <c r="E4588" s="9" t="s">
        <v>16343</v>
      </c>
    </row>
    <row r="4589" spans="1:5" x14ac:dyDescent="0.2">
      <c r="A4589" t="s">
        <v>12311</v>
      </c>
      <c r="B4589" t="str">
        <f>IFERROR(VLOOKUP(A4589,PEC!A:D,4,0),"Nessun dato disponibile")</f>
        <v>postacert.toscana.it</v>
      </c>
      <c r="C4589">
        <f>IFERROR(VLOOKUP(A4589,SEZIONI!A:B,2,0),"Nessun dato disponibile")</f>
        <v>33</v>
      </c>
      <c r="D4589" t="str">
        <f>_xlfn.XLOOKUP(A4589,[1]Sindaci!$E:$E,[1]Sindaci!$B:$B,"Nessun dato disponibile")</f>
        <v>MAIO SERGIO DI</v>
      </c>
      <c r="E4589" s="9" t="s">
        <v>16343</v>
      </c>
    </row>
    <row r="4590" spans="1:5" x14ac:dyDescent="0.2">
      <c r="A4590" t="s">
        <v>12465</v>
      </c>
      <c r="B4590" t="str">
        <f>IFERROR(VLOOKUP(A4590,PEC!A:D,4,0),"Nessun dato disponibile")</f>
        <v>postacert.toscana.it</v>
      </c>
      <c r="C4590">
        <f>IFERROR(VLOOKUP(A4590,SEZIONI!A:B,2,0),"Nessun dato disponibile")</f>
        <v>26</v>
      </c>
      <c r="D4590" t="str">
        <f>_xlfn.XLOOKUP(A4590,[1]Sindaci!$E:$E,[1]Sindaci!$B:$B,"Nessun dato disponibile")</f>
        <v>SIMONE GIGLIOLI</v>
      </c>
      <c r="E4590" s="9" t="s">
        <v>16343</v>
      </c>
    </row>
    <row r="4591" spans="1:5" x14ac:dyDescent="0.2">
      <c r="A4591" t="s">
        <v>12879</v>
      </c>
      <c r="B4591" t="str">
        <f>IFERROR(VLOOKUP(A4591,PEC!A:D,4,0),"Nessun dato disponibile")</f>
        <v>postacert.toscana.it</v>
      </c>
      <c r="C4591">
        <f>IFERROR(VLOOKUP(A4591,SEZIONI!A:B,2,0),"Nessun dato disponibile")</f>
        <v>12</v>
      </c>
      <c r="D4591" t="str">
        <f>_xlfn.XLOOKUP(A4591,[1]Sindaci!$E:$E,[1]Sindaci!$B:$B,"Nessun dato disponibile")</f>
        <v>GIULIA DEIDDA</v>
      </c>
      <c r="E4591" s="9" t="s">
        <v>16343</v>
      </c>
    </row>
    <row r="4592" spans="1:5" x14ac:dyDescent="0.2">
      <c r="A4592" t="s">
        <v>12898</v>
      </c>
      <c r="B4592" t="str">
        <f>IFERROR(VLOOKUP(A4592,PEC!A:D,4,0),"Nessun dato disponibile")</f>
        <v>legismail.it</v>
      </c>
      <c r="C4592">
        <f>IFERROR(VLOOKUP(A4592,SEZIONI!A:B,2,0),"Nessun dato disponibile")</f>
        <v>4</v>
      </c>
      <c r="D4592" t="str">
        <f>_xlfn.XLOOKUP(A4592,[1]Sindaci!$E:$E,[1]Sindaci!$B:$B,"Nessun dato disponibile")</f>
        <v>GIAMILA CARLI</v>
      </c>
      <c r="E4592" s="9" t="s">
        <v>16343</v>
      </c>
    </row>
    <row r="4593" spans="1:5" x14ac:dyDescent="0.2">
      <c r="A4593" t="s">
        <v>12912</v>
      </c>
      <c r="B4593" t="str">
        <f>IFERROR(VLOOKUP(A4593,PEC!A:D,4,0),"Nessun dato disponibile")</f>
        <v>postacert.toscana.it</v>
      </c>
      <c r="C4593">
        <f>IFERROR(VLOOKUP(A4593,SEZIONI!A:B,2,0),"Nessun dato disponibile")</f>
        <v>12</v>
      </c>
      <c r="D4593" t="str">
        <f>_xlfn.XLOOKUP(A4593,[1]Sindaci!$E:$E,[1]Sindaci!$B:$B,"Nessun dato disponibile")</f>
        <v>ILARIA PARRELLA</v>
      </c>
      <c r="E4593" s="9" t="s">
        <v>16343</v>
      </c>
    </row>
    <row r="4594" spans="1:5" x14ac:dyDescent="0.2">
      <c r="A4594" t="s">
        <v>14130</v>
      </c>
      <c r="B4594" t="str">
        <f>IFERROR(VLOOKUP(A4594,PEC!A:D,4,0),"Nessun dato disponibile")</f>
        <v>cert.saga.it</v>
      </c>
      <c r="C4594">
        <f>IFERROR(VLOOKUP(A4594,SEZIONI!A:B,2,0),"Nessun dato disponibile")</f>
        <v>5</v>
      </c>
      <c r="D4594" t="str">
        <f>_xlfn.XLOOKUP(A4594,[1]Sindaci!$E:$E,[1]Sindaci!$B:$B,"Nessun dato disponibile")</f>
        <v>MIRKO BINI</v>
      </c>
      <c r="E4594" s="9" t="s">
        <v>16343</v>
      </c>
    </row>
    <row r="4595" spans="1:5" x14ac:dyDescent="0.2">
      <c r="A4595" t="s">
        <v>15040</v>
      </c>
      <c r="B4595" t="str">
        <f>IFERROR(VLOOKUP(A4595,PEC!A:D,4,0),"Nessun dato disponibile")</f>
        <v>postacert.toscana.it</v>
      </c>
      <c r="C4595">
        <f>IFERROR(VLOOKUP(A4595,SEZIONI!A:B,2,0),"Nessun dato disponibile")</f>
        <v>12</v>
      </c>
      <c r="D4595" t="str">
        <f>_xlfn.XLOOKUP(A4595,[1]Sindaci!$E:$E,[1]Sindaci!$B:$B,"Nessun dato disponibile")</f>
        <v>MASSIMILIANO ANGORI</v>
      </c>
      <c r="E4595" s="9" t="s">
        <v>16343</v>
      </c>
    </row>
    <row r="4596" spans="1:5" x14ac:dyDescent="0.2">
      <c r="A4596" t="s">
        <v>15261</v>
      </c>
      <c r="B4596" t="str">
        <f>IFERROR(VLOOKUP(A4596,PEC!A:D,4,0),"Nessun dato disponibile")</f>
        <v>postacert.toscana.it</v>
      </c>
      <c r="C4596">
        <f>IFERROR(VLOOKUP(A4596,SEZIONI!A:B,2,0),"Nessun dato disponibile")</f>
        <v>8</v>
      </c>
      <c r="D4596" t="str">
        <f>_xlfn.XLOOKUP(A4596,[1]Sindaci!$E:$E,[1]Sindaci!$B:$B,"Nessun dato disponibile")</f>
        <v>MATTEO FERRUCCI</v>
      </c>
      <c r="E4596" s="9" t="s">
        <v>16343</v>
      </c>
    </row>
    <row r="4597" spans="1:5" x14ac:dyDescent="0.2">
      <c r="A4597" t="s">
        <v>15685</v>
      </c>
      <c r="B4597" t="str">
        <f>IFERROR(VLOOKUP(A4597,PEC!A:D,4,0),"Nessun dato disponibile")</f>
        <v>postacert.toscana.it</v>
      </c>
      <c r="C4597">
        <f>IFERROR(VLOOKUP(A4597,SEZIONI!A:B,2,0),"Nessun dato disponibile")</f>
        <v>14</v>
      </c>
      <c r="D4597" t="str">
        <f>_xlfn.XLOOKUP(A4597,[1]Sindaci!$E:$E,[1]Sindaci!$B:$B,"Nessun dato disponibile")</f>
        <v>GIACOMO SANTI</v>
      </c>
      <c r="E4597" s="9" t="s">
        <v>16343</v>
      </c>
    </row>
    <row r="4598" spans="1:5" x14ac:dyDescent="0.2">
      <c r="A4598" t="s">
        <v>3336</v>
      </c>
      <c r="B4598" t="str">
        <f>IFERROR(VLOOKUP(A4598,PEC!A:D,4,0),"Nessun dato disponibile")</f>
        <v>postacert.toscana.it</v>
      </c>
      <c r="C4598">
        <f>IFERROR(VLOOKUP(A4598,SEZIONI!A:B,2,0),"Nessun dato disponibile")</f>
        <v>13</v>
      </c>
      <c r="D4598" t="str">
        <f>_xlfn.XLOOKUP(A4598,[1]Sindaci!$E:$E,[1]Sindaci!$B:$B,"Nessun dato disponibile")</f>
        <v>MIRKO TERRENI</v>
      </c>
      <c r="E4598" s="9" t="s">
        <v>16343</v>
      </c>
    </row>
    <row r="4599" spans="1:5" x14ac:dyDescent="0.2">
      <c r="A4599" t="s">
        <v>5130</v>
      </c>
      <c r="B4599" t="str">
        <f>IFERROR(VLOOKUP(A4599,PEC!A:D,4,0),"Nessun dato disponibile")</f>
        <v>postacert.toscana.it</v>
      </c>
      <c r="C4599">
        <f>IFERROR(VLOOKUP(A4599,SEZIONI!A:B,2,0),"Nessun dato disponibile")</f>
        <v>5</v>
      </c>
      <c r="D4599" t="str">
        <f>_xlfn.XLOOKUP(A4599,[1]Sindaci!$E:$E,[1]Sindaci!$B:$B,"Nessun dato disponibile")</f>
        <v>THOMAS D'ADDONA</v>
      </c>
      <c r="E4599" s="9" t="s">
        <v>16343</v>
      </c>
    </row>
    <row r="4600" spans="1:5" x14ac:dyDescent="0.2">
      <c r="A4600" t="s">
        <v>877</v>
      </c>
      <c r="B4600" t="str">
        <f>IFERROR(VLOOKUP(A4600,PEC!A:D,4,0),"Nessun dato disponibile")</f>
        <v>postacert.toscana.it</v>
      </c>
      <c r="C4600">
        <f>IFERROR(VLOOKUP(A4600,SEZIONI!A:B,2,0),"Nessun dato disponibile")</f>
        <v>7</v>
      </c>
      <c r="D4600" t="str">
        <f>_xlfn.XLOOKUP(A4600,[1]Sindaci!$E:$E,[1]Sindaci!$B:$B,"Nessun dato disponibile")</f>
        <v>ALESSANDRO POLCRI</v>
      </c>
      <c r="E4600" s="9" t="s">
        <v>16343</v>
      </c>
    </row>
    <row r="4601" spans="1:5" x14ac:dyDescent="0.2">
      <c r="A4601" t="s">
        <v>1026</v>
      </c>
      <c r="B4601" t="str">
        <f>IFERROR(VLOOKUP(A4601,PEC!A:D,4,0),"Nessun dato disponibile")</f>
        <v>postacert.toscana.it</v>
      </c>
      <c r="C4601">
        <f>IFERROR(VLOOKUP(A4601,SEZIONI!A:B,2,0),"Nessun dato disponibile")</f>
        <v>97</v>
      </c>
      <c r="D4601" t="str">
        <f>_xlfn.XLOOKUP(A4601,[1]Sindaci!$E:$E,[1]Sindaci!$B:$B,"Nessun dato disponibile")</f>
        <v>ALESSANDRO GHINELLI</v>
      </c>
      <c r="E4601" s="9" t="s">
        <v>16343</v>
      </c>
    </row>
    <row r="4602" spans="1:5" x14ac:dyDescent="0.2">
      <c r="A4602" t="s">
        <v>1277</v>
      </c>
      <c r="B4602" t="str">
        <f>IFERROR(VLOOKUP(A4602,PEC!A:D,4,0),"Nessun dato disponibile")</f>
        <v>pec.comunebadia.it</v>
      </c>
      <c r="C4602">
        <f>IFERROR(VLOOKUP(A4602,SEZIONI!A:B,2,0),"Nessun dato disponibile")</f>
        <v>3</v>
      </c>
      <c r="D4602" t="str">
        <f>_xlfn.XLOOKUP(A4602,[1]Sindaci!$E:$E,[1]Sindaci!$B:$B,"Nessun dato disponibile")</f>
        <v>ALBERTO SANTUCCI</v>
      </c>
      <c r="E4602" s="9" t="s">
        <v>16343</v>
      </c>
    </row>
    <row r="4603" spans="1:5" x14ac:dyDescent="0.2">
      <c r="A4603" t="s">
        <v>1737</v>
      </c>
      <c r="B4603" t="str">
        <f>IFERROR(VLOOKUP(A4603,PEC!A:D,4,0),"Nessun dato disponibile")</f>
        <v>postacert.toscana.it</v>
      </c>
      <c r="C4603">
        <f>IFERROR(VLOOKUP(A4603,SEZIONI!A:B,2,0),"Nessun dato disponibile")</f>
        <v>12</v>
      </c>
      <c r="D4603" t="str">
        <f>_xlfn.XLOOKUP(A4603,[1]Sindaci!$E:$E,[1]Sindaci!$B:$B,"Nessun dato disponibile")</f>
        <v>FILIPPO VAGNOLI</v>
      </c>
      <c r="E4603" s="9" t="s">
        <v>16343</v>
      </c>
    </row>
    <row r="4604" spans="1:5" x14ac:dyDescent="0.2">
      <c r="A4604" t="s">
        <v>2292</v>
      </c>
      <c r="B4604" t="str">
        <f>IFERROR(VLOOKUP(A4604,PEC!A:D,4,0),"Nessun dato disponibile")</f>
        <v>pec.comune.bucine.ar.it</v>
      </c>
      <c r="C4604">
        <f>IFERROR(VLOOKUP(A4604,SEZIONI!A:B,2,0),"Nessun dato disponibile")</f>
        <v>14</v>
      </c>
      <c r="D4604" t="str">
        <f>_xlfn.XLOOKUP(A4604,[1]Sindaci!$E:$E,[1]Sindaci!$B:$B,"Nessun dato disponibile")</f>
        <v>NICOLA BENINI</v>
      </c>
      <c r="E4604" s="9" t="s">
        <v>16343</v>
      </c>
    </row>
    <row r="4605" spans="1:5" x14ac:dyDescent="0.2">
      <c r="A4605" t="s">
        <v>2900</v>
      </c>
      <c r="B4605" t="str">
        <f>IFERROR(VLOOKUP(A4605,PEC!A:D,4,0),"Nessun dato disponibile")</f>
        <v>postacert.toscana.it</v>
      </c>
      <c r="C4605">
        <f>IFERROR(VLOOKUP(A4605,SEZIONI!A:B,2,0),"Nessun dato disponibile")</f>
        <v>6</v>
      </c>
      <c r="D4605" t="str">
        <f>_xlfn.XLOOKUP(A4605,[1]Sindaci!$E:$E,[1]Sindaci!$B:$B,"Nessun dato disponibile")</f>
        <v>MARIO FRANCESCONI</v>
      </c>
      <c r="E4605" s="9" t="s">
        <v>16343</v>
      </c>
    </row>
    <row r="4606" spans="1:5" x14ac:dyDescent="0.2">
      <c r="A4606" t="s">
        <v>2940</v>
      </c>
      <c r="B4606" t="str">
        <f>IFERROR(VLOOKUP(A4606,PEC!A:D,4,0),"Nessun dato disponibile")</f>
        <v>pec.it</v>
      </c>
      <c r="C4606">
        <f>IFERROR(VLOOKUP(A4606,SEZIONI!A:B,2,0),"Nessun dato disponibile")</f>
        <v>2</v>
      </c>
      <c r="D4606" t="str">
        <f>_xlfn.XLOOKUP(A4606,[1]Sindaci!$E:$E,[1]Sindaci!$B:$B,"Nessun dato disponibile")</f>
        <v>CLAUDIO BARONI</v>
      </c>
      <c r="E4606" s="9" t="s">
        <v>16343</v>
      </c>
    </row>
    <row r="4607" spans="1:5" x14ac:dyDescent="0.2">
      <c r="A4607" t="s">
        <v>3502</v>
      </c>
      <c r="B4607" t="str">
        <f>IFERROR(VLOOKUP(A4607,PEC!A:D,4,0),"Nessun dato disponibile")</f>
        <v>postacert.toscana.it</v>
      </c>
      <c r="C4607">
        <f>IFERROR(VLOOKUP(A4607,SEZIONI!A:B,2,0),"Nessun dato disponibile")</f>
        <v>5</v>
      </c>
      <c r="D4607" t="str">
        <f>_xlfn.XLOOKUP(A4607,[1]Sindaci!$E:$E,[1]Sindaci!$B:$B,"Nessun dato disponibile")</f>
        <v>LORENZO RICCI</v>
      </c>
      <c r="E4607" s="9" t="s">
        <v>16343</v>
      </c>
    </row>
    <row r="4608" spans="1:5" x14ac:dyDescent="0.2">
      <c r="A4608" t="s">
        <v>16115</v>
      </c>
      <c r="B4608" t="str">
        <f>IFERROR(VLOOKUP(A4608,PEC!A:D,4,0),"Nessun dato disponibile")</f>
        <v>Nessun dato disponibile</v>
      </c>
      <c r="C4608" t="str">
        <f>IFERROR(VLOOKUP(A4608,SEZIONI!A:B,2,0),"Nessun dato disponibile")</f>
        <v>Nessun dato disponibile</v>
      </c>
      <c r="D4608" t="str">
        <f>_xlfn.XLOOKUP(A4608,[1]Sindaci!$E:$E,[1]Sindaci!$B:$B,"Nessun dato disponibile")</f>
        <v>Nessun dato disponibile</v>
      </c>
      <c r="E4608" s="9" t="s">
        <v>16343</v>
      </c>
    </row>
    <row r="4609" spans="1:5" x14ac:dyDescent="0.2">
      <c r="A4609" t="s">
        <v>3850</v>
      </c>
      <c r="B4609" t="str">
        <f>IFERROR(VLOOKUP(A4609,PEC!A:D,4,0),"Nessun dato disponibile")</f>
        <v>postacert.toscana.it</v>
      </c>
      <c r="C4609">
        <f>IFERROR(VLOOKUP(A4609,SEZIONI!A:B,2,0),"Nessun dato disponibile")</f>
        <v>2</v>
      </c>
      <c r="D4609" t="str">
        <f>_xlfn.XLOOKUP(A4609,[1]Sindaci!$E:$E,[1]Sindaci!$B:$B,"Nessun dato disponibile")</f>
        <v>MARCO ERMINI</v>
      </c>
      <c r="E4609" s="9" t="s">
        <v>16343</v>
      </c>
    </row>
    <row r="4610" spans="1:5" x14ac:dyDescent="0.2">
      <c r="A4610" t="s">
        <v>3852</v>
      </c>
      <c r="B4610" t="str">
        <f>IFERROR(VLOOKUP(A4610,PEC!A:D,4,0),"Nessun dato disponibile")</f>
        <v>legalmail.it</v>
      </c>
      <c r="C4610">
        <f>IFERROR(VLOOKUP(A4610,SEZIONI!A:B,2,0),"Nessun dato disponibile")</f>
        <v>13</v>
      </c>
      <c r="D4610" t="str">
        <f>_xlfn.XLOOKUP(A4610,[1]Sindaci!$E:$E,[1]Sindaci!$B:$B,"Nessun dato disponibile")</f>
        <v>MARIO AGNELLI</v>
      </c>
      <c r="E4610" s="9" t="s">
        <v>16343</v>
      </c>
    </row>
    <row r="4611" spans="1:5" x14ac:dyDescent="0.2">
      <c r="A4611" t="s">
        <v>4019</v>
      </c>
      <c r="B4611" t="str">
        <f>IFERROR(VLOOKUP(A4611,PEC!A:D,4,0),"Nessun dato disponibile")</f>
        <v>postacert.toscana.it</v>
      </c>
      <c r="C4611">
        <f>IFERROR(VLOOKUP(A4611,SEZIONI!A:B,2,0),"Nessun dato disponibile")</f>
        <v>8</v>
      </c>
      <c r="D4611" t="str">
        <f>_xlfn.XLOOKUP(A4611,[1]Sindaci!$E:$E,[1]Sindaci!$B:$B,"Nessun dato disponibile")</f>
        <v>O SANNI LEONARDO DEGL'INNOCENTI</v>
      </c>
      <c r="E4611" s="9" t="s">
        <v>16343</v>
      </c>
    </row>
    <row r="4612" spans="1:5" x14ac:dyDescent="0.2">
      <c r="A4612" t="s">
        <v>4390</v>
      </c>
      <c r="B4612" t="str">
        <f>IFERROR(VLOOKUP(A4612,PEC!A:D,4,0),"Nessun dato disponibile")</f>
        <v>postacert.toscana.it</v>
      </c>
      <c r="C4612">
        <f>IFERROR(VLOOKUP(A4612,SEZIONI!A:B,2,0),"Nessun dato disponibile")</f>
        <v>1</v>
      </c>
      <c r="D4612" t="str">
        <f>_xlfn.XLOOKUP(A4612,[1]Sindaci!$E:$E,[1]Sindaci!$B:$B,"Nessun dato disponibile")</f>
        <v>VALENTINA CALBI</v>
      </c>
      <c r="E4612" s="9" t="s">
        <v>16343</v>
      </c>
    </row>
    <row r="4613" spans="1:5" x14ac:dyDescent="0.2">
      <c r="A4613" t="s">
        <v>4420</v>
      </c>
      <c r="B4613" t="str">
        <f>IFERROR(VLOOKUP(A4613,PEC!A:D,4,0),"Nessun dato disponibile")</f>
        <v>postacert.toscana.it</v>
      </c>
      <c r="C4613">
        <f>IFERROR(VLOOKUP(A4613,SEZIONI!A:B,2,0),"Nessun dato disponibile")</f>
        <v>3</v>
      </c>
      <c r="D4613" t="str">
        <f>_xlfn.XLOOKUP(A4613,[1]Sindaci!$E:$E,[1]Sindaci!$B:$B,"Nessun dato disponibile")</f>
        <v>GIAMPAOLO TELLINI</v>
      </c>
      <c r="E4613" s="9" t="s">
        <v>16343</v>
      </c>
    </row>
    <row r="4614" spans="1:5" x14ac:dyDescent="0.2">
      <c r="A4614" t="s">
        <v>4587</v>
      </c>
      <c r="B4614" t="str">
        <f>IFERROR(VLOOKUP(A4614,PEC!A:D,4,0),"Nessun dato disponibile")</f>
        <v>postacert.toscana.it</v>
      </c>
      <c r="C4614">
        <f>IFERROR(VLOOKUP(A4614,SEZIONI!A:B,2,0),"Nessun dato disponibile")</f>
        <v>11</v>
      </c>
      <c r="D4614" t="str">
        <f>_xlfn.XLOOKUP(A4614,[1]Sindaci!$E:$E,[1]Sindaci!$B:$B,"Nessun dato disponibile")</f>
        <v>ANDREA TAVARNESI</v>
      </c>
      <c r="E4614" s="9" t="s">
        <v>16343</v>
      </c>
    </row>
    <row r="4615" spans="1:5" x14ac:dyDescent="0.2">
      <c r="A4615" t="s">
        <v>5015</v>
      </c>
      <c r="B4615" t="str">
        <f>IFERROR(VLOOKUP(A4615,PEC!A:D,4,0),"Nessun dato disponibile")</f>
        <v>pec.comune.cortona.ar.it</v>
      </c>
      <c r="C4615">
        <f>IFERROR(VLOOKUP(A4615,SEZIONI!A:B,2,0),"Nessun dato disponibile")</f>
        <v>30</v>
      </c>
      <c r="D4615" t="str">
        <f>_xlfn.XLOOKUP(A4615,[1]Sindaci!$E:$E,[1]Sindaci!$B:$B,"Nessun dato disponibile")</f>
        <v>LUCIANO MEONI</v>
      </c>
      <c r="E4615" s="9" t="s">
        <v>16343</v>
      </c>
    </row>
    <row r="4616" spans="1:5" x14ac:dyDescent="0.2">
      <c r="A4616" t="s">
        <v>5808</v>
      </c>
      <c r="B4616" t="str">
        <f>IFERROR(VLOOKUP(A4616,PEC!A:D,4,0),"Nessun dato disponibile")</f>
        <v>legalmail.it</v>
      </c>
      <c r="C4616">
        <f>IFERROR(VLOOKUP(A4616,SEZIONI!A:B,2,0),"Nessun dato disponibile")</f>
        <v>8</v>
      </c>
      <c r="D4616" t="str">
        <f>_xlfn.XLOOKUP(A4616,[1]Sindaci!$E:$E,[1]Sindaci!$B:$B,"Nessun dato disponibile")</f>
        <v>FRANCESCO SONNATI</v>
      </c>
      <c r="E4616" s="9" t="s">
        <v>16343</v>
      </c>
    </row>
    <row r="4617" spans="1:5" x14ac:dyDescent="0.2">
      <c r="A4617" t="s">
        <v>7403</v>
      </c>
      <c r="B4617" t="str">
        <f>IFERROR(VLOOKUP(A4617,PEC!A:D,4,0),"Nessun dato disponibile")</f>
        <v>postacert.toscana.it</v>
      </c>
      <c r="C4617">
        <f>IFERROR(VLOOKUP(A4617,SEZIONI!A:B,2,0),"Nessun dato disponibile")</f>
        <v>5</v>
      </c>
      <c r="D4617" t="str">
        <f>_xlfn.XLOOKUP(A4617,[1]Sindaci!$E:$E,[1]Sindaci!$B:$B,"Nessun dato disponibile")</f>
        <v>MORENO BOTTI</v>
      </c>
      <c r="E4617" s="9" t="s">
        <v>16343</v>
      </c>
    </row>
    <row r="4618" spans="1:5" x14ac:dyDescent="0.2">
      <c r="A4618" t="s">
        <v>7437</v>
      </c>
      <c r="B4618" t="str">
        <f>IFERROR(VLOOKUP(A4618,PEC!A:D,4,0),"Nessun dato disponibile")</f>
        <v>postacert.toscana.it</v>
      </c>
      <c r="C4618">
        <f>IFERROR(VLOOKUP(A4618,SEZIONI!A:B,2,0),"Nessun dato disponibile")</f>
        <v>4</v>
      </c>
      <c r="D4618" t="str">
        <f>_xlfn.XLOOKUP(A4618,[1]Sindaci!$E:$E,[1]Sindaci!$B:$B,"Nessun dato disponibile")</f>
        <v>ROBERTA CASINI</v>
      </c>
      <c r="E4618" s="9" t="s">
        <v>16343</v>
      </c>
    </row>
    <row r="4619" spans="1:5" x14ac:dyDescent="0.2">
      <c r="A4619" t="s">
        <v>7762</v>
      </c>
      <c r="B4619" t="str">
        <f>IFERROR(VLOOKUP(A4619,PEC!A:D,4,0),"Nessun dato disponibile")</f>
        <v>pec.it</v>
      </c>
      <c r="C4619">
        <f>IFERROR(VLOOKUP(A4619,SEZIONI!A:B,2,0),"Nessun dato disponibile")</f>
        <v>4</v>
      </c>
      <c r="D4619" t="str">
        <f>_xlfn.XLOOKUP(A4619,[1]Sindaci!$E:$E,[1]Sindaci!$B:$B,"Nessun dato disponibile")</f>
        <v>PALMA MARIA DE</v>
      </c>
      <c r="E4619" s="9" t="s">
        <v>16343</v>
      </c>
    </row>
    <row r="4620" spans="1:5" x14ac:dyDescent="0.2">
      <c r="A4620" t="s">
        <v>8765</v>
      </c>
      <c r="B4620" t="str">
        <f>IFERROR(VLOOKUP(A4620,PEC!A:D,4,0),"Nessun dato disponibile")</f>
        <v>postacert.toscana.it</v>
      </c>
      <c r="C4620">
        <f>IFERROR(VLOOKUP(A4620,SEZIONI!A:B,2,0),"Nessun dato disponibile")</f>
        <v>1</v>
      </c>
      <c r="D4620" t="str">
        <f>_xlfn.XLOOKUP(A4620,[1]Sindaci!$E:$E,[1]Sindaci!$B:$B,"Nessun dato disponibile")</f>
        <v>ROBERTO PERTICHINI</v>
      </c>
      <c r="E4620" s="9" t="s">
        <v>16343</v>
      </c>
    </row>
    <row r="4621" spans="1:5" x14ac:dyDescent="0.2">
      <c r="A4621" t="s">
        <v>8798</v>
      </c>
      <c r="B4621" t="str">
        <f>IFERROR(VLOOKUP(A4621,PEC!A:D,4,0),"Nessun dato disponibile")</f>
        <v>postacert.toscana.it</v>
      </c>
      <c r="C4621">
        <f>IFERROR(VLOOKUP(A4621,SEZIONI!A:B,2,0),"Nessun dato disponibile")</f>
        <v>2</v>
      </c>
      <c r="D4621" t="str">
        <f>_xlfn.XLOOKUP(A4621,[1]Sindaci!$E:$E,[1]Sindaci!$B:$B,"Nessun dato disponibile")</f>
        <v>ALFREDO ROMANELLI</v>
      </c>
      <c r="E4621" s="9" t="s">
        <v>16343</v>
      </c>
    </row>
    <row r="4622" spans="1:5" x14ac:dyDescent="0.2">
      <c r="A4622" t="s">
        <v>8559</v>
      </c>
      <c r="B4622" t="str">
        <f>IFERROR(VLOOKUP(A4622,PEC!A:D,4,0),"Nessun dato disponibile")</f>
        <v>pec.citymonte.it</v>
      </c>
      <c r="C4622">
        <f>IFERROR(VLOOKUP(A4622,SEZIONI!A:B,2,0),"Nessun dato disponibile")</f>
        <v>8</v>
      </c>
      <c r="D4622" t="str">
        <f>_xlfn.XLOOKUP(A4622,[1]Sindaci!$E:$E,[1]Sindaci!$B:$B,"Nessun dato disponibile")</f>
        <v>GIANNI BENNATI</v>
      </c>
      <c r="E4622" s="9" t="s">
        <v>16343</v>
      </c>
    </row>
    <row r="4623" spans="1:5" x14ac:dyDescent="0.2">
      <c r="A4623" t="s">
        <v>8859</v>
      </c>
      <c r="B4623" t="str">
        <f>IFERROR(VLOOKUP(A4623,PEC!A:D,4,0),"Nessun dato disponibile")</f>
        <v>postacert.toscana.it</v>
      </c>
      <c r="C4623">
        <f>IFERROR(VLOOKUP(A4623,SEZIONI!A:B,2,0),"Nessun dato disponibile")</f>
        <v>23</v>
      </c>
      <c r="D4623" t="str">
        <f>_xlfn.XLOOKUP(A4623,[1]Sindaci!$E:$E,[1]Sindaci!$B:$B,"Nessun dato disponibile")</f>
        <v>MARTINI SILVIA CHIASSAI</v>
      </c>
      <c r="E4623" s="9" t="s">
        <v>16343</v>
      </c>
    </row>
    <row r="4624" spans="1:5" x14ac:dyDescent="0.2">
      <c r="A4624" t="s">
        <v>9594</v>
      </c>
      <c r="B4624" t="str">
        <f>IFERROR(VLOOKUP(A4624,PEC!A:D,4,0),"Nessun dato disponibile")</f>
        <v>postacert.toscana.it</v>
      </c>
      <c r="C4624">
        <f>IFERROR(VLOOKUP(A4624,SEZIONI!A:B,2,0),"Nessun dato disponibile")</f>
        <v>1</v>
      </c>
      <c r="D4624" t="str">
        <f>_xlfn.XLOOKUP(A4624,[1]Sindaci!$E:$E,[1]Sindaci!$B:$B,"Nessun dato disponibile")</f>
        <v>EMANUELE CECCHERINI</v>
      </c>
      <c r="E4624" s="9" t="s">
        <v>16343</v>
      </c>
    </row>
    <row r="4625" spans="1:5" x14ac:dyDescent="0.2">
      <c r="A4625" t="s">
        <v>10386</v>
      </c>
      <c r="B4625" t="str">
        <f>IFERROR(VLOOKUP(A4625,PEC!A:D,4,0),"Nessun dato disponibile")</f>
        <v>postacert.toscana.it</v>
      </c>
      <c r="C4625">
        <f>IFERROR(VLOOKUP(A4625,SEZIONI!A:B,2,0),"Nessun dato disponibile")</f>
        <v>4</v>
      </c>
      <c r="D4625" t="str">
        <f>_xlfn.XLOOKUP(A4625,[1]Sindaci!$E:$E,[1]Sindaci!$B:$B,"Nessun dato disponibile")</f>
        <v>CLAUDIO MARCELLI</v>
      </c>
      <c r="E4625" s="9" t="s">
        <v>16343</v>
      </c>
    </row>
    <row r="4626" spans="1:5" x14ac:dyDescent="0.2">
      <c r="A4626" t="s">
        <v>10760</v>
      </c>
      <c r="B4626" t="str">
        <f>IFERROR(VLOOKUP(A4626,PEC!A:D,4,0),"Nessun dato disponibile")</f>
        <v>postacert.toscana.it</v>
      </c>
      <c r="C4626">
        <f>IFERROR(VLOOKUP(A4626,SEZIONI!A:B,2,0),"Nessun dato disponibile")</f>
        <v>7</v>
      </c>
      <c r="D4626" t="str">
        <f>_xlfn.XLOOKUP(A4626,[1]Sindaci!$E:$E,[1]Sindaci!$B:$B,"Nessun dato disponibile")</f>
        <v>CARLO TONI</v>
      </c>
      <c r="E4626" s="9" t="s">
        <v>16343</v>
      </c>
    </row>
    <row r="4627" spans="1:5" x14ac:dyDescent="0.2">
      <c r="A4627" t="s">
        <v>12303</v>
      </c>
      <c r="B4627" t="str">
        <f>IFERROR(VLOOKUP(A4627,PEC!A:D,4,0),"Nessun dato disponibile")</f>
        <v>pec.comunesgv.it</v>
      </c>
      <c r="C4627">
        <f>IFERROR(VLOOKUP(A4627,SEZIONI!A:B,2,0),"Nessun dato disponibile")</f>
        <v>20</v>
      </c>
      <c r="D4627" t="str">
        <f>_xlfn.XLOOKUP(A4627,[1]Sindaci!$E:$E,[1]Sindaci!$B:$B,"Nessun dato disponibile")</f>
        <v>VALENTINA VADI</v>
      </c>
      <c r="E4627" s="9" t="s">
        <v>16343</v>
      </c>
    </row>
    <row r="4628" spans="1:5" x14ac:dyDescent="0.2">
      <c r="A4628" t="s">
        <v>12711</v>
      </c>
      <c r="B4628" t="str">
        <f>IFERROR(VLOOKUP(A4628,PEC!A:D,4,0),"Nessun dato disponibile")</f>
        <v>legalmail.it</v>
      </c>
      <c r="C4628">
        <f>IFERROR(VLOOKUP(A4628,SEZIONI!A:B,2,0),"Nessun dato disponibile")</f>
        <v>17</v>
      </c>
      <c r="D4628" t="str">
        <f>_xlfn.XLOOKUP(A4628,[1]Sindaci!$E:$E,[1]Sindaci!$B:$B,"Nessun dato disponibile")</f>
        <v>FABRIZIO INNOCENTI</v>
      </c>
      <c r="E4628" s="9" t="s">
        <v>16343</v>
      </c>
    </row>
    <row r="4629" spans="1:5" x14ac:dyDescent="0.2">
      <c r="A4629" t="s">
        <v>13430</v>
      </c>
      <c r="B4629" t="str">
        <f>IFERROR(VLOOKUP(A4629,PEC!A:D,4,0),"Nessun dato disponibile")</f>
        <v>postacert.toscana.it</v>
      </c>
      <c r="C4629">
        <f>IFERROR(VLOOKUP(A4629,SEZIONI!A:B,2,0),"Nessun dato disponibile")</f>
        <v>2</v>
      </c>
      <c r="D4629" t="str">
        <f>_xlfn.XLOOKUP(A4629,[1]Sindaci!$E:$E,[1]Sindaci!$B:$B,"Nessun dato disponibile")</f>
        <v>FRANCO DORI</v>
      </c>
      <c r="E4629" s="9" t="s">
        <v>16343</v>
      </c>
    </row>
    <row r="4630" spans="1:5" x14ac:dyDescent="0.2">
      <c r="A4630" t="s">
        <v>13902</v>
      </c>
      <c r="B4630" t="str">
        <f>IFERROR(VLOOKUP(A4630,PEC!A:D,4,0),"Nessun dato disponibile")</f>
        <v>postacert.toscana.it</v>
      </c>
      <c r="C4630">
        <f>IFERROR(VLOOKUP(A4630,SEZIONI!A:B,2,0),"Nessun dato disponibile")</f>
        <v>7</v>
      </c>
      <c r="D4630" t="str">
        <f>_xlfn.XLOOKUP(A4630,[1]Sindaci!$E:$E,[1]Sindaci!$B:$B,"Nessun dato disponibile")</f>
        <v>ILARIA MATTESINI</v>
      </c>
      <c r="E4630" s="9" t="s">
        <v>16343</v>
      </c>
    </row>
    <row r="4631" spans="1:5" x14ac:dyDescent="0.2">
      <c r="A4631" t="s">
        <v>13980</v>
      </c>
      <c r="B4631" t="str">
        <f>IFERROR(VLOOKUP(A4631,PEC!A:D,4,0),"Nessun dato disponibile")</f>
        <v>postacert.toscana.it</v>
      </c>
      <c r="C4631">
        <f>IFERROR(VLOOKUP(A4631,SEZIONI!A:B,2,0),"Nessun dato disponibile")</f>
        <v>2</v>
      </c>
      <c r="D4631" t="str">
        <f>_xlfn.XLOOKUP(A4631,[1]Sindaci!$E:$E,[1]Sindaci!$B:$B,"Nessun dato disponibile")</f>
        <v>ELEONORA DUCCI</v>
      </c>
      <c r="E4631" s="9" t="s">
        <v>16343</v>
      </c>
    </row>
    <row r="4632" spans="1:5" x14ac:dyDescent="0.2">
      <c r="A4632" t="s">
        <v>14115</v>
      </c>
      <c r="B4632" t="str">
        <f>IFERROR(VLOOKUP(A4632,PEC!A:D,4,0),"Nessun dato disponibile")</f>
        <v>cert.legalmail.it</v>
      </c>
      <c r="C4632">
        <f>IFERROR(VLOOKUP(A4632,SEZIONI!A:B,2,0),"Nessun dato disponibile")</f>
        <v>12</v>
      </c>
      <c r="D4632" t="str">
        <f>_xlfn.XLOOKUP(A4632,[1]Sindaci!$E:$E,[1]Sindaci!$B:$B,"Nessun dato disponibile")</f>
        <v>SERGIO CHIENNI</v>
      </c>
      <c r="E4632" s="9" t="s">
        <v>16343</v>
      </c>
    </row>
    <row r="4633" spans="1:5" x14ac:dyDescent="0.2">
      <c r="A4633" t="s">
        <v>16116</v>
      </c>
      <c r="B4633" t="str">
        <f>IFERROR(VLOOKUP(A4633,PEC!A:D,4,0),"Nessun dato disponibile")</f>
        <v>Nessun dato disponibile</v>
      </c>
      <c r="C4633" t="str">
        <f>IFERROR(VLOOKUP(A4633,SEZIONI!A:B,2,0),"Nessun dato disponibile")</f>
        <v>Nessun dato disponibile</v>
      </c>
      <c r="D4633" t="str">
        <f>_xlfn.XLOOKUP(A4633,[1]Sindaci!$E:$E,[1]Sindaci!$B:$B,"Nessun dato disponibile")</f>
        <v>Nessun dato disponibile</v>
      </c>
      <c r="E4633" s="9" t="s">
        <v>16343</v>
      </c>
    </row>
    <row r="4634" spans="1:5" x14ac:dyDescent="0.2">
      <c r="A4634" t="s">
        <v>10954</v>
      </c>
      <c r="B4634" t="str">
        <f>IFERROR(VLOOKUP(A4634,PEC!A:D,4,0),"Nessun dato disponibile")</f>
        <v>postacert.toscana.it</v>
      </c>
      <c r="C4634">
        <f>IFERROR(VLOOKUP(A4634,SEZIONI!A:B,2,0),"Nessun dato disponibile")</f>
        <v>8</v>
      </c>
      <c r="D4634" t="str">
        <f>_xlfn.XLOOKUP(A4634,[1]Sindaci!$E:$E,[1]Sindaci!$B:$B,"Nessun dato disponibile")</f>
        <v>NICOLO' CALERI</v>
      </c>
      <c r="E4634" s="9" t="s">
        <v>16343</v>
      </c>
    </row>
    <row r="4635" spans="1:5" x14ac:dyDescent="0.2">
      <c r="A4635" t="s">
        <v>7074</v>
      </c>
      <c r="B4635" t="str">
        <f>IFERROR(VLOOKUP(A4635,PEC!A:D,4,0),"Nessun dato disponibile")</f>
        <v>postacert.toscana.it</v>
      </c>
      <c r="C4635">
        <f>IFERROR(VLOOKUP(A4635,SEZIONI!A:B,2,0),"Nessun dato disponibile")</f>
        <v>8</v>
      </c>
      <c r="D4635" t="str">
        <f>_xlfn.XLOOKUP(A4635,[1]Sindaci!$E:$E,[1]Sindaci!$B:$B,"Nessun dato disponibile")</f>
        <v>SIMONA NERI</v>
      </c>
      <c r="E4635" s="9" t="s">
        <v>16343</v>
      </c>
    </row>
    <row r="4636" spans="1:5" x14ac:dyDescent="0.2">
      <c r="A4636" t="s">
        <v>417</v>
      </c>
      <c r="B4636" t="str">
        <f>IFERROR(VLOOKUP(A4636,PEC!A:D,4,0),"Nessun dato disponibile")</f>
        <v>postacert.toscana.it</v>
      </c>
      <c r="C4636">
        <f>IFERROR(VLOOKUP(A4636,SEZIONI!A:B,2,0),"Nessun dato disponibile")</f>
        <v>9</v>
      </c>
      <c r="D4636" t="str">
        <f>_xlfn.XLOOKUP(A4636,[1]Sindaci!$E:$E,[1]Sindaci!$B:$B,"Nessun dato disponibile")</f>
        <v>FABRIZIO TONDI</v>
      </c>
      <c r="E4636" s="9" t="s">
        <v>16343</v>
      </c>
    </row>
    <row r="4637" spans="1:5" x14ac:dyDescent="0.2">
      <c r="A4637" t="s">
        <v>1135</v>
      </c>
      <c r="B4637" t="str">
        <f>IFERROR(VLOOKUP(A4637,PEC!A:D,4,0),"Nessun dato disponibile")</f>
        <v>postacert.toscana.it</v>
      </c>
      <c r="C4637">
        <f>IFERROR(VLOOKUP(A4637,SEZIONI!A:B,2,0),"Nessun dato disponibile")</f>
        <v>8</v>
      </c>
      <c r="D4637" t="str">
        <f>_xlfn.XLOOKUP(A4637,[1]Sindaci!$E:$E,[1]Sindaci!$B:$B,"Nessun dato disponibile")</f>
        <v>FABRIZIO NUCCI</v>
      </c>
      <c r="E4637" s="9" t="s">
        <v>16343</v>
      </c>
    </row>
    <row r="4638" spans="1:5" x14ac:dyDescent="0.2">
      <c r="A4638" t="s">
        <v>2326</v>
      </c>
      <c r="B4638" t="str">
        <f>IFERROR(VLOOKUP(A4638,PEC!A:D,4,0),"Nessun dato disponibile")</f>
        <v>postacert.toscana.it</v>
      </c>
      <c r="C4638">
        <f>IFERROR(VLOOKUP(A4638,SEZIONI!A:B,2,0),"Nessun dato disponibile")</f>
        <v>4</v>
      </c>
      <c r="D4638" t="str">
        <f>_xlfn.XLOOKUP(A4638,[1]Sindaci!$E:$E,[1]Sindaci!$B:$B,"Nessun dato disponibile")</f>
        <v>RICCARDO CONTI</v>
      </c>
      <c r="E4638" s="9" t="s">
        <v>16343</v>
      </c>
    </row>
    <row r="4639" spans="1:5" x14ac:dyDescent="0.2">
      <c r="A4639" t="s">
        <v>3377</v>
      </c>
      <c r="B4639" t="str">
        <f>IFERROR(VLOOKUP(A4639,PEC!A:D,4,0),"Nessun dato disponibile")</f>
        <v>postacert.toscana.it</v>
      </c>
      <c r="C4639">
        <f>IFERROR(VLOOKUP(A4639,SEZIONI!A:B,2,0),"Nessun dato disponibile")</f>
        <v>4</v>
      </c>
      <c r="D4639" t="str">
        <f>_xlfn.XLOOKUP(A4639,[1]Sindaci!$E:$E,[1]Sindaci!$B:$B,"Nessun dato disponibile")</f>
        <v>ANDREA PIERAGNOLI</v>
      </c>
      <c r="E4639" s="9" t="s">
        <v>16343</v>
      </c>
    </row>
    <row r="4640" spans="1:5" x14ac:dyDescent="0.2">
      <c r="A4640" t="s">
        <v>3681</v>
      </c>
      <c r="B4640" t="str">
        <f>IFERROR(VLOOKUP(A4640,PEC!A:D,4,0),"Nessun dato disponibile")</f>
        <v>postacert.toscana.it</v>
      </c>
      <c r="C4640">
        <f>IFERROR(VLOOKUP(A4640,SEZIONI!A:B,2,0),"Nessun dato disponibile")</f>
        <v>4</v>
      </c>
      <c r="D4640" t="str">
        <f>_xlfn.XLOOKUP(A4640,[1]Sindaci!$E:$E,[1]Sindaci!$B:$B,"Nessun dato disponibile")</f>
        <v>MARCELLO BONECHI</v>
      </c>
      <c r="E4640" s="9" t="s">
        <v>16343</v>
      </c>
    </row>
    <row r="4641" spans="1:5" x14ac:dyDescent="0.2">
      <c r="A4641" t="s">
        <v>3751</v>
      </c>
      <c r="B4641" t="str">
        <f>IFERROR(VLOOKUP(A4641,PEC!A:D,4,0),"Nessun dato disponibile")</f>
        <v>postacert.toscana.it</v>
      </c>
      <c r="C4641">
        <f>IFERROR(VLOOKUP(A4641,SEZIONI!A:B,2,0),"Nessun dato disponibile")</f>
        <v>9</v>
      </c>
      <c r="D4641" t="str">
        <f>_xlfn.XLOOKUP(A4641,[1]Sindaci!$E:$E,[1]Sindaci!$B:$B,"Nessun dato disponibile")</f>
        <v>FABRIZIO NEPI</v>
      </c>
      <c r="E4641" s="9" t="s">
        <v>16343</v>
      </c>
    </row>
    <row r="4642" spans="1:5" x14ac:dyDescent="0.2">
      <c r="A4642" t="s">
        <v>3861</v>
      </c>
      <c r="B4642" t="str">
        <f>IFERROR(VLOOKUP(A4642,PEC!A:D,4,0),"Nessun dato disponibile")</f>
        <v>postacert.toscana.it</v>
      </c>
      <c r="C4642">
        <f>IFERROR(VLOOKUP(A4642,SEZIONI!A:B,2,0),"Nessun dato disponibile")</f>
        <v>4</v>
      </c>
      <c r="D4642" t="str">
        <f>_xlfn.XLOOKUP(A4642,[1]Sindaci!$E:$E,[1]Sindaci!$B:$B,"Nessun dato disponibile")</f>
        <v>CLAUDIO GALLETTI</v>
      </c>
      <c r="E4642" s="9" t="s">
        <v>16343</v>
      </c>
    </row>
    <row r="4643" spans="1:5" x14ac:dyDescent="0.2">
      <c r="A4643" t="s">
        <v>4300</v>
      </c>
      <c r="B4643" t="str">
        <f>IFERROR(VLOOKUP(A4643,PEC!A:D,4,0),"Nessun dato disponibile")</f>
        <v>pec.consorzioterrecablate.it</v>
      </c>
      <c r="C4643">
        <f>IFERROR(VLOOKUP(A4643,SEZIONI!A:B,2,0),"Nessun dato disponibile")</f>
        <v>3</v>
      </c>
      <c r="D4643" t="str">
        <f>_xlfn.XLOOKUP(A4643,[1]Sindaci!$E:$E,[1]Sindaci!$B:$B,"Nessun dato disponibile")</f>
        <v>ROBERTO COTTINI</v>
      </c>
      <c r="E4643" s="9" t="s">
        <v>16343</v>
      </c>
    </row>
    <row r="4644" spans="1:5" x14ac:dyDescent="0.2">
      <c r="A4644" t="s">
        <v>4333</v>
      </c>
      <c r="B4644" t="str">
        <f>IFERROR(VLOOKUP(A4644,PEC!A:D,4,0),"Nessun dato disponibile")</f>
        <v>pec.consorzioterrecablate.it</v>
      </c>
      <c r="C4644">
        <f>IFERROR(VLOOKUP(A4644,SEZIONI!A:B,2,0),"Nessun dato disponibile")</f>
        <v>8</v>
      </c>
      <c r="D4644" t="str">
        <f>_xlfn.XLOOKUP(A4644,[1]Sindaci!$E:$E,[1]Sindaci!$B:$B,"Nessun dato disponibile")</f>
        <v>ANDREA MARCHETTI</v>
      </c>
      <c r="E4644" s="9" t="s">
        <v>16343</v>
      </c>
    </row>
    <row r="4645" spans="1:5" x14ac:dyDescent="0.2">
      <c r="A4645" t="s">
        <v>4416</v>
      </c>
      <c r="B4645" t="str">
        <f>IFERROR(VLOOKUP(A4645,PEC!A:D,4,0),"Nessun dato disponibile")</f>
        <v>pec.consorzioterrecablate.it</v>
      </c>
      <c r="C4645">
        <f>IFERROR(VLOOKUP(A4645,SEZIONI!A:B,2,0),"Nessun dato disponibile")</f>
        <v>5</v>
      </c>
      <c r="D4645" t="str">
        <f>_xlfn.XLOOKUP(A4645,[1]Sindaci!$E:$E,[1]Sindaci!$B:$B,"Nessun dato disponibile")</f>
        <v>LUCIANA BARTALETTI</v>
      </c>
      <c r="E4645" s="9" t="s">
        <v>16343</v>
      </c>
    </row>
    <row r="4646" spans="1:5" x14ac:dyDescent="0.2">
      <c r="A4646" t="s">
        <v>4418</v>
      </c>
      <c r="B4646" t="str">
        <f>IFERROR(VLOOKUP(A4646,PEC!A:D,4,0),"Nessun dato disponibile")</f>
        <v>legalmail.it</v>
      </c>
      <c r="C4646">
        <f>IFERROR(VLOOKUP(A4646,SEZIONI!A:B,2,0),"Nessun dato disponibile")</f>
        <v>11</v>
      </c>
      <c r="D4646" t="str">
        <f>_xlfn.XLOOKUP(A4646,[1]Sindaci!$E:$E,[1]Sindaci!$B:$B,"Nessun dato disponibile")</f>
        <v>GIANLUCA SONNINI</v>
      </c>
      <c r="E4646" s="9" t="s">
        <v>16343</v>
      </c>
    </row>
    <row r="4647" spans="1:5" x14ac:dyDescent="0.2">
      <c r="A4647" t="s">
        <v>4680</v>
      </c>
      <c r="B4647" t="str">
        <f>IFERROR(VLOOKUP(A4647,PEC!A:D,4,0),"Nessun dato disponibile")</f>
        <v>postecert.it</v>
      </c>
      <c r="C4647">
        <f>IFERROR(VLOOKUP(A4647,SEZIONI!A:B,2,0),"Nessun dato disponibile")</f>
        <v>20</v>
      </c>
      <c r="D4647" t="str">
        <f>_xlfn.XLOOKUP(A4647,[1]Sindaci!$E:$E,[1]Sindaci!$B:$B,"Nessun dato disponibile")</f>
        <v>ALESSANDRO DONATI</v>
      </c>
      <c r="E4647" s="9" t="s">
        <v>16343</v>
      </c>
    </row>
    <row r="4648" spans="1:5" x14ac:dyDescent="0.2">
      <c r="A4648" t="s">
        <v>6135</v>
      </c>
      <c r="B4648" t="str">
        <f>IFERROR(VLOOKUP(A4648,PEC!A:D,4,0),"Nessun dato disponibile")</f>
        <v>postacert.toscana.it</v>
      </c>
      <c r="C4648">
        <f>IFERROR(VLOOKUP(A4648,SEZIONI!A:B,2,0),"Nessun dato disponibile")</f>
        <v>5</v>
      </c>
      <c r="D4648" t="str">
        <f>_xlfn.XLOOKUP(A4648,[1]Sindaci!$E:$E,[1]Sindaci!$B:$B,"Nessun dato disponibile")</f>
        <v>MICHELE PESCINI</v>
      </c>
      <c r="E4648" s="9" t="s">
        <v>16343</v>
      </c>
    </row>
    <row r="4649" spans="1:5" x14ac:dyDescent="0.2">
      <c r="A4649" t="s">
        <v>8796</v>
      </c>
      <c r="B4649" t="str">
        <f>IFERROR(VLOOKUP(A4649,PEC!A:D,4,0),"Nessun dato disponibile")</f>
        <v>pec.consorzioterrecablate.it</v>
      </c>
      <c r="C4649">
        <f>IFERROR(VLOOKUP(A4649,SEZIONI!A:B,2,0),"Nessun dato disponibile")</f>
        <v>17</v>
      </c>
      <c r="D4649" t="str">
        <f>_xlfn.XLOOKUP(A4649,[1]Sindaci!$E:$E,[1]Sindaci!$B:$B,"Nessun dato disponibile")</f>
        <v>MICHELE ANGIOLINI</v>
      </c>
      <c r="E4649" s="9" t="s">
        <v>16343</v>
      </c>
    </row>
    <row r="4650" spans="1:5" x14ac:dyDescent="0.2">
      <c r="A4650" t="s">
        <v>8806</v>
      </c>
      <c r="B4650" t="str">
        <f>IFERROR(VLOOKUP(A4650,PEC!A:D,4,0),"Nessun dato disponibile")</f>
        <v>postacert.toscana.it</v>
      </c>
      <c r="C4650">
        <f>IFERROR(VLOOKUP(A4650,SEZIONI!A:B,2,0),"Nessun dato disponibile")</f>
        <v>12</v>
      </c>
      <c r="D4650" t="str">
        <f>_xlfn.XLOOKUP(A4650,[1]Sindaci!$E:$E,[1]Sindaci!$B:$B,"Nessun dato disponibile")</f>
        <v>ANDREA FROSINI</v>
      </c>
      <c r="E4650" s="9" t="s">
        <v>16343</v>
      </c>
    </row>
    <row r="4651" spans="1:5" x14ac:dyDescent="0.2">
      <c r="A4651" t="s">
        <v>8810</v>
      </c>
      <c r="B4651" t="str">
        <f>IFERROR(VLOOKUP(A4651,PEC!A:D,4,0),"Nessun dato disponibile")</f>
        <v>postacert.toscana.it</v>
      </c>
      <c r="C4651">
        <f>IFERROR(VLOOKUP(A4651,SEZIONI!A:B,2,0),"Nessun dato disponibile")</f>
        <v>9</v>
      </c>
      <c r="D4651" t="str">
        <f>_xlfn.XLOOKUP(A4651,[1]Sindaci!$E:$E,[1]Sindaci!$B:$B,"Nessun dato disponibile")</f>
        <v>GABRIELE BERNI</v>
      </c>
      <c r="E4651" s="9" t="s">
        <v>16343</v>
      </c>
    </row>
    <row r="4652" spans="1:5" x14ac:dyDescent="0.2">
      <c r="A4652" t="s">
        <v>8889</v>
      </c>
      <c r="B4652" t="str">
        <f>IFERROR(VLOOKUP(A4652,PEC!A:D,4,0),"Nessun dato disponibile")</f>
        <v>pec.consorzioterrecablate.it</v>
      </c>
      <c r="C4652">
        <f>IFERROR(VLOOKUP(A4652,SEZIONI!A:B,2,0),"Nessun dato disponibile")</f>
        <v>2</v>
      </c>
      <c r="D4652" t="str">
        <f>_xlfn.XLOOKUP(A4652,[1]Sindaci!$E:$E,[1]Sindaci!$B:$B,"Nessun dato disponibile")</f>
        <v>ALESSIO SERRAGLI</v>
      </c>
      <c r="E4652" s="9" t="s">
        <v>16343</v>
      </c>
    </row>
    <row r="4653" spans="1:5" x14ac:dyDescent="0.2">
      <c r="A4653" t="s">
        <v>9100</v>
      </c>
      <c r="B4653" t="str">
        <f>IFERROR(VLOOKUP(A4653,PEC!A:D,4,0),"Nessun dato disponibile")</f>
        <v>postacert.toscana.it</v>
      </c>
      <c r="C4653">
        <f>IFERROR(VLOOKUP(A4653,SEZIONI!A:B,2,0),"Nessun dato disponibile")</f>
        <v>2</v>
      </c>
      <c r="D4653" t="str">
        <f>_xlfn.XLOOKUP(A4653,[1]Sindaci!$E:$E,[1]Sindaci!$B:$B,"Nessun dato disponibile")</f>
        <v>DAVIDE RICCI</v>
      </c>
      <c r="E4653" s="9" t="s">
        <v>16343</v>
      </c>
    </row>
    <row r="4654" spans="1:5" x14ac:dyDescent="0.2">
      <c r="A4654" t="s">
        <v>10224</v>
      </c>
      <c r="B4654" t="str">
        <f>IFERROR(VLOOKUP(A4654,PEC!A:D,4,0),"Nessun dato disponibile")</f>
        <v>postacert.toscana.it</v>
      </c>
      <c r="C4654">
        <f>IFERROR(VLOOKUP(A4654,SEZIONI!A:B,2,0),"Nessun dato disponibile")</f>
        <v>5</v>
      </c>
      <c r="D4654" t="str">
        <f>_xlfn.XLOOKUP(A4654,[1]Sindaci!$E:$E,[1]Sindaci!$B:$B,"Nessun dato disponibile")</f>
        <v>LUIGI VAGAGGINI</v>
      </c>
      <c r="E4654" s="9" t="s">
        <v>16343</v>
      </c>
    </row>
    <row r="4655" spans="1:5" x14ac:dyDescent="0.2">
      <c r="A4655" t="s">
        <v>10300</v>
      </c>
      <c r="B4655" t="str">
        <f>IFERROR(VLOOKUP(A4655,PEC!A:D,4,0),"Nessun dato disponibile")</f>
        <v>pec.consorzioterrecablate.it</v>
      </c>
      <c r="C4655">
        <f>IFERROR(VLOOKUP(A4655,SEZIONI!A:B,2,0),"Nessun dato disponibile")</f>
        <v>3</v>
      </c>
      <c r="D4655" t="str">
        <f>_xlfn.XLOOKUP(A4655,[1]Sindaci!$E:$E,[1]Sindaci!$B:$B,"Nessun dato disponibile")</f>
        <v>MANOLO GAROSI</v>
      </c>
      <c r="E4655" s="9" t="s">
        <v>16343</v>
      </c>
    </row>
    <row r="4656" spans="1:5" x14ac:dyDescent="0.2">
      <c r="A4656" t="s">
        <v>10526</v>
      </c>
      <c r="B4656" t="str">
        <f>IFERROR(VLOOKUP(A4656,PEC!A:D,4,0),"Nessun dato disponibile")</f>
        <v>postacert.toscana.it</v>
      </c>
      <c r="C4656">
        <f>IFERROR(VLOOKUP(A4656,SEZIONI!A:B,2,0),"Nessun dato disponibile")</f>
        <v>28</v>
      </c>
      <c r="D4656" t="str">
        <f>_xlfn.XLOOKUP(A4656,[1]Sindaci!$E:$E,[1]Sindaci!$B:$B,"Nessun dato disponibile")</f>
        <v>DAVID BUSSAGLI</v>
      </c>
      <c r="E4656" s="9" t="s">
        <v>16343</v>
      </c>
    </row>
    <row r="4657" spans="1:5" x14ac:dyDescent="0.2">
      <c r="A4657" t="s">
        <v>11149</v>
      </c>
      <c r="B4657" t="str">
        <f>IFERROR(VLOOKUP(A4657,PEC!A:D,4,0),"Nessun dato disponibile")</f>
        <v>postacert.toscana.it</v>
      </c>
      <c r="C4657">
        <f>IFERROR(VLOOKUP(A4657,SEZIONI!A:B,2,0),"Nessun dato disponibile")</f>
        <v>2</v>
      </c>
      <c r="D4657" t="str">
        <f>_xlfn.XLOOKUP(A4657,[1]Sindaci!$E:$E,[1]Sindaci!$B:$B,"Nessun dato disponibile")</f>
        <v>PIER PAOLO MUGNAINI</v>
      </c>
      <c r="E4657" s="9" t="s">
        <v>16343</v>
      </c>
    </row>
    <row r="4658" spans="1:5" x14ac:dyDescent="0.2">
      <c r="A4658" t="s">
        <v>11153</v>
      </c>
      <c r="B4658" t="str">
        <f>IFERROR(VLOOKUP(A4658,PEC!A:D,4,0),"Nessun dato disponibile")</f>
        <v>postacert.toscana.it</v>
      </c>
      <c r="C4658">
        <f>IFERROR(VLOOKUP(A4658,SEZIONI!A:B,2,0),"Nessun dato disponibile")</f>
        <v>2</v>
      </c>
      <c r="D4658" t="str">
        <f>_xlfn.XLOOKUP(A4658,[1]Sindaci!$E:$E,[1]Sindaci!$B:$B,"Nessun dato disponibile")</f>
        <v>FRANCESCO FABBRIZZI</v>
      </c>
      <c r="E4658" s="9" t="s">
        <v>16343</v>
      </c>
    </row>
    <row r="4659" spans="1:5" x14ac:dyDescent="0.2">
      <c r="A4659" t="s">
        <v>11155</v>
      </c>
      <c r="B4659" t="str">
        <f>IFERROR(VLOOKUP(A4659,PEC!A:D,4,0),"Nessun dato disponibile")</f>
        <v>postacert.toscana.it</v>
      </c>
      <c r="C4659">
        <f>IFERROR(VLOOKUP(A4659,SEZIONI!A:B,2,0),"Nessun dato disponibile")</f>
        <v>2</v>
      </c>
      <c r="D4659" t="str">
        <f>_xlfn.XLOOKUP(A4659,[1]Sindaci!$E:$E,[1]Sindaci!$B:$B,"Nessun dato disponibile")</f>
        <v>FRANCESCO GUARGUAGLINI</v>
      </c>
      <c r="E4659" s="9" t="s">
        <v>16343</v>
      </c>
    </row>
    <row r="4660" spans="1:5" x14ac:dyDescent="0.2">
      <c r="A4660" t="s">
        <v>11187</v>
      </c>
      <c r="B4660" t="str">
        <f>IFERROR(VLOOKUP(A4660,PEC!A:D,4,0),"Nessun dato disponibile")</f>
        <v>postacert.toscana.it</v>
      </c>
      <c r="C4660">
        <f>IFERROR(VLOOKUP(A4660,SEZIONI!A:B,2,0),"Nessun dato disponibile")</f>
        <v>5</v>
      </c>
      <c r="D4660" t="str">
        <f>_xlfn.XLOOKUP(A4660,[1]Sindaci!$E:$E,[1]Sindaci!$B:$B,"Nessun dato disponibile")</f>
        <v>ALESSANDRO STARNINI</v>
      </c>
      <c r="E4660" s="9" t="s">
        <v>16343</v>
      </c>
    </row>
    <row r="4661" spans="1:5" x14ac:dyDescent="0.2">
      <c r="A4661" t="s">
        <v>12092</v>
      </c>
      <c r="B4661" t="str">
        <f>IFERROR(VLOOKUP(A4661,PEC!A:D,4,0),"Nessun dato disponibile")</f>
        <v>pec.consorzioterrecablate.it</v>
      </c>
      <c r="C4661">
        <f>IFERROR(VLOOKUP(A4661,SEZIONI!A:B,2,0),"Nessun dato disponibile")</f>
        <v>3</v>
      </c>
      <c r="D4661" t="str">
        <f>_xlfn.XLOOKUP(A4661,[1]Sindaci!$E:$E,[1]Sindaci!$B:$B,"Nessun dato disponibile")</f>
        <v>AGNESE CARLETTI</v>
      </c>
      <c r="E4661" s="9" t="s">
        <v>16343</v>
      </c>
    </row>
    <row r="4662" spans="1:5" x14ac:dyDescent="0.2">
      <c r="A4662" t="s">
        <v>12221</v>
      </c>
      <c r="B4662" t="str">
        <f>IFERROR(VLOOKUP(A4662,PEC!A:D,4,0),"Nessun dato disponibile")</f>
        <v>postcert.toscana.it</v>
      </c>
      <c r="C4662">
        <f>IFERROR(VLOOKUP(A4662,SEZIONI!A:B,2,0),"Nessun dato disponibile")</f>
        <v>10</v>
      </c>
      <c r="D4662" t="str">
        <f>_xlfn.XLOOKUP(A4662,[1]Sindaci!$E:$E,[1]Sindaci!$B:$B,"Nessun dato disponibile")</f>
        <v>ANDREA MARRUCCI</v>
      </c>
      <c r="E4662" s="9" t="s">
        <v>16343</v>
      </c>
    </row>
    <row r="4663" spans="1:5" x14ac:dyDescent="0.2">
      <c r="A4663" t="s">
        <v>12579</v>
      </c>
      <c r="B4663" t="str">
        <f>IFERROR(VLOOKUP(A4663,PEC!A:D,4,0),"Nessun dato disponibile")</f>
        <v>postacert.toscana.it</v>
      </c>
      <c r="C4663">
        <f>IFERROR(VLOOKUP(A4663,SEZIONI!A:B,2,0),"Nessun dato disponibile")</f>
        <v>4</v>
      </c>
      <c r="D4663" t="str">
        <f>_xlfn.XLOOKUP(A4663,[1]Sindaci!$E:$E,[1]Sindaci!$B:$B,"Nessun dato disponibile")</f>
        <v>DANILO MARAMAI</v>
      </c>
      <c r="E4663" s="9" t="s">
        <v>16343</v>
      </c>
    </row>
    <row r="4664" spans="1:5" x14ac:dyDescent="0.2">
      <c r="A4664" t="s">
        <v>13066</v>
      </c>
      <c r="B4664" t="str">
        <f>IFERROR(VLOOKUP(A4664,PEC!A:D,4,0),"Nessun dato disponibile")</f>
        <v>pec.consorzioterrecablate.it</v>
      </c>
      <c r="C4664">
        <f>IFERROR(VLOOKUP(A4664,SEZIONI!A:B,2,0),"Nessun dato disponibile")</f>
        <v>5</v>
      </c>
      <c r="D4664" t="str">
        <f>_xlfn.XLOOKUP(A4664,[1]Sindaci!$E:$E,[1]Sindaci!$B:$B,"Nessun dato disponibile")</f>
        <v>FRANCESCO LANDI</v>
      </c>
      <c r="E4664" s="9" t="s">
        <v>16343</v>
      </c>
    </row>
    <row r="4665" spans="1:5" x14ac:dyDescent="0.2">
      <c r="A4665" t="s">
        <v>13504</v>
      </c>
      <c r="B4665" t="str">
        <f>IFERROR(VLOOKUP(A4665,PEC!A:D,4,0),"Nessun dato disponibile")</f>
        <v>postacert.toscana.it</v>
      </c>
      <c r="C4665">
        <f>IFERROR(VLOOKUP(A4665,SEZIONI!A:B,2,0),"Nessun dato disponibile")</f>
        <v>50</v>
      </c>
      <c r="D4665" t="str">
        <f>_xlfn.XLOOKUP(A4665,[1]Sindaci!$E:$E,[1]Sindaci!$B:$B,"Nessun dato disponibile")</f>
        <v>MOSSI LUIGI DE</v>
      </c>
      <c r="E4665" s="9" t="s">
        <v>16343</v>
      </c>
    </row>
    <row r="4666" spans="1:5" x14ac:dyDescent="0.2">
      <c r="A4666" t="s">
        <v>13540</v>
      </c>
      <c r="B4666" t="str">
        <f>IFERROR(VLOOKUP(A4666,PEC!A:D,4,0),"Nessun dato disponibile")</f>
        <v xml:space="preserve">postacert.toscana.it </v>
      </c>
      <c r="C4666">
        <f>IFERROR(VLOOKUP(A4666,SEZIONI!A:B,2,0),"Nessun dato disponibile")</f>
        <v>13</v>
      </c>
      <c r="D4666" t="str">
        <f>_xlfn.XLOOKUP(A4666,[1]Sindaci!$E:$E,[1]Sindaci!$B:$B,"Nessun dato disponibile")</f>
        <v>EDO ZACCHEI</v>
      </c>
      <c r="E4666" s="9" t="s">
        <v>16343</v>
      </c>
    </row>
    <row r="4667" spans="1:5" x14ac:dyDescent="0.2">
      <c r="A4667" t="s">
        <v>13733</v>
      </c>
      <c r="B4667" t="str">
        <f>IFERROR(VLOOKUP(A4667,PEC!A:D,4,0),"Nessun dato disponibile")</f>
        <v>postacert.toscana.it</v>
      </c>
      <c r="C4667">
        <f>IFERROR(VLOOKUP(A4667,SEZIONI!A:B,2,0),"Nessun dato disponibile")</f>
        <v>11</v>
      </c>
      <c r="D4667" t="str">
        <f>_xlfn.XLOOKUP(A4667,[1]Sindaci!$E:$E,[1]Sindaci!$B:$B,"Nessun dato disponibile")</f>
        <v>GIUSEPPE GUGLIOTTI</v>
      </c>
      <c r="E4667" s="9" t="s">
        <v>16343</v>
      </c>
    </row>
    <row r="4668" spans="1:5" x14ac:dyDescent="0.2">
      <c r="A4668" t="s">
        <v>14390</v>
      </c>
      <c r="B4668" t="str">
        <f>IFERROR(VLOOKUP(A4668,PEC!A:D,4,0),"Nessun dato disponibile")</f>
        <v>postacert.toscana.it</v>
      </c>
      <c r="C4668">
        <f>IFERROR(VLOOKUP(A4668,SEZIONI!A:B,2,0),"Nessun dato disponibile")</f>
        <v>7</v>
      </c>
      <c r="D4668" t="str">
        <f>_xlfn.XLOOKUP(A4668,[1]Sindaci!$E:$E,[1]Sindaci!$B:$B,"Nessun dato disponibile")</f>
        <v>GIACOMO GRAZI</v>
      </c>
      <c r="E4668" s="9" t="s">
        <v>16343</v>
      </c>
    </row>
    <row r="4669" spans="1:5" x14ac:dyDescent="0.2">
      <c r="A4669" t="s">
        <v>14514</v>
      </c>
      <c r="B4669" t="str">
        <f>IFERROR(VLOOKUP(A4669,PEC!A:D,4,0),"Nessun dato disponibile")</f>
        <v>postacert.toscana.it</v>
      </c>
      <c r="C4669">
        <f>IFERROR(VLOOKUP(A4669,SEZIONI!A:B,2,0),"Nessun dato disponibile")</f>
        <v>3</v>
      </c>
      <c r="D4669" t="str">
        <f>_xlfn.XLOOKUP(A4669,[1]Sindaci!$E:$E,[1]Sindaci!$B:$B,"Nessun dato disponibile")</f>
        <v>ANDREA FRANCINI</v>
      </c>
      <c r="E4669" s="9" t="s">
        <v>16343</v>
      </c>
    </row>
    <row r="4670" spans="1:5" x14ac:dyDescent="0.2">
      <c r="A4670" t="s">
        <v>8459</v>
      </c>
      <c r="B4670" t="str">
        <f>IFERROR(VLOOKUP(A4670,PEC!A:D,4,0),"Nessun dato disponibile")</f>
        <v>pec.comunedimontalcino.it</v>
      </c>
      <c r="C4670">
        <f>IFERROR(VLOOKUP(A4670,SEZIONI!A:B,2,0),"Nessun dato disponibile")</f>
        <v>9</v>
      </c>
      <c r="D4670" t="str">
        <f>_xlfn.XLOOKUP(A4670,[1]Sindaci!$E:$E,[1]Sindaci!$B:$B,"Nessun dato disponibile")</f>
        <v>SILVIO FRANCESCHELLI</v>
      </c>
      <c r="E4670" s="9" t="s">
        <v>16343</v>
      </c>
    </row>
    <row r="4671" spans="1:5" x14ac:dyDescent="0.2">
      <c r="A4671" t="s">
        <v>990</v>
      </c>
      <c r="B4671" t="str">
        <f>IFERROR(VLOOKUP(A4671,PEC!A:D,4,0),"Nessun dato disponibile")</f>
        <v>pec.comune.arcidosso.gr.it</v>
      </c>
      <c r="C4671">
        <f>IFERROR(VLOOKUP(A4671,SEZIONI!A:B,2,0),"Nessun dato disponibile")</f>
        <v>5</v>
      </c>
      <c r="D4671" t="str">
        <f>_xlfn.XLOOKUP(A4671,[1]Sindaci!$E:$E,[1]Sindaci!$B:$B,"Nessun dato disponibile")</f>
        <v>JACOPO MARINI</v>
      </c>
      <c r="E4671" s="9" t="s">
        <v>16343</v>
      </c>
    </row>
    <row r="4672" spans="1:5" x14ac:dyDescent="0.2">
      <c r="A4672" t="s">
        <v>2628</v>
      </c>
      <c r="B4672" t="str">
        <f>IFERROR(VLOOKUP(A4672,PEC!A:D,4,0),"Nessun dato disponibile")</f>
        <v>postacert.toscana.it</v>
      </c>
      <c r="C4672">
        <f>IFERROR(VLOOKUP(A4672,SEZIONI!A:B,2,0),"Nessun dato disponibile")</f>
        <v>4</v>
      </c>
      <c r="D4672" t="str">
        <f>_xlfn.XLOOKUP(A4672,[1]Sindaci!$E:$E,[1]Sindaci!$B:$B,"Nessun dato disponibile")</f>
        <v>ELISMO PESUCCI</v>
      </c>
      <c r="E4672" s="9" t="s">
        <v>16343</v>
      </c>
    </row>
    <row r="4673" spans="1:5" x14ac:dyDescent="0.2">
      <c r="A4673" t="s">
        <v>2867</v>
      </c>
      <c r="B4673" t="str">
        <f>IFERROR(VLOOKUP(A4673,PEC!A:D,4,0),"Nessun dato disponibile")</f>
        <v>pec.comune.capalbio.gr.it</v>
      </c>
      <c r="C4673">
        <f>IFERROR(VLOOKUP(A4673,SEZIONI!A:B,2,0),"Nessun dato disponibile")</f>
        <v>4</v>
      </c>
      <c r="D4673" t="str">
        <f>_xlfn.XLOOKUP(A4673,[1]Sindaci!$E:$E,[1]Sindaci!$B:$B,"Nessun dato disponibile")</f>
        <v>GIANFRANCO CHELINI</v>
      </c>
      <c r="E4673" s="9" t="s">
        <v>16343</v>
      </c>
    </row>
    <row r="4674" spans="1:5" x14ac:dyDescent="0.2">
      <c r="A4674" t="s">
        <v>3482</v>
      </c>
      <c r="B4674" t="str">
        <f>IFERROR(VLOOKUP(A4674,PEC!A:D,4,0),"Nessun dato disponibile")</f>
        <v>postacert.toscana.it</v>
      </c>
      <c r="C4674">
        <f>IFERROR(VLOOKUP(A4674,SEZIONI!A:B,2,0),"Nessun dato disponibile")</f>
        <v>5</v>
      </c>
      <c r="D4674" t="str">
        <f>_xlfn.XLOOKUP(A4674,[1]Sindaci!$E:$E,[1]Sindaci!$B:$B,"Nessun dato disponibile")</f>
        <v>MICHELE BARTALINI</v>
      </c>
      <c r="E4674" s="9" t="s">
        <v>16343</v>
      </c>
    </row>
    <row r="4675" spans="1:5" x14ac:dyDescent="0.2">
      <c r="A4675" t="s">
        <v>3616</v>
      </c>
      <c r="B4675" t="str">
        <f>IFERROR(VLOOKUP(A4675,PEC!A:D,4,0),"Nessun dato disponibile")</f>
        <v>postacert.toscana.it</v>
      </c>
      <c r="C4675">
        <f>IFERROR(VLOOKUP(A4675,SEZIONI!A:B,2,0),"Nessun dato disponibile")</f>
        <v>2</v>
      </c>
      <c r="D4675" t="str">
        <f>_xlfn.XLOOKUP(A4675,[1]Sindaci!$E:$E,[1]Sindaci!$B:$B,"Nessun dato disponibile")</f>
        <v>Nessun dato disponibile</v>
      </c>
      <c r="E4675" s="9" t="s">
        <v>16343</v>
      </c>
    </row>
    <row r="4676" spans="1:5" x14ac:dyDescent="0.2">
      <c r="A4676" t="s">
        <v>3869</v>
      </c>
      <c r="B4676" t="str">
        <f>IFERROR(VLOOKUP(A4676,PEC!A:D,4,0),"Nessun dato disponibile")</f>
        <v>legalmail.it</v>
      </c>
      <c r="C4676">
        <f>IFERROR(VLOOKUP(A4676,SEZIONI!A:B,2,0),"Nessun dato disponibile")</f>
        <v>10</v>
      </c>
      <c r="D4676" t="str">
        <f>_xlfn.XLOOKUP(A4676,[1]Sindaci!$E:$E,[1]Sindaci!$B:$B,"Nessun dato disponibile")</f>
        <v>ELENA NAPPI</v>
      </c>
      <c r="E4676" s="9" t="s">
        <v>16343</v>
      </c>
    </row>
    <row r="4677" spans="1:5" x14ac:dyDescent="0.2">
      <c r="A4677" t="s">
        <v>4474</v>
      </c>
      <c r="B4677" t="str">
        <f>IFERROR(VLOOKUP(A4677,PEC!A:D,4,0),"Nessun dato disponibile")</f>
        <v>postacert.toscana.it</v>
      </c>
      <c r="C4677">
        <f>IFERROR(VLOOKUP(A4677,SEZIONI!A:B,2,0),"Nessun dato disponibile")</f>
        <v>3</v>
      </c>
      <c r="D4677" t="str">
        <f>_xlfn.XLOOKUP(A4677,[1]Sindaci!$E:$E,[1]Sindaci!$B:$B,"Nessun dato disponibile")</f>
        <v>ROMINA SANI</v>
      </c>
      <c r="E4677" s="9" t="s">
        <v>16343</v>
      </c>
    </row>
    <row r="4678" spans="1:5" x14ac:dyDescent="0.2">
      <c r="A4678" t="s">
        <v>4591</v>
      </c>
      <c r="B4678" t="str">
        <f>IFERROR(VLOOKUP(A4678,PEC!A:D,4,0),"Nessun dato disponibile")</f>
        <v>postacert.toscana.it</v>
      </c>
      <c r="C4678">
        <f>IFERROR(VLOOKUP(A4678,SEZIONI!A:B,2,0),"Nessun dato disponibile")</f>
        <v>5</v>
      </c>
      <c r="D4678" t="str">
        <f>_xlfn.XLOOKUP(A4678,[1]Sindaci!$E:$E,[1]Sindaci!$B:$B,"Nessun dato disponibile")</f>
        <v>ALESSANDRA BIONDI</v>
      </c>
      <c r="E4678" s="9" t="s">
        <v>16343</v>
      </c>
    </row>
    <row r="4679" spans="1:5" x14ac:dyDescent="0.2">
      <c r="A4679" t="s">
        <v>5822</v>
      </c>
      <c r="B4679" t="str">
        <f>IFERROR(VLOOKUP(A4679,PEC!A:D,4,0),"Nessun dato disponibile")</f>
        <v>postacert.toscana.it</v>
      </c>
      <c r="C4679">
        <f>IFERROR(VLOOKUP(A4679,SEZIONI!A:B,2,0),"Nessun dato disponibile")</f>
        <v>22</v>
      </c>
      <c r="D4679" t="str">
        <f>_xlfn.XLOOKUP(A4679,[1]Sindaci!$E:$E,[1]Sindaci!$B:$B,"Nessun dato disponibile")</f>
        <v>ANDREA BENINI</v>
      </c>
      <c r="E4679" s="9" t="s">
        <v>16343</v>
      </c>
    </row>
    <row r="4680" spans="1:5" x14ac:dyDescent="0.2">
      <c r="A4680" t="s">
        <v>6281</v>
      </c>
      <c r="B4680" t="str">
        <f>IFERROR(VLOOKUP(A4680,PEC!A:D,4,0),"Nessun dato disponibile")</f>
        <v>postecert.it</v>
      </c>
      <c r="C4680">
        <f>IFERROR(VLOOKUP(A4680,SEZIONI!A:B,2,0),"Nessun dato disponibile")</f>
        <v>13</v>
      </c>
      <c r="D4680" t="str">
        <f>_xlfn.XLOOKUP(A4680,[1]Sindaci!$E:$E,[1]Sindaci!$B:$B,"Nessun dato disponibile")</f>
        <v>ANDREA BIONDI</v>
      </c>
      <c r="E4680" s="9" t="s">
        <v>16343</v>
      </c>
    </row>
    <row r="4681" spans="1:5" x14ac:dyDescent="0.2">
      <c r="A4681" t="s">
        <v>6666</v>
      </c>
      <c r="B4681" t="str">
        <f>IFERROR(VLOOKUP(A4681,PEC!A:D,4,0),"Nessun dato disponibile")</f>
        <v>postacert.toscana.it</v>
      </c>
      <c r="C4681">
        <f>IFERROR(VLOOKUP(A4681,SEZIONI!A:B,2,0),"Nessun dato disponibile")</f>
        <v>76</v>
      </c>
      <c r="D4681" t="str">
        <f>_xlfn.XLOOKUP(A4681,[1]Sindaci!$E:$E,[1]Sindaci!$B:$B,"Nessun dato disponibile")</f>
        <v>COLONNA ANTONFRANCESCO VIVARELLI</v>
      </c>
      <c r="E4681" s="9" t="s">
        <v>16343</v>
      </c>
    </row>
    <row r="4682" spans="1:5" x14ac:dyDescent="0.2">
      <c r="A4682" t="s">
        <v>6861</v>
      </c>
      <c r="B4682" t="str">
        <f>IFERROR(VLOOKUP(A4682,PEC!A:D,4,0),"Nessun dato disponibile")</f>
        <v>pcert.it</v>
      </c>
      <c r="C4682">
        <f>IFERROR(VLOOKUP(A4682,SEZIONI!A:B,2,0),"Nessun dato disponibile")</f>
        <v>2</v>
      </c>
      <c r="D4682" t="str">
        <f>_xlfn.XLOOKUP(A4682,[1]Sindaci!$E:$E,[1]Sindaci!$B:$B,"Nessun dato disponibile")</f>
        <v>SERGIO ORTELLI</v>
      </c>
      <c r="E4682" s="9" t="s">
        <v>16343</v>
      </c>
    </row>
    <row r="4683" spans="1:5" x14ac:dyDescent="0.2">
      <c r="A4683" t="s">
        <v>7580</v>
      </c>
      <c r="B4683" t="str">
        <f>IFERROR(VLOOKUP(A4683,PEC!A:D,4,0),"Nessun dato disponibile")</f>
        <v>postemailcertificata.it</v>
      </c>
      <c r="C4683">
        <f>IFERROR(VLOOKUP(A4683,SEZIONI!A:B,2,0),"Nessun dato disponibile")</f>
        <v>5</v>
      </c>
      <c r="D4683" t="str">
        <f>_xlfn.XLOOKUP(A4683,[1]Sindaci!$E:$E,[1]Sindaci!$B:$B,"Nessun dato disponibile")</f>
        <v>Nessun dato disponibile</v>
      </c>
      <c r="E4683" s="9" t="s">
        <v>16343</v>
      </c>
    </row>
    <row r="4684" spans="1:5" x14ac:dyDescent="0.2">
      <c r="A4684" t="s">
        <v>7668</v>
      </c>
      <c r="B4684" t="str">
        <f>IFERROR(VLOOKUP(A4684,PEC!A:D,4,0),"Nessun dato disponibile")</f>
        <v>postacert.toscana.it</v>
      </c>
      <c r="C4684">
        <f>IFERROR(VLOOKUP(A4684,SEZIONI!A:B,2,0),"Nessun dato disponibile")</f>
        <v>9</v>
      </c>
      <c r="D4684" t="str">
        <f>_xlfn.XLOOKUP(A4684,[1]Sindaci!$E:$E,[1]Sindaci!$B:$B,"Nessun dato disponibile")</f>
        <v>MIRCO MORINI</v>
      </c>
      <c r="E4684" s="9" t="s">
        <v>16343</v>
      </c>
    </row>
    <row r="4685" spans="1:5" x14ac:dyDescent="0.2">
      <c r="A4685" t="s">
        <v>7918</v>
      </c>
      <c r="B4685" t="str">
        <f>IFERROR(VLOOKUP(A4685,PEC!A:D,4,0),"Nessun dato disponibile")</f>
        <v>postacert.toscana.it</v>
      </c>
      <c r="C4685">
        <f>IFERROR(VLOOKUP(A4685,SEZIONI!A:B,2,0),"Nessun dato disponibile")</f>
        <v>9</v>
      </c>
      <c r="D4685" t="str">
        <f>_xlfn.XLOOKUP(A4685,[1]Sindaci!$E:$E,[1]Sindaci!$B:$B,"Nessun dato disponibile")</f>
        <v>MARCELLO GIUNTINI</v>
      </c>
      <c r="E4685" s="9" t="s">
        <v>16343</v>
      </c>
    </row>
    <row r="4686" spans="1:5" x14ac:dyDescent="0.2">
      <c r="A4686" t="s">
        <v>8509</v>
      </c>
      <c r="B4686" t="str">
        <f>IFERROR(VLOOKUP(A4686,PEC!A:D,4,0),"Nessun dato disponibile")</f>
        <v>pec.comune.monteargentario.gr.it</v>
      </c>
      <c r="C4686">
        <f>IFERROR(VLOOKUP(A4686,SEZIONI!A:B,2,0),"Nessun dato disponibile")</f>
        <v>12</v>
      </c>
      <c r="D4686" t="str">
        <f>_xlfn.XLOOKUP(A4686,[1]Sindaci!$E:$E,[1]Sindaci!$B:$B,"Nessun dato disponibile")</f>
        <v>FRANCESCO BORGHINI</v>
      </c>
      <c r="E4686" s="9" t="s">
        <v>16343</v>
      </c>
    </row>
    <row r="4687" spans="1:5" x14ac:dyDescent="0.2">
      <c r="A4687" t="s">
        <v>8891</v>
      </c>
      <c r="B4687" t="str">
        <f>IFERROR(VLOOKUP(A4687,PEC!A:D,4,0),"Nessun dato disponibile")</f>
        <v>postacert.toscana.it</v>
      </c>
      <c r="C4687">
        <f>IFERROR(VLOOKUP(A4687,SEZIONI!A:B,2,0),"Nessun dato disponibile")</f>
        <v>4</v>
      </c>
      <c r="D4687" t="str">
        <f>_xlfn.XLOOKUP(A4687,[1]Sindaci!$E:$E,[1]Sindaci!$B:$B,"Nessun dato disponibile")</f>
        <v>NICOLA VERRUZZI</v>
      </c>
      <c r="E4687" s="9" t="s">
        <v>16343</v>
      </c>
    </row>
    <row r="4688" spans="1:5" x14ac:dyDescent="0.2">
      <c r="A4688" t="s">
        <v>9518</v>
      </c>
      <c r="B4688" t="str">
        <f>IFERROR(VLOOKUP(A4688,PEC!A:D,4,0),"Nessun dato disponibile")</f>
        <v>pec.comuneorbetello.it</v>
      </c>
      <c r="C4688">
        <f>IFERROR(VLOOKUP(A4688,SEZIONI!A:B,2,0),"Nessun dato disponibile")</f>
        <v>18</v>
      </c>
      <c r="D4688" t="str">
        <f>_xlfn.XLOOKUP(A4688,[1]Sindaci!$E:$E,[1]Sindaci!$B:$B,"Nessun dato disponibile")</f>
        <v>ANDREA CASAMENTI</v>
      </c>
      <c r="E4688" s="9" t="s">
        <v>16343</v>
      </c>
    </row>
    <row r="4689" spans="1:5" x14ac:dyDescent="0.2">
      <c r="A4689" t="s">
        <v>10482</v>
      </c>
      <c r="B4689" t="str">
        <f>IFERROR(VLOOKUP(A4689,PEC!A:D,4,0),"Nessun dato disponibile")</f>
        <v>postacert.toscana.it</v>
      </c>
      <c r="C4689">
        <f>IFERROR(VLOOKUP(A4689,SEZIONI!A:B,2,0),"Nessun dato disponibile")</f>
        <v>5</v>
      </c>
      <c r="D4689" t="str">
        <f>_xlfn.XLOOKUP(A4689,[1]Sindaci!$E:$E,[1]Sindaci!$B:$B,"Nessun dato disponibile")</f>
        <v>GIOVANNI GENTILI</v>
      </c>
      <c r="E4689" s="9" t="s">
        <v>16343</v>
      </c>
    </row>
    <row r="4690" spans="1:5" x14ac:dyDescent="0.2">
      <c r="A4690" t="s">
        <v>11551</v>
      </c>
      <c r="B4690" t="str">
        <f>IFERROR(VLOOKUP(A4690,PEC!A:D,4,0),"Nessun dato disponibile")</f>
        <v>postacert.toscana.it</v>
      </c>
      <c r="C4690">
        <f>IFERROR(VLOOKUP(A4690,SEZIONI!A:B,2,0),"Nessun dato disponibile")</f>
        <v>4</v>
      </c>
      <c r="D4690" t="str">
        <f>_xlfn.XLOOKUP(A4690,[1]Sindaci!$E:$E,[1]Sindaci!$B:$B,"Nessun dato disponibile")</f>
        <v>MASSIMO GALLI</v>
      </c>
      <c r="E4690" s="9" t="s">
        <v>16343</v>
      </c>
    </row>
    <row r="4691" spans="1:5" x14ac:dyDescent="0.2">
      <c r="A4691" t="s">
        <v>11591</v>
      </c>
      <c r="B4691" t="str">
        <f>IFERROR(VLOOKUP(A4691,PEC!A:D,4,0),"Nessun dato disponibile")</f>
        <v>postacert.toscana.it</v>
      </c>
      <c r="C4691">
        <f>IFERROR(VLOOKUP(A4691,SEZIONI!A:B,2,0),"Nessun dato disponibile")</f>
        <v>10</v>
      </c>
      <c r="D4691" t="str">
        <f>_xlfn.XLOOKUP(A4691,[1]Sindaci!$E:$E,[1]Sindaci!$B:$B,"Nessun dato disponibile")</f>
        <v>FRANCESCO LIMATOLA</v>
      </c>
      <c r="E4691" s="9" t="s">
        <v>16343</v>
      </c>
    </row>
    <row r="4692" spans="1:5" x14ac:dyDescent="0.2">
      <c r="A4692" t="s">
        <v>12886</v>
      </c>
      <c r="B4692" t="str">
        <f>IFERROR(VLOOKUP(A4692,PEC!A:D,4,0),"Nessun dato disponibile")</f>
        <v>postacert.toscana.it</v>
      </c>
      <c r="C4692">
        <f>IFERROR(VLOOKUP(A4692,SEZIONI!A:B,2,0),"Nessun dato disponibile")</f>
        <v>4</v>
      </c>
      <c r="D4692" t="str">
        <f>_xlfn.XLOOKUP(A4692,[1]Sindaci!$E:$E,[1]Sindaci!$B:$B,"Nessun dato disponibile")</f>
        <v>FEDERICO BALOCCHI</v>
      </c>
      <c r="E4692" s="9" t="s">
        <v>16343</v>
      </c>
    </row>
    <row r="4693" spans="1:5" x14ac:dyDescent="0.2">
      <c r="A4693" t="s">
        <v>13165</v>
      </c>
      <c r="B4693" t="str">
        <f>IFERROR(VLOOKUP(A4693,PEC!A:D,4,0),"Nessun dato disponibile")</f>
        <v>postacert.toscana.it</v>
      </c>
      <c r="C4693">
        <f>IFERROR(VLOOKUP(A4693,SEZIONI!A:B,2,0),"Nessun dato disponibile")</f>
        <v>10</v>
      </c>
      <c r="D4693" t="str">
        <f>_xlfn.XLOOKUP(A4693,[1]Sindaci!$E:$E,[1]Sindaci!$B:$B,"Nessun dato disponibile")</f>
        <v>MARIA BICE GINESI</v>
      </c>
      <c r="E4693" s="9" t="s">
        <v>16343</v>
      </c>
    </row>
    <row r="4694" spans="1:5" x14ac:dyDescent="0.2">
      <c r="A4694" t="s">
        <v>13173</v>
      </c>
      <c r="B4694" t="str">
        <f>IFERROR(VLOOKUP(A4694,PEC!A:D,4,0),"Nessun dato disponibile")</f>
        <v>legalmail.it</v>
      </c>
      <c r="C4694">
        <f>IFERROR(VLOOKUP(A4694,SEZIONI!A:B,2,0),"Nessun dato disponibile")</f>
        <v>4</v>
      </c>
      <c r="D4694" t="str">
        <f>_xlfn.XLOOKUP(A4694,[1]Sindaci!$E:$E,[1]Sindaci!$B:$B,"Nessun dato disponibile")</f>
        <v>FRANCESCA TRAVISON</v>
      </c>
      <c r="E4694" s="9" t="s">
        <v>16343</v>
      </c>
    </row>
    <row r="4695" spans="1:5" x14ac:dyDescent="0.2">
      <c r="A4695" t="s">
        <v>13262</v>
      </c>
      <c r="B4695" t="str">
        <f>IFERROR(VLOOKUP(A4695,PEC!A:D,4,0),"Nessun dato disponibile")</f>
        <v>postacert.toscana.it</v>
      </c>
      <c r="C4695">
        <f>IFERROR(VLOOKUP(A4695,SEZIONI!A:B,2,0),"Nessun dato disponibile")</f>
        <v>2</v>
      </c>
      <c r="D4695" t="str">
        <f>_xlfn.XLOOKUP(A4695,[1]Sindaci!$E:$E,[1]Sindaci!$B:$B,"Nessun dato disponibile")</f>
        <v>DANIELE ROSSI</v>
      </c>
      <c r="E4695" s="9" t="s">
        <v>16343</v>
      </c>
    </row>
    <row r="4696" spans="1:5" x14ac:dyDescent="0.2">
      <c r="A4696" t="s">
        <v>13675</v>
      </c>
      <c r="B4696" t="str">
        <f>IFERROR(VLOOKUP(A4696,PEC!A:D,4,0),"Nessun dato disponibile")</f>
        <v>postacert.toscana.it</v>
      </c>
      <c r="C4696">
        <f>IFERROR(VLOOKUP(A4696,SEZIONI!A:B,2,0),"Nessun dato disponibile")</f>
        <v>5</v>
      </c>
      <c r="D4696" t="str">
        <f>_xlfn.XLOOKUP(A4696,[1]Sindaci!$E:$E,[1]Sindaci!$B:$B,"Nessun dato disponibile")</f>
        <v>PIERANDREA VANNI</v>
      </c>
      <c r="E4696" s="9" t="s">
        <v>16343</v>
      </c>
    </row>
    <row r="4697" spans="1:5" x14ac:dyDescent="0.2">
      <c r="A4697" t="s">
        <v>8825</v>
      </c>
      <c r="B4697" t="str">
        <f>IFERROR(VLOOKUP(A4697,PEC!A:D,4,0),"Nessun dato disponibile")</f>
        <v>postacert.toscana.it</v>
      </c>
      <c r="C4697">
        <f>IFERROR(VLOOKUP(A4697,SEZIONI!A:B,2,0),"Nessun dato disponibile")</f>
        <v>2</v>
      </c>
      <c r="D4697" t="str">
        <f>_xlfn.XLOOKUP(A4697,[1]Sindaci!$E:$E,[1]Sindaci!$B:$B,"Nessun dato disponibile")</f>
        <v>GIACOMO TERMINE</v>
      </c>
      <c r="E4697" s="9" t="s">
        <v>16343</v>
      </c>
    </row>
    <row r="4698" spans="1:5" x14ac:dyDescent="0.2">
      <c r="A4698" t="s">
        <v>13303</v>
      </c>
      <c r="B4698" t="str">
        <f>IFERROR(VLOOKUP(A4698,PEC!A:D,4,0),"Nessun dato disponibile")</f>
        <v>postacert.toscana.it</v>
      </c>
      <c r="C4698">
        <f>IFERROR(VLOOKUP(A4698,SEZIONI!A:B,2,0),"Nessun dato disponibile")</f>
        <v>3</v>
      </c>
      <c r="D4698" t="str">
        <f>_xlfn.XLOOKUP(A4698,[1]Sindaci!$E:$E,[1]Sindaci!$B:$B,"Nessun dato disponibile")</f>
        <v>LUCIANO PETRUCCI</v>
      </c>
      <c r="E4698" s="9" t="s">
        <v>16343</v>
      </c>
    </row>
    <row r="4699" spans="1:5" x14ac:dyDescent="0.2">
      <c r="A4699" t="s">
        <v>2831</v>
      </c>
      <c r="B4699" t="str">
        <f>IFERROR(VLOOKUP(A4699,PEC!A:D,4,0),"Nessun dato disponibile")</f>
        <v>postacert.toscana.it</v>
      </c>
      <c r="C4699">
        <f>IFERROR(VLOOKUP(A4699,SEZIONI!A:B,2,0),"Nessun dato disponibile")</f>
        <v>4</v>
      </c>
      <c r="D4699" t="str">
        <f>_xlfn.XLOOKUP(A4699,[1]Sindaci!$E:$E,[1]Sindaci!$B:$B,"Nessun dato disponibile")</f>
        <v>GUGLIELMO BONGIORNO</v>
      </c>
      <c r="E4699" s="9" t="s">
        <v>16343</v>
      </c>
    </row>
    <row r="4700" spans="1:5" x14ac:dyDescent="0.2">
      <c r="A4700" t="s">
        <v>3088</v>
      </c>
      <c r="B4700" t="str">
        <f>IFERROR(VLOOKUP(A4700,PEC!A:D,4,0),"Nessun dato disponibile")</f>
        <v>postacert.toscana.it</v>
      </c>
      <c r="C4700">
        <f>IFERROR(VLOOKUP(A4700,SEZIONI!A:B,2,0),"Nessun dato disponibile")</f>
        <v>16</v>
      </c>
      <c r="D4700" t="str">
        <f>_xlfn.XLOOKUP(A4700,[1]Sindaci!$E:$E,[1]Sindaci!$B:$B,"Nessun dato disponibile")</f>
        <v>EDOARDO PRESTANTI</v>
      </c>
      <c r="E4700" s="9" t="s">
        <v>16343</v>
      </c>
    </row>
    <row r="4701" spans="1:5" x14ac:dyDescent="0.2">
      <c r="A4701" t="s">
        <v>8775</v>
      </c>
      <c r="B4701" t="str">
        <f>IFERROR(VLOOKUP(A4701,PEC!A:D,4,0),"Nessun dato disponibile")</f>
        <v>postacert.toscana.it</v>
      </c>
      <c r="C4701">
        <f>IFERROR(VLOOKUP(A4701,SEZIONI!A:B,2,0),"Nessun dato disponibile")</f>
        <v>17</v>
      </c>
      <c r="D4701" t="str">
        <f>_xlfn.XLOOKUP(A4701,[1]Sindaci!$E:$E,[1]Sindaci!$B:$B,"Nessun dato disponibile")</f>
        <v>SIMONE CALAMAI</v>
      </c>
      <c r="E4701" s="9" t="s">
        <v>16343</v>
      </c>
    </row>
    <row r="4702" spans="1:5" x14ac:dyDescent="0.2">
      <c r="A4702" t="s">
        <v>10528</v>
      </c>
      <c r="B4702" t="str">
        <f>IFERROR(VLOOKUP(A4702,PEC!A:D,4,0),"Nessun dato disponibile")</f>
        <v>postacert.toscana.it</v>
      </c>
      <c r="C4702">
        <f>IFERROR(VLOOKUP(A4702,SEZIONI!A:B,2,0),"Nessun dato disponibile")</f>
        <v>9</v>
      </c>
      <c r="D4702" t="str">
        <f>_xlfn.XLOOKUP(A4702,[1]Sindaci!$E:$E,[1]Sindaci!$B:$B,"Nessun dato disponibile")</f>
        <v>FRANCESCO PUGGELLI</v>
      </c>
      <c r="E4702" s="9" t="s">
        <v>16343</v>
      </c>
    </row>
    <row r="4703" spans="1:5" x14ac:dyDescent="0.2">
      <c r="A4703" t="s">
        <v>10942</v>
      </c>
      <c r="B4703" t="str">
        <f>IFERROR(VLOOKUP(A4703,PEC!A:D,4,0),"Nessun dato disponibile")</f>
        <v>postacert.toscana.it</v>
      </c>
      <c r="C4703">
        <f>IFERROR(VLOOKUP(A4703,SEZIONI!A:B,2,0),"Nessun dato disponibile")</f>
        <v>179</v>
      </c>
      <c r="D4703" t="str">
        <f>_xlfn.XLOOKUP(A4703,[1]Sindaci!$E:$E,[1]Sindaci!$B:$B,"Nessun dato disponibile")</f>
        <v>MATTEO BIFFONI</v>
      </c>
      <c r="E4703" s="9" t="s">
        <v>16343</v>
      </c>
    </row>
    <row r="4704" spans="1:5" x14ac:dyDescent="0.2">
      <c r="A4704" t="s">
        <v>14758</v>
      </c>
      <c r="B4704" t="str">
        <f>IFERROR(VLOOKUP(A4704,PEC!A:D,4,0),"Nessun dato disponibile")</f>
        <v>postecert.it</v>
      </c>
      <c r="C4704">
        <f>IFERROR(VLOOKUP(A4704,SEZIONI!A:B,2,0),"Nessun dato disponibile")</f>
        <v>10</v>
      </c>
      <c r="D4704" t="str">
        <f>_xlfn.XLOOKUP(A4704,[1]Sindaci!$E:$E,[1]Sindaci!$B:$B,"Nessun dato disponibile")</f>
        <v>PRIMO BOSI</v>
      </c>
      <c r="E4704" s="9" t="s">
        <v>16343</v>
      </c>
    </row>
    <row r="4705" spans="1:5" x14ac:dyDescent="0.2">
      <c r="A4705" t="s">
        <v>15151</v>
      </c>
      <c r="B4705" t="str">
        <f>IFERROR(VLOOKUP(A4705,PEC!A:D,4,0),"Nessun dato disponibile")</f>
        <v>postacert.toscana.it</v>
      </c>
      <c r="C4705">
        <f>IFERROR(VLOOKUP(A4705,SEZIONI!A:B,2,0),"Nessun dato disponibile")</f>
        <v>7</v>
      </c>
      <c r="D4705" t="str">
        <f>_xlfn.XLOOKUP(A4705,[1]Sindaci!$E:$E,[1]Sindaci!$B:$B,"Nessun dato disponibile")</f>
        <v>GIOVANNI MORGANTI</v>
      </c>
      <c r="E4705" s="9" t="s">
        <v>16343</v>
      </c>
    </row>
    <row r="4706" spans="1:5" x14ac:dyDescent="0.2">
      <c r="A4706" t="s">
        <v>1157</v>
      </c>
      <c r="B4706" t="str">
        <f>IFERROR(VLOOKUP(A4706,PEC!A:D,4,0),"Nessun dato disponibile")</f>
        <v>postacert.umbria.it</v>
      </c>
      <c r="C4706">
        <f>IFERROR(VLOOKUP(A4706,SEZIONI!A:B,2,0),"Nessun dato disponibile")</f>
        <v>32</v>
      </c>
      <c r="D4706" t="str">
        <f>_xlfn.XLOOKUP(A4706,[1]Sindaci!$E:$E,[1]Sindaci!$B:$B,"Nessun dato disponibile")</f>
        <v>STEFANIA PROIETTI</v>
      </c>
      <c r="E4706" s="9" t="s">
        <v>16343</v>
      </c>
    </row>
    <row r="4707" spans="1:5" x14ac:dyDescent="0.2">
      <c r="A4707" t="s">
        <v>1523</v>
      </c>
      <c r="B4707" t="str">
        <f>IFERROR(VLOOKUP(A4707,PEC!A:D,4,0),"Nessun dato disponibile")</f>
        <v>postacert.umbria.it</v>
      </c>
      <c r="C4707">
        <f>IFERROR(VLOOKUP(A4707,SEZIONI!A:B,2,0),"Nessun dato disponibile")</f>
        <v>22</v>
      </c>
      <c r="D4707" t="str">
        <f>_xlfn.XLOOKUP(A4707,[1]Sindaci!$E:$E,[1]Sindaci!$B:$B,"Nessun dato disponibile")</f>
        <v>PAOLA LUNGAROTTI</v>
      </c>
      <c r="E4707" s="9" t="s">
        <v>16343</v>
      </c>
    </row>
    <row r="4708" spans="1:5" x14ac:dyDescent="0.2">
      <c r="A4708" t="s">
        <v>1709</v>
      </c>
      <c r="B4708" t="str">
        <f>IFERROR(VLOOKUP(A4708,PEC!A:D,4,0),"Nessun dato disponibile")</f>
        <v>pec.comune.bettona.pg.it</v>
      </c>
      <c r="C4708">
        <f>IFERROR(VLOOKUP(A4708,SEZIONI!A:B,2,0),"Nessun dato disponibile")</f>
        <v>4</v>
      </c>
      <c r="D4708" t="str">
        <f>_xlfn.XLOOKUP(A4708,[1]Sindaci!$E:$E,[1]Sindaci!$B:$B,"Nessun dato disponibile")</f>
        <v>VALERIO BAZZOFFIA</v>
      </c>
      <c r="E4708" s="9" t="s">
        <v>16343</v>
      </c>
    </row>
    <row r="4709" spans="1:5" x14ac:dyDescent="0.2">
      <c r="A4709" t="s">
        <v>1713</v>
      </c>
      <c r="B4709" t="str">
        <f>IFERROR(VLOOKUP(A4709,PEC!A:D,4,0),"Nessun dato disponibile")</f>
        <v>postacert.umbria.it</v>
      </c>
      <c r="C4709">
        <f>IFERROR(VLOOKUP(A4709,SEZIONI!A:B,2,0),"Nessun dato disponibile")</f>
        <v>6</v>
      </c>
      <c r="D4709" t="str">
        <f>_xlfn.XLOOKUP(A4709,[1]Sindaci!$E:$E,[1]Sindaci!$B:$B,"Nessun dato disponibile")</f>
        <v>ANNARITA FALSACAPPA</v>
      </c>
      <c r="E4709" s="9" t="s">
        <v>16343</v>
      </c>
    </row>
    <row r="4710" spans="1:5" x14ac:dyDescent="0.2">
      <c r="A4710" t="s">
        <v>2639</v>
      </c>
      <c r="B4710" t="str">
        <f>IFERROR(VLOOKUP(A4710,PEC!A:D,4,0),"Nessun dato disponibile")</f>
        <v>postacert.umbria.it</v>
      </c>
      <c r="C4710">
        <f>IFERROR(VLOOKUP(A4710,SEZIONI!A:B,2,0),"Nessun dato disponibile")</f>
        <v>3</v>
      </c>
      <c r="D4710" t="str">
        <f>_xlfn.XLOOKUP(A4710,[1]Sindaci!$E:$E,[1]Sindaci!$B:$B,"Nessun dato disponibile")</f>
        <v>MAURIZIO CALISTI</v>
      </c>
      <c r="E4710" s="9" t="s">
        <v>16343</v>
      </c>
    </row>
    <row r="4711" spans="1:5" x14ac:dyDescent="0.2">
      <c r="A4711" t="s">
        <v>2806</v>
      </c>
      <c r="B4711" t="str">
        <f>IFERROR(VLOOKUP(A4711,PEC!A:D,4,0),"Nessun dato disponibile")</f>
        <v>postacert.umbria.it</v>
      </c>
      <c r="C4711">
        <f>IFERROR(VLOOKUP(A4711,SEZIONI!A:B,2,0),"Nessun dato disponibile")</f>
        <v>4</v>
      </c>
      <c r="D4711" t="str">
        <f>_xlfn.XLOOKUP(A4711,[1]Sindaci!$E:$E,[1]Sindaci!$B:$B,"Nessun dato disponibile")</f>
        <v>FABRIZIO GAREGGIA</v>
      </c>
      <c r="E4711" s="9" t="s">
        <v>16343</v>
      </c>
    </row>
    <row r="4712" spans="1:5" x14ac:dyDescent="0.2">
      <c r="A4712" t="s">
        <v>3332</v>
      </c>
      <c r="B4712" t="str">
        <f>IFERROR(VLOOKUP(A4712,PEC!A:D,4,0),"Nessun dato disponibile")</f>
        <v>postacert.umbria.it</v>
      </c>
      <c r="C4712">
        <f>IFERROR(VLOOKUP(A4712,SEZIONI!A:B,2,0),"Nessun dato disponibile")</f>
        <v>5</v>
      </c>
      <c r="D4712" t="str">
        <f>_xlfn.XLOOKUP(A4712,[1]Sindaci!$E:$E,[1]Sindaci!$B:$B,"Nessun dato disponibile")</f>
        <v>CAROLIS MARIO DE</v>
      </c>
      <c r="E4712" s="9" t="s">
        <v>16343</v>
      </c>
    </row>
    <row r="4713" spans="1:5" x14ac:dyDescent="0.2">
      <c r="A4713" t="s">
        <v>3526</v>
      </c>
      <c r="B4713" t="str">
        <f>IFERROR(VLOOKUP(A4713,PEC!A:D,4,0),"Nessun dato disponibile")</f>
        <v>postacert.umbria.it</v>
      </c>
      <c r="C4713">
        <f>IFERROR(VLOOKUP(A4713,SEZIONI!A:B,2,0),"Nessun dato disponibile")</f>
        <v>3</v>
      </c>
      <c r="D4713" t="str">
        <f>_xlfn.XLOOKUP(A4713,[1]Sindaci!$E:$E,[1]Sindaci!$B:$B,"Nessun dato disponibile")</f>
        <v>ELISA SABBATINI</v>
      </c>
      <c r="E4713" s="9" t="s">
        <v>16343</v>
      </c>
    </row>
    <row r="4714" spans="1:5" x14ac:dyDescent="0.2">
      <c r="A4714" t="s">
        <v>3867</v>
      </c>
      <c r="B4714" t="str">
        <f>IFERROR(VLOOKUP(A4714,PEC!A:D,4,0),"Nessun dato disponibile")</f>
        <v>postacert.umbria.it</v>
      </c>
      <c r="C4714">
        <f>IFERROR(VLOOKUP(A4714,SEZIONI!A:B,2,0),"Nessun dato disponibile")</f>
        <v>16</v>
      </c>
      <c r="D4714" t="str">
        <f>_xlfn.XLOOKUP(A4714,[1]Sindaci!$E:$E,[1]Sindaci!$B:$B,"Nessun dato disponibile")</f>
        <v>MATTEO BURICO</v>
      </c>
      <c r="E4714" s="9" t="s">
        <v>16343</v>
      </c>
    </row>
    <row r="4715" spans="1:5" x14ac:dyDescent="0.2">
      <c r="A4715" t="s">
        <v>4198</v>
      </c>
      <c r="B4715" t="str">
        <f>IFERROR(VLOOKUP(A4715,PEC!A:D,4,0),"Nessun dato disponibile")</f>
        <v>postacert.umbria.it</v>
      </c>
      <c r="C4715">
        <f>IFERROR(VLOOKUP(A4715,SEZIONI!A:B,2,0),"Nessun dato disponibile")</f>
        <v>3</v>
      </c>
      <c r="D4715" t="str">
        <f>_xlfn.XLOOKUP(A4715,[1]Sindaci!$E:$E,[1]Sindaci!$B:$B,"Nessun dato disponibile")</f>
        <v>GIANDOMENICO MONTESI</v>
      </c>
      <c r="E4715" s="9" t="s">
        <v>16343</v>
      </c>
    </row>
    <row r="4716" spans="1:5" x14ac:dyDescent="0.2">
      <c r="A4716" t="s">
        <v>4529</v>
      </c>
      <c r="B4716" t="str">
        <f>IFERROR(VLOOKUP(A4716,PEC!A:D,4,0),"Nessun dato disponibile")</f>
        <v>postacert.umbria.it</v>
      </c>
      <c r="C4716">
        <f>IFERROR(VLOOKUP(A4716,SEZIONI!A:B,2,0),"Nessun dato disponibile")</f>
        <v>4</v>
      </c>
      <c r="D4716" t="str">
        <f>_xlfn.XLOOKUP(A4716,[1]Sindaci!$E:$E,[1]Sindaci!$B:$B,"Nessun dato disponibile")</f>
        <v>ENEA PALADINO</v>
      </c>
      <c r="E4716" s="9" t="s">
        <v>16343</v>
      </c>
    </row>
    <row r="4717" spans="1:5" x14ac:dyDescent="0.2">
      <c r="A4717" t="s">
        <v>16118</v>
      </c>
      <c r="B4717" t="str">
        <f>IFERROR(VLOOKUP(A4717,PEC!A:D,4,0),"Nessun dato disponibile")</f>
        <v>postacert.umbria.it</v>
      </c>
      <c r="C4717" t="str">
        <f>IFERROR(VLOOKUP(A4717,SEZIONI!A:B,2,0),"Nessun dato disponibile")</f>
        <v>Nessun dato disponibile</v>
      </c>
      <c r="D4717" t="str">
        <f>_xlfn.XLOOKUP(A4717,[1]Sindaci!$E:$E,[1]Sindaci!$B:$B,"Nessun dato disponibile")</f>
        <v>Nessun dato disponibile</v>
      </c>
      <c r="E4717" s="9" t="s">
        <v>16343</v>
      </c>
    </row>
    <row r="4718" spans="1:5" x14ac:dyDescent="0.2">
      <c r="A4718" t="s">
        <v>16119</v>
      </c>
      <c r="B4718" t="str">
        <f>IFERROR(VLOOKUP(A4718,PEC!A:D,4,0),"Nessun dato disponibile")</f>
        <v>postacert.umbria.it</v>
      </c>
      <c r="C4718" t="str">
        <f>IFERROR(VLOOKUP(A4718,SEZIONI!A:B,2,0),"Nessun dato disponibile")</f>
        <v>Nessun dato disponibile</v>
      </c>
      <c r="D4718" t="str">
        <f>_xlfn.XLOOKUP(A4718,[1]Sindaci!$E:$E,[1]Sindaci!$B:$B,"Nessun dato disponibile")</f>
        <v>Nessun dato disponibile</v>
      </c>
      <c r="E4718" s="9" t="s">
        <v>16343</v>
      </c>
    </row>
    <row r="4719" spans="1:5" x14ac:dyDescent="0.2">
      <c r="A4719" t="s">
        <v>4672</v>
      </c>
      <c r="B4719" t="str">
        <f>IFERROR(VLOOKUP(A4719,PEC!A:D,4,0),"Nessun dato disponibile")</f>
        <v>postacert.umbria.it</v>
      </c>
      <c r="C4719">
        <f>IFERROR(VLOOKUP(A4719,SEZIONI!A:B,2,0),"Nessun dato disponibile")</f>
        <v>3</v>
      </c>
      <c r="D4719" t="str">
        <f>_xlfn.XLOOKUP(A4719,[1]Sindaci!$E:$E,[1]Sindaci!$B:$B,"Nessun dato disponibile")</f>
        <v>ANNA IACHETTINI</v>
      </c>
      <c r="E4719" s="9" t="s">
        <v>16343</v>
      </c>
    </row>
    <row r="4720" spans="1:5" x14ac:dyDescent="0.2">
      <c r="A4720" t="s">
        <v>4893</v>
      </c>
      <c r="B4720" t="str">
        <f>IFERROR(VLOOKUP(A4720,PEC!A:D,4,0),"Nessun dato disponibile")</f>
        <v>postacert.umbria.it</v>
      </c>
      <c r="C4720">
        <f>IFERROR(VLOOKUP(A4720,SEZIONI!A:B,2,0),"Nessun dato disponibile")</f>
        <v>22</v>
      </c>
      <c r="D4720" t="str">
        <f>_xlfn.XLOOKUP(A4720,[1]Sindaci!$E:$E,[1]Sindaci!$B:$B,"Nessun dato disponibile")</f>
        <v>CRISTIAN BETTI</v>
      </c>
      <c r="E4720" s="9" t="s">
        <v>16343</v>
      </c>
    </row>
    <row r="4721" spans="1:5" x14ac:dyDescent="0.2">
      <c r="A4721" t="s">
        <v>5067</v>
      </c>
      <c r="B4721" t="str">
        <f>IFERROR(VLOOKUP(A4721,PEC!A:D,4,0),"Nessun dato disponibile")</f>
        <v>postacert.umbria.it</v>
      </c>
      <c r="C4721">
        <f>IFERROR(VLOOKUP(A4721,SEZIONI!A:B,2,0),"Nessun dato disponibile")</f>
        <v>2</v>
      </c>
      <c r="D4721" t="str">
        <f>_xlfn.XLOOKUP(A4721,[1]Sindaci!$E:$E,[1]Sindaci!$B:$B,"Nessun dato disponibile")</f>
        <v>ANDREA CAPPONI</v>
      </c>
      <c r="E4721" s="9" t="s">
        <v>16343</v>
      </c>
    </row>
    <row r="4722" spans="1:5" x14ac:dyDescent="0.2">
      <c r="A4722" t="s">
        <v>5291</v>
      </c>
      <c r="B4722" t="str">
        <f>IFERROR(VLOOKUP(A4722,PEC!A:D,4,0),"Nessun dato disponibile")</f>
        <v>postacert.umbria.it</v>
      </c>
      <c r="C4722">
        <f>IFERROR(VLOOKUP(A4722,SEZIONI!A:B,2,0),"Nessun dato disponibile")</f>
        <v>9</v>
      </c>
      <c r="D4722" t="str">
        <f>_xlfn.XLOOKUP(A4722,[1]Sindaci!$E:$E,[1]Sindaci!$B:$B,"Nessun dato disponibile")</f>
        <v>MICHELE TONIACCINI</v>
      </c>
      <c r="E4722" s="9" t="s">
        <v>16343</v>
      </c>
    </row>
    <row r="4723" spans="1:5" x14ac:dyDescent="0.2">
      <c r="A4723" t="s">
        <v>5816</v>
      </c>
      <c r="B4723" t="str">
        <f>IFERROR(VLOOKUP(A4723,PEC!A:D,4,0),"Nessun dato disponibile")</f>
        <v>postacert.umbria.it</v>
      </c>
      <c r="C4723">
        <f>IFERROR(VLOOKUP(A4723,SEZIONI!A:B,2,0),"Nessun dato disponibile")</f>
        <v>55</v>
      </c>
      <c r="D4723" t="str">
        <f>_xlfn.XLOOKUP(A4723,[1]Sindaci!$E:$E,[1]Sindaci!$B:$B,"Nessun dato disponibile")</f>
        <v>STEFANO ZUCCARINI</v>
      </c>
      <c r="E4723" s="9" t="s">
        <v>16343</v>
      </c>
    </row>
    <row r="4724" spans="1:5" x14ac:dyDescent="0.2">
      <c r="A4724" t="s">
        <v>5956</v>
      </c>
      <c r="B4724" t="str">
        <f>IFERROR(VLOOKUP(A4724,PEC!A:D,4,0),"Nessun dato disponibile")</f>
        <v>postacert.umbria.it</v>
      </c>
      <c r="C4724">
        <f>IFERROR(VLOOKUP(A4724,SEZIONI!A:B,2,0),"Nessun dato disponibile")</f>
        <v>3</v>
      </c>
      <c r="D4724" t="str">
        <f>_xlfn.XLOOKUP(A4724,[1]Sindaci!$E:$E,[1]Sindaci!$B:$B,"Nessun dato disponibile")</f>
        <v>MONIA FERRACCHIATO</v>
      </c>
      <c r="E4724" s="9" t="s">
        <v>16343</v>
      </c>
    </row>
    <row r="4725" spans="1:5" x14ac:dyDescent="0.2">
      <c r="A4725" t="s">
        <v>6027</v>
      </c>
      <c r="B4725" t="str">
        <f>IFERROR(VLOOKUP(A4725,PEC!A:D,4,0),"Nessun dato disponibile")</f>
        <v>postacert.umbria.it</v>
      </c>
      <c r="C4725">
        <f>IFERROR(VLOOKUP(A4725,SEZIONI!A:B,2,0),"Nessun dato disponibile")</f>
        <v>2</v>
      </c>
      <c r="D4725" t="str">
        <f>_xlfn.XLOOKUP(A4725,[1]Sindaci!$E:$E,[1]Sindaci!$B:$B,"Nessun dato disponibile")</f>
        <v>GIANLUCA COATA</v>
      </c>
      <c r="E4725" s="9" t="s">
        <v>16343</v>
      </c>
    </row>
    <row r="4726" spans="1:5" x14ac:dyDescent="0.2">
      <c r="A4726" t="s">
        <v>6375</v>
      </c>
      <c r="B4726" t="str">
        <f>IFERROR(VLOOKUP(A4726,PEC!A:D,4,0),"Nessun dato disponibile")</f>
        <v>postacert.umbria.it</v>
      </c>
      <c r="C4726">
        <f>IFERROR(VLOOKUP(A4726,SEZIONI!A:B,2,0),"Nessun dato disponibile")</f>
        <v>4</v>
      </c>
      <c r="D4726" t="str">
        <f>_xlfn.XLOOKUP(A4726,[1]Sindaci!$E:$E,[1]Sindaci!$B:$B,"Nessun dato disponibile")</f>
        <v>MANUEL PETRUCCIOLI</v>
      </c>
      <c r="E4726" s="9" t="s">
        <v>16343</v>
      </c>
    </row>
    <row r="4727" spans="1:5" x14ac:dyDescent="0.2">
      <c r="A4727" t="s">
        <v>6709</v>
      </c>
      <c r="B4727" t="str">
        <f>IFERROR(VLOOKUP(A4727,PEC!A:D,4,0),"Nessun dato disponibile")</f>
        <v>postacert.umbria.it</v>
      </c>
      <c r="C4727">
        <f>IFERROR(VLOOKUP(A4727,SEZIONI!A:B,2,0),"Nessun dato disponibile")</f>
        <v>8</v>
      </c>
      <c r="D4727" t="str">
        <f>_xlfn.XLOOKUP(A4727,[1]Sindaci!$E:$E,[1]Sindaci!$B:$B,"Nessun dato disponibile")</f>
        <v>ENRICO VALENTINI</v>
      </c>
      <c r="E4727" s="9" t="s">
        <v>16343</v>
      </c>
    </row>
    <row r="4728" spans="1:5" x14ac:dyDescent="0.2">
      <c r="A4728" t="s">
        <v>6711</v>
      </c>
      <c r="B4728" t="str">
        <f>IFERROR(VLOOKUP(A4728,PEC!A:D,4,0),"Nessun dato disponibile")</f>
        <v>letterecertificate.it</v>
      </c>
      <c r="C4728">
        <f>IFERROR(VLOOKUP(A4728,SEZIONI!A:B,2,0),"Nessun dato disponibile")</f>
        <v>20</v>
      </c>
      <c r="D4728" t="str">
        <f>_xlfn.XLOOKUP(A4728,[1]Sindaci!$E:$E,[1]Sindaci!$B:$B,"Nessun dato disponibile")</f>
        <v>MASSIMILIANO PRESCIUTTI</v>
      </c>
      <c r="E4728" s="9" t="s">
        <v>16343</v>
      </c>
    </row>
    <row r="4729" spans="1:5" x14ac:dyDescent="0.2">
      <c r="A4729" t="s">
        <v>6755</v>
      </c>
      <c r="B4729" t="str">
        <f>IFERROR(VLOOKUP(A4729,PEC!A:D,4,0),"Nessun dato disponibile")</f>
        <v>postacert.umbria.it</v>
      </c>
      <c r="C4729">
        <f>IFERROR(VLOOKUP(A4729,SEZIONI!A:B,2,0),"Nessun dato disponibile")</f>
        <v>32</v>
      </c>
      <c r="D4729" t="str">
        <f>_xlfn.XLOOKUP(A4729,[1]Sindaci!$E:$E,[1]Sindaci!$B:$B,"Nessun dato disponibile")</f>
        <v>FILIPPO MARIO STIRATI</v>
      </c>
      <c r="E4729" s="9" t="s">
        <v>16343</v>
      </c>
    </row>
    <row r="4730" spans="1:5" x14ac:dyDescent="0.2">
      <c r="A4730" t="s">
        <v>7285</v>
      </c>
      <c r="B4730" t="str">
        <f>IFERROR(VLOOKUP(A4730,PEC!A:D,4,0),"Nessun dato disponibile")</f>
        <v>postacert.umbria.it</v>
      </c>
      <c r="C4730">
        <f>IFERROR(VLOOKUP(A4730,SEZIONI!A:B,2,0),"Nessun dato disponibile")</f>
        <v>1</v>
      </c>
      <c r="D4730" t="str">
        <f>_xlfn.XLOOKUP(A4730,[1]Sindaci!$E:$E,[1]Sindaci!$B:$B,"Nessun dato disponibile")</f>
        <v>GIANLUCA MOSCIONI</v>
      </c>
      <c r="E4730" s="9" t="s">
        <v>16343</v>
      </c>
    </row>
    <row r="4731" spans="1:5" x14ac:dyDescent="0.2">
      <c r="A4731" t="s">
        <v>7569</v>
      </c>
      <c r="B4731" t="str">
        <f>IFERROR(VLOOKUP(A4731,PEC!A:D,4,0),"Nessun dato disponibile")</f>
        <v>postacert.umbria.it</v>
      </c>
      <c r="C4731">
        <f>IFERROR(VLOOKUP(A4731,SEZIONI!A:B,2,0),"Nessun dato disponibile")</f>
        <v>14</v>
      </c>
      <c r="D4731" t="str">
        <f>_xlfn.XLOOKUP(A4731,[1]Sindaci!$E:$E,[1]Sindaci!$B:$B,"Nessun dato disponibile")</f>
        <v>GIACOMO CHIODINI</v>
      </c>
      <c r="E4731" s="9" t="s">
        <v>16343</v>
      </c>
    </row>
    <row r="4732" spans="1:5" x14ac:dyDescent="0.2">
      <c r="A4732" t="s">
        <v>7826</v>
      </c>
      <c r="B4732" t="str">
        <f>IFERROR(VLOOKUP(A4732,PEC!A:D,4,0),"Nessun dato disponibile")</f>
        <v>postacert.umbria.it</v>
      </c>
      <c r="C4732">
        <f>IFERROR(VLOOKUP(A4732,SEZIONI!A:B,2,0),"Nessun dato disponibile")</f>
        <v>19</v>
      </c>
      <c r="D4732" t="str">
        <f>_xlfn.XLOOKUP(A4732,[1]Sindaci!$E:$E,[1]Sindaci!$B:$B,"Nessun dato disponibile")</f>
        <v>FRANCESCA MELE</v>
      </c>
      <c r="E4732" s="9" t="s">
        <v>16343</v>
      </c>
    </row>
    <row r="4733" spans="1:5" x14ac:dyDescent="0.2">
      <c r="A4733" t="s">
        <v>7920</v>
      </c>
      <c r="B4733" t="str">
        <f>IFERROR(VLOOKUP(A4733,PEC!A:D,4,0),"Nessun dato disponibile")</f>
        <v>postacert.umbria.it</v>
      </c>
      <c r="C4733">
        <f>IFERROR(VLOOKUP(A4733,SEZIONI!A:B,2,0),"Nessun dato disponibile")</f>
        <v>6</v>
      </c>
      <c r="D4733" t="str">
        <f>_xlfn.XLOOKUP(A4733,[1]Sindaci!$E:$E,[1]Sindaci!$B:$B,"Nessun dato disponibile")</f>
        <v>FRANCESCO FEDERICI</v>
      </c>
      <c r="E4733" s="9" t="s">
        <v>16343</v>
      </c>
    </row>
    <row r="4734" spans="1:5" x14ac:dyDescent="0.2">
      <c r="A4734" t="s">
        <v>8511</v>
      </c>
      <c r="B4734" t="str">
        <f>IFERROR(VLOOKUP(A4734,PEC!A:D,4,0),"Nessun dato disponibile")</f>
        <v>postacert.umbria.it</v>
      </c>
      <c r="C4734">
        <f>IFERROR(VLOOKUP(A4734,SEZIONI!A:B,2,0),"Nessun dato disponibile")</f>
        <v>3</v>
      </c>
      <c r="D4734" t="str">
        <f>_xlfn.XLOOKUP(A4734,[1]Sindaci!$E:$E,[1]Sindaci!$B:$B,"Nessun dato disponibile")</f>
        <v>DANIELA BRUGNOSSI</v>
      </c>
      <c r="E4734" s="9" t="s">
        <v>16343</v>
      </c>
    </row>
    <row r="4735" spans="1:5" x14ac:dyDescent="0.2">
      <c r="A4735" t="s">
        <v>8646</v>
      </c>
      <c r="B4735" t="str">
        <f>IFERROR(VLOOKUP(A4735,PEC!A:D,4,0),"Nessun dato disponibile")</f>
        <v>postacert.umbria.it</v>
      </c>
      <c r="C4735">
        <f>IFERROR(VLOOKUP(A4735,SEZIONI!A:B,2,0),"Nessun dato disponibile")</f>
        <v>6</v>
      </c>
      <c r="D4735" t="str">
        <f>_xlfn.XLOOKUP(A4735,[1]Sindaci!$E:$E,[1]Sindaci!$B:$B,"Nessun dato disponibile")</f>
        <v>LUIGI TITTA</v>
      </c>
      <c r="E4735" s="9" t="s">
        <v>16343</v>
      </c>
    </row>
    <row r="4736" spans="1:5" x14ac:dyDescent="0.2">
      <c r="A4736" t="s">
        <v>8725</v>
      </c>
      <c r="B4736" t="str">
        <f>IFERROR(VLOOKUP(A4736,PEC!A:D,4,0),"Nessun dato disponibile")</f>
        <v>postacert.umbria.it</v>
      </c>
      <c r="C4736">
        <f>IFERROR(VLOOKUP(A4736,SEZIONI!A:B,2,0),"Nessun dato disponibile")</f>
        <v>1</v>
      </c>
      <c r="D4736" t="str">
        <f>_xlfn.XLOOKUP(A4736,[1]Sindaci!$E:$E,[1]Sindaci!$B:$B,"Nessun dato disponibile")</f>
        <v>MARISA ANGELINI</v>
      </c>
      <c r="E4736" s="9" t="s">
        <v>16343</v>
      </c>
    </row>
    <row r="4737" spans="1:5" x14ac:dyDescent="0.2">
      <c r="A4737" t="s">
        <v>8565</v>
      </c>
      <c r="B4737" t="str">
        <f>IFERROR(VLOOKUP(A4737,PEC!A:D,4,0),"Nessun dato disponibile")</f>
        <v>postacert.umbria.it</v>
      </c>
      <c r="C4737">
        <f>IFERROR(VLOOKUP(A4737,SEZIONI!A:B,2,0),"Nessun dato disponibile")</f>
        <v>3</v>
      </c>
      <c r="D4737" t="str">
        <f>_xlfn.XLOOKUP(A4737,[1]Sindaci!$E:$E,[1]Sindaci!$B:$B,"Nessun dato disponibile")</f>
        <v>LETIZIA MICHELINI</v>
      </c>
      <c r="E4737" s="9" t="s">
        <v>16343</v>
      </c>
    </row>
    <row r="4738" spans="1:5" x14ac:dyDescent="0.2">
      <c r="A4738" t="s">
        <v>8905</v>
      </c>
      <c r="B4738" t="str">
        <f>IFERROR(VLOOKUP(A4738,PEC!A:D,4,0),"Nessun dato disponibile")</f>
        <v>postacert.umbria.it</v>
      </c>
      <c r="C4738">
        <f>IFERROR(VLOOKUP(A4738,SEZIONI!A:B,2,0),"Nessun dato disponibile")</f>
        <v>2</v>
      </c>
      <c r="D4738" t="str">
        <f>_xlfn.XLOOKUP(A4738,[1]Sindaci!$E:$E,[1]Sindaci!$B:$B,"Nessun dato disponibile")</f>
        <v>MIRCO RINALDI</v>
      </c>
      <c r="E4738" s="9" t="s">
        <v>16343</v>
      </c>
    </row>
    <row r="4739" spans="1:5" x14ac:dyDescent="0.2">
      <c r="A4739" t="s">
        <v>9242</v>
      </c>
      <c r="B4739" t="str">
        <f>IFERROR(VLOOKUP(A4739,PEC!A:D,4,0),"Nessun dato disponibile")</f>
        <v>postacert.umbria.it</v>
      </c>
      <c r="C4739">
        <f>IFERROR(VLOOKUP(A4739,SEZIONI!A:B,2,0),"Nessun dato disponibile")</f>
        <v>8</v>
      </c>
      <c r="D4739" t="str">
        <f>_xlfn.XLOOKUP(A4739,[1]Sindaci!$E:$E,[1]Sindaci!$B:$B,"Nessun dato disponibile")</f>
        <v>VIRGINIO CAPARVI</v>
      </c>
      <c r="E4739" s="9" t="s">
        <v>16343</v>
      </c>
    </row>
    <row r="4740" spans="1:5" x14ac:dyDescent="0.2">
      <c r="A4740" t="s">
        <v>9282</v>
      </c>
      <c r="B4740" t="str">
        <f>IFERROR(VLOOKUP(A4740,PEC!A:D,4,0),"Nessun dato disponibile")</f>
        <v>postacert.umbria.it</v>
      </c>
      <c r="C4740">
        <f>IFERROR(VLOOKUP(A4740,SEZIONI!A:B,2,0),"Nessun dato disponibile")</f>
        <v>4</v>
      </c>
      <c r="D4740" t="str">
        <f>_xlfn.XLOOKUP(A4740,[1]Sindaci!$E:$E,[1]Sindaci!$B:$B,"Nessun dato disponibile")</f>
        <v>NICOLA ALEMANNO</v>
      </c>
      <c r="E4740" s="9" t="s">
        <v>16343</v>
      </c>
    </row>
    <row r="4741" spans="1:5" x14ac:dyDescent="0.2">
      <c r="A4741" t="s">
        <v>9730</v>
      </c>
      <c r="B4741" t="str">
        <f>IFERROR(VLOOKUP(A4741,PEC!A:D,4,0),"Nessun dato disponibile")</f>
        <v>postacert.umbria.it</v>
      </c>
      <c r="C4741">
        <f>IFERROR(VLOOKUP(A4741,SEZIONI!A:B,2,0),"Nessun dato disponibile")</f>
        <v>1</v>
      </c>
      <c r="D4741" t="str">
        <f>_xlfn.XLOOKUP(A4741,[1]Sindaci!$E:$E,[1]Sindaci!$B:$B,"Nessun dato disponibile")</f>
        <v>RICCARDO BARDELLI</v>
      </c>
      <c r="E4741" s="9" t="s">
        <v>16343</v>
      </c>
    </row>
    <row r="4742" spans="1:5" x14ac:dyDescent="0.2">
      <c r="A4742" t="s">
        <v>9880</v>
      </c>
      <c r="B4742" t="str">
        <f>IFERROR(VLOOKUP(A4742,PEC!A:D,4,0),"Nessun dato disponibile")</f>
        <v>postacert.umbria.it</v>
      </c>
      <c r="C4742">
        <f>IFERROR(VLOOKUP(A4742,SEZIONI!A:B,2,0),"Nessun dato disponibile")</f>
        <v>5</v>
      </c>
      <c r="D4742" t="str">
        <f>_xlfn.XLOOKUP(A4742,[1]Sindaci!$E:$E,[1]Sindaci!$B:$B,"Nessun dato disponibile")</f>
        <v>GIULIO CHERUBINI</v>
      </c>
      <c r="E4742" s="9" t="s">
        <v>16343</v>
      </c>
    </row>
    <row r="4743" spans="1:5" x14ac:dyDescent="0.2">
      <c r="A4743" t="s">
        <v>9944</v>
      </c>
      <c r="B4743" t="str">
        <f>IFERROR(VLOOKUP(A4743,PEC!A:D,4,0),"Nessun dato disponibile")</f>
        <v>postacert.umbria.it</v>
      </c>
      <c r="C4743">
        <f>IFERROR(VLOOKUP(A4743,SEZIONI!A:B,2,0),"Nessun dato disponibile")</f>
        <v>5</v>
      </c>
      <c r="D4743" t="str">
        <f>_xlfn.XLOOKUP(A4743,[1]Sindaci!$E:$E,[1]Sindaci!$B:$B,"Nessun dato disponibile")</f>
        <v>SANDRO PASQUALI</v>
      </c>
      <c r="E4743" s="9" t="s">
        <v>16343</v>
      </c>
    </row>
    <row r="4744" spans="1:5" x14ac:dyDescent="0.2">
      <c r="A4744" t="s">
        <v>10113</v>
      </c>
      <c r="B4744" t="str">
        <f>IFERROR(VLOOKUP(A4744,PEC!A:D,4,0),"Nessun dato disponibile")</f>
        <v>postacert.umbria.it</v>
      </c>
      <c r="C4744">
        <f>IFERROR(VLOOKUP(A4744,SEZIONI!A:B,2,0),"Nessun dato disponibile")</f>
        <v>159</v>
      </c>
      <c r="D4744" t="str">
        <f>_xlfn.XLOOKUP(A4744,[1]Sindaci!$E:$E,[1]Sindaci!$B:$B,"Nessun dato disponibile")</f>
        <v>ANDREA ROMIZI</v>
      </c>
      <c r="E4744" s="9" t="s">
        <v>16343</v>
      </c>
    </row>
    <row r="4745" spans="1:5" x14ac:dyDescent="0.2">
      <c r="A4745" t="s">
        <v>10298</v>
      </c>
      <c r="B4745" t="str">
        <f>IFERROR(VLOOKUP(A4745,PEC!A:D,4,0),"Nessun dato disponibile")</f>
        <v>postacert.umbria.it</v>
      </c>
      <c r="C4745">
        <f>IFERROR(VLOOKUP(A4745,SEZIONI!A:B,2,0),"Nessun dato disponibile")</f>
        <v>3</v>
      </c>
      <c r="D4745" t="str">
        <f>_xlfn.XLOOKUP(A4745,[1]Sindaci!$E:$E,[1]Sindaci!$B:$B,"Nessun dato disponibile")</f>
        <v>ROBERTO FERRICELLI</v>
      </c>
      <c r="E4745" s="9" t="s">
        <v>16343</v>
      </c>
    </row>
    <row r="4746" spans="1:5" x14ac:dyDescent="0.2">
      <c r="A4746" t="s">
        <v>10327</v>
      </c>
      <c r="B4746" t="str">
        <f>IFERROR(VLOOKUP(A4746,PEC!A:D,4,0),"Nessun dato disponibile")</f>
        <v>postacert.umbria.it</v>
      </c>
      <c r="C4746">
        <f>IFERROR(VLOOKUP(A4746,SEZIONI!A:B,2,0),"Nessun dato disponibile")</f>
        <v>3</v>
      </c>
      <c r="D4746" t="str">
        <f>_xlfn.XLOOKUP(A4746,[1]Sindaci!$E:$E,[1]Sindaci!$B:$B,"Nessun dato disponibile")</f>
        <v>MIRKO CECI</v>
      </c>
      <c r="E4746" s="9" t="s">
        <v>16343</v>
      </c>
    </row>
    <row r="4747" spans="1:5" x14ac:dyDescent="0.2">
      <c r="A4747" t="s">
        <v>10558</v>
      </c>
      <c r="B4747" t="str">
        <f>IFERROR(VLOOKUP(A4747,PEC!A:D,4,0),"Nessun dato disponibile")</f>
        <v>postacert.umbria.it</v>
      </c>
      <c r="C4747">
        <f>IFERROR(VLOOKUP(A4747,SEZIONI!A:B,2,0),"Nessun dato disponibile")</f>
        <v>1</v>
      </c>
      <c r="D4747" t="str">
        <f>_xlfn.XLOOKUP(A4747,[1]Sindaci!$E:$E,[1]Sindaci!$B:$B,"Nessun dato disponibile")</f>
        <v>FILIPPO MARINI</v>
      </c>
      <c r="E4747" s="9" t="s">
        <v>16343</v>
      </c>
    </row>
    <row r="4748" spans="1:5" x14ac:dyDescent="0.2">
      <c r="A4748" t="s">
        <v>10966</v>
      </c>
      <c r="B4748" t="str">
        <f>IFERROR(VLOOKUP(A4748,PEC!A:D,4,0),"Nessun dato disponibile")</f>
        <v>postacert.umbria.it</v>
      </c>
      <c r="C4748">
        <f>IFERROR(VLOOKUP(A4748,SEZIONI!A:B,2,0),"Nessun dato disponibile")</f>
        <v>1</v>
      </c>
      <c r="D4748" t="str">
        <f>_xlfn.XLOOKUP(A4748,[1]Sindaci!$E:$E,[1]Sindaci!$B:$B,"Nessun dato disponibile")</f>
        <v>MASSIMO MESSI</v>
      </c>
      <c r="E4748" s="9" t="s">
        <v>16343</v>
      </c>
    </row>
    <row r="4749" spans="1:5" x14ac:dyDescent="0.2">
      <c r="A4749" t="s">
        <v>12317</v>
      </c>
      <c r="B4749" t="str">
        <f>IFERROR(VLOOKUP(A4749,PEC!A:D,4,0),"Nessun dato disponibile")</f>
        <v>postacert.umbria.it</v>
      </c>
      <c r="C4749">
        <f>IFERROR(VLOOKUP(A4749,SEZIONI!A:B,2,0),"Nessun dato disponibile")</f>
        <v>11</v>
      </c>
      <c r="D4749" t="str">
        <f>_xlfn.XLOOKUP(A4749,[1]Sindaci!$E:$E,[1]Sindaci!$B:$B,"Nessun dato disponibile")</f>
        <v>PAOLO FRATINI</v>
      </c>
      <c r="E4749" s="9" t="s">
        <v>16343</v>
      </c>
    </row>
    <row r="4750" spans="1:5" x14ac:dyDescent="0.2">
      <c r="A4750" t="s">
        <v>12752</v>
      </c>
      <c r="B4750" t="str">
        <f>IFERROR(VLOOKUP(A4750,PEC!A:D,4,0),"Nessun dato disponibile")</f>
        <v>postacert.umbria.it</v>
      </c>
      <c r="C4750">
        <f>IFERROR(VLOOKUP(A4750,SEZIONI!A:B,2,0),"Nessun dato disponibile")</f>
        <v>1</v>
      </c>
      <c r="D4750" t="str">
        <f>_xlfn.XLOOKUP(A4750,[1]Sindaci!$E:$E,[1]Sindaci!$B:$B,"Nessun dato disponibile")</f>
        <v>TULLIO FIBRAROLI</v>
      </c>
      <c r="E4750" s="9" t="s">
        <v>16343</v>
      </c>
    </row>
    <row r="4751" spans="1:5" x14ac:dyDescent="0.2">
      <c r="A4751" t="s">
        <v>13185</v>
      </c>
      <c r="B4751" t="str">
        <f>IFERROR(VLOOKUP(A4751,PEC!A:D,4,0),"Nessun dato disponibile")</f>
        <v>postacert.umbria.it</v>
      </c>
      <c r="C4751">
        <f>IFERROR(VLOOKUP(A4751,SEZIONI!A:B,2,0),"Nessun dato disponibile")</f>
        <v>3</v>
      </c>
      <c r="D4751" t="str">
        <f>_xlfn.XLOOKUP(A4751,[1]Sindaci!$E:$E,[1]Sindaci!$B:$B,"Nessun dato disponibile")</f>
        <v>FABIO VERGARI</v>
      </c>
      <c r="E4751" s="9" t="s">
        <v>16343</v>
      </c>
    </row>
    <row r="4752" spans="1:5" x14ac:dyDescent="0.2">
      <c r="A4752" t="s">
        <v>13187</v>
      </c>
      <c r="B4752" t="str">
        <f>IFERROR(VLOOKUP(A4752,PEC!A:D,4,0),"Nessun dato disponibile")</f>
        <v>postacert.umbria.it</v>
      </c>
      <c r="C4752">
        <f>IFERROR(VLOOKUP(A4752,SEZIONI!A:B,2,0),"Nessun dato disponibile")</f>
        <v>1</v>
      </c>
      <c r="D4752" t="str">
        <f>_xlfn.XLOOKUP(A4752,[1]Sindaci!$E:$E,[1]Sindaci!$B:$B,"Nessun dato disponibile")</f>
        <v>FABIO DOTTORI</v>
      </c>
      <c r="E4752" s="9" t="s">
        <v>16343</v>
      </c>
    </row>
    <row r="4753" spans="1:5" x14ac:dyDescent="0.2">
      <c r="A4753" t="s">
        <v>13280</v>
      </c>
      <c r="B4753" t="str">
        <f>IFERROR(VLOOKUP(A4753,PEC!A:D,4,0),"Nessun dato disponibile")</f>
        <v>postacert.umbria.it</v>
      </c>
      <c r="C4753">
        <f>IFERROR(VLOOKUP(A4753,SEZIONI!A:B,2,0),"Nessun dato disponibile")</f>
        <v>4</v>
      </c>
      <c r="D4753" t="str">
        <f>_xlfn.XLOOKUP(A4753,[1]Sindaci!$E:$E,[1]Sindaci!$B:$B,"Nessun dato disponibile")</f>
        <v>ATTILIO GUBBIOTTI</v>
      </c>
      <c r="E4753" s="9" t="s">
        <v>16343</v>
      </c>
    </row>
    <row r="4754" spans="1:5" x14ac:dyDescent="0.2">
      <c r="A4754" t="s">
        <v>13506</v>
      </c>
      <c r="B4754" t="str">
        <f>IFERROR(VLOOKUP(A4754,PEC!A:D,4,0),"Nessun dato disponibile")</f>
        <v>postacert.umbria.it</v>
      </c>
      <c r="C4754">
        <f>IFERROR(VLOOKUP(A4754,SEZIONI!A:B,2,0),"Nessun dato disponibile")</f>
        <v>2</v>
      </c>
      <c r="D4754" t="str">
        <f>_xlfn.XLOOKUP(A4754,[1]Sindaci!$E:$E,[1]Sindaci!$B:$B,"Nessun dato disponibile")</f>
        <v>GIAMPIERO FUGNANESI</v>
      </c>
      <c r="E4754" s="9" t="s">
        <v>16343</v>
      </c>
    </row>
    <row r="4755" spans="1:5" x14ac:dyDescent="0.2">
      <c r="A4755" t="s">
        <v>13752</v>
      </c>
      <c r="B4755" t="str">
        <f>IFERROR(VLOOKUP(A4755,PEC!A:D,4,0),"Nessun dato disponibile")</f>
        <v>postacert.umbria.it</v>
      </c>
      <c r="C4755">
        <f>IFERROR(VLOOKUP(A4755,SEZIONI!A:B,2,0),"Nessun dato disponibile")</f>
        <v>9</v>
      </c>
      <c r="D4755" t="str">
        <f>_xlfn.XLOOKUP(A4755,[1]Sindaci!$E:$E,[1]Sindaci!$B:$B,"Nessun dato disponibile")</f>
        <v>MORENO LANDRINI</v>
      </c>
      <c r="E4755" s="9" t="s">
        <v>16343</v>
      </c>
    </row>
    <row r="4756" spans="1:5" x14ac:dyDescent="0.2">
      <c r="A4756" t="s">
        <v>13797</v>
      </c>
      <c r="B4756" t="str">
        <f>IFERROR(VLOOKUP(A4756,PEC!A:D,4,0),"Nessun dato disponibile")</f>
        <v>postacert.umbria.it</v>
      </c>
      <c r="C4756">
        <f>IFERROR(VLOOKUP(A4756,SEZIONI!A:B,2,0),"Nessun dato disponibile")</f>
        <v>42</v>
      </c>
      <c r="D4756" t="str">
        <f>_xlfn.XLOOKUP(A4756,[1]Sindaci!$E:$E,[1]Sindaci!$B:$B,"Nessun dato disponibile")</f>
        <v>ANDREA SISTI</v>
      </c>
      <c r="E4756" s="9" t="s">
        <v>16343</v>
      </c>
    </row>
    <row r="4757" spans="1:5" x14ac:dyDescent="0.2">
      <c r="A4757" t="s">
        <v>14209</v>
      </c>
      <c r="B4757" t="str">
        <f>IFERROR(VLOOKUP(A4757,PEC!A:D,4,0),"Nessun dato disponibile")</f>
        <v>postacert.umbria.it</v>
      </c>
      <c r="C4757">
        <f>IFERROR(VLOOKUP(A4757,SEZIONI!A:B,2,0),"Nessun dato disponibile")</f>
        <v>19</v>
      </c>
      <c r="D4757" t="str">
        <f>_xlfn.XLOOKUP(A4757,[1]Sindaci!$E:$E,[1]Sindaci!$B:$B,"Nessun dato disponibile")</f>
        <v>ANTONINO RUGGIANO</v>
      </c>
      <c r="E4757" s="9" t="s">
        <v>16343</v>
      </c>
    </row>
    <row r="4758" spans="1:5" x14ac:dyDescent="0.2">
      <c r="A4758" t="s">
        <v>14254</v>
      </c>
      <c r="B4758" t="str">
        <f>IFERROR(VLOOKUP(A4758,PEC!A:D,4,0),"Nessun dato disponibile")</f>
        <v>pec.comune.torgiano.pg.it</v>
      </c>
      <c r="C4758">
        <f>IFERROR(VLOOKUP(A4758,SEZIONI!A:B,2,0),"Nessun dato disponibile")</f>
        <v>6</v>
      </c>
      <c r="D4758" t="str">
        <f>_xlfn.XLOOKUP(A4758,[1]Sindaci!$E:$E,[1]Sindaci!$B:$B,"Nessun dato disponibile")</f>
        <v>ERIDANO LIBERTI</v>
      </c>
      <c r="E4758" s="9" t="s">
        <v>16343</v>
      </c>
    </row>
    <row r="4759" spans="1:5" x14ac:dyDescent="0.2">
      <c r="A4759" t="s">
        <v>14530</v>
      </c>
      <c r="B4759" t="str">
        <f>IFERROR(VLOOKUP(A4759,PEC!A:D,4,0),"Nessun dato disponibile")</f>
        <v>postacert.umbria.it</v>
      </c>
      <c r="C4759">
        <f>IFERROR(VLOOKUP(A4759,SEZIONI!A:B,2,0),"Nessun dato disponibile")</f>
        <v>11</v>
      </c>
      <c r="D4759" t="str">
        <f>_xlfn.XLOOKUP(A4759,[1]Sindaci!$E:$E,[1]Sindaci!$B:$B,"Nessun dato disponibile")</f>
        <v>BERNARDINO SPERANDIO</v>
      </c>
      <c r="E4759" s="9" t="s">
        <v>16343</v>
      </c>
    </row>
    <row r="4760" spans="1:5" x14ac:dyDescent="0.2">
      <c r="A4760" t="s">
        <v>14646</v>
      </c>
      <c r="B4760" t="str">
        <f>IFERROR(VLOOKUP(A4760,PEC!A:D,4,0),"Nessun dato disponibile")</f>
        <v>postacert.umbria.it</v>
      </c>
      <c r="C4760">
        <f>IFERROR(VLOOKUP(A4760,SEZIONI!A:B,2,0),"Nessun dato disponibile")</f>
        <v>5</v>
      </c>
      <c r="D4760" t="str">
        <f>_xlfn.XLOOKUP(A4760,[1]Sindaci!$E:$E,[1]Sindaci!$B:$B,"Nessun dato disponibile")</f>
        <v>MARIA ELENA MINCIARONI</v>
      </c>
      <c r="E4760" s="9" t="s">
        <v>16343</v>
      </c>
    </row>
    <row r="4761" spans="1:5" x14ac:dyDescent="0.2">
      <c r="A4761" t="s">
        <v>14690</v>
      </c>
      <c r="B4761" t="str">
        <f>IFERROR(VLOOKUP(A4761,PEC!A:D,4,0),"Nessun dato disponibile")</f>
        <v>postacert.umbria.it</v>
      </c>
      <c r="C4761">
        <f>IFERROR(VLOOKUP(A4761,SEZIONI!A:B,2,0),"Nessun dato disponibile")</f>
        <v>18</v>
      </c>
      <c r="D4761" t="str">
        <f>_xlfn.XLOOKUP(A4761,[1]Sindaci!$E:$E,[1]Sindaci!$B:$B,"Nessun dato disponibile")</f>
        <v>LUCA CARIZIA</v>
      </c>
      <c r="E4761" s="9" t="s">
        <v>16343</v>
      </c>
    </row>
    <row r="4762" spans="1:5" x14ac:dyDescent="0.2">
      <c r="A4762" t="s">
        <v>14838</v>
      </c>
      <c r="B4762" t="str">
        <f>IFERROR(VLOOKUP(A4762,PEC!A:D,4,0),"Nessun dato disponibile")</f>
        <v>postacert.umbria.it</v>
      </c>
      <c r="C4762">
        <f>IFERROR(VLOOKUP(A4762,SEZIONI!A:B,2,0),"Nessun dato disponibile")</f>
        <v>3</v>
      </c>
      <c r="D4762" t="str">
        <f>_xlfn.XLOOKUP(A4762,[1]Sindaci!$E:$E,[1]Sindaci!$B:$B,"Nessun dato disponibile")</f>
        <v>ENRICO BACOCCOLI</v>
      </c>
      <c r="E4762" s="9" t="s">
        <v>16343</v>
      </c>
    </row>
    <row r="4763" spans="1:5" x14ac:dyDescent="0.2">
      <c r="A4763" t="s">
        <v>14932</v>
      </c>
      <c r="B4763" t="str">
        <f>IFERROR(VLOOKUP(A4763,PEC!A:D,4,0),"Nessun dato disponibile")</f>
        <v>postacert.umbria.it</v>
      </c>
      <c r="C4763">
        <f>IFERROR(VLOOKUP(A4763,SEZIONI!A:B,2,0),"Nessun dato disponibile")</f>
        <v>3</v>
      </c>
      <c r="D4763" t="str">
        <f>_xlfn.XLOOKUP(A4763,[1]Sindaci!$E:$E,[1]Sindaci!$B:$B,"Nessun dato disponibile")</f>
        <v>AGNESE BENEDETTI</v>
      </c>
      <c r="E4763" s="9" t="s">
        <v>16343</v>
      </c>
    </row>
    <row r="4764" spans="1:5" x14ac:dyDescent="0.2">
      <c r="A4764" t="s">
        <v>14966</v>
      </c>
      <c r="B4764" t="str">
        <f>IFERROR(VLOOKUP(A4764,PEC!A:D,4,0),"Nessun dato disponibile")</f>
        <v>postacert.umbria.it</v>
      </c>
      <c r="C4764">
        <f>IFERROR(VLOOKUP(A4764,SEZIONI!A:B,2,0),"Nessun dato disponibile")</f>
        <v>2</v>
      </c>
      <c r="D4764" t="str">
        <f>_xlfn.XLOOKUP(A4764,[1]Sindaci!$E:$E,[1]Sindaci!$B:$B,"Nessun dato disponibile")</f>
        <v>GABRIELE COCCIA</v>
      </c>
      <c r="E4764" s="9" t="s">
        <v>16343</v>
      </c>
    </row>
    <row r="4765" spans="1:5" x14ac:dyDescent="0.2">
      <c r="A4765" t="s">
        <v>474</v>
      </c>
      <c r="B4765" t="str">
        <f>IFERROR(VLOOKUP(A4765,PEC!A:D,4,0),"Nessun dato disponibile")</f>
        <v>postacert.umbria.it</v>
      </c>
      <c r="C4765">
        <f>IFERROR(VLOOKUP(A4765,SEZIONI!A:B,2,0),"Nessun dato disponibile")</f>
        <v>4</v>
      </c>
      <c r="D4765" t="str">
        <f>_xlfn.XLOOKUP(A4765,[1]Sindaci!$E:$E,[1]Sindaci!$B:$B,"Nessun dato disponibile")</f>
        <v>GIOVANNI MONTANI</v>
      </c>
      <c r="E4765" s="9" t="s">
        <v>16343</v>
      </c>
    </row>
    <row r="4766" spans="1:5" x14ac:dyDescent="0.2">
      <c r="A4766" t="s">
        <v>730</v>
      </c>
      <c r="B4766" t="str">
        <f>IFERROR(VLOOKUP(A4766,PEC!A:D,4,0),"Nessun dato disponibile")</f>
        <v>postacert.umbria.it</v>
      </c>
      <c r="C4766">
        <f>IFERROR(VLOOKUP(A4766,SEZIONI!A:B,2,0),"Nessun dato disponibile")</f>
        <v>3</v>
      </c>
      <c r="D4766" t="str">
        <f>_xlfn.XLOOKUP(A4766,[1]Sindaci!$E:$E,[1]Sindaci!$B:$B,"Nessun dato disponibile")</f>
        <v>SAURO BASILI</v>
      </c>
      <c r="E4766" s="9" t="s">
        <v>16343</v>
      </c>
    </row>
    <row r="4767" spans="1:5" x14ac:dyDescent="0.2">
      <c r="A4767" t="s">
        <v>800</v>
      </c>
      <c r="B4767" t="str">
        <f>IFERROR(VLOOKUP(A4767,PEC!A:D,4,0),"Nessun dato disponibile")</f>
        <v>postacert.umbria.it</v>
      </c>
      <c r="C4767">
        <f>IFERROR(VLOOKUP(A4767,SEZIONI!A:B,2,0),"Nessun dato disponibile")</f>
        <v>2</v>
      </c>
      <c r="D4767" t="str">
        <f>_xlfn.XLOOKUP(A4767,[1]Sindaci!$E:$E,[1]Sindaci!$B:$B,"Nessun dato disponibile")</f>
        <v>GIOVANNI CIARDO</v>
      </c>
      <c r="E4767" s="9" t="s">
        <v>16343</v>
      </c>
    </row>
    <row r="4768" spans="1:5" x14ac:dyDescent="0.2">
      <c r="A4768" t="s">
        <v>831</v>
      </c>
      <c r="B4768" t="str">
        <f>IFERROR(VLOOKUP(A4768,PEC!A:D,4,0),"Nessun dato disponibile")</f>
        <v>postacert.umbria.it</v>
      </c>
      <c r="C4768">
        <f>IFERROR(VLOOKUP(A4768,SEZIONI!A:B,2,0),"Nessun dato disponibile")</f>
        <v>17</v>
      </c>
      <c r="D4768" t="str">
        <f>_xlfn.XLOOKUP(A4768,[1]Sindaci!$E:$E,[1]Sindaci!$B:$B,"Nessun dato disponibile")</f>
        <v>LAURA PERNAZZA</v>
      </c>
      <c r="E4768" s="9" t="s">
        <v>16343</v>
      </c>
    </row>
    <row r="4769" spans="1:5" x14ac:dyDescent="0.2">
      <c r="A4769" t="s">
        <v>1099</v>
      </c>
      <c r="B4769" t="str">
        <f>IFERROR(VLOOKUP(A4769,PEC!A:D,4,0),"Nessun dato disponibile")</f>
        <v>postacert.umbria.it</v>
      </c>
      <c r="C4769">
        <f>IFERROR(VLOOKUP(A4769,SEZIONI!A:B,2,0),"Nessun dato disponibile")</f>
        <v>5</v>
      </c>
      <c r="D4769" t="str">
        <f>_xlfn.XLOOKUP(A4769,[1]Sindaci!$E:$E,[1]Sindaci!$B:$B,"Nessun dato disponibile")</f>
        <v>GIOIA FABIO DI</v>
      </c>
      <c r="E4769" s="9" t="s">
        <v>16343</v>
      </c>
    </row>
    <row r="4770" spans="1:5" x14ac:dyDescent="0.2">
      <c r="A4770" t="s">
        <v>1185</v>
      </c>
      <c r="B4770" t="str">
        <f>IFERROR(VLOOKUP(A4770,PEC!A:D,4,0),"Nessun dato disponibile")</f>
        <v>postacert.umbria.it</v>
      </c>
      <c r="C4770">
        <f>IFERROR(VLOOKUP(A4770,SEZIONI!A:B,2,0),"Nessun dato disponibile")</f>
        <v>2</v>
      </c>
      <c r="D4770" t="str">
        <f>_xlfn.XLOOKUP(A4770,[1]Sindaci!$E:$E,[1]Sindaci!$B:$B,"Nessun dato disponibile")</f>
        <v>LEONARDO VINCENZO FAZIO</v>
      </c>
      <c r="E4770" s="9" t="s">
        <v>16343</v>
      </c>
    </row>
    <row r="4771" spans="1:5" x14ac:dyDescent="0.2">
      <c r="A4771" t="s">
        <v>1493</v>
      </c>
      <c r="B4771" t="str">
        <f>IFERROR(VLOOKUP(A4771,PEC!A:D,4,0),"Nessun dato disponibile")</f>
        <v>postacert.umbria.it</v>
      </c>
      <c r="C4771">
        <f>IFERROR(VLOOKUP(A4771,SEZIONI!A:B,2,0),"Nessun dato disponibile")</f>
        <v>4</v>
      </c>
      <c r="D4771" t="str">
        <f>_xlfn.XLOOKUP(A4771,[1]Sindaci!$E:$E,[1]Sindaci!$B:$B,"Nessun dato disponibile")</f>
        <v>DAMIANO BERNARDINI</v>
      </c>
      <c r="E4771" s="9" t="s">
        <v>16343</v>
      </c>
    </row>
    <row r="4772" spans="1:5" x14ac:dyDescent="0.2">
      <c r="A4772" t="s">
        <v>2561</v>
      </c>
      <c r="B4772" t="str">
        <f>IFERROR(VLOOKUP(A4772,PEC!A:D,4,0),"Nessun dato disponibile")</f>
        <v>postacert.umbria.it</v>
      </c>
      <c r="C4772">
        <f>IFERROR(VLOOKUP(A4772,SEZIONI!A:B,2,0),"Nessun dato disponibile")</f>
        <v>3</v>
      </c>
      <c r="D4772" t="str">
        <f>_xlfn.XLOOKUP(A4772,[1]Sindaci!$E:$E,[1]Sindaci!$B:$B,"Nessun dato disponibile")</f>
        <v>GUIDO GRILLINI</v>
      </c>
      <c r="E4772" s="9" t="s">
        <v>16343</v>
      </c>
    </row>
    <row r="4773" spans="1:5" x14ac:dyDescent="0.2">
      <c r="A4773" t="s">
        <v>3510</v>
      </c>
      <c r="B4773" t="str">
        <f>IFERROR(VLOOKUP(A4773,PEC!A:D,4,0),"Nessun dato disponibile")</f>
        <v>postacert.umbria.it</v>
      </c>
      <c r="C4773">
        <f>IFERROR(VLOOKUP(A4773,SEZIONI!A:B,2,0),"Nessun dato disponibile")</f>
        <v>2</v>
      </c>
      <c r="D4773" t="str">
        <f>_xlfn.XLOOKUP(A4773,[1]Sindaci!$E:$E,[1]Sindaci!$B:$B,"Nessun dato disponibile")</f>
        <v>ANDREA GARBINI</v>
      </c>
      <c r="E4773" s="9" t="s">
        <v>16343</v>
      </c>
    </row>
    <row r="4774" spans="1:5" x14ac:dyDescent="0.2">
      <c r="A4774" t="s">
        <v>3550</v>
      </c>
      <c r="B4774" t="str">
        <f>IFERROR(VLOOKUP(A4774,PEC!A:D,4,0),"Nessun dato disponibile")</f>
        <v>postacert.umbria.it</v>
      </c>
      <c r="C4774">
        <f>IFERROR(VLOOKUP(A4774,SEZIONI!A:B,2,0),"Nessun dato disponibile")</f>
        <v>5</v>
      </c>
      <c r="D4774" t="str">
        <f>_xlfn.XLOOKUP(A4774,[1]Sindaci!$E:$E,[1]Sindaci!$B:$B,"Nessun dato disponibile")</f>
        <v>DANIELE LONGARONI</v>
      </c>
      <c r="E4774" s="9" t="s">
        <v>16343</v>
      </c>
    </row>
    <row r="4775" spans="1:5" x14ac:dyDescent="0.2">
      <c r="A4775" t="s">
        <v>5531</v>
      </c>
      <c r="B4775" t="str">
        <f>IFERROR(VLOOKUP(A4775,PEC!A:D,4,0),"Nessun dato disponibile")</f>
        <v>postacert.umbria.it</v>
      </c>
      <c r="C4775">
        <f>IFERROR(VLOOKUP(A4775,SEZIONI!A:B,2,0),"Nessun dato disponibile")</f>
        <v>3</v>
      </c>
      <c r="D4775" t="str">
        <f>_xlfn.XLOOKUP(A4775,[1]Sindaci!$E:$E,[1]Sindaci!$B:$B,"Nessun dato disponibile")</f>
        <v>DIEGO MASELLA</v>
      </c>
      <c r="E4775" s="9" t="s">
        <v>16343</v>
      </c>
    </row>
    <row r="4776" spans="1:5" x14ac:dyDescent="0.2">
      <c r="A4776" t="s">
        <v>5646</v>
      </c>
      <c r="B4776" t="str">
        <f>IFERROR(VLOOKUP(A4776,PEC!A:D,4,0),"Nessun dato disponibile")</f>
        <v>postacert.umbria.it</v>
      </c>
      <c r="C4776">
        <f>IFERROR(VLOOKUP(A4776,SEZIONI!A:B,2,0),"Nessun dato disponibile")</f>
        <v>3</v>
      </c>
      <c r="D4776" t="str">
        <f>_xlfn.XLOOKUP(A4776,[1]Sindaci!$E:$E,[1]Sindaci!$B:$B,"Nessun dato disponibile")</f>
        <v>ELISABETTA CASCELLI</v>
      </c>
      <c r="E4776" s="9" t="s">
        <v>16343</v>
      </c>
    </row>
    <row r="4777" spans="1:5" x14ac:dyDescent="0.2">
      <c r="A4777" t="s">
        <v>5693</v>
      </c>
      <c r="B4777" t="str">
        <f>IFERROR(VLOOKUP(A4777,PEC!A:D,4,0),"Nessun dato disponibile")</f>
        <v>postacert.umbria.it</v>
      </c>
      <c r="C4777">
        <f>IFERROR(VLOOKUP(A4777,SEZIONI!A:B,2,0),"Nessun dato disponibile")</f>
        <v>2</v>
      </c>
      <c r="D4777" t="str">
        <f>_xlfn.XLOOKUP(A4777,[1]Sindaci!$E:$E,[1]Sindaci!$B:$B,"Nessun dato disponibile")</f>
        <v>GIAN LUIGI MARAVALLE</v>
      </c>
      <c r="E4777" s="9" t="s">
        <v>16343</v>
      </c>
    </row>
    <row r="4778" spans="1:5" x14ac:dyDescent="0.2">
      <c r="A4778" t="s">
        <v>6431</v>
      </c>
      <c r="B4778" t="str">
        <f>IFERROR(VLOOKUP(A4778,PEC!A:D,4,0),"Nessun dato disponibile")</f>
        <v>postacert.umbria.it</v>
      </c>
      <c r="C4778">
        <f>IFERROR(VLOOKUP(A4778,SEZIONI!A:B,2,0),"Nessun dato disponibile")</f>
        <v>2</v>
      </c>
      <c r="D4778" t="str">
        <f>_xlfn.XLOOKUP(A4778,[1]Sindaci!$E:$E,[1]Sindaci!$B:$B,"Nessun dato disponibile")</f>
        <v>MARCO MORRESI</v>
      </c>
      <c r="E4778" s="9" t="s">
        <v>16343</v>
      </c>
    </row>
    <row r="4779" spans="1:5" x14ac:dyDescent="0.2">
      <c r="A4779" t="s">
        <v>6730</v>
      </c>
      <c r="B4779" t="str">
        <f>IFERROR(VLOOKUP(A4779,PEC!A:D,4,0),"Nessun dato disponibile")</f>
        <v>postacert.umbria.it</v>
      </c>
      <c r="C4779">
        <f>IFERROR(VLOOKUP(A4779,SEZIONI!A:B,2,0),"Nessun dato disponibile")</f>
        <v>3</v>
      </c>
      <c r="D4779" t="str">
        <f>_xlfn.XLOOKUP(A4779,[1]Sindaci!$E:$E,[1]Sindaci!$B:$B,"Nessun dato disponibile")</f>
        <v>GIAMPIERO LATTANZI</v>
      </c>
      <c r="E4779" s="9" t="s">
        <v>16343</v>
      </c>
    </row>
    <row r="4780" spans="1:5" x14ac:dyDescent="0.2">
      <c r="A4780" t="s">
        <v>7449</v>
      </c>
      <c r="B4780" t="str">
        <f>IFERROR(VLOOKUP(A4780,PEC!A:D,4,0),"Nessun dato disponibile")</f>
        <v>postacert.umbria.it</v>
      </c>
      <c r="C4780">
        <f>IFERROR(VLOOKUP(A4780,SEZIONI!A:B,2,0),"Nessun dato disponibile")</f>
        <v>2</v>
      </c>
      <c r="D4780" t="str">
        <f>_xlfn.XLOOKUP(A4780,[1]Sindaci!$E:$E,[1]Sindaci!$B:$B,"Nessun dato disponibile")</f>
        <v>GIANLUCA FILIBERTI</v>
      </c>
      <c r="E4780" s="9" t="s">
        <v>16343</v>
      </c>
    </row>
    <row r="4781" spans="1:5" x14ac:dyDescent="0.2">
      <c r="A4781" t="s">
        <v>8602</v>
      </c>
      <c r="B4781" t="str">
        <f>IFERROR(VLOOKUP(A4781,PEC!A:D,4,0),"Nessun dato disponibile")</f>
        <v>postacert.umbria.it</v>
      </c>
      <c r="C4781">
        <f>IFERROR(VLOOKUP(A4781,SEZIONI!A:B,2,0),"Nessun dato disponibile")</f>
        <v>7</v>
      </c>
      <c r="D4781" t="str">
        <f>_xlfn.XLOOKUP(A4781,[1]Sindaci!$E:$E,[1]Sindaci!$B:$B,"Nessun dato disponibile")</f>
        <v>RICCARDO AQUILINI</v>
      </c>
      <c r="E4781" s="9" t="s">
        <v>16343</v>
      </c>
    </row>
    <row r="4782" spans="1:5" x14ac:dyDescent="0.2">
      <c r="A4782" t="s">
        <v>8610</v>
      </c>
      <c r="B4782" t="str">
        <f>IFERROR(VLOOKUP(A4782,PEC!A:D,4,0),"Nessun dato disponibile")</f>
        <v>postacert.umbria.it</v>
      </c>
      <c r="C4782">
        <f>IFERROR(VLOOKUP(A4782,SEZIONI!A:B,2,0),"Nessun dato disponibile")</f>
        <v>3</v>
      </c>
      <c r="D4782" t="str">
        <f>_xlfn.XLOOKUP(A4782,[1]Sindaci!$E:$E,[1]Sindaci!$B:$B,"Nessun dato disponibile")</f>
        <v>FEDERICO GORI</v>
      </c>
      <c r="E4782" s="9" t="s">
        <v>16343</v>
      </c>
    </row>
    <row r="4783" spans="1:5" x14ac:dyDescent="0.2">
      <c r="A4783" t="s">
        <v>8680</v>
      </c>
      <c r="B4783" t="str">
        <f>IFERROR(VLOOKUP(A4783,PEC!A:D,4,0),"Nessun dato disponibile")</f>
        <v>postacert.umbria.it</v>
      </c>
      <c r="C4783">
        <f>IFERROR(VLOOKUP(A4783,SEZIONI!A:B,2,0),"Nessun dato disponibile")</f>
        <v>2</v>
      </c>
      <c r="D4783" t="str">
        <f>_xlfn.XLOOKUP(A4783,[1]Sindaci!$E:$E,[1]Sindaci!$B:$B,"Nessun dato disponibile")</f>
        <v>RACHELE TACCALOZZI</v>
      </c>
      <c r="E4783" s="9" t="s">
        <v>16343</v>
      </c>
    </row>
    <row r="4784" spans="1:5" x14ac:dyDescent="0.2">
      <c r="A4784" t="s">
        <v>8686</v>
      </c>
      <c r="B4784" t="str">
        <f>IFERROR(VLOOKUP(A4784,PEC!A:D,4,0),"Nessun dato disponibile")</f>
        <v>postacert.umbria.it</v>
      </c>
      <c r="C4784">
        <f>IFERROR(VLOOKUP(A4784,SEZIONI!A:B,2,0),"Nessun dato disponibile")</f>
        <v>3</v>
      </c>
      <c r="D4784" t="str">
        <f>_xlfn.XLOOKUP(A4784,[1]Sindaci!$E:$E,[1]Sindaci!$B:$B,"Nessun dato disponibile")</f>
        <v>FABIO RONCELLA</v>
      </c>
      <c r="E4784" s="9" t="s">
        <v>16343</v>
      </c>
    </row>
    <row r="4785" spans="1:5" x14ac:dyDescent="0.2">
      <c r="A4785" t="s">
        <v>8719</v>
      </c>
      <c r="B4785" t="str">
        <f>IFERROR(VLOOKUP(A4785,PEC!A:D,4,0),"Nessun dato disponibile")</f>
        <v>postacert.umbria.it</v>
      </c>
      <c r="C4785">
        <f>IFERROR(VLOOKUP(A4785,SEZIONI!A:B,2,0),"Nessun dato disponibile")</f>
        <v>3</v>
      </c>
      <c r="D4785" t="str">
        <f>_xlfn.XLOOKUP(A4785,[1]Sindaci!$E:$E,[1]Sindaci!$B:$B,"Nessun dato disponibile")</f>
        <v>ANGELO LAROCCA</v>
      </c>
      <c r="E4785" s="9" t="s">
        <v>16343</v>
      </c>
    </row>
    <row r="4786" spans="1:5" x14ac:dyDescent="0.2">
      <c r="A4786" t="s">
        <v>9139</v>
      </c>
      <c r="B4786" t="str">
        <f>IFERROR(VLOOKUP(A4786,PEC!A:D,4,0),"Nessun dato disponibile")</f>
        <v>postacert.umbria.it</v>
      </c>
      <c r="C4786">
        <f>IFERROR(VLOOKUP(A4786,SEZIONI!A:B,2,0),"Nessun dato disponibile")</f>
        <v>25</v>
      </c>
      <c r="D4786" t="str">
        <f>_xlfn.XLOOKUP(A4786,[1]Sindaci!$E:$E,[1]Sindaci!$B:$B,"Nessun dato disponibile")</f>
        <v>LORENZO LUCARELLI</v>
      </c>
      <c r="E4786" s="9" t="s">
        <v>16343</v>
      </c>
    </row>
    <row r="4787" spans="1:5" x14ac:dyDescent="0.2">
      <c r="A4787" t="s">
        <v>9610</v>
      </c>
      <c r="B4787" t="str">
        <f>IFERROR(VLOOKUP(A4787,PEC!A:D,4,0),"Nessun dato disponibile")</f>
        <v>postacert.umbria.it</v>
      </c>
      <c r="C4787">
        <f>IFERROR(VLOOKUP(A4787,SEZIONI!A:B,2,0),"Nessun dato disponibile")</f>
        <v>28</v>
      </c>
      <c r="D4787" t="str">
        <f>_xlfn.XLOOKUP(A4787,[1]Sindaci!$E:$E,[1]Sindaci!$B:$B,"Nessun dato disponibile")</f>
        <v>ROBERTA TARDANI</v>
      </c>
      <c r="E4787" s="9" t="s">
        <v>16343</v>
      </c>
    </row>
    <row r="4788" spans="1:5" x14ac:dyDescent="0.2">
      <c r="A4788" t="s">
        <v>9682</v>
      </c>
      <c r="B4788" t="str">
        <f>IFERROR(VLOOKUP(A4788,PEC!A:D,4,0),"Nessun dato disponibile")</f>
        <v>postacert.umbria.it</v>
      </c>
      <c r="C4788">
        <f>IFERROR(VLOOKUP(A4788,SEZIONI!A:B,2,0),"Nessun dato disponibile")</f>
        <v>3</v>
      </c>
      <c r="D4788" t="str">
        <f>_xlfn.XLOOKUP(A4788,[1]Sindaci!$E:$E,[1]Sindaci!$B:$B,"Nessun dato disponibile")</f>
        <v>ANTONIO LIBERATI</v>
      </c>
      <c r="E4788" s="9" t="s">
        <v>16343</v>
      </c>
    </row>
    <row r="4789" spans="1:5" x14ac:dyDescent="0.2">
      <c r="A4789" t="s">
        <v>9924</v>
      </c>
      <c r="B4789" t="str">
        <f>IFERROR(VLOOKUP(A4789,PEC!A:D,4,0),"Nessun dato disponibile")</f>
        <v>postacert.umbria.it</v>
      </c>
      <c r="C4789">
        <f>IFERROR(VLOOKUP(A4789,SEZIONI!A:B,2,0),"Nessun dato disponibile")</f>
        <v>2</v>
      </c>
      <c r="D4789" t="str">
        <f>_xlfn.XLOOKUP(A4789,[1]Sindaci!$E:$E,[1]Sindaci!$B:$B,"Nessun dato disponibile")</f>
        <v>VALENTINO FILIPPETTI</v>
      </c>
      <c r="E4789" s="9" t="s">
        <v>16343</v>
      </c>
    </row>
    <row r="4790" spans="1:5" x14ac:dyDescent="0.2">
      <c r="A4790" t="s">
        <v>10042</v>
      </c>
      <c r="B4790" t="str">
        <f>IFERROR(VLOOKUP(A4790,PEC!A:D,4,0),"Nessun dato disponibile")</f>
        <v>postacert.umbria.it</v>
      </c>
      <c r="C4790">
        <f>IFERROR(VLOOKUP(A4790,SEZIONI!A:B,2,0),"Nessun dato disponibile")</f>
        <v>1</v>
      </c>
      <c r="D4790" t="str">
        <f>_xlfn.XLOOKUP(A4790,[1]Sindaci!$E:$E,[1]Sindaci!$B:$B,"Nessun dato disponibile")</f>
        <v>STEFANO PAOLUZZI</v>
      </c>
      <c r="E4790" s="9" t="s">
        <v>16343</v>
      </c>
    </row>
    <row r="4791" spans="1:5" x14ac:dyDescent="0.2">
      <c r="A4791" t="s">
        <v>10599</v>
      </c>
      <c r="B4791" t="str">
        <f>IFERROR(VLOOKUP(A4791,PEC!A:D,4,0),"Nessun dato disponibile")</f>
        <v>postacert.umbria.it</v>
      </c>
      <c r="C4791">
        <f>IFERROR(VLOOKUP(A4791,SEZIONI!A:B,2,0),"Nessun dato disponibile")</f>
        <v>1</v>
      </c>
      <c r="D4791" t="str">
        <f>_xlfn.XLOOKUP(A4791,[1]Sindaci!$E:$E,[1]Sindaci!$B:$B,"Nessun dato disponibile")</f>
        <v>REMIGIO VENANZI</v>
      </c>
      <c r="E4791" s="9" t="s">
        <v>16343</v>
      </c>
    </row>
    <row r="4792" spans="1:5" x14ac:dyDescent="0.2">
      <c r="A4792" t="s">
        <v>10762</v>
      </c>
      <c r="B4792" t="str">
        <f>IFERROR(VLOOKUP(A4792,PEC!A:D,4,0),"Nessun dato disponibile")</f>
        <v>postacert.umbria.it</v>
      </c>
      <c r="C4792">
        <f>IFERROR(VLOOKUP(A4792,SEZIONI!A:B,2,0),"Nessun dato disponibile")</f>
        <v>2</v>
      </c>
      <c r="D4792" t="str">
        <f>_xlfn.XLOOKUP(A4792,[1]Sindaci!$E:$E,[1]Sindaci!$B:$B,"Nessun dato disponibile")</f>
        <v>MARCO CONTICELLI</v>
      </c>
      <c r="E4792" s="9" t="s">
        <v>16343</v>
      </c>
    </row>
    <row r="4793" spans="1:5" x14ac:dyDescent="0.2">
      <c r="A4793" t="s">
        <v>12197</v>
      </c>
      <c r="B4793" t="str">
        <f>IFERROR(VLOOKUP(A4793,PEC!A:D,4,0),"Nessun dato disponibile")</f>
        <v>postacert.umbria.it</v>
      </c>
      <c r="C4793">
        <f>IFERROR(VLOOKUP(A4793,SEZIONI!A:B,2,0),"Nessun dato disponibile")</f>
        <v>5</v>
      </c>
      <c r="D4793" t="str">
        <f>_xlfn.XLOOKUP(A4793,[1]Sindaci!$E:$E,[1]Sindaci!$B:$B,"Nessun dato disponibile")</f>
        <v>LUCIANO CLEMENTELLA</v>
      </c>
      <c r="E4793" s="9" t="s">
        <v>16343</v>
      </c>
    </row>
    <row r="4794" spans="1:5" x14ac:dyDescent="0.2">
      <c r="A4794" t="s">
        <v>12637</v>
      </c>
      <c r="B4794" t="str">
        <f>IFERROR(VLOOKUP(A4794,PEC!A:D,4,0),"Nessun dato disponibile")</f>
        <v>postacert.umbria.it</v>
      </c>
      <c r="C4794">
        <f>IFERROR(VLOOKUP(A4794,SEZIONI!A:B,2,0),"Nessun dato disponibile")</f>
        <v>7</v>
      </c>
      <c r="D4794" t="str">
        <f>_xlfn.XLOOKUP(A4794,[1]Sindaci!$E:$E,[1]Sindaci!$B:$B,"Nessun dato disponibile")</f>
        <v>MARSILIO MARINELLI</v>
      </c>
      <c r="E4794" s="9" t="s">
        <v>16343</v>
      </c>
    </row>
    <row r="4795" spans="1:5" x14ac:dyDescent="0.2">
      <c r="A4795" t="s">
        <v>13889</v>
      </c>
      <c r="B4795" t="str">
        <f>IFERROR(VLOOKUP(A4795,PEC!A:D,4,0),"Nessun dato disponibile")</f>
        <v>postacert.umbria.it</v>
      </c>
      <c r="C4795">
        <f>IFERROR(VLOOKUP(A4795,SEZIONI!A:B,2,0),"Nessun dato disponibile")</f>
        <v>6</v>
      </c>
      <c r="D4795" t="str">
        <f>_xlfn.XLOOKUP(A4795,[1]Sindaci!$E:$E,[1]Sindaci!$B:$B,"Nessun dato disponibile")</f>
        <v>GIUSEPPE MALVETANI</v>
      </c>
      <c r="E4795" s="9" t="s">
        <v>16343</v>
      </c>
    </row>
    <row r="4796" spans="1:5" x14ac:dyDescent="0.2">
      <c r="A4796" t="s">
        <v>14099</v>
      </c>
      <c r="B4796" t="str">
        <f>IFERROR(VLOOKUP(A4796,PEC!A:D,4,0),"Nessun dato disponibile")</f>
        <v>postacert.umbria.it</v>
      </c>
      <c r="C4796">
        <f>IFERROR(VLOOKUP(A4796,SEZIONI!A:B,2,0),"Nessun dato disponibile")</f>
        <v>129</v>
      </c>
      <c r="D4796" t="str">
        <f>_xlfn.XLOOKUP(A4796,[1]Sindaci!$E:$E,[1]Sindaci!$B:$B,"Nessun dato disponibile")</f>
        <v>LEONARDO LATINI</v>
      </c>
      <c r="E4796" s="9" t="s">
        <v>16343</v>
      </c>
    </row>
    <row r="4797" spans="1:5" x14ac:dyDescent="0.2">
      <c r="A4797" t="s">
        <v>1231</v>
      </c>
      <c r="B4797" t="str">
        <f>IFERROR(VLOOKUP(A4797,PEC!A:D,4,0),"Nessun dato disponibile")</f>
        <v>postacert.umbria.it</v>
      </c>
      <c r="C4797">
        <f>IFERROR(VLOOKUP(A4797,SEZIONI!A:B,2,0),"Nessun dato disponibile")</f>
        <v>5</v>
      </c>
      <c r="D4797" t="str">
        <f>_xlfn.XLOOKUP(A4797,[1]Sindaci!$E:$E,[1]Sindaci!$B:$B,"Nessun dato disponibile")</f>
        <v>LUCIANO CONTI</v>
      </c>
      <c r="E4797" s="9" t="s">
        <v>16343</v>
      </c>
    </row>
    <row r="4798" spans="1:5" x14ac:dyDescent="0.2">
      <c r="A4798" t="s">
        <v>462</v>
      </c>
      <c r="B4798" t="str">
        <f>IFERROR(VLOOKUP(A4798,PEC!A:D,4,0),"Nessun dato disponibile")</f>
        <v>emarche.it</v>
      </c>
      <c r="C4798">
        <f>IFERROR(VLOOKUP(A4798,SEZIONI!A:B,2,0),"Nessun dato disponibile")</f>
        <v>4</v>
      </c>
      <c r="D4798" t="str">
        <f>_xlfn.XLOOKUP(A4798,[1]Sindaci!$E:$E,[1]Sindaci!$B:$B,"Nessun dato disponibile")</f>
        <v>LUCA LISI</v>
      </c>
      <c r="E4798" s="9" t="s">
        <v>16343</v>
      </c>
    </row>
    <row r="4799" spans="1:5" x14ac:dyDescent="0.2">
      <c r="A4799" t="s">
        <v>931</v>
      </c>
      <c r="B4799" t="str">
        <f>IFERROR(VLOOKUP(A4799,PEC!A:D,4,0),"Nessun dato disponibile")</f>
        <v xml:space="preserve">emarche.it </v>
      </c>
      <c r="C4799">
        <f>IFERROR(VLOOKUP(A4799,SEZIONI!A:B,2,0),"Nessun dato disponibile")</f>
        <v>3</v>
      </c>
      <c r="D4799" t="str">
        <f>_xlfn.XLOOKUP(A4799,[1]Sindaci!$E:$E,[1]Sindaci!$B:$B,"Nessun dato disponibile")</f>
        <v>VITTORIO ALBERTO NICOLUCCI</v>
      </c>
      <c r="E4799" s="9" t="s">
        <v>16343</v>
      </c>
    </row>
    <row r="4800" spans="1:5" x14ac:dyDescent="0.2">
      <c r="A4800" t="s">
        <v>16121</v>
      </c>
      <c r="B4800" t="str">
        <f>IFERROR(VLOOKUP(A4800,PEC!A:D,4,0),"Nessun dato disponibile")</f>
        <v>Nessun dato disponibile</v>
      </c>
      <c r="C4800" t="str">
        <f>IFERROR(VLOOKUP(A4800,SEZIONI!A:B,2,0),"Nessun dato disponibile")</f>
        <v>Nessun dato disponibile</v>
      </c>
      <c r="D4800" t="str">
        <f>_xlfn.XLOOKUP(A4800,[1]Sindaci!$E:$E,[1]Sindaci!$B:$B,"Nessun dato disponibile")</f>
        <v>Nessun dato disponibile</v>
      </c>
      <c r="E4800" s="9" t="s">
        <v>16343</v>
      </c>
    </row>
    <row r="4801" spans="1:5" x14ac:dyDescent="0.2">
      <c r="A4801" t="s">
        <v>1564</v>
      </c>
      <c r="B4801" t="str">
        <f>IFERROR(VLOOKUP(A4801,PEC!A:D,4,0),"Nessun dato disponibile")</f>
        <v>emarche.it</v>
      </c>
      <c r="C4801">
        <f>IFERROR(VLOOKUP(A4801,SEZIONI!A:B,2,0),"Nessun dato disponibile")</f>
        <v>1</v>
      </c>
      <c r="D4801" t="str">
        <f>_xlfn.XLOOKUP(A4801,[1]Sindaci!$E:$E,[1]Sindaci!$B:$B,"Nessun dato disponibile")</f>
        <v>PIER PAOLO PAGLIARDINI</v>
      </c>
      <c r="E4801" s="9" t="s">
        <v>16343</v>
      </c>
    </row>
    <row r="4802" spans="1:5" x14ac:dyDescent="0.2">
      <c r="A4802" t="s">
        <v>1960</v>
      </c>
      <c r="B4802" t="str">
        <f>IFERROR(VLOOKUP(A4802,PEC!A:D,4,0),"Nessun dato disponibile")</f>
        <v>emarche.it</v>
      </c>
      <c r="C4802">
        <f>IFERROR(VLOOKUP(A4802,SEZIONI!A:B,2,0),"Nessun dato disponibile")</f>
        <v>2</v>
      </c>
      <c r="D4802" t="str">
        <f>_xlfn.XLOOKUP(A4802,[1]Sindaci!$E:$E,[1]Sindaci!$B:$B,"Nessun dato disponibile")</f>
        <v>ROMINA PIERANTONI</v>
      </c>
      <c r="E4802" s="9" t="s">
        <v>16343</v>
      </c>
    </row>
    <row r="4803" spans="1:5" x14ac:dyDescent="0.2">
      <c r="A4803" t="s">
        <v>2416</v>
      </c>
      <c r="B4803" t="str">
        <f>IFERROR(VLOOKUP(A4803,PEC!A:D,4,0),"Nessun dato disponibile")</f>
        <v>emarche.it</v>
      </c>
      <c r="C4803">
        <f>IFERROR(VLOOKUP(A4803,SEZIONI!A:B,2,0),"Nessun dato disponibile")</f>
        <v>12</v>
      </c>
      <c r="D4803" t="str">
        <f>_xlfn.XLOOKUP(A4803,[1]Sindaci!$E:$E,[1]Sindaci!$B:$B,"Nessun dato disponibile")</f>
        <v>ALBERTO ALESSANDRI</v>
      </c>
      <c r="E4803" s="9" t="s">
        <v>16343</v>
      </c>
    </row>
    <row r="4804" spans="1:5" x14ac:dyDescent="0.2">
      <c r="A4804" t="s">
        <v>2849</v>
      </c>
      <c r="B4804" t="str">
        <f>IFERROR(VLOOKUP(A4804,PEC!A:D,4,0),"Nessun dato disponibile")</f>
        <v>emarche.it</v>
      </c>
      <c r="C4804">
        <f>IFERROR(VLOOKUP(A4804,SEZIONI!A:B,2,0),"Nessun dato disponibile")</f>
        <v>4</v>
      </c>
      <c r="D4804" t="str">
        <f>_xlfn.XLOOKUP(A4804,[1]Sindaci!$E:$E,[1]Sindaci!$B:$B,"Nessun dato disponibile")</f>
        <v>ALESSANDRO PICCINI</v>
      </c>
      <c r="E4804" s="9" t="s">
        <v>16343</v>
      </c>
    </row>
    <row r="4805" spans="1:5" x14ac:dyDescent="0.2">
      <c r="A4805" t="s">
        <v>3116</v>
      </c>
      <c r="B4805" t="str">
        <f>IFERROR(VLOOKUP(A4805,PEC!A:D,4,0),"Nessun dato disponibile")</f>
        <v>emarche.it</v>
      </c>
      <c r="C4805">
        <f>IFERROR(VLOOKUP(A4805,SEZIONI!A:B,2,0),"Nessun dato disponibile")</f>
        <v>2</v>
      </c>
      <c r="D4805" t="str">
        <f>_xlfn.XLOOKUP(A4805,[1]Sindaci!$E:$E,[1]Sindaci!$B:$B,"Nessun dato disponibile")</f>
        <v>MIRCO RUGGERI</v>
      </c>
      <c r="E4805" s="9" t="s">
        <v>16343</v>
      </c>
    </row>
    <row r="4806" spans="1:5" x14ac:dyDescent="0.2">
      <c r="A4806" t="s">
        <v>3162</v>
      </c>
      <c r="B4806" t="str">
        <f>IFERROR(VLOOKUP(A4806,PEC!A:D,4,0),"Nessun dato disponibile")</f>
        <v>emarche.it</v>
      </c>
      <c r="C4806">
        <f>IFERROR(VLOOKUP(A4806,SEZIONI!A:B,2,0),"Nessun dato disponibile")</f>
        <v>7</v>
      </c>
      <c r="D4806" t="str">
        <f>_xlfn.XLOOKUP(A4806,[1]Sindaci!$E:$E,[1]Sindaci!$B:$B,"Nessun dato disponibile")</f>
        <v>ENRICO ROSSI</v>
      </c>
      <c r="E4806" s="9" t="s">
        <v>16343</v>
      </c>
    </row>
    <row r="4807" spans="1:5" x14ac:dyDescent="0.2">
      <c r="A4807" t="s">
        <v>5582</v>
      </c>
      <c r="B4807" t="str">
        <f>IFERROR(VLOOKUP(A4807,PEC!A:D,4,0),"Nessun dato disponibile")</f>
        <v>emarche.it</v>
      </c>
      <c r="C4807">
        <f>IFERROR(VLOOKUP(A4807,SEZIONI!A:B,2,0),"Nessun dato disponibile")</f>
        <v>67</v>
      </c>
      <c r="D4807" t="str">
        <f>_xlfn.XLOOKUP(A4807,[1]Sindaci!$E:$E,[1]Sindaci!$B:$B,"Nessun dato disponibile")</f>
        <v>MASSIMO SERI</v>
      </c>
      <c r="E4807" s="9" t="s">
        <v>16343</v>
      </c>
    </row>
    <row r="4808" spans="1:5" x14ac:dyDescent="0.2">
      <c r="A4808" t="s">
        <v>5652</v>
      </c>
      <c r="B4808" t="str">
        <f>IFERROR(VLOOKUP(A4808,PEC!A:D,4,0),"Nessun dato disponibile")</f>
        <v>emarche.it</v>
      </c>
      <c r="C4808">
        <f>IFERROR(VLOOKUP(A4808,SEZIONI!A:B,2,0),"Nessun dato disponibile")</f>
        <v>7</v>
      </c>
      <c r="D4808" t="str">
        <f>_xlfn.XLOOKUP(A4808,[1]Sindaci!$E:$E,[1]Sindaci!$B:$B,"Nessun dato disponibile")</f>
        <v>EMANUELE FEDUZI</v>
      </c>
      <c r="E4808" s="9" t="s">
        <v>16343</v>
      </c>
    </row>
    <row r="4809" spans="1:5" x14ac:dyDescent="0.2">
      <c r="A4809" t="s">
        <v>5961</v>
      </c>
      <c r="B4809" t="str">
        <f>IFERROR(VLOOKUP(A4809,PEC!A:D,4,0),"Nessun dato disponibile")</f>
        <v>emarche.it</v>
      </c>
      <c r="C4809">
        <f>IFERROR(VLOOKUP(A4809,SEZIONI!A:B,2,0),"Nessun dato disponibile")</f>
        <v>12</v>
      </c>
      <c r="D4809" t="str">
        <f>_xlfn.XLOOKUP(A4809,[1]Sindaci!$E:$E,[1]Sindaci!$B:$B,"Nessun dato disponibile")</f>
        <v>MASSIMO BERLONI</v>
      </c>
      <c r="E4809" s="9" t="s">
        <v>16343</v>
      </c>
    </row>
    <row r="4810" spans="1:5" x14ac:dyDescent="0.2">
      <c r="A4810" t="s">
        <v>6033</v>
      </c>
      <c r="B4810" t="str">
        <f>IFERROR(VLOOKUP(A4810,PEC!A:D,4,0),"Nessun dato disponibile")</f>
        <v>emarche.it</v>
      </c>
      <c r="C4810">
        <f>IFERROR(VLOOKUP(A4810,SEZIONI!A:B,2,0),"Nessun dato disponibile")</f>
        <v>2</v>
      </c>
      <c r="D4810" t="str">
        <f>_xlfn.XLOOKUP(A4810,[1]Sindaci!$E:$E,[1]Sindaci!$B:$B,"Nessun dato disponibile")</f>
        <v>ALESSANDRO AVALTRONI</v>
      </c>
      <c r="E4810" s="9" t="s">
        <v>16343</v>
      </c>
    </row>
    <row r="4811" spans="1:5" x14ac:dyDescent="0.2">
      <c r="A4811" t="s">
        <v>6055</v>
      </c>
      <c r="B4811" t="str">
        <f>IFERROR(VLOOKUP(A4811,PEC!A:D,4,0),"Nessun dato disponibile")</f>
        <v>emarche.it</v>
      </c>
      <c r="C4811">
        <f>IFERROR(VLOOKUP(A4811,SEZIONI!A:B,2,0),"Nessun dato disponibile")</f>
        <v>1</v>
      </c>
      <c r="D4811" t="str">
        <f>_xlfn.XLOOKUP(A4811,[1]Sindaci!$E:$E,[1]Sindaci!$B:$B,"Nessun dato disponibile")</f>
        <v>ANDREA SPAGNA</v>
      </c>
      <c r="E4811" s="9" t="s">
        <v>16343</v>
      </c>
    </row>
    <row r="4812" spans="1:5" x14ac:dyDescent="0.2">
      <c r="A4812" t="s">
        <v>6057</v>
      </c>
      <c r="B4812" t="str">
        <f>IFERROR(VLOOKUP(A4812,PEC!A:D,4,0),"Nessun dato disponibile")</f>
        <v>emarche.it</v>
      </c>
      <c r="C4812">
        <f>IFERROR(VLOOKUP(A4812,SEZIONI!A:B,2,0),"Nessun dato disponibile")</f>
        <v>2</v>
      </c>
      <c r="D4812" t="str">
        <f>_xlfn.XLOOKUP(A4812,[1]Sindaci!$E:$E,[1]Sindaci!$B:$B,"Nessun dato disponibile")</f>
        <v>DANIELE TAGNANI</v>
      </c>
      <c r="E4812" s="9" t="s">
        <v>16343</v>
      </c>
    </row>
    <row r="4813" spans="1:5" x14ac:dyDescent="0.2">
      <c r="A4813" t="s">
        <v>6102</v>
      </c>
      <c r="B4813" t="str">
        <f>IFERROR(VLOOKUP(A4813,PEC!A:D,4,0),"Nessun dato disponibile")</f>
        <v>emarche.it</v>
      </c>
      <c r="C4813">
        <f>IFERROR(VLOOKUP(A4813,SEZIONI!A:B,2,0),"Nessun dato disponibile")</f>
        <v>6</v>
      </c>
      <c r="D4813" t="str">
        <f>_xlfn.XLOOKUP(A4813,[1]Sindaci!$E:$E,[1]Sindaci!$B:$B,"Nessun dato disponibile")</f>
        <v>DOMENICO PASCUZZI</v>
      </c>
      <c r="E4813" s="9" t="s">
        <v>16343</v>
      </c>
    </row>
    <row r="4814" spans="1:5" x14ac:dyDescent="0.2">
      <c r="A4814" t="s">
        <v>6548</v>
      </c>
      <c r="B4814" t="str">
        <f>IFERROR(VLOOKUP(A4814,PEC!A:D,4,0),"Nessun dato disponibile")</f>
        <v>emarche.it</v>
      </c>
      <c r="C4814">
        <f>IFERROR(VLOOKUP(A4814,SEZIONI!A:B,2,0),"Nessun dato disponibile")</f>
        <v>3</v>
      </c>
      <c r="D4814" t="str">
        <f>_xlfn.XLOOKUP(A4814,[1]Sindaci!$E:$E,[1]Sindaci!$B:$B,"Nessun dato disponibile")</f>
        <v>FILIPPO GASPERI</v>
      </c>
      <c r="E4814" s="9" t="s">
        <v>16343</v>
      </c>
    </row>
    <row r="4815" spans="1:5" x14ac:dyDescent="0.2">
      <c r="A4815" t="s">
        <v>6867</v>
      </c>
      <c r="B4815" t="str">
        <f>IFERROR(VLOOKUP(A4815,PEC!A:D,4,0),"Nessun dato disponibile")</f>
        <v>emarche.it</v>
      </c>
      <c r="C4815">
        <f>IFERROR(VLOOKUP(A4815,SEZIONI!A:B,2,0),"Nessun dato disponibile")</f>
        <v>1</v>
      </c>
      <c r="D4815" t="str">
        <f>_xlfn.XLOOKUP(A4815,[1]Sindaci!$E:$E,[1]Sindaci!$B:$B,"Nessun dato disponibile")</f>
        <v>GIUSEPPE PAOLINI</v>
      </c>
      <c r="E4815" s="9" t="s">
        <v>16343</v>
      </c>
    </row>
    <row r="4816" spans="1:5" x14ac:dyDescent="0.2">
      <c r="A4816" t="s">
        <v>7467</v>
      </c>
      <c r="B4816" t="str">
        <f>IFERROR(VLOOKUP(A4816,PEC!A:D,4,0),"Nessun dato disponibile")</f>
        <v>emarche.it</v>
      </c>
      <c r="C4816">
        <f>IFERROR(VLOOKUP(A4816,SEZIONI!A:B,2,0),"Nessun dato disponibile")</f>
        <v>1</v>
      </c>
      <c r="D4816" t="str">
        <f>_xlfn.XLOOKUP(A4816,[1]Sindaci!$E:$E,[1]Sindaci!$B:$B,"Nessun dato disponibile")</f>
        <v>MAURO DINI</v>
      </c>
      <c r="E4816" s="9" t="s">
        <v>16343</v>
      </c>
    </row>
    <row r="4817" spans="1:5" x14ac:dyDescent="0.2">
      <c r="A4817" t="s">
        <v>7533</v>
      </c>
      <c r="B4817" t="str">
        <f>IFERROR(VLOOKUP(A4817,PEC!A:D,4,0),"Nessun dato disponibile")</f>
        <v>emarche.it</v>
      </c>
      <c r="C4817">
        <f>IFERROR(VLOOKUP(A4817,SEZIONI!A:B,2,0),"Nessun dato disponibile")</f>
        <v>3</v>
      </c>
      <c r="D4817" t="str">
        <f>_xlfn.XLOOKUP(A4817,[1]Sindaci!$E:$E,[1]Sindaci!$B:$B,"Nessun dato disponibile")</f>
        <v>LUCIANO ARCANGELI</v>
      </c>
      <c r="E4817" s="9" t="s">
        <v>16343</v>
      </c>
    </row>
    <row r="4818" spans="1:5" x14ac:dyDescent="0.2">
      <c r="A4818" t="s">
        <v>8070</v>
      </c>
      <c r="B4818" t="str">
        <f>IFERROR(VLOOKUP(A4818,PEC!A:D,4,0),"Nessun dato disponibile")</f>
        <v>emarche.it</v>
      </c>
      <c r="C4818">
        <f>IFERROR(VLOOKUP(A4818,SEZIONI!A:B,2,0),"Nessun dato disponibile")</f>
        <v>2</v>
      </c>
      <c r="D4818" t="str">
        <f>_xlfn.XLOOKUP(A4818,[1]Sindaci!$E:$E,[1]Sindaci!$B:$B,"Nessun dato disponibile")</f>
        <v>FERNANDA SACCHI</v>
      </c>
      <c r="E4818" s="9" t="s">
        <v>16343</v>
      </c>
    </row>
    <row r="4819" spans="1:5" x14ac:dyDescent="0.2">
      <c r="A4819" t="s">
        <v>8072</v>
      </c>
      <c r="B4819" t="str">
        <f>IFERROR(VLOOKUP(A4819,PEC!A:D,4,0),"Nessun dato disponibile")</f>
        <v>emarche.it</v>
      </c>
      <c r="C4819">
        <f>IFERROR(VLOOKUP(A4819,SEZIONI!A:B,2,0),"Nessun dato disponibile")</f>
        <v>1</v>
      </c>
      <c r="D4819" t="str">
        <f>_xlfn.XLOOKUP(A4819,[1]Sindaci!$E:$E,[1]Sindaci!$B:$B,"Nessun dato disponibile")</f>
        <v>OMAR LAVANNA</v>
      </c>
      <c r="E4819" s="9" t="s">
        <v>16343</v>
      </c>
    </row>
    <row r="4820" spans="1:5" x14ac:dyDescent="0.2">
      <c r="A4820" t="s">
        <v>8314</v>
      </c>
      <c r="B4820" t="str">
        <f>IFERROR(VLOOKUP(A4820,PEC!A:D,4,0),"Nessun dato disponibile")</f>
        <v>pec.comunemombaroccio.it</v>
      </c>
      <c r="C4820">
        <f>IFERROR(VLOOKUP(A4820,SEZIONI!A:B,2,0),"Nessun dato disponibile")</f>
        <v>2</v>
      </c>
      <c r="D4820" t="str">
        <f>_xlfn.XLOOKUP(A4820,[1]Sindaci!$E:$E,[1]Sindaci!$B:$B,"Nessun dato disponibile")</f>
        <v>EMANUELE PETRUCCI</v>
      </c>
      <c r="E4820" s="9" t="s">
        <v>16343</v>
      </c>
    </row>
    <row r="4821" spans="1:5" x14ac:dyDescent="0.2">
      <c r="A4821" t="s">
        <v>8373</v>
      </c>
      <c r="B4821" t="str">
        <f>IFERROR(VLOOKUP(A4821,PEC!A:D,4,0),"Nessun dato disponibile")</f>
        <v>emarche.it</v>
      </c>
      <c r="C4821">
        <f>IFERROR(VLOOKUP(A4821,SEZIONI!A:B,2,0),"Nessun dato disponibile")</f>
        <v>4</v>
      </c>
      <c r="D4821" t="str">
        <f>_xlfn.XLOOKUP(A4821,[1]Sindaci!$E:$E,[1]Sindaci!$B:$B,"Nessun dato disponibile")</f>
        <v>MIRCO ZENOBI</v>
      </c>
      <c r="E4821" s="9" t="s">
        <v>16343</v>
      </c>
    </row>
    <row r="4822" spans="1:5" x14ac:dyDescent="0.2">
      <c r="A4822" t="s">
        <v>8375</v>
      </c>
      <c r="B4822" t="str">
        <f>IFERROR(VLOOKUP(A4822,PEC!A:D,4,0),"Nessun dato disponibile")</f>
        <v>emarche.it</v>
      </c>
      <c r="C4822">
        <f>IFERROR(VLOOKUP(A4822,SEZIONI!A:B,2,0),"Nessun dato disponibile")</f>
        <v>15</v>
      </c>
      <c r="D4822" t="str">
        <f>_xlfn.XLOOKUP(A4822,[1]Sindaci!$E:$E,[1]Sindaci!$B:$B,"Nessun dato disponibile")</f>
        <v>NICOLA BARBIERI</v>
      </c>
      <c r="E4822" s="9" t="s">
        <v>16343</v>
      </c>
    </row>
    <row r="4823" spans="1:5" x14ac:dyDescent="0.2">
      <c r="A4823" t="s">
        <v>8588</v>
      </c>
      <c r="B4823" t="str">
        <f>IFERROR(VLOOKUP(A4823,PEC!A:D,4,0),"Nessun dato disponibile")</f>
        <v>emarche.it</v>
      </c>
      <c r="C4823">
        <f>IFERROR(VLOOKUP(A4823,SEZIONI!A:B,2,0),"Nessun dato disponibile")</f>
        <v>3</v>
      </c>
      <c r="D4823" t="str">
        <f>_xlfn.XLOOKUP(A4823,[1]Sindaci!$E:$E,[1]Sindaci!$B:$B,"Nessun dato disponibile")</f>
        <v>DONATELLA PAGANELLI</v>
      </c>
      <c r="E4823" s="9" t="s">
        <v>16343</v>
      </c>
    </row>
    <row r="4824" spans="1:5" x14ac:dyDescent="0.2">
      <c r="A4824" t="s">
        <v>8515</v>
      </c>
      <c r="B4824" t="str">
        <f>IFERROR(VLOOKUP(A4824,PEC!A:D,4,0),"Nessun dato disponibile")</f>
        <v>emache.it</v>
      </c>
      <c r="C4824">
        <f>IFERROR(VLOOKUP(A4824,SEZIONI!A:B,2,0),"Nessun dato disponibile")</f>
        <v>1</v>
      </c>
      <c r="D4824" t="str">
        <f>_xlfn.XLOOKUP(A4824,[1]Sindaci!$E:$E,[1]Sindaci!$B:$B,"Nessun dato disponibile")</f>
        <v>CARLO CHIARABINI</v>
      </c>
      <c r="E4824" s="9" t="s">
        <v>16343</v>
      </c>
    </row>
    <row r="4825" spans="1:5" x14ac:dyDescent="0.2">
      <c r="A4825" t="s">
        <v>16122</v>
      </c>
      <c r="B4825" t="str">
        <f>IFERROR(VLOOKUP(A4825,PEC!A:D,4,0),"Nessun dato disponibile")</f>
        <v>Nessun dato disponibile</v>
      </c>
      <c r="C4825" t="str">
        <f>IFERROR(VLOOKUP(A4825,SEZIONI!A:B,2,0),"Nessun dato disponibile")</f>
        <v>Nessun dato disponibile</v>
      </c>
      <c r="D4825" t="str">
        <f>_xlfn.XLOOKUP(A4825,[1]Sindaci!$E:$E,[1]Sindaci!$B:$B,"Nessun dato disponibile")</f>
        <v>Nessun dato disponibile</v>
      </c>
      <c r="E4825" s="9" t="s">
        <v>16343</v>
      </c>
    </row>
    <row r="4826" spans="1:5" x14ac:dyDescent="0.2">
      <c r="A4826" t="s">
        <v>8626</v>
      </c>
      <c r="B4826" t="str">
        <f>IFERROR(VLOOKUP(A4826,PEC!A:D,4,0),"Nessun dato disponibile")</f>
        <v>emarche.it</v>
      </c>
      <c r="C4826">
        <f>IFERROR(VLOOKUP(A4826,SEZIONI!A:B,2,0),"Nessun dato disponibile")</f>
        <v>1</v>
      </c>
      <c r="D4826" t="str">
        <f>_xlfn.XLOOKUP(A4826,[1]Sindaci!$E:$E,[1]Sindaci!$B:$B,"Nessun dato disponibile")</f>
        <v>PIETRO ROSSI</v>
      </c>
      <c r="E4826" s="9" t="s">
        <v>16343</v>
      </c>
    </row>
    <row r="4827" spans="1:5" x14ac:dyDescent="0.2">
      <c r="A4827" t="s">
        <v>8656</v>
      </c>
      <c r="B4827" t="str">
        <f>IFERROR(VLOOKUP(A4827,PEC!A:D,4,0),"Nessun dato disponibile")</f>
        <v>pecitaly.it</v>
      </c>
      <c r="C4827">
        <f>IFERROR(VLOOKUP(A4827,SEZIONI!A:B,2,0),"Nessun dato disponibile")</f>
        <v>3</v>
      </c>
      <c r="D4827" t="str">
        <f>_xlfn.XLOOKUP(A4827,[1]Sindaci!$E:$E,[1]Sindaci!$B:$B,"Nessun dato disponibile")</f>
        <v>OSVALDO PELAGAGGIA</v>
      </c>
      <c r="E4827" s="9" t="s">
        <v>16343</v>
      </c>
    </row>
    <row r="4828" spans="1:5" x14ac:dyDescent="0.2">
      <c r="A4828" t="s">
        <v>8527</v>
      </c>
      <c r="B4828" t="str">
        <f>IFERROR(VLOOKUP(A4828,PEC!A:D,4,0),"Nessun dato disponibile")</f>
        <v>emarche.it</v>
      </c>
      <c r="C4828">
        <f>IFERROR(VLOOKUP(A4828,SEZIONI!A:B,2,0),"Nessun dato disponibile")</f>
        <v>2</v>
      </c>
      <c r="D4828" t="str">
        <f>_xlfn.XLOOKUP(A4828,[1]Sindaci!$E:$E,[1]Sindaci!$B:$B,"Nessun dato disponibile")</f>
        <v>ELIA ROSSI</v>
      </c>
      <c r="E4828" s="9" t="s">
        <v>16343</v>
      </c>
    </row>
    <row r="4829" spans="1:5" x14ac:dyDescent="0.2">
      <c r="A4829" t="s">
        <v>8713</v>
      </c>
      <c r="B4829" t="str">
        <f>IFERROR(VLOOKUP(A4829,PEC!A:D,4,0),"Nessun dato disponibile")</f>
        <v>pec.montelabbate.net</v>
      </c>
      <c r="C4829">
        <f>IFERROR(VLOOKUP(A4829,SEZIONI!A:B,2,0),"Nessun dato disponibile")</f>
        <v>6</v>
      </c>
      <c r="D4829" t="str">
        <f>_xlfn.XLOOKUP(A4829,[1]Sindaci!$E:$E,[1]Sindaci!$B:$B,"Nessun dato disponibile")</f>
        <v>CINZIA FERRI</v>
      </c>
      <c r="E4829" s="9" t="s">
        <v>16343</v>
      </c>
    </row>
    <row r="4830" spans="1:5" x14ac:dyDescent="0.2">
      <c r="A4830" t="s">
        <v>8533</v>
      </c>
      <c r="B4830" t="str">
        <f>IFERROR(VLOOKUP(A4830,PEC!A:D,4,0),"Nessun dato disponibile")</f>
        <v>emarche.it</v>
      </c>
      <c r="C4830">
        <f>IFERROR(VLOOKUP(A4830,SEZIONI!A:B,2,0),"Nessun dato disponibile")</f>
        <v>2</v>
      </c>
      <c r="D4830" t="str">
        <f>_xlfn.XLOOKUP(A4830,[1]Sindaci!$E:$E,[1]Sindaci!$B:$B,"Nessun dato disponibile")</f>
        <v>GIOVANNI BRECCIA</v>
      </c>
      <c r="E4830" s="9" t="s">
        <v>16343</v>
      </c>
    </row>
    <row r="4831" spans="1:5" x14ac:dyDescent="0.2">
      <c r="A4831" t="s">
        <v>10019</v>
      </c>
      <c r="B4831" t="str">
        <f>IFERROR(VLOOKUP(A4831,PEC!A:D,4,0),"Nessun dato disponibile")</f>
        <v>emarche.it</v>
      </c>
      <c r="C4831">
        <f>IFERROR(VLOOKUP(A4831,SEZIONI!A:B,2,0),"Nessun dato disponibile")</f>
        <v>2</v>
      </c>
      <c r="D4831" t="str">
        <f>_xlfn.XLOOKUP(A4831,[1]Sindaci!$E:$E,[1]Sindaci!$B:$B,"Nessun dato disponibile")</f>
        <v>DANTE MANZI</v>
      </c>
      <c r="E4831" s="9" t="s">
        <v>16343</v>
      </c>
    </row>
    <row r="4832" spans="1:5" x14ac:dyDescent="0.2">
      <c r="A4832" t="s">
        <v>10077</v>
      </c>
      <c r="B4832" t="str">
        <f>IFERROR(VLOOKUP(A4832,PEC!A:D,4,0),"Nessun dato disponibile")</f>
        <v>pec.comune.pergola.pu.it</v>
      </c>
      <c r="C4832">
        <f>IFERROR(VLOOKUP(A4832,SEZIONI!A:B,2,0),"Nessun dato disponibile")</f>
        <v>12</v>
      </c>
      <c r="D4832" t="str">
        <f>_xlfn.XLOOKUP(A4832,[1]Sindaci!$E:$E,[1]Sindaci!$B:$B,"Nessun dato disponibile")</f>
        <v>SIMONA GUIDARELLI</v>
      </c>
      <c r="E4832" s="9" t="s">
        <v>16343</v>
      </c>
    </row>
    <row r="4833" spans="1:5" x14ac:dyDescent="0.2">
      <c r="A4833" t="s">
        <v>10115</v>
      </c>
      <c r="B4833" t="str">
        <f>IFERROR(VLOOKUP(A4833,PEC!A:D,4,0),"Nessun dato disponibile")</f>
        <v>emarche.it</v>
      </c>
      <c r="C4833">
        <f>IFERROR(VLOOKUP(A4833,SEZIONI!A:B,2,0),"Nessun dato disponibile")</f>
        <v>106</v>
      </c>
      <c r="D4833" t="str">
        <f>_xlfn.XLOOKUP(A4833,[1]Sindaci!$E:$E,[1]Sindaci!$B:$B,"Nessun dato disponibile")</f>
        <v>MATTEO RICCI</v>
      </c>
      <c r="E4833" s="9" t="s">
        <v>16343</v>
      </c>
    </row>
    <row r="4834" spans="1:5" x14ac:dyDescent="0.2">
      <c r="A4834" t="s">
        <v>10176</v>
      </c>
      <c r="B4834" t="str">
        <f>IFERROR(VLOOKUP(A4834,PEC!A:D,4,0),"Nessun dato disponibile")</f>
        <v>emarche.it</v>
      </c>
      <c r="C4834">
        <f>IFERROR(VLOOKUP(A4834,SEZIONI!A:B,2,0),"Nessun dato disponibile")</f>
        <v>3</v>
      </c>
      <c r="D4834" t="str">
        <f>_xlfn.XLOOKUP(A4834,[1]Sindaci!$E:$E,[1]Sindaci!$B:$B,"Nessun dato disponibile")</f>
        <v>DAVIDE FABBRIZIOLI</v>
      </c>
      <c r="E4834" s="9" t="s">
        <v>16343</v>
      </c>
    </row>
    <row r="4835" spans="1:5" x14ac:dyDescent="0.2">
      <c r="A4835" t="s">
        <v>10228</v>
      </c>
      <c r="B4835" t="str">
        <f>IFERROR(VLOOKUP(A4835,PEC!A:D,4,0),"Nessun dato disponibile")</f>
        <v>emarche.it</v>
      </c>
      <c r="C4835">
        <f>IFERROR(VLOOKUP(A4835,SEZIONI!A:B,2,0),"Nessun dato disponibile")</f>
        <v>3</v>
      </c>
      <c r="D4835" t="str">
        <f>_xlfn.XLOOKUP(A4835,[1]Sindaci!$E:$E,[1]Sindaci!$B:$B,"Nessun dato disponibile")</f>
        <v>VERONICA MAGNANI</v>
      </c>
      <c r="E4835" s="9" t="s">
        <v>16343</v>
      </c>
    </row>
    <row r="4836" spans="1:5" x14ac:dyDescent="0.2">
      <c r="A4836" t="s">
        <v>10344</v>
      </c>
      <c r="B4836" t="str">
        <f>IFERROR(VLOOKUP(A4836,PEC!A:D,4,0),"Nessun dato disponibile")</f>
        <v>emarche.it</v>
      </c>
      <c r="C4836">
        <f>IFERROR(VLOOKUP(A4836,SEZIONI!A:B,2,0),"Nessun dato disponibile")</f>
        <v>1</v>
      </c>
      <c r="D4836" t="str">
        <f>_xlfn.XLOOKUP(A4836,[1]Sindaci!$E:$E,[1]Sindaci!$B:$B,"Nessun dato disponibile")</f>
        <v>MARIA ASSUNTA PAOLINI</v>
      </c>
      <c r="E4836" s="9" t="s">
        <v>16343</v>
      </c>
    </row>
    <row r="4837" spans="1:5" x14ac:dyDescent="0.2">
      <c r="A4837" t="s">
        <v>10434</v>
      </c>
      <c r="B4837" t="str">
        <f>IFERROR(VLOOKUP(A4837,PEC!A:D,4,0),"Nessun dato disponibile")</f>
        <v>emarche.it</v>
      </c>
      <c r="C4837">
        <f>IFERROR(VLOOKUP(A4837,SEZIONI!A:B,2,0),"Nessun dato disponibile")</f>
        <v>2</v>
      </c>
      <c r="D4837" t="str">
        <f>_xlfn.XLOOKUP(A4837,[1]Sindaci!$E:$E,[1]Sindaci!$B:$B,"Nessun dato disponibile")</f>
        <v>ALESSANDRO URBINI</v>
      </c>
      <c r="E4837" s="9" t="s">
        <v>16343</v>
      </c>
    </row>
    <row r="4838" spans="1:5" x14ac:dyDescent="0.2">
      <c r="A4838" t="s">
        <v>12132</v>
      </c>
      <c r="B4838" t="str">
        <f>IFERROR(VLOOKUP(A4838,PEC!A:D,4,0),"Nessun dato disponibile")</f>
        <v>emarche.it</v>
      </c>
      <c r="C4838">
        <f>IFERROR(VLOOKUP(A4838,SEZIONI!A:B,2,0),"Nessun dato disponibile")</f>
        <v>4</v>
      </c>
      <c r="D4838" t="str">
        <f>_xlfn.XLOOKUP(A4838,[1]Sindaci!$E:$E,[1]Sindaci!$B:$B,"Nessun dato disponibile")</f>
        <v>FILIPPO SORCINELLI</v>
      </c>
      <c r="E4838" s="9" t="s">
        <v>16343</v>
      </c>
    </row>
    <row r="4839" spans="1:5" x14ac:dyDescent="0.2">
      <c r="A4839" t="s">
        <v>12355</v>
      </c>
      <c r="B4839" t="str">
        <f>IFERROR(VLOOKUP(A4839,PEC!A:D,4,0),"Nessun dato disponibile")</f>
        <v>pec.it</v>
      </c>
      <c r="C4839">
        <f>IFERROR(VLOOKUP(A4839,SEZIONI!A:B,2,0),"Nessun dato disponibile")</f>
        <v>4</v>
      </c>
      <c r="D4839" t="str">
        <f>_xlfn.XLOOKUP(A4839,[1]Sindaci!$E:$E,[1]Sindaci!$B:$B,"Nessun dato disponibile")</f>
        <v>DAVIDE DELLONTI</v>
      </c>
      <c r="E4839" s="9" t="s">
        <v>16343</v>
      </c>
    </row>
    <row r="4840" spans="1:5" x14ac:dyDescent="0.2">
      <c r="A4840" t="s">
        <v>12781</v>
      </c>
      <c r="B4840" t="str">
        <f>IFERROR(VLOOKUP(A4840,PEC!A:D,4,0),"Nessun dato disponibile")</f>
        <v>emarche.it</v>
      </c>
      <c r="C4840">
        <f>IFERROR(VLOOKUP(A4840,SEZIONI!A:B,2,0),"Nessun dato disponibile")</f>
        <v>4</v>
      </c>
      <c r="D4840" t="str">
        <f>_xlfn.XLOOKUP(A4840,[1]Sindaci!$E:$E,[1]Sindaci!$B:$B,"Nessun dato disponibile")</f>
        <v>STEFANO PARRI</v>
      </c>
      <c r="E4840" s="9" t="s">
        <v>16343</v>
      </c>
    </row>
    <row r="4841" spans="1:5" x14ac:dyDescent="0.2">
      <c r="A4841" t="s">
        <v>12843</v>
      </c>
      <c r="B4841" t="str">
        <f>IFERROR(VLOOKUP(A4841,PEC!A:D,4,0),"Nessun dato disponibile")</f>
        <v>emarche.it</v>
      </c>
      <c r="C4841">
        <f>IFERROR(VLOOKUP(A4841,SEZIONI!A:B,2,0),"Nessun dato disponibile")</f>
        <v>3</v>
      </c>
      <c r="D4841" t="str">
        <f>_xlfn.XLOOKUP(A4841,[1]Sindaci!$E:$E,[1]Sindaci!$B:$B,"Nessun dato disponibile")</f>
        <v>MARCO MARCHETTI</v>
      </c>
      <c r="E4841" s="9" t="s">
        <v>16343</v>
      </c>
    </row>
    <row r="4842" spans="1:5" x14ac:dyDescent="0.2">
      <c r="A4842" t="s">
        <v>16123</v>
      </c>
      <c r="B4842" t="str">
        <f>IFERROR(VLOOKUP(A4842,PEC!A:D,4,0),"Nessun dato disponibile")</f>
        <v>Nessun dato disponibile</v>
      </c>
      <c r="C4842" t="str">
        <f>IFERROR(VLOOKUP(A4842,SEZIONI!A:B,2,0),"Nessun dato disponibile")</f>
        <v>Nessun dato disponibile</v>
      </c>
      <c r="D4842" t="str">
        <f>_xlfn.XLOOKUP(A4842,[1]Sindaci!$E:$E,[1]Sindaci!$B:$B,"Nessun dato disponibile")</f>
        <v>Nessun dato disponibile</v>
      </c>
      <c r="E4842" s="9" t="s">
        <v>16343</v>
      </c>
    </row>
    <row r="4843" spans="1:5" x14ac:dyDescent="0.2">
      <c r="A4843" t="s">
        <v>13090</v>
      </c>
      <c r="B4843" t="str">
        <f>IFERROR(VLOOKUP(A4843,PEC!A:D,4,0),"Nessun dato disponibile")</f>
        <v>emarche.it</v>
      </c>
      <c r="C4843">
        <f>IFERROR(VLOOKUP(A4843,SEZIONI!A:B,2,0),"Nessun dato disponibile")</f>
        <v>3</v>
      </c>
      <c r="D4843" t="str">
        <f>_xlfn.XLOOKUP(A4843,[1]Sindaci!$E:$E,[1]Sindaci!$B:$B,"Nessun dato disponibile")</f>
        <v>FABIO MEDICI</v>
      </c>
      <c r="E4843" s="9" t="s">
        <v>16343</v>
      </c>
    </row>
    <row r="4844" spans="1:5" x14ac:dyDescent="0.2">
      <c r="A4844" t="s">
        <v>13373</v>
      </c>
      <c r="B4844" t="str">
        <f>IFERROR(VLOOKUP(A4844,PEC!A:D,4,0),"Nessun dato disponibile")</f>
        <v>emarche.it</v>
      </c>
      <c r="C4844">
        <f>IFERROR(VLOOKUP(A4844,SEZIONI!A:B,2,0),"Nessun dato disponibile")</f>
        <v>2</v>
      </c>
      <c r="D4844" t="str">
        <f>_xlfn.XLOOKUP(A4844,[1]Sindaci!$E:$E,[1]Sindaci!$B:$B,"Nessun dato disponibile")</f>
        <v>LUDOVICO CAVERNI</v>
      </c>
      <c r="E4844" s="9" t="s">
        <v>16343</v>
      </c>
    </row>
    <row r="4845" spans="1:5" x14ac:dyDescent="0.2">
      <c r="A4845" t="s">
        <v>14035</v>
      </c>
      <c r="B4845" t="str">
        <f>IFERROR(VLOOKUP(A4845,PEC!A:D,4,0),"Nessun dato disponibile")</f>
        <v>emarche.it</v>
      </c>
      <c r="C4845">
        <f>IFERROR(VLOOKUP(A4845,SEZIONI!A:B,2,0),"Nessun dato disponibile")</f>
        <v>1</v>
      </c>
      <c r="D4845" t="str">
        <f>_xlfn.XLOOKUP(A4845,[1]Sindaci!$E:$E,[1]Sindaci!$B:$B,"Nessun dato disponibile")</f>
        <v>STEFANO POMPEI</v>
      </c>
      <c r="E4845" s="9" t="s">
        <v>16343</v>
      </c>
    </row>
    <row r="4846" spans="1:5" x14ac:dyDescent="0.2">
      <c r="A4846" t="s">
        <v>14037</v>
      </c>
      <c r="B4846" t="str">
        <f>IFERROR(VLOOKUP(A4846,PEC!A:D,4,0),"Nessun dato disponibile")</f>
        <v>pec.comuneditavullia.it</v>
      </c>
      <c r="C4846">
        <f>IFERROR(VLOOKUP(A4846,SEZIONI!A:B,2,0),"Nessun dato disponibile")</f>
        <v>8</v>
      </c>
      <c r="D4846" t="str">
        <f>_xlfn.XLOOKUP(A4846,[1]Sindaci!$E:$E,[1]Sindaci!$B:$B,"Nessun dato disponibile")</f>
        <v>FRANCESCA PAOLUCCI</v>
      </c>
      <c r="E4846" s="9" t="s">
        <v>16343</v>
      </c>
    </row>
    <row r="4847" spans="1:5" x14ac:dyDescent="0.2">
      <c r="A4847" t="s">
        <v>14699</v>
      </c>
      <c r="B4847" t="str">
        <f>IFERROR(VLOOKUP(A4847,PEC!A:D,4,0),"Nessun dato disponibile")</f>
        <v>emarche.it</v>
      </c>
      <c r="C4847">
        <f>IFERROR(VLOOKUP(A4847,SEZIONI!A:B,2,0),"Nessun dato disponibile")</f>
        <v>6</v>
      </c>
      <c r="D4847" t="str">
        <f>_xlfn.XLOOKUP(A4847,[1]Sindaci!$E:$E,[1]Sindaci!$B:$B,"Nessun dato disponibile")</f>
        <v>MARCO CICCOLINI</v>
      </c>
      <c r="E4847" s="9" t="s">
        <v>16343</v>
      </c>
    </row>
    <row r="4848" spans="1:5" x14ac:dyDescent="0.2">
      <c r="A4848" t="s">
        <v>14703</v>
      </c>
      <c r="B4848" t="str">
        <f>IFERROR(VLOOKUP(A4848,PEC!A:D,4,0),"Nessun dato disponibile")</f>
        <v>emarche.it</v>
      </c>
      <c r="C4848">
        <f>IFERROR(VLOOKUP(A4848,SEZIONI!A:B,2,0),"Nessun dato disponibile")</f>
        <v>20</v>
      </c>
      <c r="D4848" t="str">
        <f>_xlfn.XLOOKUP(A4848,[1]Sindaci!$E:$E,[1]Sindaci!$B:$B,"Nessun dato disponibile")</f>
        <v>MAURIZIO GAMBINI</v>
      </c>
      <c r="E4848" s="9" t="s">
        <v>16343</v>
      </c>
    </row>
    <row r="4849" spans="1:5" x14ac:dyDescent="0.2">
      <c r="A4849" t="s">
        <v>14903</v>
      </c>
      <c r="B4849" t="str">
        <f>IFERROR(VLOOKUP(A4849,PEC!A:D,4,0),"Nessun dato disponibile")</f>
        <v>emarche.it</v>
      </c>
      <c r="C4849">
        <f>IFERROR(VLOOKUP(A4849,SEZIONI!A:B,2,0),"Nessun dato disponibile")</f>
        <v>14</v>
      </c>
      <c r="D4849" t="str">
        <f>_xlfn.XLOOKUP(A4849,[1]Sindaci!$E:$E,[1]Sindaci!$B:$B,"Nessun dato disponibile")</f>
        <v>PALMIRO UCCHIELLI</v>
      </c>
      <c r="E4849" s="9" t="s">
        <v>16343</v>
      </c>
    </row>
    <row r="4850" spans="1:5" x14ac:dyDescent="0.2">
      <c r="A4850" t="s">
        <v>4730</v>
      </c>
      <c r="B4850" t="str">
        <f>IFERROR(VLOOKUP(A4850,PEC!A:D,4,0),"Nessun dato disponibile")</f>
        <v>pecitaly.it</v>
      </c>
      <c r="C4850">
        <f>IFERROR(VLOOKUP(A4850,SEZIONI!A:B,2,0),"Nessun dato disponibile")</f>
        <v>11</v>
      </c>
      <c r="D4850" t="str">
        <f>_xlfn.XLOOKUP(A4850,[1]Sindaci!$E:$E,[1]Sindaci!$B:$B,"Nessun dato disponibile")</f>
        <v>PIETRO BRIGANTI</v>
      </c>
      <c r="E4850" s="9" t="s">
        <v>16343</v>
      </c>
    </row>
    <row r="4851" spans="1:5" x14ac:dyDescent="0.2">
      <c r="A4851" t="s">
        <v>14128</v>
      </c>
      <c r="B4851" t="str">
        <f>IFERROR(VLOOKUP(A4851,PEC!A:D,4,0),"Nessun dato disponibile")</f>
        <v>pecitaly.it</v>
      </c>
      <c r="C4851">
        <f>IFERROR(VLOOKUP(A4851,SEZIONI!A:B,2,0),"Nessun dato disponibile")</f>
        <v>8</v>
      </c>
      <c r="D4851" t="str">
        <f>_xlfn.XLOOKUP(A4851,[1]Sindaci!$E:$E,[1]Sindaci!$B:$B,"Nessun dato disponibile")</f>
        <v>ANTONIO SEBASTIANELLI</v>
      </c>
      <c r="E4851" s="9" t="s">
        <v>16343</v>
      </c>
    </row>
    <row r="4852" spans="1:5" x14ac:dyDescent="0.2">
      <c r="A4852" t="s">
        <v>551</v>
      </c>
      <c r="B4852" t="str">
        <f>IFERROR(VLOOKUP(A4852,PEC!A:D,4,0),"Nessun dato disponibile")</f>
        <v>emarche.it</v>
      </c>
      <c r="C4852">
        <f>IFERROR(VLOOKUP(A4852,SEZIONI!A:B,2,0),"Nessun dato disponibile")</f>
        <v>4</v>
      </c>
      <c r="D4852" t="str">
        <f>_xlfn.XLOOKUP(A4852,[1]Sindaci!$E:$E,[1]Sindaci!$B:$B,"Nessun dato disponibile")</f>
        <v>THOMAS BRACONI</v>
      </c>
      <c r="E4852" s="9" t="s">
        <v>16343</v>
      </c>
    </row>
    <row r="4853" spans="1:5" x14ac:dyDescent="0.2">
      <c r="A4853" t="s">
        <v>846</v>
      </c>
      <c r="B4853" t="str">
        <f>IFERROR(VLOOKUP(A4853,PEC!A:D,4,0),"Nessun dato disponibile")</f>
        <v>emarche.it</v>
      </c>
      <c r="C4853">
        <f>IFERROR(VLOOKUP(A4853,SEZIONI!A:B,2,0),"Nessun dato disponibile")</f>
        <v>99</v>
      </c>
      <c r="D4853" t="str">
        <f>_xlfn.XLOOKUP(A4853,[1]Sindaci!$E:$E,[1]Sindaci!$B:$B,"Nessun dato disponibile")</f>
        <v>VALERIA MANCINELLI</v>
      </c>
      <c r="E4853" s="9" t="s">
        <v>16343</v>
      </c>
    </row>
    <row r="4854" spans="1:5" x14ac:dyDescent="0.2">
      <c r="A4854" t="s">
        <v>986</v>
      </c>
      <c r="B4854" t="str">
        <f>IFERROR(VLOOKUP(A4854,PEC!A:D,4,0),"Nessun dato disponibile")</f>
        <v>emarche.it</v>
      </c>
      <c r="C4854">
        <f>IFERROR(VLOOKUP(A4854,SEZIONI!A:B,2,0),"Nessun dato disponibile")</f>
        <v>9</v>
      </c>
      <c r="D4854" t="str">
        <f>_xlfn.XLOOKUP(A4854,[1]Sindaci!$E:$E,[1]Sindaci!$B:$B,"Nessun dato disponibile")</f>
        <v>DARIO PERTICAROLI</v>
      </c>
      <c r="E4854" s="9" t="s">
        <v>16343</v>
      </c>
    </row>
    <row r="4855" spans="1:5" x14ac:dyDescent="0.2">
      <c r="A4855" t="s">
        <v>1396</v>
      </c>
      <c r="B4855" t="str">
        <f>IFERROR(VLOOKUP(A4855,PEC!A:D,4,0),"Nessun dato disponibile")</f>
        <v>emarche.it</v>
      </c>
      <c r="C4855">
        <f>IFERROR(VLOOKUP(A4855,SEZIONI!A:B,2,0),"Nessun dato disponibile")</f>
        <v>2</v>
      </c>
      <c r="D4855" t="str">
        <f>_xlfn.XLOOKUP(A4855,[1]Sindaci!$E:$E,[1]Sindaci!$B:$B,"Nessun dato disponibile")</f>
        <v>RICCARDO PASQUALINI</v>
      </c>
      <c r="E4855" s="9" t="s">
        <v>16343</v>
      </c>
    </row>
    <row r="4856" spans="1:5" x14ac:dyDescent="0.2">
      <c r="A4856" t="s">
        <v>1620</v>
      </c>
      <c r="B4856" t="str">
        <f>IFERROR(VLOOKUP(A4856,PEC!A:D,4,0),"Nessun dato disponibile")</f>
        <v>emarche.it</v>
      </c>
      <c r="C4856">
        <f>IFERROR(VLOOKUP(A4856,SEZIONI!A:B,2,0),"Nessun dato disponibile")</f>
        <v>2</v>
      </c>
      <c r="D4856" t="str">
        <f>_xlfn.XLOOKUP(A4856,[1]Sindaci!$E:$E,[1]Sindaci!$B:$B,"Nessun dato disponibile")</f>
        <v>SARA UBERTINI</v>
      </c>
      <c r="E4856" s="9" t="s">
        <v>16343</v>
      </c>
    </row>
    <row r="4857" spans="1:5" x14ac:dyDescent="0.2">
      <c r="A4857" t="s">
        <v>2591</v>
      </c>
      <c r="B4857" t="str">
        <f>IFERROR(VLOOKUP(A4857,PEC!A:D,4,0),"Nessun dato disponibile")</f>
        <v>halleycert.it</v>
      </c>
      <c r="C4857">
        <f>IFERROR(VLOOKUP(A4857,SEZIONI!A:B,2,0),"Nessun dato disponibile")</f>
        <v>6</v>
      </c>
      <c r="D4857" t="str">
        <f>_xlfn.XLOOKUP(A4857,[1]Sindaci!$E:$E,[1]Sindaci!$B:$B,"Nessun dato disponibile")</f>
        <v>ORIANO MERCANTE</v>
      </c>
      <c r="E4857" s="9" t="s">
        <v>16343</v>
      </c>
    </row>
    <row r="4858" spans="1:5" x14ac:dyDescent="0.2">
      <c r="A4858" t="s">
        <v>2599</v>
      </c>
      <c r="B4858" t="str">
        <f>IFERROR(VLOOKUP(A4858,PEC!A:D,4,0),"Nessun dato disponibile")</f>
        <v>cert.comune.cameratapicena.an.it</v>
      </c>
      <c r="C4858">
        <f>IFERROR(VLOOKUP(A4858,SEZIONI!A:B,2,0),"Nessun dato disponibile")</f>
        <v>2</v>
      </c>
      <c r="D4858" t="str">
        <f>_xlfn.XLOOKUP(A4858,[1]Sindaci!$E:$E,[1]Sindaci!$B:$B,"Nessun dato disponibile")</f>
        <v>DAVIDE FIORINI</v>
      </c>
      <c r="E4858" s="9" t="s">
        <v>16343</v>
      </c>
    </row>
    <row r="4859" spans="1:5" x14ac:dyDescent="0.2">
      <c r="A4859" t="s">
        <v>3560</v>
      </c>
      <c r="B4859" t="str">
        <f>IFERROR(VLOOKUP(A4859,PEC!A:D,4,0),"Nessun dato disponibile")</f>
        <v>pa.postacertificata.gov.it</v>
      </c>
      <c r="C4859">
        <f>IFERROR(VLOOKUP(A4859,SEZIONI!A:B,2,0),"Nessun dato disponibile")</f>
        <v>4</v>
      </c>
      <c r="D4859" t="str">
        <f>_xlfn.XLOOKUP(A4859,[1]Sindaci!$E:$E,[1]Sindaci!$B:$B,"Nessun dato disponibile")</f>
        <v>ANDREA CESARONI</v>
      </c>
      <c r="E4859" s="9" t="s">
        <v>16343</v>
      </c>
    </row>
    <row r="4860" spans="1:5" x14ac:dyDescent="0.2">
      <c r="A4860" t="s">
        <v>3584</v>
      </c>
      <c r="B4860" t="str">
        <f>IFERROR(VLOOKUP(A4860,PEC!A:D,4,0),"Nessun dato disponibile")</f>
        <v>pec.it</v>
      </c>
      <c r="C4860">
        <f>IFERROR(VLOOKUP(A4860,SEZIONI!A:B,2,0),"Nessun dato disponibile")</f>
        <v>16</v>
      </c>
      <c r="D4860" t="str">
        <f>_xlfn.XLOOKUP(A4860,[1]Sindaci!$E:$E,[1]Sindaci!$B:$B,"Nessun dato disponibile")</f>
        <v>ROBERTO ASCANI</v>
      </c>
      <c r="E4860" s="9" t="s">
        <v>16343</v>
      </c>
    </row>
    <row r="4861" spans="1:5" x14ac:dyDescent="0.2">
      <c r="A4861" t="s">
        <v>3653</v>
      </c>
      <c r="B4861" t="str">
        <f>IFERROR(VLOOKUP(A4861,PEC!A:D,4,0),"Nessun dato disponibile")</f>
        <v>emarche.it</v>
      </c>
      <c r="C4861">
        <f>IFERROR(VLOOKUP(A4861,SEZIONI!A:B,2,0),"Nessun dato disponibile")</f>
        <v>2</v>
      </c>
      <c r="D4861" t="str">
        <f>_xlfn.XLOOKUP(A4861,[1]Sindaci!$E:$E,[1]Sindaci!$B:$B,"Nessun dato disponibile")</f>
        <v>CARLO MANFREDI</v>
      </c>
      <c r="E4861" s="9" t="s">
        <v>16343</v>
      </c>
    </row>
    <row r="4862" spans="1:5" x14ac:dyDescent="0.2">
      <c r="A4862" t="s">
        <v>3797</v>
      </c>
      <c r="B4862" t="str">
        <f>IFERROR(VLOOKUP(A4862,PEC!A:D,4,0),"Nessun dato disponibile")</f>
        <v>emarche.it</v>
      </c>
      <c r="C4862">
        <f>IFERROR(VLOOKUP(A4862,SEZIONI!A:B,2,0),"Nessun dato disponibile")</f>
        <v>4</v>
      </c>
      <c r="D4862" t="str">
        <f>_xlfn.XLOOKUP(A4862,[1]Sindaci!$E:$E,[1]Sindaci!$B:$B,"Nessun dato disponibile")</f>
        <v>FABIO BADIALI</v>
      </c>
      <c r="E4862" s="9" t="s">
        <v>16343</v>
      </c>
    </row>
    <row r="4863" spans="1:5" x14ac:dyDescent="0.2">
      <c r="A4863" t="s">
        <v>4196</v>
      </c>
      <c r="B4863" t="str">
        <f>IFERROR(VLOOKUP(A4863,PEC!A:D,4,0),"Nessun dato disponibile")</f>
        <v>pec.comune.cerretodesi.an.it</v>
      </c>
      <c r="C4863">
        <f>IFERROR(VLOOKUP(A4863,SEZIONI!A:B,2,0),"Nessun dato disponibile")</f>
        <v>3</v>
      </c>
      <c r="D4863" t="str">
        <f>_xlfn.XLOOKUP(A4863,[1]Sindaci!$E:$E,[1]Sindaci!$B:$B,"Nessun dato disponibile")</f>
        <v>DAVID GRILLINI</v>
      </c>
      <c r="E4863" s="9" t="s">
        <v>16343</v>
      </c>
    </row>
    <row r="4864" spans="1:5" x14ac:dyDescent="0.2">
      <c r="A4864" t="s">
        <v>4345</v>
      </c>
      <c r="B4864" t="str">
        <f>IFERROR(VLOOKUP(A4864,PEC!A:D,4,0),"Nessun dato disponibile")</f>
        <v>pec.comune.chiaravalle.an.it</v>
      </c>
      <c r="C4864">
        <f>IFERROR(VLOOKUP(A4864,SEZIONI!A:B,2,0),"Nessun dato disponibile")</f>
        <v>13</v>
      </c>
      <c r="D4864" t="str">
        <f>_xlfn.XLOOKUP(A4864,[1]Sindaci!$E:$E,[1]Sindaci!$B:$B,"Nessun dato disponibile")</f>
        <v>DAMIANO COSTANTINI</v>
      </c>
      <c r="E4864" s="9" t="s">
        <v>16343</v>
      </c>
    </row>
    <row r="4865" spans="1:5" x14ac:dyDescent="0.2">
      <c r="A4865" t="s">
        <v>4916</v>
      </c>
      <c r="B4865" t="str">
        <f>IFERROR(VLOOKUP(A4865,PEC!A:D,4,0),"Nessun dato disponibile")</f>
        <v>mypec.eu</v>
      </c>
      <c r="C4865">
        <f>IFERROR(VLOOKUP(A4865,SEZIONI!A:B,2,0),"Nessun dato disponibile")</f>
        <v>5</v>
      </c>
      <c r="D4865" t="str">
        <f>_xlfn.XLOOKUP(A4865,[1]Sindaci!$E:$E,[1]Sindaci!$B:$B,"Nessun dato disponibile")</f>
        <v>GIANNI ALOISI</v>
      </c>
      <c r="E4865" s="9" t="s">
        <v>16343</v>
      </c>
    </row>
    <row r="4866" spans="1:5" x14ac:dyDescent="0.2">
      <c r="A4866" t="s">
        <v>5201</v>
      </c>
      <c r="B4866" t="str">
        <f>IFERROR(VLOOKUP(A4866,PEC!A:D,4,0),"Nessun dato disponibile")</f>
        <v>emarche.it</v>
      </c>
      <c r="C4866">
        <f>IFERROR(VLOOKUP(A4866,SEZIONI!A:B,2,0),"Nessun dato disponibile")</f>
        <v>4</v>
      </c>
      <c r="D4866" t="str">
        <f>_xlfn.XLOOKUP(A4866,[1]Sindaci!$E:$E,[1]Sindaci!$B:$B,"Nessun dato disponibile")</f>
        <v>ENRICO GIAMPIERI</v>
      </c>
      <c r="E4866" s="9" t="s">
        <v>16343</v>
      </c>
    </row>
    <row r="4867" spans="1:5" x14ac:dyDescent="0.2">
      <c r="A4867" t="s">
        <v>5526</v>
      </c>
      <c r="B4867" t="str">
        <f>IFERROR(VLOOKUP(A4867,PEC!A:D,4,0),"Nessun dato disponibile")</f>
        <v>pec.comune.fabriano.an.it</v>
      </c>
      <c r="C4867">
        <f>IFERROR(VLOOKUP(A4867,SEZIONI!A:B,2,0),"Nessun dato disponibile")</f>
        <v>40</v>
      </c>
      <c r="D4867" t="str">
        <f>_xlfn.XLOOKUP(A4867,[1]Sindaci!$E:$E,[1]Sindaci!$B:$B,"Nessun dato disponibile")</f>
        <v>DANIELA GHERGO</v>
      </c>
      <c r="E4867" s="9" t="s">
        <v>16343</v>
      </c>
    </row>
    <row r="4868" spans="1:5" x14ac:dyDescent="0.2">
      <c r="A4868" t="s">
        <v>5561</v>
      </c>
      <c r="B4868" t="str">
        <f>IFERROR(VLOOKUP(A4868,PEC!A:D,4,0),"Nessun dato disponibile")</f>
        <v>emarche.it</v>
      </c>
      <c r="C4868">
        <f>IFERROR(VLOOKUP(A4868,SEZIONI!A:B,2,0),"Nessun dato disponibile")</f>
        <v>27</v>
      </c>
      <c r="D4868" t="str">
        <f>_xlfn.XLOOKUP(A4868,[1]Sindaci!$E:$E,[1]Sindaci!$B:$B,"Nessun dato disponibile")</f>
        <v>STEFANIA SIGNORINI</v>
      </c>
      <c r="E4868" s="9" t="s">
        <v>16343</v>
      </c>
    </row>
    <row r="4869" spans="1:5" x14ac:dyDescent="0.2">
      <c r="A4869" t="s">
        <v>5735</v>
      </c>
      <c r="B4869" t="str">
        <f>IFERROR(VLOOKUP(A4869,PEC!A:D,4,0),"Nessun dato disponibile")</f>
        <v xml:space="preserve">emarche.it  </v>
      </c>
      <c r="C4869">
        <f>IFERROR(VLOOKUP(A4869,SEZIONI!A:B,2,0),"Nessun dato disponibile")</f>
        <v>8</v>
      </c>
      <c r="D4869" t="str">
        <f>_xlfn.XLOOKUP(A4869,[1]Sindaci!$E:$E,[1]Sindaci!$B:$B,"Nessun dato disponibile")</f>
        <v>LAURETTA GIULIONI</v>
      </c>
      <c r="E4869" s="9" t="s">
        <v>16343</v>
      </c>
    </row>
    <row r="4870" spans="1:5" x14ac:dyDescent="0.2">
      <c r="A4870" t="s">
        <v>6307</v>
      </c>
      <c r="B4870" t="str">
        <f>IFERROR(VLOOKUP(A4870,PEC!A:D,4,0),"Nessun dato disponibile")</f>
        <v>pec.comunedigenga.it</v>
      </c>
      <c r="C4870">
        <f>IFERROR(VLOOKUP(A4870,SEZIONI!A:B,2,0),"Nessun dato disponibile")</f>
        <v>2</v>
      </c>
      <c r="D4870" t="str">
        <f>_xlfn.XLOOKUP(A4870,[1]Sindaci!$E:$E,[1]Sindaci!$B:$B,"Nessun dato disponibile")</f>
        <v>MARCO FILIPPONI</v>
      </c>
      <c r="E4870" s="9" t="s">
        <v>16343</v>
      </c>
    </row>
    <row r="4871" spans="1:5" x14ac:dyDescent="0.2">
      <c r="A4871" t="s">
        <v>6929</v>
      </c>
      <c r="B4871" t="str">
        <f>IFERROR(VLOOKUP(A4871,PEC!A:D,4,0),"Nessun dato disponibile")</f>
        <v>legalmail.it</v>
      </c>
      <c r="C4871">
        <f>IFERROR(VLOOKUP(A4871,SEZIONI!A:B,2,0),"Nessun dato disponibile")</f>
        <v>40</v>
      </c>
      <c r="D4871" t="str">
        <f>_xlfn.XLOOKUP(A4871,[1]Sindaci!$E:$E,[1]Sindaci!$B:$B,"Nessun dato disponibile")</f>
        <v>LORENZO FIORDELMONDO</v>
      </c>
      <c r="E4871" s="9" t="s">
        <v>16343</v>
      </c>
    </row>
    <row r="4872" spans="1:5" x14ac:dyDescent="0.2">
      <c r="A4872" t="s">
        <v>7397</v>
      </c>
      <c r="B4872" t="str">
        <f>IFERROR(VLOOKUP(A4872,PEC!A:D,4,0),"Nessun dato disponibile")</f>
        <v>emarche.it</v>
      </c>
      <c r="C4872">
        <f>IFERROR(VLOOKUP(A4872,SEZIONI!A:B,2,0),"Nessun dato disponibile")</f>
        <v>10</v>
      </c>
      <c r="D4872" t="str">
        <f>_xlfn.XLOOKUP(A4872,[1]Sindaci!$E:$E,[1]Sindaci!$B:$B,"Nessun dato disponibile")</f>
        <v>MORENO PIERONI</v>
      </c>
      <c r="E4872" s="9" t="s">
        <v>16343</v>
      </c>
    </row>
    <row r="4873" spans="1:5" x14ac:dyDescent="0.2">
      <c r="A4873" t="s">
        <v>7611</v>
      </c>
      <c r="B4873" t="str">
        <f>IFERROR(VLOOKUP(A4873,PEC!A:D,4,0),"Nessun dato disponibile")</f>
        <v>emarche.it</v>
      </c>
      <c r="C4873">
        <f>IFERROR(VLOOKUP(A4873,SEZIONI!A:B,2,0),"Nessun dato disponibile")</f>
        <v>6</v>
      </c>
      <c r="D4873" t="str">
        <f>_xlfn.XLOOKUP(A4873,[1]Sindaci!$E:$E,[1]Sindaci!$B:$B,"Nessun dato disponibile")</f>
        <v>Nessun dato disponibile</v>
      </c>
      <c r="E4873" s="9" t="s">
        <v>16343</v>
      </c>
    </row>
    <row r="4874" spans="1:5" x14ac:dyDescent="0.2">
      <c r="A4874" t="s">
        <v>8084</v>
      </c>
      <c r="B4874" t="str">
        <f>IFERROR(VLOOKUP(A4874,PEC!A:D,4,0),"Nessun dato disponibile")</f>
        <v>emarche.it</v>
      </c>
      <c r="C4874">
        <f>IFERROR(VLOOKUP(A4874,SEZIONI!A:B,2,0),"Nessun dato disponibile")</f>
        <v>1</v>
      </c>
      <c r="D4874" t="str">
        <f>_xlfn.XLOOKUP(A4874,[1]Sindaci!$E:$E,[1]Sindaci!$B:$B,"Nessun dato disponibile")</f>
        <v>LUCA POSSANZINI</v>
      </c>
      <c r="E4874" s="9" t="s">
        <v>16343</v>
      </c>
    </row>
    <row r="4875" spans="1:5" x14ac:dyDescent="0.2">
      <c r="A4875" t="s">
        <v>8425</v>
      </c>
      <c r="B4875" t="str">
        <f>IFERROR(VLOOKUP(A4875,PEC!A:D,4,0),"Nessun dato disponibile")</f>
        <v>emarche.it</v>
      </c>
      <c r="C4875">
        <f>IFERROR(VLOOKUP(A4875,SEZIONI!A:B,2,0),"Nessun dato disponibile")</f>
        <v>3</v>
      </c>
      <c r="D4875" t="str">
        <f>_xlfn.XLOOKUP(A4875,[1]Sindaci!$E:$E,[1]Sindaci!$B:$B,"Nessun dato disponibile")</f>
        <v>ROBERTO CAMPELLI</v>
      </c>
      <c r="E4875" s="9" t="s">
        <v>16343</v>
      </c>
    </row>
    <row r="4876" spans="1:5" x14ac:dyDescent="0.2">
      <c r="A4876" t="s">
        <v>8596</v>
      </c>
      <c r="B4876" t="str">
        <f>IFERROR(VLOOKUP(A4876,PEC!A:D,4,0),"Nessun dato disponibile")</f>
        <v>emarche.it</v>
      </c>
      <c r="C4876">
        <f>IFERROR(VLOOKUP(A4876,SEZIONI!A:B,2,0),"Nessun dato disponibile")</f>
        <v>2</v>
      </c>
      <c r="D4876" t="str">
        <f>_xlfn.XLOOKUP(A4876,[1]Sindaci!$E:$E,[1]Sindaci!$B:$B,"Nessun dato disponibile")</f>
        <v>GIUSEPPE PAOLONI</v>
      </c>
      <c r="E4876" s="9" t="s">
        <v>16343</v>
      </c>
    </row>
    <row r="4877" spans="1:5" x14ac:dyDescent="0.2">
      <c r="A4877" t="s">
        <v>8757</v>
      </c>
      <c r="B4877" t="str">
        <f>IFERROR(VLOOKUP(A4877,PEC!A:D,4,0),"Nessun dato disponibile")</f>
        <v>cert.comune.montemarciano.ancona.it</v>
      </c>
      <c r="C4877">
        <f>IFERROR(VLOOKUP(A4877,SEZIONI!A:B,2,0),"Nessun dato disponibile")</f>
        <v>9</v>
      </c>
      <c r="D4877" t="str">
        <f>_xlfn.XLOOKUP(A4877,[1]Sindaci!$E:$E,[1]Sindaci!$B:$B,"Nessun dato disponibile")</f>
        <v>DAMIANO BARTOZZI</v>
      </c>
      <c r="E4877" s="9" t="s">
        <v>16343</v>
      </c>
    </row>
    <row r="4878" spans="1:5" x14ac:dyDescent="0.2">
      <c r="A4878" t="s">
        <v>8539</v>
      </c>
      <c r="B4878" t="str">
        <f>IFERROR(VLOOKUP(A4878,PEC!A:D,4,0),"Nessun dato disponibile")</f>
        <v>emarche.it</v>
      </c>
      <c r="C4878">
        <f>IFERROR(VLOOKUP(A4878,SEZIONI!A:B,2,0),"Nessun dato disponibile")</f>
        <v>3</v>
      </c>
      <c r="D4878" t="str">
        <f>_xlfn.XLOOKUP(A4878,[1]Sindaci!$E:$E,[1]Sindaci!$B:$B,"Nessun dato disponibile")</f>
        <v>STEFANO MARTELLI</v>
      </c>
      <c r="E4878" s="9" t="s">
        <v>16343</v>
      </c>
    </row>
    <row r="4879" spans="1:5" x14ac:dyDescent="0.2">
      <c r="A4879" t="s">
        <v>8561</v>
      </c>
      <c r="B4879" t="str">
        <f>IFERROR(VLOOKUP(A4879,PEC!A:D,4,0),"Nessun dato disponibile")</f>
        <v>pec.comune.montesanvito.an.it</v>
      </c>
      <c r="C4879">
        <f>IFERROR(VLOOKUP(A4879,SEZIONI!A:B,2,0),"Nessun dato disponibile")</f>
        <v>6</v>
      </c>
      <c r="D4879" t="str">
        <f>_xlfn.XLOOKUP(A4879,[1]Sindaci!$E:$E,[1]Sindaci!$B:$B,"Nessun dato disponibile")</f>
        <v>THOMAS CILLO</v>
      </c>
      <c r="E4879" s="9" t="s">
        <v>16343</v>
      </c>
    </row>
    <row r="4880" spans="1:5" x14ac:dyDescent="0.2">
      <c r="A4880" t="s">
        <v>9005</v>
      </c>
      <c r="B4880" t="str">
        <f>IFERROR(VLOOKUP(A4880,PEC!A:D,4,0),"Nessun dato disponibile")</f>
        <v>legalmail.it</v>
      </c>
      <c r="C4880">
        <f>IFERROR(VLOOKUP(A4880,SEZIONI!A:B,2,0),"Nessun dato disponibile")</f>
        <v>2</v>
      </c>
      <c r="D4880" t="str">
        <f>_xlfn.XLOOKUP(A4880,[1]Sindaci!$E:$E,[1]Sindaci!$B:$B,"Nessun dato disponibile")</f>
        <v>ENRICO CIARIMBOLI</v>
      </c>
      <c r="E4880" s="9" t="s">
        <v>16343</v>
      </c>
    </row>
    <row r="4881" spans="1:5" x14ac:dyDescent="0.2">
      <c r="A4881" t="s">
        <v>9350</v>
      </c>
      <c r="B4881" t="str">
        <f>IFERROR(VLOOKUP(A4881,PEC!A:D,4,0),"Nessun dato disponibile")</f>
        <v>emarche.it</v>
      </c>
      <c r="C4881">
        <f>IFERROR(VLOOKUP(A4881,SEZIONI!A:B,2,0),"Nessun dato disponibile")</f>
        <v>3</v>
      </c>
      <c r="D4881" t="str">
        <f>_xlfn.XLOOKUP(A4881,[1]Sindaci!$E:$E,[1]Sindaci!$B:$B,"Nessun dato disponibile")</f>
        <v>GIANLUIGI TOMBOLINI</v>
      </c>
      <c r="E4881" s="9" t="s">
        <v>16343</v>
      </c>
    </row>
    <row r="4882" spans="1:5" x14ac:dyDescent="0.2">
      <c r="A4882" t="s">
        <v>9396</v>
      </c>
      <c r="B4882" t="str">
        <f>IFERROR(VLOOKUP(A4882,PEC!A:D,4,0),"Nessun dato disponibile")</f>
        <v>pec.it</v>
      </c>
      <c r="C4882">
        <f>IFERROR(VLOOKUP(A4882,SEZIONI!A:B,2,0),"Nessun dato disponibile")</f>
        <v>2</v>
      </c>
      <c r="D4882" t="str">
        <f>_xlfn.XLOOKUP(A4882,[1]Sindaci!$E:$E,[1]Sindaci!$B:$B,"Nessun dato disponibile")</f>
        <v>EZIO CAPITANI</v>
      </c>
      <c r="E4882" s="9" t="s">
        <v>16343</v>
      </c>
    </row>
    <row r="4883" spans="1:5" x14ac:dyDescent="0.2">
      <c r="A4883" t="s">
        <v>9630</v>
      </c>
      <c r="B4883" t="str">
        <f>IFERROR(VLOOKUP(A4883,PEC!A:D,4,0),"Nessun dato disponibile")</f>
        <v>emarche.it</v>
      </c>
      <c r="C4883">
        <f>IFERROR(VLOOKUP(A4883,SEZIONI!A:B,2,0),"Nessun dato disponibile")</f>
        <v>33</v>
      </c>
      <c r="D4883" t="str">
        <f>_xlfn.XLOOKUP(A4883,[1]Sindaci!$E:$E,[1]Sindaci!$B:$B,"Nessun dato disponibile")</f>
        <v>SIMONE PUGNALONI</v>
      </c>
      <c r="E4883" s="9" t="s">
        <v>16343</v>
      </c>
    </row>
    <row r="4884" spans="1:5" x14ac:dyDescent="0.2">
      <c r="A4884" t="s">
        <v>9674</v>
      </c>
      <c r="B4884" t="str">
        <f>IFERROR(VLOOKUP(A4884,PEC!A:D,4,0),"Nessun dato disponibile")</f>
        <v>emarche.it</v>
      </c>
      <c r="C4884">
        <f>IFERROR(VLOOKUP(A4884,SEZIONI!A:B,2,0),"Nessun dato disponibile")</f>
        <v>6</v>
      </c>
      <c r="D4884" t="str">
        <f>_xlfn.XLOOKUP(A4884,[1]Sindaci!$E:$E,[1]Sindaci!$B:$B,"Nessun dato disponibile")</f>
        <v>FEDERICA FANESI</v>
      </c>
      <c r="E4884" s="9" t="s">
        <v>16343</v>
      </c>
    </row>
    <row r="4885" spans="1:5" x14ac:dyDescent="0.2">
      <c r="A4885" t="s">
        <v>9676</v>
      </c>
      <c r="B4885" t="str">
        <f>IFERROR(VLOOKUP(A4885,PEC!A:D,4,0),"Nessun dato disponibile")</f>
        <v>emarche.it</v>
      </c>
      <c r="C4885">
        <f>IFERROR(VLOOKUP(A4885,SEZIONI!A:B,2,0),"Nessun dato disponibile")</f>
        <v>3</v>
      </c>
      <c r="D4885" t="str">
        <f>_xlfn.XLOOKUP(A4885,[1]Sindaci!$E:$E,[1]Sindaci!$B:$B,"Nessun dato disponibile")</f>
        <v>RODOLFO PANCOTTI</v>
      </c>
      <c r="E4885" s="9" t="s">
        <v>16343</v>
      </c>
    </row>
    <row r="4886" spans="1:5" x14ac:dyDescent="0.2">
      <c r="A4886" t="s">
        <v>10550</v>
      </c>
      <c r="B4886" t="str">
        <f>IFERROR(VLOOKUP(A4886,PEC!A:D,4,0),"Nessun dato disponibile")</f>
        <v>pec.it</v>
      </c>
      <c r="C4886">
        <f>IFERROR(VLOOKUP(A4886,SEZIONI!A:B,2,0),"Nessun dato disponibile")</f>
        <v>1</v>
      </c>
      <c r="D4886" t="str">
        <f>_xlfn.XLOOKUP(A4886,[1]Sindaci!$E:$E,[1]Sindaci!$B:$B,"Nessun dato disponibile")</f>
        <v>GIUSEPPINA SPUGNI</v>
      </c>
      <c r="E4886" s="9" t="s">
        <v>16343</v>
      </c>
    </row>
    <row r="4887" spans="1:5" x14ac:dyDescent="0.2">
      <c r="A4887" t="s">
        <v>10626</v>
      </c>
      <c r="B4887" t="str">
        <f>IFERROR(VLOOKUP(A4887,PEC!A:D,4,0),"Nessun dato disponibile")</f>
        <v>pec.it</v>
      </c>
      <c r="C4887">
        <f>IFERROR(VLOOKUP(A4887,SEZIONI!A:B,2,0),"Nessun dato disponibile")</f>
        <v>4</v>
      </c>
      <c r="D4887" t="str">
        <f>_xlfn.XLOOKUP(A4887,[1]Sindaci!$E:$E,[1]Sindaci!$B:$B,"Nessun dato disponibile")</f>
        <v>DANIELE CARNEVALI</v>
      </c>
      <c r="E4887" s="9" t="s">
        <v>16343</v>
      </c>
    </row>
    <row r="4888" spans="1:5" x14ac:dyDescent="0.2">
      <c r="A4888" t="s">
        <v>11779</v>
      </c>
      <c r="B4888" t="str">
        <f>IFERROR(VLOOKUP(A4888,PEC!A:D,4,0),"Nessun dato disponibile")</f>
        <v>pec.comune.rosora.an.it</v>
      </c>
      <c r="C4888">
        <f>IFERROR(VLOOKUP(A4888,SEZIONI!A:B,2,0),"Nessun dato disponibile")</f>
        <v>2</v>
      </c>
      <c r="D4888" t="str">
        <f>_xlfn.XLOOKUP(A4888,[1]Sindaci!$E:$E,[1]Sindaci!$B:$B,"Nessun dato disponibile")</f>
        <v>FAUSTO SASSI</v>
      </c>
      <c r="E4888" s="9" t="s">
        <v>16343</v>
      </c>
    </row>
    <row r="4889" spans="1:5" x14ac:dyDescent="0.2">
      <c r="A4889" t="s">
        <v>12374</v>
      </c>
      <c r="B4889" t="str">
        <f>IFERROR(VLOOKUP(A4889,PEC!A:D,4,0),"Nessun dato disponibile")</f>
        <v>emarche.it</v>
      </c>
      <c r="C4889">
        <f>IFERROR(VLOOKUP(A4889,SEZIONI!A:B,2,0),"Nessun dato disponibile")</f>
        <v>2</v>
      </c>
      <c r="D4889" t="str">
        <f>_xlfn.XLOOKUP(A4889,[1]Sindaci!$E:$E,[1]Sindaci!$B:$B,"Nessun dato disponibile")</f>
        <v>GRAZIANO LAPI</v>
      </c>
      <c r="E4889" s="9" t="s">
        <v>16343</v>
      </c>
    </row>
    <row r="4890" spans="1:5" x14ac:dyDescent="0.2">
      <c r="A4890" t="s">
        <v>12504</v>
      </c>
      <c r="B4890" t="str">
        <f>IFERROR(VLOOKUP(A4890,PEC!A:D,4,0),"Nessun dato disponibile")</f>
        <v>pec.comunesanpaolodijesi.it</v>
      </c>
      <c r="C4890">
        <f>IFERROR(VLOOKUP(A4890,SEZIONI!A:B,2,0),"Nessun dato disponibile")</f>
        <v>1</v>
      </c>
      <c r="D4890" t="str">
        <f>_xlfn.XLOOKUP(A4890,[1]Sindaci!$E:$E,[1]Sindaci!$B:$B,"Nessun dato disponibile")</f>
        <v>SANDRO BARCAGLIONI</v>
      </c>
      <c r="E4890" s="9" t="s">
        <v>16343</v>
      </c>
    </row>
    <row r="4891" spans="1:5" x14ac:dyDescent="0.2">
      <c r="A4891" t="s">
        <v>12941</v>
      </c>
      <c r="B4891" t="str">
        <f>IFERROR(VLOOKUP(A4891,PEC!A:D,4,0),"Nessun dato disponibile")</f>
        <v>emarche.it</v>
      </c>
      <c r="C4891">
        <f>IFERROR(VLOOKUP(A4891,SEZIONI!A:B,2,0),"Nessun dato disponibile")</f>
        <v>4</v>
      </c>
      <c r="D4891" t="str">
        <f>_xlfn.XLOOKUP(A4891,[1]Sindaci!$E:$E,[1]Sindaci!$B:$B,"Nessun dato disponibile")</f>
        <v>ALFREDO CESARINI</v>
      </c>
      <c r="E4891" s="9" t="s">
        <v>16343</v>
      </c>
    </row>
    <row r="4892" spans="1:5" x14ac:dyDescent="0.2">
      <c r="A4892" t="s">
        <v>13092</v>
      </c>
      <c r="B4892" t="str">
        <f>IFERROR(VLOOKUP(A4892,PEC!A:D,4,0),"Nessun dato disponibile")</f>
        <v>emarche.it</v>
      </c>
      <c r="C4892">
        <f>IFERROR(VLOOKUP(A4892,SEZIONI!A:B,2,0),"Nessun dato disponibile")</f>
        <v>9</v>
      </c>
      <c r="D4892" t="str">
        <f>_xlfn.XLOOKUP(A4892,[1]Sindaci!$E:$E,[1]Sindaci!$B:$B,"Nessun dato disponibile")</f>
        <v>MAURIZIO GRECI</v>
      </c>
      <c r="E4892" s="9" t="s">
        <v>16343</v>
      </c>
    </row>
    <row r="4893" spans="1:5" x14ac:dyDescent="0.2">
      <c r="A4893" t="s">
        <v>13317</v>
      </c>
      <c r="B4893" t="str">
        <f>IFERROR(VLOOKUP(A4893,PEC!A:D,4,0),"Nessun dato disponibile")</f>
        <v>emarche.it</v>
      </c>
      <c r="C4893">
        <f>IFERROR(VLOOKUP(A4893,SEZIONI!A:B,2,0),"Nessun dato disponibile")</f>
        <v>43</v>
      </c>
      <c r="D4893" t="str">
        <f>_xlfn.XLOOKUP(A4893,[1]Sindaci!$E:$E,[1]Sindaci!$B:$B,"Nessun dato disponibile")</f>
        <v>MASSIMO OLIVETTI</v>
      </c>
      <c r="E4893" s="9" t="s">
        <v>16343</v>
      </c>
    </row>
    <row r="4894" spans="1:5" x14ac:dyDescent="0.2">
      <c r="A4894" t="s">
        <v>13366</v>
      </c>
      <c r="B4894" t="str">
        <f>IFERROR(VLOOKUP(A4894,PEC!A:D,4,0),"Nessun dato disponibile")</f>
        <v>Nessun dato disponibile</v>
      </c>
      <c r="C4894">
        <f>IFERROR(VLOOKUP(A4894,SEZIONI!A:B,2,0),"Nessun dato disponibile")</f>
        <v>4</v>
      </c>
      <c r="D4894" t="str">
        <f>_xlfn.XLOOKUP(A4894,[1]Sindaci!$E:$E,[1]Sindaci!$B:$B,"Nessun dato disponibile")</f>
        <v>LETIZIA PERTICAROLI</v>
      </c>
      <c r="E4894" s="9" t="s">
        <v>16343</v>
      </c>
    </row>
    <row r="4895" spans="1:5" x14ac:dyDescent="0.2">
      <c r="A4895" t="s">
        <v>13371</v>
      </c>
      <c r="B4895" t="str">
        <f>IFERROR(VLOOKUP(A4895,PEC!A:D,4,0),"Nessun dato disponibile")</f>
        <v>emarche.it</v>
      </c>
      <c r="C4895">
        <f>IFERROR(VLOOKUP(A4895,SEZIONI!A:B,2,0),"Nessun dato disponibile")</f>
        <v>5</v>
      </c>
      <c r="D4895" t="str">
        <f>_xlfn.XLOOKUP(A4895,[1]Sindaci!$E:$E,[1]Sindaci!$B:$B,"Nessun dato disponibile")</f>
        <v>TOMMASO BORRI</v>
      </c>
      <c r="E4895" s="9" t="s">
        <v>16343</v>
      </c>
    </row>
    <row r="4896" spans="1:5" x14ac:dyDescent="0.2">
      <c r="A4896" t="s">
        <v>13561</v>
      </c>
      <c r="B4896" t="str">
        <f>IFERROR(VLOOKUP(A4896,PEC!A:D,4,0),"Nessun dato disponibile")</f>
        <v>emarche.it</v>
      </c>
      <c r="C4896">
        <f>IFERROR(VLOOKUP(A4896,SEZIONI!A:B,2,0),"Nessun dato disponibile")</f>
        <v>4</v>
      </c>
      <c r="D4896" t="str">
        <f>_xlfn.XLOOKUP(A4896,[1]Sindaci!$E:$E,[1]Sindaci!$B:$B,"Nessun dato disponibile")</f>
        <v>FILIPPO MOSCHELLA</v>
      </c>
      <c r="E4896" s="9" t="s">
        <v>16343</v>
      </c>
    </row>
    <row r="4897" spans="1:5" x14ac:dyDescent="0.2">
      <c r="A4897" t="s">
        <v>13816</v>
      </c>
      <c r="B4897" t="str">
        <f>IFERROR(VLOOKUP(A4897,PEC!A:D,4,0),"Nessun dato disponibile")</f>
        <v>pa.postacertificata.gov.it</v>
      </c>
      <c r="C4897">
        <f>IFERROR(VLOOKUP(A4897,SEZIONI!A:B,2,0),"Nessun dato disponibile")</f>
        <v>2</v>
      </c>
      <c r="D4897" t="str">
        <f>_xlfn.XLOOKUP(A4897,[1]Sindaci!$E:$E,[1]Sindaci!$B:$B,"Nessun dato disponibile")</f>
        <v>SAURO RAGNI</v>
      </c>
      <c r="E4897" s="9" t="s">
        <v>16343</v>
      </c>
    </row>
    <row r="4898" spans="1:5" x14ac:dyDescent="0.2">
      <c r="A4898" t="s">
        <v>14476</v>
      </c>
      <c r="B4898" t="str">
        <f>IFERROR(VLOOKUP(A4898,PEC!A:D,4,0),"Nessun dato disponibile")</f>
        <v>emarche.it</v>
      </c>
      <c r="C4898">
        <f>IFERROR(VLOOKUP(A4898,SEZIONI!A:B,2,0),"Nessun dato disponibile")</f>
        <v>6</v>
      </c>
      <c r="D4898" t="str">
        <f>_xlfn.XLOOKUP(A4898,[1]Sindaci!$E:$E,[1]Sindaci!$B:$B,"Nessun dato disponibile")</f>
        <v>MARCO SEBASTIANELLI</v>
      </c>
      <c r="E4898" s="9" t="s">
        <v>16343</v>
      </c>
    </row>
    <row r="4899" spans="1:5" x14ac:dyDescent="0.2">
      <c r="A4899" t="s">
        <v>935</v>
      </c>
      <c r="B4899" t="str">
        <f>IFERROR(VLOOKUP(A4899,PEC!A:D,4,0),"Nessun dato disponibile")</f>
        <v>legalmail.it</v>
      </c>
      <c r="C4899">
        <f>IFERROR(VLOOKUP(A4899,SEZIONI!A:B,2,0),"Nessun dato disponibile")</f>
        <v>2</v>
      </c>
      <c r="D4899" t="str">
        <f>_xlfn.XLOOKUP(A4899,[1]Sindaci!$E:$E,[1]Sindaci!$B:$B,"Nessun dato disponibile")</f>
        <v>UBALDO SCUPPA</v>
      </c>
      <c r="E4899" s="9" t="s">
        <v>16343</v>
      </c>
    </row>
    <row r="4900" spans="1:5" x14ac:dyDescent="0.2">
      <c r="A4900" t="s">
        <v>943</v>
      </c>
      <c r="B4900" t="str">
        <f>IFERROR(VLOOKUP(A4900,PEC!A:D,4,0),"Nessun dato disponibile")</f>
        <v>emarche.it</v>
      </c>
      <c r="C4900">
        <f>IFERROR(VLOOKUP(A4900,SEZIONI!A:B,2,0),"Nessun dato disponibile")</f>
        <v>4</v>
      </c>
      <c r="D4900" t="str">
        <f>_xlfn.XLOOKUP(A4900,[1]Sindaci!$E:$E,[1]Sindaci!$B:$B,"Nessun dato disponibile")</f>
        <v>MARIANO CALAMITA</v>
      </c>
      <c r="E4900" s="9" t="s">
        <v>16343</v>
      </c>
    </row>
    <row r="4901" spans="1:5" x14ac:dyDescent="0.2">
      <c r="A4901" t="s">
        <v>1566</v>
      </c>
      <c r="B4901" t="str">
        <f>IFERROR(VLOOKUP(A4901,PEC!A:D,4,0),"Nessun dato disponibile")</f>
        <v>legalmail.it</v>
      </c>
      <c r="C4901">
        <f>IFERROR(VLOOKUP(A4901,SEZIONI!A:B,2,0),"Nessun dato disponibile")</f>
        <v>2</v>
      </c>
      <c r="D4901" t="str">
        <f>_xlfn.XLOOKUP(A4901,[1]Sindaci!$E:$E,[1]Sindaci!$B:$B,"Nessun dato disponibile")</f>
        <v>ALESSIO VITA</v>
      </c>
      <c r="E4901" s="9" t="s">
        <v>16343</v>
      </c>
    </row>
    <row r="4902" spans="1:5" x14ac:dyDescent="0.2">
      <c r="A4902" t="s">
        <v>1854</v>
      </c>
      <c r="B4902" t="str">
        <f>IFERROR(VLOOKUP(A4902,PEC!A:D,4,0),"Nessun dato disponibile")</f>
        <v>pec.comune.bolognola.mc.it</v>
      </c>
      <c r="C4902">
        <f>IFERROR(VLOOKUP(A4902,SEZIONI!A:B,2,0),"Nessun dato disponibile")</f>
        <v>1</v>
      </c>
      <c r="D4902" t="str">
        <f>_xlfn.XLOOKUP(A4902,[1]Sindaci!$E:$E,[1]Sindaci!$B:$B,"Nessun dato disponibile")</f>
        <v>CRISTINA GENTILI</v>
      </c>
      <c r="E4902" s="9" t="s">
        <v>16343</v>
      </c>
    </row>
    <row r="4903" spans="1:5" x14ac:dyDescent="0.2">
      <c r="A4903" t="s">
        <v>2487</v>
      </c>
      <c r="B4903" t="str">
        <f>IFERROR(VLOOKUP(A4903,PEC!A:D,4,0),"Nessun dato disponibile")</f>
        <v>legalmail.it</v>
      </c>
      <c r="C4903">
        <f>IFERROR(VLOOKUP(A4903,SEZIONI!A:B,2,0),"Nessun dato disponibile")</f>
        <v>2</v>
      </c>
      <c r="D4903" t="str">
        <f>_xlfn.XLOOKUP(A4903,[1]Sindaci!$E:$E,[1]Sindaci!$B:$B,"Nessun dato disponibile")</f>
        <v>LUCA MARIA GIUSEPPETTI</v>
      </c>
      <c r="E4903" s="9" t="s">
        <v>16343</v>
      </c>
    </row>
    <row r="4904" spans="1:5" x14ac:dyDescent="0.2">
      <c r="A4904" t="s">
        <v>2603</v>
      </c>
      <c r="B4904" t="str">
        <f>IFERROR(VLOOKUP(A4904,PEC!A:D,4,0),"Nessun dato disponibile")</f>
        <v>pec.comune.camerino.mc.it</v>
      </c>
      <c r="C4904">
        <f>IFERROR(VLOOKUP(A4904,SEZIONI!A:B,2,0),"Nessun dato disponibile")</f>
        <v>8</v>
      </c>
      <c r="D4904" t="str">
        <f>_xlfn.XLOOKUP(A4904,[1]Sindaci!$E:$E,[1]Sindaci!$B:$B,"Nessun dato disponibile")</f>
        <v>ROBERTO LUCARELLI</v>
      </c>
      <c r="E4904" s="9" t="s">
        <v>16343</v>
      </c>
    </row>
    <row r="4905" spans="1:5" x14ac:dyDescent="0.2">
      <c r="A4905" t="s">
        <v>2736</v>
      </c>
      <c r="B4905" t="str">
        <f>IFERROR(VLOOKUP(A4905,PEC!A:D,4,0),"Nessun dato disponibile")</f>
        <v>legalmail.it</v>
      </c>
      <c r="C4905">
        <f>IFERROR(VLOOKUP(A4905,SEZIONI!A:B,2,0),"Nessun dato disponibile")</f>
        <v>1</v>
      </c>
      <c r="D4905" t="str">
        <f>_xlfn.XLOOKUP(A4905,[1]Sindaci!$E:$E,[1]Sindaci!$B:$B,"Nessun dato disponibile")</f>
        <v>MASSIMILIANO MICUCCI</v>
      </c>
      <c r="E4905" s="9" t="s">
        <v>16343</v>
      </c>
    </row>
    <row r="4906" spans="1:5" x14ac:dyDescent="0.2">
      <c r="A4906" t="s">
        <v>3801</v>
      </c>
      <c r="B4906" t="str">
        <f>IFERROR(VLOOKUP(A4906,PEC!A:D,4,0),"Nessun dato disponibile")</f>
        <v>pec.it</v>
      </c>
      <c r="C4906">
        <f>IFERROR(VLOOKUP(A4906,SEZIONI!A:B,2,0),"Nessun dato disponibile")</f>
        <v>4</v>
      </c>
      <c r="D4906" t="str">
        <f>_xlfn.XLOOKUP(A4906,[1]Sindaci!$E:$E,[1]Sindaci!$B:$B,"Nessun dato disponibile")</f>
        <v>PATRIZIO LEONELLI</v>
      </c>
      <c r="E4906" s="9" t="s">
        <v>16343</v>
      </c>
    </row>
    <row r="4907" spans="1:5" x14ac:dyDescent="0.2">
      <c r="A4907" t="s">
        <v>3805</v>
      </c>
      <c r="B4907" t="str">
        <f>IFERROR(VLOOKUP(A4907,PEC!A:D,4,0),"Nessun dato disponibile")</f>
        <v>legalmail.it</v>
      </c>
      <c r="C4907">
        <f>IFERROR(VLOOKUP(A4907,SEZIONI!A:B,2,0),"Nessun dato disponibile")</f>
        <v>1</v>
      </c>
      <c r="D4907" t="str">
        <f>_xlfn.XLOOKUP(A4907,[1]Sindaci!$E:$E,[1]Sindaci!$B:$B,"Nessun dato disponibile")</f>
        <v>MAURO FALCUCCI</v>
      </c>
      <c r="E4907" s="9" t="s">
        <v>16343</v>
      </c>
    </row>
    <row r="4908" spans="1:5" x14ac:dyDescent="0.2">
      <c r="A4908" t="s">
        <v>4292</v>
      </c>
      <c r="B4908" t="str">
        <f>IFERROR(VLOOKUP(A4908,PEC!A:D,4,0),"Nessun dato disponibile")</f>
        <v>legalmail.it</v>
      </c>
      <c r="C4908">
        <f>IFERROR(VLOOKUP(A4908,SEZIONI!A:B,2,0),"Nessun dato disponibile")</f>
        <v>1</v>
      </c>
      <c r="D4908" t="str">
        <f>_xlfn.XLOOKUP(A4908,[1]Sindaci!$E:$E,[1]Sindaci!$B:$B,"Nessun dato disponibile")</f>
        <v>GIUSEPPINA FELICIOTTI</v>
      </c>
      <c r="E4908" s="9" t="s">
        <v>16343</v>
      </c>
    </row>
    <row r="4909" spans="1:5" x14ac:dyDescent="0.2">
      <c r="A4909" t="s">
        <v>4472</v>
      </c>
      <c r="B4909" t="str">
        <f>IFERROR(VLOOKUP(A4909,PEC!A:D,4,0),"Nessun dato disponibile")</f>
        <v>pec.comune.cingoli.mc.it</v>
      </c>
      <c r="C4909">
        <f>IFERROR(VLOOKUP(A4909,SEZIONI!A:B,2,0),"Nessun dato disponibile")</f>
        <v>9</v>
      </c>
      <c r="D4909" t="str">
        <f>_xlfn.XLOOKUP(A4909,[1]Sindaci!$E:$E,[1]Sindaci!$B:$B,"Nessun dato disponibile")</f>
        <v>MICHELE VITTORI</v>
      </c>
      <c r="E4909" s="9" t="s">
        <v>16343</v>
      </c>
    </row>
    <row r="4910" spans="1:5" x14ac:dyDescent="0.2">
      <c r="A4910" t="s">
        <v>4571</v>
      </c>
      <c r="B4910" t="str">
        <f>IFERROR(VLOOKUP(A4910,PEC!A:D,4,0),"Nessun dato disponibile")</f>
        <v>pec.it</v>
      </c>
      <c r="C4910">
        <f>IFERROR(VLOOKUP(A4910,SEZIONI!A:B,2,0),"Nessun dato disponibile")</f>
        <v>40</v>
      </c>
      <c r="D4910" t="str">
        <f>_xlfn.XLOOKUP(A4910,[1]Sindaci!$E:$E,[1]Sindaci!$B:$B,"Nessun dato disponibile")</f>
        <v>FABRIZIO CIARAPICA</v>
      </c>
      <c r="E4910" s="9" t="s">
        <v>16343</v>
      </c>
    </row>
    <row r="4911" spans="1:5" x14ac:dyDescent="0.2">
      <c r="A4911" t="s">
        <v>4748</v>
      </c>
      <c r="B4911" t="str">
        <f>IFERROR(VLOOKUP(A4911,PEC!A:D,4,0),"Nessun dato disponibile")</f>
        <v>legalmail.it</v>
      </c>
      <c r="C4911">
        <f>IFERROR(VLOOKUP(A4911,SEZIONI!A:B,2,0),"Nessun dato disponibile")</f>
        <v>2</v>
      </c>
      <c r="D4911" t="str">
        <f>_xlfn.XLOOKUP(A4911,[1]Sindaci!$E:$E,[1]Sindaci!$B:$B,"Nessun dato disponibile")</f>
        <v>MIRKO MARI</v>
      </c>
      <c r="E4911" s="9" t="s">
        <v>16343</v>
      </c>
    </row>
    <row r="4912" spans="1:5" x14ac:dyDescent="0.2">
      <c r="A4912" t="s">
        <v>4966</v>
      </c>
      <c r="B4912" t="str">
        <f>IFERROR(VLOOKUP(A4912,PEC!A:D,4,0),"Nessun dato disponibile")</f>
        <v>pec.it</v>
      </c>
      <c r="C4912">
        <f>IFERROR(VLOOKUP(A4912,SEZIONI!A:B,2,0),"Nessun dato disponibile")</f>
        <v>15</v>
      </c>
      <c r="D4912" t="str">
        <f>_xlfn.XLOOKUP(A4912,[1]Sindaci!$E:$E,[1]Sindaci!$B:$B,"Nessun dato disponibile")</f>
        <v>GIULIANA GIAMPAOLI</v>
      </c>
      <c r="E4912" s="9" t="s">
        <v>16343</v>
      </c>
    </row>
    <row r="4913" spans="1:5" x14ac:dyDescent="0.2">
      <c r="A4913" t="s">
        <v>5496</v>
      </c>
      <c r="B4913" t="str">
        <f>IFERROR(VLOOKUP(A4913,PEC!A:D,4,0),"Nessun dato disponibile")</f>
        <v>emarche.it</v>
      </c>
      <c r="C4913">
        <f>IFERROR(VLOOKUP(A4913,SEZIONI!A:B,2,0),"Nessun dato disponibile")</f>
        <v>2</v>
      </c>
      <c r="D4913" t="str">
        <f>_xlfn.XLOOKUP(A4913,[1]Sindaci!$E:$E,[1]Sindaci!$B:$B,"Nessun dato disponibile")</f>
        <v>LUIGI NAZZARENO BARTOCCI</v>
      </c>
      <c r="E4913" s="9" t="s">
        <v>16343</v>
      </c>
    </row>
    <row r="4914" spans="1:5" x14ac:dyDescent="0.2">
      <c r="A4914" t="s">
        <v>5683</v>
      </c>
      <c r="B4914" t="str">
        <f>IFERROR(VLOOKUP(A4914,PEC!A:D,4,0),"Nessun dato disponibile")</f>
        <v>legalmail.it</v>
      </c>
      <c r="C4914">
        <f>IFERROR(VLOOKUP(A4914,SEZIONI!A:B,2,0),"Nessun dato disponibile")</f>
        <v>2</v>
      </c>
      <c r="D4914" t="str">
        <f>_xlfn.XLOOKUP(A4914,[1]Sindaci!$E:$E,[1]Sindaci!$B:$B,"Nessun dato disponibile")</f>
        <v>SAURO SCAFICCHIA</v>
      </c>
      <c r="E4914" s="9" t="s">
        <v>16343</v>
      </c>
    </row>
    <row r="4915" spans="1:5" x14ac:dyDescent="0.2">
      <c r="A4915" t="s">
        <v>5778</v>
      </c>
      <c r="B4915" t="str">
        <f>IFERROR(VLOOKUP(A4915,PEC!A:D,4,0),"Nessun dato disponibile")</f>
        <v>legalmail.it</v>
      </c>
      <c r="C4915">
        <f>IFERROR(VLOOKUP(A4915,SEZIONI!A:B,2,0),"Nessun dato disponibile")</f>
        <v>2</v>
      </c>
      <c r="D4915" t="str">
        <f>_xlfn.XLOOKUP(A4915,[1]Sindaci!$E:$E,[1]Sindaci!$B:$B,"Nessun dato disponibile")</f>
        <v>VINCENZO FELICIOLI</v>
      </c>
      <c r="E4915" s="9" t="s">
        <v>16343</v>
      </c>
    </row>
    <row r="4916" spans="1:5" x14ac:dyDescent="0.2">
      <c r="A4916" t="s">
        <v>6127</v>
      </c>
      <c r="B4916" t="str">
        <f>IFERROR(VLOOKUP(A4916,PEC!A:D,4,0),"Nessun dato disponibile")</f>
        <v>pec.comune.gagliole.mc.it</v>
      </c>
      <c r="C4916">
        <f>IFERROR(VLOOKUP(A4916,SEZIONI!A:B,2,0),"Nessun dato disponibile")</f>
        <v>1</v>
      </c>
      <c r="D4916" t="str">
        <f>_xlfn.XLOOKUP(A4916,[1]Sindaci!$E:$E,[1]Sindaci!$B:$B,"Nessun dato disponibile")</f>
        <v>SANDRO BOTTICELLI</v>
      </c>
      <c r="E4916" s="9" t="s">
        <v>16343</v>
      </c>
    </row>
    <row r="4917" spans="1:5" x14ac:dyDescent="0.2">
      <c r="A4917" t="s">
        <v>6707</v>
      </c>
      <c r="B4917" t="str">
        <f>IFERROR(VLOOKUP(A4917,PEC!A:D,4,0),"Nessun dato disponibile")</f>
        <v>legalmail.it</v>
      </c>
      <c r="C4917">
        <f>IFERROR(VLOOKUP(A4917,SEZIONI!A:B,2,0),"Nessun dato disponibile")</f>
        <v>1</v>
      </c>
      <c r="D4917" t="str">
        <f>_xlfn.XLOOKUP(A4917,[1]Sindaci!$E:$E,[1]Sindaci!$B:$B,"Nessun dato disponibile")</f>
        <v>GIOVANNI ZAVAGLINI</v>
      </c>
      <c r="E4917" s="9" t="s">
        <v>16343</v>
      </c>
    </row>
    <row r="4918" spans="1:5" x14ac:dyDescent="0.2">
      <c r="A4918" t="s">
        <v>7405</v>
      </c>
      <c r="B4918" t="str">
        <f>IFERROR(VLOOKUP(A4918,PEC!A:D,4,0),"Nessun dato disponibile")</f>
        <v>legalmail.it</v>
      </c>
      <c r="C4918">
        <f>IFERROR(VLOOKUP(A4918,SEZIONI!A:B,2,0),"Nessun dato disponibile")</f>
        <v>3</v>
      </c>
      <c r="D4918" t="str">
        <f>_xlfn.XLOOKUP(A4918,[1]Sindaci!$E:$E,[1]Sindaci!$B:$B,"Nessun dato disponibile")</f>
        <v>ROBERTINO PAOLONI</v>
      </c>
      <c r="E4918" s="9" t="s">
        <v>16343</v>
      </c>
    </row>
    <row r="4919" spans="1:5" x14ac:dyDescent="0.2">
      <c r="A4919" t="s">
        <v>7529</v>
      </c>
      <c r="B4919" t="str">
        <f>IFERROR(VLOOKUP(A4919,PEC!A:D,4,0),"Nessun dato disponibile")</f>
        <v>legalmail.it</v>
      </c>
      <c r="C4919">
        <f>IFERROR(VLOOKUP(A4919,SEZIONI!A:B,2,0),"Nessun dato disponibile")</f>
        <v>44</v>
      </c>
      <c r="D4919" t="str">
        <f>_xlfn.XLOOKUP(A4919,[1]Sindaci!$E:$E,[1]Sindaci!$B:$B,"Nessun dato disponibile")</f>
        <v>SANDRO PARCAROLI</v>
      </c>
      <c r="E4919" s="9" t="s">
        <v>16343</v>
      </c>
    </row>
    <row r="4920" spans="1:5" x14ac:dyDescent="0.2">
      <c r="A4920" t="s">
        <v>7948</v>
      </c>
      <c r="B4920" t="str">
        <f>IFERROR(VLOOKUP(A4920,PEC!A:D,4,0),"Nessun dato disponibile")</f>
        <v>pec.it</v>
      </c>
      <c r="C4920">
        <f>IFERROR(VLOOKUP(A4920,SEZIONI!A:B,2,0),"Nessun dato disponibile")</f>
        <v>10</v>
      </c>
      <c r="D4920" t="str">
        <f>_xlfn.XLOOKUP(A4920,[1]Sindaci!$E:$E,[1]Sindaci!$B:$B,"Nessun dato disponibile")</f>
        <v>MASSIMO BALDINI</v>
      </c>
      <c r="E4920" s="9" t="s">
        <v>16343</v>
      </c>
    </row>
    <row r="4921" spans="1:5" x14ac:dyDescent="0.2">
      <c r="A4921" t="s">
        <v>8259</v>
      </c>
      <c r="B4921" t="str">
        <f>IFERROR(VLOOKUP(A4921,PEC!A:D,4,0),"Nessun dato disponibile")</f>
        <v>pec.comune.mogliano.mc.it</v>
      </c>
      <c r="C4921">
        <f>IFERROR(VLOOKUP(A4921,SEZIONI!A:B,2,0),"Nessun dato disponibile")</f>
        <v>5</v>
      </c>
      <c r="D4921" t="str">
        <f>_xlfn.XLOOKUP(A4921,[1]Sindaci!$E:$E,[1]Sindaci!$B:$B,"Nessun dato disponibile")</f>
        <v>CECILIA CESETTI</v>
      </c>
      <c r="E4921" s="9" t="s">
        <v>16343</v>
      </c>
    </row>
    <row r="4922" spans="1:5" x14ac:dyDescent="0.2">
      <c r="A4922" t="s">
        <v>8598</v>
      </c>
      <c r="B4922" t="str">
        <f>IFERROR(VLOOKUP(A4922,PEC!A:D,4,0),"Nessun dato disponibile")</f>
        <v>emarche.it</v>
      </c>
      <c r="C4922">
        <f>IFERROR(VLOOKUP(A4922,SEZIONI!A:B,2,0),"Nessun dato disponibile")</f>
        <v>7</v>
      </c>
      <c r="D4922" t="str">
        <f>_xlfn.XLOOKUP(A4922,[1]Sindaci!$E:$E,[1]Sindaci!$B:$B,"Nessun dato disponibile")</f>
        <v>LEONARDO CATENA</v>
      </c>
      <c r="E4922" s="9" t="s">
        <v>16343</v>
      </c>
    </row>
    <row r="4923" spans="1:5" x14ac:dyDescent="0.2">
      <c r="A4923" t="s">
        <v>8513</v>
      </c>
      <c r="B4923" t="str">
        <f>IFERROR(VLOOKUP(A4923,PEC!A:D,4,0),"Nessun dato disponibile")</f>
        <v>pec.it</v>
      </c>
      <c r="C4923">
        <f>IFERROR(VLOOKUP(A4923,SEZIONI!A:B,2,0),"Nessun dato disponibile")</f>
        <v>1</v>
      </c>
      <c r="D4923" t="str">
        <f>_xlfn.XLOOKUP(A4923,[1]Sindaci!$E:$E,[1]Sindaci!$B:$B,"Nessun dato disponibile")</f>
        <v>PIETRO CECOLI</v>
      </c>
      <c r="E4923" s="9" t="s">
        <v>16343</v>
      </c>
    </row>
    <row r="4924" spans="1:5" x14ac:dyDescent="0.2">
      <c r="A4924" t="s">
        <v>8634</v>
      </c>
      <c r="B4924" t="str">
        <f>IFERROR(VLOOKUP(A4924,PEC!A:D,4,0),"Nessun dato disponibile")</f>
        <v>pa.postacertificata.gov.it</v>
      </c>
      <c r="C4924">
        <f>IFERROR(VLOOKUP(A4924,SEZIONI!A:B,2,0),"Nessun dato disponibile")</f>
        <v>5</v>
      </c>
      <c r="D4924" t="str">
        <f>_xlfn.XLOOKUP(A4924,[1]Sindaci!$E:$E,[1]Sindaci!$B:$B,"Nessun dato disponibile")</f>
        <v>REANO MALAISI</v>
      </c>
      <c r="E4924" s="9" t="s">
        <v>16343</v>
      </c>
    </row>
    <row r="4925" spans="1:5" x14ac:dyDescent="0.2">
      <c r="A4925" t="s">
        <v>8654</v>
      </c>
      <c r="B4925" t="str">
        <f>IFERROR(VLOOKUP(A4925,PEC!A:D,4,0),"Nessun dato disponibile")</f>
        <v>pec.comune.montefano.mc.it</v>
      </c>
      <c r="C4925">
        <f>IFERROR(VLOOKUP(A4925,SEZIONI!A:B,2,0),"Nessun dato disponibile")</f>
        <v>4</v>
      </c>
      <c r="D4925" t="str">
        <f>_xlfn.XLOOKUP(A4925,[1]Sindaci!$E:$E,[1]Sindaci!$B:$B,"Nessun dato disponibile")</f>
        <v>ANGELA BARBIERI</v>
      </c>
      <c r="E4925" s="9" t="s">
        <v>16343</v>
      </c>
    </row>
    <row r="4926" spans="1:5" x14ac:dyDescent="0.2">
      <c r="A4926" t="s">
        <v>8747</v>
      </c>
      <c r="B4926" t="str">
        <f>IFERROR(VLOOKUP(A4926,PEC!A:D,4,0),"Nessun dato disponibile")</f>
        <v>legalmail.it</v>
      </c>
      <c r="C4926">
        <f>IFERROR(VLOOKUP(A4926,SEZIONI!A:B,2,0),"Nessun dato disponibile")</f>
        <v>3</v>
      </c>
      <c r="D4926" t="str">
        <f>_xlfn.XLOOKUP(A4926,[1]Sindaci!$E:$E,[1]Sindaci!$B:$B,"Nessun dato disponibile")</f>
        <v>ROLANDO PECORA</v>
      </c>
      <c r="E4926" s="9" t="s">
        <v>16343</v>
      </c>
    </row>
    <row r="4927" spans="1:5" x14ac:dyDescent="0.2">
      <c r="A4927" t="s">
        <v>8551</v>
      </c>
      <c r="B4927" t="str">
        <f>IFERROR(VLOOKUP(A4927,PEC!A:D,4,0),"Nessun dato disponibile")</f>
        <v>pec.comune.montesangiusto.mc.it</v>
      </c>
      <c r="C4927">
        <f>IFERROR(VLOOKUP(A4927,SEZIONI!A:B,2,0),"Nessun dato disponibile")</f>
        <v>7</v>
      </c>
      <c r="D4927" t="str">
        <f>_xlfn.XLOOKUP(A4927,[1]Sindaci!$E:$E,[1]Sindaci!$B:$B,"Nessun dato disponibile")</f>
        <v>ANDREA GENTILI</v>
      </c>
      <c r="E4927" s="9" t="s">
        <v>16343</v>
      </c>
    </row>
    <row r="4928" spans="1:5" x14ac:dyDescent="0.2">
      <c r="A4928" t="s">
        <v>8553</v>
      </c>
      <c r="B4928" t="str">
        <f>IFERROR(VLOOKUP(A4928,PEC!A:D,4,0),"Nessun dato disponibile")</f>
        <v>pec.it</v>
      </c>
      <c r="C4928">
        <f>IFERROR(VLOOKUP(A4928,SEZIONI!A:B,2,0),"Nessun dato disponibile")</f>
        <v>1</v>
      </c>
      <c r="D4928" t="str">
        <f>_xlfn.XLOOKUP(A4928,[1]Sindaci!$E:$E,[1]Sindaci!$B:$B,"Nessun dato disponibile")</f>
        <v>MATTEO POMPEI</v>
      </c>
      <c r="E4928" s="9" t="s">
        <v>16343</v>
      </c>
    </row>
    <row r="4929" spans="1:5" x14ac:dyDescent="0.2">
      <c r="A4929" t="s">
        <v>9013</v>
      </c>
      <c r="B4929" t="str">
        <f>IFERROR(VLOOKUP(A4929,PEC!A:D,4,0),"Nessun dato disponibile")</f>
        <v>legalmail.it</v>
      </c>
      <c r="C4929">
        <f>IFERROR(VLOOKUP(A4929,SEZIONI!A:B,2,0),"Nessun dato disponibile")</f>
        <v>9</v>
      </c>
      <c r="D4929" t="str">
        <f>_xlfn.XLOOKUP(A4929,[1]Sindaci!$E:$E,[1]Sindaci!$B:$B,"Nessun dato disponibile")</f>
        <v>ANDREA STAFFOLANI</v>
      </c>
      <c r="E4929" s="9" t="s">
        <v>16343</v>
      </c>
    </row>
    <row r="4930" spans="1:5" x14ac:dyDescent="0.2">
      <c r="A4930" t="s">
        <v>9074</v>
      </c>
      <c r="B4930" t="str">
        <f>IFERROR(VLOOKUP(A4930,PEC!A:D,4,0),"Nessun dato disponibile")</f>
        <v>pec.comune.muccia.mc.it</v>
      </c>
      <c r="C4930">
        <f>IFERROR(VLOOKUP(A4930,SEZIONI!A:B,2,0),"Nessun dato disponibile")</f>
        <v>1</v>
      </c>
      <c r="D4930" t="str">
        <f>_xlfn.XLOOKUP(A4930,[1]Sindaci!$E:$E,[1]Sindaci!$B:$B,"Nessun dato disponibile")</f>
        <v>MARIO BARONI</v>
      </c>
      <c r="E4930" s="9" t="s">
        <v>16343</v>
      </c>
    </row>
    <row r="4931" spans="1:5" x14ac:dyDescent="0.2">
      <c r="A4931" t="s">
        <v>10044</v>
      </c>
      <c r="B4931" t="str">
        <f>IFERROR(VLOOKUP(A4931,PEC!A:D,4,0),"Nessun dato disponibile")</f>
        <v>pec.it</v>
      </c>
      <c r="C4931">
        <f>IFERROR(VLOOKUP(A4931,SEZIONI!A:B,2,0),"Nessun dato disponibile")</f>
        <v>1</v>
      </c>
      <c r="D4931" t="str">
        <f>_xlfn.XLOOKUP(A4931,[1]Sindaci!$E:$E,[1]Sindaci!$B:$B,"Nessun dato disponibile")</f>
        <v>STEFANO BUROCCHI</v>
      </c>
      <c r="E4931" s="9" t="s">
        <v>16343</v>
      </c>
    </row>
    <row r="4932" spans="1:5" x14ac:dyDescent="0.2">
      <c r="A4932" t="s">
        <v>10178</v>
      </c>
      <c r="B4932" t="str">
        <f>IFERROR(VLOOKUP(A4932,PEC!A:D,4,0),"Nessun dato disponibile")</f>
        <v>pec.comune.petriolo.mc.it</v>
      </c>
      <c r="C4932">
        <f>IFERROR(VLOOKUP(A4932,SEZIONI!A:B,2,0),"Nessun dato disponibile")</f>
        <v>2</v>
      </c>
      <c r="D4932" t="str">
        <f>_xlfn.XLOOKUP(A4932,[1]Sindaci!$E:$E,[1]Sindaci!$B:$B,"Nessun dato disponibile")</f>
        <v>MATTEO SANTINELLI</v>
      </c>
      <c r="E4932" s="9" t="s">
        <v>16343</v>
      </c>
    </row>
    <row r="4933" spans="1:5" x14ac:dyDescent="0.2">
      <c r="A4933" t="s">
        <v>10390</v>
      </c>
      <c r="B4933" t="str">
        <f>IFERROR(VLOOKUP(A4933,PEC!A:D,4,0),"Nessun dato disponibile")</f>
        <v>legalmail.it</v>
      </c>
      <c r="C4933">
        <f>IFERROR(VLOOKUP(A4933,SEZIONI!A:B,2,0),"Nessun dato disponibile")</f>
        <v>2</v>
      </c>
      <c r="D4933" t="str">
        <f>_xlfn.XLOOKUP(A4933,[1]Sindaci!$E:$E,[1]Sindaci!$B:$B,"Nessun dato disponibile")</f>
        <v>ALESSANDRO GENTILUCCI</v>
      </c>
      <c r="E4933" s="9" t="s">
        <v>16343</v>
      </c>
    </row>
    <row r="4934" spans="1:5" x14ac:dyDescent="0.2">
      <c r="A4934" t="s">
        <v>10448</v>
      </c>
      <c r="B4934" t="str">
        <f>IFERROR(VLOOKUP(A4934,PEC!A:D,4,0),"Nessun dato disponibile")</f>
        <v>legalmail.it</v>
      </c>
      <c r="C4934">
        <f>IFERROR(VLOOKUP(A4934,SEZIONI!A:B,2,0),"Nessun dato disponibile")</f>
        <v>1</v>
      </c>
      <c r="D4934" t="str">
        <f>_xlfn.XLOOKUP(A4934,[1]Sindaci!$E:$E,[1]Sindaci!$B:$B,"Nessun dato disponibile")</f>
        <v>MATTEO CICCONI</v>
      </c>
      <c r="E4934" s="9" t="s">
        <v>16343</v>
      </c>
    </row>
    <row r="4935" spans="1:5" x14ac:dyDescent="0.2">
      <c r="A4935" t="s">
        <v>10552</v>
      </c>
      <c r="B4935" t="str">
        <f>IFERROR(VLOOKUP(A4935,PEC!A:D,4,0),"Nessun dato disponibile")</f>
        <v>emarche.it</v>
      </c>
      <c r="C4935">
        <f>IFERROR(VLOOKUP(A4935,SEZIONI!A:B,2,0),"Nessun dato disponibile")</f>
        <v>1</v>
      </c>
      <c r="D4935" t="str">
        <f>_xlfn.XLOOKUP(A4935,[1]Sindaci!$E:$E,[1]Sindaci!$B:$B,"Nessun dato disponibile")</f>
        <v>SARA SIMONCINI</v>
      </c>
      <c r="E4935" s="9" t="s">
        <v>16343</v>
      </c>
    </row>
    <row r="4936" spans="1:5" x14ac:dyDescent="0.2">
      <c r="A4936" t="s">
        <v>10610</v>
      </c>
      <c r="B4936" t="str">
        <f>IFERROR(VLOOKUP(A4936,PEC!A:D,4,0),"Nessun dato disponibile")</f>
        <v>legalmail.it</v>
      </c>
      <c r="C4936">
        <f>IFERROR(VLOOKUP(A4936,SEZIONI!A:B,2,0),"Nessun dato disponibile")</f>
        <v>5</v>
      </c>
      <c r="D4936" t="str">
        <f>_xlfn.XLOOKUP(A4936,[1]Sindaci!$E:$E,[1]Sindaci!$B:$B,"Nessun dato disponibile")</f>
        <v>MAURO ROMOLI</v>
      </c>
      <c r="E4936" s="9" t="s">
        <v>16343</v>
      </c>
    </row>
    <row r="4937" spans="1:5" x14ac:dyDescent="0.2">
      <c r="A4937" t="s">
        <v>10801</v>
      </c>
      <c r="B4937" t="str">
        <f>IFERROR(VLOOKUP(A4937,PEC!A:D,4,0),"Nessun dato disponibile")</f>
        <v>pec.comune.porto-recanati.mc.it</v>
      </c>
      <c r="C4937">
        <f>IFERROR(VLOOKUP(A4937,SEZIONI!A:B,2,0),"Nessun dato disponibile")</f>
        <v>10</v>
      </c>
      <c r="D4937" t="str">
        <f>_xlfn.XLOOKUP(A4937,[1]Sindaci!$E:$E,[1]Sindaci!$B:$B,"Nessun dato disponibile")</f>
        <v>ANDREA MICHELINI</v>
      </c>
      <c r="E4937" s="9" t="s">
        <v>16343</v>
      </c>
    </row>
    <row r="4938" spans="1:5" x14ac:dyDescent="0.2">
      <c r="A4938" t="s">
        <v>10857</v>
      </c>
      <c r="B4938" t="str">
        <f>IFERROR(VLOOKUP(A4938,PEC!A:D,4,0),"Nessun dato disponibile")</f>
        <v>emarche.it</v>
      </c>
      <c r="C4938">
        <f>IFERROR(VLOOKUP(A4938,SEZIONI!A:B,2,0),"Nessun dato disponibile")</f>
        <v>15</v>
      </c>
      <c r="D4938" t="str">
        <f>_xlfn.XLOOKUP(A4938,[1]Sindaci!$E:$E,[1]Sindaci!$B:$B,"Nessun dato disponibile")</f>
        <v>NOEMI TARTABINI</v>
      </c>
      <c r="E4938" s="9" t="s">
        <v>16343</v>
      </c>
    </row>
    <row r="4939" spans="1:5" x14ac:dyDescent="0.2">
      <c r="A4939" t="s">
        <v>11224</v>
      </c>
      <c r="B4939" t="str">
        <f>IFERROR(VLOOKUP(A4939,PEC!A:D,4,0),"Nessun dato disponibile")</f>
        <v>emarche.it</v>
      </c>
      <c r="C4939">
        <f>IFERROR(VLOOKUP(A4939,SEZIONI!A:B,2,0),"Nessun dato disponibile")</f>
        <v>19</v>
      </c>
      <c r="D4939" t="str">
        <f>_xlfn.XLOOKUP(A4939,[1]Sindaci!$E:$E,[1]Sindaci!$B:$B,"Nessun dato disponibile")</f>
        <v>ANTONIO BRAVI</v>
      </c>
      <c r="E4939" s="9" t="s">
        <v>16343</v>
      </c>
    </row>
    <row r="4940" spans="1:5" x14ac:dyDescent="0.2">
      <c r="A4940" t="s">
        <v>11378</v>
      </c>
      <c r="B4940" t="str">
        <f>IFERROR(VLOOKUP(A4940,PEC!A:D,4,0),"Nessun dato disponibile")</f>
        <v>legalmail.it</v>
      </c>
      <c r="C4940">
        <f>IFERROR(VLOOKUP(A4940,SEZIONI!A:B,2,0),"Nessun dato disponibile")</f>
        <v>1</v>
      </c>
      <c r="D4940" t="str">
        <f>_xlfn.XLOOKUP(A4940,[1]Sindaci!$E:$E,[1]Sindaci!$B:$B,"Nessun dato disponibile")</f>
        <v>PAOLO TEODORI</v>
      </c>
      <c r="E4940" s="9" t="s">
        <v>16343</v>
      </c>
    </row>
    <row r="4941" spans="1:5" x14ac:dyDescent="0.2">
      <c r="A4941" t="s">
        <v>12223</v>
      </c>
      <c r="B4941" t="str">
        <f>IFERROR(VLOOKUP(A4941,PEC!A:D,4,0),"Nessun dato disponibile")</f>
        <v>pec.comune.sanginesio.mc.it</v>
      </c>
      <c r="C4941">
        <f>IFERROR(VLOOKUP(A4941,SEZIONI!A:B,2,0),"Nessun dato disponibile")</f>
        <v>4</v>
      </c>
      <c r="D4941" t="str">
        <f>_xlfn.XLOOKUP(A4941,[1]Sindaci!$E:$E,[1]Sindaci!$B:$B,"Nessun dato disponibile")</f>
        <v>GIULIANO CIABOCCO</v>
      </c>
      <c r="E4941" s="9" t="s">
        <v>16343</v>
      </c>
    </row>
    <row r="4942" spans="1:5" x14ac:dyDescent="0.2">
      <c r="A4942" t="s">
        <v>12612</v>
      </c>
      <c r="B4942" t="str">
        <f>IFERROR(VLOOKUP(A4942,PEC!A:D,4,0),"Nessun dato disponibile")</f>
        <v>pec.it</v>
      </c>
      <c r="C4942">
        <f>IFERROR(VLOOKUP(A4942,SEZIONI!A:B,2,0),"Nessun dato disponibile")</f>
        <v>13</v>
      </c>
      <c r="D4942" t="str">
        <f>_xlfn.XLOOKUP(A4942,[1]Sindaci!$E:$E,[1]Sindaci!$B:$B,"Nessun dato disponibile")</f>
        <v>ROSA PIERMATTEI</v>
      </c>
      <c r="E4942" s="9" t="s">
        <v>16343</v>
      </c>
    </row>
    <row r="4943" spans="1:5" x14ac:dyDescent="0.2">
      <c r="A4943" t="s">
        <v>12779</v>
      </c>
      <c r="B4943" t="str">
        <f>IFERROR(VLOOKUP(A4943,PEC!A:D,4,0),"Nessun dato disponibile")</f>
        <v>pec.it</v>
      </c>
      <c r="C4943">
        <f>IFERROR(VLOOKUP(A4943,SEZIONI!A:B,2,0),"Nessun dato disponibile")</f>
        <v>2</v>
      </c>
      <c r="D4943" t="str">
        <f>_xlfn.XLOOKUP(A4943,[1]Sindaci!$E:$E,[1]Sindaci!$B:$B,"Nessun dato disponibile")</f>
        <v>VANDA BROGLIA</v>
      </c>
      <c r="E4943" s="9" t="s">
        <v>16343</v>
      </c>
    </row>
    <row r="4944" spans="1:5" x14ac:dyDescent="0.2">
      <c r="A4944" t="s">
        <v>13050</v>
      </c>
      <c r="B4944" t="str">
        <f>IFERROR(VLOOKUP(A4944,PEC!A:D,4,0),"Nessun dato disponibile")</f>
        <v>pec.it</v>
      </c>
      <c r="C4944">
        <f>IFERROR(VLOOKUP(A4944,SEZIONI!A:B,2,0),"Nessun dato disponibile")</f>
        <v>3</v>
      </c>
      <c r="D4944" t="str">
        <f>_xlfn.XLOOKUP(A4944,[1]Sindaci!$E:$E,[1]Sindaci!$B:$B,"Nessun dato disponibile")</f>
        <v>LUCA PIERGENTILI</v>
      </c>
      <c r="E4944" s="9" t="s">
        <v>16343</v>
      </c>
    </row>
    <row r="4945" spans="1:5" x14ac:dyDescent="0.2">
      <c r="A4945" t="s">
        <v>13258</v>
      </c>
      <c r="B4945" t="str">
        <f>IFERROR(VLOOKUP(A4945,PEC!A:D,4,0),"Nessun dato disponibile")</f>
        <v>emarche.it</v>
      </c>
      <c r="C4945">
        <f>IFERROR(VLOOKUP(A4945,SEZIONI!A:B,2,0),"Nessun dato disponibile")</f>
        <v>1</v>
      </c>
      <c r="D4945" t="str">
        <f>_xlfn.XLOOKUP(A4945,[1]Sindaci!$E:$E,[1]Sindaci!$B:$B,"Nessun dato disponibile")</f>
        <v>PIETRO TAPANELLI</v>
      </c>
      <c r="E4945" s="9" t="s">
        <v>16343</v>
      </c>
    </row>
    <row r="4946" spans="1:5" x14ac:dyDescent="0.2">
      <c r="A4946" t="s">
        <v>13391</v>
      </c>
      <c r="B4946" t="str">
        <f>IFERROR(VLOOKUP(A4946,PEC!A:D,4,0),"Nessun dato disponibile")</f>
        <v>legalmail.it</v>
      </c>
      <c r="C4946">
        <f>IFERROR(VLOOKUP(A4946,SEZIONI!A:B,2,0),"Nessun dato disponibile")</f>
        <v>2</v>
      </c>
      <c r="D4946" t="str">
        <f>_xlfn.XLOOKUP(A4946,[1]Sindaci!$E:$E,[1]Sindaci!$B:$B,"Nessun dato disponibile")</f>
        <v>SILVIA PINZI</v>
      </c>
      <c r="E4946" s="9" t="s">
        <v>16343</v>
      </c>
    </row>
    <row r="4947" spans="1:5" x14ac:dyDescent="0.2">
      <c r="A4947" t="s">
        <v>13399</v>
      </c>
      <c r="B4947" t="str">
        <f>IFERROR(VLOOKUP(A4947,PEC!A:D,4,0),"Nessun dato disponibile")</f>
        <v>emarche.it</v>
      </c>
      <c r="C4947">
        <f>IFERROR(VLOOKUP(A4947,SEZIONI!A:B,2,0),"Nessun dato disponibile")</f>
        <v>2</v>
      </c>
      <c r="D4947" t="str">
        <f>_xlfn.XLOOKUP(A4947,[1]Sindaci!$E:$E,[1]Sindaci!$B:$B,"Nessun dato disponibile")</f>
        <v>EMILIANO NARDI</v>
      </c>
      <c r="E4947" s="9" t="s">
        <v>16343</v>
      </c>
    </row>
    <row r="4948" spans="1:5" x14ac:dyDescent="0.2">
      <c r="A4948" t="s">
        <v>14215</v>
      </c>
      <c r="B4948" t="str">
        <f>IFERROR(VLOOKUP(A4948,PEC!A:D,4,0),"Nessun dato disponibile")</f>
        <v>legalmail.it</v>
      </c>
      <c r="C4948">
        <f>IFERROR(VLOOKUP(A4948,SEZIONI!A:B,2,0),"Nessun dato disponibile")</f>
        <v>19</v>
      </c>
      <c r="D4948" t="str">
        <f>_xlfn.XLOOKUP(A4948,[1]Sindaci!$E:$E,[1]Sindaci!$B:$B,"Nessun dato disponibile")</f>
        <v>MAURO SCLAVI</v>
      </c>
      <c r="E4948" s="9" t="s">
        <v>16343</v>
      </c>
    </row>
    <row r="4949" spans="1:5" x14ac:dyDescent="0.2">
      <c r="A4949" t="s">
        <v>14490</v>
      </c>
      <c r="B4949" t="str">
        <f>IFERROR(VLOOKUP(A4949,PEC!A:D,4,0),"Nessun dato disponibile")</f>
        <v>pec.comune.treia.mc.it</v>
      </c>
      <c r="C4949">
        <f>IFERROR(VLOOKUP(A4949,SEZIONI!A:B,2,0),"Nessun dato disponibile")</f>
        <v>10</v>
      </c>
      <c r="D4949" t="str">
        <f>_xlfn.XLOOKUP(A4949,[1]Sindaci!$E:$E,[1]Sindaci!$B:$B,"Nessun dato disponibile")</f>
        <v>FRANCO CAPPONI</v>
      </c>
      <c r="E4949" s="9" t="s">
        <v>16343</v>
      </c>
    </row>
    <row r="4950" spans="1:5" x14ac:dyDescent="0.2">
      <c r="A4950" t="s">
        <v>14705</v>
      </c>
      <c r="B4950" t="str">
        <f>IFERROR(VLOOKUP(A4950,PEC!A:D,4,0),"Nessun dato disponibile")</f>
        <v>legalmail.it</v>
      </c>
      <c r="C4950">
        <f>IFERROR(VLOOKUP(A4950,SEZIONI!A:B,2,0),"Nessun dato disponibile")</f>
        <v>3</v>
      </c>
      <c r="D4950" t="str">
        <f>_xlfn.XLOOKUP(A4950,[1]Sindaci!$E:$E,[1]Sindaci!$B:$B,"Nessun dato disponibile")</f>
        <v>PAOLO FRANCESCO GIUBILEO</v>
      </c>
      <c r="E4950" s="9" t="s">
        <v>16343</v>
      </c>
    </row>
    <row r="4951" spans="1:5" x14ac:dyDescent="0.2">
      <c r="A4951" t="s">
        <v>14733</v>
      </c>
      <c r="B4951" t="str">
        <f>IFERROR(VLOOKUP(A4951,PEC!A:D,4,0),"Nessun dato disponibile")</f>
        <v>pec.comune.ussita.mc.it</v>
      </c>
      <c r="C4951">
        <f>IFERROR(VLOOKUP(A4951,SEZIONI!A:B,2,0),"Nessun dato disponibile")</f>
        <v>1</v>
      </c>
      <c r="D4951" t="str">
        <f>_xlfn.XLOOKUP(A4951,[1]Sindaci!$E:$E,[1]Sindaci!$B:$B,"Nessun dato disponibile")</f>
        <v>SILVIA BERNARDINI</v>
      </c>
      <c r="E4951" s="9" t="s">
        <v>16343</v>
      </c>
    </row>
    <row r="4952" spans="1:5" x14ac:dyDescent="0.2">
      <c r="A4952" t="s">
        <v>15605</v>
      </c>
      <c r="B4952" t="str">
        <f>IFERROR(VLOOKUP(A4952,PEC!A:D,4,0),"Nessun dato disponibile")</f>
        <v>legalmail.it</v>
      </c>
      <c r="C4952">
        <f>IFERROR(VLOOKUP(A4952,SEZIONI!A:B,2,0),"Nessun dato disponibile")</f>
        <v>2</v>
      </c>
      <c r="D4952" t="str">
        <f>_xlfn.XLOOKUP(A4952,[1]Sindaci!$E:$E,[1]Sindaci!$B:$B,"Nessun dato disponibile")</f>
        <v>MAURIZI GIANLUIGI SPIGANTI</v>
      </c>
      <c r="E4952" s="9" t="s">
        <v>16343</v>
      </c>
    </row>
    <row r="4953" spans="1:5" x14ac:dyDescent="0.2">
      <c r="A4953" t="s">
        <v>14844</v>
      </c>
      <c r="B4953" t="str">
        <f>IFERROR(VLOOKUP(A4953,PEC!A:D,4,0),"Nessun dato disponibile")</f>
        <v>emarche.it</v>
      </c>
      <c r="C4953">
        <f>IFERROR(VLOOKUP(A4953,SEZIONI!A:B,2,0),"Nessun dato disponibile")</f>
        <v>2</v>
      </c>
      <c r="D4953" t="str">
        <f>_xlfn.XLOOKUP(A4953,[1]Sindaci!$E:$E,[1]Sindaci!$B:$B,"Nessun dato disponibile")</f>
        <v>MASSIMO CITRACCA</v>
      </c>
      <c r="E4953" s="9" t="s">
        <v>16343</v>
      </c>
    </row>
    <row r="4954" spans="1:5" x14ac:dyDescent="0.2">
      <c r="A4954" t="s">
        <v>472</v>
      </c>
      <c r="B4954" t="str">
        <f>IFERROR(VLOOKUP(A4954,PEC!A:D,4,0),"Nessun dato disponibile")</f>
        <v>anutel.it</v>
      </c>
      <c r="C4954">
        <f>IFERROR(VLOOKUP(A4954,SEZIONI!A:B,2,0),"Nessun dato disponibile")</f>
        <v>5</v>
      </c>
      <c r="D4954" t="str">
        <f>_xlfn.XLOOKUP(A4954,[1]Sindaci!$E:$E,[1]Sindaci!$B:$B,"Nessun dato disponibile")</f>
        <v>SANTE STANGONI</v>
      </c>
      <c r="E4954" s="9" t="s">
        <v>16343</v>
      </c>
    </row>
    <row r="4955" spans="1:5" x14ac:dyDescent="0.2">
      <c r="A4955" t="s">
        <v>482</v>
      </c>
      <c r="B4955" t="str">
        <f>IFERROR(VLOOKUP(A4955,PEC!A:D,4,0),"Nessun dato disponibile")</f>
        <v>pec.comuneacquavivapicena.it</v>
      </c>
      <c r="C4955">
        <f>IFERROR(VLOOKUP(A4955,SEZIONI!A:B,2,0),"Nessun dato disponibile")</f>
        <v>3</v>
      </c>
      <c r="D4955" t="str">
        <f>_xlfn.XLOOKUP(A4955,[1]Sindaci!$E:$E,[1]Sindaci!$B:$B,"Nessun dato disponibile")</f>
        <v>SANTE INFRICCIOLI</v>
      </c>
      <c r="E4955" s="9" t="s">
        <v>16343</v>
      </c>
    </row>
    <row r="4956" spans="1:5" x14ac:dyDescent="0.2">
      <c r="A4956" t="s">
        <v>945</v>
      </c>
      <c r="B4956" t="str">
        <f>IFERROR(VLOOKUP(A4956,PEC!A:D,4,0),"Nessun dato disponibile")</f>
        <v>pec.it</v>
      </c>
      <c r="C4956">
        <f>IFERROR(VLOOKUP(A4956,SEZIONI!A:B,2,0),"Nessun dato disponibile")</f>
        <v>2</v>
      </c>
      <c r="D4956" t="str">
        <f>_xlfn.XLOOKUP(A4956,[1]Sindaci!$E:$E,[1]Sindaci!$B:$B,"Nessun dato disponibile")</f>
        <v>SARA MORESCHINI</v>
      </c>
      <c r="E4956" s="9" t="s">
        <v>16343</v>
      </c>
    </row>
    <row r="4957" spans="1:5" x14ac:dyDescent="0.2">
      <c r="A4957" t="s">
        <v>1093</v>
      </c>
      <c r="B4957" t="str">
        <f>IFERROR(VLOOKUP(A4957,PEC!A:D,4,0),"Nessun dato disponibile")</f>
        <v>emarche.it</v>
      </c>
      <c r="C4957">
        <f>IFERROR(VLOOKUP(A4957,SEZIONI!A:B,2,0),"Nessun dato disponibile")</f>
        <v>3</v>
      </c>
      <c r="D4957" t="str">
        <f>_xlfn.XLOOKUP(A4957,[1]Sindaci!$E:$E,[1]Sindaci!$B:$B,"Nessun dato disponibile")</f>
        <v>MICHELE FRANCHI</v>
      </c>
      <c r="E4957" s="9" t="s">
        <v>16343</v>
      </c>
    </row>
    <row r="4958" spans="1:5" x14ac:dyDescent="0.2">
      <c r="A4958" t="s">
        <v>1137</v>
      </c>
      <c r="B4958" t="str">
        <f>IFERROR(VLOOKUP(A4958,PEC!A:D,4,0),"Nessun dato disponibile")</f>
        <v>actaliscertymail.it</v>
      </c>
      <c r="C4958">
        <f>IFERROR(VLOOKUP(A4958,SEZIONI!A:B,2,0),"Nessun dato disponibile")</f>
        <v>52</v>
      </c>
      <c r="D4958" t="str">
        <f>_xlfn.XLOOKUP(A4958,[1]Sindaci!$E:$E,[1]Sindaci!$B:$B,"Nessun dato disponibile")</f>
        <v>MARCO FIORAVANTI</v>
      </c>
      <c r="E4958" s="9" t="s">
        <v>16343</v>
      </c>
    </row>
    <row r="4959" spans="1:5" x14ac:dyDescent="0.2">
      <c r="A4959" t="s">
        <v>2992</v>
      </c>
      <c r="B4959" t="str">
        <f>IFERROR(VLOOKUP(A4959,PEC!A:D,4,0),"Nessun dato disponibile")</f>
        <v>pec.comune.carassai.ap.it</v>
      </c>
      <c r="C4959">
        <f>IFERROR(VLOOKUP(A4959,SEZIONI!A:B,2,0),"Nessun dato disponibile")</f>
        <v>2</v>
      </c>
      <c r="D4959" t="str">
        <f>_xlfn.XLOOKUP(A4959,[1]Sindaci!$E:$E,[1]Sindaci!$B:$B,"Nessun dato disponibile")</f>
        <v>GIANFILIPPO MICHETTI</v>
      </c>
      <c r="E4959" s="9" t="s">
        <v>16343</v>
      </c>
    </row>
    <row r="4960" spans="1:5" x14ac:dyDescent="0.2">
      <c r="A4960" t="s">
        <v>3492</v>
      </c>
      <c r="B4960" t="str">
        <f>IFERROR(VLOOKUP(A4960,PEC!A:D,4,0),"Nessun dato disponibile")</f>
        <v>pec.comune.casteldilama.ap.it</v>
      </c>
      <c r="C4960">
        <f>IFERROR(VLOOKUP(A4960,SEZIONI!A:B,2,0),"Nessun dato disponibile")</f>
        <v>7</v>
      </c>
      <c r="D4960" t="str">
        <f>_xlfn.XLOOKUP(A4960,[1]Sindaci!$E:$E,[1]Sindaci!$B:$B,"Nessun dato disponibile")</f>
        <v>MAURO BOCHICCHIO</v>
      </c>
      <c r="E4960" s="9" t="s">
        <v>16343</v>
      </c>
    </row>
    <row r="4961" spans="1:5" x14ac:dyDescent="0.2">
      <c r="A4961" t="s">
        <v>3891</v>
      </c>
      <c r="B4961" t="str">
        <f>IFERROR(VLOOKUP(A4961,PEC!A:D,4,0),"Nessun dato disponibile")</f>
        <v>pec.it</v>
      </c>
      <c r="C4961">
        <f>IFERROR(VLOOKUP(A4961,SEZIONI!A:B,2,0),"Nessun dato disponibile")</f>
        <v>3</v>
      </c>
      <c r="D4961" t="str">
        <f>_xlfn.XLOOKUP(A4961,[1]Sindaci!$E:$E,[1]Sindaci!$B:$B,"Nessun dato disponibile")</f>
        <v>FABIO POLINI</v>
      </c>
      <c r="E4961" s="9" t="s">
        <v>16343</v>
      </c>
    </row>
    <row r="4962" spans="1:5" x14ac:dyDescent="0.2">
      <c r="A4962" t="s">
        <v>3907</v>
      </c>
      <c r="B4962" t="str">
        <f>IFERROR(VLOOKUP(A4962,PEC!A:D,4,0),"Nessun dato disponibile")</f>
        <v>pec.comune.castorano.ap.it</v>
      </c>
      <c r="C4962">
        <f>IFERROR(VLOOKUP(A4962,SEZIONI!A:B,2,0),"Nessun dato disponibile")</f>
        <v>3</v>
      </c>
      <c r="D4962" t="str">
        <f>_xlfn.XLOOKUP(A4962,[1]Sindaci!$E:$E,[1]Sindaci!$B:$B,"Nessun dato disponibile")</f>
        <v>GRAZIANO FANESI</v>
      </c>
      <c r="E4962" s="9" t="s">
        <v>16343</v>
      </c>
    </row>
    <row r="4963" spans="1:5" x14ac:dyDescent="0.2">
      <c r="A4963" t="s">
        <v>4732</v>
      </c>
      <c r="B4963" t="str">
        <f>IFERROR(VLOOKUP(A4963,PEC!A:D,4,0),"Nessun dato disponibile")</f>
        <v>postcert.it</v>
      </c>
      <c r="C4963">
        <f>IFERROR(VLOOKUP(A4963,SEZIONI!A:B,2,0),"Nessun dato disponibile")</f>
        <v>3</v>
      </c>
      <c r="D4963" t="str">
        <f>_xlfn.XLOOKUP(A4963,[1]Sindaci!$E:$E,[1]Sindaci!$B:$B,"Nessun dato disponibile")</f>
        <v>ANDREA CARDILLI</v>
      </c>
      <c r="E4963" s="9" t="s">
        <v>16343</v>
      </c>
    </row>
    <row r="4964" spans="1:5" x14ac:dyDescent="0.2">
      <c r="A4964" t="s">
        <v>4815</v>
      </c>
      <c r="B4964" t="str">
        <f>IFERROR(VLOOKUP(A4964,PEC!A:D,4,0),"Nessun dato disponibile")</f>
        <v>pec.comune.comunanza.ap.it</v>
      </c>
      <c r="C4964">
        <f>IFERROR(VLOOKUP(A4964,SEZIONI!A:B,2,0),"Nessun dato disponibile")</f>
        <v>3</v>
      </c>
      <c r="D4964" t="str">
        <f>_xlfn.XLOOKUP(A4964,[1]Sindaci!$E:$E,[1]Sindaci!$B:$B,"Nessun dato disponibile")</f>
        <v>ALVARO CESARONI</v>
      </c>
      <c r="E4964" s="9" t="s">
        <v>16343</v>
      </c>
    </row>
    <row r="4965" spans="1:5" x14ac:dyDescent="0.2">
      <c r="A4965" t="s">
        <v>5041</v>
      </c>
      <c r="B4965" t="str">
        <f>IFERROR(VLOOKUP(A4965,PEC!A:D,4,0),"Nessun dato disponibile")</f>
        <v>pec.comune.cossignano.ap.it</v>
      </c>
      <c r="C4965">
        <f>IFERROR(VLOOKUP(A4965,SEZIONI!A:B,2,0),"Nessun dato disponibile")</f>
        <v>1</v>
      </c>
      <c r="D4965" t="str">
        <f>_xlfn.XLOOKUP(A4965,[1]Sindaci!$E:$E,[1]Sindaci!$B:$B,"Nessun dato disponibile")</f>
        <v>ROBERTO LUCIANI</v>
      </c>
      <c r="E4965" s="9" t="s">
        <v>16343</v>
      </c>
    </row>
    <row r="4966" spans="1:5" x14ac:dyDescent="0.2">
      <c r="A4966" t="s">
        <v>5199</v>
      </c>
      <c r="B4966" t="str">
        <f>IFERROR(VLOOKUP(A4966,PEC!A:D,4,0),"Nessun dato disponibile")</f>
        <v>emarche.it</v>
      </c>
      <c r="C4966">
        <f>IFERROR(VLOOKUP(A4966,SEZIONI!A:B,2,0),"Nessun dato disponibile")</f>
        <v>5</v>
      </c>
      <c r="D4966" t="str">
        <f>_xlfn.XLOOKUP(A4966,[1]Sindaci!$E:$E,[1]Sindaci!$B:$B,"Nessun dato disponibile")</f>
        <v>ALESSIO PIERSIMONI</v>
      </c>
      <c r="E4966" s="9" t="s">
        <v>16343</v>
      </c>
    </row>
    <row r="4967" spans="1:5" x14ac:dyDescent="0.2">
      <c r="A4967" t="s">
        <v>5814</v>
      </c>
      <c r="B4967" t="str">
        <f>IFERROR(VLOOKUP(A4967,PEC!A:D,4,0),"Nessun dato disponibile")</f>
        <v>emarche.it</v>
      </c>
      <c r="C4967">
        <f>IFERROR(VLOOKUP(A4967,SEZIONI!A:B,2,0),"Nessun dato disponibile")</f>
        <v>8</v>
      </c>
      <c r="D4967" t="str">
        <f>_xlfn.XLOOKUP(A4967,[1]Sindaci!$E:$E,[1]Sindaci!$B:$B,"Nessun dato disponibile")</f>
        <v>MATTEO TERRANI</v>
      </c>
      <c r="E4967" s="9" t="s">
        <v>16343</v>
      </c>
    </row>
    <row r="4968" spans="1:5" x14ac:dyDescent="0.2">
      <c r="A4968" t="s">
        <v>5878</v>
      </c>
      <c r="B4968" t="str">
        <f>IFERROR(VLOOKUP(A4968,PEC!A:D,4,0),"Nessun dato disponibile")</f>
        <v xml:space="preserve">pec.comune.force.ap.it  </v>
      </c>
      <c r="C4968">
        <f>IFERROR(VLOOKUP(A4968,SEZIONI!A:B,2,0),"Nessun dato disponibile")</f>
        <v>2</v>
      </c>
      <c r="D4968" t="str">
        <f>_xlfn.XLOOKUP(A4968,[1]Sindaci!$E:$E,[1]Sindaci!$B:$B,"Nessun dato disponibile")</f>
        <v>AMEDEO LUPI</v>
      </c>
      <c r="E4968" s="9" t="s">
        <v>16343</v>
      </c>
    </row>
    <row r="4969" spans="1:5" x14ac:dyDescent="0.2">
      <c r="A4969" t="s">
        <v>6676</v>
      </c>
      <c r="B4969" t="str">
        <f>IFERROR(VLOOKUP(A4969,PEC!A:D,4,0),"Nessun dato disponibile")</f>
        <v>emarche.it</v>
      </c>
      <c r="C4969">
        <f>IFERROR(VLOOKUP(A4969,SEZIONI!A:B,2,0),"Nessun dato disponibile")</f>
        <v>15</v>
      </c>
      <c r="D4969" t="str">
        <f>_xlfn.XLOOKUP(A4969,[1]Sindaci!$E:$E,[1]Sindaci!$B:$B,"Nessun dato disponibile")</f>
        <v>ENRICO PIERGALLINI</v>
      </c>
      <c r="E4969" s="9" t="s">
        <v>16343</v>
      </c>
    </row>
    <row r="4970" spans="1:5" x14ac:dyDescent="0.2">
      <c r="A4970" t="s">
        <v>7658</v>
      </c>
      <c r="B4970" t="str">
        <f>IFERROR(VLOOKUP(A4970,PEC!A:D,4,0),"Nessun dato disponibile")</f>
        <v>emarche.it</v>
      </c>
      <c r="C4970">
        <f>IFERROR(VLOOKUP(A4970,SEZIONI!A:B,2,0),"Nessun dato disponibile")</f>
        <v>3</v>
      </c>
      <c r="D4970" t="str">
        <f>_xlfn.XLOOKUP(A4970,[1]Sindaci!$E:$E,[1]Sindaci!$B:$B,"Nessun dato disponibile")</f>
        <v>ARMANDO FALCIONI</v>
      </c>
      <c r="E4970" s="9" t="s">
        <v>16343</v>
      </c>
    </row>
    <row r="4971" spans="1:5" x14ac:dyDescent="0.2">
      <c r="A4971" t="s">
        <v>7936</v>
      </c>
      <c r="B4971" t="str">
        <f>IFERROR(VLOOKUP(A4971,PEC!A:D,4,0),"Nessun dato disponibile")</f>
        <v>emarche.it</v>
      </c>
      <c r="C4971">
        <f>IFERROR(VLOOKUP(A4971,SEZIONI!A:B,2,0),"Nessun dato disponibile")</f>
        <v>2</v>
      </c>
      <c r="D4971" t="str">
        <f>_xlfn.XLOOKUP(A4971,[1]Sindaci!$E:$E,[1]Sindaci!$B:$B,"Nessun dato disponibile")</f>
        <v>MASSIMO ROMANI</v>
      </c>
      <c r="E4971" s="9" t="s">
        <v>16343</v>
      </c>
    </row>
    <row r="4972" spans="1:5" x14ac:dyDescent="0.2">
      <c r="A4972" t="s">
        <v>8423</v>
      </c>
      <c r="B4972" t="str">
        <f>IFERROR(VLOOKUP(A4972,PEC!A:D,4,0),"Nessun dato disponibile")</f>
        <v>pec.it</v>
      </c>
      <c r="C4972">
        <f>IFERROR(VLOOKUP(A4972,SEZIONI!A:B,2,0),"Nessun dato disponibile")</f>
        <v>4</v>
      </c>
      <c r="D4972" t="str">
        <f>_xlfn.XLOOKUP(A4972,[1]Sindaci!$E:$E,[1]Sindaci!$B:$B,"Nessun dato disponibile")</f>
        <v>MASSIMO NARCISI</v>
      </c>
      <c r="E4972" s="9" t="s">
        <v>16343</v>
      </c>
    </row>
    <row r="4973" spans="1:5" x14ac:dyDescent="0.2">
      <c r="A4973" t="s">
        <v>8481</v>
      </c>
      <c r="B4973" t="str">
        <f>IFERROR(VLOOKUP(A4973,PEC!A:D,4,0),"Nessun dato disponibile")</f>
        <v>emarche.it</v>
      </c>
      <c r="C4973">
        <f>IFERROR(VLOOKUP(A4973,SEZIONI!A:B,2,0),"Nessun dato disponibile")</f>
        <v>2</v>
      </c>
      <c r="D4973" t="str">
        <f>_xlfn.XLOOKUP(A4973,[1]Sindaci!$E:$E,[1]Sindaci!$B:$B,"Nessun dato disponibile")</f>
        <v>DANIEL MATRICARDI</v>
      </c>
      <c r="E4973" s="9" t="s">
        <v>16343</v>
      </c>
    </row>
    <row r="4974" spans="1:5" x14ac:dyDescent="0.2">
      <c r="A4974" t="s">
        <v>8640</v>
      </c>
      <c r="B4974" t="str">
        <f>IFERROR(VLOOKUP(A4974,PEC!A:D,4,0),"Nessun dato disponibile")</f>
        <v>emarche.it</v>
      </c>
      <c r="C4974">
        <f>IFERROR(VLOOKUP(A4974,SEZIONI!A:B,2,0),"Nessun dato disponibile")</f>
        <v>1</v>
      </c>
      <c r="D4974" t="str">
        <f>_xlfn.XLOOKUP(A4974,[1]Sindaci!$E:$E,[1]Sindaci!$B:$B,"Nessun dato disponibile")</f>
        <v>DUCA ANTONIO DEL</v>
      </c>
      <c r="E4974" s="9" t="s">
        <v>16343</v>
      </c>
    </row>
    <row r="4975" spans="1:5" x14ac:dyDescent="0.2">
      <c r="A4975" t="s">
        <v>8666</v>
      </c>
      <c r="B4975" t="str">
        <f>IFERROR(VLOOKUP(A4975,PEC!A:D,4,0),"Nessun dato disponibile")</f>
        <v>emarche.it</v>
      </c>
      <c r="C4975">
        <f>IFERROR(VLOOKUP(A4975,SEZIONI!A:B,2,0),"Nessun dato disponibile")</f>
        <v>3</v>
      </c>
      <c r="D4975" t="str">
        <f>_xlfn.XLOOKUP(A4975,[1]Sindaci!$E:$E,[1]Sindaci!$B:$B,"Nessun dato disponibile")</f>
        <v>LUCIO PORRA'</v>
      </c>
      <c r="E4975" s="9" t="s">
        <v>16343</v>
      </c>
    </row>
    <row r="4976" spans="1:5" x14ac:dyDescent="0.2">
      <c r="A4976" t="s">
        <v>8692</v>
      </c>
      <c r="B4976" t="str">
        <f>IFERROR(VLOOKUP(A4976,PEC!A:D,4,0),"Nessun dato disponibile")</f>
        <v xml:space="preserve">emarche.it </v>
      </c>
      <c r="C4976">
        <f>IFERROR(VLOOKUP(A4976,SEZIONI!A:B,2,0),"Nessun dato disponibile")</f>
        <v>2</v>
      </c>
      <c r="D4976" t="str">
        <f>_xlfn.XLOOKUP(A4976,[1]Sindaci!$E:$E,[1]Sindaci!$B:$B,"Nessun dato disponibile")</f>
        <v>SANTE CAPANNA</v>
      </c>
      <c r="E4976" s="9" t="s">
        <v>16343</v>
      </c>
    </row>
    <row r="4977" spans="1:5" x14ac:dyDescent="0.2">
      <c r="A4977" t="s">
        <v>8773</v>
      </c>
      <c r="B4977" t="str">
        <f>IFERROR(VLOOKUP(A4977,PEC!A:D,4,0),"Nessun dato disponibile")</f>
        <v>pec.it</v>
      </c>
      <c r="C4977">
        <f>IFERROR(VLOOKUP(A4977,SEZIONI!A:B,2,0),"Nessun dato disponibile")</f>
        <v>1</v>
      </c>
      <c r="D4977" t="str">
        <f>_xlfn.XLOOKUP(A4977,[1]Sindaci!$E:$E,[1]Sindaci!$B:$B,"Nessun dato disponibile")</f>
        <v>FRANCESCA GRILLI</v>
      </c>
      <c r="E4977" s="9" t="s">
        <v>16343</v>
      </c>
    </row>
    <row r="4978" spans="1:5" x14ac:dyDescent="0.2">
      <c r="A4978" t="s">
        <v>8794</v>
      </c>
      <c r="B4978" t="str">
        <f>IFERROR(VLOOKUP(A4978,PEC!A:D,4,0),"Nessun dato disponibile")</f>
        <v>emarche.it</v>
      </c>
      <c r="C4978">
        <f>IFERROR(VLOOKUP(A4978,SEZIONI!A:B,2,0),"Nessun dato disponibile")</f>
        <v>10</v>
      </c>
      <c r="D4978" t="str">
        <f>_xlfn.XLOOKUP(A4978,[1]Sindaci!$E:$E,[1]Sindaci!$B:$B,"Nessun dato disponibile")</f>
        <v>SERGIO LOGGI</v>
      </c>
      <c r="E4978" s="9" t="s">
        <v>16343</v>
      </c>
    </row>
    <row r="4979" spans="1:5" x14ac:dyDescent="0.2">
      <c r="A4979" t="s">
        <v>9400</v>
      </c>
      <c r="B4979" t="str">
        <f>IFERROR(VLOOKUP(A4979,PEC!A:D,4,0),"Nessun dato disponibile")</f>
        <v>pec.comune.offida.ap.it</v>
      </c>
      <c r="C4979">
        <f>IFERROR(VLOOKUP(A4979,SEZIONI!A:B,2,0),"Nessun dato disponibile")</f>
        <v>6</v>
      </c>
      <c r="D4979" t="str">
        <f>_xlfn.XLOOKUP(A4979,[1]Sindaci!$E:$E,[1]Sindaci!$B:$B,"Nessun dato disponibile")</f>
        <v>LUIGI MASSA</v>
      </c>
      <c r="E4979" s="9" t="s">
        <v>16343</v>
      </c>
    </row>
    <row r="4980" spans="1:5" x14ac:dyDescent="0.2">
      <c r="A4980" t="s">
        <v>9848</v>
      </c>
      <c r="B4980" t="str">
        <f>IFERROR(VLOOKUP(A4980,PEC!A:D,4,0),"Nessun dato disponibile")</f>
        <v>emarche.it</v>
      </c>
      <c r="C4980">
        <f>IFERROR(VLOOKUP(A4980,SEZIONI!A:B,2,0),"Nessun dato disponibile")</f>
        <v>1</v>
      </c>
      <c r="D4980" t="str">
        <f>_xlfn.XLOOKUP(A4980,[1]Sindaci!$E:$E,[1]Sindaci!$B:$B,"Nessun dato disponibile")</f>
        <v>GIUSEPPE AMICI</v>
      </c>
      <c r="E4980" s="9" t="s">
        <v>16343</v>
      </c>
    </row>
    <row r="4981" spans="1:5" x14ac:dyDescent="0.2">
      <c r="A4981" t="s">
        <v>11376</v>
      </c>
      <c r="B4981" t="str">
        <f>IFERROR(VLOOKUP(A4981,PEC!A:D,4,0),"Nessun dato disponibile")</f>
        <v>pec.comune.ripatransone.ap.it</v>
      </c>
      <c r="C4981">
        <f>IFERROR(VLOOKUP(A4981,SEZIONI!A:B,2,0),"Nessun dato disponibile")</f>
        <v>5</v>
      </c>
      <c r="D4981" t="str">
        <f>_xlfn.XLOOKUP(A4981,[1]Sindaci!$E:$E,[1]Sindaci!$B:$B,"Nessun dato disponibile")</f>
        <v>DE VINCENZI ALESSANDRO LUCCIARINI</v>
      </c>
      <c r="E4981" s="9" t="s">
        <v>16343</v>
      </c>
    </row>
    <row r="4982" spans="1:5" x14ac:dyDescent="0.2">
      <c r="A4982" t="s">
        <v>11534</v>
      </c>
      <c r="B4982" t="str">
        <f>IFERROR(VLOOKUP(A4982,PEC!A:D,4,0),"Nessun dato disponibile")</f>
        <v>emarche.it</v>
      </c>
      <c r="C4982">
        <f>IFERROR(VLOOKUP(A4982,SEZIONI!A:B,2,0),"Nessun dato disponibile")</f>
        <v>3</v>
      </c>
      <c r="D4982" t="str">
        <f>_xlfn.XLOOKUP(A4982,[1]Sindaci!$E:$E,[1]Sindaci!$B:$B,"Nessun dato disponibile")</f>
        <v>FRANCESCO LEONI</v>
      </c>
      <c r="E4982" s="9" t="s">
        <v>16343</v>
      </c>
    </row>
    <row r="4983" spans="1:5" x14ac:dyDescent="0.2">
      <c r="A4983" t="s">
        <v>11794</v>
      </c>
      <c r="B4983" t="str">
        <f>IFERROR(VLOOKUP(A4983,PEC!A:D,4,0),"Nessun dato disponibile")</f>
        <v>pec.it</v>
      </c>
      <c r="C4983">
        <f>IFERROR(VLOOKUP(A4983,SEZIONI!A:B,2,0),"Nessun dato disponibile")</f>
        <v>1</v>
      </c>
      <c r="D4983" t="str">
        <f>_xlfn.XLOOKUP(A4983,[1]Sindaci!$E:$E,[1]Sindaci!$B:$B,"Nessun dato disponibile")</f>
        <v>GIOVANNI BORRACCINI</v>
      </c>
      <c r="E4983" s="9" t="s">
        <v>16343</v>
      </c>
    </row>
    <row r="4984" spans="1:5" x14ac:dyDescent="0.2">
      <c r="A4984" t="s">
        <v>12058</v>
      </c>
      <c r="B4984" t="str">
        <f>IFERROR(VLOOKUP(A4984,PEC!A:D,4,0),"Nessun dato disponibile")</f>
        <v>cert-sbt.it</v>
      </c>
      <c r="C4984">
        <f>IFERROR(VLOOKUP(A4984,SEZIONI!A:B,2,0),"Nessun dato disponibile")</f>
        <v>43</v>
      </c>
      <c r="D4984" t="str">
        <f>_xlfn.XLOOKUP(A4984,[1]Sindaci!$E:$E,[1]Sindaci!$B:$B,"Nessun dato disponibile")</f>
        <v>ANTONIO SPAZZAFUMO</v>
      </c>
      <c r="E4984" s="9" t="s">
        <v>16343</v>
      </c>
    </row>
    <row r="4985" spans="1:5" x14ac:dyDescent="0.2">
      <c r="A4985" t="s">
        <v>13787</v>
      </c>
      <c r="B4985" t="str">
        <f>IFERROR(VLOOKUP(A4985,PEC!A:D,4,0),"Nessun dato disponibile")</f>
        <v>pec.comune.spinetoli.ap.it</v>
      </c>
      <c r="C4985">
        <f>IFERROR(VLOOKUP(A4985,SEZIONI!A:B,2,0),"Nessun dato disponibile")</f>
        <v>6</v>
      </c>
      <c r="D4985" t="str">
        <f>_xlfn.XLOOKUP(A4985,[1]Sindaci!$E:$E,[1]Sindaci!$B:$B,"Nessun dato disponibile")</f>
        <v>ALESSANDRO LUCIANI</v>
      </c>
      <c r="E4985" s="9" t="s">
        <v>16343</v>
      </c>
    </row>
    <row r="4986" spans="1:5" x14ac:dyDescent="0.2">
      <c r="A4986" t="s">
        <v>15078</v>
      </c>
      <c r="B4986" t="str">
        <f>IFERROR(VLOOKUP(A4986,PEC!A:D,4,0),"Nessun dato disponibile")</f>
        <v>emarche.it</v>
      </c>
      <c r="C4986">
        <f>IFERROR(VLOOKUP(A4986,SEZIONI!A:B,2,0),"Nessun dato disponibile")</f>
        <v>3</v>
      </c>
      <c r="D4986" t="str">
        <f>_xlfn.XLOOKUP(A4986,[1]Sindaci!$E:$E,[1]Sindaci!$B:$B,"Nessun dato disponibile")</f>
        <v>FABIO SALVI</v>
      </c>
      <c r="E4986" s="9" t="s">
        <v>16343</v>
      </c>
    </row>
    <row r="4987" spans="1:5" x14ac:dyDescent="0.2">
      <c r="A4987" t="s">
        <v>778</v>
      </c>
      <c r="B4987" t="str">
        <f>IFERROR(VLOOKUP(A4987,PEC!A:D,4,0),"Nessun dato disponibile")</f>
        <v>pec.altidona.net</v>
      </c>
      <c r="C4987">
        <f>IFERROR(VLOOKUP(A4987,SEZIONI!A:B,2,0),"Nessun dato disponibile")</f>
        <v>2</v>
      </c>
      <c r="D4987" t="str">
        <f>_xlfn.XLOOKUP(A4987,[1]Sindaci!$E:$E,[1]Sindaci!$B:$B,"Nessun dato disponibile")</f>
        <v>GIULIANA PORRA'</v>
      </c>
      <c r="E4987" s="9" t="s">
        <v>16343</v>
      </c>
    </row>
    <row r="4988" spans="1:5" x14ac:dyDescent="0.2">
      <c r="A4988" t="s">
        <v>814</v>
      </c>
      <c r="B4988" t="str">
        <f>IFERROR(VLOOKUP(A4988,PEC!A:D,4,0),"Nessun dato disponibile")</f>
        <v>emarche.it</v>
      </c>
      <c r="C4988">
        <f>IFERROR(VLOOKUP(A4988,SEZIONI!A:B,2,0),"Nessun dato disponibile")</f>
        <v>4</v>
      </c>
      <c r="D4988" t="str">
        <f>_xlfn.XLOOKUP(A4988,[1]Sindaci!$E:$E,[1]Sindaci!$B:$B,"Nessun dato disponibile")</f>
        <v>ADOLFO MARINANGELI</v>
      </c>
      <c r="E4988" s="9" t="s">
        <v>16343</v>
      </c>
    </row>
    <row r="4989" spans="1:5" x14ac:dyDescent="0.2">
      <c r="A4989" t="s">
        <v>1611</v>
      </c>
      <c r="B4989" t="str">
        <f>IFERROR(VLOOKUP(A4989,PEC!A:D,4,0),"Nessun dato disponibile")</f>
        <v>pec.it</v>
      </c>
      <c r="C4989">
        <f>IFERROR(VLOOKUP(A4989,SEZIONI!A:B,2,0),"Nessun dato disponibile")</f>
        <v>1</v>
      </c>
      <c r="D4989" t="str">
        <f>_xlfn.XLOOKUP(A4989,[1]Sindaci!$E:$E,[1]Sindaci!$B:$B,"Nessun dato disponibile")</f>
        <v>IVANO BASCIONI</v>
      </c>
      <c r="E4989" s="9" t="s">
        <v>16343</v>
      </c>
    </row>
    <row r="4990" spans="1:5" x14ac:dyDescent="0.2">
      <c r="A4990" t="s">
        <v>2698</v>
      </c>
      <c r="B4990" t="str">
        <f>IFERROR(VLOOKUP(A4990,PEC!A:D,4,0),"Nessun dato disponibile")</f>
        <v>pec.ucvaldaso.it</v>
      </c>
      <c r="C4990">
        <f>IFERROR(VLOOKUP(A4990,SEZIONI!A:B,2,0),"Nessun dato disponibile")</f>
        <v>2</v>
      </c>
      <c r="D4990" t="str">
        <f>_xlfn.XLOOKUP(A4990,[1]Sindaci!$E:$E,[1]Sindaci!$B:$B,"Nessun dato disponibile")</f>
        <v>GABRIELE CANNELLA</v>
      </c>
      <c r="E4990" s="9" t="s">
        <v>16343</v>
      </c>
    </row>
    <row r="4991" spans="1:5" x14ac:dyDescent="0.2">
      <c r="A4991" t="s">
        <v>5568</v>
      </c>
      <c r="B4991" t="str">
        <f>IFERROR(VLOOKUP(A4991,PEC!A:D,4,0),"Nessun dato disponibile")</f>
        <v>emarche.it</v>
      </c>
      <c r="C4991">
        <f>IFERROR(VLOOKUP(A4991,SEZIONI!A:B,2,0),"Nessun dato disponibile")</f>
        <v>3</v>
      </c>
      <c r="D4991" t="str">
        <f>_xlfn.XLOOKUP(A4991,[1]Sindaci!$E:$E,[1]Sindaci!$B:$B,"Nessun dato disponibile")</f>
        <v>ARMANDO ALTINI</v>
      </c>
      <c r="E4991" s="9" t="s">
        <v>16343</v>
      </c>
    </row>
    <row r="4992" spans="1:5" x14ac:dyDescent="0.2">
      <c r="A4992" t="s">
        <v>5654</v>
      </c>
      <c r="B4992" t="str">
        <f>IFERROR(VLOOKUP(A4992,PEC!A:D,4,0),"Nessun dato disponibile")</f>
        <v>pec.comune.fermo.it</v>
      </c>
      <c r="C4992">
        <f>IFERROR(VLOOKUP(A4992,SEZIONI!A:B,2,0),"Nessun dato disponibile")</f>
        <v>37</v>
      </c>
      <c r="D4992" t="str">
        <f>_xlfn.XLOOKUP(A4992,[1]Sindaci!$E:$E,[1]Sindaci!$B:$B,"Nessun dato disponibile")</f>
        <v>PAOLO CALCINARO</v>
      </c>
      <c r="E4992" s="9" t="s">
        <v>16343</v>
      </c>
    </row>
    <row r="4993" spans="1:5" x14ac:dyDescent="0.2">
      <c r="A4993" t="s">
        <v>5986</v>
      </c>
      <c r="B4993" t="str">
        <f>IFERROR(VLOOKUP(A4993,PEC!A:D,4,0),"Nessun dato disponibile")</f>
        <v>emarche.it</v>
      </c>
      <c r="C4993">
        <f>IFERROR(VLOOKUP(A4993,SEZIONI!A:B,2,0),"Nessun dato disponibile")</f>
        <v>1</v>
      </c>
      <c r="D4993" t="str">
        <f>_xlfn.XLOOKUP(A4993,[1]Sindaci!$E:$E,[1]Sindaci!$B:$B,"Nessun dato disponibile")</f>
        <v>NICOLINO CAROLINI</v>
      </c>
      <c r="E4993" s="9" t="s">
        <v>16343</v>
      </c>
    </row>
    <row r="4994" spans="1:5" x14ac:dyDescent="0.2">
      <c r="A4994" t="s">
        <v>6678</v>
      </c>
      <c r="B4994" t="str">
        <f>IFERROR(VLOOKUP(A4994,PEC!A:D,4,0),"Nessun dato disponibile")</f>
        <v>emarche.it</v>
      </c>
      <c r="C4994">
        <f>IFERROR(VLOOKUP(A4994,SEZIONI!A:B,2,0),"Nessun dato disponibile")</f>
        <v>3</v>
      </c>
      <c r="D4994" t="str">
        <f>_xlfn.XLOOKUP(A4994,[1]Sindaci!$E:$E,[1]Sindaci!$B:$B,"Nessun dato disponibile")</f>
        <v>ALBERTO ANTOGNOZZI</v>
      </c>
      <c r="E4994" s="9" t="s">
        <v>16343</v>
      </c>
    </row>
    <row r="4995" spans="1:5" x14ac:dyDescent="0.2">
      <c r="A4995" t="s">
        <v>7047</v>
      </c>
      <c r="B4995" t="str">
        <f>IFERROR(VLOOKUP(A4995,PEC!A:D,4,0),"Nessun dato disponibile")</f>
        <v>pec.ucvaldaso.it</v>
      </c>
      <c r="C4995">
        <f>IFERROR(VLOOKUP(A4995,SEZIONI!A:B,2,0),"Nessun dato disponibile")</f>
        <v>1</v>
      </c>
      <c r="D4995" t="str">
        <f>_xlfn.XLOOKUP(A4995,[1]Sindaci!$E:$E,[1]Sindaci!$B:$B,"Nessun dato disponibile")</f>
        <v>GIUSEPPE TAFFETANI</v>
      </c>
      <c r="E4995" s="9" t="s">
        <v>16343</v>
      </c>
    </row>
    <row r="4996" spans="1:5" x14ac:dyDescent="0.2">
      <c r="A4996" t="s">
        <v>7578</v>
      </c>
      <c r="B4996" t="str">
        <f>IFERROR(VLOOKUP(A4996,PEC!A:D,4,0),"Nessun dato disponibile")</f>
        <v>pec.comune.maglianoditenna.fm.it</v>
      </c>
      <c r="C4996">
        <f>IFERROR(VLOOKUP(A4996,SEZIONI!A:B,2,0),"Nessun dato disponibile")</f>
        <v>1</v>
      </c>
      <c r="D4996" t="str">
        <f>_xlfn.XLOOKUP(A4996,[1]Sindaci!$E:$E,[1]Sindaci!$B:$B,"Nessun dato disponibile")</f>
        <v>PIETRO CESETTI</v>
      </c>
      <c r="E4996" s="9" t="s">
        <v>16343</v>
      </c>
    </row>
    <row r="4997" spans="1:5" x14ac:dyDescent="0.2">
      <c r="A4997" t="s">
        <v>7912</v>
      </c>
      <c r="B4997" t="str">
        <f>IFERROR(VLOOKUP(A4997,PEC!A:D,4,0),"Nessun dato disponibile")</f>
        <v>pec.it</v>
      </c>
      <c r="C4997">
        <f>IFERROR(VLOOKUP(A4997,SEZIONI!A:B,2,0),"Nessun dato disponibile")</f>
        <v>1</v>
      </c>
      <c r="D4997" t="str">
        <f>_xlfn.XLOOKUP(A4997,[1]Sindaci!$E:$E,[1]Sindaci!$B:$B,"Nessun dato disponibile")</f>
        <v>GILBERTO CARACENI</v>
      </c>
      <c r="E4997" s="9" t="s">
        <v>16343</v>
      </c>
    </row>
    <row r="4998" spans="1:5" x14ac:dyDescent="0.2">
      <c r="A4998" t="s">
        <v>8421</v>
      </c>
      <c r="B4998" t="str">
        <f>IFERROR(VLOOKUP(A4998,PEC!A:D,4,0),"Nessun dato disponibile")</f>
        <v>pec.monsampietromorico.net</v>
      </c>
      <c r="C4998">
        <f>IFERROR(VLOOKUP(A4998,SEZIONI!A:B,2,0),"Nessun dato disponibile")</f>
        <v>1</v>
      </c>
      <c r="D4998" t="str">
        <f>_xlfn.XLOOKUP(A4998,[1]Sindaci!$E:$E,[1]Sindaci!$B:$B,"Nessun dato disponibile")</f>
        <v>ROMINA GUALTIERI</v>
      </c>
      <c r="E4998" s="9" t="s">
        <v>16343</v>
      </c>
    </row>
    <row r="4999" spans="1:5" x14ac:dyDescent="0.2">
      <c r="A4999" t="s">
        <v>8500</v>
      </c>
      <c r="B4999" t="str">
        <f>IFERROR(VLOOKUP(A4999,PEC!A:D,4,0),"Nessun dato disponibile")</f>
        <v>pec.comune.montappone.fm.it</v>
      </c>
      <c r="C4999">
        <f>IFERROR(VLOOKUP(A4999,SEZIONI!A:B,2,0),"Nessun dato disponibile")</f>
        <v>2</v>
      </c>
      <c r="D4999" t="str">
        <f>_xlfn.XLOOKUP(A4999,[1]Sindaci!$E:$E,[1]Sindaci!$B:$B,"Nessun dato disponibile")</f>
        <v>MAURO FERRANTI</v>
      </c>
      <c r="E4999" s="9" t="s">
        <v>16343</v>
      </c>
    </row>
    <row r="5000" spans="1:5" x14ac:dyDescent="0.2">
      <c r="A5000" t="s">
        <v>8648</v>
      </c>
      <c r="B5000" t="str">
        <f>IFERROR(VLOOKUP(A5000,PEC!A:D,4,0),"Nessun dato disponibile")</f>
        <v>pec.montefalcone.gov.it</v>
      </c>
      <c r="C5000">
        <f>IFERROR(VLOOKUP(A5000,SEZIONI!A:B,2,0),"Nessun dato disponibile")</f>
        <v>1</v>
      </c>
      <c r="D5000" t="str">
        <f>_xlfn.XLOOKUP(A5000,[1]Sindaci!$E:$E,[1]Sindaci!$B:$B,"Nessun dato disponibile")</f>
        <v>GIORGIO GRIFONELLI</v>
      </c>
      <c r="E5000" s="9" t="s">
        <v>16343</v>
      </c>
    </row>
    <row r="5001" spans="1:5" x14ac:dyDescent="0.2">
      <c r="A5001" t="s">
        <v>8678</v>
      </c>
      <c r="B5001" t="str">
        <f>IFERROR(VLOOKUP(A5001,PEC!A:D,4,0),"Nessun dato disponibile")</f>
        <v>pec.it</v>
      </c>
      <c r="C5001">
        <f>IFERROR(VLOOKUP(A5001,SEZIONI!A:B,2,0),"Nessun dato disponibile")</f>
        <v>2</v>
      </c>
      <c r="D5001" t="str">
        <f>_xlfn.XLOOKUP(A5001,[1]Sindaci!$E:$E,[1]Sindaci!$B:$B,"Nessun dato disponibile")</f>
        <v>DOMENICO CIAFFARONI</v>
      </c>
      <c r="E5001" s="9" t="s">
        <v>16343</v>
      </c>
    </row>
    <row r="5002" spans="1:5" x14ac:dyDescent="0.2">
      <c r="A5002" t="s">
        <v>8525</v>
      </c>
      <c r="B5002" t="str">
        <f>IFERROR(VLOOKUP(A5002,PEC!A:D,4,0),"Nessun dato disponibile")</f>
        <v>pec.montegiberto.net</v>
      </c>
      <c r="C5002">
        <f>IFERROR(VLOOKUP(A5002,SEZIONI!A:B,2,0),"Nessun dato disponibile")</f>
        <v>1</v>
      </c>
      <c r="D5002" t="str">
        <f>_xlfn.XLOOKUP(A5002,[1]Sindaci!$E:$E,[1]Sindaci!$B:$B,"Nessun dato disponibile")</f>
        <v>GIOVANNI PALMUCCI</v>
      </c>
      <c r="E5002" s="9" t="s">
        <v>16343</v>
      </c>
    </row>
    <row r="5003" spans="1:5" x14ac:dyDescent="0.2">
      <c r="A5003" t="s">
        <v>8697</v>
      </c>
      <c r="B5003" t="str">
        <f>IFERROR(VLOOKUP(A5003,PEC!A:D,4,0),"Nessun dato disponibile")</f>
        <v>emarche.it</v>
      </c>
      <c r="C5003">
        <f>IFERROR(VLOOKUP(A5003,SEZIONI!A:B,2,0),"Nessun dato disponibile")</f>
        <v>7</v>
      </c>
      <c r="D5003" t="str">
        <f>_xlfn.XLOOKUP(A5003,[1]Sindaci!$E:$E,[1]Sindaci!$B:$B,"Nessun dato disponibile")</f>
        <v>MICHELE ORTENZI</v>
      </c>
      <c r="E5003" s="9" t="s">
        <v>16343</v>
      </c>
    </row>
    <row r="5004" spans="1:5" x14ac:dyDescent="0.2">
      <c r="A5004" t="s">
        <v>8699</v>
      </c>
      <c r="B5004" t="str">
        <f>IFERROR(VLOOKUP(A5004,PEC!A:D,4,0),"Nessun dato disponibile")</f>
        <v>pec.comune.montegranaro.fm.it</v>
      </c>
      <c r="C5004">
        <f>IFERROR(VLOOKUP(A5004,SEZIONI!A:B,2,0),"Nessun dato disponibile")</f>
        <v>13</v>
      </c>
      <c r="D5004" t="str">
        <f>_xlfn.XLOOKUP(A5004,[1]Sindaci!$E:$E,[1]Sindaci!$B:$B,"Nessun dato disponibile")</f>
        <v>ENDRIO UBALDI</v>
      </c>
      <c r="E5004" s="9" t="s">
        <v>16343</v>
      </c>
    </row>
    <row r="5005" spans="1:5" x14ac:dyDescent="0.2">
      <c r="A5005" t="s">
        <v>8721</v>
      </c>
      <c r="B5005" t="str">
        <f>IFERROR(VLOOKUP(A5005,PEC!A:D,4,0),"Nessun dato disponibile")</f>
        <v>pec.it</v>
      </c>
      <c r="C5005">
        <f>IFERROR(VLOOKUP(A5005,SEZIONI!A:B,2,0),"Nessun dato disponibile")</f>
        <v>1</v>
      </c>
      <c r="D5005" t="str">
        <f>_xlfn.XLOOKUP(A5005,[1]Sindaci!$E:$E,[1]Sindaci!$B:$B,"Nessun dato disponibile")</f>
        <v>MARCO FABIANI</v>
      </c>
      <c r="E5005" s="9" t="s">
        <v>16343</v>
      </c>
    </row>
    <row r="5006" spans="1:5" x14ac:dyDescent="0.2">
      <c r="A5006" t="s">
        <v>8741</v>
      </c>
      <c r="B5006" t="str">
        <f>IFERROR(VLOOKUP(A5006,PEC!A:D,4,0),"Nessun dato disponibile")</f>
        <v>emarche.it</v>
      </c>
      <c r="C5006">
        <f>IFERROR(VLOOKUP(A5006,SEZIONI!A:B,2,0),"Nessun dato disponibile")</f>
        <v>1</v>
      </c>
      <c r="D5006" t="str">
        <f>_xlfn.XLOOKUP(A5006,[1]Sindaci!$E:$E,[1]Sindaci!$B:$B,"Nessun dato disponibile")</f>
        <v>MARINO SCREPANTI</v>
      </c>
      <c r="E5006" s="9" t="s">
        <v>16343</v>
      </c>
    </row>
    <row r="5007" spans="1:5" x14ac:dyDescent="0.2">
      <c r="A5007" t="s">
        <v>8537</v>
      </c>
      <c r="B5007" t="str">
        <f>IFERROR(VLOOKUP(A5007,PEC!A:D,4,0),"Nessun dato disponibile")</f>
        <v>emarche.it</v>
      </c>
      <c r="C5007">
        <f>IFERROR(VLOOKUP(A5007,SEZIONI!A:B,2,0),"Nessun dato disponibile")</f>
        <v>1</v>
      </c>
      <c r="D5007" t="str">
        <f>_xlfn.XLOOKUP(A5007,[1]Sindaci!$E:$E,[1]Sindaci!$B:$B,"Nessun dato disponibile")</f>
        <v>GIANMARIO BORRONI</v>
      </c>
      <c r="E5007" s="9" t="s">
        <v>16343</v>
      </c>
    </row>
    <row r="5008" spans="1:5" x14ac:dyDescent="0.2">
      <c r="A5008" t="s">
        <v>8827</v>
      </c>
      <c r="B5008" t="str">
        <f>IFERROR(VLOOKUP(A5008,PEC!A:D,4,0),"Nessun dato disponibile")</f>
        <v>pec.ucvaldaso.it</v>
      </c>
      <c r="C5008">
        <f>IFERROR(VLOOKUP(A5008,SEZIONI!A:B,2,0),"Nessun dato disponibile")</f>
        <v>3</v>
      </c>
      <c r="D5008" t="str">
        <f>_xlfn.XLOOKUP(A5008,[1]Sindaci!$E:$E,[1]Sindaci!$B:$B,"Nessun dato disponibile")</f>
        <v>MERI MARZIALI</v>
      </c>
      <c r="E5008" s="9" t="s">
        <v>16343</v>
      </c>
    </row>
    <row r="5009" spans="1:5" x14ac:dyDescent="0.2">
      <c r="A5009" t="s">
        <v>8555</v>
      </c>
      <c r="B5009" t="str">
        <f>IFERROR(VLOOKUP(A5009,PEC!A:D,4,0),"Nessun dato disponibile")</f>
        <v>emarche.it</v>
      </c>
      <c r="C5009">
        <f>IFERROR(VLOOKUP(A5009,SEZIONI!A:B,2,0),"Nessun dato disponibile")</f>
        <v>2</v>
      </c>
      <c r="D5009" t="str">
        <f>_xlfn.XLOOKUP(A5009,[1]Sindaci!$E:$E,[1]Sindaci!$B:$B,"Nessun dato disponibile")</f>
        <v>PAOLO CASENOVE</v>
      </c>
      <c r="E5009" s="9" t="s">
        <v>16343</v>
      </c>
    </row>
    <row r="5010" spans="1:5" x14ac:dyDescent="0.2">
      <c r="A5010" t="s">
        <v>8567</v>
      </c>
      <c r="B5010" t="str">
        <f>IFERROR(VLOOKUP(A5010,PEC!A:D,4,0),"Nessun dato disponibile")</f>
        <v>emarche.it</v>
      </c>
      <c r="C5010">
        <f>IFERROR(VLOOKUP(A5010,SEZIONI!A:B,2,0),"Nessun dato disponibile")</f>
        <v>6</v>
      </c>
      <c r="D5010" t="str">
        <f>_xlfn.XLOOKUP(A5010,[1]Sindaci!$E:$E,[1]Sindaci!$B:$B,"Nessun dato disponibile")</f>
        <v>MOIRA CANIGOLA</v>
      </c>
      <c r="E5010" s="9" t="s">
        <v>16343</v>
      </c>
    </row>
    <row r="5011" spans="1:5" x14ac:dyDescent="0.2">
      <c r="A5011" t="s">
        <v>8569</v>
      </c>
      <c r="B5011" t="str">
        <f>IFERROR(VLOOKUP(A5011,PEC!A:D,4,0),"Nessun dato disponibile")</f>
        <v>emarche.it</v>
      </c>
      <c r="C5011">
        <f>IFERROR(VLOOKUP(A5011,SEZIONI!A:B,2,0),"Nessun dato disponibile")</f>
        <v>1</v>
      </c>
      <c r="D5011" t="str">
        <f>_xlfn.XLOOKUP(A5011,[1]Sindaci!$E:$E,[1]Sindaci!$B:$B,"Nessun dato disponibile")</f>
        <v>GAETANO MASSUCCI</v>
      </c>
      <c r="E5011" s="9" t="s">
        <v>16343</v>
      </c>
    </row>
    <row r="5012" spans="1:5" x14ac:dyDescent="0.2">
      <c r="A5012" t="s">
        <v>8571</v>
      </c>
      <c r="B5012" t="str">
        <f>IFERROR(VLOOKUP(A5012,PEC!A:D,4,0),"Nessun dato disponibile")</f>
        <v>pec.comune.montevidoncorrado.fm.it</v>
      </c>
      <c r="C5012">
        <f>IFERROR(VLOOKUP(A5012,SEZIONI!A:B,2,0),"Nessun dato disponibile")</f>
        <v>1</v>
      </c>
      <c r="D5012" t="str">
        <f>_xlfn.XLOOKUP(A5012,[1]Sindaci!$E:$E,[1]Sindaci!$B:$B,"Nessun dato disponibile")</f>
        <v>GIUSEPPE FORTI</v>
      </c>
      <c r="E5012" s="9" t="s">
        <v>16343</v>
      </c>
    </row>
    <row r="5013" spans="1:5" x14ac:dyDescent="0.2">
      <c r="A5013" t="s">
        <v>8923</v>
      </c>
      <c r="B5013" t="str">
        <f>IFERROR(VLOOKUP(A5013,PEC!A:D,4,0),"Nessun dato disponibile")</f>
        <v>pec.montottone.eu</v>
      </c>
      <c r="C5013">
        <f>IFERROR(VLOOKUP(A5013,SEZIONI!A:B,2,0),"Nessun dato disponibile")</f>
        <v>1</v>
      </c>
      <c r="D5013" t="str">
        <f>_xlfn.XLOOKUP(A5013,[1]Sindaci!$E:$E,[1]Sindaci!$B:$B,"Nessun dato disponibile")</f>
        <v>GIOVANNI CARELLI</v>
      </c>
      <c r="E5013" s="9" t="s">
        <v>16343</v>
      </c>
    </row>
    <row r="5014" spans="1:5" x14ac:dyDescent="0.2">
      <c r="A5014" t="s">
        <v>8962</v>
      </c>
      <c r="B5014" t="str">
        <f>IFERROR(VLOOKUP(A5014,PEC!A:D,4,0),"Nessun dato disponibile")</f>
        <v>pec.it</v>
      </c>
      <c r="C5014">
        <f>IFERROR(VLOOKUP(A5014,SEZIONI!A:B,2,0),"Nessun dato disponibile")</f>
        <v>1</v>
      </c>
      <c r="D5014" t="str">
        <f>_xlfn.XLOOKUP(A5014,[1]Sindaci!$E:$E,[1]Sindaci!$B:$B,"Nessun dato disponibile")</f>
        <v>GIANFELICE ANGELINI</v>
      </c>
      <c r="E5014" s="9" t="s">
        <v>16343</v>
      </c>
    </row>
    <row r="5015" spans="1:5" x14ac:dyDescent="0.2">
      <c r="A5015" t="s">
        <v>9592</v>
      </c>
      <c r="B5015" t="str">
        <f>IFERROR(VLOOKUP(A5015,PEC!A:D,4,0),"Nessun dato disponibile")</f>
        <v>emarche.it</v>
      </c>
      <c r="C5015">
        <f>IFERROR(VLOOKUP(A5015,SEZIONI!A:B,2,0),"Nessun dato disponibile")</f>
        <v>1</v>
      </c>
      <c r="D5015" t="str">
        <f>_xlfn.XLOOKUP(A5015,[1]Sindaci!$E:$E,[1]Sindaci!$B:$B,"Nessun dato disponibile")</f>
        <v>CARLA PIERMARINI</v>
      </c>
      <c r="E5015" s="9" t="s">
        <v>16343</v>
      </c>
    </row>
    <row r="5016" spans="1:5" x14ac:dyDescent="0.2">
      <c r="A5016" t="s">
        <v>10006</v>
      </c>
      <c r="B5016" t="str">
        <f>IFERROR(VLOOKUP(A5016,PEC!A:D,4,0),"Nessun dato disponibile")</f>
        <v>pec.comunedipedaso.it</v>
      </c>
      <c r="C5016">
        <f>IFERROR(VLOOKUP(A5016,SEZIONI!A:B,2,0),"Nessun dato disponibile")</f>
        <v>2</v>
      </c>
      <c r="D5016" t="str">
        <f>_xlfn.XLOOKUP(A5016,[1]Sindaci!$E:$E,[1]Sindaci!$B:$B,"Nessun dato disponibile")</f>
        <v>VINCENZO BERDINI</v>
      </c>
      <c r="E5016" s="9" t="s">
        <v>16343</v>
      </c>
    </row>
    <row r="5017" spans="1:5" x14ac:dyDescent="0.2">
      <c r="A5017" t="s">
        <v>10180</v>
      </c>
      <c r="B5017" t="str">
        <f>IFERROR(VLOOKUP(A5017,PEC!A:D,4,0),"Nessun dato disponibile")</f>
        <v xml:space="preserve">emarche.it </v>
      </c>
      <c r="C5017">
        <f>IFERROR(VLOOKUP(A5017,SEZIONI!A:B,2,0),"Nessun dato disponibile")</f>
        <v>3</v>
      </c>
      <c r="D5017" t="str">
        <f>_xlfn.XLOOKUP(A5017,[1]Sindaci!$E:$E,[1]Sindaci!$B:$B,"Nessun dato disponibile")</f>
        <v>LUCA PEZZANI</v>
      </c>
      <c r="E5017" s="9" t="s">
        <v>16343</v>
      </c>
    </row>
    <row r="5018" spans="1:5" x14ac:dyDescent="0.2">
      <c r="A5018" t="s">
        <v>10748</v>
      </c>
      <c r="B5018" t="str">
        <f>IFERROR(VLOOKUP(A5018,PEC!A:D,4,0),"Nessun dato disponibile")</f>
        <v>pec.ponzanodifermo.org</v>
      </c>
      <c r="C5018">
        <f>IFERROR(VLOOKUP(A5018,SEZIONI!A:B,2,0),"Nessun dato disponibile")</f>
        <v>2</v>
      </c>
      <c r="D5018" t="str">
        <f>_xlfn.XLOOKUP(A5018,[1]Sindaci!$E:$E,[1]Sindaci!$B:$B,"Nessun dato disponibile")</f>
        <v>EZIO IACOPINI</v>
      </c>
      <c r="E5018" s="9" t="s">
        <v>16343</v>
      </c>
    </row>
    <row r="5019" spans="1:5" x14ac:dyDescent="0.2">
      <c r="A5019" t="s">
        <v>10803</v>
      </c>
      <c r="B5019" t="str">
        <f>IFERROR(VLOOKUP(A5019,PEC!A:D,4,0),"Nessun dato disponibile")</f>
        <v>pec-comune.portosangiorgio.fm.it</v>
      </c>
      <c r="C5019">
        <f>IFERROR(VLOOKUP(A5019,SEZIONI!A:B,2,0),"Nessun dato disponibile")</f>
        <v>15</v>
      </c>
      <c r="D5019" t="str">
        <f>_xlfn.XLOOKUP(A5019,[1]Sindaci!$E:$E,[1]Sindaci!$B:$B,"Nessun dato disponibile")</f>
        <v>VALERIO VESPRINI</v>
      </c>
      <c r="E5019" s="9" t="s">
        <v>16343</v>
      </c>
    </row>
    <row r="5020" spans="1:5" x14ac:dyDescent="0.2">
      <c r="A5020" t="s">
        <v>10805</v>
      </c>
      <c r="B5020" t="str">
        <f>IFERROR(VLOOKUP(A5020,PEC!A:D,4,0),"Nessun dato disponibile")</f>
        <v>postecert.elpinet.it</v>
      </c>
      <c r="C5020">
        <f>IFERROR(VLOOKUP(A5020,SEZIONI!A:B,2,0),"Nessun dato disponibile")</f>
        <v>19</v>
      </c>
      <c r="D5020" t="str">
        <f>_xlfn.XLOOKUP(A5020,[1]Sindaci!$E:$E,[1]Sindaci!$B:$B,"Nessun dato disponibile")</f>
        <v>NAZARENO FRANCHELLUCCI</v>
      </c>
      <c r="E5020" s="9" t="s">
        <v>16343</v>
      </c>
    </row>
    <row r="5021" spans="1:5" x14ac:dyDescent="0.2">
      <c r="A5021" t="s">
        <v>11181</v>
      </c>
      <c r="B5021" t="str">
        <f>IFERROR(VLOOKUP(A5021,PEC!A:D,4,0),"Nessun dato disponibile")</f>
        <v>pec.it</v>
      </c>
      <c r="C5021">
        <f>IFERROR(VLOOKUP(A5021,SEZIONI!A:B,2,0),"Nessun dato disponibile")</f>
        <v>2</v>
      </c>
      <c r="D5021" t="str">
        <f>_xlfn.XLOOKUP(A5021,[1]Sindaci!$E:$E,[1]Sindaci!$B:$B,"Nessun dato disponibile")</f>
        <v>ELISABETTA CERONI</v>
      </c>
      <c r="E5021" s="9" t="s">
        <v>16343</v>
      </c>
    </row>
    <row r="5022" spans="1:5" x14ac:dyDescent="0.2">
      <c r="A5022" t="s">
        <v>12965</v>
      </c>
      <c r="B5022" t="str">
        <f>IFERROR(VLOOKUP(A5022,PEC!A:D,4,0),"Nessun dato disponibile")</f>
        <v>pec.it</v>
      </c>
      <c r="C5022">
        <f>IFERROR(VLOOKUP(A5022,SEZIONI!A:B,2,0),"Nessun dato disponibile")</f>
        <v>2</v>
      </c>
      <c r="D5022" t="str">
        <f>_xlfn.XLOOKUP(A5022,[1]Sindaci!$E:$E,[1]Sindaci!$B:$B,"Nessun dato disponibile")</f>
        <v>FABRIZIO VERGARI</v>
      </c>
      <c r="E5022" s="9" t="s">
        <v>16343</v>
      </c>
    </row>
    <row r="5023" spans="1:5" x14ac:dyDescent="0.2">
      <c r="A5023" t="s">
        <v>12831</v>
      </c>
      <c r="B5023" t="str">
        <f>IFERROR(VLOOKUP(A5023,PEC!A:D,4,0),"Nessun dato disponibile")</f>
        <v>pec.santelpidioamare.it</v>
      </c>
      <c r="C5023">
        <f>IFERROR(VLOOKUP(A5023,SEZIONI!A:B,2,0),"Nessun dato disponibile")</f>
        <v>15</v>
      </c>
      <c r="D5023" t="str">
        <f>_xlfn.XLOOKUP(A5023,[1]Sindaci!$E:$E,[1]Sindaci!$B:$B,"Nessun dato disponibile")</f>
        <v>ALESSIO PIGNOTTI</v>
      </c>
      <c r="E5023" s="9" t="s">
        <v>16343</v>
      </c>
    </row>
    <row r="5024" spans="1:5" x14ac:dyDescent="0.2">
      <c r="A5024" t="s">
        <v>13418</v>
      </c>
      <c r="B5024" t="str">
        <f>IFERROR(VLOOKUP(A5024,PEC!A:D,4,0),"Nessun dato disponibile")</f>
        <v>pec.comune.servigliano.fm.it</v>
      </c>
      <c r="C5024">
        <f>IFERROR(VLOOKUP(A5024,SEZIONI!A:B,2,0),"Nessun dato disponibile")</f>
        <v>3</v>
      </c>
      <c r="D5024" t="str">
        <f>_xlfn.XLOOKUP(A5024,[1]Sindaci!$E:$E,[1]Sindaci!$B:$B,"Nessun dato disponibile")</f>
        <v>MARCO ROTONI</v>
      </c>
      <c r="E5024" s="9" t="s">
        <v>16343</v>
      </c>
    </row>
    <row r="5025" spans="1:5" x14ac:dyDescent="0.2">
      <c r="A5025" t="s">
        <v>13577</v>
      </c>
      <c r="B5025" t="str">
        <f>IFERROR(VLOOKUP(A5025,PEC!A:D,4,0),"Nessun dato disponibile")</f>
        <v>emarche.it</v>
      </c>
      <c r="C5025">
        <f>IFERROR(VLOOKUP(A5025,SEZIONI!A:B,2,0),"Nessun dato disponibile")</f>
        <v>1</v>
      </c>
      <c r="D5025" t="str">
        <f>_xlfn.XLOOKUP(A5025,[1]Sindaci!$E:$E,[1]Sindaci!$B:$B,"Nessun dato disponibile")</f>
        <v>ANTONIO VALLESI</v>
      </c>
      <c r="E5025" s="9" t="s">
        <v>16343</v>
      </c>
    </row>
    <row r="5026" spans="1:5" x14ac:dyDescent="0.2">
      <c r="A5026" t="s">
        <v>14336</v>
      </c>
      <c r="B5026" t="str">
        <f>IFERROR(VLOOKUP(A5026,PEC!A:D,4,0),"Nessun dato disponibile")</f>
        <v>postcert.it</v>
      </c>
      <c r="C5026">
        <f>IFERROR(VLOOKUP(A5026,SEZIONI!A:B,2,0),"Nessun dato disponibile")</f>
        <v>2</v>
      </c>
      <c r="D5026" t="str">
        <f>_xlfn.XLOOKUP(A5026,[1]Sindaci!$E:$E,[1]Sindaci!$B:$B,"Nessun dato disponibile")</f>
        <v>LUCA LEONI</v>
      </c>
      <c r="E5026" s="9" t="s">
        <v>16343</v>
      </c>
    </row>
    <row r="5027" spans="1:5" x14ac:dyDescent="0.2">
      <c r="A5027" t="s">
        <v>468</v>
      </c>
      <c r="B5027" t="str">
        <f>IFERROR(VLOOKUP(A5027,PEC!A:D,4,0),"Nessun dato disponibile")</f>
        <v>legalmail.it</v>
      </c>
      <c r="C5027">
        <f>IFERROR(VLOOKUP(A5027,SEZIONI!A:B,2,0),"Nessun dato disponibile")</f>
        <v>6</v>
      </c>
      <c r="D5027" t="str">
        <f>_xlfn.XLOOKUP(A5027,[1]Sindaci!$E:$E,[1]Sindaci!$B:$B,"Nessun dato disponibile")</f>
        <v>ALESSANDRA TERROSI</v>
      </c>
      <c r="E5027" s="9" t="s">
        <v>16343</v>
      </c>
    </row>
    <row r="5028" spans="1:5" x14ac:dyDescent="0.2">
      <c r="A5028" t="s">
        <v>1057</v>
      </c>
      <c r="B5028" t="str">
        <f>IFERROR(VLOOKUP(A5028,PEC!A:D,4,0),"Nessun dato disponibile")</f>
        <v>pec.comune.arlenadicastro.vt.it</v>
      </c>
      <c r="C5028">
        <f>IFERROR(VLOOKUP(A5028,SEZIONI!A:B,2,0),"Nessun dato disponibile")</f>
        <v>1</v>
      </c>
      <c r="D5028" t="str">
        <f>_xlfn.XLOOKUP(A5028,[1]Sindaci!$E:$E,[1]Sindaci!$B:$B,"Nessun dato disponibile")</f>
        <v>PUBLIO CASCIANELLI</v>
      </c>
      <c r="E5028" s="9" t="s">
        <v>16343</v>
      </c>
    </row>
    <row r="5029" spans="1:5" x14ac:dyDescent="0.2">
      <c r="A5029" t="s">
        <v>1326</v>
      </c>
      <c r="B5029" t="str">
        <f>IFERROR(VLOOKUP(A5029,PEC!A:D,4,0),"Nessun dato disponibile")</f>
        <v>legalmail.it</v>
      </c>
      <c r="C5029">
        <f>IFERROR(VLOOKUP(A5029,SEZIONI!A:B,2,0),"Nessun dato disponibile")</f>
        <v>5</v>
      </c>
      <c r="D5029" t="str">
        <f>_xlfn.XLOOKUP(A5029,[1]Sindaci!$E:$E,[1]Sindaci!$B:$B,"Nessun dato disponibile")</f>
        <v>LUCA PROFILI</v>
      </c>
      <c r="E5029" s="9" t="s">
        <v>16343</v>
      </c>
    </row>
    <row r="5030" spans="1:5" x14ac:dyDescent="0.2">
      <c r="A5030" t="s">
        <v>1400</v>
      </c>
      <c r="B5030" t="str">
        <f>IFERROR(VLOOKUP(A5030,PEC!A:D,4,0),"Nessun dato disponibile")</f>
        <v>pec.it</v>
      </c>
      <c r="C5030">
        <f>IFERROR(VLOOKUP(A5030,SEZIONI!A:B,2,0),"Nessun dato disponibile")</f>
        <v>1</v>
      </c>
      <c r="D5030" t="str">
        <f>_xlfn.XLOOKUP(A5030,[1]Sindaci!$E:$E,[1]Sindaci!$B:$B,"Nessun dato disponibile")</f>
        <v>RINALDO MARCHESI</v>
      </c>
      <c r="E5030" s="9" t="s">
        <v>16343</v>
      </c>
    </row>
    <row r="5031" spans="1:5" x14ac:dyDescent="0.2">
      <c r="A5031" t="s">
        <v>1515</v>
      </c>
      <c r="B5031" t="str">
        <f>IFERROR(VLOOKUP(A5031,PEC!A:D,4,0),"Nessun dato disponibile")</f>
        <v>legalmail.it</v>
      </c>
      <c r="C5031">
        <f>IFERROR(VLOOKUP(A5031,SEZIONI!A:B,2,0),"Nessun dato disponibile")</f>
        <v>4</v>
      </c>
      <c r="D5031" t="str">
        <f>_xlfn.XLOOKUP(A5031,[1]Sindaci!$E:$E,[1]Sindaci!$B:$B,"Nessun dato disponibile")</f>
        <v>EMANUELE MAGGI</v>
      </c>
      <c r="E5031" s="9" t="s">
        <v>16343</v>
      </c>
    </row>
    <row r="5032" spans="1:5" x14ac:dyDescent="0.2">
      <c r="A5032" t="s">
        <v>1513</v>
      </c>
      <c r="B5032" t="str">
        <f>IFERROR(VLOOKUP(A5032,PEC!A:D,4,0),"Nessun dato disponibile")</f>
        <v>pec.comune.bassanointeverina.vt.it</v>
      </c>
      <c r="C5032">
        <f>IFERROR(VLOOKUP(A5032,SEZIONI!A:B,2,0),"Nessun dato disponibile")</f>
        <v>1</v>
      </c>
      <c r="D5032" t="str">
        <f>_xlfn.XLOOKUP(A5032,[1]Sindaci!$E:$E,[1]Sindaci!$B:$B,"Nessun dato disponibile")</f>
        <v>ALESSANDRO ROMOLI</v>
      </c>
      <c r="E5032" s="9" t="s">
        <v>16343</v>
      </c>
    </row>
    <row r="5033" spans="1:5" x14ac:dyDescent="0.2">
      <c r="A5033" t="s">
        <v>1803</v>
      </c>
      <c r="B5033" t="str">
        <f>IFERROR(VLOOKUP(A5033,PEC!A:D,4,0),"Nessun dato disponibile")</f>
        <v>pec.comuneblera.gov.it</v>
      </c>
      <c r="C5033">
        <f>IFERROR(VLOOKUP(A5033,SEZIONI!A:B,2,0),"Nessun dato disponibile")</f>
        <v>4</v>
      </c>
      <c r="D5033" t="str">
        <f>_xlfn.XLOOKUP(A5033,[1]Sindaci!$E:$E,[1]Sindaci!$B:$B,"Nessun dato disponibile")</f>
        <v>NICOLA MAZZARELLA</v>
      </c>
      <c r="E5033" s="9" t="s">
        <v>16343</v>
      </c>
    </row>
    <row r="5034" spans="1:5" x14ac:dyDescent="0.2">
      <c r="A5034" t="s">
        <v>1858</v>
      </c>
      <c r="B5034" t="str">
        <f>IFERROR(VLOOKUP(A5034,PEC!A:D,4,0),"Nessun dato disponibile")</f>
        <v>pec.comune.bolsena.vt.it</v>
      </c>
      <c r="C5034">
        <f>IFERROR(VLOOKUP(A5034,SEZIONI!A:B,2,0),"Nessun dato disponibile")</f>
        <v>4</v>
      </c>
      <c r="D5034" t="str">
        <f>_xlfn.XLOOKUP(A5034,[1]Sindaci!$E:$E,[1]Sindaci!$B:$B,"Nessun dato disponibile")</f>
        <v>PAOLO DOTTARELLI</v>
      </c>
      <c r="E5034" s="9" t="s">
        <v>16343</v>
      </c>
    </row>
    <row r="5035" spans="1:5" x14ac:dyDescent="0.2">
      <c r="A5035" t="s">
        <v>1868</v>
      </c>
      <c r="B5035" t="str">
        <f>IFERROR(VLOOKUP(A5035,PEC!A:D,4,0),"Nessun dato disponibile")</f>
        <v>pec.it</v>
      </c>
      <c r="C5035">
        <f>IFERROR(VLOOKUP(A5035,SEZIONI!A:B,2,0),"Nessun dato disponibile")</f>
        <v>3</v>
      </c>
      <c r="D5035" t="str">
        <f>_xlfn.XLOOKUP(A5035,[1]Sindaci!$E:$E,[1]Sindaci!$B:$B,"Nessun dato disponibile")</f>
        <v>MARCO PERNICONI</v>
      </c>
      <c r="E5035" s="9" t="s">
        <v>16343</v>
      </c>
    </row>
    <row r="5036" spans="1:5" x14ac:dyDescent="0.2">
      <c r="A5036" t="s">
        <v>2467</v>
      </c>
      <c r="B5036" t="str">
        <f>IFERROR(VLOOKUP(A5036,PEC!A:D,4,0),"Nessun dato disponibile")</f>
        <v>pec.comunecalcata.it</v>
      </c>
      <c r="C5036">
        <f>IFERROR(VLOOKUP(A5036,SEZIONI!A:B,2,0),"Nessun dato disponibile")</f>
        <v>1</v>
      </c>
      <c r="D5036" t="str">
        <f>_xlfn.XLOOKUP(A5036,[1]Sindaci!$E:$E,[1]Sindaci!$B:$B,"Nessun dato disponibile")</f>
        <v>SANDRA PANDOLFI</v>
      </c>
      <c r="E5036" s="9" t="s">
        <v>16343</v>
      </c>
    </row>
    <row r="5037" spans="1:5" x14ac:dyDescent="0.2">
      <c r="A5037" t="s">
        <v>2789</v>
      </c>
      <c r="B5037" t="str">
        <f>IFERROR(VLOOKUP(A5037,PEC!A:D,4,0),"Nessun dato disponibile")</f>
        <v>legalmail.it</v>
      </c>
      <c r="C5037">
        <f>IFERROR(VLOOKUP(A5037,SEZIONI!A:B,2,0),"Nessun dato disponibile")</f>
        <v>3</v>
      </c>
      <c r="D5037" t="str">
        <f>_xlfn.XLOOKUP(A5037,[1]Sindaci!$E:$E,[1]Sindaci!$B:$B,"Nessun dato disponibile")</f>
        <v>ALDO MARIA MONETA</v>
      </c>
      <c r="E5037" s="9" t="s">
        <v>16343</v>
      </c>
    </row>
    <row r="5038" spans="1:5" x14ac:dyDescent="0.2">
      <c r="A5038" t="s">
        <v>2797</v>
      </c>
      <c r="B5038" t="str">
        <f>IFERROR(VLOOKUP(A5038,PEC!A:D,4,0),"Nessun dato disponibile")</f>
        <v>legalmail.it</v>
      </c>
      <c r="C5038">
        <f>IFERROR(VLOOKUP(A5038,SEZIONI!A:B,2,0),"Nessun dato disponibile")</f>
        <v>5</v>
      </c>
      <c r="D5038" t="str">
        <f>_xlfn.XLOOKUP(A5038,[1]Sindaci!$E:$E,[1]Sindaci!$B:$B,"Nessun dato disponibile")</f>
        <v>GIUSEPPE CESETTI</v>
      </c>
      <c r="E5038" s="9" t="s">
        <v>16343</v>
      </c>
    </row>
    <row r="5039" spans="1:5" x14ac:dyDescent="0.2">
      <c r="A5039" t="s">
        <v>2894</v>
      </c>
      <c r="B5039" t="str">
        <f>IFERROR(VLOOKUP(A5039,PEC!A:D,4,0),"Nessun dato disponibile")</f>
        <v>itpec.it</v>
      </c>
      <c r="C5039">
        <f>IFERROR(VLOOKUP(A5039,SEZIONI!A:B,2,0),"Nessun dato disponibile")</f>
        <v>2</v>
      </c>
      <c r="D5039" t="str">
        <f>_xlfn.XLOOKUP(A5039,[1]Sindaci!$E:$E,[1]Sindaci!$B:$B,"Nessun dato disponibile")</f>
        <v>MARIO FANELLI</v>
      </c>
      <c r="E5039" s="9" t="s">
        <v>16343</v>
      </c>
    </row>
    <row r="5040" spans="1:5" x14ac:dyDescent="0.2">
      <c r="A5040" t="s">
        <v>2930</v>
      </c>
      <c r="B5040" t="str">
        <f>IFERROR(VLOOKUP(A5040,PEC!A:D,4,0),"Nessun dato disponibile")</f>
        <v>legalmail.it</v>
      </c>
      <c r="C5040">
        <f>IFERROR(VLOOKUP(A5040,SEZIONI!A:B,2,0),"Nessun dato disponibile")</f>
        <v>5</v>
      </c>
      <c r="D5040" t="str">
        <f>_xlfn.XLOOKUP(A5040,[1]Sindaci!$E:$E,[1]Sindaci!$B:$B,"Nessun dato disponibile")</f>
        <v>PIETRO NOCCHI</v>
      </c>
      <c r="E5040" s="9" t="s">
        <v>16343</v>
      </c>
    </row>
    <row r="5041" spans="1:5" x14ac:dyDescent="0.2">
      <c r="A5041" t="s">
        <v>2936</v>
      </c>
      <c r="B5041" t="str">
        <f>IFERROR(VLOOKUP(A5041,PEC!A:D,4,0),"Nessun dato disponibile")</f>
        <v>anutel.it</v>
      </c>
      <c r="C5041">
        <f>IFERROR(VLOOKUP(A5041,SEZIONI!A:B,2,0),"Nessun dato disponibile")</f>
        <v>5</v>
      </c>
      <c r="D5041" t="str">
        <f>_xlfn.XLOOKUP(A5041,[1]Sindaci!$E:$E,[1]Sindaci!$B:$B,"Nessun dato disponibile")</f>
        <v>ANGELO BORGNA</v>
      </c>
      <c r="E5041" s="9" t="s">
        <v>16343</v>
      </c>
    </row>
    <row r="5042" spans="1:5" x14ac:dyDescent="0.2">
      <c r="A5042" t="s">
        <v>3006</v>
      </c>
      <c r="B5042" t="str">
        <f>IFERROR(VLOOKUP(A5042,PEC!A:D,4,0),"Nessun dato disponibile")</f>
        <v>pec.it</v>
      </c>
      <c r="C5042">
        <f>IFERROR(VLOOKUP(A5042,SEZIONI!A:B,2,0),"Nessun dato disponibile")</f>
        <v>2</v>
      </c>
      <c r="D5042" t="str">
        <f>_xlfn.XLOOKUP(A5042,[1]Sindaci!$E:$E,[1]Sindaci!$B:$B,"Nessun dato disponibile")</f>
        <v>AGOSTINO GASBARRI</v>
      </c>
      <c r="E5042" s="9" t="s">
        <v>16343</v>
      </c>
    </row>
    <row r="5043" spans="1:5" x14ac:dyDescent="0.2">
      <c r="A5043" t="s">
        <v>3548</v>
      </c>
      <c r="B5043" t="str">
        <f>IFERROR(VLOOKUP(A5043,PEC!A:D,4,0),"Nessun dato disponibile")</f>
        <v>pec.comunecastelsantelia.it</v>
      </c>
      <c r="C5043">
        <f>IFERROR(VLOOKUP(A5043,SEZIONI!A:B,2,0),"Nessun dato disponibile")</f>
        <v>2</v>
      </c>
      <c r="D5043" t="str">
        <f>_xlfn.XLOOKUP(A5043,[1]Sindaci!$E:$E,[1]Sindaci!$B:$B,"Nessun dato disponibile")</f>
        <v>VINCENZO GIROLAMI</v>
      </c>
      <c r="E5043" s="9" t="s">
        <v>16343</v>
      </c>
    </row>
    <row r="5044" spans="1:5" x14ac:dyDescent="0.2">
      <c r="A5044" t="s">
        <v>3879</v>
      </c>
      <c r="B5044" t="str">
        <f>IFERROR(VLOOKUP(A5044,PEC!A:D,4,0),"Nessun dato disponibile")</f>
        <v>pec.comune.castiglioneinteverina.vt.it</v>
      </c>
      <c r="C5044">
        <f>IFERROR(VLOOKUP(A5044,SEZIONI!A:B,2,0),"Nessun dato disponibile")</f>
        <v>2</v>
      </c>
      <c r="D5044" t="str">
        <f>_xlfn.XLOOKUP(A5044,[1]Sindaci!$E:$E,[1]Sindaci!$B:$B,"Nessun dato disponibile")</f>
        <v>LEONARDO ZANNINI</v>
      </c>
      <c r="E5044" s="9" t="s">
        <v>16343</v>
      </c>
    </row>
    <row r="5045" spans="1:5" x14ac:dyDescent="0.2">
      <c r="A5045" t="s">
        <v>4075</v>
      </c>
      <c r="B5045" t="str">
        <f>IFERROR(VLOOKUP(A5045,PEC!A:D,4,0),"Nessun dato disponibile")</f>
        <v>pec.it</v>
      </c>
      <c r="C5045">
        <f>IFERROR(VLOOKUP(A5045,SEZIONI!A:B,2,0),"Nessun dato disponibile")</f>
        <v>1</v>
      </c>
      <c r="D5045" t="str">
        <f>_xlfn.XLOOKUP(A5045,[1]Sindaci!$E:$E,[1]Sindaci!$B:$B,"Nessun dato disponibile")</f>
        <v>MARCO BIANCHI</v>
      </c>
      <c r="E5045" s="9" t="s">
        <v>16343</v>
      </c>
    </row>
    <row r="5046" spans="1:5" x14ac:dyDescent="0.2">
      <c r="A5046" t="s">
        <v>4077</v>
      </c>
      <c r="B5046" t="str">
        <f>IFERROR(VLOOKUP(A5046,PEC!A:D,4,0),"Nessun dato disponibile")</f>
        <v>postecert.it</v>
      </c>
      <c r="C5046">
        <f>IFERROR(VLOOKUP(A5046,SEZIONI!A:B,2,0),"Nessun dato disponibile")</f>
        <v>2</v>
      </c>
      <c r="D5046" t="str">
        <f>_xlfn.XLOOKUP(A5046,[1]Sindaci!$E:$E,[1]Sindaci!$B:$B,"Nessun dato disponibile")</f>
        <v>EDOARDO GIUSTINIANI</v>
      </c>
      <c r="E5046" s="9" t="s">
        <v>16343</v>
      </c>
    </row>
    <row r="5047" spans="1:5" x14ac:dyDescent="0.2">
      <c r="A5047" t="s">
        <v>4561</v>
      </c>
      <c r="B5047" t="str">
        <f>IFERROR(VLOOKUP(A5047,PEC!A:D,4,0),"Nessun dato disponibile")</f>
        <v>legalmail.it</v>
      </c>
      <c r="C5047">
        <f>IFERROR(VLOOKUP(A5047,SEZIONI!A:B,2,0),"Nessun dato disponibile")</f>
        <v>16</v>
      </c>
      <c r="D5047" t="str">
        <f>_xlfn.XLOOKUP(A5047,[1]Sindaci!$E:$E,[1]Sindaci!$B:$B,"Nessun dato disponibile")</f>
        <v>LUCA GIAMPIERI</v>
      </c>
      <c r="E5047" s="9" t="s">
        <v>16343</v>
      </c>
    </row>
    <row r="5048" spans="1:5" x14ac:dyDescent="0.2">
      <c r="A5048" t="s">
        <v>4581</v>
      </c>
      <c r="B5048" t="str">
        <f>IFERROR(VLOOKUP(A5048,PEC!A:D,4,0),"Nessun dato disponibile")</f>
        <v>legalmail.it</v>
      </c>
      <c r="C5048">
        <f>IFERROR(VLOOKUP(A5048,SEZIONI!A:B,2,0),"Nessun dato disponibile")</f>
        <v>2</v>
      </c>
      <c r="D5048" t="str">
        <f>_xlfn.XLOOKUP(A5048,[1]Sindaci!$E:$E,[1]Sindaci!$B:$B,"Nessun dato disponibile")</f>
        <v>GIUSEPPE MOTTURA</v>
      </c>
      <c r="E5048" s="9" t="s">
        <v>16343</v>
      </c>
    </row>
    <row r="5049" spans="1:5" x14ac:dyDescent="0.2">
      <c r="A5049" t="s">
        <v>4891</v>
      </c>
      <c r="B5049" t="str">
        <f>IFERROR(VLOOKUP(A5049,PEC!A:D,4,0),"Nessun dato disponibile")</f>
        <v>legalmail.it</v>
      </c>
      <c r="C5049">
        <f>IFERROR(VLOOKUP(A5049,SEZIONI!A:B,2,0),"Nessun dato disponibile")</f>
        <v>3</v>
      </c>
      <c r="D5049" t="str">
        <f>_xlfn.XLOOKUP(A5049,[1]Sindaci!$E:$E,[1]Sindaci!$B:$B,"Nessun dato disponibile")</f>
        <v>GIANFRANCO PIERGENTILI</v>
      </c>
      <c r="E5049" s="9" t="s">
        <v>16343</v>
      </c>
    </row>
    <row r="5050" spans="1:5" x14ac:dyDescent="0.2">
      <c r="A5050" t="s">
        <v>5528</v>
      </c>
      <c r="B5050" t="str">
        <f>IFERROR(VLOOKUP(A5050,PEC!A:D,4,0),"Nessun dato disponibile")</f>
        <v>legalmail.it</v>
      </c>
      <c r="C5050">
        <f>IFERROR(VLOOKUP(A5050,SEZIONI!A:B,2,0),"Nessun dato disponibile")</f>
        <v>6</v>
      </c>
      <c r="D5050" t="str">
        <f>_xlfn.XLOOKUP(A5050,[1]Sindaci!$E:$E,[1]Sindaci!$B:$B,"Nessun dato disponibile")</f>
        <v>CLAUDIO RICCI</v>
      </c>
      <c r="E5050" s="9" t="s">
        <v>16343</v>
      </c>
    </row>
    <row r="5051" spans="1:5" x14ac:dyDescent="0.2">
      <c r="A5051" t="s">
        <v>5565</v>
      </c>
      <c r="B5051" t="str">
        <f>IFERROR(VLOOKUP(A5051,PEC!A:D,4,0),"Nessun dato disponibile")</f>
        <v>pec.comunedifaleria.it</v>
      </c>
      <c r="C5051">
        <f>IFERROR(VLOOKUP(A5051,SEZIONI!A:B,2,0),"Nessun dato disponibile")</f>
        <v>2</v>
      </c>
      <c r="D5051" t="str">
        <f>_xlfn.XLOOKUP(A5051,[1]Sindaci!$E:$E,[1]Sindaci!$B:$B,"Nessun dato disponibile")</f>
        <v>WALTER SALVADORI</v>
      </c>
      <c r="E5051" s="9" t="s">
        <v>16343</v>
      </c>
    </row>
    <row r="5052" spans="1:5" x14ac:dyDescent="0.2">
      <c r="A5052" t="s">
        <v>5608</v>
      </c>
      <c r="B5052" t="str">
        <f>IFERROR(VLOOKUP(A5052,PEC!A:D,4,0),"Nessun dato disponibile")</f>
        <v>legalmail.it</v>
      </c>
      <c r="C5052">
        <f>IFERROR(VLOOKUP(A5052,SEZIONI!A:B,2,0),"Nessun dato disponibile")</f>
        <v>2</v>
      </c>
      <c r="D5052" t="str">
        <f>_xlfn.XLOOKUP(A5052,[1]Sindaci!$E:$E,[1]Sindaci!$B:$B,"Nessun dato disponibile")</f>
        <v>GIUSEPPE CIUCCI</v>
      </c>
      <c r="E5052" s="9" t="s">
        <v>16343</v>
      </c>
    </row>
    <row r="5053" spans="1:5" x14ac:dyDescent="0.2">
      <c r="A5053" t="s">
        <v>6156</v>
      </c>
      <c r="B5053" t="str">
        <f>IFERROR(VLOOKUP(A5053,PEC!A:D,4,0),"Nessun dato disponibile")</f>
        <v>legalmail.it</v>
      </c>
      <c r="C5053">
        <f>IFERROR(VLOOKUP(A5053,SEZIONI!A:B,2,0),"Nessun dato disponibile")</f>
        <v>3</v>
      </c>
      <c r="D5053" t="str">
        <f>_xlfn.XLOOKUP(A5053,[1]Sindaci!$E:$E,[1]Sindaci!$B:$B,"Nessun dato disponibile")</f>
        <v>DANILO PIERSANTI</v>
      </c>
      <c r="E5053" s="9" t="s">
        <v>16343</v>
      </c>
    </row>
    <row r="5054" spans="1:5" x14ac:dyDescent="0.2">
      <c r="A5054" t="s">
        <v>6554</v>
      </c>
      <c r="B5054" t="str">
        <f>IFERROR(VLOOKUP(A5054,PEC!A:D,4,0),"Nessun dato disponibile")</f>
        <v>legalmail.it</v>
      </c>
      <c r="C5054">
        <f>IFERROR(VLOOKUP(A5054,SEZIONI!A:B,2,0),"Nessun dato disponibile")</f>
        <v>2</v>
      </c>
      <c r="D5054" t="str">
        <f>_xlfn.XLOOKUP(A5054,[1]Sindaci!$E:$E,[1]Sindaci!$B:$B,"Nessun dato disponibile")</f>
        <v>ATTILIO MANCINI</v>
      </c>
      <c r="E5054" s="9" t="s">
        <v>16343</v>
      </c>
    </row>
    <row r="5055" spans="1:5" x14ac:dyDescent="0.2">
      <c r="A5055" t="s">
        <v>6558</v>
      </c>
      <c r="B5055" t="str">
        <f>IFERROR(VLOOKUP(A5055,PEC!A:D,4,0),"Nessun dato disponibile")</f>
        <v>pec.it</v>
      </c>
      <c r="C5055">
        <f>IFERROR(VLOOKUP(A5055,SEZIONI!A:B,2,0),"Nessun dato disponibile")</f>
        <v>2</v>
      </c>
      <c r="D5055" t="str">
        <f>_xlfn.XLOOKUP(A5055,[1]Sindaci!$E:$E,[1]Sindaci!$B:$B,"Nessun dato disponibile")</f>
        <v>PIERO ROSSI</v>
      </c>
      <c r="E5055" s="9" t="s">
        <v>16343</v>
      </c>
    </row>
    <row r="5056" spans="1:5" x14ac:dyDescent="0.2">
      <c r="A5056" t="s">
        <v>6682</v>
      </c>
      <c r="B5056" t="str">
        <f>IFERROR(VLOOKUP(A5056,PEC!A:D,4,0),"Nessun dato disponibile")</f>
        <v>legalmail.it</v>
      </c>
      <c r="C5056">
        <f>IFERROR(VLOOKUP(A5056,SEZIONI!A:B,2,0),"Nessun dato disponibile")</f>
        <v>3</v>
      </c>
      <c r="D5056" t="str">
        <f>_xlfn.XLOOKUP(A5056,[1]Sindaci!$E:$E,[1]Sindaci!$B:$B,"Nessun dato disponibile")</f>
        <v>PIERO CAMILLI</v>
      </c>
      <c r="E5056" s="9" t="s">
        <v>16343</v>
      </c>
    </row>
    <row r="5057" spans="1:5" x14ac:dyDescent="0.2">
      <c r="A5057" t="s">
        <v>6843</v>
      </c>
      <c r="B5057" t="str">
        <f>IFERROR(VLOOKUP(A5057,PEC!A:D,4,0),"Nessun dato disponibile")</f>
        <v>pec.comune.ischiadicastro.vt.it</v>
      </c>
      <c r="C5057">
        <f>IFERROR(VLOOKUP(A5057,SEZIONI!A:B,2,0),"Nessun dato disponibile")</f>
        <v>2</v>
      </c>
      <c r="D5057" t="str">
        <f>_xlfn.XLOOKUP(A5057,[1]Sindaci!$E:$E,[1]Sindaci!$B:$B,"Nessun dato disponibile")</f>
        <v>SALVATORE SERRA</v>
      </c>
      <c r="E5057" s="9" t="s">
        <v>16343</v>
      </c>
    </row>
    <row r="5058" spans="1:5" x14ac:dyDescent="0.2">
      <c r="A5058" t="s">
        <v>7072</v>
      </c>
      <c r="B5058" t="str">
        <f>IFERROR(VLOOKUP(A5058,PEC!A:D,4,0),"Nessun dato disponibile")</f>
        <v>legalmail.it</v>
      </c>
      <c r="C5058">
        <f>IFERROR(VLOOKUP(A5058,SEZIONI!A:B,2,0),"Nessun dato disponibile")</f>
        <v>1</v>
      </c>
      <c r="D5058" t="str">
        <f>_xlfn.XLOOKUP(A5058,[1]Sindaci!$E:$E,[1]Sindaci!$B:$B,"Nessun dato disponibile")</f>
        <v>BIAGI FRANCESCO DI</v>
      </c>
      <c r="E5058" s="9" t="s">
        <v>16343</v>
      </c>
    </row>
    <row r="5059" spans="1:5" x14ac:dyDescent="0.2">
      <c r="A5059" t="s">
        <v>7429</v>
      </c>
      <c r="B5059" t="str">
        <f>IFERROR(VLOOKUP(A5059,PEC!A:D,4,0),"Nessun dato disponibile")</f>
        <v>legalmail.it</v>
      </c>
      <c r="C5059">
        <f>IFERROR(VLOOKUP(A5059,SEZIONI!A:B,2,0),"Nessun dato disponibile")</f>
        <v>1</v>
      </c>
      <c r="D5059" t="str">
        <f>_xlfn.XLOOKUP(A5059,[1]Sindaci!$E:$E,[1]Sindaci!$B:$B,"Nessun dato disponibile")</f>
        <v>VALENTINO GASPARRI</v>
      </c>
      <c r="E5059" s="9" t="s">
        <v>16343</v>
      </c>
    </row>
    <row r="5060" spans="1:5" x14ac:dyDescent="0.2">
      <c r="A5060" t="s">
        <v>7832</v>
      </c>
      <c r="B5060" t="str">
        <f>IFERROR(VLOOKUP(A5060,PEC!A:D,4,0),"Nessun dato disponibile")</f>
        <v>pec.it</v>
      </c>
      <c r="C5060">
        <f>IFERROR(VLOOKUP(A5060,SEZIONI!A:B,2,0),"Nessun dato disponibile")</f>
        <v>3</v>
      </c>
      <c r="D5060" t="str">
        <f>_xlfn.XLOOKUP(A5060,[1]Sindaci!$E:$E,[1]Sindaci!$B:$B,"Nessun dato disponibile")</f>
        <v>MAURIZIO LACCHINI</v>
      </c>
      <c r="E5060" s="9" t="s">
        <v>16343</v>
      </c>
    </row>
    <row r="5061" spans="1:5" x14ac:dyDescent="0.2">
      <c r="A5061" t="s">
        <v>8483</v>
      </c>
      <c r="B5061" t="str">
        <f>IFERROR(VLOOKUP(A5061,PEC!A:D,4,0),"Nessun dato disponibile")</f>
        <v>legalmail.it</v>
      </c>
      <c r="C5061">
        <f>IFERROR(VLOOKUP(A5061,SEZIONI!A:B,2,0),"Nessun dato disponibile")</f>
        <v>7</v>
      </c>
      <c r="D5061" t="str">
        <f>_xlfn.XLOOKUP(A5061,[1]Sindaci!$E:$E,[1]Sindaci!$B:$B,"Nessun dato disponibile")</f>
        <v>EMANUELA SOCCIARELLI</v>
      </c>
      <c r="E5061" s="9" t="s">
        <v>16343</v>
      </c>
    </row>
    <row r="5062" spans="1:5" x14ac:dyDescent="0.2">
      <c r="A5062" t="s">
        <v>8660</v>
      </c>
      <c r="B5062" t="str">
        <f>IFERROR(VLOOKUP(A5062,PEC!A:D,4,0),"Nessun dato disponibile")</f>
        <v>pec.comune.montefiascone.vt.it</v>
      </c>
      <c r="C5062">
        <f>IFERROR(VLOOKUP(A5062,SEZIONI!A:B,2,0),"Nessun dato disponibile")</f>
        <v>14</v>
      </c>
      <c r="D5062" t="str">
        <f>_xlfn.XLOOKUP(A5062,[1]Sindaci!$E:$E,[1]Sindaci!$B:$B,"Nessun dato disponibile")</f>
        <v>SANTIS GIULIA DE</v>
      </c>
      <c r="E5062" s="9" t="s">
        <v>16343</v>
      </c>
    </row>
    <row r="5063" spans="1:5" x14ac:dyDescent="0.2">
      <c r="A5063" t="s">
        <v>8541</v>
      </c>
      <c r="B5063" t="str">
        <f>IFERROR(VLOOKUP(A5063,PEC!A:D,4,0),"Nessun dato disponibile")</f>
        <v>pec.comune.monteromano.vt.it</v>
      </c>
      <c r="C5063">
        <f>IFERROR(VLOOKUP(A5063,SEZIONI!A:B,2,0),"Nessun dato disponibile")</f>
        <v>2</v>
      </c>
      <c r="D5063" t="str">
        <f>_xlfn.XLOOKUP(A5063,[1]Sindaci!$E:$E,[1]Sindaci!$B:$B,"Nessun dato disponibile")</f>
        <v>MAURIZIO TESTA</v>
      </c>
      <c r="E5063" s="9" t="s">
        <v>16343</v>
      </c>
    </row>
    <row r="5064" spans="1:5" x14ac:dyDescent="0.2">
      <c r="A5064" t="s">
        <v>8814</v>
      </c>
      <c r="B5064" t="str">
        <f>IFERROR(VLOOKUP(A5064,PEC!A:D,4,0),"Nessun dato disponibile")</f>
        <v>pec.it</v>
      </c>
      <c r="C5064">
        <f>IFERROR(VLOOKUP(A5064,SEZIONI!A:B,2,0),"Nessun dato disponibile")</f>
        <v>3</v>
      </c>
      <c r="D5064" t="str">
        <f>_xlfn.XLOOKUP(A5064,[1]Sindaci!$E:$E,[1]Sindaci!$B:$B,"Nessun dato disponibile")</f>
        <v>SANDRO GIGLIETTI</v>
      </c>
      <c r="E5064" s="9" t="s">
        <v>16343</v>
      </c>
    </row>
    <row r="5065" spans="1:5" x14ac:dyDescent="0.2">
      <c r="A5065" t="s">
        <v>9177</v>
      </c>
      <c r="B5065" t="str">
        <f>IFERROR(VLOOKUP(A5065,PEC!A:D,4,0),"Nessun dato disponibile")</f>
        <v>legalmailpa.it</v>
      </c>
      <c r="C5065">
        <f>IFERROR(VLOOKUP(A5065,SEZIONI!A:B,2,0),"Nessun dato disponibile")</f>
        <v>7</v>
      </c>
      <c r="D5065" t="str">
        <f>_xlfn.XLOOKUP(A5065,[1]Sindaci!$E:$E,[1]Sindaci!$B:$B,"Nessun dato disponibile")</f>
        <v>FRANCO VITA</v>
      </c>
      <c r="E5065" s="9" t="s">
        <v>16343</v>
      </c>
    </row>
    <row r="5066" spans="1:5" x14ac:dyDescent="0.2">
      <c r="A5066" t="s">
        <v>9485</v>
      </c>
      <c r="B5066" t="str">
        <f>IFERROR(VLOOKUP(A5066,PEC!A:D,4,0),"Nessun dato disponibile")</f>
        <v>pec.it</v>
      </c>
      <c r="C5066">
        <f>IFERROR(VLOOKUP(A5066,SEZIONI!A:B,2,0),"Nessun dato disponibile")</f>
        <v>2</v>
      </c>
      <c r="D5066" t="str">
        <f>_xlfn.XLOOKUP(A5066,[1]Sindaci!$E:$E,[1]Sindaci!$B:$B,"Nessun dato disponibile")</f>
        <v>GIOVANNI GIULIANI</v>
      </c>
      <c r="E5066" s="9" t="s">
        <v>16343</v>
      </c>
    </row>
    <row r="5067" spans="1:5" x14ac:dyDescent="0.2">
      <c r="A5067" t="s">
        <v>9547</v>
      </c>
      <c r="B5067" t="str">
        <f>IFERROR(VLOOKUP(A5067,PEC!A:D,4,0),"Nessun dato disponibile")</f>
        <v>postemailcertificata.it</v>
      </c>
      <c r="C5067">
        <f>IFERROR(VLOOKUP(A5067,SEZIONI!A:B,2,0),"Nessun dato disponibile")</f>
        <v>3</v>
      </c>
      <c r="D5067" t="str">
        <f>_xlfn.XLOOKUP(A5067,[1]Sindaci!$E:$E,[1]Sindaci!$B:$B,"Nessun dato disponibile")</f>
        <v>EMANUELE RALLO</v>
      </c>
      <c r="E5067" s="9" t="s">
        <v>16343</v>
      </c>
    </row>
    <row r="5068" spans="1:5" x14ac:dyDescent="0.2">
      <c r="A5068" t="s">
        <v>9588</v>
      </c>
      <c r="B5068" t="str">
        <f>IFERROR(VLOOKUP(A5068,PEC!A:D,4,0),"Nessun dato disponibile")</f>
        <v>pec.it</v>
      </c>
      <c r="C5068">
        <f>IFERROR(VLOOKUP(A5068,SEZIONI!A:B,2,0),"Nessun dato disponibile")</f>
        <v>7</v>
      </c>
      <c r="D5068" t="str">
        <f>_xlfn.XLOOKUP(A5068,[1]Sindaci!$E:$E,[1]Sindaci!$B:$B,"Nessun dato disponibile")</f>
        <v>DINO PRIMIERI</v>
      </c>
      <c r="E5068" s="9" t="s">
        <v>16343</v>
      </c>
    </row>
    <row r="5069" spans="1:5" x14ac:dyDescent="0.2">
      <c r="A5069" t="s">
        <v>10254</v>
      </c>
      <c r="B5069" t="str">
        <f>IFERROR(VLOOKUP(A5069,PEC!A:D,4,0),"Nessun dato disponibile")</f>
        <v>legalmail.it</v>
      </c>
      <c r="C5069">
        <f>IFERROR(VLOOKUP(A5069,SEZIONI!A:B,2,0),"Nessun dato disponibile")</f>
        <v>2</v>
      </c>
      <c r="D5069" t="str">
        <f>_xlfn.XLOOKUP(A5069,[1]Sindaci!$E:$E,[1]Sindaci!$B:$B,"Nessun dato disponibile")</f>
        <v>ROSEO MELARAGNI</v>
      </c>
      <c r="E5069" s="9" t="s">
        <v>16343</v>
      </c>
    </row>
    <row r="5070" spans="1:5" x14ac:dyDescent="0.2">
      <c r="A5070" t="s">
        <v>11040</v>
      </c>
      <c r="B5070" t="str">
        <f>IFERROR(VLOOKUP(A5070,PEC!A:D,4,0),"Nessun dato disponibile")</f>
        <v>pec.comunediproceno.vt.it</v>
      </c>
      <c r="C5070">
        <f>IFERROR(VLOOKUP(A5070,SEZIONI!A:B,2,0),"Nessun dato disponibile")</f>
        <v>1</v>
      </c>
      <c r="D5070" t="str">
        <f>_xlfn.XLOOKUP(A5070,[1]Sindaci!$E:$E,[1]Sindaci!$B:$B,"Nessun dato disponibile")</f>
        <v>ROBERTO PINZI</v>
      </c>
      <c r="E5070" s="9" t="s">
        <v>16343</v>
      </c>
    </row>
    <row r="5071" spans="1:5" x14ac:dyDescent="0.2">
      <c r="A5071" t="s">
        <v>11716</v>
      </c>
      <c r="B5071" t="str">
        <f>IFERROR(VLOOKUP(A5071,PEC!A:D,4,0),"Nessun dato disponibile")</f>
        <v>legalmail.it</v>
      </c>
      <c r="C5071">
        <f>IFERROR(VLOOKUP(A5071,SEZIONI!A:B,2,0),"Nessun dato disponibile")</f>
        <v>7</v>
      </c>
      <c r="D5071" t="str">
        <f>_xlfn.XLOOKUP(A5071,[1]Sindaci!$E:$E,[1]Sindaci!$B:$B,"Nessun dato disponibile")</f>
        <v>MARIO MENGONI</v>
      </c>
      <c r="E5071" s="9" t="s">
        <v>16343</v>
      </c>
    </row>
    <row r="5072" spans="1:5" x14ac:dyDescent="0.2">
      <c r="A5072" t="s">
        <v>15382</v>
      </c>
      <c r="B5072" t="str">
        <f>IFERROR(VLOOKUP(A5072,PEC!A:D,4,0),"Nessun dato disponibile")</f>
        <v>legalmail.it</v>
      </c>
      <c r="C5072">
        <f>IFERROR(VLOOKUP(A5072,SEZIONI!A:B,2,0),"Nessun dato disponibile")</f>
        <v>1</v>
      </c>
      <c r="D5072" t="str">
        <f>_xlfn.XLOOKUP(A5072,[1]Sindaci!$E:$E,[1]Sindaci!$B:$B,"Nessun dato disponibile")</f>
        <v>FABIO LATINI</v>
      </c>
      <c r="E5072" s="9" t="s">
        <v>16343</v>
      </c>
    </row>
    <row r="5073" spans="1:5" x14ac:dyDescent="0.2">
      <c r="A5073" t="s">
        <v>12361</v>
      </c>
      <c r="B5073" t="str">
        <f>IFERROR(VLOOKUP(A5073,PEC!A:D,4,0),"Nessun dato disponibile")</f>
        <v>pec.it</v>
      </c>
      <c r="C5073">
        <f>IFERROR(VLOOKUP(A5073,SEZIONI!A:B,2,0),"Nessun dato disponibile")</f>
        <v>2</v>
      </c>
      <c r="D5073" t="str">
        <f>_xlfn.XLOOKUP(A5073,[1]Sindaci!$E:$E,[1]Sindaci!$B:$B,"Nessun dato disponibile")</f>
        <v>MASSIMO BAMBINI</v>
      </c>
      <c r="E5073" s="9" t="s">
        <v>16343</v>
      </c>
    </row>
    <row r="5074" spans="1:5" x14ac:dyDescent="0.2">
      <c r="A5074" t="s">
        <v>13696</v>
      </c>
      <c r="B5074" t="str">
        <f>IFERROR(VLOOKUP(A5074,PEC!A:D,4,0),"Nessun dato disponibile")</f>
        <v>pec.it</v>
      </c>
      <c r="C5074">
        <f>IFERROR(VLOOKUP(A5074,SEZIONI!A:B,2,0),"Nessun dato disponibile")</f>
        <v>8</v>
      </c>
      <c r="D5074" t="str">
        <f>_xlfn.XLOOKUP(A5074,[1]Sindaci!$E:$E,[1]Sindaci!$B:$B,"Nessun dato disponibile")</f>
        <v>ROBERTO CAMILLI</v>
      </c>
      <c r="E5074" s="9" t="s">
        <v>16343</v>
      </c>
    </row>
    <row r="5075" spans="1:5" x14ac:dyDescent="0.2">
      <c r="A5075" t="s">
        <v>13946</v>
      </c>
      <c r="B5075" t="str">
        <f>IFERROR(VLOOKUP(A5075,PEC!A:D,4,0),"Nessun dato disponibile")</f>
        <v>postecert.it</v>
      </c>
      <c r="C5075">
        <f>IFERROR(VLOOKUP(A5075,SEZIONI!A:B,2,0),"Nessun dato disponibile")</f>
        <v>5</v>
      </c>
      <c r="D5075" t="str">
        <f>_xlfn.XLOOKUP(A5075,[1]Sindaci!$E:$E,[1]Sindaci!$B:$B,"Nessun dato disponibile")</f>
        <v>VITTORIO SGARBI</v>
      </c>
      <c r="E5075" s="9" t="s">
        <v>16343</v>
      </c>
    </row>
    <row r="5076" spans="1:5" x14ac:dyDescent="0.2">
      <c r="A5076" t="s">
        <v>13998</v>
      </c>
      <c r="B5076" t="str">
        <f>IFERROR(VLOOKUP(A5076,PEC!A:D,4,0),"Nessun dato disponibile")</f>
        <v>pec.comune.tarquinia.vt.it</v>
      </c>
      <c r="C5076">
        <f>IFERROR(VLOOKUP(A5076,SEZIONI!A:B,2,0),"Nessun dato disponibile")</f>
        <v>14</v>
      </c>
      <c r="D5076" t="str">
        <f>_xlfn.XLOOKUP(A5076,[1]Sindaci!$E:$E,[1]Sindaci!$B:$B,"Nessun dato disponibile")</f>
        <v>ALESSANDRO GIULIVI</v>
      </c>
      <c r="E5076" s="9" t="s">
        <v>16343</v>
      </c>
    </row>
    <row r="5077" spans="1:5" x14ac:dyDescent="0.2">
      <c r="A5077" t="s">
        <v>14150</v>
      </c>
      <c r="B5077" t="str">
        <f>IFERROR(VLOOKUP(A5077,PEC!A:D,4,0),"Nessun dato disponibile")</f>
        <v>pec.it</v>
      </c>
      <c r="C5077">
        <f>IFERROR(VLOOKUP(A5077,SEZIONI!A:B,2,0),"Nessun dato disponibile")</f>
        <v>1</v>
      </c>
      <c r="D5077" t="str">
        <f>_xlfn.XLOOKUP(A5077,[1]Sindaci!$E:$E,[1]Sindaci!$B:$B,"Nessun dato disponibile")</f>
        <v>ERMANNO NICOLAI</v>
      </c>
      <c r="E5077" s="9" t="s">
        <v>16343</v>
      </c>
    </row>
    <row r="5078" spans="1:5" x14ac:dyDescent="0.2">
      <c r="A5078" t="s">
        <v>14668</v>
      </c>
      <c r="B5078" t="str">
        <f>IFERROR(VLOOKUP(A5078,PEC!A:D,4,0),"Nessun dato disponibile")</f>
        <v>pec.comune.tuscania.vt.it</v>
      </c>
      <c r="C5078">
        <f>IFERROR(VLOOKUP(A5078,SEZIONI!A:B,2,0),"Nessun dato disponibile")</f>
        <v>7</v>
      </c>
      <c r="D5078" t="str">
        <f>_xlfn.XLOOKUP(A5078,[1]Sindaci!$E:$E,[1]Sindaci!$B:$B,"Nessun dato disponibile")</f>
        <v>FABIO BARTOLACCI</v>
      </c>
      <c r="E5078" s="9" t="s">
        <v>16343</v>
      </c>
    </row>
    <row r="5079" spans="1:5" x14ac:dyDescent="0.2">
      <c r="A5079" t="s">
        <v>14830</v>
      </c>
      <c r="B5079" t="str">
        <f>IFERROR(VLOOKUP(A5079,PEC!A:D,4,0),"Nessun dato disponibile")</f>
        <v>legalmail.it</v>
      </c>
      <c r="C5079">
        <f>IFERROR(VLOOKUP(A5079,SEZIONI!A:B,2,0),"Nessun dato disponibile")</f>
        <v>3</v>
      </c>
      <c r="D5079" t="str">
        <f>_xlfn.XLOOKUP(A5079,[1]Sindaci!$E:$E,[1]Sindaci!$B:$B,"Nessun dato disponibile")</f>
        <v>STEFANO BIGIOTTI</v>
      </c>
      <c r="E5079" s="9" t="s">
        <v>16343</v>
      </c>
    </row>
    <row r="5080" spans="1:5" x14ac:dyDescent="0.2">
      <c r="A5080" t="s">
        <v>14914</v>
      </c>
      <c r="B5080" t="str">
        <f>IFERROR(VLOOKUP(A5080,PEC!A:D,4,0),"Nessun dato disponibile")</f>
        <v>pec.vallerano.net</v>
      </c>
      <c r="C5080">
        <f>IFERROR(VLOOKUP(A5080,SEZIONI!A:B,2,0),"Nessun dato disponibile")</f>
        <v>2</v>
      </c>
      <c r="D5080" t="str">
        <f>_xlfn.XLOOKUP(A5080,[1]Sindaci!$E:$E,[1]Sindaci!$B:$B,"Nessun dato disponibile")</f>
        <v>ADELIO GREGORI</v>
      </c>
      <c r="E5080" s="9" t="s">
        <v>16343</v>
      </c>
    </row>
    <row r="5081" spans="1:5" x14ac:dyDescent="0.2">
      <c r="A5081" t="s">
        <v>15027</v>
      </c>
      <c r="B5081" t="str">
        <f>IFERROR(VLOOKUP(A5081,PEC!A:D,4,0),"Nessun dato disponibile")</f>
        <v>pec.it</v>
      </c>
      <c r="C5081">
        <f>IFERROR(VLOOKUP(A5081,SEZIONI!A:B,2,0),"Nessun dato disponibile")</f>
        <v>3</v>
      </c>
      <c r="D5081" t="str">
        <f>_xlfn.XLOOKUP(A5081,[1]Sindaci!$E:$E,[1]Sindaci!$B:$B,"Nessun dato disponibile")</f>
        <v>IGINO VESTRI</v>
      </c>
      <c r="E5081" s="9" t="s">
        <v>16343</v>
      </c>
    </row>
    <row r="5082" spans="1:5" x14ac:dyDescent="0.2">
      <c r="A5082" t="s">
        <v>15058</v>
      </c>
      <c r="B5082" t="str">
        <f>IFERROR(VLOOKUP(A5082,PEC!A:D,4,0),"Nessun dato disponibile")</f>
        <v>legalmail.it</v>
      </c>
      <c r="C5082">
        <f>IFERROR(VLOOKUP(A5082,SEZIONI!A:B,2,0),"Nessun dato disponibile")</f>
        <v>2</v>
      </c>
      <c r="D5082" t="str">
        <f>_xlfn.XLOOKUP(A5082,[1]Sindaci!$E:$E,[1]Sindaci!$B:$B,"Nessun dato disponibile")</f>
        <v>TERESA PASQUALI</v>
      </c>
      <c r="E5082" s="9" t="s">
        <v>16343</v>
      </c>
    </row>
    <row r="5083" spans="1:5" x14ac:dyDescent="0.2">
      <c r="A5083" t="s">
        <v>15208</v>
      </c>
      <c r="B5083" t="str">
        <f>IFERROR(VLOOKUP(A5083,PEC!A:D,4,0),"Nessun dato disponibile")</f>
        <v>legalmail.it</v>
      </c>
      <c r="C5083">
        <f>IFERROR(VLOOKUP(A5083,SEZIONI!A:B,2,0),"Nessun dato disponibile")</f>
        <v>11</v>
      </c>
      <c r="D5083" t="str">
        <f>_xlfn.XLOOKUP(A5083,[1]Sindaci!$E:$E,[1]Sindaci!$B:$B,"Nessun dato disponibile")</f>
        <v>SANDRINO AQUILANI</v>
      </c>
      <c r="E5083" s="9" t="s">
        <v>16343</v>
      </c>
    </row>
    <row r="5084" spans="1:5" x14ac:dyDescent="0.2">
      <c r="A5084" t="s">
        <v>15303</v>
      </c>
      <c r="B5084" t="str">
        <f>IFERROR(VLOOKUP(A5084,PEC!A:D,4,0),"Nessun dato disponibile")</f>
        <v>legalmail.it</v>
      </c>
      <c r="C5084">
        <f>IFERROR(VLOOKUP(A5084,SEZIONI!A:B,2,0),"Nessun dato disponibile")</f>
        <v>4</v>
      </c>
      <c r="D5084" t="str">
        <f>_xlfn.XLOOKUP(A5084,[1]Sindaci!$E:$E,[1]Sindaci!$B:$B,"Nessun dato disponibile")</f>
        <v>FEDERICO GRATTAROLA</v>
      </c>
      <c r="E5084" s="9" t="s">
        <v>16343</v>
      </c>
    </row>
    <row r="5085" spans="1:5" x14ac:dyDescent="0.2">
      <c r="A5085" t="s">
        <v>15613</v>
      </c>
      <c r="B5085" t="str">
        <f>IFERROR(VLOOKUP(A5085,PEC!A:D,4,0),"Nessun dato disponibile")</f>
        <v>pec.comuneviterbo.it</v>
      </c>
      <c r="C5085">
        <f>IFERROR(VLOOKUP(A5085,SEZIONI!A:B,2,0),"Nessun dato disponibile")</f>
        <v>66</v>
      </c>
      <c r="D5085" t="str">
        <f>_xlfn.XLOOKUP(A5085,[1]Sindaci!$E:$E,[1]Sindaci!$B:$B,"Nessun dato disponibile")</f>
        <v>CHIARA FRONTINI</v>
      </c>
      <c r="E5085" s="9" t="s">
        <v>16343</v>
      </c>
    </row>
    <row r="5086" spans="1:5" x14ac:dyDescent="0.2">
      <c r="A5086" t="s">
        <v>15619</v>
      </c>
      <c r="B5086" t="str">
        <f>IFERROR(VLOOKUP(A5086,PEC!A:D,4,0),"Nessun dato disponibile")</f>
        <v>legalmail.it</v>
      </c>
      <c r="C5086">
        <f>IFERROR(VLOOKUP(A5086,SEZIONI!A:B,2,0),"Nessun dato disponibile")</f>
        <v>4</v>
      </c>
      <c r="D5086" t="str">
        <f>_xlfn.XLOOKUP(A5086,[1]Sindaci!$E:$E,[1]Sindaci!$B:$B,"Nessun dato disponibile")</f>
        <v>RUGGERO GRASSOTTI</v>
      </c>
      <c r="E5086" s="9" t="s">
        <v>16343</v>
      </c>
    </row>
    <row r="5087" spans="1:5" x14ac:dyDescent="0.2">
      <c r="A5087" t="s">
        <v>439</v>
      </c>
      <c r="B5087" t="str">
        <f>IFERROR(VLOOKUP(A5087,PEC!A:D,4,0),"Nessun dato disponibile")</f>
        <v>pec.it</v>
      </c>
      <c r="C5087">
        <f>IFERROR(VLOOKUP(A5087,SEZIONI!A:B,2,0),"Nessun dato disponibile")</f>
        <v>1</v>
      </c>
      <c r="D5087" t="str">
        <f>_xlfn.XLOOKUP(A5087,[1]Sindaci!$E:$E,[1]Sindaci!$B:$B,"Nessun dato disponibile")</f>
        <v>FRANCA D'ANGELI</v>
      </c>
      <c r="E5087" s="9" t="s">
        <v>16343</v>
      </c>
    </row>
    <row r="5088" spans="1:5" x14ac:dyDescent="0.2">
      <c r="A5088" t="s">
        <v>823</v>
      </c>
      <c r="B5088" t="str">
        <f>IFERROR(VLOOKUP(A5088,PEC!A:D,4,0),"Nessun dato disponibile")</f>
        <v>pec.comune.amatrice.rieti.it</v>
      </c>
      <c r="C5088">
        <f>IFERROR(VLOOKUP(A5088,SEZIONI!A:B,2,0),"Nessun dato disponibile")</f>
        <v>3</v>
      </c>
      <c r="D5088" t="str">
        <f>_xlfn.XLOOKUP(A5088,[1]Sindaci!$E:$E,[1]Sindaci!$B:$B,"Nessun dato disponibile")</f>
        <v>GIORGIO CORTELLESI</v>
      </c>
      <c r="E5088" s="9" t="s">
        <v>16343</v>
      </c>
    </row>
    <row r="5089" spans="1:5" x14ac:dyDescent="0.2">
      <c r="A5089" t="s">
        <v>911</v>
      </c>
      <c r="B5089" t="str">
        <f>IFERROR(VLOOKUP(A5089,PEC!A:D,4,0),"Nessun dato disponibile")</f>
        <v>legalmail.it</v>
      </c>
      <c r="C5089">
        <f>IFERROR(VLOOKUP(A5089,SEZIONI!A:B,2,0),"Nessun dato disponibile")</f>
        <v>3</v>
      </c>
      <c r="D5089" t="str">
        <f>_xlfn.XLOOKUP(A5089,[1]Sindaci!$E:$E,[1]Sindaci!$B:$B,"Nessun dato disponibile")</f>
        <v>ALBERTO GUERRIERI</v>
      </c>
      <c r="E5089" s="9" t="s">
        <v>16343</v>
      </c>
    </row>
    <row r="5090" spans="1:5" x14ac:dyDescent="0.2">
      <c r="A5090" t="s">
        <v>1141</v>
      </c>
      <c r="B5090" t="str">
        <f>IFERROR(VLOOKUP(A5090,PEC!A:D,4,0),"Nessun dato disponibile")</f>
        <v>legalmail.it</v>
      </c>
      <c r="C5090">
        <f>IFERROR(VLOOKUP(A5090,SEZIONI!A:B,2,0),"Nessun dato disponibile")</f>
        <v>2</v>
      </c>
      <c r="D5090" t="str">
        <f>_xlfn.XLOOKUP(A5090,[1]Sindaci!$E:$E,[1]Sindaci!$B:$B,"Nessun dato disponibile")</f>
        <v>RICCARDO NINI</v>
      </c>
      <c r="E5090" s="9" t="s">
        <v>16343</v>
      </c>
    </row>
    <row r="5091" spans="1:5" x14ac:dyDescent="0.2">
      <c r="A5091" t="s">
        <v>1607</v>
      </c>
      <c r="B5091" t="str">
        <f>IFERROR(VLOOKUP(A5091,PEC!A:D,4,0),"Nessun dato disponibile")</f>
        <v>pec.it</v>
      </c>
      <c r="C5091">
        <f>IFERROR(VLOOKUP(A5091,SEZIONI!A:B,2,0),"Nessun dato disponibile")</f>
        <v>1</v>
      </c>
      <c r="D5091" t="str">
        <f>_xlfn.XLOOKUP(A5091,[1]Sindaci!$E:$E,[1]Sindaci!$B:$B,"Nessun dato disponibile")</f>
        <v>DANILO IMPERATORI</v>
      </c>
      <c r="E5091" s="9" t="s">
        <v>16343</v>
      </c>
    </row>
    <row r="5092" spans="1:5" x14ac:dyDescent="0.2">
      <c r="A5092" t="s">
        <v>1909</v>
      </c>
      <c r="B5092" t="str">
        <f>IFERROR(VLOOKUP(A5092,PEC!A:D,4,0),"Nessun dato disponibile")</f>
        <v>pec.comune.borbona.rieti.it</v>
      </c>
      <c r="C5092">
        <f>IFERROR(VLOOKUP(A5092,SEZIONI!A:B,2,0),"Nessun dato disponibile")</f>
        <v>1</v>
      </c>
      <c r="D5092" t="str">
        <f>_xlfn.XLOOKUP(A5092,[1]Sindaci!$E:$E,[1]Sindaci!$B:$B,"Nessun dato disponibile")</f>
        <v>GASPARE MARIA ANTONIETTA DI</v>
      </c>
      <c r="E5092" s="9" t="s">
        <v>16343</v>
      </c>
    </row>
    <row r="5093" spans="1:5" x14ac:dyDescent="0.2">
      <c r="A5093" t="s">
        <v>2020</v>
      </c>
      <c r="B5093" t="str">
        <f>IFERROR(VLOOKUP(A5093,PEC!A:D,4,0),"Nessun dato disponibile")</f>
        <v>pec.it</v>
      </c>
      <c r="C5093">
        <f>IFERROR(VLOOKUP(A5093,SEZIONI!A:B,2,0),"Nessun dato disponibile")</f>
        <v>7</v>
      </c>
      <c r="D5093" t="str">
        <f>_xlfn.XLOOKUP(A5093,[1]Sindaci!$E:$E,[1]Sindaci!$B:$B,"Nessun dato disponibile")</f>
        <v>MARIANO CALISSE</v>
      </c>
      <c r="E5093" s="9" t="s">
        <v>16343</v>
      </c>
    </row>
    <row r="5094" spans="1:5" x14ac:dyDescent="0.2">
      <c r="A5094" t="s">
        <v>1986</v>
      </c>
      <c r="B5094" t="str">
        <f>IFERROR(VLOOKUP(A5094,PEC!A:D,4,0),"Nessun dato disponibile")</f>
        <v>pec.it</v>
      </c>
      <c r="C5094">
        <f>IFERROR(VLOOKUP(A5094,SEZIONI!A:B,2,0),"Nessun dato disponibile")</f>
        <v>1</v>
      </c>
      <c r="D5094" t="str">
        <f>_xlfn.XLOOKUP(A5094,[1]Sindaci!$E:$E,[1]Sindaci!$B:$B,"Nessun dato disponibile")</f>
        <v>EMANUELE BERARDI</v>
      </c>
      <c r="E5094" s="9" t="s">
        <v>16343</v>
      </c>
    </row>
    <row r="5095" spans="1:5" x14ac:dyDescent="0.2">
      <c r="A5095" t="s">
        <v>2833</v>
      </c>
      <c r="B5095" t="str">
        <f>IFERROR(VLOOKUP(A5095,PEC!A:D,4,0),"Nessun dato disponibile")</f>
        <v>pec.comune.cantalice.ri.it</v>
      </c>
      <c r="C5095">
        <f>IFERROR(VLOOKUP(A5095,SEZIONI!A:B,2,0),"Nessun dato disponibile")</f>
        <v>2</v>
      </c>
      <c r="D5095" t="str">
        <f>_xlfn.XLOOKUP(A5095,[1]Sindaci!$E:$E,[1]Sindaci!$B:$B,"Nessun dato disponibile")</f>
        <v>SILVIA BOCCINI</v>
      </c>
      <c r="E5095" s="9" t="s">
        <v>16343</v>
      </c>
    </row>
    <row r="5096" spans="1:5" x14ac:dyDescent="0.2">
      <c r="A5096" t="s">
        <v>2837</v>
      </c>
      <c r="B5096" t="str">
        <f>IFERROR(VLOOKUP(A5096,PEC!A:D,4,0),"Nessun dato disponibile")</f>
        <v>anutel.it</v>
      </c>
      <c r="C5096">
        <f>IFERROR(VLOOKUP(A5096,SEZIONI!A:B,2,0),"Nessun dato disponibile")</f>
        <v>2</v>
      </c>
      <c r="D5096" t="str">
        <f>_xlfn.XLOOKUP(A5096,[1]Sindaci!$E:$E,[1]Sindaci!$B:$B,"Nessun dato disponibile")</f>
        <v>PAOLO RINALDUZZI</v>
      </c>
      <c r="E5096" s="9" t="s">
        <v>16343</v>
      </c>
    </row>
    <row r="5097" spans="1:5" x14ac:dyDescent="0.2">
      <c r="A5097" t="s">
        <v>3308</v>
      </c>
      <c r="B5097" t="str">
        <f>IFERROR(VLOOKUP(A5097,PEC!A:D,4,0),"Nessun dato disponibile")</f>
        <v>pec.it</v>
      </c>
      <c r="C5097">
        <f>IFERROR(VLOOKUP(A5097,SEZIONI!A:B,2,0),"Nessun dato disponibile")</f>
        <v>2</v>
      </c>
      <c r="D5097" t="str">
        <f>_xlfn.XLOOKUP(A5097,[1]Sindaci!$E:$E,[1]Sindaci!$B:$B,"Nessun dato disponibile")</f>
        <v>COSIMO MASTROROCCO</v>
      </c>
      <c r="E5097" s="9" t="s">
        <v>16343</v>
      </c>
    </row>
    <row r="5098" spans="1:5" x14ac:dyDescent="0.2">
      <c r="A5098" t="s">
        <v>3391</v>
      </c>
      <c r="B5098" t="str">
        <f>IFERROR(VLOOKUP(A5098,PEC!A:D,4,0),"Nessun dato disponibile")</f>
        <v>legalmail.it</v>
      </c>
      <c r="C5098">
        <f>IFERROR(VLOOKUP(A5098,SEZIONI!A:B,2,0),"Nessun dato disponibile")</f>
        <v>1</v>
      </c>
      <c r="D5098" t="str">
        <f>_xlfn.XLOOKUP(A5098,[1]Sindaci!$E:$E,[1]Sindaci!$B:$B,"Nessun dato disponibile")</f>
        <v>MARCO COSSU</v>
      </c>
      <c r="E5098" s="9" t="s">
        <v>16343</v>
      </c>
    </row>
    <row r="5099" spans="1:5" x14ac:dyDescent="0.2">
      <c r="A5099" t="s">
        <v>3500</v>
      </c>
      <c r="B5099" t="str">
        <f>IFERROR(VLOOKUP(A5099,PEC!A:D,4,0),"Nessun dato disponibile")</f>
        <v>pec.comune.castelditora.ri.it</v>
      </c>
      <c r="C5099">
        <f>IFERROR(VLOOKUP(A5099,SEZIONI!A:B,2,0),"Nessun dato disponibile")</f>
        <v>1</v>
      </c>
      <c r="D5099" t="str">
        <f>_xlfn.XLOOKUP(A5099,[1]Sindaci!$E:$E,[1]Sindaci!$B:$B,"Nessun dato disponibile")</f>
        <v>CESARINA D'ALESSANDRO</v>
      </c>
      <c r="E5099" s="9" t="s">
        <v>16343</v>
      </c>
    </row>
    <row r="5100" spans="1:5" x14ac:dyDescent="0.2">
      <c r="A5100" t="s">
        <v>3771</v>
      </c>
      <c r="B5100" t="str">
        <f>IFERROR(VLOOKUP(A5100,PEC!A:D,4,0),"Nessun dato disponibile")</f>
        <v>pcert.it</v>
      </c>
      <c r="C5100">
        <f>IFERROR(VLOOKUP(A5100,SEZIONI!A:B,2,0),"Nessun dato disponibile")</f>
        <v>1</v>
      </c>
      <c r="D5100" t="str">
        <f>_xlfn.XLOOKUP(A5100,[1]Sindaci!$E:$E,[1]Sindaci!$B:$B,"Nessun dato disponibile")</f>
        <v>LUCA ZONETTI</v>
      </c>
      <c r="E5100" s="9" t="s">
        <v>16343</v>
      </c>
    </row>
    <row r="5101" spans="1:5" x14ac:dyDescent="0.2">
      <c r="A5101" t="s">
        <v>3546</v>
      </c>
      <c r="B5101" t="str">
        <f>IFERROR(VLOOKUP(A5101,PEC!A:D,4,0),"Nessun dato disponibile")</f>
        <v>legalmail.it</v>
      </c>
      <c r="C5101">
        <f>IFERROR(VLOOKUP(A5101,SEZIONI!A:B,2,0),"Nessun dato disponibile")</f>
        <v>1</v>
      </c>
      <c r="D5101" t="str">
        <f>_xlfn.XLOOKUP(A5101,[1]Sindaci!$E:$E,[1]Sindaci!$B:$B,"Nessun dato disponibile")</f>
        <v>LUIGI TADDEI</v>
      </c>
      <c r="E5101" s="9" t="s">
        <v>16343</v>
      </c>
    </row>
    <row r="5102" spans="1:5" x14ac:dyDescent="0.2">
      <c r="A5102" t="s">
        <v>4539</v>
      </c>
      <c r="B5102" t="str">
        <f>IFERROR(VLOOKUP(A5102,PEC!A:D,4,0),"Nessun dato disponibile")</f>
        <v>viapec.net</v>
      </c>
      <c r="C5102">
        <f>IFERROR(VLOOKUP(A5102,SEZIONI!A:B,2,0),"Nessun dato disponibile")</f>
        <v>7</v>
      </c>
      <c r="D5102" t="str">
        <f>_xlfn.XLOOKUP(A5102,[1]Sindaci!$E:$E,[1]Sindaci!$B:$B,"Nessun dato disponibile")</f>
        <v>LEONARDO RANALLI</v>
      </c>
      <c r="E5102" s="9" t="s">
        <v>16343</v>
      </c>
    </row>
    <row r="5103" spans="1:5" x14ac:dyDescent="0.2">
      <c r="A5103" t="s">
        <v>4542</v>
      </c>
      <c r="B5103" t="str">
        <f>IFERROR(VLOOKUP(A5103,PEC!A:D,4,0),"Nessun dato disponibile")</f>
        <v>pec.it</v>
      </c>
      <c r="C5103">
        <f>IFERROR(VLOOKUP(A5103,SEZIONI!A:B,2,0),"Nessun dato disponibile")</f>
        <v>1</v>
      </c>
      <c r="D5103" t="str">
        <f>_xlfn.XLOOKUP(A5103,[1]Sindaci!$E:$E,[1]Sindaci!$B:$B,"Nessun dato disponibile")</f>
        <v>FRANCESCO NELLI</v>
      </c>
      <c r="E5103" s="9" t="s">
        <v>16343</v>
      </c>
    </row>
    <row r="5104" spans="1:5" x14ac:dyDescent="0.2">
      <c r="A5104" t="s">
        <v>4668</v>
      </c>
      <c r="B5104" t="str">
        <f>IFERROR(VLOOKUP(A5104,PEC!A:D,4,0),"Nessun dato disponibile")</f>
        <v>pec.it</v>
      </c>
      <c r="C5104">
        <f>IFERROR(VLOOKUP(A5104,SEZIONI!A:B,2,0),"Nessun dato disponibile")</f>
        <v>1</v>
      </c>
      <c r="D5104" t="str">
        <f>_xlfn.XLOOKUP(A5104,[1]Sindaci!$E:$E,[1]Sindaci!$B:$B,"Nessun dato disponibile")</f>
        <v>MARIA PIA MERCURI</v>
      </c>
      <c r="E5104" s="9" t="s">
        <v>16343</v>
      </c>
    </row>
    <row r="5105" spans="1:5" x14ac:dyDescent="0.2">
      <c r="A5105" t="s">
        <v>4678</v>
      </c>
      <c r="B5105" t="str">
        <f>IFERROR(VLOOKUP(A5105,PEC!A:D,4,0),"Nessun dato disponibile")</f>
        <v>arubapec.it</v>
      </c>
      <c r="C5105">
        <f>IFERROR(VLOOKUP(A5105,SEZIONI!A:B,2,0),"Nessun dato disponibile")</f>
        <v>1</v>
      </c>
      <c r="D5105" t="str">
        <f>_xlfn.XLOOKUP(A5105,[1]Sindaci!$E:$E,[1]Sindaci!$B:$B,"Nessun dato disponibile")</f>
        <v>OTELLO LORETI</v>
      </c>
      <c r="E5105" s="9" t="s">
        <v>16343</v>
      </c>
    </row>
    <row r="5106" spans="1:5" x14ac:dyDescent="0.2">
      <c r="A5106" t="s">
        <v>4704</v>
      </c>
      <c r="B5106" t="str">
        <f>IFERROR(VLOOKUP(A5106,PEC!A:D,4,0),"Nessun dato disponibile")</f>
        <v>legalmail.it</v>
      </c>
      <c r="C5106">
        <f>IFERROR(VLOOKUP(A5106,SEZIONI!A:B,2,0),"Nessun dato disponibile")</f>
        <v>1</v>
      </c>
      <c r="D5106" t="str">
        <f>_xlfn.XLOOKUP(A5106,[1]Sindaci!$E:$E,[1]Sindaci!$B:$B,"Nessun dato disponibile")</f>
        <v>DOMENICO MANZOCCHI</v>
      </c>
      <c r="E5106" s="9" t="s">
        <v>16343</v>
      </c>
    </row>
    <row r="5107" spans="1:5" x14ac:dyDescent="0.2">
      <c r="A5107" t="s">
        <v>4726</v>
      </c>
      <c r="B5107" t="str">
        <f>IFERROR(VLOOKUP(A5107,PEC!A:D,4,0),"Nessun dato disponibile")</f>
        <v>pec.comune.collevecchio.ri.it</v>
      </c>
      <c r="C5107">
        <f>IFERROR(VLOOKUP(A5107,SEZIONI!A:B,2,0),"Nessun dato disponibile")</f>
        <v>3</v>
      </c>
      <c r="D5107" t="str">
        <f>_xlfn.XLOOKUP(A5107,[1]Sindaci!$E:$E,[1]Sindaci!$B:$B,"Nessun dato disponibile")</f>
        <v>FEDERICO VITTORI</v>
      </c>
      <c r="E5107" s="9" t="s">
        <v>16343</v>
      </c>
    </row>
    <row r="5108" spans="1:5" x14ac:dyDescent="0.2">
      <c r="A5108" t="s">
        <v>4734</v>
      </c>
      <c r="B5108" t="str">
        <f>IFERROR(VLOOKUP(A5108,PEC!A:D,4,0),"Nessun dato disponibile")</f>
        <v>pec.collisulvelino.org</v>
      </c>
      <c r="C5108">
        <f>IFERROR(VLOOKUP(A5108,SEZIONI!A:B,2,0),"Nessun dato disponibile")</f>
        <v>1</v>
      </c>
      <c r="D5108" t="str">
        <f>_xlfn.XLOOKUP(A5108,[1]Sindaci!$E:$E,[1]Sindaci!$B:$B,"Nessun dato disponibile")</f>
        <v>ALBERTO MICANTI</v>
      </c>
      <c r="E5108" s="9" t="s">
        <v>16343</v>
      </c>
    </row>
    <row r="5109" spans="1:5" x14ac:dyDescent="0.2">
      <c r="A5109" t="s">
        <v>4827</v>
      </c>
      <c r="B5109" t="str">
        <f>IFERROR(VLOOKUP(A5109,PEC!A:D,4,0),"Nessun dato disponibile")</f>
        <v>registerpec.it</v>
      </c>
      <c r="C5109">
        <f>IFERROR(VLOOKUP(A5109,SEZIONI!A:B,2,0),"Nessun dato disponibile")</f>
        <v>1</v>
      </c>
      <c r="D5109" t="str">
        <f>_xlfn.XLOOKUP(A5109,[1]Sindaci!$E:$E,[1]Sindaci!$B:$B,"Nessun dato disponibile")</f>
        <v>PIERLUIGI BUZZI</v>
      </c>
      <c r="E5109" s="9" t="s">
        <v>16343</v>
      </c>
    </row>
    <row r="5110" spans="1:5" x14ac:dyDescent="0.2">
      <c r="A5110" t="s">
        <v>4846</v>
      </c>
      <c r="B5110" t="str">
        <f>IFERROR(VLOOKUP(A5110,PEC!A:D,4,0),"Nessun dato disponibile")</f>
        <v>legalmail.it</v>
      </c>
      <c r="C5110">
        <f>IFERROR(VLOOKUP(A5110,SEZIONI!A:B,2,0),"Nessun dato disponibile")</f>
        <v>2</v>
      </c>
      <c r="D5110" t="str">
        <f>_xlfn.XLOOKUP(A5110,[1]Sindaci!$E:$E,[1]Sindaci!$B:$B,"Nessun dato disponibile")</f>
        <v>LUCIANO LEONARDI</v>
      </c>
      <c r="E5110" s="9" t="s">
        <v>16343</v>
      </c>
    </row>
    <row r="5111" spans="1:5" x14ac:dyDescent="0.2">
      <c r="A5111" t="s">
        <v>4859</v>
      </c>
      <c r="B5111" t="str">
        <f>IFERROR(VLOOKUP(A5111,PEC!A:D,4,0),"Nessun dato disponibile")</f>
        <v>legalmail.it</v>
      </c>
      <c r="C5111">
        <f>IFERROR(VLOOKUP(A5111,SEZIONI!A:B,2,0),"Nessun dato disponibile")</f>
        <v>5</v>
      </c>
      <c r="D5111" t="str">
        <f>_xlfn.XLOOKUP(A5111,[1]Sindaci!$E:$E,[1]Sindaci!$B:$B,"Nessun dato disponibile")</f>
        <v>PAOLO LANCIA</v>
      </c>
      <c r="E5111" s="9" t="s">
        <v>16343</v>
      </c>
    </row>
    <row r="5112" spans="1:5" x14ac:dyDescent="0.2">
      <c r="A5112" t="s">
        <v>5082</v>
      </c>
      <c r="B5112" t="str">
        <f>IFERROR(VLOOKUP(A5112,PEC!A:D,4,0),"Nessun dato disponibile")</f>
        <v>legalmail.it</v>
      </c>
      <c r="C5112">
        <f>IFERROR(VLOOKUP(A5112,SEZIONI!A:B,2,0),"Nessun dato disponibile")</f>
        <v>1</v>
      </c>
      <c r="D5112" t="str">
        <f>_xlfn.XLOOKUP(A5112,[1]Sindaci!$E:$E,[1]Sindaci!$B:$B,"Nessun dato disponibile")</f>
        <v>ROBERTO ANGELETTI</v>
      </c>
      <c r="E5112" s="9" t="s">
        <v>16343</v>
      </c>
    </row>
    <row r="5113" spans="1:5" x14ac:dyDescent="0.2">
      <c r="A5113" t="s">
        <v>5590</v>
      </c>
      <c r="B5113" t="str">
        <f>IFERROR(VLOOKUP(A5113,PEC!A:D,4,0),"Nessun dato disponibile")</f>
        <v>comunefarainsabina.pecpa.it</v>
      </c>
      <c r="C5113">
        <f>IFERROR(VLOOKUP(A5113,SEZIONI!A:B,2,0),"Nessun dato disponibile")</f>
        <v>13</v>
      </c>
      <c r="D5113" t="str">
        <f>_xlfn.XLOOKUP(A5113,[1]Sindaci!$E:$E,[1]Sindaci!$B:$B,"Nessun dato disponibile")</f>
        <v>ROBERTA CUNEO</v>
      </c>
      <c r="E5113" s="9" t="s">
        <v>16343</v>
      </c>
    </row>
    <row r="5114" spans="1:5" x14ac:dyDescent="0.2">
      <c r="A5114" t="s">
        <v>5677</v>
      </c>
      <c r="B5114" t="str">
        <f>IFERROR(VLOOKUP(A5114,PEC!A:D,4,0),"Nessun dato disponibile")</f>
        <v>pec.it</v>
      </c>
      <c r="C5114">
        <f>IFERROR(VLOOKUP(A5114,SEZIONI!A:B,2,0),"Nessun dato disponibile")</f>
        <v>4</v>
      </c>
      <c r="D5114" t="str">
        <f>_xlfn.XLOOKUP(A5114,[1]Sindaci!$E:$E,[1]Sindaci!$B:$B,"Nessun dato disponibile")</f>
        <v>FILIPPO LUCENTINI</v>
      </c>
      <c r="E5114" s="9" t="s">
        <v>16343</v>
      </c>
    </row>
    <row r="5115" spans="1:5" x14ac:dyDescent="0.2">
      <c r="A5115" t="s">
        <v>5876</v>
      </c>
      <c r="B5115" t="str">
        <f>IFERROR(VLOOKUP(A5115,PEC!A:D,4,0),"Nessun dato disponibile")</f>
        <v>pec.i2000net.it</v>
      </c>
      <c r="C5115">
        <f>IFERROR(VLOOKUP(A5115,SEZIONI!A:B,2,0),"Nessun dato disponibile")</f>
        <v>3</v>
      </c>
      <c r="D5115" t="str">
        <f>_xlfn.XLOOKUP(A5115,[1]Sindaci!$E:$E,[1]Sindaci!$B:$B,"Nessun dato disponibile")</f>
        <v>MARCO CORTELLA</v>
      </c>
      <c r="E5115" s="9" t="s">
        <v>16343</v>
      </c>
    </row>
    <row r="5116" spans="1:5" x14ac:dyDescent="0.2">
      <c r="A5116" t="s">
        <v>6021</v>
      </c>
      <c r="B5116" t="str">
        <f>IFERROR(VLOOKUP(A5116,PEC!A:D,4,0),"Nessun dato disponibile")</f>
        <v>pec.comune.frassosabino.ri.it</v>
      </c>
      <c r="C5116">
        <f>IFERROR(VLOOKUP(A5116,SEZIONI!A:B,2,0),"Nessun dato disponibile")</f>
        <v>1</v>
      </c>
      <c r="D5116" t="str">
        <f>_xlfn.XLOOKUP(A5116,[1]Sindaci!$E:$E,[1]Sindaci!$B:$B,"Nessun dato disponibile")</f>
        <v>QUIRINO BONAVENTURA</v>
      </c>
      <c r="E5116" s="9" t="s">
        <v>16343</v>
      </c>
    </row>
    <row r="5117" spans="1:5" x14ac:dyDescent="0.2">
      <c r="A5117" t="s">
        <v>6608</v>
      </c>
      <c r="B5117" t="str">
        <f>IFERROR(VLOOKUP(A5117,PEC!A:D,4,0),"Nessun dato disponibile")</f>
        <v>legalmail.it</v>
      </c>
      <c r="C5117">
        <f>IFERROR(VLOOKUP(A5117,SEZIONI!A:B,2,0),"Nessun dato disponibile")</f>
        <v>4</v>
      </c>
      <c r="D5117" t="str">
        <f>_xlfn.XLOOKUP(A5117,[1]Sindaci!$E:$E,[1]Sindaci!$B:$B,"Nessun dato disponibile")</f>
        <v>EMILIANO FABI</v>
      </c>
      <c r="E5117" s="9" t="s">
        <v>16343</v>
      </c>
    </row>
    <row r="5118" spans="1:5" x14ac:dyDescent="0.2">
      <c r="A5118" t="s">
        <v>6966</v>
      </c>
      <c r="B5118" t="str">
        <f>IFERROR(VLOOKUP(A5118,PEC!A:D,4,0),"Nessun dato disponibile")</f>
        <v>pec.labro.gov.it</v>
      </c>
      <c r="C5118">
        <f>IFERROR(VLOOKUP(A5118,SEZIONI!A:B,2,0),"Nessun dato disponibile")</f>
        <v>1</v>
      </c>
      <c r="D5118" t="str">
        <f>_xlfn.XLOOKUP(A5118,[1]Sindaci!$E:$E,[1]Sindaci!$B:$B,"Nessun dato disponibile")</f>
        <v>IRENE URBANI</v>
      </c>
      <c r="E5118" s="9" t="s">
        <v>16343</v>
      </c>
    </row>
    <row r="5119" spans="1:5" x14ac:dyDescent="0.2">
      <c r="A5119" t="s">
        <v>7172</v>
      </c>
      <c r="B5119" t="str">
        <f>IFERROR(VLOOKUP(A5119,PEC!A:D,4,0),"Nessun dato disponibile")</f>
        <v>pec.comunedileonessa.it</v>
      </c>
      <c r="C5119">
        <f>IFERROR(VLOOKUP(A5119,SEZIONI!A:B,2,0),"Nessun dato disponibile")</f>
        <v>4</v>
      </c>
      <c r="D5119" t="str">
        <f>_xlfn.XLOOKUP(A5119,[1]Sindaci!$E:$E,[1]Sindaci!$B:$B,"Nessun dato disponibile")</f>
        <v>GIANLUCA GIZZI</v>
      </c>
      <c r="E5119" s="9" t="s">
        <v>16343</v>
      </c>
    </row>
    <row r="5120" spans="1:5" x14ac:dyDescent="0.2">
      <c r="A5120" t="s">
        <v>7383</v>
      </c>
      <c r="B5120" t="str">
        <f>IFERROR(VLOOKUP(A5120,PEC!A:D,4,0),"Nessun dato disponibile")</f>
        <v>pec.it</v>
      </c>
      <c r="C5120">
        <f>IFERROR(VLOOKUP(A5120,SEZIONI!A:B,2,0),"Nessun dato disponibile")</f>
        <v>3</v>
      </c>
      <c r="D5120" t="str">
        <f>_xlfn.XLOOKUP(A5120,[1]Sindaci!$E:$E,[1]Sindaci!$B:$B,"Nessun dato disponibile")</f>
        <v>MAURO NOVELLI</v>
      </c>
      <c r="E5120" s="9" t="s">
        <v>16343</v>
      </c>
    </row>
    <row r="5121" spans="1:5" x14ac:dyDescent="0.2">
      <c r="A5121" t="s">
        <v>7584</v>
      </c>
      <c r="B5121" t="str">
        <f>IFERROR(VLOOKUP(A5121,PEC!A:D,4,0),"Nessun dato disponibile")</f>
        <v>pec.comune.maglianosabina.ri.it</v>
      </c>
      <c r="C5121">
        <f>IFERROR(VLOOKUP(A5121,SEZIONI!A:B,2,0),"Nessun dato disponibile")</f>
        <v>3</v>
      </c>
      <c r="D5121" t="str">
        <f>_xlfn.XLOOKUP(A5121,[1]Sindaci!$E:$E,[1]Sindaci!$B:$B,"Nessun dato disponibile")</f>
        <v>GIULIO FALCETTA</v>
      </c>
      <c r="E5121" s="9" t="s">
        <v>16343</v>
      </c>
    </row>
    <row r="5122" spans="1:5" x14ac:dyDescent="0.2">
      <c r="A5122" t="s">
        <v>7750</v>
      </c>
      <c r="B5122" t="str">
        <f>IFERROR(VLOOKUP(A5122,PEC!A:D,4,0),"Nessun dato disponibile")</f>
        <v>pec.marcetelli.gov.it</v>
      </c>
      <c r="C5122">
        <f>IFERROR(VLOOKUP(A5122,SEZIONI!A:B,2,0),"Nessun dato disponibile")</f>
        <v>1</v>
      </c>
      <c r="D5122" t="str">
        <f>_xlfn.XLOOKUP(A5122,[1]Sindaci!$E:$E,[1]Sindaci!$B:$B,"Nessun dato disponibile")</f>
        <v>DANIELE RAIMONDI</v>
      </c>
      <c r="E5122" s="9" t="s">
        <v>16343</v>
      </c>
    </row>
    <row r="5123" spans="1:5" x14ac:dyDescent="0.2">
      <c r="A5123" t="s">
        <v>8151</v>
      </c>
      <c r="B5123" t="str">
        <f>IFERROR(VLOOKUP(A5123,PEC!A:D,4,0),"Nessun dato disponibile")</f>
        <v>legalmail.it</v>
      </c>
      <c r="C5123">
        <f>IFERROR(VLOOKUP(A5123,SEZIONI!A:B,2,0),"Nessun dato disponibile")</f>
        <v>1</v>
      </c>
      <c r="D5123" t="str">
        <f>_xlfn.XLOOKUP(A5123,[1]Sindaci!$E:$E,[1]Sindaci!$B:$B,"Nessun dato disponibile")</f>
        <v>EMILIANO SALVATI</v>
      </c>
      <c r="E5123" s="9" t="s">
        <v>16343</v>
      </c>
    </row>
    <row r="5124" spans="1:5" x14ac:dyDescent="0.2">
      <c r="A5124" t="s">
        <v>8330</v>
      </c>
      <c r="B5124" t="str">
        <f>IFERROR(VLOOKUP(A5124,PEC!A:D,4,0),"Nessun dato disponibile")</f>
        <v>pec.it</v>
      </c>
      <c r="C5124">
        <f>IFERROR(VLOOKUP(A5124,SEZIONI!A:B,2,0),"Nessun dato disponibile")</f>
        <v>1</v>
      </c>
      <c r="D5124" t="str">
        <f>_xlfn.XLOOKUP(A5124,[1]Sindaci!$E:$E,[1]Sindaci!$B:$B,"Nessun dato disponibile")</f>
        <v>MICHELA CORTEGIANI</v>
      </c>
      <c r="E5124" s="9" t="s">
        <v>16343</v>
      </c>
    </row>
    <row r="5125" spans="1:5" x14ac:dyDescent="0.2">
      <c r="A5125" t="s">
        <v>8504</v>
      </c>
      <c r="B5125" t="str">
        <f>IFERROR(VLOOKUP(A5125,PEC!A:D,4,0),"Nessun dato disponibile")</f>
        <v>legalmail.it</v>
      </c>
      <c r="C5125">
        <f>IFERROR(VLOOKUP(A5125,SEZIONI!A:B,2,0),"Nessun dato disponibile")</f>
        <v>1</v>
      </c>
      <c r="D5125" t="str">
        <f>_xlfn.XLOOKUP(A5125,[1]Sindaci!$E:$E,[1]Sindaci!$B:$B,"Nessun dato disponibile")</f>
        <v>VINCENZO LETI</v>
      </c>
      <c r="E5125" s="9" t="s">
        <v>16343</v>
      </c>
    </row>
    <row r="5126" spans="1:5" x14ac:dyDescent="0.2">
      <c r="A5126" t="s">
        <v>8586</v>
      </c>
      <c r="B5126" t="str">
        <f>IFERROR(VLOOKUP(A5126,PEC!A:D,4,0),"Nessun dato disponibile")</f>
        <v xml:space="preserve">pec.comune.montebuono.ri.it </v>
      </c>
      <c r="C5126">
        <f>IFERROR(VLOOKUP(A5126,SEZIONI!A:B,2,0),"Nessun dato disponibile")</f>
        <v>2</v>
      </c>
      <c r="D5126" t="str">
        <f>_xlfn.XLOOKUP(A5126,[1]Sindaci!$E:$E,[1]Sindaci!$B:$B,"Nessun dato disponibile")</f>
        <v>CLAUDIO ANTONELLI</v>
      </c>
      <c r="E5126" s="9" t="s">
        <v>16343</v>
      </c>
    </row>
    <row r="5127" spans="1:5" x14ac:dyDescent="0.2">
      <c r="A5127" t="s">
        <v>8729</v>
      </c>
      <c r="B5127" t="str">
        <f>IFERROR(VLOOKUP(A5127,PEC!A:D,4,0),"Nessun dato disponibile")</f>
        <v>pec.comune.monteleonesabino.ri.it</v>
      </c>
      <c r="C5127">
        <f>IFERROR(VLOOKUP(A5127,SEZIONI!A:B,2,0),"Nessun dato disponibile")</f>
        <v>2</v>
      </c>
      <c r="D5127" t="str">
        <f>_xlfn.XLOOKUP(A5127,[1]Sindaci!$E:$E,[1]Sindaci!$B:$B,"Nessun dato disponibile")</f>
        <v>FABRIZIO CRESCENZI</v>
      </c>
      <c r="E5127" s="9" t="s">
        <v>16343</v>
      </c>
    </row>
    <row r="5128" spans="1:5" x14ac:dyDescent="0.2">
      <c r="A5128" t="s">
        <v>8783</v>
      </c>
      <c r="B5128" t="str">
        <f>IFERROR(VLOOKUP(A5128,PEC!A:D,4,0),"Nessun dato disponibile")</f>
        <v>pec.comune.montenerosabino.ri.it</v>
      </c>
      <c r="C5128">
        <f>IFERROR(VLOOKUP(A5128,SEZIONI!A:B,2,0),"Nessun dato disponibile")</f>
        <v>1</v>
      </c>
      <c r="D5128" t="str">
        <f>_xlfn.XLOOKUP(A5128,[1]Sindaci!$E:$E,[1]Sindaci!$B:$B,"Nessun dato disponibile")</f>
        <v>COLA LAVINIA DE</v>
      </c>
      <c r="E5128" s="9" t="s">
        <v>16343</v>
      </c>
    </row>
    <row r="5129" spans="1:5" x14ac:dyDescent="0.2">
      <c r="A5129" t="s">
        <v>8549</v>
      </c>
      <c r="B5129" t="str">
        <f>IFERROR(VLOOKUP(A5129,PEC!A:D,4,0),"Nessun dato disponibile")</f>
        <v>pec.it</v>
      </c>
      <c r="C5129">
        <f>IFERROR(VLOOKUP(A5129,SEZIONI!A:B,2,0),"Nessun dato disponibile")</f>
        <v>1</v>
      </c>
      <c r="D5129" t="str">
        <f>_xlfn.XLOOKUP(A5129,[1]Sindaci!$E:$E,[1]Sindaci!$B:$B,"Nessun dato disponibile")</f>
        <v>SALVATORE MEI</v>
      </c>
      <c r="E5129" s="9" t="s">
        <v>16343</v>
      </c>
    </row>
    <row r="5130" spans="1:5" x14ac:dyDescent="0.2">
      <c r="A5130" t="s">
        <v>8907</v>
      </c>
      <c r="B5130" t="str">
        <f>IFERROR(VLOOKUP(A5130,PEC!A:D,4,0),"Nessun dato disponibile")</f>
        <v>comunemontopolidisabina.pecpa.it</v>
      </c>
      <c r="C5130">
        <f>IFERROR(VLOOKUP(A5130,SEZIONI!A:B,2,0),"Nessun dato disponibile")</f>
        <v>4</v>
      </c>
      <c r="D5130" t="str">
        <f>_xlfn.XLOOKUP(A5130,[1]Sindaci!$E:$E,[1]Sindaci!$B:$B,"Nessun dato disponibile")</f>
        <v>ANDREA FIORI</v>
      </c>
      <c r="E5130" s="9" t="s">
        <v>16343</v>
      </c>
    </row>
    <row r="5131" spans="1:5" x14ac:dyDescent="0.2">
      <c r="A5131" t="s">
        <v>9009</v>
      </c>
      <c r="B5131" t="str">
        <f>IFERROR(VLOOKUP(A5131,PEC!A:D,4,0),"Nessun dato disponibile")</f>
        <v>pec.comune.morroreatino.ri.it</v>
      </c>
      <c r="C5131">
        <f>IFERROR(VLOOKUP(A5131,SEZIONI!A:B,2,0),"Nessun dato disponibile")</f>
        <v>1</v>
      </c>
      <c r="D5131" t="str">
        <f>_xlfn.XLOOKUP(A5131,[1]Sindaci!$E:$E,[1]Sindaci!$B:$B,"Nessun dato disponibile")</f>
        <v>LATTANZI GABRIELE CINTIA</v>
      </c>
      <c r="E5131" s="9" t="s">
        <v>16343</v>
      </c>
    </row>
    <row r="5132" spans="1:5" x14ac:dyDescent="0.2">
      <c r="A5132" t="s">
        <v>9187</v>
      </c>
      <c r="B5132" t="str">
        <f>IFERROR(VLOOKUP(A5132,PEC!A:D,4,0),"Nessun dato disponibile")</f>
        <v>pec.it</v>
      </c>
      <c r="C5132">
        <f>IFERROR(VLOOKUP(A5132,SEZIONI!A:B,2,0),"Nessun dato disponibile")</f>
        <v>1</v>
      </c>
      <c r="D5132" t="str">
        <f>_xlfn.XLOOKUP(A5132,[1]Sindaci!$E:$E,[1]Sindaci!$B:$B,"Nessun dato disponibile")</f>
        <v>LUIGINO CAVALLARI</v>
      </c>
      <c r="E5132" s="9" t="s">
        <v>16343</v>
      </c>
    </row>
    <row r="5133" spans="1:5" x14ac:dyDescent="0.2">
      <c r="A5133" t="s">
        <v>9612</v>
      </c>
      <c r="B5133" t="str">
        <f>IFERROR(VLOOKUP(A5133,PEC!A:D,4,0),"Nessun dato disponibile")</f>
        <v>legalmail.it</v>
      </c>
      <c r="C5133">
        <f>IFERROR(VLOOKUP(A5133,SEZIONI!A:B,2,0),"Nessun dato disponibile")</f>
        <v>1</v>
      </c>
      <c r="D5133" t="str">
        <f>_xlfn.XLOOKUP(A5133,[1]Sindaci!$E:$E,[1]Sindaci!$B:$B,"Nessun dato disponibile")</f>
        <v>ALFREDO SIMEONI</v>
      </c>
      <c r="E5133" s="9" t="s">
        <v>16343</v>
      </c>
    </row>
    <row r="5134" spans="1:5" x14ac:dyDescent="0.2">
      <c r="A5134" t="s">
        <v>9760</v>
      </c>
      <c r="B5134" t="str">
        <f>IFERROR(VLOOKUP(A5134,PEC!A:D,4,0),"Nessun dato disponibile")</f>
        <v>pec.it</v>
      </c>
      <c r="C5134">
        <f>IFERROR(VLOOKUP(A5134,SEZIONI!A:B,2,0),"Nessun dato disponibile")</f>
        <v>1</v>
      </c>
      <c r="D5134" t="str">
        <f>_xlfn.XLOOKUP(A5134,[1]Sindaci!$E:$E,[1]Sindaci!$B:$B,"Nessun dato disponibile")</f>
        <v>DANILO D'IGNAZI</v>
      </c>
      <c r="E5134" s="9" t="s">
        <v>16343</v>
      </c>
    </row>
    <row r="5135" spans="1:5" x14ac:dyDescent="0.2">
      <c r="A5135" t="s">
        <v>10151</v>
      </c>
      <c r="B5135" t="str">
        <f>IFERROR(VLOOKUP(A5135,PEC!A:D,4,0),"Nessun dato disponibile")</f>
        <v>pec.comune.pescorocchiano.rieti.it</v>
      </c>
      <c r="C5135">
        <f>IFERROR(VLOOKUP(A5135,SEZIONI!A:B,2,0),"Nessun dato disponibile")</f>
        <v>6</v>
      </c>
      <c r="D5135" t="str">
        <f>_xlfn.XLOOKUP(A5135,[1]Sindaci!$E:$E,[1]Sindaci!$B:$B,"Nessun dato disponibile")</f>
        <v>ILARIA GATTI</v>
      </c>
      <c r="E5135" s="9" t="s">
        <v>16343</v>
      </c>
    </row>
    <row r="5136" spans="1:5" x14ac:dyDescent="0.2">
      <c r="A5136" t="s">
        <v>10172</v>
      </c>
      <c r="B5136" t="str">
        <f>IFERROR(VLOOKUP(A5136,PEC!A:D,4,0),"Nessun dato disponibile")</f>
        <v>pec.comune.petrellasalto.ri.it</v>
      </c>
      <c r="C5136">
        <f>IFERROR(VLOOKUP(A5136,SEZIONI!A:B,2,0),"Nessun dato disponibile")</f>
        <v>5</v>
      </c>
      <c r="D5136" t="str">
        <f>_xlfn.XLOOKUP(A5136,[1]Sindaci!$E:$E,[1]Sindaci!$B:$B,"Nessun dato disponibile")</f>
        <v>GAETANO MICALONI</v>
      </c>
      <c r="E5136" s="9" t="s">
        <v>16343</v>
      </c>
    </row>
    <row r="5137" spans="1:5" x14ac:dyDescent="0.2">
      <c r="A5137" t="s">
        <v>10530</v>
      </c>
      <c r="B5137" t="str">
        <f>IFERROR(VLOOKUP(A5137,PEC!A:D,4,0),"Nessun dato disponibile")</f>
        <v>legalmail.it</v>
      </c>
      <c r="C5137">
        <f>IFERROR(VLOOKUP(A5137,SEZIONI!A:B,2,0),"Nessun dato disponibile")</f>
        <v>2</v>
      </c>
      <c r="D5137" t="str">
        <f>_xlfn.XLOOKUP(A5137,[1]Sindaci!$E:$E,[1]Sindaci!$B:$B,"Nessun dato disponibile")</f>
        <v>ROVERO MOSTARDA</v>
      </c>
      <c r="E5137" s="9" t="s">
        <v>16343</v>
      </c>
    </row>
    <row r="5138" spans="1:5" x14ac:dyDescent="0.2">
      <c r="A5138" t="s">
        <v>10532</v>
      </c>
      <c r="B5138" t="str">
        <f>IFERROR(VLOOKUP(A5138,PEC!A:D,4,0),"Nessun dato disponibile")</f>
        <v>pec.it</v>
      </c>
      <c r="C5138">
        <f>IFERROR(VLOOKUP(A5138,SEZIONI!A:B,2,0),"Nessun dato disponibile")</f>
        <v>1</v>
      </c>
      <c r="D5138" t="str">
        <f>_xlfn.XLOOKUP(A5138,[1]Sindaci!$E:$E,[1]Sindaci!$B:$B,"Nessun dato disponibile")</f>
        <v>WALTER FERZI</v>
      </c>
      <c r="E5138" s="9" t="s">
        <v>16343</v>
      </c>
    </row>
    <row r="5139" spans="1:5" x14ac:dyDescent="0.2">
      <c r="A5139" t="s">
        <v>10536</v>
      </c>
      <c r="B5139" t="str">
        <f>IFERROR(VLOOKUP(A5139,PEC!A:D,4,0),"Nessun dato disponibile")</f>
        <v>pec.comune.poggiomirteto.ri.it</v>
      </c>
      <c r="C5139">
        <f>IFERROR(VLOOKUP(A5139,SEZIONI!A:B,2,0),"Nessun dato disponibile")</f>
        <v>6</v>
      </c>
      <c r="D5139" t="str">
        <f>_xlfn.XLOOKUP(A5139,[1]Sindaci!$E:$E,[1]Sindaci!$B:$B,"Nessun dato disponibile")</f>
        <v>GIANCARLO MICARELLI</v>
      </c>
      <c r="E5139" s="9" t="s">
        <v>16343</v>
      </c>
    </row>
    <row r="5140" spans="1:5" x14ac:dyDescent="0.2">
      <c r="A5140" t="s">
        <v>10538</v>
      </c>
      <c r="B5140" t="str">
        <f>IFERROR(VLOOKUP(A5140,PEC!A:D,4,0),"Nessun dato disponibile")</f>
        <v>pec.aruba.it</v>
      </c>
      <c r="C5140">
        <f>IFERROR(VLOOKUP(A5140,SEZIONI!A:B,2,0),"Nessun dato disponibile")</f>
        <v>3</v>
      </c>
      <c r="D5140" t="str">
        <f>_xlfn.XLOOKUP(A5140,[1]Sindaci!$E:$E,[1]Sindaci!$B:$B,"Nessun dato disponibile")</f>
        <v>SANDRO GROSSI</v>
      </c>
      <c r="E5140" s="9" t="s">
        <v>16343</v>
      </c>
    </row>
    <row r="5141" spans="1:5" x14ac:dyDescent="0.2">
      <c r="A5141" t="s">
        <v>10540</v>
      </c>
      <c r="B5141" t="str">
        <f>IFERROR(VLOOKUP(A5141,PEC!A:D,4,0),"Nessun dato disponibile")</f>
        <v>pec.comune.poggionativo.ri.it</v>
      </c>
      <c r="C5141">
        <f>IFERROR(VLOOKUP(A5141,SEZIONI!A:B,2,0),"Nessun dato disponibile")</f>
        <v>3</v>
      </c>
      <c r="D5141" t="str">
        <f>_xlfn.XLOOKUP(A5141,[1]Sindaci!$E:$E,[1]Sindaci!$B:$B,"Nessun dato disponibile")</f>
        <v>VERONICA DIAMILLA</v>
      </c>
      <c r="E5141" s="9" t="s">
        <v>16343</v>
      </c>
    </row>
    <row r="5142" spans="1:5" x14ac:dyDescent="0.2">
      <c r="A5142" t="s">
        <v>10548</v>
      </c>
      <c r="B5142" t="str">
        <f>IFERROR(VLOOKUP(A5142,PEC!A:D,4,0),"Nessun dato disponibile")</f>
        <v>pec.comune.poggiosanlorenzo.ri.it</v>
      </c>
      <c r="C5142">
        <f>IFERROR(VLOOKUP(A5142,SEZIONI!A:B,2,0),"Nessun dato disponibile")</f>
        <v>1</v>
      </c>
      <c r="D5142" t="str">
        <f>_xlfn.XLOOKUP(A5142,[1]Sindaci!$E:$E,[1]Sindaci!$B:$B,"Nessun dato disponibile")</f>
        <v>GIOVANNI VALLOCCHIA</v>
      </c>
      <c r="E5142" s="9" t="s">
        <v>16343</v>
      </c>
    </row>
    <row r="5143" spans="1:5" x14ac:dyDescent="0.2">
      <c r="A5143" t="s">
        <v>10843</v>
      </c>
      <c r="B5143" t="str">
        <f>IFERROR(VLOOKUP(A5143,PEC!A:D,4,0),"Nessun dato disponibile")</f>
        <v>legalmail.it</v>
      </c>
      <c r="C5143">
        <f>IFERROR(VLOOKUP(A5143,SEZIONI!A:B,2,0),"Nessun dato disponibile")</f>
        <v>1</v>
      </c>
      <c r="D5143" t="str">
        <f>_xlfn.XLOOKUP(A5143,[1]Sindaci!$E:$E,[1]Sindaci!$B:$B,"Nessun dato disponibile")</f>
        <v>ACHILLE PACIFICI</v>
      </c>
      <c r="E5143" s="9" t="s">
        <v>16343</v>
      </c>
    </row>
    <row r="5144" spans="1:5" x14ac:dyDescent="0.2">
      <c r="A5144" t="s">
        <v>10869</v>
      </c>
      <c r="B5144" t="str">
        <f>IFERROR(VLOOKUP(A5144,PEC!A:D,4,0),"Nessun dato disponibile")</f>
        <v>legalmail.it</v>
      </c>
      <c r="C5144">
        <f>IFERROR(VLOOKUP(A5144,SEZIONI!A:B,2,0),"Nessun dato disponibile")</f>
        <v>1</v>
      </c>
      <c r="D5144" t="str">
        <f>_xlfn.XLOOKUP(A5144,[1]Sindaci!$E:$E,[1]Sindaci!$B:$B,"Nessun dato disponibile")</f>
        <v>BRUNO COLIO</v>
      </c>
      <c r="E5144" s="9" t="s">
        <v>16343</v>
      </c>
    </row>
    <row r="5145" spans="1:5" x14ac:dyDescent="0.2">
      <c r="A5145" t="s">
        <v>11322</v>
      </c>
      <c r="B5145" t="str">
        <f>IFERROR(VLOOKUP(A5145,PEC!A:D,4,0),"Nessun dato disponibile")</f>
        <v>pec.comune.rieti.it</v>
      </c>
      <c r="C5145">
        <f>IFERROR(VLOOKUP(A5145,SEZIONI!A:B,2,0),"Nessun dato disponibile")</f>
        <v>51</v>
      </c>
      <c r="D5145" t="str">
        <f>_xlfn.XLOOKUP(A5145,[1]Sindaci!$E:$E,[1]Sindaci!$B:$B,"Nessun dato disponibile")</f>
        <v>DANIELE SINIBALDI</v>
      </c>
      <c r="E5145" s="9" t="s">
        <v>16343</v>
      </c>
    </row>
    <row r="5146" spans="1:5" x14ac:dyDescent="0.2">
      <c r="A5146" t="s">
        <v>11430</v>
      </c>
      <c r="B5146" t="str">
        <f>IFERROR(VLOOKUP(A5146,PEC!A:D,4,0),"Nessun dato disponibile")</f>
        <v>legalmail.it</v>
      </c>
      <c r="C5146">
        <f>IFERROR(VLOOKUP(A5146,SEZIONI!A:B,2,0),"Nessun dato disponibile")</f>
        <v>3</v>
      </c>
      <c r="D5146" t="str">
        <f>_xlfn.XLOOKUP(A5146,[1]Sindaci!$E:$E,[1]Sindaci!$B:$B,"Nessun dato disponibile")</f>
        <v>MICHELE PANICONI</v>
      </c>
      <c r="E5146" s="9" t="s">
        <v>16343</v>
      </c>
    </row>
    <row r="5147" spans="1:5" x14ac:dyDescent="0.2">
      <c r="A5147" t="s">
        <v>11567</v>
      </c>
      <c r="B5147" t="str">
        <f>IFERROR(VLOOKUP(A5147,PEC!A:D,4,0),"Nessun dato disponibile")</f>
        <v>pec.it</v>
      </c>
      <c r="C5147">
        <f>IFERROR(VLOOKUP(A5147,SEZIONI!A:B,2,0),"Nessun dato disponibile")</f>
        <v>1</v>
      </c>
      <c r="D5147" t="str">
        <f>_xlfn.XLOOKUP(A5147,[1]Sindaci!$E:$E,[1]Sindaci!$B:$B,"Nessun dato disponibile")</f>
        <v>ALBERTO SCIARRA</v>
      </c>
      <c r="E5147" s="9" t="s">
        <v>16343</v>
      </c>
    </row>
    <row r="5148" spans="1:5" x14ac:dyDescent="0.2">
      <c r="A5148" t="s">
        <v>11517</v>
      </c>
      <c r="B5148" t="str">
        <f>IFERROR(VLOOKUP(A5148,PEC!A:D,4,0),"Nessun dato disponibile")</f>
        <v>legalmail.it</v>
      </c>
      <c r="C5148">
        <f>IFERROR(VLOOKUP(A5148,SEZIONI!A:B,2,0),"Nessun dato disponibile")</f>
        <v>2</v>
      </c>
      <c r="D5148" t="str">
        <f>_xlfn.XLOOKUP(A5148,[1]Sindaci!$E:$E,[1]Sindaci!$B:$B,"Nessun dato disponibile")</f>
        <v>STEFANO MICHELI</v>
      </c>
      <c r="E5148" s="9" t="s">
        <v>16343</v>
      </c>
    </row>
    <row r="5149" spans="1:5" x14ac:dyDescent="0.2">
      <c r="A5149" t="s">
        <v>11979</v>
      </c>
      <c r="B5149" t="str">
        <f>IFERROR(VLOOKUP(A5149,PEC!A:D,4,0),"Nessun dato disponibile")</f>
        <v>pec.it</v>
      </c>
      <c r="C5149">
        <f>IFERROR(VLOOKUP(A5149,SEZIONI!A:B,2,0),"Nessun dato disponibile")</f>
        <v>1</v>
      </c>
      <c r="D5149" t="str">
        <f>_xlfn.XLOOKUP(A5149,[1]Sindaci!$E:$E,[1]Sindaci!$B:$B,"Nessun dato disponibile")</f>
        <v>GISELLA PETROCCHI</v>
      </c>
      <c r="E5149" s="9" t="s">
        <v>16343</v>
      </c>
    </row>
    <row r="5150" spans="1:5" x14ac:dyDescent="0.2">
      <c r="A5150" t="s">
        <v>13159</v>
      </c>
      <c r="B5150" t="str">
        <f>IFERROR(VLOOKUP(A5150,PEC!A:D,4,0),"Nessun dato disponibile")</f>
        <v>pec.comune.scandriglia.ri.it</v>
      </c>
      <c r="C5150">
        <f>IFERROR(VLOOKUP(A5150,SEZIONI!A:B,2,0),"Nessun dato disponibile")</f>
        <v>2</v>
      </c>
      <c r="D5150" t="str">
        <f>_xlfn.XLOOKUP(A5150,[1]Sindaci!$E:$E,[1]Sindaci!$B:$B,"Nessun dato disponibile")</f>
        <v>LORENZO FERRANTE</v>
      </c>
      <c r="E5150" s="9" t="s">
        <v>16343</v>
      </c>
    </row>
    <row r="5151" spans="1:5" x14ac:dyDescent="0.2">
      <c r="A5151" t="s">
        <v>13274</v>
      </c>
      <c r="B5151" t="str">
        <f>IFERROR(VLOOKUP(A5151,PEC!A:D,4,0),"Nessun dato disponibile")</f>
        <v>legalmail.it</v>
      </c>
      <c r="C5151">
        <f>IFERROR(VLOOKUP(A5151,SEZIONI!A:B,2,0),"Nessun dato disponibile")</f>
        <v>1</v>
      </c>
      <c r="D5151" t="str">
        <f>_xlfn.XLOOKUP(A5151,[1]Sindaci!$E:$E,[1]Sindaci!$B:$B,"Nessun dato disponibile")</f>
        <v>EGISTO COLAMEDICI</v>
      </c>
      <c r="E5151" s="9" t="s">
        <v>16343</v>
      </c>
    </row>
    <row r="5152" spans="1:5" x14ac:dyDescent="0.2">
      <c r="A5152" t="s">
        <v>13855</v>
      </c>
      <c r="B5152" t="str">
        <f>IFERROR(VLOOKUP(A5152,PEC!A:D,4,0),"Nessun dato disponibile")</f>
        <v>pec.it</v>
      </c>
      <c r="C5152">
        <f>IFERROR(VLOOKUP(A5152,SEZIONI!A:B,2,0),"Nessun dato disponibile")</f>
        <v>2</v>
      </c>
      <c r="D5152" t="str">
        <f>_xlfn.XLOOKUP(A5152,[1]Sindaci!$E:$E,[1]Sindaci!$B:$B,"Nessun dato disponibile")</f>
        <v>FRANCO GILARDI</v>
      </c>
      <c r="E5152" s="9" t="s">
        <v>16343</v>
      </c>
    </row>
    <row r="5153" spans="1:5" x14ac:dyDescent="0.2">
      <c r="A5153" t="s">
        <v>13988</v>
      </c>
      <c r="B5153" t="str">
        <f>IFERROR(VLOOKUP(A5153,PEC!A:D,4,0),"Nessun dato disponibile")</f>
        <v>pec.it</v>
      </c>
      <c r="C5153">
        <f>IFERROR(VLOOKUP(A5153,SEZIONI!A:B,2,0),"Nessun dato disponibile")</f>
        <v>2</v>
      </c>
      <c r="D5153" t="str">
        <f>_xlfn.XLOOKUP(A5153,[1]Sindaci!$E:$E,[1]Sindaci!$B:$B,"Nessun dato disponibile")</f>
        <v>MIRANDA GLANDARELLI</v>
      </c>
      <c r="E5153" s="9" t="s">
        <v>16343</v>
      </c>
    </row>
    <row r="5154" spans="1:5" x14ac:dyDescent="0.2">
      <c r="A5154" t="s">
        <v>14211</v>
      </c>
      <c r="B5154" t="str">
        <f>IFERROR(VLOOKUP(A5154,PEC!A:D,4,0),"Nessun dato disponibile")</f>
        <v>pec.comune.toffia.ri.it</v>
      </c>
      <c r="C5154">
        <f>IFERROR(VLOOKUP(A5154,SEZIONI!A:B,2,0),"Nessun dato disponibile")</f>
        <v>1</v>
      </c>
      <c r="D5154" t="str">
        <f>_xlfn.XLOOKUP(A5154,[1]Sindaci!$E:$E,[1]Sindaci!$B:$B,"Nessun dato disponibile")</f>
        <v>DANILO PEZZOTTI</v>
      </c>
      <c r="E5154" s="9" t="s">
        <v>16343</v>
      </c>
    </row>
    <row r="5155" spans="1:5" x14ac:dyDescent="0.2">
      <c r="A5155" t="s">
        <v>14376</v>
      </c>
      <c r="B5155" t="str">
        <f>IFERROR(VLOOKUP(A5155,PEC!A:D,4,0),"Nessun dato disponibile")</f>
        <v>pec.comune.torricellainsabina.ri.it</v>
      </c>
      <c r="C5155">
        <f>IFERROR(VLOOKUP(A5155,SEZIONI!A:B,2,0),"Nessun dato disponibile")</f>
        <v>3</v>
      </c>
      <c r="D5155" t="str">
        <f>_xlfn.XLOOKUP(A5155,[1]Sindaci!$E:$E,[1]Sindaci!$B:$B,"Nessun dato disponibile")</f>
        <v>FLORIANA BROCCOLETTI</v>
      </c>
      <c r="E5155" s="9" t="s">
        <v>16343</v>
      </c>
    </row>
    <row r="5156" spans="1:5" x14ac:dyDescent="0.2">
      <c r="A5156" t="s">
        <v>14368</v>
      </c>
      <c r="B5156" t="str">
        <f>IFERROR(VLOOKUP(A5156,PEC!A:D,4,0),"Nessun dato disponibile")</f>
        <v>legalmail.it</v>
      </c>
      <c r="C5156">
        <f>IFERROR(VLOOKUP(A5156,SEZIONI!A:B,2,0),"Nessun dato disponibile")</f>
        <v>2</v>
      </c>
      <c r="D5156" t="str">
        <f>_xlfn.XLOOKUP(A5156,[1]Sindaci!$E:$E,[1]Sindaci!$B:$B,"Nessun dato disponibile")</f>
        <v>MICHELE CONCEZZI</v>
      </c>
      <c r="E5156" s="9" t="s">
        <v>16343</v>
      </c>
    </row>
    <row r="5157" spans="1:5" x14ac:dyDescent="0.2">
      <c r="A5157" t="s">
        <v>14648</v>
      </c>
      <c r="B5157" t="str">
        <f>IFERROR(VLOOKUP(A5157,PEC!A:D,4,0),"Nessun dato disponibile")</f>
        <v>pec.it</v>
      </c>
      <c r="C5157">
        <f>IFERROR(VLOOKUP(A5157,SEZIONI!A:B,2,0),"Nessun dato disponibile")</f>
        <v>1</v>
      </c>
      <c r="D5157" t="str">
        <f>_xlfn.XLOOKUP(A5157,[1]Sindaci!$E:$E,[1]Sindaci!$B:$B,"Nessun dato disponibile")</f>
        <v>ROBERTO PROIETTI</v>
      </c>
      <c r="E5157" s="9" t="s">
        <v>16343</v>
      </c>
    </row>
    <row r="5158" spans="1:5" x14ac:dyDescent="0.2">
      <c r="A5158" t="s">
        <v>14742</v>
      </c>
      <c r="B5158" t="str">
        <f>IFERROR(VLOOKUP(A5158,PEC!A:D,4,0),"Nessun dato disponibile")</f>
        <v>legalmail.it</v>
      </c>
      <c r="C5158">
        <f>IFERROR(VLOOKUP(A5158,SEZIONI!A:B,2,0),"Nessun dato disponibile")</f>
        <v>1</v>
      </c>
      <c r="D5158" t="str">
        <f>_xlfn.XLOOKUP(A5158,[1]Sindaci!$E:$E,[1]Sindaci!$B:$B,"Nessun dato disponibile")</f>
        <v>MARINO CAPANNA</v>
      </c>
      <c r="E5158" s="9" t="s">
        <v>16343</v>
      </c>
    </row>
    <row r="5159" spans="1:5" x14ac:dyDescent="0.2">
      <c r="A5159" t="s">
        <v>15005</v>
      </c>
      <c r="B5159" t="str">
        <f>IFERROR(VLOOKUP(A5159,PEC!A:D,4,0),"Nessun dato disponibile")</f>
        <v>legalmail.it</v>
      </c>
      <c r="C5159">
        <f>IFERROR(VLOOKUP(A5159,SEZIONI!A:B,2,0),"Nessun dato disponibile")</f>
        <v>1</v>
      </c>
      <c r="D5159" t="str">
        <f>_xlfn.XLOOKUP(A5159,[1]Sindaci!$E:$E,[1]Sindaci!$B:$B,"Nessun dato disponibile")</f>
        <v>GABRIELE MAGLIONI</v>
      </c>
      <c r="E5159" s="9" t="s">
        <v>16343</v>
      </c>
    </row>
    <row r="5160" spans="1:5" x14ac:dyDescent="0.2">
      <c r="A5160" t="s">
        <v>507</v>
      </c>
      <c r="B5160" t="str">
        <f>IFERROR(VLOOKUP(A5160,PEC!A:D,4,0),"Nessun dato disponibile")</f>
        <v>pec.comune.affile.rm.it</v>
      </c>
      <c r="C5160">
        <f>IFERROR(VLOOKUP(A5160,SEZIONI!A:B,2,0),"Nessun dato disponibile")</f>
        <v>2</v>
      </c>
      <c r="D5160" t="str">
        <f>_xlfn.XLOOKUP(A5160,[1]Sindaci!$E:$E,[1]Sindaci!$B:$B,"Nessun dato disponibile")</f>
        <v>ERCOLE VIRI</v>
      </c>
      <c r="E5160" s="9" t="s">
        <v>16343</v>
      </c>
    </row>
    <row r="5161" spans="1:5" x14ac:dyDescent="0.2">
      <c r="A5161" t="s">
        <v>539</v>
      </c>
      <c r="B5161" t="str">
        <f>IFERROR(VLOOKUP(A5161,PEC!A:D,4,0),"Nessun dato disponibile")</f>
        <v>pec.it</v>
      </c>
      <c r="C5161">
        <f>IFERROR(VLOOKUP(A5161,SEZIONI!A:B,2,0),"Nessun dato disponibile")</f>
        <v>2</v>
      </c>
      <c r="D5161" t="str">
        <f>_xlfn.XLOOKUP(A5161,[1]Sindaci!$E:$E,[1]Sindaci!$B:$B,"Nessun dato disponibile")</f>
        <v>MASSIMILIANO VALENTE</v>
      </c>
      <c r="E5161" s="9" t="s">
        <v>16343</v>
      </c>
    </row>
    <row r="5162" spans="1:5" x14ac:dyDescent="0.2">
      <c r="A5162" t="s">
        <v>613</v>
      </c>
      <c r="B5162" t="str">
        <f>IFERROR(VLOOKUP(A5162,PEC!A:D,4,0),"Nessun dato disponibile")</f>
        <v>cert.comune.albanolaziale.rm.it</v>
      </c>
      <c r="C5162">
        <f>IFERROR(VLOOKUP(A5162,SEZIONI!A:B,2,0),"Nessun dato disponibile")</f>
        <v>34</v>
      </c>
      <c r="D5162" t="str">
        <f>_xlfn.XLOOKUP(A5162,[1]Sindaci!$E:$E,[1]Sindaci!$B:$B,"Nessun dato disponibile")</f>
        <v>MASSIMILIANO BORELLI</v>
      </c>
      <c r="E5162" s="9" t="s">
        <v>16343</v>
      </c>
    </row>
    <row r="5163" spans="1:5" x14ac:dyDescent="0.2">
      <c r="A5163" t="s">
        <v>734</v>
      </c>
      <c r="B5163" t="str">
        <f>IFERROR(VLOOKUP(A5163,PEC!A:D,4,0),"Nessun dato disponibile")</f>
        <v>pec.it</v>
      </c>
      <c r="C5163">
        <f>IFERROR(VLOOKUP(A5163,SEZIONI!A:B,2,0),"Nessun dato disponibile")</f>
        <v>4</v>
      </c>
      <c r="D5163" t="str">
        <f>_xlfn.XLOOKUP(A5163,[1]Sindaci!$E:$E,[1]Sindaci!$B:$B,"Nessun dato disponibile")</f>
        <v>LUIGI LANDI</v>
      </c>
      <c r="E5163" s="9" t="s">
        <v>16343</v>
      </c>
    </row>
    <row r="5164" spans="1:5" x14ac:dyDescent="0.2">
      <c r="A5164" t="s">
        <v>887</v>
      </c>
      <c r="B5164" t="str">
        <f>IFERROR(VLOOKUP(A5164,PEC!A:D,4,0),"Nessun dato disponibile")</f>
        <v>pec.it</v>
      </c>
      <c r="C5164">
        <f>IFERROR(VLOOKUP(A5164,SEZIONI!A:B,2,0),"Nessun dato disponibile")</f>
        <v>15</v>
      </c>
      <c r="D5164" t="str">
        <f>_xlfn.XLOOKUP(A5164,[1]Sindaci!$E:$E,[1]Sindaci!$B:$B,"Nessun dato disponibile")</f>
        <v>ANGELO PIZZIGALLO</v>
      </c>
      <c r="E5164" s="9" t="s">
        <v>16343</v>
      </c>
    </row>
    <row r="5165" spans="1:5" x14ac:dyDescent="0.2">
      <c r="A5165" t="s">
        <v>904</v>
      </c>
      <c r="B5165" t="str">
        <f>IFERROR(VLOOKUP(A5165,PEC!A:D,4,0),"Nessun dato disponibile")</f>
        <v>pec.it</v>
      </c>
      <c r="C5165">
        <f>IFERROR(VLOOKUP(A5165,SEZIONI!A:B,2,0),"Nessun dato disponibile")</f>
        <v>1</v>
      </c>
      <c r="D5165" t="str">
        <f>_xlfn.XLOOKUP(A5165,[1]Sindaci!$E:$E,[1]Sindaci!$B:$B,"Nessun dato disponibile")</f>
        <v>ANGELIS FRANCESCO DE</v>
      </c>
      <c r="E5165" s="9" t="s">
        <v>16343</v>
      </c>
    </row>
    <row r="5166" spans="1:5" x14ac:dyDescent="0.2">
      <c r="A5166" t="s">
        <v>923</v>
      </c>
      <c r="B5166" t="str">
        <f>IFERROR(VLOOKUP(A5166,PEC!A:D,4,0),"Nessun dato disponibile")</f>
        <v>pec.it</v>
      </c>
      <c r="C5166">
        <f>IFERROR(VLOOKUP(A5166,SEZIONI!A:B,2,0),"Nessun dato disponibile")</f>
        <v>38</v>
      </c>
      <c r="D5166" t="str">
        <f>_xlfn.XLOOKUP(A5166,[1]Sindaci!$E:$E,[1]Sindaci!$B:$B,"Nessun dato disponibile")</f>
        <v>Nessun dato disponibile</v>
      </c>
      <c r="E5166" s="9" t="s">
        <v>16343</v>
      </c>
    </row>
    <row r="5167" spans="1:5" x14ac:dyDescent="0.2">
      <c r="A5167" t="s">
        <v>992</v>
      </c>
      <c r="B5167" t="str">
        <f>IFERROR(VLOOKUP(A5167,PEC!A:D,4,0),"Nessun dato disponibile")</f>
        <v>pec.comunearcinazzoromano.it</v>
      </c>
      <c r="C5167">
        <f>IFERROR(VLOOKUP(A5167,SEZIONI!A:B,2,0),"Nessun dato disponibile")</f>
        <v>1</v>
      </c>
      <c r="D5167" t="str">
        <f>_xlfn.XLOOKUP(A5167,[1]Sindaci!$E:$E,[1]Sindaci!$B:$B,"Nessun dato disponibile")</f>
        <v>LUCA MAROCCHI</v>
      </c>
      <c r="E5167" s="9" t="s">
        <v>16343</v>
      </c>
    </row>
    <row r="5168" spans="1:5" x14ac:dyDescent="0.2">
      <c r="A5168" t="s">
        <v>1045</v>
      </c>
      <c r="B5168" t="str">
        <f>IFERROR(VLOOKUP(A5168,PEC!A:D,4,0),"Nessun dato disponibile")</f>
        <v>pec.comunediariccia.it</v>
      </c>
      <c r="C5168">
        <f>IFERROR(VLOOKUP(A5168,SEZIONI!A:B,2,0),"Nessun dato disponibile")</f>
        <v>21</v>
      </c>
      <c r="D5168" t="str">
        <f>_xlfn.XLOOKUP(A5168,[1]Sindaci!$E:$E,[1]Sindaci!$B:$B,"Nessun dato disponibile")</f>
        <v>GIANLUCA STACCOLI</v>
      </c>
      <c r="E5168" s="9" t="s">
        <v>16343</v>
      </c>
    </row>
    <row r="5169" spans="1:5" x14ac:dyDescent="0.2">
      <c r="A5169" t="s">
        <v>1109</v>
      </c>
      <c r="B5169" t="str">
        <f>IFERROR(VLOOKUP(A5169,PEC!A:D,4,0),"Nessun dato disponibile")</f>
        <v>cittametropolitanaroma.it</v>
      </c>
      <c r="C5169">
        <f>IFERROR(VLOOKUP(A5169,SEZIONI!A:B,2,0),"Nessun dato disponibile")</f>
        <v>2</v>
      </c>
      <c r="D5169" t="str">
        <f>_xlfn.XLOOKUP(A5169,[1]Sindaci!$E:$E,[1]Sindaci!$B:$B,"Nessun dato disponibile")</f>
        <v>GABRIELE CAUCCI</v>
      </c>
      <c r="E5169" s="9" t="s">
        <v>16343</v>
      </c>
    </row>
    <row r="5170" spans="1:5" x14ac:dyDescent="0.2">
      <c r="A5170" t="s">
        <v>1115</v>
      </c>
      <c r="B5170" t="str">
        <f>IFERROR(VLOOKUP(A5170,PEC!A:D,4,0),"Nessun dato disponibile")</f>
        <v>pec.it</v>
      </c>
      <c r="C5170">
        <f>IFERROR(VLOOKUP(A5170,SEZIONI!A:B,2,0),"Nessun dato disponibile")</f>
        <v>14</v>
      </c>
      <c r="D5170" t="str">
        <f>_xlfn.XLOOKUP(A5170,[1]Sindaci!$E:$E,[1]Sindaci!$B:$B,"Nessun dato disponibile")</f>
        <v>Nessun dato disponibile</v>
      </c>
      <c r="E5170" s="9" t="s">
        <v>16343</v>
      </c>
    </row>
    <row r="5171" spans="1:5" x14ac:dyDescent="0.2">
      <c r="A5171" t="s">
        <v>1584</v>
      </c>
      <c r="B5171" t="str">
        <f>IFERROR(VLOOKUP(A5171,PEC!A:D,4,0),"Nessun dato disponibile")</f>
        <v>pec.cittametropolitanaroma.it</v>
      </c>
      <c r="C5171">
        <f>IFERROR(VLOOKUP(A5171,SEZIONI!A:B,2,0),"Nessun dato disponibile")</f>
        <v>3</v>
      </c>
      <c r="D5171" t="str">
        <f>_xlfn.XLOOKUP(A5171,[1]Sindaci!$E:$E,[1]Sindaci!$B:$B,"Nessun dato disponibile")</f>
        <v>FLAVIO CERA</v>
      </c>
      <c r="E5171" s="9" t="s">
        <v>16343</v>
      </c>
    </row>
    <row r="5172" spans="1:5" x14ac:dyDescent="0.2">
      <c r="A5172" t="s">
        <v>2116</v>
      </c>
      <c r="B5172" t="str">
        <f>IFERROR(VLOOKUP(A5172,PEC!A:D,4,0),"Nessun dato disponibile")</f>
        <v>pec.it</v>
      </c>
      <c r="C5172">
        <f>IFERROR(VLOOKUP(A5172,SEZIONI!A:B,2,0),"Nessun dato disponibile")</f>
        <v>18</v>
      </c>
      <c r="D5172" t="str">
        <f>_xlfn.XLOOKUP(A5172,[1]Sindaci!$E:$E,[1]Sindaci!$B:$B,"Nessun dato disponibile")</f>
        <v>MARCO CROCICCHI</v>
      </c>
      <c r="E5172" s="9" t="s">
        <v>16343</v>
      </c>
    </row>
    <row r="5173" spans="1:5" x14ac:dyDescent="0.2">
      <c r="A5173" t="s">
        <v>2597</v>
      </c>
      <c r="B5173" t="str">
        <f>IFERROR(VLOOKUP(A5173,PEC!A:D,4,0),"Nessun dato disponibile")</f>
        <v>pec.comune.cameratanuova.it</v>
      </c>
      <c r="C5173">
        <f>IFERROR(VLOOKUP(A5173,SEZIONI!A:B,2,0),"Nessun dato disponibile")</f>
        <v>1</v>
      </c>
      <c r="D5173" t="str">
        <f>_xlfn.XLOOKUP(A5173,[1]Sindaci!$E:$E,[1]Sindaci!$B:$B,"Nessun dato disponibile")</f>
        <v>SETTIMIO LIBERATI</v>
      </c>
      <c r="E5173" s="9" t="s">
        <v>16343</v>
      </c>
    </row>
    <row r="5174" spans="1:5" x14ac:dyDescent="0.2">
      <c r="A5174" t="s">
        <v>2626</v>
      </c>
      <c r="B5174" t="str">
        <f>IFERROR(VLOOKUP(A5174,PEC!A:D,4,0),"Nessun dato disponibile")</f>
        <v>pec.comunecampagnano.it</v>
      </c>
      <c r="C5174">
        <f>IFERROR(VLOOKUP(A5174,SEZIONI!A:B,2,0),"Nessun dato disponibile")</f>
        <v>7</v>
      </c>
      <c r="D5174" t="str">
        <f>_xlfn.XLOOKUP(A5174,[1]Sindaci!$E:$E,[1]Sindaci!$B:$B,"Nessun dato disponibile")</f>
        <v>ALESSIO NISI</v>
      </c>
      <c r="E5174" s="9" t="s">
        <v>16343</v>
      </c>
    </row>
    <row r="5175" spans="1:5" x14ac:dyDescent="0.2">
      <c r="A5175" t="s">
        <v>2758</v>
      </c>
      <c r="B5175" t="str">
        <f>IFERROR(VLOOKUP(A5175,PEC!A:D,4,0),"Nessun dato disponibile")</f>
        <v>pec.comune.canalemonterano.rm.it</v>
      </c>
      <c r="C5175">
        <f>IFERROR(VLOOKUP(A5175,SEZIONI!A:B,2,0),"Nessun dato disponibile")</f>
        <v>3</v>
      </c>
      <c r="D5175" t="str">
        <f>_xlfn.XLOOKUP(A5175,[1]Sindaci!$E:$E,[1]Sindaci!$B:$B,"Nessun dato disponibile")</f>
        <v>ALESSANDRO BETTARELLI</v>
      </c>
      <c r="E5175" s="9" t="s">
        <v>16343</v>
      </c>
    </row>
    <row r="5176" spans="1:5" x14ac:dyDescent="0.2">
      <c r="A5176" t="s">
        <v>2847</v>
      </c>
      <c r="B5176" t="str">
        <f>IFERROR(VLOOKUP(A5176,PEC!A:D,4,0),"Nessun dato disponibile")</f>
        <v>pec.it</v>
      </c>
      <c r="C5176">
        <f>IFERROR(VLOOKUP(A5176,SEZIONI!A:B,2,0),"Nessun dato disponibile")</f>
        <v>1</v>
      </c>
      <c r="D5176" t="str">
        <f>_xlfn.XLOOKUP(A5176,[1]Sindaci!$E:$E,[1]Sindaci!$B:$B,"Nessun dato disponibile")</f>
        <v>ALDO TODINI</v>
      </c>
      <c r="E5176" s="9" t="s">
        <v>16343</v>
      </c>
    </row>
    <row r="5177" spans="1:5" x14ac:dyDescent="0.2">
      <c r="A5177" t="s">
        <v>2873</v>
      </c>
      <c r="B5177" t="str">
        <f>IFERROR(VLOOKUP(A5177,PEC!A:D,4,0),"Nessun dato disponibile")</f>
        <v>legalmail.it</v>
      </c>
      <c r="C5177">
        <f>IFERROR(VLOOKUP(A5177,SEZIONI!A:B,2,0),"Nessun dato disponibile")</f>
        <v>7</v>
      </c>
      <c r="D5177" t="str">
        <f>_xlfn.XLOOKUP(A5177,[1]Sindaci!$E:$E,[1]Sindaci!$B:$B,"Nessun dato disponibile")</f>
        <v>ROBERTO BARBETTI</v>
      </c>
      <c r="E5177" s="9" t="s">
        <v>16343</v>
      </c>
    </row>
    <row r="5178" spans="1:5" x14ac:dyDescent="0.2">
      <c r="A5178" t="s">
        <v>2932</v>
      </c>
      <c r="B5178" t="str">
        <f>IFERROR(VLOOKUP(A5178,PEC!A:D,4,0),"Nessun dato disponibile")</f>
        <v>pec.it</v>
      </c>
      <c r="C5178">
        <f>IFERROR(VLOOKUP(A5178,SEZIONI!A:B,2,0),"Nessun dato disponibile")</f>
        <v>1</v>
      </c>
      <c r="D5178" t="str">
        <f>_xlfn.XLOOKUP(A5178,[1]Sindaci!$E:$E,[1]Sindaci!$B:$B,"Nessun dato disponibile")</f>
        <v>FRANCESCO COLAGROSSI</v>
      </c>
      <c r="E5178" s="9" t="s">
        <v>16343</v>
      </c>
    </row>
    <row r="5179" spans="1:5" x14ac:dyDescent="0.2">
      <c r="A5179" t="s">
        <v>3134</v>
      </c>
      <c r="B5179" t="str">
        <f>IFERROR(VLOOKUP(A5179,PEC!A:D,4,0),"Nessun dato disponibile")</f>
        <v>pec.provincia.roma.it</v>
      </c>
      <c r="C5179">
        <f>IFERROR(VLOOKUP(A5179,SEZIONI!A:B,2,0),"Nessun dato disponibile")</f>
        <v>5</v>
      </c>
      <c r="D5179" t="str">
        <f>_xlfn.XLOOKUP(A5179,[1]Sindaci!$E:$E,[1]Sindaci!$B:$B,"Nessun dato disponibile")</f>
        <v>STEFANO CACCIOTTI</v>
      </c>
      <c r="E5179" s="9" t="s">
        <v>16343</v>
      </c>
    </row>
    <row r="5180" spans="1:5" x14ac:dyDescent="0.2">
      <c r="A5180" t="s">
        <v>3302</v>
      </c>
      <c r="B5180" t="str">
        <f>IFERROR(VLOOKUP(A5180,PEC!A:D,4,0),"Nessun dato disponibile")</f>
        <v>pec.comune.casape.rm.it</v>
      </c>
      <c r="C5180">
        <f>IFERROR(VLOOKUP(A5180,SEZIONI!A:B,2,0),"Nessun dato disponibile")</f>
        <v>1</v>
      </c>
      <c r="D5180" t="str">
        <f>_xlfn.XLOOKUP(A5180,[1]Sindaci!$E:$E,[1]Sindaci!$B:$B,"Nessun dato disponibile")</f>
        <v>GIULIANO COLAGROSSI</v>
      </c>
      <c r="E5180" s="9" t="s">
        <v>16343</v>
      </c>
    </row>
    <row r="5181" spans="1:5" x14ac:dyDescent="0.2">
      <c r="A5181" t="s">
        <v>3508</v>
      </c>
      <c r="B5181" t="str">
        <f>IFERROR(VLOOKUP(A5181,PEC!A:D,4,0),"Nessun dato disponibile")</f>
        <v>pec.it</v>
      </c>
      <c r="C5181">
        <f>IFERROR(VLOOKUP(A5181,SEZIONI!A:B,2,0),"Nessun dato disponibile")</f>
        <v>8</v>
      </c>
      <c r="D5181" t="str">
        <f>_xlfn.XLOOKUP(A5181,[1]Sindaci!$E:$E,[1]Sindaci!$B:$B,"Nessun dato disponibile")</f>
        <v>ANGELIS ALBERTO DE</v>
      </c>
      <c r="E5181" s="9" t="s">
        <v>16343</v>
      </c>
    </row>
    <row r="5182" spans="1:5" x14ac:dyDescent="0.2">
      <c r="A5182" t="s">
        <v>3518</v>
      </c>
      <c r="B5182" t="str">
        <f>IFERROR(VLOOKUP(A5182,PEC!A:D,4,0),"Nessun dato disponibile")</f>
        <v>actaliscertymail.it</v>
      </c>
      <c r="C5182">
        <f>IFERROR(VLOOKUP(A5182,SEZIONI!A:B,2,0),"Nessun dato disponibile")</f>
        <v>6</v>
      </c>
      <c r="D5182" t="str">
        <f>_xlfn.XLOOKUP(A5182,[1]Sindaci!$E:$E,[1]Sindaci!$B:$B,"Nessun dato disponibile")</f>
        <v>MICHELE NONNI</v>
      </c>
      <c r="E5182" s="9" t="s">
        <v>16343</v>
      </c>
    </row>
    <row r="5183" spans="1:5" x14ac:dyDescent="0.2">
      <c r="A5183" t="s">
        <v>3775</v>
      </c>
      <c r="B5183" t="str">
        <f>IFERROR(VLOOKUP(A5183,PEC!A:D,4,0),"Nessun dato disponibile")</f>
        <v>pec.comune.castelnuovodiporto.rm.it</v>
      </c>
      <c r="C5183">
        <f>IFERROR(VLOOKUP(A5183,SEZIONI!A:B,2,0),"Nessun dato disponibile")</f>
        <v>6</v>
      </c>
      <c r="D5183" t="str">
        <f>_xlfn.XLOOKUP(A5183,[1]Sindaci!$E:$E,[1]Sindaci!$B:$B,"Nessun dato disponibile")</f>
        <v>RICCARDO TRAVAGLINI</v>
      </c>
      <c r="E5183" s="9" t="s">
        <v>16343</v>
      </c>
    </row>
    <row r="5184" spans="1:5" x14ac:dyDescent="0.2">
      <c r="A5184" t="s">
        <v>3540</v>
      </c>
      <c r="B5184" t="str">
        <f>IFERROR(VLOOKUP(A5184,PEC!A:D,4,0),"Nessun dato disponibile")</f>
        <v>pec.provincia.roma.it</v>
      </c>
      <c r="C5184">
        <f>IFERROR(VLOOKUP(A5184,SEZIONI!A:B,2,0),"Nessun dato disponibile")</f>
        <v>1</v>
      </c>
      <c r="D5184" t="str">
        <f>_xlfn.XLOOKUP(A5184,[1]Sindaci!$E:$E,[1]Sindaci!$B:$B,"Nessun dato disponibile")</f>
        <v>GIANPAOLO NARDI</v>
      </c>
      <c r="E5184" s="9" t="s">
        <v>16343</v>
      </c>
    </row>
    <row r="5185" spans="1:5" x14ac:dyDescent="0.2">
      <c r="A5185" t="s">
        <v>3997</v>
      </c>
      <c r="B5185" t="str">
        <f>IFERROR(VLOOKUP(A5185,PEC!A:D,4,0),"Nessun dato disponibile")</f>
        <v>pec.actalis.it</v>
      </c>
      <c r="C5185">
        <f>IFERROR(VLOOKUP(A5185,SEZIONI!A:B,2,0),"Nessun dato disponibile")</f>
        <v>9</v>
      </c>
      <c r="D5185" t="str">
        <f>_xlfn.XLOOKUP(A5185,[1]Sindaci!$E:$E,[1]Sindaci!$B:$B,"Nessun dato disponibile")</f>
        <v>ANGELO LUPI</v>
      </c>
      <c r="E5185" s="9" t="s">
        <v>16343</v>
      </c>
    </row>
    <row r="5186" spans="1:5" x14ac:dyDescent="0.2">
      <c r="A5186" t="s">
        <v>4204</v>
      </c>
      <c r="B5186" t="str">
        <f>IFERROR(VLOOKUP(A5186,PEC!A:D,4,0),"Nessun dato disponibile")</f>
        <v>pec.it</v>
      </c>
      <c r="C5186">
        <f>IFERROR(VLOOKUP(A5186,SEZIONI!A:B,2,0),"Nessun dato disponibile")</f>
        <v>1</v>
      </c>
      <c r="D5186" t="str">
        <f>_xlfn.XLOOKUP(A5186,[1]Sindaci!$E:$E,[1]Sindaci!$B:$B,"Nessun dato disponibile")</f>
        <v>GINA PANCI</v>
      </c>
      <c r="E5186" s="9" t="s">
        <v>16343</v>
      </c>
    </row>
    <row r="5187" spans="1:5" x14ac:dyDescent="0.2">
      <c r="A5187" t="s">
        <v>4231</v>
      </c>
      <c r="B5187" t="str">
        <f>IFERROR(VLOOKUP(A5187,PEC!A:D,4,0),"Nessun dato disponibile")</f>
        <v>legalmail.it</v>
      </c>
      <c r="C5187">
        <f>IFERROR(VLOOKUP(A5187,SEZIONI!A:B,2,0),"Nessun dato disponibile")</f>
        <v>1</v>
      </c>
      <c r="D5187" t="str">
        <f>_xlfn.XLOOKUP(A5187,[1]Sindaci!$E:$E,[1]Sindaci!$B:$B,"Nessun dato disponibile")</f>
        <v>ADRIANO ALIVERNINI</v>
      </c>
      <c r="E5187" s="9" t="s">
        <v>16343</v>
      </c>
    </row>
    <row r="5188" spans="1:5" x14ac:dyDescent="0.2">
      <c r="A5188" t="s">
        <v>4247</v>
      </c>
      <c r="B5188" t="str">
        <f>IFERROR(VLOOKUP(A5188,PEC!A:D,4,0),"Nessun dato disponibile")</f>
        <v>pec.it</v>
      </c>
      <c r="C5188">
        <f>IFERROR(VLOOKUP(A5188,SEZIONI!A:B,2,0),"Nessun dato disponibile")</f>
        <v>28</v>
      </c>
      <c r="D5188" t="str">
        <f>_xlfn.XLOOKUP(A5188,[1]Sindaci!$E:$E,[1]Sindaci!$B:$B,"Nessun dato disponibile")</f>
        <v>ELENA MARIA GUBETTI</v>
      </c>
      <c r="E5188" s="9" t="s">
        <v>16343</v>
      </c>
    </row>
    <row r="5189" spans="1:5" x14ac:dyDescent="0.2">
      <c r="A5189" t="s">
        <v>4437</v>
      </c>
      <c r="B5189" t="str">
        <f>IFERROR(VLOOKUP(A5189,PEC!A:D,4,0),"Nessun dato disponibile")</f>
        <v>pec.comune.ciciliano.rm.it</v>
      </c>
      <c r="C5189">
        <f>IFERROR(VLOOKUP(A5189,SEZIONI!A:B,2,0),"Nessun dato disponibile")</f>
        <v>2</v>
      </c>
      <c r="D5189" t="str">
        <f>_xlfn.XLOOKUP(A5189,[1]Sindaci!$E:$E,[1]Sindaci!$B:$B,"Nessun dato disponibile")</f>
        <v>MASSIMILIANO CALORE</v>
      </c>
      <c r="E5189" s="9" t="s">
        <v>16343</v>
      </c>
    </row>
    <row r="5190" spans="1:5" x14ac:dyDescent="0.2">
      <c r="A5190" t="s">
        <v>4468</v>
      </c>
      <c r="B5190" t="str">
        <f>IFERROR(VLOOKUP(A5190,PEC!A:D,4,0),"Nessun dato disponibile")</f>
        <v>pec.it</v>
      </c>
      <c r="C5190">
        <f>IFERROR(VLOOKUP(A5190,SEZIONI!A:B,2,0),"Nessun dato disponibile")</f>
        <v>1</v>
      </c>
      <c r="D5190" t="str">
        <f>_xlfn.XLOOKUP(A5190,[1]Sindaci!$E:$E,[1]Sindaci!$B:$B,"Nessun dato disponibile")</f>
        <v>MASSIMILIANO LIANI</v>
      </c>
      <c r="E5190" s="9" t="s">
        <v>16343</v>
      </c>
    </row>
    <row r="5191" spans="1:5" x14ac:dyDescent="0.2">
      <c r="A5191" t="s">
        <v>4575</v>
      </c>
      <c r="B5191" t="str">
        <f>IFERROR(VLOOKUP(A5191,PEC!A:D,4,0),"Nessun dato disponibile")</f>
        <v>legalmail.it</v>
      </c>
      <c r="C5191">
        <f>IFERROR(VLOOKUP(A5191,SEZIONI!A:B,2,0),"Nessun dato disponibile")</f>
        <v>53</v>
      </c>
      <c r="D5191" t="str">
        <f>_xlfn.XLOOKUP(A5191,[1]Sindaci!$E:$E,[1]Sindaci!$B:$B,"Nessun dato disponibile")</f>
        <v>ERNESTO TEDESCO</v>
      </c>
      <c r="E5191" s="9" t="s">
        <v>16343</v>
      </c>
    </row>
    <row r="5192" spans="1:5" x14ac:dyDescent="0.2">
      <c r="A5192" t="s">
        <v>4595</v>
      </c>
      <c r="B5192" t="str">
        <f>IFERROR(VLOOKUP(A5192,PEC!A:D,4,0),"Nessun dato disponibile")</f>
        <v>pcert.it</v>
      </c>
      <c r="C5192">
        <f>IFERROR(VLOOKUP(A5192,SEZIONI!A:B,2,0),"Nessun dato disponibile")</f>
        <v>2</v>
      </c>
      <c r="D5192" t="str">
        <f>_xlfn.XLOOKUP(A5192,[1]Sindaci!$E:$E,[1]Sindaci!$B:$B,"Nessun dato disponibile")</f>
        <v>GIUSEPPE CAPPETTA</v>
      </c>
      <c r="E5192" s="9" t="s">
        <v>16343</v>
      </c>
    </row>
    <row r="5193" spans="1:5" x14ac:dyDescent="0.2">
      <c r="A5193" t="s">
        <v>4702</v>
      </c>
      <c r="B5193" t="str">
        <f>IFERROR(VLOOKUP(A5193,PEC!A:D,4,0),"Nessun dato disponibile")</f>
        <v>legalmail.it</v>
      </c>
      <c r="C5193">
        <f>IFERROR(VLOOKUP(A5193,SEZIONI!A:B,2,0),"Nessun dato disponibile")</f>
        <v>19</v>
      </c>
      <c r="D5193" t="str">
        <f>_xlfn.XLOOKUP(A5193,[1]Sindaci!$E:$E,[1]Sindaci!$B:$B,"Nessun dato disponibile")</f>
        <v>PIERLUIGI SANNA</v>
      </c>
      <c r="E5193" s="9" t="s">
        <v>16343</v>
      </c>
    </row>
    <row r="5194" spans="1:5" x14ac:dyDescent="0.2">
      <c r="A5194" t="s">
        <v>4762</v>
      </c>
      <c r="B5194" t="str">
        <f>IFERROR(VLOOKUP(A5194,PEC!A:D,4,0),"Nessun dato disponibile")</f>
        <v>pec.comunedicolonna.it</v>
      </c>
      <c r="C5194">
        <f>IFERROR(VLOOKUP(A5194,SEZIONI!A:B,2,0),"Nessun dato disponibile")</f>
        <v>3</v>
      </c>
      <c r="D5194" t="str">
        <f>_xlfn.XLOOKUP(A5194,[1]Sindaci!$E:$E,[1]Sindaci!$B:$B,"Nessun dato disponibile")</f>
        <v>FAUSTO GIULIANI</v>
      </c>
      <c r="E5194" s="9" t="s">
        <v>16343</v>
      </c>
    </row>
    <row r="5195" spans="1:5" x14ac:dyDescent="0.2">
      <c r="A5195" t="s">
        <v>5681</v>
      </c>
      <c r="B5195" t="str">
        <f>IFERROR(VLOOKUP(A5195,PEC!A:D,4,0),"Nessun dato disponibile")</f>
        <v>pec.comune.fianoromano.rm.it</v>
      </c>
      <c r="C5195">
        <f>IFERROR(VLOOKUP(A5195,SEZIONI!A:B,2,0),"Nessun dato disponibile")</f>
        <v>9</v>
      </c>
      <c r="D5195" t="str">
        <f>_xlfn.XLOOKUP(A5195,[1]Sindaci!$E:$E,[1]Sindaci!$B:$B,"Nessun dato disponibile")</f>
        <v>DAVIDE SANTONASTASO</v>
      </c>
      <c r="E5195" s="9" t="s">
        <v>16343</v>
      </c>
    </row>
    <row r="5196" spans="1:5" x14ac:dyDescent="0.2">
      <c r="A5196" t="s">
        <v>5716</v>
      </c>
      <c r="B5196" t="str">
        <f>IFERROR(VLOOKUP(A5196,PEC!A:D,4,0),"Nessun dato disponibile")</f>
        <v>pcert.it</v>
      </c>
      <c r="C5196">
        <f>IFERROR(VLOOKUP(A5196,SEZIONI!A:B,2,0),"Nessun dato disponibile")</f>
        <v>1</v>
      </c>
      <c r="D5196" t="str">
        <f>_xlfn.XLOOKUP(A5196,[1]Sindaci!$E:$E,[1]Sindaci!$B:$B,"Nessun dato disponibile")</f>
        <v>BONIS SILVERIO DE</v>
      </c>
      <c r="E5196" s="9" t="s">
        <v>16343</v>
      </c>
    </row>
    <row r="5197" spans="1:5" x14ac:dyDescent="0.2">
      <c r="A5197" t="s">
        <v>5904</v>
      </c>
      <c r="B5197" t="str">
        <f>IFERROR(VLOOKUP(A5197,PEC!A:D,4,0),"Nessun dato disponibile")</f>
        <v>poste.it</v>
      </c>
      <c r="C5197">
        <f>IFERROR(VLOOKUP(A5197,SEZIONI!A:B,2,0),"Nessun dato disponibile")</f>
        <v>8</v>
      </c>
      <c r="D5197" t="str">
        <f>_xlfn.XLOOKUP(A5197,[1]Sindaci!$E:$E,[1]Sindaci!$B:$B,"Nessun dato disponibile")</f>
        <v>GIAN FILIPPO SANTI</v>
      </c>
      <c r="E5197" s="9" t="s">
        <v>16343</v>
      </c>
    </row>
    <row r="5198" spans="1:5" x14ac:dyDescent="0.2">
      <c r="A5198" t="s">
        <v>6004</v>
      </c>
      <c r="B5198" t="str">
        <f>IFERROR(VLOOKUP(A5198,PEC!A:D,4,0),"Nessun dato disponibile")</f>
        <v>legalmail.it</v>
      </c>
      <c r="C5198">
        <f>IFERROR(VLOOKUP(A5198,SEZIONI!A:B,2,0),"Nessun dato disponibile")</f>
        <v>20</v>
      </c>
      <c r="D5198" t="str">
        <f>_xlfn.XLOOKUP(A5198,[1]Sindaci!$E:$E,[1]Sindaci!$B:$B,"Nessun dato disponibile")</f>
        <v>FRANCESCA SBARDELLA</v>
      </c>
      <c r="E5198" s="9" t="s">
        <v>16343</v>
      </c>
    </row>
    <row r="5199" spans="1:5" x14ac:dyDescent="0.2">
      <c r="A5199" t="s">
        <v>6166</v>
      </c>
      <c r="B5199" t="str">
        <f>IFERROR(VLOOKUP(A5199,PEC!A:D,4,0),"Nessun dato disponibile")</f>
        <v>pec.it</v>
      </c>
      <c r="C5199">
        <f>IFERROR(VLOOKUP(A5199,SEZIONI!A:B,2,0),"Nessun dato disponibile")</f>
        <v>5</v>
      </c>
      <c r="D5199" t="str">
        <f>_xlfn.XLOOKUP(A5199,[1]Sindaci!$E:$E,[1]Sindaci!$B:$B,"Nessun dato disponibile")</f>
        <v>PIETRO COLAGROSSI</v>
      </c>
      <c r="E5199" s="9" t="s">
        <v>16343</v>
      </c>
    </row>
    <row r="5200" spans="1:5" x14ac:dyDescent="0.2">
      <c r="A5200" t="s">
        <v>6275</v>
      </c>
      <c r="B5200" t="str">
        <f>IFERROR(VLOOKUP(A5200,PEC!A:D,4,0),"Nessun dato disponibile")</f>
        <v>interfreepec.it</v>
      </c>
      <c r="C5200">
        <f>IFERROR(VLOOKUP(A5200,SEZIONI!A:B,2,0),"Nessun dato disponibile")</f>
        <v>2</v>
      </c>
      <c r="D5200" t="str">
        <f>_xlfn.XLOOKUP(A5200,[1]Sindaci!$E:$E,[1]Sindaci!$B:$B,"Nessun dato disponibile")</f>
        <v>Nessun dato disponibile</v>
      </c>
      <c r="E5200" s="9" t="s">
        <v>16343</v>
      </c>
    </row>
    <row r="5201" spans="1:5" x14ac:dyDescent="0.2">
      <c r="A5201" t="s">
        <v>6305</v>
      </c>
      <c r="B5201" t="str">
        <f>IFERROR(VLOOKUP(A5201,PEC!A:D,4,0),"Nessun dato disponibile")</f>
        <v>pec.genazzano.org</v>
      </c>
      <c r="C5201">
        <f>IFERROR(VLOOKUP(A5201,SEZIONI!A:B,2,0),"Nessun dato disponibile")</f>
        <v>6</v>
      </c>
      <c r="D5201" t="str">
        <f>_xlfn.XLOOKUP(A5201,[1]Sindaci!$E:$E,[1]Sindaci!$B:$B,"Nessun dato disponibile")</f>
        <v>ALESSANDRO CEFARO</v>
      </c>
      <c r="E5201" s="9" t="s">
        <v>16343</v>
      </c>
    </row>
    <row r="5202" spans="1:5" x14ac:dyDescent="0.2">
      <c r="A5202" t="s">
        <v>6321</v>
      </c>
      <c r="B5202" t="str">
        <f>IFERROR(VLOOKUP(A5202,PEC!A:D,4,0),"Nessun dato disponibile")</f>
        <v>comunegenzanodiromapec.it</v>
      </c>
      <c r="C5202">
        <f>IFERROR(VLOOKUP(A5202,SEZIONI!A:B,2,0),"Nessun dato disponibile")</f>
        <v>22</v>
      </c>
      <c r="D5202" t="str">
        <f>_xlfn.XLOOKUP(A5202,[1]Sindaci!$E:$E,[1]Sindaci!$B:$B,"Nessun dato disponibile")</f>
        <v>CARLO ZOCCOLOTTI</v>
      </c>
      <c r="E5202" s="9" t="s">
        <v>16343</v>
      </c>
    </row>
    <row r="5203" spans="1:5" x14ac:dyDescent="0.2">
      <c r="A5203" t="s">
        <v>6328</v>
      </c>
      <c r="B5203" t="str">
        <f>IFERROR(VLOOKUP(A5203,PEC!A:D,4,0),"Nessun dato disponibile")</f>
        <v>pec.cittametropolitanaroma.it</v>
      </c>
      <c r="C5203">
        <f>IFERROR(VLOOKUP(A5203,SEZIONI!A:B,2,0),"Nessun dato disponibile")</f>
        <v>1</v>
      </c>
      <c r="D5203" t="str">
        <f>_xlfn.XLOOKUP(A5203,[1]Sindaci!$E:$E,[1]Sindaci!$B:$B,"Nessun dato disponibile")</f>
        <v>DANILO FELICI</v>
      </c>
      <c r="E5203" s="9" t="s">
        <v>16343</v>
      </c>
    </row>
    <row r="5204" spans="1:5" x14ac:dyDescent="0.2">
      <c r="A5204" t="s">
        <v>6506</v>
      </c>
      <c r="B5204" t="str">
        <f>IFERROR(VLOOKUP(A5204,PEC!A:D,4,0),"Nessun dato disponibile")</f>
        <v>pec.it</v>
      </c>
      <c r="C5204">
        <f>IFERROR(VLOOKUP(A5204,SEZIONI!A:B,2,0),"Nessun dato disponibile")</f>
        <v>1</v>
      </c>
      <c r="D5204" t="str">
        <f>_xlfn.XLOOKUP(A5204,[1]Sindaci!$E:$E,[1]Sindaci!$B:$B,"Nessun dato disponibile")</f>
        <v>ANDREA LEPRI</v>
      </c>
      <c r="E5204" s="9" t="s">
        <v>16343</v>
      </c>
    </row>
    <row r="5205" spans="1:5" x14ac:dyDescent="0.2">
      <c r="A5205" t="s">
        <v>6670</v>
      </c>
      <c r="B5205" t="str">
        <f>IFERROR(VLOOKUP(A5205,PEC!A:D,4,0),"Nessun dato disponibile")</f>
        <v>pec.comune.grottaferrata.roma.it</v>
      </c>
      <c r="C5205">
        <f>IFERROR(VLOOKUP(A5205,SEZIONI!A:B,2,0),"Nessun dato disponibile")</f>
        <v>17</v>
      </c>
      <c r="D5205" t="str">
        <f>_xlfn.XLOOKUP(A5205,[1]Sindaci!$E:$E,[1]Sindaci!$B:$B,"Nessun dato disponibile")</f>
        <v>BERNARDO MIRKO DI</v>
      </c>
      <c r="E5205" s="9" t="s">
        <v>16343</v>
      </c>
    </row>
    <row r="5206" spans="1:5" x14ac:dyDescent="0.2">
      <c r="A5206" t="s">
        <v>6763</v>
      </c>
      <c r="B5206" t="str">
        <f>IFERROR(VLOOKUP(A5206,PEC!A:D,4,0),"Nessun dato disponibile")</f>
        <v>pec.guidonia.org</v>
      </c>
      <c r="C5206">
        <f>IFERROR(VLOOKUP(A5206,SEZIONI!A:B,2,0),"Nessun dato disponibile")</f>
        <v>68</v>
      </c>
      <c r="D5206" t="str">
        <f>_xlfn.XLOOKUP(A5206,[1]Sindaci!$E:$E,[1]Sindaci!$B:$B,"Nessun dato disponibile")</f>
        <v>MAURO LOMBARDO</v>
      </c>
      <c r="E5206" s="9" t="s">
        <v>16343</v>
      </c>
    </row>
    <row r="5207" spans="1:5" x14ac:dyDescent="0.2">
      <c r="A5207" t="s">
        <v>6923</v>
      </c>
      <c r="B5207" t="str">
        <f>IFERROR(VLOOKUP(A5207,PEC!A:D,4,0),"Nessun dato disponibile")</f>
        <v>pec.it</v>
      </c>
      <c r="C5207">
        <f>IFERROR(VLOOKUP(A5207,SEZIONI!A:B,2,0),"Nessun dato disponibile")</f>
        <v>1</v>
      </c>
      <c r="D5207" t="str">
        <f>_xlfn.XLOOKUP(A5207,[1]Sindaci!$E:$E,[1]Sindaci!$B:$B,"Nessun dato disponibile")</f>
        <v>GIORGIO PACCHIAROTTI</v>
      </c>
      <c r="E5207" s="9" t="s">
        <v>16343</v>
      </c>
    </row>
    <row r="5208" spans="1:5" x14ac:dyDescent="0.2">
      <c r="A5208" t="s">
        <v>6964</v>
      </c>
      <c r="B5208" t="str">
        <f>IFERROR(VLOOKUP(A5208,PEC!A:D,4,0),"Nessun dato disponibile")</f>
        <v>comune.labico.legalmail.it</v>
      </c>
      <c r="C5208">
        <f>IFERROR(VLOOKUP(A5208,SEZIONI!A:B,2,0),"Nessun dato disponibile")</f>
        <v>4</v>
      </c>
      <c r="D5208" t="str">
        <f>_xlfn.XLOOKUP(A5208,[1]Sindaci!$E:$E,[1]Sindaci!$B:$B,"Nessun dato disponibile")</f>
        <v>DANILO GIOVANNOLI</v>
      </c>
      <c r="E5208" s="9" t="s">
        <v>16343</v>
      </c>
    </row>
    <row r="5209" spans="1:5" x14ac:dyDescent="0.2">
      <c r="A5209" t="s">
        <v>7041</v>
      </c>
      <c r="B5209" t="str">
        <f>IFERROR(VLOOKUP(A5209,PEC!A:D,4,0),"Nessun dato disponibile")</f>
        <v>pec.provincia.roma.it</v>
      </c>
      <c r="C5209">
        <f>IFERROR(VLOOKUP(A5209,SEZIONI!A:B,2,0),"Nessun dato disponibile")</f>
        <v>10</v>
      </c>
      <c r="D5209" t="str">
        <f>_xlfn.XLOOKUP(A5209,[1]Sindaci!$E:$E,[1]Sindaci!$B:$B,"Nessun dato disponibile")</f>
        <v>ANDREA VOLPI</v>
      </c>
      <c r="E5209" s="9" t="s">
        <v>16343</v>
      </c>
    </row>
    <row r="5210" spans="1:5" x14ac:dyDescent="0.2">
      <c r="A5210" t="s">
        <v>7238</v>
      </c>
      <c r="B5210" t="str">
        <f>IFERROR(VLOOKUP(A5210,PEC!A:D,4,0),"Nessun dato disponibile")</f>
        <v>legalmail.it</v>
      </c>
      <c r="C5210">
        <f>IFERROR(VLOOKUP(A5210,SEZIONI!A:B,2,0),"Nessun dato disponibile")</f>
        <v>2</v>
      </c>
      <c r="D5210" t="str">
        <f>_xlfn.XLOOKUP(A5210,[1]Sindaci!$E:$E,[1]Sindaci!$B:$B,"Nessun dato disponibile")</f>
        <v>ILARIA PASSACANTILLI</v>
      </c>
      <c r="E5210" s="9" t="s">
        <v>16343</v>
      </c>
    </row>
    <row r="5211" spans="1:5" x14ac:dyDescent="0.2">
      <c r="A5211" t="s">
        <v>7582</v>
      </c>
      <c r="B5211" t="str">
        <f>IFERROR(VLOOKUP(A5211,PEC!A:D,4,0),"Nessun dato disponibile")</f>
        <v>pec.comunedimaglianoromano.it</v>
      </c>
      <c r="C5211">
        <f>IFERROR(VLOOKUP(A5211,SEZIONI!A:B,2,0),"Nessun dato disponibile")</f>
        <v>1</v>
      </c>
      <c r="D5211" t="str">
        <f>_xlfn.XLOOKUP(A5211,[1]Sindaci!$E:$E,[1]Sindaci!$B:$B,"Nessun dato disponibile")</f>
        <v>FRANCESCO MANCINI</v>
      </c>
      <c r="E5211" s="9" t="s">
        <v>16343</v>
      </c>
    </row>
    <row r="5212" spans="1:5" x14ac:dyDescent="0.2">
      <c r="A5212" t="s">
        <v>7675</v>
      </c>
      <c r="B5212" t="str">
        <f>IFERROR(VLOOKUP(A5212,PEC!A:D,4,0),"Nessun dato disponibile")</f>
        <v>legalmail.it</v>
      </c>
      <c r="C5212">
        <f>IFERROR(VLOOKUP(A5212,SEZIONI!A:B,2,0),"Nessun dato disponibile")</f>
        <v>1</v>
      </c>
      <c r="D5212" t="str">
        <f>_xlfn.XLOOKUP(A5212,[1]Sindaci!$E:$E,[1]Sindaci!$B:$B,"Nessun dato disponibile")</f>
        <v>CLAUDIO PETTINELLI</v>
      </c>
      <c r="E5212" s="9" t="s">
        <v>16343</v>
      </c>
    </row>
    <row r="5213" spans="1:5" x14ac:dyDescent="0.2">
      <c r="A5213" t="s">
        <v>7710</v>
      </c>
      <c r="B5213" t="str">
        <f>IFERROR(VLOOKUP(A5213,PEC!A:D,4,0),"Nessun dato disponibile")</f>
        <v>pec.it</v>
      </c>
      <c r="C5213">
        <f>IFERROR(VLOOKUP(A5213,SEZIONI!A:B,2,0),"Nessun dato disponibile")</f>
        <v>5</v>
      </c>
      <c r="D5213" t="str">
        <f>_xlfn.XLOOKUP(A5213,[1]Sindaci!$E:$E,[1]Sindaci!$B:$B,"Nessun dato disponibile")</f>
        <v>ALESSIO TELLONI</v>
      </c>
      <c r="E5213" s="9" t="s">
        <v>16343</v>
      </c>
    </row>
    <row r="5214" spans="1:5" x14ac:dyDescent="0.2">
      <c r="A5214" t="s">
        <v>7726</v>
      </c>
      <c r="B5214" t="str">
        <f>IFERROR(VLOOKUP(A5214,PEC!A:D,4,0),"Nessun dato disponibile")</f>
        <v>pec.comunemaranoequo.it</v>
      </c>
      <c r="C5214">
        <f>IFERROR(VLOOKUP(A5214,SEZIONI!A:B,2,0),"Nessun dato disponibile")</f>
        <v>1</v>
      </c>
      <c r="D5214" t="str">
        <f>_xlfn.XLOOKUP(A5214,[1]Sindaci!$E:$E,[1]Sindaci!$B:$B,"Nessun dato disponibile")</f>
        <v>FRANCO TOZZI</v>
      </c>
      <c r="E5214" s="9" t="s">
        <v>16343</v>
      </c>
    </row>
    <row r="5215" spans="1:5" x14ac:dyDescent="0.2">
      <c r="A5215" t="s">
        <v>7747</v>
      </c>
      <c r="B5215" t="str">
        <f>IFERROR(VLOOKUP(A5215,PEC!A:D,4,0),"Nessun dato disponibile")</f>
        <v>pec.comune.marcellina.rm.it</v>
      </c>
      <c r="C5215">
        <f>IFERROR(VLOOKUP(A5215,SEZIONI!A:B,2,0),"Nessun dato disponibile")</f>
        <v>5</v>
      </c>
      <c r="D5215" t="str">
        <f>_xlfn.XLOOKUP(A5215,[1]Sindaci!$E:$E,[1]Sindaci!$B:$B,"Nessun dato disponibile")</f>
        <v>ALESSANDRO LUNDINI</v>
      </c>
      <c r="E5215" s="9" t="s">
        <v>16343</v>
      </c>
    </row>
    <row r="5216" spans="1:5" x14ac:dyDescent="0.2">
      <c r="A5216" t="s">
        <v>7799</v>
      </c>
      <c r="B5216" t="str">
        <f>IFERROR(VLOOKUP(A5216,PEC!A:D,4,0),"Nessun dato disponibile")</f>
        <v>pec.comune.marino.rm.it</v>
      </c>
      <c r="C5216">
        <f>IFERROR(VLOOKUP(A5216,SEZIONI!A:B,2,0),"Nessun dato disponibile")</f>
        <v>32</v>
      </c>
      <c r="D5216" t="str">
        <f>_xlfn.XLOOKUP(A5216,[1]Sindaci!$E:$E,[1]Sindaci!$B:$B,"Nessun dato disponibile")</f>
        <v>STEFANO CECCHI</v>
      </c>
      <c r="E5216" s="9" t="s">
        <v>16343</v>
      </c>
    </row>
    <row r="5217" spans="1:5" x14ac:dyDescent="0.2">
      <c r="A5217" t="s">
        <v>7966</v>
      </c>
      <c r="B5217" t="str">
        <f>IFERROR(VLOOKUP(A5217,PEC!A:D,4,0),"Nessun dato disponibile")</f>
        <v>pec.it</v>
      </c>
      <c r="C5217">
        <f>IFERROR(VLOOKUP(A5217,SEZIONI!A:B,2,0),"Nessun dato disponibile")</f>
        <v>2</v>
      </c>
      <c r="D5217" t="str">
        <f>_xlfn.XLOOKUP(A5217,[1]Sindaci!$E:$E,[1]Sindaci!$B:$B,"Nessun dato disponibile")</f>
        <v>NICOLETTA IRATO</v>
      </c>
      <c r="E5217" s="9" t="s">
        <v>16343</v>
      </c>
    </row>
    <row r="5218" spans="1:5" x14ac:dyDescent="0.2">
      <c r="A5218" t="s">
        <v>8058</v>
      </c>
      <c r="B5218" t="str">
        <f>IFERROR(VLOOKUP(A5218,PEC!A:D,4,0),"Nessun dato disponibile")</f>
        <v>anutel.it</v>
      </c>
      <c r="C5218">
        <f>IFERROR(VLOOKUP(A5218,SEZIONI!A:B,2,0),"Nessun dato disponibile")</f>
        <v>20</v>
      </c>
      <c r="D5218" t="str">
        <f>_xlfn.XLOOKUP(A5218,[1]Sindaci!$E:$E,[1]Sindaci!$B:$B,"Nessun dato disponibile")</f>
        <v>MARCO BENEDETTI</v>
      </c>
      <c r="E5218" s="9" t="s">
        <v>16343</v>
      </c>
    </row>
    <row r="5219" spans="1:5" x14ac:dyDescent="0.2">
      <c r="A5219" t="s">
        <v>8517</v>
      </c>
      <c r="B5219" t="str">
        <f>IFERROR(VLOOKUP(A5219,PEC!A:D,4,0),"Nessun dato disponibile")</f>
        <v>pec.comune.montecompatri.roma.it</v>
      </c>
      <c r="C5219">
        <f>IFERROR(VLOOKUP(A5219,SEZIONI!A:B,2,0),"Nessun dato disponibile")</f>
        <v>9</v>
      </c>
      <c r="D5219" t="str">
        <f>_xlfn.XLOOKUP(A5219,[1]Sindaci!$E:$E,[1]Sindaci!$B:$B,"Nessun dato disponibile")</f>
        <v>FRANCESCO FERRI</v>
      </c>
      <c r="E5219" s="9" t="s">
        <v>16343</v>
      </c>
    </row>
    <row r="5220" spans="1:5" x14ac:dyDescent="0.2">
      <c r="A5220" t="s">
        <v>8670</v>
      </c>
      <c r="B5220" t="str">
        <f>IFERROR(VLOOKUP(A5220,PEC!A:D,4,0),"Nessun dato disponibile")</f>
        <v>pec.it</v>
      </c>
      <c r="C5220">
        <f>IFERROR(VLOOKUP(A5220,SEZIONI!A:B,2,0),"Nessun dato disponibile")</f>
        <v>2</v>
      </c>
      <c r="D5220" t="str">
        <f>_xlfn.XLOOKUP(A5220,[1]Sindaci!$E:$E,[1]Sindaci!$B:$B,"Nessun dato disponibile")</f>
        <v>GIOVANNI UGOLINI</v>
      </c>
      <c r="E5220" s="9" t="s">
        <v>16343</v>
      </c>
    </row>
    <row r="5221" spans="1:5" x14ac:dyDescent="0.2">
      <c r="A5221" t="s">
        <v>8715</v>
      </c>
      <c r="B5221" t="str">
        <f>IFERROR(VLOOKUP(A5221,PEC!A:D,4,0),"Nessun dato disponibile")</f>
        <v>pec.comune.montelanico.roma.it</v>
      </c>
      <c r="C5221">
        <f>IFERROR(VLOOKUP(A5221,SEZIONI!A:B,2,0),"Nessun dato disponibile")</f>
        <v>2</v>
      </c>
      <c r="D5221" t="str">
        <f>_xlfn.XLOOKUP(A5221,[1]Sindaci!$E:$E,[1]Sindaci!$B:$B,"Nessun dato disponibile")</f>
        <v>SANDRO ONORATI</v>
      </c>
      <c r="E5221" s="9" t="s">
        <v>16343</v>
      </c>
    </row>
    <row r="5222" spans="1:5" x14ac:dyDescent="0.2">
      <c r="A5222" t="s">
        <v>8733</v>
      </c>
      <c r="B5222" t="str">
        <f>IFERROR(VLOOKUP(A5222,PEC!A:D,4,0),"Nessun dato disponibile")</f>
        <v>pec.montelibretti.info</v>
      </c>
      <c r="C5222">
        <f>IFERROR(VLOOKUP(A5222,SEZIONI!A:B,2,0),"Nessun dato disponibile")</f>
        <v>4</v>
      </c>
      <c r="D5222" t="str">
        <f>_xlfn.XLOOKUP(A5222,[1]Sindaci!$E:$E,[1]Sindaci!$B:$B,"Nessun dato disponibile")</f>
        <v>LUCA BRANCIANI</v>
      </c>
      <c r="E5222" s="9" t="s">
        <v>16343</v>
      </c>
    </row>
    <row r="5223" spans="1:5" x14ac:dyDescent="0.2">
      <c r="A5223" t="s">
        <v>8535</v>
      </c>
      <c r="B5223" t="str">
        <f>IFERROR(VLOOKUP(A5223,PEC!A:D,4,0),"Nessun dato disponibile")</f>
        <v>legalmail.it</v>
      </c>
      <c r="C5223">
        <f>IFERROR(VLOOKUP(A5223,SEZIONI!A:B,2,0),"Nessun dato disponibile")</f>
        <v>7</v>
      </c>
      <c r="D5223" t="str">
        <f>_xlfn.XLOOKUP(A5223,[1]Sindaci!$E:$E,[1]Sindaci!$B:$B,"Nessun dato disponibile")</f>
        <v>MASSIMO PULCINI</v>
      </c>
      <c r="E5223" s="9" t="s">
        <v>16343</v>
      </c>
    </row>
    <row r="5224" spans="1:5" x14ac:dyDescent="0.2">
      <c r="A5224" t="s">
        <v>8823</v>
      </c>
      <c r="B5224" t="str">
        <f>IFERROR(VLOOKUP(A5224,PEC!A:D,4,0),"Nessun dato disponibile")</f>
        <v>pec.it</v>
      </c>
      <c r="C5224">
        <f>IFERROR(VLOOKUP(A5224,SEZIONI!A:B,2,0),"Nessun dato disponibile")</f>
        <v>32</v>
      </c>
      <c r="D5224" t="str">
        <f>_xlfn.XLOOKUP(A5224,[1]Sindaci!$E:$E,[1]Sindaci!$B:$B,"Nessun dato disponibile")</f>
        <v>RICCARDO VARONE</v>
      </c>
      <c r="E5224" s="9" t="s">
        <v>16343</v>
      </c>
    </row>
    <row r="5225" spans="1:5" x14ac:dyDescent="0.2">
      <c r="A5225" t="s">
        <v>8917</v>
      </c>
      <c r="B5225" t="str">
        <f>IFERROR(VLOOKUP(A5225,PEC!A:D,4,0),"Nessun dato disponibile")</f>
        <v>pec.comunemontorioromano.it</v>
      </c>
      <c r="C5225">
        <f>IFERROR(VLOOKUP(A5225,SEZIONI!A:B,2,0),"Nessun dato disponibile")</f>
        <v>2</v>
      </c>
      <c r="D5225" t="str">
        <f>_xlfn.XLOOKUP(A5225,[1]Sindaci!$E:$E,[1]Sindaci!$B:$B,"Nessun dato disponibile")</f>
        <v>VINCENZO PONZANI</v>
      </c>
      <c r="E5225" s="9" t="s">
        <v>16343</v>
      </c>
    </row>
    <row r="5226" spans="1:5" x14ac:dyDescent="0.2">
      <c r="A5226" t="s">
        <v>8978</v>
      </c>
      <c r="B5226" t="str">
        <f>IFERROR(VLOOKUP(A5226,PEC!A:D,4,0),"Nessun dato disponibile")</f>
        <v>pec.it</v>
      </c>
      <c r="C5226">
        <f>IFERROR(VLOOKUP(A5226,SEZIONI!A:B,2,0),"Nessun dato disponibile")</f>
        <v>2</v>
      </c>
      <c r="D5226" t="str">
        <f>_xlfn.XLOOKUP(A5226,[1]Sindaci!$E:$E,[1]Sindaci!$B:$B,"Nessun dato disponibile")</f>
        <v>GIOVANNI BATTISTA PASCAZI</v>
      </c>
      <c r="E5226" s="9" t="s">
        <v>16343</v>
      </c>
    </row>
    <row r="5227" spans="1:5" x14ac:dyDescent="0.2">
      <c r="A5227" t="s">
        <v>8988</v>
      </c>
      <c r="B5227" t="str">
        <f>IFERROR(VLOOKUP(A5227,PEC!A:D,4,0),"Nessun dato disponibile")</f>
        <v>pec.morlupo.eu</v>
      </c>
      <c r="C5227">
        <f>IFERROR(VLOOKUP(A5227,SEZIONI!A:B,2,0),"Nessun dato disponibile")</f>
        <v>6</v>
      </c>
      <c r="D5227" t="str">
        <f>_xlfn.XLOOKUP(A5227,[1]Sindaci!$E:$E,[1]Sindaci!$B:$B,"Nessun dato disponibile")</f>
        <v>ETTORE IACOMUSSI</v>
      </c>
      <c r="E5227" s="9" t="s">
        <v>16343</v>
      </c>
    </row>
    <row r="5228" spans="1:5" x14ac:dyDescent="0.2">
      <c r="A5228" t="s">
        <v>9157</v>
      </c>
      <c r="B5228" t="str">
        <f>IFERROR(VLOOKUP(A5228,PEC!A:D,4,0),"Nessun dato disponibile")</f>
        <v>pcert.it</v>
      </c>
      <c r="C5228">
        <f>IFERROR(VLOOKUP(A5228,SEZIONI!A:B,2,0),"Nessun dato disponibile")</f>
        <v>1</v>
      </c>
      <c r="D5228" t="str">
        <f>_xlfn.XLOOKUP(A5228,[1]Sindaci!$E:$E,[1]Sindaci!$B:$B,"Nessun dato disponibile")</f>
        <v>ALFONSO GIARDINI</v>
      </c>
      <c r="E5228" s="9" t="s">
        <v>16343</v>
      </c>
    </row>
    <row r="5229" spans="1:5" x14ac:dyDescent="0.2">
      <c r="A5229" t="s">
        <v>9171</v>
      </c>
      <c r="B5229" t="str">
        <f>IFERROR(VLOOKUP(A5229,PEC!A:D,4,0),"Nessun dato disponibile")</f>
        <v>pec.it</v>
      </c>
      <c r="C5229">
        <f>IFERROR(VLOOKUP(A5229,SEZIONI!A:B,2,0),"Nessun dato disponibile")</f>
        <v>3</v>
      </c>
      <c r="D5229" t="str">
        <f>_xlfn.XLOOKUP(A5229,[1]Sindaci!$E:$E,[1]Sindaci!$B:$B,"Nessun dato disponibile")</f>
        <v>ALBERTO BERTUCCI</v>
      </c>
      <c r="E5229" s="9" t="s">
        <v>16343</v>
      </c>
    </row>
    <row r="5230" spans="1:5" x14ac:dyDescent="0.2">
      <c r="A5230" t="s">
        <v>9181</v>
      </c>
      <c r="B5230" t="str">
        <f>IFERROR(VLOOKUP(A5230,PEC!A:D,4,0),"Nessun dato disponibile")</f>
        <v>pec.provincia.roma.it</v>
      </c>
      <c r="C5230">
        <f>IFERROR(VLOOKUP(A5230,SEZIONI!A:B,2,0),"Nessun dato disponibile")</f>
        <v>2</v>
      </c>
      <c r="D5230" t="str">
        <f>_xlfn.XLOOKUP(A5230,[1]Sindaci!$E:$E,[1]Sindaci!$B:$B,"Nessun dato disponibile")</f>
        <v>DOMENICO LELLI</v>
      </c>
      <c r="E5230" s="9" t="s">
        <v>16343</v>
      </c>
    </row>
    <row r="5231" spans="1:5" x14ac:dyDescent="0.2">
      <c r="A5231" t="s">
        <v>9193</v>
      </c>
      <c r="B5231" t="str">
        <f>IFERROR(VLOOKUP(A5231,PEC!A:D,4,0),"Nessun dato disponibile")</f>
        <v>pec.comune.nettuno.roma.it</v>
      </c>
      <c r="C5231">
        <f>IFERROR(VLOOKUP(A5231,SEZIONI!A:B,2,0),"Nessun dato disponibile")</f>
        <v>35</v>
      </c>
      <c r="D5231" t="str">
        <f>_xlfn.XLOOKUP(A5231,[1]Sindaci!$E:$E,[1]Sindaci!$B:$B,"Nessun dato disponibile")</f>
        <v>Nessun dato disponibile</v>
      </c>
      <c r="E5231" s="9" t="s">
        <v>16343</v>
      </c>
    </row>
    <row r="5232" spans="1:5" x14ac:dyDescent="0.2">
      <c r="A5232" t="s">
        <v>9426</v>
      </c>
      <c r="B5232" t="str">
        <f>IFERROR(VLOOKUP(A5232,PEC!A:D,4,0),"Nessun dato disponibile")</f>
        <v>pec.comune.olevanoromano.rm.it</v>
      </c>
      <c r="C5232">
        <f>IFERROR(VLOOKUP(A5232,SEZIONI!A:B,2,0),"Nessun dato disponibile")</f>
        <v>5</v>
      </c>
      <c r="D5232" t="str">
        <f>_xlfn.XLOOKUP(A5232,[1]Sindaci!$E:$E,[1]Sindaci!$B:$B,"Nessun dato disponibile")</f>
        <v>Nessun dato disponibile</v>
      </c>
      <c r="E5232" s="9" t="s">
        <v>16343</v>
      </c>
    </row>
    <row r="5233" spans="1:5" x14ac:dyDescent="0.2">
      <c r="A5233" t="s">
        <v>9825</v>
      </c>
      <c r="B5233" t="str">
        <f>IFERROR(VLOOKUP(A5233,PEC!A:D,4,0),"Nessun dato disponibile")</f>
        <v>comune.palestrina.legalmail.it</v>
      </c>
      <c r="C5233">
        <f>IFERROR(VLOOKUP(A5233,SEZIONI!A:B,2,0),"Nessun dato disponibile")</f>
        <v>18</v>
      </c>
      <c r="D5233" t="str">
        <f>_xlfn.XLOOKUP(A5233,[1]Sindaci!$E:$E,[1]Sindaci!$B:$B,"Nessun dato disponibile")</f>
        <v>MARIO MORETTI</v>
      </c>
      <c r="E5233" s="9" t="s">
        <v>16343</v>
      </c>
    </row>
    <row r="5234" spans="1:5" x14ac:dyDescent="0.2">
      <c r="A5234" t="s">
        <v>9854</v>
      </c>
      <c r="B5234" t="str">
        <f>IFERROR(VLOOKUP(A5234,PEC!A:D,4,0),"Nessun dato disponibile")</f>
        <v>halleycert.it</v>
      </c>
      <c r="C5234">
        <f>IFERROR(VLOOKUP(A5234,SEZIONI!A:B,2,0),"Nessun dato disponibile")</f>
        <v>9</v>
      </c>
      <c r="D5234" t="str">
        <f>_xlfn.XLOOKUP(A5234,[1]Sindaci!$E:$E,[1]Sindaci!$B:$B,"Nessun dato disponibile")</f>
        <v>ALESSANDRO PALOMBI</v>
      </c>
      <c r="E5234" s="9" t="s">
        <v>16343</v>
      </c>
    </row>
    <row r="5235" spans="1:5" x14ac:dyDescent="0.2">
      <c r="A5235" t="s">
        <v>10063</v>
      </c>
      <c r="B5235" t="str">
        <f>IFERROR(VLOOKUP(A5235,PEC!A:D,4,0),"Nessun dato disponibile")</f>
        <v>pec.percilecomune.it</v>
      </c>
      <c r="C5235">
        <f>IFERROR(VLOOKUP(A5235,SEZIONI!A:B,2,0),"Nessun dato disponibile")</f>
        <v>1</v>
      </c>
      <c r="D5235" t="str">
        <f>_xlfn.XLOOKUP(A5235,[1]Sindaci!$E:$E,[1]Sindaci!$B:$B,"Nessun dato disponibile")</f>
        <v>CLAUDIO GIUSTINI</v>
      </c>
      <c r="E5235" s="9" t="s">
        <v>16343</v>
      </c>
    </row>
    <row r="5236" spans="1:5" x14ac:dyDescent="0.2">
      <c r="A5236" t="s">
        <v>10476</v>
      </c>
      <c r="B5236" t="str">
        <f>IFERROR(VLOOKUP(A5236,PEC!A:D,4,0),"Nessun dato disponibile")</f>
        <v>pa.postacertificata.gov.it</v>
      </c>
      <c r="C5236">
        <f>IFERROR(VLOOKUP(A5236,SEZIONI!A:B,2,0),"Nessun dato disponibile")</f>
        <v>1</v>
      </c>
      <c r="D5236" t="str">
        <f>_xlfn.XLOOKUP(A5236,[1]Sindaci!$E:$E,[1]Sindaci!$B:$B,"Nessun dato disponibile")</f>
        <v>ENZO AURELI</v>
      </c>
      <c r="E5236" s="9" t="s">
        <v>16343</v>
      </c>
    </row>
    <row r="5237" spans="1:5" x14ac:dyDescent="0.2">
      <c r="A5237" t="s">
        <v>10590</v>
      </c>
      <c r="B5237" t="str">
        <f>IFERROR(VLOOKUP(A5237,PEC!A:D,4,0),"Nessun dato disponibile")</f>
        <v>pec.comunepoli.it</v>
      </c>
      <c r="C5237">
        <f>IFERROR(VLOOKUP(A5237,SEZIONI!A:B,2,0),"Nessun dato disponibile")</f>
        <v>2</v>
      </c>
      <c r="D5237" t="str">
        <f>_xlfn.XLOOKUP(A5237,[1]Sindaci!$E:$E,[1]Sindaci!$B:$B,"Nessun dato disponibile")</f>
        <v>FEDERICO MARIANI</v>
      </c>
      <c r="E5237" s="9" t="s">
        <v>16343</v>
      </c>
    </row>
    <row r="5238" spans="1:5" x14ac:dyDescent="0.2">
      <c r="A5238" t="s">
        <v>10640</v>
      </c>
      <c r="B5238" t="str">
        <f>IFERROR(VLOOKUP(A5238,PEC!A:D,4,0),"Nessun dato disponibile")</f>
        <v>pec.comune.pomezia.rm.it</v>
      </c>
      <c r="C5238">
        <f>IFERROR(VLOOKUP(A5238,SEZIONI!A:B,2,0),"Nessun dato disponibile")</f>
        <v>52</v>
      </c>
      <c r="D5238" t="str">
        <f>_xlfn.XLOOKUP(A5238,[1]Sindaci!$E:$E,[1]Sindaci!$B:$B,"Nessun dato disponibile")</f>
        <v>Nessun dato disponibile</v>
      </c>
      <c r="E5238" s="9" t="s">
        <v>16343</v>
      </c>
    </row>
    <row r="5239" spans="1:5" x14ac:dyDescent="0.2">
      <c r="A5239" t="s">
        <v>10752</v>
      </c>
      <c r="B5239" t="str">
        <f>IFERROR(VLOOKUP(A5239,PEC!A:D,4,0),"Nessun dato disponibile")</f>
        <v>pcert.it</v>
      </c>
      <c r="C5239">
        <f>IFERROR(VLOOKUP(A5239,SEZIONI!A:B,2,0),"Nessun dato disponibile")</f>
        <v>1</v>
      </c>
      <c r="D5239" t="str">
        <f>_xlfn.XLOOKUP(A5239,[1]Sindaci!$E:$E,[1]Sindaci!$B:$B,"Nessun dato disponibile")</f>
        <v>SERGIO PIMPINELLI</v>
      </c>
      <c r="E5239" s="9" t="s">
        <v>16343</v>
      </c>
    </row>
    <row r="5240" spans="1:5" x14ac:dyDescent="0.2">
      <c r="A5240" t="s">
        <v>11297</v>
      </c>
      <c r="B5240" t="str">
        <f>IFERROR(VLOOKUP(A5240,PEC!A:D,4,0),"Nessun dato disponibile")</f>
        <v>pa.postacertificata.gov.it</v>
      </c>
      <c r="C5240">
        <f>IFERROR(VLOOKUP(A5240,SEZIONI!A:B,2,0),"Nessun dato disponibile")</f>
        <v>7</v>
      </c>
      <c r="D5240" t="str">
        <f>_xlfn.XLOOKUP(A5240,[1]Sindaci!$E:$E,[1]Sindaci!$B:$B,"Nessun dato disponibile")</f>
        <v>LUCA GIOVANNI ATTILIO ABBRUZZETTI</v>
      </c>
      <c r="E5240" s="9" t="s">
        <v>16343</v>
      </c>
    </row>
    <row r="5241" spans="1:5" x14ac:dyDescent="0.2">
      <c r="A5241" t="s">
        <v>11328</v>
      </c>
      <c r="B5241" t="str">
        <f>IFERROR(VLOOKUP(A5241,PEC!A:D,4,0),"Nessun dato disponibile")</f>
        <v>pec.comune.rignanoflaminio.rm.it</v>
      </c>
      <c r="C5241">
        <f>IFERROR(VLOOKUP(A5241,SEZIONI!A:B,2,0),"Nessun dato disponibile")</f>
        <v>6</v>
      </c>
      <c r="D5241" t="str">
        <f>_xlfn.XLOOKUP(A5241,[1]Sindaci!$E:$E,[1]Sindaci!$B:$B,"Nessun dato disponibile")</f>
        <v>VINCENZO MARCORELLI</v>
      </c>
      <c r="E5241" s="9" t="s">
        <v>16343</v>
      </c>
    </row>
    <row r="5242" spans="1:5" x14ac:dyDescent="0.2">
      <c r="A5242" t="s">
        <v>11346</v>
      </c>
      <c r="B5242" t="str">
        <f>IFERROR(VLOOKUP(A5242,PEC!A:D,4,0),"Nessun dato disponibile")</f>
        <v>pec.it</v>
      </c>
      <c r="C5242">
        <f>IFERROR(VLOOKUP(A5242,SEZIONI!A:B,2,0),"Nessun dato disponibile")</f>
        <v>1</v>
      </c>
      <c r="D5242" t="str">
        <f>_xlfn.XLOOKUP(A5242,[1]Sindaci!$E:$E,[1]Sindaci!$B:$B,"Nessun dato disponibile")</f>
        <v>GIANCARLO PALMA</v>
      </c>
      <c r="E5242" s="9" t="s">
        <v>16343</v>
      </c>
    </row>
    <row r="5243" spans="1:5" x14ac:dyDescent="0.2">
      <c r="A5243" t="s">
        <v>11471</v>
      </c>
      <c r="B5243" t="str">
        <f>IFERROR(VLOOKUP(A5243,PEC!A:D,4,0),"Nessun dato disponibile")</f>
        <v>pec.cittametropolitanaroma.it</v>
      </c>
      <c r="C5243">
        <f>IFERROR(VLOOKUP(A5243,SEZIONI!A:B,2,0),"Nessun dato disponibile")</f>
        <v>1</v>
      </c>
      <c r="D5243" t="str">
        <f>_xlfn.XLOOKUP(A5243,[1]Sindaci!$E:$E,[1]Sindaci!$B:$B,"Nessun dato disponibile")</f>
        <v>FULVIO PROIETTI</v>
      </c>
      <c r="E5243" s="9" t="s">
        <v>16343</v>
      </c>
    </row>
    <row r="5244" spans="1:5" x14ac:dyDescent="0.2">
      <c r="A5244" t="s">
        <v>11489</v>
      </c>
      <c r="B5244" t="str">
        <f>IFERROR(VLOOKUP(A5244,PEC!A:D,4,0),"Nessun dato disponibile")</f>
        <v>pec.provincia.roma.it</v>
      </c>
      <c r="C5244">
        <f>IFERROR(VLOOKUP(A5244,SEZIONI!A:B,2,0),"Nessun dato disponibile")</f>
        <v>1</v>
      </c>
      <c r="D5244" t="str">
        <f>_xlfn.XLOOKUP(A5244,[1]Sindaci!$E:$E,[1]Sindaci!$B:$B,"Nessun dato disponibile")</f>
        <v>GABRIELLA FEDERICI</v>
      </c>
      <c r="E5244" s="9" t="s">
        <v>16343</v>
      </c>
    </row>
    <row r="5245" spans="1:5" x14ac:dyDescent="0.2">
      <c r="A5245" t="s">
        <v>11494</v>
      </c>
      <c r="B5245" t="str">
        <f>IFERROR(VLOOKUP(A5245,PEC!A:D,4,0),"Nessun dato disponibile")</f>
        <v>pec-comuneroccadipapa.it</v>
      </c>
      <c r="C5245">
        <f>IFERROR(VLOOKUP(A5245,SEZIONI!A:B,2,0),"Nessun dato disponibile")</f>
        <v>12</v>
      </c>
      <c r="D5245" t="str">
        <f>_xlfn.XLOOKUP(A5245,[1]Sindaci!$E:$E,[1]Sindaci!$B:$B,"Nessun dato disponibile")</f>
        <v>Nessun dato disponibile</v>
      </c>
      <c r="E5245" s="9" t="s">
        <v>16343</v>
      </c>
    </row>
    <row r="5246" spans="1:5" x14ac:dyDescent="0.2">
      <c r="A5246" t="s">
        <v>11545</v>
      </c>
      <c r="B5246" t="str">
        <f>IFERROR(VLOOKUP(A5246,PEC!A:D,4,0),"Nessun dato disponibile")</f>
        <v>pec.comunediroccagiovine.it</v>
      </c>
      <c r="C5246">
        <f>IFERROR(VLOOKUP(A5246,SEZIONI!A:B,2,0),"Nessun dato disponibile")</f>
        <v>1</v>
      </c>
      <c r="D5246" t="str">
        <f>_xlfn.XLOOKUP(A5246,[1]Sindaci!$E:$E,[1]Sindaci!$B:$B,"Nessun dato disponibile")</f>
        <v>MARCO BERNARDI</v>
      </c>
      <c r="E5246" s="9" t="s">
        <v>16343</v>
      </c>
    </row>
    <row r="5247" spans="1:5" x14ac:dyDescent="0.2">
      <c r="A5247" t="s">
        <v>11505</v>
      </c>
      <c r="B5247" t="str">
        <f>IFERROR(VLOOKUP(A5247,PEC!A:D,4,0),"Nessun dato disponibile")</f>
        <v>pec.it</v>
      </c>
      <c r="C5247">
        <f>IFERROR(VLOOKUP(A5247,SEZIONI!A:B,2,0),"Nessun dato disponibile")</f>
        <v>8</v>
      </c>
      <c r="D5247" t="str">
        <f>_xlfn.XLOOKUP(A5247,[1]Sindaci!$E:$E,[1]Sindaci!$B:$B,"Nessun dato disponibile")</f>
        <v>ANNA GENTILI</v>
      </c>
      <c r="E5247" s="9" t="s">
        <v>16343</v>
      </c>
    </row>
    <row r="5248" spans="1:5" x14ac:dyDescent="0.2">
      <c r="A5248" t="s">
        <v>11515</v>
      </c>
      <c r="B5248" t="str">
        <f>IFERROR(VLOOKUP(A5248,PEC!A:D,4,0),"Nessun dato disponibile")</f>
        <v>pec.it</v>
      </c>
      <c r="C5248">
        <f>IFERROR(VLOOKUP(A5248,SEZIONI!A:B,2,0),"Nessun dato disponibile")</f>
        <v>1</v>
      </c>
      <c r="D5248" t="str">
        <f>_xlfn.XLOOKUP(A5248,[1]Sindaci!$E:$E,[1]Sindaci!$B:$B,"Nessun dato disponibile")</f>
        <v>SANDRO RUNIERI</v>
      </c>
      <c r="E5248" s="9" t="s">
        <v>16343</v>
      </c>
    </row>
    <row r="5249" spans="1:5" x14ac:dyDescent="0.2">
      <c r="A5249" t="s">
        <v>11659</v>
      </c>
      <c r="B5249" t="str">
        <f>IFERROR(VLOOKUP(A5249,PEC!A:D,4,0),"Nessun dato disponibile")</f>
        <v>pec.comune.roiate.rm.it</v>
      </c>
      <c r="C5249">
        <f>IFERROR(VLOOKUP(A5249,SEZIONI!A:B,2,0),"Nessun dato disponibile")</f>
        <v>1</v>
      </c>
      <c r="D5249" t="str">
        <f>_xlfn.XLOOKUP(A5249,[1]Sindaci!$E:$E,[1]Sindaci!$B:$B,"Nessun dato disponibile")</f>
        <v>ANTONIO PROIETTI</v>
      </c>
      <c r="E5249" s="9" t="s">
        <v>16343</v>
      </c>
    </row>
    <row r="5250" spans="1:5" x14ac:dyDescent="0.2">
      <c r="A5250" t="s">
        <v>11669</v>
      </c>
      <c r="B5250" t="str">
        <f>IFERROR(VLOOKUP(A5250,PEC!A:D,4,0),"Nessun dato disponibile")</f>
        <v>pec.comune.roma.it</v>
      </c>
      <c r="C5250">
        <f>IFERROR(VLOOKUP(A5250,SEZIONI!A:B,2,0),"Nessun dato disponibile")</f>
        <v>2601</v>
      </c>
      <c r="D5250" t="str">
        <f>_xlfn.XLOOKUP(A5250,[1]Sindaci!$E:$E,[1]Sindaci!$B:$B,"Nessun dato disponibile")</f>
        <v>ROBERTO GUALTIERI</v>
      </c>
      <c r="E5250" s="9" t="s">
        <v>16343</v>
      </c>
    </row>
    <row r="5251" spans="1:5" x14ac:dyDescent="0.2">
      <c r="A5251" t="s">
        <v>11838</v>
      </c>
      <c r="B5251" t="str">
        <f>IFERROR(VLOOKUP(A5251,PEC!A:D,4,0),"Nessun dato disponibile")</f>
        <v>pec.it</v>
      </c>
      <c r="C5251">
        <f>IFERROR(VLOOKUP(A5251,SEZIONI!A:B,2,0),"Nessun dato disponibile")</f>
        <v>2</v>
      </c>
      <c r="D5251" t="str">
        <f>_xlfn.XLOOKUP(A5251,[1]Sindaci!$E:$E,[1]Sindaci!$B:$B,"Nessun dato disponibile")</f>
        <v>MATTIA FOLGORI</v>
      </c>
      <c r="E5251" s="9" t="s">
        <v>16343</v>
      </c>
    </row>
    <row r="5252" spans="1:5" x14ac:dyDescent="0.2">
      <c r="A5252" t="s">
        <v>11897</v>
      </c>
      <c r="B5252" t="str">
        <f>IFERROR(VLOOKUP(A5252,PEC!A:D,4,0),"Nessun dato disponibile")</f>
        <v>pec.comunedisacrofano.it</v>
      </c>
      <c r="C5252">
        <f>IFERROR(VLOOKUP(A5252,SEZIONI!A:B,2,0),"Nessun dato disponibile")</f>
        <v>5</v>
      </c>
      <c r="D5252" t="str">
        <f>_xlfn.XLOOKUP(A5252,[1]Sindaci!$E:$E,[1]Sindaci!$B:$B,"Nessun dato disponibile")</f>
        <v>PATRIZIA NICOLINI</v>
      </c>
      <c r="E5252" s="9" t="s">
        <v>16343</v>
      </c>
    </row>
    <row r="5253" spans="1:5" x14ac:dyDescent="0.2">
      <c r="A5253" t="s">
        <v>12025</v>
      </c>
      <c r="B5253" t="str">
        <f>IFERROR(VLOOKUP(A5253,PEC!A:D,4,0),"Nessun dato disponibile")</f>
        <v>pec.comune.sambuci.rm.it</v>
      </c>
      <c r="C5253">
        <f>IFERROR(VLOOKUP(A5253,SEZIONI!A:B,2,0),"Nessun dato disponibile")</f>
        <v>1</v>
      </c>
      <c r="D5253" t="str">
        <f>_xlfn.XLOOKUP(A5253,[1]Sindaci!$E:$E,[1]Sindaci!$B:$B,"Nessun dato disponibile")</f>
        <v>FRANCESCO NAPOLEONI</v>
      </c>
      <c r="E5253" s="9" t="s">
        <v>16343</v>
      </c>
    </row>
    <row r="5254" spans="1:5" x14ac:dyDescent="0.2">
      <c r="A5254" t="s">
        <v>12324</v>
      </c>
      <c r="B5254" t="str">
        <f>IFERROR(VLOOKUP(A5254,PEC!A:D,4,0),"Nessun dato disponibile")</f>
        <v>pec.it</v>
      </c>
      <c r="C5254">
        <f>IFERROR(VLOOKUP(A5254,SEZIONI!A:B,2,0),"Nessun dato disponibile")</f>
        <v>2</v>
      </c>
      <c r="D5254" t="str">
        <f>_xlfn.XLOOKUP(A5254,[1]Sindaci!$E:$E,[1]Sindaci!$B:$B,"Nessun dato disponibile")</f>
        <v>GIOVANNI LORETO COLAGROSSI</v>
      </c>
      <c r="E5254" s="9" t="s">
        <v>16343</v>
      </c>
    </row>
    <row r="5255" spans="1:5" x14ac:dyDescent="0.2">
      <c r="A5255" t="s">
        <v>12560</v>
      </c>
      <c r="B5255" t="str">
        <f>IFERROR(VLOOKUP(A5255,PEC!A:D,4,0),"Nessun dato disponibile")</f>
        <v>pec.comune.sanpolodeicavalieri.rm.it</v>
      </c>
      <c r="C5255">
        <f>IFERROR(VLOOKUP(A5255,SEZIONI!A:B,2,0),"Nessun dato disponibile")</f>
        <v>2</v>
      </c>
      <c r="D5255" t="str">
        <f>_xlfn.XLOOKUP(A5255,[1]Sindaci!$E:$E,[1]Sindaci!$B:$B,"Nessun dato disponibile")</f>
        <v>SIMONE MOZZETTA</v>
      </c>
      <c r="E5255" s="9" t="s">
        <v>16343</v>
      </c>
    </row>
    <row r="5256" spans="1:5" x14ac:dyDescent="0.2">
      <c r="A5256" t="s">
        <v>12947</v>
      </c>
      <c r="B5256" t="str">
        <f>IFERROR(VLOOKUP(A5256,PEC!A:D,4,0),"Nessun dato disponibile")</f>
        <v>postecert.it</v>
      </c>
      <c r="C5256">
        <f>IFERROR(VLOOKUP(A5256,SEZIONI!A:B,2,0),"Nessun dato disponibile")</f>
        <v>15</v>
      </c>
      <c r="D5256" t="str">
        <f>_xlfn.XLOOKUP(A5256,[1]Sindaci!$E:$E,[1]Sindaci!$B:$B,"Nessun dato disponibile")</f>
        <v>PIETRO TIDEI</v>
      </c>
      <c r="E5256" s="9" t="s">
        <v>16343</v>
      </c>
    </row>
    <row r="5257" spans="1:5" x14ac:dyDescent="0.2">
      <c r="A5257" t="s">
        <v>12793</v>
      </c>
      <c r="B5257" t="str">
        <f>IFERROR(VLOOKUP(A5257,PEC!A:D,4,0),"Nessun dato disponibile")</f>
        <v>legalmail.it</v>
      </c>
      <c r="C5257">
        <f>IFERROR(VLOOKUP(A5257,SEZIONI!A:B,2,0),"Nessun dato disponibile")</f>
        <v>3</v>
      </c>
      <c r="D5257" t="str">
        <f>_xlfn.XLOOKUP(A5257,[1]Sindaci!$E:$E,[1]Sindaci!$B:$B,"Nessun dato disponibile")</f>
        <v>MARTINA DOMENICI</v>
      </c>
      <c r="E5257" s="9" t="s">
        <v>16343</v>
      </c>
    </row>
    <row r="5258" spans="1:5" x14ac:dyDescent="0.2">
      <c r="A5258" t="s">
        <v>12852</v>
      </c>
      <c r="B5258" t="str">
        <f>IFERROR(VLOOKUP(A5258,PEC!A:D,4,0),"Nessun dato disponibile")</f>
        <v>pec.it</v>
      </c>
      <c r="C5258">
        <f>IFERROR(VLOOKUP(A5258,SEZIONI!A:B,2,0),"Nessun dato disponibile")</f>
        <v>3</v>
      </c>
      <c r="D5258" t="str">
        <f>_xlfn.XLOOKUP(A5258,[1]Sindaci!$E:$E,[1]Sindaci!$B:$B,"Nessun dato disponibile")</f>
        <v>GREGORY PAOLUCCI</v>
      </c>
      <c r="E5258" s="9" t="s">
        <v>16343</v>
      </c>
    </row>
    <row r="5259" spans="1:5" x14ac:dyDescent="0.2">
      <c r="A5259" t="s">
        <v>12667</v>
      </c>
      <c r="B5259" t="str">
        <f>IFERROR(VLOOKUP(A5259,PEC!A:D,4,0),"Nessun dato disponibile")</f>
        <v>pec.comune.sanvitoromano.rm.it</v>
      </c>
      <c r="C5259">
        <f>IFERROR(VLOOKUP(A5259,SEZIONI!A:B,2,0),"Nessun dato disponibile")</f>
        <v>3</v>
      </c>
      <c r="D5259" t="str">
        <f>_xlfn.XLOOKUP(A5259,[1]Sindaci!$E:$E,[1]Sindaci!$B:$B,"Nessun dato disponibile")</f>
        <v>MAURIZIO PASQUALI</v>
      </c>
      <c r="E5259" s="9" t="s">
        <v>16343</v>
      </c>
    </row>
    <row r="5260" spans="1:5" x14ac:dyDescent="0.2">
      <c r="A5260" t="s">
        <v>13028</v>
      </c>
      <c r="B5260" t="str">
        <f>IFERROR(VLOOKUP(A5260,PEC!A:D,4,0),"Nessun dato disponibile")</f>
        <v>pec.comune.saracinesco.rm.it</v>
      </c>
      <c r="C5260">
        <f>IFERROR(VLOOKUP(A5260,SEZIONI!A:B,2,0),"Nessun dato disponibile")</f>
        <v>1</v>
      </c>
      <c r="D5260" t="str">
        <f>_xlfn.XLOOKUP(A5260,[1]Sindaci!$E:$E,[1]Sindaci!$B:$B,"Nessun dato disponibile")</f>
        <v>MARCO ORSOLA</v>
      </c>
      <c r="E5260" s="9" t="s">
        <v>16343</v>
      </c>
    </row>
    <row r="5261" spans="1:5" x14ac:dyDescent="0.2">
      <c r="A5261" t="s">
        <v>13264</v>
      </c>
      <c r="B5261" t="str">
        <f>IFERROR(VLOOKUP(A5261,PEC!A:D,4,0),"Nessun dato disponibile")</f>
        <v>pec.it</v>
      </c>
      <c r="C5261">
        <f>IFERROR(VLOOKUP(A5261,SEZIONI!A:B,2,0),"Nessun dato disponibile")</f>
        <v>8</v>
      </c>
      <c r="D5261" t="str">
        <f>_xlfn.XLOOKUP(A5261,[1]Sindaci!$E:$E,[1]Sindaci!$B:$B,"Nessun dato disponibile")</f>
        <v>PIERO CASCIOLI</v>
      </c>
      <c r="E5261" s="9" t="s">
        <v>16343</v>
      </c>
    </row>
    <row r="5262" spans="1:5" x14ac:dyDescent="0.2">
      <c r="A5262" t="s">
        <v>13904</v>
      </c>
      <c r="B5262" t="str">
        <f>IFERROR(VLOOKUP(A5262,PEC!A:D,4,0),"Nessun dato disponibile")</f>
        <v>pec.comunesubiaco.com</v>
      </c>
      <c r="C5262">
        <f>IFERROR(VLOOKUP(A5262,SEZIONI!A:B,2,0),"Nessun dato disponibile")</f>
        <v>9</v>
      </c>
      <c r="D5262" t="str">
        <f>_xlfn.XLOOKUP(A5262,[1]Sindaci!$E:$E,[1]Sindaci!$B:$B,"Nessun dato disponibile")</f>
        <v>DOMENICO PETRINI</v>
      </c>
      <c r="E5262" s="9" t="s">
        <v>16343</v>
      </c>
    </row>
    <row r="5263" spans="1:5" x14ac:dyDescent="0.2">
      <c r="A5263" t="s">
        <v>14197</v>
      </c>
      <c r="B5263" t="str">
        <f>IFERROR(VLOOKUP(A5263,PEC!A:D,4,0),"Nessun dato disponibile")</f>
        <v>pec.comune.tivoli.rm.it</v>
      </c>
      <c r="C5263">
        <f>IFERROR(VLOOKUP(A5263,SEZIONI!A:B,2,0),"Nessun dato disponibile")</f>
        <v>57</v>
      </c>
      <c r="D5263" t="str">
        <f>_xlfn.XLOOKUP(A5263,[1]Sindaci!$E:$E,[1]Sindaci!$B:$B,"Nessun dato disponibile")</f>
        <v>GIUSEPPE PROIETTI</v>
      </c>
      <c r="E5263" s="9" t="s">
        <v>16343</v>
      </c>
    </row>
    <row r="5264" spans="1:5" x14ac:dyDescent="0.2">
      <c r="A5264" t="s">
        <v>14217</v>
      </c>
      <c r="B5264" t="str">
        <f>IFERROR(VLOOKUP(A5264,PEC!A:D,4,0),"Nessun dato disponibile")</f>
        <v>legalmail.it</v>
      </c>
      <c r="C5264">
        <f>IFERROR(VLOOKUP(A5264,SEZIONI!A:B,2,0),"Nessun dato disponibile")</f>
        <v>5</v>
      </c>
      <c r="D5264" t="str">
        <f>_xlfn.XLOOKUP(A5264,[1]Sindaci!$E:$E,[1]Sindaci!$B:$B,"Nessun dato disponibile")</f>
        <v>STEFANIA BENTIVOGLIO</v>
      </c>
      <c r="E5264" s="9" t="s">
        <v>16343</v>
      </c>
    </row>
    <row r="5265" spans="1:5" x14ac:dyDescent="0.2">
      <c r="A5265" t="s">
        <v>14392</v>
      </c>
      <c r="B5265" t="str">
        <f>IFERROR(VLOOKUP(A5265,PEC!A:D,4,0),"Nessun dato disponibile")</f>
        <v>pec.provincia.roma.it</v>
      </c>
      <c r="C5265">
        <f>IFERROR(VLOOKUP(A5265,SEZIONI!A:B,2,0),"Nessun dato disponibile")</f>
        <v>1</v>
      </c>
      <c r="D5265" t="str">
        <f>_xlfn.XLOOKUP(A5265,[1]Sindaci!$E:$E,[1]Sindaci!$B:$B,"Nessun dato disponibile")</f>
        <v>RITA COLAFIGLI</v>
      </c>
      <c r="E5265" s="9" t="s">
        <v>16343</v>
      </c>
    </row>
    <row r="5266" spans="1:5" x14ac:dyDescent="0.2">
      <c r="A5266" t="s">
        <v>14540</v>
      </c>
      <c r="B5266" t="str">
        <f>IFERROR(VLOOKUP(A5266,PEC!A:D,4,0),"Nessun dato disponibile")</f>
        <v>legalmail.it</v>
      </c>
      <c r="C5266">
        <f>IFERROR(VLOOKUP(A5266,SEZIONI!A:B,2,0),"Nessun dato disponibile")</f>
        <v>4</v>
      </c>
      <c r="D5266" t="str">
        <f>_xlfn.XLOOKUP(A5266,[1]Sindaci!$E:$E,[1]Sindaci!$B:$B,"Nessun dato disponibile")</f>
        <v>CLAUDIA MACIUCCHI</v>
      </c>
      <c r="E5266" s="9" t="s">
        <v>16343</v>
      </c>
    </row>
    <row r="5267" spans="1:5" x14ac:dyDescent="0.2">
      <c r="A5267" t="s">
        <v>14912</v>
      </c>
      <c r="B5267" t="str">
        <f>IFERROR(VLOOKUP(A5267,PEC!A:D,4,0),"Nessun dato disponibile")</f>
        <v>pec.it</v>
      </c>
      <c r="C5267">
        <f>IFERROR(VLOOKUP(A5267,SEZIONI!A:B,2,0),"Nessun dato disponibile")</f>
        <v>1</v>
      </c>
      <c r="D5267" t="str">
        <f>_xlfn.XLOOKUP(A5267,[1]Sindaci!$E:$E,[1]Sindaci!$B:$B,"Nessun dato disponibile")</f>
        <v>SANTIS FLAVIO DE</v>
      </c>
      <c r="E5267" s="9" t="s">
        <v>16343</v>
      </c>
    </row>
    <row r="5268" spans="1:5" x14ac:dyDescent="0.2">
      <c r="A5268" t="s">
        <v>14926</v>
      </c>
      <c r="B5268" t="str">
        <f>IFERROR(VLOOKUP(A5268,PEC!A:D,4,0),"Nessun dato disponibile")</f>
        <v>pec.it</v>
      </c>
      <c r="C5268">
        <f>IFERROR(VLOOKUP(A5268,SEZIONI!A:B,2,0),"Nessun dato disponibile")</f>
        <v>1</v>
      </c>
      <c r="D5268" t="str">
        <f>_xlfn.XLOOKUP(A5268,[1]Sindaci!$E:$E,[1]Sindaci!$B:$B,"Nessun dato disponibile")</f>
        <v>FILIPPO STURABOTTI</v>
      </c>
      <c r="E5268" s="9" t="s">
        <v>16343</v>
      </c>
    </row>
    <row r="5269" spans="1:5" x14ac:dyDescent="0.2">
      <c r="A5269" t="s">
        <v>14942</v>
      </c>
      <c r="B5269" t="str">
        <f>IFERROR(VLOOKUP(A5269,PEC!A:D,4,0),"Nessun dato disponibile")</f>
        <v>cert.comune.valmontone.rm.it</v>
      </c>
      <c r="C5269">
        <f>IFERROR(VLOOKUP(A5269,SEZIONI!A:B,2,0),"Nessun dato disponibile")</f>
        <v>12</v>
      </c>
      <c r="D5269" t="str">
        <f>_xlfn.XLOOKUP(A5269,[1]Sindaci!$E:$E,[1]Sindaci!$B:$B,"Nessun dato disponibile")</f>
        <v>ALBERTO LATINI</v>
      </c>
      <c r="E5269" s="9" t="s">
        <v>16343</v>
      </c>
    </row>
    <row r="5270" spans="1:5" x14ac:dyDescent="0.2">
      <c r="A5270" t="s">
        <v>15064</v>
      </c>
      <c r="B5270" t="str">
        <f>IFERROR(VLOOKUP(A5270,PEC!A:D,4,0),"Nessun dato disponibile")</f>
        <v>pec.comune.velletri.rm.it</v>
      </c>
      <c r="C5270">
        <f>IFERROR(VLOOKUP(A5270,SEZIONI!A:B,2,0),"Nessun dato disponibile")</f>
        <v>42</v>
      </c>
      <c r="D5270" t="str">
        <f>_xlfn.XLOOKUP(A5270,[1]Sindaci!$E:$E,[1]Sindaci!$B:$B,"Nessun dato disponibile")</f>
        <v>ORLANDO POCCI</v>
      </c>
      <c r="E5270" s="9" t="s">
        <v>16343</v>
      </c>
    </row>
    <row r="5271" spans="1:5" x14ac:dyDescent="0.2">
      <c r="A5271" t="s">
        <v>15263</v>
      </c>
      <c r="B5271" t="str">
        <f>IFERROR(VLOOKUP(A5271,PEC!A:D,4,0),"Nessun dato disponibile")</f>
        <v>pec.comunedivicovaro.it</v>
      </c>
      <c r="C5271">
        <f>IFERROR(VLOOKUP(A5271,SEZIONI!A:B,2,0),"Nessun dato disponibile")</f>
        <v>5</v>
      </c>
      <c r="D5271" t="str">
        <f>_xlfn.XLOOKUP(A5271,[1]Sindaci!$E:$E,[1]Sindaci!$B:$B,"Nessun dato disponibile")</f>
        <v>SIMONE FIORENZO DE</v>
      </c>
      <c r="E5271" s="9" t="s">
        <v>16343</v>
      </c>
    </row>
    <row r="5272" spans="1:5" x14ac:dyDescent="0.2">
      <c r="A5272" t="s">
        <v>15637</v>
      </c>
      <c r="B5272" t="str">
        <f>IFERROR(VLOOKUP(A5272,PEC!A:D,4,0),"Nessun dato disponibile")</f>
        <v>pec.it</v>
      </c>
      <c r="C5272">
        <f>IFERROR(VLOOKUP(A5272,SEZIONI!A:B,2,0),"Nessun dato disponibile")</f>
        <v>1</v>
      </c>
      <c r="D5272" t="str">
        <f>_xlfn.XLOOKUP(A5272,[1]Sindaci!$E:$E,[1]Sindaci!$B:$B,"Nessun dato disponibile")</f>
        <v>BEATRICE SFORZA</v>
      </c>
      <c r="E5272" s="9" t="s">
        <v>16343</v>
      </c>
    </row>
    <row r="5273" spans="1:5" x14ac:dyDescent="0.2">
      <c r="A5273" t="s">
        <v>15703</v>
      </c>
      <c r="B5273" t="str">
        <f>IFERROR(VLOOKUP(A5273,PEC!A:D,4,0),"Nessun dato disponibile")</f>
        <v>pec.comunedizagarolo.it</v>
      </c>
      <c r="C5273">
        <f>IFERROR(VLOOKUP(A5273,SEZIONI!A:B,2,0),"Nessun dato disponibile")</f>
        <v>13</v>
      </c>
      <c r="D5273" t="str">
        <f>_xlfn.XLOOKUP(A5273,[1]Sindaci!$E:$E,[1]Sindaci!$B:$B,"Nessun dato disponibile")</f>
        <v>EMANUELA PANZIRONI</v>
      </c>
      <c r="E5273" s="9" t="s">
        <v>16343</v>
      </c>
    </row>
    <row r="5274" spans="1:5" x14ac:dyDescent="0.2">
      <c r="A5274" t="s">
        <v>7056</v>
      </c>
      <c r="B5274" t="str">
        <f>IFERROR(VLOOKUP(A5274,PEC!A:D,4,0),"Nessun dato disponibile")</f>
        <v>pec.comune.lariano.rm.it</v>
      </c>
      <c r="C5274">
        <f>IFERROR(VLOOKUP(A5274,SEZIONI!A:B,2,0),"Nessun dato disponibile")</f>
        <v>10</v>
      </c>
      <c r="D5274" t="str">
        <f>_xlfn.XLOOKUP(A5274,[1]Sindaci!$E:$E,[1]Sindaci!$B:$B,"Nessun dato disponibile")</f>
        <v>FRANCESCO MONTECUOLLO</v>
      </c>
      <c r="E5274" s="9" t="s">
        <v>16343</v>
      </c>
    </row>
    <row r="5275" spans="1:5" x14ac:dyDescent="0.2">
      <c r="A5275" t="s">
        <v>6978</v>
      </c>
      <c r="B5275" t="str">
        <f>IFERROR(VLOOKUP(A5275,PEC!A:D,4,0),"Nessun dato disponibile")</f>
        <v>certificazioneposta.it</v>
      </c>
      <c r="C5275">
        <f>IFERROR(VLOOKUP(A5275,SEZIONI!A:B,2,0),"Nessun dato disponibile")</f>
        <v>26</v>
      </c>
      <c r="D5275" t="str">
        <f>_xlfn.XLOOKUP(A5275,[1]Sindaci!$E:$E,[1]Sindaci!$B:$B,"Nessun dato disponibile")</f>
        <v>ALESSANDRO GRANDO</v>
      </c>
      <c r="E5275" s="9" t="s">
        <v>16343</v>
      </c>
    </row>
    <row r="5276" spans="1:5" x14ac:dyDescent="0.2">
      <c r="A5276" t="s">
        <v>1012</v>
      </c>
      <c r="B5276" t="str">
        <f>IFERROR(VLOOKUP(A5276,PEC!A:D,4,0),"Nessun dato disponibile")</f>
        <v>pec.comune.ardea.rm.it</v>
      </c>
      <c r="C5276">
        <f>IFERROR(VLOOKUP(A5276,SEZIONI!A:B,2,0),"Nessun dato disponibile")</f>
        <v>30</v>
      </c>
      <c r="D5276" t="str">
        <f>_xlfn.XLOOKUP(A5276,[1]Sindaci!$E:$E,[1]Sindaci!$B:$B,"Nessun dato disponibile")</f>
        <v>MAURIZIO CREMONINI</v>
      </c>
      <c r="E5276" s="9" t="s">
        <v>16343</v>
      </c>
    </row>
    <row r="5277" spans="1:5" x14ac:dyDescent="0.2">
      <c r="A5277" t="s">
        <v>4424</v>
      </c>
      <c r="B5277" t="str">
        <f>IFERROR(VLOOKUP(A5277,PEC!A:D,4,0),"Nessun dato disponibile")</f>
        <v>pec.comune.ciampino.roma.it</v>
      </c>
      <c r="C5277">
        <f>IFERROR(VLOOKUP(A5277,SEZIONI!A:B,2,0),"Nessun dato disponibile")</f>
        <v>35</v>
      </c>
      <c r="D5277" t="str">
        <f>_xlfn.XLOOKUP(A5277,[1]Sindaci!$E:$E,[1]Sindaci!$B:$B,"Nessun dato disponibile")</f>
        <v>EMANUELA COLELLA</v>
      </c>
      <c r="E5277" s="9" t="s">
        <v>16343</v>
      </c>
    </row>
    <row r="5278" spans="1:5" x14ac:dyDescent="0.2">
      <c r="A5278" t="s">
        <v>12100</v>
      </c>
      <c r="B5278" t="str">
        <f>IFERROR(VLOOKUP(A5278,PEC!A:D,4,0),"Nessun dato disponibile")</f>
        <v>pec.provincia.roma.it</v>
      </c>
      <c r="C5278">
        <f>IFERROR(VLOOKUP(A5278,SEZIONI!A:B,2,0),"Nessun dato disponibile")</f>
        <v>10</v>
      </c>
      <c r="D5278" t="str">
        <f>_xlfn.XLOOKUP(A5278,[1]Sindaci!$E:$E,[1]Sindaci!$B:$B,"Nessun dato disponibile")</f>
        <v>ALESSANDRA SABELLI</v>
      </c>
      <c r="E5278" s="9" t="s">
        <v>16343</v>
      </c>
    </row>
    <row r="5279" spans="1:5" x14ac:dyDescent="0.2">
      <c r="A5279" t="s">
        <v>5776</v>
      </c>
      <c r="B5279" t="str">
        <f>IFERROR(VLOOKUP(A5279,PEC!A:D,4,0),"Nessun dato disponibile")</f>
        <v>pec.comune.fiumicino.rm.it</v>
      </c>
      <c r="C5279">
        <f>IFERROR(VLOOKUP(A5279,SEZIONI!A:B,2,0),"Nessun dato disponibile")</f>
        <v>59</v>
      </c>
      <c r="D5279" t="str">
        <f>_xlfn.XLOOKUP(A5279,[1]Sindaci!$E:$E,[1]Sindaci!$B:$B,"Nessun dato disponibile")</f>
        <v>ESTERINO MONTINO</v>
      </c>
      <c r="E5279" s="9" t="s">
        <v>16343</v>
      </c>
    </row>
    <row r="5280" spans="1:5" x14ac:dyDescent="0.2">
      <c r="A5280" t="s">
        <v>5860</v>
      </c>
      <c r="B5280" t="str">
        <f>IFERROR(VLOOKUP(A5280,PEC!A:D,4,0),"Nessun dato disponibile")</f>
        <v>cert.fonte-nuova.it</v>
      </c>
      <c r="C5280">
        <f>IFERROR(VLOOKUP(A5280,SEZIONI!A:B,2,0),"Nessun dato disponibile")</f>
        <v>22</v>
      </c>
      <c r="D5280" t="str">
        <f>_xlfn.XLOOKUP(A5280,[1]Sindaci!$E:$E,[1]Sindaci!$B:$B,"Nessun dato disponibile")</f>
        <v>PIERO PRESUTTI</v>
      </c>
      <c r="E5280" s="9" t="s">
        <v>16343</v>
      </c>
    </row>
    <row r="5281" spans="1:5" x14ac:dyDescent="0.2">
      <c r="A5281" t="s">
        <v>954</v>
      </c>
      <c r="B5281" t="str">
        <f>IFERROR(VLOOKUP(A5281,PEC!A:D,4,0),"Nessun dato disponibile")</f>
        <v>pec.comune.aprilia.lt.it</v>
      </c>
      <c r="C5281">
        <f>IFERROR(VLOOKUP(A5281,SEZIONI!A:B,2,0),"Nessun dato disponibile")</f>
        <v>52</v>
      </c>
      <c r="D5281" t="str">
        <f>_xlfn.XLOOKUP(A5281,[1]Sindaci!$E:$E,[1]Sindaci!$B:$B,"Nessun dato disponibile")</f>
        <v>ANTONIO TERRA</v>
      </c>
      <c r="E5281" s="9" t="s">
        <v>16343</v>
      </c>
    </row>
    <row r="5282" spans="1:5" x14ac:dyDescent="0.2">
      <c r="A5282" t="s">
        <v>1517</v>
      </c>
      <c r="B5282" t="str">
        <f>IFERROR(VLOOKUP(A5282,PEC!A:D,4,0),"Nessun dato disponibile")</f>
        <v>pec.comune.bassiano.lt.it</v>
      </c>
      <c r="C5282">
        <f>IFERROR(VLOOKUP(A5282,SEZIONI!A:B,2,0),"Nessun dato disponibile")</f>
        <v>2</v>
      </c>
      <c r="D5282" t="str">
        <f>_xlfn.XLOOKUP(A5282,[1]Sindaci!$E:$E,[1]Sindaci!$B:$B,"Nessun dato disponibile")</f>
        <v>DOMENICO GUIDI</v>
      </c>
      <c r="E5282" s="9" t="s">
        <v>16343</v>
      </c>
    </row>
    <row r="5283" spans="1:5" x14ac:dyDescent="0.2">
      <c r="A5283" t="s">
        <v>2686</v>
      </c>
      <c r="B5283" t="str">
        <f>IFERROR(VLOOKUP(A5283,PEC!A:D,4,0),"Nessun dato disponibile")</f>
        <v>pec.comune.campodimele.lt.it</v>
      </c>
      <c r="C5283">
        <f>IFERROR(VLOOKUP(A5283,SEZIONI!A:B,2,0),"Nessun dato disponibile")</f>
        <v>2</v>
      </c>
      <c r="D5283" t="str">
        <f>_xlfn.XLOOKUP(A5283,[1]Sindaci!$E:$E,[1]Sindaci!$B:$B,"Nessun dato disponibile")</f>
        <v>ROBERTO ZANNELLA</v>
      </c>
      <c r="E5283" s="9" t="s">
        <v>16343</v>
      </c>
    </row>
    <row r="5284" spans="1:5" x14ac:dyDescent="0.2">
      <c r="A5284" t="s">
        <v>3588</v>
      </c>
      <c r="B5284" t="str">
        <f>IFERROR(VLOOKUP(A5284,PEC!A:D,4,0),"Nessun dato disponibile")</f>
        <v>pec.it</v>
      </c>
      <c r="C5284">
        <f>IFERROR(VLOOKUP(A5284,SEZIONI!A:B,2,0),"Nessun dato disponibile")</f>
        <v>5</v>
      </c>
      <c r="D5284" t="str">
        <f>_xlfn.XLOOKUP(A5284,[1]Sindaci!$E:$E,[1]Sindaci!$B:$B,"Nessun dato disponibile")</f>
        <v>ANGELO FELICE POMPEO</v>
      </c>
      <c r="E5284" s="9" t="s">
        <v>16343</v>
      </c>
    </row>
    <row r="5285" spans="1:5" x14ac:dyDescent="0.2">
      <c r="A5285" t="s">
        <v>4525</v>
      </c>
      <c r="B5285" t="str">
        <f>IFERROR(VLOOKUP(A5285,PEC!A:D,4,0),"Nessun dato disponibile")</f>
        <v>pec.comune.cisterna.latina.it</v>
      </c>
      <c r="C5285">
        <f>IFERROR(VLOOKUP(A5285,SEZIONI!A:B,2,0),"Nessun dato disponibile")</f>
        <v>33</v>
      </c>
      <c r="D5285" t="str">
        <f>_xlfn.XLOOKUP(A5285,[1]Sindaci!$E:$E,[1]Sindaci!$B:$B,"Nessun dato disponibile")</f>
        <v>VALENTINO MANTINI</v>
      </c>
      <c r="E5285" s="9" t="s">
        <v>16343</v>
      </c>
    </row>
    <row r="5286" spans="1:5" x14ac:dyDescent="0.2">
      <c r="A5286" t="s">
        <v>4909</v>
      </c>
      <c r="B5286" t="str">
        <f>IFERROR(VLOOKUP(A5286,PEC!A:D,4,0),"Nessun dato disponibile")</f>
        <v>pec.it</v>
      </c>
      <c r="C5286">
        <f>IFERROR(VLOOKUP(A5286,SEZIONI!A:B,2,0),"Nessun dato disponibile")</f>
        <v>9</v>
      </c>
      <c r="D5286" t="str">
        <f>_xlfn.XLOOKUP(A5286,[1]Sindaci!$E:$E,[1]Sindaci!$B:$B,"Nessun dato disponibile")</f>
        <v>LILLIS MAURO PRIMIO DE</v>
      </c>
      <c r="E5286" s="9" t="s">
        <v>16343</v>
      </c>
    </row>
    <row r="5287" spans="1:5" x14ac:dyDescent="0.2">
      <c r="A5287" t="s">
        <v>5828</v>
      </c>
      <c r="B5287" t="str">
        <f>IFERROR(VLOOKUP(A5287,PEC!A:D,4,0),"Nessun dato disponibile")</f>
        <v>pecaziendale.it</v>
      </c>
      <c r="C5287">
        <f>IFERROR(VLOOKUP(A5287,SEZIONI!A:B,2,0),"Nessun dato disponibile")</f>
        <v>33</v>
      </c>
      <c r="D5287" t="str">
        <f>_xlfn.XLOOKUP(A5287,[1]Sindaci!$E:$E,[1]Sindaci!$B:$B,"Nessun dato disponibile")</f>
        <v>BENIAMINO MASCHIETTO</v>
      </c>
      <c r="E5287" s="9" t="s">
        <v>16343</v>
      </c>
    </row>
    <row r="5288" spans="1:5" x14ac:dyDescent="0.2">
      <c r="A5288" t="s">
        <v>5906</v>
      </c>
      <c r="B5288" t="str">
        <f>IFERROR(VLOOKUP(A5288,PEC!A:D,4,0),"Nessun dato disponibile")</f>
        <v>pec.cittadiformia.it</v>
      </c>
      <c r="C5288">
        <f>IFERROR(VLOOKUP(A5288,SEZIONI!A:B,2,0),"Nessun dato disponibile")</f>
        <v>30</v>
      </c>
      <c r="D5288" t="str">
        <f>_xlfn.XLOOKUP(A5288,[1]Sindaci!$E:$E,[1]Sindaci!$B:$B,"Nessun dato disponibile")</f>
        <v>GIANLUCA TADDEO</v>
      </c>
      <c r="E5288" s="9" t="s">
        <v>16343</v>
      </c>
    </row>
    <row r="5289" spans="1:5" x14ac:dyDescent="0.2">
      <c r="A5289" t="s">
        <v>6110</v>
      </c>
      <c r="B5289" t="str">
        <f>IFERROR(VLOOKUP(A5289,PEC!A:D,4,0),"Nessun dato disponibile")</f>
        <v>pec.gedea.it</v>
      </c>
      <c r="C5289">
        <f>IFERROR(VLOOKUP(A5289,SEZIONI!A:B,2,0),"Nessun dato disponibile")</f>
        <v>20</v>
      </c>
      <c r="D5289" t="str">
        <f>_xlfn.XLOOKUP(A5289,[1]Sindaci!$E:$E,[1]Sindaci!$B:$B,"Nessun dato disponibile")</f>
        <v>CRISTIAN LECCESE</v>
      </c>
      <c r="E5289" s="9" t="s">
        <v>16343</v>
      </c>
    </row>
    <row r="5290" spans="1:5" x14ac:dyDescent="0.2">
      <c r="A5290" t="s">
        <v>6910</v>
      </c>
      <c r="B5290" t="str">
        <f>IFERROR(VLOOKUP(A5290,PEC!A:D,4,0),"Nessun dato disponibile")</f>
        <v>postecert.it</v>
      </c>
      <c r="C5290">
        <f>IFERROR(VLOOKUP(A5290,SEZIONI!A:B,2,0),"Nessun dato disponibile")</f>
        <v>10</v>
      </c>
      <c r="D5290" t="str">
        <f>_xlfn.XLOOKUP(A5290,[1]Sindaci!$E:$E,[1]Sindaci!$B:$B,"Nessun dato disponibile")</f>
        <v>GIOVANNI AGRESTI</v>
      </c>
      <c r="E5290" s="9" t="s">
        <v>16343</v>
      </c>
    </row>
    <row r="5291" spans="1:5" x14ac:dyDescent="0.2">
      <c r="A5291" t="s">
        <v>7080</v>
      </c>
      <c r="B5291" t="str">
        <f>IFERROR(VLOOKUP(A5291,PEC!A:D,4,0),"Nessun dato disponibile")</f>
        <v>pec.comune.latina.it</v>
      </c>
      <c r="C5291">
        <f>IFERROR(VLOOKUP(A5291,SEZIONI!A:B,2,0),"Nessun dato disponibile")</f>
        <v>116</v>
      </c>
      <c r="D5291" t="str">
        <f>_xlfn.XLOOKUP(A5291,[1]Sindaci!$E:$E,[1]Sindaci!$B:$B,"Nessun dato disponibile")</f>
        <v>Nessun dato disponibile</v>
      </c>
      <c r="E5291" s="9" t="s">
        <v>16343</v>
      </c>
    </row>
    <row r="5292" spans="1:5" x14ac:dyDescent="0.2">
      <c r="A5292" t="s">
        <v>7162</v>
      </c>
      <c r="B5292" t="str">
        <f>IFERROR(VLOOKUP(A5292,PEC!A:D,4,0),"Nessun dato disponibile")</f>
        <v>pec.comune.lenola.lt.it</v>
      </c>
      <c r="C5292">
        <f>IFERROR(VLOOKUP(A5292,SEZIONI!A:B,2,0),"Nessun dato disponibile")</f>
        <v>4</v>
      </c>
      <c r="D5292" t="str">
        <f>_xlfn.XLOOKUP(A5292,[1]Sindaci!$E:$E,[1]Sindaci!$B:$B,"Nessun dato disponibile")</f>
        <v>FERNANDO MAGNAFICO</v>
      </c>
      <c r="E5292" s="9" t="s">
        <v>16343</v>
      </c>
    </row>
    <row r="5293" spans="1:5" x14ac:dyDescent="0.2">
      <c r="A5293" t="s">
        <v>7557</v>
      </c>
      <c r="B5293" t="str">
        <f>IFERROR(VLOOKUP(A5293,PEC!A:D,4,0),"Nessun dato disponibile")</f>
        <v>postecert.it</v>
      </c>
      <c r="C5293">
        <f>IFERROR(VLOOKUP(A5293,SEZIONI!A:B,2,0),"Nessun dato disponibile")</f>
        <v>3</v>
      </c>
      <c r="D5293" t="str">
        <f>_xlfn.XLOOKUP(A5293,[1]Sindaci!$E:$E,[1]Sindaci!$B:$B,"Nessun dato disponibile")</f>
        <v>CLAUDIO SPERDUTI</v>
      </c>
      <c r="E5293" s="9" t="s">
        <v>16343</v>
      </c>
    </row>
    <row r="5294" spans="1:5" x14ac:dyDescent="0.2">
      <c r="A5294" t="s">
        <v>8194</v>
      </c>
      <c r="B5294" t="str">
        <f>IFERROR(VLOOKUP(A5294,PEC!A:D,4,0),"Nessun dato disponibile")</f>
        <v>legalmail.it</v>
      </c>
      <c r="C5294">
        <f>IFERROR(VLOOKUP(A5294,SEZIONI!A:B,2,0),"Nessun dato disponibile")</f>
        <v>20</v>
      </c>
      <c r="D5294" t="str">
        <f>_xlfn.XLOOKUP(A5294,[1]Sindaci!$E:$E,[1]Sindaci!$B:$B,"Nessun dato disponibile")</f>
        <v>GERARDO STEFANELLI</v>
      </c>
      <c r="E5294" s="9" t="s">
        <v>16343</v>
      </c>
    </row>
    <row r="5295" spans="1:5" x14ac:dyDescent="0.2">
      <c r="A5295" t="s">
        <v>8543</v>
      </c>
      <c r="B5295" t="str">
        <f>IFERROR(VLOOKUP(A5295,PEC!A:D,4,0),"Nessun dato disponibile")</f>
        <v>pec.it</v>
      </c>
      <c r="C5295">
        <f>IFERROR(VLOOKUP(A5295,SEZIONI!A:B,2,0),"Nessun dato disponibile")</f>
        <v>7</v>
      </c>
      <c r="D5295" t="str">
        <f>_xlfn.XLOOKUP(A5295,[1]Sindaci!$E:$E,[1]Sindaci!$B:$B,"Nessun dato disponibile")</f>
        <v>FEDERICO CARNEVALE</v>
      </c>
      <c r="E5295" s="9" t="s">
        <v>16343</v>
      </c>
    </row>
    <row r="5296" spans="1:5" x14ac:dyDescent="0.2">
      <c r="A5296" t="s">
        <v>9284</v>
      </c>
      <c r="B5296" t="str">
        <f>IFERROR(VLOOKUP(A5296,PEC!A:D,4,0),"Nessun dato disponibile")</f>
        <v>postecert.it</v>
      </c>
      <c r="C5296">
        <f>IFERROR(VLOOKUP(A5296,SEZIONI!A:B,2,0),"Nessun dato disponibile")</f>
        <v>3</v>
      </c>
      <c r="D5296" t="str">
        <f>_xlfn.XLOOKUP(A5296,[1]Sindaci!$E:$E,[1]Sindaci!$B:$B,"Nessun dato disponibile")</f>
        <v>ANDREA DELL'OMO</v>
      </c>
      <c r="E5296" s="9" t="s">
        <v>16343</v>
      </c>
    </row>
    <row r="5297" spans="1:5" x14ac:dyDescent="0.2">
      <c r="A5297" t="s">
        <v>10736</v>
      </c>
      <c r="B5297" t="str">
        <f>IFERROR(VLOOKUP(A5297,PEC!A:D,4,0),"Nessun dato disponibile")</f>
        <v>pec.comune.pontinia.lt.it</v>
      </c>
      <c r="C5297">
        <f>IFERROR(VLOOKUP(A5297,SEZIONI!A:B,2,0),"Nessun dato disponibile")</f>
        <v>14</v>
      </c>
      <c r="D5297" t="str">
        <f>_xlfn.XLOOKUP(A5297,[1]Sindaci!$E:$E,[1]Sindaci!$B:$B,"Nessun dato disponibile")</f>
        <v>ELIGIO TOMBOLILLO</v>
      </c>
      <c r="E5297" s="9" t="s">
        <v>16343</v>
      </c>
    </row>
    <row r="5298" spans="1:5" x14ac:dyDescent="0.2">
      <c r="A5298" t="s">
        <v>10746</v>
      </c>
      <c r="B5298" t="str">
        <f>IFERROR(VLOOKUP(A5298,PEC!A:D,4,0),"Nessun dato disponibile")</f>
        <v>pec.it</v>
      </c>
      <c r="C5298">
        <f>IFERROR(VLOOKUP(A5298,SEZIONI!A:B,2,0),"Nessun dato disponibile")</f>
        <v>5</v>
      </c>
      <c r="D5298" t="str">
        <f>_xlfn.XLOOKUP(A5298,[1]Sindaci!$E:$E,[1]Sindaci!$B:$B,"Nessun dato disponibile")</f>
        <v>FRANCESCO AMBROSINO</v>
      </c>
      <c r="E5298" s="9" t="s">
        <v>16343</v>
      </c>
    </row>
    <row r="5299" spans="1:5" x14ac:dyDescent="0.2">
      <c r="A5299" t="s">
        <v>11036</v>
      </c>
      <c r="B5299" t="str">
        <f>IFERROR(VLOOKUP(A5299,PEC!A:D,4,0),"Nessun dato disponibile")</f>
        <v>pec.it</v>
      </c>
      <c r="C5299">
        <f>IFERROR(VLOOKUP(A5299,SEZIONI!A:B,2,0),"Nessun dato disponibile")</f>
        <v>13</v>
      </c>
      <c r="D5299" t="str">
        <f>_xlfn.XLOOKUP(A5299,[1]Sindaci!$E:$E,[1]Sindaci!$B:$B,"Nessun dato disponibile")</f>
        <v>ANNA MARIA BILANCIA</v>
      </c>
      <c r="E5299" s="9" t="s">
        <v>16343</v>
      </c>
    </row>
    <row r="5300" spans="1:5" x14ac:dyDescent="0.2">
      <c r="A5300" t="s">
        <v>11048</v>
      </c>
      <c r="B5300" t="str">
        <f>IFERROR(VLOOKUP(A5300,PEC!A:D,4,0),"Nessun dato disponibile")</f>
        <v>postecert.it</v>
      </c>
      <c r="C5300">
        <f>IFERROR(VLOOKUP(A5300,SEZIONI!A:B,2,0),"Nessun dato disponibile")</f>
        <v>2</v>
      </c>
      <c r="D5300" t="str">
        <f>_xlfn.XLOOKUP(A5300,[1]Sindaci!$E:$E,[1]Sindaci!$B:$B,"Nessun dato disponibile")</f>
        <v>ANGELO PINCIVERO</v>
      </c>
      <c r="E5300" s="9" t="s">
        <v>16343</v>
      </c>
    </row>
    <row r="5301" spans="1:5" x14ac:dyDescent="0.2">
      <c r="A5301" t="s">
        <v>11549</v>
      </c>
      <c r="B5301" t="str">
        <f>IFERROR(VLOOKUP(A5301,PEC!A:D,4,0),"Nessun dato disponibile")</f>
        <v>comuneroccagorga.telecompost.it</v>
      </c>
      <c r="C5301">
        <f>IFERROR(VLOOKUP(A5301,SEZIONI!A:B,2,0),"Nessun dato disponibile")</f>
        <v>4</v>
      </c>
      <c r="D5301" t="str">
        <f>_xlfn.XLOOKUP(A5301,[1]Sindaci!$E:$E,[1]Sindaci!$B:$B,"Nessun dato disponibile")</f>
        <v>Nessun dato disponibile</v>
      </c>
      <c r="E5301" s="9" t="s">
        <v>16343</v>
      </c>
    </row>
    <row r="5302" spans="1:5" x14ac:dyDescent="0.2">
      <c r="A5302" t="s">
        <v>11499</v>
      </c>
      <c r="B5302" t="str">
        <f>IFERROR(VLOOKUP(A5302,PEC!A:D,4,0),"Nessun dato disponibile")</f>
        <v>pec.comuneroccamassima.it</v>
      </c>
      <c r="C5302">
        <f>IFERROR(VLOOKUP(A5302,SEZIONI!A:B,2,0),"Nessun dato disponibile")</f>
        <v>2</v>
      </c>
      <c r="D5302" t="str">
        <f>_xlfn.XLOOKUP(A5302,[1]Sindaci!$E:$E,[1]Sindaci!$B:$B,"Nessun dato disponibile")</f>
        <v>MARIO LUCARELLI</v>
      </c>
      <c r="E5302" s="9" t="s">
        <v>16343</v>
      </c>
    </row>
    <row r="5303" spans="1:5" x14ac:dyDescent="0.2">
      <c r="A5303" t="s">
        <v>11583</v>
      </c>
      <c r="B5303" t="str">
        <f>IFERROR(VLOOKUP(A5303,PEC!A:D,4,0),"Nessun dato disponibile")</f>
        <v>postecert.it</v>
      </c>
      <c r="C5303">
        <f>IFERROR(VLOOKUP(A5303,SEZIONI!A:B,2,0),"Nessun dato disponibile")</f>
        <v>1</v>
      </c>
      <c r="D5303" t="str">
        <f>_xlfn.XLOOKUP(A5303,[1]Sindaci!$E:$E,[1]Sindaci!$B:$B,"Nessun dato disponibile")</f>
        <v>BARBARA PETRONI</v>
      </c>
      <c r="E5303" s="9" t="s">
        <v>16343</v>
      </c>
    </row>
    <row r="5304" spans="1:5" x14ac:dyDescent="0.2">
      <c r="A5304" t="s">
        <v>11885</v>
      </c>
      <c r="B5304" t="str">
        <f>IFERROR(VLOOKUP(A5304,PEC!A:D,4,0),"Nessun dato disponibile")</f>
        <v>legalmail.it</v>
      </c>
      <c r="C5304">
        <f>IFERROR(VLOOKUP(A5304,SEZIONI!A:B,2,0),"Nessun dato disponibile")</f>
        <v>15</v>
      </c>
      <c r="D5304" t="str">
        <f>_xlfn.XLOOKUP(A5304,[1]Sindaci!$E:$E,[1]Sindaci!$B:$B,"Nessun dato disponibile")</f>
        <v>ALBERTO MOSCA</v>
      </c>
      <c r="E5304" s="9" t="s">
        <v>16343</v>
      </c>
    </row>
    <row r="5305" spans="1:5" x14ac:dyDescent="0.2">
      <c r="A5305" t="s">
        <v>12168</v>
      </c>
      <c r="B5305" t="str">
        <f>IFERROR(VLOOKUP(A5305,PEC!A:D,4,0),"Nessun dato disponibile")</f>
        <v>pec.comune.sanfelicecirceo.lt.it</v>
      </c>
      <c r="C5305">
        <f>IFERROR(VLOOKUP(A5305,SEZIONI!A:B,2,0),"Nessun dato disponibile")</f>
        <v>9</v>
      </c>
      <c r="D5305" t="str">
        <f>_xlfn.XLOOKUP(A5305,[1]Sindaci!$E:$E,[1]Sindaci!$B:$B,"Nessun dato disponibile")</f>
        <v>COSIMO MONIA DI</v>
      </c>
      <c r="E5305" s="9" t="s">
        <v>16343</v>
      </c>
    </row>
    <row r="5306" spans="1:5" x14ac:dyDescent="0.2">
      <c r="A5306" t="s">
        <v>12979</v>
      </c>
      <c r="B5306" t="str">
        <f>IFERROR(VLOOKUP(A5306,PEC!A:D,4,0),"Nessun dato disponibile")</f>
        <v>pec.comune.santicosmaedamiano.latina.it</v>
      </c>
      <c r="C5306">
        <f>IFERROR(VLOOKUP(A5306,SEZIONI!A:B,2,0),"Nessun dato disponibile")</f>
        <v>7</v>
      </c>
      <c r="D5306" t="str">
        <f>_xlfn.XLOOKUP(A5306,[1]Sindaci!$E:$E,[1]Sindaci!$B:$B,"Nessun dato disponibile")</f>
        <v>FRANCO TADDEO</v>
      </c>
      <c r="E5306" s="9" t="s">
        <v>16343</v>
      </c>
    </row>
    <row r="5307" spans="1:5" x14ac:dyDescent="0.2">
      <c r="A5307" t="s">
        <v>13357</v>
      </c>
      <c r="B5307" t="str">
        <f>IFERROR(VLOOKUP(A5307,PEC!A:D,4,0),"Nessun dato disponibile")</f>
        <v>pec.comune.sermoneta.latina.it</v>
      </c>
      <c r="C5307">
        <f>IFERROR(VLOOKUP(A5307,SEZIONI!A:B,2,0),"Nessun dato disponibile")</f>
        <v>8</v>
      </c>
      <c r="D5307" t="str">
        <f>_xlfn.XLOOKUP(A5307,[1]Sindaci!$E:$E,[1]Sindaci!$B:$B,"Nessun dato disponibile")</f>
        <v>GIUSEPPINA GIOVANNOLI</v>
      </c>
      <c r="E5307" s="9" t="s">
        <v>16343</v>
      </c>
    </row>
    <row r="5308" spans="1:5" x14ac:dyDescent="0.2">
      <c r="A5308" t="s">
        <v>13481</v>
      </c>
      <c r="B5308" t="str">
        <f>IFERROR(VLOOKUP(A5308,PEC!A:D,4,0),"Nessun dato disponibile")</f>
        <v>pec.comune.sezze.lt.it</v>
      </c>
      <c r="C5308">
        <f>IFERROR(VLOOKUP(A5308,SEZIONI!A:B,2,0),"Nessun dato disponibile")</f>
        <v>22</v>
      </c>
      <c r="D5308" t="str">
        <f>_xlfn.XLOOKUP(A5308,[1]Sindaci!$E:$E,[1]Sindaci!$B:$B,"Nessun dato disponibile")</f>
        <v>LIDANO LUCIDI</v>
      </c>
      <c r="E5308" s="9" t="s">
        <v>16343</v>
      </c>
    </row>
    <row r="5309" spans="1:5" x14ac:dyDescent="0.2">
      <c r="A5309" t="s">
        <v>13667</v>
      </c>
      <c r="B5309" t="str">
        <f>IFERROR(VLOOKUP(A5309,PEC!A:D,4,0),"Nessun dato disponibile")</f>
        <v>pec.comune.sonnino.latina.it</v>
      </c>
      <c r="C5309">
        <f>IFERROR(VLOOKUP(A5309,SEZIONI!A:B,2,0),"Nessun dato disponibile")</f>
        <v>8</v>
      </c>
      <c r="D5309" t="str">
        <f>_xlfn.XLOOKUP(A5309,[1]Sindaci!$E:$E,[1]Sindaci!$B:$B,"Nessun dato disponibile")</f>
        <v>ANGELIS LUCIANO DE</v>
      </c>
      <c r="E5309" s="9" t="s">
        <v>16343</v>
      </c>
    </row>
    <row r="5310" spans="1:5" x14ac:dyDescent="0.2">
      <c r="A5310" t="s">
        <v>13756</v>
      </c>
      <c r="B5310" t="str">
        <f>IFERROR(VLOOKUP(A5310,PEC!A:D,4,0),"Nessun dato disponibile")</f>
        <v>pec.comune.sperlonga.lt.it</v>
      </c>
      <c r="C5310">
        <f>IFERROR(VLOOKUP(A5310,SEZIONI!A:B,2,0),"Nessun dato disponibile")</f>
        <v>3</v>
      </c>
      <c r="D5310" t="str">
        <f>_xlfn.XLOOKUP(A5310,[1]Sindaci!$E:$E,[1]Sindaci!$B:$B,"Nessun dato disponibile")</f>
        <v>ARMANDO CUSANI</v>
      </c>
      <c r="E5310" s="9" t="s">
        <v>16343</v>
      </c>
    </row>
    <row r="5311" spans="1:5" x14ac:dyDescent="0.2">
      <c r="A5311" t="s">
        <v>13768</v>
      </c>
      <c r="B5311" t="str">
        <f>IFERROR(VLOOKUP(A5311,PEC!A:D,4,0),"Nessun dato disponibile")</f>
        <v>pec.it</v>
      </c>
      <c r="C5311">
        <f>IFERROR(VLOOKUP(A5311,SEZIONI!A:B,2,0),"Nessun dato disponibile")</f>
        <v>3</v>
      </c>
      <c r="D5311" t="str">
        <f>_xlfn.XLOOKUP(A5311,[1]Sindaci!$E:$E,[1]Sindaci!$B:$B,"Nessun dato disponibile")</f>
        <v>SALVATORE VENTO</v>
      </c>
      <c r="E5311" s="9" t="s">
        <v>16343</v>
      </c>
    </row>
    <row r="5312" spans="1:5" x14ac:dyDescent="0.2">
      <c r="A5312" t="s">
        <v>14103</v>
      </c>
      <c r="B5312" t="str">
        <f>IFERROR(VLOOKUP(A5312,PEC!A:D,4,0),"Nessun dato disponibile")</f>
        <v>pec.comune.terracina.lt.it</v>
      </c>
      <c r="C5312">
        <f>IFERROR(VLOOKUP(A5312,SEZIONI!A:B,2,0),"Nessun dato disponibile")</f>
        <v>45</v>
      </c>
      <c r="D5312" t="str">
        <f>_xlfn.XLOOKUP(A5312,[1]Sindaci!$E:$E,[1]Sindaci!$B:$B,"Nessun dato disponibile")</f>
        <v>Nessun dato disponibile</v>
      </c>
      <c r="E5312" s="9" t="s">
        <v>16343</v>
      </c>
    </row>
    <row r="5313" spans="1:5" x14ac:dyDescent="0.2">
      <c r="A5313" t="s">
        <v>15106</v>
      </c>
      <c r="B5313" t="str">
        <f>IFERROR(VLOOKUP(A5313,PEC!A:D,4,0),"Nessun dato disponibile")</f>
        <v>pec.comune.ventotene.lt.it</v>
      </c>
      <c r="C5313">
        <f>IFERROR(VLOOKUP(A5313,SEZIONI!A:B,2,0),"Nessun dato disponibile")</f>
        <v>1</v>
      </c>
      <c r="D5313" t="str">
        <f>_xlfn.XLOOKUP(A5313,[1]Sindaci!$E:$E,[1]Sindaci!$B:$B,"Nessun dato disponibile")</f>
        <v>CARMINE CAPUTO</v>
      </c>
      <c r="E5313" s="9" t="s">
        <v>16343</v>
      </c>
    </row>
    <row r="5314" spans="1:5" x14ac:dyDescent="0.2">
      <c r="A5314" t="s">
        <v>457</v>
      </c>
      <c r="B5314" t="str">
        <f>IFERROR(VLOOKUP(A5314,PEC!A:D,4,0),"Nessun dato disponibile")</f>
        <v>cert-posta.it</v>
      </c>
      <c r="C5314">
        <f>IFERROR(VLOOKUP(A5314,SEZIONI!A:B,2,0),"Nessun dato disponibile")</f>
        <v>2</v>
      </c>
      <c r="D5314" t="str">
        <f>_xlfn.XLOOKUP(A5314,[1]Sindaci!$E:$E,[1]Sindaci!$B:$B,"Nessun dato disponibile")</f>
        <v>MEO MARINA DI</v>
      </c>
      <c r="E5314" s="9" t="s">
        <v>16343</v>
      </c>
    </row>
    <row r="5315" spans="1:5" x14ac:dyDescent="0.2">
      <c r="A5315" t="s">
        <v>491</v>
      </c>
      <c r="B5315" t="str">
        <f>IFERROR(VLOOKUP(A5315,PEC!A:D,4,0),"Nessun dato disponibile")</f>
        <v>pec.comune.acuto.fr.it</v>
      </c>
      <c r="C5315">
        <f>IFERROR(VLOOKUP(A5315,SEZIONI!A:B,2,0),"Nessun dato disponibile")</f>
        <v>2</v>
      </c>
      <c r="D5315" t="str">
        <f>_xlfn.XLOOKUP(A5315,[1]Sindaci!$E:$E,[1]Sindaci!$B:$B,"Nessun dato disponibile")</f>
        <v>AUGUSTO AGOSTINI</v>
      </c>
      <c r="E5315" s="9" t="s">
        <v>16343</v>
      </c>
    </row>
    <row r="5316" spans="1:5" x14ac:dyDescent="0.2">
      <c r="A5316" t="s">
        <v>599</v>
      </c>
      <c r="B5316" t="str">
        <f>IFERROR(VLOOKUP(A5316,PEC!A:D,4,0),"Nessun dato disponibile")</f>
        <v>pec.it</v>
      </c>
      <c r="C5316">
        <f>IFERROR(VLOOKUP(A5316,SEZIONI!A:B,2,0),"Nessun dato disponibile")</f>
        <v>23</v>
      </c>
      <c r="D5316" t="str">
        <f>_xlfn.XLOOKUP(A5316,[1]Sindaci!$E:$E,[1]Sindaci!$B:$B,"Nessun dato disponibile")</f>
        <v>MAURIZIO CIANFROCCA</v>
      </c>
      <c r="E5316" s="9" t="s">
        <v>16343</v>
      </c>
    </row>
    <row r="5317" spans="1:5" x14ac:dyDescent="0.2">
      <c r="A5317" t="s">
        <v>804</v>
      </c>
      <c r="B5317" t="str">
        <f>IFERROR(VLOOKUP(A5317,PEC!A:D,4,0),"Nessun dato disponibile")</f>
        <v>arcmediapec.it</v>
      </c>
      <c r="C5317">
        <f>IFERROR(VLOOKUP(A5317,SEZIONI!A:B,2,0),"Nessun dato disponibile")</f>
        <v>4</v>
      </c>
      <c r="D5317" t="str">
        <f>_xlfn.XLOOKUP(A5317,[1]Sindaci!$E:$E,[1]Sindaci!$B:$B,"Nessun dato disponibile")</f>
        <v>LUCIANA MARTINI</v>
      </c>
      <c r="E5317" s="9" t="s">
        <v>16343</v>
      </c>
    </row>
    <row r="5318" spans="1:5" x14ac:dyDescent="0.2">
      <c r="A5318" t="s">
        <v>820</v>
      </c>
      <c r="B5318" t="str">
        <f>IFERROR(VLOOKUP(A5318,PEC!A:D,4,0),"Nessun dato disponibile")</f>
        <v>pec-cert.it</v>
      </c>
      <c r="C5318">
        <f>IFERROR(VLOOKUP(A5318,SEZIONI!A:B,2,0),"Nessun dato disponibile")</f>
        <v>4</v>
      </c>
      <c r="D5318" t="str">
        <f>_xlfn.XLOOKUP(A5318,[1]Sindaci!$E:$E,[1]Sindaci!$B:$B,"Nessun dato disponibile")</f>
        <v>ANTONIO COMO</v>
      </c>
      <c r="E5318" s="9" t="s">
        <v>16343</v>
      </c>
    </row>
    <row r="5319" spans="1:5" x14ac:dyDescent="0.2">
      <c r="A5319" t="s">
        <v>842</v>
      </c>
      <c r="B5319" t="str">
        <f>IFERROR(VLOOKUP(A5319,PEC!A:D,4,0),"Nessun dato disponibile")</f>
        <v>postecert.it</v>
      </c>
      <c r="C5319">
        <f>IFERROR(VLOOKUP(A5319,SEZIONI!A:B,2,0),"Nessun dato disponibile")</f>
        <v>17</v>
      </c>
      <c r="D5319" t="str">
        <f>_xlfn.XLOOKUP(A5319,[1]Sindaci!$E:$E,[1]Sindaci!$B:$B,"Nessun dato disponibile")</f>
        <v>DANIELE NATALIA</v>
      </c>
      <c r="E5319" s="9" t="s">
        <v>16343</v>
      </c>
    </row>
    <row r="5320" spans="1:5" x14ac:dyDescent="0.2">
      <c r="A5320" t="s">
        <v>964</v>
      </c>
      <c r="B5320" t="str">
        <f>IFERROR(VLOOKUP(A5320,PEC!A:D,4,0),"Nessun dato disponibile")</f>
        <v>pec.it</v>
      </c>
      <c r="C5320">
        <f>IFERROR(VLOOKUP(A5320,SEZIONI!A:B,2,0),"Nessun dato disponibile")</f>
        <v>5</v>
      </c>
      <c r="D5320" t="str">
        <f>_xlfn.XLOOKUP(A5320,[1]Sindaci!$E:$E,[1]Sindaci!$B:$B,"Nessun dato disponibile")</f>
        <v>LIBERO MAZZAROPPI</v>
      </c>
      <c r="E5320" s="9" t="s">
        <v>16343</v>
      </c>
    </row>
    <row r="5321" spans="1:5" x14ac:dyDescent="0.2">
      <c r="A5321" t="s">
        <v>982</v>
      </c>
      <c r="B5321" t="str">
        <f>IFERROR(VLOOKUP(A5321,PEC!A:D,4,0),"Nessun dato disponibile")</f>
        <v>pec.it</v>
      </c>
      <c r="C5321">
        <f>IFERROR(VLOOKUP(A5321,SEZIONI!A:B,2,0),"Nessun dato disponibile")</f>
        <v>6</v>
      </c>
      <c r="D5321" t="str">
        <f>_xlfn.XLOOKUP(A5321,[1]Sindaci!$E:$E,[1]Sindaci!$B:$B,"Nessun dato disponibile")</f>
        <v>LUIGI GERMANI</v>
      </c>
      <c r="E5321" s="9" t="s">
        <v>16343</v>
      </c>
    </row>
    <row r="5322" spans="1:5" x14ac:dyDescent="0.2">
      <c r="A5322" t="s">
        <v>1071</v>
      </c>
      <c r="B5322" t="str">
        <f>IFERROR(VLOOKUP(A5322,PEC!A:D,4,0),"Nessun dato disponibile")</f>
        <v>postecert.it</v>
      </c>
      <c r="C5322">
        <f>IFERROR(VLOOKUP(A5322,SEZIONI!A:B,2,0),"Nessun dato disponibile")</f>
        <v>3</v>
      </c>
      <c r="D5322" t="str">
        <f>_xlfn.XLOOKUP(A5322,[1]Sindaci!$E:$E,[1]Sindaci!$B:$B,"Nessun dato disponibile")</f>
        <v>MASSIMO FIORI</v>
      </c>
      <c r="E5322" s="9" t="s">
        <v>16343</v>
      </c>
    </row>
    <row r="5323" spans="1:5" x14ac:dyDescent="0.2">
      <c r="A5323" t="s">
        <v>1087</v>
      </c>
      <c r="B5323" t="str">
        <f>IFERROR(VLOOKUP(A5323,PEC!A:D,4,0),"Nessun dato disponibile")</f>
        <v>comunearpinopec.it</v>
      </c>
      <c r="C5323">
        <f>IFERROR(VLOOKUP(A5323,SEZIONI!A:B,2,0),"Nessun dato disponibile")</f>
        <v>8</v>
      </c>
      <c r="D5323" t="str">
        <f>_xlfn.XLOOKUP(A5323,[1]Sindaci!$E:$E,[1]Sindaci!$B:$B,"Nessun dato disponibile")</f>
        <v>RENATO REA</v>
      </c>
      <c r="E5323" s="9" t="s">
        <v>16343</v>
      </c>
    </row>
    <row r="5324" spans="1:5" x14ac:dyDescent="0.2">
      <c r="A5324" t="s">
        <v>1177</v>
      </c>
      <c r="B5324" t="str">
        <f>IFERROR(VLOOKUP(A5324,PEC!A:D,4,0),"Nessun dato disponibile")</f>
        <v>viapec.net</v>
      </c>
      <c r="C5324">
        <f>IFERROR(VLOOKUP(A5324,SEZIONI!A:B,2,0),"Nessun dato disponibile")</f>
        <v>6</v>
      </c>
      <c r="D5324" t="str">
        <f>_xlfn.XLOOKUP(A5324,[1]Sindaci!$E:$E,[1]Sindaci!$B:$B,"Nessun dato disponibile")</f>
        <v>ADOLFO VALENTE</v>
      </c>
      <c r="E5324" s="9" t="s">
        <v>16343</v>
      </c>
    </row>
    <row r="5325" spans="1:5" x14ac:dyDescent="0.2">
      <c r="A5325" t="s">
        <v>1203</v>
      </c>
      <c r="B5325" t="str">
        <f>IFERROR(VLOOKUP(A5325,PEC!A:D,4,0),"Nessun dato disponibile")</f>
        <v>postecert.it</v>
      </c>
      <c r="C5325">
        <f>IFERROR(VLOOKUP(A5325,SEZIONI!A:B,2,0),"Nessun dato disponibile")</f>
        <v>3</v>
      </c>
      <c r="D5325" t="str">
        <f>_xlfn.XLOOKUP(A5325,[1]Sindaci!$E:$E,[1]Sindaci!$B:$B,"Nessun dato disponibile")</f>
        <v>BENEDETTO CARDILLO</v>
      </c>
      <c r="E5325" s="9" t="s">
        <v>16343</v>
      </c>
    </row>
    <row r="5326" spans="1:5" x14ac:dyDescent="0.2">
      <c r="A5326" t="s">
        <v>1603</v>
      </c>
      <c r="B5326" t="str">
        <f>IFERROR(VLOOKUP(A5326,PEC!A:D,4,0),"Nessun dato disponibile")</f>
        <v>postecert.it</v>
      </c>
      <c r="C5326">
        <f>IFERROR(VLOOKUP(A5326,SEZIONI!A:B,2,0),"Nessun dato disponibile")</f>
        <v>1</v>
      </c>
      <c r="D5326" t="str">
        <f>_xlfn.XLOOKUP(A5326,[1]Sindaci!$E:$E,[1]Sindaci!$B:$B,"Nessun dato disponibile")</f>
        <v>ANTONIO IANNETTA</v>
      </c>
      <c r="E5326" s="9" t="s">
        <v>16343</v>
      </c>
    </row>
    <row r="5327" spans="1:5" x14ac:dyDescent="0.2">
      <c r="A5327" t="s">
        <v>2098</v>
      </c>
      <c r="B5327" t="str">
        <f>IFERROR(VLOOKUP(A5327,PEC!A:D,4,0),"Nessun dato disponibile")</f>
        <v>pec.it</v>
      </c>
      <c r="C5327">
        <f>IFERROR(VLOOKUP(A5327,SEZIONI!A:B,2,0),"Nessun dato disponibile")</f>
        <v>9</v>
      </c>
      <c r="D5327" t="str">
        <f>_xlfn.XLOOKUP(A5327,[1]Sindaci!$E:$E,[1]Sindaci!$B:$B,"Nessun dato disponibile")</f>
        <v>ENZO PERCIBALLI</v>
      </c>
      <c r="E5327" s="9" t="s">
        <v>16343</v>
      </c>
    </row>
    <row r="5328" spans="1:5" x14ac:dyDescent="0.2">
      <c r="A5328" t="s">
        <v>2220</v>
      </c>
      <c r="B5328" t="str">
        <f>IFERROR(VLOOKUP(A5328,PEC!A:D,4,0),"Nessun dato disponibile")</f>
        <v>interfreepec.it</v>
      </c>
      <c r="C5328">
        <f>IFERROR(VLOOKUP(A5328,SEZIONI!A:B,2,0),"Nessun dato disponibile")</f>
        <v>3</v>
      </c>
      <c r="D5328" t="str">
        <f>_xlfn.XLOOKUP(A5328,[1]Sindaci!$E:$E,[1]Sindaci!$B:$B,"Nessun dato disponibile")</f>
        <v>DOMENICO URBANO</v>
      </c>
      <c r="E5328" s="9" t="s">
        <v>16343</v>
      </c>
    </row>
    <row r="5329" spans="1:5" x14ac:dyDescent="0.2">
      <c r="A5329" t="s">
        <v>2710</v>
      </c>
      <c r="B5329" t="str">
        <f>IFERROR(VLOOKUP(A5329,PEC!A:D,4,0),"Nessun dato disponibile")</f>
        <v>pec.it</v>
      </c>
      <c r="C5329">
        <f>IFERROR(VLOOKUP(A5329,SEZIONI!A:B,2,0),"Nessun dato disponibile")</f>
        <v>2</v>
      </c>
      <c r="D5329" t="str">
        <f>_xlfn.XLOOKUP(A5329,[1]Sindaci!$E:$E,[1]Sindaci!$B:$B,"Nessun dato disponibile")</f>
        <v>BENEDETTO PANCRAZIA DI</v>
      </c>
      <c r="E5329" s="9" t="s">
        <v>16343</v>
      </c>
    </row>
    <row r="5330" spans="1:5" x14ac:dyDescent="0.2">
      <c r="A5330" t="s">
        <v>3193</v>
      </c>
      <c r="B5330" t="str">
        <f>IFERROR(VLOOKUP(A5330,PEC!A:D,4,0),"Nessun dato disponibile")</f>
        <v>arubapec.it</v>
      </c>
      <c r="C5330">
        <f>IFERROR(VLOOKUP(A5330,SEZIONI!A:B,2,0),"Nessun dato disponibile")</f>
        <v>1</v>
      </c>
      <c r="D5330" t="str">
        <f>_xlfn.XLOOKUP(A5330,[1]Sindaci!$E:$E,[1]Sindaci!$B:$B,"Nessun dato disponibile")</f>
        <v>LUCIA FRANCESCO ANTONIO DI</v>
      </c>
      <c r="E5330" s="9" t="s">
        <v>16343</v>
      </c>
    </row>
    <row r="5331" spans="1:5" x14ac:dyDescent="0.2">
      <c r="A5331" t="s">
        <v>3282</v>
      </c>
      <c r="B5331" t="str">
        <f>IFERROR(VLOOKUP(A5331,PEC!A:D,4,0),"Nessun dato disponibile")</f>
        <v>pec.comune.casalvieri.fr.it</v>
      </c>
      <c r="C5331">
        <f>IFERROR(VLOOKUP(A5331,SEZIONI!A:B,2,0),"Nessun dato disponibile")</f>
        <v>4</v>
      </c>
      <c r="D5331" t="str">
        <f>_xlfn.XLOOKUP(A5331,[1]Sindaci!$E:$E,[1]Sindaci!$B:$B,"Nessun dato disponibile")</f>
        <v>FRANCO MOSCONE</v>
      </c>
      <c r="E5331" s="9" t="s">
        <v>16343</v>
      </c>
    </row>
    <row r="5332" spans="1:5" x14ac:dyDescent="0.2">
      <c r="A5332" t="s">
        <v>3430</v>
      </c>
      <c r="B5332" t="str">
        <f>IFERROR(VLOOKUP(A5332,PEC!A:D,4,0),"Nessun dato disponibile")</f>
        <v>comunecassino.telecompost.it</v>
      </c>
      <c r="C5332">
        <f>IFERROR(VLOOKUP(A5332,SEZIONI!A:B,2,0),"Nessun dato disponibile")</f>
        <v>33</v>
      </c>
      <c r="D5332" t="str">
        <f>_xlfn.XLOOKUP(A5332,[1]Sindaci!$E:$E,[1]Sindaci!$B:$B,"Nessun dato disponibile")</f>
        <v>ENZO SALERA</v>
      </c>
      <c r="E5332" s="9" t="s">
        <v>16343</v>
      </c>
    </row>
    <row r="5333" spans="1:5" x14ac:dyDescent="0.2">
      <c r="A5333" t="s">
        <v>3691</v>
      </c>
      <c r="B5333" t="str">
        <f>IFERROR(VLOOKUP(A5333,PEC!A:D,4,0),"Nessun dato disponibile")</f>
        <v>postecert.it</v>
      </c>
      <c r="C5333">
        <f>IFERROR(VLOOKUP(A5333,SEZIONI!A:B,2,0),"Nessun dato disponibile")</f>
        <v>4</v>
      </c>
      <c r="D5333" t="str">
        <f>_xlfn.XLOOKUP(A5333,[1]Sindaci!$E:$E,[1]Sindaci!$B:$B,"Nessun dato disponibile")</f>
        <v>FABIO ABBALLE</v>
      </c>
      <c r="E5333" s="9" t="s">
        <v>16343</v>
      </c>
    </row>
    <row r="5334" spans="1:5" x14ac:dyDescent="0.2">
      <c r="A5334" t="s">
        <v>3785</v>
      </c>
      <c r="B5334" t="str">
        <f>IFERROR(VLOOKUP(A5334,PEC!A:D,4,0),"Nessun dato disponibile")</f>
        <v>pec.comune.castelnuovoparano.fr.it</v>
      </c>
      <c r="C5334">
        <f>IFERROR(VLOOKUP(A5334,SEZIONI!A:B,2,0),"Nessun dato disponibile")</f>
        <v>1</v>
      </c>
      <c r="D5334" t="str">
        <f>_xlfn.XLOOKUP(A5334,[1]Sindaci!$E:$E,[1]Sindaci!$B:$B,"Nessun dato disponibile")</f>
        <v>BELLIS ORESTE DE</v>
      </c>
      <c r="E5334" s="9" t="s">
        <v>16343</v>
      </c>
    </row>
    <row r="5335" spans="1:5" x14ac:dyDescent="0.2">
      <c r="A5335" t="s">
        <v>3924</v>
      </c>
      <c r="B5335" t="str">
        <f>IFERROR(VLOOKUP(A5335,PEC!A:D,4,0),"Nessun dato disponibile")</f>
        <v>legalmail.it</v>
      </c>
      <c r="C5335">
        <f>IFERROR(VLOOKUP(A5335,SEZIONI!A:B,2,0),"Nessun dato disponibile")</f>
        <v>4</v>
      </c>
      <c r="D5335" t="str">
        <f>_xlfn.XLOOKUP(A5335,[1]Sindaci!$E:$E,[1]Sindaci!$B:$B,"Nessun dato disponibile")</f>
        <v>GIOVANNI FANTACCIONE</v>
      </c>
      <c r="E5335" s="9" t="s">
        <v>16343</v>
      </c>
    </row>
    <row r="5336" spans="1:5" x14ac:dyDescent="0.2">
      <c r="A5336" t="s">
        <v>3920</v>
      </c>
      <c r="B5336" t="str">
        <f>IFERROR(VLOOKUP(A5336,PEC!A:D,4,0),"Nessun dato disponibile")</f>
        <v>pec.comune.castrodeivolsci.fr.it</v>
      </c>
      <c r="C5336">
        <f>IFERROR(VLOOKUP(A5336,SEZIONI!A:B,2,0),"Nessun dato disponibile")</f>
        <v>5</v>
      </c>
      <c r="D5336" t="str">
        <f>_xlfn.XLOOKUP(A5336,[1]Sindaci!$E:$E,[1]Sindaci!$B:$B,"Nessun dato disponibile")</f>
        <v>LEONARDO AMBROSI</v>
      </c>
      <c r="E5336" s="9" t="s">
        <v>16343</v>
      </c>
    </row>
    <row r="5337" spans="1:5" x14ac:dyDescent="0.2">
      <c r="A5337" t="s">
        <v>4029</v>
      </c>
      <c r="B5337" t="str">
        <f>IFERROR(VLOOKUP(A5337,PEC!A:D,4,0),"Nessun dato disponibile")</f>
        <v>comunececcano.telecompost.it</v>
      </c>
      <c r="C5337">
        <f>IFERROR(VLOOKUP(A5337,SEZIONI!A:B,2,0),"Nessun dato disponibile")</f>
        <v>20</v>
      </c>
      <c r="D5337" t="str">
        <f>_xlfn.XLOOKUP(A5337,[1]Sindaci!$E:$E,[1]Sindaci!$B:$B,"Nessun dato disponibile")</f>
        <v>ROBERTO CALIGIORE</v>
      </c>
      <c r="E5337" s="9" t="s">
        <v>16343</v>
      </c>
    </row>
    <row r="5338" spans="1:5" x14ac:dyDescent="0.2">
      <c r="A5338" t="s">
        <v>4119</v>
      </c>
      <c r="B5338" t="str">
        <f>IFERROR(VLOOKUP(A5338,PEC!A:D,4,0),"Nessun dato disponibile")</f>
        <v>pec.leonet.it</v>
      </c>
      <c r="C5338">
        <f>IFERROR(VLOOKUP(A5338,SEZIONI!A:B,2,0),"Nessun dato disponibile")</f>
        <v>7</v>
      </c>
      <c r="D5338" t="str">
        <f>_xlfn.XLOOKUP(A5338,[1]Sindaci!$E:$E,[1]Sindaci!$B:$B,"Nessun dato disponibile")</f>
        <v>MARCO GALLI</v>
      </c>
      <c r="E5338" s="9" t="s">
        <v>16343</v>
      </c>
    </row>
    <row r="5339" spans="1:5" x14ac:dyDescent="0.2">
      <c r="A5339" t="s">
        <v>4235</v>
      </c>
      <c r="B5339" t="str">
        <f>IFERROR(VLOOKUP(A5339,PEC!A:D,4,0),"Nessun dato disponibile")</f>
        <v>cet-posta.it</v>
      </c>
      <c r="C5339">
        <f>IFERROR(VLOOKUP(A5339,SEZIONI!A:B,2,0),"Nessun dato disponibile")</f>
        <v>8</v>
      </c>
      <c r="D5339" t="str">
        <f>_xlfn.XLOOKUP(A5339,[1]Sindaci!$E:$E,[1]Sindaci!$B:$B,"Nessun dato disponibile")</f>
        <v>ENNIO MARROCCO</v>
      </c>
      <c r="E5339" s="9" t="s">
        <v>16343</v>
      </c>
    </row>
    <row r="5340" spans="1:5" x14ac:dyDescent="0.2">
      <c r="A5340" t="s">
        <v>4662</v>
      </c>
      <c r="B5340" t="str">
        <f>IFERROR(VLOOKUP(A5340,PEC!A:D,4,0),"Nessun dato disponibile")</f>
        <v>arcmediapec.it</v>
      </c>
      <c r="C5340">
        <f>IFERROR(VLOOKUP(A5340,SEZIONI!A:B,2,0),"Nessun dato disponibile")</f>
        <v>2</v>
      </c>
      <c r="D5340" t="str">
        <f>_xlfn.XLOOKUP(A5340,[1]Sindaci!$E:$E,[1]Sindaci!$B:$B,"Nessun dato disponibile")</f>
        <v>BERNARDO DONFRANCESCO</v>
      </c>
      <c r="E5340" s="9" t="s">
        <v>16343</v>
      </c>
    </row>
    <row r="5341" spans="1:5" x14ac:dyDescent="0.2">
      <c r="A5341" t="s">
        <v>4710</v>
      </c>
      <c r="B5341" t="str">
        <f>IFERROR(VLOOKUP(A5341,PEC!A:D,4,0),"Nessun dato disponibile")</f>
        <v>pec.it</v>
      </c>
      <c r="C5341">
        <f>IFERROR(VLOOKUP(A5341,SEZIONI!A:B,2,0),"Nessun dato disponibile")</f>
        <v>2</v>
      </c>
      <c r="D5341" t="str">
        <f>_xlfn.XLOOKUP(A5341,[1]Sindaci!$E:$E,[1]Sindaci!$B:$B,"Nessun dato disponibile")</f>
        <v>MAURO BUSSIGLIERI</v>
      </c>
      <c r="E5341" s="9" t="s">
        <v>16343</v>
      </c>
    </row>
    <row r="5342" spans="1:5" x14ac:dyDescent="0.2">
      <c r="A5342" t="s">
        <v>4682</v>
      </c>
      <c r="B5342" t="str">
        <f>IFERROR(VLOOKUP(A5342,PEC!A:D,4,0),"Nessun dato disponibile")</f>
        <v>postecert.it</v>
      </c>
      <c r="C5342">
        <f>IFERROR(VLOOKUP(A5342,SEZIONI!A:B,2,0),"Nessun dato disponibile")</f>
        <v>1</v>
      </c>
      <c r="D5342" t="str">
        <f>_xlfn.XLOOKUP(A5342,[1]Sindaci!$E:$E,[1]Sindaci!$B:$B,"Nessun dato disponibile")</f>
        <v>VALENTINA CAMBONE</v>
      </c>
      <c r="E5342" s="9" t="s">
        <v>16343</v>
      </c>
    </row>
    <row r="5343" spans="1:5" x14ac:dyDescent="0.2">
      <c r="A5343" t="s">
        <v>4905</v>
      </c>
      <c r="B5343" t="str">
        <f>IFERROR(VLOOKUP(A5343,PEC!A:D,4,0),"Nessun dato disponibile")</f>
        <v>messaggipec.it</v>
      </c>
      <c r="C5343">
        <f>IFERROR(VLOOKUP(A5343,SEZIONI!A:B,2,0),"Nessun dato disponibile")</f>
        <v>2</v>
      </c>
      <c r="D5343" t="str">
        <f>_xlfn.XLOOKUP(A5343,[1]Sindaci!$E:$E,[1]Sindaci!$B:$B,"Nessun dato disponibile")</f>
        <v>SIMONE COSTANZO</v>
      </c>
      <c r="E5343" s="9" t="s">
        <v>16343</v>
      </c>
    </row>
    <row r="5344" spans="1:5" x14ac:dyDescent="0.2">
      <c r="A5344" t="s">
        <v>5506</v>
      </c>
      <c r="B5344" t="str">
        <f>IFERROR(VLOOKUP(A5344,PEC!A:D,4,0),"Nessun dato disponibile")</f>
        <v>anutel.it</v>
      </c>
      <c r="C5344">
        <f>IFERROR(VLOOKUP(A5344,SEZIONI!A:B,2,0),"Nessun dato disponibile")</f>
        <v>4</v>
      </c>
      <c r="D5344" t="str">
        <f>_xlfn.XLOOKUP(A5344,[1]Sindaci!$E:$E,[1]Sindaci!$B:$B,"Nessun dato disponibile")</f>
        <v>GIUSEPPE VILLANI</v>
      </c>
      <c r="E5344" s="9" t="s">
        <v>16343</v>
      </c>
    </row>
    <row r="5345" spans="1:5" x14ac:dyDescent="0.2">
      <c r="A5345" t="s">
        <v>5574</v>
      </c>
      <c r="B5345" t="str">
        <f>IFERROR(VLOOKUP(A5345,PEC!A:D,4,0),"Nessun dato disponibile")</f>
        <v>postecert.it</v>
      </c>
      <c r="C5345">
        <f>IFERROR(VLOOKUP(A5345,SEZIONI!A:B,2,0),"Nessun dato disponibile")</f>
        <v>1</v>
      </c>
      <c r="D5345" t="str">
        <f>_xlfn.XLOOKUP(A5345,[1]Sindaci!$E:$E,[1]Sindaci!$B:$B,"Nessun dato disponibile")</f>
        <v>FRANCESCO PICCIRILLI</v>
      </c>
      <c r="E5345" s="9" t="s">
        <v>16343</v>
      </c>
    </row>
    <row r="5346" spans="1:5" x14ac:dyDescent="0.2">
      <c r="A5346" t="s">
        <v>5648</v>
      </c>
      <c r="B5346" t="str">
        <f>IFERROR(VLOOKUP(A5346,PEC!A:D,4,0),"Nessun dato disponibile")</f>
        <v>pec-cap.it</v>
      </c>
      <c r="C5346">
        <f>IFERROR(VLOOKUP(A5346,SEZIONI!A:B,2,0),"Nessun dato disponibile")</f>
        <v>20</v>
      </c>
      <c r="D5346" t="str">
        <f>_xlfn.XLOOKUP(A5346,[1]Sindaci!$E:$E,[1]Sindaci!$B:$B,"Nessun dato disponibile")</f>
        <v>Nessun dato disponibile</v>
      </c>
      <c r="E5346" s="9" t="s">
        <v>16343</v>
      </c>
    </row>
    <row r="5347" spans="1:5" x14ac:dyDescent="0.2">
      <c r="A5347" t="s">
        <v>5724</v>
      </c>
      <c r="B5347" t="str">
        <f>IFERROR(VLOOKUP(A5347,PEC!A:D,4,0),"Nessun dato disponibile")</f>
        <v>pec.it</v>
      </c>
      <c r="C5347">
        <f>IFERROR(VLOOKUP(A5347,SEZIONI!A:B,2,0),"Nessun dato disponibile")</f>
        <v>1</v>
      </c>
      <c r="D5347" t="str">
        <f>_xlfn.XLOOKUP(A5347,[1]Sindaci!$E:$E,[1]Sindaci!$B:$B,"Nessun dato disponibile")</f>
        <v>GIANNI TAURISANO</v>
      </c>
      <c r="E5347" s="9" t="s">
        <v>16343</v>
      </c>
    </row>
    <row r="5348" spans="1:5" x14ac:dyDescent="0.2">
      <c r="A5348" t="s">
        <v>5762</v>
      </c>
      <c r="B5348" t="str">
        <f>IFERROR(VLOOKUP(A5348,PEC!A:D,4,0),"Nessun dato disponibile")</f>
        <v>comunedifiuggi.postecert.it</v>
      </c>
      <c r="C5348">
        <f>IFERROR(VLOOKUP(A5348,SEZIONI!A:B,2,0),"Nessun dato disponibile")</f>
        <v>8</v>
      </c>
      <c r="D5348" t="str">
        <f>_xlfn.XLOOKUP(A5348,[1]Sindaci!$E:$E,[1]Sindaci!$B:$B,"Nessun dato disponibile")</f>
        <v>ALIOSKA BACCARINI</v>
      </c>
      <c r="E5348" s="9" t="s">
        <v>16343</v>
      </c>
    </row>
    <row r="5349" spans="1:5" x14ac:dyDescent="0.2">
      <c r="A5349" t="s">
        <v>5834</v>
      </c>
      <c r="B5349" t="str">
        <f>IFERROR(VLOOKUP(A5349,PEC!A:D,4,0),"Nessun dato disponibile")</f>
        <v>pec.comunefontanaliri.fr.it</v>
      </c>
      <c r="C5349">
        <f>IFERROR(VLOOKUP(A5349,SEZIONI!A:B,2,0),"Nessun dato disponibile")</f>
        <v>4</v>
      </c>
      <c r="D5349" t="str">
        <f>_xlfn.XLOOKUP(A5349,[1]Sindaci!$E:$E,[1]Sindaci!$B:$B,"Nessun dato disponibile")</f>
        <v>GIANPIO SARRACCO</v>
      </c>
      <c r="E5349" s="9" t="s">
        <v>16343</v>
      </c>
    </row>
    <row r="5350" spans="1:5" x14ac:dyDescent="0.2">
      <c r="A5350" t="s">
        <v>5864</v>
      </c>
      <c r="B5350" t="str">
        <f>IFERROR(VLOOKUP(A5350,PEC!A:D,4,0),"Nessun dato disponibile")</f>
        <v>interfreepec.it</v>
      </c>
      <c r="C5350">
        <f>IFERROR(VLOOKUP(A5350,SEZIONI!A:B,2,0),"Nessun dato disponibile")</f>
        <v>2</v>
      </c>
      <c r="D5350" t="str">
        <f>_xlfn.XLOOKUP(A5350,[1]Sindaci!$E:$E,[1]Sindaci!$B:$B,"Nessun dato disponibile")</f>
        <v>PIERINO LIBERATO SERAFINI</v>
      </c>
      <c r="E5350" s="9" t="s">
        <v>16343</v>
      </c>
    </row>
    <row r="5351" spans="1:5" x14ac:dyDescent="0.2">
      <c r="A5351" t="s">
        <v>6059</v>
      </c>
      <c r="B5351" t="str">
        <f>IFERROR(VLOOKUP(A5351,PEC!A:D,4,0),"Nessun dato disponibile")</f>
        <v>pec.comune.frosinone.it</v>
      </c>
      <c r="C5351">
        <f>IFERROR(VLOOKUP(A5351,SEZIONI!A:B,2,0),"Nessun dato disponibile")</f>
        <v>48</v>
      </c>
      <c r="D5351" t="str">
        <f>_xlfn.XLOOKUP(A5351,[1]Sindaci!$E:$E,[1]Sindaci!$B:$B,"Nessun dato disponibile")</f>
        <v>RICCARDO MASTRANGELI</v>
      </c>
      <c r="E5351" s="9" t="s">
        <v>16343</v>
      </c>
    </row>
    <row r="5352" spans="1:5" x14ac:dyDescent="0.2">
      <c r="A5352" t="s">
        <v>6075</v>
      </c>
      <c r="B5352" t="str">
        <f>IFERROR(VLOOKUP(A5352,PEC!A:D,4,0),"Nessun dato disponibile")</f>
        <v>pec.it</v>
      </c>
      <c r="C5352">
        <f>IFERROR(VLOOKUP(A5352,SEZIONI!A:B,2,0),"Nessun dato disponibile")</f>
        <v>2</v>
      </c>
      <c r="D5352" t="str">
        <f>_xlfn.XLOOKUP(A5352,[1]Sindaci!$E:$E,[1]Sindaci!$B:$B,"Nessun dato disponibile")</f>
        <v>MATTEO CAMPOLI</v>
      </c>
      <c r="E5352" s="9" t="s">
        <v>16343</v>
      </c>
    </row>
    <row r="5353" spans="1:5" x14ac:dyDescent="0.2">
      <c r="A5353" t="s">
        <v>6174</v>
      </c>
      <c r="B5353" t="str">
        <f>IFERROR(VLOOKUP(A5353,PEC!A:D,4,0),"Nessun dato disponibile")</f>
        <v>pec.it</v>
      </c>
      <c r="C5353">
        <f>IFERROR(VLOOKUP(A5353,SEZIONI!A:B,2,0),"Nessun dato disponibile")</f>
        <v>2</v>
      </c>
      <c r="D5353" t="str">
        <f>_xlfn.XLOOKUP(A5353,[1]Sindaci!$E:$E,[1]Sindaci!$B:$B,"Nessun dato disponibile")</f>
        <v>MARIO PISELLI</v>
      </c>
      <c r="E5353" s="9" t="s">
        <v>16343</v>
      </c>
    </row>
    <row r="5354" spans="1:5" x14ac:dyDescent="0.2">
      <c r="A5354" t="s">
        <v>6448</v>
      </c>
      <c r="B5354" t="str">
        <f>IFERROR(VLOOKUP(A5354,PEC!A:D,4,0),"Nessun dato disponibile")</f>
        <v>pa.postacertificata.gov.it</v>
      </c>
      <c r="C5354">
        <f>IFERROR(VLOOKUP(A5354,SEZIONI!A:B,2,0),"Nessun dato disponibile")</f>
        <v>3</v>
      </c>
      <c r="D5354" t="str">
        <f>_xlfn.XLOOKUP(A5354,[1]Sindaci!$E:$E,[1]Sindaci!$B:$B,"Nessun dato disponibile")</f>
        <v>ADRIANO LAMPAZZI</v>
      </c>
      <c r="E5354" s="9" t="s">
        <v>16343</v>
      </c>
    </row>
    <row r="5355" spans="1:5" x14ac:dyDescent="0.2">
      <c r="A5355" t="s">
        <v>6721</v>
      </c>
      <c r="B5355" t="str">
        <f>IFERROR(VLOOKUP(A5355,PEC!A:D,4,0),"Nessun dato disponibile")</f>
        <v>pec.it</v>
      </c>
      <c r="C5355">
        <f>IFERROR(VLOOKUP(A5355,SEZIONI!A:B,2,0),"Nessun dato disponibile")</f>
        <v>2</v>
      </c>
      <c r="D5355" t="str">
        <f>_xlfn.XLOOKUP(A5355,[1]Sindaci!$E:$E,[1]Sindaci!$B:$B,"Nessun dato disponibile")</f>
        <v>URBANO RESTANTE</v>
      </c>
      <c r="E5355" s="9" t="s">
        <v>16343</v>
      </c>
    </row>
    <row r="5356" spans="1:5" x14ac:dyDescent="0.2">
      <c r="A5356" t="s">
        <v>6865</v>
      </c>
      <c r="B5356" t="str">
        <f>IFERROR(VLOOKUP(A5356,PEC!A:D,4,0),"Nessun dato disponibile")</f>
        <v>pec.it</v>
      </c>
      <c r="C5356">
        <f>IFERROR(VLOOKUP(A5356,SEZIONI!A:B,2,0),"Nessun dato disponibile")</f>
        <v>12</v>
      </c>
      <c r="D5356" t="str">
        <f>_xlfn.XLOOKUP(A5356,[1]Sindaci!$E:$E,[1]Sindaci!$B:$B,"Nessun dato disponibile")</f>
        <v>MASSIMILIANO QUADRINI</v>
      </c>
      <c r="E5356" s="9" t="s">
        <v>16343</v>
      </c>
    </row>
    <row r="5357" spans="1:5" x14ac:dyDescent="0.2">
      <c r="A5357" t="s">
        <v>8547</v>
      </c>
      <c r="B5357" t="str">
        <f>IFERROR(VLOOKUP(A5357,PEC!A:D,4,0),"Nessun dato disponibile")</f>
        <v>pec.it</v>
      </c>
      <c r="C5357">
        <f>IFERROR(VLOOKUP(A5357,SEZIONI!A:B,2,0),"Nessun dato disponibile")</f>
        <v>14</v>
      </c>
      <c r="D5357" t="str">
        <f>_xlfn.XLOOKUP(A5357,[1]Sindaci!$E:$E,[1]Sindaci!$B:$B,"Nessun dato disponibile")</f>
        <v>EMILIANO CINELLI</v>
      </c>
      <c r="E5357" s="9" t="s">
        <v>16343</v>
      </c>
    </row>
    <row r="5358" spans="1:5" x14ac:dyDescent="0.2">
      <c r="A5358" t="s">
        <v>8999</v>
      </c>
      <c r="B5358" t="str">
        <f>IFERROR(VLOOKUP(A5358,PEC!A:D,4,0),"Nessun dato disponibile")</f>
        <v>pec.it</v>
      </c>
      <c r="C5358">
        <f>IFERROR(VLOOKUP(A5358,SEZIONI!A:B,2,0),"Nessun dato disponibile")</f>
        <v>3</v>
      </c>
      <c r="D5358" t="str">
        <f>_xlfn.XLOOKUP(A5358,[1]Sindaci!$E:$E,[1]Sindaci!$B:$B,"Nessun dato disponibile")</f>
        <v>GINO MOLINARI</v>
      </c>
      <c r="E5358" s="9" t="s">
        <v>16343</v>
      </c>
    </row>
    <row r="5359" spans="1:5" x14ac:dyDescent="0.2">
      <c r="A5359" t="s">
        <v>9829</v>
      </c>
      <c r="B5359" t="str">
        <f>IFERROR(VLOOKUP(A5359,PEC!A:D,4,0),"Nessun dato disponibile")</f>
        <v>actalispec.it</v>
      </c>
      <c r="C5359">
        <f>IFERROR(VLOOKUP(A5359,SEZIONI!A:B,2,0),"Nessun dato disponibile")</f>
        <v>7</v>
      </c>
      <c r="D5359" t="str">
        <f>_xlfn.XLOOKUP(A5359,[1]Sindaci!$E:$E,[1]Sindaci!$B:$B,"Nessun dato disponibile")</f>
        <v>DOMENICO ALFIERI</v>
      </c>
      <c r="E5359" s="9" t="s">
        <v>16343</v>
      </c>
    </row>
    <row r="5360" spans="1:5" x14ac:dyDescent="0.2">
      <c r="A5360" t="s">
        <v>9948</v>
      </c>
      <c r="B5360" t="str">
        <f>IFERROR(VLOOKUP(A5360,PEC!A:D,4,0),"Nessun dato disponibile")</f>
        <v>postecert.it</v>
      </c>
      <c r="C5360">
        <f>IFERROR(VLOOKUP(A5360,SEZIONI!A:B,2,0),"Nessun dato disponibile")</f>
        <v>2</v>
      </c>
      <c r="D5360" t="str">
        <f>_xlfn.XLOOKUP(A5360,[1]Sindaci!$E:$E,[1]Sindaci!$B:$B,"Nessun dato disponibile")</f>
        <v>ANGELO D'OVIDIO</v>
      </c>
      <c r="E5360" s="9" t="s">
        <v>16343</v>
      </c>
    </row>
    <row r="5361" spans="1:5" x14ac:dyDescent="0.2">
      <c r="A5361" t="s">
        <v>9965</v>
      </c>
      <c r="B5361" t="str">
        <f>IFERROR(VLOOKUP(A5361,PEC!A:D,4,0),"Nessun dato disponibile")</f>
        <v>pec.comune.patrica.fr.it</v>
      </c>
      <c r="C5361">
        <f>IFERROR(VLOOKUP(A5361,SEZIONI!A:B,2,0),"Nessun dato disponibile")</f>
        <v>3</v>
      </c>
      <c r="D5361" t="str">
        <f>_xlfn.XLOOKUP(A5361,[1]Sindaci!$E:$E,[1]Sindaci!$B:$B,"Nessun dato disponibile")</f>
        <v>LUCIO FIORDALISIO</v>
      </c>
      <c r="E5361" s="9" t="s">
        <v>16343</v>
      </c>
    </row>
    <row r="5362" spans="1:5" x14ac:dyDescent="0.2">
      <c r="A5362" t="s">
        <v>10155</v>
      </c>
      <c r="B5362" t="str">
        <f>IFERROR(VLOOKUP(A5362,PEC!A:D,4,0),"Nessun dato disponibile")</f>
        <v>arcmediapec.it</v>
      </c>
      <c r="C5362">
        <f>IFERROR(VLOOKUP(A5362,SEZIONI!A:B,2,0),"Nessun dato disponibile")</f>
        <v>3</v>
      </c>
      <c r="D5362" t="str">
        <f>_xlfn.XLOOKUP(A5362,[1]Sindaci!$E:$E,[1]Sindaci!$B:$B,"Nessun dato disponibile")</f>
        <v>DONATO ENRICO BELLISARIO</v>
      </c>
      <c r="E5362" s="9" t="s">
        <v>16343</v>
      </c>
    </row>
    <row r="5363" spans="1:5" x14ac:dyDescent="0.2">
      <c r="A5363" t="s">
        <v>10282</v>
      </c>
      <c r="B5363" t="str">
        <f>IFERROR(VLOOKUP(A5363,PEC!A:D,4,0),"Nessun dato disponibile")</f>
        <v>comunepiciniscopec.it</v>
      </c>
      <c r="C5363">
        <f>IFERROR(VLOOKUP(A5363,SEZIONI!A:B,2,0),"Nessun dato disponibile")</f>
        <v>2</v>
      </c>
      <c r="D5363" t="str">
        <f>_xlfn.XLOOKUP(A5363,[1]Sindaci!$E:$E,[1]Sindaci!$B:$B,"Nessun dato disponibile")</f>
        <v>MARCO SCAPPATICCI</v>
      </c>
      <c r="E5363" s="9" t="s">
        <v>16343</v>
      </c>
    </row>
    <row r="5364" spans="1:5" x14ac:dyDescent="0.2">
      <c r="A5364" t="s">
        <v>10284</v>
      </c>
      <c r="B5364" t="str">
        <f>IFERROR(VLOOKUP(A5364,PEC!A:D,4,0),"Nessun dato disponibile")</f>
        <v>pec.comunedipico.it</v>
      </c>
      <c r="C5364">
        <f>IFERROR(VLOOKUP(A5364,SEZIONI!A:B,2,0),"Nessun dato disponibile")</f>
        <v>3</v>
      </c>
      <c r="D5364" t="str">
        <f>_xlfn.XLOOKUP(A5364,[1]Sindaci!$E:$E,[1]Sindaci!$B:$B,"Nessun dato disponibile")</f>
        <v>ORNELLA CARNEVALE</v>
      </c>
      <c r="E5364" s="9" t="s">
        <v>16343</v>
      </c>
    </row>
    <row r="5365" spans="1:5" x14ac:dyDescent="0.2">
      <c r="A5365" t="s">
        <v>10294</v>
      </c>
      <c r="B5365" t="str">
        <f>IFERROR(VLOOKUP(A5365,PEC!A:D,4,0),"Nessun dato disponibile")</f>
        <v>pec.it</v>
      </c>
      <c r="C5365">
        <f>IFERROR(VLOOKUP(A5365,SEZIONI!A:B,2,0),"Nessun dato disponibile")</f>
        <v>6</v>
      </c>
      <c r="D5365" t="str">
        <f>_xlfn.XLOOKUP(A5365,[1]Sindaci!$E:$E,[1]Sindaci!$B:$B,"Nessun dato disponibile")</f>
        <v>GIOACCHINO FERDINANDI</v>
      </c>
      <c r="E5365" s="9" t="s">
        <v>16343</v>
      </c>
    </row>
    <row r="5366" spans="1:5" x14ac:dyDescent="0.2">
      <c r="A5366" t="s">
        <v>10396</v>
      </c>
      <c r="B5366" t="str">
        <f>IFERROR(VLOOKUP(A5366,PEC!A:D,4,0),"Nessun dato disponibile")</f>
        <v>pec.comune.piglio.fr.it</v>
      </c>
      <c r="C5366">
        <f>IFERROR(VLOOKUP(A5366,SEZIONI!A:B,2,0),"Nessun dato disponibile")</f>
        <v>4</v>
      </c>
      <c r="D5366" t="str">
        <f>_xlfn.XLOOKUP(A5366,[1]Sindaci!$E:$E,[1]Sindaci!$B:$B,"Nessun dato disponibile")</f>
        <v>MARIO FELLI</v>
      </c>
      <c r="E5366" s="9" t="s">
        <v>16343</v>
      </c>
    </row>
    <row r="5367" spans="1:5" x14ac:dyDescent="0.2">
      <c r="A5367" t="s">
        <v>10400</v>
      </c>
      <c r="B5367" t="str">
        <f>IFERROR(VLOOKUP(A5367,PEC!A:D,4,0),"Nessun dato disponibile")</f>
        <v>certipec.it</v>
      </c>
      <c r="C5367">
        <f>IFERROR(VLOOKUP(A5367,SEZIONI!A:B,2,0),"Nessun dato disponibile")</f>
        <v>2</v>
      </c>
      <c r="D5367" t="str">
        <f>_xlfn.XLOOKUP(A5367,[1]Sindaci!$E:$E,[1]Sindaci!$B:$B,"Nessun dato disponibile")</f>
        <v>BENEDETTO MURRO</v>
      </c>
      <c r="E5367" s="9" t="s">
        <v>16343</v>
      </c>
    </row>
    <row r="5368" spans="1:5" x14ac:dyDescent="0.2">
      <c r="A5368" t="s">
        <v>10522</v>
      </c>
      <c r="B5368" t="str">
        <f>IFERROR(VLOOKUP(A5368,PEC!A:D,4,0),"Nessun dato disponibile")</f>
        <v>pec.it</v>
      </c>
      <c r="C5368">
        <f>IFERROR(VLOOKUP(A5368,SEZIONI!A:B,2,0),"Nessun dato disponibile")</f>
        <v>4</v>
      </c>
      <c r="D5368" t="str">
        <f>_xlfn.XLOOKUP(A5368,[1]Sindaci!$E:$E,[1]Sindaci!$B:$B,"Nessun dato disponibile")</f>
        <v>ANGELO MATTOCCIA</v>
      </c>
      <c r="E5368" s="9" t="s">
        <v>16343</v>
      </c>
    </row>
    <row r="5369" spans="1:5" x14ac:dyDescent="0.2">
      <c r="A5369" t="s">
        <v>10706</v>
      </c>
      <c r="B5369" t="str">
        <f>IFERROR(VLOOKUP(A5369,PEC!A:D,4,0),"Nessun dato disponibile")</f>
        <v>pec.comunepontecorvo.it</v>
      </c>
      <c r="C5369">
        <f>IFERROR(VLOOKUP(A5369,SEZIONI!A:B,2,0),"Nessun dato disponibile")</f>
        <v>13</v>
      </c>
      <c r="D5369" t="str">
        <f>_xlfn.XLOOKUP(A5369,[1]Sindaci!$E:$E,[1]Sindaci!$B:$B,"Nessun dato disponibile")</f>
        <v>ANSELMO ROTONDO</v>
      </c>
      <c r="E5369" s="9" t="s">
        <v>16343</v>
      </c>
    </row>
    <row r="5370" spans="1:5" x14ac:dyDescent="0.2">
      <c r="A5370" t="s">
        <v>10845</v>
      </c>
      <c r="B5370" t="str">
        <f>IFERROR(VLOOKUP(A5370,PEC!A:D,4,0),"Nessun dato disponibile")</f>
        <v>postafibrenopec.it</v>
      </c>
      <c r="C5370">
        <f>IFERROR(VLOOKUP(A5370,SEZIONI!A:B,2,0),"Nessun dato disponibile")</f>
        <v>2</v>
      </c>
      <c r="D5370" t="str">
        <f>_xlfn.XLOOKUP(A5370,[1]Sindaci!$E:$E,[1]Sindaci!$B:$B,"Nessun dato disponibile")</f>
        <v>ADAMO PANTANO</v>
      </c>
      <c r="E5370" s="9" t="s">
        <v>16343</v>
      </c>
    </row>
    <row r="5371" spans="1:5" x14ac:dyDescent="0.2">
      <c r="A5371" t="s">
        <v>11380</v>
      </c>
      <c r="B5371" t="str">
        <f>IFERROR(VLOOKUP(A5371,PEC!A:D,4,0),"Nessun dato disponibile")</f>
        <v>pec.it</v>
      </c>
      <c r="C5371">
        <f>IFERROR(VLOOKUP(A5371,SEZIONI!A:B,2,0),"Nessun dato disponibile")</f>
        <v>5</v>
      </c>
      <c r="D5371" t="str">
        <f>_xlfn.XLOOKUP(A5371,[1]Sindaci!$E:$E,[1]Sindaci!$B:$B,"Nessun dato disponibile")</f>
        <v>PIERO SEMENTILLI</v>
      </c>
      <c r="E5371" s="9" t="s">
        <v>16343</v>
      </c>
    </row>
    <row r="5372" spans="1:5" x14ac:dyDescent="0.2">
      <c r="A5372" t="s">
        <v>11477</v>
      </c>
      <c r="B5372" t="str">
        <f>IFERROR(VLOOKUP(A5372,PEC!A:D,4,0),"Nessun dato disponibile")</f>
        <v>pec.it</v>
      </c>
      <c r="C5372">
        <f>IFERROR(VLOOKUP(A5372,SEZIONI!A:B,2,0),"Nessun dato disponibile")</f>
        <v>2</v>
      </c>
      <c r="D5372" t="str">
        <f>_xlfn.XLOOKUP(A5372,[1]Sindaci!$E:$E,[1]Sindaci!$B:$B,"Nessun dato disponibile")</f>
        <v>RITA COLAFRANCESCO</v>
      </c>
      <c r="E5372" s="9" t="s">
        <v>16343</v>
      </c>
    </row>
    <row r="5373" spans="1:5" x14ac:dyDescent="0.2">
      <c r="A5373" t="s">
        <v>11581</v>
      </c>
      <c r="B5373" t="str">
        <f>IFERROR(VLOOKUP(A5373,PEC!A:D,4,0),"Nessun dato disponibile")</f>
        <v>legalmail.it</v>
      </c>
      <c r="C5373">
        <f>IFERROR(VLOOKUP(A5373,SEZIONI!A:B,2,0),"Nessun dato disponibile")</f>
        <v>7</v>
      </c>
      <c r="D5373" t="str">
        <f>_xlfn.XLOOKUP(A5373,[1]Sindaci!$E:$E,[1]Sindaci!$B:$B,"Nessun dato disponibile")</f>
        <v>GIUSEPPE SACCO</v>
      </c>
      <c r="E5373" s="9" t="s">
        <v>16343</v>
      </c>
    </row>
    <row r="5374" spans="1:5" x14ac:dyDescent="0.2">
      <c r="A5374" t="s">
        <v>12077</v>
      </c>
      <c r="B5374" t="str">
        <f>IFERROR(VLOOKUP(A5374,PEC!A:D,4,0),"Nessun dato disponibile")</f>
        <v>legalmail.it</v>
      </c>
      <c r="C5374">
        <f>IFERROR(VLOOKUP(A5374,SEZIONI!A:B,2,0),"Nessun dato disponibile")</f>
        <v>1</v>
      </c>
      <c r="D5374" t="str">
        <f>_xlfn.XLOOKUP(A5374,[1]Sindaci!$E:$E,[1]Sindaci!$B:$B,"Nessun dato disponibile")</f>
        <v>ANTONIO IACONELLI</v>
      </c>
      <c r="E5374" s="9" t="s">
        <v>16343</v>
      </c>
    </row>
    <row r="5375" spans="1:5" x14ac:dyDescent="0.2">
      <c r="A5375" t="s">
        <v>12160</v>
      </c>
      <c r="B5375" t="str">
        <f>IFERROR(VLOOKUP(A5375,PEC!A:D,4,0),"Nessun dato disponibile")</f>
        <v>legalmail.it</v>
      </c>
      <c r="C5375">
        <f>IFERROR(VLOOKUP(A5375,SEZIONI!A:B,2,0),"Nessun dato disponibile")</f>
        <v>2</v>
      </c>
      <c r="D5375" t="str">
        <f>_xlfn.XLOOKUP(A5375,[1]Sindaci!$E:$E,[1]Sindaci!$B:$B,"Nessun dato disponibile")</f>
        <v>ENRICO PITTIGLIO</v>
      </c>
      <c r="E5375" s="9" t="s">
        <v>16343</v>
      </c>
    </row>
    <row r="5376" spans="1:5" x14ac:dyDescent="0.2">
      <c r="A5376" t="s">
        <v>12227</v>
      </c>
      <c r="B5376" t="str">
        <f>IFERROR(VLOOKUP(A5376,PEC!A:D,4,0),"Nessun dato disponibile")</f>
        <v>pec.comunedisangiorgioaliri.it</v>
      </c>
      <c r="C5376">
        <f>IFERROR(VLOOKUP(A5376,SEZIONI!A:B,2,0),"Nessun dato disponibile")</f>
        <v>3</v>
      </c>
      <c r="D5376" t="str">
        <f>_xlfn.XLOOKUP(A5376,[1]Sindaci!$E:$E,[1]Sindaci!$B:$B,"Nessun dato disponibile")</f>
        <v>FRANCESCO LAVALLE</v>
      </c>
      <c r="E5376" s="9" t="s">
        <v>16343</v>
      </c>
    </row>
    <row r="5377" spans="1:5" x14ac:dyDescent="0.2">
      <c r="A5377" t="s">
        <v>12289</v>
      </c>
      <c r="B5377" t="str">
        <f>IFERROR(VLOOKUP(A5377,PEC!A:D,4,0),"Nessun dato disponibile")</f>
        <v>pec.it</v>
      </c>
      <c r="C5377">
        <f>IFERROR(VLOOKUP(A5377,SEZIONI!A:B,2,0),"Nessun dato disponibile")</f>
        <v>4</v>
      </c>
      <c r="D5377" t="str">
        <f>_xlfn.XLOOKUP(A5377,[1]Sindaci!$E:$E,[1]Sindaci!$B:$B,"Nessun dato disponibile")</f>
        <v>PAOLO FALLONE</v>
      </c>
      <c r="E5377" s="9" t="s">
        <v>16343</v>
      </c>
    </row>
    <row r="5378" spans="1:5" x14ac:dyDescent="0.2">
      <c r="A5378" t="s">
        <v>12748</v>
      </c>
      <c r="B5378" t="str">
        <f>IFERROR(VLOOKUP(A5378,PEC!A:D,4,0),"Nessun dato disponibile")</f>
        <v>pec.comune.santambrogiosulgarigliano.fr.it</v>
      </c>
      <c r="C5378">
        <f>IFERROR(VLOOKUP(A5378,SEZIONI!A:B,2,0),"Nessun dato disponibile")</f>
        <v>1</v>
      </c>
      <c r="D5378" t="str">
        <f>_xlfn.XLOOKUP(A5378,[1]Sindaci!$E:$E,[1]Sindaci!$B:$B,"Nessun dato disponibile")</f>
        <v>SERGIO MESSORE</v>
      </c>
      <c r="E5378" s="9" t="s">
        <v>16343</v>
      </c>
    </row>
    <row r="5379" spans="1:5" x14ac:dyDescent="0.2">
      <c r="A5379" t="s">
        <v>12755</v>
      </c>
      <c r="B5379" t="str">
        <f>IFERROR(VLOOKUP(A5379,PEC!A:D,4,0),"Nessun dato disponibile")</f>
        <v>pec.wmail.it</v>
      </c>
      <c r="C5379">
        <f>IFERROR(VLOOKUP(A5379,SEZIONI!A:B,2,0),"Nessun dato disponibile")</f>
        <v>2</v>
      </c>
      <c r="D5379" t="str">
        <f>_xlfn.XLOOKUP(A5379,[1]Sindaci!$E:$E,[1]Sindaci!$B:$B,"Nessun dato disponibile")</f>
        <v>GIUSEPPE RIVERA</v>
      </c>
      <c r="E5379" s="9" t="s">
        <v>16343</v>
      </c>
    </row>
    <row r="5380" spans="1:5" x14ac:dyDescent="0.2">
      <c r="A5380" t="s">
        <v>12809</v>
      </c>
      <c r="B5380" t="str">
        <f>IFERROR(VLOOKUP(A5380,PEC!A:D,4,0),"Nessun dato disponibile")</f>
        <v>pec.it</v>
      </c>
      <c r="C5380">
        <f>IFERROR(VLOOKUP(A5380,SEZIONI!A:B,2,0),"Nessun dato disponibile")</f>
        <v>2</v>
      </c>
      <c r="D5380" t="str">
        <f>_xlfn.XLOOKUP(A5380,[1]Sindaci!$E:$E,[1]Sindaci!$B:$B,"Nessun dato disponibile")</f>
        <v>ENZO SCITTARELLI</v>
      </c>
      <c r="E5380" s="9" t="s">
        <v>16343</v>
      </c>
    </row>
    <row r="5381" spans="1:5" x14ac:dyDescent="0.2">
      <c r="A5381" t="s">
        <v>12829</v>
      </c>
      <c r="B5381" t="str">
        <f>IFERROR(VLOOKUP(A5381,PEC!A:D,4,0),"Nessun dato disponibile")</f>
        <v>pec.comune.santeliafiumerapido.fr.it</v>
      </c>
      <c r="C5381">
        <f>IFERROR(VLOOKUP(A5381,SEZIONI!A:B,2,0),"Nessun dato disponibile")</f>
        <v>8</v>
      </c>
      <c r="D5381" t="str">
        <f>_xlfn.XLOOKUP(A5381,[1]Sindaci!$E:$E,[1]Sindaci!$B:$B,"Nessun dato disponibile")</f>
        <v>ROBERTO ANGELOSANTO</v>
      </c>
      <c r="E5381" s="9" t="s">
        <v>16343</v>
      </c>
    </row>
    <row r="5382" spans="1:5" x14ac:dyDescent="0.2">
      <c r="A5382" t="s">
        <v>13009</v>
      </c>
      <c r="B5382" t="str">
        <f>IFERROR(VLOOKUP(A5382,PEC!A:D,4,0),"Nessun dato disponibile")</f>
        <v>pec.it</v>
      </c>
      <c r="C5382">
        <f>IFERROR(VLOOKUP(A5382,SEZIONI!A:B,2,0),"Nessun dato disponibile")</f>
        <v>2</v>
      </c>
      <c r="D5382" t="str">
        <f>_xlfn.XLOOKUP(A5382,[1]Sindaci!$E:$E,[1]Sindaci!$B:$B,"Nessun dato disponibile")</f>
        <v>GIAMPIERO FORTE</v>
      </c>
      <c r="E5382" s="9" t="s">
        <v>16343</v>
      </c>
    </row>
    <row r="5383" spans="1:5" x14ac:dyDescent="0.2">
      <c r="A5383" t="s">
        <v>12670</v>
      </c>
      <c r="B5383" t="str">
        <f>IFERROR(VLOOKUP(A5383,PEC!A:D,4,0),"Nessun dato disponibile")</f>
        <v>pec.comune.sanvittoredellazio.fr.it</v>
      </c>
      <c r="C5383">
        <f>IFERROR(VLOOKUP(A5383,SEZIONI!A:B,2,0),"Nessun dato disponibile")</f>
        <v>2</v>
      </c>
      <c r="D5383" t="str">
        <f>_xlfn.XLOOKUP(A5383,[1]Sindaci!$E:$E,[1]Sindaci!$B:$B,"Nessun dato disponibile")</f>
        <v>NADIA BUCCI</v>
      </c>
      <c r="E5383" s="9" t="s">
        <v>16343</v>
      </c>
    </row>
    <row r="5384" spans="1:5" x14ac:dyDescent="0.2">
      <c r="A5384" t="s">
        <v>13415</v>
      </c>
      <c r="B5384" t="str">
        <f>IFERROR(VLOOKUP(A5384,PEC!A:D,4,0),"Nessun dato disponibile")</f>
        <v>pec.comune.serrone.fr.it</v>
      </c>
      <c r="C5384">
        <f>IFERROR(VLOOKUP(A5384,SEZIONI!A:B,2,0),"Nessun dato disponibile")</f>
        <v>3</v>
      </c>
      <c r="D5384" t="str">
        <f>_xlfn.XLOOKUP(A5384,[1]Sindaci!$E:$E,[1]Sindaci!$B:$B,"Nessun dato disponibile")</f>
        <v>GIANCARLO PROIETTO</v>
      </c>
      <c r="E5384" s="9" t="s">
        <v>16343</v>
      </c>
    </row>
    <row r="5385" spans="1:5" x14ac:dyDescent="0.2">
      <c r="A5385" t="s">
        <v>13456</v>
      </c>
      <c r="B5385" t="str">
        <f>IFERROR(VLOOKUP(A5385,PEC!A:D,4,0),"Nessun dato disponibile")</f>
        <v>legalmail.it</v>
      </c>
      <c r="C5385">
        <f>IFERROR(VLOOKUP(A5385,SEZIONI!A:B,2,0),"Nessun dato disponibile")</f>
        <v>2</v>
      </c>
      <c r="D5385" t="str">
        <f>_xlfn.XLOOKUP(A5385,[1]Sindaci!$E:$E,[1]Sindaci!$B:$B,"Nessun dato disponibile")</f>
        <v>RICCARDO FRATTAROLI</v>
      </c>
      <c r="E5385" s="9" t="s">
        <v>16343</v>
      </c>
    </row>
    <row r="5386" spans="1:5" x14ac:dyDescent="0.2">
      <c r="A5386" t="s">
        <v>13487</v>
      </c>
      <c r="B5386" t="str">
        <f>IFERROR(VLOOKUP(A5386,PEC!A:D,4,0),"Nessun dato disponibile")</f>
        <v>pec.comune.sgurgola.fr.it</v>
      </c>
      <c r="C5386">
        <f>IFERROR(VLOOKUP(A5386,SEZIONI!A:B,2,0),"Nessun dato disponibile")</f>
        <v>2</v>
      </c>
      <c r="D5386" t="str">
        <f>_xlfn.XLOOKUP(A5386,[1]Sindaci!$E:$E,[1]Sindaci!$B:$B,"Nessun dato disponibile")</f>
        <v>ANTONIO CORSI</v>
      </c>
      <c r="E5386" s="9" t="s">
        <v>16343</v>
      </c>
    </row>
    <row r="5387" spans="1:5" x14ac:dyDescent="0.2">
      <c r="A5387" t="s">
        <v>13669</v>
      </c>
      <c r="B5387" t="str">
        <f>IFERROR(VLOOKUP(A5387,PEC!A:D,4,0),"Nessun dato disponibile")</f>
        <v>pec.it</v>
      </c>
      <c r="C5387">
        <f>IFERROR(VLOOKUP(A5387,SEZIONI!A:B,2,0),"Nessun dato disponibile")</f>
        <v>25</v>
      </c>
      <c r="D5387" t="str">
        <f>_xlfn.XLOOKUP(A5387,[1]Sindaci!$E:$E,[1]Sindaci!$B:$B,"Nessun dato disponibile")</f>
        <v>STEFANO LUCA DI</v>
      </c>
      <c r="E5387" s="9" t="s">
        <v>16343</v>
      </c>
    </row>
    <row r="5388" spans="1:5" x14ac:dyDescent="0.2">
      <c r="A5388" t="s">
        <v>13875</v>
      </c>
      <c r="B5388" t="str">
        <f>IFERROR(VLOOKUP(A5388,PEC!A:D,4,0),"Nessun dato disponibile")</f>
        <v>pec.it</v>
      </c>
      <c r="C5388">
        <f>IFERROR(VLOOKUP(A5388,SEZIONI!A:B,2,0),"Nessun dato disponibile")</f>
        <v>3</v>
      </c>
      <c r="D5388" t="str">
        <f>_xlfn.XLOOKUP(A5388,[1]Sindaci!$E:$E,[1]Sindaci!$B:$B,"Nessun dato disponibile")</f>
        <v>VELLIS ROBERTO DE</v>
      </c>
      <c r="E5388" s="9" t="s">
        <v>16343</v>
      </c>
    </row>
    <row r="5389" spans="1:5" x14ac:dyDescent="0.2">
      <c r="A5389" t="s">
        <v>13932</v>
      </c>
      <c r="B5389" t="str">
        <f>IFERROR(VLOOKUP(A5389,PEC!A:D,4,0),"Nessun dato disponibile")</f>
        <v>legalmail.it</v>
      </c>
      <c r="C5389">
        <f>IFERROR(VLOOKUP(A5389,SEZIONI!A:B,2,0),"Nessun dato disponibile")</f>
        <v>5</v>
      </c>
      <c r="D5389" t="str">
        <f>_xlfn.XLOOKUP(A5389,[1]Sindaci!$E:$E,[1]Sindaci!$B:$B,"Nessun dato disponibile")</f>
        <v>GIANFRANCO BARLETTA</v>
      </c>
      <c r="E5389" s="9" t="s">
        <v>16343</v>
      </c>
    </row>
    <row r="5390" spans="1:5" x14ac:dyDescent="0.2">
      <c r="A5390" t="s">
        <v>14075</v>
      </c>
      <c r="B5390" t="str">
        <f>IFERROR(VLOOKUP(A5390,PEC!A:D,4,0),"Nessun dato disponibile")</f>
        <v>pec.comuneterelle.it</v>
      </c>
      <c r="C5390">
        <f>IFERROR(VLOOKUP(A5390,SEZIONI!A:B,2,0),"Nessun dato disponibile")</f>
        <v>1</v>
      </c>
      <c r="D5390" t="str">
        <f>_xlfn.XLOOKUP(A5390,[1]Sindaci!$E:$E,[1]Sindaci!$B:$B,"Nessun dato disponibile")</f>
        <v>FIORELLA GAZZELLONE</v>
      </c>
      <c r="E5390" s="9" t="s">
        <v>16343</v>
      </c>
    </row>
    <row r="5391" spans="1:5" x14ac:dyDescent="0.2">
      <c r="A5391" t="s">
        <v>14300</v>
      </c>
      <c r="B5391" t="str">
        <f>IFERROR(VLOOKUP(A5391,PEC!A:D,4,0),"Nessun dato disponibile")</f>
        <v>pec.it</v>
      </c>
      <c r="C5391">
        <f>IFERROR(VLOOKUP(A5391,SEZIONI!A:B,2,0),"Nessun dato disponibile")</f>
        <v>1</v>
      </c>
      <c r="D5391" t="str">
        <f>_xlfn.XLOOKUP(A5391,[1]Sindaci!$E:$E,[1]Sindaci!$B:$B,"Nessun dato disponibile")</f>
        <v>SILVERIO UBODI</v>
      </c>
      <c r="E5391" s="9" t="s">
        <v>16343</v>
      </c>
    </row>
    <row r="5392" spans="1:5" x14ac:dyDescent="0.2">
      <c r="A5392" t="s">
        <v>14370</v>
      </c>
      <c r="B5392" t="str">
        <f>IFERROR(VLOOKUP(A5392,PEC!A:D,4,0),"Nessun dato disponibile")</f>
        <v>pec.it</v>
      </c>
      <c r="C5392">
        <f>IFERROR(VLOOKUP(A5392,SEZIONI!A:B,2,0),"Nessun dato disponibile")</f>
        <v>5</v>
      </c>
      <c r="D5392" t="str">
        <f>_xlfn.XLOOKUP(A5392,[1]Sindaci!$E:$E,[1]Sindaci!$B:$B,"Nessun dato disponibile")</f>
        <v>ALFONSO SANTANGELI</v>
      </c>
      <c r="E5392" s="9" t="s">
        <v>16343</v>
      </c>
    </row>
    <row r="5393" spans="1:5" x14ac:dyDescent="0.2">
      <c r="A5393" t="s">
        <v>14532</v>
      </c>
      <c r="B5393" t="str">
        <f>IFERROR(VLOOKUP(A5393,PEC!A:D,4,0),"Nessun dato disponibile")</f>
        <v>pec.it</v>
      </c>
      <c r="C5393">
        <f>IFERROR(VLOOKUP(A5393,SEZIONI!A:B,2,0),"Nessun dato disponibile")</f>
        <v>2</v>
      </c>
      <c r="D5393" t="str">
        <f>_xlfn.XLOOKUP(A5393,[1]Sindaci!$E:$E,[1]Sindaci!$B:$B,"Nessun dato disponibile")</f>
        <v>SILVIO GRAZIOLI</v>
      </c>
      <c r="E5393" s="9" t="s">
        <v>16343</v>
      </c>
    </row>
    <row r="5394" spans="1:5" x14ac:dyDescent="0.2">
      <c r="A5394" t="s">
        <v>14601</v>
      </c>
      <c r="B5394" t="str">
        <f>IFERROR(VLOOKUP(A5394,PEC!A:D,4,0),"Nessun dato disponibile")</f>
        <v>legalmail.it</v>
      </c>
      <c r="C5394">
        <f>IFERROR(VLOOKUP(A5394,SEZIONI!A:B,2,0),"Nessun dato disponibile")</f>
        <v>2</v>
      </c>
      <c r="D5394" t="str">
        <f>_xlfn.XLOOKUP(A5394,[1]Sindaci!$E:$E,[1]Sindaci!$B:$B,"Nessun dato disponibile")</f>
        <v>GIANLUCA LATINI</v>
      </c>
      <c r="E5394" s="9" t="s">
        <v>16343</v>
      </c>
    </row>
    <row r="5395" spans="1:5" x14ac:dyDescent="0.2">
      <c r="A5395" t="s">
        <v>14894</v>
      </c>
      <c r="B5395" t="str">
        <f>IFERROR(VLOOKUP(A5395,PEC!A:D,4,0),"Nessun dato disponibile")</f>
        <v>pec.comune.vallecorsa.fr.it</v>
      </c>
      <c r="C5395">
        <f>IFERROR(VLOOKUP(A5395,SEZIONI!A:B,2,0),"Nessun dato disponibile")</f>
        <v>3</v>
      </c>
      <c r="D5395" t="str">
        <f>_xlfn.XLOOKUP(A5395,[1]Sindaci!$E:$E,[1]Sindaci!$B:$B,"Nessun dato disponibile")</f>
        <v>ANELIO FERRACCI</v>
      </c>
      <c r="E5395" s="9" t="s">
        <v>16343</v>
      </c>
    </row>
    <row r="5396" spans="1:5" x14ac:dyDescent="0.2">
      <c r="A5396" t="s">
        <v>14910</v>
      </c>
      <c r="B5396" t="str">
        <f>IFERROR(VLOOKUP(A5396,PEC!A:D,4,0),"Nessun dato disponibile")</f>
        <v>pec.comune.vallemaio.fr.it</v>
      </c>
      <c r="C5396">
        <f>IFERROR(VLOOKUP(A5396,SEZIONI!A:B,2,0),"Nessun dato disponibile")</f>
        <v>1</v>
      </c>
      <c r="D5396" t="str">
        <f>_xlfn.XLOOKUP(A5396,[1]Sindaci!$E:$E,[1]Sindaci!$B:$B,"Nessun dato disponibile")</f>
        <v>MAGISTRIS FERNANDO TOMMASO DE</v>
      </c>
      <c r="E5396" s="9" t="s">
        <v>16343</v>
      </c>
    </row>
    <row r="5397" spans="1:5" x14ac:dyDescent="0.2">
      <c r="A5397" t="s">
        <v>14918</v>
      </c>
      <c r="B5397" t="str">
        <f>IFERROR(VLOOKUP(A5397,PEC!A:D,4,0),"Nessun dato disponibile")</f>
        <v>pec.it</v>
      </c>
      <c r="C5397">
        <f>IFERROR(VLOOKUP(A5397,SEZIONI!A:B,2,0),"Nessun dato disponibile")</f>
        <v>4</v>
      </c>
      <c r="D5397" t="str">
        <f>_xlfn.XLOOKUP(A5397,[1]Sindaci!$E:$E,[1]Sindaci!$B:$B,"Nessun dato disponibile")</f>
        <v>MEO GIOVANNI DI</v>
      </c>
      <c r="E5397" s="9" t="s">
        <v>16343</v>
      </c>
    </row>
    <row r="5398" spans="1:5" x14ac:dyDescent="0.2">
      <c r="A5398" t="s">
        <v>15161</v>
      </c>
      <c r="B5398" t="str">
        <f>IFERROR(VLOOKUP(A5398,PEC!A:D,4,0),"Nessun dato disponibile")</f>
        <v>pec.it</v>
      </c>
      <c r="C5398">
        <f>IFERROR(VLOOKUP(A5398,SEZIONI!A:B,2,0),"Nessun dato disponibile")</f>
        <v>19</v>
      </c>
      <c r="D5398" t="str">
        <f>_xlfn.XLOOKUP(A5398,[1]Sindaci!$E:$E,[1]Sindaci!$B:$B,"Nessun dato disponibile")</f>
        <v>SIMONE CRETARO</v>
      </c>
      <c r="E5398" s="9" t="s">
        <v>16343</v>
      </c>
    </row>
    <row r="5399" spans="1:5" x14ac:dyDescent="0.2">
      <c r="A5399" t="s">
        <v>15241</v>
      </c>
      <c r="B5399" t="str">
        <f>IFERROR(VLOOKUP(A5399,PEC!A:D,4,0),"Nessun dato disponibile")</f>
        <v>pec.comune.vicalvi.fr.it</v>
      </c>
      <c r="C5399">
        <f>IFERROR(VLOOKUP(A5399,SEZIONI!A:B,2,0),"Nessun dato disponibile")</f>
        <v>1</v>
      </c>
      <c r="D5399" t="str">
        <f>_xlfn.XLOOKUP(A5399,[1]Sindaci!$E:$E,[1]Sindaci!$B:$B,"Nessun dato disponibile")</f>
        <v>MARIO FERRERA</v>
      </c>
      <c r="E5399" s="9" t="s">
        <v>16343</v>
      </c>
    </row>
    <row r="5400" spans="1:5" x14ac:dyDescent="0.2">
      <c r="A5400" t="s">
        <v>15253</v>
      </c>
      <c r="B5400" t="str">
        <f>IFERROR(VLOOKUP(A5400,PEC!A:D,4,0),"Nessun dato disponibile")</f>
        <v>arcmediapec.it</v>
      </c>
      <c r="C5400">
        <f>IFERROR(VLOOKUP(A5400,SEZIONI!A:B,2,0),"Nessun dato disponibile")</f>
        <v>2</v>
      </c>
      <c r="D5400" t="str">
        <f>_xlfn.XLOOKUP(A5400,[1]Sindaci!$E:$E,[1]Sindaci!$B:$B,"Nessun dato disponibile")</f>
        <v>CLAUDIO GUERRIERO</v>
      </c>
      <c r="E5400" s="9" t="s">
        <v>16343</v>
      </c>
    </row>
    <row r="5401" spans="1:5" x14ac:dyDescent="0.2">
      <c r="A5401" t="s">
        <v>15375</v>
      </c>
      <c r="B5401" t="str">
        <f>IFERROR(VLOOKUP(A5401,PEC!A:D,4,0),"Nessun dato disponibile")</f>
        <v>pec.it</v>
      </c>
      <c r="C5401">
        <f>IFERROR(VLOOKUP(A5401,SEZIONI!A:B,2,0),"Nessun dato disponibile")</f>
        <v>2</v>
      </c>
      <c r="D5401" t="str">
        <f>_xlfn.XLOOKUP(A5401,[1]Sindaci!$E:$E,[1]Sindaci!$B:$B,"Nessun dato disponibile")</f>
        <v>LUIGI ROSSI</v>
      </c>
      <c r="E5401" s="9" t="s">
        <v>16343</v>
      </c>
    </row>
    <row r="5402" spans="1:5" x14ac:dyDescent="0.2">
      <c r="A5402" t="s">
        <v>15392</v>
      </c>
      <c r="B5402" t="str">
        <f>IFERROR(VLOOKUP(A5402,PEC!A:D,4,0),"Nessun dato disponibile")</f>
        <v>pec.comune.villasantalucia.fr.it</v>
      </c>
      <c r="C5402">
        <f>IFERROR(VLOOKUP(A5402,SEZIONI!A:B,2,0),"Nessun dato disponibile")</f>
        <v>2</v>
      </c>
      <c r="D5402" t="str">
        <f>_xlfn.XLOOKUP(A5402,[1]Sindaci!$E:$E,[1]Sindaci!$B:$B,"Nessun dato disponibile")</f>
        <v>ANTONIO IANNARELLI</v>
      </c>
      <c r="E5402" s="9" t="s">
        <v>16343</v>
      </c>
    </row>
    <row r="5403" spans="1:5" x14ac:dyDescent="0.2">
      <c r="A5403" t="s">
        <v>15400</v>
      </c>
      <c r="B5403" t="str">
        <f>IFERROR(VLOOKUP(A5403,PEC!A:D,4,0),"Nessun dato disponibile")</f>
        <v>pec.comune.villasantostefano.fr.it</v>
      </c>
      <c r="C5403">
        <f>IFERROR(VLOOKUP(A5403,SEZIONI!A:B,2,0),"Nessun dato disponibile")</f>
        <v>2</v>
      </c>
      <c r="D5403" t="str">
        <f>_xlfn.XLOOKUP(A5403,[1]Sindaci!$E:$E,[1]Sindaci!$B:$B,"Nessun dato disponibile")</f>
        <v>GIOVANNI IORIO</v>
      </c>
      <c r="E5403" s="9" t="s">
        <v>16343</v>
      </c>
    </row>
    <row r="5404" spans="1:5" x14ac:dyDescent="0.2">
      <c r="A5404" t="s">
        <v>15615</v>
      </c>
      <c r="B5404" t="str">
        <f>IFERROR(VLOOKUP(A5404,PEC!A:D,4,0),"Nessun dato disponibile")</f>
        <v>cert-posta.it</v>
      </c>
      <c r="C5404">
        <f>IFERROR(VLOOKUP(A5404,SEZIONI!A:B,2,0),"Nessun dato disponibile")</f>
        <v>1</v>
      </c>
      <c r="D5404" t="str">
        <f>_xlfn.XLOOKUP(A5404,[1]Sindaci!$E:$E,[1]Sindaci!$B:$B,"Nessun dato disponibile")</f>
        <v>VINCENZO IANNETTA</v>
      </c>
      <c r="E5404" s="9" t="s">
        <v>16343</v>
      </c>
    </row>
    <row r="5405" spans="1:5" x14ac:dyDescent="0.2">
      <c r="A5405" t="s">
        <v>437</v>
      </c>
      <c r="B5405" t="str">
        <f>IFERROR(VLOOKUP(A5405,PEC!A:D,4,0),"Nessun dato disponibile")</f>
        <v>pec.it</v>
      </c>
      <c r="C5405">
        <f>IFERROR(VLOOKUP(A5405,SEZIONI!A:B,2,0),"Nessun dato disponibile")</f>
        <v>1</v>
      </c>
      <c r="D5405" t="str">
        <f>_xlfn.XLOOKUP(A5405,[1]Sindaci!$E:$E,[1]Sindaci!$B:$B,"Nessun dato disponibile")</f>
        <v>FABIO CAMILLI</v>
      </c>
      <c r="E5405" s="9" t="s">
        <v>16343</v>
      </c>
    </row>
    <row r="5406" spans="1:5" x14ac:dyDescent="0.2">
      <c r="A5406" t="s">
        <v>561</v>
      </c>
      <c r="B5406" t="str">
        <f>IFERROR(VLOOKUP(A5406,PEC!A:D,4,0),"Nessun dato disponibile")</f>
        <v>pec.it</v>
      </c>
      <c r="C5406">
        <f>IFERROR(VLOOKUP(A5406,SEZIONI!A:B,2,0),"Nessun dato disponibile")</f>
        <v>2</v>
      </c>
      <c r="D5406" t="str">
        <f>_xlfn.XLOOKUP(A5406,[1]Sindaci!$E:$E,[1]Sindaci!$B:$B,"Nessun dato disponibile")</f>
        <v>NATALE ENZO DI</v>
      </c>
      <c r="E5406" s="9" t="s">
        <v>16343</v>
      </c>
    </row>
    <row r="5407" spans="1:5" x14ac:dyDescent="0.2">
      <c r="A5407" t="s">
        <v>694</v>
      </c>
      <c r="B5407" t="str">
        <f>IFERROR(VLOOKUP(A5407,PEC!A:D,4,0),"Nessun dato disponibile")</f>
        <v>pec.comune.alfedena.aq.it</v>
      </c>
      <c r="C5407">
        <f>IFERROR(VLOOKUP(A5407,SEZIONI!A:B,2,0),"Nessun dato disponibile")</f>
        <v>1</v>
      </c>
      <c r="D5407" t="str">
        <f>_xlfn.XLOOKUP(A5407,[1]Sindaci!$E:$E,[1]Sindaci!$B:$B,"Nessun dato disponibile")</f>
        <v>LUIGI MILANO</v>
      </c>
      <c r="E5407" s="9" t="s">
        <v>16343</v>
      </c>
    </row>
    <row r="5408" spans="1:5" x14ac:dyDescent="0.2">
      <c r="A5408" t="s">
        <v>915</v>
      </c>
      <c r="B5408" t="str">
        <f>IFERROR(VLOOKUP(A5408,PEC!A:D,4,0),"Nessun dato disponibile")</f>
        <v>pec.it</v>
      </c>
      <c r="C5408">
        <f>IFERROR(VLOOKUP(A5408,SEZIONI!A:B,2,0),"Nessun dato disponibile")</f>
        <v>1</v>
      </c>
      <c r="D5408" t="str">
        <f>_xlfn.XLOOKUP(A5408,[1]Sindaci!$E:$E,[1]Sindaci!$B:$B,"Nessun dato disponibile")</f>
        <v>CESARE GIANNI DI</v>
      </c>
      <c r="E5408" s="9" t="s">
        <v>16343</v>
      </c>
    </row>
    <row r="5409" spans="1:5" x14ac:dyDescent="0.2">
      <c r="A5409" t="s">
        <v>1169</v>
      </c>
      <c r="B5409" t="str">
        <f>IFERROR(VLOOKUP(A5409,PEC!A:D,4,0),"Nessun dato disponibile")</f>
        <v>pec.it</v>
      </c>
      <c r="C5409">
        <f>IFERROR(VLOOKUP(A5409,SEZIONI!A:B,2,0),"Nessun dato disponibile")</f>
        <v>2</v>
      </c>
      <c r="D5409" t="str">
        <f>_xlfn.XLOOKUP(A5409,[1]Sindaci!$E:$E,[1]Sindaci!$B:$B,"Nessun dato disponibile")</f>
        <v>MARCO PASSALACQUA</v>
      </c>
      <c r="E5409" s="9" t="s">
        <v>16343</v>
      </c>
    </row>
    <row r="5410" spans="1:5" x14ac:dyDescent="0.2">
      <c r="A5410" t="s">
        <v>1221</v>
      </c>
      <c r="B5410" t="str">
        <f>IFERROR(VLOOKUP(A5410,PEC!A:D,4,0),"Nessun dato disponibile")</f>
        <v>postecert.it</v>
      </c>
      <c r="C5410">
        <f>IFERROR(VLOOKUP(A5410,SEZIONI!A:B,2,0),"Nessun dato disponibile")</f>
        <v>48</v>
      </c>
      <c r="D5410" t="str">
        <f>_xlfn.XLOOKUP(A5410,[1]Sindaci!$E:$E,[1]Sindaci!$B:$B,"Nessun dato disponibile")</f>
        <v>PANGRAZIO GIOVANNI DI</v>
      </c>
      <c r="E5410" s="9" t="s">
        <v>16343</v>
      </c>
    </row>
    <row r="5411" spans="1:5" x14ac:dyDescent="0.2">
      <c r="A5411" t="s">
        <v>1364</v>
      </c>
      <c r="B5411" t="str">
        <f>IFERROR(VLOOKUP(A5411,PEC!A:D,4,0),"Nessun dato disponibile")</f>
        <v>pec.comune.balsorano.aq.it</v>
      </c>
      <c r="C5411">
        <f>IFERROR(VLOOKUP(A5411,SEZIONI!A:B,2,0),"Nessun dato disponibile")</f>
        <v>5</v>
      </c>
      <c r="D5411" t="str">
        <f>_xlfn.XLOOKUP(A5411,[1]Sindaci!$E:$E,[1]Sindaci!$B:$B,"Nessun dato disponibile")</f>
        <v>ANTONELLA BUFFONE</v>
      </c>
      <c r="E5411" s="9" t="s">
        <v>16343</v>
      </c>
    </row>
    <row r="5412" spans="1:5" x14ac:dyDescent="0.2">
      <c r="A5412" t="s">
        <v>1439</v>
      </c>
      <c r="B5412" t="str">
        <f>IFERROR(VLOOKUP(A5412,PEC!A:D,4,0),"Nessun dato disponibile")</f>
        <v>legalmail.it</v>
      </c>
      <c r="C5412">
        <f>IFERROR(VLOOKUP(A5412,SEZIONI!A:B,2,0),"Nessun dato disponibile")</f>
        <v>1</v>
      </c>
      <c r="D5412" t="str">
        <f>_xlfn.XLOOKUP(A5412,[1]Sindaci!$E:$E,[1]Sindaci!$B:$B,"Nessun dato disponibile")</f>
        <v>LEONARDO GATTUSO</v>
      </c>
      <c r="E5412" s="9" t="s">
        <v>16343</v>
      </c>
    </row>
    <row r="5413" spans="1:5" x14ac:dyDescent="0.2">
      <c r="A5413" t="s">
        <v>1459</v>
      </c>
      <c r="B5413" t="str">
        <f>IFERROR(VLOOKUP(A5413,PEC!A:D,4,0),"Nessun dato disponibile")</f>
        <v>pec.comunebarisciano.it</v>
      </c>
      <c r="C5413">
        <f>IFERROR(VLOOKUP(A5413,SEZIONI!A:B,2,0),"Nessun dato disponibile")</f>
        <v>3</v>
      </c>
      <c r="D5413" t="str">
        <f>_xlfn.XLOOKUP(A5413,[1]Sindaci!$E:$E,[1]Sindaci!$B:$B,"Nessun dato disponibile")</f>
        <v>FABRIZIO D'ALESSANDRO</v>
      </c>
      <c r="E5413" s="9" t="s">
        <v>16343</v>
      </c>
    </row>
    <row r="5414" spans="1:5" x14ac:dyDescent="0.2">
      <c r="A5414" t="s">
        <v>1477</v>
      </c>
      <c r="B5414" t="str">
        <f>IFERROR(VLOOKUP(A5414,PEC!A:D,4,0),"Nessun dato disponibile")</f>
        <v>pec.it</v>
      </c>
      <c r="C5414">
        <f>IFERROR(VLOOKUP(A5414,SEZIONI!A:B,2,0),"Nessun dato disponibile")</f>
        <v>1</v>
      </c>
      <c r="D5414" t="str">
        <f>_xlfn.XLOOKUP(A5414,[1]Sindaci!$E:$E,[1]Sindaci!$B:$B,"Nessun dato disponibile")</f>
        <v>BENEDETTO ALDO DI</v>
      </c>
      <c r="E5414" s="9" t="s">
        <v>16343</v>
      </c>
    </row>
    <row r="5415" spans="1:5" x14ac:dyDescent="0.2">
      <c r="A5415" t="s">
        <v>1777</v>
      </c>
      <c r="B5415" t="str">
        <f>IFERROR(VLOOKUP(A5415,PEC!A:D,4,0),"Nessun dato disponibile")</f>
        <v>pec.it</v>
      </c>
      <c r="C5415">
        <f>IFERROR(VLOOKUP(A5415,SEZIONI!A:B,2,0),"Nessun dato disponibile")</f>
        <v>2</v>
      </c>
      <c r="D5415" t="str">
        <f>_xlfn.XLOOKUP(A5415,[1]Sindaci!$E:$E,[1]Sindaci!$B:$B,"Nessun dato disponibile")</f>
        <v>ANTONIO MERCURI</v>
      </c>
      <c r="E5415" s="9" t="s">
        <v>16343</v>
      </c>
    </row>
    <row r="5416" spans="1:5" x14ac:dyDescent="0.2">
      <c r="A5416" t="s">
        <v>2308</v>
      </c>
      <c r="B5416" t="str">
        <f>IFERROR(VLOOKUP(A5416,PEC!A:D,4,0),"Nessun dato disponibile")</f>
        <v>pec.comnet-ra.it</v>
      </c>
      <c r="C5416">
        <f>IFERROR(VLOOKUP(A5416,SEZIONI!A:B,2,0),"Nessun dato disponibile")</f>
        <v>2</v>
      </c>
      <c r="D5416" t="str">
        <f>_xlfn.XLOOKUP(A5416,[1]Sindaci!$E:$E,[1]Sindaci!$B:$B,"Nessun dato disponibile")</f>
        <v>OSVALDO LUPI</v>
      </c>
      <c r="E5416" s="9" t="s">
        <v>16343</v>
      </c>
    </row>
    <row r="5417" spans="1:5" x14ac:dyDescent="0.2">
      <c r="A5417" t="s">
        <v>2422</v>
      </c>
      <c r="B5417" t="str">
        <f>IFERROR(VLOOKUP(A5417,PEC!A:D,4,0),"Nessun dato disponibile")</f>
        <v>pec.comunecagnanoamiterno.it</v>
      </c>
      <c r="C5417">
        <f>IFERROR(VLOOKUP(A5417,SEZIONI!A:B,2,0),"Nessun dato disponibile")</f>
        <v>3</v>
      </c>
      <c r="D5417" t="str">
        <f>_xlfn.XLOOKUP(A5417,[1]Sindaci!$E:$E,[1]Sindaci!$B:$B,"Nessun dato disponibile")</f>
        <v>MARTINO ISIDE DI</v>
      </c>
      <c r="E5417" s="9" t="s">
        <v>16343</v>
      </c>
    </row>
    <row r="5418" spans="1:5" x14ac:dyDescent="0.2">
      <c r="A5418" t="s">
        <v>2459</v>
      </c>
      <c r="B5418" t="str">
        <f>IFERROR(VLOOKUP(A5418,PEC!A:D,4,0),"Nessun dato disponibile")</f>
        <v>pec.comune.calascio.aq.it</v>
      </c>
      <c r="C5418">
        <f>IFERROR(VLOOKUP(A5418,SEZIONI!A:B,2,0),"Nessun dato disponibile")</f>
        <v>1</v>
      </c>
      <c r="D5418" t="str">
        <f>_xlfn.XLOOKUP(A5418,[1]Sindaci!$E:$E,[1]Sindaci!$B:$B,"Nessun dato disponibile")</f>
        <v>PAOLO BALDI</v>
      </c>
      <c r="E5418" s="9" t="s">
        <v>16343</v>
      </c>
    </row>
    <row r="5419" spans="1:5" x14ac:dyDescent="0.2">
      <c r="A5419" t="s">
        <v>2662</v>
      </c>
      <c r="B5419" t="str">
        <f>IFERROR(VLOOKUP(A5419,PEC!A:D,4,0),"Nessun dato disponibile")</f>
        <v>pec.comnet-ra.it</v>
      </c>
      <c r="C5419">
        <f>IFERROR(VLOOKUP(A5419,SEZIONI!A:B,2,0),"Nessun dato disponibile")</f>
        <v>1</v>
      </c>
      <c r="D5419" t="str">
        <f>_xlfn.XLOOKUP(A5419,[1]Sindaci!$E:$E,[1]Sindaci!$B:$B,"Nessun dato disponibile")</f>
        <v>GESUALDO MICHELE DI</v>
      </c>
      <c r="E5419" s="9" t="s">
        <v>16343</v>
      </c>
    </row>
    <row r="5420" spans="1:5" x14ac:dyDescent="0.2">
      <c r="A5420" t="s">
        <v>2748</v>
      </c>
      <c r="B5420" t="str">
        <f>IFERROR(VLOOKUP(A5420,PEC!A:D,4,0),"Nessun dato disponibile")</f>
        <v>pec.comune.campotosto.aq.it</v>
      </c>
      <c r="C5420">
        <f>IFERROR(VLOOKUP(A5420,SEZIONI!A:B,2,0),"Nessun dato disponibile")</f>
        <v>3</v>
      </c>
      <c r="D5420" t="str">
        <f>_xlfn.XLOOKUP(A5420,[1]Sindaci!$E:$E,[1]Sindaci!$B:$B,"Nessun dato disponibile")</f>
        <v>GIROLAMI ERCOLE DI</v>
      </c>
      <c r="E5420" s="9" t="s">
        <v>16343</v>
      </c>
    </row>
    <row r="5421" spans="1:5" x14ac:dyDescent="0.2">
      <c r="A5421" t="s">
        <v>2801</v>
      </c>
      <c r="B5421" t="str">
        <f>IFERROR(VLOOKUP(A5421,PEC!A:D,4,0),"Nessun dato disponibile")</f>
        <v>pec.communecanistro.it</v>
      </c>
      <c r="C5421">
        <f>IFERROR(VLOOKUP(A5421,SEZIONI!A:B,2,0),"Nessun dato disponibile")</f>
        <v>2</v>
      </c>
      <c r="D5421" t="str">
        <f>_xlfn.XLOOKUP(A5421,[1]Sindaci!$E:$E,[1]Sindaci!$B:$B,"Nessun dato disponibile")</f>
        <v>GIANMARIA VITALE</v>
      </c>
      <c r="E5421" s="9" t="s">
        <v>16343</v>
      </c>
    </row>
    <row r="5422" spans="1:5" x14ac:dyDescent="0.2">
      <c r="A5422" t="s">
        <v>2829</v>
      </c>
      <c r="B5422" t="str">
        <f>IFERROR(VLOOKUP(A5422,PEC!A:D,4,0),"Nessun dato disponibile")</f>
        <v>pec.it</v>
      </c>
      <c r="C5422">
        <f>IFERROR(VLOOKUP(A5422,SEZIONI!A:B,2,0),"Nessun dato disponibile")</f>
        <v>1</v>
      </c>
      <c r="D5422" t="str">
        <f>_xlfn.XLOOKUP(A5422,[1]Sindaci!$E:$E,[1]Sindaci!$B:$B,"Nessun dato disponibile")</f>
        <v>LUCA MALVESTUTO</v>
      </c>
      <c r="E5422" s="9" t="s">
        <v>16343</v>
      </c>
    </row>
    <row r="5423" spans="1:5" x14ac:dyDescent="0.2">
      <c r="A5423" t="s">
        <v>2877</v>
      </c>
      <c r="B5423" t="str">
        <f>IFERROR(VLOOKUP(A5423,PEC!A:D,4,0),"Nessun dato disponibile")</f>
        <v>legalmail.it</v>
      </c>
      <c r="C5423">
        <f>IFERROR(VLOOKUP(A5423,SEZIONI!A:B,2,0),"Nessun dato disponibile")</f>
        <v>2</v>
      </c>
      <c r="D5423" t="str">
        <f>_xlfn.XLOOKUP(A5423,[1]Sindaci!$E:$E,[1]Sindaci!$B:$B,"Nessun dato disponibile")</f>
        <v>ANTONIO D'ALFONSO</v>
      </c>
      <c r="E5423" s="9" t="s">
        <v>16343</v>
      </c>
    </row>
    <row r="5424" spans="1:5" x14ac:dyDescent="0.2">
      <c r="A5424" t="s">
        <v>2882</v>
      </c>
      <c r="B5424" t="str">
        <f>IFERROR(VLOOKUP(A5424,PEC!A:D,4,0),"Nessun dato disponibile")</f>
        <v>pec.comune.capistrello.aq.it</v>
      </c>
      <c r="C5424">
        <f>IFERROR(VLOOKUP(A5424,SEZIONI!A:B,2,0),"Nessun dato disponibile")</f>
        <v>6</v>
      </c>
      <c r="D5424" t="str">
        <f>_xlfn.XLOOKUP(A5424,[1]Sindaci!$E:$E,[1]Sindaci!$B:$B,"Nessun dato disponibile")</f>
        <v>FRANCESCO CICIOTTI</v>
      </c>
      <c r="E5424" s="9" t="s">
        <v>16343</v>
      </c>
    </row>
    <row r="5425" spans="1:5" x14ac:dyDescent="0.2">
      <c r="A5425" t="s">
        <v>2884</v>
      </c>
      <c r="B5425" t="str">
        <f>IFERROR(VLOOKUP(A5425,PEC!A:D,4,0),"Nessun dato disponibile")</f>
        <v>postecert.it</v>
      </c>
      <c r="C5425">
        <f>IFERROR(VLOOKUP(A5425,SEZIONI!A:B,2,0),"Nessun dato disponibile")</f>
        <v>1</v>
      </c>
      <c r="D5425" t="str">
        <f>_xlfn.XLOOKUP(A5425,[1]Sindaci!$E:$E,[1]Sindaci!$B:$B,"Nessun dato disponibile")</f>
        <v>FRANCO PUCCI</v>
      </c>
      <c r="E5425" s="9" t="s">
        <v>16343</v>
      </c>
    </row>
    <row r="5426" spans="1:5" x14ac:dyDescent="0.2">
      <c r="A5426" t="s">
        <v>2904</v>
      </c>
      <c r="B5426" t="str">
        <f>IFERROR(VLOOKUP(A5426,PEC!A:D,4,0),"Nessun dato disponibile")</f>
        <v>pec.comunecaporciano.aq.it</v>
      </c>
      <c r="C5426">
        <f>IFERROR(VLOOKUP(A5426,SEZIONI!A:B,2,0),"Nessun dato disponibile")</f>
        <v>2</v>
      </c>
      <c r="D5426" t="str">
        <f>_xlfn.XLOOKUP(A5426,[1]Sindaci!$E:$E,[1]Sindaci!$B:$B,"Nessun dato disponibile")</f>
        <v>ALESSANDRO PERNETTA</v>
      </c>
      <c r="E5426" s="9" t="s">
        <v>16343</v>
      </c>
    </row>
    <row r="5427" spans="1:5" x14ac:dyDescent="0.2">
      <c r="A5427" t="s">
        <v>2912</v>
      </c>
      <c r="B5427" t="str">
        <f>IFERROR(VLOOKUP(A5427,PEC!A:D,4,0),"Nessun dato disponibile")</f>
        <v>postecert.it</v>
      </c>
      <c r="C5427">
        <f>IFERROR(VLOOKUP(A5427,SEZIONI!A:B,2,0),"Nessun dato disponibile")</f>
        <v>1</v>
      </c>
      <c r="D5427" t="str">
        <f>_xlfn.XLOOKUP(A5427,[1]Sindaci!$E:$E,[1]Sindaci!$B:$B,"Nessun dato disponibile")</f>
        <v>LORENZO LORENZIN</v>
      </c>
      <c r="E5427" s="9" t="s">
        <v>16343</v>
      </c>
    </row>
    <row r="5428" spans="1:5" x14ac:dyDescent="0.2">
      <c r="A5428" t="s">
        <v>2988</v>
      </c>
      <c r="B5428" t="str">
        <f>IFERROR(VLOOKUP(A5428,PEC!A:D,4,0),"Nessun dato disponibile")</f>
        <v>legalmail.it</v>
      </c>
      <c r="C5428">
        <f>IFERROR(VLOOKUP(A5428,SEZIONI!A:B,2,0),"Nessun dato disponibile")</f>
        <v>1</v>
      </c>
      <c r="D5428" t="str">
        <f>_xlfn.XLOOKUP(A5428,[1]Sindaci!$E:$E,[1]Sindaci!$B:$B,"Nessun dato disponibile")</f>
        <v>ROSELLA GALASSO</v>
      </c>
      <c r="E5428" s="9" t="s">
        <v>16343</v>
      </c>
    </row>
    <row r="5429" spans="1:5" x14ac:dyDescent="0.2">
      <c r="A5429" t="s">
        <v>3156</v>
      </c>
      <c r="B5429" t="str">
        <f>IFERROR(VLOOKUP(A5429,PEC!A:D,4,0),"Nessun dato disponibile")</f>
        <v>pec.it</v>
      </c>
      <c r="C5429">
        <f>IFERROR(VLOOKUP(A5429,SEZIONI!A:B,2,0),"Nessun dato disponibile")</f>
        <v>8</v>
      </c>
      <c r="D5429" t="str">
        <f>_xlfn.XLOOKUP(A5429,[1]Sindaci!$E:$E,[1]Sindaci!$B:$B,"Nessun dato disponibile")</f>
        <v>VELIA NAZZARRO</v>
      </c>
      <c r="E5429" s="9" t="s">
        <v>16343</v>
      </c>
    </row>
    <row r="5430" spans="1:5" x14ac:dyDescent="0.2">
      <c r="A5430" t="s">
        <v>3480</v>
      </c>
      <c r="B5430" t="str">
        <f>IFERROR(VLOOKUP(A5430,PEC!A:D,4,0),"Nessun dato disponibile")</f>
        <v>legalmail.it</v>
      </c>
      <c r="C5430">
        <f>IFERROR(VLOOKUP(A5430,SEZIONI!A:B,2,0),"Nessun dato disponibile")</f>
        <v>1</v>
      </c>
      <c r="D5430" t="str">
        <f>_xlfn.XLOOKUP(A5430,[1]Sindaci!$E:$E,[1]Sindaci!$B:$B,"Nessun dato disponibile")</f>
        <v>MATTEO PASTORELLI</v>
      </c>
      <c r="E5430" s="9" t="s">
        <v>16343</v>
      </c>
    </row>
    <row r="5431" spans="1:5" x14ac:dyDescent="0.2">
      <c r="A5431" t="s">
        <v>3488</v>
      </c>
      <c r="B5431" t="str">
        <f>IFERROR(VLOOKUP(A5431,PEC!A:D,4,0),"Nessun dato disponibile")</f>
        <v>pec.it</v>
      </c>
      <c r="C5431">
        <f>IFERROR(VLOOKUP(A5431,SEZIONI!A:B,2,0),"Nessun dato disponibile")</f>
        <v>1</v>
      </c>
      <c r="D5431" t="str">
        <f>_xlfn.XLOOKUP(A5431,[1]Sindaci!$E:$E,[1]Sindaci!$B:$B,"Nessun dato disponibile")</f>
        <v>FERNANDO FABRIZIO</v>
      </c>
      <c r="E5431" s="9" t="s">
        <v>16343</v>
      </c>
    </row>
    <row r="5432" spans="1:5" x14ac:dyDescent="0.2">
      <c r="A5432" t="s">
        <v>3496</v>
      </c>
      <c r="B5432" t="str">
        <f>IFERROR(VLOOKUP(A5432,PEC!A:D,4,0),"Nessun dato disponibile")</f>
        <v>pec.comnet-ra.it</v>
      </c>
      <c r="C5432">
        <f>IFERROR(VLOOKUP(A5432,SEZIONI!A:B,2,0),"Nessun dato disponibile")</f>
        <v>7</v>
      </c>
      <c r="D5432" t="str">
        <f>_xlfn.XLOOKUP(A5432,[1]Sindaci!$E:$E,[1]Sindaci!$B:$B,"Nessun dato disponibile")</f>
        <v>ANGELO CARUSO</v>
      </c>
      <c r="E5432" s="9" t="s">
        <v>16343</v>
      </c>
    </row>
    <row r="5433" spans="1:5" x14ac:dyDescent="0.2">
      <c r="A5433" t="s">
        <v>3622</v>
      </c>
      <c r="B5433" t="str">
        <f>IFERROR(VLOOKUP(A5433,PEC!A:D,4,0),"Nessun dato disponibile")</f>
        <v>pec.it</v>
      </c>
      <c r="C5433">
        <f>IFERROR(VLOOKUP(A5433,SEZIONI!A:B,2,0),"Nessun dato disponibile")</f>
        <v>1</v>
      </c>
      <c r="D5433" t="str">
        <f>_xlfn.XLOOKUP(A5433,[1]Sindaci!$E:$E,[1]Sindaci!$B:$B,"Nessun dato disponibile")</f>
        <v>GIUSEPPINA PEROZZI</v>
      </c>
      <c r="E5433" s="9" t="s">
        <v>16343</v>
      </c>
    </row>
    <row r="5434" spans="1:5" x14ac:dyDescent="0.2">
      <c r="A5434" t="s">
        <v>3820</v>
      </c>
      <c r="B5434" t="str">
        <f>IFERROR(VLOOKUP(A5434,PEC!A:D,4,0),"Nessun dato disponibile")</f>
        <v>pec.it</v>
      </c>
      <c r="C5434">
        <f>IFERROR(VLOOKUP(A5434,SEZIONI!A:B,2,0),"Nessun dato disponibile")</f>
        <v>1</v>
      </c>
      <c r="D5434" t="str">
        <f>_xlfn.XLOOKUP(A5434,[1]Sindaci!$E:$E,[1]Sindaci!$B:$B,"Nessun dato disponibile")</f>
        <v>LUIGINA ANTONACCI</v>
      </c>
      <c r="E5434" s="9" t="s">
        <v>16343</v>
      </c>
    </row>
    <row r="5435" spans="1:5" x14ac:dyDescent="0.2">
      <c r="A5435" t="s">
        <v>3824</v>
      </c>
      <c r="B5435" t="str">
        <f>IFERROR(VLOOKUP(A5435,PEC!A:D,4,0),"Nessun dato disponibile")</f>
        <v>pec.it</v>
      </c>
      <c r="C5435">
        <f>IFERROR(VLOOKUP(A5435,SEZIONI!A:B,2,0),"Nessun dato disponibile")</f>
        <v>2</v>
      </c>
      <c r="D5435" t="str">
        <f>_xlfn.XLOOKUP(A5435,[1]Sindaci!$E:$E,[1]Sindaci!$B:$B,"Nessun dato disponibile")</f>
        <v>MARISA VALERI</v>
      </c>
      <c r="E5435" s="9" t="s">
        <v>16343</v>
      </c>
    </row>
    <row r="5436" spans="1:5" x14ac:dyDescent="0.2">
      <c r="A5436" t="s">
        <v>4047</v>
      </c>
      <c r="B5436" t="str">
        <f>IFERROR(VLOOKUP(A5436,PEC!A:D,4,0),"Nessun dato disponibile")</f>
        <v>pec.it</v>
      </c>
      <c r="C5436">
        <f>IFERROR(VLOOKUP(A5436,SEZIONI!A:B,2,0),"Nessun dato disponibile")</f>
        <v>11</v>
      </c>
      <c r="D5436" t="str">
        <f>_xlfn.XLOOKUP(A5436,[1]Sindaci!$E:$E,[1]Sindaci!$B:$B,"Nessun dato disponibile")</f>
        <v>SETTIMIO SANTILLI</v>
      </c>
      <c r="E5436" s="9" t="s">
        <v>16343</v>
      </c>
    </row>
    <row r="5437" spans="1:5" x14ac:dyDescent="0.2">
      <c r="A5437" t="s">
        <v>4140</v>
      </c>
      <c r="B5437" t="str">
        <f>IFERROR(VLOOKUP(A5437,PEC!A:D,4,0),"Nessun dato disponibile")</f>
        <v>pec.it</v>
      </c>
      <c r="C5437">
        <f>IFERROR(VLOOKUP(A5437,SEZIONI!A:B,2,0),"Nessun dato disponibile")</f>
        <v>2</v>
      </c>
      <c r="D5437" t="str">
        <f>_xlfn.XLOOKUP(A5437,[1]Sindaci!$E:$E,[1]Sindaci!$B:$B,"Nessun dato disponibile")</f>
        <v>GIANFRANCO TEDESCHI</v>
      </c>
      <c r="E5437" s="9" t="s">
        <v>16343</v>
      </c>
    </row>
    <row r="5438" spans="1:5" x14ac:dyDescent="0.2">
      <c r="A5438" t="s">
        <v>4563</v>
      </c>
      <c r="B5438" t="str">
        <f>IFERROR(VLOOKUP(A5438,PEC!A:D,4,0),"Nessun dato disponibile")</f>
        <v>pec.comune.civitadantino.aq.it</v>
      </c>
      <c r="C5438">
        <f>IFERROR(VLOOKUP(A5438,SEZIONI!A:B,2,0),"Nessun dato disponibile")</f>
        <v>3</v>
      </c>
      <c r="D5438" t="str">
        <f>_xlfn.XLOOKUP(A5438,[1]Sindaci!$E:$E,[1]Sindaci!$B:$B,"Nessun dato disponibile")</f>
        <v>SARA CICCHINELLI</v>
      </c>
      <c r="E5438" s="9" t="s">
        <v>16343</v>
      </c>
    </row>
    <row r="5439" spans="1:5" x14ac:dyDescent="0.2">
      <c r="A5439" t="s">
        <v>4577</v>
      </c>
      <c r="B5439" t="str">
        <f>IFERROR(VLOOKUP(A5439,PEC!A:D,4,0),"Nessun dato disponibile")</f>
        <v>pec.it</v>
      </c>
      <c r="C5439">
        <f>IFERROR(VLOOKUP(A5439,SEZIONI!A:B,2,0),"Nessun dato disponibile")</f>
        <v>1</v>
      </c>
      <c r="D5439" t="str">
        <f>_xlfn.XLOOKUP(A5439,[1]Sindaci!$E:$E,[1]Sindaci!$B:$B,"Nessun dato disponibile")</f>
        <v>GIUSEPPE ROSSI</v>
      </c>
      <c r="E5439" s="9" t="s">
        <v>16343</v>
      </c>
    </row>
    <row r="5440" spans="1:5" x14ac:dyDescent="0.2">
      <c r="A5440" t="s">
        <v>4593</v>
      </c>
      <c r="B5440" t="str">
        <f>IFERROR(VLOOKUP(A5440,PEC!A:D,4,0),"Nessun dato disponibile")</f>
        <v>pec.comune.civitella-roveto.aq.it</v>
      </c>
      <c r="C5440">
        <f>IFERROR(VLOOKUP(A5440,SEZIONI!A:B,2,0),"Nessun dato disponibile")</f>
        <v>4</v>
      </c>
      <c r="D5440" t="str">
        <f>_xlfn.XLOOKUP(A5440,[1]Sindaci!$E:$E,[1]Sindaci!$B:$B,"Nessun dato disponibile")</f>
        <v>PIERLUIGI ODDI</v>
      </c>
      <c r="E5440" s="9" t="s">
        <v>16343</v>
      </c>
    </row>
    <row r="5441" spans="1:5" x14ac:dyDescent="0.2">
      <c r="A5441" t="s">
        <v>4628</v>
      </c>
      <c r="B5441" t="str">
        <f>IFERROR(VLOOKUP(A5441,PEC!A:D,4,0),"Nessun dato disponibile")</f>
        <v>pec.it</v>
      </c>
      <c r="C5441">
        <f>IFERROR(VLOOKUP(A5441,SEZIONI!A:B,2,0),"Nessun dato disponibile")</f>
        <v>2</v>
      </c>
      <c r="D5441" t="str">
        <f>_xlfn.XLOOKUP(A5441,[1]Sindaci!$E:$E,[1]Sindaci!$B:$B,"Nessun dato disponibile")</f>
        <v>SANDRO CHIOCCHIO</v>
      </c>
      <c r="E5441" s="9" t="s">
        <v>16343</v>
      </c>
    </row>
    <row r="5442" spans="1:5" x14ac:dyDescent="0.2">
      <c r="A5442" t="s">
        <v>4670</v>
      </c>
      <c r="B5442" t="str">
        <f>IFERROR(VLOOKUP(A5442,PEC!A:D,4,0),"Nessun dato disponibile")</f>
        <v>pec.it</v>
      </c>
      <c r="C5442">
        <f>IFERROR(VLOOKUP(A5442,SEZIONI!A:B,2,0),"Nessun dato disponibile")</f>
        <v>1</v>
      </c>
      <c r="D5442" t="str">
        <f>_xlfn.XLOOKUP(A5442,[1]Sindaci!$E:$E,[1]Sindaci!$B:$B,"Nessun dato disponibile")</f>
        <v>ANTONIO MOSTACCI</v>
      </c>
      <c r="E5442" s="9" t="s">
        <v>16343</v>
      </c>
    </row>
    <row r="5443" spans="1:5" x14ac:dyDescent="0.2">
      <c r="A5443" t="s">
        <v>4708</v>
      </c>
      <c r="B5443" t="str">
        <f>IFERROR(VLOOKUP(A5443,PEC!A:D,4,0),"Nessun dato disponibile")</f>
        <v>pec.it</v>
      </c>
      <c r="C5443">
        <f>IFERROR(VLOOKUP(A5443,SEZIONI!A:B,2,0),"Nessun dato disponibile")</f>
        <v>2</v>
      </c>
      <c r="D5443" t="str">
        <f>_xlfn.XLOOKUP(A5443,[1]Sindaci!$E:$E,[1]Sindaci!$B:$B,"Nessun dato disponibile")</f>
        <v>ROSANNA SALUCCI</v>
      </c>
      <c r="E5443" s="9" t="s">
        <v>16343</v>
      </c>
    </row>
    <row r="5444" spans="1:5" x14ac:dyDescent="0.2">
      <c r="A5444" t="s">
        <v>4714</v>
      </c>
      <c r="B5444" t="str">
        <f>IFERROR(VLOOKUP(A5444,PEC!A:D,4,0),"Nessun dato disponibile")</f>
        <v>legalmail.it</v>
      </c>
      <c r="C5444">
        <f>IFERROR(VLOOKUP(A5444,SEZIONI!A:B,2,0),"Nessun dato disponibile")</f>
        <v>1</v>
      </c>
      <c r="D5444" t="str">
        <f>_xlfn.XLOOKUP(A5444,[1]Sindaci!$E:$E,[1]Sindaci!$B:$B,"Nessun dato disponibile")</f>
        <v>MAURO COLANGELI</v>
      </c>
      <c r="E5444" s="9" t="s">
        <v>16343</v>
      </c>
    </row>
    <row r="5445" spans="1:5" x14ac:dyDescent="0.2">
      <c r="A5445" t="s">
        <v>4907</v>
      </c>
      <c r="B5445" t="str">
        <f>IFERROR(VLOOKUP(A5445,PEC!A:D,4,0),"Nessun dato disponibile")</f>
        <v>pec.it</v>
      </c>
      <c r="C5445">
        <f>IFERROR(VLOOKUP(A5445,SEZIONI!A:B,2,0),"Nessun dato disponibile")</f>
        <v>1</v>
      </c>
      <c r="D5445" t="str">
        <f>_xlfn.XLOOKUP(A5445,[1]Sindaci!$E:$E,[1]Sindaci!$B:$B,"Nessun dato disponibile")</f>
        <v>ROMEO CONTESTABILE</v>
      </c>
      <c r="E5445" s="9" t="s">
        <v>16343</v>
      </c>
    </row>
    <row r="5446" spans="1:5" x14ac:dyDescent="0.2">
      <c r="A5446" t="s">
        <v>5547</v>
      </c>
      <c r="B5446" t="str">
        <f>IFERROR(VLOOKUP(A5446,PEC!A:D,4,0),"Nessun dato disponibile")</f>
        <v>pec.comunefagnanoalto.it</v>
      </c>
      <c r="C5446">
        <f>IFERROR(VLOOKUP(A5446,SEZIONI!A:B,2,0),"Nessun dato disponibile")</f>
        <v>1</v>
      </c>
      <c r="D5446" t="str">
        <f>_xlfn.XLOOKUP(A5446,[1]Sindaci!$E:$E,[1]Sindaci!$B:$B,"Nessun dato disponibile")</f>
        <v>FRANCESCO D'AMORE</v>
      </c>
      <c r="E5446" s="9" t="s">
        <v>16343</v>
      </c>
    </row>
    <row r="5447" spans="1:5" x14ac:dyDescent="0.2">
      <c r="A5447" t="s">
        <v>5862</v>
      </c>
      <c r="B5447" t="str">
        <f>IFERROR(VLOOKUP(A5447,PEC!A:D,4,0),"Nessun dato disponibile")</f>
        <v>pec.it</v>
      </c>
      <c r="C5447">
        <f>IFERROR(VLOOKUP(A5447,SEZIONI!A:B,2,0),"Nessun dato disponibile")</f>
        <v>1</v>
      </c>
      <c r="D5447" t="str">
        <f>_xlfn.XLOOKUP(A5447,[1]Sindaci!$E:$E,[1]Sindaci!$B:$B,"Nessun dato disponibile")</f>
        <v>SABRINA CIANCONE</v>
      </c>
      <c r="E5447" s="9" t="s">
        <v>16343</v>
      </c>
    </row>
    <row r="5448" spans="1:5" x14ac:dyDescent="0.2">
      <c r="A5448" t="s">
        <v>5944</v>
      </c>
      <c r="B5448" t="str">
        <f>IFERROR(VLOOKUP(A5448,PEC!A:D,4,0),"Nessun dato disponibile")</f>
        <v>pec.it</v>
      </c>
      <c r="C5448">
        <f>IFERROR(VLOOKUP(A5448,SEZIONI!A:B,2,0),"Nessun dato disponibile")</f>
        <v>1</v>
      </c>
      <c r="D5448" t="str">
        <f>_xlfn.XLOOKUP(A5448,[1]Sindaci!$E:$E,[1]Sindaci!$B:$B,"Nessun dato disponibile")</f>
        <v>FABRIZIO BOCCABELLA</v>
      </c>
      <c r="E5448" s="9" t="s">
        <v>16343</v>
      </c>
    </row>
    <row r="5449" spans="1:5" x14ac:dyDescent="0.2">
      <c r="A5449" t="s">
        <v>6120</v>
      </c>
      <c r="B5449" t="str">
        <f>IFERROR(VLOOKUP(A5449,PEC!A:D,4,0),"Nessun dato disponibile")</f>
        <v>pec.it</v>
      </c>
      <c r="C5449">
        <f>IFERROR(VLOOKUP(A5449,SEZIONI!A:B,2,0),"Nessun dato disponibile")</f>
        <v>1</v>
      </c>
      <c r="D5449" t="str">
        <f>_xlfn.XLOOKUP(A5449,[1]Sindaci!$E:$E,[1]Sindaci!$B:$B,"Nessun dato disponibile")</f>
        <v>LUCA SANTILLI</v>
      </c>
      <c r="E5449" s="9" t="s">
        <v>16343</v>
      </c>
    </row>
    <row r="5450" spans="1:5" x14ac:dyDescent="0.2">
      <c r="A5450" t="s">
        <v>6421</v>
      </c>
      <c r="B5450" t="str">
        <f>IFERROR(VLOOKUP(A5450,PEC!A:D,4,0),"Nessun dato disponibile")</f>
        <v>pec.it</v>
      </c>
      <c r="C5450">
        <f>IFERROR(VLOOKUP(A5450,SEZIONI!A:B,2,0),"Nessun dato disponibile")</f>
        <v>3</v>
      </c>
      <c r="D5450" t="str">
        <f>_xlfn.XLOOKUP(A5450,[1]Sindaci!$E:$E,[1]Sindaci!$B:$B,"Nessun dato disponibile")</f>
        <v>GIANLUCA ALFONSI</v>
      </c>
      <c r="E5450" s="9" t="s">
        <v>16343</v>
      </c>
    </row>
    <row r="5451" spans="1:5" x14ac:dyDescent="0.2">
      <c r="A5451" t="s">
        <v>6514</v>
      </c>
      <c r="B5451" t="str">
        <f>IFERROR(VLOOKUP(A5451,PEC!A:D,4,0),"Nessun dato disponibile")</f>
        <v>pec.it</v>
      </c>
      <c r="C5451">
        <f>IFERROR(VLOOKUP(A5451,SEZIONI!A:B,2,0),"Nessun dato disponibile")</f>
        <v>1</v>
      </c>
      <c r="D5451" t="str">
        <f>_xlfn.XLOOKUP(A5451,[1]Sindaci!$E:$E,[1]Sindaci!$B:$B,"Nessun dato disponibile")</f>
        <v>RODOLFO MARGANELLI</v>
      </c>
      <c r="E5451" s="9" t="s">
        <v>16343</v>
      </c>
    </row>
    <row r="5452" spans="1:5" x14ac:dyDescent="0.2">
      <c r="A5452" t="s">
        <v>6817</v>
      </c>
      <c r="B5452" t="str">
        <f>IFERROR(VLOOKUP(A5452,PEC!A:D,4,0),"Nessun dato disponibile")</f>
        <v>pec.introdacqua.gov.it</v>
      </c>
      <c r="C5452">
        <f>IFERROR(VLOOKUP(A5452,SEZIONI!A:B,2,0),"Nessun dato disponibile")</f>
        <v>2</v>
      </c>
      <c r="D5452" t="str">
        <f>_xlfn.XLOOKUP(A5452,[1]Sindaci!$E:$E,[1]Sindaci!$B:$B,"Nessun dato disponibile")</f>
        <v>CRISTIAN COLASANTE</v>
      </c>
      <c r="E5452" s="9" t="s">
        <v>16343</v>
      </c>
    </row>
    <row r="5453" spans="1:5" x14ac:dyDescent="0.2">
      <c r="A5453" t="s">
        <v>6940</v>
      </c>
      <c r="B5453" t="str">
        <f>IFERROR(VLOOKUP(A5453,PEC!A:D,4,0),"Nessun dato disponibile")</f>
        <v>comune.laquila.postecert.it</v>
      </c>
      <c r="C5453">
        <f>IFERROR(VLOOKUP(A5453,SEZIONI!A:B,2,0),"Nessun dato disponibile")</f>
        <v>81</v>
      </c>
      <c r="D5453" t="str">
        <f>_xlfn.XLOOKUP(A5453,[1]Sindaci!$E:$E,[1]Sindaci!$B:$B,"Nessun dato disponibile")</f>
        <v>PIERLUIGI BIONDI</v>
      </c>
      <c r="E5453" s="9" t="s">
        <v>16343</v>
      </c>
    </row>
    <row r="5454" spans="1:5" x14ac:dyDescent="0.2">
      <c r="A5454" t="s">
        <v>7130</v>
      </c>
      <c r="B5454" t="str">
        <f>IFERROR(VLOOKUP(A5454,PEC!A:D,4,0),"Nessun dato disponibile")</f>
        <v>pec.comnet-ra.it</v>
      </c>
      <c r="C5454">
        <f>IFERROR(VLOOKUP(A5454,SEZIONI!A:B,2,0),"Nessun dato disponibile")</f>
        <v>2</v>
      </c>
      <c r="D5454" t="str">
        <f>_xlfn.XLOOKUP(A5454,[1]Sindaci!$E:$E,[1]Sindaci!$B:$B,"Nessun dato disponibile")</f>
        <v>AUGUSTO BARILE</v>
      </c>
      <c r="E5454" s="9" t="s">
        <v>16343</v>
      </c>
    </row>
    <row r="5455" spans="1:5" x14ac:dyDescent="0.2">
      <c r="A5455" t="s">
        <v>7443</v>
      </c>
      <c r="B5455" t="str">
        <f>IFERROR(VLOOKUP(A5455,PEC!A:D,4,0),"Nessun dato disponibile")</f>
        <v>pec.comune.lucodeimarsi.aq.it</v>
      </c>
      <c r="C5455">
        <f>IFERROR(VLOOKUP(A5455,SEZIONI!A:B,2,0),"Nessun dato disponibile")</f>
        <v>5</v>
      </c>
      <c r="D5455" t="str">
        <f>_xlfn.XLOOKUP(A5455,[1]Sindaci!$E:$E,[1]Sindaci!$B:$B,"Nessun dato disponibile")</f>
        <v>ROSA MARIVERA DE</v>
      </c>
      <c r="E5455" s="9" t="s">
        <v>16343</v>
      </c>
    </row>
    <row r="5456" spans="1:5" x14ac:dyDescent="0.2">
      <c r="A5456" t="s">
        <v>7445</v>
      </c>
      <c r="B5456" t="str">
        <f>IFERROR(VLOOKUP(A5456,PEC!A:D,4,0),"Nessun dato disponibile")</f>
        <v>legalmail.it</v>
      </c>
      <c r="C5456">
        <f>IFERROR(VLOOKUP(A5456,SEZIONI!A:B,2,0),"Nessun dato disponibile")</f>
        <v>2</v>
      </c>
      <c r="D5456" t="str">
        <f>_xlfn.XLOOKUP(A5456,[1]Sindaci!$E:$E,[1]Sindaci!$B:$B,"Nessun dato disponibile")</f>
        <v>VALTER CHIAPPINI</v>
      </c>
      <c r="E5456" s="9" t="s">
        <v>16343</v>
      </c>
    </row>
    <row r="5457" spans="1:5" x14ac:dyDescent="0.2">
      <c r="A5457" t="s">
        <v>7576</v>
      </c>
      <c r="B5457" t="str">
        <f>IFERROR(VLOOKUP(A5457,PEC!A:D,4,0),"Nessun dato disponibile")</f>
        <v>Nessun dato disponibile</v>
      </c>
      <c r="C5457">
        <f>IFERROR(VLOOKUP(A5457,SEZIONI!A:B,2,0),"Nessun dato disponibile")</f>
        <v>4</v>
      </c>
      <c r="D5457" t="str">
        <f>_xlfn.XLOOKUP(A5457,[1]Sindaci!$E:$E,[1]Sindaci!$B:$B,"Nessun dato disponibile")</f>
        <v>CRISTOFANO PASQUALINO DI</v>
      </c>
      <c r="E5457" s="9" t="s">
        <v>16343</v>
      </c>
    </row>
    <row r="5458" spans="1:5" x14ac:dyDescent="0.2">
      <c r="A5458" t="s">
        <v>7906</v>
      </c>
      <c r="B5458" t="str">
        <f>IFERROR(VLOOKUP(A5458,PEC!A:D,4,0),"Nessun dato disponibile")</f>
        <v>pec.comune.massadalbe.aq.it</v>
      </c>
      <c r="C5458">
        <f>IFERROR(VLOOKUP(A5458,SEZIONI!A:B,2,0),"Nessun dato disponibile")</f>
        <v>3</v>
      </c>
      <c r="D5458" t="str">
        <f>_xlfn.XLOOKUP(A5458,[1]Sindaci!$E:$E,[1]Sindaci!$B:$B,"Nessun dato disponibile")</f>
        <v>NAZZARENO LUCCI</v>
      </c>
      <c r="E5458" s="9" t="s">
        <v>16343</v>
      </c>
    </row>
    <row r="5459" spans="1:5" x14ac:dyDescent="0.2">
      <c r="A5459" t="s">
        <v>8287</v>
      </c>
      <c r="B5459" t="str">
        <f>IFERROR(VLOOKUP(A5459,PEC!A:D,4,0),"Nessun dato disponibile")</f>
        <v>pec.it</v>
      </c>
      <c r="C5459">
        <f>IFERROR(VLOOKUP(A5459,SEZIONI!A:B,2,0),"Nessun dato disponibile")</f>
        <v>1</v>
      </c>
      <c r="D5459" t="str">
        <f>_xlfn.XLOOKUP(A5459,[1]Sindaci!$E:$E,[1]Sindaci!$B:$B,"Nessun dato disponibile")</f>
        <v>LUIGI FASCIANI</v>
      </c>
      <c r="E5459" s="9" t="s">
        <v>16343</v>
      </c>
    </row>
    <row r="5460" spans="1:5" x14ac:dyDescent="0.2">
      <c r="A5460" t="s">
        <v>8800</v>
      </c>
      <c r="B5460" t="str">
        <f>IFERROR(VLOOKUP(A5460,PEC!A:D,4,0),"Nessun dato disponibile")</f>
        <v>legalmail.it</v>
      </c>
      <c r="C5460">
        <f>IFERROR(VLOOKUP(A5460,SEZIONI!A:B,2,0),"Nessun dato disponibile")</f>
        <v>6</v>
      </c>
      <c r="D5460" t="str">
        <f>_xlfn.XLOOKUP(A5460,[1]Sindaci!$E:$E,[1]Sindaci!$B:$B,"Nessun dato disponibile")</f>
        <v>MASSIMILIANO GIORGI</v>
      </c>
      <c r="E5460" s="9" t="s">
        <v>16343</v>
      </c>
    </row>
    <row r="5461" spans="1:5" x14ac:dyDescent="0.2">
      <c r="A5461" t="s">
        <v>8984</v>
      </c>
      <c r="B5461" t="str">
        <f>IFERROR(VLOOKUP(A5461,PEC!A:D,4,0),"Nessun dato disponibile")</f>
        <v>pec.comnet-ra.it</v>
      </c>
      <c r="C5461">
        <f>IFERROR(VLOOKUP(A5461,SEZIONI!A:B,2,0),"Nessun dato disponibile")</f>
        <v>3</v>
      </c>
      <c r="D5461" t="str">
        <f>_xlfn.XLOOKUP(A5461,[1]Sindaci!$E:$E,[1]Sindaci!$B:$B,"Nessun dato disponibile")</f>
        <v>ROBERTO D'AMICO</v>
      </c>
      <c r="E5461" s="9" t="s">
        <v>16343</v>
      </c>
    </row>
    <row r="5462" spans="1:5" x14ac:dyDescent="0.2">
      <c r="A5462" t="s">
        <v>9153</v>
      </c>
      <c r="B5462" t="str">
        <f>IFERROR(VLOOKUP(A5462,PEC!A:D,4,0),"Nessun dato disponibile")</f>
        <v>pec.mailcert.info</v>
      </c>
      <c r="C5462">
        <f>IFERROR(VLOOKUP(A5462,SEZIONI!A:B,2,0),"Nessun dato disponibile")</f>
        <v>2</v>
      </c>
      <c r="D5462" t="str">
        <f>_xlfn.XLOOKUP(A5462,[1]Sindaci!$E:$E,[1]Sindaci!$B:$B,"Nessun dato disponibile")</f>
        <v>PAOLO FEDERICO</v>
      </c>
      <c r="E5462" s="9" t="s">
        <v>16343</v>
      </c>
    </row>
    <row r="5463" spans="1:5" x14ac:dyDescent="0.2">
      <c r="A5463" t="s">
        <v>9384</v>
      </c>
      <c r="B5463" t="str">
        <f>IFERROR(VLOOKUP(A5463,PEC!A:D,4,0),"Nessun dato disponibile")</f>
        <v>legalmail.it</v>
      </c>
      <c r="C5463">
        <f>IFERROR(VLOOKUP(A5463,SEZIONI!A:B,2,0),"Nessun dato disponibile")</f>
        <v>2</v>
      </c>
      <c r="D5463" t="str">
        <f>_xlfn.XLOOKUP(A5463,[1]Sindaci!$E:$E,[1]Sindaci!$B:$B,"Nessun dato disponibile")</f>
        <v>GIANMATTEO RIOCCI</v>
      </c>
      <c r="E5463" s="9" t="s">
        <v>16343</v>
      </c>
    </row>
    <row r="5464" spans="1:5" x14ac:dyDescent="0.2">
      <c r="A5464" t="s">
        <v>9394</v>
      </c>
      <c r="B5464" t="str">
        <f>IFERROR(VLOOKUP(A5464,PEC!A:D,4,0),"Nessun dato disponibile")</f>
        <v>pec.it</v>
      </c>
      <c r="C5464">
        <f>IFERROR(VLOOKUP(A5464,SEZIONI!A:B,2,0),"Nessun dato disponibile")</f>
        <v>1</v>
      </c>
      <c r="D5464" t="str">
        <f>_xlfn.XLOOKUP(A5464,[1]Sindaci!$E:$E,[1]Sindaci!$B:$B,"Nessun dato disponibile")</f>
        <v>ANTONIO SILVERI</v>
      </c>
      <c r="E5464" s="9" t="s">
        <v>16343</v>
      </c>
    </row>
    <row r="5465" spans="1:5" x14ac:dyDescent="0.2">
      <c r="A5465" t="s">
        <v>9503</v>
      </c>
      <c r="B5465" t="str">
        <f>IFERROR(VLOOKUP(A5465,PEC!A:D,4,0),"Nessun dato disponibile")</f>
        <v>pec.comune.opi.aq.it</v>
      </c>
      <c r="C5465">
        <f>IFERROR(VLOOKUP(A5465,SEZIONI!A:B,2,0),"Nessun dato disponibile")</f>
        <v>1</v>
      </c>
      <c r="D5465" t="str">
        <f>_xlfn.XLOOKUP(A5465,[1]Sindaci!$E:$E,[1]Sindaci!$B:$B,"Nessun dato disponibile")</f>
        <v>SANTO ANTONIO DI</v>
      </c>
      <c r="E5465" s="9" t="s">
        <v>16343</v>
      </c>
    </row>
    <row r="5466" spans="1:5" x14ac:dyDescent="0.2">
      <c r="A5466" t="s">
        <v>9534</v>
      </c>
      <c r="B5466" t="str">
        <f>IFERROR(VLOOKUP(A5466,PEC!A:D,4,0),"Nessun dato disponibile")</f>
        <v>pec.comune.oricola.aq.it</v>
      </c>
      <c r="C5466">
        <f>IFERROR(VLOOKUP(A5466,SEZIONI!A:B,2,0),"Nessun dato disponibile")</f>
        <v>2</v>
      </c>
      <c r="D5466" t="str">
        <f>_xlfn.XLOOKUP(A5466,[1]Sindaci!$E:$E,[1]Sindaci!$B:$B,"Nessun dato disponibile")</f>
        <v>ANTONIO PARANINFI</v>
      </c>
      <c r="E5466" s="9" t="s">
        <v>16343</v>
      </c>
    </row>
    <row r="5467" spans="1:5" x14ac:dyDescent="0.2">
      <c r="A5467" t="s">
        <v>9600</v>
      </c>
      <c r="B5467" t="str">
        <f>IFERROR(VLOOKUP(A5467,PEC!A:D,4,0),"Nessun dato disponibile")</f>
        <v>pec.it</v>
      </c>
      <c r="C5467">
        <f>IFERROR(VLOOKUP(A5467,SEZIONI!A:B,2,0),"Nessun dato disponibile")</f>
        <v>3</v>
      </c>
      <c r="D5467" t="str">
        <f>_xlfn.XLOOKUP(A5467,[1]Sindaci!$E:$E,[1]Sindaci!$B:$B,"Nessun dato disponibile")</f>
        <v>GIUSEPPE BUCCELLA</v>
      </c>
      <c r="E5467" s="9" t="s">
        <v>16343</v>
      </c>
    </row>
    <row r="5468" spans="1:5" x14ac:dyDescent="0.2">
      <c r="A5468" t="s">
        <v>9604</v>
      </c>
      <c r="B5468" t="str">
        <f>IFERROR(VLOOKUP(A5468,PEC!A:D,4,0),"Nessun dato disponibile")</f>
        <v>pec.it</v>
      </c>
      <c r="C5468">
        <f>IFERROR(VLOOKUP(A5468,SEZIONI!A:B,2,0),"Nessun dato disponibile")</f>
        <v>2</v>
      </c>
      <c r="D5468" t="str">
        <f>_xlfn.XLOOKUP(A5468,[1]Sindaci!$E:$E,[1]Sindaci!$B:$B,"Nessun dato disponibile")</f>
        <v>RAFFAELE FAVORITI</v>
      </c>
      <c r="E5468" s="9" t="s">
        <v>16343</v>
      </c>
    </row>
    <row r="5469" spans="1:5" x14ac:dyDescent="0.2">
      <c r="A5469" t="s">
        <v>9704</v>
      </c>
      <c r="B5469" t="str">
        <f>IFERROR(VLOOKUP(A5469,PEC!A:D,4,0),"Nessun dato disponibile")</f>
        <v>legalmail.it</v>
      </c>
      <c r="C5469">
        <f>IFERROR(VLOOKUP(A5469,SEZIONI!A:B,2,0),"Nessun dato disponibile")</f>
        <v>2</v>
      </c>
      <c r="D5469" t="str">
        <f>_xlfn.XLOOKUP(A5469,[1]Sindaci!$E:$E,[1]Sindaci!$B:$B,"Nessun dato disponibile")</f>
        <v>ANGELO CIMINELLI</v>
      </c>
      <c r="E5469" s="9" t="s">
        <v>16343</v>
      </c>
    </row>
    <row r="5470" spans="1:5" x14ac:dyDescent="0.2">
      <c r="A5470" t="s">
        <v>9726</v>
      </c>
      <c r="B5470" t="str">
        <f>IFERROR(VLOOKUP(A5470,PEC!A:D,4,0),"Nessun dato disponibile")</f>
        <v>pec.it</v>
      </c>
      <c r="C5470">
        <f>IFERROR(VLOOKUP(A5470,SEZIONI!A:B,2,0),"Nessun dato disponibile")</f>
        <v>2</v>
      </c>
      <c r="D5470" t="str">
        <f>_xlfn.XLOOKUP(A5470,[1]Sindaci!$E:$E,[1]Sindaci!$B:$B,"Nessun dato disponibile")</f>
        <v>GUIDO ANGELILLI</v>
      </c>
      <c r="E5470" s="9" t="s">
        <v>16343</v>
      </c>
    </row>
    <row r="5471" spans="1:5" x14ac:dyDescent="0.2">
      <c r="A5471" t="s">
        <v>10071</v>
      </c>
      <c r="B5471" t="str">
        <f>IFERROR(VLOOKUP(A5471,PEC!A:D,4,0),"Nessun dato disponibile")</f>
        <v>pec.comune.pereto.aq.it</v>
      </c>
      <c r="C5471">
        <f>IFERROR(VLOOKUP(A5471,SEZIONI!A:B,2,0),"Nessun dato disponibile")</f>
        <v>1</v>
      </c>
      <c r="D5471" t="str">
        <f>_xlfn.XLOOKUP(A5471,[1]Sindaci!$E:$E,[1]Sindaci!$B:$B,"Nessun dato disponibile")</f>
        <v>GIACINTO SCIO'</v>
      </c>
      <c r="E5471" s="9" t="s">
        <v>16343</v>
      </c>
    </row>
    <row r="5472" spans="1:5" x14ac:dyDescent="0.2">
      <c r="A5472" t="s">
        <v>10125</v>
      </c>
      <c r="B5472" t="str">
        <f>IFERROR(VLOOKUP(A5472,PEC!A:D,4,0),"Nessun dato disponibile")</f>
        <v>pec.comune.pescasseroli.aq.it</v>
      </c>
      <c r="C5472">
        <f>IFERROR(VLOOKUP(A5472,SEZIONI!A:B,2,0),"Nessun dato disponibile")</f>
        <v>2</v>
      </c>
      <c r="D5472" t="str">
        <f>_xlfn.XLOOKUP(A5472,[1]Sindaci!$E:$E,[1]Sindaci!$B:$B,"Nessun dato disponibile")</f>
        <v>GIUSEPPE SIPARI</v>
      </c>
      <c r="E5472" s="9" t="s">
        <v>16343</v>
      </c>
    </row>
    <row r="5473" spans="1:5" x14ac:dyDescent="0.2">
      <c r="A5473" t="s">
        <v>10139</v>
      </c>
      <c r="B5473" t="str">
        <f>IFERROR(VLOOKUP(A5473,PEC!A:D,4,0),"Nessun dato disponibile")</f>
        <v>postecert.it</v>
      </c>
      <c r="C5473">
        <f>IFERROR(VLOOKUP(A5473,SEZIONI!A:B,2,0),"Nessun dato disponibile")</f>
        <v>4</v>
      </c>
      <c r="D5473" t="str">
        <f>_xlfn.XLOOKUP(A5473,[1]Sindaci!$E:$E,[1]Sindaci!$B:$B,"Nessun dato disponibile")</f>
        <v>MIRKO ZAURI</v>
      </c>
      <c r="E5473" s="9" t="s">
        <v>16343</v>
      </c>
    </row>
    <row r="5474" spans="1:5" x14ac:dyDescent="0.2">
      <c r="A5474" t="s">
        <v>10143</v>
      </c>
      <c r="B5474" t="str">
        <f>IFERROR(VLOOKUP(A5474,PEC!A:D,4,0),"Nessun dato disponibile")</f>
        <v>pec.it</v>
      </c>
      <c r="C5474">
        <f>IFERROR(VLOOKUP(A5474,SEZIONI!A:B,2,0),"Nessun dato disponibile")</f>
        <v>2</v>
      </c>
      <c r="D5474" t="str">
        <f>_xlfn.XLOOKUP(A5474,[1]Sindaci!$E:$E,[1]Sindaci!$B:$B,"Nessun dato disponibile")</f>
        <v>ROBERTO SCIULLO</v>
      </c>
      <c r="E5474" s="9" t="s">
        <v>16343</v>
      </c>
    </row>
    <row r="5475" spans="1:5" x14ac:dyDescent="0.2">
      <c r="A5475" t="s">
        <v>10196</v>
      </c>
      <c r="B5475" t="str">
        <f>IFERROR(VLOOKUP(A5475,PEC!A:D,4,0),"Nessun dato disponibile")</f>
        <v>pec.it</v>
      </c>
      <c r="C5475">
        <f>IFERROR(VLOOKUP(A5475,SEZIONI!A:B,2,0),"Nessun dato disponibile")</f>
        <v>2</v>
      </c>
      <c r="D5475" t="str">
        <f>_xlfn.XLOOKUP(A5475,[1]Sindaci!$E:$E,[1]Sindaci!$B:$B,"Nessun dato disponibile")</f>
        <v>ANTONIO CARRARA</v>
      </c>
      <c r="E5475" s="9" t="s">
        <v>16343</v>
      </c>
    </row>
    <row r="5476" spans="1:5" x14ac:dyDescent="0.2">
      <c r="A5476" t="s">
        <v>10497</v>
      </c>
      <c r="B5476" t="str">
        <f>IFERROR(VLOOKUP(A5476,PEC!A:D,4,0),"Nessun dato disponibile")</f>
        <v>pec.comune.pizzoli.aq.it</v>
      </c>
      <c r="C5476">
        <f>IFERROR(VLOOKUP(A5476,SEZIONI!A:B,2,0),"Nessun dato disponibile")</f>
        <v>3</v>
      </c>
      <c r="D5476" t="str">
        <f>_xlfn.XLOOKUP(A5476,[1]Sindaci!$E:$E,[1]Sindaci!$B:$B,"Nessun dato disponibile")</f>
        <v>GIOVANNINO ANASTASIO</v>
      </c>
      <c r="E5476" s="9" t="s">
        <v>16343</v>
      </c>
    </row>
    <row r="5477" spans="1:5" x14ac:dyDescent="0.2">
      <c r="A5477" t="s">
        <v>10542</v>
      </c>
      <c r="B5477" t="str">
        <f>IFERROR(VLOOKUP(A5477,PEC!A:D,4,0),"Nessun dato disponibile")</f>
        <v>legalmail.it</v>
      </c>
      <c r="C5477">
        <f>IFERROR(VLOOKUP(A5477,SEZIONI!A:B,2,0),"Nessun dato disponibile")</f>
        <v>1</v>
      </c>
      <c r="D5477" t="str">
        <f>_xlfn.XLOOKUP(A5477,[1]Sindaci!$E:$E,[1]Sindaci!$B:$B,"Nessun dato disponibile")</f>
        <v>ANTONELLO GIALLORETO</v>
      </c>
      <c r="E5477" s="9" t="s">
        <v>16343</v>
      </c>
    </row>
    <row r="5478" spans="1:5" x14ac:dyDescent="0.2">
      <c r="A5478" t="s">
        <v>10930</v>
      </c>
      <c r="B5478" t="str">
        <f>IFERROR(VLOOKUP(A5478,PEC!A:D,4,0),"Nessun dato disponibile")</f>
        <v>pec.it</v>
      </c>
      <c r="C5478">
        <f>IFERROR(VLOOKUP(A5478,SEZIONI!A:B,2,0),"Nessun dato disponibile")</f>
        <v>2</v>
      </c>
      <c r="D5478" t="str">
        <f>_xlfn.XLOOKUP(A5478,[1]Sindaci!$E:$E,[1]Sindaci!$B:$B,"Nessun dato disponibile")</f>
        <v>PAOLO EUSANI</v>
      </c>
      <c r="E5478" s="9" t="s">
        <v>16343</v>
      </c>
    </row>
    <row r="5479" spans="1:5" x14ac:dyDescent="0.2">
      <c r="A5479" t="s">
        <v>10950</v>
      </c>
      <c r="B5479" t="str">
        <f>IFERROR(VLOOKUP(A5479,PEC!A:D,4,0),"Nessun dato disponibile")</f>
        <v>pec.comune.pratolapeligna.aq.it</v>
      </c>
      <c r="C5479">
        <f>IFERROR(VLOOKUP(A5479,SEZIONI!A:B,2,0),"Nessun dato disponibile")</f>
        <v>9</v>
      </c>
      <c r="D5479" t="str">
        <f>_xlfn.XLOOKUP(A5479,[1]Sindaci!$E:$E,[1]Sindaci!$B:$B,"Nessun dato disponibile")</f>
        <v>NINO ANTONELLA DI</v>
      </c>
      <c r="E5479" s="9" t="s">
        <v>16343</v>
      </c>
    </row>
    <row r="5480" spans="1:5" x14ac:dyDescent="0.2">
      <c r="A5480" t="s">
        <v>11018</v>
      </c>
      <c r="B5480" t="str">
        <f>IFERROR(VLOOKUP(A5480,PEC!A:D,4,0),"Nessun dato disponibile")</f>
        <v>pec.it</v>
      </c>
      <c r="C5480">
        <f>IFERROR(VLOOKUP(A5480,SEZIONI!A:B,2,0),"Nessun dato disponibile")</f>
        <v>2</v>
      </c>
      <c r="D5480" t="str">
        <f>_xlfn.XLOOKUP(A5480,[1]Sindaci!$E:$E,[1]Sindaci!$B:$B,"Nessun dato disponibile")</f>
        <v>MARIANNA SCOCCIA</v>
      </c>
      <c r="E5480" s="9" t="s">
        <v>16343</v>
      </c>
    </row>
    <row r="5481" spans="1:5" x14ac:dyDescent="0.2">
      <c r="A5481" t="s">
        <v>11165</v>
      </c>
      <c r="B5481" t="str">
        <f>IFERROR(VLOOKUP(A5481,PEC!A:D,4,0),"Nessun dato disponibile")</f>
        <v>postecert.it</v>
      </c>
      <c r="C5481">
        <f>IFERROR(VLOOKUP(A5481,SEZIONI!A:B,2,0),"Nessun dato disponibile")</f>
        <v>3</v>
      </c>
      <c r="D5481" t="str">
        <f>_xlfn.XLOOKUP(A5481,[1]Sindaci!$E:$E,[1]Sindaci!$B:$B,"Nessun dato disponibile")</f>
        <v>MARCO MOCA</v>
      </c>
      <c r="E5481" s="9" t="s">
        <v>16343</v>
      </c>
    </row>
    <row r="5482" spans="1:5" x14ac:dyDescent="0.2">
      <c r="A5482" t="s">
        <v>11428</v>
      </c>
      <c r="B5482" t="str">
        <f>IFERROR(VLOOKUP(A5482,PEC!A:D,4,0),"Nessun dato disponibile")</f>
        <v>pec.comune.rivisondoli.aq.it</v>
      </c>
      <c r="C5482">
        <f>IFERROR(VLOOKUP(A5482,SEZIONI!A:B,2,0),"Nessun dato disponibile")</f>
        <v>1</v>
      </c>
      <c r="D5482" t="str">
        <f>_xlfn.XLOOKUP(A5482,[1]Sindaci!$E:$E,[1]Sindaci!$B:$B,"Nessun dato disponibile")</f>
        <v>GIANCARLO IARUSSI</v>
      </c>
      <c r="E5482" s="9" t="s">
        <v>16343</v>
      </c>
    </row>
    <row r="5483" spans="1:5" x14ac:dyDescent="0.2">
      <c r="A5483" t="s">
        <v>11528</v>
      </c>
      <c r="B5483" t="str">
        <f>IFERROR(VLOOKUP(A5483,PEC!A:D,4,0),"Nessun dato disponibile")</f>
        <v>pec.it</v>
      </c>
      <c r="C5483">
        <f>IFERROR(VLOOKUP(A5483,SEZIONI!A:B,2,0),"Nessun dato disponibile")</f>
        <v>1</v>
      </c>
      <c r="D5483" t="str">
        <f>_xlfn.XLOOKUP(A5483,[1]Sindaci!$E:$E,[1]Sindaci!$B:$B,"Nessun dato disponibile")</f>
        <v>ENRICO PACE</v>
      </c>
      <c r="E5483" s="9" t="s">
        <v>16343</v>
      </c>
    </row>
    <row r="5484" spans="1:5" x14ac:dyDescent="0.2">
      <c r="A5484" t="s">
        <v>11485</v>
      </c>
      <c r="B5484" t="str">
        <f>IFERROR(VLOOKUP(A5484,PEC!A:D,4,0),"Nessun dato disponibile")</f>
        <v>pec.comune.roccadibotte.aq.it</v>
      </c>
      <c r="C5484">
        <f>IFERROR(VLOOKUP(A5484,SEZIONI!A:B,2,0),"Nessun dato disponibile")</f>
        <v>1</v>
      </c>
      <c r="D5484" t="str">
        <f>_xlfn.XLOOKUP(A5484,[1]Sindaci!$E:$E,[1]Sindaci!$B:$B,"Nessun dato disponibile")</f>
        <v>FERNANDO ANTONIO MARZOLINI</v>
      </c>
      <c r="E5484" s="9" t="s">
        <v>16343</v>
      </c>
    </row>
    <row r="5485" spans="1:5" x14ac:dyDescent="0.2">
      <c r="A5485" t="s">
        <v>11487</v>
      </c>
      <c r="B5485" t="str">
        <f>IFERROR(VLOOKUP(A5485,PEC!A:D,4,0),"Nessun dato disponibile")</f>
        <v>legalmail.it</v>
      </c>
      <c r="C5485">
        <f>IFERROR(VLOOKUP(A5485,SEZIONI!A:B,2,0),"Nessun dato disponibile")</f>
        <v>1</v>
      </c>
      <c r="D5485" t="str">
        <f>_xlfn.XLOOKUP(A5485,[1]Sindaci!$E:$E,[1]Sindaci!$B:$B,"Nessun dato disponibile")</f>
        <v>STEFANO GENNARINO DI</v>
      </c>
      <c r="E5485" s="9" t="s">
        <v>16343</v>
      </c>
    </row>
    <row r="5486" spans="1:5" x14ac:dyDescent="0.2">
      <c r="A5486" t="s">
        <v>11491</v>
      </c>
      <c r="B5486" t="str">
        <f>IFERROR(VLOOKUP(A5486,PEC!A:D,4,0),"Nessun dato disponibile")</f>
        <v>legalmail.it</v>
      </c>
      <c r="C5486">
        <f>IFERROR(VLOOKUP(A5486,SEZIONI!A:B,2,0),"Nessun dato disponibile")</f>
        <v>4</v>
      </c>
      <c r="D5486" t="str">
        <f>_xlfn.XLOOKUP(A5486,[1]Sindaci!$E:$E,[1]Sindaci!$B:$B,"Nessun dato disponibile")</f>
        <v>CICCIO MAURO DI</v>
      </c>
      <c r="E5486" s="9" t="s">
        <v>16343</v>
      </c>
    </row>
    <row r="5487" spans="1:5" x14ac:dyDescent="0.2">
      <c r="A5487" t="s">
        <v>11501</v>
      </c>
      <c r="B5487" t="str">
        <f>IFERROR(VLOOKUP(A5487,PEC!A:D,4,0),"Nessun dato disponibile")</f>
        <v>pec.arc.it</v>
      </c>
      <c r="C5487">
        <f>IFERROR(VLOOKUP(A5487,SEZIONI!A:B,2,0),"Nessun dato disponibile")</f>
        <v>1</v>
      </c>
      <c r="D5487" t="str">
        <f>_xlfn.XLOOKUP(A5487,[1]Sindaci!$E:$E,[1]Sindaci!$B:$B,"Nessun dato disponibile")</f>
        <v>PASQUALE BERARDUCCI</v>
      </c>
      <c r="E5487" s="9" t="s">
        <v>16343</v>
      </c>
    </row>
    <row r="5488" spans="1:5" x14ac:dyDescent="0.2">
      <c r="A5488" t="s">
        <v>11575</v>
      </c>
      <c r="B5488" t="str">
        <f>IFERROR(VLOOKUP(A5488,PEC!A:D,4,0),"Nessun dato disponibile")</f>
        <v>pec.it</v>
      </c>
      <c r="C5488">
        <f>IFERROR(VLOOKUP(A5488,SEZIONI!A:B,2,0),"Nessun dato disponibile")</f>
        <v>2</v>
      </c>
      <c r="D5488" t="str">
        <f>_xlfn.XLOOKUP(A5488,[1]Sindaci!$E:$E,[1]Sindaci!$B:$B,"Nessun dato disponibile")</f>
        <v>DONATO FRANCESCO DI</v>
      </c>
      <c r="E5488" s="9" t="s">
        <v>16343</v>
      </c>
    </row>
    <row r="5489" spans="1:5" x14ac:dyDescent="0.2">
      <c r="A5489" t="s">
        <v>12056</v>
      </c>
      <c r="B5489" t="str">
        <f>IFERROR(VLOOKUP(A5489,PEC!A:D,4,0),"Nessun dato disponibile")</f>
        <v>postecert.it</v>
      </c>
      <c r="C5489">
        <f>IFERROR(VLOOKUP(A5489,SEZIONI!A:B,2,0),"Nessun dato disponibile")</f>
        <v>4</v>
      </c>
      <c r="D5489" t="str">
        <f>_xlfn.XLOOKUP(A5489,[1]Sindaci!$E:$E,[1]Sindaci!$B:$B,"Nessun dato disponibile")</f>
        <v>QUIRINO D'ORAZIO</v>
      </c>
      <c r="E5489" s="9" t="s">
        <v>16343</v>
      </c>
    </row>
    <row r="5490" spans="1:5" x14ac:dyDescent="0.2">
      <c r="A5490" t="s">
        <v>12060</v>
      </c>
      <c r="B5490" t="str">
        <f>IFERROR(VLOOKUP(A5490,PEC!A:D,4,0),"Nessun dato disponibile")</f>
        <v>pec.it</v>
      </c>
      <c r="C5490">
        <f>IFERROR(VLOOKUP(A5490,SEZIONI!A:B,2,0),"Nessun dato disponibile")</f>
        <v>1</v>
      </c>
      <c r="D5490" t="str">
        <f>_xlfn.XLOOKUP(A5490,[1]Sindaci!$E:$E,[1]Sindaci!$B:$B,"Nessun dato disponibile")</f>
        <v>LAURA D'ABRIZIO</v>
      </c>
      <c r="E5490" s="9" t="s">
        <v>16343</v>
      </c>
    </row>
    <row r="5491" spans="1:5" x14ac:dyDescent="0.2">
      <c r="A5491" t="s">
        <v>12147</v>
      </c>
      <c r="B5491" t="str">
        <f>IFERROR(VLOOKUP(A5491,PEC!A:D,4,0),"Nessun dato disponibile")</f>
        <v>Nessun dato disponibile</v>
      </c>
      <c r="C5491">
        <f>IFERROR(VLOOKUP(A5491,SEZIONI!A:B,2,0),"Nessun dato disponibile")</f>
        <v>2</v>
      </c>
      <c r="D5491" t="str">
        <f>_xlfn.XLOOKUP(A5491,[1]Sindaci!$E:$E,[1]Sindaci!$B:$B,"Nessun dato disponibile")</f>
        <v>BARTOLOMEO ANTONIO DI</v>
      </c>
      <c r="E5491" s="9" t="s">
        <v>16343</v>
      </c>
    </row>
    <row r="5492" spans="1:5" x14ac:dyDescent="0.2">
      <c r="A5492" t="s">
        <v>12556</v>
      </c>
      <c r="B5492" t="str">
        <f>IFERROR(VLOOKUP(A5492,PEC!A:D,4,0),"Nessun dato disponibile")</f>
        <v>legalmail.it</v>
      </c>
      <c r="C5492">
        <f>IFERROR(VLOOKUP(A5492,SEZIONI!A:B,2,0),"Nessun dato disponibile")</f>
        <v>2</v>
      </c>
      <c r="D5492" t="str">
        <f>_xlfn.XLOOKUP(A5492,[1]Sindaci!$E:$E,[1]Sindaci!$B:$B,"Nessun dato disponibile")</f>
        <v>PIO FENEZIANI</v>
      </c>
      <c r="E5492" s="9" t="s">
        <v>16343</v>
      </c>
    </row>
    <row r="5493" spans="1:5" x14ac:dyDescent="0.2">
      <c r="A5493" t="s">
        <v>12971</v>
      </c>
      <c r="B5493" t="str">
        <f>IFERROR(VLOOKUP(A5493,PEC!A:D,4,0),"Nessun dato disponibile")</f>
        <v>pec.it</v>
      </c>
      <c r="C5493">
        <f>IFERROR(VLOOKUP(A5493,SEZIONI!A:B,2,0),"Nessun dato disponibile")</f>
        <v>5</v>
      </c>
      <c r="D5493" t="str">
        <f>_xlfn.XLOOKUP(A5493,[1]Sindaci!$E:$E,[1]Sindaci!$B:$B,"Nessun dato disponibile")</f>
        <v>LORENZO BERARDINETTI</v>
      </c>
      <c r="E5493" s="9" t="s">
        <v>16343</v>
      </c>
    </row>
    <row r="5494" spans="1:5" x14ac:dyDescent="0.2">
      <c r="A5494" t="s">
        <v>12838</v>
      </c>
      <c r="B5494" t="str">
        <f>IFERROR(VLOOKUP(A5494,PEC!A:D,4,0),"Nessun dato disponibile")</f>
        <v>legalmail.it</v>
      </c>
      <c r="C5494">
        <f>IFERROR(VLOOKUP(A5494,SEZIONI!A:B,2,0),"Nessun dato disponibile")</f>
        <v>2</v>
      </c>
      <c r="D5494" t="str">
        <f>_xlfn.XLOOKUP(A5494,[1]Sindaci!$E:$E,[1]Sindaci!$B:$B,"Nessun dato disponibile")</f>
        <v>DEBORAH VISCONTI</v>
      </c>
      <c r="E5494" s="9" t="s">
        <v>16343</v>
      </c>
    </row>
    <row r="5495" spans="1:5" x14ac:dyDescent="0.2">
      <c r="A5495" t="s">
        <v>12996</v>
      </c>
      <c r="B5495" t="str">
        <f>IFERROR(VLOOKUP(A5495,PEC!A:D,4,0),"Nessun dato disponibile")</f>
        <v>legalmail.it</v>
      </c>
      <c r="C5495">
        <f>IFERROR(VLOOKUP(A5495,SEZIONI!A:B,2,0),"Nessun dato disponibile")</f>
        <v>1</v>
      </c>
      <c r="D5495" t="str">
        <f>_xlfn.XLOOKUP(A5495,[1]Sindaci!$E:$E,[1]Sindaci!$B:$B,"Nessun dato disponibile")</f>
        <v>FABIO SANTAVICCA</v>
      </c>
      <c r="E5495" s="9" t="s">
        <v>16343</v>
      </c>
    </row>
    <row r="5496" spans="1:5" x14ac:dyDescent="0.2">
      <c r="A5496" t="s">
        <v>12645</v>
      </c>
      <c r="B5496" t="str">
        <f>IFERROR(VLOOKUP(A5496,PEC!A:D,4,0),"Nessun dato disponibile")</f>
        <v>pec.comune.sanvincenzovalleroveto.aq.it</v>
      </c>
      <c r="C5496">
        <f>IFERROR(VLOOKUP(A5496,SEZIONI!A:B,2,0),"Nessun dato disponibile")</f>
        <v>6</v>
      </c>
      <c r="D5496" t="str">
        <f>_xlfn.XLOOKUP(A5496,[1]Sindaci!$E:$E,[1]Sindaci!$B:$B,"Nessun dato disponibile")</f>
        <v>CARLO ROSSI</v>
      </c>
      <c r="E5496" s="9" t="s">
        <v>16343</v>
      </c>
    </row>
    <row r="5497" spans="1:5" x14ac:dyDescent="0.2">
      <c r="A5497" t="s">
        <v>13161</v>
      </c>
      <c r="B5497" t="str">
        <f>IFERROR(VLOOKUP(A5497,PEC!A:D,4,0),"Nessun dato disponibile")</f>
        <v>pec.it</v>
      </c>
      <c r="C5497">
        <f>IFERROR(VLOOKUP(A5497,SEZIONI!A:B,2,0),"Nessun dato disponibile")</f>
        <v>2</v>
      </c>
      <c r="D5497" t="str">
        <f>_xlfn.XLOOKUP(A5497,[1]Sindaci!$E:$E,[1]Sindaci!$B:$B,"Nessun dato disponibile")</f>
        <v>GIOVANNI MASTROGIOVANNI</v>
      </c>
      <c r="E5497" s="9" t="s">
        <v>16343</v>
      </c>
    </row>
    <row r="5498" spans="1:5" x14ac:dyDescent="0.2">
      <c r="A5498" t="s">
        <v>13218</v>
      </c>
      <c r="B5498" t="str">
        <f>IFERROR(VLOOKUP(A5498,PEC!A:D,4,0),"Nessun dato disponibile")</f>
        <v>pec.it</v>
      </c>
      <c r="C5498">
        <f>IFERROR(VLOOKUP(A5498,SEZIONI!A:B,2,0),"Nessun dato disponibile")</f>
        <v>2</v>
      </c>
      <c r="D5498" t="str">
        <f>_xlfn.XLOOKUP(A5498,[1]Sindaci!$E:$E,[1]Sindaci!$B:$B,"Nessun dato disponibile")</f>
        <v>FRANCESCO MELONE</v>
      </c>
      <c r="E5498" s="9" t="s">
        <v>16343</v>
      </c>
    </row>
    <row r="5499" spans="1:5" x14ac:dyDescent="0.2">
      <c r="A5499" t="s">
        <v>13224</v>
      </c>
      <c r="B5499" t="str">
        <f>IFERROR(VLOOKUP(A5499,PEC!A:D,4,0),"Nessun dato disponibile")</f>
        <v>pecpa.it</v>
      </c>
      <c r="C5499">
        <f>IFERROR(VLOOKUP(A5499,SEZIONI!A:B,2,0),"Nessun dato disponibile")</f>
        <v>3</v>
      </c>
      <c r="D5499" t="str">
        <f>_xlfn.XLOOKUP(A5499,[1]Sindaci!$E:$E,[1]Sindaci!$B:$B,"Nessun dato disponibile")</f>
        <v>LORETO LOMBARDI</v>
      </c>
      <c r="E5499" s="9" t="s">
        <v>16343</v>
      </c>
    </row>
    <row r="5500" spans="1:5" x14ac:dyDescent="0.2">
      <c r="A5500" t="s">
        <v>13232</v>
      </c>
      <c r="B5500" t="str">
        <f>IFERROR(VLOOKUP(A5500,PEC!A:D,4,0),"Nessun dato disponibile")</f>
        <v>pec.comune.scurcolamarsicana.aq.it</v>
      </c>
      <c r="C5500">
        <f>IFERROR(VLOOKUP(A5500,SEZIONI!A:B,2,0),"Nessun dato disponibile")</f>
        <v>3</v>
      </c>
      <c r="D5500" t="str">
        <f>_xlfn.XLOOKUP(A5500,[1]Sindaci!$E:$E,[1]Sindaci!$B:$B,"Nessun dato disponibile")</f>
        <v>SIMONE NICOLA DE</v>
      </c>
      <c r="E5500" s="9" t="s">
        <v>16343</v>
      </c>
    </row>
    <row r="5501" spans="1:5" x14ac:dyDescent="0.2">
      <c r="A5501" t="s">
        <v>13240</v>
      </c>
      <c r="B5501" t="str">
        <f>IFERROR(VLOOKUP(A5501,PEC!A:D,4,0),"Nessun dato disponibile")</f>
        <v>pec.it</v>
      </c>
      <c r="C5501">
        <f>IFERROR(VLOOKUP(A5501,SEZIONI!A:B,2,0),"Nessun dato disponibile")</f>
        <v>1</v>
      </c>
      <c r="D5501" t="str">
        <f>_xlfn.XLOOKUP(A5501,[1]Sindaci!$E:$E,[1]Sindaci!$B:$B,"Nessun dato disponibile")</f>
        <v>NOEMI SILVERI</v>
      </c>
      <c r="E5501" s="9" t="s">
        <v>16343</v>
      </c>
    </row>
    <row r="5502" spans="1:5" x14ac:dyDescent="0.2">
      <c r="A5502" t="s">
        <v>13918</v>
      </c>
      <c r="B5502" t="str">
        <f>IFERROR(VLOOKUP(A5502,PEC!A:D,4,0),"Nessun dato disponibile")</f>
        <v>pec.comnet-ra.it</v>
      </c>
      <c r="C5502">
        <f>IFERROR(VLOOKUP(A5502,SEZIONI!A:B,2,0),"Nessun dato disponibile")</f>
        <v>26</v>
      </c>
      <c r="D5502" t="str">
        <f>_xlfn.XLOOKUP(A5502,[1]Sindaci!$E:$E,[1]Sindaci!$B:$B,"Nessun dato disponibile")</f>
        <v>PIERO GIANFRANCO DI</v>
      </c>
      <c r="E5502" s="9" t="s">
        <v>16343</v>
      </c>
    </row>
    <row r="5503" spans="1:5" x14ac:dyDescent="0.2">
      <c r="A5503" t="s">
        <v>13960</v>
      </c>
      <c r="B5503" t="str">
        <f>IFERROR(VLOOKUP(A5503,PEC!A:D,4,0),"Nessun dato disponibile")</f>
        <v>mailcertificata.it</v>
      </c>
      <c r="C5503">
        <f>IFERROR(VLOOKUP(A5503,SEZIONI!A:B,2,0),"Nessun dato disponibile")</f>
        <v>7</v>
      </c>
      <c r="D5503" t="str">
        <f>_xlfn.XLOOKUP(A5503,[1]Sindaci!$E:$E,[1]Sindaci!$B:$B,"Nessun dato disponibile")</f>
        <v>VINCENZO GIOVAGNORIO</v>
      </c>
      <c r="E5503" s="9" t="s">
        <v>16343</v>
      </c>
    </row>
    <row r="5504" spans="1:5" x14ac:dyDescent="0.2">
      <c r="A5504" t="s">
        <v>14182</v>
      </c>
      <c r="B5504" t="str">
        <f>IFERROR(VLOOKUP(A5504,PEC!A:D,4,0),"Nessun dato disponibile")</f>
        <v>legalmail.it</v>
      </c>
      <c r="C5504">
        <f>IFERROR(VLOOKUP(A5504,SEZIONI!A:B,2,0),"Nessun dato disponibile")</f>
        <v>2</v>
      </c>
      <c r="D5504" t="str">
        <f>_xlfn.XLOOKUP(A5504,[1]Sindaci!$E:$E,[1]Sindaci!$B:$B,"Nessun dato disponibile")</f>
        <v>STEFANIA MARIANI</v>
      </c>
      <c r="E5504" s="9" t="s">
        <v>16343</v>
      </c>
    </row>
    <row r="5505" spans="1:5" x14ac:dyDescent="0.2">
      <c r="A5505" t="s">
        <v>14272</v>
      </c>
      <c r="B5505" t="str">
        <f>IFERROR(VLOOKUP(A5505,PEC!A:D,4,0),"Nessun dato disponibile")</f>
        <v>pec.comune.tornimparte.aq.it</v>
      </c>
      <c r="C5505">
        <f>IFERROR(VLOOKUP(A5505,SEZIONI!A:B,2,0),"Nessun dato disponibile")</f>
        <v>4</v>
      </c>
      <c r="D5505" t="str">
        <f>_xlfn.XLOOKUP(A5505,[1]Sindaci!$E:$E,[1]Sindaci!$B:$B,"Nessun dato disponibile")</f>
        <v>GIAMMARIO FIORI</v>
      </c>
      <c r="E5505" s="9" t="s">
        <v>16343</v>
      </c>
    </row>
    <row r="5506" spans="1:5" x14ac:dyDescent="0.2">
      <c r="A5506" t="s">
        <v>14443</v>
      </c>
      <c r="B5506" t="str">
        <f>IFERROR(VLOOKUP(A5506,PEC!A:D,4,0),"Nessun dato disponibile")</f>
        <v>pec.it</v>
      </c>
      <c r="C5506">
        <f>IFERROR(VLOOKUP(A5506,SEZIONI!A:B,2,0),"Nessun dato disponibile")</f>
        <v>6</v>
      </c>
      <c r="D5506" t="str">
        <f>_xlfn.XLOOKUP(A5506,[1]Sindaci!$E:$E,[1]Sindaci!$B:$B,"Nessun dato disponibile")</f>
        <v>CESIDIO LOBENE</v>
      </c>
      <c r="E5506" s="9" t="s">
        <v>16343</v>
      </c>
    </row>
    <row r="5507" spans="1:5" x14ac:dyDescent="0.2">
      <c r="A5507" t="s">
        <v>15440</v>
      </c>
      <c r="B5507" t="str">
        <f>IFERROR(VLOOKUP(A5507,PEC!A:D,4,0),"Nessun dato disponibile")</f>
        <v>pec.it</v>
      </c>
      <c r="C5507">
        <f>IFERROR(VLOOKUP(A5507,SEZIONI!A:B,2,0),"Nessun dato disponibile")</f>
        <v>1</v>
      </c>
      <c r="D5507" t="str">
        <f>_xlfn.XLOOKUP(A5507,[1]Sindaci!$E:$E,[1]Sindaci!$B:$B,"Nessun dato disponibile")</f>
        <v>FERNANDO GATTA</v>
      </c>
      <c r="E5507" s="9" t="s">
        <v>16343</v>
      </c>
    </row>
    <row r="5508" spans="1:5" x14ac:dyDescent="0.2">
      <c r="A5508" t="s">
        <v>15394</v>
      </c>
      <c r="B5508" t="str">
        <f>IFERROR(VLOOKUP(A5508,PEC!A:D,4,0),"Nessun dato disponibile")</f>
        <v>legalmail.it</v>
      </c>
      <c r="C5508">
        <f>IFERROR(VLOOKUP(A5508,SEZIONI!A:B,2,0),"Nessun dato disponibile")</f>
        <v>1</v>
      </c>
      <c r="D5508" t="str">
        <f>_xlfn.XLOOKUP(A5508,[1]Sindaci!$E:$E,[1]Sindaci!$B:$B,"Nessun dato disponibile")</f>
        <v>ANTONIO PARIDE CIOTTI</v>
      </c>
      <c r="E5508" s="9" t="s">
        <v>16343</v>
      </c>
    </row>
    <row r="5509" spans="1:5" x14ac:dyDescent="0.2">
      <c r="A5509" t="s">
        <v>15388</v>
      </c>
      <c r="B5509" t="str">
        <f>IFERROR(VLOOKUP(A5509,PEC!A:D,4,0),"Nessun dato disponibile")</f>
        <v>pec.it</v>
      </c>
      <c r="C5509">
        <f>IFERROR(VLOOKUP(A5509,SEZIONI!A:B,2,0),"Nessun dato disponibile")</f>
        <v>1</v>
      </c>
      <c r="D5509" t="str">
        <f>_xlfn.XLOOKUP(A5509,[1]Sindaci!$E:$E,[1]Sindaci!$B:$B,"Nessun dato disponibile")</f>
        <v>DOMENICO NARDIS</v>
      </c>
      <c r="E5509" s="9" t="s">
        <v>16343</v>
      </c>
    </row>
    <row r="5510" spans="1:5" x14ac:dyDescent="0.2">
      <c r="A5510" t="s">
        <v>15547</v>
      </c>
      <c r="B5510" t="str">
        <f>IFERROR(VLOOKUP(A5510,PEC!A:D,4,0),"Nessun dato disponibile")</f>
        <v>pec.it</v>
      </c>
      <c r="C5510">
        <f>IFERROR(VLOOKUP(A5510,SEZIONI!A:B,2,0),"Nessun dato disponibile")</f>
        <v>1</v>
      </c>
      <c r="D5510" t="str">
        <f>_xlfn.XLOOKUP(A5510,[1]Sindaci!$E:$E,[1]Sindaci!$B:$B,"Nessun dato disponibile")</f>
        <v>LEONARDO LIPPA</v>
      </c>
      <c r="E5510" s="9" t="s">
        <v>16343</v>
      </c>
    </row>
    <row r="5511" spans="1:5" x14ac:dyDescent="0.2">
      <c r="A5511" t="s">
        <v>15559</v>
      </c>
      <c r="B5511" t="str">
        <f>IFERROR(VLOOKUP(A5511,PEC!A:D,4,0),"Nessun dato disponibile")</f>
        <v>pec.comnet-ra.it</v>
      </c>
      <c r="C5511">
        <f>IFERROR(VLOOKUP(A5511,SEZIONI!A:B,2,0),"Nessun dato disponibile")</f>
        <v>1</v>
      </c>
      <c r="D5511" t="str">
        <f>_xlfn.XLOOKUP(A5511,[1]Sindaci!$E:$E,[1]Sindaci!$B:$B,"Nessun dato disponibile")</f>
        <v>GIUSEPPINA COLANTONI</v>
      </c>
      <c r="E5511" s="9" t="s">
        <v>16343</v>
      </c>
    </row>
    <row r="5512" spans="1:5" x14ac:dyDescent="0.2">
      <c r="A5512" t="s">
        <v>15625</v>
      </c>
      <c r="B5512" t="str">
        <f>IFERROR(VLOOKUP(A5512,PEC!A:D,4,0),"Nessun dato disponibile")</f>
        <v>pec.it</v>
      </c>
      <c r="C5512">
        <f>IFERROR(VLOOKUP(A5512,SEZIONI!A:B,2,0),"Nessun dato disponibile")</f>
        <v>1</v>
      </c>
      <c r="D5512" t="str">
        <f>_xlfn.XLOOKUP(A5512,[1]Sindaci!$E:$E,[1]Sindaci!$B:$B,"Nessun dato disponibile")</f>
        <v>CARMINE PRESUTTI</v>
      </c>
      <c r="E5512" s="9" t="s">
        <v>16343</v>
      </c>
    </row>
    <row r="5513" spans="1:5" x14ac:dyDescent="0.2">
      <c r="A5513" t="s">
        <v>603</v>
      </c>
      <c r="B5513" t="str">
        <f>IFERROR(VLOOKUP(A5513,PEC!A:D,4,0),"Nessun dato disponibile")</f>
        <v>pec.comune.alba-adriatica.te.it</v>
      </c>
      <c r="C5513">
        <f>IFERROR(VLOOKUP(A5513,SEZIONI!A:B,2,0),"Nessun dato disponibile")</f>
        <v>12</v>
      </c>
      <c r="D5513" t="str">
        <f>_xlfn.XLOOKUP(A5513,[1]Sindaci!$E:$E,[1]Sindaci!$B:$B,"Nessun dato disponibile")</f>
        <v>ANTONIETTA CASCIOTTI</v>
      </c>
      <c r="E5513" s="9" t="s">
        <v>16343</v>
      </c>
    </row>
    <row r="5514" spans="1:5" x14ac:dyDescent="0.2">
      <c r="A5514" t="s">
        <v>844</v>
      </c>
      <c r="B5514" t="str">
        <f>IFERROR(VLOOKUP(A5514,PEC!A:D,4,0),"Nessun dato disponibile")</f>
        <v>pec.it</v>
      </c>
      <c r="C5514">
        <f>IFERROR(VLOOKUP(A5514,SEZIONI!A:B,2,0),"Nessun dato disponibile")</f>
        <v>2</v>
      </c>
      <c r="D5514" t="str">
        <f>_xlfn.XLOOKUP(A5514,[1]Sindaci!$E:$E,[1]Sindaci!$B:$B,"Nessun dato disponibile")</f>
        <v>PIETRANGELO PANICHI</v>
      </c>
      <c r="E5514" s="9" t="s">
        <v>16343</v>
      </c>
    </row>
    <row r="5515" spans="1:5" x14ac:dyDescent="0.2">
      <c r="A5515" t="s">
        <v>1107</v>
      </c>
      <c r="B5515" t="str">
        <f>IFERROR(VLOOKUP(A5515,PEC!A:D,4,0),"Nessun dato disponibile")</f>
        <v>anutelpec.it</v>
      </c>
      <c r="C5515">
        <f>IFERROR(VLOOKUP(A5515,SEZIONI!A:B,2,0),"Nessun dato disponibile")</f>
        <v>1</v>
      </c>
      <c r="D5515" t="str">
        <f>_xlfn.XLOOKUP(A5515,[1]Sindaci!$E:$E,[1]Sindaci!$B:$B,"Nessun dato disponibile")</f>
        <v>CATIUSCIA CACCIATORE</v>
      </c>
      <c r="E5515" s="9" t="s">
        <v>16343</v>
      </c>
    </row>
    <row r="5516" spans="1:5" x14ac:dyDescent="0.2">
      <c r="A5516" t="s">
        <v>1181</v>
      </c>
      <c r="B5516" t="str">
        <f>IFERROR(VLOOKUP(A5516,PEC!A:D,4,0),"Nessun dato disponibile")</f>
        <v>pec.comune.atri.te.it</v>
      </c>
      <c r="C5516">
        <f>IFERROR(VLOOKUP(A5516,SEZIONI!A:B,2,0),"Nessun dato disponibile")</f>
        <v>14</v>
      </c>
      <c r="D5516" t="str">
        <f>_xlfn.XLOOKUP(A5516,[1]Sindaci!$E:$E,[1]Sindaci!$B:$B,"Nessun dato disponibile")</f>
        <v>PIERGIORGIO FERRETTI</v>
      </c>
      <c r="E5516" s="9" t="s">
        <v>16343</v>
      </c>
    </row>
    <row r="5517" spans="1:5" x14ac:dyDescent="0.2">
      <c r="A5517" t="s">
        <v>1495</v>
      </c>
      <c r="B5517" t="str">
        <f>IFERROR(VLOOKUP(A5517,PEC!A:D,4,0),"Nessun dato disponibile")</f>
        <v>pec.comune.basciano.te.it</v>
      </c>
      <c r="C5517">
        <f>IFERROR(VLOOKUP(A5517,SEZIONI!A:B,2,0),"Nessun dato disponibile")</f>
        <v>4</v>
      </c>
      <c r="D5517" t="str">
        <f>_xlfn.XLOOKUP(A5517,[1]Sindaci!$E:$E,[1]Sindaci!$B:$B,"Nessun dato disponibile")</f>
        <v>ALESSANDRO FRATTAROLI</v>
      </c>
      <c r="E5517" s="9" t="s">
        <v>16343</v>
      </c>
    </row>
    <row r="5518" spans="1:5" x14ac:dyDescent="0.2">
      <c r="A5518" t="s">
        <v>1580</v>
      </c>
      <c r="B5518" t="str">
        <f>IFERROR(VLOOKUP(A5518,PEC!A:D,4,0),"Nessun dato disponibile")</f>
        <v>pec.comune.bellante.te.it</v>
      </c>
      <c r="C5518">
        <f>IFERROR(VLOOKUP(A5518,SEZIONI!A:B,2,0),"Nessun dato disponibile")</f>
        <v>10</v>
      </c>
      <c r="D5518" t="str">
        <f>_xlfn.XLOOKUP(A5518,[1]Sindaci!$E:$E,[1]Sindaci!$B:$B,"Nessun dato disponibile")</f>
        <v>GIOVANNI MELCHIORRE</v>
      </c>
      <c r="E5518" s="9" t="s">
        <v>16343</v>
      </c>
    </row>
    <row r="5519" spans="1:5" x14ac:dyDescent="0.2">
      <c r="A5519" t="s">
        <v>1779</v>
      </c>
      <c r="B5519" t="str">
        <f>IFERROR(VLOOKUP(A5519,PEC!A:D,4,0),"Nessun dato disponibile")</f>
        <v>pec.it</v>
      </c>
      <c r="C5519">
        <f>IFERROR(VLOOKUP(A5519,SEZIONI!A:B,2,0),"Nessun dato disponibile")</f>
        <v>4</v>
      </c>
      <c r="D5519" t="str">
        <f>_xlfn.XLOOKUP(A5519,[1]Sindaci!$E:$E,[1]Sindaci!$B:$B,"Nessun dato disponibile")</f>
        <v>RENZO SAPUTELLI</v>
      </c>
      <c r="E5519" s="9" t="s">
        <v>16343</v>
      </c>
    </row>
    <row r="5520" spans="1:5" x14ac:dyDescent="0.2">
      <c r="A5520" t="s">
        <v>2659</v>
      </c>
      <c r="B5520" t="str">
        <f>IFERROR(VLOOKUP(A5520,PEC!A:D,4,0),"Nessun dato disponibile")</f>
        <v>pec.comune.campli.te.it</v>
      </c>
      <c r="C5520">
        <f>IFERROR(VLOOKUP(A5520,SEZIONI!A:B,2,0),"Nessun dato disponibile")</f>
        <v>11</v>
      </c>
      <c r="D5520" t="str">
        <f>_xlfn.XLOOKUP(A5520,[1]Sindaci!$E:$E,[1]Sindaci!$B:$B,"Nessun dato disponibile")</f>
        <v>FEDERICO AGOSTINELLI</v>
      </c>
      <c r="E5520" s="9" t="s">
        <v>16343</v>
      </c>
    </row>
    <row r="5521" spans="1:5" x14ac:dyDescent="0.2">
      <c r="A5521" t="s">
        <v>2855</v>
      </c>
      <c r="B5521" t="str">
        <f>IFERROR(VLOOKUP(A5521,PEC!A:D,4,0),"Nessun dato disponibile")</f>
        <v>pec.comune.canzano.te.it</v>
      </c>
      <c r="C5521">
        <f>IFERROR(VLOOKUP(A5521,SEZIONI!A:B,2,0),"Nessun dato disponibile")</f>
        <v>3</v>
      </c>
      <c r="D5521" t="str">
        <f>_xlfn.XLOOKUP(A5521,[1]Sindaci!$E:$E,[1]Sindaci!$B:$B,"Nessun dato disponibile")</f>
        <v>MARIA MARSILII</v>
      </c>
      <c r="E5521" s="9" t="s">
        <v>16343</v>
      </c>
    </row>
    <row r="5522" spans="1:5" x14ac:dyDescent="0.2">
      <c r="A5522" t="s">
        <v>3468</v>
      </c>
      <c r="B5522" t="str">
        <f>IFERROR(VLOOKUP(A5522,PEC!A:D,4,0),"Nessun dato disponibile")</f>
        <v>pec.comune.castelcastagna.te.it</v>
      </c>
      <c r="C5522">
        <f>IFERROR(VLOOKUP(A5522,SEZIONI!A:B,2,0),"Nessun dato disponibile")</f>
        <v>1</v>
      </c>
      <c r="D5522" t="str">
        <f>_xlfn.XLOOKUP(A5522,[1]Sindaci!$E:$E,[1]Sindaci!$B:$B,"Nessun dato disponibile")</f>
        <v>ANTONIIS ROSANNA DE</v>
      </c>
      <c r="E5522" s="9" t="s">
        <v>16343</v>
      </c>
    </row>
    <row r="5523" spans="1:5" x14ac:dyDescent="0.2">
      <c r="A5523" t="s">
        <v>3624</v>
      </c>
      <c r="B5523" t="str">
        <f>IFERROR(VLOOKUP(A5523,PEC!A:D,4,0),"Nessun dato disponibile")</f>
        <v>raccomandatacertificata.it</v>
      </c>
      <c r="C5523">
        <f>IFERROR(VLOOKUP(A5523,SEZIONI!A:B,2,0),"Nessun dato disponibile")</f>
        <v>7</v>
      </c>
      <c r="D5523" t="str">
        <f>_xlfn.XLOOKUP(A5523,[1]Sindaci!$E:$E,[1]Sindaci!$B:$B,"Nessun dato disponibile")</f>
        <v>ANICETO ROCCI</v>
      </c>
      <c r="E5523" s="9" t="s">
        <v>16343</v>
      </c>
    </row>
    <row r="5524" spans="1:5" x14ac:dyDescent="0.2">
      <c r="A5524" t="s">
        <v>3677</v>
      </c>
      <c r="B5524" t="str">
        <f>IFERROR(VLOOKUP(A5524,PEC!A:D,4,0),"Nessun dato disponibile")</f>
        <v>pec.it</v>
      </c>
      <c r="C5524">
        <f>IFERROR(VLOOKUP(A5524,SEZIONI!A:B,2,0),"Nessun dato disponibile")</f>
        <v>3</v>
      </c>
      <c r="D5524" t="str">
        <f>_xlfn.XLOOKUP(A5524,[1]Sindaci!$E:$E,[1]Sindaci!$B:$B,"Nessun dato disponibile")</f>
        <v>RINALDO SECA</v>
      </c>
      <c r="E5524" s="9" t="s">
        <v>16343</v>
      </c>
    </row>
    <row r="5525" spans="1:5" x14ac:dyDescent="0.2">
      <c r="A5525" t="s">
        <v>3883</v>
      </c>
      <c r="B5525" t="str">
        <f>IFERROR(VLOOKUP(A5525,PEC!A:D,4,0),"Nessun dato disponibile")</f>
        <v>pec.comunedicastiglione.gov.it</v>
      </c>
      <c r="C5525">
        <f>IFERROR(VLOOKUP(A5525,SEZIONI!A:B,2,0),"Nessun dato disponibile")</f>
        <v>4</v>
      </c>
      <c r="D5525" t="str">
        <f>_xlfn.XLOOKUP(A5525,[1]Sindaci!$E:$E,[1]Sindaci!$B:$B,"Nessun dato disponibile")</f>
        <v>VINCENZO D'ERCOLE</v>
      </c>
      <c r="E5525" s="9" t="s">
        <v>16343</v>
      </c>
    </row>
    <row r="5526" spans="1:5" x14ac:dyDescent="0.2">
      <c r="A5526" t="s">
        <v>3893</v>
      </c>
      <c r="B5526" t="str">
        <f>IFERROR(VLOOKUP(A5526,PEC!A:D,4,0),"Nessun dato disponibile")</f>
        <v>pec.comunedicastilenti.gov.it</v>
      </c>
      <c r="C5526">
        <f>IFERROR(VLOOKUP(A5526,SEZIONI!A:B,2,0),"Nessun dato disponibile")</f>
        <v>2</v>
      </c>
      <c r="D5526" t="str">
        <f>_xlfn.XLOOKUP(A5526,[1]Sindaci!$E:$E,[1]Sindaci!$B:$B,"Nessun dato disponibile")</f>
        <v>ALBERTO GIULIANI</v>
      </c>
      <c r="E5526" s="9" t="s">
        <v>16343</v>
      </c>
    </row>
    <row r="5527" spans="1:5" x14ac:dyDescent="0.2">
      <c r="A5527" t="s">
        <v>4079</v>
      </c>
      <c r="B5527" t="str">
        <f>IFERROR(VLOOKUP(A5527,PEC!A:D,4,0),"Nessun dato disponibile")</f>
        <v>pec.comune.cellinoattanasio.te.it</v>
      </c>
      <c r="C5527">
        <f>IFERROR(VLOOKUP(A5527,SEZIONI!A:B,2,0),"Nessun dato disponibile")</f>
        <v>3</v>
      </c>
      <c r="D5527" t="str">
        <f>_xlfn.XLOOKUP(A5527,[1]Sindaci!$E:$E,[1]Sindaci!$B:$B,"Nessun dato disponibile")</f>
        <v>PAPA GIUSEPPE DEL</v>
      </c>
      <c r="E5527" s="9" t="s">
        <v>16343</v>
      </c>
    </row>
    <row r="5528" spans="1:5" x14ac:dyDescent="0.2">
      <c r="A5528" t="s">
        <v>4186</v>
      </c>
      <c r="B5528" t="str">
        <f>IFERROR(VLOOKUP(A5528,PEC!A:D,4,0),"Nessun dato disponibile")</f>
        <v>pec.comune.cermignano.te.gov.it</v>
      </c>
      <c r="C5528">
        <f>IFERROR(VLOOKUP(A5528,SEZIONI!A:B,2,0),"Nessun dato disponibile")</f>
        <v>3</v>
      </c>
      <c r="D5528" t="str">
        <f>_xlfn.XLOOKUP(A5528,[1]Sindaci!$E:$E,[1]Sindaci!$B:$B,"Nessun dato disponibile")</f>
        <v>BERARDO FEBO DI</v>
      </c>
      <c r="E5528" s="9" t="s">
        <v>16343</v>
      </c>
    </row>
    <row r="5529" spans="1:5" x14ac:dyDescent="0.2">
      <c r="A5529" t="s">
        <v>4583</v>
      </c>
      <c r="B5529" t="str">
        <f>IFERROR(VLOOKUP(A5529,PEC!A:D,4,0),"Nessun dato disponibile")</f>
        <v>pec.comunecivitelladeltronto.it</v>
      </c>
      <c r="C5529">
        <f>IFERROR(VLOOKUP(A5529,SEZIONI!A:B,2,0),"Nessun dato disponibile")</f>
        <v>8</v>
      </c>
      <c r="D5529" t="str">
        <f>_xlfn.XLOOKUP(A5529,[1]Sindaci!$E:$E,[1]Sindaci!$B:$B,"Nessun dato disponibile")</f>
        <v>PIETRO CRISTINA DI</v>
      </c>
      <c r="E5529" s="9" t="s">
        <v>16343</v>
      </c>
    </row>
    <row r="5530" spans="1:5" x14ac:dyDescent="0.2">
      <c r="A5530" t="s">
        <v>4696</v>
      </c>
      <c r="B5530" t="str">
        <f>IFERROR(VLOOKUP(A5530,PEC!A:D,4,0),"Nessun dato disponibile")</f>
        <v>pec.comune.colledara.te.it</v>
      </c>
      <c r="C5530">
        <f>IFERROR(VLOOKUP(A5530,SEZIONI!A:B,2,0),"Nessun dato disponibile")</f>
        <v>4</v>
      </c>
      <c r="D5530" t="str">
        <f>_xlfn.XLOOKUP(A5530,[1]Sindaci!$E:$E,[1]Sindaci!$B:$B,"Nessun dato disponibile")</f>
        <v>MANUELE TIBERII</v>
      </c>
      <c r="E5530" s="9" t="s">
        <v>16343</v>
      </c>
    </row>
    <row r="5531" spans="1:5" x14ac:dyDescent="0.2">
      <c r="A5531" t="s">
        <v>4764</v>
      </c>
      <c r="B5531" t="str">
        <f>IFERROR(VLOOKUP(A5531,PEC!A:D,4,0),"Nessun dato disponibile")</f>
        <v>pec.it</v>
      </c>
      <c r="C5531">
        <f>IFERROR(VLOOKUP(A5531,SEZIONI!A:B,2,0),"Nessun dato disponibile")</f>
        <v>5</v>
      </c>
      <c r="D5531" t="str">
        <f>_xlfn.XLOOKUP(A5531,[1]Sindaci!$E:$E,[1]Sindaci!$B:$B,"Nessun dato disponibile")</f>
        <v>BIAGIO MASSI</v>
      </c>
      <c r="E5531" s="9" t="s">
        <v>16343</v>
      </c>
    </row>
    <row r="5532" spans="1:5" x14ac:dyDescent="0.2">
      <c r="A5532" t="s">
        <v>4863</v>
      </c>
      <c r="B5532" t="str">
        <f>IFERROR(VLOOKUP(A5532,PEC!A:D,4,0),"Nessun dato disponibile")</f>
        <v>postecert.it</v>
      </c>
      <c r="C5532">
        <f>IFERROR(VLOOKUP(A5532,SEZIONI!A:B,2,0),"Nessun dato disponibile")</f>
        <v>4</v>
      </c>
      <c r="D5532" t="str">
        <f>_xlfn.XLOOKUP(A5532,[1]Sindaci!$E:$E,[1]Sindaci!$B:$B,"Nessun dato disponibile")</f>
        <v>FRANCO CARLETTA</v>
      </c>
      <c r="E5532" s="9" t="s">
        <v>16343</v>
      </c>
    </row>
    <row r="5533" spans="1:5" x14ac:dyDescent="0.2">
      <c r="A5533" t="s">
        <v>4968</v>
      </c>
      <c r="B5533" t="str">
        <f>IFERROR(VLOOKUP(A5533,PEC!A:D,4,0),"Nessun dato disponibile")</f>
        <v>pec.comunecorropoli.it</v>
      </c>
      <c r="C5533">
        <f>IFERROR(VLOOKUP(A5533,SEZIONI!A:B,2,0),"Nessun dato disponibile")</f>
        <v>5</v>
      </c>
      <c r="D5533" t="str">
        <f>_xlfn.XLOOKUP(A5533,[1]Sindaci!$E:$E,[1]Sindaci!$B:$B,"Nessun dato disponibile")</f>
        <v>DANTINO VALLESE</v>
      </c>
      <c r="E5533" s="9" t="s">
        <v>16343</v>
      </c>
    </row>
    <row r="5534" spans="1:5" x14ac:dyDescent="0.2">
      <c r="A5534" t="s">
        <v>5013</v>
      </c>
      <c r="B5534" t="str">
        <f>IFERROR(VLOOKUP(A5534,PEC!A:D,4,0),"Nessun dato disponibile")</f>
        <v>pec.comune.cortino.te.it</v>
      </c>
      <c r="C5534">
        <f>IFERROR(VLOOKUP(A5534,SEZIONI!A:B,2,0),"Nessun dato disponibile")</f>
        <v>1</v>
      </c>
      <c r="D5534" t="str">
        <f>_xlfn.XLOOKUP(A5534,[1]Sindaci!$E:$E,[1]Sindaci!$B:$B,"Nessun dato disponibile")</f>
        <v>MARCO TIBERII</v>
      </c>
      <c r="E5534" s="9" t="s">
        <v>16343</v>
      </c>
    </row>
    <row r="5535" spans="1:5" x14ac:dyDescent="0.2">
      <c r="A5535" t="s">
        <v>5154</v>
      </c>
      <c r="B5535" t="str">
        <f>IFERROR(VLOOKUP(A5535,PEC!A:D,4,0),"Nessun dato disponibile")</f>
        <v>pcert.postecert.it</v>
      </c>
      <c r="C5535">
        <f>IFERROR(VLOOKUP(A5535,SEZIONI!A:B,2,0),"Nessun dato disponibile")</f>
        <v>7</v>
      </c>
      <c r="D5535" t="str">
        <f>_xlfn.XLOOKUP(A5535,[1]Sindaci!$E:$E,[1]Sindaci!$B:$B,"Nessun dato disponibile")</f>
        <v>ORLANDO PERSIA</v>
      </c>
      <c r="E5535" s="9" t="s">
        <v>16343</v>
      </c>
    </row>
    <row r="5536" spans="1:5" x14ac:dyDescent="0.2">
      <c r="A5536" t="s">
        <v>5584</v>
      </c>
      <c r="B5536" t="str">
        <f>IFERROR(VLOOKUP(A5536,PEC!A:D,4,0),"Nessun dato disponibile")</f>
        <v>cert.comune.fanoadriano.te.it</v>
      </c>
      <c r="C5536">
        <f>IFERROR(VLOOKUP(A5536,SEZIONI!A:B,2,0),"Nessun dato disponibile")</f>
        <v>2</v>
      </c>
      <c r="D5536" t="str">
        <f>_xlfn.XLOOKUP(A5536,[1]Sindaci!$E:$E,[1]Sindaci!$B:$B,"Nessun dato disponibile")</f>
        <v>LUIGI SERVI</v>
      </c>
      <c r="E5536" s="9" t="s">
        <v>16343</v>
      </c>
    </row>
    <row r="5537" spans="1:5" x14ac:dyDescent="0.2">
      <c r="A5537" t="s">
        <v>6452</v>
      </c>
      <c r="B5537" t="str">
        <f>IFERROR(VLOOKUP(A5537,PEC!A:D,4,0),"Nessun dato disponibile")</f>
        <v>comunedigiulianova.it</v>
      </c>
      <c r="C5537">
        <f>IFERROR(VLOOKUP(A5537,SEZIONI!A:B,2,0),"Nessun dato disponibile")</f>
        <v>23</v>
      </c>
      <c r="D5537" t="str">
        <f>_xlfn.XLOOKUP(A5537,[1]Sindaci!$E:$E,[1]Sindaci!$B:$B,"Nessun dato disponibile")</f>
        <v>JWAN COSTANTINI</v>
      </c>
      <c r="E5537" s="9" t="s">
        <v>16343</v>
      </c>
    </row>
    <row r="5538" spans="1:5" x14ac:dyDescent="0.2">
      <c r="A5538" t="s">
        <v>6863</v>
      </c>
      <c r="B5538" t="str">
        <f>IFERROR(VLOOKUP(A5538,PEC!A:D,4,0),"Nessun dato disponibile")</f>
        <v>cert.isoladelgransasso.gov.it</v>
      </c>
      <c r="C5538">
        <f>IFERROR(VLOOKUP(A5538,SEZIONI!A:B,2,0),"Nessun dato disponibile")</f>
        <v>6</v>
      </c>
      <c r="D5538" t="str">
        <f>_xlfn.XLOOKUP(A5538,[1]Sindaci!$E:$E,[1]Sindaci!$B:$B,"Nessun dato disponibile")</f>
        <v>ANDREA IANNI</v>
      </c>
      <c r="E5538" s="9" t="s">
        <v>16343</v>
      </c>
    </row>
    <row r="5539" spans="1:5" x14ac:dyDescent="0.2">
      <c r="A5539" t="s">
        <v>8662</v>
      </c>
      <c r="B5539" t="str">
        <f>IFERROR(VLOOKUP(A5539,PEC!A:D,4,0),"Nessun dato disponibile")</f>
        <v>pec.comune.montefino.te.it</v>
      </c>
      <c r="C5539">
        <f>IFERROR(VLOOKUP(A5539,SEZIONI!A:B,2,0),"Nessun dato disponibile")</f>
        <v>2</v>
      </c>
      <c r="D5539" t="str">
        <f>_xlfn.XLOOKUP(A5539,[1]Sindaci!$E:$E,[1]Sindaci!$B:$B,"Nessun dato disponibile")</f>
        <v>ERNESTO PICCARI</v>
      </c>
      <c r="E5539" s="9" t="s">
        <v>16343</v>
      </c>
    </row>
    <row r="5540" spans="1:5" x14ac:dyDescent="0.2">
      <c r="A5540" t="s">
        <v>8913</v>
      </c>
      <c r="B5540" t="str">
        <f>IFERROR(VLOOKUP(A5540,PEC!A:D,4,0),"Nessun dato disponibile")</f>
        <v>pec.comune.montorio.te.it</v>
      </c>
      <c r="C5540">
        <f>IFERROR(VLOOKUP(A5540,SEZIONI!A:B,2,0),"Nessun dato disponibile")</f>
        <v>15</v>
      </c>
      <c r="D5540" t="str">
        <f>_xlfn.XLOOKUP(A5540,[1]Sindaci!$E:$E,[1]Sindaci!$B:$B,"Nessun dato disponibile")</f>
        <v>FABIO ALTITONANTE</v>
      </c>
      <c r="E5540" s="9" t="s">
        <v>16343</v>
      </c>
    </row>
    <row r="5541" spans="1:5" x14ac:dyDescent="0.2">
      <c r="A5541" t="s">
        <v>9007</v>
      </c>
      <c r="B5541" t="str">
        <f>IFERROR(VLOOKUP(A5541,PEC!A:D,4,0),"Nessun dato disponibile")</f>
        <v>pec.comune.morrodoro.te.it</v>
      </c>
      <c r="C5541">
        <f>IFERROR(VLOOKUP(A5541,SEZIONI!A:B,2,0),"Nessun dato disponibile")</f>
        <v>3</v>
      </c>
      <c r="D5541" t="str">
        <f>_xlfn.XLOOKUP(A5541,[1]Sindaci!$E:$E,[1]Sindaci!$B:$B,"Nessun dato disponibile")</f>
        <v>ROMINA SULPIZII</v>
      </c>
      <c r="E5541" s="9" t="s">
        <v>16343</v>
      </c>
    </row>
    <row r="5542" spans="1:5" x14ac:dyDescent="0.2">
      <c r="A5542" t="s">
        <v>9031</v>
      </c>
      <c r="B5542" t="str">
        <f>IFERROR(VLOOKUP(A5542,PEC!A:D,4,0),"Nessun dato disponibile")</f>
        <v>legalmail.it</v>
      </c>
      <c r="C5542">
        <f>IFERROR(VLOOKUP(A5542,SEZIONI!A:B,2,0),"Nessun dato disponibile")</f>
        <v>9</v>
      </c>
      <c r="D5542" t="str">
        <f>_xlfn.XLOOKUP(A5542,[1]Sindaci!$E:$E,[1]Sindaci!$B:$B,"Nessun dato disponibile")</f>
        <v>GIULIANO GALIFFI</v>
      </c>
      <c r="E5542" s="9" t="s">
        <v>16343</v>
      </c>
    </row>
    <row r="5543" spans="1:5" x14ac:dyDescent="0.2">
      <c r="A5543" t="s">
        <v>9179</v>
      </c>
      <c r="B5543" t="str">
        <f>IFERROR(VLOOKUP(A5543,PEC!A:D,4,0),"Nessun dato disponibile")</f>
        <v>pec.comune.nereto.te.it</v>
      </c>
      <c r="C5543">
        <f>IFERROR(VLOOKUP(A5543,SEZIONI!A:B,2,0),"Nessun dato disponibile")</f>
        <v>5</v>
      </c>
      <c r="D5543" t="str">
        <f>_xlfn.XLOOKUP(A5543,[1]Sindaci!$E:$E,[1]Sindaci!$B:$B,"Nessun dato disponibile")</f>
        <v>DANIELE LAURENZI</v>
      </c>
      <c r="E5543" s="9" t="s">
        <v>16343</v>
      </c>
    </row>
    <row r="5544" spans="1:5" x14ac:dyDescent="0.2">
      <c r="A5544" t="s">
        <v>9288</v>
      </c>
      <c r="B5544" t="str">
        <f>IFERROR(VLOOKUP(A5544,PEC!A:D,4,0),"Nessun dato disponibile")</f>
        <v>pec.comunedinotaresco.gov.it</v>
      </c>
      <c r="C5544">
        <f>IFERROR(VLOOKUP(A5544,SEZIONI!A:B,2,0),"Nessun dato disponibile")</f>
        <v>8</v>
      </c>
      <c r="D5544" t="str">
        <f>_xlfn.XLOOKUP(A5544,[1]Sindaci!$E:$E,[1]Sindaci!$B:$B,"Nessun dato disponibile")</f>
        <v>BONAVENTURA DIEGO DI</v>
      </c>
      <c r="E5544" s="9" t="s">
        <v>16343</v>
      </c>
    </row>
    <row r="5545" spans="1:5" x14ac:dyDescent="0.2">
      <c r="A5545" t="s">
        <v>10046</v>
      </c>
      <c r="B5545" t="str">
        <f>IFERROR(VLOOKUP(A5545,PEC!A:D,4,0),"Nessun dato disponibile")</f>
        <v>pec.comune.pennasantandrea.te.it</v>
      </c>
      <c r="C5545">
        <f>IFERROR(VLOOKUP(A5545,SEZIONI!A:B,2,0),"Nessun dato disponibile")</f>
        <v>2</v>
      </c>
      <c r="D5545" t="str">
        <f>_xlfn.XLOOKUP(A5545,[1]Sindaci!$E:$E,[1]Sindaci!$B:$B,"Nessun dato disponibile")</f>
        <v>SEVERINO SERRANI</v>
      </c>
      <c r="E5545" s="9" t="s">
        <v>16343</v>
      </c>
    </row>
    <row r="5546" spans="1:5" x14ac:dyDescent="0.2">
      <c r="A5546" t="s">
        <v>10314</v>
      </c>
      <c r="B5546" t="str">
        <f>IFERROR(VLOOKUP(A5546,PEC!A:D,4,0),"Nessun dato disponibile")</f>
        <v>pec.comune.pietracamela.te.it</v>
      </c>
      <c r="C5546">
        <f>IFERROR(VLOOKUP(A5546,SEZIONI!A:B,2,0),"Nessun dato disponibile")</f>
        <v>2</v>
      </c>
      <c r="D5546" t="str">
        <f>_xlfn.XLOOKUP(A5546,[1]Sindaci!$E:$E,[1]Sindaci!$B:$B,"Nessun dato disponibile")</f>
        <v>ANTONIO VILLANI</v>
      </c>
      <c r="E5546" s="9" t="s">
        <v>16343</v>
      </c>
    </row>
    <row r="5547" spans="1:5" x14ac:dyDescent="0.2">
      <c r="A5547" t="s">
        <v>10424</v>
      </c>
      <c r="B5547" t="str">
        <f>IFERROR(VLOOKUP(A5547,PEC!A:D,4,0),"Nessun dato disponibile")</f>
        <v>pec.comune.pineto.te.it</v>
      </c>
      <c r="C5547">
        <f>IFERROR(VLOOKUP(A5547,SEZIONI!A:B,2,0),"Nessun dato disponibile")</f>
        <v>11</v>
      </c>
      <c r="D5547" t="str">
        <f>_xlfn.XLOOKUP(A5547,[1]Sindaci!$E:$E,[1]Sindaci!$B:$B,"Nessun dato disponibile")</f>
        <v>ROBERT VERROCCHIO</v>
      </c>
      <c r="E5547" s="9" t="s">
        <v>16343</v>
      </c>
    </row>
    <row r="5548" spans="1:5" x14ac:dyDescent="0.2">
      <c r="A5548" t="s">
        <v>11513</v>
      </c>
      <c r="B5548" t="str">
        <f>IFERROR(VLOOKUP(A5548,PEC!A:D,4,0),"Nessun dato disponibile")</f>
        <v>pec.it</v>
      </c>
      <c r="C5548">
        <f>IFERROR(VLOOKUP(A5548,SEZIONI!A:B,2,0),"Nessun dato disponibile")</f>
        <v>1</v>
      </c>
      <c r="D5548" t="str">
        <f>_xlfn.XLOOKUP(A5548,[1]Sindaci!$E:$E,[1]Sindaci!$B:$B,"Nessun dato disponibile")</f>
        <v>GIUSEPPE LINO DI</v>
      </c>
      <c r="E5548" s="9" t="s">
        <v>16343</v>
      </c>
    </row>
    <row r="5549" spans="1:5" x14ac:dyDescent="0.2">
      <c r="A5549" t="s">
        <v>11767</v>
      </c>
      <c r="B5549" t="str">
        <f>IFERROR(VLOOKUP(A5549,PEC!A:D,4,0),"Nessun dato disponibile")</f>
        <v>pec.comune.roseto.te.it</v>
      </c>
      <c r="C5549">
        <f>IFERROR(VLOOKUP(A5549,SEZIONI!A:B,2,0),"Nessun dato disponibile")</f>
        <v>24</v>
      </c>
      <c r="D5549" t="str">
        <f>_xlfn.XLOOKUP(A5549,[1]Sindaci!$E:$E,[1]Sindaci!$B:$B,"Nessun dato disponibile")</f>
        <v>MARIO NUGNES</v>
      </c>
      <c r="E5549" s="9" t="s">
        <v>16343</v>
      </c>
    </row>
    <row r="5550" spans="1:5" x14ac:dyDescent="0.2">
      <c r="A5550" t="s">
        <v>12819</v>
      </c>
      <c r="B5550" t="str">
        <f>IFERROR(VLOOKUP(A5550,PEC!A:D,4,0),"Nessun dato disponibile")</f>
        <v>pec.comune.santegidioallavibrata.te.it</v>
      </c>
      <c r="C5550">
        <f>IFERROR(VLOOKUP(A5550,SEZIONI!A:B,2,0),"Nessun dato disponibile")</f>
        <v>7</v>
      </c>
      <c r="D5550" t="str">
        <f>_xlfn.XLOOKUP(A5550,[1]Sindaci!$E:$E,[1]Sindaci!$B:$B,"Nessun dato disponibile")</f>
        <v>ELICIO ROMANDINI</v>
      </c>
      <c r="E5550" s="9" t="s">
        <v>16343</v>
      </c>
    </row>
    <row r="5551" spans="1:5" x14ac:dyDescent="0.2">
      <c r="A5551" t="s">
        <v>12847</v>
      </c>
      <c r="B5551" t="str">
        <f>IFERROR(VLOOKUP(A5551,PEC!A:D,4,0),"Nessun dato disponibile")</f>
        <v>pec.comune.santomero.te.it</v>
      </c>
      <c r="C5551">
        <f>IFERROR(VLOOKUP(A5551,SEZIONI!A:B,2,0),"Nessun dato disponibile")</f>
        <v>7</v>
      </c>
      <c r="D5551" t="str">
        <f>_xlfn.XLOOKUP(A5551,[1]Sindaci!$E:$E,[1]Sindaci!$B:$B,"Nessun dato disponibile")</f>
        <v>ANDREA LUZII</v>
      </c>
      <c r="E5551" s="9" t="s">
        <v>16343</v>
      </c>
    </row>
    <row r="5552" spans="1:5" x14ac:dyDescent="0.2">
      <c r="A5552" t="s">
        <v>13530</v>
      </c>
      <c r="B5552" t="str">
        <f>IFERROR(VLOOKUP(A5552,PEC!A:D,4,0),"Nessun dato disponibile")</f>
        <v>pec.comune.silvi.te.it</v>
      </c>
      <c r="C5552">
        <f>IFERROR(VLOOKUP(A5552,SEZIONI!A:B,2,0),"Nessun dato disponibile")</f>
        <v>14</v>
      </c>
      <c r="D5552" t="str">
        <f>_xlfn.XLOOKUP(A5552,[1]Sindaci!$E:$E,[1]Sindaci!$B:$B,"Nessun dato disponibile")</f>
        <v>ANDREA SCORDELLA</v>
      </c>
      <c r="E5552" s="9" t="s">
        <v>16343</v>
      </c>
    </row>
    <row r="5553" spans="1:5" x14ac:dyDescent="0.2">
      <c r="A5553" t="s">
        <v>14071</v>
      </c>
      <c r="B5553" t="str">
        <f>IFERROR(VLOOKUP(A5553,PEC!A:D,4,0),"Nessun dato disponibile")</f>
        <v>comune.teramo.pecpa.it</v>
      </c>
      <c r="C5553">
        <f>IFERROR(VLOOKUP(A5553,SEZIONI!A:B,2,0),"Nessun dato disponibile")</f>
        <v>80</v>
      </c>
      <c r="D5553" t="str">
        <f>_xlfn.XLOOKUP(A5553,[1]Sindaci!$E:$E,[1]Sindaci!$B:$B,"Nessun dato disponibile")</f>
        <v>GIANGUIDO D'ALBERTO</v>
      </c>
      <c r="E5553" s="9" t="s">
        <v>16343</v>
      </c>
    </row>
    <row r="5554" spans="1:5" x14ac:dyDescent="0.2">
      <c r="A5554" t="s">
        <v>14240</v>
      </c>
      <c r="B5554" t="str">
        <f>IFERROR(VLOOKUP(A5554,PEC!A:D,4,0),"Nessun dato disponibile")</f>
        <v>postecert.it</v>
      </c>
      <c r="C5554">
        <f>IFERROR(VLOOKUP(A5554,SEZIONI!A:B,2,0),"Nessun dato disponibile")</f>
        <v>2</v>
      </c>
      <c r="D5554" t="str">
        <f>_xlfn.XLOOKUP(A5554,[1]Sindaci!$E:$E,[1]Sindaci!$B:$B,"Nessun dato disponibile")</f>
        <v>ANNA CIAMMARICONI</v>
      </c>
      <c r="E5554" s="9" t="s">
        <v>16343</v>
      </c>
    </row>
    <row r="5555" spans="1:5" x14ac:dyDescent="0.2">
      <c r="A5555" t="s">
        <v>14380</v>
      </c>
      <c r="B5555" t="str">
        <f>IFERROR(VLOOKUP(A5555,PEC!A:D,4,0),"Nessun dato disponibile")</f>
        <v>legalmail.it</v>
      </c>
      <c r="C5555">
        <f>IFERROR(VLOOKUP(A5555,SEZIONI!A:B,2,0),"Nessun dato disponibile")</f>
        <v>4</v>
      </c>
      <c r="D5555" t="str">
        <f>_xlfn.XLOOKUP(A5555,[1]Sindaci!$E:$E,[1]Sindaci!$B:$B,"Nessun dato disponibile")</f>
        <v>DANIELE PALUMBI</v>
      </c>
      <c r="E5555" s="9" t="s">
        <v>16343</v>
      </c>
    </row>
    <row r="5556" spans="1:5" x14ac:dyDescent="0.2">
      <c r="A5556" t="s">
        <v>14401</v>
      </c>
      <c r="B5556" t="str">
        <f>IFERROR(VLOOKUP(A5556,PEC!A:D,4,0),"Nessun dato disponibile")</f>
        <v>tortoretopec.it</v>
      </c>
      <c r="C5556">
        <f>IFERROR(VLOOKUP(A5556,SEZIONI!A:B,2,0),"Nessun dato disponibile")</f>
        <v>10</v>
      </c>
      <c r="D5556" t="str">
        <f>_xlfn.XLOOKUP(A5556,[1]Sindaci!$E:$E,[1]Sindaci!$B:$B,"Nessun dato disponibile")</f>
        <v>DOMENICO PICCIONI</v>
      </c>
      <c r="E5556" s="9" t="s">
        <v>16343</v>
      </c>
    </row>
    <row r="5557" spans="1:5" x14ac:dyDescent="0.2">
      <c r="A5557" t="s">
        <v>14409</v>
      </c>
      <c r="B5557" t="str">
        <f>IFERROR(VLOOKUP(A5557,PEC!A:D,4,0),"Nessun dato disponibile")</f>
        <v>peccomunetossicia.te.it</v>
      </c>
      <c r="C5557">
        <f>IFERROR(VLOOKUP(A5557,SEZIONI!A:B,2,0),"Nessun dato disponibile")</f>
        <v>3</v>
      </c>
      <c r="D5557" t="str">
        <f>_xlfn.XLOOKUP(A5557,[1]Sindaci!$E:$E,[1]Sindaci!$B:$B,"Nessun dato disponibile")</f>
        <v>EMANUELA RISPOLI</v>
      </c>
      <c r="E5557" s="9" t="s">
        <v>16343</v>
      </c>
    </row>
    <row r="5558" spans="1:5" x14ac:dyDescent="0.2">
      <c r="A5558" t="s">
        <v>14876</v>
      </c>
      <c r="B5558" t="str">
        <f>IFERROR(VLOOKUP(A5558,PEC!A:D,4,0),"Nessun dato disponibile")</f>
        <v>pec.comune.vallecastellana.te.it</v>
      </c>
      <c r="C5558">
        <f>IFERROR(VLOOKUP(A5558,SEZIONI!A:B,2,0),"Nessun dato disponibile")</f>
        <v>2</v>
      </c>
      <c r="D5558" t="str">
        <f>_xlfn.XLOOKUP(A5558,[1]Sindaci!$E:$E,[1]Sindaci!$B:$B,"Nessun dato disponibile")</f>
        <v>CAMILLO D'ANGELO</v>
      </c>
      <c r="E5558" s="9" t="s">
        <v>16343</v>
      </c>
    </row>
    <row r="5559" spans="1:5" x14ac:dyDescent="0.2">
      <c r="A5559" t="s">
        <v>7852</v>
      </c>
      <c r="B5559" t="str">
        <f>IFERROR(VLOOKUP(A5559,PEC!A:D,4,0),"Nessun dato disponibile")</f>
        <v>pec.it</v>
      </c>
      <c r="C5559">
        <f>IFERROR(VLOOKUP(A5559,SEZIONI!A:B,2,0),"Nessun dato disponibile")</f>
        <v>13</v>
      </c>
      <c r="D5559" t="str">
        <f>_xlfn.XLOOKUP(A5559,[1]Sindaci!$E:$E,[1]Sindaci!$B:$B,"Nessun dato disponibile")</f>
        <v>MASSIMO VAGNONI</v>
      </c>
      <c r="E5559" s="9" t="s">
        <v>16343</v>
      </c>
    </row>
    <row r="5560" spans="1:5" x14ac:dyDescent="0.2">
      <c r="A5560" t="s">
        <v>421</v>
      </c>
      <c r="B5560" t="str">
        <f>IFERROR(VLOOKUP(A5560,PEC!A:D,4,0),"Nessun dato disponibile")</f>
        <v>pec.pescarainnova.it</v>
      </c>
      <c r="C5560">
        <f>IFERROR(VLOOKUP(A5560,SEZIONI!A:B,2,0),"Nessun dato disponibile")</f>
        <v>1</v>
      </c>
      <c r="D5560" t="str">
        <f>_xlfn.XLOOKUP(A5560,[1]Sindaci!$E:$E,[1]Sindaci!$B:$B,"Nessun dato disponibile")</f>
        <v>PIERDOMENICO GABRIELE DI</v>
      </c>
      <c r="E5560" s="9" t="s">
        <v>16343</v>
      </c>
    </row>
    <row r="5561" spans="1:5" x14ac:dyDescent="0.2">
      <c r="A5561" t="s">
        <v>593</v>
      </c>
      <c r="B5561" t="str">
        <f>IFERROR(VLOOKUP(A5561,PEC!A:D,4,0),"Nessun dato disponibile")</f>
        <v>pec.it</v>
      </c>
      <c r="C5561">
        <f>IFERROR(VLOOKUP(A5561,SEZIONI!A:B,2,0),"Nessun dato disponibile")</f>
        <v>4</v>
      </c>
      <c r="D5561" t="str">
        <f>_xlfn.XLOOKUP(A5561,[1]Sindaci!$E:$E,[1]Sindaci!$B:$B,"Nessun dato disponibile")</f>
        <v>OSCAR PEZZI</v>
      </c>
      <c r="E5561" s="9" t="s">
        <v>16343</v>
      </c>
    </row>
    <row r="5562" spans="1:5" x14ac:dyDescent="0.2">
      <c r="A5562" t="s">
        <v>1850</v>
      </c>
      <c r="B5562" t="str">
        <f>IFERROR(VLOOKUP(A5562,PEC!A:D,4,0),"Nessun dato disponibile")</f>
        <v>pec.comunebolognano.it</v>
      </c>
      <c r="C5562">
        <f>IFERROR(VLOOKUP(A5562,SEZIONI!A:B,2,0),"Nessun dato disponibile")</f>
        <v>3</v>
      </c>
      <c r="D5562" t="str">
        <f>_xlfn.XLOOKUP(A5562,[1]Sindaci!$E:$E,[1]Sindaci!$B:$B,"Nessun dato disponibile")</f>
        <v>BARTOLOMEO GUIDO DI</v>
      </c>
      <c r="E5562" s="9" t="s">
        <v>16343</v>
      </c>
    </row>
    <row r="5563" spans="1:5" x14ac:dyDescent="0.2">
      <c r="A5563" t="s">
        <v>2216</v>
      </c>
      <c r="B5563" t="str">
        <f>IFERROR(VLOOKUP(A5563,PEC!A:D,4,0),"Nessun dato disponibile")</f>
        <v>pec.pescarainnova.it</v>
      </c>
      <c r="C5563">
        <f>IFERROR(VLOOKUP(A5563,SEZIONI!A:B,2,0),"Nessun dato disponibile")</f>
        <v>1</v>
      </c>
      <c r="D5563" t="str">
        <f>_xlfn.XLOOKUP(A5563,[1]Sindaci!$E:$E,[1]Sindaci!$B:$B,"Nessun dato disponibile")</f>
        <v>BERNARDO GINO DI</v>
      </c>
      <c r="E5563" s="9" t="s">
        <v>16343</v>
      </c>
    </row>
    <row r="5564" spans="1:5" x14ac:dyDescent="0.2">
      <c r="A5564" t="s">
        <v>2363</v>
      </c>
      <c r="B5564" t="str">
        <f>IFERROR(VLOOKUP(A5564,PEC!A:D,4,0),"Nessun dato disponibile")</f>
        <v>pec.it</v>
      </c>
      <c r="C5564">
        <f>IFERROR(VLOOKUP(A5564,SEZIONI!A:B,2,0),"Nessun dato disponibile")</f>
        <v>4</v>
      </c>
      <c r="D5564" t="str">
        <f>_xlfn.XLOOKUP(A5564,[1]Sindaci!$E:$E,[1]Sindaci!$B:$B,"Nessun dato disponibile")</f>
        <v>SALVATORE LAGATTA</v>
      </c>
      <c r="E5564" s="9" t="s">
        <v>16343</v>
      </c>
    </row>
    <row r="5565" spans="1:5" x14ac:dyDescent="0.2">
      <c r="A5565" t="s">
        <v>2920</v>
      </c>
      <c r="B5565" t="str">
        <f>IFERROR(VLOOKUP(A5565,PEC!A:D,4,0),"Nessun dato disponibile")</f>
        <v>pec.it</v>
      </c>
      <c r="C5565">
        <f>IFERROR(VLOOKUP(A5565,SEZIONI!A:B,2,0),"Nessun dato disponibile")</f>
        <v>3</v>
      </c>
      <c r="D5565" t="str">
        <f>_xlfn.XLOOKUP(A5565,[1]Sindaci!$E:$E,[1]Sindaci!$B:$B,"Nessun dato disponibile")</f>
        <v>LORENZO FERRI</v>
      </c>
      <c r="E5565" s="9" t="s">
        <v>16343</v>
      </c>
    </row>
    <row r="5566" spans="1:5" x14ac:dyDescent="0.2">
      <c r="A5566" t="s">
        <v>2984</v>
      </c>
      <c r="B5566" t="str">
        <f>IFERROR(VLOOKUP(A5566,PEC!A:D,4,0),"Nessun dato disponibile")</f>
        <v>pec.comune.caramanicoterme.pe.it</v>
      </c>
      <c r="C5566">
        <f>IFERROR(VLOOKUP(A5566,SEZIONI!A:B,2,0),"Nessun dato disponibile")</f>
        <v>3</v>
      </c>
      <c r="D5566" t="str">
        <f>_xlfn.XLOOKUP(A5566,[1]Sindaci!$E:$E,[1]Sindaci!$B:$B,"Nessun dato disponibile")</f>
        <v>ACETIS LUIGI DE</v>
      </c>
      <c r="E5566" s="9" t="s">
        <v>16343</v>
      </c>
    </row>
    <row r="5567" spans="1:5" x14ac:dyDescent="0.2">
      <c r="A5567" t="s">
        <v>3132</v>
      </c>
      <c r="B5567" t="str">
        <f>IFERROR(VLOOKUP(A5567,PEC!A:D,4,0),"Nessun dato disponibile")</f>
        <v>pec.pescarainnova.it</v>
      </c>
      <c r="C5567">
        <f>IFERROR(VLOOKUP(A5567,SEZIONI!A:B,2,0),"Nessun dato disponibile")</f>
        <v>1</v>
      </c>
      <c r="D5567" t="str">
        <f>_xlfn.XLOOKUP(A5567,[1]Sindaci!$E:$E,[1]Sindaci!$B:$B,"Nessun dato disponibile")</f>
        <v>DONATELLA ROSINI</v>
      </c>
      <c r="E5567" s="9" t="s">
        <v>16343</v>
      </c>
    </row>
    <row r="5568" spans="1:5" x14ac:dyDescent="0.2">
      <c r="A5568" t="s">
        <v>3854</v>
      </c>
      <c r="B5568" t="str">
        <f>IFERROR(VLOOKUP(A5568,PEC!A:D,4,0),"Nessun dato disponibile")</f>
        <v>legalmail.it</v>
      </c>
      <c r="C5568">
        <f>IFERROR(VLOOKUP(A5568,SEZIONI!A:B,2,0),"Nessun dato disponibile")</f>
        <v>1</v>
      </c>
      <c r="D5568" t="str">
        <f>_xlfn.XLOOKUP(A5568,[1]Sindaci!$E:$E,[1]Sindaci!$B:$B,"Nessun dato disponibile")</f>
        <v>BIAGIO PIERO PETRILLI</v>
      </c>
      <c r="E5568" s="9" t="s">
        <v>16343</v>
      </c>
    </row>
    <row r="5569" spans="1:5" x14ac:dyDescent="0.2">
      <c r="A5569" t="s">
        <v>3946</v>
      </c>
      <c r="B5569" t="str">
        <f>IFERROR(VLOOKUP(A5569,PEC!A:D,4,0),"Nessun dato disponibile")</f>
        <v>pec.it</v>
      </c>
      <c r="C5569">
        <f>IFERROR(VLOOKUP(A5569,SEZIONI!A:B,2,0),"Nessun dato disponibile")</f>
        <v>2</v>
      </c>
      <c r="D5569" t="str">
        <f>_xlfn.XLOOKUP(A5569,[1]Sindaci!$E:$E,[1]Sindaci!$B:$B,"Nessun dato disponibile")</f>
        <v>ENRICO VALENTINI</v>
      </c>
      <c r="E5569" s="9" t="s">
        <v>16343</v>
      </c>
    </row>
    <row r="5570" spans="1:5" x14ac:dyDescent="0.2">
      <c r="A5570" t="s">
        <v>4113</v>
      </c>
      <c r="B5570" t="str">
        <f>IFERROR(VLOOKUP(A5570,PEC!A:D,4,0),"Nessun dato disponibile")</f>
        <v>pec.comune.cepagatti.pe.it</v>
      </c>
      <c r="C5570">
        <f>IFERROR(VLOOKUP(A5570,SEZIONI!A:B,2,0),"Nessun dato disponibile")</f>
        <v>12</v>
      </c>
      <c r="D5570" t="str">
        <f>_xlfn.XLOOKUP(A5570,[1]Sindaci!$E:$E,[1]Sindaci!$B:$B,"Nessun dato disponibile")</f>
        <v>GINO CANTO'</v>
      </c>
      <c r="E5570" s="9" t="s">
        <v>16343</v>
      </c>
    </row>
    <row r="5571" spans="1:5" x14ac:dyDescent="0.2">
      <c r="A5571" t="s">
        <v>16127</v>
      </c>
      <c r="B5571" t="str">
        <f>IFERROR(VLOOKUP(A5571,PEC!A:D,4,0),"Nessun dato disponibile")</f>
        <v>pec.it</v>
      </c>
      <c r="C5571" t="str">
        <f>IFERROR(VLOOKUP(A5571,SEZIONI!A:B,2,0),"Nessun dato disponibile")</f>
        <v>Nessun dato disponibile</v>
      </c>
      <c r="D5571" t="str">
        <f>_xlfn.XLOOKUP(A5571,[1]Sindaci!$E:$E,[1]Sindaci!$B:$B,"Nessun dato disponibile")</f>
        <v>Nessun dato disponibile</v>
      </c>
      <c r="E5571" s="9" t="s">
        <v>16343</v>
      </c>
    </row>
    <row r="5572" spans="1:5" x14ac:dyDescent="0.2">
      <c r="A5572" t="s">
        <v>4573</v>
      </c>
      <c r="B5572" t="str">
        <f>IFERROR(VLOOKUP(A5572,PEC!A:D,4,0),"Nessun dato disponibile")</f>
        <v>pec.comune.civitaquana.pe.it</v>
      </c>
      <c r="C5572">
        <f>IFERROR(VLOOKUP(A5572,SEZIONI!A:B,2,0),"Nessun dato disponibile")</f>
        <v>2</v>
      </c>
      <c r="D5572" t="str">
        <f>_xlfn.XLOOKUP(A5572,[1]Sindaci!$E:$E,[1]Sindaci!$B:$B,"Nessun dato disponibile")</f>
        <v>PROFIO SAMUELE DI</v>
      </c>
      <c r="E5572" s="9" t="s">
        <v>16343</v>
      </c>
    </row>
    <row r="5573" spans="1:5" x14ac:dyDescent="0.2">
      <c r="A5573" t="s">
        <v>4579</v>
      </c>
      <c r="B5573" t="str">
        <f>IFERROR(VLOOKUP(A5573,PEC!A:D,4,0),"Nessun dato disponibile")</f>
        <v>pec-comuni.it</v>
      </c>
      <c r="C5573">
        <f>IFERROR(VLOOKUP(A5573,SEZIONI!A:B,2,0),"Nessun dato disponibile")</f>
        <v>3</v>
      </c>
      <c r="D5573" t="str">
        <f>_xlfn.XLOOKUP(A5573,[1]Sindaci!$E:$E,[1]Sindaci!$B:$B,"Nessun dato disponibile")</f>
        <v>MARCO D'ANDREA</v>
      </c>
      <c r="E5573" s="9" t="s">
        <v>16343</v>
      </c>
    </row>
    <row r="5574" spans="1:5" x14ac:dyDescent="0.2">
      <c r="A5574" t="s">
        <v>4694</v>
      </c>
      <c r="B5574" t="str">
        <f>IFERROR(VLOOKUP(A5574,PEC!A:D,4,0),"Nessun dato disponibile")</f>
        <v>raccomandata.eu</v>
      </c>
      <c r="C5574">
        <f>IFERROR(VLOOKUP(A5574,SEZIONI!A:B,2,0),"Nessun dato disponibile")</f>
        <v>6</v>
      </c>
      <c r="D5574" t="str">
        <f>_xlfn.XLOOKUP(A5574,[1]Sindaci!$E:$E,[1]Sindaci!$B:$B,"Nessun dato disponibile")</f>
        <v>PAOLO D'AMICO</v>
      </c>
      <c r="E5574" s="9" t="s">
        <v>16343</v>
      </c>
    </row>
    <row r="5575" spans="1:5" x14ac:dyDescent="0.2">
      <c r="A5575" t="s">
        <v>5017</v>
      </c>
      <c r="B5575" t="str">
        <f>IFERROR(VLOOKUP(A5575,PEC!A:D,4,0),"Nessun dato disponibile")</f>
        <v>pec.comune.corvara.pe.it</v>
      </c>
      <c r="C5575">
        <f>IFERROR(VLOOKUP(A5575,SEZIONI!A:B,2,0),"Nessun dato disponibile")</f>
        <v>1</v>
      </c>
      <c r="D5575" t="str">
        <f>_xlfn.XLOOKUP(A5575,[1]Sindaci!$E:$E,[1]Sindaci!$B:$B,"Nessun dato disponibile")</f>
        <v>PERSIO MARGANELLA GUIDO DI</v>
      </c>
      <c r="E5575" s="9" t="s">
        <v>16343</v>
      </c>
    </row>
    <row r="5576" spans="1:5" x14ac:dyDescent="0.2">
      <c r="A5576" t="s">
        <v>5183</v>
      </c>
      <c r="B5576" t="str">
        <f>IFERROR(VLOOKUP(A5576,PEC!A:D,4,0),"Nessun dato disponibile")</f>
        <v>pec.comune.cugnoli.pe.it</v>
      </c>
      <c r="C5576">
        <f>IFERROR(VLOOKUP(A5576,SEZIONI!A:B,2,0),"Nessun dato disponibile")</f>
        <v>2</v>
      </c>
      <c r="D5576" t="str">
        <f>_xlfn.XLOOKUP(A5576,[1]Sindaci!$E:$E,[1]Sindaci!$B:$B,"Nessun dato disponibile")</f>
        <v>GIANCARLO SCIARRA</v>
      </c>
      <c r="E5576" s="9" t="s">
        <v>16343</v>
      </c>
    </row>
    <row r="5577" spans="1:5" x14ac:dyDescent="0.2">
      <c r="A5577" t="s">
        <v>5442</v>
      </c>
      <c r="B5577" t="str">
        <f>IFERROR(VLOOKUP(A5577,PEC!A:D,4,0),"Nessun dato disponibile")</f>
        <v>pec.comunedielice.gov.it</v>
      </c>
      <c r="C5577">
        <f>IFERROR(VLOOKUP(A5577,SEZIONI!A:B,2,0),"Nessun dato disponibile")</f>
        <v>2</v>
      </c>
      <c r="D5577" t="str">
        <f>_xlfn.XLOOKUP(A5577,[1]Sindaci!$E:$E,[1]Sindaci!$B:$B,"Nessun dato disponibile")</f>
        <v>MASSIS GIANFRANCO DE</v>
      </c>
      <c r="E5577" s="9" t="s">
        <v>16343</v>
      </c>
    </row>
    <row r="5578" spans="1:5" x14ac:dyDescent="0.2">
      <c r="A5578" t="s">
        <v>5604</v>
      </c>
      <c r="B5578" t="str">
        <f>IFERROR(VLOOKUP(A5578,PEC!A:D,4,0),"Nessun dato disponibile")</f>
        <v>pec.it</v>
      </c>
      <c r="C5578">
        <f>IFERROR(VLOOKUP(A5578,SEZIONI!A:B,2,0),"Nessun dato disponibile")</f>
        <v>2</v>
      </c>
      <c r="D5578" t="str">
        <f>_xlfn.XLOOKUP(A5578,[1]Sindaci!$E:$E,[1]Sindaci!$B:$B,"Nessun dato disponibile")</f>
        <v>ILARIO LACCHETTA</v>
      </c>
      <c r="E5578" s="9" t="s">
        <v>16343</v>
      </c>
    </row>
    <row r="5579" spans="1:5" x14ac:dyDescent="0.2">
      <c r="A5579" t="s">
        <v>7212</v>
      </c>
      <c r="B5579" t="str">
        <f>IFERROR(VLOOKUP(A5579,PEC!A:D,4,0),"Nessun dato disponibile")</f>
        <v>pec.it</v>
      </c>
      <c r="C5579">
        <f>IFERROR(VLOOKUP(A5579,SEZIONI!A:B,2,0),"Nessun dato disponibile")</f>
        <v>3</v>
      </c>
      <c r="D5579" t="str">
        <f>_xlfn.XLOOKUP(A5579,[1]Sindaci!$E:$E,[1]Sindaci!$B:$B,"Nessun dato disponibile")</f>
        <v>SIMONE ROMANO D'ALFONSO</v>
      </c>
      <c r="E5579" s="9" t="s">
        <v>16343</v>
      </c>
    </row>
    <row r="5580" spans="1:5" x14ac:dyDescent="0.2">
      <c r="A5580" t="s">
        <v>7399</v>
      </c>
      <c r="B5580" t="str">
        <f>IFERROR(VLOOKUP(A5580,PEC!A:D,4,0),"Nessun dato disponibile")</f>
        <v>pec.it</v>
      </c>
      <c r="C5580">
        <f>IFERROR(VLOOKUP(A5580,SEZIONI!A:B,2,0),"Nessun dato disponibile")</f>
        <v>7</v>
      </c>
      <c r="D5580" t="str">
        <f>_xlfn.XLOOKUP(A5580,[1]Sindaci!$E:$E,[1]Sindaci!$B:$B,"Nessun dato disponibile")</f>
        <v>GABRIELE STARINIERI</v>
      </c>
      <c r="E5580" s="9" t="s">
        <v>16343</v>
      </c>
    </row>
    <row r="5581" spans="1:5" x14ac:dyDescent="0.2">
      <c r="A5581" t="s">
        <v>7698</v>
      </c>
      <c r="B5581" t="str">
        <f>IFERROR(VLOOKUP(A5581,PEC!A:D,4,0),"Nessun dato disponibile")</f>
        <v>legalmail.it</v>
      </c>
      <c r="C5581">
        <f>IFERROR(VLOOKUP(A5581,SEZIONI!A:B,2,0),"Nessun dato disponibile")</f>
        <v>8</v>
      </c>
      <c r="D5581" t="str">
        <f>_xlfn.XLOOKUP(A5581,[1]Sindaci!$E:$E,[1]Sindaci!$B:$B,"Nessun dato disponibile")</f>
        <v>LUCA GIORGIO DE</v>
      </c>
      <c r="E5581" s="9" t="s">
        <v>16343</v>
      </c>
    </row>
    <row r="5582" spans="1:5" x14ac:dyDescent="0.2">
      <c r="A5582" t="s">
        <v>8575</v>
      </c>
      <c r="B5582" t="str">
        <f>IFERROR(VLOOKUP(A5582,PEC!A:D,4,0),"Nessun dato disponibile")</f>
        <v>pec.it</v>
      </c>
      <c r="C5582">
        <f>IFERROR(VLOOKUP(A5582,SEZIONI!A:B,2,0),"Nessun dato disponibile")</f>
        <v>2</v>
      </c>
      <c r="D5582" t="str">
        <f>_xlfn.XLOOKUP(A5582,[1]Sindaci!$E:$E,[1]Sindaci!$B:$B,"Nessun dato disponibile")</f>
        <v>GIANFRANCO MACRINI</v>
      </c>
      <c r="E5582" s="9" t="s">
        <v>16343</v>
      </c>
    </row>
    <row r="5583" spans="1:5" x14ac:dyDescent="0.2">
      <c r="A5583" t="s">
        <v>8849</v>
      </c>
      <c r="B5583" t="str">
        <f>IFERROR(VLOOKUP(A5583,PEC!A:D,4,0),"Nessun dato disponibile")</f>
        <v>comunemontesilvano.legalmail.it</v>
      </c>
      <c r="C5583">
        <f>IFERROR(VLOOKUP(A5583,SEZIONI!A:B,2,0),"Nessun dato disponibile")</f>
        <v>52</v>
      </c>
      <c r="D5583" t="str">
        <f>_xlfn.XLOOKUP(A5583,[1]Sindaci!$E:$E,[1]Sindaci!$B:$B,"Nessun dato disponibile")</f>
        <v>MARTINIS OTTAVIO DE</v>
      </c>
      <c r="E5583" s="9" t="s">
        <v>16343</v>
      </c>
    </row>
    <row r="5584" spans="1:5" x14ac:dyDescent="0.2">
      <c r="A5584" t="s">
        <v>9033</v>
      </c>
      <c r="B5584" t="str">
        <f>IFERROR(VLOOKUP(A5584,PEC!A:D,4,0),"Nessun dato disponibile")</f>
        <v>pec.comunedimoscufo.it</v>
      </c>
      <c r="C5584">
        <f>IFERROR(VLOOKUP(A5584,SEZIONI!A:B,2,0),"Nessun dato disponibile")</f>
        <v>3</v>
      </c>
      <c r="D5584" t="str">
        <f>_xlfn.XLOOKUP(A5584,[1]Sindaci!$E:$E,[1]Sindaci!$B:$B,"Nessun dato disponibile")</f>
        <v>COLLIBUS CLAUDIO DE</v>
      </c>
      <c r="E5584" s="9" t="s">
        <v>16343</v>
      </c>
    </row>
    <row r="5585" spans="1:5" x14ac:dyDescent="0.2">
      <c r="A5585" t="s">
        <v>9235</v>
      </c>
      <c r="B5585" t="str">
        <f>IFERROR(VLOOKUP(A5585,PEC!A:D,4,0),"Nessun dato disponibile")</f>
        <v>pec.comune.nocciano.pe.it</v>
      </c>
      <c r="C5585">
        <f>IFERROR(VLOOKUP(A5585,SEZIONI!A:B,2,0),"Nessun dato disponibile")</f>
        <v>2</v>
      </c>
      <c r="D5585" t="str">
        <f>_xlfn.XLOOKUP(A5585,[1]Sindaci!$E:$E,[1]Sindaci!$B:$B,"Nessun dato disponibile")</f>
        <v>LORENZO MUCCI</v>
      </c>
      <c r="E5585" s="9" t="s">
        <v>16343</v>
      </c>
    </row>
    <row r="5586" spans="1:5" x14ac:dyDescent="0.2">
      <c r="A5586" t="s">
        <v>10054</v>
      </c>
      <c r="B5586" t="str">
        <f>IFERROR(VLOOKUP(A5586,PEC!A:D,4,0),"Nessun dato disponibile")</f>
        <v>servercertificato.it</v>
      </c>
      <c r="C5586">
        <f>IFERROR(VLOOKUP(A5586,SEZIONI!A:B,2,0),"Nessun dato disponibile")</f>
        <v>14</v>
      </c>
      <c r="D5586" t="str">
        <f>_xlfn.XLOOKUP(A5586,[1]Sindaci!$E:$E,[1]Sindaci!$B:$B,"Nessun dato disponibile")</f>
        <v>GILBERTO PETRUCCI</v>
      </c>
      <c r="E5586" s="9" t="s">
        <v>16343</v>
      </c>
    </row>
    <row r="5587" spans="1:5" x14ac:dyDescent="0.2">
      <c r="A5587" t="s">
        <v>10121</v>
      </c>
      <c r="B5587" t="str">
        <f>IFERROR(VLOOKUP(A5587,PEC!A:D,4,0),"Nessun dato disponibile")</f>
        <v>pec.comune.pescara.it</v>
      </c>
      <c r="C5587">
        <f>IFERROR(VLOOKUP(A5587,SEZIONI!A:B,2,0),"Nessun dato disponibile")</f>
        <v>170</v>
      </c>
      <c r="D5587" t="str">
        <f>_xlfn.XLOOKUP(A5587,[1]Sindaci!$E:$E,[1]Sindaci!$B:$B,"Nessun dato disponibile")</f>
        <v>CARLO MASCI</v>
      </c>
      <c r="E5587" s="9" t="s">
        <v>16343</v>
      </c>
    </row>
    <row r="5588" spans="1:5" x14ac:dyDescent="0.2">
      <c r="A5588" t="s">
        <v>10153</v>
      </c>
      <c r="B5588" t="str">
        <f>IFERROR(VLOOKUP(A5588,PEC!A:D,4,0),"Nessun dato disponibile")</f>
        <v>pec.comune.pescosansonesco.pe.it</v>
      </c>
      <c r="C5588">
        <f>IFERROR(VLOOKUP(A5588,SEZIONI!A:B,2,0),"Nessun dato disponibile")</f>
        <v>2</v>
      </c>
      <c r="D5588" t="str">
        <f>_xlfn.XLOOKUP(A5588,[1]Sindaci!$E:$E,[1]Sindaci!$B:$B,"Nessun dato disponibile")</f>
        <v>DONATO NUNZIO DI</v>
      </c>
      <c r="E5588" s="9" t="s">
        <v>16343</v>
      </c>
    </row>
    <row r="5589" spans="1:5" x14ac:dyDescent="0.2">
      <c r="A5589" t="s">
        <v>10231</v>
      </c>
      <c r="B5589" t="str">
        <f>IFERROR(VLOOKUP(A5589,PEC!A:D,4,0),"Nessun dato disponibile")</f>
        <v>pec.comune.pianella.pe.it</v>
      </c>
      <c r="C5589">
        <f>IFERROR(VLOOKUP(A5589,SEZIONI!A:B,2,0),"Nessun dato disponibile")</f>
        <v>8</v>
      </c>
      <c r="D5589" t="str">
        <f>_xlfn.XLOOKUP(A5589,[1]Sindaci!$E:$E,[1]Sindaci!$B:$B,"Nessun dato disponibile")</f>
        <v>SANDRO MARINELLI</v>
      </c>
      <c r="E5589" s="9" t="s">
        <v>16343</v>
      </c>
    </row>
    <row r="5590" spans="1:5" x14ac:dyDescent="0.2">
      <c r="A5590" t="s">
        <v>10278</v>
      </c>
      <c r="B5590" t="str">
        <f>IFERROR(VLOOKUP(A5590,PEC!A:D,4,0),"Nessun dato disponibile")</f>
        <v>legalmail.it</v>
      </c>
      <c r="C5590">
        <f>IFERROR(VLOOKUP(A5590,SEZIONI!A:B,2,0),"Nessun dato disponibile")</f>
        <v>2</v>
      </c>
      <c r="D5590" t="str">
        <f>_xlfn.XLOOKUP(A5590,[1]Sindaci!$E:$E,[1]Sindaci!$B:$B,"Nessun dato disponibile")</f>
        <v>VINCENZO CATANI</v>
      </c>
      <c r="E5590" s="9" t="s">
        <v>16343</v>
      </c>
    </row>
    <row r="5591" spans="1:5" x14ac:dyDescent="0.2">
      <c r="A5591" t="s">
        <v>10333</v>
      </c>
      <c r="B5591" t="str">
        <f>IFERROR(VLOOKUP(A5591,PEC!A:D,4,0),"Nessun dato disponibile")</f>
        <v>pec.it</v>
      </c>
      <c r="C5591">
        <f>IFERROR(VLOOKUP(A5591,SEZIONI!A:B,2,0),"Nessun dato disponibile")</f>
        <v>1</v>
      </c>
      <c r="D5591" t="str">
        <f>_xlfn.XLOOKUP(A5591,[1]Sindaci!$E:$E,[1]Sindaci!$B:$B,"Nessun dato disponibile")</f>
        <v>BIONDO FRANCESCO DEL</v>
      </c>
      <c r="E5591" s="9" t="s">
        <v>16343</v>
      </c>
    </row>
    <row r="5592" spans="1:5" x14ac:dyDescent="0.2">
      <c r="A5592" t="s">
        <v>10758</v>
      </c>
      <c r="B5592" t="str">
        <f>IFERROR(VLOOKUP(A5592,PEC!A:D,4,0),"Nessun dato disponibile")</f>
        <v>viapec.net</v>
      </c>
      <c r="C5592">
        <f>IFERROR(VLOOKUP(A5592,SEZIONI!A:B,2,0),"Nessun dato disponibile")</f>
        <v>7</v>
      </c>
      <c r="D5592" t="str">
        <f>_xlfn.XLOOKUP(A5592,[1]Sindaci!$E:$E,[1]Sindaci!$B:$B,"Nessun dato disponibile")</f>
        <v>MORIONDO SANTORO</v>
      </c>
      <c r="E5592" s="9" t="s">
        <v>16343</v>
      </c>
    </row>
    <row r="5593" spans="1:5" x14ac:dyDescent="0.2">
      <c r="A5593" t="s">
        <v>11563</v>
      </c>
      <c r="B5593" t="str">
        <f>IFERROR(VLOOKUP(A5593,PEC!A:D,4,0),"Nessun dato disponibile")</f>
        <v>pec.buffetti.it</v>
      </c>
      <c r="C5593">
        <f>IFERROR(VLOOKUP(A5593,SEZIONI!A:B,2,0),"Nessun dato disponibile")</f>
        <v>2</v>
      </c>
      <c r="D5593" t="str">
        <f>_xlfn.XLOOKUP(A5593,[1]Sindaci!$E:$E,[1]Sindaci!$B:$B,"Nessun dato disponibile")</f>
        <v>ALESSANDRO D'ASCANIO</v>
      </c>
      <c r="E5593" s="9" t="s">
        <v>16343</v>
      </c>
    </row>
    <row r="5594" spans="1:5" x14ac:dyDescent="0.2">
      <c r="A5594" t="s">
        <v>11759</v>
      </c>
      <c r="B5594" t="str">
        <f>IFERROR(VLOOKUP(A5594,PEC!A:D,4,0),"Nessun dato disponibile")</f>
        <v>pec.it</v>
      </c>
      <c r="C5594">
        <f>IFERROR(VLOOKUP(A5594,SEZIONI!A:B,2,0),"Nessun dato disponibile")</f>
        <v>6</v>
      </c>
      <c r="D5594" t="str">
        <f>_xlfn.XLOOKUP(A5594,[1]Sindaci!$E:$E,[1]Sindaci!$B:$B,"Nessun dato disponibile")</f>
        <v>SIMONE PALOZZO</v>
      </c>
      <c r="E5594" s="9" t="s">
        <v>16343</v>
      </c>
    </row>
    <row r="5595" spans="1:5" x14ac:dyDescent="0.2">
      <c r="A5595" t="s">
        <v>11983</v>
      </c>
      <c r="B5595" t="str">
        <f>IFERROR(VLOOKUP(A5595,PEC!A:D,4,0),"Nessun dato disponibile")</f>
        <v>pec.comune.salle.te.it</v>
      </c>
      <c r="C5595">
        <f>IFERROR(VLOOKUP(A5595,SEZIONI!A:B,2,0),"Nessun dato disponibile")</f>
        <v>1</v>
      </c>
      <c r="D5595" t="str">
        <f>_xlfn.XLOOKUP(A5595,[1]Sindaci!$E:$E,[1]Sindaci!$B:$B,"Nessun dato disponibile")</f>
        <v>DAVIDE MORANTE</v>
      </c>
      <c r="E5595" s="9" t="s">
        <v>16343</v>
      </c>
    </row>
    <row r="5596" spans="1:5" x14ac:dyDescent="0.2">
      <c r="A5596" t="s">
        <v>12833</v>
      </c>
      <c r="B5596" t="str">
        <f>IFERROR(VLOOKUP(A5596,PEC!A:D,4,0),"Nessun dato disponibile")</f>
        <v>pec.comune.santeufemiaamaiella.pe.it</v>
      </c>
      <c r="C5596">
        <f>IFERROR(VLOOKUP(A5596,SEZIONI!A:B,2,0),"Nessun dato disponibile")</f>
        <v>1</v>
      </c>
      <c r="D5596" t="str">
        <f>_xlfn.XLOOKUP(A5596,[1]Sindaci!$E:$E,[1]Sindaci!$B:$B,"Nessun dato disponibile")</f>
        <v>FRANCESCO CRIVELLI</v>
      </c>
      <c r="E5596" s="9" t="s">
        <v>16343</v>
      </c>
    </row>
    <row r="5597" spans="1:5" x14ac:dyDescent="0.2">
      <c r="A5597" t="s">
        <v>12633</v>
      </c>
      <c r="B5597" t="str">
        <f>IFERROR(VLOOKUP(A5597,PEC!A:D,4,0),"Nessun dato disponibile")</f>
        <v>pec.comune.sanvalentino.pe.it</v>
      </c>
      <c r="C5597">
        <f>IFERROR(VLOOKUP(A5597,SEZIONI!A:B,2,0),"Nessun dato disponibile")</f>
        <v>3</v>
      </c>
      <c r="D5597" t="str">
        <f>_xlfn.XLOOKUP(A5597,[1]Sindaci!$E:$E,[1]Sindaci!$B:$B,"Nessun dato disponibile")</f>
        <v>ANTONIO D'ANGELO</v>
      </c>
      <c r="E5597" s="9" t="s">
        <v>16343</v>
      </c>
    </row>
    <row r="5598" spans="1:5" x14ac:dyDescent="0.2">
      <c r="A5598" t="s">
        <v>13132</v>
      </c>
      <c r="B5598" t="str">
        <f>IFERROR(VLOOKUP(A5598,PEC!A:D,4,0),"Nessun dato disponibile")</f>
        <v>pec.comune.scafa.pe.it</v>
      </c>
      <c r="C5598">
        <f>IFERROR(VLOOKUP(A5598,SEZIONI!A:B,2,0),"Nessun dato disponibile")</f>
        <v>5</v>
      </c>
      <c r="D5598" t="str">
        <f>_xlfn.XLOOKUP(A5598,[1]Sindaci!$E:$E,[1]Sindaci!$B:$B,"Nessun dato disponibile")</f>
        <v>FIORE GIORDANO DI</v>
      </c>
      <c r="E5598" s="9" t="s">
        <v>16343</v>
      </c>
    </row>
    <row r="5599" spans="1:5" x14ac:dyDescent="0.2">
      <c r="A5599" t="s">
        <v>13389</v>
      </c>
      <c r="B5599" t="str">
        <f>IFERROR(VLOOKUP(A5599,PEC!A:D,4,0),"Nessun dato disponibile")</f>
        <v>pec.pescarainnova.it</v>
      </c>
      <c r="C5599">
        <f>IFERROR(VLOOKUP(A5599,SEZIONI!A:B,2,0),"Nessun dato disponibile")</f>
        <v>1</v>
      </c>
      <c r="D5599" t="str">
        <f>_xlfn.XLOOKUP(A5599,[1]Sindaci!$E:$E,[1]Sindaci!$B:$B,"Nessun dato disponibile")</f>
        <v>SEBASTIANO MASSIMIANO</v>
      </c>
      <c r="E5599" s="9" t="s">
        <v>16343</v>
      </c>
    </row>
    <row r="5600" spans="1:5" x14ac:dyDescent="0.2">
      <c r="A5600" t="s">
        <v>13799</v>
      </c>
      <c r="B5600" t="str">
        <f>IFERROR(VLOOKUP(A5600,PEC!A:D,4,0),"Nessun dato disponibile")</f>
        <v>pec.comune.spoltore.pe.it</v>
      </c>
      <c r="C5600">
        <f>IFERROR(VLOOKUP(A5600,SEZIONI!A:B,2,0),"Nessun dato disponibile")</f>
        <v>20</v>
      </c>
      <c r="D5600" t="str">
        <f>_xlfn.XLOOKUP(A5600,[1]Sindaci!$E:$E,[1]Sindaci!$B:$B,"Nessun dato disponibile")</f>
        <v>CHIARA TRULLI</v>
      </c>
      <c r="E5600" s="9" t="s">
        <v>16343</v>
      </c>
    </row>
    <row r="5601" spans="1:5" x14ac:dyDescent="0.2">
      <c r="A5601" t="s">
        <v>14205</v>
      </c>
      <c r="B5601" t="str">
        <f>IFERROR(VLOOKUP(A5601,PEC!A:D,4,0),"Nessun dato disponibile")</f>
        <v>anutel.it</v>
      </c>
      <c r="C5601">
        <f>IFERROR(VLOOKUP(A5601,SEZIONI!A:B,2,0),"Nessun dato disponibile")</f>
        <v>3</v>
      </c>
      <c r="D5601" t="str">
        <f>_xlfn.XLOOKUP(A5601,[1]Sindaci!$E:$E,[1]Sindaci!$B:$B,"Nessun dato disponibile")</f>
        <v>RIZIERO ZACCAGNINI</v>
      </c>
      <c r="E5601" s="9" t="s">
        <v>16343</v>
      </c>
    </row>
    <row r="5602" spans="1:5" x14ac:dyDescent="0.2">
      <c r="A5602" t="s">
        <v>14312</v>
      </c>
      <c r="B5602" t="str">
        <f>IFERROR(VLOOKUP(A5602,PEC!A:D,4,0),"Nessun dato disponibile")</f>
        <v>Nessun dato disponibile</v>
      </c>
      <c r="C5602">
        <f>IFERROR(VLOOKUP(A5602,SEZIONI!A:B,2,0),"Nessun dato disponibile")</f>
        <v>3</v>
      </c>
      <c r="D5602" t="str">
        <f>_xlfn.XLOOKUP(A5602,[1]Sindaci!$E:$E,[1]Sindaci!$B:$B,"Nessun dato disponibile")</f>
        <v>GIOVANNI MANCINI</v>
      </c>
      <c r="E5602" s="9" t="s">
        <v>16343</v>
      </c>
    </row>
    <row r="5603" spans="1:5" x14ac:dyDescent="0.2">
      <c r="A5603" t="s">
        <v>14662</v>
      </c>
      <c r="B5603" t="str">
        <f>IFERROR(VLOOKUP(A5603,PEC!A:D,4,0),"Nessun dato disponibile")</f>
        <v>legalmail.it</v>
      </c>
      <c r="C5603">
        <f>IFERROR(VLOOKUP(A5603,SEZIONI!A:B,2,0),"Nessun dato disponibile")</f>
        <v>2</v>
      </c>
      <c r="D5603" t="str">
        <f>_xlfn.XLOOKUP(A5603,[1]Sindaci!$E:$E,[1]Sindaci!$B:$B,"Nessun dato disponibile")</f>
        <v>GIOVANNI PLACIDO</v>
      </c>
      <c r="E5603" s="9" t="s">
        <v>16343</v>
      </c>
    </row>
    <row r="5604" spans="1:5" x14ac:dyDescent="0.2">
      <c r="A5604" t="s">
        <v>15257</v>
      </c>
      <c r="B5604" t="str">
        <f>IFERROR(VLOOKUP(A5604,PEC!A:D,4,0),"Nessun dato disponibile")</f>
        <v>pec.comune.vicoli.pe.it</v>
      </c>
      <c r="C5604">
        <f>IFERROR(VLOOKUP(A5604,SEZIONI!A:B,2,0),"Nessun dato disponibile")</f>
        <v>1</v>
      </c>
      <c r="D5604" t="str">
        <f>_xlfn.XLOOKUP(A5604,[1]Sindaci!$E:$E,[1]Sindaci!$B:$B,"Nessun dato disponibile")</f>
        <v>CATIA CAMPOBASSO</v>
      </c>
      <c r="E5604" s="9" t="s">
        <v>16343</v>
      </c>
    </row>
    <row r="5605" spans="1:5" x14ac:dyDescent="0.2">
      <c r="A5605" t="s">
        <v>15343</v>
      </c>
      <c r="B5605" t="str">
        <f>IFERROR(VLOOKUP(A5605,PEC!A:D,4,0),"Nessun dato disponibile")</f>
        <v>pec.it</v>
      </c>
      <c r="C5605">
        <f>IFERROR(VLOOKUP(A5605,SEZIONI!A:B,2,0),"Nessun dato disponibile")</f>
        <v>1</v>
      </c>
      <c r="D5605" t="str">
        <f>_xlfn.XLOOKUP(A5605,[1]Sindaci!$E:$E,[1]Sindaci!$B:$B,"Nessun dato disponibile")</f>
        <v>DOMENICO VESPA</v>
      </c>
      <c r="E5605" s="9" t="s">
        <v>16343</v>
      </c>
    </row>
    <row r="5606" spans="1:5" x14ac:dyDescent="0.2">
      <c r="A5606" t="s">
        <v>781</v>
      </c>
      <c r="B5606" t="str">
        <f>IFERROR(VLOOKUP(A5606,PEC!A:D,4,0),"Nessun dato disponibile")</f>
        <v>pec.comune.altino.ch.it</v>
      </c>
      <c r="C5606">
        <f>IFERROR(VLOOKUP(A5606,SEZIONI!A:B,2,0),"Nessun dato disponibile")</f>
        <v>3</v>
      </c>
      <c r="D5606" t="str">
        <f>_xlfn.XLOOKUP(A5606,[1]Sindaci!$E:$E,[1]Sindaci!$B:$B,"Nessun dato disponibile")</f>
        <v>VINCENZO MURATELLI</v>
      </c>
      <c r="E5606" s="9" t="s">
        <v>16343</v>
      </c>
    </row>
    <row r="5607" spans="1:5" x14ac:dyDescent="0.2">
      <c r="A5607" t="s">
        <v>988</v>
      </c>
      <c r="B5607" t="str">
        <f>IFERROR(VLOOKUP(A5607,PEC!A:D,4,0),"Nessun dato disponibile")</f>
        <v>legalmail.it</v>
      </c>
      <c r="C5607">
        <f>IFERROR(VLOOKUP(A5607,SEZIONI!A:B,2,0),"Nessun dato disponibile")</f>
        <v>3</v>
      </c>
      <c r="D5607" t="str">
        <f>_xlfn.XLOOKUP(A5607,[1]Sindaci!$E:$E,[1]Sindaci!$B:$B,"Nessun dato disponibile")</f>
        <v>LAURENTIS NICOLA DE</v>
      </c>
      <c r="E5607" s="9" t="s">
        <v>16343</v>
      </c>
    </row>
    <row r="5608" spans="1:5" x14ac:dyDescent="0.2">
      <c r="A5608" t="s">
        <v>1039</v>
      </c>
      <c r="B5608" t="str">
        <f>IFERROR(VLOOKUP(A5608,PEC!A:D,4,0),"Nessun dato disponibile")</f>
        <v>pec.it</v>
      </c>
      <c r="C5608">
        <f>IFERROR(VLOOKUP(A5608,SEZIONI!A:B,2,0),"Nessun dato disponibile")</f>
        <v>2</v>
      </c>
      <c r="D5608" t="str">
        <f>_xlfn.XLOOKUP(A5608,[1]Sindaci!$E:$E,[1]Sindaci!$B:$B,"Nessun dato disponibile")</f>
        <v>MARCELLO SALERNO</v>
      </c>
      <c r="E5608" s="9" t="s">
        <v>16343</v>
      </c>
    </row>
    <row r="5609" spans="1:5" x14ac:dyDescent="0.2">
      <c r="A5609" t="s">
        <v>1047</v>
      </c>
      <c r="B5609" t="str">
        <f>IFERROR(VLOOKUP(A5609,PEC!A:D,4,0),"Nessun dato disponibile")</f>
        <v>servercertificato.it</v>
      </c>
      <c r="C5609">
        <f>IFERROR(VLOOKUP(A5609,SEZIONI!A:B,2,0),"Nessun dato disponibile")</f>
        <v>1</v>
      </c>
      <c r="D5609" t="str">
        <f>_xlfn.XLOOKUP(A5609,[1]Sindaci!$E:$E,[1]Sindaci!$B:$B,"Nessun dato disponibile")</f>
        <v>CATIA BENARRIVATO</v>
      </c>
      <c r="E5609" s="9" t="s">
        <v>16343</v>
      </c>
    </row>
    <row r="5610" spans="1:5" x14ac:dyDescent="0.2">
      <c r="A5610" t="s">
        <v>1175</v>
      </c>
      <c r="B5610" t="str">
        <f>IFERROR(VLOOKUP(A5610,PEC!A:D,4,0),"Nessun dato disponibile")</f>
        <v>pec.it</v>
      </c>
      <c r="C5610">
        <f>IFERROR(VLOOKUP(A5610,SEZIONI!A:B,2,0),"Nessun dato disponibile")</f>
        <v>12</v>
      </c>
      <c r="D5610" t="str">
        <f>_xlfn.XLOOKUP(A5610,[1]Sindaci!$E:$E,[1]Sindaci!$B:$B,"Nessun dato disponibile")</f>
        <v>BORRELLI GIULIO SCIORILLI</v>
      </c>
      <c r="E5610" s="9" t="s">
        <v>16343</v>
      </c>
    </row>
    <row r="5611" spans="1:5" x14ac:dyDescent="0.2">
      <c r="A5611" t="s">
        <v>1870</v>
      </c>
      <c r="B5611" t="str">
        <f>IFERROR(VLOOKUP(A5611,PEC!A:D,4,0),"Nessun dato disponibile")</f>
        <v>pec.it</v>
      </c>
      <c r="C5611">
        <f>IFERROR(VLOOKUP(A5611,SEZIONI!A:B,2,0),"Nessun dato disponibile")</f>
        <v>2</v>
      </c>
      <c r="D5611" t="str">
        <f>_xlfn.XLOOKUP(A5611,[1]Sindaci!$E:$E,[1]Sindaci!$B:$B,"Nessun dato disponibile")</f>
        <v>RAFFAELE NASUTI</v>
      </c>
      <c r="E5611" s="9" t="s">
        <v>16343</v>
      </c>
    </row>
    <row r="5612" spans="1:5" x14ac:dyDescent="0.2">
      <c r="A5612" t="s">
        <v>2038</v>
      </c>
      <c r="B5612" t="str">
        <f>IFERROR(VLOOKUP(A5612,PEC!A:D,4,0),"Nessun dato disponibile")</f>
        <v>postecert.it</v>
      </c>
      <c r="C5612">
        <f>IFERROR(VLOOKUP(A5612,SEZIONI!A:B,2,0),"Nessun dato disponibile")</f>
        <v>1</v>
      </c>
      <c r="D5612" t="str">
        <f>_xlfn.XLOOKUP(A5612,[1]Sindaci!$E:$E,[1]Sindaci!$B:$B,"Nessun dato disponibile")</f>
        <v>LUCA ARMANDO DI</v>
      </c>
      <c r="E5612" s="9" t="s">
        <v>16343</v>
      </c>
    </row>
    <row r="5613" spans="1:5" x14ac:dyDescent="0.2">
      <c r="A5613" t="s">
        <v>2284</v>
      </c>
      <c r="B5613" t="str">
        <f>IFERROR(VLOOKUP(A5613,PEC!A:D,4,0),"Nessun dato disponibile")</f>
        <v>pec.it</v>
      </c>
      <c r="C5613">
        <f>IFERROR(VLOOKUP(A5613,SEZIONI!A:B,2,0),"Nessun dato disponibile")</f>
        <v>5</v>
      </c>
      <c r="D5613" t="str">
        <f>_xlfn.XLOOKUP(A5613,[1]Sindaci!$E:$E,[1]Sindaci!$B:$B,"Nessun dato disponibile")</f>
        <v>CARLO LUCIANO TRACANNA</v>
      </c>
      <c r="E5613" s="9" t="s">
        <v>16343</v>
      </c>
    </row>
    <row r="5614" spans="1:5" x14ac:dyDescent="0.2">
      <c r="A5614" t="s">
        <v>8578</v>
      </c>
      <c r="B5614" t="str">
        <f>IFERROR(VLOOKUP(A5614,PEC!A:D,4,0),"Nessun dato disponibile")</f>
        <v>emailcertificatapec.it</v>
      </c>
      <c r="C5614">
        <f>IFERROR(VLOOKUP(A5614,SEZIONI!A:B,2,0),"Nessun dato disponibile")</f>
        <v>1</v>
      </c>
      <c r="D5614" t="str">
        <f>_xlfn.XLOOKUP(A5614,[1]Sindaci!$E:$E,[1]Sindaci!$B:$B,"Nessun dato disponibile")</f>
        <v>FABRIZIO NICOLA DI</v>
      </c>
      <c r="E5614" s="9" t="s">
        <v>16343</v>
      </c>
    </row>
    <row r="5615" spans="1:5" x14ac:dyDescent="0.2">
      <c r="A5615" t="s">
        <v>2823</v>
      </c>
      <c r="B5615" t="str">
        <f>IFERROR(VLOOKUP(A5615,PEC!A:D,4,0),"Nessun dato disponibile")</f>
        <v>pec.comunecanosasannita.it</v>
      </c>
      <c r="C5615">
        <f>IFERROR(VLOOKUP(A5615,SEZIONI!A:B,2,0),"Nessun dato disponibile")</f>
        <v>2</v>
      </c>
      <c r="D5615" t="str">
        <f>_xlfn.XLOOKUP(A5615,[1]Sindaci!$E:$E,[1]Sindaci!$B:$B,"Nessun dato disponibile")</f>
        <v>SARIO LORENZO DI</v>
      </c>
      <c r="E5615" s="9" t="s">
        <v>16343</v>
      </c>
    </row>
    <row r="5616" spans="1:5" x14ac:dyDescent="0.2">
      <c r="A5616" t="s">
        <v>3136</v>
      </c>
      <c r="B5616" t="str">
        <f>IFERROR(VLOOKUP(A5616,PEC!A:D,4,0),"Nessun dato disponibile")</f>
        <v>pec.it</v>
      </c>
      <c r="C5616">
        <f>IFERROR(VLOOKUP(A5616,SEZIONI!A:B,2,0),"Nessun dato disponibile")</f>
        <v>1</v>
      </c>
      <c r="D5616" t="str">
        <f>_xlfn.XLOOKUP(A5616,[1]Sindaci!$E:$E,[1]Sindaci!$B:$B,"Nessun dato disponibile")</f>
        <v>ANTONIO COLONNA</v>
      </c>
      <c r="E5616" s="9" t="s">
        <v>16343</v>
      </c>
    </row>
    <row r="5617" spans="1:5" x14ac:dyDescent="0.2">
      <c r="A5617" t="s">
        <v>3172</v>
      </c>
      <c r="B5617" t="str">
        <f>IFERROR(VLOOKUP(A5617,PEC!A:D,4,0),"Nessun dato disponibile")</f>
        <v>legalmail.it</v>
      </c>
      <c r="C5617">
        <f>IFERROR(VLOOKUP(A5617,SEZIONI!A:B,2,0),"Nessun dato disponibile")</f>
        <v>1</v>
      </c>
      <c r="D5617" t="str">
        <f>_xlfn.XLOOKUP(A5617,[1]Sindaci!$E:$E,[1]Sindaci!$B:$B,"Nessun dato disponibile")</f>
        <v>GIANFRANCO D'ISABELLA</v>
      </c>
      <c r="E5617" s="9" t="s">
        <v>16343</v>
      </c>
    </row>
    <row r="5618" spans="1:5" x14ac:dyDescent="0.2">
      <c r="A5618" t="s">
        <v>3181</v>
      </c>
      <c r="B5618" t="str">
        <f>IFERROR(VLOOKUP(A5618,PEC!A:D,4,0),"Nessun dato disponibile")</f>
        <v>pec.comune.casacanditella.ch.it</v>
      </c>
      <c r="C5618">
        <f>IFERROR(VLOOKUP(A5618,SEZIONI!A:B,2,0),"Nessun dato disponibile")</f>
        <v>2</v>
      </c>
      <c r="D5618" t="str">
        <f>_xlfn.XLOOKUP(A5618,[1]Sindaci!$E:$E,[1]Sindaci!$B:$B,"Nessun dato disponibile")</f>
        <v>ALESSANDRO MONACO</v>
      </c>
      <c r="E5618" s="9" t="s">
        <v>16343</v>
      </c>
    </row>
    <row r="5619" spans="1:5" x14ac:dyDescent="0.2">
      <c r="A5619" t="s">
        <v>3191</v>
      </c>
      <c r="B5619" t="str">
        <f>IFERROR(VLOOKUP(A5619,PEC!A:D,4,0),"Nessun dato disponibile")</f>
        <v>pec-mail.it</v>
      </c>
      <c r="C5619">
        <f>IFERROR(VLOOKUP(A5619,SEZIONI!A:B,2,0),"Nessun dato disponibile")</f>
        <v>1</v>
      </c>
      <c r="D5619" t="str">
        <f>_xlfn.XLOOKUP(A5619,[1]Sindaci!$E:$E,[1]Sindaci!$B:$B,"Nessun dato disponibile")</f>
        <v>LUCA CONTI</v>
      </c>
      <c r="E5619" s="9" t="s">
        <v>16343</v>
      </c>
    </row>
    <row r="5620" spans="1:5" x14ac:dyDescent="0.2">
      <c r="A5620" t="s">
        <v>3197</v>
      </c>
      <c r="B5620" t="str">
        <f>IFERROR(VLOOKUP(A5620,PEC!A:D,4,0),"Nessun dato disponibile")</f>
        <v>legalmail.it</v>
      </c>
      <c r="C5620">
        <f>IFERROR(VLOOKUP(A5620,SEZIONI!A:B,2,0),"Nessun dato disponibile")</f>
        <v>7</v>
      </c>
      <c r="D5620" t="str">
        <f>_xlfn.XLOOKUP(A5620,[1]Sindaci!$E:$E,[1]Sindaci!$B:$B,"Nessun dato disponibile")</f>
        <v>FILIPPO MARINUCCI</v>
      </c>
      <c r="E5620" s="9" t="s">
        <v>16343</v>
      </c>
    </row>
    <row r="5621" spans="1:5" x14ac:dyDescent="0.2">
      <c r="A5621" t="s">
        <v>3250</v>
      </c>
      <c r="B5621" t="str">
        <f>IFERROR(VLOOKUP(A5621,PEC!A:D,4,0),"Nessun dato disponibile")</f>
        <v>postecert.it</v>
      </c>
      <c r="C5621">
        <f>IFERROR(VLOOKUP(A5621,SEZIONI!A:B,2,0),"Nessun dato disponibile")</f>
        <v>3</v>
      </c>
      <c r="D5621" t="str">
        <f>_xlfn.XLOOKUP(A5621,[1]Sindaci!$E:$E,[1]Sindaci!$B:$B,"Nessun dato disponibile")</f>
        <v>VINCENZO MAMMARELLA</v>
      </c>
      <c r="E5621" s="9" t="s">
        <v>16343</v>
      </c>
    </row>
    <row r="5622" spans="1:5" x14ac:dyDescent="0.2">
      <c r="A5622" t="s">
        <v>3379</v>
      </c>
      <c r="B5622" t="str">
        <f>IFERROR(VLOOKUP(A5622,PEC!A:D,4,0),"Nessun dato disponibile")</f>
        <v>halleycert.it</v>
      </c>
      <c r="C5622">
        <f>IFERROR(VLOOKUP(A5622,SEZIONI!A:B,2,0),"Nessun dato disponibile")</f>
        <v>7</v>
      </c>
      <c r="D5622" t="str">
        <f>_xlfn.XLOOKUP(A5622,[1]Sindaci!$E:$E,[1]Sindaci!$B:$B,"Nessun dato disponibile")</f>
        <v>MASSIMO TIBERINI</v>
      </c>
      <c r="E5622" s="9" t="s">
        <v>16343</v>
      </c>
    </row>
    <row r="5623" spans="1:5" x14ac:dyDescent="0.2">
      <c r="A5623" t="s">
        <v>3504</v>
      </c>
      <c r="B5623" t="str">
        <f>IFERROR(VLOOKUP(A5623,PEC!A:D,4,0),"Nessun dato disponibile")</f>
        <v>pec.comunedicastelfrentano.it</v>
      </c>
      <c r="C5623">
        <f>IFERROR(VLOOKUP(A5623,SEZIONI!A:B,2,0),"Nessun dato disponibile")</f>
        <v>5</v>
      </c>
      <c r="D5623" t="str">
        <f>_xlfn.XLOOKUP(A5623,[1]Sindaci!$E:$E,[1]Sindaci!$B:$B,"Nessun dato disponibile")</f>
        <v>GABRIELE D'ANGELO</v>
      </c>
      <c r="E5623" s="9" t="s">
        <v>16343</v>
      </c>
    </row>
    <row r="5624" spans="1:5" x14ac:dyDescent="0.2">
      <c r="A5624" t="s">
        <v>3610</v>
      </c>
      <c r="B5624" t="str">
        <f>IFERROR(VLOOKUP(A5624,PEC!A:D,4,0),"Nessun dato disponibile")</f>
        <v>pec.it</v>
      </c>
      <c r="C5624">
        <f>IFERROR(VLOOKUP(A5624,SEZIONI!A:B,2,0),"Nessun dato disponibile")</f>
        <v>1</v>
      </c>
      <c r="D5624" t="str">
        <f>_xlfn.XLOOKUP(A5624,[1]Sindaci!$E:$E,[1]Sindaci!$B:$B,"Nessun dato disponibile")</f>
        <v>Nessun dato disponibile</v>
      </c>
      <c r="E5624" s="9" t="s">
        <v>16343</v>
      </c>
    </row>
    <row r="5625" spans="1:5" x14ac:dyDescent="0.2">
      <c r="A5625" t="s">
        <v>3881</v>
      </c>
      <c r="B5625" t="str">
        <f>IFERROR(VLOOKUP(A5625,PEC!A:D,4,0),"Nessun dato disponibile")</f>
        <v>comunecastiglionemessermarino.legalmailpa.it</v>
      </c>
      <c r="C5625">
        <f>IFERROR(VLOOKUP(A5625,SEZIONI!A:B,2,0),"Nessun dato disponibile")</f>
        <v>3</v>
      </c>
      <c r="D5625" t="str">
        <f>_xlfn.XLOOKUP(A5625,[1]Sindaci!$E:$E,[1]Sindaci!$B:$B,"Nessun dato disponibile")</f>
        <v>PALMA SILVANA DI</v>
      </c>
      <c r="E5625" s="9" t="s">
        <v>16343</v>
      </c>
    </row>
    <row r="5626" spans="1:5" x14ac:dyDescent="0.2">
      <c r="A5626" t="s">
        <v>4049</v>
      </c>
      <c r="B5626" t="str">
        <f>IFERROR(VLOOKUP(A5626,PEC!A:D,4,0),"Nessun dato disponibile")</f>
        <v>pec.celenzasultrigno.com</v>
      </c>
      <c r="C5626">
        <f>IFERROR(VLOOKUP(A5626,SEZIONI!A:B,2,0),"Nessun dato disponibile")</f>
        <v>1</v>
      </c>
      <c r="D5626" t="str">
        <f>_xlfn.XLOOKUP(A5626,[1]Sindaci!$E:$E,[1]Sindaci!$B:$B,"Nessun dato disponibile")</f>
        <v>LAUDO WALTER DI</v>
      </c>
      <c r="E5626" s="9" t="s">
        <v>16343</v>
      </c>
    </row>
    <row r="5627" spans="1:5" x14ac:dyDescent="0.2">
      <c r="A5627" t="s">
        <v>4372</v>
      </c>
      <c r="B5627" t="str">
        <f>IFERROR(VLOOKUP(A5627,PEC!A:D,4,0),"Nessun dato disponibile")</f>
        <v>pec.comune.chieti.it</v>
      </c>
      <c r="C5627">
        <f>IFERROR(VLOOKUP(A5627,SEZIONI!A:B,2,0),"Nessun dato disponibile")</f>
        <v>57</v>
      </c>
      <c r="D5627" t="str">
        <f>_xlfn.XLOOKUP(A5627,[1]Sindaci!$E:$E,[1]Sindaci!$B:$B,"Nessun dato disponibile")</f>
        <v>PIETRO DIEGO FERRARA</v>
      </c>
      <c r="E5627" s="9" t="s">
        <v>16343</v>
      </c>
    </row>
    <row r="5628" spans="1:5" x14ac:dyDescent="0.2">
      <c r="A5628" t="s">
        <v>4567</v>
      </c>
      <c r="B5628" t="str">
        <f>IFERROR(VLOOKUP(A5628,PEC!A:D,4,0),"Nessun dato disponibile")</f>
        <v>pec.it</v>
      </c>
      <c r="C5628">
        <f>IFERROR(VLOOKUP(A5628,SEZIONI!A:B,2,0),"Nessun dato disponibile")</f>
        <v>1</v>
      </c>
      <c r="D5628" t="str">
        <f>_xlfn.XLOOKUP(A5628,[1]Sindaci!$E:$E,[1]Sindaci!$B:$B,"Nessun dato disponibile")</f>
        <v>ALBA LOREDANA PESCHI</v>
      </c>
      <c r="E5628" s="9" t="s">
        <v>16343</v>
      </c>
    </row>
    <row r="5629" spans="1:5" x14ac:dyDescent="0.2">
      <c r="A5629" t="s">
        <v>4589</v>
      </c>
      <c r="B5629" t="str">
        <f>IFERROR(VLOOKUP(A5629,PEC!A:D,4,0),"Nessun dato disponibile")</f>
        <v>pec.civitellamesserraimondo.net</v>
      </c>
      <c r="C5629">
        <f>IFERROR(VLOOKUP(A5629,SEZIONI!A:B,2,0),"Nessun dato disponibile")</f>
        <v>1</v>
      </c>
      <c r="D5629" t="str">
        <f>_xlfn.XLOOKUP(A5629,[1]Sindaci!$E:$E,[1]Sindaci!$B:$B,"Nessun dato disponibile")</f>
        <v>DANILO D'ORAZIO</v>
      </c>
      <c r="E5629" s="9" t="s">
        <v>16343</v>
      </c>
    </row>
    <row r="5630" spans="1:5" x14ac:dyDescent="0.2">
      <c r="A5630" t="s">
        <v>4698</v>
      </c>
      <c r="B5630" t="str">
        <f>IFERROR(VLOOKUP(A5630,PEC!A:D,4,0),"Nessun dato disponibile")</f>
        <v>pec.it</v>
      </c>
      <c r="C5630">
        <f>IFERROR(VLOOKUP(A5630,SEZIONI!A:B,2,0),"Nessun dato disponibile")</f>
        <v>1</v>
      </c>
      <c r="D5630" t="str">
        <f>_xlfn.XLOOKUP(A5630,[1]Sindaci!$E:$E,[1]Sindaci!$B:$B,"Nessun dato disponibile")</f>
        <v>ANDREA SCHINA</v>
      </c>
      <c r="E5630" s="9" t="s">
        <v>16343</v>
      </c>
    </row>
    <row r="5631" spans="1:5" x14ac:dyDescent="0.2">
      <c r="A5631" t="s">
        <v>4700</v>
      </c>
      <c r="B5631" t="str">
        <f>IFERROR(VLOOKUP(A5631,PEC!A:D,4,0),"Nessun dato disponibile")</f>
        <v>pec.it</v>
      </c>
      <c r="C5631">
        <f>IFERROR(VLOOKUP(A5631,SEZIONI!A:B,2,0),"Nessun dato disponibile")</f>
        <v>1</v>
      </c>
      <c r="D5631" t="str">
        <f>_xlfn.XLOOKUP(A5631,[1]Sindaci!$E:$E,[1]Sindaci!$B:$B,"Nessun dato disponibile")</f>
        <v>CHRISTIAN SIMONETTI</v>
      </c>
      <c r="E5631" s="9" t="s">
        <v>16343</v>
      </c>
    </row>
    <row r="5632" spans="1:5" x14ac:dyDescent="0.2">
      <c r="A5632" t="s">
        <v>5102</v>
      </c>
      <c r="B5632" t="str">
        <f>IFERROR(VLOOKUP(A5632,PEC!A:D,4,0),"Nessun dato disponibile")</f>
        <v>legalmail.it</v>
      </c>
      <c r="C5632">
        <f>IFERROR(VLOOKUP(A5632,SEZIONI!A:B,2,0),"Nessun dato disponibile")</f>
        <v>3</v>
      </c>
      <c r="D5632" t="str">
        <f>_xlfn.XLOOKUP(A5632,[1]Sindaci!$E:$E,[1]Sindaci!$B:$B,"Nessun dato disponibile")</f>
        <v>PAOLO NICOLINO DI</v>
      </c>
      <c r="E5632" s="9" t="s">
        <v>16343</v>
      </c>
    </row>
    <row r="5633" spans="1:5" x14ac:dyDescent="0.2">
      <c r="A5633" t="s">
        <v>5197</v>
      </c>
      <c r="B5633" t="str">
        <f>IFERROR(VLOOKUP(A5633,PEC!A:D,4,0),"Nessun dato disponibile")</f>
        <v>pec.comunedicupello.it</v>
      </c>
      <c r="C5633">
        <f>IFERROR(VLOOKUP(A5633,SEZIONI!A:B,2,0),"Nessun dato disponibile")</f>
        <v>6</v>
      </c>
      <c r="D5633" t="str">
        <f>_xlfn.XLOOKUP(A5633,[1]Sindaci!$E:$E,[1]Sindaci!$B:$B,"Nessun dato disponibile")</f>
        <v>FLORIO GRAZIANA DI</v>
      </c>
      <c r="E5633" s="9" t="s">
        <v>16343</v>
      </c>
    </row>
    <row r="5634" spans="1:5" x14ac:dyDescent="0.2">
      <c r="A5634" t="s">
        <v>5334</v>
      </c>
      <c r="B5634" t="str">
        <f>IFERROR(VLOOKUP(A5634,PEC!A:D,4,0),"Nessun dato disponibile")</f>
        <v>legalmail.it</v>
      </c>
      <c r="C5634">
        <f>IFERROR(VLOOKUP(A5634,SEZIONI!A:B,2,0),"Nessun dato disponibile")</f>
        <v>1</v>
      </c>
      <c r="D5634" t="str">
        <f>_xlfn.XLOOKUP(A5634,[1]Sindaci!$E:$E,[1]Sindaci!$B:$B,"Nessun dato disponibile")</f>
        <v>GIOVANNI GIAMMICHELE</v>
      </c>
      <c r="E5634" s="9" t="s">
        <v>16343</v>
      </c>
    </row>
    <row r="5635" spans="1:5" x14ac:dyDescent="0.2">
      <c r="A5635" t="s">
        <v>5586</v>
      </c>
      <c r="B5635" t="str">
        <f>IFERROR(VLOOKUP(A5635,PEC!A:D,4,0),"Nessun dato disponibile")</f>
        <v>pec.comuneffp.it</v>
      </c>
      <c r="C5635">
        <f>IFERROR(VLOOKUP(A5635,SEZIONI!A:B,2,0),"Nessun dato disponibile")</f>
        <v>2</v>
      </c>
      <c r="D5635" t="str">
        <f>_xlfn.XLOOKUP(A5635,[1]Sindaci!$E:$E,[1]Sindaci!$B:$B,"Nessun dato disponibile")</f>
        <v>CAMILLO D'ONOFRIO</v>
      </c>
      <c r="E5635" s="9" t="s">
        <v>16343</v>
      </c>
    </row>
    <row r="5636" spans="1:5" x14ac:dyDescent="0.2">
      <c r="A5636" t="s">
        <v>5596</v>
      </c>
      <c r="B5636" t="str">
        <f>IFERROR(VLOOKUP(A5636,PEC!A:D,4,0),"Nessun dato disponibile")</f>
        <v>halleycert.it</v>
      </c>
      <c r="C5636">
        <f>IFERROR(VLOOKUP(A5636,SEZIONI!A:B,2,0),"Nessun dato disponibile")</f>
        <v>2</v>
      </c>
      <c r="D5636" t="str">
        <f>_xlfn.XLOOKUP(A5636,[1]Sindaci!$E:$E,[1]Sindaci!$B:$B,"Nessun dato disponibile")</f>
        <v>ANTONIO TAVANI</v>
      </c>
      <c r="E5636" s="9" t="s">
        <v>16343</v>
      </c>
    </row>
    <row r="5637" spans="1:5" x14ac:dyDescent="0.2">
      <c r="A5637" t="s">
        <v>5726</v>
      </c>
      <c r="B5637" t="str">
        <f>IFERROR(VLOOKUP(A5637,PEC!A:D,4,0),"Nessun dato disponibile")</f>
        <v>pec.comune.filetto.ch.it</v>
      </c>
      <c r="C5637">
        <f>IFERROR(VLOOKUP(A5637,SEZIONI!A:B,2,0),"Nessun dato disponibile")</f>
        <v>1</v>
      </c>
      <c r="D5637" t="str">
        <f>_xlfn.XLOOKUP(A5637,[1]Sindaci!$E:$E,[1]Sindaci!$B:$B,"Nessun dato disponibile")</f>
        <v>NANNO ROCCO DI</v>
      </c>
      <c r="E5637" s="9" t="s">
        <v>16343</v>
      </c>
    </row>
    <row r="5638" spans="1:5" x14ac:dyDescent="0.2">
      <c r="A5638" t="s">
        <v>5946</v>
      </c>
      <c r="B5638" t="str">
        <f>IFERROR(VLOOKUP(A5638,PEC!A:D,4,0),"Nessun dato disponibile")</f>
        <v>pec.fossacesia.org</v>
      </c>
      <c r="C5638">
        <f>IFERROR(VLOOKUP(A5638,SEZIONI!A:B,2,0),"Nessun dato disponibile")</f>
        <v>6</v>
      </c>
      <c r="D5638" t="str">
        <f>_xlfn.XLOOKUP(A5638,[1]Sindaci!$E:$E,[1]Sindaci!$B:$B,"Nessun dato disponibile")</f>
        <v>GIUSEPPANTONIO ENRICO CLEMENTE DI</v>
      </c>
      <c r="E5638" s="9" t="s">
        <v>16343</v>
      </c>
    </row>
    <row r="5639" spans="1:5" x14ac:dyDescent="0.2">
      <c r="A5639" t="s">
        <v>5977</v>
      </c>
      <c r="B5639" t="str">
        <f>IFERROR(VLOOKUP(A5639,PEC!A:D,4,0),"Nessun dato disponibile")</f>
        <v>legalmail.it</v>
      </c>
      <c r="C5639">
        <f>IFERROR(VLOOKUP(A5639,SEZIONI!A:B,2,0),"Nessun dato disponibile")</f>
        <v>1</v>
      </c>
      <c r="D5639" t="str">
        <f>_xlfn.XLOOKUP(A5639,[1]Sindaci!$E:$E,[1]Sindaci!$B:$B,"Nessun dato disponibile")</f>
        <v>FILIPPO STAMPONE</v>
      </c>
      <c r="E5639" s="9" t="s">
        <v>16343</v>
      </c>
    </row>
    <row r="5640" spans="1:5" x14ac:dyDescent="0.2">
      <c r="A5640" t="s">
        <v>5981</v>
      </c>
      <c r="B5640" t="str">
        <f>IFERROR(VLOOKUP(A5640,PEC!A:D,4,0),"Nessun dato disponibile")</f>
        <v>pec.comune.francavilla.ch.it</v>
      </c>
      <c r="C5640">
        <f>IFERROR(VLOOKUP(A5640,SEZIONI!A:B,2,0),"Nessun dato disponibile")</f>
        <v>22</v>
      </c>
      <c r="D5640" t="str">
        <f>_xlfn.XLOOKUP(A5640,[1]Sindaci!$E:$E,[1]Sindaci!$B:$B,"Nessun dato disponibile")</f>
        <v>LUISA EBE RUSSO</v>
      </c>
      <c r="E5640" s="9" t="s">
        <v>16343</v>
      </c>
    </row>
    <row r="5641" spans="1:5" x14ac:dyDescent="0.2">
      <c r="A5641" t="s">
        <v>6039</v>
      </c>
      <c r="B5641" t="str">
        <f>IFERROR(VLOOKUP(A5641,PEC!A:D,4,0),"Nessun dato disponibile")</f>
        <v>legalmail.it</v>
      </c>
      <c r="C5641">
        <f>IFERROR(VLOOKUP(A5641,SEZIONI!A:B,2,0),"Nessun dato disponibile")</f>
        <v>2</v>
      </c>
      <c r="D5641" t="str">
        <f>_xlfn.XLOOKUP(A5641,[1]Sindaci!$E:$E,[1]Sindaci!$B:$B,"Nessun dato disponibile")</f>
        <v>LINO GIANGIACOMO</v>
      </c>
      <c r="E5641" s="9" t="s">
        <v>16343</v>
      </c>
    </row>
    <row r="5642" spans="1:5" x14ac:dyDescent="0.2">
      <c r="A5642" t="s">
        <v>6049</v>
      </c>
      <c r="B5642" t="str">
        <f>IFERROR(VLOOKUP(A5642,PEC!A:D,4,0),"Nessun dato disponibile")</f>
        <v>pec.comune.frisa.ch.it</v>
      </c>
      <c r="C5642">
        <f>IFERROR(VLOOKUP(A5642,SEZIONI!A:B,2,0),"Nessun dato disponibile")</f>
        <v>3</v>
      </c>
      <c r="D5642" t="str">
        <f>_xlfn.XLOOKUP(A5642,[1]Sindaci!$E:$E,[1]Sindaci!$B:$B,"Nessun dato disponibile")</f>
        <v>NICOLA LABBROZZI</v>
      </c>
      <c r="E5642" s="9" t="s">
        <v>16343</v>
      </c>
    </row>
    <row r="5643" spans="1:5" x14ac:dyDescent="0.2">
      <c r="A5643" t="s">
        <v>6079</v>
      </c>
      <c r="B5643" t="str">
        <f>IFERROR(VLOOKUP(A5643,PEC!A:D,4,0),"Nessun dato disponibile")</f>
        <v>pec.it</v>
      </c>
      <c r="C5643">
        <f>IFERROR(VLOOKUP(A5643,SEZIONI!A:B,2,0),"Nessun dato disponibile")</f>
        <v>2</v>
      </c>
      <c r="D5643" t="str">
        <f>_xlfn.XLOOKUP(A5643,[1]Sindaci!$E:$E,[1]Sindaci!$B:$B,"Nessun dato disponibile")</f>
        <v>VITO FABIO DI</v>
      </c>
      <c r="E5643" s="9" t="s">
        <v>16343</v>
      </c>
    </row>
    <row r="5644" spans="1:5" x14ac:dyDescent="0.2">
      <c r="A5644" t="s">
        <v>6204</v>
      </c>
      <c r="B5644" t="str">
        <f>IFERROR(VLOOKUP(A5644,PEC!A:D,4,0),"Nessun dato disponibile")</f>
        <v>pec.it</v>
      </c>
      <c r="C5644">
        <f>IFERROR(VLOOKUP(A5644,SEZIONI!A:B,2,0),"Nessun dato disponibile")</f>
        <v>2</v>
      </c>
      <c r="D5644" t="str">
        <f>_xlfn.XLOOKUP(A5644,[1]Sindaci!$E:$E,[1]Sindaci!$B:$B,"Nessun dato disponibile")</f>
        <v>MAURIZIO BUCCI</v>
      </c>
      <c r="E5644" s="9" t="s">
        <v>16343</v>
      </c>
    </row>
    <row r="5645" spans="1:5" x14ac:dyDescent="0.2">
      <c r="A5645" t="s">
        <v>6351</v>
      </c>
      <c r="B5645" t="str">
        <f>IFERROR(VLOOKUP(A5645,PEC!A:D,4,0),"Nessun dato disponibile")</f>
        <v>pec.comune.gessopalena.ch.it</v>
      </c>
      <c r="C5645">
        <f>IFERROR(VLOOKUP(A5645,SEZIONI!A:B,2,0),"Nessun dato disponibile")</f>
        <v>2</v>
      </c>
      <c r="D5645" t="str">
        <f>_xlfn.XLOOKUP(A5645,[1]Sindaci!$E:$E,[1]Sindaci!$B:$B,"Nessun dato disponibile")</f>
        <v>MARIO ZULLI</v>
      </c>
      <c r="E5645" s="9" t="s">
        <v>16343</v>
      </c>
    </row>
    <row r="5646" spans="1:5" x14ac:dyDescent="0.2">
      <c r="A5646" t="s">
        <v>6440</v>
      </c>
      <c r="B5646" t="str">
        <f>IFERROR(VLOOKUP(A5646,PEC!A:D,4,0),"Nessun dato disponibile")</f>
        <v>legalmail.it</v>
      </c>
      <c r="C5646">
        <f>IFERROR(VLOOKUP(A5646,SEZIONI!A:B,2,0),"Nessun dato disponibile")</f>
        <v>3</v>
      </c>
      <c r="D5646" t="str">
        <f>_xlfn.XLOOKUP(A5646,[1]Sindaci!$E:$E,[1]Sindaci!$B:$B,"Nessun dato disponibile")</f>
        <v>AGOSTINO CHIEFFO</v>
      </c>
      <c r="E5646" s="9" t="s">
        <v>16343</v>
      </c>
    </row>
    <row r="5647" spans="1:5" x14ac:dyDescent="0.2">
      <c r="A5647" t="s">
        <v>6450</v>
      </c>
      <c r="B5647" t="str">
        <f>IFERROR(VLOOKUP(A5647,PEC!A:D,4,0),"Nessun dato disponibile")</f>
        <v>pec.it</v>
      </c>
      <c r="C5647">
        <f>IFERROR(VLOOKUP(A5647,SEZIONI!A:B,2,0),"Nessun dato disponibile")</f>
        <v>2</v>
      </c>
      <c r="D5647" t="str">
        <f>_xlfn.XLOOKUP(A5647,[1]Sindaci!$E:$E,[1]Sindaci!$B:$B,"Nessun dato disponibile")</f>
        <v>NICOLA ANDREACOLA</v>
      </c>
      <c r="E5647" s="9" t="s">
        <v>16343</v>
      </c>
    </row>
    <row r="5648" spans="1:5" x14ac:dyDescent="0.2">
      <c r="A5648" t="s">
        <v>6739</v>
      </c>
      <c r="B5648" t="str">
        <f>IFERROR(VLOOKUP(A5648,PEC!A:D,4,0),"Nessun dato disponibile")</f>
        <v>pec.it</v>
      </c>
      <c r="C5648">
        <f>IFERROR(VLOOKUP(A5648,SEZIONI!A:B,2,0),"Nessun dato disponibile")</f>
        <v>13</v>
      </c>
      <c r="D5648" t="str">
        <f>_xlfn.XLOOKUP(A5648,[1]Sindaci!$E:$E,[1]Sindaci!$B:$B,"Nessun dato disponibile")</f>
        <v>PRINZIO DONATELLO DI</v>
      </c>
      <c r="E5648" s="9" t="s">
        <v>16343</v>
      </c>
    </row>
    <row r="5649" spans="1:5" x14ac:dyDescent="0.2">
      <c r="A5649" t="s">
        <v>6767</v>
      </c>
      <c r="B5649" t="str">
        <f>IFERROR(VLOOKUP(A5649,PEC!A:D,4,0),"Nessun dato disponibile")</f>
        <v>pec.it</v>
      </c>
      <c r="C5649">
        <f>IFERROR(VLOOKUP(A5649,SEZIONI!A:B,2,0),"Nessun dato disponibile")</f>
        <v>1</v>
      </c>
      <c r="D5649" t="str">
        <f>_xlfn.XLOOKUP(A5649,[1]Sindaci!$E:$E,[1]Sindaci!$B:$B,"Nessun dato disponibile")</f>
        <v>CARLO RACCIATTI</v>
      </c>
      <c r="E5649" s="9" t="s">
        <v>16343</v>
      </c>
    </row>
    <row r="5650" spans="1:5" x14ac:dyDescent="0.2">
      <c r="A5650" t="s">
        <v>7012</v>
      </c>
      <c r="B5650" t="str">
        <f>IFERROR(VLOOKUP(A5650,PEC!A:D,4,0),"Nessun dato disponibile")</f>
        <v>pec.it</v>
      </c>
      <c r="C5650">
        <f>IFERROR(VLOOKUP(A5650,SEZIONI!A:B,2,0),"Nessun dato disponibile")</f>
        <v>2</v>
      </c>
      <c r="D5650" t="str">
        <f>_xlfn.XLOOKUP(A5650,[1]Sindaci!$E:$E,[1]Sindaci!$B:$B,"Nessun dato disponibile")</f>
        <v>RENZO TIZIANA DI</v>
      </c>
      <c r="E5650" s="9" t="s">
        <v>16343</v>
      </c>
    </row>
    <row r="5651" spans="1:5" x14ac:dyDescent="0.2">
      <c r="A5651" t="s">
        <v>7029</v>
      </c>
      <c r="B5651" t="str">
        <f>IFERROR(VLOOKUP(A5651,PEC!A:D,4,0),"Nessun dato disponibile")</f>
        <v>legalmail.it</v>
      </c>
      <c r="C5651">
        <f>IFERROR(VLOOKUP(A5651,SEZIONI!A:B,2,0),"Nessun dato disponibile")</f>
        <v>44</v>
      </c>
      <c r="D5651" t="str">
        <f>_xlfn.XLOOKUP(A5651,[1]Sindaci!$E:$E,[1]Sindaci!$B:$B,"Nessun dato disponibile")</f>
        <v>FILIPPO PAOLINI</v>
      </c>
      <c r="E5651" s="9" t="s">
        <v>16343</v>
      </c>
    </row>
    <row r="5652" spans="1:5" x14ac:dyDescent="0.2">
      <c r="A5652" t="s">
        <v>7168</v>
      </c>
      <c r="B5652" t="str">
        <f>IFERROR(VLOOKUP(A5652,PEC!A:D,4,0),"Nessun dato disponibile")</f>
        <v>halleycert.it</v>
      </c>
      <c r="C5652">
        <f>IFERROR(VLOOKUP(A5652,SEZIONI!A:B,2,0),"Nessun dato disponibile")</f>
        <v>1</v>
      </c>
      <c r="D5652" t="str">
        <f>_xlfn.XLOOKUP(A5652,[1]Sindaci!$E:$E,[1]Sindaci!$B:$B,"Nessun dato disponibile")</f>
        <v>MARCO MANCINI</v>
      </c>
      <c r="E5652" s="9" t="s">
        <v>16343</v>
      </c>
    </row>
    <row r="5653" spans="1:5" x14ac:dyDescent="0.2">
      <c r="A5653" t="s">
        <v>7214</v>
      </c>
      <c r="B5653" t="str">
        <f>IFERROR(VLOOKUP(A5653,PEC!A:D,4,0),"Nessun dato disponibile")</f>
        <v>legalmail.it</v>
      </c>
      <c r="C5653">
        <f>IFERROR(VLOOKUP(A5653,SEZIONI!A:B,2,0),"Nessun dato disponibile")</f>
        <v>1</v>
      </c>
      <c r="D5653" t="str">
        <f>_xlfn.XLOOKUP(A5653,[1]Sindaci!$E:$E,[1]Sindaci!$B:$B,"Nessun dato disponibile")</f>
        <v>VITIS CAROLINA DE</v>
      </c>
      <c r="E5653" s="9" t="s">
        <v>16343</v>
      </c>
    </row>
    <row r="5654" spans="1:5" x14ac:dyDescent="0.2">
      <c r="A5654" t="s">
        <v>7283</v>
      </c>
      <c r="B5654" t="str">
        <f>IFERROR(VLOOKUP(A5654,PEC!A:D,4,0),"Nessun dato disponibile")</f>
        <v>pec.it</v>
      </c>
      <c r="C5654">
        <f>IFERROR(VLOOKUP(A5654,SEZIONI!A:B,2,0),"Nessun dato disponibile")</f>
        <v>1</v>
      </c>
      <c r="D5654" t="str">
        <f>_xlfn.XLOOKUP(A5654,[1]Sindaci!$E:$E,[1]Sindaci!$B:$B,"Nessun dato disponibile")</f>
        <v>SANTO ANTONIO DI</v>
      </c>
      <c r="E5654" s="9" t="s">
        <v>16343</v>
      </c>
    </row>
    <row r="5655" spans="1:5" x14ac:dyDescent="0.2">
      <c r="A5655" t="s">
        <v>8155</v>
      </c>
      <c r="B5655" t="str">
        <f>IFERROR(VLOOKUP(A5655,PEC!A:D,4,0),"Nessun dato disponibile")</f>
        <v>pec.it</v>
      </c>
      <c r="C5655">
        <f>IFERROR(VLOOKUP(A5655,SEZIONI!A:B,2,0),"Nessun dato disponibile")</f>
        <v>4</v>
      </c>
      <c r="D5655" t="str">
        <f>_xlfn.XLOOKUP(A5655,[1]Sindaci!$E:$E,[1]Sindaci!$B:$B,"Nessun dato disponibile")</f>
        <v>FABIO ADEZIO</v>
      </c>
      <c r="E5655" s="9" t="s">
        <v>16343</v>
      </c>
    </row>
    <row r="5656" spans="1:5" x14ac:dyDescent="0.2">
      <c r="A5656" t="s">
        <v>8507</v>
      </c>
      <c r="B5656" t="str">
        <f>IFERROR(VLOOKUP(A5656,PEC!A:D,4,0),"Nessun dato disponibile")</f>
        <v>raccomandata.eu</v>
      </c>
      <c r="C5656">
        <f>IFERROR(VLOOKUP(A5656,SEZIONI!A:B,2,0),"Nessun dato disponibile")</f>
        <v>2</v>
      </c>
      <c r="D5656" t="str">
        <f>_xlfn.XLOOKUP(A5656,[1]Sindaci!$E:$E,[1]Sindaci!$B:$B,"Nessun dato disponibile")</f>
        <v>FELICE NOVELLO</v>
      </c>
      <c r="E5656" s="9" t="s">
        <v>16343</v>
      </c>
    </row>
    <row r="5657" spans="1:5" x14ac:dyDescent="0.2">
      <c r="A5657" t="s">
        <v>8658</v>
      </c>
      <c r="B5657" t="str">
        <f>IFERROR(VLOOKUP(A5657,PEC!A:D,4,0),"Nessun dato disponibile")</f>
        <v>pec.it</v>
      </c>
      <c r="C5657">
        <f>IFERROR(VLOOKUP(A5657,SEZIONI!A:B,2,0),"Nessun dato disponibile")</f>
        <v>1</v>
      </c>
      <c r="D5657" t="str">
        <f>_xlfn.XLOOKUP(A5657,[1]Sindaci!$E:$E,[1]Sindaci!$B:$B,"Nessun dato disponibile")</f>
        <v>PATRIZIA D'OTTAVIO</v>
      </c>
      <c r="E5657" s="9" t="s">
        <v>16343</v>
      </c>
    </row>
    <row r="5658" spans="1:5" x14ac:dyDescent="0.2">
      <c r="A5658" t="s">
        <v>8717</v>
      </c>
      <c r="B5658" t="str">
        <f>IFERROR(VLOOKUP(A5658,PEC!A:D,4,0),"Nessun dato disponibile")</f>
        <v>pec.it</v>
      </c>
      <c r="C5658">
        <f>IFERROR(VLOOKUP(A5658,SEZIONI!A:B,2,0),"Nessun dato disponibile")</f>
        <v>1</v>
      </c>
      <c r="D5658" t="str">
        <f>_xlfn.XLOOKUP(A5658,[1]Sindaci!$E:$E,[1]Sindaci!$B:$B,"Nessun dato disponibile")</f>
        <v>ARTURO SCOPINO</v>
      </c>
      <c r="E5658" s="9" t="s">
        <v>16343</v>
      </c>
    </row>
    <row r="5659" spans="1:5" x14ac:dyDescent="0.2">
      <c r="A5659" t="s">
        <v>8787</v>
      </c>
      <c r="B5659" t="str">
        <f>IFERROR(VLOOKUP(A5659,PEC!A:D,4,0),"Nessun dato disponibile")</f>
        <v>halleycert.it</v>
      </c>
      <c r="C5659">
        <f>IFERROR(VLOOKUP(A5659,SEZIONI!A:B,2,0),"Nessun dato disponibile")</f>
        <v>2</v>
      </c>
      <c r="D5659" t="str">
        <f>_xlfn.XLOOKUP(A5659,[1]Sindaci!$E:$E,[1]Sindaci!$B:$B,"Nessun dato disponibile")</f>
        <v>ANGELO PICCOLI</v>
      </c>
      <c r="E5659" s="9" t="s">
        <v>16343</v>
      </c>
    </row>
    <row r="5660" spans="1:5" x14ac:dyDescent="0.2">
      <c r="A5660" t="s">
        <v>8789</v>
      </c>
      <c r="B5660" t="str">
        <f>IFERROR(VLOOKUP(A5660,PEC!A:D,4,0),"Nessun dato disponibile")</f>
        <v>comunemonteodorisio.legalmail.it</v>
      </c>
      <c r="C5660">
        <f>IFERROR(VLOOKUP(A5660,SEZIONI!A:B,2,0),"Nessun dato disponibile")</f>
        <v>3</v>
      </c>
      <c r="D5660" t="str">
        <f>_xlfn.XLOOKUP(A5660,[1]Sindaci!$E:$E,[1]Sindaci!$B:$B,"Nessun dato disponibile")</f>
        <v>FABIO CATIA DI</v>
      </c>
      <c r="E5660" s="9" t="s">
        <v>16343</v>
      </c>
    </row>
    <row r="5661" spans="1:5" x14ac:dyDescent="0.2">
      <c r="A5661" t="s">
        <v>9064</v>
      </c>
      <c r="B5661" t="str">
        <f>IFERROR(VLOOKUP(A5661,PEC!A:D,4,0),"Nessun dato disponibile")</f>
        <v>legalmail.it</v>
      </c>
      <c r="C5661">
        <f>IFERROR(VLOOKUP(A5661,SEZIONI!A:B,2,0),"Nessun dato disponibile")</f>
        <v>3</v>
      </c>
      <c r="D5661" t="str">
        <f>_xlfn.XLOOKUP(A5661,[1]Sindaci!$E:$E,[1]Sindaci!$B:$B,"Nessun dato disponibile")</f>
        <v>TOMMASO SCHIPS</v>
      </c>
      <c r="E5661" s="9" t="s">
        <v>16343</v>
      </c>
    </row>
    <row r="5662" spans="1:5" x14ac:dyDescent="0.2">
      <c r="A5662" t="s">
        <v>9577</v>
      </c>
      <c r="B5662" t="str">
        <f>IFERROR(VLOOKUP(A5662,PEC!A:D,4,0),"Nessun dato disponibile")</f>
        <v>pec.comune.orsogna.chieti.it</v>
      </c>
      <c r="C5662">
        <f>IFERROR(VLOOKUP(A5662,SEZIONI!A:B,2,0),"Nessun dato disponibile")</f>
        <v>4</v>
      </c>
      <c r="D5662" t="str">
        <f>_xlfn.XLOOKUP(A5662,[1]Sindaci!$E:$E,[1]Sindaci!$B:$B,"Nessun dato disponibile")</f>
        <v>ERNESTO SALERNI</v>
      </c>
      <c r="E5662" s="9" t="s">
        <v>16343</v>
      </c>
    </row>
    <row r="5663" spans="1:5" x14ac:dyDescent="0.2">
      <c r="A5663" t="s">
        <v>9598</v>
      </c>
      <c r="B5663" t="str">
        <f>IFERROR(VLOOKUP(A5663,PEC!A:D,4,0),"Nessun dato disponibile")</f>
        <v>pec.comuneortona.ch.it</v>
      </c>
      <c r="C5663">
        <f>IFERROR(VLOOKUP(A5663,SEZIONI!A:B,2,0),"Nessun dato disponibile")</f>
        <v>27</v>
      </c>
      <c r="D5663" t="str">
        <f>_xlfn.XLOOKUP(A5663,[1]Sindaci!$E:$E,[1]Sindaci!$B:$B,"Nessun dato disponibile")</f>
        <v>LEO CASTIGLIONE</v>
      </c>
      <c r="E5663" s="9" t="s">
        <v>16343</v>
      </c>
    </row>
    <row r="5664" spans="1:5" x14ac:dyDescent="0.2">
      <c r="A5664" t="s">
        <v>9766</v>
      </c>
      <c r="B5664" t="str">
        <f>IFERROR(VLOOKUP(A5664,PEC!A:D,4,0),"Nessun dato disponibile")</f>
        <v>pec.comune.paglieta.ch.it</v>
      </c>
      <c r="C5664">
        <f>IFERROR(VLOOKUP(A5664,SEZIONI!A:B,2,0),"Nessun dato disponibile")</f>
        <v>5</v>
      </c>
      <c r="D5664" t="str">
        <f>_xlfn.XLOOKUP(A5664,[1]Sindaci!$E:$E,[1]Sindaci!$B:$B,"Nessun dato disponibile")</f>
        <v>ERNESTO GRAZIANI</v>
      </c>
      <c r="E5664" s="9" t="s">
        <v>16343</v>
      </c>
    </row>
    <row r="5665" spans="1:5" x14ac:dyDescent="0.2">
      <c r="A5665" t="s">
        <v>9820</v>
      </c>
      <c r="B5665" t="str">
        <f>IFERROR(VLOOKUP(A5665,PEC!A:D,4,0),"Nessun dato disponibile")</f>
        <v>pec.it</v>
      </c>
      <c r="C5665">
        <f>IFERROR(VLOOKUP(A5665,SEZIONI!A:B,2,0),"Nessun dato disponibile")</f>
        <v>2</v>
      </c>
      <c r="D5665" t="str">
        <f>_xlfn.XLOOKUP(A5665,[1]Sindaci!$E:$E,[1]Sindaci!$B:$B,"Nessun dato disponibile")</f>
        <v>CLAUDIO D'EMILIO</v>
      </c>
      <c r="E5665" s="9" t="s">
        <v>16343</v>
      </c>
    </row>
    <row r="5666" spans="1:5" x14ac:dyDescent="0.2">
      <c r="A5666" t="s">
        <v>9850</v>
      </c>
      <c r="B5666" t="str">
        <f>IFERROR(VLOOKUP(A5666,PEC!A:D,4,0),"Nessun dato disponibile")</f>
        <v>pec.it</v>
      </c>
      <c r="C5666">
        <f>IFERROR(VLOOKUP(A5666,SEZIONI!A:B,2,0),"Nessun dato disponibile")</f>
        <v>2</v>
      </c>
      <c r="D5666" t="str">
        <f>_xlfn.XLOOKUP(A5666,[1]Sindaci!$E:$E,[1]Sindaci!$B:$B,"Nessun dato disponibile")</f>
        <v>GIUSEPPE ROSARIO MASCIULLI</v>
      </c>
      <c r="E5666" s="9" t="s">
        <v>16343</v>
      </c>
    </row>
    <row r="5667" spans="1:5" x14ac:dyDescent="0.2">
      <c r="A5667" t="s">
        <v>9856</v>
      </c>
      <c r="B5667" t="str">
        <f>IFERROR(VLOOKUP(A5667,PEC!A:D,4,0),"Nessun dato disponibile")</f>
        <v>servercertificato.it</v>
      </c>
      <c r="C5667">
        <f>IFERROR(VLOOKUP(A5667,SEZIONI!A:B,2,0),"Nessun dato disponibile")</f>
        <v>1</v>
      </c>
      <c r="D5667" t="str">
        <f>_xlfn.XLOOKUP(A5667,[1]Sindaci!$E:$E,[1]Sindaci!$B:$B,"Nessun dato disponibile")</f>
        <v>MARTINO CONSUELO DI</v>
      </c>
      <c r="E5667" s="9" t="s">
        <v>16343</v>
      </c>
    </row>
    <row r="5668" spans="1:5" x14ac:dyDescent="0.2">
      <c r="A5668" t="s">
        <v>10050</v>
      </c>
      <c r="B5668" t="str">
        <f>IFERROR(VLOOKUP(A5668,PEC!A:D,4,0),"Nessun dato disponibile")</f>
        <v>legalmail.it</v>
      </c>
      <c r="C5668">
        <f>IFERROR(VLOOKUP(A5668,SEZIONI!A:B,2,0),"Nessun dato disponibile")</f>
        <v>1</v>
      </c>
      <c r="D5668" t="str">
        <f>_xlfn.XLOOKUP(A5668,[1]Sindaci!$E:$E,[1]Sindaci!$B:$B,"Nessun dato disponibile")</f>
        <v>NICOLA FRATTURA</v>
      </c>
      <c r="E5668" s="9" t="s">
        <v>16343</v>
      </c>
    </row>
    <row r="5669" spans="1:5" x14ac:dyDescent="0.2">
      <c r="A5669" t="s">
        <v>10052</v>
      </c>
      <c r="B5669" t="str">
        <f>IFERROR(VLOOKUP(A5669,PEC!A:D,4,0),"Nessun dato disponibile")</f>
        <v>pec.it</v>
      </c>
      <c r="C5669">
        <f>IFERROR(VLOOKUP(A5669,SEZIONI!A:B,2,0),"Nessun dato disponibile")</f>
        <v>1</v>
      </c>
      <c r="D5669" t="str">
        <f>_xlfn.XLOOKUP(A5669,[1]Sindaci!$E:$E,[1]Sindaci!$B:$B,"Nessun dato disponibile")</f>
        <v>GIORGIO ROSALINA DI</v>
      </c>
      <c r="E5669" s="9" t="s">
        <v>16343</v>
      </c>
    </row>
    <row r="5670" spans="1:5" x14ac:dyDescent="0.2">
      <c r="A5670" t="s">
        <v>10057</v>
      </c>
      <c r="B5670" t="str">
        <f>IFERROR(VLOOKUP(A5670,PEC!A:D,4,0),"Nessun dato disponibile")</f>
        <v>pec.comune.perano.ch.it</v>
      </c>
      <c r="C5670">
        <f>IFERROR(VLOOKUP(A5670,SEZIONI!A:B,2,0),"Nessun dato disponibile")</f>
        <v>3</v>
      </c>
      <c r="D5670" t="str">
        <f>_xlfn.XLOOKUP(A5670,[1]Sindaci!$E:$E,[1]Sindaci!$B:$B,"Nessun dato disponibile")</f>
        <v>GIANNI BELLISARIO</v>
      </c>
      <c r="E5670" s="9" t="s">
        <v>16343</v>
      </c>
    </row>
    <row r="5671" spans="1:5" x14ac:dyDescent="0.2">
      <c r="A5671" t="s">
        <v>10495</v>
      </c>
      <c r="B5671" t="str">
        <f>IFERROR(VLOOKUP(A5671,PEC!A:D,4,0),"Nessun dato disponibile")</f>
        <v>legalmail.it</v>
      </c>
      <c r="C5671">
        <f>IFERROR(VLOOKUP(A5671,SEZIONI!A:B,2,0),"Nessun dato disponibile")</f>
        <v>2</v>
      </c>
      <c r="D5671" t="str">
        <f>_xlfn.XLOOKUP(A5671,[1]Sindaci!$E:$E,[1]Sindaci!$B:$B,"Nessun dato disponibile")</f>
        <v>PALMERINO FAGNILLI</v>
      </c>
      <c r="E5671" s="9" t="s">
        <v>16343</v>
      </c>
    </row>
    <row r="5672" spans="1:5" x14ac:dyDescent="0.2">
      <c r="A5672" t="s">
        <v>10560</v>
      </c>
      <c r="B5672" t="str">
        <f>IFERROR(VLOOKUP(A5672,PEC!A:D,4,0),"Nessun dato disponibile")</f>
        <v>pec.comune.poggiofiorito.ch.it</v>
      </c>
      <c r="C5672">
        <f>IFERROR(VLOOKUP(A5672,SEZIONI!A:B,2,0),"Nessun dato disponibile")</f>
        <v>1</v>
      </c>
      <c r="D5672" t="str">
        <f>_xlfn.XLOOKUP(A5672,[1]Sindaci!$E:$E,[1]Sindaci!$B:$B,"Nessun dato disponibile")</f>
        <v>REMO D'ALESSANDRO</v>
      </c>
      <c r="E5672" s="9" t="s">
        <v>16343</v>
      </c>
    </row>
    <row r="5673" spans="1:5" x14ac:dyDescent="0.2">
      <c r="A5673" t="s">
        <v>10618</v>
      </c>
      <c r="B5673" t="str">
        <f>IFERROR(VLOOKUP(A5673,PEC!A:D,4,0),"Nessun dato disponibile")</f>
        <v>legalmail.it</v>
      </c>
      <c r="C5673">
        <f>IFERROR(VLOOKUP(A5673,SEZIONI!A:B,2,0),"Nessun dato disponibile")</f>
        <v>3</v>
      </c>
      <c r="D5673" t="str">
        <f>_xlfn.XLOOKUP(A5673,[1]Sindaci!$E:$E,[1]Sindaci!$B:$B,"Nessun dato disponibile")</f>
        <v>CARLO NICOLA MARIO DI</v>
      </c>
      <c r="E5673" s="9" t="s">
        <v>16343</v>
      </c>
    </row>
    <row r="5674" spans="1:5" x14ac:dyDescent="0.2">
      <c r="A5674" t="s">
        <v>11014</v>
      </c>
      <c r="B5674" t="str">
        <f>IFERROR(VLOOKUP(A5674,PEC!A:D,4,0),"Nessun dato disponibile")</f>
        <v>pec.it</v>
      </c>
      <c r="C5674">
        <f>IFERROR(VLOOKUP(A5674,SEZIONI!A:B,2,0),"Nessun dato disponibile")</f>
        <v>1</v>
      </c>
      <c r="D5674" t="str">
        <f>_xlfn.XLOOKUP(A5674,[1]Sindaci!$E:$E,[1]Sindaci!$B:$B,"Nessun dato disponibile")</f>
        <v>DIEGO VALERIO GIANGIULLI</v>
      </c>
      <c r="E5674" s="9" t="s">
        <v>16343</v>
      </c>
    </row>
    <row r="5675" spans="1:5" x14ac:dyDescent="0.2">
      <c r="A5675" t="s">
        <v>11079</v>
      </c>
      <c r="B5675" t="str">
        <f>IFERROR(VLOOKUP(A5675,PEC!A:D,4,0),"Nessun dato disponibile")</f>
        <v>comune.quadri.ch.it</v>
      </c>
      <c r="C5675">
        <f>IFERROR(VLOOKUP(A5675,SEZIONI!A:B,2,0),"Nessun dato disponibile")</f>
        <v>1</v>
      </c>
      <c r="D5675" t="str">
        <f>_xlfn.XLOOKUP(A5675,[1]Sindaci!$E:$E,[1]Sindaci!$B:$B,"Nessun dato disponibile")</f>
        <v>ASSUNTA FAGNILLI</v>
      </c>
      <c r="E5675" s="9" t="s">
        <v>16343</v>
      </c>
    </row>
    <row r="5676" spans="1:5" x14ac:dyDescent="0.2">
      <c r="A5676" t="s">
        <v>11185</v>
      </c>
      <c r="B5676" t="str">
        <f>IFERROR(VLOOKUP(A5676,PEC!A:D,4,0),"Nessun dato disponibile")</f>
        <v>pec.it</v>
      </c>
      <c r="C5676">
        <f>IFERROR(VLOOKUP(A5676,SEZIONI!A:B,2,0),"Nessun dato disponibile")</f>
        <v>2</v>
      </c>
      <c r="D5676" t="str">
        <f>_xlfn.XLOOKUP(A5676,[1]Sindaci!$E:$E,[1]Sindaci!$B:$B,"Nessun dato disponibile")</f>
        <v>ROCCO MICUCCI</v>
      </c>
      <c r="E5676" s="9" t="s">
        <v>16343</v>
      </c>
    </row>
    <row r="5677" spans="1:5" x14ac:dyDescent="0.2">
      <c r="A5677" t="s">
        <v>11360</v>
      </c>
      <c r="B5677" t="str">
        <f>IFERROR(VLOOKUP(A5677,PEC!A:D,4,0),"Nessun dato disponibile")</f>
        <v>pec.it</v>
      </c>
      <c r="C5677">
        <f>IFERROR(VLOOKUP(A5677,SEZIONI!A:B,2,0),"Nessun dato disponibile")</f>
        <v>4</v>
      </c>
      <c r="D5677" t="str">
        <f>_xlfn.XLOOKUP(A5677,[1]Sindaci!$E:$E,[1]Sindaci!$B:$B,"Nessun dato disponibile")</f>
        <v>ROBERTO LUCIANI</v>
      </c>
      <c r="E5677" s="9" t="s">
        <v>16343</v>
      </c>
    </row>
    <row r="5678" spans="1:5" x14ac:dyDescent="0.2">
      <c r="A5678" t="s">
        <v>11561</v>
      </c>
      <c r="B5678" t="str">
        <f>IFERROR(VLOOKUP(A5678,PEC!A:D,4,0),"Nessun dato disponibile")</f>
        <v>pec.comune.roccamontepiano.ch.it</v>
      </c>
      <c r="C5678">
        <f>IFERROR(VLOOKUP(A5678,SEZIONI!A:B,2,0),"Nessun dato disponibile")</f>
        <v>2</v>
      </c>
      <c r="D5678" t="str">
        <f>_xlfn.XLOOKUP(A5678,[1]Sindaci!$E:$E,[1]Sindaci!$B:$B,"Nessun dato disponibile")</f>
        <v>DARIO MARINELLI</v>
      </c>
      <c r="E5678" s="9" t="s">
        <v>16343</v>
      </c>
    </row>
    <row r="5679" spans="1:5" x14ac:dyDescent="0.2">
      <c r="A5679" t="s">
        <v>11511</v>
      </c>
      <c r="B5679" t="str">
        <f>IFERROR(VLOOKUP(A5679,PEC!A:D,4,0),"Nessun dato disponibile")</f>
        <v>pec.it</v>
      </c>
      <c r="C5679">
        <f>IFERROR(VLOOKUP(A5679,SEZIONI!A:B,2,0),"Nessun dato disponibile")</f>
        <v>3</v>
      </c>
      <c r="D5679" t="str">
        <f>_xlfn.XLOOKUP(A5679,[1]Sindaci!$E:$E,[1]Sindaci!$B:$B,"Nessun dato disponibile")</f>
        <v>FABIO CARAVAGGIO</v>
      </c>
      <c r="E5679" s="9" t="s">
        <v>16343</v>
      </c>
    </row>
    <row r="5680" spans="1:5" x14ac:dyDescent="0.2">
      <c r="A5680" t="s">
        <v>11579</v>
      </c>
      <c r="B5680" t="str">
        <f>IFERROR(VLOOKUP(A5680,PEC!A:D,4,0),"Nessun dato disponibile")</f>
        <v>comuneroccascalegna.it</v>
      </c>
      <c r="C5680">
        <f>IFERROR(VLOOKUP(A5680,SEZIONI!A:B,2,0),"Nessun dato disponibile")</f>
        <v>2</v>
      </c>
      <c r="D5680" t="str">
        <f>_xlfn.XLOOKUP(A5680,[1]Sindaci!$E:$E,[1]Sindaci!$B:$B,"Nessun dato disponibile")</f>
        <v>DOMENICO GIANGIORDANO</v>
      </c>
      <c r="E5680" s="9" t="s">
        <v>16343</v>
      </c>
    </row>
    <row r="5681" spans="1:5" x14ac:dyDescent="0.2">
      <c r="A5681" t="s">
        <v>11589</v>
      </c>
      <c r="B5681" t="str">
        <f>IFERROR(VLOOKUP(A5681,PEC!A:D,4,0),"Nessun dato disponibile")</f>
        <v>pec.comuneroccaspinalveti.it</v>
      </c>
      <c r="C5681">
        <f>IFERROR(VLOOKUP(A5681,SEZIONI!A:B,2,0),"Nessun dato disponibile")</f>
        <v>2</v>
      </c>
      <c r="D5681" t="str">
        <f>_xlfn.XLOOKUP(A5681,[1]Sindaci!$E:$E,[1]Sindaci!$B:$B,"Nessun dato disponibile")</f>
        <v>CLAUDIA FIORE</v>
      </c>
      <c r="E5681" s="9" t="s">
        <v>16343</v>
      </c>
    </row>
    <row r="5682" spans="1:5" x14ac:dyDescent="0.2">
      <c r="A5682" t="s">
        <v>11661</v>
      </c>
      <c r="B5682" t="str">
        <f>IFERROR(VLOOKUP(A5682,PEC!A:D,4,0),"Nessun dato disponibile")</f>
        <v>pec.mediosangro.it</v>
      </c>
      <c r="C5682">
        <f>IFERROR(VLOOKUP(A5682,SEZIONI!A:B,2,0),"Nessun dato disponibile")</f>
        <v>1</v>
      </c>
      <c r="D5682" t="str">
        <f>_xlfn.XLOOKUP(A5682,[1]Sindaci!$E:$E,[1]Sindaci!$B:$B,"Nessun dato disponibile")</f>
        <v>GIUSEPPE CAVORSO</v>
      </c>
      <c r="E5682" s="9" t="s">
        <v>16343</v>
      </c>
    </row>
    <row r="5683" spans="1:5" x14ac:dyDescent="0.2">
      <c r="A5683" t="s">
        <v>11764</v>
      </c>
      <c r="B5683" t="str">
        <f>IFERROR(VLOOKUP(A5683,PEC!A:D,4,0),"Nessun dato disponibile")</f>
        <v>larpec.com</v>
      </c>
      <c r="C5683">
        <f>IFERROR(VLOOKUP(A5683,SEZIONI!A:B,2,0),"Nessun dato disponibile")</f>
        <v>2</v>
      </c>
      <c r="D5683" t="str">
        <f>_xlfn.XLOOKUP(A5683,[1]Sindaci!$E:$E,[1]Sindaci!$B:$B,"Nessun dato disponibile")</f>
        <v>ALESSIO MONACO</v>
      </c>
      <c r="E5683" s="9" t="s">
        <v>16343</v>
      </c>
    </row>
    <row r="5684" spans="1:5" x14ac:dyDescent="0.2">
      <c r="A5684" t="s">
        <v>12083</v>
      </c>
      <c r="B5684" t="str">
        <f>IFERROR(VLOOKUP(A5684,PEC!A:D,4,0),"Nessun dato disponibile")</f>
        <v>legalmail.it</v>
      </c>
      <c r="C5684">
        <f>IFERROR(VLOOKUP(A5684,SEZIONI!A:B,2,0),"Nessun dato disponibile")</f>
        <v>2</v>
      </c>
      <c r="D5684" t="str">
        <f>_xlfn.XLOOKUP(A5684,[1]Sindaci!$E:$E,[1]Sindaci!$B:$B,"Nessun dato disponibile")</f>
        <v>NICOLA ZERRA</v>
      </c>
      <c r="E5684" s="9" t="s">
        <v>16343</v>
      </c>
    </row>
    <row r="5685" spans="1:5" x14ac:dyDescent="0.2">
      <c r="A5685" t="s">
        <v>12293</v>
      </c>
      <c r="B5685" t="str">
        <f>IFERROR(VLOOKUP(A5685,PEC!A:D,4,0),"Nessun dato disponibile")</f>
        <v>legalmail.it</v>
      </c>
      <c r="C5685">
        <f>IFERROR(VLOOKUP(A5685,SEZIONI!A:B,2,0),"Nessun dato disponibile")</f>
        <v>1</v>
      </c>
      <c r="D5685" t="str">
        <f>_xlfn.XLOOKUP(A5685,[1]Sindaci!$E:$E,[1]Sindaci!$B:$B,"Nessun dato disponibile")</f>
        <v>NICOLA ROSSI</v>
      </c>
      <c r="E5685" s="9" t="s">
        <v>16343</v>
      </c>
    </row>
    <row r="5686" spans="1:5" x14ac:dyDescent="0.2">
      <c r="A5686" t="s">
        <v>12301</v>
      </c>
      <c r="B5686" t="str">
        <f>IFERROR(VLOOKUP(A5686,PEC!A:D,4,0),"Nessun dato disponibile")</f>
        <v>pec.it</v>
      </c>
      <c r="C5686">
        <f>IFERROR(VLOOKUP(A5686,SEZIONI!A:B,2,0),"Nessun dato disponibile")</f>
        <v>11</v>
      </c>
      <c r="D5686" t="str">
        <f>_xlfn.XLOOKUP(A5686,[1]Sindaci!$E:$E,[1]Sindaci!$B:$B,"Nessun dato disponibile")</f>
        <v>CLEMENTE GIORGIO DI</v>
      </c>
      <c r="E5686" s="9" t="s">
        <v>16343</v>
      </c>
    </row>
    <row r="5687" spans="1:5" x14ac:dyDescent="0.2">
      <c r="A5687" t="s">
        <v>12422</v>
      </c>
      <c r="B5687" t="str">
        <f>IFERROR(VLOOKUP(A5687,PEC!A:D,4,0),"Nessun dato disponibile")</f>
        <v>pec.sanmartinosm.it</v>
      </c>
      <c r="C5687">
        <f>IFERROR(VLOOKUP(A5687,SEZIONI!A:B,2,0),"Nessun dato disponibile")</f>
        <v>1</v>
      </c>
      <c r="D5687" t="str">
        <f>_xlfn.XLOOKUP(A5687,[1]Sindaci!$E:$E,[1]Sindaci!$B:$B,"Nessun dato disponibile")</f>
        <v>PIERINO ANTONIO MASCIARELLI</v>
      </c>
      <c r="E5687" s="9" t="s">
        <v>16343</v>
      </c>
    </row>
    <row r="5688" spans="1:5" x14ac:dyDescent="0.2">
      <c r="A5688" t="s">
        <v>12598</v>
      </c>
      <c r="B5688" t="str">
        <f>IFERROR(VLOOKUP(A5688,PEC!A:D,4,0),"Nessun dato disponibile")</f>
        <v>comunesansalvo.legalmail.it</v>
      </c>
      <c r="C5688">
        <f>IFERROR(VLOOKUP(A5688,SEZIONI!A:B,2,0),"Nessun dato disponibile")</f>
        <v>20</v>
      </c>
      <c r="D5688" t="str">
        <f>_xlfn.XLOOKUP(A5688,[1]Sindaci!$E:$E,[1]Sindaci!$B:$B,"Nessun dato disponibile")</f>
        <v>NICOLIS EMANUELA DE</v>
      </c>
      <c r="E5688" s="9" t="s">
        <v>16343</v>
      </c>
    </row>
    <row r="5689" spans="1:5" x14ac:dyDescent="0.2">
      <c r="A5689" t="s">
        <v>12931</v>
      </c>
      <c r="B5689" t="str">
        <f>IFERROR(VLOOKUP(A5689,PEC!A:D,4,0),"Nessun dato disponibile")</f>
        <v>legalmail.it</v>
      </c>
      <c r="C5689">
        <f>IFERROR(VLOOKUP(A5689,SEZIONI!A:B,2,0),"Nessun dato disponibile")</f>
        <v>2</v>
      </c>
      <c r="D5689" t="str">
        <f>_xlfn.XLOOKUP(A5689,[1]Sindaci!$E:$E,[1]Sindaci!$B:$B,"Nessun dato disponibile")</f>
        <v>NUNZIO MARIA GIULIA DI</v>
      </c>
      <c r="E5689" s="9" t="s">
        <v>16343</v>
      </c>
    </row>
    <row r="5690" spans="1:5" x14ac:dyDescent="0.2">
      <c r="A5690" t="s">
        <v>12836</v>
      </c>
      <c r="B5690" t="str">
        <f>IFERROR(VLOOKUP(A5690,PEC!A:D,4,0),"Nessun dato disponibile")</f>
        <v>legalmailpa.it</v>
      </c>
      <c r="C5690">
        <f>IFERROR(VLOOKUP(A5690,SEZIONI!A:B,2,0),"Nessun dato disponibile")</f>
        <v>3</v>
      </c>
      <c r="D5690" t="str">
        <f>_xlfn.XLOOKUP(A5690,[1]Sindaci!$E:$E,[1]Sindaci!$B:$B,"Nessun dato disponibile")</f>
        <v>RAFFAELE VERRATTI</v>
      </c>
      <c r="E5690" s="9" t="s">
        <v>16343</v>
      </c>
    </row>
    <row r="5691" spans="1:5" x14ac:dyDescent="0.2">
      <c r="A5691" t="s">
        <v>12655</v>
      </c>
      <c r="B5691" t="str">
        <f>IFERROR(VLOOKUP(A5691,PEC!A:D,4,0),"Nessun dato disponibile")</f>
        <v>pec.it</v>
      </c>
      <c r="C5691">
        <f>IFERROR(VLOOKUP(A5691,SEZIONI!A:B,2,0),"Nessun dato disponibile")</f>
        <v>5</v>
      </c>
      <c r="D5691" t="str">
        <f>_xlfn.XLOOKUP(A5691,[1]Sindaci!$E:$E,[1]Sindaci!$B:$B,"Nessun dato disponibile")</f>
        <v>EMILIANO BOZZELLI</v>
      </c>
      <c r="E5691" s="9" t="s">
        <v>16343</v>
      </c>
    </row>
    <row r="5692" spans="1:5" x14ac:dyDescent="0.2">
      <c r="A5692" t="s">
        <v>13183</v>
      </c>
      <c r="B5692" t="str">
        <f>IFERROR(VLOOKUP(A5692,PEC!A:D,4,0),"Nessun dato disponibile")</f>
        <v>comunediscerni.legalmail.it</v>
      </c>
      <c r="C5692">
        <f>IFERROR(VLOOKUP(A5692,SEZIONI!A:B,2,0),"Nessun dato disponibile")</f>
        <v>4</v>
      </c>
      <c r="D5692" t="str">
        <f>_xlfn.XLOOKUP(A5692,[1]Sindaci!$E:$E,[1]Sindaci!$B:$B,"Nessun dato disponibile")</f>
        <v>DANIELE CARLUCCI</v>
      </c>
      <c r="E5692" s="9" t="s">
        <v>16343</v>
      </c>
    </row>
    <row r="5693" spans="1:5" x14ac:dyDescent="0.2">
      <c r="A5693" t="s">
        <v>13189</v>
      </c>
      <c r="B5693" t="str">
        <f>IFERROR(VLOOKUP(A5693,PEC!A:D,4,0),"Nessun dato disponibile")</f>
        <v>comuneschiavidiabruzzo.legalmailpa.it</v>
      </c>
      <c r="C5693">
        <f>IFERROR(VLOOKUP(A5693,SEZIONI!A:B,2,0),"Nessun dato disponibile")</f>
        <v>2</v>
      </c>
      <c r="D5693" t="str">
        <f>_xlfn.XLOOKUP(A5693,[1]Sindaci!$E:$E,[1]Sindaci!$B:$B,"Nessun dato disponibile")</f>
        <v>LUCIANO PILUSO</v>
      </c>
      <c r="E5693" s="9" t="s">
        <v>16343</v>
      </c>
    </row>
    <row r="5694" spans="1:5" x14ac:dyDescent="0.2">
      <c r="A5694" t="s">
        <v>13990</v>
      </c>
      <c r="B5694" t="str">
        <f>IFERROR(VLOOKUP(A5694,PEC!A:D,4,0),"Nessun dato disponibile")</f>
        <v>pec.comune.tarantapeligna.ch.it</v>
      </c>
      <c r="C5694">
        <f>IFERROR(VLOOKUP(A5694,SEZIONI!A:B,2,0),"Nessun dato disponibile")</f>
        <v>1</v>
      </c>
      <c r="D5694" t="str">
        <f>_xlfn.XLOOKUP(A5694,[1]Sindaci!$E:$E,[1]Sindaci!$B:$B,"Nessun dato disponibile")</f>
        <v>GIOVANNI PAOLO ROSATO</v>
      </c>
      <c r="E5694" s="9" t="s">
        <v>16343</v>
      </c>
    </row>
    <row r="5695" spans="1:5" x14ac:dyDescent="0.2">
      <c r="A5695" t="s">
        <v>14221</v>
      </c>
      <c r="B5695" t="str">
        <f>IFERROR(VLOOKUP(A5695,PEC!A:D,4,0),"Nessun dato disponibile")</f>
        <v>legalmail.it</v>
      </c>
      <c r="C5695">
        <f>IFERROR(VLOOKUP(A5695,SEZIONI!A:B,2,0),"Nessun dato disponibile")</f>
        <v>4</v>
      </c>
      <c r="D5695" t="str">
        <f>_xlfn.XLOOKUP(A5695,[1]Sindaci!$E:$E,[1]Sindaci!$B:$B,"Nessun dato disponibile")</f>
        <v>ANGELO RADICA</v>
      </c>
      <c r="E5695" s="9" t="s">
        <v>16343</v>
      </c>
    </row>
    <row r="5696" spans="1:5" x14ac:dyDescent="0.2">
      <c r="A5696" t="s">
        <v>14260</v>
      </c>
      <c r="B5696" t="str">
        <f>IFERROR(VLOOKUP(A5696,PEC!A:D,4,0),"Nessun dato disponibile")</f>
        <v>comunetorinodisangro.legalmail.it</v>
      </c>
      <c r="C5696">
        <f>IFERROR(VLOOKUP(A5696,SEZIONI!A:B,2,0),"Nessun dato disponibile")</f>
        <v>3</v>
      </c>
      <c r="D5696" t="str">
        <f>_xlfn.XLOOKUP(A5696,[1]Sindaci!$E:$E,[1]Sindaci!$B:$B,"Nessun dato disponibile")</f>
        <v>FONSO NINO DI</v>
      </c>
      <c r="E5696" s="9" t="s">
        <v>16343</v>
      </c>
    </row>
    <row r="5697" spans="1:5" x14ac:dyDescent="0.2">
      <c r="A5697" t="s">
        <v>14268</v>
      </c>
      <c r="B5697" t="str">
        <f>IFERROR(VLOOKUP(A5697,PEC!A:D,4,0),"Nessun dato disponibile")</f>
        <v>pec.comune.tornareccio.ch.it</v>
      </c>
      <c r="C5697">
        <f>IFERROR(VLOOKUP(A5697,SEZIONI!A:B,2,0),"Nessun dato disponibile")</f>
        <v>3</v>
      </c>
      <c r="D5697" t="str">
        <f>_xlfn.XLOOKUP(A5697,[1]Sindaci!$E:$E,[1]Sindaci!$B:$B,"Nessun dato disponibile")</f>
        <v>NICOLA IANNONE</v>
      </c>
      <c r="E5697" s="9" t="s">
        <v>16343</v>
      </c>
    </row>
    <row r="5698" spans="1:5" x14ac:dyDescent="0.2">
      <c r="A5698" t="s">
        <v>14344</v>
      </c>
      <c r="B5698" t="str">
        <f>IFERROR(VLOOKUP(A5698,PEC!A:D,4,0),"Nessun dato disponibile")</f>
        <v>legalmail.it</v>
      </c>
      <c r="C5698">
        <f>IFERROR(VLOOKUP(A5698,SEZIONI!A:B,2,0),"Nessun dato disponibile")</f>
        <v>2</v>
      </c>
      <c r="D5698" t="str">
        <f>_xlfn.XLOOKUP(A5698,[1]Sindaci!$E:$E,[1]Sindaci!$B:$B,"Nessun dato disponibile")</f>
        <v>ANGELA CRISTINA LELLA</v>
      </c>
      <c r="E5698" s="9" t="s">
        <v>16343</v>
      </c>
    </row>
    <row r="5699" spans="1:5" x14ac:dyDescent="0.2">
      <c r="A5699" t="s">
        <v>14362</v>
      </c>
      <c r="B5699" t="str">
        <f>IFERROR(VLOOKUP(A5699,PEC!A:D,4,0),"Nessun dato disponibile")</f>
        <v>pec.it</v>
      </c>
      <c r="C5699">
        <f>IFERROR(VLOOKUP(A5699,SEZIONI!A:B,2,0),"Nessun dato disponibile")</f>
        <v>3</v>
      </c>
      <c r="D5699" t="str">
        <f>_xlfn.XLOOKUP(A5699,[1]Sindaci!$E:$E,[1]Sindaci!$B:$B,"Nessun dato disponibile")</f>
        <v>FRANCESCO SECCIA</v>
      </c>
      <c r="E5699" s="9" t="s">
        <v>16343</v>
      </c>
    </row>
    <row r="5700" spans="1:5" x14ac:dyDescent="0.2">
      <c r="A5700" t="s">
        <v>14378</v>
      </c>
      <c r="B5700" t="str">
        <f>IFERROR(VLOOKUP(A5700,PEC!A:D,4,0),"Nessun dato disponibile")</f>
        <v>pec.comune.torricellapeligna.ch.it</v>
      </c>
      <c r="C5700">
        <f>IFERROR(VLOOKUP(A5700,SEZIONI!A:B,2,0),"Nessun dato disponibile")</f>
        <v>3</v>
      </c>
      <c r="D5700" t="str">
        <f>_xlfn.XLOOKUP(A5700,[1]Sindaci!$E:$E,[1]Sindaci!$B:$B,"Nessun dato disponibile")</f>
        <v>CARMINE FICCA</v>
      </c>
      <c r="E5700" s="9" t="s">
        <v>16343</v>
      </c>
    </row>
    <row r="5701" spans="1:5" x14ac:dyDescent="0.2">
      <c r="A5701" t="s">
        <v>14486</v>
      </c>
      <c r="B5701" t="str">
        <f>IFERROR(VLOOKUP(A5701,PEC!A:D,4,0),"Nessun dato disponibile")</f>
        <v>legalmail.it</v>
      </c>
      <c r="C5701">
        <f>IFERROR(VLOOKUP(A5701,SEZIONI!A:B,2,0),"Nessun dato disponibile")</f>
        <v>2</v>
      </c>
      <c r="D5701" t="str">
        <f>_xlfn.XLOOKUP(A5701,[1]Sindaci!$E:$E,[1]Sindaci!$B:$B,"Nessun dato disponibile")</f>
        <v>MASSIMILIANO BERGHELLA</v>
      </c>
      <c r="E5701" s="9" t="s">
        <v>16343</v>
      </c>
    </row>
    <row r="5702" spans="1:5" x14ac:dyDescent="0.2">
      <c r="A5702" t="s">
        <v>14634</v>
      </c>
      <c r="B5702" t="str">
        <f>IFERROR(VLOOKUP(A5702,PEC!A:D,4,0),"Nessun dato disponibile")</f>
        <v>legalmail.it</v>
      </c>
      <c r="C5702">
        <f>IFERROR(VLOOKUP(A5702,SEZIONI!A:B,2,0),"Nessun dato disponibile")</f>
        <v>1</v>
      </c>
      <c r="D5702" t="str">
        <f>_xlfn.XLOOKUP(A5702,[1]Sindaci!$E:$E,[1]Sindaci!$B:$B,"Nessun dato disponibile")</f>
        <v>ERNANO MARCOVECCHIO</v>
      </c>
      <c r="E5702" s="9" t="s">
        <v>16343</v>
      </c>
    </row>
    <row r="5703" spans="1:5" x14ac:dyDescent="0.2">
      <c r="A5703" t="s">
        <v>14744</v>
      </c>
      <c r="B5703" t="str">
        <f>IFERROR(VLOOKUP(A5703,PEC!A:D,4,0),"Nessun dato disponibile")</f>
        <v>legalmail.it</v>
      </c>
      <c r="C5703">
        <f>IFERROR(VLOOKUP(A5703,SEZIONI!A:B,2,0),"Nessun dato disponibile")</f>
        <v>2</v>
      </c>
      <c r="D5703" t="str">
        <f>_xlfn.XLOOKUP(A5703,[1]Sindaci!$E:$E,[1]Sindaci!$B:$B,"Nessun dato disponibile")</f>
        <v>PIERGIUSEPPE MAMMARELLA</v>
      </c>
      <c r="E5703" s="9" t="s">
        <v>16343</v>
      </c>
    </row>
    <row r="5704" spans="1:5" x14ac:dyDescent="0.2">
      <c r="A5704" t="s">
        <v>15031</v>
      </c>
      <c r="B5704" t="str">
        <f>IFERROR(VLOOKUP(A5704,PEC!A:D,4,0),"Nessun dato disponibile")</f>
        <v>legalmail.it</v>
      </c>
      <c r="C5704">
        <f>IFERROR(VLOOKUP(A5704,SEZIONI!A:B,2,0),"Nessun dato disponibile")</f>
        <v>44</v>
      </c>
      <c r="D5704" t="str">
        <f>_xlfn.XLOOKUP(A5704,[1]Sindaci!$E:$E,[1]Sindaci!$B:$B,"Nessun dato disponibile")</f>
        <v>FRANCESCO MENNA</v>
      </c>
      <c r="E5704" s="9" t="s">
        <v>16343</v>
      </c>
    </row>
    <row r="5705" spans="1:5" x14ac:dyDescent="0.2">
      <c r="A5705" t="s">
        <v>15444</v>
      </c>
      <c r="B5705" t="str">
        <f>IFERROR(VLOOKUP(A5705,PEC!A:D,4,0),"Nessun dato disponibile")</f>
        <v>postecert.it</v>
      </c>
      <c r="C5705">
        <f>IFERROR(VLOOKUP(A5705,SEZIONI!A:B,2,0),"Nessun dato disponibile")</f>
        <v>1</v>
      </c>
      <c r="D5705" t="str">
        <f>_xlfn.XLOOKUP(A5705,[1]Sindaci!$E:$E,[1]Sindaci!$B:$B,"Nessun dato disponibile")</f>
        <v>MIMMO BUDANO</v>
      </c>
      <c r="E5705" s="9" t="s">
        <v>16343</v>
      </c>
    </row>
    <row r="5706" spans="1:5" x14ac:dyDescent="0.2">
      <c r="A5706" t="s">
        <v>15448</v>
      </c>
      <c r="B5706" t="str">
        <f>IFERROR(VLOOKUP(A5706,PEC!A:D,4,0),"Nessun dato disponibile")</f>
        <v>pec.comunedivillamagna.it</v>
      </c>
      <c r="C5706">
        <f>IFERROR(VLOOKUP(A5706,SEZIONI!A:B,2,0),"Nessun dato disponibile")</f>
        <v>3</v>
      </c>
      <c r="D5706" t="str">
        <f>_xlfn.XLOOKUP(A5706,[1]Sindaci!$E:$E,[1]Sindaci!$B:$B,"Nessun dato disponibile")</f>
        <v>RENATO GIOVANNI SISOFO</v>
      </c>
      <c r="E5706" s="9" t="s">
        <v>16343</v>
      </c>
    </row>
    <row r="5707" spans="1:5" x14ac:dyDescent="0.2">
      <c r="A5707" t="s">
        <v>15396</v>
      </c>
      <c r="B5707" t="str">
        <f>IFERROR(VLOOKUP(A5707,PEC!A:D,4,0),"Nessun dato disponibile")</f>
        <v>pec.villasantamaria.eu</v>
      </c>
      <c r="C5707">
        <f>IFERROR(VLOOKUP(A5707,SEZIONI!A:B,2,0),"Nessun dato disponibile")</f>
        <v>2</v>
      </c>
      <c r="D5707" t="str">
        <f>_xlfn.XLOOKUP(A5707,[1]Sindaci!$E:$E,[1]Sindaci!$B:$B,"Nessun dato disponibile")</f>
        <v>GIUSEPPE FINAMORE</v>
      </c>
      <c r="E5707" s="9" t="s">
        <v>16343</v>
      </c>
    </row>
    <row r="5708" spans="1:5" x14ac:dyDescent="0.2">
      <c r="A5708" t="s">
        <v>10322</v>
      </c>
      <c r="B5708" t="str">
        <f>IFERROR(VLOOKUP(A5708,PEC!A:D,4,0),"Nessun dato disponibile")</f>
        <v>pec.it</v>
      </c>
      <c r="C5708">
        <f>IFERROR(VLOOKUP(A5708,SEZIONI!A:B,2,0),"Nessun dato disponibile")</f>
        <v>1</v>
      </c>
      <c r="D5708" t="str">
        <f>_xlfn.XLOOKUP(A5708,[1]Sindaci!$E:$E,[1]Sindaci!$B:$B,"Nessun dato disponibile")</f>
        <v>CIRO CARPINETA</v>
      </c>
      <c r="E5708" s="9" t="s">
        <v>16343</v>
      </c>
    </row>
    <row r="5709" spans="1:5" x14ac:dyDescent="0.2">
      <c r="A5709" t="s">
        <v>5570</v>
      </c>
      <c r="B5709" t="str">
        <f>IFERROR(VLOOKUP(A5709,PEC!A:D,4,0),"Nessun dato disponibile")</f>
        <v>legalmail.it</v>
      </c>
      <c r="C5709">
        <f>IFERROR(VLOOKUP(A5709,SEZIONI!A:B,2,0),"Nessun dato disponibile")</f>
        <v>1</v>
      </c>
      <c r="D5709" t="str">
        <f>_xlfn.XLOOKUP(A5709,[1]Sindaci!$E:$E,[1]Sindaci!$B:$B,"Nessun dato disponibile")</f>
        <v>GIANLUCA ANTONIO MARCO CASTRACANE</v>
      </c>
      <c r="E5709" s="9" t="s">
        <v>16343</v>
      </c>
    </row>
    <row r="5710" spans="1:5" x14ac:dyDescent="0.2">
      <c r="A5710" t="s">
        <v>476</v>
      </c>
      <c r="B5710" t="str">
        <f>IFERROR(VLOOKUP(A5710,PEC!A:D,4,0),"Nessun dato disponibile")</f>
        <v>legalmail.it</v>
      </c>
      <c r="C5710">
        <f>IFERROR(VLOOKUP(A5710,SEZIONI!A:B,2,0),"Nessun dato disponibile")</f>
        <v>1</v>
      </c>
      <c r="D5710" t="str">
        <f>_xlfn.XLOOKUP(A5710,[1]Sindaci!$E:$E,[1]Sindaci!$B:$B,"Nessun dato disponibile")</f>
        <v>FRANCESCO TROLIO</v>
      </c>
      <c r="E5710" s="9" t="s">
        <v>16343</v>
      </c>
    </row>
    <row r="5711" spans="1:5" x14ac:dyDescent="0.2">
      <c r="A5711" t="s">
        <v>1384</v>
      </c>
      <c r="B5711" t="str">
        <f>IFERROR(VLOOKUP(A5711,PEC!A:D,4,0),"Nessun dato disponibile")</f>
        <v>legalmail.it</v>
      </c>
      <c r="C5711">
        <f>IFERROR(VLOOKUP(A5711,SEZIONI!A:B,2,0),"Nessun dato disponibile")</f>
        <v>3</v>
      </c>
      <c r="D5711" t="str">
        <f>_xlfn.XLOOKUP(A5711,[1]Sindaci!$E:$E,[1]Sindaci!$B:$B,"Nessun dato disponibile")</f>
        <v>CHIRO RICCARDO DI</v>
      </c>
      <c r="E5711" s="9" t="s">
        <v>16343</v>
      </c>
    </row>
    <row r="5712" spans="1:5" x14ac:dyDescent="0.2">
      <c r="A5712" t="s">
        <v>1838</v>
      </c>
      <c r="B5712" t="str">
        <f>IFERROR(VLOOKUP(A5712,PEC!A:D,4,0),"Nessun dato disponibile")</f>
        <v>pec.comune.bojano.cb.it</v>
      </c>
      <c r="C5712">
        <f>IFERROR(VLOOKUP(A5712,SEZIONI!A:B,2,0),"Nessun dato disponibile")</f>
        <v>7</v>
      </c>
      <c r="D5712" t="str">
        <f>_xlfn.XLOOKUP(A5712,[1]Sindaci!$E:$E,[1]Sindaci!$B:$B,"Nessun dato disponibile")</f>
        <v>CARMINE RUSCETTA</v>
      </c>
      <c r="E5712" s="9" t="s">
        <v>16343</v>
      </c>
    </row>
    <row r="5713" spans="1:5" x14ac:dyDescent="0.2">
      <c r="A5713" t="s">
        <v>1894</v>
      </c>
      <c r="B5713" t="str">
        <f>IFERROR(VLOOKUP(A5713,PEC!A:D,4,0),"Nessun dato disponibile")</f>
        <v>legalmail.it</v>
      </c>
      <c r="C5713">
        <f>IFERROR(VLOOKUP(A5713,SEZIONI!A:B,2,0),"Nessun dato disponibile")</f>
        <v>2</v>
      </c>
      <c r="D5713" t="str">
        <f>_xlfn.XLOOKUP(A5713,[1]Sindaci!$E:$E,[1]Sindaci!$B:$B,"Nessun dato disponibile")</f>
        <v>NICOLA GIOVANNI MONTAGANO</v>
      </c>
      <c r="E5713" s="9" t="s">
        <v>16343</v>
      </c>
    </row>
    <row r="5714" spans="1:5" x14ac:dyDescent="0.2">
      <c r="A5714" t="s">
        <v>2365</v>
      </c>
      <c r="B5714" t="str">
        <f>IFERROR(VLOOKUP(A5714,PEC!A:D,4,0),"Nessun dato disponibile")</f>
        <v>legalmail.it</v>
      </c>
      <c r="C5714">
        <f>IFERROR(VLOOKUP(A5714,SEZIONI!A:B,2,0),"Nessun dato disponibile")</f>
        <v>2</v>
      </c>
      <c r="D5714" t="str">
        <f>_xlfn.XLOOKUP(A5714,[1]Sindaci!$E:$E,[1]Sindaci!$B:$B,"Nessun dato disponibile")</f>
        <v>MICHELE PALMIERI</v>
      </c>
      <c r="E5714" s="9" t="s">
        <v>16343</v>
      </c>
    </row>
    <row r="5715" spans="1:5" x14ac:dyDescent="0.2">
      <c r="A5715" t="s">
        <v>2674</v>
      </c>
      <c r="B5715" t="str">
        <f>IFERROR(VLOOKUP(A5715,PEC!A:D,4,0),"Nessun dato disponibile")</f>
        <v>pec.it</v>
      </c>
      <c r="C5715">
        <f>IFERROR(VLOOKUP(A5715,SEZIONI!A:B,2,0),"Nessun dato disponibile")</f>
        <v>56</v>
      </c>
      <c r="D5715" t="str">
        <f>_xlfn.XLOOKUP(A5715,[1]Sindaci!$E:$E,[1]Sindaci!$B:$B,"Nessun dato disponibile")</f>
        <v>ROBERTO GRAVINA</v>
      </c>
      <c r="E5715" s="9" t="s">
        <v>16343</v>
      </c>
    </row>
    <row r="5716" spans="1:5" x14ac:dyDescent="0.2">
      <c r="A5716" t="s">
        <v>2680</v>
      </c>
      <c r="B5716" t="str">
        <f>IFERROR(VLOOKUP(A5716,PEC!A:D,4,0),"Nessun dato disponibile")</f>
        <v>legalmail.it</v>
      </c>
      <c r="C5716">
        <f>IFERROR(VLOOKUP(A5716,SEZIONI!A:B,2,0),"Nessun dato disponibile")</f>
        <v>1</v>
      </c>
      <c r="D5716" t="str">
        <f>_xlfn.XLOOKUP(A5716,[1]Sindaci!$E:$E,[1]Sindaci!$B:$B,"Nessun dato disponibile")</f>
        <v>SIMONA VALENTE</v>
      </c>
      <c r="E5716" s="9" t="s">
        <v>16343</v>
      </c>
    </row>
    <row r="5717" spans="1:5" x14ac:dyDescent="0.2">
      <c r="A5717" t="s">
        <v>2688</v>
      </c>
      <c r="B5717" t="str">
        <f>IFERROR(VLOOKUP(A5717,PEC!A:D,4,0),"Nessun dato disponibile")</f>
        <v>legalmail.it</v>
      </c>
      <c r="C5717">
        <f>IFERROR(VLOOKUP(A5717,SEZIONI!A:B,2,0),"Nessun dato disponibile")</f>
        <v>3</v>
      </c>
      <c r="D5717" t="str">
        <f>_xlfn.XLOOKUP(A5717,[1]Sindaci!$E:$E,[1]Sindaci!$B:$B,"Nessun dato disponibile")</f>
        <v>GIUSEPPE NOTARTOMASO</v>
      </c>
      <c r="E5717" s="9" t="s">
        <v>16343</v>
      </c>
    </row>
    <row r="5718" spans="1:5" x14ac:dyDescent="0.2">
      <c r="A5718" t="s">
        <v>2714</v>
      </c>
      <c r="B5718" t="str">
        <f>IFERROR(VLOOKUP(A5718,PEC!A:D,4,0),"Nessun dato disponibile")</f>
        <v>legalmail.it</v>
      </c>
      <c r="C5718">
        <f>IFERROR(VLOOKUP(A5718,SEZIONI!A:B,2,0),"Nessun dato disponibile")</f>
        <v>1</v>
      </c>
      <c r="D5718" t="str">
        <f>_xlfn.XLOOKUP(A5718,[1]Sindaci!$E:$E,[1]Sindaci!$B:$B,"Nessun dato disponibile")</f>
        <v>ANNAMARIA PALMIERO</v>
      </c>
      <c r="E5718" s="9" t="s">
        <v>16343</v>
      </c>
    </row>
    <row r="5719" spans="1:5" x14ac:dyDescent="0.2">
      <c r="A5719" t="s">
        <v>2722</v>
      </c>
      <c r="B5719" t="str">
        <f>IFERROR(VLOOKUP(A5719,PEC!A:D,4,0),"Nessun dato disponibile")</f>
        <v>pec.comunecampomarino.it</v>
      </c>
      <c r="C5719">
        <f>IFERROR(VLOOKUP(A5719,SEZIONI!A:B,2,0),"Nessun dato disponibile")</f>
        <v>6</v>
      </c>
      <c r="D5719" t="str">
        <f>_xlfn.XLOOKUP(A5719,[1]Sindaci!$E:$E,[1]Sindaci!$B:$B,"Nessun dato disponibile")</f>
        <v>PIERO DONATO SILVESTRI</v>
      </c>
      <c r="E5719" s="9" t="s">
        <v>16343</v>
      </c>
    </row>
    <row r="5720" spans="1:5" x14ac:dyDescent="0.2">
      <c r="A5720" t="s">
        <v>3179</v>
      </c>
      <c r="B5720" t="str">
        <f>IFERROR(VLOOKUP(A5720,PEC!A:D,4,0),"Nessun dato disponibile")</f>
        <v>pec.it</v>
      </c>
      <c r="C5720">
        <f>IFERROR(VLOOKUP(A5720,SEZIONI!A:B,2,0),"Nessun dato disponibile")</f>
        <v>4</v>
      </c>
      <c r="D5720" t="str">
        <f>_xlfn.XLOOKUP(A5720,[1]Sindaci!$E:$E,[1]Sindaci!$B:$B,"Nessun dato disponibile")</f>
        <v>SABRINA LALLITTO</v>
      </c>
      <c r="E5720" s="9" t="s">
        <v>16343</v>
      </c>
    </row>
    <row r="5721" spans="1:5" x14ac:dyDescent="0.2">
      <c r="A5721" t="s">
        <v>3207</v>
      </c>
      <c r="B5721" t="str">
        <f>IFERROR(VLOOKUP(A5721,PEC!A:D,4,0),"Nessun dato disponibile")</f>
        <v>pec.it</v>
      </c>
      <c r="C5721">
        <f>IFERROR(VLOOKUP(A5721,SEZIONI!A:B,2,0),"Nessun dato disponibile")</f>
        <v>1</v>
      </c>
      <c r="D5721" t="str">
        <f>_xlfn.XLOOKUP(A5721,[1]Sindaci!$E:$E,[1]Sindaci!$B:$B,"Nessun dato disponibile")</f>
        <v>ELISEO CASTELLI</v>
      </c>
      <c r="E5721" s="9" t="s">
        <v>16343</v>
      </c>
    </row>
    <row r="5722" spans="1:5" x14ac:dyDescent="0.2">
      <c r="A5722" t="s">
        <v>3566</v>
      </c>
      <c r="B5722" t="str">
        <f>IFERROR(VLOOKUP(A5722,PEC!A:D,4,0),"Nessun dato disponibile")</f>
        <v>legalmail.it</v>
      </c>
      <c r="C5722">
        <f>IFERROR(VLOOKUP(A5722,SEZIONI!A:B,2,0),"Nessun dato disponibile")</f>
        <v>1</v>
      </c>
      <c r="D5722" t="str">
        <f>_xlfn.XLOOKUP(A5722,[1]Sindaci!$E:$E,[1]Sindaci!$B:$B,"Nessun dato disponibile")</f>
        <v>NICOLA MARRONE</v>
      </c>
      <c r="E5722" s="9" t="s">
        <v>16343</v>
      </c>
    </row>
    <row r="5723" spans="1:5" x14ac:dyDescent="0.2">
      <c r="A5723" t="s">
        <v>3687</v>
      </c>
      <c r="B5723" t="str">
        <f>IFERROR(VLOOKUP(A5723,PEC!A:D,4,0),"Nessun dato disponibile")</f>
        <v>legalmail.it</v>
      </c>
      <c r="C5723">
        <f>IFERROR(VLOOKUP(A5723,SEZIONI!A:B,2,0),"Nessun dato disponibile")</f>
        <v>1</v>
      </c>
      <c r="D5723" t="str">
        <f>_xlfn.XLOOKUP(A5723,[1]Sindaci!$E:$E,[1]Sindaci!$B:$B,"Nessun dato disponibile")</f>
        <v>ENRICO FRATANGELO</v>
      </c>
      <c r="E5723" s="9" t="s">
        <v>16343</v>
      </c>
    </row>
    <row r="5724" spans="1:5" x14ac:dyDescent="0.2">
      <c r="A5724" t="s">
        <v>3731</v>
      </c>
      <c r="B5724" t="str">
        <f>IFERROR(VLOOKUP(A5724,PEC!A:D,4,0),"Nessun dato disponibile")</f>
        <v>pec.leonet.it</v>
      </c>
      <c r="C5724">
        <f>IFERROR(VLOOKUP(A5724,SEZIONI!A:B,2,0),"Nessun dato disponibile")</f>
        <v>3</v>
      </c>
      <c r="D5724" t="str">
        <f>_xlfn.XLOOKUP(A5724,[1]Sindaci!$E:$E,[1]Sindaci!$B:$B,"Nessun dato disponibile")</f>
        <v>FLAVIO BOCCARDO</v>
      </c>
      <c r="E5724" s="9" t="s">
        <v>16343</v>
      </c>
    </row>
    <row r="5725" spans="1:5" x14ac:dyDescent="0.2">
      <c r="A5725" t="s">
        <v>3935</v>
      </c>
      <c r="B5725" t="str">
        <f>IFERROR(VLOOKUP(A5725,PEC!A:D,4,0),"Nessun dato disponibile")</f>
        <v>pec.it</v>
      </c>
      <c r="C5725">
        <f>IFERROR(VLOOKUP(A5725,SEZIONI!A:B,2,0),"Nessun dato disponibile")</f>
        <v>2</v>
      </c>
      <c r="D5725" t="str">
        <f>_xlfn.XLOOKUP(A5725,[1]Sindaci!$E:$E,[1]Sindaci!$B:$B,"Nessun dato disponibile")</f>
        <v>NICOLA SCAPILLATI</v>
      </c>
      <c r="E5725" s="9" t="s">
        <v>16343</v>
      </c>
    </row>
    <row r="5726" spans="1:5" x14ac:dyDescent="0.2">
      <c r="A5726" t="s">
        <v>4133</v>
      </c>
      <c r="B5726" t="str">
        <f>IFERROR(VLOOKUP(A5726,PEC!A:D,4,0),"Nessun dato disponibile")</f>
        <v>legalmail.it</v>
      </c>
      <c r="C5726">
        <f>IFERROR(VLOOKUP(A5726,SEZIONI!A:B,2,0),"Nessun dato disponibile")</f>
        <v>4</v>
      </c>
      <c r="D5726" t="str">
        <f>_xlfn.XLOOKUP(A5726,[1]Sindaci!$E:$E,[1]Sindaci!$B:$B,"Nessun dato disponibile")</f>
        <v>GINO DONNINO MASCIA</v>
      </c>
      <c r="E5726" s="9" t="s">
        <v>16343</v>
      </c>
    </row>
    <row r="5727" spans="1:5" x14ac:dyDescent="0.2">
      <c r="A5727" t="s">
        <v>4137</v>
      </c>
      <c r="B5727" t="str">
        <f>IFERROR(VLOOKUP(A5727,PEC!A:D,4,0),"Nessun dato disponibile")</f>
        <v>legalmail.it</v>
      </c>
      <c r="C5727">
        <f>IFERROR(VLOOKUP(A5727,SEZIONI!A:B,2,0),"Nessun dato disponibile")</f>
        <v>1</v>
      </c>
      <c r="D5727" t="str">
        <f>_xlfn.XLOOKUP(A5727,[1]Sindaci!$E:$E,[1]Sindaci!$B:$B,"Nessun dato disponibile")</f>
        <v>MICHELE NARDACCHIONE</v>
      </c>
      <c r="E5727" s="9" t="s">
        <v>16343</v>
      </c>
    </row>
    <row r="5728" spans="1:5" x14ac:dyDescent="0.2">
      <c r="A5728" t="s">
        <v>4565</v>
      </c>
      <c r="B5728" t="str">
        <f>IFERROR(VLOOKUP(A5728,PEC!A:D,4,0),"Nessun dato disponibile")</f>
        <v>legalmail.it</v>
      </c>
      <c r="C5728">
        <f>IFERROR(VLOOKUP(A5728,SEZIONI!A:B,2,0),"Nessun dato disponibile")</f>
        <v>1</v>
      </c>
      <c r="D5728" t="str">
        <f>_xlfn.XLOOKUP(A5728,[1]Sindaci!$E:$E,[1]Sindaci!$B:$B,"Nessun dato disponibile")</f>
        <v>PAOLO MANUELE</v>
      </c>
      <c r="E5728" s="9" t="s">
        <v>16343</v>
      </c>
    </row>
    <row r="5729" spans="1:5" x14ac:dyDescent="0.2">
      <c r="A5729" t="s">
        <v>4676</v>
      </c>
      <c r="B5729" t="str">
        <f>IFERROR(VLOOKUP(A5729,PEC!A:D,4,0),"Nessun dato disponibile")</f>
        <v>legalmail.it</v>
      </c>
      <c r="C5729">
        <f>IFERROR(VLOOKUP(A5729,SEZIONI!A:B,2,0),"Nessun dato disponibile")</f>
        <v>1</v>
      </c>
      <c r="D5729" t="str">
        <f>_xlfn.XLOOKUP(A5729,[1]Sindaci!$E:$E,[1]Sindaci!$B:$B,"Nessun dato disponibile")</f>
        <v>PAOLA CARLETTO DI</v>
      </c>
      <c r="E5729" s="9" t="s">
        <v>16343</v>
      </c>
    </row>
    <row r="5730" spans="1:5" x14ac:dyDescent="0.2">
      <c r="A5730" t="s">
        <v>4724</v>
      </c>
      <c r="B5730" t="str">
        <f>IFERROR(VLOOKUP(A5730,PEC!A:D,4,0),"Nessun dato disponibile")</f>
        <v>postecert.it</v>
      </c>
      <c r="C5730">
        <f>IFERROR(VLOOKUP(A5730,SEZIONI!A:B,2,0),"Nessun dato disponibile")</f>
        <v>3</v>
      </c>
      <c r="D5730" t="str">
        <f>_xlfn.XLOOKUP(A5730,[1]Sindaci!$E:$E,[1]Sindaci!$B:$B,"Nessun dato disponibile")</f>
        <v>COSIMO DAMIANO MELE</v>
      </c>
      <c r="E5730" s="9" t="s">
        <v>16343</v>
      </c>
    </row>
    <row r="5731" spans="1:5" x14ac:dyDescent="0.2">
      <c r="A5731" t="s">
        <v>5432</v>
      </c>
      <c r="B5731" t="str">
        <f>IFERROR(VLOOKUP(A5731,PEC!A:D,4,0),"Nessun dato disponibile")</f>
        <v>postecert.it</v>
      </c>
      <c r="C5731">
        <f>IFERROR(VLOOKUP(A5731,SEZIONI!A:B,2,0),"Nessun dato disponibile")</f>
        <v>2</v>
      </c>
      <c r="D5731" t="str">
        <f>_xlfn.XLOOKUP(A5731,[1]Sindaci!$E:$E,[1]Sindaci!$B:$B,"Nessun dato disponibile")</f>
        <v>PAOLO MARIO BERARDO</v>
      </c>
      <c r="E5731" s="9" t="s">
        <v>16343</v>
      </c>
    </row>
    <row r="5732" spans="1:5" x14ac:dyDescent="0.2">
      <c r="A5732" t="s">
        <v>5666</v>
      </c>
      <c r="B5732" t="str">
        <f>IFERROR(VLOOKUP(A5732,PEC!A:D,4,0),"Nessun dato disponibile")</f>
        <v>legalmail.it</v>
      </c>
      <c r="C5732">
        <f>IFERROR(VLOOKUP(A5732,SEZIONI!A:B,2,0),"Nessun dato disponibile")</f>
        <v>3</v>
      </c>
      <c r="D5732" t="str">
        <f>_xlfn.XLOOKUP(A5732,[1]Sindaci!$E:$E,[1]Sindaci!$B:$B,"Nessun dato disponibile")</f>
        <v>ANTONIO CERIO</v>
      </c>
      <c r="E5732" s="9" t="s">
        <v>16343</v>
      </c>
    </row>
    <row r="5733" spans="1:5" x14ac:dyDescent="0.2">
      <c r="A5733" t="s">
        <v>5952</v>
      </c>
      <c r="B5733" t="str">
        <f>IFERROR(VLOOKUP(A5733,PEC!A:D,4,0),"Nessun dato disponibile")</f>
        <v>legalmail.it</v>
      </c>
      <c r="C5733">
        <f>IFERROR(VLOOKUP(A5733,SEZIONI!A:B,2,0),"Nessun dato disponibile")</f>
        <v>2</v>
      </c>
      <c r="D5733" t="str">
        <f>_xlfn.XLOOKUP(A5733,[1]Sindaci!$E:$E,[1]Sindaci!$B:$B,"Nessun dato disponibile")</f>
        <v>SAVERIO NONNO</v>
      </c>
      <c r="E5733" s="9" t="s">
        <v>16343</v>
      </c>
    </row>
    <row r="5734" spans="1:5" x14ac:dyDescent="0.2">
      <c r="A5734" t="s">
        <v>6200</v>
      </c>
      <c r="B5734" t="str">
        <f>IFERROR(VLOOKUP(A5734,PEC!A:D,4,0),"Nessun dato disponibile")</f>
        <v>pec.leonet.it</v>
      </c>
      <c r="C5734">
        <f>IFERROR(VLOOKUP(A5734,SEZIONI!A:B,2,0),"Nessun dato disponibile")</f>
        <v>2</v>
      </c>
      <c r="D5734" t="str">
        <f>_xlfn.XLOOKUP(A5734,[1]Sindaci!$E:$E,[1]Sindaci!$B:$B,"Nessun dato disponibile")</f>
        <v>CARMELINA GENOVESE</v>
      </c>
      <c r="E5734" s="9" t="s">
        <v>16343</v>
      </c>
    </row>
    <row r="5735" spans="1:5" x14ac:dyDescent="0.2">
      <c r="A5735" t="s">
        <v>6410</v>
      </c>
      <c r="B5735" t="str">
        <f>IFERROR(VLOOKUP(A5735,PEC!A:D,4,0),"Nessun dato disponibile")</f>
        <v>legalmail.it</v>
      </c>
      <c r="C5735">
        <f>IFERROR(VLOOKUP(A5735,SEZIONI!A:B,2,0),"Nessun dato disponibile")</f>
        <v>2</v>
      </c>
      <c r="D5735" t="str">
        <f>_xlfn.XLOOKUP(A5735,[1]Sindaci!$E:$E,[1]Sindaci!$B:$B,"Nessun dato disponibile")</f>
        <v>NICOLA VECCHIULLO</v>
      </c>
      <c r="E5735" s="9" t="s">
        <v>16343</v>
      </c>
    </row>
    <row r="5736" spans="1:5" x14ac:dyDescent="0.2">
      <c r="A5736" t="s">
        <v>6741</v>
      </c>
      <c r="B5736" t="str">
        <f>IFERROR(VLOOKUP(A5736,PEC!A:D,4,0),"Nessun dato disponibile")</f>
        <v>legalmail.it</v>
      </c>
      <c r="C5736">
        <f>IFERROR(VLOOKUP(A5736,SEZIONI!A:B,2,0),"Nessun dato disponibile")</f>
        <v>1</v>
      </c>
      <c r="D5736" t="str">
        <f>_xlfn.XLOOKUP(A5736,[1]Sindaci!$E:$E,[1]Sindaci!$B:$B,"Nessun dato disponibile")</f>
        <v>VINCENZO TOZZI</v>
      </c>
      <c r="E5736" s="9" t="s">
        <v>16343</v>
      </c>
    </row>
    <row r="5737" spans="1:5" x14ac:dyDescent="0.2">
      <c r="A5737" t="s">
        <v>6743</v>
      </c>
      <c r="B5737" t="str">
        <f>IFERROR(VLOOKUP(A5737,PEC!A:D,4,0),"Nessun dato disponibile")</f>
        <v>legalmail.it</v>
      </c>
      <c r="C5737">
        <f>IFERROR(VLOOKUP(A5737,SEZIONI!A:B,2,0),"Nessun dato disponibile")</f>
        <v>1</v>
      </c>
      <c r="D5737" t="str">
        <f>_xlfn.XLOOKUP(A5737,[1]Sindaci!$E:$E,[1]Sindaci!$B:$B,"Nessun dato disponibile")</f>
        <v>FABIO IULIANO</v>
      </c>
      <c r="E5737" s="9" t="s">
        <v>16343</v>
      </c>
    </row>
    <row r="5738" spans="1:5" x14ac:dyDescent="0.2">
      <c r="A5738" t="s">
        <v>6759</v>
      </c>
      <c r="B5738" t="str">
        <f>IFERROR(VLOOKUP(A5738,PEC!A:D,4,0),"Nessun dato disponibile")</f>
        <v>pec.leonet.it</v>
      </c>
      <c r="C5738">
        <f>IFERROR(VLOOKUP(A5738,SEZIONI!A:B,2,0),"Nessun dato disponibile")</f>
        <v>5</v>
      </c>
      <c r="D5738" t="str">
        <f>_xlfn.XLOOKUP(A5738,[1]Sindaci!$E:$E,[1]Sindaci!$B:$B,"Nessun dato disponibile")</f>
        <v>MARIO BELLOTTI</v>
      </c>
      <c r="E5738" s="9" t="s">
        <v>16343</v>
      </c>
    </row>
    <row r="5739" spans="1:5" x14ac:dyDescent="0.2">
      <c r="A5739" t="s">
        <v>6921</v>
      </c>
      <c r="B5739" t="str">
        <f>IFERROR(VLOOKUP(A5739,PEC!A:D,4,0),"Nessun dato disponibile")</f>
        <v>leqalmail.it</v>
      </c>
      <c r="C5739">
        <f>IFERROR(VLOOKUP(A5739,SEZIONI!A:B,2,0),"Nessun dato disponibile")</f>
        <v>3</v>
      </c>
      <c r="D5739" t="str">
        <f>_xlfn.XLOOKUP(A5739,[1]Sindaci!$E:$E,[1]Sindaci!$B:$B,"Nessun dato disponibile")</f>
        <v>EGIDIO MAURI</v>
      </c>
      <c r="E5739" s="9" t="s">
        <v>16343</v>
      </c>
    </row>
    <row r="5740" spans="1:5" x14ac:dyDescent="0.2">
      <c r="A5740" t="s">
        <v>7058</v>
      </c>
      <c r="B5740" t="str">
        <f>IFERROR(VLOOKUP(A5740,PEC!A:D,4,0),"Nessun dato disponibile")</f>
        <v>legalmail.it</v>
      </c>
      <c r="C5740">
        <f>IFERROR(VLOOKUP(A5740,SEZIONI!A:B,2,0),"Nessun dato disponibile")</f>
        <v>6</v>
      </c>
      <c r="D5740" t="str">
        <f>_xlfn.XLOOKUP(A5740,[1]Sindaci!$E:$E,[1]Sindaci!$B:$B,"Nessun dato disponibile")</f>
        <v>GIUSEPPE PUCHETTI</v>
      </c>
      <c r="E5740" s="9" t="s">
        <v>16343</v>
      </c>
    </row>
    <row r="5741" spans="1:5" x14ac:dyDescent="0.2">
      <c r="A5741" t="s">
        <v>7267</v>
      </c>
      <c r="B5741" t="str">
        <f>IFERROR(VLOOKUP(A5741,PEC!A:D,4,0),"Nessun dato disponibile")</f>
        <v>postecert.it</v>
      </c>
      <c r="C5741">
        <f>IFERROR(VLOOKUP(A5741,SEZIONI!A:B,2,0),"Nessun dato disponibile")</f>
        <v>1</v>
      </c>
      <c r="D5741" t="str">
        <f>_xlfn.XLOOKUP(A5741,[1]Sindaci!$E:$E,[1]Sindaci!$B:$B,"Nessun dato disponibile")</f>
        <v>ANGELA AMOROSO</v>
      </c>
      <c r="E5741" s="9" t="s">
        <v>16343</v>
      </c>
    </row>
    <row r="5742" spans="1:5" x14ac:dyDescent="0.2">
      <c r="A5742" t="s">
        <v>7441</v>
      </c>
      <c r="B5742" t="str">
        <f>IFERROR(VLOOKUP(A5742,PEC!A:D,4,0),"Nessun dato disponibile")</f>
        <v>legalmail.it</v>
      </c>
      <c r="C5742">
        <f>IFERROR(VLOOKUP(A5742,SEZIONI!A:B,2,0),"Nessun dato disponibile")</f>
        <v>1</v>
      </c>
      <c r="D5742" t="str">
        <f>_xlfn.XLOOKUP(A5742,[1]Sindaci!$E:$E,[1]Sindaci!$B:$B,"Nessun dato disponibile")</f>
        <v>GIOVANNI MARASCA</v>
      </c>
      <c r="E5742" s="9" t="s">
        <v>16343</v>
      </c>
    </row>
    <row r="5743" spans="1:5" x14ac:dyDescent="0.2">
      <c r="A5743" t="s">
        <v>7478</v>
      </c>
      <c r="B5743" t="str">
        <f>IFERROR(VLOOKUP(A5743,PEC!A:D,4,0),"Nessun dato disponibile")</f>
        <v>legalmail.it</v>
      </c>
      <c r="C5743">
        <f>IFERROR(VLOOKUP(A5743,SEZIONI!A:B,2,0),"Nessun dato disponibile")</f>
        <v>1</v>
      </c>
      <c r="D5743" t="str">
        <f>_xlfn.XLOOKUP(A5743,[1]Sindaci!$E:$E,[1]Sindaci!$B:$B,"Nessun dato disponibile")</f>
        <v>PASQUALINO MORINELLI</v>
      </c>
      <c r="E5743" s="9" t="s">
        <v>16343</v>
      </c>
    </row>
    <row r="5744" spans="1:5" x14ac:dyDescent="0.2">
      <c r="A5744" t="s">
        <v>7523</v>
      </c>
      <c r="B5744" t="str">
        <f>IFERROR(VLOOKUP(A5744,PEC!A:D,4,0),"Nessun dato disponibile")</f>
        <v>legalmail.it</v>
      </c>
      <c r="C5744">
        <f>IFERROR(VLOOKUP(A5744,SEZIONI!A:B,2,0),"Nessun dato disponibile")</f>
        <v>1</v>
      </c>
      <c r="D5744" t="str">
        <f>_xlfn.XLOOKUP(A5744,[1]Sindaci!$E:$E,[1]Sindaci!$B:$B,"Nessun dato disponibile")</f>
        <v>GIANFRANCO PAOLUCCI</v>
      </c>
      <c r="E5744" s="9" t="s">
        <v>16343</v>
      </c>
    </row>
    <row r="5745" spans="1:5" x14ac:dyDescent="0.2">
      <c r="A5745" t="s">
        <v>7559</v>
      </c>
      <c r="B5745" t="str">
        <f>IFERROR(VLOOKUP(A5745,PEC!A:D,4,0),"Nessun dato disponibile")</f>
        <v>legalmail.it</v>
      </c>
      <c r="C5745">
        <f>IFERROR(VLOOKUP(A5745,SEZIONI!A:B,2,0),"Nessun dato disponibile")</f>
        <v>2</v>
      </c>
      <c r="D5745" t="str">
        <f>_xlfn.XLOOKUP(A5745,[1]Sindaci!$E:$E,[1]Sindaci!$B:$B,"Nessun dato disponibile")</f>
        <v>GIACOMO MATASSA</v>
      </c>
      <c r="E5745" s="9" t="s">
        <v>16343</v>
      </c>
    </row>
    <row r="5746" spans="1:5" x14ac:dyDescent="0.2">
      <c r="A5746" t="s">
        <v>7956</v>
      </c>
      <c r="B5746" t="str">
        <f>IFERROR(VLOOKUP(A5746,PEC!A:D,4,0),"Nessun dato disponibile")</f>
        <v>legalmail.it</v>
      </c>
      <c r="C5746">
        <f>IFERROR(VLOOKUP(A5746,SEZIONI!A:B,2,0),"Nessun dato disponibile")</f>
        <v>1</v>
      </c>
      <c r="D5746" t="str">
        <f>_xlfn.XLOOKUP(A5746,[1]Sindaci!$E:$E,[1]Sindaci!$B:$B,"Nessun dato disponibile")</f>
        <v>ARCANGELO LARICCIA</v>
      </c>
      <c r="E5746" s="9" t="s">
        <v>16343</v>
      </c>
    </row>
    <row r="5747" spans="1:5" x14ac:dyDescent="0.2">
      <c r="A5747" t="s">
        <v>8208</v>
      </c>
      <c r="B5747" t="str">
        <f>IFERROR(VLOOKUP(A5747,PEC!A:D,4,0),"Nessun dato disponibile")</f>
        <v>legalmail.it</v>
      </c>
      <c r="C5747">
        <f>IFERROR(VLOOKUP(A5747,SEZIONI!A:B,2,0),"Nessun dato disponibile")</f>
        <v>2</v>
      </c>
      <c r="D5747" t="str">
        <f>_xlfn.XLOOKUP(A5747,[1]Sindaci!$E:$E,[1]Sindaci!$B:$B,"Nessun dato disponibile")</f>
        <v>ANGELO MINIELLO</v>
      </c>
      <c r="E5747" s="9" t="s">
        <v>16343</v>
      </c>
    </row>
    <row r="5748" spans="1:5" x14ac:dyDescent="0.2">
      <c r="A5748" t="s">
        <v>8297</v>
      </c>
      <c r="B5748" t="str">
        <f>IFERROR(VLOOKUP(A5748,PEC!A:D,4,0),"Nessun dato disponibile")</f>
        <v>legalmail.it</v>
      </c>
      <c r="C5748">
        <f>IFERROR(VLOOKUP(A5748,SEZIONI!A:B,2,0),"Nessun dato disponibile")</f>
        <v>1</v>
      </c>
      <c r="D5748" t="str">
        <f>_xlfn.XLOOKUP(A5748,[1]Sindaci!$E:$E,[1]Sindaci!$B:$B,"Nessun dato disponibile")</f>
        <v>DOMENICO CIRELLI</v>
      </c>
      <c r="E5748" s="9" t="s">
        <v>16343</v>
      </c>
    </row>
    <row r="5749" spans="1:5" x14ac:dyDescent="0.2">
      <c r="A5749" t="s">
        <v>8334</v>
      </c>
      <c r="B5749" t="str">
        <f>IFERROR(VLOOKUP(A5749,PEC!A:D,4,0),"Nessun dato disponibile")</f>
        <v>pec-leonet.it</v>
      </c>
      <c r="C5749">
        <f>IFERROR(VLOOKUP(A5749,SEZIONI!A:B,2,0),"Nessun dato disponibile")</f>
        <v>1</v>
      </c>
      <c r="D5749" t="str">
        <f>_xlfn.XLOOKUP(A5749,[1]Sindaci!$E:$E,[1]Sindaci!$B:$B,"Nessun dato disponibile")</f>
        <v>MICHELE TURRO</v>
      </c>
      <c r="E5749" s="9" t="s">
        <v>16343</v>
      </c>
    </row>
    <row r="5750" spans="1:5" x14ac:dyDescent="0.2">
      <c r="A5750" t="s">
        <v>8441</v>
      </c>
      <c r="B5750" t="str">
        <f>IFERROR(VLOOKUP(A5750,PEC!A:D,4,0),"Nessun dato disponibile")</f>
        <v>lpec.it</v>
      </c>
      <c r="C5750">
        <f>IFERROR(VLOOKUP(A5750,SEZIONI!A:B,2,0),"Nessun dato disponibile")</f>
        <v>2</v>
      </c>
      <c r="D5750" t="str">
        <f>_xlfn.XLOOKUP(A5750,[1]Sindaci!$E:$E,[1]Sindaci!$B:$B,"Nessun dato disponibile")</f>
        <v>GIUSEPPE TULLO</v>
      </c>
      <c r="E5750" s="9" t="s">
        <v>16343</v>
      </c>
    </row>
    <row r="5751" spans="1:5" x14ac:dyDescent="0.2">
      <c r="A5751" t="s">
        <v>8624</v>
      </c>
      <c r="B5751" t="str">
        <f>IFERROR(VLOOKUP(A5751,PEC!A:D,4,0),"Nessun dato disponibile")</f>
        <v>legalmail.it</v>
      </c>
      <c r="C5751">
        <f>IFERROR(VLOOKUP(A5751,SEZIONI!A:B,2,0),"Nessun dato disponibile")</f>
        <v>2</v>
      </c>
      <c r="D5751" t="str">
        <f>_xlfn.XLOOKUP(A5751,[1]Sindaci!$E:$E,[1]Sindaci!$B:$B,"Nessun dato disponibile")</f>
        <v>GIORGIO MANES</v>
      </c>
      <c r="E5751" s="9" t="s">
        <v>16343</v>
      </c>
    </row>
    <row r="5752" spans="1:5" x14ac:dyDescent="0.2">
      <c r="A5752" t="s">
        <v>8652</v>
      </c>
      <c r="B5752" t="str">
        <f>IFERROR(VLOOKUP(A5752,PEC!A:D,4,0),"Nessun dato disponibile")</f>
        <v>pec.leonet.it</v>
      </c>
      <c r="C5752">
        <f>IFERROR(VLOOKUP(A5752,SEZIONI!A:B,2,0),"Nessun dato disponibile")</f>
        <v>2</v>
      </c>
      <c r="D5752" t="str">
        <f>_xlfn.XLOOKUP(A5752,[1]Sindaci!$E:$E,[1]Sindaci!$B:$B,"Nessun dato disponibile")</f>
        <v>Nessun dato disponibile</v>
      </c>
      <c r="E5752" s="9" t="s">
        <v>16343</v>
      </c>
    </row>
    <row r="5753" spans="1:5" x14ac:dyDescent="0.2">
      <c r="A5753" t="s">
        <v>8739</v>
      </c>
      <c r="B5753" t="str">
        <f>IFERROR(VLOOKUP(A5753,PEC!A:D,4,0),"Nessun dato disponibile")</f>
        <v>legalmail.it</v>
      </c>
      <c r="C5753">
        <f>IFERROR(VLOOKUP(A5753,SEZIONI!A:B,2,0),"Nessun dato disponibile")</f>
        <v>1</v>
      </c>
      <c r="D5753" t="str">
        <f>_xlfn.XLOOKUP(A5753,[1]Sindaci!$E:$E,[1]Sindaci!$B:$B,"Nessun dato disponibile")</f>
        <v>LUCA MONTANARO</v>
      </c>
      <c r="E5753" s="9" t="s">
        <v>16343</v>
      </c>
    </row>
    <row r="5754" spans="1:5" x14ac:dyDescent="0.2">
      <c r="A5754" t="s">
        <v>8771</v>
      </c>
      <c r="B5754" t="str">
        <f>IFERROR(VLOOKUP(A5754,PEC!A:D,4,0),"Nessun dato disponibile")</f>
        <v>pec.it</v>
      </c>
      <c r="C5754">
        <f>IFERROR(VLOOKUP(A5754,SEZIONI!A:B,2,0),"Nessun dato disponibile")</f>
        <v>1</v>
      </c>
      <c r="D5754" t="str">
        <f>_xlfn.XLOOKUP(A5754,[1]Sindaci!$E:$E,[1]Sindaci!$B:$B,"Nessun dato disponibile")</f>
        <v>SERGIO SAMMARTINO</v>
      </c>
      <c r="E5754" s="9" t="s">
        <v>16343</v>
      </c>
    </row>
    <row r="5755" spans="1:5" x14ac:dyDescent="0.2">
      <c r="A5755" t="s">
        <v>8781</v>
      </c>
      <c r="B5755" t="str">
        <f>IFERROR(VLOOKUP(A5755,PEC!A:D,4,0),"Nessun dato disponibile")</f>
        <v>legalmail.it</v>
      </c>
      <c r="C5755">
        <f>IFERROR(VLOOKUP(A5755,SEZIONI!A:B,2,0),"Nessun dato disponibile")</f>
        <v>8</v>
      </c>
      <c r="D5755" t="str">
        <f>_xlfn.XLOOKUP(A5755,[1]Sindaci!$E:$E,[1]Sindaci!$B:$B,"Nessun dato disponibile")</f>
        <v>SIMONA CONTUCCI</v>
      </c>
      <c r="E5755" s="9" t="s">
        <v>16343</v>
      </c>
    </row>
    <row r="5756" spans="1:5" x14ac:dyDescent="0.2">
      <c r="A5756" t="s">
        <v>8915</v>
      </c>
      <c r="B5756" t="str">
        <f>IFERROR(VLOOKUP(A5756,PEC!A:D,4,0),"Nessun dato disponibile")</f>
        <v>legalmail.it</v>
      </c>
      <c r="C5756">
        <f>IFERROR(VLOOKUP(A5756,SEZIONI!A:B,2,0),"Nessun dato disponibile")</f>
        <v>1</v>
      </c>
      <c r="D5756" t="str">
        <f>_xlfn.XLOOKUP(A5756,[1]Sindaci!$E:$E,[1]Sindaci!$B:$B,"Nessun dato disponibile")</f>
        <v>PELLEGRINO NINO PONTE</v>
      </c>
      <c r="E5756" s="9" t="s">
        <v>16343</v>
      </c>
    </row>
    <row r="5757" spans="1:5" x14ac:dyDescent="0.2">
      <c r="A5757" t="s">
        <v>9011</v>
      </c>
      <c r="B5757" t="str">
        <f>IFERROR(VLOOKUP(A5757,PEC!A:D,4,0),"Nessun dato disponibile")</f>
        <v>legalmail.it</v>
      </c>
      <c r="C5757">
        <f>IFERROR(VLOOKUP(A5757,SEZIONI!A:B,2,0),"Nessun dato disponibile")</f>
        <v>1</v>
      </c>
      <c r="D5757" t="str">
        <f>_xlfn.XLOOKUP(A5757,[1]Sindaci!$E:$E,[1]Sindaci!$B:$B,"Nessun dato disponibile")</f>
        <v>STEFANIA PEDRAZZI</v>
      </c>
      <c r="E5757" s="9" t="s">
        <v>16343</v>
      </c>
    </row>
    <row r="5758" spans="1:5" x14ac:dyDescent="0.2">
      <c r="A5758" t="s">
        <v>9514</v>
      </c>
      <c r="B5758" t="str">
        <f>IFERROR(VLOOKUP(A5758,PEC!A:D,4,0),"Nessun dato disponibile")</f>
        <v>legalmail.it</v>
      </c>
      <c r="C5758">
        <f>IFERROR(VLOOKUP(A5758,SEZIONI!A:B,2,0),"Nessun dato disponibile")</f>
        <v>2</v>
      </c>
      <c r="D5758" t="str">
        <f>_xlfn.XLOOKUP(A5758,[1]Sindaci!$E:$E,[1]Sindaci!$B:$B,"Nessun dato disponibile")</f>
        <v>SOCIO ROBERTO DE</v>
      </c>
      <c r="E5758" s="9" t="s">
        <v>16343</v>
      </c>
    </row>
    <row r="5759" spans="1:5" x14ac:dyDescent="0.2">
      <c r="A5759" t="s">
        <v>9796</v>
      </c>
      <c r="B5759" t="str">
        <f>IFERROR(VLOOKUP(A5759,PEC!A:D,4,0),"Nessun dato disponibile")</f>
        <v>pec-leonet.it</v>
      </c>
      <c r="C5759">
        <f>IFERROR(VLOOKUP(A5759,SEZIONI!A:B,2,0),"Nessun dato disponibile")</f>
        <v>3</v>
      </c>
      <c r="D5759" t="str">
        <f>_xlfn.XLOOKUP(A5759,[1]Sindaci!$E:$E,[1]Sindaci!$B:$B,"Nessun dato disponibile")</f>
        <v>LENA MARIA DI</v>
      </c>
      <c r="E5759" s="9" t="s">
        <v>16343</v>
      </c>
    </row>
    <row r="5760" spans="1:5" x14ac:dyDescent="0.2">
      <c r="A5760" t="s">
        <v>10163</v>
      </c>
      <c r="B5760" t="str">
        <f>IFERROR(VLOOKUP(A5760,PEC!A:D,4,0),"Nessun dato disponibile")</f>
        <v>pec-leonet.it</v>
      </c>
      <c r="C5760">
        <f>IFERROR(VLOOKUP(A5760,SEZIONI!A:B,2,0),"Nessun dato disponibile")</f>
        <v>3</v>
      </c>
      <c r="D5760" t="str">
        <f>_xlfn.XLOOKUP(A5760,[1]Sindaci!$E:$E,[1]Sindaci!$B:$B,"Nessun dato disponibile")</f>
        <v>PARDO ROBERTO DI</v>
      </c>
      <c r="E5760" s="9" t="s">
        <v>16343</v>
      </c>
    </row>
    <row r="5761" spans="1:5" x14ac:dyDescent="0.2">
      <c r="A5761" t="s">
        <v>10174</v>
      </c>
      <c r="B5761" t="str">
        <f>IFERROR(VLOOKUP(A5761,PEC!A:D,4,0),"Nessun dato disponibile")</f>
        <v>pec.leonet.it</v>
      </c>
      <c r="C5761">
        <f>IFERROR(VLOOKUP(A5761,SEZIONI!A:B,2,0),"Nessun dato disponibile")</f>
        <v>2</v>
      </c>
      <c r="D5761" t="str">
        <f>_xlfn.XLOOKUP(A5761,[1]Sindaci!$E:$E,[1]Sindaci!$B:$B,"Nessun dato disponibile")</f>
        <v>ALESSANDRO AMOROSO</v>
      </c>
      <c r="E5761" s="9" t="s">
        <v>16343</v>
      </c>
    </row>
    <row r="5762" spans="1:5" x14ac:dyDescent="0.2">
      <c r="A5762" t="s">
        <v>10316</v>
      </c>
      <c r="B5762" t="str">
        <f>IFERROR(VLOOKUP(A5762,PEC!A:D,4,0),"Nessun dato disponibile")</f>
        <v>pec.it</v>
      </c>
      <c r="C5762">
        <f>IFERROR(VLOOKUP(A5762,SEZIONI!A:B,2,0),"Nessun dato disponibile")</f>
        <v>2</v>
      </c>
      <c r="D5762" t="str">
        <f>_xlfn.XLOOKUP(A5762,[1]Sindaci!$E:$E,[1]Sindaci!$B:$B,"Nessun dato disponibile")</f>
        <v>ANTONIO TOMASSONE</v>
      </c>
      <c r="E5762" s="9" t="s">
        <v>16343</v>
      </c>
    </row>
    <row r="5763" spans="1:5" x14ac:dyDescent="0.2">
      <c r="A5763" t="s">
        <v>10318</v>
      </c>
      <c r="B5763" t="str">
        <f>IFERROR(VLOOKUP(A5763,PEC!A:D,4,0),"Nessun dato disponibile")</f>
        <v>postecert.it</v>
      </c>
      <c r="C5763">
        <f>IFERROR(VLOOKUP(A5763,SEZIONI!A:B,2,0),"Nessun dato disponibile")</f>
        <v>1</v>
      </c>
      <c r="D5763" t="str">
        <f>_xlfn.XLOOKUP(A5763,[1]Sindaci!$E:$E,[1]Sindaci!$B:$B,"Nessun dato disponibile")</f>
        <v>CAMILLO SANTILLI</v>
      </c>
      <c r="E5763" s="9" t="s">
        <v>16343</v>
      </c>
    </row>
    <row r="5764" spans="1:5" x14ac:dyDescent="0.2">
      <c r="A5764" t="s">
        <v>10817</v>
      </c>
      <c r="B5764" t="str">
        <f>IFERROR(VLOOKUP(A5764,PEC!A:D,4,0),"Nessun dato disponibile")</f>
        <v>legalmail.it</v>
      </c>
      <c r="C5764">
        <f>IFERROR(VLOOKUP(A5764,SEZIONI!A:B,2,0),"Nessun dato disponibile")</f>
        <v>3</v>
      </c>
      <c r="D5764" t="str">
        <f>_xlfn.XLOOKUP(A5764,[1]Sindaci!$E:$E,[1]Sindaci!$B:$B,"Nessun dato disponibile")</f>
        <v>FRANCESCO GALLO</v>
      </c>
      <c r="E5764" s="9" t="s">
        <v>16343</v>
      </c>
    </row>
    <row r="5765" spans="1:5" x14ac:dyDescent="0.2">
      <c r="A5765" t="s">
        <v>11056</v>
      </c>
      <c r="B5765" t="str">
        <f>IFERROR(VLOOKUP(A5765,PEC!A:D,4,0),"Nessun dato disponibile")</f>
        <v>legalmail.it</v>
      </c>
      <c r="C5765">
        <f>IFERROR(VLOOKUP(A5765,SEZIONI!A:B,2,0),"Nessun dato disponibile")</f>
        <v>1</v>
      </c>
      <c r="D5765" t="str">
        <f>_xlfn.XLOOKUP(A5765,[1]Sindaci!$E:$E,[1]Sindaci!$B:$B,"Nessun dato disponibile")</f>
        <v>ROBERT CAPORICCI</v>
      </c>
      <c r="E5765" s="9" t="s">
        <v>16343</v>
      </c>
    </row>
    <row r="5766" spans="1:5" x14ac:dyDescent="0.2">
      <c r="A5766" t="s">
        <v>11308</v>
      </c>
      <c r="B5766" t="str">
        <f>IFERROR(VLOOKUP(A5766,PEC!A:D,4,0),"Nessun dato disponibile")</f>
        <v>legalmail.it</v>
      </c>
      <c r="C5766">
        <f>IFERROR(VLOOKUP(A5766,SEZIONI!A:B,2,0),"Nessun dato disponibile")</f>
        <v>6</v>
      </c>
      <c r="D5766" t="str">
        <f>_xlfn.XLOOKUP(A5766,[1]Sindaci!$E:$E,[1]Sindaci!$B:$B,"Nessun dato disponibile")</f>
        <v>PIETRO TESTA</v>
      </c>
      <c r="E5766" s="9" t="s">
        <v>16343</v>
      </c>
    </row>
    <row r="5767" spans="1:5" x14ac:dyDescent="0.2">
      <c r="A5767" t="s">
        <v>11362</v>
      </c>
      <c r="B5767" t="str">
        <f>IFERROR(VLOOKUP(A5767,PEC!A:D,4,0),"Nessun dato disponibile")</f>
        <v>pec.comuneripabottoni.it</v>
      </c>
      <c r="C5767">
        <f>IFERROR(VLOOKUP(A5767,SEZIONI!A:B,2,0),"Nessun dato disponibile")</f>
        <v>1</v>
      </c>
      <c r="D5767" t="str">
        <f>_xlfn.XLOOKUP(A5767,[1]Sindaci!$E:$E,[1]Sindaci!$B:$B,"Nessun dato disponibile")</f>
        <v>ORAZIO CIVETTA</v>
      </c>
      <c r="E5767" s="9" t="s">
        <v>16343</v>
      </c>
    </row>
    <row r="5768" spans="1:5" x14ac:dyDescent="0.2">
      <c r="A5768" t="s">
        <v>11366</v>
      </c>
      <c r="B5768" t="str">
        <f>IFERROR(VLOOKUP(A5768,PEC!A:D,4,0),"Nessun dato disponibile")</f>
        <v>legalmail.it</v>
      </c>
      <c r="C5768">
        <f>IFERROR(VLOOKUP(A5768,SEZIONI!A:B,2,0),"Nessun dato disponibile")</f>
        <v>4</v>
      </c>
      <c r="D5768" t="str">
        <f>_xlfn.XLOOKUP(A5768,[1]Sindaci!$E:$E,[1]Sindaci!$B:$B,"Nessun dato disponibile")</f>
        <v>MARCO GIAMPAOLO</v>
      </c>
      <c r="E5768" s="9" t="s">
        <v>16343</v>
      </c>
    </row>
    <row r="5769" spans="1:5" x14ac:dyDescent="0.2">
      <c r="A5769" t="s">
        <v>11601</v>
      </c>
      <c r="B5769" t="str">
        <f>IFERROR(VLOOKUP(A5769,PEC!A:D,4,0),"Nessun dato disponibile")</f>
        <v>legalmail.it</v>
      </c>
      <c r="C5769">
        <f>IFERROR(VLOOKUP(A5769,SEZIONI!A:B,2,0),"Nessun dato disponibile")</f>
        <v>1</v>
      </c>
      <c r="D5769" t="str">
        <f>_xlfn.XLOOKUP(A5769,[1]Sindaci!$E:$E,[1]Sindaci!$B:$B,"Nessun dato disponibile")</f>
        <v>ANGELO MINNI</v>
      </c>
      <c r="E5769" s="9" t="s">
        <v>16343</v>
      </c>
    </row>
    <row r="5770" spans="1:5" x14ac:dyDescent="0.2">
      <c r="A5770" t="s">
        <v>11796</v>
      </c>
      <c r="B5770" t="str">
        <f>IFERROR(VLOOKUP(A5770,PEC!A:D,4,0),"Nessun dato disponibile")</f>
        <v>pec.leonet.it</v>
      </c>
      <c r="C5770">
        <f>IFERROR(VLOOKUP(A5770,SEZIONI!A:B,2,0),"Nessun dato disponibile")</f>
        <v>2</v>
      </c>
      <c r="D5770" t="str">
        <f>_xlfn.XLOOKUP(A5770,[1]Sindaci!$E:$E,[1]Sindaci!$B:$B,"Nessun dato disponibile")</f>
        <v>MASSINO MARMORINI</v>
      </c>
      <c r="E5770" s="9" t="s">
        <v>16343</v>
      </c>
    </row>
    <row r="5771" spans="1:5" x14ac:dyDescent="0.2">
      <c r="A5771" t="s">
        <v>11951</v>
      </c>
      <c r="B5771" t="str">
        <f>IFERROR(VLOOKUP(A5771,PEC!A:D,4,0),"Nessun dato disponibile")</f>
        <v>pec.comunedisalcito.it</v>
      </c>
      <c r="C5771">
        <f>IFERROR(VLOOKUP(A5771,SEZIONI!A:B,2,0),"Nessun dato disponibile")</f>
        <v>1</v>
      </c>
      <c r="D5771" t="str">
        <f>_xlfn.XLOOKUP(A5771,[1]Sindaci!$E:$E,[1]Sindaci!$B:$B,"Nessun dato disponibile")</f>
        <v>GIOVANNI GALLI</v>
      </c>
      <c r="E5771" s="9" t="s">
        <v>16343</v>
      </c>
    </row>
    <row r="5772" spans="1:5" x14ac:dyDescent="0.2">
      <c r="A5772" t="s">
        <v>12079</v>
      </c>
      <c r="B5772" t="str">
        <f>IFERROR(VLOOKUP(A5772,PEC!A:D,4,0),"Nessun dato disponibile")</f>
        <v>postecert.it</v>
      </c>
      <c r="C5772">
        <f>IFERROR(VLOOKUP(A5772,SEZIONI!A:B,2,0),"Nessun dato disponibile")</f>
        <v>1</v>
      </c>
      <c r="D5772" t="str">
        <f>_xlfn.XLOOKUP(A5772,[1]Sindaci!$E:$E,[1]Sindaci!$B:$B,"Nessun dato disponibile")</f>
        <v>ANNAMARIA BOCCARDO</v>
      </c>
      <c r="E5772" s="9" t="s">
        <v>16343</v>
      </c>
    </row>
    <row r="5773" spans="1:5" x14ac:dyDescent="0.2">
      <c r="A5773" t="s">
        <v>12172</v>
      </c>
      <c r="B5773" t="str">
        <f>IFERROR(VLOOKUP(A5773,PEC!A:D,4,0),"Nessun dato disponibile")</f>
        <v>pec.sanfelicedelmolise.gov.it</v>
      </c>
      <c r="C5773">
        <f>IFERROR(VLOOKUP(A5773,SEZIONI!A:B,2,0),"Nessun dato disponibile")</f>
        <v>1</v>
      </c>
      <c r="D5773" t="str">
        <f>_xlfn.XLOOKUP(A5773,[1]Sindaci!$E:$E,[1]Sindaci!$B:$B,"Nessun dato disponibile")</f>
        <v>CORRADO ZARA</v>
      </c>
      <c r="E5773" s="9" t="s">
        <v>16343</v>
      </c>
    </row>
    <row r="5774" spans="1:5" x14ac:dyDescent="0.2">
      <c r="A5774" t="s">
        <v>12211</v>
      </c>
      <c r="B5774" t="str">
        <f>IFERROR(VLOOKUP(A5774,PEC!A:D,4,0),"Nessun dato disponibile")</f>
        <v>pec.it</v>
      </c>
      <c r="C5774">
        <f>IFERROR(VLOOKUP(A5774,SEZIONI!A:B,2,0),"Nessun dato disponibile")</f>
        <v>1</v>
      </c>
      <c r="D5774" t="str">
        <f>_xlfn.XLOOKUP(A5774,[1]Sindaci!$E:$E,[1]Sindaci!$B:$B,"Nessun dato disponibile")</f>
        <v>PORTA COSTANZO DELLA</v>
      </c>
      <c r="E5774" s="9" t="s">
        <v>16343</v>
      </c>
    </row>
    <row r="5775" spans="1:5" x14ac:dyDescent="0.2">
      <c r="A5775" t="s">
        <v>12283</v>
      </c>
      <c r="B5775" t="str">
        <f>IFERROR(VLOOKUP(A5775,PEC!A:D,4,0),"Nessun dato disponibile")</f>
        <v>pec.leonet.it</v>
      </c>
      <c r="C5775">
        <f>IFERROR(VLOOKUP(A5775,SEZIONI!A:B,2,0),"Nessun dato disponibile")</f>
        <v>1</v>
      </c>
      <c r="D5775" t="str">
        <f>_xlfn.XLOOKUP(A5775,[1]Sindaci!$E:$E,[1]Sindaci!$B:$B,"Nessun dato disponibile")</f>
        <v>DOMENICO CREDICO</v>
      </c>
      <c r="E5775" s="9" t="s">
        <v>16343</v>
      </c>
    </row>
    <row r="5776" spans="1:5" x14ac:dyDescent="0.2">
      <c r="A5776" t="s">
        <v>12305</v>
      </c>
      <c r="B5776" t="str">
        <f>IFERROR(VLOOKUP(A5776,PEC!A:D,4,0),"Nessun dato disponibile")</f>
        <v>pec.comune.sangiulianodelsannio.cb.it</v>
      </c>
      <c r="C5776">
        <f>IFERROR(VLOOKUP(A5776,SEZIONI!A:B,2,0),"Nessun dato disponibile")</f>
        <v>1</v>
      </c>
      <c r="D5776" t="str">
        <f>_xlfn.XLOOKUP(A5776,[1]Sindaci!$E:$E,[1]Sindaci!$B:$B,"Nessun dato disponibile")</f>
        <v>MATTEIS ROSARIO DE</v>
      </c>
      <c r="E5776" s="9" t="s">
        <v>16343</v>
      </c>
    </row>
    <row r="5777" spans="1:5" x14ac:dyDescent="0.2">
      <c r="A5777" t="s">
        <v>12307</v>
      </c>
      <c r="B5777" t="str">
        <f>IFERROR(VLOOKUP(A5777,PEC!A:D,4,0),"Nessun dato disponibile")</f>
        <v>pec.leonet.it</v>
      </c>
      <c r="C5777">
        <f>IFERROR(VLOOKUP(A5777,SEZIONI!A:B,2,0),"Nessun dato disponibile")</f>
        <v>1</v>
      </c>
      <c r="D5777" t="str">
        <f>_xlfn.XLOOKUP(A5777,[1]Sindaci!$E:$E,[1]Sindaci!$B:$B,"Nessun dato disponibile")</f>
        <v>GIUSEPPE FERRANTE</v>
      </c>
      <c r="E5777" s="9" t="s">
        <v>16343</v>
      </c>
    </row>
    <row r="5778" spans="1:5" x14ac:dyDescent="0.2">
      <c r="A5778" t="s">
        <v>12412</v>
      </c>
      <c r="B5778" t="str">
        <f>IFERROR(VLOOKUP(A5778,PEC!A:D,4,0),"Nessun dato disponibile")</f>
        <v>legalmail.it</v>
      </c>
      <c r="C5778">
        <f>IFERROR(VLOOKUP(A5778,SEZIONI!A:B,2,0),"Nessun dato disponibile")</f>
        <v>5</v>
      </c>
      <c r="D5778" t="str">
        <f>_xlfn.XLOOKUP(A5778,[1]Sindaci!$E:$E,[1]Sindaci!$B:$B,"Nessun dato disponibile")</f>
        <v>MATTEO GIOVANNI DI</v>
      </c>
      <c r="E5778" s="9" t="s">
        <v>16343</v>
      </c>
    </row>
    <row r="5779" spans="1:5" x14ac:dyDescent="0.2">
      <c r="A5779" t="s">
        <v>12432</v>
      </c>
      <c r="B5779" t="str">
        <f>IFERROR(VLOOKUP(A5779,PEC!A:D,4,0),"Nessun dato disponibile")</f>
        <v>pec.it</v>
      </c>
      <c r="C5779">
        <f>IFERROR(VLOOKUP(A5779,SEZIONI!A:B,2,0),"Nessun dato disponibile")</f>
        <v>1</v>
      </c>
      <c r="D5779" t="str">
        <f>_xlfn.XLOOKUP(A5779,[1]Sindaci!$E:$E,[1]Sindaci!$B:$B,"Nessun dato disponibile")</f>
        <v>ALFONSO LEGGIERI</v>
      </c>
      <c r="E5779" s="9" t="s">
        <v>16343</v>
      </c>
    </row>
    <row r="5780" spans="1:5" x14ac:dyDescent="0.2">
      <c r="A5780" t="s">
        <v>12564</v>
      </c>
      <c r="B5780" t="str">
        <f>IFERROR(VLOOKUP(A5780,PEC!A:D,4,0),"Nessun dato disponibile")</f>
        <v>legalmail.it</v>
      </c>
      <c r="C5780">
        <f>IFERROR(VLOOKUP(A5780,SEZIONI!A:B,2,0),"Nessun dato disponibile")</f>
        <v>1</v>
      </c>
      <c r="D5780" t="str">
        <f>_xlfn.XLOOKUP(A5780,[1]Sindaci!$E:$E,[1]Sindaci!$B:$B,"Nessun dato disponibile")</f>
        <v>TONINO SPINA</v>
      </c>
      <c r="E5780" s="9" t="s">
        <v>16343</v>
      </c>
    </row>
    <row r="5781" spans="1:5" x14ac:dyDescent="0.2">
      <c r="A5781" t="s">
        <v>12877</v>
      </c>
      <c r="B5781" t="str">
        <f>IFERROR(VLOOKUP(A5781,PEC!A:D,4,0),"Nessun dato disponibile")</f>
        <v>halleycert.it</v>
      </c>
      <c r="C5781">
        <f>IFERROR(VLOOKUP(A5781,SEZIONI!A:B,2,0),"Nessun dato disponibile")</f>
        <v>5</v>
      </c>
      <c r="D5781" t="str">
        <f>_xlfn.XLOOKUP(A5781,[1]Sindaci!$E:$E,[1]Sindaci!$B:$B,"Nessun dato disponibile")</f>
        <v>ALBERTO FLORIO</v>
      </c>
      <c r="E5781" s="9" t="s">
        <v>16343</v>
      </c>
    </row>
    <row r="5782" spans="1:5" x14ac:dyDescent="0.2">
      <c r="A5782" t="s">
        <v>12785</v>
      </c>
      <c r="B5782" t="str">
        <f>IFERROR(VLOOKUP(A5782,PEC!A:D,4,0),"Nessun dato disponibile")</f>
        <v>pec.leonet.it</v>
      </c>
      <c r="C5782">
        <f>IFERROR(VLOOKUP(A5782,SEZIONI!A:B,2,0),"Nessun dato disponibile")</f>
        <v>1</v>
      </c>
      <c r="D5782" t="str">
        <f>_xlfn.XLOOKUP(A5782,[1]Sindaci!$E:$E,[1]Sindaci!$B:$B,"Nessun dato disponibile")</f>
        <v>WILLIAM CIARALLO</v>
      </c>
      <c r="E5782" s="9" t="s">
        <v>16343</v>
      </c>
    </row>
    <row r="5783" spans="1:5" x14ac:dyDescent="0.2">
      <c r="A5783" t="s">
        <v>12827</v>
      </c>
      <c r="B5783" t="str">
        <f>IFERROR(VLOOKUP(A5783,PEC!A:D,4,0),"Nessun dato disponibile")</f>
        <v>legalmail.it</v>
      </c>
      <c r="C5783">
        <f>IFERROR(VLOOKUP(A5783,SEZIONI!A:B,2,0),"Nessun dato disponibile")</f>
        <v>2</v>
      </c>
      <c r="D5783" t="str">
        <f>_xlfn.XLOOKUP(A5783,[1]Sindaci!$E:$E,[1]Sindaci!$B:$B,"Nessun dato disponibile")</f>
        <v>BIAGIO FAIELLA</v>
      </c>
      <c r="E5783" s="9" t="s">
        <v>16343</v>
      </c>
    </row>
    <row r="5784" spans="1:5" x14ac:dyDescent="0.2">
      <c r="A5784" t="s">
        <v>13333</v>
      </c>
      <c r="B5784" t="str">
        <f>IFERROR(VLOOKUP(A5784,PEC!A:D,4,0),"Nessun dato disponibile")</f>
        <v>pec.comune.sepino.cb.it</v>
      </c>
      <c r="C5784">
        <f>IFERROR(VLOOKUP(A5784,SEZIONI!A:B,2,0),"Nessun dato disponibile")</f>
        <v>2</v>
      </c>
      <c r="D5784" t="str">
        <f>_xlfn.XLOOKUP(A5784,[1]Sindaci!$E:$E,[1]Sindaci!$B:$B,"Nessun dato disponibile")</f>
        <v>PAOLO PASQUALE D'ANELLO</v>
      </c>
      <c r="E5784" s="9" t="s">
        <v>16343</v>
      </c>
    </row>
    <row r="5785" spans="1:5" x14ac:dyDescent="0.2">
      <c r="A5785" t="s">
        <v>13783</v>
      </c>
      <c r="B5785" t="str">
        <f>IFERROR(VLOOKUP(A5785,PEC!A:D,4,0),"Nessun dato disponibile")</f>
        <v>legalmail.it</v>
      </c>
      <c r="C5785">
        <f>IFERROR(VLOOKUP(A5785,SEZIONI!A:B,2,0),"Nessun dato disponibile")</f>
        <v>2</v>
      </c>
      <c r="D5785" t="str">
        <f>_xlfn.XLOOKUP(A5785,[1]Sindaci!$E:$E,[1]Sindaci!$B:$B,"Nessun dato disponibile")</f>
        <v>IORIO MICHELE DI</v>
      </c>
      <c r="E5785" s="9" t="s">
        <v>16343</v>
      </c>
    </row>
    <row r="5786" spans="1:5" x14ac:dyDescent="0.2">
      <c r="A5786" t="s">
        <v>14022</v>
      </c>
      <c r="B5786" t="str">
        <f>IFERROR(VLOOKUP(A5786,PEC!A:D,4,0),"Nessun dato disponibile")</f>
        <v>legalmail.it</v>
      </c>
      <c r="C5786">
        <f>IFERROR(VLOOKUP(A5786,SEZIONI!A:B,2,0),"Nessun dato disponibile")</f>
        <v>1</v>
      </c>
      <c r="D5786" t="str">
        <f>_xlfn.XLOOKUP(A5786,[1]Sindaci!$E:$E,[1]Sindaci!$B:$B,"Nessun dato disponibile")</f>
        <v>PAOLO CIRULLI</v>
      </c>
      <c r="E5786" s="9" t="s">
        <v>16343</v>
      </c>
    </row>
    <row r="5787" spans="1:5" x14ac:dyDescent="0.2">
      <c r="A5787" t="s">
        <v>14093</v>
      </c>
      <c r="B5787" t="str">
        <f>IFERROR(VLOOKUP(A5787,PEC!A:D,4,0),"Nessun dato disponibile")</f>
        <v>pec.comune.termoli.cb.it</v>
      </c>
      <c r="C5787">
        <f>IFERROR(VLOOKUP(A5787,SEZIONI!A:B,2,0),"Nessun dato disponibile")</f>
        <v>29</v>
      </c>
      <c r="D5787" t="str">
        <f>_xlfn.XLOOKUP(A5787,[1]Sindaci!$E:$E,[1]Sindaci!$B:$B,"Nessun dato disponibile")</f>
        <v>FRANCESCO ROBERTI</v>
      </c>
      <c r="E5787" s="9" t="s">
        <v>16343</v>
      </c>
    </row>
    <row r="5788" spans="1:5" x14ac:dyDescent="0.2">
      <c r="A5788" t="s">
        <v>14252</v>
      </c>
      <c r="B5788" t="str">
        <f>IFERROR(VLOOKUP(A5788,PEC!A:D,4,0),"Nessun dato disponibile")</f>
        <v>legalmail.it</v>
      </c>
      <c r="C5788">
        <f>IFERROR(VLOOKUP(A5788,SEZIONI!A:B,2,0),"Nessun dato disponibile")</f>
        <v>2</v>
      </c>
      <c r="D5788" t="str">
        <f>_xlfn.XLOOKUP(A5788,[1]Sindaci!$E:$E,[1]Sindaci!$B:$B,"Nessun dato disponibile")</f>
        <v>GIANNI MEFFE</v>
      </c>
      <c r="E5788" s="9" t="s">
        <v>16343</v>
      </c>
    </row>
    <row r="5789" spans="1:5" x14ac:dyDescent="0.2">
      <c r="A5789" t="s">
        <v>14278</v>
      </c>
      <c r="B5789" t="str">
        <f>IFERROR(VLOOKUP(A5789,PEC!A:D,4,0),"Nessun dato disponibile")</f>
        <v>legalmail.it</v>
      </c>
      <c r="C5789">
        <f>IFERROR(VLOOKUP(A5789,SEZIONI!A:B,2,0),"Nessun dato disponibile")</f>
        <v>2</v>
      </c>
      <c r="D5789" t="str">
        <f>_xlfn.XLOOKUP(A5789,[1]Sindaci!$E:$E,[1]Sindaci!$B:$B,"Nessun dato disponibile")</f>
        <v>ROBERTO QUERCIO</v>
      </c>
      <c r="E5789" s="9" t="s">
        <v>16343</v>
      </c>
    </row>
    <row r="5790" spans="1:5" x14ac:dyDescent="0.2">
      <c r="A5790" t="s">
        <v>14599</v>
      </c>
      <c r="B5790" t="str">
        <f>IFERROR(VLOOKUP(A5790,PEC!A:D,4,0),"Nessun dato disponibile")</f>
        <v>pec.it</v>
      </c>
      <c r="C5790">
        <f>IFERROR(VLOOKUP(A5790,SEZIONI!A:B,2,0),"Nessun dato disponibile")</f>
        <v>6</v>
      </c>
      <c r="D5790" t="str">
        <f>_xlfn.XLOOKUP(A5790,[1]Sindaci!$E:$E,[1]Sindaci!$B:$B,"Nessun dato disponibile")</f>
        <v>PASQUALE CORALLO</v>
      </c>
      <c r="E5790" s="9" t="s">
        <v>16343</v>
      </c>
    </row>
    <row r="5791" spans="1:5" x14ac:dyDescent="0.2">
      <c r="A5791" t="s">
        <v>14632</v>
      </c>
      <c r="B5791" t="str">
        <f>IFERROR(VLOOKUP(A5791,PEC!A:D,4,0),"Nessun dato disponibile")</f>
        <v>pec.leonet.it</v>
      </c>
      <c r="C5791">
        <f>IFERROR(VLOOKUP(A5791,SEZIONI!A:B,2,0),"Nessun dato disponibile")</f>
        <v>1</v>
      </c>
      <c r="D5791" t="str">
        <f>_xlfn.XLOOKUP(A5791,[1]Sindaci!$E:$E,[1]Sindaci!$B:$B,"Nessun dato disponibile")</f>
        <v>IORIO GIANNI DI</v>
      </c>
      <c r="E5791" s="9" t="s">
        <v>16343</v>
      </c>
    </row>
    <row r="5792" spans="1:5" x14ac:dyDescent="0.2">
      <c r="A5792" t="s">
        <v>14711</v>
      </c>
      <c r="B5792" t="str">
        <f>IFERROR(VLOOKUP(A5792,PEC!A:D,4,0),"Nessun dato disponibile")</f>
        <v>comunediururi.postecert.it</v>
      </c>
      <c r="C5792">
        <f>IFERROR(VLOOKUP(A5792,SEZIONI!A:B,2,0),"Nessun dato disponibile")</f>
        <v>3</v>
      </c>
      <c r="D5792" t="str">
        <f>_xlfn.XLOOKUP(A5792,[1]Sindaci!$E:$E,[1]Sindaci!$B:$B,"Nessun dato disponibile")</f>
        <v>LAURA GRECO</v>
      </c>
      <c r="E5792" s="9" t="s">
        <v>16343</v>
      </c>
    </row>
    <row r="5793" spans="1:5" x14ac:dyDescent="0.2">
      <c r="A5793" t="s">
        <v>15577</v>
      </c>
      <c r="B5793" t="str">
        <f>IFERROR(VLOOKUP(A5793,PEC!A:D,4,0),"Nessun dato disponibile")</f>
        <v>pec.it</v>
      </c>
      <c r="C5793">
        <f>IFERROR(VLOOKUP(A5793,SEZIONI!A:B,2,0),"Nessun dato disponibile")</f>
        <v>3</v>
      </c>
      <c r="D5793" t="str">
        <f>_xlfn.XLOOKUP(A5793,[1]Sindaci!$E:$E,[1]Sindaci!$B:$B,"Nessun dato disponibile")</f>
        <v>LUIGI VALENTE</v>
      </c>
      <c r="E5793" s="9" t="s">
        <v>16343</v>
      </c>
    </row>
    <row r="5794" spans="1:5" x14ac:dyDescent="0.2">
      <c r="A5794" t="s">
        <v>478</v>
      </c>
      <c r="B5794" t="str">
        <f>IFERROR(VLOOKUP(A5794,PEC!A:D,4,0),"Nessun dato disponibile")</f>
        <v>pec.it</v>
      </c>
      <c r="C5794">
        <f>IFERROR(VLOOKUP(A5794,SEZIONI!A:B,2,0),"Nessun dato disponibile")</f>
        <v>1</v>
      </c>
      <c r="D5794" t="str">
        <f>_xlfn.XLOOKUP(A5794,[1]Sindaci!$E:$E,[1]Sindaci!$B:$B,"Nessun dato disponibile")</f>
        <v>FRANCESCA PETROCELLI</v>
      </c>
      <c r="E5794" s="9" t="s">
        <v>16343</v>
      </c>
    </row>
    <row r="5795" spans="1:5" x14ac:dyDescent="0.2">
      <c r="A5795" t="s">
        <v>533</v>
      </c>
      <c r="B5795" t="str">
        <f>IFERROR(VLOOKUP(A5795,PEC!A:D,4,0),"Nessun dato disponibile")</f>
        <v>legalmail.it</v>
      </c>
      <c r="C5795">
        <f>IFERROR(VLOOKUP(A5795,SEZIONI!A:B,2,0),"Nessun dato disponibile")</f>
        <v>8</v>
      </c>
      <c r="D5795" t="str">
        <f>_xlfn.XLOOKUP(A5795,[1]Sindaci!$E:$E,[1]Sindaci!$B:$B,"Nessun dato disponibile")</f>
        <v>DANIELE SAIA</v>
      </c>
      <c r="E5795" s="9" t="s">
        <v>16343</v>
      </c>
    </row>
    <row r="5796" spans="1:5" x14ac:dyDescent="0.2">
      <c r="A5796" t="s">
        <v>1304</v>
      </c>
      <c r="B5796" t="str">
        <f>IFERROR(VLOOKUP(A5796,PEC!A:D,4,0),"Nessun dato disponibile")</f>
        <v>pec.it</v>
      </c>
      <c r="C5796">
        <f>IFERROR(VLOOKUP(A5796,SEZIONI!A:B,2,0),"Nessun dato disponibile")</f>
        <v>1</v>
      </c>
      <c r="D5796" t="str">
        <f>_xlfn.XLOOKUP(A5796,[1]Sindaci!$E:$E,[1]Sindaci!$B:$B,"Nessun dato disponibile")</f>
        <v>GIANCARLO IANIERO</v>
      </c>
      <c r="E5796" s="9" t="s">
        <v>16343</v>
      </c>
    </row>
    <row r="5797" spans="1:5" x14ac:dyDescent="0.2">
      <c r="A5797" t="s">
        <v>1605</v>
      </c>
      <c r="B5797" t="str">
        <f>IFERROR(VLOOKUP(A5797,PEC!A:D,4,0),"Nessun dato disponibile")</f>
        <v>pec.leonet.it</v>
      </c>
      <c r="C5797">
        <f>IFERROR(VLOOKUP(A5797,SEZIONI!A:B,2,0),"Nessun dato disponibile")</f>
        <v>1</v>
      </c>
      <c r="D5797" t="str">
        <f>_xlfn.XLOOKUP(A5797,[1]Sindaci!$E:$E,[1]Sindaci!$B:$B,"Nessun dato disponibile")</f>
        <v>Nessun dato disponibile</v>
      </c>
      <c r="E5797" s="9" t="s">
        <v>16343</v>
      </c>
    </row>
    <row r="5798" spans="1:5" x14ac:dyDescent="0.2">
      <c r="A5798" t="s">
        <v>2841</v>
      </c>
      <c r="B5798" t="str">
        <f>IFERROR(VLOOKUP(A5798,PEC!A:D,4,0),"Nessun dato disponibile")</f>
        <v>pec.it</v>
      </c>
      <c r="C5798">
        <f>IFERROR(VLOOKUP(A5798,SEZIONI!A:B,2,0),"Nessun dato disponibile")</f>
        <v>1</v>
      </c>
      <c r="D5798" t="str">
        <f>_xlfn.XLOOKUP(A5798,[1]Sindaci!$E:$E,[1]Sindaci!$B:$B,"Nessun dato disponibile")</f>
        <v>ACHILLE CARANCI</v>
      </c>
      <c r="E5798" s="9" t="s">
        <v>16343</v>
      </c>
    </row>
    <row r="5799" spans="1:5" x14ac:dyDescent="0.2">
      <c r="A5799" t="s">
        <v>2922</v>
      </c>
      <c r="B5799" t="str">
        <f>IFERROR(VLOOKUP(A5799,PEC!A:D,4,0),"Nessun dato disponibile")</f>
        <v>pec.it</v>
      </c>
      <c r="C5799">
        <f>IFERROR(VLOOKUP(A5799,SEZIONI!A:B,2,0),"Nessun dato disponibile")</f>
        <v>2</v>
      </c>
      <c r="D5799" t="str">
        <f>_xlfn.XLOOKUP(A5799,[1]Sindaci!$E:$E,[1]Sindaci!$B:$B,"Nessun dato disponibile")</f>
        <v>CANDIDO PAGLIONE</v>
      </c>
      <c r="E5799" s="9" t="s">
        <v>16343</v>
      </c>
    </row>
    <row r="5800" spans="1:5" x14ac:dyDescent="0.2">
      <c r="A5800" t="s">
        <v>3111</v>
      </c>
      <c r="B5800" t="str">
        <f>IFERROR(VLOOKUP(A5800,PEC!A:D,4,0),"Nessun dato disponibile")</f>
        <v>pec.it</v>
      </c>
      <c r="C5800">
        <f>IFERROR(VLOOKUP(A5800,SEZIONI!A:B,2,0),"Nessun dato disponibile")</f>
        <v>3</v>
      </c>
      <c r="D5800" t="str">
        <f>_xlfn.XLOOKUP(A5800,[1]Sindaci!$E:$E,[1]Sindaci!$B:$B,"Nessun dato disponibile")</f>
        <v>ANTONIO CONTI</v>
      </c>
      <c r="E5800" s="9" t="s">
        <v>16343</v>
      </c>
    </row>
    <row r="5801" spans="1:5" x14ac:dyDescent="0.2">
      <c r="A5801" t="s">
        <v>3140</v>
      </c>
      <c r="B5801" t="str">
        <f>IFERROR(VLOOKUP(A5801,PEC!A:D,4,0),"Nessun dato disponibile")</f>
        <v>pec.leonet.it</v>
      </c>
      <c r="C5801">
        <f>IFERROR(VLOOKUP(A5801,SEZIONI!A:B,2,0),"Nessun dato disponibile")</f>
        <v>2</v>
      </c>
      <c r="D5801" t="str">
        <f>_xlfn.XLOOKUP(A5801,[1]Sindaci!$E:$E,[1]Sindaci!$B:$B,"Nessun dato disponibile")</f>
        <v>PASQUALE COLITTI</v>
      </c>
      <c r="E5801" s="9" t="s">
        <v>16343</v>
      </c>
    </row>
    <row r="5802" spans="1:5" x14ac:dyDescent="0.2">
      <c r="A5802" t="s">
        <v>3478</v>
      </c>
      <c r="B5802" t="str">
        <f>IFERROR(VLOOKUP(A5802,PEC!A:D,4,0),"Nessun dato disponibile")</f>
        <v>pec.it</v>
      </c>
      <c r="C5802">
        <f>IFERROR(VLOOKUP(A5802,SEZIONI!A:B,2,0),"Nessun dato disponibile")</f>
        <v>1</v>
      </c>
      <c r="D5802" t="str">
        <f>_xlfn.XLOOKUP(A5802,[1]Sindaci!$E:$E,[1]Sindaci!$B:$B,"Nessun dato disponibile")</f>
        <v>LINO NICOLA GENTILE</v>
      </c>
      <c r="E5802" s="9" t="s">
        <v>16343</v>
      </c>
    </row>
    <row r="5803" spans="1:5" x14ac:dyDescent="0.2">
      <c r="A5803" t="s">
        <v>3793</v>
      </c>
      <c r="B5803" t="str">
        <f>IFERROR(VLOOKUP(A5803,PEC!A:D,4,0),"Nessun dato disponibile")</f>
        <v>pec.leonet.it</v>
      </c>
      <c r="C5803">
        <f>IFERROR(VLOOKUP(A5803,SEZIONI!A:B,2,0),"Nessun dato disponibile")</f>
        <v>4</v>
      </c>
      <c r="D5803" t="str">
        <f>_xlfn.XLOOKUP(A5803,[1]Sindaci!$E:$E,[1]Sindaci!$B:$B,"Nessun dato disponibile")</f>
        <v>MICHELA TAMBURRI</v>
      </c>
      <c r="E5803" s="9" t="s">
        <v>16343</v>
      </c>
    </row>
    <row r="5804" spans="1:5" x14ac:dyDescent="0.2">
      <c r="A5804" t="s">
        <v>3795</v>
      </c>
      <c r="B5804" t="str">
        <f>IFERROR(VLOOKUP(A5804,PEC!A:D,4,0),"Nessun dato disponibile")</f>
        <v>pec.it</v>
      </c>
      <c r="C5804">
        <f>IFERROR(VLOOKUP(A5804,SEZIONI!A:B,2,0),"Nessun dato disponibile")</f>
        <v>1</v>
      </c>
      <c r="D5804" t="str">
        <f>_xlfn.XLOOKUP(A5804,[1]Sindaci!$E:$E,[1]Sindaci!$B:$B,"Nessun dato disponibile")</f>
        <v>CARLA CARANCI</v>
      </c>
      <c r="E5804" s="9" t="s">
        <v>16343</v>
      </c>
    </row>
    <row r="5805" spans="1:5" x14ac:dyDescent="0.2">
      <c r="A5805" t="s">
        <v>3544</v>
      </c>
      <c r="B5805" t="str">
        <f>IFERROR(VLOOKUP(A5805,PEC!A:D,4,0),"Nessun dato disponibile")</f>
        <v>postacert.toscana.it</v>
      </c>
      <c r="C5805">
        <f>IFERROR(VLOOKUP(A5805,SEZIONI!A:B,2,0),"Nessun dato disponibile")</f>
        <v>1</v>
      </c>
      <c r="D5805" t="str">
        <f>_xlfn.XLOOKUP(A5805,[1]Sindaci!$E:$E,[1]Sindaci!$B:$B,"Nessun dato disponibile")</f>
        <v>MARISA MARGIOTTA</v>
      </c>
      <c r="E5805" s="9" t="s">
        <v>16343</v>
      </c>
    </row>
    <row r="5806" spans="1:5" x14ac:dyDescent="0.2">
      <c r="A5806" t="s">
        <v>3830</v>
      </c>
      <c r="B5806" t="str">
        <f>IFERROR(VLOOKUP(A5806,PEC!A:D,4,0),"Nessun dato disponibile")</f>
        <v>pec.leonet.it</v>
      </c>
      <c r="C5806">
        <f>IFERROR(VLOOKUP(A5806,SEZIONI!A:B,2,0),"Nessun dato disponibile")</f>
        <v>1</v>
      </c>
      <c r="D5806" t="str">
        <f>_xlfn.XLOOKUP(A5806,[1]Sindaci!$E:$E,[1]Sindaci!$B:$B,"Nessun dato disponibile")</f>
        <v>CHRISTIAN PANNUNZIO</v>
      </c>
      <c r="E5806" s="9" t="s">
        <v>16343</v>
      </c>
    </row>
    <row r="5807" spans="1:5" x14ac:dyDescent="0.2">
      <c r="A5807" t="s">
        <v>4216</v>
      </c>
      <c r="B5807" t="str">
        <f>IFERROR(VLOOKUP(A5807,PEC!A:D,4,0),"Nessun dato disponibile")</f>
        <v>pec.comune.cerroalvolturno.is.it</v>
      </c>
      <c r="C5807">
        <f>IFERROR(VLOOKUP(A5807,SEZIONI!A:B,2,0),"Nessun dato disponibile")</f>
        <v>2</v>
      </c>
      <c r="D5807" t="str">
        <f>_xlfn.XLOOKUP(A5807,[1]Sindaci!$E:$E,[1]Sindaci!$B:$B,"Nessun dato disponibile")</f>
        <v>IANNI REMO DI</v>
      </c>
      <c r="E5807" s="9" t="s">
        <v>16343</v>
      </c>
    </row>
    <row r="5808" spans="1:5" x14ac:dyDescent="0.2">
      <c r="A5808" t="s">
        <v>4352</v>
      </c>
      <c r="B5808" t="str">
        <f>IFERROR(VLOOKUP(A5808,PEC!A:D,4,0),"Nessun dato disponibile")</f>
        <v>pec.it</v>
      </c>
      <c r="C5808">
        <f>IFERROR(VLOOKUP(A5808,SEZIONI!A:B,2,0),"Nessun dato disponibile")</f>
        <v>1</v>
      </c>
      <c r="D5808" t="str">
        <f>_xlfn.XLOOKUP(A5808,[1]Sindaci!$E:$E,[1]Sindaci!$B:$B,"Nessun dato disponibile")</f>
        <v>ANTONIO SFERRA</v>
      </c>
      <c r="E5808" s="9" t="s">
        <v>16343</v>
      </c>
    </row>
    <row r="5809" spans="1:5" x14ac:dyDescent="0.2">
      <c r="A5809" t="s">
        <v>4569</v>
      </c>
      <c r="B5809" t="str">
        <f>IFERROR(VLOOKUP(A5809,PEC!A:D,4,0),"Nessun dato disponibile")</f>
        <v>postacertificata.gov.it</v>
      </c>
      <c r="C5809">
        <f>IFERROR(VLOOKUP(A5809,SEZIONI!A:B,2,0),"Nessun dato disponibile")</f>
        <v>1</v>
      </c>
      <c r="D5809" t="str">
        <f>_xlfn.XLOOKUP(A5809,[1]Sindaci!$E:$E,[1]Sindaci!$B:$B,"Nessun dato disponibile")</f>
        <v>ROBERTA CIAMPITTIELLO</v>
      </c>
      <c r="E5809" s="9" t="s">
        <v>16343</v>
      </c>
    </row>
    <row r="5810" spans="1:5" x14ac:dyDescent="0.2">
      <c r="A5810" t="s">
        <v>4728</v>
      </c>
      <c r="B5810" t="str">
        <f>IFERROR(VLOOKUP(A5810,PEC!A:D,4,0),"Nessun dato disponibile")</f>
        <v>pec.it</v>
      </c>
      <c r="C5810">
        <f>IFERROR(VLOOKUP(A5810,SEZIONI!A:B,2,0),"Nessun dato disponibile")</f>
        <v>2</v>
      </c>
      <c r="D5810" t="str">
        <f>_xlfn.XLOOKUP(A5810,[1]Sindaci!$E:$E,[1]Sindaci!$B:$B,"Nessun dato disponibile")</f>
        <v>EMILIO INCOLLINGO</v>
      </c>
      <c r="E5810" s="9" t="s">
        <v>16343</v>
      </c>
    </row>
    <row r="5811" spans="1:5" x14ac:dyDescent="0.2">
      <c r="A5811" t="s">
        <v>4819</v>
      </c>
      <c r="B5811" t="str">
        <f>IFERROR(VLOOKUP(A5811,PEC!A:D,4,0),"Nessun dato disponibile")</f>
        <v>cert.regione.molise.it</v>
      </c>
      <c r="C5811">
        <f>IFERROR(VLOOKUP(A5811,SEZIONI!A:B,2,0),"Nessun dato disponibile")</f>
        <v>1</v>
      </c>
      <c r="D5811" t="str">
        <f>_xlfn.XLOOKUP(A5811,[1]Sindaci!$E:$E,[1]Sindaci!$B:$B,"Nessun dato disponibile")</f>
        <v>RICCARDO PRETE</v>
      </c>
      <c r="E5811" s="9" t="s">
        <v>16343</v>
      </c>
    </row>
    <row r="5812" spans="1:5" x14ac:dyDescent="0.2">
      <c r="A5812" t="s">
        <v>5732</v>
      </c>
      <c r="B5812" t="str">
        <f>IFERROR(VLOOKUP(A5812,PEC!A:D,4,0),"Nessun dato disponibile")</f>
        <v>pec.leonet.it</v>
      </c>
      <c r="C5812">
        <f>IFERROR(VLOOKUP(A5812,SEZIONI!A:B,2,0),"Nessun dato disponibile")</f>
        <v>3</v>
      </c>
      <c r="D5812" t="str">
        <f>_xlfn.XLOOKUP(A5812,[1]Sindaci!$E:$E,[1]Sindaci!$B:$B,"Nessun dato disponibile")</f>
        <v>FEDERICA COCOZZA</v>
      </c>
      <c r="E5812" s="9" t="s">
        <v>16343</v>
      </c>
    </row>
    <row r="5813" spans="1:5" x14ac:dyDescent="0.2">
      <c r="A5813" t="s">
        <v>16128</v>
      </c>
      <c r="B5813" t="str">
        <f>IFERROR(VLOOKUP(A5813,PEC!A:D,4,0),"Nessun dato disponibile")</f>
        <v>pec.leonet.it</v>
      </c>
      <c r="C5813" t="str">
        <f>IFERROR(VLOOKUP(A5813,SEZIONI!A:B,2,0),"Nessun dato disponibile")</f>
        <v>Nessun dato disponibile</v>
      </c>
      <c r="D5813" t="str">
        <f>_xlfn.XLOOKUP(A5813,[1]Sindaci!$E:$E,[1]Sindaci!$B:$B,"Nessun dato disponibile")</f>
        <v>Nessun dato disponibile</v>
      </c>
      <c r="E5813" s="9" t="s">
        <v>16343</v>
      </c>
    </row>
    <row r="5814" spans="1:5" x14ac:dyDescent="0.2">
      <c r="A5814" t="s">
        <v>5918</v>
      </c>
      <c r="B5814" t="str">
        <f>IFERROR(VLOOKUP(A5814,PEC!A:D,4,0),"Nessun dato disponibile")</f>
        <v>pec.it</v>
      </c>
      <c r="C5814">
        <f>IFERROR(VLOOKUP(A5814,SEZIONI!A:B,2,0),"Nessun dato disponibile")</f>
        <v>3</v>
      </c>
      <c r="D5814" t="str">
        <f>_xlfn.XLOOKUP(A5814,[1]Sindaci!$E:$E,[1]Sindaci!$B:$B,"Nessun dato disponibile")</f>
        <v>GIOVANNI TEDESCHI</v>
      </c>
      <c r="E5814" s="9" t="s">
        <v>16343</v>
      </c>
    </row>
    <row r="5815" spans="1:5" x14ac:dyDescent="0.2">
      <c r="A5815" t="s">
        <v>6061</v>
      </c>
      <c r="B5815" t="str">
        <f>IFERROR(VLOOKUP(A5815,PEC!A:D,4,0),"Nessun dato disponibile")</f>
        <v>postemailcertificata.it</v>
      </c>
      <c r="C5815">
        <f>IFERROR(VLOOKUP(A5815,SEZIONI!A:B,2,0),"Nessun dato disponibile")</f>
        <v>4</v>
      </c>
      <c r="D5815" t="str">
        <f>_xlfn.XLOOKUP(A5815,[1]Sindaci!$E:$E,[1]Sindaci!$B:$B,"Nessun dato disponibile")</f>
        <v>FELICE IANIRO</v>
      </c>
      <c r="E5815" s="9" t="s">
        <v>16343</v>
      </c>
    </row>
    <row r="5816" spans="1:5" x14ac:dyDescent="0.2">
      <c r="A5816" t="s">
        <v>6851</v>
      </c>
      <c r="B5816" t="str">
        <f>IFERROR(VLOOKUP(A5816,PEC!A:D,4,0),"Nessun dato disponibile")</f>
        <v>pec.it</v>
      </c>
      <c r="C5816">
        <f>IFERROR(VLOOKUP(A5816,SEZIONI!A:B,2,0),"Nessun dato disponibile")</f>
        <v>23</v>
      </c>
      <c r="D5816" t="str">
        <f>_xlfn.XLOOKUP(A5816,[1]Sindaci!$E:$E,[1]Sindaci!$B:$B,"Nessun dato disponibile")</f>
        <v>PIERO CASTRATARO</v>
      </c>
      <c r="E5816" s="9" t="s">
        <v>16343</v>
      </c>
    </row>
    <row r="5817" spans="1:5" x14ac:dyDescent="0.2">
      <c r="A5817" t="s">
        <v>7367</v>
      </c>
      <c r="B5817" t="str">
        <f>IFERROR(VLOOKUP(A5817,PEC!A:D,4,0),"Nessun dato disponibile")</f>
        <v>pec.it</v>
      </c>
      <c r="C5817">
        <f>IFERROR(VLOOKUP(A5817,SEZIONI!A:B,2,0),"Nessun dato disponibile")</f>
        <v>1</v>
      </c>
      <c r="D5817" t="str">
        <f>_xlfn.XLOOKUP(A5817,[1]Sindaci!$E:$E,[1]Sindaci!$B:$B,"Nessun dato disponibile")</f>
        <v>CRISTIAN DOMENICO SELLECCHIA</v>
      </c>
      <c r="E5817" s="9" t="s">
        <v>16343</v>
      </c>
    </row>
    <row r="5818" spans="1:5" x14ac:dyDescent="0.2">
      <c r="A5818" t="s">
        <v>7521</v>
      </c>
      <c r="B5818" t="str">
        <f>IFERROR(VLOOKUP(A5818,PEC!A:D,4,0),"Nessun dato disponibile")</f>
        <v>pec.it</v>
      </c>
      <c r="C5818">
        <f>IFERROR(VLOOKUP(A5818,SEZIONI!A:B,2,0),"Nessun dato disponibile")</f>
        <v>1</v>
      </c>
      <c r="D5818" t="str">
        <f>_xlfn.XLOOKUP(A5818,[1]Sindaci!$E:$E,[1]Sindaci!$B:$B,"Nessun dato disponibile")</f>
        <v>GIOVANNI MARTINO</v>
      </c>
      <c r="E5818" s="9" t="s">
        <v>16343</v>
      </c>
    </row>
    <row r="5819" spans="1:5" x14ac:dyDescent="0.2">
      <c r="A5819" t="s">
        <v>7525</v>
      </c>
      <c r="B5819" t="str">
        <f>IFERROR(VLOOKUP(A5819,PEC!A:D,4,0),"Nessun dato disponibile")</f>
        <v>legalmail.it</v>
      </c>
      <c r="C5819">
        <f>IFERROR(VLOOKUP(A5819,SEZIONI!A:B,2,0),"Nessun dato disponibile")</f>
        <v>3</v>
      </c>
      <c r="D5819" t="str">
        <f>_xlfn.XLOOKUP(A5819,[1]Sindaci!$E:$E,[1]Sindaci!$B:$B,"Nessun dato disponibile")</f>
        <v>FELICE CICCONE</v>
      </c>
      <c r="E5819" s="9" t="s">
        <v>16343</v>
      </c>
    </row>
    <row r="5820" spans="1:5" x14ac:dyDescent="0.2">
      <c r="A5820" t="s">
        <v>8212</v>
      </c>
      <c r="B5820" t="str">
        <f>IFERROR(VLOOKUP(A5820,PEC!A:D,4,0),"Nessun dato disponibile")</f>
        <v>pec.it</v>
      </c>
      <c r="C5820">
        <f>IFERROR(VLOOKUP(A5820,SEZIONI!A:B,2,0),"Nessun dato disponibile")</f>
        <v>2</v>
      </c>
      <c r="D5820" t="str">
        <f>_xlfn.XLOOKUP(A5820,[1]Sindaci!$E:$E,[1]Sindaci!$B:$B,"Nessun dato disponibile")</f>
        <v>MARCO FERRANTE</v>
      </c>
      <c r="E5820" s="9" t="s">
        <v>16343</v>
      </c>
    </row>
    <row r="5821" spans="1:5" x14ac:dyDescent="0.2">
      <c r="A5821" t="s">
        <v>8502</v>
      </c>
      <c r="B5821" t="str">
        <f>IFERROR(VLOOKUP(A5821,PEC!A:D,4,0),"Nessun dato disponibile")</f>
        <v>anutel.it</v>
      </c>
      <c r="C5821">
        <f>IFERROR(VLOOKUP(A5821,SEZIONI!A:B,2,0),"Nessun dato disponibile")</f>
        <v>3</v>
      </c>
      <c r="D5821" t="str">
        <f>_xlfn.XLOOKUP(A5821,[1]Sindaci!$E:$E,[1]Sindaci!$B:$B,"Nessun dato disponibile")</f>
        <v>MARCIANO RICCI</v>
      </c>
      <c r="E5821" s="9" t="s">
        <v>16343</v>
      </c>
    </row>
    <row r="5822" spans="1:5" x14ac:dyDescent="0.2">
      <c r="A5822" t="s">
        <v>8785</v>
      </c>
      <c r="B5822" t="str">
        <f>IFERROR(VLOOKUP(A5822,PEC!A:D,4,0),"Nessun dato disponibile")</f>
        <v>pec.comune.montenerovalcocchiara.is.it</v>
      </c>
      <c r="C5822">
        <f>IFERROR(VLOOKUP(A5822,SEZIONI!A:B,2,0),"Nessun dato disponibile")</f>
        <v>1</v>
      </c>
      <c r="D5822" t="str">
        <f>_xlfn.XLOOKUP(A5822,[1]Sindaci!$E:$E,[1]Sindaci!$B:$B,"Nessun dato disponibile")</f>
        <v>PAOLO SANTACHIARA</v>
      </c>
      <c r="E5822" s="9" t="s">
        <v>16343</v>
      </c>
    </row>
    <row r="5823" spans="1:5" x14ac:dyDescent="0.2">
      <c r="A5823" t="s">
        <v>8808</v>
      </c>
      <c r="B5823" t="str">
        <f>IFERROR(VLOOKUP(A5823,PEC!A:D,4,0),"Nessun dato disponibile")</f>
        <v>pec.it</v>
      </c>
      <c r="C5823">
        <f>IFERROR(VLOOKUP(A5823,SEZIONI!A:B,2,0),"Nessun dato disponibile")</f>
        <v>3</v>
      </c>
      <c r="D5823" t="str">
        <f>_xlfn.XLOOKUP(A5823,[1]Sindaci!$E:$E,[1]Sindaci!$B:$B,"Nessun dato disponibile")</f>
        <v>NICOLA ALTOBELLI</v>
      </c>
      <c r="E5823" s="9" t="s">
        <v>16343</v>
      </c>
    </row>
    <row r="5824" spans="1:5" x14ac:dyDescent="0.2">
      <c r="A5824" t="s">
        <v>10129</v>
      </c>
      <c r="B5824" t="str">
        <f>IFERROR(VLOOKUP(A5824,PEC!A:D,4,0),"Nessun dato disponibile")</f>
        <v>pec.comune.pesche.is.it</v>
      </c>
      <c r="C5824">
        <f>IFERROR(VLOOKUP(A5824,SEZIONI!A:B,2,0),"Nessun dato disponibile")</f>
        <v>2</v>
      </c>
      <c r="D5824" t="str">
        <f>_xlfn.XLOOKUP(A5824,[1]Sindaci!$E:$E,[1]Sindaci!$B:$B,"Nessun dato disponibile")</f>
        <v>MARIA ANTENUCCI</v>
      </c>
      <c r="E5824" s="9" t="s">
        <v>16343</v>
      </c>
    </row>
    <row r="5825" spans="1:5" x14ac:dyDescent="0.2">
      <c r="A5825" t="s">
        <v>10145</v>
      </c>
      <c r="B5825" t="str">
        <f>IFERROR(VLOOKUP(A5825,PEC!A:D,4,0),"Nessun dato disponibile")</f>
        <v>pec.it</v>
      </c>
      <c r="C5825">
        <f>IFERROR(VLOOKUP(A5825,SEZIONI!A:B,2,0),"Nessun dato disponibile")</f>
        <v>1</v>
      </c>
      <c r="D5825" t="str">
        <f>_xlfn.XLOOKUP(A5825,[1]Sindaci!$E:$E,[1]Sindaci!$B:$B,"Nessun dato disponibile")</f>
        <v>MANOLO SACCO</v>
      </c>
      <c r="E5825" s="9" t="s">
        <v>16343</v>
      </c>
    </row>
    <row r="5826" spans="1:5" x14ac:dyDescent="0.2">
      <c r="A5826" t="s">
        <v>10149</v>
      </c>
      <c r="B5826" t="str">
        <f>IFERROR(VLOOKUP(A5826,PEC!A:D,4,0),"Nessun dato disponibile")</f>
        <v>pec.leonet.it</v>
      </c>
      <c r="C5826">
        <f>IFERROR(VLOOKUP(A5826,SEZIONI!A:B,2,0),"Nessun dato disponibile")</f>
        <v>1</v>
      </c>
      <c r="D5826" t="str">
        <f>_xlfn.XLOOKUP(A5826,[1]Sindaci!$E:$E,[1]Sindaci!$B:$B,"Nessun dato disponibile")</f>
        <v>CARMEN CARFAGNA</v>
      </c>
      <c r="E5826" s="9" t="s">
        <v>16343</v>
      </c>
    </row>
    <row r="5827" spans="1:5" x14ac:dyDescent="0.2">
      <c r="A5827" t="s">
        <v>10194</v>
      </c>
      <c r="B5827" t="str">
        <f>IFERROR(VLOOKUP(A5827,PEC!A:D,4,0),"Nessun dato disponibile")</f>
        <v>pec.it</v>
      </c>
      <c r="C5827">
        <f>IFERROR(VLOOKUP(A5827,SEZIONI!A:B,2,0),"Nessun dato disponibile")</f>
        <v>1</v>
      </c>
      <c r="D5827" t="str">
        <f>_xlfn.XLOOKUP(A5827,[1]Sindaci!$E:$E,[1]Sindaci!$B:$B,"Nessun dato disponibile")</f>
        <v>MARCELLO TOTO</v>
      </c>
      <c r="E5827" s="9" t="s">
        <v>16343</v>
      </c>
    </row>
    <row r="5828" spans="1:5" x14ac:dyDescent="0.2">
      <c r="A5828" t="s">
        <v>10310</v>
      </c>
      <c r="B5828" t="str">
        <f>IFERROR(VLOOKUP(A5828,PEC!A:D,4,0),"Nessun dato disponibile")</f>
        <v>pec.it</v>
      </c>
      <c r="C5828">
        <f>IFERROR(VLOOKUP(A5828,SEZIONI!A:B,2,0),"Nessun dato disponibile")</f>
        <v>1</v>
      </c>
      <c r="D5828" t="str">
        <f>_xlfn.XLOOKUP(A5828,[1]Sindaci!$E:$E,[1]Sindaci!$B:$B,"Nessun dato disponibile")</f>
        <v>PASQUO ANTONIO DI</v>
      </c>
      <c r="E5828" s="9" t="s">
        <v>16343</v>
      </c>
    </row>
    <row r="5829" spans="1:5" x14ac:dyDescent="0.2">
      <c r="A5829" t="s">
        <v>10499</v>
      </c>
      <c r="B5829" t="str">
        <f>IFERROR(VLOOKUP(A5829,PEC!A:D,4,0),"Nessun dato disponibile")</f>
        <v>cert.regione.molise.it</v>
      </c>
      <c r="C5829">
        <f>IFERROR(VLOOKUP(A5829,SEZIONI!A:B,2,0),"Nessun dato disponibile")</f>
        <v>1</v>
      </c>
      <c r="D5829" t="str">
        <f>_xlfn.XLOOKUP(A5829,[1]Sindaci!$E:$E,[1]Sindaci!$B:$B,"Nessun dato disponibile")</f>
        <v>CRISTOFANO VINCENZO DI</v>
      </c>
      <c r="E5829" s="9" t="s">
        <v>16343</v>
      </c>
    </row>
    <row r="5830" spans="1:5" x14ac:dyDescent="0.2">
      <c r="A5830" t="s">
        <v>10554</v>
      </c>
      <c r="B5830" t="str">
        <f>IFERROR(VLOOKUP(A5830,PEC!A:D,4,0),"Nessun dato disponibile")</f>
        <v>pec.leonet.it</v>
      </c>
      <c r="C5830">
        <f>IFERROR(VLOOKUP(A5830,SEZIONI!A:B,2,0),"Nessun dato disponibile")</f>
        <v>1</v>
      </c>
      <c r="D5830" t="str">
        <f>_xlfn.XLOOKUP(A5830,[1]Sindaci!$E:$E,[1]Sindaci!$B:$B,"Nessun dato disponibile")</f>
        <v>GIUSEPPE ORLANDO</v>
      </c>
      <c r="E5830" s="9" t="s">
        <v>16343</v>
      </c>
    </row>
    <row r="5831" spans="1:5" x14ac:dyDescent="0.2">
      <c r="A5831" t="s">
        <v>10875</v>
      </c>
      <c r="B5831" t="str">
        <f>IFERROR(VLOOKUP(A5831,PEC!A:D,4,0),"Nessun dato disponibile")</f>
        <v>pec.comune.pozzilli.is.it</v>
      </c>
      <c r="C5831">
        <f>IFERROR(VLOOKUP(A5831,SEZIONI!A:B,2,0),"Nessun dato disponibile")</f>
        <v>3</v>
      </c>
      <c r="D5831" t="str">
        <f>_xlfn.XLOOKUP(A5831,[1]Sindaci!$E:$E,[1]Sindaci!$B:$B,"Nessun dato disponibile")</f>
        <v>STEFANIA PASSARELLI</v>
      </c>
      <c r="E5831" s="9" t="s">
        <v>16343</v>
      </c>
    </row>
    <row r="5832" spans="1:5" x14ac:dyDescent="0.2">
      <c r="A5832" t="s">
        <v>11358</v>
      </c>
      <c r="B5832" t="str">
        <f>IFERROR(VLOOKUP(A5832,PEC!A:D,4,0),"Nessun dato disponibile")</f>
        <v>pec.leonet.it</v>
      </c>
      <c r="C5832">
        <f>IFERROR(VLOOKUP(A5832,SEZIONI!A:B,2,0),"Nessun dato disponibile")</f>
        <v>3</v>
      </c>
      <c r="D5832" t="str">
        <f>_xlfn.XLOOKUP(A5832,[1]Sindaci!$E:$E,[1]Sindaci!$B:$B,"Nessun dato disponibile")</f>
        <v>PALMERINO D'AMICO</v>
      </c>
      <c r="E5832" s="9" t="s">
        <v>16343</v>
      </c>
    </row>
    <row r="5833" spans="1:5" x14ac:dyDescent="0.2">
      <c r="A5833" t="s">
        <v>11555</v>
      </c>
      <c r="B5833" t="str">
        <f>IFERROR(VLOOKUP(A5833,PEC!A:D,4,0),"Nessun dato disponibile")</f>
        <v>postecert.it</v>
      </c>
      <c r="C5833">
        <f>IFERROR(VLOOKUP(A5833,SEZIONI!A:B,2,0),"Nessun dato disponibile")</f>
        <v>2</v>
      </c>
      <c r="D5833" t="str">
        <f>_xlfn.XLOOKUP(A5833,[1]Sindaci!$E:$E,[1]Sindaci!$B:$B,"Nessun dato disponibile")</f>
        <v>GIACOMO LOMBARDI</v>
      </c>
      <c r="E5833" s="9" t="s">
        <v>16343</v>
      </c>
    </row>
    <row r="5834" spans="1:5" x14ac:dyDescent="0.2">
      <c r="A5834" t="s">
        <v>11585</v>
      </c>
      <c r="B5834" t="str">
        <f>IFERROR(VLOOKUP(A5834,PEC!A:D,4,0),"Nessun dato disponibile")</f>
        <v>postecert.it</v>
      </c>
      <c r="C5834">
        <f>IFERROR(VLOOKUP(A5834,SEZIONI!A:B,2,0),"Nessun dato disponibile")</f>
        <v>1</v>
      </c>
      <c r="D5834" t="str">
        <f>_xlfn.XLOOKUP(A5834,[1]Sindaci!$E:$E,[1]Sindaci!$B:$B,"Nessun dato disponibile")</f>
        <v>FABIO MILANO</v>
      </c>
      <c r="E5834" s="9" t="s">
        <v>16343</v>
      </c>
    </row>
    <row r="5835" spans="1:5" x14ac:dyDescent="0.2">
      <c r="A5835" t="s">
        <v>11606</v>
      </c>
      <c r="B5835" t="str">
        <f>IFERROR(VLOOKUP(A5835,PEC!A:D,4,0),"Nessun dato disponibile")</f>
        <v>pec.it</v>
      </c>
      <c r="C5835">
        <f>IFERROR(VLOOKUP(A5835,SEZIONI!A:B,2,0),"Nessun dato disponibile")</f>
        <v>2</v>
      </c>
      <c r="D5835" t="str">
        <f>_xlfn.XLOOKUP(A5835,[1]Sindaci!$E:$E,[1]Sindaci!$B:$B,"Nessun dato disponibile")</f>
        <v>TEODORO SANTILLI</v>
      </c>
      <c r="E5835" s="9" t="s">
        <v>16343</v>
      </c>
    </row>
    <row r="5836" spans="1:5" x14ac:dyDescent="0.2">
      <c r="A5836" t="s">
        <v>12522</v>
      </c>
      <c r="B5836" t="str">
        <f>IFERROR(VLOOKUP(A5836,PEC!A:D,4,0),"Nessun dato disponibile")</f>
        <v>pec-leonet.it</v>
      </c>
      <c r="C5836">
        <f>IFERROR(VLOOKUP(A5836,SEZIONI!A:B,2,0),"Nessun dato disponibile")</f>
        <v>1</v>
      </c>
      <c r="D5836" t="str">
        <f>_xlfn.XLOOKUP(A5836,[1]Sindaci!$E:$E,[1]Sindaci!$B:$B,"Nessun dato disponibile")</f>
        <v>CAPRIO SIMONA DE</v>
      </c>
      <c r="E5836" s="9" t="s">
        <v>16343</v>
      </c>
    </row>
    <row r="5837" spans="1:5" x14ac:dyDescent="0.2">
      <c r="A5837" t="s">
        <v>12713</v>
      </c>
      <c r="B5837" t="str">
        <f>IFERROR(VLOOKUP(A5837,PEC!A:D,4,0),"Nessun dato disponibile")</f>
        <v>pec.it</v>
      </c>
      <c r="C5837">
        <f>IFERROR(VLOOKUP(A5837,SEZIONI!A:B,2,0),"Nessun dato disponibile")</f>
        <v>2</v>
      </c>
      <c r="D5837" t="str">
        <f>_xlfn.XLOOKUP(A5837,[1]Sindaci!$E:$E,[1]Sindaci!$B:$B,"Nessun dato disponibile")</f>
        <v>PILLA GIUSEPPE DI</v>
      </c>
      <c r="E5837" s="9" t="s">
        <v>16343</v>
      </c>
    </row>
    <row r="5838" spans="1:5" x14ac:dyDescent="0.2">
      <c r="A5838" t="s">
        <v>12921</v>
      </c>
      <c r="B5838" t="str">
        <f>IFERROR(VLOOKUP(A5838,PEC!A:D,4,0),"Nessun dato disponibile")</f>
        <v xml:space="preserve">pec-leonet.it </v>
      </c>
      <c r="C5838">
        <f>IFERROR(VLOOKUP(A5838,SEZIONI!A:B,2,0),"Nessun dato disponibile")</f>
        <v>2</v>
      </c>
      <c r="D5838" t="str">
        <f>_xlfn.XLOOKUP(A5838,[1]Sindaci!$E:$E,[1]Sindaci!$B:$B,"Nessun dato disponibile")</f>
        <v>MICHELE LABELLA</v>
      </c>
      <c r="E5838" s="9" t="s">
        <v>16343</v>
      </c>
    </row>
    <row r="5839" spans="1:5" x14ac:dyDescent="0.2">
      <c r="A5839" t="s">
        <v>12773</v>
      </c>
      <c r="B5839" t="str">
        <f>IFERROR(VLOOKUP(A5839,PEC!A:D,4,0),"Nessun dato disponibile")</f>
        <v>pec.it</v>
      </c>
      <c r="C5839">
        <f>IFERROR(VLOOKUP(A5839,SEZIONI!A:B,2,0),"Nessun dato disponibile")</f>
        <v>1</v>
      </c>
      <c r="D5839" t="str">
        <f>_xlfn.XLOOKUP(A5839,[1]Sindaci!$E:$E,[1]Sindaci!$B:$B,"Nessun dato disponibile")</f>
        <v>NUNZIATINA NUCCI</v>
      </c>
      <c r="E5839" s="9" t="s">
        <v>16343</v>
      </c>
    </row>
    <row r="5840" spans="1:5" x14ac:dyDescent="0.2">
      <c r="A5840" t="s">
        <v>12825</v>
      </c>
      <c r="B5840" t="str">
        <f>IFERROR(VLOOKUP(A5840,PEC!A:D,4,0),"Nessun dato disponibile")</f>
        <v>pec.it</v>
      </c>
      <c r="C5840">
        <f>IFERROR(VLOOKUP(A5840,SEZIONI!A:B,2,0),"Nessun dato disponibile")</f>
        <v>1</v>
      </c>
      <c r="D5840" t="str">
        <f>_xlfn.XLOOKUP(A5840,[1]Sindaci!$E:$E,[1]Sindaci!$B:$B,"Nessun dato disponibile")</f>
        <v>GIUSEPPE TERRIACA</v>
      </c>
      <c r="E5840" s="9" t="s">
        <v>16343</v>
      </c>
    </row>
    <row r="5841" spans="1:5" x14ac:dyDescent="0.2">
      <c r="A5841" t="s">
        <v>13171</v>
      </c>
      <c r="B5841" t="str">
        <f>IFERROR(VLOOKUP(A5841,PEC!A:D,4,0),"Nessun dato disponibile")</f>
        <v>pec.comunescapoli.is.it</v>
      </c>
      <c r="C5841">
        <f>IFERROR(VLOOKUP(A5841,SEZIONI!A:B,2,0),"Nessun dato disponibile")</f>
        <v>1</v>
      </c>
      <c r="D5841" t="str">
        <f>_xlfn.XLOOKUP(A5841,[1]Sindaci!$E:$E,[1]Sindaci!$B:$B,"Nessun dato disponibile")</f>
        <v>RENATO SPARACINO</v>
      </c>
      <c r="E5841" s="9" t="s">
        <v>16343</v>
      </c>
    </row>
    <row r="5842" spans="1:5" x14ac:dyDescent="0.2">
      <c r="A5842" t="s">
        <v>13426</v>
      </c>
      <c r="B5842" t="str">
        <f>IFERROR(VLOOKUP(A5842,PEC!A:D,4,0),"Nessun dato disponibile")</f>
        <v>pec.leonet.it</v>
      </c>
      <c r="C5842">
        <f>IFERROR(VLOOKUP(A5842,SEZIONI!A:B,2,0),"Nessun dato disponibile")</f>
        <v>2</v>
      </c>
      <c r="D5842" t="str">
        <f>_xlfn.XLOOKUP(A5842,[1]Sindaci!$E:$E,[1]Sindaci!$B:$B,"Nessun dato disponibile")</f>
        <v>PINO VENDITTI</v>
      </c>
      <c r="E5842" s="9" t="s">
        <v>16343</v>
      </c>
    </row>
    <row r="5843" spans="1:5" x14ac:dyDescent="0.2">
      <c r="A5843" t="s">
        <v>13436</v>
      </c>
      <c r="B5843" t="str">
        <f>IFERROR(VLOOKUP(A5843,PEC!A:D,4,0),"Nessun dato disponibile")</f>
        <v>legalmail.it</v>
      </c>
      <c r="C5843">
        <f>IFERROR(VLOOKUP(A5843,SEZIONI!A:B,2,0),"Nessun dato disponibile")</f>
        <v>4</v>
      </c>
      <c r="D5843" t="str">
        <f>_xlfn.XLOOKUP(A5843,[1]Sindaci!$E:$E,[1]Sindaci!$B:$B,"Nessun dato disponibile")</f>
        <v>EUSTACHIO MACARI</v>
      </c>
      <c r="E5843" s="9" t="s">
        <v>16343</v>
      </c>
    </row>
    <row r="5844" spans="1:5" x14ac:dyDescent="0.2">
      <c r="A5844" t="s">
        <v>15033</v>
      </c>
      <c r="B5844" t="str">
        <f>IFERROR(VLOOKUP(A5844,PEC!A:D,4,0),"Nessun dato disponibile")</f>
        <v>pec.comune.vastogirardi.is.it</v>
      </c>
      <c r="C5844">
        <f>IFERROR(VLOOKUP(A5844,SEZIONI!A:B,2,0),"Nessun dato disponibile")</f>
        <v>2</v>
      </c>
      <c r="D5844" t="str">
        <f>_xlfn.XLOOKUP(A5844,[1]Sindaci!$E:$E,[1]Sindaci!$B:$B,"Nessun dato disponibile")</f>
        <v>LUIGINO ROSATO</v>
      </c>
      <c r="E5844" s="9" t="s">
        <v>16343</v>
      </c>
    </row>
    <row r="5845" spans="1:5" x14ac:dyDescent="0.2">
      <c r="A5845" t="s">
        <v>15074</v>
      </c>
      <c r="B5845" t="str">
        <f>IFERROR(VLOOKUP(A5845,PEC!A:D,4,0),"Nessun dato disponibile")</f>
        <v>pec.comune.venafro.is.it</v>
      </c>
      <c r="C5845">
        <f>IFERROR(VLOOKUP(A5845,SEZIONI!A:B,2,0),"Nessun dato disponibile")</f>
        <v>12</v>
      </c>
      <c r="D5845" t="str">
        <f>_xlfn.XLOOKUP(A5845,[1]Sindaci!$E:$E,[1]Sindaci!$B:$B,"Nessun dato disponibile")</f>
        <v>ALFREDO RICCI</v>
      </c>
      <c r="E5845" s="9" t="s">
        <v>16343</v>
      </c>
    </row>
    <row r="5846" spans="1:5" x14ac:dyDescent="0.2">
      <c r="A5846" t="s">
        <v>569</v>
      </c>
      <c r="B5846" t="str">
        <f>IFERROR(VLOOKUP(A5846,PEC!A:D,4,0),"Nessun dato disponibile")</f>
        <v>pec.comune.ailano.ce.it</v>
      </c>
      <c r="C5846">
        <f>IFERROR(VLOOKUP(A5846,SEZIONI!A:B,2,0),"Nessun dato disponibile")</f>
        <v>2</v>
      </c>
      <c r="D5846" t="str">
        <f>_xlfn.XLOOKUP(A5846,[1]Sindaci!$E:$E,[1]Sindaci!$B:$B,"Nessun dato disponibile")</f>
        <v>VINCENZO LANZONE</v>
      </c>
      <c r="E5846" s="9" t="s">
        <v>16343</v>
      </c>
    </row>
    <row r="5847" spans="1:5" x14ac:dyDescent="0.2">
      <c r="A5847" t="s">
        <v>718</v>
      </c>
      <c r="B5847" t="str">
        <f>IFERROR(VLOOKUP(A5847,PEC!A:D,4,0),"Nessun dato disponibile")</f>
        <v>pec.comune.alife.ce.it</v>
      </c>
      <c r="C5847">
        <f>IFERROR(VLOOKUP(A5847,SEZIONI!A:B,2,0),"Nessun dato disponibile")</f>
        <v>8</v>
      </c>
      <c r="D5847" t="str">
        <f>_xlfn.XLOOKUP(A5847,[1]Sindaci!$E:$E,[1]Sindaci!$B:$B,"Nessun dato disponibile")</f>
        <v>TOMMASO MARIA LUISA DI</v>
      </c>
      <c r="E5847" s="9" t="s">
        <v>16343</v>
      </c>
    </row>
    <row r="5848" spans="1:5" x14ac:dyDescent="0.2">
      <c r="A5848" t="s">
        <v>802</v>
      </c>
      <c r="B5848" t="str">
        <f>IFERROR(VLOOKUP(A5848,PEC!A:D,4,0),"Nessun dato disponibile")</f>
        <v>pec.comunedialvignano.ce.it</v>
      </c>
      <c r="C5848">
        <f>IFERROR(VLOOKUP(A5848,SEZIONI!A:B,2,0),"Nessun dato disponibile")</f>
        <v>5</v>
      </c>
      <c r="D5848" t="str">
        <f>_xlfn.XLOOKUP(A5848,[1]Sindaci!$E:$E,[1]Sindaci!$B:$B,"Nessun dato disponibile")</f>
        <v>COSTANZO ANGELO DI</v>
      </c>
      <c r="E5848" s="9" t="s">
        <v>16343</v>
      </c>
    </row>
    <row r="5849" spans="1:5" x14ac:dyDescent="0.2">
      <c r="A5849" t="s">
        <v>1049</v>
      </c>
      <c r="B5849" t="str">
        <f>IFERROR(VLOOKUP(A5849,PEC!A:D,4,0),"Nessun dato disponibile")</f>
        <v>asmepec.it</v>
      </c>
      <c r="C5849">
        <f>IFERROR(VLOOKUP(A5849,SEZIONI!A:B,2,0),"Nessun dato disponibile")</f>
        <v>6</v>
      </c>
      <c r="D5849" t="str">
        <f>_xlfn.XLOOKUP(A5849,[1]Sindaci!$E:$E,[1]Sindaci!$B:$B,"Nessun dato disponibile")</f>
        <v>GIUSEPPE GUIDA</v>
      </c>
      <c r="E5849" s="9" t="s">
        <v>16343</v>
      </c>
    </row>
    <row r="5850" spans="1:5" x14ac:dyDescent="0.2">
      <c r="A5850" t="s">
        <v>1217</v>
      </c>
      <c r="B5850" t="str">
        <f>IFERROR(VLOOKUP(A5850,PEC!A:D,4,0),"Nessun dato disponibile")</f>
        <v>comuneaversa.it</v>
      </c>
      <c r="C5850">
        <f>IFERROR(VLOOKUP(A5850,SEZIONI!A:B,2,0),"Nessun dato disponibile")</f>
        <v>51</v>
      </c>
      <c r="D5850" t="str">
        <f>_xlfn.XLOOKUP(A5850,[1]Sindaci!$E:$E,[1]Sindaci!$B:$B,"Nessun dato disponibile")</f>
        <v>ALFONSO GOLIA</v>
      </c>
      <c r="E5850" s="9" t="s">
        <v>16343</v>
      </c>
    </row>
    <row r="5851" spans="1:5" x14ac:dyDescent="0.2">
      <c r="A5851" t="s">
        <v>1330</v>
      </c>
      <c r="B5851" t="str">
        <f>IFERROR(VLOOKUP(A5851,PEC!A:D,4,0),"Nessun dato disponibile")</f>
        <v>asmepec.it</v>
      </c>
      <c r="C5851">
        <f>IFERROR(VLOOKUP(A5851,SEZIONI!A:B,2,0),"Nessun dato disponibile")</f>
        <v>3</v>
      </c>
      <c r="D5851" t="str">
        <f>_xlfn.XLOOKUP(A5851,[1]Sindaci!$E:$E,[1]Sindaci!$B:$B,"Nessun dato disponibile")</f>
        <v>CERBO GIUSEPPE DI</v>
      </c>
      <c r="E5851" s="9" t="s">
        <v>16343</v>
      </c>
    </row>
    <row r="5852" spans="1:5" x14ac:dyDescent="0.2">
      <c r="A5852" t="s">
        <v>1594</v>
      </c>
      <c r="B5852" t="str">
        <f>IFERROR(VLOOKUP(A5852,PEC!A:D,4,0),"Nessun dato disponibile")</f>
        <v>asmepec.it</v>
      </c>
      <c r="C5852">
        <f>IFERROR(VLOOKUP(A5852,SEZIONI!A:B,2,0),"Nessun dato disponibile")</f>
        <v>5</v>
      </c>
      <c r="D5852" t="str">
        <f>_xlfn.XLOOKUP(A5852,[1]Sindaci!$E:$E,[1]Sindaci!$B:$B,"Nessun dato disponibile")</f>
        <v>FILIPPO ABBATE</v>
      </c>
      <c r="E5852" s="9" t="s">
        <v>16343</v>
      </c>
    </row>
    <row r="5853" spans="1:5" x14ac:dyDescent="0.2">
      <c r="A5853" t="s">
        <v>2426</v>
      </c>
      <c r="B5853" t="str">
        <f>IFERROR(VLOOKUP(A5853,PEC!A:D,4,0),"Nessun dato disponibile")</f>
        <v>pec.comune.caianello.ce.it</v>
      </c>
      <c r="C5853">
        <f>IFERROR(VLOOKUP(A5853,SEZIONI!A:B,2,0),"Nessun dato disponibile")</f>
        <v>3</v>
      </c>
      <c r="D5853" t="str">
        <f>_xlfn.XLOOKUP(A5853,[1]Sindaci!$E:$E,[1]Sindaci!$B:$B,"Nessun dato disponibile")</f>
        <v>CAPRIO LAMBERTO DI</v>
      </c>
      <c r="E5853" s="9" t="s">
        <v>16343</v>
      </c>
    </row>
    <row r="5854" spans="1:5" x14ac:dyDescent="0.2">
      <c r="A5854" t="s">
        <v>2428</v>
      </c>
      <c r="B5854" t="str">
        <f>IFERROR(VLOOKUP(A5854,PEC!A:D,4,0),"Nessun dato disponibile")</f>
        <v>pec.comune.caiazzo.ce.it</v>
      </c>
      <c r="C5854">
        <f>IFERROR(VLOOKUP(A5854,SEZIONI!A:B,2,0),"Nessun dato disponibile")</f>
        <v>6</v>
      </c>
      <c r="D5854" t="str">
        <f>_xlfn.XLOOKUP(A5854,[1]Sindaci!$E:$E,[1]Sindaci!$B:$B,"Nessun dato disponibile")</f>
        <v>STEFANO GIAQUINTO</v>
      </c>
      <c r="E5854" s="9" t="s">
        <v>16343</v>
      </c>
    </row>
    <row r="5855" spans="1:5" x14ac:dyDescent="0.2">
      <c r="A5855" t="s">
        <v>2563</v>
      </c>
      <c r="B5855" t="str">
        <f>IFERROR(VLOOKUP(A5855,PEC!A:D,4,0),"Nessun dato disponibile")</f>
        <v>pec.terradilavorocst.it</v>
      </c>
      <c r="C5855">
        <f>IFERROR(VLOOKUP(A5855,SEZIONI!A:B,2,0),"Nessun dato disponibile")</f>
        <v>5</v>
      </c>
      <c r="D5855" t="str">
        <f>_xlfn.XLOOKUP(A5855,[1]Sindaci!$E:$E,[1]Sindaci!$B:$B,"Nessun dato disponibile")</f>
        <v>GIOVANNI ROSARIO LOMBARDI</v>
      </c>
      <c r="E5855" s="9" t="s">
        <v>16343</v>
      </c>
    </row>
    <row r="5856" spans="1:5" x14ac:dyDescent="0.2">
      <c r="A5856" t="s">
        <v>2607</v>
      </c>
      <c r="B5856" t="str">
        <f>IFERROR(VLOOKUP(A5856,PEC!A:D,4,0),"Nessun dato disponibile")</f>
        <v>asmepec.it</v>
      </c>
      <c r="C5856">
        <f>IFERROR(VLOOKUP(A5856,SEZIONI!A:B,2,0),"Nessun dato disponibile")</f>
        <v>2</v>
      </c>
      <c r="D5856" t="str">
        <f>_xlfn.XLOOKUP(A5856,[1]Sindaci!$E:$E,[1]Sindaci!$B:$B,"Nessun dato disponibile")</f>
        <v>ANTONIO VELTRE</v>
      </c>
      <c r="E5856" s="9" t="s">
        <v>16343</v>
      </c>
    </row>
    <row r="5857" spans="1:5" x14ac:dyDescent="0.2">
      <c r="A5857" t="s">
        <v>2766</v>
      </c>
      <c r="B5857" t="str">
        <f>IFERROR(VLOOKUP(A5857,PEC!A:D,4,0),"Nessun dato disponibile")</f>
        <v>pec.it</v>
      </c>
      <c r="C5857">
        <f>IFERROR(VLOOKUP(A5857,SEZIONI!A:B,2,0),"Nessun dato disponibile")</f>
        <v>5</v>
      </c>
      <c r="D5857" t="str">
        <f>_xlfn.XLOOKUP(A5857,[1]Sindaci!$E:$E,[1]Sindaci!$B:$B,"Nessun dato disponibile")</f>
        <v>RAFFAELE AMBROSCA</v>
      </c>
      <c r="E5857" s="9" t="s">
        <v>16343</v>
      </c>
    </row>
    <row r="5858" spans="1:5" x14ac:dyDescent="0.2">
      <c r="A5858" t="s">
        <v>2896</v>
      </c>
      <c r="B5858" t="str">
        <f>IFERROR(VLOOKUP(A5858,PEC!A:D,4,0),"Nessun dato disponibile")</f>
        <v>alphapec.it</v>
      </c>
      <c r="C5858">
        <f>IFERROR(VLOOKUP(A5858,SEZIONI!A:B,2,0),"Nessun dato disponibile")</f>
        <v>7</v>
      </c>
      <c r="D5858" t="str">
        <f>_xlfn.XLOOKUP(A5858,[1]Sindaci!$E:$E,[1]Sindaci!$B:$B,"Nessun dato disponibile")</f>
        <v>VINCENZO NEGRO</v>
      </c>
      <c r="E5858" s="9" t="s">
        <v>16343</v>
      </c>
    </row>
    <row r="5859" spans="1:5" x14ac:dyDescent="0.2">
      <c r="A5859" t="s">
        <v>2956</v>
      </c>
      <c r="B5859" t="str">
        <f>IFERROR(VLOOKUP(A5859,PEC!A:D,4,0),"Nessun dato disponibile")</f>
        <v>asmepec.it</v>
      </c>
      <c r="C5859">
        <f>IFERROR(VLOOKUP(A5859,SEZIONI!A:B,2,0),"Nessun dato disponibile")</f>
        <v>2</v>
      </c>
      <c r="D5859" t="str">
        <f>_xlfn.XLOOKUP(A5859,[1]Sindaci!$E:$E,[1]Sindaci!$B:$B,"Nessun dato disponibile")</f>
        <v>ROCCO MARCACCIO</v>
      </c>
      <c r="E5859" s="9" t="s">
        <v>16343</v>
      </c>
    </row>
    <row r="5860" spans="1:5" x14ac:dyDescent="0.2">
      <c r="A5860" t="s">
        <v>2974</v>
      </c>
      <c r="B5860" t="str">
        <f>IFERROR(VLOOKUP(A5860,PEC!A:D,4,0),"Nessun dato disponibile")</f>
        <v>pec.comunedicapua.it</v>
      </c>
      <c r="C5860">
        <f>IFERROR(VLOOKUP(A5860,SEZIONI!A:B,2,0),"Nessun dato disponibile")</f>
        <v>14</v>
      </c>
      <c r="D5860" t="str">
        <f>_xlfn.XLOOKUP(A5860,[1]Sindaci!$E:$E,[1]Sindaci!$B:$B,"Nessun dato disponibile")</f>
        <v>ADOLFO VILLANI</v>
      </c>
      <c r="E5860" s="9" t="s">
        <v>16343</v>
      </c>
    </row>
    <row r="5861" spans="1:5" x14ac:dyDescent="0.2">
      <c r="A5861" t="s">
        <v>3063</v>
      </c>
      <c r="B5861" t="str">
        <f>IFERROR(VLOOKUP(A5861,PEC!A:D,4,0),"Nessun dato disponibile")</f>
        <v>asmepec.it</v>
      </c>
      <c r="C5861">
        <f>IFERROR(VLOOKUP(A5861,SEZIONI!A:B,2,0),"Nessun dato disponibile")</f>
        <v>6</v>
      </c>
      <c r="D5861" t="str">
        <f>_xlfn.XLOOKUP(A5861,[1]Sindaci!$E:$E,[1]Sindaci!$B:$B,"Nessun dato disponibile")</f>
        <v>NICOLA AFFINITO</v>
      </c>
      <c r="E5861" s="9" t="s">
        <v>16343</v>
      </c>
    </row>
    <row r="5862" spans="1:5" x14ac:dyDescent="0.2">
      <c r="A5862" t="s">
        <v>3067</v>
      </c>
      <c r="B5862" t="str">
        <f>IFERROR(VLOOKUP(A5862,PEC!A:D,4,0),"Nessun dato disponibile")</f>
        <v>pec.comune.carinola.ce.it</v>
      </c>
      <c r="C5862">
        <f>IFERROR(VLOOKUP(A5862,SEZIONI!A:B,2,0),"Nessun dato disponibile")</f>
        <v>10</v>
      </c>
      <c r="D5862" t="str">
        <f>_xlfn.XLOOKUP(A5862,[1]Sindaci!$E:$E,[1]Sindaci!$B:$B,"Nessun dato disponibile")</f>
        <v>BIASIO GIUSEPPINA DI</v>
      </c>
      <c r="E5862" s="9" t="s">
        <v>16343</v>
      </c>
    </row>
    <row r="5863" spans="1:5" x14ac:dyDescent="0.2">
      <c r="A5863" t="s">
        <v>3183</v>
      </c>
      <c r="B5863" t="str">
        <f>IFERROR(VLOOKUP(A5863,PEC!A:D,4,0),"Nessun dato disponibile")</f>
        <v>cittacasagiove.legalmail.it</v>
      </c>
      <c r="C5863">
        <f>IFERROR(VLOOKUP(A5863,SEZIONI!A:B,2,0),"Nessun dato disponibile")</f>
        <v>15</v>
      </c>
      <c r="D5863" t="str">
        <f>_xlfn.XLOOKUP(A5863,[1]Sindaci!$E:$E,[1]Sindaci!$B:$B,"Nessun dato disponibile")</f>
        <v>GIUSEPPE VOZZA</v>
      </c>
      <c r="E5863" s="9" t="s">
        <v>16343</v>
      </c>
    </row>
    <row r="5864" spans="1:5" x14ac:dyDescent="0.2">
      <c r="A5864" t="s">
        <v>3187</v>
      </c>
      <c r="B5864" t="str">
        <f>IFERROR(VLOOKUP(A5864,PEC!A:D,4,0),"Nessun dato disponibile")</f>
        <v>pec.comunecasaldiprincipe.it</v>
      </c>
      <c r="C5864">
        <f>IFERROR(VLOOKUP(A5864,SEZIONI!A:B,2,0),"Nessun dato disponibile")</f>
        <v>16</v>
      </c>
      <c r="D5864" t="str">
        <f>_xlfn.XLOOKUP(A5864,[1]Sindaci!$E:$E,[1]Sindaci!$B:$B,"Nessun dato disponibile")</f>
        <v>RENATO FRANCO NATALE</v>
      </c>
      <c r="E5864" s="9" t="s">
        <v>16343</v>
      </c>
    </row>
    <row r="5865" spans="1:5" x14ac:dyDescent="0.2">
      <c r="A5865" t="s">
        <v>3276</v>
      </c>
      <c r="B5865" t="str">
        <f>IFERROR(VLOOKUP(A5865,PEC!A:D,4,0),"Nessun dato disponibile")</f>
        <v>pec.coune.casaluce.ce.it</v>
      </c>
      <c r="C5865">
        <f>IFERROR(VLOOKUP(A5865,SEZIONI!A:B,2,0),"Nessun dato disponibile")</f>
        <v>10</v>
      </c>
      <c r="D5865" t="str">
        <f>_xlfn.XLOOKUP(A5865,[1]Sindaci!$E:$E,[1]Sindaci!$B:$B,"Nessun dato disponibile")</f>
        <v>FRANCESCO LUONGO</v>
      </c>
      <c r="E5865" s="9" t="s">
        <v>16343</v>
      </c>
    </row>
    <row r="5866" spans="1:5" x14ac:dyDescent="0.2">
      <c r="A5866" t="s">
        <v>3310</v>
      </c>
      <c r="B5866" t="str">
        <f>IFERROR(VLOOKUP(A5866,PEC!A:D,4,0),"Nessun dato disponibile")</f>
        <v>asmepec.it</v>
      </c>
      <c r="C5866">
        <f>IFERROR(VLOOKUP(A5866,SEZIONI!A:B,2,0),"Nessun dato disponibile")</f>
        <v>8</v>
      </c>
      <c r="D5866" t="str">
        <f>_xlfn.XLOOKUP(A5866,[1]Sindaci!$E:$E,[1]Sindaci!$B:$B,"Nessun dato disponibile")</f>
        <v>RENZO GIUSEPPE LILLO</v>
      </c>
      <c r="E5866" s="9" t="s">
        <v>16343</v>
      </c>
    </row>
    <row r="5867" spans="1:5" x14ac:dyDescent="0.2">
      <c r="A5867" t="s">
        <v>3356</v>
      </c>
      <c r="B5867" t="str">
        <f>IFERROR(VLOOKUP(A5867,PEC!A:D,4,0),"Nessun dato disponibile")</f>
        <v>pec.comune.caserta.it</v>
      </c>
      <c r="C5867">
        <f>IFERROR(VLOOKUP(A5867,SEZIONI!A:B,2,0),"Nessun dato disponibile")</f>
        <v>91</v>
      </c>
      <c r="D5867" t="str">
        <f>_xlfn.XLOOKUP(A5867,[1]Sindaci!$E:$E,[1]Sindaci!$B:$B,"Nessun dato disponibile")</f>
        <v>CARLO MARINO</v>
      </c>
      <c r="E5867" s="9" t="s">
        <v>16343</v>
      </c>
    </row>
    <row r="5868" spans="1:5" x14ac:dyDescent="0.2">
      <c r="A5868" t="s">
        <v>3466</v>
      </c>
      <c r="B5868" t="str">
        <f>IFERROR(VLOOKUP(A5868,PEC!A:D,4,0),"Nessun dato disponibile")</f>
        <v>asmepec.it</v>
      </c>
      <c r="C5868">
        <f>IFERROR(VLOOKUP(A5868,SEZIONI!A:B,2,0),"Nessun dato disponibile")</f>
        <v>2</v>
      </c>
      <c r="D5868" t="str">
        <f>_xlfn.XLOOKUP(A5868,[1]Sindaci!$E:$E,[1]Sindaci!$B:$B,"Nessun dato disponibile")</f>
        <v>GENNARO MARCUCCIO</v>
      </c>
      <c r="E5868" s="9" t="s">
        <v>16343</v>
      </c>
    </row>
    <row r="5869" spans="1:5" x14ac:dyDescent="0.2">
      <c r="A5869" t="s">
        <v>3498</v>
      </c>
      <c r="B5869" t="str">
        <f>IFERROR(VLOOKUP(A5869,PEC!A:D,4,0),"Nessun dato disponibile")</f>
        <v>asmepec.it</v>
      </c>
      <c r="C5869">
        <f>IFERROR(VLOOKUP(A5869,SEZIONI!A:B,2,0),"Nessun dato disponibile")</f>
        <v>3</v>
      </c>
      <c r="D5869" t="str">
        <f>_xlfn.XLOOKUP(A5869,[1]Sindaci!$E:$E,[1]Sindaci!$B:$B,"Nessun dato disponibile")</f>
        <v>ANTONIO D'AVINO</v>
      </c>
      <c r="E5869" s="9" t="s">
        <v>16343</v>
      </c>
    </row>
    <row r="5870" spans="1:5" x14ac:dyDescent="0.2">
      <c r="A5870" t="s">
        <v>3699</v>
      </c>
      <c r="B5870" t="str">
        <f>IFERROR(VLOOKUP(A5870,PEC!A:D,4,0),"Nessun dato disponibile")</f>
        <v>asmepec.it</v>
      </c>
      <c r="C5870">
        <f>IFERROR(VLOOKUP(A5870,SEZIONI!A:B,2,0),"Nessun dato disponibile")</f>
        <v>2</v>
      </c>
      <c r="D5870" t="str">
        <f>_xlfn.XLOOKUP(A5870,[1]Sindaci!$E:$E,[1]Sindaci!$B:$B,"Nessun dato disponibile")</f>
        <v>SALVATORE MONTONE</v>
      </c>
      <c r="E5870" s="9" t="s">
        <v>16343</v>
      </c>
    </row>
    <row r="5871" spans="1:5" x14ac:dyDescent="0.2">
      <c r="A5871" t="s">
        <v>3524</v>
      </c>
      <c r="B5871" t="str">
        <f>IFERROR(VLOOKUP(A5871,PEC!A:D,4,0),"Nessun dato disponibile")</f>
        <v>asmepec.it</v>
      </c>
      <c r="C5871">
        <f>IFERROR(VLOOKUP(A5871,SEZIONI!A:B,2,0),"Nessun dato disponibile")</f>
        <v>4</v>
      </c>
      <c r="D5871" t="str">
        <f>_xlfn.XLOOKUP(A5871,[1]Sindaci!$E:$E,[1]Sindaci!$B:$B,"Nessun dato disponibile")</f>
        <v>CRISTOFORO VILLANO</v>
      </c>
      <c r="E5871" s="9" t="s">
        <v>16343</v>
      </c>
    </row>
    <row r="5872" spans="1:5" x14ac:dyDescent="0.2">
      <c r="A5872" t="s">
        <v>3554</v>
      </c>
      <c r="B5872" t="str">
        <f>IFERROR(VLOOKUP(A5872,PEC!A:D,4,0),"Nessun dato disponibile")</f>
        <v>pec.comune.castelvolturno.ce.it</v>
      </c>
      <c r="C5872">
        <f>IFERROR(VLOOKUP(A5872,SEZIONI!A:B,2,0),"Nessun dato disponibile")</f>
        <v>19</v>
      </c>
      <c r="D5872" t="str">
        <f>_xlfn.XLOOKUP(A5872,[1]Sindaci!$E:$E,[1]Sindaci!$B:$B,"Nessun dato disponibile")</f>
        <v>LUIGI UMBERTO PETRELLA</v>
      </c>
      <c r="E5872" s="9" t="s">
        <v>16343</v>
      </c>
    </row>
    <row r="5873" spans="1:5" x14ac:dyDescent="0.2">
      <c r="A5873" t="s">
        <v>4258</v>
      </c>
      <c r="B5873" t="str">
        <f>IFERROR(VLOOKUP(A5873,PEC!A:D,4,0),"Nessun dato disponibile")</f>
        <v>asmepec.it</v>
      </c>
      <c r="C5873">
        <f>IFERROR(VLOOKUP(A5873,SEZIONI!A:B,2,0),"Nessun dato disponibile")</f>
        <v>4</v>
      </c>
      <c r="D5873" t="str">
        <f>_xlfn.XLOOKUP(A5873,[1]Sindaci!$E:$E,[1]Sindaci!$B:$B,"Nessun dato disponibile")</f>
        <v>GIUSEPPE VINCIGUERRA</v>
      </c>
      <c r="E5873" s="9" t="s">
        <v>16343</v>
      </c>
    </row>
    <row r="5874" spans="1:5" x14ac:dyDescent="0.2">
      <c r="A5874" t="s">
        <v>4263</v>
      </c>
      <c r="B5874" t="str">
        <f>IFERROR(VLOOKUP(A5874,PEC!A:D,4,0),"Nessun dato disponibile")</f>
        <v>pec.comune.cesa.ce.it</v>
      </c>
      <c r="C5874">
        <f>IFERROR(VLOOKUP(A5874,SEZIONI!A:B,2,0),"Nessun dato disponibile")</f>
        <v>8</v>
      </c>
      <c r="D5874" t="str">
        <f>_xlfn.XLOOKUP(A5874,[1]Sindaci!$E:$E,[1]Sindaci!$B:$B,"Nessun dato disponibile")</f>
        <v>VINCENZO GUIDA</v>
      </c>
      <c r="E5874" s="9" t="s">
        <v>16343</v>
      </c>
    </row>
    <row r="5875" spans="1:5" x14ac:dyDescent="0.2">
      <c r="A5875" t="s">
        <v>4493</v>
      </c>
      <c r="B5875" t="str">
        <f>IFERROR(VLOOKUP(A5875,PEC!A:D,4,0),"Nessun dato disponibile")</f>
        <v>asmepec.it</v>
      </c>
      <c r="C5875">
        <f>IFERROR(VLOOKUP(A5875,SEZIONI!A:B,2,0),"Nessun dato disponibile")</f>
        <v>1</v>
      </c>
      <c r="D5875" t="str">
        <f>_xlfn.XLOOKUP(A5875,[1]Sindaci!$E:$E,[1]Sindaci!$B:$B,"Nessun dato disponibile")</f>
        <v>STEFANO MAURO DI</v>
      </c>
      <c r="E5875" s="9" t="s">
        <v>16343</v>
      </c>
    </row>
    <row r="5876" spans="1:5" x14ac:dyDescent="0.2">
      <c r="A5876" t="s">
        <v>4823</v>
      </c>
      <c r="B5876" t="str">
        <f>IFERROR(VLOOKUP(A5876,PEC!A:D,4,0),"Nessun dato disponibile")</f>
        <v>pec.comune.concadellacampania.ce.it</v>
      </c>
      <c r="C5876">
        <f>IFERROR(VLOOKUP(A5876,SEZIONI!A:B,2,0),"Nessun dato disponibile")</f>
        <v>2</v>
      </c>
      <c r="D5876" t="str">
        <f>_xlfn.XLOOKUP(A5876,[1]Sindaci!$E:$E,[1]Sindaci!$B:$B,"Nessun dato disponibile")</f>
        <v>DAVID LUCIO SIMONE</v>
      </c>
      <c r="E5876" s="9" t="s">
        <v>16343</v>
      </c>
    </row>
    <row r="5877" spans="1:5" x14ac:dyDescent="0.2">
      <c r="A5877" t="s">
        <v>5224</v>
      </c>
      <c r="B5877" t="str">
        <f>IFERROR(VLOOKUP(A5877,PEC!A:D,4,0),"Nessun dato disponibile")</f>
        <v>pec.riusoprotocollo.it</v>
      </c>
      <c r="C5877">
        <f>IFERROR(VLOOKUP(A5877,SEZIONI!A:B,2,0),"Nessun dato disponibile")</f>
        <v>7</v>
      </c>
      <c r="D5877" t="str">
        <f>_xlfn.XLOOKUP(A5877,[1]Sindaci!$E:$E,[1]Sindaci!$B:$B,"Nessun dato disponibile")</f>
        <v>ANTONIO RAIANO</v>
      </c>
      <c r="E5877" s="9" t="s">
        <v>16343</v>
      </c>
    </row>
    <row r="5878" spans="1:5" x14ac:dyDescent="0.2">
      <c r="A5878" t="s">
        <v>5397</v>
      </c>
      <c r="B5878" t="str">
        <f>IFERROR(VLOOKUP(A5878,PEC!A:D,4,0),"Nessun dato disponibile")</f>
        <v>pec.it</v>
      </c>
      <c r="C5878">
        <f>IFERROR(VLOOKUP(A5878,SEZIONI!A:B,2,0),"Nessun dato disponibile")</f>
        <v>3</v>
      </c>
      <c r="D5878" t="str">
        <f>_xlfn.XLOOKUP(A5878,[1]Sindaci!$E:$E,[1]Sindaci!$B:$B,"Nessun dato disponibile")</f>
        <v>ANTONELLA D'ALOIA</v>
      </c>
      <c r="E5878" s="9" t="s">
        <v>16343</v>
      </c>
    </row>
    <row r="5879" spans="1:5" x14ac:dyDescent="0.2">
      <c r="A5879" t="s">
        <v>5866</v>
      </c>
      <c r="B5879" t="str">
        <f>IFERROR(VLOOKUP(A5879,PEC!A:D,4,0),"Nessun dato disponibile")</f>
        <v>pec.riusoprotocollo.it</v>
      </c>
      <c r="C5879">
        <f>IFERROR(VLOOKUP(A5879,SEZIONI!A:B,2,0),"Nessun dato disponibile")</f>
        <v>1</v>
      </c>
      <c r="D5879" t="str">
        <f>_xlfn.XLOOKUP(A5879,[1]Sindaci!$E:$E,[1]Sindaci!$B:$B,"Nessun dato disponibile")</f>
        <v>STEFANO CAMBIO</v>
      </c>
      <c r="E5879" s="9" t="s">
        <v>16343</v>
      </c>
    </row>
    <row r="5880" spans="1:5" x14ac:dyDescent="0.2">
      <c r="A5880" t="s">
        <v>5908</v>
      </c>
      <c r="B5880" t="str">
        <f>IFERROR(VLOOKUP(A5880,PEC!A:D,4,0),"Nessun dato disponibile")</f>
        <v>asmepec.it</v>
      </c>
      <c r="C5880">
        <f>IFERROR(VLOOKUP(A5880,SEZIONI!A:B,2,0),"Nessun dato disponibile")</f>
        <v>2</v>
      </c>
      <c r="D5880" t="str">
        <f>_xlfn.XLOOKUP(A5880,[1]Sindaci!$E:$E,[1]Sindaci!$B:$B,"Nessun dato disponibile")</f>
        <v>MICHELE SCIROCCO</v>
      </c>
      <c r="E5880" s="9" t="s">
        <v>16343</v>
      </c>
    </row>
    <row r="5881" spans="1:5" x14ac:dyDescent="0.2">
      <c r="A5881" t="s">
        <v>5998</v>
      </c>
      <c r="B5881" t="str">
        <f>IFERROR(VLOOKUP(A5881,PEC!A:D,4,0),"Nessun dato disponibile")</f>
        <v>pec.comune.francolise.ce.it</v>
      </c>
      <c r="C5881">
        <f>IFERROR(VLOOKUP(A5881,SEZIONI!A:B,2,0),"Nessun dato disponibile")</f>
        <v>6</v>
      </c>
      <c r="D5881" t="str">
        <f>_xlfn.XLOOKUP(A5881,[1]Sindaci!$E:$E,[1]Sindaci!$B:$B,"Nessun dato disponibile")</f>
        <v>GAETANO TESSITORE</v>
      </c>
      <c r="E5881" s="9" t="s">
        <v>16343</v>
      </c>
    </row>
    <row r="5882" spans="1:5" x14ac:dyDescent="0.2">
      <c r="A5882" t="s">
        <v>6045</v>
      </c>
      <c r="B5882" t="str">
        <f>IFERROR(VLOOKUP(A5882,PEC!A:D,4,0),"Nessun dato disponibile")</f>
        <v>alphapec.it</v>
      </c>
      <c r="C5882">
        <f>IFERROR(VLOOKUP(A5882,SEZIONI!A:B,2,0),"Nessun dato disponibile")</f>
        <v>8</v>
      </c>
      <c r="D5882" t="str">
        <f>_xlfn.XLOOKUP(A5882,[1]Sindaci!$E:$E,[1]Sindaci!$B:$B,"Nessun dato disponibile")</f>
        <v>LUCIO SANTARPIA</v>
      </c>
      <c r="E5882" s="9" t="s">
        <v>16343</v>
      </c>
    </row>
    <row r="5883" spans="1:5" x14ac:dyDescent="0.2">
      <c r="A5883" t="s">
        <v>6180</v>
      </c>
      <c r="B5883" t="str">
        <f>IFERROR(VLOOKUP(A5883,PEC!A:D,4,0),"Nessun dato disponibile")</f>
        <v>asmepec.it</v>
      </c>
      <c r="C5883">
        <f>IFERROR(VLOOKUP(A5883,SEZIONI!A:B,2,0),"Nessun dato disponibile")</f>
        <v>2</v>
      </c>
      <c r="D5883" t="str">
        <f>_xlfn.XLOOKUP(A5883,[1]Sindaci!$E:$E,[1]Sindaci!$B:$B,"Nessun dato disponibile")</f>
        <v>GIUSEPPE PIRRAGLIA</v>
      </c>
      <c r="E5883" s="9" t="s">
        <v>16343</v>
      </c>
    </row>
    <row r="5884" spans="1:5" x14ac:dyDescent="0.2">
      <c r="A5884" t="s">
        <v>6184</v>
      </c>
      <c r="B5884" t="str">
        <f>IFERROR(VLOOKUP(A5884,PEC!A:D,4,0),"Nessun dato disponibile")</f>
        <v>pec.comune.galluccio.ce.it</v>
      </c>
      <c r="C5884">
        <f>IFERROR(VLOOKUP(A5884,SEZIONI!A:B,2,0),"Nessun dato disponibile")</f>
        <v>4</v>
      </c>
      <c r="D5884" t="str">
        <f>_xlfn.XLOOKUP(A5884,[1]Sindaci!$E:$E,[1]Sindaci!$B:$B,"Nessun dato disponibile")</f>
        <v>FRANCESCO LEPORE</v>
      </c>
      <c r="E5884" s="9" t="s">
        <v>16343</v>
      </c>
    </row>
    <row r="5885" spans="1:5" x14ac:dyDescent="0.2">
      <c r="A5885" t="s">
        <v>6377</v>
      </c>
      <c r="B5885" t="str">
        <f>IFERROR(VLOOKUP(A5885,PEC!A:D,4,0),"Nessun dato disponibile")</f>
        <v>asmepec.it</v>
      </c>
      <c r="C5885">
        <f>IFERROR(VLOOKUP(A5885,SEZIONI!A:B,2,0),"Nessun dato disponibile")</f>
        <v>1</v>
      </c>
      <c r="D5885" t="str">
        <f>_xlfn.XLOOKUP(A5885,[1]Sindaci!$E:$E,[1]Sindaci!$B:$B,"Nessun dato disponibile")</f>
        <v>ANTONIO ZONA</v>
      </c>
      <c r="E5885" s="9" t="s">
        <v>16343</v>
      </c>
    </row>
    <row r="5886" spans="1:5" x14ac:dyDescent="0.2">
      <c r="A5886" t="s">
        <v>6425</v>
      </c>
      <c r="B5886" t="str">
        <f>IFERROR(VLOOKUP(A5886,PEC!A:D,4,0),"Nessun dato disponibile")</f>
        <v>alphapec.it</v>
      </c>
      <c r="C5886">
        <f>IFERROR(VLOOKUP(A5886,SEZIONI!A:B,2,0),"Nessun dato disponibile")</f>
        <v>5</v>
      </c>
      <c r="D5886" t="str">
        <f>_xlfn.XLOOKUP(A5886,[1]Sindaci!$E:$E,[1]Sindaci!$B:$B,"Nessun dato disponibile")</f>
        <v>GIUSEPPE GAETANO</v>
      </c>
      <c r="E5886" s="9" t="s">
        <v>16343</v>
      </c>
    </row>
    <row r="5887" spans="1:5" x14ac:dyDescent="0.2">
      <c r="A5887" t="s">
        <v>6604</v>
      </c>
      <c r="B5887" t="str">
        <f>IFERROR(VLOOKUP(A5887,PEC!A:D,4,0),"Nessun dato disponibile")</f>
        <v>comunedigrazzanisepec.it</v>
      </c>
      <c r="C5887">
        <f>IFERROR(VLOOKUP(A5887,SEZIONI!A:B,2,0),"Nessun dato disponibile")</f>
        <v>6</v>
      </c>
      <c r="D5887" t="str">
        <f>_xlfn.XLOOKUP(A5887,[1]Sindaci!$E:$E,[1]Sindaci!$B:$B,"Nessun dato disponibile")</f>
        <v>ENRICO PETRELLA</v>
      </c>
      <c r="E5887" s="9" t="s">
        <v>16343</v>
      </c>
    </row>
    <row r="5888" spans="1:5" x14ac:dyDescent="0.2">
      <c r="A5888" t="s">
        <v>6630</v>
      </c>
      <c r="B5888" t="str">
        <f>IFERROR(VLOOKUP(A5888,PEC!A:D,4,0),"Nessun dato disponibile")</f>
        <v>pec.comune.gricignanodiaversa.ce.it</v>
      </c>
      <c r="C5888">
        <f>IFERROR(VLOOKUP(A5888,SEZIONI!A:B,2,0),"Nessun dato disponibile")</f>
        <v>10</v>
      </c>
      <c r="D5888" t="str">
        <f>_xlfn.XLOOKUP(A5888,[1]Sindaci!$E:$E,[1]Sindaci!$B:$B,"Nessun dato disponibile")</f>
        <v>VINCENZO SANTAGATA</v>
      </c>
      <c r="E5888" s="9" t="s">
        <v>16343</v>
      </c>
    </row>
    <row r="5889" spans="1:5" x14ac:dyDescent="0.2">
      <c r="A5889" t="s">
        <v>7206</v>
      </c>
      <c r="B5889" t="str">
        <f>IFERROR(VLOOKUP(A5889,PEC!A:D,4,0),"Nessun dato disponibile")</f>
        <v>pec.it</v>
      </c>
      <c r="C5889">
        <f>IFERROR(VLOOKUP(A5889,SEZIONI!A:B,2,0),"Nessun dato disponibile")</f>
        <v>1</v>
      </c>
      <c r="D5889" t="str">
        <f>_xlfn.XLOOKUP(A5889,[1]Sindaci!$E:$E,[1]Sindaci!$B:$B,"Nessun dato disponibile")</f>
        <v>PASQUALE ORSI</v>
      </c>
      <c r="E5889" s="9" t="s">
        <v>16343</v>
      </c>
    </row>
    <row r="5890" spans="1:5" x14ac:dyDescent="0.2">
      <c r="A5890" t="s">
        <v>7230</v>
      </c>
      <c r="B5890" t="str">
        <f>IFERROR(VLOOKUP(A5890,PEC!A:D,4,0),"Nessun dato disponibile")</f>
        <v>asmepec.it</v>
      </c>
      <c r="C5890">
        <f>IFERROR(VLOOKUP(A5890,SEZIONI!A:B,2,0),"Nessun dato disponibile")</f>
        <v>2</v>
      </c>
      <c r="D5890" t="str">
        <f>_xlfn.XLOOKUP(A5890,[1]Sindaci!$E:$E,[1]Sindaci!$B:$B,"Nessun dato disponibile")</f>
        <v>ALFONSO RICCIARDI</v>
      </c>
      <c r="E5890" s="9" t="s">
        <v>16343</v>
      </c>
    </row>
    <row r="5891" spans="1:5" x14ac:dyDescent="0.2">
      <c r="A5891" t="s">
        <v>7490</v>
      </c>
      <c r="B5891" t="str">
        <f>IFERROR(VLOOKUP(A5891,PEC!A:D,4,0),"Nessun dato disponibile")</f>
        <v>pec.comune.lusciano.ce.it</v>
      </c>
      <c r="C5891">
        <f>IFERROR(VLOOKUP(A5891,SEZIONI!A:B,2,0),"Nessun dato disponibile")</f>
        <v>15</v>
      </c>
      <c r="D5891" t="str">
        <f>_xlfn.XLOOKUP(A5891,[1]Sindaci!$E:$E,[1]Sindaci!$B:$B,"Nessun dato disponibile")</f>
        <v>NICOLA ESPOSITO</v>
      </c>
      <c r="E5891" s="9" t="s">
        <v>16343</v>
      </c>
    </row>
    <row r="5892" spans="1:5" x14ac:dyDescent="0.2">
      <c r="A5892" t="s">
        <v>7531</v>
      </c>
      <c r="B5892" t="str">
        <f>IFERROR(VLOOKUP(A5892,PEC!A:D,4,0),"Nessun dato disponibile")</f>
        <v>pec.comune.maceratacampania.ce.it</v>
      </c>
      <c r="C5892">
        <f>IFERROR(VLOOKUP(A5892,SEZIONI!A:B,2,0),"Nessun dato disponibile")</f>
        <v>9</v>
      </c>
      <c r="D5892" t="str">
        <f>_xlfn.XLOOKUP(A5892,[1]Sindaci!$E:$E,[1]Sindaci!$B:$B,"Nessun dato disponibile")</f>
        <v>STEFANO ANTONIO CIOFFI</v>
      </c>
      <c r="E5892" s="9" t="s">
        <v>16343</v>
      </c>
    </row>
    <row r="5893" spans="1:5" x14ac:dyDescent="0.2">
      <c r="A5893" t="s">
        <v>7545</v>
      </c>
      <c r="B5893" t="str">
        <f>IFERROR(VLOOKUP(A5893,PEC!A:D,4,0),"Nessun dato disponibile")</f>
        <v>pec.comune.maddaloni.ce.it</v>
      </c>
      <c r="C5893">
        <f>IFERROR(VLOOKUP(A5893,SEZIONI!A:B,2,0),"Nessun dato disponibile")</f>
        <v>34</v>
      </c>
      <c r="D5893" t="str">
        <f>_xlfn.XLOOKUP(A5893,[1]Sindaci!$E:$E,[1]Sindaci!$B:$B,"Nessun dato disponibile")</f>
        <v>FILIPPO ANDREA DE</v>
      </c>
      <c r="E5893" s="9" t="s">
        <v>16343</v>
      </c>
    </row>
    <row r="5894" spans="1:5" x14ac:dyDescent="0.2">
      <c r="A5894" t="s">
        <v>7760</v>
      </c>
      <c r="B5894" t="str">
        <f>IFERROR(VLOOKUP(A5894,PEC!A:D,4,0),"Nessun dato disponibile")</f>
        <v>pec-marcianise.it</v>
      </c>
      <c r="C5894">
        <f>IFERROR(VLOOKUP(A5894,SEZIONI!A:B,2,0),"Nessun dato disponibile")</f>
        <v>35</v>
      </c>
      <c r="D5894" t="str">
        <f>_xlfn.XLOOKUP(A5894,[1]Sindaci!$E:$E,[1]Sindaci!$B:$B,"Nessun dato disponibile")</f>
        <v>Nessun dato disponibile</v>
      </c>
      <c r="E5894" s="9" t="s">
        <v>16343</v>
      </c>
    </row>
    <row r="5895" spans="1:5" x14ac:dyDescent="0.2">
      <c r="A5895" t="s">
        <v>7867</v>
      </c>
      <c r="B5895" t="str">
        <f>IFERROR(VLOOKUP(A5895,PEC!A:D,4,0),"Nessun dato disponibile")</f>
        <v>asmepec.it</v>
      </c>
      <c r="C5895">
        <f>IFERROR(VLOOKUP(A5895,SEZIONI!A:B,2,0),"Nessun dato disponibile")</f>
        <v>3</v>
      </c>
      <c r="D5895" t="str">
        <f>_xlfn.XLOOKUP(A5895,[1]Sindaci!$E:$E,[1]Sindaci!$B:$B,"Nessun dato disponibile")</f>
        <v>ANTONIO CONCA</v>
      </c>
      <c r="E5895" s="9" t="s">
        <v>16343</v>
      </c>
    </row>
    <row r="5896" spans="1:5" x14ac:dyDescent="0.2">
      <c r="A5896" t="s">
        <v>8161</v>
      </c>
      <c r="B5896" t="str">
        <f>IFERROR(VLOOKUP(A5896,PEC!A:D,4,0),"Nessun dato disponibile")</f>
        <v>asmepec.it</v>
      </c>
      <c r="C5896">
        <f>IFERROR(VLOOKUP(A5896,SEZIONI!A:B,2,0),"Nessun dato disponibile")</f>
        <v>5</v>
      </c>
      <c r="D5896" t="str">
        <f>_xlfn.XLOOKUP(A5896,[1]Sindaci!$E:$E,[1]Sindaci!$B:$B,"Nessun dato disponibile")</f>
        <v>LUCA ANDREA DE</v>
      </c>
      <c r="E5896" s="9" t="s">
        <v>16343</v>
      </c>
    </row>
    <row r="5897" spans="1:5" x14ac:dyDescent="0.2">
      <c r="A5897" t="s">
        <v>8379</v>
      </c>
      <c r="B5897" t="str">
        <f>IFERROR(VLOOKUP(A5897,PEC!A:D,4,0),"Nessun dato disponibile")</f>
        <v>asmepec.it</v>
      </c>
      <c r="C5897">
        <f>IFERROR(VLOOKUP(A5897,SEZIONI!A:B,2,0),"Nessun dato disponibile")</f>
        <v>27</v>
      </c>
      <c r="D5897" t="str">
        <f>_xlfn.XLOOKUP(A5897,[1]Sindaci!$E:$E,[1]Sindaci!$B:$B,"Nessun dato disponibile")</f>
        <v>FRANCESCO LAVANGA</v>
      </c>
      <c r="E5897" s="9" t="s">
        <v>16343</v>
      </c>
    </row>
    <row r="5898" spans="1:5" x14ac:dyDescent="0.2">
      <c r="A5898" t="s">
        <v>9580</v>
      </c>
      <c r="B5898" t="str">
        <f>IFERROR(VLOOKUP(A5898,PEC!A:D,4,0),"Nessun dato disponibile")</f>
        <v>asmepec.it</v>
      </c>
      <c r="C5898">
        <f>IFERROR(VLOOKUP(A5898,SEZIONI!A:B,2,0),"Nessun dato disponibile")</f>
        <v>21</v>
      </c>
      <c r="D5898" t="str">
        <f>_xlfn.XLOOKUP(A5898,[1]Sindaci!$E:$E,[1]Sindaci!$B:$B,"Nessun dato disponibile")</f>
        <v>Nessun dato disponibile</v>
      </c>
      <c r="E5898" s="9" t="s">
        <v>16343</v>
      </c>
    </row>
    <row r="5899" spans="1:5" x14ac:dyDescent="0.2">
      <c r="A5899" t="s">
        <v>9907</v>
      </c>
      <c r="B5899" t="str">
        <f>IFERROR(VLOOKUP(A5899,PEC!A:D,4,0),"Nessun dato disponibile")</f>
        <v>asmepec.it</v>
      </c>
      <c r="C5899">
        <f>IFERROR(VLOOKUP(A5899,SEZIONI!A:B,2,0),"Nessun dato disponibile")</f>
        <v>10</v>
      </c>
      <c r="D5899" t="str">
        <f>_xlfn.XLOOKUP(A5899,[1]Sindaci!$E:$E,[1]Sindaci!$B:$B,"Nessun dato disponibile")</f>
        <v>VITO LUIGI PELLEGRINO</v>
      </c>
      <c r="E5899" s="9" t="s">
        <v>16343</v>
      </c>
    </row>
    <row r="5900" spans="1:5" x14ac:dyDescent="0.2">
      <c r="A5900" t="s">
        <v>9950</v>
      </c>
      <c r="B5900" t="str">
        <f>IFERROR(VLOOKUP(A5900,PEC!A:D,4,0),"Nessun dato disponibile")</f>
        <v>asmepec.it</v>
      </c>
      <c r="C5900">
        <f>IFERROR(VLOOKUP(A5900,SEZIONI!A:B,2,0),"Nessun dato disponibile")</f>
        <v>4</v>
      </c>
      <c r="D5900" t="str">
        <f>_xlfn.XLOOKUP(A5900,[1]Sindaci!$E:$E,[1]Sindaci!$B:$B,"Nessun dato disponibile")</f>
        <v>VINCENZO RUSSO</v>
      </c>
      <c r="E5900" s="9" t="s">
        <v>16343</v>
      </c>
    </row>
    <row r="5901" spans="1:5" x14ac:dyDescent="0.2">
      <c r="A5901" t="s">
        <v>10222</v>
      </c>
      <c r="B5901" t="str">
        <f>IFERROR(VLOOKUP(A5901,PEC!A:D,4,0),"Nessun dato disponibile")</f>
        <v>pec.monteverna.it</v>
      </c>
      <c r="C5901">
        <f>IFERROR(VLOOKUP(A5901,SEZIONI!A:B,2,0),"Nessun dato disponibile")</f>
        <v>3</v>
      </c>
      <c r="D5901" t="str">
        <f>_xlfn.XLOOKUP(A5901,[1]Sindaci!$E:$E,[1]Sindaci!$B:$B,"Nessun dato disponibile")</f>
        <v>STEFANO LOMBARDI</v>
      </c>
      <c r="E5901" s="9" t="s">
        <v>16343</v>
      </c>
    </row>
    <row r="5902" spans="1:5" x14ac:dyDescent="0.2">
      <c r="A5902" t="s">
        <v>10292</v>
      </c>
      <c r="B5902" t="str">
        <f>IFERROR(VLOOKUP(A5902,PEC!A:D,4,0),"Nessun dato disponibile")</f>
        <v>asmepec.it</v>
      </c>
      <c r="C5902">
        <f>IFERROR(VLOOKUP(A5902,SEZIONI!A:B,2,0),"Nessun dato disponibile")</f>
        <v>11</v>
      </c>
      <c r="D5902" t="str">
        <f>_xlfn.XLOOKUP(A5902,[1]Sindaci!$E:$E,[1]Sindaci!$B:$B,"Nessun dato disponibile")</f>
        <v>VITTORIO CIVITILLO</v>
      </c>
      <c r="E5902" s="9" t="s">
        <v>16343</v>
      </c>
    </row>
    <row r="5903" spans="1:5" x14ac:dyDescent="0.2">
      <c r="A5903" t="s">
        <v>10329</v>
      </c>
      <c r="B5903" t="str">
        <f>IFERROR(VLOOKUP(A5903,PEC!A:D,4,0),"Nessun dato disponibile")</f>
        <v>pec.it</v>
      </c>
      <c r="C5903">
        <f>IFERROR(VLOOKUP(A5903,SEZIONI!A:B,2,0),"Nessun dato disponibile")</f>
        <v>5</v>
      </c>
      <c r="D5903" t="str">
        <f>_xlfn.XLOOKUP(A5903,[1]Sindaci!$E:$E,[1]Sindaci!$B:$B,"Nessun dato disponibile")</f>
        <v>FRUSCIO PASQUALE DI</v>
      </c>
      <c r="E5903" s="9" t="s">
        <v>16343</v>
      </c>
    </row>
    <row r="5904" spans="1:5" x14ac:dyDescent="0.2">
      <c r="A5904" t="s">
        <v>10350</v>
      </c>
      <c r="B5904" t="str">
        <f>IFERROR(VLOOKUP(A5904,PEC!A:D,4,0),"Nessun dato disponibile")</f>
        <v>asmepec.it</v>
      </c>
      <c r="C5904">
        <f>IFERROR(VLOOKUP(A5904,SEZIONI!A:B,2,0),"Nessun dato disponibile")</f>
        <v>4</v>
      </c>
      <c r="D5904" t="str">
        <f>_xlfn.XLOOKUP(A5904,[1]Sindaci!$E:$E,[1]Sindaci!$B:$B,"Nessun dato disponibile")</f>
        <v>ROBBIO MARIANNA DI</v>
      </c>
      <c r="E5904" s="9" t="s">
        <v>16343</v>
      </c>
    </row>
    <row r="5905" spans="1:5" x14ac:dyDescent="0.2">
      <c r="A5905" t="s">
        <v>10402</v>
      </c>
      <c r="B5905" t="str">
        <f>IFERROR(VLOOKUP(A5905,PEC!A:D,4,0),"Nessun dato disponibile")</f>
        <v>legalmail.it</v>
      </c>
      <c r="C5905">
        <f>IFERROR(VLOOKUP(A5905,SEZIONI!A:B,2,0),"Nessun dato disponibile")</f>
        <v>7</v>
      </c>
      <c r="D5905" t="str">
        <f>_xlfn.XLOOKUP(A5905,[1]Sindaci!$E:$E,[1]Sindaci!$B:$B,"Nessun dato disponibile")</f>
        <v>GIORGIO MAGLIOCCA</v>
      </c>
      <c r="E5905" s="9" t="s">
        <v>16343</v>
      </c>
    </row>
    <row r="5906" spans="1:5" x14ac:dyDescent="0.2">
      <c r="A5906" t="s">
        <v>10716</v>
      </c>
      <c r="B5906" t="str">
        <f>IFERROR(VLOOKUP(A5906,PEC!A:D,4,0),"Nessun dato disponibile")</f>
        <v>alphapec.it</v>
      </c>
      <c r="C5906">
        <f>IFERROR(VLOOKUP(A5906,SEZIONI!A:B,2,0),"Nessun dato disponibile")</f>
        <v>2</v>
      </c>
      <c r="D5906" t="str">
        <f>_xlfn.XLOOKUP(A5906,[1]Sindaci!$E:$E,[1]Sindaci!$B:$B,"Nessun dato disponibile")</f>
        <v>ALFONSO IZZO</v>
      </c>
      <c r="E5906" s="9" t="s">
        <v>16343</v>
      </c>
    </row>
    <row r="5907" spans="1:5" x14ac:dyDescent="0.2">
      <c r="A5907" t="s">
        <v>10786</v>
      </c>
      <c r="B5907" t="str">
        <f>IFERROR(VLOOKUP(A5907,PEC!A:D,4,0),"Nessun dato disponibile")</f>
        <v>pec.comuneporticodicaserta.it</v>
      </c>
      <c r="C5907">
        <f>IFERROR(VLOOKUP(A5907,SEZIONI!A:B,2,0),"Nessun dato disponibile")</f>
        <v>6</v>
      </c>
      <c r="D5907" t="str">
        <f>_xlfn.XLOOKUP(A5907,[1]Sindaci!$E:$E,[1]Sindaci!$B:$B,"Nessun dato disponibile")</f>
        <v>GIUSEPPE OLIVIERO</v>
      </c>
      <c r="E5907" s="9" t="s">
        <v>16343</v>
      </c>
    </row>
    <row r="5908" spans="1:5" x14ac:dyDescent="0.2">
      <c r="A5908" t="s">
        <v>10936</v>
      </c>
      <c r="B5908" t="str">
        <f>IFERROR(VLOOKUP(A5908,PEC!A:D,4,0),"Nessun dato disponibile")</f>
        <v>asmepec.it</v>
      </c>
      <c r="C5908">
        <f>IFERROR(VLOOKUP(A5908,SEZIONI!A:B,2,0),"Nessun dato disponibile")</f>
        <v>2</v>
      </c>
      <c r="D5908" t="str">
        <f>_xlfn.XLOOKUP(A5908,[1]Sindaci!$E:$E,[1]Sindaci!$B:$B,"Nessun dato disponibile")</f>
        <v>ROSA DAMIANO DE</v>
      </c>
      <c r="E5908" s="9" t="s">
        <v>16343</v>
      </c>
    </row>
    <row r="5909" spans="1:5" x14ac:dyDescent="0.2">
      <c r="A5909" t="s">
        <v>10938</v>
      </c>
      <c r="B5909" t="str">
        <f>IFERROR(VLOOKUP(A5909,PEC!A:D,4,0),"Nessun dato disponibile")</f>
        <v>pec.riusoprotocollo.it</v>
      </c>
      <c r="C5909">
        <f>IFERROR(VLOOKUP(A5909,SEZIONI!A:B,2,0),"Nessun dato disponibile")</f>
        <v>3</v>
      </c>
      <c r="D5909" t="str">
        <f>_xlfn.XLOOKUP(A5909,[1]Sindaci!$E:$E,[1]Sindaci!$B:$B,"Nessun dato disponibile")</f>
        <v>EMILIO SION</v>
      </c>
      <c r="E5909" s="9" t="s">
        <v>16343</v>
      </c>
    </row>
    <row r="5910" spans="1:5" x14ac:dyDescent="0.2">
      <c r="A5910" t="s">
        <v>11006</v>
      </c>
      <c r="B5910" t="str">
        <f>IFERROR(VLOOKUP(A5910,PEC!A:D,4,0),"Nessun dato disponibile")</f>
        <v>asmepec.it</v>
      </c>
      <c r="C5910">
        <f>IFERROR(VLOOKUP(A5910,SEZIONI!A:B,2,0),"Nessun dato disponibile")</f>
        <v>2</v>
      </c>
      <c r="D5910" t="str">
        <f>_xlfn.XLOOKUP(A5910,[1]Sindaci!$E:$E,[1]Sindaci!$B:$B,"Nessun dato disponibile")</f>
        <v>ANDREA MACCARELLI</v>
      </c>
      <c r="E5910" s="9" t="s">
        <v>16343</v>
      </c>
    </row>
    <row r="5911" spans="1:5" x14ac:dyDescent="0.2">
      <c r="A5911" t="s">
        <v>11211</v>
      </c>
      <c r="B5911" t="str">
        <f>IFERROR(VLOOKUP(A5911,PEC!A:D,4,0),"Nessun dato disponibile")</f>
        <v>pec.it</v>
      </c>
      <c r="C5911">
        <f>IFERROR(VLOOKUP(A5911,SEZIONI!A:B,2,0),"Nessun dato disponibile")</f>
        <v>2</v>
      </c>
      <c r="D5911" t="str">
        <f>_xlfn.XLOOKUP(A5911,[1]Sindaci!$E:$E,[1]Sindaci!$B:$B,"Nessun dato disponibile")</f>
        <v>ERMANNO MASIELLO</v>
      </c>
      <c r="E5911" s="9" t="s">
        <v>16343</v>
      </c>
    </row>
    <row r="5912" spans="1:5" x14ac:dyDescent="0.2">
      <c r="A5912" t="s">
        <v>11222</v>
      </c>
      <c r="B5912" t="str">
        <f>IFERROR(VLOOKUP(A5912,PEC!A:D,4,0),"Nessun dato disponibile")</f>
        <v>pec.it</v>
      </c>
      <c r="C5912">
        <f>IFERROR(VLOOKUP(A5912,SEZIONI!A:B,2,0),"Nessun dato disponibile")</f>
        <v>6</v>
      </c>
      <c r="D5912" t="str">
        <f>_xlfn.XLOOKUP(A5912,[1]Sindaci!$E:$E,[1]Sindaci!$B:$B,"Nessun dato disponibile")</f>
        <v>Nessun dato disponibile</v>
      </c>
      <c r="E5912" s="9" t="s">
        <v>16343</v>
      </c>
    </row>
    <row r="5913" spans="1:5" x14ac:dyDescent="0.2">
      <c r="A5913" t="s">
        <v>11299</v>
      </c>
      <c r="B5913" t="str">
        <f>IFERROR(VLOOKUP(A5913,PEC!A:D,4,0),"Nessun dato disponibile")</f>
        <v>asmepec.it</v>
      </c>
      <c r="C5913">
        <f>IFERROR(VLOOKUP(A5913,SEZIONI!A:B,2,0),"Nessun dato disponibile")</f>
        <v>2</v>
      </c>
      <c r="D5913" t="str">
        <f>_xlfn.XLOOKUP(A5913,[1]Sindaci!$E:$E,[1]Sindaci!$B:$B,"Nessun dato disponibile")</f>
        <v>ARMANDO FUSCO</v>
      </c>
      <c r="E5913" s="9" t="s">
        <v>16343</v>
      </c>
    </row>
    <row r="5914" spans="1:5" x14ac:dyDescent="0.2">
      <c r="A5914" t="s">
        <v>11479</v>
      </c>
      <c r="B5914" t="str">
        <f>IFERROR(VLOOKUP(A5914,PEC!A:D,4,0),"Nessun dato disponibile")</f>
        <v>pec.it</v>
      </c>
      <c r="C5914">
        <f>IFERROR(VLOOKUP(A5914,SEZIONI!A:B,2,0),"Nessun dato disponibile")</f>
        <v>5</v>
      </c>
      <c r="D5914" t="str">
        <f>_xlfn.XLOOKUP(A5914,[1]Sindaci!$E:$E,[1]Sindaci!$B:$B,"Nessun dato disponibile")</f>
        <v>COLLI EMILIA DELLI</v>
      </c>
      <c r="E5914" s="9" t="s">
        <v>16343</v>
      </c>
    </row>
    <row r="5915" spans="1:5" x14ac:dyDescent="0.2">
      <c r="A5915" t="s">
        <v>11559</v>
      </c>
      <c r="B5915" t="str">
        <f>IFERROR(VLOOKUP(A5915,PEC!A:D,4,0),"Nessun dato disponibile")</f>
        <v>asmepec.it</v>
      </c>
      <c r="C5915">
        <f>IFERROR(VLOOKUP(A5915,SEZIONI!A:B,2,0),"Nessun dato disponibile")</f>
        <v>6</v>
      </c>
      <c r="D5915" t="str">
        <f>_xlfn.XLOOKUP(A5915,[1]Sindaci!$E:$E,[1]Sindaci!$B:$B,"Nessun dato disponibile")</f>
        <v>CARLO MONTEFUSCO</v>
      </c>
      <c r="E5915" s="9" t="s">
        <v>16343</v>
      </c>
    </row>
    <row r="5916" spans="1:5" x14ac:dyDescent="0.2">
      <c r="A5916" t="s">
        <v>11577</v>
      </c>
      <c r="B5916" t="str">
        <f>IFERROR(VLOOKUP(A5916,PEC!A:D,4,0),"Nessun dato disponibile")</f>
        <v>pec.it</v>
      </c>
      <c r="C5916">
        <f>IFERROR(VLOOKUP(A5916,SEZIONI!A:B,2,0),"Nessun dato disponibile")</f>
        <v>3</v>
      </c>
      <c r="D5916" t="str">
        <f>_xlfn.XLOOKUP(A5916,[1]Sindaci!$E:$E,[1]Sindaci!$B:$B,"Nessun dato disponibile")</f>
        <v>NICOLA PELOSI</v>
      </c>
      <c r="E5916" s="9" t="s">
        <v>16343</v>
      </c>
    </row>
    <row r="5917" spans="1:5" x14ac:dyDescent="0.2">
      <c r="A5917" t="s">
        <v>11612</v>
      </c>
      <c r="B5917" t="str">
        <f>IFERROR(VLOOKUP(A5917,PEC!A:D,4,0),"Nessun dato disponibile")</f>
        <v>asmepec.it</v>
      </c>
      <c r="C5917">
        <f>IFERROR(VLOOKUP(A5917,SEZIONI!A:B,2,0),"Nessun dato disponibile")</f>
        <v>2</v>
      </c>
      <c r="D5917" t="str">
        <f>_xlfn.XLOOKUP(A5917,[1]Sindaci!$E:$E,[1]Sindaci!$B:$B,"Nessun dato disponibile")</f>
        <v>SALVATORE GEREMIA</v>
      </c>
      <c r="E5917" s="9" t="s">
        <v>16343</v>
      </c>
    </row>
    <row r="5918" spans="1:5" x14ac:dyDescent="0.2">
      <c r="A5918" t="s">
        <v>11879</v>
      </c>
      <c r="B5918" t="str">
        <f>IFERROR(VLOOKUP(A5918,PEC!A:D,4,0),"Nessun dato disponibile")</f>
        <v>pec.comuneruviano.it</v>
      </c>
      <c r="C5918">
        <f>IFERROR(VLOOKUP(A5918,SEZIONI!A:B,2,0),"Nessun dato disponibile")</f>
        <v>3</v>
      </c>
      <c r="D5918" t="str">
        <f>_xlfn.XLOOKUP(A5918,[1]Sindaci!$E:$E,[1]Sindaci!$B:$B,"Nessun dato disponibile")</f>
        <v>ANGELO COPPOLA</v>
      </c>
      <c r="E5918" s="9" t="s">
        <v>16343</v>
      </c>
    </row>
    <row r="5919" spans="1:5" x14ac:dyDescent="0.2">
      <c r="A5919" t="s">
        <v>12112</v>
      </c>
      <c r="B5919" t="str">
        <f>IFERROR(VLOOKUP(A5919,PEC!A:D,4,0),"Nessun dato disponibile")</f>
        <v>asmepec.it</v>
      </c>
      <c r="C5919">
        <f>IFERROR(VLOOKUP(A5919,SEZIONI!A:B,2,0),"Nessun dato disponibile")</f>
        <v>13</v>
      </c>
      <c r="D5919" t="str">
        <f>_xlfn.XLOOKUP(A5919,[1]Sindaci!$E:$E,[1]Sindaci!$B:$B,"Nessun dato disponibile")</f>
        <v>VINCENZO CATERINO</v>
      </c>
      <c r="E5919" s="9" t="s">
        <v>16343</v>
      </c>
    </row>
    <row r="5920" spans="1:5" x14ac:dyDescent="0.2">
      <c r="A5920" t="s">
        <v>12166</v>
      </c>
      <c r="B5920" t="str">
        <f>IFERROR(VLOOKUP(A5920,PEC!A:D,4,0),"Nessun dato disponibile")</f>
        <v>pec.comune.sanfeliceacancello.ce.it</v>
      </c>
      <c r="C5920">
        <f>IFERROR(VLOOKUP(A5920,SEZIONI!A:B,2,0),"Nessun dato disponibile")</f>
        <v>20</v>
      </c>
      <c r="D5920" t="str">
        <f>_xlfn.XLOOKUP(A5920,[1]Sindaci!$E:$E,[1]Sindaci!$B:$B,"Nessun dato disponibile")</f>
        <v>Nessun dato disponibile</v>
      </c>
      <c r="E5920" s="9" t="s">
        <v>16343</v>
      </c>
    </row>
    <row r="5921" spans="1:5" x14ac:dyDescent="0.2">
      <c r="A5921" t="s">
        <v>12330</v>
      </c>
      <c r="B5921" t="str">
        <f>IFERROR(VLOOKUP(A5921,PEC!A:D,4,0),"Nessun dato disponibile")</f>
        <v>pec.it</v>
      </c>
      <c r="C5921">
        <f>IFERROR(VLOOKUP(A5921,SEZIONI!A:B,2,0),"Nessun dato disponibile")</f>
        <v>2</v>
      </c>
      <c r="D5921" t="str">
        <f>_xlfn.XLOOKUP(A5921,[1]Sindaci!$E:$E,[1]Sindaci!$B:$B,"Nessun dato disponibile")</f>
        <v>GIUSEPPE CARMINE MALLARDO</v>
      </c>
      <c r="E5921" s="9" t="s">
        <v>16343</v>
      </c>
    </row>
    <row r="5922" spans="1:5" x14ac:dyDescent="0.2">
      <c r="A5922" t="s">
        <v>12372</v>
      </c>
      <c r="B5922" t="str">
        <f>IFERROR(VLOOKUP(A5922,PEC!A:D,4,0),"Nessun dato disponibile")</f>
        <v>asmepec.it</v>
      </c>
      <c r="C5922">
        <f>IFERROR(VLOOKUP(A5922,SEZIONI!A:B,2,0),"Nessun dato disponibile")</f>
        <v>12</v>
      </c>
      <c r="D5922" t="str">
        <f>_xlfn.XLOOKUP(A5922,[1]Sindaci!$E:$E,[1]Sindaci!$B:$B,"Nessun dato disponibile")</f>
        <v>ANACLETO COLOMBIANO</v>
      </c>
      <c r="E5922" s="9" t="s">
        <v>16343</v>
      </c>
    </row>
    <row r="5923" spans="1:5" x14ac:dyDescent="0.2">
      <c r="A5923" t="s">
        <v>12480</v>
      </c>
      <c r="B5923" t="str">
        <f>IFERROR(VLOOKUP(A5923,PEC!A:D,4,0),"Nessun dato disponibile")</f>
        <v>pec.comune.sannicolalastrada.ce.it</v>
      </c>
      <c r="C5923">
        <f>IFERROR(VLOOKUP(A5923,SEZIONI!A:B,2,0),"Nessun dato disponibile")</f>
        <v>20</v>
      </c>
      <c r="D5923" t="str">
        <f>_xlfn.XLOOKUP(A5923,[1]Sindaci!$E:$E,[1]Sindaci!$B:$B,"Nessun dato disponibile")</f>
        <v>VITO MAROTTA</v>
      </c>
      <c r="E5923" s="9" t="s">
        <v>16343</v>
      </c>
    </row>
    <row r="5924" spans="1:5" x14ac:dyDescent="0.2">
      <c r="A5924" t="s">
        <v>12544</v>
      </c>
      <c r="B5924" t="str">
        <f>IFERROR(VLOOKUP(A5924,PEC!A:D,4,0),"Nessun dato disponibile")</f>
        <v>asmepec.it</v>
      </c>
      <c r="C5924">
        <f>IFERROR(VLOOKUP(A5924,SEZIONI!A:B,2,0),"Nessun dato disponibile")</f>
        <v>1</v>
      </c>
      <c r="D5924" t="str">
        <f>_xlfn.XLOOKUP(A5924,[1]Sindaci!$E:$E,[1]Sindaci!$B:$B,"Nessun dato disponibile")</f>
        <v>ANTONIO VACCA</v>
      </c>
      <c r="E5924" s="9" t="s">
        <v>16343</v>
      </c>
    </row>
    <row r="5925" spans="1:5" x14ac:dyDescent="0.2">
      <c r="A5925" t="s">
        <v>12570</v>
      </c>
      <c r="B5925" t="str">
        <f>IFERROR(VLOOKUP(A5925,PEC!A:D,4,0),"Nessun dato disponibile")</f>
        <v>asmepec.it</v>
      </c>
      <c r="C5925">
        <f>IFERROR(VLOOKUP(A5925,SEZIONI!A:B,2,0),"Nessun dato disponibile")</f>
        <v>2</v>
      </c>
      <c r="D5925" t="str">
        <f>_xlfn.XLOOKUP(A5925,[1]Sindaci!$E:$E,[1]Sindaci!$B:$B,"Nessun dato disponibile")</f>
        <v>FRANCESCO IMPERADORE</v>
      </c>
      <c r="E5925" s="9" t="s">
        <v>16343</v>
      </c>
    </row>
    <row r="5926" spans="1:5" x14ac:dyDescent="0.2">
      <c r="A5926" t="s">
        <v>12574</v>
      </c>
      <c r="B5926" t="str">
        <f>IFERROR(VLOOKUP(A5926,PEC!A:D,4,0),"Nessun dato disponibile")</f>
        <v>pec.comune.sanprisco.caserta.it</v>
      </c>
      <c r="C5926">
        <f>IFERROR(VLOOKUP(A5926,SEZIONI!A:B,2,0),"Nessun dato disponibile")</f>
        <v>11</v>
      </c>
      <c r="D5926" t="str">
        <f>_xlfn.XLOOKUP(A5926,[1]Sindaci!$E:$E,[1]Sindaci!$B:$B,"Nessun dato disponibile")</f>
        <v>DOMENICO D'ANGELO</v>
      </c>
      <c r="E5926" s="9" t="s">
        <v>16343</v>
      </c>
    </row>
    <row r="5927" spans="1:5" x14ac:dyDescent="0.2">
      <c r="A5927" t="s">
        <v>12914</v>
      </c>
      <c r="B5927" t="str">
        <f>IFERROR(VLOOKUP(A5927,PEC!A:D,4,0),"Nessun dato disponibile")</f>
        <v>anutel.it</v>
      </c>
      <c r="C5927">
        <f>IFERROR(VLOOKUP(A5927,SEZIONI!A:B,2,0),"Nessun dato disponibile")</f>
        <v>12</v>
      </c>
      <c r="D5927" t="str">
        <f>_xlfn.XLOOKUP(A5927,[1]Sindaci!$E:$E,[1]Sindaci!$B:$B,"Nessun dato disponibile")</f>
        <v>ANDREA PIROZZI</v>
      </c>
      <c r="E5927" s="9" t="s">
        <v>16343</v>
      </c>
    </row>
    <row r="5928" spans="1:5" x14ac:dyDescent="0.2">
      <c r="A5928" t="s">
        <v>12916</v>
      </c>
      <c r="B5928" t="str">
        <f>IFERROR(VLOOKUP(A5928,PEC!A:D,4,0),"Nessun dato disponibile")</f>
        <v>santamariacv.postecert.it</v>
      </c>
      <c r="C5928">
        <f>IFERROR(VLOOKUP(A5928,SEZIONI!A:B,2,0),"Nessun dato disponibile")</f>
        <v>34</v>
      </c>
      <c r="D5928" t="str">
        <f>_xlfn.XLOOKUP(A5928,[1]Sindaci!$E:$E,[1]Sindaci!$B:$B,"Nessun dato disponibile")</f>
        <v>ANTONIO MIRRA</v>
      </c>
      <c r="E5928" s="9" t="s">
        <v>16343</v>
      </c>
    </row>
    <row r="5929" spans="1:5" x14ac:dyDescent="0.2">
      <c r="A5929" t="s">
        <v>12935</v>
      </c>
      <c r="B5929" t="str">
        <f>IFERROR(VLOOKUP(A5929,PEC!A:D,4,0),"Nessun dato disponibile")</f>
        <v>asmepec.it</v>
      </c>
      <c r="C5929">
        <f>IFERROR(VLOOKUP(A5929,SEZIONI!A:B,2,0),"Nessun dato disponibile")</f>
        <v>3</v>
      </c>
      <c r="D5929" t="str">
        <f>_xlfn.XLOOKUP(A5929,[1]Sindaci!$E:$E,[1]Sindaci!$B:$B,"Nessun dato disponibile")</f>
        <v>NICOLINO FEDERICO</v>
      </c>
      <c r="E5929" s="9" t="s">
        <v>16343</v>
      </c>
    </row>
    <row r="5930" spans="1:5" x14ac:dyDescent="0.2">
      <c r="A5930" t="s">
        <v>12626</v>
      </c>
      <c r="B5930" t="str">
        <f>IFERROR(VLOOKUP(A5930,PEC!A:D,4,0),"Nessun dato disponibile")</f>
        <v>pec.comune.santammaro.ce.it</v>
      </c>
      <c r="C5930">
        <f>IFERROR(VLOOKUP(A5930,SEZIONI!A:B,2,0),"Nessun dato disponibile")</f>
        <v>5</v>
      </c>
      <c r="D5930" t="str">
        <f>_xlfn.XLOOKUP(A5930,[1]Sindaci!$E:$E,[1]Sindaci!$B:$B,"Nessun dato disponibile")</f>
        <v>VINCENZO D'ANGELO</v>
      </c>
      <c r="E5930" s="9" t="s">
        <v>16343</v>
      </c>
    </row>
    <row r="5931" spans="1:5" x14ac:dyDescent="0.2">
      <c r="A5931" t="s">
        <v>12769</v>
      </c>
      <c r="B5931" t="str">
        <f>IFERROR(VLOOKUP(A5931,PEC!A:D,4,0),"Nessun dato disponibile")</f>
        <v>asmepec.it</v>
      </c>
      <c r="C5931">
        <f>IFERROR(VLOOKUP(A5931,SEZIONI!A:B,2,0),"Nessun dato disponibile")</f>
        <v>3</v>
      </c>
      <c r="D5931" t="str">
        <f>_xlfn.XLOOKUP(A5931,[1]Sindaci!$E:$E,[1]Sindaci!$B:$B,"Nessun dato disponibile")</f>
        <v>MICHELE CAPORASO</v>
      </c>
      <c r="E5931" s="9" t="s">
        <v>16343</v>
      </c>
    </row>
    <row r="5932" spans="1:5" x14ac:dyDescent="0.2">
      <c r="A5932" t="s">
        <v>12815</v>
      </c>
      <c r="B5932" t="str">
        <f>IFERROR(VLOOKUP(A5932,PEC!A:D,4,0),"Nessun dato disponibile")</f>
        <v>pec.comune.santarpino.ce.it</v>
      </c>
      <c r="C5932">
        <f>IFERROR(VLOOKUP(A5932,SEZIONI!A:B,2,0),"Nessun dato disponibile")</f>
        <v>13</v>
      </c>
      <c r="D5932" t="str">
        <f>_xlfn.XLOOKUP(A5932,[1]Sindaci!$E:$E,[1]Sindaci!$B:$B,"Nessun dato disponibile")</f>
        <v>MATTIA ERNESTO DI</v>
      </c>
      <c r="E5932" s="9" t="s">
        <v>16343</v>
      </c>
    </row>
    <row r="5933" spans="1:5" x14ac:dyDescent="0.2">
      <c r="A5933" t="s">
        <v>13420</v>
      </c>
      <c r="B5933" t="str">
        <f>IFERROR(VLOOKUP(A5933,PEC!A:D,4,0),"Nessun dato disponibile")</f>
        <v>pec.sessaweb.it</v>
      </c>
      <c r="C5933">
        <f>IFERROR(VLOOKUP(A5933,SEZIONI!A:B,2,0),"Nessun dato disponibile")</f>
        <v>32</v>
      </c>
      <c r="D5933" t="str">
        <f>_xlfn.XLOOKUP(A5933,[1]Sindaci!$E:$E,[1]Sindaci!$B:$B,"Nessun dato disponibile")</f>
        <v>IORIO LORENZO DI</v>
      </c>
      <c r="E5933" s="9" t="s">
        <v>16343</v>
      </c>
    </row>
    <row r="5934" spans="1:5" x14ac:dyDescent="0.2">
      <c r="A5934" t="s">
        <v>13746</v>
      </c>
      <c r="B5934" t="str">
        <f>IFERROR(VLOOKUP(A5934,PEC!A:D,4,0),"Nessun dato disponibile")</f>
        <v>asmepec.it</v>
      </c>
      <c r="C5934">
        <f>IFERROR(VLOOKUP(A5934,SEZIONI!A:B,2,0),"Nessun dato disponibile")</f>
        <v>8</v>
      </c>
      <c r="D5934" t="str">
        <f>_xlfn.XLOOKUP(A5934,[1]Sindaci!$E:$E,[1]Sindaci!$B:$B,"Nessun dato disponibile")</f>
        <v>Nessun dato disponibile</v>
      </c>
      <c r="E5934" s="9" t="s">
        <v>16343</v>
      </c>
    </row>
    <row r="5935" spans="1:5" x14ac:dyDescent="0.2">
      <c r="A5935" t="s">
        <v>13906</v>
      </c>
      <c r="B5935" t="str">
        <f>IFERROR(VLOOKUP(A5935,PEC!A:D,4,0),"Nessun dato disponibile")</f>
        <v>alphapec.it</v>
      </c>
      <c r="C5935">
        <f>IFERROR(VLOOKUP(A5935,SEZIONI!A:B,2,0),"Nessun dato disponibile")</f>
        <v>8</v>
      </c>
      <c r="D5935" t="str">
        <f>_xlfn.XLOOKUP(A5935,[1]Sindaci!$E:$E,[1]Sindaci!$B:$B,"Nessun dato disponibile")</f>
        <v>SALVATORE PAPA</v>
      </c>
      <c r="E5935" s="9" t="s">
        <v>16343</v>
      </c>
    </row>
    <row r="5936" spans="1:5" x14ac:dyDescent="0.2">
      <c r="A5936" t="s">
        <v>14041</v>
      </c>
      <c r="B5936" t="str">
        <f>IFERROR(VLOOKUP(A5936,PEC!A:D,4,0),"Nessun dato disponibile")</f>
        <v>asmepec.it</v>
      </c>
      <c r="C5936">
        <f>IFERROR(VLOOKUP(A5936,SEZIONI!A:B,2,0),"Nessun dato disponibile")</f>
        <v>21</v>
      </c>
      <c r="D5936" t="str">
        <f>_xlfn.XLOOKUP(A5936,[1]Sindaci!$E:$E,[1]Sindaci!$B:$B,"Nessun dato disponibile")</f>
        <v>GIOVANNI SCOGLIO</v>
      </c>
      <c r="E5936" s="9" t="s">
        <v>16343</v>
      </c>
    </row>
    <row r="5937" spans="1:5" x14ac:dyDescent="0.2">
      <c r="A5937" t="s">
        <v>14158</v>
      </c>
      <c r="B5937" t="str">
        <f>IFERROR(VLOOKUP(A5937,PEC!A:D,4,0),"Nessun dato disponibile")</f>
        <v>pec.it</v>
      </c>
      <c r="C5937">
        <f>IFERROR(VLOOKUP(A5937,SEZIONI!A:B,2,0),"Nessun dato disponibile")</f>
        <v>12</v>
      </c>
      <c r="D5937" t="str">
        <f>_xlfn.XLOOKUP(A5937,[1]Sindaci!$E:$E,[1]Sindaci!$B:$B,"Nessun dato disponibile")</f>
        <v>TOMMASO BARBATO</v>
      </c>
      <c r="E5937" s="9" t="s">
        <v>16343</v>
      </c>
    </row>
    <row r="5938" spans="1:5" x14ac:dyDescent="0.2">
      <c r="A5938" t="s">
        <v>14237</v>
      </c>
      <c r="B5938" t="str">
        <f>IFERROR(VLOOKUP(A5938,PEC!A:D,4,0),"Nessun dato disponibile")</f>
        <v>pec.comune.toraepiccilli.ce.it</v>
      </c>
      <c r="C5938">
        <f>IFERROR(VLOOKUP(A5938,SEZIONI!A:B,2,0),"Nessun dato disponibile")</f>
        <v>2</v>
      </c>
      <c r="D5938" t="str">
        <f>_xlfn.XLOOKUP(A5938,[1]Sindaci!$E:$E,[1]Sindaci!$B:$B,"Nessun dato disponibile")</f>
        <v>LUCIANO FATIGATI</v>
      </c>
      <c r="E5938" s="9" t="s">
        <v>16343</v>
      </c>
    </row>
    <row r="5939" spans="1:5" x14ac:dyDescent="0.2">
      <c r="A5939" t="s">
        <v>14504</v>
      </c>
      <c r="B5939" t="str">
        <f>IFERROR(VLOOKUP(A5939,PEC!A:D,4,0),"Nessun dato disponibile")</f>
        <v>legalmail.it</v>
      </c>
      <c r="C5939">
        <f>IFERROR(VLOOKUP(A5939,SEZIONI!A:B,2,0),"Nessun dato disponibile")</f>
        <v>18</v>
      </c>
      <c r="D5939" t="str">
        <f>_xlfn.XLOOKUP(A5939,[1]Sindaci!$E:$E,[1]Sindaci!$B:$B,"Nessun dato disponibile")</f>
        <v>MICHELE APICELLA</v>
      </c>
      <c r="E5939" s="9" t="s">
        <v>16343</v>
      </c>
    </row>
    <row r="5940" spans="1:5" x14ac:dyDescent="0.2">
      <c r="A5940" t="s">
        <v>14766</v>
      </c>
      <c r="B5940" t="str">
        <f>IFERROR(VLOOKUP(A5940,PEC!A:D,4,0),"Nessun dato disponibile")</f>
        <v>asmepec.it</v>
      </c>
      <c r="C5940">
        <f>IFERROR(VLOOKUP(A5940,SEZIONI!A:B,2,0),"Nessun dato disponibile")</f>
        <v>7</v>
      </c>
      <c r="D5940" t="str">
        <f>_xlfn.XLOOKUP(A5940,[1]Sindaci!$E:$E,[1]Sindaci!$B:$B,"Nessun dato disponibile")</f>
        <v>STANISLAO SUPINO</v>
      </c>
      <c r="E5940" s="9" t="s">
        <v>16343</v>
      </c>
    </row>
    <row r="5941" spans="1:5" x14ac:dyDescent="0.2">
      <c r="A5941" t="s">
        <v>14870</v>
      </c>
      <c r="B5941" t="str">
        <f>IFERROR(VLOOKUP(A5941,PEC!A:D,4,0),"Nessun dato disponibile")</f>
        <v>pec.riusoprotocollo.it</v>
      </c>
      <c r="C5941">
        <f>IFERROR(VLOOKUP(A5941,SEZIONI!A:B,2,0),"Nessun dato disponibile")</f>
        <v>2</v>
      </c>
      <c r="D5941" t="str">
        <f>_xlfn.XLOOKUP(A5941,[1]Sindaci!$E:$E,[1]Sindaci!$B:$B,"Nessun dato disponibile")</f>
        <v>ROCCO LANDI</v>
      </c>
      <c r="E5941" s="9" t="s">
        <v>16343</v>
      </c>
    </row>
    <row r="5942" spans="1:5" x14ac:dyDescent="0.2">
      <c r="A5942" t="s">
        <v>14884</v>
      </c>
      <c r="B5942" t="str">
        <f>IFERROR(VLOOKUP(A5942,PEC!A:D,4,0),"Nessun dato disponibile")</f>
        <v>pcert.it</v>
      </c>
      <c r="C5942">
        <f>IFERROR(VLOOKUP(A5942,SEZIONI!A:B,2,0),"Nessun dato disponibile")</f>
        <v>2</v>
      </c>
      <c r="D5942" t="str">
        <f>_xlfn.XLOOKUP(A5942,[1]Sindaci!$E:$E,[1]Sindaci!$B:$B,"Nessun dato disponibile")</f>
        <v>FRANCESCO BUZZO</v>
      </c>
      <c r="E5942" s="9" t="s">
        <v>16343</v>
      </c>
    </row>
    <row r="5943" spans="1:5" x14ac:dyDescent="0.2">
      <c r="A5943" t="s">
        <v>15359</v>
      </c>
      <c r="B5943" t="str">
        <f>IFERROR(VLOOKUP(A5943,PEC!A:D,4,0),"Nessun dato disponibile")</f>
        <v>postecert.it</v>
      </c>
      <c r="C5943">
        <f>IFERROR(VLOOKUP(A5943,SEZIONI!A:B,2,0),"Nessun dato disponibile")</f>
        <v>6</v>
      </c>
      <c r="D5943" t="str">
        <f>_xlfn.XLOOKUP(A5943,[1]Sindaci!$E:$E,[1]Sindaci!$B:$B,"Nessun dato disponibile")</f>
        <v>CORTE LUIGI DELLA</v>
      </c>
      <c r="E5943" s="9" t="s">
        <v>16343</v>
      </c>
    </row>
    <row r="5944" spans="1:5" x14ac:dyDescent="0.2">
      <c r="A5944" t="s">
        <v>15377</v>
      </c>
      <c r="B5944" t="str">
        <f>IFERROR(VLOOKUP(A5944,PEC!A:D,4,0),"Nessun dato disponibile")</f>
        <v>asmepec.it</v>
      </c>
      <c r="C5944">
        <f>IFERROR(VLOOKUP(A5944,SEZIONI!A:B,2,0),"Nessun dato disponibile")</f>
        <v>11</v>
      </c>
      <c r="D5944" t="str">
        <f>_xlfn.XLOOKUP(A5944,[1]Sindaci!$E:$E,[1]Sindaci!$B:$B,"Nessun dato disponibile")</f>
        <v>FRAIA VALERIO DI</v>
      </c>
      <c r="E5944" s="9" t="s">
        <v>16343</v>
      </c>
    </row>
    <row r="5945" spans="1:5" x14ac:dyDescent="0.2">
      <c r="A5945" t="s">
        <v>15631</v>
      </c>
      <c r="B5945" t="str">
        <f>IFERROR(VLOOKUP(A5945,PEC!A:D,4,0),"Nessun dato disponibile")</f>
        <v>asmepec.it</v>
      </c>
      <c r="C5945">
        <f>IFERROR(VLOOKUP(A5945,SEZIONI!A:B,2,0),"Nessun dato disponibile")</f>
        <v>6</v>
      </c>
      <c r="D5945" t="str">
        <f>_xlfn.XLOOKUP(A5945,[1]Sindaci!$E:$E,[1]Sindaci!$B:$B,"Nessun dato disponibile")</f>
        <v>RAFFAELE RUSSO</v>
      </c>
      <c r="E5945" s="9" t="s">
        <v>16343</v>
      </c>
    </row>
    <row r="5946" spans="1:5" x14ac:dyDescent="0.2">
      <c r="A5946" t="s">
        <v>5558</v>
      </c>
      <c r="B5946" t="str">
        <f>IFERROR(VLOOKUP(A5946,PEC!A:D,4,0),"Nessun dato disponibile")</f>
        <v>asmepec.it</v>
      </c>
      <c r="C5946">
        <f>IFERROR(VLOOKUP(A5946,SEZIONI!A:B,2,0),"Nessun dato disponibile")</f>
        <v>4</v>
      </c>
      <c r="D5946" t="str">
        <f>_xlfn.XLOOKUP(A5946,[1]Sindaci!$E:$E,[1]Sindaci!$B:$B,"Nessun dato disponibile")</f>
        <v>GIOVANNI ERASMO FAVA</v>
      </c>
      <c r="E5946" s="9" t="s">
        <v>16343</v>
      </c>
    </row>
    <row r="5947" spans="1:5" x14ac:dyDescent="0.2">
      <c r="A5947" t="s">
        <v>4085</v>
      </c>
      <c r="B5947" t="str">
        <f>IFERROR(VLOOKUP(A5947,PEC!A:D,4,0),"Nessun dato disponibile")</f>
        <v>asmepec.it</v>
      </c>
      <c r="C5947">
        <f>IFERROR(VLOOKUP(A5947,SEZIONI!A:B,2,0),"Nessun dato disponibile")</f>
        <v>7</v>
      </c>
      <c r="D5947" t="str">
        <f>_xlfn.XLOOKUP(A5947,[1]Sindaci!$E:$E,[1]Sindaci!$B:$B,"Nessun dato disponibile")</f>
        <v>LEONE GUIDO DI</v>
      </c>
      <c r="E5947" s="9" t="s">
        <v>16343</v>
      </c>
    </row>
    <row r="5948" spans="1:5" x14ac:dyDescent="0.2">
      <c r="A5948" t="s">
        <v>3304</v>
      </c>
      <c r="B5948" t="str">
        <f>IFERROR(VLOOKUP(A5948,PEC!A:D,4,0),"Nessun dato disponibile")</f>
        <v>pec.it</v>
      </c>
      <c r="C5948">
        <f>IFERROR(VLOOKUP(A5948,SEZIONI!A:B,2,0),"Nessun dato disponibile")</f>
        <v>6</v>
      </c>
      <c r="D5948" t="str">
        <f>_xlfn.XLOOKUP(A5948,[1]Sindaci!$E:$E,[1]Sindaci!$B:$B,"Nessun dato disponibile")</f>
        <v>ROSA MARCELLO DE</v>
      </c>
      <c r="E5948" s="9" t="s">
        <v>16343</v>
      </c>
    </row>
    <row r="5949" spans="1:5" x14ac:dyDescent="0.2">
      <c r="A5949" t="s">
        <v>12383</v>
      </c>
      <c r="B5949" t="str">
        <f>IFERROR(VLOOKUP(A5949,PEC!A:D,4,0),"Nessun dato disponibile")</f>
        <v>pec.comune.sanmarcoevangelista.ce.it</v>
      </c>
      <c r="C5949">
        <f>IFERROR(VLOOKUP(A5949,SEZIONI!A:B,2,0),"Nessun dato disponibile")</f>
        <v>5</v>
      </c>
      <c r="D5949" t="str">
        <f>_xlfn.XLOOKUP(A5949,[1]Sindaci!$E:$E,[1]Sindaci!$B:$B,"Nessun dato disponibile")</f>
        <v>MARCO CICALA</v>
      </c>
      <c r="E5949" s="9" t="s">
        <v>16343</v>
      </c>
    </row>
    <row r="5950" spans="1:5" x14ac:dyDescent="0.2">
      <c r="A5950" t="s">
        <v>575</v>
      </c>
      <c r="B5950" t="str">
        <f>IFERROR(VLOOKUP(A5950,PEC!A:D,4,0),"Nessun dato disponibile")</f>
        <v>pec.cstsannio.it</v>
      </c>
      <c r="C5950">
        <f>IFERROR(VLOOKUP(A5950,SEZIONI!A:B,2,0),"Nessun dato disponibile")</f>
        <v>9</v>
      </c>
      <c r="D5950" t="str">
        <f>_xlfn.XLOOKUP(A5950,[1]Sindaci!$E:$E,[1]Sindaci!$B:$B,"Nessun dato disponibile")</f>
        <v>VINCENZO FALZARANO</v>
      </c>
      <c r="E5950" s="9" t="s">
        <v>16343</v>
      </c>
    </row>
    <row r="5951" spans="1:5" x14ac:dyDescent="0.2">
      <c r="A5951" t="s">
        <v>836</v>
      </c>
      <c r="B5951" t="str">
        <f>IFERROR(VLOOKUP(A5951,PEC!A:D,4,0),"Nessun dato disponibile")</f>
        <v>pec.comune.amorosi.bn.it</v>
      </c>
      <c r="C5951">
        <f>IFERROR(VLOOKUP(A5951,SEZIONI!A:B,2,0),"Nessun dato disponibile")</f>
        <v>3</v>
      </c>
      <c r="D5951" t="str">
        <f>_xlfn.XLOOKUP(A5951,[1]Sindaci!$E:$E,[1]Sindaci!$B:$B,"Nessun dato disponibile")</f>
        <v>CARMINE CACCHILLO</v>
      </c>
      <c r="E5951" s="9" t="s">
        <v>16343</v>
      </c>
    </row>
    <row r="5952" spans="1:5" x14ac:dyDescent="0.2">
      <c r="A5952" t="s">
        <v>933</v>
      </c>
      <c r="B5952" t="str">
        <f>IFERROR(VLOOKUP(A5952,PEC!A:D,4,0),"Nessun dato disponibile")</f>
        <v>pec.comune.apice.bn.it</v>
      </c>
      <c r="C5952">
        <f>IFERROR(VLOOKUP(A5952,SEZIONI!A:B,2,0),"Nessun dato disponibile")</f>
        <v>5</v>
      </c>
      <c r="D5952" t="str">
        <f>_xlfn.XLOOKUP(A5952,[1]Sindaci!$E:$E,[1]Sindaci!$B:$B,"Nessun dato disponibile")</f>
        <v>ANGELO PEPE</v>
      </c>
      <c r="E5952" s="9" t="s">
        <v>16343</v>
      </c>
    </row>
    <row r="5953" spans="1:5" x14ac:dyDescent="0.2">
      <c r="A5953" t="s">
        <v>937</v>
      </c>
      <c r="B5953" t="str">
        <f>IFERROR(VLOOKUP(A5953,PEC!A:D,4,0),"Nessun dato disponibile")</f>
        <v>pec.cstsannio.it</v>
      </c>
      <c r="C5953">
        <f>IFERROR(VLOOKUP(A5953,SEZIONI!A:B,2,0),"Nessun dato disponibile")</f>
        <v>3</v>
      </c>
      <c r="D5953" t="str">
        <f>_xlfn.XLOOKUP(A5953,[1]Sindaci!$E:$E,[1]Sindaci!$B:$B,"Nessun dato disponibile")</f>
        <v>DANILO PARENTE</v>
      </c>
      <c r="E5953" s="9" t="s">
        <v>16343</v>
      </c>
    </row>
    <row r="5954" spans="1:5" x14ac:dyDescent="0.2">
      <c r="A5954" t="s">
        <v>1083</v>
      </c>
      <c r="B5954" t="str">
        <f>IFERROR(VLOOKUP(A5954,PEC!A:D,4,0),"Nessun dato disponibile")</f>
        <v>asmepec.it</v>
      </c>
      <c r="C5954">
        <f>IFERROR(VLOOKUP(A5954,SEZIONI!A:B,2,0),"Nessun dato disponibile")</f>
        <v>2</v>
      </c>
      <c r="D5954" t="str">
        <f>_xlfn.XLOOKUP(A5954,[1]Sindaci!$E:$E,[1]Sindaci!$B:$B,"Nessun dato disponibile")</f>
        <v>PASQUALE FUCCI</v>
      </c>
      <c r="E5954" s="9" t="s">
        <v>16343</v>
      </c>
    </row>
    <row r="5955" spans="1:5" x14ac:dyDescent="0.2">
      <c r="A5955" t="s">
        <v>1085</v>
      </c>
      <c r="B5955" t="str">
        <f>IFERROR(VLOOKUP(A5955,PEC!A:D,4,0),"Nessun dato disponibile")</f>
        <v>asmepec.it</v>
      </c>
      <c r="C5955">
        <f>IFERROR(VLOOKUP(A5955,SEZIONI!A:B,2,0),"Nessun dato disponibile")</f>
        <v>2</v>
      </c>
      <c r="D5955" t="str">
        <f>_xlfn.XLOOKUP(A5955,[1]Sindaci!$E:$E,[1]Sindaci!$B:$B,"Nessun dato disponibile")</f>
        <v>ROSSI VINCENZO FORNI</v>
      </c>
      <c r="E5955" s="9" t="s">
        <v>16343</v>
      </c>
    </row>
    <row r="5956" spans="1:5" x14ac:dyDescent="0.2">
      <c r="A5956" t="s">
        <v>1499</v>
      </c>
      <c r="B5956" t="str">
        <f>IFERROR(VLOOKUP(A5956,PEC!A:D,4,0),"Nessun dato disponibile")</f>
        <v>asmepec.it</v>
      </c>
      <c r="C5956">
        <f>IFERROR(VLOOKUP(A5956,SEZIONI!A:B,2,0),"Nessun dato disponibile")</f>
        <v>3</v>
      </c>
      <c r="D5956" t="str">
        <f>_xlfn.XLOOKUP(A5956,[1]Sindaci!$E:$E,[1]Sindaci!$B:$B,"Nessun dato disponibile")</f>
        <v>LUCIO FERELLA</v>
      </c>
      <c r="E5956" s="9" t="s">
        <v>16343</v>
      </c>
    </row>
    <row r="5957" spans="1:5" x14ac:dyDescent="0.2">
      <c r="A5957" t="s">
        <v>1637</v>
      </c>
      <c r="B5957" t="str">
        <f>IFERROR(VLOOKUP(A5957,PEC!A:D,4,0),"Nessun dato disponibile")</f>
        <v>pec.comunebn.it</v>
      </c>
      <c r="C5957">
        <f>IFERROR(VLOOKUP(A5957,SEZIONI!A:B,2,0),"Nessun dato disponibile")</f>
        <v>72</v>
      </c>
      <c r="D5957" t="str">
        <f>_xlfn.XLOOKUP(A5957,[1]Sindaci!$E:$E,[1]Sindaci!$B:$B,"Nessun dato disponibile")</f>
        <v>MARIO CLEMENTE MASTELLA</v>
      </c>
      <c r="E5957" s="9" t="s">
        <v>16343</v>
      </c>
    </row>
    <row r="5958" spans="1:5" x14ac:dyDescent="0.2">
      <c r="A5958" t="s">
        <v>1892</v>
      </c>
      <c r="B5958" t="str">
        <f>IFERROR(VLOOKUP(A5958,PEC!A:D,4,0),"Nessun dato disponibile")</f>
        <v>pec.comune.bonea.bn.it</v>
      </c>
      <c r="C5958">
        <f>IFERROR(VLOOKUP(A5958,SEZIONI!A:B,2,0),"Nessun dato disponibile")</f>
        <v>2</v>
      </c>
      <c r="D5958" t="str">
        <f>_xlfn.XLOOKUP(A5958,[1]Sindaci!$E:$E,[1]Sindaci!$B:$B,"Nessun dato disponibile")</f>
        <v>GIAMPIETRO ROVIEZZO</v>
      </c>
      <c r="E5958" s="9" t="s">
        <v>16343</v>
      </c>
    </row>
    <row r="5959" spans="1:5" x14ac:dyDescent="0.2">
      <c r="A5959" t="s">
        <v>2286</v>
      </c>
      <c r="B5959" t="str">
        <f>IFERROR(VLOOKUP(A5959,PEC!A:D,4,0),"Nessun dato disponibile")</f>
        <v>asmepec.it</v>
      </c>
      <c r="C5959">
        <f>IFERROR(VLOOKUP(A5959,SEZIONI!A:B,2,0),"Nessun dato disponibile")</f>
        <v>2</v>
      </c>
      <c r="D5959" t="str">
        <f>_xlfn.XLOOKUP(A5959,[1]Sindaci!$E:$E,[1]Sindaci!$B:$B,"Nessun dato disponibile")</f>
        <v>DOMENICO MATERA</v>
      </c>
      <c r="E5959" s="9" t="s">
        <v>16343</v>
      </c>
    </row>
    <row r="5960" spans="1:5" x14ac:dyDescent="0.2">
      <c r="A5960" t="s">
        <v>2324</v>
      </c>
      <c r="B5960" t="str">
        <f>IFERROR(VLOOKUP(A5960,PEC!A:D,4,0),"Nessun dato disponibile")</f>
        <v>pec.comune.buonalbergo.bn.it</v>
      </c>
      <c r="C5960">
        <f>IFERROR(VLOOKUP(A5960,SEZIONI!A:B,2,0),"Nessun dato disponibile")</f>
        <v>3</v>
      </c>
      <c r="D5960" t="str">
        <f>_xlfn.XLOOKUP(A5960,[1]Sindaci!$E:$E,[1]Sindaci!$B:$B,"Nessun dato disponibile")</f>
        <v>MICHELE GAMBAROTA</v>
      </c>
      <c r="E5960" s="9" t="s">
        <v>16343</v>
      </c>
    </row>
    <row r="5961" spans="1:5" x14ac:dyDescent="0.2">
      <c r="A5961" t="s">
        <v>2559</v>
      </c>
      <c r="B5961" t="str">
        <f>IFERROR(VLOOKUP(A5961,PEC!A:D,4,0),"Nessun dato disponibile")</f>
        <v>pec.comune.calvi.bn.it</v>
      </c>
      <c r="C5961">
        <f>IFERROR(VLOOKUP(A5961,SEZIONI!A:B,2,0),"Nessun dato disponibile")</f>
        <v>4</v>
      </c>
      <c r="D5961" t="str">
        <f>_xlfn.XLOOKUP(A5961,[1]Sindaci!$E:$E,[1]Sindaci!$B:$B,"Nessun dato disponibile")</f>
        <v>ARMANDO ROCCO</v>
      </c>
      <c r="E5961" s="9" t="s">
        <v>16343</v>
      </c>
    </row>
    <row r="5962" spans="1:5" x14ac:dyDescent="0.2">
      <c r="A5962" t="s">
        <v>2708</v>
      </c>
      <c r="B5962" t="str">
        <f>IFERROR(VLOOKUP(A5962,PEC!A:D,4,0),"Nessun dato disponibile")</f>
        <v>pec.comunecampolattaro.it</v>
      </c>
      <c r="C5962">
        <f>IFERROR(VLOOKUP(A5962,SEZIONI!A:B,2,0),"Nessun dato disponibile")</f>
        <v>2</v>
      </c>
      <c r="D5962" t="str">
        <f>_xlfn.XLOOKUP(A5962,[1]Sindaci!$E:$E,[1]Sindaci!$B:$B,"Nessun dato disponibile")</f>
        <v>SIMONE PAGLIA</v>
      </c>
      <c r="E5962" s="9" t="s">
        <v>16343</v>
      </c>
    </row>
    <row r="5963" spans="1:5" x14ac:dyDescent="0.2">
      <c r="A5963" t="s">
        <v>2712</v>
      </c>
      <c r="B5963" t="str">
        <f>IFERROR(VLOOKUP(A5963,PEC!A:D,4,0),"Nessun dato disponibile")</f>
        <v>pec.it</v>
      </c>
      <c r="C5963">
        <f>IFERROR(VLOOKUP(A5963,SEZIONI!A:B,2,0),"Nessun dato disponibile")</f>
        <v>2</v>
      </c>
      <c r="D5963" t="str">
        <f>_xlfn.XLOOKUP(A5963,[1]Sindaci!$E:$E,[1]Sindaci!$B:$B,"Nessun dato disponibile")</f>
        <v>TOMMASO NICOLA GRASSO</v>
      </c>
      <c r="E5963" s="9" t="s">
        <v>16343</v>
      </c>
    </row>
    <row r="5964" spans="1:5" x14ac:dyDescent="0.2">
      <c r="A5964" t="s">
        <v>3209</v>
      </c>
      <c r="B5964" t="str">
        <f>IFERROR(VLOOKUP(A5964,PEC!A:D,4,0),"Nessun dato disponibile")</f>
        <v>asmepec.it</v>
      </c>
      <c r="C5964">
        <f>IFERROR(VLOOKUP(A5964,SEZIONI!A:B,2,0),"Nessun dato disponibile")</f>
        <v>3</v>
      </c>
      <c r="D5964" t="str">
        <f>_xlfn.XLOOKUP(A5964,[1]Sindaci!$E:$E,[1]Sindaci!$B:$B,"Nessun dato disponibile")</f>
        <v>PASQUALE IACOVELLA</v>
      </c>
      <c r="E5964" s="9" t="s">
        <v>16343</v>
      </c>
    </row>
    <row r="5965" spans="1:5" x14ac:dyDescent="0.2">
      <c r="A5965" t="s">
        <v>3596</v>
      </c>
      <c r="B5965" t="str">
        <f>IFERROR(VLOOKUP(A5965,PEC!A:D,4,0),"Nessun dato disponibile")</f>
        <v>asmepec.it</v>
      </c>
      <c r="C5965">
        <f>IFERROR(VLOOKUP(A5965,SEZIONI!A:B,2,0),"Nessun dato disponibile")</f>
        <v>2</v>
      </c>
      <c r="D5965" t="str">
        <f>_xlfn.XLOOKUP(A5965,[1]Sindaci!$E:$E,[1]Sindaci!$B:$B,"Nessun dato disponibile")</f>
        <v>ANDREA GIALLONARDO</v>
      </c>
      <c r="E5965" s="9" t="s">
        <v>16343</v>
      </c>
    </row>
    <row r="5966" spans="1:5" x14ac:dyDescent="0.2">
      <c r="A5966" t="s">
        <v>3791</v>
      </c>
      <c r="B5966" t="str">
        <f>IFERROR(VLOOKUP(A5966,PEC!A:D,4,0),"Nessun dato disponibile")</f>
        <v>pec.comune.castelpagano.bn.it</v>
      </c>
      <c r="C5966">
        <f>IFERROR(VLOOKUP(A5966,SEZIONI!A:B,2,0),"Nessun dato disponibile")</f>
        <v>2</v>
      </c>
      <c r="D5966" t="str">
        <f>_xlfn.XLOOKUP(A5966,[1]Sindaci!$E:$E,[1]Sindaci!$B:$B,"Nessun dato disponibile")</f>
        <v>GIUSEPPE BOZZUTO</v>
      </c>
      <c r="E5966" s="9" t="s">
        <v>16343</v>
      </c>
    </row>
    <row r="5967" spans="1:5" x14ac:dyDescent="0.2">
      <c r="A5967" t="s">
        <v>3799</v>
      </c>
      <c r="B5967" t="str">
        <f>IFERROR(VLOOKUP(A5967,PEC!A:D,4,0),"Nessun dato disponibile")</f>
        <v>pec.cstsannio.it</v>
      </c>
      <c r="C5967">
        <f>IFERROR(VLOOKUP(A5967,SEZIONI!A:B,2,0),"Nessun dato disponibile")</f>
        <v>2</v>
      </c>
      <c r="D5967" t="str">
        <f>_xlfn.XLOOKUP(A5967,[1]Sindaci!$E:$E,[1]Sindaci!$B:$B,"Nessun dato disponibile")</f>
        <v>VITO FUSCO</v>
      </c>
      <c r="E5967" s="9" t="s">
        <v>16343</v>
      </c>
    </row>
    <row r="5968" spans="1:5" x14ac:dyDescent="0.2">
      <c r="A5968" t="s">
        <v>3826</v>
      </c>
      <c r="B5968" t="str">
        <f>IFERROR(VLOOKUP(A5968,PEC!A:D,4,0),"Nessun dato disponibile")</f>
        <v>pec.comune.castelvenere.bn.it</v>
      </c>
      <c r="C5968">
        <f>IFERROR(VLOOKUP(A5968,SEZIONI!A:B,2,0),"Nessun dato disponibile")</f>
        <v>3</v>
      </c>
      <c r="D5968" t="str">
        <f>_xlfn.XLOOKUP(A5968,[1]Sindaci!$E:$E,[1]Sindaci!$B:$B,"Nessun dato disponibile")</f>
        <v>SANTO ALESSANDRO DI</v>
      </c>
      <c r="E5968" s="9" t="s">
        <v>16343</v>
      </c>
    </row>
    <row r="5969" spans="1:5" x14ac:dyDescent="0.2">
      <c r="A5969" t="s">
        <v>3832</v>
      </c>
      <c r="B5969" t="str">
        <f>IFERROR(VLOOKUP(A5969,PEC!A:D,4,0),"Nessun dato disponibile")</f>
        <v>asmepec.it</v>
      </c>
      <c r="C5969">
        <f>IFERROR(VLOOKUP(A5969,SEZIONI!A:B,2,0),"Nessun dato disponibile")</f>
        <v>3</v>
      </c>
      <c r="D5969" t="str">
        <f>_xlfn.XLOOKUP(A5969,[1]Sindaci!$E:$E,[1]Sindaci!$B:$B,"Nessun dato disponibile")</f>
        <v>GIANFRANCO MOTTOLA</v>
      </c>
      <c r="E5969" s="9" t="s">
        <v>16343</v>
      </c>
    </row>
    <row r="5970" spans="1:5" x14ac:dyDescent="0.2">
      <c r="A5970" t="s">
        <v>3953</v>
      </c>
      <c r="B5970" t="str">
        <f>IFERROR(VLOOKUP(A5970,PEC!A:D,4,0),"Nessun dato disponibile")</f>
        <v>asmepec.it</v>
      </c>
      <c r="C5970">
        <f>IFERROR(VLOOKUP(A5970,SEZIONI!A:B,2,0),"Nessun dato disponibile")</f>
        <v>2</v>
      </c>
      <c r="D5970" t="str">
        <f>_xlfn.XLOOKUP(A5970,[1]Sindaci!$E:$E,[1]Sindaci!$B:$B,"Nessun dato disponibile")</f>
        <v>ALESSANDRO GISOLDI</v>
      </c>
      <c r="E5970" s="9" t="s">
        <v>16343</v>
      </c>
    </row>
    <row r="5971" spans="1:5" x14ac:dyDescent="0.2">
      <c r="A5971" t="s">
        <v>4115</v>
      </c>
      <c r="B5971" t="str">
        <f>IFERROR(VLOOKUP(A5971,PEC!A:D,4,0),"Nessun dato disponibile")</f>
        <v>asmepec.it</v>
      </c>
      <c r="C5971">
        <f>IFERROR(VLOOKUP(A5971,SEZIONI!A:B,2,0),"Nessun dato disponibile")</f>
        <v>6</v>
      </c>
      <c r="D5971" t="str">
        <f>_xlfn.XLOOKUP(A5971,[1]Sindaci!$E:$E,[1]Sindaci!$B:$B,"Nessun dato disponibile")</f>
        <v>BLASIO ETTORE DE</v>
      </c>
      <c r="E5971" s="9" t="s">
        <v>16343</v>
      </c>
    </row>
    <row r="5972" spans="1:5" x14ac:dyDescent="0.2">
      <c r="A5972" t="s">
        <v>4206</v>
      </c>
      <c r="B5972" t="str">
        <f>IFERROR(VLOOKUP(A5972,PEC!A:D,4,0),"Nessun dato disponibile")</f>
        <v>pec.it</v>
      </c>
      <c r="C5972">
        <f>IFERROR(VLOOKUP(A5972,SEZIONI!A:B,2,0),"Nessun dato disponibile")</f>
        <v>4</v>
      </c>
      <c r="D5972" t="str">
        <f>_xlfn.XLOOKUP(A5972,[1]Sindaci!$E:$E,[1]Sindaci!$B:$B,"Nessun dato disponibile")</f>
        <v>GIOVANNI PARENTE</v>
      </c>
      <c r="E5972" s="9" t="s">
        <v>16343</v>
      </c>
    </row>
    <row r="5973" spans="1:5" x14ac:dyDescent="0.2">
      <c r="A5973" t="s">
        <v>4497</v>
      </c>
      <c r="B5973" t="str">
        <f>IFERROR(VLOOKUP(A5973,PEC!A:D,4,0),"Nessun dato disponibile")</f>
        <v>pec.it</v>
      </c>
      <c r="C5973">
        <f>IFERROR(VLOOKUP(A5973,SEZIONI!A:B,2,0),"Nessun dato disponibile")</f>
        <v>3</v>
      </c>
      <c r="D5973" t="str">
        <f>_xlfn.XLOOKUP(A5973,[1]Sindaci!$E:$E,[1]Sindaci!$B:$B,"Nessun dato disponibile")</f>
        <v>GIANCLAUDIO GOLIA</v>
      </c>
      <c r="E5973" s="9" t="s">
        <v>16343</v>
      </c>
    </row>
    <row r="5974" spans="1:5" x14ac:dyDescent="0.2">
      <c r="A5974" t="s">
        <v>4684</v>
      </c>
      <c r="B5974" t="str">
        <f>IFERROR(VLOOKUP(A5974,PEC!A:D,4,0),"Nessun dato disponibile")</f>
        <v>pcert.it</v>
      </c>
      <c r="C5974">
        <f>IFERROR(VLOOKUP(A5974,SEZIONI!A:B,2,0),"Nessun dato disponibile")</f>
        <v>4</v>
      </c>
      <c r="D5974" t="str">
        <f>_xlfn.XLOOKUP(A5974,[1]Sindaci!$E:$E,[1]Sindaci!$B:$B,"Nessun dato disponibile")</f>
        <v>MICHELE IAPOZZUTO</v>
      </c>
      <c r="E5974" s="9" t="s">
        <v>16343</v>
      </c>
    </row>
    <row r="5975" spans="1:5" x14ac:dyDescent="0.2">
      <c r="A5975" t="s">
        <v>5230</v>
      </c>
      <c r="B5975" t="str">
        <f>IFERROR(VLOOKUP(A5975,PEC!A:D,4,0),"Nessun dato disponibile")</f>
        <v>asmepec.it</v>
      </c>
      <c r="C5975">
        <f>IFERROR(VLOOKUP(A5975,SEZIONI!A:B,2,0),"Nessun dato disponibile")</f>
        <v>6</v>
      </c>
      <c r="D5975" t="str">
        <f>_xlfn.XLOOKUP(A5975,[1]Sindaci!$E:$E,[1]Sindaci!$B:$B,"Nessun dato disponibile")</f>
        <v>GIUSEPPE MARIA MATURO</v>
      </c>
      <c r="E5975" s="9" t="s">
        <v>16343</v>
      </c>
    </row>
    <row r="5976" spans="1:5" x14ac:dyDescent="0.2">
      <c r="A5976" t="s">
        <v>5422</v>
      </c>
      <c r="B5976" t="str">
        <f>IFERROR(VLOOKUP(A5976,PEC!A:D,4,0),"Nessun dato disponibile")</f>
        <v>pcert.it</v>
      </c>
      <c r="C5976">
        <f>IFERROR(VLOOKUP(A5976,SEZIONI!A:B,2,0),"Nessun dato disponibile")</f>
        <v>3</v>
      </c>
      <c r="D5976" t="str">
        <f>_xlfn.XLOOKUP(A5976,[1]Sindaci!$E:$E,[1]Sindaci!$B:$B,"Nessun dato disponibile")</f>
        <v>CERBO CLEMENTE DI</v>
      </c>
      <c r="E5976" s="9" t="s">
        <v>16343</v>
      </c>
    </row>
    <row r="5977" spans="1:5" x14ac:dyDescent="0.2">
      <c r="A5977" t="s">
        <v>5430</v>
      </c>
      <c r="B5977" t="str">
        <f>IFERROR(VLOOKUP(A5977,PEC!A:D,4,0),"Nessun dato disponibile")</f>
        <v>pec.it</v>
      </c>
      <c r="C5977">
        <f>IFERROR(VLOOKUP(A5977,SEZIONI!A:B,2,0),"Nessun dato disponibile")</f>
        <v>2</v>
      </c>
      <c r="D5977" t="str">
        <f>_xlfn.XLOOKUP(A5977,[1]Sindaci!$E:$E,[1]Sindaci!$B:$B,"Nessun dato disponibile")</f>
        <v>ALESSANDRO CRISCI</v>
      </c>
      <c r="E5977" s="9" t="s">
        <v>16343</v>
      </c>
    </row>
    <row r="5978" spans="1:5" x14ac:dyDescent="0.2">
      <c r="A5978" t="s">
        <v>5554</v>
      </c>
      <c r="B5978" t="str">
        <f>IFERROR(VLOOKUP(A5978,PEC!A:D,4,0),"Nessun dato disponibile")</f>
        <v>pec.it</v>
      </c>
      <c r="C5978">
        <f>IFERROR(VLOOKUP(A5978,SEZIONI!A:B,2,0),"Nessun dato disponibile")</f>
        <v>5</v>
      </c>
      <c r="D5978" t="str">
        <f>_xlfn.XLOOKUP(A5978,[1]Sindaci!$E:$E,[1]Sindaci!$B:$B,"Nessun dato disponibile")</f>
        <v>NINO LOMBARDI</v>
      </c>
      <c r="E5978" s="9" t="s">
        <v>16343</v>
      </c>
    </row>
    <row r="5979" spans="1:5" x14ac:dyDescent="0.2">
      <c r="A5979" t="s">
        <v>5802</v>
      </c>
      <c r="B5979" t="str">
        <f>IFERROR(VLOOKUP(A5979,PEC!A:D,4,0),"Nessun dato disponibile")</f>
        <v>pec.comune.foglianise.bn.it</v>
      </c>
      <c r="C5979">
        <f>IFERROR(VLOOKUP(A5979,SEZIONI!A:B,2,0),"Nessun dato disponibile")</f>
        <v>3</v>
      </c>
      <c r="D5979" t="str">
        <f>_xlfn.XLOOKUP(A5979,[1]Sindaci!$E:$E,[1]Sindaci!$B:$B,"Nessun dato disponibile")</f>
        <v>GIOVANNI MASTROCINQUE</v>
      </c>
      <c r="E5979" s="9" t="s">
        <v>16343</v>
      </c>
    </row>
    <row r="5980" spans="1:5" x14ac:dyDescent="0.2">
      <c r="A5980" t="s">
        <v>5810</v>
      </c>
      <c r="B5980" t="str">
        <f>IFERROR(VLOOKUP(A5980,PEC!A:D,4,0),"Nessun dato disponibile")</f>
        <v>asmepec.it</v>
      </c>
      <c r="C5980">
        <f>IFERROR(VLOOKUP(A5980,SEZIONI!A:B,2,0),"Nessun dato disponibile")</f>
        <v>2</v>
      </c>
      <c r="D5980" t="str">
        <f>_xlfn.XLOOKUP(A5980,[1]Sindaci!$E:$E,[1]Sindaci!$B:$B,"Nessun dato disponibile")</f>
        <v>GIUSEPPE ANTONIO RUGGIERO</v>
      </c>
      <c r="E5980" s="9" t="s">
        <v>16343</v>
      </c>
    </row>
    <row r="5981" spans="1:5" x14ac:dyDescent="0.2">
      <c r="A5981" t="s">
        <v>5880</v>
      </c>
      <c r="B5981" t="str">
        <f>IFERROR(VLOOKUP(A5981,PEC!A:D,4,0),"Nessun dato disponibile")</f>
        <v>asmepec.it</v>
      </c>
      <c r="C5981">
        <f>IFERROR(VLOOKUP(A5981,SEZIONI!A:B,2,0),"Nessun dato disponibile")</f>
        <v>1</v>
      </c>
      <c r="D5981" t="str">
        <f>_xlfn.XLOOKUP(A5981,[1]Sindaci!$E:$E,[1]Sindaci!$B:$B,"Nessun dato disponibile")</f>
        <v>PINO PAPA</v>
      </c>
      <c r="E5981" s="9" t="s">
        <v>16343</v>
      </c>
    </row>
    <row r="5982" spans="1:5" x14ac:dyDescent="0.2">
      <c r="A5982" t="s">
        <v>5973</v>
      </c>
      <c r="B5982" t="str">
        <f>IFERROR(VLOOKUP(A5982,PEC!A:D,4,0),"Nessun dato disponibile")</f>
        <v>pec.cstsannio.it</v>
      </c>
      <c r="C5982">
        <f>IFERROR(VLOOKUP(A5982,SEZIONI!A:B,2,0),"Nessun dato disponibile")</f>
        <v>2</v>
      </c>
      <c r="D5982" t="str">
        <f>_xlfn.XLOOKUP(A5982,[1]Sindaci!$E:$E,[1]Sindaci!$B:$B,"Nessun dato disponibile")</f>
        <v>ARMANDO MARRONE</v>
      </c>
      <c r="E5982" s="9" t="s">
        <v>16343</v>
      </c>
    </row>
    <row r="5983" spans="1:5" x14ac:dyDescent="0.2">
      <c r="A5983" t="s">
        <v>5975</v>
      </c>
      <c r="B5983" t="str">
        <f>IFERROR(VLOOKUP(A5983,PEC!A:D,4,0),"Nessun dato disponibile")</f>
        <v>pec.comune.fragnetomonforte.bn.it</v>
      </c>
      <c r="C5983">
        <f>IFERROR(VLOOKUP(A5983,SEZIONI!A:B,2,0),"Nessun dato disponibile")</f>
        <v>2</v>
      </c>
      <c r="D5983" t="str">
        <f>_xlfn.XLOOKUP(A5983,[1]Sindaci!$E:$E,[1]Sindaci!$B:$B,"Nessun dato disponibile")</f>
        <v>LUIGI FACCHINO</v>
      </c>
      <c r="E5983" s="9" t="s">
        <v>16343</v>
      </c>
    </row>
    <row r="5984" spans="1:5" x14ac:dyDescent="0.2">
      <c r="A5984" t="s">
        <v>6023</v>
      </c>
      <c r="B5984" t="str">
        <f>IFERROR(VLOOKUP(A5984,PEC!A:D,4,0),"Nessun dato disponibile")</f>
        <v>pec.comune.frassotelesino.bn.it</v>
      </c>
      <c r="C5984">
        <f>IFERROR(VLOOKUP(A5984,SEZIONI!A:B,2,0),"Nessun dato disponibile")</f>
        <v>3</v>
      </c>
      <c r="D5984" t="str">
        <f>_xlfn.XLOOKUP(A5984,[1]Sindaci!$E:$E,[1]Sindaci!$B:$B,"Nessun dato disponibile")</f>
        <v>PASQUALE VISCUSI</v>
      </c>
      <c r="E5984" s="9" t="s">
        <v>16343</v>
      </c>
    </row>
    <row r="5985" spans="1:5" x14ac:dyDescent="0.2">
      <c r="A5985" t="s">
        <v>6415</v>
      </c>
      <c r="B5985" t="str">
        <f>IFERROR(VLOOKUP(A5985,PEC!A:D,4,0),"Nessun dato disponibile")</f>
        <v>asmepec.it</v>
      </c>
      <c r="C5985">
        <f>IFERROR(VLOOKUP(A5985,SEZIONI!A:B,2,0),"Nessun dato disponibile")</f>
        <v>1</v>
      </c>
      <c r="D5985" t="str">
        <f>_xlfn.XLOOKUP(A5985,[1]Sindaci!$E:$E,[1]Sindaci!$B:$B,"Nessun dato disponibile")</f>
        <v>EDI BARILE</v>
      </c>
      <c r="E5985" s="9" t="s">
        <v>16343</v>
      </c>
    </row>
    <row r="5986" spans="1:5" x14ac:dyDescent="0.2">
      <c r="A5986" t="s">
        <v>6737</v>
      </c>
      <c r="B5986" t="str">
        <f>IFERROR(VLOOKUP(A5986,PEC!A:D,4,0),"Nessun dato disponibile")</f>
        <v>pec.cstsannio.it</v>
      </c>
      <c r="C5986">
        <f>IFERROR(VLOOKUP(A5986,SEZIONI!A:B,2,0),"Nessun dato disponibile")</f>
        <v>7</v>
      </c>
      <c r="D5986" t="str">
        <f>_xlfn.XLOOKUP(A5986,[1]Sindaci!$E:$E,[1]Sindaci!$B:$B,"Nessun dato disponibile")</f>
        <v>LONARDO RAFFAELE DI</v>
      </c>
      <c r="E5986" s="9" t="s">
        <v>16343</v>
      </c>
    </row>
    <row r="5987" spans="1:5" x14ac:dyDescent="0.2">
      <c r="A5987" t="s">
        <v>7252</v>
      </c>
      <c r="B5987" t="str">
        <f>IFERROR(VLOOKUP(A5987,PEC!A:D,4,0),"Nessun dato disponibile")</f>
        <v>pec.it</v>
      </c>
      <c r="C5987">
        <f>IFERROR(VLOOKUP(A5987,SEZIONI!A:B,2,0),"Nessun dato disponibile")</f>
        <v>4</v>
      </c>
      <c r="D5987" t="str">
        <f>_xlfn.XLOOKUP(A5987,[1]Sindaci!$E:$E,[1]Sindaci!$B:$B,"Nessun dato disponibile")</f>
        <v>DOMENICO PARISI</v>
      </c>
      <c r="E5987" s="9" t="s">
        <v>16343</v>
      </c>
    </row>
    <row r="5988" spans="1:5" x14ac:dyDescent="0.2">
      <c r="A5988" t="s">
        <v>8037</v>
      </c>
      <c r="B5988" t="str">
        <f>IFERROR(VLOOKUP(A5988,PEC!A:D,4,0),"Nessun dato disponibile")</f>
        <v>pec.cstsannio.it</v>
      </c>
      <c r="C5988">
        <f>IFERROR(VLOOKUP(A5988,SEZIONI!A:B,2,0),"Nessun dato disponibile")</f>
        <v>3</v>
      </c>
      <c r="D5988" t="str">
        <f>_xlfn.XLOOKUP(A5988,[1]Sindaci!$E:$E,[1]Sindaci!$B:$B,"Nessun dato disponibile")</f>
        <v>ROSSANO LIBERO INSOGNA</v>
      </c>
      <c r="E5988" s="9" t="s">
        <v>16343</v>
      </c>
    </row>
    <row r="5989" spans="1:5" x14ac:dyDescent="0.2">
      <c r="A5989" t="s">
        <v>8267</v>
      </c>
      <c r="B5989" t="str">
        <f>IFERROR(VLOOKUP(A5989,PEC!A:D,4,0),"Nessun dato disponibile")</f>
        <v>postecert.it</v>
      </c>
      <c r="C5989">
        <f>IFERROR(VLOOKUP(A5989,SEZIONI!A:B,2,0),"Nessun dato disponibile")</f>
        <v>4</v>
      </c>
      <c r="D5989" t="str">
        <f>_xlfn.XLOOKUP(A5989,[1]Sindaci!$E:$E,[1]Sindaci!$B:$B,"Nessun dato disponibile")</f>
        <v>GIACOMO BUONANNO</v>
      </c>
      <c r="E5989" s="9" t="s">
        <v>16343</v>
      </c>
    </row>
    <row r="5990" spans="1:5" x14ac:dyDescent="0.2">
      <c r="A5990" t="s">
        <v>8289</v>
      </c>
      <c r="B5990" t="str">
        <f>IFERROR(VLOOKUP(A5990,PEC!A:D,4,0),"Nessun dato disponibile")</f>
        <v>comune.molinara.bn.it</v>
      </c>
      <c r="C5990">
        <f>IFERROR(VLOOKUP(A5990,SEZIONI!A:B,2,0),"Nessun dato disponibile")</f>
        <v>2</v>
      </c>
      <c r="D5990" t="str">
        <f>_xlfn.XLOOKUP(A5990,[1]Sindaci!$E:$E,[1]Sindaci!$B:$B,"Nessun dato disponibile")</f>
        <v>GIUSEPPE ADDABBO</v>
      </c>
      <c r="E5990" s="9" t="s">
        <v>16343</v>
      </c>
    </row>
    <row r="5991" spans="1:5" x14ac:dyDescent="0.2">
      <c r="A5991" t="s">
        <v>8650</v>
      </c>
      <c r="B5991" t="str">
        <f>IFERROR(VLOOKUP(A5991,PEC!A:D,4,0),"Nessun dato disponibile")</f>
        <v>pec.montefalconedivalfortore.campania.it</v>
      </c>
      <c r="C5991">
        <f>IFERROR(VLOOKUP(A5991,SEZIONI!A:B,2,0),"Nessun dato disponibile")</f>
        <v>2</v>
      </c>
      <c r="D5991" t="str">
        <f>_xlfn.XLOOKUP(A5991,[1]Sindaci!$E:$E,[1]Sindaci!$B:$B,"Nessun dato disponibile")</f>
        <v>MICHELE LEONARDO SACCHETTI</v>
      </c>
      <c r="E5991" s="9" t="s">
        <v>16343</v>
      </c>
    </row>
    <row r="5992" spans="1:5" x14ac:dyDescent="0.2">
      <c r="A5992" t="s">
        <v>8833</v>
      </c>
      <c r="B5992" t="str">
        <f>IFERROR(VLOOKUP(A5992,PEC!A:D,4,0),"Nessun dato disponibile")</f>
        <v>pec.comune.montesarchio.bn.it</v>
      </c>
      <c r="C5992">
        <f>IFERROR(VLOOKUP(A5992,SEZIONI!A:B,2,0),"Nessun dato disponibile")</f>
        <v>16</v>
      </c>
      <c r="D5992" t="str">
        <f>_xlfn.XLOOKUP(A5992,[1]Sindaci!$E:$E,[1]Sindaci!$B:$B,"Nessun dato disponibile")</f>
        <v>FRANCESCO DAMIANO</v>
      </c>
      <c r="E5992" s="9" t="s">
        <v>16343</v>
      </c>
    </row>
    <row r="5993" spans="1:5" x14ac:dyDescent="0.2">
      <c r="A5993" t="s">
        <v>8954</v>
      </c>
      <c r="B5993" t="str">
        <f>IFERROR(VLOOKUP(A5993,PEC!A:D,4,0),"Nessun dato disponibile")</f>
        <v>asmepec.it</v>
      </c>
      <c r="C5993">
        <f>IFERROR(VLOOKUP(A5993,SEZIONI!A:B,2,0),"Nessun dato disponibile")</f>
        <v>7</v>
      </c>
      <c r="D5993" t="str">
        <f>_xlfn.XLOOKUP(A5993,[1]Sindaci!$E:$E,[1]Sindaci!$B:$B,"Nessun dato disponibile")</f>
        <v>LUIGINO CIARLO</v>
      </c>
      <c r="E5993" s="9" t="s">
        <v>16343</v>
      </c>
    </row>
    <row r="5994" spans="1:5" x14ac:dyDescent="0.2">
      <c r="A5994" t="s">
        <v>9752</v>
      </c>
      <c r="B5994" t="str">
        <f>IFERROR(VLOOKUP(A5994,PEC!A:D,4,0),"Nessun dato disponibile")</f>
        <v>pec.comunepaduli.gov.it</v>
      </c>
      <c r="C5994">
        <f>IFERROR(VLOOKUP(A5994,SEZIONI!A:B,2,0),"Nessun dato disponibile")</f>
        <v>5</v>
      </c>
      <c r="D5994" t="str">
        <f>_xlfn.XLOOKUP(A5994,[1]Sindaci!$E:$E,[1]Sindaci!$B:$B,"Nessun dato disponibile")</f>
        <v>DOMENICO VESSICHELLI</v>
      </c>
      <c r="E5994" s="9" t="s">
        <v>16343</v>
      </c>
    </row>
    <row r="5995" spans="1:5" x14ac:dyDescent="0.2">
      <c r="A5995" t="s">
        <v>9776</v>
      </c>
      <c r="B5995" t="str">
        <f>IFERROR(VLOOKUP(A5995,PEC!A:D,4,0),"Nessun dato disponibile")</f>
        <v>pec.it</v>
      </c>
      <c r="C5995">
        <f>IFERROR(VLOOKUP(A5995,SEZIONI!A:B,2,0),"Nessun dato disponibile")</f>
        <v>3</v>
      </c>
      <c r="D5995" t="str">
        <f>_xlfn.XLOOKUP(A5995,[1]Sindaci!$E:$E,[1]Sindaci!$B:$B,"Nessun dato disponibile")</f>
        <v>IESO MAURO DE</v>
      </c>
      <c r="E5995" s="9" t="s">
        <v>16343</v>
      </c>
    </row>
    <row r="5996" spans="1:5" x14ac:dyDescent="0.2">
      <c r="A5996" t="s">
        <v>9882</v>
      </c>
      <c r="B5996" t="str">
        <f>IFERROR(VLOOKUP(A5996,PEC!A:D,4,0),"Nessun dato disponibile")</f>
        <v>asmepec.it</v>
      </c>
      <c r="C5996">
        <f>IFERROR(VLOOKUP(A5996,SEZIONI!A:B,2,0),"Nessun dato disponibile")</f>
        <v>2</v>
      </c>
      <c r="D5996" t="str">
        <f>_xlfn.XLOOKUP(A5996,[1]Sindaci!$E:$E,[1]Sindaci!$B:$B,"Nessun dato disponibile")</f>
        <v>ENZO PACCA</v>
      </c>
      <c r="E5996" s="9" t="s">
        <v>16343</v>
      </c>
    </row>
    <row r="5997" spans="1:5" x14ac:dyDescent="0.2">
      <c r="A5997" t="s">
        <v>9891</v>
      </c>
      <c r="B5997" t="str">
        <f>IFERROR(VLOOKUP(A5997,PEC!A:D,4,0),"Nessun dato disponibile")</f>
        <v>asmepec.it</v>
      </c>
      <c r="C5997">
        <f>IFERROR(VLOOKUP(A5997,SEZIONI!A:B,2,0),"Nessun dato disponibile")</f>
        <v>2</v>
      </c>
      <c r="D5997" t="str">
        <f>_xlfn.XLOOKUP(A5997,[1]Sindaci!$E:$E,[1]Sindaci!$B:$B,"Nessun dato disponibile")</f>
        <v>UMBERTO MAIETTA</v>
      </c>
      <c r="E5997" s="9" t="s">
        <v>16343</v>
      </c>
    </row>
    <row r="5998" spans="1:5" x14ac:dyDescent="0.2">
      <c r="A5998" t="s">
        <v>9983</v>
      </c>
      <c r="B5998" t="str">
        <f>IFERROR(VLOOKUP(A5998,PEC!A:D,4,0),"Nessun dato disponibile")</f>
        <v>pec.comune.paupisi.bn.it</v>
      </c>
      <c r="C5998">
        <f>IFERROR(VLOOKUP(A5998,SEZIONI!A:B,2,0),"Nessun dato disponibile")</f>
        <v>2</v>
      </c>
      <c r="D5998" t="str">
        <f>_xlfn.XLOOKUP(A5998,[1]Sindaci!$E:$E,[1]Sindaci!$B:$B,"Nessun dato disponibile")</f>
        <v>ANTONIO COLETTA</v>
      </c>
      <c r="E5998" s="9" t="s">
        <v>16343</v>
      </c>
    </row>
    <row r="5999" spans="1:5" x14ac:dyDescent="0.2">
      <c r="A5999" t="s">
        <v>10141</v>
      </c>
      <c r="B5999" t="str">
        <f>IFERROR(VLOOKUP(A5999,PEC!A:D,4,0),"Nessun dato disponibile")</f>
        <v>pec.comune.pescosannita.bn.it</v>
      </c>
      <c r="C5999">
        <f>IFERROR(VLOOKUP(A5999,SEZIONI!A:B,2,0),"Nessun dato disponibile")</f>
        <v>3</v>
      </c>
      <c r="D5999" t="str">
        <f>_xlfn.XLOOKUP(A5999,[1]Sindaci!$E:$E,[1]Sindaci!$B:$B,"Nessun dato disponibile")</f>
        <v>NICOLA GENTILE</v>
      </c>
      <c r="E5999" s="9" t="s">
        <v>16343</v>
      </c>
    </row>
    <row r="6000" spans="1:5" x14ac:dyDescent="0.2">
      <c r="A6000" t="s">
        <v>10342</v>
      </c>
      <c r="B6000" t="str">
        <f>IFERROR(VLOOKUP(A6000,PEC!A:D,4,0),"Nessun dato disponibile")</f>
        <v>pec.cstsannio.it</v>
      </c>
      <c r="C6000">
        <f>IFERROR(VLOOKUP(A6000,SEZIONI!A:B,2,0),"Nessun dato disponibile")</f>
        <v>1</v>
      </c>
      <c r="D6000" t="str">
        <f>_xlfn.XLOOKUP(A6000,[1]Sindaci!$E:$E,[1]Sindaci!$B:$B,"Nessun dato disponibile")</f>
        <v>ANGELO PIETRO TORRILLO</v>
      </c>
      <c r="E6000" s="9" t="s">
        <v>16343</v>
      </c>
    </row>
    <row r="6001" spans="1:5" x14ac:dyDescent="0.2">
      <c r="A6001" t="s">
        <v>10352</v>
      </c>
      <c r="B6001" t="str">
        <f>IFERROR(VLOOKUP(A6001,PEC!A:D,4,0),"Nessun dato disponibile")</f>
        <v>pec.cstsannio.it</v>
      </c>
      <c r="C6001">
        <f>IFERROR(VLOOKUP(A6001,SEZIONI!A:B,2,0),"Nessun dato disponibile")</f>
        <v>3</v>
      </c>
      <c r="D6001" t="str">
        <f>_xlfn.XLOOKUP(A6001,[1]Sindaci!$E:$E,[1]Sindaci!$B:$B,"Nessun dato disponibile")</f>
        <v>SALVATORE MAZZONE</v>
      </c>
      <c r="E6001" s="9" t="s">
        <v>16343</v>
      </c>
    </row>
    <row r="6002" spans="1:5" x14ac:dyDescent="0.2">
      <c r="A6002" t="s">
        <v>10672</v>
      </c>
      <c r="B6002" t="str">
        <f>IFERROR(VLOOKUP(A6002,PEC!A:D,4,0),"Nessun dato disponibile")</f>
        <v>pec.comunediponte.it</v>
      </c>
      <c r="C6002">
        <f>IFERROR(VLOOKUP(A6002,SEZIONI!A:B,2,0),"Nessun dato disponibile")</f>
        <v>2</v>
      </c>
      <c r="D6002" t="str">
        <f>_xlfn.XLOOKUP(A6002,[1]Sindaci!$E:$E,[1]Sindaci!$B:$B,"Nessun dato disponibile")</f>
        <v>MARCANGELO FUSCO</v>
      </c>
      <c r="E6002" s="9" t="s">
        <v>16343</v>
      </c>
    </row>
    <row r="6003" spans="1:5" x14ac:dyDescent="0.2">
      <c r="A6003" t="s">
        <v>10714</v>
      </c>
      <c r="B6003" t="str">
        <f>IFERROR(VLOOKUP(A6003,PEC!A:D,4,0),"Nessun dato disponibile")</f>
        <v>pec.it</v>
      </c>
      <c r="C6003">
        <f>IFERROR(VLOOKUP(A6003,SEZIONI!A:B,2,0),"Nessun dato disponibile")</f>
        <v>3</v>
      </c>
      <c r="D6003" t="str">
        <f>_xlfn.XLOOKUP(A6003,[1]Sindaci!$E:$E,[1]Sindaci!$B:$B,"Nessun dato disponibile")</f>
        <v>GIANFRANCO RINALDI</v>
      </c>
      <c r="E6003" s="9" t="s">
        <v>16343</v>
      </c>
    </row>
    <row r="6004" spans="1:5" x14ac:dyDescent="0.2">
      <c r="A6004" t="s">
        <v>11062</v>
      </c>
      <c r="B6004" t="str">
        <f>IFERROR(VLOOKUP(A6004,PEC!A:D,4,0),"Nessun dato disponibile")</f>
        <v>pec.cstsannio.it</v>
      </c>
      <c r="C6004">
        <f>IFERROR(VLOOKUP(A6004,SEZIONI!A:B,2,0),"Nessun dato disponibile")</f>
        <v>2</v>
      </c>
      <c r="D6004" t="str">
        <f>_xlfn.XLOOKUP(A6004,[1]Sindaci!$E:$E,[1]Sindaci!$B:$B,"Nessun dato disponibile")</f>
        <v>FRANCESCO MARIA RUBANO</v>
      </c>
      <c r="E6004" s="9" t="s">
        <v>16343</v>
      </c>
    </row>
    <row r="6005" spans="1:5" x14ac:dyDescent="0.2">
      <c r="A6005" t="s">
        <v>11249</v>
      </c>
      <c r="B6005" t="str">
        <f>IFERROR(VLOOKUP(A6005,PEC!A:D,4,0),"Nessun dato disponibile")</f>
        <v>pec.it</v>
      </c>
      <c r="C6005">
        <f>IFERROR(VLOOKUP(A6005,SEZIONI!A:B,2,0),"Nessun dato disponibile")</f>
        <v>2</v>
      </c>
      <c r="D6005" t="str">
        <f>_xlfn.XLOOKUP(A6005,[1]Sindaci!$E:$E,[1]Sindaci!$B:$B,"Nessun dato disponibile")</f>
        <v>ANTONIO CALZONE</v>
      </c>
      <c r="E6005" s="9" t="s">
        <v>16343</v>
      </c>
    </row>
    <row r="6006" spans="1:5" x14ac:dyDescent="0.2">
      <c r="A6006" t="s">
        <v>12043</v>
      </c>
      <c r="B6006" t="str">
        <f>IFERROR(VLOOKUP(A6006,PEC!A:D,4,0),"Nessun dato disponibile")</f>
        <v>asmepec.it</v>
      </c>
      <c r="C6006">
        <f>IFERROR(VLOOKUP(A6006,SEZIONI!A:B,2,0),"Nessun dato disponibile")</f>
        <v>8</v>
      </c>
      <c r="D6006" t="str">
        <f>_xlfn.XLOOKUP(A6006,[1]Sindaci!$E:$E,[1]Sindaci!$B:$B,"Nessun dato disponibile")</f>
        <v>CARMINE AGOSTINELLI</v>
      </c>
      <c r="E6006" s="9" t="s">
        <v>16343</v>
      </c>
    </row>
    <row r="6007" spans="1:5" x14ac:dyDescent="0.2">
      <c r="A6007" t="s">
        <v>12234</v>
      </c>
      <c r="B6007" t="str">
        <f>IFERROR(VLOOKUP(A6007,PEC!A:D,4,0),"Nessun dato disponibile")</f>
        <v>pec.cstsannio.it</v>
      </c>
      <c r="C6007">
        <f>IFERROR(VLOOKUP(A6007,SEZIONI!A:B,2,0),"Nessun dato disponibile")</f>
        <v>10</v>
      </c>
      <c r="D6007" t="str">
        <f>_xlfn.XLOOKUP(A6007,[1]Sindaci!$E:$E,[1]Sindaci!$B:$B,"Nessun dato disponibile")</f>
        <v>ANGELO CIAMPI</v>
      </c>
      <c r="E6007" s="9" t="s">
        <v>16343</v>
      </c>
    </row>
    <row r="6008" spans="1:5" x14ac:dyDescent="0.2">
      <c r="A6008" t="s">
        <v>12250</v>
      </c>
      <c r="B6008" t="str">
        <f>IFERROR(VLOOKUP(A6008,PEC!A:D,4,0),"Nessun dato disponibile")</f>
        <v>pec.comunesangiorgiolamolara.bn.it</v>
      </c>
      <c r="C6008">
        <f>IFERROR(VLOOKUP(A6008,SEZIONI!A:B,2,0),"Nessun dato disponibile")</f>
        <v>4</v>
      </c>
      <c r="D6008" t="str">
        <f>_xlfn.XLOOKUP(A6008,[1]Sindaci!$E:$E,[1]Sindaci!$B:$B,"Nessun dato disponibile")</f>
        <v>VIZIO NICOLA DE</v>
      </c>
      <c r="E6008" s="9" t="s">
        <v>16343</v>
      </c>
    </row>
    <row r="6009" spans="1:5" x14ac:dyDescent="0.2">
      <c r="A6009" t="s">
        <v>12342</v>
      </c>
      <c r="B6009" t="str">
        <f>IFERROR(VLOOKUP(A6009,PEC!A:D,4,0),"Nessun dato disponibile")</f>
        <v>asmepec.it</v>
      </c>
      <c r="C6009">
        <f>IFERROR(VLOOKUP(A6009,SEZIONI!A:B,2,0),"Nessun dato disponibile")</f>
        <v>3</v>
      </c>
      <c r="D6009" t="str">
        <f>_xlfn.XLOOKUP(A6009,[1]Sindaci!$E:$E,[1]Sindaci!$B:$B,"Nessun dato disponibile")</f>
        <v>NASCENZIO IANNACE</v>
      </c>
      <c r="E6009" s="9" t="s">
        <v>16343</v>
      </c>
    </row>
    <row r="6010" spans="1:5" x14ac:dyDescent="0.2">
      <c r="A6010" t="s">
        <v>12344</v>
      </c>
      <c r="B6010" t="str">
        <f>IFERROR(VLOOKUP(A6010,PEC!A:D,4,0),"Nessun dato disponibile")</f>
        <v>asmepec.it</v>
      </c>
      <c r="C6010">
        <f>IFERROR(VLOOKUP(A6010,SEZIONI!A:B,2,0),"Nessun dato disponibile")</f>
        <v>3</v>
      </c>
      <c r="D6010" t="str">
        <f>_xlfn.XLOOKUP(A6010,[1]Sindaci!$E:$E,[1]Sindaci!$B:$B,"Nessun dato disponibile")</f>
        <v>ANTIMO LAVORGNA</v>
      </c>
      <c r="E6010" s="9" t="s">
        <v>16343</v>
      </c>
    </row>
    <row r="6011" spans="1:5" x14ac:dyDescent="0.2">
      <c r="A6011" t="s">
        <v>12359</v>
      </c>
      <c r="B6011" t="str">
        <f>IFERROR(VLOOKUP(A6011,PEC!A:D,4,0),"Nessun dato disponibile")</f>
        <v xml:space="preserve">asmepec.it   </v>
      </c>
      <c r="C6011">
        <f>IFERROR(VLOOKUP(A6011,SEZIONI!A:B,2,0),"Nessun dato disponibile")</f>
        <v>3</v>
      </c>
      <c r="D6011" t="str">
        <f>_xlfn.XLOOKUP(A6011,[1]Sindaci!$E:$E,[1]Sindaci!$B:$B,"Nessun dato disponibile")</f>
        <v>CARLO GIUSEPPE IANNOTTI</v>
      </c>
      <c r="E6011" s="9" t="s">
        <v>16343</v>
      </c>
    </row>
    <row r="6012" spans="1:5" x14ac:dyDescent="0.2">
      <c r="A6012" t="s">
        <v>12365</v>
      </c>
      <c r="B6012" t="str">
        <f>IFERROR(VLOOKUP(A6012,PEC!A:D,4,0),"Nessun dato disponibile")</f>
        <v>pec.comune.sanlupo.bn.it</v>
      </c>
      <c r="C6012">
        <f>IFERROR(VLOOKUP(A6012,SEZIONI!A:B,2,0),"Nessun dato disponibile")</f>
        <v>1</v>
      </c>
      <c r="D6012" t="str">
        <f>_xlfn.XLOOKUP(A6012,[1]Sindaci!$E:$E,[1]Sindaci!$B:$B,"Nessun dato disponibile")</f>
        <v>FRANCO MUCCI</v>
      </c>
      <c r="E6012" s="9" t="s">
        <v>16343</v>
      </c>
    </row>
    <row r="6013" spans="1:5" x14ac:dyDescent="0.2">
      <c r="A6013" t="s">
        <v>12381</v>
      </c>
      <c r="B6013" t="str">
        <f>IFERROR(VLOOKUP(A6013,PEC!A:D,4,0),"Nessun dato disponibile")</f>
        <v>pec.comune.sanmarcodeicavoti.bn.it</v>
      </c>
      <c r="C6013">
        <f>IFERROR(VLOOKUP(A6013,SEZIONI!A:B,2,0),"Nessun dato disponibile")</f>
        <v>4</v>
      </c>
      <c r="D6013" t="str">
        <f>_xlfn.XLOOKUP(A6013,[1]Sindaci!$E:$E,[1]Sindaci!$B:$B,"Nessun dato disponibile")</f>
        <v>ANGELO MARINO</v>
      </c>
      <c r="E6013" s="9" t="s">
        <v>16343</v>
      </c>
    </row>
    <row r="6014" spans="1:5" x14ac:dyDescent="0.2">
      <c r="A6014" t="s">
        <v>12418</v>
      </c>
      <c r="B6014" t="str">
        <f>IFERROR(VLOOKUP(A6014,PEC!A:D,4,0),"Nessun dato disponibile")</f>
        <v>pec.cstsannio.it</v>
      </c>
      <c r="C6014">
        <f>IFERROR(VLOOKUP(A6014,SEZIONI!A:B,2,0),"Nessun dato disponibile")</f>
        <v>2</v>
      </c>
      <c r="D6014" t="str">
        <f>_xlfn.XLOOKUP(A6014,[1]Sindaci!$E:$E,[1]Sindaci!$B:$B,"Nessun dato disponibile")</f>
        <v>ANGELA MARTIGNETTI</v>
      </c>
      <c r="E6014" s="9" t="s">
        <v>16343</v>
      </c>
    </row>
    <row r="6015" spans="1:5" x14ac:dyDescent="0.2">
      <c r="A6015" t="s">
        <v>12467</v>
      </c>
      <c r="B6015" t="str">
        <f>IFERROR(VLOOKUP(A6015,PEC!A:D,4,0),"Nessun dato disponibile")</f>
        <v>pec.it</v>
      </c>
      <c r="C6015">
        <f>IFERROR(VLOOKUP(A6015,SEZIONI!A:B,2,0),"Nessun dato disponibile")</f>
        <v>1</v>
      </c>
      <c r="D6015" t="str">
        <f>_xlfn.XLOOKUP(A6015,[1]Sindaci!$E:$E,[1]Sindaci!$B:$B,"Nessun dato disponibile")</f>
        <v>GIOVANNI TOMMASO MANGANIELLO</v>
      </c>
      <c r="E6015" s="9" t="s">
        <v>16343</v>
      </c>
    </row>
    <row r="6016" spans="1:5" x14ac:dyDescent="0.2">
      <c r="A6016" t="s">
        <v>12482</v>
      </c>
      <c r="B6016" t="str">
        <f>IFERROR(VLOOKUP(A6016,PEC!A:D,4,0),"Nessun dato disponibile")</f>
        <v>pec.it</v>
      </c>
      <c r="C6016">
        <f>IFERROR(VLOOKUP(A6016,SEZIONI!A:B,2,0),"Nessun dato disponibile")</f>
        <v>6</v>
      </c>
      <c r="D6016" t="str">
        <f>_xlfn.XLOOKUP(A6016,[1]Sindaci!$E:$E,[1]Sindaci!$B:$B,"Nessun dato disponibile")</f>
        <v>VERNILLO ARTURO LEONE</v>
      </c>
      <c r="E6016" s="9" t="s">
        <v>16343</v>
      </c>
    </row>
    <row r="6017" spans="1:5" x14ac:dyDescent="0.2">
      <c r="A6017" t="s">
        <v>12596</v>
      </c>
      <c r="B6017" t="str">
        <f>IFERROR(VLOOKUP(A6017,PEC!A:D,4,0),"Nessun dato disponibile")</f>
        <v>pec.cstsannio.it</v>
      </c>
      <c r="C6017">
        <f>IFERROR(VLOOKUP(A6017,SEZIONI!A:B,2,0),"Nessun dato disponibile")</f>
        <v>4</v>
      </c>
      <c r="D6017" t="str">
        <f>_xlfn.XLOOKUP(A6017,[1]Sindaci!$E:$E,[1]Sindaci!$B:$B,"Nessun dato disponibile")</f>
        <v>FABIO MASSIMO LEUCIO ROMANO</v>
      </c>
      <c r="E6017" s="9" t="s">
        <v>16343</v>
      </c>
    </row>
    <row r="6018" spans="1:5" x14ac:dyDescent="0.2">
      <c r="A6018" t="s">
        <v>12875</v>
      </c>
      <c r="B6018" t="str">
        <f>IFERROR(VLOOKUP(A6018,PEC!A:D,4,0),"Nessun dato disponibile")</f>
        <v>pec.comune.santacrocedelsannio.bn.it</v>
      </c>
      <c r="C6018">
        <f>IFERROR(VLOOKUP(A6018,SEZIONI!A:B,2,0),"Nessun dato disponibile")</f>
        <v>1</v>
      </c>
      <c r="D6018" t="str">
        <f>_xlfn.XLOOKUP(A6018,[1]Sindaci!$E:$E,[1]Sindaci!$B:$B,"Nessun dato disponibile")</f>
        <v>ANTONIO ZEOLI</v>
      </c>
      <c r="E6018" s="9" t="s">
        <v>16343</v>
      </c>
    </row>
    <row r="6019" spans="1:5" x14ac:dyDescent="0.2">
      <c r="A6019" t="s">
        <v>12717</v>
      </c>
      <c r="B6019" t="str">
        <f>IFERROR(VLOOKUP(A6019,PEC!A:D,4,0),"Nessun dato disponibile")</f>
        <v>Nessun dato disponibile</v>
      </c>
      <c r="C6019">
        <f>IFERROR(VLOOKUP(A6019,SEZIONI!A:B,2,0),"Nessun dato disponibile")</f>
        <v>11</v>
      </c>
      <c r="D6019" t="str">
        <f>_xlfn.XLOOKUP(A6019,[1]Sindaci!$E:$E,[1]Sindaci!$B:$B,"Nessun dato disponibile")</f>
        <v>SALVATORE RICCIO</v>
      </c>
      <c r="E6019" s="9" t="s">
        <v>16343</v>
      </c>
    </row>
    <row r="6020" spans="1:5" x14ac:dyDescent="0.2">
      <c r="A6020" t="s">
        <v>12761</v>
      </c>
      <c r="B6020" t="str">
        <f>IFERROR(VLOOKUP(A6020,PEC!A:D,4,0),"Nessun dato disponibile")</f>
        <v>pec.comunesantangelo.it</v>
      </c>
      <c r="C6020">
        <f>IFERROR(VLOOKUP(A6020,SEZIONI!A:B,2,0),"Nessun dato disponibile")</f>
        <v>6</v>
      </c>
      <c r="D6020" t="str">
        <f>_xlfn.XLOOKUP(A6020,[1]Sindaci!$E:$E,[1]Sindaci!$B:$B,"Nessun dato disponibile")</f>
        <v>DIEGO CATAFFO</v>
      </c>
      <c r="E6020" s="9" t="s">
        <v>16343</v>
      </c>
    </row>
    <row r="6021" spans="1:5" x14ac:dyDescent="0.2">
      <c r="A6021" t="s">
        <v>13082</v>
      </c>
      <c r="B6021" t="str">
        <f>IFERROR(VLOOKUP(A6021,PEC!A:D,4,0),"Nessun dato disponibile")</f>
        <v>postecert.it</v>
      </c>
      <c r="C6021">
        <f>IFERROR(VLOOKUP(A6021,SEZIONI!A:B,2,0),"Nessun dato disponibile")</f>
        <v>1</v>
      </c>
      <c r="D6021" t="str">
        <f>_xlfn.XLOOKUP(A6021,[1]Sindaci!$E:$E,[1]Sindaci!$B:$B,"Nessun dato disponibile")</f>
        <v>LUCA APOLLONIO</v>
      </c>
      <c r="E6021" s="9" t="s">
        <v>16343</v>
      </c>
    </row>
    <row r="6022" spans="1:5" x14ac:dyDescent="0.2">
      <c r="A6022" t="s">
        <v>13631</v>
      </c>
      <c r="B6022" t="str">
        <f>IFERROR(VLOOKUP(A6022,PEC!A:D,4,0),"Nessun dato disponibile")</f>
        <v>asmepec.it</v>
      </c>
      <c r="C6022">
        <f>IFERROR(VLOOKUP(A6022,SEZIONI!A:B,2,0),"Nessun dato disponibile")</f>
        <v>4</v>
      </c>
      <c r="D6022" t="str">
        <f>_xlfn.XLOOKUP(A6022,[1]Sindaci!$E:$E,[1]Sindaci!$B:$B,"Nessun dato disponibile")</f>
        <v>POMPILIO FORGIONE</v>
      </c>
      <c r="E6022" s="9" t="s">
        <v>16343</v>
      </c>
    </row>
    <row r="6023" spans="1:5" x14ac:dyDescent="0.2">
      <c r="A6023" t="s">
        <v>14049</v>
      </c>
      <c r="B6023" t="str">
        <f>IFERROR(VLOOKUP(A6023,PEC!A:D,4,0),"Nessun dato disponibile")</f>
        <v>pec.cstsannio.it</v>
      </c>
      <c r="C6023">
        <f>IFERROR(VLOOKUP(A6023,SEZIONI!A:B,2,0),"Nessun dato disponibile")</f>
        <v>6</v>
      </c>
      <c r="D6023" t="str">
        <f>_xlfn.XLOOKUP(A6023,[1]Sindaci!$E:$E,[1]Sindaci!$B:$B,"Nessun dato disponibile")</f>
        <v>GIOVANNI CAPORASO</v>
      </c>
      <c r="E6023" s="9" t="s">
        <v>16343</v>
      </c>
    </row>
    <row r="6024" spans="1:5" x14ac:dyDescent="0.2">
      <c r="A6024" t="s">
        <v>14203</v>
      </c>
      <c r="B6024" t="str">
        <f>IFERROR(VLOOKUP(A6024,PEC!A:D,4,0),"Nessun dato disponibile")</f>
        <v>pcert.it</v>
      </c>
      <c r="C6024">
        <f>IFERROR(VLOOKUP(A6024,SEZIONI!A:B,2,0),"Nessun dato disponibile")</f>
        <v>2</v>
      </c>
      <c r="D6024" t="str">
        <f>_xlfn.XLOOKUP(A6024,[1]Sindaci!$E:$E,[1]Sindaci!$B:$B,"Nessun dato disponibile")</f>
        <v>GENNARO CAPORASO</v>
      </c>
      <c r="E6024" s="9" t="s">
        <v>16343</v>
      </c>
    </row>
    <row r="6025" spans="1:5" x14ac:dyDescent="0.2">
      <c r="A6025" t="s">
        <v>14346</v>
      </c>
      <c r="B6025" t="str">
        <f>IFERROR(VLOOKUP(A6025,PEC!A:D,4,0),"Nessun dato disponibile")</f>
        <v>pec.cstsannio.it</v>
      </c>
      <c r="C6025">
        <f>IFERROR(VLOOKUP(A6025,SEZIONI!A:B,2,0),"Nessun dato disponibile")</f>
        <v>4</v>
      </c>
      <c r="D6025" t="str">
        <f>_xlfn.XLOOKUP(A6025,[1]Sindaci!$E:$E,[1]Sindaci!$B:$B,"Nessun dato disponibile")</f>
        <v>ANGELINO IANNELLA</v>
      </c>
      <c r="E6025" s="9" t="s">
        <v>16343</v>
      </c>
    </row>
    <row r="6026" spans="1:5" x14ac:dyDescent="0.2">
      <c r="A6026" t="s">
        <v>15629</v>
      </c>
      <c r="B6026" t="str">
        <f>IFERROR(VLOOKUP(A6026,PEC!A:D,4,0),"Nessun dato disponibile")</f>
        <v>pec.cstsannio.it</v>
      </c>
      <c r="C6026">
        <f>IFERROR(VLOOKUP(A6026,SEZIONI!A:B,2,0),"Nessun dato disponibile")</f>
        <v>4</v>
      </c>
      <c r="D6026" t="str">
        <f>_xlfn.XLOOKUP(A6026,[1]Sindaci!$E:$E,[1]Sindaci!$B:$B,"Nessun dato disponibile")</f>
        <v>RAFFAELE SCARINZI</v>
      </c>
      <c r="E6026" s="9" t="s">
        <v>16343</v>
      </c>
    </row>
    <row r="6027" spans="1:5" x14ac:dyDescent="0.2">
      <c r="A6027" t="s">
        <v>12813</v>
      </c>
      <c r="B6027" t="str">
        <f>IFERROR(VLOOKUP(A6027,PEC!A:D,4,0),"Nessun dato disponibile")</f>
        <v>asmepec.it</v>
      </c>
      <c r="C6027">
        <f>IFERROR(VLOOKUP(A6027,SEZIONI!A:B,2,0),"Nessun dato disponibile")</f>
        <v>1</v>
      </c>
      <c r="D6027" t="str">
        <f>_xlfn.XLOOKUP(A6027,[1]Sindaci!$E:$E,[1]Sindaci!$B:$B,"Nessun dato disponibile")</f>
        <v>ROCCO ROSSETTI</v>
      </c>
      <c r="E6027" s="9" t="s">
        <v>16343</v>
      </c>
    </row>
    <row r="6028" spans="1:5" x14ac:dyDescent="0.2">
      <c r="A6028" t="s">
        <v>445</v>
      </c>
      <c r="B6028" t="str">
        <f>IFERROR(VLOOKUP(A6028,PEC!A:D,4,0),"Nessun dato disponibile")</f>
        <v>pec.comuneacerra.it</v>
      </c>
      <c r="C6028">
        <f>IFERROR(VLOOKUP(A6028,SEZIONI!A:B,2,0),"Nessun dato disponibile")</f>
        <v>56</v>
      </c>
      <c r="D6028" t="str">
        <f>_xlfn.XLOOKUP(A6028,[1]Sindaci!$E:$E,[1]Sindaci!$B:$B,"Nessun dato disponibile")</f>
        <v>TITO D'ERRICO</v>
      </c>
      <c r="E6028" s="9" t="s">
        <v>16343</v>
      </c>
    </row>
    <row r="6029" spans="1:5" x14ac:dyDescent="0.2">
      <c r="A6029" t="s">
        <v>509</v>
      </c>
      <c r="B6029" t="str">
        <f>IFERROR(VLOOKUP(A6029,PEC!A:D,4,0),"Nessun dato disponibile")</f>
        <v>pec.comune.afragola.na.it</v>
      </c>
      <c r="C6029">
        <f>IFERROR(VLOOKUP(A6029,SEZIONI!A:B,2,0),"Nessun dato disponibile")</f>
        <v>54</v>
      </c>
      <c r="D6029" t="str">
        <f>_xlfn.XLOOKUP(A6029,[1]Sindaci!$E:$E,[1]Sindaci!$B:$B,"Nessun dato disponibile")</f>
        <v>ANTONIO PANNONE</v>
      </c>
      <c r="E6029" s="9" t="s">
        <v>16343</v>
      </c>
    </row>
    <row r="6030" spans="1:5" x14ac:dyDescent="0.2">
      <c r="A6030" t="s">
        <v>514</v>
      </c>
      <c r="B6030" t="str">
        <f>IFERROR(VLOOKUP(A6030,PEC!A:D,4,0),"Nessun dato disponibile")</f>
        <v>asmepec.it</v>
      </c>
      <c r="C6030">
        <f>IFERROR(VLOOKUP(A6030,SEZIONI!A:B,2,0),"Nessun dato disponibile")</f>
        <v>8</v>
      </c>
      <c r="D6030" t="str">
        <f>_xlfn.XLOOKUP(A6030,[1]Sindaci!$E:$E,[1]Sindaci!$B:$B,"Nessun dato disponibile")</f>
        <v>TOMMASO NACLERIO</v>
      </c>
      <c r="E6030" s="9" t="s">
        <v>16343</v>
      </c>
    </row>
    <row r="6031" spans="1:5" x14ac:dyDescent="0.2">
      <c r="A6031" t="s">
        <v>840</v>
      </c>
      <c r="B6031" t="str">
        <f>IFERROR(VLOOKUP(A6031,PEC!A:D,4,0),"Nessun dato disponibile")</f>
        <v>pec.it</v>
      </c>
      <c r="C6031">
        <f>IFERROR(VLOOKUP(A6031,SEZIONI!A:B,2,0),"Nessun dato disponibile")</f>
        <v>7</v>
      </c>
      <c r="D6031" t="str">
        <f>_xlfn.XLOOKUP(A6031,[1]Sindaci!$E:$E,[1]Sindaci!$B:$B,"Nessun dato disponibile")</f>
        <v>ALESSANDRO SCOPPA</v>
      </c>
      <c r="E6031" s="9" t="s">
        <v>16343</v>
      </c>
    </row>
    <row r="6032" spans="1:5" x14ac:dyDescent="0.2">
      <c r="A6032" t="s">
        <v>1127</v>
      </c>
      <c r="B6032" t="str">
        <f>IFERROR(VLOOKUP(A6032,PEC!A:D,4,0),"Nessun dato disponibile")</f>
        <v>pec.comune.arzano.na.it</v>
      </c>
      <c r="C6032">
        <f>IFERROR(VLOOKUP(A6032,SEZIONI!A:B,2,0),"Nessun dato disponibile")</f>
        <v>32</v>
      </c>
      <c r="D6032" t="str">
        <f>_xlfn.XLOOKUP(A6032,[1]Sindaci!$E:$E,[1]Sindaci!$B:$B,"Nessun dato disponibile")</f>
        <v>VINCENZA ARUTA</v>
      </c>
      <c r="E6032" s="9" t="s">
        <v>16343</v>
      </c>
    </row>
    <row r="6033" spans="1:5" x14ac:dyDescent="0.2">
      <c r="A6033" t="s">
        <v>1265</v>
      </c>
      <c r="B6033" t="str">
        <f>IFERROR(VLOOKUP(A6033,PEC!A:D,4,0),"Nessun dato disponibile")</f>
        <v>pec.comune.bacoli.na.it</v>
      </c>
      <c r="C6033">
        <f>IFERROR(VLOOKUP(A6033,SEZIONI!A:B,2,0),"Nessun dato disponibile")</f>
        <v>26</v>
      </c>
      <c r="D6033" t="str">
        <f>_xlfn.XLOOKUP(A6033,[1]Sindaci!$E:$E,[1]Sindaci!$B:$B,"Nessun dato disponibile")</f>
        <v>RAGIONE JOSI GERARDO DELLA</v>
      </c>
      <c r="E6033" s="9" t="s">
        <v>16343</v>
      </c>
    </row>
    <row r="6034" spans="1:5" x14ac:dyDescent="0.2">
      <c r="A6034" t="s">
        <v>1386</v>
      </c>
      <c r="B6034" t="str">
        <f>IFERROR(VLOOKUP(A6034,PEC!A:D,4,0),"Nessun dato disponibile")</f>
        <v>pec.comunebarano.it</v>
      </c>
      <c r="C6034">
        <f>IFERROR(VLOOKUP(A6034,SEZIONI!A:B,2,0),"Nessun dato disponibile")</f>
        <v>10</v>
      </c>
      <c r="D6034" t="str">
        <f>_xlfn.XLOOKUP(A6034,[1]Sindaci!$E:$E,[1]Sindaci!$B:$B,"Nessun dato disponibile")</f>
        <v>DIONIGI GAUDIOSO</v>
      </c>
      <c r="E6034" s="9" t="s">
        <v>16343</v>
      </c>
    </row>
    <row r="6035" spans="1:5" x14ac:dyDescent="0.2">
      <c r="A6035" t="s">
        <v>2064</v>
      </c>
      <c r="B6035" t="str">
        <f>IFERROR(VLOOKUP(A6035,PEC!A:D,4,0),"Nessun dato disponibile")</f>
        <v>pec.comune.boscoreale.na.it</v>
      </c>
      <c r="C6035">
        <f>IFERROR(VLOOKUP(A6035,SEZIONI!A:B,2,0),"Nessun dato disponibile")</f>
        <v>29</v>
      </c>
      <c r="D6035" t="str">
        <f>_xlfn.XLOOKUP(A6035,[1]Sindaci!$E:$E,[1]Sindaci!$B:$B,"Nessun dato disponibile")</f>
        <v>ANTONIO DIPLOMATICO</v>
      </c>
      <c r="E6035" s="9" t="s">
        <v>16343</v>
      </c>
    </row>
    <row r="6036" spans="1:5" x14ac:dyDescent="0.2">
      <c r="A6036" t="s">
        <v>2066</v>
      </c>
      <c r="B6036" t="str">
        <f>IFERROR(VLOOKUP(A6036,PEC!A:D,4,0),"Nessun dato disponibile")</f>
        <v>pec.it</v>
      </c>
      <c r="C6036">
        <f>IFERROR(VLOOKUP(A6036,SEZIONI!A:B,2,0),"Nessun dato disponibile")</f>
        <v>12</v>
      </c>
      <c r="D6036" t="str">
        <f>_xlfn.XLOOKUP(A6036,[1]Sindaci!$E:$E,[1]Sindaci!$B:$B,"Nessun dato disponibile")</f>
        <v>PIETRO CAROTENUTO</v>
      </c>
      <c r="E6036" s="9" t="s">
        <v>16343</v>
      </c>
    </row>
    <row r="6037" spans="1:5" x14ac:dyDescent="0.2">
      <c r="A6037" t="s">
        <v>2267</v>
      </c>
      <c r="B6037" t="str">
        <f>IFERROR(VLOOKUP(A6037,PEC!A:D,4,0),"Nessun dato disponibile")</f>
        <v>pec.comune.brusciano.na.it</v>
      </c>
      <c r="C6037">
        <f>IFERROR(VLOOKUP(A6037,SEZIONI!A:B,2,0),"Nessun dato disponibile")</f>
        <v>14</v>
      </c>
      <c r="D6037" t="str">
        <f>_xlfn.XLOOKUP(A6037,[1]Sindaci!$E:$E,[1]Sindaci!$B:$B,"Nessun dato disponibile")</f>
        <v>GIACOMO ROMANO</v>
      </c>
      <c r="E6037" s="9" t="s">
        <v>16343</v>
      </c>
    </row>
    <row r="6038" spans="1:5" x14ac:dyDescent="0.2">
      <c r="A6038" t="s">
        <v>2442</v>
      </c>
      <c r="B6038" t="str">
        <f>IFERROR(VLOOKUP(A6038,PEC!A:D,4,0),"Nessun dato disponibile")</f>
        <v>asmepec.it</v>
      </c>
      <c r="C6038">
        <f>IFERROR(VLOOKUP(A6038,SEZIONI!A:B,2,0),"Nessun dato disponibile")</f>
        <v>31</v>
      </c>
      <c r="D6038" t="str">
        <f>_xlfn.XLOOKUP(A6038,[1]Sindaci!$E:$E,[1]Sindaci!$B:$B,"Nessun dato disponibile")</f>
        <v>VINCENZO FALCO</v>
      </c>
      <c r="E6038" s="9" t="s">
        <v>16343</v>
      </c>
    </row>
    <row r="6039" spans="1:5" x14ac:dyDescent="0.2">
      <c r="A6039" t="s">
        <v>2571</v>
      </c>
      <c r="B6039" t="str">
        <f>IFERROR(VLOOKUP(A6039,PEC!A:D,4,0),"Nessun dato disponibile")</f>
        <v>calvizzano.telecompost.it</v>
      </c>
      <c r="C6039">
        <f>IFERROR(VLOOKUP(A6039,SEZIONI!A:B,2,0),"Nessun dato disponibile")</f>
        <v>10</v>
      </c>
      <c r="D6039" t="str">
        <f>_xlfn.XLOOKUP(A6039,[1]Sindaci!$E:$E,[1]Sindaci!$B:$B,"Nessun dato disponibile")</f>
        <v>GIACOMO PIROZZI</v>
      </c>
      <c r="E6039" s="9" t="s">
        <v>16343</v>
      </c>
    </row>
    <row r="6040" spans="1:5" x14ac:dyDescent="0.2">
      <c r="A6040" t="s">
        <v>2742</v>
      </c>
      <c r="B6040" t="str">
        <f>IFERROR(VLOOKUP(A6040,PEC!A:D,4,0),"Nessun dato disponibile")</f>
        <v>pec.it</v>
      </c>
      <c r="C6040">
        <f>IFERROR(VLOOKUP(A6040,SEZIONI!A:B,2,0),"Nessun dato disponibile")</f>
        <v>5</v>
      </c>
      <c r="D6040" t="str">
        <f>_xlfn.XLOOKUP(A6040,[1]Sindaci!$E:$E,[1]Sindaci!$B:$B,"Nessun dato disponibile")</f>
        <v>FRANCESCO BARBATO</v>
      </c>
      <c r="E6040" s="9" t="s">
        <v>16343</v>
      </c>
    </row>
    <row r="6041" spans="1:5" x14ac:dyDescent="0.2">
      <c r="A6041" t="s">
        <v>2944</v>
      </c>
      <c r="B6041" t="str">
        <f>IFERROR(VLOOKUP(A6041,PEC!A:D,4,0),"Nessun dato disponibile")</f>
        <v>legalmail.it</v>
      </c>
      <c r="C6041">
        <f>IFERROR(VLOOKUP(A6041,SEZIONI!A:B,2,0),"Nessun dato disponibile")</f>
        <v>7</v>
      </c>
      <c r="D6041" t="str">
        <f>_xlfn.XLOOKUP(A6041,[1]Sindaci!$E:$E,[1]Sindaci!$B:$B,"Nessun dato disponibile")</f>
        <v>MARINO LEMBO</v>
      </c>
      <c r="E6041" s="9" t="s">
        <v>16343</v>
      </c>
    </row>
    <row r="6042" spans="1:5" x14ac:dyDescent="0.2">
      <c r="A6042" t="s">
        <v>3010</v>
      </c>
      <c r="B6042" t="str">
        <f>IFERROR(VLOOKUP(A6042,PEC!A:D,4,0),"Nessun dato disponibile")</f>
        <v>pec.it</v>
      </c>
      <c r="C6042">
        <f>IFERROR(VLOOKUP(A6042,SEZIONI!A:B,2,0),"Nessun dato disponibile")</f>
        <v>2</v>
      </c>
      <c r="D6042" t="str">
        <f>_xlfn.XLOOKUP(A6042,[1]Sindaci!$E:$E,[1]Sindaci!$B:$B,"Nessun dato disponibile")</f>
        <v>ANTONIO IANNICELLI</v>
      </c>
      <c r="E6042" s="9" t="s">
        <v>16343</v>
      </c>
    </row>
    <row r="6043" spans="1:5" x14ac:dyDescent="0.2">
      <c r="A6043" t="s">
        <v>3036</v>
      </c>
      <c r="B6043" t="str">
        <f>IFERROR(VLOOKUP(A6043,PEC!A:D,4,0),"Nessun dato disponibile")</f>
        <v>asmepec.it</v>
      </c>
      <c r="C6043">
        <f>IFERROR(VLOOKUP(A6043,SEZIONI!A:B,2,0),"Nessun dato disponibile")</f>
        <v>18</v>
      </c>
      <c r="D6043" t="str">
        <f>_xlfn.XLOOKUP(A6043,[1]Sindaci!$E:$E,[1]Sindaci!$B:$B,"Nessun dato disponibile")</f>
        <v>GIUSEPPE CIRILLO</v>
      </c>
      <c r="E6043" s="9" t="s">
        <v>16343</v>
      </c>
    </row>
    <row r="6044" spans="1:5" x14ac:dyDescent="0.2">
      <c r="A6044" t="s">
        <v>3264</v>
      </c>
      <c r="B6044" t="str">
        <f>IFERROR(VLOOKUP(A6044,PEC!A:D,4,0),"Nessun dato disponibile")</f>
        <v>pec.actalis.it</v>
      </c>
      <c r="C6044">
        <f>IFERROR(VLOOKUP(A6044,SEZIONI!A:B,2,0),"Nessun dato disponibile")</f>
        <v>42</v>
      </c>
      <c r="D6044" t="str">
        <f>_xlfn.XLOOKUP(A6044,[1]Sindaci!$E:$E,[1]Sindaci!$B:$B,"Nessun dato disponibile")</f>
        <v>MASSIMO PELLICCIA</v>
      </c>
      <c r="E6044" s="9" t="s">
        <v>16343</v>
      </c>
    </row>
    <row r="6045" spans="1:5" x14ac:dyDescent="0.2">
      <c r="A6045" t="s">
        <v>3288</v>
      </c>
      <c r="B6045" t="str">
        <f>IFERROR(VLOOKUP(A6045,PEC!A:D,4,0),"Nessun dato disponibile")</f>
        <v>pec.comune.casamarciano.na.it</v>
      </c>
      <c r="C6045">
        <f>IFERROR(VLOOKUP(A6045,SEZIONI!A:B,2,0),"Nessun dato disponibile")</f>
        <v>3</v>
      </c>
      <c r="D6045" t="str">
        <f>_xlfn.XLOOKUP(A6045,[1]Sindaci!$E:$E,[1]Sindaci!$B:$B,"Nessun dato disponibile")</f>
        <v>CLEMENTE PRIMIANO</v>
      </c>
      <c r="E6045" s="9" t="s">
        <v>16343</v>
      </c>
    </row>
    <row r="6046" spans="1:5" x14ac:dyDescent="0.2">
      <c r="A6046" t="s">
        <v>3292</v>
      </c>
      <c r="B6046" t="str">
        <f>IFERROR(VLOOKUP(A6046,PEC!A:D,4,0),"Nessun dato disponibile")</f>
        <v>pec.comunecasamicciola.it</v>
      </c>
      <c r="C6046">
        <f>IFERROR(VLOOKUP(A6046,SEZIONI!A:B,2,0),"Nessun dato disponibile")</f>
        <v>6</v>
      </c>
      <c r="D6046" t="str">
        <f>_xlfn.XLOOKUP(A6046,[1]Sindaci!$E:$E,[1]Sindaci!$B:$B,"Nessun dato disponibile")</f>
        <v>Nessun dato disponibile</v>
      </c>
      <c r="E6046" s="9" t="s">
        <v>16343</v>
      </c>
    </row>
    <row r="6047" spans="1:5" x14ac:dyDescent="0.2">
      <c r="A6047" t="s">
        <v>3294</v>
      </c>
      <c r="B6047" t="str">
        <f>IFERROR(VLOOKUP(A6047,PEC!A:D,4,0),"Nessun dato disponibile")</f>
        <v>pec.comunecasandrino.it</v>
      </c>
      <c r="C6047">
        <f>IFERROR(VLOOKUP(A6047,SEZIONI!A:B,2,0),"Nessun dato disponibile")</f>
        <v>12</v>
      </c>
      <c r="D6047" t="str">
        <f>_xlfn.XLOOKUP(A6047,[1]Sindaci!$E:$E,[1]Sindaci!$B:$B,"Nessun dato disponibile")</f>
        <v>ROSA MARRAZZO</v>
      </c>
      <c r="E6047" s="9" t="s">
        <v>16343</v>
      </c>
    </row>
    <row r="6048" spans="1:5" x14ac:dyDescent="0.2">
      <c r="A6048" t="s">
        <v>3328</v>
      </c>
      <c r="B6048" t="str">
        <f>IFERROR(VLOOKUP(A6048,PEC!A:D,4,0),"Nessun dato disponibile")</f>
        <v>asmepec.it</v>
      </c>
      <c r="C6048">
        <f>IFERROR(VLOOKUP(A6048,SEZIONI!A:B,2,0),"Nessun dato disponibile")</f>
        <v>21</v>
      </c>
      <c r="D6048" t="str">
        <f>_xlfn.XLOOKUP(A6048,[1]Sindaci!$E:$E,[1]Sindaci!$B:$B,"Nessun dato disponibile")</f>
        <v>LUIGI MAGLIONE</v>
      </c>
      <c r="E6048" s="9" t="s">
        <v>16343</v>
      </c>
    </row>
    <row r="6049" spans="1:5" x14ac:dyDescent="0.2">
      <c r="A6049" t="s">
        <v>3371</v>
      </c>
      <c r="B6049" t="str">
        <f>IFERROR(VLOOKUP(A6049,PEC!A:D,4,0),"Nessun dato disponibile")</f>
        <v>pec.comune.casoladinapoli.na.it</v>
      </c>
      <c r="C6049">
        <f>IFERROR(VLOOKUP(A6049,SEZIONI!A:B,2,0),"Nessun dato disponibile")</f>
        <v>3</v>
      </c>
      <c r="D6049" t="str">
        <f>_xlfn.XLOOKUP(A6049,[1]Sindaci!$E:$E,[1]Sindaci!$B:$B,"Nessun dato disponibile")</f>
        <v>COSTANTINO PECCERILLO</v>
      </c>
      <c r="E6049" s="9" t="s">
        <v>16343</v>
      </c>
    </row>
    <row r="6050" spans="1:5" x14ac:dyDescent="0.2">
      <c r="A6050" t="s">
        <v>3387</v>
      </c>
      <c r="B6050" t="str">
        <f>IFERROR(VLOOKUP(A6050,PEC!A:D,4,0),"Nessun dato disponibile")</f>
        <v>pec.comune.casoria.na.it</v>
      </c>
      <c r="C6050">
        <f>IFERROR(VLOOKUP(A6050,SEZIONI!A:B,2,0),"Nessun dato disponibile")</f>
        <v>72</v>
      </c>
      <c r="D6050" t="str">
        <f>_xlfn.XLOOKUP(A6050,[1]Sindaci!$E:$E,[1]Sindaci!$B:$B,"Nessun dato disponibile")</f>
        <v>RAFFAELE BENE</v>
      </c>
      <c r="E6050" s="9" t="s">
        <v>16343</v>
      </c>
    </row>
    <row r="6051" spans="1:5" x14ac:dyDescent="0.2">
      <c r="A6051" t="s">
        <v>3628</v>
      </c>
      <c r="B6051">
        <f>IFERROR(VLOOKUP(A6051,PEC!A:D,4,0),"Nessun dato disponibile")</f>
        <v>0</v>
      </c>
      <c r="C6051">
        <f>IFERROR(VLOOKUP(A6051,SEZIONI!A:B,2,0),"Nessun dato disponibile")</f>
        <v>65</v>
      </c>
      <c r="D6051" t="str">
        <f>_xlfn.XLOOKUP(A6051,[1]Sindaci!$E:$E,[1]Sindaci!$B:$B,"Nessun dato disponibile")</f>
        <v>Nessun dato disponibile</v>
      </c>
      <c r="E6051" s="9" t="s">
        <v>16343</v>
      </c>
    </row>
    <row r="6052" spans="1:5" x14ac:dyDescent="0.2">
      <c r="A6052" t="s">
        <v>3707</v>
      </c>
      <c r="B6052" t="str">
        <f>IFERROR(VLOOKUP(A6052,PEC!A:D,4,0),"Nessun dato disponibile")</f>
        <v>pec.comune.castellodicisterna.na.it</v>
      </c>
      <c r="C6052">
        <f>IFERROR(VLOOKUP(A6052,SEZIONI!A:B,2,0),"Nessun dato disponibile")</f>
        <v>6</v>
      </c>
      <c r="D6052" t="str">
        <f>_xlfn.XLOOKUP(A6052,[1]Sindaci!$E:$E,[1]Sindaci!$B:$B,"Nessun dato disponibile")</f>
        <v>ANIELLO REGA</v>
      </c>
      <c r="E6052" s="9" t="s">
        <v>16343</v>
      </c>
    </row>
    <row r="6053" spans="1:5" x14ac:dyDescent="0.2">
      <c r="A6053" t="s">
        <v>4146</v>
      </c>
      <c r="B6053" t="str">
        <f>IFERROR(VLOOKUP(A6053,PEC!A:D,4,0),"Nessun dato disponibile")</f>
        <v>asmepec.it</v>
      </c>
      <c r="C6053">
        <f>IFERROR(VLOOKUP(A6053,SEZIONI!A:B,2,0),"Nessun dato disponibile")</f>
        <v>18</v>
      </c>
      <c r="D6053" t="str">
        <f>_xlfn.XLOOKUP(A6053,[1]Sindaci!$E:$E,[1]Sindaci!$B:$B,"Nessun dato disponibile")</f>
        <v>Nessun dato disponibile</v>
      </c>
      <c r="E6053" s="9" t="s">
        <v>16343</v>
      </c>
    </row>
    <row r="6054" spans="1:5" x14ac:dyDescent="0.2">
      <c r="A6054" t="s">
        <v>4433</v>
      </c>
      <c r="B6054" t="str">
        <f>IFERROR(VLOOKUP(A6054,PEC!A:D,4,0),"Nessun dato disponibile")</f>
        <v>asmepec.it</v>
      </c>
      <c r="C6054">
        <f>IFERROR(VLOOKUP(A6054,SEZIONI!A:B,2,0),"Nessun dato disponibile")</f>
        <v>13</v>
      </c>
      <c r="D6054" t="str">
        <f>_xlfn.XLOOKUP(A6054,[1]Sindaci!$E:$E,[1]Sindaci!$B:$B,"Nessun dato disponibile")</f>
        <v>GIOVANNI CORRADO</v>
      </c>
      <c r="E6054" s="9" t="s">
        <v>16343</v>
      </c>
    </row>
    <row r="6055" spans="1:5" x14ac:dyDescent="0.2">
      <c r="A6055" t="s">
        <v>4460</v>
      </c>
      <c r="B6055" t="str">
        <f>IFERROR(VLOOKUP(A6055,PEC!A:D,4,0),"Nessun dato disponibile")</f>
        <v xml:space="preserve">asmepec.it </v>
      </c>
      <c r="C6055">
        <f>IFERROR(VLOOKUP(A6055,SEZIONI!A:B,2,0),"Nessun dato disponibile")</f>
        <v>7</v>
      </c>
      <c r="D6055" t="str">
        <f>_xlfn.XLOOKUP(A6055,[1]Sindaci!$E:$E,[1]Sindaci!$B:$B,"Nessun dato disponibile")</f>
        <v>NUNZIO PROVVISIERO</v>
      </c>
      <c r="E6055" s="9" t="s">
        <v>16343</v>
      </c>
    </row>
    <row r="6056" spans="1:5" x14ac:dyDescent="0.2">
      <c r="A6056" t="s">
        <v>4803</v>
      </c>
      <c r="B6056" t="str">
        <f>IFERROR(VLOOKUP(A6056,PEC!A:D,4,0),"Nessun dato disponibile")</f>
        <v xml:space="preserve">asmepec.it   </v>
      </c>
      <c r="C6056">
        <f>IFERROR(VLOOKUP(A6056,SEZIONI!A:B,2,0),"Nessun dato disponibile")</f>
        <v>3</v>
      </c>
      <c r="D6056" t="str">
        <f>_xlfn.XLOOKUP(A6056,[1]Sindaci!$E:$E,[1]Sindaci!$B:$B,"Nessun dato disponibile")</f>
        <v>SEVERINO NAPPI</v>
      </c>
      <c r="E6056" s="9" t="s">
        <v>16343</v>
      </c>
    </row>
    <row r="6057" spans="1:5" x14ac:dyDescent="0.2">
      <c r="A6057" t="s">
        <v>5142</v>
      </c>
      <c r="B6057" t="str">
        <f>IFERROR(VLOOKUP(A6057,PEC!A:D,4,0),"Nessun dato disponibile")</f>
        <v>pec.comune.crispano.na.it</v>
      </c>
      <c r="C6057">
        <f>IFERROR(VLOOKUP(A6057,SEZIONI!A:B,2,0),"Nessun dato disponibile")</f>
        <v>13</v>
      </c>
      <c r="D6057" t="str">
        <f>_xlfn.XLOOKUP(A6057,[1]Sindaci!$E:$E,[1]Sindaci!$B:$B,"Nessun dato disponibile")</f>
        <v>MICHELE EMILIANO</v>
      </c>
      <c r="E6057" s="9" t="s">
        <v>16343</v>
      </c>
    </row>
    <row r="6058" spans="1:5" x14ac:dyDescent="0.2">
      <c r="A6058" t="s">
        <v>5894</v>
      </c>
      <c r="B6058" t="str">
        <f>IFERROR(VLOOKUP(A6058,PEC!A:D,4,0),"Nessun dato disponibile")</f>
        <v>pec.comune.forio.na.it</v>
      </c>
      <c r="C6058">
        <f>IFERROR(VLOOKUP(A6058,SEZIONI!A:B,2,0),"Nessun dato disponibile")</f>
        <v>17</v>
      </c>
      <c r="D6058" t="str">
        <f>_xlfn.XLOOKUP(A6058,[1]Sindaci!$E:$E,[1]Sindaci!$B:$B,"Nessun dato disponibile")</f>
        <v>DEO FRANCESCO DEL</v>
      </c>
      <c r="E6058" s="9" t="s">
        <v>16343</v>
      </c>
    </row>
    <row r="6059" spans="1:5" x14ac:dyDescent="0.2">
      <c r="A6059" t="s">
        <v>6029</v>
      </c>
      <c r="B6059" t="str">
        <f>IFERROR(VLOOKUP(A6059,PEC!A:D,4,0),"Nessun dato disponibile")</f>
        <v xml:space="preserve">asmepec.it   </v>
      </c>
      <c r="C6059">
        <f>IFERROR(VLOOKUP(A6059,SEZIONI!A:B,2,0),"Nessun dato disponibile")</f>
        <v>35</v>
      </c>
      <c r="D6059" t="str">
        <f>_xlfn.XLOOKUP(A6059,[1]Sindaci!$E:$E,[1]Sindaci!$B:$B,"Nessun dato disponibile")</f>
        <v>PRETE MARCO ANTONIO DEL</v>
      </c>
      <c r="E6059" s="9" t="s">
        <v>16343</v>
      </c>
    </row>
    <row r="6060" spans="1:5" x14ac:dyDescent="0.2">
      <c r="A6060" t="s">
        <v>6031</v>
      </c>
      <c r="B6060" t="str">
        <f>IFERROR(VLOOKUP(A6060,PEC!A:D,4,0),"Nessun dato disponibile")</f>
        <v>asmepec.it</v>
      </c>
      <c r="C6060">
        <f>IFERROR(VLOOKUP(A6060,SEZIONI!A:B,2,0),"Nessun dato disponibile")</f>
        <v>14</v>
      </c>
      <c r="D6060" t="str">
        <f>_xlfn.XLOOKUP(A6060,[1]Sindaci!$E:$E,[1]Sindaci!$B:$B,"Nessun dato disponibile")</f>
        <v>GIUSEPPE BENCIVENGA</v>
      </c>
      <c r="E6060" s="9" t="s">
        <v>16343</v>
      </c>
    </row>
    <row r="6061" spans="1:5" x14ac:dyDescent="0.2">
      <c r="A6061" t="s">
        <v>6444</v>
      </c>
      <c r="B6061" t="str">
        <f>IFERROR(VLOOKUP(A6061,PEC!A:D,4,0),"Nessun dato disponibile")</f>
        <v>pec.comune.giugliano.na.it</v>
      </c>
      <c r="C6061">
        <f>IFERROR(VLOOKUP(A6061,SEZIONI!A:B,2,0),"Nessun dato disponibile")</f>
        <v>100</v>
      </c>
      <c r="D6061" t="str">
        <f>_xlfn.XLOOKUP(A6061,[1]Sindaci!$E:$E,[1]Sindaci!$B:$B,"Nessun dato disponibile")</f>
        <v>NICOLA PIROZZI</v>
      </c>
      <c r="E6061" s="9" t="s">
        <v>16343</v>
      </c>
    </row>
    <row r="6062" spans="1:5" x14ac:dyDescent="0.2">
      <c r="A6062" t="s">
        <v>6562</v>
      </c>
      <c r="B6062" t="str">
        <f>IFERROR(VLOOKUP(A6062,PEC!A:D,4,0),"Nessun dato disponibile")</f>
        <v>asmepec.it</v>
      </c>
      <c r="C6062">
        <f>IFERROR(VLOOKUP(A6062,SEZIONI!A:B,2,0),"Nessun dato disponibile")</f>
        <v>27</v>
      </c>
      <c r="D6062" t="str">
        <f>_xlfn.XLOOKUP(A6062,[1]Sindaci!$E:$E,[1]Sindaci!$B:$B,"Nessun dato disponibile")</f>
        <v>ANIELLO D'AURIA</v>
      </c>
      <c r="E6062" s="9" t="s">
        <v>16343</v>
      </c>
    </row>
    <row r="6063" spans="1:5" x14ac:dyDescent="0.2">
      <c r="A6063" t="s">
        <v>6701</v>
      </c>
      <c r="B6063" t="str">
        <f>IFERROR(VLOOKUP(A6063,PEC!A:D,4,0),"Nessun dato disponibile")</f>
        <v>comune.grumo-nevano.na.it</v>
      </c>
      <c r="C6063">
        <f>IFERROR(VLOOKUP(A6063,SEZIONI!A:B,2,0),"Nessun dato disponibile")</f>
        <v>15</v>
      </c>
      <c r="D6063" t="str">
        <f>_xlfn.XLOOKUP(A6063,[1]Sindaci!$E:$E,[1]Sindaci!$B:$B,"Nessun dato disponibile")</f>
        <v>Nessun dato disponibile</v>
      </c>
      <c r="E6063" s="9" t="s">
        <v>16343</v>
      </c>
    </row>
    <row r="6064" spans="1:5" x14ac:dyDescent="0.2">
      <c r="A6064" t="s">
        <v>6841</v>
      </c>
      <c r="B6064" t="str">
        <f>IFERROR(VLOOKUP(A6064,PEC!A:D,4,0),"Nessun dato disponibile")</f>
        <v>pec.comuneischia.it</v>
      </c>
      <c r="C6064">
        <f>IFERROR(VLOOKUP(A6064,SEZIONI!A:B,2,0),"Nessun dato disponibile")</f>
        <v>18</v>
      </c>
      <c r="D6064" t="str">
        <f>_xlfn.XLOOKUP(A6064,[1]Sindaci!$E:$E,[1]Sindaci!$B:$B,"Nessun dato disponibile")</f>
        <v>VINCENZO FERRANDINO</v>
      </c>
      <c r="E6064" s="9" t="s">
        <v>16343</v>
      </c>
    </row>
    <row r="6065" spans="1:5" x14ac:dyDescent="0.2">
      <c r="A6065" t="s">
        <v>6970</v>
      </c>
      <c r="B6065" t="str">
        <f>IFERROR(VLOOKUP(A6065,PEC!A:D,4,0),"Nessun dato disponibile")</f>
        <v>pec.comunelaccoameno.it</v>
      </c>
      <c r="C6065">
        <f>IFERROR(VLOOKUP(A6065,SEZIONI!A:B,2,0),"Nessun dato disponibile")</f>
        <v>4</v>
      </c>
      <c r="D6065" t="str">
        <f>_xlfn.XLOOKUP(A6065,[1]Sindaci!$E:$E,[1]Sindaci!$B:$B,"Nessun dato disponibile")</f>
        <v>GIACOMO PASCALE</v>
      </c>
      <c r="E6065" s="9" t="s">
        <v>16343</v>
      </c>
    </row>
    <row r="6066" spans="1:5" x14ac:dyDescent="0.2">
      <c r="A6066" t="s">
        <v>7210</v>
      </c>
      <c r="B6066" t="str">
        <f>IFERROR(VLOOKUP(A6066,PEC!A:D,4,0),"Nessun dato disponibile")</f>
        <v xml:space="preserve">pec.it </v>
      </c>
      <c r="C6066">
        <f>IFERROR(VLOOKUP(A6066,SEZIONI!A:B,2,0),"Nessun dato disponibile")</f>
        <v>6</v>
      </c>
      <c r="D6066" t="str">
        <f>_xlfn.XLOOKUP(A6066,[1]Sindaci!$E:$E,[1]Sindaci!$B:$B,"Nessun dato disponibile")</f>
        <v>ANNA AMENDOLA</v>
      </c>
      <c r="E6066" s="9" t="s">
        <v>16343</v>
      </c>
    </row>
    <row r="6067" spans="1:5" x14ac:dyDescent="0.2">
      <c r="A6067" t="s">
        <v>7291</v>
      </c>
      <c r="B6067" t="str">
        <f>IFERROR(VLOOKUP(A6067,PEC!A:D,4,0),"Nessun dato disponibile")</f>
        <v>pec.comune.liveri.na.it</v>
      </c>
      <c r="C6067">
        <f>IFERROR(VLOOKUP(A6067,SEZIONI!A:B,2,0),"Nessun dato disponibile")</f>
        <v>2</v>
      </c>
      <c r="D6067" t="str">
        <f>_xlfn.XLOOKUP(A6067,[1]Sindaci!$E:$E,[1]Sindaci!$B:$B,"Nessun dato disponibile")</f>
        <v>RAFFAELE COPPOLA</v>
      </c>
      <c r="E6067" s="9" t="s">
        <v>16343</v>
      </c>
    </row>
    <row r="6068" spans="1:5" x14ac:dyDescent="0.2">
      <c r="A6068" t="s">
        <v>7722</v>
      </c>
      <c r="B6068" t="str">
        <f>IFERROR(VLOOKUP(A6068,PEC!A:D,4,0),"Nessun dato disponibile")</f>
        <v>pec.comune.marano.na.it</v>
      </c>
      <c r="C6068">
        <f>IFERROR(VLOOKUP(A6068,SEZIONI!A:B,2,0),"Nessun dato disponibile")</f>
        <v>50</v>
      </c>
      <c r="D6068" t="str">
        <f>_xlfn.XLOOKUP(A6068,[1]Sindaci!$E:$E,[1]Sindaci!$B:$B,"Nessun dato disponibile")</f>
        <v>Nessun dato disponibile</v>
      </c>
      <c r="E6068" s="9" t="s">
        <v>16343</v>
      </c>
    </row>
    <row r="6069" spans="1:5" x14ac:dyDescent="0.2">
      <c r="A6069" t="s">
        <v>7792</v>
      </c>
      <c r="B6069" t="str">
        <f>IFERROR(VLOOKUP(A6069,PEC!A:D,4,0),"Nessun dato disponibile")</f>
        <v>asmepec.it</v>
      </c>
      <c r="C6069">
        <f>IFERROR(VLOOKUP(A6069,SEZIONI!A:B,2,0),"Nessun dato disponibile")</f>
        <v>7</v>
      </c>
      <c r="D6069" t="str">
        <f>_xlfn.XLOOKUP(A6069,[1]Sindaci!$E:$E,[1]Sindaci!$B:$B,"Nessun dato disponibile")</f>
        <v>ARCANGELO RUSSO</v>
      </c>
      <c r="E6069" s="9" t="s">
        <v>16343</v>
      </c>
    </row>
    <row r="6070" spans="1:5" x14ac:dyDescent="0.2">
      <c r="A6070" t="s">
        <v>7794</v>
      </c>
      <c r="B6070" t="str">
        <f>IFERROR(VLOOKUP(A6070,PEC!A:D,4,0),"Nessun dato disponibile")</f>
        <v>pec.comunemarigliano.it</v>
      </c>
      <c r="C6070">
        <f>IFERROR(VLOOKUP(A6070,SEZIONI!A:B,2,0),"Nessun dato disponibile")</f>
        <v>24</v>
      </c>
      <c r="D6070" t="str">
        <f>_xlfn.XLOOKUP(A6070,[1]Sindaci!$E:$E,[1]Sindaci!$B:$B,"Nessun dato disponibile")</f>
        <v>GIUSEPPE JOSSA</v>
      </c>
      <c r="E6070" s="9" t="s">
        <v>16343</v>
      </c>
    </row>
    <row r="6071" spans="1:5" x14ac:dyDescent="0.2">
      <c r="A6071" t="s">
        <v>7916</v>
      </c>
      <c r="B6071" t="str">
        <f>IFERROR(VLOOKUP(A6071,PEC!A:D,4,0),"Nessun dato disponibile")</f>
        <v>pec.it</v>
      </c>
      <c r="C6071">
        <f>IFERROR(VLOOKUP(A6071,SEZIONI!A:B,2,0),"Nessun dato disponibile")</f>
        <v>13</v>
      </c>
      <c r="D6071" t="str">
        <f>_xlfn.XLOOKUP(A6071,[1]Sindaci!$E:$E,[1]Sindaci!$B:$B,"Nessun dato disponibile")</f>
        <v>LORENZO BALDUCELLI</v>
      </c>
      <c r="E6071" s="9" t="s">
        <v>16343</v>
      </c>
    </row>
    <row r="6072" spans="1:5" x14ac:dyDescent="0.2">
      <c r="A6072" t="s">
        <v>8032</v>
      </c>
      <c r="B6072" t="str">
        <f>IFERROR(VLOOKUP(A6072,PEC!A:D,4,0),"Nessun dato disponibile")</f>
        <v>pec.comune.melito.na.it</v>
      </c>
      <c r="C6072">
        <f>IFERROR(VLOOKUP(A6072,SEZIONI!A:B,2,0),"Nessun dato disponibile")</f>
        <v>38</v>
      </c>
      <c r="D6072" t="str">
        <f>_xlfn.XLOOKUP(A6072,[1]Sindaci!$E:$E,[1]Sindaci!$B:$B,"Nessun dato disponibile")</f>
        <v>LUCIANO MOTTOLA</v>
      </c>
      <c r="E6072" s="9" t="s">
        <v>16343</v>
      </c>
    </row>
    <row r="6073" spans="1:5" x14ac:dyDescent="0.2">
      <c r="A6073" t="s">
        <v>8111</v>
      </c>
      <c r="B6073" t="str">
        <f>IFERROR(VLOOKUP(A6073,PEC!A:D,4,0),"Nessun dato disponibile")</f>
        <v>asmepec.it</v>
      </c>
      <c r="C6073">
        <f>IFERROR(VLOOKUP(A6073,SEZIONI!A:B,2,0),"Nessun dato disponibile")</f>
        <v>7</v>
      </c>
      <c r="D6073" t="str">
        <f>_xlfn.XLOOKUP(A6073,[1]Sindaci!$E:$E,[1]Sindaci!$B:$B,"Nessun dato disponibile")</f>
        <v>GIUSEPPE TITO</v>
      </c>
      <c r="E6073" s="9" t="s">
        <v>16343</v>
      </c>
    </row>
    <row r="6074" spans="1:5" x14ac:dyDescent="0.2">
      <c r="A6074" t="s">
        <v>8523</v>
      </c>
      <c r="B6074" t="str">
        <f>IFERROR(VLOOKUP(A6074,PEC!A:D,4,0),"Nessun dato disponibile")</f>
        <v>pec.comune.montediprocida.na.it</v>
      </c>
      <c r="C6074">
        <f>IFERROR(VLOOKUP(A6074,SEZIONI!A:B,2,0),"Nessun dato disponibile")</f>
        <v>13</v>
      </c>
      <c r="D6074" t="str">
        <f>_xlfn.XLOOKUP(A6074,[1]Sindaci!$E:$E,[1]Sindaci!$B:$B,"Nessun dato disponibile")</f>
        <v>GIUSEPPE PUGLIESE</v>
      </c>
      <c r="E6074" s="9" t="s">
        <v>16343</v>
      </c>
    </row>
    <row r="6075" spans="1:5" x14ac:dyDescent="0.2">
      <c r="A6075" t="s">
        <v>9082</v>
      </c>
      <c r="B6075" t="str">
        <f>IFERROR(VLOOKUP(A6075,PEC!A:D,4,0),"Nessun dato disponibile")</f>
        <v>pec.it</v>
      </c>
      <c r="C6075">
        <f>IFERROR(VLOOKUP(A6075,SEZIONI!A:B,2,0),"Nessun dato disponibile")</f>
        <v>32</v>
      </c>
      <c r="D6075" t="str">
        <f>_xlfn.XLOOKUP(A6075,[1]Sindaci!$E:$E,[1]Sindaci!$B:$B,"Nessun dato disponibile")</f>
        <v>LUIGI SARNATARO</v>
      </c>
      <c r="E6075" s="9" t="s">
        <v>16343</v>
      </c>
    </row>
    <row r="6076" spans="1:5" x14ac:dyDescent="0.2">
      <c r="A6076" t="s">
        <v>9130</v>
      </c>
      <c r="B6076" t="str">
        <f>IFERROR(VLOOKUP(A6076,PEC!A:D,4,0),"Nessun dato disponibile")</f>
        <v>pec.comune.napoli.it</v>
      </c>
      <c r="C6076">
        <f>IFERROR(VLOOKUP(A6076,SEZIONI!A:B,2,0),"Nessun dato disponibile")</f>
        <v>884</v>
      </c>
      <c r="D6076" t="str">
        <f>_xlfn.XLOOKUP(A6076,[1]Sindaci!$E:$E,[1]Sindaci!$B:$B,"Nessun dato disponibile")</f>
        <v>GAETANO MANFREDI</v>
      </c>
      <c r="E6076" s="9" t="s">
        <v>16343</v>
      </c>
    </row>
    <row r="6077" spans="1:5" x14ac:dyDescent="0.2">
      <c r="A6077" t="s">
        <v>9262</v>
      </c>
      <c r="B6077" t="str">
        <f>IFERROR(VLOOKUP(A6077,PEC!A:D,4,0),"Nessun dato disponibile")</f>
        <v>pec.comune.nola.na.it</v>
      </c>
      <c r="C6077">
        <f>IFERROR(VLOOKUP(A6077,SEZIONI!A:B,2,0),"Nessun dato disponibile")</f>
        <v>38</v>
      </c>
      <c r="D6077" t="str">
        <f>_xlfn.XLOOKUP(A6077,[1]Sindaci!$E:$E,[1]Sindaci!$B:$B,"Nessun dato disponibile")</f>
        <v>CARLO BUONAURO</v>
      </c>
      <c r="E6077" s="9" t="s">
        <v>16343</v>
      </c>
    </row>
    <row r="6078" spans="1:5" x14ac:dyDescent="0.2">
      <c r="A6078" t="s">
        <v>9688</v>
      </c>
      <c r="B6078" t="str">
        <f>IFERROR(VLOOKUP(A6078,PEC!A:D,4,0),"Nessun dato disponibile")</f>
        <v>pec.it</v>
      </c>
      <c r="C6078">
        <f>IFERROR(VLOOKUP(A6078,SEZIONI!A:B,2,0),"Nessun dato disponibile")</f>
        <v>23</v>
      </c>
      <c r="D6078" t="str">
        <f>_xlfn.XLOOKUP(A6078,[1]Sindaci!$E:$E,[1]Sindaci!$B:$B,"Nessun dato disponibile")</f>
        <v>Nessun dato disponibile</v>
      </c>
      <c r="E6078" s="9" t="s">
        <v>16343</v>
      </c>
    </row>
    <row r="6079" spans="1:5" x14ac:dyDescent="0.2">
      <c r="A6079" t="s">
        <v>9837</v>
      </c>
      <c r="B6079" t="str">
        <f>IFERROR(VLOOKUP(A6079,PEC!A:D,4,0),"Nessun dato disponibile")</f>
        <v>pec.comunepalmacampania.it</v>
      </c>
      <c r="C6079">
        <f>IFERROR(VLOOKUP(A6079,SEZIONI!A:B,2,0),"Nessun dato disponibile")</f>
        <v>13</v>
      </c>
      <c r="D6079" t="str">
        <f>_xlfn.XLOOKUP(A6079,[1]Sindaci!$E:$E,[1]Sindaci!$B:$B,"Nessun dato disponibile")</f>
        <v>ANIELLO DONNARUMMA</v>
      </c>
      <c r="E6079" s="9" t="s">
        <v>16343</v>
      </c>
    </row>
    <row r="6080" spans="1:5" x14ac:dyDescent="0.2">
      <c r="A6080" t="s">
        <v>10249</v>
      </c>
      <c r="B6080" t="str">
        <f>IFERROR(VLOOKUP(A6080,PEC!A:D,4,0),"Nessun dato disponibile")</f>
        <v>pec.comune.pianodisorrento.na.it</v>
      </c>
      <c r="C6080">
        <f>IFERROR(VLOOKUP(A6080,SEZIONI!A:B,2,0),"Nessun dato disponibile")</f>
        <v>13</v>
      </c>
      <c r="D6080" t="str">
        <f>_xlfn.XLOOKUP(A6080,[1]Sindaci!$E:$E,[1]Sindaci!$B:$B,"Nessun dato disponibile")</f>
        <v>SALVATORE CAPPIELLO</v>
      </c>
      <c r="E6080" s="9" t="s">
        <v>16343</v>
      </c>
    </row>
    <row r="6081" spans="1:5" x14ac:dyDescent="0.2">
      <c r="A6081" t="s">
        <v>10414</v>
      </c>
      <c r="B6081" t="str">
        <f>IFERROR(VLOOKUP(A6081,PEC!A:D,4,0),"Nessun dato disponibile")</f>
        <v>asmepec.it</v>
      </c>
      <c r="C6081">
        <f>IFERROR(VLOOKUP(A6081,SEZIONI!A:B,2,0),"Nessun dato disponibile")</f>
        <v>5</v>
      </c>
      <c r="D6081" t="str">
        <f>_xlfn.XLOOKUP(A6081,[1]Sindaci!$E:$E,[1]Sindaci!$B:$B,"Nessun dato disponibile")</f>
        <v>FRANCESCO SOMMA</v>
      </c>
      <c r="E6081" s="9" t="s">
        <v>16343</v>
      </c>
    </row>
    <row r="6082" spans="1:5" x14ac:dyDescent="0.2">
      <c r="A6082" t="s">
        <v>10562</v>
      </c>
      <c r="B6082" t="str">
        <f>IFERROR(VLOOKUP(A6082,PEC!A:D,4,0),"Nessun dato disponibile")</f>
        <v>pec.comune.poggiomarino.na.it</v>
      </c>
      <c r="C6082">
        <f>IFERROR(VLOOKUP(A6082,SEZIONI!A:B,2,0),"Nessun dato disponibile")</f>
        <v>17</v>
      </c>
      <c r="D6082" t="str">
        <f>_xlfn.XLOOKUP(A6082,[1]Sindaci!$E:$E,[1]Sindaci!$B:$B,"Nessun dato disponibile")</f>
        <v>MAURIZIO FALANGA</v>
      </c>
      <c r="E6082" s="9" t="s">
        <v>16343</v>
      </c>
    </row>
    <row r="6083" spans="1:5" x14ac:dyDescent="0.2">
      <c r="A6083" t="s">
        <v>10608</v>
      </c>
      <c r="B6083" t="str">
        <f>IFERROR(VLOOKUP(A6083,PEC!A:D,4,0),"Nessun dato disponibile")</f>
        <v>pec.comune.pollenatrocchia.na.it</v>
      </c>
      <c r="C6083">
        <f>IFERROR(VLOOKUP(A6083,SEZIONI!A:B,2,0),"Nessun dato disponibile")</f>
        <v>12</v>
      </c>
      <c r="D6083" t="str">
        <f>_xlfn.XLOOKUP(A6083,[1]Sindaci!$E:$E,[1]Sindaci!$B:$B,"Nessun dato disponibile")</f>
        <v>CARLO ESPOSITO</v>
      </c>
      <c r="E6083" s="9" t="s">
        <v>16343</v>
      </c>
    </row>
    <row r="6084" spans="1:5" x14ac:dyDescent="0.2">
      <c r="A6084" t="s">
        <v>10642</v>
      </c>
      <c r="B6084" t="str">
        <f>IFERROR(VLOOKUP(A6084,PEC!A:D,4,0),"Nessun dato disponibile")</f>
        <v>legalmail.it</v>
      </c>
      <c r="C6084">
        <f>IFERROR(VLOOKUP(A6084,SEZIONI!A:B,2,0),"Nessun dato disponibile")</f>
        <v>40</v>
      </c>
      <c r="D6084" t="str">
        <f>_xlfn.XLOOKUP(A6084,[1]Sindaci!$E:$E,[1]Sindaci!$B:$B,"Nessun dato disponibile")</f>
        <v>MASTRO GIANLUCA DEL</v>
      </c>
      <c r="E6084" s="9" t="s">
        <v>16343</v>
      </c>
    </row>
    <row r="6085" spans="1:5" x14ac:dyDescent="0.2">
      <c r="A6085" t="s">
        <v>10644</v>
      </c>
      <c r="B6085" t="str">
        <f>IFERROR(VLOOKUP(A6085,PEC!A:D,4,0),"Nessun dato disponibile")</f>
        <v>pec.comune.pompei.na.it</v>
      </c>
      <c r="C6085">
        <f>IFERROR(VLOOKUP(A6085,SEZIONI!A:B,2,0),"Nessun dato disponibile")</f>
        <v>24</v>
      </c>
      <c r="D6085" t="str">
        <f>_xlfn.XLOOKUP(A6085,[1]Sindaci!$E:$E,[1]Sindaci!$B:$B,"Nessun dato disponibile")</f>
        <v>SAPIO CARMINE LO</v>
      </c>
      <c r="E6085" s="9" t="s">
        <v>16343</v>
      </c>
    </row>
    <row r="6086" spans="1:5" x14ac:dyDescent="0.2">
      <c r="A6086" t="s">
        <v>10784</v>
      </c>
      <c r="B6086" t="str">
        <f>IFERROR(VLOOKUP(A6086,PEC!A:D,4,0),"Nessun dato disponibile")</f>
        <v>pec.comuneportici.it</v>
      </c>
      <c r="C6086">
        <f>IFERROR(VLOOKUP(A6086,SEZIONI!A:B,2,0),"Nessun dato disponibile")</f>
        <v>63</v>
      </c>
      <c r="D6086" t="str">
        <f>_xlfn.XLOOKUP(A6086,[1]Sindaci!$E:$E,[1]Sindaci!$B:$B,"Nessun dato disponibile")</f>
        <v>VINCENZO CUOMO</v>
      </c>
      <c r="E6086" s="9" t="s">
        <v>16343</v>
      </c>
    </row>
    <row r="6087" spans="1:5" x14ac:dyDescent="0.2">
      <c r="A6087" t="s">
        <v>10891</v>
      </c>
      <c r="B6087" t="str">
        <f>IFERROR(VLOOKUP(A6087,PEC!A:D,4,0),"Nessun dato disponibile")</f>
        <v>pec2.comune.pozzuoli.na.it</v>
      </c>
      <c r="C6087">
        <f>IFERROR(VLOOKUP(A6087,SEZIONI!A:B,2,0),"Nessun dato disponibile")</f>
        <v>70</v>
      </c>
      <c r="D6087" t="str">
        <f>_xlfn.XLOOKUP(A6087,[1]Sindaci!$E:$E,[1]Sindaci!$B:$B,"Nessun dato disponibile")</f>
        <v>LUIGI MANZONI</v>
      </c>
      <c r="E6087" s="9" t="s">
        <v>16343</v>
      </c>
    </row>
    <row r="6088" spans="1:5" x14ac:dyDescent="0.2">
      <c r="A6088" t="s">
        <v>11042</v>
      </c>
      <c r="B6088" t="str">
        <f>IFERROR(VLOOKUP(A6088,PEC!A:D,4,0),"Nessun dato disponibile")</f>
        <v>asmepec.it</v>
      </c>
      <c r="C6088">
        <f>IFERROR(VLOOKUP(A6088,SEZIONI!A:B,2,0),"Nessun dato disponibile")</f>
        <v>12</v>
      </c>
      <c r="D6088" t="str">
        <f>_xlfn.XLOOKUP(A6088,[1]Sindaci!$E:$E,[1]Sindaci!$B:$B,"Nessun dato disponibile")</f>
        <v>RAIMONDO AMBROSINO</v>
      </c>
      <c r="E6088" s="9" t="s">
        <v>16343</v>
      </c>
    </row>
    <row r="6089" spans="1:5" x14ac:dyDescent="0.2">
      <c r="A6089" t="s">
        <v>11083</v>
      </c>
      <c r="B6089" t="str">
        <f>IFERROR(VLOOKUP(A6089,PEC!A:D,4,0),"Nessun dato disponibile")</f>
        <v>asmepec.it</v>
      </c>
      <c r="C6089">
        <f>IFERROR(VLOOKUP(A6089,SEZIONI!A:B,2,0),"Nessun dato disponibile")</f>
        <v>21</v>
      </c>
      <c r="D6089" t="str">
        <f>_xlfn.XLOOKUP(A6089,[1]Sindaci!$E:$E,[1]Sindaci!$B:$B,"Nessun dato disponibile")</f>
        <v>LEONARDIS RAFFAELE DE</v>
      </c>
      <c r="E6089" s="9" t="s">
        <v>16343</v>
      </c>
    </row>
    <row r="6090" spans="1:5" x14ac:dyDescent="0.2">
      <c r="A6090" t="s">
        <v>11101</v>
      </c>
      <c r="B6090" t="str">
        <f>IFERROR(VLOOKUP(A6090,PEC!A:D,4,0),"Nessun dato disponibile")</f>
        <v xml:space="preserve">pec.comune.quarto.na.it </v>
      </c>
      <c r="C6090">
        <f>IFERROR(VLOOKUP(A6090,SEZIONI!A:B,2,0),"Nessun dato disponibile")</f>
        <v>34</v>
      </c>
      <c r="D6090" t="str">
        <f>_xlfn.XLOOKUP(A6090,[1]Sindaci!$E:$E,[1]Sindaci!$B:$B,"Nessun dato disponibile")</f>
        <v>ANTONIO SABINO</v>
      </c>
      <c r="E6090" s="9" t="s">
        <v>16343</v>
      </c>
    </row>
    <row r="6091" spans="1:5" x14ac:dyDescent="0.2">
      <c r="A6091" t="s">
        <v>5484</v>
      </c>
      <c r="B6091" t="str">
        <f>IFERROR(VLOOKUP(A6091,PEC!A:D,4,0),"Nessun dato disponibile")</f>
        <v>legalmail.it</v>
      </c>
      <c r="C6091">
        <f>IFERROR(VLOOKUP(A6091,SEZIONI!A:B,2,0),"Nessun dato disponibile")</f>
        <v>47</v>
      </c>
      <c r="D6091" t="str">
        <f>_xlfn.XLOOKUP(A6091,[1]Sindaci!$E:$E,[1]Sindaci!$B:$B,"Nessun dato disponibile")</f>
        <v>CIRO BUONAJUTO</v>
      </c>
      <c r="E6091" s="9" t="s">
        <v>16343</v>
      </c>
    </row>
    <row r="6092" spans="1:5" x14ac:dyDescent="0.2">
      <c r="A6092" t="s">
        <v>11573</v>
      </c>
      <c r="B6092" t="str">
        <f>IFERROR(VLOOKUP(A6092,PEC!A:D,4,0),"Nessun dato disponibile")</f>
        <v xml:space="preserve">pec.it </v>
      </c>
      <c r="C6092">
        <f>IFERROR(VLOOKUP(A6092,SEZIONI!A:B,2,0),"Nessun dato disponibile")</f>
        <v>7</v>
      </c>
      <c r="D6092" t="str">
        <f>_xlfn.XLOOKUP(A6092,[1]Sindaci!$E:$E,[1]Sindaci!$B:$B,"Nessun dato disponibile")</f>
        <v>GIUSEPPE RUSSO</v>
      </c>
      <c r="E6092" s="9" t="s">
        <v>16343</v>
      </c>
    </row>
    <row r="6093" spans="1:5" x14ac:dyDescent="0.2">
      <c r="A6093" t="s">
        <v>12203</v>
      </c>
      <c r="B6093" t="str">
        <f>IFERROR(VLOOKUP(A6093,PEC!A:D,4,0),"Nessun dato disponibile")</f>
        <v>asmepec.it</v>
      </c>
      <c r="C6093">
        <f>IFERROR(VLOOKUP(A6093,SEZIONI!A:B,2,0),"Nessun dato disponibile")</f>
        <v>11</v>
      </c>
      <c r="D6093" t="str">
        <f>_xlfn.XLOOKUP(A6093,[1]Sindaci!$E:$E,[1]Sindaci!$B:$B,"Nessun dato disponibile")</f>
        <v>ANTONIO RUSSO</v>
      </c>
      <c r="E6093" s="9" t="s">
        <v>16343</v>
      </c>
    </row>
    <row r="6094" spans="1:5" x14ac:dyDescent="0.2">
      <c r="A6094" t="s">
        <v>12225</v>
      </c>
      <c r="B6094" t="str">
        <f>IFERROR(VLOOKUP(A6094,PEC!A:D,4,0),"Nessun dato disponibile")</f>
        <v xml:space="preserve">cremano.telecompost.it </v>
      </c>
      <c r="C6094">
        <f>IFERROR(VLOOKUP(A6094,SEZIONI!A:B,2,0),"Nessun dato disponibile")</f>
        <v>54</v>
      </c>
      <c r="D6094" t="str">
        <f>_xlfn.XLOOKUP(A6094,[1]Sindaci!$E:$E,[1]Sindaci!$B:$B,"Nessun dato disponibile")</f>
        <v>GIORGIO ZINNO</v>
      </c>
      <c r="E6094" s="9" t="s">
        <v>16343</v>
      </c>
    </row>
    <row r="6095" spans="1:5" x14ac:dyDescent="0.2">
      <c r="A6095" t="s">
        <v>12315</v>
      </c>
      <c r="B6095" t="str">
        <f>IFERROR(VLOOKUP(A6095,PEC!A:D,4,0),"Nessun dato disponibile")</f>
        <v>postecert.it</v>
      </c>
      <c r="C6095">
        <f>IFERROR(VLOOKUP(A6095,SEZIONI!A:B,2,0),"Nessun dato disponibile")</f>
        <v>28</v>
      </c>
      <c r="D6095" t="str">
        <f>_xlfn.XLOOKUP(A6095,[1]Sindaci!$E:$E,[1]Sindaci!$B:$B,"Nessun dato disponibile")</f>
        <v>Nessun dato disponibile</v>
      </c>
      <c r="E6095" s="9" t="s">
        <v>16343</v>
      </c>
    </row>
    <row r="6096" spans="1:5" x14ac:dyDescent="0.2">
      <c r="A6096" t="s">
        <v>12498</v>
      </c>
      <c r="B6096" t="str">
        <f>IFERROR(VLOOKUP(A6096,PEC!A:D,4,0),"Nessun dato disponibile")</f>
        <v>pec.it</v>
      </c>
      <c r="C6096">
        <f>IFERROR(VLOOKUP(A6096,SEZIONI!A:B,2,0),"Nessun dato disponibile")</f>
        <v>3</v>
      </c>
      <c r="D6096" t="str">
        <f>_xlfn.XLOOKUP(A6096,[1]Sindaci!$E:$E,[1]Sindaci!$B:$B,"Nessun dato disponibile")</f>
        <v>RAFFAELE BARONE</v>
      </c>
      <c r="E6096" s="9" t="s">
        <v>16343</v>
      </c>
    </row>
    <row r="6097" spans="1:5" x14ac:dyDescent="0.2">
      <c r="A6097" t="s">
        <v>12600</v>
      </c>
      <c r="B6097" t="str">
        <f>IFERROR(VLOOKUP(A6097,PEC!A:D,4,0),"Nessun dato disponibile")</f>
        <v>comunesansebastianoalvesuvio.legalmailpa.it</v>
      </c>
      <c r="C6097">
        <f>IFERROR(VLOOKUP(A6097,SEZIONI!A:B,2,0),"Nessun dato disponibile")</f>
        <v>10</v>
      </c>
      <c r="D6097" t="str">
        <f>_xlfn.XLOOKUP(A6097,[1]Sindaci!$E:$E,[1]Sindaci!$B:$B,"Nessun dato disponibile")</f>
        <v>GIUSEPPE PANICO</v>
      </c>
      <c r="E6097" s="9" t="s">
        <v>16343</v>
      </c>
    </row>
    <row r="6098" spans="1:5" x14ac:dyDescent="0.2">
      <c r="A6098" t="s">
        <v>12733</v>
      </c>
      <c r="B6098" t="str">
        <f>IFERROR(VLOOKUP(A6098,PEC!A:D,4,0),"Nessun dato disponibile")</f>
        <v xml:space="preserve">asmepec.it </v>
      </c>
      <c r="C6098">
        <f>IFERROR(VLOOKUP(A6098,SEZIONI!A:B,2,0),"Nessun dato disponibile")</f>
        <v>8</v>
      </c>
      <c r="D6098" t="str">
        <f>_xlfn.XLOOKUP(A6098,[1]Sindaci!$E:$E,[1]Sindaci!$B:$B,"Nessun dato disponibile")</f>
        <v>PIETRO SAGRISTANI</v>
      </c>
      <c r="E6098" s="9" t="s">
        <v>16343</v>
      </c>
    </row>
    <row r="6099" spans="1:5" x14ac:dyDescent="0.2">
      <c r="A6099" t="s">
        <v>12750</v>
      </c>
      <c r="B6099" t="str">
        <f>IFERROR(VLOOKUP(A6099,PEC!A:D,4,0),"Nessun dato disponibile")</f>
        <v>pec.comunesantanastasia.it</v>
      </c>
      <c r="C6099">
        <f>IFERROR(VLOOKUP(A6099,SEZIONI!A:B,2,0),"Nessun dato disponibile")</f>
        <v>29</v>
      </c>
      <c r="D6099" t="str">
        <f>_xlfn.XLOOKUP(A6099,[1]Sindaci!$E:$E,[1]Sindaci!$B:$B,"Nessun dato disponibile")</f>
        <v>CARMINE ESPOSITO</v>
      </c>
      <c r="E6099" s="9" t="s">
        <v>16343</v>
      </c>
    </row>
    <row r="6100" spans="1:5" x14ac:dyDescent="0.2">
      <c r="A6100" t="s">
        <v>12799</v>
      </c>
      <c r="B6100" t="str">
        <f>IFERROR(VLOOKUP(A6100,PEC!A:D,4,0),"Nessun dato disponibile")</f>
        <v>pec.comune.santantimo.na.it</v>
      </c>
      <c r="C6100">
        <f>IFERROR(VLOOKUP(A6100,SEZIONI!A:B,2,0),"Nessun dato disponibile")</f>
        <v>30</v>
      </c>
      <c r="D6100" t="str">
        <f>_xlfn.XLOOKUP(A6100,[1]Sindaci!$E:$E,[1]Sindaci!$B:$B,"Nessun dato disponibile")</f>
        <v>MASSIMO BUONANNO</v>
      </c>
      <c r="E6100" s="9" t="s">
        <v>16343</v>
      </c>
    </row>
    <row r="6101" spans="1:5" x14ac:dyDescent="0.2">
      <c r="A6101" t="s">
        <v>12805</v>
      </c>
      <c r="B6101" t="str">
        <f>IFERROR(VLOOKUP(A6101,PEC!A:D,4,0),"Nessun dato disponibile")</f>
        <v xml:space="preserve">pec.it </v>
      </c>
      <c r="C6101">
        <f>IFERROR(VLOOKUP(A6101,SEZIONI!A:B,2,0),"Nessun dato disponibile")</f>
        <v>15</v>
      </c>
      <c r="D6101" t="str">
        <f>_xlfn.XLOOKUP(A6101,[1]Sindaci!$E:$E,[1]Sindaci!$B:$B,"Nessun dato disponibile")</f>
        <v>ILARIA ABAGNALE</v>
      </c>
      <c r="E6101" s="9" t="s">
        <v>16343</v>
      </c>
    </row>
    <row r="6102" spans="1:5" x14ac:dyDescent="0.2">
      <c r="A6102" t="s">
        <v>12647</v>
      </c>
      <c r="B6102" t="str">
        <f>IFERROR(VLOOKUP(A6102,PEC!A:D,4,0),"Nessun dato disponibile")</f>
        <v>pec.it</v>
      </c>
      <c r="C6102">
        <f>IFERROR(VLOOKUP(A6102,SEZIONI!A:B,2,0),"Nessun dato disponibile")</f>
        <v>6</v>
      </c>
      <c r="D6102" t="str">
        <f>_xlfn.XLOOKUP(A6102,[1]Sindaci!$E:$E,[1]Sindaci!$B:$B,"Nessun dato disponibile")</f>
        <v>PASQUALE RAIMO</v>
      </c>
      <c r="E6102" s="9" t="s">
        <v>16343</v>
      </c>
    </row>
    <row r="6103" spans="1:5" x14ac:dyDescent="0.2">
      <c r="A6103" t="s">
        <v>13108</v>
      </c>
      <c r="B6103" t="str">
        <f>IFERROR(VLOOKUP(A6103,PEC!A:D,4,0),"Nessun dato disponibile")</f>
        <v>asmepec.it</v>
      </c>
      <c r="C6103">
        <f>IFERROR(VLOOKUP(A6103,SEZIONI!A:B,2,0),"Nessun dato disponibile")</f>
        <v>16</v>
      </c>
      <c r="D6103" t="str">
        <f>_xlfn.XLOOKUP(A6103,[1]Sindaci!$E:$E,[1]Sindaci!$B:$B,"Nessun dato disponibile")</f>
        <v>VINCENZO SIMONELLI</v>
      </c>
      <c r="E6103" s="9" t="s">
        <v>16343</v>
      </c>
    </row>
    <row r="6104" spans="1:5" x14ac:dyDescent="0.2">
      <c r="A6104" t="s">
        <v>13214</v>
      </c>
      <c r="B6104" t="str">
        <f>IFERROR(VLOOKUP(A6104,PEC!A:D,4,0),"Nessun dato disponibile")</f>
        <v>pec.it</v>
      </c>
      <c r="C6104">
        <f>IFERROR(VLOOKUP(A6104,SEZIONI!A:B,2,0),"Nessun dato disponibile")</f>
        <v>6</v>
      </c>
      <c r="D6104" t="str">
        <f>_xlfn.XLOOKUP(A6104,[1]Sindaci!$E:$E,[1]Sindaci!$B:$B,"Nessun dato disponibile")</f>
        <v>EDOARDO SERPICO</v>
      </c>
      <c r="E6104" s="9" t="s">
        <v>16343</v>
      </c>
    </row>
    <row r="6105" spans="1:5" x14ac:dyDescent="0.2">
      <c r="A6105" t="s">
        <v>13393</v>
      </c>
      <c r="B6105" t="str">
        <f>IFERROR(VLOOKUP(A6105,PEC!A:D,4,0),"Nessun dato disponibile")</f>
        <v>asmepec.it</v>
      </c>
      <c r="C6105">
        <f>IFERROR(VLOOKUP(A6105,SEZIONI!A:B,2,0),"Nessun dato disponibile")</f>
        <v>3</v>
      </c>
      <c r="D6105" t="str">
        <f>_xlfn.XLOOKUP(A6105,[1]Sindaci!$E:$E,[1]Sindaci!$B:$B,"Nessun dato disponibile")</f>
        <v>IRENE IACONO</v>
      </c>
      <c r="E6105" s="9" t="s">
        <v>16343</v>
      </c>
    </row>
    <row r="6106" spans="1:5" x14ac:dyDescent="0.2">
      <c r="A6106" t="s">
        <v>13643</v>
      </c>
      <c r="B6106" t="str">
        <f>IFERROR(VLOOKUP(A6106,PEC!A:D,4,0),"Nessun dato disponibile")</f>
        <v>pec.sommavesuviana.info</v>
      </c>
      <c r="C6106">
        <f>IFERROR(VLOOKUP(A6106,SEZIONI!A:B,2,0),"Nessun dato disponibile")</f>
        <v>31</v>
      </c>
      <c r="D6106" t="str">
        <f>_xlfn.XLOOKUP(A6106,[1]Sindaci!$E:$E,[1]Sindaci!$B:$B,"Nessun dato disponibile")</f>
        <v>SARNO SALVATORE DI</v>
      </c>
      <c r="E6106" s="9" t="s">
        <v>16343</v>
      </c>
    </row>
    <row r="6107" spans="1:5" x14ac:dyDescent="0.2">
      <c r="A6107" t="s">
        <v>13708</v>
      </c>
      <c r="B6107" t="str">
        <f>IFERROR(VLOOKUP(A6107,PEC!A:D,4,0),"Nessun dato disponibile")</f>
        <v>pec.comune.sorrento.na.it</v>
      </c>
      <c r="C6107">
        <f>IFERROR(VLOOKUP(A6107,SEZIONI!A:B,2,0),"Nessun dato disponibile")</f>
        <v>19</v>
      </c>
      <c r="D6107" t="str">
        <f>_xlfn.XLOOKUP(A6107,[1]Sindaci!$E:$E,[1]Sindaci!$B:$B,"Nessun dato disponibile")</f>
        <v>MASSIMO COPPOLA</v>
      </c>
      <c r="E6107" s="9" t="s">
        <v>16343</v>
      </c>
    </row>
    <row r="6108" spans="1:5" x14ac:dyDescent="0.2">
      <c r="A6108" t="s">
        <v>13885</v>
      </c>
      <c r="B6108" t="str">
        <f>IFERROR(VLOOKUP(A6108,PEC!A:D,4,0),"Nessun dato disponibile")</f>
        <v>pec.striano.gov.it</v>
      </c>
      <c r="C6108">
        <f>IFERROR(VLOOKUP(A6108,SEZIONI!A:B,2,0),"Nessun dato disponibile")</f>
        <v>7</v>
      </c>
      <c r="D6108" t="str">
        <f>_xlfn.XLOOKUP(A6108,[1]Sindaci!$E:$E,[1]Sindaci!$B:$B,"Nessun dato disponibile")</f>
        <v>GIUDICE ANTONIO DEL</v>
      </c>
      <c r="E6108" s="9" t="s">
        <v>16343</v>
      </c>
    </row>
    <row r="6109" spans="1:5" x14ac:dyDescent="0.2">
      <c r="A6109" t="s">
        <v>14136</v>
      </c>
      <c r="B6109" t="str">
        <f>IFERROR(VLOOKUP(A6109,PEC!A:D,4,0),"Nessun dato disponibile")</f>
        <v>pec.comune.terzigno.na.it</v>
      </c>
      <c r="C6109">
        <f>IFERROR(VLOOKUP(A6109,SEZIONI!A:B,2,0),"Nessun dato disponibile")</f>
        <v>17</v>
      </c>
      <c r="D6109" t="str">
        <f>_xlfn.XLOOKUP(A6109,[1]Sindaci!$E:$E,[1]Sindaci!$B:$B,"Nessun dato disponibile")</f>
        <v>FRANCESCO RANIERI</v>
      </c>
      <c r="E6109" s="9" t="s">
        <v>16343</v>
      </c>
    </row>
    <row r="6110" spans="1:5" x14ac:dyDescent="0.2">
      <c r="A6110" t="s">
        <v>14292</v>
      </c>
      <c r="B6110" t="str">
        <f>IFERROR(VLOOKUP(A6110,PEC!A:D,4,0),"Nessun dato disponibile")</f>
        <v>pec.comune.torreannunziata.na.it</v>
      </c>
      <c r="C6110">
        <f>IFERROR(VLOOKUP(A6110,SEZIONI!A:B,2,0),"Nessun dato disponibile")</f>
        <v>52</v>
      </c>
      <c r="D6110" t="str">
        <f>_xlfn.XLOOKUP(A6110,[1]Sindaci!$E:$E,[1]Sindaci!$B:$B,"Nessun dato disponibile")</f>
        <v>Nessun dato disponibile</v>
      </c>
      <c r="E6110" s="9" t="s">
        <v>16343</v>
      </c>
    </row>
    <row r="6111" spans="1:5" x14ac:dyDescent="0.2">
      <c r="A6111" t="s">
        <v>14318</v>
      </c>
      <c r="B6111" t="str">
        <f>IFERROR(VLOOKUP(A6111,PEC!A:D,4,0),"Nessun dato disponibile")</f>
        <v>asmepec.it</v>
      </c>
      <c r="C6111">
        <f>IFERROR(VLOOKUP(A6111,SEZIONI!A:B,2,0),"Nessun dato disponibile")</f>
        <v>106</v>
      </c>
      <c r="D6111" t="str">
        <f>_xlfn.XLOOKUP(A6111,[1]Sindaci!$E:$E,[1]Sindaci!$B:$B,"Nessun dato disponibile")</f>
        <v>GIOVANNI PALOMBA</v>
      </c>
      <c r="E6111" s="9" t="s">
        <v>16343</v>
      </c>
    </row>
    <row r="6112" spans="1:5" x14ac:dyDescent="0.2">
      <c r="A6112" t="s">
        <v>14636</v>
      </c>
      <c r="B6112" t="str">
        <f>IFERROR(VLOOKUP(A6112,PEC!A:D,4,0),"Nessun dato disponibile")</f>
        <v>pec.comune.tufino.na.it</v>
      </c>
      <c r="C6112">
        <f>IFERROR(VLOOKUP(A6112,SEZIONI!A:B,2,0),"Nessun dato disponibile")</f>
        <v>3</v>
      </c>
      <c r="D6112" t="str">
        <f>_xlfn.XLOOKUP(A6112,[1]Sindaci!$E:$E,[1]Sindaci!$B:$B,"Nessun dato disponibile")</f>
        <v>MICHELE ARVONIO</v>
      </c>
      <c r="E6112" s="9" t="s">
        <v>16343</v>
      </c>
    </row>
    <row r="6113" spans="1:5" x14ac:dyDescent="0.2">
      <c r="A6113" t="s">
        <v>15251</v>
      </c>
      <c r="B6113" t="str">
        <f>IFERROR(VLOOKUP(A6113,PEC!A:D,4,0),"Nessun dato disponibile")</f>
        <v>pec.comunevicoequense.it</v>
      </c>
      <c r="C6113">
        <f>IFERROR(VLOOKUP(A6113,SEZIONI!A:B,2,0),"Nessun dato disponibile")</f>
        <v>19</v>
      </c>
      <c r="D6113" t="str">
        <f>_xlfn.XLOOKUP(A6113,[1]Sindaci!$E:$E,[1]Sindaci!$B:$B,"Nessun dato disponibile")</f>
        <v>GIUSEPPE AIELLO</v>
      </c>
      <c r="E6113" s="9" t="s">
        <v>16343</v>
      </c>
    </row>
    <row r="6114" spans="1:5" x14ac:dyDescent="0.2">
      <c r="A6114" t="s">
        <v>15525</v>
      </c>
      <c r="B6114" t="str">
        <f>IFERROR(VLOOKUP(A6114,PEC!A:D,4,0),"Nessun dato disponibile")</f>
        <v>asmepec.it</v>
      </c>
      <c r="C6114">
        <f>IFERROR(VLOOKUP(A6114,SEZIONI!A:B,2,0),"Nessun dato disponibile")</f>
        <v>25</v>
      </c>
      <c r="D6114" t="str">
        <f>_xlfn.XLOOKUP(A6114,[1]Sindaci!$E:$E,[1]Sindaci!$B:$B,"Nessun dato disponibile")</f>
        <v>Nessun dato disponibile</v>
      </c>
      <c r="E6114" s="9" t="s">
        <v>16343</v>
      </c>
    </row>
    <row r="6115" spans="1:5" x14ac:dyDescent="0.2">
      <c r="A6115" t="s">
        <v>15599</v>
      </c>
      <c r="B6115" t="str">
        <f>IFERROR(VLOOKUP(A6115,PEC!A:D,4,0),"Nessun dato disponibile")</f>
        <v>pec.comunevisciano.na.it</v>
      </c>
      <c r="C6115">
        <f>IFERROR(VLOOKUP(A6115,SEZIONI!A:B,2,0),"Nessun dato disponibile")</f>
        <v>4</v>
      </c>
      <c r="D6115" t="str">
        <f>_xlfn.XLOOKUP(A6115,[1]Sindaci!$E:$E,[1]Sindaci!$B:$B,"Nessun dato disponibile")</f>
        <v>SABATO TRINCHESE</v>
      </c>
      <c r="E6115" s="9" t="s">
        <v>16343</v>
      </c>
    </row>
    <row r="6116" spans="1:5" x14ac:dyDescent="0.2">
      <c r="A6116" t="s">
        <v>15665</v>
      </c>
      <c r="B6116" t="str">
        <f>IFERROR(VLOOKUP(A6116,PEC!A:D,4,0),"Nessun dato disponibile")</f>
        <v>pec.it</v>
      </c>
      <c r="C6116">
        <f>IFERROR(VLOOKUP(A6116,SEZIONI!A:B,2,0),"Nessun dato disponibile")</f>
        <v>20</v>
      </c>
      <c r="D6116" t="str">
        <f>_xlfn.XLOOKUP(A6116,[1]Sindaci!$E:$E,[1]Sindaci!$B:$B,"Nessun dato disponibile")</f>
        <v>COSTANZO GIULIANO DI</v>
      </c>
      <c r="E6116" s="9" t="s">
        <v>16343</v>
      </c>
    </row>
    <row r="6117" spans="1:5" x14ac:dyDescent="0.2">
      <c r="A6117" t="s">
        <v>16130</v>
      </c>
      <c r="B6117" t="str">
        <f>IFERROR(VLOOKUP(A6117,PEC!A:D,4,0),"Nessun dato disponibile")</f>
        <v>asmepec.it</v>
      </c>
      <c r="C6117" t="str">
        <f>IFERROR(VLOOKUP(A6117,SEZIONI!A:B,2,0),"Nessun dato disponibile")</f>
        <v>Nessun dato disponibile</v>
      </c>
      <c r="D6117" t="str">
        <f>_xlfn.XLOOKUP(A6117,[1]Sindaci!$E:$E,[1]Sindaci!$B:$B,"Nessun dato disponibile")</f>
        <v>Nessun dato disponibile</v>
      </c>
      <c r="E6117" s="9" t="s">
        <v>16343</v>
      </c>
    </row>
    <row r="6118" spans="1:5" x14ac:dyDescent="0.2">
      <c r="A6118" t="s">
        <v>14472</v>
      </c>
      <c r="B6118" t="str">
        <f>IFERROR(VLOOKUP(A6118,PEC!A:D,4,0),"Nessun dato disponibile")</f>
        <v>pec.it</v>
      </c>
      <c r="C6118">
        <f>IFERROR(VLOOKUP(A6118,SEZIONI!A:B,2,0),"Nessun dato disponibile")</f>
        <v>10</v>
      </c>
      <c r="D6118" t="str">
        <f>_xlfn.XLOOKUP(A6118,[1]Sindaci!$E:$E,[1]Sindaci!$B:$B,"Nessun dato disponibile")</f>
        <v>LUCA RAFFAELE DE</v>
      </c>
      <c r="E6118" s="9" t="s">
        <v>16343</v>
      </c>
    </row>
    <row r="6119" spans="1:5" x14ac:dyDescent="0.2">
      <c r="A6119" t="s">
        <v>7908</v>
      </c>
      <c r="B6119" t="str">
        <f>IFERROR(VLOOKUP(A6119,PEC!A:D,4,0),"Nessun dato disponibile")</f>
        <v>cstnapoli.legalmail.it</v>
      </c>
      <c r="C6119">
        <f>IFERROR(VLOOKUP(A6119,SEZIONI!A:B,2,0),"Nessun dato disponibile")</f>
        <v>5</v>
      </c>
      <c r="D6119" t="str">
        <f>_xlfn.XLOOKUP(A6119,[1]Sindaci!$E:$E,[1]Sindaci!$B:$B,"Nessun dato disponibile")</f>
        <v>GIOACCHINO MADONNA</v>
      </c>
      <c r="E6119" s="9" t="s">
        <v>16343</v>
      </c>
    </row>
    <row r="6120" spans="1:5" x14ac:dyDescent="0.2">
      <c r="A6120" t="s">
        <v>566</v>
      </c>
      <c r="B6120" t="str">
        <f>IFERROR(VLOOKUP(A6120,PEC!A:D,4,0),"Nessun dato disponibile")</f>
        <v>asmepec.it</v>
      </c>
      <c r="C6120">
        <f>IFERROR(VLOOKUP(A6120,SEZIONI!A:B,2,0),"Nessun dato disponibile")</f>
        <v>4</v>
      </c>
      <c r="D6120" t="str">
        <f>_xlfn.XLOOKUP(A6120,[1]Sindaci!$E:$E,[1]Sindaci!$B:$B,"Nessun dato disponibile")</f>
        <v>SEBASTIANO GAETA</v>
      </c>
      <c r="E6120" s="9" t="s">
        <v>16343</v>
      </c>
    </row>
    <row r="6121" spans="1:5" x14ac:dyDescent="0.2">
      <c r="A6121" t="s">
        <v>768</v>
      </c>
      <c r="B6121" t="str">
        <f>IFERROR(VLOOKUP(A6121,PEC!A:D,4,0),"Nessun dato disponibile")</f>
        <v>pec.it</v>
      </c>
      <c r="C6121">
        <f>IFERROR(VLOOKUP(A6121,SEZIONI!A:B,2,0),"Nessun dato disponibile")</f>
        <v>6</v>
      </c>
      <c r="D6121" t="str">
        <f>_xlfn.XLOOKUP(A6121,[1]Sindaci!$E:$E,[1]Sindaci!$B:$B,"Nessun dato disponibile")</f>
        <v>MARIO VANNI</v>
      </c>
      <c r="E6121" s="9" t="s">
        <v>16343</v>
      </c>
    </row>
    <row r="6122" spans="1:5" x14ac:dyDescent="0.2">
      <c r="A6122" t="s">
        <v>865</v>
      </c>
      <c r="B6122" t="str">
        <f>IFERROR(VLOOKUP(A6122,PEC!A:D,4,0),"Nessun dato disponibile")</f>
        <v>asmepec.it</v>
      </c>
      <c r="C6122">
        <f>IFERROR(VLOOKUP(A6122,SEZIONI!A:B,2,0),"Nessun dato disponibile")</f>
        <v>3</v>
      </c>
      <c r="D6122" t="str">
        <f>_xlfn.XLOOKUP(A6122,[1]Sindaci!$E:$E,[1]Sindaci!$B:$B,"Nessun dato disponibile")</f>
        <v>MICHELE MIELE</v>
      </c>
      <c r="E6122" s="9" t="s">
        <v>16343</v>
      </c>
    </row>
    <row r="6123" spans="1:5" x14ac:dyDescent="0.2">
      <c r="A6123" t="s">
        <v>962</v>
      </c>
      <c r="B6123" t="str">
        <f>IFERROR(VLOOKUP(A6123,PEC!A:D,4,0),"Nessun dato disponibile")</f>
        <v>asmepec.it</v>
      </c>
      <c r="C6123">
        <f>IFERROR(VLOOKUP(A6123,SEZIONI!A:B,2,0),"Nessun dato disponibile")</f>
        <v>2</v>
      </c>
      <c r="D6123" t="str">
        <f>_xlfn.XLOOKUP(A6123,[1]Sindaci!$E:$E,[1]Sindaci!$B:$B,"Nessun dato disponibile")</f>
        <v>VITO GIANCARLO DE</v>
      </c>
      <c r="E6123" s="9" t="s">
        <v>16343</v>
      </c>
    </row>
    <row r="6124" spans="1:5" x14ac:dyDescent="0.2">
      <c r="A6124" t="s">
        <v>1041</v>
      </c>
      <c r="B6124" t="str">
        <f>IFERROR(VLOOKUP(A6124,PEC!A:D,4,0),"Nessun dato disponibile")</f>
        <v>asmepec.it</v>
      </c>
      <c r="C6124">
        <f>IFERROR(VLOOKUP(A6124,SEZIONI!A:B,2,0),"Nessun dato disponibile")</f>
        <v>25</v>
      </c>
      <c r="D6124" t="str">
        <f>_xlfn.XLOOKUP(A6124,[1]Sindaci!$E:$E,[1]Sindaci!$B:$B,"Nessun dato disponibile")</f>
        <v>ENRICO FRANZA</v>
      </c>
      <c r="E6124" s="9" t="s">
        <v>16343</v>
      </c>
    </row>
    <row r="6125" spans="1:5" x14ac:dyDescent="0.2">
      <c r="A6125" t="s">
        <v>1183</v>
      </c>
      <c r="B6125" t="str">
        <f>IFERROR(VLOOKUP(A6125,PEC!A:D,4,0),"Nessun dato disponibile")</f>
        <v>legalmail.it</v>
      </c>
      <c r="C6125">
        <f>IFERROR(VLOOKUP(A6125,SEZIONI!A:B,2,0),"Nessun dato disponibile")</f>
        <v>10</v>
      </c>
      <c r="D6125" t="str">
        <f>_xlfn.XLOOKUP(A6125,[1]Sindaci!$E:$E,[1]Sindaci!$B:$B,"Nessun dato disponibile")</f>
        <v>PAOLO SPAGNUOLO</v>
      </c>
      <c r="E6125" s="9" t="s">
        <v>16343</v>
      </c>
    </row>
    <row r="6126" spans="1:5" x14ac:dyDescent="0.2">
      <c r="A6126" t="s">
        <v>1211</v>
      </c>
      <c r="B6126" t="str">
        <f>IFERROR(VLOOKUP(A6126,PEC!A:D,4,0),"Nessun dato disponibile")</f>
        <v>cert.irpinianet.eu</v>
      </c>
      <c r="C6126">
        <f>IFERROR(VLOOKUP(A6126,SEZIONI!A:B,2,0),"Nessun dato disponibile")</f>
        <v>7</v>
      </c>
      <c r="D6126" t="str">
        <f>_xlfn.XLOOKUP(A6126,[1]Sindaci!$E:$E,[1]Sindaci!$B:$B,"Nessun dato disponibile")</f>
        <v>VINCENZO BIANCARDI</v>
      </c>
      <c r="E6126" s="9" t="s">
        <v>16343</v>
      </c>
    </row>
    <row r="6127" spans="1:5" x14ac:dyDescent="0.2">
      <c r="A6127" t="s">
        <v>1213</v>
      </c>
      <c r="B6127" t="str">
        <f>IFERROR(VLOOKUP(A6127,PEC!A:D,4,0),"Nessun dato disponibile")</f>
        <v>cert.comune.avellino.it</v>
      </c>
      <c r="C6127">
        <f>IFERROR(VLOOKUP(A6127,SEZIONI!A:B,2,0),"Nessun dato disponibile")</f>
        <v>72</v>
      </c>
      <c r="D6127" t="str">
        <f>_xlfn.XLOOKUP(A6127,[1]Sindaci!$E:$E,[1]Sindaci!$B:$B,"Nessun dato disponibile")</f>
        <v>GIANLUCA FESTA</v>
      </c>
      <c r="E6127" s="9" t="s">
        <v>16343</v>
      </c>
    </row>
    <row r="6128" spans="1:5" x14ac:dyDescent="0.2">
      <c r="A6128" t="s">
        <v>1308</v>
      </c>
      <c r="B6128" t="str">
        <f>IFERROR(VLOOKUP(A6128,PEC!A:D,4,0),"Nessun dato disponibile")</f>
        <v>cert.irpinianet.eu</v>
      </c>
      <c r="C6128">
        <f>IFERROR(VLOOKUP(A6128,SEZIONI!A:B,2,0),"Nessun dato disponibile")</f>
        <v>4</v>
      </c>
      <c r="D6128" t="str">
        <f>_xlfn.XLOOKUP(A6128,[1]Sindaci!$E:$E,[1]Sindaci!$B:$B,"Nessun dato disponibile")</f>
        <v>FILIPPO NIGRO</v>
      </c>
      <c r="E6128" s="9" t="s">
        <v>16343</v>
      </c>
    </row>
    <row r="6129" spans="1:5" x14ac:dyDescent="0.2">
      <c r="A6129" t="s">
        <v>1332</v>
      </c>
      <c r="B6129" t="str">
        <f>IFERROR(VLOOKUP(A6129,PEC!A:D,4,0),"Nessun dato disponibile")</f>
        <v>asmepec.it</v>
      </c>
      <c r="C6129">
        <f>IFERROR(VLOOKUP(A6129,SEZIONI!A:B,2,0),"Nessun dato disponibile")</f>
        <v>4</v>
      </c>
      <c r="D6129" t="str">
        <f>_xlfn.XLOOKUP(A6129,[1]Sindaci!$E:$E,[1]Sindaci!$B:$B,"Nessun dato disponibile")</f>
        <v>ENRICO MONTANARO</v>
      </c>
      <c r="E6129" s="9" t="s">
        <v>16343</v>
      </c>
    </row>
    <row r="6130" spans="1:5" x14ac:dyDescent="0.2">
      <c r="A6130" t="s">
        <v>1771</v>
      </c>
      <c r="B6130" t="str">
        <f>IFERROR(VLOOKUP(A6130,PEC!A:D,4,0),"Nessun dato disponibile")</f>
        <v>asmepec.it</v>
      </c>
      <c r="C6130">
        <f>IFERROR(VLOOKUP(A6130,SEZIONI!A:B,2,0),"Nessun dato disponibile")</f>
        <v>5</v>
      </c>
      <c r="D6130" t="str">
        <f>_xlfn.XLOOKUP(A6130,[1]Sindaci!$E:$E,[1]Sindaci!$B:$B,"Nessun dato disponibile")</f>
        <v>MARCELLO ANTONIO ARMINIO</v>
      </c>
      <c r="E6130" s="9" t="s">
        <v>16343</v>
      </c>
    </row>
    <row r="6131" spans="1:5" x14ac:dyDescent="0.2">
      <c r="A6131" t="s">
        <v>1899</v>
      </c>
      <c r="B6131" t="str">
        <f>IFERROR(VLOOKUP(A6131,PEC!A:D,4,0),"Nessun dato disponibile")</f>
        <v>pec.it</v>
      </c>
      <c r="C6131">
        <f>IFERROR(VLOOKUP(A6131,SEZIONI!A:B,2,0),"Nessun dato disponibile")</f>
        <v>3</v>
      </c>
      <c r="D6131" t="str">
        <f>_xlfn.XLOOKUP(A6131,[1]Sindaci!$E:$E,[1]Sindaci!$B:$B,"Nessun dato disponibile")</f>
        <v>PASQUALE GIUSEPPE DE</v>
      </c>
      <c r="E6131" s="9" t="s">
        <v>16343</v>
      </c>
    </row>
    <row r="6132" spans="1:5" x14ac:dyDescent="0.2">
      <c r="A6132" t="s">
        <v>2436</v>
      </c>
      <c r="B6132" t="str">
        <f>IFERROR(VLOOKUP(A6132,PEC!A:D,4,0),"Nessun dato disponibile")</f>
        <v>asmepec.it</v>
      </c>
      <c r="C6132">
        <f>IFERROR(VLOOKUP(A6132,SEZIONI!A:B,2,0),"Nessun dato disponibile")</f>
        <v>1</v>
      </c>
      <c r="D6132" t="str">
        <f>_xlfn.XLOOKUP(A6132,[1]Sindaci!$E:$E,[1]Sindaci!$B:$B,"Nessun dato disponibile")</f>
        <v>LUIGI D'ANGELIS</v>
      </c>
      <c r="E6132" s="9" t="s">
        <v>16343</v>
      </c>
    </row>
    <row r="6133" spans="1:5" x14ac:dyDescent="0.2">
      <c r="A6133" t="s">
        <v>2444</v>
      </c>
      <c r="B6133" t="str">
        <f>IFERROR(VLOOKUP(A6133,PEC!A:D,4,0),"Nessun dato disponibile")</f>
        <v>asmepec.it</v>
      </c>
      <c r="C6133">
        <f>IFERROR(VLOOKUP(A6133,SEZIONI!A:B,2,0),"Nessun dato disponibile")</f>
        <v>4</v>
      </c>
      <c r="D6133" t="str">
        <f>_xlfn.XLOOKUP(A6133,[1]Sindaci!$E:$E,[1]Sindaci!$B:$B,"Nessun dato disponibile")</f>
        <v>GELSOMINO CENTANNI</v>
      </c>
      <c r="E6133" s="9" t="s">
        <v>16343</v>
      </c>
    </row>
    <row r="6134" spans="1:5" x14ac:dyDescent="0.2">
      <c r="A6134" t="s">
        <v>2511</v>
      </c>
      <c r="B6134" t="str">
        <f>IFERROR(VLOOKUP(A6134,PEC!A:D,4,0),"Nessun dato disponibile")</f>
        <v>pec.it</v>
      </c>
      <c r="C6134">
        <f>IFERROR(VLOOKUP(A6134,SEZIONI!A:B,2,0),"Nessun dato disponibile")</f>
        <v>5</v>
      </c>
      <c r="D6134" t="str">
        <f>_xlfn.XLOOKUP(A6134,[1]Sindaci!$E:$E,[1]Sindaci!$B:$B,"Nessun dato disponibile")</f>
        <v>MAIO MICHELE DI</v>
      </c>
      <c r="E6134" s="9" t="s">
        <v>16343</v>
      </c>
    </row>
    <row r="6135" spans="1:5" x14ac:dyDescent="0.2">
      <c r="A6135" t="s">
        <v>2780</v>
      </c>
      <c r="B6135" t="str">
        <f>IFERROR(VLOOKUP(A6135,PEC!A:D,4,0),"Nessun dato disponibile")</f>
        <v>asmepec.it</v>
      </c>
      <c r="C6135">
        <f>IFERROR(VLOOKUP(A6135,SEZIONI!A:B,2,0),"Nessun dato disponibile")</f>
        <v>2</v>
      </c>
      <c r="D6135" t="str">
        <f>_xlfn.XLOOKUP(A6135,[1]Sindaci!$E:$E,[1]Sindaci!$B:$B,"Nessun dato disponibile")</f>
        <v>FAUSTO PICONE</v>
      </c>
      <c r="E6135" s="9" t="s">
        <v>16343</v>
      </c>
    </row>
    <row r="6136" spans="1:5" x14ac:dyDescent="0.2">
      <c r="A6136" t="s">
        <v>2906</v>
      </c>
      <c r="B6136" t="str">
        <f>IFERROR(VLOOKUP(A6136,PEC!A:D,4,0),"Nessun dato disponibile")</f>
        <v>asmepec.it</v>
      </c>
      <c r="C6136">
        <f>IFERROR(VLOOKUP(A6136,SEZIONI!A:B,2,0),"Nessun dato disponibile")</f>
        <v>4</v>
      </c>
      <c r="D6136" t="str">
        <f>_xlfn.XLOOKUP(A6136,[1]Sindaci!$E:$E,[1]Sindaci!$B:$B,"Nessun dato disponibile")</f>
        <v>LORENZO MELILLO</v>
      </c>
      <c r="E6136" s="9" t="s">
        <v>16343</v>
      </c>
    </row>
    <row r="6137" spans="1:5" x14ac:dyDescent="0.2">
      <c r="A6137" t="s">
        <v>2960</v>
      </c>
      <c r="B6137" t="str">
        <f>IFERROR(VLOOKUP(A6137,PEC!A:D,4,0),"Nessun dato disponibile")</f>
        <v>asmepec.it</v>
      </c>
      <c r="C6137">
        <f>IFERROR(VLOOKUP(A6137,SEZIONI!A:B,2,0),"Nessun dato disponibile")</f>
        <v>2</v>
      </c>
      <c r="D6137" t="str">
        <f>_xlfn.XLOOKUP(A6137,[1]Sindaci!$E:$E,[1]Sindaci!$B:$B,"Nessun dato disponibile")</f>
        <v>NUNZIANTE PICARIELLO</v>
      </c>
      <c r="E6137" s="9" t="s">
        <v>16343</v>
      </c>
    </row>
    <row r="6138" spans="1:5" x14ac:dyDescent="0.2">
      <c r="A6138" t="s">
        <v>3057</v>
      </c>
      <c r="B6138" t="str">
        <f>IFERROR(VLOOKUP(A6138,PEC!A:D,4,0),"Nessun dato disponibile")</f>
        <v>asmepec.it</v>
      </c>
      <c r="C6138">
        <f>IFERROR(VLOOKUP(A6138,SEZIONI!A:B,2,0),"Nessun dato disponibile")</f>
        <v>2</v>
      </c>
      <c r="D6138" t="str">
        <f>_xlfn.XLOOKUP(A6138,[1]Sindaci!$E:$E,[1]Sindaci!$B:$B,"Nessun dato disponibile")</f>
        <v>ANTONIO MANZI</v>
      </c>
      <c r="E6138" s="9" t="s">
        <v>16343</v>
      </c>
    </row>
    <row r="6139" spans="1:5" x14ac:dyDescent="0.2">
      <c r="A6139" t="s">
        <v>3199</v>
      </c>
      <c r="B6139" t="str">
        <f>IFERROR(VLOOKUP(A6139,PEC!A:D,4,0),"Nessun dato disponibile")</f>
        <v>asmepec.it</v>
      </c>
      <c r="C6139">
        <f>IFERROR(VLOOKUP(A6139,SEZIONI!A:B,2,0),"Nessun dato disponibile")</f>
        <v>2</v>
      </c>
      <c r="D6139" t="str">
        <f>_xlfn.XLOOKUP(A6139,[1]Sindaci!$E:$E,[1]Sindaci!$B:$B,"Nessun dato disponibile")</f>
        <v>RAFFAELE FABIANO</v>
      </c>
      <c r="E6139" s="9" t="s">
        <v>16343</v>
      </c>
    </row>
    <row r="6140" spans="1:5" x14ac:dyDescent="0.2">
      <c r="A6140" t="s">
        <v>3404</v>
      </c>
      <c r="B6140" t="str">
        <f>IFERROR(VLOOKUP(A6140,PEC!A:D,4,0),"Nessun dato disponibile")</f>
        <v>cert.irpinianet.eu</v>
      </c>
      <c r="C6140">
        <f>IFERROR(VLOOKUP(A6140,SEZIONI!A:B,2,0),"Nessun dato disponibile")</f>
        <v>2</v>
      </c>
      <c r="D6140" t="str">
        <f>_xlfn.XLOOKUP(A6140,[1]Sindaci!$E:$E,[1]Sindaci!$B:$B,"Nessun dato disponibile")</f>
        <v>SALVATORE VECCHIA</v>
      </c>
      <c r="E6140" s="9" t="s">
        <v>16343</v>
      </c>
    </row>
    <row r="6141" spans="1:5" x14ac:dyDescent="0.2">
      <c r="A6141" t="s">
        <v>3460</v>
      </c>
      <c r="B6141" t="str">
        <f>IFERROR(VLOOKUP(A6141,PEC!A:D,4,0),"Nessun dato disponibile")</f>
        <v>pec.comunecastelbaronia.it</v>
      </c>
      <c r="C6141">
        <f>IFERROR(VLOOKUP(A6141,SEZIONI!A:B,2,0),"Nessun dato disponibile")</f>
        <v>2</v>
      </c>
      <c r="D6141" t="str">
        <f>_xlfn.XLOOKUP(A6141,[1]Sindaci!$E:$E,[1]Sindaci!$B:$B,"Nessun dato disponibile")</f>
        <v>FELICE MARTONE</v>
      </c>
      <c r="E6141" s="9" t="s">
        <v>16343</v>
      </c>
    </row>
    <row r="6142" spans="1:5" x14ac:dyDescent="0.2">
      <c r="A6142" t="s">
        <v>3590</v>
      </c>
      <c r="B6142" t="str">
        <f>IFERROR(VLOOKUP(A6142,PEC!A:D,4,0),"Nessun dato disponibile")</f>
        <v>pec.comune.castelfranci.av.it</v>
      </c>
      <c r="C6142">
        <f>IFERROR(VLOOKUP(A6142,SEZIONI!A:B,2,0),"Nessun dato disponibile")</f>
        <v>3</v>
      </c>
      <c r="D6142" t="str">
        <f>_xlfn.XLOOKUP(A6142,[1]Sindaci!$E:$E,[1]Sindaci!$B:$B,"Nessun dato disponibile")</f>
        <v>GENEROSO CRESTA</v>
      </c>
      <c r="E6142" s="9" t="s">
        <v>16343</v>
      </c>
    </row>
    <row r="6143" spans="1:5" x14ac:dyDescent="0.2">
      <c r="A6143" t="s">
        <v>3834</v>
      </c>
      <c r="B6143" t="str">
        <f>IFERROR(VLOOKUP(A6143,PEC!A:D,4,0),"Nessun dato disponibile")</f>
        <v>pec.it</v>
      </c>
      <c r="C6143">
        <f>IFERROR(VLOOKUP(A6143,SEZIONI!A:B,2,0),"Nessun dato disponibile")</f>
        <v>2</v>
      </c>
      <c r="D6143" t="str">
        <f>_xlfn.XLOOKUP(A6143,[1]Sindaci!$E:$E,[1]Sindaci!$B:$B,"Nessun dato disponibile")</f>
        <v>GENEROSO MOCCIA</v>
      </c>
      <c r="E6143" s="9" t="s">
        <v>16343</v>
      </c>
    </row>
    <row r="6144" spans="1:5" x14ac:dyDescent="0.2">
      <c r="A6144" t="s">
        <v>4256</v>
      </c>
      <c r="B6144" t="str">
        <f>IFERROR(VLOOKUP(A6144,PEC!A:D,4,0),"Nessun dato disponibile")</f>
        <v>asmepec.it</v>
      </c>
      <c r="C6144">
        <f>IFERROR(VLOOKUP(A6144,SEZIONI!A:B,2,0),"Nessun dato disponibile")</f>
        <v>12</v>
      </c>
      <c r="D6144" t="str">
        <f>_xlfn.XLOOKUP(A6144,[1]Sindaci!$E:$E,[1]Sindaci!$B:$B,"Nessun dato disponibile")</f>
        <v>CATERINA LENGUA</v>
      </c>
      <c r="E6144" s="9" t="s">
        <v>16343</v>
      </c>
    </row>
    <row r="6145" spans="1:5" x14ac:dyDescent="0.2">
      <c r="A6145" t="s">
        <v>4283</v>
      </c>
      <c r="B6145" t="str">
        <f>IFERROR(VLOOKUP(A6145,PEC!A:D,4,0),"Nessun dato disponibile")</f>
        <v>pec.comune.cesinali.av.it</v>
      </c>
      <c r="C6145">
        <f>IFERROR(VLOOKUP(A6145,SEZIONI!A:B,2,0),"Nessun dato disponibile")</f>
        <v>3</v>
      </c>
      <c r="D6145" t="str">
        <f>_xlfn.XLOOKUP(A6145,[1]Sindaci!$E:$E,[1]Sindaci!$B:$B,"Nessun dato disponibile")</f>
        <v>DARIO FIORE</v>
      </c>
      <c r="E6145" s="9" t="s">
        <v>16343</v>
      </c>
    </row>
    <row r="6146" spans="1:5" x14ac:dyDescent="0.2">
      <c r="A6146" t="s">
        <v>4331</v>
      </c>
      <c r="B6146" t="str">
        <f>IFERROR(VLOOKUP(A6146,PEC!A:D,4,0),"Nessun dato disponibile")</f>
        <v>asmepec.it</v>
      </c>
      <c r="C6146">
        <f>IFERROR(VLOOKUP(A6146,SEZIONI!A:B,2,0),"Nessun dato disponibile")</f>
        <v>1</v>
      </c>
      <c r="D6146" t="str">
        <f>_xlfn.XLOOKUP(A6146,[1]Sindaci!$E:$E,[1]Sindaci!$B:$B,"Nessun dato disponibile")</f>
        <v>CARLO GRILLO</v>
      </c>
      <c r="E6146" s="9" t="s">
        <v>16343</v>
      </c>
    </row>
    <row r="6147" spans="1:5" x14ac:dyDescent="0.2">
      <c r="A6147" t="s">
        <v>4412</v>
      </c>
      <c r="B6147" t="str">
        <f>IFERROR(VLOOKUP(A6147,PEC!A:D,4,0),"Nessun dato disponibile")</f>
        <v>asmepec.it</v>
      </c>
      <c r="C6147">
        <f>IFERROR(VLOOKUP(A6147,SEZIONI!A:B,2,0),"Nessun dato disponibile")</f>
        <v>3</v>
      </c>
      <c r="D6147" t="str">
        <f>_xlfn.XLOOKUP(A6147,[1]Sindaci!$E:$E,[1]Sindaci!$B:$B,"Nessun dato disponibile")</f>
        <v>ANGELIS CARMINE DE</v>
      </c>
      <c r="E6147" s="9" t="s">
        <v>16343</v>
      </c>
    </row>
    <row r="6148" spans="1:5" x14ac:dyDescent="0.2">
      <c r="A6148" t="s">
        <v>4861</v>
      </c>
      <c r="B6148" t="str">
        <f>IFERROR(VLOOKUP(A6148,PEC!A:D,4,0),"Nessun dato disponibile")</f>
        <v>asmepec.it</v>
      </c>
      <c r="C6148">
        <f>IFERROR(VLOOKUP(A6148,SEZIONI!A:B,2,0),"Nessun dato disponibile")</f>
        <v>3</v>
      </c>
      <c r="D6148" t="str">
        <f>_xlfn.XLOOKUP(A6148,[1]Sindaci!$E:$E,[1]Sindaci!$B:$B,"Nessun dato disponibile")</f>
        <v>SANTIS PASQUALE DE</v>
      </c>
      <c r="E6148" s="9" t="s">
        <v>16343</v>
      </c>
    </row>
    <row r="6149" spans="1:5" x14ac:dyDescent="0.2">
      <c r="A6149" t="s">
        <v>4871</v>
      </c>
      <c r="B6149" t="str">
        <f>IFERROR(VLOOKUP(A6149,PEC!A:D,4,0),"Nessun dato disponibile")</f>
        <v>pec.comuneconzadellacampania.it</v>
      </c>
      <c r="C6149">
        <f>IFERROR(VLOOKUP(A6149,SEZIONI!A:B,2,0),"Nessun dato disponibile")</f>
        <v>2</v>
      </c>
      <c r="D6149" t="str">
        <f>_xlfn.XLOOKUP(A6149,[1]Sindaci!$E:$E,[1]Sindaci!$B:$B,"Nessun dato disponibile")</f>
        <v>LUIGI CICCONE</v>
      </c>
      <c r="E6149" s="9" t="s">
        <v>16343</v>
      </c>
    </row>
    <row r="6150" spans="1:5" x14ac:dyDescent="0.2">
      <c r="A6150" t="s">
        <v>5357</v>
      </c>
      <c r="B6150" t="str">
        <f>IFERROR(VLOOKUP(A6150,PEC!A:D,4,0),"Nessun dato disponibile")</f>
        <v>asmepec.it</v>
      </c>
      <c r="C6150">
        <f>IFERROR(VLOOKUP(A6150,SEZIONI!A:B,2,0),"Nessun dato disponibile")</f>
        <v>2</v>
      </c>
      <c r="D6150" t="str">
        <f>_xlfn.XLOOKUP(A6150,[1]Sindaci!$E:$E,[1]Sindaci!$B:$B,"Nessun dato disponibile")</f>
        <v>ANTONIO CORBISIERO</v>
      </c>
      <c r="E6150" s="9" t="s">
        <v>16343</v>
      </c>
    </row>
    <row r="6151" spans="1:5" x14ac:dyDescent="0.2">
      <c r="A6151" t="s">
        <v>5792</v>
      </c>
      <c r="B6151" t="str">
        <f>IFERROR(VLOOKUP(A6151,PEC!A:D,4,0),"Nessun dato disponibile")</f>
        <v>pec.riusoprotocollo.it</v>
      </c>
      <c r="C6151">
        <f>IFERROR(VLOOKUP(A6151,SEZIONI!A:B,2,0),"Nessun dato disponibile")</f>
        <v>4</v>
      </c>
      <c r="D6151" t="str">
        <f>_xlfn.XLOOKUP(A6151,[1]Sindaci!$E:$E,[1]Sindaci!$B:$B,"Nessun dato disponibile")</f>
        <v>ANGELO ANTONIO LANZA</v>
      </c>
      <c r="E6151" s="9" t="s">
        <v>16343</v>
      </c>
    </row>
    <row r="6152" spans="1:5" x14ac:dyDescent="0.2">
      <c r="A6152" t="s">
        <v>5838</v>
      </c>
      <c r="B6152" t="str">
        <f>IFERROR(VLOOKUP(A6152,PEC!A:D,4,0),"Nessun dato disponibile")</f>
        <v>pec.comune.fontanarosa.av.it</v>
      </c>
      <c r="C6152">
        <f>IFERROR(VLOOKUP(A6152,SEZIONI!A:B,2,0),"Nessun dato disponibile")</f>
        <v>4</v>
      </c>
      <c r="D6152" t="str">
        <f>_xlfn.XLOOKUP(A6152,[1]Sindaci!$E:$E,[1]Sindaci!$B:$B,"Nessun dato disponibile")</f>
        <v>GIUSEPPE PESCATORE</v>
      </c>
      <c r="E6152" s="9" t="s">
        <v>16343</v>
      </c>
    </row>
    <row r="6153" spans="1:5" x14ac:dyDescent="0.2">
      <c r="A6153" t="s">
        <v>5892</v>
      </c>
      <c r="B6153" t="str">
        <f>IFERROR(VLOOKUP(A6153,PEC!A:D,4,0),"Nessun dato disponibile")</f>
        <v>pec.comune.forino.av.it</v>
      </c>
      <c r="C6153">
        <f>IFERROR(VLOOKUP(A6153,SEZIONI!A:B,2,0),"Nessun dato disponibile")</f>
        <v>5</v>
      </c>
      <c r="D6153" t="str">
        <f>_xlfn.XLOOKUP(A6153,[1]Sindaci!$E:$E,[1]Sindaci!$B:$B,"Nessun dato disponibile")</f>
        <v>ANTONIO OLIVIERI</v>
      </c>
      <c r="E6153" s="9" t="s">
        <v>16343</v>
      </c>
    </row>
    <row r="6154" spans="1:5" x14ac:dyDescent="0.2">
      <c r="A6154" t="s">
        <v>6043</v>
      </c>
      <c r="B6154" t="str">
        <f>IFERROR(VLOOKUP(A6154,PEC!A:D,4,0),"Nessun dato disponibile")</f>
        <v>cert.irpinianet.eu</v>
      </c>
      <c r="C6154">
        <f>IFERROR(VLOOKUP(A6154,SEZIONI!A:B,2,0),"Nessun dato disponibile")</f>
        <v>5</v>
      </c>
      <c r="D6154" t="str">
        <f>_xlfn.XLOOKUP(A6154,[1]Sindaci!$E:$E,[1]Sindaci!$B:$B,"Nessun dato disponibile")</f>
        <v>CARMINE CIULLO</v>
      </c>
      <c r="E6154" s="9" t="s">
        <v>16343</v>
      </c>
    </row>
    <row r="6155" spans="1:5" x14ac:dyDescent="0.2">
      <c r="A6155" t="s">
        <v>6355</v>
      </c>
      <c r="B6155" t="str">
        <f>IFERROR(VLOOKUP(A6155,PEC!A:D,4,0),"Nessun dato disponibile")</f>
        <v>pec.it</v>
      </c>
      <c r="C6155">
        <f>IFERROR(VLOOKUP(A6155,SEZIONI!A:B,2,0),"Nessun dato disponibile")</f>
        <v>4</v>
      </c>
      <c r="D6155" t="str">
        <f>_xlfn.XLOOKUP(A6155,[1]Sindaci!$E:$E,[1]Sindaci!$B:$B,"Nessun dato disponibile")</f>
        <v>DOMENICO FORGIONE</v>
      </c>
      <c r="E6155" s="9" t="s">
        <v>16343</v>
      </c>
    </row>
    <row r="6156" spans="1:5" x14ac:dyDescent="0.2">
      <c r="A6156" t="s">
        <v>6610</v>
      </c>
      <c r="B6156" t="str">
        <f>IFERROR(VLOOKUP(A6156,PEC!A:D,4,0),"Nessun dato disponibile")</f>
        <v>asmepec.it</v>
      </c>
      <c r="C6156">
        <f>IFERROR(VLOOKUP(A6156,SEZIONI!A:B,2,0),"Nessun dato disponibile")</f>
        <v>1</v>
      </c>
      <c r="D6156" t="str">
        <f>_xlfn.XLOOKUP(A6156,[1]Sindaci!$E:$E,[1]Sindaci!$B:$B,"Nessun dato disponibile")</f>
        <v>NICOLA LUIGI NORCIA</v>
      </c>
      <c r="E6156" s="9" t="s">
        <v>16343</v>
      </c>
    </row>
    <row r="6157" spans="1:5" x14ac:dyDescent="0.2">
      <c r="A6157" t="s">
        <v>6674</v>
      </c>
      <c r="B6157" t="str">
        <f>IFERROR(VLOOKUP(A6157,PEC!A:D,4,0),"Nessun dato disponibile")</f>
        <v>asmepec.it</v>
      </c>
      <c r="C6157">
        <f>IFERROR(VLOOKUP(A6157,SEZIONI!A:B,2,0),"Nessun dato disponibile")</f>
        <v>9</v>
      </c>
      <c r="D6157" t="str">
        <f>_xlfn.XLOOKUP(A6157,[1]Sindaci!$E:$E,[1]Sindaci!$B:$B,"Nessun dato disponibile")</f>
        <v>MARCANTONIO SPERA</v>
      </c>
      <c r="E6157" s="9" t="s">
        <v>16343</v>
      </c>
    </row>
    <row r="6158" spans="1:5" x14ac:dyDescent="0.2">
      <c r="A6158" t="s">
        <v>6687</v>
      </c>
      <c r="B6158" t="str">
        <f>IFERROR(VLOOKUP(A6158,PEC!A:D,4,0),"Nessun dato disponibile")</f>
        <v>pec.it</v>
      </c>
      <c r="C6158">
        <f>IFERROR(VLOOKUP(A6158,SEZIONI!A:B,2,0),"Nessun dato disponibile")</f>
        <v>3</v>
      </c>
      <c r="D6158" t="str">
        <f>_xlfn.XLOOKUP(A6158,[1]Sindaci!$E:$E,[1]Sindaci!$B:$B,"Nessun dato disponibile")</f>
        <v>ANTONIO MATTEO SPINIELLO</v>
      </c>
      <c r="E6158" s="9" t="s">
        <v>16343</v>
      </c>
    </row>
    <row r="6159" spans="1:5" x14ac:dyDescent="0.2">
      <c r="A6159" t="s">
        <v>6732</v>
      </c>
      <c r="B6159" t="str">
        <f>IFERROR(VLOOKUP(A6159,PEC!A:D,4,0),"Nessun dato disponibile")</f>
        <v>pec.comune.guardialombardi.av.it</v>
      </c>
      <c r="C6159">
        <f>IFERROR(VLOOKUP(A6159,SEZIONI!A:B,2,0),"Nessun dato disponibile")</f>
        <v>3</v>
      </c>
      <c r="D6159" t="str">
        <f>_xlfn.XLOOKUP(A6159,[1]Sindaci!$E:$E,[1]Sindaci!$B:$B,"Nessun dato disponibile")</f>
        <v>FRANCESCANTONIO SICONOLFI</v>
      </c>
      <c r="E6159" s="9" t="s">
        <v>16343</v>
      </c>
    </row>
    <row r="6160" spans="1:5" x14ac:dyDescent="0.2">
      <c r="A6160" t="s">
        <v>6972</v>
      </c>
      <c r="B6160" t="str">
        <f>IFERROR(VLOOKUP(A6160,PEC!A:D,4,0),"Nessun dato disponibile")</f>
        <v>pec.comunelacedonia.it</v>
      </c>
      <c r="C6160">
        <f>IFERROR(VLOOKUP(A6160,SEZIONI!A:B,2,0),"Nessun dato disponibile")</f>
        <v>3</v>
      </c>
      <c r="D6160" t="str">
        <f>_xlfn.XLOOKUP(A6160,[1]Sindaci!$E:$E,[1]Sindaci!$B:$B,"Nessun dato disponibile")</f>
        <v>CONZA ANTONIO DI</v>
      </c>
      <c r="E6160" s="9" t="s">
        <v>16343</v>
      </c>
    </row>
    <row r="6161" spans="1:5" x14ac:dyDescent="0.2">
      <c r="A6161" t="s">
        <v>7049</v>
      </c>
      <c r="B6161" t="str">
        <f>IFERROR(VLOOKUP(A6161,PEC!A:D,4,0),"Nessun dato disponibile")</f>
        <v>asmepec.it</v>
      </c>
      <c r="C6161">
        <f>IFERROR(VLOOKUP(A6161,SEZIONI!A:B,2,0),"Nessun dato disponibile")</f>
        <v>2</v>
      </c>
      <c r="D6161" t="str">
        <f>_xlfn.XLOOKUP(A6161,[1]Sindaci!$E:$E,[1]Sindaci!$B:$B,"Nessun dato disponibile")</f>
        <v>MARIA TERESA LEPORE</v>
      </c>
      <c r="E6161" s="9" t="s">
        <v>16343</v>
      </c>
    </row>
    <row r="6162" spans="1:5" x14ac:dyDescent="0.2">
      <c r="A6162" t="s">
        <v>7104</v>
      </c>
      <c r="B6162" t="str">
        <f>IFERROR(VLOOKUP(A6162,PEC!A:D,4,0),"Nessun dato disponibile")</f>
        <v>asmepec.it</v>
      </c>
      <c r="C6162">
        <f>IFERROR(VLOOKUP(A6162,SEZIONI!A:B,2,0),"Nessun dato disponibile")</f>
        <v>4</v>
      </c>
      <c r="D6162" t="str">
        <f>_xlfn.XLOOKUP(A6162,[1]Sindaci!$E:$E,[1]Sindaci!$B:$B,"Nessun dato disponibile")</f>
        <v>ROSSANO SERGIO BOGLIONE</v>
      </c>
      <c r="E6162" s="9" t="s">
        <v>16343</v>
      </c>
    </row>
    <row r="6163" spans="1:5" x14ac:dyDescent="0.2">
      <c r="A6163" t="s">
        <v>7273</v>
      </c>
      <c r="B6163" t="str">
        <f>IFERROR(VLOOKUP(A6163,PEC!A:D,4,0),"Nessun dato disponibile")</f>
        <v>pec.comune.lioni.av.it</v>
      </c>
      <c r="C6163">
        <f>IFERROR(VLOOKUP(A6163,SEZIONI!A:B,2,0),"Nessun dato disponibile")</f>
        <v>6</v>
      </c>
      <c r="D6163" t="str">
        <f>_xlfn.XLOOKUP(A6163,[1]Sindaci!$E:$E,[1]Sindaci!$B:$B,"Nessun dato disponibile")</f>
        <v>YURI GIOINO</v>
      </c>
      <c r="E6163" s="9" t="s">
        <v>16343</v>
      </c>
    </row>
    <row r="6164" spans="1:5" x14ac:dyDescent="0.2">
      <c r="A6164" t="s">
        <v>7474</v>
      </c>
      <c r="B6164" t="str">
        <f>IFERROR(VLOOKUP(A6164,PEC!A:D,4,0),"Nessun dato disponibile")</f>
        <v>cert.irpinianet.eu</v>
      </c>
      <c r="C6164">
        <f>IFERROR(VLOOKUP(A6164,SEZIONI!A:B,2,0),"Nessun dato disponibile")</f>
        <v>2</v>
      </c>
      <c r="D6164" t="str">
        <f>_xlfn.XLOOKUP(A6164,[1]Sindaci!$E:$E,[1]Sindaci!$B:$B,"Nessun dato disponibile")</f>
        <v>CARMINE FERRANTE</v>
      </c>
      <c r="E6164" s="9" t="s">
        <v>16343</v>
      </c>
    </row>
    <row r="6165" spans="1:5" x14ac:dyDescent="0.2">
      <c r="A6165" t="s">
        <v>7696</v>
      </c>
      <c r="B6165" t="str">
        <f>IFERROR(VLOOKUP(A6165,PEC!A:D,4,0),"Nessun dato disponibile")</f>
        <v>asmepec.it</v>
      </c>
      <c r="C6165">
        <f>IFERROR(VLOOKUP(A6165,SEZIONI!A:B,2,0),"Nessun dato disponibile")</f>
        <v>3</v>
      </c>
      <c r="D6165" t="str">
        <f>_xlfn.XLOOKUP(A6165,[1]Sindaci!$E:$E,[1]Sindaci!$B:$B,"Nessun dato disponibile")</f>
        <v>PASQUALE TIRONE</v>
      </c>
      <c r="E6165" s="9" t="s">
        <v>16343</v>
      </c>
    </row>
    <row r="6166" spans="1:5" x14ac:dyDescent="0.2">
      <c r="A6166" t="s">
        <v>7869</v>
      </c>
      <c r="B6166" t="str">
        <f>IFERROR(VLOOKUP(A6166,PEC!A:D,4,0),"Nessun dato disponibile")</f>
        <v>asmepec.it</v>
      </c>
      <c r="C6166">
        <f>IFERROR(VLOOKUP(A6166,SEZIONI!A:B,2,0),"Nessun dato disponibile")</f>
        <v>2</v>
      </c>
      <c r="D6166" t="str">
        <f>_xlfn.XLOOKUP(A6166,[1]Sindaci!$E:$E,[1]Sindaci!$B:$B,"Nessun dato disponibile")</f>
        <v>FRANCESCO ADDEO</v>
      </c>
      <c r="E6166" s="9" t="s">
        <v>16343</v>
      </c>
    </row>
    <row r="6167" spans="1:5" x14ac:dyDescent="0.2">
      <c r="A6167" t="s">
        <v>8035</v>
      </c>
      <c r="B6167" t="str">
        <f>IFERROR(VLOOKUP(A6167,PEC!A:D,4,0),"Nessun dato disponibile")</f>
        <v>pec.riusoprotocollo.it</v>
      </c>
      <c r="C6167">
        <f>IFERROR(VLOOKUP(A6167,SEZIONI!A:B,2,0),"Nessun dato disponibile")</f>
        <v>2</v>
      </c>
      <c r="D6167" t="str">
        <f>_xlfn.XLOOKUP(A6167,[1]Sindaci!$E:$E,[1]Sindaci!$B:$B,"Nessun dato disponibile")</f>
        <v>MICHELE SPINAZZOLA</v>
      </c>
      <c r="E6167" s="9" t="s">
        <v>16343</v>
      </c>
    </row>
    <row r="6168" spans="1:5" x14ac:dyDescent="0.2">
      <c r="A6168" t="s">
        <v>8080</v>
      </c>
      <c r="B6168" t="str">
        <f>IFERROR(VLOOKUP(A6168,PEC!A:D,4,0),"Nessun dato disponibile")</f>
        <v>pec.it</v>
      </c>
      <c r="C6168">
        <f>IFERROR(VLOOKUP(A6168,SEZIONI!A:B,2,0),"Nessun dato disponibile")</f>
        <v>11</v>
      </c>
      <c r="D6168" t="str">
        <f>_xlfn.XLOOKUP(A6168,[1]Sindaci!$E:$E,[1]Sindaci!$B:$B,"Nessun dato disponibile")</f>
        <v>VITTORIO D'ALESSIO</v>
      </c>
      <c r="E6168" s="9" t="s">
        <v>16343</v>
      </c>
    </row>
    <row r="6169" spans="1:5" x14ac:dyDescent="0.2">
      <c r="A6169" t="s">
        <v>8202</v>
      </c>
      <c r="B6169" t="str">
        <f>IFERROR(VLOOKUP(A6169,PEC!A:D,4,0),"Nessun dato disponibile")</f>
        <v>pec.it</v>
      </c>
      <c r="C6169">
        <f>IFERROR(VLOOKUP(A6169,SEZIONI!A:B,2,0),"Nessun dato disponibile")</f>
        <v>8</v>
      </c>
      <c r="D6169" t="str">
        <f>_xlfn.XLOOKUP(A6169,[1]Sindaci!$E:$E,[1]Sindaci!$B:$B,"Nessun dato disponibile")</f>
        <v>GIANCARLO RUGGIERO</v>
      </c>
      <c r="E6169" s="9" t="s">
        <v>16343</v>
      </c>
    </row>
    <row r="6170" spans="1:5" x14ac:dyDescent="0.2">
      <c r="A6170" t="s">
        <v>8451</v>
      </c>
      <c r="B6170" t="str">
        <f>IFERROR(VLOOKUP(A6170,PEC!A:D,4,0),"Nessun dato disponibile")</f>
        <v>asmepec.it</v>
      </c>
      <c r="C6170">
        <f>IFERROR(VLOOKUP(A6170,SEZIONI!A:B,2,0),"Nessun dato disponibile")</f>
        <v>1</v>
      </c>
      <c r="D6170" t="str">
        <f>_xlfn.XLOOKUP(A6170,[1]Sindaci!$E:$E,[1]Sindaci!$B:$B,"Nessun dato disponibile")</f>
        <v>MARCELLO ZECCHINO</v>
      </c>
      <c r="E6170" s="9" t="s">
        <v>16343</v>
      </c>
    </row>
    <row r="6171" spans="1:5" x14ac:dyDescent="0.2">
      <c r="A6171" t="s">
        <v>8590</v>
      </c>
      <c r="B6171" t="str">
        <f>IFERROR(VLOOKUP(A6171,PEC!A:D,4,0),"Nessun dato disponibile")</f>
        <v>legalkosmos.com</v>
      </c>
      <c r="C6171">
        <f>IFERROR(VLOOKUP(A6171,SEZIONI!A:B,2,0),"Nessun dato disponibile")</f>
        <v>4</v>
      </c>
      <c r="D6171" t="str">
        <f>_xlfn.XLOOKUP(A6171,[1]Sindaci!$E:$E,[1]Sindaci!$B:$B,"Nessun dato disponibile")</f>
        <v>MIRKO IORILLO</v>
      </c>
      <c r="E6171" s="9" t="s">
        <v>16343</v>
      </c>
    </row>
    <row r="6172" spans="1:5" x14ac:dyDescent="0.2">
      <c r="A6172" t="s">
        <v>8644</v>
      </c>
      <c r="B6172" t="str">
        <f>IFERROR(VLOOKUP(A6172,PEC!A:D,4,0),"Nessun dato disponibile")</f>
        <v>cert.irpinianet.eu</v>
      </c>
      <c r="C6172">
        <f>IFERROR(VLOOKUP(A6172,SEZIONI!A:B,2,0),"Nessun dato disponibile")</f>
        <v>5</v>
      </c>
      <c r="D6172" t="str">
        <f>_xlfn.XLOOKUP(A6172,[1]Sindaci!$E:$E,[1]Sindaci!$B:$B,"Nessun dato disponibile")</f>
        <v>ANGELO ANTONIO D'AGOSTINO</v>
      </c>
      <c r="E6172" s="9" t="s">
        <v>16343</v>
      </c>
    </row>
    <row r="6173" spans="1:5" x14ac:dyDescent="0.2">
      <c r="A6173" t="s">
        <v>8676</v>
      </c>
      <c r="B6173" t="str">
        <f>IFERROR(VLOOKUP(A6173,PEC!A:D,4,0),"Nessun dato disponibile")</f>
        <v>asmepec.it</v>
      </c>
      <c r="C6173">
        <f>IFERROR(VLOOKUP(A6173,SEZIONI!A:B,2,0),"Nessun dato disponibile")</f>
        <v>8</v>
      </c>
      <c r="D6173" t="str">
        <f>_xlfn.XLOOKUP(A6173,[1]Sindaci!$E:$E,[1]Sindaci!$B:$B,"Nessun dato disponibile")</f>
        <v>COSTANTINO GIORDANO</v>
      </c>
      <c r="E6173" s="9" t="s">
        <v>16343</v>
      </c>
    </row>
    <row r="6174" spans="1:5" x14ac:dyDescent="0.2">
      <c r="A6174" t="s">
        <v>8682</v>
      </c>
      <c r="B6174" t="str">
        <f>IFERROR(VLOOKUP(A6174,PEC!A:D,4,0),"Nessun dato disponibile")</f>
        <v>asmepec.it</v>
      </c>
      <c r="C6174">
        <f>IFERROR(VLOOKUP(A6174,SEZIONI!A:B,2,0),"Nessun dato disponibile")</f>
        <v>3</v>
      </c>
      <c r="D6174" t="str">
        <f>_xlfn.XLOOKUP(A6174,[1]Sindaci!$E:$E,[1]Sindaci!$B:$B,"Nessun dato disponibile")</f>
        <v>CIRO AQUINO</v>
      </c>
      <c r="E6174" s="9" t="s">
        <v>16343</v>
      </c>
    </row>
    <row r="6175" spans="1:5" x14ac:dyDescent="0.2">
      <c r="A6175" t="s">
        <v>8684</v>
      </c>
      <c r="B6175" t="str">
        <f>IFERROR(VLOOKUP(A6175,PEC!A:D,4,0),"Nessun dato disponibile")</f>
        <v>asmepec.it</v>
      </c>
      <c r="C6175">
        <f>IFERROR(VLOOKUP(A6175,SEZIONI!A:B,2,0),"Nessun dato disponibile")</f>
        <v>2</v>
      </c>
      <c r="D6175" t="str">
        <f>_xlfn.XLOOKUP(A6175,[1]Sindaci!$E:$E,[1]Sindaci!$B:$B,"Nessun dato disponibile")</f>
        <v>GAETANO ZACCARIA</v>
      </c>
      <c r="E6175" s="9" t="s">
        <v>16343</v>
      </c>
    </row>
    <row r="6176" spans="1:5" x14ac:dyDescent="0.2">
      <c r="A6176" t="s">
        <v>8735</v>
      </c>
      <c r="B6176" t="str">
        <f>IFERROR(VLOOKUP(A6176,PEC!A:D,4,0),"Nessun dato disponibile")</f>
        <v>asmepec.it</v>
      </c>
      <c r="C6176">
        <f>IFERROR(VLOOKUP(A6176,SEZIONI!A:B,2,0),"Nessun dato disponibile")</f>
        <v>7</v>
      </c>
      <c r="D6176" t="str">
        <f>_xlfn.XLOOKUP(A6176,[1]Sindaci!$E:$E,[1]Sindaci!$B:$B,"Nessun dato disponibile")</f>
        <v>RIZIERI BUONOPANE</v>
      </c>
      <c r="E6176" s="9" t="s">
        <v>16343</v>
      </c>
    </row>
    <row r="6177" spans="1:5" x14ac:dyDescent="0.2">
      <c r="A6177" t="s">
        <v>8755</v>
      </c>
      <c r="B6177" t="str">
        <f>IFERROR(VLOOKUP(A6177,PEC!A:D,4,0),"Nessun dato disponibile")</f>
        <v>pec.it</v>
      </c>
      <c r="C6177">
        <f>IFERROR(VLOOKUP(A6177,SEZIONI!A:B,2,0),"Nessun dato disponibile")</f>
        <v>3</v>
      </c>
      <c r="D6177" t="str">
        <f>_xlfn.XLOOKUP(A6177,[1]Sindaci!$E:$E,[1]Sindaci!$B:$B,"Nessun dato disponibile")</f>
        <v>BENIAMINO PALMIERI</v>
      </c>
      <c r="E6177" s="9" t="s">
        <v>16343</v>
      </c>
    </row>
    <row r="6178" spans="1:5" x14ac:dyDescent="0.2">
      <c r="A6178" t="s">
        <v>8767</v>
      </c>
      <c r="B6178" t="str">
        <f>IFERROR(VLOOKUP(A6178,PEC!A:D,4,0),"Nessun dato disponibile")</f>
        <v>legalmail.it</v>
      </c>
      <c r="C6178">
        <f>IFERROR(VLOOKUP(A6178,SEZIONI!A:B,2,0),"Nessun dato disponibile")</f>
        <v>6</v>
      </c>
      <c r="D6178" t="str">
        <f>_xlfn.XLOOKUP(A6178,[1]Sindaci!$E:$E,[1]Sindaci!$B:$B,"Nessun dato disponibile")</f>
        <v>MASSIMILIANO MINICHIELLO</v>
      </c>
      <c r="E6178" s="9" t="s">
        <v>16343</v>
      </c>
    </row>
    <row r="6179" spans="1:5" x14ac:dyDescent="0.2">
      <c r="A6179" t="s">
        <v>8863</v>
      </c>
      <c r="B6179" t="str">
        <f>IFERROR(VLOOKUP(A6179,PEC!A:D,4,0),"Nessun dato disponibile")</f>
        <v>asmepec.it</v>
      </c>
      <c r="C6179">
        <f>IFERROR(VLOOKUP(A6179,SEZIONI!A:B,2,0),"Nessun dato disponibile")</f>
        <v>1</v>
      </c>
      <c r="D6179" t="str">
        <f>_xlfn.XLOOKUP(A6179,[1]Sindaci!$E:$E,[1]Sindaci!$B:$B,"Nessun dato disponibile")</f>
        <v>ANTONIO VELLA</v>
      </c>
      <c r="E6179" s="9" t="s">
        <v>16343</v>
      </c>
    </row>
    <row r="6180" spans="1:5" x14ac:dyDescent="0.2">
      <c r="A6180" t="s">
        <v>9003</v>
      </c>
      <c r="B6180" t="str">
        <f>IFERROR(VLOOKUP(A6180,PEC!A:D,4,0),"Nessun dato disponibile")</f>
        <v>pec.comune.morradesanctis.av.it</v>
      </c>
      <c r="C6180">
        <f>IFERROR(VLOOKUP(A6180,SEZIONI!A:B,2,0),"Nessun dato disponibile")</f>
        <v>2</v>
      </c>
      <c r="D6180" t="str">
        <f>_xlfn.XLOOKUP(A6180,[1]Sindaci!$E:$E,[1]Sindaci!$B:$B,"Nessun dato disponibile")</f>
        <v>SABATO VINCENZO DI</v>
      </c>
      <c r="E6180" s="9" t="s">
        <v>16343</v>
      </c>
    </row>
    <row r="6181" spans="1:5" x14ac:dyDescent="0.2">
      <c r="A6181" t="s">
        <v>9029</v>
      </c>
      <c r="B6181" t="str">
        <f>IFERROR(VLOOKUP(A6181,PEC!A:D,4,0),"Nessun dato disponibile")</f>
        <v>asmepec.it</v>
      </c>
      <c r="C6181">
        <f>IFERROR(VLOOKUP(A6181,SEZIONI!A:B,2,0),"Nessun dato disponibile")</f>
        <v>2</v>
      </c>
      <c r="D6181" t="str">
        <f>_xlfn.XLOOKUP(A6181,[1]Sindaci!$E:$E,[1]Sindaci!$B:$B,"Nessun dato disponibile")</f>
        <v>CLAUDIO ROSARIO ADDEO</v>
      </c>
      <c r="E6181" s="9" t="s">
        <v>16343</v>
      </c>
    </row>
    <row r="6182" spans="1:5" x14ac:dyDescent="0.2">
      <c r="A6182" t="s">
        <v>9080</v>
      </c>
      <c r="B6182" t="str">
        <f>IFERROR(VLOOKUP(A6182,PEC!A:D,4,0),"Nessun dato disponibile")</f>
        <v>asmepec.it</v>
      </c>
      <c r="C6182">
        <f>IFERROR(VLOOKUP(A6182,SEZIONI!A:B,2,0),"Nessun dato disponibile")</f>
        <v>4</v>
      </c>
      <c r="D6182" t="str">
        <f>_xlfn.XLOOKUP(A6182,[1]Sindaci!$E:$E,[1]Sindaci!$B:$B,"Nessun dato disponibile")</f>
        <v>ALESSANDRO NAPOLITANO</v>
      </c>
      <c r="E6182" s="9" t="s">
        <v>16343</v>
      </c>
    </row>
    <row r="6183" spans="1:5" x14ac:dyDescent="0.2">
      <c r="A6183" t="s">
        <v>9368</v>
      </c>
      <c r="B6183" t="str">
        <f>IFERROR(VLOOKUP(A6183,PEC!A:D,4,0),"Nessun dato disponibile")</f>
        <v>asmepec.it</v>
      </c>
      <c r="C6183">
        <f>IFERROR(VLOOKUP(A6183,SEZIONI!A:B,2,0),"Nessun dato disponibile")</f>
        <v>5</v>
      </c>
      <c r="D6183" t="str">
        <f>_xlfn.XLOOKUP(A6183,[1]Sindaci!$E:$E,[1]Sindaci!$B:$B,"Nessun dato disponibile")</f>
        <v>VINCENZO NATALE</v>
      </c>
      <c r="E6183" s="9" t="s">
        <v>16343</v>
      </c>
    </row>
    <row r="6184" spans="1:5" x14ac:dyDescent="0.2">
      <c r="A6184" t="s">
        <v>9646</v>
      </c>
      <c r="B6184" t="str">
        <f>IFERROR(VLOOKUP(A6184,PEC!A:D,4,0),"Nessun dato disponibile")</f>
        <v>asmepec.it</v>
      </c>
      <c r="C6184">
        <f>IFERROR(VLOOKUP(A6184,SEZIONI!A:B,2,0),"Nessun dato disponibile")</f>
        <v>2</v>
      </c>
      <c r="D6184" t="str">
        <f>_xlfn.XLOOKUP(A6184,[1]Sindaci!$E:$E,[1]Sindaci!$B:$B,"Nessun dato disponibile")</f>
        <v>LUIGI MARCIANO</v>
      </c>
      <c r="E6184" s="9" t="s">
        <v>16343</v>
      </c>
    </row>
    <row r="6185" spans="1:5" x14ac:dyDescent="0.2">
      <c r="A6185" t="s">
        <v>9774</v>
      </c>
      <c r="B6185" t="str">
        <f>IFERROR(VLOOKUP(A6185,PEC!A:D,4,0),"Nessun dato disponibile")</f>
        <v>asmepec.it</v>
      </c>
      <c r="C6185">
        <f>IFERROR(VLOOKUP(A6185,SEZIONI!A:B,2,0),"Nessun dato disponibile")</f>
        <v>2</v>
      </c>
      <c r="D6185" t="str">
        <f>_xlfn.XLOOKUP(A6185,[1]Sindaci!$E:$E,[1]Sindaci!$B:$B,"Nessun dato disponibile")</f>
        <v>ANTONIO MERCOGLIANO</v>
      </c>
      <c r="E6185" s="9" t="s">
        <v>16343</v>
      </c>
    </row>
    <row r="6186" spans="1:5" x14ac:dyDescent="0.2">
      <c r="A6186" t="s">
        <v>9920</v>
      </c>
      <c r="B6186" t="str">
        <f>IFERROR(VLOOKUP(A6186,PEC!A:D,4,0),"Nessun dato disponibile")</f>
        <v>asmepec.it</v>
      </c>
      <c r="C6186">
        <f>IFERROR(VLOOKUP(A6186,SEZIONI!A:B,2,0),"Nessun dato disponibile")</f>
        <v>1</v>
      </c>
      <c r="D6186" t="str">
        <f>_xlfn.XLOOKUP(A6186,[1]Sindaci!$E:$E,[1]Sindaci!$B:$B,"Nessun dato disponibile")</f>
        <v>ANTONIO FERULLO</v>
      </c>
      <c r="E6186" s="9" t="s">
        <v>16343</v>
      </c>
    </row>
    <row r="6187" spans="1:5" x14ac:dyDescent="0.2">
      <c r="A6187" t="s">
        <v>9963</v>
      </c>
      <c r="B6187" t="str">
        <f>IFERROR(VLOOKUP(A6187,PEC!A:D,4,0),"Nessun dato disponibile")</f>
        <v>asmepec.it</v>
      </c>
      <c r="C6187">
        <f>IFERROR(VLOOKUP(A6187,SEZIONI!A:B,2,0),"Nessun dato disponibile")</f>
        <v>3</v>
      </c>
      <c r="D6187" t="str">
        <f>_xlfn.XLOOKUP(A6187,[1]Sindaci!$E:$E,[1]Sindaci!$B:$B,"Nessun dato disponibile")</f>
        <v>SALVATORE COGLIANO</v>
      </c>
      <c r="E6187" s="9" t="s">
        <v>16343</v>
      </c>
    </row>
    <row r="6188" spans="1:5" x14ac:dyDescent="0.2">
      <c r="A6188" t="s">
        <v>10186</v>
      </c>
      <c r="B6188" t="str">
        <f>IFERROR(VLOOKUP(A6188,PEC!A:D,4,0),"Nessun dato disponibile")</f>
        <v>legalmail.it</v>
      </c>
      <c r="C6188">
        <f>IFERROR(VLOOKUP(A6188,SEZIONI!A:B,2,0),"Nessun dato disponibile")</f>
        <v>1</v>
      </c>
      <c r="D6188" t="str">
        <f>_xlfn.XLOOKUP(A6188,[1]Sindaci!$E:$E,[1]Sindaci!$B:$B,"Nessun dato disponibile")</f>
        <v>GIUSEPPE LOMBARDI</v>
      </c>
      <c r="E6188" s="9" t="s">
        <v>16343</v>
      </c>
    </row>
    <row r="6189" spans="1:5" x14ac:dyDescent="0.2">
      <c r="A6189" t="s">
        <v>10320</v>
      </c>
      <c r="B6189" t="str">
        <f>IFERROR(VLOOKUP(A6189,PEC!A:D,4,0),"Nessun dato disponibile")</f>
        <v>asmepec.it</v>
      </c>
      <c r="C6189">
        <f>IFERROR(VLOOKUP(A6189,SEZIONI!A:B,2,0),"Nessun dato disponibile")</f>
        <v>3</v>
      </c>
      <c r="D6189" t="str">
        <f>_xlfn.XLOOKUP(A6189,[1]Sindaci!$E:$E,[1]Sindaci!$B:$B,"Nessun dato disponibile")</f>
        <v>GAETANO MUSTO</v>
      </c>
      <c r="E6189" s="9" t="s">
        <v>16343</v>
      </c>
    </row>
    <row r="6190" spans="1:5" x14ac:dyDescent="0.2">
      <c r="A6190" t="s">
        <v>10348</v>
      </c>
      <c r="B6190" t="str">
        <f>IFERROR(VLOOKUP(A6190,PEC!A:D,4,0),"Nessun dato disponibile")</f>
        <v>asmepec.it</v>
      </c>
      <c r="C6190">
        <f>IFERROR(VLOOKUP(A6190,SEZIONI!A:B,2,0),"Nessun dato disponibile")</f>
        <v>3</v>
      </c>
      <c r="D6190" t="str">
        <f>_xlfn.XLOOKUP(A6190,[1]Sindaci!$E:$E,[1]Sindaci!$B:$B,"Nessun dato disponibile")</f>
        <v>AMATO RIZZO</v>
      </c>
      <c r="E6190" s="9" t="s">
        <v>16343</v>
      </c>
    </row>
    <row r="6191" spans="1:5" x14ac:dyDescent="0.2">
      <c r="A6191" t="s">
        <v>10934</v>
      </c>
      <c r="B6191" t="str">
        <f>IFERROR(VLOOKUP(A6191,PEC!A:D,4,0),"Nessun dato disponibile")</f>
        <v>cert.irpinianet.eu</v>
      </c>
      <c r="C6191">
        <f>IFERROR(VLOOKUP(A6191,SEZIONI!A:B,2,0),"Nessun dato disponibile")</f>
        <v>3</v>
      </c>
      <c r="D6191" t="str">
        <f>_xlfn.XLOOKUP(A6191,[1]Sindaci!$E:$E,[1]Sindaci!$B:$B,"Nessun dato disponibile")</f>
        <v>BRUNO FRANCESCO PETRUZZIELLO</v>
      </c>
      <c r="E6191" s="9" t="s">
        <v>16343</v>
      </c>
    </row>
    <row r="6192" spans="1:5" x14ac:dyDescent="0.2">
      <c r="A6192" t="s">
        <v>10952</v>
      </c>
      <c r="B6192" t="str">
        <f>IFERROR(VLOOKUP(A6192,PEC!A:D,4,0),"Nessun dato disponibile")</f>
        <v>asmepec.it</v>
      </c>
      <c r="C6192">
        <f>IFERROR(VLOOKUP(A6192,SEZIONI!A:B,2,0),"Nessun dato disponibile")</f>
        <v>5</v>
      </c>
      <c r="D6192" t="str">
        <f>_xlfn.XLOOKUP(A6192,[1]Sindaci!$E:$E,[1]Sindaci!$B:$B,"Nessun dato disponibile")</f>
        <v>GERARDO GALDO</v>
      </c>
      <c r="E6192" s="9" t="s">
        <v>16343</v>
      </c>
    </row>
    <row r="6193" spans="1:5" x14ac:dyDescent="0.2">
      <c r="A6193" t="s">
        <v>11077</v>
      </c>
      <c r="B6193" t="str">
        <f>IFERROR(VLOOKUP(A6193,PEC!A:D,4,0),"Nessun dato disponibile")</f>
        <v>anutel.it</v>
      </c>
      <c r="C6193">
        <f>IFERROR(VLOOKUP(A6193,SEZIONI!A:B,2,0),"Nessun dato disponibile")</f>
        <v>2</v>
      </c>
      <c r="D6193" t="str">
        <f>_xlfn.XLOOKUP(A6193,[1]Sindaci!$E:$E,[1]Sindaci!$B:$B,"Nessun dato disponibile")</f>
        <v>SIMONE ROZZA</v>
      </c>
      <c r="E6193" s="9" t="s">
        <v>16343</v>
      </c>
    </row>
    <row r="6194" spans="1:5" x14ac:dyDescent="0.2">
      <c r="A6194" t="s">
        <v>11121</v>
      </c>
      <c r="B6194" t="str">
        <f>IFERROR(VLOOKUP(A6194,PEC!A:D,4,0),"Nessun dato disponibile")</f>
        <v>pec.comunequindici.it</v>
      </c>
      <c r="C6194">
        <f>IFERROR(VLOOKUP(A6194,SEZIONI!A:B,2,0),"Nessun dato disponibile")</f>
        <v>3</v>
      </c>
      <c r="D6194" t="str">
        <f>_xlfn.XLOOKUP(A6194,[1]Sindaci!$E:$E,[1]Sindaci!$B:$B,"Nessun dato disponibile")</f>
        <v>EDUARDO RUBINACCIO</v>
      </c>
      <c r="E6194" s="9" t="s">
        <v>16343</v>
      </c>
    </row>
    <row r="6195" spans="1:5" x14ac:dyDescent="0.2">
      <c r="A6195" t="s">
        <v>11521</v>
      </c>
      <c r="B6195" t="str">
        <f>IFERROR(VLOOKUP(A6195,PEC!A:D,4,0),"Nessun dato disponibile")</f>
        <v>asmepec.it</v>
      </c>
      <c r="C6195">
        <f>IFERROR(VLOOKUP(A6195,SEZIONI!A:B,2,0),"Nessun dato disponibile")</f>
        <v>6</v>
      </c>
      <c r="D6195" t="str">
        <f>_xlfn.XLOOKUP(A6195,[1]Sindaci!$E:$E,[1]Sindaci!$B:$B,"Nessun dato disponibile")</f>
        <v>GROSSO ROBERTO DEL</v>
      </c>
      <c r="E6195" s="9" t="s">
        <v>16343</v>
      </c>
    </row>
    <row r="6196" spans="1:5" x14ac:dyDescent="0.2">
      <c r="A6196" t="s">
        <v>11509</v>
      </c>
      <c r="B6196" t="str">
        <f>IFERROR(VLOOKUP(A6196,PEC!A:D,4,0),"Nessun dato disponibile")</f>
        <v>asmepec.it</v>
      </c>
      <c r="C6196">
        <f>IFERROR(VLOOKUP(A6196,SEZIONI!A:B,2,0),"Nessun dato disponibile")</f>
        <v>2</v>
      </c>
      <c r="D6196" t="str">
        <f>_xlfn.XLOOKUP(A6196,[1]Sindaci!$E:$E,[1]Sindaci!$B:$B,"Nessun dato disponibile")</f>
        <v>GUIDO CIPRIANO</v>
      </c>
      <c r="E6196" s="9" t="s">
        <v>16343</v>
      </c>
    </row>
    <row r="6197" spans="1:5" x14ac:dyDescent="0.2">
      <c r="A6197" t="s">
        <v>11802</v>
      </c>
      <c r="B6197" t="str">
        <f>IFERROR(VLOOKUP(A6197,PEC!A:D,4,0),"Nessun dato disponibile")</f>
        <v>asmepec.it</v>
      </c>
      <c r="C6197">
        <f>IFERROR(VLOOKUP(A6197,SEZIONI!A:B,2,0),"Nessun dato disponibile")</f>
        <v>4</v>
      </c>
      <c r="D6197" t="str">
        <f>_xlfn.XLOOKUP(A6197,[1]Sindaci!$E:$E,[1]Sindaci!$B:$B,"Nessun dato disponibile")</f>
        <v>GIUSEPPE ILARIO</v>
      </c>
      <c r="E6197" s="9" t="s">
        <v>16343</v>
      </c>
    </row>
    <row r="6198" spans="1:5" x14ac:dyDescent="0.2">
      <c r="A6198" t="s">
        <v>12011</v>
      </c>
      <c r="B6198" t="str">
        <f>IFERROR(VLOOKUP(A6198,PEC!A:D,4,0),"Nessun dato disponibile")</f>
        <v>asmepec.it</v>
      </c>
      <c r="C6198">
        <f>IFERROR(VLOOKUP(A6198,SEZIONI!A:B,2,0),"Nessun dato disponibile")</f>
        <v>1</v>
      </c>
      <c r="D6198" t="str">
        <f>_xlfn.XLOOKUP(A6198,[1]Sindaci!$E:$E,[1]Sindaci!$B:$B,"Nessun dato disponibile")</f>
        <v>LUIGI CELLA</v>
      </c>
      <c r="E6198" s="9" t="s">
        <v>16343</v>
      </c>
    </row>
    <row r="6199" spans="1:5" x14ac:dyDescent="0.2">
      <c r="A6199" t="s">
        <v>12370</v>
      </c>
      <c r="B6199" t="str">
        <f>IFERROR(VLOOKUP(A6199,PEC!A:D,4,0),"Nessun dato disponibile")</f>
        <v>pec.it</v>
      </c>
      <c r="C6199">
        <f>IFERROR(VLOOKUP(A6199,SEZIONI!A:B,2,0),"Nessun dato disponibile")</f>
        <v>2</v>
      </c>
      <c r="D6199" t="str">
        <f>_xlfn.XLOOKUP(A6199,[1]Sindaci!$E:$E,[1]Sindaci!$B:$B,"Nessun dato disponibile")</f>
        <v>TEODORO BOCCUZZI</v>
      </c>
      <c r="E6199" s="9" t="s">
        <v>16343</v>
      </c>
    </row>
    <row r="6200" spans="1:5" x14ac:dyDescent="0.2">
      <c r="A6200" t="s">
        <v>12424</v>
      </c>
      <c r="B6200" t="str">
        <f>IFERROR(VLOOKUP(A6200,PEC!A:D,4,0),"Nessun dato disponibile")</f>
        <v>asmepec.it</v>
      </c>
      <c r="C6200">
        <f>IFERROR(VLOOKUP(A6200,SEZIONI!A:B,2,0),"Nessun dato disponibile")</f>
        <v>5</v>
      </c>
      <c r="D6200" t="str">
        <f>_xlfn.XLOOKUP(A6200,[1]Sindaci!$E:$E,[1]Sindaci!$B:$B,"Nessun dato disponibile")</f>
        <v>PASQUALE PISANO</v>
      </c>
      <c r="E6200" s="9" t="s">
        <v>16343</v>
      </c>
    </row>
    <row r="6201" spans="1:5" x14ac:dyDescent="0.2">
      <c r="A6201" t="s">
        <v>12459</v>
      </c>
      <c r="B6201" t="str">
        <f>IFERROR(VLOOKUP(A6201,PEC!A:D,4,0),"Nessun dato disponibile")</f>
        <v>asmepec.it</v>
      </c>
      <c r="C6201">
        <f>IFERROR(VLOOKUP(A6201,SEZIONI!A:B,2,0),"Nessun dato disponibile")</f>
        <v>2</v>
      </c>
      <c r="D6201" t="str">
        <f>_xlfn.XLOOKUP(A6201,[1]Sindaci!$E:$E,[1]Sindaci!$B:$B,"Nessun dato disponibile")</f>
        <v>MICHELE BOCCIA</v>
      </c>
      <c r="E6201" s="9" t="s">
        <v>16343</v>
      </c>
    </row>
    <row r="6202" spans="1:5" x14ac:dyDescent="0.2">
      <c r="A6202" t="s">
        <v>12476</v>
      </c>
      <c r="B6202" t="str">
        <f>IFERROR(VLOOKUP(A6202,PEC!A:D,4,0),"Nessun dato disponibile")</f>
        <v>pec.it</v>
      </c>
      <c r="C6202">
        <f>IFERROR(VLOOKUP(A6202,SEZIONI!A:B,2,0),"Nessun dato disponibile")</f>
        <v>1</v>
      </c>
      <c r="D6202" t="str">
        <f>_xlfn.XLOOKUP(A6202,[1]Sindaci!$E:$E,[1]Sindaci!$B:$B,"Nessun dato disponibile")</f>
        <v>GIUSEPPE MORIELLO</v>
      </c>
      <c r="E6202" s="9" t="s">
        <v>16343</v>
      </c>
    </row>
    <row r="6203" spans="1:5" x14ac:dyDescent="0.2">
      <c r="A6203" t="s">
        <v>12572</v>
      </c>
      <c r="B6203" t="str">
        <f>IFERROR(VLOOKUP(A6203,PEC!A:D,4,0),"Nessun dato disponibile")</f>
        <v>asmepec.it</v>
      </c>
      <c r="C6203">
        <f>IFERROR(VLOOKUP(A6203,SEZIONI!A:B,2,0),"Nessun dato disponibile")</f>
        <v>2</v>
      </c>
      <c r="D6203" t="str">
        <f>_xlfn.XLOOKUP(A6203,[1]Sindaci!$E:$E,[1]Sindaci!$B:$B,"Nessun dato disponibile")</f>
        <v>PASQUALE NAZZARO</v>
      </c>
      <c r="E6203" s="9" t="s">
        <v>16343</v>
      </c>
    </row>
    <row r="6204" spans="1:5" x14ac:dyDescent="0.2">
      <c r="A6204" t="s">
        <v>12618</v>
      </c>
      <c r="B6204" t="str">
        <f>IFERROR(VLOOKUP(A6204,PEC!A:D,4,0),"Nessun dato disponibile")</f>
        <v>cert.irpinianet.eu</v>
      </c>
      <c r="C6204">
        <f>IFERROR(VLOOKUP(A6204,SEZIONI!A:B,2,0),"Nessun dato disponibile")</f>
        <v>2</v>
      </c>
      <c r="D6204" t="str">
        <f>_xlfn.XLOOKUP(A6204,[1]Sindaci!$E:$E,[1]Sindaci!$B:$B,"Nessun dato disponibile")</f>
        <v>GIOVANNI CONTARDI</v>
      </c>
      <c r="E6204" s="9" t="s">
        <v>16343</v>
      </c>
    </row>
    <row r="6205" spans="1:5" x14ac:dyDescent="0.2">
      <c r="A6205" t="s">
        <v>12904</v>
      </c>
      <c r="B6205" t="str">
        <f>IFERROR(VLOOKUP(A6205,PEC!A:D,4,0),"Nessun dato disponibile")</f>
        <v>asmepec.it</v>
      </c>
      <c r="C6205">
        <f>IFERROR(VLOOKUP(A6205,SEZIONI!A:B,2,0),"Nessun dato disponibile")</f>
        <v>2</v>
      </c>
      <c r="D6205" t="str">
        <f>_xlfn.XLOOKUP(A6205,[1]Sindaci!$E:$E,[1]Sindaci!$B:$B,"Nessun dato disponibile")</f>
        <v>OTTAVIANO VISTOCCO</v>
      </c>
      <c r="E6205" s="9" t="s">
        <v>16343</v>
      </c>
    </row>
    <row r="6206" spans="1:5" x14ac:dyDescent="0.2">
      <c r="A6206" t="s">
        <v>12757</v>
      </c>
      <c r="B6206" t="str">
        <f>IFERROR(VLOOKUP(A6206,PEC!A:D,4,0),"Nessun dato disponibile")</f>
        <v>asmepec.it</v>
      </c>
      <c r="C6206">
        <f>IFERROR(VLOOKUP(A6206,SEZIONI!A:B,2,0),"Nessun dato disponibile")</f>
        <v>3</v>
      </c>
      <c r="D6206" t="str">
        <f>_xlfn.XLOOKUP(A6206,[1]Sindaci!$E:$E,[1]Sindaci!$B:$B,"Nessun dato disponibile")</f>
        <v>GERARDO D'ANGOLA</v>
      </c>
      <c r="E6206" s="9" t="s">
        <v>16343</v>
      </c>
    </row>
    <row r="6207" spans="1:5" x14ac:dyDescent="0.2">
      <c r="A6207" t="s">
        <v>12767</v>
      </c>
      <c r="B6207" t="str">
        <f>IFERROR(VLOOKUP(A6207,PEC!A:D,4,0),"Nessun dato disponibile")</f>
        <v>pec.comune.santangeloallesca.av.it</v>
      </c>
      <c r="C6207">
        <f>IFERROR(VLOOKUP(A6207,SEZIONI!A:B,2,0),"Nessun dato disponibile")</f>
        <v>1</v>
      </c>
      <c r="D6207" t="str">
        <f>_xlfn.XLOOKUP(A6207,[1]Sindaci!$E:$E,[1]Sindaci!$B:$B,"Nessun dato disponibile")</f>
        <v>ATTILIO IANNUZZO</v>
      </c>
      <c r="E6207" s="9" t="s">
        <v>16343</v>
      </c>
    </row>
    <row r="6208" spans="1:5" x14ac:dyDescent="0.2">
      <c r="A6208" t="s">
        <v>12765</v>
      </c>
      <c r="B6208" t="str">
        <f>IFERROR(VLOOKUP(A6208,PEC!A:D,4,0),"Nessun dato disponibile")</f>
        <v>asmepec.it</v>
      </c>
      <c r="C6208">
        <f>IFERROR(VLOOKUP(A6208,SEZIONI!A:B,2,0),"Nessun dato disponibile")</f>
        <v>1</v>
      </c>
      <c r="D6208" t="str">
        <f>_xlfn.XLOOKUP(A6208,[1]Sindaci!$E:$E,[1]Sindaci!$B:$B,"Nessun dato disponibile")</f>
        <v>FAZIO CARMINE DE</v>
      </c>
      <c r="E6208" s="9" t="s">
        <v>16343</v>
      </c>
    </row>
    <row r="6209" spans="1:5" x14ac:dyDescent="0.2">
      <c r="A6209" t="s">
        <v>12771</v>
      </c>
      <c r="B6209" t="str">
        <f>IFERROR(VLOOKUP(A6209,PEC!A:D,4,0),"Nessun dato disponibile")</f>
        <v>asmepec.it</v>
      </c>
      <c r="C6209">
        <f>IFERROR(VLOOKUP(A6209,SEZIONI!A:B,2,0),"Nessun dato disponibile")</f>
        <v>7</v>
      </c>
      <c r="D6209" t="str">
        <f>_xlfn.XLOOKUP(A6209,[1]Sindaci!$E:$E,[1]Sindaci!$B:$B,"Nessun dato disponibile")</f>
        <v>MARCO MARANDINO</v>
      </c>
      <c r="E6209" s="9" t="s">
        <v>16343</v>
      </c>
    </row>
    <row r="6210" spans="1:5" x14ac:dyDescent="0.2">
      <c r="A6210" t="s">
        <v>12951</v>
      </c>
      <c r="B6210" t="str">
        <f>IFERROR(VLOOKUP(A6210,PEC!A:D,4,0),"Nessun dato disponibile")</f>
        <v>pec.it</v>
      </c>
      <c r="C6210">
        <f>IFERROR(VLOOKUP(A6210,SEZIONI!A:B,2,0),"Nessun dato disponibile")</f>
        <v>2</v>
      </c>
      <c r="D6210" t="str">
        <f>_xlfn.XLOOKUP(A6210,[1]Sindaci!$E:$E,[1]Sindaci!$B:$B,"Nessun dato disponibile")</f>
        <v>RINO RICCIARDELLI</v>
      </c>
      <c r="E6210" s="9" t="s">
        <v>16343</v>
      </c>
    </row>
    <row r="6211" spans="1:5" x14ac:dyDescent="0.2">
      <c r="A6211" t="s">
        <v>12987</v>
      </c>
      <c r="B6211" t="str">
        <f>IFERROR(VLOOKUP(A6211,PEC!A:D,4,0),"Nessun dato disponibile")</f>
        <v>legalmail.it</v>
      </c>
      <c r="C6211">
        <f>IFERROR(VLOOKUP(A6211,SEZIONI!A:B,2,0),"Nessun dato disponibile")</f>
        <v>2</v>
      </c>
      <c r="D6211" t="str">
        <f>_xlfn.XLOOKUP(A6211,[1]Sindaci!$E:$E,[1]Sindaci!$B:$B,"Nessun dato disponibile")</f>
        <v>GERARDO SANTOLI</v>
      </c>
      <c r="E6211" s="9" t="s">
        <v>16343</v>
      </c>
    </row>
    <row r="6212" spans="1:5" x14ac:dyDescent="0.2">
      <c r="A6212" t="s">
        <v>13112</v>
      </c>
      <c r="B6212" t="str">
        <f>IFERROR(VLOOKUP(A6212,PEC!A:D,4,0),"Nessun dato disponibile")</f>
        <v>pec.it</v>
      </c>
      <c r="C6212">
        <f>IFERROR(VLOOKUP(A6212,SEZIONI!A:B,2,0),"Nessun dato disponibile")</f>
        <v>2</v>
      </c>
      <c r="D6212" t="str">
        <f>_xlfn.XLOOKUP(A6212,[1]Sindaci!$E:$E,[1]Sindaci!$B:$B,"Nessun dato disponibile")</f>
        <v>MARRA SCARPONE FABIO DELLA</v>
      </c>
      <c r="E6212" s="9" t="s">
        <v>16343</v>
      </c>
    </row>
    <row r="6213" spans="1:5" x14ac:dyDescent="0.2">
      <c r="A6213" t="s">
        <v>13148</v>
      </c>
      <c r="B6213" t="str">
        <f>IFERROR(VLOOKUP(A6213,PEC!A:D,4,0),"Nessun dato disponibile")</f>
        <v>asmepec.it</v>
      </c>
      <c r="C6213">
        <f>IFERROR(VLOOKUP(A6213,SEZIONI!A:B,2,0),"Nessun dato disponibile")</f>
        <v>2</v>
      </c>
      <c r="D6213" t="str">
        <f>_xlfn.XLOOKUP(A6213,[1]Sindaci!$E:$E,[1]Sindaci!$B:$B,"Nessun dato disponibile")</f>
        <v>VINCENZA CASSESE</v>
      </c>
      <c r="E6213" s="9" t="s">
        <v>16343</v>
      </c>
    </row>
    <row r="6214" spans="1:5" x14ac:dyDescent="0.2">
      <c r="A6214" t="s">
        <v>13313</v>
      </c>
      <c r="B6214" t="str">
        <f>IFERROR(VLOOKUP(A6214,PEC!A:D,4,0),"Nessun dato disponibile")</f>
        <v>asmepec.it</v>
      </c>
      <c r="C6214">
        <f>IFERROR(VLOOKUP(A6214,SEZIONI!A:B,2,0),"Nessun dato disponibile")</f>
        <v>1</v>
      </c>
      <c r="D6214" t="str">
        <f>_xlfn.XLOOKUP(A6214,[1]Sindaci!$E:$E,[1]Sindaci!$B:$B,"Nessun dato disponibile")</f>
        <v>ADRIANO MAZZONE</v>
      </c>
      <c r="E6214" s="9" t="s">
        <v>16343</v>
      </c>
    </row>
    <row r="6215" spans="1:5" x14ac:dyDescent="0.2">
      <c r="A6215" t="s">
        <v>13351</v>
      </c>
      <c r="B6215" t="str">
        <f>IFERROR(VLOOKUP(A6215,PEC!A:D,4,0),"Nessun dato disponibile")</f>
        <v>asmepec.it</v>
      </c>
      <c r="C6215">
        <f>IFERROR(VLOOKUP(A6215,SEZIONI!A:B,2,0),"Nessun dato disponibile")</f>
        <v>7</v>
      </c>
      <c r="D6215" t="str">
        <f>_xlfn.XLOOKUP(A6215,[1]Sindaci!$E:$E,[1]Sindaci!$B:$B,"Nessun dato disponibile")</f>
        <v>VITO PELOSI</v>
      </c>
      <c r="E6215" s="9" t="s">
        <v>16343</v>
      </c>
    </row>
    <row r="6216" spans="1:5" x14ac:dyDescent="0.2">
      <c r="A6216" t="s">
        <v>13555</v>
      </c>
      <c r="B6216" t="str">
        <f>IFERROR(VLOOKUP(A6216,PEC!A:D,4,0),"Nessun dato disponibile")</f>
        <v>asmepec.it</v>
      </c>
      <c r="C6216">
        <f>IFERROR(VLOOKUP(A6216,SEZIONI!A:B,2,0),"Nessun dato disponibile")</f>
        <v>3</v>
      </c>
      <c r="D6216" t="str">
        <f>_xlfn.XLOOKUP(A6216,[1]Sindaci!$E:$E,[1]Sindaci!$B:$B,"Nessun dato disponibile")</f>
        <v>ANTONIO COLUCCI</v>
      </c>
      <c r="E6216" s="9" t="s">
        <v>16343</v>
      </c>
    </row>
    <row r="6217" spans="1:5" x14ac:dyDescent="0.2">
      <c r="A6217" t="s">
        <v>13627</v>
      </c>
      <c r="B6217" t="str">
        <f>IFERROR(VLOOKUP(A6217,PEC!A:D,4,0),"Nessun dato disponibile")</f>
        <v>asmepec.it</v>
      </c>
      <c r="C6217">
        <f>IFERROR(VLOOKUP(A6217,SEZIONI!A:B,2,0),"Nessun dato disponibile")</f>
        <v>11</v>
      </c>
      <c r="D6217" t="str">
        <f>_xlfn.XLOOKUP(A6217,[1]Sindaci!$E:$E,[1]Sindaci!$B:$B,"Nessun dato disponibile")</f>
        <v>NICOLA MORETTI</v>
      </c>
      <c r="E6217" s="9" t="s">
        <v>16343</v>
      </c>
    </row>
    <row r="6218" spans="1:5" x14ac:dyDescent="0.2">
      <c r="A6218" t="s">
        <v>13678</v>
      </c>
      <c r="B6218" t="str">
        <f>IFERROR(VLOOKUP(A6218,PEC!A:D,4,0),"Nessun dato disponibile")</f>
        <v>asmepec.it</v>
      </c>
      <c r="C6218">
        <f>IFERROR(VLOOKUP(A6218,SEZIONI!A:B,2,0),"Nessun dato disponibile")</f>
        <v>1</v>
      </c>
      <c r="D6218" t="str">
        <f>_xlfn.XLOOKUP(A6218,[1]Sindaci!$E:$E,[1]Sindaci!$B:$B,"Nessun dato disponibile")</f>
        <v>MARIA TERESA FONTANELLA</v>
      </c>
      <c r="E6218" s="9" t="s">
        <v>16343</v>
      </c>
    </row>
    <row r="6219" spans="1:5" x14ac:dyDescent="0.2">
      <c r="A6219" t="s">
        <v>13758</v>
      </c>
      <c r="B6219" t="str">
        <f>IFERROR(VLOOKUP(A6219,PEC!A:D,4,0),"Nessun dato disponibile")</f>
        <v>pec.it</v>
      </c>
      <c r="C6219">
        <f>IFERROR(VLOOKUP(A6219,SEZIONI!A:B,2,0),"Nessun dato disponibile")</f>
        <v>3</v>
      </c>
      <c r="D6219" t="str">
        <f>_xlfn.XLOOKUP(A6219,[1]Sindaci!$E:$E,[1]Sindaci!$B:$B,"Nessun dato disponibile")</f>
        <v>ADOLFO ALAIA</v>
      </c>
      <c r="E6219" s="9" t="s">
        <v>16343</v>
      </c>
    </row>
    <row r="6220" spans="1:5" x14ac:dyDescent="0.2">
      <c r="A6220" t="s">
        <v>13898</v>
      </c>
      <c r="B6220" t="str">
        <f>IFERROR(VLOOKUP(A6220,PEC!A:D,4,0),"Nessun dato disponibile")</f>
        <v>asmepec.it</v>
      </c>
      <c r="C6220">
        <f>IFERROR(VLOOKUP(A6220,SEZIONI!A:B,2,0),"Nessun dato disponibile")</f>
        <v>4</v>
      </c>
      <c r="D6220" t="str">
        <f>_xlfn.XLOOKUP(A6220,[1]Sindaci!$E:$E,[1]Sindaci!$B:$B,"Nessun dato disponibile")</f>
        <v>LEO VITO DI</v>
      </c>
      <c r="E6220" s="9" t="s">
        <v>16343</v>
      </c>
    </row>
    <row r="6221" spans="1:5" x14ac:dyDescent="0.2">
      <c r="A6221" t="s">
        <v>13924</v>
      </c>
      <c r="B6221" t="str">
        <f>IFERROR(VLOOKUP(A6221,PEC!A:D,4,0),"Nessun dato disponibile")</f>
        <v>pec.it</v>
      </c>
      <c r="C6221">
        <f>IFERROR(VLOOKUP(A6221,SEZIONI!A:B,2,0),"Nessun dato disponibile")</f>
        <v>2</v>
      </c>
      <c r="D6221" t="str">
        <f>_xlfn.XLOOKUP(A6221,[1]Sindaci!$E:$E,[1]Sindaci!$B:$B,"Nessun dato disponibile")</f>
        <v>PASQUALINO GIUDITTA</v>
      </c>
      <c r="E6221" s="9" t="s">
        <v>16343</v>
      </c>
    </row>
    <row r="6222" spans="1:5" x14ac:dyDescent="0.2">
      <c r="A6222" t="s">
        <v>14009</v>
      </c>
      <c r="B6222" t="str">
        <f>IFERROR(VLOOKUP(A6222,PEC!A:D,4,0),"Nessun dato disponibile")</f>
        <v>legalmail.it</v>
      </c>
      <c r="C6222">
        <f>IFERROR(VLOOKUP(A6222,SEZIONI!A:B,2,0),"Nessun dato disponibile")</f>
        <v>2</v>
      </c>
      <c r="D6222" t="str">
        <f>_xlfn.XLOOKUP(A6222,[1]Sindaci!$E:$E,[1]Sindaci!$B:$B,"Nessun dato disponibile")</f>
        <v>SALVATORE MAFFETTONE</v>
      </c>
      <c r="E6222" s="9" t="s">
        <v>16343</v>
      </c>
    </row>
    <row r="6223" spans="1:5" x14ac:dyDescent="0.2">
      <c r="A6223" t="s">
        <v>14011</v>
      </c>
      <c r="B6223" t="str">
        <f>IFERROR(VLOOKUP(A6223,PEC!A:D,4,0),"Nessun dato disponibile")</f>
        <v>pec.comune.taurasi.av.it</v>
      </c>
      <c r="C6223">
        <f>IFERROR(VLOOKUP(A6223,SEZIONI!A:B,2,0),"Nessun dato disponibile")</f>
        <v>3</v>
      </c>
      <c r="D6223" t="str">
        <f>_xlfn.XLOOKUP(A6223,[1]Sindaci!$E:$E,[1]Sindaci!$B:$B,"Nessun dato disponibile")</f>
        <v>ANTONIO TRANFAGLIA</v>
      </c>
      <c r="E6223" s="9" t="s">
        <v>16343</v>
      </c>
    </row>
    <row r="6224" spans="1:5" x14ac:dyDescent="0.2">
      <c r="A6224" t="s">
        <v>14069</v>
      </c>
      <c r="B6224" t="str">
        <f>IFERROR(VLOOKUP(A6224,PEC!A:D,4,0),"Nessun dato disponibile")</f>
        <v>asmepec.it</v>
      </c>
      <c r="C6224">
        <f>IFERROR(VLOOKUP(A6224,SEZIONI!A:B,2,0),"Nessun dato disponibile")</f>
        <v>3</v>
      </c>
      <c r="D6224" t="str">
        <f>_xlfn.XLOOKUP(A6224,[1]Sindaci!$E:$E,[1]Sindaci!$B:$B,"Nessun dato disponibile")</f>
        <v>PASQUALE CHIRICO</v>
      </c>
      <c r="E6224" s="9" t="s">
        <v>16343</v>
      </c>
    </row>
    <row r="6225" spans="1:5" x14ac:dyDescent="0.2">
      <c r="A6225" t="s">
        <v>14250</v>
      </c>
      <c r="B6225" t="str">
        <f>IFERROR(VLOOKUP(A6225,PEC!A:D,4,0),"Nessun dato disponibile")</f>
        <v>cert.irpinianet.eu</v>
      </c>
      <c r="C6225">
        <f>IFERROR(VLOOKUP(A6225,SEZIONI!A:B,2,0),"Nessun dato disponibile")</f>
        <v>3</v>
      </c>
      <c r="D6225" t="str">
        <f>_xlfn.XLOOKUP(A6225,[1]Sindaci!$E:$E,[1]Sindaci!$B:$B,"Nessun dato disponibile")</f>
        <v>GATTI AMADO DELLI</v>
      </c>
      <c r="E6225" s="9" t="s">
        <v>16343</v>
      </c>
    </row>
    <row r="6226" spans="1:5" x14ac:dyDescent="0.2">
      <c r="A6226" t="s">
        <v>14325</v>
      </c>
      <c r="B6226">
        <f>IFERROR(VLOOKUP(A6226,PEC!A:D,4,0),"Nessun dato disponibile")</f>
        <v>0</v>
      </c>
      <c r="C6226">
        <f>IFERROR(VLOOKUP(A6226,SEZIONI!A:B,2,0),"Nessun dato disponibile")</f>
        <v>2</v>
      </c>
      <c r="D6226" t="str">
        <f>_xlfn.XLOOKUP(A6226,[1]Sindaci!$E:$E,[1]Sindaci!$B:$B,"Nessun dato disponibile")</f>
        <v>ANTONIO CARDILLO</v>
      </c>
      <c r="E6226" s="9" t="s">
        <v>16343</v>
      </c>
    </row>
    <row r="6227" spans="1:5" x14ac:dyDescent="0.2">
      <c r="A6227" t="s">
        <v>14388</v>
      </c>
      <c r="B6227" t="str">
        <f>IFERROR(VLOOKUP(A6227,PEC!A:D,4,0),"Nessun dato disponibile")</f>
        <v>pec.riusoprotocollo.it</v>
      </c>
      <c r="C6227">
        <f>IFERROR(VLOOKUP(A6227,SEZIONI!A:B,2,0),"Nessun dato disponibile")</f>
        <v>1</v>
      </c>
      <c r="D6227" t="str">
        <f>_xlfn.XLOOKUP(A6227,[1]Sindaci!$E:$E,[1]Sindaci!$B:$B,"Nessun dato disponibile")</f>
        <v>ANNAMARIA OLIVIERO</v>
      </c>
      <c r="E6227" s="9" t="s">
        <v>16343</v>
      </c>
    </row>
    <row r="6228" spans="1:5" x14ac:dyDescent="0.2">
      <c r="A6228" t="s">
        <v>14534</v>
      </c>
      <c r="B6228" t="str">
        <f>IFERROR(VLOOKUP(A6228,PEC!A:D,4,0),"Nessun dato disponibile")</f>
        <v>pec.comune.trevico.av.it</v>
      </c>
      <c r="C6228">
        <f>IFERROR(VLOOKUP(A6228,SEZIONI!A:B,2,0),"Nessun dato disponibile")</f>
        <v>2</v>
      </c>
      <c r="D6228" t="str">
        <f>_xlfn.XLOOKUP(A6228,[1]Sindaci!$E:$E,[1]Sindaci!$B:$B,"Nessun dato disponibile")</f>
        <v>NICOLINO ROSSI</v>
      </c>
      <c r="E6228" s="9" t="s">
        <v>16343</v>
      </c>
    </row>
    <row r="6229" spans="1:5" x14ac:dyDescent="0.2">
      <c r="A6229" t="s">
        <v>14638</v>
      </c>
      <c r="B6229" t="str">
        <f>IFERROR(VLOOKUP(A6229,PEC!A:D,4,0),"Nessun dato disponibile")</f>
        <v>cert.irpinianet.eu</v>
      </c>
      <c r="C6229">
        <f>IFERROR(VLOOKUP(A6229,SEZIONI!A:B,2,0),"Nessun dato disponibile")</f>
        <v>2</v>
      </c>
      <c r="D6229" t="str">
        <f>_xlfn.XLOOKUP(A6229,[1]Sindaci!$E:$E,[1]Sindaci!$B:$B,"Nessun dato disponibile")</f>
        <v>NUNZIO DONNARUMMA</v>
      </c>
      <c r="E6229" s="9" t="s">
        <v>16343</v>
      </c>
    </row>
    <row r="6230" spans="1:5" x14ac:dyDescent="0.2">
      <c r="A6230" t="s">
        <v>14868</v>
      </c>
      <c r="B6230" t="str">
        <f>IFERROR(VLOOKUP(A6230,PEC!A:D,4,0),"Nessun dato disponibile")</f>
        <v>asmepec.it</v>
      </c>
      <c r="C6230">
        <f>IFERROR(VLOOKUP(A6230,SEZIONI!A:B,2,0),"Nessun dato disponibile")</f>
        <v>4</v>
      </c>
      <c r="D6230" t="str">
        <f>_xlfn.XLOOKUP(A6230,[1]Sindaci!$E:$E,[1]Sindaci!$B:$B,"Nessun dato disponibile")</f>
        <v>GIUSEPPE LEONE</v>
      </c>
      <c r="E6230" s="9" t="s">
        <v>16343</v>
      </c>
    </row>
    <row r="6231" spans="1:5" x14ac:dyDescent="0.2">
      <c r="A6231" t="s">
        <v>14920</v>
      </c>
      <c r="B6231" t="str">
        <f>IFERROR(VLOOKUP(A6231,PEC!A:D,4,0),"Nessun dato disponibile")</f>
        <v>pec.comune-vallesaccarda.it</v>
      </c>
      <c r="C6231">
        <f>IFERROR(VLOOKUP(A6231,SEZIONI!A:B,2,0),"Nessun dato disponibile")</f>
        <v>2</v>
      </c>
      <c r="D6231" t="str">
        <f>_xlfn.XLOOKUP(A6231,[1]Sindaci!$E:$E,[1]Sindaci!$B:$B,"Nessun dato disponibile")</f>
        <v>FRANCO ARCHIDIACONO</v>
      </c>
      <c r="E6231" s="9" t="s">
        <v>16343</v>
      </c>
    </row>
    <row r="6232" spans="1:5" x14ac:dyDescent="0.2">
      <c r="A6232" t="s">
        <v>15100</v>
      </c>
      <c r="B6232" t="str">
        <f>IFERROR(VLOOKUP(A6232,PEC!A:D,4,0),"Nessun dato disponibile")</f>
        <v>cert.irpinianet.eu</v>
      </c>
      <c r="C6232">
        <f>IFERROR(VLOOKUP(A6232,SEZIONI!A:B,2,0),"Nessun dato disponibile")</f>
        <v>3</v>
      </c>
      <c r="D6232" t="str">
        <f>_xlfn.XLOOKUP(A6232,[1]Sindaci!$E:$E,[1]Sindaci!$B:$B,"Nessun dato disponibile")</f>
        <v>NISCO LUIGI DE</v>
      </c>
      <c r="E6232" s="9" t="s">
        <v>16343</v>
      </c>
    </row>
    <row r="6233" spans="1:5" x14ac:dyDescent="0.2">
      <c r="A6233" t="s">
        <v>15450</v>
      </c>
      <c r="B6233" t="str">
        <f>IFERROR(VLOOKUP(A6233,PEC!A:D,4,0),"Nessun dato disponibile")</f>
        <v>pec.comunevillamaina.it</v>
      </c>
      <c r="C6233">
        <f>IFERROR(VLOOKUP(A6233,SEZIONI!A:B,2,0),"Nessun dato disponibile")</f>
        <v>1</v>
      </c>
      <c r="D6233" t="str">
        <f>_xlfn.XLOOKUP(A6233,[1]Sindaci!$E:$E,[1]Sindaci!$B:$B,"Nessun dato disponibile")</f>
        <v>NICOLA TRUNFIO</v>
      </c>
      <c r="E6233" s="9" t="s">
        <v>16343</v>
      </c>
    </row>
    <row r="6234" spans="1:5" x14ac:dyDescent="0.2">
      <c r="A6234" t="s">
        <v>15472</v>
      </c>
      <c r="B6234" t="str">
        <f>IFERROR(VLOOKUP(A6234,PEC!A:D,4,0),"Nessun dato disponibile")</f>
        <v>asmepec.it</v>
      </c>
      <c r="C6234">
        <f>IFERROR(VLOOKUP(A6234,SEZIONI!A:B,2,0),"Nessun dato disponibile")</f>
        <v>3</v>
      </c>
      <c r="D6234" t="str">
        <f>_xlfn.XLOOKUP(A6234,[1]Sindaci!$E:$E,[1]Sindaci!$B:$B,"Nessun dato disponibile")</f>
        <v>RAFFAELE PANZETTA</v>
      </c>
      <c r="E6234" s="9" t="s">
        <v>16343</v>
      </c>
    </row>
    <row r="6235" spans="1:5" x14ac:dyDescent="0.2">
      <c r="A6235" t="s">
        <v>15691</v>
      </c>
      <c r="B6235" t="str">
        <f>IFERROR(VLOOKUP(A6235,PEC!A:D,4,0),"Nessun dato disponibile")</f>
        <v>pec.it</v>
      </c>
      <c r="C6235">
        <f>IFERROR(VLOOKUP(A6235,SEZIONI!A:B,2,0),"Nessun dato disponibile")</f>
        <v>5</v>
      </c>
      <c r="D6235" t="str">
        <f>_xlfn.XLOOKUP(A6235,[1]Sindaci!$E:$E,[1]Sindaci!$B:$B,"Nessun dato disponibile")</f>
        <v>Nessun dato disponibile</v>
      </c>
      <c r="E6235" s="9" t="s">
        <v>16343</v>
      </c>
    </row>
    <row r="6236" spans="1:5" x14ac:dyDescent="0.2">
      <c r="A6236" t="s">
        <v>15789</v>
      </c>
      <c r="B6236" t="str">
        <f>IFERROR(VLOOKUP(A6236,PEC!A:D,4,0),"Nessun dato disponibile")</f>
        <v>pec.it</v>
      </c>
      <c r="C6236">
        <f>IFERROR(VLOOKUP(A6236,SEZIONI!A:B,2,0),"Nessun dato disponibile")</f>
        <v>2</v>
      </c>
      <c r="D6236" t="str">
        <f>_xlfn.XLOOKUP(A6236,[1]Sindaci!$E:$E,[1]Sindaci!$B:$B,"Nessun dato disponibile")</f>
        <v>PAOLO CARUSO</v>
      </c>
      <c r="E6236" s="9" t="s">
        <v>16343</v>
      </c>
    </row>
    <row r="6237" spans="1:5" x14ac:dyDescent="0.2">
      <c r="A6237" t="s">
        <v>8919</v>
      </c>
      <c r="B6237" t="str">
        <f>IFERROR(VLOOKUP(A6237,PEC!A:D,4,0),"Nessun dato disponibile")</f>
        <v>asmepec.it</v>
      </c>
      <c r="C6237">
        <f>IFERROR(VLOOKUP(A6237,SEZIONI!A:B,2,0),"Nessun dato disponibile")</f>
        <v>18</v>
      </c>
      <c r="D6237" t="str">
        <f>_xlfn.XLOOKUP(A6237,[1]Sindaci!$E:$E,[1]Sindaci!$B:$B,"Nessun dato disponibile")</f>
        <v>GIROLAMO GIAQUINTO</v>
      </c>
      <c r="E6237" s="9" t="s">
        <v>16343</v>
      </c>
    </row>
    <row r="6238" spans="1:5" x14ac:dyDescent="0.2">
      <c r="A6238" t="s">
        <v>443</v>
      </c>
      <c r="B6238" t="str">
        <f>IFERROR(VLOOKUP(A6238,PEC!A:D,4,0),"Nessun dato disponibile")</f>
        <v>pec.comune.acerno.sa.it</v>
      </c>
      <c r="C6238">
        <f>IFERROR(VLOOKUP(A6238,SEZIONI!A:B,2,0),"Nessun dato disponibile")</f>
        <v>3</v>
      </c>
      <c r="D6238" t="str">
        <f>_xlfn.XLOOKUP(A6238,[1]Sindaci!$E:$E,[1]Sindaci!$B:$B,"Nessun dato disponibile")</f>
        <v>MASSIMILIANO CUOZZO</v>
      </c>
      <c r="E6238" s="9" t="s">
        <v>16343</v>
      </c>
    </row>
    <row r="6239" spans="1:5" x14ac:dyDescent="0.2">
      <c r="A6239" t="s">
        <v>549</v>
      </c>
      <c r="B6239" t="str">
        <f>IFERROR(VLOOKUP(A6239,PEC!A:D,4,0),"Nessun dato disponibile")</f>
        <v>pec.comune.agropoli.sa.it</v>
      </c>
      <c r="C6239">
        <f>IFERROR(VLOOKUP(A6239,SEZIONI!A:B,2,0),"Nessun dato disponibile")</f>
        <v>21</v>
      </c>
      <c r="D6239" t="str">
        <f>_xlfn.XLOOKUP(A6239,[1]Sindaci!$E:$E,[1]Sindaci!$B:$B,"Nessun dato disponibile")</f>
        <v>ROBERTO ANTONIO MUTALIPASSI</v>
      </c>
      <c r="E6239" s="9" t="s">
        <v>16343</v>
      </c>
    </row>
    <row r="6240" spans="1:5" x14ac:dyDescent="0.2">
      <c r="A6240" t="s">
        <v>609</v>
      </c>
      <c r="B6240" t="str">
        <f>IFERROR(VLOOKUP(A6240,PEC!A:D,4,0),"Nessun dato disponibile")</f>
        <v>pec.comune.albanella.sa.it</v>
      </c>
      <c r="C6240">
        <f>IFERROR(VLOOKUP(A6240,SEZIONI!A:B,2,0),"Nessun dato disponibile")</f>
        <v>6</v>
      </c>
      <c r="D6240" t="str">
        <f>_xlfn.XLOOKUP(A6240,[1]Sindaci!$E:$E,[1]Sindaci!$B:$B,"Nessun dato disponibile")</f>
        <v>RENATO IOSCA</v>
      </c>
      <c r="E6240" s="9" t="s">
        <v>16343</v>
      </c>
    </row>
    <row r="6241" spans="1:5" x14ac:dyDescent="0.2">
      <c r="A6241" t="s">
        <v>692</v>
      </c>
      <c r="B6241" t="str">
        <f>IFERROR(VLOOKUP(A6241,PEC!A:D,4,0),"Nessun dato disponibile")</f>
        <v>asmepec.it</v>
      </c>
      <c r="C6241">
        <f>IFERROR(VLOOKUP(A6241,SEZIONI!A:B,2,0),"Nessun dato disponibile")</f>
        <v>2</v>
      </c>
      <c r="D6241" t="str">
        <f>_xlfn.XLOOKUP(A6241,[1]Sindaci!$E:$E,[1]Sindaci!$B:$B,"Nessun dato disponibile")</f>
        <v>ELENA ANNA GERARDO</v>
      </c>
      <c r="E6241" s="9" t="s">
        <v>16343</v>
      </c>
    </row>
    <row r="6242" spans="1:5" x14ac:dyDescent="0.2">
      <c r="A6242" t="s">
        <v>774</v>
      </c>
      <c r="B6242" t="str">
        <f>IFERROR(VLOOKUP(A6242,PEC!A:D,4,0),"Nessun dato disponibile")</f>
        <v>asmepec.it</v>
      </c>
      <c r="C6242">
        <f>IFERROR(VLOOKUP(A6242,SEZIONI!A:B,2,0),"Nessun dato disponibile")</f>
        <v>9</v>
      </c>
      <c r="D6242" t="str">
        <f>_xlfn.XLOOKUP(A6242,[1]Sindaci!$E:$E,[1]Sindaci!$B:$B,"Nessun dato disponibile")</f>
        <v>FRANCESCO CEMBALO</v>
      </c>
      <c r="E6242" s="9" t="s">
        <v>16343</v>
      </c>
    </row>
    <row r="6243" spans="1:5" x14ac:dyDescent="0.2">
      <c r="A6243" t="s">
        <v>812</v>
      </c>
      <c r="B6243" t="str">
        <f>IFERROR(VLOOKUP(A6243,PEC!A:D,4,0),"Nessun dato disponibile")</f>
        <v>asmepec.it</v>
      </c>
      <c r="C6243">
        <f>IFERROR(VLOOKUP(A6243,SEZIONI!A:B,2,0),"Nessun dato disponibile")</f>
        <v>6</v>
      </c>
      <c r="D6243" t="str">
        <f>_xlfn.XLOOKUP(A6243,[1]Sindaci!$E:$E,[1]Sindaci!$B:$B,"Nessun dato disponibile")</f>
        <v>DANIELE MILANO</v>
      </c>
      <c r="E6243" s="9" t="s">
        <v>16343</v>
      </c>
    </row>
    <row r="6244" spans="1:5" x14ac:dyDescent="0.2">
      <c r="A6244" t="s">
        <v>883</v>
      </c>
      <c r="B6244" t="str">
        <f>IFERROR(VLOOKUP(A6244,PEC!A:D,4,0),"Nessun dato disponibile")</f>
        <v>legalmail.it</v>
      </c>
      <c r="C6244">
        <f>IFERROR(VLOOKUP(A6244,SEZIONI!A:B,2,0),"Nessun dato disponibile")</f>
        <v>27</v>
      </c>
      <c r="D6244" t="str">
        <f>_xlfn.XLOOKUP(A6244,[1]Sindaci!$E:$E,[1]Sindaci!$B:$B,"Nessun dato disponibile")</f>
        <v>COSIMO FERRAIOLI</v>
      </c>
      <c r="E6244" s="9" t="s">
        <v>16343</v>
      </c>
    </row>
    <row r="6245" spans="1:5" x14ac:dyDescent="0.2">
      <c r="A6245" t="s">
        <v>956</v>
      </c>
      <c r="B6245" t="str">
        <f>IFERROR(VLOOKUP(A6245,PEC!A:D,4,0),"Nessun dato disponibile")</f>
        <v>pec.comune.aquara.sa.it</v>
      </c>
      <c r="C6245">
        <f>IFERROR(VLOOKUP(A6245,SEZIONI!A:B,2,0),"Nessun dato disponibile")</f>
        <v>2</v>
      </c>
      <c r="D6245" t="str">
        <f>_xlfn.XLOOKUP(A6245,[1]Sindaci!$E:$E,[1]Sindaci!$B:$B,"Nessun dato disponibile")</f>
        <v>ANTONIO MARINO</v>
      </c>
      <c r="E6245" s="9" t="s">
        <v>16343</v>
      </c>
    </row>
    <row r="6246" spans="1:5" x14ac:dyDescent="0.2">
      <c r="A6246" t="s">
        <v>1133</v>
      </c>
      <c r="B6246" t="str">
        <f>IFERROR(VLOOKUP(A6246,PEC!A:D,4,0),"Nessun dato disponibile")</f>
        <v>pec.comune.ascea.sa.it</v>
      </c>
      <c r="C6246">
        <f>IFERROR(VLOOKUP(A6246,SEZIONI!A:B,2,0),"Nessun dato disponibile")</f>
        <v>9</v>
      </c>
      <c r="D6246" t="str">
        <f>_xlfn.XLOOKUP(A6246,[1]Sindaci!$E:$E,[1]Sindaci!$B:$B,"Nessun dato disponibile")</f>
        <v>PIETRO D'ANGIOLILLO</v>
      </c>
      <c r="E6246" s="9" t="s">
        <v>16343</v>
      </c>
    </row>
    <row r="6247" spans="1:5" x14ac:dyDescent="0.2">
      <c r="A6247" t="s">
        <v>1173</v>
      </c>
      <c r="B6247" t="str">
        <f>IFERROR(VLOOKUP(A6247,PEC!A:D,4,0),"Nessun dato disponibile")</f>
        <v>asmepec.it</v>
      </c>
      <c r="C6247">
        <f>IFERROR(VLOOKUP(A6247,SEZIONI!A:B,2,0),"Nessun dato disponibile")</f>
        <v>3</v>
      </c>
      <c r="D6247" t="str">
        <f>_xlfn.XLOOKUP(A6247,[1]Sindaci!$E:$E,[1]Sindaci!$B:$B,"Nessun dato disponibile")</f>
        <v>LUIGI VERTUCCI</v>
      </c>
      <c r="E6247" s="9" t="s">
        <v>16343</v>
      </c>
    </row>
    <row r="6248" spans="1:5" x14ac:dyDescent="0.2">
      <c r="A6248" t="s">
        <v>1179</v>
      </c>
      <c r="B6248" t="str">
        <f>IFERROR(VLOOKUP(A6248,PEC!A:D,4,0),"Nessun dato disponibile")</f>
        <v>asmepec.it</v>
      </c>
      <c r="C6248">
        <f>IFERROR(VLOOKUP(A6248,SEZIONI!A:B,2,0),"Nessun dato disponibile")</f>
        <v>1</v>
      </c>
      <c r="D6248" t="str">
        <f>_xlfn.XLOOKUP(A6248,[1]Sindaci!$E:$E,[1]Sindaci!$B:$B,"Nessun dato disponibile")</f>
        <v>ROSA LADERCHI LUCIANO DE</v>
      </c>
      <c r="E6248" s="9" t="s">
        <v>16343</v>
      </c>
    </row>
    <row r="6249" spans="1:5" x14ac:dyDescent="0.2">
      <c r="A6249" t="s">
        <v>1193</v>
      </c>
      <c r="B6249" t="str">
        <f>IFERROR(VLOOKUP(A6249,PEC!A:D,4,0),"Nessun dato disponibile")</f>
        <v>asmepec.it</v>
      </c>
      <c r="C6249">
        <f>IFERROR(VLOOKUP(A6249,SEZIONI!A:B,2,0),"Nessun dato disponibile")</f>
        <v>2</v>
      </c>
      <c r="D6249" t="str">
        <f>_xlfn.XLOOKUP(A6249,[1]Sindaci!$E:$E,[1]Sindaci!$B:$B,"Nessun dato disponibile")</f>
        <v>PIETRO PESSOLANO</v>
      </c>
      <c r="E6249" s="9" t="s">
        <v>16343</v>
      </c>
    </row>
    <row r="6250" spans="1:5" x14ac:dyDescent="0.2">
      <c r="A6250" t="s">
        <v>1471</v>
      </c>
      <c r="B6250" t="str">
        <f>IFERROR(VLOOKUP(A6250,PEC!A:D,4,0),"Nessun dato disponibile")</f>
        <v>pec.comune.baronissi.sa.it</v>
      </c>
      <c r="C6250">
        <f>IFERROR(VLOOKUP(A6250,SEZIONI!A:B,2,0),"Nessun dato disponibile")</f>
        <v>17</v>
      </c>
      <c r="D6250" t="str">
        <f>_xlfn.XLOOKUP(A6250,[1]Sindaci!$E:$E,[1]Sindaci!$B:$B,"Nessun dato disponibile")</f>
        <v>GIANFRANCO VALIANTE</v>
      </c>
      <c r="E6250" s="9" t="s">
        <v>16343</v>
      </c>
    </row>
    <row r="6251" spans="1:5" x14ac:dyDescent="0.2">
      <c r="A6251" t="s">
        <v>1533</v>
      </c>
      <c r="B6251" t="str">
        <f>IFERROR(VLOOKUP(A6251,PEC!A:D,4,0),"Nessun dato disponibile")</f>
        <v>pec.comune.battipaglia.sa.it</v>
      </c>
      <c r="C6251">
        <f>IFERROR(VLOOKUP(A6251,SEZIONI!A:B,2,0),"Nessun dato disponibile")</f>
        <v>48</v>
      </c>
      <c r="D6251" t="str">
        <f>_xlfn.XLOOKUP(A6251,[1]Sindaci!$E:$E,[1]Sindaci!$B:$B,"Nessun dato disponibile")</f>
        <v>CECILIA FRANCESE</v>
      </c>
      <c r="E6251" s="9" t="s">
        <v>16343</v>
      </c>
    </row>
    <row r="6252" spans="1:5" x14ac:dyDescent="0.2">
      <c r="A6252" t="s">
        <v>1596</v>
      </c>
      <c r="B6252" t="str">
        <f>IFERROR(VLOOKUP(A6252,PEC!A:D,4,0),"Nessun dato disponibile")</f>
        <v>asmepec.it</v>
      </c>
      <c r="C6252">
        <f>IFERROR(VLOOKUP(A6252,SEZIONI!A:B,2,0),"Nessun dato disponibile")</f>
        <v>1</v>
      </c>
      <c r="D6252" t="str">
        <f>_xlfn.XLOOKUP(A6252,[1]Sindaci!$E:$E,[1]Sindaci!$B:$B,"Nessun dato disponibile")</f>
        <v>GIUSEPPE PARENTE</v>
      </c>
      <c r="E6252" s="9" t="s">
        <v>16343</v>
      </c>
    </row>
    <row r="6253" spans="1:5" x14ac:dyDescent="0.2">
      <c r="A6253" t="s">
        <v>2118</v>
      </c>
      <c r="B6253" t="str">
        <f>IFERROR(VLOOKUP(A6253,PEC!A:D,4,0),"Nessun dato disponibile")</f>
        <v>pec.comune.bracigliano.sa.it</v>
      </c>
      <c r="C6253">
        <f>IFERROR(VLOOKUP(A6253,SEZIONI!A:B,2,0),"Nessun dato disponibile")</f>
        <v>6</v>
      </c>
      <c r="D6253" t="str">
        <f>_xlfn.XLOOKUP(A6253,[1]Sindaci!$E:$E,[1]Sindaci!$B:$B,"Nessun dato disponibile")</f>
        <v>GIOVANNI IULIANO</v>
      </c>
      <c r="E6253" s="9" t="s">
        <v>16343</v>
      </c>
    </row>
    <row r="6254" spans="1:5" x14ac:dyDescent="0.2">
      <c r="A6254" t="s">
        <v>2290</v>
      </c>
      <c r="B6254" t="str">
        <f>IFERROR(VLOOKUP(A6254,PEC!A:D,4,0),"Nessun dato disponibile")</f>
        <v>pec.comune.buccino.sa.it</v>
      </c>
      <c r="C6254">
        <f>IFERROR(VLOOKUP(A6254,SEZIONI!A:B,2,0),"Nessun dato disponibile")</f>
        <v>5</v>
      </c>
      <c r="D6254" t="str">
        <f>_xlfn.XLOOKUP(A6254,[1]Sindaci!$E:$E,[1]Sindaci!$B:$B,"Nessun dato disponibile")</f>
        <v>PASQUALE FREDA</v>
      </c>
      <c r="E6254" s="9" t="s">
        <v>16343</v>
      </c>
    </row>
    <row r="6255" spans="1:5" x14ac:dyDescent="0.2">
      <c r="A6255" t="s">
        <v>2322</v>
      </c>
      <c r="B6255" t="str">
        <f>IFERROR(VLOOKUP(A6255,PEC!A:D,4,0),"Nessun dato disponibile")</f>
        <v>pec.it</v>
      </c>
      <c r="C6255">
        <f>IFERROR(VLOOKUP(A6255,SEZIONI!A:B,2,0),"Nessun dato disponibile")</f>
        <v>2</v>
      </c>
      <c r="D6255" t="str">
        <f>_xlfn.XLOOKUP(A6255,[1]Sindaci!$E:$E,[1]Sindaci!$B:$B,"Nessun dato disponibile")</f>
        <v>GIANCARLO GUERCIO</v>
      </c>
      <c r="E6255" s="9" t="s">
        <v>16343</v>
      </c>
    </row>
    <row r="6256" spans="1:5" x14ac:dyDescent="0.2">
      <c r="A6256" t="s">
        <v>2414</v>
      </c>
      <c r="B6256" t="str">
        <f>IFERROR(VLOOKUP(A6256,PEC!A:D,4,0),"Nessun dato disponibile")</f>
        <v>asmepec.it</v>
      </c>
      <c r="C6256">
        <f>IFERROR(VLOOKUP(A6256,SEZIONI!A:B,2,0),"Nessun dato disponibile")</f>
        <v>3</v>
      </c>
      <c r="D6256" t="str">
        <f>_xlfn.XLOOKUP(A6256,[1]Sindaci!$E:$E,[1]Sindaci!$B:$B,"Nessun dato disponibile")</f>
        <v>MODESTO LAMATTINA</v>
      </c>
      <c r="E6256" s="9" t="s">
        <v>16343</v>
      </c>
    </row>
    <row r="6257" spans="1:5" x14ac:dyDescent="0.2">
      <c r="A6257" t="s">
        <v>2547</v>
      </c>
      <c r="B6257" t="str">
        <f>IFERROR(VLOOKUP(A6257,PEC!A:D,4,0),"Nessun dato disponibile")</f>
        <v>asmepec.it</v>
      </c>
      <c r="C6257">
        <f>IFERROR(VLOOKUP(A6257,SEZIONI!A:B,2,0),"Nessun dato disponibile")</f>
        <v>2</v>
      </c>
      <c r="D6257" t="str">
        <f>_xlfn.XLOOKUP(A6257,[1]Sindaci!$E:$E,[1]Sindaci!$B:$B,"Nessun dato disponibile")</f>
        <v>FRANCESCO GISMONDI</v>
      </c>
      <c r="E6257" s="9" t="s">
        <v>16343</v>
      </c>
    </row>
    <row r="6258" spans="1:5" x14ac:dyDescent="0.2">
      <c r="A6258" t="s">
        <v>2605</v>
      </c>
      <c r="B6258" t="str">
        <f>IFERROR(VLOOKUP(A6258,PEC!A:D,4,0),"Nessun dato disponibile")</f>
        <v>asmepec.it</v>
      </c>
      <c r="C6258">
        <f>IFERROR(VLOOKUP(A6258,SEZIONI!A:B,2,0),"Nessun dato disponibile")</f>
        <v>7</v>
      </c>
      <c r="D6258" t="str">
        <f>_xlfn.XLOOKUP(A6258,[1]Sindaci!$E:$E,[1]Sindaci!$B:$B,"Nessun dato disponibile")</f>
        <v>MARIO SALVATORE SCARPITTA</v>
      </c>
      <c r="E6258" s="9" t="s">
        <v>16343</v>
      </c>
    </row>
    <row r="6259" spans="1:5" x14ac:dyDescent="0.2">
      <c r="A6259" t="s">
        <v>2622</v>
      </c>
      <c r="B6259" t="str">
        <f>IFERROR(VLOOKUP(A6259,PEC!A:D,4,0),"Nessun dato disponibile")</f>
        <v>pec.comune.campagna.sa.it</v>
      </c>
      <c r="C6259">
        <f>IFERROR(VLOOKUP(A6259,SEZIONI!A:B,2,0),"Nessun dato disponibile")</f>
        <v>18</v>
      </c>
      <c r="D6259" t="str">
        <f>_xlfn.XLOOKUP(A6259,[1]Sindaci!$E:$E,[1]Sindaci!$B:$B,"Nessun dato disponibile")</f>
        <v>ROBERTO MONACO</v>
      </c>
      <c r="E6259" s="9" t="s">
        <v>16343</v>
      </c>
    </row>
    <row r="6260" spans="1:5" x14ac:dyDescent="0.2">
      <c r="A6260" t="s">
        <v>2728</v>
      </c>
      <c r="B6260" t="str">
        <f>IFERROR(VLOOKUP(A6260,PEC!A:D,4,0),"Nessun dato disponibile")</f>
        <v>asmepec.it</v>
      </c>
      <c r="C6260">
        <f>IFERROR(VLOOKUP(A6260,SEZIONI!A:B,2,0),"Nessun dato disponibile")</f>
        <v>1</v>
      </c>
      <c r="D6260" t="str">
        <f>_xlfn.XLOOKUP(A6260,[1]Sindaci!$E:$E,[1]Sindaci!$B:$B,"Nessun dato disponibile")</f>
        <v>ANTONIO MORRONE</v>
      </c>
      <c r="E6260" s="9" t="s">
        <v>16343</v>
      </c>
    </row>
    <row r="6261" spans="1:5" x14ac:dyDescent="0.2">
      <c r="A6261" t="s">
        <v>2804</v>
      </c>
      <c r="B6261" t="str">
        <f>IFERROR(VLOOKUP(A6261,PEC!A:D,4,0),"Nessun dato disponibile")</f>
        <v>asmepec.it</v>
      </c>
      <c r="C6261">
        <f>IFERROR(VLOOKUP(A6261,SEZIONI!A:B,2,0),"Nessun dato disponibile")</f>
        <v>1</v>
      </c>
      <c r="D6261" t="str">
        <f>_xlfn.XLOOKUP(A6261,[1]Sindaci!$E:$E,[1]Sindaci!$B:$B,"Nessun dato disponibile")</f>
        <v>CARMINE LAURITO</v>
      </c>
      <c r="E6261" s="9" t="s">
        <v>16343</v>
      </c>
    </row>
    <row r="6262" spans="1:5" x14ac:dyDescent="0.2">
      <c r="A6262" t="s">
        <v>2863</v>
      </c>
      <c r="B6262" t="str">
        <f>IFERROR(VLOOKUP(A6262,PEC!A:D,4,0),"Nessun dato disponibile")</f>
        <v>pec.comune.capaccio.sa.it</v>
      </c>
      <c r="C6262">
        <f>IFERROR(VLOOKUP(A6262,SEZIONI!A:B,2,0),"Nessun dato disponibile")</f>
        <v>20</v>
      </c>
      <c r="D6262" t="str">
        <f>_xlfn.XLOOKUP(A6262,[1]Sindaci!$E:$E,[1]Sindaci!$B:$B,"Nessun dato disponibile")</f>
        <v>FRANCESCO ALFIERI</v>
      </c>
      <c r="E6262" s="9" t="s">
        <v>16343</v>
      </c>
    </row>
    <row r="6263" spans="1:5" x14ac:dyDescent="0.2">
      <c r="A6263" t="s">
        <v>3203</v>
      </c>
      <c r="B6263" t="str">
        <f>IFERROR(VLOOKUP(A6263,PEC!A:D,4,0),"Nessun dato disponibile")</f>
        <v>asmepec.it</v>
      </c>
      <c r="C6263">
        <f>IFERROR(VLOOKUP(A6263,SEZIONI!A:B,2,0),"Nessun dato disponibile")</f>
        <v>2</v>
      </c>
      <c r="D6263" t="str">
        <f>_xlfn.XLOOKUP(A6263,[1]Sindaci!$E:$E,[1]Sindaci!$B:$B,"Nessun dato disponibile")</f>
        <v>CARMINE ADINOLFI</v>
      </c>
      <c r="E6263" s="9" t="s">
        <v>16343</v>
      </c>
    </row>
    <row r="6264" spans="1:5" x14ac:dyDescent="0.2">
      <c r="A6264" t="s">
        <v>3239</v>
      </c>
      <c r="B6264" t="str">
        <f>IFERROR(VLOOKUP(A6264,PEC!A:D,4,0),"Nessun dato disponibile")</f>
        <v>pec.comune.casalettospartano.sa.it</v>
      </c>
      <c r="C6264">
        <f>IFERROR(VLOOKUP(A6264,SEZIONI!A:B,2,0),"Nessun dato disponibile")</f>
        <v>3</v>
      </c>
      <c r="D6264" t="str">
        <f>_xlfn.XLOOKUP(A6264,[1]Sindaci!$E:$E,[1]Sindaci!$B:$B,"Nessun dato disponibile")</f>
        <v>CONCETTA AMATO</v>
      </c>
      <c r="E6264" s="9" t="s">
        <v>16343</v>
      </c>
    </row>
    <row r="6265" spans="1:5" x14ac:dyDescent="0.2">
      <c r="A6265" t="s">
        <v>3189</v>
      </c>
      <c r="B6265" t="str">
        <f>IFERROR(VLOOKUP(A6265,PEC!A:D,4,0),"Nessun dato disponibile")</f>
        <v>pec.comune.casalvelino.sa.it</v>
      </c>
      <c r="C6265">
        <f>IFERROR(VLOOKUP(A6265,SEZIONI!A:B,2,0),"Nessun dato disponibile")</f>
        <v>5</v>
      </c>
      <c r="D6265" t="str">
        <f>_xlfn.XLOOKUP(A6265,[1]Sindaci!$E:$E,[1]Sindaci!$B:$B,"Nessun dato disponibile")</f>
        <v>SILVIA PISAPIA</v>
      </c>
      <c r="E6265" s="9" t="s">
        <v>16343</v>
      </c>
    </row>
    <row r="6266" spans="1:5" x14ac:dyDescent="0.2">
      <c r="A6266" t="s">
        <v>3348</v>
      </c>
      <c r="B6266" t="str">
        <f>IFERROR(VLOOKUP(A6266,PEC!A:D,4,0),"Nessun dato disponibile")</f>
        <v>asmepec.it</v>
      </c>
      <c r="C6266">
        <f>IFERROR(VLOOKUP(A6266,SEZIONI!A:B,2,0),"Nessun dato disponibile")</f>
        <v>2</v>
      </c>
      <c r="D6266" t="str">
        <f>_xlfn.XLOOKUP(A6266,[1]Sindaci!$E:$E,[1]Sindaci!$B:$B,"Nessun dato disponibile")</f>
        <v>GIAMPIERO NUZZO</v>
      </c>
      <c r="E6266" s="9" t="s">
        <v>16343</v>
      </c>
    </row>
    <row r="6267" spans="1:5" x14ac:dyDescent="0.2">
      <c r="A6267" t="s">
        <v>3570</v>
      </c>
      <c r="B6267" t="str">
        <f>IFERROR(VLOOKUP(A6267,PEC!A:D,4,0),"Nessun dato disponibile")</f>
        <v>asmepec.it</v>
      </c>
      <c r="C6267">
        <f>IFERROR(VLOOKUP(A6267,SEZIONI!A:B,2,0),"Nessun dato disponibile")</f>
        <v>3</v>
      </c>
      <c r="D6267" t="str">
        <f>_xlfn.XLOOKUP(A6267,[1]Sindaci!$E:$E,[1]Sindaci!$B:$B,"Nessun dato disponibile")</f>
        <v>ANTONIO FORZIATI</v>
      </c>
      <c r="E6267" s="9" t="s">
        <v>16343</v>
      </c>
    </row>
    <row r="6268" spans="1:5" x14ac:dyDescent="0.2">
      <c r="A6268" t="s">
        <v>3620</v>
      </c>
      <c r="B6268" t="str">
        <f>IFERROR(VLOOKUP(A6268,PEC!A:D,4,0),"Nessun dato disponibile")</f>
        <v>pec.it</v>
      </c>
      <c r="C6268">
        <f>IFERROR(VLOOKUP(A6268,SEZIONI!A:B,2,0),"Nessun dato disponibile")</f>
        <v>11</v>
      </c>
      <c r="D6268" t="str">
        <f>_xlfn.XLOOKUP(A6268,[1]Sindaci!$E:$E,[1]Sindaci!$B:$B,"Nessun dato disponibile")</f>
        <v>MARCO RIZZO</v>
      </c>
      <c r="E6268" s="9" t="s">
        <v>16343</v>
      </c>
    </row>
    <row r="6269" spans="1:5" x14ac:dyDescent="0.2">
      <c r="A6269" t="s">
        <v>3761</v>
      </c>
      <c r="B6269" t="str">
        <f>IFERROR(VLOOKUP(A6269,PEC!A:D,4,0),"Nessun dato disponibile")</f>
        <v>pec.comune.castelnuovocilento.sa.it</v>
      </c>
      <c r="C6269">
        <f>IFERROR(VLOOKUP(A6269,SEZIONI!A:B,2,0),"Nessun dato disponibile")</f>
        <v>4</v>
      </c>
      <c r="D6269" t="str">
        <f>_xlfn.XLOOKUP(A6269,[1]Sindaci!$E:$E,[1]Sindaci!$B:$B,"Nessun dato disponibile")</f>
        <v>EROS LAMAIDA</v>
      </c>
      <c r="E6269" s="9" t="s">
        <v>16343</v>
      </c>
    </row>
    <row r="6270" spans="1:5" x14ac:dyDescent="0.2">
      <c r="A6270" t="s">
        <v>3769</v>
      </c>
      <c r="B6270" t="str">
        <f>IFERROR(VLOOKUP(A6270,PEC!A:D,4,0),"Nessun dato disponibile")</f>
        <v>asmepec.it</v>
      </c>
      <c r="C6270">
        <f>IFERROR(VLOOKUP(A6270,SEZIONI!A:B,2,0),"Nessun dato disponibile")</f>
        <v>2</v>
      </c>
      <c r="D6270" t="str">
        <f>_xlfn.XLOOKUP(A6270,[1]Sindaci!$E:$E,[1]Sindaci!$B:$B,"Nessun dato disponibile")</f>
        <v>GERONIMO FRANCESCO DI</v>
      </c>
      <c r="E6270" s="9" t="s">
        <v>16343</v>
      </c>
    </row>
    <row r="6271" spans="1:5" x14ac:dyDescent="0.2">
      <c r="A6271" t="s">
        <v>3532</v>
      </c>
      <c r="B6271" t="str">
        <f>IFERROR(VLOOKUP(A6271,PEC!A:D,4,0),"Nessun dato disponibile")</f>
        <v>pec.comune.castelsangiorgio.sa.it</v>
      </c>
      <c r="C6271">
        <f>IFERROR(VLOOKUP(A6271,SEZIONI!A:B,2,0),"Nessun dato disponibile")</f>
        <v>13</v>
      </c>
      <c r="D6271" t="str">
        <f>_xlfn.XLOOKUP(A6271,[1]Sindaci!$E:$E,[1]Sindaci!$B:$B,"Nessun dato disponibile")</f>
        <v>PAOLA LANZARA</v>
      </c>
      <c r="E6271" s="9" t="s">
        <v>16343</v>
      </c>
    </row>
    <row r="6272" spans="1:5" x14ac:dyDescent="0.2">
      <c r="A6272" t="s">
        <v>3536</v>
      </c>
      <c r="B6272" t="str">
        <f>IFERROR(VLOOKUP(A6272,PEC!A:D,4,0),"Nessun dato disponibile")</f>
        <v>postecert.it</v>
      </c>
      <c r="C6272">
        <f>IFERROR(VLOOKUP(A6272,SEZIONI!A:B,2,0),"Nessun dato disponibile")</f>
        <v>3</v>
      </c>
      <c r="D6272" t="str">
        <f>_xlfn.XLOOKUP(A6272,[1]Sindaci!$E:$E,[1]Sindaci!$B:$B,"Nessun dato disponibile")</f>
        <v>GIUSEPPE SCORZA</v>
      </c>
      <c r="E6272" s="9" t="s">
        <v>16343</v>
      </c>
    </row>
    <row r="6273" spans="1:5" x14ac:dyDescent="0.2">
      <c r="A6273" t="s">
        <v>3865</v>
      </c>
      <c r="B6273" t="str">
        <f>IFERROR(VLOOKUP(A6273,PEC!A:D,4,0),"Nessun dato disponibile")</f>
        <v>asmepec.it</v>
      </c>
      <c r="C6273">
        <f>IFERROR(VLOOKUP(A6273,SEZIONI!A:B,2,0),"Nessun dato disponibile")</f>
        <v>2</v>
      </c>
      <c r="D6273" t="str">
        <f>_xlfn.XLOOKUP(A6273,[1]Sindaci!$E:$E,[1]Sindaci!$B:$B,"Nessun dato disponibile")</f>
        <v>GENEROSO MATTEO BOTTIGLIERO</v>
      </c>
      <c r="E6273" s="9" t="s">
        <v>16343</v>
      </c>
    </row>
    <row r="6274" spans="1:5" x14ac:dyDescent="0.2">
      <c r="A6274" t="s">
        <v>3955</v>
      </c>
      <c r="B6274" t="str">
        <f>IFERROR(VLOOKUP(A6274,PEC!A:D,4,0),"Nessun dato disponibile")</f>
        <v>Nessun dato disponibile</v>
      </c>
      <c r="C6274">
        <f>IFERROR(VLOOKUP(A6274,SEZIONI!A:B,2,0),"Nessun dato disponibile")</f>
        <v>55</v>
      </c>
      <c r="D6274" t="str">
        <f>_xlfn.XLOOKUP(A6274,[1]Sindaci!$E:$E,[1]Sindaci!$B:$B,"Nessun dato disponibile")</f>
        <v>VINCENZO SERVALLI</v>
      </c>
      <c r="E6274" s="9" t="s">
        <v>16343</v>
      </c>
    </row>
    <row r="6275" spans="1:5" x14ac:dyDescent="0.2">
      <c r="A6275" t="s">
        <v>4065</v>
      </c>
      <c r="B6275" t="str">
        <f>IFERROR(VLOOKUP(A6275,PEC!A:D,4,0),"Nessun dato disponibile")</f>
        <v>pec.comunecelledibulgheria.it</v>
      </c>
      <c r="C6275">
        <f>IFERROR(VLOOKUP(A6275,SEZIONI!A:B,2,0),"Nessun dato disponibile")</f>
        <v>2</v>
      </c>
      <c r="D6275" t="str">
        <f>_xlfn.XLOOKUP(A6275,[1]Sindaci!$E:$E,[1]Sindaci!$B:$B,"Nessun dato disponibile")</f>
        <v>GINO MAROTTA</v>
      </c>
      <c r="E6275" s="9" t="s">
        <v>16343</v>
      </c>
    </row>
    <row r="6276" spans="1:5" x14ac:dyDescent="0.2">
      <c r="A6276" t="s">
        <v>4106</v>
      </c>
      <c r="B6276" t="str">
        <f>IFERROR(VLOOKUP(A6276,PEC!A:D,4,0),"Nessun dato disponibile")</f>
        <v>pec.comune.centola.sa.it</v>
      </c>
      <c r="C6276">
        <f>IFERROR(VLOOKUP(A6276,SEZIONI!A:B,2,0),"Nessun dato disponibile")</f>
        <v>7</v>
      </c>
      <c r="D6276" t="str">
        <f>_xlfn.XLOOKUP(A6276,[1]Sindaci!$E:$E,[1]Sindaci!$B:$B,"Nessun dato disponibile")</f>
        <v>ROSARIO PIRRONE</v>
      </c>
      <c r="E6276" s="9" t="s">
        <v>16343</v>
      </c>
    </row>
    <row r="6277" spans="1:5" x14ac:dyDescent="0.2">
      <c r="A6277" t="s">
        <v>4131</v>
      </c>
      <c r="B6277" t="str">
        <f>IFERROR(VLOOKUP(A6277,PEC!A:D,4,0),"Nessun dato disponibile")</f>
        <v>asmepec.it</v>
      </c>
      <c r="C6277">
        <f>IFERROR(VLOOKUP(A6277,SEZIONI!A:B,2,0),"Nessun dato disponibile")</f>
        <v>5</v>
      </c>
      <c r="D6277" t="str">
        <f>_xlfn.XLOOKUP(A6277,[1]Sindaci!$E:$E,[1]Sindaci!$B:$B,"Nessun dato disponibile")</f>
        <v>ANIELLO CROCAMO</v>
      </c>
      <c r="E6277" s="9" t="s">
        <v>16343</v>
      </c>
    </row>
    <row r="6278" spans="1:5" x14ac:dyDescent="0.2">
      <c r="A6278" t="s">
        <v>4296</v>
      </c>
      <c r="B6278" t="str">
        <f>IFERROR(VLOOKUP(A6278,PEC!A:D,4,0),"Nessun dato disponibile")</f>
        <v>asmepec.it</v>
      </c>
      <c r="C6278">
        <f>IFERROR(VLOOKUP(A6278,SEZIONI!A:B,2,0),"Nessun dato disponibile")</f>
        <v>2</v>
      </c>
      <c r="D6278" t="str">
        <f>_xlfn.XLOOKUP(A6278,[1]Sindaci!$E:$E,[1]Sindaci!$B:$B,"Nessun dato disponibile")</f>
        <v>MONICA FORTUNATO DELLA</v>
      </c>
      <c r="E6278" s="9" t="s">
        <v>16343</v>
      </c>
    </row>
    <row r="6279" spans="1:5" x14ac:dyDescent="0.2">
      <c r="A6279" t="s">
        <v>4435</v>
      </c>
      <c r="B6279" t="str">
        <f>IFERROR(VLOOKUP(A6279,PEC!A:D,4,0),"Nessun dato disponibile")</f>
        <v>asmepec.it</v>
      </c>
      <c r="C6279">
        <f>IFERROR(VLOOKUP(A6279,SEZIONI!A:B,2,0),"Nessun dato disponibile")</f>
        <v>2</v>
      </c>
      <c r="D6279" t="str">
        <f>_xlfn.XLOOKUP(A6279,[1]Sindaci!$E:$E,[1]Sindaci!$B:$B,"Nessun dato disponibile")</f>
        <v>GIORGIO RUGGIERO</v>
      </c>
      <c r="E6279" s="9" t="s">
        <v>16343</v>
      </c>
    </row>
    <row r="6280" spans="1:5" x14ac:dyDescent="0.2">
      <c r="A6280" t="s">
        <v>4738</v>
      </c>
      <c r="B6280" t="str">
        <f>IFERROR(VLOOKUP(A6280,PEC!A:D,4,0),"Nessun dato disponibile")</f>
        <v>asmepec.it</v>
      </c>
      <c r="C6280">
        <f>IFERROR(VLOOKUP(A6280,SEZIONI!A:B,2,0),"Nessun dato disponibile")</f>
        <v>4</v>
      </c>
      <c r="D6280" t="str">
        <f>_xlfn.XLOOKUP(A6280,[1]Sindaci!$E:$E,[1]Sindaci!$B:$B,"Nessun dato disponibile")</f>
        <v>GERARDO STROLLO</v>
      </c>
      <c r="E6280" s="9" t="s">
        <v>16343</v>
      </c>
    </row>
    <row r="6281" spans="1:5" x14ac:dyDescent="0.2">
      <c r="A6281" t="s">
        <v>4821</v>
      </c>
      <c r="B6281" t="str">
        <f>IFERROR(VLOOKUP(A6281,PEC!A:D,4,0),"Nessun dato disponibile")</f>
        <v>asmepec.it</v>
      </c>
      <c r="C6281">
        <f>IFERROR(VLOOKUP(A6281,SEZIONI!A:B,2,0),"Nessun dato disponibile")</f>
        <v>1</v>
      </c>
      <c r="D6281" t="str">
        <f>_xlfn.XLOOKUP(A6281,[1]Sindaci!$E:$E,[1]Sindaci!$B:$B,"Nessun dato disponibile")</f>
        <v>PASQUALE BUONOCORE</v>
      </c>
      <c r="E6281" s="9" t="s">
        <v>16343</v>
      </c>
    </row>
    <row r="6282" spans="1:5" x14ac:dyDescent="0.2">
      <c r="A6282" t="s">
        <v>4865</v>
      </c>
      <c r="B6282" t="str">
        <f>IFERROR(VLOOKUP(A6282,PEC!A:D,4,0),"Nessun dato disponibile")</f>
        <v>asmepec.it</v>
      </c>
      <c r="C6282">
        <f>IFERROR(VLOOKUP(A6282,SEZIONI!A:B,2,0),"Nessun dato disponibile")</f>
        <v>1</v>
      </c>
      <c r="D6282" t="str">
        <f>_xlfn.XLOOKUP(A6282,[1]Sindaci!$E:$E,[1]Sindaci!$B:$B,"Nessun dato disponibile")</f>
        <v>ETTORE POTI</v>
      </c>
      <c r="E6282" s="9" t="s">
        <v>16343</v>
      </c>
    </row>
    <row r="6283" spans="1:5" x14ac:dyDescent="0.2">
      <c r="A6283" t="s">
        <v>4867</v>
      </c>
      <c r="B6283" t="str">
        <f>IFERROR(VLOOKUP(A6283,PEC!A:D,4,0),"Nessun dato disponibile")</f>
        <v>asmepec.it</v>
      </c>
      <c r="C6283">
        <f>IFERROR(VLOOKUP(A6283,SEZIONI!A:B,2,0),"Nessun dato disponibile")</f>
        <v>3</v>
      </c>
      <c r="D6283" t="str">
        <f>_xlfn.XLOOKUP(A6283,[1]Sindaci!$E:$E,[1]Sindaci!$B:$B,"Nessun dato disponibile")</f>
        <v>ANTONIO BRISCIONE</v>
      </c>
      <c r="E6283" s="9" t="s">
        <v>16343</v>
      </c>
    </row>
    <row r="6284" spans="1:5" x14ac:dyDescent="0.2">
      <c r="A6284" t="s">
        <v>4885</v>
      </c>
      <c r="B6284" t="str">
        <f>IFERROR(VLOOKUP(A6284,PEC!A:D,4,0),"Nessun dato disponibile")</f>
        <v>asmepec.it</v>
      </c>
      <c r="C6284">
        <f>IFERROR(VLOOKUP(A6284,SEZIONI!A:B,2,0),"Nessun dato disponibile")</f>
        <v>2</v>
      </c>
      <c r="D6284" t="str">
        <f>_xlfn.XLOOKUP(A6284,[1]Sindaci!$E:$E,[1]Sindaci!$B:$B,"Nessun dato disponibile")</f>
        <v>PIETRO PENTANGELO</v>
      </c>
      <c r="E6284" s="9" t="s">
        <v>16343</v>
      </c>
    </row>
    <row r="6285" spans="1:5" x14ac:dyDescent="0.2">
      <c r="A6285" t="s">
        <v>4922</v>
      </c>
      <c r="B6285" t="str">
        <f>IFERROR(VLOOKUP(A6285,PEC!A:D,4,0),"Nessun dato disponibile")</f>
        <v>pec.comune.corletomonforte.sa.it</v>
      </c>
      <c r="C6285">
        <f>IFERROR(VLOOKUP(A6285,SEZIONI!A:B,2,0),"Nessun dato disponibile")</f>
        <v>1</v>
      </c>
      <c r="D6285" t="str">
        <f>_xlfn.XLOOKUP(A6285,[1]Sindaci!$E:$E,[1]Sindaci!$B:$B,"Nessun dato disponibile")</f>
        <v>FILIPPO FERRARO</v>
      </c>
      <c r="E6285" s="9" t="s">
        <v>16343</v>
      </c>
    </row>
    <row r="6286" spans="1:5" x14ac:dyDescent="0.2">
      <c r="A6286" t="s">
        <v>5171</v>
      </c>
      <c r="B6286" t="str">
        <f>IFERROR(VLOOKUP(A6286,PEC!A:D,4,0),"Nessun dato disponibile")</f>
        <v xml:space="preserve">asmepec.it </v>
      </c>
      <c r="C6286">
        <f>IFERROR(VLOOKUP(A6286,SEZIONI!A:B,2,0),"Nessun dato disponibile")</f>
        <v>1</v>
      </c>
      <c r="D6286" t="str">
        <f>_xlfn.XLOOKUP(A6286,[1]Sindaci!$E:$E,[1]Sindaci!$B:$B,"Nessun dato disponibile")</f>
        <v>ALDO LUONGO</v>
      </c>
      <c r="E6286" s="9" t="s">
        <v>16343</v>
      </c>
    </row>
    <row r="6287" spans="1:5" x14ac:dyDescent="0.2">
      <c r="A6287" t="s">
        <v>5436</v>
      </c>
      <c r="B6287" t="str">
        <f>IFERROR(VLOOKUP(A6287,PEC!A:D,4,0),"Nessun dato disponibile")</f>
        <v>asmepec.it</v>
      </c>
      <c r="C6287">
        <f>IFERROR(VLOOKUP(A6287,SEZIONI!A:B,2,0),"Nessun dato disponibile")</f>
        <v>34</v>
      </c>
      <c r="D6287" t="str">
        <f>_xlfn.XLOOKUP(A6287,[1]Sindaci!$E:$E,[1]Sindaci!$B:$B,"Nessun dato disponibile")</f>
        <v>MARIO CONTE</v>
      </c>
      <c r="E6287" s="9" t="s">
        <v>16343</v>
      </c>
    </row>
    <row r="6288" spans="1:5" x14ac:dyDescent="0.2">
      <c r="A6288" t="s">
        <v>5636</v>
      </c>
      <c r="B6288" t="str">
        <f>IFERROR(VLOOKUP(A6288,PEC!A:D,4,0),"Nessun dato disponibile")</f>
        <v>pec.comune.felitto.sa.it</v>
      </c>
      <c r="C6288">
        <f>IFERROR(VLOOKUP(A6288,SEZIONI!A:B,2,0),"Nessun dato disponibile")</f>
        <v>2</v>
      </c>
      <c r="D6288" t="str">
        <f>_xlfn.XLOOKUP(A6288,[1]Sindaci!$E:$E,[1]Sindaci!$B:$B,"Nessun dato disponibile")</f>
        <v>CARMINE CASELLA</v>
      </c>
      <c r="E6288" s="9" t="s">
        <v>16343</v>
      </c>
    </row>
    <row r="6289" spans="1:5" x14ac:dyDescent="0.2">
      <c r="A6289" t="s">
        <v>5760</v>
      </c>
      <c r="B6289" t="str">
        <f>IFERROR(VLOOKUP(A6289,PEC!A:D,4,0),"Nessun dato disponibile")</f>
        <v>comunefisciano.legalmailpa.it</v>
      </c>
      <c r="C6289">
        <f>IFERROR(VLOOKUP(A6289,SEZIONI!A:B,2,0),"Nessun dato disponibile")</f>
        <v>12</v>
      </c>
      <c r="D6289" t="str">
        <f>_xlfn.XLOOKUP(A6289,[1]Sindaci!$E:$E,[1]Sindaci!$B:$B,"Nessun dato disponibile")</f>
        <v>VINCENZO SESSA</v>
      </c>
      <c r="E6289" s="9" t="s">
        <v>16343</v>
      </c>
    </row>
    <row r="6290" spans="1:5" x14ac:dyDescent="0.2">
      <c r="A6290" t="s">
        <v>6085</v>
      </c>
      <c r="B6290" t="str">
        <f>IFERROR(VLOOKUP(A6290,PEC!A:D,4,0),"Nessun dato disponibile")</f>
        <v>asmepec.it</v>
      </c>
      <c r="C6290">
        <f>IFERROR(VLOOKUP(A6290,SEZIONI!A:B,2,0),"Nessun dato disponibile")</f>
        <v>1</v>
      </c>
      <c r="D6290" t="str">
        <f>_xlfn.XLOOKUP(A6290,[1]Sindaci!$E:$E,[1]Sindaci!$B:$B,"Nessun dato disponibile")</f>
        <v>GIOVANNI MILO</v>
      </c>
      <c r="E6290" s="9" t="s">
        <v>16343</v>
      </c>
    </row>
    <row r="6291" spans="1:5" x14ac:dyDescent="0.2">
      <c r="A6291" t="s">
        <v>6094</v>
      </c>
      <c r="B6291" t="str">
        <f>IFERROR(VLOOKUP(A6291,PEC!A:D,4,0),"Nessun dato disponibile")</f>
        <v>pec.comune.futani.sa.it</v>
      </c>
      <c r="C6291">
        <f>IFERROR(VLOOKUP(A6291,SEZIONI!A:B,2,0),"Nessun dato disponibile")</f>
        <v>3</v>
      </c>
      <c r="D6291" t="str">
        <f>_xlfn.XLOOKUP(A6291,[1]Sindaci!$E:$E,[1]Sindaci!$B:$B,"Nessun dato disponibile")</f>
        <v>ANIELLO CAPUTO</v>
      </c>
      <c r="E6291" s="9" t="s">
        <v>16343</v>
      </c>
    </row>
    <row r="6292" spans="1:5" x14ac:dyDescent="0.2">
      <c r="A6292" t="s">
        <v>6402</v>
      </c>
      <c r="B6292" t="str">
        <f>IFERROR(VLOOKUP(A6292,PEC!A:D,4,0),"Nessun dato disponibile")</f>
        <v>pec.comune.giffoniseicasali.sa.it</v>
      </c>
      <c r="C6292">
        <f>IFERROR(VLOOKUP(A6292,SEZIONI!A:B,2,0),"Nessun dato disponibile")</f>
        <v>5</v>
      </c>
      <c r="D6292" t="str">
        <f>_xlfn.XLOOKUP(A6292,[1]Sindaci!$E:$E,[1]Sindaci!$B:$B,"Nessun dato disponibile")</f>
        <v>FRANCESCO MUNNO</v>
      </c>
      <c r="E6292" s="9" t="s">
        <v>16343</v>
      </c>
    </row>
    <row r="6293" spans="1:5" x14ac:dyDescent="0.2">
      <c r="A6293" t="s">
        <v>6404</v>
      </c>
      <c r="B6293" t="str">
        <f>IFERROR(VLOOKUP(A6293,PEC!A:D,4,0),"Nessun dato disponibile")</f>
        <v>pec.sa.it</v>
      </c>
      <c r="C6293">
        <f>IFERROR(VLOOKUP(A6293,SEZIONI!A:B,2,0),"Nessun dato disponibile")</f>
        <v>11</v>
      </c>
      <c r="D6293" t="str">
        <f>_xlfn.XLOOKUP(A6293,[1]Sindaci!$E:$E,[1]Sindaci!$B:$B,"Nessun dato disponibile")</f>
        <v>ANTONIO GIULIANO</v>
      </c>
      <c r="E6293" s="9" t="s">
        <v>16343</v>
      </c>
    </row>
    <row r="6294" spans="1:5" x14ac:dyDescent="0.2">
      <c r="A6294" t="s">
        <v>6419</v>
      </c>
      <c r="B6294" t="str">
        <f>IFERROR(VLOOKUP(A6294,PEC!A:D,4,0),"Nessun dato disponibile")</f>
        <v>pec.comune.gioi.sa.it</v>
      </c>
      <c r="C6294">
        <f>IFERROR(VLOOKUP(A6294,SEZIONI!A:B,2,0),"Nessun dato disponibile")</f>
        <v>2</v>
      </c>
      <c r="D6294" t="str">
        <f>_xlfn.XLOOKUP(A6294,[1]Sindaci!$E:$E,[1]Sindaci!$B:$B,"Nessun dato disponibile")</f>
        <v>MARIA TERESA SCARPA</v>
      </c>
      <c r="E6294" s="9" t="s">
        <v>16343</v>
      </c>
    </row>
    <row r="6295" spans="1:5" x14ac:dyDescent="0.2">
      <c r="A6295" t="s">
        <v>6454</v>
      </c>
      <c r="B6295" t="str">
        <f>IFERROR(VLOOKUP(A6295,PEC!A:D,4,0),"Nessun dato disponibile")</f>
        <v>pec.it</v>
      </c>
      <c r="C6295">
        <f>IFERROR(VLOOKUP(A6295,SEZIONI!A:B,2,0),"Nessun dato disponibile")</f>
        <v>2</v>
      </c>
      <c r="D6295" t="str">
        <f>_xlfn.XLOOKUP(A6295,[1]Sindaci!$E:$E,[1]Sindaci!$B:$B,"Nessun dato disponibile")</f>
        <v>GIUSEPPE ORLOTTI</v>
      </c>
      <c r="E6295" s="9" t="s">
        <v>16343</v>
      </c>
    </row>
    <row r="6296" spans="1:5" x14ac:dyDescent="0.2">
      <c r="A6296" t="s">
        <v>6892</v>
      </c>
      <c r="B6296" t="str">
        <f>IFERROR(VLOOKUP(A6296,PEC!A:D,4,0),"Nessun dato disponibile")</f>
        <v>asmepec.it</v>
      </c>
      <c r="C6296">
        <f>IFERROR(VLOOKUP(A6296,SEZIONI!A:B,2,0),"Nessun dato disponibile")</f>
        <v>3</v>
      </c>
      <c r="D6296" t="str">
        <f>_xlfn.XLOOKUP(A6296,[1]Sindaci!$E:$E,[1]Sindaci!$B:$B,"Nessun dato disponibile")</f>
        <v>FRANCESCO GIUDICE</v>
      </c>
      <c r="E6296" s="9" t="s">
        <v>16343</v>
      </c>
    </row>
    <row r="6297" spans="1:5" x14ac:dyDescent="0.2">
      <c r="A6297" t="s">
        <v>7089</v>
      </c>
      <c r="B6297" t="str">
        <f>IFERROR(VLOOKUP(A6297,PEC!A:D,4,0),"Nessun dato disponibile")</f>
        <v>pec.comune.laureanacilentto.sa.it</v>
      </c>
      <c r="C6297">
        <f>IFERROR(VLOOKUP(A6297,SEZIONI!A:B,2,0),"Nessun dato disponibile")</f>
        <v>2</v>
      </c>
      <c r="D6297" t="str">
        <f>_xlfn.XLOOKUP(A6297,[1]Sindaci!$E:$E,[1]Sindaci!$B:$B,"Nessun dato disponibile")</f>
        <v>ANGELO SERRA</v>
      </c>
      <c r="E6297" s="9" t="s">
        <v>16343</v>
      </c>
    </row>
    <row r="6298" spans="1:5" x14ac:dyDescent="0.2">
      <c r="A6298" t="s">
        <v>7100</v>
      </c>
      <c r="B6298" t="str">
        <f>IFERROR(VLOOKUP(A6298,PEC!A:D,4,0),"Nessun dato disponibile")</f>
        <v>asmepec.it</v>
      </c>
      <c r="C6298">
        <f>IFERROR(VLOOKUP(A6298,SEZIONI!A:B,2,0),"Nessun dato disponibile")</f>
        <v>2</v>
      </c>
      <c r="D6298" t="str">
        <f>_xlfn.XLOOKUP(A6298,[1]Sindaci!$E:$E,[1]Sindaci!$B:$B,"Nessun dato disponibile")</f>
        <v>ROMANO GREGORIO</v>
      </c>
      <c r="E6298" s="9" t="s">
        <v>16343</v>
      </c>
    </row>
    <row r="6299" spans="1:5" x14ac:dyDescent="0.2">
      <c r="A6299" t="s">
        <v>7102</v>
      </c>
      <c r="B6299" t="str">
        <f>IFERROR(VLOOKUP(A6299,PEC!A:D,4,0),"Nessun dato disponibile")</f>
        <v>asmepec.it</v>
      </c>
      <c r="C6299">
        <f>IFERROR(VLOOKUP(A6299,SEZIONI!A:B,2,0),"Nessun dato disponibile")</f>
        <v>1</v>
      </c>
      <c r="D6299" t="str">
        <f>_xlfn.XLOOKUP(A6299,[1]Sindaci!$E:$E,[1]Sindaci!$B:$B,"Nessun dato disponibile")</f>
        <v>VINCENZO SPERANZA</v>
      </c>
      <c r="E6299" s="9" t="s">
        <v>16343</v>
      </c>
    </row>
    <row r="6300" spans="1:5" x14ac:dyDescent="0.2">
      <c r="A6300" t="s">
        <v>7120</v>
      </c>
      <c r="B6300" t="str">
        <f>IFERROR(VLOOKUP(A6300,PEC!A:D,4,0),"Nessun dato disponibile")</f>
        <v>asmepec.it</v>
      </c>
      <c r="C6300">
        <f>IFERROR(VLOOKUP(A6300,SEZIONI!A:B,2,0),"Nessun dato disponibile")</f>
        <v>2</v>
      </c>
      <c r="D6300" t="str">
        <f>_xlfn.XLOOKUP(A6300,[1]Sindaci!$E:$E,[1]Sindaci!$B:$B,"Nessun dato disponibile")</f>
        <v>OSCAR IMBRIACO</v>
      </c>
      <c r="E6300" s="9" t="s">
        <v>16343</v>
      </c>
    </row>
    <row r="6301" spans="1:5" x14ac:dyDescent="0.2">
      <c r="A6301" t="s">
        <v>7508</v>
      </c>
      <c r="B6301" t="str">
        <f>IFERROR(VLOOKUP(A6301,PEC!A:D,4,0),"Nessun dato disponibile")</f>
        <v>pec.comune.lustra.sa.it</v>
      </c>
      <c r="C6301">
        <f>IFERROR(VLOOKUP(A6301,SEZIONI!A:B,2,0),"Nessun dato disponibile")</f>
        <v>2</v>
      </c>
      <c r="D6301" t="str">
        <f>_xlfn.XLOOKUP(A6301,[1]Sindaci!$E:$E,[1]Sindaci!$B:$B,"Nessun dato disponibile")</f>
        <v>LUIGI GUERRA</v>
      </c>
      <c r="E6301" s="9" t="s">
        <v>16343</v>
      </c>
    </row>
    <row r="6302" spans="1:5" x14ac:dyDescent="0.2">
      <c r="A6302" t="s">
        <v>7586</v>
      </c>
      <c r="B6302" t="str">
        <f>IFERROR(VLOOKUP(A6302,PEC!A:D,4,0),"Nessun dato disponibile")</f>
        <v>pec.comune.maglianovetere.sa.it</v>
      </c>
      <c r="C6302">
        <f>IFERROR(VLOOKUP(A6302,SEZIONI!A:B,2,0),"Nessun dato disponibile")</f>
        <v>3</v>
      </c>
      <c r="D6302" t="str">
        <f>_xlfn.XLOOKUP(A6302,[1]Sindaci!$E:$E,[1]Sindaci!$B:$B,"Nessun dato disponibile")</f>
        <v>ADRIANO PIANO</v>
      </c>
      <c r="E6302" s="9" t="s">
        <v>16343</v>
      </c>
    </row>
    <row r="6303" spans="1:5" x14ac:dyDescent="0.2">
      <c r="A6303" t="s">
        <v>7615</v>
      </c>
      <c r="B6303" t="str">
        <f>IFERROR(VLOOKUP(A6303,PEC!A:D,4,0),"Nessun dato disponibile")</f>
        <v>pec.comune.maiori.sa.it</v>
      </c>
      <c r="C6303">
        <f>IFERROR(VLOOKUP(A6303,SEZIONI!A:B,2,0),"Nessun dato disponibile")</f>
        <v>6</v>
      </c>
      <c r="D6303" t="str">
        <f>_xlfn.XLOOKUP(A6303,[1]Sindaci!$E:$E,[1]Sindaci!$B:$B,"Nessun dato disponibile")</f>
        <v>ANTONIO CAPONE</v>
      </c>
      <c r="E6303" s="9" t="s">
        <v>16343</v>
      </c>
    </row>
    <row r="6304" spans="1:5" x14ac:dyDescent="0.2">
      <c r="A6304" t="s">
        <v>8074</v>
      </c>
      <c r="B6304" t="str">
        <f>IFERROR(VLOOKUP(A6304,PEC!A:D,4,0),"Nessun dato disponibile")</f>
        <v>legalmail.it</v>
      </c>
      <c r="C6304">
        <f>IFERROR(VLOOKUP(A6304,SEZIONI!A:B,2,0),"Nessun dato disponibile")</f>
        <v>18</v>
      </c>
      <c r="D6304" t="str">
        <f>_xlfn.XLOOKUP(A6304,[1]Sindaci!$E:$E,[1]Sindaci!$B:$B,"Nessun dato disponibile")</f>
        <v>ANTONIO SOMMA</v>
      </c>
      <c r="E6304" s="9" t="s">
        <v>16343</v>
      </c>
    </row>
    <row r="6305" spans="1:5" x14ac:dyDescent="0.2">
      <c r="A6305" t="s">
        <v>8192</v>
      </c>
      <c r="B6305" t="str">
        <f>IFERROR(VLOOKUP(A6305,PEC!A:D,4,0),"Nessun dato disponibile")</f>
        <v>asmepec.it</v>
      </c>
      <c r="C6305">
        <f>IFERROR(VLOOKUP(A6305,SEZIONI!A:B,2,0),"Nessun dato disponibile")</f>
        <v>3</v>
      </c>
      <c r="D6305" t="str">
        <f>_xlfn.XLOOKUP(A6305,[1]Sindaci!$E:$E,[1]Sindaci!$B:$B,"Nessun dato disponibile")</f>
        <v>ANDREA REALE</v>
      </c>
      <c r="E6305" s="9" t="s">
        <v>16343</v>
      </c>
    </row>
    <row r="6306" spans="1:5" x14ac:dyDescent="0.2">
      <c r="A6306" t="s">
        <v>8275</v>
      </c>
      <c r="B6306" t="str">
        <f>IFERROR(VLOOKUP(A6306,PEC!A:D,4,0),"Nessun dato disponibile")</f>
        <v>asmepec.it</v>
      </c>
      <c r="C6306">
        <f>IFERROR(VLOOKUP(A6306,SEZIONI!A:B,2,0),"Nessun dato disponibile")</f>
        <v>3</v>
      </c>
      <c r="D6306" t="str">
        <f>_xlfn.XLOOKUP(A6306,[1]Sindaci!$E:$E,[1]Sindaci!$B:$B,"Nessun dato disponibile")</f>
        <v>ENRICO GNARRA</v>
      </c>
      <c r="E6306" s="9" t="s">
        <v>16343</v>
      </c>
    </row>
    <row r="6307" spans="1:5" x14ac:dyDescent="0.2">
      <c r="A6307" t="s">
        <v>8496</v>
      </c>
      <c r="B6307" t="str">
        <f>IFERROR(VLOOKUP(A6307,PEC!A:D,4,0),"Nessun dato disponibile")</f>
        <v>asmepec.it</v>
      </c>
      <c r="C6307">
        <f>IFERROR(VLOOKUP(A6307,SEZIONI!A:B,2,0),"Nessun dato disponibile")</f>
        <v>3</v>
      </c>
      <c r="D6307" t="str">
        <f>_xlfn.XLOOKUP(A6307,[1]Sindaci!$E:$E,[1]Sindaci!$B:$B,"Nessun dato disponibile")</f>
        <v>LUCIANO TRIVELLI</v>
      </c>
      <c r="E6307" s="9" t="s">
        <v>16343</v>
      </c>
    </row>
    <row r="6308" spans="1:5" x14ac:dyDescent="0.2">
      <c r="A6308" t="s">
        <v>8628</v>
      </c>
      <c r="B6308" t="str">
        <f>IFERROR(VLOOKUP(A6308,PEC!A:D,4,0),"Nessun dato disponibile")</f>
        <v>asmpec.it</v>
      </c>
      <c r="C6308">
        <f>IFERROR(VLOOKUP(A6308,SEZIONI!A:B,2,0),"Nessun dato disponibile")</f>
        <v>6</v>
      </c>
      <c r="D6308" t="str">
        <f>_xlfn.XLOOKUP(A6308,[1]Sindaci!$E:$E,[1]Sindaci!$B:$B,"Nessun dato disponibile")</f>
        <v>FLAVIO MEOLA</v>
      </c>
      <c r="E6308" s="9" t="s">
        <v>16343</v>
      </c>
    </row>
    <row r="6309" spans="1:5" x14ac:dyDescent="0.2">
      <c r="A6309" t="s">
        <v>8630</v>
      </c>
      <c r="B6309" t="str">
        <f>IFERROR(VLOOKUP(A6309,PEC!A:D,4,0),"Nessun dato disponibile")</f>
        <v>asmepec.it</v>
      </c>
      <c r="C6309">
        <f>IFERROR(VLOOKUP(A6309,SEZIONI!A:B,2,0),"Nessun dato disponibile")</f>
        <v>10</v>
      </c>
      <c r="D6309" t="str">
        <f>_xlfn.XLOOKUP(A6309,[1]Sindaci!$E:$E,[1]Sindaci!$B:$B,"Nessun dato disponibile")</f>
        <v>ALESSANDRO CHIOLA</v>
      </c>
      <c r="E6309" s="9" t="s">
        <v>16343</v>
      </c>
    </row>
    <row r="6310" spans="1:5" x14ac:dyDescent="0.2">
      <c r="A6310" t="s">
        <v>8632</v>
      </c>
      <c r="B6310" t="str">
        <f>IFERROR(VLOOKUP(A6310,PEC!A:D,4,0),"Nessun dato disponibile")</f>
        <v>pec.comune.montecorvinorovella.sa.it</v>
      </c>
      <c r="C6310">
        <f>IFERROR(VLOOKUP(A6310,SEZIONI!A:B,2,0),"Nessun dato disponibile")</f>
        <v>10</v>
      </c>
      <c r="D6310" t="str">
        <f>_xlfn.XLOOKUP(A6310,[1]Sindaci!$E:$E,[1]Sindaci!$B:$B,"Nessun dato disponibile")</f>
        <v>MARTINO D'ONOFRIO</v>
      </c>
      <c r="E6310" s="9" t="s">
        <v>16343</v>
      </c>
    </row>
    <row r="6311" spans="1:5" x14ac:dyDescent="0.2">
      <c r="A6311" t="s">
        <v>8672</v>
      </c>
      <c r="B6311" t="str">
        <f>IFERROR(VLOOKUP(A6311,PEC!A:D,4,0),"Nessun dato disponibile")</f>
        <v>pec.comune.montefortecilento.sa.it</v>
      </c>
      <c r="C6311">
        <f>IFERROR(VLOOKUP(A6311,SEZIONI!A:B,2,0),"Nessun dato disponibile")</f>
        <v>1</v>
      </c>
      <c r="D6311" t="str">
        <f>_xlfn.XLOOKUP(A6311,[1]Sindaci!$E:$E,[1]Sindaci!$B:$B,"Nessun dato disponibile")</f>
        <v>BERNARDO MOTTOLA</v>
      </c>
      <c r="E6311" s="9" t="s">
        <v>16343</v>
      </c>
    </row>
    <row r="6312" spans="1:5" x14ac:dyDescent="0.2">
      <c r="A6312" t="s">
        <v>8545</v>
      </c>
      <c r="B6312" t="str">
        <f>IFERROR(VLOOKUP(A6312,PEC!A:D,4,0),"Nessun dato disponibile")</f>
        <v>asmepec.it</v>
      </c>
      <c r="C6312">
        <f>IFERROR(VLOOKUP(A6312,SEZIONI!A:B,2,0),"Nessun dato disponibile")</f>
        <v>2</v>
      </c>
      <c r="D6312" t="str">
        <f>_xlfn.XLOOKUP(A6312,[1]Sindaci!$E:$E,[1]Sindaci!$B:$B,"Nessun dato disponibile")</f>
        <v>ANGELA D'ALTO</v>
      </c>
      <c r="E6312" s="9" t="s">
        <v>16343</v>
      </c>
    </row>
    <row r="6313" spans="1:5" x14ac:dyDescent="0.2">
      <c r="A6313" t="s">
        <v>8831</v>
      </c>
      <c r="B6313" t="str">
        <f>IFERROR(VLOOKUP(A6313,PEC!A:D,4,0),"Nessun dato disponibile")</f>
        <v>pec.comune.montesano.sa.it</v>
      </c>
      <c r="C6313">
        <f>IFERROR(VLOOKUP(A6313,SEZIONI!A:B,2,0),"Nessun dato disponibile")</f>
        <v>9</v>
      </c>
      <c r="D6313" t="str">
        <f>_xlfn.XLOOKUP(A6313,[1]Sindaci!$E:$E,[1]Sindaci!$B:$B,"Nessun dato disponibile")</f>
        <v>GIUSEPPE RINALDI</v>
      </c>
      <c r="E6313" s="9" t="s">
        <v>16343</v>
      </c>
    </row>
    <row r="6314" spans="1:5" x14ac:dyDescent="0.2">
      <c r="A6314" t="s">
        <v>8980</v>
      </c>
      <c r="B6314" t="str">
        <f>IFERROR(VLOOKUP(A6314,PEC!A:D,4,0),"Nessun dato disponibile")</f>
        <v>asmepec.it</v>
      </c>
      <c r="C6314">
        <f>IFERROR(VLOOKUP(A6314,SEZIONI!A:B,2,0),"Nessun dato disponibile")</f>
        <v>2</v>
      </c>
      <c r="D6314" t="str">
        <f>_xlfn.XLOOKUP(A6314,[1]Sindaci!$E:$E,[1]Sindaci!$B:$B,"Nessun dato disponibile")</f>
        <v>VINCENZINA PROTA</v>
      </c>
      <c r="E6314" s="9" t="s">
        <v>16343</v>
      </c>
    </row>
    <row r="6315" spans="1:5" x14ac:dyDescent="0.2">
      <c r="A6315" t="s">
        <v>9237</v>
      </c>
      <c r="B6315" t="str">
        <f>IFERROR(VLOOKUP(A6315,PEC!A:D,4,0),"Nessun dato disponibile")</f>
        <v>pec.comune.nocera-inferiore.sa.it</v>
      </c>
      <c r="C6315">
        <f>IFERROR(VLOOKUP(A6315,SEZIONI!A:B,2,0),"Nessun dato disponibile")</f>
        <v>46</v>
      </c>
      <c r="D6315" t="str">
        <f>_xlfn.XLOOKUP(A6315,[1]Sindaci!$E:$E,[1]Sindaci!$B:$B,"Nessun dato disponibile")</f>
        <v>MAIO PAOLO DE</v>
      </c>
      <c r="E6315" s="9" t="s">
        <v>16343</v>
      </c>
    </row>
    <row r="6316" spans="1:5" x14ac:dyDescent="0.2">
      <c r="A6316" t="s">
        <v>9239</v>
      </c>
      <c r="B6316" t="str">
        <f>IFERROR(VLOOKUP(A6316,PEC!A:D,4,0),"Nessun dato disponibile")</f>
        <v>pec.comune.nocera-superiore.sa.it</v>
      </c>
      <c r="C6316">
        <f>IFERROR(VLOOKUP(A6316,SEZIONI!A:B,2,0),"Nessun dato disponibile")</f>
        <v>20</v>
      </c>
      <c r="D6316" t="str">
        <f>_xlfn.XLOOKUP(A6316,[1]Sindaci!$E:$E,[1]Sindaci!$B:$B,"Nessun dato disponibile")</f>
        <v>GIOVANNI MARIA CUOFANO</v>
      </c>
      <c r="E6316" s="9" t="s">
        <v>16343</v>
      </c>
    </row>
    <row r="6317" spans="1:5" x14ac:dyDescent="0.2">
      <c r="A6317" t="s">
        <v>9334</v>
      </c>
      <c r="B6317" t="str">
        <f>IFERROR(VLOOKUP(A6317,PEC!A:D,4,0),"Nessun dato disponibile")</f>
        <v>asmepec.it</v>
      </c>
      <c r="C6317">
        <f>IFERROR(VLOOKUP(A6317,SEZIONI!A:B,2,0),"Nessun dato disponibile")</f>
        <v>2</v>
      </c>
      <c r="D6317" t="str">
        <f>_xlfn.XLOOKUP(A6317,[1]Sindaci!$E:$E,[1]Sindaci!$B:$B,"Nessun dato disponibile")</f>
        <v>VITA ADRIANO DE</v>
      </c>
      <c r="E6317" s="9" t="s">
        <v>16343</v>
      </c>
    </row>
    <row r="6318" spans="1:5" x14ac:dyDescent="0.2">
      <c r="A6318" t="s">
        <v>9412</v>
      </c>
      <c r="B6318" t="str">
        <f>IFERROR(VLOOKUP(A6318,PEC!A:D,4,0),"Nessun dato disponibile")</f>
        <v>asmepec.it</v>
      </c>
      <c r="C6318">
        <f>IFERROR(VLOOKUP(A6318,SEZIONI!A:B,2,0),"Nessun dato disponibile")</f>
        <v>3</v>
      </c>
      <c r="D6318" t="str">
        <f>_xlfn.XLOOKUP(A6318,[1]Sindaci!$E:$E,[1]Sindaci!$B:$B,"Nessun dato disponibile")</f>
        <v>Nessun dato disponibile</v>
      </c>
      <c r="E6318" s="9" t="s">
        <v>16343</v>
      </c>
    </row>
    <row r="6319" spans="1:5" x14ac:dyDescent="0.2">
      <c r="A6319" t="s">
        <v>9428</v>
      </c>
      <c r="B6319" t="str">
        <f>IFERROR(VLOOKUP(A6319,PEC!A:D,4,0),"Nessun dato disponibile")</f>
        <v>pec.olevanosultusciano.eu</v>
      </c>
      <c r="C6319">
        <f>IFERROR(VLOOKUP(A6319,SEZIONI!A:B,2,0),"Nessun dato disponibile")</f>
        <v>6</v>
      </c>
      <c r="D6319" t="str">
        <f>_xlfn.XLOOKUP(A6319,[1]Sindaci!$E:$E,[1]Sindaci!$B:$B,"Nessun dato disponibile")</f>
        <v>MICHELE VOLZONE</v>
      </c>
      <c r="E6319" s="9" t="s">
        <v>16343</v>
      </c>
    </row>
    <row r="6320" spans="1:5" x14ac:dyDescent="0.2">
      <c r="A6320" t="s">
        <v>9445</v>
      </c>
      <c r="B6320" t="str">
        <f>IFERROR(VLOOKUP(A6320,PEC!A:D,4,0),"Nessun dato disponibile")</f>
        <v>asmepec.it</v>
      </c>
      <c r="C6320">
        <f>IFERROR(VLOOKUP(A6320,SEZIONI!A:B,2,0),"Nessun dato disponibile")</f>
        <v>4</v>
      </c>
      <c r="D6320" t="str">
        <f>_xlfn.XLOOKUP(A6320,[1]Sindaci!$E:$E,[1]Sindaci!$B:$B,"Nessun dato disponibile")</f>
        <v>CARMINE PIGNATA</v>
      </c>
      <c r="E6320" s="9" t="s">
        <v>16343</v>
      </c>
    </row>
    <row r="6321" spans="1:5" x14ac:dyDescent="0.2">
      <c r="A6321" t="s">
        <v>9481</v>
      </c>
      <c r="B6321" t="str">
        <f>IFERROR(VLOOKUP(A6321,PEC!A:D,4,0),"Nessun dato disponibile")</f>
        <v>pec.it</v>
      </c>
      <c r="C6321">
        <f>IFERROR(VLOOKUP(A6321,SEZIONI!A:B,2,0),"Nessun dato disponibile")</f>
        <v>2</v>
      </c>
      <c r="D6321" t="str">
        <f>_xlfn.XLOOKUP(A6321,[1]Sindaci!$E:$E,[1]Sindaci!$B:$B,"Nessun dato disponibile")</f>
        <v>RAFFAELE MONDELLI</v>
      </c>
      <c r="E6321" s="9" t="s">
        <v>16343</v>
      </c>
    </row>
    <row r="6322" spans="1:5" x14ac:dyDescent="0.2">
      <c r="A6322" t="s">
        <v>9565</v>
      </c>
      <c r="B6322" t="str">
        <f>IFERROR(VLOOKUP(A6322,PEC!A:D,4,0),"Nessun dato disponibile")</f>
        <v>legalmail.it</v>
      </c>
      <c r="C6322">
        <f>IFERROR(VLOOKUP(A6322,SEZIONI!A:B,2,0),"Nessun dato disponibile")</f>
        <v>2</v>
      </c>
      <c r="D6322" t="str">
        <f>_xlfn.XLOOKUP(A6322,[1]Sindaci!$E:$E,[1]Sindaci!$B:$B,"Nessun dato disponibile")</f>
        <v>AGOSTINO ASTORE</v>
      </c>
      <c r="E6322" s="9" t="s">
        <v>16343</v>
      </c>
    </row>
    <row r="6323" spans="1:5" x14ac:dyDescent="0.2">
      <c r="A6323" t="s">
        <v>9686</v>
      </c>
      <c r="B6323" t="str">
        <f>IFERROR(VLOOKUP(A6323,PEC!A:D,4,0),"Nessun dato disponibile")</f>
        <v>asmepec.it</v>
      </c>
      <c r="C6323">
        <f>IFERROR(VLOOKUP(A6323,SEZIONI!A:B,2,0),"Nessun dato disponibile")</f>
        <v>1</v>
      </c>
      <c r="D6323" t="str">
        <f>_xlfn.XLOOKUP(A6323,[1]Sindaci!$E:$E,[1]Sindaci!$B:$B,"Nessun dato disponibile")</f>
        <v>ELIO GUADAGNO</v>
      </c>
      <c r="E6323" s="9" t="s">
        <v>16343</v>
      </c>
    </row>
    <row r="6324" spans="1:5" x14ac:dyDescent="0.2">
      <c r="A6324" t="s">
        <v>9750</v>
      </c>
      <c r="B6324" t="str">
        <f>IFERROR(VLOOKUP(A6324,PEC!A:D,4,0),"Nessun dato disponibile")</f>
        <v>asmepec.it</v>
      </c>
      <c r="C6324">
        <f>IFERROR(VLOOKUP(A6324,SEZIONI!A:B,2,0),"Nessun dato disponibile")</f>
        <v>6</v>
      </c>
      <c r="D6324" t="str">
        <f>_xlfn.XLOOKUP(A6324,[1]Sindaci!$E:$E,[1]Sindaci!$B:$B,"Nessun dato disponibile")</f>
        <v>MICHELA CIMINO</v>
      </c>
      <c r="E6324" s="9" t="s">
        <v>16343</v>
      </c>
    </row>
    <row r="6325" spans="1:5" x14ac:dyDescent="0.2">
      <c r="A6325" t="s">
        <v>9758</v>
      </c>
      <c r="B6325" t="str">
        <f>IFERROR(VLOOKUP(A6325,PEC!A:D,4,0),"Nessun dato disponibile")</f>
        <v>comunedipagani.legalmail.it</v>
      </c>
      <c r="C6325">
        <f>IFERROR(VLOOKUP(A6325,SEZIONI!A:B,2,0),"Nessun dato disponibile")</f>
        <v>35</v>
      </c>
      <c r="D6325" t="str">
        <f>_xlfn.XLOOKUP(A6325,[1]Sindaci!$E:$E,[1]Sindaci!$B:$B,"Nessun dato disponibile")</f>
        <v>PRISCO RAFFAELE MARIA DE</v>
      </c>
      <c r="E6325" s="9" t="s">
        <v>16343</v>
      </c>
    </row>
    <row r="6326" spans="1:5" x14ac:dyDescent="0.2">
      <c r="A6326" t="s">
        <v>9858</v>
      </c>
      <c r="B6326" t="str">
        <f>IFERROR(VLOOKUP(A6326,PEC!A:D,4,0),"Nessun dato disponibile")</f>
        <v>pec.comune.palomonte.sa.it</v>
      </c>
      <c r="C6326">
        <f>IFERROR(VLOOKUP(A6326,SEZIONI!A:B,2,0),"Nessun dato disponibile")</f>
        <v>4</v>
      </c>
      <c r="D6326" t="str">
        <f>_xlfn.XLOOKUP(A6326,[1]Sindaci!$E:$E,[1]Sindaci!$B:$B,"Nessun dato disponibile")</f>
        <v>FELICE CUPO</v>
      </c>
      <c r="E6326" s="9" t="s">
        <v>16343</v>
      </c>
    </row>
    <row r="6327" spans="1:5" x14ac:dyDescent="0.2">
      <c r="A6327" t="s">
        <v>10034</v>
      </c>
      <c r="B6327" t="str">
        <f>IFERROR(VLOOKUP(A6327,PEC!A:D,4,0),"Nessun dato disponibile")</f>
        <v>pec.comune.pellezzano.sa.it</v>
      </c>
      <c r="C6327">
        <f>IFERROR(VLOOKUP(A6327,SEZIONI!A:B,2,0),"Nessun dato disponibile")</f>
        <v>11</v>
      </c>
      <c r="D6327" t="str">
        <f>_xlfn.XLOOKUP(A6327,[1]Sindaci!$E:$E,[1]Sindaci!$B:$B,"Nessun dato disponibile")</f>
        <v>FRANCESCO MORRA</v>
      </c>
      <c r="E6327" s="9" t="s">
        <v>16343</v>
      </c>
    </row>
    <row r="6328" spans="1:5" x14ac:dyDescent="0.2">
      <c r="A6328" t="s">
        <v>10069</v>
      </c>
      <c r="B6328" t="str">
        <f>IFERROR(VLOOKUP(A6328,PEC!A:D,4,0),"Nessun dato disponibile")</f>
        <v>asmepec.it</v>
      </c>
      <c r="C6328">
        <f>IFERROR(VLOOKUP(A6328,SEZIONI!A:B,2,0),"Nessun dato disponibile")</f>
        <v>3</v>
      </c>
      <c r="D6328" t="str">
        <f>_xlfn.XLOOKUP(A6328,[1]Sindaci!$E:$E,[1]Sindaci!$B:$B,"Nessun dato disponibile")</f>
        <v>VINCENZO PAOLILLO</v>
      </c>
      <c r="E6328" s="9" t="s">
        <v>16343</v>
      </c>
    </row>
    <row r="6329" spans="1:5" x14ac:dyDescent="0.2">
      <c r="A6329" t="s">
        <v>10081</v>
      </c>
      <c r="B6329" t="str">
        <f>IFERROR(VLOOKUP(A6329,PEC!A:D,4,0),"Nessun dato disponibile")</f>
        <v>asmepec.it</v>
      </c>
      <c r="C6329">
        <f>IFERROR(VLOOKUP(A6329,SEZIONI!A:B,2,0),"Nessun dato disponibile")</f>
        <v>2</v>
      </c>
      <c r="D6329" t="str">
        <f>_xlfn.XLOOKUP(A6329,[1]Sindaci!$E:$E,[1]Sindaci!$B:$B,"Nessun dato disponibile")</f>
        <v>CARLO CIRILLO</v>
      </c>
      <c r="E6329" s="9" t="s">
        <v>16343</v>
      </c>
    </row>
    <row r="6330" spans="1:5" x14ac:dyDescent="0.2">
      <c r="A6330" t="s">
        <v>10109</v>
      </c>
      <c r="B6330" t="str">
        <f>IFERROR(VLOOKUP(A6330,PEC!A:D,4,0),"Nessun dato disponibile")</f>
        <v>asmepec.it</v>
      </c>
      <c r="C6330">
        <f>IFERROR(VLOOKUP(A6330,SEZIONI!A:B,2,0),"Nessun dato disponibile")</f>
        <v>1</v>
      </c>
      <c r="D6330" t="str">
        <f>_xlfn.XLOOKUP(A6330,[1]Sindaci!$E:$E,[1]Sindaci!$B:$B,"Nessun dato disponibile")</f>
        <v>DOMENICO BARBA</v>
      </c>
      <c r="E6330" s="9" t="s">
        <v>16343</v>
      </c>
    </row>
    <row r="6331" spans="1:5" x14ac:dyDescent="0.2">
      <c r="A6331" t="s">
        <v>10166</v>
      </c>
      <c r="B6331" t="str">
        <f>IFERROR(VLOOKUP(A6331,PEC!A:D,4,0),"Nessun dato disponibile")</f>
        <v>asmepec.it</v>
      </c>
      <c r="C6331">
        <f>IFERROR(VLOOKUP(A6331,SEZIONI!A:B,2,0),"Nessun dato disponibile")</f>
        <v>2</v>
      </c>
      <c r="D6331" t="str">
        <f>_xlfn.XLOOKUP(A6331,[1]Sindaci!$E:$E,[1]Sindaci!$B:$B,"Nessun dato disponibile")</f>
        <v>DOMENICO D'AMATO</v>
      </c>
      <c r="E6331" s="9" t="s">
        <v>16343</v>
      </c>
    </row>
    <row r="6332" spans="1:5" x14ac:dyDescent="0.2">
      <c r="A6332" t="s">
        <v>10214</v>
      </c>
      <c r="B6332" t="str">
        <f>IFERROR(VLOOKUP(A6332,PEC!A:D,4,0),"Nessun dato disponibile")</f>
        <v>pec.comune.piaggine.sa.it</v>
      </c>
      <c r="C6332">
        <f>IFERROR(VLOOKUP(A6332,SEZIONI!A:B,2,0),"Nessun dato disponibile")</f>
        <v>2</v>
      </c>
      <c r="D6332" t="str">
        <f>_xlfn.XLOOKUP(A6332,[1]Sindaci!$E:$E,[1]Sindaci!$B:$B,"Nessun dato disponibile")</f>
        <v>RENATO PIZZOLANTE</v>
      </c>
      <c r="E6332" s="9" t="s">
        <v>16343</v>
      </c>
    </row>
    <row r="6333" spans="1:5" x14ac:dyDescent="0.2">
      <c r="A6333" t="s">
        <v>10472</v>
      </c>
      <c r="B6333" t="str">
        <f>IFERROR(VLOOKUP(A6333,PEC!A:D,4,0),"Nessun dato disponibile")</f>
        <v>pec.it</v>
      </c>
      <c r="C6333">
        <f>IFERROR(VLOOKUP(A6333,SEZIONI!A:B,2,0),"Nessun dato disponibile")</f>
        <v>5</v>
      </c>
      <c r="D6333" t="str">
        <f>_xlfn.XLOOKUP(A6333,[1]Sindaci!$E:$E,[1]Sindaci!$B:$B,"Nessun dato disponibile")</f>
        <v>ETTORE LIGUORI</v>
      </c>
      <c r="E6333" s="9" t="s">
        <v>16343</v>
      </c>
    </row>
    <row r="6334" spans="1:5" x14ac:dyDescent="0.2">
      <c r="A6334" t="s">
        <v>10604</v>
      </c>
      <c r="B6334" t="str">
        <f>IFERROR(VLOOKUP(A6334,PEC!A:D,4,0),"Nessun dato disponibile")</f>
        <v>asmepec.it</v>
      </c>
      <c r="C6334">
        <f>IFERROR(VLOOKUP(A6334,SEZIONI!A:B,2,0),"Nessun dato disponibile")</f>
        <v>6</v>
      </c>
      <c r="D6334" t="str">
        <f>_xlfn.XLOOKUP(A6334,[1]Sindaci!$E:$E,[1]Sindaci!$B:$B,"Nessun dato disponibile")</f>
        <v>MASSIMO LOVISO</v>
      </c>
      <c r="E6334" s="9" t="s">
        <v>16343</v>
      </c>
    </row>
    <row r="6335" spans="1:5" x14ac:dyDescent="0.2">
      <c r="A6335" t="s">
        <v>10612</v>
      </c>
      <c r="B6335" t="str">
        <f>IFERROR(VLOOKUP(A6335,PEC!A:D,4,0),"Nessun dato disponibile")</f>
        <v xml:space="preserve">pec.comune.pollica.sa.it </v>
      </c>
      <c r="C6335">
        <f>IFERROR(VLOOKUP(A6335,SEZIONI!A:B,2,0),"Nessun dato disponibile")</f>
        <v>5</v>
      </c>
      <c r="D6335" t="str">
        <f>_xlfn.XLOOKUP(A6335,[1]Sindaci!$E:$E,[1]Sindaci!$B:$B,"Nessun dato disponibile")</f>
        <v>STEFANO PISANI</v>
      </c>
      <c r="E6335" s="9" t="s">
        <v>16343</v>
      </c>
    </row>
    <row r="6336" spans="1:5" x14ac:dyDescent="0.2">
      <c r="A6336" t="s">
        <v>10700</v>
      </c>
      <c r="B6336" t="str">
        <f>IFERROR(VLOOKUP(A6336,PEC!A:D,4,0),"Nessun dato disponibile")</f>
        <v>pec.comune.pontecagnanofaiano.sa.it</v>
      </c>
      <c r="C6336">
        <f>IFERROR(VLOOKUP(A6336,SEZIONI!A:B,2,0),"Nessun dato disponibile")</f>
        <v>22</v>
      </c>
      <c r="D6336" t="str">
        <f>_xlfn.XLOOKUP(A6336,[1]Sindaci!$E:$E,[1]Sindaci!$B:$B,"Nessun dato disponibile")</f>
        <v>GIUSEPPE LANZARA</v>
      </c>
      <c r="E6336" s="9" t="s">
        <v>16343</v>
      </c>
    </row>
    <row r="6337" spans="1:5" x14ac:dyDescent="0.2">
      <c r="A6337" t="s">
        <v>10839</v>
      </c>
      <c r="B6337" t="str">
        <f>IFERROR(VLOOKUP(A6337,PEC!A:D,4,0),"Nessun dato disponibile")</f>
        <v>pec.comunedipositano.it</v>
      </c>
      <c r="C6337">
        <f>IFERROR(VLOOKUP(A6337,SEZIONI!A:B,2,0),"Nessun dato disponibile")</f>
        <v>4</v>
      </c>
      <c r="D6337" t="str">
        <f>_xlfn.XLOOKUP(A6337,[1]Sindaci!$E:$E,[1]Sindaci!$B:$B,"Nessun dato disponibile")</f>
        <v>GIUSEPPE GUIDA</v>
      </c>
      <c r="E6337" s="9" t="s">
        <v>16343</v>
      </c>
    </row>
    <row r="6338" spans="1:5" x14ac:dyDescent="0.2">
      <c r="A6338" t="s">
        <v>10851</v>
      </c>
      <c r="B6338" t="str">
        <f>IFERROR(VLOOKUP(A6338,PEC!A:D,4,0),"Nessun dato disponibile")</f>
        <v>pec.comunepostiglione.sa.it</v>
      </c>
      <c r="C6338">
        <f>IFERROR(VLOOKUP(A6338,SEZIONI!A:B,2,0),"Nessun dato disponibile")</f>
        <v>2</v>
      </c>
      <c r="D6338" t="str">
        <f>_xlfn.XLOOKUP(A6338,[1]Sindaci!$E:$E,[1]Sindaci!$B:$B,"Nessun dato disponibile")</f>
        <v>CARMINE CENNAMO</v>
      </c>
      <c r="E6338" s="9" t="s">
        <v>16343</v>
      </c>
    </row>
    <row r="6339" spans="1:5" x14ac:dyDescent="0.2">
      <c r="A6339" t="s">
        <v>10906</v>
      </c>
      <c r="B6339" t="str">
        <f>IFERROR(VLOOKUP(A6339,PEC!A:D,4,0),"Nessun dato disponibile")</f>
        <v>asmepec.it</v>
      </c>
      <c r="C6339">
        <f>IFERROR(VLOOKUP(A6339,SEZIONI!A:B,2,0),"Nessun dato disponibile")</f>
        <v>2</v>
      </c>
      <c r="D6339" t="str">
        <f>_xlfn.XLOOKUP(A6339,[1]Sindaci!$E:$E,[1]Sindaci!$B:$B,"Nessun dato disponibile")</f>
        <v>ANNA MARIA CASO</v>
      </c>
      <c r="E6339" s="9" t="s">
        <v>16343</v>
      </c>
    </row>
    <row r="6340" spans="1:5" x14ac:dyDescent="0.2">
      <c r="A6340" t="s">
        <v>11022</v>
      </c>
      <c r="B6340" t="str">
        <f>IFERROR(VLOOKUP(A6340,PEC!A:D,4,0),"Nessun dato disponibile")</f>
        <v>pec.comune.prignanocilento.sa.it</v>
      </c>
      <c r="C6340">
        <f>IFERROR(VLOOKUP(A6340,SEZIONI!A:B,2,0),"Nessun dato disponibile")</f>
        <v>1</v>
      </c>
      <c r="D6340" t="str">
        <f>_xlfn.XLOOKUP(A6340,[1]Sindaci!$E:$E,[1]Sindaci!$B:$B,"Nessun dato disponibile")</f>
        <v>MICHELE CHIRICO</v>
      </c>
      <c r="E6340" s="9" t="s">
        <v>16343</v>
      </c>
    </row>
    <row r="6341" spans="1:5" x14ac:dyDescent="0.2">
      <c r="A6341" t="s">
        <v>11205</v>
      </c>
      <c r="B6341" t="str">
        <f>IFERROR(VLOOKUP(A6341,PEC!A:D,4,0),"Nessun dato disponibile")</f>
        <v>pec.comune.ravello.sa.it</v>
      </c>
      <c r="C6341">
        <f>IFERROR(VLOOKUP(A6341,SEZIONI!A:B,2,0),"Nessun dato disponibile")</f>
        <v>3</v>
      </c>
      <c r="D6341" t="str">
        <f>_xlfn.XLOOKUP(A6341,[1]Sindaci!$E:$E,[1]Sindaci!$B:$B,"Nessun dato disponibile")</f>
        <v>PAOLO VUILLEUMIER</v>
      </c>
      <c r="E6341" s="9" t="s">
        <v>16343</v>
      </c>
    </row>
    <row r="6342" spans="1:5" x14ac:dyDescent="0.2">
      <c r="A6342" t="s">
        <v>11316</v>
      </c>
      <c r="B6342" t="str">
        <f>IFERROR(VLOOKUP(A6342,PEC!A:D,4,0),"Nessun dato disponibile")</f>
        <v>asmepec.it</v>
      </c>
      <c r="C6342">
        <f>IFERROR(VLOOKUP(A6342,SEZIONI!A:B,2,0),"Nessun dato disponibile")</f>
        <v>1</v>
      </c>
      <c r="D6342" t="str">
        <f>_xlfn.XLOOKUP(A6342,[1]Sindaci!$E:$E,[1]Sindaci!$B:$B,"Nessun dato disponibile")</f>
        <v>GIUSEPPE PICCIUOLI</v>
      </c>
      <c r="E6342" s="9" t="s">
        <v>16343</v>
      </c>
    </row>
    <row r="6343" spans="1:5" x14ac:dyDescent="0.2">
      <c r="A6343" t="s">
        <v>11530</v>
      </c>
      <c r="B6343" t="str">
        <f>IFERROR(VLOOKUP(A6343,PEC!A:D,4,0),"Nessun dato disponibile")</f>
        <v>pec.comune.roccadaspide.sa.it</v>
      </c>
      <c r="C6343">
        <f>IFERROR(VLOOKUP(A6343,SEZIONI!A:B,2,0),"Nessun dato disponibile")</f>
        <v>9</v>
      </c>
      <c r="D6343" t="str">
        <f>_xlfn.XLOOKUP(A6343,[1]Sindaci!$E:$E,[1]Sindaci!$B:$B,"Nessun dato disponibile")</f>
        <v>GABRIELE IULIANO</v>
      </c>
      <c r="E6343" s="9" t="s">
        <v>16343</v>
      </c>
    </row>
    <row r="6344" spans="1:5" x14ac:dyDescent="0.2">
      <c r="A6344" t="s">
        <v>11547</v>
      </c>
      <c r="B6344" t="str">
        <f>IFERROR(VLOOKUP(A6344,PEC!A:D,4,0),"Nessun dato disponibile")</f>
        <v>asmepec.it</v>
      </c>
      <c r="C6344">
        <f>IFERROR(VLOOKUP(A6344,SEZIONI!A:B,2,0),"Nessun dato disponibile")</f>
        <v>2</v>
      </c>
      <c r="D6344" t="str">
        <f>_xlfn.XLOOKUP(A6344,[1]Sindaci!$E:$E,[1]Sindaci!$B:$B,"Nessun dato disponibile")</f>
        <v>GIUSEPPE BALBI</v>
      </c>
      <c r="E6344" s="9" t="s">
        <v>16343</v>
      </c>
    </row>
    <row r="6345" spans="1:5" x14ac:dyDescent="0.2">
      <c r="A6345" t="s">
        <v>11571</v>
      </c>
      <c r="B6345" t="str">
        <f>IFERROR(VLOOKUP(A6345,PEC!A:D,4,0),"Nessun dato disponibile")</f>
        <v xml:space="preserve">asmepec.it </v>
      </c>
      <c r="C6345">
        <f>IFERROR(VLOOKUP(A6345,SEZIONI!A:B,2,0),"Nessun dato disponibile")</f>
        <v>9</v>
      </c>
      <c r="D6345" t="str">
        <f>_xlfn.XLOOKUP(A6345,[1]Sindaci!$E:$E,[1]Sindaci!$B:$B,"Nessun dato disponibile")</f>
        <v>CARMINE PAGANO</v>
      </c>
      <c r="E6345" s="9" t="s">
        <v>16343</v>
      </c>
    </row>
    <row r="6346" spans="1:5" x14ac:dyDescent="0.2">
      <c r="A6346" t="s">
        <v>11646</v>
      </c>
      <c r="B6346" t="str">
        <f>IFERROR(VLOOKUP(A6346,PEC!A:D,4,0),"Nessun dato disponibile")</f>
        <v>asmepec.it</v>
      </c>
      <c r="C6346">
        <f>IFERROR(VLOOKUP(A6346,SEZIONI!A:B,2,0),"Nessun dato disponibile")</f>
        <v>3</v>
      </c>
      <c r="D6346" t="str">
        <f>_xlfn.XLOOKUP(A6346,[1]Sindaci!$E:$E,[1]Sindaci!$B:$B,"Nessun dato disponibile")</f>
        <v>NICOLA CAMMARANO</v>
      </c>
      <c r="E6346" s="9" t="s">
        <v>16343</v>
      </c>
    </row>
    <row r="6347" spans="1:5" x14ac:dyDescent="0.2">
      <c r="A6347" t="s">
        <v>11671</v>
      </c>
      <c r="B6347" t="str">
        <f>IFERROR(VLOOKUP(A6347,PEC!A:D,4,0),"Nessun dato disponibile")</f>
        <v>asmepec.it</v>
      </c>
      <c r="C6347">
        <f>IFERROR(VLOOKUP(A6347,SEZIONI!A:B,2,0),"Nessun dato disponibile")</f>
        <v>1</v>
      </c>
      <c r="D6347" t="str">
        <f>_xlfn.XLOOKUP(A6347,[1]Sindaci!$E:$E,[1]Sindaci!$B:$B,"Nessun dato disponibile")</f>
        <v>GIUSEPPE CASO</v>
      </c>
      <c r="E6347" s="9" t="s">
        <v>16343</v>
      </c>
    </row>
    <row r="6348" spans="1:5" x14ac:dyDescent="0.2">
      <c r="A6348" t="s">
        <v>11761</v>
      </c>
      <c r="B6348" t="str">
        <f>IFERROR(VLOOKUP(A6348,PEC!A:D,4,0),"Nessun dato disponibile")</f>
        <v>asmepec.it</v>
      </c>
      <c r="C6348">
        <f>IFERROR(VLOOKUP(A6348,SEZIONI!A:B,2,0),"Nessun dato disponibile")</f>
        <v>1</v>
      </c>
      <c r="D6348" t="str">
        <f>_xlfn.XLOOKUP(A6348,[1]Sindaci!$E:$E,[1]Sindaci!$B:$B,"Nessun dato disponibile")</f>
        <v>PINO PALMIERI</v>
      </c>
      <c r="E6348" s="9" t="s">
        <v>16343</v>
      </c>
    </row>
    <row r="6349" spans="1:5" x14ac:dyDescent="0.2">
      <c r="A6349" t="s">
        <v>11877</v>
      </c>
      <c r="B6349" t="str">
        <f>IFERROR(VLOOKUP(A6349,PEC!A:D,4,0),"Nessun dato disponibile")</f>
        <v>asmepec.it</v>
      </c>
      <c r="C6349">
        <f>IFERROR(VLOOKUP(A6349,SEZIONI!A:B,2,0),"Nessun dato disponibile")</f>
        <v>1</v>
      </c>
      <c r="D6349" t="str">
        <f>_xlfn.XLOOKUP(A6349,[1]Sindaci!$E:$E,[1]Sindaci!$B:$B,"Nessun dato disponibile")</f>
        <v>GIUSEPPE ROTOLO</v>
      </c>
      <c r="E6349" s="9" t="s">
        <v>16343</v>
      </c>
    </row>
    <row r="6350" spans="1:5" x14ac:dyDescent="0.2">
      <c r="A6350" t="s">
        <v>11891</v>
      </c>
      <c r="B6350" t="str">
        <f>IFERROR(VLOOKUP(A6350,PEC!A:D,4,0),"Nessun dato disponibile")</f>
        <v>legalmail.it</v>
      </c>
      <c r="C6350">
        <f>IFERROR(VLOOKUP(A6350,SEZIONI!A:B,2,0),"Nessun dato disponibile")</f>
        <v>1</v>
      </c>
      <c r="D6350" t="str">
        <f>_xlfn.XLOOKUP(A6350,[1]Sindaci!$E:$E,[1]Sindaci!$B:$B,"Nessun dato disponibile")</f>
        <v>FRANCO LATEMPA</v>
      </c>
      <c r="E6350" s="9" t="s">
        <v>16343</v>
      </c>
    </row>
    <row r="6351" spans="1:5" x14ac:dyDescent="0.2">
      <c r="A6351" t="s">
        <v>11933</v>
      </c>
      <c r="B6351" t="str">
        <f>IFERROR(VLOOKUP(A6351,PEC!A:D,4,0),"Nessun dato disponibile")</f>
        <v>asmepec.it</v>
      </c>
      <c r="C6351">
        <f>IFERROR(VLOOKUP(A6351,SEZIONI!A:B,2,0),"Nessun dato disponibile")</f>
        <v>13</v>
      </c>
      <c r="D6351" t="str">
        <f>_xlfn.XLOOKUP(A6351,[1]Sindaci!$E:$E,[1]Sindaci!$B:$B,"Nessun dato disponibile")</f>
        <v>FRANCESCO CAVALLONE</v>
      </c>
      <c r="E6351" s="9" t="s">
        <v>16343</v>
      </c>
    </row>
    <row r="6352" spans="1:5" x14ac:dyDescent="0.2">
      <c r="A6352" t="s">
        <v>11963</v>
      </c>
      <c r="B6352" t="str">
        <f>IFERROR(VLOOKUP(A6352,PEC!A:D,4,0),"Nessun dato disponibile")</f>
        <v>legalmail.it</v>
      </c>
      <c r="C6352">
        <f>IFERROR(VLOOKUP(A6352,SEZIONI!A:B,2,0),"Nessun dato disponibile")</f>
        <v>3</v>
      </c>
      <c r="D6352" t="str">
        <f>_xlfn.XLOOKUP(A6352,[1]Sindaci!$E:$E,[1]Sindaci!$B:$B,"Nessun dato disponibile")</f>
        <v>MARCO GABRIELE DE</v>
      </c>
      <c r="E6352" s="9" t="s">
        <v>16343</v>
      </c>
    </row>
    <row r="6353" spans="1:5" x14ac:dyDescent="0.2">
      <c r="A6353" t="s">
        <v>11969</v>
      </c>
      <c r="B6353" t="str">
        <f>IFERROR(VLOOKUP(A6353,PEC!A:D,4,0),"Nessun dato disponibile")</f>
        <v>pec.comune.salerno.it</v>
      </c>
      <c r="C6353">
        <f>IFERROR(VLOOKUP(A6353,SEZIONI!A:B,2,0),"Nessun dato disponibile")</f>
        <v>152</v>
      </c>
      <c r="D6353" t="str">
        <f>_xlfn.XLOOKUP(A6353,[1]Sindaci!$E:$E,[1]Sindaci!$B:$B,"Nessun dato disponibile")</f>
        <v>VINCENZO NAPOLI</v>
      </c>
      <c r="E6353" s="9" t="s">
        <v>16343</v>
      </c>
    </row>
    <row r="6354" spans="1:5" x14ac:dyDescent="0.2">
      <c r="A6354" t="s">
        <v>12007</v>
      </c>
      <c r="B6354" t="str">
        <f>IFERROR(VLOOKUP(A6354,PEC!A:D,4,0),"Nessun dato disponibile")</f>
        <v>asmepec.it</v>
      </c>
      <c r="C6354">
        <f>IFERROR(VLOOKUP(A6354,SEZIONI!A:B,2,0),"Nessun dato disponibile")</f>
        <v>1</v>
      </c>
      <c r="D6354" t="str">
        <f>_xlfn.XLOOKUP(A6354,[1]Sindaci!$E:$E,[1]Sindaci!$B:$B,"Nessun dato disponibile")</f>
        <v>MARIA ANTONIETTA SCELZA</v>
      </c>
      <c r="E6354" s="9" t="s">
        <v>16343</v>
      </c>
    </row>
    <row r="6355" spans="1:5" x14ac:dyDescent="0.2">
      <c r="A6355" t="s">
        <v>12114</v>
      </c>
      <c r="B6355" t="str">
        <f>IFERROR(VLOOKUP(A6355,PEC!A:D,4,0),"Nessun dato disponibile")</f>
        <v>pec.comune.sanciprianopicentino.sa.it</v>
      </c>
      <c r="C6355">
        <f>IFERROR(VLOOKUP(A6355,SEZIONI!A:B,2,0),"Nessun dato disponibile")</f>
        <v>7</v>
      </c>
      <c r="D6355" t="str">
        <f>_xlfn.XLOOKUP(A6355,[1]Sindaci!$E:$E,[1]Sindaci!$B:$B,"Nessun dato disponibile")</f>
        <v>SONIA ALFANO</v>
      </c>
      <c r="E6355" s="9" t="s">
        <v>16343</v>
      </c>
    </row>
    <row r="6356" spans="1:5" x14ac:dyDescent="0.2">
      <c r="A6356" t="s">
        <v>12265</v>
      </c>
      <c r="B6356" t="str">
        <f>IFERROR(VLOOKUP(A6356,PEC!A:D,4,0),"Nessun dato disponibile")</f>
        <v>asmepec.it</v>
      </c>
      <c r="C6356">
        <f>IFERROR(VLOOKUP(A6356,SEZIONI!A:B,2,0),"Nessun dato disponibile")</f>
        <v>5</v>
      </c>
      <c r="D6356" t="str">
        <f>_xlfn.XLOOKUP(A6356,[1]Sindaci!$E:$E,[1]Sindaci!$B:$B,"Nessun dato disponibile")</f>
        <v>FERDINANDO PALAZZO</v>
      </c>
      <c r="E6356" s="9" t="s">
        <v>16343</v>
      </c>
    </row>
    <row r="6357" spans="1:5" x14ac:dyDescent="0.2">
      <c r="A6357" t="s">
        <v>12328</v>
      </c>
      <c r="B6357" t="str">
        <f>IFERROR(VLOOKUP(A6357,PEC!A:D,4,0),"Nessun dato disponibile")</f>
        <v>asmepec.it</v>
      </c>
      <c r="C6357">
        <f>IFERROR(VLOOKUP(A6357,SEZIONI!A:B,2,0),"Nessun dato disponibile")</f>
        <v>4</v>
      </c>
      <c r="D6357" t="str">
        <f>_xlfn.XLOOKUP(A6357,[1]Sindaci!$E:$E,[1]Sindaci!$B:$B,"Nessun dato disponibile")</f>
        <v>NICOLA PADULA</v>
      </c>
      <c r="E6357" s="9" t="s">
        <v>16343</v>
      </c>
    </row>
    <row r="6358" spans="1:5" x14ac:dyDescent="0.2">
      <c r="A6358" t="s">
        <v>12368</v>
      </c>
      <c r="B6358" t="str">
        <f>IFERROR(VLOOKUP(A6358,PEC!A:D,4,0),"Nessun dato disponibile")</f>
        <v xml:space="preserve">asmepec.it </v>
      </c>
      <c r="C6358">
        <f>IFERROR(VLOOKUP(A6358,SEZIONI!A:B,2,0),"Nessun dato disponibile")</f>
        <v>2</v>
      </c>
      <c r="D6358" t="str">
        <f>_xlfn.XLOOKUP(A6358,[1]Sindaci!$E:$E,[1]Sindaci!$B:$B,"Nessun dato disponibile")</f>
        <v>GIACOMO FRANCESCO DI</v>
      </c>
      <c r="E6358" s="9" t="s">
        <v>16343</v>
      </c>
    </row>
    <row r="6359" spans="1:5" x14ac:dyDescent="0.2">
      <c r="A6359" t="s">
        <v>12430</v>
      </c>
      <c r="B6359" t="str">
        <f>IFERROR(VLOOKUP(A6359,PEC!A:D,4,0),"Nessun dato disponibile")</f>
        <v>cert.irpinianet.eu</v>
      </c>
      <c r="C6359">
        <f>IFERROR(VLOOKUP(A6359,SEZIONI!A:B,2,0),"Nessun dato disponibile")</f>
        <v>9</v>
      </c>
      <c r="D6359" t="str">
        <f>_xlfn.XLOOKUP(A6359,[1]Sindaci!$E:$E,[1]Sindaci!$B:$B,"Nessun dato disponibile")</f>
        <v>CARMELA ZUOTTOLO</v>
      </c>
      <c r="E6359" s="9" t="s">
        <v>16343</v>
      </c>
    </row>
    <row r="6360" spans="1:5" x14ac:dyDescent="0.2">
      <c r="A6360" t="s">
        <v>12440</v>
      </c>
      <c r="B6360" t="str">
        <f>IFERROR(VLOOKUP(A6360,PEC!A:D,4,0),"Nessun dato disponibile")</f>
        <v>pec.sanmaurocilento.gov.it</v>
      </c>
      <c r="C6360">
        <f>IFERROR(VLOOKUP(A6360,SEZIONI!A:B,2,0),"Nessun dato disponibile")</f>
        <v>2</v>
      </c>
      <c r="D6360" t="str">
        <f>_xlfn.XLOOKUP(A6360,[1]Sindaci!$E:$E,[1]Sindaci!$B:$B,"Nessun dato disponibile")</f>
        <v>GIUSEPPE CILENTO</v>
      </c>
      <c r="E6360" s="9" t="s">
        <v>16343</v>
      </c>
    </row>
    <row r="6361" spans="1:5" x14ac:dyDescent="0.2">
      <c r="A6361" t="s">
        <v>12446</v>
      </c>
      <c r="B6361" t="str">
        <f>IFERROR(VLOOKUP(A6361,PEC!A:D,4,0),"Nessun dato disponibile")</f>
        <v>asmepec.it</v>
      </c>
      <c r="C6361">
        <f>IFERROR(VLOOKUP(A6361,SEZIONI!A:B,2,0),"Nessun dato disponibile")</f>
        <v>2</v>
      </c>
      <c r="D6361" t="str">
        <f>_xlfn.XLOOKUP(A6361,[1]Sindaci!$E:$E,[1]Sindaci!$B:$B,"Nessun dato disponibile")</f>
        <v>NAZARIO RICCO</v>
      </c>
      <c r="E6361" s="9" t="s">
        <v>16343</v>
      </c>
    </row>
    <row r="6362" spans="1:5" x14ac:dyDescent="0.2">
      <c r="A6362" t="s">
        <v>12519</v>
      </c>
      <c r="B6362" t="str">
        <f>IFERROR(VLOOKUP(A6362,PEC!A:D,4,0),"Nessun dato disponibile")</f>
        <v>pec.comune.sanpietroaltanagro.sa.it</v>
      </c>
      <c r="C6362">
        <f>IFERROR(VLOOKUP(A6362,SEZIONI!A:B,2,0),"Nessun dato disponibile")</f>
        <v>2</v>
      </c>
      <c r="D6362" t="str">
        <f>_xlfn.XLOOKUP(A6362,[1]Sindaci!$E:$E,[1]Sindaci!$B:$B,"Nessun dato disponibile")</f>
        <v>DOMENICO QUARANTA</v>
      </c>
      <c r="E6362" s="9" t="s">
        <v>16343</v>
      </c>
    </row>
    <row r="6363" spans="1:5" x14ac:dyDescent="0.2">
      <c r="A6363" t="s">
        <v>12590</v>
      </c>
      <c r="B6363" t="str">
        <f>IFERROR(VLOOKUP(A6363,PEC!A:D,4,0),"Nessun dato disponibile")</f>
        <v xml:space="preserve">asmepec.it </v>
      </c>
      <c r="C6363">
        <f>IFERROR(VLOOKUP(A6363,SEZIONI!A:B,2,0),"Nessun dato disponibile")</f>
        <v>2</v>
      </c>
      <c r="D6363" t="str">
        <f>_xlfn.XLOOKUP(A6363,[1]Sindaci!$E:$E,[1]Sindaci!$B:$B,"Nessun dato disponibile")</f>
        <v>MICHELE MARMO</v>
      </c>
      <c r="E6363" s="9" t="s">
        <v>16343</v>
      </c>
    </row>
    <row r="6364" spans="1:5" x14ac:dyDescent="0.2">
      <c r="A6364" t="s">
        <v>12943</v>
      </c>
      <c r="B6364" t="str">
        <f>IFERROR(VLOOKUP(A6364,PEC!A:D,4,0),"Nessun dato disponibile")</f>
        <v>pec.it</v>
      </c>
      <c r="C6364">
        <f>IFERROR(VLOOKUP(A6364,SEZIONI!A:B,2,0),"Nessun dato disponibile")</f>
        <v>3</v>
      </c>
      <c r="D6364" t="str">
        <f>_xlfn.XLOOKUP(A6364,[1]Sindaci!$E:$E,[1]Sindaci!$B:$B,"Nessun dato disponibile")</f>
        <v>GIOVANNI FORTUNATO</v>
      </c>
      <c r="E6364" s="9" t="s">
        <v>16343</v>
      </c>
    </row>
    <row r="6365" spans="1:5" x14ac:dyDescent="0.2">
      <c r="A6365" t="s">
        <v>12763</v>
      </c>
      <c r="B6365" t="str">
        <f>IFERROR(VLOOKUP(A6365,PEC!A:D,4,0),"Nessun dato disponibile")</f>
        <v>asmepec.it</v>
      </c>
      <c r="C6365">
        <f>IFERROR(VLOOKUP(A6365,SEZIONI!A:B,2,0),"Nessun dato disponibile")</f>
        <v>1</v>
      </c>
      <c r="D6365" t="str">
        <f>_xlfn.XLOOKUP(A6365,[1]Sindaci!$E:$E,[1]Sindaci!$B:$B,"Nessun dato disponibile")</f>
        <v>GASPARE SALAMONE</v>
      </c>
      <c r="E6365" s="9" t="s">
        <v>16343</v>
      </c>
    </row>
    <row r="6366" spans="1:5" x14ac:dyDescent="0.2">
      <c r="A6366" t="s">
        <v>12817</v>
      </c>
      <c r="B6366" t="str">
        <f>IFERROR(VLOOKUP(A6366,PEC!A:D,4,0),"Nessun dato disponibile")</f>
        <v>pec.santarsenio.sa.it</v>
      </c>
      <c r="C6366">
        <f>IFERROR(VLOOKUP(A6366,SEZIONI!A:B,2,0),"Nessun dato disponibile")</f>
        <v>3</v>
      </c>
      <c r="D6366" t="str">
        <f>_xlfn.XLOOKUP(A6366,[1]Sindaci!$E:$E,[1]Sindaci!$B:$B,"Nessun dato disponibile")</f>
        <v>DONATO PICA</v>
      </c>
      <c r="E6366" s="9" t="s">
        <v>16343</v>
      </c>
    </row>
    <row r="6367" spans="1:5" x14ac:dyDescent="0.2">
      <c r="A6367" t="s">
        <v>12821</v>
      </c>
      <c r="B6367" t="str">
        <f>IFERROR(VLOOKUP(A6367,PEC!A:D,4,0),"Nessun dato disponibile")</f>
        <v>asmepec.it</v>
      </c>
      <c r="C6367">
        <f>IFERROR(VLOOKUP(A6367,SEZIONI!A:B,2,0),"Nessun dato disponibile")</f>
        <v>8</v>
      </c>
      <c r="D6367" t="str">
        <f>_xlfn.XLOOKUP(A6367,[1]Sindaci!$E:$E,[1]Sindaci!$B:$B,"Nessun dato disponibile")</f>
        <v>MURA ANTONIO LA</v>
      </c>
      <c r="E6367" s="9" t="s">
        <v>16343</v>
      </c>
    </row>
    <row r="6368" spans="1:5" x14ac:dyDescent="0.2">
      <c r="A6368" t="s">
        <v>13007</v>
      </c>
      <c r="B6368" t="str">
        <f>IFERROR(VLOOKUP(A6368,PEC!A:D,4,0),"Nessun dato disponibile")</f>
        <v>asmepec.it</v>
      </c>
      <c r="C6368">
        <f>IFERROR(VLOOKUP(A6368,SEZIONI!A:B,2,0),"Nessun dato disponibile")</f>
        <v>1</v>
      </c>
      <c r="D6368" t="str">
        <f>_xlfn.XLOOKUP(A6368,[1]Sindaci!$E:$E,[1]Sindaci!$B:$B,"Nessun dato disponibile")</f>
        <v>GERONIMO MICHELE DI</v>
      </c>
      <c r="E6368" s="9" t="s">
        <v>16343</v>
      </c>
    </row>
    <row r="6369" spans="1:5" x14ac:dyDescent="0.2">
      <c r="A6369" t="s">
        <v>12635</v>
      </c>
      <c r="B6369" t="str">
        <f>IFERROR(VLOOKUP(A6369,PEC!A:D,4,0),"Nessun dato disponibile")</f>
        <v>pec.comune.sanvalentinotorio.sa.it</v>
      </c>
      <c r="C6369">
        <f>IFERROR(VLOOKUP(A6369,SEZIONI!A:B,2,0),"Nessun dato disponibile")</f>
        <v>9</v>
      </c>
      <c r="D6369" t="str">
        <f>_xlfn.XLOOKUP(A6369,[1]Sindaci!$E:$E,[1]Sindaci!$B:$B,"Nessun dato disponibile")</f>
        <v>MICHELE STRIANESE</v>
      </c>
      <c r="E6369" s="9" t="s">
        <v>16343</v>
      </c>
    </row>
    <row r="6370" spans="1:5" x14ac:dyDescent="0.2">
      <c r="A6370" t="s">
        <v>13015</v>
      </c>
      <c r="B6370" t="str">
        <f>IFERROR(VLOOKUP(A6370,PEC!A:D,4,0),"Nessun dato disponibile")</f>
        <v>pec.comune.sanza.sa.it</v>
      </c>
      <c r="C6370">
        <f>IFERROR(VLOOKUP(A6370,SEZIONI!A:B,2,0),"Nessun dato disponibile")</f>
        <v>3</v>
      </c>
      <c r="D6370" t="str">
        <f>_xlfn.XLOOKUP(A6370,[1]Sindaci!$E:$E,[1]Sindaci!$B:$B,"Nessun dato disponibile")</f>
        <v>VITTORIO ESPOSITO</v>
      </c>
      <c r="E6370" s="9" t="s">
        <v>16343</v>
      </c>
    </row>
    <row r="6371" spans="1:5" x14ac:dyDescent="0.2">
      <c r="A6371" t="s">
        <v>13025</v>
      </c>
      <c r="B6371" t="str">
        <f>IFERROR(VLOOKUP(A6371,PEC!A:D,4,0),"Nessun dato disponibile")</f>
        <v>asmepec.it</v>
      </c>
      <c r="C6371">
        <f>IFERROR(VLOOKUP(A6371,SEZIONI!A:B,2,0),"Nessun dato disponibile")</f>
        <v>7</v>
      </c>
      <c r="D6371" t="str">
        <f>_xlfn.XLOOKUP(A6371,[1]Sindaci!$E:$E,[1]Sindaci!$B:$B,"Nessun dato disponibile")</f>
        <v>ANTONIO GENTILE</v>
      </c>
      <c r="E6371" s="9" t="s">
        <v>16343</v>
      </c>
    </row>
    <row r="6372" spans="1:5" x14ac:dyDescent="0.2">
      <c r="A6372" t="s">
        <v>13054</v>
      </c>
      <c r="B6372" t="str">
        <f>IFERROR(VLOOKUP(A6372,PEC!A:D,4,0),"Nessun dato disponibile")</f>
        <v xml:space="preserve">pec.comune.sarno.sa.it </v>
      </c>
      <c r="C6372">
        <f>IFERROR(VLOOKUP(A6372,SEZIONI!A:B,2,0),"Nessun dato disponibile")</f>
        <v>34</v>
      </c>
      <c r="D6372" t="str">
        <f>_xlfn.XLOOKUP(A6372,[1]Sindaci!$E:$E,[1]Sindaci!$B:$B,"Nessun dato disponibile")</f>
        <v>GIUSEPPE CANFORA</v>
      </c>
      <c r="E6372" s="9" t="s">
        <v>16343</v>
      </c>
    </row>
    <row r="6373" spans="1:5" x14ac:dyDescent="0.2">
      <c r="A6373" t="s">
        <v>13074</v>
      </c>
      <c r="B6373" t="str">
        <f>IFERROR(VLOOKUP(A6373,PEC!A:D,4,0),"Nessun dato disponibile")</f>
        <v>asmepec.it</v>
      </c>
      <c r="C6373">
        <f>IFERROR(VLOOKUP(A6373,SEZIONI!A:B,2,0),"Nessun dato disponibile")</f>
        <v>5</v>
      </c>
      <c r="D6373" t="str">
        <f>_xlfn.XLOOKUP(A6373,[1]Sindaci!$E:$E,[1]Sindaci!$B:$B,"Nessun dato disponibile")</f>
        <v>DOMENICO RUBINO</v>
      </c>
      <c r="E6373" s="9" t="s">
        <v>16343</v>
      </c>
    </row>
    <row r="6374" spans="1:5" x14ac:dyDescent="0.2">
      <c r="A6374" t="s">
        <v>13134</v>
      </c>
      <c r="B6374" t="str">
        <f>IFERROR(VLOOKUP(A6374,PEC!A:D,4,0),"Nessun dato disponibile")</f>
        <v>asmepec.it</v>
      </c>
      <c r="C6374">
        <f>IFERROR(VLOOKUP(A6374,SEZIONI!A:B,2,0),"Nessun dato disponibile")</f>
        <v>41</v>
      </c>
      <c r="D6374" t="str">
        <f>_xlfn.XLOOKUP(A6374,[1]Sindaci!$E:$E,[1]Sindaci!$B:$B,"Nessun dato disponibile")</f>
        <v>Nessun dato disponibile</v>
      </c>
      <c r="E6374" s="9" t="s">
        <v>16343</v>
      </c>
    </row>
    <row r="6375" spans="1:5" x14ac:dyDescent="0.2">
      <c r="A6375" t="s">
        <v>13138</v>
      </c>
      <c r="B6375" t="str">
        <f>IFERROR(VLOOKUP(A6375,PEC!A:D,4,0),"Nessun dato disponibile")</f>
        <v>pec.comune.scala.sa.it</v>
      </c>
      <c r="C6375">
        <f>IFERROR(VLOOKUP(A6375,SEZIONI!A:B,2,0),"Nessun dato disponibile")</f>
        <v>2</v>
      </c>
      <c r="D6375" t="str">
        <f>_xlfn.XLOOKUP(A6375,[1]Sindaci!$E:$E,[1]Sindaci!$B:$B,"Nessun dato disponibile")</f>
        <v>LUIGI MANSI</v>
      </c>
      <c r="E6375" s="9" t="s">
        <v>16343</v>
      </c>
    </row>
    <row r="6376" spans="1:5" x14ac:dyDescent="0.2">
      <c r="A6376" t="s">
        <v>13387</v>
      </c>
      <c r="B6376" t="str">
        <f>IFERROR(VLOOKUP(A6376,PEC!A:D,4,0),"Nessun dato disponibile")</f>
        <v xml:space="preserve">asmepec.it </v>
      </c>
      <c r="C6376">
        <f>IFERROR(VLOOKUP(A6376,SEZIONI!A:B,2,0),"Nessun dato disponibile")</f>
        <v>1</v>
      </c>
      <c r="D6376" t="str">
        <f>_xlfn.XLOOKUP(A6376,[1]Sindaci!$E:$E,[1]Sindaci!$B:$B,"Nessun dato disponibile")</f>
        <v>AUGUSTO MATERAZZI</v>
      </c>
      <c r="E6376" s="9" t="s">
        <v>16343</v>
      </c>
    </row>
    <row r="6377" spans="1:5" x14ac:dyDescent="0.2">
      <c r="A6377" t="s">
        <v>13409</v>
      </c>
      <c r="B6377" t="str">
        <f>IFERROR(VLOOKUP(A6377,PEC!A:D,4,0),"Nessun dato disponibile")</f>
        <v>asmepec.it</v>
      </c>
      <c r="C6377">
        <f>IFERROR(VLOOKUP(A6377,SEZIONI!A:B,2,0),"Nessun dato disponibile")</f>
        <v>4</v>
      </c>
      <c r="D6377" t="str">
        <f>_xlfn.XLOOKUP(A6377,[1]Sindaci!$E:$E,[1]Sindaci!$B:$B,"Nessun dato disponibile")</f>
        <v>ANTONIO OPRAMOLLA</v>
      </c>
      <c r="E6377" s="9" t="s">
        <v>16343</v>
      </c>
    </row>
    <row r="6378" spans="1:5" x14ac:dyDescent="0.2">
      <c r="A6378" t="s">
        <v>13422</v>
      </c>
      <c r="B6378" t="str">
        <f>IFERROR(VLOOKUP(A6378,PEC!A:D,4,0),"Nessun dato disponibile")</f>
        <v>pec.it</v>
      </c>
      <c r="C6378">
        <f>IFERROR(VLOOKUP(A6378,SEZIONI!A:B,2,0),"Nessun dato disponibile")</f>
        <v>4</v>
      </c>
      <c r="D6378" t="str">
        <f>_xlfn.XLOOKUP(A6378,[1]Sindaci!$E:$E,[1]Sindaci!$B:$B,"Nessun dato disponibile")</f>
        <v>GERARDO BOTTI</v>
      </c>
      <c r="E6378" s="9" t="s">
        <v>16343</v>
      </c>
    </row>
    <row r="6379" spans="1:5" x14ac:dyDescent="0.2">
      <c r="A6379" t="s">
        <v>13493</v>
      </c>
      <c r="B6379" t="str">
        <f>IFERROR(VLOOKUP(A6379,PEC!A:D,4,0),"Nessun dato disponibile")</f>
        <v>pec.comune.siano.sa.it</v>
      </c>
      <c r="C6379">
        <f>IFERROR(VLOOKUP(A6379,SEZIONI!A:B,2,0),"Nessun dato disponibile")</f>
        <v>10</v>
      </c>
      <c r="D6379" t="str">
        <f>_xlfn.XLOOKUP(A6379,[1]Sindaci!$E:$E,[1]Sindaci!$B:$B,"Nessun dato disponibile")</f>
        <v>GIORGIO MARCHESE</v>
      </c>
      <c r="E6379" s="9" t="s">
        <v>16343</v>
      </c>
    </row>
    <row r="6380" spans="1:5" x14ac:dyDescent="0.2">
      <c r="A6380" t="s">
        <v>13497</v>
      </c>
      <c r="B6380" t="str">
        <f>IFERROR(VLOOKUP(A6380,PEC!A:D,4,0),"Nessun dato disponibile")</f>
        <v>asmepec.it</v>
      </c>
      <c r="C6380">
        <f>IFERROR(VLOOKUP(A6380,SEZIONI!A:B,2,0),"Nessun dato disponibile")</f>
        <v>5</v>
      </c>
      <c r="D6380" t="str">
        <f>_xlfn.XLOOKUP(A6380,[1]Sindaci!$E:$E,[1]Sindaci!$B:$B,"Nessun dato disponibile")</f>
        <v>GIACOMO ORCO</v>
      </c>
      <c r="E6380" s="9" t="s">
        <v>16343</v>
      </c>
    </row>
    <row r="6381" spans="1:5" x14ac:dyDescent="0.2">
      <c r="A6381" t="s">
        <v>13837</v>
      </c>
      <c r="B6381" t="str">
        <f>IFERROR(VLOOKUP(A6381,PEC!A:D,4,0),"Nessun dato disponibile")</f>
        <v>asmepec.it</v>
      </c>
      <c r="C6381">
        <f>IFERROR(VLOOKUP(A6381,SEZIONI!A:B,2,0),"Nessun dato disponibile")</f>
        <v>3</v>
      </c>
      <c r="D6381" t="str">
        <f>_xlfn.XLOOKUP(A6381,[1]Sindaci!$E:$E,[1]Sindaci!$B:$B,"Nessun dato disponibile")</f>
        <v>FRANCESCO MASSANOVA</v>
      </c>
      <c r="E6381" s="9" t="s">
        <v>16343</v>
      </c>
    </row>
    <row r="6382" spans="1:5" x14ac:dyDescent="0.2">
      <c r="A6382" t="s">
        <v>13859</v>
      </c>
      <c r="B6382" t="str">
        <f>IFERROR(VLOOKUP(A6382,PEC!A:D,4,0),"Nessun dato disponibile")</f>
        <v>pec.comune.stio.sa.it</v>
      </c>
      <c r="C6382">
        <f>IFERROR(VLOOKUP(A6382,SEZIONI!A:B,2,0),"Nessun dato disponibile")</f>
        <v>2</v>
      </c>
      <c r="D6382" t="str">
        <f>_xlfn.XLOOKUP(A6382,[1]Sindaci!$E:$E,[1]Sindaci!$B:$B,"Nessun dato disponibile")</f>
        <v>GIANCARLO TROTTA</v>
      </c>
      <c r="E6382" s="9" t="s">
        <v>16343</v>
      </c>
    </row>
    <row r="6383" spans="1:5" x14ac:dyDescent="0.2">
      <c r="A6383" t="s">
        <v>14043</v>
      </c>
      <c r="B6383" t="str">
        <f>IFERROR(VLOOKUP(A6383,PEC!A:D,4,0),"Nessun dato disponibile")</f>
        <v>asmepec.it</v>
      </c>
      <c r="C6383">
        <f>IFERROR(VLOOKUP(A6383,SEZIONI!A:B,2,0),"Nessun dato disponibile")</f>
        <v>10</v>
      </c>
      <c r="D6383" t="str">
        <f>_xlfn.XLOOKUP(A6383,[1]Sindaci!$E:$E,[1]Sindaci!$B:$B,"Nessun dato disponibile")</f>
        <v>CANDIA MICHELE DI</v>
      </c>
      <c r="E6383" s="9" t="s">
        <v>16343</v>
      </c>
    </row>
    <row r="6384" spans="1:5" x14ac:dyDescent="0.2">
      <c r="A6384" t="s">
        <v>14246</v>
      </c>
      <c r="B6384" t="str">
        <f>IFERROR(VLOOKUP(A6384,PEC!A:D,4,0),"Nessun dato disponibile")</f>
        <v>pec.comunetorchiara.it</v>
      </c>
      <c r="C6384">
        <f>IFERROR(VLOOKUP(A6384,SEZIONI!A:B,2,0),"Nessun dato disponibile")</f>
        <v>2</v>
      </c>
      <c r="D6384" t="str">
        <f>_xlfn.XLOOKUP(A6384,[1]Sindaci!$E:$E,[1]Sindaci!$B:$B,"Nessun dato disponibile")</f>
        <v>MASSIMO FARRO</v>
      </c>
      <c r="E6384" s="9" t="s">
        <v>16343</v>
      </c>
    </row>
    <row r="6385" spans="1:5" x14ac:dyDescent="0.2">
      <c r="A6385" t="s">
        <v>14282</v>
      </c>
      <c r="B6385" t="str">
        <f>IFERROR(VLOOKUP(A6385,PEC!A:D,4,0),"Nessun dato disponibile")</f>
        <v>asmepec.it</v>
      </c>
      <c r="C6385">
        <f>IFERROR(VLOOKUP(A6385,SEZIONI!A:B,2,0),"Nessun dato disponibile")</f>
        <v>1</v>
      </c>
      <c r="D6385" t="str">
        <f>_xlfn.XLOOKUP(A6385,[1]Sindaci!$E:$E,[1]Sindaci!$B:$B,"Nessun dato disponibile")</f>
        <v>FRANCESCO BIANCO</v>
      </c>
      <c r="E6385" s="9" t="s">
        <v>16343</v>
      </c>
    </row>
    <row r="6386" spans="1:5" x14ac:dyDescent="0.2">
      <c r="A6386" t="s">
        <v>14328</v>
      </c>
      <c r="B6386" t="str">
        <f>IFERROR(VLOOKUP(A6386,PEC!A:D,4,0),"Nessun dato disponibile")</f>
        <v>asmepec.it</v>
      </c>
      <c r="C6386">
        <f>IFERROR(VLOOKUP(A6386,SEZIONI!A:B,2,0),"Nessun dato disponibile")</f>
        <v>3</v>
      </c>
      <c r="D6386" t="str">
        <f>_xlfn.XLOOKUP(A6386,[1]Sindaci!$E:$E,[1]Sindaci!$B:$B,"Nessun dato disponibile")</f>
        <v>PIETRO VICINO</v>
      </c>
      <c r="E6386" s="9" t="s">
        <v>16343</v>
      </c>
    </row>
    <row r="6387" spans="1:5" x14ac:dyDescent="0.2">
      <c r="A6387" t="s">
        <v>14399</v>
      </c>
      <c r="B6387" t="str">
        <f>IFERROR(VLOOKUP(A6387,PEC!A:D,4,0),"Nessun dato disponibile")</f>
        <v>asmepec.it</v>
      </c>
      <c r="C6387">
        <f>IFERROR(VLOOKUP(A6387,SEZIONI!A:B,2,0),"Nessun dato disponibile")</f>
        <v>1</v>
      </c>
      <c r="D6387" t="str">
        <f>_xlfn.XLOOKUP(A6387,[1]Sindaci!$E:$E,[1]Sindaci!$B:$B,"Nessun dato disponibile")</f>
        <v>NICOLA TANCREDI</v>
      </c>
      <c r="E6387" s="9" t="s">
        <v>16343</v>
      </c>
    </row>
    <row r="6388" spans="1:5" x14ac:dyDescent="0.2">
      <c r="A6388" t="s">
        <v>14423</v>
      </c>
      <c r="B6388" t="str">
        <f>IFERROR(VLOOKUP(A6388,PEC!A:D,4,0),"Nessun dato disponibile")</f>
        <v>asmepec.it</v>
      </c>
      <c r="C6388">
        <f>IFERROR(VLOOKUP(A6388,SEZIONI!A:B,2,0),"Nessun dato disponibile")</f>
        <v>5</v>
      </c>
      <c r="D6388" t="str">
        <f>_xlfn.XLOOKUP(A6388,[1]Sindaci!$E:$E,[1]Sindaci!$B:$B,"Nessun dato disponibile")</f>
        <v>DOMENICO AMATRUDA</v>
      </c>
      <c r="E6388" s="9" t="s">
        <v>16343</v>
      </c>
    </row>
    <row r="6389" spans="1:5" x14ac:dyDescent="0.2">
      <c r="A6389" t="s">
        <v>14500</v>
      </c>
      <c r="B6389" t="str">
        <f>IFERROR(VLOOKUP(A6389,PEC!A:D,4,0),"Nessun dato disponibile")</f>
        <v>pec.comune.trentinara.sa.it</v>
      </c>
      <c r="C6389">
        <f>IFERROR(VLOOKUP(A6389,SEZIONI!A:B,2,0),"Nessun dato disponibile")</f>
        <v>2</v>
      </c>
      <c r="D6389" t="str">
        <f>_xlfn.XLOOKUP(A6389,[1]Sindaci!$E:$E,[1]Sindaci!$B:$B,"Nessun dato disponibile")</f>
        <v>ROSARIO CARIONE</v>
      </c>
      <c r="E6389" s="9" t="s">
        <v>16343</v>
      </c>
    </row>
    <row r="6390" spans="1:5" x14ac:dyDescent="0.2">
      <c r="A6390" t="s">
        <v>14878</v>
      </c>
      <c r="B6390" t="str">
        <f>IFERROR(VLOOKUP(A6390,PEC!A:D,4,0),"Nessun dato disponibile")</f>
        <v xml:space="preserve">pec.comune.valledellangelo.sa.it </v>
      </c>
      <c r="C6390">
        <f>IFERROR(VLOOKUP(A6390,SEZIONI!A:B,2,0),"Nessun dato disponibile")</f>
        <v>1</v>
      </c>
      <c r="D6390" t="str">
        <f>_xlfn.XLOOKUP(A6390,[1]Sindaci!$E:$E,[1]Sindaci!$B:$B,"Nessun dato disponibile")</f>
        <v>SALVATORE ANGELO IANNUZZI</v>
      </c>
      <c r="E6390" s="9" t="s">
        <v>16343</v>
      </c>
    </row>
    <row r="6391" spans="1:5" x14ac:dyDescent="0.2">
      <c r="A6391" t="s">
        <v>14930</v>
      </c>
      <c r="B6391" t="str">
        <f>IFERROR(VLOOKUP(A6391,PEC!A:D,4,0),"Nessun dato disponibile")</f>
        <v>legalmail.it</v>
      </c>
      <c r="C6391">
        <f>IFERROR(VLOOKUP(A6391,SEZIONI!A:B,2,0),"Nessun dato disponibile")</f>
        <v>10</v>
      </c>
      <c r="D6391" t="str">
        <f>_xlfn.XLOOKUP(A6391,[1]Sindaci!$E:$E,[1]Sindaci!$B:$B,"Nessun dato disponibile")</f>
        <v>ANTONIO SANSONE</v>
      </c>
      <c r="E6391" s="9" t="s">
        <v>16343</v>
      </c>
    </row>
    <row r="6392" spans="1:5" x14ac:dyDescent="0.2">
      <c r="A6392" t="s">
        <v>14972</v>
      </c>
      <c r="B6392" t="str">
        <f>IFERROR(VLOOKUP(A6392,PEC!A:D,4,0),"Nessun dato disponibile")</f>
        <v>pec.comune.valva.sa.it</v>
      </c>
      <c r="C6392">
        <f>IFERROR(VLOOKUP(A6392,SEZIONI!A:B,2,0),"Nessun dato disponibile")</f>
        <v>2</v>
      </c>
      <c r="D6392" t="str">
        <f>_xlfn.XLOOKUP(A6392,[1]Sindaci!$E:$E,[1]Sindaci!$B:$B,"Nessun dato disponibile")</f>
        <v>GIUSEPPE VUOCOLO</v>
      </c>
      <c r="E6392" s="9" t="s">
        <v>16343</v>
      </c>
    </row>
    <row r="6393" spans="1:5" x14ac:dyDescent="0.2">
      <c r="A6393" t="s">
        <v>15239</v>
      </c>
      <c r="B6393" t="str">
        <f>IFERROR(VLOOKUP(A6393,PEC!A:D,4,0),"Nessun dato disponibile")</f>
        <v>legalmail.it</v>
      </c>
      <c r="C6393">
        <f>IFERROR(VLOOKUP(A6393,SEZIONI!A:B,2,0),"Nessun dato disponibile")</f>
        <v>4</v>
      </c>
      <c r="D6393" t="str">
        <f>_xlfn.XLOOKUP(A6393,[1]Sindaci!$E:$E,[1]Sindaci!$B:$B,"Nessun dato disponibile")</f>
        <v>MANUEL BORRELLI</v>
      </c>
      <c r="E6393" s="9" t="s">
        <v>16343</v>
      </c>
    </row>
    <row r="6394" spans="1:5" x14ac:dyDescent="0.2">
      <c r="A6394" t="s">
        <v>15277</v>
      </c>
      <c r="B6394" t="str">
        <f>IFERROR(VLOOKUP(A6394,PEC!A:D,4,0),"Nessun dato disponibile")</f>
        <v>pec.comune.vietri-sul-mare.sa.it</v>
      </c>
      <c r="C6394">
        <f>IFERROR(VLOOKUP(A6394,SEZIONI!A:B,2,0),"Nessun dato disponibile")</f>
        <v>10</v>
      </c>
      <c r="D6394" t="str">
        <f>_xlfn.XLOOKUP(A6394,[1]Sindaci!$E:$E,[1]Sindaci!$B:$B,"Nessun dato disponibile")</f>
        <v>SIMONE GIOVANNI DE</v>
      </c>
      <c r="E6394" s="9" t="s">
        <v>16343</v>
      </c>
    </row>
    <row r="6395" spans="1:5" x14ac:dyDescent="0.2">
      <c r="A6395" t="s">
        <v>1592</v>
      </c>
      <c r="B6395" t="str">
        <f>IFERROR(VLOOKUP(A6395,PEC!A:D,4,0),"Nessun dato disponibile")</f>
        <v>pec.comune.bellizzi.sa.it</v>
      </c>
      <c r="C6395">
        <f>IFERROR(VLOOKUP(A6395,SEZIONI!A:B,2,0),"Nessun dato disponibile")</f>
        <v>10</v>
      </c>
      <c r="D6395" t="str">
        <f>_xlfn.XLOOKUP(A6395,[1]Sindaci!$E:$E,[1]Sindaci!$B:$B,"Nessun dato disponibile")</f>
        <v>DOMENICO VOLPE</v>
      </c>
      <c r="E6395" s="9" t="s">
        <v>16343</v>
      </c>
    </row>
    <row r="6396" spans="1:5" x14ac:dyDescent="0.2">
      <c r="A6396" t="s">
        <v>431</v>
      </c>
      <c r="B6396" t="str">
        <f>IFERROR(VLOOKUP(A6396,PEC!A:D,4,0),"Nessun dato disponibile")</f>
        <v>pec.comune.accadia.fg.it</v>
      </c>
      <c r="C6396">
        <f>IFERROR(VLOOKUP(A6396,SEZIONI!A:B,2,0),"Nessun dato disponibile")</f>
        <v>3</v>
      </c>
      <c r="D6396" t="str">
        <f>_xlfn.XLOOKUP(A6396,[1]Sindaci!$E:$E,[1]Sindaci!$B:$B,"Nessun dato disponibile")</f>
        <v>PAOLIS AGOSTINO DE</v>
      </c>
      <c r="E6396" s="9" t="s">
        <v>16343</v>
      </c>
    </row>
    <row r="6397" spans="1:5" x14ac:dyDescent="0.2">
      <c r="A6397" t="s">
        <v>637</v>
      </c>
      <c r="B6397" t="str">
        <f>IFERROR(VLOOKUP(A6397,PEC!A:D,4,0),"Nessun dato disponibile")</f>
        <v>pec.dauniavalley.it</v>
      </c>
      <c r="C6397">
        <f>IFERROR(VLOOKUP(A6397,SEZIONI!A:B,2,0),"Nessun dato disponibile")</f>
        <v>2</v>
      </c>
      <c r="D6397" t="str">
        <f>_xlfn.XLOOKUP(A6397,[1]Sindaci!$E:$E,[1]Sindaci!$B:$B,"Nessun dato disponibile")</f>
        <v>MATTHAEIS LEONARDO DE</v>
      </c>
      <c r="E6397" s="9" t="s">
        <v>16343</v>
      </c>
    </row>
    <row r="6398" spans="1:5" x14ac:dyDescent="0.2">
      <c r="A6398" t="s">
        <v>919</v>
      </c>
      <c r="B6398" t="str">
        <f>IFERROR(VLOOKUP(A6398,PEC!A:D,4,0),"Nessun dato disponibile")</f>
        <v>pec.comune.anzanodipuglia.fg.it</v>
      </c>
      <c r="C6398">
        <f>IFERROR(VLOOKUP(A6398,SEZIONI!A:B,2,0),"Nessun dato disponibile")</f>
        <v>2</v>
      </c>
      <c r="D6398" t="str">
        <f>_xlfn.XLOOKUP(A6398,[1]Sindaci!$E:$E,[1]Sindaci!$B:$B,"Nessun dato disponibile")</f>
        <v>PAOLO LAVANGA</v>
      </c>
      <c r="E6398" s="9" t="s">
        <v>16343</v>
      </c>
    </row>
    <row r="6399" spans="1:5" x14ac:dyDescent="0.2">
      <c r="A6399" t="s">
        <v>951</v>
      </c>
      <c r="B6399" t="str">
        <f>IFERROR(VLOOKUP(A6399,PEC!A:D,4,0),"Nessun dato disponibile")</f>
        <v>pec-apricena.com</v>
      </c>
      <c r="C6399">
        <f>IFERROR(VLOOKUP(A6399,SEZIONI!A:B,2,0),"Nessun dato disponibile")</f>
        <v>15</v>
      </c>
      <c r="D6399" t="str">
        <f>_xlfn.XLOOKUP(A6399,[1]Sindaci!$E:$E,[1]Sindaci!$B:$B,"Nessun dato disponibile")</f>
        <v>ANTONIO POTENZA</v>
      </c>
      <c r="E6399" s="9" t="s">
        <v>16343</v>
      </c>
    </row>
    <row r="6400" spans="1:5" x14ac:dyDescent="0.2">
      <c r="A6400" t="s">
        <v>1139</v>
      </c>
      <c r="B6400" t="str">
        <f>IFERROR(VLOOKUP(A6400,PEC!A:D,4,0),"Nessun dato disponibile")</f>
        <v>pec.leonet.it</v>
      </c>
      <c r="C6400">
        <f>IFERROR(VLOOKUP(A6400,SEZIONI!A:B,2,0),"Nessun dato disponibile")</f>
        <v>6</v>
      </c>
      <c r="D6400" t="str">
        <f>_xlfn.XLOOKUP(A6400,[1]Sindaci!$E:$E,[1]Sindaci!$B:$B,"Nessun dato disponibile")</f>
        <v>Nessun dato disponibile</v>
      </c>
      <c r="E6400" s="9" t="s">
        <v>16343</v>
      </c>
    </row>
    <row r="6401" spans="1:5" x14ac:dyDescent="0.2">
      <c r="A6401" t="s">
        <v>1743</v>
      </c>
      <c r="B6401" t="str">
        <f>IFERROR(VLOOKUP(A6401,PEC!A:D,4,0),"Nessun dato disponibile")</f>
        <v>pec.comune.biccari.fg.it</v>
      </c>
      <c r="C6401">
        <f>IFERROR(VLOOKUP(A6401,SEZIONI!A:B,2,0),"Nessun dato disponibile")</f>
        <v>3</v>
      </c>
      <c r="D6401" t="str">
        <f>_xlfn.XLOOKUP(A6401,[1]Sindaci!$E:$E,[1]Sindaci!$B:$B,"Nessun dato disponibile")</f>
        <v>GIANFILIPPO MIGNOGNA</v>
      </c>
      <c r="E6401" s="9" t="s">
        <v>16343</v>
      </c>
    </row>
    <row r="6402" spans="1:5" x14ac:dyDescent="0.2">
      <c r="A6402" t="s">
        <v>2100</v>
      </c>
      <c r="B6402" t="str">
        <f>IFERROR(VLOOKUP(A6402,PEC!A:D,4,0),"Nessun dato disponibile")</f>
        <v>halleycert.it</v>
      </c>
      <c r="C6402">
        <f>IFERROR(VLOOKUP(A6402,SEZIONI!A:B,2,0),"Nessun dato disponibile")</f>
        <v>5</v>
      </c>
      <c r="D6402" t="str">
        <f>_xlfn.XLOOKUP(A6402,[1]Sindaci!$E:$E,[1]Sindaci!$B:$B,"Nessun dato disponibile")</f>
        <v>VINCENZO NUNNO</v>
      </c>
      <c r="E6402" s="9" t="s">
        <v>16343</v>
      </c>
    </row>
    <row r="6403" spans="1:5" x14ac:dyDescent="0.2">
      <c r="A6403" t="s">
        <v>2424</v>
      </c>
      <c r="B6403" t="str">
        <f>IFERROR(VLOOKUP(A6403,PEC!A:D,4,0),"Nessun dato disponibile")</f>
        <v>pec.it</v>
      </c>
      <c r="C6403">
        <f>IFERROR(VLOOKUP(A6403,SEZIONI!A:B,2,0),"Nessun dato disponibile")</f>
        <v>9</v>
      </c>
      <c r="D6403" t="str">
        <f>_xlfn.XLOOKUP(A6403,[1]Sindaci!$E:$E,[1]Sindaci!$B:$B,"Nessun dato disponibile")</f>
        <v>PUMPO MICHELE DI</v>
      </c>
      <c r="E6403" s="9" t="s">
        <v>16343</v>
      </c>
    </row>
    <row r="6404" spans="1:5" x14ac:dyDescent="0.2">
      <c r="A6404" t="s">
        <v>2770</v>
      </c>
      <c r="B6404" t="str">
        <f>IFERROR(VLOOKUP(A6404,PEC!A:D,4,0),"Nessun dato disponibile")</f>
        <v>halleycert.it</v>
      </c>
      <c r="C6404">
        <f>IFERROR(VLOOKUP(A6404,SEZIONI!A:B,2,0),"Nessun dato disponibile")</f>
        <v>3</v>
      </c>
      <c r="D6404" t="str">
        <f>_xlfn.XLOOKUP(A6404,[1]Sindaci!$E:$E,[1]Sindaci!$B:$B,"Nessun dato disponibile")</f>
        <v>NICOLA GATTA</v>
      </c>
      <c r="E6404" s="9" t="s">
        <v>16343</v>
      </c>
    </row>
    <row r="6405" spans="1:5" x14ac:dyDescent="0.2">
      <c r="A6405" t="s">
        <v>2986</v>
      </c>
      <c r="B6405" t="str">
        <f>IFERROR(VLOOKUP(A6405,PEC!A:D,4,0),"Nessun dato disponibile")</f>
        <v>pec.comune.carapelle.fg.it</v>
      </c>
      <c r="C6405">
        <f>IFERROR(VLOOKUP(A6405,SEZIONI!A:B,2,0),"Nessun dato disponibile")</f>
        <v>5</v>
      </c>
      <c r="D6405" t="str">
        <f>_xlfn.XLOOKUP(A6405,[1]Sindaci!$E:$E,[1]Sindaci!$B:$B,"Nessun dato disponibile")</f>
        <v>MICHELE UMBERTO DI</v>
      </c>
      <c r="E6405" s="9" t="s">
        <v>16343</v>
      </c>
    </row>
    <row r="6406" spans="1:5" x14ac:dyDescent="0.2">
      <c r="A6406" t="s">
        <v>3073</v>
      </c>
      <c r="B6406" t="str">
        <f>IFERROR(VLOOKUP(A6406,PEC!A:D,4,0),"Nessun dato disponibile")</f>
        <v>pec.comune.carlantino.fg.it</v>
      </c>
      <c r="C6406">
        <f>IFERROR(VLOOKUP(A6406,SEZIONI!A:B,2,0),"Nessun dato disponibile")</f>
        <v>2</v>
      </c>
      <c r="D6406" t="str">
        <f>_xlfn.XLOOKUP(A6406,[1]Sindaci!$E:$E,[1]Sindaci!$B:$B,"Nessun dato disponibile")</f>
        <v>GRAZIANO COSCIA</v>
      </c>
      <c r="E6406" s="9" t="s">
        <v>16343</v>
      </c>
    </row>
    <row r="6407" spans="1:5" x14ac:dyDescent="0.2">
      <c r="A6407" t="s">
        <v>3138</v>
      </c>
      <c r="B6407" t="str">
        <f>IFERROR(VLOOKUP(A6407,PEC!A:D,4,0),"Nessun dato disponibile")</f>
        <v>pec.comunecarpino.it</v>
      </c>
      <c r="C6407">
        <f>IFERROR(VLOOKUP(A6407,SEZIONI!A:B,2,0),"Nessun dato disponibile")</f>
        <v>5</v>
      </c>
      <c r="D6407" t="str">
        <f>_xlfn.XLOOKUP(A6407,[1]Sindaci!$E:$E,[1]Sindaci!$B:$B,"Nessun dato disponibile")</f>
        <v>BRINA ROCCO DI</v>
      </c>
      <c r="E6407" s="9" t="s">
        <v>16343</v>
      </c>
    </row>
    <row r="6408" spans="1:5" x14ac:dyDescent="0.2">
      <c r="A6408" t="s">
        <v>3266</v>
      </c>
      <c r="B6408" t="str">
        <f>IFERROR(VLOOKUP(A6408,PEC!A:D,4,0),"Nessun dato disponibile")</f>
        <v>pec.leonet.it</v>
      </c>
      <c r="C6408">
        <f>IFERROR(VLOOKUP(A6408,SEZIONI!A:B,2,0),"Nessun dato disponibile")</f>
        <v>2</v>
      </c>
      <c r="D6408" t="str">
        <f>_xlfn.XLOOKUP(A6408,[1]Sindaci!$E:$E,[1]Sindaci!$B:$B,"Nessun dato disponibile")</f>
        <v>PASQUALE GIUSEPPE CODIANNI</v>
      </c>
      <c r="E6408" s="9" t="s">
        <v>16343</v>
      </c>
    </row>
    <row r="6409" spans="1:5" x14ac:dyDescent="0.2">
      <c r="A6409" t="s">
        <v>3278</v>
      </c>
      <c r="B6409" t="str">
        <f>IFERROR(VLOOKUP(A6409,PEC!A:D,4,0),"Nessun dato disponibile")</f>
        <v>pec.comune.casalvecchiodipuglia.fg.it</v>
      </c>
      <c r="C6409">
        <f>IFERROR(VLOOKUP(A6409,SEZIONI!A:B,2,0),"Nessun dato disponibile")</f>
        <v>2</v>
      </c>
      <c r="D6409" t="str">
        <f>_xlfn.XLOOKUP(A6409,[1]Sindaci!$E:$E,[1]Sindaci!$B:$B,"Nessun dato disponibile")</f>
        <v>NOE' ANDREANO</v>
      </c>
      <c r="E6409" s="9" t="s">
        <v>16343</v>
      </c>
    </row>
    <row r="6410" spans="1:5" x14ac:dyDescent="0.2">
      <c r="A6410" t="s">
        <v>3717</v>
      </c>
      <c r="B6410" t="str">
        <f>IFERROR(VLOOKUP(A6410,PEC!A:D,4,0),"Nessun dato disponibile")</f>
        <v>pec.comune.castellucciodeisauri.fg.it</v>
      </c>
      <c r="C6410">
        <f>IFERROR(VLOOKUP(A6410,SEZIONI!A:B,2,0),"Nessun dato disponibile")</f>
        <v>2</v>
      </c>
      <c r="D6410" t="str">
        <f>_xlfn.XLOOKUP(A6410,[1]Sindaci!$E:$E,[1]Sindaci!$B:$B,"Nessun dato disponibile")</f>
        <v>FRANCESCO GIOVANNI NICOLA DI</v>
      </c>
      <c r="E6410" s="9" t="s">
        <v>16343</v>
      </c>
    </row>
    <row r="6411" spans="1:5" x14ac:dyDescent="0.2">
      <c r="A6411" t="s">
        <v>3723</v>
      </c>
      <c r="B6411" t="str">
        <f>IFERROR(VLOOKUP(A6411,PEC!A:D,4,0),"Nessun dato disponibile")</f>
        <v>cittaconnessa.it</v>
      </c>
      <c r="C6411">
        <f>IFERROR(VLOOKUP(A6411,SEZIONI!A:B,2,0),"Nessun dato disponibile")</f>
        <v>2</v>
      </c>
      <c r="D6411" t="str">
        <f>_xlfn.XLOOKUP(A6411,[1]Sindaci!$E:$E,[1]Sindaci!$B:$B,"Nessun dato disponibile")</f>
        <v>ANGELO POMPA</v>
      </c>
      <c r="E6411" s="9" t="s">
        <v>16343</v>
      </c>
    </row>
    <row r="6412" spans="1:5" x14ac:dyDescent="0.2">
      <c r="A6412" t="s">
        <v>3765</v>
      </c>
      <c r="B6412" t="str">
        <f>IFERROR(VLOOKUP(A6412,PEC!A:D,4,0),"Nessun dato disponibile")</f>
        <v>halleycert.it</v>
      </c>
      <c r="C6412">
        <f>IFERROR(VLOOKUP(A6412,SEZIONI!A:B,2,0),"Nessun dato disponibile")</f>
        <v>2</v>
      </c>
      <c r="D6412" t="str">
        <f>_xlfn.XLOOKUP(A6412,[1]Sindaci!$E:$E,[1]Sindaci!$B:$B,"Nessun dato disponibile")</f>
        <v>LUCA GUERINO DE</v>
      </c>
      <c r="E6412" s="9" t="s">
        <v>16343</v>
      </c>
    </row>
    <row r="6413" spans="1:5" x14ac:dyDescent="0.2">
      <c r="A6413" t="s">
        <v>4051</v>
      </c>
      <c r="B6413" t="str">
        <f>IFERROR(VLOOKUP(A6413,PEC!A:D,4,0),"Nessun dato disponibile")</f>
        <v>pec.comune.celenzavalfortore.fg.it</v>
      </c>
      <c r="C6413">
        <f>IFERROR(VLOOKUP(A6413,SEZIONI!A:B,2,0),"Nessun dato disponibile")</f>
        <v>2</v>
      </c>
      <c r="D6413" t="str">
        <f>_xlfn.XLOOKUP(A6413,[1]Sindaci!$E:$E,[1]Sindaci!$B:$B,"Nessun dato disponibile")</f>
        <v>MASSIMO VENDITTI</v>
      </c>
      <c r="E6413" s="9" t="s">
        <v>16343</v>
      </c>
    </row>
    <row r="6414" spans="1:5" x14ac:dyDescent="0.2">
      <c r="A6414" t="s">
        <v>4069</v>
      </c>
      <c r="B6414" t="str">
        <f>IFERROR(VLOOKUP(A6414,PEC!A:D,4,0),"Nessun dato disponibile")</f>
        <v>pec.comune.celledisanvito.fg.it</v>
      </c>
      <c r="C6414">
        <f>IFERROR(VLOOKUP(A6414,SEZIONI!A:B,2,0),"Nessun dato disponibile")</f>
        <v>1</v>
      </c>
      <c r="D6414" t="str">
        <f>_xlfn.XLOOKUP(A6414,[1]Sindaci!$E:$E,[1]Sindaci!$B:$B,"Nessun dato disponibile")</f>
        <v>PALMA MARIA GIANNINI</v>
      </c>
      <c r="E6414" s="9" t="s">
        <v>16343</v>
      </c>
    </row>
    <row r="6415" spans="1:5" x14ac:dyDescent="0.2">
      <c r="A6415" t="s">
        <v>4179</v>
      </c>
      <c r="B6415" t="str">
        <f>IFERROR(VLOOKUP(A6415,PEC!A:D,4,0),"Nessun dato disponibile")</f>
        <v>pec.rupar.puglia.it</v>
      </c>
      <c r="C6415">
        <f>IFERROR(VLOOKUP(A6415,SEZIONI!A:B,2,0),"Nessun dato disponibile")</f>
        <v>50</v>
      </c>
      <c r="D6415" t="str">
        <f>_xlfn.XLOOKUP(A6415,[1]Sindaci!$E:$E,[1]Sindaci!$B:$B,"Nessun dato disponibile")</f>
        <v>FRANCESCO BONITO</v>
      </c>
      <c r="E6415" s="9" t="s">
        <v>16343</v>
      </c>
    </row>
    <row r="6416" spans="1:5" x14ac:dyDescent="0.2">
      <c r="A6416" t="s">
        <v>4374</v>
      </c>
      <c r="B6416" t="str">
        <f>IFERROR(VLOOKUP(A6416,PEC!A:D,4,0),"Nessun dato disponibile")</f>
        <v>pec.it</v>
      </c>
      <c r="C6416">
        <f>IFERROR(VLOOKUP(A6416,SEZIONI!A:B,2,0),"Nessun dato disponibile")</f>
        <v>2</v>
      </c>
      <c r="D6416" t="str">
        <f>_xlfn.XLOOKUP(A6416,[1]Sindaci!$E:$E,[1]Sindaci!$B:$B,"Nessun dato disponibile")</f>
        <v>DIEGO IACONO</v>
      </c>
      <c r="E6416" s="9" t="s">
        <v>16343</v>
      </c>
    </row>
    <row r="6417" spans="1:5" x14ac:dyDescent="0.2">
      <c r="A6417" t="s">
        <v>5277</v>
      </c>
      <c r="B6417" t="str">
        <f>IFERROR(VLOOKUP(A6417,PEC!A:D,4,0),"Nessun dato disponibile")</f>
        <v>cittaconnessa.it</v>
      </c>
      <c r="C6417">
        <f>IFERROR(VLOOKUP(A6417,SEZIONI!A:B,2,0),"Nessun dato disponibile")</f>
        <v>5</v>
      </c>
      <c r="D6417" t="str">
        <f>_xlfn.XLOOKUP(A6417,[1]Sindaci!$E:$E,[1]Sindaci!$B:$B,"Nessun dato disponibile")</f>
        <v>PASQUALE BIZZARRO</v>
      </c>
      <c r="E6417" s="9" t="s">
        <v>16343</v>
      </c>
    </row>
    <row r="6418" spans="1:5" x14ac:dyDescent="0.2">
      <c r="A6418" t="s">
        <v>5539</v>
      </c>
      <c r="B6418" t="str">
        <f>IFERROR(VLOOKUP(A6418,PEC!A:D,4,0),"Nessun dato disponibile")</f>
        <v>pec.comune.faeto.fg.it</v>
      </c>
      <c r="C6418">
        <f>IFERROR(VLOOKUP(A6418,SEZIONI!A:B,2,0),"Nessun dato disponibile")</f>
        <v>1</v>
      </c>
      <c r="D6418" t="str">
        <f>_xlfn.XLOOKUP(A6418,[1]Sindaci!$E:$E,[1]Sindaci!$B:$B,"Nessun dato disponibile")</f>
        <v>MICHELE PAVIA</v>
      </c>
      <c r="E6418" s="9" t="s">
        <v>16343</v>
      </c>
    </row>
    <row r="6419" spans="1:5" x14ac:dyDescent="0.2">
      <c r="A6419" t="s">
        <v>5800</v>
      </c>
      <c r="B6419" t="str">
        <f>IFERROR(VLOOKUP(A6419,PEC!A:D,4,0),"Nessun dato disponibile")</f>
        <v>cert.comune.foggia.it</v>
      </c>
      <c r="C6419">
        <f>IFERROR(VLOOKUP(A6419,SEZIONI!A:B,2,0),"Nessun dato disponibile")</f>
        <v>148</v>
      </c>
      <c r="D6419" t="str">
        <f>_xlfn.XLOOKUP(A6419,[1]Sindaci!$E:$E,[1]Sindaci!$B:$B,"Nessun dato disponibile")</f>
        <v>Nessun dato disponibile</v>
      </c>
      <c r="E6419" s="9" t="s">
        <v>16343</v>
      </c>
    </row>
    <row r="6420" spans="1:5" x14ac:dyDescent="0.2">
      <c r="A6420" t="s">
        <v>6845</v>
      </c>
      <c r="B6420" t="str">
        <f>IFERROR(VLOOKUP(A6420,PEC!A:D,4,0),"Nessun dato disponibile")</f>
        <v>pec.comune.ischitella.fg.it</v>
      </c>
      <c r="C6420">
        <f>IFERROR(VLOOKUP(A6420,SEZIONI!A:B,2,0),"Nessun dato disponibile")</f>
        <v>4</v>
      </c>
      <c r="D6420" t="str">
        <f>_xlfn.XLOOKUP(A6420,[1]Sindaci!$E:$E,[1]Sindaci!$B:$B,"Nessun dato disponibile")</f>
        <v>ALESSANDRO NOBILETTI</v>
      </c>
      <c r="E6420" s="9" t="s">
        <v>16343</v>
      </c>
    </row>
    <row r="6421" spans="1:5" x14ac:dyDescent="0.2">
      <c r="A6421" t="s">
        <v>6888</v>
      </c>
      <c r="B6421" t="str">
        <f>IFERROR(VLOOKUP(A6421,PEC!A:D,4,0),"Nessun dato disponibile")</f>
        <v>pec.it</v>
      </c>
      <c r="C6421">
        <f>IFERROR(VLOOKUP(A6421,SEZIONI!A:B,2,0),"Nessun dato disponibile")</f>
        <v>2</v>
      </c>
      <c r="D6421" t="str">
        <f>_xlfn.XLOOKUP(A6421,[1]Sindaci!$E:$E,[1]Sindaci!$B:$B,"Nessun dato disponibile")</f>
        <v>GIUSEPPE CALABRESE</v>
      </c>
      <c r="E6421" s="9" t="s">
        <v>16343</v>
      </c>
    </row>
    <row r="6422" spans="1:5" x14ac:dyDescent="0.2">
      <c r="A6422" t="s">
        <v>7196</v>
      </c>
      <c r="B6422" t="str">
        <f>IFERROR(VLOOKUP(A6422,PEC!A:D,4,0),"Nessun dato disponibile")</f>
        <v>pec.it</v>
      </c>
      <c r="C6422">
        <f>IFERROR(VLOOKUP(A6422,SEZIONI!A:B,2,0),"Nessun dato disponibile")</f>
        <v>6</v>
      </c>
      <c r="D6422" t="str">
        <f>_xlfn.XLOOKUP(A6422,[1]Sindaci!$E:$E,[1]Sindaci!$B:$B,"Nessun dato disponibile")</f>
        <v>MAURO PRIMIANO LEONARDO DI</v>
      </c>
      <c r="E6422" s="9" t="s">
        <v>16343</v>
      </c>
    </row>
    <row r="6423" spans="1:5" x14ac:dyDescent="0.2">
      <c r="A6423" t="s">
        <v>7435</v>
      </c>
      <c r="B6423" t="str">
        <f>IFERROR(VLOOKUP(A6423,PEC!A:D,4,0),"Nessun dato disponibile")</f>
        <v>anutel.it</v>
      </c>
      <c r="C6423">
        <f>IFERROR(VLOOKUP(A6423,SEZIONI!A:B,2,0),"Nessun dato disponibile")</f>
        <v>33</v>
      </c>
      <c r="D6423" t="str">
        <f>_xlfn.XLOOKUP(A6423,[1]Sindaci!$E:$E,[1]Sindaci!$B:$B,"Nessun dato disponibile")</f>
        <v>GIUSEPPE PITTA</v>
      </c>
      <c r="E6423" s="9" t="s">
        <v>16343</v>
      </c>
    </row>
    <row r="6424" spans="1:5" x14ac:dyDescent="0.2">
      <c r="A6424" t="s">
        <v>7687</v>
      </c>
      <c r="B6424" t="str">
        <f>IFERROR(VLOOKUP(A6424,PEC!A:D,4,0),"Nessun dato disponibile")</f>
        <v>comunemanfredonia.legalmail.it</v>
      </c>
      <c r="C6424">
        <f>IFERROR(VLOOKUP(A6424,SEZIONI!A:B,2,0),"Nessun dato disponibile")</f>
        <v>59</v>
      </c>
      <c r="D6424" t="str">
        <f>_xlfn.XLOOKUP(A6424,[1]Sindaci!$E:$E,[1]Sindaci!$B:$B,"Nessun dato disponibile")</f>
        <v>GIOVANNI ROTICE</v>
      </c>
      <c r="E6424" s="9" t="s">
        <v>16343</v>
      </c>
    </row>
    <row r="6425" spans="1:5" x14ac:dyDescent="0.2">
      <c r="A6425" t="s">
        <v>7960</v>
      </c>
      <c r="B6425" t="str">
        <f>IFERROR(VLOOKUP(A6425,PEC!A:D,4,0),"Nessun dato disponibile")</f>
        <v>pec.it</v>
      </c>
      <c r="C6425">
        <f>IFERROR(VLOOKUP(A6425,SEZIONI!A:B,2,0),"Nessun dato disponibile")</f>
        <v>6</v>
      </c>
      <c r="D6425" t="str">
        <f>_xlfn.XLOOKUP(A6425,[1]Sindaci!$E:$E,[1]Sindaci!$B:$B,"Nessun dato disponibile")</f>
        <v>MICHELE BISCEGLIA</v>
      </c>
      <c r="E6425" s="9" t="s">
        <v>16343</v>
      </c>
    </row>
    <row r="6426" spans="1:5" x14ac:dyDescent="0.2">
      <c r="A6426" t="s">
        <v>8723</v>
      </c>
      <c r="B6426" t="str">
        <f>IFERROR(VLOOKUP(A6426,PEC!A:D,4,0),"Nessun dato disponibile")</f>
        <v>anutel.it</v>
      </c>
      <c r="C6426">
        <f>IFERROR(VLOOKUP(A6426,SEZIONI!A:B,2,0),"Nessun dato disponibile")</f>
        <v>3</v>
      </c>
      <c r="D6426" t="str">
        <f>_xlfn.XLOOKUP(A6426,[1]Sindaci!$E:$E,[1]Sindaci!$B:$B,"Nessun dato disponibile")</f>
        <v>GIOVANNI CAMPESE</v>
      </c>
      <c r="E6426" s="9" t="s">
        <v>16343</v>
      </c>
    </row>
    <row r="6427" spans="1:5" x14ac:dyDescent="0.2">
      <c r="A6427" t="s">
        <v>8563</v>
      </c>
      <c r="B6427" t="str">
        <f>IFERROR(VLOOKUP(A6427,PEC!A:D,4,0),"Nessun dato disponibile")</f>
        <v>montesantangelo.it</v>
      </c>
      <c r="C6427">
        <f>IFERROR(VLOOKUP(A6427,SEZIONI!A:B,2,0),"Nessun dato disponibile")</f>
        <v>17</v>
      </c>
      <c r="D6427" t="str">
        <f>_xlfn.XLOOKUP(A6427,[1]Sindaci!$E:$E,[1]Sindaci!$B:$B,"Nessun dato disponibile")</f>
        <v>PIERPAOLO D'ARIENZO</v>
      </c>
      <c r="E6427" s="9" t="s">
        <v>16343</v>
      </c>
    </row>
    <row r="6428" spans="1:5" x14ac:dyDescent="0.2">
      <c r="A6428" t="s">
        <v>9049</v>
      </c>
      <c r="B6428" t="str">
        <f>IFERROR(VLOOKUP(A6428,PEC!A:D,4,0),"Nessun dato disponibile")</f>
        <v>pec.comune.mottamontecorvino.fg.it</v>
      </c>
      <c r="C6428">
        <f>IFERROR(VLOOKUP(A6428,SEZIONI!A:B,2,0),"Nessun dato disponibile")</f>
        <v>1</v>
      </c>
      <c r="D6428" t="str">
        <f>_xlfn.XLOOKUP(A6428,[1]Sindaci!$E:$E,[1]Sindaci!$B:$B,"Nessun dato disponibile")</f>
        <v>DOMENICO IAVAGNILIO</v>
      </c>
      <c r="E6428" s="9" t="s">
        <v>16343</v>
      </c>
    </row>
    <row r="6429" spans="1:5" x14ac:dyDescent="0.2">
      <c r="A6429" t="s">
        <v>9573</v>
      </c>
      <c r="B6429" t="str">
        <f>IFERROR(VLOOKUP(A6429,PEC!A:D,4,0),"Nessun dato disponibile")</f>
        <v>pec.comune.orsaradipuglia.fg.it</v>
      </c>
      <c r="C6429">
        <f>IFERROR(VLOOKUP(A6429,SEZIONI!A:B,2,0),"Nessun dato disponibile")</f>
        <v>4</v>
      </c>
      <c r="D6429" t="str">
        <f>_xlfn.XLOOKUP(A6429,[1]Sindaci!$E:$E,[1]Sindaci!$B:$B,"Nessun dato disponibile")</f>
        <v>MARIO GERARDO CARMINE SIMONELLI</v>
      </c>
      <c r="E6429" s="9" t="s">
        <v>16343</v>
      </c>
    </row>
    <row r="6430" spans="1:5" x14ac:dyDescent="0.2">
      <c r="A6430" t="s">
        <v>9582</v>
      </c>
      <c r="B6430" t="str">
        <f>IFERROR(VLOOKUP(A6430,PEC!A:D,4,0),"Nessun dato disponibile")</f>
        <v>pec.it</v>
      </c>
      <c r="C6430">
        <f>IFERROR(VLOOKUP(A6430,SEZIONI!A:B,2,0),"Nessun dato disponibile")</f>
        <v>16</v>
      </c>
      <c r="D6430" t="str">
        <f>_xlfn.XLOOKUP(A6430,[1]Sindaci!$E:$E,[1]Sindaci!$B:$B,"Nessun dato disponibile")</f>
        <v>DOMENICO LASORSA</v>
      </c>
      <c r="E6430" s="9" t="s">
        <v>16343</v>
      </c>
    </row>
    <row r="6431" spans="1:5" x14ac:dyDescent="0.2">
      <c r="A6431" t="s">
        <v>9884</v>
      </c>
      <c r="B6431" t="str">
        <f>IFERROR(VLOOKUP(A6431,PEC!A:D,4,0),"Nessun dato disponibile")</f>
        <v>pec.comune.panni.fg.it</v>
      </c>
      <c r="C6431">
        <f>IFERROR(VLOOKUP(A6431,SEZIONI!A:B,2,0),"Nessun dato disponibile")</f>
        <v>2</v>
      </c>
      <c r="D6431" t="str">
        <f>_xlfn.XLOOKUP(A6431,[1]Sindaci!$E:$E,[1]Sindaci!$B:$B,"Nessun dato disponibile")</f>
        <v>COTIIS AMEDEO DE</v>
      </c>
      <c r="E6431" s="9" t="s">
        <v>16343</v>
      </c>
    </row>
    <row r="6432" spans="1:5" x14ac:dyDescent="0.2">
      <c r="A6432" t="s">
        <v>10131</v>
      </c>
      <c r="B6432" t="str">
        <f>IFERROR(VLOOKUP(A6432,PEC!A:D,4,0),"Nessun dato disponibile")</f>
        <v>pec.it</v>
      </c>
      <c r="C6432">
        <f>IFERROR(VLOOKUP(A6432,SEZIONI!A:B,2,0),"Nessun dato disponibile")</f>
        <v>4</v>
      </c>
      <c r="D6432" t="str">
        <f>_xlfn.XLOOKUP(A6432,[1]Sindaci!$E:$E,[1]Sindaci!$B:$B,"Nessun dato disponibile")</f>
        <v>FRANCESCO TAVAGLIONE</v>
      </c>
      <c r="E6432" s="9" t="s">
        <v>16343</v>
      </c>
    </row>
    <row r="6433" spans="1:5" x14ac:dyDescent="0.2">
      <c r="A6433" t="s">
        <v>10331</v>
      </c>
      <c r="B6433" t="str">
        <f>IFERROR(VLOOKUP(A6433,PEC!A:D,4,0),"Nessun dato disponibile")</f>
        <v>pec.comune.pietramontecorvino.fg.it</v>
      </c>
      <c r="C6433">
        <f>IFERROR(VLOOKUP(A6433,SEZIONI!A:B,2,0),"Nessun dato disponibile")</f>
        <v>3</v>
      </c>
      <c r="D6433" t="str">
        <f>_xlfn.XLOOKUP(A6433,[1]Sindaci!$E:$E,[1]Sindaci!$B:$B,"Nessun dato disponibile")</f>
        <v>RAIMONDO GIALLELLA</v>
      </c>
      <c r="E6433" s="9" t="s">
        <v>16343</v>
      </c>
    </row>
    <row r="6434" spans="1:5" x14ac:dyDescent="0.2">
      <c r="A6434" t="s">
        <v>10534</v>
      </c>
      <c r="B6434" t="str">
        <f>IFERROR(VLOOKUP(A6434,PEC!A:D,4,0),"Nessun dato disponibile")</f>
        <v>pec.it</v>
      </c>
      <c r="C6434">
        <f>IFERROR(VLOOKUP(A6434,SEZIONI!A:B,2,0),"Nessun dato disponibile")</f>
        <v>3</v>
      </c>
      <c r="D6434" t="str">
        <f>_xlfn.XLOOKUP(A6434,[1]Sindaci!$E:$E,[1]Sindaci!$B:$B,"Nessun dato disponibile")</f>
        <v>ALFONSO D'ALOISO</v>
      </c>
      <c r="E6434" s="9" t="s">
        <v>16343</v>
      </c>
    </row>
    <row r="6435" spans="1:5" x14ac:dyDescent="0.2">
      <c r="A6435" t="s">
        <v>11330</v>
      </c>
      <c r="B6435" t="str">
        <f>IFERROR(VLOOKUP(A6435,PEC!A:D,4,0),"Nessun dato disponibile")</f>
        <v>pec.rupar.puglia.it</v>
      </c>
      <c r="C6435">
        <f>IFERROR(VLOOKUP(A6435,SEZIONI!A:B,2,0),"Nessun dato disponibile")</f>
        <v>2</v>
      </c>
      <c r="D6435" t="str">
        <f>_xlfn.XLOOKUP(A6435,[1]Sindaci!$E:$E,[1]Sindaci!$B:$B,"Nessun dato disponibile")</f>
        <v>FIORE LUIGI DI</v>
      </c>
      <c r="E6435" s="9" t="s">
        <v>16343</v>
      </c>
    </row>
    <row r="6436" spans="1:5" x14ac:dyDescent="0.2">
      <c r="A6436" t="s">
        <v>11620</v>
      </c>
      <c r="B6436" t="str">
        <f>IFERROR(VLOOKUP(A6436,PEC!A:D,4,0),"Nessun dato disponibile")</f>
        <v>pec.leonet.it</v>
      </c>
      <c r="C6436">
        <f>IFERROR(VLOOKUP(A6436,SEZIONI!A:B,2,0),"Nessun dato disponibile")</f>
        <v>2</v>
      </c>
      <c r="D6436" t="str">
        <f>_xlfn.XLOOKUP(A6436,[1]Sindaci!$E:$E,[1]Sindaci!$B:$B,"Nessun dato disponibile")</f>
        <v>POMPEO CIRCIELLO</v>
      </c>
      <c r="E6436" s="9" t="s">
        <v>16343</v>
      </c>
    </row>
    <row r="6437" spans="1:5" x14ac:dyDescent="0.2">
      <c r="A6437" t="s">
        <v>11638</v>
      </c>
      <c r="B6437" t="str">
        <f>IFERROR(VLOOKUP(A6437,PEC!A:D,4,0),"Nessun dato disponibile")</f>
        <v>pec.comune.rodigarganico.fg.it</v>
      </c>
      <c r="C6437">
        <f>IFERROR(VLOOKUP(A6437,SEZIONI!A:B,2,0),"Nessun dato disponibile")</f>
        <v>4</v>
      </c>
      <c r="D6437" t="str">
        <f>_xlfn.XLOOKUP(A6437,[1]Sindaci!$E:$E,[1]Sindaci!$B:$B,"Nessun dato disponibile")</f>
        <v>CARMINE D'ANELLI</v>
      </c>
      <c r="E6437" s="9" t="s">
        <v>16343</v>
      </c>
    </row>
    <row r="6438" spans="1:5" x14ac:dyDescent="0.2">
      <c r="A6438" t="s">
        <v>11769</v>
      </c>
      <c r="B6438" t="str">
        <f>IFERROR(VLOOKUP(A6438,PEC!A:D,4,0),"Nessun dato disponibile")</f>
        <v>pec.roseto-valfortore.it</v>
      </c>
      <c r="C6438">
        <f>IFERROR(VLOOKUP(A6438,SEZIONI!A:B,2,0),"Nessun dato disponibile")</f>
        <v>2</v>
      </c>
      <c r="D6438" t="str">
        <f>_xlfn.XLOOKUP(A6438,[1]Sindaci!$E:$E,[1]Sindaci!$B:$B,"Nessun dato disponibile")</f>
        <v>LUCILLA PARISI</v>
      </c>
      <c r="E6438" s="9" t="s">
        <v>16343</v>
      </c>
    </row>
    <row r="6439" spans="1:5" x14ac:dyDescent="0.2">
      <c r="A6439" t="s">
        <v>12297</v>
      </c>
      <c r="B6439" t="str">
        <f>IFERROR(VLOOKUP(A6439,PEC!A:D,4,0),"Nessun dato disponibile")</f>
        <v>pec.rupar.puglia.it</v>
      </c>
      <c r="C6439">
        <f>IFERROR(VLOOKUP(A6439,SEZIONI!A:B,2,0),"Nessun dato disponibile")</f>
        <v>26</v>
      </c>
      <c r="D6439" t="str">
        <f>_xlfn.XLOOKUP(A6439,[1]Sindaci!$E:$E,[1]Sindaci!$B:$B,"Nessun dato disponibile")</f>
        <v>MICHELE CRISETTI</v>
      </c>
      <c r="E6439" s="9" t="s">
        <v>16343</v>
      </c>
    </row>
    <row r="6440" spans="1:5" x14ac:dyDescent="0.2">
      <c r="A6440" t="s">
        <v>12385</v>
      </c>
      <c r="B6440" t="str">
        <f>IFERROR(VLOOKUP(A6440,PEC!A:D,4,0),"Nessun dato disponibile")</f>
        <v>pec.comune.sanmarcoinlamis.fg.it</v>
      </c>
      <c r="C6440">
        <f>IFERROR(VLOOKUP(A6440,SEZIONI!A:B,2,0),"Nessun dato disponibile")</f>
        <v>18</v>
      </c>
      <c r="D6440" t="str">
        <f>_xlfn.XLOOKUP(A6440,[1]Sindaci!$E:$E,[1]Sindaci!$B:$B,"Nessun dato disponibile")</f>
        <v>MICHELE MERLA</v>
      </c>
      <c r="E6440" s="9" t="s">
        <v>16343</v>
      </c>
    </row>
    <row r="6441" spans="1:5" x14ac:dyDescent="0.2">
      <c r="A6441" t="s">
        <v>12387</v>
      </c>
      <c r="B6441" t="str">
        <f>IFERROR(VLOOKUP(A6441,PEC!A:D,4,0),"Nessun dato disponibile")</f>
        <v>pec.comune.sanmarcolacatola.fg.it</v>
      </c>
      <c r="C6441">
        <f>IFERROR(VLOOKUP(A6441,SEZIONI!A:B,2,0),"Nessun dato disponibile")</f>
        <v>2</v>
      </c>
      <c r="D6441" t="str">
        <f>_xlfn.XLOOKUP(A6441,[1]Sindaci!$E:$E,[1]Sindaci!$B:$B,"Nessun dato disponibile")</f>
        <v>MARTINIS PAOLO DE</v>
      </c>
      <c r="E6441" s="9" t="s">
        <v>16343</v>
      </c>
    </row>
    <row r="6442" spans="1:5" x14ac:dyDescent="0.2">
      <c r="A6442" t="s">
        <v>12473</v>
      </c>
      <c r="B6442" t="str">
        <f>IFERROR(VLOOKUP(A6442,PEC!A:D,4,0),"Nessun dato disponibile")</f>
        <v>cittaconnessa.it</v>
      </c>
      <c r="C6442">
        <f>IFERROR(VLOOKUP(A6442,SEZIONI!A:B,2,0),"Nessun dato disponibile")</f>
        <v>22</v>
      </c>
      <c r="D6442" t="str">
        <f>_xlfn.XLOOKUP(A6442,[1]Sindaci!$E:$E,[1]Sindaci!$B:$B,"Nessun dato disponibile")</f>
        <v>MATTEO VOCALE</v>
      </c>
      <c r="E6442" s="9" t="s">
        <v>16343</v>
      </c>
    </row>
    <row r="6443" spans="1:5" x14ac:dyDescent="0.2">
      <c r="A6443" t="s">
        <v>12502</v>
      </c>
      <c r="B6443" t="str">
        <f>IFERROR(VLOOKUP(A6443,PEC!A:D,4,0),"Nessun dato disponibile")</f>
        <v>pec.comune.sanpaolodicivitate.fg.it</v>
      </c>
      <c r="C6443">
        <f>IFERROR(VLOOKUP(A6443,SEZIONI!A:B,2,0),"Nessun dato disponibile")</f>
        <v>6</v>
      </c>
      <c r="D6443" t="str">
        <f>_xlfn.XLOOKUP(A6443,[1]Sindaci!$E:$E,[1]Sindaci!$B:$B,"Nessun dato disponibile")</f>
        <v>FRANCESCO MARINO</v>
      </c>
      <c r="E6443" s="9" t="s">
        <v>16343</v>
      </c>
    </row>
    <row r="6444" spans="1:5" x14ac:dyDescent="0.2">
      <c r="A6444" t="s">
        <v>12614</v>
      </c>
      <c r="B6444" t="str">
        <f>IFERROR(VLOOKUP(A6444,PEC!A:D,4,0),"Nessun dato disponibile")</f>
        <v>pec.comune.san-severo.fg.it</v>
      </c>
      <c r="C6444">
        <f>IFERROR(VLOOKUP(A6444,SEZIONI!A:B,2,0),"Nessun dato disponibile")</f>
        <v>56</v>
      </c>
      <c r="D6444" t="str">
        <f>_xlfn.XLOOKUP(A6444,[1]Sindaci!$E:$E,[1]Sindaci!$B:$B,"Nessun dato disponibile")</f>
        <v>FRANCESCO MIGLIO</v>
      </c>
      <c r="E6444" s="9" t="s">
        <v>16343</v>
      </c>
    </row>
    <row r="6445" spans="1:5" x14ac:dyDescent="0.2">
      <c r="A6445" t="s">
        <v>12723</v>
      </c>
      <c r="B6445" t="str">
        <f>IFERROR(VLOOKUP(A6445,PEC!A:D,4,0),"Nessun dato disponibile")</f>
        <v>halleycert.it</v>
      </c>
      <c r="C6445">
        <f>IFERROR(VLOOKUP(A6445,SEZIONI!A:B,2,0),"Nessun dato disponibile")</f>
        <v>3</v>
      </c>
      <c r="D6445" t="str">
        <f>_xlfn.XLOOKUP(A6445,[1]Sindaci!$E:$E,[1]Sindaci!$B:$B,"Nessun dato disponibile")</f>
        <v>PIETRO BOVE</v>
      </c>
      <c r="E6445" s="9" t="s">
        <v>16343</v>
      </c>
    </row>
    <row r="6446" spans="1:5" x14ac:dyDescent="0.2">
      <c r="A6446" t="s">
        <v>13375</v>
      </c>
      <c r="B6446" t="str">
        <f>IFERROR(VLOOKUP(A6446,PEC!A:D,4,0),"Nessun dato disponibile")</f>
        <v>pec.it</v>
      </c>
      <c r="C6446">
        <f>IFERROR(VLOOKUP(A6446,SEZIONI!A:B,2,0),"Nessun dato disponibile")</f>
        <v>5</v>
      </c>
      <c r="D6446" t="str">
        <f>_xlfn.XLOOKUP(A6446,[1]Sindaci!$E:$E,[1]Sindaci!$B:$B,"Nessun dato disponibile")</f>
        <v>GIUSEPPE D'ONOFRIO</v>
      </c>
      <c r="E6446" s="9" t="s">
        <v>16343</v>
      </c>
    </row>
    <row r="6447" spans="1:5" x14ac:dyDescent="0.2">
      <c r="A6447" t="s">
        <v>13861</v>
      </c>
      <c r="B6447" t="str">
        <f>IFERROR(VLOOKUP(A6447,PEC!A:D,4,0),"Nessun dato disponibile")</f>
        <v>pec.comune.stornara.fg.it</v>
      </c>
      <c r="C6447">
        <f>IFERROR(VLOOKUP(A6447,SEZIONI!A:B,2,0),"Nessun dato disponibile")</f>
        <v>4</v>
      </c>
      <c r="D6447" t="str">
        <f>_xlfn.XLOOKUP(A6447,[1]Sindaci!$E:$E,[1]Sindaci!$B:$B,"Nessun dato disponibile")</f>
        <v>ROBERTO NIGRO</v>
      </c>
      <c r="E6447" s="9" t="s">
        <v>16343</v>
      </c>
    </row>
    <row r="6448" spans="1:5" x14ac:dyDescent="0.2">
      <c r="A6448" t="s">
        <v>13863</v>
      </c>
      <c r="B6448" t="str">
        <f>IFERROR(VLOOKUP(A6448,PEC!A:D,4,0),"Nessun dato disponibile")</f>
        <v>legpec.it</v>
      </c>
      <c r="C6448">
        <f>IFERROR(VLOOKUP(A6448,SEZIONI!A:B,2,0),"Nessun dato disponibile")</f>
        <v>4</v>
      </c>
      <c r="D6448" t="str">
        <f>_xlfn.XLOOKUP(A6448,[1]Sindaci!$E:$E,[1]Sindaci!$B:$B,"Nessun dato disponibile")</f>
        <v>MASSIMO COLIA</v>
      </c>
      <c r="E6448" s="9" t="s">
        <v>16343</v>
      </c>
    </row>
    <row r="6449" spans="1:5" x14ac:dyDescent="0.2">
      <c r="A6449" t="s">
        <v>14352</v>
      </c>
      <c r="B6449" t="str">
        <f>IFERROR(VLOOKUP(A6449,PEC!A:D,4,0),"Nessun dato disponibile")</f>
        <v>legalmail.it</v>
      </c>
      <c r="C6449">
        <f>IFERROR(VLOOKUP(A6449,SEZIONI!A:B,2,0),"Nessun dato disponibile")</f>
        <v>17</v>
      </c>
      <c r="D6449" t="str">
        <f>_xlfn.XLOOKUP(A6449,[1]Sindaci!$E:$E,[1]Sindaci!$B:$B,"Nessun dato disponibile")</f>
        <v>PUMPO EMILIO DI</v>
      </c>
      <c r="E6449" s="9" t="s">
        <v>16343</v>
      </c>
    </row>
    <row r="6450" spans="1:5" x14ac:dyDescent="0.2">
      <c r="A6450" t="s">
        <v>14613</v>
      </c>
      <c r="B6450" t="str">
        <f>IFERROR(VLOOKUP(A6450,PEC!A:D,4,0),"Nessun dato disponibile")</f>
        <v>pec.comune.troia.fg.it</v>
      </c>
      <c r="C6450">
        <f>IFERROR(VLOOKUP(A6450,SEZIONI!A:B,2,0),"Nessun dato disponibile")</f>
        <v>7</v>
      </c>
      <c r="D6450" t="str">
        <f>_xlfn.XLOOKUP(A6450,[1]Sindaci!$E:$E,[1]Sindaci!$B:$B,"Nessun dato disponibile")</f>
        <v>LEONARDO CAVALIERI</v>
      </c>
      <c r="E6450" s="9" t="s">
        <v>16343</v>
      </c>
    </row>
    <row r="6451" spans="1:5" x14ac:dyDescent="0.2">
      <c r="A6451" t="s">
        <v>15249</v>
      </c>
      <c r="B6451" t="str">
        <f>IFERROR(VLOOKUP(A6451,PEC!A:D,4,0),"Nessun dato disponibile")</f>
        <v>postecert.it</v>
      </c>
      <c r="C6451">
        <f>IFERROR(VLOOKUP(A6451,SEZIONI!A:B,2,0),"Nessun dato disponibile")</f>
        <v>10</v>
      </c>
      <c r="D6451" t="str">
        <f>_xlfn.XLOOKUP(A6451,[1]Sindaci!$E:$E,[1]Sindaci!$B:$B,"Nessun dato disponibile")</f>
        <v>MICHELE SEMENTINO</v>
      </c>
      <c r="E6451" s="9" t="s">
        <v>16343</v>
      </c>
    </row>
    <row r="6452" spans="1:5" x14ac:dyDescent="0.2">
      <c r="A6452" t="s">
        <v>15273</v>
      </c>
      <c r="B6452" t="str">
        <f>IFERROR(VLOOKUP(A6452,PEC!A:D,4,0),"Nessun dato disponibile")</f>
        <v>pec.rupar.puglia.it</v>
      </c>
      <c r="C6452">
        <f>IFERROR(VLOOKUP(A6452,SEZIONI!A:B,2,0),"Nessun dato disponibile")</f>
        <v>14</v>
      </c>
      <c r="D6452" t="str">
        <f>_xlfn.XLOOKUP(A6452,[1]Sindaci!$E:$E,[1]Sindaci!$B:$B,"Nessun dato disponibile")</f>
        <v>GIUSEPPE NOBILETTI</v>
      </c>
      <c r="E6452" s="9" t="s">
        <v>16343</v>
      </c>
    </row>
    <row r="6453" spans="1:5" x14ac:dyDescent="0.2">
      <c r="A6453" t="s">
        <v>15689</v>
      </c>
      <c r="B6453" t="str">
        <f>IFERROR(VLOOKUP(A6453,PEC!A:D,4,0),"Nessun dato disponibile")</f>
        <v>pec.comune.volturaraappula.fg.it</v>
      </c>
      <c r="C6453">
        <f>IFERROR(VLOOKUP(A6453,SEZIONI!A:B,2,0),"Nessun dato disponibile")</f>
        <v>1</v>
      </c>
      <c r="D6453" t="str">
        <f>_xlfn.XLOOKUP(A6453,[1]Sindaci!$E:$E,[1]Sindaci!$B:$B,"Nessun dato disponibile")</f>
        <v>VINCENZO ZIBISCO</v>
      </c>
      <c r="E6453" s="9" t="s">
        <v>16343</v>
      </c>
    </row>
    <row r="6454" spans="1:5" x14ac:dyDescent="0.2">
      <c r="A6454" t="s">
        <v>15693</v>
      </c>
      <c r="B6454" t="str">
        <f>IFERROR(VLOOKUP(A6454,PEC!A:D,4,0),"Nessun dato disponibile")</f>
        <v xml:space="preserve">pec.comune.volturino.fg.it </v>
      </c>
      <c r="C6454">
        <f>IFERROR(VLOOKUP(A6454,SEZIONI!A:B,2,0),"Nessun dato disponibile")</f>
        <v>2</v>
      </c>
      <c r="D6454" t="str">
        <f>_xlfn.XLOOKUP(A6454,[1]Sindaci!$E:$E,[1]Sindaci!$B:$B,"Nessun dato disponibile")</f>
        <v>PASQUA FRANCESCO DI</v>
      </c>
      <c r="E6454" s="9" t="s">
        <v>16343</v>
      </c>
    </row>
    <row r="6455" spans="1:5" x14ac:dyDescent="0.2">
      <c r="A6455" t="s">
        <v>9524</v>
      </c>
      <c r="B6455" t="str">
        <f>IFERROR(VLOOKUP(A6455,PEC!A:D,4,0),"Nessun dato disponibile")</f>
        <v>pec.comune.ordona.fg.it</v>
      </c>
      <c r="C6455">
        <f>IFERROR(VLOOKUP(A6455,SEZIONI!A:B,2,0),"Nessun dato disponibile")</f>
        <v>2</v>
      </c>
      <c r="D6455" t="str">
        <f>_xlfn.XLOOKUP(A6455,[1]Sindaci!$E:$E,[1]Sindaci!$B:$B,"Nessun dato disponibile")</f>
        <v>TORRE ADALGISA LA</v>
      </c>
      <c r="E6455" s="9" t="s">
        <v>16343</v>
      </c>
    </row>
    <row r="6456" spans="1:5" x14ac:dyDescent="0.2">
      <c r="A6456" t="s">
        <v>15712</v>
      </c>
      <c r="B6456" t="str">
        <f>IFERROR(VLOOKUP(A6456,PEC!A:D,4,0),"Nessun dato disponibile")</f>
        <v>pec.rupar.puglia.it</v>
      </c>
      <c r="C6456">
        <f>IFERROR(VLOOKUP(A6456,SEZIONI!A:B,2,0),"Nessun dato disponibile")</f>
        <v>2</v>
      </c>
      <c r="D6456" t="str">
        <f>_xlfn.XLOOKUP(A6456,[1]Sindaci!$E:$E,[1]Sindaci!$B:$B,"Nessun dato disponibile")</f>
        <v>VINCENZO RIONTINO</v>
      </c>
      <c r="E6456" s="9" t="s">
        <v>16343</v>
      </c>
    </row>
    <row r="6457" spans="1:5" x14ac:dyDescent="0.2">
      <c r="A6457" t="s">
        <v>480</v>
      </c>
      <c r="B6457" t="str">
        <f>IFERROR(VLOOKUP(A6457,PEC!A:D,4,0),"Nessun dato disponibile")</f>
        <v>pec.comune.acquaviva.ba.it</v>
      </c>
      <c r="C6457">
        <f>IFERROR(VLOOKUP(A6457,SEZIONI!A:B,2,0),"Nessun dato disponibile")</f>
        <v>20</v>
      </c>
      <c r="D6457" t="str">
        <f>_xlfn.XLOOKUP(A6457,[1]Sindaci!$E:$E,[1]Sindaci!$B:$B,"Nessun dato disponibile")</f>
        <v>DAVIDE FRANCESCO RUGGERO CARLUCCI</v>
      </c>
      <c r="E6457" s="9" t="s">
        <v>16343</v>
      </c>
    </row>
    <row r="6458" spans="1:5" x14ac:dyDescent="0.2">
      <c r="A6458" t="s">
        <v>493</v>
      </c>
      <c r="B6458" t="str">
        <f>IFERROR(VLOOKUP(A6458,PEC!A:D,4,0),"Nessun dato disponibile")</f>
        <v>pec.rupar.puglia.it</v>
      </c>
      <c r="C6458">
        <f>IFERROR(VLOOKUP(A6458,SEZIONI!A:B,2,0),"Nessun dato disponibile")</f>
        <v>16</v>
      </c>
      <c r="D6458" t="str">
        <f>_xlfn.XLOOKUP(A6458,[1]Sindaci!$E:$E,[1]Sindaci!$B:$B,"Nessun dato disponibile")</f>
        <v>GIUSEPPE COSOLA</v>
      </c>
      <c r="E6458" s="9" t="s">
        <v>16343</v>
      </c>
    </row>
    <row r="6459" spans="1:5" x14ac:dyDescent="0.2">
      <c r="A6459" t="s">
        <v>635</v>
      </c>
      <c r="B6459" t="str">
        <f>IFERROR(VLOOKUP(A6459,PEC!A:D,4,0),"Nessun dato disponibile")</f>
        <v>mailcert.comune.alberobello.ba.it</v>
      </c>
      <c r="C6459">
        <f>IFERROR(VLOOKUP(A6459,SEZIONI!A:B,2,0),"Nessun dato disponibile")</f>
        <v>9</v>
      </c>
      <c r="D6459" t="str">
        <f>_xlfn.XLOOKUP(A6459,[1]Sindaci!$E:$E,[1]Sindaci!$B:$B,"Nessun dato disponibile")</f>
        <v>CARLO FRANCESCO DE</v>
      </c>
      <c r="E6459" s="9" t="s">
        <v>16343</v>
      </c>
    </row>
    <row r="6460" spans="1:5" x14ac:dyDescent="0.2">
      <c r="A6460" t="s">
        <v>762</v>
      </c>
      <c r="B6460" t="str">
        <f>IFERROR(VLOOKUP(A6460,PEC!A:D,4,0),"Nessun dato disponibile")</f>
        <v>cert.comune.altamura.ba.it</v>
      </c>
      <c r="C6460">
        <f>IFERROR(VLOOKUP(A6460,SEZIONI!A:B,2,0),"Nessun dato disponibile")</f>
        <v>60</v>
      </c>
      <c r="D6460" t="str">
        <f>_xlfn.XLOOKUP(A6460,[1]Sindaci!$E:$E,[1]Sindaci!$B:$B,"Nessun dato disponibile")</f>
        <v>Nessun dato disponibile</v>
      </c>
      <c r="E6460" s="9" t="s">
        <v>16343</v>
      </c>
    </row>
    <row r="6461" spans="1:5" x14ac:dyDescent="0.2">
      <c r="A6461" t="s">
        <v>1449</v>
      </c>
      <c r="B6461" t="str">
        <f>IFERROR(VLOOKUP(A6461,PEC!A:D,4,0),"Nessun dato disponibile")</f>
        <v>pec.rupar.puglia.it</v>
      </c>
      <c r="C6461">
        <f>IFERROR(VLOOKUP(A6461,SEZIONI!A:B,2,0),"Nessun dato disponibile")</f>
        <v>346</v>
      </c>
      <c r="D6461" t="str">
        <f>_xlfn.XLOOKUP(A6461,[1]Sindaci!$E:$E,[1]Sindaci!$B:$B,"Nessun dato disponibile")</f>
        <v>ANTONIO DECARO</v>
      </c>
      <c r="E6461" s="9" t="s">
        <v>16343</v>
      </c>
    </row>
    <row r="6462" spans="1:5" x14ac:dyDescent="0.2">
      <c r="A6462" t="s">
        <v>1761</v>
      </c>
      <c r="B6462" t="str">
        <f>IFERROR(VLOOKUP(A6462,PEC!A:D,4,0),"Nessun dato disponibile")</f>
        <v>pec.it</v>
      </c>
      <c r="C6462">
        <f>IFERROR(VLOOKUP(A6462,SEZIONI!A:B,2,0),"Nessun dato disponibile")</f>
        <v>2</v>
      </c>
      <c r="D6462" t="str">
        <f>_xlfn.XLOOKUP(A6462,[1]Sindaci!$E:$E,[1]Sindaci!$B:$B,"Nessun dato disponibile")</f>
        <v>VITO BOZZI</v>
      </c>
      <c r="E6462" s="9" t="s">
        <v>16343</v>
      </c>
    </row>
    <row r="6463" spans="1:5" x14ac:dyDescent="0.2">
      <c r="A6463" t="s">
        <v>1786</v>
      </c>
      <c r="B6463" t="str">
        <f>IFERROR(VLOOKUP(A6463,PEC!A:D,4,0),"Nessun dato disponibile")</f>
        <v>pec.comune.bitetto.ba.it</v>
      </c>
      <c r="C6463">
        <f>IFERROR(VLOOKUP(A6463,SEZIONI!A:B,2,0),"Nessun dato disponibile")</f>
        <v>11</v>
      </c>
      <c r="D6463" t="str">
        <f>_xlfn.XLOOKUP(A6463,[1]Sindaci!$E:$E,[1]Sindaci!$B:$B,"Nessun dato disponibile")</f>
        <v>FIORENZA PASCAZIO</v>
      </c>
      <c r="E6463" s="9" t="s">
        <v>16343</v>
      </c>
    </row>
    <row r="6464" spans="1:5" x14ac:dyDescent="0.2">
      <c r="A6464" t="s">
        <v>1788</v>
      </c>
      <c r="B6464" t="str">
        <f>IFERROR(VLOOKUP(A6464,PEC!A:D,4,0),"Nessun dato disponibile")</f>
        <v>pec.rupar.puglia.it</v>
      </c>
      <c r="C6464">
        <f>IFERROR(VLOOKUP(A6464,SEZIONI!A:B,2,0),"Nessun dato disponibile")</f>
        <v>51</v>
      </c>
      <c r="D6464" t="str">
        <f>_xlfn.XLOOKUP(A6464,[1]Sindaci!$E:$E,[1]Sindaci!$B:$B,"Nessun dato disponibile")</f>
        <v>FRANCESCO PAOLO RICCI</v>
      </c>
      <c r="E6464" s="9" t="s">
        <v>16343</v>
      </c>
    </row>
    <row r="6465" spans="1:5" x14ac:dyDescent="0.2">
      <c r="A6465" t="s">
        <v>1790</v>
      </c>
      <c r="B6465" t="str">
        <f>IFERROR(VLOOKUP(A6465,PEC!A:D,4,0),"Nessun dato disponibile")</f>
        <v>pec.comune.bitritto.ba.it</v>
      </c>
      <c r="C6465">
        <f>IFERROR(VLOOKUP(A6465,SEZIONI!A:B,2,0),"Nessun dato disponibile")</f>
        <v>11</v>
      </c>
      <c r="D6465" t="str">
        <f>_xlfn.XLOOKUP(A6465,[1]Sindaci!$E:$E,[1]Sindaci!$B:$B,"Nessun dato disponibile")</f>
        <v>GIUSEPPE GIULITTO</v>
      </c>
      <c r="E6465" s="9" t="s">
        <v>16343</v>
      </c>
    </row>
    <row r="6466" spans="1:5" x14ac:dyDescent="0.2">
      <c r="A6466" t="s">
        <v>2976</v>
      </c>
      <c r="B6466" t="str">
        <f>IFERROR(VLOOKUP(A6466,PEC!A:D,4,0),"Nessun dato disponibile")</f>
        <v>pec.rupar.puglia.it</v>
      </c>
      <c r="C6466">
        <f>IFERROR(VLOOKUP(A6466,SEZIONI!A:B,2,0),"Nessun dato disponibile")</f>
        <v>15</v>
      </c>
      <c r="D6466" t="str">
        <f>_xlfn.XLOOKUP(A6466,[1]Sindaci!$E:$E,[1]Sindaci!$B:$B,"Nessun dato disponibile")</f>
        <v>MICHELE LARICCHIA</v>
      </c>
      <c r="E6466" s="9" t="s">
        <v>16343</v>
      </c>
    </row>
    <row r="6467" spans="1:5" x14ac:dyDescent="0.2">
      <c r="A6467" t="s">
        <v>3290</v>
      </c>
      <c r="B6467" t="str">
        <f>IFERROR(VLOOKUP(A6467,PEC!A:D,4,0),"Nessun dato disponibile")</f>
        <v>pec.it</v>
      </c>
      <c r="C6467">
        <f>IFERROR(VLOOKUP(A6467,SEZIONI!A:B,2,0),"Nessun dato disponibile")</f>
        <v>16</v>
      </c>
      <c r="D6467" t="str">
        <f>_xlfn.XLOOKUP(A6467,[1]Sindaci!$E:$E,[1]Sindaci!$B:$B,"Nessun dato disponibile")</f>
        <v>GIUSEPPE NITTI</v>
      </c>
      <c r="E6467" s="9" t="s">
        <v>16343</v>
      </c>
    </row>
    <row r="6468" spans="1:5" x14ac:dyDescent="0.2">
      <c r="A6468" t="s">
        <v>3402</v>
      </c>
      <c r="B6468" t="str">
        <f>IFERROR(VLOOKUP(A6468,PEC!A:D,4,0),"Nessun dato disponibile")</f>
        <v>pec.rupar.puglia.it</v>
      </c>
      <c r="C6468">
        <f>IFERROR(VLOOKUP(A6468,SEZIONI!A:B,2,0),"Nessun dato disponibile")</f>
        <v>13</v>
      </c>
      <c r="D6468" t="str">
        <f>_xlfn.XLOOKUP(A6468,[1]Sindaci!$E:$E,[1]Sindaci!$B:$B,"Nessun dato disponibile")</f>
        <v>RE DAVIDE DEL</v>
      </c>
      <c r="E6468" s="9" t="s">
        <v>16343</v>
      </c>
    </row>
    <row r="6469" spans="1:5" x14ac:dyDescent="0.2">
      <c r="A6469" t="s">
        <v>3631</v>
      </c>
      <c r="B6469" t="str">
        <f>IFERROR(VLOOKUP(A6469,PEC!A:D,4,0),"Nessun dato disponibile")</f>
        <v>mailcert.comune.castellanagrotte.ba.it</v>
      </c>
      <c r="C6469">
        <f>IFERROR(VLOOKUP(A6469,SEZIONI!A:B,2,0),"Nessun dato disponibile")</f>
        <v>18</v>
      </c>
      <c r="D6469" t="str">
        <f>_xlfn.XLOOKUP(A6469,[1]Sindaci!$E:$E,[1]Sindaci!$B:$B,"Nessun dato disponibile")</f>
        <v>DOMENICO CILIBERTI</v>
      </c>
      <c r="E6469" s="9" t="s">
        <v>16343</v>
      </c>
    </row>
    <row r="6470" spans="1:5" x14ac:dyDescent="0.2">
      <c r="A6470" t="s">
        <v>4058</v>
      </c>
      <c r="B6470" t="str">
        <f>IFERROR(VLOOKUP(A6470,PEC!A:D,4,0),"Nessun dato disponibile")</f>
        <v>pec.rupar.puglia.it</v>
      </c>
      <c r="C6470">
        <f>IFERROR(VLOOKUP(A6470,SEZIONI!A:B,2,0),"Nessun dato disponibile")</f>
        <v>6</v>
      </c>
      <c r="D6470" t="str">
        <f>_xlfn.XLOOKUP(A6470,[1]Sindaci!$E:$E,[1]Sindaci!$B:$B,"Nessun dato disponibile")</f>
        <v>GIANLUCA VURCHIO</v>
      </c>
      <c r="E6470" s="9" t="s">
        <v>16343</v>
      </c>
    </row>
    <row r="6471" spans="1:5" x14ac:dyDescent="0.2">
      <c r="A6471" t="s">
        <v>4869</v>
      </c>
      <c r="B6471" t="str">
        <f>IFERROR(VLOOKUP(A6471,PEC!A:D,4,0),"Nessun dato disponibile")</f>
        <v>pec.rupar.puglia.it</v>
      </c>
      <c r="C6471">
        <f>IFERROR(VLOOKUP(A6471,SEZIONI!A:B,2,0),"Nessun dato disponibile")</f>
        <v>23</v>
      </c>
      <c r="D6471" t="str">
        <f>_xlfn.XLOOKUP(A6471,[1]Sindaci!$E:$E,[1]Sindaci!$B:$B,"Nessun dato disponibile")</f>
        <v>GIUSEPPE LOVASCIO</v>
      </c>
      <c r="E6471" s="9" t="s">
        <v>16343</v>
      </c>
    </row>
    <row r="6472" spans="1:5" x14ac:dyDescent="0.2">
      <c r="A6472" t="s">
        <v>4883</v>
      </c>
      <c r="B6472" t="str">
        <f>IFERROR(VLOOKUP(A6472,PEC!A:D,4,0),"Nessun dato disponibile")</f>
        <v>cert.poliscomuneamico.net</v>
      </c>
      <c r="C6472">
        <f>IFERROR(VLOOKUP(A6472,SEZIONI!A:B,2,0),"Nessun dato disponibile")</f>
        <v>44</v>
      </c>
      <c r="D6472" t="str">
        <f>_xlfn.XLOOKUP(A6472,[1]Sindaci!$E:$E,[1]Sindaci!$B:$B,"Nessun dato disponibile")</f>
        <v>BENEDITTIS CORRADO NICOLA DE</v>
      </c>
      <c r="E6472" s="9" t="s">
        <v>16343</v>
      </c>
    </row>
    <row r="6473" spans="1:5" x14ac:dyDescent="0.2">
      <c r="A6473" t="s">
        <v>6423</v>
      </c>
      <c r="B6473" t="str">
        <f>IFERROR(VLOOKUP(A6473,PEC!A:D,4,0),"Nessun dato disponibile")</f>
        <v>pec.rupar.puglia.it</v>
      </c>
      <c r="C6473">
        <f>IFERROR(VLOOKUP(A6473,SEZIONI!A:B,2,0),"Nessun dato disponibile")</f>
        <v>25</v>
      </c>
      <c r="D6473" t="str">
        <f>_xlfn.XLOOKUP(A6473,[1]Sindaci!$E:$E,[1]Sindaci!$B:$B,"Nessun dato disponibile")</f>
        <v>GIOVANNI MASTRANGELO</v>
      </c>
      <c r="E6473" s="9" t="s">
        <v>16343</v>
      </c>
    </row>
    <row r="6474" spans="1:5" x14ac:dyDescent="0.2">
      <c r="A6474" t="s">
        <v>6433</v>
      </c>
      <c r="B6474" t="str">
        <f>IFERROR(VLOOKUP(A6474,PEC!A:D,4,0),"Nessun dato disponibile")</f>
        <v>pec.comune.giovinazzo.ba.it</v>
      </c>
      <c r="C6474">
        <f>IFERROR(VLOOKUP(A6474,SEZIONI!A:B,2,0),"Nessun dato disponibile")</f>
        <v>23</v>
      </c>
      <c r="D6474" t="str">
        <f>_xlfn.XLOOKUP(A6474,[1]Sindaci!$E:$E,[1]Sindaci!$B:$B,"Nessun dato disponibile")</f>
        <v>MICHELE SOLLECITO</v>
      </c>
      <c r="E6474" s="9" t="s">
        <v>16343</v>
      </c>
    </row>
    <row r="6475" spans="1:5" x14ac:dyDescent="0.2">
      <c r="A6475" t="s">
        <v>6602</v>
      </c>
      <c r="B6475" t="str">
        <f>IFERROR(VLOOKUP(A6475,PEC!A:D,4,0),"Nessun dato disponibile")</f>
        <v>pec.rupar.puglia.it</v>
      </c>
      <c r="C6475">
        <f>IFERROR(VLOOKUP(A6475,SEZIONI!A:B,2,0),"Nessun dato disponibile")</f>
        <v>34</v>
      </c>
      <c r="D6475" t="str">
        <f>_xlfn.XLOOKUP(A6475,[1]Sindaci!$E:$E,[1]Sindaci!$B:$B,"Nessun dato disponibile")</f>
        <v>FEDELE LAGRECA</v>
      </c>
      <c r="E6475" s="9" t="s">
        <v>16343</v>
      </c>
    </row>
    <row r="6476" spans="1:5" x14ac:dyDescent="0.2">
      <c r="A6476" t="s">
        <v>6699</v>
      </c>
      <c r="B6476" t="str">
        <f>IFERROR(VLOOKUP(A6476,PEC!A:D,4,0),"Nessun dato disponibile")</f>
        <v>pec.comune.grumoappula.ba.it</v>
      </c>
      <c r="C6476">
        <f>IFERROR(VLOOKUP(A6476,SEZIONI!A:B,2,0),"Nessun dato disponibile")</f>
        <v>12</v>
      </c>
      <c r="D6476" t="str">
        <f>_xlfn.XLOOKUP(A6476,[1]Sindaci!$E:$E,[1]Sindaci!$B:$B,"Nessun dato disponibile")</f>
        <v>MICHELE ANTONIO MINENNA</v>
      </c>
      <c r="E6476" s="9" t="s">
        <v>16343</v>
      </c>
    </row>
    <row r="6477" spans="1:5" x14ac:dyDescent="0.2">
      <c r="A6477" t="s">
        <v>7326</v>
      </c>
      <c r="B6477" t="str">
        <f>IFERROR(VLOOKUP(A6477,PEC!A:D,4,0),"Nessun dato disponibile")</f>
        <v>pec.rupar.puglia.it</v>
      </c>
      <c r="C6477">
        <f>IFERROR(VLOOKUP(A6477,SEZIONI!A:B,2,0),"Nessun dato disponibile")</f>
        <v>12</v>
      </c>
      <c r="D6477" t="str">
        <f>_xlfn.XLOOKUP(A6477,[1]Sindaci!$E:$E,[1]Sindaci!$B:$B,"Nessun dato disponibile")</f>
        <v>ANTONIO BUFANO</v>
      </c>
      <c r="E6477" s="9" t="s">
        <v>16343</v>
      </c>
    </row>
    <row r="6478" spans="1:5" x14ac:dyDescent="0.2">
      <c r="A6478" t="s">
        <v>8249</v>
      </c>
      <c r="B6478" t="str">
        <f>IFERROR(VLOOKUP(A6478,PEC!A:D,4,0),"Nessun dato disponibile")</f>
        <v>pec.rupar.puglia.it</v>
      </c>
      <c r="C6478">
        <f>IFERROR(VLOOKUP(A6478,SEZIONI!A:B,2,0),"Nessun dato disponibile")</f>
        <v>34</v>
      </c>
      <c r="D6478" t="str">
        <f>_xlfn.XLOOKUP(A6478,[1]Sindaci!$E:$E,[1]Sindaci!$B:$B,"Nessun dato disponibile")</f>
        <v>NICOLA BONASIA</v>
      </c>
      <c r="E6478" s="9" t="s">
        <v>16343</v>
      </c>
    </row>
    <row r="6479" spans="1:5" x14ac:dyDescent="0.2">
      <c r="A6479" t="s">
        <v>8279</v>
      </c>
      <c r="B6479" t="str">
        <f>IFERROR(VLOOKUP(A6479,PEC!A:D,4,0),"Nessun dato disponibile")</f>
        <v>pec.rupar.puglia.it</v>
      </c>
      <c r="C6479">
        <f>IFERROR(VLOOKUP(A6479,SEZIONI!A:B,2,0),"Nessun dato disponibile")</f>
        <v>28</v>
      </c>
      <c r="D6479" t="str">
        <f>_xlfn.XLOOKUP(A6479,[1]Sindaci!$E:$E,[1]Sindaci!$B:$B,"Nessun dato disponibile")</f>
        <v>GIUSEPPE COLONNA</v>
      </c>
      <c r="E6479" s="9" t="s">
        <v>16343</v>
      </c>
    </row>
    <row r="6480" spans="1:5" x14ac:dyDescent="0.2">
      <c r="A6480" t="s">
        <v>8285</v>
      </c>
      <c r="B6480" t="str">
        <f>IFERROR(VLOOKUP(A6480,PEC!A:D,4,0),"Nessun dato disponibile")</f>
        <v>cert.comune.molfetta.ba.it</v>
      </c>
      <c r="C6480">
        <f>IFERROR(VLOOKUP(A6480,SEZIONI!A:B,2,0),"Nessun dato disponibile")</f>
        <v>60</v>
      </c>
      <c r="D6480" t="str">
        <f>_xlfn.XLOOKUP(A6480,[1]Sindaci!$E:$E,[1]Sindaci!$B:$B,"Nessun dato disponibile")</f>
        <v>TOMMASO MINERVINI</v>
      </c>
      <c r="E6480" s="9" t="s">
        <v>16343</v>
      </c>
    </row>
    <row r="6481" spans="1:5" x14ac:dyDescent="0.2">
      <c r="A6481" t="s">
        <v>8415</v>
      </c>
      <c r="B6481" t="str">
        <f>IFERROR(VLOOKUP(A6481,PEC!A:D,4,0),"Nessun dato disponibile")</f>
        <v>pec.comune.monopoli.ba.it</v>
      </c>
      <c r="C6481">
        <f>IFERROR(VLOOKUP(A6481,SEZIONI!A:B,2,0),"Nessun dato disponibile")</f>
        <v>52</v>
      </c>
      <c r="D6481" t="str">
        <f>_xlfn.XLOOKUP(A6481,[1]Sindaci!$E:$E,[1]Sindaci!$B:$B,"Nessun dato disponibile")</f>
        <v>ANGELO ANNESE</v>
      </c>
      <c r="E6481" s="9" t="s">
        <v>16343</v>
      </c>
    </row>
    <row r="6482" spans="1:5" x14ac:dyDescent="0.2">
      <c r="A6482" t="s">
        <v>9246</v>
      </c>
      <c r="B6482" t="str">
        <f>IFERROR(VLOOKUP(A6482,PEC!A:D,4,0),"Nessun dato disponibile")</f>
        <v>pec.rupar.puglia.it</v>
      </c>
      <c r="C6482">
        <f>IFERROR(VLOOKUP(A6482,SEZIONI!A:B,2,0),"Nessun dato disponibile")</f>
        <v>17</v>
      </c>
      <c r="D6482" t="str">
        <f>_xlfn.XLOOKUP(A6482,[1]Sindaci!$E:$E,[1]Sindaci!$B:$B,"Nessun dato disponibile")</f>
        <v>DOMENICO NISI</v>
      </c>
      <c r="E6482" s="9" t="s">
        <v>16343</v>
      </c>
    </row>
    <row r="6483" spans="1:5" x14ac:dyDescent="0.2">
      <c r="A6483" t="s">
        <v>9260</v>
      </c>
      <c r="B6483" t="str">
        <f>IFERROR(VLOOKUP(A6483,PEC!A:D,4,0),"Nessun dato disponibile")</f>
        <v>pec.rupar.puglia.it</v>
      </c>
      <c r="C6483">
        <f>IFERROR(VLOOKUP(A6483,SEZIONI!A:B,2,0),"Nessun dato disponibile")</f>
        <v>22</v>
      </c>
      <c r="D6483" t="str">
        <f>_xlfn.XLOOKUP(A6483,[1]Sindaci!$E:$E,[1]Sindaci!$B:$B,"Nessun dato disponibile")</f>
        <v>RAIMONDO INNAMORATO</v>
      </c>
      <c r="E6483" s="9" t="s">
        <v>16343</v>
      </c>
    </row>
    <row r="6484" spans="1:5" x14ac:dyDescent="0.2">
      <c r="A6484" t="s">
        <v>9852</v>
      </c>
      <c r="B6484" t="str">
        <f>IFERROR(VLOOKUP(A6484,PEC!A:D,4,0),"Nessun dato disponibile")</f>
        <v>pec.rupar.puglia.it</v>
      </c>
      <c r="C6484">
        <f>IFERROR(VLOOKUP(A6484,SEZIONI!A:B,2,0),"Nessun dato disponibile")</f>
        <v>20</v>
      </c>
      <c r="D6484" t="str">
        <f>_xlfn.XLOOKUP(A6484,[1]Sindaci!$E:$E,[1]Sindaci!$B:$B,"Nessun dato disponibile")</f>
        <v>TOMMASO AMENDOLARA</v>
      </c>
      <c r="E6484" s="9" t="s">
        <v>16343</v>
      </c>
    </row>
    <row r="6485" spans="1:5" x14ac:dyDescent="0.2">
      <c r="A6485" t="s">
        <v>10566</v>
      </c>
      <c r="B6485" t="str">
        <f>IFERROR(VLOOKUP(A6485,PEC!A:D,4,0),"Nessun dato disponibile")</f>
        <v>pec.it</v>
      </c>
      <c r="C6485">
        <f>IFERROR(VLOOKUP(A6485,SEZIONI!A:B,2,0),"Nessun dato disponibile")</f>
        <v>2</v>
      </c>
      <c r="D6485" t="str">
        <f>_xlfn.XLOOKUP(A6485,[1]Sindaci!$E:$E,[1]Sindaci!$B:$B,"Nessun dato disponibile")</f>
        <v>NUNZIA QUATTROMINI</v>
      </c>
      <c r="E6485" s="9" t="s">
        <v>16343</v>
      </c>
    </row>
    <row r="6486" spans="1:5" x14ac:dyDescent="0.2">
      <c r="A6486" t="s">
        <v>10595</v>
      </c>
      <c r="B6486" t="str">
        <f>IFERROR(VLOOKUP(A6486,PEC!A:D,4,0),"Nessun dato disponibile")</f>
        <v>anutel.it</v>
      </c>
      <c r="C6486">
        <f>IFERROR(VLOOKUP(A6486,SEZIONI!A:B,2,0),"Nessun dato disponibile")</f>
        <v>18</v>
      </c>
      <c r="D6486" t="str">
        <f>_xlfn.XLOOKUP(A6486,[1]Sindaci!$E:$E,[1]Sindaci!$B:$B,"Nessun dato disponibile")</f>
        <v>VITO CARRIERI</v>
      </c>
      <c r="E6486" s="9" t="s">
        <v>16343</v>
      </c>
    </row>
    <row r="6487" spans="1:5" x14ac:dyDescent="0.2">
      <c r="A6487" t="s">
        <v>11075</v>
      </c>
      <c r="B6487" t="str">
        <f>IFERROR(VLOOKUP(A6487,PEC!A:D,4,0),"Nessun dato disponibile")</f>
        <v>cert.comune.putignano.ba.it</v>
      </c>
      <c r="C6487">
        <f>IFERROR(VLOOKUP(A6487,SEZIONI!A:B,2,0),"Nessun dato disponibile")</f>
        <v>25</v>
      </c>
      <c r="D6487" t="str">
        <f>_xlfn.XLOOKUP(A6487,[1]Sindaci!$E:$E,[1]Sindaci!$B:$B,"Nessun dato disponibile")</f>
        <v>LUCIANA LAERA</v>
      </c>
      <c r="E6487" s="9" t="s">
        <v>16343</v>
      </c>
    </row>
    <row r="6488" spans="1:5" x14ac:dyDescent="0.2">
      <c r="A6488" t="s">
        <v>11875</v>
      </c>
      <c r="B6488" t="str">
        <f>IFERROR(VLOOKUP(A6488,PEC!A:D,4,0),"Nessun dato disponibile")</f>
        <v>cert.comune.rutigliano.ba.it</v>
      </c>
      <c r="C6488">
        <f>IFERROR(VLOOKUP(A6488,SEZIONI!A:B,2,0),"Nessun dato disponibile")</f>
        <v>19</v>
      </c>
      <c r="D6488" t="str">
        <f>_xlfn.XLOOKUP(A6488,[1]Sindaci!$E:$E,[1]Sindaci!$B:$B,"Nessun dato disponibile")</f>
        <v>GIUSEPPE VALENZANO</v>
      </c>
      <c r="E6488" s="9" t="s">
        <v>16343</v>
      </c>
    </row>
    <row r="6489" spans="1:5" x14ac:dyDescent="0.2">
      <c r="A6489" t="s">
        <v>11883</v>
      </c>
      <c r="B6489" t="str">
        <f>IFERROR(VLOOKUP(A6489,PEC!A:D,4,0),"Nessun dato disponibile")</f>
        <v>pec.comune.ruvodipuglia.ba.it</v>
      </c>
      <c r="C6489">
        <f>IFERROR(VLOOKUP(A6489,SEZIONI!A:B,2,0),"Nessun dato disponibile")</f>
        <v>23</v>
      </c>
      <c r="D6489" t="str">
        <f>_xlfn.XLOOKUP(A6489,[1]Sindaci!$E:$E,[1]Sindaci!$B:$B,"Nessun dato disponibile")</f>
        <v>PASQUALE ROBERTO CHIECO</v>
      </c>
      <c r="E6489" s="9" t="s">
        <v>16343</v>
      </c>
    </row>
    <row r="6490" spans="1:5" x14ac:dyDescent="0.2">
      <c r="A6490" t="s">
        <v>12029</v>
      </c>
      <c r="B6490" t="str">
        <f>IFERROR(VLOOKUP(A6490,PEC!A:D,4,0),"Nessun dato disponibile")</f>
        <v>pec.rupar.puglia.it</v>
      </c>
      <c r="C6490">
        <f>IFERROR(VLOOKUP(A6490,SEZIONI!A:B,2,0),"Nessun dato disponibile")</f>
        <v>8</v>
      </c>
      <c r="D6490" t="str">
        <f>_xlfn.XLOOKUP(A6490,[1]Sindaci!$E:$E,[1]Sindaci!$B:$B,"Nessun dato disponibile")</f>
        <v>LORENZO NETTI</v>
      </c>
      <c r="E6490" s="9" t="s">
        <v>16343</v>
      </c>
    </row>
    <row r="6491" spans="1:5" x14ac:dyDescent="0.2">
      <c r="A6491" t="s">
        <v>12705</v>
      </c>
      <c r="B6491" t="str">
        <f>IFERROR(VLOOKUP(A6491,PEC!A:D,4,0),"Nessun dato disponibile")</f>
        <v>pec.rupar.puglia.it</v>
      </c>
      <c r="C6491">
        <f>IFERROR(VLOOKUP(A6491,SEZIONI!A:B,2,0),"Nessun dato disponibile")</f>
        <v>11</v>
      </c>
      <c r="D6491" t="str">
        <f>_xlfn.XLOOKUP(A6491,[1]Sindaci!$E:$E,[1]Sindaci!$B:$B,"Nessun dato disponibile")</f>
        <v>GIUSEPPE GIANNONE</v>
      </c>
      <c r="E6491" s="9" t="s">
        <v>16343</v>
      </c>
    </row>
    <row r="6492" spans="1:5" x14ac:dyDescent="0.2">
      <c r="A6492" t="s">
        <v>12975</v>
      </c>
      <c r="B6492" t="str">
        <f>IFERROR(VLOOKUP(A6492,PEC!A:D,4,0),"Nessun dato disponibile")</f>
        <v>pec.comune.santeramo.ba.it</v>
      </c>
      <c r="C6492">
        <f>IFERROR(VLOOKUP(A6492,SEZIONI!A:B,2,0),"Nessun dato disponibile")</f>
        <v>23</v>
      </c>
      <c r="D6492" t="str">
        <f>_xlfn.XLOOKUP(A6492,[1]Sindaci!$E:$E,[1]Sindaci!$B:$B,"Nessun dato disponibile")</f>
        <v>VINCENZO LUCIANO CASONE</v>
      </c>
      <c r="E6492" s="9" t="s">
        <v>16343</v>
      </c>
    </row>
    <row r="6493" spans="1:5" x14ac:dyDescent="0.2">
      <c r="A6493" t="s">
        <v>14085</v>
      </c>
      <c r="B6493" t="str">
        <f>IFERROR(VLOOKUP(A6493,PEC!A:D,4,0),"Nessun dato disponibile")</f>
        <v>pec.comune.terlizzi.ba.it</v>
      </c>
      <c r="C6493">
        <f>IFERROR(VLOOKUP(A6493,SEZIONI!A:B,2,0),"Nessun dato disponibile")</f>
        <v>22</v>
      </c>
      <c r="D6493" t="str">
        <f>_xlfn.XLOOKUP(A6493,[1]Sindaci!$E:$E,[1]Sindaci!$B:$B,"Nessun dato disponibile")</f>
        <v>CHIRICO MICHELANGELO DE</v>
      </c>
      <c r="E6493" s="9" t="s">
        <v>16343</v>
      </c>
    </row>
    <row r="6494" spans="1:5" x14ac:dyDescent="0.2">
      <c r="A6494" t="s">
        <v>14262</v>
      </c>
      <c r="B6494" t="str">
        <f>IFERROR(VLOOKUP(A6494,PEC!A:D,4,0),"Nessun dato disponibile")</f>
        <v>pec.rupar.puglia.it</v>
      </c>
      <c r="C6494">
        <f>IFERROR(VLOOKUP(A6494,SEZIONI!A:B,2,0),"Nessun dato disponibile")</f>
        <v>10</v>
      </c>
      <c r="D6494" t="str">
        <f>_xlfn.XLOOKUP(A6494,[1]Sindaci!$E:$E,[1]Sindaci!$B:$B,"Nessun dato disponibile")</f>
        <v>PASQUALE REGINA</v>
      </c>
      <c r="E6494" s="9" t="s">
        <v>16343</v>
      </c>
    </row>
    <row r="6495" spans="1:5" x14ac:dyDescent="0.2">
      <c r="A6495" t="s">
        <v>14578</v>
      </c>
      <c r="B6495" t="str">
        <f>IFERROR(VLOOKUP(A6495,PEC!A:D,4,0),"Nessun dato disponibile")</f>
        <v>pec.comune.triggiano.ba.it</v>
      </c>
      <c r="C6495">
        <f>IFERROR(VLOOKUP(A6495,SEZIONI!A:B,2,0),"Nessun dato disponibile")</f>
        <v>30</v>
      </c>
      <c r="D6495" t="str">
        <f>_xlfn.XLOOKUP(A6495,[1]Sindaci!$E:$E,[1]Sindaci!$B:$B,"Nessun dato disponibile")</f>
        <v>ANTONIO DONATELLI</v>
      </c>
      <c r="E6495" s="9" t="s">
        <v>16343</v>
      </c>
    </row>
    <row r="6496" spans="1:5" x14ac:dyDescent="0.2">
      <c r="A6496" t="s">
        <v>14656</v>
      </c>
      <c r="B6496" t="str">
        <f>IFERROR(VLOOKUP(A6496,PEC!A:D,4,0),"Nessun dato disponibile")</f>
        <v>pec.rupar.puglia.it</v>
      </c>
      <c r="C6496">
        <f>IFERROR(VLOOKUP(A6496,SEZIONI!A:B,2,0),"Nessun dato disponibile")</f>
        <v>13</v>
      </c>
      <c r="D6496" t="str">
        <f>_xlfn.XLOOKUP(A6496,[1]Sindaci!$E:$E,[1]Sindaci!$B:$B,"Nessun dato disponibile")</f>
        <v>IPPOLITA RESTA</v>
      </c>
      <c r="E6496" s="9" t="s">
        <v>16343</v>
      </c>
    </row>
    <row r="6497" spans="1:5" x14ac:dyDescent="0.2">
      <c r="A6497" t="s">
        <v>14834</v>
      </c>
      <c r="B6497" t="str">
        <f>IFERROR(VLOOKUP(A6497,PEC!A:D,4,0),"Nessun dato disponibile")</f>
        <v>pec.rupar.puglia.it</v>
      </c>
      <c r="C6497">
        <f>IFERROR(VLOOKUP(A6497,SEZIONI!A:B,2,0),"Nessun dato disponibile")</f>
        <v>22</v>
      </c>
      <c r="D6497" t="str">
        <f>_xlfn.XLOOKUP(A6497,[1]Sindaci!$E:$E,[1]Sindaci!$B:$B,"Nessun dato disponibile")</f>
        <v>Nessun dato disponibile</v>
      </c>
      <c r="E6497" s="9" t="s">
        <v>16343</v>
      </c>
    </row>
    <row r="6498" spans="1:5" x14ac:dyDescent="0.2">
      <c r="A6498" t="s">
        <v>1219</v>
      </c>
      <c r="B6498" t="str">
        <f>IFERROR(VLOOKUP(A6498,PEC!A:D,4,0),"Nessun dato disponibile")</f>
        <v>pec.rupar.puglia.it</v>
      </c>
      <c r="C6498">
        <f>IFERROR(VLOOKUP(A6498,SEZIONI!A:B,2,0),"Nessun dato disponibile")</f>
        <v>8</v>
      </c>
      <c r="D6498" t="str">
        <f>_xlfn.XLOOKUP(A6498,[1]Sindaci!$E:$E,[1]Sindaci!$B:$B,"Nessun dato disponibile")</f>
        <v>ANTONIO IAZZI</v>
      </c>
      <c r="E6498" s="9" t="s">
        <v>16343</v>
      </c>
    </row>
    <row r="6499" spans="1:5" x14ac:dyDescent="0.2">
      <c r="A6499" t="s">
        <v>3107</v>
      </c>
      <c r="B6499" t="str">
        <f>IFERROR(VLOOKUP(A6499,PEC!A:D,4,0),"Nessun dato disponibile")</f>
        <v>legalmail.it</v>
      </c>
      <c r="C6499">
        <f>IFERROR(VLOOKUP(A6499,SEZIONI!A:B,2,0),"Nessun dato disponibile")</f>
        <v>6</v>
      </c>
      <c r="D6499" t="str">
        <f>_xlfn.XLOOKUP(A6499,[1]Sindaci!$E:$E,[1]Sindaci!$B:$B,"Nessun dato disponibile")</f>
        <v>CILLO ONOFRIO DI</v>
      </c>
      <c r="E6499" s="9" t="s">
        <v>16343</v>
      </c>
    </row>
    <row r="6500" spans="1:5" x14ac:dyDescent="0.2">
      <c r="A6500" t="s">
        <v>3635</v>
      </c>
      <c r="B6500" t="str">
        <f>IFERROR(VLOOKUP(A6500,PEC!A:D,4,0),"Nessun dato disponibile")</f>
        <v>postecert.it</v>
      </c>
      <c r="C6500">
        <f>IFERROR(VLOOKUP(A6500,SEZIONI!A:B,2,0),"Nessun dato disponibile")</f>
        <v>19</v>
      </c>
      <c r="D6500" t="str">
        <f>_xlfn.XLOOKUP(A6500,[1]Sindaci!$E:$E,[1]Sindaci!$B:$B,"Nessun dato disponibile")</f>
        <v>Nessun dato disponibile</v>
      </c>
      <c r="E6500" s="9" t="s">
        <v>16343</v>
      </c>
    </row>
    <row r="6501" spans="1:5" x14ac:dyDescent="0.2">
      <c r="A6501" t="s">
        <v>5144</v>
      </c>
      <c r="B6501" t="str">
        <f>IFERROR(VLOOKUP(A6501,PEC!A:D,4,0),"Nessun dato disponibile")</f>
        <v>pec.rupar.puglia.it</v>
      </c>
      <c r="C6501">
        <f>IFERROR(VLOOKUP(A6501,SEZIONI!A:B,2,0),"Nessun dato disponibile")</f>
        <v>13</v>
      </c>
      <c r="D6501" t="str">
        <f>_xlfn.XLOOKUP(A6501,[1]Sindaci!$E:$E,[1]Sindaci!$B:$B,"Nessun dato disponibile")</f>
        <v>LUCA LOPOMO</v>
      </c>
      <c r="E6501" s="9" t="s">
        <v>16343</v>
      </c>
    </row>
    <row r="6502" spans="1:5" x14ac:dyDescent="0.2">
      <c r="A6502" t="s">
        <v>5545</v>
      </c>
      <c r="B6502" t="str">
        <f>IFERROR(VLOOKUP(A6502,PEC!A:D,4,0),"Nessun dato disponibile")</f>
        <v>pec.rupar.puglia.it</v>
      </c>
      <c r="C6502">
        <f>IFERROR(VLOOKUP(A6502,SEZIONI!A:B,2,0),"Nessun dato disponibile")</f>
        <v>4</v>
      </c>
      <c r="D6502" t="str">
        <f>_xlfn.XLOOKUP(A6502,[1]Sindaci!$E:$E,[1]Sindaci!$B:$B,"Nessun dato disponibile")</f>
        <v>ANTONIO CARDEA</v>
      </c>
      <c r="E6502" s="9" t="s">
        <v>16343</v>
      </c>
    </row>
    <row r="6503" spans="1:5" x14ac:dyDescent="0.2">
      <c r="A6503" t="s">
        <v>5971</v>
      </c>
      <c r="B6503" t="str">
        <f>IFERROR(VLOOKUP(A6503,PEC!A:D,4,0),"Nessun dato disponibile")</f>
        <v>pec.it</v>
      </c>
      <c r="C6503">
        <f>IFERROR(VLOOKUP(A6503,SEZIONI!A:B,2,0),"Nessun dato disponibile")</f>
        <v>5</v>
      </c>
      <c r="D6503" t="str">
        <f>_xlfn.XLOOKUP(A6503,[1]Sindaci!$E:$E,[1]Sindaci!$B:$B,"Nessun dato disponibile")</f>
        <v>GIUSEPPE FISCHETTI</v>
      </c>
      <c r="E6503" s="9" t="s">
        <v>16343</v>
      </c>
    </row>
    <row r="6504" spans="1:5" x14ac:dyDescent="0.2">
      <c r="A6504" t="s">
        <v>6417</v>
      </c>
      <c r="B6504" t="str">
        <f>IFERROR(VLOOKUP(A6504,PEC!A:D,4,0),"Nessun dato disponibile")</f>
        <v>pec.rupar.puglia.it</v>
      </c>
      <c r="C6504">
        <f>IFERROR(VLOOKUP(A6504,SEZIONI!A:B,2,0),"Nessun dato disponibile")</f>
        <v>22</v>
      </c>
      <c r="D6504" t="str">
        <f>_xlfn.XLOOKUP(A6504,[1]Sindaci!$E:$E,[1]Sindaci!$B:$B,"Nessun dato disponibile")</f>
        <v>VITO PARISI</v>
      </c>
      <c r="E6504" s="9" t="s">
        <v>16343</v>
      </c>
    </row>
    <row r="6505" spans="1:5" x14ac:dyDescent="0.2">
      <c r="A6505" t="s">
        <v>6672</v>
      </c>
      <c r="B6505" t="str">
        <f>IFERROR(VLOOKUP(A6505,PEC!A:D,4,0),"Nessun dato disponibile")</f>
        <v>pec.rupar.puglia.it</v>
      </c>
      <c r="C6505">
        <f>IFERROR(VLOOKUP(A6505,SEZIONI!A:B,2,0),"Nessun dato disponibile")</f>
        <v>27</v>
      </c>
      <c r="D6505" t="str">
        <f>_xlfn.XLOOKUP(A6505,[1]Sindaci!$E:$E,[1]Sindaci!$B:$B,"Nessun dato disponibile")</f>
        <v>CIRO D'ALO'</v>
      </c>
      <c r="E6505" s="9" t="s">
        <v>16343</v>
      </c>
    </row>
    <row r="6506" spans="1:5" x14ac:dyDescent="0.2">
      <c r="A6506" t="s">
        <v>7076</v>
      </c>
      <c r="B6506" t="str">
        <f>IFERROR(VLOOKUP(A6506,PEC!A:D,4,0),"Nessun dato disponibile")</f>
        <v>pec.rupar.puglia.it</v>
      </c>
      <c r="C6506">
        <f>IFERROR(VLOOKUP(A6506,SEZIONI!A:B,2,0),"Nessun dato disponibile")</f>
        <v>14</v>
      </c>
      <c r="D6506" t="str">
        <f>_xlfn.XLOOKUP(A6506,[1]Sindaci!$E:$E,[1]Sindaci!$B:$B,"Nessun dato disponibile")</f>
        <v>FRANCESCO FRIGIOLA</v>
      </c>
      <c r="E6506" s="9" t="s">
        <v>16343</v>
      </c>
    </row>
    <row r="6507" spans="1:5" x14ac:dyDescent="0.2">
      <c r="A6507" t="s">
        <v>7176</v>
      </c>
      <c r="B6507" t="str">
        <f>IFERROR(VLOOKUP(A6507,PEC!A:D,4,0),"Nessun dato disponibile")</f>
        <v>postecert.it</v>
      </c>
      <c r="C6507">
        <f>IFERROR(VLOOKUP(A6507,SEZIONI!A:B,2,0),"Nessun dato disponibile")</f>
        <v>6</v>
      </c>
      <c r="D6507" t="str">
        <f>_xlfn.XLOOKUP(A6507,[1]Sindaci!$E:$E,[1]Sindaci!$B:$B,"Nessun dato disponibile")</f>
        <v>VINCENZO DAMIANO</v>
      </c>
      <c r="E6507" s="9" t="s">
        <v>16343</v>
      </c>
    </row>
    <row r="6508" spans="1:5" x14ac:dyDescent="0.2">
      <c r="A6508" t="s">
        <v>7308</v>
      </c>
      <c r="B6508" t="str">
        <f>IFERROR(VLOOKUP(A6508,PEC!A:D,4,0),"Nessun dato disponibile")</f>
        <v>pec.rupar.puglia.it</v>
      </c>
      <c r="C6508">
        <f>IFERROR(VLOOKUP(A6508,SEZIONI!A:B,2,0),"Nessun dato disponibile")</f>
        <v>9</v>
      </c>
      <c r="D6508" t="str">
        <f>_xlfn.XLOOKUP(A6508,[1]Sindaci!$E:$E,[1]Sindaci!$B:$B,"Nessun dato disponibile")</f>
        <v>ANTONIETTA D'ORIA</v>
      </c>
      <c r="E6508" s="9" t="s">
        <v>16343</v>
      </c>
    </row>
    <row r="6509" spans="1:5" x14ac:dyDescent="0.2">
      <c r="A6509" t="s">
        <v>7681</v>
      </c>
      <c r="B6509" t="str">
        <f>IFERROR(VLOOKUP(A6509,PEC!A:D,4,0),"Nessun dato disponibile")</f>
        <v>pec.rupar.puglia.it</v>
      </c>
      <c r="C6509">
        <f>IFERROR(VLOOKUP(A6509,SEZIONI!A:B,2,0),"Nessun dato disponibile")</f>
        <v>30</v>
      </c>
      <c r="D6509" t="str">
        <f>_xlfn.XLOOKUP(A6509,[1]Sindaci!$E:$E,[1]Sindaci!$B:$B,"Nessun dato disponibile")</f>
        <v>GREGORIO PECORARO</v>
      </c>
      <c r="E6509" s="9" t="s">
        <v>16343</v>
      </c>
    </row>
    <row r="6510" spans="1:5" x14ac:dyDescent="0.2">
      <c r="A6510" t="s">
        <v>7846</v>
      </c>
      <c r="B6510" t="str">
        <f>IFERROR(VLOOKUP(A6510,PEC!A:D,4,0),"Nessun dato disponibile")</f>
        <v>pec.rupar.puglia.it</v>
      </c>
      <c r="C6510">
        <f>IFERROR(VLOOKUP(A6510,SEZIONI!A:B,2,0),"Nessun dato disponibile")</f>
        <v>44</v>
      </c>
      <c r="D6510" t="str">
        <f>_xlfn.XLOOKUP(A6510,[1]Sindaci!$E:$E,[1]Sindaci!$B:$B,"Nessun dato disponibile")</f>
        <v>GIANFRANCO PALMISANO</v>
      </c>
      <c r="E6510" s="9" t="s">
        <v>16343</v>
      </c>
    </row>
    <row r="6511" spans="1:5" x14ac:dyDescent="0.2">
      <c r="A6511" t="s">
        <v>7861</v>
      </c>
      <c r="B6511" t="str">
        <f>IFERROR(VLOOKUP(A6511,PEC!A:D,4,0),"Nessun dato disponibile")</f>
        <v>pec.rupar.puglia.it</v>
      </c>
      <c r="C6511">
        <f>IFERROR(VLOOKUP(A6511,SEZIONI!A:B,2,0),"Nessun dato disponibile")</f>
        <v>5</v>
      </c>
      <c r="D6511" t="str">
        <f>_xlfn.XLOOKUP(A6511,[1]Sindaci!$E:$E,[1]Sindaci!$B:$B,"Nessun dato disponibile")</f>
        <v>ADOLFO ALFREDO LONGO</v>
      </c>
      <c r="E6511" s="9" t="s">
        <v>16343</v>
      </c>
    </row>
    <row r="6512" spans="1:5" x14ac:dyDescent="0.2">
      <c r="A6512" t="s">
        <v>7922</v>
      </c>
      <c r="B6512" t="str">
        <f>IFERROR(VLOOKUP(A6512,PEC!A:D,4,0),"Nessun dato disponibile")</f>
        <v>pec.comunedimassafra.it</v>
      </c>
      <c r="C6512">
        <f>IFERROR(VLOOKUP(A6512,SEZIONI!A:B,2,0),"Nessun dato disponibile")</f>
        <v>26</v>
      </c>
      <c r="D6512" t="str">
        <f>_xlfn.XLOOKUP(A6512,[1]Sindaci!$E:$E,[1]Sindaci!$B:$B,"Nessun dato disponibile")</f>
        <v>FABRIZIO QUARTO</v>
      </c>
      <c r="E6512" s="9" t="s">
        <v>16343</v>
      </c>
    </row>
    <row r="6513" spans="1:5" x14ac:dyDescent="0.2">
      <c r="A6513" t="s">
        <v>8711</v>
      </c>
      <c r="B6513" t="str">
        <f>IFERROR(VLOOKUP(A6513,PEC!A:D,4,0),"Nessun dato disponibile")</f>
        <v>pec.rupar.puglia.it</v>
      </c>
      <c r="C6513">
        <f>IFERROR(VLOOKUP(A6513,SEZIONI!A:B,2,0),"Nessun dato disponibile")</f>
        <v>5</v>
      </c>
      <c r="D6513" t="str">
        <f>_xlfn.XLOOKUP(A6513,[1]Sindaci!$E:$E,[1]Sindaci!$B:$B,"Nessun dato disponibile")</f>
        <v>COSIMO CIURA</v>
      </c>
      <c r="E6513" s="9" t="s">
        <v>16343</v>
      </c>
    </row>
    <row r="6514" spans="1:5" x14ac:dyDescent="0.2">
      <c r="A6514" t="s">
        <v>8761</v>
      </c>
      <c r="B6514" t="str">
        <f>IFERROR(VLOOKUP(A6514,PEC!A:D,4,0),"Nessun dato disponibile")</f>
        <v>pec.rupar.puglia.it</v>
      </c>
      <c r="C6514">
        <f>IFERROR(VLOOKUP(A6514,SEZIONI!A:B,2,0),"Nessun dato disponibile")</f>
        <v>4</v>
      </c>
      <c r="D6514" t="str">
        <f>_xlfn.XLOOKUP(A6514,[1]Sindaci!$E:$E,[1]Sindaci!$B:$B,"Nessun dato disponibile")</f>
        <v>IGNAZIO PUNZI</v>
      </c>
      <c r="E6514" s="9" t="s">
        <v>16343</v>
      </c>
    </row>
    <row r="6515" spans="1:5" x14ac:dyDescent="0.2">
      <c r="A6515" t="s">
        <v>8792</v>
      </c>
      <c r="B6515" t="str">
        <f>IFERROR(VLOOKUP(A6515,PEC!A:D,4,0),"Nessun dato disponibile")</f>
        <v>pec.rupar.puglia.it</v>
      </c>
      <c r="C6515">
        <f>IFERROR(VLOOKUP(A6515,SEZIONI!A:B,2,0),"Nessun dato disponibile")</f>
        <v>2</v>
      </c>
      <c r="D6515" t="str">
        <f>_xlfn.XLOOKUP(A6515,[1]Sindaci!$E:$E,[1]Sindaci!$B:$B,"Nessun dato disponibile")</f>
        <v>MARISTELLA CARABOTTO</v>
      </c>
      <c r="E6515" s="9" t="s">
        <v>16343</v>
      </c>
    </row>
    <row r="6516" spans="1:5" x14ac:dyDescent="0.2">
      <c r="A6516" t="s">
        <v>9062</v>
      </c>
      <c r="B6516" t="str">
        <f>IFERROR(VLOOKUP(A6516,PEC!A:D,4,0),"Nessun dato disponibile")</f>
        <v>pec.comune.mottola.ta.it</v>
      </c>
      <c r="C6516">
        <f>IFERROR(VLOOKUP(A6516,SEZIONI!A:B,2,0),"Nessun dato disponibile")</f>
        <v>18</v>
      </c>
      <c r="D6516" t="str">
        <f>_xlfn.XLOOKUP(A6516,[1]Sindaci!$E:$E,[1]Sindaci!$B:$B,"Nessun dato disponibile")</f>
        <v>GIOVANNI PIERO BARULLI</v>
      </c>
      <c r="E6516" s="9" t="s">
        <v>16343</v>
      </c>
    </row>
    <row r="6517" spans="1:5" x14ac:dyDescent="0.2">
      <c r="A6517" t="s">
        <v>9786</v>
      </c>
      <c r="B6517" t="str">
        <f>IFERROR(VLOOKUP(A6517,PEC!A:D,4,0),"Nessun dato disponibile")</f>
        <v>pec.it</v>
      </c>
      <c r="C6517">
        <f>IFERROR(VLOOKUP(A6517,SEZIONI!A:B,2,0),"Nessun dato disponibile")</f>
        <v>6</v>
      </c>
      <c r="D6517" t="str">
        <f>_xlfn.XLOOKUP(A6517,[1]Sindaci!$E:$E,[1]Sindaci!$B:$B,"Nessun dato disponibile")</f>
        <v>MARIA ROSARIA BORRACCI</v>
      </c>
      <c r="E6517" s="9" t="s">
        <v>16343</v>
      </c>
    </row>
    <row r="6518" spans="1:5" x14ac:dyDescent="0.2">
      <c r="A6518" t="s">
        <v>9788</v>
      </c>
      <c r="B6518" t="str">
        <f>IFERROR(VLOOKUP(A6518,PEC!A:D,4,0),"Nessun dato disponibile")</f>
        <v>postecert.it</v>
      </c>
      <c r="C6518">
        <f>IFERROR(VLOOKUP(A6518,SEZIONI!A:B,2,0),"Nessun dato disponibile")</f>
        <v>14</v>
      </c>
      <c r="D6518" t="str">
        <f>_xlfn.XLOOKUP(A6518,[1]Sindaci!$E:$E,[1]Sindaci!$B:$B,"Nessun dato disponibile")</f>
        <v>DOMENICO PIO LASIGNA</v>
      </c>
      <c r="E6518" s="9" t="s">
        <v>16343</v>
      </c>
    </row>
    <row r="6519" spans="1:5" x14ac:dyDescent="0.2">
      <c r="A6519" t="s">
        <v>11067</v>
      </c>
      <c r="B6519" t="str">
        <f>IFERROR(VLOOKUP(A6519,PEC!A:D,4,0),"Nessun dato disponibile")</f>
        <v>mailcert.comune.pulsano.ta.it</v>
      </c>
      <c r="C6519">
        <f>IFERROR(VLOOKUP(A6519,SEZIONI!A:B,2,0),"Nessun dato disponibile")</f>
        <v>9</v>
      </c>
      <c r="D6519" t="str">
        <f>_xlfn.XLOOKUP(A6519,[1]Sindaci!$E:$E,[1]Sindaci!$B:$B,"Nessun dato disponibile")</f>
        <v>Nessun dato disponibile</v>
      </c>
      <c r="E6519" s="9" t="s">
        <v>16343</v>
      </c>
    </row>
    <row r="6520" spans="1:5" x14ac:dyDescent="0.2">
      <c r="A6520" t="s">
        <v>11541</v>
      </c>
      <c r="B6520" t="str">
        <f>IFERROR(VLOOKUP(A6520,PEC!A:D,4,0),"Nessun dato disponibile")</f>
        <v>pec.rupar.puglia.it</v>
      </c>
      <c r="C6520">
        <f>IFERROR(VLOOKUP(A6520,SEZIONI!A:B,2,0),"Nessun dato disponibile")</f>
        <v>2</v>
      </c>
      <c r="D6520" t="str">
        <f>_xlfn.XLOOKUP(A6520,[1]Sindaci!$E:$E,[1]Sindaci!$B:$B,"Nessun dato disponibile")</f>
        <v>Nessun dato disponibile</v>
      </c>
      <c r="E6520" s="9" t="s">
        <v>16343</v>
      </c>
    </row>
    <row r="6521" spans="1:5" x14ac:dyDescent="0.2">
      <c r="A6521" t="s">
        <v>12248</v>
      </c>
      <c r="B6521" t="str">
        <f>IFERROR(VLOOKUP(A6521,PEC!A:D,4,0),"Nessun dato disponibile")</f>
        <v>pec.comunesangiorgioionico.it</v>
      </c>
      <c r="C6521">
        <f>IFERROR(VLOOKUP(A6521,SEZIONI!A:B,2,0),"Nessun dato disponibile")</f>
        <v>13</v>
      </c>
      <c r="D6521" t="str">
        <f>_xlfn.XLOOKUP(A6521,[1]Sindaci!$E:$E,[1]Sindaci!$B:$B,"Nessun dato disponibile")</f>
        <v>COSIMO FABBIANO</v>
      </c>
      <c r="E6521" s="9" t="s">
        <v>16343</v>
      </c>
    </row>
    <row r="6522" spans="1:5" x14ac:dyDescent="0.2">
      <c r="A6522" t="s">
        <v>12426</v>
      </c>
      <c r="B6522" t="str">
        <f>IFERROR(VLOOKUP(A6522,PEC!A:D,4,0),"Nessun dato disponibile")</f>
        <v>pec.comunesanmarzano.ta.it</v>
      </c>
      <c r="C6522">
        <f>IFERROR(VLOOKUP(A6522,SEZIONI!A:B,2,0),"Nessun dato disponibile")</f>
        <v>8</v>
      </c>
      <c r="D6522" t="str">
        <f>_xlfn.XLOOKUP(A6522,[1]Sindaci!$E:$E,[1]Sindaci!$B:$B,"Nessun dato disponibile")</f>
        <v>GIUSEPPE TARANTINO</v>
      </c>
      <c r="E6522" s="9" t="s">
        <v>16343</v>
      </c>
    </row>
    <row r="6523" spans="1:5" x14ac:dyDescent="0.2">
      <c r="A6523" t="s">
        <v>13105</v>
      </c>
      <c r="B6523" t="str">
        <f>IFERROR(VLOOKUP(A6523,PEC!A:D,4,0),"Nessun dato disponibile")</f>
        <v>pec.rupar.puglia.it</v>
      </c>
      <c r="C6523">
        <f>IFERROR(VLOOKUP(A6523,SEZIONI!A:B,2,0),"Nessun dato disponibile")</f>
        <v>15</v>
      </c>
      <c r="D6523" t="str">
        <f>_xlfn.XLOOKUP(A6523,[1]Sindaci!$E:$E,[1]Sindaci!$B:$B,"Nessun dato disponibile")</f>
        <v>GAETANO PICHIERRI</v>
      </c>
      <c r="E6523" s="9" t="s">
        <v>16343</v>
      </c>
    </row>
    <row r="6524" spans="1:5" x14ac:dyDescent="0.2">
      <c r="A6524" t="s">
        <v>13994</v>
      </c>
      <c r="B6524" t="str">
        <f>IFERROR(VLOOKUP(A6524,PEC!A:D,4,0),"Nessun dato disponibile")</f>
        <v>pec.rupar.puglia.it</v>
      </c>
      <c r="C6524">
        <f>IFERROR(VLOOKUP(A6524,SEZIONI!A:B,2,0),"Nessun dato disponibile")</f>
        <v>191</v>
      </c>
      <c r="D6524" t="str">
        <f>_xlfn.XLOOKUP(A6524,[1]Sindaci!$E:$E,[1]Sindaci!$B:$B,"Nessun dato disponibile")</f>
        <v>RINALDO MELUCCI</v>
      </c>
      <c r="E6524" s="9" t="s">
        <v>16343</v>
      </c>
    </row>
    <row r="6525" spans="1:5" x14ac:dyDescent="0.2">
      <c r="A6525" t="s">
        <v>14372</v>
      </c>
      <c r="B6525" t="str">
        <f>IFERROR(VLOOKUP(A6525,PEC!A:D,4,0),"Nessun dato disponibile")</f>
        <v>pec.comune.torricella.ta.it</v>
      </c>
      <c r="C6525">
        <f>IFERROR(VLOOKUP(A6525,SEZIONI!A:B,2,0),"Nessun dato disponibile")</f>
        <v>5</v>
      </c>
      <c r="D6525" t="str">
        <f>_xlfn.XLOOKUP(A6525,[1]Sindaci!$E:$E,[1]Sindaci!$B:$B,"Nessun dato disponibile")</f>
        <v>FRANCESCO TURCO</v>
      </c>
      <c r="E6525" s="9" t="s">
        <v>16343</v>
      </c>
    </row>
    <row r="6526" spans="1:5" x14ac:dyDescent="0.2">
      <c r="A6526" t="s">
        <v>13826</v>
      </c>
      <c r="B6526" t="str">
        <f>IFERROR(VLOOKUP(A6526,PEC!A:D,4,0),"Nessun dato disponibile")</f>
        <v>pec.rupar.puglia.it</v>
      </c>
      <c r="C6526">
        <f>IFERROR(VLOOKUP(A6526,SEZIONI!A:B,2,0),"Nessun dato disponibile")</f>
        <v>14</v>
      </c>
      <c r="D6526" t="str">
        <f>_xlfn.XLOOKUP(A6526,[1]Sindaci!$E:$E,[1]Sindaci!$B:$B,"Nessun dato disponibile")</f>
        <v>FRANCESCO ANDRIOLI</v>
      </c>
      <c r="E6526" s="9" t="s">
        <v>16343</v>
      </c>
    </row>
    <row r="6527" spans="1:5" x14ac:dyDescent="0.2">
      <c r="A6527" t="s">
        <v>2198</v>
      </c>
      <c r="B6527" t="str">
        <f>IFERROR(VLOOKUP(A6527,PEC!A:D,4,0),"Nessun dato disponibile")</f>
        <v>pec.comune.brindisi.it</v>
      </c>
      <c r="C6527">
        <f>IFERROR(VLOOKUP(A6527,SEZIONI!A:B,2,0),"Nessun dato disponibile")</f>
        <v>80</v>
      </c>
      <c r="D6527" t="str">
        <f>_xlfn.XLOOKUP(A6527,[1]Sindaci!$E:$E,[1]Sindaci!$B:$B,"Nessun dato disponibile")</f>
        <v>RICCARDO ROSSI</v>
      </c>
      <c r="E6527" s="9" t="s">
        <v>16343</v>
      </c>
    </row>
    <row r="6528" spans="1:5" x14ac:dyDescent="0.2">
      <c r="A6528" t="s">
        <v>3109</v>
      </c>
      <c r="B6528" t="str">
        <f>IFERROR(VLOOKUP(A6528,PEC!A:D,4,0),"Nessun dato disponibile")</f>
        <v xml:space="preserve">pec.rupar.puglia.it </v>
      </c>
      <c r="C6528">
        <f>IFERROR(VLOOKUP(A6528,SEZIONI!A:B,2,0),"Nessun dato disponibile")</f>
        <v>15</v>
      </c>
      <c r="D6528" t="str">
        <f>_xlfn.XLOOKUP(A6528,[1]Sindaci!$E:$E,[1]Sindaci!$B:$B,"Nessun dato disponibile")</f>
        <v>Nessun dato disponibile</v>
      </c>
      <c r="E6528" s="9" t="s">
        <v>16343</v>
      </c>
    </row>
    <row r="6529" spans="1:5" x14ac:dyDescent="0.2">
      <c r="A6529" t="s">
        <v>4045</v>
      </c>
      <c r="B6529" t="str">
        <f>IFERROR(VLOOKUP(A6529,PEC!A:D,4,0),"Nessun dato disponibile")</f>
        <v>pec.comune.ceglie-messapica.br.it</v>
      </c>
      <c r="C6529">
        <f>IFERROR(VLOOKUP(A6529,SEZIONI!A:B,2,0),"Nessun dato disponibile")</f>
        <v>22</v>
      </c>
      <c r="D6529" t="str">
        <f>_xlfn.XLOOKUP(A6529,[1]Sindaci!$E:$E,[1]Sindaci!$B:$B,"Nessun dato disponibile")</f>
        <v>ANGELO PALMISANO</v>
      </c>
      <c r="E6529" s="9" t="s">
        <v>16343</v>
      </c>
    </row>
    <row r="6530" spans="1:5" x14ac:dyDescent="0.2">
      <c r="A6530" t="s">
        <v>4081</v>
      </c>
      <c r="B6530" t="str">
        <f>IFERROR(VLOOKUP(A6530,PEC!A:D,4,0),"Nessun dato disponibile")</f>
        <v>pec.rupar.puglia.it</v>
      </c>
      <c r="C6530">
        <f>IFERROR(VLOOKUP(A6530,SEZIONI!A:B,2,0),"Nessun dato disponibile")</f>
        <v>7</v>
      </c>
      <c r="D6530" t="str">
        <f>_xlfn.XLOOKUP(A6530,[1]Sindaci!$E:$E,[1]Sindaci!$B:$B,"Nessun dato disponibile")</f>
        <v>MARCO MARRA</v>
      </c>
      <c r="E6530" s="9" t="s">
        <v>16343</v>
      </c>
    </row>
    <row r="6531" spans="1:5" x14ac:dyDescent="0.2">
      <c r="A6531" t="s">
        <v>4527</v>
      </c>
      <c r="B6531" t="str">
        <f>IFERROR(VLOOKUP(A6531,PEC!A:D,4,0),"Nessun dato disponibile")</f>
        <v>pec.comune.cisternino.br.it</v>
      </c>
      <c r="C6531">
        <f>IFERROR(VLOOKUP(A6531,SEZIONI!A:B,2,0),"Nessun dato disponibile")</f>
        <v>12</v>
      </c>
      <c r="D6531" t="str">
        <f>_xlfn.XLOOKUP(A6531,[1]Sindaci!$E:$E,[1]Sindaci!$B:$B,"Nessun dato disponibile")</f>
        <v>LORENZO PERRINI</v>
      </c>
      <c r="E6531" s="9" t="s">
        <v>16343</v>
      </c>
    </row>
    <row r="6532" spans="1:5" x14ac:dyDescent="0.2">
      <c r="A6532" t="s">
        <v>5482</v>
      </c>
      <c r="B6532" t="str">
        <f>IFERROR(VLOOKUP(A6532,PEC!A:D,4,0),"Nessun dato disponibile")</f>
        <v>pec.rupar.puglia.it</v>
      </c>
      <c r="C6532">
        <f>IFERROR(VLOOKUP(A6532,SEZIONI!A:B,2,0),"Nessun dato disponibile")</f>
        <v>9</v>
      </c>
      <c r="D6532" t="str">
        <f>_xlfn.XLOOKUP(A6532,[1]Sindaci!$E:$E,[1]Sindaci!$B:$B,"Nessun dato disponibile")</f>
        <v>PASQUALE NICOLI'</v>
      </c>
      <c r="E6532" s="9" t="s">
        <v>16343</v>
      </c>
    </row>
    <row r="6533" spans="1:5" x14ac:dyDescent="0.2">
      <c r="A6533" t="s">
        <v>5614</v>
      </c>
      <c r="B6533" t="str">
        <f>IFERROR(VLOOKUP(A6533,PEC!A:D,4,0),"Nessun dato disponibile")</f>
        <v>pec.rupar.puglia.it</v>
      </c>
      <c r="C6533">
        <f>IFERROR(VLOOKUP(A6533,SEZIONI!A:B,2,0),"Nessun dato disponibile")</f>
        <v>37</v>
      </c>
      <c r="D6533" t="str">
        <f>_xlfn.XLOOKUP(A6533,[1]Sindaci!$E:$E,[1]Sindaci!$B:$B,"Nessun dato disponibile")</f>
        <v>FRANCESCO ZACCARIA</v>
      </c>
      <c r="E6533" s="9" t="s">
        <v>16343</v>
      </c>
    </row>
    <row r="6534" spans="1:5" x14ac:dyDescent="0.2">
      <c r="A6534" t="s">
        <v>5990</v>
      </c>
      <c r="B6534" t="str">
        <f>IFERROR(VLOOKUP(A6534,PEC!A:D,4,0),"Nessun dato disponibile")</f>
        <v>pec.it</v>
      </c>
      <c r="C6534">
        <f>IFERROR(VLOOKUP(A6534,SEZIONI!A:B,2,0),"Nessun dato disponibile")</f>
        <v>30</v>
      </c>
      <c r="D6534" t="str">
        <f>_xlfn.XLOOKUP(A6534,[1]Sindaci!$E:$E,[1]Sindaci!$B:$B,"Nessun dato disponibile")</f>
        <v>ANTONELLO DENUZZO</v>
      </c>
      <c r="E6534" s="9" t="s">
        <v>16343</v>
      </c>
    </row>
    <row r="6535" spans="1:5" x14ac:dyDescent="0.2">
      <c r="A6535" t="s">
        <v>7078</v>
      </c>
      <c r="B6535" t="str">
        <f>IFERROR(VLOOKUP(A6535,PEC!A:D,4,0),"Nessun dato disponibile")</f>
        <v>pec.latiano.gov.it</v>
      </c>
      <c r="C6535">
        <f>IFERROR(VLOOKUP(A6535,SEZIONI!A:B,2,0),"Nessun dato disponibile")</f>
        <v>14</v>
      </c>
      <c r="D6535" t="str">
        <f>_xlfn.XLOOKUP(A6535,[1]Sindaci!$E:$E,[1]Sindaci!$B:$B,"Nessun dato disponibile")</f>
        <v>COSIMO MAIORANO</v>
      </c>
      <c r="E6535" s="9" t="s">
        <v>16343</v>
      </c>
    </row>
    <row r="6536" spans="1:5" x14ac:dyDescent="0.2">
      <c r="A6536" t="s">
        <v>8096</v>
      </c>
      <c r="B6536" t="str">
        <f>IFERROR(VLOOKUP(A6536,PEC!A:D,4,0),"Nessun dato disponibile")</f>
        <v>pec.comune.mesagne.br.it</v>
      </c>
      <c r="C6536">
        <f>IFERROR(VLOOKUP(A6536,SEZIONI!A:B,2,0),"Nessun dato disponibile")</f>
        <v>27</v>
      </c>
      <c r="D6536" t="str">
        <f>_xlfn.XLOOKUP(A6536,[1]Sindaci!$E:$E,[1]Sindaci!$B:$B,"Nessun dato disponibile")</f>
        <v>ANTONIO MATARRELLI</v>
      </c>
      <c r="E6536" s="9" t="s">
        <v>16343</v>
      </c>
    </row>
    <row r="6537" spans="1:5" x14ac:dyDescent="0.2">
      <c r="A6537" t="s">
        <v>9532</v>
      </c>
      <c r="B6537" t="str">
        <f>IFERROR(VLOOKUP(A6537,PEC!A:D,4,0),"Nessun dato disponibile")</f>
        <v>pec.rupar.puglia.it</v>
      </c>
      <c r="C6537">
        <f>IFERROR(VLOOKUP(A6537,SEZIONI!A:B,2,0),"Nessun dato disponibile")</f>
        <v>13</v>
      </c>
      <c r="D6537" t="str">
        <f>_xlfn.XLOOKUP(A6537,[1]Sindaci!$E:$E,[1]Sindaci!$B:$B,"Nessun dato disponibile")</f>
        <v>MARIA CARONE</v>
      </c>
      <c r="E6537" s="9" t="s">
        <v>16343</v>
      </c>
    </row>
    <row r="6538" spans="1:5" x14ac:dyDescent="0.2">
      <c r="A6538" t="s">
        <v>9678</v>
      </c>
      <c r="B6538" t="str">
        <f>IFERROR(VLOOKUP(A6538,PEC!A:D,4,0),"Nessun dato disponibile")</f>
        <v>cert.comune.ostuni.br.it</v>
      </c>
      <c r="C6538">
        <f>IFERROR(VLOOKUP(A6538,SEZIONI!A:B,2,0),"Nessun dato disponibile")</f>
        <v>31</v>
      </c>
      <c r="D6538" t="str">
        <f>_xlfn.XLOOKUP(A6538,[1]Sindaci!$E:$E,[1]Sindaci!$B:$B,"Nessun dato disponibile")</f>
        <v>Nessun dato disponibile</v>
      </c>
      <c r="E6538" s="9" t="s">
        <v>16343</v>
      </c>
    </row>
    <row r="6539" spans="1:5" x14ac:dyDescent="0.2">
      <c r="A6539" t="s">
        <v>12153</v>
      </c>
      <c r="B6539" t="str">
        <f>IFERROR(VLOOKUP(A6539,PEC!A:D,4,0),"Nessun dato disponibile")</f>
        <v>pec.sandonaci.net</v>
      </c>
      <c r="C6539">
        <f>IFERROR(VLOOKUP(A6539,SEZIONI!A:B,2,0),"Nessun dato disponibile")</f>
        <v>7</v>
      </c>
      <c r="D6539" t="str">
        <f>_xlfn.XLOOKUP(A6539,[1]Sindaci!$E:$E,[1]Sindaci!$B:$B,"Nessun dato disponibile")</f>
        <v>ANGELO MARASCO</v>
      </c>
      <c r="E6539" s="9" t="s">
        <v>16343</v>
      </c>
    </row>
    <row r="6540" spans="1:5" x14ac:dyDescent="0.2">
      <c r="A6540" t="s">
        <v>12463</v>
      </c>
      <c r="B6540" t="str">
        <f>IFERROR(VLOOKUP(A6540,PEC!A:D,4,0),"Nessun dato disponibile")</f>
        <v>pec.rupar.puglia.it</v>
      </c>
      <c r="C6540">
        <f>IFERROR(VLOOKUP(A6540,SEZIONI!A:B,2,0),"Nessun dato disponibile")</f>
        <v>6</v>
      </c>
      <c r="D6540" t="str">
        <f>_xlfn.XLOOKUP(A6540,[1]Sindaci!$E:$E,[1]Sindaci!$B:$B,"Nessun dato disponibile")</f>
        <v>GIOVANNI ALLEGRINI</v>
      </c>
      <c r="E6540" s="9" t="s">
        <v>16343</v>
      </c>
    </row>
    <row r="6541" spans="1:5" x14ac:dyDescent="0.2">
      <c r="A6541" t="s">
        <v>12490</v>
      </c>
      <c r="B6541" t="str">
        <f>IFERROR(VLOOKUP(A6541,PEC!A:D,4,0),"Nessun dato disponibile")</f>
        <v>pec.rupar.puglia.it</v>
      </c>
      <c r="C6541">
        <f>IFERROR(VLOOKUP(A6541,SEZIONI!A:B,2,0),"Nessun dato disponibile")</f>
        <v>10</v>
      </c>
      <c r="D6541" t="str">
        <f>_xlfn.XLOOKUP(A6541,[1]Sindaci!$E:$E,[1]Sindaci!$B:$B,"Nessun dato disponibile")</f>
        <v>EDMONDO MOSCATELLI</v>
      </c>
      <c r="E6541" s="9" t="s">
        <v>16343</v>
      </c>
    </row>
    <row r="6542" spans="1:5" x14ac:dyDescent="0.2">
      <c r="A6542" t="s">
        <v>12552</v>
      </c>
      <c r="B6542" t="str">
        <f>IFERROR(VLOOKUP(A6542,PEC!A:D,4,0),"Nessun dato disponibile")</f>
        <v>pec.spv.br.it</v>
      </c>
      <c r="C6542">
        <f>IFERROR(VLOOKUP(A6542,SEZIONI!A:B,2,0),"Nessun dato disponibile")</f>
        <v>16</v>
      </c>
      <c r="D6542" t="str">
        <f>_xlfn.XLOOKUP(A6542,[1]Sindaci!$E:$E,[1]Sindaci!$B:$B,"Nessun dato disponibile")</f>
        <v>PASQUALE RIZZO</v>
      </c>
      <c r="E6542" s="9" t="s">
        <v>16343</v>
      </c>
    </row>
    <row r="6543" spans="1:5" x14ac:dyDescent="0.2">
      <c r="A6543" t="s">
        <v>12657</v>
      </c>
      <c r="B6543" t="str">
        <f>IFERROR(VLOOKUP(A6543,PEC!A:D,4,0),"Nessun dato disponibile")</f>
        <v>pec.rupar.puglia.it</v>
      </c>
      <c r="C6543">
        <f>IFERROR(VLOOKUP(A6543,SEZIONI!A:B,2,0),"Nessun dato disponibile")</f>
        <v>19</v>
      </c>
      <c r="D6543" t="str">
        <f>_xlfn.XLOOKUP(A6543,[1]Sindaci!$E:$E,[1]Sindaci!$B:$B,"Nessun dato disponibile")</f>
        <v>SILVANA ERRICO</v>
      </c>
      <c r="E6543" s="9" t="s">
        <v>16343</v>
      </c>
    </row>
    <row r="6544" spans="1:5" x14ac:dyDescent="0.2">
      <c r="A6544" t="s">
        <v>14248</v>
      </c>
      <c r="B6544" t="str">
        <f>IFERROR(VLOOKUP(A6544,PEC!A:D,4,0),"Nessun dato disponibile")</f>
        <v>pec.torchiarolo.gov.it</v>
      </c>
      <c r="C6544">
        <f>IFERROR(VLOOKUP(A6544,SEZIONI!A:B,2,0),"Nessun dato disponibile")</f>
        <v>5</v>
      </c>
      <c r="D6544" t="str">
        <f>_xlfn.XLOOKUP(A6544,[1]Sindaci!$E:$E,[1]Sindaci!$B:$B,"Nessun dato disponibile")</f>
        <v>ELIO CICCARESE</v>
      </c>
      <c r="E6544" s="9" t="s">
        <v>16343</v>
      </c>
    </row>
    <row r="6545" spans="1:5" x14ac:dyDescent="0.2">
      <c r="A6545" t="s">
        <v>14338</v>
      </c>
      <c r="B6545" t="str">
        <f>IFERROR(VLOOKUP(A6545,PEC!A:D,4,0),"Nessun dato disponibile")</f>
        <v>pec.rupar.puglia.it</v>
      </c>
      <c r="C6545">
        <f>IFERROR(VLOOKUP(A6545,SEZIONI!A:B,2,0),"Nessun dato disponibile")</f>
        <v>11</v>
      </c>
      <c r="D6545" t="str">
        <f>_xlfn.XLOOKUP(A6545,[1]Sindaci!$E:$E,[1]Sindaci!$B:$B,"Nessun dato disponibile")</f>
        <v>MICHELE SACCOMANNO</v>
      </c>
      <c r="E6545" s="9" t="s">
        <v>16343</v>
      </c>
    </row>
    <row r="6546" spans="1:5" x14ac:dyDescent="0.2">
      <c r="A6546" t="s">
        <v>15341</v>
      </c>
      <c r="B6546" t="str">
        <f>IFERROR(VLOOKUP(A6546,PEC!A:D,4,0),"Nessun dato disponibile")</f>
        <v>pec.rupar.puglia.it</v>
      </c>
      <c r="C6546">
        <f>IFERROR(VLOOKUP(A6546,SEZIONI!A:B,2,0),"Nessun dato disponibile")</f>
        <v>7</v>
      </c>
      <c r="D6546" t="str">
        <f>_xlfn.XLOOKUP(A6546,[1]Sindaci!$E:$E,[1]Sindaci!$B:$B,"Nessun dato disponibile")</f>
        <v>GIOVANNI BARLETTA</v>
      </c>
      <c r="E6546" s="9" t="s">
        <v>16343</v>
      </c>
    </row>
    <row r="6547" spans="1:5" x14ac:dyDescent="0.2">
      <c r="A6547" t="s">
        <v>16132</v>
      </c>
      <c r="B6547" t="str">
        <f>IFERROR(VLOOKUP(A6547,PEC!A:D,4,0),"Nessun dato disponibile")</f>
        <v>Nessun dato disponibile</v>
      </c>
      <c r="C6547" t="str">
        <f>IFERROR(VLOOKUP(A6547,SEZIONI!A:B,2,0),"Nessun dato disponibile")</f>
        <v>Nessun dato disponibile</v>
      </c>
      <c r="D6547" t="str">
        <f>_xlfn.XLOOKUP(A6547,[1]Sindaci!$E:$E,[1]Sindaci!$B:$B,"Nessun dato disponibile")</f>
        <v>Nessun dato disponibile</v>
      </c>
      <c r="E6547" s="9" t="s">
        <v>16343</v>
      </c>
    </row>
    <row r="6548" spans="1:5" x14ac:dyDescent="0.2">
      <c r="A6548" t="s">
        <v>688</v>
      </c>
      <c r="B6548" t="str">
        <f>IFERROR(VLOOKUP(A6548,PEC!A:D,4,0),"Nessun dato disponibile")</f>
        <v>pec.rupar.puglia.it</v>
      </c>
      <c r="C6548">
        <f>IFERROR(VLOOKUP(A6548,SEZIONI!A:B,2,0),"Nessun dato disponibile")</f>
        <v>7</v>
      </c>
      <c r="D6548" t="str">
        <f>_xlfn.XLOOKUP(A6548,[1]Sindaci!$E:$E,[1]Sindaci!$B:$B,"Nessun dato disponibile")</f>
        <v>OSVALDO STENDARDO</v>
      </c>
      <c r="E6548" s="9" t="s">
        <v>16343</v>
      </c>
    </row>
    <row r="6549" spans="1:5" x14ac:dyDescent="0.2">
      <c r="A6549" t="s">
        <v>690</v>
      </c>
      <c r="B6549" t="str">
        <f>IFERROR(VLOOKUP(A6549,PEC!A:D,4,0),"Nessun dato disponibile")</f>
        <v>pec.rupar.puglia.it</v>
      </c>
      <c r="C6549">
        <f>IFERROR(VLOOKUP(A6549,SEZIONI!A:B,2,0),"Nessun dato disponibile")</f>
        <v>5</v>
      </c>
      <c r="D6549" t="str">
        <f>_xlfn.XLOOKUP(A6549,[1]Sindaci!$E:$E,[1]Sindaci!$B:$B,"Nessun dato disponibile")</f>
        <v>ANDREA VITO BARONE</v>
      </c>
      <c r="E6549" s="9" t="s">
        <v>16343</v>
      </c>
    </row>
    <row r="6550" spans="1:5" x14ac:dyDescent="0.2">
      <c r="A6550" t="s">
        <v>732</v>
      </c>
      <c r="B6550" t="str">
        <f>IFERROR(VLOOKUP(A6550,PEC!A:D,4,0),"Nessun dato disponibile")</f>
        <v>pec.rupar.puglia.it</v>
      </c>
      <c r="C6550">
        <f>IFERROR(VLOOKUP(A6550,SEZIONI!A:B,2,0),"Nessun dato disponibile")</f>
        <v>7</v>
      </c>
      <c r="D6550" t="str">
        <f>_xlfn.XLOOKUP(A6550,[1]Sindaci!$E:$E,[1]Sindaci!$B:$B,"Nessun dato disponibile")</f>
        <v>RENATO RIZZO</v>
      </c>
      <c r="E6550" s="9" t="s">
        <v>16343</v>
      </c>
    </row>
    <row r="6551" spans="1:5" x14ac:dyDescent="0.2">
      <c r="A6551" t="s">
        <v>859</v>
      </c>
      <c r="B6551" t="str">
        <f>IFERROR(VLOOKUP(A6551,PEC!A:D,4,0),"Nessun dato disponibile")</f>
        <v>pec.rupar.puglia.it</v>
      </c>
      <c r="C6551">
        <f>IFERROR(VLOOKUP(A6551,SEZIONI!A:B,2,0),"Nessun dato disponibile")</f>
        <v>5</v>
      </c>
      <c r="D6551" t="str">
        <f>_xlfn.XLOOKUP(A6551,[1]Sindaci!$E:$E,[1]Sindaci!$B:$B,"Nessun dato disponibile")</f>
        <v>SALVATORE MUSARO'</v>
      </c>
      <c r="E6551" s="9" t="s">
        <v>16343</v>
      </c>
    </row>
    <row r="6552" spans="1:5" x14ac:dyDescent="0.2">
      <c r="A6552" t="s">
        <v>966</v>
      </c>
      <c r="B6552" t="str">
        <f>IFERROR(VLOOKUP(A6552,PEC!A:D,4,0),"Nessun dato disponibile")</f>
        <v>pec.rupar.puglia.it</v>
      </c>
      <c r="C6552">
        <f>IFERROR(VLOOKUP(A6552,SEZIONI!A:B,2,0),"Nessun dato disponibile")</f>
        <v>9</v>
      </c>
      <c r="D6552" t="str">
        <f>_xlfn.XLOOKUP(A6552,[1]Sindaci!$E:$E,[1]Sindaci!$B:$B,"Nessun dato disponibile")</f>
        <v>GIOVANNI MAURO</v>
      </c>
      <c r="E6552" s="9" t="s">
        <v>16343</v>
      </c>
    </row>
    <row r="6553" spans="1:5" x14ac:dyDescent="0.2">
      <c r="A6553" t="s">
        <v>1075</v>
      </c>
      <c r="B6553" t="str">
        <f>IFERROR(VLOOKUP(A6553,PEC!A:D,4,0),"Nessun dato disponibile")</f>
        <v>pec.rupar.puglia.it</v>
      </c>
      <c r="C6553">
        <f>IFERROR(VLOOKUP(A6553,SEZIONI!A:B,2,0),"Nessun dato disponibile")</f>
        <v>4</v>
      </c>
      <c r="D6553" t="str">
        <f>_xlfn.XLOOKUP(A6553,[1]Sindaci!$E:$E,[1]Sindaci!$B:$B,"Nessun dato disponibile")</f>
        <v>EMANUELE SOLAZZO</v>
      </c>
      <c r="E6553" s="9" t="s">
        <v>16343</v>
      </c>
    </row>
    <row r="6554" spans="1:5" x14ac:dyDescent="0.2">
      <c r="A6554" t="s">
        <v>1312</v>
      </c>
      <c r="B6554" t="str">
        <f>IFERROR(VLOOKUP(A6554,PEC!A:D,4,0),"Nessun dato disponibile")</f>
        <v>pec.rupar.puglia.it</v>
      </c>
      <c r="C6554">
        <f>IFERROR(VLOOKUP(A6554,SEZIONI!A:B,2,0),"Nessun dato disponibile")</f>
        <v>2</v>
      </c>
      <c r="D6554" t="str">
        <f>_xlfn.XLOOKUP(A6554,[1]Sindaci!$E:$E,[1]Sindaci!$B:$B,"Nessun dato disponibile")</f>
        <v>IRENE CHILLA</v>
      </c>
      <c r="E6554" s="9" t="s">
        <v>16343</v>
      </c>
    </row>
    <row r="6555" spans="1:5" x14ac:dyDescent="0.2">
      <c r="A6555" t="s">
        <v>2081</v>
      </c>
      <c r="B6555" t="str">
        <f>IFERROR(VLOOKUP(A6555,PEC!A:D,4,0),"Nessun dato disponibile")</f>
        <v>pec.rupar.puglia.it</v>
      </c>
      <c r="C6555">
        <f>IFERROR(VLOOKUP(A6555,SEZIONI!A:B,2,0),"Nessun dato disponibile")</f>
        <v>3</v>
      </c>
      <c r="D6555" t="str">
        <f>_xlfn.XLOOKUP(A6555,[1]Sindaci!$E:$E,[1]Sindaci!$B:$B,"Nessun dato disponibile")</f>
        <v>SILVANO MACCULI</v>
      </c>
      <c r="E6555" s="9" t="s">
        <v>16343</v>
      </c>
    </row>
    <row r="6556" spans="1:5" x14ac:dyDescent="0.2">
      <c r="A6556" t="s">
        <v>2509</v>
      </c>
      <c r="B6556" t="str">
        <f>IFERROR(VLOOKUP(A6556,PEC!A:D,4,0),"Nessun dato disponibile")</f>
        <v>pec.rupar.puglia.it</v>
      </c>
      <c r="C6556">
        <f>IFERROR(VLOOKUP(A6556,SEZIONI!A:B,2,0),"Nessun dato disponibile")</f>
        <v>7</v>
      </c>
      <c r="D6556" t="str">
        <f>_xlfn.XLOOKUP(A6556,[1]Sindaci!$E:$E,[1]Sindaci!$B:$B,"Nessun dato disponibile")</f>
        <v>GIANLUCA TOMMASI</v>
      </c>
      <c r="E6556" s="9" t="s">
        <v>16343</v>
      </c>
    </row>
    <row r="6557" spans="1:5" x14ac:dyDescent="0.2">
      <c r="A6557" t="s">
        <v>2645</v>
      </c>
      <c r="B6557" t="str">
        <f>IFERROR(VLOOKUP(A6557,PEC!A:D,4,0),"Nessun dato disponibile")</f>
        <v>pec.rupar.puglia.it</v>
      </c>
      <c r="C6557">
        <f>IFERROR(VLOOKUP(A6557,SEZIONI!A:B,2,0),"Nessun dato disponibile")</f>
        <v>10</v>
      </c>
      <c r="D6557" t="str">
        <f>_xlfn.XLOOKUP(A6557,[1]Sindaci!$E:$E,[1]Sindaci!$B:$B,"Nessun dato disponibile")</f>
        <v>ALFREDO PAOLO FINA</v>
      </c>
      <c r="E6557" s="9" t="s">
        <v>16343</v>
      </c>
    </row>
    <row r="6558" spans="1:5" x14ac:dyDescent="0.2">
      <c r="A6558" t="s">
        <v>2816</v>
      </c>
      <c r="B6558" t="str">
        <f>IFERROR(VLOOKUP(A6558,PEC!A:D,4,0),"Nessun dato disponibile")</f>
        <v>pec.rupar.puglia.it</v>
      </c>
      <c r="C6558">
        <f>IFERROR(VLOOKUP(A6558,SEZIONI!A:B,2,0),"Nessun dato disponibile")</f>
        <v>2</v>
      </c>
      <c r="D6558" t="str">
        <f>_xlfn.XLOOKUP(A6558,[1]Sindaci!$E:$E,[1]Sindaci!$B:$B,"Nessun dato disponibile")</f>
        <v>LEANDRO RUBICHI</v>
      </c>
      <c r="E6558" s="9" t="s">
        <v>16343</v>
      </c>
    </row>
    <row r="6559" spans="1:5" x14ac:dyDescent="0.2">
      <c r="A6559" t="s">
        <v>2934</v>
      </c>
      <c r="B6559" t="str">
        <f>IFERROR(VLOOKUP(A6559,PEC!A:D,4,0),"Nessun dato disponibile")</f>
        <v>pec.rupar.puglia.it</v>
      </c>
      <c r="C6559">
        <f>IFERROR(VLOOKUP(A6559,SEZIONI!A:B,2,0),"Nessun dato disponibile")</f>
        <v>3</v>
      </c>
      <c r="D6559" t="str">
        <f>_xlfn.XLOOKUP(A6559,[1]Sindaci!$E:$E,[1]Sindaci!$B:$B,"Nessun dato disponibile")</f>
        <v>PAOLO GRECO</v>
      </c>
      <c r="E6559" s="9" t="s">
        <v>16343</v>
      </c>
    </row>
    <row r="6560" spans="1:5" x14ac:dyDescent="0.2">
      <c r="A6560" t="s">
        <v>3086</v>
      </c>
      <c r="B6560" t="str">
        <f>IFERROR(VLOOKUP(A6560,PEC!A:D,4,0),"Nessun dato disponibile")</f>
        <v>pec.rupar.puglia.it</v>
      </c>
      <c r="C6560">
        <f>IFERROR(VLOOKUP(A6560,SEZIONI!A:B,2,0),"Nessun dato disponibile")</f>
        <v>10</v>
      </c>
      <c r="D6560" t="str">
        <f>_xlfn.XLOOKUP(A6560,[1]Sindaci!$E:$E,[1]Sindaci!$B:$B,"Nessun dato disponibile")</f>
        <v>GIOVANNI ERROI</v>
      </c>
      <c r="E6560" s="9" t="s">
        <v>16343</v>
      </c>
    </row>
    <row r="6561" spans="1:5" x14ac:dyDescent="0.2">
      <c r="A6561" t="s">
        <v>3126</v>
      </c>
      <c r="B6561" t="str">
        <f>IFERROR(VLOOKUP(A6561,PEC!A:D,4,0),"Nessun dato disponibile")</f>
        <v>pec.rupar.puglia.it</v>
      </c>
      <c r="C6561">
        <f>IFERROR(VLOOKUP(A6561,SEZIONI!A:B,2,0),"Nessun dato disponibile")</f>
        <v>5</v>
      </c>
      <c r="D6561" t="str">
        <f>_xlfn.XLOOKUP(A6561,[1]Sindaci!$E:$E,[1]Sindaci!$B:$B,"Nessun dato disponibile")</f>
        <v>MARIO BRUNO CAPUTO</v>
      </c>
      <c r="E6561" s="9" t="s">
        <v>16343</v>
      </c>
    </row>
    <row r="6562" spans="1:5" x14ac:dyDescent="0.2">
      <c r="A6562" t="s">
        <v>3312</v>
      </c>
      <c r="B6562" t="str">
        <f>IFERROR(VLOOKUP(A6562,PEC!A:D,4,0),"Nessun dato disponibile")</f>
        <v>pec.rupar.puglia.it</v>
      </c>
      <c r="C6562">
        <f>IFERROR(VLOOKUP(A6562,SEZIONI!A:B,2,0),"Nessun dato disponibile")</f>
        <v>23</v>
      </c>
      <c r="D6562" t="str">
        <f>_xlfn.XLOOKUP(A6562,[1]Sindaci!$E:$E,[1]Sindaci!$B:$B,"Nessun dato disponibile")</f>
        <v>NUZZO POMPILIO GIOVANNI OTTAVIO DE</v>
      </c>
      <c r="E6562" s="9" t="s">
        <v>16343</v>
      </c>
    </row>
    <row r="6563" spans="1:5" x14ac:dyDescent="0.2">
      <c r="A6563" t="s">
        <v>3911</v>
      </c>
      <c r="B6563" t="str">
        <f>IFERROR(VLOOKUP(A6563,PEC!A:D,4,0),"Nessun dato disponibile")</f>
        <v>pec.rupar.puglia.it</v>
      </c>
      <c r="C6563">
        <f>IFERROR(VLOOKUP(A6563,SEZIONI!A:B,2,0),"Nessun dato disponibile")</f>
        <v>3</v>
      </c>
      <c r="D6563" t="str">
        <f>_xlfn.XLOOKUP(A6563,[1]Sindaci!$E:$E,[1]Sindaci!$B:$B,"Nessun dato disponibile")</f>
        <v>PASCALI ANDREA DE</v>
      </c>
      <c r="E6563" s="9" t="s">
        <v>16343</v>
      </c>
    </row>
    <row r="6564" spans="1:5" x14ac:dyDescent="0.2">
      <c r="A6564" t="s">
        <v>3913</v>
      </c>
      <c r="B6564" t="str">
        <f>IFERROR(VLOOKUP(A6564,PEC!A:D,4,0),"Nessun dato disponibile")</f>
        <v>Nessun dato disponibile</v>
      </c>
      <c r="C6564">
        <f>IFERROR(VLOOKUP(A6564,SEZIONI!A:B,2,0),"Nessun dato disponibile")</f>
        <v>5</v>
      </c>
      <c r="D6564" t="str">
        <f>_xlfn.XLOOKUP(A6564,[1]Sindaci!$E:$E,[1]Sindaci!$B:$B,"Nessun dato disponibile")</f>
        <v>ROBERTO CASALUCI</v>
      </c>
      <c r="E6564" s="9" t="s">
        <v>16343</v>
      </c>
    </row>
    <row r="6565" spans="1:5" x14ac:dyDescent="0.2">
      <c r="A6565" t="s">
        <v>3915</v>
      </c>
      <c r="B6565" t="str">
        <f>IFERROR(VLOOKUP(A6565,PEC!A:D,4,0),"Nessun dato disponibile")</f>
        <v>pec.rupar.puglia.it</v>
      </c>
      <c r="C6565">
        <f>IFERROR(VLOOKUP(A6565,SEZIONI!A:B,2,0),"Nessun dato disponibile")</f>
        <v>6</v>
      </c>
      <c r="D6565" t="str">
        <f>_xlfn.XLOOKUP(A6565,[1]Sindaci!$E:$E,[1]Sindaci!$B:$B,"Nessun dato disponibile")</f>
        <v>FRANCESCO PETRACCA</v>
      </c>
      <c r="E6565" s="9" t="s">
        <v>16343</v>
      </c>
    </row>
    <row r="6566" spans="1:5" x14ac:dyDescent="0.2">
      <c r="A6566" t="s">
        <v>3975</v>
      </c>
      <c r="B6566" t="str">
        <f>IFERROR(VLOOKUP(A6566,PEC!A:D,4,0),"Nessun dato disponibile")</f>
        <v>pec.rupar.puglia.it</v>
      </c>
      <c r="C6566">
        <f>IFERROR(VLOOKUP(A6566,SEZIONI!A:B,2,0),"Nessun dato disponibile")</f>
        <v>10</v>
      </c>
      <c r="D6566" t="str">
        <f>_xlfn.XLOOKUP(A6566,[1]Sindaci!$E:$E,[1]Sindaci!$B:$B,"Nessun dato disponibile")</f>
        <v>GORGONI BRUNO CICCARESE</v>
      </c>
      <c r="E6566" s="9" t="s">
        <v>16343</v>
      </c>
    </row>
    <row r="6567" spans="1:5" x14ac:dyDescent="0.2">
      <c r="A6567" t="s">
        <v>4712</v>
      </c>
      <c r="B6567" t="str">
        <f>IFERROR(VLOOKUP(A6567,PEC!A:D,4,0),"Nessun dato disponibile")</f>
        <v>pec.rupar.puglia.it</v>
      </c>
      <c r="C6567">
        <f>IFERROR(VLOOKUP(A6567,SEZIONI!A:B,2,0),"Nessun dato disponibile")</f>
        <v>6</v>
      </c>
      <c r="D6567" t="str">
        <f>_xlfn.XLOOKUP(A6567,[1]Sindaci!$E:$E,[1]Sindaci!$B:$B,"Nessun dato disponibile")</f>
        <v>LAURA MANTA</v>
      </c>
      <c r="E6567" s="9" t="s">
        <v>16343</v>
      </c>
    </row>
    <row r="6568" spans="1:5" x14ac:dyDescent="0.2">
      <c r="A6568" t="s">
        <v>4875</v>
      </c>
      <c r="B6568" t="str">
        <f>IFERROR(VLOOKUP(A6568,PEC!A:D,4,0),"Nessun dato disponibile")</f>
        <v>pec.rupar.puglia.it</v>
      </c>
      <c r="C6568">
        <f>IFERROR(VLOOKUP(A6568,SEZIONI!A:B,2,0),"Nessun dato disponibile")</f>
        <v>26</v>
      </c>
      <c r="D6568" t="str">
        <f>_xlfn.XLOOKUP(A6568,[1]Sindaci!$E:$E,[1]Sindaci!$B:$B,"Nessun dato disponibile")</f>
        <v>SANDRINA SCHITO</v>
      </c>
      <c r="E6568" s="9" t="s">
        <v>16343</v>
      </c>
    </row>
    <row r="6569" spans="1:5" x14ac:dyDescent="0.2">
      <c r="A6569" t="s">
        <v>4913</v>
      </c>
      <c r="B6569" t="str">
        <f>IFERROR(VLOOKUP(A6569,PEC!A:D,4,0),"Nessun dato disponibile")</f>
        <v>pec.rupar.puglia.it</v>
      </c>
      <c r="C6569">
        <f>IFERROR(VLOOKUP(A6569,SEZIONI!A:B,2,0),"Nessun dato disponibile")</f>
        <v>5</v>
      </c>
      <c r="D6569" t="str">
        <f>_xlfn.XLOOKUP(A6569,[1]Sindaci!$E:$E,[1]Sindaci!$B:$B,"Nessun dato disponibile")</f>
        <v>ADDOLORATA ANNA MANTI</v>
      </c>
      <c r="E6569" s="9" t="s">
        <v>16343</v>
      </c>
    </row>
    <row r="6570" spans="1:5" x14ac:dyDescent="0.2">
      <c r="A6570" t="s">
        <v>4970</v>
      </c>
      <c r="B6570" t="str">
        <f>IFERROR(VLOOKUP(A6570,PEC!A:D,4,0),"Nessun dato disponibile")</f>
        <v>pec.rupar.puglia.it</v>
      </c>
      <c r="C6570">
        <f>IFERROR(VLOOKUP(A6570,SEZIONI!A:B,2,0),"Nessun dato disponibile")</f>
        <v>5</v>
      </c>
      <c r="D6570" t="str">
        <f>_xlfn.XLOOKUP(A6570,[1]Sindaci!$E:$E,[1]Sindaci!$B:$B,"Nessun dato disponibile")</f>
        <v>BIAGIO RAONA</v>
      </c>
      <c r="E6570" s="9" t="s">
        <v>16343</v>
      </c>
    </row>
    <row r="6571" spans="1:5" x14ac:dyDescent="0.2">
      <c r="A6571" t="s">
        <v>5218</v>
      </c>
      <c r="B6571" t="str">
        <f>IFERROR(VLOOKUP(A6571,PEC!A:D,4,0),"Nessun dato disponibile")</f>
        <v>pec.rupar.puglia.it</v>
      </c>
      <c r="C6571">
        <f>IFERROR(VLOOKUP(A6571,SEZIONI!A:B,2,0),"Nessun dato disponibile")</f>
        <v>4</v>
      </c>
      <c r="D6571" t="str">
        <f>_xlfn.XLOOKUP(A6571,[1]Sindaci!$E:$E,[1]Sindaci!$B:$B,"Nessun dato disponibile")</f>
        <v>ANTONIO MELCORE</v>
      </c>
      <c r="E6571" s="9" t="s">
        <v>16343</v>
      </c>
    </row>
    <row r="6572" spans="1:5" x14ac:dyDescent="0.2">
      <c r="A6572" t="s">
        <v>5239</v>
      </c>
      <c r="B6572" t="str">
        <f>IFERROR(VLOOKUP(A6572,PEC!A:D,4,0),"Nessun dato disponibile")</f>
        <v>pec.rupar.puglia.it</v>
      </c>
      <c r="C6572">
        <f>IFERROR(VLOOKUP(A6572,SEZIONI!A:B,2,0),"Nessun dato disponibile")</f>
        <v>9</v>
      </c>
      <c r="D6572" t="str">
        <f>_xlfn.XLOOKUP(A6572,[1]Sindaci!$E:$E,[1]Sindaci!$B:$B,"Nessun dato disponibile")</f>
        <v>LUIGI MELISSANO</v>
      </c>
      <c r="E6572" s="9" t="s">
        <v>16343</v>
      </c>
    </row>
    <row r="6573" spans="1:5" x14ac:dyDescent="0.2">
      <c r="A6573" t="s">
        <v>5322</v>
      </c>
      <c r="B6573" t="str">
        <f>IFERROR(VLOOKUP(A6573,PEC!A:D,4,0),"Nessun dato disponibile")</f>
        <v>pec.rupar.puglia.it</v>
      </c>
      <c r="C6573">
        <f>IFERROR(VLOOKUP(A6573,SEZIONI!A:B,2,0),"Nessun dato disponibile")</f>
        <v>3</v>
      </c>
      <c r="D6573" t="str">
        <f>_xlfn.XLOOKUP(A6573,[1]Sindaci!$E:$E,[1]Sindaci!$B:$B,"Nessun dato disponibile")</f>
        <v>SALVATORE COLUCCIA</v>
      </c>
      <c r="E6573" s="9" t="s">
        <v>16343</v>
      </c>
    </row>
    <row r="6574" spans="1:5" x14ac:dyDescent="0.2">
      <c r="A6574" t="s">
        <v>6124</v>
      </c>
      <c r="B6574" t="str">
        <f>IFERROR(VLOOKUP(A6574,PEC!A:D,4,0),"Nessun dato disponibile")</f>
        <v>pec.rupar.puglia.it</v>
      </c>
      <c r="C6574">
        <f>IFERROR(VLOOKUP(A6574,SEZIONI!A:B,2,0),"Nessun dato disponibile")</f>
        <v>5</v>
      </c>
      <c r="D6574" t="str">
        <f>_xlfn.XLOOKUP(A6574,[1]Sindaci!$E:$E,[1]Sindaci!$B:$B,"Nessun dato disponibile")</f>
        <v>GIANFRANCO MELCARNE</v>
      </c>
      <c r="E6574" s="9" t="s">
        <v>16343</v>
      </c>
    </row>
    <row r="6575" spans="1:5" x14ac:dyDescent="0.2">
      <c r="A6575" t="s">
        <v>6143</v>
      </c>
      <c r="B6575" t="str">
        <f>IFERROR(VLOOKUP(A6575,PEC!A:D,4,0),"Nessun dato disponibile")</f>
        <v>cert.comune.galatina.le.it</v>
      </c>
      <c r="C6575">
        <f>IFERROR(VLOOKUP(A6575,SEZIONI!A:B,2,0),"Nessun dato disponibile")</f>
        <v>29</v>
      </c>
      <c r="D6575" t="str">
        <f>_xlfn.XLOOKUP(A6575,[1]Sindaci!$E:$E,[1]Sindaci!$B:$B,"Nessun dato disponibile")</f>
        <v>FABIO VERGINE</v>
      </c>
      <c r="E6575" s="9" t="s">
        <v>16343</v>
      </c>
    </row>
    <row r="6576" spans="1:5" x14ac:dyDescent="0.2">
      <c r="A6576" t="s">
        <v>6145</v>
      </c>
      <c r="B6576" t="str">
        <f>IFERROR(VLOOKUP(A6576,PEC!A:D,4,0),"Nessun dato disponibile")</f>
        <v>pec.rupar.puglia.it</v>
      </c>
      <c r="C6576">
        <f>IFERROR(VLOOKUP(A6576,SEZIONI!A:B,2,0),"Nessun dato disponibile")</f>
        <v>15</v>
      </c>
      <c r="D6576" t="str">
        <f>_xlfn.XLOOKUP(A6576,[1]Sindaci!$E:$E,[1]Sindaci!$B:$B,"Nessun dato disponibile")</f>
        <v>FLAVIO FILONI</v>
      </c>
      <c r="E6576" s="9" t="s">
        <v>16343</v>
      </c>
    </row>
    <row r="6577" spans="1:5" x14ac:dyDescent="0.2">
      <c r="A6577" t="s">
        <v>6178</v>
      </c>
      <c r="B6577" t="str">
        <f>IFERROR(VLOOKUP(A6577,PEC!A:D,4,0),"Nessun dato disponibile")</f>
        <v>pec.rupar.puglia.it</v>
      </c>
      <c r="C6577">
        <f>IFERROR(VLOOKUP(A6577,SEZIONI!A:B,2,0),"Nessun dato disponibile")</f>
        <v>24</v>
      </c>
      <c r="D6577" t="str">
        <f>_xlfn.XLOOKUP(A6577,[1]Sindaci!$E:$E,[1]Sindaci!$B:$B,"Nessun dato disponibile")</f>
        <v>STEFANO MINERVA</v>
      </c>
      <c r="E6577" s="9" t="s">
        <v>16343</v>
      </c>
    </row>
    <row r="6578" spans="1:5" x14ac:dyDescent="0.2">
      <c r="A6578" t="s">
        <v>6442</v>
      </c>
      <c r="B6578" t="str">
        <f>IFERROR(VLOOKUP(A6578,PEC!A:D,4,0),"Nessun dato disponibile")</f>
        <v>pec.rupar.puglia.it</v>
      </c>
      <c r="C6578">
        <f>IFERROR(VLOOKUP(A6578,SEZIONI!A:B,2,0),"Nessun dato disponibile")</f>
        <v>1</v>
      </c>
      <c r="D6578" t="str">
        <f>_xlfn.XLOOKUP(A6578,[1]Sindaci!$E:$E,[1]Sindaci!$B:$B,"Nessun dato disponibile")</f>
        <v>LUCA BENEGIAMO</v>
      </c>
      <c r="E6578" s="9" t="s">
        <v>16343</v>
      </c>
    </row>
    <row r="6579" spans="1:5" x14ac:dyDescent="0.2">
      <c r="A6579" t="s">
        <v>6456</v>
      </c>
      <c r="B6579" t="str">
        <f>IFERROR(VLOOKUP(A6579,PEC!A:D,4,0),"Nessun dato disponibile")</f>
        <v>pec.rupar.puglia.it</v>
      </c>
      <c r="C6579">
        <f>IFERROR(VLOOKUP(A6579,SEZIONI!A:B,2,0),"Nessun dato disponibile")</f>
        <v>2</v>
      </c>
      <c r="D6579" t="str">
        <f>_xlfn.XLOOKUP(A6579,[1]Sindaci!$E:$E,[1]Sindaci!$B:$B,"Nessun dato disponibile")</f>
        <v>MONICA LAURA GRAVANTE</v>
      </c>
      <c r="E6579" s="9" t="s">
        <v>16343</v>
      </c>
    </row>
    <row r="6580" spans="1:5" x14ac:dyDescent="0.2">
      <c r="A6580" t="s">
        <v>6705</v>
      </c>
      <c r="B6580" t="str">
        <f>IFERROR(VLOOKUP(A6580,PEC!A:D,4,0),"Nessun dato disponibile")</f>
        <v>pec.rupar.puglia.it</v>
      </c>
      <c r="C6580">
        <f>IFERROR(VLOOKUP(A6580,SEZIONI!A:B,2,0),"Nessun dato disponibile")</f>
        <v>6</v>
      </c>
      <c r="D6580" t="str">
        <f>_xlfn.XLOOKUP(A6580,[1]Sindaci!$E:$E,[1]Sindaci!$B:$B,"Nessun dato disponibile")</f>
        <v>FRANCOIS IMPERIALE</v>
      </c>
      <c r="E6580" s="9" t="s">
        <v>16343</v>
      </c>
    </row>
    <row r="6581" spans="1:5" x14ac:dyDescent="0.2">
      <c r="A6581" t="s">
        <v>7128</v>
      </c>
      <c r="B6581" t="str">
        <f>IFERROR(VLOOKUP(A6581,PEC!A:D,4,0),"Nessun dato disponibile")</f>
        <v>pec.comune.lecce.it</v>
      </c>
      <c r="C6581">
        <f>IFERROR(VLOOKUP(A6581,SEZIONI!A:B,2,0),"Nessun dato disponibile")</f>
        <v>103</v>
      </c>
      <c r="D6581" t="str">
        <f>_xlfn.XLOOKUP(A6581,[1]Sindaci!$E:$E,[1]Sindaci!$B:$B,"Nessun dato disponibile")</f>
        <v>CARLO MARIA SALVEMINI</v>
      </c>
      <c r="E6581" s="9" t="s">
        <v>16343</v>
      </c>
    </row>
    <row r="6582" spans="1:5" x14ac:dyDescent="0.2">
      <c r="A6582" t="s">
        <v>7178</v>
      </c>
      <c r="B6582" t="str">
        <f>IFERROR(VLOOKUP(A6582,PEC!A:D,4,0),"Nessun dato disponibile")</f>
        <v>pec.comune.lequile.le.it</v>
      </c>
      <c r="C6582">
        <f>IFERROR(VLOOKUP(A6582,SEZIONI!A:B,2,0),"Nessun dato disponibile")</f>
        <v>7</v>
      </c>
      <c r="D6582" t="str">
        <f>_xlfn.XLOOKUP(A6582,[1]Sindaci!$E:$E,[1]Sindaci!$B:$B,"Nessun dato disponibile")</f>
        <v>VINCENZO CARLA'</v>
      </c>
      <c r="E6582" s="9" t="s">
        <v>16343</v>
      </c>
    </row>
    <row r="6583" spans="1:5" x14ac:dyDescent="0.2">
      <c r="A6583" t="s">
        <v>7220</v>
      </c>
      <c r="B6583" t="str">
        <f>IFERROR(VLOOKUP(A6583,PEC!A:D,4,0),"Nessun dato disponibile")</f>
        <v>pec.rupar.puglia.it</v>
      </c>
      <c r="C6583">
        <f>IFERROR(VLOOKUP(A6583,SEZIONI!A:B,2,0),"Nessun dato disponibile")</f>
        <v>12</v>
      </c>
      <c r="D6583" t="str">
        <f>_xlfn.XLOOKUP(A6583,[1]Sindaci!$E:$E,[1]Sindaci!$B:$B,"Nessun dato disponibile")</f>
        <v>MARCELLO ROLLI</v>
      </c>
      <c r="E6583" s="9" t="s">
        <v>16343</v>
      </c>
    </row>
    <row r="6584" spans="1:5" x14ac:dyDescent="0.2">
      <c r="A6584" t="s">
        <v>7306</v>
      </c>
      <c r="B6584" t="str">
        <f>IFERROR(VLOOKUP(A6584,PEC!A:D,4,0),"Nessun dato disponibile")</f>
        <v>pec.rupar.puglia.it</v>
      </c>
      <c r="C6584">
        <f>IFERROR(VLOOKUP(A6584,SEZIONI!A:B,2,0),"Nessun dato disponibile")</f>
        <v>9</v>
      </c>
      <c r="D6584" t="str">
        <f>_xlfn.XLOOKUP(A6584,[1]Sindaci!$E:$E,[1]Sindaci!$B:$B,"Nessun dato disponibile")</f>
        <v>COSTANTINO GIOVANNICO</v>
      </c>
      <c r="E6584" s="9" t="s">
        <v>16343</v>
      </c>
    </row>
    <row r="6585" spans="1:5" x14ac:dyDescent="0.2">
      <c r="A6585" t="s">
        <v>7588</v>
      </c>
      <c r="B6585" t="str">
        <f>IFERROR(VLOOKUP(A6585,PEC!A:D,4,0),"Nessun dato disponibile")</f>
        <v>pec.rupar.puglia.it</v>
      </c>
      <c r="C6585">
        <f>IFERROR(VLOOKUP(A6585,SEZIONI!A:B,2,0),"Nessun dato disponibile")</f>
        <v>17</v>
      </c>
      <c r="D6585" t="str">
        <f>_xlfn.XLOOKUP(A6585,[1]Sindaci!$E:$E,[1]Sindaci!$B:$B,"Nessun dato disponibile")</f>
        <v>ERNESTO TOMA</v>
      </c>
      <c r="E6585" s="9" t="s">
        <v>16343</v>
      </c>
    </row>
    <row r="6586" spans="1:5" x14ac:dyDescent="0.2">
      <c r="A6586" t="s">
        <v>7834</v>
      </c>
      <c r="B6586" t="str">
        <f>IFERROR(VLOOKUP(A6586,PEC!A:D,4,0),"Nessun dato disponibile")</f>
        <v>pec.rupar.puglia.it</v>
      </c>
      <c r="C6586">
        <f>IFERROR(VLOOKUP(A6586,SEZIONI!A:B,2,0),"Nessun dato disponibile")</f>
        <v>10</v>
      </c>
      <c r="D6586" t="str">
        <f>_xlfn.XLOOKUP(A6586,[1]Sindaci!$E:$E,[1]Sindaci!$B:$B,"Nessun dato disponibile")</f>
        <v>FABIO TARANTINO</v>
      </c>
      <c r="E6586" s="9" t="s">
        <v>16343</v>
      </c>
    </row>
    <row r="6587" spans="1:5" x14ac:dyDescent="0.2">
      <c r="A6587" t="s">
        <v>7844</v>
      </c>
      <c r="B6587" t="str">
        <f>IFERROR(VLOOKUP(A6587,PEC!A:D,4,0),"Nessun dato disponibile")</f>
        <v>pec.rupar.puglia.it</v>
      </c>
      <c r="C6587">
        <f>IFERROR(VLOOKUP(A6587,SEZIONI!A:B,2,0),"Nessun dato disponibile")</f>
        <v>2</v>
      </c>
      <c r="D6587" t="str">
        <f>_xlfn.XLOOKUP(A6587,[1]Sindaci!$E:$E,[1]Sindaci!$B:$B,"Nessun dato disponibile")</f>
        <v>LUCIANO APRILE</v>
      </c>
      <c r="E6587" s="9" t="s">
        <v>16343</v>
      </c>
    </row>
    <row r="6588" spans="1:5" x14ac:dyDescent="0.2">
      <c r="A6588" t="s">
        <v>7954</v>
      </c>
      <c r="B6588" t="str">
        <f>IFERROR(VLOOKUP(A6588,PEC!A:D,4,0),"Nessun dato disponibile")</f>
        <v xml:space="preserve">pec.rupar.puglia.it </v>
      </c>
      <c r="C6588">
        <f>IFERROR(VLOOKUP(A6588,SEZIONI!A:B,2,0),"Nessun dato disponibile")</f>
        <v>12</v>
      </c>
      <c r="D6588" t="str">
        <f>_xlfn.XLOOKUP(A6588,[1]Sindaci!$E:$E,[1]Sindaci!$B:$B,"Nessun dato disponibile")</f>
        <v>GIORGIO SALVATORE TOMA</v>
      </c>
      <c r="E6588" s="9" t="s">
        <v>16343</v>
      </c>
    </row>
    <row r="6589" spans="1:5" x14ac:dyDescent="0.2">
      <c r="A6589" t="s">
        <v>8019</v>
      </c>
      <c r="B6589" t="str">
        <f>IFERROR(VLOOKUP(A6589,PEC!A:D,4,0),"Nessun dato disponibile")</f>
        <v>legalmail.it</v>
      </c>
      <c r="C6589">
        <f>IFERROR(VLOOKUP(A6589,SEZIONI!A:B,2,0),"Nessun dato disponibile")</f>
        <v>8</v>
      </c>
      <c r="D6589" t="str">
        <f>_xlfn.XLOOKUP(A6589,[1]Sindaci!$E:$E,[1]Sindaci!$B:$B,"Nessun dato disponibile")</f>
        <v>ORONZO MAURIZIO CISTERNINO</v>
      </c>
      <c r="E6589" s="9" t="s">
        <v>16343</v>
      </c>
    </row>
    <row r="6590" spans="1:5" x14ac:dyDescent="0.2">
      <c r="A6590" t="s">
        <v>8030</v>
      </c>
      <c r="B6590" t="str">
        <f>IFERROR(VLOOKUP(A6590,PEC!A:D,4,0),"Nessun dato disponibile")</f>
        <v>pec.rupar.puglia.it</v>
      </c>
      <c r="C6590">
        <f>IFERROR(VLOOKUP(A6590,SEZIONI!A:B,2,0),"Nessun dato disponibile")</f>
        <v>7</v>
      </c>
      <c r="D6590" t="str">
        <f>_xlfn.XLOOKUP(A6590,[1]Sindaci!$E:$E,[1]Sindaci!$B:$B,"Nessun dato disponibile")</f>
        <v>ALESSANDRO CONTE</v>
      </c>
      <c r="E6590" s="9" t="s">
        <v>16343</v>
      </c>
    </row>
    <row r="6591" spans="1:5" x14ac:dyDescent="0.2">
      <c r="A6591" t="s">
        <v>8043</v>
      </c>
      <c r="B6591" t="str">
        <f>IFERROR(VLOOKUP(A6591,PEC!A:D,4,0),"Nessun dato disponibile")</f>
        <v>pec.rupar.puglia.it</v>
      </c>
      <c r="C6591">
        <f>IFERROR(VLOOKUP(A6591,SEZIONI!A:B,2,0),"Nessun dato disponibile")</f>
        <v>3</v>
      </c>
      <c r="D6591" t="str">
        <f>_xlfn.XLOOKUP(A6591,[1]Sindaci!$E:$E,[1]Sindaci!$B:$B,"Nessun dato disponibile")</f>
        <v>VALENTINA AVANTAGGIATO</v>
      </c>
      <c r="E6591" s="9" t="s">
        <v>16343</v>
      </c>
    </row>
    <row r="6592" spans="1:5" x14ac:dyDescent="0.2">
      <c r="A6592" t="s">
        <v>8153</v>
      </c>
      <c r="B6592" t="str">
        <f>IFERROR(VLOOKUP(A6592,PEC!A:D,4,0),"Nessun dato disponibile")</f>
        <v>pec.rupar.puglia.it</v>
      </c>
      <c r="C6592">
        <f>IFERROR(VLOOKUP(A6592,SEZIONI!A:B,2,0),"Nessun dato disponibile")</f>
        <v>3</v>
      </c>
      <c r="D6592" t="str">
        <f>_xlfn.XLOOKUP(A6592,[1]Sindaci!$E:$E,[1]Sindaci!$B:$B,"Nessun dato disponibile")</f>
        <v>MICHELE POMPEO SPERTI</v>
      </c>
      <c r="E6592" s="9" t="s">
        <v>16343</v>
      </c>
    </row>
    <row r="6593" spans="1:5" x14ac:dyDescent="0.2">
      <c r="A6593" t="s">
        <v>8188</v>
      </c>
      <c r="B6593" t="str">
        <f>IFERROR(VLOOKUP(A6593,PEC!A:D,4,0),"Nessun dato disponibile")</f>
        <v>pec.rupar.puglia.it</v>
      </c>
      <c r="C6593">
        <f>IFERROR(VLOOKUP(A6593,SEZIONI!A:B,2,0),"Nessun dato disponibile")</f>
        <v>4</v>
      </c>
      <c r="D6593" t="str">
        <f>_xlfn.XLOOKUP(A6593,[1]Sindaci!$E:$E,[1]Sindaci!$B:$B,"Nessun dato disponibile")</f>
        <v>ETTORE SALVATORE CAROPPO</v>
      </c>
      <c r="E6593" s="9" t="s">
        <v>16343</v>
      </c>
    </row>
    <row r="6594" spans="1:5" x14ac:dyDescent="0.2">
      <c r="A6594" t="s">
        <v>8812</v>
      </c>
      <c r="B6594" t="str">
        <f>IFERROR(VLOOKUP(A6594,PEC!A:D,4,0),"Nessun dato disponibile")</f>
        <v>pec.rupar.puglia.it</v>
      </c>
      <c r="C6594">
        <f>IFERROR(VLOOKUP(A6594,SEZIONI!A:B,2,0),"Nessun dato disponibile")</f>
        <v>11</v>
      </c>
      <c r="D6594" t="str">
        <f>_xlfn.XLOOKUP(A6594,[1]Sindaci!$E:$E,[1]Sindaci!$B:$B,"Nessun dato disponibile")</f>
        <v>MARIOLINA PIZZUTO</v>
      </c>
      <c r="E6594" s="9" t="s">
        <v>16343</v>
      </c>
    </row>
    <row r="6595" spans="1:5" x14ac:dyDescent="0.2">
      <c r="A6595" t="s">
        <v>8829</v>
      </c>
      <c r="B6595" t="str">
        <f>IFERROR(VLOOKUP(A6595,PEC!A:D,4,0),"Nessun dato disponibile")</f>
        <v>pec.rupar.puglia.it</v>
      </c>
      <c r="C6595">
        <f>IFERROR(VLOOKUP(A6595,SEZIONI!A:B,2,0),"Nessun dato disponibile")</f>
        <v>3</v>
      </c>
      <c r="D6595" t="str">
        <f>_xlfn.XLOOKUP(A6595,[1]Sindaci!$E:$E,[1]Sindaci!$B:$B,"Nessun dato disponibile")</f>
        <v>GIUSEPPE MAGLIE</v>
      </c>
      <c r="E6595" s="9" t="s">
        <v>16343</v>
      </c>
    </row>
    <row r="6596" spans="1:5" x14ac:dyDescent="0.2">
      <c r="A6596" t="s">
        <v>8950</v>
      </c>
      <c r="B6596" t="str">
        <f>IFERROR(VLOOKUP(A6596,PEC!A:D,4,0),"Nessun dato disponibile")</f>
        <v>pec.rupar.puglia.it</v>
      </c>
      <c r="C6596">
        <f>IFERROR(VLOOKUP(A6596,SEZIONI!A:B,2,0),"Nessun dato disponibile")</f>
        <v>4</v>
      </c>
      <c r="D6596" t="str">
        <f>_xlfn.XLOOKUP(A6596,[1]Sindaci!$E:$E,[1]Sindaci!$B:$B,"Nessun dato disponibile")</f>
        <v>LORENZO RICCHIUTI</v>
      </c>
      <c r="E6596" s="9" t="s">
        <v>16343</v>
      </c>
    </row>
    <row r="6597" spans="1:5" x14ac:dyDescent="0.2">
      <c r="A6597" t="s">
        <v>9102</v>
      </c>
      <c r="B6597" t="str">
        <f>IFERROR(VLOOKUP(A6597,PEC!A:D,4,0),"Nessun dato disponibile")</f>
        <v>pec.rupar.puglia.it</v>
      </c>
      <c r="C6597">
        <f>IFERROR(VLOOKUP(A6597,SEZIONI!A:B,2,0),"Nessun dato disponibile")</f>
        <v>5</v>
      </c>
      <c r="D6597" t="str">
        <f>_xlfn.XLOOKUP(A6597,[1]Sindaci!$E:$E,[1]Sindaci!$B:$B,"Nessun dato disponibile")</f>
        <v>ANTONIO DONNO</v>
      </c>
      <c r="E6597" s="9" t="s">
        <v>16343</v>
      </c>
    </row>
    <row r="6598" spans="1:5" x14ac:dyDescent="0.2">
      <c r="A6598" t="s">
        <v>16133</v>
      </c>
      <c r="B6598" t="str">
        <f>IFERROR(VLOOKUP(A6598,PEC!A:D,4,0),"Nessun dato disponibile")</f>
        <v>Nessun dato disponibile</v>
      </c>
      <c r="C6598" t="str">
        <f>IFERROR(VLOOKUP(A6598,SEZIONI!A:B,2,0),"Nessun dato disponibile")</f>
        <v>Nessun dato disponibile</v>
      </c>
      <c r="D6598" t="str">
        <f>_xlfn.XLOOKUP(A6598,[1]Sindaci!$E:$E,[1]Sindaci!$B:$B,"Nessun dato disponibile")</f>
        <v>Nessun dato disponibile</v>
      </c>
      <c r="E6598" s="9" t="s">
        <v>16343</v>
      </c>
    </row>
    <row r="6599" spans="1:5" x14ac:dyDescent="0.2">
      <c r="A6599" t="s">
        <v>9195</v>
      </c>
      <c r="B6599" t="str">
        <f>IFERROR(VLOOKUP(A6599,PEC!A:D,4,0),"Nessun dato disponibile")</f>
        <v>pec.rupar.puglia.it</v>
      </c>
      <c r="C6599">
        <f>IFERROR(VLOOKUP(A6599,SEZIONI!A:B,2,0),"Nessun dato disponibile")</f>
        <v>5</v>
      </c>
      <c r="D6599" t="str">
        <f>_xlfn.XLOOKUP(A6599,[1]Sindaci!$E:$E,[1]Sindaci!$B:$B,"Nessun dato disponibile")</f>
        <v>Nessun dato disponibile</v>
      </c>
      <c r="E6599" s="9" t="s">
        <v>16343</v>
      </c>
    </row>
    <row r="6600" spans="1:5" x14ac:dyDescent="0.2">
      <c r="A6600" t="s">
        <v>9248</v>
      </c>
      <c r="B6600" t="str">
        <f>IFERROR(VLOOKUP(A6600,PEC!A:D,4,0),"Nessun dato disponibile")</f>
        <v>pec.rupar.puglia.it</v>
      </c>
      <c r="C6600">
        <f>IFERROR(VLOOKUP(A6600,SEZIONI!A:B,2,0),"Nessun dato disponibile")</f>
        <v>3</v>
      </c>
      <c r="D6600" t="str">
        <f>_xlfn.XLOOKUP(A6600,[1]Sindaci!$E:$E,[1]Sindaci!$B:$B,"Nessun dato disponibile")</f>
        <v>VINCENZO VADRUCCI</v>
      </c>
      <c r="E6600" s="9" t="s">
        <v>16343</v>
      </c>
    </row>
    <row r="6601" spans="1:5" x14ac:dyDescent="0.2">
      <c r="A6601" t="s">
        <v>9338</v>
      </c>
      <c r="B6601" t="str">
        <f>IFERROR(VLOOKUP(A6601,PEC!A:D,4,0),"Nessun dato disponibile")</f>
        <v>pec.rupar.puglia.it</v>
      </c>
      <c r="C6601">
        <f>IFERROR(VLOOKUP(A6601,SEZIONI!A:B,2,0),"Nessun dato disponibile")</f>
        <v>7</v>
      </c>
      <c r="D6601" t="str">
        <f>_xlfn.XLOOKUP(A6601,[1]Sindaci!$E:$E,[1]Sindaci!$B:$B,"Nessun dato disponibile")</f>
        <v>LUCA MARCO DE</v>
      </c>
      <c r="E6601" s="9" t="s">
        <v>16343</v>
      </c>
    </row>
    <row r="6602" spans="1:5" x14ac:dyDescent="0.2">
      <c r="A6602" t="s">
        <v>9590</v>
      </c>
      <c r="B6602" t="str">
        <f>IFERROR(VLOOKUP(A6602,PEC!A:D,4,0),"Nessun dato disponibile")</f>
        <v>pec.rupar.puglia.it</v>
      </c>
      <c r="C6602">
        <f>IFERROR(VLOOKUP(A6602,SEZIONI!A:B,2,0),"Nessun dato disponibile")</f>
        <v>3</v>
      </c>
      <c r="D6602" t="str">
        <f>_xlfn.XLOOKUP(A6602,[1]Sindaci!$E:$E,[1]Sindaci!$B:$B,"Nessun dato disponibile")</f>
        <v>LUCA EDOARDO DE</v>
      </c>
      <c r="E6602" s="9" t="s">
        <v>16343</v>
      </c>
    </row>
    <row r="6603" spans="1:5" x14ac:dyDescent="0.2">
      <c r="A6603" t="s">
        <v>9680</v>
      </c>
      <c r="B6603" t="str">
        <f>IFERROR(VLOOKUP(A6603,PEC!A:D,4,0),"Nessun dato disponibile")</f>
        <v>pec.rupar.puglia.it</v>
      </c>
      <c r="C6603">
        <f>IFERROR(VLOOKUP(A6603,SEZIONI!A:B,2,0),"Nessun dato disponibile")</f>
        <v>6</v>
      </c>
      <c r="D6603" t="str">
        <f>_xlfn.XLOOKUP(A6603,[1]Sindaci!$E:$E,[1]Sindaci!$B:$B,"Nessun dato disponibile")</f>
        <v>Nessun dato disponibile</v>
      </c>
      <c r="E6603" s="9" t="s">
        <v>16343</v>
      </c>
    </row>
    <row r="6604" spans="1:5" x14ac:dyDescent="0.2">
      <c r="A6604" t="s">
        <v>9843</v>
      </c>
      <c r="B6604" t="str">
        <f>IFERROR(VLOOKUP(A6604,PEC!A:D,4,0),"Nessun dato disponibile")</f>
        <v>pec.rupar.puglia.it</v>
      </c>
      <c r="C6604">
        <f>IFERROR(VLOOKUP(A6604,SEZIONI!A:B,2,0),"Nessun dato disponibile")</f>
        <v>2</v>
      </c>
      <c r="D6604" t="str">
        <f>_xlfn.XLOOKUP(A6604,[1]Sindaci!$E:$E,[1]Sindaci!$B:$B,"Nessun dato disponibile")</f>
        <v>FRANCO ZEZZA</v>
      </c>
      <c r="E6604" s="9" t="s">
        <v>16343</v>
      </c>
    </row>
    <row r="6605" spans="1:5" x14ac:dyDescent="0.2">
      <c r="A6605" t="s">
        <v>9898</v>
      </c>
      <c r="B6605" t="str">
        <f>IFERROR(VLOOKUP(A6605,PEC!A:D,4,0),"Nessun dato disponibile")</f>
        <v>pec.rupar.puglia.it</v>
      </c>
      <c r="C6605">
        <f>IFERROR(VLOOKUP(A6605,SEZIONI!A:B,2,0),"Nessun dato disponibile")</f>
        <v>10</v>
      </c>
      <c r="D6605" t="str">
        <f>_xlfn.XLOOKUP(A6605,[1]Sindaci!$E:$E,[1]Sindaci!$B:$B,"Nessun dato disponibile")</f>
        <v>STEFANO PRETE</v>
      </c>
      <c r="E6605" s="9" t="s">
        <v>16343</v>
      </c>
    </row>
    <row r="6606" spans="1:5" x14ac:dyDescent="0.2">
      <c r="A6606" t="s">
        <v>16134</v>
      </c>
      <c r="B6606" t="str">
        <f>IFERROR(VLOOKUP(A6606,PEC!A:D,4,0),"Nessun dato disponibile")</f>
        <v>pec.rupar.puglia.it</v>
      </c>
      <c r="C6606" t="str">
        <f>IFERROR(VLOOKUP(A6606,SEZIONI!A:B,2,0),"Nessun dato disponibile")</f>
        <v>Nessun dato disponibile</v>
      </c>
      <c r="D6606" t="str">
        <f>_xlfn.XLOOKUP(A6606,[1]Sindaci!$E:$E,[1]Sindaci!$B:$B,"Nessun dato disponibile")</f>
        <v>Nessun dato disponibile</v>
      </c>
      <c r="E6606" s="9" t="s">
        <v>16343</v>
      </c>
    </row>
    <row r="6607" spans="1:5" x14ac:dyDescent="0.2">
      <c r="A6607" t="s">
        <v>10524</v>
      </c>
      <c r="B6607" t="str">
        <f>IFERROR(VLOOKUP(A6607,PEC!A:D,4,0),"Nessun dato disponibile")</f>
        <v>pec.rupar.puglia.it</v>
      </c>
      <c r="C6607">
        <f>IFERROR(VLOOKUP(A6607,SEZIONI!A:B,2,0),"Nessun dato disponibile")</f>
        <v>6</v>
      </c>
      <c r="D6607" t="str">
        <f>_xlfn.XLOOKUP(A6607,[1]Sindaci!$E:$E,[1]Sindaci!$B:$B,"Nessun dato disponibile")</f>
        <v>ANTONIO CIRIOLO</v>
      </c>
      <c r="E6607" s="9" t="s">
        <v>16343</v>
      </c>
    </row>
    <row r="6608" spans="1:5" x14ac:dyDescent="0.2">
      <c r="A6608" t="s">
        <v>16135</v>
      </c>
      <c r="B6608" t="str">
        <f>IFERROR(VLOOKUP(A6608,PEC!A:D,4,0),"Nessun dato disponibile")</f>
        <v>Nessun dato disponibile</v>
      </c>
      <c r="C6608" t="str">
        <f>IFERROR(VLOOKUP(A6608,SEZIONI!A:B,2,0),"Nessun dato disponibile")</f>
        <v>Nessun dato disponibile</v>
      </c>
      <c r="D6608" t="str">
        <f>_xlfn.XLOOKUP(A6608,[1]Sindaci!$E:$E,[1]Sindaci!$B:$B,"Nessun dato disponibile")</f>
        <v>Nessun dato disponibile</v>
      </c>
      <c r="E6608" s="9" t="s">
        <v>16343</v>
      </c>
    </row>
    <row r="6609" spans="1:5" x14ac:dyDescent="0.2">
      <c r="A6609" t="s">
        <v>11139</v>
      </c>
      <c r="B6609" t="str">
        <f>IFERROR(VLOOKUP(A6609,PEC!A:D,4,0),"Nessun dato disponibile")</f>
        <v>pec.rupar.puglia.it</v>
      </c>
      <c r="C6609">
        <f>IFERROR(VLOOKUP(A6609,SEZIONI!A:B,2,0),"Nessun dato disponibile")</f>
        <v>9</v>
      </c>
      <c r="D6609" t="str">
        <f>_xlfn.XLOOKUP(A6609,[1]Sindaci!$E:$E,[1]Sindaci!$B:$B,"Nessun dato disponibile")</f>
        <v>ANTONIO SALSETTI</v>
      </c>
      <c r="E6609" s="9" t="s">
        <v>16343</v>
      </c>
    </row>
    <row r="6610" spans="1:5" x14ac:dyDescent="0.2">
      <c r="A6610" t="s">
        <v>11859</v>
      </c>
      <c r="B6610" t="str">
        <f>IFERROR(VLOOKUP(A6610,PEC!A:D,4,0),"Nessun dato disponibile")</f>
        <v>pec.rupar.puglia.it</v>
      </c>
      <c r="C6610">
        <f>IFERROR(VLOOKUP(A6610,SEZIONI!A:B,2,0),"Nessun dato disponibile")</f>
        <v>10</v>
      </c>
      <c r="D6610" t="str">
        <f>_xlfn.XLOOKUP(A6610,[1]Sindaci!$E:$E,[1]Sindaci!$B:$B,"Nessun dato disponibile")</f>
        <v>ANTONIO ROCCO CAVALLO</v>
      </c>
      <c r="E6610" s="9" t="s">
        <v>16343</v>
      </c>
    </row>
    <row r="6611" spans="1:5" x14ac:dyDescent="0.2">
      <c r="A6611" t="s">
        <v>11975</v>
      </c>
      <c r="B6611" t="str">
        <f>IFERROR(VLOOKUP(A6611,PEC!A:D,4,0),"Nessun dato disponibile")</f>
        <v>pec.rupar.puglia.it</v>
      </c>
      <c r="C6611">
        <f>IFERROR(VLOOKUP(A6611,SEZIONI!A:B,2,0),"Nessun dato disponibile")</f>
        <v>7</v>
      </c>
      <c r="D6611" t="str">
        <f>_xlfn.XLOOKUP(A6611,[1]Sindaci!$E:$E,[1]Sindaci!$B:$B,"Nessun dato disponibile")</f>
        <v>COSIMO LEUZZI</v>
      </c>
      <c r="E6611" s="9" t="s">
        <v>16343</v>
      </c>
    </row>
    <row r="6612" spans="1:5" x14ac:dyDescent="0.2">
      <c r="A6612" t="s">
        <v>12003</v>
      </c>
      <c r="B6612" t="str">
        <f>IFERROR(VLOOKUP(A6612,PEC!A:D,4,0),"Nessun dato disponibile")</f>
        <v>pec.rupar.puglia.it</v>
      </c>
      <c r="C6612">
        <f>IFERROR(VLOOKUP(A6612,SEZIONI!A:B,2,0),"Nessun dato disponibile")</f>
        <v>5</v>
      </c>
      <c r="D6612" t="str">
        <f>_xlfn.XLOOKUP(A6612,[1]Sindaci!$E:$E,[1]Sindaci!$B:$B,"Nessun dato disponibile")</f>
        <v>FRANCESCO VILLANOVA</v>
      </c>
      <c r="E6612" s="9" t="s">
        <v>16343</v>
      </c>
    </row>
    <row r="6613" spans="1:5" x14ac:dyDescent="0.2">
      <c r="A6613" t="s">
        <v>12684</v>
      </c>
      <c r="B6613" t="str">
        <f>IFERROR(VLOOKUP(A6613,PEC!A:D,4,0),"Nessun dato disponibile")</f>
        <v>pec.rupar.puglia.it</v>
      </c>
      <c r="C6613">
        <f>IFERROR(VLOOKUP(A6613,SEZIONI!A:B,2,0),"Nessun dato disponibile")</f>
        <v>2</v>
      </c>
      <c r="D6613" t="str">
        <f>_xlfn.XLOOKUP(A6613,[1]Sindaci!$E:$E,[1]Sindaci!$B:$B,"Nessun dato disponibile")</f>
        <v>SALVATORE SALES</v>
      </c>
      <c r="E6613" s="9" t="s">
        <v>16343</v>
      </c>
    </row>
    <row r="6614" spans="1:5" x14ac:dyDescent="0.2">
      <c r="A6614" t="s">
        <v>12102</v>
      </c>
      <c r="B6614" t="str">
        <f>IFERROR(VLOOKUP(A6614,PEC!A:D,4,0),"Nessun dato disponibile")</f>
        <v>pec.rupar.puglia.it</v>
      </c>
      <c r="C6614">
        <f>IFERROR(VLOOKUP(A6614,SEZIONI!A:B,2,0),"Nessun dato disponibile")</f>
        <v>7</v>
      </c>
      <c r="D6614" t="str">
        <f>_xlfn.XLOOKUP(A6614,[1]Sindaci!$E:$E,[1]Sindaci!$B:$B,"Nessun dato disponibile")</f>
        <v>GIUSEPPE DISTANTE</v>
      </c>
      <c r="E6614" s="9" t="s">
        <v>16343</v>
      </c>
    </row>
    <row r="6615" spans="1:5" x14ac:dyDescent="0.2">
      <c r="A6615" t="s">
        <v>12155</v>
      </c>
      <c r="B6615" t="str">
        <f>IFERROR(VLOOKUP(A6615,PEC!A:D,4,0),"Nessun dato disponibile")</f>
        <v>pec.rupar.puglia.it</v>
      </c>
      <c r="C6615">
        <f>IFERROR(VLOOKUP(A6615,SEZIONI!A:B,2,0),"Nessun dato disponibile")</f>
        <v>5</v>
      </c>
      <c r="D6615" t="str">
        <f>_xlfn.XLOOKUP(A6615,[1]Sindaci!$E:$E,[1]Sindaci!$B:$B,"Nessun dato disponibile")</f>
        <v>ALESSANDRO QUARTA</v>
      </c>
      <c r="E6615" s="9" t="s">
        <v>16343</v>
      </c>
    </row>
    <row r="6616" spans="1:5" x14ac:dyDescent="0.2">
      <c r="A6616" t="s">
        <v>12707</v>
      </c>
      <c r="B6616" t="str">
        <f>IFERROR(VLOOKUP(A6616,PEC!A:D,4,0),"Nessun dato disponibile")</f>
        <v>pec.rupar.puglia.it</v>
      </c>
      <c r="C6616">
        <f>IFERROR(VLOOKUP(A6616,SEZIONI!A:B,2,0),"Nessun dato disponibile")</f>
        <v>7</v>
      </c>
      <c r="D6616" t="str">
        <f>_xlfn.XLOOKUP(A6616,[1]Sindaci!$E:$E,[1]Sindaci!$B:$B,"Nessun dato disponibile")</f>
        <v>COSIMO PICCIONE</v>
      </c>
      <c r="E6616" s="9" t="s">
        <v>16343</v>
      </c>
    </row>
    <row r="6617" spans="1:5" x14ac:dyDescent="0.2">
      <c r="A6617" t="s">
        <v>12542</v>
      </c>
      <c r="B6617" t="str">
        <f>IFERROR(VLOOKUP(A6617,PEC!A:D,4,0),"Nessun dato disponibile")</f>
        <v>pec.rupar.puglia.it</v>
      </c>
      <c r="C6617">
        <f>IFERROR(VLOOKUP(A6617,SEZIONI!A:B,2,0),"Nessun dato disponibile")</f>
        <v>4</v>
      </c>
      <c r="D6617" t="str">
        <f>_xlfn.XLOOKUP(A6617,[1]Sindaci!$E:$E,[1]Sindaci!$B:$B,"Nessun dato disponibile")</f>
        <v>VITO PIETRO MELLO</v>
      </c>
      <c r="E6617" s="9" t="s">
        <v>16343</v>
      </c>
    </row>
    <row r="6618" spans="1:5" x14ac:dyDescent="0.2">
      <c r="A6618" t="s">
        <v>12864</v>
      </c>
      <c r="B6618" t="str">
        <f>IFERROR(VLOOKUP(A6618,PEC!A:D,4,0),"Nessun dato disponibile")</f>
        <v>pec.rupar.puglia.it</v>
      </c>
      <c r="C6618">
        <f>IFERROR(VLOOKUP(A6618,SEZIONI!A:B,2,0),"Nessun dato disponibile")</f>
        <v>4</v>
      </c>
      <c r="D6618" t="str">
        <f>_xlfn.XLOOKUP(A6618,[1]Sindaci!$E:$E,[1]Sindaci!$B:$B,"Nessun dato disponibile")</f>
        <v>PASQUALE BLEVE</v>
      </c>
      <c r="E6618" s="9" t="s">
        <v>16343</v>
      </c>
    </row>
    <row r="6619" spans="1:5" x14ac:dyDescent="0.2">
      <c r="A6619" t="s">
        <v>13228</v>
      </c>
      <c r="B6619" t="str">
        <f>IFERROR(VLOOKUP(A6619,PEC!A:D,4,0),"Nessun dato disponibile")</f>
        <v>pec.rupar.puglia.it</v>
      </c>
      <c r="C6619">
        <f>IFERROR(VLOOKUP(A6619,SEZIONI!A:B,2,0),"Nessun dato disponibile")</f>
        <v>8</v>
      </c>
      <c r="D6619" t="str">
        <f>_xlfn.XLOOKUP(A6619,[1]Sindaci!$E:$E,[1]Sindaci!$B:$B,"Nessun dato disponibile")</f>
        <v>MARIO PENDINELLI</v>
      </c>
      <c r="E6619" s="9" t="s">
        <v>16343</v>
      </c>
    </row>
    <row r="6620" spans="1:5" x14ac:dyDescent="0.2">
      <c r="A6620" t="s">
        <v>16136</v>
      </c>
      <c r="B6620" t="str">
        <f>IFERROR(VLOOKUP(A6620,PEC!A:D,4,0),"Nessun dato disponibile")</f>
        <v>pec.rupar.puglia.it</v>
      </c>
      <c r="C6620" t="str">
        <f>IFERROR(VLOOKUP(A6620,SEZIONI!A:B,2,0),"Nessun dato disponibile")</f>
        <v>Nessun dato disponibile</v>
      </c>
      <c r="D6620" t="str">
        <f>_xlfn.XLOOKUP(A6620,[1]Sindaci!$E:$E,[1]Sindaci!$B:$B,"Nessun dato disponibile")</f>
        <v>Nessun dato disponibile</v>
      </c>
      <c r="E6620" s="9" t="s">
        <v>16343</v>
      </c>
    </row>
    <row r="6621" spans="1:5" x14ac:dyDescent="0.2">
      <c r="A6621" t="s">
        <v>13587</v>
      </c>
      <c r="B6621" t="str">
        <f>IFERROR(VLOOKUP(A6621,PEC!A:D,4,0),"Nessun dato disponibile")</f>
        <v>pec.rupar.puglia.it</v>
      </c>
      <c r="C6621">
        <f>IFERROR(VLOOKUP(A6621,SEZIONI!A:B,2,0),"Nessun dato disponibile")</f>
        <v>4</v>
      </c>
      <c r="D6621" t="str">
        <f>_xlfn.XLOOKUP(A6621,[1]Sindaci!$E:$E,[1]Sindaci!$B:$B,"Nessun dato disponibile")</f>
        <v>GIOVANNI CASARANO</v>
      </c>
      <c r="E6621" s="9" t="s">
        <v>16343</v>
      </c>
    </row>
    <row r="6622" spans="1:5" x14ac:dyDescent="0.2">
      <c r="A6622" t="s">
        <v>13619</v>
      </c>
      <c r="B6622" t="str">
        <f>IFERROR(VLOOKUP(A6622,PEC!A:D,4,0),"Nessun dato disponibile")</f>
        <v>pec.rupar.puglia.it</v>
      </c>
      <c r="C6622">
        <f>IFERROR(VLOOKUP(A6622,SEZIONI!A:B,2,0),"Nessun dato disponibile")</f>
        <v>5</v>
      </c>
      <c r="D6622" t="str">
        <f>_xlfn.XLOOKUP(A6622,[1]Sindaci!$E:$E,[1]Sindaci!$B:$B,"Nessun dato disponibile")</f>
        <v>GRAZIANO VANTAGGIATO</v>
      </c>
      <c r="E6622" s="9" t="s">
        <v>16343</v>
      </c>
    </row>
    <row r="6623" spans="1:5" x14ac:dyDescent="0.2">
      <c r="A6623" t="s">
        <v>13750</v>
      </c>
      <c r="B6623" t="str">
        <f>IFERROR(VLOOKUP(A6623,PEC!A:D,4,0),"Nessun dato disponibile")</f>
        <v>pec.rupar.puglia.it</v>
      </c>
      <c r="C6623">
        <f>IFERROR(VLOOKUP(A6623,SEZIONI!A:B,2,0),"Nessun dato disponibile")</f>
        <v>5</v>
      </c>
      <c r="D6623" t="str">
        <f>_xlfn.XLOOKUP(A6623,[1]Sindaci!$E:$E,[1]Sindaci!$B:$B,"Nessun dato disponibile")</f>
        <v>ANNA LAURA REMIGI</v>
      </c>
      <c r="E6623" s="9" t="s">
        <v>16343</v>
      </c>
    </row>
    <row r="6624" spans="1:5" x14ac:dyDescent="0.2">
      <c r="A6624" t="s">
        <v>13801</v>
      </c>
      <c r="B6624" t="str">
        <f>IFERROR(VLOOKUP(A6624,PEC!A:D,4,0),"Nessun dato disponibile")</f>
        <v>pec.rupar.puglia.it</v>
      </c>
      <c r="C6624">
        <f>IFERROR(VLOOKUP(A6624,SEZIONI!A:B,2,0),"Nessun dato disponibile")</f>
        <v>4</v>
      </c>
      <c r="D6624" t="str">
        <f>_xlfn.XLOOKUP(A6624,[1]Sindaci!$E:$E,[1]Sindaci!$B:$B,"Nessun dato disponibile")</f>
        <v>LUIGI RIZZELLO</v>
      </c>
      <c r="E6624" s="9" t="s">
        <v>16343</v>
      </c>
    </row>
    <row r="6625" spans="1:5" x14ac:dyDescent="0.2">
      <c r="A6625" t="s">
        <v>13814</v>
      </c>
      <c r="B6625" t="str">
        <f>IFERROR(VLOOKUP(A6625,PEC!A:D,4,0),"Nessun dato disponibile")</f>
        <v>pec.rupar.puglia.it</v>
      </c>
      <c r="C6625">
        <f>IFERROR(VLOOKUP(A6625,SEZIONI!A:B,2,0),"Nessun dato disponibile")</f>
        <v>18</v>
      </c>
      <c r="D6625" t="str">
        <f>_xlfn.XLOOKUP(A6625,[1]Sindaci!$E:$E,[1]Sindaci!$B:$B,"Nessun dato disponibile")</f>
        <v>Nessun dato disponibile</v>
      </c>
      <c r="E6625" s="9" t="s">
        <v>16343</v>
      </c>
    </row>
    <row r="6626" spans="1:5" x14ac:dyDescent="0.2">
      <c r="A6626" t="s">
        <v>13845</v>
      </c>
      <c r="B6626" t="str">
        <f>IFERROR(VLOOKUP(A6626,PEC!A:D,4,0),"Nessun dato disponibile")</f>
        <v>pec.rupar.puglia.it</v>
      </c>
      <c r="C6626">
        <f>IFERROR(VLOOKUP(A6626,SEZIONI!A:B,2,0),"Nessun dato disponibile")</f>
        <v>3</v>
      </c>
      <c r="D6626" t="str">
        <f>_xlfn.XLOOKUP(A6626,[1]Sindaci!$E:$E,[1]Sindaci!$B:$B,"Nessun dato disponibile")</f>
        <v>MASSIMO MANERA</v>
      </c>
      <c r="E6626" s="9" t="s">
        <v>16343</v>
      </c>
    </row>
    <row r="6627" spans="1:5" x14ac:dyDescent="0.2">
      <c r="A6627" t="s">
        <v>13930</v>
      </c>
      <c r="B6627" t="str">
        <f>IFERROR(VLOOKUP(A6627,PEC!A:D,4,0),"Nessun dato disponibile")</f>
        <v>pec.rupar.puglia.it</v>
      </c>
      <c r="C6627">
        <f>IFERROR(VLOOKUP(A6627,SEZIONI!A:B,2,0),"Nessun dato disponibile")</f>
        <v>4</v>
      </c>
      <c r="D6627" t="str">
        <f>_xlfn.XLOOKUP(A6627,[1]Sindaci!$E:$E,[1]Sindaci!$B:$B,"Nessun dato disponibile")</f>
        <v>BRUNO CORRADO</v>
      </c>
      <c r="E6627" s="9" t="s">
        <v>16343</v>
      </c>
    </row>
    <row r="6628" spans="1:5" x14ac:dyDescent="0.2">
      <c r="A6628" t="s">
        <v>13934</v>
      </c>
      <c r="B6628" t="str">
        <f>IFERROR(VLOOKUP(A6628,PEC!A:D,4,0),"Nessun dato disponibile")</f>
        <v>pec.rupar.puglia.it</v>
      </c>
      <c r="C6628">
        <f>IFERROR(VLOOKUP(A6628,SEZIONI!A:B,2,0),"Nessun dato disponibile")</f>
        <v>2</v>
      </c>
      <c r="D6628" t="str">
        <f>_xlfn.XLOOKUP(A6628,[1]Sindaci!$E:$E,[1]Sindaci!$B:$B,"Nessun dato disponibile")</f>
        <v>SALVATORE FERNANDO PUCE</v>
      </c>
      <c r="E6628" s="9" t="s">
        <v>16343</v>
      </c>
    </row>
    <row r="6629" spans="1:5" x14ac:dyDescent="0.2">
      <c r="A6629" t="s">
        <v>13936</v>
      </c>
      <c r="B6629" t="str">
        <f>IFERROR(VLOOKUP(A6629,PEC!A:D,4,0),"Nessun dato disponibile")</f>
        <v>pec.it</v>
      </c>
      <c r="C6629">
        <f>IFERROR(VLOOKUP(A6629,SEZIONI!A:B,2,0),"Nessun dato disponibile")</f>
        <v>13</v>
      </c>
      <c r="D6629" t="str">
        <f>_xlfn.XLOOKUP(A6629,[1]Sindaci!$E:$E,[1]Sindaci!$B:$B,"Nessun dato disponibile")</f>
        <v>Nessun dato disponibile</v>
      </c>
      <c r="E6629" s="9" t="s">
        <v>16343</v>
      </c>
    </row>
    <row r="6630" spans="1:5" x14ac:dyDescent="0.2">
      <c r="A6630" t="s">
        <v>14014</v>
      </c>
      <c r="B6630" t="str">
        <f>IFERROR(VLOOKUP(A6630,PEC!A:D,4,0),"Nessun dato disponibile")</f>
        <v>pec.rupar.puglia.it</v>
      </c>
      <c r="C6630">
        <f>IFERROR(VLOOKUP(A6630,SEZIONI!A:B,2,0),"Nessun dato disponibile")</f>
        <v>14</v>
      </c>
      <c r="D6630" t="str">
        <f>_xlfn.XLOOKUP(A6630,[1]Sindaci!$E:$E,[1]Sindaci!$B:$B,"Nessun dato disponibile")</f>
        <v>LUIGI GUIDANO</v>
      </c>
      <c r="E6630" s="9" t="s">
        <v>16343</v>
      </c>
    </row>
    <row r="6631" spans="1:5" x14ac:dyDescent="0.2">
      <c r="A6631" t="s">
        <v>14031</v>
      </c>
      <c r="B6631" t="str">
        <f>IFERROR(VLOOKUP(A6631,PEC!A:D,4,0),"Nessun dato disponibile")</f>
        <v>pec.rupar.puglia.it</v>
      </c>
      <c r="C6631">
        <f>IFERROR(VLOOKUP(A6631,SEZIONI!A:B,2,0),"Nessun dato disponibile")</f>
        <v>11</v>
      </c>
      <c r="D6631" t="str">
        <f>_xlfn.XLOOKUP(A6631,[1]Sindaci!$E:$E,[1]Sindaci!$B:$B,"Nessun dato disponibile")</f>
        <v>GIUSEPPE TANISI</v>
      </c>
      <c r="E6631" s="9" t="s">
        <v>16343</v>
      </c>
    </row>
    <row r="6632" spans="1:5" x14ac:dyDescent="0.2">
      <c r="A6632" t="s">
        <v>14172</v>
      </c>
      <c r="B6632" t="str">
        <f>IFERROR(VLOOKUP(A6632,PEC!A:D,4,0),"Nessun dato disponibile")</f>
        <v>pec.rupar.puglia.it</v>
      </c>
      <c r="C6632">
        <f>IFERROR(VLOOKUP(A6632,SEZIONI!A:B,2,0),"Nessun dato disponibile")</f>
        <v>3</v>
      </c>
      <c r="D6632" t="str">
        <f>_xlfn.XLOOKUP(A6632,[1]Sindaci!$E:$E,[1]Sindaci!$B:$B,"Nessun dato disponibile")</f>
        <v>GIACOMO CAZZATO</v>
      </c>
      <c r="E6632" s="9" t="s">
        <v>16343</v>
      </c>
    </row>
    <row r="6633" spans="1:5" x14ac:dyDescent="0.2">
      <c r="A6633" t="s">
        <v>14512</v>
      </c>
      <c r="B6633" t="str">
        <f>IFERROR(VLOOKUP(A6633,PEC!A:D,4,0),"Nessun dato disponibile")</f>
        <v>pec.rupar.puglia.it</v>
      </c>
      <c r="C6633">
        <f>IFERROR(VLOOKUP(A6633,SEZIONI!A:B,2,0),"Nessun dato disponibile")</f>
        <v>13</v>
      </c>
      <c r="D6633" t="str">
        <f>_xlfn.XLOOKUP(A6633,[1]Sindaci!$E:$E,[1]Sindaci!$B:$B,"Nessun dato disponibile")</f>
        <v>GIUSEPPE MARIA TAURINO</v>
      </c>
      <c r="E6633" s="9" t="s">
        <v>16343</v>
      </c>
    </row>
    <row r="6634" spans="1:5" x14ac:dyDescent="0.2">
      <c r="A6634" t="s">
        <v>14568</v>
      </c>
      <c r="B6634" t="str">
        <f>IFERROR(VLOOKUP(A6634,PEC!A:D,4,0),"Nessun dato disponibile")</f>
        <v>pec.rupar.puglia.it</v>
      </c>
      <c r="C6634">
        <f>IFERROR(VLOOKUP(A6634,SEZIONI!A:B,2,0),"Nessun dato disponibile")</f>
        <v>21</v>
      </c>
      <c r="D6634" t="str">
        <f>_xlfn.XLOOKUP(A6634,[1]Sindaci!$E:$E,[1]Sindaci!$B:$B,"Nessun dato disponibile")</f>
        <v>DONNO ANTONIO DE</v>
      </c>
      <c r="E6634" s="9" t="s">
        <v>16343</v>
      </c>
    </row>
    <row r="6635" spans="1:5" x14ac:dyDescent="0.2">
      <c r="A6635" t="s">
        <v>14640</v>
      </c>
      <c r="B6635" t="str">
        <f>IFERROR(VLOOKUP(A6635,PEC!A:D,4,0),"Nessun dato disponibile")</f>
        <v>pec.rupar.puglia.it</v>
      </c>
      <c r="C6635">
        <f>IFERROR(VLOOKUP(A6635,SEZIONI!A:B,2,0),"Nessun dato disponibile")</f>
        <v>6</v>
      </c>
      <c r="D6635" t="str">
        <f>_xlfn.XLOOKUP(A6635,[1]Sindaci!$E:$E,[1]Sindaci!$B:$B,"Nessun dato disponibile")</f>
        <v>MASSIMO STAMERRA</v>
      </c>
      <c r="E6635" s="9" t="s">
        <v>16343</v>
      </c>
    </row>
    <row r="6636" spans="1:5" x14ac:dyDescent="0.2">
      <c r="A6636" t="s">
        <v>14678</v>
      </c>
      <c r="B6636" t="str">
        <f>IFERROR(VLOOKUP(A6636,PEC!A:D,4,0),"Nessun dato disponibile")</f>
        <v>pec.rupar.puglia.it</v>
      </c>
      <c r="C6636">
        <f>IFERROR(VLOOKUP(A6636,SEZIONI!A:B,2,0),"Nessun dato disponibile")</f>
        <v>14</v>
      </c>
      <c r="D6636" t="str">
        <f>_xlfn.XLOOKUP(A6636,[1]Sindaci!$E:$E,[1]Sindaci!$B:$B,"Nessun dato disponibile")</f>
        <v>SALVATORE CHIGA</v>
      </c>
      <c r="E6636" s="9" t="s">
        <v>16343</v>
      </c>
    </row>
    <row r="6637" spans="1:5" x14ac:dyDescent="0.2">
      <c r="A6637" t="s">
        <v>14680</v>
      </c>
      <c r="B6637" t="str">
        <f>IFERROR(VLOOKUP(A6637,PEC!A:D,4,0),"Nessun dato disponibile")</f>
        <v>pec.rupar.puglia.it</v>
      </c>
      <c r="C6637">
        <f>IFERROR(VLOOKUP(A6637,SEZIONI!A:B,2,0),"Nessun dato disponibile")</f>
        <v>4</v>
      </c>
      <c r="D6637" t="str">
        <f>_xlfn.XLOOKUP(A6637,[1]Sindaci!$E:$E,[1]Sindaci!$B:$B,"Nessun dato disponibile")</f>
        <v>PAOLA STEFANO ANDREA DE</v>
      </c>
      <c r="E6637" s="9" t="s">
        <v>16343</v>
      </c>
    </row>
    <row r="6638" spans="1:5" x14ac:dyDescent="0.2">
      <c r="A6638" t="s">
        <v>15054</v>
      </c>
      <c r="B6638" t="str">
        <f>IFERROR(VLOOKUP(A6638,PEC!A:D,4,0),"Nessun dato disponibile")</f>
        <v>pec.rupar.puglia.it</v>
      </c>
      <c r="C6638">
        <f>IFERROR(VLOOKUP(A6638,SEZIONI!A:B,2,0),"Nessun dato disponibile")</f>
        <v>12</v>
      </c>
      <c r="D6638" t="str">
        <f>_xlfn.XLOOKUP(A6638,[1]Sindaci!$E:$E,[1]Sindaci!$B:$B,"Nessun dato disponibile")</f>
        <v>Nessun dato disponibile</v>
      </c>
      <c r="E6638" s="9" t="s">
        <v>16343</v>
      </c>
    </row>
    <row r="6639" spans="1:5" x14ac:dyDescent="0.2">
      <c r="A6639" t="s">
        <v>15153</v>
      </c>
      <c r="B6639" t="str">
        <f>IFERROR(VLOOKUP(A6639,PEC!A:D,4,0),"Nessun dato disponibile")</f>
        <v>pec.rupar.puglia.it</v>
      </c>
      <c r="C6639">
        <f>IFERROR(VLOOKUP(A6639,SEZIONI!A:B,2,0),"Nessun dato disponibile")</f>
        <v>9</v>
      </c>
      <c r="D6639" t="str">
        <f>_xlfn.XLOOKUP(A6639,[1]Sindaci!$E:$E,[1]Sindaci!$B:$B,"Nessun dato disponibile")</f>
        <v>Nessun dato disponibile</v>
      </c>
      <c r="E6639" s="9" t="s">
        <v>16343</v>
      </c>
    </row>
    <row r="6640" spans="1:5" x14ac:dyDescent="0.2">
      <c r="A6640" t="s">
        <v>15768</v>
      </c>
      <c r="B6640" t="str">
        <f>IFERROR(VLOOKUP(A6640,PEC!A:D,4,0),"Nessun dato disponibile")</f>
        <v>pec.rupar.puglia.it</v>
      </c>
      <c r="C6640">
        <f>IFERROR(VLOOKUP(A6640,SEZIONI!A:B,2,0),"Nessun dato disponibile")</f>
        <v>2</v>
      </c>
      <c r="D6640" t="str">
        <f>_xlfn.XLOOKUP(A6640,[1]Sindaci!$E:$E,[1]Sindaci!$B:$B,"Nessun dato disponibile")</f>
        <v>EDOARDO CALO'</v>
      </c>
      <c r="E6640" s="9" t="s">
        <v>16343</v>
      </c>
    </row>
    <row r="6641" spans="1:5" x14ac:dyDescent="0.2">
      <c r="A6641" t="s">
        <v>12096</v>
      </c>
      <c r="B6641" t="str">
        <f>IFERROR(VLOOKUP(A6641,PEC!A:D,4,0),"Nessun dato disponibile")</f>
        <v>pec.rupar.puglia.it</v>
      </c>
      <c r="C6641">
        <f>IFERROR(VLOOKUP(A6641,SEZIONI!A:B,2,0),"Nessun dato disponibile")</f>
        <v>2</v>
      </c>
      <c r="D6641" t="str">
        <f>_xlfn.XLOOKUP(A6641,[1]Sindaci!$E:$E,[1]Sindaci!$B:$B,"Nessun dato disponibile")</f>
        <v>ORONZO LAZZARI</v>
      </c>
      <c r="E6641" s="9" t="s">
        <v>16343</v>
      </c>
    </row>
    <row r="6642" spans="1:5" x14ac:dyDescent="0.2">
      <c r="A6642" t="s">
        <v>3917</v>
      </c>
      <c r="B6642" t="str">
        <f>IFERROR(VLOOKUP(A6642,PEC!A:D,4,0),"Nessun dato disponibile")</f>
        <v>pec.regione.lombardia.it</v>
      </c>
      <c r="C6642">
        <f>IFERROR(VLOOKUP(A6642,SEZIONI!A:B,2,0),"Nessun dato disponibile")</f>
        <v>5</v>
      </c>
      <c r="D6642" t="str">
        <f>_xlfn.XLOOKUP(A6642,[1]Sindaci!$E:$E,[1]Sindaci!$B:$B,"Nessun dato disponibile")</f>
        <v>MARIANO FORESTI</v>
      </c>
      <c r="E6642" s="9" t="s">
        <v>16343</v>
      </c>
    </row>
    <row r="6643" spans="1:5" x14ac:dyDescent="0.2">
      <c r="A6643" t="s">
        <v>10795</v>
      </c>
      <c r="B6643" t="str">
        <f>IFERROR(VLOOKUP(A6643,PEC!A:D,4,0),"Nessun dato disponibile")</f>
        <v>pec.rupar.puglia.it</v>
      </c>
      <c r="C6643">
        <f>IFERROR(VLOOKUP(A6643,SEZIONI!A:B,2,0),"Nessun dato disponibile")</f>
        <v>4</v>
      </c>
      <c r="D6643" t="str">
        <f>_xlfn.XLOOKUP(A6643,[1]Sindaci!$E:$E,[1]Sindaci!$B:$B,"Nessun dato disponibile")</f>
        <v>SILVIA TARANTINO</v>
      </c>
      <c r="E6643" s="9" t="s">
        <v>16343</v>
      </c>
    </row>
    <row r="6644" spans="1:5" x14ac:dyDescent="0.2">
      <c r="A6644" t="s">
        <v>867</v>
      </c>
      <c r="B6644" t="str">
        <f>IFERROR(VLOOKUP(A6644,PEC!A:D,4,0),"Nessun dato disponibile")</f>
        <v>cert.comune.andria.bt.it</v>
      </c>
      <c r="C6644">
        <f>IFERROR(VLOOKUP(A6644,SEZIONI!A:B,2,0),"Nessun dato disponibile")</f>
        <v>110</v>
      </c>
      <c r="D6644" t="str">
        <f>_xlfn.XLOOKUP(A6644,[1]Sindaci!$E:$E,[1]Sindaci!$B:$B,"Nessun dato disponibile")</f>
        <v>GIOVANNA BRUNO</v>
      </c>
      <c r="E6644" s="9" t="s">
        <v>16343</v>
      </c>
    </row>
    <row r="6645" spans="1:5" x14ac:dyDescent="0.2">
      <c r="A6645" t="s">
        <v>1463</v>
      </c>
      <c r="B6645" t="str">
        <f>IFERROR(VLOOKUP(A6645,PEC!A:D,4,0),"Nessun dato disponibile")</f>
        <v>cert.comune.barletta.bt.it</v>
      </c>
      <c r="C6645">
        <f>IFERROR(VLOOKUP(A6645,SEZIONI!A:B,2,0),"Nessun dato disponibile")</f>
        <v>100</v>
      </c>
      <c r="D6645" t="str">
        <f>_xlfn.XLOOKUP(A6645,[1]Sindaci!$E:$E,[1]Sindaci!$B:$B,"Nessun dato disponibile")</f>
        <v>COSIMO DAMIANO CANNITO</v>
      </c>
      <c r="E6645" s="9" t="s">
        <v>16343</v>
      </c>
    </row>
    <row r="6646" spans="1:5" x14ac:dyDescent="0.2">
      <c r="A6646" t="s">
        <v>1775</v>
      </c>
      <c r="B6646" t="str">
        <f>IFERROR(VLOOKUP(A6646,PEC!A:D,4,0),"Nessun dato disponibile")</f>
        <v>cert.comune.bisceglie.bt.it</v>
      </c>
      <c r="C6646">
        <f>IFERROR(VLOOKUP(A6646,SEZIONI!A:B,2,0),"Nessun dato disponibile")</f>
        <v>50</v>
      </c>
      <c r="D6646" t="str">
        <f>_xlfn.XLOOKUP(A6646,[1]Sindaci!$E:$E,[1]Sindaci!$B:$B,"Nessun dato disponibile")</f>
        <v>ANGELANTONIO ANGARANO</v>
      </c>
      <c r="E6646" s="9" t="s">
        <v>16343</v>
      </c>
    </row>
    <row r="6647" spans="1:5" x14ac:dyDescent="0.2">
      <c r="A6647" t="s">
        <v>2821</v>
      </c>
      <c r="B6647" t="str">
        <f>IFERROR(VLOOKUP(A6647,PEC!A:D,4,0),"Nessun dato disponibile")</f>
        <v>pec.comune.canosa.bt.it</v>
      </c>
      <c r="C6647">
        <f>IFERROR(VLOOKUP(A6647,SEZIONI!A:B,2,0),"Nessun dato disponibile")</f>
        <v>32</v>
      </c>
      <c r="D6647" t="str">
        <f>_xlfn.XLOOKUP(A6647,[1]Sindaci!$E:$E,[1]Sindaci!$B:$B,"Nessun dato disponibile")</f>
        <v>VITO MALCANGIO</v>
      </c>
      <c r="E6647" s="9" t="s">
        <v>16343</v>
      </c>
    </row>
    <row r="6648" spans="1:5" x14ac:dyDescent="0.2">
      <c r="A6648" t="s">
        <v>7780</v>
      </c>
      <c r="B6648" t="str">
        <f>IFERROR(VLOOKUP(A6648,PEC!A:D,4,0),"Nessun dato disponibile")</f>
        <v>comunemargheritadisavoia.it</v>
      </c>
      <c r="C6648">
        <f>IFERROR(VLOOKUP(A6648,SEZIONI!A:B,2,0),"Nessun dato disponibile")</f>
        <v>13</v>
      </c>
      <c r="D6648" t="str">
        <f>_xlfn.XLOOKUP(A6648,[1]Sindaci!$E:$E,[1]Sindaci!$B:$B,"Nessun dato disponibile")</f>
        <v>BERNARDO LODISPOTO</v>
      </c>
      <c r="E6648" s="9" t="s">
        <v>16343</v>
      </c>
    </row>
    <row r="6649" spans="1:5" x14ac:dyDescent="0.2">
      <c r="A6649" t="s">
        <v>8190</v>
      </c>
      <c r="B6649" t="str">
        <f>IFERROR(VLOOKUP(A6649,PEC!A:D,4,0),"Nessun dato disponibile")</f>
        <v>legpec.it</v>
      </c>
      <c r="C6649">
        <f>IFERROR(VLOOKUP(A6649,SEZIONI!A:B,2,0),"Nessun dato disponibile")</f>
        <v>12</v>
      </c>
      <c r="D6649" t="str">
        <f>_xlfn.XLOOKUP(A6649,[1]Sindaci!$E:$E,[1]Sindaci!$B:$B,"Nessun dato disponibile")</f>
        <v>MARIA LAURA MANCINI</v>
      </c>
      <c r="E6649" s="9" t="s">
        <v>16343</v>
      </c>
    </row>
    <row r="6650" spans="1:5" x14ac:dyDescent="0.2">
      <c r="A6650" t="s">
        <v>12177</v>
      </c>
      <c r="B6650" t="str">
        <f>IFERROR(VLOOKUP(A6650,PEC!A:D,4,0),"Nessun dato disponibile")</f>
        <v>pec.comune.sanferdinandodipuglia.bt.it</v>
      </c>
      <c r="C6650">
        <f>IFERROR(VLOOKUP(A6650,SEZIONI!A:B,2,0),"Nessun dato disponibile")</f>
        <v>14</v>
      </c>
      <c r="D6650" t="str">
        <f>_xlfn.XLOOKUP(A6650,[1]Sindaci!$E:$E,[1]Sindaci!$B:$B,"Nessun dato disponibile")</f>
        <v>ARIANNA CAMPOREALE</v>
      </c>
      <c r="E6650" s="9" t="s">
        <v>16343</v>
      </c>
    </row>
    <row r="6651" spans="1:5" x14ac:dyDescent="0.2">
      <c r="A6651" t="s">
        <v>13777</v>
      </c>
      <c r="B6651" t="str">
        <f>IFERROR(VLOOKUP(A6651,PEC!A:D,4,0),"Nessun dato disponibile")</f>
        <v>pec.it</v>
      </c>
      <c r="C6651">
        <f>IFERROR(VLOOKUP(A6651,SEZIONI!A:B,2,0),"Nessun dato disponibile")</f>
        <v>7</v>
      </c>
      <c r="D6651" t="str">
        <f>_xlfn.XLOOKUP(A6651,[1]Sindaci!$E:$E,[1]Sindaci!$B:$B,"Nessun dato disponibile")</f>
        <v>MICHELE PATRUNO</v>
      </c>
      <c r="E6651" s="9" t="s">
        <v>16343</v>
      </c>
    </row>
    <row r="6652" spans="1:5" x14ac:dyDescent="0.2">
      <c r="A6652" t="s">
        <v>14433</v>
      </c>
      <c r="B6652" t="str">
        <f>IFERROR(VLOOKUP(A6652,PEC!A:D,4,0),"Nessun dato disponibile")</f>
        <v>cert.comune.trani.bt.it</v>
      </c>
      <c r="C6652">
        <f>IFERROR(VLOOKUP(A6652,SEZIONI!A:B,2,0),"Nessun dato disponibile")</f>
        <v>54</v>
      </c>
      <c r="D6652" t="str">
        <f>_xlfn.XLOOKUP(A6652,[1]Sindaci!$E:$E,[1]Sindaci!$B:$B,"Nessun dato disponibile")</f>
        <v>AMEDEO BOTTARO</v>
      </c>
      <c r="E6652" s="9" t="s">
        <v>16343</v>
      </c>
    </row>
    <row r="6653" spans="1:5" x14ac:dyDescent="0.2">
      <c r="A6653" t="s">
        <v>14586</v>
      </c>
      <c r="B6653" t="str">
        <f>IFERROR(VLOOKUP(A6653,PEC!A:D,4,0),"Nessun dato disponibile")</f>
        <v>pec.it</v>
      </c>
      <c r="C6653">
        <f>IFERROR(VLOOKUP(A6653,SEZIONI!A:B,2,0),"Nessun dato disponibile")</f>
        <v>14</v>
      </c>
      <c r="D6653" t="str">
        <f>_xlfn.XLOOKUP(A6653,[1]Sindaci!$E:$E,[1]Sindaci!$B:$B,"Nessun dato disponibile")</f>
        <v>Nessun dato disponibile</v>
      </c>
      <c r="E6653" s="9" t="s">
        <v>16343</v>
      </c>
    </row>
    <row r="6654" spans="1:5" x14ac:dyDescent="0.2">
      <c r="A6654" t="s">
        <v>427</v>
      </c>
      <c r="B6654" t="str">
        <f>IFERROR(VLOOKUP(A6654,PEC!A:D,4,0),"Nessun dato disponibile")</f>
        <v>cert.ruparbasilicata.it</v>
      </c>
      <c r="C6654">
        <f>IFERROR(VLOOKUP(A6654,SEZIONI!A:B,2,0),"Nessun dato disponibile")</f>
        <v>3</v>
      </c>
      <c r="D6654" t="str">
        <f>_xlfn.XLOOKUP(A6654,[1]Sindaci!$E:$E,[1]Sindaci!$B:$B,"Nessun dato disponibile")</f>
        <v>ROMANO TRIUNFO</v>
      </c>
      <c r="E6654" s="9" t="s">
        <v>16343</v>
      </c>
    </row>
    <row r="6655" spans="1:5" x14ac:dyDescent="0.2">
      <c r="A6655" t="s">
        <v>441</v>
      </c>
      <c r="B6655" t="str">
        <f>IFERROR(VLOOKUP(A6655,PEC!A:D,4,0),"Nessun dato disponibile")</f>
        <v>pec.acerenza.pz.it</v>
      </c>
      <c r="C6655">
        <f>IFERROR(VLOOKUP(A6655,SEZIONI!A:B,2,0),"Nessun dato disponibile")</f>
        <v>4</v>
      </c>
      <c r="D6655" t="str">
        <f>_xlfn.XLOOKUP(A6655,[1]Sindaci!$E:$E,[1]Sindaci!$B:$B,"Nessun dato disponibile")</f>
        <v>FERNANDO TEODORO MARIA SCATTONE</v>
      </c>
      <c r="E6655" s="9" t="s">
        <v>16343</v>
      </c>
    </row>
    <row r="6656" spans="1:5" x14ac:dyDescent="0.2">
      <c r="A6656" t="s">
        <v>611</v>
      </c>
      <c r="B6656" t="str">
        <f>IFERROR(VLOOKUP(A6656,PEC!A:D,4,0),"Nessun dato disponibile")</f>
        <v>cert.ruparbasilicata.it</v>
      </c>
      <c r="C6656">
        <f>IFERROR(VLOOKUP(A6656,SEZIONI!A:B,2,0),"Nessun dato disponibile")</f>
        <v>2</v>
      </c>
      <c r="D6656" t="str">
        <f>_xlfn.XLOOKUP(A6656,[1]Sindaci!$E:$E,[1]Sindaci!$B:$B,"Nessun dato disponibile")</f>
        <v>BRUNO SANTAMARIA</v>
      </c>
      <c r="E6656" s="9" t="s">
        <v>16343</v>
      </c>
    </row>
    <row r="6657" spans="1:5" x14ac:dyDescent="0.2">
      <c r="A6657" t="s">
        <v>921</v>
      </c>
      <c r="B6657" t="str">
        <f>IFERROR(VLOOKUP(A6657,PEC!A:D,4,0),"Nessun dato disponibile")</f>
        <v>cert.ruparbasilicata.it</v>
      </c>
      <c r="C6657">
        <f>IFERROR(VLOOKUP(A6657,SEZIONI!A:B,2,0),"Nessun dato disponibile")</f>
        <v>3</v>
      </c>
      <c r="D6657" t="str">
        <f>_xlfn.XLOOKUP(A6657,[1]Sindaci!$E:$E,[1]Sindaci!$B:$B,"Nessun dato disponibile")</f>
        <v>MARIA FILOMENA GRAZIADEI</v>
      </c>
      <c r="E6657" s="9" t="s">
        <v>16343</v>
      </c>
    </row>
    <row r="6658" spans="1:5" x14ac:dyDescent="0.2">
      <c r="A6658" t="s">
        <v>1063</v>
      </c>
      <c r="B6658" t="str">
        <f>IFERROR(VLOOKUP(A6658,PEC!A:D,4,0),"Nessun dato disponibile")</f>
        <v>cert.ruparbasilicata.it</v>
      </c>
      <c r="C6658">
        <f>IFERROR(VLOOKUP(A6658,SEZIONI!A:B,2,0),"Nessun dato disponibile")</f>
        <v>1</v>
      </c>
      <c r="D6658" t="str">
        <f>_xlfn.XLOOKUP(A6658,[1]Sindaci!$E:$E,[1]Sindaci!$B:$B,"Nessun dato disponibile")</f>
        <v>MARIA FELICIA BELLO</v>
      </c>
      <c r="E6658" s="9" t="s">
        <v>16343</v>
      </c>
    </row>
    <row r="6659" spans="1:5" x14ac:dyDescent="0.2">
      <c r="A6659" t="s">
        <v>1171</v>
      </c>
      <c r="B6659" t="str">
        <f>IFERROR(VLOOKUP(A6659,PEC!A:D,4,0),"Nessun dato disponibile")</f>
        <v>pec.it</v>
      </c>
      <c r="C6659">
        <f>IFERROR(VLOOKUP(A6659,SEZIONI!A:B,2,0),"Nessun dato disponibile")</f>
        <v>6</v>
      </c>
      <c r="D6659" t="str">
        <f>_xlfn.XLOOKUP(A6659,[1]Sindaci!$E:$E,[1]Sindaci!$B:$B,"Nessun dato disponibile")</f>
        <v>GERARDO LUCIO PETRUZZELLI</v>
      </c>
      <c r="E6659" s="9" t="s">
        <v>16343</v>
      </c>
    </row>
    <row r="6660" spans="1:5" x14ac:dyDescent="0.2">
      <c r="A6660" t="s">
        <v>1229</v>
      </c>
      <c r="B6660" t="str">
        <f>IFERROR(VLOOKUP(A6660,PEC!A:D,4,0),"Nessun dato disponibile")</f>
        <v>cert.ruparbasilicata.it</v>
      </c>
      <c r="C6660">
        <f>IFERROR(VLOOKUP(A6660,SEZIONI!A:B,2,0),"Nessun dato disponibile")</f>
        <v>11</v>
      </c>
      <c r="D6660" t="str">
        <f>_xlfn.XLOOKUP(A6660,[1]Sindaci!$E:$E,[1]Sindaci!$B:$B,"Nessun dato disponibile")</f>
        <v>GIUSEPPE MECCA</v>
      </c>
      <c r="E6660" s="9" t="s">
        <v>16343</v>
      </c>
    </row>
    <row r="6661" spans="1:5" x14ac:dyDescent="0.2">
      <c r="A6661" t="s">
        <v>1366</v>
      </c>
      <c r="B6661" t="str">
        <f>IFERROR(VLOOKUP(A6661,PEC!A:D,4,0),"Nessun dato disponibile")</f>
        <v>cert.ruparbasilicata.it</v>
      </c>
      <c r="C6661">
        <f>IFERROR(VLOOKUP(A6661,SEZIONI!A:B,2,0),"Nessun dato disponibile")</f>
        <v>2</v>
      </c>
      <c r="D6661" t="str">
        <f>_xlfn.XLOOKUP(A6661,[1]Sindaci!$E:$E,[1]Sindaci!$B:$B,"Nessun dato disponibile")</f>
        <v>CARLO EZIO DI</v>
      </c>
      <c r="E6661" s="9" t="s">
        <v>16343</v>
      </c>
    </row>
    <row r="6662" spans="1:5" x14ac:dyDescent="0.2">
      <c r="A6662" t="s">
        <v>1376</v>
      </c>
      <c r="B6662" t="str">
        <f>IFERROR(VLOOKUP(A6662,PEC!A:D,4,0),"Nessun dato disponibile")</f>
        <v>cert.ruparbasilicata.it</v>
      </c>
      <c r="C6662">
        <f>IFERROR(VLOOKUP(A6662,SEZIONI!A:B,2,0),"Nessun dato disponibile")</f>
        <v>2</v>
      </c>
      <c r="D6662" t="str">
        <f>_xlfn.XLOOKUP(A6662,[1]Sindaci!$E:$E,[1]Sindaci!$B:$B,"Nessun dato disponibile")</f>
        <v>PASQUALE CAFFIO</v>
      </c>
      <c r="E6662" s="9" t="s">
        <v>16343</v>
      </c>
    </row>
    <row r="6663" spans="1:5" x14ac:dyDescent="0.2">
      <c r="A6663" t="s">
        <v>1382</v>
      </c>
      <c r="B6663" t="str">
        <f>IFERROR(VLOOKUP(A6663,PEC!A:D,4,0),"Nessun dato disponibile")</f>
        <v>cert.ruparbasilicata.it</v>
      </c>
      <c r="C6663">
        <f>IFERROR(VLOOKUP(A6663,SEZIONI!A:B,2,0),"Nessun dato disponibile")</f>
        <v>3</v>
      </c>
      <c r="D6663" t="str">
        <f>_xlfn.XLOOKUP(A6663,[1]Sindaci!$E:$E,[1]Sindaci!$B:$B,"Nessun dato disponibile")</f>
        <v>GIUSEPPE FERNANDO GALIZIA</v>
      </c>
      <c r="E6663" s="9" t="s">
        <v>16343</v>
      </c>
    </row>
    <row r="6664" spans="1:5" x14ac:dyDescent="0.2">
      <c r="A6664" t="s">
        <v>1457</v>
      </c>
      <c r="B6664" t="str">
        <f>IFERROR(VLOOKUP(A6664,PEC!A:D,4,0),"Nessun dato disponibile")</f>
        <v>pec.it</v>
      </c>
      <c r="C6664">
        <f>IFERROR(VLOOKUP(A6664,SEZIONI!A:B,2,0),"Nessun dato disponibile")</f>
        <v>3</v>
      </c>
      <c r="D6664" t="str">
        <f>_xlfn.XLOOKUP(A6664,[1]Sindaci!$E:$E,[1]Sindaci!$B:$B,"Nessun dato disponibile")</f>
        <v>ANTONIO MURANO</v>
      </c>
      <c r="E6664" s="9" t="s">
        <v>16343</v>
      </c>
    </row>
    <row r="6665" spans="1:5" x14ac:dyDescent="0.2">
      <c r="A6665" t="s">
        <v>1574</v>
      </c>
      <c r="B6665" t="str">
        <f>IFERROR(VLOOKUP(A6665,PEC!A:D,4,0),"Nessun dato disponibile")</f>
        <v>pec.comune.bella.pz.it</v>
      </c>
      <c r="C6665">
        <f>IFERROR(VLOOKUP(A6665,SEZIONI!A:B,2,0),"Nessun dato disponibile")</f>
        <v>6</v>
      </c>
      <c r="D6665" t="str">
        <f>_xlfn.XLOOKUP(A6665,[1]Sindaci!$E:$E,[1]Sindaci!$B:$B,"Nessun dato disponibile")</f>
        <v>LEONARDO SABATO</v>
      </c>
      <c r="E6665" s="9" t="s">
        <v>16343</v>
      </c>
    </row>
    <row r="6666" spans="1:5" x14ac:dyDescent="0.2">
      <c r="A6666" t="s">
        <v>2188</v>
      </c>
      <c r="B6666" t="str">
        <f>IFERROR(VLOOKUP(A6666,PEC!A:D,4,0),"Nessun dato disponibile")</f>
        <v>cert.ruparbasilicata.it</v>
      </c>
      <c r="C6666">
        <f>IFERROR(VLOOKUP(A6666,SEZIONI!A:B,2,0),"Nessun dato disponibile")</f>
        <v>4</v>
      </c>
      <c r="D6666" t="str">
        <f>_xlfn.XLOOKUP(A6666,[1]Sindaci!$E:$E,[1]Sindaci!$B:$B,"Nessun dato disponibile")</f>
        <v>ANTONIO GIANCRISTIANO</v>
      </c>
      <c r="E6666" s="9" t="s">
        <v>16343</v>
      </c>
    </row>
    <row r="6667" spans="1:5" x14ac:dyDescent="0.2">
      <c r="A6667" t="s">
        <v>2200</v>
      </c>
      <c r="B6667" t="str">
        <f>IFERROR(VLOOKUP(A6667,PEC!A:D,4,0),"Nessun dato disponibile")</f>
        <v>pec.it</v>
      </c>
      <c r="C6667">
        <f>IFERROR(VLOOKUP(A6667,SEZIONI!A:B,2,0),"Nessun dato disponibile")</f>
        <v>1</v>
      </c>
      <c r="D6667" t="str">
        <f>_xlfn.XLOOKUP(A6667,[1]Sindaci!$E:$E,[1]Sindaci!$B:$B,"Nessun dato disponibile")</f>
        <v>GERARDO LAROCCA</v>
      </c>
      <c r="E6667" s="9" t="s">
        <v>16343</v>
      </c>
    </row>
    <row r="6668" spans="1:5" x14ac:dyDescent="0.2">
      <c r="A6668" t="s">
        <v>2551</v>
      </c>
      <c r="B6668" t="str">
        <f>IFERROR(VLOOKUP(A6668,PEC!A:D,4,0),"Nessun dato disponibile")</f>
        <v>cert.ruparbasilicata.it</v>
      </c>
      <c r="C6668">
        <f>IFERROR(VLOOKUP(A6668,SEZIONI!A:B,2,0),"Nessun dato disponibile")</f>
        <v>3</v>
      </c>
      <c r="D6668" t="str">
        <f>_xlfn.XLOOKUP(A6668,[1]Sindaci!$E:$E,[1]Sindaci!$B:$B,"Nessun dato disponibile")</f>
        <v>ANNA CANTISANI</v>
      </c>
      <c r="E6668" s="9" t="s">
        <v>16343</v>
      </c>
    </row>
    <row r="6669" spans="1:5" x14ac:dyDescent="0.2">
      <c r="A6669" t="s">
        <v>2557</v>
      </c>
      <c r="B6669" t="str">
        <f>IFERROR(VLOOKUP(A6669,PEC!A:D,4,0),"Nessun dato disponibile")</f>
        <v>cert.ruparbasilicata.it</v>
      </c>
      <c r="C6669">
        <f>IFERROR(VLOOKUP(A6669,SEZIONI!A:B,2,0),"Nessun dato disponibile")</f>
        <v>1</v>
      </c>
      <c r="D6669" t="str">
        <f>_xlfn.XLOOKUP(A6669,[1]Sindaci!$E:$E,[1]Sindaci!$B:$B,"Nessun dato disponibile")</f>
        <v>PASQUALE BARTOLOMEO</v>
      </c>
      <c r="E6669" s="9" t="s">
        <v>16343</v>
      </c>
    </row>
    <row r="6670" spans="1:5" x14ac:dyDescent="0.2">
      <c r="A6670" t="s">
        <v>2720</v>
      </c>
      <c r="B6670" t="str">
        <f>IFERROR(VLOOKUP(A6670,PEC!A:D,4,0),"Nessun dato disponibile")</f>
        <v>cert.ruparbasilicata.it</v>
      </c>
      <c r="C6670">
        <f>IFERROR(VLOOKUP(A6670,SEZIONI!A:B,2,0),"Nessun dato disponibile")</f>
        <v>1</v>
      </c>
      <c r="D6670" t="str">
        <f>_xlfn.XLOOKUP(A6670,[1]Sindaci!$E:$E,[1]Sindaci!$B:$B,"Nessun dato disponibile")</f>
        <v>NICOLA BLASI</v>
      </c>
      <c r="E6670" s="9" t="s">
        <v>16343</v>
      </c>
    </row>
    <row r="6671" spans="1:5" x14ac:dyDescent="0.2">
      <c r="A6671" t="s">
        <v>2764</v>
      </c>
      <c r="B6671" t="str">
        <f>IFERROR(VLOOKUP(A6671,PEC!A:D,4,0),"Nessun dato disponibile")</f>
        <v>cert.ruparbasilicata.it</v>
      </c>
      <c r="C6671">
        <f>IFERROR(VLOOKUP(A6671,SEZIONI!A:B,2,0),"Nessun dato disponibile")</f>
        <v>2</v>
      </c>
      <c r="D6671" t="str">
        <f>_xlfn.XLOOKUP(A6671,[1]Sindaci!$E:$E,[1]Sindaci!$B:$B,"Nessun dato disponibile")</f>
        <v>FRANCESCO GENZANO</v>
      </c>
      <c r="E6671" s="9" t="s">
        <v>16343</v>
      </c>
    </row>
    <row r="6672" spans="1:5" x14ac:dyDescent="0.2">
      <c r="A6672" t="s">
        <v>3016</v>
      </c>
      <c r="B6672" t="str">
        <f>IFERROR(VLOOKUP(A6672,PEC!A:D,4,0),"Nessun dato disponibile")</f>
        <v>cert.ruparbasilicata.it</v>
      </c>
      <c r="C6672">
        <f>IFERROR(VLOOKUP(A6672,SEZIONI!A:B,2,0),"Nessun dato disponibile")</f>
        <v>1</v>
      </c>
      <c r="D6672" t="str">
        <f>_xlfn.XLOOKUP(A6672,[1]Sindaci!$E:$E,[1]Sindaci!$B:$B,"Nessun dato disponibile")</f>
        <v>MARIANO MASTROPIETRO</v>
      </c>
      <c r="E6672" s="9" t="s">
        <v>16343</v>
      </c>
    </row>
    <row r="6673" spans="1:5" x14ac:dyDescent="0.2">
      <c r="A6673" t="s">
        <v>12496</v>
      </c>
      <c r="B6673" t="str">
        <f>IFERROR(VLOOKUP(A6673,PEC!A:D,4,0),"Nessun dato disponibile")</f>
        <v>pec.it</v>
      </c>
      <c r="C6673">
        <f>IFERROR(VLOOKUP(A6673,SEZIONI!A:B,2,0),"Nessun dato disponibile")</f>
        <v>1</v>
      </c>
      <c r="D6673" t="str">
        <f>_xlfn.XLOOKUP(A6673,[1]Sindaci!$E:$E,[1]Sindaci!$B:$B,"Nessun dato disponibile")</f>
        <v>MOSE' ANTONIO TROIANO</v>
      </c>
      <c r="E6673" s="9" t="s">
        <v>16343</v>
      </c>
    </row>
    <row r="6674" spans="1:5" x14ac:dyDescent="0.2">
      <c r="A6674" t="s">
        <v>3606</v>
      </c>
      <c r="B6674" t="str">
        <f>IFERROR(VLOOKUP(A6674,PEC!A:D,4,0),"Nessun dato disponibile")</f>
        <v>cert.ruparbasilicata.it</v>
      </c>
      <c r="C6674">
        <f>IFERROR(VLOOKUP(A6674,SEZIONI!A:B,2,0),"Nessun dato disponibile")</f>
        <v>2</v>
      </c>
      <c r="D6674" t="str">
        <f>_xlfn.XLOOKUP(A6674,[1]Sindaci!$E:$E,[1]Sindaci!$B:$B,"Nessun dato disponibile")</f>
        <v>FRANCESCO CIANCI</v>
      </c>
      <c r="E6674" s="9" t="s">
        <v>16343</v>
      </c>
    </row>
    <row r="6675" spans="1:5" x14ac:dyDescent="0.2">
      <c r="A6675" t="s">
        <v>3719</v>
      </c>
      <c r="B6675" t="str">
        <f>IFERROR(VLOOKUP(A6675,PEC!A:D,4,0),"Nessun dato disponibile")</f>
        <v>pec.it</v>
      </c>
      <c r="C6675">
        <f>IFERROR(VLOOKUP(A6675,SEZIONI!A:B,2,0),"Nessun dato disponibile")</f>
        <v>3</v>
      </c>
      <c r="D6675" t="str">
        <f>_xlfn.XLOOKUP(A6675,[1]Sindaci!$E:$E,[1]Sindaci!$B:$B,"Nessun dato disponibile")</f>
        <v>PAOLO FRANCESCO CAMPANELLA</v>
      </c>
      <c r="E6675" s="9" t="s">
        <v>16343</v>
      </c>
    </row>
    <row r="6676" spans="1:5" x14ac:dyDescent="0.2">
      <c r="A6676" t="s">
        <v>3721</v>
      </c>
      <c r="B6676" t="str">
        <f>IFERROR(VLOOKUP(A6676,PEC!A:D,4,0),"Nessun dato disponibile")</f>
        <v>cert.ruparbasilicata.it</v>
      </c>
      <c r="C6676">
        <f>IFERROR(VLOOKUP(A6676,SEZIONI!A:B,2,0),"Nessun dato disponibile")</f>
        <v>1</v>
      </c>
      <c r="D6676" t="str">
        <f>_xlfn.XLOOKUP(A6676,[1]Sindaci!$E:$E,[1]Sindaci!$B:$B,"Nessun dato disponibile")</f>
        <v>GIOVANNI RUGGIERO</v>
      </c>
      <c r="E6676" s="9" t="s">
        <v>16343</v>
      </c>
    </row>
    <row r="6677" spans="1:5" x14ac:dyDescent="0.2">
      <c r="A6677" t="s">
        <v>3733</v>
      </c>
      <c r="B6677" t="str">
        <f>IFERROR(VLOOKUP(A6677,PEC!A:D,4,0),"Nessun dato disponibile")</f>
        <v>legalmail.it</v>
      </c>
      <c r="C6677">
        <f>IFERROR(VLOOKUP(A6677,SEZIONI!A:B,2,0),"Nessun dato disponibile")</f>
        <v>1</v>
      </c>
      <c r="D6677" t="str">
        <f>_xlfn.XLOOKUP(A6677,[1]Sindaci!$E:$E,[1]Sindaci!$B:$B,"Nessun dato disponibile")</f>
        <v>NICOLA ROCCO VALLUZZI</v>
      </c>
      <c r="E6677" s="9" t="s">
        <v>16343</v>
      </c>
    </row>
    <row r="6678" spans="1:5" x14ac:dyDescent="0.2">
      <c r="A6678" t="s">
        <v>3807</v>
      </c>
      <c r="B6678" t="str">
        <f>IFERROR(VLOOKUP(A6678,PEC!A:D,4,0),"Nessun dato disponibile")</f>
        <v>pec.comune.castelsarceno.pz.it</v>
      </c>
      <c r="C6678">
        <f>IFERROR(VLOOKUP(A6678,SEZIONI!A:B,2,0),"Nessun dato disponibile")</f>
        <v>2</v>
      </c>
      <c r="D6678" t="str">
        <f>_xlfn.XLOOKUP(A6678,[1]Sindaci!$E:$E,[1]Sindaci!$B:$B,"Nessun dato disponibile")</f>
        <v>ROCCO ROSANO</v>
      </c>
      <c r="E6678" s="9" t="s">
        <v>16343</v>
      </c>
    </row>
    <row r="6679" spans="1:5" x14ac:dyDescent="0.2">
      <c r="A6679" t="s">
        <v>3933</v>
      </c>
      <c r="B6679" t="str">
        <f>IFERROR(VLOOKUP(A6679,PEC!A:D,4,0),"Nessun dato disponibile")</f>
        <v>cert.ruparbasilicata.it</v>
      </c>
      <c r="C6679">
        <f>IFERROR(VLOOKUP(A6679,SEZIONI!A:B,2,0),"Nessun dato disponibile")</f>
        <v>2</v>
      </c>
      <c r="D6679" t="str">
        <f>_xlfn.XLOOKUP(A6679,[1]Sindaci!$E:$E,[1]Sindaci!$B:$B,"Nessun dato disponibile")</f>
        <v>ANTONIO BULFARO</v>
      </c>
      <c r="E6679" s="9" t="s">
        <v>16343</v>
      </c>
    </row>
    <row r="6680" spans="1:5" x14ac:dyDescent="0.2">
      <c r="A6680" t="s">
        <v>4224</v>
      </c>
      <c r="B6680" t="str">
        <f>IFERROR(VLOOKUP(A6680,PEC!A:D,4,0),"Nessun dato disponibile")</f>
        <v>pec.it</v>
      </c>
      <c r="C6680">
        <f>IFERROR(VLOOKUP(A6680,SEZIONI!A:B,2,0),"Nessun dato disponibile")</f>
        <v>1</v>
      </c>
      <c r="D6680" t="str">
        <f>_xlfn.XLOOKUP(A6680,[1]Sindaci!$E:$E,[1]Sindaci!$B:$B,"Nessun dato disponibile")</f>
        <v>DOMENICA PAGLIA</v>
      </c>
      <c r="E6680" s="9" t="s">
        <v>16343</v>
      </c>
    </row>
    <row r="6681" spans="1:5" x14ac:dyDescent="0.2">
      <c r="A6681" t="s">
        <v>4350</v>
      </c>
      <c r="B6681" t="str">
        <f>IFERROR(VLOOKUP(A6681,PEC!A:D,4,0),"Nessun dato disponibile")</f>
        <v>cert.ruparbasilicata.it</v>
      </c>
      <c r="C6681">
        <f>IFERROR(VLOOKUP(A6681,SEZIONI!A:B,2,0),"Nessun dato disponibile")</f>
        <v>2</v>
      </c>
      <c r="D6681" t="str">
        <f>_xlfn.XLOOKUP(A6681,[1]Sindaci!$E:$E,[1]Sindaci!$B:$B,"Nessun dato disponibile")</f>
        <v>VALENTINA VIOLA</v>
      </c>
      <c r="E6681" s="9" t="s">
        <v>16343</v>
      </c>
    </row>
    <row r="6682" spans="1:5" x14ac:dyDescent="0.2">
      <c r="A6682" t="s">
        <v>4924</v>
      </c>
      <c r="B6682" t="str">
        <f>IFERROR(VLOOKUP(A6682,PEC!A:D,4,0),"Nessun dato disponibile")</f>
        <v>cert.ruparbasilicata.it</v>
      </c>
      <c r="C6682">
        <f>IFERROR(VLOOKUP(A6682,SEZIONI!A:B,2,0),"Nessun dato disponibile")</f>
        <v>3</v>
      </c>
      <c r="D6682" t="str">
        <f>_xlfn.XLOOKUP(A6682,[1]Sindaci!$E:$E,[1]Sindaci!$B:$B,"Nessun dato disponibile")</f>
        <v>MARIO MONTANO</v>
      </c>
      <c r="E6682" s="9" t="s">
        <v>16343</v>
      </c>
    </row>
    <row r="6683" spans="1:5" x14ac:dyDescent="0.2">
      <c r="A6683" t="s">
        <v>5470</v>
      </c>
      <c r="B6683" t="str">
        <f>IFERROR(VLOOKUP(A6683,PEC!A:D,4,0),"Nessun dato disponibile")</f>
        <v>pec.it</v>
      </c>
      <c r="C6683">
        <f>IFERROR(VLOOKUP(A6683,SEZIONI!A:B,2,0),"Nessun dato disponibile")</f>
        <v>2</v>
      </c>
      <c r="D6683" t="str">
        <f>_xlfn.XLOOKUP(A6683,[1]Sindaci!$E:$E,[1]Sindaci!$B:$B,"Nessun dato disponibile")</f>
        <v>EGIDIO VECCHIONE</v>
      </c>
      <c r="E6683" s="9" t="s">
        <v>16343</v>
      </c>
    </row>
    <row r="6684" spans="1:5" x14ac:dyDescent="0.2">
      <c r="A6684" t="s">
        <v>5600</v>
      </c>
      <c r="B6684" t="str">
        <f>IFERROR(VLOOKUP(A6684,PEC!A:D,4,0),"Nessun dato disponibile")</f>
        <v>peccomunefardella.it</v>
      </c>
      <c r="C6684">
        <f>IFERROR(VLOOKUP(A6684,SEZIONI!A:B,2,0),"Nessun dato disponibile")</f>
        <v>1</v>
      </c>
      <c r="D6684" t="str">
        <f>_xlfn.XLOOKUP(A6684,[1]Sindaci!$E:$E,[1]Sindaci!$B:$B,"Nessun dato disponibile")</f>
        <v>MARIANGELA CORINGRATO</v>
      </c>
      <c r="E6684" s="9" t="s">
        <v>16343</v>
      </c>
    </row>
    <row r="6685" spans="1:5" x14ac:dyDescent="0.2">
      <c r="A6685" t="s">
        <v>5728</v>
      </c>
      <c r="B6685" t="str">
        <f>IFERROR(VLOOKUP(A6685,PEC!A:D,4,0),"Nessun dato disponibile")</f>
        <v>pec.it</v>
      </c>
      <c r="C6685">
        <f>IFERROR(VLOOKUP(A6685,SEZIONI!A:B,2,0),"Nessun dato disponibile")</f>
        <v>4</v>
      </c>
      <c r="D6685" t="str">
        <f>_xlfn.XLOOKUP(A6685,[1]Sindaci!$E:$E,[1]Sindaci!$B:$B,"Nessun dato disponibile")</f>
        <v>FRANCESCO SANTORO</v>
      </c>
      <c r="E6685" s="9" t="s">
        <v>16343</v>
      </c>
    </row>
    <row r="6686" spans="1:5" x14ac:dyDescent="0.2">
      <c r="A6686" t="s">
        <v>5886</v>
      </c>
      <c r="B6686" t="str">
        <f>IFERROR(VLOOKUP(A6686,PEC!A:D,4,0),"Nessun dato disponibile")</f>
        <v>cert.ruparbasilicata.it</v>
      </c>
      <c r="C6686">
        <f>IFERROR(VLOOKUP(A6686,SEZIONI!A:B,2,0),"Nessun dato disponibile")</f>
        <v>4</v>
      </c>
      <c r="D6686" t="str">
        <f>_xlfn.XLOOKUP(A6686,[1]Sindaci!$E:$E,[1]Sindaci!$B:$B,"Nessun dato disponibile")</f>
        <v>FRANCESCO MASTRANDREA</v>
      </c>
      <c r="E6686" s="9" t="s">
        <v>16343</v>
      </c>
    </row>
    <row r="6687" spans="1:5" x14ac:dyDescent="0.2">
      <c r="A6687" t="s">
        <v>5992</v>
      </c>
      <c r="B6687" t="str">
        <f>IFERROR(VLOOKUP(A6687,PEC!A:D,4,0),"Nessun dato disponibile")</f>
        <v>francavillainsinni.gov.it</v>
      </c>
      <c r="C6687">
        <f>IFERROR(VLOOKUP(A6687,SEZIONI!A:B,2,0),"Nessun dato disponibile")</f>
        <v>4</v>
      </c>
      <c r="D6687" t="str">
        <f>_xlfn.XLOOKUP(A6687,[1]Sindaci!$E:$E,[1]Sindaci!$B:$B,"Nessun dato disponibile")</f>
        <v>ROMANO CUPPARO</v>
      </c>
      <c r="E6687" s="9" t="s">
        <v>16343</v>
      </c>
    </row>
    <row r="6688" spans="1:5" x14ac:dyDescent="0.2">
      <c r="A6688" t="s">
        <v>6168</v>
      </c>
      <c r="B6688" t="str">
        <f>IFERROR(VLOOKUP(A6688,PEC!A:D,4,0),"Nessun dato disponibile")</f>
        <v>pec.it</v>
      </c>
      <c r="C6688">
        <f>IFERROR(VLOOKUP(A6688,SEZIONI!A:B,2,0),"Nessun dato disponibile")</f>
        <v>1</v>
      </c>
      <c r="D6688" t="str">
        <f>_xlfn.XLOOKUP(A6688,[1]Sindaci!$E:$E,[1]Sindaci!$B:$B,"Nessun dato disponibile")</f>
        <v>GAETANO PANDOLFI</v>
      </c>
      <c r="E6688" s="9" t="s">
        <v>16343</v>
      </c>
    </row>
    <row r="6689" spans="1:5" x14ac:dyDescent="0.2">
      <c r="A6689" t="s">
        <v>6319</v>
      </c>
      <c r="B6689" t="str">
        <f>IFERROR(VLOOKUP(A6689,PEC!A:D,4,0),"Nessun dato disponibile")</f>
        <v>cert.ruparbasilicata.it</v>
      </c>
      <c r="C6689">
        <f>IFERROR(VLOOKUP(A6689,SEZIONI!A:B,2,0),"Nessun dato disponibile")</f>
        <v>6</v>
      </c>
      <c r="D6689" t="str">
        <f>_xlfn.XLOOKUP(A6689,[1]Sindaci!$E:$E,[1]Sindaci!$B:$B,"Nessun dato disponibile")</f>
        <v>VIVIANA CERVELLINO</v>
      </c>
      <c r="E6689" s="9" t="s">
        <v>16343</v>
      </c>
    </row>
    <row r="6690" spans="1:5" x14ac:dyDescent="0.2">
      <c r="A6690" t="s">
        <v>6697</v>
      </c>
      <c r="B6690" t="str">
        <f>IFERROR(VLOOKUP(A6690,PEC!A:D,4,0),"Nessun dato disponibile")</f>
        <v>pec.it</v>
      </c>
      <c r="C6690">
        <f>IFERROR(VLOOKUP(A6690,SEZIONI!A:B,2,0),"Nessun dato disponibile")</f>
        <v>2</v>
      </c>
      <c r="D6690" t="str">
        <f>_xlfn.XLOOKUP(A6690,[1]Sindaci!$E:$E,[1]Sindaci!$B:$B,"Nessun dato disponibile")</f>
        <v>ANTONIO MARIA IMPERATRICE</v>
      </c>
      <c r="E6690" s="9" t="s">
        <v>16343</v>
      </c>
    </row>
    <row r="6691" spans="1:5" x14ac:dyDescent="0.2">
      <c r="A6691" t="s">
        <v>6734</v>
      </c>
      <c r="B6691" t="str">
        <f>IFERROR(VLOOKUP(A6691,PEC!A:D,4,0),"Nessun dato disponibile")</f>
        <v>cert.ruparbasilicata.it</v>
      </c>
      <c r="C6691">
        <f>IFERROR(VLOOKUP(A6691,SEZIONI!A:B,2,0),"Nessun dato disponibile")</f>
        <v>1</v>
      </c>
      <c r="D6691" t="str">
        <f>_xlfn.XLOOKUP(A6691,[1]Sindaci!$E:$E,[1]Sindaci!$B:$B,"Nessun dato disponibile")</f>
        <v>PASQUALE MONTANO</v>
      </c>
      <c r="E6691" s="9" t="s">
        <v>16343</v>
      </c>
    </row>
    <row r="6692" spans="1:5" x14ac:dyDescent="0.2">
      <c r="A6692" t="s">
        <v>6990</v>
      </c>
      <c r="B6692" t="str">
        <f>IFERROR(VLOOKUP(A6692,PEC!A:D,4,0),"Nessun dato disponibile")</f>
        <v>pec.it</v>
      </c>
      <c r="C6692">
        <f>IFERROR(VLOOKUP(A6692,SEZIONI!A:B,2,0),"Nessun dato disponibile")</f>
        <v>6</v>
      </c>
      <c r="D6692" t="str">
        <f>_xlfn.XLOOKUP(A6692,[1]Sindaci!$E:$E,[1]Sindaci!$B:$B,"Nessun dato disponibile")</f>
        <v>Nessun dato disponibile</v>
      </c>
      <c r="E6692" s="9" t="s">
        <v>16343</v>
      </c>
    </row>
    <row r="6693" spans="1:5" x14ac:dyDescent="0.2">
      <c r="A6693" t="s">
        <v>7084</v>
      </c>
      <c r="B6693" t="str">
        <f>IFERROR(VLOOKUP(A6693,PEC!A:D,4,0),"Nessun dato disponibile")</f>
        <v>pec.latronico.eu</v>
      </c>
      <c r="C6693">
        <f>IFERROR(VLOOKUP(A6693,SEZIONI!A:B,2,0),"Nessun dato disponibile")</f>
        <v>5</v>
      </c>
      <c r="D6693" t="str">
        <f>_xlfn.XLOOKUP(A6693,[1]Sindaci!$E:$E,[1]Sindaci!$B:$B,"Nessun dato disponibile")</f>
        <v>MARIA FAUSTO ALBERTO DE</v>
      </c>
      <c r="E6693" s="9" t="s">
        <v>16343</v>
      </c>
    </row>
    <row r="6694" spans="1:5" x14ac:dyDescent="0.2">
      <c r="A6694" t="s">
        <v>7094</v>
      </c>
      <c r="B6694" t="str">
        <f>IFERROR(VLOOKUP(A6694,PEC!A:D,4,0),"Nessun dato disponibile")</f>
        <v>cert.ruparbasilicata.it</v>
      </c>
      <c r="C6694">
        <f>IFERROR(VLOOKUP(A6694,SEZIONI!A:B,2,0),"Nessun dato disponibile")</f>
        <v>2</v>
      </c>
      <c r="D6694" t="str">
        <f>_xlfn.XLOOKUP(A6694,[1]Sindaci!$E:$E,[1]Sindaci!$B:$B,"Nessun dato disponibile")</f>
        <v>MICHELE UNGARO</v>
      </c>
      <c r="E6694" s="9" t="s">
        <v>16343</v>
      </c>
    </row>
    <row r="6695" spans="1:5" x14ac:dyDescent="0.2">
      <c r="A6695" t="s">
        <v>7096</v>
      </c>
      <c r="B6695" t="str">
        <f>IFERROR(VLOOKUP(A6695,PEC!A:D,4,0),"Nessun dato disponibile")</f>
        <v>cert.ruparbasilicata.it</v>
      </c>
      <c r="C6695">
        <f>IFERROR(VLOOKUP(A6695,SEZIONI!A:B,2,0),"Nessun dato disponibile")</f>
        <v>15</v>
      </c>
      <c r="D6695" t="str">
        <f>_xlfn.XLOOKUP(A6695,[1]Sindaci!$E:$E,[1]Sindaci!$B:$B,"Nessun dato disponibile")</f>
        <v>GIOVANNI SAVERIO FURIO PITTELLA</v>
      </c>
      <c r="E6695" s="9" t="s">
        <v>16343</v>
      </c>
    </row>
    <row r="6696" spans="1:5" x14ac:dyDescent="0.2">
      <c r="A6696" t="s">
        <v>7112</v>
      </c>
      <c r="B6696" t="str">
        <f>IFERROR(VLOOKUP(A6696,PEC!A:D,4,0),"Nessun dato disponibile")</f>
        <v>pec.comune.lavello.pz.it</v>
      </c>
      <c r="C6696">
        <f>IFERROR(VLOOKUP(A6696,SEZIONI!A:B,2,0),"Nessun dato disponibile")</f>
        <v>13</v>
      </c>
      <c r="D6696" t="str">
        <f>_xlfn.XLOOKUP(A6696,[1]Sindaci!$E:$E,[1]Sindaci!$B:$B,"Nessun dato disponibile")</f>
        <v>SABINO ALTOBELLO</v>
      </c>
      <c r="E6696" s="9" t="s">
        <v>16343</v>
      </c>
    </row>
    <row r="6697" spans="1:5" x14ac:dyDescent="0.2">
      <c r="A6697" t="s">
        <v>7740</v>
      </c>
      <c r="B6697" t="str">
        <f>IFERROR(VLOOKUP(A6697,PEC!A:D,4,0),"Nessun dato disponibile")</f>
        <v>cert.ruparbasilicata.it</v>
      </c>
      <c r="C6697">
        <f>IFERROR(VLOOKUP(A6697,SEZIONI!A:B,2,0),"Nessun dato disponibile")</f>
        <v>7</v>
      </c>
      <c r="D6697" t="str">
        <f>_xlfn.XLOOKUP(A6697,[1]Sindaci!$E:$E,[1]Sindaci!$B:$B,"Nessun dato disponibile")</f>
        <v>DANIELE STOPPELLI</v>
      </c>
      <c r="E6697" s="9" t="s">
        <v>16343</v>
      </c>
    </row>
    <row r="6698" spans="1:5" x14ac:dyDescent="0.2">
      <c r="A6698" t="s">
        <v>7828</v>
      </c>
      <c r="B6698" t="str">
        <f>IFERROR(VLOOKUP(A6698,PEC!A:D,4,0),"Nessun dato disponibile")</f>
        <v>cert.ruparbasilicata.it</v>
      </c>
      <c r="C6698">
        <f>IFERROR(VLOOKUP(A6698,SEZIONI!A:B,2,0),"Nessun dato disponibile")</f>
        <v>7</v>
      </c>
      <c r="D6698" t="str">
        <f>_xlfn.XLOOKUP(A6698,[1]Sindaci!$E:$E,[1]Sindaci!$B:$B,"Nessun dato disponibile")</f>
        <v>MASSIMO MACCHIA</v>
      </c>
      <c r="E6698" s="9" t="s">
        <v>16343</v>
      </c>
    </row>
    <row r="6699" spans="1:5" x14ac:dyDescent="0.2">
      <c r="A6699" t="s">
        <v>7830</v>
      </c>
      <c r="B6699" t="str">
        <f>IFERROR(VLOOKUP(A6699,PEC!A:D,4,0),"Nessun dato disponibile")</f>
        <v>cert.ruparbasilicata.it</v>
      </c>
      <c r="C6699">
        <f>IFERROR(VLOOKUP(A6699,SEZIONI!A:B,2,0),"Nessun dato disponibile")</f>
        <v>6</v>
      </c>
      <c r="D6699" t="str">
        <f>_xlfn.XLOOKUP(A6699,[1]Sindaci!$E:$E,[1]Sindaci!$B:$B,"Nessun dato disponibile")</f>
        <v>MARCO ZIPPARRI</v>
      </c>
      <c r="E6699" s="9" t="s">
        <v>16343</v>
      </c>
    </row>
    <row r="6700" spans="1:5" x14ac:dyDescent="0.2">
      <c r="A6700" t="s">
        <v>7882</v>
      </c>
      <c r="B6700" t="str">
        <f>IFERROR(VLOOKUP(A6700,PEC!A:D,4,0),"Nessun dato disponibile")</f>
        <v>cert.ruparbasilicata.it</v>
      </c>
      <c r="C6700">
        <f>IFERROR(VLOOKUP(A6700,SEZIONI!A:B,2,0),"Nessun dato disponibile")</f>
        <v>2</v>
      </c>
      <c r="D6700" t="str">
        <f>_xlfn.XLOOKUP(A6700,[1]Sindaci!$E:$E,[1]Sindaci!$B:$B,"Nessun dato disponibile")</f>
        <v>LUIGI RAFTI</v>
      </c>
      <c r="E6700" s="9" t="s">
        <v>16343</v>
      </c>
    </row>
    <row r="6701" spans="1:5" x14ac:dyDescent="0.2">
      <c r="A6701" t="s">
        <v>8023</v>
      </c>
      <c r="B6701" t="str">
        <f>IFERROR(VLOOKUP(A6701,PEC!A:D,4,0),"Nessun dato disponibile")</f>
        <v>pec.comunemelfi.it</v>
      </c>
      <c r="C6701">
        <f>IFERROR(VLOOKUP(A6701,SEZIONI!A:B,2,0),"Nessun dato disponibile")</f>
        <v>19</v>
      </c>
      <c r="D6701" t="str">
        <f>_xlfn.XLOOKUP(A6701,[1]Sindaci!$E:$E,[1]Sindaci!$B:$B,"Nessun dato disponibile")</f>
        <v>GIUSEPPE MAGLIONE</v>
      </c>
      <c r="E6701" s="9" t="s">
        <v>16343</v>
      </c>
    </row>
    <row r="6702" spans="1:5" x14ac:dyDescent="0.2">
      <c r="A6702" t="s">
        <v>8231</v>
      </c>
      <c r="B6702" t="str">
        <f>IFERROR(VLOOKUP(A6702,PEC!A:D,4,0),"Nessun dato disponibile")</f>
        <v>ebaspec.it</v>
      </c>
      <c r="C6702">
        <f>IFERROR(VLOOKUP(A6702,SEZIONI!A:B,2,0),"Nessun dato disponibile")</f>
        <v>1</v>
      </c>
      <c r="D6702" t="str">
        <f>_xlfn.XLOOKUP(A6702,[1]Sindaci!$E:$E,[1]Sindaci!$B:$B,"Nessun dato disponibile")</f>
        <v>FILIPPO SINISGALLI</v>
      </c>
      <c r="E6702" s="9" t="s">
        <v>16343</v>
      </c>
    </row>
    <row r="6703" spans="1:5" x14ac:dyDescent="0.2">
      <c r="A6703" t="s">
        <v>8299</v>
      </c>
      <c r="B6703" t="str">
        <f>IFERROR(VLOOKUP(A6703,PEC!A:D,4,0),"Nessun dato disponibile")</f>
        <v>ebaspec.it</v>
      </c>
      <c r="C6703">
        <f>IFERROR(VLOOKUP(A6703,SEZIONI!A:B,2,0),"Nessun dato disponibile")</f>
        <v>5</v>
      </c>
      <c r="D6703" t="str">
        <f>_xlfn.XLOOKUP(A6703,[1]Sindaci!$E:$E,[1]Sindaci!$B:$B,"Nessun dato disponibile")</f>
        <v>ANTONIO RUBINO</v>
      </c>
      <c r="E6703" s="9" t="s">
        <v>16343</v>
      </c>
    </row>
    <row r="6704" spans="1:5" x14ac:dyDescent="0.2">
      <c r="A6704" t="s">
        <v>8769</v>
      </c>
      <c r="B6704" t="str">
        <f>IFERROR(VLOOKUP(A6704,PEC!A:D,4,0),"Nessun dato disponibile")</f>
        <v>cert.ruparbasilicata.it</v>
      </c>
      <c r="C6704">
        <f>IFERROR(VLOOKUP(A6704,SEZIONI!A:B,2,0),"Nessun dato disponibile")</f>
        <v>2</v>
      </c>
      <c r="D6704" t="str">
        <f>_xlfn.XLOOKUP(A6704,[1]Sindaci!$E:$E,[1]Sindaci!$B:$B,"Nessun dato disponibile")</f>
        <v>ANTONIO D'AMELIO</v>
      </c>
      <c r="E6704" s="9" t="s">
        <v>16343</v>
      </c>
    </row>
    <row r="6705" spans="1:5" x14ac:dyDescent="0.2">
      <c r="A6705" t="s">
        <v>8777</v>
      </c>
      <c r="B6705" t="str">
        <f>IFERROR(VLOOKUP(A6705,PEC!A:D,4,0),"Nessun dato disponibile")</f>
        <v>pec.it</v>
      </c>
      <c r="C6705">
        <f>IFERROR(VLOOKUP(A6705,SEZIONI!A:B,2,0),"Nessun dato disponibile")</f>
        <v>2</v>
      </c>
      <c r="D6705" t="str">
        <f>_xlfn.XLOOKUP(A6705,[1]Sindaci!$E:$E,[1]Sindaci!$B:$B,"Nessun dato disponibile")</f>
        <v>LEO SENATRO DI</v>
      </c>
      <c r="E6705" s="9" t="s">
        <v>16343</v>
      </c>
    </row>
    <row r="6706" spans="1:5" x14ac:dyDescent="0.2">
      <c r="A6706" t="s">
        <v>9104</v>
      </c>
      <c r="B6706" t="str">
        <f>IFERROR(VLOOKUP(A6706,PEC!A:D,4,0),"Nessun dato disponibile")</f>
        <v>pec.murolucano.eu</v>
      </c>
      <c r="C6706">
        <f>IFERROR(VLOOKUP(A6706,SEZIONI!A:B,2,0),"Nessun dato disponibile")</f>
        <v>6</v>
      </c>
      <c r="D6706" t="str">
        <f>_xlfn.XLOOKUP(A6706,[1]Sindaci!$E:$E,[1]Sindaci!$B:$B,"Nessun dato disponibile")</f>
        <v>GIOVANNI SETARO</v>
      </c>
      <c r="E6706" s="9" t="s">
        <v>16343</v>
      </c>
    </row>
    <row r="6707" spans="1:5" x14ac:dyDescent="0.2">
      <c r="A6707" t="s">
        <v>9173</v>
      </c>
      <c r="B6707" t="str">
        <f>IFERROR(VLOOKUP(A6707,PEC!A:D,4,0),"Nessun dato disponibile")</f>
        <v>ebaspec.it</v>
      </c>
      <c r="C6707">
        <f>IFERROR(VLOOKUP(A6707,SEZIONI!A:B,2,0),"Nessun dato disponibile")</f>
        <v>3</v>
      </c>
      <c r="D6707" t="str">
        <f>_xlfn.XLOOKUP(A6707,[1]Sindaci!$E:$E,[1]Sindaci!$B:$B,"Nessun dato disponibile")</f>
        <v>DOMENICO CARLOMAGNO</v>
      </c>
      <c r="E6707" s="9" t="s">
        <v>16343</v>
      </c>
    </row>
    <row r="6708" spans="1:5" x14ac:dyDescent="0.2">
      <c r="A6708" t="s">
        <v>9250</v>
      </c>
      <c r="B6708" t="str">
        <f>IFERROR(VLOOKUP(A6708,PEC!A:D,4,0),"Nessun dato disponibile")</f>
        <v>cert.ruparbasilicata.it</v>
      </c>
      <c r="C6708">
        <f>IFERROR(VLOOKUP(A6708,SEZIONI!A:B,2,0),"Nessun dato disponibile")</f>
        <v>2</v>
      </c>
      <c r="D6708" t="str">
        <f>_xlfn.XLOOKUP(A6708,[1]Sindaci!$E:$E,[1]Sindaci!$B:$B,"Nessun dato disponibile")</f>
        <v>FRANCESCO ANTONIO CALABRESE</v>
      </c>
      <c r="E6708" s="9" t="s">
        <v>16343</v>
      </c>
    </row>
    <row r="6709" spans="1:5" x14ac:dyDescent="0.2">
      <c r="A6709" t="s">
        <v>9507</v>
      </c>
      <c r="B6709" t="str">
        <f>IFERROR(VLOOKUP(A6709,PEC!A:D,4,0),"Nessun dato disponibile")</f>
        <v>pec.it</v>
      </c>
      <c r="C6709">
        <f>IFERROR(VLOOKUP(A6709,SEZIONI!A:B,2,0),"Nessun dato disponibile")</f>
        <v>4</v>
      </c>
      <c r="D6709" t="str">
        <f>_xlfn.XLOOKUP(A6709,[1]Sindaci!$E:$E,[1]Sindaci!$B:$B,"Nessun dato disponibile")</f>
        <v>MIRCO EVANGELISTA</v>
      </c>
      <c r="E6709" s="9" t="s">
        <v>16343</v>
      </c>
    </row>
    <row r="6710" spans="1:5" x14ac:dyDescent="0.2">
      <c r="A6710" t="s">
        <v>9808</v>
      </c>
      <c r="B6710" t="str">
        <f>IFERROR(VLOOKUP(A6710,PEC!A:D,4,0),"Nessun dato disponibile")</f>
        <v>cert.ruparbasilicata.it</v>
      </c>
      <c r="C6710">
        <f>IFERROR(VLOOKUP(A6710,SEZIONI!A:B,2,0),"Nessun dato disponibile")</f>
        <v>5</v>
      </c>
      <c r="D6710" t="str">
        <f>_xlfn.XLOOKUP(A6710,[1]Sindaci!$E:$E,[1]Sindaci!$B:$B,"Nessun dato disponibile")</f>
        <v>LUCA FESTINO</v>
      </c>
      <c r="E6710" s="9" t="s">
        <v>16343</v>
      </c>
    </row>
    <row r="6711" spans="1:5" x14ac:dyDescent="0.2">
      <c r="A6711" t="s">
        <v>10147</v>
      </c>
      <c r="B6711" t="str">
        <f>IFERROR(VLOOKUP(A6711,PEC!A:D,4,0),"Nessun dato disponibile")</f>
        <v>cert.ruparbasilicata.it</v>
      </c>
      <c r="C6711">
        <f>IFERROR(VLOOKUP(A6711,SEZIONI!A:B,2,0),"Nessun dato disponibile")</f>
        <v>3</v>
      </c>
      <c r="D6711" t="str">
        <f>_xlfn.XLOOKUP(A6711,[1]Sindaci!$E:$E,[1]Sindaci!$B:$B,"Nessun dato disponibile")</f>
        <v>GIOVANNI CARNEVALE</v>
      </c>
      <c r="E6711" s="9" t="s">
        <v>16343</v>
      </c>
    </row>
    <row r="6712" spans="1:5" x14ac:dyDescent="0.2">
      <c r="A6712" t="s">
        <v>10280</v>
      </c>
      <c r="B6712" t="str">
        <f>IFERROR(VLOOKUP(A6712,PEC!A:D,4,0),"Nessun dato disponibile")</f>
        <v>pec.comune.picerno.pz.it</v>
      </c>
      <c r="C6712">
        <f>IFERROR(VLOOKUP(A6712,SEZIONI!A:B,2,0),"Nessun dato disponibile")</f>
        <v>7</v>
      </c>
      <c r="D6712" t="str">
        <f>_xlfn.XLOOKUP(A6712,[1]Sindaci!$E:$E,[1]Sindaci!$B:$B,"Nessun dato disponibile")</f>
        <v>GIOVANNI LETTIERI</v>
      </c>
      <c r="E6712" s="9" t="s">
        <v>16343</v>
      </c>
    </row>
    <row r="6713" spans="1:5" x14ac:dyDescent="0.2">
      <c r="A6713" t="s">
        <v>10325</v>
      </c>
      <c r="B6713" t="str">
        <f>IFERROR(VLOOKUP(A6713,PEC!A:D,4,0),"Nessun dato disponibile")</f>
        <v>pec.comune.pietragalla.pz.it</v>
      </c>
      <c r="C6713">
        <f>IFERROR(VLOOKUP(A6713,SEZIONI!A:B,2,0),"Nessun dato disponibile")</f>
        <v>5</v>
      </c>
      <c r="D6713" t="str">
        <f>_xlfn.XLOOKUP(A6713,[1]Sindaci!$E:$E,[1]Sindaci!$B:$B,"Nessun dato disponibile")</f>
        <v>PAOLO CILLIS</v>
      </c>
      <c r="E6713" s="9" t="s">
        <v>16343</v>
      </c>
    </row>
    <row r="6714" spans="1:5" x14ac:dyDescent="0.2">
      <c r="A6714" t="s">
        <v>10336</v>
      </c>
      <c r="B6714" t="str">
        <f>IFERROR(VLOOKUP(A6714,PEC!A:D,4,0),"Nessun dato disponibile")</f>
        <v>pec.it</v>
      </c>
      <c r="C6714">
        <f>IFERROR(VLOOKUP(A6714,SEZIONI!A:B,2,0),"Nessun dato disponibile")</f>
        <v>2</v>
      </c>
      <c r="D6714" t="str">
        <f>_xlfn.XLOOKUP(A6714,[1]Sindaci!$E:$E,[1]Sindaci!$B:$B,"Nessun dato disponibile")</f>
        <v>ROCCA MARIA CAVUOTI</v>
      </c>
      <c r="E6714" s="9" t="s">
        <v>16343</v>
      </c>
    </row>
    <row r="6715" spans="1:5" x14ac:dyDescent="0.2">
      <c r="A6715" t="s">
        <v>10404</v>
      </c>
      <c r="B6715" t="str">
        <f>IFERROR(VLOOKUP(A6715,PEC!A:D,4,0),"Nessun dato disponibile")</f>
        <v>anutel.it</v>
      </c>
      <c r="C6715">
        <f>IFERROR(VLOOKUP(A6715,SEZIONI!A:B,2,0),"Nessun dato disponibile")</f>
        <v>6</v>
      </c>
      <c r="D6715" t="str">
        <f>_xlfn.XLOOKUP(A6715,[1]Sindaci!$E:$E,[1]Sindaci!$B:$B,"Nessun dato disponibile")</f>
        <v>GERARDO FERRETTI</v>
      </c>
      <c r="E6715" s="9" t="s">
        <v>16343</v>
      </c>
    </row>
    <row r="6716" spans="1:5" x14ac:dyDescent="0.2">
      <c r="A6716" t="s">
        <v>10855</v>
      </c>
      <c r="B6716" t="str">
        <f>IFERROR(VLOOKUP(A6716,PEC!A:D,4,0),"Nessun dato disponibile")</f>
        <v>cert.ruparbasilicata.it</v>
      </c>
      <c r="C6716">
        <f>IFERROR(VLOOKUP(A6716,SEZIONI!A:B,2,0),"Nessun dato disponibile")</f>
        <v>77</v>
      </c>
      <c r="D6716" t="str">
        <f>_xlfn.XLOOKUP(A6716,[1]Sindaci!$E:$E,[1]Sindaci!$B:$B,"Nessun dato disponibile")</f>
        <v>MARIO GUARENTE</v>
      </c>
      <c r="E6716" s="9" t="s">
        <v>16343</v>
      </c>
    </row>
    <row r="6717" spans="1:5" x14ac:dyDescent="0.2">
      <c r="A6717" t="s">
        <v>11189</v>
      </c>
      <c r="B6717" t="str">
        <f>IFERROR(VLOOKUP(A6717,PEC!A:D,4,0),"Nessun dato disponibile")</f>
        <v>pec.it</v>
      </c>
      <c r="C6717">
        <f>IFERROR(VLOOKUP(A6717,SEZIONI!A:B,2,0),"Nessun dato disponibile")</f>
        <v>4</v>
      </c>
      <c r="D6717" t="str">
        <f>_xlfn.XLOOKUP(A6717,[1]Sindaci!$E:$E,[1]Sindaci!$B:$B,"Nessun dato disponibile")</f>
        <v>BIAGIO CRISTOFARO</v>
      </c>
      <c r="E6717" s="9" t="s">
        <v>16343</v>
      </c>
    </row>
    <row r="6718" spans="1:5" x14ac:dyDescent="0.2">
      <c r="A6718" t="s">
        <v>11191</v>
      </c>
      <c r="B6718" t="str">
        <f>IFERROR(VLOOKUP(A6718,PEC!A:D,4,0),"Nessun dato disponibile")</f>
        <v>pec.it</v>
      </c>
      <c r="C6718">
        <f>IFERROR(VLOOKUP(A6718,SEZIONI!A:B,2,0),"Nessun dato disponibile")</f>
        <v>1</v>
      </c>
      <c r="D6718" t="str">
        <f>_xlfn.XLOOKUP(A6718,[1]Sindaci!$E:$E,[1]Sindaci!$B:$B,"Nessun dato disponibile")</f>
        <v>FELICETTA LORENZO</v>
      </c>
      <c r="E6718" s="9" t="s">
        <v>16343</v>
      </c>
    </row>
    <row r="6719" spans="1:5" x14ac:dyDescent="0.2">
      <c r="A6719" t="s">
        <v>11356</v>
      </c>
      <c r="B6719" t="str">
        <f>IFERROR(VLOOKUP(A6719,PEC!A:D,4,0),"Nessun dato disponibile")</f>
        <v>cert.ruparbasilicata.it</v>
      </c>
      <c r="C6719">
        <f>IFERROR(VLOOKUP(A6719,SEZIONI!A:B,2,0),"Nessun dato disponibile")</f>
        <v>16</v>
      </c>
      <c r="D6719" t="str">
        <f>_xlfn.XLOOKUP(A6719,[1]Sindaci!$E:$E,[1]Sindaci!$B:$B,"Nessun dato disponibile")</f>
        <v>NITTO MARIO DI</v>
      </c>
      <c r="E6719" s="9" t="s">
        <v>16343</v>
      </c>
    </row>
    <row r="6720" spans="1:5" x14ac:dyDescent="0.2">
      <c r="A6720" t="s">
        <v>11364</v>
      </c>
      <c r="B6720" t="str">
        <f>IFERROR(VLOOKUP(A6720,PEC!A:D,4,0),"Nessun dato disponibile")</f>
        <v>pec.it</v>
      </c>
      <c r="C6720">
        <f>IFERROR(VLOOKUP(A6720,SEZIONI!A:B,2,0),"Nessun dato disponibile")</f>
        <v>2</v>
      </c>
      <c r="D6720" t="str">
        <f>_xlfn.XLOOKUP(A6720,[1]Sindaci!$E:$E,[1]Sindaci!$B:$B,"Nessun dato disponibile")</f>
        <v>GIUSEPPE SARCUNO</v>
      </c>
      <c r="E6720" s="9" t="s">
        <v>16343</v>
      </c>
    </row>
    <row r="6721" spans="1:5" x14ac:dyDescent="0.2">
      <c r="A6721" t="s">
        <v>11422</v>
      </c>
      <c r="B6721" t="str">
        <f>IFERROR(VLOOKUP(A6721,PEC!A:D,4,0),"Nessun dato disponibile")</f>
        <v>cert.ruparbasilicata.it</v>
      </c>
      <c r="C6721">
        <f>IFERROR(VLOOKUP(A6721,SEZIONI!A:B,2,0),"Nessun dato disponibile")</f>
        <v>4</v>
      </c>
      <c r="D6721" t="str">
        <f>_xlfn.XLOOKUP(A6721,[1]Sindaci!$E:$E,[1]Sindaci!$B:$B,"Nessun dato disponibile")</f>
        <v>FRANCESCO ALTIERI</v>
      </c>
      <c r="E6721" s="9" t="s">
        <v>16343</v>
      </c>
    </row>
    <row r="6722" spans="1:5" x14ac:dyDescent="0.2">
      <c r="A6722" t="s">
        <v>11565</v>
      </c>
      <c r="B6722" t="str">
        <f>IFERROR(VLOOKUP(A6722,PEC!A:D,4,0),"Nessun dato disponibile")</f>
        <v>pec.comuneroccanova.it</v>
      </c>
      <c r="C6722">
        <f>IFERROR(VLOOKUP(A6722,SEZIONI!A:B,2,0),"Nessun dato disponibile")</f>
        <v>2</v>
      </c>
      <c r="D6722" t="str">
        <f>_xlfn.XLOOKUP(A6722,[1]Sindaci!$E:$E,[1]Sindaci!$B:$B,"Nessun dato disponibile")</f>
        <v>ROCCO GRECO</v>
      </c>
      <c r="E6722" s="9" t="s">
        <v>16343</v>
      </c>
    </row>
    <row r="6723" spans="1:5" x14ac:dyDescent="0.2">
      <c r="A6723" t="s">
        <v>11798</v>
      </c>
      <c r="B6723" t="str">
        <f>IFERROR(VLOOKUP(A6723,PEC!A:D,4,0),"Nessun dato disponibile")</f>
        <v>cert.ruparbasilicata.it</v>
      </c>
      <c r="C6723">
        <f>IFERROR(VLOOKUP(A6723,SEZIONI!A:B,2,0),"Nessun dato disponibile")</f>
        <v>5</v>
      </c>
      <c r="D6723" t="str">
        <f>_xlfn.XLOOKUP(A6723,[1]Sindaci!$E:$E,[1]Sindaci!$B:$B,"Nessun dato disponibile")</f>
        <v>ROCCO BRUNO</v>
      </c>
      <c r="E6723" s="9" t="s">
        <v>16343</v>
      </c>
    </row>
    <row r="6724" spans="1:5" x14ac:dyDescent="0.2">
      <c r="A6724" t="s">
        <v>11871</v>
      </c>
      <c r="B6724" t="str">
        <f>IFERROR(VLOOKUP(A6724,PEC!A:D,4,0),"Nessun dato disponibile")</f>
        <v>ruoti.gov.it</v>
      </c>
      <c r="C6724">
        <f>IFERROR(VLOOKUP(A6724,SEZIONI!A:B,2,0),"Nessun dato disponibile")</f>
        <v>3</v>
      </c>
      <c r="D6724" t="str">
        <f>_xlfn.XLOOKUP(A6724,[1]Sindaci!$E:$E,[1]Sindaci!$B:$B,"Nessun dato disponibile")</f>
        <v>FRANCO GENTILESCA</v>
      </c>
      <c r="E6724" s="9" t="s">
        <v>16343</v>
      </c>
    </row>
    <row r="6725" spans="1:5" x14ac:dyDescent="0.2">
      <c r="A6725" t="s">
        <v>11881</v>
      </c>
      <c r="B6725" t="str">
        <f>IFERROR(VLOOKUP(A6725,PEC!A:D,4,0),"Nessun dato disponibile")</f>
        <v>cert.ruparbasilicata.it</v>
      </c>
      <c r="C6725">
        <f>IFERROR(VLOOKUP(A6725,SEZIONI!A:B,2,0),"Nessun dato disponibile")</f>
        <v>2</v>
      </c>
      <c r="D6725" t="str">
        <f>_xlfn.XLOOKUP(A6725,[1]Sindaci!$E:$E,[1]Sindaci!$B:$B,"Nessun dato disponibile")</f>
        <v>MICHELE METALLO</v>
      </c>
      <c r="E6725" s="9" t="s">
        <v>16343</v>
      </c>
    </row>
    <row r="6726" spans="1:5" x14ac:dyDescent="0.2">
      <c r="A6726" t="s">
        <v>12106</v>
      </c>
      <c r="B6726" t="str">
        <f>IFERROR(VLOOKUP(A6726,PEC!A:D,4,0),"Nessun dato disponibile")</f>
        <v>cert.ruparbasilicata.it</v>
      </c>
      <c r="C6726">
        <f>IFERROR(VLOOKUP(A6726,SEZIONI!A:B,2,0),"Nessun dato disponibile")</f>
        <v>2</v>
      </c>
      <c r="D6726" t="str">
        <f>_xlfn.XLOOKUP(A6726,[1]Sindaci!$E:$E,[1]Sindaci!$B:$B,"Nessun dato disponibile")</f>
        <v>ROSA BALDASSARRE</v>
      </c>
      <c r="E6726" s="9" t="s">
        <v>16343</v>
      </c>
    </row>
    <row r="6727" spans="1:5" x14ac:dyDescent="0.2">
      <c r="A6727" t="s">
        <v>12108</v>
      </c>
      <c r="B6727" t="str">
        <f>IFERROR(VLOOKUP(A6727,PEC!A:D,4,0),"Nessun dato disponibile")</f>
        <v>cert.ruparbasilicata.it</v>
      </c>
      <c r="C6727">
        <f>IFERROR(VLOOKUP(A6727,SEZIONI!A:B,2,0),"Nessun dato disponibile")</f>
        <v>2</v>
      </c>
      <c r="D6727" t="str">
        <f>_xlfn.XLOOKUP(A6727,[1]Sindaci!$E:$E,[1]Sindaci!$B:$B,"Nessun dato disponibile")</f>
        <v>VINCENZO CIRIGLIANO</v>
      </c>
      <c r="E6727" s="9" t="s">
        <v>16343</v>
      </c>
    </row>
    <row r="6728" spans="1:5" x14ac:dyDescent="0.2">
      <c r="A6728" t="s">
        <v>12129</v>
      </c>
      <c r="B6728" t="str">
        <f>IFERROR(VLOOKUP(A6728,PEC!A:D,4,0),"Nessun dato disponibile")</f>
        <v>pec.it</v>
      </c>
      <c r="C6728">
        <f>IFERROR(VLOOKUP(A6728,SEZIONI!A:B,2,0),"Nessun dato disponibile")</f>
        <v>1</v>
      </c>
      <c r="D6728" t="str">
        <f>_xlfn.XLOOKUP(A6728,[1]Sindaci!$E:$E,[1]Sindaci!$B:$B,"Nessun dato disponibile")</f>
        <v>RENATO IANNIBELLI</v>
      </c>
      <c r="E6728" s="9" t="s">
        <v>16343</v>
      </c>
    </row>
    <row r="6729" spans="1:5" x14ac:dyDescent="0.2">
      <c r="A6729" t="s">
        <v>12164</v>
      </c>
      <c r="B6729" t="str">
        <f>IFERROR(VLOOKUP(A6729,PEC!A:D,4,0),"Nessun dato disponibile")</f>
        <v>cert.ruparbasilicata.it</v>
      </c>
      <c r="C6729">
        <f>IFERROR(VLOOKUP(A6729,SEZIONI!A:B,2,0),"Nessun dato disponibile")</f>
        <v>7</v>
      </c>
      <c r="D6729" t="str">
        <f>_xlfn.XLOOKUP(A6729,[1]Sindaci!$E:$E,[1]Sindaci!$B:$B,"Nessun dato disponibile")</f>
        <v>DONATO SPERDUTO</v>
      </c>
      <c r="E6729" s="9" t="s">
        <v>16343</v>
      </c>
    </row>
    <row r="6730" spans="1:5" x14ac:dyDescent="0.2">
      <c r="A6730" t="s">
        <v>12397</v>
      </c>
      <c r="B6730" t="str">
        <f>IFERROR(VLOOKUP(A6730,PEC!A:D,4,0),"Nessun dato disponibile")</f>
        <v>cert.ruparbasilicata.it</v>
      </c>
      <c r="C6730">
        <f>IFERROR(VLOOKUP(A6730,SEZIONI!A:B,2,0),"Nessun dato disponibile")</f>
        <v>1</v>
      </c>
      <c r="D6730" t="str">
        <f>_xlfn.XLOOKUP(A6730,[1]Sindaci!$E:$E,[1]Sindaci!$B:$B,"Nessun dato disponibile")</f>
        <v>MARIO ANTONIO IMPERATRICE</v>
      </c>
      <c r="E6730" s="9" t="s">
        <v>16343</v>
      </c>
    </row>
    <row r="6731" spans="1:5" x14ac:dyDescent="0.2">
      <c r="A6731" t="s">
        <v>12610</v>
      </c>
      <c r="B6731" t="str">
        <f>IFERROR(VLOOKUP(A6731,PEC!A:D,4,0),"Nessun dato disponibile")</f>
        <v>pec.it</v>
      </c>
      <c r="C6731">
        <f>IFERROR(VLOOKUP(A6731,SEZIONI!A:B,2,0),"Nessun dato disponibile")</f>
        <v>3</v>
      </c>
      <c r="D6731" t="str">
        <f>_xlfn.XLOOKUP(A6731,[1]Sindaci!$E:$E,[1]Sindaci!$B:$B,"Nessun dato disponibile")</f>
        <v>FRANCESCO FIORE</v>
      </c>
      <c r="E6731" s="9" t="s">
        <v>16343</v>
      </c>
    </row>
    <row r="6732" spans="1:5" x14ac:dyDescent="0.2">
      <c r="A6732" t="s">
        <v>12783</v>
      </c>
      <c r="B6732" t="str">
        <f>IFERROR(VLOOKUP(A6732,PEC!A:D,4,0),"Nessun dato disponibile")</f>
        <v>cert.ruparbasilicata.it</v>
      </c>
      <c r="C6732">
        <f>IFERROR(VLOOKUP(A6732,SEZIONI!A:B,2,0),"Nessun dato disponibile")</f>
        <v>2</v>
      </c>
      <c r="D6732" t="str">
        <f>_xlfn.XLOOKUP(A6732,[1]Sindaci!$E:$E,[1]Sindaci!$B:$B,"Nessun dato disponibile")</f>
        <v>MICHELE LAURINO</v>
      </c>
      <c r="E6732" s="9" t="s">
        <v>16343</v>
      </c>
    </row>
    <row r="6733" spans="1:5" x14ac:dyDescent="0.2">
      <c r="A6733" t="s">
        <v>12811</v>
      </c>
      <c r="B6733" t="str">
        <f>IFERROR(VLOOKUP(A6733,PEC!A:D,4,0),"Nessun dato disponibile")</f>
        <v>ebaspec.it</v>
      </c>
      <c r="C6733">
        <f>IFERROR(VLOOKUP(A6733,SEZIONI!A:B,2,0),"Nessun dato disponibile")</f>
        <v>7</v>
      </c>
      <c r="D6733" t="str">
        <f>_xlfn.XLOOKUP(A6733,[1]Sindaci!$E:$E,[1]Sindaci!$B:$B,"Nessun dato disponibile")</f>
        <v>GROTTA SALVATORE LA</v>
      </c>
      <c r="E6733" s="9" t="s">
        <v>16343</v>
      </c>
    </row>
    <row r="6734" spans="1:5" x14ac:dyDescent="0.2">
      <c r="A6734" t="s">
        <v>13032</v>
      </c>
      <c r="B6734" t="str">
        <f>IFERROR(VLOOKUP(A6734,PEC!A:D,4,0),"Nessun dato disponibile")</f>
        <v>cert.ruparbasilicata.it</v>
      </c>
      <c r="C6734">
        <f>IFERROR(VLOOKUP(A6734,SEZIONI!A:B,2,0),"Nessun dato disponibile")</f>
        <v>2</v>
      </c>
      <c r="D6734" t="str">
        <f>_xlfn.XLOOKUP(A6734,[1]Sindaci!$E:$E,[1]Sindaci!$B:$B,"Nessun dato disponibile")</f>
        <v>GIOVANNI TEMPONE</v>
      </c>
      <c r="E6734" s="9" t="s">
        <v>16343</v>
      </c>
    </row>
    <row r="6735" spans="1:5" x14ac:dyDescent="0.2">
      <c r="A6735" t="s">
        <v>13084</v>
      </c>
      <c r="B6735" t="str">
        <f>IFERROR(VLOOKUP(A6735,PEC!A:D,4,0),"Nessun dato disponibile")</f>
        <v>comunesassodicastalda.gov.it</v>
      </c>
      <c r="C6735">
        <f>IFERROR(VLOOKUP(A6735,SEZIONI!A:B,2,0),"Nessun dato disponibile")</f>
        <v>1</v>
      </c>
      <c r="D6735" t="str">
        <f>_xlfn.XLOOKUP(A6735,[1]Sindaci!$E:$E,[1]Sindaci!$B:$B,"Nessun dato disponibile")</f>
        <v>ROCCHINO NARDO</v>
      </c>
      <c r="E6735" s="9" t="s">
        <v>16343</v>
      </c>
    </row>
    <row r="6736" spans="1:5" x14ac:dyDescent="0.2">
      <c r="A6736" t="s">
        <v>13097</v>
      </c>
      <c r="B6736" t="str">
        <f>IFERROR(VLOOKUP(A6736,PEC!A:D,4,0),"Nessun dato disponibile")</f>
        <v>pec.it</v>
      </c>
      <c r="C6736">
        <f>IFERROR(VLOOKUP(A6736,SEZIONI!A:B,2,0),"Nessun dato disponibile")</f>
        <v>3</v>
      </c>
      <c r="D6736" t="str">
        <f>_xlfn.XLOOKUP(A6736,[1]Sindaci!$E:$E,[1]Sindaci!$B:$B,"Nessun dato disponibile")</f>
        <v>UMBERTO VITA</v>
      </c>
      <c r="E6736" s="9" t="s">
        <v>16343</v>
      </c>
    </row>
    <row r="6737" spans="1:5" x14ac:dyDescent="0.2">
      <c r="A6737" t="s">
        <v>13128</v>
      </c>
      <c r="B6737" t="str">
        <f>IFERROR(VLOOKUP(A6737,PEC!A:D,4,0),"Nessun dato disponibile")</f>
        <v>cert.ruparbasilicata.it</v>
      </c>
      <c r="C6737">
        <f>IFERROR(VLOOKUP(A6737,SEZIONI!A:B,2,0),"Nessun dato disponibile")</f>
        <v>2</v>
      </c>
      <c r="D6737" t="str">
        <f>_xlfn.XLOOKUP(A6737,[1]Sindaci!$E:$E,[1]Sindaci!$B:$B,"Nessun dato disponibile")</f>
        <v>ROSINA RICCIARDI</v>
      </c>
      <c r="E6737" s="9" t="s">
        <v>16343</v>
      </c>
    </row>
    <row r="6738" spans="1:5" x14ac:dyDescent="0.2">
      <c r="A6738" t="s">
        <v>13321</v>
      </c>
      <c r="B6738" t="str">
        <f>IFERROR(VLOOKUP(A6738,PEC!A:D,4,0),"Nessun dato disponibile")</f>
        <v>comune.senise.postecert.it</v>
      </c>
      <c r="C6738">
        <f>IFERROR(VLOOKUP(A6738,SEZIONI!A:B,2,0),"Nessun dato disponibile")</f>
        <v>7</v>
      </c>
      <c r="D6738" t="str">
        <f>_xlfn.XLOOKUP(A6738,[1]Sindaci!$E:$E,[1]Sindaci!$B:$B,"Nessun dato disponibile")</f>
        <v>GIUSEPPE CASTRONUOVO</v>
      </c>
      <c r="E6738" s="9" t="s">
        <v>16343</v>
      </c>
    </row>
    <row r="6739" spans="1:5" x14ac:dyDescent="0.2">
      <c r="A6739" t="s">
        <v>13793</v>
      </c>
      <c r="B6739" t="str">
        <f>IFERROR(VLOOKUP(A6739,PEC!A:D,4,0),"Nessun dato disponibile")</f>
        <v>cert.ruparbasilicata.it</v>
      </c>
      <c r="C6739">
        <f>IFERROR(VLOOKUP(A6739,SEZIONI!A:B,2,0),"Nessun dato disponibile")</f>
        <v>2</v>
      </c>
      <c r="D6739" t="str">
        <f>_xlfn.XLOOKUP(A6739,[1]Sindaci!$E:$E,[1]Sindaci!$B:$B,"Nessun dato disponibile")</f>
        <v>LUISE PASQUALE DE</v>
      </c>
      <c r="E6739" s="9" t="s">
        <v>16343</v>
      </c>
    </row>
    <row r="6740" spans="1:5" x14ac:dyDescent="0.2">
      <c r="A6740" t="s">
        <v>14039</v>
      </c>
      <c r="B6740" t="str">
        <f>IFERROR(VLOOKUP(A6740,PEC!A:D,4,0),"Nessun dato disponibile")</f>
        <v>cert.ruparbasilicata.it</v>
      </c>
      <c r="C6740">
        <f>IFERROR(VLOOKUP(A6740,SEZIONI!A:B,2,0),"Nessun dato disponibile")</f>
        <v>1</v>
      </c>
      <c r="D6740" t="str">
        <f>_xlfn.XLOOKUP(A6740,[1]Sindaci!$E:$E,[1]Sindaci!$B:$B,"Nessun dato disponibile")</f>
        <v>VINCENZO MARINO</v>
      </c>
      <c r="E6740" s="9" t="s">
        <v>16343</v>
      </c>
    </row>
    <row r="6741" spans="1:5" x14ac:dyDescent="0.2">
      <c r="A6741" t="s">
        <v>14112</v>
      </c>
      <c r="B6741" t="str">
        <f>IFERROR(VLOOKUP(A6741,PEC!A:D,4,0),"Nessun dato disponibile")</f>
        <v>pec.comune.terranovadipollino.pz.it</v>
      </c>
      <c r="C6741">
        <f>IFERROR(VLOOKUP(A6741,SEZIONI!A:B,2,0),"Nessun dato disponibile")</f>
        <v>2</v>
      </c>
      <c r="D6741" t="str">
        <f>_xlfn.XLOOKUP(A6741,[1]Sindaci!$E:$E,[1]Sindaci!$B:$B,"Nessun dato disponibile")</f>
        <v>VINCENZO GOLIA</v>
      </c>
      <c r="E6741" s="9" t="s">
        <v>16343</v>
      </c>
    </row>
    <row r="6742" spans="1:5" x14ac:dyDescent="0.2">
      <c r="A6742" t="s">
        <v>14195</v>
      </c>
      <c r="B6742" t="str">
        <f>IFERROR(VLOOKUP(A6742,PEC!A:D,4,0),"Nessun dato disponibile")</f>
        <v>cert.ruparbasilicata.it</v>
      </c>
      <c r="C6742">
        <f>IFERROR(VLOOKUP(A6742,SEZIONI!A:B,2,0),"Nessun dato disponibile")</f>
        <v>7</v>
      </c>
      <c r="D6742" t="str">
        <f>_xlfn.XLOOKUP(A6742,[1]Sindaci!$E:$E,[1]Sindaci!$B:$B,"Nessun dato disponibile")</f>
        <v>GRAZIANO SCAVONE</v>
      </c>
      <c r="E6742" s="9" t="s">
        <v>16343</v>
      </c>
    </row>
    <row r="6743" spans="1:5" x14ac:dyDescent="0.2">
      <c r="A6743" t="s">
        <v>14225</v>
      </c>
      <c r="B6743" t="str">
        <f>IFERROR(VLOOKUP(A6743,PEC!A:D,4,0),"Nessun dato disponibile")</f>
        <v>cert.ruparbasilicata.it</v>
      </c>
      <c r="C6743">
        <f>IFERROR(VLOOKUP(A6743,SEZIONI!A:B,2,0),"Nessun dato disponibile")</f>
        <v>4</v>
      </c>
      <c r="D6743" t="str">
        <f>_xlfn.XLOOKUP(A6743,[1]Sindaci!$E:$E,[1]Sindaci!$B:$B,"Nessun dato disponibile")</f>
        <v>PASQUALE PEPE</v>
      </c>
      <c r="E6743" s="9" t="s">
        <v>16343</v>
      </c>
    </row>
    <row r="6744" spans="1:5" x14ac:dyDescent="0.2">
      <c r="A6744" t="s">
        <v>14429</v>
      </c>
      <c r="B6744" t="str">
        <f>IFERROR(VLOOKUP(A6744,PEC!A:D,4,0),"Nessun dato disponibile")</f>
        <v>cert.ruparbasilicata.it</v>
      </c>
      <c r="C6744">
        <f>IFERROR(VLOOKUP(A6744,SEZIONI!A:B,2,0),"Nessun dato disponibile")</f>
        <v>4</v>
      </c>
      <c r="D6744" t="str">
        <f>_xlfn.XLOOKUP(A6744,[1]Sindaci!$E:$E,[1]Sindaci!$B:$B,"Nessun dato disponibile")</f>
        <v>LUIGI MAROTTA</v>
      </c>
      <c r="E6744" s="9" t="s">
        <v>16343</v>
      </c>
    </row>
    <row r="6745" spans="1:5" x14ac:dyDescent="0.2">
      <c r="A6745" t="s">
        <v>14480</v>
      </c>
      <c r="B6745" t="str">
        <f>IFERROR(VLOOKUP(A6745,PEC!A:D,4,0),"Nessun dato disponibile")</f>
        <v>pec.it</v>
      </c>
      <c r="C6745">
        <f>IFERROR(VLOOKUP(A6745,SEZIONI!A:B,2,0),"Nessun dato disponibile")</f>
        <v>5</v>
      </c>
      <c r="D6745" t="str">
        <f>_xlfn.XLOOKUP(A6745,[1]Sindaci!$E:$E,[1]Sindaci!$B:$B,"Nessun dato disponibile")</f>
        <v>FABIO MARCANTE</v>
      </c>
      <c r="E6745" s="9" t="s">
        <v>16343</v>
      </c>
    </row>
    <row r="6746" spans="1:5" x14ac:dyDescent="0.2">
      <c r="A6746" t="s">
        <v>14605</v>
      </c>
      <c r="B6746" t="str">
        <f>IFERROR(VLOOKUP(A6746,PEC!A:D,4,0),"Nessun dato disponibile")</f>
        <v>pec.it</v>
      </c>
      <c r="C6746">
        <f>IFERROR(VLOOKUP(A6746,SEZIONI!A:B,2,0),"Nessun dato disponibile")</f>
        <v>1</v>
      </c>
      <c r="D6746" t="str">
        <f>_xlfn.XLOOKUP(A6746,[1]Sindaci!$E:$E,[1]Sindaci!$B:$B,"Nessun dato disponibile")</f>
        <v>MARCO GUARINI</v>
      </c>
      <c r="E6746" s="9" t="s">
        <v>16343</v>
      </c>
    </row>
    <row r="6747" spans="1:5" x14ac:dyDescent="0.2">
      <c r="A6747" t="s">
        <v>14754</v>
      </c>
      <c r="B6747" t="str">
        <f>IFERROR(VLOOKUP(A6747,PEC!A:D,4,0),"Nessun dato disponibile")</f>
        <v>cert.ruparbasilicata.it</v>
      </c>
      <c r="C6747">
        <f>IFERROR(VLOOKUP(A6747,SEZIONI!A:B,2,0),"Nessun dato disponibile")</f>
        <v>2</v>
      </c>
      <c r="D6747" t="str">
        <f>_xlfn.XLOOKUP(A6747,[1]Sindaci!$E:$E,[1]Sindaci!$B:$B,"Nessun dato disponibile")</f>
        <v>ANTONIO SENISE</v>
      </c>
      <c r="E6747" s="9" t="s">
        <v>16343</v>
      </c>
    </row>
    <row r="6748" spans="1:5" x14ac:dyDescent="0.2">
      <c r="A6748" t="s">
        <v>15096</v>
      </c>
      <c r="B6748" t="str">
        <f>IFERROR(VLOOKUP(A6748,PEC!A:D,4,0),"Nessun dato disponibile")</f>
        <v>pec.comune.venosa.pz.it</v>
      </c>
      <c r="C6748">
        <f>IFERROR(VLOOKUP(A6748,SEZIONI!A:B,2,0),"Nessun dato disponibile")</f>
        <v>16</v>
      </c>
      <c r="D6748" t="str">
        <f>_xlfn.XLOOKUP(A6748,[1]Sindaci!$E:$E,[1]Sindaci!$B:$B,"Nessun dato disponibile")</f>
        <v>MARIANNA IOVANNI</v>
      </c>
      <c r="E6748" s="9" t="s">
        <v>16343</v>
      </c>
    </row>
    <row r="6749" spans="1:5" x14ac:dyDescent="0.2">
      <c r="A6749" t="s">
        <v>15275</v>
      </c>
      <c r="B6749" t="str">
        <f>IFERROR(VLOOKUP(A6749,PEC!A:D,4,0),"Nessun dato disponibile")</f>
        <v>pec.comune.vietridipotenza.pz.it</v>
      </c>
      <c r="C6749">
        <f>IFERROR(VLOOKUP(A6749,SEZIONI!A:B,2,0),"Nessun dato disponibile")</f>
        <v>3</v>
      </c>
      <c r="D6749" t="str">
        <f>_xlfn.XLOOKUP(A6749,[1]Sindaci!$E:$E,[1]Sindaci!$B:$B,"Nessun dato disponibile")</f>
        <v>CHRISTIAN GIORDANO</v>
      </c>
      <c r="E6749" s="9" t="s">
        <v>16343</v>
      </c>
    </row>
    <row r="6750" spans="1:5" x14ac:dyDescent="0.2">
      <c r="A6750" t="s">
        <v>15289</v>
      </c>
      <c r="B6750" t="str">
        <f>IFERROR(VLOOKUP(A6750,PEC!A:D,4,0),"Nessun dato disponibile")</f>
        <v>pec.it</v>
      </c>
      <c r="C6750">
        <f>IFERROR(VLOOKUP(A6750,SEZIONI!A:B,2,0),"Nessun dato disponibile")</f>
        <v>4</v>
      </c>
      <c r="D6750" t="str">
        <f>_xlfn.XLOOKUP(A6750,[1]Sindaci!$E:$E,[1]Sindaci!$B:$B,"Nessun dato disponibile")</f>
        <v>ANTONIO RIZZO</v>
      </c>
      <c r="E6750" s="9" t="s">
        <v>16343</v>
      </c>
    </row>
    <row r="6751" spans="1:5" x14ac:dyDescent="0.2">
      <c r="A6751" t="s">
        <v>15291</v>
      </c>
      <c r="B6751" t="str">
        <f>IFERROR(VLOOKUP(A6751,PEC!A:D,4,0),"Nessun dato disponibile")</f>
        <v>pec.it</v>
      </c>
      <c r="C6751">
        <f>IFERROR(VLOOKUP(A6751,SEZIONI!A:B,2,0),"Nessun dato disponibile")</f>
        <v>4</v>
      </c>
      <c r="D6751" t="str">
        <f>_xlfn.XLOOKUP(A6751,[1]Sindaci!$E:$E,[1]Sindaci!$B:$B,"Nessun dato disponibile")</f>
        <v>AMEDEO CICALA</v>
      </c>
      <c r="E6751" s="9" t="s">
        <v>16343</v>
      </c>
    </row>
    <row r="6752" spans="1:5" x14ac:dyDescent="0.2">
      <c r="A6752" t="s">
        <v>6413</v>
      </c>
      <c r="B6752" t="str">
        <f>IFERROR(VLOOKUP(A6752,PEC!A:D,4,0),"Nessun dato disponibile")</f>
        <v>cert.ruparbasilicata.it</v>
      </c>
      <c r="C6752">
        <f>IFERROR(VLOOKUP(A6752,SEZIONI!A:B,2,0),"Nessun dato disponibile")</f>
        <v>1</v>
      </c>
      <c r="D6752" t="str">
        <f>_xlfn.XLOOKUP(A6752,[1]Sindaci!$E:$E,[1]Sindaci!$B:$B,"Nessun dato disponibile")</f>
        <v>FIORELLA POMPA</v>
      </c>
      <c r="E6752" s="9" t="s">
        <v>16343</v>
      </c>
    </row>
    <row r="6753" spans="1:5" x14ac:dyDescent="0.2">
      <c r="A6753" t="s">
        <v>9958</v>
      </c>
      <c r="B6753" t="str">
        <f>IFERROR(VLOOKUP(A6753,PEC!A:D,4,0),"Nessun dato disponibile")</f>
        <v>cert.ruparbasilicata.it</v>
      </c>
      <c r="C6753">
        <f>IFERROR(VLOOKUP(A6753,SEZIONI!A:B,2,0),"Nessun dato disponibile")</f>
        <v>4</v>
      </c>
      <c r="D6753" t="str">
        <f>_xlfn.XLOOKUP(A6753,[1]Sindaci!$E:$E,[1]Sindaci!$B:$B,"Nessun dato disponibile")</f>
        <v>TANIA GIOIA</v>
      </c>
      <c r="E6753" s="9" t="s">
        <v>16343</v>
      </c>
    </row>
    <row r="6754" spans="1:5" x14ac:dyDescent="0.2">
      <c r="A6754" t="s">
        <v>435</v>
      </c>
      <c r="B6754" t="str">
        <f>IFERROR(VLOOKUP(A6754,PEC!A:D,4,0),"Nessun dato disponibile")</f>
        <v>cert.ruparbasilicata.it</v>
      </c>
      <c r="C6754">
        <f>IFERROR(VLOOKUP(A6754,SEZIONI!A:B,2,0),"Nessun dato disponibile")</f>
        <v>3</v>
      </c>
      <c r="D6754" t="str">
        <f>_xlfn.XLOOKUP(A6754,[1]Sindaci!$E:$E,[1]Sindaci!$B:$B,"Nessun dato disponibile")</f>
        <v>ALFONSO VESPE</v>
      </c>
      <c r="E6754" s="9" t="s">
        <v>16343</v>
      </c>
    </row>
    <row r="6755" spans="1:5" x14ac:dyDescent="0.2">
      <c r="A6755" t="s">
        <v>712</v>
      </c>
      <c r="B6755" t="str">
        <f>IFERROR(VLOOKUP(A6755,PEC!A:D,4,0),"Nessun dato disponibile")</f>
        <v>pec.it</v>
      </c>
      <c r="C6755">
        <f>IFERROR(VLOOKUP(A6755,SEZIONI!A:B,2,0),"Nessun dato disponibile")</f>
        <v>2</v>
      </c>
      <c r="D6755" t="str">
        <f>_xlfn.XLOOKUP(A6755,[1]Sindaci!$E:$E,[1]Sindaci!$B:$B,"Nessun dato disponibile")</f>
        <v>LORENZO LUIGI DE</v>
      </c>
      <c r="E6755" s="9" t="s">
        <v>16343</v>
      </c>
    </row>
    <row r="6756" spans="1:5" x14ac:dyDescent="0.2">
      <c r="A6756" t="s">
        <v>1667</v>
      </c>
      <c r="B6756" t="str">
        <f>IFERROR(VLOOKUP(A6756,PEC!A:D,4,0),"Nessun dato disponibile")</f>
        <v>pcert.postecert.it</v>
      </c>
      <c r="C6756">
        <f>IFERROR(VLOOKUP(A6756,SEZIONI!A:B,2,0),"Nessun dato disponibile")</f>
        <v>14</v>
      </c>
      <c r="D6756" t="str">
        <f>_xlfn.XLOOKUP(A6756,[1]Sindaci!$E:$E,[1]Sindaci!$B:$B,"Nessun dato disponibile")</f>
        <v>DOMENICO RAFFAELE TATARANNO</v>
      </c>
      <c r="E6756" s="9" t="s">
        <v>16343</v>
      </c>
    </row>
    <row r="6757" spans="1:5" x14ac:dyDescent="0.2">
      <c r="A6757" t="s">
        <v>2473</v>
      </c>
      <c r="B6757" t="str">
        <f>IFERROR(VLOOKUP(A6757,PEC!A:D,4,0),"Nessun dato disponibile")</f>
        <v>pec.comune.calciano.mt.it</v>
      </c>
      <c r="C6757">
        <f>IFERROR(VLOOKUP(A6757,SEZIONI!A:B,2,0),"Nessun dato disponibile")</f>
        <v>1</v>
      </c>
      <c r="D6757" t="str">
        <f>_xlfn.XLOOKUP(A6757,[1]Sindaci!$E:$E,[1]Sindaci!$B:$B,"Nessun dato disponibile")</f>
        <v>FILIPPO GIUSEPPE ARTURO DE</v>
      </c>
      <c r="E6757" s="9" t="s">
        <v>16343</v>
      </c>
    </row>
    <row r="6758" spans="1:5" x14ac:dyDescent="0.2">
      <c r="A6758" t="s">
        <v>4501</v>
      </c>
      <c r="B6758" t="str">
        <f>IFERROR(VLOOKUP(A6758,PEC!A:D,4,0),"Nessun dato disponibile")</f>
        <v>cert.ruparbasilicata.it</v>
      </c>
      <c r="C6758">
        <f>IFERROR(VLOOKUP(A6758,SEZIONI!A:B,2,0),"Nessun dato disponibile")</f>
        <v>1</v>
      </c>
      <c r="D6758" t="str">
        <f>_xlfn.XLOOKUP(A6758,[1]Sindaci!$E:$E,[1]Sindaci!$B:$B,"Nessun dato disponibile")</f>
        <v>FRANCO GALLUZZI</v>
      </c>
      <c r="E6758" s="9" t="s">
        <v>16343</v>
      </c>
    </row>
    <row r="6759" spans="1:5" x14ac:dyDescent="0.2">
      <c r="A6759" t="s">
        <v>4750</v>
      </c>
      <c r="B6759" t="str">
        <f>IFERROR(VLOOKUP(A6759,PEC!A:D,4,0),"Nessun dato disponibile")</f>
        <v>cert.ruparbasilicata.it</v>
      </c>
      <c r="C6759">
        <f>IFERROR(VLOOKUP(A6759,SEZIONI!A:B,2,0),"Nessun dato disponibile")</f>
        <v>2</v>
      </c>
      <c r="D6759" t="str">
        <f>_xlfn.XLOOKUP(A6759,[1]Sindaci!$E:$E,[1]Sindaci!$B:$B,"Nessun dato disponibile")</f>
        <v>NICOLA LISTA</v>
      </c>
      <c r="E6759" s="9" t="s">
        <v>16343</v>
      </c>
    </row>
    <row r="6760" spans="1:5" x14ac:dyDescent="0.2">
      <c r="A6760" t="s">
        <v>5090</v>
      </c>
      <c r="B6760" t="str">
        <f>IFERROR(VLOOKUP(A6760,PEC!A:D,4,0),"Nessun dato disponibile")</f>
        <v>pec.comune.craco.mt.it</v>
      </c>
      <c r="C6760">
        <f>IFERROR(VLOOKUP(A6760,SEZIONI!A:B,2,0),"Nessun dato disponibile")</f>
        <v>2</v>
      </c>
      <c r="D6760" t="str">
        <f>_xlfn.XLOOKUP(A6760,[1]Sindaci!$E:$E,[1]Sindaci!$B:$B,"Nessun dato disponibile")</f>
        <v>VINCENZO LACOPETA</v>
      </c>
      <c r="E6760" s="9" t="s">
        <v>16343</v>
      </c>
    </row>
    <row r="6761" spans="1:5" x14ac:dyDescent="0.2">
      <c r="A6761" t="s">
        <v>5660</v>
      </c>
      <c r="B6761" t="str">
        <f>IFERROR(VLOOKUP(A6761,PEC!A:D,4,0),"Nessun dato disponibile")</f>
        <v>cert.ruparbasilicata.it</v>
      </c>
      <c r="C6761">
        <f>IFERROR(VLOOKUP(A6761,SEZIONI!A:B,2,0),"Nessun dato disponibile")</f>
        <v>11</v>
      </c>
      <c r="D6761" t="str">
        <f>_xlfn.XLOOKUP(A6761,[1]Sindaci!$E:$E,[1]Sindaci!$B:$B,"Nessun dato disponibile")</f>
        <v>CARMINE PROSPERO LISANTI</v>
      </c>
      <c r="E6761" s="9" t="s">
        <v>16343</v>
      </c>
    </row>
    <row r="6762" spans="1:5" x14ac:dyDescent="0.2">
      <c r="A6762" t="s">
        <v>6220</v>
      </c>
      <c r="B6762" t="str">
        <f>IFERROR(VLOOKUP(A6762,PEC!A:D,4,0),"Nessun dato disponibile")</f>
        <v>cert.ruparbasilicata.it</v>
      </c>
      <c r="C6762">
        <f>IFERROR(VLOOKUP(A6762,SEZIONI!A:B,2,0),"Nessun dato disponibile")</f>
        <v>1</v>
      </c>
      <c r="D6762" t="str">
        <f>_xlfn.XLOOKUP(A6762,[1]Sindaci!$E:$E,[1]Sindaci!$B:$B,"Nessun dato disponibile")</f>
        <v>FRANCESCO ANTONIO AULETTA</v>
      </c>
      <c r="E6762" s="9" t="s">
        <v>16343</v>
      </c>
    </row>
    <row r="6763" spans="1:5" x14ac:dyDescent="0.2">
      <c r="A6763" t="s">
        <v>6510</v>
      </c>
      <c r="B6763" t="str">
        <f>IFERROR(VLOOKUP(A6763,PEC!A:D,4,0),"Nessun dato disponibile")</f>
        <v>pec.comune.gorgoglione.mt.it</v>
      </c>
      <c r="C6763">
        <f>IFERROR(VLOOKUP(A6763,SEZIONI!A:B,2,0),"Nessun dato disponibile")</f>
        <v>2</v>
      </c>
      <c r="D6763" t="str">
        <f>_xlfn.XLOOKUP(A6763,[1]Sindaci!$E:$E,[1]Sindaci!$B:$B,"Nessun dato disponibile")</f>
        <v>CARMINE NIGRO</v>
      </c>
      <c r="E6763" s="9" t="s">
        <v>16343</v>
      </c>
    </row>
    <row r="6764" spans="1:5" x14ac:dyDescent="0.2">
      <c r="A6764" t="s">
        <v>6586</v>
      </c>
      <c r="B6764" t="str">
        <f>IFERROR(VLOOKUP(A6764,PEC!A:D,4,0),"Nessun dato disponibile")</f>
        <v>cert.ruparbasilicata.it</v>
      </c>
      <c r="C6764">
        <f>IFERROR(VLOOKUP(A6764,SEZIONI!A:B,2,0),"Nessun dato disponibile")</f>
        <v>6</v>
      </c>
      <c r="D6764" t="str">
        <f>_xlfn.XLOOKUP(A6764,[1]Sindaci!$E:$E,[1]Sindaci!$B:$B,"Nessun dato disponibile")</f>
        <v>FILIPPO LUBERTO</v>
      </c>
      <c r="E6764" s="9" t="s">
        <v>16343</v>
      </c>
    </row>
    <row r="6765" spans="1:5" x14ac:dyDescent="0.2">
      <c r="A6765" t="s">
        <v>6685</v>
      </c>
      <c r="B6765" t="str">
        <f>IFERROR(VLOOKUP(A6765,PEC!A:D,4,0),"Nessun dato disponibile")</f>
        <v>cert.ruparbasilicata.it</v>
      </c>
      <c r="C6765">
        <f>IFERROR(VLOOKUP(A6765,SEZIONI!A:B,2,0),"Nessun dato disponibile")</f>
        <v>3</v>
      </c>
      <c r="D6765" t="str">
        <f>_xlfn.XLOOKUP(A6765,[1]Sindaci!$E:$E,[1]Sindaci!$B:$B,"Nessun dato disponibile")</f>
        <v>VITO ANGELO DE</v>
      </c>
      <c r="E6765" s="9" t="s">
        <v>16343</v>
      </c>
    </row>
    <row r="6766" spans="1:5" x14ac:dyDescent="0.2">
      <c r="A6766" t="s">
        <v>6836</v>
      </c>
      <c r="B6766" t="str">
        <f>IFERROR(VLOOKUP(A6766,PEC!A:D,4,0),"Nessun dato disponibile")</f>
        <v>pec.comune.irsina.mt.it</v>
      </c>
      <c r="C6766">
        <f>IFERROR(VLOOKUP(A6766,SEZIONI!A:B,2,0),"Nessun dato disponibile")</f>
        <v>8</v>
      </c>
      <c r="D6766" t="str">
        <f>_xlfn.XLOOKUP(A6766,[1]Sindaci!$E:$E,[1]Sindaci!$B:$B,"Nessun dato disponibile")</f>
        <v>NICOLA MASSIMO MOREA</v>
      </c>
      <c r="E6766" s="9" t="s">
        <v>16343</v>
      </c>
    </row>
    <row r="6767" spans="1:5" x14ac:dyDescent="0.2">
      <c r="A6767" t="s">
        <v>7950</v>
      </c>
      <c r="B6767" t="str">
        <f>IFERROR(VLOOKUP(A6767,PEC!A:D,4,0),"Nessun dato disponibile")</f>
        <v>cert.ruparbasilicata.it</v>
      </c>
      <c r="C6767">
        <f>IFERROR(VLOOKUP(A6767,SEZIONI!A:B,2,0),"Nessun dato disponibile")</f>
        <v>63</v>
      </c>
      <c r="D6767" t="str">
        <f>_xlfn.XLOOKUP(A6767,[1]Sindaci!$E:$E,[1]Sindaci!$B:$B,"Nessun dato disponibile")</f>
        <v>DOMENICO BENNARDI</v>
      </c>
      <c r="E6767" s="9" t="s">
        <v>16343</v>
      </c>
    </row>
    <row r="6768" spans="1:5" x14ac:dyDescent="0.2">
      <c r="A6768" t="s">
        <v>8158</v>
      </c>
      <c r="B6768">
        <f>IFERROR(VLOOKUP(A6768,PEC!A:D,4,0),"Nessun dato disponibile")</f>
        <v>0</v>
      </c>
      <c r="C6768">
        <f>IFERROR(VLOOKUP(A6768,SEZIONI!A:B,2,0),"Nessun dato disponibile")</f>
        <v>3</v>
      </c>
      <c r="D6768" t="str">
        <f>_xlfn.XLOOKUP(A6768,[1]Sindaci!$E:$E,[1]Sindaci!$B:$B,"Nessun dato disponibile")</f>
        <v>FRANCESCO COMANDA</v>
      </c>
      <c r="E6768" s="9" t="s">
        <v>16343</v>
      </c>
    </row>
    <row r="6769" spans="1:5" x14ac:dyDescent="0.2">
      <c r="A6769" t="s">
        <v>8457</v>
      </c>
      <c r="B6769" t="str">
        <f>IFERROR(VLOOKUP(A6769,PEC!A:D,4,0),"Nessun dato disponibile")</f>
        <v>cert.ruparbasilicata.it</v>
      </c>
      <c r="C6769">
        <f>IFERROR(VLOOKUP(A6769,SEZIONI!A:B,2,0),"Nessun dato disponibile")</f>
        <v>9</v>
      </c>
      <c r="D6769" t="str">
        <f>_xlfn.XLOOKUP(A6769,[1]Sindaci!$E:$E,[1]Sindaci!$B:$B,"Nessun dato disponibile")</f>
        <v>PIERO MARRESE</v>
      </c>
      <c r="E6769" s="9" t="s">
        <v>16343</v>
      </c>
    </row>
    <row r="6770" spans="1:5" x14ac:dyDescent="0.2">
      <c r="A6770" t="s">
        <v>8835</v>
      </c>
      <c r="B6770" t="str">
        <f>IFERROR(VLOOKUP(A6770,PEC!A:D,4,0),"Nessun dato disponibile")</f>
        <v>cert.ruparbasilicata.it</v>
      </c>
      <c r="C6770">
        <f>IFERROR(VLOOKUP(A6770,SEZIONI!A:B,2,0),"Nessun dato disponibile")</f>
        <v>11</v>
      </c>
      <c r="D6770" t="str">
        <f>_xlfn.XLOOKUP(A6770,[1]Sindaci!$E:$E,[1]Sindaci!$B:$B,"Nessun dato disponibile")</f>
        <v>VINCENZO ZITO</v>
      </c>
      <c r="E6770" s="9" t="s">
        <v>16343</v>
      </c>
    </row>
    <row r="6771" spans="1:5" x14ac:dyDescent="0.2">
      <c r="A6771" t="s">
        <v>9298</v>
      </c>
      <c r="B6771" t="str">
        <f>IFERROR(VLOOKUP(A6771,PEC!A:D,4,0),"Nessun dato disponibile")</f>
        <v>cert.ruparbasilicata.it</v>
      </c>
      <c r="C6771">
        <f>IFERROR(VLOOKUP(A6771,SEZIONI!A:B,2,0),"Nessun dato disponibile")</f>
        <v>7</v>
      </c>
      <c r="D6771" t="str">
        <f>_xlfn.XLOOKUP(A6771,[1]Sindaci!$E:$E,[1]Sindaci!$B:$B,"Nessun dato disponibile")</f>
        <v>EUGENIO LUCIO STIGLIANO</v>
      </c>
      <c r="E6771" s="9" t="s">
        <v>16343</v>
      </c>
    </row>
    <row r="6772" spans="1:5" x14ac:dyDescent="0.2">
      <c r="A6772" t="s">
        <v>9449</v>
      </c>
      <c r="B6772" t="str">
        <f>IFERROR(VLOOKUP(A6772,PEC!A:D,4,0),"Nessun dato disponibile")</f>
        <v>pec.comune.olivetolucano.mt.it</v>
      </c>
      <c r="C6772">
        <f>IFERROR(VLOOKUP(A6772,SEZIONI!A:B,2,0),"Nessun dato disponibile")</f>
        <v>1</v>
      </c>
      <c r="D6772" t="str">
        <f>_xlfn.XLOOKUP(A6772,[1]Sindaci!$E:$E,[1]Sindaci!$B:$B,"Nessun dato disponibile")</f>
        <v>NICOLA TERRANOVA</v>
      </c>
      <c r="E6772" s="9" t="s">
        <v>16343</v>
      </c>
    </row>
    <row r="6773" spans="1:5" x14ac:dyDescent="0.2">
      <c r="A6773" t="s">
        <v>10478</v>
      </c>
      <c r="B6773" t="str">
        <f>IFERROR(VLOOKUP(A6773,PEC!A:D,4,0),"Nessun dato disponibile")</f>
        <v>pec.comune.pisticci.mt.it</v>
      </c>
      <c r="C6773">
        <f>IFERROR(VLOOKUP(A6773,SEZIONI!A:B,2,0),"Nessun dato disponibile")</f>
        <v>19</v>
      </c>
      <c r="D6773" t="str">
        <f>_xlfn.XLOOKUP(A6773,[1]Sindaci!$E:$E,[1]Sindaci!$B:$B,"Nessun dato disponibile")</f>
        <v>DOMENICO ALESSANDRO ALBANO</v>
      </c>
      <c r="E6773" s="9" t="s">
        <v>16343</v>
      </c>
    </row>
    <row r="6774" spans="1:5" x14ac:dyDescent="0.2">
      <c r="A6774" t="s">
        <v>10593</v>
      </c>
      <c r="B6774" t="str">
        <f>IFERROR(VLOOKUP(A6774,PEC!A:D,4,0),"Nessun dato disponibile")</f>
        <v>pec.policoro.gov.it</v>
      </c>
      <c r="C6774">
        <f>IFERROR(VLOOKUP(A6774,SEZIONI!A:B,2,0),"Nessun dato disponibile")</f>
        <v>14</v>
      </c>
      <c r="D6774" t="str">
        <f>_xlfn.XLOOKUP(A6774,[1]Sindaci!$E:$E,[1]Sindaci!$B:$B,"Nessun dato disponibile")</f>
        <v>ENRICO BIANCO</v>
      </c>
      <c r="E6774" s="9" t="s">
        <v>16343</v>
      </c>
    </row>
    <row r="6775" spans="1:5" x14ac:dyDescent="0.2">
      <c r="A6775" t="s">
        <v>10632</v>
      </c>
      <c r="B6775" t="str">
        <f>IFERROR(VLOOKUP(A6775,PEC!A:D,4,0),"Nessun dato disponibile")</f>
        <v>cert.ruparbasilicata.it</v>
      </c>
      <c r="C6775">
        <f>IFERROR(VLOOKUP(A6775,SEZIONI!A:B,2,0),"Nessun dato disponibile")</f>
        <v>5</v>
      </c>
      <c r="D6775" t="str">
        <f>_xlfn.XLOOKUP(A6775,[1]Sindaci!$E:$E,[1]Sindaci!$B:$B,"Nessun dato disponibile")</f>
        <v>FRANCESCO MANCINI</v>
      </c>
      <c r="E6775" s="9" t="s">
        <v>16343</v>
      </c>
    </row>
    <row r="6776" spans="1:5" x14ac:dyDescent="0.2">
      <c r="A6776" t="s">
        <v>11800</v>
      </c>
      <c r="B6776" t="str">
        <f>IFERROR(VLOOKUP(A6776,PEC!A:D,4,0),"Nessun dato disponibile")</f>
        <v>pec.comune.rotondella.mt.it</v>
      </c>
      <c r="C6776">
        <f>IFERROR(VLOOKUP(A6776,SEZIONI!A:B,2,0),"Nessun dato disponibile")</f>
        <v>3</v>
      </c>
      <c r="D6776" t="str">
        <f>_xlfn.XLOOKUP(A6776,[1]Sindaci!$E:$E,[1]Sindaci!$B:$B,"Nessun dato disponibile")</f>
        <v>GIANLUCA PALAZZO</v>
      </c>
      <c r="E6776" s="9" t="s">
        <v>16343</v>
      </c>
    </row>
    <row r="6777" spans="1:5" x14ac:dyDescent="0.2">
      <c r="A6777" t="s">
        <v>11937</v>
      </c>
      <c r="B6777" t="str">
        <f>IFERROR(VLOOKUP(A6777,PEC!A:D,4,0),"Nessun dato disponibile")</f>
        <v>cert.ruparbasilicata.it</v>
      </c>
      <c r="C6777">
        <f>IFERROR(VLOOKUP(A6777,SEZIONI!A:B,2,0),"Nessun dato disponibile")</f>
        <v>4</v>
      </c>
      <c r="D6777" t="str">
        <f>_xlfn.XLOOKUP(A6777,[1]Sindaci!$E:$E,[1]Sindaci!$B:$B,"Nessun dato disponibile")</f>
        <v>GIUSEPPE SORANNO</v>
      </c>
      <c r="E6777" s="9" t="s">
        <v>16343</v>
      </c>
    </row>
    <row r="6778" spans="1:5" x14ac:dyDescent="0.2">
      <c r="A6778" t="s">
        <v>12252</v>
      </c>
      <c r="B6778" t="str">
        <f>IFERROR(VLOOKUP(A6778,PEC!A:D,4,0),"Nessun dato disponibile")</f>
        <v>cert.ruparbasilicata.it</v>
      </c>
      <c r="C6778">
        <f>IFERROR(VLOOKUP(A6778,SEZIONI!A:B,2,0),"Nessun dato disponibile")</f>
        <v>2</v>
      </c>
      <c r="D6778" t="str">
        <f>_xlfn.XLOOKUP(A6778,[1]Sindaci!$E:$E,[1]Sindaci!$B:$B,"Nessun dato disponibile")</f>
        <v>GIUSEPPE ANTONIO DOMENICO ESPOSITO</v>
      </c>
      <c r="E6778" s="9" t="s">
        <v>16343</v>
      </c>
    </row>
    <row r="6779" spans="1:5" x14ac:dyDescent="0.2">
      <c r="A6779" t="s">
        <v>12444</v>
      </c>
      <c r="B6779" t="str">
        <f>IFERROR(VLOOKUP(A6779,PEC!A:D,4,0),"Nessun dato disponibile")</f>
        <v>pec.it</v>
      </c>
      <c r="C6779">
        <f>IFERROR(VLOOKUP(A6779,SEZIONI!A:B,2,0),"Nessun dato disponibile")</f>
        <v>3</v>
      </c>
      <c r="D6779" t="str">
        <f>_xlfn.XLOOKUP(A6779,[1]Sindaci!$E:$E,[1]Sindaci!$B:$B,"Nessun dato disponibile")</f>
        <v>NICOLA GIUSEPPE SAVINO</v>
      </c>
      <c r="E6779" s="9" t="s">
        <v>16343</v>
      </c>
    </row>
    <row r="6780" spans="1:5" x14ac:dyDescent="0.2">
      <c r="A6780" t="s">
        <v>13851</v>
      </c>
      <c r="B6780" t="str">
        <f>IFERROR(VLOOKUP(A6780,PEC!A:D,4,0),"Nessun dato disponibile")</f>
        <v>ebaspec.it</v>
      </c>
      <c r="C6780">
        <f>IFERROR(VLOOKUP(A6780,SEZIONI!A:B,2,0),"Nessun dato disponibile")</f>
        <v>6</v>
      </c>
      <c r="D6780" t="str">
        <f>_xlfn.XLOOKUP(A6780,[1]Sindaci!$E:$E,[1]Sindaci!$B:$B,"Nessun dato disponibile")</f>
        <v>FRANCESCO MICUCCI</v>
      </c>
      <c r="E6780" s="9" t="s">
        <v>16343</v>
      </c>
    </row>
    <row r="6781" spans="1:5" x14ac:dyDescent="0.2">
      <c r="A6781" t="s">
        <v>14566</v>
      </c>
      <c r="B6781" t="str">
        <f>IFERROR(VLOOKUP(A6781,PEC!A:D,4,0),"Nessun dato disponibile")</f>
        <v>pec.comune.tricarico.mt.it</v>
      </c>
      <c r="C6781">
        <f>IFERROR(VLOOKUP(A6781,SEZIONI!A:B,2,0),"Nessun dato disponibile")</f>
        <v>8</v>
      </c>
      <c r="D6781" t="str">
        <f>_xlfn.XLOOKUP(A6781,[1]Sindaci!$E:$E,[1]Sindaci!$B:$B,"Nessun dato disponibile")</f>
        <v>Nessun dato disponibile</v>
      </c>
      <c r="E6781" s="9" t="s">
        <v>16343</v>
      </c>
    </row>
    <row r="6782" spans="1:5" x14ac:dyDescent="0.2">
      <c r="A6782" t="s">
        <v>14664</v>
      </c>
      <c r="B6782" t="str">
        <f>IFERROR(VLOOKUP(A6782,PEC!A:D,4,0),"Nessun dato disponibile")</f>
        <v>cert.ruparbasilicata.it</v>
      </c>
      <c r="C6782">
        <f>IFERROR(VLOOKUP(A6782,SEZIONI!A:B,2,0),"Nessun dato disponibile")</f>
        <v>7</v>
      </c>
      <c r="D6782" t="str">
        <f>_xlfn.XLOOKUP(A6782,[1]Sindaci!$E:$E,[1]Sindaci!$B:$B,"Nessun dato disponibile")</f>
        <v>SALVATORE COSMA</v>
      </c>
      <c r="E6782" s="9" t="s">
        <v>16343</v>
      </c>
    </row>
    <row r="6783" spans="1:5" x14ac:dyDescent="0.2">
      <c r="A6783" t="s">
        <v>14960</v>
      </c>
      <c r="B6783" t="str">
        <f>IFERROR(VLOOKUP(A6783,PEC!A:D,4,0),"Nessun dato disponibile")</f>
        <v>cert.ruparbasilicata.it</v>
      </c>
      <c r="C6783">
        <f>IFERROR(VLOOKUP(A6783,SEZIONI!A:B,2,0),"Nessun dato disponibile")</f>
        <v>2</v>
      </c>
      <c r="D6783" t="str">
        <f>_xlfn.XLOOKUP(A6783,[1]Sindaci!$E:$E,[1]Sindaci!$B:$B,"Nessun dato disponibile")</f>
        <v>GAETANO CELANO</v>
      </c>
      <c r="E6783" s="9" t="s">
        <v>16343</v>
      </c>
    </row>
    <row r="6784" spans="1:5" x14ac:dyDescent="0.2">
      <c r="A6784" t="s">
        <v>13167</v>
      </c>
      <c r="B6784" t="str">
        <f>IFERROR(VLOOKUP(A6784,PEC!A:D,4,0),"Nessun dato disponibile")</f>
        <v>pec.comune.scanzanojonico.mt.it</v>
      </c>
      <c r="C6784">
        <f>IFERROR(VLOOKUP(A6784,SEZIONI!A:B,2,0),"Nessun dato disponibile")</f>
        <v>7</v>
      </c>
      <c r="D6784" t="str">
        <f>_xlfn.XLOOKUP(A6784,[1]Sindaci!$E:$E,[1]Sindaci!$B:$B,"Nessun dato disponibile")</f>
        <v>Nessun dato disponibile</v>
      </c>
      <c r="E6784" s="9" t="s">
        <v>16343</v>
      </c>
    </row>
    <row r="6785" spans="1:5" x14ac:dyDescent="0.2">
      <c r="A6785" t="s">
        <v>7</v>
      </c>
      <c r="B6785" t="str">
        <f>IFERROR(VLOOKUP(A6785,PEC!A:D,4,0),"Nessun dato disponibile")</f>
        <v>asmepec.it</v>
      </c>
      <c r="C6785">
        <f>IFERROR(VLOOKUP(A6785,SEZIONI!A:B,2,0),"Nessun dato disponibile")</f>
        <v>2</v>
      </c>
      <c r="D6785" t="str">
        <f>_xlfn.XLOOKUP(A6785,[1]Sindaci!$E:$E,[1]Sindaci!$B:$B,"Nessun dato disponibile")</f>
        <v>GENNARO CAPPARELLI</v>
      </c>
      <c r="E6785" s="9" t="s">
        <v>16343</v>
      </c>
    </row>
    <row r="6786" spans="1:5" x14ac:dyDescent="0.2">
      <c r="A6786" t="s">
        <v>8</v>
      </c>
      <c r="B6786" t="str">
        <f>IFERROR(VLOOKUP(A6786,PEC!A:D,4,0),"Nessun dato disponibile")</f>
        <v>asmepec.it</v>
      </c>
      <c r="C6786">
        <f>IFERROR(VLOOKUP(A6786,SEZIONI!A:B,2,0),"Nessun dato disponibile")</f>
        <v>3</v>
      </c>
      <c r="D6786" t="str">
        <f>_xlfn.XLOOKUP(A6786,[1]Sindaci!$E:$E,[1]Sindaci!$B:$B,"Nessun dato disponibile")</f>
        <v>FRANCESCO TRIPICCHIO</v>
      </c>
      <c r="E6786" s="9" t="s">
        <v>16343</v>
      </c>
    </row>
    <row r="6787" spans="1:5" x14ac:dyDescent="0.2">
      <c r="A6787" t="s">
        <v>9</v>
      </c>
      <c r="B6787" t="str">
        <f>IFERROR(VLOOKUP(A6787,PEC!A:D,4,0),"Nessun dato disponibile")</f>
        <v>pec.it</v>
      </c>
      <c r="C6787">
        <f>IFERROR(VLOOKUP(A6787,SEZIONI!A:B,2,0),"Nessun dato disponibile")</f>
        <v>35</v>
      </c>
      <c r="D6787" t="str">
        <f>_xlfn.XLOOKUP(A6787,[1]Sindaci!$E:$E,[1]Sindaci!$B:$B,"Nessun dato disponibile")</f>
        <v>PINO CAPALBO</v>
      </c>
      <c r="E6787" s="9" t="s">
        <v>16343</v>
      </c>
    </row>
    <row r="6788" spans="1:5" x14ac:dyDescent="0.2">
      <c r="A6788" t="s">
        <v>10</v>
      </c>
      <c r="B6788" t="str">
        <f>IFERROR(VLOOKUP(A6788,PEC!A:D,4,0),"Nessun dato disponibile")</f>
        <v>pec.comune.aiellocalabro.cs.it</v>
      </c>
      <c r="C6788">
        <f>IFERROR(VLOOKUP(A6788,SEZIONI!A:B,2,0),"Nessun dato disponibile")</f>
        <v>3</v>
      </c>
      <c r="D6788" t="str">
        <f>_xlfn.XLOOKUP(A6788,[1]Sindaci!$E:$E,[1]Sindaci!$B:$B,"Nessun dato disponibile")</f>
        <v>LUCA LEPORE</v>
      </c>
      <c r="E6788" s="9" t="s">
        <v>16343</v>
      </c>
    </row>
    <row r="6789" spans="1:5" x14ac:dyDescent="0.2">
      <c r="A6789" t="s">
        <v>11</v>
      </c>
      <c r="B6789" t="str">
        <f>IFERROR(VLOOKUP(A6789,PEC!A:D,4,0),"Nessun dato disponibile")</f>
        <v>legalmail.it</v>
      </c>
      <c r="C6789">
        <f>IFERROR(VLOOKUP(A6789,SEZIONI!A:B,2,0),"Nessun dato disponibile")</f>
        <v>1</v>
      </c>
      <c r="D6789" t="str">
        <f>_xlfn.XLOOKUP(A6789,[1]Sindaci!$E:$E,[1]Sindaci!$B:$B,"Nessun dato disponibile")</f>
        <v>FRANCO PASQUALE DE</v>
      </c>
      <c r="E6789" s="9" t="s">
        <v>16343</v>
      </c>
    </row>
    <row r="6790" spans="1:5" x14ac:dyDescent="0.2">
      <c r="A6790" t="s">
        <v>12</v>
      </c>
      <c r="B6790" t="str">
        <f>IFERROR(VLOOKUP(A6790,PEC!A:D,4,0),"Nessun dato disponibile")</f>
        <v>legalmail.it</v>
      </c>
      <c r="C6790">
        <f>IFERROR(VLOOKUP(A6790,SEZIONI!A:B,2,0),"Nessun dato disponibile")</f>
        <v>2</v>
      </c>
      <c r="D6790" t="str">
        <f>_xlfn.XLOOKUP(A6790,[1]Sindaci!$E:$E,[1]Sindaci!$B:$B,"Nessun dato disponibile")</f>
        <v>LEONARDO AURELIO</v>
      </c>
      <c r="E6790" s="9" t="s">
        <v>16343</v>
      </c>
    </row>
    <row r="6791" spans="1:5" x14ac:dyDescent="0.2">
      <c r="A6791" t="s">
        <v>13</v>
      </c>
      <c r="B6791" t="str">
        <f>IFERROR(VLOOKUP(A6791,PEC!A:D,4,0),"Nessun dato disponibile")</f>
        <v>postecert.it</v>
      </c>
      <c r="C6791">
        <f>IFERROR(VLOOKUP(A6791,SEZIONI!A:B,2,0),"Nessun dato disponibile")</f>
        <v>1</v>
      </c>
      <c r="D6791" t="str">
        <f>_xlfn.XLOOKUP(A6791,[1]Sindaci!$E:$E,[1]Sindaci!$B:$B,"Nessun dato disponibile")</f>
        <v>DOMENICO VUODO</v>
      </c>
      <c r="E6791" s="9" t="s">
        <v>16343</v>
      </c>
    </row>
    <row r="6792" spans="1:5" x14ac:dyDescent="0.2">
      <c r="A6792" t="s">
        <v>14</v>
      </c>
      <c r="B6792" t="str">
        <f>IFERROR(VLOOKUP(A6792,PEC!A:D,4,0),"Nessun dato disponibile")</f>
        <v>pec.netps.eu</v>
      </c>
      <c r="C6792">
        <f>IFERROR(VLOOKUP(A6792,SEZIONI!A:B,2,0),"Nessun dato disponibile")</f>
        <v>2</v>
      </c>
      <c r="D6792" t="str">
        <f>_xlfn.XLOOKUP(A6792,[1]Sindaci!$E:$E,[1]Sindaci!$B:$B,"Nessun dato disponibile")</f>
        <v>ROSE PASQUALINO SEBASTIANO DE</v>
      </c>
      <c r="E6792" s="9" t="s">
        <v>16343</v>
      </c>
    </row>
    <row r="6793" spans="1:5" x14ac:dyDescent="0.2">
      <c r="A6793" t="s">
        <v>15</v>
      </c>
      <c r="B6793" t="str">
        <f>IFERROR(VLOOKUP(A6793,PEC!A:D,4,0),"Nessun dato disponibile")</f>
        <v>anutel.it</v>
      </c>
      <c r="C6793">
        <f>IFERROR(VLOOKUP(A6793,SEZIONI!A:B,2,0),"Nessun dato disponibile")</f>
        <v>6</v>
      </c>
      <c r="D6793" t="str">
        <f>_xlfn.XLOOKUP(A6793,[1]Sindaci!$E:$E,[1]Sindaci!$B:$B,"Nessun dato disponibile")</f>
        <v>GIANPIETRO COPPOLA</v>
      </c>
      <c r="E6793" s="9" t="s">
        <v>16343</v>
      </c>
    </row>
    <row r="6794" spans="1:5" x14ac:dyDescent="0.2">
      <c r="A6794" t="s">
        <v>16</v>
      </c>
      <c r="B6794" t="str">
        <f>IFERROR(VLOOKUP(A6794,PEC!A:D,4,0),"Nessun dato disponibile")</f>
        <v>pec.comune.amantea.cs.it</v>
      </c>
      <c r="C6794">
        <f>IFERROR(VLOOKUP(A6794,SEZIONI!A:B,2,0),"Nessun dato disponibile")</f>
        <v>14</v>
      </c>
      <c r="D6794" t="str">
        <f>_xlfn.XLOOKUP(A6794,[1]Sindaci!$E:$E,[1]Sindaci!$B:$B,"Nessun dato disponibile")</f>
        <v>VINCENZO PELLEGRINO</v>
      </c>
      <c r="E6794" s="9" t="s">
        <v>16343</v>
      </c>
    </row>
    <row r="6795" spans="1:5" x14ac:dyDescent="0.2">
      <c r="A6795" t="s">
        <v>17</v>
      </c>
      <c r="B6795" t="str">
        <f>IFERROR(VLOOKUP(A6795,PEC!A:D,4,0),"Nessun dato disponibile")</f>
        <v>pec.dirittoitalia.it</v>
      </c>
      <c r="C6795">
        <f>IFERROR(VLOOKUP(A6795,SEZIONI!A:B,2,0),"Nessun dato disponibile")</f>
        <v>3</v>
      </c>
      <c r="D6795" t="str">
        <f>_xlfn.XLOOKUP(A6795,[1]Sindaci!$E:$E,[1]Sindaci!$B:$B,"Nessun dato disponibile")</f>
        <v>PASQUALE APRILE</v>
      </c>
      <c r="E6795" s="9" t="s">
        <v>16343</v>
      </c>
    </row>
    <row r="6796" spans="1:5" x14ac:dyDescent="0.2">
      <c r="A6796" t="s">
        <v>18</v>
      </c>
      <c r="B6796" t="str">
        <f>IFERROR(VLOOKUP(A6796,PEC!A:D,4,0),"Nessun dato disponibile")</f>
        <v>pec.comuneaprigliano.it</v>
      </c>
      <c r="C6796">
        <f>IFERROR(VLOOKUP(A6796,SEZIONI!A:B,2,0),"Nessun dato disponibile")</f>
        <v>5</v>
      </c>
      <c r="D6796" t="str">
        <f>_xlfn.XLOOKUP(A6796,[1]Sindaci!$E:$E,[1]Sindaci!$B:$B,"Nessun dato disponibile")</f>
        <v>ALESSANDRO LEONARDO PORCO</v>
      </c>
      <c r="E6796" s="9" t="s">
        <v>16343</v>
      </c>
    </row>
    <row r="6797" spans="1:5" x14ac:dyDescent="0.2">
      <c r="A6797" t="s">
        <v>19</v>
      </c>
      <c r="B6797" t="str">
        <f>IFERROR(VLOOKUP(A6797,PEC!A:D,4,0),"Nessun dato disponibile")</f>
        <v>anutel.it</v>
      </c>
      <c r="C6797">
        <f>IFERROR(VLOOKUP(A6797,SEZIONI!A:B,2,0),"Nessun dato disponibile")</f>
        <v>4</v>
      </c>
      <c r="D6797" t="str">
        <f>_xlfn.XLOOKUP(A6797,[1]Sindaci!$E:$E,[1]Sindaci!$B:$B,"Nessun dato disponibile")</f>
        <v>ROBERTO VELTRI</v>
      </c>
      <c r="E6797" s="9" t="s">
        <v>16343</v>
      </c>
    </row>
    <row r="6798" spans="1:5" x14ac:dyDescent="0.2">
      <c r="A6798" t="s">
        <v>20</v>
      </c>
      <c r="B6798" t="str">
        <f>IFERROR(VLOOKUP(A6798,PEC!A:D,4,0),"Nessun dato disponibile")</f>
        <v>asmepec.it</v>
      </c>
      <c r="C6798">
        <f>IFERROR(VLOOKUP(A6798,SEZIONI!A:B,2,0),"Nessun dato disponibile")</f>
        <v>1</v>
      </c>
      <c r="D6798" t="str">
        <f>_xlfn.XLOOKUP(A6798,[1]Sindaci!$E:$E,[1]Sindaci!$B:$B,"Nessun dato disponibile")</f>
        <v>ELVIRA COZZA</v>
      </c>
      <c r="E6798" s="9" t="s">
        <v>16343</v>
      </c>
    </row>
    <row r="6799" spans="1:5" x14ac:dyDescent="0.2">
      <c r="A6799" t="s">
        <v>21</v>
      </c>
      <c r="B6799" t="str">
        <f>IFERROR(VLOOKUP(A6799,PEC!A:D,4,0),"Nessun dato disponibile")</f>
        <v>pec.it</v>
      </c>
      <c r="C6799">
        <f>IFERROR(VLOOKUP(A6799,SEZIONI!A:B,2,0),"Nessun dato disponibile")</f>
        <v>8</v>
      </c>
      <c r="D6799" t="str">
        <f>_xlfn.XLOOKUP(A6799,[1]Sindaci!$E:$E,[1]Sindaci!$B:$B,"Nessun dato disponibile")</f>
        <v>VINCENZO CASCINI</v>
      </c>
      <c r="E6799" s="9" t="s">
        <v>16343</v>
      </c>
    </row>
    <row r="6800" spans="1:5" x14ac:dyDescent="0.2">
      <c r="A6800" t="s">
        <v>22</v>
      </c>
      <c r="B6800" t="str">
        <f>IFERROR(VLOOKUP(A6800,PEC!A:D,4,0),"Nessun dato disponibile")</f>
        <v>asmepec.it</v>
      </c>
      <c r="C6800">
        <f>IFERROR(VLOOKUP(A6800,SEZIONI!A:B,2,0),"Nessun dato disponibile")</f>
        <v>2</v>
      </c>
      <c r="D6800" t="str">
        <f>_xlfn.XLOOKUP(A6800,[1]Sindaci!$E:$E,[1]Sindaci!$B:$B,"Nessun dato disponibile")</f>
        <v>PASQUALE TAVERNA</v>
      </c>
      <c r="E6800" s="9" t="s">
        <v>16343</v>
      </c>
    </row>
    <row r="6801" spans="1:5" x14ac:dyDescent="0.2">
      <c r="A6801" t="s">
        <v>23</v>
      </c>
      <c r="B6801" t="str">
        <f>IFERROR(VLOOKUP(A6801,PEC!A:D,4,0),"Nessun dato disponibile")</f>
        <v>mailcertificata.biz</v>
      </c>
      <c r="C6801">
        <f>IFERROR(VLOOKUP(A6801,SEZIONI!A:B,2,0),"Nessun dato disponibile")</f>
        <v>11</v>
      </c>
      <c r="D6801" t="str">
        <f>_xlfn.XLOOKUP(A6801,[1]Sindaci!$E:$E,[1]Sindaci!$B:$B,"Nessun dato disponibile")</f>
        <v>FRANCESCO FUCILE</v>
      </c>
      <c r="E6801" s="9" t="s">
        <v>16343</v>
      </c>
    </row>
    <row r="6802" spans="1:5" x14ac:dyDescent="0.2">
      <c r="A6802" t="s">
        <v>24</v>
      </c>
      <c r="B6802" t="str">
        <f>IFERROR(VLOOKUP(A6802,PEC!A:D,4,0),"Nessun dato disponibile")</f>
        <v>asmepec.it</v>
      </c>
      <c r="C6802">
        <f>IFERROR(VLOOKUP(A6802,SEZIONI!A:B,2,0),"Nessun dato disponibile")</f>
        <v>3</v>
      </c>
      <c r="D6802" t="str">
        <f>_xlfn.XLOOKUP(A6802,[1]Sindaci!$E:$E,[1]Sindaci!$B:$B,"Nessun dato disponibile")</f>
        <v>ALFONSO BENEVENTO</v>
      </c>
      <c r="E6802" s="9" t="s">
        <v>16343</v>
      </c>
    </row>
    <row r="6803" spans="1:5" x14ac:dyDescent="0.2">
      <c r="A6803" t="s">
        <v>25</v>
      </c>
      <c r="B6803" t="str">
        <f>IFERROR(VLOOKUP(A6803,PEC!A:D,4,0),"Nessun dato disponibile")</f>
        <v>asmepec.it</v>
      </c>
      <c r="C6803">
        <f>IFERROR(VLOOKUP(A6803,SEZIONI!A:B,2,0),"Nessun dato disponibile")</f>
        <v>4</v>
      </c>
      <c r="D6803" t="str">
        <f>_xlfn.XLOOKUP(A6803,[1]Sindaci!$E:$E,[1]Sindaci!$B:$B,"Nessun dato disponibile")</f>
        <v>FRANCESCO GROSSO</v>
      </c>
      <c r="E6803" s="9" t="s">
        <v>16343</v>
      </c>
    </row>
    <row r="6804" spans="1:5" x14ac:dyDescent="0.2">
      <c r="A6804" t="s">
        <v>26</v>
      </c>
      <c r="B6804" t="str">
        <f>IFERROR(VLOOKUP(A6804,PEC!A:D,4,0),"Nessun dato disponibile")</f>
        <v>legalmail.it</v>
      </c>
      <c r="C6804">
        <f>IFERROR(VLOOKUP(A6804,SEZIONI!A:B,2,0),"Nessun dato disponibile")</f>
        <v>4</v>
      </c>
      <c r="D6804" t="str">
        <f>_xlfn.XLOOKUP(A6804,[1]Sindaci!$E:$E,[1]Sindaci!$B:$B,"Nessun dato disponibile")</f>
        <v>ANGELINA BARBIERO</v>
      </c>
      <c r="E6804" s="9" t="s">
        <v>16343</v>
      </c>
    </row>
    <row r="6805" spans="1:5" x14ac:dyDescent="0.2">
      <c r="A6805" t="s">
        <v>27</v>
      </c>
      <c r="B6805" t="str">
        <f>IFERROR(VLOOKUP(A6805,PEC!A:D,4,0),"Nessun dato disponibile")</f>
        <v>asmepec.it</v>
      </c>
      <c r="C6805">
        <f>IFERROR(VLOOKUP(A6805,SEZIONI!A:B,2,0),"Nessun dato disponibile")</f>
        <v>3</v>
      </c>
      <c r="D6805" t="str">
        <f>_xlfn.XLOOKUP(A6805,[1]Sindaci!$E:$E,[1]Sindaci!$B:$B,"Nessun dato disponibile")</f>
        <v>EDOARDO GIUDICEANDREA</v>
      </c>
      <c r="E6805" s="9" t="s">
        <v>16343</v>
      </c>
    </row>
    <row r="6806" spans="1:5" x14ac:dyDescent="0.2">
      <c r="A6806" t="s">
        <v>28</v>
      </c>
      <c r="B6806" t="str">
        <f>IFERROR(VLOOKUP(A6806,PEC!A:D,4,0),"Nessun dato disponibile")</f>
        <v>asmepec.it</v>
      </c>
      <c r="C6806">
        <f>IFERROR(VLOOKUP(A6806,SEZIONI!A:B,2,0),"Nessun dato disponibile")</f>
        <v>2</v>
      </c>
      <c r="D6806" t="str">
        <f>_xlfn.XLOOKUP(A6806,[1]Sindaci!$E:$E,[1]Sindaci!$B:$B,"Nessun dato disponibile")</f>
        <v>UMBERTO MAZZA</v>
      </c>
      <c r="E6806" s="9" t="s">
        <v>16343</v>
      </c>
    </row>
    <row r="6807" spans="1:5" x14ac:dyDescent="0.2">
      <c r="A6807" t="s">
        <v>29</v>
      </c>
      <c r="B6807" t="str">
        <f>IFERROR(VLOOKUP(A6807,PEC!A:D,4,0),"Nessun dato disponibile")</f>
        <v>asmepec.it</v>
      </c>
      <c r="C6807">
        <f>IFERROR(VLOOKUP(A6807,SEZIONI!A:B,2,0),"Nessun dato disponibile")</f>
        <v>3</v>
      </c>
      <c r="D6807" t="str">
        <f>_xlfn.XLOOKUP(A6807,[1]Sindaci!$E:$E,[1]Sindaci!$B:$B,"Nessun dato disponibile")</f>
        <v>AGOSTINO CHIARELLO</v>
      </c>
      <c r="E6807" s="9" t="s">
        <v>16343</v>
      </c>
    </row>
    <row r="6808" spans="1:5" x14ac:dyDescent="0.2">
      <c r="A6808" t="s">
        <v>30</v>
      </c>
      <c r="B6808" t="str">
        <f>IFERROR(VLOOKUP(A6808,PEC!A:D,4,0),"Nessun dato disponibile")</f>
        <v>asmepec.it</v>
      </c>
      <c r="C6808">
        <f>IFERROR(VLOOKUP(A6808,SEZIONI!A:B,2,0),"Nessun dato disponibile")</f>
        <v>1</v>
      </c>
      <c r="D6808" t="str">
        <f>_xlfn.XLOOKUP(A6808,[1]Sindaci!$E:$E,[1]Sindaci!$B:$B,"Nessun dato disponibile")</f>
        <v>PAOLO STIGLIANO</v>
      </c>
      <c r="E6808" s="9" t="s">
        <v>16343</v>
      </c>
    </row>
    <row r="6809" spans="1:5" x14ac:dyDescent="0.2">
      <c r="A6809" t="s">
        <v>31</v>
      </c>
      <c r="B6809" t="str">
        <f>IFERROR(VLOOKUP(A6809,PEC!A:D,4,0),"Nessun dato disponibile")</f>
        <v>asmecert.it</v>
      </c>
      <c r="C6809">
        <f>IFERROR(VLOOKUP(A6809,SEZIONI!A:B,2,0),"Nessun dato disponibile")</f>
        <v>10</v>
      </c>
      <c r="D6809" t="str">
        <f>_xlfn.XLOOKUP(A6809,[1]Sindaci!$E:$E,[1]Sindaci!$B:$B,"Nessun dato disponibile")</f>
        <v>FILOMENA GRECO</v>
      </c>
      <c r="E6809" s="9" t="s">
        <v>16343</v>
      </c>
    </row>
    <row r="6810" spans="1:5" x14ac:dyDescent="0.2">
      <c r="A6810" t="s">
        <v>32</v>
      </c>
      <c r="B6810" t="str">
        <f>IFERROR(VLOOKUP(A6810,PEC!A:D,4,0),"Nessun dato disponibile")</f>
        <v>asmepec.it</v>
      </c>
      <c r="C6810">
        <f>IFERROR(VLOOKUP(A6810,SEZIONI!A:B,2,0),"Nessun dato disponibile")</f>
        <v>5</v>
      </c>
      <c r="D6810" t="str">
        <f>_xlfn.XLOOKUP(A6810,[1]Sindaci!$E:$E,[1]Sindaci!$B:$B,"Nessun dato disponibile")</f>
        <v>Nessun dato disponibile</v>
      </c>
      <c r="E6810" s="9" t="s">
        <v>16343</v>
      </c>
    </row>
    <row r="6811" spans="1:5" x14ac:dyDescent="0.2">
      <c r="A6811" t="s">
        <v>33</v>
      </c>
      <c r="B6811" t="str">
        <f>IFERROR(VLOOKUP(A6811,PEC!A:D,4,0),"Nessun dato disponibile")</f>
        <v>asmepec.it</v>
      </c>
      <c r="C6811">
        <f>IFERROR(VLOOKUP(A6811,SEZIONI!A:B,2,0),"Nessun dato disponibile")</f>
        <v>1</v>
      </c>
      <c r="D6811" t="str">
        <f>_xlfn.XLOOKUP(A6811,[1]Sindaci!$E:$E,[1]Sindaci!$B:$B,"Nessun dato disponibile")</f>
        <v>VALERIO VIGLIATURO</v>
      </c>
      <c r="E6811" s="9" t="s">
        <v>16343</v>
      </c>
    </row>
    <row r="6812" spans="1:5" x14ac:dyDescent="0.2">
      <c r="A6812" t="s">
        <v>35</v>
      </c>
      <c r="B6812" t="str">
        <f>IFERROR(VLOOKUP(A6812,PEC!A:D,4,0),"Nessun dato disponibile")</f>
        <v>asmepec.it</v>
      </c>
      <c r="C6812">
        <f>IFERROR(VLOOKUP(A6812,SEZIONI!A:B,2,0),"Nessun dato disponibile")</f>
        <v>21</v>
      </c>
      <c r="D6812" t="str">
        <f>_xlfn.XLOOKUP(A6812,[1]Sindaci!$E:$E,[1]Sindaci!$B:$B,"Nessun dato disponibile")</f>
        <v>GIOVANNI PAPASSO</v>
      </c>
      <c r="E6812" s="9" t="s">
        <v>16343</v>
      </c>
    </row>
    <row r="6813" spans="1:5" x14ac:dyDescent="0.2">
      <c r="A6813" t="s">
        <v>36</v>
      </c>
      <c r="B6813" t="str">
        <f>IFERROR(VLOOKUP(A6813,PEC!A:D,4,0),"Nessun dato disponibile")</f>
        <v>postecert.it</v>
      </c>
      <c r="C6813">
        <f>IFERROR(VLOOKUP(A6813,SEZIONI!A:B,2,0),"Nessun dato disponibile")</f>
        <v>4</v>
      </c>
      <c r="D6813" t="str">
        <f>_xlfn.XLOOKUP(A6813,[1]Sindaci!$E:$E,[1]Sindaci!$B:$B,"Nessun dato disponibile")</f>
        <v>SALVATORE MAGARO'</v>
      </c>
      <c r="E6813" s="9" t="s">
        <v>16343</v>
      </c>
    </row>
    <row r="6814" spans="1:5" x14ac:dyDescent="0.2">
      <c r="A6814" t="s">
        <v>37</v>
      </c>
      <c r="B6814" t="str">
        <f>IFERROR(VLOOKUP(A6814,PEC!A:D,4,0),"Nessun dato disponibile")</f>
        <v>pec.it</v>
      </c>
      <c r="C6814">
        <f>IFERROR(VLOOKUP(A6814,SEZIONI!A:B,2,0),"Nessun dato disponibile")</f>
        <v>10</v>
      </c>
      <c r="D6814" t="str">
        <f>_xlfn.XLOOKUP(A6814,[1]Sindaci!$E:$E,[1]Sindaci!$B:$B,"Nessun dato disponibile")</f>
        <v>GIOVANNI GRECO</v>
      </c>
      <c r="E6814" s="9" t="s">
        <v>16343</v>
      </c>
    </row>
    <row r="6815" spans="1:5" x14ac:dyDescent="0.2">
      <c r="A6815" t="s">
        <v>38</v>
      </c>
      <c r="B6815" t="str">
        <f>IFERROR(VLOOKUP(A6815,PEC!A:D,4,0),"Nessun dato disponibile")</f>
        <v>legalmail.it</v>
      </c>
      <c r="C6815">
        <f>IFERROR(VLOOKUP(A6815,SEZIONI!A:B,2,0),"Nessun dato disponibile")</f>
        <v>2</v>
      </c>
      <c r="D6815" t="str">
        <f>_xlfn.XLOOKUP(A6815,[1]Sindaci!$E:$E,[1]Sindaci!$B:$B,"Nessun dato disponibile")</f>
        <v>ALESSANDRO ADDUCI</v>
      </c>
      <c r="E6815" s="9" t="s">
        <v>16343</v>
      </c>
    </row>
    <row r="6816" spans="1:5" x14ac:dyDescent="0.2">
      <c r="A6816" t="s">
        <v>39</v>
      </c>
      <c r="B6816" t="str">
        <f>IFERROR(VLOOKUP(A6816,PEC!A:D,4,0),"Nessun dato disponibile")</f>
        <v>pec.comune.castrovillari.cs.it</v>
      </c>
      <c r="C6816">
        <f>IFERROR(VLOOKUP(A6816,SEZIONI!A:B,2,0),"Nessun dato disponibile")</f>
        <v>22</v>
      </c>
      <c r="D6816" t="str">
        <f>_xlfn.XLOOKUP(A6816,[1]Sindaci!$E:$E,[1]Sindaci!$B:$B,"Nessun dato disponibile")</f>
        <v>POLITO DOMENICO LO</v>
      </c>
      <c r="E6816" s="9" t="s">
        <v>16343</v>
      </c>
    </row>
    <row r="6817" spans="1:5" x14ac:dyDescent="0.2">
      <c r="A6817" t="s">
        <v>40</v>
      </c>
      <c r="B6817" t="str">
        <f>IFERROR(VLOOKUP(A6817,PEC!A:D,4,0),"Nessun dato disponibile")</f>
        <v>pec.comunedicelico.it</v>
      </c>
      <c r="C6817">
        <f>IFERROR(VLOOKUP(A6817,SEZIONI!A:B,2,0),"Nessun dato disponibile")</f>
        <v>3</v>
      </c>
      <c r="D6817" t="str">
        <f>_xlfn.XLOOKUP(A6817,[1]Sindaci!$E:$E,[1]Sindaci!$B:$B,"Nessun dato disponibile")</f>
        <v>MATTEO FRANCESCO LETTIERI</v>
      </c>
      <c r="E6817" s="9" t="s">
        <v>16343</v>
      </c>
    </row>
    <row r="6818" spans="1:5" x14ac:dyDescent="0.2">
      <c r="A6818" t="s">
        <v>41</v>
      </c>
      <c r="B6818" t="str">
        <f>IFERROR(VLOOKUP(A6818,PEC!A:D,4,0),"Nessun dato disponibile")</f>
        <v>pec.it</v>
      </c>
      <c r="C6818">
        <f>IFERROR(VLOOKUP(A6818,SEZIONI!A:B,2,0),"Nessun dato disponibile")</f>
        <v>1</v>
      </c>
      <c r="D6818" t="str">
        <f>_xlfn.XLOOKUP(A6818,[1]Sindaci!$E:$E,[1]Sindaci!$B:$B,"Nessun dato disponibile")</f>
        <v>VINCENZO CONTE</v>
      </c>
      <c r="E6818" s="9" t="s">
        <v>16343</v>
      </c>
    </row>
    <row r="6819" spans="1:5" x14ac:dyDescent="0.2">
      <c r="A6819" t="s">
        <v>42</v>
      </c>
      <c r="B6819" t="str">
        <f>IFERROR(VLOOKUP(A6819,PEC!A:D,4,0),"Nessun dato disponibile")</f>
        <v>pec.comune.cerchiara.cs.it</v>
      </c>
      <c r="C6819">
        <f>IFERROR(VLOOKUP(A6819,SEZIONI!A:B,2,0),"Nessun dato disponibile")</f>
        <v>3</v>
      </c>
      <c r="D6819" t="str">
        <f>_xlfn.XLOOKUP(A6819,[1]Sindaci!$E:$E,[1]Sindaci!$B:$B,"Nessun dato disponibile")</f>
        <v>ANTONIO CARLOMAGNO</v>
      </c>
      <c r="E6819" s="9" t="s">
        <v>16343</v>
      </c>
    </row>
    <row r="6820" spans="1:5" x14ac:dyDescent="0.2">
      <c r="A6820" t="s">
        <v>43</v>
      </c>
      <c r="B6820" t="str">
        <f>IFERROR(VLOOKUP(A6820,PEC!A:D,4,0),"Nessun dato disponibile")</f>
        <v>legalmail.it</v>
      </c>
      <c r="C6820">
        <f>IFERROR(VLOOKUP(A6820,SEZIONI!A:B,2,0),"Nessun dato disponibile")</f>
        <v>4</v>
      </c>
      <c r="D6820" t="str">
        <f>_xlfn.XLOOKUP(A6820,[1]Sindaci!$E:$E,[1]Sindaci!$B:$B,"Nessun dato disponibile")</f>
        <v>GIOIA LUCIO DI</v>
      </c>
      <c r="E6820" s="9" t="s">
        <v>16343</v>
      </c>
    </row>
    <row r="6821" spans="1:5" x14ac:dyDescent="0.2">
      <c r="A6821" t="s">
        <v>44</v>
      </c>
      <c r="B6821" t="str">
        <f>IFERROR(VLOOKUP(A6821,PEC!A:D,4,0),"Nessun dato disponibile")</f>
        <v>asmepec.it</v>
      </c>
      <c r="C6821">
        <f>IFERROR(VLOOKUP(A6821,SEZIONI!A:B,2,0),"Nessun dato disponibile")</f>
        <v>1</v>
      </c>
      <c r="D6821" t="str">
        <f>_xlfn.XLOOKUP(A6821,[1]Sindaci!$E:$E,[1]Sindaci!$B:$B,"Nessun dato disponibile")</f>
        <v>GIOBERTO FILICE</v>
      </c>
      <c r="E6821" s="9" t="s">
        <v>16343</v>
      </c>
    </row>
    <row r="6822" spans="1:5" x14ac:dyDescent="0.2">
      <c r="A6822" t="s">
        <v>45</v>
      </c>
      <c r="B6822" t="str">
        <f>IFERROR(VLOOKUP(A6822,PEC!A:D,4,0),"Nessun dato disponibile")</f>
        <v>pec.comune.cerzeto.cs.it</v>
      </c>
      <c r="C6822">
        <f>IFERROR(VLOOKUP(A6822,SEZIONI!A:B,2,0),"Nessun dato disponibile")</f>
        <v>4</v>
      </c>
      <c r="D6822" t="str">
        <f>_xlfn.XLOOKUP(A6822,[1]Sindaci!$E:$E,[1]Sindaci!$B:$B,"Nessun dato disponibile")</f>
        <v>GIUSEPPE RIZZO</v>
      </c>
      <c r="E6822" s="9" t="s">
        <v>16343</v>
      </c>
    </row>
    <row r="6823" spans="1:5" x14ac:dyDescent="0.2">
      <c r="A6823" t="s">
        <v>46</v>
      </c>
      <c r="B6823" t="str">
        <f>IFERROR(VLOOKUP(A6823,PEC!A:D,4,0),"Nessun dato disponibile")</f>
        <v>asmepec.it</v>
      </c>
      <c r="C6823">
        <f>IFERROR(VLOOKUP(A6823,SEZIONI!A:B,2,0),"Nessun dato disponibile")</f>
        <v>15</v>
      </c>
      <c r="D6823" t="str">
        <f>_xlfn.XLOOKUP(A6823,[1]Sindaci!$E:$E,[1]Sindaci!$B:$B,"Nessun dato disponibile")</f>
        <v>ERMANNO CENNAMO</v>
      </c>
      <c r="E6823" s="9" t="s">
        <v>16343</v>
      </c>
    </row>
    <row r="6824" spans="1:5" x14ac:dyDescent="0.2">
      <c r="A6824" t="s">
        <v>47</v>
      </c>
      <c r="B6824" t="str">
        <f>IFERROR(VLOOKUP(A6824,PEC!A:D,4,0),"Nessun dato disponibile")</f>
        <v>asmepec.it</v>
      </c>
      <c r="C6824">
        <f>IFERROR(VLOOKUP(A6824,SEZIONI!A:B,2,0),"Nessun dato disponibile")</f>
        <v>2</v>
      </c>
      <c r="D6824" t="str">
        <f>_xlfn.XLOOKUP(A6824,[1]Sindaci!$E:$E,[1]Sindaci!$B:$B,"Nessun dato disponibile")</f>
        <v>ALESSANDRO TOCCI</v>
      </c>
      <c r="E6824" s="9" t="s">
        <v>16343</v>
      </c>
    </row>
    <row r="6825" spans="1:5" x14ac:dyDescent="0.2">
      <c r="A6825" t="s">
        <v>48</v>
      </c>
      <c r="B6825" t="str">
        <f>IFERROR(VLOOKUP(A6825,PEC!A:D,4,0),"Nessun dato disponibile")</f>
        <v>pec.comune.cleto.cs.it</v>
      </c>
      <c r="C6825">
        <f>IFERROR(VLOOKUP(A6825,SEZIONI!A:B,2,0),"Nessun dato disponibile")</f>
        <v>2</v>
      </c>
      <c r="D6825" t="str">
        <f>_xlfn.XLOOKUP(A6825,[1]Sindaci!$E:$E,[1]Sindaci!$B:$B,"Nessun dato disponibile")</f>
        <v>ARMANDO BOSSIO</v>
      </c>
      <c r="E6825" s="9" t="s">
        <v>16343</v>
      </c>
    </row>
    <row r="6826" spans="1:5" x14ac:dyDescent="0.2">
      <c r="A6826" t="s">
        <v>49</v>
      </c>
      <c r="B6826" t="str">
        <f>IFERROR(VLOOKUP(A6826,PEC!A:D,4,0),"Nessun dato disponibile")</f>
        <v>asmepec.it</v>
      </c>
      <c r="C6826">
        <f>IFERROR(VLOOKUP(A6826,SEZIONI!A:B,2,0),"Nessun dato disponibile")</f>
        <v>2</v>
      </c>
      <c r="D6826" t="str">
        <f>_xlfn.XLOOKUP(A6826,[1]Sindaci!$E:$E,[1]Sindaci!$B:$B,"Nessun dato disponibile")</f>
        <v>GIOVANNI LUCIA</v>
      </c>
      <c r="E6826" s="9" t="s">
        <v>16343</v>
      </c>
    </row>
    <row r="6827" spans="1:5" x14ac:dyDescent="0.2">
      <c r="A6827" t="s">
        <v>6</v>
      </c>
      <c r="B6827" t="str">
        <f>IFERROR(VLOOKUP(A6827,PEC!A:D,4,0),"Nessun dato disponibile")</f>
        <v>superpec.eu</v>
      </c>
      <c r="C6827">
        <f>IFERROR(VLOOKUP(A6827,SEZIONI!A:B,2,0),"Nessun dato disponibile")</f>
        <v>82</v>
      </c>
      <c r="D6827" t="str">
        <f>_xlfn.XLOOKUP(A6827,[1]Sindaci!$E:$E,[1]Sindaci!$B:$B,"Nessun dato disponibile")</f>
        <v>FRANCESCO ALESSANDRO CARUSO</v>
      </c>
      <c r="E6827" s="9" t="s">
        <v>16343</v>
      </c>
    </row>
    <row r="6828" spans="1:5" x14ac:dyDescent="0.2">
      <c r="A6828" t="s">
        <v>51</v>
      </c>
      <c r="B6828" t="str">
        <f>IFERROR(VLOOKUP(A6828,PEC!A:D,4,0),"Nessun dato disponibile")</f>
        <v>asmepec.it</v>
      </c>
      <c r="C6828">
        <f>IFERROR(VLOOKUP(A6828,SEZIONI!A:B,2,0),"Nessun dato disponibile")</f>
        <v>2</v>
      </c>
      <c r="D6828" t="str">
        <f>_xlfn.XLOOKUP(A6828,[1]Sindaci!$E:$E,[1]Sindaci!$B:$B,"Nessun dato disponibile")</f>
        <v>LUIGI LETTIERI</v>
      </c>
      <c r="E6828" s="9" t="s">
        <v>16343</v>
      </c>
    </row>
    <row r="6829" spans="1:5" x14ac:dyDescent="0.2">
      <c r="A6829" t="s">
        <v>52</v>
      </c>
      <c r="B6829" t="str">
        <f>IFERROR(VLOOKUP(A6829,PEC!A:D,4,0),"Nessun dato disponibile")</f>
        <v>asmepec.it</v>
      </c>
      <c r="C6829">
        <f>IFERROR(VLOOKUP(A6829,SEZIONI!A:B,2,0),"Nessun dato disponibile")</f>
        <v>10</v>
      </c>
      <c r="D6829" t="str">
        <f>_xlfn.XLOOKUP(A6829,[1]Sindaci!$E:$E,[1]Sindaci!$B:$B,"Nessun dato disponibile")</f>
        <v>ANTONIO RUSSO</v>
      </c>
      <c r="E6829" s="9" t="s">
        <v>16343</v>
      </c>
    </row>
    <row r="6830" spans="1:5" x14ac:dyDescent="0.2">
      <c r="A6830" t="s">
        <v>53</v>
      </c>
      <c r="B6830" t="str">
        <f>IFERROR(VLOOKUP(A6830,PEC!A:D,4,0),"Nessun dato disponibile")</f>
        <v>pec.it</v>
      </c>
      <c r="C6830">
        <f>IFERROR(VLOOKUP(A6830,SEZIONI!A:B,2,0),"Nessun dato disponibile")</f>
        <v>6</v>
      </c>
      <c r="D6830" t="str">
        <f>_xlfn.XLOOKUP(A6830,[1]Sindaci!$E:$E,[1]Sindaci!$B:$B,"Nessun dato disponibile")</f>
        <v>ERNESTO MAGORNO</v>
      </c>
      <c r="E6830" s="9" t="s">
        <v>16343</v>
      </c>
    </row>
    <row r="6831" spans="1:5" x14ac:dyDescent="0.2">
      <c r="A6831" t="s">
        <v>54</v>
      </c>
      <c r="B6831" t="str">
        <f>IFERROR(VLOOKUP(A6831,PEC!A:D,4,0),"Nessun dato disponibile")</f>
        <v>asmepec.it</v>
      </c>
      <c r="C6831">
        <f>IFERROR(VLOOKUP(A6831,SEZIONI!A:B,2,0),"Nessun dato disponibile")</f>
        <v>5</v>
      </c>
      <c r="D6831" t="str">
        <f>_xlfn.XLOOKUP(A6831,[1]Sindaci!$E:$E,[1]Sindaci!$B:$B,"Nessun dato disponibile")</f>
        <v>GAETANO SORCALE</v>
      </c>
      <c r="E6831" s="9" t="s">
        <v>16343</v>
      </c>
    </row>
    <row r="6832" spans="1:5" x14ac:dyDescent="0.2">
      <c r="A6832" t="s">
        <v>55</v>
      </c>
      <c r="B6832" t="str">
        <f>IFERROR(VLOOKUP(A6832,PEC!A:D,4,0),"Nessun dato disponibile")</f>
        <v>pec.it</v>
      </c>
      <c r="C6832">
        <f>IFERROR(VLOOKUP(A6832,SEZIONI!A:B,2,0),"Nessun dato disponibile")</f>
        <v>1</v>
      </c>
      <c r="D6832" t="str">
        <f>_xlfn.XLOOKUP(A6832,[1]Sindaci!$E:$E,[1]Sindaci!$B:$B,"Nessun dato disponibile")</f>
        <v>GIANFRANCO SEGRETI</v>
      </c>
      <c r="E6832" s="9" t="s">
        <v>16343</v>
      </c>
    </row>
    <row r="6833" spans="1:5" x14ac:dyDescent="0.2">
      <c r="A6833" t="s">
        <v>56</v>
      </c>
      <c r="B6833" t="str">
        <f>IFERROR(VLOOKUP(A6833,PEC!A:D,4,0),"Nessun dato disponibile")</f>
        <v>postecert.it</v>
      </c>
      <c r="C6833">
        <f>IFERROR(VLOOKUP(A6833,SEZIONI!A:B,2,0),"Nessun dato disponibile")</f>
        <v>6</v>
      </c>
      <c r="D6833" t="str">
        <f>_xlfn.XLOOKUP(A6833,[1]Sindaci!$E:$E,[1]Sindaci!$B:$B,"Nessun dato disponibile")</f>
        <v>RAFFAELE GIGLIO</v>
      </c>
      <c r="E6833" s="9" t="s">
        <v>16343</v>
      </c>
    </row>
    <row r="6834" spans="1:5" x14ac:dyDescent="0.2">
      <c r="A6834" t="s">
        <v>57</v>
      </c>
      <c r="B6834" t="str">
        <f>IFERROR(VLOOKUP(A6834,PEC!A:D,4,0),"Nessun dato disponibile")</f>
        <v>legalmail.it</v>
      </c>
      <c r="C6834">
        <f>IFERROR(VLOOKUP(A6834,SEZIONI!A:B,2,0),"Nessun dato disponibile")</f>
        <v>2</v>
      </c>
      <c r="D6834" t="str">
        <f>_xlfn.XLOOKUP(A6834,[1]Sindaci!$E:$E,[1]Sindaci!$B:$B,"Nessun dato disponibile")</f>
        <v>FRANCESCO ALFREDO MARCELLO CANDREVA</v>
      </c>
      <c r="E6834" s="9" t="s">
        <v>16343</v>
      </c>
    </row>
    <row r="6835" spans="1:5" x14ac:dyDescent="0.2">
      <c r="A6835" t="s">
        <v>58</v>
      </c>
      <c r="B6835" t="str">
        <f>IFERROR(VLOOKUP(A6835,PEC!A:D,4,0),"Nessun dato disponibile")</f>
        <v>pec.it</v>
      </c>
      <c r="C6835">
        <f>IFERROR(VLOOKUP(A6835,SEZIONI!A:B,2,0),"Nessun dato disponibile")</f>
        <v>1</v>
      </c>
      <c r="D6835" t="str">
        <f>_xlfn.XLOOKUP(A6835,[1]Sindaci!$E:$E,[1]Sindaci!$B:$B,"Nessun dato disponibile")</f>
        <v>FEDELE ADAMO</v>
      </c>
      <c r="E6835" s="9" t="s">
        <v>16343</v>
      </c>
    </row>
    <row r="6836" spans="1:5" x14ac:dyDescent="0.2">
      <c r="A6836" t="s">
        <v>59</v>
      </c>
      <c r="B6836" t="str">
        <f>IFERROR(VLOOKUP(A6836,PEC!A:D,4,0),"Nessun dato disponibile")</f>
        <v>pec.comune.firmo.cs.it</v>
      </c>
      <c r="C6836">
        <f>IFERROR(VLOOKUP(A6836,SEZIONI!A:B,2,0),"Nessun dato disponibile")</f>
        <v>3</v>
      </c>
      <c r="D6836" t="str">
        <f>_xlfn.XLOOKUP(A6836,[1]Sindaci!$E:$E,[1]Sindaci!$B:$B,"Nessun dato disponibile")</f>
        <v>GIUSEPPE BOSCO</v>
      </c>
      <c r="E6836" s="9" t="s">
        <v>16343</v>
      </c>
    </row>
    <row r="6837" spans="1:5" x14ac:dyDescent="0.2">
      <c r="A6837" t="s">
        <v>60</v>
      </c>
      <c r="B6837" t="str">
        <f>IFERROR(VLOOKUP(A6837,PEC!A:D,4,0),"Nessun dato disponibile")</f>
        <v>asmepec.it</v>
      </c>
      <c r="C6837">
        <f>IFERROR(VLOOKUP(A6837,SEZIONI!A:B,2,0),"Nessun dato disponibile")</f>
        <v>6</v>
      </c>
      <c r="D6837" t="str">
        <f>_xlfn.XLOOKUP(A6837,[1]Sindaci!$E:$E,[1]Sindaci!$B:$B,"Nessun dato disponibile")</f>
        <v>FORTUNATO ROSARIO BARONE</v>
      </c>
      <c r="E6837" s="9" t="s">
        <v>16343</v>
      </c>
    </row>
    <row r="6838" spans="1:5" x14ac:dyDescent="0.2">
      <c r="A6838" t="s">
        <v>61</v>
      </c>
      <c r="B6838" t="str">
        <f>IFERROR(VLOOKUP(A6838,PEC!A:D,4,0),"Nessun dato disponibile")</f>
        <v>legalmail.it</v>
      </c>
      <c r="C6838">
        <f>IFERROR(VLOOKUP(A6838,SEZIONI!A:B,2,0),"Nessun dato disponibile")</f>
        <v>4</v>
      </c>
      <c r="D6838" t="str">
        <f>_xlfn.XLOOKUP(A6838,[1]Sindaci!$E:$E,[1]Sindaci!$B:$B,"Nessun dato disponibile")</f>
        <v>GAETANO TURSI</v>
      </c>
      <c r="E6838" s="9" t="s">
        <v>16343</v>
      </c>
    </row>
    <row r="6839" spans="1:5" x14ac:dyDescent="0.2">
      <c r="A6839" t="s">
        <v>62</v>
      </c>
      <c r="B6839" t="str">
        <f>IFERROR(VLOOKUP(A6839,PEC!A:D,4,0),"Nessun dato disponibile")</f>
        <v>pec.comune.frascineto.cs.it</v>
      </c>
      <c r="C6839">
        <f>IFERROR(VLOOKUP(A6839,SEZIONI!A:B,2,0),"Nessun dato disponibile")</f>
        <v>3</v>
      </c>
      <c r="D6839" t="str">
        <f>_xlfn.XLOOKUP(A6839,[1]Sindaci!$E:$E,[1]Sindaci!$B:$B,"Nessun dato disponibile")</f>
        <v>ANGELO CATAPANO</v>
      </c>
      <c r="E6839" s="9" t="s">
        <v>16343</v>
      </c>
    </row>
    <row r="6840" spans="1:5" x14ac:dyDescent="0.2">
      <c r="A6840" t="s">
        <v>63</v>
      </c>
      <c r="B6840" t="str">
        <f>IFERROR(VLOOKUP(A6840,PEC!A:D,4,0),"Nessun dato disponibile")</f>
        <v>pec.it</v>
      </c>
      <c r="C6840">
        <f>IFERROR(VLOOKUP(A6840,SEZIONI!A:B,2,0),"Nessun dato disponibile")</f>
        <v>10</v>
      </c>
      <c r="D6840" t="str">
        <f>_xlfn.XLOOKUP(A6840,[1]Sindaci!$E:$E,[1]Sindaci!$B:$B,"Nessun dato disponibile")</f>
        <v>GIACOMO MIDDEA</v>
      </c>
      <c r="E6840" s="9" t="s">
        <v>16343</v>
      </c>
    </row>
    <row r="6841" spans="1:5" x14ac:dyDescent="0.2">
      <c r="A6841" t="s">
        <v>64</v>
      </c>
      <c r="B6841" t="str">
        <f>IFERROR(VLOOKUP(A6841,PEC!A:D,4,0),"Nessun dato disponibile")</f>
        <v>asmepec.it</v>
      </c>
      <c r="C6841">
        <f>IFERROR(VLOOKUP(A6841,SEZIONI!A:B,2,0),"Nessun dato disponibile")</f>
        <v>2</v>
      </c>
      <c r="D6841" t="str">
        <f>_xlfn.XLOOKUP(A6841,[1]Sindaci!$E:$E,[1]Sindaci!$B:$B,"Nessun dato disponibile")</f>
        <v>MARCO ROBERTO DE</v>
      </c>
      <c r="E6841" s="9" t="s">
        <v>16343</v>
      </c>
    </row>
    <row r="6842" spans="1:5" x14ac:dyDescent="0.2">
      <c r="A6842" t="s">
        <v>65</v>
      </c>
      <c r="B6842" t="str">
        <f>IFERROR(VLOOKUP(A6842,PEC!A:D,4,0),"Nessun dato disponibile")</f>
        <v>asmepec.it</v>
      </c>
      <c r="C6842">
        <f>IFERROR(VLOOKUP(A6842,SEZIONI!A:B,2,0),"Nessun dato disponibile")</f>
        <v>3</v>
      </c>
      <c r="D6842" t="str">
        <f>_xlfn.XLOOKUP(A6842,[1]Sindaci!$E:$E,[1]Sindaci!$B:$B,"Nessun dato disponibile")</f>
        <v>SAVERIO BELLUSCI</v>
      </c>
      <c r="E6842" s="9" t="s">
        <v>16343</v>
      </c>
    </row>
    <row r="6843" spans="1:5" x14ac:dyDescent="0.2">
      <c r="A6843" t="s">
        <v>66</v>
      </c>
      <c r="B6843" t="str">
        <f>IFERROR(VLOOKUP(A6843,PEC!A:D,4,0),"Nessun dato disponibile")</f>
        <v>asmepec.it</v>
      </c>
      <c r="C6843">
        <f>IFERROR(VLOOKUP(A6843,SEZIONI!A:B,2,0),"Nessun dato disponibile")</f>
        <v>2</v>
      </c>
      <c r="D6843" t="str">
        <f>_xlfn.XLOOKUP(A6843,[1]Sindaci!$E:$E,[1]Sindaci!$B:$B,"Nessun dato disponibile")</f>
        <v>VINCENZO ROCCHETTI</v>
      </c>
      <c r="E6843" s="9" t="s">
        <v>16343</v>
      </c>
    </row>
    <row r="6844" spans="1:5" x14ac:dyDescent="0.2">
      <c r="A6844" t="s">
        <v>67</v>
      </c>
      <c r="B6844" t="str">
        <f>IFERROR(VLOOKUP(A6844,PEC!A:D,4,0),"Nessun dato disponibile")</f>
        <v>pec.comune.lago.cs.it</v>
      </c>
      <c r="C6844">
        <f>IFERROR(VLOOKUP(A6844,SEZIONI!A:B,2,0),"Nessun dato disponibile")</f>
        <v>5</v>
      </c>
      <c r="D6844" t="str">
        <f>_xlfn.XLOOKUP(A6844,[1]Sindaci!$E:$E,[1]Sindaci!$B:$B,"Nessun dato disponibile")</f>
        <v>FIORENZO SCANGA</v>
      </c>
      <c r="E6844" s="9" t="s">
        <v>16343</v>
      </c>
    </row>
    <row r="6845" spans="1:5" x14ac:dyDescent="0.2">
      <c r="A6845" t="s">
        <v>68</v>
      </c>
      <c r="B6845" t="str">
        <f>IFERROR(VLOOKUP(A6845,PEC!A:D,4,0),"Nessun dato disponibile")</f>
        <v>pec.it</v>
      </c>
      <c r="C6845">
        <f>IFERROR(VLOOKUP(A6845,SEZIONI!A:B,2,0),"Nessun dato disponibile")</f>
        <v>4</v>
      </c>
      <c r="D6845" t="str">
        <f>_xlfn.XLOOKUP(A6845,[1]Sindaci!$E:$E,[1]Sindaci!$B:$B,"Nessun dato disponibile")</f>
        <v>MARIANGELINA RUSSO</v>
      </c>
      <c r="E6845" s="9" t="s">
        <v>16343</v>
      </c>
    </row>
    <row r="6846" spans="1:5" x14ac:dyDescent="0.2">
      <c r="A6846" t="s">
        <v>69</v>
      </c>
      <c r="B6846" t="str">
        <f>IFERROR(VLOOKUP(A6846,PEC!A:D,4,0),"Nessun dato disponibile")</f>
        <v>asmepec.it</v>
      </c>
      <c r="C6846">
        <f>IFERROR(VLOOKUP(A6846,SEZIONI!A:B,2,0),"Nessun dato disponibile")</f>
        <v>2</v>
      </c>
      <c r="D6846" t="str">
        <f>_xlfn.XLOOKUP(A6846,[1]Sindaci!$E:$E,[1]Sindaci!$B:$B,"Nessun dato disponibile")</f>
        <v>GAETANO PALERMO</v>
      </c>
      <c r="E6846" s="9" t="s">
        <v>16343</v>
      </c>
    </row>
    <row r="6847" spans="1:5" x14ac:dyDescent="0.2">
      <c r="A6847" t="s">
        <v>70</v>
      </c>
      <c r="B6847" t="str">
        <f>IFERROR(VLOOKUP(A6847,PEC!A:D,4,0),"Nessun dato disponibile")</f>
        <v>asmepec.it</v>
      </c>
      <c r="C6847">
        <f>IFERROR(VLOOKUP(A6847,SEZIONI!A:B,2,0),"Nessun dato disponibile")</f>
        <v>2</v>
      </c>
      <c r="D6847" t="str">
        <f>_xlfn.XLOOKUP(A6847,[1]Sindaci!$E:$E,[1]Sindaci!$B:$B,"Nessun dato disponibile")</f>
        <v>ANGELO MARCELLO GACCIONE</v>
      </c>
      <c r="E6847" s="9" t="s">
        <v>16343</v>
      </c>
    </row>
    <row r="6848" spans="1:5" x14ac:dyDescent="0.2">
      <c r="A6848" t="s">
        <v>71</v>
      </c>
      <c r="B6848" t="str">
        <f>IFERROR(VLOOKUP(A6848,PEC!A:D,4,0),"Nessun dato disponibile")</f>
        <v>asmepec.it</v>
      </c>
      <c r="C6848">
        <f>IFERROR(VLOOKUP(A6848,SEZIONI!A:B,2,0),"Nessun dato disponibile")</f>
        <v>5</v>
      </c>
      <c r="D6848" t="str">
        <f>_xlfn.XLOOKUP(A6848,[1]Sindaci!$E:$E,[1]Sindaci!$B:$B,"Nessun dato disponibile")</f>
        <v>ANTONELLA BLANDI</v>
      </c>
      <c r="E6848" s="9" t="s">
        <v>16343</v>
      </c>
    </row>
    <row r="6849" spans="1:5" x14ac:dyDescent="0.2">
      <c r="A6849" t="s">
        <v>72</v>
      </c>
      <c r="B6849" t="str">
        <f>IFERROR(VLOOKUP(A6849,PEC!A:D,4,0),"Nessun dato disponibile")</f>
        <v>asmepec.it</v>
      </c>
      <c r="C6849">
        <f>IFERROR(VLOOKUP(A6849,SEZIONI!A:B,2,0),"Nessun dato disponibile")</f>
        <v>4</v>
      </c>
      <c r="D6849" t="str">
        <f>_xlfn.XLOOKUP(A6849,[1]Sindaci!$E:$E,[1]Sindaci!$B:$B,"Nessun dato disponibile")</f>
        <v>GIACINTO MANNARINO</v>
      </c>
      <c r="E6849" s="9" t="s">
        <v>16343</v>
      </c>
    </row>
    <row r="6850" spans="1:5" x14ac:dyDescent="0.2">
      <c r="A6850" t="s">
        <v>73</v>
      </c>
      <c r="B6850" t="str">
        <f>IFERROR(VLOOKUP(A6850,PEC!A:D,4,0),"Nessun dato disponibile")</f>
        <v>pec.comunelongobucco.eu</v>
      </c>
      <c r="C6850">
        <f>IFERROR(VLOOKUP(A6850,SEZIONI!A:B,2,0),"Nessun dato disponibile")</f>
        <v>6</v>
      </c>
      <c r="D6850" t="str">
        <f>_xlfn.XLOOKUP(A6850,[1]Sindaci!$E:$E,[1]Sindaci!$B:$B,"Nessun dato disponibile")</f>
        <v>GIOVANNI PIRILLO</v>
      </c>
      <c r="E6850" s="9" t="s">
        <v>16343</v>
      </c>
    </row>
    <row r="6851" spans="1:5" x14ac:dyDescent="0.2">
      <c r="A6851" t="s">
        <v>74</v>
      </c>
      <c r="B6851" t="str">
        <f>IFERROR(VLOOKUP(A6851,PEC!A:D,4,0),"Nessun dato disponibile")</f>
        <v>asmepec.it</v>
      </c>
      <c r="C6851">
        <f>IFERROR(VLOOKUP(A6851,SEZIONI!A:B,2,0),"Nessun dato disponibile")</f>
        <v>4</v>
      </c>
      <c r="D6851" t="str">
        <f>_xlfn.XLOOKUP(A6851,[1]Sindaci!$E:$E,[1]Sindaci!$B:$B,"Nessun dato disponibile")</f>
        <v>CARMINE FERRARO</v>
      </c>
      <c r="E6851" s="9" t="s">
        <v>16343</v>
      </c>
    </row>
    <row r="6852" spans="1:5" x14ac:dyDescent="0.2">
      <c r="A6852" t="s">
        <v>75</v>
      </c>
      <c r="B6852" t="str">
        <f>IFERROR(VLOOKUP(A6852,PEC!A:D,4,0),"Nessun dato disponibile")</f>
        <v>comunediluzzi.legalmail.it</v>
      </c>
      <c r="C6852">
        <f>IFERROR(VLOOKUP(A6852,SEZIONI!A:B,2,0),"Nessun dato disponibile")</f>
        <v>11</v>
      </c>
      <c r="D6852" t="str">
        <f>_xlfn.XLOOKUP(A6852,[1]Sindaci!$E:$E,[1]Sindaci!$B:$B,"Nessun dato disponibile")</f>
        <v>UMBERTO FEDERICO</v>
      </c>
      <c r="E6852" s="9" t="s">
        <v>16343</v>
      </c>
    </row>
    <row r="6853" spans="1:5" x14ac:dyDescent="0.2">
      <c r="A6853" t="s">
        <v>16139</v>
      </c>
      <c r="B6853" t="str">
        <f>IFERROR(VLOOKUP(A6853,PEC!A:D,4,0),"Nessun dato disponibile")</f>
        <v>asmepec.it</v>
      </c>
      <c r="C6853" t="str">
        <f>IFERROR(VLOOKUP(A6853,SEZIONI!A:B,2,0),"Nessun dato disponibile")</f>
        <v>Nessun dato disponibile</v>
      </c>
      <c r="D6853" t="str">
        <f>_xlfn.XLOOKUP(A6853,[1]Sindaci!$E:$E,[1]Sindaci!$B:$B,"Nessun dato disponibile")</f>
        <v>Nessun dato disponibile</v>
      </c>
      <c r="E6853" s="9" t="s">
        <v>16343</v>
      </c>
    </row>
    <row r="6854" spans="1:5" x14ac:dyDescent="0.2">
      <c r="A6854" t="s">
        <v>77</v>
      </c>
      <c r="B6854" t="str">
        <f>IFERROR(VLOOKUP(A6854,PEC!A:D,4,0),"Nessun dato disponibile")</f>
        <v>asmepec.it</v>
      </c>
      <c r="C6854">
        <f>IFERROR(VLOOKUP(A6854,SEZIONI!A:B,2,0),"Nessun dato disponibile")</f>
        <v>2</v>
      </c>
      <c r="D6854" t="str">
        <f>_xlfn.XLOOKUP(A6854,[1]Sindaci!$E:$E,[1]Sindaci!$B:$B,"Nessun dato disponibile")</f>
        <v>ROSA FRANCESCO MARIO DE</v>
      </c>
      <c r="E6854" s="9" t="s">
        <v>16343</v>
      </c>
    </row>
    <row r="6855" spans="1:5" x14ac:dyDescent="0.2">
      <c r="A6855" t="s">
        <v>78</v>
      </c>
      <c r="B6855" t="str">
        <f>IFERROR(VLOOKUP(A6855,PEC!A:D,4,0),"Nessun dato disponibile")</f>
        <v>asmepec.it</v>
      </c>
      <c r="C6855">
        <f>IFERROR(VLOOKUP(A6855,SEZIONI!A:B,2,0),"Nessun dato disponibile")</f>
        <v>4</v>
      </c>
      <c r="D6855" t="str">
        <f>_xlfn.XLOOKUP(A6855,[1]Sindaci!$E:$E,[1]Sindaci!$B:$B,"Nessun dato disponibile")</f>
        <v>PIETRO AMATUZZO</v>
      </c>
      <c r="E6855" s="9" t="s">
        <v>16343</v>
      </c>
    </row>
    <row r="6856" spans="1:5" x14ac:dyDescent="0.2">
      <c r="A6856" t="s">
        <v>79</v>
      </c>
      <c r="B6856" t="str">
        <f>IFERROR(VLOOKUP(A6856,PEC!A:D,4,0),"Nessun dato disponibile")</f>
        <v>asmepec.it</v>
      </c>
      <c r="C6856">
        <f>IFERROR(VLOOKUP(A6856,SEZIONI!A:B,2,0),"Nessun dato disponibile")</f>
        <v>3</v>
      </c>
      <c r="D6856" t="str">
        <f>_xlfn.XLOOKUP(A6856,[1]Sindaci!$E:$E,[1]Sindaci!$B:$B,"Nessun dato disponibile")</f>
        <v>Nessun dato disponibile</v>
      </c>
      <c r="E6856" s="9" t="s">
        <v>16343</v>
      </c>
    </row>
    <row r="6857" spans="1:5" x14ac:dyDescent="0.2">
      <c r="A6857" t="s">
        <v>80</v>
      </c>
      <c r="B6857" t="str">
        <f>IFERROR(VLOOKUP(A6857,PEC!A:D,4,0),"Nessun dato disponibile")</f>
        <v>pec.comune.mangone.cs.it</v>
      </c>
      <c r="C6857">
        <f>IFERROR(VLOOKUP(A6857,SEZIONI!A:B,2,0),"Nessun dato disponibile")</f>
        <v>4</v>
      </c>
      <c r="D6857" t="str">
        <f>_xlfn.XLOOKUP(A6857,[1]Sindaci!$E:$E,[1]Sindaci!$B:$B,"Nessun dato disponibile")</f>
        <v>ORAZIO BERARDI</v>
      </c>
      <c r="E6857" s="9" t="s">
        <v>16343</v>
      </c>
    </row>
    <row r="6858" spans="1:5" x14ac:dyDescent="0.2">
      <c r="A6858" t="s">
        <v>81</v>
      </c>
      <c r="B6858" t="str">
        <f>IFERROR(VLOOKUP(A6858,PEC!A:D,4,0),"Nessun dato disponibile")</f>
        <v>pcert.postecert.it</v>
      </c>
      <c r="C6858">
        <f>IFERROR(VLOOKUP(A6858,SEZIONI!A:B,2,0),"Nessun dato disponibile")</f>
        <v>3</v>
      </c>
      <c r="D6858" t="str">
        <f>_xlfn.XLOOKUP(A6858,[1]Sindaci!$E:$E,[1]Sindaci!$B:$B,"Nessun dato disponibile")</f>
        <v>EDUARDO VIVACQUA</v>
      </c>
      <c r="E6858" s="9" t="s">
        <v>16343</v>
      </c>
    </row>
    <row r="6859" spans="1:5" x14ac:dyDescent="0.2">
      <c r="A6859" t="s">
        <v>82</v>
      </c>
      <c r="B6859" t="str">
        <f>IFERROR(VLOOKUP(A6859,PEC!A:D,4,0),"Nessun dato disponibile")</f>
        <v>pec.it</v>
      </c>
      <c r="C6859">
        <f>IFERROR(VLOOKUP(A6859,SEZIONI!A:B,2,0),"Nessun dato disponibile")</f>
        <v>3</v>
      </c>
      <c r="D6859" t="str">
        <f>_xlfn.XLOOKUP(A6859,[1]Sindaci!$E:$E,[1]Sindaci!$B:$B,"Nessun dato disponibile")</f>
        <v>GIUSEPPE SALERNO</v>
      </c>
      <c r="E6859" s="9" t="s">
        <v>16343</v>
      </c>
    </row>
    <row r="6860" spans="1:5" x14ac:dyDescent="0.2">
      <c r="A6860" t="s">
        <v>83</v>
      </c>
      <c r="B6860" t="str">
        <f>IFERROR(VLOOKUP(A6860,PEC!A:D,4,0),"Nessun dato disponibile")</f>
        <v>asmepec.it</v>
      </c>
      <c r="C6860">
        <f>IFERROR(VLOOKUP(A6860,SEZIONI!A:B,2,0),"Nessun dato disponibile")</f>
        <v>1</v>
      </c>
      <c r="D6860" t="str">
        <f>_xlfn.XLOOKUP(A6860,[1]Sindaci!$E:$E,[1]Sindaci!$B:$B,"Nessun dato disponibile")</f>
        <v>PIETRO TUCCI</v>
      </c>
      <c r="E6860" s="9" t="s">
        <v>16343</v>
      </c>
    </row>
    <row r="6861" spans="1:5" x14ac:dyDescent="0.2">
      <c r="A6861" t="s">
        <v>84</v>
      </c>
      <c r="B6861" t="str">
        <f>IFERROR(VLOOKUP(A6861,PEC!A:D,4,0),"Nessun dato disponibile")</f>
        <v>mailcertificata.biz</v>
      </c>
      <c r="C6861">
        <f>IFERROR(VLOOKUP(A6861,SEZIONI!A:B,2,0),"Nessun dato disponibile")</f>
        <v>10</v>
      </c>
      <c r="D6861" t="str">
        <f>_xlfn.XLOOKUP(A6861,[1]Sindaci!$E:$E,[1]Sindaci!$B:$B,"Nessun dato disponibile")</f>
        <v>ANTONIO PALERMO</v>
      </c>
      <c r="E6861" s="9" t="s">
        <v>16343</v>
      </c>
    </row>
    <row r="6862" spans="1:5" x14ac:dyDescent="0.2">
      <c r="A6862" t="s">
        <v>85</v>
      </c>
      <c r="B6862" t="str">
        <f>IFERROR(VLOOKUP(A6862,PEC!A:D,4,0),"Nessun dato disponibile")</f>
        <v>asmepec.it</v>
      </c>
      <c r="C6862">
        <f>IFERROR(VLOOKUP(A6862,SEZIONI!A:B,2,0),"Nessun dato disponibile")</f>
        <v>4</v>
      </c>
      <c r="D6862" t="str">
        <f>_xlfn.XLOOKUP(A6862,[1]Sindaci!$E:$E,[1]Sindaci!$B:$B,"Nessun dato disponibile")</f>
        <v>FERRUCCIO MARIANI</v>
      </c>
      <c r="E6862" s="9" t="s">
        <v>16343</v>
      </c>
    </row>
    <row r="6863" spans="1:5" x14ac:dyDescent="0.2">
      <c r="A6863" t="s">
        <v>86</v>
      </c>
      <c r="B6863" t="str">
        <f>IFERROR(VLOOKUP(A6863,PEC!A:D,4,0),"Nessun dato disponibile")</f>
        <v>certificatamail.it</v>
      </c>
      <c r="C6863">
        <f>IFERROR(VLOOKUP(A6863,SEZIONI!A:B,2,0),"Nessun dato disponibile")</f>
        <v>20</v>
      </c>
      <c r="D6863" t="str">
        <f>_xlfn.XLOOKUP(A6863,[1]Sindaci!$E:$E,[1]Sindaci!$B:$B,"Nessun dato disponibile")</f>
        <v>PIETRO CARACCIOLO</v>
      </c>
      <c r="E6863" s="9" t="s">
        <v>16343</v>
      </c>
    </row>
    <row r="6864" spans="1:5" x14ac:dyDescent="0.2">
      <c r="A6864" t="s">
        <v>87</v>
      </c>
      <c r="B6864" t="str">
        <f>IFERROR(VLOOKUP(A6864,PEC!A:D,4,0),"Nessun dato disponibile")</f>
        <v>legalmail.it</v>
      </c>
      <c r="C6864">
        <f>IFERROR(VLOOKUP(A6864,SEZIONI!A:B,2,0),"Nessun dato disponibile")</f>
        <v>2</v>
      </c>
      <c r="D6864" t="str">
        <f>_xlfn.XLOOKUP(A6864,[1]Sindaci!$E:$E,[1]Sindaci!$B:$B,"Nessun dato disponibile")</f>
        <v>ROCCO INTROCASO</v>
      </c>
      <c r="E6864" s="9" t="s">
        <v>16343</v>
      </c>
    </row>
    <row r="6865" spans="1:5" x14ac:dyDescent="0.2">
      <c r="A6865" t="s">
        <v>88</v>
      </c>
      <c r="B6865" t="str">
        <f>IFERROR(VLOOKUP(A6865,PEC!A:D,4,0),"Nessun dato disponibile")</f>
        <v>pec.comunemoranocalabro.it</v>
      </c>
      <c r="C6865">
        <f>IFERROR(VLOOKUP(A6865,SEZIONI!A:B,2,0),"Nessun dato disponibile")</f>
        <v>5</v>
      </c>
      <c r="D6865" t="str">
        <f>_xlfn.XLOOKUP(A6865,[1]Sindaci!$E:$E,[1]Sindaci!$B:$B,"Nessun dato disponibile")</f>
        <v>BARTOLO NICOLO' DE</v>
      </c>
      <c r="E6865" s="9" t="s">
        <v>16343</v>
      </c>
    </row>
    <row r="6866" spans="1:5" x14ac:dyDescent="0.2">
      <c r="A6866" t="s">
        <v>89</v>
      </c>
      <c r="B6866" t="str">
        <f>IFERROR(VLOOKUP(A6866,PEC!A:D,4,0),"Nessun dato disponibile")</f>
        <v>asmepec.it</v>
      </c>
      <c r="C6866">
        <f>IFERROR(VLOOKUP(A6866,SEZIONI!A:B,2,0),"Nessun dato disponibile")</f>
        <v>4</v>
      </c>
      <c r="D6866" t="str">
        <f>_xlfn.XLOOKUP(A6866,[1]Sindaci!$E:$E,[1]Sindaci!$B:$B,"Nessun dato disponibile")</f>
        <v>PAOLO PAPPATERRA</v>
      </c>
      <c r="E6866" s="9" t="s">
        <v>16343</v>
      </c>
    </row>
    <row r="6867" spans="1:5" x14ac:dyDescent="0.2">
      <c r="A6867" t="s">
        <v>90</v>
      </c>
      <c r="B6867" t="str">
        <f>IFERROR(VLOOKUP(A6867,PEC!A:D,4,0),"Nessun dato disponibile")</f>
        <v>postecert.it</v>
      </c>
      <c r="C6867">
        <f>IFERROR(VLOOKUP(A6867,SEZIONI!A:B,2,0),"Nessun dato disponibile")</f>
        <v>2</v>
      </c>
      <c r="D6867" t="str">
        <f>_xlfn.XLOOKUP(A6867,[1]Sindaci!$E:$E,[1]Sindaci!$B:$B,"Nessun dato disponibile")</f>
        <v>ROMEO BASILE</v>
      </c>
      <c r="E6867" s="9" t="s">
        <v>16343</v>
      </c>
    </row>
    <row r="6868" spans="1:5" x14ac:dyDescent="0.2">
      <c r="A6868" t="s">
        <v>91</v>
      </c>
      <c r="B6868" t="str">
        <f>IFERROR(VLOOKUP(A6868,PEC!A:D,4,0),"Nessun dato disponibile")</f>
        <v>asmepec.it</v>
      </c>
      <c r="C6868">
        <f>IFERROR(VLOOKUP(A6868,SEZIONI!A:B,2,0),"Nessun dato disponibile")</f>
        <v>1</v>
      </c>
      <c r="D6868" t="str">
        <f>_xlfn.XLOOKUP(A6868,[1]Sindaci!$E:$E,[1]Sindaci!$B:$B,"Nessun dato disponibile")</f>
        <v>MARIA ANTONIETTA PANDOLFI</v>
      </c>
      <c r="E6868" s="9" t="s">
        <v>16343</v>
      </c>
    </row>
    <row r="6869" spans="1:5" x14ac:dyDescent="0.2">
      <c r="A6869" t="s">
        <v>92</v>
      </c>
      <c r="B6869" t="str">
        <f>IFERROR(VLOOKUP(A6869,PEC!A:D,4,0),"Nessun dato disponibile")</f>
        <v>legalmail.it</v>
      </c>
      <c r="C6869">
        <f>IFERROR(VLOOKUP(A6869,SEZIONI!A:B,2,0),"Nessun dato disponibile")</f>
        <v>3</v>
      </c>
      <c r="D6869" t="str">
        <f>_xlfn.XLOOKUP(A6869,[1]Sindaci!$E:$E,[1]Sindaci!$B:$B,"Nessun dato disponibile")</f>
        <v>SIMONA COLOTTA</v>
      </c>
      <c r="E6869" s="9" t="s">
        <v>16343</v>
      </c>
    </row>
    <row r="6870" spans="1:5" x14ac:dyDescent="0.2">
      <c r="A6870" t="s">
        <v>93</v>
      </c>
      <c r="B6870" t="str">
        <f>IFERROR(VLOOKUP(A6870,PEC!A:D,4,0),"Nessun dato disponibile")</f>
        <v>asmepec.it</v>
      </c>
      <c r="C6870">
        <f>IFERROR(VLOOKUP(A6870,SEZIONI!A:B,2,0),"Nessun dato disponibile")</f>
        <v>2</v>
      </c>
      <c r="D6870" t="str">
        <f>_xlfn.XLOOKUP(A6870,[1]Sindaci!$E:$E,[1]Sindaci!$B:$B,"Nessun dato disponibile")</f>
        <v>ALBERTO BOTTONE</v>
      </c>
      <c r="E6870" s="9" t="s">
        <v>16343</v>
      </c>
    </row>
    <row r="6871" spans="1:5" x14ac:dyDescent="0.2">
      <c r="A6871" t="s">
        <v>94</v>
      </c>
      <c r="B6871" t="str">
        <f>IFERROR(VLOOKUP(A6871,PEC!A:D,4,0),"Nessun dato disponibile")</f>
        <v>asmepec.it</v>
      </c>
      <c r="C6871">
        <f>IFERROR(VLOOKUP(A6871,SEZIONI!A:B,2,0),"Nessun dato disponibile")</f>
        <v>2</v>
      </c>
      <c r="D6871" t="str">
        <f>_xlfn.XLOOKUP(A6871,[1]Sindaci!$E:$E,[1]Sindaci!$B:$B,"Nessun dato disponibile")</f>
        <v>STEFANO GRAZIANO</v>
      </c>
      <c r="E6871" s="9" t="s">
        <v>16343</v>
      </c>
    </row>
    <row r="6872" spans="1:5" x14ac:dyDescent="0.2">
      <c r="A6872" t="s">
        <v>95</v>
      </c>
      <c r="B6872" t="str">
        <f>IFERROR(VLOOKUP(A6872,PEC!A:D,4,0),"Nessun dato disponibile")</f>
        <v>asmepec.it</v>
      </c>
      <c r="C6872">
        <f>IFERROR(VLOOKUP(A6872,SEZIONI!A:B,2,0),"Nessun dato disponibile")</f>
        <v>1</v>
      </c>
      <c r="D6872" t="str">
        <f>_xlfn.XLOOKUP(A6872,[1]Sindaci!$E:$E,[1]Sindaci!$B:$B,"Nessun dato disponibile")</f>
        <v>SALVATORE PARROTTA</v>
      </c>
      <c r="E6872" s="9" t="s">
        <v>16343</v>
      </c>
    </row>
    <row r="6873" spans="1:5" x14ac:dyDescent="0.2">
      <c r="A6873" t="s">
        <v>96</v>
      </c>
      <c r="B6873" t="str">
        <f>IFERROR(VLOOKUP(A6873,PEC!A:D,4,0),"Nessun dato disponibile")</f>
        <v>pec.comune.paola.cs.it</v>
      </c>
      <c r="C6873">
        <f>IFERROR(VLOOKUP(A6873,SEZIONI!A:B,2,0),"Nessun dato disponibile")</f>
        <v>17</v>
      </c>
      <c r="D6873" t="str">
        <f>_xlfn.XLOOKUP(A6873,[1]Sindaci!$E:$E,[1]Sindaci!$B:$B,"Nessun dato disponibile")</f>
        <v>GIOVANNI POLITANO</v>
      </c>
      <c r="E6873" s="9" t="s">
        <v>16343</v>
      </c>
    </row>
    <row r="6874" spans="1:5" x14ac:dyDescent="0.2">
      <c r="A6874" t="s">
        <v>97</v>
      </c>
      <c r="B6874" t="str">
        <f>IFERROR(VLOOKUP(A6874,PEC!A:D,4,0),"Nessun dato disponibile")</f>
        <v>pec.it</v>
      </c>
      <c r="C6874">
        <f>IFERROR(VLOOKUP(A6874,SEZIONI!A:B,2,0),"Nessun dato disponibile")</f>
        <v>1</v>
      </c>
      <c r="D6874" t="str">
        <f>_xlfn.XLOOKUP(A6874,[1]Sindaci!$E:$E,[1]Sindaci!$B:$B,"Nessun dato disponibile")</f>
        <v>FIORENZO CONTE</v>
      </c>
      <c r="E6874" s="9" t="s">
        <v>16343</v>
      </c>
    </row>
    <row r="6875" spans="1:5" x14ac:dyDescent="0.2">
      <c r="A6875" t="s">
        <v>98</v>
      </c>
      <c r="B6875" t="str">
        <f>IFERROR(VLOOKUP(A6875,PEC!A:D,4,0),"Nessun dato disponibile")</f>
        <v>asmepec.it</v>
      </c>
      <c r="C6875">
        <f>IFERROR(VLOOKUP(A6875,SEZIONI!A:B,2,0),"Nessun dato disponibile")</f>
        <v>3</v>
      </c>
      <c r="D6875" t="str">
        <f>_xlfn.XLOOKUP(A6875,[1]Sindaci!$E:$E,[1]Sindaci!$B:$B,"Nessun dato disponibile")</f>
        <v>DONATELLA DEPOSITO</v>
      </c>
      <c r="E6875" s="9" t="s">
        <v>16343</v>
      </c>
    </row>
    <row r="6876" spans="1:5" x14ac:dyDescent="0.2">
      <c r="A6876" t="s">
        <v>99</v>
      </c>
      <c r="B6876" t="str">
        <f>IFERROR(VLOOKUP(A6876,PEC!A:D,4,0),"Nessun dato disponibile")</f>
        <v>asmepec.it</v>
      </c>
      <c r="C6876">
        <f>IFERROR(VLOOKUP(A6876,SEZIONI!A:B,2,0),"Nessun dato disponibile")</f>
        <v>2</v>
      </c>
      <c r="D6876" t="str">
        <f>_xlfn.XLOOKUP(A6876,[1]Sindaci!$E:$E,[1]Sindaci!$B:$B,"Nessun dato disponibile")</f>
        <v>LUCIA PAPAIANNI</v>
      </c>
      <c r="E6876" s="9" t="s">
        <v>16343</v>
      </c>
    </row>
    <row r="6877" spans="1:5" x14ac:dyDescent="0.2">
      <c r="A6877" t="s">
        <v>100</v>
      </c>
      <c r="B6877" t="str">
        <f>IFERROR(VLOOKUP(A6877,PEC!A:D,4,0),"Nessun dato disponibile")</f>
        <v>asmepec.it</v>
      </c>
      <c r="C6877">
        <f>IFERROR(VLOOKUP(A6877,SEZIONI!A:B,2,0),"Nessun dato disponibile")</f>
        <v>2</v>
      </c>
      <c r="D6877" t="str">
        <f>_xlfn.XLOOKUP(A6877,[1]Sindaci!$E:$E,[1]Sindaci!$B:$B,"Nessun dato disponibile")</f>
        <v>ANTONELLA LEONE</v>
      </c>
      <c r="E6877" s="9" t="s">
        <v>16343</v>
      </c>
    </row>
    <row r="6878" spans="1:5" x14ac:dyDescent="0.2">
      <c r="A6878" t="s">
        <v>101</v>
      </c>
      <c r="B6878" t="str">
        <f>IFERROR(VLOOKUP(A6878,PEC!A:D,4,0),"Nessun dato disponibile")</f>
        <v>pec.comunepianecrati.it</v>
      </c>
      <c r="C6878">
        <f>IFERROR(VLOOKUP(A6878,SEZIONI!A:B,2,0),"Nessun dato disponibile")</f>
        <v>2</v>
      </c>
      <c r="D6878" t="str">
        <f>_xlfn.XLOOKUP(A6878,[1]Sindaci!$E:$E,[1]Sindaci!$B:$B,"Nessun dato disponibile")</f>
        <v>Nessun dato disponibile</v>
      </c>
      <c r="E6878" s="9" t="s">
        <v>16343</v>
      </c>
    </row>
    <row r="6879" spans="1:5" x14ac:dyDescent="0.2">
      <c r="A6879" t="s">
        <v>102</v>
      </c>
      <c r="B6879" t="str">
        <f>IFERROR(VLOOKUP(A6879,PEC!A:D,4,0),"Nessun dato disponibile")</f>
        <v>pec.it</v>
      </c>
      <c r="C6879">
        <f>IFERROR(VLOOKUP(A6879,SEZIONI!A:B,2,0),"Nessun dato disponibile")</f>
        <v>2</v>
      </c>
      <c r="D6879" t="str">
        <f>_xlfn.XLOOKUP(A6879,[1]Sindaci!$E:$E,[1]Sindaci!$B:$B,"Nessun dato disponibile")</f>
        <v>ANTONIO MUTO</v>
      </c>
      <c r="E6879" s="9" t="s">
        <v>16343</v>
      </c>
    </row>
    <row r="6880" spans="1:5" x14ac:dyDescent="0.2">
      <c r="A6880" t="s">
        <v>103</v>
      </c>
      <c r="B6880" t="str">
        <f>IFERROR(VLOOKUP(A6880,PEC!A:D,4,0),"Nessun dato disponibile")</f>
        <v>asmepec.it</v>
      </c>
      <c r="C6880">
        <f>IFERROR(VLOOKUP(A6880,SEZIONI!A:B,2,0),"Nessun dato disponibile")</f>
        <v>2</v>
      </c>
      <c r="D6880" t="str">
        <f>_xlfn.XLOOKUP(A6880,[1]Sindaci!$E:$E,[1]Sindaci!$B:$B,"Nessun dato disponibile")</f>
        <v>MANUELA LABONIA</v>
      </c>
      <c r="E6880" s="9" t="s">
        <v>16343</v>
      </c>
    </row>
    <row r="6881" spans="1:5" x14ac:dyDescent="0.2">
      <c r="A6881" t="s">
        <v>104</v>
      </c>
      <c r="B6881" t="str">
        <f>IFERROR(VLOOKUP(A6881,PEC!A:D,4,0),"Nessun dato disponibile")</f>
        <v>legalmail.it</v>
      </c>
      <c r="C6881">
        <f>IFERROR(VLOOKUP(A6881,SEZIONI!A:B,2,0),"Nessun dato disponibile")</f>
        <v>1</v>
      </c>
      <c r="D6881" t="str">
        <f>_xlfn.XLOOKUP(A6881,[1]Sindaci!$E:$E,[1]Sindaci!$B:$B,"Nessun dato disponibile")</f>
        <v>PIETRO GIUSEPPE STAMATI</v>
      </c>
      <c r="E6881" s="9" t="s">
        <v>16343</v>
      </c>
    </row>
    <row r="6882" spans="1:5" x14ac:dyDescent="0.2">
      <c r="A6882" t="s">
        <v>105</v>
      </c>
      <c r="B6882" t="str">
        <f>IFERROR(VLOOKUP(A6882,PEC!A:D,4,0),"Nessun dato disponibile")</f>
        <v>asmepec.it</v>
      </c>
      <c r="C6882">
        <f>IFERROR(VLOOKUP(A6882,SEZIONI!A:B,2,0),"Nessun dato disponibile")</f>
        <v>7</v>
      </c>
      <c r="D6882" t="str">
        <f>_xlfn.XLOOKUP(A6882,[1]Sindaci!$E:$E,[1]Sindaci!$B:$B,"Nessun dato disponibile")</f>
        <v>LORENZO ANTONINO DE</v>
      </c>
      <c r="E6882" s="9" t="s">
        <v>16343</v>
      </c>
    </row>
    <row r="6883" spans="1:5" x14ac:dyDescent="0.2">
      <c r="A6883" t="s">
        <v>106</v>
      </c>
      <c r="B6883" t="str">
        <f>IFERROR(VLOOKUP(A6883,PEC!A:D,4,0),"Nessun dato disponibile")</f>
        <v>asmepec.it</v>
      </c>
      <c r="C6883">
        <f>IFERROR(VLOOKUP(A6883,SEZIONI!A:B,2,0),"Nessun dato disponibile")</f>
        <v>34</v>
      </c>
      <c r="D6883" t="str">
        <f>_xlfn.XLOOKUP(A6883,[1]Sindaci!$E:$E,[1]Sindaci!$B:$B,"Nessun dato disponibile")</f>
        <v>MARCELLO MANNA</v>
      </c>
      <c r="E6883" s="9" t="s">
        <v>16343</v>
      </c>
    </row>
    <row r="6884" spans="1:5" x14ac:dyDescent="0.2">
      <c r="A6884" t="s">
        <v>107</v>
      </c>
      <c r="B6884" t="str">
        <f>IFERROR(VLOOKUP(A6884,PEC!A:D,4,0),"Nessun dato disponibile")</f>
        <v>asmepec.it</v>
      </c>
      <c r="C6884">
        <f>IFERROR(VLOOKUP(A6884,SEZIONI!A:B,2,0),"Nessun dato disponibile")</f>
        <v>3</v>
      </c>
      <c r="D6884" t="str">
        <f>_xlfn.XLOOKUP(A6884,[1]Sindaci!$E:$E,[1]Sindaci!$B:$B,"Nessun dato disponibile")</f>
        <v>GIUSEPPE RANU'</v>
      </c>
      <c r="E6884" s="9" t="s">
        <v>16343</v>
      </c>
    </row>
    <row r="6885" spans="1:5" x14ac:dyDescent="0.2">
      <c r="A6885" t="s">
        <v>108</v>
      </c>
      <c r="B6885" t="str">
        <f>IFERROR(VLOOKUP(A6885,PEC!A:D,4,0),"Nessun dato disponibile")</f>
        <v>pec.comune.roggianogravina.cs.it</v>
      </c>
      <c r="C6885">
        <f>IFERROR(VLOOKUP(A6885,SEZIONI!A:B,2,0),"Nessun dato disponibile")</f>
        <v>10</v>
      </c>
      <c r="D6885" t="str">
        <f>_xlfn.XLOOKUP(A6885,[1]Sindaci!$E:$E,[1]Sindaci!$B:$B,"Nessun dato disponibile")</f>
        <v>MAIO SALVATORE DE</v>
      </c>
      <c r="E6885" s="9" t="s">
        <v>16343</v>
      </c>
    </row>
    <row r="6886" spans="1:5" x14ac:dyDescent="0.2">
      <c r="A6886" t="s">
        <v>109</v>
      </c>
      <c r="B6886" t="str">
        <f>IFERROR(VLOOKUP(A6886,PEC!A:D,4,0),"Nessun dato disponibile")</f>
        <v>asmepec.it</v>
      </c>
      <c r="C6886">
        <f>IFERROR(VLOOKUP(A6886,SEZIONI!A:B,2,0),"Nessun dato disponibile")</f>
        <v>8</v>
      </c>
      <c r="D6886" t="str">
        <f>_xlfn.XLOOKUP(A6886,[1]Sindaci!$E:$E,[1]Sindaci!$B:$B,"Nessun dato disponibile")</f>
        <v>GIOVANNI ALTOMARE</v>
      </c>
      <c r="E6886" s="9" t="s">
        <v>16343</v>
      </c>
    </row>
    <row r="6887" spans="1:5" x14ac:dyDescent="0.2">
      <c r="A6887" t="s">
        <v>110</v>
      </c>
      <c r="B6887" t="str">
        <f>IFERROR(VLOOKUP(A6887,PEC!A:D,4,0),"Nessun dato disponibile")</f>
        <v xml:space="preserve">pec.it </v>
      </c>
      <c r="C6887">
        <f>IFERROR(VLOOKUP(A6887,SEZIONI!A:B,2,0),"Nessun dato disponibile")</f>
        <v>7</v>
      </c>
      <c r="D6887" t="str">
        <f>_xlfn.XLOOKUP(A6887,[1]Sindaci!$E:$E,[1]Sindaci!$B:$B,"Nessun dato disponibile")</f>
        <v>ROBERTO BARBIERI</v>
      </c>
      <c r="E6887" s="9" t="s">
        <v>16343</v>
      </c>
    </row>
    <row r="6888" spans="1:5" x14ac:dyDescent="0.2">
      <c r="A6888" t="s">
        <v>111</v>
      </c>
      <c r="B6888" t="str">
        <f>IFERROR(VLOOKUP(A6888,PEC!A:D,4,0),"Nessun dato disponibile")</f>
        <v>asmepec.it</v>
      </c>
      <c r="C6888">
        <f>IFERROR(VLOOKUP(A6888,SEZIONI!A:B,2,0),"Nessun dato disponibile")</f>
        <v>2</v>
      </c>
      <c r="D6888" t="str">
        <f>_xlfn.XLOOKUP(A6888,[1]Sindaci!$E:$E,[1]Sindaci!$B:$B,"Nessun dato disponibile")</f>
        <v>ROSANNA MAZZIA</v>
      </c>
      <c r="E6888" s="9" t="s">
        <v>16343</v>
      </c>
    </row>
    <row r="6889" spans="1:5" x14ac:dyDescent="0.2">
      <c r="A6889" t="s">
        <v>112</v>
      </c>
      <c r="B6889" t="str">
        <f>IFERROR(VLOOKUP(A6889,PEC!A:D,4,0),"Nessun dato disponibile")</f>
        <v xml:space="preserve">asmepec.it </v>
      </c>
      <c r="C6889">
        <f>IFERROR(VLOOKUP(A6889,SEZIONI!A:B,2,0),"Nessun dato disponibile")</f>
        <v>2</v>
      </c>
      <c r="D6889" t="str">
        <f>_xlfn.XLOOKUP(A6889,[1]Sindaci!$E:$E,[1]Sindaci!$B:$B,"Nessun dato disponibile")</f>
        <v>MONTE GIUSEPPE DE</v>
      </c>
      <c r="E6889" s="9" t="s">
        <v>16343</v>
      </c>
    </row>
    <row r="6890" spans="1:5" x14ac:dyDescent="0.2">
      <c r="A6890" t="s">
        <v>113</v>
      </c>
      <c r="B6890" t="str">
        <f>IFERROR(VLOOKUP(A6890,PEC!A:D,4,0),"Nessun dato disponibile")</f>
        <v>asmepec.it</v>
      </c>
      <c r="C6890">
        <f>IFERROR(VLOOKUP(A6890,SEZIONI!A:B,2,0),"Nessun dato disponibile")</f>
        <v>3</v>
      </c>
      <c r="D6890" t="str">
        <f>_xlfn.XLOOKUP(A6890,[1]Sindaci!$E:$E,[1]Sindaci!$B:$B,"Nessun dato disponibile")</f>
        <v>SANTIS GIUSEPPE DE</v>
      </c>
      <c r="E6890" s="9" t="s">
        <v>16343</v>
      </c>
    </row>
    <row r="6891" spans="1:5" x14ac:dyDescent="0.2">
      <c r="A6891" t="s">
        <v>114</v>
      </c>
      <c r="B6891" t="str">
        <f>IFERROR(VLOOKUP(A6891,PEC!A:D,4,0),"Nessun dato disponibile")</f>
        <v>asmepec.it</v>
      </c>
      <c r="C6891">
        <f>IFERROR(VLOOKUP(A6891,SEZIONI!A:B,2,0),"Nessun dato disponibile")</f>
        <v>2</v>
      </c>
      <c r="D6891" t="str">
        <f>_xlfn.XLOOKUP(A6891,[1]Sindaci!$E:$E,[1]Sindaci!$B:$B,"Nessun dato disponibile")</f>
        <v>VINCENZO TAMBURI</v>
      </c>
      <c r="E6891" s="9" t="s">
        <v>16343</v>
      </c>
    </row>
    <row r="6892" spans="1:5" x14ac:dyDescent="0.2">
      <c r="A6892" t="s">
        <v>115</v>
      </c>
      <c r="B6892" t="str">
        <f>IFERROR(VLOOKUP(A6892,PEC!A:D,4,0),"Nessun dato disponibile")</f>
        <v>asmepec.it</v>
      </c>
      <c r="C6892">
        <f>IFERROR(VLOOKUP(A6892,SEZIONI!A:B,2,0),"Nessun dato disponibile")</f>
        <v>2</v>
      </c>
      <c r="D6892" t="str">
        <f>_xlfn.XLOOKUP(A6892,[1]Sindaci!$E:$E,[1]Sindaci!$B:$B,"Nessun dato disponibile")</f>
        <v>ROSARIA AMALIA CAPPARELLI</v>
      </c>
      <c r="E6892" s="9" t="s">
        <v>16343</v>
      </c>
    </row>
    <row r="6893" spans="1:5" x14ac:dyDescent="0.2">
      <c r="A6893" t="s">
        <v>116</v>
      </c>
      <c r="B6893" t="str">
        <f>IFERROR(VLOOKUP(A6893,PEC!A:D,4,0),"Nessun dato disponibile")</f>
        <v>pec.comune.sancosmoalbanese.cs.it</v>
      </c>
      <c r="C6893">
        <f>IFERROR(VLOOKUP(A6893,SEZIONI!A:B,2,0),"Nessun dato disponibile")</f>
        <v>1</v>
      </c>
      <c r="D6893" t="str">
        <f>_xlfn.XLOOKUP(A6893,[1]Sindaci!$E:$E,[1]Sindaci!$B:$B,"Nessun dato disponibile")</f>
        <v>DAMIANO BAFFA</v>
      </c>
      <c r="E6893" s="9" t="s">
        <v>16343</v>
      </c>
    </row>
    <row r="6894" spans="1:5" x14ac:dyDescent="0.2">
      <c r="A6894" t="s">
        <v>117</v>
      </c>
      <c r="B6894" t="str">
        <f>IFERROR(VLOOKUP(A6894,PEC!A:D,4,0),"Nessun dato disponibile")</f>
        <v>asmepec.it</v>
      </c>
      <c r="C6894">
        <f>IFERROR(VLOOKUP(A6894,SEZIONI!A:B,2,0),"Nessun dato disponibile")</f>
        <v>6</v>
      </c>
      <c r="D6894" t="str">
        <f>_xlfn.XLOOKUP(A6894,[1]Sindaci!$E:$E,[1]Sindaci!$B:$B,"Nessun dato disponibile")</f>
        <v>ERNESTO MADEO</v>
      </c>
      <c r="E6894" s="9" t="s">
        <v>16343</v>
      </c>
    </row>
    <row r="6895" spans="1:5" x14ac:dyDescent="0.2">
      <c r="A6895" t="s">
        <v>118</v>
      </c>
      <c r="B6895" t="str">
        <f>IFERROR(VLOOKUP(A6895,PEC!A:D,4,0),"Nessun dato disponibile")</f>
        <v>asmepec.it</v>
      </c>
      <c r="C6895">
        <f>IFERROR(VLOOKUP(A6895,SEZIONI!A:B,2,0),"Nessun dato disponibile")</f>
        <v>4</v>
      </c>
      <c r="D6895" t="str">
        <f>_xlfn.XLOOKUP(A6895,[1]Sindaci!$E:$E,[1]Sindaci!$B:$B,"Nessun dato disponibile")</f>
        <v>GIORNO JIM DI</v>
      </c>
      <c r="E6895" s="9" t="s">
        <v>16343</v>
      </c>
    </row>
    <row r="6896" spans="1:5" x14ac:dyDescent="0.2">
      <c r="A6896" t="s">
        <v>119</v>
      </c>
      <c r="B6896" t="str">
        <f>IFERROR(VLOOKUP(A6896,PEC!A:D,4,0),"Nessun dato disponibile")</f>
        <v>pec.it</v>
      </c>
      <c r="C6896">
        <f>IFERROR(VLOOKUP(A6896,SEZIONI!A:B,2,0),"Nessun dato disponibile")</f>
        <v>3</v>
      </c>
      <c r="D6896" t="str">
        <f>_xlfn.XLOOKUP(A6896,[1]Sindaci!$E:$E,[1]Sindaci!$B:$B,"Nessun dato disponibile")</f>
        <v>LINDA CRIBARI</v>
      </c>
      <c r="E6896" s="9" t="s">
        <v>16343</v>
      </c>
    </row>
    <row r="6897" spans="1:5" x14ac:dyDescent="0.2">
      <c r="A6897" t="s">
        <v>120</v>
      </c>
      <c r="B6897" t="str">
        <f>IFERROR(VLOOKUP(A6897,PEC!A:D,4,0),"Nessun dato disponibile")</f>
        <v>pec.it</v>
      </c>
      <c r="C6897">
        <f>IFERROR(VLOOKUP(A6897,SEZIONI!A:B,2,0),"Nessun dato disponibile")</f>
        <v>2</v>
      </c>
      <c r="D6897" t="str">
        <f>_xlfn.XLOOKUP(A6897,[1]Sindaci!$E:$E,[1]Sindaci!$B:$B,"Nessun dato disponibile")</f>
        <v>MICHELE GUARDIA</v>
      </c>
      <c r="E6897" s="9" t="s">
        <v>16343</v>
      </c>
    </row>
    <row r="6898" spans="1:5" x14ac:dyDescent="0.2">
      <c r="A6898" t="s">
        <v>121</v>
      </c>
      <c r="B6898" t="str">
        <f>IFERROR(VLOOKUP(A6898,PEC!A:D,4,0),"Nessun dato disponibile")</f>
        <v>asmepec.it</v>
      </c>
      <c r="C6898">
        <f>IFERROR(VLOOKUP(A6898,SEZIONI!A:B,2,0),"Nessun dato disponibile")</f>
        <v>2</v>
      </c>
      <c r="D6898" t="str">
        <f>_xlfn.XLOOKUP(A6898,[1]Sindaci!$E:$E,[1]Sindaci!$B:$B,"Nessun dato disponibile")</f>
        <v>GIANNI GABRIELE</v>
      </c>
      <c r="E6898" s="9" t="s">
        <v>16343</v>
      </c>
    </row>
    <row r="6899" spans="1:5" x14ac:dyDescent="0.2">
      <c r="A6899" t="s">
        <v>122</v>
      </c>
      <c r="B6899" t="str">
        <f>IFERROR(VLOOKUP(A6899,PEC!A:D,4,0),"Nessun dato disponibile")</f>
        <v xml:space="preserve">asmepec.it </v>
      </c>
      <c r="C6899">
        <f>IFERROR(VLOOKUP(A6899,SEZIONI!A:B,2,0),"Nessun dato disponibile")</f>
        <v>24</v>
      </c>
      <c r="D6899" t="str">
        <f>_xlfn.XLOOKUP(A6899,[1]Sindaci!$E:$E,[1]Sindaci!$B:$B,"Nessun dato disponibile")</f>
        <v>ROSARIA SUCCURRO</v>
      </c>
      <c r="E6899" s="9" t="s">
        <v>16343</v>
      </c>
    </row>
    <row r="6900" spans="1:5" x14ac:dyDescent="0.2">
      <c r="A6900" t="s">
        <v>123</v>
      </c>
      <c r="B6900" t="str">
        <f>IFERROR(VLOOKUP(A6900,PEC!A:D,4,0),"Nessun dato disponibile")</f>
        <v xml:space="preserve">pec.it </v>
      </c>
      <c r="C6900">
        <f>IFERROR(VLOOKUP(A6900,SEZIONI!A:B,2,0),"Nessun dato disponibile")</f>
        <v>1</v>
      </c>
      <c r="D6900" t="str">
        <f>_xlfn.XLOOKUP(A6900,[1]Sindaci!$E:$E,[1]Sindaci!$B:$B,"Nessun dato disponibile")</f>
        <v>ANTONIO CERSOSIMO</v>
      </c>
      <c r="E6900" s="9" t="s">
        <v>16343</v>
      </c>
    </row>
    <row r="6901" spans="1:5" x14ac:dyDescent="0.2">
      <c r="A6901" t="s">
        <v>124</v>
      </c>
      <c r="B6901" t="str">
        <f>IFERROR(VLOOKUP(A6901,PEC!A:D,4,0),"Nessun dato disponibile")</f>
        <v xml:space="preserve">asmepec.it </v>
      </c>
      <c r="C6901">
        <f>IFERROR(VLOOKUP(A6901,SEZIONI!A:B,2,0),"Nessun dato disponibile")</f>
        <v>4</v>
      </c>
      <c r="D6901" t="str">
        <f>_xlfn.XLOOKUP(A6901,[1]Sindaci!$E:$E,[1]Sindaci!$B:$B,"Nessun dato disponibile")</f>
        <v>VINCENZO RIMOLI</v>
      </c>
      <c r="E6901" s="9" t="s">
        <v>16343</v>
      </c>
    </row>
    <row r="6902" spans="1:5" x14ac:dyDescent="0.2">
      <c r="A6902" t="s">
        <v>125</v>
      </c>
      <c r="B6902" t="str">
        <f>IFERROR(VLOOKUP(A6902,PEC!A:D,4,0),"Nessun dato disponibile")</f>
        <v>legalmail.it</v>
      </c>
      <c r="C6902">
        <f>IFERROR(VLOOKUP(A6902,SEZIONI!A:B,2,0),"Nessun dato disponibile")</f>
        <v>6</v>
      </c>
      <c r="D6902" t="str">
        <f>_xlfn.XLOOKUP(A6902,[1]Sindaci!$E:$E,[1]Sindaci!$B:$B,"Nessun dato disponibile")</f>
        <v>TOMMASO COSIMO DE</v>
      </c>
      <c r="E6902" s="9" t="s">
        <v>16343</v>
      </c>
    </row>
    <row r="6903" spans="1:5" x14ac:dyDescent="0.2">
      <c r="A6903" t="s">
        <v>126</v>
      </c>
      <c r="B6903" t="str">
        <f>IFERROR(VLOOKUP(A6903,PEC!A:D,4,0),"Nessun dato disponibile")</f>
        <v>pec.it</v>
      </c>
      <c r="C6903">
        <f>IFERROR(VLOOKUP(A6903,SEZIONI!A:B,2,0),"Nessun dato disponibile")</f>
        <v>8</v>
      </c>
      <c r="D6903" t="str">
        <f>_xlfn.XLOOKUP(A6903,[1]Sindaci!$E:$E,[1]Sindaci!$B:$B,"Nessun dato disponibile")</f>
        <v>VIRGINIA MARIOTTI</v>
      </c>
      <c r="E6903" s="9" t="s">
        <v>16343</v>
      </c>
    </row>
    <row r="6904" spans="1:5" x14ac:dyDescent="0.2">
      <c r="A6904" t="s">
        <v>127</v>
      </c>
      <c r="B6904" t="str">
        <f>IFERROR(VLOOKUP(A6904,PEC!A:D,4,0),"Nessun dato disponibile")</f>
        <v>asmepec.it</v>
      </c>
      <c r="C6904">
        <f>IFERROR(VLOOKUP(A6904,SEZIONI!A:B,2,0),"Nessun dato disponibile")</f>
        <v>2</v>
      </c>
      <c r="D6904" t="str">
        <f>_xlfn.XLOOKUP(A6904,[1]Sindaci!$E:$E,[1]Sindaci!$B:$B,"Nessun dato disponibile")</f>
        <v>PAOLO CALABRESE</v>
      </c>
      <c r="E6904" s="9" t="s">
        <v>16343</v>
      </c>
    </row>
    <row r="6905" spans="1:5" x14ac:dyDescent="0.2">
      <c r="A6905" t="s">
        <v>128</v>
      </c>
      <c r="B6905" t="str">
        <f>IFERROR(VLOOKUP(A6905,PEC!A:D,4,0),"Nessun dato disponibile")</f>
        <v>asmepec.it</v>
      </c>
      <c r="C6905">
        <f>IFERROR(VLOOKUP(A6905,SEZIONI!A:B,2,0),"Nessun dato disponibile")</f>
        <v>2</v>
      </c>
      <c r="D6905" t="str">
        <f>_xlfn.XLOOKUP(A6905,[1]Sindaci!$E:$E,[1]Sindaci!$B:$B,"Nessun dato disponibile")</f>
        <v>EUGENIO MADEO</v>
      </c>
      <c r="E6905" s="9" t="s">
        <v>16343</v>
      </c>
    </row>
    <row r="6906" spans="1:5" x14ac:dyDescent="0.2">
      <c r="A6906" t="s">
        <v>129</v>
      </c>
      <c r="B6906" t="str">
        <f>IFERROR(VLOOKUP(A6906,PEC!A:D,4,0),"Nessun dato disponibile")</f>
        <v>asmepec.it</v>
      </c>
      <c r="C6906">
        <f>IFERROR(VLOOKUP(A6906,SEZIONI!A:B,2,0),"Nessun dato disponibile")</f>
        <v>1</v>
      </c>
      <c r="D6906" t="str">
        <f>_xlfn.XLOOKUP(A6906,[1]Sindaci!$E:$E,[1]Sindaci!$B:$B,"Nessun dato disponibile")</f>
        <v>GIOACCHINO LORELLI</v>
      </c>
      <c r="E6906" s="9" t="s">
        <v>16343</v>
      </c>
    </row>
    <row r="6907" spans="1:5" x14ac:dyDescent="0.2">
      <c r="A6907" t="s">
        <v>130</v>
      </c>
      <c r="B6907" t="str">
        <f>IFERROR(VLOOKUP(A6907,PEC!A:D,4,0),"Nessun dato disponibile")</f>
        <v>pec.it</v>
      </c>
      <c r="C6907">
        <f>IFERROR(VLOOKUP(A6907,SEZIONI!A:B,2,0),"Nessun dato disponibile")</f>
        <v>5</v>
      </c>
      <c r="D6907" t="str">
        <f>_xlfn.XLOOKUP(A6907,[1]Sindaci!$E:$E,[1]Sindaci!$B:$B,"Nessun dato disponibile")</f>
        <v>FRANCESCO ACRI</v>
      </c>
      <c r="E6907" s="9" t="s">
        <v>16343</v>
      </c>
    </row>
    <row r="6908" spans="1:5" x14ac:dyDescent="0.2">
      <c r="A6908" t="s">
        <v>131</v>
      </c>
      <c r="B6908" t="str">
        <f>IFERROR(VLOOKUP(A6908,PEC!A:D,4,0),"Nessun dato disponibile")</f>
        <v>asmepec.it</v>
      </c>
      <c r="C6908">
        <f>IFERROR(VLOOKUP(A6908,SEZIONI!A:B,2,0),"Nessun dato disponibile")</f>
        <v>3</v>
      </c>
      <c r="D6908" t="str">
        <f>_xlfn.XLOOKUP(A6908,[1]Sindaci!$E:$E,[1]Sindaci!$B:$B,"Nessun dato disponibile")</f>
        <v>MARCO VINCENZO DE</v>
      </c>
      <c r="E6908" s="9" t="s">
        <v>16343</v>
      </c>
    </row>
    <row r="6909" spans="1:5" x14ac:dyDescent="0.2">
      <c r="A6909" t="s">
        <v>132</v>
      </c>
      <c r="B6909" t="str">
        <f>IFERROR(VLOOKUP(A6909,PEC!A:D,4,0),"Nessun dato disponibile")</f>
        <v>asmepec.it</v>
      </c>
      <c r="C6909">
        <f>IFERROR(VLOOKUP(A6909,SEZIONI!A:B,2,0),"Nessun dato disponibile")</f>
        <v>2</v>
      </c>
      <c r="D6909" t="str">
        <f>_xlfn.XLOOKUP(A6909,[1]Sindaci!$E:$E,[1]Sindaci!$B:$B,"Nessun dato disponibile")</f>
        <v>ROBERTO LAVALLE</v>
      </c>
      <c r="E6909" s="9" t="s">
        <v>16343</v>
      </c>
    </row>
    <row r="6910" spans="1:5" x14ac:dyDescent="0.2">
      <c r="A6910" t="s">
        <v>133</v>
      </c>
      <c r="B6910" t="str">
        <f>IFERROR(VLOOKUP(A6910,PEC!A:D,4,0),"Nessun dato disponibile")</f>
        <v>asmepec.it</v>
      </c>
      <c r="C6910">
        <f>IFERROR(VLOOKUP(A6910,SEZIONI!A:B,2,0),"Nessun dato disponibile")</f>
        <v>2</v>
      </c>
      <c r="D6910" t="str">
        <f>_xlfn.XLOOKUP(A6910,[1]Sindaci!$E:$E,[1]Sindaci!$B:$B,"Nessun dato disponibile")</f>
        <v>ALFREDO GIUSEPPE LUCCHESI</v>
      </c>
      <c r="E6910" s="9" t="s">
        <v>16343</v>
      </c>
    </row>
    <row r="6911" spans="1:5" x14ac:dyDescent="0.2">
      <c r="A6911" t="s">
        <v>134</v>
      </c>
      <c r="B6911" t="str">
        <f>IFERROR(VLOOKUP(A6911,PEC!A:D,4,0),"Nessun dato disponibile")</f>
        <v xml:space="preserve">pec.it </v>
      </c>
      <c r="C6911">
        <f>IFERROR(VLOOKUP(A6911,SEZIONI!A:B,2,0),"Nessun dato disponibile")</f>
        <v>3</v>
      </c>
      <c r="D6911" t="str">
        <f>_xlfn.XLOOKUP(A6911,[1]Sindaci!$E:$E,[1]Sindaci!$B:$B,"Nessun dato disponibile")</f>
        <v>MARIO NOCITO</v>
      </c>
      <c r="E6911" s="9" t="s">
        <v>16343</v>
      </c>
    </row>
    <row r="6912" spans="1:5" x14ac:dyDescent="0.2">
      <c r="A6912" t="s">
        <v>135</v>
      </c>
      <c r="B6912" t="str">
        <f>IFERROR(VLOOKUP(A6912,PEC!A:D,4,0),"Nessun dato disponibile")</f>
        <v>asmepec.it</v>
      </c>
      <c r="C6912">
        <f>IFERROR(VLOOKUP(A6912,SEZIONI!A:B,2,0),"Nessun dato disponibile")</f>
        <v>5</v>
      </c>
      <c r="D6912" t="str">
        <f>_xlfn.XLOOKUP(A6912,[1]Sindaci!$E:$E,[1]Sindaci!$B:$B,"Nessun dato disponibile")</f>
        <v>UGO VETERE</v>
      </c>
      <c r="E6912" s="9" t="s">
        <v>16343</v>
      </c>
    </row>
    <row r="6913" spans="1:5" x14ac:dyDescent="0.2">
      <c r="A6913" t="s">
        <v>136</v>
      </c>
      <c r="B6913" t="str">
        <f>IFERROR(VLOOKUP(A6913,PEC!A:D,4,0),"Nessun dato disponibile")</f>
        <v>asmepec.it</v>
      </c>
      <c r="C6913">
        <f>IFERROR(VLOOKUP(A6913,SEZIONI!A:B,2,0),"Nessun dato disponibile")</f>
        <v>5</v>
      </c>
      <c r="D6913" t="str">
        <f>_xlfn.XLOOKUP(A6913,[1]Sindaci!$E:$E,[1]Sindaci!$B:$B,"Nessun dato disponibile")</f>
        <v>DANIELE ATTANASIO SISCA</v>
      </c>
      <c r="E6913" s="9" t="s">
        <v>16343</v>
      </c>
    </row>
    <row r="6914" spans="1:5" x14ac:dyDescent="0.2">
      <c r="A6914" t="s">
        <v>137</v>
      </c>
      <c r="B6914" t="str">
        <f>IFERROR(VLOOKUP(A6914,PEC!A:D,4,0),"Nessun dato disponibile")</f>
        <v>asmepec.it</v>
      </c>
      <c r="C6914">
        <f>IFERROR(VLOOKUP(A6914,SEZIONI!A:B,2,0),"Nessun dato disponibile")</f>
        <v>2</v>
      </c>
      <c r="D6914" t="str">
        <f>_xlfn.XLOOKUP(A6914,[1]Sindaci!$E:$E,[1]Sindaci!$B:$B,"Nessun dato disponibile")</f>
        <v>LUCIA NICOLETTI</v>
      </c>
      <c r="E6914" s="9" t="s">
        <v>16343</v>
      </c>
    </row>
    <row r="6915" spans="1:5" x14ac:dyDescent="0.2">
      <c r="A6915" t="s">
        <v>138</v>
      </c>
      <c r="B6915" t="str">
        <f>IFERROR(VLOOKUP(A6915,PEC!A:D,4,0),"Nessun dato disponibile")</f>
        <v>asmepec.it</v>
      </c>
      <c r="C6915">
        <f>IFERROR(VLOOKUP(A6915,SEZIONI!A:B,2,0),"Nessun dato disponibile")</f>
        <v>3</v>
      </c>
      <c r="D6915" t="str">
        <f>_xlfn.XLOOKUP(A6915,[1]Sindaci!$E:$E,[1]Sindaci!$B:$B,"Nessun dato disponibile")</f>
        <v>GREGORIO IANNOTTA</v>
      </c>
      <c r="E6915" s="9" t="s">
        <v>16343</v>
      </c>
    </row>
    <row r="6916" spans="1:5" x14ac:dyDescent="0.2">
      <c r="A6916" t="s">
        <v>139</v>
      </c>
      <c r="B6916" t="str">
        <f>IFERROR(VLOOKUP(A6916,PEC!A:D,4,0),"Nessun dato disponibile")</f>
        <v>asmepec.it</v>
      </c>
      <c r="C6916">
        <f>IFERROR(VLOOKUP(A6916,SEZIONI!A:B,2,0),"Nessun dato disponibile")</f>
        <v>5</v>
      </c>
      <c r="D6916" t="str">
        <f>_xlfn.XLOOKUP(A6916,[1]Sindaci!$E:$E,[1]Sindaci!$B:$B,"Nessun dato disponibile")</f>
        <v>RENZO RUSSO</v>
      </c>
      <c r="E6916" s="9" t="s">
        <v>16343</v>
      </c>
    </row>
    <row r="6917" spans="1:5" x14ac:dyDescent="0.2">
      <c r="A6917" t="s">
        <v>140</v>
      </c>
      <c r="B6917" t="str">
        <f>IFERROR(VLOOKUP(A6917,PEC!A:D,4,0),"Nessun dato disponibile")</f>
        <v>asmepec.it</v>
      </c>
      <c r="C6917">
        <f>IFERROR(VLOOKUP(A6917,SEZIONI!A:B,2,0),"Nessun dato disponibile")</f>
        <v>3</v>
      </c>
      <c r="D6917" t="str">
        <f>_xlfn.XLOOKUP(A6917,[1]Sindaci!$E:$E,[1]Sindaci!$B:$B,"Nessun dato disponibile")</f>
        <v>GIOVANNI MATALONE</v>
      </c>
      <c r="E6917" s="9" t="s">
        <v>16343</v>
      </c>
    </row>
    <row r="6918" spans="1:5" x14ac:dyDescent="0.2">
      <c r="A6918" t="s">
        <v>141</v>
      </c>
      <c r="B6918" t="str">
        <f>IFERROR(VLOOKUP(A6918,PEC!A:D,4,0),"Nessun dato disponibile")</f>
        <v>asmepec.it</v>
      </c>
      <c r="C6918">
        <f>IFERROR(VLOOKUP(A6918,SEZIONI!A:B,2,0),"Nessun dato disponibile")</f>
        <v>8</v>
      </c>
      <c r="D6918" t="str">
        <f>_xlfn.XLOOKUP(A6918,[1]Sindaci!$E:$E,[1]Sindaci!$B:$B,"Nessun dato disponibile")</f>
        <v>GIACOMO PERROTTA</v>
      </c>
      <c r="E6918" s="9" t="s">
        <v>16343</v>
      </c>
    </row>
    <row r="6919" spans="1:5" x14ac:dyDescent="0.2">
      <c r="A6919" t="s">
        <v>142</v>
      </c>
      <c r="B6919" t="str">
        <f>IFERROR(VLOOKUP(A6919,PEC!A:D,4,0),"Nessun dato disponibile")</f>
        <v>asmepec.it</v>
      </c>
      <c r="C6919">
        <f>IFERROR(VLOOKUP(A6919,SEZIONI!A:B,2,0),"Nessun dato disponibile")</f>
        <v>3</v>
      </c>
      <c r="D6919" t="str">
        <f>_xlfn.XLOOKUP(A6919,[1]Sindaci!$E:$E,[1]Sindaci!$B:$B,"Nessun dato disponibile")</f>
        <v>RAFFAELE PANE</v>
      </c>
      <c r="E6919" s="9" t="s">
        <v>16343</v>
      </c>
    </row>
    <row r="6920" spans="1:5" x14ac:dyDescent="0.2">
      <c r="A6920" t="s">
        <v>143</v>
      </c>
      <c r="B6920" t="str">
        <f>IFERROR(VLOOKUP(A6920,PEC!A:D,4,0),"Nessun dato disponibile")</f>
        <v>asmepec.it</v>
      </c>
      <c r="C6920">
        <f>IFERROR(VLOOKUP(A6920,SEZIONI!A:B,2,0),"Nessun dato disponibile")</f>
        <v>1</v>
      </c>
      <c r="D6920" t="str">
        <f>_xlfn.XLOOKUP(A6920,[1]Sindaci!$E:$E,[1]Sindaci!$B:$B,"Nessun dato disponibile")</f>
        <v>ANTONIO CUGLIETTA</v>
      </c>
      <c r="E6920" s="9" t="s">
        <v>16343</v>
      </c>
    </row>
    <row r="6921" spans="1:5" x14ac:dyDescent="0.2">
      <c r="A6921" t="s">
        <v>144</v>
      </c>
      <c r="B6921" t="str">
        <f>IFERROR(VLOOKUP(A6921,PEC!A:D,4,0),"Nessun dato disponibile")</f>
        <v>pec.it</v>
      </c>
      <c r="C6921">
        <f>IFERROR(VLOOKUP(A6921,SEZIONI!A:B,2,0),"Nessun dato disponibile")</f>
        <v>8</v>
      </c>
      <c r="D6921" t="str">
        <f>_xlfn.XLOOKUP(A6921,[1]Sindaci!$E:$E,[1]Sindaci!$B:$B,"Nessun dato disponibile")</f>
        <v>FERDINANDO NOCITI</v>
      </c>
      <c r="E6921" s="9" t="s">
        <v>16343</v>
      </c>
    </row>
    <row r="6922" spans="1:5" x14ac:dyDescent="0.2">
      <c r="A6922" t="s">
        <v>145</v>
      </c>
      <c r="B6922" t="str">
        <f>IFERROR(VLOOKUP(A6922,PEC!A:D,4,0),"Nessun dato disponibile")</f>
        <v>asmepec.it</v>
      </c>
      <c r="C6922">
        <f>IFERROR(VLOOKUP(A6922,SEZIONI!A:B,2,0),"Nessun dato disponibile")</f>
        <v>5</v>
      </c>
      <c r="D6922" t="str">
        <f>_xlfn.XLOOKUP(A6922,[1]Sindaci!$E:$E,[1]Sindaci!$B:$B,"Nessun dato disponibile")</f>
        <v>SALVATORE MONACO</v>
      </c>
      <c r="E6922" s="9" t="s">
        <v>16343</v>
      </c>
    </row>
    <row r="6923" spans="1:5" x14ac:dyDescent="0.2">
      <c r="A6923" t="s">
        <v>146</v>
      </c>
      <c r="B6923" t="str">
        <f>IFERROR(VLOOKUP(A6923,PEC!A:D,4,0),"Nessun dato disponibile")</f>
        <v>asmepec.it</v>
      </c>
      <c r="C6923">
        <f>IFERROR(VLOOKUP(A6923,SEZIONI!A:B,2,0),"Nessun dato disponibile")</f>
        <v>3</v>
      </c>
      <c r="D6923" t="str">
        <f>_xlfn.XLOOKUP(A6923,[1]Sindaci!$E:$E,[1]Sindaci!$B:$B,"Nessun dato disponibile")</f>
        <v>ROBERTO AMERUSO</v>
      </c>
      <c r="E6923" s="9" t="s">
        <v>16343</v>
      </c>
    </row>
    <row r="6924" spans="1:5" x14ac:dyDescent="0.2">
      <c r="A6924" t="s">
        <v>147</v>
      </c>
      <c r="B6924" t="str">
        <f>IFERROR(VLOOKUP(A6924,PEC!A:D,4,0),"Nessun dato disponibile")</f>
        <v>asmepec.it</v>
      </c>
      <c r="C6924">
        <f>IFERROR(VLOOKUP(A6924,SEZIONI!A:B,2,0),"Nessun dato disponibile")</f>
        <v>7</v>
      </c>
      <c r="D6924" t="str">
        <f>_xlfn.XLOOKUP(A6924,[1]Sindaci!$E:$E,[1]Sindaci!$B:$B,"Nessun dato disponibile")</f>
        <v>LUIGI LIRANGI</v>
      </c>
      <c r="E6924" s="9" t="s">
        <v>16343</v>
      </c>
    </row>
    <row r="6925" spans="1:5" x14ac:dyDescent="0.2">
      <c r="A6925" t="s">
        <v>148</v>
      </c>
      <c r="B6925" t="str">
        <f>IFERROR(VLOOKUP(A6925,PEC!A:D,4,0),"Nessun dato disponibile")</f>
        <v>asmepec.it</v>
      </c>
      <c r="C6925">
        <f>IFERROR(VLOOKUP(A6925,SEZIONI!A:B,2,0),"Nessun dato disponibile")</f>
        <v>2</v>
      </c>
      <c r="D6925" t="str">
        <f>_xlfn.XLOOKUP(A6925,[1]Sindaci!$E:$E,[1]Sindaci!$B:$B,"Nessun dato disponibile")</f>
        <v>MAURO SANTORO</v>
      </c>
      <c r="E6925" s="9" t="s">
        <v>16343</v>
      </c>
    </row>
    <row r="6926" spans="1:5" x14ac:dyDescent="0.2">
      <c r="A6926" t="s">
        <v>149</v>
      </c>
      <c r="B6926" t="str">
        <f>IFERROR(VLOOKUP(A6926,PEC!A:D,4,0),"Nessun dato disponibile")</f>
        <v>asmepec.it</v>
      </c>
      <c r="C6926">
        <f>IFERROR(VLOOKUP(A6926,SEZIONI!A:B,2,0),"Nessun dato disponibile")</f>
        <v>5</v>
      </c>
      <c r="D6926" t="str">
        <f>_xlfn.XLOOKUP(A6926,[1]Sindaci!$E:$E,[1]Sindaci!$B:$B,"Nessun dato disponibile")</f>
        <v>LUCIO FRANCO RAIMONDO</v>
      </c>
      <c r="E6926" s="9" t="s">
        <v>16343</v>
      </c>
    </row>
    <row r="6927" spans="1:5" x14ac:dyDescent="0.2">
      <c r="A6927" t="s">
        <v>150</v>
      </c>
      <c r="B6927" t="str">
        <f>IFERROR(VLOOKUP(A6927,PEC!A:D,4,0),"Nessun dato disponibile")</f>
        <v>pec.it</v>
      </c>
      <c r="C6927">
        <f>IFERROR(VLOOKUP(A6927,SEZIONI!A:B,2,0),"Nessun dato disponibile")</f>
        <v>5</v>
      </c>
      <c r="D6927" t="str">
        <f>_xlfn.XLOOKUP(A6927,[1]Sindaci!$E:$E,[1]Sindaci!$B:$B,"Nessun dato disponibile")</f>
        <v>ANTONIO IORIO</v>
      </c>
      <c r="E6927" s="9" t="s">
        <v>16343</v>
      </c>
    </row>
    <row r="6928" spans="1:5" x14ac:dyDescent="0.2">
      <c r="A6928" t="s">
        <v>151</v>
      </c>
      <c r="B6928" t="str">
        <f>IFERROR(VLOOKUP(A6928,PEC!A:D,4,0),"Nessun dato disponibile")</f>
        <v>pcert.postecert.it</v>
      </c>
      <c r="C6928">
        <f>IFERROR(VLOOKUP(A6928,SEZIONI!A:B,2,0),"Nessun dato disponibile")</f>
        <v>10</v>
      </c>
      <c r="D6928" t="str">
        <f>_xlfn.XLOOKUP(A6928,[1]Sindaci!$E:$E,[1]Sindaci!$B:$B,"Nessun dato disponibile")</f>
        <v>ALEX AURELIO</v>
      </c>
      <c r="E6928" s="9" t="s">
        <v>16343</v>
      </c>
    </row>
    <row r="6929" spans="1:5" x14ac:dyDescent="0.2">
      <c r="A6929" t="s">
        <v>152</v>
      </c>
      <c r="B6929" t="str">
        <f>IFERROR(VLOOKUP(A6929,PEC!A:D,4,0),"Nessun dato disponibile")</f>
        <v>asmepec.it</v>
      </c>
      <c r="C6929">
        <f>IFERROR(VLOOKUP(A6929,SEZIONI!A:B,2,0),"Nessun dato disponibile")</f>
        <v>2</v>
      </c>
      <c r="D6929" t="str">
        <f>_xlfn.XLOOKUP(A6929,[1]Sindaci!$E:$E,[1]Sindaci!$B:$B,"Nessun dato disponibile")</f>
        <v>ANTONIO POMILLO</v>
      </c>
      <c r="E6929" s="9" t="s">
        <v>16343</v>
      </c>
    </row>
    <row r="6930" spans="1:5" x14ac:dyDescent="0.2">
      <c r="A6930" t="s">
        <v>153</v>
      </c>
      <c r="B6930" t="str">
        <f>IFERROR(VLOOKUP(A6930,PEC!A:D,4,0),"Nessun dato disponibile")</f>
        <v>asmepec.it</v>
      </c>
      <c r="C6930">
        <f>IFERROR(VLOOKUP(A6930,SEZIONI!A:B,2,0),"Nessun dato disponibile")</f>
        <v>4</v>
      </c>
      <c r="D6930" t="str">
        <f>_xlfn.XLOOKUP(A6930,[1]Sindaci!$E:$E,[1]Sindaci!$B:$B,"Nessun dato disponibile")</f>
        <v>FRANCESCO SILVESTRI</v>
      </c>
      <c r="E6930" s="9" t="s">
        <v>16343</v>
      </c>
    </row>
    <row r="6931" spans="1:5" x14ac:dyDescent="0.2">
      <c r="A6931" t="s">
        <v>154</v>
      </c>
      <c r="B6931" t="str">
        <f>IFERROR(VLOOKUP(A6931,PEC!A:D,4,0),"Nessun dato disponibile")</f>
        <v>asmepec.it</v>
      </c>
      <c r="C6931">
        <f>IFERROR(VLOOKUP(A6931,SEZIONI!A:B,2,0),"Nessun dato disponibile")</f>
        <v>5</v>
      </c>
      <c r="D6931" t="str">
        <f>_xlfn.XLOOKUP(A6931,[1]Sindaci!$E:$E,[1]Sindaci!$B:$B,"Nessun dato disponibile")</f>
        <v>PAOLO MONTALTI</v>
      </c>
      <c r="E6931" s="9" t="s">
        <v>16343</v>
      </c>
    </row>
    <row r="6932" spans="1:5" x14ac:dyDescent="0.2">
      <c r="A6932" t="s">
        <v>155</v>
      </c>
      <c r="B6932" t="str">
        <f>IFERROR(VLOOKUP(A6932,PEC!A:D,4,0),"Nessun dato disponibile")</f>
        <v>asmepec.it</v>
      </c>
      <c r="C6932">
        <f>IFERROR(VLOOKUP(A6932,SEZIONI!A:B,2,0),"Nessun dato disponibile")</f>
        <v>3</v>
      </c>
      <c r="D6932" t="str">
        <f>_xlfn.XLOOKUP(A6932,[1]Sindaci!$E:$E,[1]Sindaci!$B:$B,"Nessun dato disponibile")</f>
        <v>FABRIZIO FABIANO</v>
      </c>
      <c r="E6932" s="9" t="s">
        <v>16343</v>
      </c>
    </row>
    <row r="6933" spans="1:5" x14ac:dyDescent="0.2">
      <c r="A6933" t="s">
        <v>34</v>
      </c>
      <c r="B6933" t="str">
        <f>IFERROR(VLOOKUP(A6933,PEC!A:D,4,0),"Nessun dato disponibile")</f>
        <v>asmepec.it</v>
      </c>
      <c r="C6933">
        <f>IFERROR(VLOOKUP(A6933,SEZIONI!A:B,2,0),"Nessun dato disponibile")</f>
        <v>12</v>
      </c>
      <c r="D6933" t="str">
        <f>_xlfn.XLOOKUP(A6933,[1]Sindaci!$E:$E,[1]Sindaci!$B:$B,"Nessun dato disponibile")</f>
        <v>STANISLAO MARTIRE</v>
      </c>
      <c r="E6933" s="9" t="s">
        <v>16343</v>
      </c>
    </row>
    <row r="6934" spans="1:5" x14ac:dyDescent="0.2">
      <c r="A6934" t="s">
        <v>50</v>
      </c>
      <c r="B6934" t="str">
        <f>IFERROR(VLOOKUP(A6934,PEC!A:D,4,0),"Nessun dato disponibile")</f>
        <v>asmepec.it</v>
      </c>
      <c r="C6934">
        <f>IFERROR(VLOOKUP(A6934,SEZIONI!A:B,2,0),"Nessun dato disponibile")</f>
        <v>74</v>
      </c>
      <c r="D6934" t="str">
        <f>_xlfn.XLOOKUP(A6934,[1]Sindaci!$E:$E,[1]Sindaci!$B:$B,"Nessun dato disponibile")</f>
        <v>FLAVIO STASI</v>
      </c>
      <c r="E6934" s="9" t="s">
        <v>16343</v>
      </c>
    </row>
    <row r="6935" spans="1:5" x14ac:dyDescent="0.2">
      <c r="A6935" t="s">
        <v>157</v>
      </c>
      <c r="B6935" t="str">
        <f>IFERROR(VLOOKUP(A6935,PEC!A:D,4,0),"Nessun dato disponibile")</f>
        <v>asmepec.it</v>
      </c>
      <c r="C6935">
        <f>IFERROR(VLOOKUP(A6935,SEZIONI!A:B,2,0),"Nessun dato disponibile")</f>
        <v>2</v>
      </c>
      <c r="D6935" t="str">
        <f>_xlfn.XLOOKUP(A6935,[1]Sindaci!$E:$E,[1]Sindaci!$B:$B,"Nessun dato disponibile")</f>
        <v>SALVATORE RICCA</v>
      </c>
      <c r="E6935" s="9" t="s">
        <v>16343</v>
      </c>
    </row>
    <row r="6936" spans="1:5" x14ac:dyDescent="0.2">
      <c r="A6936" t="s">
        <v>158</v>
      </c>
      <c r="B6936" t="str">
        <f>IFERROR(VLOOKUP(A6936,PEC!A:D,4,0),"Nessun dato disponibile")</f>
        <v>pec.comunediamaroni.it</v>
      </c>
      <c r="C6936">
        <f>IFERROR(VLOOKUP(A6936,SEZIONI!A:B,2,0),"Nessun dato disponibile")</f>
        <v>2</v>
      </c>
      <c r="D6936" t="str">
        <f>_xlfn.XLOOKUP(A6936,[1]Sindaci!$E:$E,[1]Sindaci!$B:$B,"Nessun dato disponibile")</f>
        <v>LUIGI RUGGIERO</v>
      </c>
      <c r="E6936" s="9" t="s">
        <v>16343</v>
      </c>
    </row>
    <row r="6937" spans="1:5" x14ac:dyDescent="0.2">
      <c r="A6937" t="s">
        <v>159</v>
      </c>
      <c r="B6937" t="str">
        <f>IFERROR(VLOOKUP(A6937,PEC!A:D,4,0),"Nessun dato disponibile")</f>
        <v>asmepec.it</v>
      </c>
      <c r="C6937">
        <f>IFERROR(VLOOKUP(A6937,SEZIONI!A:B,2,0),"Nessun dato disponibile")</f>
        <v>1</v>
      </c>
      <c r="D6937" t="str">
        <f>_xlfn.XLOOKUP(A6937,[1]Sindaci!$E:$E,[1]Sindaci!$B:$B,"Nessun dato disponibile")</f>
        <v>SAVERIO RUGA</v>
      </c>
      <c r="E6937" s="9" t="s">
        <v>16343</v>
      </c>
    </row>
    <row r="6938" spans="1:5" x14ac:dyDescent="0.2">
      <c r="A6938" t="s">
        <v>160</v>
      </c>
      <c r="B6938" t="str">
        <f>IFERROR(VLOOKUP(A6938,PEC!A:D,4,0),"Nessun dato disponibile")</f>
        <v>pec.comunediandali.it</v>
      </c>
      <c r="C6938">
        <f>IFERROR(VLOOKUP(A6938,SEZIONI!A:B,2,0),"Nessun dato disponibile")</f>
        <v>1</v>
      </c>
      <c r="D6938" t="str">
        <f>_xlfn.XLOOKUP(A6938,[1]Sindaci!$E:$E,[1]Sindaci!$B:$B,"Nessun dato disponibile")</f>
        <v>PIETRO ANTONIO PETA</v>
      </c>
      <c r="E6938" s="9" t="s">
        <v>16343</v>
      </c>
    </row>
    <row r="6939" spans="1:5" x14ac:dyDescent="0.2">
      <c r="A6939" t="s">
        <v>161</v>
      </c>
      <c r="B6939" t="str">
        <f>IFERROR(VLOOKUP(A6939,PEC!A:D,4,0),"Nessun dato disponibile")</f>
        <v>pec.comuneargusto.it</v>
      </c>
      <c r="C6939">
        <f>IFERROR(VLOOKUP(A6939,SEZIONI!A:B,2,0),"Nessun dato disponibile")</f>
        <v>1</v>
      </c>
      <c r="D6939" t="str">
        <f>_xlfn.XLOOKUP(A6939,[1]Sindaci!$E:$E,[1]Sindaci!$B:$B,"Nessun dato disponibile")</f>
        <v>VALTER MATOZZO</v>
      </c>
      <c r="E6939" s="9" t="s">
        <v>16343</v>
      </c>
    </row>
    <row r="6940" spans="1:5" x14ac:dyDescent="0.2">
      <c r="A6940" t="s">
        <v>162</v>
      </c>
      <c r="B6940" t="str">
        <f>IFERROR(VLOOKUP(A6940,PEC!A:D,4,0),"Nessun dato disponibile")</f>
        <v>asmepec.it</v>
      </c>
      <c r="C6940">
        <f>IFERROR(VLOOKUP(A6940,SEZIONI!A:B,2,0),"Nessun dato disponibile")</f>
        <v>5</v>
      </c>
      <c r="D6940" t="str">
        <f>_xlfn.XLOOKUP(A6940,[1]Sindaci!$E:$E,[1]Sindaci!$B:$B,"Nessun dato disponibile")</f>
        <v>GIUSEPPE NICOLA PARRETTA</v>
      </c>
      <c r="E6940" s="9" t="s">
        <v>16343</v>
      </c>
    </row>
    <row r="6941" spans="1:5" x14ac:dyDescent="0.2">
      <c r="A6941" t="s">
        <v>163</v>
      </c>
      <c r="B6941" t="str">
        <f>IFERROR(VLOOKUP(A6941,PEC!A:D,4,0),"Nessun dato disponibile")</f>
        <v>asmepec.it</v>
      </c>
      <c r="C6941">
        <f>IFERROR(VLOOKUP(A6941,SEZIONI!A:B,2,0),"Nessun dato disponibile")</f>
        <v>2</v>
      </c>
      <c r="D6941" t="str">
        <f>_xlfn.XLOOKUP(A6941,[1]Sindaci!$E:$E,[1]Sindaci!$B:$B,"Nessun dato disponibile")</f>
        <v>ANTONIO TORCHIA</v>
      </c>
      <c r="E6941" s="9" t="s">
        <v>16343</v>
      </c>
    </row>
    <row r="6942" spans="1:5" x14ac:dyDescent="0.2">
      <c r="A6942" t="s">
        <v>164</v>
      </c>
      <c r="B6942" t="str">
        <f>IFERROR(VLOOKUP(A6942,PEC!A:D,4,0),"Nessun dato disponibile")</f>
        <v>asmepec.it</v>
      </c>
      <c r="C6942">
        <f>IFERROR(VLOOKUP(A6942,SEZIONI!A:B,2,0),"Nessun dato disponibile")</f>
        <v>9</v>
      </c>
      <c r="D6942" t="str">
        <f>_xlfn.XLOOKUP(A6942,[1]Sindaci!$E:$E,[1]Sindaci!$B:$B,"Nessun dato disponibile")</f>
        <v>ELISABETH SACCO</v>
      </c>
      <c r="E6942" s="9" t="s">
        <v>16343</v>
      </c>
    </row>
    <row r="6943" spans="1:5" x14ac:dyDescent="0.2">
      <c r="A6943" t="s">
        <v>165</v>
      </c>
      <c r="B6943" t="str">
        <f>IFERROR(VLOOKUP(A6943,PEC!A:D,4,0),"Nessun dato disponibile")</f>
        <v>asmepec.it</v>
      </c>
      <c r="C6943">
        <f>IFERROR(VLOOKUP(A6943,SEZIONI!A:B,2,0),"Nessun dato disponibile")</f>
        <v>5</v>
      </c>
      <c r="D6943" t="str">
        <f>_xlfn.XLOOKUP(A6943,[1]Sindaci!$E:$E,[1]Sindaci!$B:$B,"Nessun dato disponibile")</f>
        <v>SAVERIO SIMONE PUCCIO</v>
      </c>
      <c r="E6943" s="9" t="s">
        <v>16343</v>
      </c>
    </row>
    <row r="6944" spans="1:5" x14ac:dyDescent="0.2">
      <c r="A6944" t="s">
        <v>166</v>
      </c>
      <c r="B6944" t="str">
        <f>IFERROR(VLOOKUP(A6944,PEC!A:D,4,0),"Nessun dato disponibile")</f>
        <v>asmepec.it</v>
      </c>
      <c r="C6944">
        <f>IFERROR(VLOOKUP(A6944,SEZIONI!A:B,2,0),"Nessun dato disponibile")</f>
        <v>2</v>
      </c>
      <c r="D6944" t="str">
        <f>_xlfn.XLOOKUP(A6944,[1]Sindaci!$E:$E,[1]Sindaci!$B:$B,"Nessun dato disponibile")</f>
        <v>ANTONIO SCIUMBATA</v>
      </c>
      <c r="E6944" s="9" t="s">
        <v>16343</v>
      </c>
    </row>
    <row r="6945" spans="1:5" x14ac:dyDescent="0.2">
      <c r="A6945" t="s">
        <v>167</v>
      </c>
      <c r="B6945" t="str">
        <f>IFERROR(VLOOKUP(A6945,PEC!A:D,4,0),"Nessun dato disponibile")</f>
        <v>asmepec.it</v>
      </c>
      <c r="C6945">
        <f>IFERROR(VLOOKUP(A6945,SEZIONI!A:B,2,0),"Nessun dato disponibile")</f>
        <v>3</v>
      </c>
      <c r="D6945" t="str">
        <f>_xlfn.XLOOKUP(A6945,[1]Sindaci!$E:$E,[1]Sindaci!$B:$B,"Nessun dato disponibile")</f>
        <v>DANILO STAGLIANO'</v>
      </c>
      <c r="E6945" s="9" t="s">
        <v>16343</v>
      </c>
    </row>
    <row r="6946" spans="1:5" x14ac:dyDescent="0.2">
      <c r="A6946" t="s">
        <v>168</v>
      </c>
      <c r="B6946" t="str">
        <f>IFERROR(VLOOKUP(A6946,PEC!A:D,4,0),"Nessun dato disponibile")</f>
        <v>pec.comune.carlopoli.cz.it</v>
      </c>
      <c r="C6946">
        <f>IFERROR(VLOOKUP(A6946,SEZIONI!A:B,2,0),"Nessun dato disponibile")</f>
        <v>2</v>
      </c>
      <c r="D6946" t="str">
        <f>_xlfn.XLOOKUP(A6946,[1]Sindaci!$E:$E,[1]Sindaci!$B:$B,"Nessun dato disponibile")</f>
        <v>EMANUELA TALARICO</v>
      </c>
      <c r="E6946" s="9" t="s">
        <v>16343</v>
      </c>
    </row>
    <row r="6947" spans="1:5" x14ac:dyDescent="0.2">
      <c r="A6947" t="s">
        <v>156</v>
      </c>
      <c r="B6947" t="str">
        <f>IFERROR(VLOOKUP(A6947,PEC!A:D,4,0),"Nessun dato disponibile")</f>
        <v>certificata.comune.catanzaro.it</v>
      </c>
      <c r="C6947">
        <f>IFERROR(VLOOKUP(A6947,SEZIONI!A:B,2,0),"Nessun dato disponibile")</f>
        <v>92</v>
      </c>
      <c r="D6947" t="str">
        <f>_xlfn.XLOOKUP(A6947,[1]Sindaci!$E:$E,[1]Sindaci!$B:$B,"Nessun dato disponibile")</f>
        <v>NICOLA FIORITA</v>
      </c>
      <c r="E6947" s="9" t="s">
        <v>16343</v>
      </c>
    </row>
    <row r="6948" spans="1:5" x14ac:dyDescent="0.2">
      <c r="A6948" t="s">
        <v>169</v>
      </c>
      <c r="B6948" t="str">
        <f>IFERROR(VLOOKUP(A6948,PEC!A:D,4,0),"Nessun dato disponibile")</f>
        <v>asmepec.it</v>
      </c>
      <c r="C6948">
        <f>IFERROR(VLOOKUP(A6948,SEZIONI!A:B,2,0),"Nessun dato disponibile")</f>
        <v>1</v>
      </c>
      <c r="D6948" t="str">
        <f>_xlfn.XLOOKUP(A6948,[1]Sindaci!$E:$E,[1]Sindaci!$B:$B,"Nessun dato disponibile")</f>
        <v>FRANCESCO CASALINUOVO</v>
      </c>
      <c r="E6948" s="9" t="s">
        <v>16343</v>
      </c>
    </row>
    <row r="6949" spans="1:5" x14ac:dyDescent="0.2">
      <c r="A6949" t="s">
        <v>170</v>
      </c>
      <c r="B6949" t="str">
        <f>IFERROR(VLOOKUP(A6949,PEC!A:D,4,0),"Nessun dato disponibile")</f>
        <v>asmepec.it</v>
      </c>
      <c r="C6949">
        <f>IFERROR(VLOOKUP(A6949,SEZIONI!A:B,2,0),"Nessun dato disponibile")</f>
        <v>1</v>
      </c>
      <c r="D6949" t="str">
        <f>_xlfn.XLOOKUP(A6949,[1]Sindaci!$E:$E,[1]Sindaci!$B:$B,"Nessun dato disponibile")</f>
        <v>FERNANDO SINOPOLI</v>
      </c>
      <c r="E6949" s="9" t="s">
        <v>16343</v>
      </c>
    </row>
    <row r="6950" spans="1:5" x14ac:dyDescent="0.2">
      <c r="A6950" t="s">
        <v>171</v>
      </c>
      <c r="B6950" t="str">
        <f>IFERROR(VLOOKUP(A6950,PEC!A:D,4,0),"Nessun dato disponibile")</f>
        <v>asmepec.it</v>
      </c>
      <c r="C6950">
        <f>IFERROR(VLOOKUP(A6950,SEZIONI!A:B,2,0),"Nessun dato disponibile")</f>
        <v>1</v>
      </c>
      <c r="D6950" t="str">
        <f>_xlfn.XLOOKUP(A6950,[1]Sindaci!$E:$E,[1]Sindaci!$B:$B,"Nessun dato disponibile")</f>
        <v>FABRIZIO RIZZUTI</v>
      </c>
      <c r="E6950" s="9" t="s">
        <v>16343</v>
      </c>
    </row>
    <row r="6951" spans="1:5" x14ac:dyDescent="0.2">
      <c r="A6951" t="s">
        <v>172</v>
      </c>
      <c r="B6951" t="str">
        <f>IFERROR(VLOOKUP(A6951,PEC!A:D,4,0),"Nessun dato disponibile")</f>
        <v>asmepec.it</v>
      </c>
      <c r="C6951">
        <f>IFERROR(VLOOKUP(A6951,SEZIONI!A:B,2,0),"Nessun dato disponibile")</f>
        <v>8</v>
      </c>
      <c r="D6951" t="str">
        <f>_xlfn.XLOOKUP(A6951,[1]Sindaci!$E:$E,[1]Sindaci!$B:$B,"Nessun dato disponibile")</f>
        <v>DOMENICO SAVIO DONATO</v>
      </c>
      <c r="E6951" s="9" t="s">
        <v>16343</v>
      </c>
    </row>
    <row r="6952" spans="1:5" x14ac:dyDescent="0.2">
      <c r="A6952" t="s">
        <v>173</v>
      </c>
      <c r="B6952" t="str">
        <f>IFERROR(VLOOKUP(A6952,PEC!A:D,4,0),"Nessun dato disponibile")</f>
        <v>asmepec.it</v>
      </c>
      <c r="C6952">
        <f>IFERROR(VLOOKUP(A6952,SEZIONI!A:B,2,0),"Nessun dato disponibile")</f>
        <v>1</v>
      </c>
      <c r="D6952" t="str">
        <f>_xlfn.XLOOKUP(A6952,[1]Sindaci!$E:$E,[1]Sindaci!$B:$B,"Nessun dato disponibile")</f>
        <v>ALESSANDRO FALVO</v>
      </c>
      <c r="E6952" s="9" t="s">
        <v>16343</v>
      </c>
    </row>
    <row r="6953" spans="1:5" x14ac:dyDescent="0.2">
      <c r="A6953" t="s">
        <v>174</v>
      </c>
      <c r="B6953" t="str">
        <f>IFERROR(VLOOKUP(A6953,PEC!A:D,4,0),"Nessun dato disponibile")</f>
        <v>asmepec.it</v>
      </c>
      <c r="C6953">
        <f>IFERROR(VLOOKUP(A6953,SEZIONI!A:B,2,0),"Nessun dato disponibile")</f>
        <v>3</v>
      </c>
      <c r="D6953" t="str">
        <f>_xlfn.XLOOKUP(A6953,[1]Sindaci!$E:$E,[1]Sindaci!$B:$B,"Nessun dato disponibile")</f>
        <v>EMILIO FRANCESCO D'ASSISI</v>
      </c>
      <c r="E6953" s="9" t="s">
        <v>16343</v>
      </c>
    </row>
    <row r="6954" spans="1:5" x14ac:dyDescent="0.2">
      <c r="A6954" t="s">
        <v>175</v>
      </c>
      <c r="B6954" t="str">
        <f>IFERROR(VLOOKUP(A6954,PEC!A:D,4,0),"Nessun dato disponibile")</f>
        <v>asmepec.it</v>
      </c>
      <c r="C6954">
        <f>IFERROR(VLOOKUP(A6954,SEZIONI!A:B,2,0),"Nessun dato disponibile")</f>
        <v>3</v>
      </c>
      <c r="D6954" t="str">
        <f>_xlfn.XLOOKUP(A6954,[1]Sindaci!$E:$E,[1]Sindaci!$B:$B,"Nessun dato disponibile")</f>
        <v>FRANCESCO SCALFARO</v>
      </c>
      <c r="E6954" s="9" t="s">
        <v>16343</v>
      </c>
    </row>
    <row r="6955" spans="1:5" x14ac:dyDescent="0.2">
      <c r="A6955" t="s">
        <v>176</v>
      </c>
      <c r="B6955" t="str">
        <f>IFERROR(VLOOKUP(A6955,PEC!A:D,4,0),"Nessun dato disponibile")</f>
        <v>asmepec.it</v>
      </c>
      <c r="C6955">
        <f>IFERROR(VLOOKUP(A6955,SEZIONI!A:B,2,0),"Nessun dato disponibile")</f>
        <v>5</v>
      </c>
      <c r="D6955" t="str">
        <f>_xlfn.XLOOKUP(A6955,[1]Sindaci!$E:$E,[1]Sindaci!$B:$B,"Nessun dato disponibile")</f>
        <v>RAFFAELE MERCURIO</v>
      </c>
      <c r="E6955" s="9" t="s">
        <v>16343</v>
      </c>
    </row>
    <row r="6956" spans="1:5" x14ac:dyDescent="0.2">
      <c r="A6956" t="s">
        <v>177</v>
      </c>
      <c r="B6956" t="str">
        <f>IFERROR(VLOOKUP(A6956,PEC!A:D,4,0),"Nessun dato disponibile")</f>
        <v>asmepec.it</v>
      </c>
      <c r="C6956">
        <f>IFERROR(VLOOKUP(A6956,SEZIONI!A:B,2,0),"Nessun dato disponibile")</f>
        <v>8</v>
      </c>
      <c r="D6956" t="str">
        <f>_xlfn.XLOOKUP(A6956,[1]Sindaci!$E:$E,[1]Sindaci!$B:$B,"Nessun dato disponibile")</f>
        <v>VINCENZO SERRAO</v>
      </c>
      <c r="E6956" s="9" t="s">
        <v>16343</v>
      </c>
    </row>
    <row r="6957" spans="1:5" x14ac:dyDescent="0.2">
      <c r="A6957" t="s">
        <v>178</v>
      </c>
      <c r="B6957" t="str">
        <f>IFERROR(VLOOKUP(A6957,PEC!A:D,4,0),"Nessun dato disponibile")</f>
        <v>pcert.postecert.it</v>
      </c>
      <c r="C6957">
        <f>IFERROR(VLOOKUP(A6957,SEZIONI!A:B,2,0),"Nessun dato disponibile")</f>
        <v>5</v>
      </c>
      <c r="D6957" t="str">
        <f>_xlfn.XLOOKUP(A6957,[1]Sindaci!$E:$E,[1]Sindaci!$B:$B,"Nessun dato disponibile")</f>
        <v>GIUSEPPE PAPALEO</v>
      </c>
      <c r="E6957" s="9" t="s">
        <v>16343</v>
      </c>
    </row>
    <row r="6958" spans="1:5" x14ac:dyDescent="0.2">
      <c r="A6958" t="s">
        <v>179</v>
      </c>
      <c r="B6958" t="str">
        <f>IFERROR(VLOOKUP(A6958,PEC!A:D,4,0),"Nessun dato disponibile")</f>
        <v>asmepec.it</v>
      </c>
      <c r="C6958">
        <f>IFERROR(VLOOKUP(A6958,SEZIONI!A:B,2,0),"Nessun dato disponibile")</f>
        <v>5</v>
      </c>
      <c r="D6958" t="str">
        <f>_xlfn.XLOOKUP(A6958,[1]Sindaci!$E:$E,[1]Sindaci!$B:$B,"Nessun dato disponibile")</f>
        <v>RAFFAELLA PERRI</v>
      </c>
      <c r="E6958" s="9" t="s">
        <v>16343</v>
      </c>
    </row>
    <row r="6959" spans="1:5" x14ac:dyDescent="0.2">
      <c r="A6959" t="s">
        <v>180</v>
      </c>
      <c r="B6959" t="str">
        <f>IFERROR(VLOOKUP(A6959,PEC!A:D,4,0),"Nessun dato disponibile")</f>
        <v>asmepec.it</v>
      </c>
      <c r="C6959">
        <f>IFERROR(VLOOKUP(A6959,SEZIONI!A:B,2,0),"Nessun dato disponibile")</f>
        <v>5</v>
      </c>
      <c r="D6959" t="str">
        <f>_xlfn.XLOOKUP(A6959,[1]Sindaci!$E:$E,[1]Sindaci!$B:$B,"Nessun dato disponibile")</f>
        <v>FRANCESCO STELLA</v>
      </c>
      <c r="E6959" s="9" t="s">
        <v>16343</v>
      </c>
    </row>
    <row r="6960" spans="1:5" x14ac:dyDescent="0.2">
      <c r="A6960" t="s">
        <v>181</v>
      </c>
      <c r="B6960" t="str">
        <f>IFERROR(VLOOKUP(A6960,PEC!A:D,4,0),"Nessun dato disponibile")</f>
        <v>asmepec.it</v>
      </c>
      <c r="C6960">
        <f>IFERROR(VLOOKUP(A6960,SEZIONI!A:B,2,0),"Nessun dato disponibile")</f>
        <v>4</v>
      </c>
      <c r="D6960" t="str">
        <f>_xlfn.XLOOKUP(A6960,[1]Sindaci!$E:$E,[1]Sindaci!$B:$B,"Nessun dato disponibile")</f>
        <v>PIETRO FAZIO</v>
      </c>
      <c r="E6960" s="9" t="s">
        <v>16343</v>
      </c>
    </row>
    <row r="6961" spans="1:5" x14ac:dyDescent="0.2">
      <c r="A6961" t="s">
        <v>182</v>
      </c>
      <c r="B6961" t="str">
        <f>IFERROR(VLOOKUP(A6961,PEC!A:D,4,0),"Nessun dato disponibile")</f>
        <v>asmepec.it</v>
      </c>
      <c r="C6961">
        <f>IFERROR(VLOOKUP(A6961,SEZIONI!A:B,2,0),"Nessun dato disponibile")</f>
        <v>1</v>
      </c>
      <c r="D6961" t="str">
        <f>_xlfn.XLOOKUP(A6961,[1]Sindaci!$E:$E,[1]Sindaci!$B:$B,"Nessun dato disponibile")</f>
        <v>DOMENICO RAFFAELE</v>
      </c>
      <c r="E6961" s="9" t="s">
        <v>16343</v>
      </c>
    </row>
    <row r="6962" spans="1:5" x14ac:dyDescent="0.2">
      <c r="A6962" t="s">
        <v>183</v>
      </c>
      <c r="B6962" t="str">
        <f>IFERROR(VLOOKUP(A6962,PEC!A:D,4,0),"Nessun dato disponibile")</f>
        <v>asmepec.it</v>
      </c>
      <c r="C6962">
        <f>IFERROR(VLOOKUP(A6962,SEZIONI!A:B,2,0),"Nessun dato disponibile")</f>
        <v>1</v>
      </c>
      <c r="D6962" t="str">
        <f>_xlfn.XLOOKUP(A6962,[1]Sindaci!$E:$E,[1]Sindaci!$B:$B,"Nessun dato disponibile")</f>
        <v>SALVATORE SINOPOLI</v>
      </c>
      <c r="E6962" s="9" t="s">
        <v>16343</v>
      </c>
    </row>
    <row r="6963" spans="1:5" x14ac:dyDescent="0.2">
      <c r="A6963" t="s">
        <v>184</v>
      </c>
      <c r="B6963" t="str">
        <f>IFERROR(VLOOKUP(A6963,PEC!A:D,4,0),"Nessun dato disponibile")</f>
        <v>asmepec.it</v>
      </c>
      <c r="C6963">
        <f>IFERROR(VLOOKUP(A6963,SEZIONI!A:B,2,0),"Nessun dato disponibile")</f>
        <v>3</v>
      </c>
      <c r="D6963" t="str">
        <f>_xlfn.XLOOKUP(A6963,[1]Sindaci!$E:$E,[1]Sindaci!$B:$B,"Nessun dato disponibile")</f>
        <v>GREGORIO GALLELLO</v>
      </c>
      <c r="E6963" s="9" t="s">
        <v>16343</v>
      </c>
    </row>
    <row r="6964" spans="1:5" x14ac:dyDescent="0.2">
      <c r="A6964" t="s">
        <v>185</v>
      </c>
      <c r="B6964" t="str">
        <f>IFERROR(VLOOKUP(A6964,PEC!A:D,4,0),"Nessun dato disponibile")</f>
        <v>asmepec.it</v>
      </c>
      <c r="C6964">
        <f>IFERROR(VLOOKUP(A6964,SEZIONI!A:B,2,0),"Nessun dato disponibile")</f>
        <v>5</v>
      </c>
      <c r="D6964" t="str">
        <f>_xlfn.XLOOKUP(A6964,[1]Sindaci!$E:$E,[1]Sindaci!$B:$B,"Nessun dato disponibile")</f>
        <v>LAURA MOSCHELLA</v>
      </c>
      <c r="E6964" s="9" t="s">
        <v>16343</v>
      </c>
    </row>
    <row r="6965" spans="1:5" x14ac:dyDescent="0.2">
      <c r="A6965" t="s">
        <v>186</v>
      </c>
      <c r="B6965" t="str">
        <f>IFERROR(VLOOKUP(A6965,PEC!A:D,4,0),"Nessun dato disponibile")</f>
        <v>asmepec.it</v>
      </c>
      <c r="C6965">
        <f>IFERROR(VLOOKUP(A6965,SEZIONI!A:B,2,0),"Nessun dato disponibile")</f>
        <v>8</v>
      </c>
      <c r="D6965" t="str">
        <f>_xlfn.XLOOKUP(A6965,[1]Sindaci!$E:$E,[1]Sindaci!$B:$B,"Nessun dato disponibile")</f>
        <v>PIETRANTONIO CRISTOFARO</v>
      </c>
      <c r="E6965" s="9" t="s">
        <v>16343</v>
      </c>
    </row>
    <row r="6966" spans="1:5" x14ac:dyDescent="0.2">
      <c r="A6966" t="s">
        <v>187</v>
      </c>
      <c r="B6966" t="str">
        <f>IFERROR(VLOOKUP(A6966,PEC!A:D,4,0),"Nessun dato disponibile")</f>
        <v>asmepec.it</v>
      </c>
      <c r="C6966">
        <f>IFERROR(VLOOKUP(A6966,SEZIONI!A:B,2,0),"Nessun dato disponibile")</f>
        <v>5</v>
      </c>
      <c r="D6966" t="str">
        <f>_xlfn.XLOOKUP(A6966,[1]Sindaci!$E:$E,[1]Sindaci!$B:$B,"Nessun dato disponibile")</f>
        <v>FRANCESCO ARGENTO</v>
      </c>
      <c r="E6966" s="9" t="s">
        <v>16343</v>
      </c>
    </row>
    <row r="6967" spans="1:5" x14ac:dyDescent="0.2">
      <c r="A6967" t="s">
        <v>188</v>
      </c>
      <c r="B6967" t="str">
        <f>IFERROR(VLOOKUP(A6967,PEC!A:D,4,0),"Nessun dato disponibile")</f>
        <v>asmepec.it</v>
      </c>
      <c r="C6967">
        <f>IFERROR(VLOOKUP(A6967,SEZIONI!A:B,2,0),"Nessun dato disponibile")</f>
        <v>6</v>
      </c>
      <c r="D6967" t="str">
        <f>_xlfn.XLOOKUP(A6967,[1]Sindaci!$E:$E,[1]Sindaci!$B:$B,"Nessun dato disponibile")</f>
        <v>GIUSEPPE USSIA</v>
      </c>
      <c r="E6967" s="9" t="s">
        <v>16343</v>
      </c>
    </row>
    <row r="6968" spans="1:5" x14ac:dyDescent="0.2">
      <c r="A6968" t="s">
        <v>189</v>
      </c>
      <c r="B6968" t="str">
        <f>IFERROR(VLOOKUP(A6968,PEC!A:D,4,0),"Nessun dato disponibile")</f>
        <v>asmepec.it</v>
      </c>
      <c r="C6968">
        <f>IFERROR(VLOOKUP(A6968,SEZIONI!A:B,2,0),"Nessun dato disponibile")</f>
        <v>3</v>
      </c>
      <c r="D6968" t="str">
        <f>_xlfn.XLOOKUP(A6968,[1]Sindaci!$E:$E,[1]Sindaci!$B:$B,"Nessun dato disponibile")</f>
        <v>VINCENZO MIRARCHI</v>
      </c>
      <c r="E6968" s="9" t="s">
        <v>16343</v>
      </c>
    </row>
    <row r="6969" spans="1:5" x14ac:dyDescent="0.2">
      <c r="A6969" t="s">
        <v>190</v>
      </c>
      <c r="B6969" t="str">
        <f>IFERROR(VLOOKUP(A6969,PEC!A:D,4,0),"Nessun dato disponibile")</f>
        <v>asmepec.it</v>
      </c>
      <c r="C6969">
        <f>IFERROR(VLOOKUP(A6969,SEZIONI!A:B,2,0),"Nessun dato disponibile")</f>
        <v>1</v>
      </c>
      <c r="D6969" t="str">
        <f>_xlfn.XLOOKUP(A6969,[1]Sindaci!$E:$E,[1]Sindaci!$B:$B,"Nessun dato disponibile")</f>
        <v>FERDINANDO SERRATORE</v>
      </c>
      <c r="E6969" s="9" t="s">
        <v>16343</v>
      </c>
    </row>
    <row r="6970" spans="1:5" x14ac:dyDescent="0.2">
      <c r="A6970" t="s">
        <v>192</v>
      </c>
      <c r="B6970" t="str">
        <f>IFERROR(VLOOKUP(A6970,PEC!A:D,4,0),"Nessun dato disponibile")</f>
        <v>asmepec.it</v>
      </c>
      <c r="C6970">
        <f>IFERROR(VLOOKUP(A6970,SEZIONI!A:B,2,0),"Nessun dato disponibile")</f>
        <v>2</v>
      </c>
      <c r="D6970" t="str">
        <f>_xlfn.XLOOKUP(A6970,[1]Sindaci!$E:$E,[1]Sindaci!$B:$B,"Nessun dato disponibile")</f>
        <v>ANTONIO LOSTUMBO</v>
      </c>
      <c r="E6970" s="9" t="s">
        <v>16343</v>
      </c>
    </row>
    <row r="6971" spans="1:5" x14ac:dyDescent="0.2">
      <c r="A6971" t="s">
        <v>193</v>
      </c>
      <c r="B6971" t="str">
        <f>IFERROR(VLOOKUP(A6971,PEC!A:D,4,0),"Nessun dato disponibile")</f>
        <v>asmepec.it</v>
      </c>
      <c r="C6971">
        <f>IFERROR(VLOOKUP(A6971,SEZIONI!A:B,2,0),"Nessun dato disponibile")</f>
        <v>5</v>
      </c>
      <c r="D6971" t="str">
        <f>_xlfn.XLOOKUP(A6971,[1]Sindaci!$E:$E,[1]Sindaci!$B:$B,"Nessun dato disponibile")</f>
        <v>GALDINO DARIO AMANTEA</v>
      </c>
      <c r="E6971" s="9" t="s">
        <v>16343</v>
      </c>
    </row>
    <row r="6972" spans="1:5" x14ac:dyDescent="0.2">
      <c r="A6972" t="s">
        <v>194</v>
      </c>
      <c r="B6972" t="str">
        <f>IFERROR(VLOOKUP(A6972,PEC!A:D,4,0),"Nessun dato disponibile")</f>
        <v>asmepec.it</v>
      </c>
      <c r="C6972">
        <f>IFERROR(VLOOKUP(A6972,SEZIONI!A:B,2,0),"Nessun dato disponibile")</f>
        <v>1</v>
      </c>
      <c r="D6972" t="str">
        <f>_xlfn.XLOOKUP(A6972,[1]Sindaci!$E:$E,[1]Sindaci!$B:$B,"Nessun dato disponibile")</f>
        <v>DOMENICO GAROFALO</v>
      </c>
      <c r="E6972" s="9" t="s">
        <v>16343</v>
      </c>
    </row>
    <row r="6973" spans="1:5" x14ac:dyDescent="0.2">
      <c r="A6973" t="s">
        <v>195</v>
      </c>
      <c r="B6973" t="str">
        <f>IFERROR(VLOOKUP(A6973,PEC!A:D,4,0),"Nessun dato disponibile")</f>
        <v>pec.comunemarcellinara.it</v>
      </c>
      <c r="C6973">
        <f>IFERROR(VLOOKUP(A6973,SEZIONI!A:B,2,0),"Nessun dato disponibile")</f>
        <v>2</v>
      </c>
      <c r="D6973" t="str">
        <f>_xlfn.XLOOKUP(A6973,[1]Sindaci!$E:$E,[1]Sindaci!$B:$B,"Nessun dato disponibile")</f>
        <v>VITTORIO SCERBO</v>
      </c>
      <c r="E6973" s="9" t="s">
        <v>16343</v>
      </c>
    </row>
    <row r="6974" spans="1:5" x14ac:dyDescent="0.2">
      <c r="A6974" t="s">
        <v>196</v>
      </c>
      <c r="B6974" t="str">
        <f>IFERROR(VLOOKUP(A6974,PEC!A:D,4,0),"Nessun dato disponibile")</f>
        <v>asmepec.it</v>
      </c>
      <c r="C6974">
        <f>IFERROR(VLOOKUP(A6974,SEZIONI!A:B,2,0),"Nessun dato disponibile")</f>
        <v>2</v>
      </c>
      <c r="D6974" t="str">
        <f>_xlfn.XLOOKUP(A6974,[1]Sindaci!$E:$E,[1]Sindaci!$B:$B,"Nessun dato disponibile")</f>
        <v>FRANCESCO BARTOLOTTA</v>
      </c>
      <c r="E6974" s="9" t="s">
        <v>16343</v>
      </c>
    </row>
    <row r="6975" spans="1:5" x14ac:dyDescent="0.2">
      <c r="A6975" t="s">
        <v>197</v>
      </c>
      <c r="B6975" t="str">
        <f>IFERROR(VLOOKUP(A6975,PEC!A:D,4,0),"Nessun dato disponibile")</f>
        <v>asmepec.it</v>
      </c>
      <c r="C6975">
        <f>IFERROR(VLOOKUP(A6975,SEZIONI!A:B,2,0),"Nessun dato disponibile")</f>
        <v>2</v>
      </c>
      <c r="D6975" t="str">
        <f>_xlfn.XLOOKUP(A6975,[1]Sindaci!$E:$E,[1]Sindaci!$B:$B,"Nessun dato disponibile")</f>
        <v>FRANCO ROSARIO PUCCI</v>
      </c>
      <c r="E6975" s="9" t="s">
        <v>16343</v>
      </c>
    </row>
    <row r="6976" spans="1:5" x14ac:dyDescent="0.2">
      <c r="A6976" t="s">
        <v>198</v>
      </c>
      <c r="B6976" t="str">
        <f>IFERROR(VLOOKUP(A6976,PEC!A:D,4,0),"Nessun dato disponibile")</f>
        <v>asmepec.it</v>
      </c>
      <c r="C6976">
        <f>IFERROR(VLOOKUP(A6976,SEZIONI!A:B,2,0),"Nessun dato disponibile")</f>
        <v>1</v>
      </c>
      <c r="D6976" t="str">
        <f>_xlfn.XLOOKUP(A6976,[1]Sindaci!$E:$E,[1]Sindaci!$B:$B,"Nessun dato disponibile")</f>
        <v>PIETRO HIRAM GUZZI</v>
      </c>
      <c r="E6976" s="9" t="s">
        <v>16343</v>
      </c>
    </row>
    <row r="6977" spans="1:5" x14ac:dyDescent="0.2">
      <c r="A6977" t="s">
        <v>199</v>
      </c>
      <c r="B6977" t="str">
        <f>IFERROR(VLOOKUP(A6977,PEC!A:D,4,0),"Nessun dato disponibile")</f>
        <v>asmepec.it</v>
      </c>
      <c r="C6977">
        <f>IFERROR(VLOOKUP(A6977,SEZIONI!A:B,2,0),"Nessun dato disponibile")</f>
        <v>2</v>
      </c>
      <c r="D6977" t="str">
        <f>_xlfn.XLOOKUP(A6977,[1]Sindaci!$E:$E,[1]Sindaci!$B:$B,"Nessun dato disponibile")</f>
        <v>GIANCARLO CERULLO</v>
      </c>
      <c r="E6977" s="9" t="s">
        <v>16343</v>
      </c>
    </row>
    <row r="6978" spans="1:5" x14ac:dyDescent="0.2">
      <c r="A6978" t="s">
        <v>200</v>
      </c>
      <c r="B6978" t="str">
        <f>IFERROR(VLOOKUP(A6978,PEC!A:D,4,0),"Nessun dato disponibile")</f>
        <v>pec.comune.montepaone.cz.it</v>
      </c>
      <c r="C6978">
        <f>IFERROR(VLOOKUP(A6978,SEZIONI!A:B,2,0),"Nessun dato disponibile")</f>
        <v>6</v>
      </c>
      <c r="D6978" t="str">
        <f>_xlfn.XLOOKUP(A6978,[1]Sindaci!$E:$E,[1]Sindaci!$B:$B,"Nessun dato disponibile")</f>
        <v>MARIO MIGLIARESE</v>
      </c>
      <c r="E6978" s="9" t="s">
        <v>16343</v>
      </c>
    </row>
    <row r="6979" spans="1:5" x14ac:dyDescent="0.2">
      <c r="A6979" t="s">
        <v>201</v>
      </c>
      <c r="B6979" t="str">
        <f>IFERROR(VLOOKUP(A6979,PEC!A:D,4,0),"Nessun dato disponibile")</f>
        <v>asmepec.it</v>
      </c>
      <c r="C6979">
        <f>IFERROR(VLOOKUP(A6979,SEZIONI!A:B,2,0),"Nessun dato disponibile")</f>
        <v>1</v>
      </c>
      <c r="D6979" t="str">
        <f>_xlfn.XLOOKUP(A6979,[1]Sindaci!$E:$E,[1]Sindaci!$B:$B,"Nessun dato disponibile")</f>
        <v>IVANO EGEO</v>
      </c>
      <c r="E6979" s="9" t="s">
        <v>16343</v>
      </c>
    </row>
    <row r="6980" spans="1:5" x14ac:dyDescent="0.2">
      <c r="A6980" t="s">
        <v>202</v>
      </c>
      <c r="B6980" t="str">
        <f>IFERROR(VLOOKUP(A6980,PEC!A:D,4,0),"Nessun dato disponibile")</f>
        <v>asmepec.it</v>
      </c>
      <c r="C6980">
        <f>IFERROR(VLOOKUP(A6980,SEZIONI!A:B,2,0),"Nessun dato disponibile")</f>
        <v>5</v>
      </c>
      <c r="D6980" t="str">
        <f>_xlfn.XLOOKUP(A6980,[1]Sindaci!$E:$E,[1]Sindaci!$B:$B,"Nessun dato disponibile")</f>
        <v>Nessun dato disponibile</v>
      </c>
      <c r="E6980" s="9" t="s">
        <v>16343</v>
      </c>
    </row>
    <row r="6981" spans="1:5" x14ac:dyDescent="0.2">
      <c r="A6981" t="s">
        <v>203</v>
      </c>
      <c r="B6981" t="str">
        <f>IFERROR(VLOOKUP(A6981,PEC!A:D,4,0),"Nessun dato disponibile")</f>
        <v>asmepec.it</v>
      </c>
      <c r="C6981">
        <f>IFERROR(VLOOKUP(A6981,SEZIONI!A:B,2,0),"Nessun dato disponibile")</f>
        <v>1</v>
      </c>
      <c r="D6981" t="str">
        <f>_xlfn.XLOOKUP(A6981,[1]Sindaci!$E:$E,[1]Sindaci!$B:$B,"Nessun dato disponibile")</f>
        <v>NICOLA MALTA</v>
      </c>
      <c r="E6981" s="9" t="s">
        <v>16343</v>
      </c>
    </row>
    <row r="6982" spans="1:5" x14ac:dyDescent="0.2">
      <c r="A6982" t="s">
        <v>204</v>
      </c>
      <c r="B6982" t="str">
        <f>IFERROR(VLOOKUP(A6982,PEC!A:D,4,0),"Nessun dato disponibile")</f>
        <v>asmepec.it</v>
      </c>
      <c r="C6982">
        <f>IFERROR(VLOOKUP(A6982,SEZIONI!A:B,2,0),"Nessun dato disponibile")</f>
        <v>2</v>
      </c>
      <c r="D6982" t="str">
        <f>_xlfn.XLOOKUP(A6982,[1]Sindaci!$E:$E,[1]Sindaci!$B:$B,"Nessun dato disponibile")</f>
        <v>DOMENICO EMANUELE</v>
      </c>
      <c r="E6982" s="9" t="s">
        <v>16343</v>
      </c>
    </row>
    <row r="6983" spans="1:5" x14ac:dyDescent="0.2">
      <c r="A6983" t="s">
        <v>205</v>
      </c>
      <c r="B6983" t="str">
        <f>IFERROR(VLOOKUP(A6983,PEC!A:D,4,0),"Nessun dato disponibile")</f>
        <v>pec.it</v>
      </c>
      <c r="C6983">
        <f>IFERROR(VLOOKUP(A6983,SEZIONI!A:B,2,0),"Nessun dato disponibile")</f>
        <v>4</v>
      </c>
      <c r="D6983" t="str">
        <f>_xlfn.XLOOKUP(A6983,[1]Sindaci!$E:$E,[1]Sindaci!$B:$B,"Nessun dato disponibile")</f>
        <v>VINCENZO MARINO</v>
      </c>
      <c r="E6983" s="9" t="s">
        <v>16343</v>
      </c>
    </row>
    <row r="6984" spans="1:5" x14ac:dyDescent="0.2">
      <c r="A6984" t="s">
        <v>206</v>
      </c>
      <c r="B6984" t="str">
        <f>IFERROR(VLOOKUP(A6984,PEC!A:D,4,0),"Nessun dato disponibile")</f>
        <v>asmepec.it</v>
      </c>
      <c r="C6984">
        <f>IFERROR(VLOOKUP(A6984,SEZIONI!A:B,2,0),"Nessun dato disponibile")</f>
        <v>2</v>
      </c>
      <c r="D6984" t="str">
        <f>_xlfn.XLOOKUP(A6984,[1]Sindaci!$E:$E,[1]Sindaci!$B:$B,"Nessun dato disponibile")</f>
        <v>GIULIO SANTOPOLO</v>
      </c>
      <c r="E6984" s="9" t="s">
        <v>16343</v>
      </c>
    </row>
    <row r="6985" spans="1:5" x14ac:dyDescent="0.2">
      <c r="A6985" t="s">
        <v>16140</v>
      </c>
      <c r="B6985" t="str">
        <f>IFERROR(VLOOKUP(A6985,PEC!A:D,4,0),"Nessun dato disponibile")</f>
        <v>asmepec.it</v>
      </c>
      <c r="C6985" t="str">
        <f>IFERROR(VLOOKUP(A6985,SEZIONI!A:B,2,0),"Nessun dato disponibile")</f>
        <v>Nessun dato disponibile</v>
      </c>
      <c r="D6985" t="str">
        <f>_xlfn.XLOOKUP(A6985,[1]Sindaci!$E:$E,[1]Sindaci!$B:$B,"Nessun dato disponibile")</f>
        <v>Nessun dato disponibile</v>
      </c>
      <c r="E6985" s="9" t="s">
        <v>16343</v>
      </c>
    </row>
    <row r="6986" spans="1:5" x14ac:dyDescent="0.2">
      <c r="A6986" t="s">
        <v>208</v>
      </c>
      <c r="B6986" t="str">
        <f>IFERROR(VLOOKUP(A6986,PEC!A:D,4,0),"Nessun dato disponibile")</f>
        <v>asmepec.it</v>
      </c>
      <c r="C6986">
        <f>IFERROR(VLOOKUP(A6986,SEZIONI!A:B,2,0),"Nessun dato disponibile")</f>
        <v>3</v>
      </c>
      <c r="D6986" t="str">
        <f>_xlfn.XLOOKUP(A6986,[1]Sindaci!$E:$E,[1]Sindaci!$B:$B,"Nessun dato disponibile")</f>
        <v>VALENTINA CUDA</v>
      </c>
      <c r="E6986" s="9" t="s">
        <v>16343</v>
      </c>
    </row>
    <row r="6987" spans="1:5" x14ac:dyDescent="0.2">
      <c r="A6987" t="s">
        <v>209</v>
      </c>
      <c r="B6987" t="str">
        <f>IFERROR(VLOOKUP(A6987,PEC!A:D,4,0),"Nessun dato disponibile")</f>
        <v>asmepec.it</v>
      </c>
      <c r="C6987">
        <f>IFERROR(VLOOKUP(A6987,SEZIONI!A:B,2,0),"Nessun dato disponibile")</f>
        <v>3</v>
      </c>
      <c r="D6987" t="str">
        <f>_xlfn.XLOOKUP(A6987,[1]Sindaci!$E:$E,[1]Sindaci!$B:$B,"Nessun dato disponibile")</f>
        <v>DAVIDE ESPOSITO</v>
      </c>
      <c r="E6987" s="9" t="s">
        <v>16343</v>
      </c>
    </row>
    <row r="6988" spans="1:5" x14ac:dyDescent="0.2">
      <c r="A6988" t="s">
        <v>210</v>
      </c>
      <c r="B6988" t="str">
        <f>IFERROR(VLOOKUP(A6988,PEC!A:D,4,0),"Nessun dato disponibile")</f>
        <v>asmepec.it</v>
      </c>
      <c r="C6988">
        <f>IFERROR(VLOOKUP(A6988,SEZIONI!A:B,2,0),"Nessun dato disponibile")</f>
        <v>1</v>
      </c>
      <c r="D6988" t="str">
        <f>_xlfn.XLOOKUP(A6988,[1]Sindaci!$E:$E,[1]Sindaci!$B:$B,"Nessun dato disponibile")</f>
        <v>BRUNO META</v>
      </c>
      <c r="E6988" s="9" t="s">
        <v>16343</v>
      </c>
    </row>
    <row r="6989" spans="1:5" x14ac:dyDescent="0.2">
      <c r="A6989" t="s">
        <v>211</v>
      </c>
      <c r="B6989" t="str">
        <f>IFERROR(VLOOKUP(A6989,PEC!A:D,4,0),"Nessun dato disponibile")</f>
        <v>pec.comunedisanmangodaquino.it</v>
      </c>
      <c r="C6989">
        <f>IFERROR(VLOOKUP(A6989,SEZIONI!A:B,2,0),"Nessun dato disponibile")</f>
        <v>2</v>
      </c>
      <c r="D6989" t="str">
        <f>_xlfn.XLOOKUP(A6989,[1]Sindaci!$E:$E,[1]Sindaci!$B:$B,"Nessun dato disponibile")</f>
        <v>LUCA MARRELLI</v>
      </c>
      <c r="E6989" s="9" t="s">
        <v>16343</v>
      </c>
    </row>
    <row r="6990" spans="1:5" x14ac:dyDescent="0.2">
      <c r="A6990" t="s">
        <v>212</v>
      </c>
      <c r="B6990" t="str">
        <f>IFERROR(VLOOKUP(A6990,PEC!A:D,4,0),"Nessun dato disponibile")</f>
        <v>asmepec.it</v>
      </c>
      <c r="C6990">
        <f>IFERROR(VLOOKUP(A6990,SEZIONI!A:B,2,0),"Nessun dato disponibile")</f>
        <v>5</v>
      </c>
      <c r="D6990" t="str">
        <f>_xlfn.XLOOKUP(A6990,[1]Sindaci!$E:$E,[1]Sindaci!$B:$B,"Nessun dato disponibile")</f>
        <v>DOMENICO GIAMPA'</v>
      </c>
      <c r="E6990" s="9" t="s">
        <v>16343</v>
      </c>
    </row>
    <row r="6991" spans="1:5" x14ac:dyDescent="0.2">
      <c r="A6991" t="s">
        <v>213</v>
      </c>
      <c r="B6991" t="str">
        <f>IFERROR(VLOOKUP(A6991,PEC!A:D,4,0),"Nessun dato disponibile")</f>
        <v>pec.comunesanpietroapostolo.org</v>
      </c>
      <c r="C6991">
        <f>IFERROR(VLOOKUP(A6991,SEZIONI!A:B,2,0),"Nessun dato disponibile")</f>
        <v>2</v>
      </c>
      <c r="D6991" t="str">
        <f>_xlfn.XLOOKUP(A6991,[1]Sindaci!$E:$E,[1]Sindaci!$B:$B,"Nessun dato disponibile")</f>
        <v>SANTIS RAFFAELE DE</v>
      </c>
      <c r="E6991" s="9" t="s">
        <v>16343</v>
      </c>
    </row>
    <row r="6992" spans="1:5" x14ac:dyDescent="0.2">
      <c r="A6992" t="s">
        <v>214</v>
      </c>
      <c r="B6992" t="str">
        <f>IFERROR(VLOOKUP(A6992,PEC!A:D,4,0),"Nessun dato disponibile")</f>
        <v>asmepec.it</v>
      </c>
      <c r="C6992">
        <f>IFERROR(VLOOKUP(A6992,SEZIONI!A:B,2,0),"Nessun dato disponibile")</f>
        <v>2</v>
      </c>
      <c r="D6992" t="str">
        <f>_xlfn.XLOOKUP(A6992,[1]Sindaci!$E:$E,[1]Sindaci!$B:$B,"Nessun dato disponibile")</f>
        <v>LUIGI ALOISIO</v>
      </c>
      <c r="E6992" s="9" t="s">
        <v>16343</v>
      </c>
    </row>
    <row r="6993" spans="1:5" x14ac:dyDescent="0.2">
      <c r="A6993" t="s">
        <v>215</v>
      </c>
      <c r="B6993" t="str">
        <f>IFERROR(VLOOKUP(A6993,PEC!A:D,4,0),"Nessun dato disponibile")</f>
        <v>pec.it</v>
      </c>
      <c r="C6993">
        <f>IFERROR(VLOOKUP(A6993,SEZIONI!A:B,2,0),"Nessun dato disponibile")</f>
        <v>4</v>
      </c>
      <c r="D6993" t="str">
        <f>_xlfn.XLOOKUP(A6993,[1]Sindaci!$E:$E,[1]Sindaci!$B:$B,"Nessun dato disponibile")</f>
        <v>FRANCESCO SEVERINO</v>
      </c>
      <c r="E6993" s="9" t="s">
        <v>16343</v>
      </c>
    </row>
    <row r="6994" spans="1:5" x14ac:dyDescent="0.2">
      <c r="A6994" t="s">
        <v>216</v>
      </c>
      <c r="B6994" t="str">
        <f>IFERROR(VLOOKUP(A6994,PEC!A:D,4,0),"Nessun dato disponibile")</f>
        <v>asmetec.it</v>
      </c>
      <c r="C6994">
        <f>IFERROR(VLOOKUP(A6994,SEZIONI!A:B,2,0),"Nessun dato disponibile")</f>
        <v>3</v>
      </c>
      <c r="D6994" t="str">
        <f>_xlfn.XLOOKUP(A6994,[1]Sindaci!$E:$E,[1]Sindaci!$B:$B,"Nessun dato disponibile")</f>
        <v>NICOLA RAMOGIDA</v>
      </c>
      <c r="E6994" s="9" t="s">
        <v>16343</v>
      </c>
    </row>
    <row r="6995" spans="1:5" x14ac:dyDescent="0.2">
      <c r="A6995" t="s">
        <v>217</v>
      </c>
      <c r="B6995" t="str">
        <f>IFERROR(VLOOKUP(A6995,PEC!A:D,4,0),"Nessun dato disponibile")</f>
        <v>asmepec.it</v>
      </c>
      <c r="C6995">
        <f>IFERROR(VLOOKUP(A6995,SEZIONI!A:B,2,0),"Nessun dato disponibile")</f>
        <v>3</v>
      </c>
      <c r="D6995" t="str">
        <f>_xlfn.XLOOKUP(A6995,[1]Sindaci!$E:$E,[1]Sindaci!$B:$B,"Nessun dato disponibile")</f>
        <v>ANTONIO TINO</v>
      </c>
      <c r="E6995" s="9" t="s">
        <v>16343</v>
      </c>
    </row>
    <row r="6996" spans="1:5" x14ac:dyDescent="0.2">
      <c r="A6996" t="s">
        <v>218</v>
      </c>
      <c r="B6996" t="str">
        <f>IFERROR(VLOOKUP(A6996,PEC!A:D,4,0),"Nessun dato disponibile")</f>
        <v>certificata.com</v>
      </c>
      <c r="C6996">
        <f>IFERROR(VLOOKUP(A6996,SEZIONI!A:B,2,0),"Nessun dato disponibile")</f>
        <v>4</v>
      </c>
      <c r="D6996" t="str">
        <f>_xlfn.XLOOKUP(A6996,[1]Sindaci!$E:$E,[1]Sindaci!$B:$B,"Nessun dato disponibile")</f>
        <v>MASSIMILIANO CHIARAVALLOTI</v>
      </c>
      <c r="E6996" s="9" t="s">
        <v>16343</v>
      </c>
    </row>
    <row r="6997" spans="1:5" x14ac:dyDescent="0.2">
      <c r="A6997" t="s">
        <v>219</v>
      </c>
      <c r="B6997" t="str">
        <f>IFERROR(VLOOKUP(A6997,PEC!A:D,4,0),"Nessun dato disponibile")</f>
        <v>asmepec.it</v>
      </c>
      <c r="C6997">
        <f>IFERROR(VLOOKUP(A6997,SEZIONI!A:B,2,0),"Nessun dato disponibile")</f>
        <v>2</v>
      </c>
      <c r="D6997" t="str">
        <f>_xlfn.XLOOKUP(A6997,[1]Sindaci!$E:$E,[1]Sindaci!$B:$B,"Nessun dato disponibile")</f>
        <v>DAVIDE ZICCHINELLA</v>
      </c>
      <c r="E6997" s="9" t="s">
        <v>16343</v>
      </c>
    </row>
    <row r="6998" spans="1:5" x14ac:dyDescent="0.2">
      <c r="A6998" t="s">
        <v>220</v>
      </c>
      <c r="B6998" t="str">
        <f>IFERROR(VLOOKUP(A6998,PEC!A:D,4,0),"Nessun dato disponibile")</f>
        <v>asmepec.it</v>
      </c>
      <c r="C6998">
        <f>IFERROR(VLOOKUP(A6998,SEZIONI!A:B,2,0),"Nessun dato disponibile")</f>
        <v>6</v>
      </c>
      <c r="D6998" t="str">
        <f>_xlfn.XLOOKUP(A6998,[1]Sindaci!$E:$E,[1]Sindaci!$B:$B,"Nessun dato disponibile")</f>
        <v>FRANCESCO MAURO</v>
      </c>
      <c r="E6998" s="9" t="s">
        <v>16343</v>
      </c>
    </row>
    <row r="6999" spans="1:5" x14ac:dyDescent="0.2">
      <c r="A6999" t="s">
        <v>221</v>
      </c>
      <c r="B6999" t="str">
        <f>IFERROR(VLOOKUP(A6999,PEC!A:D,4,0),"Nessun dato disponibile")</f>
        <v>asmepec.it</v>
      </c>
      <c r="C6999">
        <f>IFERROR(VLOOKUP(A6999,SEZIONI!A:B,2,0),"Nessun dato disponibile")</f>
        <v>6</v>
      </c>
      <c r="D6999" t="str">
        <f>_xlfn.XLOOKUP(A6999,[1]Sindaci!$E:$E,[1]Sindaci!$B:$B,"Nessun dato disponibile")</f>
        <v>ANTONIO MURACA</v>
      </c>
      <c r="E6999" s="9" t="s">
        <v>16343</v>
      </c>
    </row>
    <row r="7000" spans="1:5" x14ac:dyDescent="0.2">
      <c r="A7000" t="s">
        <v>222</v>
      </c>
      <c r="B7000" t="str">
        <f>IFERROR(VLOOKUP(A7000,PEC!A:D,4,0),"Nessun dato disponibile")</f>
        <v>asmepec.it</v>
      </c>
      <c r="C7000">
        <f>IFERROR(VLOOKUP(A7000,SEZIONI!A:B,2,0),"Nessun dato disponibile")</f>
        <v>5</v>
      </c>
      <c r="D7000" t="str">
        <f>_xlfn.XLOOKUP(A7000,[1]Sindaci!$E:$E,[1]Sindaci!$B:$B,"Nessun dato disponibile")</f>
        <v>CARMINE CAPELLUPO</v>
      </c>
      <c r="E7000" s="9" t="s">
        <v>16343</v>
      </c>
    </row>
    <row r="7001" spans="1:5" x14ac:dyDescent="0.2">
      <c r="A7001" t="s">
        <v>223</v>
      </c>
      <c r="B7001" t="str">
        <f>IFERROR(VLOOKUP(A7001,PEC!A:D,4,0),"Nessun dato disponibile")</f>
        <v>asmepec.it</v>
      </c>
      <c r="C7001">
        <f>IFERROR(VLOOKUP(A7001,SEZIONI!A:B,2,0),"Nessun dato disponibile")</f>
        <v>3</v>
      </c>
      <c r="D7001" t="str">
        <f>_xlfn.XLOOKUP(A7001,[1]Sindaci!$E:$E,[1]Sindaci!$B:$B,"Nessun dato disponibile")</f>
        <v>ANTONELLO FORMICA</v>
      </c>
      <c r="E7001" s="9" t="s">
        <v>16343</v>
      </c>
    </row>
    <row r="7002" spans="1:5" x14ac:dyDescent="0.2">
      <c r="A7002" t="s">
        <v>224</v>
      </c>
      <c r="B7002" t="str">
        <f>IFERROR(VLOOKUP(A7002,PEC!A:D,4,0),"Nessun dato disponibile")</f>
        <v>asmepec.it</v>
      </c>
      <c r="C7002">
        <f>IFERROR(VLOOKUP(A7002,SEZIONI!A:B,2,0),"Nessun dato disponibile")</f>
        <v>5</v>
      </c>
      <c r="D7002" t="str">
        <f>_xlfn.XLOOKUP(A7002,[1]Sindaci!$E:$E,[1]Sindaci!$B:$B,"Nessun dato disponibile")</f>
        <v>Nessun dato disponibile</v>
      </c>
      <c r="E7002" s="9" t="s">
        <v>16343</v>
      </c>
    </row>
    <row r="7003" spans="1:5" x14ac:dyDescent="0.2">
      <c r="A7003" t="s">
        <v>225</v>
      </c>
      <c r="B7003" t="str">
        <f>IFERROR(VLOOKUP(A7003,PEC!A:D,4,0),"Nessun dato disponibile")</f>
        <v>asmepec.it</v>
      </c>
      <c r="C7003">
        <f>IFERROR(VLOOKUP(A7003,SEZIONI!A:B,2,0),"Nessun dato disponibile")</f>
        <v>1</v>
      </c>
      <c r="D7003" t="str">
        <f>_xlfn.XLOOKUP(A7003,[1]Sindaci!$E:$E,[1]Sindaci!$B:$B,"Nessun dato disponibile")</f>
        <v>VINCENZO NANIA</v>
      </c>
      <c r="E7003" s="9" t="s">
        <v>16343</v>
      </c>
    </row>
    <row r="7004" spans="1:5" x14ac:dyDescent="0.2">
      <c r="A7004" t="s">
        <v>226</v>
      </c>
      <c r="B7004" t="str">
        <f>IFERROR(VLOOKUP(A7004,PEC!A:D,4,0),"Nessun dato disponibile")</f>
        <v>asmepec.it</v>
      </c>
      <c r="C7004">
        <f>IFERROR(VLOOKUP(A7004,SEZIONI!A:B,2,0),"Nessun dato disponibile")</f>
        <v>10</v>
      </c>
      <c r="D7004" t="str">
        <f>_xlfn.XLOOKUP(A7004,[1]Sindaci!$E:$E,[1]Sindaci!$B:$B,"Nessun dato disponibile")</f>
        <v>DANIELE VACCA</v>
      </c>
      <c r="E7004" s="9" t="s">
        <v>16343</v>
      </c>
    </row>
    <row r="7005" spans="1:5" x14ac:dyDescent="0.2">
      <c r="A7005" t="s">
        <v>227</v>
      </c>
      <c r="B7005" t="str">
        <f>IFERROR(VLOOKUP(A7005,PEC!A:D,4,0),"Nessun dato disponibile")</f>
        <v>asmepec.it</v>
      </c>
      <c r="C7005">
        <f>IFERROR(VLOOKUP(A7005,SEZIONI!A:B,2,0),"Nessun dato disponibile")</f>
        <v>4</v>
      </c>
      <c r="D7005" t="str">
        <f>_xlfn.XLOOKUP(A7005,[1]Sindaci!$E:$E,[1]Sindaci!$B:$B,"Nessun dato disponibile")</f>
        <v>MICHELE CHIODO</v>
      </c>
      <c r="E7005" s="9" t="s">
        <v>16343</v>
      </c>
    </row>
    <row r="7006" spans="1:5" x14ac:dyDescent="0.2">
      <c r="A7006" t="s">
        <v>228</v>
      </c>
      <c r="B7006" t="str">
        <f>IFERROR(VLOOKUP(A7006,PEC!A:D,4,0),"Nessun dato disponibile")</f>
        <v>asmepec.it</v>
      </c>
      <c r="C7006">
        <f>IFERROR(VLOOKUP(A7006,SEZIONI!A:B,2,0),"Nessun dato disponibile")</f>
        <v>2</v>
      </c>
      <c r="D7006" t="str">
        <f>_xlfn.XLOOKUP(A7006,[1]Sindaci!$E:$E,[1]Sindaci!$B:$B,"Nessun dato disponibile")</f>
        <v>MARIO AMEDEO MORMILE</v>
      </c>
      <c r="E7006" s="9" t="s">
        <v>16343</v>
      </c>
    </row>
    <row r="7007" spans="1:5" x14ac:dyDescent="0.2">
      <c r="A7007" t="s">
        <v>229</v>
      </c>
      <c r="B7007" t="str">
        <f>IFERROR(VLOOKUP(A7007,PEC!A:D,4,0),"Nessun dato disponibile")</f>
        <v>comune.squillace.cz.it</v>
      </c>
      <c r="C7007">
        <f>IFERROR(VLOOKUP(A7007,SEZIONI!A:B,2,0),"Nessun dato disponibile")</f>
        <v>4</v>
      </c>
      <c r="D7007" t="str">
        <f>_xlfn.XLOOKUP(A7007,[1]Sindaci!$E:$E,[1]Sindaci!$B:$B,"Nessun dato disponibile")</f>
        <v>PASQUALE MUCCARI</v>
      </c>
      <c r="E7007" s="9" t="s">
        <v>16343</v>
      </c>
    </row>
    <row r="7008" spans="1:5" x14ac:dyDescent="0.2">
      <c r="A7008" t="s">
        <v>16141</v>
      </c>
      <c r="B7008" t="str">
        <f>IFERROR(VLOOKUP(A7008,PEC!A:D,4,0),"Nessun dato disponibile")</f>
        <v>asmepec.it</v>
      </c>
      <c r="C7008" t="str">
        <f>IFERROR(VLOOKUP(A7008,SEZIONI!A:B,2,0),"Nessun dato disponibile")</f>
        <v>Nessun dato disponibile</v>
      </c>
      <c r="D7008" t="str">
        <f>_xlfn.XLOOKUP(A7008,[1]Sindaci!$E:$E,[1]Sindaci!$B:$B,"Nessun dato disponibile")</f>
        <v>Nessun dato disponibile</v>
      </c>
      <c r="E7008" s="9" t="s">
        <v>16343</v>
      </c>
    </row>
    <row r="7009" spans="1:5" x14ac:dyDescent="0.2">
      <c r="A7009" t="s">
        <v>231</v>
      </c>
      <c r="B7009" t="str">
        <f>IFERROR(VLOOKUP(A7009,PEC!A:D,4,0),"Nessun dato disponibile")</f>
        <v>asmepec.it</v>
      </c>
      <c r="C7009">
        <f>IFERROR(VLOOKUP(A7009,SEZIONI!A:B,2,0),"Nessun dato disponibile")</f>
        <v>2</v>
      </c>
      <c r="D7009" t="str">
        <f>_xlfn.XLOOKUP(A7009,[1]Sindaci!$E:$E,[1]Sindaci!$B:$B,"Nessun dato disponibile")</f>
        <v>SEBASTIANO TARANTINO</v>
      </c>
      <c r="E7009" s="9" t="s">
        <v>16343</v>
      </c>
    </row>
    <row r="7010" spans="1:5" x14ac:dyDescent="0.2">
      <c r="A7010" t="s">
        <v>232</v>
      </c>
      <c r="B7010" t="str">
        <f>IFERROR(VLOOKUP(A7010,PEC!A:D,4,0),"Nessun dato disponibile")</f>
        <v>asmepec.it</v>
      </c>
      <c r="C7010">
        <f>IFERROR(VLOOKUP(A7010,SEZIONI!A:B,2,0),"Nessun dato disponibile")</f>
        <v>4</v>
      </c>
      <c r="D7010" t="str">
        <f>_xlfn.XLOOKUP(A7010,[1]Sindaci!$E:$E,[1]Sindaci!$B:$B,"Nessun dato disponibile")</f>
        <v>DOMENICO STEFANO GRECO</v>
      </c>
      <c r="E7010" s="9" t="s">
        <v>16343</v>
      </c>
    </row>
    <row r="7011" spans="1:5" x14ac:dyDescent="0.2">
      <c r="A7011" t="s">
        <v>233</v>
      </c>
      <c r="B7011" t="str">
        <f>IFERROR(VLOOKUP(A7011,PEC!A:D,4,0),"Nessun dato disponibile")</f>
        <v>asmepec.it</v>
      </c>
      <c r="C7011">
        <f>IFERROR(VLOOKUP(A7011,SEZIONI!A:B,2,0),"Nessun dato disponibile")</f>
        <v>2</v>
      </c>
      <c r="D7011" t="str">
        <f>_xlfn.XLOOKUP(A7011,[1]Sindaci!$E:$E,[1]Sindaci!$B:$B,"Nessun dato disponibile")</f>
        <v>VITO BRUNO ROTI</v>
      </c>
      <c r="E7011" s="9" t="s">
        <v>16343</v>
      </c>
    </row>
    <row r="7012" spans="1:5" x14ac:dyDescent="0.2">
      <c r="A7012" t="s">
        <v>234</v>
      </c>
      <c r="B7012" t="str">
        <f>IFERROR(VLOOKUP(A7012,PEC!A:D,4,0),"Nessun dato disponibile")</f>
        <v>asmepec.it</v>
      </c>
      <c r="C7012">
        <f>IFERROR(VLOOKUP(A7012,SEZIONI!A:B,2,0),"Nessun dato disponibile")</f>
        <v>2</v>
      </c>
      <c r="D7012" t="str">
        <f>_xlfn.XLOOKUP(A7012,[1]Sindaci!$E:$E,[1]Sindaci!$B:$B,"Nessun dato disponibile")</f>
        <v>SALVATORE MEGNA</v>
      </c>
      <c r="E7012" s="9" t="s">
        <v>16343</v>
      </c>
    </row>
    <row r="7013" spans="1:5" x14ac:dyDescent="0.2">
      <c r="A7013" t="s">
        <v>235</v>
      </c>
      <c r="B7013" t="str">
        <f>IFERROR(VLOOKUP(A7013,PEC!A:D,4,0),"Nessun dato disponibile")</f>
        <v>pec.zagarise.org</v>
      </c>
      <c r="C7013">
        <f>IFERROR(VLOOKUP(A7013,SEZIONI!A:B,2,0),"Nessun dato disponibile")</f>
        <v>2</v>
      </c>
      <c r="D7013" t="str">
        <f>_xlfn.XLOOKUP(A7013,[1]Sindaci!$E:$E,[1]Sindaci!$B:$B,"Nessun dato disponibile")</f>
        <v>DOMENICO GALLELLI</v>
      </c>
      <c r="E7013" s="9" t="s">
        <v>16343</v>
      </c>
    </row>
    <row r="7014" spans="1:5" x14ac:dyDescent="0.2">
      <c r="A7014" t="s">
        <v>191</v>
      </c>
      <c r="B7014" t="str">
        <f>IFERROR(VLOOKUP(A7014,PEC!A:D,4,0),"Nessun dato disponibile")</f>
        <v>pec.comunelameziaterme.it</v>
      </c>
      <c r="C7014">
        <f>IFERROR(VLOOKUP(A7014,SEZIONI!A:B,2,0),"Nessun dato disponibile")</f>
        <v>78</v>
      </c>
      <c r="D7014" t="str">
        <f>_xlfn.XLOOKUP(A7014,[1]Sindaci!$E:$E,[1]Sindaci!$B:$B,"Nessun dato disponibile")</f>
        <v>PAOLO MASCARO</v>
      </c>
      <c r="E7014" s="9" t="s">
        <v>16343</v>
      </c>
    </row>
    <row r="7015" spans="1:5" x14ac:dyDescent="0.2">
      <c r="A7015" t="s">
        <v>313</v>
      </c>
      <c r="B7015" t="str">
        <f>IFERROR(VLOOKUP(A7015,PEC!A:D,4,0),"Nessun dato disponibile")</f>
        <v>asmepec.it</v>
      </c>
      <c r="C7015">
        <f>IFERROR(VLOOKUP(A7015,SEZIONI!A:B,2,0),"Nessun dato disponibile")</f>
        <v>3</v>
      </c>
      <c r="D7015" t="str">
        <f>_xlfn.XLOOKUP(A7015,[1]Sindaci!$E:$E,[1]Sindaci!$B:$B,"Nessun dato disponibile")</f>
        <v>DOMENICO MODAFFARI</v>
      </c>
      <c r="E7015" s="9" t="s">
        <v>16343</v>
      </c>
    </row>
    <row r="7016" spans="1:5" x14ac:dyDescent="0.2">
      <c r="A7016" t="s">
        <v>314</v>
      </c>
      <c r="B7016" t="str">
        <f>IFERROR(VLOOKUP(A7016,PEC!A:D,4,0),"Nessun dato disponibile")</f>
        <v>asmepec.it</v>
      </c>
      <c r="C7016">
        <f>IFERROR(VLOOKUP(A7016,SEZIONI!A:B,2,0),"Nessun dato disponibile")</f>
        <v>1</v>
      </c>
      <c r="D7016" t="str">
        <f>_xlfn.XLOOKUP(A7016,[1]Sindaci!$E:$E,[1]Sindaci!$B:$B,"Nessun dato disponibile")</f>
        <v>GIUSEPPE LUPIS</v>
      </c>
      <c r="E7016" s="9" t="s">
        <v>16343</v>
      </c>
    </row>
    <row r="7017" spans="1:5" x14ac:dyDescent="0.2">
      <c r="A7017" t="s">
        <v>315</v>
      </c>
      <c r="B7017" t="str">
        <f>IFERROR(VLOOKUP(A7017,PEC!A:D,4,0),"Nessun dato disponibile")</f>
        <v>asmepec.it</v>
      </c>
      <c r="C7017">
        <f>IFERROR(VLOOKUP(A7017,SEZIONI!A:B,2,0),"Nessun dato disponibile")</f>
        <v>4</v>
      </c>
      <c r="D7017" t="str">
        <f>_xlfn.XLOOKUP(A7017,[1]Sindaci!$E:$E,[1]Sindaci!$B:$B,"Nessun dato disponibile")</f>
        <v>ALESSANDRO DEMARZO</v>
      </c>
      <c r="E7017" s="9" t="s">
        <v>16343</v>
      </c>
    </row>
    <row r="7018" spans="1:5" x14ac:dyDescent="0.2">
      <c r="A7018" t="s">
        <v>316</v>
      </c>
      <c r="B7018" t="str">
        <f>IFERROR(VLOOKUP(A7018,PEC!A:D,4,0),"Nessun dato disponibile")</f>
        <v>asmepec.it</v>
      </c>
      <c r="C7018">
        <f>IFERROR(VLOOKUP(A7018,SEZIONI!A:B,2,0),"Nessun dato disponibile")</f>
        <v>2</v>
      </c>
      <c r="D7018" t="str">
        <f>_xlfn.XLOOKUP(A7018,[1]Sindaci!$E:$E,[1]Sindaci!$B:$B,"Nessun dato disponibile")</f>
        <v>GIUSEPPE MURDACA</v>
      </c>
      <c r="E7018" s="9" t="s">
        <v>16343</v>
      </c>
    </row>
    <row r="7019" spans="1:5" x14ac:dyDescent="0.2">
      <c r="A7019" t="s">
        <v>317</v>
      </c>
      <c r="B7019" t="str">
        <f>IFERROR(VLOOKUP(A7019,PEC!A:D,4,0),"Nessun dato disponibile")</f>
        <v>asmepec.it</v>
      </c>
      <c r="C7019">
        <f>IFERROR(VLOOKUP(A7019,SEZIONI!A:B,2,0),"Nessun dato disponibile")</f>
        <v>7</v>
      </c>
      <c r="D7019" t="str">
        <f>_xlfn.XLOOKUP(A7019,[1]Sindaci!$E:$E,[1]Sindaci!$B:$B,"Nessun dato disponibile")</f>
        <v>GIUSEPPE CAMPISI</v>
      </c>
      <c r="E7019" s="9" t="s">
        <v>16343</v>
      </c>
    </row>
    <row r="7020" spans="1:5" x14ac:dyDescent="0.2">
      <c r="A7020" t="s">
        <v>318</v>
      </c>
      <c r="B7020" t="str">
        <f>IFERROR(VLOOKUP(A7020,PEC!A:D,4,0),"Nessun dato disponibile")</f>
        <v>asmepec.it</v>
      </c>
      <c r="C7020">
        <f>IFERROR(VLOOKUP(A7020,SEZIONI!A:B,2,0),"Nessun dato disponibile")</f>
        <v>2</v>
      </c>
      <c r="D7020" t="str">
        <f>_xlfn.XLOOKUP(A7020,[1]Sindaci!$E:$E,[1]Sindaci!$B:$B,"Nessun dato disponibile")</f>
        <v>SANTO MONORCHIO</v>
      </c>
      <c r="E7020" s="9" t="s">
        <v>16343</v>
      </c>
    </row>
    <row r="7021" spans="1:5" x14ac:dyDescent="0.2">
      <c r="A7021" t="s">
        <v>319</v>
      </c>
      <c r="B7021" t="str">
        <f>IFERROR(VLOOKUP(A7021,PEC!A:D,4,0),"Nessun dato disponibile")</f>
        <v>pec.comunebagnara.it</v>
      </c>
      <c r="C7021">
        <f>IFERROR(VLOOKUP(A7021,SEZIONI!A:B,2,0),"Nessun dato disponibile")</f>
        <v>12</v>
      </c>
      <c r="D7021" t="str">
        <f>_xlfn.XLOOKUP(A7021,[1]Sindaci!$E:$E,[1]Sindaci!$B:$B,"Nessun dato disponibile")</f>
        <v>ADONE PISTOLESI</v>
      </c>
      <c r="E7021" s="9" t="s">
        <v>16343</v>
      </c>
    </row>
    <row r="7022" spans="1:5" x14ac:dyDescent="0.2">
      <c r="A7022" t="s">
        <v>320</v>
      </c>
      <c r="B7022" t="str">
        <f>IFERROR(VLOOKUP(A7022,PEC!A:D,4,0),"Nessun dato disponibile")</f>
        <v>asmepec.it</v>
      </c>
      <c r="C7022">
        <f>IFERROR(VLOOKUP(A7022,SEZIONI!A:B,2,0),"Nessun dato disponibile")</f>
        <v>3</v>
      </c>
      <c r="D7022" t="str">
        <f>_xlfn.XLOOKUP(A7022,[1]Sindaci!$E:$E,[1]Sindaci!$B:$B,"Nessun dato disponibile")</f>
        <v>DOMENICO MANTEGNA</v>
      </c>
      <c r="E7022" s="9" t="s">
        <v>16343</v>
      </c>
    </row>
    <row r="7023" spans="1:5" x14ac:dyDescent="0.2">
      <c r="A7023" t="s">
        <v>321</v>
      </c>
      <c r="B7023" t="str">
        <f>IFERROR(VLOOKUP(A7023,PEC!A:D,4,0),"Nessun dato disponibile")</f>
        <v>asmepec.it</v>
      </c>
      <c r="C7023">
        <f>IFERROR(VLOOKUP(A7023,SEZIONI!A:B,2,0),"Nessun dato disponibile")</f>
        <v>5</v>
      </c>
      <c r="D7023" t="str">
        <f>_xlfn.XLOOKUP(A7023,[1]Sindaci!$E:$E,[1]Sindaci!$B:$B,"Nessun dato disponibile")</f>
        <v>Nessun dato disponibile</v>
      </c>
      <c r="E7023" s="9" t="s">
        <v>16343</v>
      </c>
    </row>
    <row r="7024" spans="1:5" x14ac:dyDescent="0.2">
      <c r="A7024" t="s">
        <v>322</v>
      </c>
      <c r="B7024" t="str">
        <f>IFERROR(VLOOKUP(A7024,PEC!A:D,4,0),"Nessun dato disponibile")</f>
        <v>pec.it</v>
      </c>
      <c r="C7024">
        <f>IFERROR(VLOOKUP(A7024,SEZIONI!A:B,2,0),"Nessun dato disponibile")</f>
        <v>2</v>
      </c>
      <c r="D7024" t="str">
        <f>_xlfn.XLOOKUP(A7024,[1]Sindaci!$E:$E,[1]Sindaci!$B:$B,"Nessun dato disponibile")</f>
        <v>VINCENZO VALENTI</v>
      </c>
      <c r="E7024" s="9" t="s">
        <v>16343</v>
      </c>
    </row>
    <row r="7025" spans="1:5" x14ac:dyDescent="0.2">
      <c r="A7025" t="s">
        <v>323</v>
      </c>
      <c r="B7025" t="str">
        <f>IFERROR(VLOOKUP(A7025,PEC!A:D,4,0),"Nessun dato disponibile")</f>
        <v>pec-cert.it</v>
      </c>
      <c r="C7025">
        <f>IFERROR(VLOOKUP(A7025,SEZIONI!A:B,2,0),"Nessun dato disponibile")</f>
        <v>1</v>
      </c>
      <c r="D7025" t="str">
        <f>_xlfn.XLOOKUP(A7025,[1]Sindaci!$E:$E,[1]Sindaci!$B:$B,"Nessun dato disponibile")</f>
        <v>SANTO CASILE</v>
      </c>
      <c r="E7025" s="9" t="s">
        <v>16343</v>
      </c>
    </row>
    <row r="7026" spans="1:5" x14ac:dyDescent="0.2">
      <c r="A7026" t="s">
        <v>324</v>
      </c>
      <c r="B7026" t="str">
        <f>IFERROR(VLOOKUP(A7026,PEC!A:D,4,0),"Nessun dato disponibile")</f>
        <v>pec.comune.bovalino.rc.it</v>
      </c>
      <c r="C7026">
        <f>IFERROR(VLOOKUP(A7026,SEZIONI!A:B,2,0),"Nessun dato disponibile")</f>
        <v>9</v>
      </c>
      <c r="D7026" t="str">
        <f>_xlfn.XLOOKUP(A7026,[1]Sindaci!$E:$E,[1]Sindaci!$B:$B,"Nessun dato disponibile")</f>
        <v>VINCENZO MAESANO</v>
      </c>
      <c r="E7026" s="9" t="s">
        <v>16343</v>
      </c>
    </row>
    <row r="7027" spans="1:5" x14ac:dyDescent="0.2">
      <c r="A7027" t="s">
        <v>325</v>
      </c>
      <c r="B7027" t="str">
        <f>IFERROR(VLOOKUP(A7027,PEC!A:D,4,0),"Nessun dato disponibile")</f>
        <v>asmepec.it</v>
      </c>
      <c r="C7027">
        <f>IFERROR(VLOOKUP(A7027,SEZIONI!A:B,2,0),"Nessun dato disponibile")</f>
        <v>4</v>
      </c>
      <c r="D7027" t="str">
        <f>_xlfn.XLOOKUP(A7027,[1]Sindaci!$E:$E,[1]Sindaci!$B:$B,"Nessun dato disponibile")</f>
        <v>SAVERIO ZAVETTIERI</v>
      </c>
      <c r="E7027" s="9" t="s">
        <v>16343</v>
      </c>
    </row>
    <row r="7028" spans="1:5" x14ac:dyDescent="0.2">
      <c r="A7028" t="s">
        <v>326</v>
      </c>
      <c r="B7028" t="str">
        <f>IFERROR(VLOOKUP(A7028,PEC!A:D,4,0),"Nessun dato disponibile")</f>
        <v>asmepec.it</v>
      </c>
      <c r="C7028">
        <f>IFERROR(VLOOKUP(A7028,SEZIONI!A:B,2,0),"Nessun dato disponibile")</f>
        <v>5</v>
      </c>
      <c r="D7028" t="str">
        <f>_xlfn.XLOOKUP(A7028,[1]Sindaci!$E:$E,[1]Sindaci!$B:$B,"Nessun dato disponibile")</f>
        <v>SILVESTRO GAROFFOLO</v>
      </c>
      <c r="E7028" s="9" t="s">
        <v>16343</v>
      </c>
    </row>
    <row r="7029" spans="1:5" x14ac:dyDescent="0.2">
      <c r="A7029" t="s">
        <v>327</v>
      </c>
      <c r="B7029" t="str">
        <f>IFERROR(VLOOKUP(A7029,PEC!A:D,4,0),"Nessun dato disponibile")</f>
        <v>asmepec.it</v>
      </c>
      <c r="C7029">
        <f>IFERROR(VLOOKUP(A7029,SEZIONI!A:B,2,0),"Nessun dato disponibile")</f>
        <v>3</v>
      </c>
      <c r="D7029" t="str">
        <f>_xlfn.XLOOKUP(A7029,[1]Sindaci!$E:$E,[1]Sindaci!$B:$B,"Nessun dato disponibile")</f>
        <v>GIUSEPPE ANTONIO CUZZOLA</v>
      </c>
      <c r="E7029" s="9" t="s">
        <v>16343</v>
      </c>
    </row>
    <row r="7030" spans="1:5" x14ac:dyDescent="0.2">
      <c r="A7030" t="s">
        <v>328</v>
      </c>
      <c r="B7030" t="str">
        <f>IFERROR(VLOOKUP(A7030,PEC!A:D,4,0),"Nessun dato disponibile")</f>
        <v>asmepec.it</v>
      </c>
      <c r="C7030">
        <f>IFERROR(VLOOKUP(A7030,SEZIONI!A:B,2,0),"Nessun dato disponibile")</f>
        <v>4</v>
      </c>
      <c r="D7030" t="str">
        <f>_xlfn.XLOOKUP(A7030,[1]Sindaci!$E:$E,[1]Sindaci!$B:$B,"Nessun dato disponibile")</f>
        <v>DOMENICO ROMEO</v>
      </c>
      <c r="E7030" s="9" t="s">
        <v>16343</v>
      </c>
    </row>
    <row r="7031" spans="1:5" x14ac:dyDescent="0.2">
      <c r="A7031" t="s">
        <v>329</v>
      </c>
      <c r="B7031" t="str">
        <f>IFERROR(VLOOKUP(A7031,PEC!A:D,4,0),"Nessun dato disponibile")</f>
        <v>pec.i2000net.it</v>
      </c>
      <c r="C7031">
        <f>IFERROR(VLOOKUP(A7031,SEZIONI!A:B,2,0),"Nessun dato disponibile")</f>
        <v>2</v>
      </c>
      <c r="D7031" t="str">
        <f>_xlfn.XLOOKUP(A7031,[1]Sindaci!$E:$E,[1]Sindaci!$B:$B,"Nessun dato disponibile")</f>
        <v>GIUSEPPE ALFARANO</v>
      </c>
      <c r="E7031" s="9" t="s">
        <v>16343</v>
      </c>
    </row>
    <row r="7032" spans="1:5" x14ac:dyDescent="0.2">
      <c r="A7032" t="s">
        <v>330</v>
      </c>
      <c r="B7032" t="str">
        <f>IFERROR(VLOOKUP(A7032,PEC!A:D,4,0),"Nessun dato disponibile")</f>
        <v>asmepec.it</v>
      </c>
      <c r="C7032">
        <f>IFERROR(VLOOKUP(A7032,SEZIONI!A:B,2,0),"Nessun dato disponibile")</f>
        <v>4</v>
      </c>
      <c r="D7032" t="str">
        <f>_xlfn.XLOOKUP(A7032,[1]Sindaci!$E:$E,[1]Sindaci!$B:$B,"Nessun dato disponibile")</f>
        <v>ROCCO ALESSANDRO REPACI</v>
      </c>
      <c r="E7032" s="9" t="s">
        <v>16343</v>
      </c>
    </row>
    <row r="7033" spans="1:5" x14ac:dyDescent="0.2">
      <c r="A7033" t="s">
        <v>331</v>
      </c>
      <c r="B7033" t="str">
        <f>IFERROR(VLOOKUP(A7033,PEC!A:D,4,0),"Nessun dato disponibile")</f>
        <v>asmepec.it</v>
      </c>
      <c r="C7033">
        <f>IFERROR(VLOOKUP(A7033,SEZIONI!A:B,2,0),"Nessun dato disponibile")</f>
        <v>1</v>
      </c>
      <c r="D7033" t="str">
        <f>_xlfn.XLOOKUP(A7033,[1]Sindaci!$E:$E,[1]Sindaci!$B:$B,"Nessun dato disponibile")</f>
        <v>VINCENZO CAVALLARO</v>
      </c>
      <c r="E7033" s="9" t="s">
        <v>16343</v>
      </c>
    </row>
    <row r="7034" spans="1:5" x14ac:dyDescent="0.2">
      <c r="A7034" t="s">
        <v>332</v>
      </c>
      <c r="B7034" t="str">
        <f>IFERROR(VLOOKUP(A7034,PEC!A:D,4,0),"Nessun dato disponibile")</f>
        <v>asmepec.it</v>
      </c>
      <c r="C7034">
        <f>IFERROR(VLOOKUP(A7034,SEZIONI!A:B,2,0),"Nessun dato disponibile")</f>
        <v>2</v>
      </c>
      <c r="D7034" t="str">
        <f>_xlfn.XLOOKUP(A7034,[1]Sindaci!$E:$E,[1]Sindaci!$B:$B,"Nessun dato disponibile")</f>
        <v>ROSARIO LAROSA</v>
      </c>
      <c r="E7034" s="9" t="s">
        <v>16343</v>
      </c>
    </row>
    <row r="7035" spans="1:5" x14ac:dyDescent="0.2">
      <c r="A7035" t="s">
        <v>333</v>
      </c>
      <c r="B7035" t="str">
        <f>IFERROR(VLOOKUP(A7035,PEC!A:D,4,0),"Nessun dato disponibile")</f>
        <v>pec.comunecaraffadelbianco.it</v>
      </c>
      <c r="C7035">
        <f>IFERROR(VLOOKUP(A7035,SEZIONI!A:B,2,0),"Nessun dato disponibile")</f>
        <v>1</v>
      </c>
      <c r="D7035" t="str">
        <f>_xlfn.XLOOKUP(A7035,[1]Sindaci!$E:$E,[1]Sindaci!$B:$B,"Nessun dato disponibile")</f>
        <v>STEFANO UMBERTO MARRAPODI</v>
      </c>
      <c r="E7035" s="9" t="s">
        <v>16343</v>
      </c>
    </row>
    <row r="7036" spans="1:5" x14ac:dyDescent="0.2">
      <c r="A7036" t="s">
        <v>334</v>
      </c>
      <c r="B7036" t="str">
        <f>IFERROR(VLOOKUP(A7036,PEC!A:D,4,0),"Nessun dato disponibile")</f>
        <v>asmepec.it</v>
      </c>
      <c r="C7036">
        <f>IFERROR(VLOOKUP(A7036,SEZIONI!A:B,2,0),"Nessun dato disponibile")</f>
        <v>4</v>
      </c>
      <c r="D7036" t="str">
        <f>_xlfn.XLOOKUP(A7036,[1]Sindaci!$E:$E,[1]Sindaci!$B:$B,"Nessun dato disponibile")</f>
        <v>CROCEFISSA DANIELA ARFUSO</v>
      </c>
      <c r="E7036" s="9" t="s">
        <v>16343</v>
      </c>
    </row>
    <row r="7037" spans="1:5" x14ac:dyDescent="0.2">
      <c r="A7037" t="s">
        <v>335</v>
      </c>
      <c r="B7037" t="str">
        <f>IFERROR(VLOOKUP(A7037,PEC!A:D,4,0),"Nessun dato disponibile")</f>
        <v>asmepec.it</v>
      </c>
      <c r="C7037">
        <f>IFERROR(VLOOKUP(A7037,SEZIONI!A:B,2,0),"Nessun dato disponibile")</f>
        <v>3</v>
      </c>
      <c r="D7037" t="str">
        <f>_xlfn.XLOOKUP(A7037,[1]Sindaci!$E:$E,[1]Sindaci!$B:$B,"Nessun dato disponibile")</f>
        <v>GIUSEPPE PIPICELLA</v>
      </c>
      <c r="E7037" s="9" t="s">
        <v>16343</v>
      </c>
    </row>
    <row r="7038" spans="1:5" x14ac:dyDescent="0.2">
      <c r="A7038" t="s">
        <v>336</v>
      </c>
      <c r="B7038" t="str">
        <f>IFERROR(VLOOKUP(A7038,PEC!A:D,4,0),"Nessun dato disponibile")</f>
        <v>asmepec.it</v>
      </c>
      <c r="C7038">
        <f>IFERROR(VLOOKUP(A7038,SEZIONI!A:B,2,0),"Nessun dato disponibile")</f>
        <v>1</v>
      </c>
      <c r="D7038" t="str">
        <f>_xlfn.XLOOKUP(A7038,[1]Sindaci!$E:$E,[1]Sindaci!$B:$B,"Nessun dato disponibile")</f>
        <v>GIUSEPPE ROCCO CELENTANO</v>
      </c>
      <c r="E7038" s="9" t="s">
        <v>16343</v>
      </c>
    </row>
    <row r="7039" spans="1:5" x14ac:dyDescent="0.2">
      <c r="A7039" t="s">
        <v>337</v>
      </c>
      <c r="B7039" t="str">
        <f>IFERROR(VLOOKUP(A7039,PEC!A:D,4,0),"Nessun dato disponibile")</f>
        <v>asmepec.it</v>
      </c>
      <c r="C7039">
        <f>IFERROR(VLOOKUP(A7039,SEZIONI!A:B,2,0),"Nessun dato disponibile")</f>
        <v>12</v>
      </c>
      <c r="D7039" t="str">
        <f>_xlfn.XLOOKUP(A7039,[1]Sindaci!$E:$E,[1]Sindaci!$B:$B,"Nessun dato disponibile")</f>
        <v>FRANCESCO CAGLIUSO</v>
      </c>
      <c r="E7039" s="9" t="s">
        <v>16343</v>
      </c>
    </row>
    <row r="7040" spans="1:5" x14ac:dyDescent="0.2">
      <c r="A7040" t="s">
        <v>16142</v>
      </c>
      <c r="B7040" t="str">
        <f>IFERROR(VLOOKUP(A7040,PEC!A:D,4,0),"Nessun dato disponibile")</f>
        <v>asmepec.it</v>
      </c>
      <c r="C7040" t="str">
        <f>IFERROR(VLOOKUP(A7040,SEZIONI!A:B,2,0),"Nessun dato disponibile")</f>
        <v>Nessun dato disponibile</v>
      </c>
      <c r="D7040" t="str">
        <f>_xlfn.XLOOKUP(A7040,[1]Sindaci!$E:$E,[1]Sindaci!$B:$B,"Nessun dato disponibile")</f>
        <v>Nessun dato disponibile</v>
      </c>
      <c r="E7040" s="9" t="s">
        <v>16343</v>
      </c>
    </row>
    <row r="7041" spans="1:5" x14ac:dyDescent="0.2">
      <c r="A7041" t="s">
        <v>339</v>
      </c>
      <c r="B7041" t="str">
        <f>IFERROR(VLOOKUP(A7041,PEC!A:D,4,0),"Nessun dato disponibile")</f>
        <v>pec.comune.cinquefrondi.rc.it</v>
      </c>
      <c r="C7041">
        <f>IFERROR(VLOOKUP(A7041,SEZIONI!A:B,2,0),"Nessun dato disponibile")</f>
        <v>8</v>
      </c>
      <c r="D7041" t="str">
        <f>_xlfn.XLOOKUP(A7041,[1]Sindaci!$E:$E,[1]Sindaci!$B:$B,"Nessun dato disponibile")</f>
        <v>MICHELE CONIA</v>
      </c>
      <c r="E7041" s="9" t="s">
        <v>16343</v>
      </c>
    </row>
    <row r="7042" spans="1:5" x14ac:dyDescent="0.2">
      <c r="A7042" t="s">
        <v>340</v>
      </c>
      <c r="B7042" t="str">
        <f>IFERROR(VLOOKUP(A7042,PEC!A:D,4,0),"Nessun dato disponibile")</f>
        <v>asmepec.it</v>
      </c>
      <c r="C7042">
        <f>IFERROR(VLOOKUP(A7042,SEZIONI!A:B,2,0),"Nessun dato disponibile")</f>
        <v>12</v>
      </c>
      <c r="D7042" t="str">
        <f>_xlfn.XLOOKUP(A7042,[1]Sindaci!$E:$E,[1]Sindaci!$B:$B,"Nessun dato disponibile")</f>
        <v>FRANCESCO COSENTINO</v>
      </c>
      <c r="E7042" s="9" t="s">
        <v>16343</v>
      </c>
    </row>
    <row r="7043" spans="1:5" x14ac:dyDescent="0.2">
      <c r="A7043" t="s">
        <v>341</v>
      </c>
      <c r="B7043" t="str">
        <f>IFERROR(VLOOKUP(A7043,PEC!A:D,4,0),"Nessun dato disponibile")</f>
        <v>asmepec.it</v>
      </c>
      <c r="C7043">
        <f>IFERROR(VLOOKUP(A7043,SEZIONI!A:B,2,0),"Nessun dato disponibile")</f>
        <v>7</v>
      </c>
      <c r="D7043" t="str">
        <f>_xlfn.XLOOKUP(A7043,[1]Sindaci!$E:$E,[1]Sindaci!$B:$B,"Nessun dato disponibile")</f>
        <v>TOMMASO IARIA</v>
      </c>
      <c r="E7043" s="9" t="s">
        <v>16343</v>
      </c>
    </row>
    <row r="7044" spans="1:5" x14ac:dyDescent="0.2">
      <c r="A7044" t="s">
        <v>342</v>
      </c>
      <c r="B7044" t="str">
        <f>IFERROR(VLOOKUP(A7044,PEC!A:D,4,0),"Nessun dato disponibile")</f>
        <v>asmepec.it</v>
      </c>
      <c r="C7044">
        <f>IFERROR(VLOOKUP(A7044,SEZIONI!A:B,2,0),"Nessun dato disponibile")</f>
        <v>3</v>
      </c>
      <c r="D7044" t="str">
        <f>_xlfn.XLOOKUP(A7044,[1]Sindaci!$E:$E,[1]Sindaci!$B:$B,"Nessun dato disponibile")</f>
        <v>Nessun dato disponibile</v>
      </c>
      <c r="E7044" s="9" t="s">
        <v>16343</v>
      </c>
    </row>
    <row r="7045" spans="1:5" x14ac:dyDescent="0.2">
      <c r="A7045" t="s">
        <v>343</v>
      </c>
      <c r="B7045" t="str">
        <f>IFERROR(VLOOKUP(A7045,PEC!A:D,4,0),"Nessun dato disponibile")</f>
        <v>asmepec.it</v>
      </c>
      <c r="C7045">
        <f>IFERROR(VLOOKUP(A7045,SEZIONI!A:B,2,0),"Nessun dato disponibile")</f>
        <v>4</v>
      </c>
      <c r="D7045" t="str">
        <f>_xlfn.XLOOKUP(A7045,[1]Sindaci!$E:$E,[1]Sindaci!$B:$B,"Nessun dato disponibile")</f>
        <v>DOMENICO LICASTRO</v>
      </c>
      <c r="E7045" s="9" t="s">
        <v>16343</v>
      </c>
    </row>
    <row r="7046" spans="1:5" x14ac:dyDescent="0.2">
      <c r="A7046" t="s">
        <v>344</v>
      </c>
      <c r="B7046" t="str">
        <f>IFERROR(VLOOKUP(A7046,PEC!A:D,4,0),"Nessun dato disponibile")</f>
        <v>asmepec.it</v>
      </c>
      <c r="C7046">
        <f>IFERROR(VLOOKUP(A7046,SEZIONI!A:B,2,0),"Nessun dato disponibile")</f>
        <v>2</v>
      </c>
      <c r="D7046" t="str">
        <f>_xlfn.XLOOKUP(A7046,[1]Sindaci!$E:$E,[1]Sindaci!$B:$B,"Nessun dato disponibile")</f>
        <v>ANTONIO TRANQUILLA</v>
      </c>
      <c r="E7046" s="9" t="s">
        <v>16343</v>
      </c>
    </row>
    <row r="7047" spans="1:5" x14ac:dyDescent="0.2">
      <c r="A7047" t="s">
        <v>345</v>
      </c>
      <c r="B7047" t="str">
        <f>IFERROR(VLOOKUP(A7047,PEC!A:D,4,0),"Nessun dato disponibile")</f>
        <v>asmepec.it</v>
      </c>
      <c r="C7047">
        <f>IFERROR(VLOOKUP(A7047,SEZIONI!A:B,2,0),"Nessun dato disponibile")</f>
        <v>2</v>
      </c>
      <c r="D7047" t="str">
        <f>_xlfn.XLOOKUP(A7047,[1]Sindaci!$E:$E,[1]Sindaci!$B:$B,"Nessun dato disponibile")</f>
        <v>DOMENICO SILVIO PIZZI</v>
      </c>
      <c r="E7047" s="9" t="s">
        <v>16343</v>
      </c>
    </row>
    <row r="7048" spans="1:5" x14ac:dyDescent="0.2">
      <c r="A7048" t="s">
        <v>346</v>
      </c>
      <c r="B7048" t="str">
        <f>IFERROR(VLOOKUP(A7048,PEC!A:D,4,0),"Nessun dato disponibile")</f>
        <v>asmepec.it</v>
      </c>
      <c r="C7048">
        <f>IFERROR(VLOOKUP(A7048,SEZIONI!A:B,2,0),"Nessun dato disponibile")</f>
        <v>2</v>
      </c>
      <c r="D7048" t="str">
        <f>_xlfn.XLOOKUP(A7048,[1]Sindaci!$E:$E,[1]Sindaci!$B:$B,"Nessun dato disponibile")</f>
        <v>VINCENZO BELLE'</v>
      </c>
      <c r="E7048" s="9" t="s">
        <v>16343</v>
      </c>
    </row>
    <row r="7049" spans="1:5" x14ac:dyDescent="0.2">
      <c r="A7049" t="s">
        <v>347</v>
      </c>
      <c r="B7049" t="str">
        <f>IFERROR(VLOOKUP(A7049,PEC!A:D,4,0),"Nessun dato disponibile")</f>
        <v>pec.it</v>
      </c>
      <c r="C7049">
        <f>IFERROR(VLOOKUP(A7049,SEZIONI!A:B,2,0),"Nessun dato disponibile")</f>
        <v>2</v>
      </c>
      <c r="D7049" t="str">
        <f>_xlfn.XLOOKUP(A7049,[1]Sindaci!$E:$E,[1]Sindaci!$B:$B,"Nessun dato disponibile")</f>
        <v>SANDRO SORBARA</v>
      </c>
      <c r="E7049" s="9" t="s">
        <v>16343</v>
      </c>
    </row>
    <row r="7050" spans="1:5" x14ac:dyDescent="0.2">
      <c r="A7050" t="s">
        <v>348</v>
      </c>
      <c r="B7050" t="str">
        <f>IFERROR(VLOOKUP(A7050,PEC!A:D,4,0),"Nessun dato disponibile")</f>
        <v>postecert.it</v>
      </c>
      <c r="C7050">
        <f>IFERROR(VLOOKUP(A7050,SEZIONI!A:B,2,0),"Nessun dato disponibile")</f>
        <v>4</v>
      </c>
      <c r="D7050" t="str">
        <f>_xlfn.XLOOKUP(A7050,[1]Sindaci!$E:$E,[1]Sindaci!$B:$B,"Nessun dato disponibile")</f>
        <v>GIUSEPPE PEZZIMENTI</v>
      </c>
      <c r="E7050" s="9" t="s">
        <v>16343</v>
      </c>
    </row>
    <row r="7051" spans="1:5" x14ac:dyDescent="0.2">
      <c r="A7051" t="s">
        <v>349</v>
      </c>
      <c r="B7051" t="str">
        <f>IFERROR(VLOOKUP(A7051,PEC!A:D,4,0),"Nessun dato disponibile")</f>
        <v>asmepec.it</v>
      </c>
      <c r="C7051">
        <f>IFERROR(VLOOKUP(A7051,SEZIONI!A:B,2,0),"Nessun dato disponibile")</f>
        <v>2</v>
      </c>
      <c r="D7051" t="str">
        <f>_xlfn.XLOOKUP(A7051,[1]Sindaci!$E:$E,[1]Sindaci!$B:$B,"Nessun dato disponibile")</f>
        <v>ANTONIO ALBANESE</v>
      </c>
      <c r="E7051" s="9" t="s">
        <v>16343</v>
      </c>
    </row>
    <row r="7052" spans="1:5" x14ac:dyDescent="0.2">
      <c r="A7052" t="s">
        <v>350</v>
      </c>
      <c r="B7052" t="str">
        <f>IFERROR(VLOOKUP(A7052,PEC!A:D,4,0),"Nessun dato disponibile")</f>
        <v>asmepec.it</v>
      </c>
      <c r="C7052">
        <f>IFERROR(VLOOKUP(A7052,SEZIONI!A:B,2,0),"Nessun dato disponibile")</f>
        <v>21</v>
      </c>
      <c r="D7052" t="str">
        <f>_xlfn.XLOOKUP(A7052,[1]Sindaci!$E:$E,[1]Sindaci!$B:$B,"Nessun dato disponibile")</f>
        <v>ALDO ALESSIO</v>
      </c>
      <c r="E7052" s="9" t="s">
        <v>16343</v>
      </c>
    </row>
    <row r="7053" spans="1:5" x14ac:dyDescent="0.2">
      <c r="A7053" t="s">
        <v>351</v>
      </c>
      <c r="B7053" t="str">
        <f>IFERROR(VLOOKUP(A7053,PEC!A:D,4,0),"Nessun dato disponibile")</f>
        <v>asmepec.it</v>
      </c>
      <c r="C7053">
        <f>IFERROR(VLOOKUP(A7053,SEZIONI!A:B,2,0),"Nessun dato disponibile")</f>
        <v>7</v>
      </c>
      <c r="D7053" t="str">
        <f>_xlfn.XLOOKUP(A7053,[1]Sindaci!$E:$E,[1]Sindaci!$B:$B,"Nessun dato disponibile")</f>
        <v>SALVATORE FUDA</v>
      </c>
      <c r="E7053" s="9" t="s">
        <v>16343</v>
      </c>
    </row>
    <row r="7054" spans="1:5" x14ac:dyDescent="0.2">
      <c r="A7054" t="s">
        <v>352</v>
      </c>
      <c r="B7054" t="str">
        <f>IFERROR(VLOOKUP(A7054,PEC!A:D,4,0),"Nessun dato disponibile")</f>
        <v>asmepec.it</v>
      </c>
      <c r="C7054">
        <f>IFERROR(VLOOKUP(A7054,SEZIONI!A:B,2,0),"Nessun dato disponibile")</f>
        <v>5</v>
      </c>
      <c r="D7054" t="str">
        <f>_xlfn.XLOOKUP(A7054,[1]Sindaci!$E:$E,[1]Sindaci!$B:$B,"Nessun dato disponibile")</f>
        <v>GIUSEPPE RACCO</v>
      </c>
      <c r="E7054" s="9" t="s">
        <v>16343</v>
      </c>
    </row>
    <row r="7055" spans="1:5" x14ac:dyDescent="0.2">
      <c r="A7055" t="s">
        <v>353</v>
      </c>
      <c r="B7055" t="str">
        <f>IFERROR(VLOOKUP(A7055,PEC!A:D,4,0),"Nessun dato disponibile")</f>
        <v>asmepec.it</v>
      </c>
      <c r="C7055">
        <f>IFERROR(VLOOKUP(A7055,SEZIONI!A:B,2,0),"Nessun dato disponibile")</f>
        <v>2</v>
      </c>
      <c r="D7055" t="str">
        <f>_xlfn.XLOOKUP(A7055,[1]Sindaci!$E:$E,[1]Sindaci!$B:$B,"Nessun dato disponibile")</f>
        <v>MICHELE SPADARO</v>
      </c>
      <c r="E7055" s="9" t="s">
        <v>16343</v>
      </c>
    </row>
    <row r="7056" spans="1:5" x14ac:dyDescent="0.2">
      <c r="A7056" t="s">
        <v>354</v>
      </c>
      <c r="B7056" t="str">
        <f>IFERROR(VLOOKUP(A7056,PEC!A:D,4,0),"Nessun dato disponibile")</f>
        <v>asmepec.it</v>
      </c>
      <c r="C7056">
        <f>IFERROR(VLOOKUP(A7056,SEZIONI!A:B,2,0),"Nessun dato disponibile")</f>
        <v>8</v>
      </c>
      <c r="D7056" t="str">
        <f>_xlfn.XLOOKUP(A7056,[1]Sindaci!$E:$E,[1]Sindaci!$B:$B,"Nessun dato disponibile")</f>
        <v>ALBERTO MORANO</v>
      </c>
      <c r="E7056" s="9" t="s">
        <v>16343</v>
      </c>
    </row>
    <row r="7057" spans="1:5" x14ac:dyDescent="0.2">
      <c r="A7057" t="s">
        <v>355</v>
      </c>
      <c r="B7057" t="str">
        <f>IFERROR(VLOOKUP(A7057,PEC!A:D,4,0),"Nessun dato disponibile")</f>
        <v>legalmail.it</v>
      </c>
      <c r="C7057">
        <f>IFERROR(VLOOKUP(A7057,SEZIONI!A:B,2,0),"Nessun dato disponibile")</f>
        <v>14</v>
      </c>
      <c r="D7057" t="str">
        <f>_xlfn.XLOOKUP(A7057,[1]Sindaci!$E:$E,[1]Sindaci!$B:$B,"Nessun dato disponibile")</f>
        <v>ROBERTA ACCURSI</v>
      </c>
      <c r="E7057" s="9" t="s">
        <v>16343</v>
      </c>
    </row>
    <row r="7058" spans="1:5" x14ac:dyDescent="0.2">
      <c r="A7058" t="s">
        <v>356</v>
      </c>
      <c r="B7058" t="str">
        <f>IFERROR(VLOOKUP(A7058,PEC!A:D,4,0),"Nessun dato disponibile")</f>
        <v>asmepec.it</v>
      </c>
      <c r="C7058">
        <f>IFERROR(VLOOKUP(A7058,SEZIONI!A:B,2,0),"Nessun dato disponibile")</f>
        <v>6</v>
      </c>
      <c r="D7058" t="str">
        <f>_xlfn.XLOOKUP(A7058,[1]Sindaci!$E:$E,[1]Sindaci!$B:$B,"Nessun dato disponibile")</f>
        <v>STEFANO FILIPPO RASCHELLA'</v>
      </c>
      <c r="E7058" s="9" t="s">
        <v>16343</v>
      </c>
    </row>
    <row r="7059" spans="1:5" x14ac:dyDescent="0.2">
      <c r="A7059" t="s">
        <v>357</v>
      </c>
      <c r="B7059" t="str">
        <f>IFERROR(VLOOKUP(A7059,PEC!A:D,4,0),"Nessun dato disponibile")</f>
        <v>asmepec.it</v>
      </c>
      <c r="C7059">
        <f>IFERROR(VLOOKUP(A7059,SEZIONI!A:B,2,0),"Nessun dato disponibile")</f>
        <v>6</v>
      </c>
      <c r="D7059" t="str">
        <f>_xlfn.XLOOKUP(A7059,[1]Sindaci!$E:$E,[1]Sindaci!$B:$B,"Nessun dato disponibile")</f>
        <v>GIUSEPPE FEMIA</v>
      </c>
      <c r="E7059" s="9" t="s">
        <v>16343</v>
      </c>
    </row>
    <row r="7060" spans="1:5" x14ac:dyDescent="0.2">
      <c r="A7060" t="s">
        <v>358</v>
      </c>
      <c r="B7060" t="str">
        <f>IFERROR(VLOOKUP(A7060,PEC!A:D,4,0),"Nessun dato disponibile")</f>
        <v>asmepec.it</v>
      </c>
      <c r="C7060">
        <f>IFERROR(VLOOKUP(A7060,SEZIONI!A:B,2,0),"Nessun dato disponibile")</f>
        <v>3</v>
      </c>
      <c r="D7060" t="str">
        <f>_xlfn.XLOOKUP(A7060,[1]Sindaci!$E:$E,[1]Sindaci!$B:$B,"Nessun dato disponibile")</f>
        <v>ROCCO GIORGIO CIURLEO</v>
      </c>
      <c r="E7060" s="9" t="s">
        <v>16343</v>
      </c>
    </row>
    <row r="7061" spans="1:5" x14ac:dyDescent="0.2">
      <c r="A7061" t="s">
        <v>359</v>
      </c>
      <c r="B7061" t="str">
        <f>IFERROR(VLOOKUP(A7061,PEC!A:D,4,0),"Nessun dato disponibile")</f>
        <v>asmepec.it</v>
      </c>
      <c r="C7061">
        <f>IFERROR(VLOOKUP(A7061,SEZIONI!A:B,2,0),"Nessun dato disponibile")</f>
        <v>1</v>
      </c>
      <c r="D7061" t="str">
        <f>_xlfn.XLOOKUP(A7061,[1]Sindaci!$E:$E,[1]Sindaci!$B:$B,"Nessun dato disponibile")</f>
        <v>GIORGIO IMPERITURA</v>
      </c>
      <c r="E7061" s="9" t="s">
        <v>16343</v>
      </c>
    </row>
    <row r="7062" spans="1:5" x14ac:dyDescent="0.2">
      <c r="A7062" t="s">
        <v>16143</v>
      </c>
      <c r="B7062" t="str">
        <f>IFERROR(VLOOKUP(A7062,PEC!A:D,4,0),"Nessun dato disponibile")</f>
        <v>pec.comune.melicucca.rc.it</v>
      </c>
      <c r="C7062" t="str">
        <f>IFERROR(VLOOKUP(A7062,SEZIONI!A:B,2,0),"Nessun dato disponibile")</f>
        <v>Nessun dato disponibile</v>
      </c>
      <c r="D7062" t="str">
        <f>_xlfn.XLOOKUP(A7062,[1]Sindaci!$E:$E,[1]Sindaci!$B:$B,"Nessun dato disponibile")</f>
        <v>Nessun dato disponibile</v>
      </c>
      <c r="E7062" s="9" t="s">
        <v>16343</v>
      </c>
    </row>
    <row r="7063" spans="1:5" x14ac:dyDescent="0.2">
      <c r="A7063" t="s">
        <v>361</v>
      </c>
      <c r="B7063" t="str">
        <f>IFERROR(VLOOKUP(A7063,PEC!A:D,4,0),"Nessun dato disponibile")</f>
        <v>asmepec.it</v>
      </c>
      <c r="C7063">
        <f>IFERROR(VLOOKUP(A7063,SEZIONI!A:B,2,0),"Nessun dato disponibile")</f>
        <v>5</v>
      </c>
      <c r="D7063" t="str">
        <f>_xlfn.XLOOKUP(A7063,[1]Sindaci!$E:$E,[1]Sindaci!$B:$B,"Nessun dato disponibile")</f>
        <v>FRANCESCO NICOLACI</v>
      </c>
      <c r="E7063" s="9" t="s">
        <v>16343</v>
      </c>
    </row>
    <row r="7064" spans="1:5" x14ac:dyDescent="0.2">
      <c r="A7064" t="s">
        <v>362</v>
      </c>
      <c r="B7064" t="str">
        <f>IFERROR(VLOOKUP(A7064,PEC!A:D,4,0),"Nessun dato disponibile")</f>
        <v>apogeopec.it</v>
      </c>
      <c r="C7064">
        <f>IFERROR(VLOOKUP(A7064,SEZIONI!A:B,2,0),"Nessun dato disponibile")</f>
        <v>11</v>
      </c>
      <c r="D7064" t="str">
        <f>_xlfn.XLOOKUP(A7064,[1]Sindaci!$E:$E,[1]Sindaci!$B:$B,"Nessun dato disponibile")</f>
        <v>SALVATORE ORLANDO</v>
      </c>
      <c r="E7064" s="9" t="s">
        <v>16343</v>
      </c>
    </row>
    <row r="7065" spans="1:5" x14ac:dyDescent="0.2">
      <c r="A7065" t="s">
        <v>363</v>
      </c>
      <c r="B7065" t="str">
        <f>IFERROR(VLOOKUP(A7065,PEC!A:D,4,0),"Nessun dato disponibile")</f>
        <v>asmepec.it</v>
      </c>
      <c r="C7065">
        <f>IFERROR(VLOOKUP(A7065,SEZIONI!A:B,2,0),"Nessun dato disponibile")</f>
        <v>3</v>
      </c>
      <c r="D7065" t="str">
        <f>_xlfn.XLOOKUP(A7065,[1]Sindaci!$E:$E,[1]Sindaci!$B:$B,"Nessun dato disponibile")</f>
        <v>MARCO GIUSEPPE CARUSO</v>
      </c>
      <c r="E7065" s="9" t="s">
        <v>16343</v>
      </c>
    </row>
    <row r="7066" spans="1:5" x14ac:dyDescent="0.2">
      <c r="A7066" t="s">
        <v>364</v>
      </c>
      <c r="B7066" t="str">
        <f>IFERROR(VLOOKUP(A7066,PEC!A:D,4,0),"Nessun dato disponibile")</f>
        <v>asmepec.it</v>
      </c>
      <c r="C7066">
        <f>IFERROR(VLOOKUP(A7066,SEZIONI!A:B,2,0),"Nessun dato disponibile")</f>
        <v>4</v>
      </c>
      <c r="D7066" t="str">
        <f>_xlfn.XLOOKUP(A7066,[1]Sindaci!$E:$E,[1]Sindaci!$B:$B,"Nessun dato disponibile")</f>
        <v>CESARE DELEO</v>
      </c>
      <c r="E7066" s="9" t="s">
        <v>16343</v>
      </c>
    </row>
    <row r="7067" spans="1:5" x14ac:dyDescent="0.2">
      <c r="A7067" t="s">
        <v>365</v>
      </c>
      <c r="B7067" t="str">
        <f>IFERROR(VLOOKUP(A7067,PEC!A:D,4,0),"Nessun dato disponibile")</f>
        <v>asmepec.it</v>
      </c>
      <c r="C7067">
        <f>IFERROR(VLOOKUP(A7067,SEZIONI!A:B,2,0),"Nessun dato disponibile")</f>
        <v>10</v>
      </c>
      <c r="D7067" t="str">
        <f>_xlfn.XLOOKUP(A7067,[1]Sindaci!$E:$E,[1]Sindaci!$B:$B,"Nessun dato disponibile")</f>
        <v>MARIA FOTI</v>
      </c>
      <c r="E7067" s="9" t="s">
        <v>16343</v>
      </c>
    </row>
    <row r="7068" spans="1:5" x14ac:dyDescent="0.2">
      <c r="A7068" t="s">
        <v>366</v>
      </c>
      <c r="B7068" t="str">
        <f>IFERROR(VLOOKUP(A7068,PEC!A:D,4,0),"Nessun dato disponibile")</f>
        <v>pec.comunemottasg.it</v>
      </c>
      <c r="C7068">
        <f>IFERROR(VLOOKUP(A7068,SEZIONI!A:B,2,0),"Nessun dato disponibile")</f>
        <v>7</v>
      </c>
      <c r="D7068" t="str">
        <f>_xlfn.XLOOKUP(A7068,[1]Sindaci!$E:$E,[1]Sindaci!$B:$B,"Nessun dato disponibile")</f>
        <v>GIOVANNI VERDUCI</v>
      </c>
      <c r="E7068" s="9" t="s">
        <v>16343</v>
      </c>
    </row>
    <row r="7069" spans="1:5" x14ac:dyDescent="0.2">
      <c r="A7069" t="s">
        <v>367</v>
      </c>
      <c r="B7069" t="str">
        <f>IFERROR(VLOOKUP(A7069,PEC!A:D,4,0),"Nessun dato disponibile")</f>
        <v>pec.oppidomamertina.net</v>
      </c>
      <c r="C7069">
        <f>IFERROR(VLOOKUP(A7069,SEZIONI!A:B,2,0),"Nessun dato disponibile")</f>
        <v>7</v>
      </c>
      <c r="D7069" t="str">
        <f>_xlfn.XLOOKUP(A7069,[1]Sindaci!$E:$E,[1]Sindaci!$B:$B,"Nessun dato disponibile")</f>
        <v>BRUNO BARILLARO</v>
      </c>
      <c r="E7069" s="9" t="s">
        <v>16343</v>
      </c>
    </row>
    <row r="7070" spans="1:5" x14ac:dyDescent="0.2">
      <c r="A7070" t="s">
        <v>368</v>
      </c>
      <c r="B7070" t="str">
        <f>IFERROR(VLOOKUP(A7070,PEC!A:D,4,0),"Nessun dato disponibile")</f>
        <v>asmepec.it</v>
      </c>
      <c r="C7070">
        <f>IFERROR(VLOOKUP(A7070,SEZIONI!A:B,2,0),"Nessun dato disponibile")</f>
        <v>5</v>
      </c>
      <c r="D7070" t="str">
        <f>_xlfn.XLOOKUP(A7070,[1]Sindaci!$E:$E,[1]Sindaci!$B:$B,"Nessun dato disponibile")</f>
        <v>UMBERTO FELICE NOCERA</v>
      </c>
      <c r="E7070" s="9" t="s">
        <v>16343</v>
      </c>
    </row>
    <row r="7071" spans="1:5" x14ac:dyDescent="0.2">
      <c r="A7071" t="s">
        <v>369</v>
      </c>
      <c r="B7071" t="str">
        <f>IFERROR(VLOOKUP(A7071,PEC!A:D,4,0),"Nessun dato disponibile")</f>
        <v>asmepec.it</v>
      </c>
      <c r="C7071">
        <f>IFERROR(VLOOKUP(A7071,SEZIONI!A:B,2,0),"Nessun dato disponibile")</f>
        <v>20</v>
      </c>
      <c r="D7071" t="str">
        <f>_xlfn.XLOOKUP(A7071,[1]Sindaci!$E:$E,[1]Sindaci!$B:$B,"Nessun dato disponibile")</f>
        <v>GIUSEPPE RANUCCIO</v>
      </c>
      <c r="E7071" s="9" t="s">
        <v>16343</v>
      </c>
    </row>
    <row r="7072" spans="1:5" x14ac:dyDescent="0.2">
      <c r="A7072" t="s">
        <v>370</v>
      </c>
      <c r="B7072" t="str">
        <f>IFERROR(VLOOKUP(A7072,PEC!A:D,4,0),"Nessun dato disponibile")</f>
        <v>pec.comune.pazzano.rc.it</v>
      </c>
      <c r="C7072">
        <f>IFERROR(VLOOKUP(A7072,SEZIONI!A:B,2,0),"Nessun dato disponibile")</f>
        <v>1</v>
      </c>
      <c r="D7072" t="str">
        <f>_xlfn.XLOOKUP(A7072,[1]Sindaci!$E:$E,[1]Sindaci!$B:$B,"Nessun dato disponibile")</f>
        <v>FRANCESCO VALENTI</v>
      </c>
      <c r="E7072" s="9" t="s">
        <v>16343</v>
      </c>
    </row>
    <row r="7073" spans="1:5" x14ac:dyDescent="0.2">
      <c r="A7073" t="s">
        <v>371</v>
      </c>
      <c r="B7073" t="str">
        <f>IFERROR(VLOOKUP(A7073,PEC!A:D,4,0),"Nessun dato disponibile")</f>
        <v>asmepec.it</v>
      </c>
      <c r="C7073">
        <f>IFERROR(VLOOKUP(A7073,SEZIONI!A:B,2,0),"Nessun dato disponibile")</f>
        <v>3</v>
      </c>
      <c r="D7073" t="str">
        <f>_xlfn.XLOOKUP(A7073,[1]Sindaci!$E:$E,[1]Sindaci!$B:$B,"Nessun dato disponibile")</f>
        <v>ANTONIO CONDEMI</v>
      </c>
      <c r="E7073" s="9" t="s">
        <v>16343</v>
      </c>
    </row>
    <row r="7074" spans="1:5" x14ac:dyDescent="0.2">
      <c r="A7074" t="s">
        <v>16144</v>
      </c>
      <c r="B7074" t="str">
        <f>IFERROR(VLOOKUP(A7074,PEC!A:D,4,0),"Nessun dato disponibile")</f>
        <v>legalmail.it</v>
      </c>
      <c r="C7074" t="str">
        <f>IFERROR(VLOOKUP(A7074,SEZIONI!A:B,2,0),"Nessun dato disponibile")</f>
        <v>Nessun dato disponibile</v>
      </c>
      <c r="D7074" t="str">
        <f>_xlfn.XLOOKUP(A7074,[1]Sindaci!$E:$E,[1]Sindaci!$B:$B,"Nessun dato disponibile")</f>
        <v>Nessun dato disponibile</v>
      </c>
      <c r="E7074" s="9" t="s">
        <v>16343</v>
      </c>
    </row>
    <row r="7075" spans="1:5" x14ac:dyDescent="0.2">
      <c r="A7075" t="s">
        <v>373</v>
      </c>
      <c r="B7075" t="str">
        <f>IFERROR(VLOOKUP(A7075,PEC!A:D,4,0),"Nessun dato disponibile")</f>
        <v>pec.it</v>
      </c>
      <c r="C7075">
        <f>IFERROR(VLOOKUP(A7075,SEZIONI!A:B,2,0),"Nessun dato disponibile")</f>
        <v>13</v>
      </c>
      <c r="D7075" t="str">
        <f>_xlfn.XLOOKUP(A7075,[1]Sindaci!$E:$E,[1]Sindaci!$B:$B,"Nessun dato disponibile")</f>
        <v>MICHELE TRIPODI</v>
      </c>
      <c r="E7075" s="9" t="s">
        <v>16343</v>
      </c>
    </row>
    <row r="7076" spans="1:5" x14ac:dyDescent="0.2">
      <c r="A7076" t="s">
        <v>374</v>
      </c>
      <c r="B7076" t="str">
        <f>IFERROR(VLOOKUP(A7076,PEC!A:D,4,0),"Nessun dato disponibile")</f>
        <v>asmepec.it</v>
      </c>
      <c r="C7076">
        <f>IFERROR(VLOOKUP(A7076,SEZIONI!A:B,2,0),"Nessun dato disponibile")</f>
        <v>2</v>
      </c>
      <c r="D7076" t="str">
        <f>_xlfn.XLOOKUP(A7076,[1]Sindaci!$E:$E,[1]Sindaci!$B:$B,"Nessun dato disponibile")</f>
        <v>Nessun dato disponibile</v>
      </c>
      <c r="E7076" s="9" t="s">
        <v>16343</v>
      </c>
    </row>
    <row r="7077" spans="1:5" x14ac:dyDescent="0.2">
      <c r="A7077" t="s">
        <v>375</v>
      </c>
      <c r="B7077" t="str">
        <f>IFERROR(VLOOKUP(A7077,PEC!A:D,4,0),"Nessun dato disponibile")</f>
        <v>pec.reggiocal.it</v>
      </c>
      <c r="C7077">
        <f>IFERROR(VLOOKUP(A7077,SEZIONI!A:B,2,0),"Nessun dato disponibile")</f>
        <v>196</v>
      </c>
      <c r="D7077" t="str">
        <f>_xlfn.XLOOKUP(A7077,[1]Sindaci!$E:$E,[1]Sindaci!$B:$B,"Nessun dato disponibile")</f>
        <v>GIUSEPPE FALCOMATA'</v>
      </c>
      <c r="E7077" s="9" t="s">
        <v>16343</v>
      </c>
    </row>
    <row r="7078" spans="1:5" x14ac:dyDescent="0.2">
      <c r="A7078" t="s">
        <v>376</v>
      </c>
      <c r="B7078" t="str">
        <f>IFERROR(VLOOKUP(A7078,PEC!A:D,4,0),"Nessun dato disponibile")</f>
        <v>asmepec.it</v>
      </c>
      <c r="C7078">
        <f>IFERROR(VLOOKUP(A7078,SEZIONI!A:B,2,0),"Nessun dato disponibile")</f>
        <v>2</v>
      </c>
      <c r="D7078" t="str">
        <f>_xlfn.XLOOKUP(A7078,[1]Sindaci!$E:$E,[1]Sindaci!$B:$B,"Nessun dato disponibile")</f>
        <v>ANTONIO TRIFOLI</v>
      </c>
      <c r="E7078" s="9" t="s">
        <v>16343</v>
      </c>
    </row>
    <row r="7079" spans="1:5" x14ac:dyDescent="0.2">
      <c r="A7079" t="s">
        <v>377</v>
      </c>
      <c r="B7079" t="str">
        <f>IFERROR(VLOOKUP(A7079,PEC!A:D,4,0),"Nessun dato disponibile")</f>
        <v>pec.comune.rizziconi.it</v>
      </c>
      <c r="C7079">
        <f>IFERROR(VLOOKUP(A7079,SEZIONI!A:B,2,0),"Nessun dato disponibile")</f>
        <v>8</v>
      </c>
      <c r="D7079" t="str">
        <f>_xlfn.XLOOKUP(A7079,[1]Sindaci!$E:$E,[1]Sindaci!$B:$B,"Nessun dato disponibile")</f>
        <v>ALESSANDRO GIOVINAZZO</v>
      </c>
      <c r="E7079" s="9" t="s">
        <v>16343</v>
      </c>
    </row>
    <row r="7080" spans="1:5" x14ac:dyDescent="0.2">
      <c r="A7080" t="s">
        <v>378</v>
      </c>
      <c r="B7080" t="str">
        <f>IFERROR(VLOOKUP(A7080,PEC!A:D,4,0),"Nessun dato disponibile")</f>
        <v>pec.it</v>
      </c>
      <c r="C7080">
        <f>IFERROR(VLOOKUP(A7080,SEZIONI!A:B,2,0),"Nessun dato disponibile")</f>
        <v>1</v>
      </c>
      <c r="D7080" t="str">
        <f>_xlfn.XLOOKUP(A7080,[1]Sindaci!$E:$E,[1]Sindaci!$B:$B,"Nessun dato disponibile")</f>
        <v>DOMENICO PENNA</v>
      </c>
      <c r="E7080" s="9" t="s">
        <v>16343</v>
      </c>
    </row>
    <row r="7081" spans="1:5" x14ac:dyDescent="0.2">
      <c r="A7081" t="s">
        <v>379</v>
      </c>
      <c r="B7081" t="str">
        <f>IFERROR(VLOOKUP(A7081,PEC!A:D,4,0),"Nessun dato disponibile")</f>
        <v>asmepec.it</v>
      </c>
      <c r="C7081">
        <f>IFERROR(VLOOKUP(A7081,SEZIONI!A:B,2,0),"Nessun dato disponibile")</f>
        <v>8</v>
      </c>
      <c r="D7081" t="str">
        <f>_xlfn.XLOOKUP(A7081,[1]Sindaci!$E:$E,[1]Sindaci!$B:$B,"Nessun dato disponibile")</f>
        <v>VITTORIO ZITO</v>
      </c>
      <c r="E7081" s="9" t="s">
        <v>16343</v>
      </c>
    </row>
    <row r="7082" spans="1:5" x14ac:dyDescent="0.2">
      <c r="A7082" t="s">
        <v>380</v>
      </c>
      <c r="B7082" t="str">
        <f>IFERROR(VLOOKUP(A7082,PEC!A:D,4,0),"Nessun dato disponibile")</f>
        <v>pec.it</v>
      </c>
      <c r="C7082">
        <f>IFERROR(VLOOKUP(A7082,SEZIONI!A:B,2,0),"Nessun dato disponibile")</f>
        <v>1</v>
      </c>
      <c r="D7082" t="str">
        <f>_xlfn.XLOOKUP(A7082,[1]Sindaci!$E:$E,[1]Sindaci!$B:$B,"Nessun dato disponibile")</f>
        <v>PIERPAOLO ZAVETTIERI</v>
      </c>
      <c r="E7082" s="9" t="s">
        <v>16343</v>
      </c>
    </row>
    <row r="7083" spans="1:5" x14ac:dyDescent="0.2">
      <c r="A7083" t="s">
        <v>381</v>
      </c>
      <c r="B7083" t="str">
        <f>IFERROR(VLOOKUP(A7083,PEC!A:D,4,0),"Nessun dato disponibile")</f>
        <v>comune.rosarno.rc.it</v>
      </c>
      <c r="C7083">
        <f>IFERROR(VLOOKUP(A7083,SEZIONI!A:B,2,0),"Nessun dato disponibile")</f>
        <v>17</v>
      </c>
      <c r="D7083" t="str">
        <f>_xlfn.XLOOKUP(A7083,[1]Sindaci!$E:$E,[1]Sindaci!$B:$B,"Nessun dato disponibile")</f>
        <v>Nessun dato disponibile</v>
      </c>
      <c r="E7083" s="9" t="s">
        <v>16343</v>
      </c>
    </row>
    <row r="7084" spans="1:5" x14ac:dyDescent="0.2">
      <c r="A7084" t="s">
        <v>382</v>
      </c>
      <c r="B7084" t="str">
        <f>IFERROR(VLOOKUP(A7084,PEC!A:D,4,0),"Nessun dato disponibile")</f>
        <v>asmepec.it</v>
      </c>
      <c r="C7084">
        <f>IFERROR(VLOOKUP(A7084,SEZIONI!A:B,2,0),"Nessun dato disponibile")</f>
        <v>1</v>
      </c>
      <c r="D7084" t="str">
        <f>_xlfn.XLOOKUP(A7084,[1]Sindaci!$E:$E,[1]Sindaci!$B:$B,"Nessun dato disponibile")</f>
        <v>PAOLO PULITANO'</v>
      </c>
      <c r="E7084" s="9" t="s">
        <v>16343</v>
      </c>
    </row>
    <row r="7085" spans="1:5" x14ac:dyDescent="0.2">
      <c r="A7085" t="s">
        <v>384</v>
      </c>
      <c r="B7085" t="str">
        <f>IFERROR(VLOOKUP(A7085,PEC!A:D,4,0),"Nessun dato disponibile")</f>
        <v>asmepec.it</v>
      </c>
      <c r="C7085">
        <f>IFERROR(VLOOKUP(A7085,SEZIONI!A:B,2,0),"Nessun dato disponibile")</f>
        <v>4</v>
      </c>
      <c r="D7085" t="str">
        <f>_xlfn.XLOOKUP(A7085,[1]Sindaci!$E:$E,[1]Sindaci!$B:$B,"Nessun dato disponibile")</f>
        <v>SALVATORE VALERIOTI</v>
      </c>
      <c r="E7085" s="9" t="s">
        <v>16343</v>
      </c>
    </row>
    <row r="7086" spans="1:5" x14ac:dyDescent="0.2">
      <c r="A7086" t="s">
        <v>385</v>
      </c>
      <c r="B7086" t="str">
        <f>IFERROR(VLOOKUP(A7086,PEC!A:D,4,0),"Nessun dato disponibile")</f>
        <v>asmepec.it</v>
      </c>
      <c r="C7086">
        <f>IFERROR(VLOOKUP(A7086,SEZIONI!A:B,2,0),"Nessun dato disponibile")</f>
        <v>1</v>
      </c>
      <c r="D7086" t="str">
        <f>_xlfn.XLOOKUP(A7086,[1]Sindaci!$E:$E,[1]Sindaci!$B:$B,"Nessun dato disponibile")</f>
        <v>GIOVANNI ANTONIO PITTARI</v>
      </c>
      <c r="E7086" s="9" t="s">
        <v>16343</v>
      </c>
    </row>
    <row r="7087" spans="1:5" x14ac:dyDescent="0.2">
      <c r="A7087" t="s">
        <v>386</v>
      </c>
      <c r="B7087" t="str">
        <f>IFERROR(VLOOKUP(A7087,PEC!A:D,4,0),"Nessun dato disponibile")</f>
        <v>asmepec.it</v>
      </c>
      <c r="C7087">
        <f>IFERROR(VLOOKUP(A7087,SEZIONI!A:B,2,0),"Nessun dato disponibile")</f>
        <v>6</v>
      </c>
      <c r="D7087" t="str">
        <f>_xlfn.XLOOKUP(A7087,[1]Sindaci!$E:$E,[1]Sindaci!$B:$B,"Nessun dato disponibile")</f>
        <v>GIUSEPPE FLOCCARI</v>
      </c>
      <c r="E7087" s="9" t="s">
        <v>16343</v>
      </c>
    </row>
    <row r="7088" spans="1:5" x14ac:dyDescent="0.2">
      <c r="A7088" t="s">
        <v>387</v>
      </c>
      <c r="B7088" t="str">
        <f>IFERROR(VLOOKUP(A7088,PEC!A:D,4,0),"Nessun dato disponibile")</f>
        <v>asmepec.it</v>
      </c>
      <c r="C7088">
        <f>IFERROR(VLOOKUP(A7088,SEZIONI!A:B,2,0),"Nessun dato disponibile")</f>
        <v>4</v>
      </c>
      <c r="D7088" t="str">
        <f>_xlfn.XLOOKUP(A7088,[1]Sindaci!$E:$E,[1]Sindaci!$B:$B,"Nessun dato disponibile")</f>
        <v>BRUNO BARTOLO</v>
      </c>
      <c r="E7088" s="9" t="s">
        <v>16343</v>
      </c>
    </row>
    <row r="7089" spans="1:5" x14ac:dyDescent="0.2">
      <c r="A7089" t="s">
        <v>16145</v>
      </c>
      <c r="B7089" t="str">
        <f>IFERROR(VLOOKUP(A7089,PEC!A:D,4,0),"Nessun dato disponibile")</f>
        <v>asmepec.it</v>
      </c>
      <c r="C7089" t="str">
        <f>IFERROR(VLOOKUP(A7089,SEZIONI!A:B,2,0),"Nessun dato disponibile")</f>
        <v>Nessun dato disponibile</v>
      </c>
      <c r="D7089" t="str">
        <f>_xlfn.XLOOKUP(A7089,[1]Sindaci!$E:$E,[1]Sindaci!$B:$B,"Nessun dato disponibile")</f>
        <v>Nessun dato disponibile</v>
      </c>
      <c r="E7089" s="9" t="s">
        <v>16343</v>
      </c>
    </row>
    <row r="7090" spans="1:5" x14ac:dyDescent="0.2">
      <c r="A7090" t="s">
        <v>389</v>
      </c>
      <c r="B7090" t="str">
        <f>IFERROR(VLOOKUP(A7090,PEC!A:D,4,0),"Nessun dato disponibile")</f>
        <v>asmepec.it</v>
      </c>
      <c r="C7090">
        <f>IFERROR(VLOOKUP(A7090,SEZIONI!A:B,2,0),"Nessun dato disponibile")</f>
        <v>1</v>
      </c>
      <c r="D7090" t="str">
        <f>_xlfn.XLOOKUP(A7090,[1]Sindaci!$E:$E,[1]Sindaci!$B:$B,"Nessun dato disponibile")</f>
        <v>FRANCESCO POSTERINO</v>
      </c>
      <c r="E7090" s="9" t="s">
        <v>16343</v>
      </c>
    </row>
    <row r="7091" spans="1:5" x14ac:dyDescent="0.2">
      <c r="A7091" t="s">
        <v>390</v>
      </c>
      <c r="B7091" t="str">
        <f>IFERROR(VLOOKUP(A7091,PEC!A:D,4,0),"Nessun dato disponibile")</f>
        <v>asmepec.it</v>
      </c>
      <c r="C7091">
        <f>IFERROR(VLOOKUP(A7091,SEZIONI!A:B,2,0),"Nessun dato disponibile")</f>
        <v>6</v>
      </c>
      <c r="D7091" t="str">
        <f>_xlfn.XLOOKUP(A7091,[1]Sindaci!$E:$E,[1]Sindaci!$B:$B,"Nessun dato disponibile")</f>
        <v>ANTONINO MICARI</v>
      </c>
      <c r="E7091" s="9" t="s">
        <v>16343</v>
      </c>
    </row>
    <row r="7092" spans="1:5" x14ac:dyDescent="0.2">
      <c r="A7092" t="s">
        <v>391</v>
      </c>
      <c r="B7092" t="str">
        <f>IFERROR(VLOOKUP(A7092,PEC!A:D,4,0),"Nessun dato disponibile")</f>
        <v>asmepec.it</v>
      </c>
      <c r="C7092">
        <f>IFERROR(VLOOKUP(A7092,SEZIONI!A:B,2,0),"Nessun dato disponibile")</f>
        <v>2</v>
      </c>
      <c r="D7092" t="str">
        <f>_xlfn.XLOOKUP(A7092,[1]Sindaci!$E:$E,[1]Sindaci!$B:$B,"Nessun dato disponibile")</f>
        <v>SALVATORE PAPALIA</v>
      </c>
      <c r="E7092" s="9" t="s">
        <v>16343</v>
      </c>
    </row>
    <row r="7093" spans="1:5" x14ac:dyDescent="0.2">
      <c r="A7093" t="s">
        <v>392</v>
      </c>
      <c r="B7093" t="str">
        <f>IFERROR(VLOOKUP(A7093,PEC!A:D,4,0),"Nessun dato disponibile")</f>
        <v>asmepec.it</v>
      </c>
      <c r="C7093">
        <f>IFERROR(VLOOKUP(A7093,SEZIONI!A:B,2,0),"Nessun dato disponibile")</f>
        <v>1</v>
      </c>
      <c r="D7093" t="str">
        <f>_xlfn.XLOOKUP(A7093,[1]Sindaci!$E:$E,[1]Sindaci!$B:$B,"Nessun dato disponibile")</f>
        <v>DOMENICO STRANIERI</v>
      </c>
      <c r="E7093" s="9" t="s">
        <v>16343</v>
      </c>
    </row>
    <row r="7094" spans="1:5" x14ac:dyDescent="0.2">
      <c r="A7094" t="s">
        <v>393</v>
      </c>
      <c r="B7094" t="str">
        <f>IFERROR(VLOOKUP(A7094,PEC!A:D,4,0),"Nessun dato disponibile")</f>
        <v>aspemec.it</v>
      </c>
      <c r="C7094">
        <f>IFERROR(VLOOKUP(A7094,SEZIONI!A:B,2,0),"Nessun dato disponibile")</f>
        <v>1</v>
      </c>
      <c r="D7094" t="str">
        <f>_xlfn.XLOOKUP(A7094,[1]Sindaci!$E:$E,[1]Sindaci!$B:$B,"Nessun dato disponibile")</f>
        <v>STEFANO IOLI CALABRO'</v>
      </c>
      <c r="E7094" s="9" t="s">
        <v>16343</v>
      </c>
    </row>
    <row r="7095" spans="1:5" x14ac:dyDescent="0.2">
      <c r="A7095" t="s">
        <v>394</v>
      </c>
      <c r="B7095" t="str">
        <f>IFERROR(VLOOKUP(A7095,PEC!A:D,4,0),"Nessun dato disponibile")</f>
        <v>pec.seufemia.it</v>
      </c>
      <c r="C7095">
        <f>IFERROR(VLOOKUP(A7095,SEZIONI!A:B,2,0),"Nessun dato disponibile")</f>
        <v>4</v>
      </c>
      <c r="D7095" t="str">
        <f>_xlfn.XLOOKUP(A7095,[1]Sindaci!$E:$E,[1]Sindaci!$B:$B,"Nessun dato disponibile")</f>
        <v>PIETRO VIOLI</v>
      </c>
      <c r="E7095" s="9" t="s">
        <v>16343</v>
      </c>
    </row>
    <row r="7096" spans="1:5" x14ac:dyDescent="0.2">
      <c r="A7096" t="s">
        <v>395</v>
      </c>
      <c r="B7096" t="str">
        <f>IFERROR(VLOOKUP(A7096,PEC!A:D,4,0),"Nessun dato disponibile")</f>
        <v>asmepec.it</v>
      </c>
      <c r="C7096">
        <f>IFERROR(VLOOKUP(A7096,SEZIONI!A:B,2,0),"Nessun dato disponibile")</f>
        <v>3</v>
      </c>
      <c r="D7096" t="str">
        <f>_xlfn.XLOOKUP(A7096,[1]Sindaci!$E:$E,[1]Sindaci!$B:$B,"Nessun dato disponibile")</f>
        <v>GIUSEPPE MONTELEONE</v>
      </c>
      <c r="E7096" s="9" t="s">
        <v>16343</v>
      </c>
    </row>
    <row r="7097" spans="1:5" x14ac:dyDescent="0.2">
      <c r="A7097" t="s">
        <v>396</v>
      </c>
      <c r="B7097" t="str">
        <f>IFERROR(VLOOKUP(A7097,PEC!A:D,4,0),"Nessun dato disponibile")</f>
        <v>asmepec.it</v>
      </c>
      <c r="C7097">
        <f>IFERROR(VLOOKUP(A7097,SEZIONI!A:B,2,0),"Nessun dato disponibile")</f>
        <v>2</v>
      </c>
      <c r="D7097" t="str">
        <f>_xlfn.XLOOKUP(A7097,[1]Sindaci!$E:$E,[1]Sindaci!$B:$B,"Nessun dato disponibile")</f>
        <v>FRANCESCO MALARA</v>
      </c>
      <c r="E7097" s="9" t="s">
        <v>16343</v>
      </c>
    </row>
    <row r="7098" spans="1:5" x14ac:dyDescent="0.2">
      <c r="A7098" t="s">
        <v>397</v>
      </c>
      <c r="B7098" t="str">
        <f>IFERROR(VLOOKUP(A7098,PEC!A:D,4,0),"Nessun dato disponibile")</f>
        <v>asmepec.it</v>
      </c>
      <c r="C7098">
        <f>IFERROR(VLOOKUP(A7098,SEZIONI!A:B,2,0),"Nessun dato disponibile")</f>
        <v>2</v>
      </c>
      <c r="D7098" t="str">
        <f>_xlfn.XLOOKUP(A7098,[1]Sindaci!$E:$E,[1]Sindaci!$B:$B,"Nessun dato disponibile")</f>
        <v>GIUSEPPE ZAMPOGNA</v>
      </c>
      <c r="E7098" s="9" t="s">
        <v>16343</v>
      </c>
    </row>
    <row r="7099" spans="1:5" x14ac:dyDescent="0.2">
      <c r="A7099" t="s">
        <v>398</v>
      </c>
      <c r="B7099" t="str">
        <f>IFERROR(VLOOKUP(A7099,PEC!A:D,4,0),"Nessun dato disponibile")</f>
        <v>asmepec.it</v>
      </c>
      <c r="C7099">
        <f>IFERROR(VLOOKUP(A7099,SEZIONI!A:B,2,0),"Nessun dato disponibile")</f>
        <v>7</v>
      </c>
      <c r="D7099" t="str">
        <f>_xlfn.XLOOKUP(A7099,[1]Sindaci!$E:$E,[1]Sindaci!$B:$B,"Nessun dato disponibile")</f>
        <v>Nessun dato disponibile</v>
      </c>
      <c r="E7099" s="9" t="s">
        <v>16343</v>
      </c>
    </row>
    <row r="7100" spans="1:5" x14ac:dyDescent="0.2">
      <c r="A7100" t="s">
        <v>399</v>
      </c>
      <c r="B7100" t="str">
        <f>IFERROR(VLOOKUP(A7100,PEC!A:D,4,0),"Nessun dato disponibile")</f>
        <v>asmepec.it</v>
      </c>
      <c r="C7100">
        <f>IFERROR(VLOOKUP(A7100,SEZIONI!A:B,2,0),"Nessun dato disponibile")</f>
        <v>5</v>
      </c>
      <c r="D7100" t="str">
        <f>_xlfn.XLOOKUP(A7100,[1]Sindaci!$E:$E,[1]Sindaci!$B:$B,"Nessun dato disponibile")</f>
        <v>GIOVANNI PICCOLO</v>
      </c>
      <c r="E7100" s="9" t="s">
        <v>16343</v>
      </c>
    </row>
    <row r="7101" spans="1:5" x14ac:dyDescent="0.2">
      <c r="A7101" t="s">
        <v>400</v>
      </c>
      <c r="B7101" t="str">
        <f>IFERROR(VLOOKUP(A7101,PEC!A:D,4,0),"Nessun dato disponibile")</f>
        <v>asmepec.it</v>
      </c>
      <c r="C7101">
        <f>IFERROR(VLOOKUP(A7101,SEZIONI!A:B,2,0),"Nessun dato disponibile")</f>
        <v>1</v>
      </c>
      <c r="D7101" t="str">
        <f>_xlfn.XLOOKUP(A7101,[1]Sindaci!$E:$E,[1]Sindaci!$B:$B,"Nessun dato disponibile")</f>
        <v>ANGELO D'ANGELIS</v>
      </c>
      <c r="E7101" s="9" t="s">
        <v>16343</v>
      </c>
    </row>
    <row r="7102" spans="1:5" x14ac:dyDescent="0.2">
      <c r="A7102" t="s">
        <v>401</v>
      </c>
      <c r="B7102" t="str">
        <f>IFERROR(VLOOKUP(A7102,PEC!A:D,4,0),"Nessun dato disponibile")</f>
        <v>comunesiderno.telecompost.it</v>
      </c>
      <c r="C7102">
        <f>IFERROR(VLOOKUP(A7102,SEZIONI!A:B,2,0),"Nessun dato disponibile")</f>
        <v>19</v>
      </c>
      <c r="D7102" t="str">
        <f>_xlfn.XLOOKUP(A7102,[1]Sindaci!$E:$E,[1]Sindaci!$B:$B,"Nessun dato disponibile")</f>
        <v>MARIATERESA FRAGOMENI</v>
      </c>
      <c r="E7102" s="9" t="s">
        <v>16343</v>
      </c>
    </row>
    <row r="7103" spans="1:5" x14ac:dyDescent="0.2">
      <c r="A7103" t="s">
        <v>402</v>
      </c>
      <c r="B7103" t="str">
        <f>IFERROR(VLOOKUP(A7103,PEC!A:D,4,0),"Nessun dato disponibile")</f>
        <v>aspemec.it</v>
      </c>
      <c r="C7103">
        <f>IFERROR(VLOOKUP(A7103,SEZIONI!A:B,2,0),"Nessun dato disponibile")</f>
        <v>3</v>
      </c>
      <c r="D7103" t="str">
        <f>_xlfn.XLOOKUP(A7103,[1]Sindaci!$E:$E,[1]Sindaci!$B:$B,"Nessun dato disponibile")</f>
        <v>Nessun dato disponibile</v>
      </c>
      <c r="E7103" s="9" t="s">
        <v>16343</v>
      </c>
    </row>
    <row r="7104" spans="1:5" x14ac:dyDescent="0.2">
      <c r="A7104" t="s">
        <v>403</v>
      </c>
      <c r="B7104" t="str">
        <f>IFERROR(VLOOKUP(A7104,PEC!A:D,4,0),"Nessun dato disponibile")</f>
        <v>asmepec.it</v>
      </c>
      <c r="C7104">
        <f>IFERROR(VLOOKUP(A7104,SEZIONI!A:B,2,0),"Nessun dato disponibile")</f>
        <v>1</v>
      </c>
      <c r="D7104" t="str">
        <f>_xlfn.XLOOKUP(A7104,[1]Sindaci!$E:$E,[1]Sindaci!$B:$B,"Nessun dato disponibile")</f>
        <v>GIOVANNA PELLICANO'</v>
      </c>
      <c r="E7104" s="9" t="s">
        <v>16343</v>
      </c>
    </row>
    <row r="7105" spans="1:5" x14ac:dyDescent="0.2">
      <c r="A7105" t="s">
        <v>404</v>
      </c>
      <c r="B7105" t="str">
        <f>IFERROR(VLOOKUP(A7105,PEC!A:D,4,0),"Nessun dato disponibile")</f>
        <v>pec.it</v>
      </c>
      <c r="C7105">
        <f>IFERROR(VLOOKUP(A7105,SEZIONI!A:B,2,0),"Nessun dato disponibile")</f>
        <v>2</v>
      </c>
      <c r="D7105" t="str">
        <f>_xlfn.XLOOKUP(A7105,[1]Sindaci!$E:$E,[1]Sindaci!$B:$B,"Nessun dato disponibile")</f>
        <v>GIUSEPPE TRONO</v>
      </c>
      <c r="E7105" s="9" t="s">
        <v>16343</v>
      </c>
    </row>
    <row r="7106" spans="1:5" x14ac:dyDescent="0.2">
      <c r="A7106" t="s">
        <v>405</v>
      </c>
      <c r="B7106" t="str">
        <f>IFERROR(VLOOKUP(A7106,PEC!A:D,4,0),"Nessun dato disponibile")</f>
        <v>asmepec.it</v>
      </c>
      <c r="C7106">
        <f>IFERROR(VLOOKUP(A7106,SEZIONI!A:B,2,0),"Nessun dato disponibile")</f>
        <v>4</v>
      </c>
      <c r="D7106" t="str">
        <f>_xlfn.XLOOKUP(A7106,[1]Sindaci!$E:$E,[1]Sindaci!$B:$B,"Nessun dato disponibile")</f>
        <v>GIORGIO ANTONIO TROPEANO</v>
      </c>
      <c r="E7106" s="9" t="s">
        <v>16343</v>
      </c>
    </row>
    <row r="7107" spans="1:5" x14ac:dyDescent="0.2">
      <c r="A7107" t="s">
        <v>406</v>
      </c>
      <c r="B7107" t="str">
        <f>IFERROR(VLOOKUP(A7107,PEC!A:D,4,0),"Nessun dato disponibile")</f>
        <v>pec.comune.taurianova.rc.it</v>
      </c>
      <c r="C7107">
        <f>IFERROR(VLOOKUP(A7107,SEZIONI!A:B,2,0),"Nessun dato disponibile")</f>
        <v>20</v>
      </c>
      <c r="D7107" t="str">
        <f>_xlfn.XLOOKUP(A7107,[1]Sindaci!$E:$E,[1]Sindaci!$B:$B,"Nessun dato disponibile")</f>
        <v>ROCCO BIASI</v>
      </c>
      <c r="E7107" s="9" t="s">
        <v>16343</v>
      </c>
    </row>
    <row r="7108" spans="1:5" x14ac:dyDescent="0.2">
      <c r="A7108" t="s">
        <v>407</v>
      </c>
      <c r="B7108" t="str">
        <f>IFERROR(VLOOKUP(A7108,PEC!A:D,4,0),"Nessun dato disponibile")</f>
        <v>asmepec.it</v>
      </c>
      <c r="C7108">
        <f>IFERROR(VLOOKUP(A7108,SEZIONI!A:B,2,0),"Nessun dato disponibile")</f>
        <v>1</v>
      </c>
      <c r="D7108" t="str">
        <f>_xlfn.XLOOKUP(A7108,[1]Sindaci!$E:$E,[1]Sindaci!$B:$B,"Nessun dato disponibile")</f>
        <v>ETTORE TIGANI</v>
      </c>
      <c r="E7108" s="9" t="s">
        <v>16343</v>
      </c>
    </row>
    <row r="7109" spans="1:5" x14ac:dyDescent="0.2">
      <c r="A7109" t="s">
        <v>408</v>
      </c>
      <c r="B7109" t="str">
        <f>IFERROR(VLOOKUP(A7109,PEC!A:D,4,0),"Nessun dato disponibile")</f>
        <v>pec.comunevarapodio.it</v>
      </c>
      <c r="C7109">
        <f>IFERROR(VLOOKUP(A7109,SEZIONI!A:B,2,0),"Nessun dato disponibile")</f>
        <v>2</v>
      </c>
      <c r="D7109" t="str">
        <f>_xlfn.XLOOKUP(A7109,[1]Sindaci!$E:$E,[1]Sindaci!$B:$B,"Nessun dato disponibile")</f>
        <v>ORLANDO FAZZOLARI</v>
      </c>
      <c r="E7109" s="9" t="s">
        <v>16343</v>
      </c>
    </row>
    <row r="7110" spans="1:5" x14ac:dyDescent="0.2">
      <c r="A7110" t="s">
        <v>409</v>
      </c>
      <c r="B7110" t="str">
        <f>IFERROR(VLOOKUP(A7110,PEC!A:D,4,0),"Nessun dato disponibile")</f>
        <v>asmepec.it</v>
      </c>
      <c r="C7110">
        <f>IFERROR(VLOOKUP(A7110,SEZIONI!A:B,2,0),"Nessun dato disponibile")</f>
        <v>15</v>
      </c>
      <c r="D7110" t="str">
        <f>_xlfn.XLOOKUP(A7110,[1]Sindaci!$E:$E,[1]Sindaci!$B:$B,"Nessun dato disponibile")</f>
        <v>GIUSEPPINA CAMINITI</v>
      </c>
      <c r="E7110" s="9" t="s">
        <v>16343</v>
      </c>
    </row>
    <row r="7111" spans="1:5" x14ac:dyDescent="0.2">
      <c r="A7111" t="s">
        <v>383</v>
      </c>
      <c r="B7111" t="str">
        <f>IFERROR(VLOOKUP(A7111,PEC!A:D,4,0),"Nessun dato disponibile")</f>
        <v>asmepec.it</v>
      </c>
      <c r="C7111">
        <f>IFERROR(VLOOKUP(A7111,SEZIONI!A:B,2,0),"Nessun dato disponibile")</f>
        <v>5</v>
      </c>
      <c r="D7111" t="str">
        <f>_xlfn.XLOOKUP(A7111,[1]Sindaci!$E:$E,[1]Sindaci!$B:$B,"Nessun dato disponibile")</f>
        <v>GIANLUCA GAETANO</v>
      </c>
      <c r="E7111" s="9" t="s">
        <v>16343</v>
      </c>
    </row>
    <row r="7112" spans="1:5" x14ac:dyDescent="0.2">
      <c r="A7112" t="s">
        <v>237</v>
      </c>
      <c r="B7112" t="str">
        <f>IFERROR(VLOOKUP(A7112,PEC!A:D,4,0),"Nessun dato disponibile")</f>
        <v>asmepec.it</v>
      </c>
      <c r="C7112">
        <f>IFERROR(VLOOKUP(A7112,SEZIONI!A:B,2,0),"Nessun dato disponibile")</f>
        <v>3</v>
      </c>
      <c r="D7112" t="str">
        <f>_xlfn.XLOOKUP(A7112,[1]Sindaci!$E:$E,[1]Sindaci!$B:$B,"Nessun dato disponibile")</f>
        <v>ROSARIO MACRI'</v>
      </c>
      <c r="E7112" s="9" t="s">
        <v>16343</v>
      </c>
    </row>
    <row r="7113" spans="1:5" x14ac:dyDescent="0.2">
      <c r="A7113" t="s">
        <v>238</v>
      </c>
      <c r="B7113" t="str">
        <f>IFERROR(VLOOKUP(A7113,PEC!A:D,4,0),"Nessun dato disponibile")</f>
        <v>asmepec.it</v>
      </c>
      <c r="C7113">
        <f>IFERROR(VLOOKUP(A7113,SEZIONI!A:B,2,0),"Nessun dato disponibile")</f>
        <v>3</v>
      </c>
      <c r="D7113" t="str">
        <f>_xlfn.XLOOKUP(A7113,[1]Sindaci!$E:$E,[1]Sindaci!$B:$B,"Nessun dato disponibile")</f>
        <v>MARIANNA CALIGIURI</v>
      </c>
      <c r="E7113" s="9" t="s">
        <v>16343</v>
      </c>
    </row>
    <row r="7114" spans="1:5" x14ac:dyDescent="0.2">
      <c r="A7114" t="s">
        <v>239</v>
      </c>
      <c r="B7114" t="str">
        <f>IFERROR(VLOOKUP(A7114,PEC!A:D,4,0),"Nessun dato disponibile")</f>
        <v>asmepec.it</v>
      </c>
      <c r="C7114">
        <f>IFERROR(VLOOKUP(A7114,SEZIONI!A:B,2,0),"Nessun dato disponibile")</f>
        <v>2</v>
      </c>
      <c r="D7114" t="str">
        <f>_xlfn.XLOOKUP(A7114,[1]Sindaci!$E:$E,[1]Sindaci!$B:$B,"Nessun dato disponibile")</f>
        <v>MARIO ANTONIO AMATO</v>
      </c>
      <c r="E7114" s="9" t="s">
        <v>16343</v>
      </c>
    </row>
    <row r="7115" spans="1:5" x14ac:dyDescent="0.2">
      <c r="A7115" t="s">
        <v>240</v>
      </c>
      <c r="B7115" t="str">
        <f>IFERROR(VLOOKUP(A7115,PEC!A:D,4,0),"Nessun dato disponibile")</f>
        <v>asmepec.it</v>
      </c>
      <c r="C7115">
        <f>IFERROR(VLOOKUP(A7115,SEZIONI!A:B,2,0),"Nessun dato disponibile")</f>
        <v>4</v>
      </c>
      <c r="D7115" t="str">
        <f>_xlfn.XLOOKUP(A7115,[1]Sindaci!$E:$E,[1]Sindaci!$B:$B,"Nessun dato disponibile")</f>
        <v>FRANCESCO SEMINARIO</v>
      </c>
      <c r="E7115" s="9" t="s">
        <v>16343</v>
      </c>
    </row>
    <row r="7116" spans="1:5" x14ac:dyDescent="0.2">
      <c r="A7116" t="s">
        <v>241</v>
      </c>
      <c r="B7116" t="str">
        <f>IFERROR(VLOOKUP(A7116,PEC!A:D,4,0),"Nessun dato disponibile")</f>
        <v>asmepec.it</v>
      </c>
      <c r="C7116">
        <f>IFERROR(VLOOKUP(A7116,SEZIONI!A:B,2,0),"Nessun dato disponibile")</f>
        <v>2</v>
      </c>
      <c r="D7116" t="str">
        <f>_xlfn.XLOOKUP(A7116,[1]Sindaci!$E:$E,[1]Sindaci!$B:$B,"Nessun dato disponibile")</f>
        <v>FRANCESCO DURANTE</v>
      </c>
      <c r="E7116" s="9" t="s">
        <v>16343</v>
      </c>
    </row>
    <row r="7117" spans="1:5" x14ac:dyDescent="0.2">
      <c r="A7117" t="s">
        <v>242</v>
      </c>
      <c r="B7117" t="str">
        <f>IFERROR(VLOOKUP(A7117,PEC!A:D,4,0),"Nessun dato disponibile")</f>
        <v>asmepec.it</v>
      </c>
      <c r="C7117">
        <f>IFERROR(VLOOKUP(A7117,SEZIONI!A:B,2,0),"Nessun dato disponibile")</f>
        <v>2</v>
      </c>
      <c r="D7117" t="str">
        <f>_xlfn.XLOOKUP(A7117,[1]Sindaci!$E:$E,[1]Sindaci!$B:$B,"Nessun dato disponibile")</f>
        <v>GIOVANNI FRONTERA</v>
      </c>
      <c r="E7117" s="9" t="s">
        <v>16343</v>
      </c>
    </row>
    <row r="7118" spans="1:5" x14ac:dyDescent="0.2">
      <c r="A7118" t="s">
        <v>16146</v>
      </c>
      <c r="B7118" t="str">
        <f>IFERROR(VLOOKUP(A7118,PEC!A:D,4,0),"Nessun dato disponibile")</f>
        <v>Nessun dato disponibile</v>
      </c>
      <c r="C7118" t="str">
        <f>IFERROR(VLOOKUP(A7118,SEZIONI!A:B,2,0),"Nessun dato disponibile")</f>
        <v>Nessun dato disponibile</v>
      </c>
      <c r="D7118" t="str">
        <f>_xlfn.XLOOKUP(A7118,[1]Sindaci!$E:$E,[1]Sindaci!$B:$B,"Nessun dato disponibile")</f>
        <v>Nessun dato disponibile</v>
      </c>
      <c r="E7118" s="9" t="s">
        <v>16343</v>
      </c>
    </row>
    <row r="7119" spans="1:5" x14ac:dyDescent="0.2">
      <c r="A7119" t="s">
        <v>16147</v>
      </c>
      <c r="B7119" t="str">
        <f>IFERROR(VLOOKUP(A7119,PEC!A:D,4,0),"Nessun dato disponibile")</f>
        <v>Nessun dato disponibile</v>
      </c>
      <c r="C7119" t="str">
        <f>IFERROR(VLOOKUP(A7119,SEZIONI!A:B,2,0),"Nessun dato disponibile")</f>
        <v>Nessun dato disponibile</v>
      </c>
      <c r="D7119" t="str">
        <f>_xlfn.XLOOKUP(A7119,[1]Sindaci!$E:$E,[1]Sindaci!$B:$B,"Nessun dato disponibile")</f>
        <v>Nessun dato disponibile</v>
      </c>
      <c r="E7119" s="9" t="s">
        <v>16343</v>
      </c>
    </row>
    <row r="7120" spans="1:5" x14ac:dyDescent="0.2">
      <c r="A7120" t="s">
        <v>245</v>
      </c>
      <c r="B7120" t="str">
        <f>IFERROR(VLOOKUP(A7120,PEC!A:D,4,0),"Nessun dato disponibile")</f>
        <v>pec.comunecotronei.it</v>
      </c>
      <c r="C7120">
        <f>IFERROR(VLOOKUP(A7120,SEZIONI!A:B,2,0),"Nessun dato disponibile")</f>
        <v>6</v>
      </c>
      <c r="D7120" t="str">
        <f>_xlfn.XLOOKUP(A7120,[1]Sindaci!$E:$E,[1]Sindaci!$B:$B,"Nessun dato disponibile")</f>
        <v>ANTONIO AMMIRATI</v>
      </c>
      <c r="E7120" s="9" t="s">
        <v>16343</v>
      </c>
    </row>
    <row r="7121" spans="1:5" x14ac:dyDescent="0.2">
      <c r="A7121" t="s">
        <v>236</v>
      </c>
      <c r="B7121" t="str">
        <f>IFERROR(VLOOKUP(A7121,PEC!A:D,4,0),"Nessun dato disponibile")</f>
        <v>pec.comune.crotone.it</v>
      </c>
      <c r="C7121">
        <f>IFERROR(VLOOKUP(A7121,SEZIONI!A:B,2,0),"Nessun dato disponibile")</f>
        <v>74</v>
      </c>
      <c r="D7121" t="str">
        <f>_xlfn.XLOOKUP(A7121,[1]Sindaci!$E:$E,[1]Sindaci!$B:$B,"Nessun dato disponibile")</f>
        <v>VINCENZO VOCE</v>
      </c>
      <c r="E7121" s="9" t="s">
        <v>16343</v>
      </c>
    </row>
    <row r="7122" spans="1:5" x14ac:dyDescent="0.2">
      <c r="A7122" t="s">
        <v>246</v>
      </c>
      <c r="B7122" t="str">
        <f>IFERROR(VLOOKUP(A7122,PEC!A:D,4,0),"Nessun dato disponibile")</f>
        <v>pcert.postecert.it</v>
      </c>
      <c r="C7122">
        <f>IFERROR(VLOOKUP(A7122,SEZIONI!A:B,2,0),"Nessun dato disponibile")</f>
        <v>5</v>
      </c>
      <c r="D7122" t="str">
        <f>_xlfn.XLOOKUP(A7122,[1]Sindaci!$E:$E,[1]Sindaci!$B:$B,"Nessun dato disponibile")</f>
        <v>CATALDO LIBRANDI</v>
      </c>
      <c r="E7122" s="9" t="s">
        <v>16343</v>
      </c>
    </row>
    <row r="7123" spans="1:5" x14ac:dyDescent="0.2">
      <c r="A7123" t="s">
        <v>247</v>
      </c>
      <c r="B7123" t="str">
        <f>IFERROR(VLOOKUP(A7123,PEC!A:D,4,0),"Nessun dato disponibile")</f>
        <v>asmepec.it</v>
      </c>
      <c r="C7123">
        <f>IFERROR(VLOOKUP(A7123,SEZIONI!A:B,2,0),"Nessun dato disponibile")</f>
        <v>12</v>
      </c>
      <c r="D7123" t="str">
        <f>_xlfn.XLOOKUP(A7123,[1]Sindaci!$E:$E,[1]Sindaci!$B:$B,"Nessun dato disponibile")</f>
        <v>ANTONIO CERASO</v>
      </c>
      <c r="E7123" s="9" t="s">
        <v>16343</v>
      </c>
    </row>
    <row r="7124" spans="1:5" x14ac:dyDescent="0.2">
      <c r="A7124" t="s">
        <v>248</v>
      </c>
      <c r="B7124" t="str">
        <f>IFERROR(VLOOKUP(A7124,PEC!A:D,4,0),"Nessun dato disponibile")</f>
        <v>pec.isolacr.it</v>
      </c>
      <c r="C7124">
        <f>IFERROR(VLOOKUP(A7124,SEZIONI!A:B,2,0),"Nessun dato disponibile")</f>
        <v>15</v>
      </c>
      <c r="D7124" t="str">
        <f>_xlfn.XLOOKUP(A7124,[1]Sindaci!$E:$E,[1]Sindaci!$B:$B,"Nessun dato disponibile")</f>
        <v>MARIA GRAZIA VITTIMBERGA</v>
      </c>
      <c r="E7124" s="9" t="s">
        <v>16343</v>
      </c>
    </row>
    <row r="7125" spans="1:5" x14ac:dyDescent="0.2">
      <c r="A7125" t="s">
        <v>249</v>
      </c>
      <c r="B7125" t="str">
        <f>IFERROR(VLOOKUP(A7125,PEC!A:D,4,0),"Nessun dato disponibile")</f>
        <v>asmepec.it</v>
      </c>
      <c r="C7125">
        <f>IFERROR(VLOOKUP(A7125,SEZIONI!A:B,2,0),"Nessun dato disponibile")</f>
        <v>4</v>
      </c>
      <c r="D7125" t="str">
        <f>_xlfn.XLOOKUP(A7125,[1]Sindaci!$E:$E,[1]Sindaci!$B:$B,"Nessun dato disponibile")</f>
        <v>RAFFAELE FALBO</v>
      </c>
      <c r="E7125" s="9" t="s">
        <v>16343</v>
      </c>
    </row>
    <row r="7126" spans="1:5" x14ac:dyDescent="0.2">
      <c r="A7126" t="s">
        <v>250</v>
      </c>
      <c r="B7126" t="str">
        <f>IFERROR(VLOOKUP(A7126,PEC!A:D,4,0),"Nessun dato disponibile")</f>
        <v>anutel.it</v>
      </c>
      <c r="C7126">
        <f>IFERROR(VLOOKUP(A7126,SEZIONI!A:B,2,0),"Nessun dato disponibile")</f>
        <v>10</v>
      </c>
      <c r="D7126" t="str">
        <f>_xlfn.XLOOKUP(A7126,[1]Sindaci!$E:$E,[1]Sindaci!$B:$B,"Nessun dato disponibile")</f>
        <v>ANNIBALE PARISE</v>
      </c>
      <c r="E7126" s="9" t="s">
        <v>16343</v>
      </c>
    </row>
    <row r="7127" spans="1:5" x14ac:dyDescent="0.2">
      <c r="A7127" t="s">
        <v>251</v>
      </c>
      <c r="B7127" t="str">
        <f>IFERROR(VLOOKUP(A7127,PEC!A:D,4,0),"Nessun dato disponibile")</f>
        <v>asmepec.it</v>
      </c>
      <c r="C7127">
        <f>IFERROR(VLOOKUP(A7127,SEZIONI!A:B,2,0),"Nessun dato disponibile")</f>
        <v>2</v>
      </c>
      <c r="D7127" t="str">
        <f>_xlfn.XLOOKUP(A7127,[1]Sindaci!$E:$E,[1]Sindaci!$B:$B,"Nessun dato disponibile")</f>
        <v>UMBERTO LORECCHIO</v>
      </c>
      <c r="E7127" s="9" t="s">
        <v>16343</v>
      </c>
    </row>
    <row r="7128" spans="1:5" x14ac:dyDescent="0.2">
      <c r="A7128" t="s">
        <v>252</v>
      </c>
      <c r="B7128" t="str">
        <f>IFERROR(VLOOKUP(A7128,PEC!A:D,4,0),"Nessun dato disponibile")</f>
        <v>asmecert.it</v>
      </c>
      <c r="C7128">
        <f>IFERROR(VLOOKUP(A7128,SEZIONI!A:B,2,0),"Nessun dato disponibile")</f>
        <v>11</v>
      </c>
      <c r="D7128" t="str">
        <f>_xlfn.XLOOKUP(A7128,[1]Sindaci!$E:$E,[1]Sindaci!$B:$B,"Nessun dato disponibile")</f>
        <v>SIMONE SAPORITO</v>
      </c>
      <c r="E7128" s="9" t="s">
        <v>16343</v>
      </c>
    </row>
    <row r="7129" spans="1:5" x14ac:dyDescent="0.2">
      <c r="A7129" t="s">
        <v>253</v>
      </c>
      <c r="B7129" t="str">
        <f>IFERROR(VLOOKUP(A7129,PEC!A:D,4,0),"Nessun dato disponibile")</f>
        <v>asmepec.it</v>
      </c>
      <c r="C7129">
        <f>IFERROR(VLOOKUP(A7129,SEZIONI!A:B,2,0),"Nessun dato disponibile")</f>
        <v>4</v>
      </c>
      <c r="D7129" t="str">
        <f>_xlfn.XLOOKUP(A7129,[1]Sindaci!$E:$E,[1]Sindaci!$B:$B,"Nessun dato disponibile")</f>
        <v>LUIGI FORESTA</v>
      </c>
      <c r="E7129" s="9" t="s">
        <v>16343</v>
      </c>
    </row>
    <row r="7130" spans="1:5" x14ac:dyDescent="0.2">
      <c r="A7130" t="s">
        <v>254</v>
      </c>
      <c r="B7130" t="str">
        <f>IFERROR(VLOOKUP(A7130,PEC!A:D,4,0),"Nessun dato disponibile")</f>
        <v>asmepec.it</v>
      </c>
      <c r="C7130">
        <f>IFERROR(VLOOKUP(A7130,SEZIONI!A:B,2,0),"Nessun dato disponibile")</f>
        <v>5</v>
      </c>
      <c r="D7130" t="str">
        <f>_xlfn.XLOOKUP(A7130,[1]Sindaci!$E:$E,[1]Sindaci!$B:$B,"Nessun dato disponibile")</f>
        <v>ALFONSO DATTOLO</v>
      </c>
      <c r="E7130" s="9" t="s">
        <v>16343</v>
      </c>
    </row>
    <row r="7131" spans="1:5" x14ac:dyDescent="0.2">
      <c r="A7131" t="s">
        <v>255</v>
      </c>
      <c r="B7131" t="str">
        <f>IFERROR(VLOOKUP(A7131,PEC!A:D,4,0),"Nessun dato disponibile")</f>
        <v>asmepec.it</v>
      </c>
      <c r="C7131">
        <f>IFERROR(VLOOKUP(A7131,SEZIONI!A:B,2,0),"Nessun dato disponibile")</f>
        <v>3</v>
      </c>
      <c r="D7131" t="str">
        <f>_xlfn.XLOOKUP(A7131,[1]Sindaci!$E:$E,[1]Sindaci!$B:$B,"Nessun dato disponibile")</f>
        <v>CARMINE BARBUTO</v>
      </c>
      <c r="E7131" s="9" t="s">
        <v>16343</v>
      </c>
    </row>
    <row r="7132" spans="1:5" x14ac:dyDescent="0.2">
      <c r="A7132" t="s">
        <v>256</v>
      </c>
      <c r="B7132" t="str">
        <f>IFERROR(VLOOKUP(A7132,PEC!A:D,4,0),"Nessun dato disponibile")</f>
        <v>asmepec.it</v>
      </c>
      <c r="C7132">
        <f>IFERROR(VLOOKUP(A7132,SEZIONI!A:B,2,0),"Nessun dato disponibile")</f>
        <v>2</v>
      </c>
      <c r="D7132" t="str">
        <f>_xlfn.XLOOKUP(A7132,[1]Sindaci!$E:$E,[1]Sindaci!$B:$B,"Nessun dato disponibile")</f>
        <v>FRANCESCO SCARPELLI</v>
      </c>
      <c r="E7132" s="9" t="s">
        <v>16343</v>
      </c>
    </row>
    <row r="7133" spans="1:5" x14ac:dyDescent="0.2">
      <c r="A7133" t="s">
        <v>257</v>
      </c>
      <c r="B7133" t="str">
        <f>IFERROR(VLOOKUP(A7133,PEC!A:D,4,0),"Nessun dato disponibile")</f>
        <v>pec.comune.santaseverina.kr.it</v>
      </c>
      <c r="C7133">
        <f>IFERROR(VLOOKUP(A7133,SEZIONI!A:B,2,0),"Nessun dato disponibile")</f>
        <v>3</v>
      </c>
      <c r="D7133" t="str">
        <f>_xlfn.XLOOKUP(A7133,[1]Sindaci!$E:$E,[1]Sindaci!$B:$B,"Nessun dato disponibile")</f>
        <v>SALVATORE LUCIO GIORDANO</v>
      </c>
      <c r="E7133" s="9" t="s">
        <v>16343</v>
      </c>
    </row>
    <row r="7134" spans="1:5" x14ac:dyDescent="0.2">
      <c r="A7134" t="s">
        <v>258</v>
      </c>
      <c r="B7134" t="str">
        <f>IFERROR(VLOOKUP(A7134,PEC!A:D,4,0),"Nessun dato disponibile")</f>
        <v>asmepec.it</v>
      </c>
      <c r="C7134">
        <f>IFERROR(VLOOKUP(A7134,SEZIONI!A:B,2,0),"Nessun dato disponibile")</f>
        <v>2</v>
      </c>
      <c r="D7134" t="str">
        <f>_xlfn.XLOOKUP(A7134,[1]Sindaci!$E:$E,[1]Sindaci!$B:$B,"Nessun dato disponibile")</f>
        <v>DOMENICO FRONTERA</v>
      </c>
      <c r="E7134" s="9" t="s">
        <v>16343</v>
      </c>
    </row>
    <row r="7135" spans="1:5" x14ac:dyDescent="0.2">
      <c r="A7135" t="s">
        <v>259</v>
      </c>
      <c r="B7135" t="str">
        <f>IFERROR(VLOOKUP(A7135,PEC!A:D,4,0),"Nessun dato disponibile")</f>
        <v>asmepec.it</v>
      </c>
      <c r="C7135">
        <f>IFERROR(VLOOKUP(A7135,SEZIONI!A:B,2,0),"Nessun dato disponibile")</f>
        <v>4</v>
      </c>
      <c r="D7135" t="str">
        <f>_xlfn.XLOOKUP(A7135,[1]Sindaci!$E:$E,[1]Sindaci!$B:$B,"Nessun dato disponibile")</f>
        <v>ANTONIO BARBERIO</v>
      </c>
      <c r="E7135" s="9" t="s">
        <v>16343</v>
      </c>
    </row>
    <row r="7136" spans="1:5" x14ac:dyDescent="0.2">
      <c r="A7136" t="s">
        <v>260</v>
      </c>
      <c r="B7136" t="str">
        <f>IFERROR(VLOOKUP(A7136,PEC!A:D,4,0),"Nessun dato disponibile")</f>
        <v>pec.comunedistrongoli.it</v>
      </c>
      <c r="C7136">
        <f>IFERROR(VLOOKUP(A7136,SEZIONI!A:B,2,0),"Nessun dato disponibile")</f>
        <v>8</v>
      </c>
      <c r="D7136" t="str">
        <f>_xlfn.XLOOKUP(A7136,[1]Sindaci!$E:$E,[1]Sindaci!$B:$B,"Nessun dato disponibile")</f>
        <v>SERGIO BRUNO</v>
      </c>
      <c r="E7136" s="9" t="s">
        <v>16343</v>
      </c>
    </row>
    <row r="7137" spans="1:5" x14ac:dyDescent="0.2">
      <c r="A7137" t="s">
        <v>261</v>
      </c>
      <c r="B7137" t="str">
        <f>IFERROR(VLOOKUP(A7137,PEC!A:D,4,0),"Nessun dato disponibile")</f>
        <v>asmepec.it</v>
      </c>
      <c r="C7137">
        <f>IFERROR(VLOOKUP(A7137,SEZIONI!A:B,2,0),"Nessun dato disponibile")</f>
        <v>2</v>
      </c>
      <c r="D7137" t="str">
        <f>_xlfn.XLOOKUP(A7137,[1]Sindaci!$E:$E,[1]Sindaci!$B:$B,"Nessun dato disponibile")</f>
        <v>PIETRO GRECO</v>
      </c>
      <c r="E7137" s="9" t="s">
        <v>16343</v>
      </c>
    </row>
    <row r="7138" spans="1:5" x14ac:dyDescent="0.2">
      <c r="A7138" t="s">
        <v>262</v>
      </c>
      <c r="B7138" t="str">
        <f>IFERROR(VLOOKUP(A7138,PEC!A:D,4,0),"Nessun dato disponibile")</f>
        <v>asmepec.it</v>
      </c>
      <c r="C7138">
        <f>IFERROR(VLOOKUP(A7138,SEZIONI!A:B,2,0),"Nessun dato disponibile")</f>
        <v>4</v>
      </c>
      <c r="D7138" t="str">
        <f>_xlfn.XLOOKUP(A7138,[1]Sindaci!$E:$E,[1]Sindaci!$B:$B,"Nessun dato disponibile")</f>
        <v>GIUSEPPE ANTONIO COZZA</v>
      </c>
      <c r="E7138" s="9" t="s">
        <v>16343</v>
      </c>
    </row>
    <row r="7139" spans="1:5" x14ac:dyDescent="0.2">
      <c r="A7139" t="s">
        <v>264</v>
      </c>
      <c r="B7139" t="str">
        <f>IFERROR(VLOOKUP(A7139,PEC!A:D,4,0),"Nessun dato disponibile")</f>
        <v>asmepec.it</v>
      </c>
      <c r="C7139">
        <f>IFERROR(VLOOKUP(A7139,SEZIONI!A:B,2,0),"Nessun dato disponibile")</f>
        <v>4</v>
      </c>
      <c r="D7139" t="str">
        <f>_xlfn.XLOOKUP(A7139,[1]Sindaci!$E:$E,[1]Sindaci!$B:$B,"Nessun dato disponibile")</f>
        <v>GIUSEPPE BARILARO</v>
      </c>
      <c r="E7139" s="9" t="s">
        <v>16343</v>
      </c>
    </row>
    <row r="7140" spans="1:5" x14ac:dyDescent="0.2">
      <c r="A7140" t="s">
        <v>265</v>
      </c>
      <c r="B7140" t="str">
        <f>IFERROR(VLOOKUP(A7140,PEC!A:D,4,0),"Nessun dato disponibile")</f>
        <v>comune.arena.vv.it</v>
      </c>
      <c r="C7140">
        <f>IFERROR(VLOOKUP(A7140,SEZIONI!A:B,2,0),"Nessun dato disponibile")</f>
        <v>2</v>
      </c>
      <c r="D7140" t="str">
        <f>_xlfn.XLOOKUP(A7140,[1]Sindaci!$E:$E,[1]Sindaci!$B:$B,"Nessun dato disponibile")</f>
        <v>ANTONINO SCHINELLA</v>
      </c>
      <c r="E7140" s="9" t="s">
        <v>16343</v>
      </c>
    </row>
    <row r="7141" spans="1:5" x14ac:dyDescent="0.2">
      <c r="A7141" t="s">
        <v>266</v>
      </c>
      <c r="B7141" t="str">
        <f>IFERROR(VLOOKUP(A7141,PEC!A:D,4,0),"Nessun dato disponibile")</f>
        <v>asmepec.it</v>
      </c>
      <c r="C7141">
        <f>IFERROR(VLOOKUP(A7141,SEZIONI!A:B,2,0),"Nessun dato disponibile")</f>
        <v>7</v>
      </c>
      <c r="D7141" t="str">
        <f>_xlfn.XLOOKUP(A7141,[1]Sindaci!$E:$E,[1]Sindaci!$B:$B,"Nessun dato disponibile")</f>
        <v>LIDIO VALLONE</v>
      </c>
      <c r="E7141" s="9" t="s">
        <v>16343</v>
      </c>
    </row>
    <row r="7142" spans="1:5" x14ac:dyDescent="0.2">
      <c r="A7142" t="s">
        <v>267</v>
      </c>
      <c r="B7142" t="str">
        <f>IFERROR(VLOOKUP(A7142,PEC!A:D,4,0),"Nessun dato disponibile")</f>
        <v>asmepec.it</v>
      </c>
      <c r="C7142">
        <f>IFERROR(VLOOKUP(A7142,SEZIONI!A:B,2,0),"Nessun dato disponibile")</f>
        <v>1</v>
      </c>
      <c r="D7142" t="str">
        <f>_xlfn.XLOOKUP(A7142,[1]Sindaci!$E:$E,[1]Sindaci!$B:$B,"Nessun dato disponibile")</f>
        <v>ROSSANA TASSONE</v>
      </c>
      <c r="E7142" s="9" t="s">
        <v>16343</v>
      </c>
    </row>
    <row r="7143" spans="1:5" x14ac:dyDescent="0.2">
      <c r="A7143" t="s">
        <v>268</v>
      </c>
      <c r="B7143" t="str">
        <f>IFERROR(VLOOKUP(A7143,PEC!A:D,4,0),"Nessun dato disponibile")</f>
        <v>asmepec.it</v>
      </c>
      <c r="C7143">
        <f>IFERROR(VLOOKUP(A7143,SEZIONI!A:B,2,0),"Nessun dato disponibile")</f>
        <v>2</v>
      </c>
      <c r="D7143" t="str">
        <f>_xlfn.XLOOKUP(A7143,[1]Sindaci!$E:$E,[1]Sindaci!$B:$B,"Nessun dato disponibile")</f>
        <v>MARCO PIO MARTINO</v>
      </c>
      <c r="E7143" s="9" t="s">
        <v>16343</v>
      </c>
    </row>
    <row r="7144" spans="1:5" x14ac:dyDescent="0.2">
      <c r="A7144" t="s">
        <v>269</v>
      </c>
      <c r="B7144" t="str">
        <f>IFERROR(VLOOKUP(A7144,PEC!A:D,4,0),"Nessun dato disponibile")</f>
        <v>pec.comunecessaniti.it</v>
      </c>
      <c r="C7144">
        <f>IFERROR(VLOOKUP(A7144,SEZIONI!A:B,2,0),"Nessun dato disponibile")</f>
        <v>6</v>
      </c>
      <c r="D7144" t="str">
        <f>_xlfn.XLOOKUP(A7144,[1]Sindaci!$E:$E,[1]Sindaci!$B:$B,"Nessun dato disponibile")</f>
        <v>FRANCESCO MAZZEO</v>
      </c>
      <c r="E7144" s="9" t="s">
        <v>16343</v>
      </c>
    </row>
    <row r="7145" spans="1:5" x14ac:dyDescent="0.2">
      <c r="A7145" t="s">
        <v>16148</v>
      </c>
      <c r="B7145" t="str">
        <f>IFERROR(VLOOKUP(A7145,PEC!A:D,4,0),"Nessun dato disponibile")</f>
        <v>asmepec.it</v>
      </c>
      <c r="C7145" t="str">
        <f>IFERROR(VLOOKUP(A7145,SEZIONI!A:B,2,0),"Nessun dato disponibile")</f>
        <v>Nessun dato disponibile</v>
      </c>
      <c r="D7145" t="str">
        <f>_xlfn.XLOOKUP(A7145,[1]Sindaci!$E:$E,[1]Sindaci!$B:$B,"Nessun dato disponibile")</f>
        <v>Nessun dato disponibile</v>
      </c>
      <c r="E7145" s="9" t="s">
        <v>16343</v>
      </c>
    </row>
    <row r="7146" spans="1:5" x14ac:dyDescent="0.2">
      <c r="A7146" t="s">
        <v>271</v>
      </c>
      <c r="B7146" t="str">
        <f>IFERROR(VLOOKUP(A7146,PEC!A:D,4,0),"Nessun dato disponibile")</f>
        <v>asmepec.it</v>
      </c>
      <c r="C7146">
        <f>IFERROR(VLOOKUP(A7146,SEZIONI!A:B,2,0),"Nessun dato disponibile")</f>
        <v>4</v>
      </c>
      <c r="D7146" t="str">
        <f>_xlfn.XLOOKUP(A7146,[1]Sindaci!$E:$E,[1]Sindaci!$B:$B,"Nessun dato disponibile")</f>
        <v>GREGORIO CICCONE</v>
      </c>
      <c r="E7146" s="9" t="s">
        <v>16343</v>
      </c>
    </row>
    <row r="7147" spans="1:5" x14ac:dyDescent="0.2">
      <c r="A7147" t="s">
        <v>272</v>
      </c>
      <c r="B7147" t="str">
        <f>IFERROR(VLOOKUP(A7147,PEC!A:D,4,0),"Nessun dato disponibile")</f>
        <v>asmepec.it</v>
      </c>
      <c r="C7147">
        <f>IFERROR(VLOOKUP(A7147,SEZIONI!A:B,2,0),"Nessun dato disponibile")</f>
        <v>4</v>
      </c>
      <c r="D7147" t="str">
        <f>_xlfn.XLOOKUP(A7147,[1]Sindaci!$E:$E,[1]Sindaci!$B:$B,"Nessun dato disponibile")</f>
        <v>ALESSANDRO PORCELLI</v>
      </c>
      <c r="E7147" s="9" t="s">
        <v>16343</v>
      </c>
    </row>
    <row r="7148" spans="1:5" x14ac:dyDescent="0.2">
      <c r="A7148" t="s">
        <v>273</v>
      </c>
      <c r="B7148" t="str">
        <f>IFERROR(VLOOKUP(A7148,PEC!A:D,4,0),"Nessun dato disponibile")</f>
        <v>asmepec.it</v>
      </c>
      <c r="C7148">
        <f>IFERROR(VLOOKUP(A7148,SEZIONI!A:B,2,0),"Nessun dato disponibile")</f>
        <v>3</v>
      </c>
      <c r="D7148" t="str">
        <f>_xlfn.XLOOKUP(A7148,[1]Sindaci!$E:$E,[1]Sindaci!$B:$B,"Nessun dato disponibile")</f>
        <v>FRANCESCO FAZIO</v>
      </c>
      <c r="E7148" s="9" t="s">
        <v>16343</v>
      </c>
    </row>
    <row r="7149" spans="1:5" x14ac:dyDescent="0.2">
      <c r="A7149" t="s">
        <v>274</v>
      </c>
      <c r="B7149" t="str">
        <f>IFERROR(VLOOKUP(A7149,PEC!A:D,4,0),"Nessun dato disponibile")</f>
        <v>asmepec.it</v>
      </c>
      <c r="C7149">
        <f>IFERROR(VLOOKUP(A7149,SEZIONI!A:B,2,0),"Nessun dato disponibile")</f>
        <v>7</v>
      </c>
      <c r="D7149" t="str">
        <f>_xlfn.XLOOKUP(A7149,[1]Sindaci!$E:$E,[1]Sindaci!$B:$B,"Nessun dato disponibile")</f>
        <v>ANNA BARTUCCA</v>
      </c>
      <c r="E7149" s="9" t="s">
        <v>16343</v>
      </c>
    </row>
    <row r="7150" spans="1:5" x14ac:dyDescent="0.2">
      <c r="A7150" t="s">
        <v>275</v>
      </c>
      <c r="B7150" t="str">
        <f>IFERROR(VLOOKUP(A7150,PEC!A:D,4,0),"Nessun dato disponibile")</f>
        <v>asmepec.it</v>
      </c>
      <c r="C7150">
        <f>IFERROR(VLOOKUP(A7150,SEZIONI!A:B,2,0),"Nessun dato disponibile")</f>
        <v>2</v>
      </c>
      <c r="D7150" t="str">
        <f>_xlfn.XLOOKUP(A7150,[1]Sindaci!$E:$E,[1]Sindaci!$B:$B,"Nessun dato disponibile")</f>
        <v>CONCETTINA RITA MARIA FUDULI</v>
      </c>
      <c r="E7150" s="9" t="s">
        <v>16343</v>
      </c>
    </row>
    <row r="7151" spans="1:5" x14ac:dyDescent="0.2">
      <c r="A7151" t="s">
        <v>276</v>
      </c>
      <c r="B7151" t="str">
        <f>IFERROR(VLOOKUP(A7151,PEC!A:D,4,0),"Nessun dato disponibile")</f>
        <v>legalmail.it</v>
      </c>
      <c r="C7151">
        <f>IFERROR(VLOOKUP(A7151,SEZIONI!A:B,2,0),"Nessun dato disponibile")</f>
        <v>2</v>
      </c>
      <c r="D7151" t="str">
        <f>_xlfn.XLOOKUP(A7151,[1]Sindaci!$E:$E,[1]Sindaci!$B:$B,"Nessun dato disponibile")</f>
        <v>MASSIMO TRIMMELITI</v>
      </c>
      <c r="E7151" s="9" t="s">
        <v>16343</v>
      </c>
    </row>
    <row r="7152" spans="1:5" x14ac:dyDescent="0.2">
      <c r="A7152" t="s">
        <v>277</v>
      </c>
      <c r="B7152" t="str">
        <f>IFERROR(VLOOKUP(A7152,PEC!A:D,4,0),"Nessun dato disponibile")</f>
        <v>asmepec.it</v>
      </c>
      <c r="C7152">
        <f>IFERROR(VLOOKUP(A7152,SEZIONI!A:B,2,0),"Nessun dato disponibile")</f>
        <v>2</v>
      </c>
      <c r="D7152" t="str">
        <f>_xlfn.XLOOKUP(A7152,[1]Sindaci!$E:$E,[1]Sindaci!$B:$B,"Nessun dato disponibile")</f>
        <v>GIUSEPPE PIZZONIA</v>
      </c>
      <c r="E7152" s="9" t="s">
        <v>16343</v>
      </c>
    </row>
    <row r="7153" spans="1:5" x14ac:dyDescent="0.2">
      <c r="A7153" t="s">
        <v>278</v>
      </c>
      <c r="B7153" t="str">
        <f>IFERROR(VLOOKUP(A7153,PEC!A:D,4,0),"Nessun dato disponibile")</f>
        <v>asmepec.it</v>
      </c>
      <c r="C7153">
        <f>IFERROR(VLOOKUP(A7153,SEZIONI!A:B,2,0),"Nessun dato disponibile")</f>
        <v>2</v>
      </c>
      <c r="D7153" t="str">
        <f>_xlfn.XLOOKUP(A7153,[1]Sindaci!$E:$E,[1]Sindaci!$B:$B,"Nessun dato disponibile")</f>
        <v>MICHELE MESIANO</v>
      </c>
      <c r="E7153" s="9" t="s">
        <v>16343</v>
      </c>
    </row>
    <row r="7154" spans="1:5" x14ac:dyDescent="0.2">
      <c r="A7154" t="s">
        <v>279</v>
      </c>
      <c r="B7154" t="str">
        <f>IFERROR(VLOOKUP(A7154,PEC!A:D,4,0),"Nessun dato disponibile")</f>
        <v>pec.personalpec.eu</v>
      </c>
      <c r="C7154">
        <f>IFERROR(VLOOKUP(A7154,SEZIONI!A:B,2,0),"Nessun dato disponibile")</f>
        <v>4</v>
      </c>
      <c r="D7154" t="str">
        <f>_xlfn.XLOOKUP(A7154,[1]Sindaci!$E:$E,[1]Sindaci!$B:$B,"Nessun dato disponibile")</f>
        <v>VITALIANO PAPILLO</v>
      </c>
      <c r="E7154" s="9" t="s">
        <v>16343</v>
      </c>
    </row>
    <row r="7155" spans="1:5" x14ac:dyDescent="0.2">
      <c r="A7155" t="s">
        <v>280</v>
      </c>
      <c r="B7155" t="str">
        <f>IFERROR(VLOOKUP(A7155,PEC!A:D,4,0),"Nessun dato disponibile")</f>
        <v>asmepec.it</v>
      </c>
      <c r="C7155">
        <f>IFERROR(VLOOKUP(A7155,SEZIONI!A:B,2,0),"Nessun dato disponibile")</f>
        <v>4</v>
      </c>
      <c r="D7155" t="str">
        <f>_xlfn.XLOOKUP(A7155,[1]Sindaci!$E:$E,[1]Sindaci!$B:$B,"Nessun dato disponibile")</f>
        <v>FABIO SIGNORETTA</v>
      </c>
      <c r="E7155" s="9" t="s">
        <v>16343</v>
      </c>
    </row>
    <row r="7156" spans="1:5" x14ac:dyDescent="0.2">
      <c r="A7156" t="s">
        <v>281</v>
      </c>
      <c r="B7156" t="str">
        <f>IFERROR(VLOOKUP(A7156,PEC!A:D,4,0),"Nessun dato disponibile")</f>
        <v>asmepec.it</v>
      </c>
      <c r="C7156">
        <f>IFERROR(VLOOKUP(A7156,SEZIONI!A:B,2,0),"Nessun dato disponibile")</f>
        <v>3</v>
      </c>
      <c r="D7156" t="str">
        <f>_xlfn.XLOOKUP(A7156,[1]Sindaci!$E:$E,[1]Sindaci!$B:$B,"Nessun dato disponibile")</f>
        <v>GIUSEPPE DATO</v>
      </c>
      <c r="E7156" s="9" t="s">
        <v>16343</v>
      </c>
    </row>
    <row r="7157" spans="1:5" x14ac:dyDescent="0.2">
      <c r="A7157" t="s">
        <v>282</v>
      </c>
      <c r="B7157" t="str">
        <f>IFERROR(VLOOKUP(A7157,PEC!A:D,4,0),"Nessun dato disponibile")</f>
        <v>asmepec.it</v>
      </c>
      <c r="C7157">
        <f>IFERROR(VLOOKUP(A7157,SEZIONI!A:B,2,0),"Nessun dato disponibile")</f>
        <v>6</v>
      </c>
      <c r="D7157" t="str">
        <f>_xlfn.XLOOKUP(A7157,[1]Sindaci!$E:$E,[1]Sindaci!$B:$B,"Nessun dato disponibile")</f>
        <v>PANTALEONE MERCURI</v>
      </c>
      <c r="E7157" s="9" t="s">
        <v>16343</v>
      </c>
    </row>
    <row r="7158" spans="1:5" x14ac:dyDescent="0.2">
      <c r="A7158" t="s">
        <v>283</v>
      </c>
      <c r="B7158" t="str">
        <f>IFERROR(VLOOKUP(A7158,PEC!A:D,4,0),"Nessun dato disponibile")</f>
        <v>asmepec.it</v>
      </c>
      <c r="C7158">
        <f>IFERROR(VLOOKUP(A7158,SEZIONI!A:B,2,0),"Nessun dato disponibile")</f>
        <v>3</v>
      </c>
      <c r="D7158" t="str">
        <f>_xlfn.XLOOKUP(A7158,[1]Sindaci!$E:$E,[1]Sindaci!$B:$B,"Nessun dato disponibile")</f>
        <v>GIUSEPPE RIZZELLO</v>
      </c>
      <c r="E7158" s="9" t="s">
        <v>16343</v>
      </c>
    </row>
    <row r="7159" spans="1:5" x14ac:dyDescent="0.2">
      <c r="A7159" t="s">
        <v>284</v>
      </c>
      <c r="B7159" t="str">
        <f>IFERROR(VLOOKUP(A7159,PEC!A:D,4,0),"Nessun dato disponibile")</f>
        <v>asmepec.it</v>
      </c>
      <c r="C7159">
        <f>IFERROR(VLOOKUP(A7159,SEZIONI!A:B,2,0),"Nessun dato disponibile")</f>
        <v>9</v>
      </c>
      <c r="D7159" t="str">
        <f>_xlfn.XLOOKUP(A7159,[1]Sindaci!$E:$E,[1]Sindaci!$B:$B,"Nessun dato disponibile")</f>
        <v>SALVATORE FORTUNATO GIORDANO</v>
      </c>
      <c r="E7159" s="9" t="s">
        <v>16343</v>
      </c>
    </row>
    <row r="7160" spans="1:5" x14ac:dyDescent="0.2">
      <c r="A7160" t="s">
        <v>285</v>
      </c>
      <c r="B7160" t="str">
        <f>IFERROR(VLOOKUP(A7160,PEC!A:D,4,0),"Nessun dato disponibile")</f>
        <v>asmepec.it</v>
      </c>
      <c r="C7160">
        <f>IFERROR(VLOOKUP(A7160,SEZIONI!A:B,2,0),"Nessun dato disponibile")</f>
        <v>1</v>
      </c>
      <c r="D7160" t="str">
        <f>_xlfn.XLOOKUP(A7160,[1]Sindaci!$E:$E,[1]Sindaci!$B:$B,"Nessun dato disponibile")</f>
        <v>FRANCESCO ANGILLETTA</v>
      </c>
      <c r="E7160" s="9" t="s">
        <v>16343</v>
      </c>
    </row>
    <row r="7161" spans="1:5" x14ac:dyDescent="0.2">
      <c r="A7161" t="s">
        <v>286</v>
      </c>
      <c r="B7161" t="str">
        <f>IFERROR(VLOOKUP(A7161,PEC!A:D,4,0),"Nessun dato disponibile")</f>
        <v>asmepec.it</v>
      </c>
      <c r="C7161">
        <f>IFERROR(VLOOKUP(A7161,SEZIONI!A:B,2,0),"Nessun dato disponibile")</f>
        <v>3</v>
      </c>
      <c r="D7161" t="str">
        <f>_xlfn.XLOOKUP(A7161,[1]Sindaci!$E:$E,[1]Sindaci!$B:$B,"Nessun dato disponibile")</f>
        <v>ANTONIO GIACOMO LAMPASI</v>
      </c>
      <c r="E7161" s="9" t="s">
        <v>16343</v>
      </c>
    </row>
    <row r="7162" spans="1:5" x14ac:dyDescent="0.2">
      <c r="A7162" t="s">
        <v>287</v>
      </c>
      <c r="B7162" t="str">
        <f>IFERROR(VLOOKUP(A7162,PEC!A:D,4,0),"Nessun dato disponibile")</f>
        <v>asmepec.it</v>
      </c>
      <c r="C7162">
        <f>IFERROR(VLOOKUP(A7162,SEZIONI!A:B,2,0),"Nessun dato disponibile")</f>
        <v>3</v>
      </c>
      <c r="D7162" t="str">
        <f>_xlfn.XLOOKUP(A7162,[1]Sindaci!$E:$E,[1]Sindaci!$B:$B,"Nessun dato disponibile")</f>
        <v>ANTONIO DEMASI</v>
      </c>
      <c r="E7162" s="9" t="s">
        <v>16343</v>
      </c>
    </row>
    <row r="7163" spans="1:5" x14ac:dyDescent="0.2">
      <c r="A7163" t="s">
        <v>288</v>
      </c>
      <c r="B7163" t="str">
        <f>IFERROR(VLOOKUP(A7163,PEC!A:D,4,0),"Nessun dato disponibile")</f>
        <v>asmepec.it</v>
      </c>
      <c r="C7163">
        <f>IFERROR(VLOOKUP(A7163,SEZIONI!A:B,2,0),"Nessun dato disponibile")</f>
        <v>8</v>
      </c>
      <c r="D7163" t="str">
        <f>_xlfn.XLOOKUP(A7163,[1]Sindaci!$E:$E,[1]Sindaci!$B:$B,"Nessun dato disponibile")</f>
        <v>GIUSEPPE MARASCO</v>
      </c>
      <c r="E7163" s="9" t="s">
        <v>16343</v>
      </c>
    </row>
    <row r="7164" spans="1:5" x14ac:dyDescent="0.2">
      <c r="A7164" t="s">
        <v>289</v>
      </c>
      <c r="B7164" t="str">
        <f>IFERROR(VLOOKUP(A7164,PEC!A:D,4,0),"Nessun dato disponibile")</f>
        <v>asmepec.it</v>
      </c>
      <c r="C7164">
        <f>IFERROR(VLOOKUP(A7164,SEZIONI!A:B,2,0),"Nessun dato disponibile")</f>
        <v>2</v>
      </c>
      <c r="D7164" t="str">
        <f>_xlfn.XLOOKUP(A7164,[1]Sindaci!$E:$E,[1]Sindaci!$B:$B,"Nessun dato disponibile")</f>
        <v>ANTONIO LANDRO</v>
      </c>
      <c r="E7164" s="9" t="s">
        <v>16343</v>
      </c>
    </row>
    <row r="7165" spans="1:5" x14ac:dyDescent="0.2">
      <c r="A7165" t="s">
        <v>290</v>
      </c>
      <c r="B7165" t="str">
        <f>IFERROR(VLOOKUP(A7165,PEC!A:D,4,0),"Nessun dato disponibile")</f>
        <v>asmepec.it</v>
      </c>
      <c r="C7165">
        <f>IFERROR(VLOOKUP(A7165,SEZIONI!A:B,2,0),"Nessun dato disponibile")</f>
        <v>9</v>
      </c>
      <c r="D7165" t="str">
        <f>_xlfn.XLOOKUP(A7165,[1]Sindaci!$E:$E,[1]Sindaci!$B:$B,"Nessun dato disponibile")</f>
        <v>SERGIO PITITTO</v>
      </c>
      <c r="E7165" s="9" t="s">
        <v>16343</v>
      </c>
    </row>
    <row r="7166" spans="1:5" x14ac:dyDescent="0.2">
      <c r="A7166" t="s">
        <v>291</v>
      </c>
      <c r="B7166" t="str">
        <f>IFERROR(VLOOKUP(A7166,PEC!A:D,4,0),"Nessun dato disponibile")</f>
        <v>asmepec.it</v>
      </c>
      <c r="C7166">
        <f>IFERROR(VLOOKUP(A7166,SEZIONI!A:B,2,0),"Nessun dato disponibile")</f>
        <v>2</v>
      </c>
      <c r="D7166" t="str">
        <f>_xlfn.XLOOKUP(A7166,[1]Sindaci!$E:$E,[1]Sindaci!$B:$B,"Nessun dato disponibile")</f>
        <v>VINCENZO CARUSO</v>
      </c>
      <c r="E7166" s="9" t="s">
        <v>16343</v>
      </c>
    </row>
    <row r="7167" spans="1:5" x14ac:dyDescent="0.2">
      <c r="A7167" t="s">
        <v>292</v>
      </c>
      <c r="B7167" t="str">
        <f>IFERROR(VLOOKUP(A7167,PEC!A:D,4,0),"Nessun dato disponibile")</f>
        <v>asmepec.it</v>
      </c>
      <c r="C7167">
        <f>IFERROR(VLOOKUP(A7167,SEZIONI!A:B,2,0),"Nessun dato disponibile")</f>
        <v>3</v>
      </c>
      <c r="D7167" t="str">
        <f>_xlfn.XLOOKUP(A7167,[1]Sindaci!$E:$E,[1]Sindaci!$B:$B,"Nessun dato disponibile")</f>
        <v>LUCA ALESSANDRO</v>
      </c>
      <c r="E7167" s="9" t="s">
        <v>16343</v>
      </c>
    </row>
    <row r="7168" spans="1:5" x14ac:dyDescent="0.2">
      <c r="A7168" t="s">
        <v>293</v>
      </c>
      <c r="B7168" t="str">
        <f>IFERROR(VLOOKUP(A7168,PEC!A:D,4,0),"Nessun dato disponibile")</f>
        <v>pec.it</v>
      </c>
      <c r="C7168">
        <f>IFERROR(VLOOKUP(A7168,SEZIONI!A:B,2,0),"Nessun dato disponibile")</f>
        <v>6</v>
      </c>
      <c r="D7168" t="str">
        <f>_xlfn.XLOOKUP(A7168,[1]Sindaci!$E:$E,[1]Sindaci!$B:$B,"Nessun dato disponibile")</f>
        <v>NICOLA ANTONIO TRIPODI</v>
      </c>
      <c r="E7168" s="9" t="s">
        <v>16343</v>
      </c>
    </row>
    <row r="7169" spans="1:5" x14ac:dyDescent="0.2">
      <c r="A7169" t="s">
        <v>294</v>
      </c>
      <c r="B7169" t="str">
        <f>IFERROR(VLOOKUP(A7169,PEC!A:D,4,0),"Nessun dato disponibile")</f>
        <v>asmepec.it</v>
      </c>
      <c r="C7169">
        <f>IFERROR(VLOOKUP(A7169,SEZIONI!A:B,2,0),"Nessun dato disponibile")</f>
        <v>5</v>
      </c>
      <c r="D7169" t="str">
        <f>_xlfn.XLOOKUP(A7169,[1]Sindaci!$E:$E,[1]Sindaci!$B:$B,"Nessun dato disponibile")</f>
        <v>DOMENICO PETROLO</v>
      </c>
      <c r="E7169" s="9" t="s">
        <v>16343</v>
      </c>
    </row>
    <row r="7170" spans="1:5" x14ac:dyDescent="0.2">
      <c r="A7170" t="s">
        <v>295</v>
      </c>
      <c r="B7170" t="str">
        <f>IFERROR(VLOOKUP(A7170,PEC!A:D,4,0),"Nessun dato disponibile")</f>
        <v>asmepec.it</v>
      </c>
      <c r="C7170">
        <f>IFERROR(VLOOKUP(A7170,SEZIONI!A:B,2,0),"Nessun dato disponibile")</f>
        <v>5</v>
      </c>
      <c r="D7170" t="str">
        <f>_xlfn.XLOOKUP(A7170,[1]Sindaci!$E:$E,[1]Sindaci!$B:$B,"Nessun dato disponibile")</f>
        <v>GIUSEPPE MARUCA</v>
      </c>
      <c r="E7170" s="9" t="s">
        <v>16343</v>
      </c>
    </row>
    <row r="7171" spans="1:5" x14ac:dyDescent="0.2">
      <c r="A7171" t="s">
        <v>296</v>
      </c>
      <c r="B7171" t="str">
        <f>IFERROR(VLOOKUP(A7171,PEC!A:D,4,0),"Nessun dato disponibile")</f>
        <v>pec.it</v>
      </c>
      <c r="C7171">
        <f>IFERROR(VLOOKUP(A7171,SEZIONI!A:B,2,0),"Nessun dato disponibile")</f>
        <v>3</v>
      </c>
      <c r="D7171" t="str">
        <f>_xlfn.XLOOKUP(A7171,[1]Sindaci!$E:$E,[1]Sindaci!$B:$B,"Nessun dato disponibile")</f>
        <v>NICOLA DERITO</v>
      </c>
      <c r="E7171" s="9" t="s">
        <v>16343</v>
      </c>
    </row>
    <row r="7172" spans="1:5" x14ac:dyDescent="0.2">
      <c r="A7172" t="s">
        <v>297</v>
      </c>
      <c r="B7172" t="str">
        <f>IFERROR(VLOOKUP(A7172,PEC!A:D,4,0),"Nessun dato disponibile")</f>
        <v>asmepec.it</v>
      </c>
      <c r="C7172">
        <f>IFERROR(VLOOKUP(A7172,SEZIONI!A:B,2,0),"Nessun dato disponibile")</f>
        <v>3</v>
      </c>
      <c r="D7172" t="str">
        <f>_xlfn.XLOOKUP(A7172,[1]Sindaci!$E:$E,[1]Sindaci!$B:$B,"Nessun dato disponibile")</f>
        <v>PASQUALE FARFAGLIA</v>
      </c>
      <c r="E7172" s="9" t="s">
        <v>16343</v>
      </c>
    </row>
    <row r="7173" spans="1:5" x14ac:dyDescent="0.2">
      <c r="A7173" t="s">
        <v>298</v>
      </c>
      <c r="B7173" t="str">
        <f>IFERROR(VLOOKUP(A7173,PEC!A:D,4,0),"Nessun dato disponibile")</f>
        <v xml:space="preserve">asmepec.it </v>
      </c>
      <c r="C7173">
        <f>IFERROR(VLOOKUP(A7173,SEZIONI!A:B,2,0),"Nessun dato disponibile")</f>
        <v>2</v>
      </c>
      <c r="D7173" t="str">
        <f>_xlfn.XLOOKUP(A7173,[1]Sindaci!$E:$E,[1]Sindaci!$B:$B,"Nessun dato disponibile")</f>
        <v>GIUSEPPE CONDELLO</v>
      </c>
      <c r="E7173" s="9" t="s">
        <v>16343</v>
      </c>
    </row>
    <row r="7174" spans="1:5" x14ac:dyDescent="0.2">
      <c r="A7174" t="s">
        <v>299</v>
      </c>
      <c r="B7174" t="str">
        <f>IFERROR(VLOOKUP(A7174,PEC!A:D,4,0),"Nessun dato disponibile")</f>
        <v>asmepec.it</v>
      </c>
      <c r="C7174">
        <f>IFERROR(VLOOKUP(A7174,SEZIONI!A:B,2,0),"Nessun dato disponibile")</f>
        <v>3</v>
      </c>
      <c r="D7174" t="str">
        <f>_xlfn.XLOOKUP(A7174,[1]Sindaci!$E:$E,[1]Sindaci!$B:$B,"Nessun dato disponibile")</f>
        <v>ANTONINO PEZZO</v>
      </c>
      <c r="E7174" s="9" t="s">
        <v>16343</v>
      </c>
    </row>
    <row r="7175" spans="1:5" x14ac:dyDescent="0.2">
      <c r="A7175" t="s">
        <v>300</v>
      </c>
      <c r="B7175" t="str">
        <f>IFERROR(VLOOKUP(A7175,PEC!A:D,4,0),"Nessun dato disponibile")</f>
        <v>pec.comune.serrasanbruno.vv.it</v>
      </c>
      <c r="C7175">
        <f>IFERROR(VLOOKUP(A7175,SEZIONI!A:B,2,0),"Nessun dato disponibile")</f>
        <v>7</v>
      </c>
      <c r="D7175" t="str">
        <f>_xlfn.XLOOKUP(A7175,[1]Sindaci!$E:$E,[1]Sindaci!$B:$B,"Nessun dato disponibile")</f>
        <v>ALFREDO BARILLARI</v>
      </c>
      <c r="E7175" s="9" t="s">
        <v>16343</v>
      </c>
    </row>
    <row r="7176" spans="1:5" x14ac:dyDescent="0.2">
      <c r="A7176" t="s">
        <v>301</v>
      </c>
      <c r="B7176" t="str">
        <f>IFERROR(VLOOKUP(A7176,PEC!A:D,4,0),"Nessun dato disponibile")</f>
        <v>asmepec.it</v>
      </c>
      <c r="C7176">
        <f>IFERROR(VLOOKUP(A7176,SEZIONI!A:B,2,0),"Nessun dato disponibile")</f>
        <v>2</v>
      </c>
      <c r="D7176" t="str">
        <f>_xlfn.XLOOKUP(A7176,[1]Sindaci!$E:$E,[1]Sindaci!$B:$B,"Nessun dato disponibile")</f>
        <v>OVIDIO ROMANO</v>
      </c>
      <c r="E7176" s="9" t="s">
        <v>16343</v>
      </c>
    </row>
    <row r="7177" spans="1:5" x14ac:dyDescent="0.2">
      <c r="A7177" t="s">
        <v>302</v>
      </c>
      <c r="B7177" t="str">
        <f>IFERROR(VLOOKUP(A7177,PEC!A:D,4,0),"Nessun dato disponibile")</f>
        <v>asmepec.it</v>
      </c>
      <c r="C7177">
        <f>IFERROR(VLOOKUP(A7177,SEZIONI!A:B,2,0),"Nessun dato disponibile")</f>
        <v>2</v>
      </c>
      <c r="D7177" t="str">
        <f>_xlfn.XLOOKUP(A7177,[1]Sindaci!$E:$E,[1]Sindaci!$B:$B,"Nessun dato disponibile")</f>
        <v>SERGIO CANNATELLI</v>
      </c>
      <c r="E7177" s="9" t="s">
        <v>16343</v>
      </c>
    </row>
    <row r="7178" spans="1:5" x14ac:dyDescent="0.2">
      <c r="A7178" t="s">
        <v>303</v>
      </c>
      <c r="B7178" t="str">
        <f>IFERROR(VLOOKUP(A7178,PEC!A:D,4,0),"Nessun dato disponibile")</f>
        <v>asmepec.it</v>
      </c>
      <c r="C7178">
        <f>IFERROR(VLOOKUP(A7178,SEZIONI!A:B,2,0),"Nessun dato disponibile")</f>
        <v>3</v>
      </c>
      <c r="D7178" t="str">
        <f>_xlfn.XLOOKUP(A7178,[1]Sindaci!$E:$E,[1]Sindaci!$B:$B,"Nessun dato disponibile")</f>
        <v>Nessun dato disponibile</v>
      </c>
      <c r="E7178" s="9" t="s">
        <v>16343</v>
      </c>
    </row>
    <row r="7179" spans="1:5" x14ac:dyDescent="0.2">
      <c r="A7179" t="s">
        <v>304</v>
      </c>
      <c r="B7179" t="str">
        <f>IFERROR(VLOOKUP(A7179,PEC!A:D,4,0),"Nessun dato disponibile")</f>
        <v>asmepec.it</v>
      </c>
      <c r="C7179">
        <f>IFERROR(VLOOKUP(A7179,SEZIONI!A:B,2,0),"Nessun dato disponibile")</f>
        <v>1</v>
      </c>
      <c r="D7179" t="str">
        <f>_xlfn.XLOOKUP(A7179,[1]Sindaci!$E:$E,[1]Sindaci!$B:$B,"Nessun dato disponibile")</f>
        <v>COSIMO DAMIANO PIROMALLI</v>
      </c>
      <c r="E7179" s="9" t="s">
        <v>16343</v>
      </c>
    </row>
    <row r="7180" spans="1:5" x14ac:dyDescent="0.2">
      <c r="A7180" t="s">
        <v>305</v>
      </c>
      <c r="B7180" t="str">
        <f>IFERROR(VLOOKUP(A7180,PEC!A:D,4,0),"Nessun dato disponibile")</f>
        <v>asmepec.it</v>
      </c>
      <c r="C7180">
        <f>IFERROR(VLOOKUP(A7180,SEZIONI!A:B,2,0),"Nessun dato disponibile")</f>
        <v>3</v>
      </c>
      <c r="D7180" t="str">
        <f>_xlfn.XLOOKUP(A7180,[1]Sindaci!$E:$E,[1]Sindaci!$B:$B,"Nessun dato disponibile")</f>
        <v>ENZO FULVIO MARASCO</v>
      </c>
      <c r="E7180" s="9" t="s">
        <v>16343</v>
      </c>
    </row>
    <row r="7181" spans="1:5" x14ac:dyDescent="0.2">
      <c r="A7181" t="s">
        <v>306</v>
      </c>
      <c r="B7181" t="str">
        <f>IFERROR(VLOOKUP(A7181,PEC!A:D,4,0),"Nessun dato disponibile")</f>
        <v>asmepec.it</v>
      </c>
      <c r="C7181">
        <f>IFERROR(VLOOKUP(A7181,SEZIONI!A:B,2,0),"Nessun dato disponibile")</f>
        <v>3</v>
      </c>
      <c r="D7181" t="str">
        <f>_xlfn.XLOOKUP(A7181,[1]Sindaci!$E:$E,[1]Sindaci!$B:$B,"Nessun dato disponibile")</f>
        <v>SALVATORE SOLANO</v>
      </c>
      <c r="E7181" s="9" t="s">
        <v>16343</v>
      </c>
    </row>
    <row r="7182" spans="1:5" x14ac:dyDescent="0.2">
      <c r="A7182" t="s">
        <v>307</v>
      </c>
      <c r="B7182" t="str">
        <f>IFERROR(VLOOKUP(A7182,PEC!A:D,4,0),"Nessun dato disponibile")</f>
        <v>asmepec.it</v>
      </c>
      <c r="C7182">
        <f>IFERROR(VLOOKUP(A7182,SEZIONI!A:B,2,0),"Nessun dato disponibile")</f>
        <v>7</v>
      </c>
      <c r="D7182" t="str">
        <f>_xlfn.XLOOKUP(A7182,[1]Sindaci!$E:$E,[1]Sindaci!$B:$B,"Nessun dato disponibile")</f>
        <v>GIOVANNI MACRI'</v>
      </c>
      <c r="E7182" s="9" t="s">
        <v>16343</v>
      </c>
    </row>
    <row r="7183" spans="1:5" x14ac:dyDescent="0.2">
      <c r="A7183" t="s">
        <v>308</v>
      </c>
      <c r="B7183" t="str">
        <f>IFERROR(VLOOKUP(A7183,PEC!A:D,4,0),"Nessun dato disponibile")</f>
        <v>asmepec.it</v>
      </c>
      <c r="C7183">
        <f>IFERROR(VLOOKUP(A7183,SEZIONI!A:B,2,0),"Nessun dato disponibile")</f>
        <v>1</v>
      </c>
      <c r="D7183" t="str">
        <f>_xlfn.XLOOKUP(A7183,[1]Sindaci!$E:$E,[1]Sindaci!$B:$B,"Nessun dato disponibile")</f>
        <v>ABDON SERVELLO</v>
      </c>
      <c r="E7183" s="9" t="s">
        <v>16343</v>
      </c>
    </row>
    <row r="7184" spans="1:5" x14ac:dyDescent="0.2">
      <c r="A7184" t="s">
        <v>309</v>
      </c>
      <c r="B7184" t="str">
        <f>IFERROR(VLOOKUP(A7184,PEC!A:D,4,0),"Nessun dato disponibile")</f>
        <v>asmepec.it</v>
      </c>
      <c r="C7184">
        <f>IFERROR(VLOOKUP(A7184,SEZIONI!A:B,2,0),"Nessun dato disponibile")</f>
        <v>2</v>
      </c>
      <c r="D7184" t="str">
        <f>_xlfn.XLOOKUP(A7184,[1]Sindaci!$E:$E,[1]Sindaci!$B:$B,"Nessun dato disponibile")</f>
        <v>VINCENZO MASSA</v>
      </c>
      <c r="E7184" s="9" t="s">
        <v>16343</v>
      </c>
    </row>
    <row r="7185" spans="1:5" x14ac:dyDescent="0.2">
      <c r="A7185" t="s">
        <v>263</v>
      </c>
      <c r="B7185" t="str">
        <f>IFERROR(VLOOKUP(A7185,PEC!A:D,4,0),"Nessun dato disponibile")</f>
        <v>comunevibovalentia.postecert.it</v>
      </c>
      <c r="C7185">
        <f>IFERROR(VLOOKUP(A7185,SEZIONI!A:B,2,0),"Nessun dato disponibile")</f>
        <v>37</v>
      </c>
      <c r="D7185" t="str">
        <f>_xlfn.XLOOKUP(A7185,[1]Sindaci!$E:$E,[1]Sindaci!$B:$B,"Nessun dato disponibile")</f>
        <v>MARIA LIMARDO</v>
      </c>
      <c r="E7185" s="9" t="s">
        <v>16343</v>
      </c>
    </row>
    <row r="7186" spans="1:5" x14ac:dyDescent="0.2">
      <c r="A7186" t="s">
        <v>310</v>
      </c>
      <c r="B7186" t="str">
        <f>IFERROR(VLOOKUP(A7186,PEC!A:D,4,0),"Nessun dato disponibile")</f>
        <v>asmepec.it</v>
      </c>
      <c r="C7186">
        <f>IFERROR(VLOOKUP(A7186,SEZIONI!A:B,2,0),"Nessun dato disponibile")</f>
        <v>1</v>
      </c>
      <c r="D7186" t="str">
        <f>_xlfn.XLOOKUP(A7186,[1]Sindaci!$E:$E,[1]Sindaci!$B:$B,"Nessun dato disponibile")</f>
        <v>MARIA BUDRIESI</v>
      </c>
      <c r="E7186" s="9" t="s">
        <v>16343</v>
      </c>
    </row>
    <row r="7187" spans="1:5" x14ac:dyDescent="0.2">
      <c r="A7187" t="s">
        <v>311</v>
      </c>
      <c r="B7187" t="str">
        <f>IFERROR(VLOOKUP(A7187,PEC!A:D,4,0),"Nessun dato disponibile")</f>
        <v>asmepec.it</v>
      </c>
      <c r="C7187">
        <f>IFERROR(VLOOKUP(A7187,SEZIONI!A:B,2,0),"Nessun dato disponibile")</f>
        <v>3</v>
      </c>
      <c r="D7187" t="str">
        <f>_xlfn.XLOOKUP(A7187,[1]Sindaci!$E:$E,[1]Sindaci!$B:$B,"Nessun dato disponibile")</f>
        <v>CORRADO ANTONIO L'ANDOLINA</v>
      </c>
      <c r="E7187" s="9" t="s">
        <v>16343</v>
      </c>
    </row>
    <row r="7188" spans="1:5" x14ac:dyDescent="0.2">
      <c r="A7188" t="s">
        <v>312</v>
      </c>
      <c r="B7188" t="str">
        <f>IFERROR(VLOOKUP(A7188,PEC!A:D,4,0),"Nessun dato disponibile")</f>
        <v>asmepec.it</v>
      </c>
      <c r="C7188">
        <f>IFERROR(VLOOKUP(A7188,SEZIONI!A:B,2,0),"Nessun dato disponibile")</f>
        <v>3</v>
      </c>
      <c r="D7188" t="str">
        <f>_xlfn.XLOOKUP(A7188,[1]Sindaci!$E:$E,[1]Sindaci!$B:$B,"Nessun dato disponibile")</f>
        <v>FRANCESCO GALATI</v>
      </c>
      <c r="E7188" s="9" t="s">
        <v>16343</v>
      </c>
    </row>
    <row r="7189" spans="1:5" x14ac:dyDescent="0.2">
      <c r="A7189" t="s">
        <v>673</v>
      </c>
      <c r="B7189" t="str">
        <f>IFERROR(VLOOKUP(A7189,PEC!A:D,4,0),"Nessun dato disponibile")</f>
        <v>pec.it</v>
      </c>
      <c r="C7189">
        <f>IFERROR(VLOOKUP(A7189,SEZIONI!A:B,2,0),"Nessun dato disponibile")</f>
        <v>41</v>
      </c>
      <c r="D7189" t="str">
        <f>_xlfn.XLOOKUP(A7189,[1]Sindaci!$E:$E,[1]Sindaci!$B:$B,"Nessun dato disponibile")</f>
        <v>DOMENICO SURDI</v>
      </c>
      <c r="E7189" s="9" t="s">
        <v>16343</v>
      </c>
    </row>
    <row r="7190" spans="1:5" x14ac:dyDescent="0.2">
      <c r="A7190" t="s">
        <v>2355</v>
      </c>
      <c r="B7190" t="str">
        <f>IFERROR(VLOOKUP(A7190,PEC!A:D,4,0),"Nessun dato disponibile")</f>
        <v>legalmailpa.it</v>
      </c>
      <c r="C7190">
        <f>IFERROR(VLOOKUP(A7190,SEZIONI!A:B,2,0),"Nessun dato disponibile")</f>
        <v>6</v>
      </c>
      <c r="D7190" t="str">
        <f>_xlfn.XLOOKUP(A7190,[1]Sindaci!$E:$E,[1]Sindaci!$B:$B,"Nessun dato disponibile")</f>
        <v>ROBERTO MAIORANA</v>
      </c>
      <c r="E7190" s="9" t="s">
        <v>16343</v>
      </c>
    </row>
    <row r="7191" spans="1:5" x14ac:dyDescent="0.2">
      <c r="A7191" t="s">
        <v>16151</v>
      </c>
      <c r="B7191" t="str">
        <f>IFERROR(VLOOKUP(A7191,PEC!A:D,4,0),"Nessun dato disponibile")</f>
        <v>Nessun dato disponibile</v>
      </c>
      <c r="C7191" t="str">
        <f>IFERROR(VLOOKUP(A7191,SEZIONI!A:B,2,0),"Nessun dato disponibile")</f>
        <v>Nessun dato disponibile</v>
      </c>
      <c r="D7191" t="str">
        <f>_xlfn.XLOOKUP(A7191,[1]Sindaci!$E:$E,[1]Sindaci!$B:$B,"Nessun dato disponibile")</f>
        <v>Nessun dato disponibile</v>
      </c>
      <c r="E7191" s="9" t="s">
        <v>16343</v>
      </c>
    </row>
    <row r="7192" spans="1:5" x14ac:dyDescent="0.2">
      <c r="A7192" t="s">
        <v>2678</v>
      </c>
      <c r="B7192" t="str">
        <f>IFERROR(VLOOKUP(A7192,PEC!A:D,4,0),"Nessun dato disponibile")</f>
        <v>pec.it</v>
      </c>
      <c r="C7192">
        <f>IFERROR(VLOOKUP(A7192,SEZIONI!A:B,2,0),"Nessun dato disponibile")</f>
        <v>14</v>
      </c>
      <c r="D7192" t="str">
        <f>_xlfn.XLOOKUP(A7192,[1]Sindaci!$E:$E,[1]Sindaci!$B:$B,"Nessun dato disponibile")</f>
        <v>GIUSEPPE CASTIGLIONE</v>
      </c>
      <c r="E7192" s="9" t="s">
        <v>16343</v>
      </c>
    </row>
    <row r="7193" spans="1:5" x14ac:dyDescent="0.2">
      <c r="A7193" t="s">
        <v>3626</v>
      </c>
      <c r="B7193" t="str">
        <f>IFERROR(VLOOKUP(A7193,PEC!A:D,4,0),"Nessun dato disponibile")</f>
        <v>pec.it</v>
      </c>
      <c r="C7193">
        <f>IFERROR(VLOOKUP(A7193,SEZIONI!A:B,2,0),"Nessun dato disponibile")</f>
        <v>16</v>
      </c>
      <c r="D7193" t="str">
        <f>_xlfn.XLOOKUP(A7193,[1]Sindaci!$E:$E,[1]Sindaci!$B:$B,"Nessun dato disponibile")</f>
        <v>NICOLO' RIZZO</v>
      </c>
      <c r="E7193" s="9" t="s">
        <v>16343</v>
      </c>
    </row>
    <row r="7194" spans="1:5" x14ac:dyDescent="0.2">
      <c r="A7194" t="s">
        <v>3836</v>
      </c>
      <c r="B7194" t="str">
        <f>IFERROR(VLOOKUP(A7194,PEC!A:D,4,0),"Nessun dato disponibile")</f>
        <v>pec.comune.castelvetrano.tp.it</v>
      </c>
      <c r="C7194">
        <f>IFERROR(VLOOKUP(A7194,SEZIONI!A:B,2,0),"Nessun dato disponibile")</f>
        <v>30</v>
      </c>
      <c r="D7194" t="str">
        <f>_xlfn.XLOOKUP(A7194,[1]Sindaci!$E:$E,[1]Sindaci!$B:$B,"Nessun dato disponibile")</f>
        <v>ENZO ALFANO</v>
      </c>
      <c r="E7194" s="9" t="s">
        <v>16343</v>
      </c>
    </row>
    <row r="7195" spans="1:5" x14ac:dyDescent="0.2">
      <c r="A7195" t="s">
        <v>5236</v>
      </c>
      <c r="B7195" t="str">
        <f>IFERROR(VLOOKUP(A7195,PEC!A:D,4,0),"Nessun dato disponibile")</f>
        <v>pec.comunecustonaci.it</v>
      </c>
      <c r="C7195">
        <f>IFERROR(VLOOKUP(A7195,SEZIONI!A:B,2,0),"Nessun dato disponibile")</f>
        <v>6</v>
      </c>
      <c r="D7195" t="str">
        <f>_xlfn.XLOOKUP(A7195,[1]Sindaci!$E:$E,[1]Sindaci!$B:$B,"Nessun dato disponibile")</f>
        <v>GIUSEPPE MORFINO</v>
      </c>
      <c r="E7195" s="9" t="s">
        <v>16343</v>
      </c>
    </row>
    <row r="7196" spans="1:5" x14ac:dyDescent="0.2">
      <c r="A7196" t="s">
        <v>5486</v>
      </c>
      <c r="B7196" t="str">
        <f>IFERROR(VLOOKUP(A7196,PEC!A:D,4,0),"Nessun dato disponibile")</f>
        <v>pec.comune.erice.tp.it</v>
      </c>
      <c r="C7196">
        <f>IFERROR(VLOOKUP(A7196,SEZIONI!A:B,2,0),"Nessun dato disponibile")</f>
        <v>32</v>
      </c>
      <c r="D7196" t="str">
        <f>_xlfn.XLOOKUP(A7196,[1]Sindaci!$E:$E,[1]Sindaci!$B:$B,"Nessun dato disponibile")</f>
        <v>PECORELLA DANIELA TOSCANO</v>
      </c>
      <c r="E7196" s="9" t="s">
        <v>16343</v>
      </c>
    </row>
    <row r="7197" spans="1:5" x14ac:dyDescent="0.2">
      <c r="A7197" t="s">
        <v>5626</v>
      </c>
      <c r="B7197" t="str">
        <f>IFERROR(VLOOKUP(A7197,PEC!A:D,4,0),"Nessun dato disponibile")</f>
        <v>postecert.it</v>
      </c>
      <c r="C7197">
        <f>IFERROR(VLOOKUP(A7197,SEZIONI!A:B,2,0),"Nessun dato disponibile")</f>
        <v>6</v>
      </c>
      <c r="D7197" t="str">
        <f>_xlfn.XLOOKUP(A7197,[1]Sindaci!$E:$E,[1]Sindaci!$B:$B,"Nessun dato disponibile")</f>
        <v>FRANCESCO FORGIONE</v>
      </c>
      <c r="E7197" s="9" t="s">
        <v>16343</v>
      </c>
    </row>
    <row r="7198" spans="1:5" x14ac:dyDescent="0.2">
      <c r="A7198" t="s">
        <v>6397</v>
      </c>
      <c r="B7198" t="str">
        <f>IFERROR(VLOOKUP(A7198,PEC!A:D,4,0),"Nessun dato disponibile")</f>
        <v>pec.gibellina.gov.it</v>
      </c>
      <c r="C7198">
        <f>IFERROR(VLOOKUP(A7198,SEZIONI!A:B,2,0),"Nessun dato disponibile")</f>
        <v>6</v>
      </c>
      <c r="D7198" t="str">
        <f>_xlfn.XLOOKUP(A7198,[1]Sindaci!$E:$E,[1]Sindaci!$B:$B,"Nessun dato disponibile")</f>
        <v>SALVATORE SUTERA</v>
      </c>
      <c r="E7198" s="9" t="s">
        <v>16343</v>
      </c>
    </row>
    <row r="7199" spans="1:5" x14ac:dyDescent="0.2">
      <c r="A7199" t="s">
        <v>7824</v>
      </c>
      <c r="B7199" t="str">
        <f>IFERROR(VLOOKUP(A7199,PEC!A:D,4,0),"Nessun dato disponibile")</f>
        <v>pec.comune.marsala.tp.it</v>
      </c>
      <c r="C7199">
        <f>IFERROR(VLOOKUP(A7199,SEZIONI!A:B,2,0),"Nessun dato disponibile")</f>
        <v>80</v>
      </c>
      <c r="D7199" t="str">
        <f>_xlfn.XLOOKUP(A7199,[1]Sindaci!$E:$E,[1]Sindaci!$B:$B,"Nessun dato disponibile")</f>
        <v>MASSIMO VINCENZO GRILLO</v>
      </c>
      <c r="E7199" s="9" t="s">
        <v>16343</v>
      </c>
    </row>
    <row r="7200" spans="1:5" x14ac:dyDescent="0.2">
      <c r="A7200" t="s">
        <v>7962</v>
      </c>
      <c r="B7200" t="str">
        <f>IFERROR(VLOOKUP(A7200,PEC!A:D,4,0),"Nessun dato disponibile")</f>
        <v>pec.comune.mazaradelvallo.tp.it</v>
      </c>
      <c r="C7200">
        <f>IFERROR(VLOOKUP(A7200,SEZIONI!A:B,2,0),"Nessun dato disponibile")</f>
        <v>50</v>
      </c>
      <c r="D7200" t="str">
        <f>_xlfn.XLOOKUP(A7200,[1]Sindaci!$E:$E,[1]Sindaci!$B:$B,"Nessun dato disponibile")</f>
        <v>SALVATORE QUINCI</v>
      </c>
      <c r="E7200" s="9" t="s">
        <v>16343</v>
      </c>
    </row>
    <row r="7201" spans="1:5" x14ac:dyDescent="0.2">
      <c r="A7201" t="s">
        <v>9724</v>
      </c>
      <c r="B7201" t="str">
        <f>IFERROR(VLOOKUP(A7201,PEC!A:D,4,0),"Nessun dato disponibile")</f>
        <v>pec.comune.paceco.tp.it</v>
      </c>
      <c r="C7201">
        <f>IFERROR(VLOOKUP(A7201,SEZIONI!A:B,2,0),"Nessun dato disponibile")</f>
        <v>11</v>
      </c>
      <c r="D7201" t="str">
        <f>_xlfn.XLOOKUP(A7201,[1]Sindaci!$E:$E,[1]Sindaci!$B:$B,"Nessun dato disponibile")</f>
        <v>GIUSEPPE SCARCELLA</v>
      </c>
      <c r="E7201" s="9" t="s">
        <v>16343</v>
      </c>
    </row>
    <row r="7202" spans="1:5" x14ac:dyDescent="0.2">
      <c r="A7202" t="s">
        <v>9886</v>
      </c>
      <c r="B7202" t="str">
        <f>IFERROR(VLOOKUP(A7202,PEC!A:D,4,0),"Nessun dato disponibile")</f>
        <v>pec.comunepantelleria.it</v>
      </c>
      <c r="C7202">
        <f>IFERROR(VLOOKUP(A7202,SEZIONI!A:B,2,0),"Nessun dato disponibile")</f>
        <v>7</v>
      </c>
      <c r="D7202" t="str">
        <f>_xlfn.XLOOKUP(A7202,[1]Sindaci!$E:$E,[1]Sindaci!$B:$B,"Nessun dato disponibile")</f>
        <v>VINCENZO VITTORIO CAMPO</v>
      </c>
      <c r="E7202" s="9" t="s">
        <v>16343</v>
      </c>
    </row>
    <row r="7203" spans="1:5" x14ac:dyDescent="0.2">
      <c r="A7203" t="s">
        <v>9928</v>
      </c>
      <c r="B7203" t="str">
        <f>IFERROR(VLOOKUP(A7203,PEC!A:D,4,0),"Nessun dato disponibile")</f>
        <v>pec.it</v>
      </c>
      <c r="C7203">
        <f>IFERROR(VLOOKUP(A7203,SEZIONI!A:B,2,0),"Nessun dato disponibile")</f>
        <v>14</v>
      </c>
      <c r="D7203" t="str">
        <f>_xlfn.XLOOKUP(A7203,[1]Sindaci!$E:$E,[1]Sindaci!$B:$B,"Nessun dato disponibile")</f>
        <v>NICOLO' CATANIA</v>
      </c>
      <c r="E7203" s="9" t="s">
        <v>16343</v>
      </c>
    </row>
    <row r="7204" spans="1:5" x14ac:dyDescent="0.2">
      <c r="A7204" t="s">
        <v>10564</v>
      </c>
      <c r="B7204" t="str">
        <f>IFERROR(VLOOKUP(A7204,PEC!A:D,4,0),"Nessun dato disponibile")</f>
        <v>pec.it</v>
      </c>
      <c r="C7204">
        <f>IFERROR(VLOOKUP(A7204,SEZIONI!A:B,2,0),"Nessun dato disponibile")</f>
        <v>2</v>
      </c>
      <c r="D7204" t="str">
        <f>_xlfn.XLOOKUP(A7204,[1]Sindaci!$E:$E,[1]Sindaci!$B:$B,"Nessun dato disponibile")</f>
        <v>GIROLAMO CANGELOSI</v>
      </c>
      <c r="E7204" s="9" t="s">
        <v>16343</v>
      </c>
    </row>
    <row r="7205" spans="1:5" x14ac:dyDescent="0.2">
      <c r="A7205" t="s">
        <v>11939</v>
      </c>
      <c r="B7205" t="str">
        <f>IFERROR(VLOOKUP(A7205,PEC!A:D,4,0),"Nessun dato disponibile")</f>
        <v>cert.legalmail.it</v>
      </c>
      <c r="C7205">
        <f>IFERROR(VLOOKUP(A7205,SEZIONI!A:B,2,0),"Nessun dato disponibile")</f>
        <v>2</v>
      </c>
      <c r="D7205" t="str">
        <f>_xlfn.XLOOKUP(A7205,[1]Sindaci!$E:$E,[1]Sindaci!$B:$B,"Nessun dato disponibile")</f>
        <v>VINCENZO DRAGO</v>
      </c>
      <c r="E7205" s="9" t="s">
        <v>16343</v>
      </c>
    </row>
    <row r="7206" spans="1:5" x14ac:dyDescent="0.2">
      <c r="A7206" t="s">
        <v>11961</v>
      </c>
      <c r="B7206" t="str">
        <f>IFERROR(VLOOKUP(A7206,PEC!A:D,4,0),"Nessun dato disponibile")</f>
        <v>pec.cittadisalemi.it</v>
      </c>
      <c r="C7206">
        <f>IFERROR(VLOOKUP(A7206,SEZIONI!A:B,2,0),"Nessun dato disponibile")</f>
        <v>19</v>
      </c>
      <c r="D7206" t="str">
        <f>_xlfn.XLOOKUP(A7206,[1]Sindaci!$E:$E,[1]Sindaci!$B:$B,"Nessun dato disponibile")</f>
        <v>DOMENICO VENUTI</v>
      </c>
      <c r="E7206" s="9" t="s">
        <v>16343</v>
      </c>
    </row>
    <row r="7207" spans="1:5" x14ac:dyDescent="0.2">
      <c r="A7207" t="s">
        <v>12949</v>
      </c>
      <c r="B7207" t="str">
        <f>IFERROR(VLOOKUP(A7207,PEC!A:D,4,0),"Nessun dato disponibile")</f>
        <v>pec.comune.santaninfa.tp.it</v>
      </c>
      <c r="C7207">
        <f>IFERROR(VLOOKUP(A7207,SEZIONI!A:B,2,0),"Nessun dato disponibile")</f>
        <v>6</v>
      </c>
      <c r="D7207" t="str">
        <f>_xlfn.XLOOKUP(A7207,[1]Sindaci!$E:$E,[1]Sindaci!$B:$B,"Nessun dato disponibile")</f>
        <v>GIUSEPPE LOMBARDINO</v>
      </c>
      <c r="E7207" s="9" t="s">
        <v>16343</v>
      </c>
    </row>
    <row r="7208" spans="1:5" x14ac:dyDescent="0.2">
      <c r="A7208" t="s">
        <v>12665</v>
      </c>
      <c r="B7208" t="str">
        <f>IFERROR(VLOOKUP(A7208,PEC!A:D,4,0),"Nessun dato disponibile")</f>
        <v>postacert.it</v>
      </c>
      <c r="C7208">
        <f>IFERROR(VLOOKUP(A7208,SEZIONI!A:B,2,0),"Nessun dato disponibile")</f>
        <v>5</v>
      </c>
      <c r="D7208" t="str">
        <f>_xlfn.XLOOKUP(A7208,[1]Sindaci!$E:$E,[1]Sindaci!$B:$B,"Nessun dato disponibile")</f>
        <v>GIUSEPPE PERAINO</v>
      </c>
      <c r="E7208" s="9" t="s">
        <v>16343</v>
      </c>
    </row>
    <row r="7209" spans="1:5" x14ac:dyDescent="0.2">
      <c r="A7209" t="s">
        <v>14437</v>
      </c>
      <c r="B7209" t="str">
        <f>IFERROR(VLOOKUP(A7209,PEC!A:D,4,0),"Nessun dato disponibile")</f>
        <v>pec.comune.trapani.it</v>
      </c>
      <c r="C7209">
        <f>IFERROR(VLOOKUP(A7209,SEZIONI!A:B,2,0),"Nessun dato disponibile")</f>
        <v>62</v>
      </c>
      <c r="D7209" t="str">
        <f>_xlfn.XLOOKUP(A7209,[1]Sindaci!$E:$E,[1]Sindaci!$B:$B,"Nessun dato disponibile")</f>
        <v>GIACOMO TRANCHIDA</v>
      </c>
      <c r="E7209" s="9" t="s">
        <v>16343</v>
      </c>
    </row>
    <row r="7210" spans="1:5" x14ac:dyDescent="0.2">
      <c r="A7210" t="s">
        <v>14810</v>
      </c>
      <c r="B7210" t="str">
        <f>IFERROR(VLOOKUP(A7210,PEC!A:D,4,0),"Nessun dato disponibile")</f>
        <v>postecert.it</v>
      </c>
      <c r="C7210">
        <f>IFERROR(VLOOKUP(A7210,SEZIONI!A:B,2,0),"Nessun dato disponibile")</f>
        <v>13</v>
      </c>
      <c r="D7210" t="str">
        <f>_xlfn.XLOOKUP(A7210,[1]Sindaci!$E:$E,[1]Sindaci!$B:$B,"Nessun dato disponibile")</f>
        <v>FRANCESCO STABILE</v>
      </c>
      <c r="E7210" s="9" t="s">
        <v>16343</v>
      </c>
    </row>
    <row r="7211" spans="1:5" x14ac:dyDescent="0.2">
      <c r="A7211" t="s">
        <v>15611</v>
      </c>
      <c r="B7211" t="str">
        <f>IFERROR(VLOOKUP(A7211,PEC!A:D,4,0),"Nessun dato disponibile")</f>
        <v>pec.comunedivita.it</v>
      </c>
      <c r="C7211">
        <f>IFERROR(VLOOKUP(A7211,SEZIONI!A:B,2,0),"Nessun dato disponibile")</f>
        <v>3</v>
      </c>
      <c r="D7211" t="str">
        <f>_xlfn.XLOOKUP(A7211,[1]Sindaci!$E:$E,[1]Sindaci!$B:$B,"Nessun dato disponibile")</f>
        <v>GIUSEPPE RISERBATO</v>
      </c>
      <c r="E7211" s="9" t="s">
        <v>16343</v>
      </c>
    </row>
    <row r="7212" spans="1:5" x14ac:dyDescent="0.2">
      <c r="A7212" t="s">
        <v>10184</v>
      </c>
      <c r="B7212" t="str">
        <f>IFERROR(VLOOKUP(A7212,PEC!A:D,4,0),"Nessun dato disponibile")</f>
        <v>pec.comune.petrosino.tp.it</v>
      </c>
      <c r="C7212">
        <f>IFERROR(VLOOKUP(A7212,SEZIONI!A:B,2,0),"Nessun dato disponibile")</f>
        <v>8</v>
      </c>
      <c r="D7212" t="str">
        <f>_xlfn.XLOOKUP(A7212,[1]Sindaci!$E:$E,[1]Sindaci!$B:$B,"Nessun dato disponibile")</f>
        <v>GIACOMO SALVATORE ANASTASI</v>
      </c>
      <c r="E7212" s="9" t="s">
        <v>16343</v>
      </c>
    </row>
    <row r="7213" spans="1:5" x14ac:dyDescent="0.2">
      <c r="A7213" t="s">
        <v>710</v>
      </c>
      <c r="B7213" t="str">
        <f>IFERROR(VLOOKUP(A7213,PEC!A:D,4,0),"Nessun dato disponibile")</f>
        <v>pec.it</v>
      </c>
      <c r="C7213">
        <f>IFERROR(VLOOKUP(A7213,SEZIONI!A:B,2,0),"Nessun dato disponibile")</f>
        <v>5</v>
      </c>
      <c r="D7213" t="str">
        <f>_xlfn.XLOOKUP(A7213,[1]Sindaci!$E:$E,[1]Sindaci!$B:$B,"Nessun dato disponibile")</f>
        <v>ANTONINO GUCCIONE</v>
      </c>
      <c r="E7213" s="9" t="s">
        <v>16343</v>
      </c>
    </row>
    <row r="7214" spans="1:5" x14ac:dyDescent="0.2">
      <c r="A7214" t="s">
        <v>720</v>
      </c>
      <c r="B7214" t="str">
        <f>IFERROR(VLOOKUP(A7214,PEC!A:D,4,0),"Nessun dato disponibile")</f>
        <v>sicurezzapostale.it</v>
      </c>
      <c r="C7214">
        <f>IFERROR(VLOOKUP(A7214,SEZIONI!A:B,2,0),"Nessun dato disponibile")</f>
        <v>4</v>
      </c>
      <c r="D7214" t="str">
        <f>_xlfn.XLOOKUP(A7214,[1]Sindaci!$E:$E,[1]Sindaci!$B:$B,"Nessun dato disponibile")</f>
        <v>GIUSEPPE SCRIVANO</v>
      </c>
      <c r="E7214" s="9" t="s">
        <v>16343</v>
      </c>
    </row>
    <row r="7215" spans="1:5" x14ac:dyDescent="0.2">
      <c r="A7215" t="s">
        <v>722</v>
      </c>
      <c r="B7215" t="str">
        <f>IFERROR(VLOOKUP(A7215,PEC!A:D,4,0),"Nessun dato disponibile")</f>
        <v>pec.it</v>
      </c>
      <c r="C7215">
        <f>IFERROR(VLOOKUP(A7215,SEZIONI!A:B,2,0),"Nessun dato disponibile")</f>
        <v>2</v>
      </c>
      <c r="D7215" t="str">
        <f>_xlfn.XLOOKUP(A7215,[1]Sindaci!$E:$E,[1]Sindaci!$B:$B,"Nessun dato disponibile")</f>
        <v>MICHELE PANZARELLA</v>
      </c>
      <c r="E7215" s="9" t="s">
        <v>16343</v>
      </c>
    </row>
    <row r="7216" spans="1:5" x14ac:dyDescent="0.2">
      <c r="A7216" t="s">
        <v>770</v>
      </c>
      <c r="B7216" t="str">
        <f>IFERROR(VLOOKUP(A7216,PEC!A:D,4,0),"Nessun dato disponibile")</f>
        <v>pec.altavillamilicia.eu</v>
      </c>
      <c r="C7216">
        <f>IFERROR(VLOOKUP(A7216,SEZIONI!A:B,2,0),"Nessun dato disponibile")</f>
        <v>5</v>
      </c>
      <c r="D7216" t="str">
        <f>_xlfn.XLOOKUP(A7216,[1]Sindaci!$E:$E,[1]Sindaci!$B:$B,"Nessun dato disponibile")</f>
        <v>GIUSEPPE VIRGA</v>
      </c>
      <c r="E7216" s="9" t="s">
        <v>16343</v>
      </c>
    </row>
    <row r="7217" spans="1:5" x14ac:dyDescent="0.2">
      <c r="A7217" t="s">
        <v>793</v>
      </c>
      <c r="B7217" t="str">
        <f>IFERROR(VLOOKUP(A7217,PEC!A:D,4,0),"Nessun dato disponibile")</f>
        <v>gigapec.it</v>
      </c>
      <c r="C7217">
        <f>IFERROR(VLOOKUP(A7217,SEZIONI!A:B,2,0),"Nessun dato disponibile")</f>
        <v>8</v>
      </c>
      <c r="D7217" t="str">
        <f>_xlfn.XLOOKUP(A7217,[1]Sindaci!$E:$E,[1]Sindaci!$B:$B,"Nessun dato disponibile")</f>
        <v>LUCA ANGELINA DE</v>
      </c>
      <c r="E7217" s="9" t="s">
        <v>16343</v>
      </c>
    </row>
    <row r="7218" spans="1:5" x14ac:dyDescent="0.2">
      <c r="A7218" t="s">
        <v>1283</v>
      </c>
      <c r="B7218" t="str">
        <f>IFERROR(VLOOKUP(A7218,PEC!A:D,4,0),"Nessun dato disponibile")</f>
        <v>comunebagheria.telecompost.it</v>
      </c>
      <c r="C7218">
        <f>IFERROR(VLOOKUP(A7218,SEZIONI!A:B,2,0),"Nessun dato disponibile")</f>
        <v>55</v>
      </c>
      <c r="D7218" t="str">
        <f>_xlfn.XLOOKUP(A7218,[1]Sindaci!$E:$E,[1]Sindaci!$B:$B,"Nessun dato disponibile")</f>
        <v>FILIPPO MARIA TRIPOLI</v>
      </c>
      <c r="E7218" s="9" t="s">
        <v>16343</v>
      </c>
    </row>
    <row r="7219" spans="1:5" x14ac:dyDescent="0.2">
      <c r="A7219" t="s">
        <v>1350</v>
      </c>
      <c r="B7219" t="str">
        <f>IFERROR(VLOOKUP(A7219,PEC!A:D,4,0),"Nessun dato disponibile")</f>
        <v>pec.it</v>
      </c>
      <c r="C7219">
        <f>IFERROR(VLOOKUP(A7219,SEZIONI!A:B,2,0),"Nessun dato disponibile")</f>
        <v>7</v>
      </c>
      <c r="D7219" t="str">
        <f>_xlfn.XLOOKUP(A7219,[1]Sindaci!$E:$E,[1]Sindaci!$B:$B,"Nessun dato disponibile")</f>
        <v>VITO RIZZO</v>
      </c>
      <c r="E7219" s="9" t="s">
        <v>16343</v>
      </c>
    </row>
    <row r="7220" spans="1:5" x14ac:dyDescent="0.2">
      <c r="A7220" t="s">
        <v>1537</v>
      </c>
      <c r="B7220" t="str">
        <f>IFERROR(VLOOKUP(A7220,PEC!A:D,4,0),"Nessun dato disponibile")</f>
        <v>pec.comune.baucina.pa.it</v>
      </c>
      <c r="C7220">
        <f>IFERROR(VLOOKUP(A7220,SEZIONI!A:B,2,0),"Nessun dato disponibile")</f>
        <v>2</v>
      </c>
      <c r="D7220" t="str">
        <f>_xlfn.XLOOKUP(A7220,[1]Sindaci!$E:$E,[1]Sindaci!$B:$B,"Nessun dato disponibile")</f>
        <v>FORTUNATO BASILE</v>
      </c>
      <c r="E7220" s="9" t="s">
        <v>16343</v>
      </c>
    </row>
    <row r="7221" spans="1:5" x14ac:dyDescent="0.2">
      <c r="A7221" t="s">
        <v>1609</v>
      </c>
      <c r="B7221" t="str">
        <f>IFERROR(VLOOKUP(A7221,PEC!A:D,4,0),"Nessun dato disponibile")</f>
        <v>pec.it</v>
      </c>
      <c r="C7221">
        <f>IFERROR(VLOOKUP(A7221,SEZIONI!A:B,2,0),"Nessun dato disponibile")</f>
        <v>8</v>
      </c>
      <c r="D7221" t="str">
        <f>_xlfn.XLOOKUP(A7221,[1]Sindaci!$E:$E,[1]Sindaci!$B:$B,"Nessun dato disponibile")</f>
        <v>MAURIZIO MILONE</v>
      </c>
      <c r="E7221" s="9" t="s">
        <v>16343</v>
      </c>
    </row>
    <row r="7222" spans="1:5" x14ac:dyDescent="0.2">
      <c r="A7222" t="s">
        <v>1773</v>
      </c>
      <c r="B7222" t="str">
        <f>IFERROR(VLOOKUP(A7222,PEC!A:D,4,0),"Nessun dato disponibile")</f>
        <v>pec.comune.bisacquino.pa.it</v>
      </c>
      <c r="C7222">
        <f>IFERROR(VLOOKUP(A7222,SEZIONI!A:B,2,0),"Nessun dato disponibile")</f>
        <v>6</v>
      </c>
      <c r="D7222" t="str">
        <f>_xlfn.XLOOKUP(A7222,[1]Sindaci!$E:$E,[1]Sindaci!$B:$B,"Nessun dato disponibile")</f>
        <v>GIORGIO TOMMASO FRANCESCO DI</v>
      </c>
      <c r="E7222" s="9" t="s">
        <v>16343</v>
      </c>
    </row>
    <row r="7223" spans="1:5" x14ac:dyDescent="0.2">
      <c r="A7223" t="s">
        <v>1852</v>
      </c>
      <c r="B7223" t="str">
        <f>IFERROR(VLOOKUP(A7223,PEC!A:D,4,0),"Nessun dato disponibile")</f>
        <v>pec.comunebolognetta.it</v>
      </c>
      <c r="C7223">
        <f>IFERROR(VLOOKUP(A7223,SEZIONI!A:B,2,0),"Nessun dato disponibile")</f>
        <v>3</v>
      </c>
      <c r="D7223" t="str">
        <f>_xlfn.XLOOKUP(A7223,[1]Sindaci!$E:$E,[1]Sindaci!$B:$B,"Nessun dato disponibile")</f>
        <v>Nessun dato disponibile</v>
      </c>
      <c r="E7223" s="9" t="s">
        <v>16343</v>
      </c>
    </row>
    <row r="7224" spans="1:5" x14ac:dyDescent="0.2">
      <c r="A7224" t="s">
        <v>1874</v>
      </c>
      <c r="B7224" t="str">
        <f>IFERROR(VLOOKUP(A7224,PEC!A:D,4,0),"Nessun dato disponibile")</f>
        <v>pec.comune.bompietro.pa.it</v>
      </c>
      <c r="C7224">
        <f>IFERROR(VLOOKUP(A7224,SEZIONI!A:B,2,0),"Nessun dato disponibile")</f>
        <v>2</v>
      </c>
      <c r="D7224" t="str">
        <f>_xlfn.XLOOKUP(A7224,[1]Sindaci!$E:$E,[1]Sindaci!$B:$B,"Nessun dato disponibile")</f>
        <v>PIER CALOGERO D'ANNA</v>
      </c>
      <c r="E7224" s="9" t="s">
        <v>16343</v>
      </c>
    </row>
    <row r="7225" spans="1:5" x14ac:dyDescent="0.2">
      <c r="A7225" t="s">
        <v>1927</v>
      </c>
      <c r="B7225" t="str">
        <f>IFERROR(VLOOKUP(A7225,PEC!A:D,4,0),"Nessun dato disponibile")</f>
        <v>pec.it</v>
      </c>
      <c r="C7225">
        <f>IFERROR(VLOOKUP(A7225,SEZIONI!A:B,2,0),"Nessun dato disponibile")</f>
        <v>7</v>
      </c>
      <c r="D7225" t="str">
        <f>_xlfn.XLOOKUP(A7225,[1]Sindaci!$E:$E,[1]Sindaci!$B:$B,"Nessun dato disponibile")</f>
        <v>LUIGI GAROFALO</v>
      </c>
      <c r="E7225" s="9" t="s">
        <v>16343</v>
      </c>
    </row>
    <row r="7226" spans="1:5" x14ac:dyDescent="0.2">
      <c r="A7226" t="s">
        <v>2393</v>
      </c>
      <c r="B7226" t="str">
        <f>IFERROR(VLOOKUP(A7226,PEC!A:D,4,0),"Nessun dato disponibile")</f>
        <v>postecert.it</v>
      </c>
      <c r="C7226">
        <f>IFERROR(VLOOKUP(A7226,SEZIONI!A:B,2,0),"Nessun dato disponibile")</f>
        <v>9</v>
      </c>
      <c r="D7226" t="str">
        <f>_xlfn.XLOOKUP(A7226,[1]Sindaci!$E:$E,[1]Sindaci!$B:$B,"Nessun dato disponibile")</f>
        <v>FRANCO FIORE</v>
      </c>
      <c r="E7226" s="9" t="s">
        <v>16343</v>
      </c>
    </row>
    <row r="7227" spans="1:5" x14ac:dyDescent="0.2">
      <c r="A7227" t="s">
        <v>2533</v>
      </c>
      <c r="B7227" t="str">
        <f>IFERROR(VLOOKUP(A7227,PEC!A:D,4,0),"Nessun dato disponibile")</f>
        <v>pec.it</v>
      </c>
      <c r="C7227">
        <f>IFERROR(VLOOKUP(A7227,SEZIONI!A:B,2,0),"Nessun dato disponibile")</f>
        <v>5</v>
      </c>
      <c r="D7227" t="str">
        <f>_xlfn.XLOOKUP(A7227,[1]Sindaci!$E:$E,[1]Sindaci!$B:$B,"Nessun dato disponibile")</f>
        <v>CARLO SALVATORE DI</v>
      </c>
      <c r="E7227" s="9" t="s">
        <v>16343</v>
      </c>
    </row>
    <row r="7228" spans="1:5" x14ac:dyDescent="0.2">
      <c r="A7228" t="s">
        <v>2694</v>
      </c>
      <c r="B7228" t="str">
        <f>IFERROR(VLOOKUP(A7228,PEC!A:D,4,0),"Nessun dato disponibile")</f>
        <v>pec.it</v>
      </c>
      <c r="C7228">
        <f>IFERROR(VLOOKUP(A7228,SEZIONI!A:B,2,0),"Nessun dato disponibile")</f>
        <v>1</v>
      </c>
      <c r="D7228" t="str">
        <f>_xlfn.XLOOKUP(A7228,[1]Sindaci!$E:$E,[1]Sindaci!$B:$B,"Nessun dato disponibile")</f>
        <v>PIETRO ALDEGHERI</v>
      </c>
      <c r="E7228" s="9" t="s">
        <v>16343</v>
      </c>
    </row>
    <row r="7229" spans="1:5" x14ac:dyDescent="0.2">
      <c r="A7229" t="s">
        <v>2696</v>
      </c>
      <c r="B7229" t="str">
        <f>IFERROR(VLOOKUP(A7229,PEC!A:D,4,0),"Nessun dato disponibile")</f>
        <v>pec.it</v>
      </c>
      <c r="C7229">
        <f>IFERROR(VLOOKUP(A7229,SEZIONI!A:B,2,0),"Nessun dato disponibile")</f>
        <v>6</v>
      </c>
      <c r="D7229" t="str">
        <f>_xlfn.XLOOKUP(A7229,[1]Sindaci!$E:$E,[1]Sindaci!$B:$B,"Nessun dato disponibile")</f>
        <v>MICHELA TARAVELLA</v>
      </c>
      <c r="E7229" s="9" t="s">
        <v>16343</v>
      </c>
    </row>
    <row r="7230" spans="1:5" x14ac:dyDescent="0.2">
      <c r="A7230" t="s">
        <v>2700</v>
      </c>
      <c r="B7230" t="str">
        <f>IFERROR(VLOOKUP(A7230,PEC!A:D,4,0),"Nessun dato disponibile")</f>
        <v>pec.it</v>
      </c>
      <c r="C7230">
        <f>IFERROR(VLOOKUP(A7230,SEZIONI!A:B,2,0),"Nessun dato disponibile")</f>
        <v>2</v>
      </c>
      <c r="D7230" t="str">
        <f>_xlfn.XLOOKUP(A7230,[1]Sindaci!$E:$E,[1]Sindaci!$B:$B,"Nessun dato disponibile")</f>
        <v>GIUSEPPE ODDO</v>
      </c>
      <c r="E7230" s="9" t="s">
        <v>16343</v>
      </c>
    </row>
    <row r="7231" spans="1:5" x14ac:dyDescent="0.2">
      <c r="A7231" t="s">
        <v>2730</v>
      </c>
      <c r="B7231" t="str">
        <f>IFERROR(VLOOKUP(A7231,PEC!A:D,4,0),"Nessun dato disponibile")</f>
        <v>pec.it</v>
      </c>
      <c r="C7231">
        <f>IFERROR(VLOOKUP(A7231,SEZIONI!A:B,2,0),"Nessun dato disponibile")</f>
        <v>4</v>
      </c>
      <c r="D7231" t="str">
        <f>_xlfn.XLOOKUP(A7231,[1]Sindaci!$E:$E,[1]Sindaci!$B:$B,"Nessun dato disponibile")</f>
        <v>LUIGI CINO</v>
      </c>
      <c r="E7231" s="9" t="s">
        <v>16343</v>
      </c>
    </row>
    <row r="7232" spans="1:5" x14ac:dyDescent="0.2">
      <c r="A7232" t="s">
        <v>2865</v>
      </c>
      <c r="B7232" t="str">
        <f>IFERROR(VLOOKUP(A7232,PEC!A:D,4,0),"Nessun dato disponibile")</f>
        <v>pec.it</v>
      </c>
      <c r="C7232">
        <f>IFERROR(VLOOKUP(A7232,SEZIONI!A:B,2,0),"Nessun dato disponibile")</f>
        <v>10</v>
      </c>
      <c r="D7232" t="str">
        <f>_xlfn.XLOOKUP(A7232,[1]Sindaci!$E:$E,[1]Sindaci!$B:$B,"Nessun dato disponibile")</f>
        <v>PIETRO PUCCIO</v>
      </c>
      <c r="E7232" s="9" t="s">
        <v>16343</v>
      </c>
    </row>
    <row r="7233" spans="1:5" x14ac:dyDescent="0.2">
      <c r="A7233" t="s">
        <v>3065</v>
      </c>
      <c r="B7233" t="str">
        <f>IFERROR(VLOOKUP(A7233,PEC!A:D,4,0),"Nessun dato disponibile")</f>
        <v>pec.comune.carini.pa.it</v>
      </c>
      <c r="C7233">
        <f>IFERROR(VLOOKUP(A7233,SEZIONI!A:B,2,0),"Nessun dato disponibile")</f>
        <v>27</v>
      </c>
      <c r="D7233" t="str">
        <f>_xlfn.XLOOKUP(A7233,[1]Sindaci!$E:$E,[1]Sindaci!$B:$B,"Nessun dato disponibile")</f>
        <v>GIUSEPPE MONTELEONE</v>
      </c>
      <c r="E7233" s="9" t="s">
        <v>16343</v>
      </c>
    </row>
    <row r="7234" spans="1:5" x14ac:dyDescent="0.2">
      <c r="A7234" t="s">
        <v>3568</v>
      </c>
      <c r="B7234" t="str">
        <f>IFERROR(VLOOKUP(A7234,PEC!A:D,4,0),"Nessun dato disponibile")</f>
        <v>pec.it</v>
      </c>
      <c r="C7234">
        <f>IFERROR(VLOOKUP(A7234,SEZIONI!A:B,2,0),"Nessun dato disponibile")</f>
        <v>10</v>
      </c>
      <c r="D7234" t="str">
        <f>_xlfn.XLOOKUP(A7234,[1]Sindaci!$E:$E,[1]Sindaci!$B:$B,"Nessun dato disponibile")</f>
        <v>MARIO CICERO</v>
      </c>
      <c r="E7234" s="9" t="s">
        <v>16343</v>
      </c>
    </row>
    <row r="7235" spans="1:5" x14ac:dyDescent="0.2">
      <c r="A7235" t="s">
        <v>3576</v>
      </c>
      <c r="B7235" t="str">
        <f>IFERROR(VLOOKUP(A7235,PEC!A:D,4,0),"Nessun dato disponibile")</f>
        <v>pec.comune.casteldaccia.pa.it</v>
      </c>
      <c r="C7235">
        <f>IFERROR(VLOOKUP(A7235,SEZIONI!A:B,2,0),"Nessun dato disponibile")</f>
        <v>9</v>
      </c>
      <c r="D7235" t="str">
        <f>_xlfn.XLOOKUP(A7235,[1]Sindaci!$E:$E,[1]Sindaci!$B:$B,"Nessun dato disponibile")</f>
        <v>GIACINTO GIOVANNI DI</v>
      </c>
      <c r="E7235" s="9" t="s">
        <v>16343</v>
      </c>
    </row>
    <row r="7236" spans="1:5" x14ac:dyDescent="0.2">
      <c r="A7236" t="s">
        <v>3633</v>
      </c>
      <c r="B7236" t="str">
        <f>IFERROR(VLOOKUP(A7236,PEC!A:D,4,0),"Nessun dato disponibile")</f>
        <v>pec.comune.castellana-sicula.pa.it</v>
      </c>
      <c r="C7236">
        <f>IFERROR(VLOOKUP(A7236,SEZIONI!A:B,2,0),"Nessun dato disponibile")</f>
        <v>5</v>
      </c>
      <c r="D7236" t="str">
        <f>_xlfn.XLOOKUP(A7236,[1]Sindaci!$E:$E,[1]Sindaci!$B:$B,"Nessun dato disponibile")</f>
        <v>FRANCESCO CALDERARO</v>
      </c>
      <c r="E7236" s="9" t="s">
        <v>16343</v>
      </c>
    </row>
    <row r="7237" spans="1:5" x14ac:dyDescent="0.2">
      <c r="A7237" t="s">
        <v>3931</v>
      </c>
      <c r="B7237" t="str">
        <f>IFERROR(VLOOKUP(A7237,PEC!A:D,4,0),"Nessun dato disponibile")</f>
        <v>pec.comune.castronovodisicilia.pa.it</v>
      </c>
      <c r="C7237">
        <f>IFERROR(VLOOKUP(A7237,SEZIONI!A:B,2,0),"Nessun dato disponibile")</f>
        <v>4</v>
      </c>
      <c r="D7237" t="str">
        <f>_xlfn.XLOOKUP(A7237,[1]Sindaci!$E:$E,[1]Sindaci!$B:$B,"Nessun dato disponibile")</f>
        <v>VITO SINATRA</v>
      </c>
      <c r="E7237" s="9" t="s">
        <v>16343</v>
      </c>
    </row>
    <row r="7238" spans="1:5" x14ac:dyDescent="0.2">
      <c r="A7238" t="s">
        <v>16152</v>
      </c>
      <c r="B7238" t="str">
        <f>IFERROR(VLOOKUP(A7238,PEC!A:D,4,0),"Nessun dato disponibile")</f>
        <v>pec.comune.cefaladiana.pa.it</v>
      </c>
      <c r="C7238" t="str">
        <f>IFERROR(VLOOKUP(A7238,SEZIONI!A:B,2,0),"Nessun dato disponibile")</f>
        <v>Nessun dato disponibile</v>
      </c>
      <c r="D7238" t="str">
        <f>_xlfn.XLOOKUP(A7238,[1]Sindaci!$E:$E,[1]Sindaci!$B:$B,"Nessun dato disponibile")</f>
        <v>Nessun dato disponibile</v>
      </c>
      <c r="E7238" s="9" t="s">
        <v>16343</v>
      </c>
    </row>
    <row r="7239" spans="1:5" x14ac:dyDescent="0.2">
      <c r="A7239" t="s">
        <v>16153</v>
      </c>
      <c r="B7239" t="str">
        <f>IFERROR(VLOOKUP(A7239,PEC!A:D,4,0),"Nessun dato disponibile")</f>
        <v>pec.comune.cefalu.pa.it</v>
      </c>
      <c r="C7239" t="str">
        <f>IFERROR(VLOOKUP(A7239,SEZIONI!A:B,2,0),"Nessun dato disponibile")</f>
        <v>Nessun dato disponibile</v>
      </c>
      <c r="D7239" t="str">
        <f>_xlfn.XLOOKUP(A7239,[1]Sindaci!$E:$E,[1]Sindaci!$B:$B,"Nessun dato disponibile")</f>
        <v>Nessun dato disponibile</v>
      </c>
      <c r="E7239" s="9" t="s">
        <v>16343</v>
      </c>
    </row>
    <row r="7240" spans="1:5" x14ac:dyDescent="0.2">
      <c r="A7240" t="s">
        <v>4148</v>
      </c>
      <c r="B7240" t="str">
        <f>IFERROR(VLOOKUP(A7240,PEC!A:D,4,0),"Nessun dato disponibile")</f>
        <v>pec.comune.cerda.pa.it</v>
      </c>
      <c r="C7240">
        <f>IFERROR(VLOOKUP(A7240,SEZIONI!A:B,2,0),"Nessun dato disponibile")</f>
        <v>5</v>
      </c>
      <c r="D7240" t="str">
        <f>_xlfn.XLOOKUP(A7240,[1]Sindaci!$E:$E,[1]Sindaci!$B:$B,"Nessun dato disponibile")</f>
        <v>SALVATORE GERACI</v>
      </c>
      <c r="E7240" s="9" t="s">
        <v>16343</v>
      </c>
    </row>
    <row r="7241" spans="1:5" x14ac:dyDescent="0.2">
      <c r="A7241" t="s">
        <v>4402</v>
      </c>
      <c r="B7241" t="str">
        <f>IFERROR(VLOOKUP(A7241,PEC!A:D,4,0),"Nessun dato disponibile")</f>
        <v>pec.it</v>
      </c>
      <c r="C7241">
        <f>IFERROR(VLOOKUP(A7241,SEZIONI!A:B,2,0),"Nessun dato disponibile")</f>
        <v>4</v>
      </c>
      <c r="D7241" t="str">
        <f>_xlfn.XLOOKUP(A7241,[1]Sindaci!$E:$E,[1]Sindaci!$B:$B,"Nessun dato disponibile")</f>
        <v>GIORGIO FRANCESCO DI</v>
      </c>
      <c r="E7241" s="9" t="s">
        <v>16343</v>
      </c>
    </row>
    <row r="7242" spans="1:5" x14ac:dyDescent="0.2">
      <c r="A7242" t="s">
        <v>4458</v>
      </c>
      <c r="B7242" t="str">
        <f>IFERROR(VLOOKUP(A7242,PEC!A:D,4,0),"Nessun dato disponibile")</f>
        <v>pec.it</v>
      </c>
      <c r="C7242">
        <f>IFERROR(VLOOKUP(A7242,SEZIONI!A:B,2,0),"Nessun dato disponibile")</f>
        <v>5</v>
      </c>
      <c r="D7242" t="str">
        <f>_xlfn.XLOOKUP(A7242,[1]Sindaci!$E:$E,[1]Sindaci!$B:$B,"Nessun dato disponibile")</f>
        <v>VITO FILIPPO BARONE</v>
      </c>
      <c r="E7242" s="9" t="s">
        <v>16343</v>
      </c>
    </row>
    <row r="7243" spans="1:5" x14ac:dyDescent="0.2">
      <c r="A7243" t="s">
        <v>4478</v>
      </c>
      <c r="B7243" t="str">
        <f>IFERROR(VLOOKUP(A7243,PEC!A:D,4,0),"Nessun dato disponibile")</f>
        <v>sicurezzapostale.it</v>
      </c>
      <c r="C7243">
        <f>IFERROR(VLOOKUP(A7243,SEZIONI!A:B,2,0),"Nessun dato disponibile")</f>
        <v>10</v>
      </c>
      <c r="D7243" t="str">
        <f>_xlfn.XLOOKUP(A7243,[1]Sindaci!$E:$E,[1]Sindaci!$B:$B,"Nessun dato disponibile")</f>
        <v>GIANNI PALAZZOLO</v>
      </c>
      <c r="E7243" s="9" t="s">
        <v>16343</v>
      </c>
    </row>
    <row r="7244" spans="1:5" x14ac:dyDescent="0.2">
      <c r="A7244" t="s">
        <v>4722</v>
      </c>
      <c r="B7244" t="str">
        <f>IFERROR(VLOOKUP(A7244,PEC!A:D,4,0),"Nessun dato disponibile")</f>
        <v>pec.it</v>
      </c>
      <c r="C7244">
        <f>IFERROR(VLOOKUP(A7244,SEZIONI!A:B,2,0),"Nessun dato disponibile")</f>
        <v>4</v>
      </c>
      <c r="D7244" t="str">
        <f>_xlfn.XLOOKUP(A7244,[1]Sindaci!$E:$E,[1]Sindaci!$B:$B,"Nessun dato disponibile")</f>
        <v>GIOVANNI BATTISTA MELI</v>
      </c>
      <c r="E7244" s="9" t="s">
        <v>16343</v>
      </c>
    </row>
    <row r="7245" spans="1:5" x14ac:dyDescent="0.2">
      <c r="A7245" t="s">
        <v>4857</v>
      </c>
      <c r="B7245" t="str">
        <f>IFERROR(VLOOKUP(A7245,PEC!A:D,4,0),"Nessun dato disponibile")</f>
        <v>pecsicilia.it</v>
      </c>
      <c r="C7245">
        <f>IFERROR(VLOOKUP(A7245,SEZIONI!A:B,2,0),"Nessun dato disponibile")</f>
        <v>2</v>
      </c>
      <c r="D7245" t="str">
        <f>_xlfn.XLOOKUP(A7245,[1]Sindaci!$E:$E,[1]Sindaci!$B:$B,"Nessun dato disponibile")</f>
        <v>LEONARDO SPERA</v>
      </c>
      <c r="E7245" s="9" t="s">
        <v>16343</v>
      </c>
    </row>
    <row r="7246" spans="1:5" x14ac:dyDescent="0.2">
      <c r="A7246" t="s">
        <v>4920</v>
      </c>
      <c r="B7246" t="str">
        <f>IFERROR(VLOOKUP(A7246,PEC!A:D,4,0),"Nessun dato disponibile")</f>
        <v>pec.comune.corleone.pa.it</v>
      </c>
      <c r="C7246">
        <f>IFERROR(VLOOKUP(A7246,SEZIONI!A:B,2,0),"Nessun dato disponibile")</f>
        <v>12</v>
      </c>
      <c r="D7246" t="str">
        <f>_xlfn.XLOOKUP(A7246,[1]Sindaci!$E:$E,[1]Sindaci!$B:$B,"Nessun dato disponibile")</f>
        <v>NICOLO' NICOLOSI</v>
      </c>
      <c r="E7246" s="9" t="s">
        <v>16343</v>
      </c>
    </row>
    <row r="7247" spans="1:5" x14ac:dyDescent="0.2">
      <c r="A7247" t="s">
        <v>5687</v>
      </c>
      <c r="B7247" t="str">
        <f>IFERROR(VLOOKUP(A7247,PEC!A:D,4,0),"Nessun dato disponibile")</f>
        <v>cert.comune.ficarazzi.pa.it</v>
      </c>
      <c r="C7247">
        <f>IFERROR(VLOOKUP(A7247,SEZIONI!A:B,2,0),"Nessun dato disponibile")</f>
        <v>10</v>
      </c>
      <c r="D7247" t="str">
        <f>_xlfn.XLOOKUP(A7247,[1]Sindaci!$E:$E,[1]Sindaci!$B:$B,"Nessun dato disponibile")</f>
        <v>GIOVANNI GIALLOMBARDO</v>
      </c>
      <c r="E7247" s="9" t="s">
        <v>16343</v>
      </c>
    </row>
    <row r="7248" spans="1:5" x14ac:dyDescent="0.2">
      <c r="A7248" t="s">
        <v>6218</v>
      </c>
      <c r="B7248" t="str">
        <f>IFERROR(VLOOKUP(A7248,PEC!A:D,4,0),"Nessun dato disponibile")</f>
        <v>pec.comune.gangi.pa.it</v>
      </c>
      <c r="C7248">
        <f>IFERROR(VLOOKUP(A7248,SEZIONI!A:B,2,0),"Nessun dato disponibile")</f>
        <v>8</v>
      </c>
      <c r="D7248" t="str">
        <f>_xlfn.XLOOKUP(A7248,[1]Sindaci!$E:$E,[1]Sindaci!$B:$B,"Nessun dato disponibile")</f>
        <v>GIUSEPPE FERRARELLO</v>
      </c>
      <c r="E7248" s="9" t="s">
        <v>16343</v>
      </c>
    </row>
    <row r="7249" spans="1:5" x14ac:dyDescent="0.2">
      <c r="A7249" t="s">
        <v>6326</v>
      </c>
      <c r="B7249" t="str">
        <f>IFERROR(VLOOKUP(A7249,PEC!A:D,4,0),"Nessun dato disponibile")</f>
        <v>pec.comune.geracisiculo.pa.it</v>
      </c>
      <c r="C7249">
        <f>IFERROR(VLOOKUP(A7249,SEZIONI!A:B,2,0),"Nessun dato disponibile")</f>
        <v>2</v>
      </c>
      <c r="D7249" t="str">
        <f>_xlfn.XLOOKUP(A7249,[1]Sindaci!$E:$E,[1]Sindaci!$B:$B,"Nessun dato disponibile")</f>
        <v>LUIGI IUPPA</v>
      </c>
      <c r="E7249" s="9" t="s">
        <v>16343</v>
      </c>
    </row>
    <row r="7250" spans="1:5" x14ac:dyDescent="0.2">
      <c r="A7250" t="s">
        <v>6379</v>
      </c>
      <c r="B7250" t="str">
        <f>IFERROR(VLOOKUP(A7250,PEC!A:D,4,0),"Nessun dato disponibile")</f>
        <v>pec.it</v>
      </c>
      <c r="C7250">
        <f>IFERROR(VLOOKUP(A7250,SEZIONI!A:B,2,0),"Nessun dato disponibile")</f>
        <v>2</v>
      </c>
      <c r="D7250" t="str">
        <f>_xlfn.XLOOKUP(A7250,[1]Sindaci!$E:$E,[1]Sindaci!$B:$B,"Nessun dato disponibile")</f>
        <v>LUCA ANTONINO DE</v>
      </c>
      <c r="E7250" s="9" t="s">
        <v>16343</v>
      </c>
    </row>
    <row r="7251" spans="1:5" x14ac:dyDescent="0.2">
      <c r="A7251" t="s">
        <v>6446</v>
      </c>
      <c r="B7251" t="str">
        <f>IFERROR(VLOOKUP(A7251,PEC!A:D,4,0),"Nessun dato disponibile")</f>
        <v>pec.it</v>
      </c>
      <c r="C7251">
        <f>IFERROR(VLOOKUP(A7251,SEZIONI!A:B,2,0),"Nessun dato disponibile")</f>
        <v>3</v>
      </c>
      <c r="D7251" t="str">
        <f>_xlfn.XLOOKUP(A7251,[1]Sindaci!$E:$E,[1]Sindaci!$B:$B,"Nessun dato disponibile")</f>
        <v>FRANCESCO SCARPINATO</v>
      </c>
      <c r="E7251" s="9" t="s">
        <v>16343</v>
      </c>
    </row>
    <row r="7252" spans="1:5" x14ac:dyDescent="0.2">
      <c r="A7252" t="s">
        <v>6477</v>
      </c>
      <c r="B7252">
        <f>IFERROR(VLOOKUP(A7252,PEC!A:D,4,0),"Nessun dato disponibile")</f>
        <v>0</v>
      </c>
      <c r="C7252">
        <f>IFERROR(VLOOKUP(A7252,SEZIONI!A:B,2,0),"Nessun dato disponibile")</f>
        <v>1</v>
      </c>
      <c r="D7252" t="str">
        <f>_xlfn.XLOOKUP(A7252,[1]Sindaci!$E:$E,[1]Sindaci!$B:$B,"Nessun dato disponibile")</f>
        <v>SEBASTIANO DANIELE BELLINI</v>
      </c>
      <c r="E7252" s="9" t="s">
        <v>16343</v>
      </c>
    </row>
    <row r="7253" spans="1:5" x14ac:dyDescent="0.2">
      <c r="A7253" t="s">
        <v>6590</v>
      </c>
      <c r="B7253" t="str">
        <f>IFERROR(VLOOKUP(A7253,PEC!A:D,4,0),"Nessun dato disponibile")</f>
        <v>sicurezzapostale.it</v>
      </c>
      <c r="C7253">
        <f>IFERROR(VLOOKUP(A7253,SEZIONI!A:B,2,0),"Nessun dato disponibile")</f>
        <v>2</v>
      </c>
      <c r="D7253" t="str">
        <f>_xlfn.XLOOKUP(A7253,[1]Sindaci!$E:$E,[1]Sindaci!$B:$B,"Nessun dato disponibile")</f>
        <v>GIUSEPPE MUFFOLETTO</v>
      </c>
      <c r="E7253" s="9" t="s">
        <v>16343</v>
      </c>
    </row>
    <row r="7254" spans="1:5" x14ac:dyDescent="0.2">
      <c r="A7254" t="s">
        <v>6855</v>
      </c>
      <c r="B7254" t="str">
        <f>IFERROR(VLOOKUP(A7254,PEC!A:D,4,0),"Nessun dato disponibile")</f>
        <v>pec.it</v>
      </c>
      <c r="C7254">
        <f>IFERROR(VLOOKUP(A7254,SEZIONI!A:B,2,0),"Nessun dato disponibile")</f>
        <v>2</v>
      </c>
      <c r="D7254" t="str">
        <f>_xlfn.XLOOKUP(A7254,[1]Sindaci!$E:$E,[1]Sindaci!$B:$B,"Nessun dato disponibile")</f>
        <v>MARCELLO CATANZARO</v>
      </c>
      <c r="E7254" s="9" t="s">
        <v>16343</v>
      </c>
    </row>
    <row r="7255" spans="1:5" x14ac:dyDescent="0.2">
      <c r="A7255" t="s">
        <v>6871</v>
      </c>
      <c r="B7255" t="str">
        <f>IFERROR(VLOOKUP(A7255,PEC!A:D,4,0),"Nessun dato disponibile")</f>
        <v>pec.comune.isoladellefemmine.pa.it</v>
      </c>
      <c r="C7255">
        <f>IFERROR(VLOOKUP(A7255,SEZIONI!A:B,2,0),"Nessun dato disponibile")</f>
        <v>5</v>
      </c>
      <c r="D7255" t="str">
        <f>_xlfn.XLOOKUP(A7255,[1]Sindaci!$E:$E,[1]Sindaci!$B:$B,"Nessun dato disponibile")</f>
        <v>ORAZIO NEVOLOSO</v>
      </c>
      <c r="E7255" s="9" t="s">
        <v>16343</v>
      </c>
    </row>
    <row r="7256" spans="1:5" x14ac:dyDescent="0.2">
      <c r="A7256" t="s">
        <v>7064</v>
      </c>
      <c r="B7256" t="str">
        <f>IFERROR(VLOOKUP(A7256,PEC!A:D,4,0),"Nessun dato disponibile")</f>
        <v>pec.comune.lascari.pa.it</v>
      </c>
      <c r="C7256">
        <f>IFERROR(VLOOKUP(A7256,SEZIONI!A:B,2,0),"Nessun dato disponibile")</f>
        <v>3</v>
      </c>
      <c r="D7256" t="str">
        <f>_xlfn.XLOOKUP(A7256,[1]Sindaci!$E:$E,[1]Sindaci!$B:$B,"Nessun dato disponibile")</f>
        <v>FRANCO SCHITTINO</v>
      </c>
      <c r="E7256" s="9" t="s">
        <v>16343</v>
      </c>
    </row>
    <row r="7257" spans="1:5" x14ac:dyDescent="0.2">
      <c r="A7257" t="s">
        <v>7184</v>
      </c>
      <c r="B7257" t="str">
        <f>IFERROR(VLOOKUP(A7257,PEC!A:D,4,0),"Nessun dato disponibile")</f>
        <v>pec.it</v>
      </c>
      <c r="C7257">
        <f>IFERROR(VLOOKUP(A7257,SEZIONI!A:B,2,0),"Nessun dato disponibile")</f>
        <v>11</v>
      </c>
      <c r="D7257" t="str">
        <f>_xlfn.XLOOKUP(A7257,[1]Sindaci!$E:$E,[1]Sindaci!$B:$B,"Nessun dato disponibile")</f>
        <v>LUCIANO MARINO</v>
      </c>
      <c r="E7257" s="9" t="s">
        <v>16343</v>
      </c>
    </row>
    <row r="7258" spans="1:5" x14ac:dyDescent="0.2">
      <c r="A7258" t="s">
        <v>7797</v>
      </c>
      <c r="B7258" t="str">
        <f>IFERROR(VLOOKUP(A7258,PEC!A:D,4,0),"Nessun dato disponibile")</f>
        <v>pec.comune.marineo.pa.it</v>
      </c>
      <c r="C7258">
        <f>IFERROR(VLOOKUP(A7258,SEZIONI!A:B,2,0),"Nessun dato disponibile")</f>
        <v>6</v>
      </c>
      <c r="D7258" t="str">
        <f>_xlfn.XLOOKUP(A7258,[1]Sindaci!$E:$E,[1]Sindaci!$B:$B,"Nessun dato disponibile")</f>
        <v>FRANCESCO RIBAUDO</v>
      </c>
      <c r="E7258" s="9" t="s">
        <v>16343</v>
      </c>
    </row>
    <row r="7259" spans="1:5" x14ac:dyDescent="0.2">
      <c r="A7259" t="s">
        <v>8135</v>
      </c>
      <c r="B7259" t="str">
        <f>IFERROR(VLOOKUP(A7259,PEC!A:D,4,0),"Nessun dato disponibile")</f>
        <v>pec.it</v>
      </c>
      <c r="C7259">
        <f>IFERROR(VLOOKUP(A7259,SEZIONI!A:B,2,0),"Nessun dato disponibile")</f>
        <v>3</v>
      </c>
      <c r="D7259" t="str">
        <f>_xlfn.XLOOKUP(A7259,[1]Sindaci!$E:$E,[1]Sindaci!$B:$B,"Nessun dato disponibile")</f>
        <v>GIUSEPPE LOPES</v>
      </c>
      <c r="E7259" s="9" t="s">
        <v>16343</v>
      </c>
    </row>
    <row r="7260" spans="1:5" x14ac:dyDescent="0.2">
      <c r="A7260" t="s">
        <v>8225</v>
      </c>
      <c r="B7260" t="str">
        <f>IFERROR(VLOOKUP(A7260,PEC!A:D,4,0),"Nessun dato disponibile")</f>
        <v>pec.comune.misilmeri.pa.it</v>
      </c>
      <c r="C7260">
        <f>IFERROR(VLOOKUP(A7260,SEZIONI!A:B,2,0),"Nessun dato disponibile")</f>
        <v>20</v>
      </c>
      <c r="D7260" t="str">
        <f>_xlfn.XLOOKUP(A7260,[1]Sindaci!$E:$E,[1]Sindaci!$B:$B,"Nessun dato disponibile")</f>
        <v>ROSARIO RIZZOLO</v>
      </c>
      <c r="E7260" s="9" t="s">
        <v>16343</v>
      </c>
    </row>
    <row r="7261" spans="1:5" x14ac:dyDescent="0.2">
      <c r="A7261" t="s">
        <v>8417</v>
      </c>
      <c r="B7261" t="str">
        <f>IFERROR(VLOOKUP(A7261,PEC!A:D,4,0),"Nessun dato disponibile")</f>
        <v>pec.it</v>
      </c>
      <c r="C7261">
        <f>IFERROR(VLOOKUP(A7261,SEZIONI!A:B,2,0),"Nessun dato disponibile")</f>
        <v>36</v>
      </c>
      <c r="D7261" t="str">
        <f>_xlfn.XLOOKUP(A7261,[1]Sindaci!$E:$E,[1]Sindaci!$B:$B,"Nessun dato disponibile")</f>
        <v>ALBERTO ARCIDIACONO</v>
      </c>
      <c r="E7261" s="9" t="s">
        <v>16343</v>
      </c>
    </row>
    <row r="7262" spans="1:5" x14ac:dyDescent="0.2">
      <c r="A7262" t="s">
        <v>8731</v>
      </c>
      <c r="B7262" t="str">
        <f>IFERROR(VLOOKUP(A7262,PEC!A:D,4,0),"Nessun dato disponibile")</f>
        <v>pec.comune.montelepre.pa.it</v>
      </c>
      <c r="C7262">
        <f>IFERROR(VLOOKUP(A7262,SEZIONI!A:B,2,0),"Nessun dato disponibile")</f>
        <v>5</v>
      </c>
      <c r="D7262" t="str">
        <f>_xlfn.XLOOKUP(A7262,[1]Sindaci!$E:$E,[1]Sindaci!$B:$B,"Nessun dato disponibile")</f>
        <v>GIUSEPPE TERRANOVA</v>
      </c>
      <c r="E7262" s="9" t="s">
        <v>16343</v>
      </c>
    </row>
    <row r="7263" spans="1:5" x14ac:dyDescent="0.2">
      <c r="A7263" t="s">
        <v>8749</v>
      </c>
      <c r="B7263" t="str">
        <f>IFERROR(VLOOKUP(A7263,PEC!A:D,4,0),"Nessun dato disponibile")</f>
        <v>pec.comune.montemaggiorebelsito.pa.it</v>
      </c>
      <c r="C7263">
        <f>IFERROR(VLOOKUP(A7263,SEZIONI!A:B,2,0),"Nessun dato disponibile")</f>
        <v>4</v>
      </c>
      <c r="D7263" t="str">
        <f>_xlfn.XLOOKUP(A7263,[1]Sindaci!$E:$E,[1]Sindaci!$B:$B,"Nessun dato disponibile")</f>
        <v>ANTONINO MESI</v>
      </c>
      <c r="E7263" s="9" t="s">
        <v>16343</v>
      </c>
    </row>
    <row r="7264" spans="1:5" x14ac:dyDescent="0.2">
      <c r="A7264" t="s">
        <v>9802</v>
      </c>
      <c r="B7264" t="str">
        <f>IFERROR(VLOOKUP(A7264,PEC!A:D,4,0),"Nessun dato disponibile")</f>
        <v>pec.comune.palazzoadriano.pa.it</v>
      </c>
      <c r="C7264">
        <f>IFERROR(VLOOKUP(A7264,SEZIONI!A:B,2,0),"Nessun dato disponibile")</f>
        <v>3</v>
      </c>
      <c r="D7264" t="str">
        <f>_xlfn.XLOOKUP(A7264,[1]Sindaci!$E:$E,[1]Sindaci!$B:$B,"Nessun dato disponibile")</f>
        <v>NICOLO' GRANA'</v>
      </c>
      <c r="E7264" s="9" t="s">
        <v>16343</v>
      </c>
    </row>
    <row r="7265" spans="1:5" x14ac:dyDescent="0.2">
      <c r="A7265" t="s">
        <v>9823</v>
      </c>
      <c r="B7265" t="str">
        <f>IFERROR(VLOOKUP(A7265,PEC!A:D,4,0),"Nessun dato disponibile")</f>
        <v>cert.comune.palermo.it</v>
      </c>
      <c r="C7265">
        <f>IFERROR(VLOOKUP(A7265,SEZIONI!A:B,2,0),"Nessun dato disponibile")</f>
        <v>600</v>
      </c>
      <c r="D7265" t="str">
        <f>_xlfn.XLOOKUP(A7265,[1]Sindaci!$E:$E,[1]Sindaci!$B:$B,"Nessun dato disponibile")</f>
        <v>ROBERTO LAGALLA</v>
      </c>
      <c r="E7265" s="9" t="s">
        <v>16343</v>
      </c>
    </row>
    <row r="7266" spans="1:5" x14ac:dyDescent="0.2">
      <c r="A7266" t="s">
        <v>9930</v>
      </c>
      <c r="B7266" t="str">
        <f>IFERROR(VLOOKUP(A7266,PEC!A:D,4,0),"Nessun dato disponibile")</f>
        <v>pec.comune.partinico.pa.it</v>
      </c>
      <c r="C7266">
        <f>IFERROR(VLOOKUP(A7266,SEZIONI!A:B,2,0),"Nessun dato disponibile")</f>
        <v>31</v>
      </c>
      <c r="D7266" t="str">
        <f>_xlfn.XLOOKUP(A7266,[1]Sindaci!$E:$E,[1]Sindaci!$B:$B,"Nessun dato disponibile")</f>
        <v>PIETRO RAO</v>
      </c>
      <c r="E7266" s="9" t="s">
        <v>16343</v>
      </c>
    </row>
    <row r="7267" spans="1:5" x14ac:dyDescent="0.2">
      <c r="A7267" t="s">
        <v>10168</v>
      </c>
      <c r="B7267" t="str">
        <f>IFERROR(VLOOKUP(A7267,PEC!A:D,4,0),"Nessun dato disponibile")</f>
        <v>sicurezzapostale.it</v>
      </c>
      <c r="C7267">
        <f>IFERROR(VLOOKUP(A7267,SEZIONI!A:B,2,0),"Nessun dato disponibile")</f>
        <v>6</v>
      </c>
      <c r="D7267" t="str">
        <f>_xlfn.XLOOKUP(A7267,[1]Sindaci!$E:$E,[1]Sindaci!$B:$B,"Nessun dato disponibile")</f>
        <v>PIETRO MACALUSO</v>
      </c>
      <c r="E7267" s="9" t="s">
        <v>16343</v>
      </c>
    </row>
    <row r="7268" spans="1:5" x14ac:dyDescent="0.2">
      <c r="A7268" t="s">
        <v>10170</v>
      </c>
      <c r="B7268" t="str">
        <f>IFERROR(VLOOKUP(A7268,PEC!A:D,4,0),"Nessun dato disponibile")</f>
        <v>anutel.it</v>
      </c>
      <c r="C7268">
        <f>IFERROR(VLOOKUP(A7268,SEZIONI!A:B,2,0),"Nessun dato disponibile")</f>
        <v>4</v>
      </c>
      <c r="D7268" t="str">
        <f>_xlfn.XLOOKUP(A7268,[1]Sindaci!$E:$E,[1]Sindaci!$B:$B,"Nessun dato disponibile")</f>
        <v>PIETRO POLITO</v>
      </c>
      <c r="E7268" s="9" t="s">
        <v>16343</v>
      </c>
    </row>
    <row r="7269" spans="1:5" x14ac:dyDescent="0.2">
      <c r="A7269" t="s">
        <v>10220</v>
      </c>
      <c r="B7269" t="str">
        <f>IFERROR(VLOOKUP(A7269,PEC!A:D,4,0),"Nessun dato disponibile")</f>
        <v>pec.pianalbanesi.it</v>
      </c>
      <c r="C7269">
        <f>IFERROR(VLOOKUP(A7269,SEZIONI!A:B,2,0),"Nessun dato disponibile")</f>
        <v>6</v>
      </c>
      <c r="D7269" t="str">
        <f>_xlfn.XLOOKUP(A7269,[1]Sindaci!$E:$E,[1]Sindaci!$B:$B,"Nessun dato disponibile")</f>
        <v>ROSARIO PETTA</v>
      </c>
      <c r="E7269" s="9" t="s">
        <v>16343</v>
      </c>
    </row>
    <row r="7270" spans="1:5" x14ac:dyDescent="0.2">
      <c r="A7270" t="s">
        <v>10602</v>
      </c>
      <c r="B7270" t="str">
        <f>IFERROR(VLOOKUP(A7270,PEC!A:D,4,0),"Nessun dato disponibile")</f>
        <v>pec.it</v>
      </c>
      <c r="C7270">
        <f>IFERROR(VLOOKUP(A7270,SEZIONI!A:B,2,0),"Nessun dato disponibile")</f>
        <v>4</v>
      </c>
      <c r="D7270" t="str">
        <f>_xlfn.XLOOKUP(A7270,[1]Sindaci!$E:$E,[1]Sindaci!$B:$B,"Nessun dato disponibile")</f>
        <v>GANDOLFO LIBRIZZI</v>
      </c>
      <c r="E7270" s="9" t="s">
        <v>16343</v>
      </c>
    </row>
    <row r="7271" spans="1:5" x14ac:dyDescent="0.2">
      <c r="A7271" t="s">
        <v>10614</v>
      </c>
      <c r="B7271" t="str">
        <f>IFERROR(VLOOKUP(A7271,PEC!A:D,4,0),"Nessun dato disponibile")</f>
        <v>pec.it</v>
      </c>
      <c r="C7271">
        <f>IFERROR(VLOOKUP(A7271,SEZIONI!A:B,2,0),"Nessun dato disponibile")</f>
        <v>4</v>
      </c>
      <c r="D7271" t="str">
        <f>_xlfn.XLOOKUP(A7271,[1]Sindaci!$E:$E,[1]Sindaci!$B:$B,"Nessun dato disponibile")</f>
        <v>PIETRO MUSOTTO</v>
      </c>
      <c r="E7271" s="9" t="s">
        <v>16343</v>
      </c>
    </row>
    <row r="7272" spans="1:5" x14ac:dyDescent="0.2">
      <c r="A7272" t="s">
        <v>11038</v>
      </c>
      <c r="B7272" t="str">
        <f>IFERROR(VLOOKUP(A7272,PEC!A:D,4,0),"Nessun dato disponibile")</f>
        <v>certificata.com</v>
      </c>
      <c r="C7272">
        <f>IFERROR(VLOOKUP(A7272,SEZIONI!A:B,2,0),"Nessun dato disponibile")</f>
        <v>7</v>
      </c>
      <c r="D7272" t="str">
        <f>_xlfn.XLOOKUP(A7272,[1]Sindaci!$E:$E,[1]Sindaci!$B:$B,"Nessun dato disponibile")</f>
        <v>ANTONINA COMPARETTO</v>
      </c>
      <c r="E7272" s="9" t="s">
        <v>16343</v>
      </c>
    </row>
    <row r="7273" spans="1:5" x14ac:dyDescent="0.2">
      <c r="A7273" t="s">
        <v>11557</v>
      </c>
      <c r="B7273" t="str">
        <f>IFERROR(VLOOKUP(A7273,PEC!A:D,4,0),"Nessun dato disponibile")</f>
        <v xml:space="preserve">anutel.it   </v>
      </c>
      <c r="C7273">
        <f>IFERROR(VLOOKUP(A7273,SEZIONI!A:B,2,0),"Nessun dato disponibile")</f>
        <v>3</v>
      </c>
      <c r="D7273" t="str">
        <f>_xlfn.XLOOKUP(A7273,[1]Sindaci!$E:$E,[1]Sindaci!$B:$B,"Nessun dato disponibile")</f>
        <v>GIUSEPPE SALVATORE PALMERI</v>
      </c>
      <c r="E7273" s="9" t="s">
        <v>16343</v>
      </c>
    </row>
    <row r="7274" spans="1:5" x14ac:dyDescent="0.2">
      <c r="A7274" t="s">
        <v>11569</v>
      </c>
      <c r="B7274" t="str">
        <f>IFERROR(VLOOKUP(A7274,PEC!A:D,4,0),"Nessun dato disponibile")</f>
        <v>pec.comune.roccapalumba.pa.it</v>
      </c>
      <c r="C7274">
        <f>IFERROR(VLOOKUP(A7274,SEZIONI!A:B,2,0),"Nessun dato disponibile")</f>
        <v>5</v>
      </c>
      <c r="D7274" t="str">
        <f>_xlfn.XLOOKUP(A7274,[1]Sindaci!$E:$E,[1]Sindaci!$B:$B,"Nessun dato disponibile")</f>
        <v>ROSAMARIA GIORDANO</v>
      </c>
      <c r="E7274" s="9" t="s">
        <v>16343</v>
      </c>
    </row>
    <row r="7275" spans="1:5" x14ac:dyDescent="0.2">
      <c r="A7275" t="s">
        <v>12110</v>
      </c>
      <c r="B7275" t="str">
        <f>IFERROR(VLOOKUP(A7275,PEC!A:D,4,0),"Nessun dato disponibile")</f>
        <v>pec.comune.sancipirello.pa.it</v>
      </c>
      <c r="C7275">
        <f>IFERROR(VLOOKUP(A7275,SEZIONI!A:B,2,0),"Nessun dato disponibile")</f>
        <v>5</v>
      </c>
      <c r="D7275" t="str">
        <f>_xlfn.XLOOKUP(A7275,[1]Sindaci!$E:$E,[1]Sindaci!$B:$B,"Nessun dato disponibile")</f>
        <v>VITO CANNELLA</v>
      </c>
      <c r="E7275" s="9" t="s">
        <v>16343</v>
      </c>
    </row>
    <row r="7276" spans="1:5" x14ac:dyDescent="0.2">
      <c r="A7276" t="s">
        <v>12313</v>
      </c>
      <c r="B7276" t="str">
        <f>IFERROR(VLOOKUP(A7276,PEC!A:D,4,0),"Nessun dato disponibile")</f>
        <v>pec.it</v>
      </c>
      <c r="C7276">
        <f>IFERROR(VLOOKUP(A7276,SEZIONI!A:B,2,0),"Nessun dato disponibile")</f>
        <v>10</v>
      </c>
      <c r="D7276" t="str">
        <f>_xlfn.XLOOKUP(A7276,[1]Sindaci!$E:$E,[1]Sindaci!$B:$B,"Nessun dato disponibile")</f>
        <v>Nessun dato disponibile</v>
      </c>
      <c r="E7276" s="9" t="s">
        <v>16343</v>
      </c>
    </row>
    <row r="7277" spans="1:5" x14ac:dyDescent="0.2">
      <c r="A7277" t="s">
        <v>12438</v>
      </c>
      <c r="B7277" t="str">
        <f>IFERROR(VLOOKUP(A7277,PEC!A:D,4,0),"Nessun dato disponibile")</f>
        <v xml:space="preserve">pec.it </v>
      </c>
      <c r="C7277">
        <f>IFERROR(VLOOKUP(A7277,SEZIONI!A:B,2,0),"Nessun dato disponibile")</f>
        <v>3</v>
      </c>
      <c r="D7277" t="str">
        <f>_xlfn.XLOOKUP(A7277,[1]Sindaci!$E:$E,[1]Sindaci!$B:$B,"Nessun dato disponibile")</f>
        <v>GIUSEPPE MINUTILLA</v>
      </c>
      <c r="E7277" s="9" t="s">
        <v>16343</v>
      </c>
    </row>
    <row r="7278" spans="1:5" x14ac:dyDescent="0.2">
      <c r="A7278" t="s">
        <v>12869</v>
      </c>
      <c r="B7278" t="str">
        <f>IFERROR(VLOOKUP(A7278,PEC!A:D,4,0),"Nessun dato disponibile")</f>
        <v>pec.comune.santacristinagela.pa.it</v>
      </c>
      <c r="C7278">
        <f>IFERROR(VLOOKUP(A7278,SEZIONI!A:B,2,0),"Nessun dato disponibile")</f>
        <v>1</v>
      </c>
      <c r="D7278" t="str">
        <f>_xlfn.XLOOKUP(A7278,[1]Sindaci!$E:$E,[1]Sindaci!$B:$B,"Nessun dato disponibile")</f>
        <v>GIUSEPPE CANGIALOSI</v>
      </c>
      <c r="E7278" s="9" t="s">
        <v>16343</v>
      </c>
    </row>
    <row r="7279" spans="1:5" x14ac:dyDescent="0.2">
      <c r="A7279" t="s">
        <v>12888</v>
      </c>
      <c r="B7279" t="str">
        <f>IFERROR(VLOOKUP(A7279,PEC!A:D,4,0),"Nessun dato disponibile")</f>
        <v>pec.comune.santaflavia.pa.it</v>
      </c>
      <c r="C7279">
        <f>IFERROR(VLOOKUP(A7279,SEZIONI!A:B,2,0),"Nessun dato disponibile")</f>
        <v>10</v>
      </c>
      <c r="D7279" t="str">
        <f>_xlfn.XLOOKUP(A7279,[1]Sindaci!$E:$E,[1]Sindaci!$B:$B,"Nessun dato disponibile")</f>
        <v>GIUSEPPE D'AGOSTINO</v>
      </c>
      <c r="E7279" s="9" t="s">
        <v>16343</v>
      </c>
    </row>
    <row r="7280" spans="1:5" x14ac:dyDescent="0.2">
      <c r="A7280" t="s">
        <v>13203</v>
      </c>
      <c r="B7280" t="str">
        <f>IFERROR(VLOOKUP(A7280,PEC!A:D,4,0),"Nessun dato disponibile")</f>
        <v>pec.comune.sciara.pa.it</v>
      </c>
      <c r="C7280">
        <f>IFERROR(VLOOKUP(A7280,SEZIONI!A:B,2,0),"Nessun dato disponibile")</f>
        <v>3</v>
      </c>
      <c r="D7280" t="str">
        <f>_xlfn.XLOOKUP(A7280,[1]Sindaci!$E:$E,[1]Sindaci!$B:$B,"Nessun dato disponibile")</f>
        <v>ROBERTO BARAGONA</v>
      </c>
      <c r="E7280" s="9" t="s">
        <v>16343</v>
      </c>
    </row>
    <row r="7281" spans="1:5" x14ac:dyDescent="0.2">
      <c r="A7281" t="s">
        <v>13216</v>
      </c>
      <c r="B7281" t="str">
        <f>IFERROR(VLOOKUP(A7281,PEC!A:D,4,0),"Nessun dato disponibile")</f>
        <v>pec.it</v>
      </c>
      <c r="C7281">
        <f>IFERROR(VLOOKUP(A7281,SEZIONI!A:B,2,0),"Nessun dato disponibile")</f>
        <v>1</v>
      </c>
      <c r="D7281" t="str">
        <f>_xlfn.XLOOKUP(A7281,[1]Sindaci!$E:$E,[1]Sindaci!$B:$B,"Nessun dato disponibile")</f>
        <v>GIUSEPPE SOLAZZO</v>
      </c>
      <c r="E7281" s="9" t="s">
        <v>16343</v>
      </c>
    </row>
    <row r="7282" spans="1:5" x14ac:dyDescent="0.2">
      <c r="A7282" t="s">
        <v>14091</v>
      </c>
      <c r="B7282" t="str">
        <f>IFERROR(VLOOKUP(A7282,PEC!A:D,4,0),"Nessun dato disponibile")</f>
        <v>pec.comuneterminiimerese.pa.it</v>
      </c>
      <c r="C7282">
        <f>IFERROR(VLOOKUP(A7282,SEZIONI!A:B,2,0),"Nessun dato disponibile")</f>
        <v>30</v>
      </c>
      <c r="D7282" t="str">
        <f>_xlfn.XLOOKUP(A7282,[1]Sindaci!$E:$E,[1]Sindaci!$B:$B,"Nessun dato disponibile")</f>
        <v>MARIA TERRANOVA</v>
      </c>
      <c r="E7282" s="9" t="s">
        <v>16343</v>
      </c>
    </row>
    <row r="7283" spans="1:5" x14ac:dyDescent="0.2">
      <c r="A7283" t="s">
        <v>14117</v>
      </c>
      <c r="B7283" t="str">
        <f>IFERROR(VLOOKUP(A7283,PEC!A:D,4,0),"Nessun dato disponibile")</f>
        <v>pec.it</v>
      </c>
      <c r="C7283">
        <f>IFERROR(VLOOKUP(A7283,SEZIONI!A:B,2,0),"Nessun dato disponibile")</f>
        <v>10</v>
      </c>
      <c r="D7283" t="str">
        <f>_xlfn.XLOOKUP(A7283,[1]Sindaci!$E:$E,[1]Sindaci!$B:$B,"Nessun dato disponibile")</f>
        <v>GIOSUE' MANIACI</v>
      </c>
      <c r="E7283" s="9" t="s">
        <v>16343</v>
      </c>
    </row>
    <row r="7284" spans="1:5" x14ac:dyDescent="0.2">
      <c r="A7284" t="s">
        <v>14358</v>
      </c>
      <c r="B7284" t="str">
        <f>IFERROR(VLOOKUP(A7284,PEC!A:D,4,0),"Nessun dato disponibile")</f>
        <v>pec.comune.torretta.pa.it</v>
      </c>
      <c r="C7284">
        <f>IFERROR(VLOOKUP(A7284,SEZIONI!A:B,2,0),"Nessun dato disponibile")</f>
        <v>4</v>
      </c>
      <c r="D7284" t="str">
        <f>_xlfn.XLOOKUP(A7284,[1]Sindaci!$E:$E,[1]Sindaci!$B:$B,"Nessun dato disponibile")</f>
        <v>DAMIANO SCALICI</v>
      </c>
      <c r="E7284" s="9" t="s">
        <v>16343</v>
      </c>
    </row>
    <row r="7285" spans="1:5" x14ac:dyDescent="0.2">
      <c r="A7285" t="s">
        <v>14415</v>
      </c>
      <c r="B7285" t="str">
        <f>IFERROR(VLOOKUP(A7285,PEC!A:D,4,0),"Nessun dato disponibile")</f>
        <v>pec.comunetrabia.it</v>
      </c>
      <c r="C7285">
        <f>IFERROR(VLOOKUP(A7285,SEZIONI!A:B,2,0),"Nessun dato disponibile")</f>
        <v>8</v>
      </c>
      <c r="D7285" t="str">
        <f>_xlfn.XLOOKUP(A7285,[1]Sindaci!$E:$E,[1]Sindaci!$B:$B,"Nessun dato disponibile")</f>
        <v>LEONARDO ORTOLANO</v>
      </c>
      <c r="E7285" s="9" t="s">
        <v>16343</v>
      </c>
    </row>
    <row r="7286" spans="1:5" x14ac:dyDescent="0.2">
      <c r="A7286" t="s">
        <v>14439</v>
      </c>
      <c r="B7286" t="str">
        <f>IFERROR(VLOOKUP(A7286,PEC!A:D,4,0),"Nessun dato disponibile")</f>
        <v>pec.it</v>
      </c>
      <c r="C7286">
        <f>IFERROR(VLOOKUP(A7286,SEZIONI!A:B,2,0),"Nessun dato disponibile")</f>
        <v>3</v>
      </c>
      <c r="D7286" t="str">
        <f>_xlfn.XLOOKUP(A7286,[1]Sindaci!$E:$E,[1]Sindaci!$B:$B,"Nessun dato disponibile")</f>
        <v>SANTO COSENTINO</v>
      </c>
      <c r="E7286" s="9" t="s">
        <v>16343</v>
      </c>
    </row>
    <row r="7287" spans="1:5" x14ac:dyDescent="0.2">
      <c r="A7287" t="s">
        <v>14735</v>
      </c>
      <c r="B7287" t="str">
        <f>IFERROR(VLOOKUP(A7287,PEC!A:D,4,0),"Nessun dato disponibile")</f>
        <v>pec.comune.ustica.pa.it</v>
      </c>
      <c r="C7287">
        <f>IFERROR(VLOOKUP(A7287,SEZIONI!A:B,2,0),"Nessun dato disponibile")</f>
        <v>1</v>
      </c>
      <c r="D7287" t="str">
        <f>_xlfn.XLOOKUP(A7287,[1]Sindaci!$E:$E,[1]Sindaci!$B:$B,"Nessun dato disponibile")</f>
        <v>SALVATORE MILITELLO</v>
      </c>
      <c r="E7287" s="9" t="s">
        <v>16343</v>
      </c>
    </row>
    <row r="7288" spans="1:5" x14ac:dyDescent="0.2">
      <c r="A7288" t="s">
        <v>14898</v>
      </c>
      <c r="B7288" t="str">
        <f>IFERROR(VLOOKUP(A7288,PEC!A:D,4,0),"Nessun dato disponibile")</f>
        <v>pec.comune.valledolmo.pa.it</v>
      </c>
      <c r="C7288">
        <f>IFERROR(VLOOKUP(A7288,SEZIONI!A:B,2,0),"Nessun dato disponibile")</f>
        <v>5</v>
      </c>
      <c r="D7288" t="str">
        <f>_xlfn.XLOOKUP(A7288,[1]Sindaci!$E:$E,[1]Sindaci!$B:$B,"Nessun dato disponibile")</f>
        <v>ANGELO CONTI</v>
      </c>
      <c r="E7288" s="9" t="s">
        <v>16343</v>
      </c>
    </row>
    <row r="7289" spans="1:5" x14ac:dyDescent="0.2">
      <c r="A7289" t="s">
        <v>15104</v>
      </c>
      <c r="B7289" t="str">
        <f>IFERROR(VLOOKUP(A7289,PEC!A:D,4,0),"Nessun dato disponibile")</f>
        <v>pec.comune.ventimigliadisicilia.pa.it</v>
      </c>
      <c r="C7289">
        <f>IFERROR(VLOOKUP(A7289,SEZIONI!A:B,2,0),"Nessun dato disponibile")</f>
        <v>3</v>
      </c>
      <c r="D7289" t="str">
        <f>_xlfn.XLOOKUP(A7289,[1]Sindaci!$E:$E,[1]Sindaci!$B:$B,"Nessun dato disponibile")</f>
        <v>ANTONIO RINI</v>
      </c>
      <c r="E7289" s="9" t="s">
        <v>16343</v>
      </c>
    </row>
    <row r="7290" spans="1:5" x14ac:dyDescent="0.2">
      <c r="A7290" t="s">
        <v>15243</v>
      </c>
      <c r="B7290" t="str">
        <f>IFERROR(VLOOKUP(A7290,PEC!A:D,4,0),"Nessun dato disponibile")</f>
        <v>pec.it</v>
      </c>
      <c r="C7290">
        <f>IFERROR(VLOOKUP(A7290,SEZIONI!A:B,2,0),"Nessun dato disponibile")</f>
        <v>4</v>
      </c>
      <c r="D7290" t="str">
        <f>_xlfn.XLOOKUP(A7290,[1]Sindaci!$E:$E,[1]Sindaci!$B:$B,"Nessun dato disponibile")</f>
        <v>ANTONINO MICELI</v>
      </c>
      <c r="E7290" s="9" t="s">
        <v>16343</v>
      </c>
    </row>
    <row r="7291" spans="1:5" x14ac:dyDescent="0.2">
      <c r="A7291" t="s">
        <v>15406</v>
      </c>
      <c r="B7291" t="str">
        <f>IFERROR(VLOOKUP(A7291,PEC!A:D,4,0),"Nessun dato disponibile")</f>
        <v>pec.it</v>
      </c>
      <c r="C7291">
        <f>IFERROR(VLOOKUP(A7291,SEZIONI!A:B,2,0),"Nessun dato disponibile")</f>
        <v>15</v>
      </c>
      <c r="D7291" t="str">
        <f>_xlfn.XLOOKUP(A7291,[1]Sindaci!$E:$E,[1]Sindaci!$B:$B,"Nessun dato disponibile")</f>
        <v>CHIARA GAETANO DI</v>
      </c>
      <c r="E7291" s="9" t="s">
        <v>16343</v>
      </c>
    </row>
    <row r="7292" spans="1:5" x14ac:dyDescent="0.2">
      <c r="A7292" t="s">
        <v>15434</v>
      </c>
      <c r="B7292" t="str">
        <f>IFERROR(VLOOKUP(A7292,PEC!A:D,4,0),"Nessun dato disponibile")</f>
        <v>pec.comune.villafrati.pa.it</v>
      </c>
      <c r="C7292">
        <f>IFERROR(VLOOKUP(A7292,SEZIONI!A:B,2,0),"Nessun dato disponibile")</f>
        <v>3</v>
      </c>
      <c r="D7292" t="str">
        <f>_xlfn.XLOOKUP(A7292,[1]Sindaci!$E:$E,[1]Sindaci!$B:$B,"Nessun dato disponibile")</f>
        <v>FRANCESCO AGNELLO</v>
      </c>
      <c r="E7292" s="9" t="s">
        <v>16343</v>
      </c>
    </row>
    <row r="7293" spans="1:5" x14ac:dyDescent="0.2">
      <c r="A7293" t="s">
        <v>13210</v>
      </c>
      <c r="B7293" t="str">
        <f>IFERROR(VLOOKUP(A7293,PEC!A:D,4,0),"Nessun dato disponibile")</f>
        <v>pec.it</v>
      </c>
      <c r="C7293">
        <f>IFERROR(VLOOKUP(A7293,SEZIONI!A:B,2,0),"Nessun dato disponibile")</f>
        <v>1</v>
      </c>
      <c r="D7293" t="str">
        <f>_xlfn.XLOOKUP(A7293,[1]Sindaci!$E:$E,[1]Sindaci!$B:$B,"Nessun dato disponibile")</f>
        <v>GIULIANO CORTINA</v>
      </c>
      <c r="E7293" s="9" t="s">
        <v>16343</v>
      </c>
    </row>
    <row r="7294" spans="1:5" x14ac:dyDescent="0.2">
      <c r="A7294" t="s">
        <v>1809</v>
      </c>
      <c r="B7294" t="str">
        <f>IFERROR(VLOOKUP(A7294,PEC!A:D,4,0),"Nessun dato disponibile")</f>
        <v>pec.comune.blufi.pa.it</v>
      </c>
      <c r="C7294">
        <f>IFERROR(VLOOKUP(A7294,SEZIONI!A:B,2,0),"Nessun dato disponibile")</f>
        <v>2</v>
      </c>
      <c r="D7294" t="str">
        <f>_xlfn.XLOOKUP(A7294,[1]Sindaci!$E:$E,[1]Sindaci!$B:$B,"Nessun dato disponibile")</f>
        <v>CALOGERO PULEO</v>
      </c>
      <c r="E7294" s="9" t="s">
        <v>16343</v>
      </c>
    </row>
    <row r="7295" spans="1:5" x14ac:dyDescent="0.2">
      <c r="A7295" t="s">
        <v>675</v>
      </c>
      <c r="B7295" t="str">
        <f>IFERROR(VLOOKUP(A7295,PEC!A:D,4,0),"Nessun dato disponibile")</f>
        <v>pec.comune.alcaralifusi.me.it</v>
      </c>
      <c r="C7295">
        <f>IFERROR(VLOOKUP(A7295,SEZIONI!A:B,2,0),"Nessun dato disponibile")</f>
        <v>3</v>
      </c>
      <c r="D7295" t="str">
        <f>_xlfn.XLOOKUP(A7295,[1]Sindaci!$E:$E,[1]Sindaci!$B:$B,"Nessun dato disponibile")</f>
        <v>ETTORE DOTTORE</v>
      </c>
      <c r="E7295" s="9" t="s">
        <v>16343</v>
      </c>
    </row>
    <row r="7296" spans="1:5" x14ac:dyDescent="0.2">
      <c r="A7296" t="s">
        <v>16154</v>
      </c>
      <c r="B7296" t="str">
        <f>IFERROR(VLOOKUP(A7296,PEC!A:D,4,0),"Nessun dato disponibile")</f>
        <v>pec.comune.ali.me.it</v>
      </c>
      <c r="C7296" t="str">
        <f>IFERROR(VLOOKUP(A7296,SEZIONI!A:B,2,0),"Nessun dato disponibile")</f>
        <v>Nessun dato disponibile</v>
      </c>
      <c r="D7296" t="str">
        <f>_xlfn.XLOOKUP(A7296,[1]Sindaci!$E:$E,[1]Sindaci!$B:$B,"Nessun dato disponibile")</f>
        <v>Nessun dato disponibile</v>
      </c>
      <c r="E7296" s="9" t="s">
        <v>16343</v>
      </c>
    </row>
    <row r="7297" spans="1:5" x14ac:dyDescent="0.2">
      <c r="A7297" t="s">
        <v>16155</v>
      </c>
      <c r="B7297" t="str">
        <f>IFERROR(VLOOKUP(A7297,PEC!A:D,4,0),"Nessun dato disponibile")</f>
        <v>pec.comune.aliterme.me.it</v>
      </c>
      <c r="C7297" t="str">
        <f>IFERROR(VLOOKUP(A7297,SEZIONI!A:B,2,0),"Nessun dato disponibile")</f>
        <v>Nessun dato disponibile</v>
      </c>
      <c r="D7297" t="str">
        <f>_xlfn.XLOOKUP(A7297,[1]Sindaci!$E:$E,[1]Sindaci!$B:$B,"Nessun dato disponibile")</f>
        <v>Nessun dato disponibile</v>
      </c>
      <c r="E7297" s="9" t="s">
        <v>16343</v>
      </c>
    </row>
    <row r="7298" spans="1:5" x14ac:dyDescent="0.2">
      <c r="A7298" t="s">
        <v>908</v>
      </c>
      <c r="B7298" t="str">
        <f>IFERROR(VLOOKUP(A7298,PEC!A:D,4,0),"Nessun dato disponibile")</f>
        <v>primapec.com</v>
      </c>
      <c r="C7298">
        <f>IFERROR(VLOOKUP(A7298,SEZIONI!A:B,2,0),"Nessun dato disponibile")</f>
        <v>1</v>
      </c>
      <c r="D7298" t="str">
        <f>_xlfn.XLOOKUP(A7298,[1]Sindaci!$E:$E,[1]Sindaci!$B:$B,"Nessun dato disponibile")</f>
        <v>DAVIDE PARATORE</v>
      </c>
      <c r="E7298" s="9" t="s">
        <v>16343</v>
      </c>
    </row>
    <row r="7299" spans="1:5" x14ac:dyDescent="0.2">
      <c r="A7299" t="s">
        <v>1418</v>
      </c>
      <c r="B7299" t="str">
        <f>IFERROR(VLOOKUP(A7299,PEC!A:D,4,0),"Nessun dato disponibile")</f>
        <v>postecert.it</v>
      </c>
      <c r="C7299">
        <f>IFERROR(VLOOKUP(A7299,SEZIONI!A:B,2,0),"Nessun dato disponibile")</f>
        <v>48</v>
      </c>
      <c r="D7299" t="str">
        <f>_xlfn.XLOOKUP(A7299,[1]Sindaci!$E:$E,[1]Sindaci!$B:$B,"Nessun dato disponibile")</f>
        <v>GIUSEPPE CALABRO'</v>
      </c>
      <c r="E7299" s="9" t="s">
        <v>16343</v>
      </c>
    </row>
    <row r="7300" spans="1:5" x14ac:dyDescent="0.2">
      <c r="A7300" t="s">
        <v>16156</v>
      </c>
      <c r="B7300" t="str">
        <f>IFERROR(VLOOKUP(A7300,PEC!A:D,4,0),"Nessun dato disponibile")</f>
        <v>Nessun dato disponibile</v>
      </c>
      <c r="C7300" t="str">
        <f>IFERROR(VLOOKUP(A7300,SEZIONI!A:B,2,0),"Nessun dato disponibile")</f>
        <v>Nessun dato disponibile</v>
      </c>
      <c r="D7300" t="str">
        <f>_xlfn.XLOOKUP(A7300,[1]Sindaci!$E:$E,[1]Sindaci!$B:$B,"Nessun dato disponibile")</f>
        <v>Nessun dato disponibile</v>
      </c>
      <c r="E7300" s="9" t="s">
        <v>16343</v>
      </c>
    </row>
    <row r="7301" spans="1:5" x14ac:dyDescent="0.2">
      <c r="A7301" t="s">
        <v>2225</v>
      </c>
      <c r="B7301" t="str">
        <f>IFERROR(VLOOKUP(A7301,PEC!A:D,4,0),"Nessun dato disponibile")</f>
        <v>pec.comune.brolo.me.it</v>
      </c>
      <c r="C7301">
        <f>IFERROR(VLOOKUP(A7301,SEZIONI!A:B,2,0),"Nessun dato disponibile")</f>
        <v>6</v>
      </c>
      <c r="D7301" t="str">
        <f>_xlfn.XLOOKUP(A7301,[1]Sindaci!$E:$E,[1]Sindaci!$B:$B,"Nessun dato disponibile")</f>
        <v>GIUSEPPE LACCOTO</v>
      </c>
      <c r="E7301" s="9" t="s">
        <v>16343</v>
      </c>
    </row>
    <row r="7302" spans="1:5" x14ac:dyDescent="0.2">
      <c r="A7302" t="s">
        <v>2886</v>
      </c>
      <c r="B7302" t="str">
        <f>IFERROR(VLOOKUP(A7302,PEC!A:D,4,0),"Nessun dato disponibile")</f>
        <v>pec.comunecapizzi.me.it</v>
      </c>
      <c r="C7302">
        <f>IFERROR(VLOOKUP(A7302,SEZIONI!A:B,2,0),"Nessun dato disponibile")</f>
        <v>4</v>
      </c>
      <c r="D7302" t="str">
        <f>_xlfn.XLOOKUP(A7302,[1]Sindaci!$E:$E,[1]Sindaci!$B:$B,"Nessun dato disponibile")</f>
        <v>TROSSO LEONARDO GIUSEPPE PRINCIPATO</v>
      </c>
      <c r="E7302" s="9" t="s">
        <v>16343</v>
      </c>
    </row>
    <row r="7303" spans="1:5" x14ac:dyDescent="0.2">
      <c r="A7303" t="s">
        <v>2890</v>
      </c>
      <c r="B7303" t="str">
        <f>IFERROR(VLOOKUP(A7303,PEC!A:D,4,0),"Nessun dato disponibile")</f>
        <v>pec.comune.capodorlando.me.it</v>
      </c>
      <c r="C7303">
        <f>IFERROR(VLOOKUP(A7303,SEZIONI!A:B,2,0),"Nessun dato disponibile")</f>
        <v>13</v>
      </c>
      <c r="D7303" t="str">
        <f>_xlfn.XLOOKUP(A7303,[1]Sindaci!$E:$E,[1]Sindaci!$B:$B,"Nessun dato disponibile")</f>
        <v>FRANCESCO INGRILLI'</v>
      </c>
      <c r="E7303" s="9" t="s">
        <v>16343</v>
      </c>
    </row>
    <row r="7304" spans="1:5" x14ac:dyDescent="0.2">
      <c r="A7304" t="s">
        <v>2946</v>
      </c>
      <c r="B7304" t="str">
        <f>IFERROR(VLOOKUP(A7304,PEC!A:D,4,0),"Nessun dato disponibile")</f>
        <v>pec.intradata.it</v>
      </c>
      <c r="C7304">
        <f>IFERROR(VLOOKUP(A7304,SEZIONI!A:B,2,0),"Nessun dato disponibile")</f>
        <v>5</v>
      </c>
      <c r="D7304" t="str">
        <f>_xlfn.XLOOKUP(A7304,[1]Sindaci!$E:$E,[1]Sindaci!$B:$B,"Nessun dato disponibile")</f>
        <v>BERNARDETTE FELICE GRASSO</v>
      </c>
      <c r="E7304" s="9" t="s">
        <v>16343</v>
      </c>
    </row>
    <row r="7305" spans="1:5" x14ac:dyDescent="0.2">
      <c r="A7305" t="s">
        <v>3101</v>
      </c>
      <c r="B7305" t="str">
        <f>IFERROR(VLOOKUP(A7305,PEC!A:D,4,0),"Nessun dato disponibile")</f>
        <v>pec.intradata.it</v>
      </c>
      <c r="C7305">
        <f>IFERROR(VLOOKUP(A7305,SEZIONI!A:B,2,0),"Nessun dato disponibile")</f>
        <v>5</v>
      </c>
      <c r="D7305" t="str">
        <f>_xlfn.XLOOKUP(A7305,[1]Sindaci!$E:$E,[1]Sindaci!$B:$B,"Nessun dato disponibile")</f>
        <v>GIUSEPPE CUFFARI</v>
      </c>
      <c r="E7305" s="9" t="s">
        <v>16343</v>
      </c>
    </row>
    <row r="7306" spans="1:5" x14ac:dyDescent="0.2">
      <c r="A7306" t="s">
        <v>3280</v>
      </c>
      <c r="B7306" t="str">
        <f>IFERROR(VLOOKUP(A7306,PEC!A:D,4,0),"Nessun dato disponibile")</f>
        <v>dgpec.it</v>
      </c>
      <c r="C7306">
        <f>IFERROR(VLOOKUP(A7306,SEZIONI!A:B,2,0),"Nessun dato disponibile")</f>
        <v>2</v>
      </c>
      <c r="D7306" t="str">
        <f>_xlfn.XLOOKUP(A7306,[1]Sindaci!$E:$E,[1]Sindaci!$B:$B,"Nessun dato disponibile")</f>
        <v>MARCO ANTONINO SAETTI</v>
      </c>
      <c r="E7306" s="9" t="s">
        <v>16343</v>
      </c>
    </row>
    <row r="7307" spans="1:5" x14ac:dyDescent="0.2">
      <c r="A7307" t="s">
        <v>3494</v>
      </c>
      <c r="B7307" t="str">
        <f>IFERROR(VLOOKUP(A7307,PEC!A:D,4,0),"Nessun dato disponibile")</f>
        <v>postacertificata.org</v>
      </c>
      <c r="C7307">
        <f>IFERROR(VLOOKUP(A7307,SEZIONI!A:B,2,0),"Nessun dato disponibile")</f>
        <v>2</v>
      </c>
      <c r="D7307" t="str">
        <f>_xlfn.XLOOKUP(A7307,[1]Sindaci!$E:$E,[1]Sindaci!$B:$B,"Nessun dato disponibile")</f>
        <v>GIUSEPPE NOBILE</v>
      </c>
      <c r="E7307" s="9" t="s">
        <v>16343</v>
      </c>
    </row>
    <row r="7308" spans="1:5" x14ac:dyDescent="0.2">
      <c r="A7308" t="s">
        <v>3618</v>
      </c>
      <c r="B7308" t="str">
        <f>IFERROR(VLOOKUP(A7308,PEC!A:D,4,0),"Nessun dato disponibile")</f>
        <v>pec.it</v>
      </c>
      <c r="C7308">
        <f>IFERROR(VLOOKUP(A7308,SEZIONI!A:B,2,0),"Nessun dato disponibile")</f>
        <v>4</v>
      </c>
      <c r="D7308" t="str">
        <f>_xlfn.XLOOKUP(A7308,[1]Sindaci!$E:$E,[1]Sindaci!$B:$B,"Nessun dato disponibile")</f>
        <v>CIVA VINCENZO BIAGIO LIONETTO</v>
      </c>
      <c r="E7308" s="9" t="s">
        <v>16343</v>
      </c>
    </row>
    <row r="7309" spans="1:5" x14ac:dyDescent="0.2">
      <c r="A7309" t="s">
        <v>3735</v>
      </c>
      <c r="B7309" t="str">
        <f>IFERROR(VLOOKUP(A7309,PEC!A:D,4,0),"Nessun dato disponibile")</f>
        <v>pec.comunecastelmola.it</v>
      </c>
      <c r="C7309">
        <f>IFERROR(VLOOKUP(A7309,SEZIONI!A:B,2,0),"Nessun dato disponibile")</f>
        <v>1</v>
      </c>
      <c r="D7309" t="str">
        <f>_xlfn.XLOOKUP(A7309,[1]Sindaci!$E:$E,[1]Sindaci!$B:$B,"Nessun dato disponibile")</f>
        <v>ANTONINO ORLANDO RUSSO</v>
      </c>
      <c r="E7309" s="9" t="s">
        <v>16343</v>
      </c>
    </row>
    <row r="7310" spans="1:5" x14ac:dyDescent="0.2">
      <c r="A7310" t="s">
        <v>3937</v>
      </c>
      <c r="B7310" t="str">
        <f>IFERROR(VLOOKUP(A7310,PEC!A:D,4,0),"Nessun dato disponibile")</f>
        <v>pec.it</v>
      </c>
      <c r="C7310">
        <f>IFERROR(VLOOKUP(A7310,SEZIONI!A:B,2,0),"Nessun dato disponibile")</f>
        <v>5</v>
      </c>
      <c r="D7310" t="str">
        <f>_xlfn.XLOOKUP(A7310,[1]Sindaci!$E:$E,[1]Sindaci!$B:$B,"Nessun dato disponibile")</f>
        <v>GIUSEPPE MANDANICI</v>
      </c>
      <c r="E7310" s="9" t="s">
        <v>16343</v>
      </c>
    </row>
    <row r="7311" spans="1:5" x14ac:dyDescent="0.2">
      <c r="A7311" t="s">
        <v>16157</v>
      </c>
      <c r="B7311" t="str">
        <f>IFERROR(VLOOKUP(A7311,PEC!A:D,4,0),"Nessun dato disponibile")</f>
        <v>Nessun dato disponibile</v>
      </c>
      <c r="C7311" t="str">
        <f>IFERROR(VLOOKUP(A7311,SEZIONI!A:B,2,0),"Nessun dato disponibile")</f>
        <v>Nessun dato disponibile</v>
      </c>
      <c r="D7311" t="str">
        <f>_xlfn.XLOOKUP(A7311,[1]Sindaci!$E:$E,[1]Sindaci!$B:$B,"Nessun dato disponibile")</f>
        <v>Nessun dato disponibile</v>
      </c>
      <c r="E7311" s="9" t="s">
        <v>16343</v>
      </c>
    </row>
    <row r="7312" spans="1:5" x14ac:dyDescent="0.2">
      <c r="A7312" t="s">
        <v>16158</v>
      </c>
      <c r="B7312" t="str">
        <f>IFERROR(VLOOKUP(A7312,PEC!A:D,4,0),"Nessun dato disponibile")</f>
        <v>Nessun dato disponibile</v>
      </c>
      <c r="C7312" t="str">
        <f>IFERROR(VLOOKUP(A7312,SEZIONI!A:B,2,0),"Nessun dato disponibile")</f>
        <v>Nessun dato disponibile</v>
      </c>
      <c r="D7312" t="str">
        <f>_xlfn.XLOOKUP(A7312,[1]Sindaci!$E:$E,[1]Sindaci!$B:$B,"Nessun dato disponibile")</f>
        <v>Nessun dato disponibile</v>
      </c>
      <c r="E7312" s="9" t="s">
        <v>16343</v>
      </c>
    </row>
    <row r="7313" spans="1:5" x14ac:dyDescent="0.2">
      <c r="A7313" t="s">
        <v>5563</v>
      </c>
      <c r="B7313" t="str">
        <f>IFERROR(VLOOKUP(A7313,PEC!A:D,4,0),"Nessun dato disponibile")</f>
        <v>pec.comune.falcone.me.it</v>
      </c>
      <c r="C7313">
        <f>IFERROR(VLOOKUP(A7313,SEZIONI!A:B,2,0),"Nessun dato disponibile")</f>
        <v>4</v>
      </c>
      <c r="D7313" t="str">
        <f>_xlfn.XLOOKUP(A7313,[1]Sindaci!$E:$E,[1]Sindaci!$B:$B,"Nessun dato disponibile")</f>
        <v>ANTONINO GENOVESE</v>
      </c>
      <c r="E7313" s="9" t="s">
        <v>16343</v>
      </c>
    </row>
    <row r="7314" spans="1:5" x14ac:dyDescent="0.2">
      <c r="A7314" t="s">
        <v>5691</v>
      </c>
      <c r="B7314" t="str">
        <f>IFERROR(VLOOKUP(A7314,PEC!A:D,4,0),"Nessun dato disponibile")</f>
        <v>pec.comuneficarra.it</v>
      </c>
      <c r="C7314">
        <f>IFERROR(VLOOKUP(A7314,SEZIONI!A:B,2,0),"Nessun dato disponibile")</f>
        <v>3</v>
      </c>
      <c r="D7314" t="str">
        <f>_xlfn.XLOOKUP(A7314,[1]Sindaci!$E:$E,[1]Sindaci!$B:$B,"Nessun dato disponibile")</f>
        <v>BASILIO RIDOLFO</v>
      </c>
      <c r="E7314" s="9" t="s">
        <v>16343</v>
      </c>
    </row>
    <row r="7315" spans="1:5" x14ac:dyDescent="0.2">
      <c r="A7315" t="s">
        <v>5769</v>
      </c>
      <c r="B7315" t="str">
        <f>IFERROR(VLOOKUP(A7315,PEC!A:D,4,0),"Nessun dato disponibile")</f>
        <v>legalmail.it</v>
      </c>
      <c r="C7315">
        <f>IFERROR(VLOOKUP(A7315,SEZIONI!A:B,2,0),"Nessun dato disponibile")</f>
        <v>2</v>
      </c>
      <c r="D7315" t="str">
        <f>_xlfn.XLOOKUP(A7315,[1]Sindaci!$E:$E,[1]Sindaci!$B:$B,"Nessun dato disponibile")</f>
        <v>LUCA GIOVANNI SEBASTIANO DE</v>
      </c>
      <c r="E7315" s="9" t="s">
        <v>16343</v>
      </c>
    </row>
    <row r="7316" spans="1:5" x14ac:dyDescent="0.2">
      <c r="A7316" t="s">
        <v>5786</v>
      </c>
      <c r="B7316" t="str">
        <f>IFERROR(VLOOKUP(A7316,PEC!A:D,4,0),"Nessun dato disponibile")</f>
        <v xml:space="preserve">pec.it </v>
      </c>
      <c r="C7316">
        <f>IFERROR(VLOOKUP(A7316,SEZIONI!A:B,2,0),"Nessun dato disponibile")</f>
        <v>1</v>
      </c>
      <c r="D7316" t="str">
        <f>_xlfn.XLOOKUP(A7316,[1]Sindaci!$E:$E,[1]Sindaci!$B:$B,"Nessun dato disponibile")</f>
        <v>ANTONIO STROSCIO</v>
      </c>
      <c r="E7316" s="9" t="s">
        <v>16343</v>
      </c>
    </row>
    <row r="7317" spans="1:5" x14ac:dyDescent="0.2">
      <c r="A7317" t="s">
        <v>5826</v>
      </c>
      <c r="B7317" t="str">
        <f>IFERROR(VLOOKUP(A7317,PEC!A:D,4,0),"Nessun dato disponibile")</f>
        <v>pec.it</v>
      </c>
      <c r="C7317">
        <f>IFERROR(VLOOKUP(A7317,SEZIONI!A:B,2,0),"Nessun dato disponibile")</f>
        <v>2</v>
      </c>
      <c r="D7317" t="str">
        <f>_xlfn.XLOOKUP(A7317,[1]Sindaci!$E:$E,[1]Sindaci!$B:$B,"Nessun dato disponibile")</f>
        <v>MARCO ANTONINO PETTINATO</v>
      </c>
      <c r="E7317" s="9" t="s">
        <v>16343</v>
      </c>
    </row>
    <row r="7318" spans="1:5" x14ac:dyDescent="0.2">
      <c r="A7318" t="s">
        <v>16159</v>
      </c>
      <c r="B7318" t="str">
        <f>IFERROR(VLOOKUP(A7318,PEC!A:D,4,0),"Nessun dato disponibile")</f>
        <v>Nessun dato disponibile</v>
      </c>
      <c r="C7318" t="str">
        <f>IFERROR(VLOOKUP(A7318,SEZIONI!A:B,2,0),"Nessun dato disponibile")</f>
        <v>Nessun dato disponibile</v>
      </c>
      <c r="D7318" t="str">
        <f>_xlfn.XLOOKUP(A7318,[1]Sindaci!$E:$E,[1]Sindaci!$B:$B,"Nessun dato disponibile")</f>
        <v>Nessun dato disponibile</v>
      </c>
      <c r="E7318" s="9" t="s">
        <v>16343</v>
      </c>
    </row>
    <row r="7319" spans="1:5" x14ac:dyDescent="0.2">
      <c r="A7319" t="s">
        <v>5988</v>
      </c>
      <c r="B7319" t="str">
        <f>IFERROR(VLOOKUP(A7319,PEC!A:D,4,0),"Nessun dato disponibile")</f>
        <v>pec.comune.francavilladisicilia.me.it</v>
      </c>
      <c r="C7319">
        <f>IFERROR(VLOOKUP(A7319,SEZIONI!A:B,2,0),"Nessun dato disponibile")</f>
        <v>5</v>
      </c>
      <c r="D7319" t="str">
        <f>_xlfn.XLOOKUP(A7319,[1]Sindaci!$E:$E,[1]Sindaci!$B:$B,"Nessun dato disponibile")</f>
        <v>VINCENZO PULIZZI</v>
      </c>
      <c r="E7319" s="9" t="s">
        <v>16343</v>
      </c>
    </row>
    <row r="7320" spans="1:5" x14ac:dyDescent="0.2">
      <c r="A7320" t="s">
        <v>16160</v>
      </c>
      <c r="B7320" t="str">
        <f>IFERROR(VLOOKUP(A7320,PEC!A:D,4,0),"Nessun dato disponibile")</f>
        <v>Nessun dato disponibile</v>
      </c>
      <c r="C7320" t="str">
        <f>IFERROR(VLOOKUP(A7320,SEZIONI!A:B,2,0),"Nessun dato disponibile")</f>
        <v>Nessun dato disponibile</v>
      </c>
      <c r="D7320" t="str">
        <f>_xlfn.XLOOKUP(A7320,[1]Sindaci!$E:$E,[1]Sindaci!$B:$B,"Nessun dato disponibile")</f>
        <v>Nessun dato disponibile</v>
      </c>
      <c r="E7320" s="9" t="s">
        <v>16343</v>
      </c>
    </row>
    <row r="7321" spans="1:5" x14ac:dyDescent="0.2">
      <c r="A7321" t="s">
        <v>6081</v>
      </c>
      <c r="B7321" t="str">
        <f>IFERROR(VLOOKUP(A7321,PEC!A:D,4,0),"Nessun dato disponibile")</f>
        <v>pec.it</v>
      </c>
      <c r="C7321">
        <f>IFERROR(VLOOKUP(A7321,SEZIONI!A:B,2,0),"Nessun dato disponibile")</f>
        <v>4</v>
      </c>
      <c r="D7321" t="str">
        <f>_xlfn.XLOOKUP(A7321,[1]Sindaci!$E:$E,[1]Sindaci!$B:$B,"Nessun dato disponibile")</f>
        <v>MATTEO GIUSEPPE FRANCILIA</v>
      </c>
      <c r="E7321" s="9" t="s">
        <v>16343</v>
      </c>
    </row>
    <row r="7322" spans="1:5" x14ac:dyDescent="0.2">
      <c r="A7322" t="s">
        <v>6083</v>
      </c>
      <c r="B7322" t="str">
        <f>IFERROR(VLOOKUP(A7322,PEC!A:D,4,0),"Nessun dato disponibile")</f>
        <v>pec.comune.furnari.me.it</v>
      </c>
      <c r="C7322">
        <f>IFERROR(VLOOKUP(A7322,SEZIONI!A:B,2,0),"Nessun dato disponibile")</f>
        <v>5</v>
      </c>
      <c r="D7322" t="str">
        <f>_xlfn.XLOOKUP(A7322,[1]Sindaci!$E:$E,[1]Sindaci!$B:$B,"Nessun dato disponibile")</f>
        <v>FELICE GERMANO'</v>
      </c>
      <c r="E7322" s="9" t="s">
        <v>16343</v>
      </c>
    </row>
    <row r="7323" spans="1:5" x14ac:dyDescent="0.2">
      <c r="A7323" t="s">
        <v>6112</v>
      </c>
      <c r="B7323" t="str">
        <f>IFERROR(VLOOKUP(A7323,PEC!A:D,4,0),"Nessun dato disponibile")</f>
        <v>pec.comunegaggi.it</v>
      </c>
      <c r="C7323">
        <f>IFERROR(VLOOKUP(A7323,SEZIONI!A:B,2,0),"Nessun dato disponibile")</f>
        <v>3</v>
      </c>
      <c r="D7323" t="str">
        <f>_xlfn.XLOOKUP(A7323,[1]Sindaci!$E:$E,[1]Sindaci!$B:$B,"Nessun dato disponibile")</f>
        <v>GIUSEPPE CUNDARI</v>
      </c>
      <c r="E7323" s="9" t="s">
        <v>16343</v>
      </c>
    </row>
    <row r="7324" spans="1:5" x14ac:dyDescent="0.2">
      <c r="A7324" t="s">
        <v>6141</v>
      </c>
      <c r="B7324" t="str">
        <f>IFERROR(VLOOKUP(A7324,PEC!A:D,4,0),"Nessun dato disponibile")</f>
        <v>pec.comune.galatimamertino.me.it</v>
      </c>
      <c r="C7324">
        <f>IFERROR(VLOOKUP(A7324,SEZIONI!A:B,2,0),"Nessun dato disponibile")</f>
        <v>3</v>
      </c>
      <c r="D7324" t="str">
        <f>_xlfn.XLOOKUP(A7324,[1]Sindaci!$E:$E,[1]Sindaci!$B:$B,"Nessun dato disponibile")</f>
        <v>VINCENZO AMADORE</v>
      </c>
      <c r="E7324" s="9" t="s">
        <v>16343</v>
      </c>
    </row>
    <row r="7325" spans="1:5" x14ac:dyDescent="0.2">
      <c r="A7325" t="s">
        <v>6182</v>
      </c>
      <c r="B7325" t="str">
        <f>IFERROR(VLOOKUP(A7325,PEC!A:D,4,0),"Nessun dato disponibile")</f>
        <v>pec.it</v>
      </c>
      <c r="C7325">
        <f>IFERROR(VLOOKUP(A7325,SEZIONI!A:B,2,0),"Nessun dato disponibile")</f>
        <v>1</v>
      </c>
      <c r="D7325" t="str">
        <f>_xlfn.XLOOKUP(A7325,[1]Sindaci!$E:$E,[1]Sindaci!$B:$B,"Nessun dato disponibile")</f>
        <v>FILIPPO ALFIO CURRENTI</v>
      </c>
      <c r="E7325" s="9" t="s">
        <v>16343</v>
      </c>
    </row>
    <row r="7326" spans="1:5" x14ac:dyDescent="0.2">
      <c r="A7326" t="s">
        <v>16161</v>
      </c>
      <c r="B7326" t="str">
        <f>IFERROR(VLOOKUP(A7326,PEC!A:D,4,0),"Nessun dato disponibile")</f>
        <v>Nessun dato disponibile</v>
      </c>
      <c r="C7326" t="str">
        <f>IFERROR(VLOOKUP(A7326,SEZIONI!A:B,2,0),"Nessun dato disponibile")</f>
        <v>Nessun dato disponibile</v>
      </c>
      <c r="D7326" t="str">
        <f>_xlfn.XLOOKUP(A7326,[1]Sindaci!$E:$E,[1]Sindaci!$B:$B,"Nessun dato disponibile")</f>
        <v>Nessun dato disponibile</v>
      </c>
      <c r="E7326" s="9" t="s">
        <v>16343</v>
      </c>
    </row>
    <row r="7327" spans="1:5" x14ac:dyDescent="0.2">
      <c r="A7327" t="s">
        <v>6429</v>
      </c>
      <c r="B7327" t="str">
        <f>IFERROR(VLOOKUP(A7327,PEC!A:D,4,0),"Nessun dato disponibile")</f>
        <v>pec.comunegioiosamarea.it</v>
      </c>
      <c r="C7327">
        <f>IFERROR(VLOOKUP(A7327,SEZIONI!A:B,2,0),"Nessun dato disponibile")</f>
        <v>8</v>
      </c>
      <c r="D7327" t="str">
        <f>_xlfn.XLOOKUP(A7327,[1]Sindaci!$E:$E,[1]Sindaci!$B:$B,"Nessun dato disponibile")</f>
        <v>GALIA TINDARA LA</v>
      </c>
      <c r="E7327" s="9" t="s">
        <v>16343</v>
      </c>
    </row>
    <row r="7328" spans="1:5" x14ac:dyDescent="0.2">
      <c r="A7328" t="s">
        <v>6576</v>
      </c>
      <c r="B7328" t="str">
        <f>IFERROR(VLOOKUP(A7328,PEC!A:D,4,0),"Nessun dato disponibile")</f>
        <v>pec.it</v>
      </c>
      <c r="C7328">
        <f>IFERROR(VLOOKUP(A7328,SEZIONI!A:B,2,0),"Nessun dato disponibile")</f>
        <v>2</v>
      </c>
      <c r="D7328" t="str">
        <f>_xlfn.XLOOKUP(A7328,[1]Sindaci!$E:$E,[1]Sindaci!$B:$B,"Nessun dato disponibile")</f>
        <v>MONTE CARMELO LO</v>
      </c>
      <c r="E7328" s="9" t="s">
        <v>16343</v>
      </c>
    </row>
    <row r="7329" spans="1:5" x14ac:dyDescent="0.2">
      <c r="A7329" t="s">
        <v>16162</v>
      </c>
      <c r="B7329" t="str">
        <f>IFERROR(VLOOKUP(A7329,PEC!A:D,4,0),"Nessun dato disponibile")</f>
        <v>Nessun dato disponibile</v>
      </c>
      <c r="C7329" t="str">
        <f>IFERROR(VLOOKUP(A7329,SEZIONI!A:B,2,0),"Nessun dato disponibile")</f>
        <v>Nessun dato disponibile</v>
      </c>
      <c r="D7329" t="str">
        <f>_xlfn.XLOOKUP(A7329,[1]Sindaci!$E:$E,[1]Sindaci!$B:$B,"Nessun dato disponibile")</f>
        <v>Nessun dato disponibile</v>
      </c>
      <c r="E7329" s="9" t="s">
        <v>16343</v>
      </c>
    </row>
    <row r="7330" spans="1:5" x14ac:dyDescent="0.2">
      <c r="A7330" t="s">
        <v>6908</v>
      </c>
      <c r="B7330" t="str">
        <f>IFERROR(VLOOKUP(A7330,PEC!A:D,4,0),"Nessun dato disponibile")</f>
        <v>pec.comuneitala.it</v>
      </c>
      <c r="C7330">
        <f>IFERROR(VLOOKUP(A7330,SEZIONI!A:B,2,0),"Nessun dato disponibile")</f>
        <v>2</v>
      </c>
      <c r="D7330" t="str">
        <f>_xlfn.XLOOKUP(A7330,[1]Sindaci!$E:$E,[1]Sindaci!$B:$B,"Nessun dato disponibile")</f>
        <v>DANIELE LAUDINI</v>
      </c>
      <c r="E7330" s="9" t="s">
        <v>16343</v>
      </c>
    </row>
    <row r="7331" spans="1:5" x14ac:dyDescent="0.2">
      <c r="A7331" t="s">
        <v>7156</v>
      </c>
      <c r="B7331" t="str">
        <f>IFERROR(VLOOKUP(A7331,PEC!A:D,4,0),"Nessun dato disponibile")</f>
        <v>comuneleni.telecompost.it</v>
      </c>
      <c r="C7331">
        <f>IFERROR(VLOOKUP(A7331,SEZIONI!A:B,2,0),"Nessun dato disponibile")</f>
        <v>1</v>
      </c>
      <c r="D7331" t="str">
        <f>_xlfn.XLOOKUP(A7331,[1]Sindaci!$E:$E,[1]Sindaci!$B:$B,"Nessun dato disponibile")</f>
        <v>GIACOMO MONTECRISTO</v>
      </c>
      <c r="E7331" s="9" t="s">
        <v>16343</v>
      </c>
    </row>
    <row r="7332" spans="1:5" x14ac:dyDescent="0.2">
      <c r="A7332" t="s">
        <v>7208</v>
      </c>
      <c r="B7332" t="str">
        <f>IFERROR(VLOOKUP(A7332,PEC!A:D,4,0),"Nessun dato disponibile")</f>
        <v>pec.comune.letojanni.me.it</v>
      </c>
      <c r="C7332">
        <f>IFERROR(VLOOKUP(A7332,SEZIONI!A:B,2,0),"Nessun dato disponibile")</f>
        <v>2</v>
      </c>
      <c r="D7332" t="str">
        <f>_xlfn.XLOOKUP(A7332,[1]Sindaci!$E:$E,[1]Sindaci!$B:$B,"Nessun dato disponibile")</f>
        <v>ALESSANDRO COSTA</v>
      </c>
      <c r="E7332" s="9" t="s">
        <v>16343</v>
      </c>
    </row>
    <row r="7333" spans="1:5" x14ac:dyDescent="0.2">
      <c r="A7333" t="s">
        <v>7232</v>
      </c>
      <c r="B7333" t="str">
        <f>IFERROR(VLOOKUP(A7333,PEC!A:D,4,0),"Nessun dato disponibile")</f>
        <v>pec.it</v>
      </c>
      <c r="C7333">
        <f>IFERROR(VLOOKUP(A7333,SEZIONI!A:B,2,0),"Nessun dato disponibile")</f>
        <v>4</v>
      </c>
      <c r="D7333" t="str">
        <f>_xlfn.XLOOKUP(A7333,[1]Sindaci!$E:$E,[1]Sindaci!$B:$B,"Nessun dato disponibile")</f>
        <v>BLASI RENATO DI</v>
      </c>
      <c r="E7333" s="9" t="s">
        <v>16343</v>
      </c>
    </row>
    <row r="7334" spans="1:5" x14ac:dyDescent="0.2">
      <c r="A7334" t="s">
        <v>7261</v>
      </c>
      <c r="B7334" t="str">
        <f>IFERROR(VLOOKUP(A7334,PEC!A:D,4,0),"Nessun dato disponibile")</f>
        <v>pec.comune.limina.me.it</v>
      </c>
      <c r="C7334">
        <f>IFERROR(VLOOKUP(A7334,SEZIONI!A:B,2,0),"Nessun dato disponibile")</f>
        <v>2</v>
      </c>
      <c r="D7334" t="str">
        <f>_xlfn.XLOOKUP(A7334,[1]Sindaci!$E:$E,[1]Sindaci!$B:$B,"Nessun dato disponibile")</f>
        <v>FILIPPO RICCIARDI</v>
      </c>
      <c r="E7334" s="9" t="s">
        <v>16343</v>
      </c>
    </row>
    <row r="7335" spans="1:5" x14ac:dyDescent="0.2">
      <c r="A7335" t="s">
        <v>7275</v>
      </c>
      <c r="B7335" t="str">
        <f>IFERROR(VLOOKUP(A7335,PEC!A:D,4,0),"Nessun dato disponibile")</f>
        <v>pec.comunelipari.it</v>
      </c>
      <c r="C7335">
        <f>IFERROR(VLOOKUP(A7335,SEZIONI!A:B,2,0),"Nessun dato disponibile")</f>
        <v>17</v>
      </c>
      <c r="D7335" t="str">
        <f>_xlfn.XLOOKUP(A7335,[1]Sindaci!$E:$E,[1]Sindaci!$B:$B,"Nessun dato disponibile")</f>
        <v>RICCARDO GULLO</v>
      </c>
      <c r="E7335" s="9" t="s">
        <v>16343</v>
      </c>
    </row>
    <row r="7336" spans="1:5" x14ac:dyDescent="0.2">
      <c r="A7336" t="s">
        <v>7375</v>
      </c>
      <c r="B7336" t="str">
        <f>IFERROR(VLOOKUP(A7336,PEC!A:D,4,0),"Nessun dato disponibile")</f>
        <v>pec.comunelongi.it</v>
      </c>
      <c r="C7336">
        <f>IFERROR(VLOOKUP(A7336,SEZIONI!A:B,2,0),"Nessun dato disponibile")</f>
        <v>3</v>
      </c>
      <c r="D7336" t="str">
        <f>_xlfn.XLOOKUP(A7336,[1]Sindaci!$E:$E,[1]Sindaci!$B:$B,"Nessun dato disponibile")</f>
        <v>ANTONINO FABIO</v>
      </c>
      <c r="E7336" s="9" t="s">
        <v>16343</v>
      </c>
    </row>
    <row r="7337" spans="1:5" x14ac:dyDescent="0.2">
      <c r="A7337" t="s">
        <v>7643</v>
      </c>
      <c r="B7337" t="str">
        <f>IFERROR(VLOOKUP(A7337,PEC!A:D,4,0),"Nessun dato disponibile")</f>
        <v>comunemalfa.telecompost.it</v>
      </c>
      <c r="C7337">
        <f>IFERROR(VLOOKUP(A7337,SEZIONI!A:B,2,0),"Nessun dato disponibile")</f>
        <v>1</v>
      </c>
      <c r="D7337" t="str">
        <f>_xlfn.XLOOKUP(A7337,[1]Sindaci!$E:$E,[1]Sindaci!$B:$B,"Nessun dato disponibile")</f>
        <v>CLARA RAMETTA</v>
      </c>
      <c r="E7337" s="9" t="s">
        <v>16343</v>
      </c>
    </row>
    <row r="7338" spans="1:5" x14ac:dyDescent="0.2">
      <c r="A7338" t="s">
        <v>7660</v>
      </c>
      <c r="B7338" t="str">
        <f>IFERROR(VLOOKUP(A7338,PEC!A:D,4,0),"Nessun dato disponibile")</f>
        <v>pec.comune.malvagna.me.it</v>
      </c>
      <c r="C7338">
        <f>IFERROR(VLOOKUP(A7338,SEZIONI!A:B,2,0),"Nessun dato disponibile")</f>
        <v>1</v>
      </c>
      <c r="D7338" t="str">
        <f>_xlfn.XLOOKUP(A7338,[1]Sindaci!$E:$E,[1]Sindaci!$B:$B,"Nessun dato disponibile")</f>
        <v>NINO PANEBIANCO</v>
      </c>
      <c r="E7338" s="9" t="s">
        <v>16343</v>
      </c>
    </row>
    <row r="7339" spans="1:5" x14ac:dyDescent="0.2">
      <c r="A7339" t="s">
        <v>7670</v>
      </c>
      <c r="B7339" t="str">
        <f>IFERROR(VLOOKUP(A7339,PEC!A:D,4,0),"Nessun dato disponibile")</f>
        <v>pec.it</v>
      </c>
      <c r="C7339">
        <f>IFERROR(VLOOKUP(A7339,SEZIONI!A:B,2,0),"Nessun dato disponibile")</f>
        <v>1</v>
      </c>
      <c r="D7339" t="str">
        <f>_xlfn.XLOOKUP(A7339,[1]Sindaci!$E:$E,[1]Sindaci!$B:$B,"Nessun dato disponibile")</f>
        <v>GIUSEPPE BRIGUGLIO</v>
      </c>
      <c r="E7339" s="9" t="s">
        <v>16343</v>
      </c>
    </row>
    <row r="7340" spans="1:5" x14ac:dyDescent="0.2">
      <c r="A7340" t="s">
        <v>16163</v>
      </c>
      <c r="B7340" t="str">
        <f>IFERROR(VLOOKUP(A7340,PEC!A:D,4,0),"Nessun dato disponibile")</f>
        <v>pec.comunedimazzarrasantandrea.me.it</v>
      </c>
      <c r="C7340" t="str">
        <f>IFERROR(VLOOKUP(A7340,SEZIONI!A:B,2,0),"Nessun dato disponibile")</f>
        <v>Nessun dato disponibile</v>
      </c>
      <c r="D7340" t="str">
        <f>_xlfn.XLOOKUP(A7340,[1]Sindaci!$E:$E,[1]Sindaci!$B:$B,"Nessun dato disponibile")</f>
        <v>Nessun dato disponibile</v>
      </c>
      <c r="E7340" s="9" t="s">
        <v>16343</v>
      </c>
    </row>
    <row r="7341" spans="1:5" x14ac:dyDescent="0.2">
      <c r="A7341" t="s">
        <v>16164</v>
      </c>
      <c r="B7341" t="str">
        <f>IFERROR(VLOOKUP(A7341,PEC!A:D,4,0),"Nessun dato disponibile")</f>
        <v xml:space="preserve">pec.comune.meri.me.it        </v>
      </c>
      <c r="C7341" t="str">
        <f>IFERROR(VLOOKUP(A7341,SEZIONI!A:B,2,0),"Nessun dato disponibile")</f>
        <v>Nessun dato disponibile</v>
      </c>
      <c r="D7341" t="str">
        <f>_xlfn.XLOOKUP(A7341,[1]Sindaci!$E:$E,[1]Sindaci!$B:$B,"Nessun dato disponibile")</f>
        <v>Nessun dato disponibile</v>
      </c>
      <c r="E7341" s="9" t="s">
        <v>16343</v>
      </c>
    </row>
    <row r="7342" spans="1:5" x14ac:dyDescent="0.2">
      <c r="A7342" t="s">
        <v>8107</v>
      </c>
      <c r="B7342" t="str">
        <f>IFERROR(VLOOKUP(A7342,PEC!A:D,4,0),"Nessun dato disponibile")</f>
        <v>pec.comune.messina.it</v>
      </c>
      <c r="C7342">
        <f>IFERROR(VLOOKUP(A7342,SEZIONI!A:B,2,0),"Nessun dato disponibile")</f>
        <v>253</v>
      </c>
      <c r="D7342" t="str">
        <f>_xlfn.XLOOKUP(A7342,[1]Sindaci!$E:$E,[1]Sindaci!$B:$B,"Nessun dato disponibile")</f>
        <v>FEDERICO BASILE</v>
      </c>
      <c r="E7342" s="9" t="s">
        <v>16343</v>
      </c>
    </row>
    <row r="7343" spans="1:5" x14ac:dyDescent="0.2">
      <c r="A7343" t="s">
        <v>8165</v>
      </c>
      <c r="B7343" t="str">
        <f>IFERROR(VLOOKUP(A7343,PEC!A:D,4,0),"Nessun dato disponibile")</f>
        <v>pec.comune.milazzo.me.it</v>
      </c>
      <c r="C7343">
        <f>IFERROR(VLOOKUP(A7343,SEZIONI!A:B,2,0),"Nessun dato disponibile")</f>
        <v>37</v>
      </c>
      <c r="D7343" t="str">
        <f>_xlfn.XLOOKUP(A7343,[1]Sindaci!$E:$E,[1]Sindaci!$B:$B,"Nessun dato disponibile")</f>
        <v>GIUSEPPE MIDILI</v>
      </c>
      <c r="E7343" s="9" t="s">
        <v>16343</v>
      </c>
    </row>
    <row r="7344" spans="1:5" x14ac:dyDescent="0.2">
      <c r="A7344" t="s">
        <v>8174</v>
      </c>
      <c r="B7344" t="str">
        <f>IFERROR(VLOOKUP(A7344,PEC!A:D,4,0),"Nessun dato disponibile")</f>
        <v>pec.intradata.it</v>
      </c>
      <c r="C7344">
        <f>IFERROR(VLOOKUP(A7344,SEZIONI!A:B,2,0),"Nessun dato disponibile")</f>
        <v>2</v>
      </c>
      <c r="D7344" t="str">
        <f>_xlfn.XLOOKUP(A7344,[1]Sindaci!$E:$E,[1]Sindaci!$B:$B,"Nessun dato disponibile")</f>
        <v>SALVATORE RIOTTA</v>
      </c>
      <c r="E7344" s="9" t="s">
        <v>16343</v>
      </c>
    </row>
    <row r="7345" spans="1:5" x14ac:dyDescent="0.2">
      <c r="A7345" t="s">
        <v>8218</v>
      </c>
      <c r="B7345" t="str">
        <f>IFERROR(VLOOKUP(A7345,PEC!A:D,4,0),"Nessun dato disponibile")</f>
        <v>pec.comune.mirto.me.it</v>
      </c>
      <c r="C7345">
        <f>IFERROR(VLOOKUP(A7345,SEZIONI!A:B,2,0),"Nessun dato disponibile")</f>
        <v>2</v>
      </c>
      <c r="D7345" t="str">
        <f>_xlfn.XLOOKUP(A7345,[1]Sindaci!$E:$E,[1]Sindaci!$B:$B,"Nessun dato disponibile")</f>
        <v>MAURIZIO ZINGALES</v>
      </c>
      <c r="E7345" s="9" t="s">
        <v>16343</v>
      </c>
    </row>
    <row r="7346" spans="1:5" x14ac:dyDescent="0.2">
      <c r="A7346" t="s">
        <v>8235</v>
      </c>
      <c r="B7346" t="str">
        <f>IFERROR(VLOOKUP(A7346,PEC!A:D,4,0),"Nessun dato disponibile")</f>
        <v>pec.comune.mistretta.me.it</v>
      </c>
      <c r="C7346">
        <f>IFERROR(VLOOKUP(A7346,SEZIONI!A:B,2,0),"Nessun dato disponibile")</f>
        <v>6</v>
      </c>
      <c r="D7346" t="str">
        <f>_xlfn.XLOOKUP(A7346,[1]Sindaci!$E:$E,[1]Sindaci!$B:$B,"Nessun dato disponibile")</f>
        <v>SEBASTIANO SANZARELLO</v>
      </c>
      <c r="E7346" s="9" t="s">
        <v>16343</v>
      </c>
    </row>
    <row r="7347" spans="1:5" x14ac:dyDescent="0.2">
      <c r="A7347" t="s">
        <v>8271</v>
      </c>
      <c r="B7347" t="str">
        <f>IFERROR(VLOOKUP(A7347,PEC!A:D,4,0),"Nessun dato disponibile")</f>
        <v>pec.it</v>
      </c>
      <c r="C7347">
        <f>IFERROR(VLOOKUP(A7347,SEZIONI!A:B,2,0),"Nessun dato disponibile")</f>
        <v>1</v>
      </c>
      <c r="D7347" t="str">
        <f>_xlfn.XLOOKUP(A7347,[1]Sindaci!$E:$E,[1]Sindaci!$B:$B,"Nessun dato disponibile")</f>
        <v>BRUNO PENNISI</v>
      </c>
      <c r="E7347" s="9" t="s">
        <v>16343</v>
      </c>
    </row>
    <row r="7348" spans="1:5" x14ac:dyDescent="0.2">
      <c r="A7348" t="s">
        <v>8389</v>
      </c>
      <c r="B7348" t="str">
        <f>IFERROR(VLOOKUP(A7348,PEC!A:D,4,0),"Nessun dato disponibile")</f>
        <v>pec.comune.monfortesangiorgio.me.it</v>
      </c>
      <c r="C7348">
        <f>IFERROR(VLOOKUP(A7348,SEZIONI!A:B,2,0),"Nessun dato disponibile")</f>
        <v>4</v>
      </c>
      <c r="D7348" t="str">
        <f>_xlfn.XLOOKUP(A7348,[1]Sindaci!$E:$E,[1]Sindaci!$B:$B,"Nessun dato disponibile")</f>
        <v>GIUSEPPE CANNISTRA'</v>
      </c>
      <c r="E7348" s="9" t="s">
        <v>16343</v>
      </c>
    </row>
    <row r="7349" spans="1:5" x14ac:dyDescent="0.2">
      <c r="A7349" t="s">
        <v>8400</v>
      </c>
      <c r="B7349" t="str">
        <f>IFERROR(VLOOKUP(A7349,PEC!A:D,4,0),"Nessun dato disponibile")</f>
        <v>legpec.it</v>
      </c>
      <c r="C7349">
        <f>IFERROR(VLOOKUP(A7349,SEZIONI!A:B,2,0),"Nessun dato disponibile")</f>
        <v>2</v>
      </c>
      <c r="D7349" t="str">
        <f>_xlfn.XLOOKUP(A7349,[1]Sindaci!$E:$E,[1]Sindaci!$B:$B,"Nessun dato disponibile")</f>
        <v>ROSARIO LEONARDO D'AMORE</v>
      </c>
      <c r="E7349" s="9" t="s">
        <v>16343</v>
      </c>
    </row>
    <row r="7350" spans="1:5" x14ac:dyDescent="0.2">
      <c r="A7350" t="s">
        <v>8449</v>
      </c>
      <c r="B7350" t="str">
        <f>IFERROR(VLOOKUP(A7350,PEC!A:D,4,0),"Nessun dato disponibile")</f>
        <v>pec.comunedimontagnareale.it</v>
      </c>
      <c r="C7350">
        <f>IFERROR(VLOOKUP(A7350,SEZIONI!A:B,2,0),"Nessun dato disponibile")</f>
        <v>3</v>
      </c>
      <c r="D7350" t="str">
        <f>_xlfn.XLOOKUP(A7350,[1]Sindaci!$E:$E,[1]Sindaci!$B:$B,"Nessun dato disponibile")</f>
        <v>ROSARIO SIDOTI</v>
      </c>
      <c r="E7350" s="9" t="s">
        <v>16343</v>
      </c>
    </row>
    <row r="7351" spans="1:5" x14ac:dyDescent="0.2">
      <c r="A7351" t="s">
        <v>8455</v>
      </c>
      <c r="B7351" t="str">
        <f>IFERROR(VLOOKUP(A7351,PEC!A:D,4,0),"Nessun dato disponibile")</f>
        <v>pa.postacertificata.gov.it</v>
      </c>
      <c r="C7351">
        <f>IFERROR(VLOOKUP(A7351,SEZIONI!A:B,2,0),"Nessun dato disponibile")</f>
        <v>6</v>
      </c>
      <c r="D7351" t="str">
        <f>_xlfn.XLOOKUP(A7351,[1]Sindaci!$E:$E,[1]Sindaci!$B:$B,"Nessun dato disponibile")</f>
        <v>ANTONINO TODARO</v>
      </c>
      <c r="E7351" s="9" t="s">
        <v>16343</v>
      </c>
    </row>
    <row r="7352" spans="1:5" x14ac:dyDescent="0.2">
      <c r="A7352" t="s">
        <v>9041</v>
      </c>
      <c r="B7352" t="str">
        <f>IFERROR(VLOOKUP(A7352,PEC!A:D,4,0),"Nessun dato disponibile")</f>
        <v>pec.comunemottacamastra.gov.it</v>
      </c>
      <c r="C7352">
        <f>IFERROR(VLOOKUP(A7352,SEZIONI!A:B,2,0),"Nessun dato disponibile")</f>
        <v>3</v>
      </c>
      <c r="D7352" t="str">
        <f>_xlfn.XLOOKUP(A7352,[1]Sindaci!$E:$E,[1]Sindaci!$B:$B,"Nessun dato disponibile")</f>
        <v>CARMELO BLANCATO</v>
      </c>
      <c r="E7352" s="9" t="s">
        <v>16343</v>
      </c>
    </row>
    <row r="7353" spans="1:5" x14ac:dyDescent="0.2">
      <c r="A7353" t="s">
        <v>9043</v>
      </c>
      <c r="B7353" t="str">
        <f>IFERROR(VLOOKUP(A7353,PEC!A:D,4,0),"Nessun dato disponibile")</f>
        <v>pec.it</v>
      </c>
      <c r="C7353">
        <f>IFERROR(VLOOKUP(A7353,SEZIONI!A:B,2,0),"Nessun dato disponibile")</f>
        <v>2</v>
      </c>
      <c r="D7353" t="str">
        <f>_xlfn.XLOOKUP(A7353,[1]Sindaci!$E:$E,[1]Sindaci!$B:$B,"Nessun dato disponibile")</f>
        <v>SEBASTIANO ADAMO</v>
      </c>
      <c r="E7353" s="9" t="s">
        <v>16343</v>
      </c>
    </row>
    <row r="7354" spans="1:5" x14ac:dyDescent="0.2">
      <c r="A7354" t="s">
        <v>9147</v>
      </c>
      <c r="B7354" t="str">
        <f>IFERROR(VLOOKUP(A7354,PEC!A:D,4,0),"Nessun dato disponibile")</f>
        <v>pec.comune.naso.me.it</v>
      </c>
      <c r="C7354">
        <f>IFERROR(VLOOKUP(A7354,SEZIONI!A:B,2,0),"Nessun dato disponibile")</f>
        <v>7</v>
      </c>
      <c r="D7354" t="str">
        <f>_xlfn.XLOOKUP(A7354,[1]Sindaci!$E:$E,[1]Sindaci!$B:$B,"Nessun dato disponibile")</f>
        <v>GAETANO NANI'</v>
      </c>
      <c r="E7354" s="9" t="s">
        <v>16343</v>
      </c>
    </row>
    <row r="7355" spans="1:5" x14ac:dyDescent="0.2">
      <c r="A7355" t="s">
        <v>9226</v>
      </c>
      <c r="B7355" t="str">
        <f>IFERROR(VLOOKUP(A7355,PEC!A:D,4,0),"Nessun dato disponibile")</f>
        <v>pec.it</v>
      </c>
      <c r="C7355">
        <f>IFERROR(VLOOKUP(A7355,SEZIONI!A:B,2,0),"Nessun dato disponibile")</f>
        <v>3</v>
      </c>
      <c r="D7355" t="str">
        <f>_xlfn.XLOOKUP(A7355,[1]Sindaci!$E:$E,[1]Sindaci!$B:$B,"Nessun dato disponibile")</f>
        <v>NATALE BRIGUGLIO</v>
      </c>
      <c r="E7355" s="9" t="s">
        <v>16343</v>
      </c>
    </row>
    <row r="7356" spans="1:5" x14ac:dyDescent="0.2">
      <c r="A7356" t="s">
        <v>9308</v>
      </c>
      <c r="B7356" t="str">
        <f>IFERROR(VLOOKUP(A7356,PEC!A:D,4,0),"Nessun dato disponibile")</f>
        <v>pec.it</v>
      </c>
      <c r="C7356">
        <f>IFERROR(VLOOKUP(A7356,SEZIONI!A:B,2,0),"Nessun dato disponibile")</f>
        <v>4</v>
      </c>
      <c r="D7356" t="str">
        <f>_xlfn.XLOOKUP(A7356,[1]Sindaci!$E:$E,[1]Sindaci!$B:$B,"Nessun dato disponibile")</f>
        <v>GIROLAMO BERTOLAMI</v>
      </c>
      <c r="E7356" s="9" t="s">
        <v>16343</v>
      </c>
    </row>
    <row r="7357" spans="1:5" x14ac:dyDescent="0.2">
      <c r="A7357" t="s">
        <v>9443</v>
      </c>
      <c r="B7357" t="str">
        <f>IFERROR(VLOOKUP(A7357,PEC!A:D,4,0),"Nessun dato disponibile")</f>
        <v>pec.comune.oliveri.me.it</v>
      </c>
      <c r="C7357">
        <f>IFERROR(VLOOKUP(A7357,SEZIONI!A:B,2,0),"Nessun dato disponibile")</f>
        <v>2</v>
      </c>
      <c r="D7357" t="str">
        <f>_xlfn.XLOOKUP(A7357,[1]Sindaci!$E:$E,[1]Sindaci!$B:$B,"Nessun dato disponibile")</f>
        <v>FRANCESCO IARRERA</v>
      </c>
      <c r="E7357" s="9" t="s">
        <v>16343</v>
      </c>
    </row>
    <row r="7358" spans="1:5" x14ac:dyDescent="0.2">
      <c r="A7358" t="s">
        <v>9722</v>
      </c>
      <c r="B7358" t="str">
        <f>IFERROR(VLOOKUP(A7358,PEC!A:D,4,0),"Nessun dato disponibile")</f>
        <v>pec.comune.pacedelmela.it</v>
      </c>
      <c r="C7358">
        <f>IFERROR(VLOOKUP(A7358,SEZIONI!A:B,2,0),"Nessun dato disponibile")</f>
        <v>7</v>
      </c>
      <c r="D7358" t="str">
        <f>_xlfn.XLOOKUP(A7358,[1]Sindaci!$E:$E,[1]Sindaci!$B:$B,"Nessun dato disponibile")</f>
        <v>MALFA MARIO LA</v>
      </c>
      <c r="E7358" s="9" t="s">
        <v>16343</v>
      </c>
    </row>
    <row r="7359" spans="1:5" x14ac:dyDescent="0.2">
      <c r="A7359" t="s">
        <v>9764</v>
      </c>
      <c r="B7359" t="str">
        <f>IFERROR(VLOOKUP(A7359,PEC!A:D,4,0),"Nessun dato disponibile")</f>
        <v>pec.it</v>
      </c>
      <c r="C7359">
        <f>IFERROR(VLOOKUP(A7359,SEZIONI!A:B,2,0),"Nessun dato disponibile")</f>
        <v>2</v>
      </c>
      <c r="D7359" t="str">
        <f>_xlfn.XLOOKUP(A7359,[1]Sindaci!$E:$E,[1]Sindaci!$B:$B,"Nessun dato disponibile")</f>
        <v>SEBASTIANO ANTONIO GUGLIOTTA</v>
      </c>
      <c r="E7359" s="9" t="s">
        <v>16343</v>
      </c>
    </row>
    <row r="7360" spans="1:5" x14ac:dyDescent="0.2">
      <c r="A7360" t="s">
        <v>9969</v>
      </c>
      <c r="B7360" t="str">
        <f>IFERROR(VLOOKUP(A7360,PEC!A:D,4,0),"Nessun dato disponibile")</f>
        <v>pec.itgo.it</v>
      </c>
      <c r="C7360">
        <f>IFERROR(VLOOKUP(A7360,SEZIONI!A:B,2,0),"Nessun dato disponibile")</f>
        <v>15</v>
      </c>
      <c r="D7360" t="str">
        <f>_xlfn.XLOOKUP(A7360,[1]Sindaci!$E:$E,[1]Sindaci!$B:$B,"Nessun dato disponibile")</f>
        <v>CARMELO BONSIGNORE</v>
      </c>
      <c r="E7360" s="9" t="s">
        <v>16343</v>
      </c>
    </row>
    <row r="7361" spans="1:5" x14ac:dyDescent="0.2">
      <c r="A7361" t="s">
        <v>10192</v>
      </c>
      <c r="B7361" t="str">
        <f>IFERROR(VLOOKUP(A7361,PEC!A:D,4,0),"Nessun dato disponibile")</f>
        <v>pec.comune.pettineo.me.it</v>
      </c>
      <c r="C7361">
        <f>IFERROR(VLOOKUP(A7361,SEZIONI!A:B,2,0),"Nessun dato disponibile")</f>
        <v>2</v>
      </c>
      <c r="D7361" t="str">
        <f>_xlfn.XLOOKUP(A7361,[1]Sindaci!$E:$E,[1]Sindaci!$B:$B,"Nessun dato disponibile")</f>
        <v>DOMENICO RUFFINO</v>
      </c>
      <c r="E7361" s="9" t="s">
        <v>16343</v>
      </c>
    </row>
    <row r="7362" spans="1:5" x14ac:dyDescent="0.2">
      <c r="A7362" t="s">
        <v>10462</v>
      </c>
      <c r="B7362" t="str">
        <f>IFERROR(VLOOKUP(A7362,PEC!A:D,4,0),"Nessun dato disponibile")</f>
        <v>pec.comune.piraino.me.it</v>
      </c>
      <c r="C7362">
        <f>IFERROR(VLOOKUP(A7362,SEZIONI!A:B,2,0),"Nessun dato disponibile")</f>
        <v>8</v>
      </c>
      <c r="D7362" t="str">
        <f>_xlfn.XLOOKUP(A7362,[1]Sindaci!$E:$E,[1]Sindaci!$B:$B,"Nessun dato disponibile")</f>
        <v>SALVATORE CIPRIANO</v>
      </c>
      <c r="E7362" s="9" t="s">
        <v>16343</v>
      </c>
    </row>
    <row r="7363" spans="1:5" x14ac:dyDescent="0.2">
      <c r="A7363" t="s">
        <v>11145</v>
      </c>
      <c r="B7363" t="str">
        <f>IFERROR(VLOOKUP(A7363,PEC!A:D,4,0),"Nessun dato disponibile")</f>
        <v>pec.it</v>
      </c>
      <c r="C7363">
        <f>IFERROR(VLOOKUP(A7363,SEZIONI!A:B,2,0),"Nessun dato disponibile")</f>
        <v>2</v>
      </c>
      <c r="D7363" t="str">
        <f>_xlfn.XLOOKUP(A7363,[1]Sindaci!$E:$E,[1]Sindaci!$B:$B,"Nessun dato disponibile")</f>
        <v>IVAN MARTELLA</v>
      </c>
      <c r="E7363" s="9" t="s">
        <v>16343</v>
      </c>
    </row>
    <row r="7364" spans="1:5" x14ac:dyDescent="0.2">
      <c r="A7364" t="s">
        <v>11251</v>
      </c>
      <c r="B7364" t="str">
        <f>IFERROR(VLOOKUP(A7364,PEC!A:D,4,0),"Nessun dato disponibile")</f>
        <v>pec.intradata.it</v>
      </c>
      <c r="C7364">
        <f>IFERROR(VLOOKUP(A7364,SEZIONI!A:B,2,0),"Nessun dato disponibile")</f>
        <v>2</v>
      </c>
      <c r="D7364" t="str">
        <f>_xlfn.XLOOKUP(A7364,[1]Sindaci!$E:$E,[1]Sindaci!$B:$B,"Nessun dato disponibile")</f>
        <v>SALVATORE SALVAGGIO</v>
      </c>
      <c r="E7364" s="9" t="s">
        <v>16343</v>
      </c>
    </row>
    <row r="7365" spans="1:5" x14ac:dyDescent="0.2">
      <c r="A7365" t="s">
        <v>11532</v>
      </c>
      <c r="B7365" t="str">
        <f>IFERROR(VLOOKUP(A7365,PEC!A:D,4,0),"Nessun dato disponibile")</f>
        <v>primapec.com</v>
      </c>
      <c r="C7365">
        <f>IFERROR(VLOOKUP(A7365,SEZIONI!A:B,2,0),"Nessun dato disponibile")</f>
        <v>1</v>
      </c>
      <c r="D7365" t="str">
        <f>_xlfn.XLOOKUP(A7365,[1]Sindaci!$E:$E,[1]Sindaci!$B:$B,"Nessun dato disponibile")</f>
        <v>CARMELO CONCETTO ORLANDO</v>
      </c>
      <c r="E7365" s="9" t="s">
        <v>16343</v>
      </c>
    </row>
    <row r="7366" spans="1:5" x14ac:dyDescent="0.2">
      <c r="A7366" t="s">
        <v>11553</v>
      </c>
      <c r="B7366" t="str">
        <f>IFERROR(VLOOKUP(A7366,PEC!A:D,4,0),"Nessun dato disponibile")</f>
        <v>pec.comune.roccalumera.me.it</v>
      </c>
      <c r="C7366">
        <f>IFERROR(VLOOKUP(A7366,SEZIONI!A:B,2,0),"Nessun dato disponibile")</f>
        <v>4</v>
      </c>
      <c r="D7366" t="str">
        <f>_xlfn.XLOOKUP(A7366,[1]Sindaci!$E:$E,[1]Sindaci!$B:$B,"Nessun dato disponibile")</f>
        <v>GAETANO ARGIROFFI</v>
      </c>
      <c r="E7366" s="9" t="s">
        <v>16343</v>
      </c>
    </row>
    <row r="7367" spans="1:5" x14ac:dyDescent="0.2">
      <c r="A7367" t="s">
        <v>11593</v>
      </c>
      <c r="B7367" t="str">
        <f>IFERROR(VLOOKUP(A7367,PEC!A:D,4,0),"Nessun dato disponibile")</f>
        <v>pec.it</v>
      </c>
      <c r="C7367">
        <f>IFERROR(VLOOKUP(A7367,SEZIONI!A:B,2,0),"Nessun dato disponibile")</f>
        <v>3</v>
      </c>
      <c r="D7367" t="str">
        <f>_xlfn.XLOOKUP(A7367,[1]Sindaci!$E:$E,[1]Sindaci!$B:$B,"Nessun dato disponibile")</f>
        <v>SALVATORE VISALLI</v>
      </c>
      <c r="E7367" s="9" t="s">
        <v>16343</v>
      </c>
    </row>
    <row r="7368" spans="1:5" x14ac:dyDescent="0.2">
      <c r="A7368" t="s">
        <v>11604</v>
      </c>
      <c r="B7368" t="str">
        <f>IFERROR(VLOOKUP(A7368,PEC!A:D,4,0),"Nessun dato disponibile")</f>
        <v>pec.comune.roccellavaldemone.me.it</v>
      </c>
      <c r="C7368">
        <f>IFERROR(VLOOKUP(A7368,SEZIONI!A:B,2,0),"Nessun dato disponibile")</f>
        <v>1</v>
      </c>
      <c r="D7368" t="str">
        <f>_xlfn.XLOOKUP(A7368,[1]Sindaci!$E:$E,[1]Sindaci!$B:$B,"Nessun dato disponibile")</f>
        <v>GIANFRANCO ORSINA</v>
      </c>
      <c r="E7368" s="9" t="s">
        <v>16343</v>
      </c>
    </row>
    <row r="7369" spans="1:5" x14ac:dyDescent="0.2">
      <c r="A7369" t="s">
        <v>16165</v>
      </c>
      <c r="B7369" t="str">
        <f>IFERROR(VLOOKUP(A7369,PEC!A:D,4,0),"Nessun dato disponibile")</f>
        <v>pec.it</v>
      </c>
      <c r="C7369" t="str">
        <f>IFERROR(VLOOKUP(A7369,SEZIONI!A:B,2,0),"Nessun dato disponibile")</f>
        <v>Nessun dato disponibile</v>
      </c>
      <c r="D7369" t="str">
        <f>_xlfn.XLOOKUP(A7369,[1]Sindaci!$E:$E,[1]Sindaci!$B:$B,"Nessun dato disponibile")</f>
        <v>Nessun dato disponibile</v>
      </c>
      <c r="E7369" s="9" t="s">
        <v>16343</v>
      </c>
    </row>
    <row r="7370" spans="1:5" x14ac:dyDescent="0.2">
      <c r="A7370" t="s">
        <v>11694</v>
      </c>
      <c r="B7370" t="str">
        <f>IFERROR(VLOOKUP(A7370,PEC!A:D,4,0),"Nessun dato disponibile")</f>
        <v>pec.comunerometta.com</v>
      </c>
      <c r="C7370">
        <f>IFERROR(VLOOKUP(A7370,SEZIONI!A:B,2,0),"Nessun dato disponibile")</f>
        <v>9</v>
      </c>
      <c r="D7370" t="str">
        <f>_xlfn.XLOOKUP(A7370,[1]Sindaci!$E:$E,[1]Sindaci!$B:$B,"Nessun dato disponibile")</f>
        <v>MERLINO NICOLA</v>
      </c>
      <c r="E7370" s="9" t="s">
        <v>16343</v>
      </c>
    </row>
    <row r="7371" spans="1:5" x14ac:dyDescent="0.2">
      <c r="A7371" t="s">
        <v>12182</v>
      </c>
      <c r="B7371" t="str">
        <f>IFERROR(VLOOKUP(A7371,PEC!A:D,4,0),"Nessun dato disponibile")</f>
        <v>pec.comune.sanfilippodelmela.me.it</v>
      </c>
      <c r="C7371">
        <f>IFERROR(VLOOKUP(A7371,SEZIONI!A:B,2,0),"Nessun dato disponibile")</f>
        <v>7</v>
      </c>
      <c r="D7371" t="str">
        <f>_xlfn.XLOOKUP(A7371,[1]Sindaci!$E:$E,[1]Sindaci!$B:$B,"Nessun dato disponibile")</f>
        <v>GIOVANNI PINO</v>
      </c>
      <c r="E7371" s="9" t="s">
        <v>16343</v>
      </c>
    </row>
    <row r="7372" spans="1:5" x14ac:dyDescent="0.2">
      <c r="A7372" t="s">
        <v>12193</v>
      </c>
      <c r="B7372" t="str">
        <f>IFERROR(VLOOKUP(A7372,PEC!A:D,4,0),"Nessun dato disponibile")</f>
        <v>pec.it</v>
      </c>
      <c r="C7372">
        <f>IFERROR(VLOOKUP(A7372,SEZIONI!A:B,2,0),"Nessun dato disponibile")</f>
        <v>5</v>
      </c>
      <c r="D7372" t="str">
        <f>_xlfn.XLOOKUP(A7372,[1]Sindaci!$E:$E,[1]Sindaci!$B:$B,"Nessun dato disponibile")</f>
        <v>PINTO SALVATORE SIDOTI</v>
      </c>
      <c r="E7372" s="9" t="s">
        <v>16343</v>
      </c>
    </row>
    <row r="7373" spans="1:5" x14ac:dyDescent="0.2">
      <c r="A7373" t="s">
        <v>12379</v>
      </c>
      <c r="B7373" t="str">
        <f>IFERROR(VLOOKUP(A7373,PEC!A:D,4,0),"Nessun dato disponibile")</f>
        <v>pec.it</v>
      </c>
      <c r="C7373">
        <f>IFERROR(VLOOKUP(A7373,SEZIONI!A:B,2,0),"Nessun dato disponibile")</f>
        <v>2</v>
      </c>
      <c r="D7373" t="str">
        <f>_xlfn.XLOOKUP(A7373,[1]Sindaci!$E:$E,[1]Sindaci!$B:$B,"Nessun dato disponibile")</f>
        <v>FILIPPO MIRACULA</v>
      </c>
      <c r="E7373" s="9" t="s">
        <v>16343</v>
      </c>
    </row>
    <row r="7374" spans="1:5" x14ac:dyDescent="0.2">
      <c r="A7374" t="s">
        <v>12512</v>
      </c>
      <c r="B7374" t="str">
        <f>IFERROR(VLOOKUP(A7374,PEC!A:D,4,0),"Nessun dato disponibile")</f>
        <v>pec.comune.sanpierniceto.me.it</v>
      </c>
      <c r="C7374">
        <f>IFERROR(VLOOKUP(A7374,SEZIONI!A:B,2,0),"Nessun dato disponibile")</f>
        <v>4</v>
      </c>
      <c r="D7374" t="str">
        <f>_xlfn.XLOOKUP(A7374,[1]Sindaci!$E:$E,[1]Sindaci!$B:$B,"Nessun dato disponibile")</f>
        <v>DOMENICO MARIA EUSTOCHIO NASTASI</v>
      </c>
      <c r="E7374" s="9" t="s">
        <v>16343</v>
      </c>
    </row>
    <row r="7375" spans="1:5" x14ac:dyDescent="0.2">
      <c r="A7375" t="s">
        <v>12514</v>
      </c>
      <c r="B7375" t="str">
        <f>IFERROR(VLOOKUP(A7375,PEC!A:D,4,0),"Nessun dato disponibile")</f>
        <v>pec.comune.sanpieropatti.me.it</v>
      </c>
      <c r="C7375">
        <f>IFERROR(VLOOKUP(A7375,SEZIONI!A:B,2,0),"Nessun dato disponibile")</f>
        <v>4</v>
      </c>
      <c r="D7375" t="str">
        <f>_xlfn.XLOOKUP(A7375,[1]Sindaci!$E:$E,[1]Sindaci!$B:$B,"Nessun dato disponibile")</f>
        <v>CARMELITA MARCHELLO</v>
      </c>
      <c r="E7375" s="9" t="s">
        <v>16343</v>
      </c>
    </row>
    <row r="7376" spans="1:5" x14ac:dyDescent="0.2">
      <c r="A7376" t="s">
        <v>12592</v>
      </c>
      <c r="B7376" t="str">
        <f>IFERROR(VLOOKUP(A7376,PEC!A:D,4,0),"Nessun dato disponibile")</f>
        <v>pec.it</v>
      </c>
      <c r="C7376">
        <f>IFERROR(VLOOKUP(A7376,SEZIONI!A:B,2,0),"Nessun dato disponibile")</f>
        <v>2</v>
      </c>
      <c r="D7376" t="str">
        <f>_xlfn.XLOOKUP(A7376,[1]Sindaci!$E:$E,[1]Sindaci!$B:$B,"Nessun dato disponibile")</f>
        <v>GIUSEPPE PIZZOLANTE</v>
      </c>
      <c r="E7376" s="9" t="s">
        <v>16343</v>
      </c>
    </row>
    <row r="7377" spans="1:5" x14ac:dyDescent="0.2">
      <c r="A7377" t="s">
        <v>12882</v>
      </c>
      <c r="B7377" t="str">
        <f>IFERROR(VLOOKUP(A7377,PEC!A:D,4,0),"Nessun dato disponibile")</f>
        <v>pec.it</v>
      </c>
      <c r="C7377">
        <f>IFERROR(VLOOKUP(A7377,SEZIONI!A:B,2,0),"Nessun dato disponibile")</f>
        <v>1</v>
      </c>
      <c r="D7377" t="str">
        <f>_xlfn.XLOOKUP(A7377,[1]Sindaci!$E:$E,[1]Sindaci!$B:$B,"Nessun dato disponibile")</f>
        <v>GIUSEPPE PATORNITI</v>
      </c>
      <c r="E7377" s="9" t="s">
        <v>16343</v>
      </c>
    </row>
    <row r="7378" spans="1:5" x14ac:dyDescent="0.2">
      <c r="A7378" t="s">
        <v>12721</v>
      </c>
      <c r="B7378" t="str">
        <f>IFERROR(VLOOKUP(A7378,PEC!A:D,4,0),"Nessun dato disponibile")</f>
        <v>pec.it</v>
      </c>
      <c r="C7378">
        <f>IFERROR(VLOOKUP(A7378,SEZIONI!A:B,2,0),"Nessun dato disponibile")</f>
        <v>15</v>
      </c>
      <c r="D7378" t="str">
        <f>_xlfn.XLOOKUP(A7378,[1]Sindaci!$E:$E,[1]Sindaci!$B:$B,"Nessun dato disponibile")</f>
        <v>BRUNO MANCUSO</v>
      </c>
      <c r="E7378" s="9" t="s">
        <v>16343</v>
      </c>
    </row>
    <row r="7379" spans="1:5" x14ac:dyDescent="0.2">
      <c r="A7379" t="s">
        <v>12740</v>
      </c>
      <c r="B7379" t="str">
        <f>IFERROR(VLOOKUP(A7379,PEC!A:D,4,0),"Nessun dato disponibile")</f>
        <v>dgpec.it</v>
      </c>
      <c r="C7379">
        <f>IFERROR(VLOOKUP(A7379,SEZIONI!A:B,2,0),"Nessun dato disponibile")</f>
        <v>2</v>
      </c>
      <c r="D7379" t="str">
        <f>_xlfn.XLOOKUP(A7379,[1]Sindaci!$E:$E,[1]Sindaci!$B:$B,"Nessun dato disponibile")</f>
        <v>DOMENICO ALIBERTI</v>
      </c>
      <c r="E7379" s="9" t="s">
        <v>16343</v>
      </c>
    </row>
    <row r="7380" spans="1:5" x14ac:dyDescent="0.2">
      <c r="A7380" t="s">
        <v>12900</v>
      </c>
      <c r="B7380" t="str">
        <f>IFERROR(VLOOKUP(A7380,PEC!A:D,4,0),"Nessun dato disponibile")</f>
        <v>comune.santaluciadelmela.pec.telecompost.it</v>
      </c>
      <c r="C7380">
        <f>IFERROR(VLOOKUP(A7380,SEZIONI!A:B,2,0),"Nessun dato disponibile")</f>
        <v>5</v>
      </c>
      <c r="D7380" t="str">
        <f>_xlfn.XLOOKUP(A7380,[1]Sindaci!$E:$E,[1]Sindaci!$B:$B,"Nessun dato disponibile")</f>
        <v>MATTEO SCIOTTO</v>
      </c>
      <c r="E7380" s="9" t="s">
        <v>16343</v>
      </c>
    </row>
    <row r="7381" spans="1:5" x14ac:dyDescent="0.2">
      <c r="A7381" t="s">
        <v>12945</v>
      </c>
      <c r="B7381" t="str">
        <f>IFERROR(VLOOKUP(A7381,PEC!A:D,4,0),"Nessun dato disponibile")</f>
        <v>pec.comune.santa-marina-salina.me.it</v>
      </c>
      <c r="C7381">
        <f>IFERROR(VLOOKUP(A7381,SEZIONI!A:B,2,0),"Nessun dato disponibile")</f>
        <v>1</v>
      </c>
      <c r="D7381" t="str">
        <f>_xlfn.XLOOKUP(A7381,[1]Sindaci!$E:$E,[1]Sindaci!$B:$B,"Nessun dato disponibile")</f>
        <v>DOMENICO ARABIA</v>
      </c>
      <c r="E7381" s="9" t="s">
        <v>16343</v>
      </c>
    </row>
    <row r="7382" spans="1:5" x14ac:dyDescent="0.2">
      <c r="A7382" t="s">
        <v>12775</v>
      </c>
      <c r="B7382" t="str">
        <f>IFERROR(VLOOKUP(A7382,PEC!A:D,4,0),"Nessun dato disponibile")</f>
        <v>pec.it</v>
      </c>
      <c r="C7382">
        <f>IFERROR(VLOOKUP(A7382,SEZIONI!A:B,2,0),"Nessun dato disponibile")</f>
        <v>6</v>
      </c>
      <c r="D7382" t="str">
        <f>_xlfn.XLOOKUP(A7382,[1]Sindaci!$E:$E,[1]Sindaci!$B:$B,"Nessun dato disponibile")</f>
        <v>FRANCESCO PAOLO CORTOLILLO</v>
      </c>
      <c r="E7382" s="9" t="s">
        <v>16343</v>
      </c>
    </row>
    <row r="7383" spans="1:5" x14ac:dyDescent="0.2">
      <c r="A7383" t="s">
        <v>12957</v>
      </c>
      <c r="B7383" t="str">
        <f>IFERROR(VLOOKUP(A7383,PEC!A:D,4,0),"Nessun dato disponibile")</f>
        <v>pec.it</v>
      </c>
      <c r="C7383">
        <f>IFERROR(VLOOKUP(A7383,SEZIONI!A:B,2,0),"Nessun dato disponibile")</f>
        <v>10</v>
      </c>
      <c r="D7383" t="str">
        <f>_xlfn.XLOOKUP(A7383,[1]Sindaci!$E:$E,[1]Sindaci!$B:$B,"Nessun dato disponibile")</f>
        <v>GIUDICE DANILO LO</v>
      </c>
      <c r="E7383" s="9" t="s">
        <v>16343</v>
      </c>
    </row>
    <row r="7384" spans="1:5" x14ac:dyDescent="0.2">
      <c r="A7384" t="s">
        <v>12628</v>
      </c>
      <c r="B7384" t="str">
        <f>IFERROR(VLOOKUP(A7384,PEC!A:D,4,0),"Nessun dato disponibile")</f>
        <v>pec.intradata.it</v>
      </c>
      <c r="C7384">
        <f>IFERROR(VLOOKUP(A7384,SEZIONI!A:B,2,0),"Nessun dato disponibile")</f>
        <v>6</v>
      </c>
      <c r="D7384" t="str">
        <f>_xlfn.XLOOKUP(A7384,[1]Sindaci!$E:$E,[1]Sindaci!$B:$B,"Nessun dato disponibile")</f>
        <v>VALENTINA COSTANTINO</v>
      </c>
      <c r="E7384" s="9" t="s">
        <v>16343</v>
      </c>
    </row>
    <row r="7385" spans="1:5" x14ac:dyDescent="0.2">
      <c r="A7385" t="s">
        <v>12991</v>
      </c>
      <c r="B7385" t="str">
        <f>IFERROR(VLOOKUP(A7385,PEC!A:D,4,0),"Nessun dato disponibile")</f>
        <v>pec.it</v>
      </c>
      <c r="C7385">
        <f>IFERROR(VLOOKUP(A7385,SEZIONI!A:B,2,0),"Nessun dato disponibile")</f>
        <v>5</v>
      </c>
      <c r="D7385" t="str">
        <f>_xlfn.XLOOKUP(A7385,[1]Sindaci!$E:$E,[1]Sindaci!$B:$B,"Nessun dato disponibile")</f>
        <v>FRANCESCO RE</v>
      </c>
      <c r="E7385" s="9" t="s">
        <v>16343</v>
      </c>
    </row>
    <row r="7386" spans="1:5" x14ac:dyDescent="0.2">
      <c r="A7386" t="s">
        <v>13021</v>
      </c>
      <c r="B7386" t="str">
        <f>IFERROR(VLOOKUP(A7386,PEC!A:D,4,0),"Nessun dato disponibile")</f>
        <v>pec.it</v>
      </c>
      <c r="C7386">
        <f>IFERROR(VLOOKUP(A7386,SEZIONI!A:B,2,0),"Nessun dato disponibile")</f>
        <v>6</v>
      </c>
      <c r="D7386" t="str">
        <f>_xlfn.XLOOKUP(A7386,[1]Sindaci!$E:$E,[1]Sindaci!$B:$B,"Nessun dato disponibile")</f>
        <v>GIUSEPPE MERLINO</v>
      </c>
      <c r="E7386" s="9" t="s">
        <v>16343</v>
      </c>
    </row>
    <row r="7387" spans="1:5" x14ac:dyDescent="0.2">
      <c r="A7387" t="s">
        <v>13122</v>
      </c>
      <c r="B7387" t="str">
        <f>IFERROR(VLOOKUP(A7387,PEC!A:D,4,0),"Nessun dato disponibile")</f>
        <v>dgpec.it</v>
      </c>
      <c r="C7387">
        <f>IFERROR(VLOOKUP(A7387,SEZIONI!A:B,2,0),"Nessun dato disponibile")</f>
        <v>3</v>
      </c>
      <c r="D7387" t="str">
        <f>_xlfn.XLOOKUP(A7387,[1]Sindaci!$E:$E,[1]Sindaci!$B:$B,"Nessun dato disponibile")</f>
        <v>MASSIMO STRACUZZI</v>
      </c>
      <c r="E7387" s="9" t="s">
        <v>16343</v>
      </c>
    </row>
    <row r="7388" spans="1:5" x14ac:dyDescent="0.2">
      <c r="A7388" t="s">
        <v>13146</v>
      </c>
      <c r="B7388" t="str">
        <f>IFERROR(VLOOKUP(A7388,PEC!A:D,4,0),"Nessun dato disponibile")</f>
        <v>pec.comunescalettazanclea.it</v>
      </c>
      <c r="C7388">
        <f>IFERROR(VLOOKUP(A7388,SEZIONI!A:B,2,0),"Nessun dato disponibile")</f>
        <v>4</v>
      </c>
      <c r="D7388" t="str">
        <f>_xlfn.XLOOKUP(A7388,[1]Sindaci!$E:$E,[1]Sindaci!$B:$B,"Nessun dato disponibile")</f>
        <v>GIANFRANCO MOSCHELLA</v>
      </c>
      <c r="E7388" s="9" t="s">
        <v>16343</v>
      </c>
    </row>
    <row r="7389" spans="1:5" x14ac:dyDescent="0.2">
      <c r="A7389" t="s">
        <v>13538</v>
      </c>
      <c r="B7389" t="str">
        <f>IFERROR(VLOOKUP(A7389,PEC!A:D,4,0),"Nessun dato disponibile")</f>
        <v>pec.it</v>
      </c>
      <c r="C7389">
        <f>IFERROR(VLOOKUP(A7389,SEZIONI!A:B,2,0),"Nessun dato disponibile")</f>
        <v>3</v>
      </c>
      <c r="D7389" t="str">
        <f>_xlfn.XLOOKUP(A7389,[1]Sindaci!$E:$E,[1]Sindaci!$B:$B,"Nessun dato disponibile")</f>
        <v>ANTONINO MUSCA</v>
      </c>
      <c r="E7389" s="9" t="s">
        <v>16343</v>
      </c>
    </row>
    <row r="7390" spans="1:5" x14ac:dyDescent="0.2">
      <c r="A7390" t="s">
        <v>13743</v>
      </c>
      <c r="B7390" t="str">
        <f>IFERROR(VLOOKUP(A7390,PEC!A:D,4,0),"Nessun dato disponibile")</f>
        <v>pec.comune.spadafora.me.it</v>
      </c>
      <c r="C7390">
        <f>IFERROR(VLOOKUP(A7390,SEZIONI!A:B,2,0),"Nessun dato disponibile")</f>
        <v>7</v>
      </c>
      <c r="D7390" t="str">
        <f>_xlfn.XLOOKUP(A7390,[1]Sindaci!$E:$E,[1]Sindaci!$B:$B,"Nessun dato disponibile")</f>
        <v>TANIA VENUTO</v>
      </c>
      <c r="E7390" s="9" t="s">
        <v>16343</v>
      </c>
    </row>
    <row r="7391" spans="1:5" x14ac:dyDescent="0.2">
      <c r="A7391" t="s">
        <v>13986</v>
      </c>
      <c r="B7391" t="str">
        <f>IFERROR(VLOOKUP(A7391,PEC!A:D,4,0),"Nessun dato disponibile")</f>
        <v>pec.comune.taormina.me.it</v>
      </c>
      <c r="C7391">
        <f>IFERROR(VLOOKUP(A7391,SEZIONI!A:B,2,0),"Nessun dato disponibile")</f>
        <v>13</v>
      </c>
      <c r="D7391" t="str">
        <f>_xlfn.XLOOKUP(A7391,[1]Sindaci!$E:$E,[1]Sindaci!$B:$B,"Nessun dato disponibile")</f>
        <v>MARIO BOLOGNARI</v>
      </c>
      <c r="E7391" s="9" t="s">
        <v>16343</v>
      </c>
    </row>
    <row r="7392" spans="1:5" x14ac:dyDescent="0.2">
      <c r="A7392" t="s">
        <v>14350</v>
      </c>
      <c r="B7392" t="str">
        <f>IFERROR(VLOOKUP(A7392,PEC!A:D,4,0),"Nessun dato disponibile")</f>
        <v>pec.comune.torregrotta.me.it</v>
      </c>
      <c r="C7392">
        <f>IFERROR(VLOOKUP(A7392,SEZIONI!A:B,2,0),"Nessun dato disponibile")</f>
        <v>8</v>
      </c>
      <c r="D7392" t="str">
        <f>_xlfn.XLOOKUP(A7392,[1]Sindaci!$E:$E,[1]Sindaci!$B:$B,"Nessun dato disponibile")</f>
        <v>ANTONINO CASELLI</v>
      </c>
      <c r="E7392" s="9" t="s">
        <v>16343</v>
      </c>
    </row>
    <row r="7393" spans="1:5" x14ac:dyDescent="0.2">
      <c r="A7393" t="s">
        <v>14403</v>
      </c>
      <c r="B7393" t="str">
        <f>IFERROR(VLOOKUP(A7393,PEC!A:D,4,0),"Nessun dato disponibile")</f>
        <v>pec.tortorici.eu</v>
      </c>
      <c r="C7393">
        <f>IFERROR(VLOOKUP(A7393,SEZIONI!A:B,2,0),"Nessun dato disponibile")</f>
        <v>14</v>
      </c>
      <c r="D7393" t="str">
        <f>_xlfn.XLOOKUP(A7393,[1]Sindaci!$E:$E,[1]Sindaci!$B:$B,"Nessun dato disponibile")</f>
        <v>NERVO CARMELO RIZZO</v>
      </c>
      <c r="E7393" s="9" t="s">
        <v>16343</v>
      </c>
    </row>
    <row r="7394" spans="1:5" x14ac:dyDescent="0.2">
      <c r="A7394" t="s">
        <v>14591</v>
      </c>
      <c r="B7394" t="str">
        <f>IFERROR(VLOOKUP(A7394,PEC!A:D,4,0),"Nessun dato disponibile")</f>
        <v>pec.comune.tripi.me.it</v>
      </c>
      <c r="C7394">
        <f>IFERROR(VLOOKUP(A7394,SEZIONI!A:B,2,0),"Nessun dato disponibile")</f>
        <v>3</v>
      </c>
      <c r="D7394" t="str">
        <f>_xlfn.XLOOKUP(A7394,[1]Sindaci!$E:$E,[1]Sindaci!$B:$B,"Nessun dato disponibile")</f>
        <v>MICHELE LEMMO</v>
      </c>
      <c r="E7394" s="9" t="s">
        <v>16343</v>
      </c>
    </row>
    <row r="7395" spans="1:5" x14ac:dyDescent="0.2">
      <c r="A7395" t="s">
        <v>14666</v>
      </c>
      <c r="B7395" t="str">
        <f>IFERROR(VLOOKUP(A7395,PEC!A:D,4,0),"Nessun dato disponibile")</f>
        <v>pec.it</v>
      </c>
      <c r="C7395">
        <f>IFERROR(VLOOKUP(A7395,SEZIONI!A:B,2,0),"Nessun dato disponibile")</f>
        <v>5</v>
      </c>
      <c r="D7395" t="str">
        <f>_xlfn.XLOOKUP(A7395,[1]Sindaci!$E:$E,[1]Sindaci!$B:$B,"Nessun dato disponibile")</f>
        <v>LUIGI MICELI</v>
      </c>
      <c r="E7395" s="9" t="s">
        <v>16343</v>
      </c>
    </row>
    <row r="7396" spans="1:5" x14ac:dyDescent="0.2">
      <c r="A7396" t="s">
        <v>14674</v>
      </c>
      <c r="B7396" t="str">
        <f>IFERROR(VLOOKUP(A7396,PEC!A:D,4,0),"Nessun dato disponibile")</f>
        <v>pec.it</v>
      </c>
      <c r="C7396">
        <f>IFERROR(VLOOKUP(A7396,SEZIONI!A:B,2,0),"Nessun dato disponibile")</f>
        <v>2</v>
      </c>
      <c r="D7396" t="str">
        <f>_xlfn.XLOOKUP(A7396,[1]Sindaci!$E:$E,[1]Sindaci!$B:$B,"Nessun dato disponibile")</f>
        <v>VINCENZO CRISA'</v>
      </c>
      <c r="E7396" s="9" t="s">
        <v>16343</v>
      </c>
    </row>
    <row r="7397" spans="1:5" x14ac:dyDescent="0.2">
      <c r="A7397" t="s">
        <v>14818</v>
      </c>
      <c r="B7397" t="str">
        <f>IFERROR(VLOOKUP(A7397,PEC!A:D,4,0),"Nessun dato disponibile")</f>
        <v>pec.comune.valdina.me.it</v>
      </c>
      <c r="C7397">
        <f>IFERROR(VLOOKUP(A7397,SEZIONI!A:B,2,0),"Nessun dato disponibile")</f>
        <v>3</v>
      </c>
      <c r="D7397" t="str">
        <f>_xlfn.XLOOKUP(A7397,[1]Sindaci!$E:$E,[1]Sindaci!$B:$B,"Nessun dato disponibile")</f>
        <v>STEFANO ANTONINO DI</v>
      </c>
      <c r="E7397" s="9" t="s">
        <v>16343</v>
      </c>
    </row>
    <row r="7398" spans="1:5" x14ac:dyDescent="0.2">
      <c r="A7398" t="s">
        <v>15090</v>
      </c>
      <c r="B7398" t="str">
        <f>IFERROR(VLOOKUP(A7398,PEC!A:D,4,0),"Nessun dato disponibile")</f>
        <v>pec.comunevenetico.me.it</v>
      </c>
      <c r="C7398">
        <f>IFERROR(VLOOKUP(A7398,SEZIONI!A:B,2,0),"Nessun dato disponibile")</f>
        <v>4</v>
      </c>
      <c r="D7398" t="str">
        <f>_xlfn.XLOOKUP(A7398,[1]Sindaci!$E:$E,[1]Sindaci!$B:$B,"Nessun dato disponibile")</f>
        <v>FRANCESCO RIZZO</v>
      </c>
      <c r="E7398" s="9" t="s">
        <v>16343</v>
      </c>
    </row>
    <row r="7399" spans="1:5" x14ac:dyDescent="0.2">
      <c r="A7399" t="s">
        <v>15432</v>
      </c>
      <c r="B7399" t="str">
        <f>IFERROR(VLOOKUP(A7399,PEC!A:D,4,0),"Nessun dato disponibile")</f>
        <v>pec.comune.villafrancatirrena.me.it</v>
      </c>
      <c r="C7399">
        <f>IFERROR(VLOOKUP(A7399,SEZIONI!A:B,2,0),"Nessun dato disponibile")</f>
        <v>10</v>
      </c>
      <c r="D7399" t="str">
        <f>_xlfn.XLOOKUP(A7399,[1]Sindaci!$E:$E,[1]Sindaci!$B:$B,"Nessun dato disponibile")</f>
        <v>ANTONINO GIUSEPPE CAVALLARO</v>
      </c>
      <c r="E7399" s="9" t="s">
        <v>16343</v>
      </c>
    </row>
    <row r="7400" spans="1:5" x14ac:dyDescent="0.2">
      <c r="A7400" t="s">
        <v>14087</v>
      </c>
      <c r="B7400" t="str">
        <f>IFERROR(VLOOKUP(A7400,PEC!A:D,4,0),"Nessun dato disponibile")</f>
        <v>pec.it</v>
      </c>
      <c r="C7400">
        <f>IFERROR(VLOOKUP(A7400,SEZIONI!A:B,2,0),"Nessun dato disponibile")</f>
        <v>8</v>
      </c>
      <c r="D7400" t="str">
        <f>_xlfn.XLOOKUP(A7400,[1]Sindaci!$E:$E,[1]Sindaci!$B:$B,"Nessun dato disponibile")</f>
        <v>BARTOLO CIPRIANO</v>
      </c>
      <c r="E7400" s="9" t="s">
        <v>16343</v>
      </c>
    </row>
    <row r="7401" spans="1:5" x14ac:dyDescent="0.2">
      <c r="A7401" t="s">
        <v>486</v>
      </c>
      <c r="B7401" t="str">
        <f>IFERROR(VLOOKUP(A7401,PEC!A:D,4,0),"Nessun dato disponibile")</f>
        <v>pec.comunediacquedolci.it</v>
      </c>
      <c r="C7401">
        <f>IFERROR(VLOOKUP(A7401,SEZIONI!A:B,2,0),"Nessun dato disponibile")</f>
        <v>5</v>
      </c>
      <c r="D7401" t="str">
        <f>_xlfn.XLOOKUP(A7401,[1]Sindaci!$E:$E,[1]Sindaci!$B:$B,"Nessun dato disponibile")</f>
        <v>ALVARO RIOLO</v>
      </c>
      <c r="E7401" s="9" t="s">
        <v>16343</v>
      </c>
    </row>
    <row r="7402" spans="1:5" x14ac:dyDescent="0.2">
      <c r="A7402" t="s">
        <v>14354</v>
      </c>
      <c r="B7402" t="str">
        <f>IFERROR(VLOOKUP(A7402,PEC!A:D,4,0),"Nessun dato disponibile")</f>
        <v>pec.comune.torrenova.me.it</v>
      </c>
      <c r="C7402">
        <f>IFERROR(VLOOKUP(A7402,SEZIONI!A:B,2,0),"Nessun dato disponibile")</f>
        <v>4</v>
      </c>
      <c r="D7402" t="str">
        <f>_xlfn.XLOOKUP(A7402,[1]Sindaci!$E:$E,[1]Sindaci!$B:$B,"Nessun dato disponibile")</f>
        <v>SALVATORE CASTROVINCI</v>
      </c>
      <c r="E7402" s="9" t="s">
        <v>16343</v>
      </c>
    </row>
    <row r="7403" spans="1:5" x14ac:dyDescent="0.2">
      <c r="A7403" t="s">
        <v>547</v>
      </c>
      <c r="B7403" t="str">
        <f>IFERROR(VLOOKUP(A7403,PEC!A:D,4,0),"Nessun dato disponibile")</f>
        <v>pec.comune.agrigento.it</v>
      </c>
      <c r="C7403">
        <f>IFERROR(VLOOKUP(A7403,SEZIONI!A:B,2,0),"Nessun dato disponibile")</f>
        <v>55</v>
      </c>
      <c r="D7403" t="str">
        <f>_xlfn.XLOOKUP(A7403,[1]Sindaci!$E:$E,[1]Sindaci!$B:$B,"Nessun dato disponibile")</f>
        <v>FRANCESCO MICCICHE'</v>
      </c>
      <c r="E7403" s="9" t="s">
        <v>16343</v>
      </c>
    </row>
    <row r="7404" spans="1:5" x14ac:dyDescent="0.2">
      <c r="A7404" t="s">
        <v>686</v>
      </c>
      <c r="B7404" t="str">
        <f>IFERROR(VLOOKUP(A7404,PEC!A:D,4,0),"Nessun dato disponibile")</f>
        <v>comunealessandriadellarocca.it</v>
      </c>
      <c r="C7404">
        <f>IFERROR(VLOOKUP(A7404,SEZIONI!A:B,2,0),"Nessun dato disponibile")</f>
        <v>5</v>
      </c>
      <c r="D7404" t="str">
        <f>_xlfn.XLOOKUP(A7404,[1]Sindaci!$E:$E,[1]Sindaci!$B:$B,"Nessun dato disponibile")</f>
        <v>GIOVANNA BUBELLO</v>
      </c>
      <c r="E7404" s="9" t="s">
        <v>16343</v>
      </c>
    </row>
    <row r="7405" spans="1:5" x14ac:dyDescent="0.2">
      <c r="A7405" t="s">
        <v>968</v>
      </c>
      <c r="B7405" t="str">
        <f>IFERROR(VLOOKUP(A7405,PEC!A:D,4,0),"Nessun dato disponibile")</f>
        <v>pec.comune.aragona.ag.it</v>
      </c>
      <c r="C7405">
        <f>IFERROR(VLOOKUP(A7405,SEZIONI!A:B,2,0),"Nessun dato disponibile")</f>
        <v>14</v>
      </c>
      <c r="D7405" t="str">
        <f>_xlfn.XLOOKUP(A7405,[1]Sindaci!$E:$E,[1]Sindaci!$B:$B,"Nessun dato disponibile")</f>
        <v>GIUSEPPE PENDOLINO</v>
      </c>
      <c r="E7405" s="9" t="s">
        <v>16343</v>
      </c>
    </row>
    <row r="7406" spans="1:5" x14ac:dyDescent="0.2">
      <c r="A7406" t="s">
        <v>1794</v>
      </c>
      <c r="B7406" t="str">
        <f>IFERROR(VLOOKUP(A7406,PEC!A:D,4,0),"Nessun dato disponibile")</f>
        <v>pec.it</v>
      </c>
      <c r="C7406">
        <f>IFERROR(VLOOKUP(A7406,SEZIONI!A:B,2,0),"Nessun dato disponibile")</f>
        <v>5</v>
      </c>
      <c r="D7406" t="str">
        <f>_xlfn.XLOOKUP(A7406,[1]Sindaci!$E:$E,[1]Sindaci!$B:$B,"Nessun dato disponibile")</f>
        <v>MILKO CINA'</v>
      </c>
      <c r="E7406" s="9" t="s">
        <v>16343</v>
      </c>
    </row>
    <row r="7407" spans="1:5" x14ac:dyDescent="0.2">
      <c r="A7407" t="s">
        <v>2333</v>
      </c>
      <c r="B7407" t="str">
        <f>IFERROR(VLOOKUP(A7407,PEC!A:D,4,0),"Nessun dato disponibile")</f>
        <v>pec.it</v>
      </c>
      <c r="C7407">
        <f>IFERROR(VLOOKUP(A7407,SEZIONI!A:B,2,0),"Nessun dato disponibile")</f>
        <v>4</v>
      </c>
      <c r="D7407" t="str">
        <f>_xlfn.XLOOKUP(A7407,[1]Sindaci!$E:$E,[1]Sindaci!$B:$B,"Nessun dato disponibile")</f>
        <v>FRANCESCO MATINELLA</v>
      </c>
      <c r="E7407" s="9" t="s">
        <v>16343</v>
      </c>
    </row>
    <row r="7408" spans="1:5" x14ac:dyDescent="0.2">
      <c r="A7408" t="s">
        <v>2450</v>
      </c>
      <c r="B7408" t="str">
        <f>IFERROR(VLOOKUP(A7408,PEC!A:D,4,0),"Nessun dato disponibile")</f>
        <v>pec.comune.calamonaci.ag.it</v>
      </c>
      <c r="C7408">
        <f>IFERROR(VLOOKUP(A7408,SEZIONI!A:B,2,0),"Nessun dato disponibile")</f>
        <v>2</v>
      </c>
      <c r="D7408" t="str">
        <f>_xlfn.XLOOKUP(A7408,[1]Sindaci!$E:$E,[1]Sindaci!$B:$B,"Nessun dato disponibile")</f>
        <v>PELLEGRINO SPINELLI</v>
      </c>
      <c r="E7408" s="9" t="s">
        <v>16343</v>
      </c>
    </row>
    <row r="7409" spans="1:5" x14ac:dyDescent="0.2">
      <c r="A7409" t="s">
        <v>2527</v>
      </c>
      <c r="B7409" t="str">
        <f>IFERROR(VLOOKUP(A7409,PEC!A:D,4,0),"Nessun dato disponibile")</f>
        <v>pec.it</v>
      </c>
      <c r="C7409">
        <f>IFERROR(VLOOKUP(A7409,SEZIONI!A:B,2,0),"Nessun dato disponibile")</f>
        <v>5</v>
      </c>
      <c r="D7409" t="str">
        <f>_xlfn.XLOOKUP(A7409,[1]Sindaci!$E:$E,[1]Sindaci!$B:$B,"Nessun dato disponibile")</f>
        <v>CALOGERO CATTANO</v>
      </c>
      <c r="E7409" s="9" t="s">
        <v>16343</v>
      </c>
    </row>
    <row r="7410" spans="1:5" x14ac:dyDescent="0.2">
      <c r="A7410" t="s">
        <v>2579</v>
      </c>
      <c r="B7410" t="str">
        <f>IFERROR(VLOOKUP(A7410,PEC!A:D,4,0),"Nessun dato disponibile")</f>
        <v>pec.it</v>
      </c>
      <c r="C7410">
        <f>IFERROR(VLOOKUP(A7410,SEZIONI!A:B,2,0),"Nessun dato disponibile")</f>
        <v>3</v>
      </c>
      <c r="D7410" t="str">
        <f>_xlfn.XLOOKUP(A7410,[1]Sindaci!$E:$E,[1]Sindaci!$B:$B,"Nessun dato disponibile")</f>
        <v>DARIO GAGLIO</v>
      </c>
      <c r="E7410" s="9" t="s">
        <v>16343</v>
      </c>
    </row>
    <row r="7411" spans="1:5" x14ac:dyDescent="0.2">
      <c r="A7411" t="s">
        <v>2618</v>
      </c>
      <c r="B7411" t="str">
        <f>IFERROR(VLOOKUP(A7411,PEC!A:D,4,0),"Nessun dato disponibile")</f>
        <v>pec.comune.cammarata.ag.it</v>
      </c>
      <c r="C7411">
        <f>IFERROR(VLOOKUP(A7411,SEZIONI!A:B,2,0),"Nessun dato disponibile")</f>
        <v>6</v>
      </c>
      <c r="D7411" t="str">
        <f>_xlfn.XLOOKUP(A7411,[1]Sindaci!$E:$E,[1]Sindaci!$B:$B,"Nessun dato disponibile")</f>
        <v>GIUSEPPE MANGIAPANE</v>
      </c>
      <c r="E7411" s="9" t="s">
        <v>16343</v>
      </c>
    </row>
    <row r="7412" spans="1:5" x14ac:dyDescent="0.2">
      <c r="A7412" t="s">
        <v>2676</v>
      </c>
      <c r="B7412" t="str">
        <f>IFERROR(VLOOKUP(A7412,PEC!A:D,4,0),"Nessun dato disponibile")</f>
        <v>legal.comune.campobellodilicata.ag.it</v>
      </c>
      <c r="C7412">
        <f>IFERROR(VLOOKUP(A7412,SEZIONI!A:B,2,0),"Nessun dato disponibile")</f>
        <v>11</v>
      </c>
      <c r="D7412" t="str">
        <f>_xlfn.XLOOKUP(A7412,[1]Sindaci!$E:$E,[1]Sindaci!$B:$B,"Nessun dato disponibile")</f>
        <v>ANTONIO PITRUZZELLA</v>
      </c>
      <c r="E7412" s="9" t="s">
        <v>16343</v>
      </c>
    </row>
    <row r="7413" spans="1:5" x14ac:dyDescent="0.2">
      <c r="A7413" t="s">
        <v>16166</v>
      </c>
      <c r="B7413" t="str">
        <f>IFERROR(VLOOKUP(A7413,PEC!A:D,4,0),"Nessun dato disponibile")</f>
        <v>pec.comune.canicatti.ag.it</v>
      </c>
      <c r="C7413" t="str">
        <f>IFERROR(VLOOKUP(A7413,SEZIONI!A:B,2,0),"Nessun dato disponibile")</f>
        <v>Nessun dato disponibile</v>
      </c>
      <c r="D7413" t="str">
        <f>_xlfn.XLOOKUP(A7413,[1]Sindaci!$E:$E,[1]Sindaci!$B:$B,"Nessun dato disponibile")</f>
        <v>Nessun dato disponibile</v>
      </c>
      <c r="E7413" s="9" t="s">
        <v>16343</v>
      </c>
    </row>
    <row r="7414" spans="1:5" x14ac:dyDescent="0.2">
      <c r="A7414" t="s">
        <v>3816</v>
      </c>
      <c r="B7414" t="str">
        <f>IFERROR(VLOOKUP(A7414,PEC!A:D,4,0),"Nessun dato disponibile")</f>
        <v>pec.it</v>
      </c>
      <c r="C7414">
        <f>IFERROR(VLOOKUP(A7414,SEZIONI!A:B,2,0),"Nessun dato disponibile")</f>
        <v>12</v>
      </c>
      <c r="D7414" t="str">
        <f>_xlfn.XLOOKUP(A7414,[1]Sindaci!$E:$E,[1]Sindaci!$B:$B,"Nessun dato disponibile")</f>
        <v>GIOACCHINO NICASTRO</v>
      </c>
      <c r="E7414" s="9" t="s">
        <v>16343</v>
      </c>
    </row>
    <row r="7415" spans="1:5" x14ac:dyDescent="0.2">
      <c r="A7415" t="s">
        <v>3926</v>
      </c>
      <c r="B7415" t="str">
        <f>IFERROR(VLOOKUP(A7415,PEC!A:D,4,0),"Nessun dato disponibile")</f>
        <v>pec.it</v>
      </c>
      <c r="C7415">
        <f>IFERROR(VLOOKUP(A7415,SEZIONI!A:B,2,0),"Nessun dato disponibile")</f>
        <v>6</v>
      </c>
      <c r="D7415" t="str">
        <f>_xlfn.XLOOKUP(A7415,[1]Sindaci!$E:$E,[1]Sindaci!$B:$B,"Nessun dato disponibile")</f>
        <v>ANTONIO FRANCESCO BADALAMENTI</v>
      </c>
      <c r="E7415" s="9" t="s">
        <v>16343</v>
      </c>
    </row>
    <row r="7416" spans="1:5" x14ac:dyDescent="0.2">
      <c r="A7416" t="s">
        <v>3950</v>
      </c>
      <c r="B7416" t="str">
        <f>IFERROR(VLOOKUP(A7416,PEC!A:D,4,0),"Nessun dato disponibile")</f>
        <v>comunecattolicaeraclea.it</v>
      </c>
      <c r="C7416">
        <f>IFERROR(VLOOKUP(A7416,SEZIONI!A:B,2,0),"Nessun dato disponibile")</f>
        <v>7</v>
      </c>
      <c r="D7416" t="str">
        <f>_xlfn.XLOOKUP(A7416,[1]Sindaci!$E:$E,[1]Sindaci!$B:$B,"Nessun dato disponibile")</f>
        <v>SANTO BORSELLINO</v>
      </c>
      <c r="E7416" s="9" t="s">
        <v>16343</v>
      </c>
    </row>
    <row r="7417" spans="1:5" x14ac:dyDescent="0.2">
      <c r="A7417" t="s">
        <v>4426</v>
      </c>
      <c r="B7417" t="str">
        <f>IFERROR(VLOOKUP(A7417,PEC!A:D,4,0),"Nessun dato disponibile")</f>
        <v>pec.it</v>
      </c>
      <c r="C7417">
        <f>IFERROR(VLOOKUP(A7417,SEZIONI!A:B,2,0),"Nessun dato disponibile")</f>
        <v>7</v>
      </c>
      <c r="D7417" t="str">
        <f>_xlfn.XLOOKUP(A7417,[1]Sindaci!$E:$E,[1]Sindaci!$B:$B,"Nessun dato disponibile")</f>
        <v>FRANCESCO MARTORANA</v>
      </c>
      <c r="E7417" s="9" t="s">
        <v>16343</v>
      </c>
    </row>
    <row r="7418" spans="1:5" x14ac:dyDescent="0.2">
      <c r="A7418" t="s">
        <v>4801</v>
      </c>
      <c r="B7418" t="str">
        <f>IFERROR(VLOOKUP(A7418,PEC!A:D,4,0),"Nessun dato disponibile")</f>
        <v>pec.comune.comitini.ag.it</v>
      </c>
      <c r="C7418">
        <f>IFERROR(VLOOKUP(A7418,SEZIONI!A:B,2,0),"Nessun dato disponibile")</f>
        <v>2</v>
      </c>
      <c r="D7418" t="str">
        <f>_xlfn.XLOOKUP(A7418,[1]Sindaci!$E:$E,[1]Sindaci!$B:$B,"Nessun dato disponibile")</f>
        <v>LUIGI NIGRELLI</v>
      </c>
      <c r="E7418" s="9" t="s">
        <v>16343</v>
      </c>
    </row>
    <row r="7419" spans="1:5" x14ac:dyDescent="0.2">
      <c r="A7419" t="s">
        <v>5624</v>
      </c>
      <c r="B7419" t="str">
        <f>IFERROR(VLOOKUP(A7419,PEC!A:D,4,0),"Nessun dato disponibile")</f>
        <v>pec.it</v>
      </c>
      <c r="C7419">
        <f>IFERROR(VLOOKUP(A7419,SEZIONI!A:B,2,0),"Nessun dato disponibile")</f>
        <v>35</v>
      </c>
      <c r="D7419" t="str">
        <f>_xlfn.XLOOKUP(A7419,[1]Sindaci!$E:$E,[1]Sindaci!$B:$B,"Nessun dato disponibile")</f>
        <v>ANTONIO PALUMBO</v>
      </c>
      <c r="E7419" s="9" t="s">
        <v>16343</v>
      </c>
    </row>
    <row r="7420" spans="1:5" x14ac:dyDescent="0.2">
      <c r="A7420" t="s">
        <v>6680</v>
      </c>
      <c r="B7420" t="str">
        <f>IFERROR(VLOOKUP(A7420,PEC!A:D,4,0),"Nessun dato disponibile")</f>
        <v>pec.it</v>
      </c>
      <c r="C7420">
        <f>IFERROR(VLOOKUP(A7420,SEZIONI!A:B,2,0),"Nessun dato disponibile")</f>
        <v>12</v>
      </c>
      <c r="D7420" t="str">
        <f>_xlfn.XLOOKUP(A7420,[1]Sindaci!$E:$E,[1]Sindaci!$B:$B,"Nessun dato disponibile")</f>
        <v>ALFONSO PROVVIDENZA</v>
      </c>
      <c r="E7420" s="9" t="s">
        <v>16343</v>
      </c>
    </row>
    <row r="7421" spans="1:5" x14ac:dyDescent="0.2">
      <c r="A7421" t="s">
        <v>6936</v>
      </c>
      <c r="B7421" t="str">
        <f>IFERROR(VLOOKUP(A7421,PEC!A:D,4,0),"Nessun dato disponibile")</f>
        <v>pec.comune.joppologiancaxio.ag.it</v>
      </c>
      <c r="C7421">
        <f>IFERROR(VLOOKUP(A7421,SEZIONI!A:B,2,0),"Nessun dato disponibile")</f>
        <v>2</v>
      </c>
      <c r="D7421" t="str">
        <f>_xlfn.XLOOKUP(A7421,[1]Sindaci!$E:$E,[1]Sindaci!$B:$B,"Nessun dato disponibile")</f>
        <v>ANGELO GIUSEPPE PORTELLA</v>
      </c>
      <c r="E7421" s="9" t="s">
        <v>16343</v>
      </c>
    </row>
    <row r="7422" spans="1:5" x14ac:dyDescent="0.2">
      <c r="A7422" t="s">
        <v>7021</v>
      </c>
      <c r="B7422" t="str">
        <f>IFERROR(VLOOKUP(A7422,PEC!A:D,4,0),"Nessun dato disponibile")</f>
        <v>pec.comune.lampedusaelinosa.ag.it</v>
      </c>
      <c r="C7422">
        <f>IFERROR(VLOOKUP(A7422,SEZIONI!A:B,2,0),"Nessun dato disponibile")</f>
        <v>5</v>
      </c>
      <c r="D7422" t="str">
        <f>_xlfn.XLOOKUP(A7422,[1]Sindaci!$E:$E,[1]Sindaci!$B:$B,"Nessun dato disponibile")</f>
        <v>FILIPPO MANNINO</v>
      </c>
      <c r="E7422" s="9" t="s">
        <v>16343</v>
      </c>
    </row>
    <row r="7423" spans="1:5" x14ac:dyDescent="0.2">
      <c r="A7423" t="s">
        <v>7234</v>
      </c>
      <c r="B7423" t="str">
        <f>IFERROR(VLOOKUP(A7423,PEC!A:D,4,0),"Nessun dato disponibile")</f>
        <v>cert.comune.licata.ag.it</v>
      </c>
      <c r="C7423">
        <f>IFERROR(VLOOKUP(A7423,SEZIONI!A:B,2,0),"Nessun dato disponibile")</f>
        <v>42</v>
      </c>
      <c r="D7423" t="str">
        <f>_xlfn.XLOOKUP(A7423,[1]Sindaci!$E:$E,[1]Sindaci!$B:$B,"Nessun dato disponibile")</f>
        <v>GIUSEPPE GALANTI</v>
      </c>
      <c r="E7423" s="9" t="s">
        <v>16343</v>
      </c>
    </row>
    <row r="7424" spans="1:5" x14ac:dyDescent="0.2">
      <c r="A7424" t="s">
        <v>7433</v>
      </c>
      <c r="B7424" t="str">
        <f>IFERROR(VLOOKUP(A7424,PEC!A:D,4,0),"Nessun dato disponibile")</f>
        <v>pec.it</v>
      </c>
      <c r="C7424">
        <f>IFERROR(VLOOKUP(A7424,SEZIONI!A:B,2,0),"Nessun dato disponibile")</f>
        <v>3</v>
      </c>
      <c r="D7424" t="str">
        <f>_xlfn.XLOOKUP(A7424,[1]Sindaci!$E:$E,[1]Sindaci!$B:$B,"Nessun dato disponibile")</f>
        <v>SALVATORE DAZZO</v>
      </c>
      <c r="E7424" s="9" t="s">
        <v>16343</v>
      </c>
    </row>
    <row r="7425" spans="1:5" x14ac:dyDescent="0.2">
      <c r="A7425" t="s">
        <v>8056</v>
      </c>
      <c r="B7425" t="str">
        <f>IFERROR(VLOOKUP(A7425,PEC!A:D,4,0),"Nessun dato disponibile")</f>
        <v>pec.comune.menfi.ag.it</v>
      </c>
      <c r="C7425">
        <f>IFERROR(VLOOKUP(A7425,SEZIONI!A:B,2,0),"Nessun dato disponibile")</f>
        <v>13</v>
      </c>
      <c r="D7425" t="str">
        <f>_xlfn.XLOOKUP(A7425,[1]Sindaci!$E:$E,[1]Sindaci!$B:$B,"Nessun dato disponibile")</f>
        <v>MARILENA MAUCERI</v>
      </c>
      <c r="E7425" s="9" t="s">
        <v>16343</v>
      </c>
    </row>
    <row r="7426" spans="1:5" x14ac:dyDescent="0.2">
      <c r="A7426" t="s">
        <v>8477</v>
      </c>
      <c r="B7426" t="str">
        <f>IFERROR(VLOOKUP(A7426,PEC!A:D,4,0),"Nessun dato disponibile")</f>
        <v>pec.it</v>
      </c>
      <c r="C7426">
        <f>IFERROR(VLOOKUP(A7426,SEZIONI!A:B,2,0),"Nessun dato disponibile")</f>
        <v>4</v>
      </c>
      <c r="D7426" t="str">
        <f>_xlfn.XLOOKUP(A7426,[1]Sindaci!$E:$E,[1]Sindaci!$B:$B,"Nessun dato disponibile")</f>
        <v>GIOVANNI CIRILLO</v>
      </c>
      <c r="E7426" s="9" t="s">
        <v>16343</v>
      </c>
    </row>
    <row r="7427" spans="1:5" x14ac:dyDescent="0.2">
      <c r="A7427" t="s">
        <v>8857</v>
      </c>
      <c r="B7427" t="str">
        <f>IFERROR(VLOOKUP(A7427,PEC!A:D,4,0),"Nessun dato disponibile")</f>
        <v>pec.it</v>
      </c>
      <c r="C7427">
        <f>IFERROR(VLOOKUP(A7427,SEZIONI!A:B,2,0),"Nessun dato disponibile")</f>
        <v>4</v>
      </c>
      <c r="D7427" t="str">
        <f>_xlfn.XLOOKUP(A7427,[1]Sindaci!$E:$E,[1]Sindaci!$B:$B,"Nessun dato disponibile")</f>
        <v>ROCCA RUVOLO MARGHERITA LA</v>
      </c>
      <c r="E7427" s="9" t="s">
        <v>16343</v>
      </c>
    </row>
    <row r="7428" spans="1:5" x14ac:dyDescent="0.2">
      <c r="A7428" t="s">
        <v>9141</v>
      </c>
      <c r="B7428" t="str">
        <f>IFERROR(VLOOKUP(A7428,PEC!A:D,4,0),"Nessun dato disponibile")</f>
        <v>pec.it</v>
      </c>
      <c r="C7428">
        <f>IFERROR(VLOOKUP(A7428,SEZIONI!A:B,2,0),"Nessun dato disponibile")</f>
        <v>12</v>
      </c>
      <c r="D7428" t="str">
        <f>_xlfn.XLOOKUP(A7428,[1]Sindaci!$E:$E,[1]Sindaci!$B:$B,"Nessun dato disponibile")</f>
        <v>MARIA GRAZIA BRANDARA</v>
      </c>
      <c r="E7428" s="9" t="s">
        <v>16343</v>
      </c>
    </row>
    <row r="7429" spans="1:5" x14ac:dyDescent="0.2">
      <c r="A7429" t="s">
        <v>9839</v>
      </c>
      <c r="B7429" t="str">
        <f>IFERROR(VLOOKUP(A7429,PEC!A:D,4,0),"Nessun dato disponibile")</f>
        <v>comune.palmadimontechiaro.legalmail.it</v>
      </c>
      <c r="C7429">
        <f>IFERROR(VLOOKUP(A7429,SEZIONI!A:B,2,0),"Nessun dato disponibile")</f>
        <v>24</v>
      </c>
      <c r="D7429" t="str">
        <f>_xlfn.XLOOKUP(A7429,[1]Sindaci!$E:$E,[1]Sindaci!$B:$B,"Nessun dato disponibile")</f>
        <v>STEFANO CASTELLINO</v>
      </c>
      <c r="E7429" s="9" t="s">
        <v>16343</v>
      </c>
    </row>
    <row r="7430" spans="1:5" x14ac:dyDescent="0.2">
      <c r="A7430" t="s">
        <v>10797</v>
      </c>
      <c r="B7430" t="str">
        <f>IFERROR(VLOOKUP(A7430,PEC!A:D,4,0),"Nessun dato disponibile")</f>
        <v>pec.it</v>
      </c>
      <c r="C7430">
        <f>IFERROR(VLOOKUP(A7430,SEZIONI!A:B,2,0),"Nessun dato disponibile")</f>
        <v>17</v>
      </c>
      <c r="D7430" t="str">
        <f>_xlfn.XLOOKUP(A7430,[1]Sindaci!$E:$E,[1]Sindaci!$B:$B,"Nessun dato disponibile")</f>
        <v>CALOGERO MARTELLO</v>
      </c>
      <c r="E7430" s="9" t="s">
        <v>16343</v>
      </c>
    </row>
    <row r="7431" spans="1:5" x14ac:dyDescent="0.2">
      <c r="A7431" t="s">
        <v>11141</v>
      </c>
      <c r="B7431" t="str">
        <f>IFERROR(VLOOKUP(A7431,PEC!A:D,4,0),"Nessun dato disponibile")</f>
        <v>pa.postacertificata.gov.it</v>
      </c>
      <c r="C7431">
        <f>IFERROR(VLOOKUP(A7431,SEZIONI!A:B,2,0),"Nessun dato disponibile")</f>
        <v>11</v>
      </c>
      <c r="D7431" t="str">
        <f>_xlfn.XLOOKUP(A7431,[1]Sindaci!$E:$E,[1]Sindaci!$B:$B,"Nessun dato disponibile")</f>
        <v>VINCENZO MANIGLIA</v>
      </c>
      <c r="E7431" s="9" t="s">
        <v>16343</v>
      </c>
    </row>
    <row r="7432" spans="1:5" x14ac:dyDescent="0.2">
      <c r="A7432" t="s">
        <v>11157</v>
      </c>
      <c r="B7432" t="str">
        <f>IFERROR(VLOOKUP(A7432,PEC!A:D,4,0),"Nessun dato disponibile")</f>
        <v>comuneraffadali.it</v>
      </c>
      <c r="C7432">
        <f>IFERROR(VLOOKUP(A7432,SEZIONI!A:B,2,0),"Nessun dato disponibile")</f>
        <v>12</v>
      </c>
      <c r="D7432" t="str">
        <f>_xlfn.XLOOKUP(A7432,[1]Sindaci!$E:$E,[1]Sindaci!$B:$B,"Nessun dato disponibile")</f>
        <v>SILVIO MARCELLO MARIA CUFFARO</v>
      </c>
      <c r="E7432" s="9" t="s">
        <v>16343</v>
      </c>
    </row>
    <row r="7433" spans="1:5" x14ac:dyDescent="0.2">
      <c r="A7433" t="s">
        <v>11199</v>
      </c>
      <c r="B7433" t="str">
        <f>IFERROR(VLOOKUP(A7433,PEC!A:D,4,0),"Nessun dato disponibile")</f>
        <v>pec.it</v>
      </c>
      <c r="C7433">
        <f>IFERROR(VLOOKUP(A7433,SEZIONI!A:B,2,0),"Nessun dato disponibile")</f>
        <v>15</v>
      </c>
      <c r="D7433" t="str">
        <f>_xlfn.XLOOKUP(A7433,[1]Sindaci!$E:$E,[1]Sindaci!$B:$B,"Nessun dato disponibile")</f>
        <v>CARMELO D'ANGELO</v>
      </c>
      <c r="E7433" s="9" t="s">
        <v>16343</v>
      </c>
    </row>
    <row r="7434" spans="1:5" x14ac:dyDescent="0.2">
      <c r="A7434" t="s">
        <v>11216</v>
      </c>
      <c r="B7434" t="str">
        <f>IFERROR(VLOOKUP(A7434,PEC!A:D,4,0),"Nessun dato disponibile")</f>
        <v>pec.it</v>
      </c>
      <c r="C7434">
        <f>IFERROR(VLOOKUP(A7434,SEZIONI!A:B,2,0),"Nessun dato disponibile")</f>
        <v>5</v>
      </c>
      <c r="D7434" t="str">
        <f>_xlfn.XLOOKUP(A7434,[1]Sindaci!$E:$E,[1]Sindaci!$B:$B,"Nessun dato disponibile")</f>
        <v>SANTINA LATTUCA</v>
      </c>
      <c r="E7434" s="9" t="s">
        <v>16343</v>
      </c>
    </row>
    <row r="7435" spans="1:5" x14ac:dyDescent="0.2">
      <c r="A7435" t="s">
        <v>11301</v>
      </c>
      <c r="B7435" t="str">
        <f>IFERROR(VLOOKUP(A7435,PEC!A:D,4,0),"Nessun dato disponibile")</f>
        <v>pec.comune.ribera.ag.it</v>
      </c>
      <c r="C7435">
        <f>IFERROR(VLOOKUP(A7435,SEZIONI!A:B,2,0),"Nessun dato disponibile")</f>
        <v>21</v>
      </c>
      <c r="D7435" t="str">
        <f>_xlfn.XLOOKUP(A7435,[1]Sindaci!$E:$E,[1]Sindaci!$B:$B,"Nessun dato disponibile")</f>
        <v>MATTEO RUVOLO</v>
      </c>
      <c r="E7435" s="9" t="s">
        <v>16343</v>
      </c>
    </row>
    <row r="7436" spans="1:5" x14ac:dyDescent="0.2">
      <c r="A7436" t="s">
        <v>12021</v>
      </c>
      <c r="B7436" t="str">
        <f>IFERROR(VLOOKUP(A7436,PEC!A:D,4,0),"Nessun dato disponibile")</f>
        <v>pec.comune.sambucadisicilia.ag.it</v>
      </c>
      <c r="C7436">
        <f>IFERROR(VLOOKUP(A7436,SEZIONI!A:B,2,0),"Nessun dato disponibile")</f>
        <v>7</v>
      </c>
      <c r="D7436" t="str">
        <f>_xlfn.XLOOKUP(A7436,[1]Sindaci!$E:$E,[1]Sindaci!$B:$B,"Nessun dato disponibile")</f>
        <v>LEONARDO CIACCIO</v>
      </c>
      <c r="E7436" s="9" t="s">
        <v>16343</v>
      </c>
    </row>
    <row r="7437" spans="1:5" x14ac:dyDescent="0.2">
      <c r="A7437" t="s">
        <v>12075</v>
      </c>
      <c r="B7437" t="str">
        <f>IFERROR(VLOOKUP(A7437,PEC!A:D,4,0),"Nessun dato disponibile")</f>
        <v>pec.it</v>
      </c>
      <c r="C7437">
        <f>IFERROR(VLOOKUP(A7437,SEZIONI!A:B,2,0),"Nessun dato disponibile")</f>
        <v>6</v>
      </c>
      <c r="D7437" t="str">
        <f>_xlfn.XLOOKUP(A7437,[1]Sindaci!$E:$E,[1]Sindaci!$B:$B,"Nessun dato disponibile")</f>
        <v>BENNARDO SALVATORE DI</v>
      </c>
      <c r="E7437" s="9" t="s">
        <v>16343</v>
      </c>
    </row>
    <row r="7438" spans="1:5" x14ac:dyDescent="0.2">
      <c r="A7438" t="s">
        <v>12276</v>
      </c>
      <c r="B7438" t="str">
        <f>IFERROR(VLOOKUP(A7438,PEC!A:D,4,0),"Nessun dato disponibile")</f>
        <v>pec.it</v>
      </c>
      <c r="C7438">
        <f>IFERROR(VLOOKUP(A7438,SEZIONI!A:B,2,0),"Nessun dato disponibile")</f>
        <v>8</v>
      </c>
      <c r="D7438" t="str">
        <f>_xlfn.XLOOKUP(A7438,[1]Sindaci!$E:$E,[1]Sindaci!$B:$B,"Nessun dato disponibile")</f>
        <v>CARMELO PANEPINTO</v>
      </c>
      <c r="E7438" s="9" t="s">
        <v>16343</v>
      </c>
    </row>
    <row r="7439" spans="1:5" x14ac:dyDescent="0.2">
      <c r="A7439" t="s">
        <v>12884</v>
      </c>
      <c r="B7439" t="str">
        <f>IFERROR(VLOOKUP(A7439,PEC!A:D,4,0),"Nessun dato disponibile")</f>
        <v>pec.it</v>
      </c>
      <c r="C7439">
        <f>IFERROR(VLOOKUP(A7439,SEZIONI!A:B,2,0),"Nessun dato disponibile")</f>
        <v>5</v>
      </c>
      <c r="D7439" t="str">
        <f>_xlfn.XLOOKUP(A7439,[1]Sindaci!$E:$E,[1]Sindaci!$B:$B,"Nessun dato disponibile")</f>
        <v>DOMENICO GUELI</v>
      </c>
      <c r="E7439" s="9" t="s">
        <v>16343</v>
      </c>
    </row>
    <row r="7440" spans="1:5" x14ac:dyDescent="0.2">
      <c r="A7440" t="s">
        <v>12906</v>
      </c>
      <c r="B7440" t="str">
        <f>IFERROR(VLOOKUP(A7440,PEC!A:D,4,0),"Nessun dato disponibile")</f>
        <v>pec.it</v>
      </c>
      <c r="C7440">
        <f>IFERROR(VLOOKUP(A7440,SEZIONI!A:B,2,0),"Nessun dato disponibile")</f>
        <v>7</v>
      </c>
      <c r="D7440" t="str">
        <f>_xlfn.XLOOKUP(A7440,[1]Sindaci!$E:$E,[1]Sindaci!$B:$B,"Nessun dato disponibile")</f>
        <v>GASPARE VIOLA</v>
      </c>
      <c r="E7440" s="9" t="s">
        <v>16343</v>
      </c>
    </row>
    <row r="7441" spans="1:5" x14ac:dyDescent="0.2">
      <c r="A7441" t="s">
        <v>12791</v>
      </c>
      <c r="B7441" t="str">
        <f>IFERROR(VLOOKUP(A7441,PEC!A:D,4,0),"Nessun dato disponibile")</f>
        <v>pec.santangelomuxaro.gov.it</v>
      </c>
      <c r="C7441">
        <f>IFERROR(VLOOKUP(A7441,SEZIONI!A:B,2,0),"Nessun dato disponibile")</f>
        <v>3</v>
      </c>
      <c r="D7441" t="str">
        <f>_xlfn.XLOOKUP(A7441,[1]Sindaci!$E:$E,[1]Sindaci!$B:$B,"Nessun dato disponibile")</f>
        <v>ANGELO TIRRITO</v>
      </c>
      <c r="E7441" s="9" t="s">
        <v>16343</v>
      </c>
    </row>
    <row r="7442" spans="1:5" x14ac:dyDescent="0.2">
      <c r="A7442" t="s">
        <v>13001</v>
      </c>
      <c r="B7442" t="str">
        <f>IFERROR(VLOOKUP(A7442,PEC!A:D,4,0),"Nessun dato disponibile")</f>
        <v>pec.comune.santostefanoquisquina.ag.it</v>
      </c>
      <c r="C7442">
        <f>IFERROR(VLOOKUP(A7442,SEZIONI!A:B,2,0),"Nessun dato disponibile")</f>
        <v>6</v>
      </c>
      <c r="D7442" t="str">
        <f>_xlfn.XLOOKUP(A7442,[1]Sindaci!$E:$E,[1]Sindaci!$B:$B,"Nessun dato disponibile")</f>
        <v>FRANCESCO CACCIATORE</v>
      </c>
      <c r="E7442" s="9" t="s">
        <v>16343</v>
      </c>
    </row>
    <row r="7443" spans="1:5" x14ac:dyDescent="0.2">
      <c r="A7443" t="s">
        <v>13201</v>
      </c>
      <c r="B7443" t="str">
        <f>IFERROR(VLOOKUP(A7443,PEC!A:D,4,0),"Nessun dato disponibile")</f>
        <v>comunedisciacca.telecompost.it</v>
      </c>
      <c r="C7443">
        <f>IFERROR(VLOOKUP(A7443,SEZIONI!A:B,2,0),"Nessun dato disponibile")</f>
        <v>42</v>
      </c>
      <c r="D7443" t="str">
        <f>_xlfn.XLOOKUP(A7443,[1]Sindaci!$E:$E,[1]Sindaci!$B:$B,"Nessun dato disponibile")</f>
        <v>FABIO TERMINE</v>
      </c>
      <c r="E7443" s="9" t="s">
        <v>16343</v>
      </c>
    </row>
    <row r="7444" spans="1:5" x14ac:dyDescent="0.2">
      <c r="A7444" t="s">
        <v>13499</v>
      </c>
      <c r="B7444" t="str">
        <f>IFERROR(VLOOKUP(A7444,PEC!A:D,4,0),"Nessun dato disponibile")</f>
        <v>pec.comune.siculiana.ag.it</v>
      </c>
      <c r="C7444">
        <f>IFERROR(VLOOKUP(A7444,SEZIONI!A:B,2,0),"Nessun dato disponibile")</f>
        <v>7</v>
      </c>
      <c r="D7444" t="str">
        <f>_xlfn.XLOOKUP(A7444,[1]Sindaci!$E:$E,[1]Sindaci!$B:$B,"Nessun dato disponibile")</f>
        <v>GIUSEPPE ZAMBITO</v>
      </c>
      <c r="E7444" s="9" t="s">
        <v>16343</v>
      </c>
    </row>
    <row r="7445" spans="1:5" x14ac:dyDescent="0.2">
      <c r="A7445" t="s">
        <v>15430</v>
      </c>
      <c r="B7445" t="str">
        <f>IFERROR(VLOOKUP(A7445,PEC!A:D,4,0),"Nessun dato disponibile")</f>
        <v>pec.it</v>
      </c>
      <c r="C7445">
        <f>IFERROR(VLOOKUP(A7445,SEZIONI!A:B,2,0),"Nessun dato disponibile")</f>
        <v>2</v>
      </c>
      <c r="D7445" t="str">
        <f>_xlfn.XLOOKUP(A7445,[1]Sindaci!$E:$E,[1]Sindaci!$B:$B,"Nessun dato disponibile")</f>
        <v>GAETANO BRUCCOLERI</v>
      </c>
      <c r="E7445" s="9" t="s">
        <v>16343</v>
      </c>
    </row>
    <row r="7446" spans="1:5" x14ac:dyDescent="0.2">
      <c r="A7446" t="s">
        <v>484</v>
      </c>
      <c r="B7446" t="str">
        <f>IFERROR(VLOOKUP(A7446,PEC!A:D,4,0),"Nessun dato disponibile")</f>
        <v>legalmail.it</v>
      </c>
      <c r="C7446">
        <f>IFERROR(VLOOKUP(A7446,SEZIONI!A:B,2,0),"Nessun dato disponibile")</f>
        <v>3</v>
      </c>
      <c r="D7446" t="str">
        <f>_xlfn.XLOOKUP(A7446,[1]Sindaci!$E:$E,[1]Sindaci!$B:$B,"Nessun dato disponibile")</f>
        <v>SALVATORE CARUSO</v>
      </c>
      <c r="E7446" s="9" t="s">
        <v>16343</v>
      </c>
    </row>
    <row r="7447" spans="1:5" x14ac:dyDescent="0.2">
      <c r="A7447" t="s">
        <v>1872</v>
      </c>
      <c r="B7447" t="str">
        <f>IFERROR(VLOOKUP(A7447,PEC!A:D,4,0),"Nessun dato disponibile")</f>
        <v>pec.comunebompensiere.it</v>
      </c>
      <c r="C7447">
        <f>IFERROR(VLOOKUP(A7447,SEZIONI!A:B,2,0),"Nessun dato disponibile")</f>
        <v>1</v>
      </c>
      <c r="D7447" t="str">
        <f>_xlfn.XLOOKUP(A7447,[1]Sindaci!$E:$E,[1]Sindaci!$B:$B,"Nessun dato disponibile")</f>
        <v>SALVATORE VIRCIGLIO</v>
      </c>
      <c r="E7447" s="9" t="s">
        <v>16343</v>
      </c>
    </row>
    <row r="7448" spans="1:5" x14ac:dyDescent="0.2">
      <c r="A7448" t="s">
        <v>2375</v>
      </c>
      <c r="B7448" t="str">
        <f>IFERROR(VLOOKUP(A7448,PEC!A:D,4,0),"Nessun dato disponibile")</f>
        <v>pec.comunedibutera.org</v>
      </c>
      <c r="C7448">
        <f>IFERROR(VLOOKUP(A7448,SEZIONI!A:B,2,0),"Nessun dato disponibile")</f>
        <v>6</v>
      </c>
      <c r="D7448" t="str">
        <f>_xlfn.XLOOKUP(A7448,[1]Sindaci!$E:$E,[1]Sindaci!$B:$B,"Nessun dato disponibile")</f>
        <v>GIOVANNI ZUCCALA'</v>
      </c>
      <c r="E7448" s="9" t="s">
        <v>16343</v>
      </c>
    </row>
    <row r="7449" spans="1:5" x14ac:dyDescent="0.2">
      <c r="A7449" t="s">
        <v>2531</v>
      </c>
      <c r="B7449" t="str">
        <f>IFERROR(VLOOKUP(A7449,PEC!A:D,4,0),"Nessun dato disponibile")</f>
        <v>pec.comune.caltanissetta.it</v>
      </c>
      <c r="C7449">
        <f>IFERROR(VLOOKUP(A7449,SEZIONI!A:B,2,0),"Nessun dato disponibile")</f>
        <v>56</v>
      </c>
      <c r="D7449" t="str">
        <f>_xlfn.XLOOKUP(A7449,[1]Sindaci!$E:$E,[1]Sindaci!$B:$B,"Nessun dato disponibile")</f>
        <v>ROBERTO GAMBINO</v>
      </c>
      <c r="E7449" s="9" t="s">
        <v>16343</v>
      </c>
    </row>
    <row r="7450" spans="1:5" x14ac:dyDescent="0.2">
      <c r="A7450" t="s">
        <v>2704</v>
      </c>
      <c r="B7450" t="str">
        <f>IFERROR(VLOOKUP(A7450,PEC!A:D,4,0),"Nessun dato disponibile")</f>
        <v>legalmail.it</v>
      </c>
      <c r="C7450">
        <f>IFERROR(VLOOKUP(A7450,SEZIONI!A:B,2,0),"Nessun dato disponibile")</f>
        <v>4</v>
      </c>
      <c r="D7450" t="str">
        <f>_xlfn.XLOOKUP(A7450,[1]Sindaci!$E:$E,[1]Sindaci!$B:$B,"Nessun dato disponibile")</f>
        <v>ROSARIO NUARA</v>
      </c>
      <c r="E7450" s="9" t="s">
        <v>16343</v>
      </c>
    </row>
    <row r="7451" spans="1:5" x14ac:dyDescent="0.2">
      <c r="A7451" t="s">
        <v>5274</v>
      </c>
      <c r="B7451" t="str">
        <f>IFERROR(VLOOKUP(A7451,PEC!A:D,4,0),"Nessun dato disponibile")</f>
        <v>pec.it</v>
      </c>
      <c r="C7451">
        <f>IFERROR(VLOOKUP(A7451,SEZIONI!A:B,2,0),"Nessun dato disponibile")</f>
        <v>8</v>
      </c>
      <c r="D7451" t="str">
        <f>_xlfn.XLOOKUP(A7451,[1]Sindaci!$E:$E,[1]Sindaci!$B:$B,"Nessun dato disponibile")</f>
        <v>GIANFILIPPO MARIA BANCHERI</v>
      </c>
      <c r="E7451" s="9" t="s">
        <v>16343</v>
      </c>
    </row>
    <row r="7452" spans="1:5" x14ac:dyDescent="0.2">
      <c r="A7452" t="s">
        <v>6297</v>
      </c>
      <c r="B7452" t="str">
        <f>IFERROR(VLOOKUP(A7452,PEC!A:D,4,0),"Nessun dato disponibile")</f>
        <v>pec.comune.gela.cl.it</v>
      </c>
      <c r="C7452">
        <f>IFERROR(VLOOKUP(A7452,SEZIONI!A:B,2,0),"Nessun dato disponibile")</f>
        <v>71</v>
      </c>
      <c r="D7452" t="str">
        <f>_xlfn.XLOOKUP(A7452,[1]Sindaci!$E:$E,[1]Sindaci!$B:$B,"Nessun dato disponibile")</f>
        <v>CRISTOFORO GRECO</v>
      </c>
      <c r="E7452" s="9" t="s">
        <v>16343</v>
      </c>
    </row>
    <row r="7453" spans="1:5" x14ac:dyDescent="0.2">
      <c r="A7453" t="s">
        <v>7790</v>
      </c>
      <c r="B7453" t="str">
        <f>IFERROR(VLOOKUP(A7453,PEC!A:D,4,0),"Nessun dato disponibile")</f>
        <v>pec.comune.marianopoli.cl.it</v>
      </c>
      <c r="C7453">
        <f>IFERROR(VLOOKUP(A7453,SEZIONI!A:B,2,0),"Nessun dato disponibile")</f>
        <v>3</v>
      </c>
      <c r="D7453" t="str">
        <f>_xlfn.XLOOKUP(A7453,[1]Sindaci!$E:$E,[1]Sindaci!$B:$B,"Nessun dato disponibile")</f>
        <v>SALVATORE NOTO</v>
      </c>
      <c r="E7453" s="9" t="s">
        <v>16343</v>
      </c>
    </row>
    <row r="7454" spans="1:5" x14ac:dyDescent="0.2">
      <c r="A7454" t="s">
        <v>7968</v>
      </c>
      <c r="B7454" t="str">
        <f>IFERROR(VLOOKUP(A7454,PEC!A:D,4,0),"Nessun dato disponibile")</f>
        <v>pec.comune.caltanissetta.it</v>
      </c>
      <c r="C7454">
        <f>IFERROR(VLOOKUP(A7454,SEZIONI!A:B,2,0),"Nessun dato disponibile")</f>
        <v>13</v>
      </c>
      <c r="D7454" t="str">
        <f>_xlfn.XLOOKUP(A7454,[1]Sindaci!$E:$E,[1]Sindaci!$B:$B,"Nessun dato disponibile")</f>
        <v>VINCENZO MARINO</v>
      </c>
      <c r="E7454" s="9" t="s">
        <v>16343</v>
      </c>
    </row>
    <row r="7455" spans="1:5" x14ac:dyDescent="0.2">
      <c r="A7455" t="s">
        <v>8167</v>
      </c>
      <c r="B7455" t="str">
        <f>IFERROR(VLOOKUP(A7455,PEC!A:D,4,0),"Nessun dato disponibile")</f>
        <v>pec.comune.milena.cl.it</v>
      </c>
      <c r="C7455">
        <f>IFERROR(VLOOKUP(A7455,SEZIONI!A:B,2,0),"Nessun dato disponibile")</f>
        <v>4</v>
      </c>
      <c r="D7455" t="str">
        <f>_xlfn.XLOOKUP(A7455,[1]Sindaci!$E:$E,[1]Sindaci!$B:$B,"Nessun dato disponibile")</f>
        <v>CLAUDIO SALVATORE CIPOLLA</v>
      </c>
      <c r="E7455" s="9" t="s">
        <v>16343</v>
      </c>
    </row>
    <row r="7456" spans="1:5" x14ac:dyDescent="0.2">
      <c r="A7456" t="s">
        <v>8642</v>
      </c>
      <c r="B7456" t="str">
        <f>IFERROR(VLOOKUP(A7456,PEC!A:D,4,0),"Nessun dato disponibile")</f>
        <v>pec.comune.montedoro.cl.it</v>
      </c>
      <c r="C7456">
        <f>IFERROR(VLOOKUP(A7456,SEZIONI!A:B,2,0),"Nessun dato disponibile")</f>
        <v>3</v>
      </c>
      <c r="D7456" t="str">
        <f>_xlfn.XLOOKUP(A7456,[1]Sindaci!$E:$E,[1]Sindaci!$B:$B,"Nessun dato disponibile")</f>
        <v>RENZO BUFALINO</v>
      </c>
      <c r="E7456" s="9" t="s">
        <v>16343</v>
      </c>
    </row>
    <row r="7457" spans="1:5" x14ac:dyDescent="0.2">
      <c r="A7457" t="s">
        <v>9118</v>
      </c>
      <c r="B7457" t="str">
        <f>IFERROR(VLOOKUP(A7457,PEC!A:D,4,0),"Nessun dato disponibile")</f>
        <v>legalmail.it</v>
      </c>
      <c r="C7457">
        <f>IFERROR(VLOOKUP(A7457,SEZIONI!A:B,2,0),"Nessun dato disponibile")</f>
        <v>11</v>
      </c>
      <c r="D7457" t="str">
        <f>_xlfn.XLOOKUP(A7457,[1]Sindaci!$E:$E,[1]Sindaci!$B:$B,"Nessun dato disponibile")</f>
        <v>GIUSEPPE SEBASTIANO CATANIA</v>
      </c>
      <c r="E7457" s="9" t="s">
        <v>16343</v>
      </c>
    </row>
    <row r="7458" spans="1:5" x14ac:dyDescent="0.2">
      <c r="A7458" t="s">
        <v>9222</v>
      </c>
      <c r="B7458" t="str">
        <f>IFERROR(VLOOKUP(A7458,PEC!A:D,4,0),"Nessun dato disponibile")</f>
        <v>comuneniscemipec.it</v>
      </c>
      <c r="C7458">
        <f>IFERROR(VLOOKUP(A7458,SEZIONI!A:B,2,0),"Nessun dato disponibile")</f>
        <v>25</v>
      </c>
      <c r="D7458" t="str">
        <f>_xlfn.XLOOKUP(A7458,[1]Sindaci!$E:$E,[1]Sindaci!$B:$B,"Nessun dato disponibile")</f>
        <v>MASSIMILIANO VALENTINO CONTI</v>
      </c>
      <c r="E7458" s="9" t="s">
        <v>16343</v>
      </c>
    </row>
    <row r="7459" spans="1:5" x14ac:dyDescent="0.2">
      <c r="A7459" t="s">
        <v>11270</v>
      </c>
      <c r="B7459" t="str">
        <f>IFERROR(VLOOKUP(A7459,PEC!A:D,4,0),"Nessun dato disponibile")</f>
        <v>pec.comune.resuttano.cl.it</v>
      </c>
      <c r="C7459">
        <f>IFERROR(VLOOKUP(A7459,SEZIONI!A:B,2,0),"Nessun dato disponibile")</f>
        <v>3</v>
      </c>
      <c r="D7459" t="str">
        <f>_xlfn.XLOOKUP(A7459,[1]Sindaci!$E:$E,[1]Sindaci!$B:$B,"Nessun dato disponibile")</f>
        <v>Nessun dato disponibile</v>
      </c>
      <c r="E7459" s="9" t="s">
        <v>16343</v>
      </c>
    </row>
    <row r="7460" spans="1:5" x14ac:dyDescent="0.2">
      <c r="A7460" t="s">
        <v>11320</v>
      </c>
      <c r="B7460" t="str">
        <f>IFERROR(VLOOKUP(A7460,PEC!A:D,4,0),"Nessun dato disponibile")</f>
        <v>pec.comune.riesi.cl.it</v>
      </c>
      <c r="C7460">
        <f>IFERROR(VLOOKUP(A7460,SEZIONI!A:B,2,0),"Nessun dato disponibile")</f>
        <v>15</v>
      </c>
      <c r="D7460" t="str">
        <f>_xlfn.XLOOKUP(A7460,[1]Sindaci!$E:$E,[1]Sindaci!$B:$B,"Nessun dato disponibile")</f>
        <v>SALVATORE CHIANTIA</v>
      </c>
      <c r="E7460" s="9" t="s">
        <v>16343</v>
      </c>
    </row>
    <row r="7461" spans="1:5" x14ac:dyDescent="0.2">
      <c r="A7461" t="s">
        <v>12098</v>
      </c>
      <c r="B7461" t="str">
        <f>IFERROR(VLOOKUP(A7461,PEC!A:D,4,0),"Nessun dato disponibile")</f>
        <v>pec.comune.san-cataldo.cl.it</v>
      </c>
      <c r="C7461">
        <f>IFERROR(VLOOKUP(A7461,SEZIONI!A:B,2,0),"Nessun dato disponibile")</f>
        <v>28</v>
      </c>
      <c r="D7461" t="str">
        <f>_xlfn.XLOOKUP(A7461,[1]Sindaci!$E:$E,[1]Sindaci!$B:$B,"Nessun dato disponibile")</f>
        <v>GIOACCHINO COMPARATO</v>
      </c>
      <c r="E7461" s="9" t="s">
        <v>16343</v>
      </c>
    </row>
    <row r="7462" spans="1:5" x14ac:dyDescent="0.2">
      <c r="A7462" t="s">
        <v>12862</v>
      </c>
      <c r="B7462" t="str">
        <f>IFERROR(VLOOKUP(A7462,PEC!A:D,4,0),"Nessun dato disponibile")</f>
        <v>pec.comune.santacaterinavillarmosa.cl.it</v>
      </c>
      <c r="C7462">
        <f>IFERROR(VLOOKUP(A7462,SEZIONI!A:B,2,0),"Nessun dato disponibile")</f>
        <v>7</v>
      </c>
      <c r="D7462" t="str">
        <f>_xlfn.XLOOKUP(A7462,[1]Sindaci!$E:$E,[1]Sindaci!$B:$B,"Nessun dato disponibile")</f>
        <v>GIUSEPPE IPPOLITO</v>
      </c>
      <c r="E7462" s="9" t="s">
        <v>16343</v>
      </c>
    </row>
    <row r="7463" spans="1:5" x14ac:dyDescent="0.2">
      <c r="A7463" t="s">
        <v>13377</v>
      </c>
      <c r="B7463" t="str">
        <f>IFERROR(VLOOKUP(A7463,PEC!A:D,4,0),"Nessun dato disponibile")</f>
        <v>pec.it</v>
      </c>
      <c r="C7463">
        <f>IFERROR(VLOOKUP(A7463,SEZIONI!A:B,2,0),"Nessun dato disponibile")</f>
        <v>8</v>
      </c>
      <c r="D7463" t="str">
        <f>_xlfn.XLOOKUP(A7463,[1]Sindaci!$E:$E,[1]Sindaci!$B:$B,"Nessun dato disponibile")</f>
        <v>LEONARDO BURGIO</v>
      </c>
      <c r="E7463" s="9" t="s">
        <v>16343</v>
      </c>
    </row>
    <row r="7464" spans="1:5" x14ac:dyDescent="0.2">
      <c r="A7464" t="s">
        <v>13651</v>
      </c>
      <c r="B7464" t="str">
        <f>IFERROR(VLOOKUP(A7464,PEC!A:D,4,0),"Nessun dato disponibile")</f>
        <v>postacertificata.org</v>
      </c>
      <c r="C7464">
        <f>IFERROR(VLOOKUP(A7464,SEZIONI!A:B,2,0),"Nessun dato disponibile")</f>
        <v>10</v>
      </c>
      <c r="D7464" t="str">
        <f>_xlfn.XLOOKUP(A7464,[1]Sindaci!$E:$E,[1]Sindaci!$B:$B,"Nessun dato disponibile")</f>
        <v>SALVATORE LETIZIA</v>
      </c>
      <c r="E7464" s="9" t="s">
        <v>16343</v>
      </c>
    </row>
    <row r="7465" spans="1:5" x14ac:dyDescent="0.2">
      <c r="A7465" t="s">
        <v>13944</v>
      </c>
      <c r="B7465" t="str">
        <f>IFERROR(VLOOKUP(A7465,PEC!A:D,4,0),"Nessun dato disponibile")</f>
        <v>pec.it</v>
      </c>
      <c r="C7465">
        <f>IFERROR(VLOOKUP(A7465,SEZIONI!A:B,2,0),"Nessun dato disponibile")</f>
        <v>3</v>
      </c>
      <c r="D7465" t="str">
        <f>_xlfn.XLOOKUP(A7465,[1]Sindaci!$E:$E,[1]Sindaci!$B:$B,"Nessun dato disponibile")</f>
        <v>GIUSEPPE GRIZZANTI</v>
      </c>
      <c r="E7465" s="9" t="s">
        <v>16343</v>
      </c>
    </row>
    <row r="7466" spans="1:5" x14ac:dyDescent="0.2">
      <c r="A7466" t="s">
        <v>14908</v>
      </c>
      <c r="B7466" t="str">
        <f>IFERROR(VLOOKUP(A7466,PEC!A:D,4,0),"Nessun dato disponibile")</f>
        <v>pec.it</v>
      </c>
      <c r="C7466">
        <f>IFERROR(VLOOKUP(A7466,SEZIONI!A:B,2,0),"Nessun dato disponibile")</f>
        <v>4</v>
      </c>
      <c r="D7466" t="str">
        <f>_xlfn.XLOOKUP(A7466,[1]Sindaci!$E:$E,[1]Sindaci!$B:$B,"Nessun dato disponibile")</f>
        <v>GIUSEPPE MONTESANO</v>
      </c>
      <c r="E7466" s="9" t="s">
        <v>16343</v>
      </c>
    </row>
    <row r="7467" spans="1:5" x14ac:dyDescent="0.2">
      <c r="A7467" t="s">
        <v>15442</v>
      </c>
      <c r="B7467" t="str">
        <f>IFERROR(VLOOKUP(A7467,PEC!A:D,4,0),"Nessun dato disponibile")</f>
        <v>pec.comune.villalba.cl.it</v>
      </c>
      <c r="C7467">
        <f>IFERROR(VLOOKUP(A7467,SEZIONI!A:B,2,0),"Nessun dato disponibile")</f>
        <v>3</v>
      </c>
      <c r="D7467" t="str">
        <f>_xlfn.XLOOKUP(A7467,[1]Sindaci!$E:$E,[1]Sindaci!$B:$B,"Nessun dato disponibile")</f>
        <v>MARIA PAOLA IMMORDINO</v>
      </c>
      <c r="E7467" s="9" t="s">
        <v>16343</v>
      </c>
    </row>
    <row r="7468" spans="1:5" x14ac:dyDescent="0.2">
      <c r="A7468" t="s">
        <v>518</v>
      </c>
      <c r="B7468" t="str">
        <f>IFERROR(VLOOKUP(A7468,PEC!A:D,4,0),"Nessun dato disponibile")</f>
        <v>legalmail.it</v>
      </c>
      <c r="C7468">
        <f>IFERROR(VLOOKUP(A7468,SEZIONI!A:B,2,0),"Nessun dato disponibile")</f>
        <v>12</v>
      </c>
      <c r="D7468" t="str">
        <f>_xlfn.XLOOKUP(A7468,[1]Sindaci!$E:$E,[1]Sindaci!$B:$B,"Nessun dato disponibile")</f>
        <v>MARIA GAETANA GRECO</v>
      </c>
      <c r="E7468" s="9" t="s">
        <v>16343</v>
      </c>
    </row>
    <row r="7469" spans="1:5" x14ac:dyDescent="0.2">
      <c r="A7469" t="s">
        <v>559</v>
      </c>
      <c r="B7469" t="str">
        <f>IFERROR(VLOOKUP(A7469,PEC!A:D,4,0),"Nessun dato disponibile")</f>
        <v>pec.aidoneonline.it</v>
      </c>
      <c r="C7469">
        <f>IFERROR(VLOOKUP(A7469,SEZIONI!A:B,2,0),"Nessun dato disponibile")</f>
        <v>7</v>
      </c>
      <c r="D7469" t="str">
        <f>_xlfn.XLOOKUP(A7469,[1]Sindaci!$E:$E,[1]Sindaci!$B:$B,"Nessun dato disponibile")</f>
        <v>SEBASTIANO CHIARENZA</v>
      </c>
      <c r="E7469" s="9" t="s">
        <v>16343</v>
      </c>
    </row>
    <row r="7470" spans="1:5" x14ac:dyDescent="0.2">
      <c r="A7470" t="s">
        <v>1163</v>
      </c>
      <c r="B7470" t="str">
        <f>IFERROR(VLOOKUP(A7470,PEC!A:D,4,0),"Nessun dato disponibile")</f>
        <v>pec.comune.assoro.en.it</v>
      </c>
      <c r="C7470">
        <f>IFERROR(VLOOKUP(A7470,SEZIONI!A:B,2,0),"Nessun dato disponibile")</f>
        <v>5</v>
      </c>
      <c r="D7470" t="str">
        <f>_xlfn.XLOOKUP(A7470,[1]Sindaci!$E:$E,[1]Sindaci!$B:$B,"Nessun dato disponibile")</f>
        <v>ANTONIO LICCIARDO</v>
      </c>
      <c r="E7470" s="9" t="s">
        <v>16343</v>
      </c>
    </row>
    <row r="7471" spans="1:5" x14ac:dyDescent="0.2">
      <c r="A7471" t="s">
        <v>1473</v>
      </c>
      <c r="B7471" t="str">
        <f>IFERROR(VLOOKUP(A7471,PEC!A:D,4,0),"Nessun dato disponibile")</f>
        <v>pec.comune.barrafranca.en.it</v>
      </c>
      <c r="C7471">
        <f>IFERROR(VLOOKUP(A7471,SEZIONI!A:B,2,0),"Nessun dato disponibile")</f>
        <v>20</v>
      </c>
      <c r="D7471" t="str">
        <f>_xlfn.XLOOKUP(A7471,[1]Sindaci!$E:$E,[1]Sindaci!$B:$B,"Nessun dato disponibile")</f>
        <v>Nessun dato disponibile</v>
      </c>
      <c r="E7471" s="9" t="s">
        <v>16343</v>
      </c>
    </row>
    <row r="7472" spans="1:5" x14ac:dyDescent="0.2">
      <c r="A7472" t="s">
        <v>2457</v>
      </c>
      <c r="B7472" t="str">
        <f>IFERROR(VLOOKUP(A7472,PEC!A:D,4,0),"Nessun dato disponibile")</f>
        <v>pec.comune.calascibetta.en.it</v>
      </c>
      <c r="C7472">
        <f>IFERROR(VLOOKUP(A7472,SEZIONI!A:B,2,0),"Nessun dato disponibile")</f>
        <v>7</v>
      </c>
      <c r="D7472" t="str">
        <f>_xlfn.XLOOKUP(A7472,[1]Sindaci!$E:$E,[1]Sindaci!$B:$B,"Nessun dato disponibile")</f>
        <v>PIERO ANTONIO SANTI CAPIZZI</v>
      </c>
      <c r="E7472" s="9" t="s">
        <v>16343</v>
      </c>
    </row>
    <row r="7473" spans="1:5" x14ac:dyDescent="0.2">
      <c r="A7473" t="s">
        <v>3944</v>
      </c>
      <c r="B7473" t="str">
        <f>IFERROR(VLOOKUP(A7473,PEC!A:D,4,0),"Nessun dato disponibile")</f>
        <v>pec.comune.catenanuova.en.it</v>
      </c>
      <c r="C7473">
        <f>IFERROR(VLOOKUP(A7473,SEZIONI!A:B,2,0),"Nessun dato disponibile")</f>
        <v>5</v>
      </c>
      <c r="D7473" t="str">
        <f>_xlfn.XLOOKUP(A7473,[1]Sindaci!$E:$E,[1]Sindaci!$B:$B,"Nessun dato disponibile")</f>
        <v>CARMELO GIANCARLO SCRAVAGLIERI</v>
      </c>
      <c r="E7473" s="9" t="s">
        <v>16343</v>
      </c>
    </row>
    <row r="7474" spans="1:5" x14ac:dyDescent="0.2">
      <c r="A7474" t="s">
        <v>4111</v>
      </c>
      <c r="B7474" t="str">
        <f>IFERROR(VLOOKUP(A7474,PEC!A:D,4,0),"Nessun dato disponibile")</f>
        <v>pec.it</v>
      </c>
      <c r="C7474">
        <f>IFERROR(VLOOKUP(A7474,SEZIONI!A:B,2,0),"Nessun dato disponibile")</f>
        <v>6</v>
      </c>
      <c r="D7474" t="str">
        <f>_xlfn.XLOOKUP(A7474,[1]Sindaci!$E:$E,[1]Sindaci!$B:$B,"Nessun dato disponibile")</f>
        <v>SPINA SALVATORE LA</v>
      </c>
      <c r="E7474" s="9" t="s">
        <v>16343</v>
      </c>
    </row>
    <row r="7475" spans="1:5" x14ac:dyDescent="0.2">
      <c r="A7475" t="s">
        <v>4121</v>
      </c>
      <c r="B7475" t="str">
        <f>IFERROR(VLOOKUP(A7475,PEC!A:D,4,0),"Nessun dato disponibile")</f>
        <v>pec.it</v>
      </c>
      <c r="C7475">
        <f>IFERROR(VLOOKUP(A7475,SEZIONI!A:B,2,0),"Nessun dato disponibile")</f>
        <v>3</v>
      </c>
      <c r="D7475" t="str">
        <f>_xlfn.XLOOKUP(A7475,[1]Sindaci!$E:$E,[1]Sindaci!$B:$B,"Nessun dato disponibile")</f>
        <v>SILVESTRO CHIOVETTA</v>
      </c>
      <c r="E7475" s="9" t="s">
        <v>16343</v>
      </c>
    </row>
    <row r="7476" spans="1:5" x14ac:dyDescent="0.2">
      <c r="A7476" t="s">
        <v>5462</v>
      </c>
      <c r="B7476" t="str">
        <f>IFERROR(VLOOKUP(A7476,PEC!A:D,4,0),"Nessun dato disponibile")</f>
        <v>pec.comune.enna.it</v>
      </c>
      <c r="C7476">
        <f>IFERROR(VLOOKUP(A7476,SEZIONI!A:B,2,0),"Nessun dato disponibile")</f>
        <v>35</v>
      </c>
      <c r="D7476" t="str">
        <f>_xlfn.XLOOKUP(A7476,[1]Sindaci!$E:$E,[1]Sindaci!$B:$B,"Nessun dato disponibile")</f>
        <v>MAURIZIO DIPIETRO</v>
      </c>
      <c r="E7476" s="9" t="s">
        <v>16343</v>
      </c>
    </row>
    <row r="7477" spans="1:5" x14ac:dyDescent="0.2">
      <c r="A7477" t="s">
        <v>6122</v>
      </c>
      <c r="B7477" t="str">
        <f>IFERROR(VLOOKUP(A7477,PEC!A:D,4,0),"Nessun dato disponibile")</f>
        <v>pec.comunegaglianocastelferrato.en.it</v>
      </c>
      <c r="C7477">
        <f>IFERROR(VLOOKUP(A7477,SEZIONI!A:B,2,0),"Nessun dato disponibile")</f>
        <v>4</v>
      </c>
      <c r="D7477" t="str">
        <f>_xlfn.XLOOKUP(A7477,[1]Sindaci!$E:$E,[1]Sindaci!$B:$B,"Nessun dato disponibile")</f>
        <v>SALVATORE ZAPPULLA</v>
      </c>
      <c r="E7477" s="9" t="s">
        <v>16343</v>
      </c>
    </row>
    <row r="7478" spans="1:5" x14ac:dyDescent="0.2">
      <c r="A7478" t="s">
        <v>7174</v>
      </c>
      <c r="B7478" t="str">
        <f>IFERROR(VLOOKUP(A7478,PEC!A:D,4,0),"Nessun dato disponibile")</f>
        <v>pec.comune.leonforte.en.it</v>
      </c>
      <c r="C7478">
        <f>IFERROR(VLOOKUP(A7478,SEZIONI!A:B,2,0),"Nessun dato disponibile")</f>
        <v>17</v>
      </c>
      <c r="D7478" t="str">
        <f>_xlfn.XLOOKUP(A7478,[1]Sindaci!$E:$E,[1]Sindaci!$B:$B,"Nessun dato disponibile")</f>
        <v>SALVATORE BARBERA</v>
      </c>
      <c r="E7478" s="9" t="s">
        <v>16343</v>
      </c>
    </row>
    <row r="7479" spans="1:5" x14ac:dyDescent="0.2">
      <c r="A7479" t="s">
        <v>9213</v>
      </c>
      <c r="B7479" t="str">
        <f>IFERROR(VLOOKUP(A7479,PEC!A:D,4,0),"Nessun dato disponibile")</f>
        <v>pec.comune.nicosia.en.it</v>
      </c>
      <c r="C7479">
        <f>IFERROR(VLOOKUP(A7479,SEZIONI!A:B,2,0),"Nessun dato disponibile")</f>
        <v>15</v>
      </c>
      <c r="D7479" t="str">
        <f>_xlfn.XLOOKUP(A7479,[1]Sindaci!$E:$E,[1]Sindaci!$B:$B,"Nessun dato disponibile")</f>
        <v>LUIGI SALVATORE BONELLI</v>
      </c>
      <c r="E7479" s="9" t="s">
        <v>16343</v>
      </c>
    </row>
    <row r="7480" spans="1:5" x14ac:dyDescent="0.2">
      <c r="A7480" t="s">
        <v>9224</v>
      </c>
      <c r="B7480" t="str">
        <f>IFERROR(VLOOKUP(A7480,PEC!A:D,4,0),"Nessun dato disponibile")</f>
        <v>pec.comune.nissoria.en.it</v>
      </c>
      <c r="C7480">
        <f>IFERROR(VLOOKUP(A7480,SEZIONI!A:B,2,0),"Nessun dato disponibile")</f>
        <v>3</v>
      </c>
      <c r="D7480" t="str">
        <f>_xlfn.XLOOKUP(A7480,[1]Sindaci!$E:$E,[1]Sindaci!$B:$B,"Nessun dato disponibile")</f>
        <v>ROSARIO COLIANNI</v>
      </c>
      <c r="E7480" s="9" t="s">
        <v>16343</v>
      </c>
    </row>
    <row r="7481" spans="1:5" x14ac:dyDescent="0.2">
      <c r="A7481" t="s">
        <v>10268</v>
      </c>
      <c r="B7481" t="str">
        <f>IFERROR(VLOOKUP(A7481,PEC!A:D,4,0),"Nessun dato disponibile")</f>
        <v>pec.comunepiazzaarmerina.it</v>
      </c>
      <c r="C7481">
        <f>IFERROR(VLOOKUP(A7481,SEZIONI!A:B,2,0),"Nessun dato disponibile")</f>
        <v>28</v>
      </c>
      <c r="D7481" t="str">
        <f>_xlfn.XLOOKUP(A7481,[1]Sindaci!$E:$E,[1]Sindaci!$B:$B,"Nessun dato disponibile")</f>
        <v>ANTONINO CAMMARATA</v>
      </c>
      <c r="E7481" s="9" t="s">
        <v>16343</v>
      </c>
    </row>
    <row r="7482" spans="1:5" x14ac:dyDescent="0.2">
      <c r="A7482" t="s">
        <v>10338</v>
      </c>
      <c r="B7482" t="str">
        <f>IFERROR(VLOOKUP(A7482,PEC!A:D,4,0),"Nessun dato disponibile")</f>
        <v>pec.it</v>
      </c>
      <c r="C7482">
        <f>IFERROR(VLOOKUP(A7482,SEZIONI!A:B,2,0),"Nessun dato disponibile")</f>
        <v>14</v>
      </c>
      <c r="D7482" t="str">
        <f>_xlfn.XLOOKUP(A7482,[1]Sindaci!$E:$E,[1]Sindaci!$B:$B,"Nessun dato disponibile")</f>
        <v>SALVATORE VINCENZO MESSINA</v>
      </c>
      <c r="E7482" s="9" t="s">
        <v>16343</v>
      </c>
    </row>
    <row r="7483" spans="1:5" x14ac:dyDescent="0.2">
      <c r="A7483" t="s">
        <v>11240</v>
      </c>
      <c r="B7483" t="str">
        <f>IFERROR(VLOOKUP(A7483,PEC!A:D,4,0),"Nessun dato disponibile")</f>
        <v>pec.it</v>
      </c>
      <c r="C7483">
        <f>IFERROR(VLOOKUP(A7483,SEZIONI!A:B,2,0),"Nessun dato disponibile")</f>
        <v>8</v>
      </c>
      <c r="D7483" t="str">
        <f>_xlfn.XLOOKUP(A7483,[1]Sindaci!$E:$E,[1]Sindaci!$B:$B,"Nessun dato disponibile")</f>
        <v>ANGELO VITTORIO LONGO</v>
      </c>
      <c r="E7483" s="9" t="s">
        <v>16343</v>
      </c>
    </row>
    <row r="7484" spans="1:5" x14ac:dyDescent="0.2">
      <c r="A7484" t="s">
        <v>13754</v>
      </c>
      <c r="B7484" t="str">
        <f>IFERROR(VLOOKUP(A7484,PEC!A:D,4,0),"Nessun dato disponibile")</f>
        <v>pec.comune.sperlinga.en.it</v>
      </c>
      <c r="C7484">
        <f>IFERROR(VLOOKUP(A7484,SEZIONI!A:B,2,0),"Nessun dato disponibile")</f>
        <v>1</v>
      </c>
      <c r="D7484" t="str">
        <f>_xlfn.XLOOKUP(A7484,[1]Sindaci!$E:$E,[1]Sindaci!$B:$B,"Nessun dato disponibile")</f>
        <v>GIUSEPPE CUCCI'</v>
      </c>
      <c r="E7484" s="9" t="s">
        <v>16343</v>
      </c>
    </row>
    <row r="7485" spans="1:5" x14ac:dyDescent="0.2">
      <c r="A7485" t="s">
        <v>14615</v>
      </c>
      <c r="B7485" t="str">
        <f>IFERROR(VLOOKUP(A7485,PEC!A:D,4,0),"Nessun dato disponibile")</f>
        <v>legalmail.it</v>
      </c>
      <c r="C7485">
        <f>IFERROR(VLOOKUP(A7485,SEZIONI!A:B,2,0),"Nessun dato disponibile")</f>
        <v>12</v>
      </c>
      <c r="D7485" t="str">
        <f>_xlfn.XLOOKUP(A7485,[1]Sindaci!$E:$E,[1]Sindaci!$B:$B,"Nessun dato disponibile")</f>
        <v>SEBASTIANO VENEZIA</v>
      </c>
      <c r="E7485" s="9" t="s">
        <v>16343</v>
      </c>
    </row>
    <row r="7486" spans="1:5" x14ac:dyDescent="0.2">
      <c r="A7486" t="s">
        <v>14860</v>
      </c>
      <c r="B7486" t="str">
        <f>IFERROR(VLOOKUP(A7486,PEC!A:D,4,0),"Nessun dato disponibile")</f>
        <v>pec.it</v>
      </c>
      <c r="C7486">
        <f>IFERROR(VLOOKUP(A7486,SEZIONI!A:B,2,0),"Nessun dato disponibile")</f>
        <v>12</v>
      </c>
      <c r="D7486" t="str">
        <f>_xlfn.XLOOKUP(A7486,[1]Sindaci!$E:$E,[1]Sindaci!$B:$B,"Nessun dato disponibile")</f>
        <v>FRANCESCA DRAIA'</v>
      </c>
      <c r="E7486" s="9" t="s">
        <v>16343</v>
      </c>
    </row>
    <row r="7487" spans="1:5" x14ac:dyDescent="0.2">
      <c r="A7487" t="s">
        <v>15529</v>
      </c>
      <c r="B7487" t="str">
        <f>IFERROR(VLOOKUP(A7487,PEC!A:D,4,0),"Nessun dato disponibile")</f>
        <v>pec.it</v>
      </c>
      <c r="C7487">
        <f>IFERROR(VLOOKUP(A7487,SEZIONI!A:B,2,0),"Nessun dato disponibile")</f>
        <v>11</v>
      </c>
      <c r="D7487" t="str">
        <f>_xlfn.XLOOKUP(A7487,[1]Sindaci!$E:$E,[1]Sindaci!$B:$B,"Nessun dato disponibile")</f>
        <v>FRANCESCO ANTONIO COSTANZA</v>
      </c>
      <c r="E7487" s="9" t="s">
        <v>16343</v>
      </c>
    </row>
    <row r="7488" spans="1:5" x14ac:dyDescent="0.2">
      <c r="A7488" t="s">
        <v>447</v>
      </c>
      <c r="B7488" t="str">
        <f>IFERROR(VLOOKUP(A7488,PEC!A:D,4,0),"Nessun dato disponibile")</f>
        <v>pec.comune.acibonaccorsi.ct.it</v>
      </c>
      <c r="C7488">
        <f>IFERROR(VLOOKUP(A7488,SEZIONI!A:B,2,0),"Nessun dato disponibile")</f>
        <v>3</v>
      </c>
      <c r="D7488" t="str">
        <f>_xlfn.XLOOKUP(A7488,[1]Sindaci!$E:$E,[1]Sindaci!$B:$B,"Nessun dato disponibile")</f>
        <v>MAURO VITO DI</v>
      </c>
      <c r="E7488" s="9" t="s">
        <v>16343</v>
      </c>
    </row>
    <row r="7489" spans="1:5" x14ac:dyDescent="0.2">
      <c r="A7489" t="s">
        <v>449</v>
      </c>
      <c r="B7489" t="str">
        <f>IFERROR(VLOOKUP(A7489,PEC!A:D,4,0),"Nessun dato disponibile")</f>
        <v>eologov.org</v>
      </c>
      <c r="C7489">
        <f>IFERROR(VLOOKUP(A7489,SEZIONI!A:B,2,0),"Nessun dato disponibile")</f>
        <v>20</v>
      </c>
      <c r="D7489" t="str">
        <f>_xlfn.XLOOKUP(A7489,[1]Sindaci!$E:$E,[1]Sindaci!$B:$B,"Nessun dato disponibile")</f>
        <v>CARMELO CAMILLO SCANDURRA</v>
      </c>
      <c r="E7489" s="9" t="s">
        <v>16343</v>
      </c>
    </row>
    <row r="7490" spans="1:5" x14ac:dyDescent="0.2">
      <c r="A7490" t="s">
        <v>451</v>
      </c>
      <c r="B7490" t="str">
        <f>IFERROR(VLOOKUP(A7490,PEC!A:D,4,0),"Nessun dato disponibile")</f>
        <v>pec.it</v>
      </c>
      <c r="C7490">
        <f>IFERROR(VLOOKUP(A7490,SEZIONI!A:B,2,0),"Nessun dato disponibile")</f>
        <v>25</v>
      </c>
      <c r="D7490" t="str">
        <f>_xlfn.XLOOKUP(A7490,[1]Sindaci!$E:$E,[1]Sindaci!$B:$B,"Nessun dato disponibile")</f>
        <v>MARGHERITA RITA FERRO</v>
      </c>
      <c r="E7490" s="9" t="s">
        <v>16343</v>
      </c>
    </row>
    <row r="7491" spans="1:5" x14ac:dyDescent="0.2">
      <c r="A7491" t="s">
        <v>455</v>
      </c>
      <c r="B7491" t="str">
        <f>IFERROR(VLOOKUP(A7491,PEC!A:D,4,0),"Nessun dato disponibile")</f>
        <v>pec.comune.acireale.ct.it</v>
      </c>
      <c r="C7491">
        <f>IFERROR(VLOOKUP(A7491,SEZIONI!A:B,2,0),"Nessun dato disponibile")</f>
        <v>56</v>
      </c>
      <c r="D7491" t="str">
        <f>_xlfn.XLOOKUP(A7491,[1]Sindaci!$E:$E,[1]Sindaci!$B:$B,"Nessun dato disponibile")</f>
        <v>STEFANO ALU'</v>
      </c>
      <c r="E7491" s="9" t="s">
        <v>16343</v>
      </c>
    </row>
    <row r="7492" spans="1:5" x14ac:dyDescent="0.2">
      <c r="A7492" t="s">
        <v>453</v>
      </c>
      <c r="B7492" t="str">
        <f>IFERROR(VLOOKUP(A7492,PEC!A:D,4,0),"Nessun dato disponibile")</f>
        <v>legalmail.it</v>
      </c>
      <c r="C7492">
        <f>IFERROR(VLOOKUP(A7492,SEZIONI!A:B,2,0),"Nessun dato disponibile")</f>
        <v>16</v>
      </c>
      <c r="D7492" t="str">
        <f>_xlfn.XLOOKUP(A7492,[1]Sindaci!$E:$E,[1]Sindaci!$B:$B,"Nessun dato disponibile")</f>
        <v>SANTO ORAZIO CARUSO</v>
      </c>
      <c r="E7492" s="9" t="s">
        <v>16343</v>
      </c>
    </row>
    <row r="7493" spans="1:5" x14ac:dyDescent="0.2">
      <c r="A7493" t="s">
        <v>495</v>
      </c>
      <c r="B7493" t="str">
        <f>IFERROR(VLOOKUP(A7493,PEC!A:D,4,0),"Nessun dato disponibile")</f>
        <v>pec.comune.adrano.ct.it</v>
      </c>
      <c r="C7493">
        <f>IFERROR(VLOOKUP(A7493,SEZIONI!A:B,2,0),"Nessun dato disponibile")</f>
        <v>37</v>
      </c>
      <c r="D7493" t="str">
        <f>_xlfn.XLOOKUP(A7493,[1]Sindaci!$E:$E,[1]Sindaci!$B:$B,"Nessun dato disponibile")</f>
        <v>FABIO MANCUSO</v>
      </c>
      <c r="E7493" s="9" t="s">
        <v>16343</v>
      </c>
    </row>
    <row r="7494" spans="1:5" x14ac:dyDescent="0.2">
      <c r="A7494" t="s">
        <v>1613</v>
      </c>
      <c r="B7494" t="str">
        <f>IFERROR(VLOOKUP(A7494,PEC!A:D,4,0),"Nessun dato disponibile")</f>
        <v>pec.comune.belpasso.ct.it</v>
      </c>
      <c r="C7494">
        <f>IFERROR(VLOOKUP(A7494,SEZIONI!A:B,2,0),"Nessun dato disponibile")</f>
        <v>21</v>
      </c>
      <c r="D7494" t="str">
        <f>_xlfn.XLOOKUP(A7494,[1]Sindaci!$E:$E,[1]Sindaci!$B:$B,"Nessun dato disponibile")</f>
        <v>DANIELE GIUSEPPE MARIA MOTTA</v>
      </c>
      <c r="E7494" s="9" t="s">
        <v>16343</v>
      </c>
    </row>
    <row r="7495" spans="1:5" x14ac:dyDescent="0.2">
      <c r="A7495" t="s">
        <v>1719</v>
      </c>
      <c r="B7495" t="str">
        <f>IFERROR(VLOOKUP(A7495,PEC!A:D,4,0),"Nessun dato disponibile")</f>
        <v>pec.comune.biancavilla.ct.it</v>
      </c>
      <c r="C7495">
        <f>IFERROR(VLOOKUP(A7495,SEZIONI!A:B,2,0),"Nessun dato disponibile")</f>
        <v>20</v>
      </c>
      <c r="D7495" t="str">
        <f>_xlfn.XLOOKUP(A7495,[1]Sindaci!$E:$E,[1]Sindaci!$B:$B,"Nessun dato disponibile")</f>
        <v>ANTONIO BONANNO</v>
      </c>
      <c r="E7495" s="9" t="s">
        <v>16343</v>
      </c>
    </row>
    <row r="7496" spans="1:5" x14ac:dyDescent="0.2">
      <c r="A7496" t="s">
        <v>2231</v>
      </c>
      <c r="B7496" t="str">
        <f>IFERROR(VLOOKUP(A7496,PEC!A:D,4,0),"Nessun dato disponibile")</f>
        <v>brontepec.e-etna.it</v>
      </c>
      <c r="C7496">
        <f>IFERROR(VLOOKUP(A7496,SEZIONI!A:B,2,0),"Nessun dato disponibile")</f>
        <v>20</v>
      </c>
      <c r="D7496" t="str">
        <f>_xlfn.XLOOKUP(A7496,[1]Sindaci!$E:$E,[1]Sindaci!$B:$B,"Nessun dato disponibile")</f>
        <v>GIUSEPPE FIRRARELLO</v>
      </c>
      <c r="E7496" s="9" t="s">
        <v>16343</v>
      </c>
    </row>
    <row r="7497" spans="1:5" x14ac:dyDescent="0.2">
      <c r="A7497" t="s">
        <v>2463</v>
      </c>
      <c r="B7497" t="str">
        <f>IFERROR(VLOOKUP(A7497,PEC!A:D,4,0),"Nessun dato disponibile")</f>
        <v>calatabianopec.e-etna.it</v>
      </c>
      <c r="C7497">
        <f>IFERROR(VLOOKUP(A7497,SEZIONI!A:B,2,0),"Nessun dato disponibile")</f>
        <v>7</v>
      </c>
      <c r="D7497" t="str">
        <f>_xlfn.XLOOKUP(A7497,[1]Sindaci!$E:$E,[1]Sindaci!$B:$B,"Nessun dato disponibile")</f>
        <v>Nessun dato disponibile</v>
      </c>
      <c r="E7497" s="9" t="s">
        <v>16343</v>
      </c>
    </row>
    <row r="7498" spans="1:5" x14ac:dyDescent="0.2">
      <c r="A7498" t="s">
        <v>2529</v>
      </c>
      <c r="B7498" t="str">
        <f>IFERROR(VLOOKUP(A7498,PEC!A:D,4,0),"Nessun dato disponibile")</f>
        <v>pec.anci.it</v>
      </c>
      <c r="C7498">
        <f>IFERROR(VLOOKUP(A7498,SEZIONI!A:B,2,0),"Nessun dato disponibile")</f>
        <v>41</v>
      </c>
      <c r="D7498" t="str">
        <f>_xlfn.XLOOKUP(A7498,[1]Sindaci!$E:$E,[1]Sindaci!$B:$B,"Nessun dato disponibile")</f>
        <v>FABIO ROCCUZZO</v>
      </c>
      <c r="E7498" s="9" t="s">
        <v>16343</v>
      </c>
    </row>
    <row r="7499" spans="1:5" x14ac:dyDescent="0.2">
      <c r="A7499" t="s">
        <v>2738</v>
      </c>
      <c r="B7499" t="str">
        <f>IFERROR(VLOOKUP(A7499,PEC!A:D,4,0),"Nessun dato disponibile")</f>
        <v>pa.postacertificata.gov.it</v>
      </c>
      <c r="C7499">
        <f>IFERROR(VLOOKUP(A7499,SEZIONI!A:B,2,0),"Nessun dato disponibile")</f>
        <v>4</v>
      </c>
      <c r="D7499" t="str">
        <f>_xlfn.XLOOKUP(A7499,[1]Sindaci!$E:$E,[1]Sindaci!$B:$B,"Nessun dato disponibile")</f>
        <v>FILIPPO PRIVITERA</v>
      </c>
      <c r="E7499" s="9" t="s">
        <v>16343</v>
      </c>
    </row>
    <row r="7500" spans="1:5" x14ac:dyDescent="0.2">
      <c r="A7500" t="s">
        <v>3490</v>
      </c>
      <c r="B7500" t="str">
        <f>IFERROR(VLOOKUP(A7500,PEC!A:D,4,0),"Nessun dato disponibile")</f>
        <v>pec.comunecasteldiiudica.it</v>
      </c>
      <c r="C7500">
        <f>IFERROR(VLOOKUP(A7500,SEZIONI!A:B,2,0),"Nessun dato disponibile")</f>
        <v>6</v>
      </c>
      <c r="D7500" t="str">
        <f>_xlfn.XLOOKUP(A7500,[1]Sindaci!$E:$E,[1]Sindaci!$B:$B,"Nessun dato disponibile")</f>
        <v>RUGGERO AGATINO STRANO</v>
      </c>
      <c r="E7500" s="9" t="s">
        <v>16343</v>
      </c>
    </row>
    <row r="7501" spans="1:5" x14ac:dyDescent="0.2">
      <c r="A7501" t="s">
        <v>3875</v>
      </c>
      <c r="B7501" t="str">
        <f>IFERROR(VLOOKUP(A7501,PEC!A:D,4,0),"Nessun dato disponibile")</f>
        <v>legalmail.it</v>
      </c>
      <c r="C7501">
        <f>IFERROR(VLOOKUP(A7501,SEZIONI!A:B,2,0),"Nessun dato disponibile")</f>
        <v>9</v>
      </c>
      <c r="D7501" t="str">
        <f>_xlfn.XLOOKUP(A7501,[1]Sindaci!$E:$E,[1]Sindaci!$B:$B,"Nessun dato disponibile")</f>
        <v>ANTONINO CAMARDA</v>
      </c>
      <c r="E7501" s="9" t="s">
        <v>16343</v>
      </c>
    </row>
    <row r="7502" spans="1:5" x14ac:dyDescent="0.2">
      <c r="A7502" t="s">
        <v>3941</v>
      </c>
      <c r="B7502" t="str">
        <f>IFERROR(VLOOKUP(A7502,PEC!A:D,4,0),"Nessun dato disponibile")</f>
        <v>pec.it</v>
      </c>
      <c r="C7502">
        <f>IFERROR(VLOOKUP(A7502,SEZIONI!A:B,2,0),"Nessun dato disponibile")</f>
        <v>336</v>
      </c>
      <c r="D7502" t="str">
        <f>_xlfn.XLOOKUP(A7502,[1]Sindaci!$E:$E,[1]Sindaci!$B:$B,"Nessun dato disponibile")</f>
        <v>SALVATORE DOMENICO ANTONIO POGLIESE</v>
      </c>
      <c r="E7502" s="9" t="s">
        <v>16343</v>
      </c>
    </row>
    <row r="7503" spans="1:5" x14ac:dyDescent="0.2">
      <c r="A7503" t="s">
        <v>5772</v>
      </c>
      <c r="B7503" t="str">
        <f>IFERROR(VLOOKUP(A7503,PEC!A:D,4,0),"Nessun dato disponibile")</f>
        <v>legalmail.it</v>
      </c>
      <c r="C7503">
        <f>IFERROR(VLOOKUP(A7503,SEZIONI!A:B,2,0),"Nessun dato disponibile")</f>
        <v>9</v>
      </c>
      <c r="D7503" t="str">
        <f>_xlfn.XLOOKUP(A7503,[1]Sindaci!$E:$E,[1]Sindaci!$B:$B,"Nessun dato disponibile")</f>
        <v>ANGELO TORRISI</v>
      </c>
      <c r="E7503" s="9" t="s">
        <v>16343</v>
      </c>
    </row>
    <row r="7504" spans="1:5" x14ac:dyDescent="0.2">
      <c r="A7504" t="s">
        <v>6387</v>
      </c>
      <c r="B7504" t="str">
        <f>IFERROR(VLOOKUP(A7504,PEC!A:D,4,0),"Nessun dato disponibile")</f>
        <v>giarrepec.e-etna.it</v>
      </c>
      <c r="C7504">
        <f>IFERROR(VLOOKUP(A7504,SEZIONI!A:B,2,0),"Nessun dato disponibile")</f>
        <v>31</v>
      </c>
      <c r="D7504" t="str">
        <f>_xlfn.XLOOKUP(A7504,[1]Sindaci!$E:$E,[1]Sindaci!$B:$B,"Nessun dato disponibile")</f>
        <v>LEONARDO CANTARELLA</v>
      </c>
      <c r="E7504" s="9" t="s">
        <v>16343</v>
      </c>
    </row>
    <row r="7505" spans="1:5" x14ac:dyDescent="0.2">
      <c r="A7505" t="s">
        <v>6566</v>
      </c>
      <c r="B7505" t="str">
        <f>IFERROR(VLOOKUP(A7505,PEC!A:D,4,0),"Nessun dato disponibile")</f>
        <v>pec.comune-grammichele.it</v>
      </c>
      <c r="C7505">
        <f>IFERROR(VLOOKUP(A7505,SEZIONI!A:B,2,0),"Nessun dato disponibile")</f>
        <v>18</v>
      </c>
      <c r="D7505" t="str">
        <f>_xlfn.XLOOKUP(A7505,[1]Sindaci!$E:$E,[1]Sindaci!$B:$B,"Nessun dato disponibile")</f>
        <v>GIUSEPPE GRECO</v>
      </c>
      <c r="E7505" s="9" t="s">
        <v>16343</v>
      </c>
    </row>
    <row r="7506" spans="1:5" x14ac:dyDescent="0.2">
      <c r="A7506" t="s">
        <v>6600</v>
      </c>
      <c r="B7506" t="str">
        <f>IFERROR(VLOOKUP(A7506,PEC!A:D,4,0),"Nessun dato disponibile")</f>
        <v>legalmail.it</v>
      </c>
      <c r="C7506">
        <f>IFERROR(VLOOKUP(A7506,SEZIONI!A:B,2,0),"Nessun dato disponibile")</f>
        <v>25</v>
      </c>
      <c r="D7506" t="str">
        <f>_xlfn.XLOOKUP(A7506,[1]Sindaci!$E:$E,[1]Sindaci!$B:$B,"Nessun dato disponibile")</f>
        <v>MASSIMILIANO GIAMMUSSO</v>
      </c>
      <c r="E7506" s="9" t="s">
        <v>16343</v>
      </c>
    </row>
    <row r="7507" spans="1:5" x14ac:dyDescent="0.2">
      <c r="A7507" t="s">
        <v>7240</v>
      </c>
      <c r="B7507" t="str">
        <f>IFERROR(VLOOKUP(A7507,PEC!A:D,4,0),"Nessun dato disponibile")</f>
        <v>pec.it</v>
      </c>
      <c r="C7507">
        <f>IFERROR(VLOOKUP(A7507,SEZIONI!A:B,2,0),"Nessun dato disponibile")</f>
        <v>4</v>
      </c>
      <c r="D7507" t="str">
        <f>_xlfn.XLOOKUP(A7507,[1]Sindaci!$E:$E,[1]Sindaci!$B:$B,"Nessun dato disponibile")</f>
        <v>SANTO RANDONE</v>
      </c>
      <c r="E7507" s="9" t="s">
        <v>16343</v>
      </c>
    </row>
    <row r="7508" spans="1:5" x14ac:dyDescent="0.2">
      <c r="A7508" t="s">
        <v>7271</v>
      </c>
      <c r="B7508" t="str">
        <f>IFERROR(VLOOKUP(A7508,PEC!A:D,4,0),"Nessun dato disponibile")</f>
        <v>pec.it</v>
      </c>
      <c r="C7508">
        <f>IFERROR(VLOOKUP(A7508,SEZIONI!A:B,2,0),"Nessun dato disponibile")</f>
        <v>5</v>
      </c>
      <c r="D7508" t="str">
        <f>_xlfn.XLOOKUP(A7508,[1]Sindaci!$E:$E,[1]Sindaci!$B:$B,"Nessun dato disponibile")</f>
        <v>LUCA STAGNITTA</v>
      </c>
      <c r="E7508" s="9" t="s">
        <v>16343</v>
      </c>
    </row>
    <row r="7509" spans="1:5" x14ac:dyDescent="0.2">
      <c r="A7509" t="s">
        <v>7641</v>
      </c>
      <c r="B7509" t="str">
        <f>IFERROR(VLOOKUP(A7509,PEC!A:D,4,0),"Nessun dato disponibile")</f>
        <v>malettopec.e-etna.it</v>
      </c>
      <c r="C7509">
        <f>IFERROR(VLOOKUP(A7509,SEZIONI!A:B,2,0),"Nessun dato disponibile")</f>
        <v>5</v>
      </c>
      <c r="D7509" t="str">
        <f>_xlfn.XLOOKUP(A7509,[1]Sindaci!$E:$E,[1]Sindaci!$B:$B,"Nessun dato disponibile")</f>
        <v>LUCA GIUSEPPE DE</v>
      </c>
      <c r="E7509" s="9" t="s">
        <v>16343</v>
      </c>
    </row>
    <row r="7510" spans="1:5" x14ac:dyDescent="0.2">
      <c r="A7510" t="s">
        <v>7878</v>
      </c>
      <c r="B7510" t="str">
        <f>IFERROR(VLOOKUP(A7510,PEC!A:D,4,0),"Nessun dato disponibile")</f>
        <v>pec.it</v>
      </c>
      <c r="C7510">
        <f>IFERROR(VLOOKUP(A7510,SEZIONI!A:B,2,0),"Nessun dato disponibile")</f>
        <v>14</v>
      </c>
      <c r="D7510" t="str">
        <f>_xlfn.XLOOKUP(A7510,[1]Sindaci!$E:$E,[1]Sindaci!$B:$B,"Nessun dato disponibile")</f>
        <v>LUIGI MESSINA</v>
      </c>
      <c r="E7510" s="9" t="s">
        <v>16343</v>
      </c>
    </row>
    <row r="7511" spans="1:5" x14ac:dyDescent="0.2">
      <c r="A7511" t="s">
        <v>7880</v>
      </c>
      <c r="B7511" t="str">
        <f>IFERROR(VLOOKUP(A7511,PEC!A:D,4,0),"Nessun dato disponibile")</f>
        <v>pec.comunemascalucia.it</v>
      </c>
      <c r="C7511">
        <f>IFERROR(VLOOKUP(A7511,SEZIONI!A:B,2,0),"Nessun dato disponibile")</f>
        <v>25</v>
      </c>
      <c r="D7511" t="str">
        <f>_xlfn.XLOOKUP(A7511,[1]Sindaci!$E:$E,[1]Sindaci!$B:$B,"Nessun dato disponibile")</f>
        <v>VINCENZO ANTONIO MAGRA</v>
      </c>
      <c r="E7511" s="9" t="s">
        <v>16343</v>
      </c>
    </row>
    <row r="7512" spans="1:5" x14ac:dyDescent="0.2">
      <c r="A7512" t="s">
        <v>8172</v>
      </c>
      <c r="B7512" t="str">
        <f>IFERROR(VLOOKUP(A7512,PEC!A:D,4,0),"Nessun dato disponibile")</f>
        <v>pec.comunemilitello.it</v>
      </c>
      <c r="C7512">
        <f>IFERROR(VLOOKUP(A7512,SEZIONI!A:B,2,0),"Nessun dato disponibile")</f>
        <v>12</v>
      </c>
      <c r="D7512" t="str">
        <f>_xlfn.XLOOKUP(A7512,[1]Sindaci!$E:$E,[1]Sindaci!$B:$B,"Nessun dato disponibile")</f>
        <v>GIOVANNI BURTONE</v>
      </c>
      <c r="E7512" s="9" t="s">
        <v>16343</v>
      </c>
    </row>
    <row r="7513" spans="1:5" x14ac:dyDescent="0.2">
      <c r="A7513" t="s">
        <v>8178</v>
      </c>
      <c r="B7513" t="str">
        <f>IFERROR(VLOOKUP(A7513,PEC!A:D,4,0),"Nessun dato disponibile")</f>
        <v>pec.comune.milo.ct.it</v>
      </c>
      <c r="C7513">
        <f>IFERROR(VLOOKUP(A7513,SEZIONI!A:B,2,0),"Nessun dato disponibile")</f>
        <v>2</v>
      </c>
      <c r="D7513" t="str">
        <f>_xlfn.XLOOKUP(A7513,[1]Sindaci!$E:$E,[1]Sindaci!$B:$B,"Nessun dato disponibile")</f>
        <v>ALFIO COSENTINO</v>
      </c>
      <c r="E7513" s="9" t="s">
        <v>16343</v>
      </c>
    </row>
    <row r="7514" spans="1:5" x14ac:dyDescent="0.2">
      <c r="A7514" t="s">
        <v>8182</v>
      </c>
      <c r="B7514" t="str">
        <f>IFERROR(VLOOKUP(A7514,PEC!A:D,4,0),"Nessun dato disponibile")</f>
        <v>pec.comunemineo.telecompost.it</v>
      </c>
      <c r="C7514">
        <f>IFERROR(VLOOKUP(A7514,SEZIONI!A:B,2,0),"Nessun dato disponibile")</f>
        <v>9</v>
      </c>
      <c r="D7514" t="str">
        <f>_xlfn.XLOOKUP(A7514,[1]Sindaci!$E:$E,[1]Sindaci!$B:$B,"Nessun dato disponibile")</f>
        <v>GIUSEPPE MISTRETTA</v>
      </c>
      <c r="E7514" s="9" t="s">
        <v>16343</v>
      </c>
    </row>
    <row r="7515" spans="1:5" x14ac:dyDescent="0.2">
      <c r="A7515" t="s">
        <v>8204</v>
      </c>
      <c r="B7515" t="str">
        <f>IFERROR(VLOOKUP(A7515,PEC!A:D,4,0),"Nessun dato disponibile")</f>
        <v>pa.postacertificata.gov.it</v>
      </c>
      <c r="C7515">
        <f>IFERROR(VLOOKUP(A7515,SEZIONI!A:B,2,0),"Nessun dato disponibile")</f>
        <v>8</v>
      </c>
      <c r="D7515" t="str">
        <f>_xlfn.XLOOKUP(A7515,[1]Sindaci!$E:$E,[1]Sindaci!$B:$B,"Nessun dato disponibile")</f>
        <v>GIOVANNI FERRO</v>
      </c>
      <c r="E7515" s="9" t="s">
        <v>16343</v>
      </c>
    </row>
    <row r="7516" spans="1:5" x14ac:dyDescent="0.2">
      <c r="A7516" t="s">
        <v>8233</v>
      </c>
      <c r="B7516" t="str">
        <f>IFERROR(VLOOKUP(A7516,PEC!A:D,4,0),"Nessun dato disponibile")</f>
        <v>pec.it</v>
      </c>
      <c r="C7516">
        <f>IFERROR(VLOOKUP(A7516,SEZIONI!A:B,2,0),"Nessun dato disponibile")</f>
        <v>40</v>
      </c>
      <c r="D7516" t="str">
        <f>_xlfn.XLOOKUP(A7516,[1]Sindaci!$E:$E,[1]Sindaci!$B:$B,"Nessun dato disponibile")</f>
        <v>GIUSEPPE MARCO CORSARO</v>
      </c>
      <c r="E7516" s="9" t="s">
        <v>16343</v>
      </c>
    </row>
    <row r="7517" spans="1:5" x14ac:dyDescent="0.2">
      <c r="A7517" t="s">
        <v>9052</v>
      </c>
      <c r="B7517" t="str">
        <f>IFERROR(VLOOKUP(A7517,PEC!A:D,4,0),"Nessun dato disponibile")</f>
        <v>pec.comune.mottasantanastasia.ct.it</v>
      </c>
      <c r="C7517">
        <f>IFERROR(VLOOKUP(A7517,SEZIONI!A:B,2,0),"Nessun dato disponibile")</f>
        <v>9</v>
      </c>
      <c r="D7517" t="str">
        <f>_xlfn.XLOOKUP(A7517,[1]Sindaci!$E:$E,[1]Sindaci!$B:$B,"Nessun dato disponibile")</f>
        <v>ANASTASIO CARRA'</v>
      </c>
      <c r="E7517" s="9" t="s">
        <v>16343</v>
      </c>
    </row>
    <row r="7518" spans="1:5" x14ac:dyDescent="0.2">
      <c r="A7518" t="s">
        <v>9209</v>
      </c>
      <c r="B7518" t="str">
        <f>IFERROR(VLOOKUP(A7518,PEC!A:D,4,0),"Nessun dato disponibile")</f>
        <v>pec.comunenicolosi.it</v>
      </c>
      <c r="C7518">
        <f>IFERROR(VLOOKUP(A7518,SEZIONI!A:B,2,0),"Nessun dato disponibile")</f>
        <v>5</v>
      </c>
      <c r="D7518" t="str">
        <f>_xlfn.XLOOKUP(A7518,[1]Sindaci!$E:$E,[1]Sindaci!$B:$B,"Nessun dato disponibile")</f>
        <v>ANGELO PULVIRENTI</v>
      </c>
      <c r="E7518" s="9" t="s">
        <v>16343</v>
      </c>
    </row>
    <row r="7519" spans="1:5" x14ac:dyDescent="0.2">
      <c r="A7519" t="s">
        <v>9790</v>
      </c>
      <c r="B7519" t="str">
        <f>IFERROR(VLOOKUP(A7519,PEC!A:D,4,0),"Nessun dato disponibile")</f>
        <v>legalmail.it</v>
      </c>
      <c r="C7519">
        <f>IFERROR(VLOOKUP(A7519,SEZIONI!A:B,2,0),"Nessun dato disponibile")</f>
        <v>18</v>
      </c>
      <c r="D7519" t="str">
        <f>_xlfn.XLOOKUP(A7519,[1]Sindaci!$E:$E,[1]Sindaci!$B:$B,"Nessun dato disponibile")</f>
        <v>SALVATORE ASTUTI</v>
      </c>
      <c r="E7519" s="9" t="s">
        <v>16343</v>
      </c>
    </row>
    <row r="7520" spans="1:5" x14ac:dyDescent="0.2">
      <c r="A7520" t="s">
        <v>16167</v>
      </c>
      <c r="B7520" t="str">
        <f>IFERROR(VLOOKUP(A7520,PEC!A:D,4,0),"Nessun dato disponibile")</f>
        <v>Nessun dato disponibile</v>
      </c>
      <c r="C7520" t="str">
        <f>IFERROR(VLOOKUP(A7520,SEZIONI!A:B,2,0),"Nessun dato disponibile")</f>
        <v>Nessun dato disponibile</v>
      </c>
      <c r="D7520" t="str">
        <f>_xlfn.XLOOKUP(A7520,[1]Sindaci!$E:$E,[1]Sindaci!$B:$B,"Nessun dato disponibile")</f>
        <v>Nessun dato disponibile</v>
      </c>
      <c r="E7520" s="9" t="s">
        <v>16343</v>
      </c>
    </row>
    <row r="7521" spans="1:5" x14ac:dyDescent="0.2">
      <c r="A7521" t="s">
        <v>10004</v>
      </c>
      <c r="B7521" t="str">
        <f>IFERROR(VLOOKUP(A7521,PEC!A:D,4,0),"Nessun dato disponibile")</f>
        <v>pec.comune.pedara.ct.it</v>
      </c>
      <c r="C7521">
        <f>IFERROR(VLOOKUP(A7521,SEZIONI!A:B,2,0),"Nessun dato disponibile")</f>
        <v>11</v>
      </c>
      <c r="D7521" t="str">
        <f>_xlfn.XLOOKUP(A7521,[1]Sindaci!$E:$E,[1]Sindaci!$B:$B,"Nessun dato disponibile")</f>
        <v>ALFIO CRISTAUDO</v>
      </c>
      <c r="E7521" s="9" t="s">
        <v>16343</v>
      </c>
    </row>
    <row r="7522" spans="1:5" x14ac:dyDescent="0.2">
      <c r="A7522" t="s">
        <v>10290</v>
      </c>
      <c r="B7522" t="str">
        <f>IFERROR(VLOOKUP(A7522,PEC!A:D,4,0),"Nessun dato disponibile")</f>
        <v>piedimontepec.e-etna.it</v>
      </c>
      <c r="C7522">
        <f>IFERROR(VLOOKUP(A7522,SEZIONI!A:B,2,0),"Nessun dato disponibile")</f>
        <v>6</v>
      </c>
      <c r="D7522" t="str">
        <f>_xlfn.XLOOKUP(A7522,[1]Sindaci!$E:$E,[1]Sindaci!$B:$B,"Nessun dato disponibile")</f>
        <v>IGNAZIO PUGLISI</v>
      </c>
      <c r="E7522" s="9" t="s">
        <v>16343</v>
      </c>
    </row>
    <row r="7523" spans="1:5" x14ac:dyDescent="0.2">
      <c r="A7523" t="s">
        <v>11151</v>
      </c>
      <c r="B7523" t="str">
        <f>IFERROR(VLOOKUP(A7523,PEC!A:D,4,0),"Nessun dato disponibile")</f>
        <v>postecert.it</v>
      </c>
      <c r="C7523">
        <f>IFERROR(VLOOKUP(A7523,SEZIONI!A:B,2,0),"Nessun dato disponibile")</f>
        <v>4</v>
      </c>
      <c r="D7523" t="str">
        <f>_xlfn.XLOOKUP(A7523,[1]Sindaci!$E:$E,[1]Sindaci!$B:$B,"Nessun dato disponibile")</f>
        <v>EMILIO COSENTINO</v>
      </c>
      <c r="E7523" s="9" t="s">
        <v>16343</v>
      </c>
    </row>
    <row r="7524" spans="1:5" x14ac:dyDescent="0.2">
      <c r="A7524" t="s">
        <v>11167</v>
      </c>
      <c r="B7524" t="str">
        <f>IFERROR(VLOOKUP(A7524,PEC!A:D,4,0),"Nessun dato disponibile")</f>
        <v>pec.comunediramacca.it</v>
      </c>
      <c r="C7524">
        <f>IFERROR(VLOOKUP(A7524,SEZIONI!A:B,2,0),"Nessun dato disponibile")</f>
        <v>12</v>
      </c>
      <c r="D7524" t="str">
        <f>_xlfn.XLOOKUP(A7524,[1]Sindaci!$E:$E,[1]Sindaci!$B:$B,"Nessun dato disponibile")</f>
        <v>NUNZIO VITALE</v>
      </c>
      <c r="E7524" s="9" t="s">
        <v>16343</v>
      </c>
    </row>
    <row r="7525" spans="1:5" x14ac:dyDescent="0.2">
      <c r="A7525" t="s">
        <v>11173</v>
      </c>
      <c r="B7525" t="str">
        <f>IFERROR(VLOOKUP(A7525,PEC!A:D,4,0),"Nessun dato disponibile")</f>
        <v>randazzopec.e-etna.it</v>
      </c>
      <c r="C7525">
        <f>IFERROR(VLOOKUP(A7525,SEZIONI!A:B,2,0),"Nessun dato disponibile")</f>
        <v>12</v>
      </c>
      <c r="D7525" t="str">
        <f>_xlfn.XLOOKUP(A7525,[1]Sindaci!$E:$E,[1]Sindaci!$B:$B,"Nessun dato disponibile")</f>
        <v>FRANCESCO GIOVANNI EMANUELE SGROI</v>
      </c>
      <c r="E7525" s="9" t="s">
        <v>16343</v>
      </c>
    </row>
    <row r="7526" spans="1:5" x14ac:dyDescent="0.2">
      <c r="A7526" t="s">
        <v>11382</v>
      </c>
      <c r="B7526" t="str">
        <f>IFERROR(VLOOKUP(A7526,PEC!A:D,4,0),"Nessun dato disponibile")</f>
        <v>pec.comune.riposto.ct.it</v>
      </c>
      <c r="C7526">
        <f>IFERROR(VLOOKUP(A7526,SEZIONI!A:B,2,0),"Nessun dato disponibile")</f>
        <v>18</v>
      </c>
      <c r="D7526" t="str">
        <f>_xlfn.XLOOKUP(A7526,[1]Sindaci!$E:$E,[1]Sindaci!$B:$B,"Nessun dato disponibile")</f>
        <v>VINCENZO CARAGLIANO</v>
      </c>
      <c r="E7526" s="9" t="s">
        <v>16343</v>
      </c>
    </row>
    <row r="7527" spans="1:5" x14ac:dyDescent="0.2">
      <c r="A7527" t="s">
        <v>12126</v>
      </c>
      <c r="B7527" t="str">
        <f>IFERROR(VLOOKUP(A7527,PEC!A:D,4,0),"Nessun dato disponibile")</f>
        <v>pec.comunedisancono.it</v>
      </c>
      <c r="C7527">
        <f>IFERROR(VLOOKUP(A7527,SEZIONI!A:B,2,0),"Nessun dato disponibile")</f>
        <v>3</v>
      </c>
      <c r="D7527" t="str">
        <f>_xlfn.XLOOKUP(A7527,[1]Sindaci!$E:$E,[1]Sindaci!$B:$B,"Nessun dato disponibile")</f>
        <v>SALVATORE BARBERA</v>
      </c>
      <c r="E7527" s="9" t="s">
        <v>16343</v>
      </c>
    </row>
    <row r="7528" spans="1:5" x14ac:dyDescent="0.2">
      <c r="A7528" t="s">
        <v>12291</v>
      </c>
      <c r="B7528" t="str">
        <f>IFERROR(VLOOKUP(A7528,PEC!A:D,4,0),"Nessun dato disponibile")</f>
        <v>pec.it</v>
      </c>
      <c r="C7528">
        <f>IFERROR(VLOOKUP(A7528,SEZIONI!A:B,2,0),"Nessun dato disponibile")</f>
        <v>20</v>
      </c>
      <c r="D7528" t="str">
        <f>_xlfn.XLOOKUP(A7528,[1]Sindaci!$E:$E,[1]Sindaci!$B:$B,"Nessun dato disponibile")</f>
        <v>ANTONINO BELLIA</v>
      </c>
      <c r="E7528" s="9" t="s">
        <v>16343</v>
      </c>
    </row>
    <row r="7529" spans="1:5" x14ac:dyDescent="0.2">
      <c r="A7529" t="s">
        <v>12326</v>
      </c>
      <c r="B7529" t="str">
        <f>IFERROR(VLOOKUP(A7529,PEC!A:D,4,0),"Nessun dato disponibile")</f>
        <v>anutel.it</v>
      </c>
      <c r="C7529">
        <f>IFERROR(VLOOKUP(A7529,SEZIONI!A:B,2,0),"Nessun dato disponibile")</f>
        <v>11</v>
      </c>
      <c r="D7529" t="str">
        <f>_xlfn.XLOOKUP(A7529,[1]Sindaci!$E:$E,[1]Sindaci!$B:$B,"Nessun dato disponibile")</f>
        <v>CARMELO ANTONIO CORSARO</v>
      </c>
      <c r="E7529" s="9" t="s">
        <v>16343</v>
      </c>
    </row>
    <row r="7530" spans="1:5" x14ac:dyDescent="0.2">
      <c r="A7530" t="s">
        <v>12457</v>
      </c>
      <c r="B7530" t="str">
        <f>IFERROR(VLOOKUP(A7530,PEC!A:D,4,0),"Nessun dato disponibile")</f>
        <v>pec.comune.sanmichelediganzaria.ct.it</v>
      </c>
      <c r="C7530">
        <f>IFERROR(VLOOKUP(A7530,SEZIONI!A:B,2,0),"Nessun dato disponibile")</f>
        <v>5</v>
      </c>
      <c r="D7530" t="str">
        <f>_xlfn.XLOOKUP(A7530,[1]Sindaci!$E:$E,[1]Sindaci!$B:$B,"Nessun dato disponibile")</f>
        <v>DANILO PARASOLE</v>
      </c>
      <c r="E7530" s="9" t="s">
        <v>16343</v>
      </c>
    </row>
    <row r="7531" spans="1:5" x14ac:dyDescent="0.2">
      <c r="A7531" t="s">
        <v>12524</v>
      </c>
      <c r="B7531" t="str">
        <f>IFERROR(VLOOKUP(A7531,PEC!A:D,4,0),"Nessun dato disponibile")</f>
        <v>comunesanpietroclarenza.telecompost.it</v>
      </c>
      <c r="C7531">
        <f>IFERROR(VLOOKUP(A7531,SEZIONI!A:B,2,0),"Nessun dato disponibile")</f>
        <v>6</v>
      </c>
      <c r="D7531" t="str">
        <f>_xlfn.XLOOKUP(A7531,[1]Sindaci!$E:$E,[1]Sindaci!$B:$B,"Nessun dato disponibile")</f>
        <v>VINCENZO SANTONOCITO</v>
      </c>
      <c r="E7531" s="9" t="s">
        <v>16343</v>
      </c>
    </row>
    <row r="7532" spans="1:5" x14ac:dyDescent="0.2">
      <c r="A7532" t="s">
        <v>12729</v>
      </c>
      <c r="B7532" t="str">
        <f>IFERROR(VLOOKUP(A7532,PEC!A:D,4,0),"Nessun dato disponibile")</f>
        <v>pec.comune.sant-agata-li-battiati.ct.it</v>
      </c>
      <c r="C7532">
        <f>IFERROR(VLOOKUP(A7532,SEZIONI!A:B,2,0),"Nessun dato disponibile")</f>
        <v>10</v>
      </c>
      <c r="D7532" t="str">
        <f>_xlfn.XLOOKUP(A7532,[1]Sindaci!$E:$E,[1]Sindaci!$B:$B,"Nessun dato disponibile")</f>
        <v>MARCO NUNZIO RUBINO</v>
      </c>
      <c r="E7532" s="9" t="s">
        <v>16343</v>
      </c>
    </row>
    <row r="7533" spans="1:5" x14ac:dyDescent="0.2">
      <c r="A7533" t="s">
        <v>12742</v>
      </c>
      <c r="B7533" t="str">
        <f>IFERROR(VLOOKUP(A7533,PEC!A:D,4,0),"Nessun dato disponibile")</f>
        <v>pec.it</v>
      </c>
      <c r="C7533">
        <f>IFERROR(VLOOKUP(A7533,SEZIONI!A:B,2,0),"Nessun dato disponibile")</f>
        <v>2</v>
      </c>
      <c r="D7533" t="str">
        <f>_xlfn.XLOOKUP(A7533,[1]Sindaci!$E:$E,[1]Sindaci!$B:$B,"Nessun dato disponibile")</f>
        <v>GIUSEPPE MARIA NICOTRA</v>
      </c>
      <c r="E7533" s="9" t="s">
        <v>16343</v>
      </c>
    </row>
    <row r="7534" spans="1:5" x14ac:dyDescent="0.2">
      <c r="A7534" t="s">
        <v>12925</v>
      </c>
      <c r="B7534" t="str">
        <f>IFERROR(VLOOKUP(A7534,PEC!A:D,4,0),"Nessun dato disponibile")</f>
        <v>pec.comune.santamariadilicodia.ct.it</v>
      </c>
      <c r="C7534">
        <f>IFERROR(VLOOKUP(A7534,SEZIONI!A:B,2,0),"Nessun dato disponibile")</f>
        <v>6</v>
      </c>
      <c r="D7534" t="str">
        <f>_xlfn.XLOOKUP(A7534,[1]Sindaci!$E:$E,[1]Sindaci!$B:$B,"Nessun dato disponibile")</f>
        <v>GIOVANNI BUTTO'</v>
      </c>
      <c r="E7534" s="9" t="s">
        <v>16343</v>
      </c>
    </row>
    <row r="7535" spans="1:5" x14ac:dyDescent="0.2">
      <c r="A7535" t="s">
        <v>12961</v>
      </c>
      <c r="B7535" t="str">
        <f>IFERROR(VLOOKUP(A7535,PEC!A:D,4,0),"Nessun dato disponibile")</f>
        <v>santavenerinapec.e-etna.it</v>
      </c>
      <c r="C7535">
        <f>IFERROR(VLOOKUP(A7535,SEZIONI!A:B,2,0),"Nessun dato disponibile")</f>
        <v>6</v>
      </c>
      <c r="D7535" t="str">
        <f>_xlfn.XLOOKUP(A7535,[1]Sindaci!$E:$E,[1]Sindaci!$B:$B,"Nessun dato disponibile")</f>
        <v>SALVATORE GRECO</v>
      </c>
      <c r="E7535" s="9" t="s">
        <v>16343</v>
      </c>
    </row>
    <row r="7536" spans="1:5" x14ac:dyDescent="0.2">
      <c r="A7536" t="s">
        <v>13226</v>
      </c>
      <c r="B7536" t="str">
        <f>IFERROR(VLOOKUP(A7536,PEC!A:D,4,0),"Nessun dato disponibile")</f>
        <v>legalmail.it</v>
      </c>
      <c r="C7536">
        <f>IFERROR(VLOOKUP(A7536,SEZIONI!A:B,2,0),"Nessun dato disponibile")</f>
        <v>20</v>
      </c>
      <c r="D7536" t="str">
        <f>_xlfn.XLOOKUP(A7536,[1]Sindaci!$E:$E,[1]Sindaci!$B:$B,"Nessun dato disponibile")</f>
        <v>FRANCESCO BARCHITTA</v>
      </c>
      <c r="E7536" s="9" t="s">
        <v>16343</v>
      </c>
    </row>
    <row r="7537" spans="1:5" x14ac:dyDescent="0.2">
      <c r="A7537" t="s">
        <v>14474</v>
      </c>
      <c r="B7537" t="str">
        <f>IFERROR(VLOOKUP(A7537,PEC!A:D,4,0),"Nessun dato disponibile")</f>
        <v>pec.halleyconsulting.it</v>
      </c>
      <c r="C7537">
        <f>IFERROR(VLOOKUP(A7537,SEZIONI!A:B,2,0),"Nessun dato disponibile")</f>
        <v>7</v>
      </c>
      <c r="D7537" t="str">
        <f>_xlfn.XLOOKUP(A7537,[1]Sindaci!$E:$E,[1]Sindaci!$B:$B,"Nessun dato disponibile")</f>
        <v>GIUSEPPE MESSINA</v>
      </c>
      <c r="E7537" s="9" t="s">
        <v>16343</v>
      </c>
    </row>
    <row r="7538" spans="1:5" x14ac:dyDescent="0.2">
      <c r="A7538" t="s">
        <v>14494</v>
      </c>
      <c r="B7538" t="str">
        <f>IFERROR(VLOOKUP(A7538,PEC!A:D,4,0),"Nessun dato disponibile")</f>
        <v>legalmail.it</v>
      </c>
      <c r="C7538">
        <f>IFERROR(VLOOKUP(A7538,SEZIONI!A:B,2,0),"Nessun dato disponibile")</f>
        <v>19</v>
      </c>
      <c r="D7538" t="str">
        <f>_xlfn.XLOOKUP(A7538,[1]Sindaci!$E:$E,[1]Sindaci!$B:$B,"Nessun dato disponibile")</f>
        <v>SANTI RANDO</v>
      </c>
      <c r="E7538" s="9" t="s">
        <v>16343</v>
      </c>
    </row>
    <row r="7539" spans="1:5" x14ac:dyDescent="0.2">
      <c r="A7539" t="s">
        <v>14978</v>
      </c>
      <c r="B7539" t="str">
        <f>IFERROR(VLOOKUP(A7539,PEC!A:D,4,0),"Nessun dato disponibile")</f>
        <v>pec.it</v>
      </c>
      <c r="C7539">
        <f>IFERROR(VLOOKUP(A7539,SEZIONI!A:B,2,0),"Nessun dato disponibile")</f>
        <v>6</v>
      </c>
      <c r="D7539" t="str">
        <f>_xlfn.XLOOKUP(A7539,[1]Sindaci!$E:$E,[1]Sindaci!$B:$B,"Nessun dato disponibile")</f>
        <v>ANGELO SPINA</v>
      </c>
      <c r="E7539" s="9" t="s">
        <v>16343</v>
      </c>
    </row>
    <row r="7540" spans="1:5" x14ac:dyDescent="0.2">
      <c r="A7540" t="s">
        <v>15226</v>
      </c>
      <c r="B7540" t="str">
        <f>IFERROR(VLOOKUP(A7540,PEC!A:D,4,0),"Nessun dato disponibile")</f>
        <v>pec.comune.viagrande.ct.it</v>
      </c>
      <c r="C7540">
        <f>IFERROR(VLOOKUP(A7540,SEZIONI!A:B,2,0),"Nessun dato disponibile")</f>
        <v>6</v>
      </c>
      <c r="D7540" t="str">
        <f>_xlfn.XLOOKUP(A7540,[1]Sindaci!$E:$E,[1]Sindaci!$B:$B,"Nessun dato disponibile")</f>
        <v>FRANCESCO LEONARDI</v>
      </c>
      <c r="E7540" s="9" t="s">
        <v>16343</v>
      </c>
    </row>
    <row r="7541" spans="1:5" x14ac:dyDescent="0.2">
      <c r="A7541" t="s">
        <v>15641</v>
      </c>
      <c r="B7541" t="str">
        <f>IFERROR(VLOOKUP(A7541,PEC!A:D,4,0),"Nessun dato disponibile")</f>
        <v>pec.comune.vizzini.ct.it</v>
      </c>
      <c r="C7541">
        <f>IFERROR(VLOOKUP(A7541,SEZIONI!A:B,2,0),"Nessun dato disponibile")</f>
        <v>10</v>
      </c>
      <c r="D7541" t="str">
        <f>_xlfn.XLOOKUP(A7541,[1]Sindaci!$E:$E,[1]Sindaci!$B:$B,"Nessun dato disponibile")</f>
        <v>SALVATORE FERRARO</v>
      </c>
      <c r="E7541" s="9" t="s">
        <v>16343</v>
      </c>
    </row>
    <row r="7542" spans="1:5" x14ac:dyDescent="0.2">
      <c r="A7542" t="s">
        <v>15700</v>
      </c>
      <c r="B7542" t="str">
        <f>IFERROR(VLOOKUP(A7542,PEC!A:D,4,0),"Nessun dato disponibile")</f>
        <v>pec.comune.zafferana-etnea.ct.it</v>
      </c>
      <c r="C7542">
        <f>IFERROR(VLOOKUP(A7542,SEZIONI!A:B,2,0),"Nessun dato disponibile")</f>
        <v>9</v>
      </c>
      <c r="D7542" t="str">
        <f>_xlfn.XLOOKUP(A7542,[1]Sindaci!$E:$E,[1]Sindaci!$B:$B,"Nessun dato disponibile")</f>
        <v>SALVATORE RUSSO</v>
      </c>
      <c r="E7542" s="9" t="s">
        <v>16343</v>
      </c>
    </row>
    <row r="7543" spans="1:5" x14ac:dyDescent="0.2">
      <c r="A7543" t="s">
        <v>7971</v>
      </c>
      <c r="B7543" t="str">
        <f>IFERROR(VLOOKUP(A7543,PEC!A:D,4,0),"Nessun dato disponibile")</f>
        <v>pec.comune.mazzarrone.ct.it</v>
      </c>
      <c r="C7543">
        <f>IFERROR(VLOOKUP(A7543,SEZIONI!A:B,2,0),"Nessun dato disponibile")</f>
        <v>3</v>
      </c>
      <c r="D7543" t="str">
        <f>_xlfn.XLOOKUP(A7543,[1]Sindaci!$E:$E,[1]Sindaci!$B:$B,"Nessun dato disponibile")</f>
        <v>GIOVANNI SPATA</v>
      </c>
      <c r="E7543" s="9" t="s">
        <v>16343</v>
      </c>
    </row>
    <row r="7544" spans="1:5" x14ac:dyDescent="0.2">
      <c r="A7544" t="s">
        <v>7692</v>
      </c>
      <c r="B7544" t="str">
        <f>IFERROR(VLOOKUP(A7544,PEC!A:D,4,0),"Nessun dato disponibile")</f>
        <v>legalmail.it</v>
      </c>
      <c r="C7544">
        <f>IFERROR(VLOOKUP(A7544,SEZIONI!A:B,2,0),"Nessun dato disponibile")</f>
        <v>3</v>
      </c>
      <c r="D7544" t="str">
        <f>_xlfn.XLOOKUP(A7544,[1]Sindaci!$E:$E,[1]Sindaci!$B:$B,"Nessun dato disponibile")</f>
        <v>PARRACELLO FRANCO PARASILITI</v>
      </c>
      <c r="E7544" s="9" t="s">
        <v>16343</v>
      </c>
    </row>
    <row r="7545" spans="1:5" x14ac:dyDescent="0.2">
      <c r="A7545" t="s">
        <v>11159</v>
      </c>
      <c r="B7545" t="str">
        <f>IFERROR(VLOOKUP(A7545,PEC!A:D,4,0),"Nessun dato disponibile")</f>
        <v>arubapec.it</v>
      </c>
      <c r="C7545">
        <f>IFERROR(VLOOKUP(A7545,SEZIONI!A:B,2,0),"Nessun dato disponibile")</f>
        <v>4</v>
      </c>
      <c r="D7545" t="str">
        <f>_xlfn.XLOOKUP(A7545,[1]Sindaci!$E:$E,[1]Sindaci!$B:$B,"Nessun dato disponibile")</f>
        <v>SALVATORE CHISARI</v>
      </c>
      <c r="E7545" s="9" t="s">
        <v>16343</v>
      </c>
    </row>
    <row r="7546" spans="1:5" x14ac:dyDescent="0.2">
      <c r="A7546" t="s">
        <v>429</v>
      </c>
      <c r="B7546" t="str">
        <f>IFERROR(VLOOKUP(A7546,PEC!A:D,4,0),"Nessun dato disponibile")</f>
        <v>pec.comune.acate.rg.it</v>
      </c>
      <c r="C7546">
        <f>IFERROR(VLOOKUP(A7546,SEZIONI!A:B,2,0),"Nessun dato disponibile")</f>
        <v>8</v>
      </c>
      <c r="D7546" t="str">
        <f>_xlfn.XLOOKUP(A7546,[1]Sindaci!$E:$E,[1]Sindaci!$B:$B,"Nessun dato disponibile")</f>
        <v>NATALE GIOVANNI DI</v>
      </c>
      <c r="E7546" s="9" t="s">
        <v>16343</v>
      </c>
    </row>
    <row r="7547" spans="1:5" x14ac:dyDescent="0.2">
      <c r="A7547" t="s">
        <v>4339</v>
      </c>
      <c r="B7547" t="str">
        <f>IFERROR(VLOOKUP(A7547,PEC!A:D,4,0),"Nessun dato disponibile")</f>
        <v>pec.comune.chiaramonte-gulfi.rg.it</v>
      </c>
      <c r="C7547">
        <f>IFERROR(VLOOKUP(A7547,SEZIONI!A:B,2,0),"Nessun dato disponibile")</f>
        <v>9</v>
      </c>
      <c r="D7547" t="str">
        <f>_xlfn.XLOOKUP(A7547,[1]Sindaci!$E:$E,[1]Sindaci!$B:$B,"Nessun dato disponibile")</f>
        <v>MARIO CUTELLO</v>
      </c>
      <c r="E7547" s="9" t="s">
        <v>16343</v>
      </c>
    </row>
    <row r="7548" spans="1:5" x14ac:dyDescent="0.2">
      <c r="A7548" t="s">
        <v>4799</v>
      </c>
      <c r="B7548" t="str">
        <f>IFERROR(VLOOKUP(A7548,PEC!A:D,4,0),"Nessun dato disponibile")</f>
        <v>pec.comune.comiso.it</v>
      </c>
      <c r="C7548">
        <f>IFERROR(VLOOKUP(A7548,SEZIONI!A:B,2,0),"Nessun dato disponibile")</f>
        <v>31</v>
      </c>
      <c r="D7548" t="str">
        <f>_xlfn.XLOOKUP(A7548,[1]Sindaci!$E:$E,[1]Sindaci!$B:$B,"Nessun dato disponibile")</f>
        <v>MARIA RITA ANNUNZIATA SCHEMBARI</v>
      </c>
      <c r="E7548" s="9" t="s">
        <v>16343</v>
      </c>
    </row>
    <row r="7549" spans="1:5" x14ac:dyDescent="0.2">
      <c r="A7549" t="s">
        <v>6385</v>
      </c>
      <c r="B7549" t="str">
        <f>IFERROR(VLOOKUP(A7549,PEC!A:D,4,0),"Nessun dato disponibile")</f>
        <v>pec.comune.giarratana.rg.it</v>
      </c>
      <c r="C7549">
        <f>IFERROR(VLOOKUP(A7549,SEZIONI!A:B,2,0),"Nessun dato disponibile")</f>
        <v>3</v>
      </c>
      <c r="D7549" t="str">
        <f>_xlfn.XLOOKUP(A7549,[1]Sindaci!$E:$E,[1]Sindaci!$B:$B,"Nessun dato disponibile")</f>
        <v>BARTOLO GIAQUINTA</v>
      </c>
      <c r="E7549" s="9" t="s">
        <v>16343</v>
      </c>
    </row>
    <row r="7550" spans="1:5" x14ac:dyDescent="0.2">
      <c r="A7550" t="s">
        <v>6894</v>
      </c>
      <c r="B7550" t="str">
        <f>IFERROR(VLOOKUP(A7550,PEC!A:D,4,0),"Nessun dato disponibile")</f>
        <v>cert.comune.ispica.rg.it</v>
      </c>
      <c r="C7550">
        <f>IFERROR(VLOOKUP(A7550,SEZIONI!A:B,2,0),"Nessun dato disponibile")</f>
        <v>14</v>
      </c>
      <c r="D7550" t="str">
        <f>_xlfn.XLOOKUP(A7550,[1]Sindaci!$E:$E,[1]Sindaci!$B:$B,"Nessun dato disponibile")</f>
        <v>INNOCENZO LEONTINI</v>
      </c>
      <c r="E7550" s="9" t="s">
        <v>16343</v>
      </c>
    </row>
    <row r="7551" spans="1:5" x14ac:dyDescent="0.2">
      <c r="A7551" t="s">
        <v>8243</v>
      </c>
      <c r="B7551" t="str">
        <f>IFERROR(VLOOKUP(A7551,PEC!A:D,4,0),"Nessun dato disponibile")</f>
        <v>pec.it</v>
      </c>
      <c r="C7551">
        <f>IFERROR(VLOOKUP(A7551,SEZIONI!A:B,2,0),"Nessun dato disponibile")</f>
        <v>51</v>
      </c>
      <c r="D7551" t="str">
        <f>_xlfn.XLOOKUP(A7551,[1]Sindaci!$E:$E,[1]Sindaci!$B:$B,"Nessun dato disponibile")</f>
        <v>IGNAZIO ABBATE</v>
      </c>
      <c r="E7551" s="9" t="s">
        <v>16343</v>
      </c>
    </row>
    <row r="7552" spans="1:5" x14ac:dyDescent="0.2">
      <c r="A7552" t="s">
        <v>8818</v>
      </c>
      <c r="B7552" t="str">
        <f>IFERROR(VLOOKUP(A7552,PEC!A:D,4,0),"Nessun dato disponibile")</f>
        <v>pec.comune.monterosso-almo.rg.it</v>
      </c>
      <c r="C7552">
        <f>IFERROR(VLOOKUP(A7552,SEZIONI!A:B,2,0),"Nessun dato disponibile")</f>
        <v>3</v>
      </c>
      <c r="D7552" t="str">
        <f>_xlfn.XLOOKUP(A7552,[1]Sindaci!$E:$E,[1]Sindaci!$B:$B,"Nessun dato disponibile")</f>
        <v>SALVATORE PAGANO</v>
      </c>
      <c r="E7552" s="9" t="s">
        <v>16343</v>
      </c>
    </row>
    <row r="7553" spans="1:5" x14ac:dyDescent="0.2">
      <c r="A7553" t="s">
        <v>10873</v>
      </c>
      <c r="B7553" t="str">
        <f>IFERROR(VLOOKUP(A7553,PEC!A:D,4,0),"Nessun dato disponibile")</f>
        <v xml:space="preserve">pec.it </v>
      </c>
      <c r="C7553">
        <f>IFERROR(VLOOKUP(A7553,SEZIONI!A:B,2,0),"Nessun dato disponibile")</f>
        <v>18</v>
      </c>
      <c r="D7553" t="str">
        <f>_xlfn.XLOOKUP(A7553,[1]Sindaci!$E:$E,[1]Sindaci!$B:$B,"Nessun dato disponibile")</f>
        <v>ROBERTO AMMATUNA</v>
      </c>
      <c r="E7553" s="9" t="s">
        <v>16343</v>
      </c>
    </row>
    <row r="7554" spans="1:5" x14ac:dyDescent="0.2">
      <c r="A7554" t="s">
        <v>11163</v>
      </c>
      <c r="B7554" t="str">
        <f>IFERROR(VLOOKUP(A7554,PEC!A:D,4,0),"Nessun dato disponibile")</f>
        <v>pec.comune.ragusa.gov.it</v>
      </c>
      <c r="C7554">
        <f>IFERROR(VLOOKUP(A7554,SEZIONI!A:B,2,0),"Nessun dato disponibile")</f>
        <v>71</v>
      </c>
      <c r="D7554" t="str">
        <f>_xlfn.XLOOKUP(A7554,[1]Sindaci!$E:$E,[1]Sindaci!$B:$B,"Nessun dato disponibile")</f>
        <v>GIUSEPPE CASSI'</v>
      </c>
      <c r="E7554" s="9" t="s">
        <v>16343</v>
      </c>
    </row>
    <row r="7555" spans="1:5" x14ac:dyDescent="0.2">
      <c r="A7555" t="s">
        <v>12873</v>
      </c>
      <c r="B7555" t="str">
        <f>IFERROR(VLOOKUP(A7555,PEC!A:D,4,0),"Nessun dato disponibile")</f>
        <v>anutel.it</v>
      </c>
      <c r="C7555">
        <f>IFERROR(VLOOKUP(A7555,SEZIONI!A:B,2,0),"Nessun dato disponibile")</f>
        <v>9</v>
      </c>
      <c r="D7555" t="str">
        <f>_xlfn.XLOOKUP(A7555,[1]Sindaci!$E:$E,[1]Sindaci!$B:$B,"Nessun dato disponibile")</f>
        <v>GIUSEPPE DIMARTINO</v>
      </c>
      <c r="E7555" s="9" t="s">
        <v>16343</v>
      </c>
    </row>
    <row r="7556" spans="1:5" x14ac:dyDescent="0.2">
      <c r="A7556" t="s">
        <v>13205</v>
      </c>
      <c r="B7556" t="str">
        <f>IFERROR(VLOOKUP(A7556,PEC!A:D,4,0),"Nessun dato disponibile")</f>
        <v>pec.comune.scicli.rg.it</v>
      </c>
      <c r="C7556">
        <f>IFERROR(VLOOKUP(A7556,SEZIONI!A:B,2,0),"Nessun dato disponibile")</f>
        <v>24</v>
      </c>
      <c r="D7556" t="str">
        <f>_xlfn.XLOOKUP(A7556,[1]Sindaci!$E:$E,[1]Sindaci!$B:$B,"Nessun dato disponibile")</f>
        <v>MARIO MARINO</v>
      </c>
      <c r="E7556" s="9" t="s">
        <v>16343</v>
      </c>
    </row>
    <row r="7557" spans="1:5" x14ac:dyDescent="0.2">
      <c r="A7557" t="s">
        <v>15621</v>
      </c>
      <c r="B7557" t="str">
        <f>IFERROR(VLOOKUP(A7557,PEC!A:D,4,0),"Nessun dato disponibile")</f>
        <v>pec.comunevittoria.gov.it</v>
      </c>
      <c r="C7557">
        <f>IFERROR(VLOOKUP(A7557,SEZIONI!A:B,2,0),"Nessun dato disponibile")</f>
        <v>69</v>
      </c>
      <c r="D7557" t="str">
        <f>_xlfn.XLOOKUP(A7557,[1]Sindaci!$E:$E,[1]Sindaci!$B:$B,"Nessun dato disponibile")</f>
        <v>FRANCESCO AIELLO</v>
      </c>
      <c r="E7557" s="9" t="s">
        <v>16343</v>
      </c>
    </row>
    <row r="7558" spans="1:5" x14ac:dyDescent="0.2">
      <c r="A7558" t="s">
        <v>1191</v>
      </c>
      <c r="B7558" t="str">
        <f>IFERROR(VLOOKUP(A7558,PEC!A:D,4,0),"Nessun dato disponibile")</f>
        <v>pointpec.it</v>
      </c>
      <c r="C7558">
        <f>IFERROR(VLOOKUP(A7558,SEZIONI!A:B,2,0),"Nessun dato disponibile")</f>
        <v>41</v>
      </c>
      <c r="D7558" t="str">
        <f>_xlfn.XLOOKUP(A7558,[1]Sindaci!$E:$E,[1]Sindaci!$B:$B,"Nessun dato disponibile")</f>
        <v>MARE GIUSEPPE DI</v>
      </c>
      <c r="E7558" s="9" t="s">
        <v>16343</v>
      </c>
    </row>
    <row r="7559" spans="1:5" x14ac:dyDescent="0.2">
      <c r="A7559" t="s">
        <v>1237</v>
      </c>
      <c r="B7559" t="str">
        <f>IFERROR(VLOOKUP(A7559,PEC!A:D,4,0),"Nessun dato disponibile")</f>
        <v>pec.comune.avola.sr.it</v>
      </c>
      <c r="C7559">
        <f>IFERROR(VLOOKUP(A7559,SEZIONI!A:B,2,0),"Nessun dato disponibile")</f>
        <v>31</v>
      </c>
      <c r="D7559" t="str">
        <f>_xlfn.XLOOKUP(A7559,[1]Sindaci!$E:$E,[1]Sindaci!$B:$B,"Nessun dato disponibile")</f>
        <v>ROSSANA CANNATA</v>
      </c>
      <c r="E7559" s="9" t="s">
        <v>16343</v>
      </c>
    </row>
    <row r="7560" spans="1:5" x14ac:dyDescent="0.2">
      <c r="A7560" t="s">
        <v>2282</v>
      </c>
      <c r="B7560" t="str">
        <f>IFERROR(VLOOKUP(A7560,PEC!A:D,4,0),"Nessun dato disponibile")</f>
        <v>pec.comune.buccheri.sr.it</v>
      </c>
      <c r="C7560">
        <f>IFERROR(VLOOKUP(A7560,SEZIONI!A:B,2,0),"Nessun dato disponibile")</f>
        <v>3</v>
      </c>
      <c r="D7560" t="str">
        <f>_xlfn.XLOOKUP(A7560,[1]Sindaci!$E:$E,[1]Sindaci!$B:$B,"Nessun dato disponibile")</f>
        <v>ALESSANDRO CAIAZZO</v>
      </c>
      <c r="E7560" s="9" t="s">
        <v>16343</v>
      </c>
    </row>
    <row r="7561" spans="1:5" x14ac:dyDescent="0.2">
      <c r="A7561" t="s">
        <v>2353</v>
      </c>
      <c r="B7561" t="str">
        <f>IFERROR(VLOOKUP(A7561,PEC!A:D,4,0),"Nessun dato disponibile")</f>
        <v>pec.it</v>
      </c>
      <c r="C7561">
        <f>IFERROR(VLOOKUP(A7561,SEZIONI!A:B,2,0),"Nessun dato disponibile")</f>
        <v>2</v>
      </c>
      <c r="D7561" t="str">
        <f>_xlfn.XLOOKUP(A7561,[1]Sindaci!$E:$E,[1]Sindaci!$B:$B,"Nessun dato disponibile")</f>
        <v>PIRA ROSSELLA LA</v>
      </c>
      <c r="E7561" s="9" t="s">
        <v>16343</v>
      </c>
    </row>
    <row r="7562" spans="1:5" x14ac:dyDescent="0.2">
      <c r="A7562" t="s">
        <v>2795</v>
      </c>
      <c r="B7562" t="str">
        <f>IFERROR(VLOOKUP(A7562,PEC!A:D,4,0),"Nessun dato disponibile")</f>
        <v xml:space="preserve">pec.it </v>
      </c>
      <c r="C7562">
        <f>IFERROR(VLOOKUP(A7562,SEZIONI!A:B,2,0),"Nessun dato disponibile")</f>
        <v>8</v>
      </c>
      <c r="D7562" t="str">
        <f>_xlfn.XLOOKUP(A7562,[1]Sindaci!$E:$E,[1]Sindaci!$B:$B,"Nessun dato disponibile")</f>
        <v>PAOLO AMENTA</v>
      </c>
      <c r="E7562" s="9" t="s">
        <v>16343</v>
      </c>
    </row>
    <row r="7563" spans="1:5" x14ac:dyDescent="0.2">
      <c r="A7563" t="s">
        <v>3077</v>
      </c>
      <c r="B7563" t="str">
        <f>IFERROR(VLOOKUP(A7563,PEC!A:D,4,0),"Nessun dato disponibile")</f>
        <v>pec.comune.carlentini.sr.it</v>
      </c>
      <c r="C7563">
        <f>IFERROR(VLOOKUP(A7563,SEZIONI!A:B,2,0),"Nessun dato disponibile")</f>
        <v>20</v>
      </c>
      <c r="D7563" t="str">
        <f>_xlfn.XLOOKUP(A7563,[1]Sindaci!$E:$E,[1]Sindaci!$B:$B,"Nessun dato disponibile")</f>
        <v>GIUSEPPE STEFIO</v>
      </c>
      <c r="E7563" s="9" t="s">
        <v>16343</v>
      </c>
    </row>
    <row r="7564" spans="1:5" x14ac:dyDescent="0.2">
      <c r="A7564" t="s">
        <v>3412</v>
      </c>
      <c r="B7564" t="str">
        <f>IFERROR(VLOOKUP(A7564,PEC!A:D,4,0),"Nessun dato disponibile")</f>
        <v>pec.it</v>
      </c>
      <c r="C7564">
        <f>IFERROR(VLOOKUP(A7564,SEZIONI!A:B,2,0),"Nessun dato disponibile")</f>
        <v>1</v>
      </c>
      <c r="D7564" t="str">
        <f>_xlfn.XLOOKUP(A7564,[1]Sindaci!$E:$E,[1]Sindaci!$B:$B,"Nessun dato disponibile")</f>
        <v>MIRELLA GARRO</v>
      </c>
      <c r="E7564" s="9" t="s">
        <v>16343</v>
      </c>
    </row>
    <row r="7565" spans="1:5" x14ac:dyDescent="0.2">
      <c r="A7565" t="s">
        <v>5650</v>
      </c>
      <c r="B7565" t="str">
        <f>IFERROR(VLOOKUP(A7565,PEC!A:D,4,0),"Nessun dato disponibile")</f>
        <v xml:space="preserve">pec.comune.ferla.sr.it </v>
      </c>
      <c r="C7565">
        <f>IFERROR(VLOOKUP(A7565,SEZIONI!A:B,2,0),"Nessun dato disponibile")</f>
        <v>3</v>
      </c>
      <c r="D7565" t="str">
        <f>_xlfn.XLOOKUP(A7565,[1]Sindaci!$E:$E,[1]Sindaci!$B:$B,"Nessun dato disponibile")</f>
        <v>MICHELANGELO GIANSIRACUSA</v>
      </c>
      <c r="E7565" s="9" t="s">
        <v>16343</v>
      </c>
    </row>
    <row r="7566" spans="1:5" x14ac:dyDescent="0.2">
      <c r="A7566" t="s">
        <v>5788</v>
      </c>
      <c r="B7566" t="str">
        <f>IFERROR(VLOOKUP(A7566,PEC!A:D,4,0),"Nessun dato disponibile")</f>
        <v>pec.comune.floridia.sr.it</v>
      </c>
      <c r="C7566">
        <f>IFERROR(VLOOKUP(A7566,SEZIONI!A:B,2,0),"Nessun dato disponibile")</f>
        <v>20</v>
      </c>
      <c r="D7566" t="str">
        <f>_xlfn.XLOOKUP(A7566,[1]Sindaci!$E:$E,[1]Sindaci!$B:$B,"Nessun dato disponibile")</f>
        <v>MARCO CARIANNI</v>
      </c>
      <c r="E7566" s="9" t="s">
        <v>16343</v>
      </c>
    </row>
    <row r="7567" spans="1:5" x14ac:dyDescent="0.2">
      <c r="A7567" t="s">
        <v>5996</v>
      </c>
      <c r="B7567" t="str">
        <f>IFERROR(VLOOKUP(A7567,PEC!A:D,4,0),"Nessun dato disponibile")</f>
        <v>pec.comune.francofonte.sr.it</v>
      </c>
      <c r="C7567">
        <f>IFERROR(VLOOKUP(A7567,SEZIONI!A:B,2,0),"Nessun dato disponibile")</f>
        <v>20</v>
      </c>
      <c r="D7567" t="str">
        <f>_xlfn.XLOOKUP(A7567,[1]Sindaci!$E:$E,[1]Sindaci!$B:$B,"Nessun dato disponibile")</f>
        <v>DANIELE NUNZIO LENTINI</v>
      </c>
      <c r="E7567" s="9" t="s">
        <v>16343</v>
      </c>
    </row>
    <row r="7568" spans="1:5" x14ac:dyDescent="0.2">
      <c r="A7568" t="s">
        <v>7170</v>
      </c>
      <c r="B7568" t="str">
        <f>IFERROR(VLOOKUP(A7568,PEC!A:D,4,0),"Nessun dato disponibile")</f>
        <v xml:space="preserve">pec.comune.lentini.sr.it </v>
      </c>
      <c r="C7568">
        <f>IFERROR(VLOOKUP(A7568,SEZIONI!A:B,2,0),"Nessun dato disponibile")</f>
        <v>32</v>
      </c>
      <c r="D7568" t="str">
        <f>_xlfn.XLOOKUP(A7568,[1]Sindaci!$E:$E,[1]Sindaci!$B:$B,"Nessun dato disponibile")</f>
        <v>FARO ROSARIO LO</v>
      </c>
      <c r="E7568" s="9" t="s">
        <v>16343</v>
      </c>
    </row>
    <row r="7569" spans="1:5" x14ac:dyDescent="0.2">
      <c r="A7569" t="s">
        <v>8027</v>
      </c>
      <c r="B7569" t="str">
        <f>IFERROR(VLOOKUP(A7569,PEC!A:D,4,0),"Nessun dato disponibile")</f>
        <v>pec.comune.melilli.sr.it</v>
      </c>
      <c r="C7569">
        <f>IFERROR(VLOOKUP(A7569,SEZIONI!A:B,2,0),"Nessun dato disponibile")</f>
        <v>12</v>
      </c>
      <c r="D7569" t="str">
        <f>_xlfn.XLOOKUP(A7569,[1]Sindaci!$E:$E,[1]Sindaci!$B:$B,"Nessun dato disponibile")</f>
        <v>GIUSEPPE CARTA</v>
      </c>
      <c r="E7569" s="9" t="s">
        <v>16343</v>
      </c>
    </row>
    <row r="7570" spans="1:5" x14ac:dyDescent="0.2">
      <c r="A7570" t="s">
        <v>9290</v>
      </c>
      <c r="B7570" t="str">
        <f>IFERROR(VLOOKUP(A7570,PEC!A:D,4,0),"Nessun dato disponibile")</f>
        <v>comunenoto.legalmail.it</v>
      </c>
      <c r="C7570">
        <f>IFERROR(VLOOKUP(A7570,SEZIONI!A:B,2,0),"Nessun dato disponibile")</f>
        <v>22</v>
      </c>
      <c r="D7570" t="str">
        <f>_xlfn.XLOOKUP(A7570,[1]Sindaci!$E:$E,[1]Sindaci!$B:$B,"Nessun dato disponibile")</f>
        <v>CORRADO FIGURA</v>
      </c>
      <c r="E7570" s="9" t="s">
        <v>16343</v>
      </c>
    </row>
    <row r="7571" spans="1:5" x14ac:dyDescent="0.2">
      <c r="A7571" t="s">
        <v>9728</v>
      </c>
      <c r="B7571" t="str">
        <f>IFERROR(VLOOKUP(A7571,PEC!A:D,4,0),"Nessun dato disponibile")</f>
        <v>arubapec.it</v>
      </c>
      <c r="C7571">
        <f>IFERROR(VLOOKUP(A7571,SEZIONI!A:B,2,0),"Nessun dato disponibile")</f>
        <v>24</v>
      </c>
      <c r="D7571" t="str">
        <f>_xlfn.XLOOKUP(A7571,[1]Sindaci!$E:$E,[1]Sindaci!$B:$B,"Nessun dato disponibile")</f>
        <v>NATALINA PETRALITO</v>
      </c>
      <c r="E7571" s="9" t="s">
        <v>16343</v>
      </c>
    </row>
    <row r="7572" spans="1:5" x14ac:dyDescent="0.2">
      <c r="A7572" t="s">
        <v>9810</v>
      </c>
      <c r="B7572" t="str">
        <f>IFERROR(VLOOKUP(A7572,PEC!A:D,4,0),"Nessun dato disponibile")</f>
        <v>pec.comune.palazzoloacreide.sr.it</v>
      </c>
      <c r="C7572">
        <f>IFERROR(VLOOKUP(A7572,SEZIONI!A:B,2,0),"Nessun dato disponibile")</f>
        <v>10</v>
      </c>
      <c r="D7572" t="str">
        <f>_xlfn.XLOOKUP(A7572,[1]Sindaci!$E:$E,[1]Sindaci!$B:$B,"Nessun dato disponibile")</f>
        <v>SALVATORE GALLO</v>
      </c>
      <c r="E7572" s="9" t="s">
        <v>16343</v>
      </c>
    </row>
    <row r="7573" spans="1:5" x14ac:dyDescent="0.2">
      <c r="A7573" t="s">
        <v>11777</v>
      </c>
      <c r="B7573" t="str">
        <f>IFERROR(VLOOKUP(A7573,PEC!A:D,4,0),"Nessun dato disponibile")</f>
        <v>pec.comune.rosolini.sr.it</v>
      </c>
      <c r="C7573">
        <f>IFERROR(VLOOKUP(A7573,SEZIONI!A:B,2,0),"Nessun dato disponibile")</f>
        <v>20</v>
      </c>
      <c r="D7573" t="str">
        <f>_xlfn.XLOOKUP(A7573,[1]Sindaci!$E:$E,[1]Sindaci!$B:$B,"Nessun dato disponibile")</f>
        <v>GIOVANNI SPADOLA</v>
      </c>
      <c r="E7573" s="9" t="s">
        <v>16343</v>
      </c>
    </row>
    <row r="7574" spans="1:5" x14ac:dyDescent="0.2">
      <c r="A7574" t="s">
        <v>13553</v>
      </c>
      <c r="B7574" t="str">
        <f>IFERROR(VLOOKUP(A7574,PEC!A:D,4,0),"Nessun dato disponibile")</f>
        <v>pec.comune.siracusa.it</v>
      </c>
      <c r="C7574">
        <f>IFERROR(VLOOKUP(A7574,SEZIONI!A:B,2,0),"Nessun dato disponibile")</f>
        <v>123</v>
      </c>
      <c r="D7574" t="str">
        <f>_xlfn.XLOOKUP(A7574,[1]Sindaci!$E:$E,[1]Sindaci!$B:$B,"Nessun dato disponibile")</f>
        <v>FRANCESCO ITALIA</v>
      </c>
      <c r="E7574" s="9" t="s">
        <v>16343</v>
      </c>
    </row>
    <row r="7575" spans="1:5" x14ac:dyDescent="0.2">
      <c r="A7575" t="s">
        <v>13595</v>
      </c>
      <c r="B7575" t="str">
        <f>IFERROR(VLOOKUP(A7575,PEC!A:D,4,0),"Nessun dato disponibile")</f>
        <v>solarino-pec.it</v>
      </c>
      <c r="C7575">
        <f>IFERROR(VLOOKUP(A7575,SEZIONI!A:B,2,0),"Nessun dato disponibile")</f>
        <v>8</v>
      </c>
      <c r="D7575" t="str">
        <f>_xlfn.XLOOKUP(A7575,[1]Sindaci!$E:$E,[1]Sindaci!$B:$B,"Nessun dato disponibile")</f>
        <v>GIUSEPPE GERMANO</v>
      </c>
      <c r="E7575" s="9" t="s">
        <v>16343</v>
      </c>
    </row>
    <row r="7576" spans="1:5" x14ac:dyDescent="0.2">
      <c r="A7576" t="s">
        <v>13712</v>
      </c>
      <c r="B7576" t="str">
        <f>IFERROR(VLOOKUP(A7576,PEC!A:D,4,0),"Nessun dato disponibile")</f>
        <v>pec.comune.sortino.sr.it</v>
      </c>
      <c r="C7576">
        <f>IFERROR(VLOOKUP(A7576,SEZIONI!A:B,2,0),"Nessun dato disponibile")</f>
        <v>8</v>
      </c>
      <c r="D7576" t="str">
        <f>_xlfn.XLOOKUP(A7576,[1]Sindaci!$E:$E,[1]Sindaci!$B:$B,"Nessun dato disponibile")</f>
        <v>VINCENZO PARLATO</v>
      </c>
      <c r="E7576" s="9" t="s">
        <v>16343</v>
      </c>
    </row>
    <row r="7577" spans="1:5" x14ac:dyDescent="0.2">
      <c r="A7577" t="s">
        <v>10827</v>
      </c>
      <c r="B7577" t="str">
        <f>IFERROR(VLOOKUP(A7577,PEC!A:D,4,0),"Nessun dato disponibile")</f>
        <v>pec.it</v>
      </c>
      <c r="C7577">
        <f>IFERROR(VLOOKUP(A7577,SEZIONI!A:B,2,0),"Nessun dato disponibile")</f>
        <v>3</v>
      </c>
      <c r="D7577" t="str">
        <f>_xlfn.XLOOKUP(A7577,[1]Sindaci!$E:$E,[1]Sindaci!$B:$B,"Nessun dato disponibile")</f>
        <v>GAETANO MONTONERI</v>
      </c>
      <c r="E7577" s="9" t="s">
        <v>16343</v>
      </c>
    </row>
    <row r="7578" spans="1:5" x14ac:dyDescent="0.2">
      <c r="A7578" t="s">
        <v>11034</v>
      </c>
      <c r="B7578" t="str">
        <f>IFERROR(VLOOKUP(A7578,PEC!A:D,4,0),"Nessun dato disponibile")</f>
        <v>pec.comune.priologargallo.sr.it</v>
      </c>
      <c r="C7578">
        <f>IFERROR(VLOOKUP(A7578,SEZIONI!A:B,2,0),"Nessun dato disponibile")</f>
        <v>11</v>
      </c>
      <c r="D7578" t="str">
        <f>_xlfn.XLOOKUP(A7578,[1]Sindaci!$E:$E,[1]Sindaci!$B:$B,"Nessun dato disponibile")</f>
        <v>GIUSEPPE GIANNI</v>
      </c>
      <c r="E7578" s="9" t="s">
        <v>16343</v>
      </c>
    </row>
    <row r="7579" spans="1:5" x14ac:dyDescent="0.2">
      <c r="A7579" t="s">
        <v>516</v>
      </c>
      <c r="B7579" t="str">
        <f>IFERROR(VLOOKUP(A7579,PEC!A:D,4,0),"Nessun dato disponibile")</f>
        <v>pec.comuneaggius.it</v>
      </c>
      <c r="C7579">
        <f>IFERROR(VLOOKUP(A7579,SEZIONI!A:B,2,0),"Nessun dato disponibile")</f>
        <v>2</v>
      </c>
      <c r="D7579" t="str">
        <f>_xlfn.XLOOKUP(A7579,[1]Sindaci!$E:$E,[1]Sindaci!$B:$B,"Nessun dato disponibile")</f>
        <v>NICOLA MUZZU</v>
      </c>
      <c r="E7579" s="9" t="s">
        <v>16343</v>
      </c>
    </row>
    <row r="7580" spans="1:5" x14ac:dyDescent="0.2">
      <c r="A7580" t="s">
        <v>16169</v>
      </c>
      <c r="B7580" t="str">
        <f>IFERROR(VLOOKUP(A7580,PEC!A:D,4,0),"Nessun dato disponibile")</f>
        <v>legalmail.it</v>
      </c>
      <c r="C7580" t="str">
        <f>IFERROR(VLOOKUP(A7580,SEZIONI!A:B,2,0),"Nessun dato disponibile")</f>
        <v>Nessun dato disponibile</v>
      </c>
      <c r="D7580" t="str">
        <f>_xlfn.XLOOKUP(A7580,[1]Sindaci!$E:$E,[1]Sindaci!$B:$B,"Nessun dato disponibile")</f>
        <v>Nessun dato disponibile</v>
      </c>
      <c r="E7580" s="9" t="s">
        <v>16343</v>
      </c>
    </row>
    <row r="7581" spans="1:5" x14ac:dyDescent="0.2">
      <c r="A7581" t="s">
        <v>702</v>
      </c>
      <c r="B7581" t="str">
        <f>IFERROR(VLOOKUP(A7581,PEC!A:D,4,0),"Nessun dato disponibile")</f>
        <v>pec.comune.alghero.ss.it</v>
      </c>
      <c r="C7581">
        <f>IFERROR(VLOOKUP(A7581,SEZIONI!A:B,2,0),"Nessun dato disponibile")</f>
        <v>52</v>
      </c>
      <c r="D7581" t="str">
        <f>_xlfn.XLOOKUP(A7581,[1]Sindaci!$E:$E,[1]Sindaci!$B:$B,"Nessun dato disponibile")</f>
        <v>MARIO CONOCI</v>
      </c>
      <c r="E7581" s="9" t="s">
        <v>16343</v>
      </c>
    </row>
    <row r="7582" spans="1:5" x14ac:dyDescent="0.2">
      <c r="A7582" t="s">
        <v>871</v>
      </c>
      <c r="B7582" t="str">
        <f>IFERROR(VLOOKUP(A7582,PEC!A:D,4,0),"Nessun dato disponibile")</f>
        <v>legpec.it</v>
      </c>
      <c r="C7582">
        <f>IFERROR(VLOOKUP(A7582,SEZIONI!A:B,2,0),"Nessun dato disponibile")</f>
        <v>1</v>
      </c>
      <c r="D7582" t="str">
        <f>_xlfn.XLOOKUP(A7582,[1]Sindaci!$E:$E,[1]Sindaci!$B:$B,"Nessun dato disponibile")</f>
        <v>GIANGIUSEPPE NURRA</v>
      </c>
      <c r="E7582" s="9" t="s">
        <v>16343</v>
      </c>
    </row>
    <row r="7583" spans="1:5" x14ac:dyDescent="0.2">
      <c r="A7583" t="s">
        <v>1008</v>
      </c>
      <c r="B7583" t="str">
        <f>IFERROR(VLOOKUP(A7583,PEC!A:D,4,0),"Nessun dato disponibile")</f>
        <v>comune.ardara.ss.it</v>
      </c>
      <c r="C7583">
        <f>IFERROR(VLOOKUP(A7583,SEZIONI!A:B,2,0),"Nessun dato disponibile")</f>
        <v>1</v>
      </c>
      <c r="D7583" t="str">
        <f>_xlfn.XLOOKUP(A7583,[1]Sindaci!$E:$E,[1]Sindaci!$B:$B,"Nessun dato disponibile")</f>
        <v>FRANCESCO DUI</v>
      </c>
      <c r="E7583" s="9" t="s">
        <v>16343</v>
      </c>
    </row>
    <row r="7584" spans="1:5" x14ac:dyDescent="0.2">
      <c r="A7584" t="s">
        <v>1121</v>
      </c>
      <c r="B7584" t="str">
        <f>IFERROR(VLOOKUP(A7584,PEC!A:D,4,0),"Nessun dato disponibile")</f>
        <v>pec.comarzachena.it</v>
      </c>
      <c r="C7584">
        <f>IFERROR(VLOOKUP(A7584,SEZIONI!A:B,2,0),"Nessun dato disponibile")</f>
        <v>11</v>
      </c>
      <c r="D7584" t="str">
        <f>_xlfn.XLOOKUP(A7584,[1]Sindaci!$E:$E,[1]Sindaci!$B:$B,"Nessun dato disponibile")</f>
        <v>ROBERTO RAGNEDDA</v>
      </c>
      <c r="E7584" s="9" t="s">
        <v>16343</v>
      </c>
    </row>
    <row r="7585" spans="1:5" x14ac:dyDescent="0.2">
      <c r="A7585" t="s">
        <v>1370</v>
      </c>
      <c r="B7585" t="str">
        <f>IFERROR(VLOOKUP(A7585,PEC!A:D,4,0),"Nessun dato disponibile")</f>
        <v>pec.comune.banari.ss.it</v>
      </c>
      <c r="C7585">
        <f>IFERROR(VLOOKUP(A7585,SEZIONI!A:B,2,0),"Nessun dato disponibile")</f>
        <v>1</v>
      </c>
      <c r="D7585" t="str">
        <f>_xlfn.XLOOKUP(A7585,[1]Sindaci!$E:$E,[1]Sindaci!$B:$B,"Nessun dato disponibile")</f>
        <v>FRANCESCO BASCIU</v>
      </c>
      <c r="E7585" s="9" t="s">
        <v>16343</v>
      </c>
    </row>
    <row r="7586" spans="1:5" x14ac:dyDescent="0.2">
      <c r="A7586" t="s">
        <v>1633</v>
      </c>
      <c r="B7586" t="str">
        <f>IFERROR(VLOOKUP(A7586,PEC!A:D,4,0),"Nessun dato disponibile")</f>
        <v>pec.comune.benetutti.ss.it</v>
      </c>
      <c r="C7586">
        <f>IFERROR(VLOOKUP(A7586,SEZIONI!A:B,2,0),"Nessun dato disponibile")</f>
        <v>2</v>
      </c>
      <c r="D7586" t="str">
        <f>_xlfn.XLOOKUP(A7586,[1]Sindaci!$E:$E,[1]Sindaci!$B:$B,"Nessun dato disponibile")</f>
        <v>DANIELE ARCA</v>
      </c>
      <c r="E7586" s="9" t="s">
        <v>16343</v>
      </c>
    </row>
    <row r="7587" spans="1:5" x14ac:dyDescent="0.2">
      <c r="A7587" t="s">
        <v>1649</v>
      </c>
      <c r="B7587" t="str">
        <f>IFERROR(VLOOKUP(A7587,PEC!A:D,4,0),"Nessun dato disponibile")</f>
        <v>pec.comune.berchidda.ot.it</v>
      </c>
      <c r="C7587">
        <f>IFERROR(VLOOKUP(A7587,SEZIONI!A:B,2,0),"Nessun dato disponibile")</f>
        <v>3</v>
      </c>
      <c r="D7587" t="str">
        <f>_xlfn.XLOOKUP(A7587,[1]Sindaci!$E:$E,[1]Sindaci!$B:$B,"Nessun dato disponibile")</f>
        <v>ANDREA NIEDDU</v>
      </c>
      <c r="E7587" s="9" t="s">
        <v>16343</v>
      </c>
    </row>
    <row r="7588" spans="1:5" x14ac:dyDescent="0.2">
      <c r="A7588" t="s">
        <v>1705</v>
      </c>
      <c r="B7588" t="str">
        <f>IFERROR(VLOOKUP(A7588,PEC!A:D,4,0),"Nessun dato disponibile")</f>
        <v>pec.comune.bessude.ss.it</v>
      </c>
      <c r="C7588">
        <f>IFERROR(VLOOKUP(A7588,SEZIONI!A:B,2,0),"Nessun dato disponibile")</f>
        <v>1</v>
      </c>
      <c r="D7588" t="str">
        <f>_xlfn.XLOOKUP(A7588,[1]Sindaci!$E:$E,[1]Sindaci!$B:$B,"Nessun dato disponibile")</f>
        <v>ROBERTO MARRAS</v>
      </c>
      <c r="E7588" s="9" t="s">
        <v>16343</v>
      </c>
    </row>
    <row r="7589" spans="1:5" x14ac:dyDescent="0.2">
      <c r="A7589" t="s">
        <v>1901</v>
      </c>
      <c r="B7589" t="str">
        <f>IFERROR(VLOOKUP(A7589,PEC!A:D,4,0),"Nessun dato disponibile")</f>
        <v>pec.comune.bonnanaro.ss.it</v>
      </c>
      <c r="C7589">
        <f>IFERROR(VLOOKUP(A7589,SEZIONI!A:B,2,0),"Nessun dato disponibile")</f>
        <v>1</v>
      </c>
      <c r="D7589" t="str">
        <f>_xlfn.XLOOKUP(A7589,[1]Sindaci!$E:$E,[1]Sindaci!$B:$B,"Nessun dato disponibile")</f>
        <v>GIOVANNI ANTONIO CARTA</v>
      </c>
      <c r="E7589" s="9" t="s">
        <v>16343</v>
      </c>
    </row>
    <row r="7590" spans="1:5" x14ac:dyDescent="0.2">
      <c r="A7590" t="s">
        <v>1903</v>
      </c>
      <c r="B7590" t="str">
        <f>IFERROR(VLOOKUP(A7590,PEC!A:D,4,0),"Nessun dato disponibile")</f>
        <v>pec.comune.bono.ss.it</v>
      </c>
      <c r="C7590">
        <f>IFERROR(VLOOKUP(A7590,SEZIONI!A:B,2,0),"Nessun dato disponibile")</f>
        <v>4</v>
      </c>
      <c r="D7590" t="str">
        <f>_xlfn.XLOOKUP(A7590,[1]Sindaci!$E:$E,[1]Sindaci!$B:$B,"Nessun dato disponibile")</f>
        <v>MICHELE SOLINAS</v>
      </c>
      <c r="E7590" s="9" t="s">
        <v>16343</v>
      </c>
    </row>
    <row r="7591" spans="1:5" x14ac:dyDescent="0.2">
      <c r="A7591" t="s">
        <v>1905</v>
      </c>
      <c r="B7591" t="str">
        <f>IFERROR(VLOOKUP(A7591,PEC!A:D,4,0),"Nessun dato disponibile")</f>
        <v>pec.comunas.it</v>
      </c>
      <c r="C7591">
        <f>IFERROR(VLOOKUP(A7591,SEZIONI!A:B,2,0),"Nessun dato disponibile")</f>
        <v>4</v>
      </c>
      <c r="D7591" t="str">
        <f>_xlfn.XLOOKUP(A7591,[1]Sindaci!$E:$E,[1]Sindaci!$B:$B,"Nessun dato disponibile")</f>
        <v>MASSIMO D'AGOSTINO</v>
      </c>
      <c r="E7591" s="9" t="s">
        <v>16343</v>
      </c>
    </row>
    <row r="7592" spans="1:5" x14ac:dyDescent="0.2">
      <c r="A7592" t="s">
        <v>2046</v>
      </c>
      <c r="B7592" t="str">
        <f>IFERROR(VLOOKUP(A7592,PEC!A:D,4,0),"Nessun dato disponibile")</f>
        <v>pec.it</v>
      </c>
      <c r="C7592">
        <f>IFERROR(VLOOKUP(A7592,SEZIONI!A:B,2,0),"Nessun dato disponibile")</f>
        <v>2</v>
      </c>
      <c r="D7592" t="str">
        <f>_xlfn.XLOOKUP(A7592,[1]Sindaci!$E:$E,[1]Sindaci!$B:$B,"Nessun dato disponibile")</f>
        <v>NICOLO' SABA</v>
      </c>
      <c r="E7592" s="9" t="s">
        <v>16343</v>
      </c>
    </row>
    <row r="7593" spans="1:5" x14ac:dyDescent="0.2">
      <c r="A7593" t="s">
        <v>2048</v>
      </c>
      <c r="B7593" t="str">
        <f>IFERROR(VLOOKUP(A7593,PEC!A:D,4,0),"Nessun dato disponibile")</f>
        <v>pec.comune.borutta.ss.it</v>
      </c>
      <c r="C7593">
        <f>IFERROR(VLOOKUP(A7593,SEZIONI!A:B,2,0),"Nessun dato disponibile")</f>
        <v>1</v>
      </c>
      <c r="D7593" t="str">
        <f>_xlfn.XLOOKUP(A7593,[1]Sindaci!$E:$E,[1]Sindaci!$B:$B,"Nessun dato disponibile")</f>
        <v>SILVANO QUIRICO SALVATORE ARRU</v>
      </c>
      <c r="E7593" s="9" t="s">
        <v>16343</v>
      </c>
    </row>
    <row r="7594" spans="1:5" x14ac:dyDescent="0.2">
      <c r="A7594" t="s">
        <v>2087</v>
      </c>
      <c r="B7594" t="str">
        <f>IFERROR(VLOOKUP(A7594,PEC!A:D,4,0),"Nessun dato disponibile")</f>
        <v>pec.comunas.it</v>
      </c>
      <c r="C7594">
        <f>IFERROR(VLOOKUP(A7594,SEZIONI!A:B,2,0),"Nessun dato disponibile")</f>
        <v>1</v>
      </c>
      <c r="D7594" t="str">
        <f>_xlfn.XLOOKUP(A7594,[1]Sindaci!$E:$E,[1]Sindaci!$B:$B,"Nessun dato disponibile")</f>
        <v>IVO NIEDDU</v>
      </c>
      <c r="E7594" s="9" t="s">
        <v>16343</v>
      </c>
    </row>
    <row r="7595" spans="1:5" x14ac:dyDescent="0.2">
      <c r="A7595" t="s">
        <v>16170</v>
      </c>
      <c r="B7595" t="str">
        <f>IFERROR(VLOOKUP(A7595,PEC!A:D,4,0),"Nessun dato disponibile")</f>
        <v>Nessun dato disponibile</v>
      </c>
      <c r="C7595" t="str">
        <f>IFERROR(VLOOKUP(A7595,SEZIONI!A:B,2,0),"Nessun dato disponibile")</f>
        <v>Nessun dato disponibile</v>
      </c>
      <c r="D7595" t="str">
        <f>_xlfn.XLOOKUP(A7595,[1]Sindaci!$E:$E,[1]Sindaci!$B:$B,"Nessun dato disponibile")</f>
        <v>Nessun dato disponibile</v>
      </c>
      <c r="E7595" s="9" t="s">
        <v>16343</v>
      </c>
    </row>
    <row r="7596" spans="1:5" x14ac:dyDescent="0.2">
      <c r="A7596" t="s">
        <v>2318</v>
      </c>
      <c r="B7596" t="str">
        <f>IFERROR(VLOOKUP(A7596,PEC!A:D,4,0),"Nessun dato disponibile")</f>
        <v>legpec.it</v>
      </c>
      <c r="C7596">
        <f>IFERROR(VLOOKUP(A7596,SEZIONI!A:B,2,0),"Nessun dato disponibile")</f>
        <v>2</v>
      </c>
      <c r="D7596" t="str">
        <f>_xlfn.XLOOKUP(A7596,[1]Sindaci!$E:$E,[1]Sindaci!$B:$B,"Nessun dato disponibile")</f>
        <v>DANIELE ARCA</v>
      </c>
      <c r="E7596" s="9" t="s">
        <v>16343</v>
      </c>
    </row>
    <row r="7597" spans="1:5" x14ac:dyDescent="0.2">
      <c r="A7597" t="s">
        <v>2320</v>
      </c>
      <c r="B7597" t="str">
        <f>IFERROR(VLOOKUP(A7597,PEC!A:D,4,0),"Nessun dato disponibile")</f>
        <v>pec.comune.bulzi.ss.it</v>
      </c>
      <c r="C7597">
        <f>IFERROR(VLOOKUP(A7597,SEZIONI!A:B,2,0),"Nessun dato disponibile")</f>
        <v>1</v>
      </c>
      <c r="D7597" t="str">
        <f>_xlfn.XLOOKUP(A7597,[1]Sindaci!$E:$E,[1]Sindaci!$B:$B,"Nessun dato disponibile")</f>
        <v>BERNARDO OBINU</v>
      </c>
      <c r="E7597" s="9" t="s">
        <v>16343</v>
      </c>
    </row>
    <row r="7598" spans="1:5" x14ac:dyDescent="0.2">
      <c r="A7598" t="s">
        <v>2335</v>
      </c>
      <c r="B7598" t="str">
        <f>IFERROR(VLOOKUP(A7598,PEC!A:D,4,0),"Nessun dato disponibile")</f>
        <v>pec.comuneburgos.it</v>
      </c>
      <c r="C7598">
        <f>IFERROR(VLOOKUP(A7598,SEZIONI!A:B,2,0),"Nessun dato disponibile")</f>
        <v>1</v>
      </c>
      <c r="D7598" t="str">
        <f>_xlfn.XLOOKUP(A7598,[1]Sindaci!$E:$E,[1]Sindaci!$B:$B,"Nessun dato disponibile")</f>
        <v>LEONARDO TILOCCA</v>
      </c>
      <c r="E7598" s="9" t="s">
        <v>16343</v>
      </c>
    </row>
    <row r="7599" spans="1:5" x14ac:dyDescent="0.2">
      <c r="A7599" t="s">
        <v>2452</v>
      </c>
      <c r="B7599" t="str">
        <f>IFERROR(VLOOKUP(A7599,PEC!A:D,4,0),"Nessun dato disponibile")</f>
        <v>pec.it</v>
      </c>
      <c r="C7599">
        <f>IFERROR(VLOOKUP(A7599,SEZIONI!A:B,2,0),"Nessun dato disponibile")</f>
        <v>4</v>
      </c>
      <c r="D7599" t="str">
        <f>_xlfn.XLOOKUP(A7599,[1]Sindaci!$E:$E,[1]Sindaci!$B:$B,"Nessun dato disponibile")</f>
        <v>FABIO ALBIERI</v>
      </c>
      <c r="E7599" s="9" t="s">
        <v>16343</v>
      </c>
    </row>
    <row r="7600" spans="1:5" x14ac:dyDescent="0.2">
      <c r="A7600" t="s">
        <v>3054</v>
      </c>
      <c r="B7600" t="str">
        <f>IFERROR(VLOOKUP(A7600,PEC!A:D,4,0),"Nessun dato disponibile")</f>
        <v>pec.comunas.it</v>
      </c>
      <c r="C7600">
        <f>IFERROR(VLOOKUP(A7600,SEZIONI!A:B,2,0),"Nessun dato disponibile")</f>
        <v>1</v>
      </c>
      <c r="D7600" t="str">
        <f>_xlfn.XLOOKUP(A7600,[1]Sindaci!$E:$E,[1]Sindaci!$B:$B,"Nessun dato disponibile")</f>
        <v>ANTONIO RUIU</v>
      </c>
      <c r="E7600" s="9" t="s">
        <v>16343</v>
      </c>
    </row>
    <row r="7601" spans="1:5" x14ac:dyDescent="0.2">
      <c r="A7601" t="s">
        <v>3809</v>
      </c>
      <c r="B7601" t="str">
        <f>IFERROR(VLOOKUP(A7601,PEC!A:D,4,0),"Nessun dato disponibile")</f>
        <v>pec.comune.castelsardo.ss.it</v>
      </c>
      <c r="C7601">
        <f>IFERROR(VLOOKUP(A7601,SEZIONI!A:B,2,0),"Nessun dato disponibile")</f>
        <v>6</v>
      </c>
      <c r="D7601" t="str">
        <f>_xlfn.XLOOKUP(A7601,[1]Sindaci!$E:$E,[1]Sindaci!$B:$B,"Nessun dato disponibile")</f>
        <v>ANTONIO CAPULA</v>
      </c>
      <c r="E7601" s="9" t="s">
        <v>16343</v>
      </c>
    </row>
    <row r="7602" spans="1:5" x14ac:dyDescent="0.2">
      <c r="A7602" t="s">
        <v>4325</v>
      </c>
      <c r="B7602" t="str">
        <f>IFERROR(VLOOKUP(A7602,PEC!A:D,4,0),"Nessun dato disponibile")</f>
        <v>legalmail.it</v>
      </c>
      <c r="C7602">
        <f>IFERROR(VLOOKUP(A7602,SEZIONI!A:B,2,0),"Nessun dato disponibile")</f>
        <v>1</v>
      </c>
      <c r="D7602" t="str">
        <f>_xlfn.XLOOKUP(A7602,[1]Sindaci!$E:$E,[1]Sindaci!$B:$B,"Nessun dato disponibile")</f>
        <v>ANTONELLA CHESSA</v>
      </c>
      <c r="E7602" s="9" t="s">
        <v>16343</v>
      </c>
    </row>
    <row r="7603" spans="1:5" x14ac:dyDescent="0.2">
      <c r="A7603" t="s">
        <v>4341</v>
      </c>
      <c r="B7603" t="str">
        <f>IFERROR(VLOOKUP(A7603,PEC!A:D,4,0),"Nessun dato disponibile")</f>
        <v>pec.comune.chiaramonti.ss.it</v>
      </c>
      <c r="C7603">
        <f>IFERROR(VLOOKUP(A7603,SEZIONI!A:B,2,0),"Nessun dato disponibile")</f>
        <v>2</v>
      </c>
      <c r="D7603" t="str">
        <f>_xlfn.XLOOKUP(A7603,[1]Sindaci!$E:$E,[1]Sindaci!$B:$B,"Nessun dato disponibile")</f>
        <v>ALESSANDRO UNALI</v>
      </c>
      <c r="E7603" s="9" t="s">
        <v>16343</v>
      </c>
    </row>
    <row r="7604" spans="1:5" x14ac:dyDescent="0.2">
      <c r="A7604" t="s">
        <v>4642</v>
      </c>
      <c r="B7604" t="str">
        <f>IFERROR(VLOOKUP(A7604,PEC!A:D,4,0),"Nessun dato disponibile")</f>
        <v>legalmail.it</v>
      </c>
      <c r="C7604">
        <f>IFERROR(VLOOKUP(A7604,SEZIONI!A:B,2,0),"Nessun dato disponibile")</f>
        <v>2</v>
      </c>
      <c r="D7604" t="str">
        <f>_xlfn.XLOOKUP(A7604,[1]Sindaci!$E:$E,[1]Sindaci!$B:$B,"Nessun dato disponibile")</f>
        <v>CRISTIAN BUDRONI</v>
      </c>
      <c r="E7604" s="9" t="s">
        <v>16343</v>
      </c>
    </row>
    <row r="7605" spans="1:5" x14ac:dyDescent="0.2">
      <c r="A7605" t="s">
        <v>5045</v>
      </c>
      <c r="B7605" t="str">
        <f>IFERROR(VLOOKUP(A7605,PEC!A:D,4,0),"Nessun dato disponibile")</f>
        <v>pec.comune.cossoine.ss.it</v>
      </c>
      <c r="C7605">
        <f>IFERROR(VLOOKUP(A7605,SEZIONI!A:B,2,0),"Nessun dato disponibile")</f>
        <v>1</v>
      </c>
      <c r="D7605" t="str">
        <f>_xlfn.XLOOKUP(A7605,[1]Sindaci!$E:$E,[1]Sindaci!$B:$B,"Nessun dato disponibile")</f>
        <v>SABRINA SASSU</v>
      </c>
      <c r="E7605" s="9" t="s">
        <v>16343</v>
      </c>
    </row>
    <row r="7606" spans="1:5" x14ac:dyDescent="0.2">
      <c r="A7606" t="s">
        <v>5508</v>
      </c>
      <c r="B7606" t="str">
        <f>IFERROR(VLOOKUP(A7606,PEC!A:D,4,0),"Nessun dato disponibile")</f>
        <v>pec.comunas.it</v>
      </c>
      <c r="C7606">
        <f>IFERROR(VLOOKUP(A7606,SEZIONI!A:B,2,0),"Nessun dato disponibile")</f>
        <v>1</v>
      </c>
      <c r="D7606" t="str">
        <f>_xlfn.XLOOKUP(A7606,[1]Sindaci!$E:$E,[1]Sindaci!$B:$B,"Nessun dato disponibile")</f>
        <v>ANTONIO FADDA</v>
      </c>
      <c r="E7606" s="9" t="s">
        <v>16343</v>
      </c>
    </row>
    <row r="7607" spans="1:5" x14ac:dyDescent="0.2">
      <c r="A7607" t="s">
        <v>5790</v>
      </c>
      <c r="B7607" t="str">
        <f>IFERROR(VLOOKUP(A7607,PEC!A:D,4,0),"Nessun dato disponibile")</f>
        <v>pec.it</v>
      </c>
      <c r="C7607">
        <f>IFERROR(VLOOKUP(A7607,SEZIONI!A:B,2,0),"Nessun dato disponibile")</f>
        <v>2</v>
      </c>
      <c r="D7607" t="str">
        <f>_xlfn.XLOOKUP(A7607,[1]Sindaci!$E:$E,[1]Sindaci!$B:$B,"Nessun dato disponibile")</f>
        <v>ENRICO LOBINO</v>
      </c>
      <c r="E7607" s="9" t="s">
        <v>16343</v>
      </c>
    </row>
    <row r="7608" spans="1:5" x14ac:dyDescent="0.2">
      <c r="A7608" t="s">
        <v>6389</v>
      </c>
      <c r="B7608" t="str">
        <f>IFERROR(VLOOKUP(A7608,PEC!A:D,4,0),"Nessun dato disponibile")</f>
        <v>pec.comune.giave.ss.it</v>
      </c>
      <c r="C7608">
        <f>IFERROR(VLOOKUP(A7608,SEZIONI!A:B,2,0),"Nessun dato disponibile")</f>
        <v>1</v>
      </c>
      <c r="D7608" t="str">
        <f>_xlfn.XLOOKUP(A7608,[1]Sindaci!$E:$E,[1]Sindaci!$B:$B,"Nessun dato disponibile")</f>
        <v>GIAN MARIO CHESSA</v>
      </c>
      <c r="E7608" s="9" t="s">
        <v>16343</v>
      </c>
    </row>
    <row r="7609" spans="1:5" x14ac:dyDescent="0.2">
      <c r="A7609" t="s">
        <v>6789</v>
      </c>
      <c r="B7609" t="str">
        <f>IFERROR(VLOOKUP(A7609,PEC!A:D,4,0),"Nessun dato disponibile")</f>
        <v>pec.comune.illorai.ss.it</v>
      </c>
      <c r="C7609">
        <f>IFERROR(VLOOKUP(A7609,SEZIONI!A:B,2,0),"Nessun dato disponibile")</f>
        <v>1</v>
      </c>
      <c r="D7609" t="str">
        <f>_xlfn.XLOOKUP(A7609,[1]Sindaci!$E:$E,[1]Sindaci!$B:$B,"Nessun dato disponibile")</f>
        <v>TITINO SEBASTIANO CAU</v>
      </c>
      <c r="E7609" s="9" t="s">
        <v>16343</v>
      </c>
    </row>
    <row r="7610" spans="1:5" x14ac:dyDescent="0.2">
      <c r="A7610" t="s">
        <v>6912</v>
      </c>
      <c r="B7610" t="str">
        <f>IFERROR(VLOOKUP(A7610,PEC!A:D,4,0),"Nessun dato disponibile")</f>
        <v>pec.comune.ittireddu.ss.it</v>
      </c>
      <c r="C7610">
        <f>IFERROR(VLOOKUP(A7610,SEZIONI!A:B,2,0),"Nessun dato disponibile")</f>
        <v>1</v>
      </c>
      <c r="D7610" t="str">
        <f>_xlfn.XLOOKUP(A7610,[1]Sindaci!$E:$E,[1]Sindaci!$B:$B,"Nessun dato disponibile")</f>
        <v>FRANCO CAMPUS</v>
      </c>
      <c r="E7610" s="9" t="s">
        <v>16343</v>
      </c>
    </row>
    <row r="7611" spans="1:5" x14ac:dyDescent="0.2">
      <c r="A7611" t="s">
        <v>6914</v>
      </c>
      <c r="B7611" t="str">
        <f>IFERROR(VLOOKUP(A7611,PEC!A:D,4,0),"Nessun dato disponibile")</f>
        <v>pec.comune.ittiri.ss.it</v>
      </c>
      <c r="C7611">
        <f>IFERROR(VLOOKUP(A7611,SEZIONI!A:B,2,0),"Nessun dato disponibile")</f>
        <v>10</v>
      </c>
      <c r="D7611" t="str">
        <f>_xlfn.XLOOKUP(A7611,[1]Sindaci!$E:$E,[1]Sindaci!$B:$B,"Nessun dato disponibile")</f>
        <v>ANTONIO SAU</v>
      </c>
      <c r="E7611" s="9" t="s">
        <v>16343</v>
      </c>
    </row>
    <row r="7612" spans="1:5" x14ac:dyDescent="0.2">
      <c r="A7612" t="s">
        <v>6980</v>
      </c>
      <c r="B7612" t="str">
        <f>IFERROR(VLOOKUP(A7612,PEC!A:D,4,0),"Nessun dato disponibile")</f>
        <v>pec.comunelaerru.ss.it</v>
      </c>
      <c r="C7612">
        <f>IFERROR(VLOOKUP(A7612,SEZIONI!A:B,2,0),"Nessun dato disponibile")</f>
        <v>1</v>
      </c>
      <c r="D7612" t="str">
        <f>_xlfn.XLOOKUP(A7612,[1]Sindaci!$E:$E,[1]Sindaci!$B:$B,"Nessun dato disponibile")</f>
        <v>MASSIMILIANO LEONARDO MANCA</v>
      </c>
      <c r="E7612" s="9" t="s">
        <v>16343</v>
      </c>
    </row>
    <row r="7613" spans="1:5" x14ac:dyDescent="0.2">
      <c r="A7613" t="s">
        <v>6946</v>
      </c>
      <c r="B7613" t="str">
        <f>IFERROR(VLOOKUP(A7613,PEC!A:D,4,0),"Nessun dato disponibile")</f>
        <v>pec.comunelamaddalena.it</v>
      </c>
      <c r="C7613">
        <f>IFERROR(VLOOKUP(A7613,SEZIONI!A:B,2,0),"Nessun dato disponibile")</f>
        <v>11</v>
      </c>
      <c r="D7613" t="str">
        <f>_xlfn.XLOOKUP(A7613,[1]Sindaci!$E:$E,[1]Sindaci!$B:$B,"Nessun dato disponibile")</f>
        <v>FABIO LAI</v>
      </c>
      <c r="E7613" s="9" t="s">
        <v>16343</v>
      </c>
    </row>
    <row r="7614" spans="1:5" x14ac:dyDescent="0.2">
      <c r="A7614" t="s">
        <v>7476</v>
      </c>
      <c r="B7614" t="str">
        <f>IFERROR(VLOOKUP(A7614,PEC!A:D,4,0),"Nessun dato disponibile")</f>
        <v>pec.comunas.it</v>
      </c>
      <c r="C7614">
        <f>IFERROR(VLOOKUP(A7614,SEZIONI!A:B,2,0),"Nessun dato disponibile")</f>
        <v>2</v>
      </c>
      <c r="D7614" t="str">
        <f>_xlfn.XLOOKUP(A7614,[1]Sindaci!$E:$E,[1]Sindaci!$B:$B,"Nessun dato disponibile")</f>
        <v>AGOSTINO PIRREDDA</v>
      </c>
      <c r="E7614" s="9" t="s">
        <v>16343</v>
      </c>
    </row>
    <row r="7615" spans="1:5" x14ac:dyDescent="0.2">
      <c r="A7615" t="s">
        <v>7486</v>
      </c>
      <c r="B7615" t="str">
        <f>IFERROR(VLOOKUP(A7615,PEC!A:D,4,0),"Nessun dato disponibile")</f>
        <v>pec.comune.luras.ss.it</v>
      </c>
      <c r="C7615">
        <f>IFERROR(VLOOKUP(A7615,SEZIONI!A:B,2,0),"Nessun dato disponibile")</f>
        <v>3</v>
      </c>
      <c r="D7615" t="str">
        <f>_xlfn.XLOOKUP(A7615,[1]Sindaci!$E:$E,[1]Sindaci!$B:$B,"Nessun dato disponibile")</f>
        <v>MAURO AZZENA</v>
      </c>
      <c r="E7615" s="9" t="s">
        <v>16343</v>
      </c>
    </row>
    <row r="7616" spans="1:5" x14ac:dyDescent="0.2">
      <c r="A7616" t="s">
        <v>7716</v>
      </c>
      <c r="B7616" t="str">
        <f>IFERROR(VLOOKUP(A7616,PEC!A:D,4,0),"Nessun dato disponibile")</f>
        <v>pec.comune.mara.ss.it</v>
      </c>
      <c r="C7616">
        <f>IFERROR(VLOOKUP(A7616,SEZIONI!A:B,2,0),"Nessun dato disponibile")</f>
        <v>1</v>
      </c>
      <c r="D7616" t="str">
        <f>_xlfn.XLOOKUP(A7616,[1]Sindaci!$E:$E,[1]Sindaci!$B:$B,"Nessun dato disponibile")</f>
        <v>PAOLO CHESSA</v>
      </c>
      <c r="E7616" s="9" t="s">
        <v>16343</v>
      </c>
    </row>
    <row r="7617" spans="1:5" x14ac:dyDescent="0.2">
      <c r="A7617" t="s">
        <v>7856</v>
      </c>
      <c r="B7617" t="str">
        <f>IFERROR(VLOOKUP(A7617,PEC!A:D,4,0),"Nessun dato disponibile")</f>
        <v>pec.it</v>
      </c>
      <c r="C7617">
        <f>IFERROR(VLOOKUP(A7617,SEZIONI!A:B,2,0),"Nessun dato disponibile")</f>
        <v>1</v>
      </c>
      <c r="D7617" t="str">
        <f>_xlfn.XLOOKUP(A7617,[1]Sindaci!$E:$E,[1]Sindaci!$B:$B,"Nessun dato disponibile")</f>
        <v>TIZIANO ANTONIO LASIA</v>
      </c>
      <c r="E7617" s="9" t="s">
        <v>16343</v>
      </c>
    </row>
    <row r="7618" spans="1:5" x14ac:dyDescent="0.2">
      <c r="A7618" t="s">
        <v>8727</v>
      </c>
      <c r="B7618" t="str">
        <f>IFERROR(VLOOKUP(A7618,PEC!A:D,4,0),"Nessun dato disponibile")</f>
        <v>tiscali.it</v>
      </c>
      <c r="C7618">
        <f>IFERROR(VLOOKUP(A7618,SEZIONI!A:B,2,0),"Nessun dato disponibile")</f>
        <v>1</v>
      </c>
      <c r="D7618" t="str">
        <f>_xlfn.XLOOKUP(A7618,[1]Sindaci!$E:$E,[1]Sindaci!$B:$B,"Nessun dato disponibile")</f>
        <v>GIOVANNINA FRESI</v>
      </c>
      <c r="E7618" s="9" t="s">
        <v>16343</v>
      </c>
    </row>
    <row r="7619" spans="1:5" x14ac:dyDescent="0.2">
      <c r="A7619" t="s">
        <v>8871</v>
      </c>
      <c r="B7619" t="str">
        <f>IFERROR(VLOOKUP(A7619,PEC!A:D,4,0),"Nessun dato disponibile")</f>
        <v>pec.comune.monti.ss.it</v>
      </c>
      <c r="C7619">
        <f>IFERROR(VLOOKUP(A7619,SEZIONI!A:B,2,0),"Nessun dato disponibile")</f>
        <v>3</v>
      </c>
      <c r="D7619" t="str">
        <f>_xlfn.XLOOKUP(A7619,[1]Sindaci!$E:$E,[1]Sindaci!$B:$B,"Nessun dato disponibile")</f>
        <v>EMANUELE ANTONIO MUTZU</v>
      </c>
      <c r="E7619" s="9" t="s">
        <v>16343</v>
      </c>
    </row>
    <row r="7620" spans="1:5" x14ac:dyDescent="0.2">
      <c r="A7620" t="s">
        <v>8960</v>
      </c>
      <c r="B7620" t="str">
        <f>IFERROR(VLOOKUP(A7620,PEC!A:D,4,0),"Nessun dato disponibile")</f>
        <v xml:space="preserve">pec.comune.mores.ss.it </v>
      </c>
      <c r="C7620">
        <f>IFERROR(VLOOKUP(A7620,SEZIONI!A:B,2,0),"Nessun dato disponibile")</f>
        <v>2</v>
      </c>
      <c r="D7620" t="str">
        <f>_xlfn.XLOOKUP(A7620,[1]Sindaci!$E:$E,[1]Sindaci!$B:$B,"Nessun dato disponibile")</f>
        <v>ENRICO EUCLIDE VIRDIS</v>
      </c>
      <c r="E7620" s="9" t="s">
        <v>16343</v>
      </c>
    </row>
    <row r="7621" spans="1:5" x14ac:dyDescent="0.2">
      <c r="A7621" t="s">
        <v>9106</v>
      </c>
      <c r="B7621" t="str">
        <f>IFERROR(VLOOKUP(A7621,PEC!A:D,4,0),"Nessun dato disponibile")</f>
        <v>pec.comune.muros.ss.it</v>
      </c>
      <c r="C7621">
        <f>IFERROR(VLOOKUP(A7621,SEZIONI!A:B,2,0),"Nessun dato disponibile")</f>
        <v>1</v>
      </c>
      <c r="D7621" t="str">
        <f>_xlfn.XLOOKUP(A7621,[1]Sindaci!$E:$E,[1]Sindaci!$B:$B,"Nessun dato disponibile")</f>
        <v>FEDERICO TOLU</v>
      </c>
      <c r="E7621" s="9" t="s">
        <v>16343</v>
      </c>
    </row>
    <row r="7622" spans="1:5" x14ac:dyDescent="0.2">
      <c r="A7622" t="s">
        <v>16171</v>
      </c>
      <c r="B7622" t="str">
        <f>IFERROR(VLOOKUP(A7622,PEC!A:D,4,0),"Nessun dato disponibile")</f>
        <v>Nessun dato disponibile</v>
      </c>
      <c r="C7622" t="str">
        <f>IFERROR(VLOOKUP(A7622,SEZIONI!A:B,2,0),"Nessun dato disponibile")</f>
        <v>Nessun dato disponibile</v>
      </c>
      <c r="D7622" t="str">
        <f>_xlfn.XLOOKUP(A7622,[1]Sindaci!$E:$E,[1]Sindaci!$B:$B,"Nessun dato disponibile")</f>
        <v>Nessun dato disponibile</v>
      </c>
      <c r="E7622" s="9" t="s">
        <v>16343</v>
      </c>
    </row>
    <row r="7623" spans="1:5" x14ac:dyDescent="0.2">
      <c r="A7623" t="s">
        <v>9346</v>
      </c>
      <c r="B7623" t="str">
        <f>IFERROR(VLOOKUP(A7623,PEC!A:D,4,0),"Nessun dato disponibile")</f>
        <v>pec.comune.nule.ss.it</v>
      </c>
      <c r="C7623">
        <f>IFERROR(VLOOKUP(A7623,SEZIONI!A:B,2,0),"Nessun dato disponibile")</f>
        <v>2</v>
      </c>
      <c r="D7623" t="str">
        <f>_xlfn.XLOOKUP(A7623,[1]Sindaci!$E:$E,[1]Sindaci!$B:$B,"Nessun dato disponibile")</f>
        <v>ANTONIO GIUSEPPE MELLINO</v>
      </c>
      <c r="E7623" s="9" t="s">
        <v>16343</v>
      </c>
    </row>
    <row r="7624" spans="1:5" x14ac:dyDescent="0.2">
      <c r="A7624" t="s">
        <v>9348</v>
      </c>
      <c r="B7624" t="str">
        <f>IFERROR(VLOOKUP(A7624,PEC!A:D,4,0),"Nessun dato disponibile")</f>
        <v>legalmail.it</v>
      </c>
      <c r="C7624">
        <f>IFERROR(VLOOKUP(A7624,SEZIONI!A:B,2,0),"Nessun dato disponibile")</f>
        <v>4</v>
      </c>
      <c r="D7624" t="str">
        <f>_xlfn.XLOOKUP(A7624,[1]Sindaci!$E:$E,[1]Sindaci!$B:$B,"Nessun dato disponibile")</f>
        <v>ANTONELLO CUBAIU</v>
      </c>
      <c r="E7624" s="9" t="s">
        <v>16343</v>
      </c>
    </row>
    <row r="7625" spans="1:5" x14ac:dyDescent="0.2">
      <c r="A7625" t="s">
        <v>9414</v>
      </c>
      <c r="B7625" t="str">
        <f>IFERROR(VLOOKUP(A7625,PEC!A:D,4,0),"Nessun dato disponibile")</f>
        <v>actaliscertymail.it</v>
      </c>
      <c r="C7625">
        <f>IFERROR(VLOOKUP(A7625,SEZIONI!A:B,2,0),"Nessun dato disponibile")</f>
        <v>50</v>
      </c>
      <c r="D7625" t="str">
        <f>_xlfn.XLOOKUP(A7625,[1]Sindaci!$E:$E,[1]Sindaci!$B:$B,"Nessun dato disponibile")</f>
        <v>SETTIMO NIZZI</v>
      </c>
      <c r="E7625" s="9" t="s">
        <v>16343</v>
      </c>
    </row>
    <row r="7626" spans="1:5" x14ac:dyDescent="0.2">
      <c r="A7626" t="s">
        <v>9461</v>
      </c>
      <c r="B7626" t="str">
        <f>IFERROR(VLOOKUP(A7626,PEC!A:D,4,0),"Nessun dato disponibile")</f>
        <v>pec.comune.olmedo.ss.it</v>
      </c>
      <c r="C7626">
        <f>IFERROR(VLOOKUP(A7626,SEZIONI!A:B,2,0),"Nessun dato disponibile")</f>
        <v>4</v>
      </c>
      <c r="D7626" t="str">
        <f>_xlfn.XLOOKUP(A7626,[1]Sindaci!$E:$E,[1]Sindaci!$B:$B,"Nessun dato disponibile")</f>
        <v>MARIO ANTONIO FAEDDA</v>
      </c>
      <c r="E7626" s="9" t="s">
        <v>16343</v>
      </c>
    </row>
    <row r="7627" spans="1:5" x14ac:dyDescent="0.2">
      <c r="A7627" t="s">
        <v>9622</v>
      </c>
      <c r="B7627" t="str">
        <f>IFERROR(VLOOKUP(A7627,PEC!A:D,4,0),"Nessun dato disponibile")</f>
        <v>pec.comune.oschiri.ss.it</v>
      </c>
      <c r="C7627">
        <f>IFERROR(VLOOKUP(A7627,SEZIONI!A:B,2,0),"Nessun dato disponibile")</f>
        <v>4</v>
      </c>
      <c r="D7627" t="str">
        <f>_xlfn.XLOOKUP(A7627,[1]Sindaci!$E:$E,[1]Sindaci!$B:$B,"Nessun dato disponibile")</f>
        <v>ROBERTO CARTA</v>
      </c>
      <c r="E7627" s="9" t="s">
        <v>16343</v>
      </c>
    </row>
    <row r="7628" spans="1:5" x14ac:dyDescent="0.2">
      <c r="A7628" t="s">
        <v>9628</v>
      </c>
      <c r="B7628" t="str">
        <f>IFERROR(VLOOKUP(A7628,PEC!A:D,4,0),"Nessun dato disponibile")</f>
        <v>pec.comune.osilo.ss.it</v>
      </c>
      <c r="C7628">
        <f>IFERROR(VLOOKUP(A7628,SEZIONI!A:B,2,0),"Nessun dato disponibile")</f>
        <v>6</v>
      </c>
      <c r="D7628" t="str">
        <f>_xlfn.XLOOKUP(A7628,[1]Sindaci!$E:$E,[1]Sindaci!$B:$B,"Nessun dato disponibile")</f>
        <v>GIOVANNI LIGIOS</v>
      </c>
      <c r="E7628" s="9" t="s">
        <v>16343</v>
      </c>
    </row>
    <row r="7629" spans="1:5" x14ac:dyDescent="0.2">
      <c r="A7629" t="s">
        <v>9660</v>
      </c>
      <c r="B7629" t="str">
        <f>IFERROR(VLOOKUP(A7629,PEC!A:D,4,0),"Nessun dato disponibile")</f>
        <v>pec.comuneossi.it</v>
      </c>
      <c r="C7629">
        <f>IFERROR(VLOOKUP(A7629,SEZIONI!A:B,2,0),"Nessun dato disponibile")</f>
        <v>7</v>
      </c>
      <c r="D7629" t="str">
        <f>_xlfn.XLOOKUP(A7629,[1]Sindaci!$E:$E,[1]Sindaci!$B:$B,"Nessun dato disponibile")</f>
        <v>PASQUALE LUBINU</v>
      </c>
      <c r="E7629" s="9" t="s">
        <v>16343</v>
      </c>
    </row>
    <row r="7630" spans="1:5" x14ac:dyDescent="0.2">
      <c r="A7630" t="s">
        <v>9712</v>
      </c>
      <c r="B7630" t="str">
        <f>IFERROR(VLOOKUP(A7630,PEC!A:D,4,0),"Nessun dato disponibile")</f>
        <v>pec.comune.ozieri.ss.it</v>
      </c>
      <c r="C7630">
        <f>IFERROR(VLOOKUP(A7630,SEZIONI!A:B,2,0),"Nessun dato disponibile")</f>
        <v>12</v>
      </c>
      <c r="D7630" t="str">
        <f>_xlfn.XLOOKUP(A7630,[1]Sindaci!$E:$E,[1]Sindaci!$B:$B,"Nessun dato disponibile")</f>
        <v>MARCO PERALTA</v>
      </c>
      <c r="E7630" s="9" t="s">
        <v>16343</v>
      </c>
    </row>
    <row r="7631" spans="1:5" x14ac:dyDescent="0.2">
      <c r="A7631" t="s">
        <v>9746</v>
      </c>
      <c r="B7631" t="str">
        <f>IFERROR(VLOOKUP(A7631,PEC!A:D,4,0),"Nessun dato disponibile")</f>
        <v>pec.comune.padria.ss.it</v>
      </c>
      <c r="C7631">
        <f>IFERROR(VLOOKUP(A7631,SEZIONI!A:B,2,0),"Nessun dato disponibile")</f>
        <v>1</v>
      </c>
      <c r="D7631" t="str">
        <f>_xlfn.XLOOKUP(A7631,[1]Sindaci!$E:$E,[1]Sindaci!$B:$B,"Nessun dato disponibile")</f>
        <v>ALESSANDRO MURA</v>
      </c>
      <c r="E7631" s="9" t="s">
        <v>16343</v>
      </c>
    </row>
    <row r="7632" spans="1:5" x14ac:dyDescent="0.2">
      <c r="A7632" t="s">
        <v>9798</v>
      </c>
      <c r="B7632" t="str">
        <f>IFERROR(VLOOKUP(A7632,PEC!A:D,4,0),"Nessun dato disponibile")</f>
        <v>pec.palau.it</v>
      </c>
      <c r="C7632">
        <f>IFERROR(VLOOKUP(A7632,SEZIONI!A:B,2,0),"Nessun dato disponibile")</f>
        <v>3</v>
      </c>
      <c r="D7632" t="str">
        <f>_xlfn.XLOOKUP(A7632,[1]Sindaci!$E:$E,[1]Sindaci!$B:$B,"Nessun dato disponibile")</f>
        <v>FRANCESCO GIUSEPPE MANNA</v>
      </c>
      <c r="E7632" s="9" t="s">
        <v>16343</v>
      </c>
    </row>
    <row r="7633" spans="1:5" x14ac:dyDescent="0.2">
      <c r="A7633" t="s">
        <v>9967</v>
      </c>
      <c r="B7633" t="str">
        <f>IFERROR(VLOOKUP(A7633,PEC!A:D,4,0),"Nessun dato disponibile")</f>
        <v>pec.comunas.it</v>
      </c>
      <c r="C7633">
        <f>IFERROR(VLOOKUP(A7633,SEZIONI!A:B,2,0),"Nessun dato disponibile")</f>
        <v>4</v>
      </c>
      <c r="D7633" t="str">
        <f>_xlfn.XLOOKUP(A7633,[1]Sindaci!$E:$E,[1]Sindaci!$B:$B,"Nessun dato disponibile")</f>
        <v>ANGELO SINI</v>
      </c>
      <c r="E7633" s="9" t="s">
        <v>16343</v>
      </c>
    </row>
    <row r="7634" spans="1:5" x14ac:dyDescent="0.2">
      <c r="A7634" t="s">
        <v>10073</v>
      </c>
      <c r="B7634" t="str">
        <f>IFERROR(VLOOKUP(A7634,PEC!A:D,4,0),"Nessun dato disponibile")</f>
        <v>pec.comuneperfugas.it</v>
      </c>
      <c r="C7634">
        <f>IFERROR(VLOOKUP(A7634,SEZIONI!A:B,2,0),"Nessun dato disponibile")</f>
        <v>3</v>
      </c>
      <c r="D7634" t="str">
        <f>_xlfn.XLOOKUP(A7634,[1]Sindaci!$E:$E,[1]Sindaci!$B:$B,"Nessun dato disponibile")</f>
        <v>GIOVANNI FILIZIU</v>
      </c>
      <c r="E7634" s="9" t="s">
        <v>16343</v>
      </c>
    </row>
    <row r="7635" spans="1:5" x14ac:dyDescent="0.2">
      <c r="A7635" t="s">
        <v>10510</v>
      </c>
      <c r="B7635" t="str">
        <f>IFERROR(VLOOKUP(A7635,PEC!A:D,4,0),"Nessun dato disponibile")</f>
        <v>pec.comune.ploaghe.ss.it</v>
      </c>
      <c r="C7635">
        <f>IFERROR(VLOOKUP(A7635,SEZIONI!A:B,2,0),"Nessun dato disponibile")</f>
        <v>4</v>
      </c>
      <c r="D7635" t="str">
        <f>_xlfn.XLOOKUP(A7635,[1]Sindaci!$E:$E,[1]Sindaci!$B:$B,"Nessun dato disponibile")</f>
        <v>CARLO SOTGIU</v>
      </c>
      <c r="E7635" s="9" t="s">
        <v>16343</v>
      </c>
    </row>
    <row r="7636" spans="1:5" x14ac:dyDescent="0.2">
      <c r="A7636" t="s">
        <v>10809</v>
      </c>
      <c r="B7636" t="str">
        <f>IFERROR(VLOOKUP(A7636,PEC!A:D,4,0),"Nessun dato disponibile")</f>
        <v>pec.comune.porto-torres.ss.it</v>
      </c>
      <c r="C7636">
        <f>IFERROR(VLOOKUP(A7636,SEZIONI!A:B,2,0),"Nessun dato disponibile")</f>
        <v>24</v>
      </c>
      <c r="D7636" t="str">
        <f>_xlfn.XLOOKUP(A7636,[1]Sindaci!$E:$E,[1]Sindaci!$B:$B,"Nessun dato disponibile")</f>
        <v>MASSIMO MULAS</v>
      </c>
      <c r="E7636" s="9" t="s">
        <v>16343</v>
      </c>
    </row>
    <row r="7637" spans="1:5" x14ac:dyDescent="0.2">
      <c r="A7637" t="s">
        <v>10887</v>
      </c>
      <c r="B7637" t="str">
        <f>IFERROR(VLOOKUP(A7637,PEC!A:D,4,0),"Nessun dato disponibile")</f>
        <v>pec.comune.pozzomaggiore.ss.it</v>
      </c>
      <c r="C7637">
        <f>IFERROR(VLOOKUP(A7637,SEZIONI!A:B,2,0),"Nessun dato disponibile")</f>
        <v>3</v>
      </c>
      <c r="D7637" t="str">
        <f>_xlfn.XLOOKUP(A7637,[1]Sindaci!$E:$E,[1]Sindaci!$B:$B,"Nessun dato disponibile")</f>
        <v>MARIANO SORO</v>
      </c>
      <c r="E7637" s="9" t="s">
        <v>16343</v>
      </c>
    </row>
    <row r="7638" spans="1:5" x14ac:dyDescent="0.2">
      <c r="A7638" t="s">
        <v>11073</v>
      </c>
      <c r="B7638" t="str">
        <f>IFERROR(VLOOKUP(A7638,PEC!A:D,4,0),"Nessun dato disponibile")</f>
        <v>legalmail.it</v>
      </c>
      <c r="C7638">
        <f>IFERROR(VLOOKUP(A7638,SEZIONI!A:B,2,0),"Nessun dato disponibile")</f>
        <v>1</v>
      </c>
      <c r="D7638" t="str">
        <f>_xlfn.XLOOKUP(A7638,[1]Sindaci!$E:$E,[1]Sindaci!$B:$B,"Nessun dato disponibile")</f>
        <v>GIACOMO CONTINI</v>
      </c>
      <c r="E7638" s="9" t="s">
        <v>16343</v>
      </c>
    </row>
    <row r="7639" spans="1:5" x14ac:dyDescent="0.2">
      <c r="A7639" t="s">
        <v>11677</v>
      </c>
      <c r="B7639" t="str">
        <f>IFERROR(VLOOKUP(A7639,PEC!A:D,4,0),"Nessun dato disponibile")</f>
        <v>pec.comune.romana.ss.it</v>
      </c>
      <c r="C7639">
        <f>IFERROR(VLOOKUP(A7639,SEZIONI!A:B,2,0),"Nessun dato disponibile")</f>
        <v>1</v>
      </c>
      <c r="D7639" t="str">
        <f>_xlfn.XLOOKUP(A7639,[1]Sindaci!$E:$E,[1]Sindaci!$B:$B,"Nessun dato disponibile")</f>
        <v>LUCIA CATTE</v>
      </c>
      <c r="E7639" s="9" t="s">
        <v>16343</v>
      </c>
    </row>
    <row r="7640" spans="1:5" x14ac:dyDescent="0.2">
      <c r="A7640" t="s">
        <v>526</v>
      </c>
      <c r="B7640" t="str">
        <f>IFERROR(VLOOKUP(A7640,PEC!A:D,4,0),"Nessun dato disponibile")</f>
        <v>pec.comune.aglientu.ot.it</v>
      </c>
      <c r="C7640">
        <f>IFERROR(VLOOKUP(A7640,SEZIONI!A:B,2,0),"Nessun dato disponibile")</f>
        <v>3</v>
      </c>
      <c r="D7640" t="str">
        <f>_xlfn.XLOOKUP(A7640,[1]Sindaci!$E:$E,[1]Sindaci!$B:$B,"Nessun dato disponibile")</f>
        <v>ANTONIO TIROTTO</v>
      </c>
      <c r="E7640" s="9" t="s">
        <v>16343</v>
      </c>
    </row>
    <row r="7641" spans="1:5" x14ac:dyDescent="0.2">
      <c r="A7641" t="s">
        <v>12959</v>
      </c>
      <c r="B7641" t="str">
        <f>IFERROR(VLOOKUP(A7641,PEC!A:D,4,0),"Nessun dato disponibile")</f>
        <v>pec.comunestg.it</v>
      </c>
      <c r="C7641">
        <f>IFERROR(VLOOKUP(A7641,SEZIONI!A:B,2,0),"Nessun dato disponibile")</f>
        <v>5</v>
      </c>
      <c r="D7641" t="str">
        <f>_xlfn.XLOOKUP(A7641,[1]Sindaci!$E:$E,[1]Sindaci!$B:$B,"Nessun dato disponibile")</f>
        <v>NADIA MATTA</v>
      </c>
      <c r="E7641" s="9" t="s">
        <v>16343</v>
      </c>
    </row>
    <row r="7642" spans="1:5" x14ac:dyDescent="0.2">
      <c r="A7642" t="s">
        <v>13076</v>
      </c>
      <c r="B7642" t="str">
        <f>IFERROR(VLOOKUP(A7642,PEC!A:D,4,0),"Nessun dato disponibile")</f>
        <v>pec.comune.sassari.it</v>
      </c>
      <c r="C7642">
        <f>IFERROR(VLOOKUP(A7642,SEZIONI!A:B,2,0),"Nessun dato disponibile")</f>
        <v>136</v>
      </c>
      <c r="D7642" t="str">
        <f>_xlfn.XLOOKUP(A7642,[1]Sindaci!$E:$E,[1]Sindaci!$B:$B,"Nessun dato disponibile")</f>
        <v>GIAN VITTORIO CAMPUS</v>
      </c>
      <c r="E7642" s="9" t="s">
        <v>16343</v>
      </c>
    </row>
    <row r="7643" spans="1:5" x14ac:dyDescent="0.2">
      <c r="A7643" t="s">
        <v>13252</v>
      </c>
      <c r="B7643" t="str">
        <f>IFERROR(VLOOKUP(A7643,PEC!A:D,4,0),"Nessun dato disponibile")</f>
        <v>pec.comune.sedini.ss.it</v>
      </c>
      <c r="C7643">
        <f>IFERROR(VLOOKUP(A7643,SEZIONI!A:B,2,0),"Nessun dato disponibile")</f>
        <v>2</v>
      </c>
      <c r="D7643" t="str">
        <f>_xlfn.XLOOKUP(A7643,[1]Sindaci!$E:$E,[1]Sindaci!$B:$B,"Nessun dato disponibile")</f>
        <v>SALVATORE CARTA</v>
      </c>
      <c r="E7643" s="9" t="s">
        <v>16343</v>
      </c>
    </row>
    <row r="7644" spans="1:5" x14ac:dyDescent="0.2">
      <c r="A7644" t="s">
        <v>13298</v>
      </c>
      <c r="B7644" t="str">
        <f>IFERROR(VLOOKUP(A7644,PEC!A:D,4,0),"Nessun dato disponibile")</f>
        <v>pec.comune.semestene.ss.it</v>
      </c>
      <c r="C7644">
        <f>IFERROR(VLOOKUP(A7644,SEZIONI!A:B,2,0),"Nessun dato disponibile")</f>
        <v>1</v>
      </c>
      <c r="D7644" t="str">
        <f>_xlfn.XLOOKUP(A7644,[1]Sindaci!$E:$E,[1]Sindaci!$B:$B,"Nessun dato disponibile")</f>
        <v>ANTONELLA BUDA</v>
      </c>
      <c r="E7644" s="9" t="s">
        <v>16343</v>
      </c>
    </row>
    <row r="7645" spans="1:5" x14ac:dyDescent="0.2">
      <c r="A7645" t="s">
        <v>13329</v>
      </c>
      <c r="B7645" t="str">
        <f>IFERROR(VLOOKUP(A7645,PEC!A:D,4,0),"Nessun dato disponibile")</f>
        <v>pec.comunas.it</v>
      </c>
      <c r="C7645">
        <f>IFERROR(VLOOKUP(A7645,SEZIONI!A:B,2,0),"Nessun dato disponibile")</f>
        <v>9</v>
      </c>
      <c r="D7645" t="str">
        <f>_xlfn.XLOOKUP(A7645,[1]Sindaci!$E:$E,[1]Sindaci!$B:$B,"Nessun dato disponibile")</f>
        <v>NICOLA SASSU</v>
      </c>
      <c r="E7645" s="9" t="s">
        <v>16343</v>
      </c>
    </row>
    <row r="7646" spans="1:5" x14ac:dyDescent="0.2">
      <c r="A7646" t="s">
        <v>13516</v>
      </c>
      <c r="B7646" t="str">
        <f>IFERROR(VLOOKUP(A7646,PEC!A:D,4,0),"Nessun dato disponibile")</f>
        <v>pec.comunesiligo.it</v>
      </c>
      <c r="C7646">
        <f>IFERROR(VLOOKUP(A7646,SEZIONI!A:B,2,0),"Nessun dato disponibile")</f>
        <v>1</v>
      </c>
      <c r="D7646" t="str">
        <f>_xlfn.XLOOKUP(A7646,[1]Sindaci!$E:$E,[1]Sindaci!$B:$B,"Nessun dato disponibile")</f>
        <v>GIOVANNI PORCHEDDU</v>
      </c>
      <c r="E7646" s="9" t="s">
        <v>16343</v>
      </c>
    </row>
    <row r="7647" spans="1:5" x14ac:dyDescent="0.2">
      <c r="A7647" t="s">
        <v>13710</v>
      </c>
      <c r="B7647" t="str">
        <f>IFERROR(VLOOKUP(A7647,PEC!A:D,4,0),"Nessun dato disponibile")</f>
        <v>pec.comune.sorso.ss.it</v>
      </c>
      <c r="C7647">
        <f>IFERROR(VLOOKUP(A7647,SEZIONI!A:B,2,0),"Nessun dato disponibile")</f>
        <v>13</v>
      </c>
      <c r="D7647" t="str">
        <f>_xlfn.XLOOKUP(A7647,[1]Sindaci!$E:$E,[1]Sindaci!$B:$B,"Nessun dato disponibile")</f>
        <v>FABRIZIO DEMELAS</v>
      </c>
      <c r="E7647" s="9" t="s">
        <v>16343</v>
      </c>
    </row>
    <row r="7648" spans="1:5" x14ac:dyDescent="0.2">
      <c r="A7648" t="s">
        <v>14059</v>
      </c>
      <c r="B7648" t="str">
        <f>IFERROR(VLOOKUP(A7648,PEC!A:D,4,0),"Nessun dato disponibile")</f>
        <v>postatempio.net</v>
      </c>
      <c r="C7648">
        <f>IFERROR(VLOOKUP(A7648,SEZIONI!A:B,2,0),"Nessun dato disponibile")</f>
        <v>15</v>
      </c>
      <c r="D7648" t="str">
        <f>_xlfn.XLOOKUP(A7648,[1]Sindaci!$E:$E,[1]Sindaci!$B:$B,"Nessun dato disponibile")</f>
        <v>GIOVANNI ANTONIO GIUSEPPE ADDIS</v>
      </c>
      <c r="E7648" s="9" t="s">
        <v>16343</v>
      </c>
    </row>
    <row r="7649" spans="1:5" x14ac:dyDescent="0.2">
      <c r="A7649" t="s">
        <v>14164</v>
      </c>
      <c r="B7649" t="str">
        <f>IFERROR(VLOOKUP(A7649,PEC!A:D,4,0),"Nessun dato disponibile")</f>
        <v>pec.comunethiesi.it</v>
      </c>
      <c r="C7649">
        <f>IFERROR(VLOOKUP(A7649,SEZIONI!A:B,2,0),"Nessun dato disponibile")</f>
        <v>3</v>
      </c>
      <c r="D7649" t="str">
        <f>_xlfn.XLOOKUP(A7649,[1]Sindaci!$E:$E,[1]Sindaci!$B:$B,"Nessun dato disponibile")</f>
        <v>GIANFRANCO SOLETTA</v>
      </c>
      <c r="E7649" s="9" t="s">
        <v>16343</v>
      </c>
    </row>
    <row r="7650" spans="1:5" x14ac:dyDescent="0.2">
      <c r="A7650" t="s">
        <v>14193</v>
      </c>
      <c r="B7650" t="str">
        <f>IFERROR(VLOOKUP(A7650,PEC!A:D,4,0),"Nessun dato disponibile")</f>
        <v>pec.comune.tissi.ss.it</v>
      </c>
      <c r="C7650">
        <f>IFERROR(VLOOKUP(A7650,SEZIONI!A:B,2,0),"Nessun dato disponibile")</f>
        <v>2</v>
      </c>
      <c r="D7650" t="str">
        <f>_xlfn.XLOOKUP(A7650,[1]Sindaci!$E:$E,[1]Sindaci!$B:$B,"Nessun dato disponibile")</f>
        <v>GIOVANNI MARIA BUDRONI</v>
      </c>
      <c r="E7650" s="9" t="s">
        <v>16343</v>
      </c>
    </row>
    <row r="7651" spans="1:5" x14ac:dyDescent="0.2">
      <c r="A7651" t="s">
        <v>14284</v>
      </c>
      <c r="B7651" t="str">
        <f>IFERROR(VLOOKUP(A7651,PEC!A:D,4,0),"Nessun dato disponibile")</f>
        <v>actaliscertymail.it</v>
      </c>
      <c r="C7651">
        <f>IFERROR(VLOOKUP(A7651,SEZIONI!A:B,2,0),"Nessun dato disponibile")</f>
        <v>1</v>
      </c>
      <c r="D7651" t="str">
        <f>_xlfn.XLOOKUP(A7651,[1]Sindaci!$E:$E,[1]Sindaci!$B:$B,"Nessun dato disponibile")</f>
        <v>PIER PAOLO MULAS</v>
      </c>
      <c r="E7651" s="9" t="s">
        <v>16343</v>
      </c>
    </row>
    <row r="7652" spans="1:5" x14ac:dyDescent="0.2">
      <c r="A7652" t="s">
        <v>16172</v>
      </c>
      <c r="B7652" t="str">
        <f>IFERROR(VLOOKUP(A7652,PEC!A:D,4,0),"Nessun dato disponibile")</f>
        <v>legalmail.it</v>
      </c>
      <c r="C7652" t="str">
        <f>IFERROR(VLOOKUP(A7652,SEZIONI!A:B,2,0),"Nessun dato disponibile")</f>
        <v>Nessun dato disponibile</v>
      </c>
      <c r="D7652" t="str">
        <f>_xlfn.XLOOKUP(A7652,[1]Sindaci!$E:$E,[1]Sindaci!$B:$B,"Nessun dato disponibile")</f>
        <v>Nessun dato disponibile</v>
      </c>
      <c r="E7652" s="9" t="s">
        <v>16343</v>
      </c>
    </row>
    <row r="7653" spans="1:5" x14ac:dyDescent="0.2">
      <c r="A7653" t="s">
        <v>14644</v>
      </c>
      <c r="B7653" t="str">
        <f>IFERROR(VLOOKUP(A7653,PEC!A:D,4,0),"Nessun dato disponibile")</f>
        <v>pec.comune.tula.ss.it</v>
      </c>
      <c r="C7653">
        <f>IFERROR(VLOOKUP(A7653,SEZIONI!A:B,2,0),"Nessun dato disponibile")</f>
        <v>3</v>
      </c>
      <c r="D7653" t="str">
        <f>_xlfn.XLOOKUP(A7653,[1]Sindaci!$E:$E,[1]Sindaci!$B:$B,"Nessun dato disponibile")</f>
        <v>ANDREA BECCA</v>
      </c>
      <c r="E7653" s="9" t="s">
        <v>16343</v>
      </c>
    </row>
    <row r="7654" spans="1:5" x14ac:dyDescent="0.2">
      <c r="A7654" t="s">
        <v>14709</v>
      </c>
      <c r="B7654" t="str">
        <f>IFERROR(VLOOKUP(A7654,PEC!A:D,4,0),"Nessun dato disponibile")</f>
        <v>pec.comunas.it</v>
      </c>
      <c r="C7654">
        <f>IFERROR(VLOOKUP(A7654,SEZIONI!A:B,2,0),"Nessun dato disponibile")</f>
        <v>3</v>
      </c>
      <c r="D7654" t="str">
        <f>_xlfn.XLOOKUP(A7654,[1]Sindaci!$E:$E,[1]Sindaci!$B:$B,"Nessun dato disponibile")</f>
        <v>MATTEO EMANUELE DETTORI</v>
      </c>
      <c r="E7654" s="9" t="s">
        <v>16343</v>
      </c>
    </row>
    <row r="7655" spans="1:5" x14ac:dyDescent="0.2">
      <c r="A7655" t="s">
        <v>14719</v>
      </c>
      <c r="B7655" t="str">
        <f>IFERROR(VLOOKUP(A7655,PEC!A:D,4,0),"Nessun dato disponibile")</f>
        <v>cert.legalmail.it</v>
      </c>
      <c r="C7655">
        <f>IFERROR(VLOOKUP(A7655,SEZIONI!A:B,2,0),"Nessun dato disponibile")</f>
        <v>4</v>
      </c>
      <c r="D7655" t="str">
        <f>_xlfn.XLOOKUP(A7655,[1]Sindaci!$E:$E,[1]Sindaci!$B:$B,"Nessun dato disponibile")</f>
        <v>ANTONIO BRUNDU</v>
      </c>
      <c r="E7655" s="9" t="s">
        <v>16343</v>
      </c>
    </row>
    <row r="7656" spans="1:5" x14ac:dyDescent="0.2">
      <c r="A7656" t="s">
        <v>15486</v>
      </c>
      <c r="B7656" t="str">
        <f>IFERROR(VLOOKUP(A7656,PEC!A:D,4,0),"Nessun dato disponibile")</f>
        <v>halleycert.it</v>
      </c>
      <c r="C7656">
        <f>IFERROR(VLOOKUP(A7656,SEZIONI!A:B,2,0),"Nessun dato disponibile")</f>
        <v>3</v>
      </c>
      <c r="D7656" t="str">
        <f>_xlfn.XLOOKUP(A7656,[1]Sindaci!$E:$E,[1]Sindaci!$B:$B,"Nessun dato disponibile")</f>
        <v>VINCENZO LIGIOS</v>
      </c>
      <c r="E7656" s="9" t="s">
        <v>16343</v>
      </c>
    </row>
    <row r="7657" spans="1:5" x14ac:dyDescent="0.2">
      <c r="A7657" t="s">
        <v>14900</v>
      </c>
      <c r="B7657" t="str">
        <f>IFERROR(VLOOKUP(A7657,PEC!A:D,4,0),"Nessun dato disponibile")</f>
        <v>pec.comune.valledoria.ss.it</v>
      </c>
      <c r="C7657">
        <f>IFERROR(VLOOKUP(A7657,SEZIONI!A:B,2,0),"Nessun dato disponibile")</f>
        <v>5</v>
      </c>
      <c r="D7657" t="str">
        <f>_xlfn.XLOOKUP(A7657,[1]Sindaci!$E:$E,[1]Sindaci!$B:$B,"Nessun dato disponibile")</f>
        <v>MARCO MURETTI</v>
      </c>
      <c r="E7657" s="9" t="s">
        <v>16343</v>
      </c>
    </row>
    <row r="7658" spans="1:5" x14ac:dyDescent="0.2">
      <c r="A7658" t="s">
        <v>14053</v>
      </c>
      <c r="B7658" t="str">
        <f>IFERROR(VLOOKUP(A7658,PEC!A:D,4,0),"Nessun dato disponibile")</f>
        <v>pec.comunas.it</v>
      </c>
      <c r="C7658">
        <f>IFERROR(VLOOKUP(A7658,SEZIONI!A:B,2,0),"Nessun dato disponibile")</f>
        <v>2</v>
      </c>
      <c r="D7658" t="str">
        <f>_xlfn.XLOOKUP(A7658,[1]Sindaci!$E:$E,[1]Sindaci!$B:$B,"Nessun dato disponibile")</f>
        <v>DOMENICO VITTORIO PINDUCCIU</v>
      </c>
      <c r="E7658" s="9" t="s">
        <v>16343</v>
      </c>
    </row>
    <row r="7659" spans="1:5" x14ac:dyDescent="0.2">
      <c r="A7659" t="s">
        <v>1269</v>
      </c>
      <c r="B7659" t="str">
        <f>IFERROR(VLOOKUP(A7659,PEC!A:D,4,0),"Nessun dato disponibile")</f>
        <v>legalmail.it</v>
      </c>
      <c r="C7659">
        <f>IFERROR(VLOOKUP(A7659,SEZIONI!A:B,2,0),"Nessun dato disponibile")</f>
        <v>2</v>
      </c>
      <c r="D7659" t="str">
        <f>_xlfn.XLOOKUP(A7659,[1]Sindaci!$E:$E,[1]Sindaci!$B:$B,"Nessun dato disponibile")</f>
        <v>GIOVANNI MARIA MAMIA</v>
      </c>
      <c r="E7659" s="9" t="s">
        <v>16343</v>
      </c>
    </row>
    <row r="7660" spans="1:5" x14ac:dyDescent="0.2">
      <c r="A7660" t="s">
        <v>15265</v>
      </c>
      <c r="B7660" t="str">
        <f>IFERROR(VLOOKUP(A7660,PEC!A:D,4,0),"Nessun dato disponibile")</f>
        <v>legalmail.it</v>
      </c>
      <c r="C7660">
        <f>IFERROR(VLOOKUP(A7660,SEZIONI!A:B,2,0),"Nessun dato disponibile")</f>
        <v>2</v>
      </c>
      <c r="D7660" t="str">
        <f>_xlfn.XLOOKUP(A7660,[1]Sindaci!$E:$E,[1]Sindaci!$B:$B,"Nessun dato disponibile")</f>
        <v>GAVINO GIOVANNI ANDREA SALVATORE OGGIANO</v>
      </c>
      <c r="E7660" s="9" t="s">
        <v>16343</v>
      </c>
    </row>
    <row r="7661" spans="1:5" x14ac:dyDescent="0.2">
      <c r="A7661" t="s">
        <v>6484</v>
      </c>
      <c r="B7661" t="str">
        <f>IFERROR(VLOOKUP(A7661,PEC!A:D,4,0),"Nessun dato disponibile")</f>
        <v>legalmail.it</v>
      </c>
      <c r="C7661">
        <f>IFERROR(VLOOKUP(A7661,SEZIONI!A:B,2,0),"Nessun dato disponibile")</f>
        <v>2</v>
      </c>
      <c r="D7661" t="str">
        <f>_xlfn.XLOOKUP(A7661,[1]Sindaci!$E:$E,[1]Sindaci!$B:$B,"Nessun dato disponibile")</f>
        <v>MARIO MULAS</v>
      </c>
      <c r="E7661" s="9" t="s">
        <v>16343</v>
      </c>
    </row>
    <row r="7662" spans="1:5" x14ac:dyDescent="0.2">
      <c r="A7662" t="s">
        <v>7345</v>
      </c>
      <c r="B7662" t="str">
        <f>IFERROR(VLOOKUP(A7662,PEC!A:D,4,0),"Nessun dato disponibile")</f>
        <v>legalmail.it</v>
      </c>
      <c r="C7662">
        <f>IFERROR(VLOOKUP(A7662,SEZIONI!A:B,2,0),"Nessun dato disponibile")</f>
        <v>5</v>
      </c>
      <c r="D7662" t="str">
        <f>_xlfn.XLOOKUP(A7662,[1]Sindaci!$E:$E,[1]Sindaci!$B:$B,"Nessun dato disponibile")</f>
        <v>FRANCESCO LAI</v>
      </c>
      <c r="E7662" s="9" t="s">
        <v>16343</v>
      </c>
    </row>
    <row r="7663" spans="1:5" x14ac:dyDescent="0.2">
      <c r="A7663" t="s">
        <v>12807</v>
      </c>
      <c r="B7663" t="str">
        <f>IFERROR(VLOOKUP(A7663,PEC!A:D,4,0),"Nessun dato disponibile")</f>
        <v>pec.comunas.it</v>
      </c>
      <c r="C7663">
        <f>IFERROR(VLOOKUP(A7663,SEZIONI!A:B,2,0),"Nessun dato disponibile")</f>
        <v>2</v>
      </c>
      <c r="D7663" t="str">
        <f>_xlfn.XLOOKUP(A7663,[1]Sindaci!$E:$E,[1]Sindaci!$B:$B,"Nessun dato disponibile")</f>
        <v>CARLO DUILIO VITI</v>
      </c>
      <c r="E7663" s="9" t="s">
        <v>16343</v>
      </c>
    </row>
    <row r="7664" spans="1:5" x14ac:dyDescent="0.2">
      <c r="A7664" t="s">
        <v>14081</v>
      </c>
      <c r="B7664" t="str">
        <f>IFERROR(VLOOKUP(A7664,PEC!A:D,4,0),"Nessun dato disponibile")</f>
        <v>pec.comuneditergu.it</v>
      </c>
      <c r="C7664">
        <f>IFERROR(VLOOKUP(A7664,SEZIONI!A:B,2,0),"Nessun dato disponibile")</f>
        <v>1</v>
      </c>
      <c r="D7664" t="str">
        <f>_xlfn.XLOOKUP(A7664,[1]Sindaci!$E:$E,[1]Sindaci!$B:$B,"Nessun dato disponibile")</f>
        <v>LUCA RUZZU</v>
      </c>
      <c r="E7664" s="9" t="s">
        <v>16343</v>
      </c>
    </row>
    <row r="7665" spans="1:5" x14ac:dyDescent="0.2">
      <c r="A7665" t="s">
        <v>12918</v>
      </c>
      <c r="B7665" t="str">
        <f>IFERROR(VLOOKUP(A7665,PEC!A:D,4,0),"Nessun dato disponibile")</f>
        <v>pec.comunesmcoghinas.it</v>
      </c>
      <c r="C7665">
        <f>IFERROR(VLOOKUP(A7665,SEZIONI!A:B,2,0),"Nessun dato disponibile")</f>
        <v>2</v>
      </c>
      <c r="D7665" t="str">
        <f>_xlfn.XLOOKUP(A7665,[1]Sindaci!$E:$E,[1]Sindaci!$B:$B,"Nessun dato disponibile")</f>
        <v>PIETRO CARBINI</v>
      </c>
      <c r="E7665" s="9" t="s">
        <v>16343</v>
      </c>
    </row>
    <row r="7666" spans="1:5" x14ac:dyDescent="0.2">
      <c r="A7666" t="s">
        <v>5492</v>
      </c>
      <c r="B7666" t="str">
        <f>IFERROR(VLOOKUP(A7666,PEC!A:D,4,0),"Nessun dato disponibile")</f>
        <v>pec.comunedierula.it</v>
      </c>
      <c r="C7666">
        <f>IFERROR(VLOOKUP(A7666,SEZIONI!A:B,2,0),"Nessun dato disponibile")</f>
        <v>1</v>
      </c>
      <c r="D7666" t="str">
        <f>_xlfn.XLOOKUP(A7666,[1]Sindaci!$E:$E,[1]Sindaci!$B:$B,"Nessun dato disponibile")</f>
        <v>MARIANNA FUSCO</v>
      </c>
      <c r="E7666" s="9" t="s">
        <v>16343</v>
      </c>
    </row>
    <row r="7667" spans="1:5" x14ac:dyDescent="0.2">
      <c r="A7667" t="s">
        <v>13857</v>
      </c>
      <c r="B7667" t="str">
        <f>IFERROR(VLOOKUP(A7667,PEC!A:D,4,0),"Nessun dato disponibile")</f>
        <v>pec.comune.stintino.ss.it</v>
      </c>
      <c r="C7667">
        <f>IFERROR(VLOOKUP(A7667,SEZIONI!A:B,2,0),"Nessun dato disponibile")</f>
        <v>2</v>
      </c>
      <c r="D7667" t="str">
        <f>_xlfn.XLOOKUP(A7667,[1]Sindaci!$E:$E,[1]Sindaci!$B:$B,"Nessun dato disponibile")</f>
        <v>RITA LIMBANIA VALLEBELLA</v>
      </c>
      <c r="E7667" s="9" t="s">
        <v>16343</v>
      </c>
    </row>
    <row r="7668" spans="1:5" x14ac:dyDescent="0.2">
      <c r="A7668" t="s">
        <v>9748</v>
      </c>
      <c r="B7668" t="str">
        <f>IFERROR(VLOOKUP(A7668,PEC!A:D,4,0),"Nessun dato disponibile")</f>
        <v>pec.comune.padru.ss.it</v>
      </c>
      <c r="C7668">
        <f>IFERROR(VLOOKUP(A7668,SEZIONI!A:B,2,0),"Nessun dato disponibile")</f>
        <v>5</v>
      </c>
      <c r="D7668" t="str">
        <f>_xlfn.XLOOKUP(A7668,[1]Sindaci!$E:$E,[1]Sindaci!$B:$B,"Nessun dato disponibile")</f>
        <v>ANTONELLO IDINI</v>
      </c>
      <c r="E7668" s="9" t="s">
        <v>16343</v>
      </c>
    </row>
    <row r="7669" spans="1:5" x14ac:dyDescent="0.2">
      <c r="A7669" t="s">
        <v>2298</v>
      </c>
      <c r="B7669" t="str">
        <f>IFERROR(VLOOKUP(A7669,PEC!A:D,4,0),"Nessun dato disponibile")</f>
        <v>pec.comune.budoni.ot.it</v>
      </c>
      <c r="C7669">
        <f>IFERROR(VLOOKUP(A7669,SEZIONI!A:B,2,0),"Nessun dato disponibile")</f>
        <v>5</v>
      </c>
      <c r="D7669" t="str">
        <f>_xlfn.XLOOKUP(A7669,[1]Sindaci!$E:$E,[1]Sindaci!$B:$B,"Nessun dato disponibile")</f>
        <v>GIUSEPPE PORCHEDDU</v>
      </c>
      <c r="E7669" s="9" t="s">
        <v>16343</v>
      </c>
    </row>
    <row r="7670" spans="1:5" x14ac:dyDescent="0.2">
      <c r="A7670" t="s">
        <v>12628</v>
      </c>
      <c r="B7670" t="str">
        <f>IFERROR(VLOOKUP(A7670,PEC!A:D,4,0),"Nessun dato disponibile")</f>
        <v>pec.intradata.it</v>
      </c>
      <c r="C7670">
        <f>IFERROR(VLOOKUP(A7670,SEZIONI!A:B,2,0),"Nessun dato disponibile")</f>
        <v>6</v>
      </c>
      <c r="D7670" t="str">
        <f>_xlfn.XLOOKUP(A7670,[1]Sindaci!$E:$E,[1]Sindaci!$B:$B,"Nessun dato disponibile")</f>
        <v>VALENTINA COSTANTINO</v>
      </c>
      <c r="E7670" s="9" t="s">
        <v>16343</v>
      </c>
    </row>
    <row r="7671" spans="1:5" x14ac:dyDescent="0.2">
      <c r="A7671" t="s">
        <v>1053</v>
      </c>
      <c r="B7671" t="str">
        <f>IFERROR(VLOOKUP(A7671,PEC!A:D,4,0),"Nessun dato disponibile")</f>
        <v>pec.comune.aritzo.nu.it</v>
      </c>
      <c r="C7671">
        <f>IFERROR(VLOOKUP(A7671,SEZIONI!A:B,2,0),"Nessun dato disponibile")</f>
        <v>2</v>
      </c>
      <c r="D7671" t="str">
        <f>_xlfn.XLOOKUP(A7671,[1]Sindaci!$E:$E,[1]Sindaci!$B:$B,"Nessun dato disponibile")</f>
        <v>PAOLO FONTANA</v>
      </c>
      <c r="E7671" s="9" t="s">
        <v>16343</v>
      </c>
    </row>
    <row r="7672" spans="1:5" x14ac:dyDescent="0.2">
      <c r="A7672" t="s">
        <v>1125</v>
      </c>
      <c r="B7672" t="str">
        <f>IFERROR(VLOOKUP(A7672,PEC!A:D,4,0),"Nessun dato disponibile")</f>
        <v>pec.it</v>
      </c>
      <c r="C7672">
        <f>IFERROR(VLOOKUP(A7672,SEZIONI!A:B,2,0),"Nessun dato disponibile")</f>
        <v>3</v>
      </c>
      <c r="D7672" t="str">
        <f>_xlfn.XLOOKUP(A7672,[1]Sindaci!$E:$E,[1]Sindaci!$B:$B,"Nessun dato disponibile")</f>
        <v>ANGELO IVANO STOCHINO</v>
      </c>
      <c r="E7672" s="9" t="s">
        <v>16343</v>
      </c>
    </row>
    <row r="7673" spans="1:5" x14ac:dyDescent="0.2">
      <c r="A7673" t="s">
        <v>1189</v>
      </c>
      <c r="B7673" t="str">
        <f>IFERROR(VLOOKUP(A7673,PEC!A:D,4,0),"Nessun dato disponibile")</f>
        <v>pec.comune.atzara.nu.it</v>
      </c>
      <c r="C7673">
        <f>IFERROR(VLOOKUP(A7673,SEZIONI!A:B,2,0),"Nessun dato disponibile")</f>
        <v>2</v>
      </c>
      <c r="D7673" t="str">
        <f>_xlfn.XLOOKUP(A7673,[1]Sindaci!$E:$E,[1]Sindaci!$B:$B,"Nessun dato disponibile")</f>
        <v>ALESSANDRO CORONA</v>
      </c>
      <c r="E7673" s="9" t="s">
        <v>16343</v>
      </c>
    </row>
    <row r="7674" spans="1:5" x14ac:dyDescent="0.2">
      <c r="A7674" t="s">
        <v>1205</v>
      </c>
      <c r="B7674" t="str">
        <f>IFERROR(VLOOKUP(A7674,PEC!A:D,4,0),"Nessun dato disponibile")</f>
        <v>cert.ollsys.it</v>
      </c>
      <c r="C7674">
        <f>IFERROR(VLOOKUP(A7674,SEZIONI!A:B,2,0),"Nessun dato disponibile")</f>
        <v>1</v>
      </c>
      <c r="D7674" t="str">
        <f>_xlfn.XLOOKUP(A7674,[1]Sindaci!$E:$E,[1]Sindaci!$B:$B,"Nessun dato disponibile")</f>
        <v>BENEDETTO PITZERI</v>
      </c>
      <c r="E7674" s="9" t="s">
        <v>16343</v>
      </c>
    </row>
    <row r="7675" spans="1:5" x14ac:dyDescent="0.2">
      <c r="A7675" t="s">
        <v>1451</v>
      </c>
      <c r="B7675" t="str">
        <f>IFERROR(VLOOKUP(A7675,PEC!A:D,4,0),"Nessun dato disponibile")</f>
        <v>pec.comunedibarisardo.it</v>
      </c>
      <c r="C7675">
        <f>IFERROR(VLOOKUP(A7675,SEZIONI!A:B,2,0),"Nessun dato disponibile")</f>
        <v>4</v>
      </c>
      <c r="D7675" t="str">
        <f>_xlfn.XLOOKUP(A7675,[1]Sindaci!$E:$E,[1]Sindaci!$B:$B,"Nessun dato disponibile")</f>
        <v>IVAN MAMELI</v>
      </c>
      <c r="E7675" s="9" t="s">
        <v>16343</v>
      </c>
    </row>
    <row r="7676" spans="1:5" x14ac:dyDescent="0.2">
      <c r="A7676" t="s">
        <v>1541</v>
      </c>
      <c r="B7676" t="str">
        <f>IFERROR(VLOOKUP(A7676,PEC!A:D,4,0),"Nessun dato disponibile")</f>
        <v>pec.comunedibaunei.it</v>
      </c>
      <c r="C7676">
        <f>IFERROR(VLOOKUP(A7676,SEZIONI!A:B,2,0),"Nessun dato disponibile")</f>
        <v>5</v>
      </c>
      <c r="D7676" t="str">
        <f>_xlfn.XLOOKUP(A7676,[1]Sindaci!$E:$E,[1]Sindaci!$B:$B,"Nessun dato disponibile")</f>
        <v>STEFANO MONNI</v>
      </c>
      <c r="E7676" s="9" t="s">
        <v>16343</v>
      </c>
    </row>
    <row r="7677" spans="1:5" x14ac:dyDescent="0.2">
      <c r="A7677" t="s">
        <v>16173</v>
      </c>
      <c r="B7677" t="str">
        <f>IFERROR(VLOOKUP(A7677,PEC!A:D,4,0),"Nessun dato disponibile")</f>
        <v>legalmail.it</v>
      </c>
      <c r="C7677" t="str">
        <f>IFERROR(VLOOKUP(A7677,SEZIONI!A:B,2,0),"Nessun dato disponibile")</f>
        <v>Nessun dato disponibile</v>
      </c>
      <c r="D7677" t="str">
        <f>_xlfn.XLOOKUP(A7677,[1]Sindaci!$E:$E,[1]Sindaci!$B:$B,"Nessun dato disponibile")</f>
        <v>Nessun dato disponibile</v>
      </c>
      <c r="E7677" s="9" t="s">
        <v>16343</v>
      </c>
    </row>
    <row r="7678" spans="1:5" x14ac:dyDescent="0.2">
      <c r="A7678" t="s">
        <v>1769</v>
      </c>
      <c r="B7678" t="str">
        <f>IFERROR(VLOOKUP(A7678,PEC!A:D,4,0),"Nessun dato disponibile")</f>
        <v xml:space="preserve">pec.comune.birori.nu.it </v>
      </c>
      <c r="C7678">
        <f>IFERROR(VLOOKUP(A7678,SEZIONI!A:B,2,0),"Nessun dato disponibile")</f>
        <v>1</v>
      </c>
      <c r="D7678" t="str">
        <f>_xlfn.XLOOKUP(A7678,[1]Sindaci!$E:$E,[1]Sindaci!$B:$B,"Nessun dato disponibile")</f>
        <v>SILVIA CADEDDU</v>
      </c>
      <c r="E7678" s="9" t="s">
        <v>16343</v>
      </c>
    </row>
    <row r="7679" spans="1:5" x14ac:dyDescent="0.2">
      <c r="A7679" t="s">
        <v>1792</v>
      </c>
      <c r="B7679" t="str">
        <f>IFERROR(VLOOKUP(A7679,PEC!A:D,4,0),"Nessun dato disponibile")</f>
        <v>pec.comune.bitti.nu.it</v>
      </c>
      <c r="C7679">
        <f>IFERROR(VLOOKUP(A7679,SEZIONI!A:B,2,0),"Nessun dato disponibile")</f>
        <v>4</v>
      </c>
      <c r="D7679" t="str">
        <f>_xlfn.XLOOKUP(A7679,[1]Sindaci!$E:$E,[1]Sindaci!$B:$B,"Nessun dato disponibile")</f>
        <v>GIUSEPPE CICCOLINI</v>
      </c>
      <c r="E7679" s="9" t="s">
        <v>16343</v>
      </c>
    </row>
    <row r="7680" spans="1:5" x14ac:dyDescent="0.2">
      <c r="A7680" t="s">
        <v>1856</v>
      </c>
      <c r="B7680" t="str">
        <f>IFERROR(VLOOKUP(A7680,PEC!A:D,4,0),"Nessun dato disponibile")</f>
        <v>pec.comune.bolotana.nu.it</v>
      </c>
      <c r="C7680">
        <f>IFERROR(VLOOKUP(A7680,SEZIONI!A:B,2,0),"Nessun dato disponibile")</f>
        <v>4</v>
      </c>
      <c r="D7680" t="str">
        <f>_xlfn.XLOOKUP(A7680,[1]Sindaci!$E:$E,[1]Sindaci!$B:$B,"Nessun dato disponibile")</f>
        <v>FRANCESCO MANCONI</v>
      </c>
      <c r="E7680" s="9" t="s">
        <v>16343</v>
      </c>
    </row>
    <row r="7681" spans="1:5" x14ac:dyDescent="0.2">
      <c r="A7681" t="s">
        <v>2036</v>
      </c>
      <c r="B7681" t="str">
        <f>IFERROR(VLOOKUP(A7681,PEC!A:D,4,0),"Nessun dato disponibile")</f>
        <v>pec.comune.borore.nu.it</v>
      </c>
      <c r="C7681">
        <f>IFERROR(VLOOKUP(A7681,SEZIONI!A:B,2,0),"Nessun dato disponibile")</f>
        <v>3</v>
      </c>
      <c r="D7681" t="str">
        <f>_xlfn.XLOOKUP(A7681,[1]Sindaci!$E:$E,[1]Sindaci!$B:$B,"Nessun dato disponibile")</f>
        <v>SALVATORE GHISU</v>
      </c>
      <c r="E7681" s="9" t="s">
        <v>16343</v>
      </c>
    </row>
    <row r="7682" spans="1:5" x14ac:dyDescent="0.2">
      <c r="A7682" t="s">
        <v>2044</v>
      </c>
      <c r="B7682" t="str">
        <f>IFERROR(VLOOKUP(A7682,PEC!A:D,4,0),"Nessun dato disponibile")</f>
        <v>pec.comune.bortigali.nu.it</v>
      </c>
      <c r="C7682">
        <f>IFERROR(VLOOKUP(A7682,SEZIONI!A:B,2,0),"Nessun dato disponibile")</f>
        <v>3</v>
      </c>
      <c r="D7682" t="str">
        <f>_xlfn.XLOOKUP(A7682,[1]Sindaci!$E:$E,[1]Sindaci!$B:$B,"Nessun dato disponibile")</f>
        <v>FRANCESCO CAGGIARI</v>
      </c>
      <c r="E7682" s="9" t="s">
        <v>16343</v>
      </c>
    </row>
    <row r="7683" spans="1:5" x14ac:dyDescent="0.2">
      <c r="A7683" t="s">
        <v>5301</v>
      </c>
      <c r="B7683" t="str">
        <f>IFERROR(VLOOKUP(A7683,PEC!A:D,4,0),"Nessun dato disponibile")</f>
        <v>pec.it</v>
      </c>
      <c r="C7683">
        <f>IFERROR(VLOOKUP(A7683,SEZIONI!A:B,2,0),"Nessun dato disponibile")</f>
        <v>3</v>
      </c>
      <c r="D7683" t="str">
        <f>_xlfn.XLOOKUP(A7683,[1]Sindaci!$E:$E,[1]Sindaci!$B:$B,"Nessun dato disponibile")</f>
        <v>GIOVANNI CRISTIAN MELIS</v>
      </c>
      <c r="E7683" s="9" t="s">
        <v>16343</v>
      </c>
    </row>
    <row r="7684" spans="1:5" x14ac:dyDescent="0.2">
      <c r="A7684" t="s">
        <v>5373</v>
      </c>
      <c r="B7684" t="str">
        <f>IFERROR(VLOOKUP(A7684,PEC!A:D,4,0),"Nessun dato disponibile")</f>
        <v>pec.comune.dorgali.nu.it</v>
      </c>
      <c r="C7684">
        <f>IFERROR(VLOOKUP(A7684,SEZIONI!A:B,2,0),"Nessun dato disponibile")</f>
        <v>8</v>
      </c>
      <c r="D7684" t="str">
        <f>_xlfn.XLOOKUP(A7684,[1]Sindaci!$E:$E,[1]Sindaci!$B:$B,"Nessun dato disponibile")</f>
        <v>ANGELA TESTONE</v>
      </c>
      <c r="E7684" s="9" t="s">
        <v>16343</v>
      </c>
    </row>
    <row r="7685" spans="1:5" x14ac:dyDescent="0.2">
      <c r="A7685" t="s">
        <v>5414</v>
      </c>
      <c r="B7685" t="str">
        <f>IFERROR(VLOOKUP(A7685,PEC!A:D,4,0),"Nessun dato disponibile")</f>
        <v>pec.comune.dualchi.nu.it</v>
      </c>
      <c r="C7685">
        <f>IFERROR(VLOOKUP(A7685,SEZIONI!A:B,2,0),"Nessun dato disponibile")</f>
        <v>1</v>
      </c>
      <c r="D7685" t="str">
        <f>_xlfn.XLOOKUP(A7685,[1]Sindaci!$E:$E,[1]Sindaci!$B:$B,"Nessun dato disponibile")</f>
        <v>GIOVANNI MURONI</v>
      </c>
      <c r="E7685" s="9" t="s">
        <v>16343</v>
      </c>
    </row>
    <row r="7686" spans="1:5" x14ac:dyDescent="0.2">
      <c r="A7686" t="s">
        <v>5444</v>
      </c>
      <c r="B7686" t="str">
        <f>IFERROR(VLOOKUP(A7686,PEC!A:D,4,0),"Nessun dato disponibile")</f>
        <v>pec.comunedielini.gov.it</v>
      </c>
      <c r="C7686">
        <f>IFERROR(VLOOKUP(A7686,SEZIONI!A:B,2,0),"Nessun dato disponibile")</f>
        <v>1</v>
      </c>
      <c r="D7686" t="str">
        <f>_xlfn.XLOOKUP(A7686,[1]Sindaci!$E:$E,[1]Sindaci!$B:$B,"Nessun dato disponibile")</f>
        <v>VITALE PILI</v>
      </c>
      <c r="E7686" s="9" t="s">
        <v>16343</v>
      </c>
    </row>
    <row r="7687" spans="1:5" x14ac:dyDescent="0.2">
      <c r="A7687" t="s">
        <v>5830</v>
      </c>
      <c r="B7687" t="str">
        <f>IFERROR(VLOOKUP(A7687,PEC!A:D,4,0),"Nessun dato disponibile")</f>
        <v>legalmail.it</v>
      </c>
      <c r="C7687">
        <f>IFERROR(VLOOKUP(A7687,SEZIONI!A:B,2,0),"Nessun dato disponibile")</f>
        <v>4</v>
      </c>
      <c r="D7687" t="str">
        <f>_xlfn.XLOOKUP(A7687,[1]Sindaci!$E:$E,[1]Sindaci!$B:$B,"Nessun dato disponibile")</f>
        <v>DANIELA FALCONI</v>
      </c>
      <c r="E7687" s="9" t="s">
        <v>16343</v>
      </c>
    </row>
    <row r="7688" spans="1:5" x14ac:dyDescent="0.2">
      <c r="A7688" t="s">
        <v>6108</v>
      </c>
      <c r="B7688" t="str">
        <f>IFERROR(VLOOKUP(A7688,PEC!A:D,4,0),"Nessun dato disponibile")</f>
        <v>pec.comune.gadoni.nu.it</v>
      </c>
      <c r="C7688">
        <f>IFERROR(VLOOKUP(A7688,SEZIONI!A:B,2,0),"Nessun dato disponibile")</f>
        <v>1</v>
      </c>
      <c r="D7688" t="str">
        <f>_xlfn.XLOOKUP(A7688,[1]Sindaci!$E:$E,[1]Sindaci!$B:$B,"Nessun dato disponibile")</f>
        <v>FRANCESCO MARIO PEDDIO</v>
      </c>
      <c r="E7688" s="9" t="s">
        <v>16343</v>
      </c>
    </row>
    <row r="7689" spans="1:5" x14ac:dyDescent="0.2">
      <c r="A7689" t="s">
        <v>6137</v>
      </c>
      <c r="B7689" t="str">
        <f>IFERROR(VLOOKUP(A7689,PEC!A:D,4,0),"Nessun dato disponibile")</f>
        <v>pec.comune.gairo.og.it</v>
      </c>
      <c r="C7689">
        <f>IFERROR(VLOOKUP(A7689,SEZIONI!A:B,2,0),"Nessun dato disponibile")</f>
        <v>3</v>
      </c>
      <c r="D7689" t="str">
        <f>_xlfn.XLOOKUP(A7689,[1]Sindaci!$E:$E,[1]Sindaci!$B:$B,"Nessun dato disponibile")</f>
        <v>SERGIO LORRAI</v>
      </c>
      <c r="E7689" s="9" t="s">
        <v>16343</v>
      </c>
    </row>
    <row r="7690" spans="1:5" x14ac:dyDescent="0.2">
      <c r="A7690" t="s">
        <v>16174</v>
      </c>
      <c r="B7690" t="str">
        <f>IFERROR(VLOOKUP(A7690,PEC!A:D,4,0),"Nessun dato disponibile")</f>
        <v>pec.comune.galtelli.nu.it</v>
      </c>
      <c r="C7690" t="str">
        <f>IFERROR(VLOOKUP(A7690,SEZIONI!A:B,2,0),"Nessun dato disponibile")</f>
        <v>Nessun dato disponibile</v>
      </c>
      <c r="D7690" t="str">
        <f>_xlfn.XLOOKUP(A7690,[1]Sindaci!$E:$E,[1]Sindaci!$B:$B,"Nessun dato disponibile")</f>
        <v>Nessun dato disponibile</v>
      </c>
      <c r="E7690" s="9" t="s">
        <v>16343</v>
      </c>
    </row>
    <row r="7691" spans="1:5" x14ac:dyDescent="0.2">
      <c r="A7691" t="s">
        <v>6279</v>
      </c>
      <c r="B7691" t="str">
        <f>IFERROR(VLOOKUP(A7691,PEC!A:D,4,0),"Nessun dato disponibile")</f>
        <v>pec.comune.gavoi.nu.it</v>
      </c>
      <c r="C7691">
        <f>IFERROR(VLOOKUP(A7691,SEZIONI!A:B,2,0),"Nessun dato disponibile")</f>
        <v>3</v>
      </c>
      <c r="D7691" t="str">
        <f>_xlfn.XLOOKUP(A7691,[1]Sindaci!$E:$E,[1]Sindaci!$B:$B,"Nessun dato disponibile")</f>
        <v>SALVATORE LAI</v>
      </c>
      <c r="E7691" s="9" t="s">
        <v>16343</v>
      </c>
    </row>
    <row r="7692" spans="1:5" x14ac:dyDescent="0.2">
      <c r="A7692" t="s">
        <v>6437</v>
      </c>
      <c r="B7692" t="str">
        <f>IFERROR(VLOOKUP(A7692,PEC!A:D,4,0),"Nessun dato disponibile")</f>
        <v>pec.comunas.it</v>
      </c>
      <c r="C7692">
        <f>IFERROR(VLOOKUP(A7692,SEZIONI!A:B,2,0),"Nessun dato disponibile")</f>
        <v>1</v>
      </c>
      <c r="D7692" t="str">
        <f>_xlfn.XLOOKUP(A7692,[1]Sindaci!$E:$E,[1]Sindaci!$B:$B,"Nessun dato disponibile")</f>
        <v>LODOVICO PIRAS</v>
      </c>
      <c r="E7692" s="9" t="s">
        <v>16343</v>
      </c>
    </row>
    <row r="7693" spans="1:5" x14ac:dyDescent="0.2">
      <c r="A7693" t="s">
        <v>6785</v>
      </c>
      <c r="B7693" t="str">
        <f>IFERROR(VLOOKUP(A7693,PEC!A:D,4,0),"Nessun dato disponibile")</f>
        <v>pec.comune.ilbono.og.it</v>
      </c>
      <c r="C7693">
        <f>IFERROR(VLOOKUP(A7693,SEZIONI!A:B,2,0),"Nessun dato disponibile")</f>
        <v>2</v>
      </c>
      <c r="D7693" t="str">
        <f>_xlfn.XLOOKUP(A7693,[1]Sindaci!$E:$E,[1]Sindaci!$B:$B,"Nessun dato disponibile")</f>
        <v>GIAMPIETRO MURRU</v>
      </c>
      <c r="E7693" s="9" t="s">
        <v>16343</v>
      </c>
    </row>
    <row r="7694" spans="1:5" x14ac:dyDescent="0.2">
      <c r="A7694" t="s">
        <v>6832</v>
      </c>
      <c r="B7694" t="str">
        <f>IFERROR(VLOOKUP(A7694,PEC!A:D,4,0),"Nessun dato disponibile")</f>
        <v>legalmail.it</v>
      </c>
      <c r="C7694">
        <f>IFERROR(VLOOKUP(A7694,SEZIONI!A:B,2,0),"Nessun dato disponibile")</f>
        <v>2</v>
      </c>
      <c r="D7694" t="str">
        <f>_xlfn.XLOOKUP(A7694,[1]Sindaci!$E:$E,[1]Sindaci!$B:$B,"Nessun dato disponibile")</f>
        <v>IGNAZIO PORCU</v>
      </c>
      <c r="E7694" s="9" t="s">
        <v>16343</v>
      </c>
    </row>
    <row r="7695" spans="1:5" x14ac:dyDescent="0.2">
      <c r="A7695" t="s">
        <v>6927</v>
      </c>
      <c r="B7695" t="str">
        <f>IFERROR(VLOOKUP(A7695,PEC!A:D,4,0),"Nessun dato disponibile")</f>
        <v>pec.comune.jerzu.og.it</v>
      </c>
      <c r="C7695">
        <f>IFERROR(VLOOKUP(A7695,SEZIONI!A:B,2,0),"Nessun dato disponibile")</f>
        <v>3</v>
      </c>
      <c r="D7695" t="str">
        <f>_xlfn.XLOOKUP(A7695,[1]Sindaci!$E:$E,[1]Sindaci!$B:$B,"Nessun dato disponibile")</f>
        <v>CARLO LAI</v>
      </c>
      <c r="E7695" s="9" t="s">
        <v>16343</v>
      </c>
    </row>
    <row r="7696" spans="1:5" x14ac:dyDescent="0.2">
      <c r="A7696" t="s">
        <v>7039</v>
      </c>
      <c r="B7696" t="str">
        <f>IFERROR(VLOOKUP(A7696,PEC!A:D,4,0),"Nessun dato disponibile")</f>
        <v>pec.comunas.it</v>
      </c>
      <c r="C7696">
        <f>IFERROR(VLOOKUP(A7696,SEZIONI!A:B,2,0),"Nessun dato disponibile")</f>
        <v>6</v>
      </c>
      <c r="D7696" t="str">
        <f>_xlfn.XLOOKUP(A7696,[1]Sindaci!$E:$E,[1]Sindaci!$B:$B,"Nessun dato disponibile")</f>
        <v>DAVIDE BURCHI</v>
      </c>
      <c r="E7696" s="9" t="s">
        <v>16343</v>
      </c>
    </row>
    <row r="7697" spans="1:5" x14ac:dyDescent="0.2">
      <c r="A7697" t="s">
        <v>7146</v>
      </c>
      <c r="B7697" t="str">
        <f>IFERROR(VLOOKUP(A7697,PEC!A:D,4,0),"Nessun dato disponibile")</f>
        <v>pec.comune.lei.nu.it</v>
      </c>
      <c r="C7697">
        <f>IFERROR(VLOOKUP(A7697,SEZIONI!A:B,2,0),"Nessun dato disponibile")</f>
        <v>1</v>
      </c>
      <c r="D7697" t="str">
        <f>_xlfn.XLOOKUP(A7697,[1]Sindaci!$E:$E,[1]Sindaci!$B:$B,"Nessun dato disponibile")</f>
        <v>LUIGI CADAU</v>
      </c>
      <c r="E7697" s="9" t="s">
        <v>16343</v>
      </c>
    </row>
    <row r="7698" spans="1:5" x14ac:dyDescent="0.2">
      <c r="A7698" t="s">
        <v>7324</v>
      </c>
      <c r="B7698" t="str">
        <f>IFERROR(VLOOKUP(A7698,PEC!A:D,4,0),"Nessun dato disponibile")</f>
        <v>pec.comuneloceri.it</v>
      </c>
      <c r="C7698">
        <f>IFERROR(VLOOKUP(A7698,SEZIONI!A:B,2,0),"Nessun dato disponibile")</f>
        <v>2</v>
      </c>
      <c r="D7698" t="str">
        <f>_xlfn.XLOOKUP(A7698,[1]Sindaci!$E:$E,[1]Sindaci!$B:$B,"Nessun dato disponibile")</f>
        <v>GIANFRANCO LECCA</v>
      </c>
      <c r="E7698" s="9" t="s">
        <v>16343</v>
      </c>
    </row>
    <row r="7699" spans="1:5" x14ac:dyDescent="0.2">
      <c r="A7699" t="s">
        <v>7329</v>
      </c>
      <c r="B7699" t="str">
        <f>IFERROR(VLOOKUP(A7699,PEC!A:D,4,0),"Nessun dato disponibile")</f>
        <v>pec.comune.loculi.nu.it</v>
      </c>
      <c r="C7699">
        <f>IFERROR(VLOOKUP(A7699,SEZIONI!A:B,2,0),"Nessun dato disponibile")</f>
        <v>1</v>
      </c>
      <c r="D7699" t="str">
        <f>_xlfn.XLOOKUP(A7699,[1]Sindaci!$E:$E,[1]Sindaci!$B:$B,"Nessun dato disponibile")</f>
        <v>ALESSANDRO LUCHE</v>
      </c>
      <c r="E7699" s="9" t="s">
        <v>16343</v>
      </c>
    </row>
    <row r="7700" spans="1:5" x14ac:dyDescent="0.2">
      <c r="A7700" t="s">
        <v>16175</v>
      </c>
      <c r="B7700" t="str">
        <f>IFERROR(VLOOKUP(A7700,PEC!A:D,4,0),"Nessun dato disponibile")</f>
        <v>pec.comunedilode.it</v>
      </c>
      <c r="C7700" t="str">
        <f>IFERROR(VLOOKUP(A7700,SEZIONI!A:B,2,0),"Nessun dato disponibile")</f>
        <v>Nessun dato disponibile</v>
      </c>
      <c r="D7700" t="str">
        <f>_xlfn.XLOOKUP(A7700,[1]Sindaci!$E:$E,[1]Sindaci!$B:$B,"Nessun dato disponibile")</f>
        <v>Nessun dato disponibile</v>
      </c>
      <c r="E7700" s="9" t="s">
        <v>16343</v>
      </c>
    </row>
    <row r="7701" spans="1:5" x14ac:dyDescent="0.2">
      <c r="A7701" t="s">
        <v>7411</v>
      </c>
      <c r="B7701" t="str">
        <f>IFERROR(VLOOKUP(A7701,PEC!A:D,4,0),"Nessun dato disponibile")</f>
        <v>pec.comunas.it</v>
      </c>
      <c r="C7701">
        <f>IFERROR(VLOOKUP(A7701,SEZIONI!A:B,2,0),"Nessun dato disponibile")</f>
        <v>2</v>
      </c>
      <c r="D7701" t="str">
        <f>_xlfn.XLOOKUP(A7701,[1]Sindaci!$E:$E,[1]Sindaci!$B:$B,"Nessun dato disponibile")</f>
        <v>CESARE ALESSANDRO MANNINI</v>
      </c>
      <c r="E7701" s="9" t="s">
        <v>16343</v>
      </c>
    </row>
    <row r="7702" spans="1:5" x14ac:dyDescent="0.2">
      <c r="A7702" t="s">
        <v>7459</v>
      </c>
      <c r="B7702" t="str">
        <f>IFERROR(VLOOKUP(A7702,PEC!A:D,4,0),"Nessun dato disponibile")</f>
        <v>pec.comune.lula.nu.it</v>
      </c>
      <c r="C7702">
        <f>IFERROR(VLOOKUP(A7702,SEZIONI!A:B,2,0),"Nessun dato disponibile")</f>
        <v>2</v>
      </c>
      <c r="D7702" t="str">
        <f>_xlfn.XLOOKUP(A7702,[1]Sindaci!$E:$E,[1]Sindaci!$B:$B,"Nessun dato disponibile")</f>
        <v>MARIO CALIA</v>
      </c>
      <c r="E7702" s="9" t="s">
        <v>16343</v>
      </c>
    </row>
    <row r="7703" spans="1:5" x14ac:dyDescent="0.2">
      <c r="A7703" t="s">
        <v>7539</v>
      </c>
      <c r="B7703" t="str">
        <f>IFERROR(VLOOKUP(A7703,PEC!A:D,4,0),"Nessun dato disponibile")</f>
        <v>pec.comune.macomer.nu.it</v>
      </c>
      <c r="C7703">
        <f>IFERROR(VLOOKUP(A7703,SEZIONI!A:B,2,0),"Nessun dato disponibile")</f>
        <v>11</v>
      </c>
      <c r="D7703" t="str">
        <f>_xlfn.XLOOKUP(A7703,[1]Sindaci!$E:$E,[1]Sindaci!$B:$B,"Nessun dato disponibile")</f>
        <v>ANTONIO ONORATO SUCCU</v>
      </c>
      <c r="E7703" s="9" t="s">
        <v>16343</v>
      </c>
    </row>
    <row r="7704" spans="1:5" x14ac:dyDescent="0.2">
      <c r="A7704" t="s">
        <v>7666</v>
      </c>
      <c r="B7704" t="str">
        <f>IFERROR(VLOOKUP(A7704,PEC!A:D,4,0),"Nessun dato disponibile")</f>
        <v xml:space="preserve">pec.comunas.it </v>
      </c>
      <c r="C7704">
        <f>IFERROR(VLOOKUP(A7704,SEZIONI!A:B,2,0),"Nessun dato disponibile")</f>
        <v>3</v>
      </c>
      <c r="D7704" t="str">
        <f>_xlfn.XLOOKUP(A7704,[1]Sindaci!$E:$E,[1]Sindaci!$B:$B,"Nessun dato disponibile")</f>
        <v>LUCIANO BARONE</v>
      </c>
      <c r="E7704" s="9" t="s">
        <v>16343</v>
      </c>
    </row>
    <row r="7705" spans="1:5" x14ac:dyDescent="0.2">
      <c r="A7705" t="s">
        <v>7981</v>
      </c>
      <c r="B7705" t="str">
        <f>IFERROR(VLOOKUP(A7705,PEC!A:D,4,0),"Nessun dato disponibile")</f>
        <v>pec.comune.meanasardo.nu.it</v>
      </c>
      <c r="C7705">
        <f>IFERROR(VLOOKUP(A7705,SEZIONI!A:B,2,0),"Nessun dato disponibile")</f>
        <v>2</v>
      </c>
      <c r="D7705" t="str">
        <f>_xlfn.XLOOKUP(A7705,[1]Sindaci!$E:$E,[1]Sindaci!$B:$B,"Nessun dato disponibile")</f>
        <v>MARCO DEMURU</v>
      </c>
      <c r="E7705" s="9" t="s">
        <v>16343</v>
      </c>
    </row>
    <row r="7706" spans="1:5" x14ac:dyDescent="0.2">
      <c r="A7706" t="s">
        <v>9278</v>
      </c>
      <c r="B7706" t="str">
        <f>IFERROR(VLOOKUP(A7706,PEC!A:D,4,0),"Nessun dato disponibile")</f>
        <v>pec.comune.noragugume.nu.it</v>
      </c>
      <c r="C7706">
        <f>IFERROR(VLOOKUP(A7706,SEZIONI!A:B,2,0),"Nessun dato disponibile")</f>
        <v>1</v>
      </c>
      <c r="D7706" t="str">
        <f>_xlfn.XLOOKUP(A7706,[1]Sindaci!$E:$E,[1]Sindaci!$B:$B,"Nessun dato disponibile")</f>
        <v>RITA ZARU</v>
      </c>
      <c r="E7706" s="9" t="s">
        <v>16343</v>
      </c>
    </row>
    <row r="7707" spans="1:5" x14ac:dyDescent="0.2">
      <c r="A7707" t="s">
        <v>9352</v>
      </c>
      <c r="B7707" t="str">
        <f>IFERROR(VLOOKUP(A7707,PEC!A:D,4,0),"Nessun dato disponibile")</f>
        <v>pec.comune.nuoro.it</v>
      </c>
      <c r="C7707">
        <f>IFERROR(VLOOKUP(A7707,SEZIONI!A:B,2,0),"Nessun dato disponibile")</f>
        <v>44</v>
      </c>
      <c r="D7707" t="str">
        <f>_xlfn.XLOOKUP(A7707,[1]Sindaci!$E:$E,[1]Sindaci!$B:$B,"Nessun dato disponibile")</f>
        <v>ANDREA SODDU</v>
      </c>
      <c r="E7707" s="9" t="s">
        <v>16343</v>
      </c>
    </row>
    <row r="7708" spans="1:5" x14ac:dyDescent="0.2">
      <c r="A7708" t="s">
        <v>9438</v>
      </c>
      <c r="B7708" t="str">
        <f>IFERROR(VLOOKUP(A7708,PEC!A:D,4,0),"Nessun dato disponibile")</f>
        <v>pec.comune.oliena.nu.it</v>
      </c>
      <c r="C7708">
        <f>IFERROR(VLOOKUP(A7708,SEZIONI!A:B,2,0),"Nessun dato disponibile")</f>
        <v>7</v>
      </c>
      <c r="D7708" t="str">
        <f>_xlfn.XLOOKUP(A7708,[1]Sindaci!$E:$E,[1]Sindaci!$B:$B,"Nessun dato disponibile")</f>
        <v>SEBASTIANO ANTIOCO CONGIU</v>
      </c>
      <c r="E7708" s="9" t="s">
        <v>16343</v>
      </c>
    </row>
    <row r="7709" spans="1:5" x14ac:dyDescent="0.2">
      <c r="A7709" t="s">
        <v>9457</v>
      </c>
      <c r="B7709" t="str">
        <f>IFERROR(VLOOKUP(A7709,PEC!A:D,4,0),"Nessun dato disponibile")</f>
        <v>pec.it</v>
      </c>
      <c r="C7709">
        <f>IFERROR(VLOOKUP(A7709,SEZIONI!A:B,2,0),"Nessun dato disponibile")</f>
        <v>2</v>
      </c>
      <c r="D7709" t="str">
        <f>_xlfn.XLOOKUP(A7709,[1]Sindaci!$E:$E,[1]Sindaci!$B:$B,"Nessun dato disponibile")</f>
        <v>FRANCESCO COLUMBU</v>
      </c>
      <c r="E7709" s="9" t="s">
        <v>16343</v>
      </c>
    </row>
    <row r="7710" spans="1:5" x14ac:dyDescent="0.2">
      <c r="A7710" t="s">
        <v>9475</v>
      </c>
      <c r="B7710" t="str">
        <f>IFERROR(VLOOKUP(A7710,PEC!A:D,4,0),"Nessun dato disponibile")</f>
        <v>pec.comune.olzai.nu.it</v>
      </c>
      <c r="C7710">
        <f>IFERROR(VLOOKUP(A7710,SEZIONI!A:B,2,0),"Nessun dato disponibile")</f>
        <v>1</v>
      </c>
      <c r="D7710" t="str">
        <f>_xlfn.XLOOKUP(A7710,[1]Sindaci!$E:$E,[1]Sindaci!$B:$B,"Nessun dato disponibile")</f>
        <v>MARIA MADDALENA AGUS</v>
      </c>
      <c r="E7710" s="9" t="s">
        <v>16343</v>
      </c>
    </row>
    <row r="7711" spans="1:5" x14ac:dyDescent="0.2">
      <c r="A7711" t="s">
        <v>16176</v>
      </c>
      <c r="B7711" t="str">
        <f>IFERROR(VLOOKUP(A7711,PEC!A:D,4,0),"Nessun dato disponibile")</f>
        <v>pec.comune.onani.nu.it</v>
      </c>
      <c r="C7711" t="str">
        <f>IFERROR(VLOOKUP(A7711,SEZIONI!A:B,2,0),"Nessun dato disponibile")</f>
        <v>Nessun dato disponibile</v>
      </c>
      <c r="D7711" t="str">
        <f>_xlfn.XLOOKUP(A7711,[1]Sindaci!$E:$E,[1]Sindaci!$B:$B,"Nessun dato disponibile")</f>
        <v>Nessun dato disponibile</v>
      </c>
      <c r="E7711" s="9" t="s">
        <v>16343</v>
      </c>
    </row>
    <row r="7712" spans="1:5" x14ac:dyDescent="0.2">
      <c r="A7712" t="s">
        <v>9491</v>
      </c>
      <c r="B7712" t="str">
        <f>IFERROR(VLOOKUP(A7712,PEC!A:D,4,0),"Nessun dato disponibile")</f>
        <v>pec.comune.onifai.nu.it</v>
      </c>
      <c r="C7712">
        <f>IFERROR(VLOOKUP(A7712,SEZIONI!A:B,2,0),"Nessun dato disponibile")</f>
        <v>1</v>
      </c>
      <c r="D7712" t="str">
        <f>_xlfn.XLOOKUP(A7712,[1]Sindaci!$E:$E,[1]Sindaci!$B:$B,"Nessun dato disponibile")</f>
        <v>LUCA MONNE</v>
      </c>
      <c r="E7712" s="9" t="s">
        <v>16343</v>
      </c>
    </row>
    <row r="7713" spans="1:5" x14ac:dyDescent="0.2">
      <c r="A7713" t="s">
        <v>9493</v>
      </c>
      <c r="B7713" t="str">
        <f>IFERROR(VLOOKUP(A7713,PEC!A:D,4,0),"Nessun dato disponibile")</f>
        <v>pec.comuneoniferi.nu.it</v>
      </c>
      <c r="C7713">
        <f>IFERROR(VLOOKUP(A7713,SEZIONI!A:B,2,0),"Nessun dato disponibile")</f>
        <v>1</v>
      </c>
      <c r="D7713" t="str">
        <f>_xlfn.XLOOKUP(A7713,[1]Sindaci!$E:$E,[1]Sindaci!$B:$B,"Nessun dato disponibile")</f>
        <v>DAVIDE ANDREA MULEDDA</v>
      </c>
      <c r="E7713" s="9" t="s">
        <v>16343</v>
      </c>
    </row>
    <row r="7714" spans="1:5" x14ac:dyDescent="0.2">
      <c r="A7714" t="s">
        <v>9512</v>
      </c>
      <c r="B7714" t="str">
        <f>IFERROR(VLOOKUP(A7714,PEC!A:D,4,0),"Nessun dato disponibile")</f>
        <v>pec.comune.orani.nu.it</v>
      </c>
      <c r="C7714">
        <f>IFERROR(VLOOKUP(A7714,SEZIONI!A:B,2,0),"Nessun dato disponibile")</f>
        <v>3</v>
      </c>
      <c r="D7714" t="str">
        <f>_xlfn.XLOOKUP(A7714,[1]Sindaci!$E:$E,[1]Sindaci!$B:$B,"Nessun dato disponibile")</f>
        <v>MARCO ZIRANU</v>
      </c>
      <c r="E7714" s="9" t="s">
        <v>16343</v>
      </c>
    </row>
    <row r="7715" spans="1:5" x14ac:dyDescent="0.2">
      <c r="A7715" t="s">
        <v>9530</v>
      </c>
      <c r="B7715" t="str">
        <f>IFERROR(VLOOKUP(A7715,PEC!A:D,4,0),"Nessun dato disponibile")</f>
        <v>pec.comunas.it</v>
      </c>
      <c r="C7715">
        <f>IFERROR(VLOOKUP(A7715,SEZIONI!A:B,2,0),"Nessun dato disponibile")</f>
        <v>4</v>
      </c>
      <c r="D7715" t="str">
        <f>_xlfn.XLOOKUP(A7715,[1]Sindaci!$E:$E,[1]Sindaci!$B:$B,"Nessun dato disponibile")</f>
        <v>PASQUALE MEREU</v>
      </c>
      <c r="E7715" s="9" t="s">
        <v>16343</v>
      </c>
    </row>
    <row r="7716" spans="1:5" x14ac:dyDescent="0.2">
      <c r="A7716" t="s">
        <v>9561</v>
      </c>
      <c r="B7716" t="str">
        <f>IFERROR(VLOOKUP(A7716,PEC!A:D,4,0),"Nessun dato disponibile")</f>
        <v xml:space="preserve">pec.comuneorosei.it </v>
      </c>
      <c r="C7716">
        <f>IFERROR(VLOOKUP(A7716,SEZIONI!A:B,2,0),"Nessun dato disponibile")</f>
        <v>5</v>
      </c>
      <c r="D7716" t="str">
        <f>_xlfn.XLOOKUP(A7716,[1]Sindaci!$E:$E,[1]Sindaci!$B:$B,"Nessun dato disponibile")</f>
        <v>ELISA FARRIS</v>
      </c>
      <c r="E7716" s="9" t="s">
        <v>16343</v>
      </c>
    </row>
    <row r="7717" spans="1:5" x14ac:dyDescent="0.2">
      <c r="A7717" t="s">
        <v>9563</v>
      </c>
      <c r="B7717" t="str">
        <f>IFERROR(VLOOKUP(A7717,PEC!A:D,4,0),"Nessun dato disponibile")</f>
        <v>pec.comune.orotelli.nu.it</v>
      </c>
      <c r="C7717">
        <f>IFERROR(VLOOKUP(A7717,SEZIONI!A:B,2,0),"Nessun dato disponibile")</f>
        <v>3</v>
      </c>
      <c r="D7717" t="str">
        <f>_xlfn.XLOOKUP(A7717,[1]Sindaci!$E:$E,[1]Sindaci!$B:$B,"Nessun dato disponibile")</f>
        <v>TONINO BOSU</v>
      </c>
      <c r="E7717" s="9" t="s">
        <v>16343</v>
      </c>
    </row>
    <row r="7718" spans="1:5" x14ac:dyDescent="0.2">
      <c r="A7718" t="s">
        <v>9606</v>
      </c>
      <c r="B7718" t="str">
        <f>IFERROR(VLOOKUP(A7718,PEC!A:D,4,0),"Nessun dato disponibile")</f>
        <v>pec.comune.ortueri.nu.it</v>
      </c>
      <c r="C7718">
        <f>IFERROR(VLOOKUP(A7718,SEZIONI!A:B,2,0),"Nessun dato disponibile")</f>
        <v>2</v>
      </c>
      <c r="D7718" t="str">
        <f>_xlfn.XLOOKUP(A7718,[1]Sindaci!$E:$E,[1]Sindaci!$B:$B,"Nessun dato disponibile")</f>
        <v>FRANCESCO CARTA</v>
      </c>
      <c r="E7718" s="9" t="s">
        <v>16343</v>
      </c>
    </row>
    <row r="7719" spans="1:5" x14ac:dyDescent="0.2">
      <c r="A7719" t="s">
        <v>9608</v>
      </c>
      <c r="B7719" t="str">
        <f>IFERROR(VLOOKUP(A7719,PEC!A:D,4,0),"Nessun dato disponibile")</f>
        <v>pec.comune.orune.nu.it</v>
      </c>
      <c r="C7719">
        <f>IFERROR(VLOOKUP(A7719,SEZIONI!A:B,2,0),"Nessun dato disponibile")</f>
        <v>3</v>
      </c>
      <c r="D7719" t="str">
        <f>_xlfn.XLOOKUP(A7719,[1]Sindaci!$E:$E,[1]Sindaci!$B:$B,"Nessun dato disponibile")</f>
        <v>GIOVANNA PORCU</v>
      </c>
      <c r="E7719" s="9" t="s">
        <v>16343</v>
      </c>
    </row>
    <row r="7720" spans="1:5" x14ac:dyDescent="0.2">
      <c r="A7720" t="s">
        <v>9624</v>
      </c>
      <c r="B7720" t="str">
        <f>IFERROR(VLOOKUP(A7720,PEC!A:D,4,0),"Nessun dato disponibile")</f>
        <v>pec.comune.osidda.nu.it</v>
      </c>
      <c r="C7720">
        <f>IFERROR(VLOOKUP(A7720,SEZIONI!A:B,2,0),"Nessun dato disponibile")</f>
        <v>1</v>
      </c>
      <c r="D7720" t="str">
        <f>_xlfn.XLOOKUP(A7720,[1]Sindaci!$E:$E,[1]Sindaci!$B:$B,"Nessun dato disponibile")</f>
        <v>ANTONIO SERAFINO DONEDDU</v>
      </c>
      <c r="E7720" s="9" t="s">
        <v>16343</v>
      </c>
    </row>
    <row r="7721" spans="1:5" x14ac:dyDescent="0.2">
      <c r="A7721" t="s">
        <v>9632</v>
      </c>
      <c r="B7721" t="str">
        <f>IFERROR(VLOOKUP(A7721,PEC!A:D,4,0),"Nessun dato disponibile")</f>
        <v>pec.comune.osini.nu.it</v>
      </c>
      <c r="C7721">
        <f>IFERROR(VLOOKUP(A7721,SEZIONI!A:B,2,0),"Nessun dato disponibile")</f>
        <v>1</v>
      </c>
      <c r="D7721" t="str">
        <f>_xlfn.XLOOKUP(A7721,[1]Sindaci!$E:$E,[1]Sindaci!$B:$B,"Nessun dato disponibile")</f>
        <v>ALFREDO CANNAS</v>
      </c>
      <c r="E7721" s="9" t="s">
        <v>16343</v>
      </c>
    </row>
    <row r="7722" spans="1:5" x14ac:dyDescent="0.2">
      <c r="A7722" t="s">
        <v>9684</v>
      </c>
      <c r="B7722" t="str">
        <f>IFERROR(VLOOKUP(A7722,PEC!A:D,4,0),"Nessun dato disponibile")</f>
        <v>pec.comune.ottana.nu.it</v>
      </c>
      <c r="C7722">
        <f>IFERROR(VLOOKUP(A7722,SEZIONI!A:B,2,0),"Nessun dato disponibile")</f>
        <v>2</v>
      </c>
      <c r="D7722" t="str">
        <f>_xlfn.XLOOKUP(A7722,[1]Sindaci!$E:$E,[1]Sindaci!$B:$B,"Nessun dato disponibile")</f>
        <v>FRANCO SABA</v>
      </c>
      <c r="E7722" s="9" t="s">
        <v>16343</v>
      </c>
    </row>
    <row r="7723" spans="1:5" x14ac:dyDescent="0.2">
      <c r="A7723" t="s">
        <v>9706</v>
      </c>
      <c r="B7723" t="str">
        <f>IFERROR(VLOOKUP(A7723,PEC!A:D,4,0),"Nessun dato disponibile")</f>
        <v>pec.comunas.it</v>
      </c>
      <c r="C7723">
        <f>IFERROR(VLOOKUP(A7723,SEZIONI!A:B,2,0),"Nessun dato disponibile")</f>
        <v>2</v>
      </c>
      <c r="D7723" t="str">
        <f>_xlfn.XLOOKUP(A7723,[1]Sindaci!$E:$E,[1]Sindaci!$B:$B,"Nessun dato disponibile")</f>
        <v>ILENIA VACCA</v>
      </c>
      <c r="E7723" s="9" t="s">
        <v>16343</v>
      </c>
    </row>
    <row r="7724" spans="1:5" x14ac:dyDescent="0.2">
      <c r="A7724" t="s">
        <v>10065</v>
      </c>
      <c r="B7724" t="str">
        <f>IFERROR(VLOOKUP(A7724,PEC!A:D,4,0),"Nessun dato disponibile")</f>
        <v>pec.comunediperdasdefogu.com</v>
      </c>
      <c r="C7724">
        <f>IFERROR(VLOOKUP(A7724,SEZIONI!A:B,2,0),"Nessun dato disponibile")</f>
        <v>3</v>
      </c>
      <c r="D7724" t="str">
        <f>_xlfn.XLOOKUP(A7724,[1]Sindaci!$E:$E,[1]Sindaci!$B:$B,"Nessun dato disponibile")</f>
        <v>BRUNO CHILLOTTI</v>
      </c>
      <c r="E7724" s="9" t="s">
        <v>16343</v>
      </c>
    </row>
    <row r="7725" spans="1:5" x14ac:dyDescent="0.2">
      <c r="A7725" t="s">
        <v>10835</v>
      </c>
      <c r="B7725" t="str">
        <f>IFERROR(VLOOKUP(A7725,PEC!A:D,4,0),"Nessun dato disponibile")</f>
        <v>pec.comune.posada.nu.it</v>
      </c>
      <c r="C7725">
        <f>IFERROR(VLOOKUP(A7725,SEZIONI!A:B,2,0),"Nessun dato disponibile")</f>
        <v>3</v>
      </c>
      <c r="D7725" t="str">
        <f>_xlfn.XLOOKUP(A7725,[1]Sindaci!$E:$E,[1]Sindaci!$B:$B,"Nessun dato disponibile")</f>
        <v>SALVATORE RUIU</v>
      </c>
      <c r="E7725" s="9" t="s">
        <v>16343</v>
      </c>
    </row>
    <row r="7726" spans="1:5" x14ac:dyDescent="0.2">
      <c r="A7726" t="s">
        <v>13070</v>
      </c>
      <c r="B7726" t="str">
        <f>IFERROR(VLOOKUP(A7726,PEC!A:D,4,0),"Nessun dato disponibile")</f>
        <v>pec.comunas.it</v>
      </c>
      <c r="C7726">
        <f>IFERROR(VLOOKUP(A7726,SEZIONI!A:B,2,0),"Nessun dato disponibile")</f>
        <v>2</v>
      </c>
      <c r="D7726" t="str">
        <f>_xlfn.XLOOKUP(A7726,[1]Sindaci!$E:$E,[1]Sindaci!$B:$B,"Nessun dato disponibile")</f>
        <v>PAOLO LEDDA</v>
      </c>
      <c r="E7726" s="9" t="s">
        <v>16343</v>
      </c>
    </row>
    <row r="7727" spans="1:5" x14ac:dyDescent="0.2">
      <c r="A7727" t="s">
        <v>13512</v>
      </c>
      <c r="B7727" t="str">
        <f>IFERROR(VLOOKUP(A7727,PEC!A:D,4,0),"Nessun dato disponibile")</f>
        <v>pec.comunas.it</v>
      </c>
      <c r="C7727">
        <f>IFERROR(VLOOKUP(A7727,SEZIONI!A:B,2,0),"Nessun dato disponibile")</f>
        <v>3</v>
      </c>
      <c r="D7727" t="str">
        <f>_xlfn.XLOOKUP(A7727,[1]Sindaci!$E:$E,[1]Sindaci!$B:$B,"Nessun dato disponibile")</f>
        <v>GIAN PIETRO ARCA</v>
      </c>
      <c r="E7727" s="9" t="s">
        <v>16343</v>
      </c>
    </row>
    <row r="7728" spans="1:5" x14ac:dyDescent="0.2">
      <c r="A7728" t="s">
        <v>13542</v>
      </c>
      <c r="B7728" t="str">
        <f>IFERROR(VLOOKUP(A7728,PEC!A:D,4,0),"Nessun dato disponibile")</f>
        <v>pec.comune.sindia.nu.it</v>
      </c>
      <c r="C7728">
        <f>IFERROR(VLOOKUP(A7728,SEZIONI!A:B,2,0),"Nessun dato disponibile")</f>
        <v>3</v>
      </c>
      <c r="D7728" t="str">
        <f>_xlfn.XLOOKUP(A7728,[1]Sindaci!$E:$E,[1]Sindaci!$B:$B,"Nessun dato disponibile")</f>
        <v>DEMETRIO LUIGI DAGA</v>
      </c>
      <c r="E7728" s="9" t="s">
        <v>16343</v>
      </c>
    </row>
    <row r="7729" spans="1:5" x14ac:dyDescent="0.2">
      <c r="A7729" t="s">
        <v>13548</v>
      </c>
      <c r="B7729" t="str">
        <f>IFERROR(VLOOKUP(A7729,PEC!A:D,4,0),"Nessun dato disponibile")</f>
        <v>pec.comune.siniscola.nu.it</v>
      </c>
      <c r="C7729">
        <f>IFERROR(VLOOKUP(A7729,SEZIONI!A:B,2,0),"Nessun dato disponibile")</f>
        <v>13</v>
      </c>
      <c r="D7729" t="str">
        <f>_xlfn.XLOOKUP(A7729,[1]Sindaci!$E:$E,[1]Sindaci!$B:$B,"Nessun dato disponibile")</f>
        <v>GIAN LUIGI FARRIS</v>
      </c>
      <c r="E7729" s="9" t="s">
        <v>16343</v>
      </c>
    </row>
    <row r="7730" spans="1:5" x14ac:dyDescent="0.2">
      <c r="A7730" t="s">
        <v>13690</v>
      </c>
      <c r="B7730" t="str">
        <f>IFERROR(VLOOKUP(A7730,PEC!A:D,4,0),"Nessun dato disponibile")</f>
        <v>pec.it</v>
      </c>
      <c r="C7730">
        <f>IFERROR(VLOOKUP(A7730,SEZIONI!A:B,2,0),"Nessun dato disponibile")</f>
        <v>2</v>
      </c>
      <c r="D7730" t="str">
        <f>_xlfn.XLOOKUP(A7730,[1]Sindaci!$E:$E,[1]Sindaci!$B:$B,"Nessun dato disponibile")</f>
        <v>FRANCESCO ZEDDE</v>
      </c>
      <c r="E7730" s="9" t="s">
        <v>16343</v>
      </c>
    </row>
    <row r="7731" spans="1:5" x14ac:dyDescent="0.2">
      <c r="A7731" t="s">
        <v>13976</v>
      </c>
      <c r="B7731" t="str">
        <f>IFERROR(VLOOKUP(A7731,PEC!A:D,4,0),"Nessun dato disponibile")</f>
        <v>pec.comune.talana.og.it</v>
      </c>
      <c r="C7731">
        <f>IFERROR(VLOOKUP(A7731,SEZIONI!A:B,2,0),"Nessun dato disponibile")</f>
        <v>1</v>
      </c>
      <c r="D7731" t="str">
        <f>_xlfn.XLOOKUP(A7731,[1]Sindaci!$E:$E,[1]Sindaci!$B:$B,"Nessun dato disponibile")</f>
        <v>CHRISTIAN PAOLO LODDO</v>
      </c>
      <c r="E7731" s="9" t="s">
        <v>16343</v>
      </c>
    </row>
    <row r="7732" spans="1:5" x14ac:dyDescent="0.2">
      <c r="A7732" t="s">
        <v>14134</v>
      </c>
      <c r="B7732" t="str">
        <f>IFERROR(VLOOKUP(A7732,PEC!A:D,4,0),"Nessun dato disponibile")</f>
        <v>pec.comunetertenia.it</v>
      </c>
      <c r="C7732">
        <f>IFERROR(VLOOKUP(A7732,SEZIONI!A:B,2,0),"Nessun dato disponibile")</f>
        <v>4</v>
      </c>
      <c r="D7732" t="str">
        <f>_xlfn.XLOOKUP(A7732,[1]Sindaci!$E:$E,[1]Sindaci!$B:$B,"Nessun dato disponibile")</f>
        <v>GIULIO MURGIA</v>
      </c>
      <c r="E7732" s="9" t="s">
        <v>16343</v>
      </c>
    </row>
    <row r="7733" spans="1:5" x14ac:dyDescent="0.2">
      <c r="A7733" t="s">
        <v>14154</v>
      </c>
      <c r="B7733" t="str">
        <f>IFERROR(VLOOKUP(A7733,PEC!A:D,4,0),"Nessun dato disponibile")</f>
        <v>pec.comune.teti.nu.it</v>
      </c>
      <c r="C7733">
        <f>IFERROR(VLOOKUP(A7733,SEZIONI!A:B,2,0),"Nessun dato disponibile")</f>
        <v>1</v>
      </c>
      <c r="D7733" t="str">
        <f>_xlfn.XLOOKUP(A7733,[1]Sindaci!$E:$E,[1]Sindaci!$B:$B,"Nessun dato disponibile")</f>
        <v>COSTANTINO TIDU</v>
      </c>
      <c r="E7733" s="9" t="s">
        <v>16343</v>
      </c>
    </row>
    <row r="7734" spans="1:5" x14ac:dyDescent="0.2">
      <c r="A7734" t="s">
        <v>14166</v>
      </c>
      <c r="B7734" t="str">
        <f>IFERROR(VLOOKUP(A7734,PEC!A:D,4,0),"Nessun dato disponibile")</f>
        <v>pec.comune.tiana.nu.it</v>
      </c>
      <c r="C7734">
        <f>IFERROR(VLOOKUP(A7734,SEZIONI!A:B,2,0),"Nessun dato disponibile")</f>
        <v>1</v>
      </c>
      <c r="D7734" t="str">
        <f>_xlfn.XLOOKUP(A7734,[1]Sindaci!$E:$E,[1]Sindaci!$B:$B,"Nessun dato disponibile")</f>
        <v>PIETRO ZEDDA</v>
      </c>
      <c r="E7734" s="9" t="s">
        <v>16343</v>
      </c>
    </row>
    <row r="7735" spans="1:5" x14ac:dyDescent="0.2">
      <c r="A7735" t="s">
        <v>14231</v>
      </c>
      <c r="B7735" t="str">
        <f>IFERROR(VLOOKUP(A7735,PEC!A:D,4,0),"Nessun dato disponibile")</f>
        <v>pec.comunetonara.it</v>
      </c>
      <c r="C7735">
        <f>IFERROR(VLOOKUP(A7735,SEZIONI!A:B,2,0),"Nessun dato disponibile")</f>
        <v>2</v>
      </c>
      <c r="D7735" t="str">
        <f>_xlfn.XLOOKUP(A7735,[1]Sindaci!$E:$E,[1]Sindaci!$B:$B,"Nessun dato disponibile")</f>
        <v>PIERPAOLO SAU</v>
      </c>
      <c r="E7735" s="9" t="s">
        <v>16343</v>
      </c>
    </row>
    <row r="7736" spans="1:5" x14ac:dyDescent="0.2">
      <c r="A7736" t="s">
        <v>16177</v>
      </c>
      <c r="B7736" t="str">
        <f>IFERROR(VLOOKUP(A7736,PEC!A:D,4,0),"Nessun dato disponibile")</f>
        <v>pec.comune.torpe.nu.it</v>
      </c>
      <c r="C7736" t="str">
        <f>IFERROR(VLOOKUP(A7736,SEZIONI!A:B,2,0),"Nessun dato disponibile")</f>
        <v>Nessun dato disponibile</v>
      </c>
      <c r="D7736" t="str">
        <f>_xlfn.XLOOKUP(A7736,[1]Sindaci!$E:$E,[1]Sindaci!$B:$B,"Nessun dato disponibile")</f>
        <v>Nessun dato disponibile</v>
      </c>
      <c r="E7736" s="9" t="s">
        <v>16343</v>
      </c>
    </row>
    <row r="7737" spans="1:5" x14ac:dyDescent="0.2">
      <c r="A7737" t="s">
        <v>16178</v>
      </c>
      <c r="B7737" t="str">
        <f>IFERROR(VLOOKUP(A7737,PEC!A:D,4,0),"Nessun dato disponibile")</f>
        <v>pec.comuneditortoli.it</v>
      </c>
      <c r="C7737" t="str">
        <f>IFERROR(VLOOKUP(A7737,SEZIONI!A:B,2,0),"Nessun dato disponibile")</f>
        <v>Nessun dato disponibile</v>
      </c>
      <c r="D7737" t="str">
        <f>_xlfn.XLOOKUP(A7737,[1]Sindaci!$E:$E,[1]Sindaci!$B:$B,"Nessun dato disponibile")</f>
        <v>Nessun dato disponibile</v>
      </c>
      <c r="E7737" s="9" t="s">
        <v>16343</v>
      </c>
    </row>
    <row r="7738" spans="1:5" x14ac:dyDescent="0.2">
      <c r="A7738" t="s">
        <v>14574</v>
      </c>
      <c r="B7738" t="str">
        <f>IFERROR(VLOOKUP(A7738,PEC!A:D,4,0),"Nessun dato disponibile")</f>
        <v>pec.comune.triei.ogliastra.it</v>
      </c>
      <c r="C7738">
        <f>IFERROR(VLOOKUP(A7738,SEZIONI!A:B,2,0),"Nessun dato disponibile")</f>
        <v>2</v>
      </c>
      <c r="D7738" t="str">
        <f>_xlfn.XLOOKUP(A7738,[1]Sindaci!$E:$E,[1]Sindaci!$B:$B,"Nessun dato disponibile")</f>
        <v>ANNA ASSUNTA CHIRONI</v>
      </c>
      <c r="E7738" s="9" t="s">
        <v>16343</v>
      </c>
    </row>
    <row r="7739" spans="1:5" x14ac:dyDescent="0.2">
      <c r="A7739" t="s">
        <v>14686</v>
      </c>
      <c r="B7739" t="str">
        <f>IFERROR(VLOOKUP(A7739,PEC!A:D,4,0),"Nessun dato disponibile")</f>
        <v>pec.comunediulassai.it</v>
      </c>
      <c r="C7739">
        <f>IFERROR(VLOOKUP(A7739,SEZIONI!A:B,2,0),"Nessun dato disponibile")</f>
        <v>2</v>
      </c>
      <c r="D7739" t="str">
        <f>_xlfn.XLOOKUP(A7739,[1]Sindaci!$E:$E,[1]Sindaci!$B:$B,"Nessun dato disponibile")</f>
        <v>GIOVANNI SORU</v>
      </c>
      <c r="E7739" s="9" t="s">
        <v>16343</v>
      </c>
    </row>
    <row r="7740" spans="1:5" x14ac:dyDescent="0.2">
      <c r="A7740" t="s">
        <v>14713</v>
      </c>
      <c r="B7740" t="str">
        <f>IFERROR(VLOOKUP(A7740,PEC!A:D,4,0),"Nessun dato disponibile")</f>
        <v>pec.comunas.it</v>
      </c>
      <c r="C7740">
        <f>IFERROR(VLOOKUP(A7740,SEZIONI!A:B,2,0),"Nessun dato disponibile")</f>
        <v>2</v>
      </c>
      <c r="D7740" t="str">
        <f>_xlfn.XLOOKUP(A7740,[1]Sindaci!$E:$E,[1]Sindaci!$B:$B,"Nessun dato disponibile")</f>
        <v>ENNIO ARBA</v>
      </c>
      <c r="E7740" s="9" t="s">
        <v>16343</v>
      </c>
    </row>
    <row r="7741" spans="1:5" x14ac:dyDescent="0.2">
      <c r="A7741" t="s">
        <v>14727</v>
      </c>
      <c r="B7741" t="str">
        <f>IFERROR(VLOOKUP(A7741,PEC!A:D,4,0),"Nessun dato disponibile")</f>
        <v>pec.comune.ussassai.og.it</v>
      </c>
      <c r="C7741">
        <f>IFERROR(VLOOKUP(A7741,SEZIONI!A:B,2,0),"Nessun dato disponibile")</f>
        <v>1</v>
      </c>
      <c r="D7741" t="str">
        <f>_xlfn.XLOOKUP(A7741,[1]Sindaci!$E:$E,[1]Sindaci!$B:$B,"Nessun dato disponibile")</f>
        <v>FRANCESCO USAI</v>
      </c>
      <c r="E7741" s="9" t="s">
        <v>16343</v>
      </c>
    </row>
    <row r="7742" spans="1:5" x14ac:dyDescent="0.2">
      <c r="A7742" t="s">
        <v>15438</v>
      </c>
      <c r="B7742" t="str">
        <f>IFERROR(VLOOKUP(A7742,PEC!A:D,4,0),"Nessun dato disponibile")</f>
        <v>pec.comune.villagrandestrisaili.og.it</v>
      </c>
      <c r="C7742">
        <f>IFERROR(VLOOKUP(A7742,SEZIONI!A:B,2,0),"Nessun dato disponibile")</f>
        <v>4</v>
      </c>
      <c r="D7742" t="str">
        <f>_xlfn.XLOOKUP(A7742,[1]Sindaci!$E:$E,[1]Sindaci!$B:$B,"Nessun dato disponibile")</f>
        <v>ALESSIO SEONI</v>
      </c>
      <c r="E7742" s="9" t="s">
        <v>16343</v>
      </c>
    </row>
    <row r="7743" spans="1:5" x14ac:dyDescent="0.2">
      <c r="A7743" t="s">
        <v>3032</v>
      </c>
      <c r="B7743" t="str">
        <f>IFERROR(VLOOKUP(A7743,PEC!A:D,4,0),"Nessun dato disponibile")</f>
        <v>pec.comune.cardedu.nu.it</v>
      </c>
      <c r="C7743">
        <f>IFERROR(VLOOKUP(A7743,SEZIONI!A:B,2,0),"Nessun dato disponibile")</f>
        <v>2</v>
      </c>
      <c r="D7743" t="str">
        <f>_xlfn.XLOOKUP(A7743,[1]Sindaci!$E:$E,[1]Sindaci!$B:$B,"Nessun dato disponibile")</f>
        <v>GIACOMO PANI</v>
      </c>
      <c r="E7743" s="9" t="s">
        <v>16343</v>
      </c>
    </row>
    <row r="7744" spans="1:5" x14ac:dyDescent="0.2">
      <c r="A7744" t="s">
        <v>7337</v>
      </c>
      <c r="B7744" t="str">
        <f>IFERROR(VLOOKUP(A7744,PEC!A:D,4,0),"Nessun dato disponibile")</f>
        <v>pec.comunelodine.gov.it</v>
      </c>
      <c r="C7744">
        <f>IFERROR(VLOOKUP(A7744,SEZIONI!A:B,2,0),"Nessun dato disponibile")</f>
        <v>1</v>
      </c>
      <c r="D7744" t="str">
        <f>_xlfn.XLOOKUP(A7744,[1]Sindaci!$E:$E,[1]Sindaci!$B:$B,"Nessun dato disponibile")</f>
        <v>DAVIDE CUALBU</v>
      </c>
      <c r="E7744" s="9" t="s">
        <v>16343</v>
      </c>
    </row>
    <row r="7745" spans="1:5" x14ac:dyDescent="0.2">
      <c r="A7745" t="s">
        <v>1155</v>
      </c>
      <c r="B7745" t="str">
        <f>IFERROR(VLOOKUP(A7745,PEC!A:D,4,0),"Nessun dato disponibile")</f>
        <v>pec.comune.assemini.ca.it</v>
      </c>
      <c r="C7745">
        <f>IFERROR(VLOOKUP(A7745,SEZIONI!A:B,2,0),"Nessun dato disponibile")</f>
        <v>22</v>
      </c>
      <c r="D7745" t="str">
        <f>_xlfn.XLOOKUP(A7745,[1]Sindaci!$E:$E,[1]Sindaci!$B:$B,"Nessun dato disponibile")</f>
        <v>Nessun dato disponibile</v>
      </c>
      <c r="E7745" s="9" t="s">
        <v>16343</v>
      </c>
    </row>
    <row r="7746" spans="1:5" x14ac:dyDescent="0.2">
      <c r="A7746" t="s">
        <v>2418</v>
      </c>
      <c r="B7746" t="str">
        <f>IFERROR(VLOOKUP(A7746,PEC!A:D,4,0),"Nessun dato disponibile")</f>
        <v>comune.cagliari.legalmail.it</v>
      </c>
      <c r="C7746">
        <f>IFERROR(VLOOKUP(A7746,SEZIONI!A:B,2,0),"Nessun dato disponibile")</f>
        <v>173</v>
      </c>
      <c r="D7746" t="str">
        <f>_xlfn.XLOOKUP(A7746,[1]Sindaci!$E:$E,[1]Sindaci!$B:$B,"Nessun dato disponibile")</f>
        <v>PAOLO TRUZZU</v>
      </c>
      <c r="E7746" s="9" t="s">
        <v>16343</v>
      </c>
    </row>
    <row r="7747" spans="1:5" x14ac:dyDescent="0.2">
      <c r="A7747" t="s">
        <v>2908</v>
      </c>
      <c r="B7747" t="str">
        <f>IFERROR(VLOOKUP(A7747,PEC!A:D,4,0),"Nessun dato disponibile")</f>
        <v>legalmail.it</v>
      </c>
      <c r="C7747">
        <f>IFERROR(VLOOKUP(A7747,SEZIONI!A:B,2,0),"Nessun dato disponibile")</f>
        <v>21</v>
      </c>
      <c r="D7747" t="str">
        <f>_xlfn.XLOOKUP(A7747,[1]Sindaci!$E:$E,[1]Sindaci!$B:$B,"Nessun dato disponibile")</f>
        <v>BENIAMINO GARAU</v>
      </c>
      <c r="E7747" s="9" t="s">
        <v>16343</v>
      </c>
    </row>
    <row r="7748" spans="1:5" x14ac:dyDescent="0.2">
      <c r="A7748" t="s">
        <v>5263</v>
      </c>
      <c r="B7748" t="str">
        <f>IFERROR(VLOOKUP(A7748,PEC!A:D,4,0),"Nessun dato disponibile")</f>
        <v>pec.comune.decimomannu.ca.it</v>
      </c>
      <c r="C7748">
        <f>IFERROR(VLOOKUP(A7748,SEZIONI!A:B,2,0),"Nessun dato disponibile")</f>
        <v>8</v>
      </c>
      <c r="D7748" t="str">
        <f>_xlfn.XLOOKUP(A7748,[1]Sindaci!$E:$E,[1]Sindaci!$B:$B,"Nessun dato disponibile")</f>
        <v>ANNA PAOLA MARONGIU</v>
      </c>
      <c r="E7748" s="9" t="s">
        <v>16343</v>
      </c>
    </row>
    <row r="7749" spans="1:5" x14ac:dyDescent="0.2">
      <c r="A7749" t="s">
        <v>7718</v>
      </c>
      <c r="B7749" t="str">
        <f>IFERROR(VLOOKUP(A7749,PEC!A:D,4,0),"Nessun dato disponibile")</f>
        <v>pec.comune.maracalagonis.ca.it</v>
      </c>
      <c r="C7749">
        <f>IFERROR(VLOOKUP(A7749,SEZIONI!A:B,2,0),"Nessun dato disponibile")</f>
        <v>8</v>
      </c>
      <c r="D7749" t="str">
        <f>_xlfn.XLOOKUP(A7749,[1]Sindaci!$E:$E,[1]Sindaci!$B:$B,"Nessun dato disponibile")</f>
        <v>FRANCESCA FADDA</v>
      </c>
      <c r="E7749" s="9" t="s">
        <v>16343</v>
      </c>
    </row>
    <row r="7750" spans="1:5" x14ac:dyDescent="0.2">
      <c r="A7750" t="s">
        <v>11064</v>
      </c>
      <c r="B7750">
        <f>IFERROR(VLOOKUP(A7750,PEC!A:D,4,0),"Nessun dato disponibile")</f>
        <v>0</v>
      </c>
      <c r="C7750">
        <f>IFERROR(VLOOKUP(A7750,SEZIONI!A:B,2,0),"Nessun dato disponibile")</f>
        <v>8</v>
      </c>
      <c r="D7750" t="str">
        <f>_xlfn.XLOOKUP(A7750,[1]Sindaci!$E:$E,[1]Sindaci!$B:$B,"Nessun dato disponibile")</f>
        <v>WALTER CABASINO</v>
      </c>
      <c r="E7750" s="9" t="s">
        <v>16343</v>
      </c>
    </row>
    <row r="7751" spans="1:5" x14ac:dyDescent="0.2">
      <c r="A7751" t="s">
        <v>11105</v>
      </c>
      <c r="B7751" t="str">
        <f>IFERROR(VLOOKUP(A7751,PEC!A:D,4,0),"Nessun dato disponibile")</f>
        <v>pec.comune.quartusantelena.ca.it</v>
      </c>
      <c r="C7751">
        <f>IFERROR(VLOOKUP(A7751,SEZIONI!A:B,2,0),"Nessun dato disponibile")</f>
        <v>66</v>
      </c>
      <c r="D7751" t="str">
        <f>_xlfn.XLOOKUP(A7751,[1]Sindaci!$E:$E,[1]Sindaci!$B:$B,"Nessun dato disponibile")</f>
        <v>GRAZIANO ERNESTO MILIA</v>
      </c>
      <c r="E7751" s="9" t="s">
        <v>16343</v>
      </c>
    </row>
    <row r="7752" spans="1:5" x14ac:dyDescent="0.2">
      <c r="A7752" t="s">
        <v>13062</v>
      </c>
      <c r="B7752" t="str">
        <f>IFERROR(VLOOKUP(A7752,PEC!A:D,4,0),"Nessun dato disponibile")</f>
        <v>pec.it</v>
      </c>
      <c r="C7752">
        <f>IFERROR(VLOOKUP(A7752,SEZIONI!A:B,2,0),"Nessun dato disponibile")</f>
        <v>5</v>
      </c>
      <c r="D7752" t="str">
        <f>_xlfn.XLOOKUP(A7752,[1]Sindaci!$E:$E,[1]Sindaci!$B:$B,"Nessun dato disponibile")</f>
        <v>ANGELO DESSI'</v>
      </c>
      <c r="E7752" s="9" t="s">
        <v>16343</v>
      </c>
    </row>
    <row r="7753" spans="1:5" x14ac:dyDescent="0.2">
      <c r="A7753" t="s">
        <v>13272</v>
      </c>
      <c r="B7753" t="str">
        <f>IFERROR(VLOOKUP(A7753,PEC!A:D,4,0),"Nessun dato disponibile")</f>
        <v>pec.comune.selargius.ca.it</v>
      </c>
      <c r="C7753">
        <f>IFERROR(VLOOKUP(A7753,SEZIONI!A:B,2,0),"Nessun dato disponibile")</f>
        <v>25</v>
      </c>
      <c r="D7753" t="str">
        <f>_xlfn.XLOOKUP(A7753,[1]Sindaci!$E:$E,[1]Sindaci!$B:$B,"Nessun dato disponibile")</f>
        <v>PIER LUIGI CONCU</v>
      </c>
      <c r="E7753" s="9" t="s">
        <v>16343</v>
      </c>
    </row>
    <row r="7754" spans="1:5" x14ac:dyDescent="0.2">
      <c r="A7754" t="s">
        <v>13452</v>
      </c>
      <c r="B7754" t="str">
        <f>IFERROR(VLOOKUP(A7754,PEC!A:D,4,0),"Nessun dato disponibile")</f>
        <v>pec.it</v>
      </c>
      <c r="C7754">
        <f>IFERROR(VLOOKUP(A7754,SEZIONI!A:B,2,0),"Nessun dato disponibile")</f>
        <v>21</v>
      </c>
      <c r="D7754" t="str">
        <f>_xlfn.XLOOKUP(A7754,[1]Sindaci!$E:$E,[1]Sindaci!$B:$B,"Nessun dato disponibile")</f>
        <v>MARIA PAOLA SECCI</v>
      </c>
      <c r="E7754" s="9" t="s">
        <v>16343</v>
      </c>
    </row>
    <row r="7755" spans="1:5" x14ac:dyDescent="0.2">
      <c r="A7755" t="s">
        <v>13464</v>
      </c>
      <c r="B7755" t="str">
        <f>IFERROR(VLOOKUP(A7755,PEC!A:D,4,0),"Nessun dato disponibile")</f>
        <v>pec.comune.settimosanpietro.ca.it</v>
      </c>
      <c r="C7755">
        <f>IFERROR(VLOOKUP(A7755,SEZIONI!A:B,2,0),"Nessun dato disponibile")</f>
        <v>7</v>
      </c>
      <c r="D7755" t="str">
        <f>_xlfn.XLOOKUP(A7755,[1]Sindaci!$E:$E,[1]Sindaci!$B:$B,"Nessun dato disponibile")</f>
        <v>GIAN LUIGI PUDDU</v>
      </c>
      <c r="E7755" s="9" t="s">
        <v>16343</v>
      </c>
    </row>
    <row r="7756" spans="1:5" x14ac:dyDescent="0.2">
      <c r="A7756" t="s">
        <v>13550</v>
      </c>
      <c r="B7756" t="str">
        <f>IFERROR(VLOOKUP(A7756,PEC!A:D,4,0),"Nessun dato disponibile")</f>
        <v>pec.comune.sinnai.ca.it</v>
      </c>
      <c r="C7756">
        <f>IFERROR(VLOOKUP(A7756,SEZIONI!A:B,2,0),"Nessun dato disponibile")</f>
        <v>16</v>
      </c>
      <c r="D7756" t="str">
        <f>_xlfn.XLOOKUP(A7756,[1]Sindaci!$E:$E,[1]Sindaci!$B:$B,"Nessun dato disponibile")</f>
        <v>TARCISIO ANEDDA</v>
      </c>
      <c r="E7756" s="9" t="s">
        <v>16343</v>
      </c>
    </row>
    <row r="7757" spans="1:5" x14ac:dyDescent="0.2">
      <c r="A7757" t="s">
        <v>14737</v>
      </c>
      <c r="B7757" t="str">
        <f>IFERROR(VLOOKUP(A7757,PEC!A:D,4,0),"Nessun dato disponibile")</f>
        <v>legalmail.it</v>
      </c>
      <c r="C7757">
        <f>IFERROR(VLOOKUP(A7757,SEZIONI!A:B,2,0),"Nessun dato disponibile")</f>
        <v>8</v>
      </c>
      <c r="D7757" t="str">
        <f>_xlfn.XLOOKUP(A7757,[1]Sindaci!$E:$E,[1]Sindaci!$B:$B,"Nessun dato disponibile")</f>
        <v>GIACOMO PORCU</v>
      </c>
      <c r="E7757" s="9" t="s">
        <v>16343</v>
      </c>
    </row>
    <row r="7758" spans="1:5" x14ac:dyDescent="0.2">
      <c r="A7758" t="s">
        <v>15384</v>
      </c>
      <c r="B7758" t="str">
        <f>IFERROR(VLOOKUP(A7758,PEC!A:D,4,0),"Nessun dato disponibile")</f>
        <v>comunevillasanpietro.postecert.it</v>
      </c>
      <c r="C7758">
        <f>IFERROR(VLOOKUP(A7758,SEZIONI!A:B,2,0),"Nessun dato disponibile")</f>
        <v>2</v>
      </c>
      <c r="D7758" t="str">
        <f>_xlfn.XLOOKUP(A7758,[1]Sindaci!$E:$E,[1]Sindaci!$B:$B,"Nessun dato disponibile")</f>
        <v>MARINA MADEDDU</v>
      </c>
      <c r="E7758" s="9" t="s">
        <v>16343</v>
      </c>
    </row>
    <row r="7759" spans="1:5" x14ac:dyDescent="0.2">
      <c r="A7759" t="s">
        <v>11107</v>
      </c>
      <c r="B7759" t="str">
        <f>IFERROR(VLOOKUP(A7759,PEC!A:D,4,0),"Nessun dato disponibile")</f>
        <v>legalmail.it</v>
      </c>
      <c r="C7759">
        <f>IFERROR(VLOOKUP(A7759,SEZIONI!A:B,2,0),"Nessun dato disponibile")</f>
        <v>14</v>
      </c>
      <c r="D7759" t="str">
        <f>_xlfn.XLOOKUP(A7759,[1]Sindaci!$E:$E,[1]Sindaci!$B:$B,"Nessun dato disponibile")</f>
        <v>PIETRO PISU</v>
      </c>
      <c r="E7759" s="9" t="s">
        <v>16343</v>
      </c>
    </row>
    <row r="7760" spans="1:5" x14ac:dyDescent="0.2">
      <c r="A7760" t="s">
        <v>5448</v>
      </c>
      <c r="B7760" t="str">
        <f>IFERROR(VLOOKUP(A7760,PEC!A:D,4,0),"Nessun dato disponibile")</f>
        <v>pec.comune.elmas.ca.it</v>
      </c>
      <c r="C7760">
        <f>IFERROR(VLOOKUP(A7760,SEZIONI!A:B,2,0),"Nessun dato disponibile")</f>
        <v>10</v>
      </c>
      <c r="D7760" t="str">
        <f>_xlfn.XLOOKUP(A7760,[1]Sindaci!$E:$E,[1]Sindaci!$B:$B,"Nessun dato disponibile")</f>
        <v>MARIA LAURA ORRU'</v>
      </c>
      <c r="E7760" s="9" t="s">
        <v>16343</v>
      </c>
    </row>
    <row r="7761" spans="1:5" x14ac:dyDescent="0.2">
      <c r="A7761" t="s">
        <v>8429</v>
      </c>
      <c r="B7761" t="str">
        <f>IFERROR(VLOOKUP(A7761,PEC!A:D,4,0),"Nessun dato disponibile")</f>
        <v>pec.comune.monserrato.ca.it</v>
      </c>
      <c r="C7761">
        <f>IFERROR(VLOOKUP(A7761,SEZIONI!A:B,2,0),"Nessun dato disponibile")</f>
        <v>21</v>
      </c>
      <c r="D7761" t="str">
        <f>_xlfn.XLOOKUP(A7761,[1]Sindaci!$E:$E,[1]Sindaci!$B:$B,"Nessun dato disponibile")</f>
        <v>TOMASO ANTONIO LOCCI</v>
      </c>
      <c r="E7761" s="9" t="s">
        <v>16343</v>
      </c>
    </row>
    <row r="7762" spans="1:5" x14ac:dyDescent="0.2">
      <c r="A7762" t="s">
        <v>419</v>
      </c>
      <c r="B7762" t="str">
        <f>IFERROR(VLOOKUP(A7762,PEC!A:D,4,0),"Nessun dato disponibile")</f>
        <v>pec.comune.abbasanta.or.it</v>
      </c>
      <c r="C7762">
        <f>IFERROR(VLOOKUP(A7762,SEZIONI!A:B,2,0),"Nessun dato disponibile")</f>
        <v>3</v>
      </c>
      <c r="D7762" t="str">
        <f>_xlfn.XLOOKUP(A7762,[1]Sindaci!$E:$E,[1]Sindaci!$B:$B,"Nessun dato disponibile")</f>
        <v>PATRIZIA CARTA</v>
      </c>
      <c r="E7762" s="9" t="s">
        <v>16343</v>
      </c>
    </row>
    <row r="7763" spans="1:5" x14ac:dyDescent="0.2">
      <c r="A7763" t="s">
        <v>557</v>
      </c>
      <c r="B7763" t="str">
        <f>IFERROR(VLOOKUP(A7763,PEC!A:D,4,0),"Nessun dato disponibile")</f>
        <v>pec.comuneaidomaggiore.it</v>
      </c>
      <c r="C7763">
        <f>IFERROR(VLOOKUP(A7763,SEZIONI!A:B,2,0),"Nessun dato disponibile")</f>
        <v>1</v>
      </c>
      <c r="D7763" t="str">
        <f>_xlfn.XLOOKUP(A7763,[1]Sindaci!$E:$E,[1]Sindaci!$B:$B,"Nessun dato disponibile")</f>
        <v>ANTONELLO VIRDIS</v>
      </c>
      <c r="E7763" s="9" t="s">
        <v>16343</v>
      </c>
    </row>
    <row r="7764" spans="1:5" x14ac:dyDescent="0.2">
      <c r="A7764" t="s">
        <v>605</v>
      </c>
      <c r="B7764" t="str">
        <f>IFERROR(VLOOKUP(A7764,PEC!A:D,4,0),"Nessun dato disponibile")</f>
        <v>pec.comune.albagiara.or.it</v>
      </c>
      <c r="C7764">
        <f>IFERROR(VLOOKUP(A7764,SEZIONI!A:B,2,0),"Nessun dato disponibile")</f>
        <v>1</v>
      </c>
      <c r="D7764" t="str">
        <f>_xlfn.XLOOKUP(A7764,[1]Sindaci!$E:$E,[1]Sindaci!$B:$B,"Nessun dato disponibile")</f>
        <v>MARCELLO PILLONI</v>
      </c>
      <c r="E7764" s="9" t="s">
        <v>16343</v>
      </c>
    </row>
    <row r="7765" spans="1:5" x14ac:dyDescent="0.2">
      <c r="A7765" t="s">
        <v>681</v>
      </c>
      <c r="B7765" t="str">
        <f>IFERROR(VLOOKUP(A7765,PEC!A:D,4,0),"Nessun dato disponibile")</f>
        <v>pec.comune.ales.or.it</v>
      </c>
      <c r="C7765">
        <f>IFERROR(VLOOKUP(A7765,SEZIONI!A:B,2,0),"Nessun dato disponibile")</f>
        <v>3</v>
      </c>
      <c r="D7765" t="str">
        <f>_xlfn.XLOOKUP(A7765,[1]Sindaci!$E:$E,[1]Sindaci!$B:$B,"Nessun dato disponibile")</f>
        <v>FRANCESCO MEREU</v>
      </c>
      <c r="E7765" s="9" t="s">
        <v>16343</v>
      </c>
    </row>
    <row r="7766" spans="1:5" x14ac:dyDescent="0.2">
      <c r="A7766" t="s">
        <v>724</v>
      </c>
      <c r="B7766" t="str">
        <f>IFERROR(VLOOKUP(A7766,PEC!A:D,4,0),"Nessun dato disponibile")</f>
        <v>pec.comune.allai.or.it</v>
      </c>
      <c r="C7766">
        <f>IFERROR(VLOOKUP(A7766,SEZIONI!A:B,2,0),"Nessun dato disponibile")</f>
        <v>1</v>
      </c>
      <c r="D7766" t="str">
        <f>_xlfn.XLOOKUP(A7766,[1]Sindaci!$E:$E,[1]Sindaci!$B:$B,"Nessun dato disponibile")</f>
        <v>ANTONIO PILI</v>
      </c>
      <c r="E7766" s="9" t="s">
        <v>16343</v>
      </c>
    </row>
    <row r="7767" spans="1:5" x14ac:dyDescent="0.2">
      <c r="A7767" t="s">
        <v>974</v>
      </c>
      <c r="B7767" t="str">
        <f>IFERROR(VLOOKUP(A7767,PEC!A:D,4,0),"Nessun dato disponibile")</f>
        <v>pec.comunearborea.it</v>
      </c>
      <c r="C7767">
        <f>IFERROR(VLOOKUP(A7767,SEZIONI!A:B,2,0),"Nessun dato disponibile")</f>
        <v>4</v>
      </c>
      <c r="D7767" t="str">
        <f>_xlfn.XLOOKUP(A7767,[1]Sindaci!$E:$E,[1]Sindaci!$B:$B,"Nessun dato disponibile")</f>
        <v>MANUELA PINTUS</v>
      </c>
      <c r="E7767" s="9" t="s">
        <v>16343</v>
      </c>
    </row>
    <row r="7768" spans="1:5" x14ac:dyDescent="0.2">
      <c r="A7768" t="s">
        <v>1010</v>
      </c>
      <c r="B7768" t="str">
        <f>IFERROR(VLOOKUP(A7768,PEC!A:D,4,0),"Nessun dato disponibile")</f>
        <v>pec.comuneardauli.gov.it</v>
      </c>
      <c r="C7768">
        <f>IFERROR(VLOOKUP(A7768,SEZIONI!A:B,2,0),"Nessun dato disponibile")</f>
        <v>2</v>
      </c>
      <c r="D7768" t="str">
        <f>_xlfn.XLOOKUP(A7768,[1]Sindaci!$E:$E,[1]Sindaci!$B:$B,"Nessun dato disponibile")</f>
        <v>COSTANTINA FADDA</v>
      </c>
      <c r="E7768" s="9" t="s">
        <v>16343</v>
      </c>
    </row>
    <row r="7769" spans="1:5" x14ac:dyDescent="0.2">
      <c r="A7769" t="s">
        <v>1161</v>
      </c>
      <c r="B7769" t="str">
        <f>IFERROR(VLOOKUP(A7769,PEC!A:D,4,0),"Nessun dato disponibile")</f>
        <v>pec.comune.assolo.or.it</v>
      </c>
      <c r="C7769">
        <f>IFERROR(VLOOKUP(A7769,SEZIONI!A:B,2,0),"Nessun dato disponibile")</f>
        <v>1</v>
      </c>
      <c r="D7769" t="str">
        <f>_xlfn.XLOOKUP(A7769,[1]Sindaci!$E:$E,[1]Sindaci!$B:$B,"Nessun dato disponibile")</f>
        <v>GIUSEPPE MINNEI</v>
      </c>
      <c r="E7769" s="9" t="s">
        <v>16343</v>
      </c>
    </row>
    <row r="7770" spans="1:5" x14ac:dyDescent="0.2">
      <c r="A7770" t="s">
        <v>1167</v>
      </c>
      <c r="B7770" t="str">
        <f>IFERROR(VLOOKUP(A7770,PEC!A:D,4,0),"Nessun dato disponibile")</f>
        <v>pec.comunas.it</v>
      </c>
      <c r="C7770">
        <f>IFERROR(VLOOKUP(A7770,SEZIONI!A:B,2,0),"Nessun dato disponibile")</f>
        <v>1</v>
      </c>
      <c r="D7770" t="str">
        <f>_xlfn.XLOOKUP(A7770,[1]Sindaci!$E:$E,[1]Sindaci!$B:$B,"Nessun dato disponibile")</f>
        <v>GIONATA PETZA</v>
      </c>
      <c r="E7770" s="9" t="s">
        <v>16343</v>
      </c>
    </row>
    <row r="7771" spans="1:5" x14ac:dyDescent="0.2">
      <c r="A7771" t="s">
        <v>1380</v>
      </c>
      <c r="B7771" t="str">
        <f>IFERROR(VLOOKUP(A7771,PEC!A:D,4,0),"Nessun dato disponibile")</f>
        <v>pec.comune.baradili.or.it</v>
      </c>
      <c r="C7771">
        <f>IFERROR(VLOOKUP(A7771,SEZIONI!A:B,2,0),"Nessun dato disponibile")</f>
        <v>1</v>
      </c>
      <c r="D7771" t="str">
        <f>_xlfn.XLOOKUP(A7771,[1]Sindaci!$E:$E,[1]Sindaci!$B:$B,"Nessun dato disponibile")</f>
        <v>MARIA ANNA CAMEDDA</v>
      </c>
      <c r="E7771" s="9" t="s">
        <v>16343</v>
      </c>
    </row>
    <row r="7772" spans="1:5" x14ac:dyDescent="0.2">
      <c r="A7772" t="s">
        <v>1392</v>
      </c>
      <c r="B7772" t="str">
        <f>IFERROR(VLOOKUP(A7772,PEC!A:D,4,0),"Nessun dato disponibile")</f>
        <v>pec.comune.baratilisanpietro.or.it</v>
      </c>
      <c r="C7772">
        <f>IFERROR(VLOOKUP(A7772,SEZIONI!A:B,2,0),"Nessun dato disponibile")</f>
        <v>2</v>
      </c>
      <c r="D7772" t="str">
        <f>_xlfn.XLOOKUP(A7772,[1]Sindaci!$E:$E,[1]Sindaci!$B:$B,"Nessun dato disponibile")</f>
        <v>ALBERTO PIPPIA</v>
      </c>
      <c r="E7772" s="9" t="s">
        <v>16343</v>
      </c>
    </row>
    <row r="7773" spans="1:5" x14ac:dyDescent="0.2">
      <c r="A7773" t="s">
        <v>1437</v>
      </c>
      <c r="B7773" t="str">
        <f>IFERROR(VLOOKUP(A7773,PEC!A:D,4,0),"Nessun dato disponibile")</f>
        <v>pec.comune.baressa.or.it</v>
      </c>
      <c r="C7773">
        <f>IFERROR(VLOOKUP(A7773,SEZIONI!A:B,2,0),"Nessun dato disponibile")</f>
        <v>1</v>
      </c>
      <c r="D7773" t="str">
        <f>_xlfn.XLOOKUP(A7773,[1]Sindaci!$E:$E,[1]Sindaci!$B:$B,"Nessun dato disponibile")</f>
        <v>MAURO CAU</v>
      </c>
      <c r="E7773" s="9" t="s">
        <v>16343</v>
      </c>
    </row>
    <row r="7774" spans="1:5" x14ac:dyDescent="0.2">
      <c r="A7774" t="s">
        <v>1539</v>
      </c>
      <c r="B7774" t="str">
        <f>IFERROR(VLOOKUP(A7774,PEC!A:D,4,0),"Nessun dato disponibile")</f>
        <v>anutel.it</v>
      </c>
      <c r="C7774">
        <f>IFERROR(VLOOKUP(A7774,SEZIONI!A:B,2,0),"Nessun dato disponibile")</f>
        <v>1</v>
      </c>
      <c r="D7774" t="str">
        <f>_xlfn.XLOOKUP(A7774,[1]Sindaci!$E:$E,[1]Sindaci!$B:$B,"Nessun dato disponibile")</f>
        <v>IGNAZIO ZARA</v>
      </c>
      <c r="E7774" s="9" t="s">
        <v>16343</v>
      </c>
    </row>
    <row r="7775" spans="1:5" x14ac:dyDescent="0.2">
      <c r="A7775" t="s">
        <v>16179</v>
      </c>
      <c r="B7775" t="str">
        <f>IFERROR(VLOOKUP(A7775,PEC!A:D,4,0),"Nessun dato disponibile")</f>
        <v>pec.comune.bidoni.or.it</v>
      </c>
      <c r="C7775" t="str">
        <f>IFERROR(VLOOKUP(A7775,SEZIONI!A:B,2,0),"Nessun dato disponibile")</f>
        <v>Nessun dato disponibile</v>
      </c>
      <c r="D7775" t="str">
        <f>_xlfn.XLOOKUP(A7775,[1]Sindaci!$E:$E,[1]Sindaci!$B:$B,"Nessun dato disponibile")</f>
        <v>Nessun dato disponibile</v>
      </c>
      <c r="E7775" s="9" t="s">
        <v>16343</v>
      </c>
    </row>
    <row r="7776" spans="1:5" x14ac:dyDescent="0.2">
      <c r="A7776" t="s">
        <v>1878</v>
      </c>
      <c r="B7776" t="str">
        <f>IFERROR(VLOOKUP(A7776,PEC!A:D,4,0),"Nessun dato disponibile")</f>
        <v>pec.comune.bonarcado.or.it</v>
      </c>
      <c r="C7776">
        <f>IFERROR(VLOOKUP(A7776,SEZIONI!A:B,2,0),"Nessun dato disponibile")</f>
        <v>2</v>
      </c>
      <c r="D7776" t="str">
        <f>_xlfn.XLOOKUP(A7776,[1]Sindaci!$E:$E,[1]Sindaci!$B:$B,"Nessun dato disponibile")</f>
        <v>ANNALISA MELE</v>
      </c>
      <c r="E7776" s="9" t="s">
        <v>16343</v>
      </c>
    </row>
    <row r="7777" spans="1:5" x14ac:dyDescent="0.2">
      <c r="A7777" t="s">
        <v>2034</v>
      </c>
      <c r="B7777" t="str">
        <f>IFERROR(VLOOKUP(A7777,PEC!A:D,4,0),"Nessun dato disponibile")</f>
        <v>pec.comune.boroneddu.or.it</v>
      </c>
      <c r="C7777">
        <f>IFERROR(VLOOKUP(A7777,SEZIONI!A:B,2,0),"Nessun dato disponibile")</f>
        <v>1</v>
      </c>
      <c r="D7777" t="str">
        <f>_xlfn.XLOOKUP(A7777,[1]Sindaci!$E:$E,[1]Sindaci!$B:$B,"Nessun dato disponibile")</f>
        <v>FABRIZIO MISCALI</v>
      </c>
      <c r="E7777" s="9" t="s">
        <v>16343</v>
      </c>
    </row>
    <row r="7778" spans="1:5" x14ac:dyDescent="0.2">
      <c r="A7778" t="s">
        <v>2343</v>
      </c>
      <c r="B7778" t="str">
        <f>IFERROR(VLOOKUP(A7778,PEC!A:D,4,0),"Nessun dato disponibile")</f>
        <v>legalmail.it</v>
      </c>
      <c r="C7778">
        <f>IFERROR(VLOOKUP(A7778,SEZIONI!A:B,2,0),"Nessun dato disponibile")</f>
        <v>2</v>
      </c>
      <c r="D7778" t="str">
        <f>_xlfn.XLOOKUP(A7778,[1]Sindaci!$E:$E,[1]Sindaci!$B:$B,"Nessun dato disponibile")</f>
        <v>GIOVANNI ORRU'</v>
      </c>
      <c r="E7778" s="9" t="s">
        <v>16343</v>
      </c>
    </row>
    <row r="7779" spans="1:5" x14ac:dyDescent="0.2">
      <c r="A7779" t="s">
        <v>2391</v>
      </c>
      <c r="B7779" t="str">
        <f>IFERROR(VLOOKUP(A7779,PEC!A:D,4,0),"Nessun dato disponibile")</f>
        <v>pec.it</v>
      </c>
      <c r="C7779">
        <f>IFERROR(VLOOKUP(A7779,SEZIONI!A:B,2,0),"Nessun dato disponibile")</f>
        <v>9</v>
      </c>
      <c r="D7779" t="str">
        <f>_xlfn.XLOOKUP(A7779,[1]Sindaci!$E:$E,[1]Sindaci!$B:$B,"Nessun dato disponibile")</f>
        <v>ANDREA ABIS</v>
      </c>
      <c r="E7779" s="9" t="s">
        <v>16343</v>
      </c>
    </row>
    <row r="7780" spans="1:5" x14ac:dyDescent="0.2">
      <c r="A7780" t="s">
        <v>5181</v>
      </c>
      <c r="B7780" t="str">
        <f>IFERROR(VLOOKUP(A7780,PEC!A:D,4,0),"Nessun dato disponibile")</f>
        <v>pec.comune.cuglieri.or.it</v>
      </c>
      <c r="C7780">
        <f>IFERROR(VLOOKUP(A7780,SEZIONI!A:B,2,0),"Nessun dato disponibile")</f>
        <v>4</v>
      </c>
      <c r="D7780" t="str">
        <f>_xlfn.XLOOKUP(A7780,[1]Sindaci!$E:$E,[1]Sindaci!$B:$B,"Nessun dato disponibile")</f>
        <v>ANDREA LOCHE</v>
      </c>
      <c r="E7780" s="9" t="s">
        <v>16343</v>
      </c>
    </row>
    <row r="7781" spans="1:5" x14ac:dyDescent="0.2">
      <c r="A7781" t="s">
        <v>5884</v>
      </c>
      <c r="B7781" t="str">
        <f>IFERROR(VLOOKUP(A7781,PEC!A:D,4,0),"Nessun dato disponibile")</f>
        <v>pec.comunas.it</v>
      </c>
      <c r="C7781">
        <f>IFERROR(VLOOKUP(A7781,SEZIONI!A:B,2,0),"Nessun dato disponibile")</f>
        <v>1</v>
      </c>
      <c r="D7781" t="str">
        <f>_xlfn.XLOOKUP(A7781,[1]Sindaci!$E:$E,[1]Sindaci!$B:$B,"Nessun dato disponibile")</f>
        <v>SERAFINO PISCHEDDA</v>
      </c>
      <c r="E7781" s="9" t="s">
        <v>16343</v>
      </c>
    </row>
    <row r="7782" spans="1:5" x14ac:dyDescent="0.2">
      <c r="A7782" t="s">
        <v>6363</v>
      </c>
      <c r="B7782" t="str">
        <f>IFERROR(VLOOKUP(A7782,PEC!A:D,4,0),"Nessun dato disponibile")</f>
        <v>pec.comune.ghilarza.or.it</v>
      </c>
      <c r="C7782">
        <f>IFERROR(VLOOKUP(A7782,SEZIONI!A:B,2,0),"Nessun dato disponibile")</f>
        <v>5</v>
      </c>
      <c r="D7782" t="str">
        <f>_xlfn.XLOOKUP(A7782,[1]Sindaci!$E:$E,[1]Sindaci!$B:$B,"Nessun dato disponibile")</f>
        <v>STEFANO LICHERI</v>
      </c>
      <c r="E7782" s="9" t="s">
        <v>16343</v>
      </c>
    </row>
    <row r="7783" spans="1:5" x14ac:dyDescent="0.2">
      <c r="A7783" t="s">
        <v>6494</v>
      </c>
      <c r="B7783" t="str">
        <f>IFERROR(VLOOKUP(A7783,PEC!A:D,4,0),"Nessun dato disponibile")</f>
        <v>pec.comune.gonnoscodina.or.it</v>
      </c>
      <c r="C7783">
        <f>IFERROR(VLOOKUP(A7783,SEZIONI!A:B,2,0),"Nessun dato disponibile")</f>
        <v>1</v>
      </c>
      <c r="D7783" t="str">
        <f>_xlfn.XLOOKUP(A7783,[1]Sindaci!$E:$E,[1]Sindaci!$B:$B,"Nessun dato disponibile")</f>
        <v>LUCIANO FRAU</v>
      </c>
      <c r="E7783" s="9" t="s">
        <v>16343</v>
      </c>
    </row>
    <row r="7784" spans="1:5" x14ac:dyDescent="0.2">
      <c r="A7784" t="s">
        <v>16180</v>
      </c>
      <c r="B7784" t="str">
        <f>IFERROR(VLOOKUP(A7784,PEC!A:D,4,0),"Nessun dato disponibile")</f>
        <v>Nessun dato disponibile</v>
      </c>
      <c r="C7784" t="str">
        <f>IFERROR(VLOOKUP(A7784,SEZIONI!A:B,2,0),"Nessun dato disponibile")</f>
        <v>Nessun dato disponibile</v>
      </c>
      <c r="D7784" t="str">
        <f>_xlfn.XLOOKUP(A7784,[1]Sindaci!$E:$E,[1]Sindaci!$B:$B,"Nessun dato disponibile")</f>
        <v>Nessun dato disponibile</v>
      </c>
      <c r="E7784" s="9" t="s">
        <v>16343</v>
      </c>
    </row>
    <row r="7785" spans="1:5" x14ac:dyDescent="0.2">
      <c r="A7785" t="s">
        <v>6500</v>
      </c>
      <c r="B7785" t="str">
        <f>IFERROR(VLOOKUP(A7785,PEC!A:D,4,0),"Nessun dato disponibile")</f>
        <v>pec.comune.gonnostramatza.or.it</v>
      </c>
      <c r="C7785">
        <f>IFERROR(VLOOKUP(A7785,SEZIONI!A:B,2,0),"Nessun dato disponibile")</f>
        <v>1</v>
      </c>
      <c r="D7785" t="str">
        <f>_xlfn.XLOOKUP(A7785,[1]Sindaci!$E:$E,[1]Sindaci!$B:$B,"Nessun dato disponibile")</f>
        <v>MARIA AGNESE ABIS</v>
      </c>
      <c r="E7785" s="9" t="s">
        <v>16343</v>
      </c>
    </row>
    <row r="7786" spans="1:5" x14ac:dyDescent="0.2">
      <c r="A7786" t="s">
        <v>7820</v>
      </c>
      <c r="B7786" t="str">
        <f>IFERROR(VLOOKUP(A7786,PEC!A:D,4,0),"Nessun dato disponibile")</f>
        <v>pec.comunemarrubiu.it</v>
      </c>
      <c r="C7786">
        <f>IFERROR(VLOOKUP(A7786,SEZIONI!A:B,2,0),"Nessun dato disponibile")</f>
        <v>5</v>
      </c>
      <c r="D7786" t="str">
        <f>_xlfn.XLOOKUP(A7786,[1]Sindaci!$E:$E,[1]Sindaci!$B:$B,"Nessun dato disponibile")</f>
        <v>LUCA CORRIAS</v>
      </c>
      <c r="E7786" s="9" t="s">
        <v>16343</v>
      </c>
    </row>
    <row r="7787" spans="1:5" x14ac:dyDescent="0.2">
      <c r="A7787" t="s">
        <v>7946</v>
      </c>
      <c r="B7787" t="str">
        <f>IFERROR(VLOOKUP(A7787,PEC!A:D,4,0),"Nessun dato disponibile")</f>
        <v>pec.comune.masullas.or.it</v>
      </c>
      <c r="C7787">
        <f>IFERROR(VLOOKUP(A7787,SEZIONI!A:B,2,0),"Nessun dato disponibile")</f>
        <v>2</v>
      </c>
      <c r="D7787" t="str">
        <f>_xlfn.XLOOKUP(A7787,[1]Sindaci!$E:$E,[1]Sindaci!$B:$B,"Nessun dato disponibile")</f>
        <v>ENNIO VACCA</v>
      </c>
      <c r="E7787" s="9" t="s">
        <v>16343</v>
      </c>
    </row>
    <row r="7788" spans="1:5" x14ac:dyDescent="0.2">
      <c r="A7788" t="s">
        <v>8170</v>
      </c>
      <c r="B7788" t="str">
        <f>IFERROR(VLOOKUP(A7788,PEC!A:D,4,0),"Nessun dato disponibile")</f>
        <v xml:space="preserve">pec.comunas.it </v>
      </c>
      <c r="C7788">
        <f>IFERROR(VLOOKUP(A7788,SEZIONI!A:B,2,0),"Nessun dato disponibile")</f>
        <v>2</v>
      </c>
      <c r="D7788" t="str">
        <f>_xlfn.XLOOKUP(A7788,[1]Sindaci!$E:$E,[1]Sindaci!$B:$B,"Nessun dato disponibile")</f>
        <v>Nessun dato disponibile</v>
      </c>
      <c r="E7788" s="9" t="s">
        <v>16343</v>
      </c>
    </row>
    <row r="7789" spans="1:5" x14ac:dyDescent="0.2">
      <c r="A7789" t="s">
        <v>8263</v>
      </c>
      <c r="B7789" t="str">
        <f>IFERROR(VLOOKUP(A7789,PEC!A:D,4,0),"Nessun dato disponibile")</f>
        <v>legalmail.it</v>
      </c>
      <c r="C7789">
        <f>IFERROR(VLOOKUP(A7789,SEZIONI!A:B,2,0),"Nessun dato disponibile")</f>
        <v>1</v>
      </c>
      <c r="D7789" t="str">
        <f>_xlfn.XLOOKUP(A7789,[1]Sindaci!$E:$E,[1]Sindaci!$B:$B,"Nessun dato disponibile")</f>
        <v>LORENZO CARCANGIU</v>
      </c>
      <c r="E7789" s="9" t="s">
        <v>16343</v>
      </c>
    </row>
    <row r="7790" spans="1:5" x14ac:dyDescent="0.2">
      <c r="A7790" t="s">
        <v>8265</v>
      </c>
      <c r="B7790" t="str">
        <f>IFERROR(VLOOKUP(A7790,PEC!A:D,4,0),"Nessun dato disponibile")</f>
        <v>pec.comune.mogoro.or.it</v>
      </c>
      <c r="C7790">
        <f>IFERROR(VLOOKUP(A7790,SEZIONI!A:B,2,0),"Nessun dato disponibile")</f>
        <v>5</v>
      </c>
      <c r="D7790" t="str">
        <f>_xlfn.XLOOKUP(A7790,[1]Sindaci!$E:$E,[1]Sindaci!$B:$B,"Nessun dato disponibile")</f>
        <v>DONATO CAU</v>
      </c>
      <c r="E7790" s="9" t="s">
        <v>16343</v>
      </c>
    </row>
    <row r="7791" spans="1:5" x14ac:dyDescent="0.2">
      <c r="A7791" t="s">
        <v>8972</v>
      </c>
      <c r="B7791" t="str">
        <f>IFERROR(VLOOKUP(A7791,PEC!A:D,4,0),"Nessun dato disponibile")</f>
        <v>pec.comune.morgongiori.or.it</v>
      </c>
      <c r="C7791">
        <f>IFERROR(VLOOKUP(A7791,SEZIONI!A:B,2,0),"Nessun dato disponibile")</f>
        <v>1</v>
      </c>
      <c r="D7791" t="str">
        <f>_xlfn.XLOOKUP(A7791,[1]Sindaci!$E:$E,[1]Sindaci!$B:$B,"Nessun dato disponibile")</f>
        <v>PAOLO PISTIS</v>
      </c>
      <c r="E7791" s="9" t="s">
        <v>16343</v>
      </c>
    </row>
    <row r="7792" spans="1:5" x14ac:dyDescent="0.2">
      <c r="A7792" t="s">
        <v>9132</v>
      </c>
      <c r="B7792" t="str">
        <f>IFERROR(VLOOKUP(A7792,PEC!A:D,4,0),"Nessun dato disponibile")</f>
        <v>pec.comunas.it</v>
      </c>
      <c r="C7792">
        <f>IFERROR(VLOOKUP(A7792,SEZIONI!A:B,2,0),"Nessun dato disponibile")</f>
        <v>2</v>
      </c>
      <c r="D7792" t="str">
        <f>_xlfn.XLOOKUP(A7792,[1]Sindaci!$E:$E,[1]Sindaci!$B:$B,"Nessun dato disponibile")</f>
        <v>GIAN GIUSEPPE VARGIU</v>
      </c>
      <c r="E7792" s="9" t="s">
        <v>16343</v>
      </c>
    </row>
    <row r="7793" spans="1:5" x14ac:dyDescent="0.2">
      <c r="A7793" t="s">
        <v>9175</v>
      </c>
      <c r="B7793" t="str">
        <f>IFERROR(VLOOKUP(A7793,PEC!A:D,4,0),"Nessun dato disponibile")</f>
        <v>pec.comune.neoneli.or.it</v>
      </c>
      <c r="C7793">
        <f>IFERROR(VLOOKUP(A7793,SEZIONI!A:B,2,0),"Nessun dato disponibile")</f>
        <v>1</v>
      </c>
      <c r="D7793" t="str">
        <f>_xlfn.XLOOKUP(A7793,[1]Sindaci!$E:$E,[1]Sindaci!$B:$B,"Nessun dato disponibile")</f>
        <v>SALVATORE CAU</v>
      </c>
      <c r="E7793" s="9" t="s">
        <v>16343</v>
      </c>
    </row>
    <row r="7794" spans="1:5" x14ac:dyDescent="0.2">
      <c r="A7794" t="s">
        <v>9280</v>
      </c>
      <c r="B7794" t="str">
        <f>IFERROR(VLOOKUP(A7794,PEC!A:D,4,0),"Nessun dato disponibile")</f>
        <v>pec.comune.norbello.or.it</v>
      </c>
      <c r="C7794">
        <f>IFERROR(VLOOKUP(A7794,SEZIONI!A:B,2,0),"Nessun dato disponibile")</f>
        <v>1</v>
      </c>
      <c r="D7794" t="str">
        <f>_xlfn.XLOOKUP(A7794,[1]Sindaci!$E:$E,[1]Sindaci!$B:$B,"Nessun dato disponibile")</f>
        <v>MATTEO MANCA</v>
      </c>
      <c r="E7794" s="9" t="s">
        <v>16343</v>
      </c>
    </row>
    <row r="7795" spans="1:5" x14ac:dyDescent="0.2">
      <c r="A7795" t="s">
        <v>9344</v>
      </c>
      <c r="B7795" t="str">
        <f>IFERROR(VLOOKUP(A7795,PEC!A:D,4,0),"Nessun dato disponibile")</f>
        <v>pec.comunas.it</v>
      </c>
      <c r="C7795">
        <f>IFERROR(VLOOKUP(A7795,SEZIONI!A:B,2,0),"Nessun dato disponibile")</f>
        <v>1</v>
      </c>
      <c r="D7795" t="str">
        <f>_xlfn.XLOOKUP(A7795,[1]Sindaci!$E:$E,[1]Sindaci!$B:$B,"Nessun dato disponibile")</f>
        <v>FRANCESCO MURA</v>
      </c>
      <c r="E7795" s="9" t="s">
        <v>16343</v>
      </c>
    </row>
    <row r="7796" spans="1:5" x14ac:dyDescent="0.2">
      <c r="A7796" t="s">
        <v>9354</v>
      </c>
      <c r="B7796" t="str">
        <f>IFERROR(VLOOKUP(A7796,PEC!A:D,4,0),"Nessun dato disponibile")</f>
        <v>pec.it</v>
      </c>
      <c r="C7796">
        <f>IFERROR(VLOOKUP(A7796,SEZIONI!A:B,2,0),"Nessun dato disponibile")</f>
        <v>2</v>
      </c>
      <c r="D7796" t="str">
        <f>_xlfn.XLOOKUP(A7796,[1]Sindaci!$E:$E,[1]Sindaci!$B:$B,"Nessun dato disponibile")</f>
        <v>RENZO PONTI</v>
      </c>
      <c r="E7796" s="9" t="s">
        <v>16343</v>
      </c>
    </row>
    <row r="7797" spans="1:5" x14ac:dyDescent="0.2">
      <c r="A7797" t="s">
        <v>9362</v>
      </c>
      <c r="B7797" t="str">
        <f>IFERROR(VLOOKUP(A7797,PEC!A:D,4,0),"Nessun dato disponibile")</f>
        <v>pec.comune.nureci.or.it</v>
      </c>
      <c r="C7797">
        <f>IFERROR(VLOOKUP(A7797,SEZIONI!A:B,2,0),"Nessun dato disponibile")</f>
        <v>1</v>
      </c>
      <c r="D7797" t="str">
        <f>_xlfn.XLOOKUP(A7797,[1]Sindaci!$E:$E,[1]Sindaci!$B:$B,"Nessun dato disponibile")</f>
        <v>EMANUEL ATZORI</v>
      </c>
      <c r="E7797" s="9" t="s">
        <v>16343</v>
      </c>
    </row>
    <row r="7798" spans="1:5" x14ac:dyDescent="0.2">
      <c r="A7798" t="s">
        <v>9455</v>
      </c>
      <c r="B7798" t="str">
        <f>IFERROR(VLOOKUP(A7798,PEC!A:D,4,0),"Nessun dato disponibile")</f>
        <v>pec.comunediollastra.it</v>
      </c>
      <c r="C7798">
        <f>IFERROR(VLOOKUP(A7798,SEZIONI!A:B,2,0),"Nessun dato disponibile")</f>
        <v>2</v>
      </c>
      <c r="D7798" t="str">
        <f>_xlfn.XLOOKUP(A7798,[1]Sindaci!$E:$E,[1]Sindaci!$B:$B,"Nessun dato disponibile")</f>
        <v>OSVALDO CONGIU</v>
      </c>
      <c r="E7798" s="9" t="s">
        <v>16343</v>
      </c>
    </row>
    <row r="7799" spans="1:5" x14ac:dyDescent="0.2">
      <c r="A7799" t="s">
        <v>9549</v>
      </c>
      <c r="B7799" t="str">
        <f>IFERROR(VLOOKUP(A7799,PEC!A:D,4,0),"Nessun dato disponibile")</f>
        <v>pec.comune.oristano.it</v>
      </c>
      <c r="C7799">
        <f>IFERROR(VLOOKUP(A7799,SEZIONI!A:B,2,0),"Nessun dato disponibile")</f>
        <v>36</v>
      </c>
      <c r="D7799" t="str">
        <f>_xlfn.XLOOKUP(A7799,[1]Sindaci!$E:$E,[1]Sindaci!$B:$B,"Nessun dato disponibile")</f>
        <v>MASSIMILIANO SANNA</v>
      </c>
      <c r="E7799" s="9" t="s">
        <v>16343</v>
      </c>
    </row>
    <row r="7800" spans="1:5" x14ac:dyDescent="0.2">
      <c r="A7800" t="s">
        <v>9845</v>
      </c>
      <c r="B7800" t="str">
        <f>IFERROR(VLOOKUP(A7800,PEC!A:D,4,0),"Nessun dato disponibile")</f>
        <v>pec.comunedipalmasarborea.it</v>
      </c>
      <c r="C7800">
        <f>IFERROR(VLOOKUP(A7800,SEZIONI!A:B,2,0),"Nessun dato disponibile")</f>
        <v>2</v>
      </c>
      <c r="D7800" t="str">
        <f>_xlfn.XLOOKUP(A7800,[1]Sindaci!$E:$E,[1]Sindaci!$B:$B,"Nessun dato disponibile")</f>
        <v>EMANUELE CADONI</v>
      </c>
      <c r="E7800" s="9" t="s">
        <v>16343</v>
      </c>
    </row>
    <row r="7801" spans="1:5" x14ac:dyDescent="0.2">
      <c r="A7801" t="s">
        <v>9973</v>
      </c>
      <c r="B7801" t="str">
        <f>IFERROR(VLOOKUP(A7801,PEC!A:D,4,0),"Nessun dato disponibile")</f>
        <v>legalmail.it</v>
      </c>
      <c r="C7801">
        <f>IFERROR(VLOOKUP(A7801,SEZIONI!A:B,2,0),"Nessun dato disponibile")</f>
        <v>1</v>
      </c>
      <c r="D7801" t="str">
        <f>_xlfn.XLOOKUP(A7801,[1]Sindaci!$E:$E,[1]Sindaci!$B:$B,"Nessun dato disponibile")</f>
        <v>ALESSIA VALENTE</v>
      </c>
      <c r="E7801" s="9" t="s">
        <v>16343</v>
      </c>
    </row>
    <row r="7802" spans="1:5" x14ac:dyDescent="0.2">
      <c r="A7802" t="s">
        <v>9979</v>
      </c>
      <c r="B7802" t="str">
        <f>IFERROR(VLOOKUP(A7802,PEC!A:D,4,0),"Nessun dato disponibile")</f>
        <v xml:space="preserve">pec.comune.paulilatino.or.it   </v>
      </c>
      <c r="C7802">
        <f>IFERROR(VLOOKUP(A7802,SEZIONI!A:B,2,0),"Nessun dato disponibile")</f>
        <v>3</v>
      </c>
      <c r="D7802" t="str">
        <f>_xlfn.XLOOKUP(A7802,[1]Sindaci!$E:$E,[1]Sindaci!$B:$B,"Nessun dato disponibile")</f>
        <v>DOMENICO GALLUS</v>
      </c>
      <c r="E7802" s="9" t="s">
        <v>16343</v>
      </c>
    </row>
    <row r="7803" spans="1:5" x14ac:dyDescent="0.2">
      <c r="A7803" t="s">
        <v>10652</v>
      </c>
      <c r="B7803" t="str">
        <f>IFERROR(VLOOKUP(A7803,PEC!A:D,4,0),"Nessun dato disponibile")</f>
        <v>legalmail.it</v>
      </c>
      <c r="C7803">
        <f>IFERROR(VLOOKUP(A7803,SEZIONI!A:B,2,0),"Nessun dato disponibile")</f>
        <v>1</v>
      </c>
      <c r="D7803" t="str">
        <f>_xlfn.XLOOKUP(A7803,[1]Sindaci!$E:$E,[1]Sindaci!$B:$B,"Nessun dato disponibile")</f>
        <v>MORENO ATZEI</v>
      </c>
      <c r="E7803" s="9" t="s">
        <v>16343</v>
      </c>
    </row>
    <row r="7804" spans="1:5" x14ac:dyDescent="0.2">
      <c r="A7804" t="s">
        <v>11348</v>
      </c>
      <c r="B7804" t="str">
        <f>IFERROR(VLOOKUP(A7804,PEC!A:D,4,0),"Nessun dato disponibile")</f>
        <v>pec.comune.riolasardo.or.it</v>
      </c>
      <c r="C7804">
        <f>IFERROR(VLOOKUP(A7804,SEZIONI!A:B,2,0),"Nessun dato disponibile")</f>
        <v>2</v>
      </c>
      <c r="D7804" t="str">
        <f>_xlfn.XLOOKUP(A7804,[1]Sindaci!$E:$E,[1]Sindaci!$B:$B,"Nessun dato disponibile")</f>
        <v>LORENZO PINNA</v>
      </c>
      <c r="E7804" s="9" t="s">
        <v>16343</v>
      </c>
    </row>
    <row r="7805" spans="1:5" x14ac:dyDescent="0.2">
      <c r="A7805" t="s">
        <v>11867</v>
      </c>
      <c r="B7805" t="str">
        <f>IFERROR(VLOOKUP(A7805,PEC!A:D,4,0),"Nessun dato disponibile")</f>
        <v>legalmail.it</v>
      </c>
      <c r="C7805">
        <f>IFERROR(VLOOKUP(A7805,SEZIONI!A:B,2,0),"Nessun dato disponibile")</f>
        <v>1</v>
      </c>
      <c r="D7805" t="str">
        <f>_xlfn.XLOOKUP(A7805,[1]Sindaci!$E:$E,[1]Sindaci!$B:$B,"Nessun dato disponibile")</f>
        <v>IGNAZIO GIOVANNI BATTISTA TATTI</v>
      </c>
      <c r="E7805" s="9" t="s">
        <v>16343</v>
      </c>
    </row>
    <row r="7806" spans="1:5" x14ac:dyDescent="0.2">
      <c r="A7806" t="s">
        <v>12039</v>
      </c>
      <c r="B7806" t="str">
        <f>IFERROR(VLOOKUP(A7806,PEC!A:D,4,0),"Nessun dato disponibile")</f>
        <v>pec.comune.samugheo.or.it</v>
      </c>
      <c r="C7806">
        <f>IFERROR(VLOOKUP(A7806,SEZIONI!A:B,2,0),"Nessun dato disponibile")</f>
        <v>4</v>
      </c>
      <c r="D7806" t="str">
        <f>_xlfn.XLOOKUP(A7806,[1]Sindaci!$E:$E,[1]Sindaci!$B:$B,"Nessun dato disponibile")</f>
        <v>BASILIO PATTA</v>
      </c>
      <c r="E7806" s="9" t="s">
        <v>16343</v>
      </c>
    </row>
    <row r="7807" spans="1:5" x14ac:dyDescent="0.2">
      <c r="A7807" t="s">
        <v>16181</v>
      </c>
      <c r="B7807" t="str">
        <f>IFERROR(VLOOKUP(A7807,PEC!A:D,4,0),"Nessun dato disponibile")</f>
        <v>Nessun dato disponibile</v>
      </c>
      <c r="C7807" t="str">
        <f>IFERROR(VLOOKUP(A7807,SEZIONI!A:B,2,0),"Nessun dato disponibile")</f>
        <v>Nessun dato disponibile</v>
      </c>
      <c r="D7807" t="str">
        <f>_xlfn.XLOOKUP(A7807,[1]Sindaci!$E:$E,[1]Sindaci!$B:$B,"Nessun dato disponibile")</f>
        <v>Nessun dato disponibile</v>
      </c>
      <c r="E7807" s="9" t="s">
        <v>16343</v>
      </c>
    </row>
    <row r="7808" spans="1:5" x14ac:dyDescent="0.2">
      <c r="A7808" t="s">
        <v>12892</v>
      </c>
      <c r="B7808" t="str">
        <f>IFERROR(VLOOKUP(A7808,PEC!A:D,4,0),"Nessun dato disponibile")</f>
        <v>pec.comune.santagiusta.or.it</v>
      </c>
      <c r="C7808">
        <f>IFERROR(VLOOKUP(A7808,SEZIONI!A:B,2,0),"Nessun dato disponibile")</f>
        <v>5</v>
      </c>
      <c r="D7808" t="str">
        <f>_xlfn.XLOOKUP(A7808,[1]Sindaci!$E:$E,[1]Sindaci!$B:$B,"Nessun dato disponibile")</f>
        <v>ANDREA CASU</v>
      </c>
      <c r="E7808" s="9" t="s">
        <v>16343</v>
      </c>
    </row>
    <row r="7809" spans="1:5" x14ac:dyDescent="0.2">
      <c r="A7809" t="s">
        <v>15390</v>
      </c>
      <c r="B7809" t="str">
        <f>IFERROR(VLOOKUP(A7809,PEC!A:D,4,0),"Nessun dato disponibile")</f>
        <v>pec.comune.villasantantonio.or.it</v>
      </c>
      <c r="C7809">
        <f>IFERROR(VLOOKUP(A7809,SEZIONI!A:B,2,0),"Nessun dato disponibile")</f>
        <v>1</v>
      </c>
      <c r="D7809" t="str">
        <f>_xlfn.XLOOKUP(A7809,[1]Sindaci!$E:$E,[1]Sindaci!$B:$B,"Nessun dato disponibile")</f>
        <v>FABIANO FRONGIA</v>
      </c>
      <c r="E7809" s="9" t="s">
        <v>16343</v>
      </c>
    </row>
    <row r="7810" spans="1:5" x14ac:dyDescent="0.2">
      <c r="A7810" t="s">
        <v>13013</v>
      </c>
      <c r="B7810" t="str">
        <f>IFERROR(VLOOKUP(A7810,PEC!A:D,4,0),"Nessun dato disponibile")</f>
        <v>pec.comunas.it</v>
      </c>
      <c r="C7810">
        <f>IFERROR(VLOOKUP(A7810,SEZIONI!A:B,2,0),"Nessun dato disponibile")</f>
        <v>3</v>
      </c>
      <c r="D7810" t="str">
        <f>_xlfn.XLOOKUP(A7810,[1]Sindaci!$E:$E,[1]Sindaci!$B:$B,"Nessun dato disponibile")</f>
        <v>DIEGO LOI</v>
      </c>
      <c r="E7810" s="9" t="s">
        <v>16343</v>
      </c>
    </row>
    <row r="7811" spans="1:5" x14ac:dyDescent="0.2">
      <c r="A7811" t="s">
        <v>12641</v>
      </c>
      <c r="B7811" t="str">
        <f>IFERROR(VLOOKUP(A7811,PEC!A:D,4,0),"Nessun dato disponibile")</f>
        <v>pec.comune.sanveromilis.or.it</v>
      </c>
      <c r="C7811">
        <f>IFERROR(VLOOKUP(A7811,SEZIONI!A:B,2,0),"Nessun dato disponibile")</f>
        <v>3</v>
      </c>
      <c r="D7811" t="str">
        <f>_xlfn.XLOOKUP(A7811,[1]Sindaci!$E:$E,[1]Sindaci!$B:$B,"Nessun dato disponibile")</f>
        <v>LUIGI TEDESCHI</v>
      </c>
      <c r="E7811" s="9" t="s">
        <v>16343</v>
      </c>
    </row>
    <row r="7812" spans="1:5" x14ac:dyDescent="0.2">
      <c r="A7812" t="s">
        <v>13163</v>
      </c>
      <c r="B7812" t="str">
        <f>IFERROR(VLOOKUP(A7812,PEC!A:D,4,0),"Nessun dato disponibile")</f>
        <v>pec.comunas.it</v>
      </c>
      <c r="C7812">
        <f>IFERROR(VLOOKUP(A7812,SEZIONI!A:B,2,0),"Nessun dato disponibile")</f>
        <v>2</v>
      </c>
      <c r="D7812" t="str">
        <f>_xlfn.XLOOKUP(A7812,[1]Sindaci!$E:$E,[1]Sindaci!$B:$B,"Nessun dato disponibile")</f>
        <v>ANTONIO FLORE</v>
      </c>
      <c r="E7812" s="9" t="s">
        <v>16343</v>
      </c>
    </row>
    <row r="7813" spans="1:5" x14ac:dyDescent="0.2">
      <c r="A7813" t="s">
        <v>13250</v>
      </c>
      <c r="B7813" t="str">
        <f>IFERROR(VLOOKUP(A7813,PEC!A:D,4,0),"Nessun dato disponibile")</f>
        <v>pec.comune.sedilo.or.it</v>
      </c>
      <c r="C7813">
        <f>IFERROR(VLOOKUP(A7813,SEZIONI!A:B,2,0),"Nessun dato disponibile")</f>
        <v>2</v>
      </c>
      <c r="D7813" t="str">
        <f>_xlfn.XLOOKUP(A7813,[1]Sindaci!$E:$E,[1]Sindaci!$B:$B,"Nessun dato disponibile")</f>
        <v>SALVATORE PES</v>
      </c>
      <c r="E7813" s="9" t="s">
        <v>16343</v>
      </c>
    </row>
    <row r="7814" spans="1:5" x14ac:dyDescent="0.2">
      <c r="A7814" t="s">
        <v>13311</v>
      </c>
      <c r="B7814" t="str">
        <f>IFERROR(VLOOKUP(A7814,PEC!A:D,4,0),"Nessun dato disponibile")</f>
        <v>legalmail.it</v>
      </c>
      <c r="C7814">
        <f>IFERROR(VLOOKUP(A7814,SEZIONI!A:B,2,0),"Nessun dato disponibile")</f>
        <v>2</v>
      </c>
      <c r="D7814" t="str">
        <f>_xlfn.XLOOKUP(A7814,[1]Sindaci!$E:$E,[1]Sindaci!$B:$B,"Nessun dato disponibile")</f>
        <v>ALBINA MEREU</v>
      </c>
      <c r="E7814" s="9" t="s">
        <v>16343</v>
      </c>
    </row>
    <row r="7815" spans="1:5" x14ac:dyDescent="0.2">
      <c r="A7815" t="s">
        <v>13319</v>
      </c>
      <c r="B7815" t="str">
        <f>IFERROR(VLOOKUP(A7815,PEC!A:D,4,0),"Nessun dato disponibile")</f>
        <v>pec.it</v>
      </c>
      <c r="C7815">
        <f>IFERROR(VLOOKUP(A7815,SEZIONI!A:B,2,0),"Nessun dato disponibile")</f>
        <v>1</v>
      </c>
      <c r="D7815" t="str">
        <f>_xlfn.XLOOKUP(A7815,[1]Sindaci!$E:$E,[1]Sindaci!$B:$B,"Nessun dato disponibile")</f>
        <v>SALVATORE SOI</v>
      </c>
      <c r="E7815" s="9" t="s">
        <v>16343</v>
      </c>
    </row>
    <row r="7816" spans="1:5" x14ac:dyDescent="0.2">
      <c r="A7816" t="s">
        <v>13327</v>
      </c>
      <c r="B7816" t="str">
        <f>IFERROR(VLOOKUP(A7816,PEC!A:D,4,0),"Nessun dato disponibile")</f>
        <v>pec.comune.sennariolo.or.it</v>
      </c>
      <c r="C7816">
        <f>IFERROR(VLOOKUP(A7816,SEZIONI!A:B,2,0),"Nessun dato disponibile")</f>
        <v>1</v>
      </c>
      <c r="D7816" t="str">
        <f>_xlfn.XLOOKUP(A7816,[1]Sindaci!$E:$E,[1]Sindaci!$B:$B,"Nessun dato disponibile")</f>
        <v>GIANBATTISTA LEDDA</v>
      </c>
      <c r="E7816" s="9" t="s">
        <v>16343</v>
      </c>
    </row>
    <row r="7817" spans="1:5" x14ac:dyDescent="0.2">
      <c r="A7817" t="s">
        <v>13489</v>
      </c>
      <c r="B7817" t="str">
        <f>IFERROR(VLOOKUP(A7817,PEC!A:D,4,0),"Nessun dato disponibile")</f>
        <v>pec.comune.siamaggiore.or.it</v>
      </c>
      <c r="C7817">
        <f>IFERROR(VLOOKUP(A7817,SEZIONI!A:B,2,0),"Nessun dato disponibile")</f>
        <v>1</v>
      </c>
      <c r="D7817" t="str">
        <f>_xlfn.XLOOKUP(A7817,[1]Sindaci!$E:$E,[1]Sindaci!$B:$B,"Nessun dato disponibile")</f>
        <v>DAVIDE DESSI'</v>
      </c>
      <c r="E7817" s="9" t="s">
        <v>16343</v>
      </c>
    </row>
    <row r="7818" spans="1:5" x14ac:dyDescent="0.2">
      <c r="A7818" t="s">
        <v>13491</v>
      </c>
      <c r="B7818" t="str">
        <f>IFERROR(VLOOKUP(A7818,PEC!A:D,4,0),"Nessun dato disponibile")</f>
        <v>legalmail.it</v>
      </c>
      <c r="C7818">
        <f>IFERROR(VLOOKUP(A7818,SEZIONI!A:B,2,0),"Nessun dato disponibile")</f>
        <v>1</v>
      </c>
      <c r="D7818" t="str">
        <f>_xlfn.XLOOKUP(A7818,[1]Sindaci!$E:$E,[1]Sindaci!$B:$B,"Nessun dato disponibile")</f>
        <v>FRANCO VELLIO MELAS</v>
      </c>
      <c r="E7818" s="9" t="s">
        <v>16343</v>
      </c>
    </row>
    <row r="7819" spans="1:5" x14ac:dyDescent="0.2">
      <c r="A7819" t="s">
        <v>13532</v>
      </c>
      <c r="B7819" t="str">
        <f>IFERROR(VLOOKUP(A7819,PEC!A:D,4,0),"Nessun dato disponibile")</f>
        <v>pec.comune.simala.or.it</v>
      </c>
      <c r="C7819">
        <f>IFERROR(VLOOKUP(A7819,SEZIONI!A:B,2,0),"Nessun dato disponibile")</f>
        <v>1</v>
      </c>
      <c r="D7819" t="str">
        <f>_xlfn.XLOOKUP(A7819,[1]Sindaci!$E:$E,[1]Sindaci!$B:$B,"Nessun dato disponibile")</f>
        <v>GIORGIO SCANO</v>
      </c>
      <c r="E7819" s="9" t="s">
        <v>16343</v>
      </c>
    </row>
    <row r="7820" spans="1:5" x14ac:dyDescent="0.2">
      <c r="A7820" t="s">
        <v>13534</v>
      </c>
      <c r="B7820" t="str">
        <f>IFERROR(VLOOKUP(A7820,PEC!A:D,4,0),"Nessun dato disponibile")</f>
        <v>pec.comune.simaxis.or.it</v>
      </c>
      <c r="C7820">
        <f>IFERROR(VLOOKUP(A7820,SEZIONI!A:B,2,0),"Nessun dato disponibile")</f>
        <v>3</v>
      </c>
      <c r="D7820" t="str">
        <f>_xlfn.XLOOKUP(A7820,[1]Sindaci!$E:$E,[1]Sindaci!$B:$B,"Nessun dato disponibile")</f>
        <v>GIACOMO OBINU</v>
      </c>
      <c r="E7820" s="9" t="s">
        <v>16343</v>
      </c>
    </row>
    <row r="7821" spans="1:5" x14ac:dyDescent="0.2">
      <c r="A7821" t="s">
        <v>13544</v>
      </c>
      <c r="B7821" t="str">
        <f>IFERROR(VLOOKUP(A7821,PEC!A:D,4,0),"Nessun dato disponibile")</f>
        <v>pec.comunas.it</v>
      </c>
      <c r="C7821">
        <f>IFERROR(VLOOKUP(A7821,SEZIONI!A:B,2,0),"Nessun dato disponibile")</f>
        <v>1</v>
      </c>
      <c r="D7821" t="str">
        <f>_xlfn.XLOOKUP(A7821,[1]Sindaci!$E:$E,[1]Sindaci!$B:$B,"Nessun dato disponibile")</f>
        <v>BIAGINO ATZORI</v>
      </c>
      <c r="E7821" s="9" t="s">
        <v>16343</v>
      </c>
    </row>
    <row r="7822" spans="1:5" x14ac:dyDescent="0.2">
      <c r="A7822" t="s">
        <v>13557</v>
      </c>
      <c r="B7822" t="str">
        <f>IFERROR(VLOOKUP(A7822,PEC!A:D,4,0),"Nessun dato disponibile")</f>
        <v>pec.comune-siris-or.it</v>
      </c>
      <c r="C7822">
        <f>IFERROR(VLOOKUP(A7822,SEZIONI!A:B,2,0),"Nessun dato disponibile")</f>
        <v>1</v>
      </c>
      <c r="D7822" t="str">
        <f>_xlfn.XLOOKUP(A7822,[1]Sindaci!$E:$E,[1]Sindaci!$B:$B,"Nessun dato disponibile")</f>
        <v>EMANUELE PILLONI</v>
      </c>
      <c r="E7822" s="9" t="s">
        <v>16343</v>
      </c>
    </row>
    <row r="7823" spans="1:5" x14ac:dyDescent="0.2">
      <c r="A7823" t="s">
        <v>13603</v>
      </c>
      <c r="B7823" t="str">
        <f>IFERROR(VLOOKUP(A7823,PEC!A:D,4,0),"Nessun dato disponibile")</f>
        <v>pec.comune.solarussa.or.it</v>
      </c>
      <c r="C7823">
        <f>IFERROR(VLOOKUP(A7823,SEZIONI!A:B,2,0),"Nessun dato disponibile")</f>
        <v>3</v>
      </c>
      <c r="D7823" t="str">
        <f>_xlfn.XLOOKUP(A7823,[1]Sindaci!$E:$E,[1]Sindaci!$B:$B,"Nessun dato disponibile")</f>
        <v>GIANMARIO TENDAS</v>
      </c>
      <c r="E7823" s="9" t="s">
        <v>16343</v>
      </c>
    </row>
    <row r="7824" spans="1:5" x14ac:dyDescent="0.2">
      <c r="A7824" t="s">
        <v>13706</v>
      </c>
      <c r="B7824" t="str">
        <f>IFERROR(VLOOKUP(A7824,PEC!A:D,4,0),"Nessun dato disponibile")</f>
        <v>actaliscertymail.it</v>
      </c>
      <c r="C7824">
        <f>IFERROR(VLOOKUP(A7824,SEZIONI!A:B,2,0),"Nessun dato disponibile")</f>
        <v>1</v>
      </c>
      <c r="D7824" t="str">
        <f>_xlfn.XLOOKUP(A7824,[1]Sindaci!$E:$E,[1]Sindaci!$B:$B,"Nessun dato disponibile")</f>
        <v>PIETRO ARCA</v>
      </c>
      <c r="E7824" s="9" t="s">
        <v>16343</v>
      </c>
    </row>
    <row r="7825" spans="1:5" x14ac:dyDescent="0.2">
      <c r="A7825" t="s">
        <v>13956</v>
      </c>
      <c r="B7825" t="str">
        <f>IFERROR(VLOOKUP(A7825,PEC!A:D,4,0),"Nessun dato disponibile")</f>
        <v>pec.comune.tadasuni.or.it</v>
      </c>
      <c r="C7825">
        <f>IFERROR(VLOOKUP(A7825,SEZIONI!A:B,2,0),"Nessun dato disponibile")</f>
        <v>1</v>
      </c>
      <c r="D7825" t="str">
        <f>_xlfn.XLOOKUP(A7825,[1]Sindaci!$E:$E,[1]Sindaci!$B:$B,"Nessun dato disponibile")</f>
        <v>PIERPAOLO PISU</v>
      </c>
      <c r="E7825" s="9" t="s">
        <v>16343</v>
      </c>
    </row>
    <row r="7826" spans="1:5" x14ac:dyDescent="0.2">
      <c r="A7826" t="s">
        <v>14107</v>
      </c>
      <c r="B7826" t="str">
        <f>IFERROR(VLOOKUP(A7826,PEC!A:D,4,0),"Nessun dato disponibile")</f>
        <v>pec.comuneterralba.it</v>
      </c>
      <c r="C7826">
        <f>IFERROR(VLOOKUP(A7826,SEZIONI!A:B,2,0),"Nessun dato disponibile")</f>
        <v>11</v>
      </c>
      <c r="D7826" t="str">
        <f>_xlfn.XLOOKUP(A7826,[1]Sindaci!$E:$E,[1]Sindaci!$B:$B,"Nessun dato disponibile")</f>
        <v>SANDRO PILI</v>
      </c>
      <c r="E7826" s="9" t="s">
        <v>16343</v>
      </c>
    </row>
    <row r="7827" spans="1:5" x14ac:dyDescent="0.2">
      <c r="A7827" t="s">
        <v>14419</v>
      </c>
      <c r="B7827" t="str">
        <f>IFERROR(VLOOKUP(A7827,PEC!A:D,4,0),"Nessun dato disponibile")</f>
        <v>pec.comune.tramatza.or.it</v>
      </c>
      <c r="C7827">
        <f>IFERROR(VLOOKUP(A7827,SEZIONI!A:B,2,0),"Nessun dato disponibile")</f>
        <v>1</v>
      </c>
      <c r="D7827" t="str">
        <f>_xlfn.XLOOKUP(A7827,[1]Sindaci!$E:$E,[1]Sindaci!$B:$B,"Nessun dato disponibile")</f>
        <v>MARIA SEBASTIANA MORO</v>
      </c>
      <c r="E7827" s="9" t="s">
        <v>16343</v>
      </c>
    </row>
    <row r="7828" spans="1:5" x14ac:dyDescent="0.2">
      <c r="A7828" t="s">
        <v>14526</v>
      </c>
      <c r="B7828" t="str">
        <f>IFERROR(VLOOKUP(A7828,PEC!A:D,4,0),"Nessun dato disponibile")</f>
        <v>pec.comune.tresnuraghes.or.it</v>
      </c>
      <c r="C7828">
        <f>IFERROR(VLOOKUP(A7828,SEZIONI!A:B,2,0),"Nessun dato disponibile")</f>
        <v>2</v>
      </c>
      <c r="D7828" t="str">
        <f>_xlfn.XLOOKUP(A7828,[1]Sindaci!$E:$E,[1]Sindaci!$B:$B,"Nessun dato disponibile")</f>
        <v>GIOVANNI MARIA LUIGI MASTINU</v>
      </c>
      <c r="E7828" s="9" t="s">
        <v>16343</v>
      </c>
    </row>
    <row r="7829" spans="1:5" x14ac:dyDescent="0.2">
      <c r="A7829" t="s">
        <v>16182</v>
      </c>
      <c r="B7829" t="str">
        <f>IFERROR(VLOOKUP(A7829,PEC!A:D,4,0),"Nessun dato disponibile")</f>
        <v>Nessun dato disponibile</v>
      </c>
      <c r="C7829" t="str">
        <f>IFERROR(VLOOKUP(A7829,SEZIONI!A:B,2,0),"Nessun dato disponibile")</f>
        <v>Nessun dato disponibile</v>
      </c>
      <c r="D7829" t="str">
        <f>_xlfn.XLOOKUP(A7829,[1]Sindaci!$E:$E,[1]Sindaci!$B:$B,"Nessun dato disponibile")</f>
        <v>Nessun dato disponibile</v>
      </c>
      <c r="E7829" s="9" t="s">
        <v>16343</v>
      </c>
    </row>
    <row r="7830" spans="1:5" x14ac:dyDescent="0.2">
      <c r="A7830" t="s">
        <v>14695</v>
      </c>
      <c r="B7830" t="str">
        <f>IFERROR(VLOOKUP(A7830,PEC!A:D,4,0),"Nessun dato disponibile")</f>
        <v>pec.comune.uras.or.it</v>
      </c>
      <c r="C7830">
        <f>IFERROR(VLOOKUP(A7830,SEZIONI!A:B,2,0),"Nessun dato disponibile")</f>
        <v>3</v>
      </c>
      <c r="D7830" t="str">
        <f>_xlfn.XLOOKUP(A7830,[1]Sindaci!$E:$E,[1]Sindaci!$B:$B,"Nessun dato disponibile")</f>
        <v>SAMUELE FENU</v>
      </c>
      <c r="E7830" s="9" t="s">
        <v>16343</v>
      </c>
    </row>
    <row r="7831" spans="1:5" x14ac:dyDescent="0.2">
      <c r="A7831" t="s">
        <v>14717</v>
      </c>
      <c r="B7831" t="str">
        <f>IFERROR(VLOOKUP(A7831,PEC!A:D,4,0),"Nessun dato disponibile")</f>
        <v>pec.comune.usellus.or.it</v>
      </c>
      <c r="C7831">
        <f>IFERROR(VLOOKUP(A7831,SEZIONI!A:B,2,0),"Nessun dato disponibile")</f>
        <v>2</v>
      </c>
      <c r="D7831" t="str">
        <f>_xlfn.XLOOKUP(A7831,[1]Sindaci!$E:$E,[1]Sindaci!$B:$B,"Nessun dato disponibile")</f>
        <v>FABRIZIO CAO</v>
      </c>
      <c r="E7831" s="9" t="s">
        <v>16343</v>
      </c>
    </row>
    <row r="7832" spans="1:5" x14ac:dyDescent="0.2">
      <c r="A7832" t="s">
        <v>15492</v>
      </c>
      <c r="B7832" t="str">
        <f>IFERROR(VLOOKUP(A7832,PEC!A:D,4,0),"Nessun dato disponibile")</f>
        <v>pec.comune.villanovatruschedu.or.it</v>
      </c>
      <c r="C7832">
        <f>IFERROR(VLOOKUP(A7832,SEZIONI!A:B,2,0),"Nessun dato disponibile")</f>
        <v>1</v>
      </c>
      <c r="D7832" t="str">
        <f>_xlfn.XLOOKUP(A7832,[1]Sindaci!$E:$E,[1]Sindaci!$B:$B,"Nessun dato disponibile")</f>
        <v>MARGHERITA CAMEDDA</v>
      </c>
      <c r="E7832" s="9" t="s">
        <v>16343</v>
      </c>
    </row>
    <row r="7833" spans="1:5" x14ac:dyDescent="0.2">
      <c r="A7833" t="s">
        <v>15545</v>
      </c>
      <c r="B7833" t="str">
        <f>IFERROR(VLOOKUP(A7833,PEC!A:D,4,0),"Nessun dato disponibile")</f>
        <v xml:space="preserve">pec.comune.villaurbana.or.it </v>
      </c>
      <c r="C7833">
        <f>IFERROR(VLOOKUP(A7833,SEZIONI!A:B,2,0),"Nessun dato disponibile")</f>
        <v>2</v>
      </c>
      <c r="D7833" t="str">
        <f>_xlfn.XLOOKUP(A7833,[1]Sindaci!$E:$E,[1]Sindaci!$B:$B,"Nessun dato disponibile")</f>
        <v>PAOLO PIREDDU</v>
      </c>
      <c r="E7833" s="9" t="s">
        <v>16343</v>
      </c>
    </row>
    <row r="7834" spans="1:5" x14ac:dyDescent="0.2">
      <c r="A7834" t="s">
        <v>15402</v>
      </c>
      <c r="B7834" t="str">
        <f>IFERROR(VLOOKUP(A7834,PEC!A:D,4,0),"Nessun dato disponibile")</f>
        <v>legalmail.it</v>
      </c>
      <c r="C7834">
        <f>IFERROR(VLOOKUP(A7834,SEZIONI!A:B,2,0),"Nessun dato disponibile")</f>
        <v>1</v>
      </c>
      <c r="D7834" t="str">
        <f>_xlfn.XLOOKUP(A7834,[1]Sindaci!$E:$E,[1]Sindaci!$B:$B,"Nessun dato disponibile")</f>
        <v>SANDRO MARCHI</v>
      </c>
      <c r="E7834" s="9" t="s">
        <v>16343</v>
      </c>
    </row>
    <row r="7835" spans="1:5" x14ac:dyDescent="0.2">
      <c r="A7835" t="s">
        <v>15718</v>
      </c>
      <c r="B7835" t="str">
        <f>IFERROR(VLOOKUP(A7835,PEC!A:D,4,0),"Nessun dato disponibile")</f>
        <v>pec.comune.zeddiani.or.it</v>
      </c>
      <c r="C7835">
        <f>IFERROR(VLOOKUP(A7835,SEZIONI!A:B,2,0),"Nessun dato disponibile")</f>
        <v>1</v>
      </c>
      <c r="D7835" t="str">
        <f>_xlfn.XLOOKUP(A7835,[1]Sindaci!$E:$E,[1]Sindaci!$B:$B,"Nessun dato disponibile")</f>
        <v>CLAUDIO PINNA</v>
      </c>
      <c r="E7835" s="9" t="s">
        <v>16343</v>
      </c>
    </row>
    <row r="7836" spans="1:5" x14ac:dyDescent="0.2">
      <c r="A7836" t="s">
        <v>15736</v>
      </c>
      <c r="B7836" t="str">
        <f>IFERROR(VLOOKUP(A7836,PEC!A:D,4,0),"Nessun dato disponibile")</f>
        <v>pec.comune.zerfaliu.or.it</v>
      </c>
      <c r="C7836">
        <f>IFERROR(VLOOKUP(A7836,SEZIONI!A:B,2,0),"Nessun dato disponibile")</f>
        <v>1</v>
      </c>
      <c r="D7836" t="str">
        <f>_xlfn.XLOOKUP(A7836,[1]Sindaci!$E:$E,[1]Sindaci!$B:$B,"Nessun dato disponibile")</f>
        <v>PINUCCIO LINO CHELO</v>
      </c>
      <c r="E7836" s="9" t="s">
        <v>16343</v>
      </c>
    </row>
    <row r="7837" spans="1:5" x14ac:dyDescent="0.2">
      <c r="A7837" t="s">
        <v>13495</v>
      </c>
      <c r="B7837" t="str">
        <f>IFERROR(VLOOKUP(A7837,PEC!A:D,4,0),"Nessun dato disponibile")</f>
        <v>legalmail.it</v>
      </c>
      <c r="C7837">
        <f>IFERROR(VLOOKUP(A7837,SEZIONI!A:B,2,0),"Nessun dato disponibile")</f>
        <v>1</v>
      </c>
      <c r="D7837" t="str">
        <f>_xlfn.XLOOKUP(A7837,[1]Sindaci!$E:$E,[1]Sindaci!$B:$B,"Nessun dato disponibile")</f>
        <v>RAIMONDO DEIDDA</v>
      </c>
      <c r="E7837" s="9" t="s">
        <v>16343</v>
      </c>
    </row>
    <row r="7838" spans="1:5" x14ac:dyDescent="0.2">
      <c r="A7838" t="s">
        <v>5205</v>
      </c>
      <c r="B7838" t="str">
        <f>IFERROR(VLOOKUP(A7838,PEC!A:D,4,0),"Nessun dato disponibile")</f>
        <v>legalmail.it</v>
      </c>
      <c r="C7838">
        <f>IFERROR(VLOOKUP(A7838,SEZIONI!A:B,2,0),"Nessun dato disponibile")</f>
        <v>1</v>
      </c>
      <c r="D7838" t="str">
        <f>_xlfn.XLOOKUP(A7838,[1]Sindaci!$E:$E,[1]Sindaci!$B:$B,"Nessun dato disponibile")</f>
        <v>RAFFAELE SALVATORE PILLONI</v>
      </c>
      <c r="E7838" s="9" t="s">
        <v>16343</v>
      </c>
    </row>
    <row r="7839" spans="1:5" x14ac:dyDescent="0.2">
      <c r="A7839" t="s">
        <v>16183</v>
      </c>
      <c r="B7839" t="str">
        <f>IFERROR(VLOOKUP(A7839,PEC!A:D,4,0),"Nessun dato disponibile")</f>
        <v>pec.comune.soddi.or.it</v>
      </c>
      <c r="C7839" t="str">
        <f>IFERROR(VLOOKUP(A7839,SEZIONI!A:B,2,0),"Nessun dato disponibile")</f>
        <v>Nessun dato disponibile</v>
      </c>
      <c r="D7839" t="str">
        <f>_xlfn.XLOOKUP(A7839,[1]Sindaci!$E:$E,[1]Sindaci!$B:$B,"Nessun dato disponibile")</f>
        <v>Nessun dato disponibile</v>
      </c>
      <c r="E7839" s="9" t="s">
        <v>16343</v>
      </c>
    </row>
    <row r="7840" spans="1:5" x14ac:dyDescent="0.2">
      <c r="A7840" t="s">
        <v>2052</v>
      </c>
      <c r="B7840" t="str">
        <f>IFERROR(VLOOKUP(A7840,PEC!A:D,4,0),"Nessun dato disponibile")</f>
        <v>pec.comune.bosa.or.it</v>
      </c>
      <c r="C7840">
        <f>IFERROR(VLOOKUP(A7840,SEZIONI!A:B,2,0),"Nessun dato disponibile")</f>
        <v>8</v>
      </c>
      <c r="D7840" t="str">
        <f>_xlfn.XLOOKUP(A7840,[1]Sindaci!$E:$E,[1]Sindaci!$B:$B,"Nessun dato disponibile")</f>
        <v>PIERO FRANCO CASULA</v>
      </c>
      <c r="E7840" s="9" t="s">
        <v>16343</v>
      </c>
    </row>
    <row r="7841" spans="1:5" x14ac:dyDescent="0.2">
      <c r="A7841" t="s">
        <v>5796</v>
      </c>
      <c r="B7841" t="str">
        <f>IFERROR(VLOOKUP(A7841,PEC!A:D,4,0),"Nessun dato disponibile")</f>
        <v>pec.comune.flussio.nu.it</v>
      </c>
      <c r="C7841">
        <f>IFERROR(VLOOKUP(A7841,SEZIONI!A:B,2,0),"Nessun dato disponibile")</f>
        <v>1</v>
      </c>
      <c r="D7841" t="str">
        <f>_xlfn.XLOOKUP(A7841,[1]Sindaci!$E:$E,[1]Sindaci!$B:$B,"Nessun dato disponibile")</f>
        <v>GIOVANNI ANTONIO ZUCCA</v>
      </c>
      <c r="E7841" s="9" t="s">
        <v>16343</v>
      </c>
    </row>
    <row r="7842" spans="1:5" x14ac:dyDescent="0.2">
      <c r="A7842" t="s">
        <v>6976</v>
      </c>
      <c r="B7842" t="str">
        <f>IFERROR(VLOOKUP(A7842,PEC!A:D,4,0),"Nessun dato disponibile")</f>
        <v>pec.comune.laconi.or.it</v>
      </c>
      <c r="C7842">
        <f>IFERROR(VLOOKUP(A7842,SEZIONI!A:B,2,0),"Nessun dato disponibile")</f>
        <v>4</v>
      </c>
      <c r="D7842" t="str">
        <f>_xlfn.XLOOKUP(A7842,[1]Sindaci!$E:$E,[1]Sindaci!$B:$B,"Nessun dato disponibile")</f>
        <v>SALVATORE ARGIOLAS</v>
      </c>
      <c r="E7842" s="9" t="s">
        <v>16343</v>
      </c>
    </row>
    <row r="7843" spans="1:5" x14ac:dyDescent="0.2">
      <c r="A7843" t="s">
        <v>7602</v>
      </c>
      <c r="B7843" t="str">
        <f>IFERROR(VLOOKUP(A7843,PEC!A:D,4,0),"Nessun dato disponibile")</f>
        <v>digitalpec.com</v>
      </c>
      <c r="C7843">
        <f>IFERROR(VLOOKUP(A7843,SEZIONI!A:B,2,0),"Nessun dato disponibile")</f>
        <v>1</v>
      </c>
      <c r="D7843" t="str">
        <f>_xlfn.XLOOKUP(A7843,[1]Sindaci!$E:$E,[1]Sindaci!$B:$B,"Nessun dato disponibile")</f>
        <v>EMANUELE CAULI</v>
      </c>
      <c r="E7843" s="9" t="s">
        <v>16343</v>
      </c>
    </row>
    <row r="7844" spans="1:5" x14ac:dyDescent="0.2">
      <c r="A7844" t="s">
        <v>8247</v>
      </c>
      <c r="B7844" t="str">
        <f>IFERROR(VLOOKUP(A7844,PEC!A:D,4,0),"Nessun dato disponibile")</f>
        <v>pec.comune.modolo.nu.it</v>
      </c>
      <c r="C7844">
        <f>IFERROR(VLOOKUP(A7844,SEZIONI!A:B,2,0),"Nessun dato disponibile")</f>
        <v>1</v>
      </c>
      <c r="D7844" t="str">
        <f>_xlfn.XLOOKUP(A7844,[1]Sindaci!$E:$E,[1]Sindaci!$B:$B,"Nessun dato disponibile")</f>
        <v>HASSAN OMAR ALY KAMEL</v>
      </c>
      <c r="E7844" s="9" t="s">
        <v>16343</v>
      </c>
    </row>
    <row r="7845" spans="1:5" x14ac:dyDescent="0.2">
      <c r="A7845" t="s">
        <v>8925</v>
      </c>
      <c r="B7845" t="str">
        <f>IFERROR(VLOOKUP(A7845,PEC!A:D,4,0),"Nessun dato disponibile")</f>
        <v>pec.it</v>
      </c>
      <c r="C7845">
        <f>IFERROR(VLOOKUP(A7845,SEZIONI!A:B,2,0),"Nessun dato disponibile")</f>
        <v>1</v>
      </c>
      <c r="D7845" t="str">
        <f>_xlfn.XLOOKUP(A7845,[1]Sindaci!$E:$E,[1]Sindaci!$B:$B,"Nessun dato disponibile")</f>
        <v>SALVATORE SALIS</v>
      </c>
      <c r="E7845" s="9" t="s">
        <v>16343</v>
      </c>
    </row>
    <row r="7846" spans="1:5" x14ac:dyDescent="0.2">
      <c r="A7846" t="s">
        <v>11901</v>
      </c>
      <c r="B7846" t="str">
        <f>IFERROR(VLOOKUP(A7846,PEC!A:D,4,0),"Nessun dato disponibile")</f>
        <v>pec.comune.sagama.or.it</v>
      </c>
      <c r="C7846">
        <f>IFERROR(VLOOKUP(A7846,SEZIONI!A:B,2,0),"Nessun dato disponibile")</f>
        <v>1</v>
      </c>
      <c r="D7846" t="str">
        <f>_xlfn.XLOOKUP(A7846,[1]Sindaci!$E:$E,[1]Sindaci!$B:$B,"Nessun dato disponibile")</f>
        <v>GIOVANNIANTONIO CUCCUI</v>
      </c>
      <c r="E7846" s="9" t="s">
        <v>16343</v>
      </c>
    </row>
    <row r="7847" spans="1:5" x14ac:dyDescent="0.2">
      <c r="A7847" t="s">
        <v>13926</v>
      </c>
      <c r="B7847" t="str">
        <f>IFERROR(VLOOKUP(A7847,PEC!A:D,4,0),"Nessun dato disponibile")</f>
        <v>pec.comune.suni.or.it</v>
      </c>
      <c r="C7847">
        <f>IFERROR(VLOOKUP(A7847,SEZIONI!A:B,2,0),"Nessun dato disponibile")</f>
        <v>2</v>
      </c>
      <c r="D7847" t="str">
        <f>_xlfn.XLOOKUP(A7847,[1]Sindaci!$E:$E,[1]Sindaci!$B:$B,"Nessun dato disponibile")</f>
        <v>MASSIMO FALCHI</v>
      </c>
      <c r="E7847" s="9" t="s">
        <v>16343</v>
      </c>
    </row>
    <row r="7848" spans="1:5" x14ac:dyDescent="0.2">
      <c r="A7848" t="s">
        <v>14180</v>
      </c>
      <c r="B7848" t="str">
        <f>IFERROR(VLOOKUP(A7848,PEC!A:D,4,0),"Nessun dato disponibile")</f>
        <v>pec.comunas.it</v>
      </c>
      <c r="C7848">
        <f>IFERROR(VLOOKUP(A7848,SEZIONI!A:B,2,0),"Nessun dato disponibile")</f>
        <v>1</v>
      </c>
      <c r="D7848" t="str">
        <f>_xlfn.XLOOKUP(A7848,[1]Sindaci!$E:$E,[1]Sindaci!$B:$B,"Nessun dato disponibile")</f>
        <v>PIETRO FADDA</v>
      </c>
      <c r="E7848" s="9" t="s">
        <v>16343</v>
      </c>
    </row>
    <row r="7849" spans="1:5" x14ac:dyDescent="0.2">
      <c r="A7849" t="s">
        <v>978</v>
      </c>
      <c r="B7849" t="str">
        <f>IFERROR(VLOOKUP(A7849,PEC!A:D,4,0),"Nessun dato disponibile")</f>
        <v>pec.comunas.it</v>
      </c>
      <c r="C7849">
        <f>IFERROR(VLOOKUP(A7849,SEZIONI!A:B,2,0),"Nessun dato disponibile")</f>
        <v>8</v>
      </c>
      <c r="D7849" t="str">
        <f>_xlfn.XLOOKUP(A7849,[1]Sindaci!$E:$E,[1]Sindaci!$B:$B,"Nessun dato disponibile")</f>
        <v>PAOLO SALIS</v>
      </c>
      <c r="E7849" s="9" t="s">
        <v>16343</v>
      </c>
    </row>
    <row r="7850" spans="1:5" x14ac:dyDescent="0.2">
      <c r="A7850" t="s">
        <v>1067</v>
      </c>
      <c r="B7850" t="str">
        <f>IFERROR(VLOOKUP(A7850,PEC!A:D,4,0),"Nessun dato disponibile")</f>
        <v>pec.comune.armungia.ca.it</v>
      </c>
      <c r="C7850">
        <f>IFERROR(VLOOKUP(A7850,SEZIONI!A:B,2,0),"Nessun dato disponibile")</f>
        <v>1</v>
      </c>
      <c r="D7850" t="str">
        <f>_xlfn.XLOOKUP(A7850,[1]Sindaci!$E:$E,[1]Sindaci!$B:$B,"Nessun dato disponibile")</f>
        <v>ANTONIO QUARTU</v>
      </c>
      <c r="E7850" s="9" t="s">
        <v>16343</v>
      </c>
    </row>
    <row r="7851" spans="1:5" x14ac:dyDescent="0.2">
      <c r="A7851" t="s">
        <v>1356</v>
      </c>
      <c r="B7851" t="str">
        <f>IFERROR(VLOOKUP(A7851,PEC!A:D,4,0),"Nessun dato disponibile")</f>
        <v>servizipostacert.it</v>
      </c>
      <c r="C7851">
        <f>IFERROR(VLOOKUP(A7851,SEZIONI!A:B,2,0),"Nessun dato disponibile")</f>
        <v>1</v>
      </c>
      <c r="D7851" t="str">
        <f>_xlfn.XLOOKUP(A7851,[1]Sindaci!$E:$E,[1]Sindaci!$B:$B,"Nessun dato disponibile")</f>
        <v>GIAN FRANCO RAFFAELE FRONGIA</v>
      </c>
      <c r="E7851" s="9" t="s">
        <v>16343</v>
      </c>
    </row>
    <row r="7852" spans="1:5" x14ac:dyDescent="0.2">
      <c r="A7852" t="s">
        <v>1475</v>
      </c>
      <c r="B7852" t="str">
        <f>IFERROR(VLOOKUP(A7852,PEC!A:D,4,0),"Nessun dato disponibile")</f>
        <v>pec.comunas.it</v>
      </c>
      <c r="C7852">
        <f>IFERROR(VLOOKUP(A7852,SEZIONI!A:B,2,0),"Nessun dato disponibile")</f>
        <v>1</v>
      </c>
      <c r="D7852" t="str">
        <f>_xlfn.XLOOKUP(A7852,[1]Sindaci!$E:$E,[1]Sindaci!$B:$B,"Nessun dato disponibile")</f>
        <v>FAUSTO PIGA</v>
      </c>
      <c r="E7852" s="9" t="s">
        <v>16343</v>
      </c>
    </row>
    <row r="7853" spans="1:5" x14ac:dyDescent="0.2">
      <c r="A7853" t="s">
        <v>1479</v>
      </c>
      <c r="B7853" t="str">
        <f>IFERROR(VLOOKUP(A7853,PEC!A:D,4,0),"Nessun dato disponibile")</f>
        <v>pec.comunas.it</v>
      </c>
      <c r="C7853">
        <f>IFERROR(VLOOKUP(A7853,SEZIONI!A:B,2,0),"Nessun dato disponibile")</f>
        <v>2</v>
      </c>
      <c r="D7853" t="str">
        <f>_xlfn.XLOOKUP(A7853,[1]Sindaci!$E:$E,[1]Sindaci!$B:$B,"Nessun dato disponibile")</f>
        <v>MICHELE ZUCCA</v>
      </c>
      <c r="E7853" s="9" t="s">
        <v>16343</v>
      </c>
    </row>
    <row r="7854" spans="1:5" x14ac:dyDescent="0.2">
      <c r="A7854" t="s">
        <v>2302</v>
      </c>
      <c r="B7854" t="str">
        <f>IFERROR(VLOOKUP(A7854,PEC!A:D,4,0),"Nessun dato disponibile")</f>
        <v>pec.it</v>
      </c>
      <c r="C7854">
        <f>IFERROR(VLOOKUP(A7854,SEZIONI!A:B,2,0),"Nessun dato disponibile")</f>
        <v>2</v>
      </c>
      <c r="D7854" t="str">
        <f>_xlfn.XLOOKUP(A7854,[1]Sindaci!$E:$E,[1]Sindaci!$B:$B,"Nessun dato disponibile")</f>
        <v>LAURA CAPPELLI</v>
      </c>
      <c r="E7854" s="9" t="s">
        <v>16343</v>
      </c>
    </row>
    <row r="7855" spans="1:5" x14ac:dyDescent="0.2">
      <c r="A7855" t="s">
        <v>2331</v>
      </c>
      <c r="B7855" t="str">
        <f>IFERROR(VLOOKUP(A7855,PEC!A:D,4,0),"Nessun dato disponibile")</f>
        <v>pec.it</v>
      </c>
      <c r="C7855">
        <f>IFERROR(VLOOKUP(A7855,SEZIONI!A:B,2,0),"Nessun dato disponibile")</f>
        <v>3</v>
      </c>
      <c r="D7855" t="str">
        <f>_xlfn.XLOOKUP(A7855,[1]Sindaci!$E:$E,[1]Sindaci!$B:$B,"Nessun dato disponibile")</f>
        <v>SIMONE MONNI</v>
      </c>
      <c r="E7855" s="9" t="s">
        <v>16343</v>
      </c>
    </row>
    <row r="7856" spans="1:5" x14ac:dyDescent="0.2">
      <c r="A7856" t="s">
        <v>2461</v>
      </c>
      <c r="B7856" t="str">
        <f>IFERROR(VLOOKUP(A7856,PEC!A:D,4,0),"Nessun dato disponibile")</f>
        <v>pcert.comune.calasetta.ci.it</v>
      </c>
      <c r="C7856">
        <f>IFERROR(VLOOKUP(A7856,SEZIONI!A:B,2,0),"Nessun dato disponibile")</f>
        <v>3</v>
      </c>
      <c r="D7856" t="str">
        <f>_xlfn.XLOOKUP(A7856,[1]Sindaci!$E:$E,[1]Sindaci!$B:$B,"Nessun dato disponibile")</f>
        <v>CLAUDIA MURA</v>
      </c>
      <c r="E7856" s="9" t="s">
        <v>16343</v>
      </c>
    </row>
    <row r="7857" spans="1:5" x14ac:dyDescent="0.2">
      <c r="A7857" t="s">
        <v>3020</v>
      </c>
      <c r="B7857" t="str">
        <f>IFERROR(VLOOKUP(A7857,PEC!A:D,4,0),"Nessun dato disponibile")</f>
        <v>pec.comcarbonia.org</v>
      </c>
      <c r="C7857">
        <f>IFERROR(VLOOKUP(A7857,SEZIONI!A:B,2,0),"Nessun dato disponibile")</f>
        <v>32</v>
      </c>
      <c r="D7857" t="str">
        <f>_xlfn.XLOOKUP(A7857,[1]Sindaci!$E:$E,[1]Sindaci!$B:$B,"Nessun dato disponibile")</f>
        <v>PIETRO MORITTU</v>
      </c>
      <c r="E7857" s="9" t="s">
        <v>16343</v>
      </c>
    </row>
    <row r="7858" spans="1:5" x14ac:dyDescent="0.2">
      <c r="A7858" t="s">
        <v>3081</v>
      </c>
      <c r="B7858" t="str">
        <f>IFERROR(VLOOKUP(A7858,PEC!A:D,4,0),"Nessun dato disponibile")</f>
        <v>pec.comune.carloforte.ca.it</v>
      </c>
      <c r="C7858">
        <f>IFERROR(VLOOKUP(A7858,SEZIONI!A:B,2,0),"Nessun dato disponibile")</f>
        <v>6</v>
      </c>
      <c r="D7858" t="str">
        <f>_xlfn.XLOOKUP(A7858,[1]Sindaci!$E:$E,[1]Sindaci!$B:$B,"Nessun dato disponibile")</f>
        <v>STEFANO ROMBI</v>
      </c>
      <c r="E7858" s="9" t="s">
        <v>16343</v>
      </c>
    </row>
    <row r="7859" spans="1:5" x14ac:dyDescent="0.2">
      <c r="A7859" t="s">
        <v>3848</v>
      </c>
      <c r="B7859" t="str">
        <f>IFERROR(VLOOKUP(A7859,PEC!A:D,4,0),"Nessun dato disponibile")</f>
        <v>halleycert.it</v>
      </c>
      <c r="C7859">
        <f>IFERROR(VLOOKUP(A7859,SEZIONI!A:B,2,0),"Nessun dato disponibile")</f>
        <v>2</v>
      </c>
      <c r="D7859" t="str">
        <f>_xlfn.XLOOKUP(A7859,[1]Sindaci!$E:$E,[1]Sindaci!$B:$B,"Nessun dato disponibile")</f>
        <v>EUGENIO MURGIONI</v>
      </c>
      <c r="E7859" s="9" t="s">
        <v>16343</v>
      </c>
    </row>
    <row r="7860" spans="1:5" x14ac:dyDescent="0.2">
      <c r="A7860" t="s">
        <v>4740</v>
      </c>
      <c r="B7860" t="str">
        <f>IFERROR(VLOOKUP(A7860,PEC!A:D,4,0),"Nessun dato disponibile")</f>
        <v>pec.comune.collinas.vs.it</v>
      </c>
      <c r="C7860">
        <f>IFERROR(VLOOKUP(A7860,SEZIONI!A:B,2,0),"Nessun dato disponibile")</f>
        <v>1</v>
      </c>
      <c r="D7860" t="str">
        <f>_xlfn.XLOOKUP(A7860,[1]Sindaci!$E:$E,[1]Sindaci!$B:$B,"Nessun dato disponibile")</f>
        <v>FRANCESCO SANNA</v>
      </c>
      <c r="E7860" s="9" t="s">
        <v>16343</v>
      </c>
    </row>
    <row r="7861" spans="1:5" x14ac:dyDescent="0.2">
      <c r="A7861" t="s">
        <v>5265</v>
      </c>
      <c r="B7861" t="str">
        <f>IFERROR(VLOOKUP(A7861,PEC!A:D,4,0),"Nessun dato disponibile")</f>
        <v>legalmail.it</v>
      </c>
      <c r="C7861">
        <f>IFERROR(VLOOKUP(A7861,SEZIONI!A:B,2,0),"Nessun dato disponibile")</f>
        <v>4</v>
      </c>
      <c r="D7861" t="str">
        <f>_xlfn.XLOOKUP(A7861,[1]Sindaci!$E:$E,[1]Sindaci!$B:$B,"Nessun dato disponibile")</f>
        <v>ANTONINO MUNZITTU</v>
      </c>
      <c r="E7861" s="9" t="s">
        <v>16343</v>
      </c>
    </row>
    <row r="7862" spans="1:5" x14ac:dyDescent="0.2">
      <c r="A7862" t="s">
        <v>5346</v>
      </c>
      <c r="B7862" t="str">
        <f>IFERROR(VLOOKUP(A7862,PEC!A:D,4,0),"Nessun dato disponibile")</f>
        <v>halleycert.it</v>
      </c>
      <c r="C7862">
        <f>IFERROR(VLOOKUP(A7862,SEZIONI!A:B,2,0),"Nessun dato disponibile")</f>
        <v>10</v>
      </c>
      <c r="D7862" t="str">
        <f>_xlfn.XLOOKUP(A7862,[1]Sindaci!$E:$E,[1]Sindaci!$B:$B,"Nessun dato disponibile")</f>
        <v>IVAN PIRAS</v>
      </c>
      <c r="E7862" s="9" t="s">
        <v>16343</v>
      </c>
    </row>
    <row r="7863" spans="1:5" x14ac:dyDescent="0.2">
      <c r="A7863" t="s">
        <v>5361</v>
      </c>
      <c r="B7863" t="str">
        <f>IFERROR(VLOOKUP(A7863,PEC!A:D,4,0),"Nessun dato disponibile")</f>
        <v>globalcert.it</v>
      </c>
      <c r="C7863">
        <f>IFERROR(VLOOKUP(A7863,SEZIONI!A:B,2,0),"Nessun dato disponibile")</f>
        <v>3</v>
      </c>
      <c r="D7863" t="str">
        <f>_xlfn.XLOOKUP(A7863,[1]Sindaci!$E:$E,[1]Sindaci!$B:$B,"Nessun dato disponibile")</f>
        <v>MARIA CONCETTA SPADA</v>
      </c>
      <c r="E7863" s="9" t="s">
        <v>16343</v>
      </c>
    </row>
    <row r="7864" spans="1:5" x14ac:dyDescent="0.2">
      <c r="A7864" t="s">
        <v>5363</v>
      </c>
      <c r="B7864" t="str">
        <f>IFERROR(VLOOKUP(A7864,PEC!A:D,4,0),"Nessun dato disponibile")</f>
        <v>pec.it</v>
      </c>
      <c r="C7864">
        <f>IFERROR(VLOOKUP(A7864,SEZIONI!A:B,2,0),"Nessun dato disponibile")</f>
        <v>6</v>
      </c>
      <c r="D7864" t="str">
        <f>_xlfn.XLOOKUP(A7864,[1]Sindaci!$E:$E,[1]Sindaci!$B:$B,"Nessun dato disponibile")</f>
        <v>ISANGELA MASCIA</v>
      </c>
      <c r="E7864" s="9" t="s">
        <v>16343</v>
      </c>
    </row>
    <row r="7865" spans="1:5" x14ac:dyDescent="0.2">
      <c r="A7865" t="s">
        <v>5371</v>
      </c>
      <c r="B7865" t="str">
        <f>IFERROR(VLOOKUP(A7865,PEC!A:D,4,0),"Nessun dato disponibile")</f>
        <v>pec.it</v>
      </c>
      <c r="C7865">
        <f>IFERROR(VLOOKUP(A7865,SEZIONI!A:B,2,0),"Nessun dato disponibile")</f>
        <v>2</v>
      </c>
      <c r="D7865" t="str">
        <f>_xlfn.XLOOKUP(A7865,[1]Sindaci!$E:$E,[1]Sindaci!$B:$B,"Nessun dato disponibile")</f>
        <v>MAURIZIO MELONI</v>
      </c>
      <c r="E7865" s="9" t="s">
        <v>16343</v>
      </c>
    </row>
    <row r="7866" spans="1:5" x14ac:dyDescent="0.2">
      <c r="A7866" t="s">
        <v>5498</v>
      </c>
      <c r="B7866" t="str">
        <f>IFERROR(VLOOKUP(A7866,PEC!A:D,4,0),"Nessun dato disponibile")</f>
        <v>pec.comune.escalaplano.ca.it</v>
      </c>
      <c r="C7866">
        <f>IFERROR(VLOOKUP(A7866,SEZIONI!A:B,2,0),"Nessun dato disponibile")</f>
        <v>3</v>
      </c>
      <c r="D7866" t="str">
        <f>_xlfn.XLOOKUP(A7866,[1]Sindaci!$E:$E,[1]Sindaci!$B:$B,"Nessun dato disponibile")</f>
        <v>MARCO LAMPIS</v>
      </c>
      <c r="E7866" s="9" t="s">
        <v>16343</v>
      </c>
    </row>
    <row r="7867" spans="1:5" x14ac:dyDescent="0.2">
      <c r="A7867" t="s">
        <v>5500</v>
      </c>
      <c r="B7867" t="str">
        <f>IFERROR(VLOOKUP(A7867,PEC!A:D,4,0),"Nessun dato disponibile")</f>
        <v>pec.comunas.it</v>
      </c>
      <c r="C7867">
        <f>IFERROR(VLOOKUP(A7867,SEZIONI!A:B,2,0),"Nessun dato disponibile")</f>
        <v>1</v>
      </c>
      <c r="D7867" t="str">
        <f>_xlfn.XLOOKUP(A7867,[1]Sindaci!$E:$E,[1]Sindaci!$B:$B,"Nessun dato disponibile")</f>
        <v>EUGENIO LAI</v>
      </c>
      <c r="E7867" s="9" t="s">
        <v>16343</v>
      </c>
    </row>
    <row r="7868" spans="1:5" x14ac:dyDescent="0.2">
      <c r="A7868" t="s">
        <v>5512</v>
      </c>
      <c r="B7868" t="str">
        <f>IFERROR(VLOOKUP(A7868,PEC!A:D,4,0),"Nessun dato disponibile")</f>
        <v>pec.comune.esterzili.ca.it</v>
      </c>
      <c r="C7868">
        <f>IFERROR(VLOOKUP(A7868,SEZIONI!A:B,2,0),"Nessun dato disponibile")</f>
        <v>1</v>
      </c>
      <c r="D7868" t="str">
        <f>_xlfn.XLOOKUP(A7868,[1]Sindaci!$E:$E,[1]Sindaci!$B:$B,"Nessun dato disponibile")</f>
        <v>RENATO MELIS</v>
      </c>
      <c r="E7868" s="9" t="s">
        <v>16343</v>
      </c>
    </row>
    <row r="7869" spans="1:5" x14ac:dyDescent="0.2">
      <c r="A7869" t="s">
        <v>5794</v>
      </c>
      <c r="B7869" t="str">
        <f>IFERROR(VLOOKUP(A7869,PEC!A:D,4,0),"Nessun dato disponibile")</f>
        <v>pec.comune.fluminimaggiore.ca.it</v>
      </c>
      <c r="C7869">
        <f>IFERROR(VLOOKUP(A7869,SEZIONI!A:B,2,0),"Nessun dato disponibile")</f>
        <v>3</v>
      </c>
      <c r="D7869" t="str">
        <f>_xlfn.XLOOKUP(A7869,[1]Sindaci!$E:$E,[1]Sindaci!$B:$B,"Nessun dato disponibile")</f>
        <v>MARCO CORRIAS</v>
      </c>
      <c r="E7869" s="9" t="s">
        <v>16343</v>
      </c>
    </row>
    <row r="7870" spans="1:5" x14ac:dyDescent="0.2">
      <c r="A7870" t="s">
        <v>6087</v>
      </c>
      <c r="B7870" t="str">
        <f>IFERROR(VLOOKUP(A7870,PEC!A:D,4,0),"Nessun dato disponibile")</f>
        <v>pec.comune.furtei.ca.it</v>
      </c>
      <c r="C7870">
        <f>IFERROR(VLOOKUP(A7870,SEZIONI!A:B,2,0),"Nessun dato disponibile")</f>
        <v>2</v>
      </c>
      <c r="D7870" t="str">
        <f>_xlfn.XLOOKUP(A7870,[1]Sindaci!$E:$E,[1]Sindaci!$B:$B,"Nessun dato disponibile")</f>
        <v>NICOLA CAU</v>
      </c>
      <c r="E7870" s="9" t="s">
        <v>16343</v>
      </c>
    </row>
    <row r="7871" spans="1:5" x14ac:dyDescent="0.2">
      <c r="A7871" t="s">
        <v>6313</v>
      </c>
      <c r="B7871" t="str">
        <f>IFERROR(VLOOKUP(A7871,PEC!A:D,4,0),"Nessun dato disponibile")</f>
        <v>pec.comune.genoni.su.it</v>
      </c>
      <c r="C7871">
        <f>IFERROR(VLOOKUP(A7871,SEZIONI!A:B,2,0),"Nessun dato disponibile")</f>
        <v>1</v>
      </c>
      <c r="D7871" t="str">
        <f>_xlfn.XLOOKUP(A7871,[1]Sindaci!$E:$E,[1]Sindaci!$B:$B,"Nessun dato disponibile")</f>
        <v>GIANLUCA SERRA</v>
      </c>
      <c r="E7871" s="9" t="s">
        <v>16343</v>
      </c>
    </row>
    <row r="7872" spans="1:5" x14ac:dyDescent="0.2">
      <c r="A7872" t="s">
        <v>6317</v>
      </c>
      <c r="B7872" t="str">
        <f>IFERROR(VLOOKUP(A7872,PEC!A:D,4,0),"Nessun dato disponibile")</f>
        <v>pec.comunas.it</v>
      </c>
      <c r="C7872">
        <f>IFERROR(VLOOKUP(A7872,SEZIONI!A:B,2,0),"Nessun dato disponibile")</f>
        <v>1</v>
      </c>
      <c r="D7872" t="str">
        <f>_xlfn.XLOOKUP(A7872,[1]Sindaci!$E:$E,[1]Sindaci!$B:$B,"Nessun dato disponibile")</f>
        <v>SANDRO BRANCA</v>
      </c>
      <c r="E7872" s="9" t="s">
        <v>16343</v>
      </c>
    </row>
    <row r="7873" spans="1:5" x14ac:dyDescent="0.2">
      <c r="A7873" t="s">
        <v>6334</v>
      </c>
      <c r="B7873" t="str">
        <f>IFERROR(VLOOKUP(A7873,PEC!A:D,4,0),"Nessun dato disponibile")</f>
        <v>legalmail.it</v>
      </c>
      <c r="C7873">
        <f>IFERROR(VLOOKUP(A7873,SEZIONI!A:B,2,0),"Nessun dato disponibile")</f>
        <v>1</v>
      </c>
      <c r="D7873" t="str">
        <f>_xlfn.XLOOKUP(A7873,[1]Sindaci!$E:$E,[1]Sindaci!$B:$B,"Nessun dato disponibile")</f>
        <v>ROSSANO ZEDDA</v>
      </c>
      <c r="E7873" s="9" t="s">
        <v>16343</v>
      </c>
    </row>
    <row r="7874" spans="1:5" x14ac:dyDescent="0.2">
      <c r="A7874" t="s">
        <v>6347</v>
      </c>
      <c r="B7874" t="str">
        <f>IFERROR(VLOOKUP(A7874,PEC!A:D,4,0),"Nessun dato disponibile")</f>
        <v>pec.comunas.it</v>
      </c>
      <c r="C7874">
        <f>IFERROR(VLOOKUP(A7874,SEZIONI!A:B,2,0),"Nessun dato disponibile")</f>
        <v>1</v>
      </c>
      <c r="D7874" t="str">
        <f>_xlfn.XLOOKUP(A7874,[1]Sindaci!$E:$E,[1]Sindaci!$B:$B,"Nessun dato disponibile")</f>
        <v>TERENZIO SCHIRRU</v>
      </c>
      <c r="E7874" s="9" t="s">
        <v>16343</v>
      </c>
    </row>
    <row r="7875" spans="1:5" x14ac:dyDescent="0.2">
      <c r="A7875" t="s">
        <v>6353</v>
      </c>
      <c r="B7875" t="str">
        <f>IFERROR(VLOOKUP(A7875,PEC!A:D,4,0),"Nessun dato disponibile")</f>
        <v>pec.it</v>
      </c>
      <c r="C7875">
        <f>IFERROR(VLOOKUP(A7875,SEZIONI!A:B,2,0),"Nessun dato disponibile")</f>
        <v>2</v>
      </c>
      <c r="D7875" t="str">
        <f>_xlfn.XLOOKUP(A7875,[1]Sindaci!$E:$E,[1]Sindaci!$B:$B,"Nessun dato disponibile")</f>
        <v>EDIBERTO COCCO</v>
      </c>
      <c r="E7875" s="9" t="s">
        <v>16343</v>
      </c>
    </row>
    <row r="7876" spans="1:5" x14ac:dyDescent="0.2">
      <c r="A7876" t="s">
        <v>6395</v>
      </c>
      <c r="B7876" t="str">
        <f>IFERROR(VLOOKUP(A7876,PEC!A:D,4,0),"Nessun dato disponibile")</f>
        <v>legalmail.it</v>
      </c>
      <c r="C7876">
        <f>IFERROR(VLOOKUP(A7876,SEZIONI!A:B,2,0),"Nessun dato disponibile")</f>
        <v>3</v>
      </c>
      <c r="D7876" t="str">
        <f>_xlfn.XLOOKUP(A7876,[1]Sindaci!$E:$E,[1]Sindaci!$B:$B,"Nessun dato disponibile")</f>
        <v>ANDREA PISANU</v>
      </c>
      <c r="E7876" s="9" t="s">
        <v>16343</v>
      </c>
    </row>
    <row r="7877" spans="1:5" x14ac:dyDescent="0.2">
      <c r="A7877" t="s">
        <v>6490</v>
      </c>
      <c r="B7877" t="str">
        <f>IFERROR(VLOOKUP(A7877,PEC!A:D,4,0),"Nessun dato disponibile")</f>
        <v>pec.it</v>
      </c>
      <c r="C7877">
        <f>IFERROR(VLOOKUP(A7877,SEZIONI!A:B,2,0),"Nessun dato disponibile")</f>
        <v>1</v>
      </c>
      <c r="D7877" t="str">
        <f>_xlfn.XLOOKUP(A7877,[1]Sindaci!$E:$E,[1]Sindaci!$B:$B,"Nessun dato disponibile")</f>
        <v>EMANUELA GUGGERI</v>
      </c>
      <c r="E7877" s="9" t="s">
        <v>16343</v>
      </c>
    </row>
    <row r="7878" spans="1:5" x14ac:dyDescent="0.2">
      <c r="A7878" t="s">
        <v>6492</v>
      </c>
      <c r="B7878" t="str">
        <f>IFERROR(VLOOKUP(A7878,PEC!A:D,4,0),"Nessun dato disponibile")</f>
        <v>pec.comune.gonnesa.ca.it</v>
      </c>
      <c r="C7878">
        <f>IFERROR(VLOOKUP(A7878,SEZIONI!A:B,2,0),"Nessun dato disponibile")</f>
        <v>5</v>
      </c>
      <c r="D7878" t="str">
        <f>_xlfn.XLOOKUP(A7878,[1]Sindaci!$E:$E,[1]Sindaci!$B:$B,"Nessun dato disponibile")</f>
        <v>PIETRO COCCO</v>
      </c>
      <c r="E7878" s="9" t="s">
        <v>16343</v>
      </c>
    </row>
    <row r="7879" spans="1:5" x14ac:dyDescent="0.2">
      <c r="A7879" t="s">
        <v>6496</v>
      </c>
      <c r="B7879" t="str">
        <f>IFERROR(VLOOKUP(A7879,PEC!A:D,4,0),"Nessun dato disponibile")</f>
        <v>pec.comunegonnosfanadiga.it</v>
      </c>
      <c r="C7879">
        <f>IFERROR(VLOOKUP(A7879,SEZIONI!A:B,2,0),"Nessun dato disponibile")</f>
        <v>8</v>
      </c>
      <c r="D7879" t="str">
        <f>_xlfn.XLOOKUP(A7879,[1]Sindaci!$E:$E,[1]Sindaci!$B:$B,"Nessun dato disponibile")</f>
        <v>ANDREA PAOLO GIUSEPPE FLORIS</v>
      </c>
      <c r="E7879" s="9" t="s">
        <v>16343</v>
      </c>
    </row>
    <row r="7880" spans="1:5" x14ac:dyDescent="0.2">
      <c r="A7880" t="s">
        <v>6717</v>
      </c>
      <c r="B7880" t="str">
        <f>IFERROR(VLOOKUP(A7880,PEC!A:D,4,0),"Nessun dato disponibile")</f>
        <v>servizipostacert.it</v>
      </c>
      <c r="C7880">
        <f>IFERROR(VLOOKUP(A7880,SEZIONI!A:B,2,0),"Nessun dato disponibile")</f>
        <v>1</v>
      </c>
      <c r="D7880" t="str">
        <f>_xlfn.XLOOKUP(A7880,[1]Sindaci!$E:$E,[1]Sindaci!$B:$B,"Nessun dato disponibile")</f>
        <v>ANTONIO CAPPAI</v>
      </c>
      <c r="E7880" s="9" t="s">
        <v>16343</v>
      </c>
    </row>
    <row r="7881" spans="1:5" x14ac:dyDescent="0.2">
      <c r="A7881" t="s">
        <v>6749</v>
      </c>
      <c r="B7881" t="str">
        <f>IFERROR(VLOOKUP(A7881,PEC!A:D,4,0),"Nessun dato disponibile")</f>
        <v>pec.comune.guasila.ca.it</v>
      </c>
      <c r="C7881">
        <f>IFERROR(VLOOKUP(A7881,SEZIONI!A:B,2,0),"Nessun dato disponibile")</f>
        <v>3</v>
      </c>
      <c r="D7881" t="str">
        <f>_xlfn.XLOOKUP(A7881,[1]Sindaci!$E:$E,[1]Sindaci!$B:$B,"Nessun dato disponibile")</f>
        <v>PAOLA CASULA</v>
      </c>
      <c r="E7881" s="9" t="s">
        <v>16343</v>
      </c>
    </row>
    <row r="7882" spans="1:5" x14ac:dyDescent="0.2">
      <c r="A7882" t="s">
        <v>6771</v>
      </c>
      <c r="B7882" t="str">
        <f>IFERROR(VLOOKUP(A7882,PEC!A:D,4,0),"Nessun dato disponibile")</f>
        <v>pec.comune.guspini.vs.it</v>
      </c>
      <c r="C7882">
        <f>IFERROR(VLOOKUP(A7882,SEZIONI!A:B,2,0),"Nessun dato disponibile")</f>
        <v>14</v>
      </c>
      <c r="D7882" t="str">
        <f>_xlfn.XLOOKUP(A7882,[1]Sindaci!$E:$E,[1]Sindaci!$B:$B,"Nessun dato disponibile")</f>
        <v>FANTI GIUSEPPE DE</v>
      </c>
      <c r="E7882" s="9" t="s">
        <v>16343</v>
      </c>
    </row>
    <row r="7883" spans="1:5" x14ac:dyDescent="0.2">
      <c r="A7883" t="s">
        <v>6781</v>
      </c>
      <c r="B7883" t="str">
        <f>IFERROR(VLOOKUP(A7883,PEC!A:D,4,0),"Nessun dato disponibile")</f>
        <v>pec.it</v>
      </c>
      <c r="C7883">
        <f>IFERROR(VLOOKUP(A7883,SEZIONI!A:B,2,0),"Nessun dato disponibile")</f>
        <v>32</v>
      </c>
      <c r="D7883" t="str">
        <f>_xlfn.XLOOKUP(A7883,[1]Sindaci!$E:$E,[1]Sindaci!$B:$B,"Nessun dato disponibile")</f>
        <v>MAURO USAI</v>
      </c>
      <c r="E7883" s="9" t="s">
        <v>16343</v>
      </c>
    </row>
    <row r="7884" spans="1:5" x14ac:dyDescent="0.2">
      <c r="A7884" t="s">
        <v>6853</v>
      </c>
      <c r="B7884" t="str">
        <f>IFERROR(VLOOKUP(A7884,PEC!A:D,4,0),"Nessun dato disponibile")</f>
        <v>pec.it</v>
      </c>
      <c r="C7884">
        <f>IFERROR(VLOOKUP(A7884,SEZIONI!A:B,2,0),"Nessun dato disponibile")</f>
        <v>3</v>
      </c>
      <c r="D7884" t="str">
        <f>_xlfn.XLOOKUP(A7884,[1]Sindaci!$E:$E,[1]Sindaci!$B:$B,"Nessun dato disponibile")</f>
        <v>LUCA PILIA</v>
      </c>
      <c r="E7884" s="9" t="s">
        <v>16343</v>
      </c>
    </row>
    <row r="7885" spans="1:5" x14ac:dyDescent="0.2">
      <c r="A7885" t="s">
        <v>7060</v>
      </c>
      <c r="B7885" t="str">
        <f>IFERROR(VLOOKUP(A7885,PEC!A:D,4,0),"Nessun dato disponibile")</f>
        <v>pec.comunas.it</v>
      </c>
      <c r="C7885">
        <f>IFERROR(VLOOKUP(A7885,SEZIONI!A:B,2,0),"Nessun dato disponibile")</f>
        <v>1</v>
      </c>
      <c r="D7885" t="str">
        <f>_xlfn.XLOOKUP(A7885,[1]Sindaci!$E:$E,[1]Sindaci!$B:$B,"Nessun dato disponibile")</f>
        <v>ANDREA LAMPIS</v>
      </c>
      <c r="E7885" s="9" t="s">
        <v>16343</v>
      </c>
    </row>
    <row r="7886" spans="1:5" x14ac:dyDescent="0.2">
      <c r="A7886" t="s">
        <v>7465</v>
      </c>
      <c r="B7886" t="str">
        <f>IFERROR(VLOOKUP(A7886,PEC!A:D,4,0),"Nessun dato disponibile")</f>
        <v>pec.comune.lunamatrona.ca.it</v>
      </c>
      <c r="C7886">
        <f>IFERROR(VLOOKUP(A7886,SEZIONI!A:B,2,0),"Nessun dato disponibile")</f>
        <v>2</v>
      </c>
      <c r="D7886" t="str">
        <f>_xlfn.XLOOKUP(A7886,[1]Sindaci!$E:$E,[1]Sindaci!$B:$B,"Nessun dato disponibile")</f>
        <v>ITALO CARRUCIU</v>
      </c>
      <c r="E7886" s="9" t="s">
        <v>16343</v>
      </c>
    </row>
    <row r="7887" spans="1:5" x14ac:dyDescent="0.2">
      <c r="A7887" t="s">
        <v>7672</v>
      </c>
      <c r="B7887" t="str">
        <f>IFERROR(VLOOKUP(A7887,PEC!A:D,4,0),"Nessun dato disponibile")</f>
        <v>cert.legalmail.it</v>
      </c>
      <c r="C7887">
        <f>IFERROR(VLOOKUP(A7887,SEZIONI!A:B,2,0),"Nessun dato disponibile")</f>
        <v>2</v>
      </c>
      <c r="D7887" t="str">
        <f>_xlfn.XLOOKUP(A7887,[1]Sindaci!$E:$E,[1]Sindaci!$B:$B,"Nessun dato disponibile")</f>
        <v>UMBERTO OPPUS</v>
      </c>
      <c r="E7887" s="9" t="s">
        <v>16343</v>
      </c>
    </row>
    <row r="7888" spans="1:5" x14ac:dyDescent="0.2">
      <c r="A7888" t="s">
        <v>7874</v>
      </c>
      <c r="B7888" t="str">
        <f>IFERROR(VLOOKUP(A7888,PEC!A:D,4,0),"Nessun dato disponibile")</f>
        <v>pec.comunas.it</v>
      </c>
      <c r="C7888">
        <f>IFERROR(VLOOKUP(A7888,SEZIONI!A:B,2,0),"Nessun dato disponibile")</f>
        <v>2</v>
      </c>
      <c r="D7888" t="str">
        <f>_xlfn.XLOOKUP(A7888,[1]Sindaci!$E:$E,[1]Sindaci!$B:$B,"Nessun dato disponibile")</f>
        <v>GIAN LUCA PITTONI</v>
      </c>
      <c r="E7888" s="9" t="s">
        <v>16343</v>
      </c>
    </row>
    <row r="7889" spans="1:5" x14ac:dyDescent="0.2">
      <c r="A7889" t="s">
        <v>8353</v>
      </c>
      <c r="B7889" t="str">
        <f>IFERROR(VLOOKUP(A7889,PEC!A:D,4,0),"Nessun dato disponibile")</f>
        <v>legalmail.it</v>
      </c>
      <c r="C7889">
        <f>IFERROR(VLOOKUP(A7889,SEZIONI!A:B,2,0),"Nessun dato disponibile")</f>
        <v>4</v>
      </c>
      <c r="D7889" t="str">
        <f>_xlfn.XLOOKUP(A7889,[1]Sindaci!$E:$E,[1]Sindaci!$B:$B,"Nessun dato disponibile")</f>
        <v>LUISA MURRU</v>
      </c>
      <c r="E7889" s="9" t="s">
        <v>16343</v>
      </c>
    </row>
    <row r="7890" spans="1:5" x14ac:dyDescent="0.2">
      <c r="A7890" t="s">
        <v>9090</v>
      </c>
      <c r="B7890" t="str">
        <f>IFERROR(VLOOKUP(A7890,PEC!A:D,4,0),"Nessun dato disponibile")</f>
        <v>comunemuravera.it</v>
      </c>
      <c r="C7890">
        <f>IFERROR(VLOOKUP(A7890,SEZIONI!A:B,2,0),"Nessun dato disponibile")</f>
        <v>6</v>
      </c>
      <c r="D7890" t="str">
        <f>_xlfn.XLOOKUP(A7890,[1]Sindaci!$E:$E,[1]Sindaci!$B:$B,"Nessun dato disponibile")</f>
        <v>SALVATORE PIU</v>
      </c>
      <c r="E7890" s="9" t="s">
        <v>16343</v>
      </c>
    </row>
    <row r="7891" spans="1:5" x14ac:dyDescent="0.2">
      <c r="A7891" t="s">
        <v>9110</v>
      </c>
      <c r="B7891" t="str">
        <f>IFERROR(VLOOKUP(A7891,PEC!A:D,4,0),"Nessun dato disponibile")</f>
        <v>legalmail.it</v>
      </c>
      <c r="C7891">
        <f>IFERROR(VLOOKUP(A7891,SEZIONI!A:B,2,0),"Nessun dato disponibile")</f>
        <v>2</v>
      </c>
      <c r="D7891" t="str">
        <f>_xlfn.XLOOKUP(A7891,[1]Sindaci!$E:$E,[1]Sindaci!$B:$B,"Nessun dato disponibile")</f>
        <v>SASHA SAIS</v>
      </c>
      <c r="E7891" s="9" t="s">
        <v>16343</v>
      </c>
    </row>
    <row r="7892" spans="1:5" x14ac:dyDescent="0.2">
      <c r="A7892" t="s">
        <v>9134</v>
      </c>
      <c r="B7892" t="str">
        <f>IFERROR(VLOOKUP(A7892,PEC!A:D,4,0),"Nessun dato disponibile")</f>
        <v>pec.comune.narcao.ci.it</v>
      </c>
      <c r="C7892">
        <f>IFERROR(VLOOKUP(A7892,SEZIONI!A:B,2,0),"Nessun dato disponibile")</f>
        <v>4</v>
      </c>
      <c r="D7892" t="str">
        <f>_xlfn.XLOOKUP(A7892,[1]Sindaci!$E:$E,[1]Sindaci!$B:$B,"Nessun dato disponibile")</f>
        <v>ANTONELLO CANI</v>
      </c>
      <c r="E7892" s="9" t="s">
        <v>16343</v>
      </c>
    </row>
    <row r="7893" spans="1:5" x14ac:dyDescent="0.2">
      <c r="A7893" t="s">
        <v>9356</v>
      </c>
      <c r="B7893" t="str">
        <f>IFERROR(VLOOKUP(A7893,PEC!A:D,4,0),"Nessun dato disponibile")</f>
        <v>pec.comune.nuragus.ca.it</v>
      </c>
      <c r="C7893">
        <f>IFERROR(VLOOKUP(A7893,SEZIONI!A:B,2,0),"Nessun dato disponibile")</f>
        <v>1</v>
      </c>
      <c r="D7893" t="str">
        <f>_xlfn.XLOOKUP(A7893,[1]Sindaci!$E:$E,[1]Sindaci!$B:$B,"Nessun dato disponibile")</f>
        <v>GIOVANNI DAGA</v>
      </c>
      <c r="E7893" s="9" t="s">
        <v>16343</v>
      </c>
    </row>
    <row r="7894" spans="1:5" x14ac:dyDescent="0.2">
      <c r="A7894" t="s">
        <v>9358</v>
      </c>
      <c r="B7894" t="str">
        <f>IFERROR(VLOOKUP(A7894,PEC!A:D,4,0),"Nessun dato disponibile")</f>
        <v>legalmail.it</v>
      </c>
      <c r="C7894">
        <f>IFERROR(VLOOKUP(A7894,SEZIONI!A:B,2,0),"Nessun dato disponibile")</f>
        <v>2</v>
      </c>
      <c r="D7894" t="str">
        <f>_xlfn.XLOOKUP(A7894,[1]Sindaci!$E:$E,[1]Sindaci!$B:$B,"Nessun dato disponibile")</f>
        <v>RITA AIDA PORRU</v>
      </c>
      <c r="E7894" s="9" t="s">
        <v>16343</v>
      </c>
    </row>
    <row r="7895" spans="1:5" x14ac:dyDescent="0.2">
      <c r="A7895" t="s">
        <v>9360</v>
      </c>
      <c r="B7895" t="str">
        <f>IFERROR(VLOOKUP(A7895,PEC!A:D,4,0),"Nessun dato disponibile")</f>
        <v>legalmail.it</v>
      </c>
      <c r="C7895">
        <f>IFERROR(VLOOKUP(A7895,SEZIONI!A:B,2,0),"Nessun dato disponibile")</f>
        <v>3</v>
      </c>
      <c r="D7895" t="str">
        <f>_xlfn.XLOOKUP(A7895,[1]Sindaci!$E:$E,[1]Sindaci!$B:$B,"Nessun dato disponibile")</f>
        <v>STEFANO ANNI</v>
      </c>
      <c r="E7895" s="9" t="s">
        <v>16343</v>
      </c>
    </row>
    <row r="7896" spans="1:5" x14ac:dyDescent="0.2">
      <c r="A7896" t="s">
        <v>9364</v>
      </c>
      <c r="B7896" t="str">
        <f>IFERROR(VLOOKUP(A7896,PEC!A:D,4,0),"Nessun dato disponibile")</f>
        <v>pec.comune.nurri.ca.it</v>
      </c>
      <c r="C7896">
        <f>IFERROR(VLOOKUP(A7896,SEZIONI!A:B,2,0),"Nessun dato disponibile")</f>
        <v>3</v>
      </c>
      <c r="D7896" t="str">
        <f>_xlfn.XLOOKUP(A7896,[1]Sindaci!$E:$E,[1]Sindaci!$B:$B,"Nessun dato disponibile")</f>
        <v>ANTONELLO ATZENI</v>
      </c>
      <c r="E7896" s="9" t="s">
        <v>16343</v>
      </c>
    </row>
    <row r="7897" spans="1:5" x14ac:dyDescent="0.2">
      <c r="A7897" t="s">
        <v>9374</v>
      </c>
      <c r="B7897" t="str">
        <f>IFERROR(VLOOKUP(A7897,PEC!A:D,4,0),"Nessun dato disponibile")</f>
        <v>pec.comunas.it</v>
      </c>
      <c r="C7897">
        <f>IFERROR(VLOOKUP(A7897,SEZIONI!A:B,2,0),"Nessun dato disponibile")</f>
        <v>2</v>
      </c>
      <c r="D7897" t="str">
        <f>_xlfn.XLOOKUP(A7897,[1]Sindaci!$E:$E,[1]Sindaci!$B:$B,"Nessun dato disponibile")</f>
        <v>ROMEO GHILLERI</v>
      </c>
      <c r="E7897" s="9" t="s">
        <v>16343</v>
      </c>
    </row>
    <row r="7898" spans="1:5" x14ac:dyDescent="0.2">
      <c r="A7898" t="s">
        <v>9567</v>
      </c>
      <c r="B7898" t="str">
        <f>IFERROR(VLOOKUP(A7898,PEC!A:D,4,0),"Nessun dato disponibile")</f>
        <v>pec.it</v>
      </c>
      <c r="C7898">
        <f>IFERROR(VLOOKUP(A7898,SEZIONI!A:B,2,0),"Nessun dato disponibile")</f>
        <v>3</v>
      </c>
      <c r="D7898" t="str">
        <f>_xlfn.XLOOKUP(A7898,[1]Sindaci!$E:$E,[1]Sindaci!$B:$B,"Nessun dato disponibile")</f>
        <v>ALESSANDRO BOI</v>
      </c>
      <c r="E7898" s="9" t="s">
        <v>16343</v>
      </c>
    </row>
    <row r="7899" spans="1:5" x14ac:dyDescent="0.2">
      <c r="A7899" t="s">
        <v>9586</v>
      </c>
      <c r="B7899" t="str">
        <f>IFERROR(VLOOKUP(A7899,PEC!A:D,4,0),"Nessun dato disponibile")</f>
        <v>servizipostacert.it</v>
      </c>
      <c r="C7899">
        <f>IFERROR(VLOOKUP(A7899,SEZIONI!A:B,2,0),"Nessun dato disponibile")</f>
        <v>1</v>
      </c>
      <c r="D7899" t="str">
        <f>_xlfn.XLOOKUP(A7899,[1]Sindaci!$E:$E,[1]Sindaci!$B:$B,"Nessun dato disponibile")</f>
        <v>MARIA CARMELA LECCA</v>
      </c>
      <c r="E7899" s="9" t="s">
        <v>16343</v>
      </c>
    </row>
    <row r="7900" spans="1:5" x14ac:dyDescent="0.2">
      <c r="A7900" t="s">
        <v>9720</v>
      </c>
      <c r="B7900" t="str">
        <f>IFERROR(VLOOKUP(A7900,PEC!A:D,4,0),"Nessun dato disponibile")</f>
        <v>pec.comune.pabillonis.su.it</v>
      </c>
      <c r="C7900">
        <f>IFERROR(VLOOKUP(A7900,SEZIONI!A:B,2,0),"Nessun dato disponibile")</f>
        <v>3</v>
      </c>
      <c r="D7900" t="str">
        <f>_xlfn.XLOOKUP(A7900,[1]Sindaci!$E:$E,[1]Sindaci!$B:$B,"Nessun dato disponibile")</f>
        <v>RICCARDO SANNA</v>
      </c>
      <c r="E7900" s="9" t="s">
        <v>16343</v>
      </c>
    </row>
    <row r="7901" spans="1:5" x14ac:dyDescent="0.2">
      <c r="A7901" t="s">
        <v>9977</v>
      </c>
      <c r="B7901" t="str">
        <f>IFERROR(VLOOKUP(A7901,PEC!A:D,4,0),"Nessun dato disponibile")</f>
        <v>pec.it</v>
      </c>
      <c r="C7901">
        <f>IFERROR(VLOOKUP(A7901,SEZIONI!A:B,2,0),"Nessun dato disponibile")</f>
        <v>1</v>
      </c>
      <c r="D7901" t="str">
        <f>_xlfn.XLOOKUP(A7901,[1]Sindaci!$E:$E,[1]Sindaci!$B:$B,"Nessun dato disponibile")</f>
        <v>ANTONIO SANNA</v>
      </c>
      <c r="E7901" s="9" t="s">
        <v>16343</v>
      </c>
    </row>
    <row r="7902" spans="1:5" x14ac:dyDescent="0.2">
      <c r="A7902" t="s">
        <v>10067</v>
      </c>
      <c r="B7902" t="str">
        <f>IFERROR(VLOOKUP(A7902,PEC!A:D,4,0),"Nessun dato disponibile")</f>
        <v>pec.comune.perdaxius.ci.it</v>
      </c>
      <c r="C7902">
        <f>IFERROR(VLOOKUP(A7902,SEZIONI!A:B,2,0),"Nessun dato disponibile")</f>
        <v>2</v>
      </c>
      <c r="D7902" t="str">
        <f>_xlfn.XLOOKUP(A7902,[1]Sindaci!$E:$E,[1]Sindaci!$B:$B,"Nessun dato disponibile")</f>
        <v>GIANLUIGI LORU</v>
      </c>
      <c r="E7902" s="9" t="s">
        <v>16343</v>
      </c>
    </row>
    <row r="7903" spans="1:5" x14ac:dyDescent="0.2">
      <c r="A7903" t="s">
        <v>10412</v>
      </c>
      <c r="B7903" t="str">
        <f>IFERROR(VLOOKUP(A7903,PEC!A:D,4,0),"Nessun dato disponibile")</f>
        <v>pec.comune.pimentel.ca.it</v>
      </c>
      <c r="C7903">
        <f>IFERROR(VLOOKUP(A7903,SEZIONI!A:B,2,0),"Nessun dato disponibile")</f>
        <v>2</v>
      </c>
      <c r="D7903" t="str">
        <f>_xlfn.XLOOKUP(A7903,[1]Sindaci!$E:$E,[1]Sindaci!$B:$B,"Nessun dato disponibile")</f>
        <v>DAMIANO ARESU</v>
      </c>
      <c r="E7903" s="9" t="s">
        <v>16343</v>
      </c>
    </row>
    <row r="7904" spans="1:5" x14ac:dyDescent="0.2">
      <c r="A7904" t="s">
        <v>10470</v>
      </c>
      <c r="B7904" t="str">
        <f>IFERROR(VLOOKUP(A7904,PEC!A:D,4,0),"Nessun dato disponibile")</f>
        <v>pec.comune.piscinas.ci.it</v>
      </c>
      <c r="C7904">
        <f>IFERROR(VLOOKUP(A7904,SEZIONI!A:B,2,0),"Nessun dato disponibile")</f>
        <v>1</v>
      </c>
      <c r="D7904" t="str">
        <f>_xlfn.XLOOKUP(A7904,[1]Sindaci!$E:$E,[1]Sindaci!$B:$B,"Nessun dato disponibile")</f>
        <v>MARIANO COGOTTI</v>
      </c>
      <c r="E7904" s="9" t="s">
        <v>16343</v>
      </c>
    </row>
    <row r="7905" spans="1:5" x14ac:dyDescent="0.2">
      <c r="A7905" t="s">
        <v>10829</v>
      </c>
      <c r="B7905" t="str">
        <f>IFERROR(VLOOKUP(A7905,PEC!A:D,4,0),"Nessun dato disponibile")</f>
        <v>pec.comune.portoscuso.ci.it</v>
      </c>
      <c r="C7905">
        <f>IFERROR(VLOOKUP(A7905,SEZIONI!A:B,2,0),"Nessun dato disponibile")</f>
        <v>6</v>
      </c>
      <c r="D7905" t="str">
        <f>_xlfn.XLOOKUP(A7905,[1]Sindaci!$E:$E,[1]Sindaci!$B:$B,"Nessun dato disponibile")</f>
        <v>IGNAZIO SALVATORE ATZORI</v>
      </c>
      <c r="E7905" s="9" t="s">
        <v>16343</v>
      </c>
    </row>
    <row r="7906" spans="1:5" x14ac:dyDescent="0.2">
      <c r="A7906" t="s">
        <v>11899</v>
      </c>
      <c r="B7906" t="str">
        <f>IFERROR(VLOOKUP(A7906,PEC!A:D,4,0),"Nessun dato disponibile")</f>
        <v>pec.comune.sadali.nu.it</v>
      </c>
      <c r="C7906">
        <f>IFERROR(VLOOKUP(A7906,SEZIONI!A:B,2,0),"Nessun dato disponibile")</f>
        <v>1</v>
      </c>
      <c r="D7906" t="str">
        <f>_xlfn.XLOOKUP(A7906,[1]Sindaci!$E:$E,[1]Sindaci!$B:$B,"Nessun dato disponibile")</f>
        <v>BARBARA LACONI</v>
      </c>
      <c r="E7906" s="9" t="s">
        <v>16343</v>
      </c>
    </row>
    <row r="7907" spans="1:5" x14ac:dyDescent="0.2">
      <c r="A7907" t="s">
        <v>12017</v>
      </c>
      <c r="B7907" t="str">
        <f>IFERROR(VLOOKUP(A7907,PEC!A:D,4,0),"Nessun dato disponibile")</f>
        <v>pec.comune.samassi.ca.it</v>
      </c>
      <c r="C7907">
        <f>IFERROR(VLOOKUP(A7907,SEZIONI!A:B,2,0),"Nessun dato disponibile")</f>
        <v>5</v>
      </c>
      <c r="D7907" t="str">
        <f>_xlfn.XLOOKUP(A7907,[1]Sindaci!$E:$E,[1]Sindaci!$B:$B,"Nessun dato disponibile")</f>
        <v>MARIA BEATRICE MUSCAS</v>
      </c>
      <c r="E7907" s="9" t="s">
        <v>16343</v>
      </c>
    </row>
    <row r="7908" spans="1:5" x14ac:dyDescent="0.2">
      <c r="A7908" t="s">
        <v>12019</v>
      </c>
      <c r="B7908" t="str">
        <f>IFERROR(VLOOKUP(A7908,PEC!A:D,4,0),"Nessun dato disponibile")</f>
        <v>pec.comunas.it</v>
      </c>
      <c r="C7908">
        <f>IFERROR(VLOOKUP(A7908,SEZIONI!A:B,2,0),"Nessun dato disponibile")</f>
        <v>2</v>
      </c>
      <c r="D7908" t="str">
        <f>_xlfn.XLOOKUP(A7908,[1]Sindaci!$E:$E,[1]Sindaci!$B:$B,"Nessun dato disponibile")</f>
        <v>ENRICO COCCO</v>
      </c>
      <c r="E7908" s="9" t="s">
        <v>16343</v>
      </c>
    </row>
    <row r="7909" spans="1:5" x14ac:dyDescent="0.2">
      <c r="A7909" t="s">
        <v>12048</v>
      </c>
      <c r="B7909" t="str">
        <f>IFERROR(VLOOKUP(A7909,PEC!A:D,4,0),"Nessun dato disponibile")</f>
        <v>pec.comune.sanbasilio.ca.it</v>
      </c>
      <c r="C7909">
        <f>IFERROR(VLOOKUP(A7909,SEZIONI!A:B,2,0),"Nessun dato disponibile")</f>
        <v>2</v>
      </c>
      <c r="D7909" t="str">
        <f>_xlfn.XLOOKUP(A7909,[1]Sindaci!$E:$E,[1]Sindaci!$B:$B,"Nessun dato disponibile")</f>
        <v>ALBINO PORRU</v>
      </c>
      <c r="E7909" s="9" t="s">
        <v>16343</v>
      </c>
    </row>
    <row r="7910" spans="1:5" x14ac:dyDescent="0.2">
      <c r="A7910" t="s">
        <v>12195</v>
      </c>
      <c r="B7910" t="str">
        <f>IFERROR(VLOOKUP(A7910,PEC!A:D,4,0),"Nessun dato disponibile")</f>
        <v>pec.comunas.it</v>
      </c>
      <c r="C7910">
        <f>IFERROR(VLOOKUP(A7910,SEZIONI!A:B,2,0),"Nessun dato disponibile")</f>
        <v>8</v>
      </c>
      <c r="D7910" t="str">
        <f>_xlfn.XLOOKUP(A7910,[1]Sindaci!$E:$E,[1]Sindaci!$B:$B,"Nessun dato disponibile")</f>
        <v>CARLO TOMASI</v>
      </c>
      <c r="E7910" s="9" t="s">
        <v>16343</v>
      </c>
    </row>
    <row r="7911" spans="1:5" x14ac:dyDescent="0.2">
      <c r="A7911" t="s">
        <v>12299</v>
      </c>
      <c r="B7911" t="str">
        <f>IFERROR(VLOOKUP(A7911,PEC!A:D,4,0),"Nessun dato disponibile")</f>
        <v>pec.comune.sangiovannisuergiu.ci.it</v>
      </c>
      <c r="C7911">
        <f>IFERROR(VLOOKUP(A7911,SEZIONI!A:B,2,0),"Nessun dato disponibile")</f>
        <v>7</v>
      </c>
      <c r="D7911" t="str">
        <f>_xlfn.XLOOKUP(A7911,[1]Sindaci!$E:$E,[1]Sindaci!$B:$B,"Nessun dato disponibile")</f>
        <v>ELVIRA USAI</v>
      </c>
      <c r="E7911" s="9" t="s">
        <v>16343</v>
      </c>
    </row>
    <row r="7912" spans="1:5" x14ac:dyDescent="0.2">
      <c r="A7912" t="s">
        <v>16184</v>
      </c>
      <c r="B7912" t="str">
        <f>IFERROR(VLOOKUP(A7912,PEC!A:D,4,0),"Nessun dato disponibile")</f>
        <v>Nessun dato disponibile</v>
      </c>
      <c r="C7912" t="str">
        <f>IFERROR(VLOOKUP(A7912,SEZIONI!A:B,2,0),"Nessun dato disponibile")</f>
        <v>Nessun dato disponibile</v>
      </c>
      <c r="D7912" t="str">
        <f>_xlfn.XLOOKUP(A7912,[1]Sindaci!$E:$E,[1]Sindaci!$B:$B,"Nessun dato disponibile")</f>
        <v>Nessun dato disponibile</v>
      </c>
      <c r="E7912" s="9" t="s">
        <v>16343</v>
      </c>
    </row>
    <row r="7913" spans="1:5" x14ac:dyDescent="0.2">
      <c r="A7913" t="s">
        <v>12622</v>
      </c>
      <c r="B7913" t="str">
        <f>IFERROR(VLOOKUP(A7913,PEC!A:D,4,0),"Nessun dato disponibile")</f>
        <v>pec.comune.sansperate.ca.it</v>
      </c>
      <c r="C7913">
        <f>IFERROR(VLOOKUP(A7913,SEZIONI!A:B,2,0),"Nessun dato disponibile")</f>
        <v>8</v>
      </c>
      <c r="D7913" t="str">
        <f>_xlfn.XLOOKUP(A7913,[1]Sindaci!$E:$E,[1]Sindaci!$B:$B,"Nessun dato disponibile")</f>
        <v>FABRIZIO MADEDDU</v>
      </c>
      <c r="E7913" s="9" t="s">
        <v>16343</v>
      </c>
    </row>
    <row r="7914" spans="1:5" x14ac:dyDescent="0.2">
      <c r="A7914" t="s">
        <v>12649</v>
      </c>
      <c r="B7914" t="str">
        <f>IFERROR(VLOOKUP(A7914,PEC!A:D,4,0),"Nessun dato disponibile")</f>
        <v>pec.comune.sanvito.ca.it</v>
      </c>
      <c r="C7914">
        <f>IFERROR(VLOOKUP(A7914,SEZIONI!A:B,2,0),"Nessun dato disponibile")</f>
        <v>5</v>
      </c>
      <c r="D7914" t="str">
        <f>_xlfn.XLOOKUP(A7914,[1]Sindaci!$E:$E,[1]Sindaci!$B:$B,"Nessun dato disponibile")</f>
        <v>MARCO ANTONIO SIDDI</v>
      </c>
      <c r="E7914" s="9" t="s">
        <v>16343</v>
      </c>
    </row>
    <row r="7915" spans="1:5" x14ac:dyDescent="0.2">
      <c r="A7915" t="s">
        <v>12701</v>
      </c>
      <c r="B7915" t="str">
        <f>IFERROR(VLOOKUP(A7915,PEC!A:D,4,0),"Nessun dato disponibile")</f>
        <v>pec.comune.sanluri.su.it</v>
      </c>
      <c r="C7915">
        <f>IFERROR(VLOOKUP(A7915,SEZIONI!A:B,2,0),"Nessun dato disponibile")</f>
        <v>8</v>
      </c>
      <c r="D7915" t="str">
        <f>_xlfn.XLOOKUP(A7915,[1]Sindaci!$E:$E,[1]Sindaci!$B:$B,"Nessun dato disponibile")</f>
        <v>ALBERTO URPI</v>
      </c>
      <c r="E7915" s="9" t="s">
        <v>16343</v>
      </c>
    </row>
    <row r="7916" spans="1:5" x14ac:dyDescent="0.2">
      <c r="A7916" t="s">
        <v>12967</v>
      </c>
      <c r="B7916" t="str">
        <f>IFERROR(VLOOKUP(A7916,PEC!A:D,4,0),"Nessun dato disponibile")</f>
        <v>pec.comunesantadi.it</v>
      </c>
      <c r="C7916">
        <f>IFERROR(VLOOKUP(A7916,SEZIONI!A:B,2,0),"Nessun dato disponibile")</f>
        <v>5</v>
      </c>
      <c r="D7916" t="str">
        <f>_xlfn.XLOOKUP(A7916,[1]Sindaci!$E:$E,[1]Sindaci!$B:$B,"Nessun dato disponibile")</f>
        <v>MASSIMO IMPERA</v>
      </c>
      <c r="E7916" s="9" t="s">
        <v>16343</v>
      </c>
    </row>
    <row r="7917" spans="1:5" x14ac:dyDescent="0.2">
      <c r="A7917" t="s">
        <v>12759</v>
      </c>
      <c r="B7917" t="str">
        <f>IFERROR(VLOOKUP(A7917,PEC!A:D,4,0),"Nessun dato disponibile")</f>
        <v>pec.it</v>
      </c>
      <c r="C7917">
        <f>IFERROR(VLOOKUP(A7917,SEZIONI!A:B,2,0),"Nessun dato disponibile")</f>
        <v>2</v>
      </c>
      <c r="D7917" t="str">
        <f>_xlfn.XLOOKUP(A7917,[1]Sindaci!$E:$E,[1]Sindaci!$B:$B,"Nessun dato disponibile")</f>
        <v>SIMONE MELIS</v>
      </c>
      <c r="E7917" s="9" t="s">
        <v>16343</v>
      </c>
    </row>
    <row r="7918" spans="1:5" x14ac:dyDescent="0.2">
      <c r="A7918" t="s">
        <v>12795</v>
      </c>
      <c r="B7918" t="str">
        <f>IFERROR(VLOOKUP(A7918,PEC!A:D,4,0),"Nessun dato disponibile")</f>
        <v>pec.it</v>
      </c>
      <c r="C7918">
        <f>IFERROR(VLOOKUP(A7918,SEZIONI!A:B,2,0),"Nessun dato disponibile")</f>
        <v>3</v>
      </c>
      <c r="D7918" t="str">
        <f>_xlfn.XLOOKUP(A7918,[1]Sindaci!$E:$E,[1]Sindaci!$B:$B,"Nessun dato disponibile")</f>
        <v>ANNA MARIA TERESA DIANA</v>
      </c>
      <c r="E7918" s="9" t="s">
        <v>16343</v>
      </c>
    </row>
    <row r="7919" spans="1:5" x14ac:dyDescent="0.2">
      <c r="A7919" t="s">
        <v>12801</v>
      </c>
      <c r="B7919" t="str">
        <f>IFERROR(VLOOKUP(A7919,PEC!A:D,4,0),"Nessun dato disponibile")</f>
        <v>comune.santantioco.legalmail.it</v>
      </c>
      <c r="C7919">
        <f>IFERROR(VLOOKUP(A7919,SEZIONI!A:B,2,0),"Nessun dato disponibile")</f>
        <v>11</v>
      </c>
      <c r="D7919" t="str">
        <f>_xlfn.XLOOKUP(A7919,[1]Sindaci!$E:$E,[1]Sindaci!$B:$B,"Nessun dato disponibile")</f>
        <v>IGNAZIO LOCCI</v>
      </c>
      <c r="E7919" s="9" t="s">
        <v>16343</v>
      </c>
    </row>
    <row r="7920" spans="1:5" x14ac:dyDescent="0.2">
      <c r="A7920" t="s">
        <v>13034</v>
      </c>
      <c r="B7920" t="str">
        <f>IFERROR(VLOOKUP(A7920,PEC!A:D,4,0),"Nessun dato disponibile")</f>
        <v>pec.comune.sardara.vs.it</v>
      </c>
      <c r="C7920">
        <f>IFERROR(VLOOKUP(A7920,SEZIONI!A:B,2,0),"Nessun dato disponibile")</f>
        <v>4</v>
      </c>
      <c r="D7920" t="str">
        <f>_xlfn.XLOOKUP(A7920,[1]Sindaci!$E:$E,[1]Sindaci!$B:$B,"Nessun dato disponibile")</f>
        <v>GIORGIO ZUCCA</v>
      </c>
      <c r="E7920" s="9" t="s">
        <v>16343</v>
      </c>
    </row>
    <row r="7921" spans="1:5" x14ac:dyDescent="0.2">
      <c r="A7921" t="s">
        <v>13260</v>
      </c>
      <c r="B7921" t="str">
        <f>IFERROR(VLOOKUP(A7921,PEC!A:D,4,0),"Nessun dato disponibile")</f>
        <v>pec.comune.segariu.ca.it</v>
      </c>
      <c r="C7921">
        <f>IFERROR(VLOOKUP(A7921,SEZIONI!A:B,2,0),"Nessun dato disponibile")</f>
        <v>2</v>
      </c>
      <c r="D7921" t="str">
        <f>_xlfn.XLOOKUP(A7921,[1]Sindaci!$E:$E,[1]Sindaci!$B:$B,"Nessun dato disponibile")</f>
        <v>ANDREA FENU</v>
      </c>
      <c r="E7921" s="9" t="s">
        <v>16343</v>
      </c>
    </row>
    <row r="7922" spans="1:5" x14ac:dyDescent="0.2">
      <c r="A7922" t="s">
        <v>13276</v>
      </c>
      <c r="B7922" t="str">
        <f>IFERROR(VLOOKUP(A7922,PEC!A:D,4,0),"Nessun dato disponibile")</f>
        <v>pec.comune.selegas.ca.it</v>
      </c>
      <c r="C7922">
        <f>IFERROR(VLOOKUP(A7922,SEZIONI!A:B,2,0),"Nessun dato disponibile")</f>
        <v>2</v>
      </c>
      <c r="D7922" t="str">
        <f>_xlfn.XLOOKUP(A7922,[1]Sindaci!$E:$E,[1]Sindaci!$B:$B,"Nessun dato disponibile")</f>
        <v>ALESSIO PIRAS</v>
      </c>
      <c r="E7922" s="9" t="s">
        <v>16343</v>
      </c>
    </row>
    <row r="7923" spans="1:5" x14ac:dyDescent="0.2">
      <c r="A7923" t="s">
        <v>16185</v>
      </c>
      <c r="B7923" t="str">
        <f>IFERROR(VLOOKUP(A7923,PEC!A:D,4,0),"Nessun dato disponibile")</f>
        <v>pec.comune.senorbi.ca.it</v>
      </c>
      <c r="C7923" t="str">
        <f>IFERROR(VLOOKUP(A7923,SEZIONI!A:B,2,0),"Nessun dato disponibile")</f>
        <v>Nessun dato disponibile</v>
      </c>
      <c r="D7923" t="str">
        <f>_xlfn.XLOOKUP(A7923,[1]Sindaci!$E:$E,[1]Sindaci!$B:$B,"Nessun dato disponibile")</f>
        <v>Nessun dato disponibile</v>
      </c>
      <c r="E7923" s="9" t="s">
        <v>16343</v>
      </c>
    </row>
    <row r="7924" spans="1:5" x14ac:dyDescent="0.2">
      <c r="A7924" t="s">
        <v>13339</v>
      </c>
      <c r="B7924" t="str">
        <f>IFERROR(VLOOKUP(A7924,PEC!A:D,4,0),"Nessun dato disponibile")</f>
        <v>pec.it</v>
      </c>
      <c r="C7924">
        <f>IFERROR(VLOOKUP(A7924,SEZIONI!A:B,2,0),"Nessun dato disponibile")</f>
        <v>2</v>
      </c>
      <c r="D7924" t="str">
        <f>_xlfn.XLOOKUP(A7924,[1]Sindaci!$E:$E,[1]Sindaci!$B:$B,"Nessun dato disponibile")</f>
        <v>MAURIZIO CUCCU</v>
      </c>
      <c r="E7924" s="9" t="s">
        <v>16343</v>
      </c>
    </row>
    <row r="7925" spans="1:5" x14ac:dyDescent="0.2">
      <c r="A7925" t="s">
        <v>13383</v>
      </c>
      <c r="B7925" t="str">
        <f>IFERROR(VLOOKUP(A7925,PEC!A:D,4,0),"Nessun dato disponibile")</f>
        <v>pec.comune.serramanna.ca.it</v>
      </c>
      <c r="C7925">
        <f>IFERROR(VLOOKUP(A7925,SEZIONI!A:B,2,0),"Nessun dato disponibile")</f>
        <v>10</v>
      </c>
      <c r="D7925" t="str">
        <f>_xlfn.XLOOKUP(A7925,[1]Sindaci!$E:$E,[1]Sindaci!$B:$B,"Nessun dato disponibile")</f>
        <v>GABRIELE LITTERA</v>
      </c>
      <c r="E7925" s="9" t="s">
        <v>16343</v>
      </c>
    </row>
    <row r="7926" spans="1:5" x14ac:dyDescent="0.2">
      <c r="A7926" t="s">
        <v>13411</v>
      </c>
      <c r="B7926" t="str">
        <f>IFERROR(VLOOKUP(A7926,PEC!A:D,4,0),"Nessun dato disponibile")</f>
        <v>pec.comunas.it</v>
      </c>
      <c r="C7926">
        <f>IFERROR(VLOOKUP(A7926,SEZIONI!A:B,2,0),"Nessun dato disponibile")</f>
        <v>4</v>
      </c>
      <c r="D7926" t="str">
        <f>_xlfn.XLOOKUP(A7926,[1]Sindaci!$E:$E,[1]Sindaci!$B:$B,"Nessun dato disponibile")</f>
        <v>PANTALEO TALLORU</v>
      </c>
      <c r="E7926" s="9" t="s">
        <v>16343</v>
      </c>
    </row>
    <row r="7927" spans="1:5" x14ac:dyDescent="0.2">
      <c r="A7927" t="s">
        <v>13413</v>
      </c>
      <c r="B7927" t="str">
        <f>IFERROR(VLOOKUP(A7927,PEC!A:D,4,0),"Nessun dato disponibile")</f>
        <v>pec.comune.serri.ca.it</v>
      </c>
      <c r="C7927">
        <f>IFERROR(VLOOKUP(A7927,SEZIONI!A:B,2,0),"Nessun dato disponibile")</f>
        <v>1</v>
      </c>
      <c r="D7927" t="str">
        <f>_xlfn.XLOOKUP(A7927,[1]Sindaci!$E:$E,[1]Sindaci!$B:$B,"Nessun dato disponibile")</f>
        <v>SAMUELE ANTONIO GAVIANO</v>
      </c>
      <c r="E7927" s="9" t="s">
        <v>16343</v>
      </c>
    </row>
    <row r="7928" spans="1:5" x14ac:dyDescent="0.2">
      <c r="A7928" t="s">
        <v>13471</v>
      </c>
      <c r="B7928" t="str">
        <f>IFERROR(VLOOKUP(A7928,PEC!A:D,4,0),"Nessun dato disponibile")</f>
        <v>pec.comune.setzu.vs.it</v>
      </c>
      <c r="C7928">
        <f>IFERROR(VLOOKUP(A7928,SEZIONI!A:B,2,0),"Nessun dato disponibile")</f>
        <v>1</v>
      </c>
      <c r="D7928" t="str">
        <f>_xlfn.XLOOKUP(A7928,[1]Sindaci!$E:$E,[1]Sindaci!$B:$B,"Nessun dato disponibile")</f>
        <v>SANDRO PALLA</v>
      </c>
      <c r="E7928" s="9" t="s">
        <v>16343</v>
      </c>
    </row>
    <row r="7929" spans="1:5" x14ac:dyDescent="0.2">
      <c r="A7929" t="s">
        <v>13473</v>
      </c>
      <c r="B7929" t="str">
        <f>IFERROR(VLOOKUP(A7929,PEC!A:D,4,0),"Nessun dato disponibile")</f>
        <v>pec.comunas.it</v>
      </c>
      <c r="C7929">
        <f>IFERROR(VLOOKUP(A7929,SEZIONI!A:B,2,0),"Nessun dato disponibile")</f>
        <v>2</v>
      </c>
      <c r="D7929" t="str">
        <f>_xlfn.XLOOKUP(A7929,[1]Sindaci!$E:$E,[1]Sindaci!$B:$B,"Nessun dato disponibile")</f>
        <v>MARCELLO CANNAS</v>
      </c>
      <c r="E7929" s="9" t="s">
        <v>16343</v>
      </c>
    </row>
    <row r="7930" spans="1:5" x14ac:dyDescent="0.2">
      <c r="A7930" t="s">
        <v>13475</v>
      </c>
      <c r="B7930" t="str">
        <f>IFERROR(VLOOKUP(A7930,PEC!A:D,4,0),"Nessun dato disponibile")</f>
        <v>pec.comune.seulo.ca.it</v>
      </c>
      <c r="C7930">
        <f>IFERROR(VLOOKUP(A7930,SEZIONI!A:B,2,0),"Nessun dato disponibile")</f>
        <v>1</v>
      </c>
      <c r="D7930" t="str">
        <f>_xlfn.XLOOKUP(A7930,[1]Sindaci!$E:$E,[1]Sindaci!$B:$B,"Nessun dato disponibile")</f>
        <v>ENRICO SALVATORE MURGIA</v>
      </c>
      <c r="E7930" s="9" t="s">
        <v>16343</v>
      </c>
    </row>
    <row r="7931" spans="1:5" x14ac:dyDescent="0.2">
      <c r="A7931" t="s">
        <v>13501</v>
      </c>
      <c r="B7931" t="str">
        <f>IFERROR(VLOOKUP(A7931,PEC!A:D,4,0),"Nessun dato disponibile")</f>
        <v>pec.it</v>
      </c>
      <c r="C7931">
        <f>IFERROR(VLOOKUP(A7931,SEZIONI!A:B,2,0),"Nessun dato disponibile")</f>
        <v>1</v>
      </c>
      <c r="D7931" t="str">
        <f>_xlfn.XLOOKUP(A7931,[1]Sindaci!$E:$E,[1]Sindaci!$B:$B,"Nessun dato disponibile")</f>
        <v>MARCO PISANU</v>
      </c>
      <c r="E7931" s="9" t="s">
        <v>16343</v>
      </c>
    </row>
    <row r="7932" spans="1:5" x14ac:dyDescent="0.2">
      <c r="A7932" t="s">
        <v>13518</v>
      </c>
      <c r="B7932" t="str">
        <f>IFERROR(VLOOKUP(A7932,PEC!A:D,4,0),"Nessun dato disponibile")</f>
        <v>pec.comune.siliqua.ca.it</v>
      </c>
      <c r="C7932">
        <f>IFERROR(VLOOKUP(A7932,SEZIONI!A:B,2,0),"Nessun dato disponibile")</f>
        <v>4</v>
      </c>
      <c r="D7932" t="str">
        <f>_xlfn.XLOOKUP(A7932,[1]Sindaci!$E:$E,[1]Sindaci!$B:$B,"Nessun dato disponibile")</f>
        <v>FRANCESCA ATZORI</v>
      </c>
      <c r="E7932" s="9" t="s">
        <v>16343</v>
      </c>
    </row>
    <row r="7933" spans="1:5" x14ac:dyDescent="0.2">
      <c r="A7933" t="s">
        <v>13520</v>
      </c>
      <c r="B7933" t="str">
        <f>IFERROR(VLOOKUP(A7933,PEC!A:D,4,0),"Nessun dato disponibile")</f>
        <v>pec.comune.silius.ca.it</v>
      </c>
      <c r="C7933">
        <f>IFERROR(VLOOKUP(A7933,SEZIONI!A:B,2,0),"Nessun dato disponibile")</f>
        <v>2</v>
      </c>
      <c r="D7933" t="str">
        <f>_xlfn.XLOOKUP(A7933,[1]Sindaci!$E:$E,[1]Sindaci!$B:$B,"Nessun dato disponibile")</f>
        <v>ANTONIO FORCI</v>
      </c>
      <c r="E7933" s="9" t="s">
        <v>16343</v>
      </c>
    </row>
    <row r="7934" spans="1:5" x14ac:dyDescent="0.2">
      <c r="A7934" t="s">
        <v>13569</v>
      </c>
      <c r="B7934" t="str">
        <f>IFERROR(VLOOKUP(A7934,PEC!A:D,4,0),"Nessun dato disponibile")</f>
        <v>pec.comune.siurgusdonigala.ca.it</v>
      </c>
      <c r="C7934">
        <f>IFERROR(VLOOKUP(A7934,SEZIONI!A:B,2,0),"Nessun dato disponibile")</f>
        <v>2</v>
      </c>
      <c r="D7934" t="str">
        <f>_xlfn.XLOOKUP(A7934,[1]Sindaci!$E:$E,[1]Sindaci!$B:$B,"Nessun dato disponibile")</f>
        <v>ANTONELLO PERRA</v>
      </c>
      <c r="E7934" s="9" t="s">
        <v>16343</v>
      </c>
    </row>
    <row r="7935" spans="1:5" x14ac:dyDescent="0.2">
      <c r="A7935" t="s">
        <v>13613</v>
      </c>
      <c r="B7935" t="str">
        <f>IFERROR(VLOOKUP(A7935,PEC!A:D,4,0),"Nessun dato disponibile")</f>
        <v>pec.comunas.it</v>
      </c>
      <c r="C7935">
        <f>IFERROR(VLOOKUP(A7935,SEZIONI!A:B,2,0),"Nessun dato disponibile")</f>
        <v>2</v>
      </c>
      <c r="D7935" t="str">
        <f>_xlfn.XLOOKUP(A7935,[1]Sindaci!$E:$E,[1]Sindaci!$B:$B,"Nessun dato disponibile")</f>
        <v>DELFA FEDELE LA</v>
      </c>
      <c r="E7935" s="9" t="s">
        <v>16343</v>
      </c>
    </row>
    <row r="7936" spans="1:5" x14ac:dyDescent="0.2">
      <c r="A7936" t="s">
        <v>13910</v>
      </c>
      <c r="B7936" t="str">
        <f>IFERROR(VLOOKUP(A7936,PEC!A:D,4,0),"Nessun dato disponibile")</f>
        <v>legalmail.it</v>
      </c>
      <c r="C7936">
        <f>IFERROR(VLOOKUP(A7936,SEZIONI!A:B,2,0),"Nessun dato disponibile")</f>
        <v>1</v>
      </c>
      <c r="D7936" t="str">
        <f>_xlfn.XLOOKUP(A7936,[1]Sindaci!$E:$E,[1]Sindaci!$B:$B,"Nessun dato disponibile")</f>
        <v>MASSIMILIANO GARAU</v>
      </c>
      <c r="E7936" s="9" t="s">
        <v>16343</v>
      </c>
    </row>
    <row r="7937" spans="1:5" x14ac:dyDescent="0.2">
      <c r="A7937" t="s">
        <v>14156</v>
      </c>
      <c r="B7937" t="str">
        <f>IFERROR(VLOOKUP(A7937,PEC!A:D,4,0),"Nessun dato disponibile")</f>
        <v>pec.comune.teulada.ca.it</v>
      </c>
      <c r="C7937">
        <f>IFERROR(VLOOKUP(A7937,SEZIONI!A:B,2,0),"Nessun dato disponibile")</f>
        <v>5</v>
      </c>
      <c r="D7937" t="str">
        <f>_xlfn.XLOOKUP(A7937,[1]Sindaci!$E:$E,[1]Sindaci!$B:$B,"Nessun dato disponibile")</f>
        <v>DANIELE SERRA</v>
      </c>
      <c r="E7937" s="9" t="s">
        <v>16343</v>
      </c>
    </row>
    <row r="7938" spans="1:5" x14ac:dyDescent="0.2">
      <c r="A7938" t="s">
        <v>14449</v>
      </c>
      <c r="B7938" t="str">
        <f>IFERROR(VLOOKUP(A7938,PEC!A:D,4,0),"Nessun dato disponibile")</f>
        <v>pec.comune.tratalias.ca.it</v>
      </c>
      <c r="C7938">
        <f>IFERROR(VLOOKUP(A7938,SEZIONI!A:B,2,0),"Nessun dato disponibile")</f>
        <v>1</v>
      </c>
      <c r="D7938" t="str">
        <f>_xlfn.XLOOKUP(A7938,[1]Sindaci!$E:$E,[1]Sindaci!$B:$B,"Nessun dato disponibile")</f>
        <v>EMANUELE PES</v>
      </c>
      <c r="E7938" s="9" t="s">
        <v>16343</v>
      </c>
    </row>
    <row r="7939" spans="1:5" x14ac:dyDescent="0.2">
      <c r="A7939" t="s">
        <v>14642</v>
      </c>
      <c r="B7939" t="str">
        <f>IFERROR(VLOOKUP(A7939,PEC!A:D,4,0),"Nessun dato disponibile")</f>
        <v>pec.comunas.it</v>
      </c>
      <c r="C7939">
        <f>IFERROR(VLOOKUP(A7939,SEZIONI!A:B,2,0),"Nessun dato disponibile")</f>
        <v>2</v>
      </c>
      <c r="D7939" t="str">
        <f>_xlfn.XLOOKUP(A7939,[1]Sindaci!$E:$E,[1]Sindaci!$B:$B,"Nessun dato disponibile")</f>
        <v>ANDREA LOCCI</v>
      </c>
      <c r="E7939" s="9" t="s">
        <v>16343</v>
      </c>
    </row>
    <row r="7940" spans="1:5" x14ac:dyDescent="0.2">
      <c r="A7940" t="s">
        <v>14658</v>
      </c>
      <c r="B7940" t="str">
        <f>IFERROR(VLOOKUP(A7940,PEC!A:D,4,0),"Nessun dato disponibile")</f>
        <v>legalmail.it</v>
      </c>
      <c r="C7940">
        <f>IFERROR(VLOOKUP(A7940,SEZIONI!A:B,2,0),"Nessun dato disponibile")</f>
        <v>1</v>
      </c>
      <c r="D7940" t="str">
        <f>_xlfn.XLOOKUP(A7940,[1]Sindaci!$E:$E,[1]Sindaci!$B:$B,"Nessun dato disponibile")</f>
        <v>MARTINO PICCHEDDA</v>
      </c>
      <c r="E7940" s="9" t="s">
        <v>16343</v>
      </c>
    </row>
    <row r="7941" spans="1:5" x14ac:dyDescent="0.2">
      <c r="A7941" t="s">
        <v>14723</v>
      </c>
      <c r="B7941" t="str">
        <f>IFERROR(VLOOKUP(A7941,PEC!A:D,4,0),"Nessun dato disponibile")</f>
        <v>pec.comune.ussana.ca.it</v>
      </c>
      <c r="C7941">
        <f>IFERROR(VLOOKUP(A7941,SEZIONI!A:B,2,0),"Nessun dato disponibile")</f>
        <v>4</v>
      </c>
      <c r="D7941" t="str">
        <f>_xlfn.XLOOKUP(A7941,[1]Sindaci!$E:$E,[1]Sindaci!$B:$B,"Nessun dato disponibile")</f>
        <v>EMIDIO CONTINI</v>
      </c>
      <c r="E7941" s="9" t="s">
        <v>16343</v>
      </c>
    </row>
    <row r="7942" spans="1:5" x14ac:dyDescent="0.2">
      <c r="A7942" t="s">
        <v>14725</v>
      </c>
      <c r="B7942" t="str">
        <f>IFERROR(VLOOKUP(A7942,PEC!A:D,4,0),"Nessun dato disponibile")</f>
        <v>pec.comune.ussaramanna.vs.it</v>
      </c>
      <c r="C7942">
        <f>IFERROR(VLOOKUP(A7942,SEZIONI!A:B,2,0),"Nessun dato disponibile")</f>
        <v>1</v>
      </c>
      <c r="D7942" t="str">
        <f>_xlfn.XLOOKUP(A7942,[1]Sindaci!$E:$E,[1]Sindaci!$B:$B,"Nessun dato disponibile")</f>
        <v>MARCO SIDERI</v>
      </c>
      <c r="E7942" s="9" t="s">
        <v>16343</v>
      </c>
    </row>
    <row r="7943" spans="1:5" x14ac:dyDescent="0.2">
      <c r="A7943" t="s">
        <v>14916</v>
      </c>
      <c r="B7943" t="str">
        <f>IFERROR(VLOOKUP(A7943,PEC!A:D,4,0),"Nessun dato disponibile")</f>
        <v>servizipostacert.it</v>
      </c>
      <c r="C7943">
        <f>IFERROR(VLOOKUP(A7943,SEZIONI!A:B,2,0),"Nessun dato disponibile")</f>
        <v>2</v>
      </c>
      <c r="D7943" t="str">
        <f>_xlfn.XLOOKUP(A7943,[1]Sindaci!$E:$E,[1]Sindaci!$B:$B,"Nessun dato disponibile")</f>
        <v>FRANCESCO SPIGA</v>
      </c>
      <c r="E7943" s="9" t="s">
        <v>16343</v>
      </c>
    </row>
    <row r="7944" spans="1:5" x14ac:dyDescent="0.2">
      <c r="A7944" t="s">
        <v>15410</v>
      </c>
      <c r="B7944" t="str">
        <f>IFERROR(VLOOKUP(A7944,PEC!A:D,4,0),"Nessun dato disponibile")</f>
        <v>pec.it</v>
      </c>
      <c r="C7944">
        <f>IFERROR(VLOOKUP(A7944,SEZIONI!A:B,2,0),"Nessun dato disponibile")</f>
        <v>14</v>
      </c>
      <c r="D7944" t="str">
        <f>_xlfn.XLOOKUP(A7944,[1]Sindaci!$E:$E,[1]Sindaci!$B:$B,"Nessun dato disponibile")</f>
        <v>FEDERICO SOLLAI</v>
      </c>
      <c r="E7944" s="9" t="s">
        <v>16343</v>
      </c>
    </row>
    <row r="7945" spans="1:5" x14ac:dyDescent="0.2">
      <c r="A7945" t="s">
        <v>15452</v>
      </c>
      <c r="B7945" t="str">
        <f>IFERROR(VLOOKUP(A7945,PEC!A:D,4,0),"Nessun dato disponibile")</f>
        <v>legalmail.it</v>
      </c>
      <c r="C7945">
        <f>IFERROR(VLOOKUP(A7945,SEZIONI!A:B,2,0),"Nessun dato disponibile")</f>
        <v>3</v>
      </c>
      <c r="D7945" t="str">
        <f>_xlfn.XLOOKUP(A7945,[1]Sindaci!$E:$E,[1]Sindaci!$B:$B,"Nessun dato disponibile")</f>
        <v>GIAN LUCA ATZENI</v>
      </c>
      <c r="E7945" s="9" t="s">
        <v>16343</v>
      </c>
    </row>
    <row r="7946" spans="1:5" x14ac:dyDescent="0.2">
      <c r="A7946" t="s">
        <v>15456</v>
      </c>
      <c r="B7946" t="str">
        <f>IFERROR(VLOOKUP(A7946,PEC!A:D,4,0),"Nessun dato disponibile")</f>
        <v>legalmail.it</v>
      </c>
      <c r="C7946">
        <f>IFERROR(VLOOKUP(A7946,SEZIONI!A:B,2,0),"Nessun dato disponibile")</f>
        <v>4</v>
      </c>
      <c r="D7946" t="str">
        <f>_xlfn.XLOOKUP(A7946,[1]Sindaci!$E:$E,[1]Sindaci!$B:$B,"Nessun dato disponibile")</f>
        <v>DEBORA PORRA'</v>
      </c>
      <c r="E7946" s="9" t="s">
        <v>16343</v>
      </c>
    </row>
    <row r="7947" spans="1:5" x14ac:dyDescent="0.2">
      <c r="A7947" t="s">
        <v>15494</v>
      </c>
      <c r="B7947" t="str">
        <f>IFERROR(VLOOKUP(A7947,PEC!A:D,4,0),"Nessun dato disponibile")</f>
        <v>legalmail.it</v>
      </c>
      <c r="C7947">
        <f>IFERROR(VLOOKUP(A7947,SEZIONI!A:B,2,0),"Nessun dato disponibile")</f>
        <v>1</v>
      </c>
      <c r="D7947" t="str">
        <f>_xlfn.XLOOKUP(A7947,[1]Sindaci!$E:$E,[1]Sindaci!$B:$B,"Nessun dato disponibile")</f>
        <v>ALBERTO LODDO</v>
      </c>
      <c r="E7947" s="9" t="s">
        <v>16343</v>
      </c>
    </row>
    <row r="7948" spans="1:5" x14ac:dyDescent="0.2">
      <c r="A7948" t="s">
        <v>15496</v>
      </c>
      <c r="B7948" t="str">
        <f>IFERROR(VLOOKUP(A7948,PEC!A:D,4,0),"Nessun dato disponibile")</f>
        <v>pec.comunas.it</v>
      </c>
      <c r="C7948">
        <f>IFERROR(VLOOKUP(A7948,SEZIONI!A:B,2,0),"Nessun dato disponibile")</f>
        <v>1</v>
      </c>
      <c r="D7948" t="str">
        <f>_xlfn.XLOOKUP(A7948,[1]Sindaci!$E:$E,[1]Sindaci!$B:$B,"Nessun dato disponibile")</f>
        <v>MAURIZIO ONNIS</v>
      </c>
      <c r="E7948" s="9" t="s">
        <v>16343</v>
      </c>
    </row>
    <row r="7949" spans="1:5" x14ac:dyDescent="0.2">
      <c r="A7949" t="s">
        <v>15498</v>
      </c>
      <c r="B7949" t="str">
        <f>IFERROR(VLOOKUP(A7949,PEC!A:D,4,0),"Nessun dato disponibile")</f>
        <v>pec.comune.villanovafranca.ca.it</v>
      </c>
      <c r="C7949">
        <f>IFERROR(VLOOKUP(A7949,SEZIONI!A:B,2,0),"Nessun dato disponibile")</f>
        <v>2</v>
      </c>
      <c r="D7949" t="str">
        <f>_xlfn.XLOOKUP(A7949,[1]Sindaci!$E:$E,[1]Sindaci!$B:$B,"Nessun dato disponibile")</f>
        <v>MATTEO CASTANGIA</v>
      </c>
      <c r="E7949" s="9" t="s">
        <v>16343</v>
      </c>
    </row>
    <row r="7950" spans="1:5" x14ac:dyDescent="0.2">
      <c r="A7950" t="s">
        <v>15504</v>
      </c>
      <c r="B7950" t="str">
        <f>IFERROR(VLOOKUP(A7950,PEC!A:D,4,0),"Nessun dato disponibile")</f>
        <v>pec.comune.villaperuccio.ci.it</v>
      </c>
      <c r="C7950">
        <f>IFERROR(VLOOKUP(A7950,SEZIONI!A:B,2,0),"Nessun dato disponibile")</f>
        <v>1</v>
      </c>
      <c r="D7950" t="str">
        <f>_xlfn.XLOOKUP(A7950,[1]Sindaci!$E:$E,[1]Sindaci!$B:$B,"Nessun dato disponibile")</f>
        <v>MARCELLINO PIRAS</v>
      </c>
      <c r="E7950" s="9" t="s">
        <v>16343</v>
      </c>
    </row>
    <row r="7951" spans="1:5" x14ac:dyDescent="0.2">
      <c r="A7951" t="s">
        <v>15507</v>
      </c>
      <c r="B7951" t="str">
        <f>IFERROR(VLOOKUP(A7951,PEC!A:D,4,0),"Nessun dato disponibile")</f>
        <v>pec.comune.villaputzu.ca.it</v>
      </c>
      <c r="C7951">
        <f>IFERROR(VLOOKUP(A7951,SEZIONI!A:B,2,0),"Nessun dato disponibile")</f>
        <v>5</v>
      </c>
      <c r="D7951" t="str">
        <f>_xlfn.XLOOKUP(A7951,[1]Sindaci!$E:$E,[1]Sindaci!$B:$B,"Nessun dato disponibile")</f>
        <v>SANDRO PORCU</v>
      </c>
      <c r="E7951" s="9" t="s">
        <v>16343</v>
      </c>
    </row>
    <row r="7952" spans="1:5" x14ac:dyDescent="0.2">
      <c r="A7952" t="s">
        <v>15531</v>
      </c>
      <c r="B7952" t="str">
        <f>IFERROR(VLOOKUP(A7952,PEC!A:D,4,0),"Nessun dato disponibile")</f>
        <v>pec.comunas.it</v>
      </c>
      <c r="C7952">
        <f>IFERROR(VLOOKUP(A7952,SEZIONI!A:B,2,0),"Nessun dato disponibile")</f>
        <v>2</v>
      </c>
      <c r="D7952" t="str">
        <f>_xlfn.XLOOKUP(A7952,[1]Sindaci!$E:$E,[1]Sindaci!$B:$B,"Nessun dato disponibile")</f>
        <v>LEONARDO USAI</v>
      </c>
      <c r="E7952" s="9" t="s">
        <v>16343</v>
      </c>
    </row>
    <row r="7953" spans="1:5" x14ac:dyDescent="0.2">
      <c r="A7953" t="s">
        <v>15535</v>
      </c>
      <c r="B7953" t="str">
        <f>IFERROR(VLOOKUP(A7953,PEC!A:D,4,0),"Nessun dato disponibile")</f>
        <v>legalmail.it</v>
      </c>
      <c r="C7953">
        <f>IFERROR(VLOOKUP(A7953,SEZIONI!A:B,2,0),"Nessun dato disponibile")</f>
        <v>3</v>
      </c>
      <c r="D7953" t="str">
        <f>_xlfn.XLOOKUP(A7953,[1]Sindaci!$E:$E,[1]Sindaci!$B:$B,"Nessun dato disponibile")</f>
        <v>Nessun dato disponibile</v>
      </c>
      <c r="E7953" s="9" t="s">
        <v>16343</v>
      </c>
    </row>
    <row r="7954" spans="1:5" x14ac:dyDescent="0.2">
      <c r="A7954" t="s">
        <v>15537</v>
      </c>
      <c r="B7954" t="str">
        <f>IFERROR(VLOOKUP(A7954,PEC!A:D,4,0),"Nessun dato disponibile")</f>
        <v>legalmail.it</v>
      </c>
      <c r="C7954">
        <f>IFERROR(VLOOKUP(A7954,SEZIONI!A:B,2,0),"Nessun dato disponibile")</f>
        <v>7</v>
      </c>
      <c r="D7954" t="str">
        <f>_xlfn.XLOOKUP(A7954,[1]Sindaci!$E:$E,[1]Sindaci!$B:$B,"Nessun dato disponibile")</f>
        <v>MASSIMO PINNA</v>
      </c>
      <c r="E7954" s="9" t="s">
        <v>16343</v>
      </c>
    </row>
    <row r="7955" spans="1:5" x14ac:dyDescent="0.2">
      <c r="A7955" t="s">
        <v>15539</v>
      </c>
      <c r="B7955" t="str">
        <f>IFERROR(VLOOKUP(A7955,PEC!A:D,4,0),"Nessun dato disponibile")</f>
        <v>legalmail.it</v>
      </c>
      <c r="C7955">
        <f>IFERROR(VLOOKUP(A7955,SEZIONI!A:B,2,0),"Nessun dato disponibile")</f>
        <v>2</v>
      </c>
      <c r="D7955" t="str">
        <f>_xlfn.XLOOKUP(A7955,[1]Sindaci!$E:$E,[1]Sindaci!$B:$B,"Nessun dato disponibile")</f>
        <v>GIANLUCA MELIS</v>
      </c>
      <c r="E7955" s="9" t="s">
        <v>16343</v>
      </c>
    </row>
  </sheetData>
  <conditionalFormatting sqref="A2:A7955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B1:C8"/>
  <sheetViews>
    <sheetView showGridLines="0" showRowColHeaders="0" zoomScale="130" zoomScaleNormal="130" workbookViewId="0">
      <selection activeCell="C2" sqref="C2"/>
    </sheetView>
  </sheetViews>
  <sheetFormatPr defaultRowHeight="12.75" x14ac:dyDescent="0.2"/>
  <cols>
    <col min="2" max="2" width="26.140625" customWidth="1"/>
    <col min="3" max="3" width="29.28515625" customWidth="1"/>
    <col min="4" max="4" width="18.5703125" customWidth="1"/>
  </cols>
  <sheetData>
    <row r="1" spans="2:3" ht="13.5" thickBot="1" x14ac:dyDescent="0.25"/>
    <row r="2" spans="2:3" ht="13.5" thickBot="1" x14ac:dyDescent="0.25">
      <c r="B2" s="12" t="s">
        <v>5</v>
      </c>
      <c r="C2" s="22" t="s">
        <v>1394</v>
      </c>
    </row>
    <row r="3" spans="2:3" ht="13.5" thickBot="1" x14ac:dyDescent="0.25">
      <c r="B3" s="9"/>
    </row>
    <row r="4" spans="2:3" x14ac:dyDescent="0.2">
      <c r="B4" s="13" t="s">
        <v>4</v>
      </c>
      <c r="C4" s="17" t="str">
        <f>VLOOKUP(C2,COMUNI!A:G,4,0)</f>
        <v>PIEMONTE</v>
      </c>
    </row>
    <row r="5" spans="2:3" x14ac:dyDescent="0.2">
      <c r="B5" s="14" t="s">
        <v>15793</v>
      </c>
      <c r="C5" s="18">
        <f>VLOOKUP(C2,COMUNI!A:G,5,0)</f>
        <v>1623</v>
      </c>
    </row>
    <row r="6" spans="2:3" ht="38.25" x14ac:dyDescent="0.2">
      <c r="B6" s="15" t="s">
        <v>15802</v>
      </c>
      <c r="C6" s="19">
        <f>C5/SUM(popolazione)</f>
        <v>2.6857032223474337E-5</v>
      </c>
    </row>
    <row r="7" spans="2:3" x14ac:dyDescent="0.2">
      <c r="B7" s="14" t="s">
        <v>15794</v>
      </c>
      <c r="C7" s="20">
        <f>VLOOKUP(C2,SEZIONI!A:B,2,0)</f>
        <v>2</v>
      </c>
    </row>
    <row r="8" spans="2:3" ht="13.5" thickBot="1" x14ac:dyDescent="0.25">
      <c r="B8" s="16" t="s">
        <v>410</v>
      </c>
      <c r="C8" s="21" t="str">
        <f>VLOOKUP(C2,PEC!A:B,2,0)</f>
        <v>barbania@cert.ruparpiemonte.it</v>
      </c>
    </row>
  </sheetData>
  <pageMargins left="0.7" right="0.7" top="0.75" bottom="0.75" header="0.3" footer="0.3"/>
  <pageSetup paperSize="9" orientation="portrait" horizontalDpi="90" verticalDpi="9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D41E4F-42E7-4C8C-82D3-408336F6E26C}">
          <x14:formula1>
            <xm:f>COMUNI!$A$2:$A$7955</xm:f>
          </x14:formula1>
          <xm:sqref>C2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-0.249977111117893"/>
    <outlinePr summaryBelow="0"/>
  </sheetPr>
  <dimension ref="B1:G7968"/>
  <sheetViews>
    <sheetView zoomScale="130" zoomScaleNormal="130" workbookViewId="0">
      <selection activeCell="C3" sqref="C3"/>
    </sheetView>
  </sheetViews>
  <sheetFormatPr defaultRowHeight="12.75" outlineLevelCol="1" x14ac:dyDescent="0.2"/>
  <cols>
    <col min="1" max="1" width="3.42578125" customWidth="1"/>
    <col min="2" max="2" width="38.5703125" customWidth="1"/>
    <col min="3" max="3" width="24.5703125" customWidth="1"/>
    <col min="5" max="5" width="13.140625" style="24" hidden="1" customWidth="1" outlineLevel="1"/>
    <col min="6" max="6" width="26.7109375" style="24" hidden="1" customWidth="1" outlineLevel="1"/>
    <col min="7" max="7" width="14.42578125" bestFit="1" customWidth="1" collapsed="1"/>
  </cols>
  <sheetData>
    <row r="1" spans="2:7" x14ac:dyDescent="0.2">
      <c r="B1" s="8" t="s">
        <v>15799</v>
      </c>
      <c r="E1" s="34"/>
      <c r="F1" s="34"/>
    </row>
    <row r="2" spans="2:7" ht="13.5" thickBot="1" x14ac:dyDescent="0.25">
      <c r="B2" s="8"/>
      <c r="E2" s="34"/>
      <c r="F2" s="34"/>
    </row>
    <row r="3" spans="2:7" ht="13.5" thickBot="1" x14ac:dyDescent="0.25">
      <c r="B3" s="9" t="s">
        <v>16336</v>
      </c>
      <c r="C3" s="47" t="s">
        <v>15803</v>
      </c>
      <c r="E3" s="28" t="s">
        <v>3</v>
      </c>
      <c r="F3" s="28" t="s">
        <v>2</v>
      </c>
    </row>
    <row r="4" spans="2:7" ht="13.5" thickBot="1" x14ac:dyDescent="0.25">
      <c r="B4" t="s">
        <v>15795</v>
      </c>
      <c r="C4" s="10">
        <f>COUNTIF(area_geografica,C3)</f>
        <v>3021</v>
      </c>
      <c r="E4" s="40" t="s">
        <v>15803</v>
      </c>
      <c r="F4" s="29" t="s">
        <v>15804</v>
      </c>
      <c r="G4" s="9"/>
    </row>
    <row r="5" spans="2:7" ht="13.5" thickBot="1" x14ac:dyDescent="0.25">
      <c r="B5" s="9" t="s">
        <v>4</v>
      </c>
      <c r="C5" s="47" t="s">
        <v>16112</v>
      </c>
      <c r="E5" s="40" t="s">
        <v>15916</v>
      </c>
      <c r="F5" s="29" t="s">
        <v>15863</v>
      </c>
      <c r="G5" s="9"/>
    </row>
    <row r="6" spans="2:7" x14ac:dyDescent="0.2">
      <c r="B6" t="s">
        <v>15796</v>
      </c>
      <c r="C6" s="10">
        <f>COUNTIF(regione,C5)</f>
        <v>274</v>
      </c>
      <c r="E6" s="40" t="s">
        <v>16111</v>
      </c>
      <c r="F6" s="29" t="s">
        <v>15876</v>
      </c>
      <c r="G6" s="9"/>
    </row>
    <row r="7" spans="2:7" x14ac:dyDescent="0.2">
      <c r="B7" s="11" t="s">
        <v>15797</v>
      </c>
      <c r="C7" s="11">
        <f>COUNTIF(COMUNI!E:E,"&gt;500000")</f>
        <v>7</v>
      </c>
      <c r="E7" s="40" t="s">
        <v>16125</v>
      </c>
      <c r="F7" s="29" t="s">
        <v>15917</v>
      </c>
    </row>
    <row r="8" spans="2:7" x14ac:dyDescent="0.2">
      <c r="B8" t="s">
        <v>15798</v>
      </c>
      <c r="C8" s="38">
        <f>SUM(popolazione)</f>
        <v>60431100</v>
      </c>
      <c r="E8" s="29" t="s">
        <v>16149</v>
      </c>
      <c r="F8" s="29" t="s">
        <v>16057</v>
      </c>
    </row>
    <row r="9" spans="2:7" x14ac:dyDescent="0.2">
      <c r="B9" s="9" t="s">
        <v>15800</v>
      </c>
      <c r="C9" s="39">
        <f>AVERAGE(popolazione)</f>
        <v>7597.5735479004279</v>
      </c>
      <c r="E9" s="41"/>
      <c r="F9" s="29" t="s">
        <v>16095</v>
      </c>
    </row>
    <row r="10" spans="2:7" x14ac:dyDescent="0.2">
      <c r="F10" s="29" t="s">
        <v>16098</v>
      </c>
    </row>
    <row r="11" spans="2:7" x14ac:dyDescent="0.2">
      <c r="E11"/>
      <c r="F11" s="29" t="s">
        <v>16102</v>
      </c>
    </row>
    <row r="12" spans="2:7" x14ac:dyDescent="0.2">
      <c r="E12"/>
      <c r="F12" s="29" t="s">
        <v>16112</v>
      </c>
    </row>
    <row r="13" spans="2:7" x14ac:dyDescent="0.2">
      <c r="B13" t="s">
        <v>15803</v>
      </c>
      <c r="C13">
        <f>COUNTIF(COMUNI!$C$2:$C$7955,B13)</f>
        <v>3021</v>
      </c>
      <c r="E13"/>
      <c r="F13" s="29" t="s">
        <v>16117</v>
      </c>
    </row>
    <row r="14" spans="2:7" x14ac:dyDescent="0.2">
      <c r="B14" t="s">
        <v>15916</v>
      </c>
      <c r="C14">
        <f>COUNTIF(COMUNI!$C$2:$C$7955,B14)</f>
        <v>1409</v>
      </c>
      <c r="E14"/>
      <c r="F14" s="29" t="s">
        <v>16120</v>
      </c>
    </row>
    <row r="15" spans="2:7" x14ac:dyDescent="0.2">
      <c r="B15" t="s">
        <v>16111</v>
      </c>
      <c r="C15">
        <f>COUNTIF(COMUNI!$C$2:$C$7955,B15)</f>
        <v>973</v>
      </c>
      <c r="E15"/>
      <c r="F15" s="29" t="s">
        <v>16124</v>
      </c>
    </row>
    <row r="16" spans="2:7" x14ac:dyDescent="0.2">
      <c r="B16" t="s">
        <v>16125</v>
      </c>
      <c r="C16">
        <f>COUNTIF(COMUNI!$C$2:$C$7955,B16)</f>
        <v>1784</v>
      </c>
      <c r="E16"/>
      <c r="F16" s="29" t="s">
        <v>16126</v>
      </c>
    </row>
    <row r="17" spans="2:6" x14ac:dyDescent="0.2">
      <c r="B17" t="s">
        <v>16149</v>
      </c>
      <c r="C17">
        <f>COUNTIF(COMUNI!$C$2:$C$7955,B17)</f>
        <v>767</v>
      </c>
      <c r="E17"/>
      <c r="F17" s="29" t="s">
        <v>8297</v>
      </c>
    </row>
    <row r="18" spans="2:6" x14ac:dyDescent="0.2">
      <c r="E18"/>
      <c r="F18" s="29" t="s">
        <v>16129</v>
      </c>
    </row>
    <row r="19" spans="2:6" x14ac:dyDescent="0.2">
      <c r="E19"/>
      <c r="F19" s="29" t="s">
        <v>16131</v>
      </c>
    </row>
    <row r="20" spans="2:6" x14ac:dyDescent="0.2">
      <c r="E20"/>
      <c r="F20" s="29" t="s">
        <v>16137</v>
      </c>
    </row>
    <row r="21" spans="2:6" x14ac:dyDescent="0.2">
      <c r="E21"/>
      <c r="F21" s="29" t="s">
        <v>16138</v>
      </c>
    </row>
    <row r="22" spans="2:6" x14ac:dyDescent="0.2">
      <c r="E22"/>
      <c r="F22" s="29" t="s">
        <v>16150</v>
      </c>
    </row>
    <row r="23" spans="2:6" x14ac:dyDescent="0.2">
      <c r="E23"/>
      <c r="F23" s="29" t="s">
        <v>16168</v>
      </c>
    </row>
    <row r="24" spans="2:6" x14ac:dyDescent="0.2">
      <c r="E24"/>
      <c r="F24" s="41"/>
    </row>
    <row r="25" spans="2:6" x14ac:dyDescent="0.2">
      <c r="E25"/>
    </row>
    <row r="26" spans="2:6" x14ac:dyDescent="0.2">
      <c r="E26"/>
      <c r="F26"/>
    </row>
    <row r="27" spans="2:6" x14ac:dyDescent="0.2">
      <c r="E27"/>
      <c r="F27"/>
    </row>
    <row r="28" spans="2:6" x14ac:dyDescent="0.2">
      <c r="E28"/>
      <c r="F28"/>
    </row>
    <row r="29" spans="2:6" x14ac:dyDescent="0.2">
      <c r="E29"/>
      <c r="F29"/>
    </row>
    <row r="30" spans="2:6" x14ac:dyDescent="0.2">
      <c r="E30"/>
      <c r="F30"/>
    </row>
    <row r="31" spans="2:6" x14ac:dyDescent="0.2">
      <c r="E31"/>
      <c r="F31"/>
    </row>
    <row r="32" spans="2:6" x14ac:dyDescent="0.2">
      <c r="E32"/>
      <c r="F32"/>
    </row>
    <row r="33" spans="5:6" x14ac:dyDescent="0.2">
      <c r="E33"/>
      <c r="F33"/>
    </row>
    <row r="34" spans="5:6" x14ac:dyDescent="0.2">
      <c r="E34"/>
      <c r="F34"/>
    </row>
    <row r="35" spans="5:6" x14ac:dyDescent="0.2">
      <c r="E35"/>
      <c r="F35"/>
    </row>
    <row r="36" spans="5:6" x14ac:dyDescent="0.2">
      <c r="E36"/>
      <c r="F36"/>
    </row>
    <row r="37" spans="5:6" x14ac:dyDescent="0.2">
      <c r="E37"/>
      <c r="F37"/>
    </row>
    <row r="38" spans="5:6" x14ac:dyDescent="0.2">
      <c r="E38"/>
      <c r="F38"/>
    </row>
    <row r="39" spans="5:6" x14ac:dyDescent="0.2">
      <c r="E39"/>
      <c r="F39"/>
    </row>
    <row r="40" spans="5:6" x14ac:dyDescent="0.2">
      <c r="E40"/>
      <c r="F40"/>
    </row>
    <row r="41" spans="5:6" x14ac:dyDescent="0.2">
      <c r="E41"/>
      <c r="F41"/>
    </row>
    <row r="42" spans="5:6" x14ac:dyDescent="0.2">
      <c r="E42"/>
      <c r="F42"/>
    </row>
    <row r="43" spans="5:6" x14ac:dyDescent="0.2">
      <c r="E43"/>
      <c r="F43"/>
    </row>
    <row r="44" spans="5:6" x14ac:dyDescent="0.2">
      <c r="E44"/>
      <c r="F44"/>
    </row>
    <row r="45" spans="5:6" x14ac:dyDescent="0.2">
      <c r="E45"/>
      <c r="F45"/>
    </row>
    <row r="46" spans="5:6" x14ac:dyDescent="0.2">
      <c r="E46"/>
      <c r="F46"/>
    </row>
    <row r="47" spans="5:6" x14ac:dyDescent="0.2">
      <c r="E47"/>
      <c r="F47"/>
    </row>
    <row r="48" spans="5:6" x14ac:dyDescent="0.2">
      <c r="E48"/>
      <c r="F48"/>
    </row>
    <row r="49" spans="5:6" x14ac:dyDescent="0.2">
      <c r="E49"/>
      <c r="F49"/>
    </row>
    <row r="50" spans="5:6" x14ac:dyDescent="0.2">
      <c r="E50"/>
      <c r="F50"/>
    </row>
    <row r="51" spans="5:6" x14ac:dyDescent="0.2">
      <c r="E51"/>
      <c r="F51"/>
    </row>
    <row r="52" spans="5:6" x14ac:dyDescent="0.2">
      <c r="E52"/>
      <c r="F52"/>
    </row>
    <row r="53" spans="5:6" x14ac:dyDescent="0.2">
      <c r="E53"/>
      <c r="F53"/>
    </row>
    <row r="54" spans="5:6" x14ac:dyDescent="0.2">
      <c r="E54"/>
      <c r="F54"/>
    </row>
    <row r="55" spans="5:6" x14ac:dyDescent="0.2">
      <c r="E55"/>
      <c r="F55"/>
    </row>
    <row r="56" spans="5:6" x14ac:dyDescent="0.2">
      <c r="E56"/>
      <c r="F56"/>
    </row>
    <row r="57" spans="5:6" x14ac:dyDescent="0.2">
      <c r="E57"/>
      <c r="F57"/>
    </row>
    <row r="58" spans="5:6" x14ac:dyDescent="0.2">
      <c r="E58"/>
      <c r="F58"/>
    </row>
    <row r="59" spans="5:6" x14ac:dyDescent="0.2">
      <c r="E59"/>
      <c r="F59"/>
    </row>
    <row r="60" spans="5:6" x14ac:dyDescent="0.2">
      <c r="E60"/>
      <c r="F60"/>
    </row>
    <row r="61" spans="5:6" x14ac:dyDescent="0.2">
      <c r="E61"/>
      <c r="F61"/>
    </row>
    <row r="62" spans="5:6" x14ac:dyDescent="0.2">
      <c r="E62"/>
      <c r="F62"/>
    </row>
    <row r="63" spans="5:6" x14ac:dyDescent="0.2">
      <c r="E63"/>
      <c r="F63"/>
    </row>
    <row r="64" spans="5:6" x14ac:dyDescent="0.2">
      <c r="E64"/>
      <c r="F64"/>
    </row>
    <row r="65" spans="5:6" x14ac:dyDescent="0.2">
      <c r="E65"/>
      <c r="F65"/>
    </row>
    <row r="66" spans="5:6" x14ac:dyDescent="0.2">
      <c r="E66"/>
      <c r="F66"/>
    </row>
    <row r="67" spans="5:6" x14ac:dyDescent="0.2">
      <c r="E67"/>
      <c r="F67"/>
    </row>
    <row r="68" spans="5:6" x14ac:dyDescent="0.2">
      <c r="E68"/>
      <c r="F68"/>
    </row>
    <row r="69" spans="5:6" x14ac:dyDescent="0.2">
      <c r="E69"/>
      <c r="F69"/>
    </row>
    <row r="70" spans="5:6" x14ac:dyDescent="0.2">
      <c r="E70"/>
      <c r="F70"/>
    </row>
    <row r="71" spans="5:6" x14ac:dyDescent="0.2">
      <c r="E71"/>
      <c r="F71"/>
    </row>
    <row r="72" spans="5:6" x14ac:dyDescent="0.2">
      <c r="E72"/>
      <c r="F72"/>
    </row>
    <row r="73" spans="5:6" x14ac:dyDescent="0.2">
      <c r="E73"/>
      <c r="F73"/>
    </row>
    <row r="74" spans="5:6" x14ac:dyDescent="0.2">
      <c r="E74"/>
      <c r="F74"/>
    </row>
    <row r="75" spans="5:6" x14ac:dyDescent="0.2">
      <c r="E75"/>
      <c r="F75"/>
    </row>
    <row r="76" spans="5:6" x14ac:dyDescent="0.2">
      <c r="E76"/>
      <c r="F76"/>
    </row>
    <row r="77" spans="5:6" x14ac:dyDescent="0.2">
      <c r="E77"/>
      <c r="F77"/>
    </row>
    <row r="78" spans="5:6" x14ac:dyDescent="0.2">
      <c r="E78"/>
      <c r="F78"/>
    </row>
    <row r="79" spans="5:6" x14ac:dyDescent="0.2">
      <c r="E79"/>
      <c r="F79"/>
    </row>
    <row r="80" spans="5:6" x14ac:dyDescent="0.2">
      <c r="E80"/>
      <c r="F80"/>
    </row>
    <row r="81" spans="5:6" x14ac:dyDescent="0.2">
      <c r="E81"/>
      <c r="F81"/>
    </row>
    <row r="82" spans="5:6" x14ac:dyDescent="0.2">
      <c r="E82"/>
      <c r="F82"/>
    </row>
    <row r="83" spans="5:6" x14ac:dyDescent="0.2">
      <c r="E83"/>
      <c r="F83"/>
    </row>
    <row r="84" spans="5:6" x14ac:dyDescent="0.2">
      <c r="E84"/>
      <c r="F84"/>
    </row>
    <row r="85" spans="5:6" x14ac:dyDescent="0.2">
      <c r="E85"/>
      <c r="F85"/>
    </row>
    <row r="86" spans="5:6" x14ac:dyDescent="0.2">
      <c r="E86"/>
      <c r="F86"/>
    </row>
    <row r="87" spans="5:6" x14ac:dyDescent="0.2">
      <c r="E87"/>
      <c r="F87"/>
    </row>
    <row r="88" spans="5:6" x14ac:dyDescent="0.2">
      <c r="E88"/>
      <c r="F88"/>
    </row>
    <row r="89" spans="5:6" x14ac:dyDescent="0.2">
      <c r="E89"/>
      <c r="F89"/>
    </row>
    <row r="90" spans="5:6" x14ac:dyDescent="0.2">
      <c r="E90"/>
      <c r="F90"/>
    </row>
    <row r="91" spans="5:6" x14ac:dyDescent="0.2">
      <c r="E91"/>
      <c r="F91"/>
    </row>
    <row r="92" spans="5:6" x14ac:dyDescent="0.2">
      <c r="E92"/>
      <c r="F92"/>
    </row>
    <row r="93" spans="5:6" x14ac:dyDescent="0.2">
      <c r="E93"/>
      <c r="F93"/>
    </row>
    <row r="94" spans="5:6" x14ac:dyDescent="0.2">
      <c r="E94"/>
      <c r="F94"/>
    </row>
    <row r="95" spans="5:6" x14ac:dyDescent="0.2">
      <c r="E95"/>
      <c r="F95"/>
    </row>
    <row r="96" spans="5:6" x14ac:dyDescent="0.2">
      <c r="E96"/>
      <c r="F96"/>
    </row>
    <row r="97" spans="5:6" x14ac:dyDescent="0.2">
      <c r="E97"/>
      <c r="F97"/>
    </row>
    <row r="98" spans="5:6" x14ac:dyDescent="0.2">
      <c r="E98"/>
      <c r="F98"/>
    </row>
    <row r="99" spans="5:6" x14ac:dyDescent="0.2">
      <c r="E99"/>
      <c r="F99"/>
    </row>
    <row r="100" spans="5:6" x14ac:dyDescent="0.2">
      <c r="E100"/>
      <c r="F100"/>
    </row>
    <row r="101" spans="5:6" x14ac:dyDescent="0.2">
      <c r="E101"/>
      <c r="F101"/>
    </row>
    <row r="102" spans="5:6" x14ac:dyDescent="0.2">
      <c r="E102"/>
      <c r="F102"/>
    </row>
    <row r="103" spans="5:6" x14ac:dyDescent="0.2">
      <c r="E103"/>
      <c r="F103"/>
    </row>
    <row r="104" spans="5:6" x14ac:dyDescent="0.2">
      <c r="E104"/>
      <c r="F104"/>
    </row>
    <row r="105" spans="5:6" x14ac:dyDescent="0.2">
      <c r="E105"/>
      <c r="F105"/>
    </row>
    <row r="106" spans="5:6" x14ac:dyDescent="0.2">
      <c r="E106"/>
      <c r="F106"/>
    </row>
    <row r="107" spans="5:6" x14ac:dyDescent="0.2">
      <c r="E107"/>
      <c r="F107"/>
    </row>
    <row r="108" spans="5:6" x14ac:dyDescent="0.2">
      <c r="E108"/>
      <c r="F108"/>
    </row>
    <row r="109" spans="5:6" x14ac:dyDescent="0.2">
      <c r="E109"/>
      <c r="F109"/>
    </row>
    <row r="110" spans="5:6" x14ac:dyDescent="0.2">
      <c r="E110"/>
      <c r="F110"/>
    </row>
    <row r="111" spans="5:6" x14ac:dyDescent="0.2">
      <c r="E111"/>
      <c r="F111"/>
    </row>
    <row r="112" spans="5:6" x14ac:dyDescent="0.2">
      <c r="E112"/>
      <c r="F112"/>
    </row>
    <row r="113" spans="5:6" x14ac:dyDescent="0.2">
      <c r="E113"/>
      <c r="F113"/>
    </row>
    <row r="114" spans="5:6" x14ac:dyDescent="0.2">
      <c r="E114"/>
      <c r="F114"/>
    </row>
    <row r="115" spans="5:6" x14ac:dyDescent="0.2">
      <c r="E115"/>
      <c r="F115"/>
    </row>
    <row r="116" spans="5:6" x14ac:dyDescent="0.2">
      <c r="E116"/>
      <c r="F116"/>
    </row>
    <row r="117" spans="5:6" x14ac:dyDescent="0.2">
      <c r="E117"/>
      <c r="F117"/>
    </row>
    <row r="118" spans="5:6" x14ac:dyDescent="0.2">
      <c r="E118"/>
      <c r="F118"/>
    </row>
    <row r="119" spans="5:6" x14ac:dyDescent="0.2">
      <c r="E119"/>
      <c r="F119"/>
    </row>
    <row r="120" spans="5:6" x14ac:dyDescent="0.2">
      <c r="E120"/>
      <c r="F120"/>
    </row>
    <row r="121" spans="5:6" x14ac:dyDescent="0.2">
      <c r="E121"/>
      <c r="F121"/>
    </row>
    <row r="122" spans="5:6" x14ac:dyDescent="0.2">
      <c r="E122"/>
      <c r="F122"/>
    </row>
    <row r="123" spans="5:6" x14ac:dyDescent="0.2">
      <c r="E123"/>
      <c r="F123"/>
    </row>
    <row r="124" spans="5:6" x14ac:dyDescent="0.2">
      <c r="E124"/>
      <c r="F124"/>
    </row>
    <row r="125" spans="5:6" x14ac:dyDescent="0.2">
      <c r="E125"/>
      <c r="F125"/>
    </row>
    <row r="126" spans="5:6" x14ac:dyDescent="0.2">
      <c r="E126"/>
      <c r="F126"/>
    </row>
    <row r="127" spans="5:6" x14ac:dyDescent="0.2">
      <c r="E127"/>
      <c r="F127"/>
    </row>
    <row r="128" spans="5:6" x14ac:dyDescent="0.2">
      <c r="E128"/>
      <c r="F128"/>
    </row>
    <row r="129" spans="5:6" x14ac:dyDescent="0.2">
      <c r="E129"/>
      <c r="F129"/>
    </row>
    <row r="130" spans="5:6" x14ac:dyDescent="0.2">
      <c r="E130"/>
      <c r="F130"/>
    </row>
    <row r="131" spans="5:6" x14ac:dyDescent="0.2">
      <c r="E131"/>
      <c r="F131"/>
    </row>
    <row r="132" spans="5:6" x14ac:dyDescent="0.2">
      <c r="E132"/>
      <c r="F132"/>
    </row>
    <row r="133" spans="5:6" x14ac:dyDescent="0.2">
      <c r="E133"/>
      <c r="F133"/>
    </row>
    <row r="134" spans="5:6" x14ac:dyDescent="0.2">
      <c r="E134"/>
      <c r="F134"/>
    </row>
    <row r="135" spans="5:6" x14ac:dyDescent="0.2">
      <c r="E135"/>
      <c r="F135"/>
    </row>
    <row r="136" spans="5:6" x14ac:dyDescent="0.2">
      <c r="E136"/>
      <c r="F136"/>
    </row>
    <row r="137" spans="5:6" x14ac:dyDescent="0.2">
      <c r="E137"/>
      <c r="F137"/>
    </row>
    <row r="138" spans="5:6" x14ac:dyDescent="0.2">
      <c r="E138"/>
      <c r="F138"/>
    </row>
    <row r="139" spans="5:6" x14ac:dyDescent="0.2">
      <c r="E139"/>
      <c r="F139"/>
    </row>
    <row r="140" spans="5:6" x14ac:dyDescent="0.2">
      <c r="E140"/>
      <c r="F140"/>
    </row>
    <row r="141" spans="5:6" x14ac:dyDescent="0.2">
      <c r="E141"/>
      <c r="F141"/>
    </row>
    <row r="142" spans="5:6" x14ac:dyDescent="0.2">
      <c r="E142"/>
      <c r="F142"/>
    </row>
    <row r="143" spans="5:6" x14ac:dyDescent="0.2">
      <c r="E143"/>
      <c r="F143"/>
    </row>
    <row r="144" spans="5:6" x14ac:dyDescent="0.2">
      <c r="E144"/>
      <c r="F144"/>
    </row>
    <row r="145" spans="5:6" x14ac:dyDescent="0.2">
      <c r="E145"/>
      <c r="F145"/>
    </row>
    <row r="146" spans="5:6" x14ac:dyDescent="0.2">
      <c r="E146"/>
      <c r="F146"/>
    </row>
    <row r="147" spans="5:6" x14ac:dyDescent="0.2">
      <c r="E147"/>
      <c r="F147"/>
    </row>
    <row r="148" spans="5:6" x14ac:dyDescent="0.2">
      <c r="E148"/>
      <c r="F148"/>
    </row>
    <row r="149" spans="5:6" x14ac:dyDescent="0.2">
      <c r="E149"/>
      <c r="F149"/>
    </row>
    <row r="150" spans="5:6" x14ac:dyDescent="0.2">
      <c r="E150"/>
      <c r="F150"/>
    </row>
    <row r="151" spans="5:6" x14ac:dyDescent="0.2">
      <c r="E151"/>
      <c r="F151"/>
    </row>
    <row r="152" spans="5:6" x14ac:dyDescent="0.2">
      <c r="E152"/>
      <c r="F152"/>
    </row>
    <row r="153" spans="5:6" x14ac:dyDescent="0.2">
      <c r="E153"/>
      <c r="F153"/>
    </row>
    <row r="154" spans="5:6" x14ac:dyDescent="0.2">
      <c r="E154"/>
      <c r="F154"/>
    </row>
    <row r="155" spans="5:6" x14ac:dyDescent="0.2">
      <c r="E155"/>
      <c r="F155"/>
    </row>
    <row r="156" spans="5:6" x14ac:dyDescent="0.2">
      <c r="E156"/>
      <c r="F156"/>
    </row>
    <row r="157" spans="5:6" x14ac:dyDescent="0.2">
      <c r="E157"/>
      <c r="F157"/>
    </row>
    <row r="158" spans="5:6" x14ac:dyDescent="0.2">
      <c r="E158"/>
      <c r="F158"/>
    </row>
    <row r="159" spans="5:6" x14ac:dyDescent="0.2">
      <c r="E159"/>
      <c r="F159"/>
    </row>
    <row r="160" spans="5:6" x14ac:dyDescent="0.2">
      <c r="E160"/>
      <c r="F160"/>
    </row>
    <row r="161" spans="5:6" x14ac:dyDescent="0.2">
      <c r="E161"/>
      <c r="F161"/>
    </row>
    <row r="162" spans="5:6" x14ac:dyDescent="0.2">
      <c r="E162"/>
      <c r="F162"/>
    </row>
    <row r="163" spans="5:6" x14ac:dyDescent="0.2">
      <c r="E163"/>
      <c r="F163"/>
    </row>
    <row r="164" spans="5:6" x14ac:dyDescent="0.2">
      <c r="E164"/>
      <c r="F164"/>
    </row>
    <row r="165" spans="5:6" x14ac:dyDescent="0.2">
      <c r="E165"/>
      <c r="F165"/>
    </row>
    <row r="166" spans="5:6" x14ac:dyDescent="0.2">
      <c r="E166"/>
      <c r="F166"/>
    </row>
    <row r="167" spans="5:6" x14ac:dyDescent="0.2">
      <c r="E167"/>
      <c r="F167"/>
    </row>
    <row r="168" spans="5:6" x14ac:dyDescent="0.2">
      <c r="E168"/>
      <c r="F168"/>
    </row>
    <row r="169" spans="5:6" x14ac:dyDescent="0.2">
      <c r="E169"/>
      <c r="F169"/>
    </row>
    <row r="170" spans="5:6" x14ac:dyDescent="0.2">
      <c r="E170"/>
      <c r="F170"/>
    </row>
    <row r="171" spans="5:6" x14ac:dyDescent="0.2">
      <c r="E171"/>
      <c r="F171"/>
    </row>
    <row r="172" spans="5:6" x14ac:dyDescent="0.2">
      <c r="E172"/>
      <c r="F172"/>
    </row>
    <row r="173" spans="5:6" x14ac:dyDescent="0.2">
      <c r="E173"/>
      <c r="F173"/>
    </row>
    <row r="174" spans="5:6" x14ac:dyDescent="0.2">
      <c r="E174"/>
      <c r="F174"/>
    </row>
    <row r="175" spans="5:6" x14ac:dyDescent="0.2">
      <c r="E175"/>
      <c r="F175"/>
    </row>
    <row r="176" spans="5:6" x14ac:dyDescent="0.2">
      <c r="E176"/>
      <c r="F176"/>
    </row>
    <row r="177" spans="5:6" x14ac:dyDescent="0.2">
      <c r="E177"/>
      <c r="F177"/>
    </row>
    <row r="178" spans="5:6" x14ac:dyDescent="0.2">
      <c r="E178"/>
      <c r="F178"/>
    </row>
    <row r="179" spans="5:6" x14ac:dyDescent="0.2">
      <c r="E179"/>
      <c r="F179"/>
    </row>
    <row r="180" spans="5:6" x14ac:dyDescent="0.2">
      <c r="E180"/>
      <c r="F180"/>
    </row>
    <row r="181" spans="5:6" x14ac:dyDescent="0.2">
      <c r="E181"/>
      <c r="F181"/>
    </row>
    <row r="182" spans="5:6" x14ac:dyDescent="0.2">
      <c r="E182"/>
      <c r="F182"/>
    </row>
    <row r="183" spans="5:6" x14ac:dyDescent="0.2">
      <c r="E183"/>
      <c r="F183"/>
    </row>
    <row r="184" spans="5:6" x14ac:dyDescent="0.2">
      <c r="E184"/>
      <c r="F184"/>
    </row>
    <row r="185" spans="5:6" x14ac:dyDescent="0.2">
      <c r="E185"/>
      <c r="F185"/>
    </row>
    <row r="186" spans="5:6" x14ac:dyDescent="0.2">
      <c r="E186"/>
      <c r="F186"/>
    </row>
    <row r="187" spans="5:6" x14ac:dyDescent="0.2">
      <c r="E187"/>
      <c r="F187"/>
    </row>
    <row r="188" spans="5:6" x14ac:dyDescent="0.2">
      <c r="E188"/>
      <c r="F188"/>
    </row>
    <row r="189" spans="5:6" x14ac:dyDescent="0.2">
      <c r="E189"/>
      <c r="F189"/>
    </row>
    <row r="190" spans="5:6" x14ac:dyDescent="0.2">
      <c r="E190"/>
      <c r="F190"/>
    </row>
    <row r="191" spans="5:6" x14ac:dyDescent="0.2">
      <c r="E191"/>
      <c r="F191"/>
    </row>
    <row r="192" spans="5:6" x14ac:dyDescent="0.2">
      <c r="E192"/>
      <c r="F192"/>
    </row>
    <row r="193" spans="5:6" x14ac:dyDescent="0.2">
      <c r="E193"/>
      <c r="F193"/>
    </row>
    <row r="194" spans="5:6" x14ac:dyDescent="0.2">
      <c r="E194"/>
      <c r="F194"/>
    </row>
    <row r="195" spans="5:6" x14ac:dyDescent="0.2">
      <c r="E195"/>
      <c r="F195"/>
    </row>
    <row r="196" spans="5:6" x14ac:dyDescent="0.2">
      <c r="E196"/>
      <c r="F196"/>
    </row>
    <row r="197" spans="5:6" x14ac:dyDescent="0.2">
      <c r="E197"/>
      <c r="F197"/>
    </row>
    <row r="198" spans="5:6" x14ac:dyDescent="0.2">
      <c r="E198"/>
      <c r="F198"/>
    </row>
    <row r="199" spans="5:6" x14ac:dyDescent="0.2">
      <c r="E199"/>
      <c r="F199"/>
    </row>
    <row r="200" spans="5:6" x14ac:dyDescent="0.2">
      <c r="E200"/>
      <c r="F200"/>
    </row>
    <row r="201" spans="5:6" x14ac:dyDescent="0.2">
      <c r="E201"/>
      <c r="F201"/>
    </row>
    <row r="202" spans="5:6" x14ac:dyDescent="0.2">
      <c r="E202"/>
      <c r="F202"/>
    </row>
    <row r="203" spans="5:6" x14ac:dyDescent="0.2">
      <c r="E203"/>
      <c r="F203"/>
    </row>
    <row r="204" spans="5:6" x14ac:dyDescent="0.2">
      <c r="E204"/>
      <c r="F204"/>
    </row>
    <row r="205" spans="5:6" x14ac:dyDescent="0.2">
      <c r="E205"/>
      <c r="F205"/>
    </row>
    <row r="206" spans="5:6" x14ac:dyDescent="0.2">
      <c r="E206"/>
      <c r="F206"/>
    </row>
    <row r="207" spans="5:6" x14ac:dyDescent="0.2">
      <c r="E207"/>
      <c r="F207"/>
    </row>
    <row r="208" spans="5:6" x14ac:dyDescent="0.2">
      <c r="E208"/>
      <c r="F208"/>
    </row>
    <row r="209" spans="5:6" x14ac:dyDescent="0.2">
      <c r="E209"/>
      <c r="F209"/>
    </row>
    <row r="210" spans="5:6" x14ac:dyDescent="0.2">
      <c r="E210"/>
      <c r="F210"/>
    </row>
    <row r="211" spans="5:6" x14ac:dyDescent="0.2">
      <c r="E211"/>
      <c r="F211"/>
    </row>
    <row r="212" spans="5:6" x14ac:dyDescent="0.2">
      <c r="E212"/>
      <c r="F212"/>
    </row>
    <row r="213" spans="5:6" x14ac:dyDescent="0.2">
      <c r="E213"/>
      <c r="F213"/>
    </row>
    <row r="214" spans="5:6" x14ac:dyDescent="0.2">
      <c r="E214"/>
      <c r="F214"/>
    </row>
    <row r="215" spans="5:6" x14ac:dyDescent="0.2">
      <c r="E215"/>
      <c r="F215"/>
    </row>
    <row r="216" spans="5:6" x14ac:dyDescent="0.2">
      <c r="E216"/>
      <c r="F216"/>
    </row>
    <row r="217" spans="5:6" x14ac:dyDescent="0.2">
      <c r="E217"/>
      <c r="F217"/>
    </row>
    <row r="218" spans="5:6" x14ac:dyDescent="0.2">
      <c r="E218"/>
      <c r="F218"/>
    </row>
    <row r="219" spans="5:6" x14ac:dyDescent="0.2">
      <c r="E219"/>
      <c r="F219"/>
    </row>
    <row r="220" spans="5:6" x14ac:dyDescent="0.2">
      <c r="E220"/>
      <c r="F220"/>
    </row>
    <row r="221" spans="5:6" x14ac:dyDescent="0.2">
      <c r="E221"/>
      <c r="F221"/>
    </row>
    <row r="222" spans="5:6" x14ac:dyDescent="0.2">
      <c r="E222"/>
      <c r="F222"/>
    </row>
    <row r="223" spans="5:6" x14ac:dyDescent="0.2">
      <c r="E223"/>
      <c r="F223"/>
    </row>
    <row r="224" spans="5:6" x14ac:dyDescent="0.2">
      <c r="E224"/>
      <c r="F224"/>
    </row>
    <row r="225" spans="5:6" x14ac:dyDescent="0.2">
      <c r="E225"/>
      <c r="F225"/>
    </row>
    <row r="226" spans="5:6" x14ac:dyDescent="0.2">
      <c r="E226"/>
      <c r="F226"/>
    </row>
    <row r="227" spans="5:6" x14ac:dyDescent="0.2">
      <c r="E227"/>
      <c r="F227"/>
    </row>
    <row r="228" spans="5:6" x14ac:dyDescent="0.2">
      <c r="E228"/>
      <c r="F228"/>
    </row>
    <row r="229" spans="5:6" x14ac:dyDescent="0.2">
      <c r="E229"/>
      <c r="F229"/>
    </row>
    <row r="230" spans="5:6" x14ac:dyDescent="0.2">
      <c r="E230"/>
      <c r="F230"/>
    </row>
    <row r="231" spans="5:6" x14ac:dyDescent="0.2">
      <c r="E231"/>
      <c r="F231"/>
    </row>
    <row r="232" spans="5:6" x14ac:dyDescent="0.2">
      <c r="E232"/>
      <c r="F232"/>
    </row>
    <row r="233" spans="5:6" x14ac:dyDescent="0.2">
      <c r="E233"/>
      <c r="F233"/>
    </row>
    <row r="234" spans="5:6" x14ac:dyDescent="0.2">
      <c r="E234"/>
      <c r="F234"/>
    </row>
    <row r="235" spans="5:6" x14ac:dyDescent="0.2">
      <c r="E235"/>
      <c r="F235"/>
    </row>
    <row r="236" spans="5:6" x14ac:dyDescent="0.2">
      <c r="E236"/>
      <c r="F236"/>
    </row>
    <row r="237" spans="5:6" x14ac:dyDescent="0.2">
      <c r="E237"/>
      <c r="F237"/>
    </row>
    <row r="238" spans="5:6" x14ac:dyDescent="0.2">
      <c r="E238"/>
      <c r="F238"/>
    </row>
    <row r="239" spans="5:6" x14ac:dyDescent="0.2">
      <c r="E239"/>
      <c r="F239"/>
    </row>
    <row r="240" spans="5:6" x14ac:dyDescent="0.2">
      <c r="E240"/>
      <c r="F240"/>
    </row>
    <row r="241" spans="5:6" x14ac:dyDescent="0.2">
      <c r="E241"/>
      <c r="F241"/>
    </row>
    <row r="242" spans="5:6" x14ac:dyDescent="0.2">
      <c r="E242"/>
      <c r="F242"/>
    </row>
    <row r="243" spans="5:6" x14ac:dyDescent="0.2">
      <c r="E243"/>
      <c r="F243"/>
    </row>
    <row r="244" spans="5:6" x14ac:dyDescent="0.2">
      <c r="E244"/>
      <c r="F244"/>
    </row>
    <row r="245" spans="5:6" x14ac:dyDescent="0.2">
      <c r="E245"/>
      <c r="F245"/>
    </row>
    <row r="246" spans="5:6" x14ac:dyDescent="0.2">
      <c r="E246"/>
      <c r="F246"/>
    </row>
    <row r="247" spans="5:6" x14ac:dyDescent="0.2">
      <c r="E247"/>
      <c r="F247"/>
    </row>
    <row r="248" spans="5:6" x14ac:dyDescent="0.2">
      <c r="E248"/>
      <c r="F248"/>
    </row>
    <row r="249" spans="5:6" x14ac:dyDescent="0.2">
      <c r="E249"/>
      <c r="F249"/>
    </row>
    <row r="250" spans="5:6" x14ac:dyDescent="0.2">
      <c r="E250"/>
      <c r="F250"/>
    </row>
    <row r="251" spans="5:6" x14ac:dyDescent="0.2">
      <c r="E251"/>
      <c r="F251"/>
    </row>
    <row r="252" spans="5:6" x14ac:dyDescent="0.2">
      <c r="E252"/>
      <c r="F252"/>
    </row>
    <row r="253" spans="5:6" x14ac:dyDescent="0.2">
      <c r="E253"/>
      <c r="F253"/>
    </row>
    <row r="254" spans="5:6" x14ac:dyDescent="0.2">
      <c r="E254"/>
      <c r="F254"/>
    </row>
    <row r="255" spans="5:6" x14ac:dyDescent="0.2">
      <c r="E255"/>
      <c r="F255"/>
    </row>
    <row r="256" spans="5:6" x14ac:dyDescent="0.2">
      <c r="E256"/>
      <c r="F256"/>
    </row>
    <row r="257" spans="5:6" x14ac:dyDescent="0.2">
      <c r="E257"/>
      <c r="F257"/>
    </row>
    <row r="258" spans="5:6" x14ac:dyDescent="0.2">
      <c r="E258"/>
      <c r="F258"/>
    </row>
    <row r="259" spans="5:6" x14ac:dyDescent="0.2">
      <c r="E259"/>
      <c r="F259"/>
    </row>
    <row r="260" spans="5:6" x14ac:dyDescent="0.2">
      <c r="E260"/>
      <c r="F260"/>
    </row>
    <row r="261" spans="5:6" x14ac:dyDescent="0.2">
      <c r="E261"/>
      <c r="F261"/>
    </row>
    <row r="262" spans="5:6" x14ac:dyDescent="0.2">
      <c r="E262"/>
      <c r="F262"/>
    </row>
    <row r="263" spans="5:6" x14ac:dyDescent="0.2">
      <c r="E263"/>
      <c r="F263"/>
    </row>
    <row r="264" spans="5:6" x14ac:dyDescent="0.2">
      <c r="E264"/>
      <c r="F264"/>
    </row>
    <row r="265" spans="5:6" x14ac:dyDescent="0.2">
      <c r="E265"/>
      <c r="F265"/>
    </row>
    <row r="266" spans="5:6" x14ac:dyDescent="0.2">
      <c r="E266"/>
      <c r="F266"/>
    </row>
    <row r="267" spans="5:6" x14ac:dyDescent="0.2">
      <c r="E267"/>
      <c r="F267"/>
    </row>
    <row r="268" spans="5:6" x14ac:dyDescent="0.2">
      <c r="E268"/>
      <c r="F268"/>
    </row>
    <row r="269" spans="5:6" x14ac:dyDescent="0.2">
      <c r="E269"/>
      <c r="F269"/>
    </row>
    <row r="270" spans="5:6" x14ac:dyDescent="0.2">
      <c r="E270"/>
      <c r="F270"/>
    </row>
    <row r="271" spans="5:6" x14ac:dyDescent="0.2">
      <c r="E271"/>
      <c r="F271"/>
    </row>
    <row r="272" spans="5:6" x14ac:dyDescent="0.2">
      <c r="E272"/>
      <c r="F272"/>
    </row>
    <row r="273" spans="5:6" x14ac:dyDescent="0.2">
      <c r="E273"/>
      <c r="F273"/>
    </row>
    <row r="274" spans="5:6" x14ac:dyDescent="0.2">
      <c r="E274"/>
      <c r="F274"/>
    </row>
    <row r="275" spans="5:6" x14ac:dyDescent="0.2">
      <c r="E275"/>
      <c r="F275"/>
    </row>
    <row r="276" spans="5:6" x14ac:dyDescent="0.2">
      <c r="E276"/>
      <c r="F276"/>
    </row>
    <row r="277" spans="5:6" x14ac:dyDescent="0.2">
      <c r="E277"/>
      <c r="F277"/>
    </row>
    <row r="278" spans="5:6" x14ac:dyDescent="0.2">
      <c r="E278"/>
      <c r="F278"/>
    </row>
    <row r="279" spans="5:6" x14ac:dyDescent="0.2">
      <c r="E279"/>
      <c r="F279"/>
    </row>
    <row r="280" spans="5:6" x14ac:dyDescent="0.2">
      <c r="E280"/>
      <c r="F280"/>
    </row>
    <row r="281" spans="5:6" x14ac:dyDescent="0.2">
      <c r="E281"/>
      <c r="F281"/>
    </row>
    <row r="282" spans="5:6" x14ac:dyDescent="0.2">
      <c r="E282"/>
      <c r="F282"/>
    </row>
    <row r="283" spans="5:6" x14ac:dyDescent="0.2">
      <c r="E283"/>
      <c r="F283"/>
    </row>
    <row r="284" spans="5:6" x14ac:dyDescent="0.2">
      <c r="E284"/>
      <c r="F284"/>
    </row>
    <row r="285" spans="5:6" x14ac:dyDescent="0.2">
      <c r="E285"/>
      <c r="F285"/>
    </row>
    <row r="286" spans="5:6" x14ac:dyDescent="0.2">
      <c r="E286"/>
      <c r="F286"/>
    </row>
    <row r="287" spans="5:6" x14ac:dyDescent="0.2">
      <c r="E287"/>
      <c r="F287"/>
    </row>
    <row r="288" spans="5:6" x14ac:dyDescent="0.2">
      <c r="E288"/>
      <c r="F288"/>
    </row>
    <row r="289" spans="5:6" x14ac:dyDescent="0.2">
      <c r="E289"/>
      <c r="F289"/>
    </row>
    <row r="290" spans="5:6" x14ac:dyDescent="0.2">
      <c r="E290"/>
      <c r="F290"/>
    </row>
    <row r="291" spans="5:6" x14ac:dyDescent="0.2">
      <c r="E291"/>
      <c r="F291"/>
    </row>
    <row r="292" spans="5:6" x14ac:dyDescent="0.2">
      <c r="E292"/>
      <c r="F292"/>
    </row>
    <row r="293" spans="5:6" x14ac:dyDescent="0.2">
      <c r="E293"/>
      <c r="F293"/>
    </row>
    <row r="294" spans="5:6" x14ac:dyDescent="0.2">
      <c r="E294"/>
      <c r="F294"/>
    </row>
    <row r="295" spans="5:6" x14ac:dyDescent="0.2">
      <c r="E295"/>
      <c r="F295"/>
    </row>
    <row r="296" spans="5:6" x14ac:dyDescent="0.2">
      <c r="E296"/>
      <c r="F296"/>
    </row>
    <row r="297" spans="5:6" x14ac:dyDescent="0.2">
      <c r="E297"/>
      <c r="F297"/>
    </row>
    <row r="298" spans="5:6" x14ac:dyDescent="0.2">
      <c r="E298"/>
      <c r="F298"/>
    </row>
    <row r="299" spans="5:6" x14ac:dyDescent="0.2">
      <c r="E299"/>
      <c r="F299"/>
    </row>
    <row r="300" spans="5:6" x14ac:dyDescent="0.2">
      <c r="E300"/>
      <c r="F300"/>
    </row>
    <row r="301" spans="5:6" x14ac:dyDescent="0.2">
      <c r="E301"/>
      <c r="F301"/>
    </row>
    <row r="302" spans="5:6" x14ac:dyDescent="0.2">
      <c r="E302"/>
      <c r="F302"/>
    </row>
    <row r="303" spans="5:6" x14ac:dyDescent="0.2">
      <c r="E303"/>
      <c r="F303"/>
    </row>
    <row r="304" spans="5:6" x14ac:dyDescent="0.2">
      <c r="E304"/>
      <c r="F304"/>
    </row>
    <row r="305" spans="5:6" x14ac:dyDescent="0.2">
      <c r="E305"/>
      <c r="F305"/>
    </row>
    <row r="306" spans="5:6" x14ac:dyDescent="0.2">
      <c r="E306"/>
      <c r="F306"/>
    </row>
    <row r="307" spans="5:6" x14ac:dyDescent="0.2">
      <c r="E307"/>
      <c r="F307"/>
    </row>
    <row r="308" spans="5:6" x14ac:dyDescent="0.2">
      <c r="E308"/>
      <c r="F308"/>
    </row>
    <row r="309" spans="5:6" x14ac:dyDescent="0.2">
      <c r="E309"/>
      <c r="F309"/>
    </row>
    <row r="310" spans="5:6" x14ac:dyDescent="0.2">
      <c r="E310"/>
      <c r="F310"/>
    </row>
    <row r="311" spans="5:6" x14ac:dyDescent="0.2">
      <c r="E311"/>
      <c r="F311"/>
    </row>
    <row r="312" spans="5:6" x14ac:dyDescent="0.2">
      <c r="E312"/>
      <c r="F312"/>
    </row>
    <row r="313" spans="5:6" x14ac:dyDescent="0.2">
      <c r="E313"/>
      <c r="F313"/>
    </row>
    <row r="314" spans="5:6" x14ac:dyDescent="0.2">
      <c r="E314"/>
      <c r="F314"/>
    </row>
    <row r="315" spans="5:6" x14ac:dyDescent="0.2">
      <c r="E315"/>
      <c r="F315"/>
    </row>
    <row r="316" spans="5:6" x14ac:dyDescent="0.2">
      <c r="E316"/>
      <c r="F316"/>
    </row>
    <row r="317" spans="5:6" x14ac:dyDescent="0.2">
      <c r="E317"/>
      <c r="F317"/>
    </row>
    <row r="318" spans="5:6" x14ac:dyDescent="0.2">
      <c r="E318"/>
      <c r="F318"/>
    </row>
    <row r="319" spans="5:6" x14ac:dyDescent="0.2">
      <c r="E319"/>
      <c r="F319"/>
    </row>
    <row r="320" spans="5:6" x14ac:dyDescent="0.2">
      <c r="E320"/>
      <c r="F320"/>
    </row>
    <row r="321" spans="5:6" x14ac:dyDescent="0.2">
      <c r="E321"/>
      <c r="F321"/>
    </row>
    <row r="322" spans="5:6" x14ac:dyDescent="0.2">
      <c r="E322"/>
      <c r="F322"/>
    </row>
    <row r="323" spans="5:6" x14ac:dyDescent="0.2">
      <c r="E323"/>
      <c r="F323"/>
    </row>
    <row r="324" spans="5:6" x14ac:dyDescent="0.2">
      <c r="E324"/>
      <c r="F324"/>
    </row>
    <row r="325" spans="5:6" x14ac:dyDescent="0.2">
      <c r="E325"/>
      <c r="F325"/>
    </row>
    <row r="326" spans="5:6" x14ac:dyDescent="0.2">
      <c r="E326"/>
      <c r="F326"/>
    </row>
    <row r="327" spans="5:6" x14ac:dyDescent="0.2">
      <c r="E327"/>
      <c r="F327"/>
    </row>
    <row r="328" spans="5:6" x14ac:dyDescent="0.2">
      <c r="E328"/>
      <c r="F328"/>
    </row>
    <row r="329" spans="5:6" x14ac:dyDescent="0.2">
      <c r="E329"/>
      <c r="F329"/>
    </row>
    <row r="330" spans="5:6" x14ac:dyDescent="0.2">
      <c r="E330"/>
      <c r="F330"/>
    </row>
    <row r="331" spans="5:6" x14ac:dyDescent="0.2">
      <c r="E331"/>
      <c r="F331"/>
    </row>
    <row r="332" spans="5:6" x14ac:dyDescent="0.2">
      <c r="E332"/>
      <c r="F332"/>
    </row>
    <row r="333" spans="5:6" x14ac:dyDescent="0.2">
      <c r="E333"/>
      <c r="F333"/>
    </row>
    <row r="334" spans="5:6" x14ac:dyDescent="0.2">
      <c r="E334"/>
      <c r="F334"/>
    </row>
    <row r="335" spans="5:6" x14ac:dyDescent="0.2">
      <c r="E335"/>
      <c r="F335"/>
    </row>
    <row r="336" spans="5:6" x14ac:dyDescent="0.2">
      <c r="E336"/>
      <c r="F336"/>
    </row>
    <row r="337" spans="5:6" x14ac:dyDescent="0.2">
      <c r="E337"/>
      <c r="F337"/>
    </row>
    <row r="338" spans="5:6" x14ac:dyDescent="0.2">
      <c r="E338"/>
      <c r="F338"/>
    </row>
    <row r="339" spans="5:6" x14ac:dyDescent="0.2">
      <c r="E339"/>
      <c r="F339"/>
    </row>
    <row r="340" spans="5:6" x14ac:dyDescent="0.2">
      <c r="E340"/>
      <c r="F340"/>
    </row>
    <row r="341" spans="5:6" x14ac:dyDescent="0.2">
      <c r="E341"/>
      <c r="F341"/>
    </row>
    <row r="342" spans="5:6" x14ac:dyDescent="0.2">
      <c r="E342"/>
      <c r="F342"/>
    </row>
    <row r="343" spans="5:6" x14ac:dyDescent="0.2">
      <c r="E343"/>
      <c r="F343"/>
    </row>
    <row r="344" spans="5:6" x14ac:dyDescent="0.2">
      <c r="E344"/>
      <c r="F344"/>
    </row>
    <row r="345" spans="5:6" x14ac:dyDescent="0.2">
      <c r="E345"/>
      <c r="F345"/>
    </row>
    <row r="346" spans="5:6" x14ac:dyDescent="0.2">
      <c r="E346"/>
      <c r="F346"/>
    </row>
    <row r="347" spans="5:6" x14ac:dyDescent="0.2">
      <c r="E347"/>
      <c r="F347"/>
    </row>
    <row r="348" spans="5:6" x14ac:dyDescent="0.2">
      <c r="E348"/>
      <c r="F348"/>
    </row>
    <row r="349" spans="5:6" x14ac:dyDescent="0.2">
      <c r="E349"/>
      <c r="F349"/>
    </row>
    <row r="350" spans="5:6" x14ac:dyDescent="0.2">
      <c r="E350"/>
      <c r="F350"/>
    </row>
    <row r="351" spans="5:6" x14ac:dyDescent="0.2">
      <c r="E351"/>
      <c r="F351"/>
    </row>
    <row r="352" spans="5:6" x14ac:dyDescent="0.2">
      <c r="E352"/>
      <c r="F352"/>
    </row>
    <row r="353" spans="5:6" x14ac:dyDescent="0.2">
      <c r="E353"/>
      <c r="F353"/>
    </row>
    <row r="354" spans="5:6" x14ac:dyDescent="0.2">
      <c r="E354"/>
      <c r="F354"/>
    </row>
    <row r="355" spans="5:6" x14ac:dyDescent="0.2">
      <c r="E355"/>
      <c r="F355"/>
    </row>
    <row r="356" spans="5:6" x14ac:dyDescent="0.2">
      <c r="E356"/>
      <c r="F356"/>
    </row>
    <row r="357" spans="5:6" x14ac:dyDescent="0.2">
      <c r="E357"/>
      <c r="F357"/>
    </row>
    <row r="358" spans="5:6" x14ac:dyDescent="0.2">
      <c r="E358"/>
      <c r="F358"/>
    </row>
    <row r="359" spans="5:6" x14ac:dyDescent="0.2">
      <c r="E359"/>
      <c r="F359"/>
    </row>
    <row r="360" spans="5:6" x14ac:dyDescent="0.2">
      <c r="E360"/>
      <c r="F360"/>
    </row>
    <row r="361" spans="5:6" x14ac:dyDescent="0.2">
      <c r="E361"/>
      <c r="F361"/>
    </row>
    <row r="362" spans="5:6" x14ac:dyDescent="0.2">
      <c r="E362"/>
      <c r="F362"/>
    </row>
    <row r="363" spans="5:6" x14ac:dyDescent="0.2">
      <c r="E363"/>
      <c r="F363"/>
    </row>
    <row r="364" spans="5:6" x14ac:dyDescent="0.2">
      <c r="E364"/>
      <c r="F364"/>
    </row>
    <row r="365" spans="5:6" x14ac:dyDescent="0.2">
      <c r="E365"/>
      <c r="F365"/>
    </row>
    <row r="366" spans="5:6" x14ac:dyDescent="0.2">
      <c r="E366"/>
      <c r="F366"/>
    </row>
    <row r="367" spans="5:6" x14ac:dyDescent="0.2">
      <c r="E367"/>
      <c r="F367"/>
    </row>
    <row r="368" spans="5:6" x14ac:dyDescent="0.2">
      <c r="E368"/>
      <c r="F368"/>
    </row>
    <row r="369" spans="5:6" x14ac:dyDescent="0.2">
      <c r="E369"/>
      <c r="F369"/>
    </row>
    <row r="370" spans="5:6" x14ac:dyDescent="0.2">
      <c r="E370"/>
      <c r="F370"/>
    </row>
    <row r="371" spans="5:6" x14ac:dyDescent="0.2">
      <c r="E371"/>
      <c r="F371"/>
    </row>
    <row r="372" spans="5:6" x14ac:dyDescent="0.2">
      <c r="E372"/>
      <c r="F372"/>
    </row>
    <row r="373" spans="5:6" x14ac:dyDescent="0.2">
      <c r="E373"/>
      <c r="F373"/>
    </row>
    <row r="374" spans="5:6" x14ac:dyDescent="0.2">
      <c r="E374"/>
      <c r="F374"/>
    </row>
    <row r="375" spans="5:6" x14ac:dyDescent="0.2">
      <c r="E375"/>
      <c r="F375"/>
    </row>
    <row r="376" spans="5:6" x14ac:dyDescent="0.2">
      <c r="E376"/>
      <c r="F376"/>
    </row>
    <row r="377" spans="5:6" x14ac:dyDescent="0.2">
      <c r="E377"/>
      <c r="F377"/>
    </row>
    <row r="378" spans="5:6" x14ac:dyDescent="0.2">
      <c r="E378"/>
      <c r="F378"/>
    </row>
    <row r="379" spans="5:6" x14ac:dyDescent="0.2">
      <c r="E379"/>
      <c r="F379"/>
    </row>
    <row r="380" spans="5:6" x14ac:dyDescent="0.2">
      <c r="E380"/>
      <c r="F380"/>
    </row>
    <row r="381" spans="5:6" x14ac:dyDescent="0.2">
      <c r="E381"/>
      <c r="F381"/>
    </row>
    <row r="382" spans="5:6" x14ac:dyDescent="0.2">
      <c r="E382"/>
      <c r="F382"/>
    </row>
    <row r="383" spans="5:6" x14ac:dyDescent="0.2">
      <c r="E383"/>
      <c r="F383"/>
    </row>
    <row r="384" spans="5:6" x14ac:dyDescent="0.2">
      <c r="E384"/>
      <c r="F384"/>
    </row>
    <row r="385" spans="5:6" x14ac:dyDescent="0.2">
      <c r="E385"/>
      <c r="F385"/>
    </row>
    <row r="386" spans="5:6" x14ac:dyDescent="0.2">
      <c r="E386"/>
      <c r="F386"/>
    </row>
    <row r="387" spans="5:6" x14ac:dyDescent="0.2">
      <c r="E387"/>
      <c r="F387"/>
    </row>
    <row r="388" spans="5:6" x14ac:dyDescent="0.2">
      <c r="E388"/>
      <c r="F388"/>
    </row>
    <row r="389" spans="5:6" x14ac:dyDescent="0.2">
      <c r="E389"/>
      <c r="F389"/>
    </row>
    <row r="390" spans="5:6" x14ac:dyDescent="0.2">
      <c r="E390"/>
      <c r="F390"/>
    </row>
    <row r="391" spans="5:6" x14ac:dyDescent="0.2">
      <c r="E391"/>
      <c r="F391"/>
    </row>
    <row r="392" spans="5:6" x14ac:dyDescent="0.2">
      <c r="E392"/>
      <c r="F392"/>
    </row>
    <row r="393" spans="5:6" x14ac:dyDescent="0.2">
      <c r="E393"/>
      <c r="F393"/>
    </row>
    <row r="394" spans="5:6" x14ac:dyDescent="0.2">
      <c r="E394"/>
      <c r="F394"/>
    </row>
    <row r="395" spans="5:6" x14ac:dyDescent="0.2">
      <c r="E395"/>
      <c r="F395"/>
    </row>
    <row r="396" spans="5:6" x14ac:dyDescent="0.2">
      <c r="E396"/>
      <c r="F396"/>
    </row>
    <row r="397" spans="5:6" x14ac:dyDescent="0.2">
      <c r="E397"/>
      <c r="F397"/>
    </row>
    <row r="398" spans="5:6" x14ac:dyDescent="0.2">
      <c r="E398"/>
      <c r="F398"/>
    </row>
    <row r="399" spans="5:6" x14ac:dyDescent="0.2">
      <c r="E399"/>
      <c r="F399"/>
    </row>
    <row r="400" spans="5:6" x14ac:dyDescent="0.2">
      <c r="E400"/>
      <c r="F400"/>
    </row>
    <row r="401" spans="5:6" x14ac:dyDescent="0.2">
      <c r="E401"/>
      <c r="F401"/>
    </row>
    <row r="402" spans="5:6" x14ac:dyDescent="0.2">
      <c r="E402"/>
      <c r="F402"/>
    </row>
    <row r="403" spans="5:6" x14ac:dyDescent="0.2">
      <c r="E403"/>
      <c r="F403"/>
    </row>
    <row r="404" spans="5:6" x14ac:dyDescent="0.2">
      <c r="E404"/>
      <c r="F404"/>
    </row>
    <row r="405" spans="5:6" x14ac:dyDescent="0.2">
      <c r="E405"/>
      <c r="F405"/>
    </row>
    <row r="406" spans="5:6" x14ac:dyDescent="0.2">
      <c r="E406"/>
      <c r="F406"/>
    </row>
    <row r="407" spans="5:6" x14ac:dyDescent="0.2">
      <c r="E407"/>
      <c r="F407"/>
    </row>
    <row r="408" spans="5:6" x14ac:dyDescent="0.2">
      <c r="E408"/>
      <c r="F408"/>
    </row>
    <row r="409" spans="5:6" x14ac:dyDescent="0.2">
      <c r="E409"/>
      <c r="F409"/>
    </row>
    <row r="410" spans="5:6" x14ac:dyDescent="0.2">
      <c r="E410"/>
      <c r="F410"/>
    </row>
    <row r="411" spans="5:6" x14ac:dyDescent="0.2">
      <c r="E411"/>
      <c r="F411"/>
    </row>
    <row r="412" spans="5:6" x14ac:dyDescent="0.2">
      <c r="E412"/>
      <c r="F412"/>
    </row>
    <row r="413" spans="5:6" x14ac:dyDescent="0.2">
      <c r="E413"/>
      <c r="F413"/>
    </row>
    <row r="414" spans="5:6" x14ac:dyDescent="0.2">
      <c r="E414"/>
      <c r="F414"/>
    </row>
    <row r="415" spans="5:6" x14ac:dyDescent="0.2">
      <c r="E415"/>
      <c r="F415"/>
    </row>
    <row r="416" spans="5:6" x14ac:dyDescent="0.2">
      <c r="E416"/>
      <c r="F416"/>
    </row>
    <row r="417" spans="5:6" x14ac:dyDescent="0.2">
      <c r="E417"/>
      <c r="F417"/>
    </row>
    <row r="418" spans="5:6" x14ac:dyDescent="0.2">
      <c r="E418"/>
      <c r="F418"/>
    </row>
    <row r="419" spans="5:6" x14ac:dyDescent="0.2">
      <c r="E419"/>
      <c r="F419"/>
    </row>
    <row r="420" spans="5:6" x14ac:dyDescent="0.2">
      <c r="E420"/>
      <c r="F420"/>
    </row>
    <row r="421" spans="5:6" x14ac:dyDescent="0.2">
      <c r="E421"/>
      <c r="F421"/>
    </row>
    <row r="422" spans="5:6" x14ac:dyDescent="0.2">
      <c r="E422"/>
      <c r="F422"/>
    </row>
    <row r="423" spans="5:6" x14ac:dyDescent="0.2">
      <c r="E423"/>
      <c r="F423"/>
    </row>
    <row r="424" spans="5:6" x14ac:dyDescent="0.2">
      <c r="E424"/>
      <c r="F424"/>
    </row>
    <row r="425" spans="5:6" x14ac:dyDescent="0.2">
      <c r="E425"/>
      <c r="F425"/>
    </row>
    <row r="426" spans="5:6" x14ac:dyDescent="0.2">
      <c r="E426"/>
      <c r="F426"/>
    </row>
    <row r="427" spans="5:6" x14ac:dyDescent="0.2">
      <c r="E427"/>
      <c r="F427"/>
    </row>
    <row r="428" spans="5:6" x14ac:dyDescent="0.2">
      <c r="E428"/>
      <c r="F428"/>
    </row>
    <row r="429" spans="5:6" x14ac:dyDescent="0.2">
      <c r="E429"/>
      <c r="F429"/>
    </row>
    <row r="430" spans="5:6" x14ac:dyDescent="0.2">
      <c r="E430"/>
      <c r="F430"/>
    </row>
    <row r="431" spans="5:6" x14ac:dyDescent="0.2">
      <c r="E431"/>
      <c r="F431"/>
    </row>
    <row r="432" spans="5:6" x14ac:dyDescent="0.2">
      <c r="E432"/>
      <c r="F432"/>
    </row>
    <row r="433" spans="5:6" x14ac:dyDescent="0.2">
      <c r="E433"/>
      <c r="F433"/>
    </row>
    <row r="434" spans="5:6" x14ac:dyDescent="0.2">
      <c r="E434"/>
      <c r="F434"/>
    </row>
    <row r="435" spans="5:6" x14ac:dyDescent="0.2">
      <c r="E435"/>
      <c r="F435"/>
    </row>
    <row r="436" spans="5:6" x14ac:dyDescent="0.2">
      <c r="E436"/>
      <c r="F436"/>
    </row>
    <row r="437" spans="5:6" x14ac:dyDescent="0.2">
      <c r="E437"/>
      <c r="F437"/>
    </row>
    <row r="438" spans="5:6" x14ac:dyDescent="0.2">
      <c r="E438"/>
      <c r="F438"/>
    </row>
    <row r="439" spans="5:6" x14ac:dyDescent="0.2">
      <c r="E439"/>
      <c r="F439"/>
    </row>
    <row r="440" spans="5:6" x14ac:dyDescent="0.2">
      <c r="E440"/>
      <c r="F440"/>
    </row>
    <row r="441" spans="5:6" x14ac:dyDescent="0.2">
      <c r="E441"/>
      <c r="F441"/>
    </row>
    <row r="442" spans="5:6" x14ac:dyDescent="0.2">
      <c r="E442"/>
      <c r="F442"/>
    </row>
    <row r="443" spans="5:6" x14ac:dyDescent="0.2">
      <c r="E443"/>
      <c r="F443"/>
    </row>
    <row r="444" spans="5:6" x14ac:dyDescent="0.2">
      <c r="E444"/>
      <c r="F444"/>
    </row>
    <row r="445" spans="5:6" x14ac:dyDescent="0.2">
      <c r="E445"/>
      <c r="F445"/>
    </row>
    <row r="446" spans="5:6" x14ac:dyDescent="0.2">
      <c r="E446"/>
      <c r="F446"/>
    </row>
    <row r="447" spans="5:6" x14ac:dyDescent="0.2">
      <c r="E447"/>
      <c r="F447"/>
    </row>
    <row r="448" spans="5:6" x14ac:dyDescent="0.2">
      <c r="E448"/>
      <c r="F448"/>
    </row>
    <row r="449" spans="5:6" x14ac:dyDescent="0.2">
      <c r="E449"/>
      <c r="F449"/>
    </row>
    <row r="450" spans="5:6" x14ac:dyDescent="0.2">
      <c r="E450"/>
      <c r="F450"/>
    </row>
    <row r="451" spans="5:6" x14ac:dyDescent="0.2">
      <c r="E451"/>
      <c r="F451"/>
    </row>
    <row r="452" spans="5:6" x14ac:dyDescent="0.2">
      <c r="E452"/>
      <c r="F452"/>
    </row>
    <row r="453" spans="5:6" x14ac:dyDescent="0.2">
      <c r="E453"/>
      <c r="F453"/>
    </row>
    <row r="454" spans="5:6" x14ac:dyDescent="0.2">
      <c r="E454"/>
      <c r="F454"/>
    </row>
    <row r="455" spans="5:6" x14ac:dyDescent="0.2">
      <c r="E455"/>
      <c r="F455"/>
    </row>
    <row r="456" spans="5:6" x14ac:dyDescent="0.2">
      <c r="E456"/>
      <c r="F456"/>
    </row>
    <row r="457" spans="5:6" x14ac:dyDescent="0.2">
      <c r="E457"/>
      <c r="F457"/>
    </row>
    <row r="458" spans="5:6" x14ac:dyDescent="0.2">
      <c r="E458"/>
      <c r="F458"/>
    </row>
    <row r="459" spans="5:6" x14ac:dyDescent="0.2">
      <c r="E459"/>
      <c r="F459"/>
    </row>
    <row r="460" spans="5:6" x14ac:dyDescent="0.2">
      <c r="E460"/>
      <c r="F460"/>
    </row>
    <row r="461" spans="5:6" x14ac:dyDescent="0.2">
      <c r="E461"/>
      <c r="F461"/>
    </row>
    <row r="462" spans="5:6" x14ac:dyDescent="0.2">
      <c r="E462"/>
      <c r="F462"/>
    </row>
    <row r="463" spans="5:6" x14ac:dyDescent="0.2">
      <c r="E463"/>
      <c r="F463"/>
    </row>
    <row r="464" spans="5:6" x14ac:dyDescent="0.2">
      <c r="E464"/>
      <c r="F464"/>
    </row>
    <row r="465" spans="5:6" x14ac:dyDescent="0.2">
      <c r="E465"/>
      <c r="F465"/>
    </row>
    <row r="466" spans="5:6" x14ac:dyDescent="0.2">
      <c r="E466"/>
      <c r="F466"/>
    </row>
    <row r="467" spans="5:6" x14ac:dyDescent="0.2">
      <c r="E467"/>
      <c r="F467"/>
    </row>
    <row r="468" spans="5:6" x14ac:dyDescent="0.2">
      <c r="E468"/>
      <c r="F468"/>
    </row>
    <row r="469" spans="5:6" x14ac:dyDescent="0.2">
      <c r="E469"/>
      <c r="F469"/>
    </row>
    <row r="470" spans="5:6" x14ac:dyDescent="0.2">
      <c r="E470"/>
      <c r="F470"/>
    </row>
    <row r="471" spans="5:6" x14ac:dyDescent="0.2">
      <c r="E471"/>
      <c r="F471"/>
    </row>
    <row r="472" spans="5:6" x14ac:dyDescent="0.2">
      <c r="E472"/>
      <c r="F472"/>
    </row>
    <row r="473" spans="5:6" x14ac:dyDescent="0.2">
      <c r="E473"/>
      <c r="F473"/>
    </row>
    <row r="474" spans="5:6" x14ac:dyDescent="0.2">
      <c r="E474"/>
      <c r="F474"/>
    </row>
    <row r="475" spans="5:6" x14ac:dyDescent="0.2">
      <c r="E475"/>
      <c r="F475"/>
    </row>
    <row r="476" spans="5:6" x14ac:dyDescent="0.2">
      <c r="E476"/>
      <c r="F476"/>
    </row>
    <row r="477" spans="5:6" x14ac:dyDescent="0.2">
      <c r="E477"/>
      <c r="F477"/>
    </row>
    <row r="478" spans="5:6" x14ac:dyDescent="0.2">
      <c r="E478"/>
      <c r="F478"/>
    </row>
    <row r="479" spans="5:6" x14ac:dyDescent="0.2">
      <c r="E479"/>
      <c r="F479"/>
    </row>
    <row r="480" spans="5:6" x14ac:dyDescent="0.2">
      <c r="E480"/>
      <c r="F480"/>
    </row>
    <row r="481" spans="5:6" x14ac:dyDescent="0.2">
      <c r="E481"/>
      <c r="F481"/>
    </row>
    <row r="482" spans="5:6" x14ac:dyDescent="0.2">
      <c r="E482"/>
      <c r="F482"/>
    </row>
    <row r="483" spans="5:6" x14ac:dyDescent="0.2">
      <c r="E483"/>
      <c r="F483"/>
    </row>
    <row r="484" spans="5:6" x14ac:dyDescent="0.2">
      <c r="E484"/>
      <c r="F484"/>
    </row>
    <row r="485" spans="5:6" x14ac:dyDescent="0.2">
      <c r="E485"/>
      <c r="F485"/>
    </row>
    <row r="486" spans="5:6" x14ac:dyDescent="0.2">
      <c r="E486"/>
      <c r="F486"/>
    </row>
    <row r="487" spans="5:6" x14ac:dyDescent="0.2">
      <c r="E487"/>
      <c r="F487"/>
    </row>
    <row r="488" spans="5:6" x14ac:dyDescent="0.2">
      <c r="E488"/>
      <c r="F488"/>
    </row>
    <row r="489" spans="5:6" x14ac:dyDescent="0.2">
      <c r="E489"/>
      <c r="F489"/>
    </row>
    <row r="490" spans="5:6" x14ac:dyDescent="0.2">
      <c r="E490"/>
      <c r="F490"/>
    </row>
    <row r="491" spans="5:6" x14ac:dyDescent="0.2">
      <c r="E491"/>
      <c r="F491"/>
    </row>
    <row r="492" spans="5:6" x14ac:dyDescent="0.2">
      <c r="E492"/>
      <c r="F492"/>
    </row>
    <row r="493" spans="5:6" x14ac:dyDescent="0.2">
      <c r="E493"/>
      <c r="F493"/>
    </row>
    <row r="494" spans="5:6" x14ac:dyDescent="0.2">
      <c r="E494"/>
      <c r="F494"/>
    </row>
    <row r="495" spans="5:6" x14ac:dyDescent="0.2">
      <c r="E495"/>
      <c r="F495"/>
    </row>
    <row r="496" spans="5:6" x14ac:dyDescent="0.2">
      <c r="E496"/>
      <c r="F496"/>
    </row>
    <row r="497" spans="5:6" x14ac:dyDescent="0.2">
      <c r="E497"/>
      <c r="F497"/>
    </row>
    <row r="498" spans="5:6" x14ac:dyDescent="0.2">
      <c r="E498"/>
      <c r="F498"/>
    </row>
    <row r="499" spans="5:6" x14ac:dyDescent="0.2">
      <c r="E499"/>
      <c r="F499"/>
    </row>
    <row r="500" spans="5:6" x14ac:dyDescent="0.2">
      <c r="E500"/>
      <c r="F500"/>
    </row>
    <row r="501" spans="5:6" x14ac:dyDescent="0.2">
      <c r="E501"/>
      <c r="F501"/>
    </row>
    <row r="502" spans="5:6" x14ac:dyDescent="0.2">
      <c r="E502"/>
      <c r="F502"/>
    </row>
    <row r="503" spans="5:6" x14ac:dyDescent="0.2">
      <c r="E503"/>
      <c r="F503"/>
    </row>
    <row r="504" spans="5:6" x14ac:dyDescent="0.2">
      <c r="E504"/>
      <c r="F504"/>
    </row>
    <row r="505" spans="5:6" x14ac:dyDescent="0.2">
      <c r="E505"/>
      <c r="F505"/>
    </row>
    <row r="506" spans="5:6" x14ac:dyDescent="0.2">
      <c r="E506"/>
      <c r="F506"/>
    </row>
    <row r="507" spans="5:6" x14ac:dyDescent="0.2">
      <c r="E507"/>
      <c r="F507"/>
    </row>
    <row r="508" spans="5:6" x14ac:dyDescent="0.2">
      <c r="E508"/>
      <c r="F508"/>
    </row>
    <row r="509" spans="5:6" x14ac:dyDescent="0.2">
      <c r="E509"/>
      <c r="F509"/>
    </row>
    <row r="510" spans="5:6" x14ac:dyDescent="0.2">
      <c r="E510"/>
      <c r="F510"/>
    </row>
    <row r="511" spans="5:6" x14ac:dyDescent="0.2">
      <c r="E511"/>
      <c r="F511"/>
    </row>
    <row r="512" spans="5:6" x14ac:dyDescent="0.2">
      <c r="E512"/>
      <c r="F512"/>
    </row>
    <row r="513" spans="5:6" x14ac:dyDescent="0.2">
      <c r="E513"/>
      <c r="F513"/>
    </row>
    <row r="514" spans="5:6" x14ac:dyDescent="0.2">
      <c r="E514"/>
      <c r="F514"/>
    </row>
    <row r="515" spans="5:6" x14ac:dyDescent="0.2">
      <c r="E515"/>
      <c r="F515"/>
    </row>
    <row r="516" spans="5:6" x14ac:dyDescent="0.2">
      <c r="E516"/>
      <c r="F516"/>
    </row>
    <row r="517" spans="5:6" x14ac:dyDescent="0.2">
      <c r="E517"/>
      <c r="F517"/>
    </row>
    <row r="518" spans="5:6" x14ac:dyDescent="0.2">
      <c r="E518"/>
      <c r="F518"/>
    </row>
    <row r="519" spans="5:6" x14ac:dyDescent="0.2">
      <c r="E519"/>
      <c r="F519"/>
    </row>
    <row r="520" spans="5:6" x14ac:dyDescent="0.2">
      <c r="E520"/>
      <c r="F520"/>
    </row>
    <row r="521" spans="5:6" x14ac:dyDescent="0.2">
      <c r="E521"/>
      <c r="F521"/>
    </row>
    <row r="522" spans="5:6" x14ac:dyDescent="0.2">
      <c r="E522"/>
      <c r="F522"/>
    </row>
    <row r="523" spans="5:6" x14ac:dyDescent="0.2">
      <c r="E523"/>
      <c r="F523"/>
    </row>
    <row r="524" spans="5:6" x14ac:dyDescent="0.2">
      <c r="E524"/>
      <c r="F524"/>
    </row>
    <row r="525" spans="5:6" x14ac:dyDescent="0.2">
      <c r="E525"/>
      <c r="F525"/>
    </row>
    <row r="526" spans="5:6" x14ac:dyDescent="0.2">
      <c r="E526"/>
      <c r="F526"/>
    </row>
    <row r="527" spans="5:6" x14ac:dyDescent="0.2">
      <c r="E527"/>
      <c r="F527"/>
    </row>
    <row r="528" spans="5:6" x14ac:dyDescent="0.2">
      <c r="E528"/>
      <c r="F528"/>
    </row>
    <row r="529" spans="5:6" x14ac:dyDescent="0.2">
      <c r="E529"/>
      <c r="F529"/>
    </row>
    <row r="530" spans="5:6" x14ac:dyDescent="0.2">
      <c r="E530"/>
      <c r="F530"/>
    </row>
    <row r="531" spans="5:6" x14ac:dyDescent="0.2">
      <c r="E531"/>
      <c r="F531"/>
    </row>
    <row r="532" spans="5:6" x14ac:dyDescent="0.2">
      <c r="E532"/>
      <c r="F532"/>
    </row>
    <row r="533" spans="5:6" x14ac:dyDescent="0.2">
      <c r="E533"/>
      <c r="F533"/>
    </row>
    <row r="534" spans="5:6" x14ac:dyDescent="0.2">
      <c r="E534"/>
      <c r="F534"/>
    </row>
    <row r="535" spans="5:6" x14ac:dyDescent="0.2">
      <c r="E535"/>
      <c r="F535"/>
    </row>
    <row r="536" spans="5:6" x14ac:dyDescent="0.2">
      <c r="E536"/>
      <c r="F536"/>
    </row>
    <row r="537" spans="5:6" x14ac:dyDescent="0.2">
      <c r="E537"/>
      <c r="F537"/>
    </row>
    <row r="538" spans="5:6" x14ac:dyDescent="0.2">
      <c r="E538"/>
      <c r="F538"/>
    </row>
    <row r="539" spans="5:6" x14ac:dyDescent="0.2">
      <c r="E539"/>
      <c r="F539"/>
    </row>
    <row r="540" spans="5:6" x14ac:dyDescent="0.2">
      <c r="E540"/>
      <c r="F540"/>
    </row>
    <row r="541" spans="5:6" x14ac:dyDescent="0.2">
      <c r="E541"/>
      <c r="F541"/>
    </row>
    <row r="542" spans="5:6" x14ac:dyDescent="0.2">
      <c r="E542"/>
      <c r="F542"/>
    </row>
    <row r="543" spans="5:6" x14ac:dyDescent="0.2">
      <c r="E543"/>
      <c r="F543"/>
    </row>
    <row r="544" spans="5:6" x14ac:dyDescent="0.2">
      <c r="E544"/>
      <c r="F544"/>
    </row>
    <row r="545" spans="5:6" x14ac:dyDescent="0.2">
      <c r="E545"/>
      <c r="F545"/>
    </row>
    <row r="546" spans="5:6" x14ac:dyDescent="0.2">
      <c r="E546"/>
      <c r="F546"/>
    </row>
    <row r="547" spans="5:6" x14ac:dyDescent="0.2">
      <c r="E547"/>
      <c r="F547"/>
    </row>
    <row r="548" spans="5:6" x14ac:dyDescent="0.2">
      <c r="E548"/>
      <c r="F548"/>
    </row>
    <row r="549" spans="5:6" x14ac:dyDescent="0.2">
      <c r="E549"/>
      <c r="F549"/>
    </row>
    <row r="550" spans="5:6" x14ac:dyDescent="0.2">
      <c r="E550"/>
      <c r="F550"/>
    </row>
    <row r="551" spans="5:6" x14ac:dyDescent="0.2">
      <c r="E551"/>
      <c r="F551"/>
    </row>
    <row r="552" spans="5:6" x14ac:dyDescent="0.2">
      <c r="E552"/>
      <c r="F552"/>
    </row>
    <row r="553" spans="5:6" x14ac:dyDescent="0.2">
      <c r="E553"/>
      <c r="F553"/>
    </row>
    <row r="554" spans="5:6" x14ac:dyDescent="0.2">
      <c r="E554"/>
      <c r="F554"/>
    </row>
    <row r="555" spans="5:6" x14ac:dyDescent="0.2">
      <c r="E555"/>
      <c r="F555"/>
    </row>
    <row r="556" spans="5:6" x14ac:dyDescent="0.2">
      <c r="E556"/>
      <c r="F556"/>
    </row>
    <row r="557" spans="5:6" x14ac:dyDescent="0.2">
      <c r="E557"/>
      <c r="F557"/>
    </row>
    <row r="558" spans="5:6" x14ac:dyDescent="0.2">
      <c r="E558"/>
      <c r="F558"/>
    </row>
    <row r="559" spans="5:6" x14ac:dyDescent="0.2">
      <c r="E559"/>
      <c r="F559"/>
    </row>
    <row r="560" spans="5:6" x14ac:dyDescent="0.2">
      <c r="E560"/>
      <c r="F560"/>
    </row>
    <row r="561" spans="5:6" x14ac:dyDescent="0.2">
      <c r="E561"/>
      <c r="F561"/>
    </row>
    <row r="562" spans="5:6" x14ac:dyDescent="0.2">
      <c r="E562"/>
      <c r="F562"/>
    </row>
    <row r="563" spans="5:6" x14ac:dyDescent="0.2">
      <c r="E563"/>
      <c r="F563"/>
    </row>
    <row r="564" spans="5:6" x14ac:dyDescent="0.2">
      <c r="E564"/>
      <c r="F564"/>
    </row>
    <row r="565" spans="5:6" x14ac:dyDescent="0.2">
      <c r="E565"/>
      <c r="F565"/>
    </row>
    <row r="566" spans="5:6" x14ac:dyDescent="0.2">
      <c r="E566"/>
      <c r="F566"/>
    </row>
    <row r="567" spans="5:6" x14ac:dyDescent="0.2">
      <c r="E567"/>
      <c r="F567"/>
    </row>
    <row r="568" spans="5:6" x14ac:dyDescent="0.2">
      <c r="E568"/>
      <c r="F568"/>
    </row>
    <row r="569" spans="5:6" x14ac:dyDescent="0.2">
      <c r="E569"/>
      <c r="F569"/>
    </row>
    <row r="570" spans="5:6" x14ac:dyDescent="0.2">
      <c r="E570"/>
      <c r="F570"/>
    </row>
    <row r="571" spans="5:6" x14ac:dyDescent="0.2">
      <c r="E571"/>
      <c r="F571"/>
    </row>
    <row r="572" spans="5:6" x14ac:dyDescent="0.2">
      <c r="E572"/>
      <c r="F572"/>
    </row>
    <row r="573" spans="5:6" x14ac:dyDescent="0.2">
      <c r="E573"/>
      <c r="F573"/>
    </row>
    <row r="574" spans="5:6" x14ac:dyDescent="0.2">
      <c r="E574"/>
      <c r="F574"/>
    </row>
    <row r="575" spans="5:6" x14ac:dyDescent="0.2">
      <c r="E575"/>
      <c r="F575"/>
    </row>
    <row r="576" spans="5:6" x14ac:dyDescent="0.2">
      <c r="E576"/>
      <c r="F576"/>
    </row>
    <row r="577" spans="5:6" x14ac:dyDescent="0.2">
      <c r="E577"/>
      <c r="F577"/>
    </row>
    <row r="578" spans="5:6" x14ac:dyDescent="0.2">
      <c r="E578"/>
      <c r="F578"/>
    </row>
    <row r="579" spans="5:6" x14ac:dyDescent="0.2">
      <c r="E579"/>
      <c r="F579"/>
    </row>
    <row r="580" spans="5:6" x14ac:dyDescent="0.2">
      <c r="E580"/>
      <c r="F580"/>
    </row>
    <row r="581" spans="5:6" x14ac:dyDescent="0.2">
      <c r="E581"/>
      <c r="F581"/>
    </row>
    <row r="582" spans="5:6" x14ac:dyDescent="0.2">
      <c r="E582"/>
      <c r="F582"/>
    </row>
    <row r="583" spans="5:6" x14ac:dyDescent="0.2">
      <c r="E583"/>
      <c r="F583"/>
    </row>
    <row r="584" spans="5:6" x14ac:dyDescent="0.2">
      <c r="E584"/>
      <c r="F584"/>
    </row>
    <row r="585" spans="5:6" x14ac:dyDescent="0.2">
      <c r="E585"/>
      <c r="F585"/>
    </row>
    <row r="586" spans="5:6" x14ac:dyDescent="0.2">
      <c r="E586"/>
      <c r="F586"/>
    </row>
    <row r="587" spans="5:6" x14ac:dyDescent="0.2">
      <c r="E587"/>
      <c r="F587"/>
    </row>
    <row r="588" spans="5:6" x14ac:dyDescent="0.2">
      <c r="E588"/>
      <c r="F588"/>
    </row>
    <row r="589" spans="5:6" x14ac:dyDescent="0.2">
      <c r="E589"/>
      <c r="F589"/>
    </row>
    <row r="590" spans="5:6" x14ac:dyDescent="0.2">
      <c r="E590"/>
      <c r="F590"/>
    </row>
    <row r="591" spans="5:6" x14ac:dyDescent="0.2">
      <c r="E591"/>
      <c r="F591"/>
    </row>
    <row r="592" spans="5:6" x14ac:dyDescent="0.2">
      <c r="E592"/>
      <c r="F592"/>
    </row>
    <row r="593" spans="5:6" x14ac:dyDescent="0.2">
      <c r="E593"/>
      <c r="F593"/>
    </row>
    <row r="594" spans="5:6" x14ac:dyDescent="0.2">
      <c r="E594"/>
      <c r="F594"/>
    </row>
    <row r="595" spans="5:6" x14ac:dyDescent="0.2">
      <c r="E595"/>
      <c r="F595"/>
    </row>
    <row r="596" spans="5:6" x14ac:dyDescent="0.2">
      <c r="E596"/>
      <c r="F596"/>
    </row>
    <row r="597" spans="5:6" x14ac:dyDescent="0.2">
      <c r="E597"/>
      <c r="F597"/>
    </row>
    <row r="598" spans="5:6" x14ac:dyDescent="0.2">
      <c r="E598"/>
      <c r="F598"/>
    </row>
    <row r="599" spans="5:6" x14ac:dyDescent="0.2">
      <c r="E599"/>
      <c r="F599"/>
    </row>
    <row r="600" spans="5:6" x14ac:dyDescent="0.2">
      <c r="E600"/>
      <c r="F600"/>
    </row>
    <row r="601" spans="5:6" x14ac:dyDescent="0.2">
      <c r="E601"/>
      <c r="F601"/>
    </row>
    <row r="602" spans="5:6" x14ac:dyDescent="0.2">
      <c r="E602"/>
      <c r="F602"/>
    </row>
    <row r="603" spans="5:6" x14ac:dyDescent="0.2">
      <c r="E603"/>
      <c r="F603"/>
    </row>
    <row r="604" spans="5:6" x14ac:dyDescent="0.2">
      <c r="E604"/>
      <c r="F604"/>
    </row>
    <row r="605" spans="5:6" x14ac:dyDescent="0.2">
      <c r="E605"/>
      <c r="F605"/>
    </row>
    <row r="606" spans="5:6" x14ac:dyDescent="0.2">
      <c r="E606"/>
      <c r="F606"/>
    </row>
    <row r="607" spans="5:6" x14ac:dyDescent="0.2">
      <c r="E607"/>
      <c r="F607"/>
    </row>
    <row r="608" spans="5:6" x14ac:dyDescent="0.2">
      <c r="E608"/>
      <c r="F608"/>
    </row>
    <row r="609" spans="5:6" x14ac:dyDescent="0.2">
      <c r="E609"/>
      <c r="F609"/>
    </row>
    <row r="610" spans="5:6" x14ac:dyDescent="0.2">
      <c r="E610"/>
      <c r="F610"/>
    </row>
    <row r="611" spans="5:6" x14ac:dyDescent="0.2">
      <c r="E611"/>
      <c r="F611"/>
    </row>
    <row r="612" spans="5:6" x14ac:dyDescent="0.2">
      <c r="E612"/>
      <c r="F612"/>
    </row>
    <row r="613" spans="5:6" x14ac:dyDescent="0.2">
      <c r="E613"/>
      <c r="F613"/>
    </row>
    <row r="614" spans="5:6" x14ac:dyDescent="0.2">
      <c r="E614"/>
      <c r="F614"/>
    </row>
    <row r="615" spans="5:6" x14ac:dyDescent="0.2">
      <c r="E615"/>
      <c r="F615"/>
    </row>
    <row r="616" spans="5:6" x14ac:dyDescent="0.2">
      <c r="E616"/>
      <c r="F616"/>
    </row>
    <row r="617" spans="5:6" x14ac:dyDescent="0.2">
      <c r="E617"/>
      <c r="F617"/>
    </row>
    <row r="618" spans="5:6" x14ac:dyDescent="0.2">
      <c r="E618"/>
      <c r="F618"/>
    </row>
    <row r="619" spans="5:6" x14ac:dyDescent="0.2">
      <c r="E619"/>
      <c r="F619"/>
    </row>
    <row r="620" spans="5:6" x14ac:dyDescent="0.2">
      <c r="E620"/>
      <c r="F620"/>
    </row>
    <row r="621" spans="5:6" x14ac:dyDescent="0.2">
      <c r="E621"/>
      <c r="F621"/>
    </row>
    <row r="622" spans="5:6" x14ac:dyDescent="0.2">
      <c r="E622"/>
      <c r="F622"/>
    </row>
    <row r="623" spans="5:6" x14ac:dyDescent="0.2">
      <c r="E623"/>
      <c r="F623"/>
    </row>
    <row r="624" spans="5:6" x14ac:dyDescent="0.2">
      <c r="E624"/>
      <c r="F624"/>
    </row>
    <row r="625" spans="5:6" x14ac:dyDescent="0.2">
      <c r="E625"/>
      <c r="F625"/>
    </row>
    <row r="626" spans="5:6" x14ac:dyDescent="0.2">
      <c r="E626"/>
      <c r="F626"/>
    </row>
    <row r="627" spans="5:6" x14ac:dyDescent="0.2">
      <c r="E627"/>
      <c r="F627"/>
    </row>
    <row r="628" spans="5:6" x14ac:dyDescent="0.2">
      <c r="E628"/>
      <c r="F628"/>
    </row>
    <row r="629" spans="5:6" x14ac:dyDescent="0.2">
      <c r="E629"/>
      <c r="F629"/>
    </row>
    <row r="630" spans="5:6" x14ac:dyDescent="0.2">
      <c r="E630"/>
      <c r="F630"/>
    </row>
    <row r="631" spans="5:6" x14ac:dyDescent="0.2">
      <c r="E631"/>
      <c r="F631"/>
    </row>
    <row r="632" spans="5:6" x14ac:dyDescent="0.2">
      <c r="E632"/>
      <c r="F632"/>
    </row>
    <row r="633" spans="5:6" x14ac:dyDescent="0.2">
      <c r="E633"/>
      <c r="F633"/>
    </row>
    <row r="634" spans="5:6" x14ac:dyDescent="0.2">
      <c r="E634"/>
      <c r="F634"/>
    </row>
    <row r="635" spans="5:6" x14ac:dyDescent="0.2">
      <c r="E635"/>
      <c r="F635"/>
    </row>
    <row r="636" spans="5:6" x14ac:dyDescent="0.2">
      <c r="E636"/>
      <c r="F636"/>
    </row>
    <row r="637" spans="5:6" x14ac:dyDescent="0.2">
      <c r="E637"/>
      <c r="F637"/>
    </row>
    <row r="638" spans="5:6" x14ac:dyDescent="0.2">
      <c r="E638"/>
      <c r="F638"/>
    </row>
    <row r="639" spans="5:6" x14ac:dyDescent="0.2">
      <c r="E639"/>
      <c r="F639"/>
    </row>
    <row r="640" spans="5:6" x14ac:dyDescent="0.2">
      <c r="E640"/>
      <c r="F640"/>
    </row>
    <row r="641" spans="5:6" x14ac:dyDescent="0.2">
      <c r="E641"/>
      <c r="F641"/>
    </row>
    <row r="642" spans="5:6" x14ac:dyDescent="0.2">
      <c r="E642"/>
      <c r="F642"/>
    </row>
    <row r="643" spans="5:6" x14ac:dyDescent="0.2">
      <c r="E643"/>
      <c r="F643"/>
    </row>
    <row r="644" spans="5:6" x14ac:dyDescent="0.2">
      <c r="E644"/>
      <c r="F644"/>
    </row>
    <row r="645" spans="5:6" x14ac:dyDescent="0.2">
      <c r="E645"/>
      <c r="F645"/>
    </row>
    <row r="646" spans="5:6" x14ac:dyDescent="0.2">
      <c r="E646"/>
      <c r="F646"/>
    </row>
    <row r="647" spans="5:6" x14ac:dyDescent="0.2">
      <c r="E647"/>
      <c r="F647"/>
    </row>
    <row r="648" spans="5:6" x14ac:dyDescent="0.2">
      <c r="E648"/>
      <c r="F648"/>
    </row>
    <row r="649" spans="5:6" x14ac:dyDescent="0.2">
      <c r="E649"/>
      <c r="F649"/>
    </row>
    <row r="650" spans="5:6" x14ac:dyDescent="0.2">
      <c r="E650"/>
      <c r="F650"/>
    </row>
    <row r="651" spans="5:6" x14ac:dyDescent="0.2">
      <c r="E651"/>
      <c r="F651"/>
    </row>
    <row r="652" spans="5:6" x14ac:dyDescent="0.2">
      <c r="E652"/>
      <c r="F652"/>
    </row>
    <row r="653" spans="5:6" x14ac:dyDescent="0.2">
      <c r="E653"/>
      <c r="F653"/>
    </row>
    <row r="654" spans="5:6" x14ac:dyDescent="0.2">
      <c r="E654"/>
      <c r="F654"/>
    </row>
    <row r="655" spans="5:6" x14ac:dyDescent="0.2">
      <c r="E655"/>
      <c r="F655"/>
    </row>
    <row r="656" spans="5:6" x14ac:dyDescent="0.2">
      <c r="E656"/>
      <c r="F656"/>
    </row>
    <row r="657" spans="5:6" x14ac:dyDescent="0.2">
      <c r="E657"/>
      <c r="F657"/>
    </row>
    <row r="658" spans="5:6" x14ac:dyDescent="0.2">
      <c r="E658"/>
      <c r="F658"/>
    </row>
    <row r="659" spans="5:6" x14ac:dyDescent="0.2">
      <c r="E659"/>
      <c r="F659"/>
    </row>
    <row r="660" spans="5:6" x14ac:dyDescent="0.2">
      <c r="E660"/>
      <c r="F660"/>
    </row>
    <row r="661" spans="5:6" x14ac:dyDescent="0.2">
      <c r="E661"/>
      <c r="F661"/>
    </row>
    <row r="662" spans="5:6" x14ac:dyDescent="0.2">
      <c r="E662"/>
      <c r="F662"/>
    </row>
    <row r="663" spans="5:6" x14ac:dyDescent="0.2">
      <c r="E663"/>
      <c r="F663"/>
    </row>
    <row r="664" spans="5:6" x14ac:dyDescent="0.2">
      <c r="E664"/>
      <c r="F664"/>
    </row>
    <row r="665" spans="5:6" x14ac:dyDescent="0.2">
      <c r="E665"/>
      <c r="F665"/>
    </row>
    <row r="666" spans="5:6" x14ac:dyDescent="0.2">
      <c r="E666"/>
      <c r="F666"/>
    </row>
    <row r="667" spans="5:6" x14ac:dyDescent="0.2">
      <c r="E667"/>
      <c r="F667"/>
    </row>
    <row r="668" spans="5:6" x14ac:dyDescent="0.2">
      <c r="E668"/>
      <c r="F668"/>
    </row>
    <row r="669" spans="5:6" x14ac:dyDescent="0.2">
      <c r="E669"/>
      <c r="F669"/>
    </row>
    <row r="670" spans="5:6" x14ac:dyDescent="0.2">
      <c r="E670"/>
      <c r="F670"/>
    </row>
    <row r="671" spans="5:6" x14ac:dyDescent="0.2">
      <c r="E671"/>
      <c r="F671"/>
    </row>
    <row r="672" spans="5:6" x14ac:dyDescent="0.2">
      <c r="E672"/>
      <c r="F672"/>
    </row>
    <row r="673" spans="5:6" x14ac:dyDescent="0.2">
      <c r="E673"/>
      <c r="F673"/>
    </row>
    <row r="674" spans="5:6" x14ac:dyDescent="0.2">
      <c r="E674"/>
      <c r="F674"/>
    </row>
    <row r="675" spans="5:6" x14ac:dyDescent="0.2">
      <c r="E675"/>
      <c r="F675"/>
    </row>
    <row r="676" spans="5:6" x14ac:dyDescent="0.2">
      <c r="E676"/>
      <c r="F676"/>
    </row>
    <row r="677" spans="5:6" x14ac:dyDescent="0.2">
      <c r="E677"/>
      <c r="F677"/>
    </row>
    <row r="678" spans="5:6" x14ac:dyDescent="0.2">
      <c r="E678"/>
      <c r="F678"/>
    </row>
    <row r="679" spans="5:6" x14ac:dyDescent="0.2">
      <c r="E679"/>
      <c r="F679"/>
    </row>
    <row r="680" spans="5:6" x14ac:dyDescent="0.2">
      <c r="E680"/>
      <c r="F680"/>
    </row>
    <row r="681" spans="5:6" x14ac:dyDescent="0.2">
      <c r="E681"/>
      <c r="F681"/>
    </row>
    <row r="682" spans="5:6" x14ac:dyDescent="0.2">
      <c r="E682"/>
      <c r="F682"/>
    </row>
    <row r="683" spans="5:6" x14ac:dyDescent="0.2">
      <c r="E683"/>
      <c r="F683"/>
    </row>
    <row r="684" spans="5:6" x14ac:dyDescent="0.2">
      <c r="E684"/>
      <c r="F684"/>
    </row>
    <row r="685" spans="5:6" x14ac:dyDescent="0.2">
      <c r="E685"/>
      <c r="F685"/>
    </row>
    <row r="686" spans="5:6" x14ac:dyDescent="0.2">
      <c r="E686"/>
      <c r="F686"/>
    </row>
    <row r="687" spans="5:6" x14ac:dyDescent="0.2">
      <c r="E687"/>
      <c r="F687"/>
    </row>
    <row r="688" spans="5:6" x14ac:dyDescent="0.2">
      <c r="E688"/>
      <c r="F688"/>
    </row>
    <row r="689" spans="5:6" x14ac:dyDescent="0.2">
      <c r="E689"/>
      <c r="F689"/>
    </row>
    <row r="690" spans="5:6" x14ac:dyDescent="0.2">
      <c r="E690"/>
      <c r="F690"/>
    </row>
    <row r="691" spans="5:6" x14ac:dyDescent="0.2">
      <c r="E691"/>
      <c r="F691"/>
    </row>
    <row r="692" spans="5:6" x14ac:dyDescent="0.2">
      <c r="E692"/>
      <c r="F692"/>
    </row>
    <row r="693" spans="5:6" x14ac:dyDescent="0.2">
      <c r="E693"/>
      <c r="F693"/>
    </row>
    <row r="694" spans="5:6" x14ac:dyDescent="0.2">
      <c r="E694"/>
      <c r="F694"/>
    </row>
    <row r="695" spans="5:6" x14ac:dyDescent="0.2">
      <c r="E695"/>
      <c r="F695"/>
    </row>
    <row r="696" spans="5:6" x14ac:dyDescent="0.2">
      <c r="E696"/>
      <c r="F696"/>
    </row>
    <row r="697" spans="5:6" x14ac:dyDescent="0.2">
      <c r="E697"/>
      <c r="F697"/>
    </row>
    <row r="698" spans="5:6" x14ac:dyDescent="0.2">
      <c r="E698"/>
      <c r="F698"/>
    </row>
    <row r="699" spans="5:6" x14ac:dyDescent="0.2">
      <c r="E699"/>
      <c r="F699"/>
    </row>
    <row r="700" spans="5:6" x14ac:dyDescent="0.2">
      <c r="E700"/>
      <c r="F700"/>
    </row>
    <row r="701" spans="5:6" x14ac:dyDescent="0.2">
      <c r="E701"/>
      <c r="F701"/>
    </row>
    <row r="702" spans="5:6" x14ac:dyDescent="0.2">
      <c r="E702"/>
      <c r="F702"/>
    </row>
    <row r="703" spans="5:6" x14ac:dyDescent="0.2">
      <c r="E703"/>
      <c r="F703"/>
    </row>
    <row r="704" spans="5:6" x14ac:dyDescent="0.2">
      <c r="E704"/>
      <c r="F704"/>
    </row>
    <row r="705" spans="5:6" x14ac:dyDescent="0.2">
      <c r="E705"/>
      <c r="F705"/>
    </row>
    <row r="706" spans="5:6" x14ac:dyDescent="0.2">
      <c r="E706"/>
      <c r="F706"/>
    </row>
    <row r="707" spans="5:6" x14ac:dyDescent="0.2">
      <c r="E707"/>
      <c r="F707"/>
    </row>
    <row r="708" spans="5:6" x14ac:dyDescent="0.2">
      <c r="E708"/>
      <c r="F708"/>
    </row>
    <row r="709" spans="5:6" x14ac:dyDescent="0.2">
      <c r="E709"/>
      <c r="F709"/>
    </row>
    <row r="710" spans="5:6" x14ac:dyDescent="0.2">
      <c r="E710"/>
      <c r="F710"/>
    </row>
    <row r="711" spans="5:6" x14ac:dyDescent="0.2">
      <c r="E711"/>
      <c r="F711"/>
    </row>
    <row r="712" spans="5:6" x14ac:dyDescent="0.2">
      <c r="E712"/>
      <c r="F712"/>
    </row>
    <row r="713" spans="5:6" x14ac:dyDescent="0.2">
      <c r="E713"/>
      <c r="F713"/>
    </row>
    <row r="714" spans="5:6" x14ac:dyDescent="0.2">
      <c r="E714"/>
      <c r="F714"/>
    </row>
    <row r="715" spans="5:6" x14ac:dyDescent="0.2">
      <c r="E715"/>
      <c r="F715"/>
    </row>
    <row r="716" spans="5:6" x14ac:dyDescent="0.2">
      <c r="E716"/>
      <c r="F716"/>
    </row>
    <row r="717" spans="5:6" x14ac:dyDescent="0.2">
      <c r="E717"/>
      <c r="F717"/>
    </row>
    <row r="718" spans="5:6" x14ac:dyDescent="0.2">
      <c r="E718"/>
      <c r="F718"/>
    </row>
    <row r="719" spans="5:6" x14ac:dyDescent="0.2">
      <c r="E719"/>
      <c r="F719"/>
    </row>
    <row r="720" spans="5:6" x14ac:dyDescent="0.2">
      <c r="E720"/>
      <c r="F720"/>
    </row>
    <row r="721" spans="5:6" x14ac:dyDescent="0.2">
      <c r="E721"/>
      <c r="F721"/>
    </row>
    <row r="722" spans="5:6" x14ac:dyDescent="0.2">
      <c r="E722"/>
      <c r="F722"/>
    </row>
    <row r="723" spans="5:6" x14ac:dyDescent="0.2">
      <c r="E723"/>
      <c r="F723"/>
    </row>
    <row r="724" spans="5:6" x14ac:dyDescent="0.2">
      <c r="E724"/>
      <c r="F724"/>
    </row>
    <row r="725" spans="5:6" x14ac:dyDescent="0.2">
      <c r="E725"/>
      <c r="F725"/>
    </row>
    <row r="726" spans="5:6" x14ac:dyDescent="0.2">
      <c r="E726"/>
      <c r="F726"/>
    </row>
    <row r="727" spans="5:6" x14ac:dyDescent="0.2">
      <c r="E727"/>
      <c r="F727"/>
    </row>
    <row r="728" spans="5:6" x14ac:dyDescent="0.2">
      <c r="E728"/>
      <c r="F728"/>
    </row>
    <row r="729" spans="5:6" x14ac:dyDescent="0.2">
      <c r="E729"/>
      <c r="F729"/>
    </row>
    <row r="730" spans="5:6" x14ac:dyDescent="0.2">
      <c r="E730"/>
      <c r="F730"/>
    </row>
    <row r="731" spans="5:6" x14ac:dyDescent="0.2">
      <c r="E731"/>
      <c r="F731"/>
    </row>
    <row r="732" spans="5:6" x14ac:dyDescent="0.2">
      <c r="E732"/>
      <c r="F732"/>
    </row>
    <row r="733" spans="5:6" x14ac:dyDescent="0.2">
      <c r="E733"/>
      <c r="F733"/>
    </row>
    <row r="734" spans="5:6" x14ac:dyDescent="0.2">
      <c r="E734"/>
      <c r="F734"/>
    </row>
    <row r="735" spans="5:6" x14ac:dyDescent="0.2">
      <c r="E735"/>
      <c r="F735"/>
    </row>
    <row r="736" spans="5:6" x14ac:dyDescent="0.2">
      <c r="E736"/>
      <c r="F736"/>
    </row>
    <row r="737" spans="5:6" x14ac:dyDescent="0.2">
      <c r="E737"/>
      <c r="F737"/>
    </row>
    <row r="738" spans="5:6" x14ac:dyDescent="0.2">
      <c r="E738"/>
      <c r="F738"/>
    </row>
    <row r="739" spans="5:6" x14ac:dyDescent="0.2">
      <c r="E739"/>
      <c r="F739"/>
    </row>
    <row r="740" spans="5:6" x14ac:dyDescent="0.2">
      <c r="E740"/>
      <c r="F740"/>
    </row>
    <row r="741" spans="5:6" x14ac:dyDescent="0.2">
      <c r="E741"/>
      <c r="F741"/>
    </row>
    <row r="742" spans="5:6" x14ac:dyDescent="0.2">
      <c r="E742"/>
      <c r="F742"/>
    </row>
    <row r="743" spans="5:6" x14ac:dyDescent="0.2">
      <c r="E743"/>
      <c r="F743"/>
    </row>
    <row r="744" spans="5:6" x14ac:dyDescent="0.2">
      <c r="E744"/>
      <c r="F744"/>
    </row>
    <row r="745" spans="5:6" x14ac:dyDescent="0.2">
      <c r="E745"/>
      <c r="F745"/>
    </row>
    <row r="746" spans="5:6" x14ac:dyDescent="0.2">
      <c r="E746"/>
      <c r="F746"/>
    </row>
    <row r="747" spans="5:6" x14ac:dyDescent="0.2">
      <c r="E747"/>
      <c r="F747"/>
    </row>
    <row r="748" spans="5:6" x14ac:dyDescent="0.2">
      <c r="E748"/>
      <c r="F748"/>
    </row>
    <row r="749" spans="5:6" x14ac:dyDescent="0.2">
      <c r="E749"/>
      <c r="F749"/>
    </row>
    <row r="750" spans="5:6" x14ac:dyDescent="0.2">
      <c r="E750"/>
      <c r="F750"/>
    </row>
    <row r="751" spans="5:6" x14ac:dyDescent="0.2">
      <c r="E751"/>
      <c r="F751"/>
    </row>
    <row r="752" spans="5:6" x14ac:dyDescent="0.2">
      <c r="E752"/>
      <c r="F752"/>
    </row>
    <row r="753" spans="5:6" x14ac:dyDescent="0.2">
      <c r="E753"/>
      <c r="F753"/>
    </row>
    <row r="754" spans="5:6" x14ac:dyDescent="0.2">
      <c r="E754"/>
      <c r="F754"/>
    </row>
    <row r="755" spans="5:6" x14ac:dyDescent="0.2">
      <c r="E755"/>
      <c r="F755"/>
    </row>
    <row r="756" spans="5:6" x14ac:dyDescent="0.2">
      <c r="E756"/>
      <c r="F756"/>
    </row>
    <row r="757" spans="5:6" x14ac:dyDescent="0.2">
      <c r="E757"/>
      <c r="F757"/>
    </row>
    <row r="758" spans="5:6" x14ac:dyDescent="0.2">
      <c r="E758"/>
      <c r="F758"/>
    </row>
    <row r="759" spans="5:6" x14ac:dyDescent="0.2">
      <c r="E759"/>
      <c r="F759"/>
    </row>
    <row r="760" spans="5:6" x14ac:dyDescent="0.2">
      <c r="E760"/>
      <c r="F760"/>
    </row>
    <row r="761" spans="5:6" x14ac:dyDescent="0.2">
      <c r="E761"/>
      <c r="F761"/>
    </row>
    <row r="762" spans="5:6" x14ac:dyDescent="0.2">
      <c r="E762"/>
      <c r="F762"/>
    </row>
    <row r="763" spans="5:6" x14ac:dyDescent="0.2">
      <c r="E763"/>
      <c r="F763"/>
    </row>
    <row r="764" spans="5:6" x14ac:dyDescent="0.2">
      <c r="E764"/>
      <c r="F764"/>
    </row>
    <row r="765" spans="5:6" x14ac:dyDescent="0.2">
      <c r="E765"/>
      <c r="F765"/>
    </row>
    <row r="766" spans="5:6" x14ac:dyDescent="0.2">
      <c r="E766"/>
      <c r="F766"/>
    </row>
    <row r="767" spans="5:6" x14ac:dyDescent="0.2">
      <c r="E767"/>
      <c r="F767"/>
    </row>
    <row r="768" spans="5:6" x14ac:dyDescent="0.2">
      <c r="E768"/>
      <c r="F768"/>
    </row>
    <row r="769" spans="5:6" x14ac:dyDescent="0.2">
      <c r="E769"/>
      <c r="F769"/>
    </row>
    <row r="770" spans="5:6" x14ac:dyDescent="0.2">
      <c r="E770"/>
      <c r="F770"/>
    </row>
    <row r="771" spans="5:6" x14ac:dyDescent="0.2">
      <c r="E771"/>
      <c r="F771"/>
    </row>
    <row r="772" spans="5:6" x14ac:dyDescent="0.2">
      <c r="E772"/>
      <c r="F772"/>
    </row>
    <row r="773" spans="5:6" x14ac:dyDescent="0.2">
      <c r="E773"/>
      <c r="F773"/>
    </row>
    <row r="774" spans="5:6" x14ac:dyDescent="0.2">
      <c r="E774"/>
      <c r="F774"/>
    </row>
    <row r="775" spans="5:6" x14ac:dyDescent="0.2">
      <c r="E775"/>
      <c r="F775"/>
    </row>
    <row r="776" spans="5:6" x14ac:dyDescent="0.2">
      <c r="E776"/>
      <c r="F776"/>
    </row>
    <row r="777" spans="5:6" x14ac:dyDescent="0.2">
      <c r="E777"/>
      <c r="F777"/>
    </row>
    <row r="778" spans="5:6" x14ac:dyDescent="0.2">
      <c r="E778"/>
      <c r="F778"/>
    </row>
    <row r="779" spans="5:6" x14ac:dyDescent="0.2">
      <c r="E779"/>
      <c r="F779"/>
    </row>
    <row r="780" spans="5:6" x14ac:dyDescent="0.2">
      <c r="E780"/>
      <c r="F780"/>
    </row>
    <row r="781" spans="5:6" x14ac:dyDescent="0.2">
      <c r="E781"/>
      <c r="F781"/>
    </row>
    <row r="782" spans="5:6" x14ac:dyDescent="0.2">
      <c r="E782"/>
      <c r="F782"/>
    </row>
    <row r="783" spans="5:6" x14ac:dyDescent="0.2">
      <c r="E783"/>
      <c r="F783"/>
    </row>
    <row r="784" spans="5:6" x14ac:dyDescent="0.2">
      <c r="E784"/>
      <c r="F784"/>
    </row>
    <row r="785" spans="5:6" x14ac:dyDescent="0.2">
      <c r="E785"/>
      <c r="F785"/>
    </row>
    <row r="786" spans="5:6" x14ac:dyDescent="0.2">
      <c r="E786"/>
      <c r="F786"/>
    </row>
    <row r="787" spans="5:6" x14ac:dyDescent="0.2">
      <c r="E787"/>
      <c r="F787"/>
    </row>
    <row r="788" spans="5:6" x14ac:dyDescent="0.2">
      <c r="E788"/>
      <c r="F788"/>
    </row>
    <row r="789" spans="5:6" x14ac:dyDescent="0.2">
      <c r="E789"/>
      <c r="F789"/>
    </row>
    <row r="790" spans="5:6" x14ac:dyDescent="0.2">
      <c r="E790"/>
      <c r="F790"/>
    </row>
    <row r="791" spans="5:6" x14ac:dyDescent="0.2">
      <c r="E791"/>
      <c r="F791"/>
    </row>
    <row r="792" spans="5:6" x14ac:dyDescent="0.2">
      <c r="E792"/>
      <c r="F792"/>
    </row>
    <row r="793" spans="5:6" x14ac:dyDescent="0.2">
      <c r="E793"/>
      <c r="F793"/>
    </row>
    <row r="794" spans="5:6" x14ac:dyDescent="0.2">
      <c r="E794"/>
      <c r="F794"/>
    </row>
    <row r="795" spans="5:6" x14ac:dyDescent="0.2">
      <c r="E795"/>
      <c r="F795"/>
    </row>
    <row r="796" spans="5:6" x14ac:dyDescent="0.2">
      <c r="E796"/>
      <c r="F796"/>
    </row>
    <row r="797" spans="5:6" x14ac:dyDescent="0.2">
      <c r="E797"/>
      <c r="F797"/>
    </row>
    <row r="798" spans="5:6" x14ac:dyDescent="0.2">
      <c r="E798"/>
      <c r="F798"/>
    </row>
    <row r="799" spans="5:6" x14ac:dyDescent="0.2">
      <c r="E799"/>
      <c r="F799"/>
    </row>
    <row r="800" spans="5:6" x14ac:dyDescent="0.2">
      <c r="E800"/>
      <c r="F800"/>
    </row>
    <row r="801" spans="5:6" x14ac:dyDescent="0.2">
      <c r="E801"/>
      <c r="F801"/>
    </row>
    <row r="802" spans="5:6" x14ac:dyDescent="0.2">
      <c r="E802"/>
      <c r="F802"/>
    </row>
    <row r="803" spans="5:6" x14ac:dyDescent="0.2">
      <c r="E803"/>
      <c r="F803"/>
    </row>
    <row r="804" spans="5:6" x14ac:dyDescent="0.2">
      <c r="E804"/>
      <c r="F804"/>
    </row>
    <row r="805" spans="5:6" x14ac:dyDescent="0.2">
      <c r="E805"/>
      <c r="F805"/>
    </row>
    <row r="806" spans="5:6" x14ac:dyDescent="0.2">
      <c r="E806"/>
      <c r="F806"/>
    </row>
    <row r="807" spans="5:6" x14ac:dyDescent="0.2">
      <c r="E807"/>
      <c r="F807"/>
    </row>
    <row r="808" spans="5:6" x14ac:dyDescent="0.2">
      <c r="E808"/>
      <c r="F808"/>
    </row>
    <row r="809" spans="5:6" x14ac:dyDescent="0.2">
      <c r="E809"/>
      <c r="F809"/>
    </row>
    <row r="810" spans="5:6" x14ac:dyDescent="0.2">
      <c r="E810"/>
      <c r="F810"/>
    </row>
    <row r="811" spans="5:6" x14ac:dyDescent="0.2">
      <c r="E811"/>
      <c r="F811"/>
    </row>
    <row r="812" spans="5:6" x14ac:dyDescent="0.2">
      <c r="E812"/>
      <c r="F812"/>
    </row>
    <row r="813" spans="5:6" x14ac:dyDescent="0.2">
      <c r="E813"/>
      <c r="F813"/>
    </row>
    <row r="814" spans="5:6" x14ac:dyDescent="0.2">
      <c r="E814"/>
      <c r="F814"/>
    </row>
    <row r="815" spans="5:6" x14ac:dyDescent="0.2">
      <c r="E815"/>
      <c r="F815"/>
    </row>
    <row r="816" spans="5:6" x14ac:dyDescent="0.2">
      <c r="E816"/>
      <c r="F816"/>
    </row>
    <row r="817" spans="5:6" x14ac:dyDescent="0.2">
      <c r="E817"/>
      <c r="F817"/>
    </row>
    <row r="818" spans="5:6" x14ac:dyDescent="0.2">
      <c r="E818"/>
      <c r="F818"/>
    </row>
    <row r="819" spans="5:6" x14ac:dyDescent="0.2">
      <c r="E819"/>
      <c r="F819"/>
    </row>
    <row r="820" spans="5:6" x14ac:dyDescent="0.2">
      <c r="E820"/>
      <c r="F820"/>
    </row>
    <row r="821" spans="5:6" x14ac:dyDescent="0.2">
      <c r="E821"/>
      <c r="F821"/>
    </row>
    <row r="822" spans="5:6" x14ac:dyDescent="0.2">
      <c r="E822"/>
      <c r="F822"/>
    </row>
    <row r="823" spans="5:6" x14ac:dyDescent="0.2">
      <c r="E823"/>
      <c r="F823"/>
    </row>
    <row r="824" spans="5:6" x14ac:dyDescent="0.2">
      <c r="E824"/>
      <c r="F824"/>
    </row>
    <row r="825" spans="5:6" x14ac:dyDescent="0.2">
      <c r="E825"/>
      <c r="F825"/>
    </row>
    <row r="826" spans="5:6" x14ac:dyDescent="0.2">
      <c r="E826"/>
      <c r="F826"/>
    </row>
    <row r="827" spans="5:6" x14ac:dyDescent="0.2">
      <c r="E827"/>
      <c r="F827"/>
    </row>
    <row r="828" spans="5:6" x14ac:dyDescent="0.2">
      <c r="E828"/>
      <c r="F828"/>
    </row>
    <row r="829" spans="5:6" x14ac:dyDescent="0.2">
      <c r="E829"/>
      <c r="F829"/>
    </row>
    <row r="830" spans="5:6" x14ac:dyDescent="0.2">
      <c r="E830"/>
      <c r="F830"/>
    </row>
    <row r="831" spans="5:6" x14ac:dyDescent="0.2">
      <c r="E831"/>
      <c r="F831"/>
    </row>
    <row r="832" spans="5:6" x14ac:dyDescent="0.2">
      <c r="E832"/>
      <c r="F832"/>
    </row>
    <row r="833" spans="5:6" x14ac:dyDescent="0.2">
      <c r="E833"/>
      <c r="F833"/>
    </row>
    <row r="834" spans="5:6" x14ac:dyDescent="0.2">
      <c r="E834"/>
      <c r="F834"/>
    </row>
    <row r="835" spans="5:6" x14ac:dyDescent="0.2">
      <c r="E835"/>
      <c r="F835"/>
    </row>
    <row r="836" spans="5:6" x14ac:dyDescent="0.2">
      <c r="E836"/>
      <c r="F836"/>
    </row>
    <row r="837" spans="5:6" x14ac:dyDescent="0.2">
      <c r="E837"/>
      <c r="F837"/>
    </row>
    <row r="838" spans="5:6" x14ac:dyDescent="0.2">
      <c r="E838"/>
      <c r="F838"/>
    </row>
    <row r="839" spans="5:6" x14ac:dyDescent="0.2">
      <c r="E839"/>
      <c r="F839"/>
    </row>
    <row r="840" spans="5:6" x14ac:dyDescent="0.2">
      <c r="E840"/>
      <c r="F840"/>
    </row>
    <row r="841" spans="5:6" x14ac:dyDescent="0.2">
      <c r="E841"/>
      <c r="F841"/>
    </row>
    <row r="842" spans="5:6" x14ac:dyDescent="0.2">
      <c r="E842"/>
      <c r="F842"/>
    </row>
    <row r="843" spans="5:6" x14ac:dyDescent="0.2">
      <c r="E843"/>
      <c r="F843"/>
    </row>
    <row r="844" spans="5:6" x14ac:dyDescent="0.2">
      <c r="E844"/>
      <c r="F844"/>
    </row>
    <row r="845" spans="5:6" x14ac:dyDescent="0.2">
      <c r="E845"/>
      <c r="F845"/>
    </row>
    <row r="846" spans="5:6" x14ac:dyDescent="0.2">
      <c r="E846"/>
      <c r="F846"/>
    </row>
    <row r="847" spans="5:6" x14ac:dyDescent="0.2">
      <c r="E847"/>
      <c r="F847"/>
    </row>
    <row r="848" spans="5:6" x14ac:dyDescent="0.2">
      <c r="E848"/>
      <c r="F848"/>
    </row>
    <row r="849" spans="5:6" x14ac:dyDescent="0.2">
      <c r="E849"/>
      <c r="F849"/>
    </row>
    <row r="850" spans="5:6" x14ac:dyDescent="0.2">
      <c r="E850"/>
      <c r="F850"/>
    </row>
    <row r="851" spans="5:6" x14ac:dyDescent="0.2">
      <c r="E851"/>
      <c r="F851"/>
    </row>
    <row r="852" spans="5:6" x14ac:dyDescent="0.2">
      <c r="E852"/>
      <c r="F852"/>
    </row>
    <row r="853" spans="5:6" x14ac:dyDescent="0.2">
      <c r="E853"/>
      <c r="F853"/>
    </row>
    <row r="854" spans="5:6" x14ac:dyDescent="0.2">
      <c r="E854"/>
      <c r="F854"/>
    </row>
    <row r="855" spans="5:6" x14ac:dyDescent="0.2">
      <c r="E855"/>
      <c r="F855"/>
    </row>
    <row r="856" spans="5:6" x14ac:dyDescent="0.2">
      <c r="E856"/>
      <c r="F856"/>
    </row>
    <row r="857" spans="5:6" x14ac:dyDescent="0.2">
      <c r="E857"/>
      <c r="F857"/>
    </row>
    <row r="858" spans="5:6" x14ac:dyDescent="0.2">
      <c r="E858"/>
      <c r="F858"/>
    </row>
    <row r="859" spans="5:6" x14ac:dyDescent="0.2">
      <c r="E859"/>
      <c r="F859"/>
    </row>
    <row r="860" spans="5:6" x14ac:dyDescent="0.2">
      <c r="E860"/>
      <c r="F860"/>
    </row>
    <row r="861" spans="5:6" x14ac:dyDescent="0.2">
      <c r="E861"/>
      <c r="F861"/>
    </row>
    <row r="862" spans="5:6" x14ac:dyDescent="0.2">
      <c r="E862"/>
      <c r="F862"/>
    </row>
    <row r="863" spans="5:6" x14ac:dyDescent="0.2">
      <c r="E863"/>
      <c r="F863"/>
    </row>
    <row r="864" spans="5:6" x14ac:dyDescent="0.2">
      <c r="E864"/>
      <c r="F864"/>
    </row>
    <row r="865" spans="5:6" x14ac:dyDescent="0.2">
      <c r="E865"/>
      <c r="F865"/>
    </row>
    <row r="866" spans="5:6" x14ac:dyDescent="0.2">
      <c r="E866"/>
      <c r="F866"/>
    </row>
    <row r="867" spans="5:6" x14ac:dyDescent="0.2">
      <c r="E867"/>
      <c r="F867"/>
    </row>
    <row r="868" spans="5:6" x14ac:dyDescent="0.2">
      <c r="E868"/>
      <c r="F868"/>
    </row>
    <row r="869" spans="5:6" x14ac:dyDescent="0.2">
      <c r="E869"/>
      <c r="F869"/>
    </row>
    <row r="870" spans="5:6" x14ac:dyDescent="0.2">
      <c r="E870"/>
      <c r="F870"/>
    </row>
    <row r="871" spans="5:6" x14ac:dyDescent="0.2">
      <c r="E871"/>
      <c r="F871"/>
    </row>
    <row r="872" spans="5:6" x14ac:dyDescent="0.2">
      <c r="E872"/>
      <c r="F872"/>
    </row>
    <row r="873" spans="5:6" x14ac:dyDescent="0.2">
      <c r="E873"/>
      <c r="F873"/>
    </row>
    <row r="874" spans="5:6" x14ac:dyDescent="0.2">
      <c r="E874"/>
      <c r="F874"/>
    </row>
    <row r="875" spans="5:6" x14ac:dyDescent="0.2">
      <c r="E875"/>
      <c r="F875"/>
    </row>
    <row r="876" spans="5:6" x14ac:dyDescent="0.2">
      <c r="E876"/>
      <c r="F876"/>
    </row>
    <row r="877" spans="5:6" x14ac:dyDescent="0.2">
      <c r="E877"/>
      <c r="F877"/>
    </row>
    <row r="878" spans="5:6" x14ac:dyDescent="0.2">
      <c r="E878"/>
      <c r="F878"/>
    </row>
    <row r="879" spans="5:6" x14ac:dyDescent="0.2">
      <c r="E879"/>
      <c r="F879"/>
    </row>
    <row r="880" spans="5:6" x14ac:dyDescent="0.2">
      <c r="E880"/>
      <c r="F880"/>
    </row>
    <row r="881" spans="5:6" x14ac:dyDescent="0.2">
      <c r="E881"/>
      <c r="F881"/>
    </row>
    <row r="882" spans="5:6" x14ac:dyDescent="0.2">
      <c r="E882"/>
      <c r="F882"/>
    </row>
    <row r="883" spans="5:6" x14ac:dyDescent="0.2">
      <c r="E883"/>
      <c r="F883"/>
    </row>
    <row r="884" spans="5:6" x14ac:dyDescent="0.2">
      <c r="E884"/>
      <c r="F884"/>
    </row>
    <row r="885" spans="5:6" x14ac:dyDescent="0.2">
      <c r="E885"/>
      <c r="F885"/>
    </row>
    <row r="886" spans="5:6" x14ac:dyDescent="0.2">
      <c r="E886"/>
      <c r="F886"/>
    </row>
    <row r="887" spans="5:6" x14ac:dyDescent="0.2">
      <c r="E887"/>
      <c r="F887"/>
    </row>
    <row r="888" spans="5:6" x14ac:dyDescent="0.2">
      <c r="E888"/>
      <c r="F888"/>
    </row>
    <row r="889" spans="5:6" x14ac:dyDescent="0.2">
      <c r="E889"/>
      <c r="F889"/>
    </row>
    <row r="890" spans="5:6" x14ac:dyDescent="0.2">
      <c r="E890"/>
      <c r="F890"/>
    </row>
    <row r="891" spans="5:6" x14ac:dyDescent="0.2">
      <c r="E891"/>
      <c r="F891"/>
    </row>
    <row r="892" spans="5:6" x14ac:dyDescent="0.2">
      <c r="E892"/>
      <c r="F892"/>
    </row>
    <row r="893" spans="5:6" x14ac:dyDescent="0.2">
      <c r="E893"/>
      <c r="F893"/>
    </row>
    <row r="894" spans="5:6" x14ac:dyDescent="0.2">
      <c r="E894"/>
      <c r="F894"/>
    </row>
    <row r="895" spans="5:6" x14ac:dyDescent="0.2">
      <c r="E895"/>
      <c r="F895"/>
    </row>
    <row r="896" spans="5:6" x14ac:dyDescent="0.2">
      <c r="E896"/>
      <c r="F896"/>
    </row>
    <row r="897" spans="5:6" x14ac:dyDescent="0.2">
      <c r="E897"/>
      <c r="F897"/>
    </row>
    <row r="898" spans="5:6" x14ac:dyDescent="0.2">
      <c r="E898"/>
      <c r="F898"/>
    </row>
    <row r="899" spans="5:6" x14ac:dyDescent="0.2">
      <c r="E899"/>
      <c r="F899"/>
    </row>
    <row r="900" spans="5:6" x14ac:dyDescent="0.2">
      <c r="E900"/>
      <c r="F900"/>
    </row>
    <row r="901" spans="5:6" x14ac:dyDescent="0.2">
      <c r="E901"/>
      <c r="F901"/>
    </row>
    <row r="902" spans="5:6" x14ac:dyDescent="0.2">
      <c r="E902"/>
      <c r="F902"/>
    </row>
    <row r="903" spans="5:6" x14ac:dyDescent="0.2">
      <c r="E903"/>
      <c r="F903"/>
    </row>
    <row r="904" spans="5:6" x14ac:dyDescent="0.2">
      <c r="E904"/>
      <c r="F904"/>
    </row>
    <row r="905" spans="5:6" x14ac:dyDescent="0.2">
      <c r="E905"/>
      <c r="F905"/>
    </row>
    <row r="906" spans="5:6" x14ac:dyDescent="0.2">
      <c r="E906"/>
      <c r="F906"/>
    </row>
    <row r="907" spans="5:6" x14ac:dyDescent="0.2">
      <c r="E907"/>
      <c r="F907"/>
    </row>
    <row r="908" spans="5:6" x14ac:dyDescent="0.2">
      <c r="E908"/>
      <c r="F908"/>
    </row>
    <row r="909" spans="5:6" x14ac:dyDescent="0.2">
      <c r="E909"/>
      <c r="F909"/>
    </row>
    <row r="910" spans="5:6" x14ac:dyDescent="0.2">
      <c r="E910"/>
      <c r="F910"/>
    </row>
    <row r="911" spans="5:6" x14ac:dyDescent="0.2">
      <c r="E911"/>
      <c r="F911"/>
    </row>
    <row r="912" spans="5:6" x14ac:dyDescent="0.2">
      <c r="E912"/>
      <c r="F912"/>
    </row>
    <row r="913" spans="5:6" x14ac:dyDescent="0.2">
      <c r="E913"/>
      <c r="F913"/>
    </row>
    <row r="914" spans="5:6" x14ac:dyDescent="0.2">
      <c r="E914"/>
      <c r="F914"/>
    </row>
    <row r="915" spans="5:6" x14ac:dyDescent="0.2">
      <c r="E915"/>
      <c r="F915"/>
    </row>
    <row r="916" spans="5:6" x14ac:dyDescent="0.2">
      <c r="E916"/>
      <c r="F916"/>
    </row>
    <row r="917" spans="5:6" x14ac:dyDescent="0.2">
      <c r="E917"/>
      <c r="F917"/>
    </row>
    <row r="918" spans="5:6" x14ac:dyDescent="0.2">
      <c r="E918"/>
      <c r="F918"/>
    </row>
    <row r="919" spans="5:6" x14ac:dyDescent="0.2">
      <c r="E919"/>
      <c r="F919"/>
    </row>
    <row r="920" spans="5:6" x14ac:dyDescent="0.2">
      <c r="E920"/>
      <c r="F920"/>
    </row>
    <row r="921" spans="5:6" x14ac:dyDescent="0.2">
      <c r="E921"/>
      <c r="F921"/>
    </row>
    <row r="922" spans="5:6" x14ac:dyDescent="0.2">
      <c r="E922"/>
      <c r="F922"/>
    </row>
    <row r="923" spans="5:6" x14ac:dyDescent="0.2">
      <c r="E923"/>
      <c r="F923"/>
    </row>
    <row r="924" spans="5:6" x14ac:dyDescent="0.2">
      <c r="E924"/>
      <c r="F924"/>
    </row>
    <row r="925" spans="5:6" x14ac:dyDescent="0.2">
      <c r="E925"/>
      <c r="F925"/>
    </row>
    <row r="926" spans="5:6" x14ac:dyDescent="0.2">
      <c r="E926"/>
      <c r="F926"/>
    </row>
    <row r="927" spans="5:6" x14ac:dyDescent="0.2">
      <c r="E927"/>
      <c r="F927"/>
    </row>
    <row r="928" spans="5:6" x14ac:dyDescent="0.2">
      <c r="E928"/>
      <c r="F928"/>
    </row>
    <row r="929" spans="5:6" x14ac:dyDescent="0.2">
      <c r="E929"/>
      <c r="F929"/>
    </row>
    <row r="930" spans="5:6" x14ac:dyDescent="0.2">
      <c r="E930"/>
      <c r="F930"/>
    </row>
    <row r="931" spans="5:6" x14ac:dyDescent="0.2">
      <c r="E931"/>
      <c r="F931"/>
    </row>
    <row r="932" spans="5:6" x14ac:dyDescent="0.2">
      <c r="E932"/>
      <c r="F932"/>
    </row>
    <row r="933" spans="5:6" x14ac:dyDescent="0.2">
      <c r="E933"/>
      <c r="F933"/>
    </row>
    <row r="934" spans="5:6" x14ac:dyDescent="0.2">
      <c r="E934"/>
      <c r="F934"/>
    </row>
    <row r="935" spans="5:6" x14ac:dyDescent="0.2">
      <c r="E935"/>
      <c r="F935"/>
    </row>
    <row r="936" spans="5:6" x14ac:dyDescent="0.2">
      <c r="E936"/>
      <c r="F936"/>
    </row>
    <row r="937" spans="5:6" x14ac:dyDescent="0.2">
      <c r="E937"/>
      <c r="F937"/>
    </row>
    <row r="938" spans="5:6" x14ac:dyDescent="0.2">
      <c r="E938"/>
      <c r="F938"/>
    </row>
    <row r="939" spans="5:6" x14ac:dyDescent="0.2">
      <c r="E939"/>
      <c r="F939"/>
    </row>
    <row r="940" spans="5:6" x14ac:dyDescent="0.2">
      <c r="E940"/>
      <c r="F940"/>
    </row>
    <row r="941" spans="5:6" x14ac:dyDescent="0.2">
      <c r="E941"/>
      <c r="F941"/>
    </row>
    <row r="942" spans="5:6" x14ac:dyDescent="0.2">
      <c r="E942"/>
      <c r="F942"/>
    </row>
    <row r="943" spans="5:6" x14ac:dyDescent="0.2">
      <c r="E943"/>
      <c r="F943"/>
    </row>
    <row r="944" spans="5:6" x14ac:dyDescent="0.2">
      <c r="E944"/>
      <c r="F944"/>
    </row>
    <row r="945" spans="5:6" x14ac:dyDescent="0.2">
      <c r="E945"/>
      <c r="F945"/>
    </row>
    <row r="946" spans="5:6" x14ac:dyDescent="0.2">
      <c r="E946"/>
      <c r="F946"/>
    </row>
    <row r="947" spans="5:6" x14ac:dyDescent="0.2">
      <c r="E947"/>
      <c r="F947"/>
    </row>
    <row r="948" spans="5:6" x14ac:dyDescent="0.2">
      <c r="E948"/>
      <c r="F948"/>
    </row>
    <row r="949" spans="5:6" x14ac:dyDescent="0.2">
      <c r="E949"/>
      <c r="F949"/>
    </row>
    <row r="950" spans="5:6" x14ac:dyDescent="0.2">
      <c r="E950"/>
      <c r="F950"/>
    </row>
    <row r="951" spans="5:6" x14ac:dyDescent="0.2">
      <c r="E951"/>
      <c r="F951"/>
    </row>
    <row r="952" spans="5:6" x14ac:dyDescent="0.2">
      <c r="E952"/>
      <c r="F952"/>
    </row>
    <row r="953" spans="5:6" x14ac:dyDescent="0.2">
      <c r="E953"/>
      <c r="F953"/>
    </row>
    <row r="954" spans="5:6" x14ac:dyDescent="0.2">
      <c r="E954"/>
      <c r="F954"/>
    </row>
    <row r="955" spans="5:6" x14ac:dyDescent="0.2">
      <c r="E955"/>
      <c r="F955"/>
    </row>
    <row r="956" spans="5:6" x14ac:dyDescent="0.2">
      <c r="E956"/>
      <c r="F956"/>
    </row>
    <row r="957" spans="5:6" x14ac:dyDescent="0.2">
      <c r="E957"/>
      <c r="F957"/>
    </row>
    <row r="958" spans="5:6" x14ac:dyDescent="0.2">
      <c r="E958"/>
      <c r="F958"/>
    </row>
    <row r="959" spans="5:6" x14ac:dyDescent="0.2">
      <c r="E959"/>
      <c r="F959"/>
    </row>
    <row r="960" spans="5:6" x14ac:dyDescent="0.2">
      <c r="E960"/>
      <c r="F960"/>
    </row>
    <row r="961" spans="5:6" x14ac:dyDescent="0.2">
      <c r="E961"/>
      <c r="F961"/>
    </row>
    <row r="962" spans="5:6" x14ac:dyDescent="0.2">
      <c r="E962"/>
      <c r="F962"/>
    </row>
    <row r="963" spans="5:6" x14ac:dyDescent="0.2">
      <c r="E963"/>
      <c r="F963"/>
    </row>
    <row r="964" spans="5:6" x14ac:dyDescent="0.2">
      <c r="E964"/>
      <c r="F964"/>
    </row>
    <row r="965" spans="5:6" x14ac:dyDescent="0.2">
      <c r="E965"/>
      <c r="F965"/>
    </row>
    <row r="966" spans="5:6" x14ac:dyDescent="0.2">
      <c r="E966"/>
      <c r="F966"/>
    </row>
    <row r="967" spans="5:6" x14ac:dyDescent="0.2">
      <c r="E967"/>
      <c r="F967"/>
    </row>
    <row r="968" spans="5:6" x14ac:dyDescent="0.2">
      <c r="E968"/>
      <c r="F968"/>
    </row>
    <row r="969" spans="5:6" x14ac:dyDescent="0.2">
      <c r="E969"/>
      <c r="F969"/>
    </row>
    <row r="970" spans="5:6" x14ac:dyDescent="0.2">
      <c r="E970"/>
      <c r="F970"/>
    </row>
    <row r="971" spans="5:6" x14ac:dyDescent="0.2">
      <c r="E971"/>
      <c r="F971"/>
    </row>
    <row r="972" spans="5:6" x14ac:dyDescent="0.2">
      <c r="E972"/>
      <c r="F972"/>
    </row>
    <row r="973" spans="5:6" x14ac:dyDescent="0.2">
      <c r="E973"/>
      <c r="F973"/>
    </row>
    <row r="974" spans="5:6" x14ac:dyDescent="0.2">
      <c r="E974"/>
      <c r="F974"/>
    </row>
    <row r="975" spans="5:6" x14ac:dyDescent="0.2">
      <c r="E975"/>
      <c r="F975"/>
    </row>
    <row r="976" spans="5:6" x14ac:dyDescent="0.2">
      <c r="E976"/>
      <c r="F976"/>
    </row>
    <row r="977" spans="5:6" x14ac:dyDescent="0.2">
      <c r="E977"/>
      <c r="F977"/>
    </row>
    <row r="978" spans="5:6" x14ac:dyDescent="0.2">
      <c r="E978"/>
      <c r="F978"/>
    </row>
    <row r="979" spans="5:6" x14ac:dyDescent="0.2">
      <c r="E979"/>
      <c r="F979"/>
    </row>
    <row r="980" spans="5:6" x14ac:dyDescent="0.2">
      <c r="E980"/>
      <c r="F980"/>
    </row>
    <row r="981" spans="5:6" x14ac:dyDescent="0.2">
      <c r="E981"/>
      <c r="F981"/>
    </row>
    <row r="982" spans="5:6" x14ac:dyDescent="0.2">
      <c r="E982"/>
      <c r="F982"/>
    </row>
    <row r="983" spans="5:6" x14ac:dyDescent="0.2">
      <c r="E983"/>
      <c r="F983"/>
    </row>
    <row r="984" spans="5:6" x14ac:dyDescent="0.2">
      <c r="E984"/>
      <c r="F984"/>
    </row>
    <row r="985" spans="5:6" x14ac:dyDescent="0.2">
      <c r="E985"/>
      <c r="F985"/>
    </row>
    <row r="986" spans="5:6" x14ac:dyDescent="0.2">
      <c r="E986"/>
      <c r="F986"/>
    </row>
    <row r="987" spans="5:6" x14ac:dyDescent="0.2">
      <c r="E987"/>
      <c r="F987"/>
    </row>
    <row r="988" spans="5:6" x14ac:dyDescent="0.2">
      <c r="E988"/>
      <c r="F988"/>
    </row>
    <row r="989" spans="5:6" x14ac:dyDescent="0.2">
      <c r="E989"/>
      <c r="F989"/>
    </row>
    <row r="990" spans="5:6" x14ac:dyDescent="0.2">
      <c r="E990"/>
      <c r="F990"/>
    </row>
    <row r="991" spans="5:6" x14ac:dyDescent="0.2">
      <c r="E991"/>
      <c r="F991"/>
    </row>
    <row r="992" spans="5:6" x14ac:dyDescent="0.2">
      <c r="E992"/>
      <c r="F992"/>
    </row>
    <row r="993" spans="5:6" x14ac:dyDescent="0.2">
      <c r="E993"/>
      <c r="F993"/>
    </row>
    <row r="994" spans="5:6" x14ac:dyDescent="0.2">
      <c r="E994"/>
      <c r="F994"/>
    </row>
    <row r="995" spans="5:6" x14ac:dyDescent="0.2">
      <c r="E995"/>
      <c r="F995"/>
    </row>
    <row r="996" spans="5:6" x14ac:dyDescent="0.2">
      <c r="E996"/>
      <c r="F996"/>
    </row>
    <row r="997" spans="5:6" x14ac:dyDescent="0.2">
      <c r="E997"/>
      <c r="F997"/>
    </row>
    <row r="998" spans="5:6" x14ac:dyDescent="0.2">
      <c r="E998"/>
      <c r="F998"/>
    </row>
    <row r="999" spans="5:6" x14ac:dyDescent="0.2">
      <c r="E999"/>
      <c r="F999"/>
    </row>
    <row r="1000" spans="5:6" x14ac:dyDescent="0.2">
      <c r="E1000"/>
      <c r="F1000"/>
    </row>
    <row r="1001" spans="5:6" x14ac:dyDescent="0.2">
      <c r="E1001"/>
      <c r="F1001"/>
    </row>
    <row r="1002" spans="5:6" x14ac:dyDescent="0.2">
      <c r="E1002"/>
      <c r="F1002"/>
    </row>
    <row r="1003" spans="5:6" x14ac:dyDescent="0.2">
      <c r="E1003"/>
      <c r="F1003"/>
    </row>
    <row r="1004" spans="5:6" x14ac:dyDescent="0.2">
      <c r="E1004"/>
      <c r="F1004"/>
    </row>
    <row r="1005" spans="5:6" x14ac:dyDescent="0.2">
      <c r="E1005"/>
      <c r="F1005"/>
    </row>
    <row r="1006" spans="5:6" x14ac:dyDescent="0.2">
      <c r="E1006"/>
      <c r="F1006"/>
    </row>
    <row r="1007" spans="5:6" x14ac:dyDescent="0.2">
      <c r="E1007"/>
      <c r="F1007"/>
    </row>
    <row r="1008" spans="5:6" x14ac:dyDescent="0.2">
      <c r="E1008"/>
      <c r="F1008"/>
    </row>
    <row r="1009" spans="5:6" x14ac:dyDescent="0.2">
      <c r="E1009"/>
      <c r="F1009"/>
    </row>
    <row r="1010" spans="5:6" x14ac:dyDescent="0.2">
      <c r="E1010"/>
      <c r="F1010"/>
    </row>
    <row r="1011" spans="5:6" x14ac:dyDescent="0.2">
      <c r="E1011"/>
      <c r="F1011"/>
    </row>
    <row r="1012" spans="5:6" x14ac:dyDescent="0.2">
      <c r="E1012"/>
      <c r="F1012"/>
    </row>
    <row r="1013" spans="5:6" x14ac:dyDescent="0.2">
      <c r="E1013"/>
      <c r="F1013"/>
    </row>
    <row r="1014" spans="5:6" x14ac:dyDescent="0.2">
      <c r="E1014"/>
      <c r="F1014"/>
    </row>
    <row r="1015" spans="5:6" x14ac:dyDescent="0.2">
      <c r="E1015"/>
      <c r="F1015"/>
    </row>
    <row r="1016" spans="5:6" x14ac:dyDescent="0.2">
      <c r="E1016"/>
      <c r="F1016"/>
    </row>
    <row r="1017" spans="5:6" x14ac:dyDescent="0.2">
      <c r="E1017"/>
      <c r="F1017"/>
    </row>
    <row r="1018" spans="5:6" x14ac:dyDescent="0.2">
      <c r="E1018"/>
      <c r="F1018"/>
    </row>
    <row r="1019" spans="5:6" x14ac:dyDescent="0.2">
      <c r="E1019"/>
      <c r="F1019"/>
    </row>
    <row r="1020" spans="5:6" x14ac:dyDescent="0.2">
      <c r="E1020"/>
      <c r="F1020"/>
    </row>
    <row r="1021" spans="5:6" x14ac:dyDescent="0.2">
      <c r="E1021"/>
      <c r="F1021"/>
    </row>
    <row r="1022" spans="5:6" x14ac:dyDescent="0.2">
      <c r="E1022"/>
      <c r="F1022"/>
    </row>
    <row r="1023" spans="5:6" x14ac:dyDescent="0.2">
      <c r="E1023"/>
      <c r="F1023"/>
    </row>
    <row r="1024" spans="5:6" x14ac:dyDescent="0.2">
      <c r="E1024"/>
      <c r="F1024"/>
    </row>
    <row r="1025" spans="5:6" x14ac:dyDescent="0.2">
      <c r="E1025"/>
      <c r="F1025"/>
    </row>
    <row r="1026" spans="5:6" x14ac:dyDescent="0.2">
      <c r="E1026"/>
      <c r="F1026"/>
    </row>
    <row r="1027" spans="5:6" x14ac:dyDescent="0.2">
      <c r="E1027"/>
      <c r="F1027"/>
    </row>
    <row r="1028" spans="5:6" x14ac:dyDescent="0.2">
      <c r="E1028"/>
      <c r="F1028"/>
    </row>
    <row r="1029" spans="5:6" x14ac:dyDescent="0.2">
      <c r="E1029"/>
      <c r="F1029"/>
    </row>
    <row r="1030" spans="5:6" x14ac:dyDescent="0.2">
      <c r="E1030"/>
      <c r="F1030"/>
    </row>
    <row r="1031" spans="5:6" x14ac:dyDescent="0.2">
      <c r="E1031"/>
      <c r="F1031"/>
    </row>
    <row r="1032" spans="5:6" x14ac:dyDescent="0.2">
      <c r="E1032"/>
      <c r="F1032"/>
    </row>
    <row r="1033" spans="5:6" x14ac:dyDescent="0.2">
      <c r="E1033"/>
      <c r="F1033"/>
    </row>
    <row r="1034" spans="5:6" x14ac:dyDescent="0.2">
      <c r="E1034"/>
      <c r="F1034"/>
    </row>
    <row r="1035" spans="5:6" x14ac:dyDescent="0.2">
      <c r="E1035"/>
      <c r="F1035"/>
    </row>
    <row r="1036" spans="5:6" x14ac:dyDescent="0.2">
      <c r="E1036"/>
      <c r="F1036"/>
    </row>
    <row r="1037" spans="5:6" x14ac:dyDescent="0.2">
      <c r="E1037"/>
      <c r="F1037"/>
    </row>
    <row r="1038" spans="5:6" x14ac:dyDescent="0.2">
      <c r="E1038"/>
      <c r="F1038"/>
    </row>
    <row r="1039" spans="5:6" x14ac:dyDescent="0.2">
      <c r="E1039"/>
      <c r="F1039"/>
    </row>
    <row r="1040" spans="5:6" x14ac:dyDescent="0.2">
      <c r="E1040"/>
      <c r="F1040"/>
    </row>
    <row r="1041" spans="5:6" x14ac:dyDescent="0.2">
      <c r="E1041"/>
      <c r="F1041"/>
    </row>
    <row r="1042" spans="5:6" x14ac:dyDescent="0.2">
      <c r="E1042"/>
      <c r="F1042"/>
    </row>
    <row r="1043" spans="5:6" x14ac:dyDescent="0.2">
      <c r="E1043"/>
      <c r="F1043"/>
    </row>
    <row r="1044" spans="5:6" x14ac:dyDescent="0.2">
      <c r="E1044"/>
      <c r="F1044"/>
    </row>
    <row r="1045" spans="5:6" x14ac:dyDescent="0.2">
      <c r="E1045"/>
      <c r="F1045"/>
    </row>
    <row r="1046" spans="5:6" x14ac:dyDescent="0.2">
      <c r="E1046"/>
      <c r="F1046"/>
    </row>
    <row r="1047" spans="5:6" x14ac:dyDescent="0.2">
      <c r="E1047"/>
      <c r="F1047"/>
    </row>
    <row r="1048" spans="5:6" x14ac:dyDescent="0.2">
      <c r="E1048"/>
      <c r="F1048"/>
    </row>
    <row r="1049" spans="5:6" x14ac:dyDescent="0.2">
      <c r="E1049"/>
      <c r="F1049"/>
    </row>
    <row r="1050" spans="5:6" x14ac:dyDescent="0.2">
      <c r="E1050"/>
      <c r="F1050"/>
    </row>
    <row r="1051" spans="5:6" x14ac:dyDescent="0.2">
      <c r="E1051"/>
      <c r="F1051"/>
    </row>
    <row r="1052" spans="5:6" x14ac:dyDescent="0.2">
      <c r="E1052"/>
      <c r="F1052"/>
    </row>
    <row r="1053" spans="5:6" x14ac:dyDescent="0.2">
      <c r="E1053"/>
      <c r="F1053"/>
    </row>
    <row r="1054" spans="5:6" x14ac:dyDescent="0.2">
      <c r="E1054"/>
      <c r="F1054"/>
    </row>
    <row r="1055" spans="5:6" x14ac:dyDescent="0.2">
      <c r="E1055"/>
      <c r="F1055"/>
    </row>
    <row r="1056" spans="5:6" x14ac:dyDescent="0.2">
      <c r="E1056"/>
      <c r="F1056"/>
    </row>
    <row r="1057" spans="5:6" x14ac:dyDescent="0.2">
      <c r="E1057"/>
      <c r="F1057"/>
    </row>
    <row r="1058" spans="5:6" x14ac:dyDescent="0.2">
      <c r="E1058"/>
      <c r="F1058"/>
    </row>
    <row r="1059" spans="5:6" x14ac:dyDescent="0.2">
      <c r="E1059"/>
      <c r="F1059"/>
    </row>
    <row r="1060" spans="5:6" x14ac:dyDescent="0.2">
      <c r="E1060"/>
      <c r="F1060"/>
    </row>
    <row r="1061" spans="5:6" x14ac:dyDescent="0.2">
      <c r="E1061"/>
      <c r="F1061"/>
    </row>
    <row r="1062" spans="5:6" x14ac:dyDescent="0.2">
      <c r="E1062"/>
      <c r="F1062"/>
    </row>
    <row r="1063" spans="5:6" x14ac:dyDescent="0.2">
      <c r="E1063"/>
      <c r="F1063"/>
    </row>
    <row r="1064" spans="5:6" x14ac:dyDescent="0.2">
      <c r="E1064"/>
      <c r="F1064"/>
    </row>
    <row r="1065" spans="5:6" x14ac:dyDescent="0.2">
      <c r="E1065"/>
      <c r="F1065"/>
    </row>
    <row r="1066" spans="5:6" x14ac:dyDescent="0.2">
      <c r="E1066"/>
      <c r="F1066"/>
    </row>
    <row r="1067" spans="5:6" x14ac:dyDescent="0.2">
      <c r="E1067"/>
      <c r="F1067"/>
    </row>
    <row r="1068" spans="5:6" x14ac:dyDescent="0.2">
      <c r="E1068"/>
      <c r="F1068"/>
    </row>
    <row r="1069" spans="5:6" x14ac:dyDescent="0.2">
      <c r="E1069"/>
      <c r="F1069"/>
    </row>
    <row r="1070" spans="5:6" x14ac:dyDescent="0.2">
      <c r="E1070"/>
      <c r="F1070"/>
    </row>
    <row r="1071" spans="5:6" x14ac:dyDescent="0.2">
      <c r="E1071"/>
      <c r="F1071"/>
    </row>
    <row r="1072" spans="5:6" x14ac:dyDescent="0.2">
      <c r="E1072"/>
      <c r="F1072"/>
    </row>
    <row r="1073" spans="5:6" x14ac:dyDescent="0.2">
      <c r="E1073"/>
      <c r="F1073"/>
    </row>
    <row r="1074" spans="5:6" x14ac:dyDescent="0.2">
      <c r="E1074"/>
      <c r="F1074"/>
    </row>
    <row r="1075" spans="5:6" x14ac:dyDescent="0.2">
      <c r="E1075"/>
      <c r="F1075"/>
    </row>
    <row r="1076" spans="5:6" x14ac:dyDescent="0.2">
      <c r="E1076"/>
      <c r="F1076"/>
    </row>
    <row r="1077" spans="5:6" x14ac:dyDescent="0.2">
      <c r="E1077"/>
      <c r="F1077"/>
    </row>
    <row r="1078" spans="5:6" x14ac:dyDescent="0.2">
      <c r="E1078"/>
      <c r="F1078"/>
    </row>
    <row r="1079" spans="5:6" x14ac:dyDescent="0.2">
      <c r="E1079"/>
      <c r="F1079"/>
    </row>
    <row r="1080" spans="5:6" x14ac:dyDescent="0.2">
      <c r="E1080"/>
      <c r="F1080"/>
    </row>
    <row r="1081" spans="5:6" x14ac:dyDescent="0.2">
      <c r="E1081"/>
      <c r="F1081"/>
    </row>
    <row r="1082" spans="5:6" x14ac:dyDescent="0.2">
      <c r="E1082"/>
      <c r="F1082"/>
    </row>
    <row r="1083" spans="5:6" x14ac:dyDescent="0.2">
      <c r="E1083"/>
      <c r="F1083"/>
    </row>
    <row r="1084" spans="5:6" x14ac:dyDescent="0.2">
      <c r="E1084"/>
      <c r="F1084"/>
    </row>
    <row r="1085" spans="5:6" x14ac:dyDescent="0.2">
      <c r="E1085"/>
      <c r="F1085"/>
    </row>
    <row r="1086" spans="5:6" x14ac:dyDescent="0.2">
      <c r="E1086"/>
      <c r="F1086"/>
    </row>
    <row r="1087" spans="5:6" x14ac:dyDescent="0.2">
      <c r="E1087"/>
      <c r="F1087"/>
    </row>
    <row r="1088" spans="5:6" x14ac:dyDescent="0.2">
      <c r="E1088"/>
      <c r="F1088"/>
    </row>
    <row r="1089" spans="5:6" x14ac:dyDescent="0.2">
      <c r="E1089"/>
      <c r="F1089"/>
    </row>
    <row r="1090" spans="5:6" x14ac:dyDescent="0.2">
      <c r="E1090"/>
      <c r="F1090"/>
    </row>
    <row r="1091" spans="5:6" x14ac:dyDescent="0.2">
      <c r="E1091"/>
      <c r="F1091"/>
    </row>
    <row r="1092" spans="5:6" x14ac:dyDescent="0.2">
      <c r="E1092"/>
      <c r="F1092"/>
    </row>
    <row r="1093" spans="5:6" x14ac:dyDescent="0.2">
      <c r="E1093"/>
      <c r="F1093"/>
    </row>
    <row r="1094" spans="5:6" x14ac:dyDescent="0.2">
      <c r="E1094"/>
      <c r="F1094"/>
    </row>
    <row r="1095" spans="5:6" x14ac:dyDescent="0.2">
      <c r="E1095"/>
      <c r="F1095"/>
    </row>
    <row r="1096" spans="5:6" x14ac:dyDescent="0.2">
      <c r="E1096"/>
      <c r="F1096"/>
    </row>
    <row r="1097" spans="5:6" x14ac:dyDescent="0.2">
      <c r="E1097"/>
      <c r="F1097"/>
    </row>
    <row r="1098" spans="5:6" x14ac:dyDescent="0.2">
      <c r="E1098"/>
      <c r="F1098"/>
    </row>
    <row r="1099" spans="5:6" x14ac:dyDescent="0.2">
      <c r="E1099"/>
      <c r="F1099"/>
    </row>
    <row r="1100" spans="5:6" x14ac:dyDescent="0.2">
      <c r="E1100"/>
      <c r="F1100"/>
    </row>
    <row r="1101" spans="5:6" x14ac:dyDescent="0.2">
      <c r="E1101"/>
      <c r="F1101"/>
    </row>
    <row r="1102" spans="5:6" x14ac:dyDescent="0.2">
      <c r="E1102"/>
      <c r="F1102"/>
    </row>
    <row r="1103" spans="5:6" x14ac:dyDescent="0.2">
      <c r="E1103"/>
      <c r="F1103"/>
    </row>
    <row r="1104" spans="5:6" x14ac:dyDescent="0.2">
      <c r="E1104"/>
      <c r="F1104"/>
    </row>
    <row r="1105" spans="5:6" x14ac:dyDescent="0.2">
      <c r="E1105"/>
      <c r="F1105"/>
    </row>
    <row r="1106" spans="5:6" x14ac:dyDescent="0.2">
      <c r="E1106"/>
      <c r="F1106"/>
    </row>
    <row r="1107" spans="5:6" x14ac:dyDescent="0.2">
      <c r="E1107"/>
      <c r="F1107"/>
    </row>
    <row r="1108" spans="5:6" x14ac:dyDescent="0.2">
      <c r="E1108"/>
      <c r="F1108"/>
    </row>
    <row r="1109" spans="5:6" x14ac:dyDescent="0.2">
      <c r="E1109"/>
      <c r="F1109"/>
    </row>
    <row r="1110" spans="5:6" x14ac:dyDescent="0.2">
      <c r="E1110"/>
      <c r="F1110"/>
    </row>
    <row r="1111" spans="5:6" x14ac:dyDescent="0.2">
      <c r="E1111"/>
      <c r="F1111"/>
    </row>
    <row r="1112" spans="5:6" x14ac:dyDescent="0.2">
      <c r="E1112"/>
      <c r="F1112"/>
    </row>
    <row r="1113" spans="5:6" x14ac:dyDescent="0.2">
      <c r="E1113"/>
      <c r="F1113"/>
    </row>
    <row r="1114" spans="5:6" x14ac:dyDescent="0.2">
      <c r="E1114"/>
      <c r="F1114"/>
    </row>
    <row r="1115" spans="5:6" x14ac:dyDescent="0.2">
      <c r="E1115"/>
      <c r="F1115"/>
    </row>
    <row r="1116" spans="5:6" x14ac:dyDescent="0.2">
      <c r="E1116"/>
      <c r="F1116"/>
    </row>
    <row r="1117" spans="5:6" x14ac:dyDescent="0.2">
      <c r="E1117"/>
      <c r="F1117"/>
    </row>
    <row r="1118" spans="5:6" x14ac:dyDescent="0.2">
      <c r="E1118"/>
      <c r="F1118"/>
    </row>
    <row r="1119" spans="5:6" x14ac:dyDescent="0.2">
      <c r="E1119"/>
      <c r="F1119"/>
    </row>
    <row r="1120" spans="5:6" x14ac:dyDescent="0.2">
      <c r="E1120"/>
      <c r="F1120"/>
    </row>
    <row r="1121" spans="5:6" x14ac:dyDescent="0.2">
      <c r="E1121"/>
      <c r="F1121"/>
    </row>
    <row r="1122" spans="5:6" x14ac:dyDescent="0.2">
      <c r="E1122"/>
      <c r="F1122"/>
    </row>
    <row r="1123" spans="5:6" x14ac:dyDescent="0.2">
      <c r="E1123"/>
      <c r="F1123"/>
    </row>
    <row r="1124" spans="5:6" x14ac:dyDescent="0.2">
      <c r="E1124"/>
      <c r="F1124"/>
    </row>
    <row r="1125" spans="5:6" x14ac:dyDescent="0.2">
      <c r="E1125"/>
      <c r="F1125"/>
    </row>
    <row r="1126" spans="5:6" x14ac:dyDescent="0.2">
      <c r="E1126"/>
      <c r="F1126"/>
    </row>
    <row r="1127" spans="5:6" x14ac:dyDescent="0.2">
      <c r="E1127"/>
      <c r="F1127"/>
    </row>
    <row r="1128" spans="5:6" x14ac:dyDescent="0.2">
      <c r="E1128"/>
      <c r="F1128"/>
    </row>
    <row r="1129" spans="5:6" x14ac:dyDescent="0.2">
      <c r="E1129"/>
      <c r="F1129"/>
    </row>
    <row r="1130" spans="5:6" x14ac:dyDescent="0.2">
      <c r="E1130"/>
      <c r="F1130"/>
    </row>
    <row r="1131" spans="5:6" x14ac:dyDescent="0.2">
      <c r="E1131"/>
      <c r="F1131"/>
    </row>
    <row r="1132" spans="5:6" x14ac:dyDescent="0.2">
      <c r="E1132"/>
      <c r="F1132"/>
    </row>
    <row r="1133" spans="5:6" x14ac:dyDescent="0.2">
      <c r="E1133"/>
      <c r="F1133"/>
    </row>
    <row r="1134" spans="5:6" x14ac:dyDescent="0.2">
      <c r="E1134"/>
      <c r="F1134"/>
    </row>
    <row r="1135" spans="5:6" x14ac:dyDescent="0.2">
      <c r="E1135"/>
      <c r="F1135"/>
    </row>
    <row r="1136" spans="5:6" x14ac:dyDescent="0.2">
      <c r="E1136"/>
      <c r="F1136"/>
    </row>
    <row r="1137" spans="5:6" x14ac:dyDescent="0.2">
      <c r="E1137"/>
      <c r="F1137"/>
    </row>
    <row r="1138" spans="5:6" x14ac:dyDescent="0.2">
      <c r="E1138"/>
      <c r="F1138"/>
    </row>
    <row r="1139" spans="5:6" x14ac:dyDescent="0.2">
      <c r="E1139"/>
      <c r="F1139"/>
    </row>
    <row r="1140" spans="5:6" x14ac:dyDescent="0.2">
      <c r="E1140"/>
      <c r="F1140"/>
    </row>
    <row r="1141" spans="5:6" x14ac:dyDescent="0.2">
      <c r="E1141"/>
      <c r="F1141"/>
    </row>
    <row r="1142" spans="5:6" x14ac:dyDescent="0.2">
      <c r="E1142"/>
      <c r="F1142"/>
    </row>
    <row r="1143" spans="5:6" x14ac:dyDescent="0.2">
      <c r="E1143"/>
      <c r="F1143"/>
    </row>
    <row r="1144" spans="5:6" x14ac:dyDescent="0.2">
      <c r="E1144"/>
      <c r="F1144"/>
    </row>
    <row r="1145" spans="5:6" x14ac:dyDescent="0.2">
      <c r="E1145"/>
      <c r="F1145"/>
    </row>
    <row r="1146" spans="5:6" x14ac:dyDescent="0.2">
      <c r="E1146"/>
      <c r="F1146"/>
    </row>
    <row r="1147" spans="5:6" x14ac:dyDescent="0.2">
      <c r="E1147"/>
      <c r="F1147"/>
    </row>
    <row r="1148" spans="5:6" x14ac:dyDescent="0.2">
      <c r="E1148"/>
      <c r="F1148"/>
    </row>
    <row r="1149" spans="5:6" x14ac:dyDescent="0.2">
      <c r="E1149"/>
      <c r="F1149"/>
    </row>
    <row r="1150" spans="5:6" x14ac:dyDescent="0.2">
      <c r="E1150"/>
      <c r="F1150"/>
    </row>
    <row r="1151" spans="5:6" x14ac:dyDescent="0.2">
      <c r="E1151"/>
      <c r="F1151"/>
    </row>
    <row r="1152" spans="5:6" x14ac:dyDescent="0.2">
      <c r="E1152"/>
      <c r="F1152"/>
    </row>
    <row r="1153" spans="5:6" x14ac:dyDescent="0.2">
      <c r="E1153"/>
      <c r="F1153"/>
    </row>
    <row r="1154" spans="5:6" x14ac:dyDescent="0.2">
      <c r="E1154"/>
      <c r="F1154"/>
    </row>
    <row r="1155" spans="5:6" x14ac:dyDescent="0.2">
      <c r="E1155"/>
      <c r="F1155"/>
    </row>
    <row r="1156" spans="5:6" x14ac:dyDescent="0.2">
      <c r="E1156"/>
      <c r="F1156"/>
    </row>
    <row r="1157" spans="5:6" x14ac:dyDescent="0.2">
      <c r="E1157"/>
      <c r="F1157"/>
    </row>
    <row r="1158" spans="5:6" x14ac:dyDescent="0.2">
      <c r="E1158"/>
      <c r="F1158"/>
    </row>
    <row r="1159" spans="5:6" x14ac:dyDescent="0.2">
      <c r="E1159"/>
      <c r="F1159"/>
    </row>
    <row r="1160" spans="5:6" x14ac:dyDescent="0.2">
      <c r="E1160"/>
      <c r="F1160"/>
    </row>
    <row r="1161" spans="5:6" x14ac:dyDescent="0.2">
      <c r="E1161"/>
      <c r="F1161"/>
    </row>
    <row r="1162" spans="5:6" x14ac:dyDescent="0.2">
      <c r="E1162"/>
      <c r="F1162"/>
    </row>
    <row r="1163" spans="5:6" x14ac:dyDescent="0.2">
      <c r="E1163"/>
      <c r="F1163"/>
    </row>
    <row r="1164" spans="5:6" x14ac:dyDescent="0.2">
      <c r="E1164"/>
      <c r="F1164"/>
    </row>
    <row r="1165" spans="5:6" x14ac:dyDescent="0.2">
      <c r="E1165"/>
      <c r="F1165"/>
    </row>
    <row r="1166" spans="5:6" x14ac:dyDescent="0.2">
      <c r="E1166"/>
      <c r="F1166"/>
    </row>
    <row r="1167" spans="5:6" x14ac:dyDescent="0.2">
      <c r="E1167"/>
      <c r="F1167"/>
    </row>
    <row r="1168" spans="5:6" x14ac:dyDescent="0.2">
      <c r="E1168"/>
      <c r="F1168"/>
    </row>
    <row r="1169" spans="5:6" x14ac:dyDescent="0.2">
      <c r="E1169"/>
      <c r="F1169"/>
    </row>
    <row r="1170" spans="5:6" x14ac:dyDescent="0.2">
      <c r="E1170"/>
      <c r="F1170"/>
    </row>
    <row r="1171" spans="5:6" x14ac:dyDescent="0.2">
      <c r="E1171"/>
      <c r="F1171"/>
    </row>
    <row r="1172" spans="5:6" x14ac:dyDescent="0.2">
      <c r="E1172"/>
      <c r="F1172"/>
    </row>
    <row r="1173" spans="5:6" x14ac:dyDescent="0.2">
      <c r="E1173"/>
      <c r="F1173"/>
    </row>
    <row r="1174" spans="5:6" x14ac:dyDescent="0.2">
      <c r="E1174"/>
      <c r="F1174"/>
    </row>
    <row r="1175" spans="5:6" x14ac:dyDescent="0.2">
      <c r="E1175"/>
      <c r="F1175"/>
    </row>
    <row r="1176" spans="5:6" x14ac:dyDescent="0.2">
      <c r="E1176"/>
      <c r="F1176"/>
    </row>
    <row r="1177" spans="5:6" x14ac:dyDescent="0.2">
      <c r="E1177"/>
      <c r="F1177"/>
    </row>
    <row r="1178" spans="5:6" x14ac:dyDescent="0.2">
      <c r="E1178"/>
      <c r="F1178"/>
    </row>
    <row r="1179" spans="5:6" x14ac:dyDescent="0.2">
      <c r="E1179"/>
      <c r="F1179"/>
    </row>
    <row r="1180" spans="5:6" x14ac:dyDescent="0.2">
      <c r="E1180"/>
      <c r="F1180"/>
    </row>
    <row r="1181" spans="5:6" x14ac:dyDescent="0.2">
      <c r="E1181"/>
      <c r="F1181"/>
    </row>
    <row r="1182" spans="5:6" x14ac:dyDescent="0.2">
      <c r="E1182"/>
      <c r="F1182"/>
    </row>
    <row r="1183" spans="5:6" x14ac:dyDescent="0.2">
      <c r="E1183"/>
      <c r="F1183"/>
    </row>
    <row r="1184" spans="5:6" x14ac:dyDescent="0.2">
      <c r="E1184"/>
      <c r="F1184"/>
    </row>
    <row r="1185" spans="5:6" x14ac:dyDescent="0.2">
      <c r="E1185"/>
      <c r="F1185"/>
    </row>
    <row r="1186" spans="5:6" x14ac:dyDescent="0.2">
      <c r="E1186"/>
      <c r="F1186"/>
    </row>
    <row r="1187" spans="5:6" x14ac:dyDescent="0.2">
      <c r="E1187"/>
      <c r="F1187"/>
    </row>
    <row r="1188" spans="5:6" x14ac:dyDescent="0.2">
      <c r="E1188"/>
      <c r="F1188"/>
    </row>
    <row r="1189" spans="5:6" x14ac:dyDescent="0.2">
      <c r="E1189"/>
      <c r="F1189"/>
    </row>
    <row r="1190" spans="5:6" x14ac:dyDescent="0.2">
      <c r="E1190"/>
      <c r="F1190"/>
    </row>
    <row r="1191" spans="5:6" x14ac:dyDescent="0.2">
      <c r="E1191"/>
      <c r="F1191"/>
    </row>
    <row r="1192" spans="5:6" x14ac:dyDescent="0.2">
      <c r="E1192"/>
      <c r="F1192"/>
    </row>
    <row r="1193" spans="5:6" x14ac:dyDescent="0.2">
      <c r="E1193"/>
      <c r="F1193"/>
    </row>
    <row r="1194" spans="5:6" x14ac:dyDescent="0.2">
      <c r="E1194"/>
      <c r="F1194"/>
    </row>
    <row r="1195" spans="5:6" x14ac:dyDescent="0.2">
      <c r="E1195"/>
      <c r="F1195"/>
    </row>
    <row r="1196" spans="5:6" x14ac:dyDescent="0.2">
      <c r="E1196"/>
      <c r="F1196"/>
    </row>
    <row r="1197" spans="5:6" x14ac:dyDescent="0.2">
      <c r="E1197"/>
      <c r="F1197"/>
    </row>
    <row r="1198" spans="5:6" x14ac:dyDescent="0.2">
      <c r="E1198"/>
      <c r="F1198"/>
    </row>
    <row r="1199" spans="5:6" x14ac:dyDescent="0.2">
      <c r="E1199"/>
      <c r="F1199"/>
    </row>
    <row r="1200" spans="5:6" x14ac:dyDescent="0.2">
      <c r="E1200"/>
      <c r="F1200"/>
    </row>
    <row r="1201" spans="5:6" x14ac:dyDescent="0.2">
      <c r="E1201"/>
      <c r="F1201"/>
    </row>
    <row r="1202" spans="5:6" x14ac:dyDescent="0.2">
      <c r="E1202"/>
      <c r="F1202"/>
    </row>
    <row r="1203" spans="5:6" x14ac:dyDescent="0.2">
      <c r="E1203"/>
      <c r="F1203"/>
    </row>
    <row r="1204" spans="5:6" x14ac:dyDescent="0.2">
      <c r="E1204"/>
      <c r="F1204"/>
    </row>
    <row r="1205" spans="5:6" x14ac:dyDescent="0.2">
      <c r="E1205"/>
      <c r="F1205"/>
    </row>
    <row r="1206" spans="5:6" x14ac:dyDescent="0.2">
      <c r="E1206"/>
      <c r="F1206"/>
    </row>
    <row r="1207" spans="5:6" x14ac:dyDescent="0.2">
      <c r="E1207"/>
      <c r="F1207"/>
    </row>
    <row r="1208" spans="5:6" x14ac:dyDescent="0.2">
      <c r="E1208"/>
      <c r="F1208"/>
    </row>
    <row r="1209" spans="5:6" x14ac:dyDescent="0.2">
      <c r="E1209"/>
      <c r="F1209"/>
    </row>
    <row r="1210" spans="5:6" x14ac:dyDescent="0.2">
      <c r="E1210"/>
      <c r="F1210"/>
    </row>
    <row r="1211" spans="5:6" x14ac:dyDescent="0.2">
      <c r="E1211"/>
      <c r="F1211"/>
    </row>
    <row r="1212" spans="5:6" x14ac:dyDescent="0.2">
      <c r="E1212"/>
      <c r="F1212"/>
    </row>
    <row r="1213" spans="5:6" x14ac:dyDescent="0.2">
      <c r="E1213"/>
      <c r="F1213"/>
    </row>
    <row r="1214" spans="5:6" x14ac:dyDescent="0.2">
      <c r="E1214"/>
      <c r="F1214"/>
    </row>
    <row r="1215" spans="5:6" x14ac:dyDescent="0.2">
      <c r="E1215"/>
      <c r="F1215"/>
    </row>
    <row r="1216" spans="5:6" x14ac:dyDescent="0.2">
      <c r="E1216"/>
      <c r="F1216"/>
    </row>
    <row r="1217" spans="5:6" x14ac:dyDescent="0.2">
      <c r="E1217"/>
      <c r="F1217"/>
    </row>
    <row r="1218" spans="5:6" x14ac:dyDescent="0.2">
      <c r="E1218"/>
      <c r="F1218"/>
    </row>
    <row r="1219" spans="5:6" x14ac:dyDescent="0.2">
      <c r="E1219"/>
      <c r="F1219"/>
    </row>
    <row r="1220" spans="5:6" x14ac:dyDescent="0.2">
      <c r="E1220"/>
      <c r="F1220"/>
    </row>
    <row r="1221" spans="5:6" x14ac:dyDescent="0.2">
      <c r="E1221"/>
      <c r="F1221"/>
    </row>
    <row r="1222" spans="5:6" x14ac:dyDescent="0.2">
      <c r="E1222"/>
      <c r="F1222"/>
    </row>
    <row r="1223" spans="5:6" x14ac:dyDescent="0.2">
      <c r="E1223"/>
      <c r="F1223"/>
    </row>
    <row r="1224" spans="5:6" x14ac:dyDescent="0.2">
      <c r="E1224"/>
      <c r="F1224"/>
    </row>
    <row r="1225" spans="5:6" x14ac:dyDescent="0.2">
      <c r="E1225"/>
      <c r="F1225"/>
    </row>
    <row r="1226" spans="5:6" x14ac:dyDescent="0.2">
      <c r="E1226"/>
      <c r="F1226"/>
    </row>
    <row r="1227" spans="5:6" x14ac:dyDescent="0.2">
      <c r="E1227"/>
      <c r="F1227"/>
    </row>
    <row r="1228" spans="5:6" x14ac:dyDescent="0.2">
      <c r="E1228"/>
      <c r="F1228"/>
    </row>
    <row r="1229" spans="5:6" x14ac:dyDescent="0.2">
      <c r="E1229"/>
      <c r="F1229"/>
    </row>
    <row r="1230" spans="5:6" x14ac:dyDescent="0.2">
      <c r="E1230"/>
      <c r="F1230"/>
    </row>
    <row r="1231" spans="5:6" x14ac:dyDescent="0.2">
      <c r="E1231"/>
      <c r="F1231"/>
    </row>
    <row r="1232" spans="5:6" x14ac:dyDescent="0.2">
      <c r="E1232"/>
      <c r="F1232"/>
    </row>
    <row r="1233" spans="5:6" x14ac:dyDescent="0.2">
      <c r="E1233"/>
      <c r="F1233"/>
    </row>
    <row r="1234" spans="5:6" x14ac:dyDescent="0.2">
      <c r="E1234"/>
      <c r="F1234"/>
    </row>
    <row r="1235" spans="5:6" x14ac:dyDescent="0.2">
      <c r="E1235"/>
      <c r="F1235"/>
    </row>
    <row r="1236" spans="5:6" x14ac:dyDescent="0.2">
      <c r="E1236"/>
      <c r="F1236"/>
    </row>
    <row r="1237" spans="5:6" x14ac:dyDescent="0.2">
      <c r="E1237"/>
      <c r="F1237"/>
    </row>
    <row r="1238" spans="5:6" x14ac:dyDescent="0.2">
      <c r="E1238"/>
      <c r="F1238"/>
    </row>
    <row r="1239" spans="5:6" x14ac:dyDescent="0.2">
      <c r="E1239"/>
      <c r="F1239"/>
    </row>
    <row r="1240" spans="5:6" x14ac:dyDescent="0.2">
      <c r="E1240"/>
      <c r="F1240"/>
    </row>
    <row r="1241" spans="5:6" x14ac:dyDescent="0.2">
      <c r="E1241"/>
      <c r="F1241"/>
    </row>
    <row r="1242" spans="5:6" x14ac:dyDescent="0.2">
      <c r="E1242"/>
      <c r="F1242"/>
    </row>
    <row r="1243" spans="5:6" x14ac:dyDescent="0.2">
      <c r="E1243"/>
      <c r="F1243"/>
    </row>
    <row r="1244" spans="5:6" x14ac:dyDescent="0.2">
      <c r="E1244"/>
      <c r="F1244"/>
    </row>
    <row r="1245" spans="5:6" x14ac:dyDescent="0.2">
      <c r="E1245"/>
      <c r="F1245"/>
    </row>
    <row r="1246" spans="5:6" x14ac:dyDescent="0.2">
      <c r="E1246"/>
      <c r="F1246"/>
    </row>
    <row r="1247" spans="5:6" x14ac:dyDescent="0.2">
      <c r="E1247"/>
      <c r="F1247"/>
    </row>
    <row r="1248" spans="5:6" x14ac:dyDescent="0.2">
      <c r="E1248"/>
      <c r="F1248"/>
    </row>
    <row r="1249" spans="5:6" x14ac:dyDescent="0.2">
      <c r="E1249"/>
      <c r="F1249"/>
    </row>
    <row r="1250" spans="5:6" x14ac:dyDescent="0.2">
      <c r="E1250"/>
      <c r="F1250"/>
    </row>
    <row r="1251" spans="5:6" x14ac:dyDescent="0.2">
      <c r="E1251"/>
      <c r="F1251"/>
    </row>
    <row r="1252" spans="5:6" x14ac:dyDescent="0.2">
      <c r="E1252"/>
      <c r="F1252"/>
    </row>
    <row r="1253" spans="5:6" x14ac:dyDescent="0.2">
      <c r="E1253"/>
      <c r="F1253"/>
    </row>
    <row r="1254" spans="5:6" x14ac:dyDescent="0.2">
      <c r="E1254"/>
      <c r="F1254"/>
    </row>
    <row r="1255" spans="5:6" x14ac:dyDescent="0.2">
      <c r="E1255"/>
      <c r="F1255"/>
    </row>
    <row r="1256" spans="5:6" x14ac:dyDescent="0.2">
      <c r="E1256"/>
      <c r="F1256"/>
    </row>
    <row r="1257" spans="5:6" x14ac:dyDescent="0.2">
      <c r="E1257"/>
      <c r="F1257"/>
    </row>
    <row r="1258" spans="5:6" x14ac:dyDescent="0.2">
      <c r="E1258"/>
      <c r="F1258"/>
    </row>
    <row r="1259" spans="5:6" x14ac:dyDescent="0.2">
      <c r="E1259"/>
      <c r="F1259"/>
    </row>
    <row r="1260" spans="5:6" x14ac:dyDescent="0.2">
      <c r="E1260"/>
      <c r="F1260"/>
    </row>
    <row r="1261" spans="5:6" x14ac:dyDescent="0.2">
      <c r="E1261"/>
      <c r="F1261"/>
    </row>
    <row r="1262" spans="5:6" x14ac:dyDescent="0.2">
      <c r="E1262"/>
      <c r="F1262"/>
    </row>
    <row r="1263" spans="5:6" x14ac:dyDescent="0.2">
      <c r="E1263"/>
      <c r="F1263"/>
    </row>
    <row r="1264" spans="5:6" x14ac:dyDescent="0.2">
      <c r="E1264"/>
      <c r="F1264"/>
    </row>
    <row r="1265" spans="5:6" x14ac:dyDescent="0.2">
      <c r="E1265"/>
      <c r="F1265"/>
    </row>
    <row r="1266" spans="5:6" x14ac:dyDescent="0.2">
      <c r="E1266"/>
      <c r="F1266"/>
    </row>
    <row r="1267" spans="5:6" x14ac:dyDescent="0.2">
      <c r="E1267"/>
      <c r="F1267"/>
    </row>
    <row r="1268" spans="5:6" x14ac:dyDescent="0.2">
      <c r="E1268"/>
      <c r="F1268"/>
    </row>
    <row r="1269" spans="5:6" x14ac:dyDescent="0.2">
      <c r="E1269"/>
      <c r="F1269"/>
    </row>
    <row r="1270" spans="5:6" x14ac:dyDescent="0.2">
      <c r="E1270"/>
      <c r="F1270"/>
    </row>
    <row r="1271" spans="5:6" x14ac:dyDescent="0.2">
      <c r="E1271"/>
      <c r="F1271"/>
    </row>
    <row r="1272" spans="5:6" x14ac:dyDescent="0.2">
      <c r="E1272"/>
      <c r="F1272"/>
    </row>
    <row r="1273" spans="5:6" x14ac:dyDescent="0.2">
      <c r="E1273"/>
      <c r="F1273"/>
    </row>
    <row r="1274" spans="5:6" x14ac:dyDescent="0.2">
      <c r="E1274"/>
      <c r="F1274"/>
    </row>
    <row r="1275" spans="5:6" x14ac:dyDescent="0.2">
      <c r="E1275"/>
      <c r="F1275"/>
    </row>
    <row r="1276" spans="5:6" x14ac:dyDescent="0.2">
      <c r="E1276"/>
      <c r="F1276"/>
    </row>
    <row r="1277" spans="5:6" x14ac:dyDescent="0.2">
      <c r="E1277"/>
      <c r="F1277"/>
    </row>
    <row r="1278" spans="5:6" x14ac:dyDescent="0.2">
      <c r="E1278"/>
      <c r="F1278"/>
    </row>
    <row r="1279" spans="5:6" x14ac:dyDescent="0.2">
      <c r="E1279"/>
      <c r="F1279"/>
    </row>
    <row r="1280" spans="5:6" x14ac:dyDescent="0.2">
      <c r="E1280"/>
      <c r="F1280"/>
    </row>
    <row r="1281" spans="5:6" x14ac:dyDescent="0.2">
      <c r="E1281"/>
      <c r="F1281"/>
    </row>
    <row r="1282" spans="5:6" x14ac:dyDescent="0.2">
      <c r="E1282"/>
      <c r="F1282"/>
    </row>
    <row r="1283" spans="5:6" x14ac:dyDescent="0.2">
      <c r="E1283"/>
      <c r="F1283"/>
    </row>
    <row r="1284" spans="5:6" x14ac:dyDescent="0.2">
      <c r="E1284"/>
      <c r="F1284"/>
    </row>
    <row r="1285" spans="5:6" x14ac:dyDescent="0.2">
      <c r="E1285"/>
      <c r="F1285"/>
    </row>
    <row r="1286" spans="5:6" x14ac:dyDescent="0.2">
      <c r="E1286"/>
      <c r="F1286"/>
    </row>
    <row r="1287" spans="5:6" x14ac:dyDescent="0.2">
      <c r="E1287"/>
      <c r="F1287"/>
    </row>
    <row r="1288" spans="5:6" x14ac:dyDescent="0.2">
      <c r="E1288"/>
      <c r="F1288"/>
    </row>
    <row r="1289" spans="5:6" x14ac:dyDescent="0.2">
      <c r="E1289"/>
      <c r="F1289"/>
    </row>
    <row r="1290" spans="5:6" x14ac:dyDescent="0.2">
      <c r="E1290"/>
      <c r="F1290"/>
    </row>
    <row r="1291" spans="5:6" x14ac:dyDescent="0.2">
      <c r="E1291"/>
      <c r="F1291"/>
    </row>
    <row r="1292" spans="5:6" x14ac:dyDescent="0.2">
      <c r="E1292"/>
      <c r="F1292"/>
    </row>
    <row r="1293" spans="5:6" x14ac:dyDescent="0.2">
      <c r="E1293"/>
      <c r="F1293"/>
    </row>
    <row r="1294" spans="5:6" x14ac:dyDescent="0.2">
      <c r="E1294"/>
      <c r="F1294"/>
    </row>
    <row r="1295" spans="5:6" x14ac:dyDescent="0.2">
      <c r="E1295"/>
      <c r="F1295"/>
    </row>
    <row r="1296" spans="5:6" x14ac:dyDescent="0.2">
      <c r="E1296"/>
      <c r="F1296"/>
    </row>
    <row r="1297" spans="5:6" x14ac:dyDescent="0.2">
      <c r="E1297"/>
      <c r="F1297"/>
    </row>
    <row r="1298" spans="5:6" x14ac:dyDescent="0.2">
      <c r="E1298"/>
      <c r="F1298"/>
    </row>
    <row r="1299" spans="5:6" x14ac:dyDescent="0.2">
      <c r="E1299"/>
      <c r="F1299"/>
    </row>
    <row r="1300" spans="5:6" x14ac:dyDescent="0.2">
      <c r="E1300"/>
      <c r="F1300"/>
    </row>
    <row r="1301" spans="5:6" x14ac:dyDescent="0.2">
      <c r="E1301"/>
      <c r="F1301"/>
    </row>
    <row r="1302" spans="5:6" x14ac:dyDescent="0.2">
      <c r="E1302"/>
      <c r="F1302"/>
    </row>
    <row r="1303" spans="5:6" x14ac:dyDescent="0.2">
      <c r="E1303"/>
      <c r="F1303"/>
    </row>
    <row r="1304" spans="5:6" x14ac:dyDescent="0.2">
      <c r="E1304"/>
      <c r="F1304"/>
    </row>
    <row r="1305" spans="5:6" x14ac:dyDescent="0.2">
      <c r="E1305"/>
      <c r="F1305"/>
    </row>
    <row r="1306" spans="5:6" x14ac:dyDescent="0.2">
      <c r="E1306"/>
      <c r="F1306"/>
    </row>
    <row r="1307" spans="5:6" x14ac:dyDescent="0.2">
      <c r="E1307"/>
      <c r="F1307"/>
    </row>
    <row r="1308" spans="5:6" x14ac:dyDescent="0.2">
      <c r="E1308"/>
      <c r="F1308"/>
    </row>
    <row r="1309" spans="5:6" x14ac:dyDescent="0.2">
      <c r="E1309"/>
      <c r="F1309"/>
    </row>
    <row r="1310" spans="5:6" x14ac:dyDescent="0.2">
      <c r="E1310"/>
      <c r="F1310"/>
    </row>
    <row r="1311" spans="5:6" x14ac:dyDescent="0.2">
      <c r="E1311"/>
      <c r="F1311"/>
    </row>
    <row r="1312" spans="5:6" x14ac:dyDescent="0.2">
      <c r="E1312"/>
      <c r="F1312"/>
    </row>
    <row r="1313" spans="5:6" x14ac:dyDescent="0.2">
      <c r="E1313"/>
      <c r="F1313"/>
    </row>
    <row r="1314" spans="5:6" x14ac:dyDescent="0.2">
      <c r="E1314"/>
      <c r="F1314"/>
    </row>
    <row r="1315" spans="5:6" x14ac:dyDescent="0.2">
      <c r="E1315"/>
      <c r="F1315"/>
    </row>
    <row r="1316" spans="5:6" x14ac:dyDescent="0.2">
      <c r="E1316"/>
      <c r="F1316"/>
    </row>
    <row r="1317" spans="5:6" x14ac:dyDescent="0.2">
      <c r="E1317"/>
      <c r="F1317"/>
    </row>
    <row r="1318" spans="5:6" x14ac:dyDescent="0.2">
      <c r="E1318"/>
      <c r="F1318"/>
    </row>
    <row r="1319" spans="5:6" x14ac:dyDescent="0.2">
      <c r="E1319"/>
      <c r="F1319"/>
    </row>
    <row r="1320" spans="5:6" x14ac:dyDescent="0.2">
      <c r="E1320"/>
      <c r="F1320"/>
    </row>
    <row r="1321" spans="5:6" x14ac:dyDescent="0.2">
      <c r="E1321"/>
      <c r="F1321"/>
    </row>
    <row r="1322" spans="5:6" x14ac:dyDescent="0.2">
      <c r="E1322"/>
      <c r="F1322"/>
    </row>
    <row r="1323" spans="5:6" x14ac:dyDescent="0.2">
      <c r="E1323"/>
      <c r="F1323"/>
    </row>
    <row r="1324" spans="5:6" x14ac:dyDescent="0.2">
      <c r="E1324"/>
      <c r="F1324"/>
    </row>
    <row r="1325" spans="5:6" x14ac:dyDescent="0.2">
      <c r="E1325"/>
      <c r="F1325"/>
    </row>
    <row r="1326" spans="5:6" x14ac:dyDescent="0.2">
      <c r="E1326"/>
      <c r="F1326"/>
    </row>
    <row r="1327" spans="5:6" x14ac:dyDescent="0.2">
      <c r="E1327"/>
      <c r="F1327"/>
    </row>
    <row r="1328" spans="5:6" x14ac:dyDescent="0.2">
      <c r="E1328"/>
      <c r="F1328"/>
    </row>
    <row r="1329" spans="5:6" x14ac:dyDescent="0.2">
      <c r="E1329"/>
      <c r="F1329"/>
    </row>
    <row r="1330" spans="5:6" x14ac:dyDescent="0.2">
      <c r="E1330"/>
      <c r="F1330"/>
    </row>
    <row r="1331" spans="5:6" x14ac:dyDescent="0.2">
      <c r="E1331"/>
      <c r="F1331"/>
    </row>
    <row r="1332" spans="5:6" x14ac:dyDescent="0.2">
      <c r="E1332"/>
      <c r="F1332"/>
    </row>
    <row r="1333" spans="5:6" x14ac:dyDescent="0.2">
      <c r="E1333"/>
      <c r="F1333"/>
    </row>
    <row r="1334" spans="5:6" x14ac:dyDescent="0.2">
      <c r="E1334"/>
      <c r="F1334"/>
    </row>
    <row r="1335" spans="5:6" x14ac:dyDescent="0.2">
      <c r="E1335"/>
      <c r="F1335"/>
    </row>
    <row r="1336" spans="5:6" x14ac:dyDescent="0.2">
      <c r="E1336"/>
      <c r="F1336"/>
    </row>
    <row r="1337" spans="5:6" x14ac:dyDescent="0.2">
      <c r="E1337"/>
      <c r="F1337"/>
    </row>
    <row r="1338" spans="5:6" x14ac:dyDescent="0.2">
      <c r="E1338"/>
      <c r="F1338"/>
    </row>
    <row r="1339" spans="5:6" x14ac:dyDescent="0.2">
      <c r="E1339"/>
      <c r="F1339"/>
    </row>
    <row r="1340" spans="5:6" x14ac:dyDescent="0.2">
      <c r="E1340"/>
      <c r="F1340"/>
    </row>
    <row r="1341" spans="5:6" x14ac:dyDescent="0.2">
      <c r="E1341"/>
      <c r="F1341"/>
    </row>
    <row r="1342" spans="5:6" x14ac:dyDescent="0.2">
      <c r="E1342"/>
      <c r="F1342"/>
    </row>
    <row r="1343" spans="5:6" x14ac:dyDescent="0.2">
      <c r="E1343"/>
      <c r="F1343"/>
    </row>
    <row r="1344" spans="5:6" x14ac:dyDescent="0.2">
      <c r="E1344"/>
      <c r="F1344"/>
    </row>
    <row r="1345" spans="5:6" x14ac:dyDescent="0.2">
      <c r="E1345"/>
      <c r="F1345"/>
    </row>
    <row r="1346" spans="5:6" x14ac:dyDescent="0.2">
      <c r="E1346"/>
      <c r="F1346"/>
    </row>
    <row r="1347" spans="5:6" x14ac:dyDescent="0.2">
      <c r="E1347"/>
      <c r="F1347"/>
    </row>
    <row r="1348" spans="5:6" x14ac:dyDescent="0.2">
      <c r="E1348"/>
      <c r="F1348"/>
    </row>
    <row r="1349" spans="5:6" x14ac:dyDescent="0.2">
      <c r="E1349"/>
      <c r="F1349"/>
    </row>
    <row r="1350" spans="5:6" x14ac:dyDescent="0.2">
      <c r="E1350"/>
      <c r="F1350"/>
    </row>
    <row r="1351" spans="5:6" x14ac:dyDescent="0.2">
      <c r="E1351"/>
      <c r="F1351"/>
    </row>
    <row r="1352" spans="5:6" x14ac:dyDescent="0.2">
      <c r="E1352"/>
      <c r="F1352"/>
    </row>
    <row r="1353" spans="5:6" x14ac:dyDescent="0.2">
      <c r="E1353"/>
      <c r="F1353"/>
    </row>
    <row r="1354" spans="5:6" x14ac:dyDescent="0.2">
      <c r="E1354"/>
      <c r="F1354"/>
    </row>
    <row r="1355" spans="5:6" x14ac:dyDescent="0.2">
      <c r="E1355"/>
      <c r="F1355"/>
    </row>
    <row r="1356" spans="5:6" x14ac:dyDescent="0.2">
      <c r="E1356"/>
      <c r="F1356"/>
    </row>
    <row r="1357" spans="5:6" x14ac:dyDescent="0.2">
      <c r="E1357"/>
      <c r="F1357"/>
    </row>
    <row r="1358" spans="5:6" x14ac:dyDescent="0.2">
      <c r="E1358"/>
      <c r="F1358"/>
    </row>
    <row r="1359" spans="5:6" x14ac:dyDescent="0.2">
      <c r="E1359"/>
      <c r="F1359"/>
    </row>
    <row r="1360" spans="5:6" x14ac:dyDescent="0.2">
      <c r="E1360"/>
      <c r="F1360"/>
    </row>
    <row r="1361" spans="5:6" x14ac:dyDescent="0.2">
      <c r="E1361"/>
      <c r="F1361"/>
    </row>
    <row r="1362" spans="5:6" x14ac:dyDescent="0.2">
      <c r="E1362"/>
      <c r="F1362"/>
    </row>
    <row r="1363" spans="5:6" x14ac:dyDescent="0.2">
      <c r="E1363"/>
      <c r="F1363"/>
    </row>
    <row r="1364" spans="5:6" x14ac:dyDescent="0.2">
      <c r="E1364"/>
      <c r="F1364"/>
    </row>
    <row r="1365" spans="5:6" x14ac:dyDescent="0.2">
      <c r="E1365"/>
      <c r="F1365"/>
    </row>
    <row r="1366" spans="5:6" x14ac:dyDescent="0.2">
      <c r="E1366"/>
      <c r="F1366"/>
    </row>
    <row r="1367" spans="5:6" x14ac:dyDescent="0.2">
      <c r="E1367"/>
      <c r="F1367"/>
    </row>
    <row r="1368" spans="5:6" x14ac:dyDescent="0.2">
      <c r="E1368"/>
      <c r="F1368"/>
    </row>
    <row r="1369" spans="5:6" x14ac:dyDescent="0.2">
      <c r="E1369"/>
      <c r="F1369"/>
    </row>
    <row r="1370" spans="5:6" x14ac:dyDescent="0.2">
      <c r="E1370"/>
      <c r="F1370"/>
    </row>
    <row r="1371" spans="5:6" x14ac:dyDescent="0.2">
      <c r="E1371"/>
      <c r="F1371"/>
    </row>
    <row r="1372" spans="5:6" x14ac:dyDescent="0.2">
      <c r="E1372"/>
      <c r="F1372"/>
    </row>
    <row r="1373" spans="5:6" x14ac:dyDescent="0.2">
      <c r="E1373"/>
      <c r="F1373"/>
    </row>
    <row r="1374" spans="5:6" x14ac:dyDescent="0.2">
      <c r="E1374"/>
      <c r="F1374"/>
    </row>
    <row r="1375" spans="5:6" x14ac:dyDescent="0.2">
      <c r="E1375"/>
      <c r="F1375"/>
    </row>
    <row r="1376" spans="5:6" x14ac:dyDescent="0.2">
      <c r="E1376"/>
      <c r="F1376"/>
    </row>
    <row r="1377" spans="5:6" x14ac:dyDescent="0.2">
      <c r="E1377"/>
      <c r="F1377"/>
    </row>
    <row r="1378" spans="5:6" x14ac:dyDescent="0.2">
      <c r="E1378"/>
      <c r="F1378"/>
    </row>
    <row r="1379" spans="5:6" x14ac:dyDescent="0.2">
      <c r="E1379"/>
      <c r="F1379"/>
    </row>
    <row r="1380" spans="5:6" x14ac:dyDescent="0.2">
      <c r="E1380"/>
      <c r="F1380"/>
    </row>
    <row r="1381" spans="5:6" x14ac:dyDescent="0.2">
      <c r="E1381"/>
      <c r="F1381"/>
    </row>
    <row r="1382" spans="5:6" x14ac:dyDescent="0.2">
      <c r="E1382"/>
      <c r="F1382"/>
    </row>
    <row r="1383" spans="5:6" x14ac:dyDescent="0.2">
      <c r="E1383"/>
      <c r="F1383"/>
    </row>
    <row r="1384" spans="5:6" x14ac:dyDescent="0.2">
      <c r="E1384"/>
      <c r="F1384"/>
    </row>
    <row r="1385" spans="5:6" x14ac:dyDescent="0.2">
      <c r="E1385"/>
      <c r="F1385"/>
    </row>
    <row r="1386" spans="5:6" x14ac:dyDescent="0.2">
      <c r="E1386"/>
      <c r="F1386"/>
    </row>
    <row r="1387" spans="5:6" x14ac:dyDescent="0.2">
      <c r="E1387"/>
      <c r="F1387"/>
    </row>
    <row r="1388" spans="5:6" x14ac:dyDescent="0.2">
      <c r="E1388"/>
      <c r="F1388"/>
    </row>
    <row r="1389" spans="5:6" x14ac:dyDescent="0.2">
      <c r="E1389"/>
      <c r="F1389"/>
    </row>
    <row r="1390" spans="5:6" x14ac:dyDescent="0.2">
      <c r="E1390"/>
      <c r="F1390"/>
    </row>
    <row r="1391" spans="5:6" x14ac:dyDescent="0.2">
      <c r="E1391"/>
      <c r="F1391"/>
    </row>
    <row r="1392" spans="5:6" x14ac:dyDescent="0.2">
      <c r="E1392"/>
      <c r="F1392"/>
    </row>
    <row r="1393" spans="5:6" x14ac:dyDescent="0.2">
      <c r="E1393"/>
      <c r="F1393"/>
    </row>
    <row r="1394" spans="5:6" x14ac:dyDescent="0.2">
      <c r="E1394"/>
      <c r="F1394"/>
    </row>
    <row r="1395" spans="5:6" x14ac:dyDescent="0.2">
      <c r="E1395"/>
      <c r="F1395"/>
    </row>
    <row r="1396" spans="5:6" x14ac:dyDescent="0.2">
      <c r="E1396"/>
      <c r="F1396"/>
    </row>
    <row r="1397" spans="5:6" x14ac:dyDescent="0.2">
      <c r="E1397"/>
      <c r="F1397"/>
    </row>
    <row r="1398" spans="5:6" x14ac:dyDescent="0.2">
      <c r="E1398"/>
      <c r="F1398"/>
    </row>
    <row r="1399" spans="5:6" x14ac:dyDescent="0.2">
      <c r="E1399"/>
      <c r="F1399"/>
    </row>
    <row r="1400" spans="5:6" x14ac:dyDescent="0.2">
      <c r="E1400"/>
      <c r="F1400"/>
    </row>
    <row r="1401" spans="5:6" x14ac:dyDescent="0.2">
      <c r="E1401"/>
      <c r="F1401"/>
    </row>
    <row r="1402" spans="5:6" x14ac:dyDescent="0.2">
      <c r="E1402"/>
      <c r="F1402"/>
    </row>
    <row r="1403" spans="5:6" x14ac:dyDescent="0.2">
      <c r="E1403"/>
      <c r="F1403"/>
    </row>
    <row r="1404" spans="5:6" x14ac:dyDescent="0.2">
      <c r="E1404"/>
      <c r="F1404"/>
    </row>
    <row r="1405" spans="5:6" x14ac:dyDescent="0.2">
      <c r="E1405"/>
      <c r="F1405"/>
    </row>
    <row r="1406" spans="5:6" x14ac:dyDescent="0.2">
      <c r="E1406"/>
      <c r="F1406"/>
    </row>
    <row r="1407" spans="5:6" x14ac:dyDescent="0.2">
      <c r="E1407"/>
      <c r="F1407"/>
    </row>
    <row r="1408" spans="5:6" x14ac:dyDescent="0.2">
      <c r="E1408"/>
      <c r="F1408"/>
    </row>
    <row r="1409" spans="5:6" x14ac:dyDescent="0.2">
      <c r="E1409"/>
      <c r="F1409"/>
    </row>
    <row r="1410" spans="5:6" x14ac:dyDescent="0.2">
      <c r="E1410"/>
      <c r="F1410"/>
    </row>
    <row r="1411" spans="5:6" x14ac:dyDescent="0.2">
      <c r="E1411"/>
      <c r="F1411"/>
    </row>
    <row r="1412" spans="5:6" x14ac:dyDescent="0.2">
      <c r="E1412"/>
      <c r="F1412"/>
    </row>
    <row r="1413" spans="5:6" x14ac:dyDescent="0.2">
      <c r="E1413"/>
      <c r="F1413"/>
    </row>
    <row r="1414" spans="5:6" x14ac:dyDescent="0.2">
      <c r="E1414"/>
      <c r="F1414"/>
    </row>
    <row r="1415" spans="5:6" x14ac:dyDescent="0.2">
      <c r="E1415"/>
      <c r="F1415"/>
    </row>
    <row r="1416" spans="5:6" x14ac:dyDescent="0.2">
      <c r="E1416"/>
      <c r="F1416"/>
    </row>
    <row r="1417" spans="5:6" x14ac:dyDescent="0.2">
      <c r="E1417"/>
      <c r="F1417"/>
    </row>
    <row r="1418" spans="5:6" x14ac:dyDescent="0.2">
      <c r="E1418"/>
      <c r="F1418"/>
    </row>
    <row r="1419" spans="5:6" x14ac:dyDescent="0.2">
      <c r="E1419"/>
      <c r="F1419"/>
    </row>
    <row r="1420" spans="5:6" x14ac:dyDescent="0.2">
      <c r="E1420"/>
      <c r="F1420"/>
    </row>
    <row r="1421" spans="5:6" x14ac:dyDescent="0.2">
      <c r="E1421"/>
      <c r="F1421"/>
    </row>
    <row r="1422" spans="5:6" x14ac:dyDescent="0.2">
      <c r="E1422"/>
      <c r="F1422"/>
    </row>
    <row r="1423" spans="5:6" x14ac:dyDescent="0.2">
      <c r="E1423"/>
      <c r="F1423"/>
    </row>
    <row r="1424" spans="5:6" x14ac:dyDescent="0.2">
      <c r="E1424"/>
      <c r="F1424"/>
    </row>
    <row r="1425" spans="5:6" x14ac:dyDescent="0.2">
      <c r="E1425"/>
      <c r="F1425"/>
    </row>
    <row r="1426" spans="5:6" x14ac:dyDescent="0.2">
      <c r="E1426"/>
      <c r="F1426"/>
    </row>
    <row r="1427" spans="5:6" x14ac:dyDescent="0.2">
      <c r="E1427"/>
      <c r="F1427"/>
    </row>
    <row r="1428" spans="5:6" x14ac:dyDescent="0.2">
      <c r="E1428"/>
      <c r="F1428"/>
    </row>
    <row r="1429" spans="5:6" x14ac:dyDescent="0.2">
      <c r="E1429"/>
      <c r="F1429"/>
    </row>
    <row r="1430" spans="5:6" x14ac:dyDescent="0.2">
      <c r="E1430"/>
      <c r="F1430"/>
    </row>
    <row r="1431" spans="5:6" x14ac:dyDescent="0.2">
      <c r="E1431"/>
      <c r="F1431"/>
    </row>
    <row r="1432" spans="5:6" x14ac:dyDescent="0.2">
      <c r="E1432"/>
      <c r="F1432"/>
    </row>
    <row r="1433" spans="5:6" x14ac:dyDescent="0.2">
      <c r="E1433"/>
      <c r="F1433"/>
    </row>
    <row r="1434" spans="5:6" x14ac:dyDescent="0.2">
      <c r="E1434"/>
      <c r="F1434"/>
    </row>
    <row r="1435" spans="5:6" x14ac:dyDescent="0.2">
      <c r="E1435"/>
      <c r="F1435"/>
    </row>
    <row r="1436" spans="5:6" x14ac:dyDescent="0.2">
      <c r="E1436"/>
      <c r="F1436"/>
    </row>
    <row r="1437" spans="5:6" x14ac:dyDescent="0.2">
      <c r="E1437"/>
      <c r="F1437"/>
    </row>
    <row r="1438" spans="5:6" x14ac:dyDescent="0.2">
      <c r="E1438"/>
      <c r="F1438"/>
    </row>
    <row r="1439" spans="5:6" x14ac:dyDescent="0.2">
      <c r="E1439"/>
      <c r="F1439"/>
    </row>
    <row r="1440" spans="5:6" x14ac:dyDescent="0.2">
      <c r="E1440"/>
      <c r="F1440"/>
    </row>
    <row r="1441" spans="5:6" x14ac:dyDescent="0.2">
      <c r="E1441"/>
      <c r="F1441"/>
    </row>
    <row r="1442" spans="5:6" x14ac:dyDescent="0.2">
      <c r="E1442"/>
      <c r="F1442"/>
    </row>
    <row r="1443" spans="5:6" x14ac:dyDescent="0.2">
      <c r="E1443"/>
      <c r="F1443"/>
    </row>
    <row r="1444" spans="5:6" x14ac:dyDescent="0.2">
      <c r="E1444"/>
      <c r="F1444"/>
    </row>
    <row r="1445" spans="5:6" x14ac:dyDescent="0.2">
      <c r="E1445"/>
      <c r="F1445"/>
    </row>
    <row r="1446" spans="5:6" x14ac:dyDescent="0.2">
      <c r="E1446"/>
      <c r="F1446"/>
    </row>
    <row r="1447" spans="5:6" x14ac:dyDescent="0.2">
      <c r="E1447"/>
      <c r="F1447"/>
    </row>
    <row r="1448" spans="5:6" x14ac:dyDescent="0.2">
      <c r="E1448"/>
      <c r="F1448"/>
    </row>
    <row r="1449" spans="5:6" x14ac:dyDescent="0.2">
      <c r="E1449"/>
      <c r="F1449"/>
    </row>
    <row r="1450" spans="5:6" x14ac:dyDescent="0.2">
      <c r="E1450"/>
      <c r="F1450"/>
    </row>
    <row r="1451" spans="5:6" x14ac:dyDescent="0.2">
      <c r="E1451"/>
      <c r="F1451"/>
    </row>
    <row r="1452" spans="5:6" x14ac:dyDescent="0.2">
      <c r="E1452"/>
      <c r="F1452"/>
    </row>
    <row r="1453" spans="5:6" x14ac:dyDescent="0.2">
      <c r="E1453"/>
      <c r="F1453"/>
    </row>
    <row r="1454" spans="5:6" x14ac:dyDescent="0.2">
      <c r="E1454"/>
      <c r="F1454"/>
    </row>
    <row r="1455" spans="5:6" x14ac:dyDescent="0.2">
      <c r="E1455"/>
      <c r="F1455"/>
    </row>
    <row r="1456" spans="5:6" x14ac:dyDescent="0.2">
      <c r="E1456"/>
      <c r="F1456"/>
    </row>
    <row r="1457" spans="5:6" x14ac:dyDescent="0.2">
      <c r="E1457"/>
      <c r="F1457"/>
    </row>
    <row r="1458" spans="5:6" x14ac:dyDescent="0.2">
      <c r="E1458"/>
      <c r="F1458"/>
    </row>
    <row r="1459" spans="5:6" x14ac:dyDescent="0.2">
      <c r="E1459"/>
      <c r="F1459"/>
    </row>
    <row r="1460" spans="5:6" x14ac:dyDescent="0.2">
      <c r="E1460"/>
      <c r="F1460"/>
    </row>
    <row r="1461" spans="5:6" x14ac:dyDescent="0.2">
      <c r="E1461"/>
      <c r="F1461"/>
    </row>
    <row r="1462" spans="5:6" x14ac:dyDescent="0.2">
      <c r="E1462"/>
      <c r="F1462"/>
    </row>
    <row r="1463" spans="5:6" x14ac:dyDescent="0.2">
      <c r="E1463"/>
      <c r="F1463"/>
    </row>
    <row r="1464" spans="5:6" x14ac:dyDescent="0.2">
      <c r="E1464"/>
      <c r="F1464"/>
    </row>
    <row r="1465" spans="5:6" x14ac:dyDescent="0.2">
      <c r="E1465"/>
      <c r="F1465"/>
    </row>
    <row r="1466" spans="5:6" x14ac:dyDescent="0.2">
      <c r="E1466"/>
      <c r="F1466"/>
    </row>
    <row r="1467" spans="5:6" x14ac:dyDescent="0.2">
      <c r="E1467"/>
      <c r="F1467"/>
    </row>
    <row r="1468" spans="5:6" x14ac:dyDescent="0.2">
      <c r="E1468"/>
      <c r="F1468"/>
    </row>
    <row r="1469" spans="5:6" x14ac:dyDescent="0.2">
      <c r="E1469"/>
      <c r="F1469"/>
    </row>
    <row r="1470" spans="5:6" x14ac:dyDescent="0.2">
      <c r="E1470"/>
      <c r="F1470"/>
    </row>
    <row r="1471" spans="5:6" x14ac:dyDescent="0.2">
      <c r="E1471"/>
      <c r="F1471"/>
    </row>
    <row r="1472" spans="5:6" x14ac:dyDescent="0.2">
      <c r="E1472"/>
      <c r="F1472"/>
    </row>
    <row r="1473" spans="5:6" x14ac:dyDescent="0.2">
      <c r="E1473"/>
      <c r="F1473"/>
    </row>
    <row r="1474" spans="5:6" x14ac:dyDescent="0.2">
      <c r="E1474"/>
      <c r="F1474"/>
    </row>
    <row r="1475" spans="5:6" x14ac:dyDescent="0.2">
      <c r="E1475"/>
      <c r="F1475"/>
    </row>
    <row r="1476" spans="5:6" x14ac:dyDescent="0.2">
      <c r="E1476"/>
      <c r="F1476"/>
    </row>
    <row r="1477" spans="5:6" x14ac:dyDescent="0.2">
      <c r="E1477"/>
      <c r="F1477"/>
    </row>
    <row r="1478" spans="5:6" x14ac:dyDescent="0.2">
      <c r="E1478"/>
      <c r="F1478"/>
    </row>
    <row r="1479" spans="5:6" x14ac:dyDescent="0.2">
      <c r="E1479"/>
      <c r="F1479"/>
    </row>
    <row r="1480" spans="5:6" x14ac:dyDescent="0.2">
      <c r="E1480"/>
      <c r="F1480"/>
    </row>
    <row r="1481" spans="5:6" x14ac:dyDescent="0.2">
      <c r="E1481"/>
      <c r="F1481"/>
    </row>
    <row r="1482" spans="5:6" x14ac:dyDescent="0.2">
      <c r="E1482"/>
      <c r="F1482"/>
    </row>
    <row r="1483" spans="5:6" x14ac:dyDescent="0.2">
      <c r="E1483"/>
      <c r="F1483"/>
    </row>
    <row r="1484" spans="5:6" x14ac:dyDescent="0.2">
      <c r="E1484"/>
      <c r="F1484"/>
    </row>
    <row r="1485" spans="5:6" x14ac:dyDescent="0.2">
      <c r="E1485"/>
      <c r="F1485"/>
    </row>
    <row r="1486" spans="5:6" x14ac:dyDescent="0.2">
      <c r="E1486"/>
      <c r="F1486"/>
    </row>
    <row r="1487" spans="5:6" x14ac:dyDescent="0.2">
      <c r="E1487"/>
      <c r="F1487"/>
    </row>
    <row r="1488" spans="5:6" x14ac:dyDescent="0.2">
      <c r="E1488"/>
      <c r="F1488"/>
    </row>
    <row r="1489" spans="5:6" x14ac:dyDescent="0.2">
      <c r="E1489"/>
      <c r="F1489"/>
    </row>
    <row r="1490" spans="5:6" x14ac:dyDescent="0.2">
      <c r="E1490"/>
      <c r="F1490"/>
    </row>
    <row r="1491" spans="5:6" x14ac:dyDescent="0.2">
      <c r="E1491"/>
      <c r="F1491"/>
    </row>
    <row r="1492" spans="5:6" x14ac:dyDescent="0.2">
      <c r="E1492"/>
      <c r="F1492"/>
    </row>
    <row r="1493" spans="5:6" x14ac:dyDescent="0.2">
      <c r="E1493"/>
      <c r="F1493"/>
    </row>
    <row r="1494" spans="5:6" x14ac:dyDescent="0.2">
      <c r="E1494"/>
      <c r="F1494"/>
    </row>
    <row r="1495" spans="5:6" x14ac:dyDescent="0.2">
      <c r="E1495"/>
      <c r="F1495"/>
    </row>
    <row r="1496" spans="5:6" x14ac:dyDescent="0.2">
      <c r="E1496"/>
      <c r="F1496"/>
    </row>
    <row r="1497" spans="5:6" x14ac:dyDescent="0.2">
      <c r="E1497"/>
      <c r="F1497"/>
    </row>
    <row r="1498" spans="5:6" x14ac:dyDescent="0.2">
      <c r="E1498"/>
      <c r="F1498"/>
    </row>
    <row r="1499" spans="5:6" x14ac:dyDescent="0.2">
      <c r="E1499"/>
      <c r="F1499"/>
    </row>
    <row r="1500" spans="5:6" x14ac:dyDescent="0.2">
      <c r="E1500"/>
      <c r="F1500"/>
    </row>
    <row r="1501" spans="5:6" x14ac:dyDescent="0.2">
      <c r="E1501"/>
      <c r="F1501"/>
    </row>
    <row r="1502" spans="5:6" x14ac:dyDescent="0.2">
      <c r="E1502"/>
      <c r="F1502"/>
    </row>
    <row r="1503" spans="5:6" x14ac:dyDescent="0.2">
      <c r="E1503"/>
      <c r="F1503"/>
    </row>
    <row r="1504" spans="5:6" x14ac:dyDescent="0.2">
      <c r="E1504"/>
      <c r="F1504"/>
    </row>
    <row r="1505" spans="5:6" x14ac:dyDescent="0.2">
      <c r="E1505"/>
      <c r="F1505"/>
    </row>
    <row r="1506" spans="5:6" x14ac:dyDescent="0.2">
      <c r="E1506"/>
      <c r="F1506"/>
    </row>
    <row r="1507" spans="5:6" x14ac:dyDescent="0.2">
      <c r="E1507"/>
      <c r="F1507"/>
    </row>
    <row r="1508" spans="5:6" x14ac:dyDescent="0.2">
      <c r="E1508"/>
      <c r="F1508"/>
    </row>
    <row r="1509" spans="5:6" x14ac:dyDescent="0.2">
      <c r="E1509"/>
      <c r="F1509"/>
    </row>
    <row r="1510" spans="5:6" x14ac:dyDescent="0.2">
      <c r="E1510"/>
      <c r="F1510"/>
    </row>
    <row r="1511" spans="5:6" x14ac:dyDescent="0.2">
      <c r="E1511"/>
      <c r="F1511"/>
    </row>
    <row r="1512" spans="5:6" x14ac:dyDescent="0.2">
      <c r="E1512"/>
      <c r="F1512"/>
    </row>
    <row r="1513" spans="5:6" x14ac:dyDescent="0.2">
      <c r="E1513"/>
      <c r="F1513"/>
    </row>
    <row r="1514" spans="5:6" x14ac:dyDescent="0.2">
      <c r="E1514"/>
      <c r="F1514"/>
    </row>
    <row r="1515" spans="5:6" x14ac:dyDescent="0.2">
      <c r="E1515"/>
      <c r="F1515"/>
    </row>
    <row r="1516" spans="5:6" x14ac:dyDescent="0.2">
      <c r="E1516"/>
      <c r="F1516"/>
    </row>
    <row r="1517" spans="5:6" x14ac:dyDescent="0.2">
      <c r="E1517"/>
      <c r="F1517"/>
    </row>
    <row r="1518" spans="5:6" x14ac:dyDescent="0.2">
      <c r="E1518"/>
      <c r="F1518"/>
    </row>
    <row r="1519" spans="5:6" x14ac:dyDescent="0.2">
      <c r="E1519"/>
      <c r="F1519"/>
    </row>
    <row r="1520" spans="5:6" x14ac:dyDescent="0.2">
      <c r="E1520"/>
      <c r="F1520"/>
    </row>
    <row r="1521" spans="5:6" x14ac:dyDescent="0.2">
      <c r="E1521"/>
      <c r="F1521"/>
    </row>
    <row r="1522" spans="5:6" x14ac:dyDescent="0.2">
      <c r="E1522"/>
      <c r="F1522"/>
    </row>
    <row r="1523" spans="5:6" x14ac:dyDescent="0.2">
      <c r="E1523"/>
      <c r="F1523"/>
    </row>
    <row r="1524" spans="5:6" x14ac:dyDescent="0.2">
      <c r="E1524"/>
      <c r="F1524"/>
    </row>
    <row r="1525" spans="5:6" x14ac:dyDescent="0.2">
      <c r="E1525"/>
      <c r="F1525"/>
    </row>
    <row r="1526" spans="5:6" x14ac:dyDescent="0.2">
      <c r="E1526"/>
      <c r="F1526"/>
    </row>
    <row r="1527" spans="5:6" x14ac:dyDescent="0.2">
      <c r="E1527"/>
      <c r="F1527"/>
    </row>
    <row r="1528" spans="5:6" x14ac:dyDescent="0.2">
      <c r="E1528"/>
      <c r="F1528"/>
    </row>
    <row r="1529" spans="5:6" x14ac:dyDescent="0.2">
      <c r="E1529"/>
      <c r="F1529"/>
    </row>
    <row r="1530" spans="5:6" x14ac:dyDescent="0.2">
      <c r="E1530"/>
      <c r="F1530"/>
    </row>
    <row r="1531" spans="5:6" x14ac:dyDescent="0.2">
      <c r="E1531"/>
      <c r="F1531"/>
    </row>
    <row r="1532" spans="5:6" x14ac:dyDescent="0.2">
      <c r="E1532"/>
      <c r="F1532"/>
    </row>
    <row r="1533" spans="5:6" x14ac:dyDescent="0.2">
      <c r="E1533"/>
      <c r="F1533"/>
    </row>
    <row r="1534" spans="5:6" x14ac:dyDescent="0.2">
      <c r="E1534"/>
      <c r="F1534"/>
    </row>
    <row r="1535" spans="5:6" x14ac:dyDescent="0.2">
      <c r="E1535"/>
      <c r="F1535"/>
    </row>
    <row r="1536" spans="5:6" x14ac:dyDescent="0.2">
      <c r="E1536"/>
      <c r="F1536"/>
    </row>
    <row r="1537" spans="5:6" x14ac:dyDescent="0.2">
      <c r="E1537"/>
      <c r="F1537"/>
    </row>
    <row r="1538" spans="5:6" x14ac:dyDescent="0.2">
      <c r="E1538"/>
      <c r="F1538"/>
    </row>
    <row r="1539" spans="5:6" x14ac:dyDescent="0.2">
      <c r="E1539"/>
      <c r="F1539"/>
    </row>
    <row r="1540" spans="5:6" x14ac:dyDescent="0.2">
      <c r="E1540"/>
      <c r="F1540"/>
    </row>
    <row r="1541" spans="5:6" x14ac:dyDescent="0.2">
      <c r="E1541"/>
      <c r="F1541"/>
    </row>
    <row r="1542" spans="5:6" x14ac:dyDescent="0.2">
      <c r="E1542"/>
      <c r="F1542"/>
    </row>
    <row r="1543" spans="5:6" x14ac:dyDescent="0.2">
      <c r="E1543"/>
      <c r="F1543"/>
    </row>
    <row r="1544" spans="5:6" x14ac:dyDescent="0.2">
      <c r="E1544"/>
      <c r="F1544"/>
    </row>
    <row r="1545" spans="5:6" x14ac:dyDescent="0.2">
      <c r="E1545"/>
      <c r="F1545"/>
    </row>
    <row r="1546" spans="5:6" x14ac:dyDescent="0.2">
      <c r="E1546"/>
      <c r="F1546"/>
    </row>
    <row r="1547" spans="5:6" x14ac:dyDescent="0.2">
      <c r="E1547"/>
      <c r="F1547"/>
    </row>
    <row r="1548" spans="5:6" x14ac:dyDescent="0.2">
      <c r="E1548"/>
      <c r="F1548"/>
    </row>
    <row r="1549" spans="5:6" x14ac:dyDescent="0.2">
      <c r="E1549"/>
      <c r="F1549"/>
    </row>
    <row r="1550" spans="5:6" x14ac:dyDescent="0.2">
      <c r="E1550"/>
      <c r="F1550"/>
    </row>
    <row r="1551" spans="5:6" x14ac:dyDescent="0.2">
      <c r="E1551"/>
      <c r="F1551"/>
    </row>
    <row r="1552" spans="5:6" x14ac:dyDescent="0.2">
      <c r="E1552"/>
      <c r="F1552"/>
    </row>
    <row r="1553" spans="5:6" x14ac:dyDescent="0.2">
      <c r="E1553"/>
      <c r="F1553"/>
    </row>
    <row r="1554" spans="5:6" x14ac:dyDescent="0.2">
      <c r="E1554"/>
      <c r="F1554"/>
    </row>
    <row r="1555" spans="5:6" x14ac:dyDescent="0.2">
      <c r="E1555"/>
      <c r="F1555"/>
    </row>
    <row r="1556" spans="5:6" x14ac:dyDescent="0.2">
      <c r="E1556"/>
      <c r="F1556"/>
    </row>
    <row r="1557" spans="5:6" x14ac:dyDescent="0.2">
      <c r="E1557"/>
      <c r="F1557"/>
    </row>
    <row r="1558" spans="5:6" x14ac:dyDescent="0.2">
      <c r="E1558"/>
      <c r="F1558"/>
    </row>
    <row r="1559" spans="5:6" x14ac:dyDescent="0.2">
      <c r="E1559"/>
      <c r="F1559"/>
    </row>
    <row r="1560" spans="5:6" x14ac:dyDescent="0.2">
      <c r="E1560"/>
      <c r="F1560"/>
    </row>
    <row r="1561" spans="5:6" x14ac:dyDescent="0.2">
      <c r="E1561"/>
      <c r="F1561"/>
    </row>
    <row r="1562" spans="5:6" x14ac:dyDescent="0.2">
      <c r="E1562"/>
      <c r="F1562"/>
    </row>
    <row r="1563" spans="5:6" x14ac:dyDescent="0.2">
      <c r="E1563"/>
      <c r="F1563"/>
    </row>
    <row r="1564" spans="5:6" x14ac:dyDescent="0.2">
      <c r="E1564"/>
      <c r="F1564"/>
    </row>
    <row r="1565" spans="5:6" x14ac:dyDescent="0.2">
      <c r="E1565"/>
      <c r="F1565"/>
    </row>
    <row r="1566" spans="5:6" x14ac:dyDescent="0.2">
      <c r="E1566"/>
      <c r="F1566"/>
    </row>
    <row r="1567" spans="5:6" x14ac:dyDescent="0.2">
      <c r="E1567"/>
      <c r="F1567"/>
    </row>
    <row r="1568" spans="5:6" x14ac:dyDescent="0.2">
      <c r="E1568"/>
      <c r="F1568"/>
    </row>
    <row r="1569" spans="5:6" x14ac:dyDescent="0.2">
      <c r="E1569"/>
      <c r="F1569"/>
    </row>
    <row r="1570" spans="5:6" x14ac:dyDescent="0.2">
      <c r="E1570"/>
      <c r="F1570"/>
    </row>
    <row r="1571" spans="5:6" x14ac:dyDescent="0.2">
      <c r="E1571"/>
      <c r="F1571"/>
    </row>
    <row r="1572" spans="5:6" x14ac:dyDescent="0.2">
      <c r="E1572"/>
      <c r="F1572"/>
    </row>
    <row r="1573" spans="5:6" x14ac:dyDescent="0.2">
      <c r="E1573"/>
      <c r="F1573"/>
    </row>
    <row r="1574" spans="5:6" x14ac:dyDescent="0.2">
      <c r="E1574"/>
      <c r="F1574"/>
    </row>
    <row r="1575" spans="5:6" x14ac:dyDescent="0.2">
      <c r="E1575"/>
      <c r="F1575"/>
    </row>
    <row r="1576" spans="5:6" x14ac:dyDescent="0.2">
      <c r="E1576"/>
      <c r="F1576"/>
    </row>
    <row r="1577" spans="5:6" x14ac:dyDescent="0.2">
      <c r="E1577"/>
      <c r="F1577"/>
    </row>
    <row r="1578" spans="5:6" x14ac:dyDescent="0.2">
      <c r="E1578"/>
      <c r="F1578"/>
    </row>
    <row r="1579" spans="5:6" x14ac:dyDescent="0.2">
      <c r="E1579"/>
      <c r="F1579"/>
    </row>
    <row r="1580" spans="5:6" x14ac:dyDescent="0.2">
      <c r="E1580"/>
      <c r="F1580"/>
    </row>
    <row r="1581" spans="5:6" x14ac:dyDescent="0.2">
      <c r="E1581"/>
      <c r="F1581"/>
    </row>
    <row r="1582" spans="5:6" x14ac:dyDescent="0.2">
      <c r="E1582"/>
      <c r="F1582"/>
    </row>
    <row r="1583" spans="5:6" x14ac:dyDescent="0.2">
      <c r="E1583"/>
      <c r="F1583"/>
    </row>
    <row r="1584" spans="5:6" x14ac:dyDescent="0.2">
      <c r="E1584"/>
      <c r="F1584"/>
    </row>
    <row r="1585" spans="5:6" x14ac:dyDescent="0.2">
      <c r="E1585"/>
      <c r="F1585"/>
    </row>
    <row r="1586" spans="5:6" x14ac:dyDescent="0.2">
      <c r="E1586"/>
      <c r="F1586"/>
    </row>
    <row r="1587" spans="5:6" x14ac:dyDescent="0.2">
      <c r="E1587"/>
      <c r="F1587"/>
    </row>
    <row r="1588" spans="5:6" x14ac:dyDescent="0.2">
      <c r="E1588"/>
      <c r="F1588"/>
    </row>
    <row r="1589" spans="5:6" x14ac:dyDescent="0.2">
      <c r="E1589"/>
      <c r="F1589"/>
    </row>
    <row r="1590" spans="5:6" x14ac:dyDescent="0.2">
      <c r="E1590"/>
      <c r="F1590"/>
    </row>
    <row r="1591" spans="5:6" x14ac:dyDescent="0.2">
      <c r="E1591"/>
      <c r="F1591"/>
    </row>
    <row r="1592" spans="5:6" x14ac:dyDescent="0.2">
      <c r="E1592"/>
      <c r="F1592"/>
    </row>
    <row r="1593" spans="5:6" x14ac:dyDescent="0.2">
      <c r="E1593"/>
      <c r="F1593"/>
    </row>
    <row r="1594" spans="5:6" x14ac:dyDescent="0.2">
      <c r="E1594"/>
      <c r="F1594"/>
    </row>
    <row r="1595" spans="5:6" x14ac:dyDescent="0.2">
      <c r="E1595"/>
      <c r="F1595"/>
    </row>
    <row r="1596" spans="5:6" x14ac:dyDescent="0.2">
      <c r="E1596"/>
      <c r="F1596"/>
    </row>
    <row r="1597" spans="5:6" x14ac:dyDescent="0.2">
      <c r="E1597"/>
      <c r="F1597"/>
    </row>
    <row r="1598" spans="5:6" x14ac:dyDescent="0.2">
      <c r="E1598"/>
      <c r="F1598"/>
    </row>
    <row r="1599" spans="5:6" x14ac:dyDescent="0.2">
      <c r="E1599"/>
      <c r="F1599"/>
    </row>
    <row r="1600" spans="5:6" x14ac:dyDescent="0.2">
      <c r="E1600"/>
      <c r="F1600"/>
    </row>
    <row r="1601" spans="5:6" x14ac:dyDescent="0.2">
      <c r="E1601"/>
      <c r="F1601"/>
    </row>
    <row r="1602" spans="5:6" x14ac:dyDescent="0.2">
      <c r="E1602"/>
      <c r="F1602"/>
    </row>
    <row r="1603" spans="5:6" x14ac:dyDescent="0.2">
      <c r="E1603"/>
      <c r="F1603"/>
    </row>
    <row r="1604" spans="5:6" x14ac:dyDescent="0.2">
      <c r="E1604"/>
      <c r="F1604"/>
    </row>
    <row r="1605" spans="5:6" x14ac:dyDescent="0.2">
      <c r="E1605"/>
      <c r="F1605"/>
    </row>
    <row r="1606" spans="5:6" x14ac:dyDescent="0.2">
      <c r="E1606"/>
      <c r="F1606"/>
    </row>
    <row r="1607" spans="5:6" x14ac:dyDescent="0.2">
      <c r="E1607"/>
      <c r="F1607"/>
    </row>
    <row r="1608" spans="5:6" x14ac:dyDescent="0.2">
      <c r="E1608"/>
      <c r="F1608"/>
    </row>
    <row r="1609" spans="5:6" x14ac:dyDescent="0.2">
      <c r="E1609"/>
      <c r="F1609"/>
    </row>
    <row r="1610" spans="5:6" x14ac:dyDescent="0.2">
      <c r="E1610"/>
      <c r="F1610"/>
    </row>
    <row r="1611" spans="5:6" x14ac:dyDescent="0.2">
      <c r="E1611"/>
      <c r="F1611"/>
    </row>
    <row r="1612" spans="5:6" x14ac:dyDescent="0.2">
      <c r="E1612"/>
      <c r="F1612"/>
    </row>
    <row r="1613" spans="5:6" x14ac:dyDescent="0.2">
      <c r="E1613"/>
      <c r="F1613"/>
    </row>
    <row r="1614" spans="5:6" x14ac:dyDescent="0.2">
      <c r="E1614"/>
      <c r="F1614"/>
    </row>
    <row r="1615" spans="5:6" x14ac:dyDescent="0.2">
      <c r="E1615"/>
      <c r="F1615"/>
    </row>
    <row r="1616" spans="5:6" x14ac:dyDescent="0.2">
      <c r="E1616"/>
      <c r="F1616"/>
    </row>
    <row r="1617" spans="5:6" x14ac:dyDescent="0.2">
      <c r="E1617"/>
      <c r="F1617"/>
    </row>
    <row r="1618" spans="5:6" x14ac:dyDescent="0.2">
      <c r="E1618"/>
      <c r="F1618"/>
    </row>
    <row r="1619" spans="5:6" x14ac:dyDescent="0.2">
      <c r="E1619"/>
      <c r="F1619"/>
    </row>
    <row r="1620" spans="5:6" x14ac:dyDescent="0.2">
      <c r="E1620"/>
      <c r="F1620"/>
    </row>
    <row r="1621" spans="5:6" x14ac:dyDescent="0.2">
      <c r="E1621"/>
      <c r="F1621"/>
    </row>
    <row r="1622" spans="5:6" x14ac:dyDescent="0.2">
      <c r="E1622"/>
      <c r="F1622"/>
    </row>
    <row r="1623" spans="5:6" x14ac:dyDescent="0.2">
      <c r="E1623"/>
      <c r="F1623"/>
    </row>
    <row r="1624" spans="5:6" x14ac:dyDescent="0.2">
      <c r="E1624"/>
      <c r="F1624"/>
    </row>
    <row r="1625" spans="5:6" x14ac:dyDescent="0.2">
      <c r="E1625"/>
      <c r="F1625"/>
    </row>
    <row r="1626" spans="5:6" x14ac:dyDescent="0.2">
      <c r="E1626"/>
      <c r="F1626"/>
    </row>
    <row r="1627" spans="5:6" x14ac:dyDescent="0.2">
      <c r="E1627"/>
      <c r="F1627"/>
    </row>
    <row r="1628" spans="5:6" x14ac:dyDescent="0.2">
      <c r="E1628"/>
      <c r="F1628"/>
    </row>
    <row r="1629" spans="5:6" x14ac:dyDescent="0.2">
      <c r="E1629"/>
      <c r="F1629"/>
    </row>
    <row r="1630" spans="5:6" x14ac:dyDescent="0.2">
      <c r="E1630"/>
      <c r="F1630"/>
    </row>
    <row r="1631" spans="5:6" x14ac:dyDescent="0.2">
      <c r="E1631"/>
      <c r="F1631"/>
    </row>
    <row r="1632" spans="5:6" x14ac:dyDescent="0.2">
      <c r="E1632"/>
      <c r="F1632"/>
    </row>
    <row r="1633" spans="5:6" x14ac:dyDescent="0.2">
      <c r="E1633"/>
      <c r="F1633"/>
    </row>
    <row r="1634" spans="5:6" x14ac:dyDescent="0.2">
      <c r="E1634"/>
      <c r="F1634"/>
    </row>
    <row r="1635" spans="5:6" x14ac:dyDescent="0.2">
      <c r="E1635"/>
      <c r="F1635"/>
    </row>
    <row r="1636" spans="5:6" x14ac:dyDescent="0.2">
      <c r="E1636"/>
      <c r="F1636"/>
    </row>
    <row r="1637" spans="5:6" x14ac:dyDescent="0.2">
      <c r="E1637"/>
      <c r="F1637"/>
    </row>
    <row r="1638" spans="5:6" x14ac:dyDescent="0.2">
      <c r="E1638"/>
      <c r="F1638"/>
    </row>
    <row r="1639" spans="5:6" x14ac:dyDescent="0.2">
      <c r="E1639"/>
      <c r="F1639"/>
    </row>
    <row r="1640" spans="5:6" x14ac:dyDescent="0.2">
      <c r="E1640"/>
      <c r="F1640"/>
    </row>
    <row r="1641" spans="5:6" x14ac:dyDescent="0.2">
      <c r="E1641"/>
      <c r="F1641"/>
    </row>
    <row r="1642" spans="5:6" x14ac:dyDescent="0.2">
      <c r="E1642"/>
      <c r="F1642"/>
    </row>
    <row r="1643" spans="5:6" x14ac:dyDescent="0.2">
      <c r="E1643"/>
      <c r="F1643"/>
    </row>
    <row r="1644" spans="5:6" x14ac:dyDescent="0.2">
      <c r="E1644"/>
      <c r="F1644"/>
    </row>
    <row r="1645" spans="5:6" x14ac:dyDescent="0.2">
      <c r="E1645"/>
      <c r="F1645"/>
    </row>
    <row r="1646" spans="5:6" x14ac:dyDescent="0.2">
      <c r="E1646"/>
      <c r="F1646"/>
    </row>
    <row r="1647" spans="5:6" x14ac:dyDescent="0.2">
      <c r="E1647"/>
      <c r="F1647"/>
    </row>
    <row r="1648" spans="5:6" x14ac:dyDescent="0.2">
      <c r="E1648"/>
      <c r="F1648"/>
    </row>
    <row r="1649" spans="5:6" x14ac:dyDescent="0.2">
      <c r="E1649"/>
      <c r="F1649"/>
    </row>
    <row r="1650" spans="5:6" x14ac:dyDescent="0.2">
      <c r="E1650"/>
      <c r="F1650"/>
    </row>
    <row r="1651" spans="5:6" x14ac:dyDescent="0.2">
      <c r="E1651"/>
      <c r="F1651"/>
    </row>
    <row r="1652" spans="5:6" x14ac:dyDescent="0.2">
      <c r="E1652"/>
      <c r="F1652"/>
    </row>
    <row r="1653" spans="5:6" x14ac:dyDescent="0.2">
      <c r="E1653"/>
      <c r="F1653"/>
    </row>
    <row r="1654" spans="5:6" x14ac:dyDescent="0.2">
      <c r="E1654"/>
      <c r="F1654"/>
    </row>
    <row r="1655" spans="5:6" x14ac:dyDescent="0.2">
      <c r="E1655"/>
      <c r="F1655"/>
    </row>
    <row r="1656" spans="5:6" x14ac:dyDescent="0.2">
      <c r="E1656"/>
      <c r="F1656"/>
    </row>
    <row r="1657" spans="5:6" x14ac:dyDescent="0.2">
      <c r="E1657"/>
      <c r="F1657"/>
    </row>
    <row r="1658" spans="5:6" x14ac:dyDescent="0.2">
      <c r="E1658"/>
      <c r="F1658"/>
    </row>
    <row r="1659" spans="5:6" x14ac:dyDescent="0.2">
      <c r="E1659"/>
      <c r="F1659"/>
    </row>
    <row r="1660" spans="5:6" x14ac:dyDescent="0.2">
      <c r="E1660"/>
      <c r="F1660"/>
    </row>
    <row r="1661" spans="5:6" x14ac:dyDescent="0.2">
      <c r="E1661"/>
      <c r="F1661"/>
    </row>
    <row r="1662" spans="5:6" x14ac:dyDescent="0.2">
      <c r="E1662"/>
      <c r="F1662"/>
    </row>
    <row r="1663" spans="5:6" x14ac:dyDescent="0.2">
      <c r="E1663"/>
      <c r="F1663"/>
    </row>
    <row r="1664" spans="5:6" x14ac:dyDescent="0.2">
      <c r="E1664"/>
      <c r="F1664"/>
    </row>
    <row r="1665" spans="5:6" x14ac:dyDescent="0.2">
      <c r="E1665"/>
      <c r="F1665"/>
    </row>
    <row r="1666" spans="5:6" x14ac:dyDescent="0.2">
      <c r="E1666"/>
      <c r="F1666"/>
    </row>
    <row r="1667" spans="5:6" x14ac:dyDescent="0.2">
      <c r="E1667"/>
      <c r="F1667"/>
    </row>
    <row r="1668" spans="5:6" x14ac:dyDescent="0.2">
      <c r="E1668"/>
      <c r="F1668"/>
    </row>
    <row r="1669" spans="5:6" x14ac:dyDescent="0.2">
      <c r="E1669"/>
      <c r="F1669"/>
    </row>
    <row r="1670" spans="5:6" x14ac:dyDescent="0.2">
      <c r="E1670"/>
      <c r="F1670"/>
    </row>
    <row r="1671" spans="5:6" x14ac:dyDescent="0.2">
      <c r="E1671"/>
      <c r="F1671"/>
    </row>
    <row r="1672" spans="5:6" x14ac:dyDescent="0.2">
      <c r="E1672"/>
      <c r="F1672"/>
    </row>
    <row r="1673" spans="5:6" x14ac:dyDescent="0.2">
      <c r="E1673"/>
      <c r="F1673"/>
    </row>
    <row r="1674" spans="5:6" x14ac:dyDescent="0.2">
      <c r="E1674"/>
      <c r="F1674"/>
    </row>
    <row r="1675" spans="5:6" x14ac:dyDescent="0.2">
      <c r="E1675"/>
      <c r="F1675"/>
    </row>
    <row r="1676" spans="5:6" x14ac:dyDescent="0.2">
      <c r="E1676"/>
      <c r="F1676"/>
    </row>
    <row r="1677" spans="5:6" x14ac:dyDescent="0.2">
      <c r="E1677"/>
      <c r="F1677"/>
    </row>
    <row r="1678" spans="5:6" x14ac:dyDescent="0.2">
      <c r="E1678"/>
      <c r="F1678"/>
    </row>
    <row r="1679" spans="5:6" x14ac:dyDescent="0.2">
      <c r="E1679"/>
      <c r="F1679"/>
    </row>
    <row r="1680" spans="5:6" x14ac:dyDescent="0.2">
      <c r="E1680"/>
      <c r="F1680"/>
    </row>
    <row r="1681" spans="5:6" x14ac:dyDescent="0.2">
      <c r="E1681"/>
      <c r="F1681"/>
    </row>
    <row r="1682" spans="5:6" x14ac:dyDescent="0.2">
      <c r="E1682"/>
      <c r="F1682"/>
    </row>
    <row r="1683" spans="5:6" x14ac:dyDescent="0.2">
      <c r="E1683"/>
      <c r="F1683"/>
    </row>
    <row r="1684" spans="5:6" x14ac:dyDescent="0.2">
      <c r="E1684"/>
      <c r="F1684"/>
    </row>
    <row r="1685" spans="5:6" x14ac:dyDescent="0.2">
      <c r="E1685"/>
      <c r="F1685"/>
    </row>
    <row r="1686" spans="5:6" x14ac:dyDescent="0.2">
      <c r="E1686"/>
      <c r="F1686"/>
    </row>
    <row r="1687" spans="5:6" x14ac:dyDescent="0.2">
      <c r="E1687"/>
      <c r="F1687"/>
    </row>
    <row r="1688" spans="5:6" x14ac:dyDescent="0.2">
      <c r="E1688"/>
      <c r="F1688"/>
    </row>
    <row r="1689" spans="5:6" x14ac:dyDescent="0.2">
      <c r="E1689"/>
      <c r="F1689"/>
    </row>
    <row r="1690" spans="5:6" x14ac:dyDescent="0.2">
      <c r="E1690"/>
      <c r="F1690"/>
    </row>
    <row r="1691" spans="5:6" x14ac:dyDescent="0.2">
      <c r="E1691"/>
      <c r="F1691"/>
    </row>
    <row r="1692" spans="5:6" x14ac:dyDescent="0.2">
      <c r="E1692"/>
      <c r="F1692"/>
    </row>
    <row r="1693" spans="5:6" x14ac:dyDescent="0.2">
      <c r="E1693"/>
      <c r="F1693"/>
    </row>
    <row r="1694" spans="5:6" x14ac:dyDescent="0.2">
      <c r="E1694"/>
      <c r="F1694"/>
    </row>
    <row r="1695" spans="5:6" x14ac:dyDescent="0.2">
      <c r="E1695"/>
      <c r="F1695"/>
    </row>
    <row r="1696" spans="5:6" x14ac:dyDescent="0.2">
      <c r="E1696"/>
      <c r="F1696"/>
    </row>
    <row r="1697" spans="5:6" x14ac:dyDescent="0.2">
      <c r="E1697"/>
      <c r="F1697"/>
    </row>
    <row r="1698" spans="5:6" x14ac:dyDescent="0.2">
      <c r="E1698"/>
      <c r="F1698"/>
    </row>
    <row r="1699" spans="5:6" x14ac:dyDescent="0.2">
      <c r="E1699"/>
      <c r="F1699"/>
    </row>
    <row r="1700" spans="5:6" x14ac:dyDescent="0.2">
      <c r="E1700"/>
      <c r="F1700"/>
    </row>
    <row r="1701" spans="5:6" x14ac:dyDescent="0.2">
      <c r="E1701"/>
      <c r="F1701"/>
    </row>
    <row r="1702" spans="5:6" x14ac:dyDescent="0.2">
      <c r="E1702"/>
      <c r="F1702"/>
    </row>
    <row r="1703" spans="5:6" x14ac:dyDescent="0.2">
      <c r="E1703"/>
      <c r="F1703"/>
    </row>
    <row r="1704" spans="5:6" x14ac:dyDescent="0.2">
      <c r="E1704"/>
      <c r="F1704"/>
    </row>
    <row r="1705" spans="5:6" x14ac:dyDescent="0.2">
      <c r="E1705"/>
      <c r="F1705"/>
    </row>
    <row r="1706" spans="5:6" x14ac:dyDescent="0.2">
      <c r="E1706"/>
      <c r="F1706"/>
    </row>
    <row r="1707" spans="5:6" x14ac:dyDescent="0.2">
      <c r="E1707"/>
      <c r="F1707"/>
    </row>
    <row r="1708" spans="5:6" x14ac:dyDescent="0.2">
      <c r="E1708"/>
      <c r="F1708"/>
    </row>
    <row r="1709" spans="5:6" x14ac:dyDescent="0.2">
      <c r="E1709"/>
      <c r="F1709"/>
    </row>
    <row r="1710" spans="5:6" x14ac:dyDescent="0.2">
      <c r="E1710"/>
      <c r="F1710"/>
    </row>
    <row r="1711" spans="5:6" x14ac:dyDescent="0.2">
      <c r="E1711"/>
      <c r="F1711"/>
    </row>
    <row r="1712" spans="5:6" x14ac:dyDescent="0.2">
      <c r="E1712"/>
      <c r="F1712"/>
    </row>
    <row r="1713" spans="5:6" x14ac:dyDescent="0.2">
      <c r="E1713"/>
      <c r="F1713"/>
    </row>
    <row r="1714" spans="5:6" x14ac:dyDescent="0.2">
      <c r="E1714"/>
      <c r="F1714"/>
    </row>
    <row r="1715" spans="5:6" x14ac:dyDescent="0.2">
      <c r="E1715"/>
      <c r="F1715"/>
    </row>
    <row r="1716" spans="5:6" x14ac:dyDescent="0.2">
      <c r="E1716"/>
      <c r="F1716"/>
    </row>
    <row r="1717" spans="5:6" x14ac:dyDescent="0.2">
      <c r="E1717"/>
      <c r="F1717"/>
    </row>
    <row r="1718" spans="5:6" x14ac:dyDescent="0.2">
      <c r="E1718"/>
      <c r="F1718"/>
    </row>
    <row r="1719" spans="5:6" x14ac:dyDescent="0.2">
      <c r="E1719"/>
      <c r="F1719"/>
    </row>
    <row r="1720" spans="5:6" x14ac:dyDescent="0.2">
      <c r="E1720"/>
      <c r="F1720"/>
    </row>
    <row r="1721" spans="5:6" x14ac:dyDescent="0.2">
      <c r="E1721"/>
      <c r="F1721"/>
    </row>
    <row r="1722" spans="5:6" x14ac:dyDescent="0.2">
      <c r="E1722"/>
      <c r="F1722"/>
    </row>
    <row r="1723" spans="5:6" x14ac:dyDescent="0.2">
      <c r="E1723"/>
      <c r="F1723"/>
    </row>
    <row r="1724" spans="5:6" x14ac:dyDescent="0.2">
      <c r="E1724"/>
      <c r="F1724"/>
    </row>
    <row r="1725" spans="5:6" x14ac:dyDescent="0.2">
      <c r="E1725"/>
      <c r="F1725"/>
    </row>
    <row r="1726" spans="5:6" x14ac:dyDescent="0.2">
      <c r="E1726"/>
      <c r="F1726"/>
    </row>
    <row r="1727" spans="5:6" x14ac:dyDescent="0.2">
      <c r="E1727"/>
      <c r="F1727"/>
    </row>
    <row r="1728" spans="5:6" x14ac:dyDescent="0.2">
      <c r="E1728"/>
      <c r="F1728"/>
    </row>
    <row r="1729" spans="5:6" x14ac:dyDescent="0.2">
      <c r="E1729"/>
      <c r="F1729"/>
    </row>
    <row r="1730" spans="5:6" x14ac:dyDescent="0.2">
      <c r="E1730"/>
      <c r="F1730"/>
    </row>
    <row r="1731" spans="5:6" x14ac:dyDescent="0.2">
      <c r="E1731"/>
      <c r="F1731"/>
    </row>
    <row r="1732" spans="5:6" x14ac:dyDescent="0.2">
      <c r="E1732"/>
      <c r="F1732"/>
    </row>
    <row r="1733" spans="5:6" x14ac:dyDescent="0.2">
      <c r="E1733"/>
      <c r="F1733"/>
    </row>
    <row r="1734" spans="5:6" x14ac:dyDescent="0.2">
      <c r="E1734"/>
      <c r="F1734"/>
    </row>
    <row r="1735" spans="5:6" x14ac:dyDescent="0.2">
      <c r="E1735"/>
      <c r="F1735"/>
    </row>
    <row r="1736" spans="5:6" x14ac:dyDescent="0.2">
      <c r="E1736"/>
      <c r="F1736"/>
    </row>
    <row r="1737" spans="5:6" x14ac:dyDescent="0.2">
      <c r="E1737"/>
      <c r="F1737"/>
    </row>
    <row r="1738" spans="5:6" x14ac:dyDescent="0.2">
      <c r="E1738"/>
      <c r="F1738"/>
    </row>
    <row r="1739" spans="5:6" x14ac:dyDescent="0.2">
      <c r="E1739"/>
      <c r="F1739"/>
    </row>
    <row r="1740" spans="5:6" x14ac:dyDescent="0.2">
      <c r="E1740"/>
      <c r="F1740"/>
    </row>
    <row r="1741" spans="5:6" x14ac:dyDescent="0.2">
      <c r="E1741"/>
      <c r="F1741"/>
    </row>
    <row r="1742" spans="5:6" x14ac:dyDescent="0.2">
      <c r="E1742"/>
      <c r="F1742"/>
    </row>
    <row r="1743" spans="5:6" x14ac:dyDescent="0.2">
      <c r="E1743"/>
      <c r="F1743"/>
    </row>
    <row r="1744" spans="5:6" x14ac:dyDescent="0.2">
      <c r="E1744"/>
      <c r="F1744"/>
    </row>
    <row r="1745" spans="5:6" x14ac:dyDescent="0.2">
      <c r="E1745"/>
      <c r="F1745"/>
    </row>
    <row r="1746" spans="5:6" x14ac:dyDescent="0.2">
      <c r="E1746"/>
      <c r="F1746"/>
    </row>
    <row r="1747" spans="5:6" x14ac:dyDescent="0.2">
      <c r="E1747"/>
      <c r="F1747"/>
    </row>
    <row r="1748" spans="5:6" x14ac:dyDescent="0.2">
      <c r="E1748"/>
      <c r="F1748"/>
    </row>
    <row r="1749" spans="5:6" x14ac:dyDescent="0.2">
      <c r="E1749"/>
      <c r="F1749"/>
    </row>
    <row r="1750" spans="5:6" x14ac:dyDescent="0.2">
      <c r="E1750"/>
      <c r="F1750"/>
    </row>
    <row r="1751" spans="5:6" x14ac:dyDescent="0.2">
      <c r="E1751"/>
      <c r="F1751"/>
    </row>
    <row r="1752" spans="5:6" x14ac:dyDescent="0.2">
      <c r="E1752"/>
      <c r="F1752"/>
    </row>
    <row r="1753" spans="5:6" x14ac:dyDescent="0.2">
      <c r="E1753"/>
      <c r="F1753"/>
    </row>
    <row r="1754" spans="5:6" x14ac:dyDescent="0.2">
      <c r="E1754"/>
      <c r="F1754"/>
    </row>
    <row r="1755" spans="5:6" x14ac:dyDescent="0.2">
      <c r="E1755"/>
      <c r="F1755"/>
    </row>
    <row r="1756" spans="5:6" x14ac:dyDescent="0.2">
      <c r="E1756"/>
      <c r="F1756"/>
    </row>
    <row r="1757" spans="5:6" x14ac:dyDescent="0.2">
      <c r="E1757"/>
      <c r="F1757"/>
    </row>
    <row r="1758" spans="5:6" x14ac:dyDescent="0.2">
      <c r="E1758"/>
      <c r="F1758"/>
    </row>
    <row r="1759" spans="5:6" x14ac:dyDescent="0.2">
      <c r="E1759"/>
      <c r="F1759"/>
    </row>
    <row r="1760" spans="5:6" x14ac:dyDescent="0.2">
      <c r="E1760"/>
      <c r="F1760"/>
    </row>
    <row r="1761" spans="5:6" x14ac:dyDescent="0.2">
      <c r="E1761"/>
      <c r="F1761"/>
    </row>
    <row r="1762" spans="5:6" x14ac:dyDescent="0.2">
      <c r="E1762"/>
      <c r="F1762"/>
    </row>
    <row r="1763" spans="5:6" x14ac:dyDescent="0.2">
      <c r="E1763"/>
      <c r="F1763"/>
    </row>
    <row r="1764" spans="5:6" x14ac:dyDescent="0.2">
      <c r="E1764"/>
      <c r="F1764"/>
    </row>
    <row r="1765" spans="5:6" x14ac:dyDescent="0.2">
      <c r="E1765"/>
      <c r="F1765"/>
    </row>
    <row r="1766" spans="5:6" x14ac:dyDescent="0.2">
      <c r="E1766"/>
      <c r="F1766"/>
    </row>
    <row r="1767" spans="5:6" x14ac:dyDescent="0.2">
      <c r="E1767"/>
      <c r="F1767"/>
    </row>
    <row r="1768" spans="5:6" x14ac:dyDescent="0.2">
      <c r="E1768"/>
      <c r="F1768"/>
    </row>
    <row r="1769" spans="5:6" x14ac:dyDescent="0.2">
      <c r="E1769"/>
      <c r="F1769"/>
    </row>
    <row r="1770" spans="5:6" x14ac:dyDescent="0.2">
      <c r="E1770"/>
      <c r="F1770"/>
    </row>
    <row r="1771" spans="5:6" x14ac:dyDescent="0.2">
      <c r="E1771"/>
      <c r="F1771"/>
    </row>
    <row r="1772" spans="5:6" x14ac:dyDescent="0.2">
      <c r="E1772"/>
      <c r="F1772"/>
    </row>
    <row r="1773" spans="5:6" x14ac:dyDescent="0.2">
      <c r="E1773"/>
      <c r="F1773"/>
    </row>
    <row r="1774" spans="5:6" x14ac:dyDescent="0.2">
      <c r="E1774"/>
      <c r="F1774"/>
    </row>
    <row r="1775" spans="5:6" x14ac:dyDescent="0.2">
      <c r="E1775"/>
      <c r="F1775"/>
    </row>
    <row r="1776" spans="5:6" x14ac:dyDescent="0.2">
      <c r="E1776"/>
      <c r="F1776"/>
    </row>
    <row r="1777" spans="5:6" x14ac:dyDescent="0.2">
      <c r="E1777"/>
      <c r="F1777"/>
    </row>
    <row r="1778" spans="5:6" x14ac:dyDescent="0.2">
      <c r="E1778"/>
      <c r="F1778"/>
    </row>
    <row r="1779" spans="5:6" x14ac:dyDescent="0.2">
      <c r="E1779"/>
      <c r="F1779"/>
    </row>
    <row r="1780" spans="5:6" x14ac:dyDescent="0.2">
      <c r="E1780"/>
      <c r="F1780"/>
    </row>
    <row r="1781" spans="5:6" x14ac:dyDescent="0.2">
      <c r="E1781"/>
      <c r="F1781"/>
    </row>
    <row r="1782" spans="5:6" x14ac:dyDescent="0.2">
      <c r="E1782"/>
      <c r="F1782"/>
    </row>
    <row r="1783" spans="5:6" x14ac:dyDescent="0.2">
      <c r="E1783"/>
      <c r="F1783"/>
    </row>
    <row r="1784" spans="5:6" x14ac:dyDescent="0.2">
      <c r="E1784"/>
      <c r="F1784"/>
    </row>
    <row r="1785" spans="5:6" x14ac:dyDescent="0.2">
      <c r="E1785"/>
      <c r="F1785"/>
    </row>
    <row r="1786" spans="5:6" x14ac:dyDescent="0.2">
      <c r="E1786"/>
      <c r="F1786"/>
    </row>
    <row r="1787" spans="5:6" x14ac:dyDescent="0.2">
      <c r="E1787"/>
      <c r="F1787"/>
    </row>
    <row r="1788" spans="5:6" x14ac:dyDescent="0.2">
      <c r="E1788"/>
      <c r="F1788"/>
    </row>
    <row r="1789" spans="5:6" x14ac:dyDescent="0.2">
      <c r="E1789"/>
      <c r="F1789"/>
    </row>
    <row r="1790" spans="5:6" x14ac:dyDescent="0.2">
      <c r="E1790"/>
      <c r="F1790"/>
    </row>
    <row r="1791" spans="5:6" x14ac:dyDescent="0.2">
      <c r="E1791"/>
      <c r="F1791"/>
    </row>
    <row r="1792" spans="5:6" x14ac:dyDescent="0.2">
      <c r="E1792"/>
      <c r="F1792"/>
    </row>
    <row r="1793" spans="5:6" x14ac:dyDescent="0.2">
      <c r="E1793"/>
      <c r="F1793"/>
    </row>
    <row r="1794" spans="5:6" x14ac:dyDescent="0.2">
      <c r="E1794"/>
      <c r="F1794"/>
    </row>
    <row r="1795" spans="5:6" x14ac:dyDescent="0.2">
      <c r="E1795"/>
      <c r="F1795"/>
    </row>
    <row r="1796" spans="5:6" x14ac:dyDescent="0.2">
      <c r="E1796"/>
      <c r="F1796"/>
    </row>
    <row r="1797" spans="5:6" x14ac:dyDescent="0.2">
      <c r="E1797"/>
      <c r="F1797"/>
    </row>
    <row r="1798" spans="5:6" x14ac:dyDescent="0.2">
      <c r="E1798"/>
      <c r="F1798"/>
    </row>
    <row r="1799" spans="5:6" x14ac:dyDescent="0.2">
      <c r="E1799"/>
      <c r="F1799"/>
    </row>
    <row r="1800" spans="5:6" x14ac:dyDescent="0.2">
      <c r="E1800"/>
      <c r="F1800"/>
    </row>
    <row r="1801" spans="5:6" x14ac:dyDescent="0.2">
      <c r="E1801"/>
      <c r="F1801"/>
    </row>
    <row r="1802" spans="5:6" x14ac:dyDescent="0.2">
      <c r="E1802"/>
      <c r="F1802"/>
    </row>
    <row r="1803" spans="5:6" x14ac:dyDescent="0.2">
      <c r="E1803"/>
      <c r="F1803"/>
    </row>
    <row r="1804" spans="5:6" x14ac:dyDescent="0.2">
      <c r="E1804"/>
      <c r="F1804"/>
    </row>
    <row r="1805" spans="5:6" x14ac:dyDescent="0.2">
      <c r="E1805"/>
      <c r="F1805"/>
    </row>
    <row r="1806" spans="5:6" x14ac:dyDescent="0.2">
      <c r="E1806"/>
      <c r="F1806"/>
    </row>
    <row r="1807" spans="5:6" x14ac:dyDescent="0.2">
      <c r="E1807"/>
      <c r="F1807"/>
    </row>
    <row r="1808" spans="5:6" x14ac:dyDescent="0.2">
      <c r="E1808"/>
      <c r="F1808"/>
    </row>
    <row r="1809" spans="5:6" x14ac:dyDescent="0.2">
      <c r="E1809"/>
      <c r="F1809"/>
    </row>
    <row r="1810" spans="5:6" x14ac:dyDescent="0.2">
      <c r="E1810"/>
      <c r="F1810"/>
    </row>
    <row r="1811" spans="5:6" x14ac:dyDescent="0.2">
      <c r="E1811"/>
      <c r="F1811"/>
    </row>
    <row r="1812" spans="5:6" x14ac:dyDescent="0.2">
      <c r="E1812"/>
      <c r="F1812"/>
    </row>
    <row r="1813" spans="5:6" x14ac:dyDescent="0.2">
      <c r="E1813"/>
      <c r="F1813"/>
    </row>
    <row r="1814" spans="5:6" x14ac:dyDescent="0.2">
      <c r="E1814"/>
      <c r="F1814"/>
    </row>
    <row r="1815" spans="5:6" x14ac:dyDescent="0.2">
      <c r="E1815"/>
      <c r="F1815"/>
    </row>
    <row r="1816" spans="5:6" x14ac:dyDescent="0.2">
      <c r="E1816"/>
      <c r="F1816"/>
    </row>
    <row r="1817" spans="5:6" x14ac:dyDescent="0.2">
      <c r="E1817"/>
      <c r="F1817"/>
    </row>
    <row r="1818" spans="5:6" x14ac:dyDescent="0.2">
      <c r="E1818"/>
      <c r="F1818"/>
    </row>
    <row r="1819" spans="5:6" x14ac:dyDescent="0.2">
      <c r="E1819"/>
      <c r="F1819"/>
    </row>
    <row r="1820" spans="5:6" x14ac:dyDescent="0.2">
      <c r="E1820"/>
      <c r="F1820"/>
    </row>
    <row r="1821" spans="5:6" x14ac:dyDescent="0.2">
      <c r="E1821"/>
      <c r="F1821"/>
    </row>
    <row r="1822" spans="5:6" x14ac:dyDescent="0.2">
      <c r="E1822"/>
      <c r="F1822"/>
    </row>
    <row r="1823" spans="5:6" x14ac:dyDescent="0.2">
      <c r="E1823"/>
      <c r="F1823"/>
    </row>
    <row r="1824" spans="5:6" x14ac:dyDescent="0.2">
      <c r="E1824"/>
      <c r="F1824"/>
    </row>
    <row r="1825" spans="5:6" x14ac:dyDescent="0.2">
      <c r="E1825"/>
      <c r="F1825"/>
    </row>
    <row r="1826" spans="5:6" x14ac:dyDescent="0.2">
      <c r="E1826"/>
      <c r="F1826"/>
    </row>
    <row r="1827" spans="5:6" x14ac:dyDescent="0.2">
      <c r="E1827"/>
      <c r="F1827"/>
    </row>
    <row r="1828" spans="5:6" x14ac:dyDescent="0.2">
      <c r="E1828"/>
      <c r="F1828"/>
    </row>
    <row r="1829" spans="5:6" x14ac:dyDescent="0.2">
      <c r="E1829"/>
      <c r="F1829"/>
    </row>
    <row r="1830" spans="5:6" x14ac:dyDescent="0.2">
      <c r="E1830"/>
      <c r="F1830"/>
    </row>
    <row r="1831" spans="5:6" x14ac:dyDescent="0.2">
      <c r="E1831"/>
      <c r="F1831"/>
    </row>
    <row r="1832" spans="5:6" x14ac:dyDescent="0.2">
      <c r="E1832"/>
      <c r="F1832"/>
    </row>
    <row r="1833" spans="5:6" x14ac:dyDescent="0.2">
      <c r="E1833"/>
      <c r="F1833"/>
    </row>
    <row r="1834" spans="5:6" x14ac:dyDescent="0.2">
      <c r="E1834"/>
      <c r="F1834"/>
    </row>
    <row r="1835" spans="5:6" x14ac:dyDescent="0.2">
      <c r="E1835"/>
      <c r="F1835"/>
    </row>
    <row r="1836" spans="5:6" x14ac:dyDescent="0.2">
      <c r="E1836"/>
      <c r="F1836"/>
    </row>
    <row r="1837" spans="5:6" x14ac:dyDescent="0.2">
      <c r="E1837"/>
      <c r="F1837"/>
    </row>
    <row r="1838" spans="5:6" x14ac:dyDescent="0.2">
      <c r="E1838"/>
      <c r="F1838"/>
    </row>
    <row r="1839" spans="5:6" x14ac:dyDescent="0.2">
      <c r="E1839"/>
      <c r="F1839"/>
    </row>
    <row r="1840" spans="5:6" x14ac:dyDescent="0.2">
      <c r="E1840"/>
      <c r="F1840"/>
    </row>
    <row r="1841" spans="5:6" x14ac:dyDescent="0.2">
      <c r="E1841"/>
      <c r="F1841"/>
    </row>
    <row r="1842" spans="5:6" x14ac:dyDescent="0.2">
      <c r="E1842"/>
      <c r="F1842"/>
    </row>
    <row r="1843" spans="5:6" x14ac:dyDescent="0.2">
      <c r="E1843"/>
      <c r="F1843"/>
    </row>
    <row r="1844" spans="5:6" x14ac:dyDescent="0.2">
      <c r="E1844"/>
      <c r="F1844"/>
    </row>
    <row r="1845" spans="5:6" x14ac:dyDescent="0.2">
      <c r="E1845"/>
      <c r="F1845"/>
    </row>
    <row r="1846" spans="5:6" x14ac:dyDescent="0.2">
      <c r="E1846"/>
      <c r="F1846"/>
    </row>
    <row r="1847" spans="5:6" x14ac:dyDescent="0.2">
      <c r="E1847"/>
      <c r="F1847"/>
    </row>
    <row r="1848" spans="5:6" x14ac:dyDescent="0.2">
      <c r="E1848"/>
      <c r="F1848"/>
    </row>
    <row r="1849" spans="5:6" x14ac:dyDescent="0.2">
      <c r="E1849"/>
      <c r="F1849"/>
    </row>
    <row r="1850" spans="5:6" x14ac:dyDescent="0.2">
      <c r="E1850"/>
      <c r="F1850"/>
    </row>
    <row r="1851" spans="5:6" x14ac:dyDescent="0.2">
      <c r="E1851"/>
      <c r="F1851"/>
    </row>
    <row r="1852" spans="5:6" x14ac:dyDescent="0.2">
      <c r="E1852"/>
      <c r="F1852"/>
    </row>
    <row r="1853" spans="5:6" x14ac:dyDescent="0.2">
      <c r="E1853"/>
      <c r="F1853"/>
    </row>
    <row r="1854" spans="5:6" x14ac:dyDescent="0.2">
      <c r="E1854"/>
      <c r="F1854"/>
    </row>
    <row r="1855" spans="5:6" x14ac:dyDescent="0.2">
      <c r="E1855"/>
      <c r="F1855"/>
    </row>
    <row r="1856" spans="5:6" x14ac:dyDescent="0.2">
      <c r="E1856"/>
      <c r="F1856"/>
    </row>
    <row r="1857" spans="5:6" x14ac:dyDescent="0.2">
      <c r="E1857"/>
      <c r="F1857"/>
    </row>
    <row r="1858" spans="5:6" x14ac:dyDescent="0.2">
      <c r="E1858"/>
      <c r="F1858"/>
    </row>
    <row r="1859" spans="5:6" x14ac:dyDescent="0.2">
      <c r="E1859"/>
      <c r="F1859"/>
    </row>
    <row r="1860" spans="5:6" x14ac:dyDescent="0.2">
      <c r="E1860"/>
      <c r="F1860"/>
    </row>
    <row r="1861" spans="5:6" x14ac:dyDescent="0.2">
      <c r="E1861"/>
      <c r="F1861"/>
    </row>
    <row r="1862" spans="5:6" x14ac:dyDescent="0.2">
      <c r="E1862"/>
      <c r="F1862"/>
    </row>
    <row r="1863" spans="5:6" x14ac:dyDescent="0.2">
      <c r="E1863"/>
      <c r="F1863"/>
    </row>
    <row r="1864" spans="5:6" x14ac:dyDescent="0.2">
      <c r="E1864"/>
      <c r="F1864"/>
    </row>
    <row r="1865" spans="5:6" x14ac:dyDescent="0.2">
      <c r="E1865"/>
      <c r="F1865"/>
    </row>
    <row r="1866" spans="5:6" x14ac:dyDescent="0.2">
      <c r="E1866"/>
      <c r="F1866"/>
    </row>
    <row r="1867" spans="5:6" x14ac:dyDescent="0.2">
      <c r="E1867"/>
      <c r="F1867"/>
    </row>
    <row r="1868" spans="5:6" x14ac:dyDescent="0.2">
      <c r="E1868"/>
      <c r="F1868"/>
    </row>
    <row r="1869" spans="5:6" x14ac:dyDescent="0.2">
      <c r="E1869"/>
      <c r="F1869"/>
    </row>
    <row r="1870" spans="5:6" x14ac:dyDescent="0.2">
      <c r="E1870"/>
      <c r="F1870"/>
    </row>
    <row r="1871" spans="5:6" x14ac:dyDescent="0.2">
      <c r="E1871"/>
      <c r="F1871"/>
    </row>
    <row r="1872" spans="5:6" x14ac:dyDescent="0.2">
      <c r="E1872"/>
      <c r="F1872"/>
    </row>
    <row r="1873" spans="5:6" x14ac:dyDescent="0.2">
      <c r="E1873"/>
      <c r="F1873"/>
    </row>
    <row r="1874" spans="5:6" x14ac:dyDescent="0.2">
      <c r="E1874"/>
      <c r="F1874"/>
    </row>
    <row r="1875" spans="5:6" x14ac:dyDescent="0.2">
      <c r="E1875"/>
      <c r="F1875"/>
    </row>
    <row r="1876" spans="5:6" x14ac:dyDescent="0.2">
      <c r="E1876"/>
      <c r="F1876"/>
    </row>
    <row r="1877" spans="5:6" x14ac:dyDescent="0.2">
      <c r="E1877"/>
      <c r="F1877"/>
    </row>
    <row r="1878" spans="5:6" x14ac:dyDescent="0.2">
      <c r="E1878"/>
      <c r="F1878"/>
    </row>
    <row r="1879" spans="5:6" x14ac:dyDescent="0.2">
      <c r="E1879"/>
      <c r="F1879"/>
    </row>
    <row r="1880" spans="5:6" x14ac:dyDescent="0.2">
      <c r="E1880"/>
      <c r="F1880"/>
    </row>
    <row r="1881" spans="5:6" x14ac:dyDescent="0.2">
      <c r="E1881"/>
      <c r="F1881"/>
    </row>
    <row r="1882" spans="5:6" x14ac:dyDescent="0.2">
      <c r="E1882"/>
      <c r="F1882"/>
    </row>
    <row r="1883" spans="5:6" x14ac:dyDescent="0.2">
      <c r="E1883"/>
      <c r="F1883"/>
    </row>
    <row r="1884" spans="5:6" x14ac:dyDescent="0.2">
      <c r="E1884"/>
      <c r="F1884"/>
    </row>
    <row r="1885" spans="5:6" x14ac:dyDescent="0.2">
      <c r="E1885"/>
      <c r="F1885"/>
    </row>
    <row r="1886" spans="5:6" x14ac:dyDescent="0.2">
      <c r="E1886"/>
      <c r="F1886"/>
    </row>
    <row r="1887" spans="5:6" x14ac:dyDescent="0.2">
      <c r="E1887"/>
      <c r="F1887"/>
    </row>
    <row r="1888" spans="5:6" x14ac:dyDescent="0.2">
      <c r="E1888"/>
      <c r="F1888"/>
    </row>
    <row r="1889" spans="5:6" x14ac:dyDescent="0.2">
      <c r="E1889"/>
      <c r="F1889"/>
    </row>
    <row r="1890" spans="5:6" x14ac:dyDescent="0.2">
      <c r="E1890"/>
      <c r="F1890"/>
    </row>
    <row r="1891" spans="5:6" x14ac:dyDescent="0.2">
      <c r="E1891"/>
      <c r="F1891"/>
    </row>
    <row r="1892" spans="5:6" x14ac:dyDescent="0.2">
      <c r="E1892"/>
      <c r="F1892"/>
    </row>
    <row r="1893" spans="5:6" x14ac:dyDescent="0.2">
      <c r="E1893"/>
      <c r="F1893"/>
    </row>
    <row r="1894" spans="5:6" x14ac:dyDescent="0.2">
      <c r="E1894"/>
      <c r="F1894"/>
    </row>
    <row r="1895" spans="5:6" x14ac:dyDescent="0.2">
      <c r="E1895"/>
      <c r="F1895"/>
    </row>
    <row r="1896" spans="5:6" x14ac:dyDescent="0.2">
      <c r="E1896"/>
      <c r="F1896"/>
    </row>
    <row r="1897" spans="5:6" x14ac:dyDescent="0.2">
      <c r="E1897"/>
      <c r="F1897"/>
    </row>
    <row r="1898" spans="5:6" x14ac:dyDescent="0.2">
      <c r="E1898"/>
      <c r="F1898"/>
    </row>
    <row r="1899" spans="5:6" x14ac:dyDescent="0.2">
      <c r="E1899"/>
      <c r="F1899"/>
    </row>
    <row r="1900" spans="5:6" x14ac:dyDescent="0.2">
      <c r="E1900"/>
      <c r="F1900"/>
    </row>
    <row r="1901" spans="5:6" x14ac:dyDescent="0.2">
      <c r="E1901"/>
      <c r="F1901"/>
    </row>
    <row r="1902" spans="5:6" x14ac:dyDescent="0.2">
      <c r="E1902"/>
      <c r="F1902"/>
    </row>
    <row r="1903" spans="5:6" x14ac:dyDescent="0.2">
      <c r="E1903"/>
      <c r="F1903"/>
    </row>
    <row r="1904" spans="5:6" x14ac:dyDescent="0.2">
      <c r="E1904"/>
      <c r="F1904"/>
    </row>
    <row r="1905" spans="5:6" x14ac:dyDescent="0.2">
      <c r="E1905"/>
      <c r="F1905"/>
    </row>
    <row r="1906" spans="5:6" x14ac:dyDescent="0.2">
      <c r="E1906"/>
      <c r="F1906"/>
    </row>
    <row r="1907" spans="5:6" x14ac:dyDescent="0.2">
      <c r="E1907"/>
      <c r="F1907"/>
    </row>
    <row r="1908" spans="5:6" x14ac:dyDescent="0.2">
      <c r="E1908"/>
      <c r="F1908"/>
    </row>
    <row r="1909" spans="5:6" x14ac:dyDescent="0.2">
      <c r="E1909"/>
      <c r="F1909"/>
    </row>
    <row r="1910" spans="5:6" x14ac:dyDescent="0.2">
      <c r="E1910"/>
      <c r="F1910"/>
    </row>
    <row r="1911" spans="5:6" x14ac:dyDescent="0.2">
      <c r="E1911"/>
      <c r="F1911"/>
    </row>
    <row r="1912" spans="5:6" x14ac:dyDescent="0.2">
      <c r="E1912"/>
      <c r="F1912"/>
    </row>
    <row r="1913" spans="5:6" x14ac:dyDescent="0.2">
      <c r="E1913"/>
      <c r="F1913"/>
    </row>
    <row r="1914" spans="5:6" x14ac:dyDescent="0.2">
      <c r="E1914"/>
      <c r="F1914"/>
    </row>
    <row r="1915" spans="5:6" x14ac:dyDescent="0.2">
      <c r="E1915"/>
      <c r="F1915"/>
    </row>
    <row r="1916" spans="5:6" x14ac:dyDescent="0.2">
      <c r="E1916"/>
      <c r="F1916"/>
    </row>
    <row r="1917" spans="5:6" x14ac:dyDescent="0.2">
      <c r="E1917"/>
      <c r="F1917"/>
    </row>
    <row r="1918" spans="5:6" x14ac:dyDescent="0.2">
      <c r="E1918"/>
      <c r="F1918"/>
    </row>
    <row r="1919" spans="5:6" x14ac:dyDescent="0.2">
      <c r="E1919"/>
      <c r="F1919"/>
    </row>
    <row r="1920" spans="5:6" x14ac:dyDescent="0.2">
      <c r="E1920"/>
      <c r="F1920"/>
    </row>
    <row r="1921" spans="5:6" x14ac:dyDescent="0.2">
      <c r="E1921"/>
      <c r="F1921"/>
    </row>
    <row r="1922" spans="5:6" x14ac:dyDescent="0.2">
      <c r="E1922"/>
      <c r="F1922"/>
    </row>
    <row r="1923" spans="5:6" x14ac:dyDescent="0.2">
      <c r="E1923"/>
      <c r="F1923"/>
    </row>
    <row r="1924" spans="5:6" x14ac:dyDescent="0.2">
      <c r="E1924"/>
      <c r="F1924"/>
    </row>
    <row r="1925" spans="5:6" x14ac:dyDescent="0.2">
      <c r="E1925"/>
      <c r="F1925"/>
    </row>
    <row r="1926" spans="5:6" x14ac:dyDescent="0.2">
      <c r="E1926"/>
      <c r="F1926"/>
    </row>
    <row r="1927" spans="5:6" x14ac:dyDescent="0.2">
      <c r="E1927"/>
      <c r="F1927"/>
    </row>
    <row r="1928" spans="5:6" x14ac:dyDescent="0.2">
      <c r="E1928"/>
      <c r="F1928"/>
    </row>
    <row r="1929" spans="5:6" x14ac:dyDescent="0.2">
      <c r="E1929"/>
      <c r="F1929"/>
    </row>
    <row r="1930" spans="5:6" x14ac:dyDescent="0.2">
      <c r="E1930"/>
      <c r="F1930"/>
    </row>
    <row r="1931" spans="5:6" x14ac:dyDescent="0.2">
      <c r="E1931"/>
      <c r="F1931"/>
    </row>
    <row r="1932" spans="5:6" x14ac:dyDescent="0.2">
      <c r="E1932"/>
      <c r="F1932"/>
    </row>
    <row r="1933" spans="5:6" x14ac:dyDescent="0.2">
      <c r="E1933"/>
      <c r="F1933"/>
    </row>
    <row r="1934" spans="5:6" x14ac:dyDescent="0.2">
      <c r="E1934"/>
      <c r="F1934"/>
    </row>
    <row r="1935" spans="5:6" x14ac:dyDescent="0.2">
      <c r="E1935"/>
      <c r="F1935"/>
    </row>
    <row r="1936" spans="5:6" x14ac:dyDescent="0.2">
      <c r="E1936"/>
      <c r="F1936"/>
    </row>
    <row r="1937" spans="5:6" x14ac:dyDescent="0.2">
      <c r="E1937"/>
      <c r="F1937"/>
    </row>
    <row r="1938" spans="5:6" x14ac:dyDescent="0.2">
      <c r="E1938"/>
      <c r="F1938"/>
    </row>
    <row r="1939" spans="5:6" x14ac:dyDescent="0.2">
      <c r="E1939"/>
      <c r="F1939"/>
    </row>
    <row r="1940" spans="5:6" x14ac:dyDescent="0.2">
      <c r="E1940"/>
      <c r="F1940"/>
    </row>
    <row r="1941" spans="5:6" x14ac:dyDescent="0.2">
      <c r="E1941"/>
      <c r="F1941"/>
    </row>
    <row r="1942" spans="5:6" x14ac:dyDescent="0.2">
      <c r="E1942"/>
      <c r="F1942"/>
    </row>
    <row r="1943" spans="5:6" x14ac:dyDescent="0.2">
      <c r="E1943"/>
      <c r="F1943"/>
    </row>
    <row r="1944" spans="5:6" x14ac:dyDescent="0.2">
      <c r="E1944"/>
      <c r="F1944"/>
    </row>
    <row r="1945" spans="5:6" x14ac:dyDescent="0.2">
      <c r="E1945"/>
      <c r="F1945"/>
    </row>
    <row r="1946" spans="5:6" x14ac:dyDescent="0.2">
      <c r="E1946"/>
      <c r="F1946"/>
    </row>
    <row r="1947" spans="5:6" x14ac:dyDescent="0.2">
      <c r="E1947"/>
      <c r="F1947"/>
    </row>
    <row r="1948" spans="5:6" x14ac:dyDescent="0.2">
      <c r="E1948"/>
      <c r="F1948"/>
    </row>
    <row r="1949" spans="5:6" x14ac:dyDescent="0.2">
      <c r="E1949"/>
      <c r="F1949"/>
    </row>
    <row r="1950" spans="5:6" x14ac:dyDescent="0.2">
      <c r="E1950"/>
      <c r="F1950"/>
    </row>
    <row r="1951" spans="5:6" x14ac:dyDescent="0.2">
      <c r="E1951"/>
      <c r="F1951"/>
    </row>
    <row r="1952" spans="5:6" x14ac:dyDescent="0.2">
      <c r="E1952"/>
      <c r="F1952"/>
    </row>
    <row r="1953" spans="5:6" x14ac:dyDescent="0.2">
      <c r="E1953"/>
      <c r="F1953"/>
    </row>
    <row r="1954" spans="5:6" x14ac:dyDescent="0.2">
      <c r="E1954"/>
      <c r="F1954"/>
    </row>
    <row r="1955" spans="5:6" x14ac:dyDescent="0.2">
      <c r="E1955"/>
      <c r="F1955"/>
    </row>
    <row r="1956" spans="5:6" x14ac:dyDescent="0.2">
      <c r="E1956"/>
      <c r="F1956"/>
    </row>
    <row r="1957" spans="5:6" x14ac:dyDescent="0.2">
      <c r="E1957"/>
      <c r="F1957"/>
    </row>
    <row r="1958" spans="5:6" x14ac:dyDescent="0.2">
      <c r="E1958"/>
      <c r="F1958"/>
    </row>
    <row r="1959" spans="5:6" x14ac:dyDescent="0.2">
      <c r="E1959"/>
      <c r="F1959"/>
    </row>
    <row r="1960" spans="5:6" x14ac:dyDescent="0.2">
      <c r="E1960"/>
      <c r="F1960"/>
    </row>
    <row r="1961" spans="5:6" x14ac:dyDescent="0.2">
      <c r="E1961"/>
      <c r="F1961"/>
    </row>
    <row r="1962" spans="5:6" x14ac:dyDescent="0.2">
      <c r="E1962"/>
      <c r="F1962"/>
    </row>
    <row r="1963" spans="5:6" x14ac:dyDescent="0.2">
      <c r="E1963"/>
      <c r="F1963"/>
    </row>
    <row r="1964" spans="5:6" x14ac:dyDescent="0.2">
      <c r="E1964"/>
      <c r="F1964"/>
    </row>
    <row r="1965" spans="5:6" x14ac:dyDescent="0.2">
      <c r="E1965"/>
      <c r="F1965"/>
    </row>
    <row r="1966" spans="5:6" x14ac:dyDescent="0.2">
      <c r="E1966"/>
      <c r="F1966"/>
    </row>
    <row r="1967" spans="5:6" x14ac:dyDescent="0.2">
      <c r="E1967"/>
      <c r="F1967"/>
    </row>
    <row r="1968" spans="5:6" x14ac:dyDescent="0.2">
      <c r="E1968"/>
      <c r="F1968"/>
    </row>
    <row r="1969" spans="5:6" x14ac:dyDescent="0.2">
      <c r="E1969"/>
      <c r="F1969"/>
    </row>
    <row r="1970" spans="5:6" x14ac:dyDescent="0.2">
      <c r="E1970"/>
      <c r="F1970"/>
    </row>
    <row r="1971" spans="5:6" x14ac:dyDescent="0.2">
      <c r="E1971"/>
      <c r="F1971"/>
    </row>
    <row r="1972" spans="5:6" x14ac:dyDescent="0.2">
      <c r="E1972"/>
      <c r="F1972"/>
    </row>
    <row r="1973" spans="5:6" x14ac:dyDescent="0.2">
      <c r="E1973"/>
      <c r="F1973"/>
    </row>
    <row r="1974" spans="5:6" x14ac:dyDescent="0.2">
      <c r="E1974"/>
      <c r="F1974"/>
    </row>
    <row r="1975" spans="5:6" x14ac:dyDescent="0.2">
      <c r="E1975"/>
      <c r="F1975"/>
    </row>
    <row r="1976" spans="5:6" x14ac:dyDescent="0.2">
      <c r="E1976"/>
      <c r="F1976"/>
    </row>
    <row r="1977" spans="5:6" x14ac:dyDescent="0.2">
      <c r="E1977"/>
      <c r="F1977"/>
    </row>
    <row r="1978" spans="5:6" x14ac:dyDescent="0.2">
      <c r="E1978"/>
      <c r="F1978"/>
    </row>
    <row r="1979" spans="5:6" x14ac:dyDescent="0.2">
      <c r="E1979"/>
      <c r="F1979"/>
    </row>
    <row r="1980" spans="5:6" x14ac:dyDescent="0.2">
      <c r="E1980"/>
      <c r="F1980"/>
    </row>
    <row r="1981" spans="5:6" x14ac:dyDescent="0.2">
      <c r="E1981"/>
      <c r="F1981"/>
    </row>
    <row r="1982" spans="5:6" x14ac:dyDescent="0.2">
      <c r="E1982"/>
      <c r="F1982"/>
    </row>
    <row r="1983" spans="5:6" x14ac:dyDescent="0.2">
      <c r="E1983"/>
      <c r="F1983"/>
    </row>
    <row r="1984" spans="5:6" x14ac:dyDescent="0.2">
      <c r="E1984"/>
      <c r="F1984"/>
    </row>
    <row r="1985" spans="5:6" x14ac:dyDescent="0.2">
      <c r="E1985"/>
      <c r="F1985"/>
    </row>
    <row r="1986" spans="5:6" x14ac:dyDescent="0.2">
      <c r="E1986"/>
      <c r="F1986"/>
    </row>
    <row r="1987" spans="5:6" x14ac:dyDescent="0.2">
      <c r="E1987"/>
      <c r="F1987"/>
    </row>
    <row r="1988" spans="5:6" x14ac:dyDescent="0.2">
      <c r="E1988"/>
      <c r="F1988"/>
    </row>
    <row r="1989" spans="5:6" x14ac:dyDescent="0.2">
      <c r="E1989"/>
      <c r="F1989"/>
    </row>
    <row r="1990" spans="5:6" x14ac:dyDescent="0.2">
      <c r="E1990"/>
      <c r="F1990"/>
    </row>
    <row r="1991" spans="5:6" x14ac:dyDescent="0.2">
      <c r="E1991"/>
      <c r="F1991"/>
    </row>
    <row r="1992" spans="5:6" x14ac:dyDescent="0.2">
      <c r="E1992"/>
      <c r="F1992"/>
    </row>
    <row r="1993" spans="5:6" x14ac:dyDescent="0.2">
      <c r="E1993"/>
      <c r="F1993"/>
    </row>
    <row r="1994" spans="5:6" x14ac:dyDescent="0.2">
      <c r="E1994"/>
      <c r="F1994"/>
    </row>
    <row r="1995" spans="5:6" x14ac:dyDescent="0.2">
      <c r="E1995"/>
      <c r="F1995"/>
    </row>
    <row r="1996" spans="5:6" x14ac:dyDescent="0.2">
      <c r="E1996"/>
      <c r="F1996"/>
    </row>
    <row r="1997" spans="5:6" x14ac:dyDescent="0.2">
      <c r="E1997"/>
      <c r="F1997"/>
    </row>
    <row r="1998" spans="5:6" x14ac:dyDescent="0.2">
      <c r="E1998"/>
      <c r="F1998"/>
    </row>
    <row r="1999" spans="5:6" x14ac:dyDescent="0.2">
      <c r="E1999"/>
      <c r="F1999"/>
    </row>
    <row r="2000" spans="5:6" x14ac:dyDescent="0.2">
      <c r="E2000"/>
      <c r="F2000"/>
    </row>
    <row r="2001" spans="5:6" x14ac:dyDescent="0.2">
      <c r="E2001"/>
      <c r="F2001"/>
    </row>
    <row r="2002" spans="5:6" x14ac:dyDescent="0.2">
      <c r="E2002"/>
      <c r="F2002"/>
    </row>
    <row r="2003" spans="5:6" x14ac:dyDescent="0.2">
      <c r="E2003"/>
      <c r="F2003"/>
    </row>
    <row r="2004" spans="5:6" x14ac:dyDescent="0.2">
      <c r="E2004"/>
      <c r="F2004"/>
    </row>
    <row r="2005" spans="5:6" x14ac:dyDescent="0.2">
      <c r="E2005"/>
      <c r="F2005"/>
    </row>
    <row r="2006" spans="5:6" x14ac:dyDescent="0.2">
      <c r="E2006"/>
      <c r="F2006"/>
    </row>
    <row r="2007" spans="5:6" x14ac:dyDescent="0.2">
      <c r="E2007"/>
      <c r="F2007"/>
    </row>
    <row r="2008" spans="5:6" x14ac:dyDescent="0.2">
      <c r="E2008"/>
      <c r="F2008"/>
    </row>
    <row r="2009" spans="5:6" x14ac:dyDescent="0.2">
      <c r="E2009"/>
      <c r="F2009"/>
    </row>
    <row r="2010" spans="5:6" x14ac:dyDescent="0.2">
      <c r="E2010"/>
      <c r="F2010"/>
    </row>
    <row r="2011" spans="5:6" x14ac:dyDescent="0.2">
      <c r="E2011"/>
      <c r="F2011"/>
    </row>
    <row r="2012" spans="5:6" x14ac:dyDescent="0.2">
      <c r="E2012"/>
      <c r="F2012"/>
    </row>
    <row r="2013" spans="5:6" x14ac:dyDescent="0.2">
      <c r="E2013"/>
      <c r="F2013"/>
    </row>
    <row r="2014" spans="5:6" x14ac:dyDescent="0.2">
      <c r="E2014"/>
      <c r="F2014"/>
    </row>
    <row r="2015" spans="5:6" x14ac:dyDescent="0.2">
      <c r="E2015"/>
      <c r="F2015"/>
    </row>
    <row r="2016" spans="5:6" x14ac:dyDescent="0.2">
      <c r="E2016"/>
      <c r="F2016"/>
    </row>
    <row r="2017" spans="5:6" x14ac:dyDescent="0.2">
      <c r="E2017"/>
      <c r="F2017"/>
    </row>
    <row r="2018" spans="5:6" x14ac:dyDescent="0.2">
      <c r="E2018"/>
      <c r="F2018"/>
    </row>
    <row r="2019" spans="5:6" x14ac:dyDescent="0.2">
      <c r="E2019"/>
      <c r="F2019"/>
    </row>
    <row r="2020" spans="5:6" x14ac:dyDescent="0.2">
      <c r="E2020"/>
      <c r="F2020"/>
    </row>
    <row r="2021" spans="5:6" x14ac:dyDescent="0.2">
      <c r="E2021"/>
      <c r="F2021"/>
    </row>
    <row r="2022" spans="5:6" x14ac:dyDescent="0.2">
      <c r="E2022"/>
      <c r="F2022"/>
    </row>
    <row r="2023" spans="5:6" x14ac:dyDescent="0.2">
      <c r="E2023"/>
      <c r="F2023"/>
    </row>
    <row r="2024" spans="5:6" x14ac:dyDescent="0.2">
      <c r="E2024"/>
      <c r="F2024"/>
    </row>
    <row r="2025" spans="5:6" x14ac:dyDescent="0.2">
      <c r="E2025"/>
      <c r="F2025"/>
    </row>
    <row r="2026" spans="5:6" x14ac:dyDescent="0.2">
      <c r="E2026"/>
      <c r="F2026"/>
    </row>
    <row r="2027" spans="5:6" x14ac:dyDescent="0.2">
      <c r="E2027"/>
      <c r="F2027"/>
    </row>
    <row r="2028" spans="5:6" x14ac:dyDescent="0.2">
      <c r="E2028"/>
      <c r="F2028"/>
    </row>
    <row r="2029" spans="5:6" x14ac:dyDescent="0.2">
      <c r="E2029"/>
      <c r="F2029"/>
    </row>
    <row r="2030" spans="5:6" x14ac:dyDescent="0.2">
      <c r="E2030"/>
      <c r="F2030"/>
    </row>
    <row r="2031" spans="5:6" x14ac:dyDescent="0.2">
      <c r="E2031"/>
      <c r="F2031"/>
    </row>
    <row r="2032" spans="5:6" x14ac:dyDescent="0.2">
      <c r="E2032"/>
      <c r="F2032"/>
    </row>
    <row r="2033" spans="5:6" x14ac:dyDescent="0.2">
      <c r="E2033"/>
      <c r="F2033"/>
    </row>
    <row r="2034" spans="5:6" x14ac:dyDescent="0.2">
      <c r="E2034"/>
      <c r="F2034"/>
    </row>
    <row r="2035" spans="5:6" x14ac:dyDescent="0.2">
      <c r="E2035"/>
      <c r="F2035"/>
    </row>
    <row r="2036" spans="5:6" x14ac:dyDescent="0.2">
      <c r="E2036"/>
      <c r="F2036"/>
    </row>
    <row r="2037" spans="5:6" x14ac:dyDescent="0.2">
      <c r="E2037"/>
      <c r="F2037"/>
    </row>
    <row r="2038" spans="5:6" x14ac:dyDescent="0.2">
      <c r="E2038"/>
      <c r="F2038"/>
    </row>
    <row r="2039" spans="5:6" x14ac:dyDescent="0.2">
      <c r="E2039"/>
      <c r="F2039"/>
    </row>
    <row r="2040" spans="5:6" x14ac:dyDescent="0.2">
      <c r="E2040"/>
      <c r="F2040"/>
    </row>
    <row r="2041" spans="5:6" x14ac:dyDescent="0.2">
      <c r="E2041"/>
      <c r="F2041"/>
    </row>
    <row r="2042" spans="5:6" x14ac:dyDescent="0.2">
      <c r="E2042"/>
      <c r="F2042"/>
    </row>
    <row r="2043" spans="5:6" x14ac:dyDescent="0.2">
      <c r="E2043"/>
      <c r="F2043"/>
    </row>
    <row r="2044" spans="5:6" x14ac:dyDescent="0.2">
      <c r="E2044"/>
      <c r="F2044"/>
    </row>
    <row r="2045" spans="5:6" x14ac:dyDescent="0.2">
      <c r="E2045"/>
      <c r="F2045"/>
    </row>
    <row r="2046" spans="5:6" x14ac:dyDescent="0.2">
      <c r="E2046"/>
      <c r="F2046"/>
    </row>
    <row r="2047" spans="5:6" x14ac:dyDescent="0.2">
      <c r="E2047"/>
      <c r="F2047"/>
    </row>
    <row r="2048" spans="5:6" x14ac:dyDescent="0.2">
      <c r="E2048"/>
      <c r="F2048"/>
    </row>
    <row r="2049" spans="5:6" x14ac:dyDescent="0.2">
      <c r="E2049"/>
      <c r="F2049"/>
    </row>
    <row r="2050" spans="5:6" x14ac:dyDescent="0.2">
      <c r="E2050"/>
      <c r="F2050"/>
    </row>
    <row r="2051" spans="5:6" x14ac:dyDescent="0.2">
      <c r="E2051"/>
      <c r="F2051"/>
    </row>
    <row r="2052" spans="5:6" x14ac:dyDescent="0.2">
      <c r="E2052"/>
      <c r="F2052"/>
    </row>
    <row r="2053" spans="5:6" x14ac:dyDescent="0.2">
      <c r="E2053"/>
      <c r="F2053"/>
    </row>
    <row r="2054" spans="5:6" x14ac:dyDescent="0.2">
      <c r="E2054"/>
      <c r="F2054"/>
    </row>
    <row r="2055" spans="5:6" x14ac:dyDescent="0.2">
      <c r="E2055"/>
      <c r="F2055"/>
    </row>
    <row r="2056" spans="5:6" x14ac:dyDescent="0.2">
      <c r="E2056"/>
      <c r="F2056"/>
    </row>
    <row r="2057" spans="5:6" x14ac:dyDescent="0.2">
      <c r="E2057"/>
      <c r="F2057"/>
    </row>
    <row r="2058" spans="5:6" x14ac:dyDescent="0.2">
      <c r="E2058"/>
      <c r="F2058"/>
    </row>
    <row r="2059" spans="5:6" x14ac:dyDescent="0.2">
      <c r="E2059"/>
      <c r="F2059"/>
    </row>
    <row r="2060" spans="5:6" x14ac:dyDescent="0.2">
      <c r="E2060"/>
      <c r="F2060"/>
    </row>
    <row r="2061" spans="5:6" x14ac:dyDescent="0.2">
      <c r="E2061"/>
      <c r="F2061"/>
    </row>
    <row r="2062" spans="5:6" x14ac:dyDescent="0.2">
      <c r="E2062"/>
      <c r="F2062"/>
    </row>
    <row r="2063" spans="5:6" x14ac:dyDescent="0.2">
      <c r="E2063"/>
      <c r="F2063"/>
    </row>
    <row r="2064" spans="5:6" x14ac:dyDescent="0.2">
      <c r="E2064"/>
      <c r="F2064"/>
    </row>
    <row r="2065" spans="5:6" x14ac:dyDescent="0.2">
      <c r="E2065"/>
      <c r="F2065"/>
    </row>
    <row r="2066" spans="5:6" x14ac:dyDescent="0.2">
      <c r="E2066"/>
      <c r="F2066"/>
    </row>
    <row r="2067" spans="5:6" x14ac:dyDescent="0.2">
      <c r="E2067"/>
      <c r="F2067"/>
    </row>
    <row r="2068" spans="5:6" x14ac:dyDescent="0.2">
      <c r="E2068"/>
      <c r="F2068"/>
    </row>
    <row r="2069" spans="5:6" x14ac:dyDescent="0.2">
      <c r="E2069"/>
      <c r="F2069"/>
    </row>
    <row r="2070" spans="5:6" x14ac:dyDescent="0.2">
      <c r="E2070"/>
      <c r="F2070"/>
    </row>
    <row r="2071" spans="5:6" x14ac:dyDescent="0.2">
      <c r="E2071"/>
      <c r="F2071"/>
    </row>
    <row r="2072" spans="5:6" x14ac:dyDescent="0.2">
      <c r="E2072"/>
      <c r="F2072"/>
    </row>
    <row r="2073" spans="5:6" x14ac:dyDescent="0.2">
      <c r="E2073"/>
      <c r="F2073"/>
    </row>
    <row r="2074" spans="5:6" x14ac:dyDescent="0.2">
      <c r="E2074"/>
      <c r="F2074"/>
    </row>
    <row r="2075" spans="5:6" x14ac:dyDescent="0.2">
      <c r="E2075"/>
      <c r="F2075"/>
    </row>
    <row r="2076" spans="5:6" x14ac:dyDescent="0.2">
      <c r="E2076"/>
      <c r="F2076"/>
    </row>
    <row r="2077" spans="5:6" x14ac:dyDescent="0.2">
      <c r="E2077"/>
      <c r="F2077"/>
    </row>
    <row r="2078" spans="5:6" x14ac:dyDescent="0.2">
      <c r="E2078"/>
      <c r="F2078"/>
    </row>
    <row r="2079" spans="5:6" x14ac:dyDescent="0.2">
      <c r="E2079"/>
      <c r="F2079"/>
    </row>
    <row r="2080" spans="5:6" x14ac:dyDescent="0.2">
      <c r="E2080"/>
      <c r="F2080"/>
    </row>
    <row r="2081" spans="5:6" x14ac:dyDescent="0.2">
      <c r="E2081"/>
      <c r="F2081"/>
    </row>
    <row r="2082" spans="5:6" x14ac:dyDescent="0.2">
      <c r="E2082"/>
      <c r="F2082"/>
    </row>
    <row r="2083" spans="5:6" x14ac:dyDescent="0.2">
      <c r="E2083"/>
      <c r="F2083"/>
    </row>
    <row r="2084" spans="5:6" x14ac:dyDescent="0.2">
      <c r="E2084"/>
      <c r="F2084"/>
    </row>
    <row r="2085" spans="5:6" x14ac:dyDescent="0.2">
      <c r="E2085"/>
      <c r="F2085"/>
    </row>
    <row r="2086" spans="5:6" x14ac:dyDescent="0.2">
      <c r="E2086"/>
      <c r="F2086"/>
    </row>
    <row r="2087" spans="5:6" x14ac:dyDescent="0.2">
      <c r="E2087"/>
      <c r="F2087"/>
    </row>
    <row r="2088" spans="5:6" x14ac:dyDescent="0.2">
      <c r="E2088"/>
      <c r="F2088"/>
    </row>
    <row r="2089" spans="5:6" x14ac:dyDescent="0.2">
      <c r="E2089"/>
      <c r="F2089"/>
    </row>
    <row r="2090" spans="5:6" x14ac:dyDescent="0.2">
      <c r="E2090"/>
      <c r="F2090"/>
    </row>
    <row r="2091" spans="5:6" x14ac:dyDescent="0.2">
      <c r="E2091"/>
      <c r="F2091"/>
    </row>
    <row r="2092" spans="5:6" x14ac:dyDescent="0.2">
      <c r="E2092"/>
      <c r="F2092"/>
    </row>
    <row r="2093" spans="5:6" x14ac:dyDescent="0.2">
      <c r="E2093"/>
      <c r="F2093"/>
    </row>
    <row r="2094" spans="5:6" x14ac:dyDescent="0.2">
      <c r="E2094"/>
      <c r="F2094"/>
    </row>
    <row r="2095" spans="5:6" x14ac:dyDescent="0.2">
      <c r="E2095"/>
      <c r="F2095"/>
    </row>
    <row r="2096" spans="5:6" x14ac:dyDescent="0.2">
      <c r="E2096"/>
      <c r="F2096"/>
    </row>
    <row r="2097" spans="5:6" x14ac:dyDescent="0.2">
      <c r="E2097"/>
      <c r="F2097"/>
    </row>
    <row r="2098" spans="5:6" x14ac:dyDescent="0.2">
      <c r="E2098"/>
      <c r="F2098"/>
    </row>
    <row r="2099" spans="5:6" x14ac:dyDescent="0.2">
      <c r="E2099"/>
      <c r="F2099"/>
    </row>
    <row r="2100" spans="5:6" x14ac:dyDescent="0.2">
      <c r="E2100"/>
      <c r="F2100"/>
    </row>
    <row r="2101" spans="5:6" x14ac:dyDescent="0.2">
      <c r="E2101"/>
      <c r="F2101"/>
    </row>
    <row r="2102" spans="5:6" x14ac:dyDescent="0.2">
      <c r="E2102"/>
      <c r="F2102"/>
    </row>
    <row r="2103" spans="5:6" x14ac:dyDescent="0.2">
      <c r="E2103"/>
      <c r="F2103"/>
    </row>
    <row r="2104" spans="5:6" x14ac:dyDescent="0.2">
      <c r="E2104"/>
      <c r="F2104"/>
    </row>
    <row r="2105" spans="5:6" x14ac:dyDescent="0.2">
      <c r="E2105"/>
      <c r="F2105"/>
    </row>
    <row r="2106" spans="5:6" x14ac:dyDescent="0.2">
      <c r="E2106"/>
      <c r="F2106"/>
    </row>
    <row r="2107" spans="5:6" x14ac:dyDescent="0.2">
      <c r="E2107"/>
      <c r="F2107"/>
    </row>
    <row r="2108" spans="5:6" x14ac:dyDescent="0.2">
      <c r="E2108"/>
      <c r="F2108"/>
    </row>
    <row r="2109" spans="5:6" x14ac:dyDescent="0.2">
      <c r="E2109"/>
      <c r="F2109"/>
    </row>
    <row r="2110" spans="5:6" x14ac:dyDescent="0.2">
      <c r="E2110"/>
      <c r="F2110"/>
    </row>
    <row r="2111" spans="5:6" x14ac:dyDescent="0.2">
      <c r="E2111"/>
      <c r="F2111"/>
    </row>
    <row r="2112" spans="5:6" x14ac:dyDescent="0.2">
      <c r="E2112"/>
      <c r="F2112"/>
    </row>
    <row r="2113" spans="5:6" x14ac:dyDescent="0.2">
      <c r="E2113"/>
      <c r="F2113"/>
    </row>
    <row r="2114" spans="5:6" x14ac:dyDescent="0.2">
      <c r="E2114"/>
      <c r="F2114"/>
    </row>
    <row r="2115" spans="5:6" x14ac:dyDescent="0.2">
      <c r="E2115"/>
      <c r="F2115"/>
    </row>
    <row r="2116" spans="5:6" x14ac:dyDescent="0.2">
      <c r="E2116"/>
      <c r="F2116"/>
    </row>
    <row r="2117" spans="5:6" x14ac:dyDescent="0.2">
      <c r="E2117"/>
      <c r="F2117"/>
    </row>
    <row r="2118" spans="5:6" x14ac:dyDescent="0.2">
      <c r="E2118"/>
      <c r="F2118"/>
    </row>
    <row r="2119" spans="5:6" x14ac:dyDescent="0.2">
      <c r="E2119"/>
      <c r="F2119"/>
    </row>
    <row r="2120" spans="5:6" x14ac:dyDescent="0.2">
      <c r="E2120"/>
      <c r="F2120"/>
    </row>
    <row r="2121" spans="5:6" x14ac:dyDescent="0.2">
      <c r="E2121"/>
      <c r="F2121"/>
    </row>
    <row r="2122" spans="5:6" x14ac:dyDescent="0.2">
      <c r="E2122"/>
      <c r="F2122"/>
    </row>
    <row r="2123" spans="5:6" x14ac:dyDescent="0.2">
      <c r="E2123"/>
      <c r="F2123"/>
    </row>
    <row r="2124" spans="5:6" x14ac:dyDescent="0.2">
      <c r="E2124"/>
      <c r="F2124"/>
    </row>
    <row r="2125" spans="5:6" x14ac:dyDescent="0.2">
      <c r="E2125"/>
      <c r="F2125"/>
    </row>
    <row r="2126" spans="5:6" x14ac:dyDescent="0.2">
      <c r="E2126"/>
      <c r="F2126"/>
    </row>
    <row r="2127" spans="5:6" x14ac:dyDescent="0.2">
      <c r="E2127"/>
      <c r="F2127"/>
    </row>
    <row r="2128" spans="5:6" x14ac:dyDescent="0.2">
      <c r="E2128"/>
      <c r="F2128"/>
    </row>
    <row r="2129" spans="5:6" x14ac:dyDescent="0.2">
      <c r="E2129"/>
      <c r="F2129"/>
    </row>
    <row r="2130" spans="5:6" x14ac:dyDescent="0.2">
      <c r="E2130"/>
      <c r="F2130"/>
    </row>
    <row r="2131" spans="5:6" x14ac:dyDescent="0.2">
      <c r="E2131"/>
      <c r="F2131"/>
    </row>
    <row r="2132" spans="5:6" x14ac:dyDescent="0.2">
      <c r="E2132"/>
      <c r="F2132"/>
    </row>
    <row r="2133" spans="5:6" x14ac:dyDescent="0.2">
      <c r="E2133"/>
      <c r="F2133"/>
    </row>
    <row r="2134" spans="5:6" x14ac:dyDescent="0.2">
      <c r="E2134"/>
      <c r="F2134"/>
    </row>
    <row r="2135" spans="5:6" x14ac:dyDescent="0.2">
      <c r="E2135"/>
      <c r="F2135"/>
    </row>
    <row r="2136" spans="5:6" x14ac:dyDescent="0.2">
      <c r="E2136"/>
      <c r="F2136"/>
    </row>
    <row r="2137" spans="5:6" x14ac:dyDescent="0.2">
      <c r="E2137"/>
      <c r="F2137"/>
    </row>
    <row r="2138" spans="5:6" x14ac:dyDescent="0.2">
      <c r="E2138"/>
      <c r="F2138"/>
    </row>
    <row r="2139" spans="5:6" x14ac:dyDescent="0.2">
      <c r="E2139"/>
      <c r="F2139"/>
    </row>
    <row r="2140" spans="5:6" x14ac:dyDescent="0.2">
      <c r="E2140"/>
      <c r="F2140"/>
    </row>
    <row r="2141" spans="5:6" x14ac:dyDescent="0.2">
      <c r="E2141"/>
      <c r="F2141"/>
    </row>
    <row r="2142" spans="5:6" x14ac:dyDescent="0.2">
      <c r="E2142"/>
      <c r="F2142"/>
    </row>
    <row r="2143" spans="5:6" x14ac:dyDescent="0.2">
      <c r="E2143"/>
      <c r="F2143"/>
    </row>
    <row r="2144" spans="5:6" x14ac:dyDescent="0.2">
      <c r="E2144"/>
      <c r="F2144"/>
    </row>
    <row r="2145" spans="5:6" x14ac:dyDescent="0.2">
      <c r="E2145"/>
      <c r="F2145"/>
    </row>
    <row r="2146" spans="5:6" x14ac:dyDescent="0.2">
      <c r="E2146"/>
      <c r="F2146"/>
    </row>
    <row r="2147" spans="5:6" x14ac:dyDescent="0.2">
      <c r="E2147"/>
      <c r="F2147"/>
    </row>
    <row r="2148" spans="5:6" x14ac:dyDescent="0.2">
      <c r="E2148"/>
      <c r="F2148"/>
    </row>
    <row r="2149" spans="5:6" x14ac:dyDescent="0.2">
      <c r="E2149"/>
      <c r="F2149"/>
    </row>
    <row r="2150" spans="5:6" x14ac:dyDescent="0.2">
      <c r="E2150"/>
      <c r="F2150"/>
    </row>
    <row r="2151" spans="5:6" x14ac:dyDescent="0.2">
      <c r="E2151"/>
      <c r="F2151"/>
    </row>
    <row r="2152" spans="5:6" x14ac:dyDescent="0.2">
      <c r="E2152"/>
      <c r="F2152"/>
    </row>
    <row r="2153" spans="5:6" x14ac:dyDescent="0.2">
      <c r="E2153"/>
      <c r="F2153"/>
    </row>
    <row r="2154" spans="5:6" x14ac:dyDescent="0.2">
      <c r="E2154"/>
      <c r="F2154"/>
    </row>
    <row r="2155" spans="5:6" x14ac:dyDescent="0.2">
      <c r="E2155"/>
      <c r="F2155"/>
    </row>
    <row r="2156" spans="5:6" x14ac:dyDescent="0.2">
      <c r="E2156"/>
      <c r="F2156"/>
    </row>
    <row r="2157" spans="5:6" x14ac:dyDescent="0.2">
      <c r="E2157"/>
      <c r="F2157"/>
    </row>
    <row r="2158" spans="5:6" x14ac:dyDescent="0.2">
      <c r="E2158"/>
      <c r="F2158"/>
    </row>
    <row r="2159" spans="5:6" x14ac:dyDescent="0.2">
      <c r="E2159"/>
      <c r="F2159"/>
    </row>
    <row r="2160" spans="5:6" x14ac:dyDescent="0.2">
      <c r="E2160"/>
      <c r="F2160"/>
    </row>
    <row r="2161" spans="5:6" x14ac:dyDescent="0.2">
      <c r="E2161"/>
      <c r="F2161"/>
    </row>
    <row r="2162" spans="5:6" x14ac:dyDescent="0.2">
      <c r="E2162"/>
      <c r="F2162"/>
    </row>
    <row r="2163" spans="5:6" x14ac:dyDescent="0.2">
      <c r="E2163"/>
      <c r="F2163"/>
    </row>
    <row r="2164" spans="5:6" x14ac:dyDescent="0.2">
      <c r="E2164"/>
      <c r="F2164"/>
    </row>
    <row r="2165" spans="5:6" x14ac:dyDescent="0.2">
      <c r="E2165"/>
      <c r="F2165"/>
    </row>
    <row r="2166" spans="5:6" x14ac:dyDescent="0.2">
      <c r="E2166"/>
      <c r="F2166"/>
    </row>
    <row r="2167" spans="5:6" x14ac:dyDescent="0.2">
      <c r="E2167"/>
      <c r="F2167"/>
    </row>
    <row r="2168" spans="5:6" x14ac:dyDescent="0.2">
      <c r="E2168"/>
      <c r="F2168"/>
    </row>
    <row r="2169" spans="5:6" x14ac:dyDescent="0.2">
      <c r="E2169"/>
      <c r="F2169"/>
    </row>
    <row r="2170" spans="5:6" x14ac:dyDescent="0.2">
      <c r="E2170"/>
      <c r="F2170"/>
    </row>
    <row r="2171" spans="5:6" x14ac:dyDescent="0.2">
      <c r="E2171"/>
      <c r="F2171"/>
    </row>
    <row r="2172" spans="5:6" x14ac:dyDescent="0.2">
      <c r="E2172"/>
      <c r="F2172"/>
    </row>
    <row r="2173" spans="5:6" x14ac:dyDescent="0.2">
      <c r="E2173"/>
      <c r="F2173"/>
    </row>
    <row r="2174" spans="5:6" x14ac:dyDescent="0.2">
      <c r="E2174"/>
      <c r="F2174"/>
    </row>
    <row r="2175" spans="5:6" x14ac:dyDescent="0.2">
      <c r="E2175"/>
      <c r="F2175"/>
    </row>
    <row r="2176" spans="5:6" x14ac:dyDescent="0.2">
      <c r="E2176"/>
      <c r="F2176"/>
    </row>
    <row r="2177" spans="5:6" x14ac:dyDescent="0.2">
      <c r="E2177"/>
      <c r="F2177"/>
    </row>
    <row r="2178" spans="5:6" x14ac:dyDescent="0.2">
      <c r="E2178"/>
      <c r="F2178"/>
    </row>
    <row r="2179" spans="5:6" x14ac:dyDescent="0.2">
      <c r="E2179"/>
      <c r="F2179"/>
    </row>
    <row r="2180" spans="5:6" x14ac:dyDescent="0.2">
      <c r="E2180"/>
      <c r="F2180"/>
    </row>
    <row r="2181" spans="5:6" x14ac:dyDescent="0.2">
      <c r="E2181"/>
      <c r="F2181"/>
    </row>
    <row r="2182" spans="5:6" x14ac:dyDescent="0.2">
      <c r="E2182"/>
      <c r="F2182"/>
    </row>
    <row r="2183" spans="5:6" x14ac:dyDescent="0.2">
      <c r="E2183"/>
      <c r="F2183"/>
    </row>
    <row r="2184" spans="5:6" x14ac:dyDescent="0.2">
      <c r="E2184"/>
      <c r="F2184"/>
    </row>
    <row r="2185" spans="5:6" x14ac:dyDescent="0.2">
      <c r="E2185"/>
      <c r="F2185"/>
    </row>
    <row r="2186" spans="5:6" x14ac:dyDescent="0.2">
      <c r="E2186"/>
      <c r="F2186"/>
    </row>
    <row r="2187" spans="5:6" x14ac:dyDescent="0.2">
      <c r="E2187"/>
      <c r="F2187"/>
    </row>
    <row r="2188" spans="5:6" x14ac:dyDescent="0.2">
      <c r="E2188"/>
      <c r="F2188"/>
    </row>
    <row r="2189" spans="5:6" x14ac:dyDescent="0.2">
      <c r="E2189"/>
      <c r="F2189"/>
    </row>
    <row r="2190" spans="5:6" x14ac:dyDescent="0.2">
      <c r="E2190"/>
      <c r="F2190"/>
    </row>
    <row r="2191" spans="5:6" x14ac:dyDescent="0.2">
      <c r="E2191"/>
      <c r="F2191"/>
    </row>
    <row r="2192" spans="5:6" x14ac:dyDescent="0.2">
      <c r="E2192"/>
      <c r="F2192"/>
    </row>
    <row r="2193" spans="5:6" x14ac:dyDescent="0.2">
      <c r="E2193"/>
      <c r="F2193"/>
    </row>
    <row r="2194" spans="5:6" x14ac:dyDescent="0.2">
      <c r="E2194"/>
      <c r="F2194"/>
    </row>
    <row r="2195" spans="5:6" x14ac:dyDescent="0.2">
      <c r="E2195"/>
      <c r="F2195"/>
    </row>
    <row r="2196" spans="5:6" x14ac:dyDescent="0.2">
      <c r="E2196"/>
      <c r="F2196"/>
    </row>
    <row r="2197" spans="5:6" x14ac:dyDescent="0.2">
      <c r="E2197"/>
      <c r="F2197"/>
    </row>
    <row r="2198" spans="5:6" x14ac:dyDescent="0.2">
      <c r="E2198"/>
      <c r="F2198"/>
    </row>
    <row r="2199" spans="5:6" x14ac:dyDescent="0.2">
      <c r="E2199"/>
      <c r="F2199"/>
    </row>
    <row r="2200" spans="5:6" x14ac:dyDescent="0.2">
      <c r="E2200"/>
      <c r="F2200"/>
    </row>
    <row r="2201" spans="5:6" x14ac:dyDescent="0.2">
      <c r="E2201"/>
      <c r="F2201"/>
    </row>
    <row r="2202" spans="5:6" x14ac:dyDescent="0.2">
      <c r="E2202"/>
      <c r="F2202"/>
    </row>
    <row r="2203" spans="5:6" x14ac:dyDescent="0.2">
      <c r="E2203"/>
      <c r="F2203"/>
    </row>
    <row r="2204" spans="5:6" x14ac:dyDescent="0.2">
      <c r="E2204"/>
      <c r="F2204"/>
    </row>
    <row r="2205" spans="5:6" x14ac:dyDescent="0.2">
      <c r="E2205"/>
      <c r="F2205"/>
    </row>
    <row r="2206" spans="5:6" x14ac:dyDescent="0.2">
      <c r="E2206"/>
      <c r="F2206"/>
    </row>
    <row r="2207" spans="5:6" x14ac:dyDescent="0.2">
      <c r="E2207"/>
      <c r="F2207"/>
    </row>
    <row r="2208" spans="5:6" x14ac:dyDescent="0.2">
      <c r="E2208"/>
      <c r="F2208"/>
    </row>
    <row r="2209" spans="5:6" x14ac:dyDescent="0.2">
      <c r="E2209"/>
      <c r="F2209"/>
    </row>
    <row r="2210" spans="5:6" x14ac:dyDescent="0.2">
      <c r="E2210"/>
      <c r="F2210"/>
    </row>
    <row r="2211" spans="5:6" x14ac:dyDescent="0.2">
      <c r="E2211"/>
      <c r="F2211"/>
    </row>
    <row r="2212" spans="5:6" x14ac:dyDescent="0.2">
      <c r="E2212"/>
      <c r="F2212"/>
    </row>
    <row r="2213" spans="5:6" x14ac:dyDescent="0.2">
      <c r="E2213"/>
      <c r="F2213"/>
    </row>
    <row r="2214" spans="5:6" x14ac:dyDescent="0.2">
      <c r="E2214"/>
      <c r="F2214"/>
    </row>
    <row r="2215" spans="5:6" x14ac:dyDescent="0.2">
      <c r="E2215"/>
      <c r="F2215"/>
    </row>
    <row r="2216" spans="5:6" x14ac:dyDescent="0.2">
      <c r="E2216"/>
      <c r="F2216"/>
    </row>
    <row r="2217" spans="5:6" x14ac:dyDescent="0.2">
      <c r="E2217"/>
      <c r="F2217"/>
    </row>
    <row r="2218" spans="5:6" x14ac:dyDescent="0.2">
      <c r="E2218"/>
      <c r="F2218"/>
    </row>
    <row r="2219" spans="5:6" x14ac:dyDescent="0.2">
      <c r="E2219"/>
      <c r="F2219"/>
    </row>
    <row r="2220" spans="5:6" x14ac:dyDescent="0.2">
      <c r="E2220"/>
      <c r="F2220"/>
    </row>
    <row r="2221" spans="5:6" x14ac:dyDescent="0.2">
      <c r="E2221"/>
      <c r="F2221"/>
    </row>
    <row r="2222" spans="5:6" x14ac:dyDescent="0.2">
      <c r="E2222"/>
      <c r="F2222"/>
    </row>
    <row r="2223" spans="5:6" x14ac:dyDescent="0.2">
      <c r="E2223"/>
      <c r="F2223"/>
    </row>
    <row r="2224" spans="5:6" x14ac:dyDescent="0.2">
      <c r="E2224"/>
      <c r="F2224"/>
    </row>
    <row r="2225" spans="5:6" x14ac:dyDescent="0.2">
      <c r="E2225"/>
      <c r="F2225"/>
    </row>
    <row r="2226" spans="5:6" x14ac:dyDescent="0.2">
      <c r="E2226"/>
      <c r="F2226"/>
    </row>
    <row r="2227" spans="5:6" x14ac:dyDescent="0.2">
      <c r="E2227"/>
      <c r="F2227"/>
    </row>
    <row r="2228" spans="5:6" x14ac:dyDescent="0.2">
      <c r="E2228"/>
      <c r="F2228"/>
    </row>
    <row r="2229" spans="5:6" x14ac:dyDescent="0.2">
      <c r="E2229"/>
      <c r="F2229"/>
    </row>
    <row r="2230" spans="5:6" x14ac:dyDescent="0.2">
      <c r="E2230"/>
      <c r="F2230"/>
    </row>
    <row r="2231" spans="5:6" x14ac:dyDescent="0.2">
      <c r="E2231"/>
      <c r="F2231"/>
    </row>
    <row r="2232" spans="5:6" x14ac:dyDescent="0.2">
      <c r="E2232"/>
      <c r="F2232"/>
    </row>
    <row r="2233" spans="5:6" x14ac:dyDescent="0.2">
      <c r="E2233"/>
      <c r="F2233"/>
    </row>
    <row r="2234" spans="5:6" x14ac:dyDescent="0.2">
      <c r="E2234"/>
      <c r="F2234"/>
    </row>
    <row r="2235" spans="5:6" x14ac:dyDescent="0.2">
      <c r="E2235"/>
      <c r="F2235"/>
    </row>
    <row r="2236" spans="5:6" x14ac:dyDescent="0.2">
      <c r="E2236"/>
      <c r="F2236"/>
    </row>
    <row r="2237" spans="5:6" x14ac:dyDescent="0.2">
      <c r="E2237"/>
      <c r="F2237"/>
    </row>
    <row r="2238" spans="5:6" x14ac:dyDescent="0.2">
      <c r="E2238"/>
      <c r="F2238"/>
    </row>
    <row r="2239" spans="5:6" x14ac:dyDescent="0.2">
      <c r="E2239"/>
      <c r="F2239"/>
    </row>
    <row r="2240" spans="5:6" x14ac:dyDescent="0.2">
      <c r="E2240"/>
      <c r="F2240"/>
    </row>
    <row r="2241" spans="5:6" x14ac:dyDescent="0.2">
      <c r="E2241"/>
      <c r="F2241"/>
    </row>
    <row r="2242" spans="5:6" x14ac:dyDescent="0.2">
      <c r="E2242"/>
      <c r="F2242"/>
    </row>
    <row r="2243" spans="5:6" x14ac:dyDescent="0.2">
      <c r="E2243"/>
      <c r="F2243"/>
    </row>
    <row r="2244" spans="5:6" x14ac:dyDescent="0.2">
      <c r="E2244"/>
      <c r="F2244"/>
    </row>
    <row r="2245" spans="5:6" x14ac:dyDescent="0.2">
      <c r="E2245"/>
      <c r="F2245"/>
    </row>
    <row r="2246" spans="5:6" x14ac:dyDescent="0.2">
      <c r="E2246"/>
      <c r="F2246"/>
    </row>
    <row r="2247" spans="5:6" x14ac:dyDescent="0.2">
      <c r="E2247"/>
      <c r="F2247"/>
    </row>
    <row r="2248" spans="5:6" x14ac:dyDescent="0.2">
      <c r="E2248"/>
      <c r="F2248"/>
    </row>
    <row r="2249" spans="5:6" x14ac:dyDescent="0.2">
      <c r="E2249"/>
      <c r="F2249"/>
    </row>
    <row r="2250" spans="5:6" x14ac:dyDescent="0.2">
      <c r="E2250"/>
      <c r="F2250"/>
    </row>
    <row r="2251" spans="5:6" x14ac:dyDescent="0.2">
      <c r="E2251"/>
      <c r="F2251"/>
    </row>
    <row r="2252" spans="5:6" x14ac:dyDescent="0.2">
      <c r="E2252"/>
      <c r="F2252"/>
    </row>
    <row r="2253" spans="5:6" x14ac:dyDescent="0.2">
      <c r="E2253"/>
      <c r="F2253"/>
    </row>
    <row r="2254" spans="5:6" x14ac:dyDescent="0.2">
      <c r="E2254"/>
      <c r="F2254"/>
    </row>
    <row r="2255" spans="5:6" x14ac:dyDescent="0.2">
      <c r="E2255"/>
      <c r="F2255"/>
    </row>
    <row r="2256" spans="5:6" x14ac:dyDescent="0.2">
      <c r="E2256"/>
      <c r="F2256"/>
    </row>
    <row r="2257" spans="5:6" x14ac:dyDescent="0.2">
      <c r="E2257"/>
      <c r="F2257"/>
    </row>
    <row r="2258" spans="5:6" x14ac:dyDescent="0.2">
      <c r="E2258"/>
      <c r="F2258"/>
    </row>
    <row r="2259" spans="5:6" x14ac:dyDescent="0.2">
      <c r="E2259"/>
      <c r="F2259"/>
    </row>
    <row r="2260" spans="5:6" x14ac:dyDescent="0.2">
      <c r="E2260"/>
      <c r="F2260"/>
    </row>
    <row r="2261" spans="5:6" x14ac:dyDescent="0.2">
      <c r="E2261"/>
      <c r="F2261"/>
    </row>
    <row r="2262" spans="5:6" x14ac:dyDescent="0.2">
      <c r="E2262"/>
      <c r="F2262"/>
    </row>
    <row r="2263" spans="5:6" x14ac:dyDescent="0.2">
      <c r="E2263"/>
      <c r="F2263"/>
    </row>
    <row r="2264" spans="5:6" x14ac:dyDescent="0.2">
      <c r="E2264"/>
      <c r="F2264"/>
    </row>
    <row r="2265" spans="5:6" x14ac:dyDescent="0.2">
      <c r="E2265"/>
      <c r="F2265"/>
    </row>
    <row r="2266" spans="5:6" x14ac:dyDescent="0.2">
      <c r="E2266"/>
      <c r="F2266"/>
    </row>
    <row r="2267" spans="5:6" x14ac:dyDescent="0.2">
      <c r="E2267"/>
      <c r="F2267"/>
    </row>
    <row r="2268" spans="5:6" x14ac:dyDescent="0.2">
      <c r="E2268"/>
      <c r="F2268"/>
    </row>
    <row r="2269" spans="5:6" x14ac:dyDescent="0.2">
      <c r="E2269"/>
      <c r="F2269"/>
    </row>
    <row r="2270" spans="5:6" x14ac:dyDescent="0.2">
      <c r="E2270"/>
      <c r="F2270"/>
    </row>
    <row r="2271" spans="5:6" x14ac:dyDescent="0.2">
      <c r="E2271"/>
      <c r="F2271"/>
    </row>
    <row r="2272" spans="5:6" x14ac:dyDescent="0.2">
      <c r="E2272"/>
      <c r="F2272"/>
    </row>
    <row r="2273" spans="5:6" x14ac:dyDescent="0.2">
      <c r="E2273"/>
      <c r="F2273"/>
    </row>
    <row r="2274" spans="5:6" x14ac:dyDescent="0.2">
      <c r="E2274"/>
      <c r="F2274"/>
    </row>
    <row r="2275" spans="5:6" x14ac:dyDescent="0.2">
      <c r="E2275"/>
      <c r="F2275"/>
    </row>
    <row r="2276" spans="5:6" x14ac:dyDescent="0.2">
      <c r="E2276"/>
      <c r="F2276"/>
    </row>
    <row r="2277" spans="5:6" x14ac:dyDescent="0.2">
      <c r="E2277"/>
      <c r="F2277"/>
    </row>
    <row r="2278" spans="5:6" x14ac:dyDescent="0.2">
      <c r="E2278"/>
      <c r="F2278"/>
    </row>
    <row r="2279" spans="5:6" x14ac:dyDescent="0.2">
      <c r="E2279"/>
      <c r="F2279"/>
    </row>
    <row r="2280" spans="5:6" x14ac:dyDescent="0.2">
      <c r="E2280"/>
      <c r="F2280"/>
    </row>
    <row r="2281" spans="5:6" x14ac:dyDescent="0.2">
      <c r="E2281"/>
      <c r="F2281"/>
    </row>
    <row r="2282" spans="5:6" x14ac:dyDescent="0.2">
      <c r="E2282"/>
      <c r="F2282"/>
    </row>
    <row r="2283" spans="5:6" x14ac:dyDescent="0.2">
      <c r="E2283"/>
      <c r="F2283"/>
    </row>
    <row r="2284" spans="5:6" x14ac:dyDescent="0.2">
      <c r="E2284"/>
      <c r="F2284"/>
    </row>
    <row r="2285" spans="5:6" x14ac:dyDescent="0.2">
      <c r="E2285"/>
      <c r="F2285"/>
    </row>
    <row r="2286" spans="5:6" x14ac:dyDescent="0.2">
      <c r="E2286"/>
      <c r="F2286"/>
    </row>
    <row r="2287" spans="5:6" x14ac:dyDescent="0.2">
      <c r="E2287"/>
      <c r="F2287"/>
    </row>
    <row r="2288" spans="5:6" x14ac:dyDescent="0.2">
      <c r="E2288"/>
      <c r="F2288"/>
    </row>
    <row r="2289" spans="5:6" x14ac:dyDescent="0.2">
      <c r="E2289"/>
      <c r="F2289"/>
    </row>
    <row r="2290" spans="5:6" x14ac:dyDescent="0.2">
      <c r="E2290"/>
      <c r="F2290"/>
    </row>
    <row r="2291" spans="5:6" x14ac:dyDescent="0.2">
      <c r="E2291"/>
      <c r="F2291"/>
    </row>
    <row r="2292" spans="5:6" x14ac:dyDescent="0.2">
      <c r="E2292"/>
      <c r="F2292"/>
    </row>
    <row r="2293" spans="5:6" x14ac:dyDescent="0.2">
      <c r="E2293"/>
      <c r="F2293"/>
    </row>
    <row r="2294" spans="5:6" x14ac:dyDescent="0.2">
      <c r="E2294"/>
      <c r="F2294"/>
    </row>
    <row r="2295" spans="5:6" x14ac:dyDescent="0.2">
      <c r="E2295"/>
      <c r="F2295"/>
    </row>
    <row r="2296" spans="5:6" x14ac:dyDescent="0.2">
      <c r="E2296"/>
      <c r="F2296"/>
    </row>
    <row r="2297" spans="5:6" x14ac:dyDescent="0.2">
      <c r="E2297"/>
      <c r="F2297"/>
    </row>
    <row r="2298" spans="5:6" x14ac:dyDescent="0.2">
      <c r="E2298"/>
      <c r="F2298"/>
    </row>
    <row r="2299" spans="5:6" x14ac:dyDescent="0.2">
      <c r="E2299"/>
      <c r="F2299"/>
    </row>
    <row r="2300" spans="5:6" x14ac:dyDescent="0.2">
      <c r="E2300"/>
      <c r="F2300"/>
    </row>
    <row r="2301" spans="5:6" x14ac:dyDescent="0.2">
      <c r="E2301"/>
      <c r="F2301"/>
    </row>
    <row r="2302" spans="5:6" x14ac:dyDescent="0.2">
      <c r="E2302"/>
      <c r="F2302"/>
    </row>
    <row r="2303" spans="5:6" x14ac:dyDescent="0.2">
      <c r="E2303"/>
      <c r="F2303"/>
    </row>
    <row r="2304" spans="5:6" x14ac:dyDescent="0.2">
      <c r="E2304"/>
      <c r="F2304"/>
    </row>
    <row r="2305" spans="5:6" x14ac:dyDescent="0.2">
      <c r="E2305"/>
      <c r="F2305"/>
    </row>
    <row r="2306" spans="5:6" x14ac:dyDescent="0.2">
      <c r="E2306"/>
      <c r="F2306"/>
    </row>
    <row r="2307" spans="5:6" x14ac:dyDescent="0.2">
      <c r="E2307"/>
      <c r="F2307"/>
    </row>
    <row r="2308" spans="5:6" x14ac:dyDescent="0.2">
      <c r="E2308"/>
      <c r="F2308"/>
    </row>
    <row r="2309" spans="5:6" x14ac:dyDescent="0.2">
      <c r="E2309"/>
      <c r="F2309"/>
    </row>
    <row r="2310" spans="5:6" x14ac:dyDescent="0.2">
      <c r="E2310"/>
      <c r="F2310"/>
    </row>
    <row r="2311" spans="5:6" x14ac:dyDescent="0.2">
      <c r="E2311"/>
      <c r="F2311"/>
    </row>
    <row r="2312" spans="5:6" x14ac:dyDescent="0.2">
      <c r="E2312"/>
      <c r="F2312"/>
    </row>
    <row r="2313" spans="5:6" x14ac:dyDescent="0.2">
      <c r="E2313"/>
      <c r="F2313"/>
    </row>
    <row r="2314" spans="5:6" x14ac:dyDescent="0.2">
      <c r="E2314"/>
      <c r="F2314"/>
    </row>
    <row r="2315" spans="5:6" x14ac:dyDescent="0.2">
      <c r="E2315"/>
      <c r="F2315"/>
    </row>
    <row r="2316" spans="5:6" x14ac:dyDescent="0.2">
      <c r="E2316"/>
      <c r="F2316"/>
    </row>
    <row r="2317" spans="5:6" x14ac:dyDescent="0.2">
      <c r="E2317"/>
      <c r="F2317"/>
    </row>
    <row r="2318" spans="5:6" x14ac:dyDescent="0.2">
      <c r="E2318"/>
      <c r="F2318"/>
    </row>
    <row r="2319" spans="5:6" x14ac:dyDescent="0.2">
      <c r="E2319"/>
      <c r="F2319"/>
    </row>
    <row r="2320" spans="5:6" x14ac:dyDescent="0.2">
      <c r="E2320"/>
      <c r="F2320"/>
    </row>
    <row r="2321" spans="5:6" x14ac:dyDescent="0.2">
      <c r="E2321"/>
      <c r="F2321"/>
    </row>
    <row r="2322" spans="5:6" x14ac:dyDescent="0.2">
      <c r="E2322"/>
      <c r="F2322"/>
    </row>
    <row r="2323" spans="5:6" x14ac:dyDescent="0.2">
      <c r="E2323"/>
      <c r="F2323"/>
    </row>
    <row r="2324" spans="5:6" x14ac:dyDescent="0.2">
      <c r="E2324"/>
      <c r="F2324"/>
    </row>
    <row r="2325" spans="5:6" x14ac:dyDescent="0.2">
      <c r="E2325"/>
      <c r="F2325"/>
    </row>
    <row r="2326" spans="5:6" x14ac:dyDescent="0.2">
      <c r="E2326"/>
      <c r="F2326"/>
    </row>
    <row r="2327" spans="5:6" x14ac:dyDescent="0.2">
      <c r="E2327"/>
      <c r="F2327"/>
    </row>
    <row r="2328" spans="5:6" x14ac:dyDescent="0.2">
      <c r="E2328"/>
      <c r="F2328"/>
    </row>
    <row r="2329" spans="5:6" x14ac:dyDescent="0.2">
      <c r="E2329"/>
      <c r="F2329"/>
    </row>
    <row r="2330" spans="5:6" x14ac:dyDescent="0.2">
      <c r="E2330"/>
      <c r="F2330"/>
    </row>
    <row r="2331" spans="5:6" x14ac:dyDescent="0.2">
      <c r="E2331"/>
      <c r="F2331"/>
    </row>
    <row r="2332" spans="5:6" x14ac:dyDescent="0.2">
      <c r="E2332"/>
      <c r="F2332"/>
    </row>
    <row r="2333" spans="5:6" x14ac:dyDescent="0.2">
      <c r="E2333"/>
      <c r="F2333"/>
    </row>
    <row r="2334" spans="5:6" x14ac:dyDescent="0.2">
      <c r="E2334"/>
      <c r="F2334"/>
    </row>
    <row r="2335" spans="5:6" x14ac:dyDescent="0.2">
      <c r="E2335"/>
      <c r="F2335"/>
    </row>
    <row r="2336" spans="5:6" x14ac:dyDescent="0.2">
      <c r="E2336"/>
      <c r="F2336"/>
    </row>
    <row r="2337" spans="5:6" x14ac:dyDescent="0.2">
      <c r="E2337"/>
      <c r="F2337"/>
    </row>
    <row r="2338" spans="5:6" x14ac:dyDescent="0.2">
      <c r="E2338"/>
      <c r="F2338"/>
    </row>
    <row r="2339" spans="5:6" x14ac:dyDescent="0.2">
      <c r="E2339"/>
      <c r="F2339"/>
    </row>
    <row r="2340" spans="5:6" x14ac:dyDescent="0.2">
      <c r="E2340"/>
      <c r="F2340"/>
    </row>
    <row r="2341" spans="5:6" x14ac:dyDescent="0.2">
      <c r="E2341"/>
      <c r="F2341"/>
    </row>
    <row r="2342" spans="5:6" x14ac:dyDescent="0.2">
      <c r="E2342"/>
      <c r="F2342"/>
    </row>
    <row r="2343" spans="5:6" x14ac:dyDescent="0.2">
      <c r="E2343"/>
      <c r="F2343"/>
    </row>
    <row r="2344" spans="5:6" x14ac:dyDescent="0.2">
      <c r="E2344"/>
      <c r="F2344"/>
    </row>
    <row r="2345" spans="5:6" x14ac:dyDescent="0.2">
      <c r="E2345"/>
      <c r="F2345"/>
    </row>
    <row r="2346" spans="5:6" x14ac:dyDescent="0.2">
      <c r="E2346"/>
      <c r="F2346"/>
    </row>
    <row r="2347" spans="5:6" x14ac:dyDescent="0.2">
      <c r="E2347"/>
      <c r="F2347"/>
    </row>
    <row r="2348" spans="5:6" x14ac:dyDescent="0.2">
      <c r="E2348"/>
      <c r="F2348"/>
    </row>
    <row r="2349" spans="5:6" x14ac:dyDescent="0.2">
      <c r="E2349"/>
      <c r="F2349"/>
    </row>
    <row r="2350" spans="5:6" x14ac:dyDescent="0.2">
      <c r="E2350"/>
      <c r="F2350"/>
    </row>
    <row r="2351" spans="5:6" x14ac:dyDescent="0.2">
      <c r="E2351"/>
      <c r="F2351"/>
    </row>
    <row r="2352" spans="5:6" x14ac:dyDescent="0.2">
      <c r="E2352"/>
      <c r="F2352"/>
    </row>
    <row r="2353" spans="5:6" x14ac:dyDescent="0.2">
      <c r="E2353"/>
      <c r="F2353"/>
    </row>
    <row r="2354" spans="5:6" x14ac:dyDescent="0.2">
      <c r="E2354"/>
      <c r="F2354"/>
    </row>
    <row r="2355" spans="5:6" x14ac:dyDescent="0.2">
      <c r="E2355"/>
      <c r="F2355"/>
    </row>
    <row r="2356" spans="5:6" x14ac:dyDescent="0.2">
      <c r="E2356"/>
      <c r="F2356"/>
    </row>
    <row r="2357" spans="5:6" x14ac:dyDescent="0.2">
      <c r="E2357"/>
      <c r="F2357"/>
    </row>
    <row r="2358" spans="5:6" x14ac:dyDescent="0.2">
      <c r="E2358"/>
      <c r="F2358"/>
    </row>
    <row r="2359" spans="5:6" x14ac:dyDescent="0.2">
      <c r="E2359"/>
      <c r="F2359"/>
    </row>
    <row r="2360" spans="5:6" x14ac:dyDescent="0.2">
      <c r="E2360"/>
      <c r="F2360"/>
    </row>
    <row r="2361" spans="5:6" x14ac:dyDescent="0.2">
      <c r="E2361"/>
      <c r="F2361"/>
    </row>
    <row r="2362" spans="5:6" x14ac:dyDescent="0.2">
      <c r="E2362"/>
      <c r="F2362"/>
    </row>
    <row r="2363" spans="5:6" x14ac:dyDescent="0.2">
      <c r="E2363"/>
      <c r="F2363"/>
    </row>
    <row r="2364" spans="5:6" x14ac:dyDescent="0.2">
      <c r="E2364"/>
      <c r="F2364"/>
    </row>
    <row r="2365" spans="5:6" x14ac:dyDescent="0.2">
      <c r="E2365"/>
      <c r="F2365"/>
    </row>
    <row r="2366" spans="5:6" x14ac:dyDescent="0.2">
      <c r="E2366"/>
      <c r="F2366"/>
    </row>
    <row r="2367" spans="5:6" x14ac:dyDescent="0.2">
      <c r="E2367"/>
      <c r="F2367"/>
    </row>
    <row r="2368" spans="5:6" x14ac:dyDescent="0.2">
      <c r="E2368"/>
      <c r="F2368"/>
    </row>
    <row r="2369" spans="5:6" x14ac:dyDescent="0.2">
      <c r="E2369"/>
      <c r="F2369"/>
    </row>
    <row r="2370" spans="5:6" x14ac:dyDescent="0.2">
      <c r="E2370"/>
      <c r="F2370"/>
    </row>
    <row r="2371" spans="5:6" x14ac:dyDescent="0.2">
      <c r="E2371"/>
      <c r="F2371"/>
    </row>
    <row r="2372" spans="5:6" x14ac:dyDescent="0.2">
      <c r="E2372"/>
      <c r="F2372"/>
    </row>
    <row r="2373" spans="5:6" x14ac:dyDescent="0.2">
      <c r="E2373"/>
      <c r="F2373"/>
    </row>
    <row r="2374" spans="5:6" x14ac:dyDescent="0.2">
      <c r="E2374"/>
      <c r="F2374"/>
    </row>
    <row r="2375" spans="5:6" x14ac:dyDescent="0.2">
      <c r="E2375"/>
      <c r="F2375"/>
    </row>
    <row r="2376" spans="5:6" x14ac:dyDescent="0.2">
      <c r="E2376"/>
      <c r="F2376"/>
    </row>
    <row r="2377" spans="5:6" x14ac:dyDescent="0.2">
      <c r="E2377"/>
      <c r="F2377"/>
    </row>
    <row r="2378" spans="5:6" x14ac:dyDescent="0.2">
      <c r="E2378"/>
      <c r="F2378"/>
    </row>
    <row r="2379" spans="5:6" x14ac:dyDescent="0.2">
      <c r="E2379"/>
      <c r="F2379"/>
    </row>
    <row r="2380" spans="5:6" x14ac:dyDescent="0.2">
      <c r="E2380"/>
      <c r="F2380"/>
    </row>
    <row r="2381" spans="5:6" x14ac:dyDescent="0.2">
      <c r="E2381"/>
      <c r="F2381"/>
    </row>
    <row r="2382" spans="5:6" x14ac:dyDescent="0.2">
      <c r="E2382"/>
      <c r="F2382"/>
    </row>
    <row r="2383" spans="5:6" x14ac:dyDescent="0.2">
      <c r="E2383"/>
      <c r="F2383"/>
    </row>
    <row r="2384" spans="5:6" x14ac:dyDescent="0.2">
      <c r="E2384"/>
      <c r="F2384"/>
    </row>
    <row r="2385" spans="5:6" x14ac:dyDescent="0.2">
      <c r="E2385"/>
      <c r="F2385"/>
    </row>
    <row r="2386" spans="5:6" x14ac:dyDescent="0.2">
      <c r="E2386"/>
      <c r="F2386"/>
    </row>
    <row r="2387" spans="5:6" x14ac:dyDescent="0.2">
      <c r="E2387"/>
      <c r="F2387"/>
    </row>
    <row r="2388" spans="5:6" x14ac:dyDescent="0.2">
      <c r="E2388"/>
      <c r="F2388"/>
    </row>
    <row r="2389" spans="5:6" x14ac:dyDescent="0.2">
      <c r="E2389"/>
      <c r="F2389"/>
    </row>
    <row r="2390" spans="5:6" x14ac:dyDescent="0.2">
      <c r="E2390"/>
      <c r="F2390"/>
    </row>
    <row r="2391" spans="5:6" x14ac:dyDescent="0.2">
      <c r="E2391"/>
      <c r="F2391"/>
    </row>
    <row r="2392" spans="5:6" x14ac:dyDescent="0.2">
      <c r="E2392"/>
      <c r="F2392"/>
    </row>
    <row r="2393" spans="5:6" x14ac:dyDescent="0.2">
      <c r="E2393"/>
      <c r="F2393"/>
    </row>
    <row r="2394" spans="5:6" x14ac:dyDescent="0.2">
      <c r="E2394"/>
      <c r="F2394"/>
    </row>
    <row r="2395" spans="5:6" x14ac:dyDescent="0.2">
      <c r="E2395"/>
      <c r="F2395"/>
    </row>
    <row r="2396" spans="5:6" x14ac:dyDescent="0.2">
      <c r="E2396"/>
      <c r="F2396"/>
    </row>
    <row r="2397" spans="5:6" x14ac:dyDescent="0.2">
      <c r="E2397"/>
      <c r="F2397"/>
    </row>
    <row r="2398" spans="5:6" x14ac:dyDescent="0.2">
      <c r="E2398"/>
      <c r="F2398"/>
    </row>
    <row r="2399" spans="5:6" x14ac:dyDescent="0.2">
      <c r="E2399"/>
      <c r="F2399"/>
    </row>
    <row r="2400" spans="5:6" x14ac:dyDescent="0.2">
      <c r="E2400"/>
      <c r="F2400"/>
    </row>
    <row r="2401" spans="5:6" x14ac:dyDescent="0.2">
      <c r="E2401"/>
      <c r="F2401"/>
    </row>
    <row r="2402" spans="5:6" x14ac:dyDescent="0.2">
      <c r="E2402"/>
      <c r="F2402"/>
    </row>
    <row r="2403" spans="5:6" x14ac:dyDescent="0.2">
      <c r="E2403"/>
      <c r="F2403"/>
    </row>
    <row r="2404" spans="5:6" x14ac:dyDescent="0.2">
      <c r="E2404"/>
      <c r="F2404"/>
    </row>
    <row r="2405" spans="5:6" x14ac:dyDescent="0.2">
      <c r="E2405"/>
      <c r="F2405"/>
    </row>
    <row r="2406" spans="5:6" x14ac:dyDescent="0.2">
      <c r="E2406"/>
      <c r="F2406"/>
    </row>
    <row r="2407" spans="5:6" x14ac:dyDescent="0.2">
      <c r="E2407"/>
      <c r="F2407"/>
    </row>
    <row r="2408" spans="5:6" x14ac:dyDescent="0.2">
      <c r="E2408"/>
      <c r="F2408"/>
    </row>
    <row r="2409" spans="5:6" x14ac:dyDescent="0.2">
      <c r="E2409"/>
      <c r="F2409"/>
    </row>
    <row r="2410" spans="5:6" x14ac:dyDescent="0.2">
      <c r="E2410"/>
      <c r="F2410"/>
    </row>
    <row r="2411" spans="5:6" x14ac:dyDescent="0.2">
      <c r="E2411"/>
      <c r="F2411"/>
    </row>
    <row r="2412" spans="5:6" x14ac:dyDescent="0.2">
      <c r="E2412"/>
      <c r="F2412"/>
    </row>
    <row r="2413" spans="5:6" x14ac:dyDescent="0.2">
      <c r="E2413"/>
      <c r="F2413"/>
    </row>
    <row r="2414" spans="5:6" x14ac:dyDescent="0.2">
      <c r="E2414"/>
      <c r="F2414"/>
    </row>
    <row r="2415" spans="5:6" x14ac:dyDescent="0.2">
      <c r="E2415"/>
      <c r="F2415"/>
    </row>
    <row r="2416" spans="5:6" x14ac:dyDescent="0.2">
      <c r="E2416"/>
      <c r="F2416"/>
    </row>
    <row r="2417" spans="5:6" x14ac:dyDescent="0.2">
      <c r="E2417"/>
      <c r="F2417"/>
    </row>
    <row r="2418" spans="5:6" x14ac:dyDescent="0.2">
      <c r="E2418"/>
      <c r="F2418"/>
    </row>
    <row r="2419" spans="5:6" x14ac:dyDescent="0.2">
      <c r="E2419"/>
      <c r="F2419"/>
    </row>
    <row r="2420" spans="5:6" x14ac:dyDescent="0.2">
      <c r="E2420"/>
      <c r="F2420"/>
    </row>
    <row r="2421" spans="5:6" x14ac:dyDescent="0.2">
      <c r="E2421"/>
      <c r="F2421"/>
    </row>
    <row r="2422" spans="5:6" x14ac:dyDescent="0.2">
      <c r="E2422"/>
      <c r="F2422"/>
    </row>
    <row r="2423" spans="5:6" x14ac:dyDescent="0.2">
      <c r="E2423"/>
      <c r="F2423"/>
    </row>
    <row r="2424" spans="5:6" x14ac:dyDescent="0.2">
      <c r="E2424"/>
      <c r="F2424"/>
    </row>
    <row r="2425" spans="5:6" x14ac:dyDescent="0.2">
      <c r="E2425"/>
      <c r="F2425"/>
    </row>
    <row r="2426" spans="5:6" x14ac:dyDescent="0.2">
      <c r="E2426"/>
      <c r="F2426"/>
    </row>
    <row r="2427" spans="5:6" x14ac:dyDescent="0.2">
      <c r="E2427"/>
      <c r="F2427"/>
    </row>
    <row r="2428" spans="5:6" x14ac:dyDescent="0.2">
      <c r="E2428"/>
      <c r="F2428"/>
    </row>
    <row r="2429" spans="5:6" x14ac:dyDescent="0.2">
      <c r="E2429"/>
      <c r="F2429"/>
    </row>
    <row r="2430" spans="5:6" x14ac:dyDescent="0.2">
      <c r="E2430"/>
      <c r="F2430"/>
    </row>
    <row r="2431" spans="5:6" x14ac:dyDescent="0.2">
      <c r="E2431"/>
      <c r="F2431"/>
    </row>
    <row r="2432" spans="5:6" x14ac:dyDescent="0.2">
      <c r="E2432"/>
      <c r="F2432"/>
    </row>
    <row r="2433" spans="5:6" x14ac:dyDescent="0.2">
      <c r="E2433"/>
      <c r="F2433"/>
    </row>
    <row r="2434" spans="5:6" x14ac:dyDescent="0.2">
      <c r="E2434"/>
      <c r="F2434"/>
    </row>
    <row r="2435" spans="5:6" x14ac:dyDescent="0.2">
      <c r="E2435"/>
      <c r="F2435"/>
    </row>
    <row r="2436" spans="5:6" x14ac:dyDescent="0.2">
      <c r="E2436"/>
      <c r="F2436"/>
    </row>
    <row r="2437" spans="5:6" x14ac:dyDescent="0.2">
      <c r="E2437"/>
      <c r="F2437"/>
    </row>
    <row r="2438" spans="5:6" x14ac:dyDescent="0.2">
      <c r="E2438"/>
      <c r="F2438"/>
    </row>
    <row r="2439" spans="5:6" x14ac:dyDescent="0.2">
      <c r="E2439"/>
      <c r="F2439"/>
    </row>
    <row r="2440" spans="5:6" x14ac:dyDescent="0.2">
      <c r="E2440"/>
      <c r="F2440"/>
    </row>
    <row r="2441" spans="5:6" x14ac:dyDescent="0.2">
      <c r="E2441"/>
      <c r="F2441"/>
    </row>
    <row r="2442" spans="5:6" x14ac:dyDescent="0.2">
      <c r="E2442"/>
      <c r="F2442"/>
    </row>
    <row r="2443" spans="5:6" x14ac:dyDescent="0.2">
      <c r="E2443"/>
      <c r="F2443"/>
    </row>
    <row r="2444" spans="5:6" x14ac:dyDescent="0.2">
      <c r="E2444"/>
      <c r="F2444"/>
    </row>
    <row r="2445" spans="5:6" x14ac:dyDescent="0.2">
      <c r="E2445"/>
      <c r="F2445"/>
    </row>
    <row r="2446" spans="5:6" x14ac:dyDescent="0.2">
      <c r="E2446"/>
      <c r="F2446"/>
    </row>
    <row r="2447" spans="5:6" x14ac:dyDescent="0.2">
      <c r="E2447"/>
      <c r="F2447"/>
    </row>
    <row r="2448" spans="5:6" x14ac:dyDescent="0.2">
      <c r="E2448"/>
      <c r="F2448"/>
    </row>
    <row r="2449" spans="5:6" x14ac:dyDescent="0.2">
      <c r="E2449"/>
      <c r="F2449"/>
    </row>
    <row r="2450" spans="5:6" x14ac:dyDescent="0.2">
      <c r="E2450"/>
      <c r="F2450"/>
    </row>
    <row r="2451" spans="5:6" x14ac:dyDescent="0.2">
      <c r="E2451"/>
      <c r="F2451"/>
    </row>
    <row r="2452" spans="5:6" x14ac:dyDescent="0.2">
      <c r="E2452"/>
      <c r="F2452"/>
    </row>
    <row r="2453" spans="5:6" x14ac:dyDescent="0.2">
      <c r="E2453"/>
      <c r="F2453"/>
    </row>
    <row r="2454" spans="5:6" x14ac:dyDescent="0.2">
      <c r="E2454"/>
      <c r="F2454"/>
    </row>
    <row r="2455" spans="5:6" x14ac:dyDescent="0.2">
      <c r="E2455"/>
      <c r="F2455"/>
    </row>
    <row r="2456" spans="5:6" x14ac:dyDescent="0.2">
      <c r="E2456"/>
      <c r="F2456"/>
    </row>
    <row r="2457" spans="5:6" x14ac:dyDescent="0.2">
      <c r="E2457"/>
      <c r="F2457"/>
    </row>
    <row r="2458" spans="5:6" x14ac:dyDescent="0.2">
      <c r="E2458"/>
      <c r="F2458"/>
    </row>
    <row r="2459" spans="5:6" x14ac:dyDescent="0.2">
      <c r="E2459"/>
      <c r="F2459"/>
    </row>
    <row r="2460" spans="5:6" x14ac:dyDescent="0.2">
      <c r="E2460"/>
      <c r="F2460"/>
    </row>
    <row r="2461" spans="5:6" x14ac:dyDescent="0.2">
      <c r="E2461"/>
      <c r="F2461"/>
    </row>
    <row r="2462" spans="5:6" x14ac:dyDescent="0.2">
      <c r="E2462"/>
      <c r="F2462"/>
    </row>
    <row r="2463" spans="5:6" x14ac:dyDescent="0.2">
      <c r="E2463"/>
      <c r="F2463"/>
    </row>
    <row r="2464" spans="5:6" x14ac:dyDescent="0.2">
      <c r="E2464"/>
      <c r="F2464"/>
    </row>
    <row r="2465" spans="5:6" x14ac:dyDescent="0.2">
      <c r="E2465"/>
      <c r="F2465"/>
    </row>
    <row r="2466" spans="5:6" x14ac:dyDescent="0.2">
      <c r="E2466"/>
      <c r="F2466"/>
    </row>
    <row r="2467" spans="5:6" x14ac:dyDescent="0.2">
      <c r="E2467"/>
      <c r="F2467"/>
    </row>
    <row r="2468" spans="5:6" x14ac:dyDescent="0.2">
      <c r="E2468"/>
      <c r="F2468"/>
    </row>
    <row r="2469" spans="5:6" x14ac:dyDescent="0.2">
      <c r="E2469"/>
      <c r="F2469"/>
    </row>
    <row r="2470" spans="5:6" x14ac:dyDescent="0.2">
      <c r="E2470"/>
      <c r="F2470"/>
    </row>
    <row r="2471" spans="5:6" x14ac:dyDescent="0.2">
      <c r="E2471"/>
      <c r="F2471"/>
    </row>
    <row r="2472" spans="5:6" x14ac:dyDescent="0.2">
      <c r="E2472"/>
      <c r="F2472"/>
    </row>
    <row r="2473" spans="5:6" x14ac:dyDescent="0.2">
      <c r="E2473"/>
      <c r="F2473"/>
    </row>
    <row r="2474" spans="5:6" x14ac:dyDescent="0.2">
      <c r="E2474"/>
      <c r="F2474"/>
    </row>
    <row r="2475" spans="5:6" x14ac:dyDescent="0.2">
      <c r="E2475"/>
      <c r="F2475"/>
    </row>
    <row r="2476" spans="5:6" x14ac:dyDescent="0.2">
      <c r="E2476"/>
      <c r="F2476"/>
    </row>
    <row r="2477" spans="5:6" x14ac:dyDescent="0.2">
      <c r="E2477"/>
      <c r="F2477"/>
    </row>
    <row r="2478" spans="5:6" x14ac:dyDescent="0.2">
      <c r="E2478"/>
      <c r="F2478"/>
    </row>
    <row r="2479" spans="5:6" x14ac:dyDescent="0.2">
      <c r="E2479"/>
      <c r="F2479"/>
    </row>
    <row r="2480" spans="5:6" x14ac:dyDescent="0.2">
      <c r="E2480"/>
      <c r="F2480"/>
    </row>
    <row r="2481" spans="5:6" x14ac:dyDescent="0.2">
      <c r="E2481"/>
      <c r="F2481"/>
    </row>
    <row r="2482" spans="5:6" x14ac:dyDescent="0.2">
      <c r="E2482"/>
      <c r="F2482"/>
    </row>
    <row r="2483" spans="5:6" x14ac:dyDescent="0.2">
      <c r="E2483"/>
      <c r="F2483"/>
    </row>
    <row r="2484" spans="5:6" x14ac:dyDescent="0.2">
      <c r="E2484"/>
      <c r="F2484"/>
    </row>
    <row r="2485" spans="5:6" x14ac:dyDescent="0.2">
      <c r="E2485"/>
      <c r="F2485"/>
    </row>
    <row r="2486" spans="5:6" x14ac:dyDescent="0.2">
      <c r="E2486"/>
      <c r="F2486"/>
    </row>
    <row r="2487" spans="5:6" x14ac:dyDescent="0.2">
      <c r="E2487"/>
      <c r="F2487"/>
    </row>
    <row r="2488" spans="5:6" x14ac:dyDescent="0.2">
      <c r="E2488"/>
      <c r="F2488"/>
    </row>
    <row r="2489" spans="5:6" x14ac:dyDescent="0.2">
      <c r="E2489"/>
      <c r="F2489"/>
    </row>
    <row r="2490" spans="5:6" x14ac:dyDescent="0.2">
      <c r="E2490"/>
      <c r="F2490"/>
    </row>
    <row r="2491" spans="5:6" x14ac:dyDescent="0.2">
      <c r="E2491"/>
      <c r="F2491"/>
    </row>
    <row r="2492" spans="5:6" x14ac:dyDescent="0.2">
      <c r="E2492"/>
      <c r="F2492"/>
    </row>
    <row r="2493" spans="5:6" x14ac:dyDescent="0.2">
      <c r="E2493"/>
      <c r="F2493"/>
    </row>
    <row r="2494" spans="5:6" x14ac:dyDescent="0.2">
      <c r="E2494"/>
      <c r="F2494"/>
    </row>
    <row r="2495" spans="5:6" x14ac:dyDescent="0.2">
      <c r="E2495"/>
      <c r="F2495"/>
    </row>
    <row r="2496" spans="5:6" x14ac:dyDescent="0.2">
      <c r="E2496"/>
      <c r="F2496"/>
    </row>
    <row r="2497" spans="5:6" x14ac:dyDescent="0.2">
      <c r="E2497"/>
      <c r="F2497"/>
    </row>
    <row r="2498" spans="5:6" x14ac:dyDescent="0.2">
      <c r="E2498"/>
      <c r="F2498"/>
    </row>
    <row r="2499" spans="5:6" x14ac:dyDescent="0.2">
      <c r="E2499"/>
      <c r="F2499"/>
    </row>
    <row r="2500" spans="5:6" x14ac:dyDescent="0.2">
      <c r="E2500"/>
      <c r="F2500"/>
    </row>
    <row r="2501" spans="5:6" x14ac:dyDescent="0.2">
      <c r="E2501"/>
      <c r="F2501"/>
    </row>
    <row r="2502" spans="5:6" x14ac:dyDescent="0.2">
      <c r="E2502"/>
      <c r="F2502"/>
    </row>
    <row r="2503" spans="5:6" x14ac:dyDescent="0.2">
      <c r="E2503"/>
      <c r="F2503"/>
    </row>
    <row r="2504" spans="5:6" x14ac:dyDescent="0.2">
      <c r="E2504"/>
      <c r="F2504"/>
    </row>
    <row r="2505" spans="5:6" x14ac:dyDescent="0.2">
      <c r="E2505"/>
      <c r="F2505"/>
    </row>
    <row r="2506" spans="5:6" x14ac:dyDescent="0.2">
      <c r="E2506"/>
      <c r="F2506"/>
    </row>
    <row r="2507" spans="5:6" x14ac:dyDescent="0.2">
      <c r="E2507"/>
      <c r="F2507"/>
    </row>
    <row r="2508" spans="5:6" x14ac:dyDescent="0.2">
      <c r="E2508"/>
      <c r="F2508"/>
    </row>
    <row r="2509" spans="5:6" x14ac:dyDescent="0.2">
      <c r="E2509"/>
      <c r="F2509"/>
    </row>
    <row r="2510" spans="5:6" x14ac:dyDescent="0.2">
      <c r="E2510"/>
      <c r="F2510"/>
    </row>
    <row r="2511" spans="5:6" x14ac:dyDescent="0.2">
      <c r="E2511"/>
      <c r="F2511"/>
    </row>
    <row r="2512" spans="5:6" x14ac:dyDescent="0.2">
      <c r="E2512"/>
      <c r="F2512"/>
    </row>
    <row r="2513" spans="5:6" x14ac:dyDescent="0.2">
      <c r="E2513"/>
      <c r="F2513"/>
    </row>
    <row r="2514" spans="5:6" x14ac:dyDescent="0.2">
      <c r="E2514"/>
      <c r="F2514"/>
    </row>
    <row r="2515" spans="5:6" x14ac:dyDescent="0.2">
      <c r="E2515"/>
      <c r="F2515"/>
    </row>
    <row r="2516" spans="5:6" x14ac:dyDescent="0.2">
      <c r="E2516"/>
      <c r="F2516"/>
    </row>
    <row r="2517" spans="5:6" x14ac:dyDescent="0.2">
      <c r="E2517"/>
      <c r="F2517"/>
    </row>
    <row r="2518" spans="5:6" x14ac:dyDescent="0.2">
      <c r="E2518"/>
      <c r="F2518"/>
    </row>
    <row r="2519" spans="5:6" x14ac:dyDescent="0.2">
      <c r="E2519"/>
      <c r="F2519"/>
    </row>
    <row r="2520" spans="5:6" x14ac:dyDescent="0.2">
      <c r="E2520"/>
      <c r="F2520"/>
    </row>
    <row r="2521" spans="5:6" x14ac:dyDescent="0.2">
      <c r="E2521"/>
      <c r="F2521"/>
    </row>
    <row r="2522" spans="5:6" x14ac:dyDescent="0.2">
      <c r="E2522"/>
      <c r="F2522"/>
    </row>
    <row r="2523" spans="5:6" x14ac:dyDescent="0.2">
      <c r="E2523"/>
      <c r="F2523"/>
    </row>
    <row r="2524" spans="5:6" x14ac:dyDescent="0.2">
      <c r="E2524"/>
      <c r="F2524"/>
    </row>
    <row r="2525" spans="5:6" x14ac:dyDescent="0.2">
      <c r="E2525"/>
      <c r="F2525"/>
    </row>
    <row r="2526" spans="5:6" x14ac:dyDescent="0.2">
      <c r="E2526"/>
      <c r="F2526"/>
    </row>
    <row r="2527" spans="5:6" x14ac:dyDescent="0.2">
      <c r="E2527"/>
      <c r="F2527"/>
    </row>
    <row r="2528" spans="5:6" x14ac:dyDescent="0.2">
      <c r="E2528"/>
      <c r="F2528"/>
    </row>
    <row r="2529" spans="5:6" x14ac:dyDescent="0.2">
      <c r="E2529"/>
      <c r="F2529"/>
    </row>
    <row r="2530" spans="5:6" x14ac:dyDescent="0.2">
      <c r="E2530"/>
      <c r="F2530"/>
    </row>
    <row r="2531" spans="5:6" x14ac:dyDescent="0.2">
      <c r="E2531"/>
      <c r="F2531"/>
    </row>
    <row r="2532" spans="5:6" x14ac:dyDescent="0.2">
      <c r="E2532"/>
      <c r="F2532"/>
    </row>
    <row r="2533" spans="5:6" x14ac:dyDescent="0.2">
      <c r="E2533"/>
      <c r="F2533"/>
    </row>
    <row r="2534" spans="5:6" x14ac:dyDescent="0.2">
      <c r="E2534"/>
      <c r="F2534"/>
    </row>
    <row r="2535" spans="5:6" x14ac:dyDescent="0.2">
      <c r="E2535"/>
      <c r="F2535"/>
    </row>
    <row r="2536" spans="5:6" x14ac:dyDescent="0.2">
      <c r="E2536"/>
      <c r="F2536"/>
    </row>
    <row r="2537" spans="5:6" x14ac:dyDescent="0.2">
      <c r="E2537"/>
      <c r="F2537"/>
    </row>
    <row r="2538" spans="5:6" x14ac:dyDescent="0.2">
      <c r="E2538"/>
      <c r="F2538"/>
    </row>
    <row r="2539" spans="5:6" x14ac:dyDescent="0.2">
      <c r="E2539"/>
      <c r="F2539"/>
    </row>
    <row r="2540" spans="5:6" x14ac:dyDescent="0.2">
      <c r="E2540"/>
      <c r="F2540"/>
    </row>
    <row r="2541" spans="5:6" x14ac:dyDescent="0.2">
      <c r="E2541"/>
      <c r="F2541"/>
    </row>
    <row r="2542" spans="5:6" x14ac:dyDescent="0.2">
      <c r="E2542"/>
      <c r="F2542"/>
    </row>
    <row r="2543" spans="5:6" x14ac:dyDescent="0.2">
      <c r="E2543"/>
      <c r="F2543"/>
    </row>
    <row r="2544" spans="5:6" x14ac:dyDescent="0.2">
      <c r="E2544"/>
      <c r="F2544"/>
    </row>
    <row r="2545" spans="5:6" x14ac:dyDescent="0.2">
      <c r="E2545"/>
      <c r="F2545"/>
    </row>
    <row r="2546" spans="5:6" x14ac:dyDescent="0.2">
      <c r="E2546"/>
      <c r="F2546"/>
    </row>
    <row r="2547" spans="5:6" x14ac:dyDescent="0.2">
      <c r="E2547"/>
      <c r="F2547"/>
    </row>
    <row r="2548" spans="5:6" x14ac:dyDescent="0.2">
      <c r="E2548"/>
      <c r="F2548"/>
    </row>
    <row r="2549" spans="5:6" x14ac:dyDescent="0.2">
      <c r="E2549"/>
      <c r="F2549"/>
    </row>
    <row r="2550" spans="5:6" x14ac:dyDescent="0.2">
      <c r="E2550"/>
      <c r="F2550"/>
    </row>
    <row r="2551" spans="5:6" x14ac:dyDescent="0.2">
      <c r="E2551"/>
      <c r="F2551"/>
    </row>
    <row r="2552" spans="5:6" x14ac:dyDescent="0.2">
      <c r="E2552"/>
      <c r="F2552"/>
    </row>
    <row r="2553" spans="5:6" x14ac:dyDescent="0.2">
      <c r="E2553"/>
      <c r="F2553"/>
    </row>
    <row r="2554" spans="5:6" x14ac:dyDescent="0.2">
      <c r="E2554"/>
      <c r="F2554"/>
    </row>
    <row r="2555" spans="5:6" x14ac:dyDescent="0.2">
      <c r="E2555"/>
      <c r="F2555"/>
    </row>
    <row r="2556" spans="5:6" x14ac:dyDescent="0.2">
      <c r="E2556"/>
      <c r="F2556"/>
    </row>
    <row r="2557" spans="5:6" x14ac:dyDescent="0.2">
      <c r="E2557"/>
      <c r="F2557"/>
    </row>
    <row r="2558" spans="5:6" x14ac:dyDescent="0.2">
      <c r="E2558"/>
      <c r="F2558"/>
    </row>
    <row r="2559" spans="5:6" x14ac:dyDescent="0.2">
      <c r="E2559"/>
      <c r="F2559"/>
    </row>
    <row r="2560" spans="5:6" x14ac:dyDescent="0.2">
      <c r="E2560"/>
      <c r="F2560"/>
    </row>
    <row r="2561" spans="5:6" x14ac:dyDescent="0.2">
      <c r="E2561"/>
      <c r="F2561"/>
    </row>
    <row r="2562" spans="5:6" x14ac:dyDescent="0.2">
      <c r="E2562"/>
      <c r="F2562"/>
    </row>
    <row r="2563" spans="5:6" x14ac:dyDescent="0.2">
      <c r="E2563"/>
      <c r="F2563"/>
    </row>
    <row r="2564" spans="5:6" x14ac:dyDescent="0.2">
      <c r="E2564"/>
      <c r="F2564"/>
    </row>
    <row r="2565" spans="5:6" x14ac:dyDescent="0.2">
      <c r="E2565"/>
      <c r="F2565"/>
    </row>
    <row r="2566" spans="5:6" x14ac:dyDescent="0.2">
      <c r="E2566"/>
      <c r="F2566"/>
    </row>
    <row r="2567" spans="5:6" x14ac:dyDescent="0.2">
      <c r="E2567"/>
      <c r="F2567"/>
    </row>
    <row r="2568" spans="5:6" x14ac:dyDescent="0.2">
      <c r="E2568"/>
      <c r="F2568"/>
    </row>
    <row r="2569" spans="5:6" x14ac:dyDescent="0.2">
      <c r="E2569"/>
      <c r="F2569"/>
    </row>
    <row r="2570" spans="5:6" x14ac:dyDescent="0.2">
      <c r="E2570"/>
      <c r="F2570"/>
    </row>
    <row r="2571" spans="5:6" x14ac:dyDescent="0.2">
      <c r="E2571"/>
      <c r="F2571"/>
    </row>
    <row r="2572" spans="5:6" x14ac:dyDescent="0.2">
      <c r="E2572"/>
      <c r="F2572"/>
    </row>
    <row r="2573" spans="5:6" x14ac:dyDescent="0.2">
      <c r="E2573"/>
      <c r="F2573"/>
    </row>
    <row r="2574" spans="5:6" x14ac:dyDescent="0.2">
      <c r="E2574"/>
      <c r="F2574"/>
    </row>
    <row r="2575" spans="5:6" x14ac:dyDescent="0.2">
      <c r="E2575"/>
      <c r="F2575"/>
    </row>
    <row r="2576" spans="5:6" x14ac:dyDescent="0.2">
      <c r="E2576"/>
      <c r="F2576"/>
    </row>
    <row r="2577" spans="5:6" x14ac:dyDescent="0.2">
      <c r="E2577"/>
      <c r="F2577"/>
    </row>
    <row r="2578" spans="5:6" x14ac:dyDescent="0.2">
      <c r="E2578"/>
      <c r="F2578"/>
    </row>
    <row r="2579" spans="5:6" x14ac:dyDescent="0.2">
      <c r="E2579"/>
      <c r="F2579"/>
    </row>
    <row r="2580" spans="5:6" x14ac:dyDescent="0.2">
      <c r="E2580"/>
      <c r="F2580"/>
    </row>
    <row r="2581" spans="5:6" x14ac:dyDescent="0.2">
      <c r="E2581"/>
      <c r="F2581"/>
    </row>
    <row r="2582" spans="5:6" x14ac:dyDescent="0.2">
      <c r="E2582"/>
      <c r="F2582"/>
    </row>
    <row r="2583" spans="5:6" x14ac:dyDescent="0.2">
      <c r="E2583"/>
      <c r="F2583"/>
    </row>
    <row r="2584" spans="5:6" x14ac:dyDescent="0.2">
      <c r="E2584"/>
      <c r="F2584"/>
    </row>
    <row r="2585" spans="5:6" x14ac:dyDescent="0.2">
      <c r="E2585"/>
      <c r="F2585"/>
    </row>
    <row r="2586" spans="5:6" x14ac:dyDescent="0.2">
      <c r="E2586"/>
      <c r="F2586"/>
    </row>
    <row r="2587" spans="5:6" x14ac:dyDescent="0.2">
      <c r="E2587"/>
      <c r="F2587"/>
    </row>
    <row r="2588" spans="5:6" x14ac:dyDescent="0.2">
      <c r="E2588"/>
      <c r="F2588"/>
    </row>
    <row r="2589" spans="5:6" x14ac:dyDescent="0.2">
      <c r="E2589"/>
      <c r="F2589"/>
    </row>
    <row r="2590" spans="5:6" x14ac:dyDescent="0.2">
      <c r="E2590"/>
      <c r="F2590"/>
    </row>
    <row r="2591" spans="5:6" x14ac:dyDescent="0.2">
      <c r="E2591"/>
      <c r="F2591"/>
    </row>
    <row r="2592" spans="5:6" x14ac:dyDescent="0.2">
      <c r="E2592"/>
      <c r="F2592"/>
    </row>
    <row r="2593" spans="5:6" x14ac:dyDescent="0.2">
      <c r="E2593"/>
      <c r="F2593"/>
    </row>
    <row r="2594" spans="5:6" x14ac:dyDescent="0.2">
      <c r="E2594"/>
      <c r="F2594"/>
    </row>
    <row r="2595" spans="5:6" x14ac:dyDescent="0.2">
      <c r="E2595"/>
      <c r="F2595"/>
    </row>
    <row r="2596" spans="5:6" x14ac:dyDescent="0.2">
      <c r="E2596"/>
      <c r="F2596"/>
    </row>
    <row r="2597" spans="5:6" x14ac:dyDescent="0.2">
      <c r="E2597"/>
      <c r="F2597"/>
    </row>
    <row r="2598" spans="5:6" x14ac:dyDescent="0.2">
      <c r="E2598"/>
      <c r="F2598"/>
    </row>
    <row r="2599" spans="5:6" x14ac:dyDescent="0.2">
      <c r="E2599"/>
      <c r="F2599"/>
    </row>
    <row r="2600" spans="5:6" x14ac:dyDescent="0.2">
      <c r="E2600"/>
      <c r="F2600"/>
    </row>
    <row r="2601" spans="5:6" x14ac:dyDescent="0.2">
      <c r="E2601"/>
      <c r="F2601"/>
    </row>
    <row r="2602" spans="5:6" x14ac:dyDescent="0.2">
      <c r="E2602"/>
      <c r="F2602"/>
    </row>
    <row r="2603" spans="5:6" x14ac:dyDescent="0.2">
      <c r="E2603"/>
      <c r="F2603"/>
    </row>
    <row r="2604" spans="5:6" x14ac:dyDescent="0.2">
      <c r="E2604"/>
      <c r="F2604"/>
    </row>
    <row r="2605" spans="5:6" x14ac:dyDescent="0.2">
      <c r="E2605"/>
      <c r="F2605"/>
    </row>
    <row r="2606" spans="5:6" x14ac:dyDescent="0.2">
      <c r="E2606"/>
      <c r="F2606"/>
    </row>
    <row r="2607" spans="5:6" x14ac:dyDescent="0.2">
      <c r="E2607"/>
      <c r="F2607"/>
    </row>
    <row r="2608" spans="5:6" x14ac:dyDescent="0.2">
      <c r="E2608"/>
      <c r="F2608"/>
    </row>
    <row r="2609" spans="5:6" x14ac:dyDescent="0.2">
      <c r="E2609"/>
      <c r="F2609"/>
    </row>
    <row r="2610" spans="5:6" x14ac:dyDescent="0.2">
      <c r="E2610"/>
      <c r="F2610"/>
    </row>
    <row r="2611" spans="5:6" x14ac:dyDescent="0.2">
      <c r="E2611"/>
      <c r="F2611"/>
    </row>
    <row r="2612" spans="5:6" x14ac:dyDescent="0.2">
      <c r="E2612"/>
      <c r="F2612"/>
    </row>
    <row r="2613" spans="5:6" x14ac:dyDescent="0.2">
      <c r="E2613"/>
      <c r="F2613"/>
    </row>
    <row r="2614" spans="5:6" x14ac:dyDescent="0.2">
      <c r="E2614"/>
      <c r="F2614"/>
    </row>
    <row r="2615" spans="5:6" x14ac:dyDescent="0.2">
      <c r="E2615"/>
      <c r="F2615"/>
    </row>
    <row r="2616" spans="5:6" x14ac:dyDescent="0.2">
      <c r="E2616"/>
      <c r="F2616"/>
    </row>
    <row r="2617" spans="5:6" x14ac:dyDescent="0.2">
      <c r="E2617"/>
      <c r="F2617"/>
    </row>
    <row r="2618" spans="5:6" x14ac:dyDescent="0.2">
      <c r="E2618"/>
      <c r="F2618"/>
    </row>
    <row r="2619" spans="5:6" x14ac:dyDescent="0.2">
      <c r="E2619"/>
      <c r="F2619"/>
    </row>
    <row r="2620" spans="5:6" x14ac:dyDescent="0.2">
      <c r="E2620"/>
      <c r="F2620"/>
    </row>
    <row r="2621" spans="5:6" x14ac:dyDescent="0.2">
      <c r="E2621"/>
      <c r="F2621"/>
    </row>
    <row r="2622" spans="5:6" x14ac:dyDescent="0.2">
      <c r="E2622"/>
      <c r="F2622"/>
    </row>
    <row r="2623" spans="5:6" x14ac:dyDescent="0.2">
      <c r="E2623"/>
      <c r="F2623"/>
    </row>
    <row r="2624" spans="5:6" x14ac:dyDescent="0.2">
      <c r="E2624"/>
      <c r="F2624"/>
    </row>
    <row r="2625" spans="5:6" x14ac:dyDescent="0.2">
      <c r="E2625"/>
      <c r="F2625"/>
    </row>
    <row r="2626" spans="5:6" x14ac:dyDescent="0.2">
      <c r="E2626"/>
      <c r="F2626"/>
    </row>
    <row r="2627" spans="5:6" x14ac:dyDescent="0.2">
      <c r="E2627"/>
      <c r="F2627"/>
    </row>
    <row r="2628" spans="5:6" x14ac:dyDescent="0.2">
      <c r="E2628"/>
      <c r="F2628"/>
    </row>
    <row r="2629" spans="5:6" x14ac:dyDescent="0.2">
      <c r="E2629"/>
      <c r="F2629"/>
    </row>
    <row r="2630" spans="5:6" x14ac:dyDescent="0.2">
      <c r="E2630"/>
      <c r="F2630"/>
    </row>
    <row r="2631" spans="5:6" x14ac:dyDescent="0.2">
      <c r="E2631"/>
      <c r="F2631"/>
    </row>
    <row r="2632" spans="5:6" x14ac:dyDescent="0.2">
      <c r="E2632"/>
      <c r="F2632"/>
    </row>
    <row r="2633" spans="5:6" x14ac:dyDescent="0.2">
      <c r="E2633"/>
      <c r="F2633"/>
    </row>
    <row r="2634" spans="5:6" x14ac:dyDescent="0.2">
      <c r="E2634"/>
      <c r="F2634"/>
    </row>
    <row r="2635" spans="5:6" x14ac:dyDescent="0.2">
      <c r="E2635"/>
      <c r="F2635"/>
    </row>
    <row r="2636" spans="5:6" x14ac:dyDescent="0.2">
      <c r="E2636"/>
      <c r="F2636"/>
    </row>
    <row r="2637" spans="5:6" x14ac:dyDescent="0.2">
      <c r="E2637"/>
      <c r="F2637"/>
    </row>
    <row r="2638" spans="5:6" x14ac:dyDescent="0.2">
      <c r="E2638"/>
      <c r="F2638"/>
    </row>
    <row r="2639" spans="5:6" x14ac:dyDescent="0.2">
      <c r="E2639"/>
      <c r="F2639"/>
    </row>
    <row r="2640" spans="5:6" x14ac:dyDescent="0.2">
      <c r="E2640"/>
      <c r="F2640"/>
    </row>
    <row r="2641" spans="5:6" x14ac:dyDescent="0.2">
      <c r="E2641"/>
      <c r="F2641"/>
    </row>
    <row r="2642" spans="5:6" x14ac:dyDescent="0.2">
      <c r="E2642"/>
      <c r="F2642"/>
    </row>
    <row r="2643" spans="5:6" x14ac:dyDescent="0.2">
      <c r="E2643"/>
      <c r="F2643"/>
    </row>
    <row r="2644" spans="5:6" x14ac:dyDescent="0.2">
      <c r="E2644"/>
      <c r="F2644"/>
    </row>
    <row r="2645" spans="5:6" x14ac:dyDescent="0.2">
      <c r="E2645"/>
      <c r="F2645"/>
    </row>
    <row r="2646" spans="5:6" x14ac:dyDescent="0.2">
      <c r="E2646"/>
      <c r="F2646"/>
    </row>
    <row r="2647" spans="5:6" x14ac:dyDescent="0.2">
      <c r="E2647"/>
      <c r="F2647"/>
    </row>
    <row r="2648" spans="5:6" x14ac:dyDescent="0.2">
      <c r="E2648"/>
      <c r="F2648"/>
    </row>
    <row r="2649" spans="5:6" x14ac:dyDescent="0.2">
      <c r="E2649"/>
      <c r="F2649"/>
    </row>
    <row r="2650" spans="5:6" x14ac:dyDescent="0.2">
      <c r="E2650"/>
      <c r="F2650"/>
    </row>
    <row r="2651" spans="5:6" x14ac:dyDescent="0.2">
      <c r="E2651"/>
      <c r="F2651"/>
    </row>
    <row r="2652" spans="5:6" x14ac:dyDescent="0.2">
      <c r="E2652"/>
      <c r="F2652"/>
    </row>
    <row r="2653" spans="5:6" x14ac:dyDescent="0.2">
      <c r="E2653"/>
      <c r="F2653"/>
    </row>
    <row r="2654" spans="5:6" x14ac:dyDescent="0.2">
      <c r="E2654"/>
      <c r="F2654"/>
    </row>
    <row r="2655" spans="5:6" x14ac:dyDescent="0.2">
      <c r="E2655"/>
      <c r="F2655"/>
    </row>
    <row r="2656" spans="5:6" x14ac:dyDescent="0.2">
      <c r="E2656"/>
      <c r="F2656"/>
    </row>
    <row r="2657" spans="5:6" x14ac:dyDescent="0.2">
      <c r="E2657"/>
      <c r="F2657"/>
    </row>
    <row r="2658" spans="5:6" x14ac:dyDescent="0.2">
      <c r="E2658"/>
      <c r="F2658"/>
    </row>
    <row r="2659" spans="5:6" x14ac:dyDescent="0.2">
      <c r="E2659"/>
      <c r="F2659"/>
    </row>
    <row r="2660" spans="5:6" x14ac:dyDescent="0.2">
      <c r="E2660"/>
      <c r="F2660"/>
    </row>
    <row r="2661" spans="5:6" x14ac:dyDescent="0.2">
      <c r="E2661"/>
      <c r="F2661"/>
    </row>
    <row r="2662" spans="5:6" x14ac:dyDescent="0.2">
      <c r="E2662"/>
      <c r="F2662"/>
    </row>
    <row r="2663" spans="5:6" x14ac:dyDescent="0.2">
      <c r="E2663"/>
      <c r="F2663"/>
    </row>
    <row r="2664" spans="5:6" x14ac:dyDescent="0.2">
      <c r="E2664"/>
      <c r="F2664"/>
    </row>
    <row r="2665" spans="5:6" x14ac:dyDescent="0.2">
      <c r="E2665"/>
      <c r="F2665"/>
    </row>
    <row r="2666" spans="5:6" x14ac:dyDescent="0.2">
      <c r="E2666"/>
      <c r="F2666"/>
    </row>
    <row r="2667" spans="5:6" x14ac:dyDescent="0.2">
      <c r="E2667"/>
      <c r="F2667"/>
    </row>
    <row r="2668" spans="5:6" x14ac:dyDescent="0.2">
      <c r="E2668"/>
      <c r="F2668"/>
    </row>
    <row r="2669" spans="5:6" x14ac:dyDescent="0.2">
      <c r="E2669"/>
      <c r="F2669"/>
    </row>
    <row r="2670" spans="5:6" x14ac:dyDescent="0.2">
      <c r="E2670"/>
      <c r="F2670"/>
    </row>
    <row r="2671" spans="5:6" x14ac:dyDescent="0.2">
      <c r="E2671"/>
      <c r="F2671"/>
    </row>
    <row r="2672" spans="5:6" x14ac:dyDescent="0.2">
      <c r="E2672"/>
      <c r="F2672"/>
    </row>
    <row r="2673" spans="5:6" x14ac:dyDescent="0.2">
      <c r="E2673"/>
      <c r="F2673"/>
    </row>
    <row r="2674" spans="5:6" x14ac:dyDescent="0.2">
      <c r="E2674"/>
      <c r="F2674"/>
    </row>
    <row r="2675" spans="5:6" x14ac:dyDescent="0.2">
      <c r="E2675"/>
      <c r="F2675"/>
    </row>
    <row r="2676" spans="5:6" x14ac:dyDescent="0.2">
      <c r="E2676"/>
      <c r="F2676"/>
    </row>
    <row r="2677" spans="5:6" x14ac:dyDescent="0.2">
      <c r="E2677"/>
      <c r="F2677"/>
    </row>
    <row r="2678" spans="5:6" x14ac:dyDescent="0.2">
      <c r="E2678"/>
      <c r="F2678"/>
    </row>
    <row r="2679" spans="5:6" x14ac:dyDescent="0.2">
      <c r="E2679"/>
      <c r="F2679"/>
    </row>
    <row r="2680" spans="5:6" x14ac:dyDescent="0.2">
      <c r="E2680"/>
      <c r="F2680"/>
    </row>
    <row r="2681" spans="5:6" x14ac:dyDescent="0.2">
      <c r="E2681"/>
      <c r="F2681"/>
    </row>
    <row r="2682" spans="5:6" x14ac:dyDescent="0.2">
      <c r="E2682"/>
      <c r="F2682"/>
    </row>
    <row r="2683" spans="5:6" x14ac:dyDescent="0.2">
      <c r="E2683"/>
      <c r="F2683"/>
    </row>
    <row r="2684" spans="5:6" x14ac:dyDescent="0.2">
      <c r="E2684"/>
      <c r="F2684"/>
    </row>
    <row r="2685" spans="5:6" x14ac:dyDescent="0.2">
      <c r="E2685"/>
      <c r="F2685"/>
    </row>
    <row r="2686" spans="5:6" x14ac:dyDescent="0.2">
      <c r="E2686"/>
      <c r="F2686"/>
    </row>
    <row r="2687" spans="5:6" x14ac:dyDescent="0.2">
      <c r="E2687"/>
      <c r="F2687"/>
    </row>
    <row r="2688" spans="5:6" x14ac:dyDescent="0.2">
      <c r="E2688"/>
      <c r="F2688"/>
    </row>
    <row r="2689" spans="5:6" x14ac:dyDescent="0.2">
      <c r="E2689"/>
      <c r="F2689"/>
    </row>
    <row r="2690" spans="5:6" x14ac:dyDescent="0.2">
      <c r="E2690"/>
      <c r="F2690"/>
    </row>
    <row r="2691" spans="5:6" x14ac:dyDescent="0.2">
      <c r="E2691"/>
      <c r="F2691"/>
    </row>
    <row r="2692" spans="5:6" x14ac:dyDescent="0.2">
      <c r="E2692"/>
      <c r="F2692"/>
    </row>
    <row r="2693" spans="5:6" x14ac:dyDescent="0.2">
      <c r="E2693"/>
      <c r="F2693"/>
    </row>
    <row r="2694" spans="5:6" x14ac:dyDescent="0.2">
      <c r="E2694"/>
      <c r="F2694"/>
    </row>
    <row r="2695" spans="5:6" x14ac:dyDescent="0.2">
      <c r="E2695"/>
      <c r="F2695"/>
    </row>
    <row r="2696" spans="5:6" x14ac:dyDescent="0.2">
      <c r="E2696"/>
      <c r="F2696"/>
    </row>
    <row r="2697" spans="5:6" x14ac:dyDescent="0.2">
      <c r="E2697"/>
      <c r="F2697"/>
    </row>
    <row r="2698" spans="5:6" x14ac:dyDescent="0.2">
      <c r="E2698"/>
      <c r="F2698"/>
    </row>
    <row r="2699" spans="5:6" x14ac:dyDescent="0.2">
      <c r="E2699"/>
      <c r="F2699"/>
    </row>
    <row r="2700" spans="5:6" x14ac:dyDescent="0.2">
      <c r="E2700"/>
      <c r="F2700"/>
    </row>
    <row r="2701" spans="5:6" x14ac:dyDescent="0.2">
      <c r="E2701"/>
      <c r="F2701"/>
    </row>
    <row r="2702" spans="5:6" x14ac:dyDescent="0.2">
      <c r="E2702"/>
      <c r="F2702"/>
    </row>
    <row r="2703" spans="5:6" x14ac:dyDescent="0.2">
      <c r="E2703"/>
      <c r="F2703"/>
    </row>
    <row r="2704" spans="5:6" x14ac:dyDescent="0.2">
      <c r="E2704"/>
      <c r="F2704"/>
    </row>
    <row r="2705" spans="5:6" x14ac:dyDescent="0.2">
      <c r="E2705"/>
      <c r="F2705"/>
    </row>
    <row r="2706" spans="5:6" x14ac:dyDescent="0.2">
      <c r="E2706"/>
      <c r="F2706"/>
    </row>
    <row r="2707" spans="5:6" x14ac:dyDescent="0.2">
      <c r="E2707"/>
      <c r="F2707"/>
    </row>
    <row r="2708" spans="5:6" x14ac:dyDescent="0.2">
      <c r="E2708"/>
      <c r="F2708"/>
    </row>
    <row r="2709" spans="5:6" x14ac:dyDescent="0.2">
      <c r="E2709"/>
      <c r="F2709"/>
    </row>
    <row r="2710" spans="5:6" x14ac:dyDescent="0.2">
      <c r="E2710"/>
      <c r="F2710"/>
    </row>
    <row r="2711" spans="5:6" x14ac:dyDescent="0.2">
      <c r="E2711"/>
      <c r="F2711"/>
    </row>
    <row r="2712" spans="5:6" x14ac:dyDescent="0.2">
      <c r="E2712"/>
      <c r="F2712"/>
    </row>
    <row r="2713" spans="5:6" x14ac:dyDescent="0.2">
      <c r="E2713"/>
      <c r="F2713"/>
    </row>
    <row r="2714" spans="5:6" x14ac:dyDescent="0.2">
      <c r="E2714"/>
      <c r="F2714"/>
    </row>
    <row r="2715" spans="5:6" x14ac:dyDescent="0.2">
      <c r="E2715"/>
      <c r="F2715"/>
    </row>
    <row r="2716" spans="5:6" x14ac:dyDescent="0.2">
      <c r="E2716"/>
      <c r="F2716"/>
    </row>
    <row r="2717" spans="5:6" x14ac:dyDescent="0.2">
      <c r="E2717"/>
      <c r="F2717"/>
    </row>
    <row r="2718" spans="5:6" x14ac:dyDescent="0.2">
      <c r="E2718"/>
      <c r="F2718"/>
    </row>
    <row r="2719" spans="5:6" x14ac:dyDescent="0.2">
      <c r="E2719"/>
      <c r="F2719"/>
    </row>
    <row r="2720" spans="5:6" x14ac:dyDescent="0.2">
      <c r="E2720"/>
      <c r="F2720"/>
    </row>
    <row r="2721" spans="5:6" x14ac:dyDescent="0.2">
      <c r="E2721"/>
      <c r="F2721"/>
    </row>
    <row r="2722" spans="5:6" x14ac:dyDescent="0.2">
      <c r="E2722"/>
      <c r="F2722"/>
    </row>
    <row r="2723" spans="5:6" x14ac:dyDescent="0.2">
      <c r="E2723"/>
      <c r="F2723"/>
    </row>
    <row r="2724" spans="5:6" x14ac:dyDescent="0.2">
      <c r="E2724"/>
      <c r="F2724"/>
    </row>
    <row r="2725" spans="5:6" x14ac:dyDescent="0.2">
      <c r="E2725"/>
      <c r="F2725"/>
    </row>
    <row r="2726" spans="5:6" x14ac:dyDescent="0.2">
      <c r="E2726"/>
      <c r="F2726"/>
    </row>
    <row r="2727" spans="5:6" x14ac:dyDescent="0.2">
      <c r="E2727"/>
      <c r="F2727"/>
    </row>
    <row r="2728" spans="5:6" x14ac:dyDescent="0.2">
      <c r="E2728"/>
      <c r="F2728"/>
    </row>
    <row r="2729" spans="5:6" x14ac:dyDescent="0.2">
      <c r="E2729"/>
      <c r="F2729"/>
    </row>
    <row r="2730" spans="5:6" x14ac:dyDescent="0.2">
      <c r="E2730"/>
      <c r="F2730"/>
    </row>
    <row r="2731" spans="5:6" x14ac:dyDescent="0.2">
      <c r="E2731"/>
      <c r="F2731"/>
    </row>
    <row r="2732" spans="5:6" x14ac:dyDescent="0.2">
      <c r="E2732"/>
      <c r="F2732"/>
    </row>
    <row r="2733" spans="5:6" x14ac:dyDescent="0.2">
      <c r="E2733"/>
      <c r="F2733"/>
    </row>
    <row r="2734" spans="5:6" x14ac:dyDescent="0.2">
      <c r="E2734"/>
      <c r="F2734"/>
    </row>
    <row r="2735" spans="5:6" x14ac:dyDescent="0.2">
      <c r="E2735"/>
      <c r="F2735"/>
    </row>
    <row r="2736" spans="5:6" x14ac:dyDescent="0.2">
      <c r="E2736"/>
      <c r="F2736"/>
    </row>
    <row r="2737" spans="5:6" x14ac:dyDescent="0.2">
      <c r="E2737"/>
      <c r="F2737"/>
    </row>
    <row r="2738" spans="5:6" x14ac:dyDescent="0.2">
      <c r="E2738"/>
      <c r="F2738"/>
    </row>
    <row r="2739" spans="5:6" x14ac:dyDescent="0.2">
      <c r="E2739"/>
      <c r="F2739"/>
    </row>
    <row r="2740" spans="5:6" x14ac:dyDescent="0.2">
      <c r="E2740"/>
      <c r="F2740"/>
    </row>
    <row r="2741" spans="5:6" x14ac:dyDescent="0.2">
      <c r="E2741"/>
      <c r="F2741"/>
    </row>
    <row r="2742" spans="5:6" x14ac:dyDescent="0.2">
      <c r="E2742"/>
      <c r="F2742"/>
    </row>
    <row r="2743" spans="5:6" x14ac:dyDescent="0.2">
      <c r="E2743"/>
      <c r="F2743"/>
    </row>
    <row r="2744" spans="5:6" x14ac:dyDescent="0.2">
      <c r="E2744"/>
      <c r="F2744"/>
    </row>
    <row r="2745" spans="5:6" x14ac:dyDescent="0.2">
      <c r="E2745"/>
      <c r="F2745"/>
    </row>
    <row r="2746" spans="5:6" x14ac:dyDescent="0.2">
      <c r="E2746"/>
      <c r="F2746"/>
    </row>
    <row r="2747" spans="5:6" x14ac:dyDescent="0.2">
      <c r="E2747"/>
      <c r="F2747"/>
    </row>
    <row r="2748" spans="5:6" x14ac:dyDescent="0.2">
      <c r="E2748"/>
      <c r="F2748"/>
    </row>
    <row r="2749" spans="5:6" x14ac:dyDescent="0.2">
      <c r="E2749"/>
      <c r="F2749"/>
    </row>
    <row r="2750" spans="5:6" x14ac:dyDescent="0.2">
      <c r="E2750"/>
      <c r="F2750"/>
    </row>
    <row r="2751" spans="5:6" x14ac:dyDescent="0.2">
      <c r="E2751"/>
      <c r="F2751"/>
    </row>
    <row r="2752" spans="5:6" x14ac:dyDescent="0.2">
      <c r="E2752"/>
      <c r="F2752"/>
    </row>
    <row r="2753" spans="5:6" x14ac:dyDescent="0.2">
      <c r="E2753"/>
      <c r="F2753"/>
    </row>
    <row r="2754" spans="5:6" x14ac:dyDescent="0.2">
      <c r="E2754"/>
      <c r="F2754"/>
    </row>
    <row r="2755" spans="5:6" x14ac:dyDescent="0.2">
      <c r="E2755"/>
      <c r="F2755"/>
    </row>
    <row r="2756" spans="5:6" x14ac:dyDescent="0.2">
      <c r="E2756"/>
      <c r="F2756"/>
    </row>
    <row r="2757" spans="5:6" x14ac:dyDescent="0.2">
      <c r="E2757"/>
      <c r="F2757"/>
    </row>
    <row r="2758" spans="5:6" x14ac:dyDescent="0.2">
      <c r="E2758"/>
      <c r="F2758"/>
    </row>
    <row r="2759" spans="5:6" x14ac:dyDescent="0.2">
      <c r="E2759"/>
      <c r="F2759"/>
    </row>
    <row r="2760" spans="5:6" x14ac:dyDescent="0.2">
      <c r="E2760"/>
      <c r="F2760"/>
    </row>
    <row r="2761" spans="5:6" x14ac:dyDescent="0.2">
      <c r="E2761"/>
      <c r="F2761"/>
    </row>
    <row r="2762" spans="5:6" x14ac:dyDescent="0.2">
      <c r="E2762"/>
      <c r="F2762"/>
    </row>
    <row r="2763" spans="5:6" x14ac:dyDescent="0.2">
      <c r="E2763"/>
      <c r="F2763"/>
    </row>
    <row r="2764" spans="5:6" x14ac:dyDescent="0.2">
      <c r="E2764"/>
      <c r="F2764"/>
    </row>
    <row r="2765" spans="5:6" x14ac:dyDescent="0.2">
      <c r="E2765"/>
      <c r="F2765"/>
    </row>
    <row r="2766" spans="5:6" x14ac:dyDescent="0.2">
      <c r="E2766"/>
      <c r="F2766"/>
    </row>
    <row r="2767" spans="5:6" x14ac:dyDescent="0.2">
      <c r="E2767"/>
      <c r="F2767"/>
    </row>
    <row r="2768" spans="5:6" x14ac:dyDescent="0.2">
      <c r="E2768"/>
      <c r="F2768"/>
    </row>
    <row r="2769" spans="5:6" x14ac:dyDescent="0.2">
      <c r="E2769"/>
      <c r="F2769"/>
    </row>
    <row r="2770" spans="5:6" x14ac:dyDescent="0.2">
      <c r="E2770"/>
      <c r="F2770"/>
    </row>
    <row r="2771" spans="5:6" x14ac:dyDescent="0.2">
      <c r="E2771"/>
      <c r="F2771"/>
    </row>
    <row r="2772" spans="5:6" x14ac:dyDescent="0.2">
      <c r="E2772"/>
      <c r="F2772"/>
    </row>
    <row r="2773" spans="5:6" x14ac:dyDescent="0.2">
      <c r="E2773"/>
      <c r="F2773"/>
    </row>
    <row r="2774" spans="5:6" x14ac:dyDescent="0.2">
      <c r="E2774"/>
      <c r="F2774"/>
    </row>
    <row r="2775" spans="5:6" x14ac:dyDescent="0.2">
      <c r="E2775"/>
      <c r="F2775"/>
    </row>
    <row r="2776" spans="5:6" x14ac:dyDescent="0.2">
      <c r="E2776"/>
      <c r="F2776"/>
    </row>
    <row r="2777" spans="5:6" x14ac:dyDescent="0.2">
      <c r="E2777"/>
      <c r="F2777"/>
    </row>
    <row r="2778" spans="5:6" x14ac:dyDescent="0.2">
      <c r="E2778"/>
      <c r="F2778"/>
    </row>
    <row r="2779" spans="5:6" x14ac:dyDescent="0.2">
      <c r="E2779"/>
      <c r="F2779"/>
    </row>
    <row r="2780" spans="5:6" x14ac:dyDescent="0.2">
      <c r="E2780"/>
      <c r="F2780"/>
    </row>
    <row r="2781" spans="5:6" x14ac:dyDescent="0.2">
      <c r="E2781"/>
      <c r="F2781"/>
    </row>
    <row r="2782" spans="5:6" x14ac:dyDescent="0.2">
      <c r="E2782"/>
      <c r="F2782"/>
    </row>
    <row r="2783" spans="5:6" x14ac:dyDescent="0.2">
      <c r="E2783"/>
      <c r="F2783"/>
    </row>
    <row r="2784" spans="5:6" x14ac:dyDescent="0.2">
      <c r="E2784"/>
      <c r="F2784"/>
    </row>
    <row r="2785" spans="5:6" x14ac:dyDescent="0.2">
      <c r="E2785"/>
      <c r="F2785"/>
    </row>
    <row r="2786" spans="5:6" x14ac:dyDescent="0.2">
      <c r="E2786"/>
      <c r="F2786"/>
    </row>
    <row r="2787" spans="5:6" x14ac:dyDescent="0.2">
      <c r="E2787"/>
      <c r="F2787"/>
    </row>
    <row r="2788" spans="5:6" x14ac:dyDescent="0.2">
      <c r="E2788"/>
      <c r="F2788"/>
    </row>
    <row r="2789" spans="5:6" x14ac:dyDescent="0.2">
      <c r="E2789"/>
      <c r="F2789"/>
    </row>
    <row r="2790" spans="5:6" x14ac:dyDescent="0.2">
      <c r="E2790"/>
      <c r="F2790"/>
    </row>
    <row r="2791" spans="5:6" x14ac:dyDescent="0.2">
      <c r="E2791"/>
      <c r="F2791"/>
    </row>
    <row r="2792" spans="5:6" x14ac:dyDescent="0.2">
      <c r="E2792"/>
      <c r="F2792"/>
    </row>
    <row r="2793" spans="5:6" x14ac:dyDescent="0.2">
      <c r="E2793"/>
      <c r="F2793"/>
    </row>
    <row r="2794" spans="5:6" x14ac:dyDescent="0.2">
      <c r="E2794"/>
      <c r="F2794"/>
    </row>
    <row r="2795" spans="5:6" x14ac:dyDescent="0.2">
      <c r="E2795"/>
      <c r="F2795"/>
    </row>
    <row r="2796" spans="5:6" x14ac:dyDescent="0.2">
      <c r="E2796"/>
      <c r="F2796"/>
    </row>
    <row r="2797" spans="5:6" x14ac:dyDescent="0.2">
      <c r="E2797"/>
      <c r="F2797"/>
    </row>
    <row r="2798" spans="5:6" x14ac:dyDescent="0.2">
      <c r="E2798"/>
      <c r="F2798"/>
    </row>
    <row r="2799" spans="5:6" x14ac:dyDescent="0.2">
      <c r="E2799"/>
      <c r="F2799"/>
    </row>
    <row r="2800" spans="5:6" x14ac:dyDescent="0.2">
      <c r="E2800"/>
      <c r="F2800"/>
    </row>
    <row r="2801" spans="5:6" x14ac:dyDescent="0.2">
      <c r="E2801"/>
      <c r="F2801"/>
    </row>
    <row r="2802" spans="5:6" x14ac:dyDescent="0.2">
      <c r="E2802"/>
      <c r="F2802"/>
    </row>
    <row r="2803" spans="5:6" x14ac:dyDescent="0.2">
      <c r="E2803"/>
      <c r="F2803"/>
    </row>
    <row r="2804" spans="5:6" x14ac:dyDescent="0.2">
      <c r="E2804"/>
      <c r="F2804"/>
    </row>
    <row r="2805" spans="5:6" x14ac:dyDescent="0.2">
      <c r="E2805"/>
      <c r="F2805"/>
    </row>
    <row r="2806" spans="5:6" x14ac:dyDescent="0.2">
      <c r="E2806"/>
      <c r="F2806"/>
    </row>
    <row r="2807" spans="5:6" x14ac:dyDescent="0.2">
      <c r="E2807"/>
      <c r="F2807"/>
    </row>
    <row r="2808" spans="5:6" x14ac:dyDescent="0.2">
      <c r="E2808"/>
      <c r="F2808"/>
    </row>
    <row r="2809" spans="5:6" x14ac:dyDescent="0.2">
      <c r="E2809"/>
      <c r="F2809"/>
    </row>
    <row r="2810" spans="5:6" x14ac:dyDescent="0.2">
      <c r="E2810"/>
      <c r="F2810"/>
    </row>
    <row r="2811" spans="5:6" x14ac:dyDescent="0.2">
      <c r="E2811"/>
      <c r="F2811"/>
    </row>
    <row r="2812" spans="5:6" x14ac:dyDescent="0.2">
      <c r="E2812"/>
      <c r="F2812"/>
    </row>
    <row r="2813" spans="5:6" x14ac:dyDescent="0.2">
      <c r="E2813"/>
      <c r="F2813"/>
    </row>
    <row r="2814" spans="5:6" x14ac:dyDescent="0.2">
      <c r="E2814"/>
      <c r="F2814"/>
    </row>
    <row r="2815" spans="5:6" x14ac:dyDescent="0.2">
      <c r="E2815"/>
      <c r="F2815"/>
    </row>
    <row r="2816" spans="5:6" x14ac:dyDescent="0.2">
      <c r="E2816"/>
      <c r="F2816"/>
    </row>
    <row r="2817" spans="5:6" x14ac:dyDescent="0.2">
      <c r="E2817"/>
      <c r="F2817"/>
    </row>
    <row r="2818" spans="5:6" x14ac:dyDescent="0.2">
      <c r="E2818"/>
      <c r="F2818"/>
    </row>
    <row r="2819" spans="5:6" x14ac:dyDescent="0.2">
      <c r="E2819"/>
      <c r="F2819"/>
    </row>
    <row r="2820" spans="5:6" x14ac:dyDescent="0.2">
      <c r="E2820"/>
      <c r="F2820"/>
    </row>
    <row r="2821" spans="5:6" x14ac:dyDescent="0.2">
      <c r="E2821"/>
      <c r="F2821"/>
    </row>
    <row r="2822" spans="5:6" x14ac:dyDescent="0.2">
      <c r="E2822"/>
      <c r="F2822"/>
    </row>
    <row r="2823" spans="5:6" x14ac:dyDescent="0.2">
      <c r="E2823"/>
      <c r="F2823"/>
    </row>
    <row r="2824" spans="5:6" x14ac:dyDescent="0.2">
      <c r="E2824"/>
      <c r="F2824"/>
    </row>
    <row r="2825" spans="5:6" x14ac:dyDescent="0.2">
      <c r="E2825"/>
      <c r="F2825"/>
    </row>
    <row r="2826" spans="5:6" x14ac:dyDescent="0.2">
      <c r="E2826"/>
      <c r="F2826"/>
    </row>
    <row r="2827" spans="5:6" x14ac:dyDescent="0.2">
      <c r="E2827"/>
      <c r="F2827"/>
    </row>
    <row r="2828" spans="5:6" x14ac:dyDescent="0.2">
      <c r="E2828"/>
      <c r="F2828"/>
    </row>
    <row r="2829" spans="5:6" x14ac:dyDescent="0.2">
      <c r="E2829"/>
      <c r="F2829"/>
    </row>
    <row r="2830" spans="5:6" x14ac:dyDescent="0.2">
      <c r="E2830"/>
      <c r="F2830"/>
    </row>
    <row r="2831" spans="5:6" x14ac:dyDescent="0.2">
      <c r="E2831"/>
      <c r="F2831"/>
    </row>
    <row r="2832" spans="5:6" x14ac:dyDescent="0.2">
      <c r="E2832"/>
      <c r="F2832"/>
    </row>
    <row r="2833" spans="5:6" x14ac:dyDescent="0.2">
      <c r="E2833"/>
      <c r="F2833"/>
    </row>
    <row r="2834" spans="5:6" x14ac:dyDescent="0.2">
      <c r="E2834"/>
      <c r="F2834"/>
    </row>
    <row r="2835" spans="5:6" x14ac:dyDescent="0.2">
      <c r="E2835"/>
      <c r="F2835"/>
    </row>
    <row r="2836" spans="5:6" x14ac:dyDescent="0.2">
      <c r="E2836"/>
      <c r="F2836"/>
    </row>
    <row r="2837" spans="5:6" x14ac:dyDescent="0.2">
      <c r="E2837"/>
      <c r="F2837"/>
    </row>
    <row r="2838" spans="5:6" x14ac:dyDescent="0.2">
      <c r="E2838"/>
      <c r="F2838"/>
    </row>
    <row r="2839" spans="5:6" x14ac:dyDescent="0.2">
      <c r="E2839"/>
      <c r="F2839"/>
    </row>
    <row r="2840" spans="5:6" x14ac:dyDescent="0.2">
      <c r="E2840"/>
      <c r="F2840"/>
    </row>
    <row r="2841" spans="5:6" x14ac:dyDescent="0.2">
      <c r="E2841"/>
      <c r="F2841"/>
    </row>
    <row r="2842" spans="5:6" x14ac:dyDescent="0.2">
      <c r="E2842"/>
      <c r="F2842"/>
    </row>
    <row r="2843" spans="5:6" x14ac:dyDescent="0.2">
      <c r="E2843"/>
      <c r="F2843"/>
    </row>
    <row r="2844" spans="5:6" x14ac:dyDescent="0.2">
      <c r="E2844"/>
      <c r="F2844"/>
    </row>
    <row r="2845" spans="5:6" x14ac:dyDescent="0.2">
      <c r="E2845"/>
      <c r="F2845"/>
    </row>
    <row r="2846" spans="5:6" x14ac:dyDescent="0.2">
      <c r="E2846"/>
      <c r="F2846"/>
    </row>
    <row r="2847" spans="5:6" x14ac:dyDescent="0.2">
      <c r="E2847"/>
      <c r="F2847"/>
    </row>
    <row r="2848" spans="5:6" x14ac:dyDescent="0.2">
      <c r="E2848"/>
      <c r="F2848"/>
    </row>
    <row r="2849" spans="5:6" x14ac:dyDescent="0.2">
      <c r="E2849"/>
      <c r="F2849"/>
    </row>
    <row r="2850" spans="5:6" x14ac:dyDescent="0.2">
      <c r="E2850"/>
      <c r="F2850"/>
    </row>
    <row r="2851" spans="5:6" x14ac:dyDescent="0.2">
      <c r="E2851"/>
      <c r="F2851"/>
    </row>
    <row r="2852" spans="5:6" x14ac:dyDescent="0.2">
      <c r="E2852"/>
      <c r="F2852"/>
    </row>
    <row r="2853" spans="5:6" x14ac:dyDescent="0.2">
      <c r="E2853"/>
      <c r="F2853"/>
    </row>
    <row r="2854" spans="5:6" x14ac:dyDescent="0.2">
      <c r="E2854"/>
      <c r="F2854"/>
    </row>
    <row r="2855" spans="5:6" x14ac:dyDescent="0.2">
      <c r="E2855"/>
      <c r="F2855"/>
    </row>
    <row r="2856" spans="5:6" x14ac:dyDescent="0.2">
      <c r="E2856"/>
      <c r="F2856"/>
    </row>
    <row r="2857" spans="5:6" x14ac:dyDescent="0.2">
      <c r="E2857"/>
      <c r="F2857"/>
    </row>
    <row r="2858" spans="5:6" x14ac:dyDescent="0.2">
      <c r="E2858"/>
      <c r="F2858"/>
    </row>
    <row r="2859" spans="5:6" x14ac:dyDescent="0.2">
      <c r="E2859"/>
      <c r="F2859"/>
    </row>
    <row r="2860" spans="5:6" x14ac:dyDescent="0.2">
      <c r="E2860"/>
      <c r="F2860"/>
    </row>
    <row r="2861" spans="5:6" x14ac:dyDescent="0.2">
      <c r="E2861"/>
      <c r="F2861"/>
    </row>
    <row r="2862" spans="5:6" x14ac:dyDescent="0.2">
      <c r="E2862"/>
      <c r="F2862"/>
    </row>
    <row r="2863" spans="5:6" x14ac:dyDescent="0.2">
      <c r="E2863"/>
      <c r="F2863"/>
    </row>
    <row r="2864" spans="5:6" x14ac:dyDescent="0.2">
      <c r="E2864"/>
      <c r="F2864"/>
    </row>
    <row r="2865" spans="5:6" x14ac:dyDescent="0.2">
      <c r="E2865"/>
      <c r="F2865"/>
    </row>
    <row r="2866" spans="5:6" x14ac:dyDescent="0.2">
      <c r="E2866"/>
      <c r="F2866"/>
    </row>
    <row r="2867" spans="5:6" x14ac:dyDescent="0.2">
      <c r="E2867"/>
      <c r="F2867"/>
    </row>
    <row r="2868" spans="5:6" x14ac:dyDescent="0.2">
      <c r="E2868"/>
      <c r="F2868"/>
    </row>
    <row r="2869" spans="5:6" x14ac:dyDescent="0.2">
      <c r="E2869"/>
      <c r="F2869"/>
    </row>
    <row r="2870" spans="5:6" x14ac:dyDescent="0.2">
      <c r="E2870"/>
      <c r="F2870"/>
    </row>
    <row r="2871" spans="5:6" x14ac:dyDescent="0.2">
      <c r="E2871"/>
      <c r="F2871"/>
    </row>
    <row r="2872" spans="5:6" x14ac:dyDescent="0.2">
      <c r="E2872"/>
      <c r="F2872"/>
    </row>
    <row r="2873" spans="5:6" x14ac:dyDescent="0.2">
      <c r="E2873"/>
      <c r="F2873"/>
    </row>
    <row r="2874" spans="5:6" x14ac:dyDescent="0.2">
      <c r="E2874"/>
      <c r="F2874"/>
    </row>
    <row r="2875" spans="5:6" x14ac:dyDescent="0.2">
      <c r="E2875"/>
      <c r="F2875"/>
    </row>
    <row r="2876" spans="5:6" x14ac:dyDescent="0.2">
      <c r="E2876"/>
      <c r="F2876"/>
    </row>
    <row r="2877" spans="5:6" x14ac:dyDescent="0.2">
      <c r="E2877"/>
      <c r="F2877"/>
    </row>
    <row r="2878" spans="5:6" x14ac:dyDescent="0.2">
      <c r="E2878"/>
      <c r="F2878"/>
    </row>
    <row r="2879" spans="5:6" x14ac:dyDescent="0.2">
      <c r="E2879"/>
      <c r="F2879"/>
    </row>
    <row r="2880" spans="5:6" x14ac:dyDescent="0.2">
      <c r="E2880"/>
      <c r="F2880"/>
    </row>
    <row r="2881" spans="5:6" x14ac:dyDescent="0.2">
      <c r="E2881"/>
      <c r="F2881"/>
    </row>
    <row r="2882" spans="5:6" x14ac:dyDescent="0.2">
      <c r="E2882"/>
      <c r="F2882"/>
    </row>
    <row r="2883" spans="5:6" x14ac:dyDescent="0.2">
      <c r="E2883"/>
      <c r="F2883"/>
    </row>
    <row r="2884" spans="5:6" x14ac:dyDescent="0.2">
      <c r="E2884"/>
      <c r="F2884"/>
    </row>
    <row r="2885" spans="5:6" x14ac:dyDescent="0.2">
      <c r="E2885"/>
      <c r="F2885"/>
    </row>
    <row r="2886" spans="5:6" x14ac:dyDescent="0.2">
      <c r="E2886"/>
      <c r="F2886"/>
    </row>
    <row r="2887" spans="5:6" x14ac:dyDescent="0.2">
      <c r="E2887"/>
      <c r="F2887"/>
    </row>
    <row r="2888" spans="5:6" x14ac:dyDescent="0.2">
      <c r="E2888"/>
      <c r="F2888"/>
    </row>
    <row r="2889" spans="5:6" x14ac:dyDescent="0.2">
      <c r="E2889"/>
      <c r="F2889"/>
    </row>
    <row r="2890" spans="5:6" x14ac:dyDescent="0.2">
      <c r="E2890"/>
      <c r="F2890"/>
    </row>
    <row r="2891" spans="5:6" x14ac:dyDescent="0.2">
      <c r="E2891"/>
      <c r="F2891"/>
    </row>
    <row r="2892" spans="5:6" x14ac:dyDescent="0.2">
      <c r="E2892"/>
      <c r="F2892"/>
    </row>
    <row r="2893" spans="5:6" x14ac:dyDescent="0.2">
      <c r="E2893"/>
      <c r="F2893"/>
    </row>
    <row r="2894" spans="5:6" x14ac:dyDescent="0.2">
      <c r="E2894"/>
      <c r="F2894"/>
    </row>
    <row r="2895" spans="5:6" x14ac:dyDescent="0.2">
      <c r="E2895"/>
      <c r="F2895"/>
    </row>
    <row r="2896" spans="5:6" x14ac:dyDescent="0.2">
      <c r="E2896"/>
      <c r="F2896"/>
    </row>
    <row r="2897" spans="5:6" x14ac:dyDescent="0.2">
      <c r="E2897"/>
      <c r="F2897"/>
    </row>
    <row r="2898" spans="5:6" x14ac:dyDescent="0.2">
      <c r="E2898"/>
      <c r="F2898"/>
    </row>
    <row r="2899" spans="5:6" x14ac:dyDescent="0.2">
      <c r="E2899"/>
      <c r="F2899"/>
    </row>
    <row r="2900" spans="5:6" x14ac:dyDescent="0.2">
      <c r="E2900"/>
      <c r="F2900"/>
    </row>
    <row r="2901" spans="5:6" x14ac:dyDescent="0.2">
      <c r="E2901"/>
      <c r="F2901"/>
    </row>
    <row r="2902" spans="5:6" x14ac:dyDescent="0.2">
      <c r="E2902"/>
      <c r="F2902"/>
    </row>
    <row r="2903" spans="5:6" x14ac:dyDescent="0.2">
      <c r="E2903"/>
      <c r="F2903"/>
    </row>
    <row r="2904" spans="5:6" x14ac:dyDescent="0.2">
      <c r="E2904"/>
      <c r="F2904"/>
    </row>
    <row r="2905" spans="5:6" x14ac:dyDescent="0.2">
      <c r="E2905"/>
      <c r="F2905"/>
    </row>
    <row r="2906" spans="5:6" x14ac:dyDescent="0.2">
      <c r="E2906"/>
      <c r="F2906"/>
    </row>
    <row r="2907" spans="5:6" x14ac:dyDescent="0.2">
      <c r="E2907"/>
      <c r="F2907"/>
    </row>
    <row r="2908" spans="5:6" x14ac:dyDescent="0.2">
      <c r="E2908"/>
      <c r="F2908"/>
    </row>
    <row r="2909" spans="5:6" x14ac:dyDescent="0.2">
      <c r="E2909"/>
      <c r="F2909"/>
    </row>
    <row r="2910" spans="5:6" x14ac:dyDescent="0.2">
      <c r="E2910"/>
      <c r="F2910"/>
    </row>
    <row r="2911" spans="5:6" x14ac:dyDescent="0.2">
      <c r="E2911"/>
      <c r="F2911"/>
    </row>
    <row r="2912" spans="5:6" x14ac:dyDescent="0.2">
      <c r="E2912"/>
      <c r="F2912"/>
    </row>
    <row r="2913" spans="5:6" x14ac:dyDescent="0.2">
      <c r="E2913"/>
      <c r="F2913"/>
    </row>
    <row r="2914" spans="5:6" x14ac:dyDescent="0.2">
      <c r="E2914"/>
      <c r="F2914"/>
    </row>
    <row r="2915" spans="5:6" x14ac:dyDescent="0.2">
      <c r="E2915"/>
      <c r="F2915"/>
    </row>
    <row r="2916" spans="5:6" x14ac:dyDescent="0.2">
      <c r="E2916"/>
      <c r="F2916"/>
    </row>
    <row r="2917" spans="5:6" x14ac:dyDescent="0.2">
      <c r="E2917"/>
      <c r="F2917"/>
    </row>
    <row r="2918" spans="5:6" x14ac:dyDescent="0.2">
      <c r="E2918"/>
      <c r="F2918"/>
    </row>
    <row r="2919" spans="5:6" x14ac:dyDescent="0.2">
      <c r="E2919"/>
      <c r="F2919"/>
    </row>
    <row r="2920" spans="5:6" x14ac:dyDescent="0.2">
      <c r="E2920"/>
      <c r="F2920"/>
    </row>
    <row r="2921" spans="5:6" x14ac:dyDescent="0.2">
      <c r="E2921"/>
      <c r="F2921"/>
    </row>
    <row r="2922" spans="5:6" x14ac:dyDescent="0.2">
      <c r="E2922"/>
      <c r="F2922"/>
    </row>
    <row r="2923" spans="5:6" x14ac:dyDescent="0.2">
      <c r="E2923"/>
      <c r="F2923"/>
    </row>
    <row r="2924" spans="5:6" x14ac:dyDescent="0.2">
      <c r="E2924"/>
      <c r="F2924"/>
    </row>
    <row r="2925" spans="5:6" x14ac:dyDescent="0.2">
      <c r="E2925"/>
      <c r="F2925"/>
    </row>
    <row r="2926" spans="5:6" x14ac:dyDescent="0.2">
      <c r="E2926"/>
      <c r="F2926"/>
    </row>
    <row r="2927" spans="5:6" x14ac:dyDescent="0.2">
      <c r="E2927"/>
      <c r="F2927"/>
    </row>
    <row r="2928" spans="5:6" x14ac:dyDescent="0.2">
      <c r="E2928"/>
      <c r="F2928"/>
    </row>
    <row r="2929" spans="5:6" x14ac:dyDescent="0.2">
      <c r="E2929"/>
      <c r="F2929"/>
    </row>
    <row r="2930" spans="5:6" x14ac:dyDescent="0.2">
      <c r="E2930"/>
      <c r="F2930"/>
    </row>
    <row r="2931" spans="5:6" x14ac:dyDescent="0.2">
      <c r="E2931"/>
      <c r="F2931"/>
    </row>
    <row r="2932" spans="5:6" x14ac:dyDescent="0.2">
      <c r="E2932"/>
      <c r="F2932"/>
    </row>
    <row r="2933" spans="5:6" x14ac:dyDescent="0.2">
      <c r="E2933"/>
      <c r="F2933"/>
    </row>
    <row r="2934" spans="5:6" x14ac:dyDescent="0.2">
      <c r="E2934"/>
      <c r="F2934"/>
    </row>
    <row r="2935" spans="5:6" x14ac:dyDescent="0.2">
      <c r="E2935"/>
      <c r="F2935"/>
    </row>
    <row r="2936" spans="5:6" x14ac:dyDescent="0.2">
      <c r="E2936"/>
      <c r="F2936"/>
    </row>
    <row r="2937" spans="5:6" x14ac:dyDescent="0.2">
      <c r="E2937"/>
      <c r="F2937"/>
    </row>
    <row r="2938" spans="5:6" x14ac:dyDescent="0.2">
      <c r="E2938"/>
      <c r="F2938"/>
    </row>
    <row r="2939" spans="5:6" x14ac:dyDescent="0.2">
      <c r="E2939"/>
      <c r="F2939"/>
    </row>
    <row r="2940" spans="5:6" x14ac:dyDescent="0.2">
      <c r="E2940"/>
      <c r="F2940"/>
    </row>
    <row r="2941" spans="5:6" x14ac:dyDescent="0.2">
      <c r="E2941"/>
      <c r="F2941"/>
    </row>
    <row r="2942" spans="5:6" x14ac:dyDescent="0.2">
      <c r="E2942"/>
      <c r="F2942"/>
    </row>
    <row r="2943" spans="5:6" x14ac:dyDescent="0.2">
      <c r="E2943"/>
      <c r="F2943"/>
    </row>
    <row r="2944" spans="5:6" x14ac:dyDescent="0.2">
      <c r="E2944"/>
      <c r="F2944"/>
    </row>
    <row r="2945" spans="5:6" x14ac:dyDescent="0.2">
      <c r="E2945"/>
      <c r="F2945"/>
    </row>
    <row r="2946" spans="5:6" x14ac:dyDescent="0.2">
      <c r="E2946"/>
      <c r="F2946"/>
    </row>
    <row r="2947" spans="5:6" x14ac:dyDescent="0.2">
      <c r="E2947"/>
      <c r="F2947"/>
    </row>
    <row r="2948" spans="5:6" x14ac:dyDescent="0.2">
      <c r="E2948"/>
      <c r="F2948"/>
    </row>
    <row r="2949" spans="5:6" x14ac:dyDescent="0.2">
      <c r="E2949"/>
      <c r="F2949"/>
    </row>
    <row r="2950" spans="5:6" x14ac:dyDescent="0.2">
      <c r="E2950"/>
      <c r="F2950"/>
    </row>
    <row r="2951" spans="5:6" x14ac:dyDescent="0.2">
      <c r="E2951"/>
      <c r="F2951"/>
    </row>
    <row r="2952" spans="5:6" x14ac:dyDescent="0.2">
      <c r="E2952"/>
      <c r="F2952"/>
    </row>
    <row r="2953" spans="5:6" x14ac:dyDescent="0.2">
      <c r="E2953"/>
      <c r="F2953"/>
    </row>
    <row r="2954" spans="5:6" x14ac:dyDescent="0.2">
      <c r="E2954"/>
      <c r="F2954"/>
    </row>
    <row r="2955" spans="5:6" x14ac:dyDescent="0.2">
      <c r="E2955"/>
      <c r="F2955"/>
    </row>
    <row r="2956" spans="5:6" x14ac:dyDescent="0.2">
      <c r="E2956"/>
      <c r="F2956"/>
    </row>
    <row r="2957" spans="5:6" x14ac:dyDescent="0.2">
      <c r="E2957"/>
      <c r="F2957"/>
    </row>
    <row r="2958" spans="5:6" x14ac:dyDescent="0.2">
      <c r="E2958"/>
      <c r="F2958"/>
    </row>
    <row r="2959" spans="5:6" x14ac:dyDescent="0.2">
      <c r="E2959"/>
      <c r="F2959"/>
    </row>
    <row r="2960" spans="5:6" x14ac:dyDescent="0.2">
      <c r="E2960"/>
      <c r="F2960"/>
    </row>
    <row r="2961" spans="5:6" x14ac:dyDescent="0.2">
      <c r="E2961"/>
      <c r="F2961"/>
    </row>
    <row r="2962" spans="5:6" x14ac:dyDescent="0.2">
      <c r="E2962"/>
      <c r="F2962"/>
    </row>
    <row r="2963" spans="5:6" x14ac:dyDescent="0.2">
      <c r="E2963"/>
      <c r="F2963"/>
    </row>
    <row r="2964" spans="5:6" x14ac:dyDescent="0.2">
      <c r="E2964"/>
      <c r="F2964"/>
    </row>
    <row r="2965" spans="5:6" x14ac:dyDescent="0.2">
      <c r="E2965"/>
      <c r="F2965"/>
    </row>
    <row r="2966" spans="5:6" x14ac:dyDescent="0.2">
      <c r="E2966"/>
      <c r="F2966"/>
    </row>
    <row r="2967" spans="5:6" x14ac:dyDescent="0.2">
      <c r="E2967"/>
      <c r="F2967"/>
    </row>
    <row r="2968" spans="5:6" x14ac:dyDescent="0.2">
      <c r="E2968"/>
      <c r="F2968"/>
    </row>
    <row r="2969" spans="5:6" x14ac:dyDescent="0.2">
      <c r="E2969"/>
      <c r="F2969"/>
    </row>
    <row r="2970" spans="5:6" x14ac:dyDescent="0.2">
      <c r="E2970"/>
      <c r="F2970"/>
    </row>
    <row r="2971" spans="5:6" x14ac:dyDescent="0.2">
      <c r="E2971"/>
      <c r="F2971"/>
    </row>
    <row r="2972" spans="5:6" x14ac:dyDescent="0.2">
      <c r="E2972"/>
      <c r="F2972"/>
    </row>
    <row r="2973" spans="5:6" x14ac:dyDescent="0.2">
      <c r="E2973"/>
      <c r="F2973"/>
    </row>
    <row r="2974" spans="5:6" x14ac:dyDescent="0.2">
      <c r="E2974"/>
      <c r="F2974"/>
    </row>
    <row r="2975" spans="5:6" x14ac:dyDescent="0.2">
      <c r="E2975"/>
      <c r="F2975"/>
    </row>
    <row r="2976" spans="5:6" x14ac:dyDescent="0.2">
      <c r="E2976"/>
      <c r="F2976"/>
    </row>
    <row r="2977" spans="5:6" x14ac:dyDescent="0.2">
      <c r="E2977"/>
      <c r="F2977"/>
    </row>
    <row r="2978" spans="5:6" x14ac:dyDescent="0.2">
      <c r="E2978"/>
      <c r="F2978"/>
    </row>
    <row r="2979" spans="5:6" x14ac:dyDescent="0.2">
      <c r="E2979"/>
      <c r="F2979"/>
    </row>
    <row r="2980" spans="5:6" x14ac:dyDescent="0.2">
      <c r="E2980"/>
      <c r="F2980"/>
    </row>
    <row r="2981" spans="5:6" x14ac:dyDescent="0.2">
      <c r="E2981"/>
      <c r="F2981"/>
    </row>
    <row r="2982" spans="5:6" x14ac:dyDescent="0.2">
      <c r="E2982"/>
      <c r="F2982"/>
    </row>
    <row r="2983" spans="5:6" x14ac:dyDescent="0.2">
      <c r="E2983"/>
      <c r="F2983"/>
    </row>
    <row r="2984" spans="5:6" x14ac:dyDescent="0.2">
      <c r="E2984"/>
      <c r="F2984"/>
    </row>
    <row r="2985" spans="5:6" x14ac:dyDescent="0.2">
      <c r="E2985"/>
      <c r="F2985"/>
    </row>
    <row r="2986" spans="5:6" x14ac:dyDescent="0.2">
      <c r="E2986"/>
      <c r="F2986"/>
    </row>
    <row r="2987" spans="5:6" x14ac:dyDescent="0.2">
      <c r="E2987"/>
      <c r="F2987"/>
    </row>
    <row r="2988" spans="5:6" x14ac:dyDescent="0.2">
      <c r="E2988"/>
      <c r="F2988"/>
    </row>
    <row r="2989" spans="5:6" x14ac:dyDescent="0.2">
      <c r="E2989"/>
      <c r="F2989"/>
    </row>
    <row r="2990" spans="5:6" x14ac:dyDescent="0.2">
      <c r="E2990"/>
      <c r="F2990"/>
    </row>
    <row r="2991" spans="5:6" x14ac:dyDescent="0.2">
      <c r="E2991"/>
      <c r="F2991"/>
    </row>
    <row r="2992" spans="5:6" x14ac:dyDescent="0.2">
      <c r="E2992"/>
      <c r="F2992"/>
    </row>
    <row r="2993" spans="5:6" x14ac:dyDescent="0.2">
      <c r="E2993"/>
      <c r="F2993"/>
    </row>
    <row r="2994" spans="5:6" x14ac:dyDescent="0.2">
      <c r="E2994"/>
      <c r="F2994"/>
    </row>
    <row r="2995" spans="5:6" x14ac:dyDescent="0.2">
      <c r="E2995"/>
      <c r="F2995"/>
    </row>
    <row r="2996" spans="5:6" x14ac:dyDescent="0.2">
      <c r="E2996"/>
      <c r="F2996"/>
    </row>
    <row r="2997" spans="5:6" x14ac:dyDescent="0.2">
      <c r="E2997"/>
      <c r="F2997"/>
    </row>
    <row r="2998" spans="5:6" x14ac:dyDescent="0.2">
      <c r="E2998"/>
      <c r="F2998"/>
    </row>
    <row r="2999" spans="5:6" x14ac:dyDescent="0.2">
      <c r="E2999"/>
      <c r="F2999"/>
    </row>
    <row r="3000" spans="5:6" x14ac:dyDescent="0.2">
      <c r="E3000"/>
      <c r="F3000"/>
    </row>
    <row r="3001" spans="5:6" x14ac:dyDescent="0.2">
      <c r="E3001"/>
      <c r="F3001"/>
    </row>
    <row r="3002" spans="5:6" x14ac:dyDescent="0.2">
      <c r="E3002"/>
      <c r="F3002"/>
    </row>
    <row r="3003" spans="5:6" x14ac:dyDescent="0.2">
      <c r="E3003"/>
      <c r="F3003"/>
    </row>
    <row r="3004" spans="5:6" x14ac:dyDescent="0.2">
      <c r="E3004"/>
      <c r="F3004"/>
    </row>
    <row r="3005" spans="5:6" x14ac:dyDescent="0.2">
      <c r="E3005"/>
      <c r="F3005"/>
    </row>
    <row r="3006" spans="5:6" x14ac:dyDescent="0.2">
      <c r="E3006"/>
      <c r="F3006"/>
    </row>
    <row r="3007" spans="5:6" x14ac:dyDescent="0.2">
      <c r="E3007"/>
      <c r="F3007"/>
    </row>
    <row r="3008" spans="5:6" x14ac:dyDescent="0.2">
      <c r="E3008"/>
      <c r="F3008"/>
    </row>
    <row r="3009" spans="5:6" x14ac:dyDescent="0.2">
      <c r="E3009"/>
      <c r="F3009"/>
    </row>
    <row r="3010" spans="5:6" x14ac:dyDescent="0.2">
      <c r="E3010"/>
      <c r="F3010"/>
    </row>
    <row r="3011" spans="5:6" x14ac:dyDescent="0.2">
      <c r="E3011"/>
      <c r="F3011"/>
    </row>
    <row r="3012" spans="5:6" x14ac:dyDescent="0.2">
      <c r="E3012"/>
      <c r="F3012"/>
    </row>
    <row r="3013" spans="5:6" x14ac:dyDescent="0.2">
      <c r="E3013"/>
      <c r="F3013"/>
    </row>
    <row r="3014" spans="5:6" x14ac:dyDescent="0.2">
      <c r="E3014"/>
      <c r="F3014"/>
    </row>
    <row r="3015" spans="5:6" x14ac:dyDescent="0.2">
      <c r="E3015"/>
      <c r="F3015"/>
    </row>
    <row r="3016" spans="5:6" x14ac:dyDescent="0.2">
      <c r="E3016"/>
      <c r="F3016"/>
    </row>
    <row r="3017" spans="5:6" x14ac:dyDescent="0.2">
      <c r="E3017"/>
      <c r="F3017"/>
    </row>
    <row r="3018" spans="5:6" x14ac:dyDescent="0.2">
      <c r="E3018"/>
      <c r="F3018"/>
    </row>
    <row r="3019" spans="5:6" x14ac:dyDescent="0.2">
      <c r="E3019"/>
      <c r="F3019"/>
    </row>
    <row r="3020" spans="5:6" x14ac:dyDescent="0.2">
      <c r="E3020"/>
      <c r="F3020"/>
    </row>
    <row r="3021" spans="5:6" x14ac:dyDescent="0.2">
      <c r="E3021"/>
      <c r="F3021"/>
    </row>
    <row r="3022" spans="5:6" x14ac:dyDescent="0.2">
      <c r="E3022"/>
      <c r="F3022"/>
    </row>
    <row r="3023" spans="5:6" x14ac:dyDescent="0.2">
      <c r="E3023"/>
      <c r="F3023"/>
    </row>
    <row r="3024" spans="5:6" x14ac:dyDescent="0.2">
      <c r="E3024"/>
      <c r="F3024"/>
    </row>
    <row r="3025" spans="5:6" x14ac:dyDescent="0.2">
      <c r="E3025"/>
      <c r="F3025"/>
    </row>
    <row r="3026" spans="5:6" x14ac:dyDescent="0.2">
      <c r="E3026"/>
      <c r="F3026"/>
    </row>
    <row r="3027" spans="5:6" x14ac:dyDescent="0.2">
      <c r="E3027"/>
      <c r="F3027"/>
    </row>
    <row r="3028" spans="5:6" x14ac:dyDescent="0.2">
      <c r="E3028"/>
      <c r="F3028"/>
    </row>
    <row r="3029" spans="5:6" x14ac:dyDescent="0.2">
      <c r="E3029"/>
      <c r="F3029"/>
    </row>
    <row r="3030" spans="5:6" x14ac:dyDescent="0.2">
      <c r="E3030"/>
      <c r="F3030"/>
    </row>
    <row r="3031" spans="5:6" x14ac:dyDescent="0.2">
      <c r="E3031"/>
      <c r="F3031"/>
    </row>
    <row r="3032" spans="5:6" x14ac:dyDescent="0.2">
      <c r="E3032"/>
      <c r="F3032"/>
    </row>
    <row r="3033" spans="5:6" x14ac:dyDescent="0.2">
      <c r="E3033"/>
      <c r="F3033"/>
    </row>
    <row r="3034" spans="5:6" x14ac:dyDescent="0.2">
      <c r="E3034"/>
      <c r="F3034"/>
    </row>
    <row r="3035" spans="5:6" x14ac:dyDescent="0.2">
      <c r="E3035"/>
      <c r="F3035"/>
    </row>
    <row r="3036" spans="5:6" x14ac:dyDescent="0.2">
      <c r="E3036"/>
      <c r="F3036"/>
    </row>
    <row r="3037" spans="5:6" x14ac:dyDescent="0.2">
      <c r="E3037"/>
      <c r="F3037"/>
    </row>
    <row r="3038" spans="5:6" x14ac:dyDescent="0.2">
      <c r="E3038"/>
      <c r="F3038"/>
    </row>
    <row r="3039" spans="5:6" x14ac:dyDescent="0.2">
      <c r="E3039"/>
      <c r="F3039"/>
    </row>
    <row r="3040" spans="5:6" x14ac:dyDescent="0.2">
      <c r="E3040"/>
      <c r="F3040"/>
    </row>
    <row r="3041" spans="5:6" x14ac:dyDescent="0.2">
      <c r="E3041"/>
      <c r="F3041"/>
    </row>
    <row r="3042" spans="5:6" x14ac:dyDescent="0.2">
      <c r="E3042"/>
      <c r="F3042"/>
    </row>
    <row r="3043" spans="5:6" x14ac:dyDescent="0.2">
      <c r="E3043"/>
      <c r="F3043"/>
    </row>
    <row r="3044" spans="5:6" x14ac:dyDescent="0.2">
      <c r="E3044"/>
      <c r="F3044"/>
    </row>
    <row r="3045" spans="5:6" x14ac:dyDescent="0.2">
      <c r="E3045"/>
      <c r="F3045"/>
    </row>
    <row r="3046" spans="5:6" x14ac:dyDescent="0.2">
      <c r="E3046"/>
      <c r="F3046"/>
    </row>
    <row r="3047" spans="5:6" x14ac:dyDescent="0.2">
      <c r="E3047"/>
      <c r="F3047"/>
    </row>
    <row r="3048" spans="5:6" x14ac:dyDescent="0.2">
      <c r="E3048"/>
      <c r="F3048"/>
    </row>
    <row r="3049" spans="5:6" x14ac:dyDescent="0.2">
      <c r="E3049"/>
      <c r="F3049"/>
    </row>
    <row r="3050" spans="5:6" x14ac:dyDescent="0.2">
      <c r="E3050"/>
      <c r="F3050"/>
    </row>
    <row r="3051" spans="5:6" x14ac:dyDescent="0.2">
      <c r="E3051"/>
      <c r="F3051"/>
    </row>
    <row r="3052" spans="5:6" x14ac:dyDescent="0.2">
      <c r="E3052"/>
      <c r="F3052"/>
    </row>
    <row r="3053" spans="5:6" x14ac:dyDescent="0.2">
      <c r="E3053"/>
      <c r="F3053"/>
    </row>
    <row r="3054" spans="5:6" x14ac:dyDescent="0.2">
      <c r="E3054"/>
      <c r="F3054"/>
    </row>
    <row r="3055" spans="5:6" x14ac:dyDescent="0.2">
      <c r="E3055"/>
      <c r="F3055"/>
    </row>
    <row r="3056" spans="5:6" x14ac:dyDescent="0.2">
      <c r="E3056"/>
      <c r="F3056"/>
    </row>
    <row r="3057" spans="5:6" x14ac:dyDescent="0.2">
      <c r="E3057"/>
      <c r="F3057"/>
    </row>
    <row r="3058" spans="5:6" x14ac:dyDescent="0.2">
      <c r="E3058"/>
      <c r="F3058"/>
    </row>
    <row r="3059" spans="5:6" x14ac:dyDescent="0.2">
      <c r="E3059"/>
      <c r="F3059"/>
    </row>
    <row r="3060" spans="5:6" x14ac:dyDescent="0.2">
      <c r="E3060"/>
      <c r="F3060"/>
    </row>
    <row r="3061" spans="5:6" x14ac:dyDescent="0.2">
      <c r="E3061"/>
      <c r="F3061"/>
    </row>
    <row r="3062" spans="5:6" x14ac:dyDescent="0.2">
      <c r="E3062"/>
      <c r="F3062"/>
    </row>
    <row r="3063" spans="5:6" x14ac:dyDescent="0.2">
      <c r="E3063"/>
      <c r="F3063"/>
    </row>
    <row r="3064" spans="5:6" x14ac:dyDescent="0.2">
      <c r="E3064"/>
      <c r="F3064"/>
    </row>
    <row r="3065" spans="5:6" x14ac:dyDescent="0.2">
      <c r="E3065"/>
      <c r="F3065"/>
    </row>
    <row r="3066" spans="5:6" x14ac:dyDescent="0.2">
      <c r="E3066"/>
      <c r="F3066"/>
    </row>
    <row r="3067" spans="5:6" x14ac:dyDescent="0.2">
      <c r="E3067"/>
      <c r="F3067"/>
    </row>
    <row r="3068" spans="5:6" x14ac:dyDescent="0.2">
      <c r="E3068"/>
      <c r="F3068"/>
    </row>
    <row r="3069" spans="5:6" x14ac:dyDescent="0.2">
      <c r="E3069"/>
      <c r="F3069"/>
    </row>
    <row r="3070" spans="5:6" x14ac:dyDescent="0.2">
      <c r="E3070"/>
      <c r="F3070"/>
    </row>
    <row r="3071" spans="5:6" x14ac:dyDescent="0.2">
      <c r="E3071"/>
      <c r="F3071"/>
    </row>
    <row r="3072" spans="5:6" x14ac:dyDescent="0.2">
      <c r="E3072"/>
      <c r="F3072"/>
    </row>
    <row r="3073" spans="5:6" x14ac:dyDescent="0.2">
      <c r="E3073"/>
      <c r="F3073"/>
    </row>
    <row r="3074" spans="5:6" x14ac:dyDescent="0.2">
      <c r="E3074"/>
      <c r="F3074"/>
    </row>
    <row r="3075" spans="5:6" x14ac:dyDescent="0.2">
      <c r="E3075"/>
      <c r="F3075"/>
    </row>
    <row r="3076" spans="5:6" x14ac:dyDescent="0.2">
      <c r="E3076"/>
      <c r="F3076"/>
    </row>
    <row r="3077" spans="5:6" x14ac:dyDescent="0.2">
      <c r="E3077"/>
      <c r="F3077"/>
    </row>
    <row r="3078" spans="5:6" x14ac:dyDescent="0.2">
      <c r="E3078"/>
      <c r="F3078"/>
    </row>
    <row r="3079" spans="5:6" x14ac:dyDescent="0.2">
      <c r="E3079"/>
      <c r="F3079"/>
    </row>
    <row r="3080" spans="5:6" x14ac:dyDescent="0.2">
      <c r="E3080"/>
      <c r="F3080"/>
    </row>
    <row r="3081" spans="5:6" x14ac:dyDescent="0.2">
      <c r="E3081"/>
      <c r="F3081"/>
    </row>
    <row r="3082" spans="5:6" x14ac:dyDescent="0.2">
      <c r="E3082"/>
      <c r="F3082"/>
    </row>
    <row r="3083" spans="5:6" x14ac:dyDescent="0.2">
      <c r="E3083"/>
      <c r="F3083"/>
    </row>
    <row r="3084" spans="5:6" x14ac:dyDescent="0.2">
      <c r="E3084"/>
      <c r="F3084"/>
    </row>
    <row r="3085" spans="5:6" x14ac:dyDescent="0.2">
      <c r="E3085"/>
      <c r="F3085"/>
    </row>
    <row r="3086" spans="5:6" x14ac:dyDescent="0.2">
      <c r="E3086"/>
      <c r="F3086"/>
    </row>
    <row r="3087" spans="5:6" x14ac:dyDescent="0.2">
      <c r="E3087"/>
      <c r="F3087"/>
    </row>
    <row r="3088" spans="5:6" x14ac:dyDescent="0.2">
      <c r="E3088"/>
      <c r="F3088"/>
    </row>
    <row r="3089" spans="5:6" x14ac:dyDescent="0.2">
      <c r="E3089"/>
      <c r="F3089"/>
    </row>
    <row r="3090" spans="5:6" x14ac:dyDescent="0.2">
      <c r="E3090"/>
      <c r="F3090"/>
    </row>
    <row r="3091" spans="5:6" x14ac:dyDescent="0.2">
      <c r="E3091"/>
      <c r="F3091"/>
    </row>
    <row r="3092" spans="5:6" x14ac:dyDescent="0.2">
      <c r="E3092"/>
      <c r="F3092"/>
    </row>
    <row r="3093" spans="5:6" x14ac:dyDescent="0.2">
      <c r="E3093"/>
      <c r="F3093"/>
    </row>
    <row r="3094" spans="5:6" x14ac:dyDescent="0.2">
      <c r="E3094"/>
      <c r="F3094"/>
    </row>
    <row r="3095" spans="5:6" x14ac:dyDescent="0.2">
      <c r="E3095"/>
      <c r="F3095"/>
    </row>
    <row r="3096" spans="5:6" x14ac:dyDescent="0.2">
      <c r="E3096"/>
      <c r="F3096"/>
    </row>
    <row r="3097" spans="5:6" x14ac:dyDescent="0.2">
      <c r="E3097"/>
      <c r="F3097"/>
    </row>
    <row r="3098" spans="5:6" x14ac:dyDescent="0.2">
      <c r="E3098"/>
      <c r="F3098"/>
    </row>
    <row r="3099" spans="5:6" x14ac:dyDescent="0.2">
      <c r="E3099"/>
      <c r="F3099"/>
    </row>
    <row r="3100" spans="5:6" x14ac:dyDescent="0.2">
      <c r="E3100"/>
      <c r="F3100"/>
    </row>
    <row r="3101" spans="5:6" x14ac:dyDescent="0.2">
      <c r="E3101"/>
      <c r="F3101"/>
    </row>
    <row r="3102" spans="5:6" x14ac:dyDescent="0.2">
      <c r="E3102"/>
      <c r="F3102"/>
    </row>
    <row r="3103" spans="5:6" x14ac:dyDescent="0.2">
      <c r="E3103"/>
      <c r="F3103"/>
    </row>
    <row r="3104" spans="5:6" x14ac:dyDescent="0.2">
      <c r="E3104"/>
      <c r="F3104"/>
    </row>
    <row r="3105" spans="5:6" x14ac:dyDescent="0.2">
      <c r="E3105"/>
      <c r="F3105"/>
    </row>
    <row r="3106" spans="5:6" x14ac:dyDescent="0.2">
      <c r="E3106"/>
      <c r="F3106"/>
    </row>
    <row r="3107" spans="5:6" x14ac:dyDescent="0.2">
      <c r="E3107"/>
      <c r="F3107"/>
    </row>
    <row r="3108" spans="5:6" x14ac:dyDescent="0.2">
      <c r="E3108"/>
      <c r="F3108"/>
    </row>
    <row r="3109" spans="5:6" x14ac:dyDescent="0.2">
      <c r="E3109"/>
      <c r="F3109"/>
    </row>
    <row r="3110" spans="5:6" x14ac:dyDescent="0.2">
      <c r="E3110"/>
      <c r="F3110"/>
    </row>
    <row r="3111" spans="5:6" x14ac:dyDescent="0.2">
      <c r="E3111"/>
      <c r="F3111"/>
    </row>
    <row r="3112" spans="5:6" x14ac:dyDescent="0.2">
      <c r="E3112"/>
      <c r="F3112"/>
    </row>
    <row r="3113" spans="5:6" x14ac:dyDescent="0.2">
      <c r="E3113"/>
      <c r="F3113"/>
    </row>
    <row r="3114" spans="5:6" x14ac:dyDescent="0.2">
      <c r="E3114"/>
      <c r="F3114"/>
    </row>
    <row r="3115" spans="5:6" x14ac:dyDescent="0.2">
      <c r="E3115"/>
      <c r="F3115"/>
    </row>
    <row r="3116" spans="5:6" x14ac:dyDescent="0.2">
      <c r="E3116"/>
      <c r="F3116"/>
    </row>
    <row r="3117" spans="5:6" x14ac:dyDescent="0.2">
      <c r="E3117"/>
      <c r="F3117"/>
    </row>
    <row r="3118" spans="5:6" x14ac:dyDescent="0.2">
      <c r="E3118"/>
      <c r="F3118"/>
    </row>
    <row r="3119" spans="5:6" x14ac:dyDescent="0.2">
      <c r="E3119"/>
      <c r="F3119"/>
    </row>
    <row r="3120" spans="5:6" x14ac:dyDescent="0.2">
      <c r="E3120"/>
      <c r="F3120"/>
    </row>
    <row r="3121" spans="5:6" x14ac:dyDescent="0.2">
      <c r="E3121"/>
      <c r="F3121"/>
    </row>
    <row r="3122" spans="5:6" x14ac:dyDescent="0.2">
      <c r="E3122"/>
      <c r="F3122"/>
    </row>
    <row r="3123" spans="5:6" x14ac:dyDescent="0.2">
      <c r="E3123"/>
      <c r="F3123"/>
    </row>
    <row r="3124" spans="5:6" x14ac:dyDescent="0.2">
      <c r="E3124"/>
      <c r="F3124"/>
    </row>
    <row r="3125" spans="5:6" x14ac:dyDescent="0.2">
      <c r="E3125"/>
      <c r="F3125"/>
    </row>
    <row r="3126" spans="5:6" x14ac:dyDescent="0.2">
      <c r="E3126"/>
      <c r="F3126"/>
    </row>
    <row r="3127" spans="5:6" x14ac:dyDescent="0.2">
      <c r="E3127"/>
      <c r="F3127"/>
    </row>
    <row r="3128" spans="5:6" x14ac:dyDescent="0.2">
      <c r="E3128"/>
      <c r="F3128"/>
    </row>
    <row r="3129" spans="5:6" x14ac:dyDescent="0.2">
      <c r="E3129"/>
      <c r="F3129"/>
    </row>
    <row r="3130" spans="5:6" x14ac:dyDescent="0.2">
      <c r="E3130"/>
      <c r="F3130"/>
    </row>
    <row r="3131" spans="5:6" x14ac:dyDescent="0.2">
      <c r="E3131"/>
      <c r="F3131"/>
    </row>
    <row r="3132" spans="5:6" x14ac:dyDescent="0.2">
      <c r="E3132"/>
      <c r="F3132"/>
    </row>
    <row r="3133" spans="5:6" x14ac:dyDescent="0.2">
      <c r="E3133"/>
      <c r="F3133"/>
    </row>
    <row r="3134" spans="5:6" x14ac:dyDescent="0.2">
      <c r="E3134"/>
      <c r="F3134"/>
    </row>
    <row r="3135" spans="5:6" x14ac:dyDescent="0.2">
      <c r="E3135"/>
      <c r="F3135"/>
    </row>
    <row r="3136" spans="5:6" x14ac:dyDescent="0.2">
      <c r="E3136"/>
      <c r="F3136"/>
    </row>
    <row r="3137" spans="5:6" x14ac:dyDescent="0.2">
      <c r="E3137"/>
      <c r="F3137"/>
    </row>
    <row r="3138" spans="5:6" x14ac:dyDescent="0.2">
      <c r="E3138"/>
      <c r="F3138"/>
    </row>
    <row r="3139" spans="5:6" x14ac:dyDescent="0.2">
      <c r="E3139"/>
      <c r="F3139"/>
    </row>
    <row r="3140" spans="5:6" x14ac:dyDescent="0.2">
      <c r="E3140"/>
      <c r="F3140"/>
    </row>
    <row r="3141" spans="5:6" x14ac:dyDescent="0.2">
      <c r="E3141"/>
      <c r="F3141"/>
    </row>
    <row r="3142" spans="5:6" x14ac:dyDescent="0.2">
      <c r="E3142"/>
      <c r="F3142"/>
    </row>
    <row r="3143" spans="5:6" x14ac:dyDescent="0.2">
      <c r="E3143"/>
      <c r="F3143"/>
    </row>
    <row r="3144" spans="5:6" x14ac:dyDescent="0.2">
      <c r="E3144"/>
      <c r="F3144"/>
    </row>
    <row r="3145" spans="5:6" x14ac:dyDescent="0.2">
      <c r="E3145"/>
      <c r="F3145"/>
    </row>
    <row r="3146" spans="5:6" x14ac:dyDescent="0.2">
      <c r="E3146"/>
      <c r="F3146"/>
    </row>
    <row r="3147" spans="5:6" x14ac:dyDescent="0.2">
      <c r="E3147"/>
      <c r="F3147"/>
    </row>
    <row r="3148" spans="5:6" x14ac:dyDescent="0.2">
      <c r="E3148"/>
      <c r="F3148"/>
    </row>
    <row r="3149" spans="5:6" x14ac:dyDescent="0.2">
      <c r="E3149"/>
      <c r="F3149"/>
    </row>
    <row r="3150" spans="5:6" x14ac:dyDescent="0.2">
      <c r="E3150"/>
      <c r="F3150"/>
    </row>
    <row r="3151" spans="5:6" x14ac:dyDescent="0.2">
      <c r="E3151"/>
      <c r="F3151"/>
    </row>
    <row r="3152" spans="5:6" x14ac:dyDescent="0.2">
      <c r="E3152"/>
      <c r="F3152"/>
    </row>
    <row r="3153" spans="5:6" x14ac:dyDescent="0.2">
      <c r="E3153"/>
      <c r="F3153"/>
    </row>
    <row r="3154" spans="5:6" x14ac:dyDescent="0.2">
      <c r="E3154"/>
      <c r="F3154"/>
    </row>
    <row r="3155" spans="5:6" x14ac:dyDescent="0.2">
      <c r="E3155"/>
      <c r="F3155"/>
    </row>
    <row r="3156" spans="5:6" x14ac:dyDescent="0.2">
      <c r="E3156"/>
      <c r="F3156"/>
    </row>
    <row r="3157" spans="5:6" x14ac:dyDescent="0.2">
      <c r="E3157"/>
      <c r="F3157"/>
    </row>
    <row r="3158" spans="5:6" x14ac:dyDescent="0.2">
      <c r="E3158"/>
      <c r="F3158"/>
    </row>
    <row r="3159" spans="5:6" x14ac:dyDescent="0.2">
      <c r="E3159"/>
      <c r="F3159"/>
    </row>
    <row r="3160" spans="5:6" x14ac:dyDescent="0.2">
      <c r="E3160"/>
      <c r="F3160"/>
    </row>
    <row r="3161" spans="5:6" x14ac:dyDescent="0.2">
      <c r="E3161"/>
      <c r="F3161"/>
    </row>
    <row r="3162" spans="5:6" x14ac:dyDescent="0.2">
      <c r="E3162"/>
      <c r="F3162"/>
    </row>
    <row r="3163" spans="5:6" x14ac:dyDescent="0.2">
      <c r="E3163"/>
      <c r="F3163"/>
    </row>
    <row r="3164" spans="5:6" x14ac:dyDescent="0.2">
      <c r="E3164"/>
      <c r="F3164"/>
    </row>
    <row r="3165" spans="5:6" x14ac:dyDescent="0.2">
      <c r="E3165"/>
      <c r="F3165"/>
    </row>
    <row r="3166" spans="5:6" x14ac:dyDescent="0.2">
      <c r="E3166"/>
      <c r="F3166"/>
    </row>
    <row r="3167" spans="5:6" x14ac:dyDescent="0.2">
      <c r="E3167"/>
      <c r="F3167"/>
    </row>
    <row r="3168" spans="5:6" x14ac:dyDescent="0.2">
      <c r="E3168"/>
      <c r="F3168"/>
    </row>
    <row r="3169" spans="5:6" x14ac:dyDescent="0.2">
      <c r="E3169"/>
      <c r="F3169"/>
    </row>
    <row r="3170" spans="5:6" x14ac:dyDescent="0.2">
      <c r="E3170"/>
      <c r="F3170"/>
    </row>
    <row r="3171" spans="5:6" x14ac:dyDescent="0.2">
      <c r="E3171"/>
      <c r="F3171"/>
    </row>
    <row r="3172" spans="5:6" x14ac:dyDescent="0.2">
      <c r="E3172"/>
      <c r="F3172"/>
    </row>
    <row r="3173" spans="5:6" x14ac:dyDescent="0.2">
      <c r="E3173"/>
      <c r="F3173"/>
    </row>
    <row r="3174" spans="5:6" x14ac:dyDescent="0.2">
      <c r="E3174"/>
      <c r="F3174"/>
    </row>
    <row r="3175" spans="5:6" x14ac:dyDescent="0.2">
      <c r="E3175"/>
      <c r="F3175"/>
    </row>
    <row r="3176" spans="5:6" x14ac:dyDescent="0.2">
      <c r="E3176"/>
      <c r="F3176"/>
    </row>
    <row r="3177" spans="5:6" x14ac:dyDescent="0.2">
      <c r="E3177"/>
      <c r="F3177"/>
    </row>
    <row r="3178" spans="5:6" x14ac:dyDescent="0.2">
      <c r="E3178"/>
      <c r="F3178"/>
    </row>
    <row r="3179" spans="5:6" x14ac:dyDescent="0.2">
      <c r="E3179"/>
      <c r="F3179"/>
    </row>
    <row r="3180" spans="5:6" x14ac:dyDescent="0.2">
      <c r="E3180"/>
      <c r="F3180"/>
    </row>
    <row r="3181" spans="5:6" x14ac:dyDescent="0.2">
      <c r="E3181"/>
      <c r="F3181"/>
    </row>
    <row r="3182" spans="5:6" x14ac:dyDescent="0.2">
      <c r="E3182"/>
      <c r="F3182"/>
    </row>
    <row r="3183" spans="5:6" x14ac:dyDescent="0.2">
      <c r="E3183"/>
      <c r="F3183"/>
    </row>
    <row r="3184" spans="5:6" x14ac:dyDescent="0.2">
      <c r="E3184"/>
      <c r="F3184"/>
    </row>
    <row r="3185" spans="5:6" x14ac:dyDescent="0.2">
      <c r="E3185"/>
      <c r="F3185"/>
    </row>
    <row r="3186" spans="5:6" x14ac:dyDescent="0.2">
      <c r="E3186"/>
      <c r="F3186"/>
    </row>
    <row r="3187" spans="5:6" x14ac:dyDescent="0.2">
      <c r="E3187"/>
      <c r="F3187"/>
    </row>
    <row r="3188" spans="5:6" x14ac:dyDescent="0.2">
      <c r="E3188"/>
      <c r="F3188"/>
    </row>
    <row r="3189" spans="5:6" x14ac:dyDescent="0.2">
      <c r="E3189"/>
      <c r="F3189"/>
    </row>
    <row r="3190" spans="5:6" x14ac:dyDescent="0.2">
      <c r="E3190"/>
      <c r="F3190"/>
    </row>
    <row r="3191" spans="5:6" x14ac:dyDescent="0.2">
      <c r="E3191"/>
      <c r="F3191"/>
    </row>
    <row r="3192" spans="5:6" x14ac:dyDescent="0.2">
      <c r="E3192"/>
      <c r="F3192"/>
    </row>
    <row r="3193" spans="5:6" x14ac:dyDescent="0.2">
      <c r="E3193"/>
      <c r="F3193"/>
    </row>
    <row r="3194" spans="5:6" x14ac:dyDescent="0.2">
      <c r="E3194"/>
      <c r="F3194"/>
    </row>
    <row r="3195" spans="5:6" x14ac:dyDescent="0.2">
      <c r="E3195"/>
      <c r="F3195"/>
    </row>
    <row r="3196" spans="5:6" x14ac:dyDescent="0.2">
      <c r="E3196"/>
      <c r="F3196"/>
    </row>
    <row r="3197" spans="5:6" x14ac:dyDescent="0.2">
      <c r="E3197"/>
      <c r="F3197"/>
    </row>
    <row r="3198" spans="5:6" x14ac:dyDescent="0.2">
      <c r="E3198"/>
      <c r="F3198"/>
    </row>
    <row r="3199" spans="5:6" x14ac:dyDescent="0.2">
      <c r="E3199"/>
      <c r="F3199"/>
    </row>
    <row r="3200" spans="5:6" x14ac:dyDescent="0.2">
      <c r="E3200"/>
      <c r="F3200"/>
    </row>
    <row r="3201" spans="5:6" x14ac:dyDescent="0.2">
      <c r="E3201"/>
      <c r="F3201"/>
    </row>
    <row r="3202" spans="5:6" x14ac:dyDescent="0.2">
      <c r="E3202"/>
      <c r="F3202"/>
    </row>
    <row r="3203" spans="5:6" x14ac:dyDescent="0.2">
      <c r="E3203"/>
      <c r="F3203"/>
    </row>
    <row r="3204" spans="5:6" x14ac:dyDescent="0.2">
      <c r="E3204"/>
      <c r="F3204"/>
    </row>
    <row r="3205" spans="5:6" x14ac:dyDescent="0.2">
      <c r="E3205"/>
      <c r="F3205"/>
    </row>
    <row r="3206" spans="5:6" x14ac:dyDescent="0.2">
      <c r="E3206"/>
      <c r="F3206"/>
    </row>
    <row r="3207" spans="5:6" x14ac:dyDescent="0.2">
      <c r="E3207"/>
      <c r="F3207"/>
    </row>
    <row r="3208" spans="5:6" x14ac:dyDescent="0.2">
      <c r="E3208"/>
      <c r="F3208"/>
    </row>
    <row r="3209" spans="5:6" x14ac:dyDescent="0.2">
      <c r="E3209"/>
      <c r="F3209"/>
    </row>
    <row r="3210" spans="5:6" x14ac:dyDescent="0.2">
      <c r="E3210"/>
      <c r="F3210"/>
    </row>
    <row r="3211" spans="5:6" x14ac:dyDescent="0.2">
      <c r="E3211"/>
      <c r="F3211"/>
    </row>
    <row r="3212" spans="5:6" x14ac:dyDescent="0.2">
      <c r="E3212"/>
      <c r="F3212"/>
    </row>
    <row r="3213" spans="5:6" x14ac:dyDescent="0.2">
      <c r="E3213"/>
      <c r="F3213"/>
    </row>
    <row r="3214" spans="5:6" x14ac:dyDescent="0.2">
      <c r="E3214"/>
      <c r="F3214"/>
    </row>
    <row r="3215" spans="5:6" x14ac:dyDescent="0.2">
      <c r="E3215"/>
      <c r="F3215"/>
    </row>
    <row r="3216" spans="5:6" x14ac:dyDescent="0.2">
      <c r="E3216"/>
      <c r="F3216"/>
    </row>
    <row r="3217" spans="5:6" x14ac:dyDescent="0.2">
      <c r="E3217"/>
      <c r="F3217"/>
    </row>
    <row r="3218" spans="5:6" x14ac:dyDescent="0.2">
      <c r="E3218"/>
      <c r="F3218"/>
    </row>
    <row r="3219" spans="5:6" x14ac:dyDescent="0.2">
      <c r="E3219"/>
      <c r="F3219"/>
    </row>
    <row r="3220" spans="5:6" x14ac:dyDescent="0.2">
      <c r="E3220"/>
      <c r="F3220"/>
    </row>
    <row r="3221" spans="5:6" x14ac:dyDescent="0.2">
      <c r="E3221"/>
      <c r="F3221"/>
    </row>
    <row r="3222" spans="5:6" x14ac:dyDescent="0.2">
      <c r="E3222"/>
      <c r="F3222"/>
    </row>
    <row r="3223" spans="5:6" x14ac:dyDescent="0.2">
      <c r="E3223"/>
      <c r="F3223"/>
    </row>
    <row r="3224" spans="5:6" x14ac:dyDescent="0.2">
      <c r="E3224"/>
      <c r="F3224"/>
    </row>
    <row r="3225" spans="5:6" x14ac:dyDescent="0.2">
      <c r="E3225"/>
      <c r="F3225"/>
    </row>
    <row r="3226" spans="5:6" x14ac:dyDescent="0.2">
      <c r="E3226"/>
      <c r="F3226"/>
    </row>
    <row r="3227" spans="5:6" x14ac:dyDescent="0.2">
      <c r="E3227"/>
      <c r="F3227"/>
    </row>
    <row r="3228" spans="5:6" x14ac:dyDescent="0.2">
      <c r="E3228"/>
      <c r="F3228"/>
    </row>
    <row r="3229" spans="5:6" x14ac:dyDescent="0.2">
      <c r="E3229"/>
      <c r="F3229"/>
    </row>
    <row r="3230" spans="5:6" x14ac:dyDescent="0.2">
      <c r="E3230"/>
      <c r="F3230"/>
    </row>
    <row r="3231" spans="5:6" x14ac:dyDescent="0.2">
      <c r="E3231"/>
      <c r="F3231"/>
    </row>
    <row r="3232" spans="5:6" x14ac:dyDescent="0.2">
      <c r="E3232"/>
      <c r="F3232"/>
    </row>
    <row r="3233" spans="5:6" x14ac:dyDescent="0.2">
      <c r="E3233"/>
      <c r="F3233"/>
    </row>
    <row r="3234" spans="5:6" x14ac:dyDescent="0.2">
      <c r="E3234"/>
      <c r="F3234"/>
    </row>
    <row r="3235" spans="5:6" x14ac:dyDescent="0.2">
      <c r="E3235"/>
      <c r="F3235"/>
    </row>
    <row r="3236" spans="5:6" x14ac:dyDescent="0.2">
      <c r="E3236"/>
      <c r="F3236"/>
    </row>
    <row r="3237" spans="5:6" x14ac:dyDescent="0.2">
      <c r="E3237"/>
      <c r="F3237"/>
    </row>
    <row r="3238" spans="5:6" x14ac:dyDescent="0.2">
      <c r="E3238"/>
      <c r="F3238"/>
    </row>
    <row r="3239" spans="5:6" x14ac:dyDescent="0.2">
      <c r="E3239"/>
      <c r="F3239"/>
    </row>
    <row r="3240" spans="5:6" x14ac:dyDescent="0.2">
      <c r="E3240"/>
      <c r="F3240"/>
    </row>
    <row r="3241" spans="5:6" x14ac:dyDescent="0.2">
      <c r="E3241"/>
      <c r="F3241"/>
    </row>
    <row r="3242" spans="5:6" x14ac:dyDescent="0.2">
      <c r="E3242"/>
      <c r="F3242"/>
    </row>
    <row r="3243" spans="5:6" x14ac:dyDescent="0.2">
      <c r="E3243"/>
      <c r="F3243"/>
    </row>
    <row r="3244" spans="5:6" x14ac:dyDescent="0.2">
      <c r="E3244"/>
      <c r="F3244"/>
    </row>
    <row r="3245" spans="5:6" x14ac:dyDescent="0.2">
      <c r="E3245"/>
      <c r="F3245"/>
    </row>
    <row r="3246" spans="5:6" x14ac:dyDescent="0.2">
      <c r="E3246"/>
      <c r="F3246"/>
    </row>
    <row r="3247" spans="5:6" x14ac:dyDescent="0.2">
      <c r="E3247"/>
      <c r="F3247"/>
    </row>
    <row r="3248" spans="5:6" x14ac:dyDescent="0.2">
      <c r="E3248"/>
      <c r="F3248"/>
    </row>
    <row r="3249" spans="5:6" x14ac:dyDescent="0.2">
      <c r="E3249"/>
      <c r="F3249"/>
    </row>
    <row r="3250" spans="5:6" x14ac:dyDescent="0.2">
      <c r="E3250"/>
      <c r="F3250"/>
    </row>
    <row r="3251" spans="5:6" x14ac:dyDescent="0.2">
      <c r="E3251"/>
      <c r="F3251"/>
    </row>
    <row r="3252" spans="5:6" x14ac:dyDescent="0.2">
      <c r="E3252"/>
      <c r="F3252"/>
    </row>
    <row r="3253" spans="5:6" x14ac:dyDescent="0.2">
      <c r="E3253"/>
      <c r="F3253"/>
    </row>
    <row r="3254" spans="5:6" x14ac:dyDescent="0.2">
      <c r="E3254"/>
      <c r="F3254"/>
    </row>
    <row r="3255" spans="5:6" x14ac:dyDescent="0.2">
      <c r="E3255"/>
      <c r="F3255"/>
    </row>
    <row r="3256" spans="5:6" x14ac:dyDescent="0.2">
      <c r="E3256"/>
      <c r="F3256"/>
    </row>
    <row r="3257" spans="5:6" x14ac:dyDescent="0.2">
      <c r="E3257"/>
      <c r="F3257"/>
    </row>
    <row r="3258" spans="5:6" x14ac:dyDescent="0.2">
      <c r="E3258"/>
      <c r="F3258"/>
    </row>
    <row r="3259" spans="5:6" x14ac:dyDescent="0.2">
      <c r="E3259"/>
      <c r="F3259"/>
    </row>
    <row r="3260" spans="5:6" x14ac:dyDescent="0.2">
      <c r="E3260"/>
      <c r="F3260"/>
    </row>
    <row r="3261" spans="5:6" x14ac:dyDescent="0.2">
      <c r="E3261"/>
      <c r="F3261"/>
    </row>
    <row r="3262" spans="5:6" x14ac:dyDescent="0.2">
      <c r="E3262"/>
      <c r="F3262"/>
    </row>
    <row r="3263" spans="5:6" x14ac:dyDescent="0.2">
      <c r="E3263"/>
      <c r="F3263"/>
    </row>
    <row r="3264" spans="5:6" x14ac:dyDescent="0.2">
      <c r="E3264"/>
      <c r="F3264"/>
    </row>
    <row r="3265" spans="5:6" x14ac:dyDescent="0.2">
      <c r="E3265"/>
      <c r="F3265"/>
    </row>
    <row r="3266" spans="5:6" x14ac:dyDescent="0.2">
      <c r="E3266"/>
      <c r="F3266"/>
    </row>
    <row r="3267" spans="5:6" x14ac:dyDescent="0.2">
      <c r="E3267"/>
      <c r="F3267"/>
    </row>
    <row r="3268" spans="5:6" x14ac:dyDescent="0.2">
      <c r="E3268"/>
      <c r="F3268"/>
    </row>
    <row r="3269" spans="5:6" x14ac:dyDescent="0.2">
      <c r="E3269"/>
      <c r="F3269"/>
    </row>
    <row r="3270" spans="5:6" x14ac:dyDescent="0.2">
      <c r="E3270"/>
      <c r="F3270"/>
    </row>
    <row r="3271" spans="5:6" x14ac:dyDescent="0.2">
      <c r="E3271"/>
      <c r="F3271"/>
    </row>
    <row r="3272" spans="5:6" x14ac:dyDescent="0.2">
      <c r="E3272"/>
      <c r="F3272"/>
    </row>
    <row r="3273" spans="5:6" x14ac:dyDescent="0.2">
      <c r="E3273"/>
      <c r="F3273"/>
    </row>
    <row r="3274" spans="5:6" x14ac:dyDescent="0.2">
      <c r="E3274"/>
      <c r="F3274"/>
    </row>
    <row r="3275" spans="5:6" x14ac:dyDescent="0.2">
      <c r="E3275"/>
      <c r="F3275"/>
    </row>
    <row r="3276" spans="5:6" x14ac:dyDescent="0.2">
      <c r="E3276"/>
      <c r="F3276"/>
    </row>
    <row r="3277" spans="5:6" x14ac:dyDescent="0.2">
      <c r="E3277"/>
      <c r="F3277"/>
    </row>
    <row r="3278" spans="5:6" x14ac:dyDescent="0.2">
      <c r="E3278"/>
      <c r="F3278"/>
    </row>
    <row r="3279" spans="5:6" x14ac:dyDescent="0.2">
      <c r="E3279"/>
      <c r="F3279"/>
    </row>
    <row r="3280" spans="5:6" x14ac:dyDescent="0.2">
      <c r="E3280"/>
      <c r="F3280"/>
    </row>
    <row r="3281" spans="5:6" x14ac:dyDescent="0.2">
      <c r="E3281"/>
      <c r="F3281"/>
    </row>
    <row r="3282" spans="5:6" x14ac:dyDescent="0.2">
      <c r="E3282"/>
      <c r="F3282"/>
    </row>
    <row r="3283" spans="5:6" x14ac:dyDescent="0.2">
      <c r="E3283"/>
      <c r="F3283"/>
    </row>
    <row r="3284" spans="5:6" x14ac:dyDescent="0.2">
      <c r="E3284"/>
      <c r="F3284"/>
    </row>
    <row r="3285" spans="5:6" x14ac:dyDescent="0.2">
      <c r="E3285"/>
      <c r="F3285"/>
    </row>
    <row r="3286" spans="5:6" x14ac:dyDescent="0.2">
      <c r="E3286"/>
      <c r="F3286"/>
    </row>
    <row r="3287" spans="5:6" x14ac:dyDescent="0.2">
      <c r="E3287"/>
      <c r="F3287"/>
    </row>
    <row r="3288" spans="5:6" x14ac:dyDescent="0.2">
      <c r="E3288"/>
      <c r="F3288"/>
    </row>
    <row r="3289" spans="5:6" x14ac:dyDescent="0.2">
      <c r="E3289"/>
      <c r="F3289"/>
    </row>
    <row r="3290" spans="5:6" x14ac:dyDescent="0.2">
      <c r="E3290"/>
      <c r="F3290"/>
    </row>
    <row r="3291" spans="5:6" x14ac:dyDescent="0.2">
      <c r="E3291"/>
      <c r="F3291"/>
    </row>
    <row r="3292" spans="5:6" x14ac:dyDescent="0.2">
      <c r="E3292"/>
      <c r="F3292"/>
    </row>
    <row r="3293" spans="5:6" x14ac:dyDescent="0.2">
      <c r="E3293"/>
      <c r="F3293"/>
    </row>
    <row r="3294" spans="5:6" x14ac:dyDescent="0.2">
      <c r="E3294"/>
      <c r="F3294"/>
    </row>
    <row r="3295" spans="5:6" x14ac:dyDescent="0.2">
      <c r="E3295"/>
      <c r="F3295"/>
    </row>
    <row r="3296" spans="5:6" x14ac:dyDescent="0.2">
      <c r="E3296"/>
      <c r="F3296"/>
    </row>
    <row r="3297" spans="5:6" x14ac:dyDescent="0.2">
      <c r="E3297"/>
      <c r="F3297"/>
    </row>
    <row r="3298" spans="5:6" x14ac:dyDescent="0.2">
      <c r="E3298"/>
      <c r="F3298"/>
    </row>
    <row r="3299" spans="5:6" x14ac:dyDescent="0.2">
      <c r="E3299"/>
      <c r="F3299"/>
    </row>
    <row r="3300" spans="5:6" x14ac:dyDescent="0.2">
      <c r="E3300"/>
      <c r="F3300"/>
    </row>
    <row r="3301" spans="5:6" x14ac:dyDescent="0.2">
      <c r="E3301"/>
      <c r="F3301"/>
    </row>
    <row r="3302" spans="5:6" x14ac:dyDescent="0.2">
      <c r="E3302"/>
      <c r="F3302"/>
    </row>
    <row r="3303" spans="5:6" x14ac:dyDescent="0.2">
      <c r="E3303"/>
      <c r="F3303"/>
    </row>
    <row r="3304" spans="5:6" x14ac:dyDescent="0.2">
      <c r="E3304"/>
      <c r="F3304"/>
    </row>
    <row r="3305" spans="5:6" x14ac:dyDescent="0.2">
      <c r="E3305"/>
      <c r="F3305"/>
    </row>
    <row r="3306" spans="5:6" x14ac:dyDescent="0.2">
      <c r="E3306"/>
      <c r="F3306"/>
    </row>
    <row r="3307" spans="5:6" x14ac:dyDescent="0.2">
      <c r="E3307"/>
      <c r="F3307"/>
    </row>
    <row r="3308" spans="5:6" x14ac:dyDescent="0.2">
      <c r="E3308"/>
      <c r="F3308"/>
    </row>
    <row r="3309" spans="5:6" x14ac:dyDescent="0.2">
      <c r="E3309"/>
      <c r="F3309"/>
    </row>
    <row r="3310" spans="5:6" x14ac:dyDescent="0.2">
      <c r="E3310"/>
      <c r="F3310"/>
    </row>
    <row r="3311" spans="5:6" x14ac:dyDescent="0.2">
      <c r="E3311"/>
      <c r="F3311"/>
    </row>
    <row r="3312" spans="5:6" x14ac:dyDescent="0.2">
      <c r="E3312"/>
      <c r="F3312"/>
    </row>
    <row r="3313" spans="5:6" x14ac:dyDescent="0.2">
      <c r="E3313"/>
      <c r="F3313"/>
    </row>
    <row r="3314" spans="5:6" x14ac:dyDescent="0.2">
      <c r="E3314"/>
      <c r="F3314"/>
    </row>
    <row r="3315" spans="5:6" x14ac:dyDescent="0.2">
      <c r="E3315"/>
      <c r="F3315"/>
    </row>
    <row r="3316" spans="5:6" x14ac:dyDescent="0.2">
      <c r="E3316"/>
      <c r="F3316"/>
    </row>
    <row r="3317" spans="5:6" x14ac:dyDescent="0.2">
      <c r="E3317"/>
      <c r="F3317"/>
    </row>
    <row r="3318" spans="5:6" x14ac:dyDescent="0.2">
      <c r="E3318"/>
      <c r="F3318"/>
    </row>
    <row r="3319" spans="5:6" x14ac:dyDescent="0.2">
      <c r="E3319"/>
      <c r="F3319"/>
    </row>
    <row r="3320" spans="5:6" x14ac:dyDescent="0.2">
      <c r="E3320"/>
      <c r="F3320"/>
    </row>
    <row r="3321" spans="5:6" x14ac:dyDescent="0.2">
      <c r="E3321"/>
      <c r="F3321"/>
    </row>
    <row r="3322" spans="5:6" x14ac:dyDescent="0.2">
      <c r="E3322"/>
      <c r="F3322"/>
    </row>
    <row r="3323" spans="5:6" x14ac:dyDescent="0.2">
      <c r="E3323"/>
      <c r="F3323"/>
    </row>
    <row r="3324" spans="5:6" x14ac:dyDescent="0.2">
      <c r="E3324"/>
      <c r="F3324"/>
    </row>
    <row r="3325" spans="5:6" x14ac:dyDescent="0.2">
      <c r="E3325"/>
      <c r="F3325"/>
    </row>
    <row r="3326" spans="5:6" x14ac:dyDescent="0.2">
      <c r="E3326"/>
      <c r="F3326"/>
    </row>
    <row r="3327" spans="5:6" x14ac:dyDescent="0.2">
      <c r="E3327"/>
      <c r="F3327"/>
    </row>
    <row r="3328" spans="5:6" x14ac:dyDescent="0.2">
      <c r="E3328"/>
      <c r="F3328"/>
    </row>
    <row r="3329" spans="5:6" x14ac:dyDescent="0.2">
      <c r="E3329"/>
      <c r="F3329"/>
    </row>
    <row r="3330" spans="5:6" x14ac:dyDescent="0.2">
      <c r="E3330"/>
      <c r="F3330"/>
    </row>
    <row r="3331" spans="5:6" x14ac:dyDescent="0.2">
      <c r="E3331"/>
      <c r="F3331"/>
    </row>
    <row r="3332" spans="5:6" x14ac:dyDescent="0.2">
      <c r="E3332"/>
      <c r="F3332"/>
    </row>
    <row r="3333" spans="5:6" x14ac:dyDescent="0.2">
      <c r="E3333"/>
      <c r="F3333"/>
    </row>
    <row r="3334" spans="5:6" x14ac:dyDescent="0.2">
      <c r="E3334"/>
      <c r="F3334"/>
    </row>
    <row r="3335" spans="5:6" x14ac:dyDescent="0.2">
      <c r="E3335"/>
      <c r="F3335"/>
    </row>
    <row r="3336" spans="5:6" x14ac:dyDescent="0.2">
      <c r="E3336"/>
      <c r="F3336"/>
    </row>
    <row r="3337" spans="5:6" x14ac:dyDescent="0.2">
      <c r="E3337"/>
      <c r="F3337"/>
    </row>
    <row r="3338" spans="5:6" x14ac:dyDescent="0.2">
      <c r="E3338"/>
      <c r="F3338"/>
    </row>
    <row r="3339" spans="5:6" x14ac:dyDescent="0.2">
      <c r="E3339"/>
      <c r="F3339"/>
    </row>
    <row r="3340" spans="5:6" x14ac:dyDescent="0.2">
      <c r="E3340"/>
      <c r="F3340"/>
    </row>
    <row r="3341" spans="5:6" x14ac:dyDescent="0.2">
      <c r="E3341"/>
      <c r="F3341"/>
    </row>
    <row r="3342" spans="5:6" x14ac:dyDescent="0.2">
      <c r="E3342"/>
      <c r="F3342"/>
    </row>
    <row r="3343" spans="5:6" x14ac:dyDescent="0.2">
      <c r="E3343"/>
      <c r="F3343"/>
    </row>
    <row r="3344" spans="5:6" x14ac:dyDescent="0.2">
      <c r="E3344"/>
      <c r="F3344"/>
    </row>
    <row r="3345" spans="5:6" x14ac:dyDescent="0.2">
      <c r="E3345"/>
      <c r="F3345"/>
    </row>
    <row r="3346" spans="5:6" x14ac:dyDescent="0.2">
      <c r="E3346"/>
      <c r="F3346"/>
    </row>
    <row r="3347" spans="5:6" x14ac:dyDescent="0.2">
      <c r="E3347"/>
      <c r="F3347"/>
    </row>
    <row r="3348" spans="5:6" x14ac:dyDescent="0.2">
      <c r="E3348"/>
      <c r="F3348"/>
    </row>
    <row r="3349" spans="5:6" x14ac:dyDescent="0.2">
      <c r="E3349"/>
      <c r="F3349"/>
    </row>
    <row r="3350" spans="5:6" x14ac:dyDescent="0.2">
      <c r="E3350"/>
      <c r="F3350"/>
    </row>
    <row r="3351" spans="5:6" x14ac:dyDescent="0.2">
      <c r="E3351"/>
      <c r="F3351"/>
    </row>
    <row r="3352" spans="5:6" x14ac:dyDescent="0.2">
      <c r="E3352"/>
      <c r="F3352"/>
    </row>
    <row r="3353" spans="5:6" x14ac:dyDescent="0.2">
      <c r="E3353"/>
      <c r="F3353"/>
    </row>
    <row r="3354" spans="5:6" x14ac:dyDescent="0.2">
      <c r="E3354"/>
      <c r="F3354"/>
    </row>
    <row r="3355" spans="5:6" x14ac:dyDescent="0.2">
      <c r="E3355"/>
      <c r="F3355"/>
    </row>
    <row r="3356" spans="5:6" x14ac:dyDescent="0.2">
      <c r="E3356"/>
      <c r="F3356"/>
    </row>
    <row r="3357" spans="5:6" x14ac:dyDescent="0.2">
      <c r="E3357"/>
      <c r="F3357"/>
    </row>
    <row r="3358" spans="5:6" x14ac:dyDescent="0.2">
      <c r="E3358"/>
      <c r="F3358"/>
    </row>
    <row r="3359" spans="5:6" x14ac:dyDescent="0.2">
      <c r="E3359"/>
      <c r="F3359"/>
    </row>
    <row r="3360" spans="5:6" x14ac:dyDescent="0.2">
      <c r="E3360"/>
      <c r="F3360"/>
    </row>
    <row r="3361" spans="5:6" x14ac:dyDescent="0.2">
      <c r="E3361"/>
      <c r="F3361"/>
    </row>
    <row r="3362" spans="5:6" x14ac:dyDescent="0.2">
      <c r="E3362"/>
      <c r="F3362"/>
    </row>
    <row r="3363" spans="5:6" x14ac:dyDescent="0.2">
      <c r="E3363"/>
      <c r="F3363"/>
    </row>
    <row r="3364" spans="5:6" x14ac:dyDescent="0.2">
      <c r="E3364"/>
      <c r="F3364"/>
    </row>
    <row r="3365" spans="5:6" x14ac:dyDescent="0.2">
      <c r="E3365"/>
      <c r="F3365"/>
    </row>
    <row r="3366" spans="5:6" x14ac:dyDescent="0.2">
      <c r="E3366"/>
      <c r="F3366"/>
    </row>
    <row r="3367" spans="5:6" x14ac:dyDescent="0.2">
      <c r="E3367"/>
      <c r="F3367"/>
    </row>
    <row r="3368" spans="5:6" x14ac:dyDescent="0.2">
      <c r="E3368"/>
      <c r="F3368"/>
    </row>
    <row r="3369" spans="5:6" x14ac:dyDescent="0.2">
      <c r="E3369"/>
      <c r="F3369"/>
    </row>
    <row r="3370" spans="5:6" x14ac:dyDescent="0.2">
      <c r="E3370"/>
      <c r="F3370"/>
    </row>
    <row r="3371" spans="5:6" x14ac:dyDescent="0.2">
      <c r="E3371"/>
      <c r="F3371"/>
    </row>
    <row r="3372" spans="5:6" x14ac:dyDescent="0.2">
      <c r="E3372"/>
      <c r="F3372"/>
    </row>
    <row r="3373" spans="5:6" x14ac:dyDescent="0.2">
      <c r="E3373"/>
      <c r="F3373"/>
    </row>
    <row r="3374" spans="5:6" x14ac:dyDescent="0.2">
      <c r="E3374"/>
      <c r="F3374"/>
    </row>
    <row r="3375" spans="5:6" x14ac:dyDescent="0.2">
      <c r="E3375"/>
      <c r="F3375"/>
    </row>
    <row r="3376" spans="5:6" x14ac:dyDescent="0.2">
      <c r="E3376"/>
      <c r="F3376"/>
    </row>
    <row r="3377" spans="5:6" x14ac:dyDescent="0.2">
      <c r="E3377"/>
      <c r="F3377"/>
    </row>
    <row r="3378" spans="5:6" x14ac:dyDescent="0.2">
      <c r="E3378"/>
      <c r="F3378"/>
    </row>
    <row r="3379" spans="5:6" x14ac:dyDescent="0.2">
      <c r="E3379"/>
      <c r="F3379"/>
    </row>
    <row r="3380" spans="5:6" x14ac:dyDescent="0.2">
      <c r="E3380"/>
      <c r="F3380"/>
    </row>
    <row r="3381" spans="5:6" x14ac:dyDescent="0.2">
      <c r="E3381"/>
      <c r="F3381"/>
    </row>
    <row r="3382" spans="5:6" x14ac:dyDescent="0.2">
      <c r="E3382"/>
      <c r="F3382"/>
    </row>
    <row r="3383" spans="5:6" x14ac:dyDescent="0.2">
      <c r="E3383"/>
      <c r="F3383"/>
    </row>
    <row r="3384" spans="5:6" x14ac:dyDescent="0.2">
      <c r="E3384"/>
      <c r="F3384"/>
    </row>
    <row r="3385" spans="5:6" x14ac:dyDescent="0.2">
      <c r="E3385"/>
      <c r="F3385"/>
    </row>
    <row r="3386" spans="5:6" x14ac:dyDescent="0.2">
      <c r="E3386"/>
      <c r="F3386"/>
    </row>
    <row r="3387" spans="5:6" x14ac:dyDescent="0.2">
      <c r="E3387"/>
      <c r="F3387"/>
    </row>
    <row r="3388" spans="5:6" x14ac:dyDescent="0.2">
      <c r="E3388"/>
      <c r="F3388"/>
    </row>
    <row r="3389" spans="5:6" x14ac:dyDescent="0.2">
      <c r="E3389"/>
      <c r="F3389"/>
    </row>
    <row r="3390" spans="5:6" x14ac:dyDescent="0.2">
      <c r="E3390"/>
      <c r="F3390"/>
    </row>
    <row r="3391" spans="5:6" x14ac:dyDescent="0.2">
      <c r="E3391"/>
      <c r="F3391"/>
    </row>
    <row r="3392" spans="5:6" x14ac:dyDescent="0.2">
      <c r="E3392"/>
      <c r="F3392"/>
    </row>
    <row r="3393" spans="5:6" x14ac:dyDescent="0.2">
      <c r="E3393"/>
      <c r="F3393"/>
    </row>
    <row r="3394" spans="5:6" x14ac:dyDescent="0.2">
      <c r="E3394"/>
      <c r="F3394"/>
    </row>
    <row r="3395" spans="5:6" x14ac:dyDescent="0.2">
      <c r="E3395"/>
      <c r="F3395"/>
    </row>
    <row r="3396" spans="5:6" x14ac:dyDescent="0.2">
      <c r="E3396"/>
      <c r="F3396"/>
    </row>
    <row r="3397" spans="5:6" x14ac:dyDescent="0.2">
      <c r="E3397"/>
      <c r="F3397"/>
    </row>
    <row r="3398" spans="5:6" x14ac:dyDescent="0.2">
      <c r="E3398"/>
      <c r="F3398"/>
    </row>
    <row r="3399" spans="5:6" x14ac:dyDescent="0.2">
      <c r="E3399"/>
      <c r="F3399"/>
    </row>
    <row r="3400" spans="5:6" x14ac:dyDescent="0.2">
      <c r="E3400"/>
      <c r="F3400"/>
    </row>
    <row r="3401" spans="5:6" x14ac:dyDescent="0.2">
      <c r="E3401"/>
      <c r="F3401"/>
    </row>
    <row r="3402" spans="5:6" x14ac:dyDescent="0.2">
      <c r="E3402"/>
      <c r="F3402"/>
    </row>
    <row r="3403" spans="5:6" x14ac:dyDescent="0.2">
      <c r="E3403"/>
      <c r="F3403"/>
    </row>
    <row r="3404" spans="5:6" x14ac:dyDescent="0.2">
      <c r="E3404"/>
      <c r="F3404"/>
    </row>
    <row r="3405" spans="5:6" x14ac:dyDescent="0.2">
      <c r="E3405"/>
      <c r="F3405"/>
    </row>
    <row r="3406" spans="5:6" x14ac:dyDescent="0.2">
      <c r="E3406"/>
      <c r="F3406"/>
    </row>
    <row r="3407" spans="5:6" x14ac:dyDescent="0.2">
      <c r="E3407"/>
      <c r="F3407"/>
    </row>
    <row r="3408" spans="5:6" x14ac:dyDescent="0.2">
      <c r="E3408"/>
      <c r="F3408"/>
    </row>
    <row r="3409" spans="5:6" x14ac:dyDescent="0.2">
      <c r="E3409"/>
      <c r="F3409"/>
    </row>
    <row r="3410" spans="5:6" x14ac:dyDescent="0.2">
      <c r="E3410"/>
      <c r="F3410"/>
    </row>
    <row r="3411" spans="5:6" x14ac:dyDescent="0.2">
      <c r="E3411"/>
      <c r="F3411"/>
    </row>
    <row r="3412" spans="5:6" x14ac:dyDescent="0.2">
      <c r="E3412"/>
      <c r="F3412"/>
    </row>
    <row r="3413" spans="5:6" x14ac:dyDescent="0.2">
      <c r="E3413"/>
      <c r="F3413"/>
    </row>
    <row r="3414" spans="5:6" x14ac:dyDescent="0.2">
      <c r="E3414"/>
      <c r="F3414"/>
    </row>
    <row r="3415" spans="5:6" x14ac:dyDescent="0.2">
      <c r="E3415"/>
      <c r="F3415"/>
    </row>
    <row r="3416" spans="5:6" x14ac:dyDescent="0.2">
      <c r="E3416"/>
      <c r="F3416"/>
    </row>
    <row r="3417" spans="5:6" x14ac:dyDescent="0.2">
      <c r="E3417"/>
      <c r="F3417"/>
    </row>
    <row r="3418" spans="5:6" x14ac:dyDescent="0.2">
      <c r="E3418"/>
      <c r="F3418"/>
    </row>
    <row r="3419" spans="5:6" x14ac:dyDescent="0.2">
      <c r="E3419"/>
      <c r="F3419"/>
    </row>
    <row r="3420" spans="5:6" x14ac:dyDescent="0.2">
      <c r="E3420"/>
      <c r="F3420"/>
    </row>
    <row r="3421" spans="5:6" x14ac:dyDescent="0.2">
      <c r="E3421"/>
      <c r="F3421"/>
    </row>
    <row r="3422" spans="5:6" x14ac:dyDescent="0.2">
      <c r="E3422"/>
      <c r="F3422"/>
    </row>
    <row r="3423" spans="5:6" x14ac:dyDescent="0.2">
      <c r="E3423"/>
      <c r="F3423"/>
    </row>
    <row r="3424" spans="5:6" x14ac:dyDescent="0.2">
      <c r="E3424"/>
      <c r="F3424"/>
    </row>
    <row r="3425" spans="5:6" x14ac:dyDescent="0.2">
      <c r="E3425"/>
      <c r="F3425"/>
    </row>
    <row r="3426" spans="5:6" x14ac:dyDescent="0.2">
      <c r="E3426"/>
      <c r="F3426"/>
    </row>
    <row r="3427" spans="5:6" x14ac:dyDescent="0.2">
      <c r="E3427"/>
      <c r="F3427"/>
    </row>
    <row r="3428" spans="5:6" x14ac:dyDescent="0.2">
      <c r="E3428"/>
      <c r="F3428"/>
    </row>
    <row r="3429" spans="5:6" x14ac:dyDescent="0.2">
      <c r="E3429"/>
      <c r="F3429"/>
    </row>
    <row r="3430" spans="5:6" x14ac:dyDescent="0.2">
      <c r="E3430"/>
      <c r="F3430"/>
    </row>
    <row r="3431" spans="5:6" x14ac:dyDescent="0.2">
      <c r="E3431"/>
      <c r="F3431"/>
    </row>
    <row r="3432" spans="5:6" x14ac:dyDescent="0.2">
      <c r="E3432"/>
      <c r="F3432"/>
    </row>
    <row r="3433" spans="5:6" x14ac:dyDescent="0.2">
      <c r="E3433"/>
      <c r="F3433"/>
    </row>
    <row r="3434" spans="5:6" x14ac:dyDescent="0.2">
      <c r="E3434"/>
      <c r="F3434"/>
    </row>
    <row r="3435" spans="5:6" x14ac:dyDescent="0.2">
      <c r="E3435"/>
      <c r="F3435"/>
    </row>
    <row r="3436" spans="5:6" x14ac:dyDescent="0.2">
      <c r="E3436"/>
      <c r="F3436"/>
    </row>
    <row r="3437" spans="5:6" x14ac:dyDescent="0.2">
      <c r="E3437"/>
      <c r="F3437"/>
    </row>
    <row r="3438" spans="5:6" x14ac:dyDescent="0.2">
      <c r="E3438"/>
      <c r="F3438"/>
    </row>
    <row r="3439" spans="5:6" x14ac:dyDescent="0.2">
      <c r="E3439"/>
      <c r="F3439"/>
    </row>
    <row r="3440" spans="5:6" x14ac:dyDescent="0.2">
      <c r="E3440"/>
      <c r="F3440"/>
    </row>
    <row r="3441" spans="5:6" x14ac:dyDescent="0.2">
      <c r="E3441"/>
      <c r="F3441"/>
    </row>
    <row r="3442" spans="5:6" x14ac:dyDescent="0.2">
      <c r="E3442"/>
      <c r="F3442"/>
    </row>
    <row r="3443" spans="5:6" x14ac:dyDescent="0.2">
      <c r="E3443"/>
      <c r="F3443"/>
    </row>
    <row r="3444" spans="5:6" x14ac:dyDescent="0.2">
      <c r="E3444"/>
      <c r="F3444"/>
    </row>
    <row r="3445" spans="5:6" x14ac:dyDescent="0.2">
      <c r="E3445"/>
      <c r="F3445"/>
    </row>
    <row r="3446" spans="5:6" x14ac:dyDescent="0.2">
      <c r="E3446"/>
      <c r="F3446"/>
    </row>
    <row r="3447" spans="5:6" x14ac:dyDescent="0.2">
      <c r="E3447"/>
      <c r="F3447"/>
    </row>
    <row r="3448" spans="5:6" x14ac:dyDescent="0.2">
      <c r="E3448"/>
      <c r="F3448"/>
    </row>
    <row r="3449" spans="5:6" x14ac:dyDescent="0.2">
      <c r="E3449"/>
      <c r="F3449"/>
    </row>
    <row r="3450" spans="5:6" x14ac:dyDescent="0.2">
      <c r="E3450"/>
      <c r="F3450"/>
    </row>
    <row r="3451" spans="5:6" x14ac:dyDescent="0.2">
      <c r="E3451"/>
      <c r="F3451"/>
    </row>
    <row r="3452" spans="5:6" x14ac:dyDescent="0.2">
      <c r="E3452"/>
      <c r="F3452"/>
    </row>
    <row r="3453" spans="5:6" x14ac:dyDescent="0.2">
      <c r="E3453"/>
      <c r="F3453"/>
    </row>
    <row r="3454" spans="5:6" x14ac:dyDescent="0.2">
      <c r="E3454"/>
      <c r="F3454"/>
    </row>
    <row r="3455" spans="5:6" x14ac:dyDescent="0.2">
      <c r="E3455"/>
      <c r="F3455"/>
    </row>
    <row r="3456" spans="5:6" x14ac:dyDescent="0.2">
      <c r="E3456"/>
      <c r="F3456"/>
    </row>
    <row r="3457" spans="5:6" x14ac:dyDescent="0.2">
      <c r="E3457"/>
      <c r="F3457"/>
    </row>
    <row r="3458" spans="5:6" x14ac:dyDescent="0.2">
      <c r="E3458"/>
      <c r="F3458"/>
    </row>
    <row r="3459" spans="5:6" x14ac:dyDescent="0.2">
      <c r="E3459"/>
      <c r="F3459"/>
    </row>
    <row r="3460" spans="5:6" x14ac:dyDescent="0.2">
      <c r="E3460"/>
      <c r="F3460"/>
    </row>
    <row r="3461" spans="5:6" x14ac:dyDescent="0.2">
      <c r="E3461"/>
      <c r="F3461"/>
    </row>
    <row r="3462" spans="5:6" x14ac:dyDescent="0.2">
      <c r="E3462"/>
      <c r="F3462"/>
    </row>
    <row r="3463" spans="5:6" x14ac:dyDescent="0.2">
      <c r="E3463"/>
      <c r="F3463"/>
    </row>
    <row r="3464" spans="5:6" x14ac:dyDescent="0.2">
      <c r="E3464"/>
      <c r="F3464"/>
    </row>
    <row r="3465" spans="5:6" x14ac:dyDescent="0.2">
      <c r="E3465"/>
      <c r="F3465"/>
    </row>
    <row r="3466" spans="5:6" x14ac:dyDescent="0.2">
      <c r="E3466"/>
      <c r="F3466"/>
    </row>
    <row r="3467" spans="5:6" x14ac:dyDescent="0.2">
      <c r="E3467"/>
      <c r="F3467"/>
    </row>
    <row r="3468" spans="5:6" x14ac:dyDescent="0.2">
      <c r="E3468"/>
      <c r="F3468"/>
    </row>
    <row r="3469" spans="5:6" x14ac:dyDescent="0.2">
      <c r="E3469"/>
      <c r="F3469"/>
    </row>
    <row r="3470" spans="5:6" x14ac:dyDescent="0.2">
      <c r="E3470"/>
      <c r="F3470"/>
    </row>
    <row r="3471" spans="5:6" x14ac:dyDescent="0.2">
      <c r="E3471"/>
      <c r="F3471"/>
    </row>
    <row r="3472" spans="5:6" x14ac:dyDescent="0.2">
      <c r="E3472"/>
      <c r="F3472"/>
    </row>
    <row r="3473" spans="5:6" x14ac:dyDescent="0.2">
      <c r="E3473"/>
      <c r="F3473"/>
    </row>
    <row r="3474" spans="5:6" x14ac:dyDescent="0.2">
      <c r="E3474"/>
      <c r="F3474"/>
    </row>
    <row r="3475" spans="5:6" x14ac:dyDescent="0.2">
      <c r="E3475"/>
      <c r="F3475"/>
    </row>
    <row r="3476" spans="5:6" x14ac:dyDescent="0.2">
      <c r="E3476"/>
      <c r="F3476"/>
    </row>
    <row r="3477" spans="5:6" x14ac:dyDescent="0.2">
      <c r="E3477"/>
      <c r="F3477"/>
    </row>
    <row r="3478" spans="5:6" x14ac:dyDescent="0.2">
      <c r="E3478"/>
      <c r="F3478"/>
    </row>
    <row r="3479" spans="5:6" x14ac:dyDescent="0.2">
      <c r="E3479"/>
      <c r="F3479"/>
    </row>
    <row r="3480" spans="5:6" x14ac:dyDescent="0.2">
      <c r="E3480"/>
      <c r="F3480"/>
    </row>
    <row r="3481" spans="5:6" x14ac:dyDescent="0.2">
      <c r="E3481"/>
      <c r="F3481"/>
    </row>
    <row r="3482" spans="5:6" x14ac:dyDescent="0.2">
      <c r="E3482"/>
      <c r="F3482"/>
    </row>
    <row r="3483" spans="5:6" x14ac:dyDescent="0.2">
      <c r="E3483"/>
      <c r="F3483"/>
    </row>
    <row r="3484" spans="5:6" x14ac:dyDescent="0.2">
      <c r="E3484"/>
      <c r="F3484"/>
    </row>
    <row r="3485" spans="5:6" x14ac:dyDescent="0.2">
      <c r="E3485"/>
      <c r="F3485"/>
    </row>
    <row r="3486" spans="5:6" x14ac:dyDescent="0.2">
      <c r="E3486"/>
      <c r="F3486"/>
    </row>
    <row r="3487" spans="5:6" x14ac:dyDescent="0.2">
      <c r="E3487"/>
      <c r="F3487"/>
    </row>
    <row r="3488" spans="5:6" x14ac:dyDescent="0.2">
      <c r="E3488"/>
      <c r="F3488"/>
    </row>
    <row r="3489" spans="5:6" x14ac:dyDescent="0.2">
      <c r="E3489"/>
      <c r="F3489"/>
    </row>
    <row r="3490" spans="5:6" x14ac:dyDescent="0.2">
      <c r="E3490"/>
      <c r="F3490"/>
    </row>
    <row r="3491" spans="5:6" x14ac:dyDescent="0.2">
      <c r="E3491"/>
      <c r="F3491"/>
    </row>
    <row r="3492" spans="5:6" x14ac:dyDescent="0.2">
      <c r="E3492"/>
      <c r="F3492"/>
    </row>
    <row r="3493" spans="5:6" x14ac:dyDescent="0.2">
      <c r="E3493"/>
      <c r="F3493"/>
    </row>
    <row r="3494" spans="5:6" x14ac:dyDescent="0.2">
      <c r="E3494"/>
      <c r="F3494"/>
    </row>
    <row r="3495" spans="5:6" x14ac:dyDescent="0.2">
      <c r="E3495"/>
      <c r="F3495"/>
    </row>
    <row r="3496" spans="5:6" x14ac:dyDescent="0.2">
      <c r="E3496"/>
      <c r="F3496"/>
    </row>
    <row r="3497" spans="5:6" x14ac:dyDescent="0.2">
      <c r="E3497"/>
      <c r="F3497"/>
    </row>
    <row r="3498" spans="5:6" x14ac:dyDescent="0.2">
      <c r="E3498"/>
      <c r="F3498"/>
    </row>
    <row r="3499" spans="5:6" x14ac:dyDescent="0.2">
      <c r="E3499"/>
      <c r="F3499"/>
    </row>
    <row r="3500" spans="5:6" x14ac:dyDescent="0.2">
      <c r="E3500"/>
      <c r="F3500"/>
    </row>
    <row r="3501" spans="5:6" x14ac:dyDescent="0.2">
      <c r="E3501"/>
      <c r="F3501"/>
    </row>
    <row r="3502" spans="5:6" x14ac:dyDescent="0.2">
      <c r="E3502"/>
      <c r="F3502"/>
    </row>
    <row r="3503" spans="5:6" x14ac:dyDescent="0.2">
      <c r="E3503"/>
      <c r="F3503"/>
    </row>
    <row r="3504" spans="5:6" x14ac:dyDescent="0.2">
      <c r="E3504"/>
      <c r="F3504"/>
    </row>
    <row r="3505" spans="5:6" x14ac:dyDescent="0.2">
      <c r="E3505"/>
      <c r="F3505"/>
    </row>
    <row r="3506" spans="5:6" x14ac:dyDescent="0.2">
      <c r="E3506"/>
      <c r="F3506"/>
    </row>
    <row r="3507" spans="5:6" x14ac:dyDescent="0.2">
      <c r="E3507"/>
      <c r="F3507"/>
    </row>
    <row r="3508" spans="5:6" x14ac:dyDescent="0.2">
      <c r="E3508"/>
      <c r="F3508"/>
    </row>
    <row r="3509" spans="5:6" x14ac:dyDescent="0.2">
      <c r="E3509"/>
      <c r="F3509"/>
    </row>
    <row r="3510" spans="5:6" x14ac:dyDescent="0.2">
      <c r="E3510"/>
      <c r="F3510"/>
    </row>
    <row r="3511" spans="5:6" x14ac:dyDescent="0.2">
      <c r="E3511"/>
      <c r="F3511"/>
    </row>
    <row r="3512" spans="5:6" x14ac:dyDescent="0.2">
      <c r="E3512"/>
      <c r="F3512"/>
    </row>
    <row r="3513" spans="5:6" x14ac:dyDescent="0.2">
      <c r="E3513"/>
      <c r="F3513"/>
    </row>
    <row r="3514" spans="5:6" x14ac:dyDescent="0.2">
      <c r="E3514"/>
      <c r="F3514"/>
    </row>
    <row r="3515" spans="5:6" x14ac:dyDescent="0.2">
      <c r="E3515"/>
      <c r="F3515"/>
    </row>
    <row r="3516" spans="5:6" x14ac:dyDescent="0.2">
      <c r="E3516"/>
      <c r="F3516"/>
    </row>
    <row r="3517" spans="5:6" x14ac:dyDescent="0.2">
      <c r="E3517"/>
      <c r="F3517"/>
    </row>
    <row r="3518" spans="5:6" x14ac:dyDescent="0.2">
      <c r="E3518"/>
      <c r="F3518"/>
    </row>
    <row r="3519" spans="5:6" x14ac:dyDescent="0.2">
      <c r="E3519"/>
      <c r="F3519"/>
    </row>
    <row r="3520" spans="5:6" x14ac:dyDescent="0.2">
      <c r="E3520"/>
      <c r="F3520"/>
    </row>
    <row r="3521" spans="5:6" x14ac:dyDescent="0.2">
      <c r="E3521"/>
      <c r="F3521"/>
    </row>
    <row r="3522" spans="5:6" x14ac:dyDescent="0.2">
      <c r="E3522"/>
      <c r="F3522"/>
    </row>
    <row r="3523" spans="5:6" x14ac:dyDescent="0.2">
      <c r="E3523"/>
      <c r="F3523"/>
    </row>
    <row r="3524" spans="5:6" x14ac:dyDescent="0.2">
      <c r="E3524"/>
      <c r="F3524"/>
    </row>
    <row r="3525" spans="5:6" x14ac:dyDescent="0.2">
      <c r="E3525"/>
      <c r="F3525"/>
    </row>
    <row r="3526" spans="5:6" x14ac:dyDescent="0.2">
      <c r="E3526"/>
      <c r="F3526"/>
    </row>
    <row r="3527" spans="5:6" x14ac:dyDescent="0.2">
      <c r="E3527"/>
      <c r="F3527"/>
    </row>
    <row r="3528" spans="5:6" x14ac:dyDescent="0.2">
      <c r="E3528"/>
      <c r="F3528"/>
    </row>
    <row r="3529" spans="5:6" x14ac:dyDescent="0.2">
      <c r="E3529"/>
      <c r="F3529"/>
    </row>
    <row r="3530" spans="5:6" x14ac:dyDescent="0.2">
      <c r="E3530"/>
      <c r="F3530"/>
    </row>
    <row r="3531" spans="5:6" x14ac:dyDescent="0.2">
      <c r="E3531"/>
      <c r="F3531"/>
    </row>
    <row r="3532" spans="5:6" x14ac:dyDescent="0.2">
      <c r="E3532"/>
      <c r="F3532"/>
    </row>
    <row r="3533" spans="5:6" x14ac:dyDescent="0.2">
      <c r="E3533"/>
      <c r="F3533"/>
    </row>
    <row r="3534" spans="5:6" x14ac:dyDescent="0.2">
      <c r="E3534"/>
      <c r="F3534"/>
    </row>
    <row r="3535" spans="5:6" x14ac:dyDescent="0.2">
      <c r="E3535"/>
      <c r="F3535"/>
    </row>
    <row r="3536" spans="5:6" x14ac:dyDescent="0.2">
      <c r="E3536"/>
      <c r="F3536"/>
    </row>
    <row r="3537" spans="5:6" x14ac:dyDescent="0.2">
      <c r="E3537"/>
      <c r="F3537"/>
    </row>
    <row r="3538" spans="5:6" x14ac:dyDescent="0.2">
      <c r="E3538"/>
      <c r="F3538"/>
    </row>
    <row r="3539" spans="5:6" x14ac:dyDescent="0.2">
      <c r="E3539"/>
      <c r="F3539"/>
    </row>
    <row r="3540" spans="5:6" x14ac:dyDescent="0.2">
      <c r="E3540"/>
      <c r="F3540"/>
    </row>
    <row r="3541" spans="5:6" x14ac:dyDescent="0.2">
      <c r="E3541"/>
      <c r="F3541"/>
    </row>
    <row r="3542" spans="5:6" x14ac:dyDescent="0.2">
      <c r="E3542"/>
      <c r="F3542"/>
    </row>
    <row r="3543" spans="5:6" x14ac:dyDescent="0.2">
      <c r="E3543"/>
      <c r="F3543"/>
    </row>
    <row r="3544" spans="5:6" x14ac:dyDescent="0.2">
      <c r="E3544"/>
      <c r="F3544"/>
    </row>
    <row r="3545" spans="5:6" x14ac:dyDescent="0.2">
      <c r="E3545"/>
      <c r="F3545"/>
    </row>
    <row r="3546" spans="5:6" x14ac:dyDescent="0.2">
      <c r="E3546"/>
      <c r="F3546"/>
    </row>
    <row r="3547" spans="5:6" x14ac:dyDescent="0.2">
      <c r="E3547"/>
      <c r="F3547"/>
    </row>
    <row r="3548" spans="5:6" x14ac:dyDescent="0.2">
      <c r="E3548"/>
      <c r="F3548"/>
    </row>
    <row r="3549" spans="5:6" x14ac:dyDescent="0.2">
      <c r="E3549"/>
      <c r="F3549"/>
    </row>
    <row r="3550" spans="5:6" x14ac:dyDescent="0.2">
      <c r="E3550"/>
      <c r="F3550"/>
    </row>
    <row r="3551" spans="5:6" x14ac:dyDescent="0.2">
      <c r="E3551"/>
      <c r="F3551"/>
    </row>
    <row r="3552" spans="5:6" x14ac:dyDescent="0.2">
      <c r="E3552"/>
      <c r="F3552"/>
    </row>
    <row r="3553" spans="5:6" x14ac:dyDescent="0.2">
      <c r="E3553"/>
      <c r="F3553"/>
    </row>
    <row r="3554" spans="5:6" x14ac:dyDescent="0.2">
      <c r="E3554"/>
      <c r="F3554"/>
    </row>
    <row r="3555" spans="5:6" x14ac:dyDescent="0.2">
      <c r="E3555"/>
      <c r="F3555"/>
    </row>
    <row r="3556" spans="5:6" x14ac:dyDescent="0.2">
      <c r="E3556"/>
      <c r="F3556"/>
    </row>
    <row r="3557" spans="5:6" x14ac:dyDescent="0.2">
      <c r="E3557"/>
      <c r="F3557"/>
    </row>
    <row r="3558" spans="5:6" x14ac:dyDescent="0.2">
      <c r="E3558"/>
      <c r="F3558"/>
    </row>
    <row r="3559" spans="5:6" x14ac:dyDescent="0.2">
      <c r="E3559"/>
      <c r="F3559"/>
    </row>
    <row r="3560" spans="5:6" x14ac:dyDescent="0.2">
      <c r="E3560"/>
      <c r="F3560"/>
    </row>
    <row r="3561" spans="5:6" x14ac:dyDescent="0.2">
      <c r="E3561"/>
      <c r="F3561"/>
    </row>
    <row r="3562" spans="5:6" x14ac:dyDescent="0.2">
      <c r="E3562"/>
      <c r="F3562"/>
    </row>
    <row r="3563" spans="5:6" x14ac:dyDescent="0.2">
      <c r="E3563"/>
      <c r="F3563"/>
    </row>
    <row r="3564" spans="5:6" x14ac:dyDescent="0.2">
      <c r="E3564"/>
      <c r="F3564"/>
    </row>
    <row r="3565" spans="5:6" x14ac:dyDescent="0.2">
      <c r="E3565"/>
      <c r="F3565"/>
    </row>
    <row r="3566" spans="5:6" x14ac:dyDescent="0.2">
      <c r="E3566"/>
      <c r="F3566"/>
    </row>
    <row r="3567" spans="5:6" x14ac:dyDescent="0.2">
      <c r="E3567"/>
      <c r="F3567"/>
    </row>
    <row r="3568" spans="5:6" x14ac:dyDescent="0.2">
      <c r="E3568"/>
      <c r="F3568"/>
    </row>
    <row r="3569" spans="5:6" x14ac:dyDescent="0.2">
      <c r="E3569"/>
      <c r="F3569"/>
    </row>
    <row r="3570" spans="5:6" x14ac:dyDescent="0.2">
      <c r="E3570"/>
      <c r="F3570"/>
    </row>
    <row r="3571" spans="5:6" x14ac:dyDescent="0.2">
      <c r="E3571"/>
      <c r="F3571"/>
    </row>
    <row r="3572" spans="5:6" x14ac:dyDescent="0.2">
      <c r="E3572"/>
      <c r="F3572"/>
    </row>
    <row r="3573" spans="5:6" x14ac:dyDescent="0.2">
      <c r="E3573"/>
      <c r="F3573"/>
    </row>
    <row r="3574" spans="5:6" x14ac:dyDescent="0.2">
      <c r="E3574"/>
      <c r="F3574"/>
    </row>
    <row r="3575" spans="5:6" x14ac:dyDescent="0.2">
      <c r="E3575"/>
      <c r="F3575"/>
    </row>
    <row r="3576" spans="5:6" x14ac:dyDescent="0.2">
      <c r="E3576"/>
      <c r="F3576"/>
    </row>
    <row r="3577" spans="5:6" x14ac:dyDescent="0.2">
      <c r="E3577"/>
      <c r="F3577"/>
    </row>
    <row r="3578" spans="5:6" x14ac:dyDescent="0.2">
      <c r="E3578"/>
      <c r="F3578"/>
    </row>
    <row r="3579" spans="5:6" x14ac:dyDescent="0.2">
      <c r="E3579"/>
      <c r="F3579"/>
    </row>
    <row r="3580" spans="5:6" x14ac:dyDescent="0.2">
      <c r="E3580"/>
      <c r="F3580"/>
    </row>
    <row r="3581" spans="5:6" x14ac:dyDescent="0.2">
      <c r="E3581"/>
      <c r="F3581"/>
    </row>
    <row r="3582" spans="5:6" x14ac:dyDescent="0.2">
      <c r="E3582"/>
      <c r="F3582"/>
    </row>
    <row r="3583" spans="5:6" x14ac:dyDescent="0.2">
      <c r="E3583"/>
      <c r="F3583"/>
    </row>
    <row r="3584" spans="5:6" x14ac:dyDescent="0.2">
      <c r="E3584"/>
      <c r="F3584"/>
    </row>
    <row r="3585" spans="5:6" x14ac:dyDescent="0.2">
      <c r="E3585"/>
      <c r="F3585"/>
    </row>
    <row r="3586" spans="5:6" x14ac:dyDescent="0.2">
      <c r="E3586"/>
      <c r="F3586"/>
    </row>
    <row r="3587" spans="5:6" x14ac:dyDescent="0.2">
      <c r="E3587"/>
      <c r="F3587"/>
    </row>
    <row r="3588" spans="5:6" x14ac:dyDescent="0.2">
      <c r="E3588"/>
      <c r="F3588"/>
    </row>
    <row r="3589" spans="5:6" x14ac:dyDescent="0.2">
      <c r="E3589"/>
      <c r="F3589"/>
    </row>
    <row r="3590" spans="5:6" x14ac:dyDescent="0.2">
      <c r="E3590"/>
      <c r="F3590"/>
    </row>
    <row r="3591" spans="5:6" x14ac:dyDescent="0.2">
      <c r="E3591"/>
      <c r="F3591"/>
    </row>
    <row r="3592" spans="5:6" x14ac:dyDescent="0.2">
      <c r="E3592"/>
      <c r="F3592"/>
    </row>
    <row r="3593" spans="5:6" x14ac:dyDescent="0.2">
      <c r="E3593"/>
      <c r="F3593"/>
    </row>
    <row r="3594" spans="5:6" x14ac:dyDescent="0.2">
      <c r="E3594"/>
      <c r="F3594"/>
    </row>
    <row r="3595" spans="5:6" x14ac:dyDescent="0.2">
      <c r="E3595"/>
      <c r="F3595"/>
    </row>
    <row r="3596" spans="5:6" x14ac:dyDescent="0.2">
      <c r="E3596"/>
      <c r="F3596"/>
    </row>
    <row r="3597" spans="5:6" x14ac:dyDescent="0.2">
      <c r="E3597"/>
      <c r="F3597"/>
    </row>
    <row r="3598" spans="5:6" x14ac:dyDescent="0.2">
      <c r="E3598"/>
      <c r="F3598"/>
    </row>
    <row r="3599" spans="5:6" x14ac:dyDescent="0.2">
      <c r="E3599"/>
      <c r="F3599"/>
    </row>
    <row r="3600" spans="5:6" x14ac:dyDescent="0.2">
      <c r="E3600"/>
      <c r="F3600"/>
    </row>
    <row r="3601" spans="5:6" x14ac:dyDescent="0.2">
      <c r="E3601"/>
      <c r="F3601"/>
    </row>
    <row r="3602" spans="5:6" x14ac:dyDescent="0.2">
      <c r="E3602"/>
      <c r="F3602"/>
    </row>
    <row r="3603" spans="5:6" x14ac:dyDescent="0.2">
      <c r="E3603"/>
      <c r="F3603"/>
    </row>
    <row r="3604" spans="5:6" x14ac:dyDescent="0.2">
      <c r="E3604"/>
      <c r="F3604"/>
    </row>
    <row r="3605" spans="5:6" x14ac:dyDescent="0.2">
      <c r="E3605"/>
      <c r="F3605"/>
    </row>
    <row r="3606" spans="5:6" x14ac:dyDescent="0.2">
      <c r="E3606"/>
      <c r="F3606"/>
    </row>
    <row r="3607" spans="5:6" x14ac:dyDescent="0.2">
      <c r="E3607"/>
      <c r="F3607"/>
    </row>
    <row r="3608" spans="5:6" x14ac:dyDescent="0.2">
      <c r="E3608"/>
      <c r="F3608"/>
    </row>
    <row r="3609" spans="5:6" x14ac:dyDescent="0.2">
      <c r="E3609"/>
      <c r="F3609"/>
    </row>
    <row r="3610" spans="5:6" x14ac:dyDescent="0.2">
      <c r="E3610"/>
      <c r="F3610"/>
    </row>
    <row r="3611" spans="5:6" x14ac:dyDescent="0.2">
      <c r="E3611"/>
      <c r="F3611"/>
    </row>
    <row r="3612" spans="5:6" x14ac:dyDescent="0.2">
      <c r="E3612"/>
      <c r="F3612"/>
    </row>
    <row r="3613" spans="5:6" x14ac:dyDescent="0.2">
      <c r="E3613"/>
      <c r="F3613"/>
    </row>
    <row r="3614" spans="5:6" x14ac:dyDescent="0.2">
      <c r="E3614"/>
      <c r="F3614"/>
    </row>
    <row r="3615" spans="5:6" x14ac:dyDescent="0.2">
      <c r="E3615"/>
      <c r="F3615"/>
    </row>
    <row r="3616" spans="5:6" x14ac:dyDescent="0.2">
      <c r="E3616"/>
      <c r="F3616"/>
    </row>
    <row r="3617" spans="5:6" x14ac:dyDescent="0.2">
      <c r="E3617"/>
      <c r="F3617"/>
    </row>
    <row r="3618" spans="5:6" x14ac:dyDescent="0.2">
      <c r="E3618"/>
      <c r="F3618"/>
    </row>
    <row r="3619" spans="5:6" x14ac:dyDescent="0.2">
      <c r="E3619"/>
      <c r="F3619"/>
    </row>
    <row r="3620" spans="5:6" x14ac:dyDescent="0.2">
      <c r="E3620"/>
      <c r="F3620"/>
    </row>
    <row r="3621" spans="5:6" x14ac:dyDescent="0.2">
      <c r="E3621"/>
      <c r="F3621"/>
    </row>
    <row r="3622" spans="5:6" x14ac:dyDescent="0.2">
      <c r="E3622"/>
      <c r="F3622"/>
    </row>
    <row r="3623" spans="5:6" x14ac:dyDescent="0.2">
      <c r="E3623"/>
      <c r="F3623"/>
    </row>
    <row r="3624" spans="5:6" x14ac:dyDescent="0.2">
      <c r="E3624"/>
      <c r="F3624"/>
    </row>
    <row r="3625" spans="5:6" x14ac:dyDescent="0.2">
      <c r="E3625"/>
      <c r="F3625"/>
    </row>
    <row r="3626" spans="5:6" x14ac:dyDescent="0.2">
      <c r="E3626"/>
      <c r="F3626"/>
    </row>
    <row r="3627" spans="5:6" x14ac:dyDescent="0.2">
      <c r="E3627"/>
      <c r="F3627"/>
    </row>
    <row r="3628" spans="5:6" x14ac:dyDescent="0.2">
      <c r="E3628"/>
      <c r="F3628"/>
    </row>
    <row r="3629" spans="5:6" x14ac:dyDescent="0.2">
      <c r="E3629"/>
      <c r="F3629"/>
    </row>
    <row r="3630" spans="5:6" x14ac:dyDescent="0.2">
      <c r="E3630"/>
      <c r="F3630"/>
    </row>
    <row r="3631" spans="5:6" x14ac:dyDescent="0.2">
      <c r="E3631"/>
      <c r="F3631"/>
    </row>
    <row r="3632" spans="5:6" x14ac:dyDescent="0.2">
      <c r="E3632"/>
      <c r="F3632"/>
    </row>
    <row r="3633" spans="5:6" x14ac:dyDescent="0.2">
      <c r="E3633"/>
      <c r="F3633"/>
    </row>
    <row r="3634" spans="5:6" x14ac:dyDescent="0.2">
      <c r="E3634"/>
      <c r="F3634"/>
    </row>
    <row r="3635" spans="5:6" x14ac:dyDescent="0.2">
      <c r="E3635"/>
      <c r="F3635"/>
    </row>
    <row r="3636" spans="5:6" x14ac:dyDescent="0.2">
      <c r="E3636"/>
      <c r="F3636"/>
    </row>
    <row r="3637" spans="5:6" x14ac:dyDescent="0.2">
      <c r="E3637"/>
      <c r="F3637"/>
    </row>
    <row r="3638" spans="5:6" x14ac:dyDescent="0.2">
      <c r="E3638"/>
      <c r="F3638"/>
    </row>
    <row r="3639" spans="5:6" x14ac:dyDescent="0.2">
      <c r="E3639"/>
      <c r="F3639"/>
    </row>
    <row r="3640" spans="5:6" x14ac:dyDescent="0.2">
      <c r="E3640"/>
      <c r="F3640"/>
    </row>
    <row r="3641" spans="5:6" x14ac:dyDescent="0.2">
      <c r="E3641"/>
      <c r="F3641"/>
    </row>
    <row r="3642" spans="5:6" x14ac:dyDescent="0.2">
      <c r="E3642"/>
      <c r="F3642"/>
    </row>
    <row r="3643" spans="5:6" x14ac:dyDescent="0.2">
      <c r="E3643"/>
      <c r="F3643"/>
    </row>
    <row r="3644" spans="5:6" x14ac:dyDescent="0.2">
      <c r="E3644"/>
      <c r="F3644"/>
    </row>
    <row r="3645" spans="5:6" x14ac:dyDescent="0.2">
      <c r="E3645"/>
      <c r="F3645"/>
    </row>
    <row r="3646" spans="5:6" x14ac:dyDescent="0.2">
      <c r="E3646"/>
      <c r="F3646"/>
    </row>
    <row r="3647" spans="5:6" x14ac:dyDescent="0.2">
      <c r="E3647"/>
      <c r="F3647"/>
    </row>
    <row r="3648" spans="5:6" x14ac:dyDescent="0.2">
      <c r="E3648"/>
      <c r="F3648"/>
    </row>
    <row r="3649" spans="5:6" x14ac:dyDescent="0.2">
      <c r="E3649"/>
      <c r="F3649"/>
    </row>
    <row r="3650" spans="5:6" x14ac:dyDescent="0.2">
      <c r="E3650"/>
      <c r="F3650"/>
    </row>
    <row r="3651" spans="5:6" x14ac:dyDescent="0.2">
      <c r="E3651"/>
      <c r="F3651"/>
    </row>
    <row r="3652" spans="5:6" x14ac:dyDescent="0.2">
      <c r="E3652"/>
      <c r="F3652"/>
    </row>
    <row r="3653" spans="5:6" x14ac:dyDescent="0.2">
      <c r="E3653"/>
      <c r="F3653"/>
    </row>
    <row r="3654" spans="5:6" x14ac:dyDescent="0.2">
      <c r="E3654"/>
      <c r="F3654"/>
    </row>
    <row r="3655" spans="5:6" x14ac:dyDescent="0.2">
      <c r="E3655"/>
      <c r="F3655"/>
    </row>
    <row r="3656" spans="5:6" x14ac:dyDescent="0.2">
      <c r="E3656"/>
      <c r="F3656"/>
    </row>
    <row r="3657" spans="5:6" x14ac:dyDescent="0.2">
      <c r="E3657"/>
      <c r="F3657"/>
    </row>
    <row r="3658" spans="5:6" x14ac:dyDescent="0.2">
      <c r="E3658"/>
      <c r="F3658"/>
    </row>
    <row r="3659" spans="5:6" x14ac:dyDescent="0.2">
      <c r="E3659"/>
      <c r="F3659"/>
    </row>
    <row r="3660" spans="5:6" x14ac:dyDescent="0.2">
      <c r="E3660"/>
      <c r="F3660"/>
    </row>
    <row r="3661" spans="5:6" x14ac:dyDescent="0.2">
      <c r="E3661"/>
      <c r="F3661"/>
    </row>
    <row r="3662" spans="5:6" x14ac:dyDescent="0.2">
      <c r="E3662"/>
      <c r="F3662"/>
    </row>
    <row r="3663" spans="5:6" x14ac:dyDescent="0.2">
      <c r="E3663"/>
      <c r="F3663"/>
    </row>
    <row r="3664" spans="5:6" x14ac:dyDescent="0.2">
      <c r="E3664"/>
      <c r="F3664"/>
    </row>
    <row r="3665" spans="5:6" x14ac:dyDescent="0.2">
      <c r="E3665"/>
      <c r="F3665"/>
    </row>
    <row r="3666" spans="5:6" x14ac:dyDescent="0.2">
      <c r="E3666"/>
      <c r="F3666"/>
    </row>
    <row r="3667" spans="5:6" x14ac:dyDescent="0.2">
      <c r="E3667"/>
      <c r="F3667"/>
    </row>
    <row r="3668" spans="5:6" x14ac:dyDescent="0.2">
      <c r="E3668"/>
      <c r="F3668"/>
    </row>
    <row r="3669" spans="5:6" x14ac:dyDescent="0.2">
      <c r="E3669"/>
      <c r="F3669"/>
    </row>
    <row r="3670" spans="5:6" x14ac:dyDescent="0.2">
      <c r="E3670"/>
      <c r="F3670"/>
    </row>
    <row r="3671" spans="5:6" x14ac:dyDescent="0.2">
      <c r="E3671"/>
      <c r="F3671"/>
    </row>
    <row r="3672" spans="5:6" x14ac:dyDescent="0.2">
      <c r="E3672"/>
      <c r="F3672"/>
    </row>
    <row r="3673" spans="5:6" x14ac:dyDescent="0.2">
      <c r="E3673"/>
      <c r="F3673"/>
    </row>
    <row r="3674" spans="5:6" x14ac:dyDescent="0.2">
      <c r="E3674"/>
      <c r="F3674"/>
    </row>
    <row r="3675" spans="5:6" x14ac:dyDescent="0.2">
      <c r="E3675"/>
      <c r="F3675"/>
    </row>
    <row r="3676" spans="5:6" x14ac:dyDescent="0.2">
      <c r="E3676"/>
      <c r="F3676"/>
    </row>
    <row r="3677" spans="5:6" x14ac:dyDescent="0.2">
      <c r="E3677"/>
      <c r="F3677"/>
    </row>
    <row r="3678" spans="5:6" x14ac:dyDescent="0.2">
      <c r="E3678"/>
      <c r="F3678"/>
    </row>
    <row r="3679" spans="5:6" x14ac:dyDescent="0.2">
      <c r="E3679"/>
      <c r="F3679"/>
    </row>
    <row r="3680" spans="5:6" x14ac:dyDescent="0.2">
      <c r="E3680"/>
      <c r="F3680"/>
    </row>
    <row r="3681" spans="5:6" x14ac:dyDescent="0.2">
      <c r="E3681"/>
      <c r="F3681"/>
    </row>
    <row r="3682" spans="5:6" x14ac:dyDescent="0.2">
      <c r="E3682"/>
      <c r="F3682"/>
    </row>
    <row r="3683" spans="5:6" x14ac:dyDescent="0.2">
      <c r="E3683"/>
      <c r="F3683"/>
    </row>
    <row r="3684" spans="5:6" x14ac:dyDescent="0.2">
      <c r="E3684"/>
      <c r="F3684"/>
    </row>
    <row r="3685" spans="5:6" x14ac:dyDescent="0.2">
      <c r="E3685"/>
      <c r="F3685"/>
    </row>
    <row r="3686" spans="5:6" x14ac:dyDescent="0.2">
      <c r="E3686"/>
      <c r="F3686"/>
    </row>
    <row r="3687" spans="5:6" x14ac:dyDescent="0.2">
      <c r="E3687"/>
      <c r="F3687"/>
    </row>
    <row r="3688" spans="5:6" x14ac:dyDescent="0.2">
      <c r="E3688"/>
      <c r="F3688"/>
    </row>
    <row r="3689" spans="5:6" x14ac:dyDescent="0.2">
      <c r="E3689"/>
      <c r="F3689"/>
    </row>
    <row r="3690" spans="5:6" x14ac:dyDescent="0.2">
      <c r="E3690"/>
      <c r="F3690"/>
    </row>
    <row r="3691" spans="5:6" x14ac:dyDescent="0.2">
      <c r="E3691"/>
      <c r="F3691"/>
    </row>
    <row r="3692" spans="5:6" x14ac:dyDescent="0.2">
      <c r="E3692"/>
      <c r="F3692"/>
    </row>
    <row r="3693" spans="5:6" x14ac:dyDescent="0.2">
      <c r="E3693"/>
      <c r="F3693"/>
    </row>
    <row r="3694" spans="5:6" x14ac:dyDescent="0.2">
      <c r="E3694"/>
      <c r="F3694"/>
    </row>
    <row r="3695" spans="5:6" x14ac:dyDescent="0.2">
      <c r="E3695"/>
      <c r="F3695"/>
    </row>
    <row r="3696" spans="5:6" x14ac:dyDescent="0.2">
      <c r="E3696"/>
      <c r="F3696"/>
    </row>
    <row r="3697" spans="5:6" x14ac:dyDescent="0.2">
      <c r="E3697"/>
      <c r="F3697"/>
    </row>
    <row r="3698" spans="5:6" x14ac:dyDescent="0.2">
      <c r="E3698"/>
      <c r="F3698"/>
    </row>
    <row r="3699" spans="5:6" x14ac:dyDescent="0.2">
      <c r="E3699"/>
      <c r="F3699"/>
    </row>
    <row r="3700" spans="5:6" x14ac:dyDescent="0.2">
      <c r="E3700"/>
      <c r="F3700"/>
    </row>
    <row r="3701" spans="5:6" x14ac:dyDescent="0.2">
      <c r="E3701"/>
      <c r="F3701"/>
    </row>
    <row r="3702" spans="5:6" x14ac:dyDescent="0.2">
      <c r="E3702"/>
      <c r="F3702"/>
    </row>
    <row r="3703" spans="5:6" x14ac:dyDescent="0.2">
      <c r="E3703"/>
      <c r="F3703"/>
    </row>
    <row r="3704" spans="5:6" x14ac:dyDescent="0.2">
      <c r="E3704"/>
      <c r="F3704"/>
    </row>
    <row r="3705" spans="5:6" x14ac:dyDescent="0.2">
      <c r="E3705"/>
      <c r="F3705"/>
    </row>
    <row r="3706" spans="5:6" x14ac:dyDescent="0.2">
      <c r="E3706"/>
      <c r="F3706"/>
    </row>
    <row r="3707" spans="5:6" x14ac:dyDescent="0.2">
      <c r="E3707"/>
      <c r="F3707"/>
    </row>
    <row r="3708" spans="5:6" x14ac:dyDescent="0.2">
      <c r="E3708"/>
      <c r="F3708"/>
    </row>
    <row r="3709" spans="5:6" x14ac:dyDescent="0.2">
      <c r="E3709"/>
      <c r="F3709"/>
    </row>
    <row r="3710" spans="5:6" x14ac:dyDescent="0.2">
      <c r="E3710"/>
      <c r="F3710"/>
    </row>
    <row r="3711" spans="5:6" x14ac:dyDescent="0.2">
      <c r="E3711"/>
      <c r="F3711"/>
    </row>
    <row r="3712" spans="5:6" x14ac:dyDescent="0.2">
      <c r="E3712"/>
      <c r="F3712"/>
    </row>
    <row r="3713" spans="5:6" x14ac:dyDescent="0.2">
      <c r="E3713"/>
      <c r="F3713"/>
    </row>
    <row r="3714" spans="5:6" x14ac:dyDescent="0.2">
      <c r="E3714"/>
      <c r="F3714"/>
    </row>
    <row r="3715" spans="5:6" x14ac:dyDescent="0.2">
      <c r="E3715"/>
      <c r="F3715"/>
    </row>
    <row r="3716" spans="5:6" x14ac:dyDescent="0.2">
      <c r="E3716"/>
      <c r="F3716"/>
    </row>
    <row r="3717" spans="5:6" x14ac:dyDescent="0.2">
      <c r="E3717"/>
      <c r="F3717"/>
    </row>
    <row r="3718" spans="5:6" x14ac:dyDescent="0.2">
      <c r="E3718"/>
      <c r="F3718"/>
    </row>
    <row r="3719" spans="5:6" x14ac:dyDescent="0.2">
      <c r="E3719"/>
      <c r="F3719"/>
    </row>
    <row r="3720" spans="5:6" x14ac:dyDescent="0.2">
      <c r="E3720"/>
      <c r="F3720"/>
    </row>
    <row r="3721" spans="5:6" x14ac:dyDescent="0.2">
      <c r="E3721"/>
      <c r="F3721"/>
    </row>
    <row r="3722" spans="5:6" x14ac:dyDescent="0.2">
      <c r="E3722"/>
      <c r="F3722"/>
    </row>
    <row r="3723" spans="5:6" x14ac:dyDescent="0.2">
      <c r="E3723"/>
      <c r="F3723"/>
    </row>
    <row r="3724" spans="5:6" x14ac:dyDescent="0.2">
      <c r="E3724"/>
      <c r="F3724"/>
    </row>
    <row r="3725" spans="5:6" x14ac:dyDescent="0.2">
      <c r="E3725"/>
      <c r="F3725"/>
    </row>
    <row r="3726" spans="5:6" x14ac:dyDescent="0.2">
      <c r="E3726"/>
      <c r="F3726"/>
    </row>
    <row r="3727" spans="5:6" x14ac:dyDescent="0.2">
      <c r="E3727"/>
      <c r="F3727"/>
    </row>
    <row r="3728" spans="5:6" x14ac:dyDescent="0.2">
      <c r="E3728"/>
      <c r="F3728"/>
    </row>
    <row r="3729" spans="5:6" x14ac:dyDescent="0.2">
      <c r="E3729"/>
      <c r="F3729"/>
    </row>
    <row r="3730" spans="5:6" x14ac:dyDescent="0.2">
      <c r="E3730"/>
      <c r="F3730"/>
    </row>
    <row r="3731" spans="5:6" x14ac:dyDescent="0.2">
      <c r="E3731"/>
      <c r="F3731"/>
    </row>
    <row r="3732" spans="5:6" x14ac:dyDescent="0.2">
      <c r="E3732"/>
      <c r="F3732"/>
    </row>
    <row r="3733" spans="5:6" x14ac:dyDescent="0.2">
      <c r="E3733"/>
      <c r="F3733"/>
    </row>
    <row r="3734" spans="5:6" x14ac:dyDescent="0.2">
      <c r="E3734"/>
      <c r="F3734"/>
    </row>
    <row r="3735" spans="5:6" x14ac:dyDescent="0.2">
      <c r="E3735"/>
      <c r="F3735"/>
    </row>
    <row r="3736" spans="5:6" x14ac:dyDescent="0.2">
      <c r="E3736"/>
      <c r="F3736"/>
    </row>
    <row r="3737" spans="5:6" x14ac:dyDescent="0.2">
      <c r="E3737"/>
      <c r="F3737"/>
    </row>
    <row r="3738" spans="5:6" x14ac:dyDescent="0.2">
      <c r="E3738"/>
      <c r="F3738"/>
    </row>
    <row r="3739" spans="5:6" x14ac:dyDescent="0.2">
      <c r="E3739"/>
      <c r="F3739"/>
    </row>
    <row r="3740" spans="5:6" x14ac:dyDescent="0.2">
      <c r="E3740"/>
      <c r="F3740"/>
    </row>
    <row r="3741" spans="5:6" x14ac:dyDescent="0.2">
      <c r="E3741"/>
      <c r="F3741"/>
    </row>
    <row r="3742" spans="5:6" x14ac:dyDescent="0.2">
      <c r="E3742"/>
      <c r="F3742"/>
    </row>
    <row r="3743" spans="5:6" x14ac:dyDescent="0.2">
      <c r="E3743"/>
      <c r="F3743"/>
    </row>
    <row r="3744" spans="5:6" x14ac:dyDescent="0.2">
      <c r="E3744"/>
      <c r="F3744"/>
    </row>
    <row r="3745" spans="5:6" x14ac:dyDescent="0.2">
      <c r="E3745"/>
      <c r="F3745"/>
    </row>
    <row r="3746" spans="5:6" x14ac:dyDescent="0.2">
      <c r="E3746"/>
      <c r="F3746"/>
    </row>
    <row r="3747" spans="5:6" x14ac:dyDescent="0.2">
      <c r="E3747"/>
      <c r="F3747"/>
    </row>
    <row r="3748" spans="5:6" x14ac:dyDescent="0.2">
      <c r="E3748"/>
      <c r="F3748"/>
    </row>
    <row r="3749" spans="5:6" x14ac:dyDescent="0.2">
      <c r="E3749"/>
      <c r="F3749"/>
    </row>
    <row r="3750" spans="5:6" x14ac:dyDescent="0.2">
      <c r="E3750"/>
      <c r="F3750"/>
    </row>
    <row r="3751" spans="5:6" x14ac:dyDescent="0.2">
      <c r="E3751"/>
      <c r="F3751"/>
    </row>
    <row r="3752" spans="5:6" x14ac:dyDescent="0.2">
      <c r="E3752"/>
      <c r="F3752"/>
    </row>
    <row r="3753" spans="5:6" x14ac:dyDescent="0.2">
      <c r="E3753"/>
      <c r="F3753"/>
    </row>
    <row r="3754" spans="5:6" x14ac:dyDescent="0.2">
      <c r="E3754"/>
      <c r="F3754"/>
    </row>
    <row r="3755" spans="5:6" x14ac:dyDescent="0.2">
      <c r="E3755"/>
      <c r="F3755"/>
    </row>
    <row r="3756" spans="5:6" x14ac:dyDescent="0.2">
      <c r="E3756"/>
      <c r="F3756"/>
    </row>
    <row r="3757" spans="5:6" x14ac:dyDescent="0.2">
      <c r="E3757"/>
      <c r="F3757"/>
    </row>
    <row r="3758" spans="5:6" x14ac:dyDescent="0.2">
      <c r="E3758"/>
      <c r="F3758"/>
    </row>
    <row r="3759" spans="5:6" x14ac:dyDescent="0.2">
      <c r="E3759"/>
      <c r="F3759"/>
    </row>
    <row r="3760" spans="5:6" x14ac:dyDescent="0.2">
      <c r="E3760"/>
      <c r="F3760"/>
    </row>
    <row r="3761" spans="5:6" x14ac:dyDescent="0.2">
      <c r="E3761"/>
      <c r="F3761"/>
    </row>
    <row r="3762" spans="5:6" x14ac:dyDescent="0.2">
      <c r="E3762"/>
      <c r="F3762"/>
    </row>
    <row r="3763" spans="5:6" x14ac:dyDescent="0.2">
      <c r="E3763"/>
      <c r="F3763"/>
    </row>
    <row r="3764" spans="5:6" x14ac:dyDescent="0.2">
      <c r="E3764"/>
      <c r="F3764"/>
    </row>
    <row r="3765" spans="5:6" x14ac:dyDescent="0.2">
      <c r="E3765"/>
      <c r="F3765"/>
    </row>
    <row r="3766" spans="5:6" x14ac:dyDescent="0.2">
      <c r="E3766"/>
      <c r="F3766"/>
    </row>
    <row r="3767" spans="5:6" x14ac:dyDescent="0.2">
      <c r="E3767"/>
      <c r="F3767"/>
    </row>
    <row r="3768" spans="5:6" x14ac:dyDescent="0.2">
      <c r="E3768"/>
      <c r="F3768"/>
    </row>
    <row r="3769" spans="5:6" x14ac:dyDescent="0.2">
      <c r="E3769"/>
      <c r="F3769"/>
    </row>
    <row r="3770" spans="5:6" x14ac:dyDescent="0.2">
      <c r="E3770"/>
      <c r="F3770"/>
    </row>
    <row r="3771" spans="5:6" x14ac:dyDescent="0.2">
      <c r="E3771"/>
      <c r="F3771"/>
    </row>
    <row r="3772" spans="5:6" x14ac:dyDescent="0.2">
      <c r="E3772"/>
      <c r="F3772"/>
    </row>
    <row r="3773" spans="5:6" x14ac:dyDescent="0.2">
      <c r="E3773"/>
      <c r="F3773"/>
    </row>
    <row r="3774" spans="5:6" x14ac:dyDescent="0.2">
      <c r="E3774"/>
      <c r="F3774"/>
    </row>
    <row r="3775" spans="5:6" x14ac:dyDescent="0.2">
      <c r="E3775"/>
      <c r="F3775"/>
    </row>
    <row r="3776" spans="5:6" x14ac:dyDescent="0.2">
      <c r="E3776"/>
      <c r="F3776"/>
    </row>
    <row r="3777" spans="5:6" x14ac:dyDescent="0.2">
      <c r="E3777"/>
      <c r="F3777"/>
    </row>
    <row r="3778" spans="5:6" x14ac:dyDescent="0.2">
      <c r="E3778"/>
      <c r="F3778"/>
    </row>
    <row r="3779" spans="5:6" x14ac:dyDescent="0.2">
      <c r="E3779"/>
      <c r="F3779"/>
    </row>
    <row r="3780" spans="5:6" x14ac:dyDescent="0.2">
      <c r="E3780"/>
      <c r="F3780"/>
    </row>
    <row r="3781" spans="5:6" x14ac:dyDescent="0.2">
      <c r="E3781"/>
      <c r="F3781"/>
    </row>
    <row r="3782" spans="5:6" x14ac:dyDescent="0.2">
      <c r="E3782"/>
      <c r="F3782"/>
    </row>
    <row r="3783" spans="5:6" x14ac:dyDescent="0.2">
      <c r="E3783"/>
      <c r="F3783"/>
    </row>
    <row r="3784" spans="5:6" x14ac:dyDescent="0.2">
      <c r="E3784"/>
      <c r="F3784"/>
    </row>
    <row r="3785" spans="5:6" x14ac:dyDescent="0.2">
      <c r="E3785"/>
      <c r="F3785"/>
    </row>
    <row r="3786" spans="5:6" x14ac:dyDescent="0.2">
      <c r="E3786"/>
      <c r="F3786"/>
    </row>
    <row r="3787" spans="5:6" x14ac:dyDescent="0.2">
      <c r="E3787"/>
      <c r="F3787"/>
    </row>
    <row r="3788" spans="5:6" x14ac:dyDescent="0.2">
      <c r="E3788"/>
      <c r="F3788"/>
    </row>
    <row r="3789" spans="5:6" x14ac:dyDescent="0.2">
      <c r="E3789"/>
      <c r="F3789"/>
    </row>
    <row r="3790" spans="5:6" x14ac:dyDescent="0.2">
      <c r="E3790"/>
      <c r="F3790"/>
    </row>
    <row r="3791" spans="5:6" x14ac:dyDescent="0.2">
      <c r="E3791"/>
      <c r="F3791"/>
    </row>
    <row r="3792" spans="5:6" x14ac:dyDescent="0.2">
      <c r="E3792"/>
      <c r="F3792"/>
    </row>
    <row r="3793" spans="5:6" x14ac:dyDescent="0.2">
      <c r="E3793"/>
      <c r="F3793"/>
    </row>
    <row r="3794" spans="5:6" x14ac:dyDescent="0.2">
      <c r="E3794"/>
      <c r="F3794"/>
    </row>
    <row r="3795" spans="5:6" x14ac:dyDescent="0.2">
      <c r="E3795"/>
      <c r="F3795"/>
    </row>
    <row r="3796" spans="5:6" x14ac:dyDescent="0.2">
      <c r="E3796"/>
      <c r="F3796"/>
    </row>
    <row r="3797" spans="5:6" x14ac:dyDescent="0.2">
      <c r="E3797"/>
      <c r="F3797"/>
    </row>
    <row r="3798" spans="5:6" x14ac:dyDescent="0.2">
      <c r="E3798"/>
      <c r="F3798"/>
    </row>
    <row r="3799" spans="5:6" x14ac:dyDescent="0.2">
      <c r="E3799"/>
      <c r="F3799"/>
    </row>
    <row r="3800" spans="5:6" x14ac:dyDescent="0.2">
      <c r="E3800"/>
      <c r="F3800"/>
    </row>
    <row r="3801" spans="5:6" x14ac:dyDescent="0.2">
      <c r="E3801"/>
      <c r="F3801"/>
    </row>
    <row r="3802" spans="5:6" x14ac:dyDescent="0.2">
      <c r="E3802"/>
      <c r="F3802"/>
    </row>
    <row r="3803" spans="5:6" x14ac:dyDescent="0.2">
      <c r="E3803"/>
      <c r="F3803"/>
    </row>
    <row r="3804" spans="5:6" x14ac:dyDescent="0.2">
      <c r="E3804"/>
      <c r="F3804"/>
    </row>
    <row r="3805" spans="5:6" x14ac:dyDescent="0.2">
      <c r="E3805"/>
      <c r="F3805"/>
    </row>
    <row r="3806" spans="5:6" x14ac:dyDescent="0.2">
      <c r="E3806"/>
      <c r="F3806"/>
    </row>
    <row r="3807" spans="5:6" x14ac:dyDescent="0.2">
      <c r="E3807"/>
      <c r="F3807"/>
    </row>
    <row r="3808" spans="5:6" x14ac:dyDescent="0.2">
      <c r="E3808"/>
      <c r="F3808"/>
    </row>
    <row r="3809" spans="5:6" x14ac:dyDescent="0.2">
      <c r="E3809"/>
      <c r="F3809"/>
    </row>
    <row r="3810" spans="5:6" x14ac:dyDescent="0.2">
      <c r="E3810"/>
      <c r="F3810"/>
    </row>
    <row r="3811" spans="5:6" x14ac:dyDescent="0.2">
      <c r="E3811"/>
      <c r="F3811"/>
    </row>
    <row r="3812" spans="5:6" x14ac:dyDescent="0.2">
      <c r="E3812"/>
      <c r="F3812"/>
    </row>
    <row r="3813" spans="5:6" x14ac:dyDescent="0.2">
      <c r="E3813"/>
      <c r="F3813"/>
    </row>
    <row r="3814" spans="5:6" x14ac:dyDescent="0.2">
      <c r="E3814"/>
      <c r="F3814"/>
    </row>
    <row r="3815" spans="5:6" x14ac:dyDescent="0.2">
      <c r="E3815"/>
      <c r="F3815"/>
    </row>
    <row r="3816" spans="5:6" x14ac:dyDescent="0.2">
      <c r="E3816"/>
      <c r="F3816"/>
    </row>
    <row r="3817" spans="5:6" x14ac:dyDescent="0.2">
      <c r="E3817"/>
      <c r="F3817"/>
    </row>
    <row r="3818" spans="5:6" x14ac:dyDescent="0.2">
      <c r="E3818"/>
      <c r="F3818"/>
    </row>
    <row r="3819" spans="5:6" x14ac:dyDescent="0.2">
      <c r="E3819"/>
      <c r="F3819"/>
    </row>
    <row r="3820" spans="5:6" x14ac:dyDescent="0.2">
      <c r="E3820"/>
      <c r="F3820"/>
    </row>
    <row r="3821" spans="5:6" x14ac:dyDescent="0.2">
      <c r="E3821"/>
      <c r="F3821"/>
    </row>
    <row r="3822" spans="5:6" x14ac:dyDescent="0.2">
      <c r="E3822"/>
      <c r="F3822"/>
    </row>
    <row r="3823" spans="5:6" x14ac:dyDescent="0.2">
      <c r="E3823"/>
      <c r="F3823"/>
    </row>
    <row r="3824" spans="5:6" x14ac:dyDescent="0.2">
      <c r="E3824"/>
      <c r="F3824"/>
    </row>
    <row r="3825" spans="5:6" x14ac:dyDescent="0.2">
      <c r="E3825"/>
      <c r="F3825"/>
    </row>
    <row r="3826" spans="5:6" x14ac:dyDescent="0.2">
      <c r="E3826"/>
      <c r="F3826"/>
    </row>
    <row r="3827" spans="5:6" x14ac:dyDescent="0.2">
      <c r="E3827"/>
      <c r="F3827"/>
    </row>
    <row r="3828" spans="5:6" x14ac:dyDescent="0.2">
      <c r="E3828"/>
      <c r="F3828"/>
    </row>
    <row r="3829" spans="5:6" x14ac:dyDescent="0.2">
      <c r="E3829"/>
      <c r="F3829"/>
    </row>
    <row r="3830" spans="5:6" x14ac:dyDescent="0.2">
      <c r="E3830"/>
      <c r="F3830"/>
    </row>
    <row r="3831" spans="5:6" x14ac:dyDescent="0.2">
      <c r="E3831"/>
      <c r="F3831"/>
    </row>
    <row r="3832" spans="5:6" x14ac:dyDescent="0.2">
      <c r="E3832"/>
      <c r="F3832"/>
    </row>
    <row r="3833" spans="5:6" x14ac:dyDescent="0.2">
      <c r="E3833"/>
      <c r="F3833"/>
    </row>
    <row r="3834" spans="5:6" x14ac:dyDescent="0.2">
      <c r="E3834"/>
      <c r="F3834"/>
    </row>
    <row r="3835" spans="5:6" x14ac:dyDescent="0.2">
      <c r="E3835"/>
      <c r="F3835"/>
    </row>
    <row r="3836" spans="5:6" x14ac:dyDescent="0.2">
      <c r="E3836"/>
      <c r="F3836"/>
    </row>
    <row r="3837" spans="5:6" x14ac:dyDescent="0.2">
      <c r="E3837"/>
      <c r="F3837"/>
    </row>
    <row r="3838" spans="5:6" x14ac:dyDescent="0.2">
      <c r="E3838"/>
      <c r="F3838"/>
    </row>
    <row r="3839" spans="5:6" x14ac:dyDescent="0.2">
      <c r="E3839"/>
      <c r="F3839"/>
    </row>
    <row r="3840" spans="5:6" x14ac:dyDescent="0.2">
      <c r="E3840"/>
      <c r="F3840"/>
    </row>
    <row r="3841" spans="5:6" x14ac:dyDescent="0.2">
      <c r="E3841"/>
      <c r="F3841"/>
    </row>
    <row r="3842" spans="5:6" x14ac:dyDescent="0.2">
      <c r="E3842"/>
      <c r="F3842"/>
    </row>
    <row r="3843" spans="5:6" x14ac:dyDescent="0.2">
      <c r="E3843"/>
      <c r="F3843"/>
    </row>
    <row r="3844" spans="5:6" x14ac:dyDescent="0.2">
      <c r="E3844"/>
      <c r="F3844"/>
    </row>
    <row r="3845" spans="5:6" x14ac:dyDescent="0.2">
      <c r="E3845"/>
      <c r="F3845"/>
    </row>
    <row r="3846" spans="5:6" x14ac:dyDescent="0.2">
      <c r="E3846"/>
      <c r="F3846"/>
    </row>
    <row r="3847" spans="5:6" x14ac:dyDescent="0.2">
      <c r="E3847"/>
      <c r="F3847"/>
    </row>
    <row r="3848" spans="5:6" x14ac:dyDescent="0.2">
      <c r="E3848"/>
      <c r="F3848"/>
    </row>
    <row r="3849" spans="5:6" x14ac:dyDescent="0.2">
      <c r="E3849"/>
      <c r="F3849"/>
    </row>
    <row r="3850" spans="5:6" x14ac:dyDescent="0.2">
      <c r="E3850"/>
      <c r="F3850"/>
    </row>
    <row r="3851" spans="5:6" x14ac:dyDescent="0.2">
      <c r="E3851"/>
      <c r="F3851"/>
    </row>
    <row r="3852" spans="5:6" x14ac:dyDescent="0.2">
      <c r="E3852"/>
      <c r="F3852"/>
    </row>
    <row r="3853" spans="5:6" x14ac:dyDescent="0.2">
      <c r="E3853"/>
      <c r="F3853"/>
    </row>
    <row r="3854" spans="5:6" x14ac:dyDescent="0.2">
      <c r="E3854"/>
      <c r="F3854"/>
    </row>
    <row r="3855" spans="5:6" x14ac:dyDescent="0.2">
      <c r="E3855"/>
      <c r="F3855"/>
    </row>
    <row r="3856" spans="5:6" x14ac:dyDescent="0.2">
      <c r="E3856"/>
      <c r="F3856"/>
    </row>
    <row r="3857" spans="5:6" x14ac:dyDescent="0.2">
      <c r="E3857"/>
      <c r="F3857"/>
    </row>
    <row r="3858" spans="5:6" x14ac:dyDescent="0.2">
      <c r="E3858"/>
      <c r="F3858"/>
    </row>
    <row r="3859" spans="5:6" x14ac:dyDescent="0.2">
      <c r="E3859"/>
      <c r="F3859"/>
    </row>
    <row r="3860" spans="5:6" x14ac:dyDescent="0.2">
      <c r="E3860"/>
      <c r="F3860"/>
    </row>
    <row r="3861" spans="5:6" x14ac:dyDescent="0.2">
      <c r="E3861"/>
      <c r="F3861"/>
    </row>
    <row r="3862" spans="5:6" x14ac:dyDescent="0.2">
      <c r="E3862"/>
      <c r="F3862"/>
    </row>
    <row r="3863" spans="5:6" x14ac:dyDescent="0.2">
      <c r="E3863"/>
      <c r="F3863"/>
    </row>
    <row r="3864" spans="5:6" x14ac:dyDescent="0.2">
      <c r="E3864"/>
      <c r="F3864"/>
    </row>
    <row r="3865" spans="5:6" x14ac:dyDescent="0.2">
      <c r="E3865"/>
      <c r="F3865"/>
    </row>
    <row r="3866" spans="5:6" x14ac:dyDescent="0.2">
      <c r="E3866"/>
      <c r="F3866"/>
    </row>
    <row r="3867" spans="5:6" x14ac:dyDescent="0.2">
      <c r="E3867"/>
      <c r="F3867"/>
    </row>
    <row r="3868" spans="5:6" x14ac:dyDescent="0.2">
      <c r="E3868"/>
      <c r="F3868"/>
    </row>
    <row r="3869" spans="5:6" x14ac:dyDescent="0.2">
      <c r="E3869"/>
      <c r="F3869"/>
    </row>
    <row r="3870" spans="5:6" x14ac:dyDescent="0.2">
      <c r="E3870"/>
      <c r="F3870"/>
    </row>
    <row r="3871" spans="5:6" x14ac:dyDescent="0.2">
      <c r="E3871"/>
      <c r="F3871"/>
    </row>
    <row r="3872" spans="5:6" x14ac:dyDescent="0.2">
      <c r="E3872"/>
      <c r="F3872"/>
    </row>
    <row r="3873" spans="5:6" x14ac:dyDescent="0.2">
      <c r="E3873"/>
      <c r="F3873"/>
    </row>
    <row r="3874" spans="5:6" x14ac:dyDescent="0.2">
      <c r="E3874"/>
      <c r="F3874"/>
    </row>
    <row r="3875" spans="5:6" x14ac:dyDescent="0.2">
      <c r="E3875"/>
      <c r="F3875"/>
    </row>
    <row r="3876" spans="5:6" x14ac:dyDescent="0.2">
      <c r="E3876"/>
      <c r="F3876"/>
    </row>
    <row r="3877" spans="5:6" x14ac:dyDescent="0.2">
      <c r="E3877"/>
      <c r="F3877"/>
    </row>
    <row r="3878" spans="5:6" x14ac:dyDescent="0.2">
      <c r="E3878"/>
      <c r="F3878"/>
    </row>
    <row r="3879" spans="5:6" x14ac:dyDescent="0.2">
      <c r="E3879"/>
      <c r="F3879"/>
    </row>
    <row r="3880" spans="5:6" x14ac:dyDescent="0.2">
      <c r="E3880"/>
      <c r="F3880"/>
    </row>
    <row r="3881" spans="5:6" x14ac:dyDescent="0.2">
      <c r="E3881"/>
      <c r="F3881"/>
    </row>
    <row r="3882" spans="5:6" x14ac:dyDescent="0.2">
      <c r="E3882"/>
      <c r="F3882"/>
    </row>
    <row r="3883" spans="5:6" x14ac:dyDescent="0.2">
      <c r="E3883"/>
      <c r="F3883"/>
    </row>
    <row r="3884" spans="5:6" x14ac:dyDescent="0.2">
      <c r="E3884"/>
      <c r="F3884"/>
    </row>
    <row r="3885" spans="5:6" x14ac:dyDescent="0.2">
      <c r="E3885"/>
      <c r="F3885"/>
    </row>
    <row r="3886" spans="5:6" x14ac:dyDescent="0.2">
      <c r="E3886"/>
      <c r="F3886"/>
    </row>
    <row r="3887" spans="5:6" x14ac:dyDescent="0.2">
      <c r="E3887"/>
      <c r="F3887"/>
    </row>
    <row r="3888" spans="5:6" x14ac:dyDescent="0.2">
      <c r="E3888"/>
      <c r="F3888"/>
    </row>
    <row r="3889" spans="5:6" x14ac:dyDescent="0.2">
      <c r="E3889"/>
      <c r="F3889"/>
    </row>
    <row r="3890" spans="5:6" x14ac:dyDescent="0.2">
      <c r="E3890"/>
      <c r="F3890"/>
    </row>
    <row r="3891" spans="5:6" x14ac:dyDescent="0.2">
      <c r="E3891"/>
      <c r="F3891"/>
    </row>
    <row r="3892" spans="5:6" x14ac:dyDescent="0.2">
      <c r="E3892"/>
      <c r="F3892"/>
    </row>
    <row r="3893" spans="5:6" x14ac:dyDescent="0.2">
      <c r="E3893"/>
      <c r="F3893"/>
    </row>
    <row r="3894" spans="5:6" x14ac:dyDescent="0.2">
      <c r="E3894"/>
      <c r="F3894"/>
    </row>
    <row r="3895" spans="5:6" x14ac:dyDescent="0.2">
      <c r="E3895"/>
      <c r="F3895"/>
    </row>
    <row r="3896" spans="5:6" x14ac:dyDescent="0.2">
      <c r="E3896"/>
      <c r="F3896"/>
    </row>
    <row r="3897" spans="5:6" x14ac:dyDescent="0.2">
      <c r="E3897"/>
      <c r="F3897"/>
    </row>
    <row r="3898" spans="5:6" x14ac:dyDescent="0.2">
      <c r="E3898"/>
      <c r="F3898"/>
    </row>
    <row r="3899" spans="5:6" x14ac:dyDescent="0.2">
      <c r="E3899"/>
      <c r="F3899"/>
    </row>
    <row r="3900" spans="5:6" x14ac:dyDescent="0.2">
      <c r="E3900"/>
      <c r="F3900"/>
    </row>
    <row r="3901" spans="5:6" x14ac:dyDescent="0.2">
      <c r="E3901"/>
      <c r="F3901"/>
    </row>
    <row r="3902" spans="5:6" x14ac:dyDescent="0.2">
      <c r="E3902"/>
      <c r="F3902"/>
    </row>
    <row r="3903" spans="5:6" x14ac:dyDescent="0.2">
      <c r="E3903"/>
      <c r="F3903"/>
    </row>
    <row r="3904" spans="5:6" x14ac:dyDescent="0.2">
      <c r="E3904"/>
      <c r="F3904"/>
    </row>
    <row r="3905" spans="5:6" x14ac:dyDescent="0.2">
      <c r="E3905"/>
      <c r="F3905"/>
    </row>
    <row r="3906" spans="5:6" x14ac:dyDescent="0.2">
      <c r="E3906"/>
      <c r="F3906"/>
    </row>
    <row r="3907" spans="5:6" x14ac:dyDescent="0.2">
      <c r="E3907"/>
      <c r="F3907"/>
    </row>
    <row r="3908" spans="5:6" x14ac:dyDescent="0.2">
      <c r="E3908"/>
      <c r="F3908"/>
    </row>
    <row r="3909" spans="5:6" x14ac:dyDescent="0.2">
      <c r="E3909"/>
      <c r="F3909"/>
    </row>
    <row r="3910" spans="5:6" x14ac:dyDescent="0.2">
      <c r="E3910"/>
      <c r="F3910"/>
    </row>
    <row r="3911" spans="5:6" x14ac:dyDescent="0.2">
      <c r="E3911"/>
      <c r="F3911"/>
    </row>
    <row r="3912" spans="5:6" x14ac:dyDescent="0.2">
      <c r="E3912"/>
      <c r="F3912"/>
    </row>
    <row r="3913" spans="5:6" x14ac:dyDescent="0.2">
      <c r="E3913"/>
      <c r="F3913"/>
    </row>
    <row r="3914" spans="5:6" x14ac:dyDescent="0.2">
      <c r="E3914"/>
      <c r="F3914"/>
    </row>
    <row r="3915" spans="5:6" x14ac:dyDescent="0.2">
      <c r="E3915"/>
      <c r="F3915"/>
    </row>
    <row r="3916" spans="5:6" x14ac:dyDescent="0.2">
      <c r="E3916"/>
      <c r="F3916"/>
    </row>
    <row r="3917" spans="5:6" x14ac:dyDescent="0.2">
      <c r="E3917"/>
      <c r="F3917"/>
    </row>
    <row r="3918" spans="5:6" x14ac:dyDescent="0.2">
      <c r="E3918"/>
      <c r="F3918"/>
    </row>
    <row r="3919" spans="5:6" x14ac:dyDescent="0.2">
      <c r="E3919"/>
      <c r="F3919"/>
    </row>
    <row r="3920" spans="5:6" x14ac:dyDescent="0.2">
      <c r="E3920"/>
      <c r="F3920"/>
    </row>
    <row r="3921" spans="5:6" x14ac:dyDescent="0.2">
      <c r="E3921"/>
      <c r="F3921"/>
    </row>
    <row r="3922" spans="5:6" x14ac:dyDescent="0.2">
      <c r="E3922"/>
      <c r="F3922"/>
    </row>
    <row r="3923" spans="5:6" x14ac:dyDescent="0.2">
      <c r="E3923"/>
      <c r="F3923"/>
    </row>
    <row r="3924" spans="5:6" x14ac:dyDescent="0.2">
      <c r="E3924"/>
      <c r="F3924"/>
    </row>
    <row r="3925" spans="5:6" x14ac:dyDescent="0.2">
      <c r="E3925"/>
      <c r="F3925"/>
    </row>
    <row r="3926" spans="5:6" x14ac:dyDescent="0.2">
      <c r="E3926"/>
      <c r="F3926"/>
    </row>
    <row r="3927" spans="5:6" x14ac:dyDescent="0.2">
      <c r="E3927"/>
      <c r="F3927"/>
    </row>
    <row r="3928" spans="5:6" x14ac:dyDescent="0.2">
      <c r="E3928"/>
      <c r="F3928"/>
    </row>
    <row r="3929" spans="5:6" x14ac:dyDescent="0.2">
      <c r="E3929"/>
      <c r="F3929"/>
    </row>
    <row r="3930" spans="5:6" x14ac:dyDescent="0.2">
      <c r="E3930"/>
      <c r="F3930"/>
    </row>
    <row r="3931" spans="5:6" x14ac:dyDescent="0.2">
      <c r="E3931"/>
      <c r="F3931"/>
    </row>
    <row r="3932" spans="5:6" x14ac:dyDescent="0.2">
      <c r="E3932"/>
      <c r="F3932"/>
    </row>
    <row r="3933" spans="5:6" x14ac:dyDescent="0.2">
      <c r="E3933"/>
      <c r="F3933"/>
    </row>
    <row r="3934" spans="5:6" x14ac:dyDescent="0.2">
      <c r="E3934"/>
      <c r="F3934"/>
    </row>
    <row r="3935" spans="5:6" x14ac:dyDescent="0.2">
      <c r="E3935"/>
      <c r="F3935"/>
    </row>
    <row r="3936" spans="5:6" x14ac:dyDescent="0.2">
      <c r="E3936"/>
      <c r="F3936"/>
    </row>
    <row r="3937" spans="5:6" x14ac:dyDescent="0.2">
      <c r="E3937"/>
      <c r="F3937"/>
    </row>
    <row r="3938" spans="5:6" x14ac:dyDescent="0.2">
      <c r="E3938"/>
      <c r="F3938"/>
    </row>
    <row r="3939" spans="5:6" x14ac:dyDescent="0.2">
      <c r="E3939"/>
      <c r="F3939"/>
    </row>
    <row r="3940" spans="5:6" x14ac:dyDescent="0.2">
      <c r="E3940"/>
      <c r="F3940"/>
    </row>
    <row r="3941" spans="5:6" x14ac:dyDescent="0.2">
      <c r="E3941"/>
      <c r="F3941"/>
    </row>
    <row r="3942" spans="5:6" x14ac:dyDescent="0.2">
      <c r="E3942"/>
      <c r="F3942"/>
    </row>
    <row r="3943" spans="5:6" x14ac:dyDescent="0.2">
      <c r="E3943"/>
      <c r="F3943"/>
    </row>
    <row r="3944" spans="5:6" x14ac:dyDescent="0.2">
      <c r="E3944"/>
      <c r="F3944"/>
    </row>
    <row r="3945" spans="5:6" x14ac:dyDescent="0.2">
      <c r="E3945"/>
      <c r="F3945"/>
    </row>
    <row r="3946" spans="5:6" x14ac:dyDescent="0.2">
      <c r="E3946"/>
      <c r="F3946"/>
    </row>
    <row r="3947" spans="5:6" x14ac:dyDescent="0.2">
      <c r="E3947"/>
      <c r="F3947"/>
    </row>
    <row r="3948" spans="5:6" x14ac:dyDescent="0.2">
      <c r="E3948"/>
      <c r="F3948"/>
    </row>
    <row r="3949" spans="5:6" x14ac:dyDescent="0.2">
      <c r="E3949"/>
      <c r="F3949"/>
    </row>
    <row r="3950" spans="5:6" x14ac:dyDescent="0.2">
      <c r="E3950"/>
      <c r="F3950"/>
    </row>
    <row r="3951" spans="5:6" x14ac:dyDescent="0.2">
      <c r="E3951"/>
      <c r="F3951"/>
    </row>
    <row r="3952" spans="5:6" x14ac:dyDescent="0.2">
      <c r="E3952"/>
      <c r="F3952"/>
    </row>
    <row r="3953" spans="5:6" x14ac:dyDescent="0.2">
      <c r="E3953"/>
      <c r="F3953"/>
    </row>
    <row r="3954" spans="5:6" x14ac:dyDescent="0.2">
      <c r="E3954"/>
      <c r="F3954"/>
    </row>
    <row r="3955" spans="5:6" x14ac:dyDescent="0.2">
      <c r="E3955"/>
      <c r="F3955"/>
    </row>
    <row r="3956" spans="5:6" x14ac:dyDescent="0.2">
      <c r="E3956"/>
      <c r="F3956"/>
    </row>
    <row r="3957" spans="5:6" x14ac:dyDescent="0.2">
      <c r="E3957"/>
      <c r="F3957"/>
    </row>
    <row r="3958" spans="5:6" x14ac:dyDescent="0.2">
      <c r="E3958"/>
      <c r="F3958"/>
    </row>
    <row r="3959" spans="5:6" x14ac:dyDescent="0.2">
      <c r="E3959"/>
      <c r="F3959"/>
    </row>
    <row r="3960" spans="5:6" x14ac:dyDescent="0.2">
      <c r="E3960"/>
      <c r="F3960"/>
    </row>
    <row r="3961" spans="5:6" x14ac:dyDescent="0.2">
      <c r="E3961"/>
      <c r="F3961"/>
    </row>
    <row r="3962" spans="5:6" x14ac:dyDescent="0.2">
      <c r="E3962"/>
      <c r="F3962"/>
    </row>
    <row r="3963" spans="5:6" x14ac:dyDescent="0.2">
      <c r="E3963"/>
      <c r="F3963"/>
    </row>
    <row r="3964" spans="5:6" x14ac:dyDescent="0.2">
      <c r="E3964"/>
      <c r="F3964"/>
    </row>
    <row r="3965" spans="5:6" x14ac:dyDescent="0.2">
      <c r="E3965"/>
      <c r="F3965"/>
    </row>
    <row r="3966" spans="5:6" x14ac:dyDescent="0.2">
      <c r="E3966"/>
      <c r="F3966"/>
    </row>
    <row r="3967" spans="5:6" x14ac:dyDescent="0.2">
      <c r="E3967"/>
      <c r="F3967"/>
    </row>
    <row r="3968" spans="5:6" x14ac:dyDescent="0.2">
      <c r="E3968"/>
      <c r="F3968"/>
    </row>
    <row r="3969" spans="5:6" x14ac:dyDescent="0.2">
      <c r="E3969"/>
      <c r="F3969"/>
    </row>
    <row r="3970" spans="5:6" x14ac:dyDescent="0.2">
      <c r="E3970"/>
      <c r="F3970"/>
    </row>
    <row r="3971" spans="5:6" x14ac:dyDescent="0.2">
      <c r="E3971"/>
      <c r="F3971"/>
    </row>
    <row r="3972" spans="5:6" x14ac:dyDescent="0.2">
      <c r="E3972"/>
      <c r="F3972"/>
    </row>
    <row r="3973" spans="5:6" x14ac:dyDescent="0.2">
      <c r="E3973"/>
      <c r="F3973"/>
    </row>
    <row r="3974" spans="5:6" x14ac:dyDescent="0.2">
      <c r="E3974"/>
      <c r="F3974"/>
    </row>
    <row r="3975" spans="5:6" x14ac:dyDescent="0.2">
      <c r="E3975"/>
      <c r="F3975"/>
    </row>
    <row r="3976" spans="5:6" x14ac:dyDescent="0.2">
      <c r="E3976"/>
      <c r="F3976"/>
    </row>
    <row r="3977" spans="5:6" x14ac:dyDescent="0.2">
      <c r="E3977"/>
      <c r="F3977"/>
    </row>
    <row r="3978" spans="5:6" x14ac:dyDescent="0.2">
      <c r="E3978"/>
      <c r="F3978"/>
    </row>
    <row r="3979" spans="5:6" x14ac:dyDescent="0.2">
      <c r="E3979"/>
      <c r="F3979"/>
    </row>
    <row r="3980" spans="5:6" x14ac:dyDescent="0.2">
      <c r="E3980"/>
      <c r="F3980"/>
    </row>
    <row r="3981" spans="5:6" x14ac:dyDescent="0.2">
      <c r="E3981"/>
      <c r="F3981"/>
    </row>
    <row r="3982" spans="5:6" x14ac:dyDescent="0.2">
      <c r="E3982"/>
      <c r="F3982"/>
    </row>
    <row r="3983" spans="5:6" x14ac:dyDescent="0.2">
      <c r="E3983"/>
      <c r="F3983"/>
    </row>
    <row r="3984" spans="5:6" x14ac:dyDescent="0.2">
      <c r="E3984"/>
      <c r="F3984"/>
    </row>
    <row r="3985" spans="5:6" x14ac:dyDescent="0.2">
      <c r="E3985"/>
      <c r="F3985"/>
    </row>
    <row r="3986" spans="5:6" x14ac:dyDescent="0.2">
      <c r="E3986"/>
      <c r="F3986"/>
    </row>
    <row r="3987" spans="5:6" x14ac:dyDescent="0.2">
      <c r="E3987"/>
      <c r="F3987"/>
    </row>
    <row r="3988" spans="5:6" x14ac:dyDescent="0.2">
      <c r="E3988"/>
      <c r="F3988"/>
    </row>
    <row r="3989" spans="5:6" x14ac:dyDescent="0.2">
      <c r="E3989"/>
      <c r="F3989"/>
    </row>
    <row r="3990" spans="5:6" x14ac:dyDescent="0.2">
      <c r="E3990"/>
      <c r="F3990"/>
    </row>
    <row r="3991" spans="5:6" x14ac:dyDescent="0.2">
      <c r="E3991"/>
      <c r="F3991"/>
    </row>
    <row r="3992" spans="5:6" x14ac:dyDescent="0.2">
      <c r="E3992"/>
      <c r="F3992"/>
    </row>
    <row r="3993" spans="5:6" x14ac:dyDescent="0.2">
      <c r="E3993"/>
      <c r="F3993"/>
    </row>
    <row r="3994" spans="5:6" x14ac:dyDescent="0.2">
      <c r="E3994"/>
      <c r="F3994"/>
    </row>
    <row r="3995" spans="5:6" x14ac:dyDescent="0.2">
      <c r="E3995"/>
      <c r="F3995"/>
    </row>
    <row r="3996" spans="5:6" x14ac:dyDescent="0.2">
      <c r="E3996"/>
      <c r="F3996"/>
    </row>
    <row r="3997" spans="5:6" x14ac:dyDescent="0.2">
      <c r="E3997"/>
      <c r="F3997"/>
    </row>
    <row r="3998" spans="5:6" x14ac:dyDescent="0.2">
      <c r="E3998"/>
      <c r="F3998"/>
    </row>
    <row r="3999" spans="5:6" x14ac:dyDescent="0.2">
      <c r="E3999"/>
      <c r="F3999"/>
    </row>
    <row r="4000" spans="5:6" x14ac:dyDescent="0.2">
      <c r="E4000"/>
      <c r="F4000"/>
    </row>
    <row r="4001" spans="5:6" x14ac:dyDescent="0.2">
      <c r="E4001"/>
      <c r="F4001"/>
    </row>
    <row r="4002" spans="5:6" x14ac:dyDescent="0.2">
      <c r="E4002"/>
      <c r="F4002"/>
    </row>
    <row r="4003" spans="5:6" x14ac:dyDescent="0.2">
      <c r="E4003"/>
      <c r="F4003"/>
    </row>
    <row r="4004" spans="5:6" x14ac:dyDescent="0.2">
      <c r="E4004"/>
      <c r="F4004"/>
    </row>
    <row r="4005" spans="5:6" x14ac:dyDescent="0.2">
      <c r="E4005"/>
      <c r="F4005"/>
    </row>
    <row r="4006" spans="5:6" x14ac:dyDescent="0.2">
      <c r="E4006"/>
      <c r="F4006"/>
    </row>
    <row r="4007" spans="5:6" x14ac:dyDescent="0.2">
      <c r="E4007"/>
      <c r="F4007"/>
    </row>
    <row r="4008" spans="5:6" x14ac:dyDescent="0.2">
      <c r="E4008"/>
      <c r="F4008"/>
    </row>
    <row r="4009" spans="5:6" x14ac:dyDescent="0.2">
      <c r="E4009"/>
      <c r="F4009"/>
    </row>
    <row r="4010" spans="5:6" x14ac:dyDescent="0.2">
      <c r="E4010"/>
      <c r="F4010"/>
    </row>
    <row r="4011" spans="5:6" x14ac:dyDescent="0.2">
      <c r="E4011"/>
      <c r="F4011"/>
    </row>
    <row r="4012" spans="5:6" x14ac:dyDescent="0.2">
      <c r="E4012"/>
      <c r="F4012"/>
    </row>
    <row r="4013" spans="5:6" x14ac:dyDescent="0.2">
      <c r="E4013"/>
      <c r="F4013"/>
    </row>
    <row r="4014" spans="5:6" x14ac:dyDescent="0.2">
      <c r="E4014"/>
      <c r="F4014"/>
    </row>
    <row r="4015" spans="5:6" x14ac:dyDescent="0.2">
      <c r="E4015"/>
      <c r="F4015"/>
    </row>
    <row r="4016" spans="5:6" x14ac:dyDescent="0.2">
      <c r="E4016"/>
      <c r="F4016"/>
    </row>
    <row r="4017" spans="5:6" x14ac:dyDescent="0.2">
      <c r="E4017"/>
      <c r="F4017"/>
    </row>
    <row r="4018" spans="5:6" x14ac:dyDescent="0.2">
      <c r="E4018"/>
      <c r="F4018"/>
    </row>
    <row r="4019" spans="5:6" x14ac:dyDescent="0.2">
      <c r="E4019"/>
      <c r="F4019"/>
    </row>
    <row r="4020" spans="5:6" x14ac:dyDescent="0.2">
      <c r="E4020"/>
      <c r="F4020"/>
    </row>
    <row r="4021" spans="5:6" x14ac:dyDescent="0.2">
      <c r="E4021"/>
      <c r="F4021"/>
    </row>
    <row r="4022" spans="5:6" x14ac:dyDescent="0.2">
      <c r="E4022"/>
      <c r="F4022"/>
    </row>
    <row r="4023" spans="5:6" x14ac:dyDescent="0.2">
      <c r="E4023"/>
      <c r="F4023"/>
    </row>
    <row r="4024" spans="5:6" x14ac:dyDescent="0.2">
      <c r="E4024"/>
      <c r="F4024"/>
    </row>
    <row r="4025" spans="5:6" x14ac:dyDescent="0.2">
      <c r="E4025"/>
      <c r="F4025"/>
    </row>
    <row r="4026" spans="5:6" x14ac:dyDescent="0.2">
      <c r="E4026"/>
      <c r="F4026"/>
    </row>
    <row r="4027" spans="5:6" x14ac:dyDescent="0.2">
      <c r="E4027"/>
      <c r="F4027"/>
    </row>
    <row r="4028" spans="5:6" x14ac:dyDescent="0.2">
      <c r="E4028"/>
      <c r="F4028"/>
    </row>
    <row r="4029" spans="5:6" x14ac:dyDescent="0.2">
      <c r="E4029"/>
      <c r="F4029"/>
    </row>
    <row r="4030" spans="5:6" x14ac:dyDescent="0.2">
      <c r="E4030"/>
      <c r="F4030"/>
    </row>
    <row r="4031" spans="5:6" x14ac:dyDescent="0.2">
      <c r="E4031"/>
      <c r="F4031"/>
    </row>
    <row r="4032" spans="5:6" x14ac:dyDescent="0.2">
      <c r="E4032"/>
      <c r="F4032"/>
    </row>
    <row r="4033" spans="5:6" x14ac:dyDescent="0.2">
      <c r="E4033"/>
      <c r="F4033"/>
    </row>
    <row r="4034" spans="5:6" x14ac:dyDescent="0.2">
      <c r="E4034"/>
      <c r="F4034"/>
    </row>
    <row r="4035" spans="5:6" x14ac:dyDescent="0.2">
      <c r="E4035"/>
      <c r="F4035"/>
    </row>
    <row r="4036" spans="5:6" x14ac:dyDescent="0.2">
      <c r="E4036"/>
      <c r="F4036"/>
    </row>
    <row r="4037" spans="5:6" x14ac:dyDescent="0.2">
      <c r="E4037"/>
      <c r="F4037"/>
    </row>
    <row r="4038" spans="5:6" x14ac:dyDescent="0.2">
      <c r="E4038"/>
      <c r="F4038"/>
    </row>
    <row r="4039" spans="5:6" x14ac:dyDescent="0.2">
      <c r="E4039"/>
      <c r="F4039"/>
    </row>
    <row r="4040" spans="5:6" x14ac:dyDescent="0.2">
      <c r="E4040"/>
      <c r="F4040"/>
    </row>
    <row r="4041" spans="5:6" x14ac:dyDescent="0.2">
      <c r="E4041"/>
      <c r="F4041"/>
    </row>
    <row r="4042" spans="5:6" x14ac:dyDescent="0.2">
      <c r="E4042"/>
      <c r="F4042"/>
    </row>
    <row r="4043" spans="5:6" x14ac:dyDescent="0.2">
      <c r="E4043"/>
      <c r="F4043"/>
    </row>
    <row r="4044" spans="5:6" x14ac:dyDescent="0.2">
      <c r="E4044"/>
      <c r="F4044"/>
    </row>
    <row r="4045" spans="5:6" x14ac:dyDescent="0.2">
      <c r="E4045"/>
      <c r="F4045"/>
    </row>
    <row r="4046" spans="5:6" x14ac:dyDescent="0.2">
      <c r="E4046"/>
      <c r="F4046"/>
    </row>
    <row r="4047" spans="5:6" x14ac:dyDescent="0.2">
      <c r="E4047"/>
      <c r="F4047"/>
    </row>
    <row r="4048" spans="5:6" x14ac:dyDescent="0.2">
      <c r="E4048"/>
      <c r="F4048"/>
    </row>
    <row r="4049" spans="5:6" x14ac:dyDescent="0.2">
      <c r="E4049"/>
      <c r="F4049"/>
    </row>
    <row r="4050" spans="5:6" x14ac:dyDescent="0.2">
      <c r="E4050"/>
      <c r="F4050"/>
    </row>
    <row r="4051" spans="5:6" x14ac:dyDescent="0.2">
      <c r="E4051"/>
      <c r="F4051"/>
    </row>
    <row r="4052" spans="5:6" x14ac:dyDescent="0.2">
      <c r="E4052"/>
      <c r="F4052"/>
    </row>
    <row r="4053" spans="5:6" x14ac:dyDescent="0.2">
      <c r="E4053"/>
      <c r="F4053"/>
    </row>
    <row r="4054" spans="5:6" x14ac:dyDescent="0.2">
      <c r="E4054"/>
      <c r="F4054"/>
    </row>
    <row r="4055" spans="5:6" x14ac:dyDescent="0.2">
      <c r="E4055"/>
      <c r="F4055"/>
    </row>
    <row r="4056" spans="5:6" x14ac:dyDescent="0.2">
      <c r="E4056"/>
      <c r="F4056"/>
    </row>
    <row r="4057" spans="5:6" x14ac:dyDescent="0.2">
      <c r="E4057"/>
      <c r="F4057"/>
    </row>
    <row r="4058" spans="5:6" x14ac:dyDescent="0.2">
      <c r="E4058"/>
      <c r="F4058"/>
    </row>
    <row r="4059" spans="5:6" x14ac:dyDescent="0.2">
      <c r="E4059"/>
      <c r="F4059"/>
    </row>
    <row r="4060" spans="5:6" x14ac:dyDescent="0.2">
      <c r="E4060"/>
      <c r="F4060"/>
    </row>
    <row r="4061" spans="5:6" x14ac:dyDescent="0.2">
      <c r="E4061"/>
      <c r="F4061"/>
    </row>
    <row r="4062" spans="5:6" x14ac:dyDescent="0.2">
      <c r="E4062"/>
      <c r="F4062"/>
    </row>
    <row r="4063" spans="5:6" x14ac:dyDescent="0.2">
      <c r="E4063"/>
      <c r="F4063"/>
    </row>
    <row r="4064" spans="5:6" x14ac:dyDescent="0.2">
      <c r="E4064"/>
      <c r="F4064"/>
    </row>
    <row r="4065" spans="5:6" x14ac:dyDescent="0.2">
      <c r="E4065"/>
      <c r="F4065"/>
    </row>
    <row r="4066" spans="5:6" x14ac:dyDescent="0.2">
      <c r="E4066"/>
      <c r="F4066"/>
    </row>
    <row r="4067" spans="5:6" x14ac:dyDescent="0.2">
      <c r="E4067"/>
      <c r="F4067"/>
    </row>
    <row r="4068" spans="5:6" x14ac:dyDescent="0.2">
      <c r="E4068"/>
      <c r="F4068"/>
    </row>
    <row r="4069" spans="5:6" x14ac:dyDescent="0.2">
      <c r="E4069"/>
      <c r="F4069"/>
    </row>
    <row r="4070" spans="5:6" x14ac:dyDescent="0.2">
      <c r="E4070"/>
      <c r="F4070"/>
    </row>
    <row r="4071" spans="5:6" x14ac:dyDescent="0.2">
      <c r="E4071"/>
      <c r="F4071"/>
    </row>
    <row r="4072" spans="5:6" x14ac:dyDescent="0.2">
      <c r="E4072"/>
      <c r="F4072"/>
    </row>
    <row r="4073" spans="5:6" x14ac:dyDescent="0.2">
      <c r="E4073"/>
      <c r="F4073"/>
    </row>
    <row r="4074" spans="5:6" x14ac:dyDescent="0.2">
      <c r="E4074"/>
      <c r="F4074"/>
    </row>
    <row r="4075" spans="5:6" x14ac:dyDescent="0.2">
      <c r="E4075"/>
      <c r="F4075"/>
    </row>
    <row r="4076" spans="5:6" x14ac:dyDescent="0.2">
      <c r="E4076"/>
      <c r="F4076"/>
    </row>
    <row r="4077" spans="5:6" x14ac:dyDescent="0.2">
      <c r="E4077"/>
      <c r="F4077"/>
    </row>
    <row r="4078" spans="5:6" x14ac:dyDescent="0.2">
      <c r="E4078"/>
      <c r="F4078"/>
    </row>
    <row r="4079" spans="5:6" x14ac:dyDescent="0.2">
      <c r="E4079"/>
      <c r="F4079"/>
    </row>
    <row r="4080" spans="5:6" x14ac:dyDescent="0.2">
      <c r="E4080"/>
      <c r="F4080"/>
    </row>
    <row r="4081" spans="5:6" x14ac:dyDescent="0.2">
      <c r="E4081"/>
      <c r="F4081"/>
    </row>
    <row r="4082" spans="5:6" x14ac:dyDescent="0.2">
      <c r="E4082"/>
      <c r="F4082"/>
    </row>
    <row r="4083" spans="5:6" x14ac:dyDescent="0.2">
      <c r="E4083"/>
      <c r="F4083"/>
    </row>
    <row r="4084" spans="5:6" x14ac:dyDescent="0.2">
      <c r="E4084"/>
      <c r="F4084"/>
    </row>
    <row r="4085" spans="5:6" x14ac:dyDescent="0.2">
      <c r="E4085"/>
      <c r="F4085"/>
    </row>
    <row r="4086" spans="5:6" x14ac:dyDescent="0.2">
      <c r="E4086"/>
      <c r="F4086"/>
    </row>
    <row r="4087" spans="5:6" x14ac:dyDescent="0.2">
      <c r="E4087"/>
      <c r="F4087"/>
    </row>
    <row r="4088" spans="5:6" x14ac:dyDescent="0.2">
      <c r="E4088"/>
      <c r="F4088"/>
    </row>
    <row r="4089" spans="5:6" x14ac:dyDescent="0.2">
      <c r="E4089"/>
      <c r="F4089"/>
    </row>
    <row r="4090" spans="5:6" x14ac:dyDescent="0.2">
      <c r="E4090"/>
      <c r="F4090"/>
    </row>
    <row r="4091" spans="5:6" x14ac:dyDescent="0.2">
      <c r="E4091"/>
      <c r="F4091"/>
    </row>
    <row r="4092" spans="5:6" x14ac:dyDescent="0.2">
      <c r="E4092"/>
      <c r="F4092"/>
    </row>
    <row r="4093" spans="5:6" x14ac:dyDescent="0.2">
      <c r="E4093"/>
      <c r="F4093"/>
    </row>
    <row r="4094" spans="5:6" x14ac:dyDescent="0.2">
      <c r="E4094"/>
      <c r="F4094"/>
    </row>
    <row r="4095" spans="5:6" x14ac:dyDescent="0.2">
      <c r="E4095"/>
      <c r="F4095"/>
    </row>
    <row r="4096" spans="5:6" x14ac:dyDescent="0.2">
      <c r="E4096"/>
      <c r="F4096"/>
    </row>
    <row r="4097" spans="5:6" x14ac:dyDescent="0.2">
      <c r="E4097"/>
      <c r="F4097"/>
    </row>
    <row r="4098" spans="5:6" x14ac:dyDescent="0.2">
      <c r="E4098"/>
      <c r="F4098"/>
    </row>
    <row r="4099" spans="5:6" x14ac:dyDescent="0.2">
      <c r="E4099"/>
      <c r="F4099"/>
    </row>
    <row r="4100" spans="5:6" x14ac:dyDescent="0.2">
      <c r="E4100"/>
      <c r="F4100"/>
    </row>
    <row r="4101" spans="5:6" x14ac:dyDescent="0.2">
      <c r="E4101"/>
      <c r="F4101"/>
    </row>
    <row r="4102" spans="5:6" x14ac:dyDescent="0.2">
      <c r="E4102"/>
      <c r="F4102"/>
    </row>
    <row r="4103" spans="5:6" x14ac:dyDescent="0.2">
      <c r="E4103"/>
      <c r="F4103"/>
    </row>
    <row r="4104" spans="5:6" x14ac:dyDescent="0.2">
      <c r="E4104"/>
      <c r="F4104"/>
    </row>
    <row r="4105" spans="5:6" x14ac:dyDescent="0.2">
      <c r="E4105"/>
      <c r="F4105"/>
    </row>
    <row r="4106" spans="5:6" x14ac:dyDescent="0.2">
      <c r="E4106"/>
      <c r="F4106"/>
    </row>
    <row r="4107" spans="5:6" x14ac:dyDescent="0.2">
      <c r="E4107"/>
      <c r="F4107"/>
    </row>
    <row r="4108" spans="5:6" x14ac:dyDescent="0.2">
      <c r="E4108"/>
      <c r="F4108"/>
    </row>
    <row r="4109" spans="5:6" x14ac:dyDescent="0.2">
      <c r="E4109"/>
      <c r="F4109"/>
    </row>
    <row r="4110" spans="5:6" x14ac:dyDescent="0.2">
      <c r="E4110"/>
      <c r="F4110"/>
    </row>
    <row r="4111" spans="5:6" x14ac:dyDescent="0.2">
      <c r="E4111"/>
      <c r="F4111"/>
    </row>
    <row r="4112" spans="5:6" x14ac:dyDescent="0.2">
      <c r="E4112"/>
      <c r="F4112"/>
    </row>
    <row r="4113" spans="5:6" x14ac:dyDescent="0.2">
      <c r="E4113"/>
      <c r="F4113"/>
    </row>
    <row r="4114" spans="5:6" x14ac:dyDescent="0.2">
      <c r="E4114"/>
      <c r="F4114"/>
    </row>
    <row r="4115" spans="5:6" x14ac:dyDescent="0.2">
      <c r="E4115"/>
      <c r="F4115"/>
    </row>
    <row r="4116" spans="5:6" x14ac:dyDescent="0.2">
      <c r="E4116"/>
      <c r="F4116"/>
    </row>
    <row r="4117" spans="5:6" x14ac:dyDescent="0.2">
      <c r="E4117"/>
      <c r="F4117"/>
    </row>
    <row r="4118" spans="5:6" x14ac:dyDescent="0.2">
      <c r="E4118"/>
      <c r="F4118"/>
    </row>
    <row r="4119" spans="5:6" x14ac:dyDescent="0.2">
      <c r="E4119"/>
      <c r="F4119"/>
    </row>
    <row r="4120" spans="5:6" x14ac:dyDescent="0.2">
      <c r="E4120"/>
      <c r="F4120"/>
    </row>
    <row r="4121" spans="5:6" x14ac:dyDescent="0.2">
      <c r="E4121"/>
      <c r="F4121"/>
    </row>
    <row r="4122" spans="5:6" x14ac:dyDescent="0.2">
      <c r="E4122"/>
      <c r="F4122"/>
    </row>
    <row r="4123" spans="5:6" x14ac:dyDescent="0.2">
      <c r="E4123"/>
      <c r="F4123"/>
    </row>
    <row r="4124" spans="5:6" x14ac:dyDescent="0.2">
      <c r="E4124"/>
      <c r="F4124"/>
    </row>
    <row r="4125" spans="5:6" x14ac:dyDescent="0.2">
      <c r="E4125"/>
      <c r="F4125"/>
    </row>
    <row r="4126" spans="5:6" x14ac:dyDescent="0.2">
      <c r="E4126"/>
      <c r="F4126"/>
    </row>
    <row r="4127" spans="5:6" x14ac:dyDescent="0.2">
      <c r="E4127"/>
      <c r="F4127"/>
    </row>
    <row r="4128" spans="5:6" x14ac:dyDescent="0.2">
      <c r="E4128"/>
      <c r="F4128"/>
    </row>
    <row r="4129" spans="5:6" x14ac:dyDescent="0.2">
      <c r="E4129"/>
      <c r="F4129"/>
    </row>
    <row r="4130" spans="5:6" x14ac:dyDescent="0.2">
      <c r="E4130"/>
      <c r="F4130"/>
    </row>
    <row r="4131" spans="5:6" x14ac:dyDescent="0.2">
      <c r="E4131"/>
      <c r="F4131"/>
    </row>
    <row r="4132" spans="5:6" x14ac:dyDescent="0.2">
      <c r="E4132"/>
      <c r="F4132"/>
    </row>
    <row r="4133" spans="5:6" x14ac:dyDescent="0.2">
      <c r="E4133"/>
      <c r="F4133"/>
    </row>
    <row r="4134" spans="5:6" x14ac:dyDescent="0.2">
      <c r="E4134"/>
      <c r="F4134"/>
    </row>
    <row r="4135" spans="5:6" x14ac:dyDescent="0.2">
      <c r="E4135"/>
      <c r="F4135"/>
    </row>
    <row r="4136" spans="5:6" x14ac:dyDescent="0.2">
      <c r="E4136"/>
      <c r="F4136"/>
    </row>
    <row r="4137" spans="5:6" x14ac:dyDescent="0.2">
      <c r="E4137"/>
      <c r="F4137"/>
    </row>
    <row r="4138" spans="5:6" x14ac:dyDescent="0.2">
      <c r="E4138"/>
      <c r="F4138"/>
    </row>
    <row r="4139" spans="5:6" x14ac:dyDescent="0.2">
      <c r="E4139"/>
      <c r="F4139"/>
    </row>
    <row r="4140" spans="5:6" x14ac:dyDescent="0.2">
      <c r="E4140"/>
      <c r="F4140"/>
    </row>
    <row r="4141" spans="5:6" x14ac:dyDescent="0.2">
      <c r="E4141"/>
      <c r="F4141"/>
    </row>
    <row r="4142" spans="5:6" x14ac:dyDescent="0.2">
      <c r="E4142"/>
      <c r="F4142"/>
    </row>
    <row r="4143" spans="5:6" x14ac:dyDescent="0.2">
      <c r="E4143"/>
      <c r="F4143"/>
    </row>
    <row r="4144" spans="5:6" x14ac:dyDescent="0.2">
      <c r="E4144"/>
      <c r="F4144"/>
    </row>
    <row r="4145" spans="5:6" x14ac:dyDescent="0.2">
      <c r="E4145"/>
      <c r="F4145"/>
    </row>
    <row r="4146" spans="5:6" x14ac:dyDescent="0.2">
      <c r="E4146"/>
      <c r="F4146"/>
    </row>
    <row r="4147" spans="5:6" x14ac:dyDescent="0.2">
      <c r="E4147"/>
      <c r="F4147"/>
    </row>
    <row r="4148" spans="5:6" x14ac:dyDescent="0.2">
      <c r="E4148"/>
      <c r="F4148"/>
    </row>
    <row r="4149" spans="5:6" x14ac:dyDescent="0.2">
      <c r="E4149"/>
      <c r="F4149"/>
    </row>
    <row r="4150" spans="5:6" x14ac:dyDescent="0.2">
      <c r="E4150"/>
      <c r="F4150"/>
    </row>
    <row r="4151" spans="5:6" x14ac:dyDescent="0.2">
      <c r="E4151"/>
      <c r="F4151"/>
    </row>
    <row r="4152" spans="5:6" x14ac:dyDescent="0.2">
      <c r="E4152"/>
      <c r="F4152"/>
    </row>
    <row r="4153" spans="5:6" x14ac:dyDescent="0.2">
      <c r="E4153"/>
      <c r="F4153"/>
    </row>
    <row r="4154" spans="5:6" x14ac:dyDescent="0.2">
      <c r="E4154"/>
      <c r="F4154"/>
    </row>
    <row r="4155" spans="5:6" x14ac:dyDescent="0.2">
      <c r="E4155"/>
      <c r="F4155"/>
    </row>
    <row r="4156" spans="5:6" x14ac:dyDescent="0.2">
      <c r="E4156"/>
      <c r="F4156"/>
    </row>
    <row r="4157" spans="5:6" x14ac:dyDescent="0.2">
      <c r="E4157"/>
      <c r="F4157"/>
    </row>
    <row r="4158" spans="5:6" x14ac:dyDescent="0.2">
      <c r="E4158"/>
      <c r="F4158"/>
    </row>
    <row r="4159" spans="5:6" x14ac:dyDescent="0.2">
      <c r="E4159"/>
      <c r="F4159"/>
    </row>
    <row r="4160" spans="5:6" x14ac:dyDescent="0.2">
      <c r="E4160"/>
      <c r="F4160"/>
    </row>
    <row r="4161" spans="5:6" x14ac:dyDescent="0.2">
      <c r="E4161"/>
      <c r="F4161"/>
    </row>
    <row r="4162" spans="5:6" x14ac:dyDescent="0.2">
      <c r="E4162"/>
      <c r="F4162"/>
    </row>
    <row r="4163" spans="5:6" x14ac:dyDescent="0.2">
      <c r="E4163"/>
      <c r="F4163"/>
    </row>
    <row r="4164" spans="5:6" x14ac:dyDescent="0.2">
      <c r="E4164"/>
      <c r="F4164"/>
    </row>
    <row r="4165" spans="5:6" x14ac:dyDescent="0.2">
      <c r="E4165"/>
      <c r="F4165"/>
    </row>
    <row r="4166" spans="5:6" x14ac:dyDescent="0.2">
      <c r="E4166"/>
      <c r="F4166"/>
    </row>
    <row r="4167" spans="5:6" x14ac:dyDescent="0.2">
      <c r="E4167"/>
      <c r="F4167"/>
    </row>
    <row r="4168" spans="5:6" x14ac:dyDescent="0.2">
      <c r="E4168"/>
      <c r="F4168"/>
    </row>
    <row r="4169" spans="5:6" x14ac:dyDescent="0.2">
      <c r="E4169"/>
      <c r="F4169"/>
    </row>
    <row r="4170" spans="5:6" x14ac:dyDescent="0.2">
      <c r="E4170"/>
      <c r="F4170"/>
    </row>
    <row r="4171" spans="5:6" x14ac:dyDescent="0.2">
      <c r="E4171"/>
      <c r="F4171"/>
    </row>
    <row r="4172" spans="5:6" x14ac:dyDescent="0.2">
      <c r="E4172"/>
      <c r="F4172"/>
    </row>
    <row r="4173" spans="5:6" x14ac:dyDescent="0.2">
      <c r="E4173"/>
      <c r="F4173"/>
    </row>
    <row r="4174" spans="5:6" x14ac:dyDescent="0.2">
      <c r="E4174"/>
      <c r="F4174"/>
    </row>
    <row r="4175" spans="5:6" x14ac:dyDescent="0.2">
      <c r="E4175"/>
      <c r="F4175"/>
    </row>
    <row r="4176" spans="5:6" x14ac:dyDescent="0.2">
      <c r="E4176"/>
      <c r="F4176"/>
    </row>
    <row r="4177" spans="5:6" x14ac:dyDescent="0.2">
      <c r="E4177"/>
      <c r="F4177"/>
    </row>
    <row r="4178" spans="5:6" x14ac:dyDescent="0.2">
      <c r="E4178"/>
      <c r="F4178"/>
    </row>
    <row r="4179" spans="5:6" x14ac:dyDescent="0.2">
      <c r="E4179"/>
      <c r="F4179"/>
    </row>
    <row r="4180" spans="5:6" x14ac:dyDescent="0.2">
      <c r="E4180"/>
      <c r="F4180"/>
    </row>
    <row r="4181" spans="5:6" x14ac:dyDescent="0.2">
      <c r="E4181"/>
      <c r="F4181"/>
    </row>
    <row r="4182" spans="5:6" x14ac:dyDescent="0.2">
      <c r="E4182"/>
      <c r="F4182"/>
    </row>
    <row r="4183" spans="5:6" x14ac:dyDescent="0.2">
      <c r="E4183"/>
      <c r="F4183"/>
    </row>
    <row r="4184" spans="5:6" x14ac:dyDescent="0.2">
      <c r="E4184"/>
      <c r="F4184"/>
    </row>
    <row r="4185" spans="5:6" x14ac:dyDescent="0.2">
      <c r="E4185"/>
      <c r="F4185"/>
    </row>
    <row r="4186" spans="5:6" x14ac:dyDescent="0.2">
      <c r="E4186"/>
      <c r="F4186"/>
    </row>
    <row r="4187" spans="5:6" x14ac:dyDescent="0.2">
      <c r="E4187"/>
      <c r="F4187"/>
    </row>
    <row r="4188" spans="5:6" x14ac:dyDescent="0.2">
      <c r="E4188"/>
      <c r="F4188"/>
    </row>
    <row r="4189" spans="5:6" x14ac:dyDescent="0.2">
      <c r="E4189"/>
      <c r="F4189"/>
    </row>
    <row r="4190" spans="5:6" x14ac:dyDescent="0.2">
      <c r="E4190"/>
      <c r="F4190"/>
    </row>
    <row r="4191" spans="5:6" x14ac:dyDescent="0.2">
      <c r="E4191"/>
      <c r="F4191"/>
    </row>
    <row r="4192" spans="5:6" x14ac:dyDescent="0.2">
      <c r="E4192"/>
      <c r="F4192"/>
    </row>
    <row r="4193" spans="5:6" x14ac:dyDescent="0.2">
      <c r="E4193"/>
      <c r="F4193"/>
    </row>
    <row r="4194" spans="5:6" x14ac:dyDescent="0.2">
      <c r="E4194"/>
      <c r="F4194"/>
    </row>
    <row r="4195" spans="5:6" x14ac:dyDescent="0.2">
      <c r="E4195"/>
      <c r="F4195"/>
    </row>
    <row r="4196" spans="5:6" x14ac:dyDescent="0.2">
      <c r="E4196"/>
      <c r="F4196"/>
    </row>
    <row r="4197" spans="5:6" x14ac:dyDescent="0.2">
      <c r="E4197"/>
      <c r="F4197"/>
    </row>
    <row r="4198" spans="5:6" x14ac:dyDescent="0.2">
      <c r="E4198"/>
      <c r="F4198"/>
    </row>
    <row r="4199" spans="5:6" x14ac:dyDescent="0.2">
      <c r="E4199"/>
      <c r="F4199"/>
    </row>
    <row r="4200" spans="5:6" x14ac:dyDescent="0.2">
      <c r="E4200"/>
      <c r="F4200"/>
    </row>
    <row r="4201" spans="5:6" x14ac:dyDescent="0.2">
      <c r="E4201"/>
      <c r="F4201"/>
    </row>
    <row r="4202" spans="5:6" x14ac:dyDescent="0.2">
      <c r="E4202"/>
      <c r="F4202"/>
    </row>
    <row r="4203" spans="5:6" x14ac:dyDescent="0.2">
      <c r="E4203"/>
      <c r="F4203"/>
    </row>
    <row r="4204" spans="5:6" x14ac:dyDescent="0.2">
      <c r="E4204"/>
      <c r="F4204"/>
    </row>
    <row r="4205" spans="5:6" x14ac:dyDescent="0.2">
      <c r="E4205"/>
      <c r="F4205"/>
    </row>
    <row r="4206" spans="5:6" x14ac:dyDescent="0.2">
      <c r="E4206"/>
      <c r="F4206"/>
    </row>
    <row r="4207" spans="5:6" x14ac:dyDescent="0.2">
      <c r="E4207"/>
      <c r="F4207"/>
    </row>
    <row r="4208" spans="5:6" x14ac:dyDescent="0.2">
      <c r="E4208"/>
      <c r="F4208"/>
    </row>
    <row r="4209" spans="5:6" x14ac:dyDescent="0.2">
      <c r="E4209"/>
      <c r="F4209"/>
    </row>
    <row r="4210" spans="5:6" x14ac:dyDescent="0.2">
      <c r="E4210"/>
      <c r="F4210"/>
    </row>
    <row r="4211" spans="5:6" x14ac:dyDescent="0.2">
      <c r="E4211"/>
      <c r="F4211"/>
    </row>
    <row r="4212" spans="5:6" x14ac:dyDescent="0.2">
      <c r="E4212"/>
      <c r="F4212"/>
    </row>
    <row r="4213" spans="5:6" x14ac:dyDescent="0.2">
      <c r="E4213"/>
      <c r="F4213"/>
    </row>
    <row r="4214" spans="5:6" x14ac:dyDescent="0.2">
      <c r="E4214"/>
      <c r="F4214"/>
    </row>
    <row r="4215" spans="5:6" x14ac:dyDescent="0.2">
      <c r="E4215"/>
      <c r="F4215"/>
    </row>
    <row r="4216" spans="5:6" x14ac:dyDescent="0.2">
      <c r="E4216"/>
      <c r="F4216"/>
    </row>
    <row r="4217" spans="5:6" x14ac:dyDescent="0.2">
      <c r="E4217"/>
      <c r="F4217"/>
    </row>
    <row r="4218" spans="5:6" x14ac:dyDescent="0.2">
      <c r="E4218"/>
      <c r="F4218"/>
    </row>
    <row r="4219" spans="5:6" x14ac:dyDescent="0.2">
      <c r="E4219"/>
      <c r="F4219"/>
    </row>
    <row r="4220" spans="5:6" x14ac:dyDescent="0.2">
      <c r="E4220"/>
      <c r="F4220"/>
    </row>
    <row r="4221" spans="5:6" x14ac:dyDescent="0.2">
      <c r="E4221"/>
      <c r="F4221"/>
    </row>
    <row r="4222" spans="5:6" x14ac:dyDescent="0.2">
      <c r="E4222"/>
      <c r="F4222"/>
    </row>
    <row r="4223" spans="5:6" x14ac:dyDescent="0.2">
      <c r="E4223"/>
      <c r="F4223"/>
    </row>
    <row r="4224" spans="5:6" x14ac:dyDescent="0.2">
      <c r="E4224"/>
      <c r="F4224"/>
    </row>
    <row r="4225" spans="5:6" x14ac:dyDescent="0.2">
      <c r="E4225"/>
      <c r="F4225"/>
    </row>
    <row r="4226" spans="5:6" x14ac:dyDescent="0.2">
      <c r="E4226"/>
      <c r="F4226"/>
    </row>
    <row r="4227" spans="5:6" x14ac:dyDescent="0.2">
      <c r="E4227"/>
      <c r="F4227"/>
    </row>
    <row r="4228" spans="5:6" x14ac:dyDescent="0.2">
      <c r="E4228"/>
      <c r="F4228"/>
    </row>
    <row r="4229" spans="5:6" x14ac:dyDescent="0.2">
      <c r="E4229"/>
      <c r="F4229"/>
    </row>
    <row r="4230" spans="5:6" x14ac:dyDescent="0.2">
      <c r="E4230"/>
      <c r="F4230"/>
    </row>
    <row r="4231" spans="5:6" x14ac:dyDescent="0.2">
      <c r="E4231"/>
      <c r="F4231"/>
    </row>
    <row r="4232" spans="5:6" x14ac:dyDescent="0.2">
      <c r="E4232"/>
      <c r="F4232"/>
    </row>
    <row r="4233" spans="5:6" x14ac:dyDescent="0.2">
      <c r="E4233"/>
      <c r="F4233"/>
    </row>
    <row r="4234" spans="5:6" x14ac:dyDescent="0.2">
      <c r="E4234"/>
      <c r="F4234"/>
    </row>
    <row r="4235" spans="5:6" x14ac:dyDescent="0.2">
      <c r="E4235"/>
      <c r="F4235"/>
    </row>
    <row r="4236" spans="5:6" x14ac:dyDescent="0.2">
      <c r="E4236"/>
      <c r="F4236"/>
    </row>
    <row r="4237" spans="5:6" x14ac:dyDescent="0.2">
      <c r="E4237"/>
      <c r="F4237"/>
    </row>
    <row r="4238" spans="5:6" x14ac:dyDescent="0.2">
      <c r="E4238"/>
      <c r="F4238"/>
    </row>
    <row r="4239" spans="5:6" x14ac:dyDescent="0.2">
      <c r="E4239"/>
      <c r="F4239"/>
    </row>
    <row r="4240" spans="5:6" x14ac:dyDescent="0.2">
      <c r="E4240"/>
      <c r="F4240"/>
    </row>
    <row r="4241" spans="5:6" x14ac:dyDescent="0.2">
      <c r="E4241"/>
      <c r="F4241"/>
    </row>
    <row r="4242" spans="5:6" x14ac:dyDescent="0.2">
      <c r="E4242"/>
      <c r="F4242"/>
    </row>
    <row r="4243" spans="5:6" x14ac:dyDescent="0.2">
      <c r="E4243"/>
      <c r="F4243"/>
    </row>
    <row r="4244" spans="5:6" x14ac:dyDescent="0.2">
      <c r="E4244"/>
      <c r="F4244"/>
    </row>
    <row r="4245" spans="5:6" x14ac:dyDescent="0.2">
      <c r="E4245"/>
      <c r="F4245"/>
    </row>
    <row r="4246" spans="5:6" x14ac:dyDescent="0.2">
      <c r="E4246"/>
      <c r="F4246"/>
    </row>
    <row r="4247" spans="5:6" x14ac:dyDescent="0.2">
      <c r="E4247"/>
      <c r="F4247"/>
    </row>
    <row r="4248" spans="5:6" x14ac:dyDescent="0.2">
      <c r="E4248"/>
      <c r="F4248"/>
    </row>
    <row r="4249" spans="5:6" x14ac:dyDescent="0.2">
      <c r="E4249"/>
      <c r="F4249"/>
    </row>
    <row r="4250" spans="5:6" x14ac:dyDescent="0.2">
      <c r="E4250"/>
      <c r="F4250"/>
    </row>
    <row r="4251" spans="5:6" x14ac:dyDescent="0.2">
      <c r="E4251"/>
      <c r="F4251"/>
    </row>
    <row r="4252" spans="5:6" x14ac:dyDescent="0.2">
      <c r="E4252"/>
      <c r="F4252"/>
    </row>
    <row r="4253" spans="5:6" x14ac:dyDescent="0.2">
      <c r="E4253"/>
      <c r="F4253"/>
    </row>
    <row r="4254" spans="5:6" x14ac:dyDescent="0.2">
      <c r="E4254"/>
      <c r="F4254"/>
    </row>
    <row r="4255" spans="5:6" x14ac:dyDescent="0.2">
      <c r="E4255"/>
      <c r="F4255"/>
    </row>
    <row r="4256" spans="5:6" x14ac:dyDescent="0.2">
      <c r="E4256"/>
      <c r="F4256"/>
    </row>
    <row r="4257" spans="5:6" x14ac:dyDescent="0.2">
      <c r="E4257"/>
      <c r="F4257"/>
    </row>
    <row r="4258" spans="5:6" x14ac:dyDescent="0.2">
      <c r="E4258"/>
      <c r="F4258"/>
    </row>
    <row r="4259" spans="5:6" x14ac:dyDescent="0.2">
      <c r="E4259"/>
      <c r="F4259"/>
    </row>
    <row r="4260" spans="5:6" x14ac:dyDescent="0.2">
      <c r="E4260"/>
      <c r="F4260"/>
    </row>
    <row r="4261" spans="5:6" x14ac:dyDescent="0.2">
      <c r="E4261"/>
      <c r="F4261"/>
    </row>
    <row r="4262" spans="5:6" x14ac:dyDescent="0.2">
      <c r="E4262"/>
      <c r="F4262"/>
    </row>
    <row r="4263" spans="5:6" x14ac:dyDescent="0.2">
      <c r="E4263"/>
      <c r="F4263"/>
    </row>
    <row r="4264" spans="5:6" x14ac:dyDescent="0.2">
      <c r="E4264"/>
      <c r="F4264"/>
    </row>
    <row r="4265" spans="5:6" x14ac:dyDescent="0.2">
      <c r="E4265"/>
      <c r="F4265"/>
    </row>
    <row r="4266" spans="5:6" x14ac:dyDescent="0.2">
      <c r="E4266"/>
      <c r="F4266"/>
    </row>
    <row r="4267" spans="5:6" x14ac:dyDescent="0.2">
      <c r="E4267"/>
      <c r="F4267"/>
    </row>
    <row r="4268" spans="5:6" x14ac:dyDescent="0.2">
      <c r="E4268"/>
      <c r="F4268"/>
    </row>
    <row r="4269" spans="5:6" x14ac:dyDescent="0.2">
      <c r="E4269"/>
      <c r="F4269"/>
    </row>
    <row r="4270" spans="5:6" x14ac:dyDescent="0.2">
      <c r="E4270"/>
      <c r="F4270"/>
    </row>
    <row r="4271" spans="5:6" x14ac:dyDescent="0.2">
      <c r="E4271"/>
      <c r="F4271"/>
    </row>
    <row r="4272" spans="5:6" x14ac:dyDescent="0.2">
      <c r="E4272"/>
      <c r="F4272"/>
    </row>
    <row r="4273" spans="5:6" x14ac:dyDescent="0.2">
      <c r="E4273"/>
      <c r="F4273"/>
    </row>
    <row r="4274" spans="5:6" x14ac:dyDescent="0.2">
      <c r="E4274"/>
      <c r="F4274"/>
    </row>
    <row r="4275" spans="5:6" x14ac:dyDescent="0.2">
      <c r="E4275"/>
      <c r="F4275"/>
    </row>
    <row r="4276" spans="5:6" x14ac:dyDescent="0.2">
      <c r="E4276"/>
      <c r="F4276"/>
    </row>
    <row r="4277" spans="5:6" x14ac:dyDescent="0.2">
      <c r="E4277"/>
      <c r="F4277"/>
    </row>
    <row r="4278" spans="5:6" x14ac:dyDescent="0.2">
      <c r="E4278"/>
      <c r="F4278"/>
    </row>
    <row r="4279" spans="5:6" x14ac:dyDescent="0.2">
      <c r="E4279"/>
      <c r="F4279"/>
    </row>
    <row r="4280" spans="5:6" x14ac:dyDescent="0.2">
      <c r="E4280"/>
      <c r="F4280"/>
    </row>
    <row r="4281" spans="5:6" x14ac:dyDescent="0.2">
      <c r="E4281"/>
      <c r="F4281"/>
    </row>
    <row r="4282" spans="5:6" x14ac:dyDescent="0.2">
      <c r="E4282"/>
      <c r="F4282"/>
    </row>
    <row r="4283" spans="5:6" x14ac:dyDescent="0.2">
      <c r="E4283"/>
      <c r="F4283"/>
    </row>
    <row r="4284" spans="5:6" x14ac:dyDescent="0.2">
      <c r="E4284"/>
      <c r="F4284"/>
    </row>
    <row r="4285" spans="5:6" x14ac:dyDescent="0.2">
      <c r="E4285"/>
      <c r="F4285"/>
    </row>
    <row r="4286" spans="5:6" x14ac:dyDescent="0.2">
      <c r="E4286"/>
      <c r="F4286"/>
    </row>
    <row r="4287" spans="5:6" x14ac:dyDescent="0.2">
      <c r="E4287"/>
      <c r="F4287"/>
    </row>
    <row r="4288" spans="5:6" x14ac:dyDescent="0.2">
      <c r="E4288"/>
      <c r="F4288"/>
    </row>
    <row r="4289" spans="5:6" x14ac:dyDescent="0.2">
      <c r="E4289"/>
      <c r="F4289"/>
    </row>
    <row r="4290" spans="5:6" x14ac:dyDescent="0.2">
      <c r="E4290"/>
      <c r="F4290"/>
    </row>
    <row r="4291" spans="5:6" x14ac:dyDescent="0.2">
      <c r="E4291"/>
      <c r="F4291"/>
    </row>
    <row r="4292" spans="5:6" x14ac:dyDescent="0.2">
      <c r="E4292"/>
      <c r="F4292"/>
    </row>
    <row r="4293" spans="5:6" x14ac:dyDescent="0.2">
      <c r="E4293"/>
      <c r="F4293"/>
    </row>
    <row r="4294" spans="5:6" x14ac:dyDescent="0.2">
      <c r="E4294"/>
      <c r="F4294"/>
    </row>
    <row r="4295" spans="5:6" x14ac:dyDescent="0.2">
      <c r="E4295"/>
      <c r="F4295"/>
    </row>
    <row r="4296" spans="5:6" x14ac:dyDescent="0.2">
      <c r="E4296"/>
      <c r="F4296"/>
    </row>
    <row r="4297" spans="5:6" x14ac:dyDescent="0.2">
      <c r="E4297"/>
      <c r="F4297"/>
    </row>
    <row r="4298" spans="5:6" x14ac:dyDescent="0.2">
      <c r="E4298"/>
      <c r="F4298"/>
    </row>
    <row r="4299" spans="5:6" x14ac:dyDescent="0.2">
      <c r="E4299"/>
      <c r="F4299"/>
    </row>
    <row r="4300" spans="5:6" x14ac:dyDescent="0.2">
      <c r="E4300"/>
      <c r="F4300"/>
    </row>
    <row r="4301" spans="5:6" x14ac:dyDescent="0.2">
      <c r="E4301"/>
      <c r="F4301"/>
    </row>
    <row r="4302" spans="5:6" x14ac:dyDescent="0.2">
      <c r="E4302"/>
      <c r="F4302"/>
    </row>
    <row r="4303" spans="5:6" x14ac:dyDescent="0.2">
      <c r="E4303"/>
      <c r="F4303"/>
    </row>
    <row r="4304" spans="5:6" x14ac:dyDescent="0.2">
      <c r="E4304"/>
      <c r="F4304"/>
    </row>
    <row r="4305" spans="5:6" x14ac:dyDescent="0.2">
      <c r="E4305"/>
      <c r="F4305"/>
    </row>
    <row r="4306" spans="5:6" x14ac:dyDescent="0.2">
      <c r="E4306"/>
      <c r="F4306"/>
    </row>
    <row r="4307" spans="5:6" x14ac:dyDescent="0.2">
      <c r="E4307"/>
      <c r="F4307"/>
    </row>
    <row r="4308" spans="5:6" x14ac:dyDescent="0.2">
      <c r="E4308"/>
      <c r="F4308"/>
    </row>
    <row r="4309" spans="5:6" x14ac:dyDescent="0.2">
      <c r="E4309"/>
      <c r="F4309"/>
    </row>
    <row r="4310" spans="5:6" x14ac:dyDescent="0.2">
      <c r="E4310"/>
      <c r="F4310"/>
    </row>
    <row r="4311" spans="5:6" x14ac:dyDescent="0.2">
      <c r="E4311"/>
      <c r="F4311"/>
    </row>
    <row r="4312" spans="5:6" x14ac:dyDescent="0.2">
      <c r="E4312"/>
      <c r="F4312"/>
    </row>
    <row r="4313" spans="5:6" x14ac:dyDescent="0.2">
      <c r="E4313"/>
      <c r="F4313"/>
    </row>
    <row r="4314" spans="5:6" x14ac:dyDescent="0.2">
      <c r="E4314"/>
      <c r="F4314"/>
    </row>
    <row r="4315" spans="5:6" x14ac:dyDescent="0.2">
      <c r="E4315"/>
      <c r="F4315"/>
    </row>
    <row r="4316" spans="5:6" x14ac:dyDescent="0.2">
      <c r="E4316"/>
      <c r="F4316"/>
    </row>
    <row r="4317" spans="5:6" x14ac:dyDescent="0.2">
      <c r="E4317"/>
      <c r="F4317"/>
    </row>
    <row r="4318" spans="5:6" x14ac:dyDescent="0.2">
      <c r="E4318"/>
      <c r="F4318"/>
    </row>
    <row r="4319" spans="5:6" x14ac:dyDescent="0.2">
      <c r="E4319"/>
      <c r="F4319"/>
    </row>
    <row r="4320" spans="5:6" x14ac:dyDescent="0.2">
      <c r="E4320"/>
      <c r="F4320"/>
    </row>
    <row r="4321" spans="5:6" x14ac:dyDescent="0.2">
      <c r="E4321"/>
      <c r="F4321"/>
    </row>
    <row r="4322" spans="5:6" x14ac:dyDescent="0.2">
      <c r="E4322"/>
      <c r="F4322"/>
    </row>
    <row r="4323" spans="5:6" x14ac:dyDescent="0.2">
      <c r="E4323"/>
      <c r="F4323"/>
    </row>
    <row r="4324" spans="5:6" x14ac:dyDescent="0.2">
      <c r="E4324"/>
      <c r="F4324"/>
    </row>
    <row r="4325" spans="5:6" x14ac:dyDescent="0.2">
      <c r="E4325"/>
      <c r="F4325"/>
    </row>
    <row r="4326" spans="5:6" x14ac:dyDescent="0.2">
      <c r="E4326"/>
      <c r="F4326"/>
    </row>
    <row r="4327" spans="5:6" x14ac:dyDescent="0.2">
      <c r="E4327"/>
      <c r="F4327"/>
    </row>
    <row r="4328" spans="5:6" x14ac:dyDescent="0.2">
      <c r="E4328"/>
      <c r="F4328"/>
    </row>
    <row r="4329" spans="5:6" x14ac:dyDescent="0.2">
      <c r="E4329"/>
      <c r="F4329"/>
    </row>
    <row r="4330" spans="5:6" x14ac:dyDescent="0.2">
      <c r="E4330"/>
      <c r="F4330"/>
    </row>
    <row r="4331" spans="5:6" x14ac:dyDescent="0.2">
      <c r="E4331"/>
      <c r="F4331"/>
    </row>
    <row r="4332" spans="5:6" x14ac:dyDescent="0.2">
      <c r="E4332"/>
      <c r="F4332"/>
    </row>
    <row r="4333" spans="5:6" x14ac:dyDescent="0.2">
      <c r="E4333"/>
      <c r="F4333"/>
    </row>
    <row r="4334" spans="5:6" x14ac:dyDescent="0.2">
      <c r="E4334"/>
      <c r="F4334"/>
    </row>
    <row r="4335" spans="5:6" x14ac:dyDescent="0.2">
      <c r="E4335"/>
      <c r="F4335"/>
    </row>
    <row r="4336" spans="5:6" x14ac:dyDescent="0.2">
      <c r="E4336"/>
      <c r="F4336"/>
    </row>
    <row r="4337" spans="5:6" x14ac:dyDescent="0.2">
      <c r="E4337"/>
      <c r="F4337"/>
    </row>
    <row r="4338" spans="5:6" x14ac:dyDescent="0.2">
      <c r="E4338"/>
      <c r="F4338"/>
    </row>
    <row r="4339" spans="5:6" x14ac:dyDescent="0.2">
      <c r="E4339"/>
      <c r="F4339"/>
    </row>
    <row r="4340" spans="5:6" x14ac:dyDescent="0.2">
      <c r="E4340"/>
      <c r="F4340"/>
    </row>
    <row r="4341" spans="5:6" x14ac:dyDescent="0.2">
      <c r="E4341"/>
      <c r="F4341"/>
    </row>
    <row r="4342" spans="5:6" x14ac:dyDescent="0.2">
      <c r="E4342"/>
      <c r="F4342"/>
    </row>
    <row r="4343" spans="5:6" x14ac:dyDescent="0.2">
      <c r="E4343"/>
      <c r="F4343"/>
    </row>
    <row r="4344" spans="5:6" x14ac:dyDescent="0.2">
      <c r="E4344"/>
      <c r="F4344"/>
    </row>
    <row r="4345" spans="5:6" x14ac:dyDescent="0.2">
      <c r="E4345"/>
      <c r="F4345"/>
    </row>
    <row r="4346" spans="5:6" x14ac:dyDescent="0.2">
      <c r="E4346"/>
      <c r="F4346"/>
    </row>
    <row r="4347" spans="5:6" x14ac:dyDescent="0.2">
      <c r="E4347"/>
      <c r="F4347"/>
    </row>
    <row r="4348" spans="5:6" x14ac:dyDescent="0.2">
      <c r="E4348"/>
      <c r="F4348"/>
    </row>
    <row r="4349" spans="5:6" x14ac:dyDescent="0.2">
      <c r="E4349"/>
      <c r="F4349"/>
    </row>
    <row r="4350" spans="5:6" x14ac:dyDescent="0.2">
      <c r="E4350"/>
      <c r="F4350"/>
    </row>
    <row r="4351" spans="5:6" x14ac:dyDescent="0.2">
      <c r="E4351"/>
      <c r="F4351"/>
    </row>
    <row r="4352" spans="5:6" x14ac:dyDescent="0.2">
      <c r="E4352"/>
      <c r="F4352"/>
    </row>
    <row r="4353" spans="5:6" x14ac:dyDescent="0.2">
      <c r="E4353"/>
      <c r="F4353"/>
    </row>
    <row r="4354" spans="5:6" x14ac:dyDescent="0.2">
      <c r="E4354"/>
      <c r="F4354"/>
    </row>
    <row r="4355" spans="5:6" x14ac:dyDescent="0.2">
      <c r="E4355"/>
      <c r="F4355"/>
    </row>
    <row r="4356" spans="5:6" x14ac:dyDescent="0.2">
      <c r="E4356"/>
      <c r="F4356"/>
    </row>
    <row r="4357" spans="5:6" x14ac:dyDescent="0.2">
      <c r="E4357"/>
      <c r="F4357"/>
    </row>
    <row r="4358" spans="5:6" x14ac:dyDescent="0.2">
      <c r="E4358"/>
      <c r="F4358"/>
    </row>
    <row r="4359" spans="5:6" x14ac:dyDescent="0.2">
      <c r="E4359"/>
      <c r="F4359"/>
    </row>
    <row r="4360" spans="5:6" x14ac:dyDescent="0.2">
      <c r="E4360"/>
      <c r="F4360"/>
    </row>
    <row r="4361" spans="5:6" x14ac:dyDescent="0.2">
      <c r="E4361"/>
      <c r="F4361"/>
    </row>
    <row r="4362" spans="5:6" x14ac:dyDescent="0.2">
      <c r="E4362"/>
      <c r="F4362"/>
    </row>
    <row r="4363" spans="5:6" x14ac:dyDescent="0.2">
      <c r="E4363"/>
      <c r="F4363"/>
    </row>
    <row r="4364" spans="5:6" x14ac:dyDescent="0.2">
      <c r="E4364"/>
      <c r="F4364"/>
    </row>
    <row r="4365" spans="5:6" x14ac:dyDescent="0.2">
      <c r="E4365"/>
      <c r="F4365"/>
    </row>
    <row r="4366" spans="5:6" x14ac:dyDescent="0.2">
      <c r="E4366"/>
      <c r="F4366"/>
    </row>
    <row r="4367" spans="5:6" x14ac:dyDescent="0.2">
      <c r="E4367"/>
      <c r="F4367"/>
    </row>
    <row r="4368" spans="5:6" x14ac:dyDescent="0.2">
      <c r="E4368"/>
      <c r="F4368"/>
    </row>
    <row r="4369" spans="5:6" x14ac:dyDescent="0.2">
      <c r="E4369"/>
      <c r="F4369"/>
    </row>
    <row r="4370" spans="5:6" x14ac:dyDescent="0.2">
      <c r="E4370"/>
      <c r="F4370"/>
    </row>
    <row r="4371" spans="5:6" x14ac:dyDescent="0.2">
      <c r="E4371"/>
      <c r="F4371"/>
    </row>
    <row r="4372" spans="5:6" x14ac:dyDescent="0.2">
      <c r="E4372"/>
      <c r="F4372"/>
    </row>
    <row r="4373" spans="5:6" x14ac:dyDescent="0.2">
      <c r="E4373"/>
      <c r="F4373"/>
    </row>
    <row r="4374" spans="5:6" x14ac:dyDescent="0.2">
      <c r="E4374"/>
      <c r="F4374"/>
    </row>
    <row r="4375" spans="5:6" x14ac:dyDescent="0.2">
      <c r="E4375"/>
      <c r="F4375"/>
    </row>
    <row r="4376" spans="5:6" x14ac:dyDescent="0.2">
      <c r="E4376"/>
      <c r="F4376"/>
    </row>
    <row r="4377" spans="5:6" x14ac:dyDescent="0.2">
      <c r="E4377"/>
      <c r="F4377"/>
    </row>
    <row r="4378" spans="5:6" x14ac:dyDescent="0.2">
      <c r="E4378"/>
      <c r="F4378"/>
    </row>
    <row r="4379" spans="5:6" x14ac:dyDescent="0.2">
      <c r="E4379"/>
      <c r="F4379"/>
    </row>
    <row r="4380" spans="5:6" x14ac:dyDescent="0.2">
      <c r="E4380"/>
      <c r="F4380"/>
    </row>
    <row r="4381" spans="5:6" x14ac:dyDescent="0.2">
      <c r="E4381"/>
      <c r="F4381"/>
    </row>
    <row r="4382" spans="5:6" x14ac:dyDescent="0.2">
      <c r="E4382"/>
      <c r="F4382"/>
    </row>
    <row r="4383" spans="5:6" x14ac:dyDescent="0.2">
      <c r="E4383"/>
      <c r="F4383"/>
    </row>
    <row r="4384" spans="5:6" x14ac:dyDescent="0.2">
      <c r="E4384"/>
      <c r="F4384"/>
    </row>
    <row r="4385" spans="5:6" x14ac:dyDescent="0.2">
      <c r="E4385"/>
      <c r="F4385"/>
    </row>
    <row r="4386" spans="5:6" x14ac:dyDescent="0.2">
      <c r="E4386"/>
      <c r="F4386"/>
    </row>
    <row r="4387" spans="5:6" x14ac:dyDescent="0.2">
      <c r="E4387"/>
      <c r="F4387"/>
    </row>
    <row r="4388" spans="5:6" x14ac:dyDescent="0.2">
      <c r="E4388"/>
      <c r="F4388"/>
    </row>
    <row r="4389" spans="5:6" x14ac:dyDescent="0.2">
      <c r="E4389"/>
      <c r="F4389"/>
    </row>
    <row r="4390" spans="5:6" x14ac:dyDescent="0.2">
      <c r="E4390"/>
      <c r="F4390"/>
    </row>
    <row r="4391" spans="5:6" x14ac:dyDescent="0.2">
      <c r="E4391"/>
      <c r="F4391"/>
    </row>
    <row r="4392" spans="5:6" x14ac:dyDescent="0.2">
      <c r="E4392"/>
      <c r="F4392"/>
    </row>
    <row r="4393" spans="5:6" x14ac:dyDescent="0.2">
      <c r="E4393"/>
      <c r="F4393"/>
    </row>
    <row r="4394" spans="5:6" x14ac:dyDescent="0.2">
      <c r="E4394"/>
      <c r="F4394"/>
    </row>
    <row r="4395" spans="5:6" x14ac:dyDescent="0.2">
      <c r="E4395"/>
      <c r="F4395"/>
    </row>
    <row r="4396" spans="5:6" x14ac:dyDescent="0.2">
      <c r="E4396"/>
      <c r="F4396"/>
    </row>
    <row r="4397" spans="5:6" x14ac:dyDescent="0.2">
      <c r="E4397"/>
      <c r="F4397"/>
    </row>
    <row r="4398" spans="5:6" x14ac:dyDescent="0.2">
      <c r="E4398"/>
      <c r="F4398"/>
    </row>
    <row r="4399" spans="5:6" x14ac:dyDescent="0.2">
      <c r="E4399"/>
      <c r="F4399"/>
    </row>
    <row r="4400" spans="5:6" x14ac:dyDescent="0.2">
      <c r="E4400"/>
      <c r="F4400"/>
    </row>
    <row r="4401" spans="5:6" x14ac:dyDescent="0.2">
      <c r="E4401"/>
      <c r="F4401"/>
    </row>
    <row r="4402" spans="5:6" x14ac:dyDescent="0.2">
      <c r="E4402"/>
      <c r="F4402"/>
    </row>
    <row r="4403" spans="5:6" x14ac:dyDescent="0.2">
      <c r="E4403"/>
      <c r="F4403"/>
    </row>
    <row r="4404" spans="5:6" x14ac:dyDescent="0.2">
      <c r="E4404"/>
      <c r="F4404"/>
    </row>
    <row r="4405" spans="5:6" x14ac:dyDescent="0.2">
      <c r="E4405"/>
      <c r="F4405"/>
    </row>
    <row r="4406" spans="5:6" x14ac:dyDescent="0.2">
      <c r="E4406"/>
      <c r="F4406"/>
    </row>
    <row r="4407" spans="5:6" x14ac:dyDescent="0.2">
      <c r="E4407"/>
      <c r="F4407"/>
    </row>
    <row r="4408" spans="5:6" x14ac:dyDescent="0.2">
      <c r="E4408"/>
      <c r="F4408"/>
    </row>
    <row r="4409" spans="5:6" x14ac:dyDescent="0.2">
      <c r="E4409"/>
      <c r="F4409"/>
    </row>
    <row r="4410" spans="5:6" x14ac:dyDescent="0.2">
      <c r="E4410"/>
      <c r="F4410"/>
    </row>
    <row r="4411" spans="5:6" x14ac:dyDescent="0.2">
      <c r="E4411"/>
      <c r="F4411"/>
    </row>
    <row r="4412" spans="5:6" x14ac:dyDescent="0.2">
      <c r="E4412"/>
      <c r="F4412"/>
    </row>
    <row r="4413" spans="5:6" x14ac:dyDescent="0.2">
      <c r="E4413"/>
      <c r="F4413"/>
    </row>
    <row r="4414" spans="5:6" x14ac:dyDescent="0.2">
      <c r="E4414"/>
      <c r="F4414"/>
    </row>
    <row r="4415" spans="5:6" x14ac:dyDescent="0.2">
      <c r="E4415"/>
      <c r="F4415"/>
    </row>
    <row r="4416" spans="5:6" x14ac:dyDescent="0.2">
      <c r="E4416"/>
      <c r="F4416"/>
    </row>
    <row r="4417" spans="5:6" x14ac:dyDescent="0.2">
      <c r="E4417"/>
      <c r="F4417"/>
    </row>
    <row r="4418" spans="5:6" x14ac:dyDescent="0.2">
      <c r="E4418"/>
      <c r="F4418"/>
    </row>
    <row r="4419" spans="5:6" x14ac:dyDescent="0.2">
      <c r="E4419"/>
      <c r="F4419"/>
    </row>
    <row r="4420" spans="5:6" x14ac:dyDescent="0.2">
      <c r="E4420"/>
      <c r="F4420"/>
    </row>
    <row r="4421" spans="5:6" x14ac:dyDescent="0.2">
      <c r="E4421"/>
      <c r="F4421"/>
    </row>
    <row r="4422" spans="5:6" x14ac:dyDescent="0.2">
      <c r="E4422"/>
      <c r="F4422"/>
    </row>
    <row r="4423" spans="5:6" x14ac:dyDescent="0.2">
      <c r="E4423"/>
      <c r="F4423"/>
    </row>
    <row r="4424" spans="5:6" x14ac:dyDescent="0.2">
      <c r="E4424"/>
      <c r="F4424"/>
    </row>
    <row r="4425" spans="5:6" x14ac:dyDescent="0.2">
      <c r="E4425"/>
      <c r="F4425"/>
    </row>
    <row r="4426" spans="5:6" x14ac:dyDescent="0.2">
      <c r="E4426"/>
      <c r="F4426"/>
    </row>
    <row r="4427" spans="5:6" x14ac:dyDescent="0.2">
      <c r="E4427"/>
      <c r="F4427"/>
    </row>
    <row r="4428" spans="5:6" x14ac:dyDescent="0.2">
      <c r="E4428"/>
      <c r="F4428"/>
    </row>
    <row r="4429" spans="5:6" x14ac:dyDescent="0.2">
      <c r="E4429"/>
      <c r="F4429"/>
    </row>
    <row r="4430" spans="5:6" x14ac:dyDescent="0.2">
      <c r="E4430"/>
      <c r="F4430"/>
    </row>
    <row r="4431" spans="5:6" x14ac:dyDescent="0.2">
      <c r="E4431"/>
      <c r="F4431"/>
    </row>
    <row r="4432" spans="5:6" x14ac:dyDescent="0.2">
      <c r="E4432"/>
      <c r="F4432"/>
    </row>
    <row r="4433" spans="5:6" x14ac:dyDescent="0.2">
      <c r="E4433"/>
      <c r="F4433"/>
    </row>
    <row r="4434" spans="5:6" x14ac:dyDescent="0.2">
      <c r="E4434"/>
      <c r="F4434"/>
    </row>
    <row r="4435" spans="5:6" x14ac:dyDescent="0.2">
      <c r="E4435"/>
      <c r="F4435"/>
    </row>
    <row r="4436" spans="5:6" x14ac:dyDescent="0.2">
      <c r="E4436"/>
      <c r="F4436"/>
    </row>
    <row r="4437" spans="5:6" x14ac:dyDescent="0.2">
      <c r="E4437"/>
      <c r="F4437"/>
    </row>
    <row r="4438" spans="5:6" x14ac:dyDescent="0.2">
      <c r="E4438"/>
      <c r="F4438"/>
    </row>
    <row r="4439" spans="5:6" x14ac:dyDescent="0.2">
      <c r="E4439"/>
      <c r="F4439"/>
    </row>
    <row r="4440" spans="5:6" x14ac:dyDescent="0.2">
      <c r="E4440"/>
      <c r="F4440"/>
    </row>
    <row r="4441" spans="5:6" x14ac:dyDescent="0.2">
      <c r="E4441"/>
      <c r="F4441"/>
    </row>
    <row r="4442" spans="5:6" x14ac:dyDescent="0.2">
      <c r="E4442"/>
      <c r="F4442"/>
    </row>
    <row r="4443" spans="5:6" x14ac:dyDescent="0.2">
      <c r="E4443"/>
      <c r="F4443"/>
    </row>
    <row r="4444" spans="5:6" x14ac:dyDescent="0.2">
      <c r="E4444"/>
      <c r="F4444"/>
    </row>
    <row r="4445" spans="5:6" x14ac:dyDescent="0.2">
      <c r="E4445"/>
      <c r="F4445"/>
    </row>
    <row r="4446" spans="5:6" x14ac:dyDescent="0.2">
      <c r="E4446"/>
      <c r="F4446"/>
    </row>
    <row r="4447" spans="5:6" x14ac:dyDescent="0.2">
      <c r="E4447"/>
      <c r="F4447"/>
    </row>
    <row r="4448" spans="5:6" x14ac:dyDescent="0.2">
      <c r="E4448"/>
      <c r="F4448"/>
    </row>
    <row r="4449" spans="5:6" x14ac:dyDescent="0.2">
      <c r="E4449"/>
      <c r="F4449"/>
    </row>
    <row r="4450" spans="5:6" x14ac:dyDescent="0.2">
      <c r="E4450"/>
      <c r="F4450"/>
    </row>
    <row r="4451" spans="5:6" x14ac:dyDescent="0.2">
      <c r="E4451"/>
      <c r="F4451"/>
    </row>
    <row r="4452" spans="5:6" x14ac:dyDescent="0.2">
      <c r="E4452"/>
      <c r="F4452"/>
    </row>
    <row r="4453" spans="5:6" x14ac:dyDescent="0.2">
      <c r="E4453"/>
      <c r="F4453"/>
    </row>
    <row r="4454" spans="5:6" x14ac:dyDescent="0.2">
      <c r="E4454"/>
      <c r="F4454"/>
    </row>
    <row r="4455" spans="5:6" x14ac:dyDescent="0.2">
      <c r="E4455"/>
      <c r="F4455"/>
    </row>
    <row r="4456" spans="5:6" x14ac:dyDescent="0.2">
      <c r="E4456"/>
      <c r="F4456"/>
    </row>
    <row r="4457" spans="5:6" x14ac:dyDescent="0.2">
      <c r="E4457"/>
      <c r="F4457"/>
    </row>
    <row r="4458" spans="5:6" x14ac:dyDescent="0.2">
      <c r="E4458"/>
      <c r="F4458"/>
    </row>
    <row r="4459" spans="5:6" x14ac:dyDescent="0.2">
      <c r="E4459"/>
      <c r="F4459"/>
    </row>
    <row r="4460" spans="5:6" x14ac:dyDescent="0.2">
      <c r="E4460"/>
      <c r="F4460"/>
    </row>
    <row r="4461" spans="5:6" x14ac:dyDescent="0.2">
      <c r="E4461"/>
      <c r="F4461"/>
    </row>
    <row r="4462" spans="5:6" x14ac:dyDescent="0.2">
      <c r="E4462"/>
      <c r="F4462"/>
    </row>
    <row r="4463" spans="5:6" x14ac:dyDescent="0.2">
      <c r="E4463"/>
      <c r="F4463"/>
    </row>
    <row r="4464" spans="5:6" x14ac:dyDescent="0.2">
      <c r="E4464"/>
      <c r="F4464"/>
    </row>
    <row r="4465" spans="5:6" x14ac:dyDescent="0.2">
      <c r="E4465"/>
      <c r="F4465"/>
    </row>
    <row r="4466" spans="5:6" x14ac:dyDescent="0.2">
      <c r="E4466"/>
      <c r="F4466"/>
    </row>
    <row r="4467" spans="5:6" x14ac:dyDescent="0.2">
      <c r="E4467"/>
      <c r="F4467"/>
    </row>
    <row r="4468" spans="5:6" x14ac:dyDescent="0.2">
      <c r="E4468"/>
      <c r="F4468"/>
    </row>
    <row r="4469" spans="5:6" x14ac:dyDescent="0.2">
      <c r="E4469"/>
      <c r="F4469"/>
    </row>
    <row r="4470" spans="5:6" x14ac:dyDescent="0.2">
      <c r="E4470"/>
      <c r="F4470"/>
    </row>
    <row r="4471" spans="5:6" x14ac:dyDescent="0.2">
      <c r="E4471"/>
      <c r="F4471"/>
    </row>
    <row r="4472" spans="5:6" x14ac:dyDescent="0.2">
      <c r="E4472"/>
      <c r="F4472"/>
    </row>
    <row r="4473" spans="5:6" x14ac:dyDescent="0.2">
      <c r="E4473"/>
      <c r="F4473"/>
    </row>
    <row r="4474" spans="5:6" x14ac:dyDescent="0.2">
      <c r="E4474"/>
      <c r="F4474"/>
    </row>
    <row r="4475" spans="5:6" x14ac:dyDescent="0.2">
      <c r="E4475"/>
      <c r="F4475"/>
    </row>
    <row r="4476" spans="5:6" x14ac:dyDescent="0.2">
      <c r="E4476"/>
      <c r="F4476"/>
    </row>
    <row r="4477" spans="5:6" x14ac:dyDescent="0.2">
      <c r="E4477"/>
      <c r="F4477"/>
    </row>
    <row r="4478" spans="5:6" x14ac:dyDescent="0.2">
      <c r="E4478"/>
      <c r="F4478"/>
    </row>
    <row r="4479" spans="5:6" x14ac:dyDescent="0.2">
      <c r="E4479"/>
      <c r="F4479"/>
    </row>
    <row r="4480" spans="5:6" x14ac:dyDescent="0.2">
      <c r="E4480"/>
      <c r="F4480"/>
    </row>
    <row r="4481" spans="5:6" x14ac:dyDescent="0.2">
      <c r="E4481"/>
      <c r="F4481"/>
    </row>
    <row r="4482" spans="5:6" x14ac:dyDescent="0.2">
      <c r="E4482"/>
      <c r="F4482"/>
    </row>
    <row r="4483" spans="5:6" x14ac:dyDescent="0.2">
      <c r="E4483"/>
      <c r="F4483"/>
    </row>
    <row r="4484" spans="5:6" x14ac:dyDescent="0.2">
      <c r="E4484"/>
      <c r="F4484"/>
    </row>
    <row r="4485" spans="5:6" x14ac:dyDescent="0.2">
      <c r="E4485"/>
      <c r="F4485"/>
    </row>
    <row r="4486" spans="5:6" x14ac:dyDescent="0.2">
      <c r="E4486"/>
      <c r="F4486"/>
    </row>
    <row r="4487" spans="5:6" x14ac:dyDescent="0.2">
      <c r="E4487"/>
      <c r="F4487"/>
    </row>
    <row r="4488" spans="5:6" x14ac:dyDescent="0.2">
      <c r="E4488"/>
      <c r="F4488"/>
    </row>
    <row r="4489" spans="5:6" x14ac:dyDescent="0.2">
      <c r="E4489"/>
      <c r="F4489"/>
    </row>
    <row r="4490" spans="5:6" x14ac:dyDescent="0.2">
      <c r="E4490"/>
      <c r="F4490"/>
    </row>
    <row r="4491" spans="5:6" x14ac:dyDescent="0.2">
      <c r="E4491"/>
      <c r="F4491"/>
    </row>
    <row r="4492" spans="5:6" x14ac:dyDescent="0.2">
      <c r="E4492"/>
      <c r="F4492"/>
    </row>
    <row r="4493" spans="5:6" x14ac:dyDescent="0.2">
      <c r="E4493"/>
      <c r="F4493"/>
    </row>
    <row r="4494" spans="5:6" x14ac:dyDescent="0.2">
      <c r="E4494"/>
      <c r="F4494"/>
    </row>
    <row r="4495" spans="5:6" x14ac:dyDescent="0.2">
      <c r="E4495"/>
      <c r="F4495"/>
    </row>
    <row r="4496" spans="5:6" x14ac:dyDescent="0.2">
      <c r="E4496"/>
      <c r="F4496"/>
    </row>
    <row r="4497" spans="5:6" x14ac:dyDescent="0.2">
      <c r="E4497"/>
      <c r="F4497"/>
    </row>
    <row r="4498" spans="5:6" x14ac:dyDescent="0.2">
      <c r="E4498"/>
      <c r="F4498"/>
    </row>
    <row r="4499" spans="5:6" x14ac:dyDescent="0.2">
      <c r="E4499"/>
      <c r="F4499"/>
    </row>
    <row r="4500" spans="5:6" x14ac:dyDescent="0.2">
      <c r="E4500"/>
      <c r="F4500"/>
    </row>
    <row r="4501" spans="5:6" x14ac:dyDescent="0.2">
      <c r="E4501"/>
      <c r="F4501"/>
    </row>
    <row r="4502" spans="5:6" x14ac:dyDescent="0.2">
      <c r="E4502"/>
      <c r="F4502"/>
    </row>
    <row r="4503" spans="5:6" x14ac:dyDescent="0.2">
      <c r="E4503"/>
      <c r="F4503"/>
    </row>
    <row r="4504" spans="5:6" x14ac:dyDescent="0.2">
      <c r="E4504"/>
      <c r="F4504"/>
    </row>
    <row r="4505" spans="5:6" x14ac:dyDescent="0.2">
      <c r="E4505"/>
      <c r="F4505"/>
    </row>
    <row r="4506" spans="5:6" x14ac:dyDescent="0.2">
      <c r="E4506"/>
      <c r="F4506"/>
    </row>
    <row r="4507" spans="5:6" x14ac:dyDescent="0.2">
      <c r="E4507"/>
      <c r="F4507"/>
    </row>
    <row r="4508" spans="5:6" x14ac:dyDescent="0.2">
      <c r="E4508"/>
      <c r="F4508"/>
    </row>
    <row r="4509" spans="5:6" x14ac:dyDescent="0.2">
      <c r="E4509"/>
      <c r="F4509"/>
    </row>
    <row r="4510" spans="5:6" x14ac:dyDescent="0.2">
      <c r="E4510"/>
      <c r="F4510"/>
    </row>
    <row r="4511" spans="5:6" x14ac:dyDescent="0.2">
      <c r="E4511"/>
      <c r="F4511"/>
    </row>
    <row r="4512" spans="5:6" x14ac:dyDescent="0.2">
      <c r="E4512"/>
      <c r="F4512"/>
    </row>
    <row r="4513" spans="5:6" x14ac:dyDescent="0.2">
      <c r="E4513"/>
      <c r="F4513"/>
    </row>
    <row r="4514" spans="5:6" x14ac:dyDescent="0.2">
      <c r="E4514"/>
      <c r="F4514"/>
    </row>
    <row r="4515" spans="5:6" x14ac:dyDescent="0.2">
      <c r="E4515"/>
      <c r="F4515"/>
    </row>
    <row r="4516" spans="5:6" x14ac:dyDescent="0.2">
      <c r="E4516"/>
      <c r="F4516"/>
    </row>
    <row r="4517" spans="5:6" x14ac:dyDescent="0.2">
      <c r="E4517"/>
      <c r="F4517"/>
    </row>
    <row r="4518" spans="5:6" x14ac:dyDescent="0.2">
      <c r="E4518"/>
      <c r="F4518"/>
    </row>
    <row r="4519" spans="5:6" x14ac:dyDescent="0.2">
      <c r="E4519"/>
      <c r="F4519"/>
    </row>
    <row r="4520" spans="5:6" x14ac:dyDescent="0.2">
      <c r="E4520"/>
      <c r="F4520"/>
    </row>
    <row r="4521" spans="5:6" x14ac:dyDescent="0.2">
      <c r="E4521"/>
      <c r="F4521"/>
    </row>
    <row r="4522" spans="5:6" x14ac:dyDescent="0.2">
      <c r="E4522"/>
      <c r="F4522"/>
    </row>
    <row r="4523" spans="5:6" x14ac:dyDescent="0.2">
      <c r="E4523"/>
      <c r="F4523"/>
    </row>
    <row r="4524" spans="5:6" x14ac:dyDescent="0.2">
      <c r="E4524"/>
      <c r="F4524"/>
    </row>
    <row r="4525" spans="5:6" x14ac:dyDescent="0.2">
      <c r="E4525"/>
      <c r="F4525"/>
    </row>
    <row r="4526" spans="5:6" x14ac:dyDescent="0.2">
      <c r="E4526"/>
      <c r="F4526"/>
    </row>
    <row r="4527" spans="5:6" x14ac:dyDescent="0.2">
      <c r="E4527"/>
      <c r="F4527"/>
    </row>
    <row r="4528" spans="5:6" x14ac:dyDescent="0.2">
      <c r="E4528"/>
      <c r="F4528"/>
    </row>
    <row r="4529" spans="5:6" x14ac:dyDescent="0.2">
      <c r="E4529"/>
      <c r="F4529"/>
    </row>
    <row r="4530" spans="5:6" x14ac:dyDescent="0.2">
      <c r="E4530"/>
      <c r="F4530"/>
    </row>
    <row r="4531" spans="5:6" x14ac:dyDescent="0.2">
      <c r="E4531"/>
      <c r="F4531"/>
    </row>
    <row r="4532" spans="5:6" x14ac:dyDescent="0.2">
      <c r="E4532"/>
      <c r="F4532"/>
    </row>
    <row r="4533" spans="5:6" x14ac:dyDescent="0.2">
      <c r="E4533"/>
      <c r="F4533"/>
    </row>
    <row r="4534" spans="5:6" x14ac:dyDescent="0.2">
      <c r="E4534"/>
      <c r="F4534"/>
    </row>
    <row r="4535" spans="5:6" x14ac:dyDescent="0.2">
      <c r="E4535"/>
      <c r="F4535"/>
    </row>
    <row r="4536" spans="5:6" x14ac:dyDescent="0.2">
      <c r="E4536"/>
      <c r="F4536"/>
    </row>
    <row r="4537" spans="5:6" x14ac:dyDescent="0.2">
      <c r="E4537"/>
      <c r="F4537"/>
    </row>
    <row r="4538" spans="5:6" x14ac:dyDescent="0.2">
      <c r="E4538"/>
      <c r="F4538"/>
    </row>
    <row r="4539" spans="5:6" x14ac:dyDescent="0.2">
      <c r="E4539"/>
      <c r="F4539"/>
    </row>
    <row r="4540" spans="5:6" x14ac:dyDescent="0.2">
      <c r="E4540"/>
      <c r="F4540"/>
    </row>
    <row r="4541" spans="5:6" x14ac:dyDescent="0.2">
      <c r="E4541"/>
      <c r="F4541"/>
    </row>
    <row r="4542" spans="5:6" x14ac:dyDescent="0.2">
      <c r="E4542"/>
      <c r="F4542"/>
    </row>
    <row r="4543" spans="5:6" x14ac:dyDescent="0.2">
      <c r="E4543"/>
      <c r="F4543"/>
    </row>
    <row r="4544" spans="5:6" x14ac:dyDescent="0.2">
      <c r="E4544"/>
      <c r="F4544"/>
    </row>
    <row r="4545" spans="5:6" x14ac:dyDescent="0.2">
      <c r="E4545"/>
      <c r="F4545"/>
    </row>
    <row r="4546" spans="5:6" x14ac:dyDescent="0.2">
      <c r="E4546"/>
      <c r="F4546"/>
    </row>
    <row r="4547" spans="5:6" x14ac:dyDescent="0.2">
      <c r="E4547"/>
      <c r="F4547"/>
    </row>
    <row r="4548" spans="5:6" x14ac:dyDescent="0.2">
      <c r="E4548"/>
      <c r="F4548"/>
    </row>
    <row r="4549" spans="5:6" x14ac:dyDescent="0.2">
      <c r="E4549"/>
      <c r="F4549"/>
    </row>
    <row r="4550" spans="5:6" x14ac:dyDescent="0.2">
      <c r="E4550"/>
      <c r="F4550"/>
    </row>
    <row r="4551" spans="5:6" x14ac:dyDescent="0.2">
      <c r="E4551"/>
      <c r="F4551"/>
    </row>
    <row r="4552" spans="5:6" x14ac:dyDescent="0.2">
      <c r="E4552"/>
      <c r="F4552"/>
    </row>
    <row r="4553" spans="5:6" x14ac:dyDescent="0.2">
      <c r="E4553"/>
      <c r="F4553"/>
    </row>
    <row r="4554" spans="5:6" x14ac:dyDescent="0.2">
      <c r="E4554"/>
      <c r="F4554"/>
    </row>
    <row r="4555" spans="5:6" x14ac:dyDescent="0.2">
      <c r="E4555"/>
      <c r="F4555"/>
    </row>
    <row r="4556" spans="5:6" x14ac:dyDescent="0.2">
      <c r="E4556"/>
      <c r="F4556"/>
    </row>
    <row r="4557" spans="5:6" x14ac:dyDescent="0.2">
      <c r="E4557"/>
      <c r="F4557"/>
    </row>
    <row r="4558" spans="5:6" x14ac:dyDescent="0.2">
      <c r="E4558"/>
      <c r="F4558"/>
    </row>
    <row r="4559" spans="5:6" x14ac:dyDescent="0.2">
      <c r="E4559"/>
      <c r="F4559"/>
    </row>
    <row r="4560" spans="5:6" x14ac:dyDescent="0.2">
      <c r="E4560"/>
      <c r="F4560"/>
    </row>
    <row r="4561" spans="5:6" x14ac:dyDescent="0.2">
      <c r="E4561"/>
      <c r="F4561"/>
    </row>
    <row r="4562" spans="5:6" x14ac:dyDescent="0.2">
      <c r="E4562"/>
      <c r="F4562"/>
    </row>
    <row r="4563" spans="5:6" x14ac:dyDescent="0.2">
      <c r="E4563"/>
      <c r="F4563"/>
    </row>
    <row r="4564" spans="5:6" x14ac:dyDescent="0.2">
      <c r="E4564"/>
      <c r="F4564"/>
    </row>
    <row r="4565" spans="5:6" x14ac:dyDescent="0.2">
      <c r="E4565"/>
      <c r="F4565"/>
    </row>
    <row r="4566" spans="5:6" x14ac:dyDescent="0.2">
      <c r="E4566"/>
      <c r="F4566"/>
    </row>
    <row r="4567" spans="5:6" x14ac:dyDescent="0.2">
      <c r="E4567"/>
      <c r="F4567"/>
    </row>
    <row r="4568" spans="5:6" x14ac:dyDescent="0.2">
      <c r="E4568"/>
      <c r="F4568"/>
    </row>
    <row r="4569" spans="5:6" x14ac:dyDescent="0.2">
      <c r="E4569"/>
      <c r="F4569"/>
    </row>
    <row r="4570" spans="5:6" x14ac:dyDescent="0.2">
      <c r="E4570"/>
      <c r="F4570"/>
    </row>
    <row r="4571" spans="5:6" x14ac:dyDescent="0.2">
      <c r="E4571"/>
      <c r="F4571"/>
    </row>
    <row r="4572" spans="5:6" x14ac:dyDescent="0.2">
      <c r="E4572"/>
      <c r="F4572"/>
    </row>
    <row r="4573" spans="5:6" x14ac:dyDescent="0.2">
      <c r="E4573"/>
      <c r="F4573"/>
    </row>
    <row r="4574" spans="5:6" x14ac:dyDescent="0.2">
      <c r="E4574"/>
      <c r="F4574"/>
    </row>
    <row r="4575" spans="5:6" x14ac:dyDescent="0.2">
      <c r="E4575"/>
      <c r="F4575"/>
    </row>
    <row r="4576" spans="5:6" x14ac:dyDescent="0.2">
      <c r="E4576"/>
      <c r="F4576"/>
    </row>
    <row r="4577" spans="5:6" x14ac:dyDescent="0.2">
      <c r="E4577"/>
      <c r="F4577"/>
    </row>
    <row r="4578" spans="5:6" x14ac:dyDescent="0.2">
      <c r="E4578"/>
      <c r="F4578"/>
    </row>
    <row r="4579" spans="5:6" x14ac:dyDescent="0.2">
      <c r="E4579"/>
      <c r="F4579"/>
    </row>
    <row r="4580" spans="5:6" x14ac:dyDescent="0.2">
      <c r="E4580"/>
      <c r="F4580"/>
    </row>
    <row r="4581" spans="5:6" x14ac:dyDescent="0.2">
      <c r="E4581"/>
      <c r="F4581"/>
    </row>
    <row r="4582" spans="5:6" x14ac:dyDescent="0.2">
      <c r="E4582"/>
      <c r="F4582"/>
    </row>
    <row r="4583" spans="5:6" x14ac:dyDescent="0.2">
      <c r="E4583"/>
      <c r="F4583"/>
    </row>
    <row r="4584" spans="5:6" x14ac:dyDescent="0.2">
      <c r="E4584"/>
      <c r="F4584"/>
    </row>
    <row r="4585" spans="5:6" x14ac:dyDescent="0.2">
      <c r="E4585"/>
      <c r="F4585"/>
    </row>
    <row r="4586" spans="5:6" x14ac:dyDescent="0.2">
      <c r="E4586"/>
      <c r="F4586"/>
    </row>
    <row r="4587" spans="5:6" x14ac:dyDescent="0.2">
      <c r="E4587"/>
      <c r="F4587"/>
    </row>
    <row r="4588" spans="5:6" x14ac:dyDescent="0.2">
      <c r="E4588"/>
      <c r="F4588"/>
    </row>
    <row r="4589" spans="5:6" x14ac:dyDescent="0.2">
      <c r="E4589"/>
      <c r="F4589"/>
    </row>
    <row r="4590" spans="5:6" x14ac:dyDescent="0.2">
      <c r="E4590"/>
      <c r="F4590"/>
    </row>
    <row r="4591" spans="5:6" x14ac:dyDescent="0.2">
      <c r="E4591"/>
      <c r="F4591"/>
    </row>
    <row r="4592" spans="5:6" x14ac:dyDescent="0.2">
      <c r="E4592"/>
      <c r="F4592"/>
    </row>
    <row r="4593" spans="5:6" x14ac:dyDescent="0.2">
      <c r="E4593"/>
      <c r="F4593"/>
    </row>
    <row r="4594" spans="5:6" x14ac:dyDescent="0.2">
      <c r="E4594"/>
      <c r="F4594"/>
    </row>
    <row r="4595" spans="5:6" x14ac:dyDescent="0.2">
      <c r="E4595"/>
      <c r="F4595"/>
    </row>
    <row r="4596" spans="5:6" x14ac:dyDescent="0.2">
      <c r="E4596"/>
      <c r="F4596"/>
    </row>
    <row r="4597" spans="5:6" x14ac:dyDescent="0.2">
      <c r="E4597"/>
      <c r="F4597"/>
    </row>
    <row r="4598" spans="5:6" x14ac:dyDescent="0.2">
      <c r="E4598"/>
      <c r="F4598"/>
    </row>
    <row r="4599" spans="5:6" x14ac:dyDescent="0.2">
      <c r="E4599"/>
      <c r="F4599"/>
    </row>
    <row r="4600" spans="5:6" x14ac:dyDescent="0.2">
      <c r="E4600"/>
      <c r="F4600"/>
    </row>
    <row r="4601" spans="5:6" x14ac:dyDescent="0.2">
      <c r="E4601"/>
      <c r="F4601"/>
    </row>
    <row r="4602" spans="5:6" x14ac:dyDescent="0.2">
      <c r="E4602"/>
      <c r="F4602"/>
    </row>
    <row r="4603" spans="5:6" x14ac:dyDescent="0.2">
      <c r="E4603"/>
      <c r="F4603"/>
    </row>
    <row r="4604" spans="5:6" x14ac:dyDescent="0.2">
      <c r="E4604"/>
      <c r="F4604"/>
    </row>
    <row r="4605" spans="5:6" x14ac:dyDescent="0.2">
      <c r="E4605"/>
      <c r="F4605"/>
    </row>
    <row r="4606" spans="5:6" x14ac:dyDescent="0.2">
      <c r="E4606"/>
      <c r="F4606"/>
    </row>
    <row r="4607" spans="5:6" x14ac:dyDescent="0.2">
      <c r="E4607"/>
      <c r="F4607"/>
    </row>
    <row r="4608" spans="5:6" x14ac:dyDescent="0.2">
      <c r="E4608"/>
      <c r="F4608"/>
    </row>
    <row r="4609" spans="5:6" x14ac:dyDescent="0.2">
      <c r="E4609"/>
      <c r="F4609"/>
    </row>
    <row r="4610" spans="5:6" x14ac:dyDescent="0.2">
      <c r="E4610"/>
      <c r="F4610"/>
    </row>
    <row r="4611" spans="5:6" x14ac:dyDescent="0.2">
      <c r="E4611"/>
      <c r="F4611"/>
    </row>
    <row r="4612" spans="5:6" x14ac:dyDescent="0.2">
      <c r="E4612"/>
      <c r="F4612"/>
    </row>
    <row r="4613" spans="5:6" x14ac:dyDescent="0.2">
      <c r="E4613"/>
      <c r="F4613"/>
    </row>
    <row r="4614" spans="5:6" x14ac:dyDescent="0.2">
      <c r="E4614"/>
      <c r="F4614"/>
    </row>
    <row r="4615" spans="5:6" x14ac:dyDescent="0.2">
      <c r="E4615"/>
      <c r="F4615"/>
    </row>
    <row r="4616" spans="5:6" x14ac:dyDescent="0.2">
      <c r="E4616"/>
      <c r="F4616"/>
    </row>
    <row r="4617" spans="5:6" x14ac:dyDescent="0.2">
      <c r="E4617"/>
      <c r="F4617"/>
    </row>
    <row r="4618" spans="5:6" x14ac:dyDescent="0.2">
      <c r="E4618"/>
      <c r="F4618"/>
    </row>
    <row r="4619" spans="5:6" x14ac:dyDescent="0.2">
      <c r="E4619"/>
      <c r="F4619"/>
    </row>
    <row r="4620" spans="5:6" x14ac:dyDescent="0.2">
      <c r="E4620"/>
      <c r="F4620"/>
    </row>
    <row r="4621" spans="5:6" x14ac:dyDescent="0.2">
      <c r="E4621"/>
      <c r="F4621"/>
    </row>
    <row r="4622" spans="5:6" x14ac:dyDescent="0.2">
      <c r="E4622"/>
      <c r="F4622"/>
    </row>
    <row r="4623" spans="5:6" x14ac:dyDescent="0.2">
      <c r="E4623"/>
      <c r="F4623"/>
    </row>
    <row r="4624" spans="5:6" x14ac:dyDescent="0.2">
      <c r="E4624"/>
      <c r="F4624"/>
    </row>
    <row r="4625" spans="5:6" x14ac:dyDescent="0.2">
      <c r="E4625"/>
      <c r="F4625"/>
    </row>
    <row r="4626" spans="5:6" x14ac:dyDescent="0.2">
      <c r="E4626"/>
      <c r="F4626"/>
    </row>
    <row r="4627" spans="5:6" x14ac:dyDescent="0.2">
      <c r="E4627"/>
      <c r="F4627"/>
    </row>
    <row r="4628" spans="5:6" x14ac:dyDescent="0.2">
      <c r="E4628"/>
      <c r="F4628"/>
    </row>
    <row r="4629" spans="5:6" x14ac:dyDescent="0.2">
      <c r="E4629"/>
      <c r="F4629"/>
    </row>
    <row r="4630" spans="5:6" x14ac:dyDescent="0.2">
      <c r="E4630"/>
      <c r="F4630"/>
    </row>
    <row r="4631" spans="5:6" x14ac:dyDescent="0.2">
      <c r="E4631"/>
      <c r="F4631"/>
    </row>
    <row r="4632" spans="5:6" x14ac:dyDescent="0.2">
      <c r="E4632"/>
      <c r="F4632"/>
    </row>
    <row r="4633" spans="5:6" x14ac:dyDescent="0.2">
      <c r="E4633"/>
      <c r="F4633"/>
    </row>
    <row r="4634" spans="5:6" x14ac:dyDescent="0.2">
      <c r="E4634"/>
      <c r="F4634"/>
    </row>
    <row r="4635" spans="5:6" x14ac:dyDescent="0.2">
      <c r="E4635"/>
      <c r="F4635"/>
    </row>
    <row r="4636" spans="5:6" x14ac:dyDescent="0.2">
      <c r="E4636"/>
      <c r="F4636"/>
    </row>
    <row r="4637" spans="5:6" x14ac:dyDescent="0.2">
      <c r="E4637"/>
      <c r="F4637"/>
    </row>
    <row r="4638" spans="5:6" x14ac:dyDescent="0.2">
      <c r="E4638"/>
      <c r="F4638"/>
    </row>
    <row r="4639" spans="5:6" x14ac:dyDescent="0.2">
      <c r="E4639"/>
      <c r="F4639"/>
    </row>
    <row r="4640" spans="5:6" x14ac:dyDescent="0.2">
      <c r="E4640"/>
      <c r="F4640"/>
    </row>
    <row r="4641" spans="5:6" x14ac:dyDescent="0.2">
      <c r="E4641"/>
      <c r="F4641"/>
    </row>
    <row r="4642" spans="5:6" x14ac:dyDescent="0.2">
      <c r="E4642"/>
      <c r="F4642"/>
    </row>
    <row r="4643" spans="5:6" x14ac:dyDescent="0.2">
      <c r="E4643"/>
      <c r="F4643"/>
    </row>
    <row r="4644" spans="5:6" x14ac:dyDescent="0.2">
      <c r="E4644"/>
      <c r="F4644"/>
    </row>
    <row r="4645" spans="5:6" x14ac:dyDescent="0.2">
      <c r="E4645"/>
      <c r="F4645"/>
    </row>
    <row r="4646" spans="5:6" x14ac:dyDescent="0.2">
      <c r="E4646"/>
      <c r="F4646"/>
    </row>
    <row r="4647" spans="5:6" x14ac:dyDescent="0.2">
      <c r="E4647"/>
      <c r="F4647"/>
    </row>
    <row r="4648" spans="5:6" x14ac:dyDescent="0.2">
      <c r="E4648"/>
      <c r="F4648"/>
    </row>
    <row r="4649" spans="5:6" x14ac:dyDescent="0.2">
      <c r="E4649"/>
      <c r="F4649"/>
    </row>
    <row r="4650" spans="5:6" x14ac:dyDescent="0.2">
      <c r="E4650"/>
      <c r="F4650"/>
    </row>
    <row r="4651" spans="5:6" x14ac:dyDescent="0.2">
      <c r="E4651"/>
      <c r="F4651"/>
    </row>
    <row r="4652" spans="5:6" x14ac:dyDescent="0.2">
      <c r="E4652"/>
      <c r="F4652"/>
    </row>
    <row r="4653" spans="5:6" x14ac:dyDescent="0.2">
      <c r="E4653"/>
      <c r="F4653"/>
    </row>
    <row r="4654" spans="5:6" x14ac:dyDescent="0.2">
      <c r="E4654"/>
      <c r="F4654"/>
    </row>
    <row r="4655" spans="5:6" x14ac:dyDescent="0.2">
      <c r="E4655"/>
      <c r="F4655"/>
    </row>
    <row r="4656" spans="5:6" x14ac:dyDescent="0.2">
      <c r="E4656"/>
      <c r="F4656"/>
    </row>
    <row r="4657" spans="5:6" x14ac:dyDescent="0.2">
      <c r="E4657"/>
      <c r="F4657"/>
    </row>
    <row r="4658" spans="5:6" x14ac:dyDescent="0.2">
      <c r="E4658"/>
      <c r="F4658"/>
    </row>
    <row r="4659" spans="5:6" x14ac:dyDescent="0.2">
      <c r="E4659"/>
      <c r="F4659"/>
    </row>
    <row r="4660" spans="5:6" x14ac:dyDescent="0.2">
      <c r="E4660"/>
      <c r="F4660"/>
    </row>
    <row r="4661" spans="5:6" x14ac:dyDescent="0.2">
      <c r="E4661"/>
      <c r="F4661"/>
    </row>
    <row r="4662" spans="5:6" x14ac:dyDescent="0.2">
      <c r="E4662"/>
      <c r="F4662"/>
    </row>
    <row r="4663" spans="5:6" x14ac:dyDescent="0.2">
      <c r="E4663"/>
      <c r="F4663"/>
    </row>
    <row r="4664" spans="5:6" x14ac:dyDescent="0.2">
      <c r="E4664"/>
      <c r="F4664"/>
    </row>
    <row r="4665" spans="5:6" x14ac:dyDescent="0.2">
      <c r="E4665"/>
      <c r="F4665"/>
    </row>
    <row r="4666" spans="5:6" x14ac:dyDescent="0.2">
      <c r="E4666"/>
      <c r="F4666"/>
    </row>
    <row r="4667" spans="5:6" x14ac:dyDescent="0.2">
      <c r="E4667"/>
      <c r="F4667"/>
    </row>
    <row r="4668" spans="5:6" x14ac:dyDescent="0.2">
      <c r="E4668"/>
      <c r="F4668"/>
    </row>
    <row r="4669" spans="5:6" x14ac:dyDescent="0.2">
      <c r="E4669"/>
      <c r="F4669"/>
    </row>
    <row r="4670" spans="5:6" x14ac:dyDescent="0.2">
      <c r="E4670"/>
      <c r="F4670"/>
    </row>
    <row r="4671" spans="5:6" x14ac:dyDescent="0.2">
      <c r="E4671"/>
      <c r="F4671"/>
    </row>
    <row r="4672" spans="5:6" x14ac:dyDescent="0.2">
      <c r="E4672"/>
      <c r="F4672"/>
    </row>
    <row r="4673" spans="5:6" x14ac:dyDescent="0.2">
      <c r="E4673"/>
      <c r="F4673"/>
    </row>
    <row r="4674" spans="5:6" x14ac:dyDescent="0.2">
      <c r="E4674"/>
      <c r="F4674"/>
    </row>
    <row r="4675" spans="5:6" x14ac:dyDescent="0.2">
      <c r="E4675"/>
      <c r="F4675"/>
    </row>
    <row r="4676" spans="5:6" x14ac:dyDescent="0.2">
      <c r="E4676"/>
      <c r="F4676"/>
    </row>
    <row r="4677" spans="5:6" x14ac:dyDescent="0.2">
      <c r="E4677"/>
      <c r="F4677"/>
    </row>
    <row r="4678" spans="5:6" x14ac:dyDescent="0.2">
      <c r="E4678"/>
      <c r="F4678"/>
    </row>
    <row r="4679" spans="5:6" x14ac:dyDescent="0.2">
      <c r="E4679"/>
      <c r="F4679"/>
    </row>
    <row r="4680" spans="5:6" x14ac:dyDescent="0.2">
      <c r="E4680"/>
      <c r="F4680"/>
    </row>
    <row r="4681" spans="5:6" x14ac:dyDescent="0.2">
      <c r="E4681"/>
      <c r="F4681"/>
    </row>
    <row r="4682" spans="5:6" x14ac:dyDescent="0.2">
      <c r="E4682"/>
      <c r="F4682"/>
    </row>
    <row r="4683" spans="5:6" x14ac:dyDescent="0.2">
      <c r="E4683"/>
      <c r="F4683"/>
    </row>
    <row r="4684" spans="5:6" x14ac:dyDescent="0.2">
      <c r="E4684"/>
      <c r="F4684"/>
    </row>
    <row r="4685" spans="5:6" x14ac:dyDescent="0.2">
      <c r="E4685"/>
      <c r="F4685"/>
    </row>
    <row r="4686" spans="5:6" x14ac:dyDescent="0.2">
      <c r="E4686"/>
      <c r="F4686"/>
    </row>
    <row r="4687" spans="5:6" x14ac:dyDescent="0.2">
      <c r="E4687"/>
      <c r="F4687"/>
    </row>
    <row r="4688" spans="5:6" x14ac:dyDescent="0.2">
      <c r="E4688"/>
      <c r="F4688"/>
    </row>
    <row r="4689" spans="5:6" x14ac:dyDescent="0.2">
      <c r="E4689"/>
      <c r="F4689"/>
    </row>
    <row r="4690" spans="5:6" x14ac:dyDescent="0.2">
      <c r="E4690"/>
      <c r="F4690"/>
    </row>
    <row r="4691" spans="5:6" x14ac:dyDescent="0.2">
      <c r="E4691"/>
      <c r="F4691"/>
    </row>
    <row r="4692" spans="5:6" x14ac:dyDescent="0.2">
      <c r="E4692"/>
      <c r="F4692"/>
    </row>
    <row r="4693" spans="5:6" x14ac:dyDescent="0.2">
      <c r="E4693"/>
      <c r="F4693"/>
    </row>
    <row r="4694" spans="5:6" x14ac:dyDescent="0.2">
      <c r="E4694"/>
      <c r="F4694"/>
    </row>
    <row r="4695" spans="5:6" x14ac:dyDescent="0.2">
      <c r="E4695"/>
      <c r="F4695"/>
    </row>
    <row r="4696" spans="5:6" x14ac:dyDescent="0.2">
      <c r="E4696"/>
      <c r="F4696"/>
    </row>
    <row r="4697" spans="5:6" x14ac:dyDescent="0.2">
      <c r="E4697"/>
      <c r="F4697"/>
    </row>
    <row r="4698" spans="5:6" x14ac:dyDescent="0.2">
      <c r="E4698"/>
      <c r="F4698"/>
    </row>
    <row r="4699" spans="5:6" x14ac:dyDescent="0.2">
      <c r="E4699"/>
      <c r="F4699"/>
    </row>
    <row r="4700" spans="5:6" x14ac:dyDescent="0.2">
      <c r="E4700"/>
      <c r="F4700"/>
    </row>
    <row r="4701" spans="5:6" x14ac:dyDescent="0.2">
      <c r="E4701"/>
      <c r="F4701"/>
    </row>
    <row r="4702" spans="5:6" x14ac:dyDescent="0.2">
      <c r="E4702"/>
      <c r="F4702"/>
    </row>
    <row r="4703" spans="5:6" x14ac:dyDescent="0.2">
      <c r="E4703"/>
      <c r="F4703"/>
    </row>
    <row r="4704" spans="5:6" x14ac:dyDescent="0.2">
      <c r="E4704"/>
      <c r="F4704"/>
    </row>
    <row r="4705" spans="5:6" x14ac:dyDescent="0.2">
      <c r="E4705"/>
      <c r="F4705"/>
    </row>
    <row r="4706" spans="5:6" x14ac:dyDescent="0.2">
      <c r="E4706"/>
      <c r="F4706"/>
    </row>
    <row r="4707" spans="5:6" x14ac:dyDescent="0.2">
      <c r="E4707"/>
      <c r="F4707"/>
    </row>
    <row r="4708" spans="5:6" x14ac:dyDescent="0.2">
      <c r="E4708"/>
      <c r="F4708"/>
    </row>
    <row r="4709" spans="5:6" x14ac:dyDescent="0.2">
      <c r="E4709"/>
      <c r="F4709"/>
    </row>
    <row r="4710" spans="5:6" x14ac:dyDescent="0.2">
      <c r="E4710"/>
      <c r="F4710"/>
    </row>
    <row r="4711" spans="5:6" x14ac:dyDescent="0.2">
      <c r="E4711"/>
      <c r="F4711"/>
    </row>
    <row r="4712" spans="5:6" x14ac:dyDescent="0.2">
      <c r="E4712"/>
      <c r="F4712"/>
    </row>
    <row r="4713" spans="5:6" x14ac:dyDescent="0.2">
      <c r="E4713"/>
      <c r="F4713"/>
    </row>
    <row r="4714" spans="5:6" x14ac:dyDescent="0.2">
      <c r="E4714"/>
      <c r="F4714"/>
    </row>
    <row r="4715" spans="5:6" x14ac:dyDescent="0.2">
      <c r="E4715"/>
      <c r="F4715"/>
    </row>
    <row r="4716" spans="5:6" x14ac:dyDescent="0.2">
      <c r="E4716"/>
      <c r="F4716"/>
    </row>
    <row r="4717" spans="5:6" x14ac:dyDescent="0.2">
      <c r="E4717"/>
      <c r="F4717"/>
    </row>
    <row r="4718" spans="5:6" x14ac:dyDescent="0.2">
      <c r="E4718"/>
      <c r="F4718"/>
    </row>
    <row r="4719" spans="5:6" x14ac:dyDescent="0.2">
      <c r="E4719"/>
      <c r="F4719"/>
    </row>
    <row r="4720" spans="5:6" x14ac:dyDescent="0.2">
      <c r="E4720"/>
      <c r="F4720"/>
    </row>
    <row r="4721" spans="5:6" x14ac:dyDescent="0.2">
      <c r="E4721"/>
      <c r="F4721"/>
    </row>
    <row r="4722" spans="5:6" x14ac:dyDescent="0.2">
      <c r="E4722"/>
      <c r="F4722"/>
    </row>
    <row r="4723" spans="5:6" x14ac:dyDescent="0.2">
      <c r="E4723"/>
      <c r="F4723"/>
    </row>
    <row r="4724" spans="5:6" x14ac:dyDescent="0.2">
      <c r="E4724"/>
      <c r="F4724"/>
    </row>
    <row r="4725" spans="5:6" x14ac:dyDescent="0.2">
      <c r="E4725"/>
      <c r="F4725"/>
    </row>
    <row r="4726" spans="5:6" x14ac:dyDescent="0.2">
      <c r="E4726"/>
      <c r="F4726"/>
    </row>
    <row r="4727" spans="5:6" x14ac:dyDescent="0.2">
      <c r="E4727"/>
      <c r="F4727"/>
    </row>
    <row r="4728" spans="5:6" x14ac:dyDescent="0.2">
      <c r="E4728"/>
      <c r="F4728"/>
    </row>
    <row r="4729" spans="5:6" x14ac:dyDescent="0.2">
      <c r="E4729"/>
      <c r="F4729"/>
    </row>
    <row r="4730" spans="5:6" x14ac:dyDescent="0.2">
      <c r="E4730"/>
      <c r="F4730"/>
    </row>
    <row r="4731" spans="5:6" x14ac:dyDescent="0.2">
      <c r="E4731"/>
      <c r="F4731"/>
    </row>
    <row r="4732" spans="5:6" x14ac:dyDescent="0.2">
      <c r="E4732"/>
      <c r="F4732"/>
    </row>
    <row r="4733" spans="5:6" x14ac:dyDescent="0.2">
      <c r="E4733"/>
      <c r="F4733"/>
    </row>
    <row r="4734" spans="5:6" x14ac:dyDescent="0.2">
      <c r="E4734"/>
      <c r="F4734"/>
    </row>
    <row r="4735" spans="5:6" x14ac:dyDescent="0.2">
      <c r="E4735"/>
      <c r="F4735"/>
    </row>
    <row r="4736" spans="5:6" x14ac:dyDescent="0.2">
      <c r="E4736"/>
      <c r="F4736"/>
    </row>
    <row r="4737" spans="5:6" x14ac:dyDescent="0.2">
      <c r="E4737"/>
      <c r="F4737"/>
    </row>
    <row r="4738" spans="5:6" x14ac:dyDescent="0.2">
      <c r="E4738"/>
      <c r="F4738"/>
    </row>
    <row r="4739" spans="5:6" x14ac:dyDescent="0.2">
      <c r="E4739"/>
      <c r="F4739"/>
    </row>
    <row r="4740" spans="5:6" x14ac:dyDescent="0.2">
      <c r="E4740"/>
      <c r="F4740"/>
    </row>
    <row r="4741" spans="5:6" x14ac:dyDescent="0.2">
      <c r="E4741"/>
      <c r="F4741"/>
    </row>
    <row r="4742" spans="5:6" x14ac:dyDescent="0.2">
      <c r="E4742"/>
      <c r="F4742"/>
    </row>
    <row r="4743" spans="5:6" x14ac:dyDescent="0.2">
      <c r="E4743"/>
      <c r="F4743"/>
    </row>
    <row r="4744" spans="5:6" x14ac:dyDescent="0.2">
      <c r="E4744"/>
      <c r="F4744"/>
    </row>
    <row r="4745" spans="5:6" x14ac:dyDescent="0.2">
      <c r="E4745"/>
      <c r="F4745"/>
    </row>
    <row r="4746" spans="5:6" x14ac:dyDescent="0.2">
      <c r="E4746"/>
      <c r="F4746"/>
    </row>
    <row r="4747" spans="5:6" x14ac:dyDescent="0.2">
      <c r="E4747"/>
      <c r="F4747"/>
    </row>
    <row r="4748" spans="5:6" x14ac:dyDescent="0.2">
      <c r="E4748"/>
      <c r="F4748"/>
    </row>
    <row r="4749" spans="5:6" x14ac:dyDescent="0.2">
      <c r="E4749"/>
      <c r="F4749"/>
    </row>
    <row r="4750" spans="5:6" x14ac:dyDescent="0.2">
      <c r="E4750"/>
      <c r="F4750"/>
    </row>
    <row r="4751" spans="5:6" x14ac:dyDescent="0.2">
      <c r="E4751"/>
      <c r="F4751"/>
    </row>
    <row r="4752" spans="5:6" x14ac:dyDescent="0.2">
      <c r="E4752"/>
      <c r="F4752"/>
    </row>
    <row r="4753" spans="5:6" x14ac:dyDescent="0.2">
      <c r="E4753"/>
      <c r="F4753"/>
    </row>
    <row r="4754" spans="5:6" x14ac:dyDescent="0.2">
      <c r="E4754"/>
      <c r="F4754"/>
    </row>
    <row r="4755" spans="5:6" x14ac:dyDescent="0.2">
      <c r="E4755"/>
      <c r="F4755"/>
    </row>
    <row r="4756" spans="5:6" x14ac:dyDescent="0.2">
      <c r="E4756"/>
      <c r="F4756"/>
    </row>
    <row r="4757" spans="5:6" x14ac:dyDescent="0.2">
      <c r="E4757"/>
      <c r="F4757"/>
    </row>
    <row r="4758" spans="5:6" x14ac:dyDescent="0.2">
      <c r="E4758"/>
      <c r="F4758"/>
    </row>
    <row r="4759" spans="5:6" x14ac:dyDescent="0.2">
      <c r="E4759"/>
      <c r="F4759"/>
    </row>
    <row r="4760" spans="5:6" x14ac:dyDescent="0.2">
      <c r="E4760"/>
      <c r="F4760"/>
    </row>
    <row r="4761" spans="5:6" x14ac:dyDescent="0.2">
      <c r="E4761"/>
      <c r="F4761"/>
    </row>
    <row r="4762" spans="5:6" x14ac:dyDescent="0.2">
      <c r="E4762"/>
      <c r="F4762"/>
    </row>
    <row r="4763" spans="5:6" x14ac:dyDescent="0.2">
      <c r="E4763"/>
      <c r="F4763"/>
    </row>
    <row r="4764" spans="5:6" x14ac:dyDescent="0.2">
      <c r="E4764"/>
      <c r="F4764"/>
    </row>
    <row r="4765" spans="5:6" x14ac:dyDescent="0.2">
      <c r="E4765"/>
      <c r="F4765"/>
    </row>
    <row r="4766" spans="5:6" x14ac:dyDescent="0.2">
      <c r="E4766"/>
      <c r="F4766"/>
    </row>
    <row r="4767" spans="5:6" x14ac:dyDescent="0.2">
      <c r="E4767"/>
      <c r="F4767"/>
    </row>
    <row r="4768" spans="5:6" x14ac:dyDescent="0.2">
      <c r="E4768"/>
      <c r="F4768"/>
    </row>
    <row r="4769" spans="5:6" x14ac:dyDescent="0.2">
      <c r="E4769"/>
      <c r="F4769"/>
    </row>
    <row r="4770" spans="5:6" x14ac:dyDescent="0.2">
      <c r="E4770"/>
      <c r="F4770"/>
    </row>
    <row r="4771" spans="5:6" x14ac:dyDescent="0.2">
      <c r="E4771"/>
      <c r="F4771"/>
    </row>
    <row r="4772" spans="5:6" x14ac:dyDescent="0.2">
      <c r="E4772"/>
      <c r="F4772"/>
    </row>
    <row r="4773" spans="5:6" x14ac:dyDescent="0.2">
      <c r="E4773"/>
      <c r="F4773"/>
    </row>
    <row r="4774" spans="5:6" x14ac:dyDescent="0.2">
      <c r="E4774"/>
      <c r="F4774"/>
    </row>
    <row r="4775" spans="5:6" x14ac:dyDescent="0.2">
      <c r="E4775"/>
      <c r="F4775"/>
    </row>
    <row r="4776" spans="5:6" x14ac:dyDescent="0.2">
      <c r="E4776"/>
      <c r="F4776"/>
    </row>
    <row r="4777" spans="5:6" x14ac:dyDescent="0.2">
      <c r="E4777"/>
      <c r="F4777"/>
    </row>
    <row r="4778" spans="5:6" x14ac:dyDescent="0.2">
      <c r="E4778"/>
      <c r="F4778"/>
    </row>
    <row r="4779" spans="5:6" x14ac:dyDescent="0.2">
      <c r="E4779"/>
      <c r="F4779"/>
    </row>
    <row r="4780" spans="5:6" x14ac:dyDescent="0.2">
      <c r="E4780"/>
      <c r="F4780"/>
    </row>
    <row r="4781" spans="5:6" x14ac:dyDescent="0.2">
      <c r="E4781"/>
      <c r="F4781"/>
    </row>
    <row r="4782" spans="5:6" x14ac:dyDescent="0.2">
      <c r="E4782"/>
      <c r="F4782"/>
    </row>
    <row r="4783" spans="5:6" x14ac:dyDescent="0.2">
      <c r="E4783"/>
      <c r="F4783"/>
    </row>
    <row r="4784" spans="5:6" x14ac:dyDescent="0.2">
      <c r="E4784"/>
      <c r="F4784"/>
    </row>
    <row r="4785" spans="5:6" x14ac:dyDescent="0.2">
      <c r="E4785"/>
      <c r="F4785"/>
    </row>
    <row r="4786" spans="5:6" x14ac:dyDescent="0.2">
      <c r="E4786"/>
      <c r="F4786"/>
    </row>
    <row r="4787" spans="5:6" x14ac:dyDescent="0.2">
      <c r="E4787"/>
      <c r="F4787"/>
    </row>
    <row r="4788" spans="5:6" x14ac:dyDescent="0.2">
      <c r="E4788"/>
      <c r="F4788"/>
    </row>
    <row r="4789" spans="5:6" x14ac:dyDescent="0.2">
      <c r="E4789"/>
      <c r="F4789"/>
    </row>
    <row r="4790" spans="5:6" x14ac:dyDescent="0.2">
      <c r="E4790"/>
      <c r="F4790"/>
    </row>
    <row r="4791" spans="5:6" x14ac:dyDescent="0.2">
      <c r="E4791"/>
      <c r="F4791"/>
    </row>
    <row r="4792" spans="5:6" x14ac:dyDescent="0.2">
      <c r="E4792"/>
      <c r="F4792"/>
    </row>
    <row r="4793" spans="5:6" x14ac:dyDescent="0.2">
      <c r="E4793"/>
      <c r="F4793"/>
    </row>
    <row r="4794" spans="5:6" x14ac:dyDescent="0.2">
      <c r="E4794"/>
      <c r="F4794"/>
    </row>
    <row r="4795" spans="5:6" x14ac:dyDescent="0.2">
      <c r="E4795"/>
      <c r="F4795"/>
    </row>
    <row r="4796" spans="5:6" x14ac:dyDescent="0.2">
      <c r="E4796"/>
      <c r="F4796"/>
    </row>
    <row r="4797" spans="5:6" x14ac:dyDescent="0.2">
      <c r="E4797"/>
      <c r="F4797"/>
    </row>
    <row r="4798" spans="5:6" x14ac:dyDescent="0.2">
      <c r="E4798"/>
      <c r="F4798"/>
    </row>
    <row r="4799" spans="5:6" x14ac:dyDescent="0.2">
      <c r="E4799"/>
      <c r="F4799"/>
    </row>
    <row r="4800" spans="5:6" x14ac:dyDescent="0.2">
      <c r="E4800"/>
      <c r="F4800"/>
    </row>
    <row r="4801" spans="5:6" x14ac:dyDescent="0.2">
      <c r="E4801"/>
      <c r="F4801"/>
    </row>
    <row r="4802" spans="5:6" x14ac:dyDescent="0.2">
      <c r="E4802"/>
      <c r="F4802"/>
    </row>
    <row r="4803" spans="5:6" x14ac:dyDescent="0.2">
      <c r="E4803"/>
      <c r="F4803"/>
    </row>
    <row r="4804" spans="5:6" x14ac:dyDescent="0.2">
      <c r="E4804"/>
      <c r="F4804"/>
    </row>
    <row r="4805" spans="5:6" x14ac:dyDescent="0.2">
      <c r="E4805"/>
      <c r="F4805"/>
    </row>
    <row r="4806" spans="5:6" x14ac:dyDescent="0.2">
      <c r="E4806"/>
      <c r="F4806"/>
    </row>
    <row r="4807" spans="5:6" x14ac:dyDescent="0.2">
      <c r="E4807"/>
      <c r="F4807"/>
    </row>
    <row r="4808" spans="5:6" x14ac:dyDescent="0.2">
      <c r="E4808"/>
      <c r="F4808"/>
    </row>
    <row r="4809" spans="5:6" x14ac:dyDescent="0.2">
      <c r="E4809"/>
      <c r="F4809"/>
    </row>
    <row r="4810" spans="5:6" x14ac:dyDescent="0.2">
      <c r="E4810"/>
      <c r="F4810"/>
    </row>
    <row r="4811" spans="5:6" x14ac:dyDescent="0.2">
      <c r="E4811"/>
      <c r="F4811"/>
    </row>
    <row r="4812" spans="5:6" x14ac:dyDescent="0.2">
      <c r="E4812"/>
      <c r="F4812"/>
    </row>
    <row r="4813" spans="5:6" x14ac:dyDescent="0.2">
      <c r="E4813"/>
      <c r="F4813"/>
    </row>
    <row r="4814" spans="5:6" x14ac:dyDescent="0.2">
      <c r="E4814"/>
      <c r="F4814"/>
    </row>
    <row r="4815" spans="5:6" x14ac:dyDescent="0.2">
      <c r="E4815"/>
      <c r="F4815"/>
    </row>
    <row r="4816" spans="5:6" x14ac:dyDescent="0.2">
      <c r="E4816"/>
      <c r="F4816"/>
    </row>
    <row r="4817" spans="5:6" x14ac:dyDescent="0.2">
      <c r="E4817"/>
      <c r="F4817"/>
    </row>
    <row r="4818" spans="5:6" x14ac:dyDescent="0.2">
      <c r="E4818"/>
      <c r="F4818"/>
    </row>
    <row r="4819" spans="5:6" x14ac:dyDescent="0.2">
      <c r="E4819"/>
      <c r="F4819"/>
    </row>
    <row r="4820" spans="5:6" x14ac:dyDescent="0.2">
      <c r="E4820"/>
      <c r="F4820"/>
    </row>
    <row r="4821" spans="5:6" x14ac:dyDescent="0.2">
      <c r="E4821"/>
      <c r="F4821"/>
    </row>
    <row r="4822" spans="5:6" x14ac:dyDescent="0.2">
      <c r="E4822"/>
      <c r="F4822"/>
    </row>
    <row r="4823" spans="5:6" x14ac:dyDescent="0.2">
      <c r="E4823"/>
      <c r="F4823"/>
    </row>
    <row r="4824" spans="5:6" x14ac:dyDescent="0.2">
      <c r="E4824"/>
      <c r="F4824"/>
    </row>
    <row r="4825" spans="5:6" x14ac:dyDescent="0.2">
      <c r="E4825"/>
      <c r="F4825"/>
    </row>
    <row r="4826" spans="5:6" x14ac:dyDescent="0.2">
      <c r="E4826"/>
      <c r="F4826"/>
    </row>
    <row r="4827" spans="5:6" x14ac:dyDescent="0.2">
      <c r="E4827"/>
      <c r="F4827"/>
    </row>
    <row r="4828" spans="5:6" x14ac:dyDescent="0.2">
      <c r="E4828"/>
      <c r="F4828"/>
    </row>
    <row r="4829" spans="5:6" x14ac:dyDescent="0.2">
      <c r="E4829"/>
      <c r="F4829"/>
    </row>
    <row r="4830" spans="5:6" x14ac:dyDescent="0.2">
      <c r="E4830"/>
      <c r="F4830"/>
    </row>
    <row r="4831" spans="5:6" x14ac:dyDescent="0.2">
      <c r="E4831"/>
      <c r="F4831"/>
    </row>
    <row r="4832" spans="5:6" x14ac:dyDescent="0.2">
      <c r="E4832"/>
      <c r="F4832"/>
    </row>
    <row r="4833" spans="5:6" x14ac:dyDescent="0.2">
      <c r="E4833"/>
      <c r="F4833"/>
    </row>
    <row r="4834" spans="5:6" x14ac:dyDescent="0.2">
      <c r="E4834"/>
      <c r="F4834"/>
    </row>
    <row r="4835" spans="5:6" x14ac:dyDescent="0.2">
      <c r="E4835"/>
      <c r="F4835"/>
    </row>
    <row r="4836" spans="5:6" x14ac:dyDescent="0.2">
      <c r="E4836"/>
      <c r="F4836"/>
    </row>
    <row r="4837" spans="5:6" x14ac:dyDescent="0.2">
      <c r="E4837"/>
      <c r="F4837"/>
    </row>
    <row r="4838" spans="5:6" x14ac:dyDescent="0.2">
      <c r="E4838"/>
      <c r="F4838"/>
    </row>
    <row r="4839" spans="5:6" x14ac:dyDescent="0.2">
      <c r="E4839"/>
      <c r="F4839"/>
    </row>
    <row r="4840" spans="5:6" x14ac:dyDescent="0.2">
      <c r="E4840"/>
      <c r="F4840"/>
    </row>
    <row r="4841" spans="5:6" x14ac:dyDescent="0.2">
      <c r="E4841"/>
      <c r="F4841"/>
    </row>
    <row r="4842" spans="5:6" x14ac:dyDescent="0.2">
      <c r="E4842"/>
      <c r="F4842"/>
    </row>
    <row r="4843" spans="5:6" x14ac:dyDescent="0.2">
      <c r="E4843"/>
      <c r="F4843"/>
    </row>
    <row r="4844" spans="5:6" x14ac:dyDescent="0.2">
      <c r="E4844"/>
      <c r="F4844"/>
    </row>
    <row r="4845" spans="5:6" x14ac:dyDescent="0.2">
      <c r="E4845"/>
      <c r="F4845"/>
    </row>
    <row r="4846" spans="5:6" x14ac:dyDescent="0.2">
      <c r="E4846"/>
      <c r="F4846"/>
    </row>
    <row r="4847" spans="5:6" x14ac:dyDescent="0.2">
      <c r="E4847"/>
      <c r="F4847"/>
    </row>
    <row r="4848" spans="5:6" x14ac:dyDescent="0.2">
      <c r="E4848"/>
      <c r="F4848"/>
    </row>
    <row r="4849" spans="5:6" x14ac:dyDescent="0.2">
      <c r="E4849"/>
      <c r="F4849"/>
    </row>
    <row r="4850" spans="5:6" x14ac:dyDescent="0.2">
      <c r="E4850"/>
      <c r="F4850"/>
    </row>
    <row r="4851" spans="5:6" x14ac:dyDescent="0.2">
      <c r="E4851"/>
      <c r="F4851"/>
    </row>
    <row r="4852" spans="5:6" x14ac:dyDescent="0.2">
      <c r="E4852"/>
      <c r="F4852"/>
    </row>
    <row r="4853" spans="5:6" x14ac:dyDescent="0.2">
      <c r="E4853"/>
      <c r="F4853"/>
    </row>
    <row r="4854" spans="5:6" x14ac:dyDescent="0.2">
      <c r="E4854"/>
      <c r="F4854"/>
    </row>
    <row r="4855" spans="5:6" x14ac:dyDescent="0.2">
      <c r="E4855"/>
      <c r="F4855"/>
    </row>
    <row r="4856" spans="5:6" x14ac:dyDescent="0.2">
      <c r="E4856"/>
      <c r="F4856"/>
    </row>
    <row r="4857" spans="5:6" x14ac:dyDescent="0.2">
      <c r="E4857"/>
      <c r="F4857"/>
    </row>
    <row r="4858" spans="5:6" x14ac:dyDescent="0.2">
      <c r="E4858"/>
      <c r="F4858"/>
    </row>
    <row r="4859" spans="5:6" x14ac:dyDescent="0.2">
      <c r="E4859"/>
      <c r="F4859"/>
    </row>
    <row r="4860" spans="5:6" x14ac:dyDescent="0.2">
      <c r="E4860"/>
      <c r="F4860"/>
    </row>
    <row r="4861" spans="5:6" x14ac:dyDescent="0.2">
      <c r="E4861"/>
      <c r="F4861"/>
    </row>
    <row r="4862" spans="5:6" x14ac:dyDescent="0.2">
      <c r="E4862"/>
      <c r="F4862"/>
    </row>
    <row r="4863" spans="5:6" x14ac:dyDescent="0.2">
      <c r="E4863"/>
      <c r="F4863"/>
    </row>
    <row r="4864" spans="5:6" x14ac:dyDescent="0.2">
      <c r="E4864"/>
      <c r="F4864"/>
    </row>
    <row r="4865" spans="5:6" x14ac:dyDescent="0.2">
      <c r="E4865"/>
      <c r="F4865"/>
    </row>
    <row r="4866" spans="5:6" x14ac:dyDescent="0.2">
      <c r="E4866"/>
      <c r="F4866"/>
    </row>
    <row r="4867" spans="5:6" x14ac:dyDescent="0.2">
      <c r="E4867"/>
      <c r="F4867"/>
    </row>
    <row r="4868" spans="5:6" x14ac:dyDescent="0.2">
      <c r="E4868"/>
      <c r="F4868"/>
    </row>
    <row r="4869" spans="5:6" x14ac:dyDescent="0.2">
      <c r="E4869"/>
      <c r="F4869"/>
    </row>
    <row r="4870" spans="5:6" x14ac:dyDescent="0.2">
      <c r="E4870"/>
      <c r="F4870"/>
    </row>
    <row r="4871" spans="5:6" x14ac:dyDescent="0.2">
      <c r="E4871"/>
      <c r="F4871"/>
    </row>
    <row r="4872" spans="5:6" x14ac:dyDescent="0.2">
      <c r="E4872"/>
      <c r="F4872"/>
    </row>
    <row r="4873" spans="5:6" x14ac:dyDescent="0.2">
      <c r="E4873"/>
      <c r="F4873"/>
    </row>
    <row r="4874" spans="5:6" x14ac:dyDescent="0.2">
      <c r="E4874"/>
      <c r="F4874"/>
    </row>
    <row r="4875" spans="5:6" x14ac:dyDescent="0.2">
      <c r="E4875"/>
      <c r="F4875"/>
    </row>
    <row r="4876" spans="5:6" x14ac:dyDescent="0.2">
      <c r="E4876"/>
      <c r="F4876"/>
    </row>
    <row r="4877" spans="5:6" x14ac:dyDescent="0.2">
      <c r="E4877"/>
      <c r="F4877"/>
    </row>
    <row r="4878" spans="5:6" x14ac:dyDescent="0.2">
      <c r="E4878"/>
      <c r="F4878"/>
    </row>
    <row r="4879" spans="5:6" x14ac:dyDescent="0.2">
      <c r="E4879"/>
      <c r="F4879"/>
    </row>
    <row r="4880" spans="5:6" x14ac:dyDescent="0.2">
      <c r="E4880"/>
      <c r="F4880"/>
    </row>
    <row r="4881" spans="5:6" x14ac:dyDescent="0.2">
      <c r="E4881"/>
      <c r="F4881"/>
    </row>
    <row r="4882" spans="5:6" x14ac:dyDescent="0.2">
      <c r="E4882"/>
      <c r="F4882"/>
    </row>
    <row r="4883" spans="5:6" x14ac:dyDescent="0.2">
      <c r="E4883"/>
      <c r="F4883"/>
    </row>
    <row r="4884" spans="5:6" x14ac:dyDescent="0.2">
      <c r="E4884"/>
      <c r="F4884"/>
    </row>
    <row r="4885" spans="5:6" x14ac:dyDescent="0.2">
      <c r="E4885"/>
      <c r="F4885"/>
    </row>
    <row r="4886" spans="5:6" x14ac:dyDescent="0.2">
      <c r="E4886"/>
      <c r="F4886"/>
    </row>
    <row r="4887" spans="5:6" x14ac:dyDescent="0.2">
      <c r="E4887"/>
      <c r="F4887"/>
    </row>
    <row r="4888" spans="5:6" x14ac:dyDescent="0.2">
      <c r="E4888"/>
      <c r="F4888"/>
    </row>
    <row r="4889" spans="5:6" x14ac:dyDescent="0.2">
      <c r="E4889"/>
      <c r="F4889"/>
    </row>
    <row r="4890" spans="5:6" x14ac:dyDescent="0.2">
      <c r="E4890"/>
      <c r="F4890"/>
    </row>
    <row r="4891" spans="5:6" x14ac:dyDescent="0.2">
      <c r="E4891"/>
      <c r="F4891"/>
    </row>
    <row r="4892" spans="5:6" x14ac:dyDescent="0.2">
      <c r="E4892"/>
      <c r="F4892"/>
    </row>
    <row r="4893" spans="5:6" x14ac:dyDescent="0.2">
      <c r="E4893"/>
      <c r="F4893"/>
    </row>
    <row r="4894" spans="5:6" x14ac:dyDescent="0.2">
      <c r="E4894"/>
      <c r="F4894"/>
    </row>
    <row r="4895" spans="5:6" x14ac:dyDescent="0.2">
      <c r="E4895"/>
      <c r="F4895"/>
    </row>
    <row r="4896" spans="5:6" x14ac:dyDescent="0.2">
      <c r="E4896"/>
      <c r="F4896"/>
    </row>
    <row r="4897" spans="5:6" x14ac:dyDescent="0.2">
      <c r="E4897"/>
      <c r="F4897"/>
    </row>
    <row r="4898" spans="5:6" x14ac:dyDescent="0.2">
      <c r="E4898"/>
      <c r="F4898"/>
    </row>
    <row r="4899" spans="5:6" x14ac:dyDescent="0.2">
      <c r="E4899"/>
      <c r="F4899"/>
    </row>
    <row r="4900" spans="5:6" x14ac:dyDescent="0.2">
      <c r="E4900"/>
      <c r="F4900"/>
    </row>
    <row r="4901" spans="5:6" x14ac:dyDescent="0.2">
      <c r="E4901"/>
      <c r="F4901"/>
    </row>
    <row r="4902" spans="5:6" x14ac:dyDescent="0.2">
      <c r="E4902"/>
      <c r="F4902"/>
    </row>
    <row r="4903" spans="5:6" x14ac:dyDescent="0.2">
      <c r="E4903"/>
      <c r="F4903"/>
    </row>
    <row r="4904" spans="5:6" x14ac:dyDescent="0.2">
      <c r="E4904"/>
      <c r="F4904"/>
    </row>
    <row r="4905" spans="5:6" x14ac:dyDescent="0.2">
      <c r="E4905"/>
      <c r="F4905"/>
    </row>
    <row r="4906" spans="5:6" x14ac:dyDescent="0.2">
      <c r="E4906"/>
      <c r="F4906"/>
    </row>
    <row r="4907" spans="5:6" x14ac:dyDescent="0.2">
      <c r="E4907"/>
      <c r="F4907"/>
    </row>
    <row r="4908" spans="5:6" x14ac:dyDescent="0.2">
      <c r="E4908"/>
      <c r="F4908"/>
    </row>
    <row r="4909" spans="5:6" x14ac:dyDescent="0.2">
      <c r="E4909"/>
      <c r="F4909"/>
    </row>
    <row r="4910" spans="5:6" x14ac:dyDescent="0.2">
      <c r="E4910"/>
      <c r="F4910"/>
    </row>
    <row r="4911" spans="5:6" x14ac:dyDescent="0.2">
      <c r="E4911"/>
      <c r="F4911"/>
    </row>
    <row r="4912" spans="5:6" x14ac:dyDescent="0.2">
      <c r="E4912"/>
      <c r="F4912"/>
    </row>
    <row r="4913" spans="5:6" x14ac:dyDescent="0.2">
      <c r="E4913"/>
      <c r="F4913"/>
    </row>
    <row r="4914" spans="5:6" x14ac:dyDescent="0.2">
      <c r="E4914"/>
      <c r="F4914"/>
    </row>
    <row r="4915" spans="5:6" x14ac:dyDescent="0.2">
      <c r="E4915"/>
      <c r="F4915"/>
    </row>
    <row r="4916" spans="5:6" x14ac:dyDescent="0.2">
      <c r="E4916"/>
      <c r="F4916"/>
    </row>
    <row r="4917" spans="5:6" x14ac:dyDescent="0.2">
      <c r="E4917"/>
      <c r="F4917"/>
    </row>
    <row r="4918" spans="5:6" x14ac:dyDescent="0.2">
      <c r="E4918"/>
      <c r="F4918"/>
    </row>
    <row r="4919" spans="5:6" x14ac:dyDescent="0.2">
      <c r="E4919"/>
      <c r="F4919"/>
    </row>
    <row r="4920" spans="5:6" x14ac:dyDescent="0.2">
      <c r="E4920"/>
      <c r="F4920"/>
    </row>
    <row r="4921" spans="5:6" x14ac:dyDescent="0.2">
      <c r="E4921"/>
      <c r="F4921"/>
    </row>
    <row r="4922" spans="5:6" x14ac:dyDescent="0.2">
      <c r="E4922"/>
      <c r="F4922"/>
    </row>
    <row r="4923" spans="5:6" x14ac:dyDescent="0.2">
      <c r="E4923"/>
      <c r="F4923"/>
    </row>
    <row r="4924" spans="5:6" x14ac:dyDescent="0.2">
      <c r="E4924"/>
      <c r="F4924"/>
    </row>
    <row r="4925" spans="5:6" x14ac:dyDescent="0.2">
      <c r="E4925"/>
      <c r="F4925"/>
    </row>
    <row r="4926" spans="5:6" x14ac:dyDescent="0.2">
      <c r="E4926"/>
      <c r="F4926"/>
    </row>
    <row r="4927" spans="5:6" x14ac:dyDescent="0.2">
      <c r="E4927"/>
      <c r="F4927"/>
    </row>
    <row r="4928" spans="5:6" x14ac:dyDescent="0.2">
      <c r="E4928"/>
      <c r="F4928"/>
    </row>
    <row r="4929" spans="5:6" x14ac:dyDescent="0.2">
      <c r="E4929"/>
      <c r="F4929"/>
    </row>
    <row r="4930" spans="5:6" x14ac:dyDescent="0.2">
      <c r="E4930"/>
      <c r="F4930"/>
    </row>
    <row r="4931" spans="5:6" x14ac:dyDescent="0.2">
      <c r="E4931"/>
      <c r="F4931"/>
    </row>
    <row r="4932" spans="5:6" x14ac:dyDescent="0.2">
      <c r="E4932"/>
      <c r="F4932"/>
    </row>
    <row r="4933" spans="5:6" x14ac:dyDescent="0.2">
      <c r="E4933"/>
      <c r="F4933"/>
    </row>
    <row r="4934" spans="5:6" x14ac:dyDescent="0.2">
      <c r="E4934"/>
      <c r="F4934"/>
    </row>
    <row r="4935" spans="5:6" x14ac:dyDescent="0.2">
      <c r="E4935"/>
      <c r="F4935"/>
    </row>
    <row r="4936" spans="5:6" x14ac:dyDescent="0.2">
      <c r="E4936"/>
      <c r="F4936"/>
    </row>
    <row r="4937" spans="5:6" x14ac:dyDescent="0.2">
      <c r="E4937"/>
      <c r="F4937"/>
    </row>
    <row r="4938" spans="5:6" x14ac:dyDescent="0.2">
      <c r="E4938"/>
      <c r="F4938"/>
    </row>
    <row r="4939" spans="5:6" x14ac:dyDescent="0.2">
      <c r="E4939"/>
      <c r="F4939"/>
    </row>
    <row r="4940" spans="5:6" x14ac:dyDescent="0.2">
      <c r="E4940"/>
      <c r="F4940"/>
    </row>
    <row r="4941" spans="5:6" x14ac:dyDescent="0.2">
      <c r="E4941"/>
      <c r="F4941"/>
    </row>
    <row r="4942" spans="5:6" x14ac:dyDescent="0.2">
      <c r="E4942"/>
      <c r="F4942"/>
    </row>
    <row r="4943" spans="5:6" x14ac:dyDescent="0.2">
      <c r="E4943"/>
      <c r="F4943"/>
    </row>
    <row r="4944" spans="5:6" x14ac:dyDescent="0.2">
      <c r="E4944"/>
      <c r="F4944"/>
    </row>
    <row r="4945" spans="5:6" x14ac:dyDescent="0.2">
      <c r="E4945"/>
      <c r="F4945"/>
    </row>
    <row r="4946" spans="5:6" x14ac:dyDescent="0.2">
      <c r="E4946"/>
      <c r="F4946"/>
    </row>
    <row r="4947" spans="5:6" x14ac:dyDescent="0.2">
      <c r="E4947"/>
      <c r="F4947"/>
    </row>
    <row r="4948" spans="5:6" x14ac:dyDescent="0.2">
      <c r="E4948"/>
      <c r="F4948"/>
    </row>
    <row r="4949" spans="5:6" x14ac:dyDescent="0.2">
      <c r="E4949"/>
      <c r="F4949"/>
    </row>
    <row r="4950" spans="5:6" x14ac:dyDescent="0.2">
      <c r="E4950"/>
      <c r="F4950"/>
    </row>
    <row r="4951" spans="5:6" x14ac:dyDescent="0.2">
      <c r="E4951"/>
      <c r="F4951"/>
    </row>
    <row r="4952" spans="5:6" x14ac:dyDescent="0.2">
      <c r="E4952"/>
      <c r="F4952"/>
    </row>
    <row r="4953" spans="5:6" x14ac:dyDescent="0.2">
      <c r="E4953"/>
      <c r="F4953"/>
    </row>
    <row r="4954" spans="5:6" x14ac:dyDescent="0.2">
      <c r="E4954"/>
      <c r="F4954"/>
    </row>
    <row r="4955" spans="5:6" x14ac:dyDescent="0.2">
      <c r="E4955"/>
      <c r="F4955"/>
    </row>
    <row r="4956" spans="5:6" x14ac:dyDescent="0.2">
      <c r="E4956"/>
      <c r="F4956"/>
    </row>
    <row r="4957" spans="5:6" x14ac:dyDescent="0.2">
      <c r="E4957"/>
      <c r="F4957"/>
    </row>
    <row r="4958" spans="5:6" x14ac:dyDescent="0.2">
      <c r="E4958"/>
      <c r="F4958"/>
    </row>
    <row r="4959" spans="5:6" x14ac:dyDescent="0.2">
      <c r="E4959"/>
      <c r="F4959"/>
    </row>
    <row r="4960" spans="5:6" x14ac:dyDescent="0.2">
      <c r="E4960"/>
      <c r="F4960"/>
    </row>
    <row r="4961" spans="5:6" x14ac:dyDescent="0.2">
      <c r="E4961"/>
      <c r="F4961"/>
    </row>
    <row r="4962" spans="5:6" x14ac:dyDescent="0.2">
      <c r="E4962"/>
      <c r="F4962"/>
    </row>
    <row r="4963" spans="5:6" x14ac:dyDescent="0.2">
      <c r="E4963"/>
      <c r="F4963"/>
    </row>
    <row r="4964" spans="5:6" x14ac:dyDescent="0.2">
      <c r="E4964"/>
      <c r="F4964"/>
    </row>
    <row r="4965" spans="5:6" x14ac:dyDescent="0.2">
      <c r="E4965"/>
      <c r="F4965"/>
    </row>
    <row r="4966" spans="5:6" x14ac:dyDescent="0.2">
      <c r="E4966"/>
      <c r="F4966"/>
    </row>
    <row r="4967" spans="5:6" x14ac:dyDescent="0.2">
      <c r="E4967"/>
      <c r="F4967"/>
    </row>
    <row r="4968" spans="5:6" x14ac:dyDescent="0.2">
      <c r="E4968"/>
      <c r="F4968"/>
    </row>
    <row r="4969" spans="5:6" x14ac:dyDescent="0.2">
      <c r="E4969"/>
      <c r="F4969"/>
    </row>
    <row r="4970" spans="5:6" x14ac:dyDescent="0.2">
      <c r="E4970"/>
      <c r="F4970"/>
    </row>
    <row r="4971" spans="5:6" x14ac:dyDescent="0.2">
      <c r="E4971"/>
      <c r="F4971"/>
    </row>
    <row r="4972" spans="5:6" x14ac:dyDescent="0.2">
      <c r="E4972"/>
      <c r="F4972"/>
    </row>
    <row r="4973" spans="5:6" x14ac:dyDescent="0.2">
      <c r="E4973"/>
      <c r="F4973"/>
    </row>
    <row r="4974" spans="5:6" x14ac:dyDescent="0.2">
      <c r="E4974"/>
      <c r="F4974"/>
    </row>
    <row r="4975" spans="5:6" x14ac:dyDescent="0.2">
      <c r="E4975"/>
      <c r="F4975"/>
    </row>
    <row r="4976" spans="5:6" x14ac:dyDescent="0.2">
      <c r="E4976"/>
      <c r="F4976"/>
    </row>
    <row r="4977" spans="5:6" x14ac:dyDescent="0.2">
      <c r="E4977"/>
      <c r="F4977"/>
    </row>
    <row r="4978" spans="5:6" x14ac:dyDescent="0.2">
      <c r="E4978"/>
      <c r="F4978"/>
    </row>
    <row r="4979" spans="5:6" x14ac:dyDescent="0.2">
      <c r="E4979"/>
      <c r="F4979"/>
    </row>
    <row r="4980" spans="5:6" x14ac:dyDescent="0.2">
      <c r="E4980"/>
      <c r="F4980"/>
    </row>
    <row r="4981" spans="5:6" x14ac:dyDescent="0.2">
      <c r="E4981"/>
      <c r="F4981"/>
    </row>
    <row r="4982" spans="5:6" x14ac:dyDescent="0.2">
      <c r="E4982"/>
      <c r="F4982"/>
    </row>
    <row r="4983" spans="5:6" x14ac:dyDescent="0.2">
      <c r="E4983"/>
      <c r="F4983"/>
    </row>
    <row r="4984" spans="5:6" x14ac:dyDescent="0.2">
      <c r="E4984"/>
      <c r="F4984"/>
    </row>
    <row r="4985" spans="5:6" x14ac:dyDescent="0.2">
      <c r="E4985"/>
      <c r="F4985"/>
    </row>
    <row r="4986" spans="5:6" x14ac:dyDescent="0.2">
      <c r="E4986"/>
      <c r="F4986"/>
    </row>
    <row r="4987" spans="5:6" x14ac:dyDescent="0.2">
      <c r="E4987"/>
      <c r="F4987"/>
    </row>
    <row r="4988" spans="5:6" x14ac:dyDescent="0.2">
      <c r="E4988"/>
      <c r="F4988"/>
    </row>
    <row r="4989" spans="5:6" x14ac:dyDescent="0.2">
      <c r="E4989"/>
      <c r="F4989"/>
    </row>
    <row r="4990" spans="5:6" x14ac:dyDescent="0.2">
      <c r="E4990"/>
      <c r="F4990"/>
    </row>
    <row r="4991" spans="5:6" x14ac:dyDescent="0.2">
      <c r="E4991"/>
      <c r="F4991"/>
    </row>
    <row r="4992" spans="5:6" x14ac:dyDescent="0.2">
      <c r="E4992"/>
      <c r="F4992"/>
    </row>
    <row r="4993" spans="5:6" x14ac:dyDescent="0.2">
      <c r="E4993"/>
      <c r="F4993"/>
    </row>
    <row r="4994" spans="5:6" x14ac:dyDescent="0.2">
      <c r="E4994"/>
      <c r="F4994"/>
    </row>
    <row r="4995" spans="5:6" x14ac:dyDescent="0.2">
      <c r="E4995"/>
      <c r="F4995"/>
    </row>
    <row r="4996" spans="5:6" x14ac:dyDescent="0.2">
      <c r="E4996"/>
      <c r="F4996"/>
    </row>
    <row r="4997" spans="5:6" x14ac:dyDescent="0.2">
      <c r="E4997"/>
      <c r="F4997"/>
    </row>
    <row r="4998" spans="5:6" x14ac:dyDescent="0.2">
      <c r="E4998"/>
      <c r="F4998"/>
    </row>
    <row r="4999" spans="5:6" x14ac:dyDescent="0.2">
      <c r="E4999"/>
      <c r="F4999"/>
    </row>
    <row r="5000" spans="5:6" x14ac:dyDescent="0.2">
      <c r="E5000"/>
      <c r="F5000"/>
    </row>
    <row r="5001" spans="5:6" x14ac:dyDescent="0.2">
      <c r="E5001"/>
      <c r="F5001"/>
    </row>
    <row r="5002" spans="5:6" x14ac:dyDescent="0.2">
      <c r="E5002"/>
      <c r="F5002"/>
    </row>
    <row r="5003" spans="5:6" x14ac:dyDescent="0.2">
      <c r="E5003"/>
      <c r="F5003"/>
    </row>
    <row r="5004" spans="5:6" x14ac:dyDescent="0.2">
      <c r="E5004"/>
      <c r="F5004"/>
    </row>
    <row r="5005" spans="5:6" x14ac:dyDescent="0.2">
      <c r="E5005"/>
      <c r="F5005"/>
    </row>
    <row r="5006" spans="5:6" x14ac:dyDescent="0.2">
      <c r="E5006"/>
      <c r="F5006"/>
    </row>
    <row r="5007" spans="5:6" x14ac:dyDescent="0.2">
      <c r="E5007"/>
      <c r="F5007"/>
    </row>
    <row r="5008" spans="5:6" x14ac:dyDescent="0.2">
      <c r="E5008"/>
      <c r="F5008"/>
    </row>
    <row r="5009" spans="5:6" x14ac:dyDescent="0.2">
      <c r="E5009"/>
      <c r="F5009"/>
    </row>
    <row r="5010" spans="5:6" x14ac:dyDescent="0.2">
      <c r="E5010"/>
      <c r="F5010"/>
    </row>
    <row r="5011" spans="5:6" x14ac:dyDescent="0.2">
      <c r="E5011"/>
      <c r="F5011"/>
    </row>
    <row r="5012" spans="5:6" x14ac:dyDescent="0.2">
      <c r="E5012"/>
      <c r="F5012"/>
    </row>
    <row r="5013" spans="5:6" x14ac:dyDescent="0.2">
      <c r="E5013"/>
      <c r="F5013"/>
    </row>
    <row r="5014" spans="5:6" x14ac:dyDescent="0.2">
      <c r="E5014"/>
      <c r="F5014"/>
    </row>
    <row r="5015" spans="5:6" x14ac:dyDescent="0.2">
      <c r="E5015"/>
      <c r="F5015"/>
    </row>
    <row r="5016" spans="5:6" x14ac:dyDescent="0.2">
      <c r="E5016"/>
      <c r="F5016"/>
    </row>
    <row r="5017" spans="5:6" x14ac:dyDescent="0.2">
      <c r="E5017"/>
      <c r="F5017"/>
    </row>
    <row r="5018" spans="5:6" x14ac:dyDescent="0.2">
      <c r="E5018"/>
      <c r="F5018"/>
    </row>
    <row r="5019" spans="5:6" x14ac:dyDescent="0.2">
      <c r="E5019"/>
      <c r="F5019"/>
    </row>
    <row r="5020" spans="5:6" x14ac:dyDescent="0.2">
      <c r="E5020"/>
      <c r="F5020"/>
    </row>
    <row r="5021" spans="5:6" x14ac:dyDescent="0.2">
      <c r="E5021"/>
      <c r="F5021"/>
    </row>
    <row r="5022" spans="5:6" x14ac:dyDescent="0.2">
      <c r="E5022"/>
      <c r="F5022"/>
    </row>
    <row r="5023" spans="5:6" x14ac:dyDescent="0.2">
      <c r="E5023"/>
      <c r="F5023"/>
    </row>
    <row r="5024" spans="5:6" x14ac:dyDescent="0.2">
      <c r="E5024"/>
      <c r="F5024"/>
    </row>
    <row r="5025" spans="5:6" x14ac:dyDescent="0.2">
      <c r="E5025"/>
      <c r="F5025"/>
    </row>
    <row r="5026" spans="5:6" x14ac:dyDescent="0.2">
      <c r="E5026"/>
      <c r="F5026"/>
    </row>
    <row r="5027" spans="5:6" x14ac:dyDescent="0.2">
      <c r="E5027"/>
      <c r="F5027"/>
    </row>
    <row r="5028" spans="5:6" x14ac:dyDescent="0.2">
      <c r="E5028"/>
      <c r="F5028"/>
    </row>
    <row r="5029" spans="5:6" x14ac:dyDescent="0.2">
      <c r="E5029"/>
      <c r="F5029"/>
    </row>
    <row r="5030" spans="5:6" x14ac:dyDescent="0.2">
      <c r="E5030"/>
      <c r="F5030"/>
    </row>
    <row r="5031" spans="5:6" x14ac:dyDescent="0.2">
      <c r="E5031"/>
      <c r="F5031"/>
    </row>
    <row r="5032" spans="5:6" x14ac:dyDescent="0.2">
      <c r="E5032"/>
      <c r="F5032"/>
    </row>
    <row r="5033" spans="5:6" x14ac:dyDescent="0.2">
      <c r="E5033"/>
      <c r="F5033"/>
    </row>
    <row r="5034" spans="5:6" x14ac:dyDescent="0.2">
      <c r="E5034"/>
      <c r="F5034"/>
    </row>
    <row r="5035" spans="5:6" x14ac:dyDescent="0.2">
      <c r="E5035"/>
      <c r="F5035"/>
    </row>
    <row r="5036" spans="5:6" x14ac:dyDescent="0.2">
      <c r="E5036"/>
      <c r="F5036"/>
    </row>
    <row r="5037" spans="5:6" x14ac:dyDescent="0.2">
      <c r="E5037"/>
      <c r="F5037"/>
    </row>
    <row r="5038" spans="5:6" x14ac:dyDescent="0.2">
      <c r="E5038"/>
      <c r="F5038"/>
    </row>
    <row r="5039" spans="5:6" x14ac:dyDescent="0.2">
      <c r="E5039"/>
      <c r="F5039"/>
    </row>
    <row r="5040" spans="5:6" x14ac:dyDescent="0.2">
      <c r="E5040"/>
      <c r="F5040"/>
    </row>
    <row r="5041" spans="5:6" x14ac:dyDescent="0.2">
      <c r="E5041"/>
      <c r="F5041"/>
    </row>
    <row r="5042" spans="5:6" x14ac:dyDescent="0.2">
      <c r="E5042"/>
      <c r="F5042"/>
    </row>
    <row r="5043" spans="5:6" x14ac:dyDescent="0.2">
      <c r="E5043"/>
      <c r="F5043"/>
    </row>
    <row r="5044" spans="5:6" x14ac:dyDescent="0.2">
      <c r="E5044"/>
      <c r="F5044"/>
    </row>
    <row r="5045" spans="5:6" x14ac:dyDescent="0.2">
      <c r="E5045"/>
      <c r="F5045"/>
    </row>
    <row r="5046" spans="5:6" x14ac:dyDescent="0.2">
      <c r="E5046"/>
      <c r="F5046"/>
    </row>
    <row r="5047" spans="5:6" x14ac:dyDescent="0.2">
      <c r="E5047"/>
      <c r="F5047"/>
    </row>
    <row r="5048" spans="5:6" x14ac:dyDescent="0.2">
      <c r="E5048"/>
      <c r="F5048"/>
    </row>
    <row r="5049" spans="5:6" x14ac:dyDescent="0.2">
      <c r="E5049"/>
      <c r="F5049"/>
    </row>
    <row r="5050" spans="5:6" x14ac:dyDescent="0.2">
      <c r="E5050"/>
      <c r="F5050"/>
    </row>
    <row r="5051" spans="5:6" x14ac:dyDescent="0.2">
      <c r="E5051"/>
      <c r="F5051"/>
    </row>
    <row r="5052" spans="5:6" x14ac:dyDescent="0.2">
      <c r="E5052"/>
      <c r="F5052"/>
    </row>
    <row r="5053" spans="5:6" x14ac:dyDescent="0.2">
      <c r="E5053"/>
      <c r="F5053"/>
    </row>
    <row r="5054" spans="5:6" x14ac:dyDescent="0.2">
      <c r="E5054"/>
      <c r="F5054"/>
    </row>
    <row r="5055" spans="5:6" x14ac:dyDescent="0.2">
      <c r="E5055"/>
      <c r="F5055"/>
    </row>
    <row r="5056" spans="5:6" x14ac:dyDescent="0.2">
      <c r="E5056"/>
      <c r="F5056"/>
    </row>
    <row r="5057" spans="5:6" x14ac:dyDescent="0.2">
      <c r="E5057"/>
      <c r="F5057"/>
    </row>
    <row r="5058" spans="5:6" x14ac:dyDescent="0.2">
      <c r="E5058"/>
      <c r="F5058"/>
    </row>
    <row r="5059" spans="5:6" x14ac:dyDescent="0.2">
      <c r="E5059"/>
      <c r="F5059"/>
    </row>
    <row r="5060" spans="5:6" x14ac:dyDescent="0.2">
      <c r="E5060"/>
      <c r="F5060"/>
    </row>
    <row r="5061" spans="5:6" x14ac:dyDescent="0.2">
      <c r="E5061"/>
      <c r="F5061"/>
    </row>
    <row r="5062" spans="5:6" x14ac:dyDescent="0.2">
      <c r="E5062"/>
      <c r="F5062"/>
    </row>
    <row r="5063" spans="5:6" x14ac:dyDescent="0.2">
      <c r="E5063"/>
      <c r="F5063"/>
    </row>
    <row r="5064" spans="5:6" x14ac:dyDescent="0.2">
      <c r="E5064"/>
      <c r="F5064"/>
    </row>
    <row r="5065" spans="5:6" x14ac:dyDescent="0.2">
      <c r="E5065"/>
      <c r="F5065"/>
    </row>
    <row r="5066" spans="5:6" x14ac:dyDescent="0.2">
      <c r="E5066"/>
      <c r="F5066"/>
    </row>
    <row r="5067" spans="5:6" x14ac:dyDescent="0.2">
      <c r="E5067"/>
      <c r="F5067"/>
    </row>
    <row r="5068" spans="5:6" x14ac:dyDescent="0.2">
      <c r="E5068"/>
      <c r="F5068"/>
    </row>
    <row r="5069" spans="5:6" x14ac:dyDescent="0.2">
      <c r="E5069"/>
      <c r="F5069"/>
    </row>
    <row r="5070" spans="5:6" x14ac:dyDescent="0.2">
      <c r="E5070"/>
      <c r="F5070"/>
    </row>
    <row r="5071" spans="5:6" x14ac:dyDescent="0.2">
      <c r="E5071"/>
      <c r="F5071"/>
    </row>
    <row r="5072" spans="5:6" x14ac:dyDescent="0.2">
      <c r="E5072"/>
      <c r="F5072"/>
    </row>
    <row r="5073" spans="5:6" x14ac:dyDescent="0.2">
      <c r="E5073"/>
      <c r="F5073"/>
    </row>
    <row r="5074" spans="5:6" x14ac:dyDescent="0.2">
      <c r="E5074"/>
      <c r="F5074"/>
    </row>
    <row r="5075" spans="5:6" x14ac:dyDescent="0.2">
      <c r="E5075"/>
      <c r="F5075"/>
    </row>
    <row r="5076" spans="5:6" x14ac:dyDescent="0.2">
      <c r="E5076"/>
      <c r="F5076"/>
    </row>
    <row r="5077" spans="5:6" x14ac:dyDescent="0.2">
      <c r="E5077"/>
      <c r="F5077"/>
    </row>
    <row r="5078" spans="5:6" x14ac:dyDescent="0.2">
      <c r="E5078"/>
      <c r="F5078"/>
    </row>
    <row r="5079" spans="5:6" x14ac:dyDescent="0.2">
      <c r="E5079"/>
      <c r="F5079"/>
    </row>
    <row r="5080" spans="5:6" x14ac:dyDescent="0.2">
      <c r="E5080"/>
      <c r="F5080"/>
    </row>
    <row r="5081" spans="5:6" x14ac:dyDescent="0.2">
      <c r="E5081"/>
      <c r="F5081"/>
    </row>
    <row r="5082" spans="5:6" x14ac:dyDescent="0.2">
      <c r="E5082"/>
      <c r="F5082"/>
    </row>
    <row r="5083" spans="5:6" x14ac:dyDescent="0.2">
      <c r="E5083"/>
      <c r="F5083"/>
    </row>
    <row r="5084" spans="5:6" x14ac:dyDescent="0.2">
      <c r="E5084"/>
      <c r="F5084"/>
    </row>
    <row r="5085" spans="5:6" x14ac:dyDescent="0.2">
      <c r="E5085"/>
      <c r="F5085"/>
    </row>
    <row r="5086" spans="5:6" x14ac:dyDescent="0.2">
      <c r="E5086"/>
      <c r="F5086"/>
    </row>
    <row r="5087" spans="5:6" x14ac:dyDescent="0.2">
      <c r="E5087"/>
      <c r="F5087"/>
    </row>
    <row r="5088" spans="5:6" x14ac:dyDescent="0.2">
      <c r="E5088"/>
      <c r="F5088"/>
    </row>
    <row r="5089" spans="5:6" x14ac:dyDescent="0.2">
      <c r="E5089"/>
      <c r="F5089"/>
    </row>
    <row r="5090" spans="5:6" x14ac:dyDescent="0.2">
      <c r="E5090"/>
      <c r="F5090"/>
    </row>
    <row r="5091" spans="5:6" x14ac:dyDescent="0.2">
      <c r="E5091"/>
      <c r="F5091"/>
    </row>
    <row r="5092" spans="5:6" x14ac:dyDescent="0.2">
      <c r="E5092"/>
      <c r="F5092"/>
    </row>
    <row r="5093" spans="5:6" x14ac:dyDescent="0.2">
      <c r="E5093"/>
      <c r="F5093"/>
    </row>
    <row r="5094" spans="5:6" x14ac:dyDescent="0.2">
      <c r="E5094"/>
      <c r="F5094"/>
    </row>
    <row r="5095" spans="5:6" x14ac:dyDescent="0.2">
      <c r="E5095"/>
      <c r="F5095"/>
    </row>
    <row r="5096" spans="5:6" x14ac:dyDescent="0.2">
      <c r="E5096"/>
      <c r="F5096"/>
    </row>
    <row r="5097" spans="5:6" x14ac:dyDescent="0.2">
      <c r="E5097"/>
      <c r="F5097"/>
    </row>
    <row r="5098" spans="5:6" x14ac:dyDescent="0.2">
      <c r="E5098"/>
      <c r="F5098"/>
    </row>
    <row r="5099" spans="5:6" x14ac:dyDescent="0.2">
      <c r="E5099"/>
      <c r="F5099"/>
    </row>
    <row r="5100" spans="5:6" x14ac:dyDescent="0.2">
      <c r="E5100"/>
      <c r="F5100"/>
    </row>
    <row r="5101" spans="5:6" x14ac:dyDescent="0.2">
      <c r="E5101"/>
      <c r="F5101"/>
    </row>
    <row r="5102" spans="5:6" x14ac:dyDescent="0.2">
      <c r="E5102"/>
      <c r="F5102"/>
    </row>
    <row r="5103" spans="5:6" x14ac:dyDescent="0.2">
      <c r="E5103"/>
      <c r="F5103"/>
    </row>
    <row r="5104" spans="5:6" x14ac:dyDescent="0.2">
      <c r="E5104"/>
      <c r="F5104"/>
    </row>
    <row r="5105" spans="5:6" x14ac:dyDescent="0.2">
      <c r="E5105"/>
      <c r="F5105"/>
    </row>
    <row r="5106" spans="5:6" x14ac:dyDescent="0.2">
      <c r="E5106"/>
      <c r="F5106"/>
    </row>
    <row r="5107" spans="5:6" x14ac:dyDescent="0.2">
      <c r="E5107"/>
      <c r="F5107"/>
    </row>
    <row r="5108" spans="5:6" x14ac:dyDescent="0.2">
      <c r="E5108"/>
      <c r="F5108"/>
    </row>
    <row r="5109" spans="5:6" x14ac:dyDescent="0.2">
      <c r="E5109"/>
      <c r="F5109"/>
    </row>
    <row r="5110" spans="5:6" x14ac:dyDescent="0.2">
      <c r="E5110"/>
      <c r="F5110"/>
    </row>
    <row r="5111" spans="5:6" x14ac:dyDescent="0.2">
      <c r="E5111"/>
      <c r="F5111"/>
    </row>
    <row r="5112" spans="5:6" x14ac:dyDescent="0.2">
      <c r="E5112"/>
      <c r="F5112"/>
    </row>
    <row r="5113" spans="5:6" x14ac:dyDescent="0.2">
      <c r="E5113"/>
      <c r="F5113"/>
    </row>
    <row r="5114" spans="5:6" x14ac:dyDescent="0.2">
      <c r="E5114"/>
      <c r="F5114"/>
    </row>
    <row r="5115" spans="5:6" x14ac:dyDescent="0.2">
      <c r="E5115"/>
      <c r="F5115"/>
    </row>
    <row r="5116" spans="5:6" x14ac:dyDescent="0.2">
      <c r="E5116"/>
      <c r="F5116"/>
    </row>
    <row r="5117" spans="5:6" x14ac:dyDescent="0.2">
      <c r="E5117"/>
      <c r="F5117"/>
    </row>
    <row r="5118" spans="5:6" x14ac:dyDescent="0.2">
      <c r="E5118"/>
      <c r="F5118"/>
    </row>
    <row r="5119" spans="5:6" x14ac:dyDescent="0.2">
      <c r="E5119"/>
      <c r="F5119"/>
    </row>
    <row r="5120" spans="5:6" x14ac:dyDescent="0.2">
      <c r="E5120"/>
      <c r="F5120"/>
    </row>
    <row r="5121" spans="5:6" x14ac:dyDescent="0.2">
      <c r="E5121"/>
      <c r="F5121"/>
    </row>
    <row r="5122" spans="5:6" x14ac:dyDescent="0.2">
      <c r="E5122"/>
      <c r="F5122"/>
    </row>
    <row r="5123" spans="5:6" x14ac:dyDescent="0.2">
      <c r="E5123"/>
      <c r="F5123"/>
    </row>
    <row r="5124" spans="5:6" x14ac:dyDescent="0.2">
      <c r="E5124"/>
      <c r="F5124"/>
    </row>
    <row r="5125" spans="5:6" x14ac:dyDescent="0.2">
      <c r="E5125"/>
      <c r="F5125"/>
    </row>
    <row r="5126" spans="5:6" x14ac:dyDescent="0.2">
      <c r="E5126"/>
      <c r="F5126"/>
    </row>
    <row r="5127" spans="5:6" x14ac:dyDescent="0.2">
      <c r="E5127"/>
      <c r="F5127"/>
    </row>
    <row r="5128" spans="5:6" x14ac:dyDescent="0.2">
      <c r="E5128"/>
      <c r="F5128"/>
    </row>
    <row r="5129" spans="5:6" x14ac:dyDescent="0.2">
      <c r="E5129"/>
      <c r="F5129"/>
    </row>
    <row r="5130" spans="5:6" x14ac:dyDescent="0.2">
      <c r="E5130"/>
      <c r="F5130"/>
    </row>
    <row r="5131" spans="5:6" x14ac:dyDescent="0.2">
      <c r="E5131"/>
      <c r="F5131"/>
    </row>
    <row r="5132" spans="5:6" x14ac:dyDescent="0.2">
      <c r="E5132"/>
      <c r="F5132"/>
    </row>
    <row r="5133" spans="5:6" x14ac:dyDescent="0.2">
      <c r="E5133"/>
      <c r="F5133"/>
    </row>
    <row r="5134" spans="5:6" x14ac:dyDescent="0.2">
      <c r="E5134"/>
      <c r="F5134"/>
    </row>
    <row r="5135" spans="5:6" x14ac:dyDescent="0.2">
      <c r="E5135"/>
      <c r="F5135"/>
    </row>
    <row r="5136" spans="5:6" x14ac:dyDescent="0.2">
      <c r="E5136"/>
      <c r="F5136"/>
    </row>
    <row r="5137" spans="5:6" x14ac:dyDescent="0.2">
      <c r="E5137"/>
      <c r="F5137"/>
    </row>
    <row r="5138" spans="5:6" x14ac:dyDescent="0.2">
      <c r="E5138"/>
      <c r="F5138"/>
    </row>
    <row r="5139" spans="5:6" x14ac:dyDescent="0.2">
      <c r="E5139"/>
      <c r="F5139"/>
    </row>
    <row r="5140" spans="5:6" x14ac:dyDescent="0.2">
      <c r="E5140"/>
      <c r="F5140"/>
    </row>
    <row r="5141" spans="5:6" x14ac:dyDescent="0.2">
      <c r="E5141"/>
      <c r="F5141"/>
    </row>
    <row r="5142" spans="5:6" x14ac:dyDescent="0.2">
      <c r="E5142"/>
      <c r="F5142"/>
    </row>
    <row r="5143" spans="5:6" x14ac:dyDescent="0.2">
      <c r="E5143"/>
      <c r="F5143"/>
    </row>
    <row r="5144" spans="5:6" x14ac:dyDescent="0.2">
      <c r="E5144"/>
      <c r="F5144"/>
    </row>
    <row r="5145" spans="5:6" x14ac:dyDescent="0.2">
      <c r="E5145"/>
      <c r="F5145"/>
    </row>
    <row r="5146" spans="5:6" x14ac:dyDescent="0.2">
      <c r="E5146"/>
      <c r="F5146"/>
    </row>
    <row r="5147" spans="5:6" x14ac:dyDescent="0.2">
      <c r="E5147"/>
      <c r="F5147"/>
    </row>
    <row r="5148" spans="5:6" x14ac:dyDescent="0.2">
      <c r="E5148"/>
      <c r="F5148"/>
    </row>
    <row r="5149" spans="5:6" x14ac:dyDescent="0.2">
      <c r="E5149"/>
      <c r="F5149"/>
    </row>
    <row r="5150" spans="5:6" x14ac:dyDescent="0.2">
      <c r="E5150"/>
      <c r="F5150"/>
    </row>
    <row r="5151" spans="5:6" x14ac:dyDescent="0.2">
      <c r="E5151"/>
      <c r="F5151"/>
    </row>
    <row r="5152" spans="5:6" x14ac:dyDescent="0.2">
      <c r="E5152"/>
      <c r="F5152"/>
    </row>
    <row r="5153" spans="5:6" x14ac:dyDescent="0.2">
      <c r="E5153"/>
      <c r="F5153"/>
    </row>
    <row r="5154" spans="5:6" x14ac:dyDescent="0.2">
      <c r="E5154"/>
      <c r="F5154"/>
    </row>
    <row r="5155" spans="5:6" x14ac:dyDescent="0.2">
      <c r="E5155"/>
      <c r="F5155"/>
    </row>
    <row r="5156" spans="5:6" x14ac:dyDescent="0.2">
      <c r="E5156"/>
      <c r="F5156"/>
    </row>
    <row r="5157" spans="5:6" x14ac:dyDescent="0.2">
      <c r="E5157"/>
      <c r="F5157"/>
    </row>
    <row r="5158" spans="5:6" x14ac:dyDescent="0.2">
      <c r="E5158"/>
      <c r="F5158"/>
    </row>
    <row r="5159" spans="5:6" x14ac:dyDescent="0.2">
      <c r="E5159"/>
      <c r="F5159"/>
    </row>
    <row r="5160" spans="5:6" x14ac:dyDescent="0.2">
      <c r="E5160"/>
      <c r="F5160"/>
    </row>
    <row r="5161" spans="5:6" x14ac:dyDescent="0.2">
      <c r="E5161"/>
      <c r="F5161"/>
    </row>
    <row r="5162" spans="5:6" x14ac:dyDescent="0.2">
      <c r="E5162"/>
      <c r="F5162"/>
    </row>
    <row r="5163" spans="5:6" x14ac:dyDescent="0.2">
      <c r="E5163"/>
      <c r="F5163"/>
    </row>
    <row r="5164" spans="5:6" x14ac:dyDescent="0.2">
      <c r="E5164"/>
      <c r="F5164"/>
    </row>
    <row r="5165" spans="5:6" x14ac:dyDescent="0.2">
      <c r="E5165"/>
      <c r="F5165"/>
    </row>
    <row r="5166" spans="5:6" x14ac:dyDescent="0.2">
      <c r="E5166"/>
      <c r="F5166"/>
    </row>
    <row r="5167" spans="5:6" x14ac:dyDescent="0.2">
      <c r="E5167"/>
      <c r="F5167"/>
    </row>
    <row r="5168" spans="5:6" x14ac:dyDescent="0.2">
      <c r="E5168"/>
      <c r="F5168"/>
    </row>
    <row r="5169" spans="5:6" x14ac:dyDescent="0.2">
      <c r="E5169"/>
      <c r="F5169"/>
    </row>
    <row r="5170" spans="5:6" x14ac:dyDescent="0.2">
      <c r="E5170"/>
      <c r="F5170"/>
    </row>
    <row r="5171" spans="5:6" x14ac:dyDescent="0.2">
      <c r="E5171"/>
      <c r="F5171"/>
    </row>
    <row r="5172" spans="5:6" x14ac:dyDescent="0.2">
      <c r="E5172"/>
      <c r="F5172"/>
    </row>
    <row r="5173" spans="5:6" x14ac:dyDescent="0.2">
      <c r="E5173"/>
      <c r="F5173"/>
    </row>
    <row r="5174" spans="5:6" x14ac:dyDescent="0.2">
      <c r="E5174"/>
      <c r="F5174"/>
    </row>
    <row r="5175" spans="5:6" x14ac:dyDescent="0.2">
      <c r="E5175"/>
      <c r="F5175"/>
    </row>
    <row r="5176" spans="5:6" x14ac:dyDescent="0.2">
      <c r="E5176"/>
      <c r="F5176"/>
    </row>
    <row r="5177" spans="5:6" x14ac:dyDescent="0.2">
      <c r="E5177"/>
      <c r="F5177"/>
    </row>
    <row r="5178" spans="5:6" x14ac:dyDescent="0.2">
      <c r="E5178"/>
      <c r="F5178"/>
    </row>
    <row r="5179" spans="5:6" x14ac:dyDescent="0.2">
      <c r="E5179"/>
      <c r="F5179"/>
    </row>
    <row r="5180" spans="5:6" x14ac:dyDescent="0.2">
      <c r="E5180"/>
      <c r="F5180"/>
    </row>
    <row r="5181" spans="5:6" x14ac:dyDescent="0.2">
      <c r="E5181"/>
      <c r="F5181"/>
    </row>
    <row r="5182" spans="5:6" x14ac:dyDescent="0.2">
      <c r="E5182"/>
      <c r="F5182"/>
    </row>
    <row r="5183" spans="5:6" x14ac:dyDescent="0.2">
      <c r="E5183"/>
      <c r="F5183"/>
    </row>
    <row r="5184" spans="5:6" x14ac:dyDescent="0.2">
      <c r="E5184"/>
      <c r="F5184"/>
    </row>
    <row r="5185" spans="5:6" x14ac:dyDescent="0.2">
      <c r="E5185"/>
      <c r="F5185"/>
    </row>
    <row r="5186" spans="5:6" x14ac:dyDescent="0.2">
      <c r="E5186"/>
      <c r="F5186"/>
    </row>
    <row r="5187" spans="5:6" x14ac:dyDescent="0.2">
      <c r="E5187"/>
      <c r="F5187"/>
    </row>
    <row r="5188" spans="5:6" x14ac:dyDescent="0.2">
      <c r="E5188"/>
      <c r="F5188"/>
    </row>
    <row r="5189" spans="5:6" x14ac:dyDescent="0.2">
      <c r="E5189"/>
      <c r="F5189"/>
    </row>
    <row r="5190" spans="5:6" x14ac:dyDescent="0.2">
      <c r="E5190"/>
      <c r="F5190"/>
    </row>
    <row r="5191" spans="5:6" x14ac:dyDescent="0.2">
      <c r="E5191"/>
      <c r="F5191"/>
    </row>
    <row r="5192" spans="5:6" x14ac:dyDescent="0.2">
      <c r="E5192"/>
      <c r="F5192"/>
    </row>
    <row r="5193" spans="5:6" x14ac:dyDescent="0.2">
      <c r="E5193"/>
      <c r="F5193"/>
    </row>
    <row r="5194" spans="5:6" x14ac:dyDescent="0.2">
      <c r="E5194"/>
      <c r="F5194"/>
    </row>
    <row r="5195" spans="5:6" x14ac:dyDescent="0.2">
      <c r="E5195"/>
      <c r="F5195"/>
    </row>
    <row r="5196" spans="5:6" x14ac:dyDescent="0.2">
      <c r="E5196"/>
      <c r="F5196"/>
    </row>
    <row r="5197" spans="5:6" x14ac:dyDescent="0.2">
      <c r="E5197"/>
      <c r="F5197"/>
    </row>
    <row r="5198" spans="5:6" x14ac:dyDescent="0.2">
      <c r="E5198"/>
      <c r="F5198"/>
    </row>
    <row r="5199" spans="5:6" x14ac:dyDescent="0.2">
      <c r="E5199"/>
      <c r="F5199"/>
    </row>
    <row r="5200" spans="5:6" x14ac:dyDescent="0.2">
      <c r="E5200"/>
      <c r="F5200"/>
    </row>
    <row r="5201" spans="5:6" x14ac:dyDescent="0.2">
      <c r="E5201"/>
      <c r="F5201"/>
    </row>
    <row r="5202" spans="5:6" x14ac:dyDescent="0.2">
      <c r="E5202"/>
      <c r="F5202"/>
    </row>
    <row r="5203" spans="5:6" x14ac:dyDescent="0.2">
      <c r="E5203"/>
      <c r="F5203"/>
    </row>
    <row r="5204" spans="5:6" x14ac:dyDescent="0.2">
      <c r="E5204"/>
      <c r="F5204"/>
    </row>
    <row r="5205" spans="5:6" x14ac:dyDescent="0.2">
      <c r="E5205"/>
      <c r="F5205"/>
    </row>
    <row r="5206" spans="5:6" x14ac:dyDescent="0.2">
      <c r="E5206"/>
      <c r="F5206"/>
    </row>
    <row r="5207" spans="5:6" x14ac:dyDescent="0.2">
      <c r="E5207"/>
      <c r="F5207"/>
    </row>
    <row r="5208" spans="5:6" x14ac:dyDescent="0.2">
      <c r="E5208"/>
      <c r="F5208"/>
    </row>
    <row r="5209" spans="5:6" x14ac:dyDescent="0.2">
      <c r="E5209"/>
      <c r="F5209"/>
    </row>
    <row r="5210" spans="5:6" x14ac:dyDescent="0.2">
      <c r="E5210"/>
      <c r="F5210"/>
    </row>
    <row r="5211" spans="5:6" x14ac:dyDescent="0.2">
      <c r="E5211"/>
      <c r="F5211"/>
    </row>
    <row r="5212" spans="5:6" x14ac:dyDescent="0.2">
      <c r="E5212"/>
      <c r="F5212"/>
    </row>
    <row r="5213" spans="5:6" x14ac:dyDescent="0.2">
      <c r="E5213"/>
      <c r="F5213"/>
    </row>
    <row r="5214" spans="5:6" x14ac:dyDescent="0.2">
      <c r="E5214"/>
      <c r="F5214"/>
    </row>
    <row r="5215" spans="5:6" x14ac:dyDescent="0.2">
      <c r="E5215"/>
      <c r="F5215"/>
    </row>
    <row r="5216" spans="5:6" x14ac:dyDescent="0.2">
      <c r="E5216"/>
      <c r="F5216"/>
    </row>
    <row r="5217" spans="5:6" x14ac:dyDescent="0.2">
      <c r="E5217"/>
      <c r="F5217"/>
    </row>
    <row r="5218" spans="5:6" x14ac:dyDescent="0.2">
      <c r="E5218"/>
      <c r="F5218"/>
    </row>
    <row r="5219" spans="5:6" x14ac:dyDescent="0.2">
      <c r="E5219"/>
      <c r="F5219"/>
    </row>
    <row r="5220" spans="5:6" x14ac:dyDescent="0.2">
      <c r="E5220"/>
      <c r="F5220"/>
    </row>
    <row r="5221" spans="5:6" x14ac:dyDescent="0.2">
      <c r="E5221"/>
      <c r="F5221"/>
    </row>
    <row r="5222" spans="5:6" x14ac:dyDescent="0.2">
      <c r="E5222"/>
      <c r="F5222"/>
    </row>
    <row r="5223" spans="5:6" x14ac:dyDescent="0.2">
      <c r="E5223"/>
      <c r="F5223"/>
    </row>
    <row r="5224" spans="5:6" x14ac:dyDescent="0.2">
      <c r="E5224"/>
      <c r="F5224"/>
    </row>
    <row r="5225" spans="5:6" x14ac:dyDescent="0.2">
      <c r="E5225"/>
      <c r="F5225"/>
    </row>
    <row r="5226" spans="5:6" x14ac:dyDescent="0.2">
      <c r="E5226"/>
      <c r="F5226"/>
    </row>
    <row r="5227" spans="5:6" x14ac:dyDescent="0.2">
      <c r="E5227"/>
      <c r="F5227"/>
    </row>
    <row r="5228" spans="5:6" x14ac:dyDescent="0.2">
      <c r="E5228"/>
      <c r="F5228"/>
    </row>
    <row r="5229" spans="5:6" x14ac:dyDescent="0.2">
      <c r="E5229"/>
      <c r="F5229"/>
    </row>
    <row r="5230" spans="5:6" x14ac:dyDescent="0.2">
      <c r="E5230"/>
      <c r="F5230"/>
    </row>
    <row r="5231" spans="5:6" x14ac:dyDescent="0.2">
      <c r="E5231"/>
      <c r="F5231"/>
    </row>
    <row r="5232" spans="5:6" x14ac:dyDescent="0.2">
      <c r="E5232"/>
      <c r="F5232"/>
    </row>
    <row r="5233" spans="5:6" x14ac:dyDescent="0.2">
      <c r="E5233"/>
      <c r="F5233"/>
    </row>
    <row r="5234" spans="5:6" x14ac:dyDescent="0.2">
      <c r="E5234"/>
      <c r="F5234"/>
    </row>
    <row r="5235" spans="5:6" x14ac:dyDescent="0.2">
      <c r="E5235"/>
      <c r="F5235"/>
    </row>
    <row r="5236" spans="5:6" x14ac:dyDescent="0.2">
      <c r="E5236"/>
      <c r="F5236"/>
    </row>
    <row r="5237" spans="5:6" x14ac:dyDescent="0.2">
      <c r="E5237"/>
      <c r="F5237"/>
    </row>
    <row r="5238" spans="5:6" x14ac:dyDescent="0.2">
      <c r="E5238"/>
      <c r="F5238"/>
    </row>
    <row r="5239" spans="5:6" x14ac:dyDescent="0.2">
      <c r="E5239"/>
      <c r="F5239"/>
    </row>
    <row r="5240" spans="5:6" x14ac:dyDescent="0.2">
      <c r="E5240"/>
      <c r="F5240"/>
    </row>
    <row r="5241" spans="5:6" x14ac:dyDescent="0.2">
      <c r="E5241"/>
      <c r="F5241"/>
    </row>
    <row r="5242" spans="5:6" x14ac:dyDescent="0.2">
      <c r="E5242"/>
      <c r="F5242"/>
    </row>
    <row r="5243" spans="5:6" x14ac:dyDescent="0.2">
      <c r="E5243"/>
      <c r="F5243"/>
    </row>
    <row r="5244" spans="5:6" x14ac:dyDescent="0.2">
      <c r="E5244"/>
      <c r="F5244"/>
    </row>
    <row r="5245" spans="5:6" x14ac:dyDescent="0.2">
      <c r="E5245"/>
      <c r="F5245"/>
    </row>
    <row r="5246" spans="5:6" x14ac:dyDescent="0.2">
      <c r="E5246"/>
      <c r="F5246"/>
    </row>
    <row r="5247" spans="5:6" x14ac:dyDescent="0.2">
      <c r="E5247"/>
      <c r="F5247"/>
    </row>
    <row r="5248" spans="5:6" x14ac:dyDescent="0.2">
      <c r="E5248"/>
      <c r="F5248"/>
    </row>
    <row r="5249" spans="5:6" x14ac:dyDescent="0.2">
      <c r="E5249"/>
      <c r="F5249"/>
    </row>
    <row r="5250" spans="5:6" x14ac:dyDescent="0.2">
      <c r="E5250"/>
      <c r="F5250"/>
    </row>
    <row r="5251" spans="5:6" x14ac:dyDescent="0.2">
      <c r="E5251"/>
      <c r="F5251"/>
    </row>
    <row r="5252" spans="5:6" x14ac:dyDescent="0.2">
      <c r="E5252"/>
      <c r="F5252"/>
    </row>
    <row r="5253" spans="5:6" x14ac:dyDescent="0.2">
      <c r="E5253"/>
      <c r="F5253"/>
    </row>
    <row r="5254" spans="5:6" x14ac:dyDescent="0.2">
      <c r="E5254"/>
      <c r="F5254"/>
    </row>
    <row r="5255" spans="5:6" x14ac:dyDescent="0.2">
      <c r="E5255"/>
      <c r="F5255"/>
    </row>
    <row r="5256" spans="5:6" x14ac:dyDescent="0.2">
      <c r="E5256"/>
      <c r="F5256"/>
    </row>
    <row r="5257" spans="5:6" x14ac:dyDescent="0.2">
      <c r="E5257"/>
      <c r="F5257"/>
    </row>
    <row r="5258" spans="5:6" x14ac:dyDescent="0.2">
      <c r="E5258"/>
      <c r="F5258"/>
    </row>
    <row r="5259" spans="5:6" x14ac:dyDescent="0.2">
      <c r="E5259"/>
      <c r="F5259"/>
    </row>
    <row r="5260" spans="5:6" x14ac:dyDescent="0.2">
      <c r="E5260"/>
      <c r="F5260"/>
    </row>
    <row r="5261" spans="5:6" x14ac:dyDescent="0.2">
      <c r="E5261"/>
      <c r="F5261"/>
    </row>
    <row r="5262" spans="5:6" x14ac:dyDescent="0.2">
      <c r="E5262"/>
      <c r="F5262"/>
    </row>
    <row r="5263" spans="5:6" x14ac:dyDescent="0.2">
      <c r="E5263"/>
      <c r="F5263"/>
    </row>
    <row r="5264" spans="5:6" x14ac:dyDescent="0.2">
      <c r="E5264"/>
      <c r="F5264"/>
    </row>
    <row r="5265" spans="5:6" x14ac:dyDescent="0.2">
      <c r="E5265"/>
      <c r="F5265"/>
    </row>
    <row r="5266" spans="5:6" x14ac:dyDescent="0.2">
      <c r="E5266"/>
      <c r="F5266"/>
    </row>
    <row r="5267" spans="5:6" x14ac:dyDescent="0.2">
      <c r="E5267"/>
      <c r="F5267"/>
    </row>
    <row r="5268" spans="5:6" x14ac:dyDescent="0.2">
      <c r="E5268"/>
      <c r="F5268"/>
    </row>
    <row r="5269" spans="5:6" x14ac:dyDescent="0.2">
      <c r="E5269"/>
      <c r="F5269"/>
    </row>
    <row r="5270" spans="5:6" x14ac:dyDescent="0.2">
      <c r="E5270"/>
      <c r="F5270"/>
    </row>
    <row r="5271" spans="5:6" x14ac:dyDescent="0.2">
      <c r="E5271"/>
      <c r="F5271"/>
    </row>
    <row r="5272" spans="5:6" x14ac:dyDescent="0.2">
      <c r="E5272"/>
      <c r="F5272"/>
    </row>
    <row r="5273" spans="5:6" x14ac:dyDescent="0.2">
      <c r="E5273"/>
      <c r="F5273"/>
    </row>
    <row r="5274" spans="5:6" x14ac:dyDescent="0.2">
      <c r="E5274"/>
      <c r="F5274"/>
    </row>
    <row r="5275" spans="5:6" x14ac:dyDescent="0.2">
      <c r="E5275"/>
      <c r="F5275"/>
    </row>
    <row r="5276" spans="5:6" x14ac:dyDescent="0.2">
      <c r="E5276"/>
      <c r="F5276"/>
    </row>
    <row r="5277" spans="5:6" x14ac:dyDescent="0.2">
      <c r="E5277"/>
      <c r="F5277"/>
    </row>
    <row r="5278" spans="5:6" x14ac:dyDescent="0.2">
      <c r="E5278"/>
      <c r="F5278"/>
    </row>
    <row r="5279" spans="5:6" x14ac:dyDescent="0.2">
      <c r="E5279"/>
      <c r="F5279"/>
    </row>
    <row r="5280" spans="5:6" x14ac:dyDescent="0.2">
      <c r="E5280"/>
      <c r="F5280"/>
    </row>
    <row r="5281" spans="5:6" x14ac:dyDescent="0.2">
      <c r="E5281"/>
      <c r="F5281"/>
    </row>
    <row r="5282" spans="5:6" x14ac:dyDescent="0.2">
      <c r="E5282"/>
      <c r="F5282"/>
    </row>
    <row r="5283" spans="5:6" x14ac:dyDescent="0.2">
      <c r="E5283"/>
      <c r="F5283"/>
    </row>
    <row r="5284" spans="5:6" x14ac:dyDescent="0.2">
      <c r="E5284"/>
      <c r="F5284"/>
    </row>
    <row r="5285" spans="5:6" x14ac:dyDescent="0.2">
      <c r="E5285"/>
      <c r="F5285"/>
    </row>
    <row r="5286" spans="5:6" x14ac:dyDescent="0.2">
      <c r="E5286"/>
      <c r="F5286"/>
    </row>
    <row r="5287" spans="5:6" x14ac:dyDescent="0.2">
      <c r="E5287"/>
      <c r="F5287"/>
    </row>
    <row r="5288" spans="5:6" x14ac:dyDescent="0.2">
      <c r="E5288"/>
      <c r="F5288"/>
    </row>
    <row r="5289" spans="5:6" x14ac:dyDescent="0.2">
      <c r="E5289"/>
      <c r="F5289"/>
    </row>
    <row r="5290" spans="5:6" x14ac:dyDescent="0.2">
      <c r="E5290"/>
      <c r="F5290"/>
    </row>
    <row r="5291" spans="5:6" x14ac:dyDescent="0.2">
      <c r="E5291"/>
      <c r="F5291"/>
    </row>
    <row r="5292" spans="5:6" x14ac:dyDescent="0.2">
      <c r="E5292"/>
      <c r="F5292"/>
    </row>
    <row r="5293" spans="5:6" x14ac:dyDescent="0.2">
      <c r="E5293"/>
      <c r="F5293"/>
    </row>
    <row r="5294" spans="5:6" x14ac:dyDescent="0.2">
      <c r="E5294"/>
      <c r="F5294"/>
    </row>
    <row r="5295" spans="5:6" x14ac:dyDescent="0.2">
      <c r="E5295"/>
      <c r="F5295"/>
    </row>
    <row r="5296" spans="5:6" x14ac:dyDescent="0.2">
      <c r="E5296"/>
      <c r="F5296"/>
    </row>
    <row r="5297" spans="5:6" x14ac:dyDescent="0.2">
      <c r="E5297"/>
      <c r="F5297"/>
    </row>
    <row r="5298" spans="5:6" x14ac:dyDescent="0.2">
      <c r="E5298"/>
      <c r="F5298"/>
    </row>
    <row r="5299" spans="5:6" x14ac:dyDescent="0.2">
      <c r="E5299"/>
      <c r="F5299"/>
    </row>
    <row r="5300" spans="5:6" x14ac:dyDescent="0.2">
      <c r="E5300"/>
      <c r="F5300"/>
    </row>
    <row r="5301" spans="5:6" x14ac:dyDescent="0.2">
      <c r="E5301"/>
      <c r="F5301"/>
    </row>
    <row r="5302" spans="5:6" x14ac:dyDescent="0.2">
      <c r="E5302"/>
      <c r="F5302"/>
    </row>
    <row r="5303" spans="5:6" x14ac:dyDescent="0.2">
      <c r="E5303"/>
      <c r="F5303"/>
    </row>
    <row r="5304" spans="5:6" x14ac:dyDescent="0.2">
      <c r="E5304"/>
      <c r="F5304"/>
    </row>
    <row r="5305" spans="5:6" x14ac:dyDescent="0.2">
      <c r="E5305"/>
      <c r="F5305"/>
    </row>
    <row r="5306" spans="5:6" x14ac:dyDescent="0.2">
      <c r="E5306"/>
      <c r="F5306"/>
    </row>
    <row r="5307" spans="5:6" x14ac:dyDescent="0.2">
      <c r="E5307"/>
      <c r="F5307"/>
    </row>
    <row r="5308" spans="5:6" x14ac:dyDescent="0.2">
      <c r="E5308"/>
      <c r="F5308"/>
    </row>
    <row r="5309" spans="5:6" x14ac:dyDescent="0.2">
      <c r="E5309"/>
      <c r="F5309"/>
    </row>
    <row r="5310" spans="5:6" x14ac:dyDescent="0.2">
      <c r="E5310"/>
      <c r="F5310"/>
    </row>
    <row r="5311" spans="5:6" x14ac:dyDescent="0.2">
      <c r="E5311"/>
      <c r="F5311"/>
    </row>
    <row r="5312" spans="5:6" x14ac:dyDescent="0.2">
      <c r="E5312"/>
      <c r="F5312"/>
    </row>
    <row r="5313" spans="5:6" x14ac:dyDescent="0.2">
      <c r="E5313"/>
      <c r="F5313"/>
    </row>
    <row r="5314" spans="5:6" x14ac:dyDescent="0.2">
      <c r="E5314"/>
      <c r="F5314"/>
    </row>
    <row r="5315" spans="5:6" x14ac:dyDescent="0.2">
      <c r="E5315"/>
      <c r="F5315"/>
    </row>
    <row r="5316" spans="5:6" x14ac:dyDescent="0.2">
      <c r="E5316"/>
      <c r="F5316"/>
    </row>
    <row r="5317" spans="5:6" x14ac:dyDescent="0.2">
      <c r="E5317"/>
      <c r="F5317"/>
    </row>
    <row r="5318" spans="5:6" x14ac:dyDescent="0.2">
      <c r="E5318"/>
      <c r="F5318"/>
    </row>
    <row r="5319" spans="5:6" x14ac:dyDescent="0.2">
      <c r="E5319"/>
      <c r="F5319"/>
    </row>
    <row r="5320" spans="5:6" x14ac:dyDescent="0.2">
      <c r="E5320"/>
      <c r="F5320"/>
    </row>
    <row r="5321" spans="5:6" x14ac:dyDescent="0.2">
      <c r="E5321"/>
      <c r="F5321"/>
    </row>
    <row r="5322" spans="5:6" x14ac:dyDescent="0.2">
      <c r="E5322"/>
      <c r="F5322"/>
    </row>
    <row r="5323" spans="5:6" x14ac:dyDescent="0.2">
      <c r="E5323"/>
      <c r="F5323"/>
    </row>
    <row r="5324" spans="5:6" x14ac:dyDescent="0.2">
      <c r="E5324"/>
      <c r="F5324"/>
    </row>
    <row r="5325" spans="5:6" x14ac:dyDescent="0.2">
      <c r="E5325"/>
      <c r="F5325"/>
    </row>
    <row r="5326" spans="5:6" x14ac:dyDescent="0.2">
      <c r="E5326"/>
      <c r="F5326"/>
    </row>
    <row r="5327" spans="5:6" x14ac:dyDescent="0.2">
      <c r="E5327"/>
      <c r="F5327"/>
    </row>
    <row r="5328" spans="5:6" x14ac:dyDescent="0.2">
      <c r="E5328"/>
      <c r="F5328"/>
    </row>
    <row r="5329" spans="5:6" x14ac:dyDescent="0.2">
      <c r="E5329"/>
      <c r="F5329"/>
    </row>
    <row r="5330" spans="5:6" x14ac:dyDescent="0.2">
      <c r="E5330"/>
      <c r="F5330"/>
    </row>
    <row r="5331" spans="5:6" x14ac:dyDescent="0.2">
      <c r="E5331"/>
      <c r="F5331"/>
    </row>
    <row r="5332" spans="5:6" x14ac:dyDescent="0.2">
      <c r="E5332"/>
      <c r="F5332"/>
    </row>
    <row r="5333" spans="5:6" x14ac:dyDescent="0.2">
      <c r="E5333"/>
      <c r="F5333"/>
    </row>
    <row r="5334" spans="5:6" x14ac:dyDescent="0.2">
      <c r="E5334"/>
      <c r="F5334"/>
    </row>
    <row r="5335" spans="5:6" x14ac:dyDescent="0.2">
      <c r="E5335"/>
      <c r="F5335"/>
    </row>
    <row r="5336" spans="5:6" x14ac:dyDescent="0.2">
      <c r="E5336"/>
      <c r="F5336"/>
    </row>
    <row r="5337" spans="5:6" x14ac:dyDescent="0.2">
      <c r="E5337"/>
      <c r="F5337"/>
    </row>
    <row r="5338" spans="5:6" x14ac:dyDescent="0.2">
      <c r="E5338"/>
      <c r="F5338"/>
    </row>
    <row r="5339" spans="5:6" x14ac:dyDescent="0.2">
      <c r="E5339"/>
      <c r="F5339"/>
    </row>
    <row r="5340" spans="5:6" x14ac:dyDescent="0.2">
      <c r="E5340"/>
      <c r="F5340"/>
    </row>
    <row r="5341" spans="5:6" x14ac:dyDescent="0.2">
      <c r="E5341"/>
      <c r="F5341"/>
    </row>
    <row r="5342" spans="5:6" x14ac:dyDescent="0.2">
      <c r="E5342"/>
      <c r="F5342"/>
    </row>
    <row r="5343" spans="5:6" x14ac:dyDescent="0.2">
      <c r="E5343"/>
      <c r="F5343"/>
    </row>
    <row r="5344" spans="5:6" x14ac:dyDescent="0.2">
      <c r="E5344"/>
      <c r="F5344"/>
    </row>
    <row r="5345" spans="5:6" x14ac:dyDescent="0.2">
      <c r="E5345"/>
      <c r="F5345"/>
    </row>
    <row r="5346" spans="5:6" x14ac:dyDescent="0.2">
      <c r="E5346"/>
      <c r="F5346"/>
    </row>
    <row r="5347" spans="5:6" x14ac:dyDescent="0.2">
      <c r="E5347"/>
      <c r="F5347"/>
    </row>
    <row r="5348" spans="5:6" x14ac:dyDescent="0.2">
      <c r="E5348"/>
      <c r="F5348"/>
    </row>
    <row r="5349" spans="5:6" x14ac:dyDescent="0.2">
      <c r="E5349"/>
      <c r="F5349"/>
    </row>
    <row r="5350" spans="5:6" x14ac:dyDescent="0.2">
      <c r="E5350"/>
      <c r="F5350"/>
    </row>
    <row r="5351" spans="5:6" x14ac:dyDescent="0.2">
      <c r="E5351"/>
      <c r="F5351"/>
    </row>
    <row r="5352" spans="5:6" x14ac:dyDescent="0.2">
      <c r="E5352"/>
      <c r="F5352"/>
    </row>
    <row r="5353" spans="5:6" x14ac:dyDescent="0.2">
      <c r="E5353"/>
      <c r="F5353"/>
    </row>
    <row r="5354" spans="5:6" x14ac:dyDescent="0.2">
      <c r="E5354"/>
      <c r="F5354"/>
    </row>
    <row r="5355" spans="5:6" x14ac:dyDescent="0.2">
      <c r="E5355"/>
      <c r="F5355"/>
    </row>
    <row r="5356" spans="5:6" x14ac:dyDescent="0.2">
      <c r="E5356"/>
      <c r="F5356"/>
    </row>
    <row r="5357" spans="5:6" x14ac:dyDescent="0.2">
      <c r="E5357"/>
      <c r="F5357"/>
    </row>
    <row r="5358" spans="5:6" x14ac:dyDescent="0.2">
      <c r="E5358"/>
      <c r="F5358"/>
    </row>
    <row r="5359" spans="5:6" x14ac:dyDescent="0.2">
      <c r="E5359"/>
      <c r="F5359"/>
    </row>
    <row r="5360" spans="5:6" x14ac:dyDescent="0.2">
      <c r="E5360"/>
      <c r="F5360"/>
    </row>
    <row r="5361" spans="5:6" x14ac:dyDescent="0.2">
      <c r="E5361"/>
      <c r="F5361"/>
    </row>
    <row r="5362" spans="5:6" x14ac:dyDescent="0.2">
      <c r="E5362"/>
      <c r="F5362"/>
    </row>
    <row r="5363" spans="5:6" x14ac:dyDescent="0.2">
      <c r="E5363"/>
      <c r="F5363"/>
    </row>
    <row r="5364" spans="5:6" x14ac:dyDescent="0.2">
      <c r="E5364"/>
      <c r="F5364"/>
    </row>
    <row r="5365" spans="5:6" x14ac:dyDescent="0.2">
      <c r="E5365"/>
      <c r="F5365"/>
    </row>
    <row r="5366" spans="5:6" x14ac:dyDescent="0.2">
      <c r="E5366"/>
      <c r="F5366"/>
    </row>
    <row r="5367" spans="5:6" x14ac:dyDescent="0.2">
      <c r="E5367"/>
      <c r="F5367"/>
    </row>
    <row r="5368" spans="5:6" x14ac:dyDescent="0.2">
      <c r="E5368"/>
      <c r="F5368"/>
    </row>
    <row r="5369" spans="5:6" x14ac:dyDescent="0.2">
      <c r="E5369"/>
      <c r="F5369"/>
    </row>
    <row r="5370" spans="5:6" x14ac:dyDescent="0.2">
      <c r="E5370"/>
      <c r="F5370"/>
    </row>
    <row r="5371" spans="5:6" x14ac:dyDescent="0.2">
      <c r="E5371"/>
      <c r="F5371"/>
    </row>
    <row r="5372" spans="5:6" x14ac:dyDescent="0.2">
      <c r="E5372"/>
      <c r="F5372"/>
    </row>
    <row r="5373" spans="5:6" x14ac:dyDescent="0.2">
      <c r="E5373"/>
      <c r="F5373"/>
    </row>
    <row r="5374" spans="5:6" x14ac:dyDescent="0.2">
      <c r="E5374"/>
      <c r="F5374"/>
    </row>
    <row r="5375" spans="5:6" x14ac:dyDescent="0.2">
      <c r="E5375"/>
      <c r="F5375"/>
    </row>
    <row r="5376" spans="5:6" x14ac:dyDescent="0.2">
      <c r="E5376"/>
      <c r="F5376"/>
    </row>
    <row r="5377" spans="5:6" x14ac:dyDescent="0.2">
      <c r="E5377"/>
      <c r="F5377"/>
    </row>
    <row r="5378" spans="5:6" x14ac:dyDescent="0.2">
      <c r="E5378"/>
      <c r="F5378"/>
    </row>
    <row r="5379" spans="5:6" x14ac:dyDescent="0.2">
      <c r="E5379"/>
      <c r="F5379"/>
    </row>
    <row r="5380" spans="5:6" x14ac:dyDescent="0.2">
      <c r="E5380"/>
      <c r="F5380"/>
    </row>
    <row r="5381" spans="5:6" x14ac:dyDescent="0.2">
      <c r="E5381"/>
      <c r="F5381"/>
    </row>
    <row r="5382" spans="5:6" x14ac:dyDescent="0.2">
      <c r="E5382"/>
      <c r="F5382"/>
    </row>
    <row r="5383" spans="5:6" x14ac:dyDescent="0.2">
      <c r="E5383"/>
      <c r="F5383"/>
    </row>
    <row r="5384" spans="5:6" x14ac:dyDescent="0.2">
      <c r="E5384"/>
      <c r="F5384"/>
    </row>
    <row r="5385" spans="5:6" x14ac:dyDescent="0.2">
      <c r="E5385"/>
      <c r="F5385"/>
    </row>
    <row r="5386" spans="5:6" x14ac:dyDescent="0.2">
      <c r="E5386"/>
      <c r="F5386"/>
    </row>
    <row r="5387" spans="5:6" x14ac:dyDescent="0.2">
      <c r="E5387"/>
      <c r="F5387"/>
    </row>
    <row r="5388" spans="5:6" x14ac:dyDescent="0.2">
      <c r="E5388"/>
      <c r="F5388"/>
    </row>
    <row r="5389" spans="5:6" x14ac:dyDescent="0.2">
      <c r="E5389"/>
      <c r="F5389"/>
    </row>
    <row r="5390" spans="5:6" x14ac:dyDescent="0.2">
      <c r="E5390"/>
      <c r="F5390"/>
    </row>
    <row r="5391" spans="5:6" x14ac:dyDescent="0.2">
      <c r="E5391"/>
      <c r="F5391"/>
    </row>
    <row r="5392" spans="5:6" x14ac:dyDescent="0.2">
      <c r="E5392"/>
      <c r="F5392"/>
    </row>
    <row r="5393" spans="5:6" x14ac:dyDescent="0.2">
      <c r="E5393"/>
      <c r="F5393"/>
    </row>
    <row r="5394" spans="5:6" x14ac:dyDescent="0.2">
      <c r="E5394"/>
      <c r="F5394"/>
    </row>
    <row r="5395" spans="5:6" x14ac:dyDescent="0.2">
      <c r="E5395"/>
      <c r="F5395"/>
    </row>
    <row r="5396" spans="5:6" x14ac:dyDescent="0.2">
      <c r="E5396"/>
      <c r="F5396"/>
    </row>
    <row r="5397" spans="5:6" x14ac:dyDescent="0.2">
      <c r="E5397"/>
      <c r="F5397"/>
    </row>
    <row r="5398" spans="5:6" x14ac:dyDescent="0.2">
      <c r="E5398"/>
      <c r="F5398"/>
    </row>
    <row r="5399" spans="5:6" x14ac:dyDescent="0.2">
      <c r="E5399"/>
      <c r="F5399"/>
    </row>
    <row r="5400" spans="5:6" x14ac:dyDescent="0.2">
      <c r="E5400"/>
      <c r="F5400"/>
    </row>
    <row r="5401" spans="5:6" x14ac:dyDescent="0.2">
      <c r="E5401"/>
      <c r="F5401"/>
    </row>
    <row r="5402" spans="5:6" x14ac:dyDescent="0.2">
      <c r="E5402"/>
      <c r="F5402"/>
    </row>
    <row r="5403" spans="5:6" x14ac:dyDescent="0.2">
      <c r="E5403"/>
      <c r="F5403"/>
    </row>
    <row r="5404" spans="5:6" x14ac:dyDescent="0.2">
      <c r="E5404"/>
      <c r="F5404"/>
    </row>
    <row r="5405" spans="5:6" x14ac:dyDescent="0.2">
      <c r="E5405"/>
      <c r="F5405"/>
    </row>
    <row r="5406" spans="5:6" x14ac:dyDescent="0.2">
      <c r="E5406"/>
      <c r="F5406"/>
    </row>
    <row r="5407" spans="5:6" x14ac:dyDescent="0.2">
      <c r="E5407"/>
      <c r="F5407"/>
    </row>
    <row r="5408" spans="5:6" x14ac:dyDescent="0.2">
      <c r="E5408"/>
      <c r="F5408"/>
    </row>
    <row r="5409" spans="5:6" x14ac:dyDescent="0.2">
      <c r="E5409"/>
      <c r="F5409"/>
    </row>
    <row r="5410" spans="5:6" x14ac:dyDescent="0.2">
      <c r="E5410"/>
      <c r="F5410"/>
    </row>
    <row r="5411" spans="5:6" x14ac:dyDescent="0.2">
      <c r="E5411"/>
      <c r="F5411"/>
    </row>
    <row r="5412" spans="5:6" x14ac:dyDescent="0.2">
      <c r="E5412"/>
      <c r="F5412"/>
    </row>
    <row r="5413" spans="5:6" x14ac:dyDescent="0.2">
      <c r="E5413"/>
      <c r="F5413"/>
    </row>
    <row r="5414" spans="5:6" x14ac:dyDescent="0.2">
      <c r="E5414"/>
      <c r="F5414"/>
    </row>
    <row r="5415" spans="5:6" x14ac:dyDescent="0.2">
      <c r="E5415"/>
      <c r="F5415"/>
    </row>
    <row r="5416" spans="5:6" x14ac:dyDescent="0.2">
      <c r="E5416"/>
      <c r="F5416"/>
    </row>
    <row r="5417" spans="5:6" x14ac:dyDescent="0.2">
      <c r="E5417"/>
      <c r="F5417"/>
    </row>
    <row r="5418" spans="5:6" x14ac:dyDescent="0.2">
      <c r="E5418"/>
      <c r="F5418"/>
    </row>
    <row r="5419" spans="5:6" x14ac:dyDescent="0.2">
      <c r="E5419"/>
      <c r="F5419"/>
    </row>
    <row r="5420" spans="5:6" x14ac:dyDescent="0.2">
      <c r="E5420"/>
      <c r="F5420"/>
    </row>
    <row r="5421" spans="5:6" x14ac:dyDescent="0.2">
      <c r="E5421"/>
      <c r="F5421"/>
    </row>
    <row r="5422" spans="5:6" x14ac:dyDescent="0.2">
      <c r="E5422"/>
      <c r="F5422"/>
    </row>
    <row r="5423" spans="5:6" x14ac:dyDescent="0.2">
      <c r="E5423"/>
      <c r="F5423"/>
    </row>
    <row r="5424" spans="5:6" x14ac:dyDescent="0.2">
      <c r="E5424"/>
      <c r="F5424"/>
    </row>
    <row r="5425" spans="5:6" x14ac:dyDescent="0.2">
      <c r="E5425"/>
      <c r="F5425"/>
    </row>
    <row r="5426" spans="5:6" x14ac:dyDescent="0.2">
      <c r="E5426"/>
      <c r="F5426"/>
    </row>
    <row r="5427" spans="5:6" x14ac:dyDescent="0.2">
      <c r="E5427"/>
      <c r="F5427"/>
    </row>
    <row r="5428" spans="5:6" x14ac:dyDescent="0.2">
      <c r="E5428"/>
      <c r="F5428"/>
    </row>
    <row r="5429" spans="5:6" x14ac:dyDescent="0.2">
      <c r="E5429"/>
      <c r="F5429"/>
    </row>
    <row r="5430" spans="5:6" x14ac:dyDescent="0.2">
      <c r="E5430"/>
      <c r="F5430"/>
    </row>
    <row r="5431" spans="5:6" x14ac:dyDescent="0.2">
      <c r="E5431"/>
      <c r="F5431"/>
    </row>
    <row r="5432" spans="5:6" x14ac:dyDescent="0.2">
      <c r="E5432"/>
      <c r="F5432"/>
    </row>
    <row r="5433" spans="5:6" x14ac:dyDescent="0.2">
      <c r="E5433"/>
      <c r="F5433"/>
    </row>
    <row r="5434" spans="5:6" x14ac:dyDescent="0.2">
      <c r="E5434"/>
      <c r="F5434"/>
    </row>
    <row r="5435" spans="5:6" x14ac:dyDescent="0.2">
      <c r="E5435"/>
      <c r="F5435"/>
    </row>
    <row r="5436" spans="5:6" x14ac:dyDescent="0.2">
      <c r="E5436"/>
      <c r="F5436"/>
    </row>
    <row r="5437" spans="5:6" x14ac:dyDescent="0.2">
      <c r="E5437"/>
      <c r="F5437"/>
    </row>
    <row r="5438" spans="5:6" x14ac:dyDescent="0.2">
      <c r="E5438"/>
      <c r="F5438"/>
    </row>
    <row r="5439" spans="5:6" x14ac:dyDescent="0.2">
      <c r="E5439"/>
      <c r="F5439"/>
    </row>
    <row r="5440" spans="5:6" x14ac:dyDescent="0.2">
      <c r="E5440"/>
      <c r="F5440"/>
    </row>
    <row r="5441" spans="5:6" x14ac:dyDescent="0.2">
      <c r="E5441"/>
      <c r="F5441"/>
    </row>
    <row r="5442" spans="5:6" x14ac:dyDescent="0.2">
      <c r="E5442"/>
      <c r="F5442"/>
    </row>
    <row r="5443" spans="5:6" x14ac:dyDescent="0.2">
      <c r="E5443"/>
      <c r="F5443"/>
    </row>
    <row r="5444" spans="5:6" x14ac:dyDescent="0.2">
      <c r="E5444"/>
      <c r="F5444"/>
    </row>
    <row r="5445" spans="5:6" x14ac:dyDescent="0.2">
      <c r="E5445"/>
      <c r="F5445"/>
    </row>
    <row r="5446" spans="5:6" x14ac:dyDescent="0.2">
      <c r="E5446"/>
      <c r="F5446"/>
    </row>
    <row r="5447" spans="5:6" x14ac:dyDescent="0.2">
      <c r="E5447"/>
      <c r="F5447"/>
    </row>
    <row r="5448" spans="5:6" x14ac:dyDescent="0.2">
      <c r="E5448"/>
      <c r="F5448"/>
    </row>
    <row r="5449" spans="5:6" x14ac:dyDescent="0.2">
      <c r="E5449"/>
      <c r="F5449"/>
    </row>
    <row r="5450" spans="5:6" x14ac:dyDescent="0.2">
      <c r="E5450"/>
      <c r="F5450"/>
    </row>
    <row r="5451" spans="5:6" x14ac:dyDescent="0.2">
      <c r="E5451"/>
      <c r="F5451"/>
    </row>
    <row r="5452" spans="5:6" x14ac:dyDescent="0.2">
      <c r="E5452"/>
      <c r="F5452"/>
    </row>
    <row r="5453" spans="5:6" x14ac:dyDescent="0.2">
      <c r="E5453"/>
      <c r="F5453"/>
    </row>
    <row r="5454" spans="5:6" x14ac:dyDescent="0.2">
      <c r="E5454"/>
      <c r="F5454"/>
    </row>
    <row r="5455" spans="5:6" x14ac:dyDescent="0.2">
      <c r="E5455"/>
      <c r="F5455"/>
    </row>
    <row r="5456" spans="5:6" x14ac:dyDescent="0.2">
      <c r="E5456"/>
      <c r="F5456"/>
    </row>
    <row r="5457" spans="5:6" x14ac:dyDescent="0.2">
      <c r="E5457"/>
      <c r="F5457"/>
    </row>
    <row r="5458" spans="5:6" x14ac:dyDescent="0.2">
      <c r="E5458"/>
      <c r="F5458"/>
    </row>
    <row r="5459" spans="5:6" x14ac:dyDescent="0.2">
      <c r="E5459"/>
      <c r="F5459"/>
    </row>
    <row r="5460" spans="5:6" x14ac:dyDescent="0.2">
      <c r="E5460"/>
      <c r="F5460"/>
    </row>
    <row r="5461" spans="5:6" x14ac:dyDescent="0.2">
      <c r="E5461"/>
      <c r="F5461"/>
    </row>
    <row r="5462" spans="5:6" x14ac:dyDescent="0.2">
      <c r="E5462"/>
      <c r="F5462"/>
    </row>
    <row r="5463" spans="5:6" x14ac:dyDescent="0.2">
      <c r="E5463"/>
      <c r="F5463"/>
    </row>
    <row r="5464" spans="5:6" x14ac:dyDescent="0.2">
      <c r="E5464"/>
      <c r="F5464"/>
    </row>
    <row r="5465" spans="5:6" x14ac:dyDescent="0.2">
      <c r="E5465"/>
      <c r="F5465"/>
    </row>
    <row r="5466" spans="5:6" x14ac:dyDescent="0.2">
      <c r="E5466"/>
      <c r="F5466"/>
    </row>
    <row r="5467" spans="5:6" x14ac:dyDescent="0.2">
      <c r="E5467"/>
      <c r="F5467"/>
    </row>
    <row r="5468" spans="5:6" x14ac:dyDescent="0.2">
      <c r="E5468"/>
      <c r="F5468"/>
    </row>
    <row r="5469" spans="5:6" x14ac:dyDescent="0.2">
      <c r="E5469"/>
      <c r="F5469"/>
    </row>
    <row r="5470" spans="5:6" x14ac:dyDescent="0.2">
      <c r="E5470"/>
      <c r="F5470"/>
    </row>
    <row r="5471" spans="5:6" x14ac:dyDescent="0.2">
      <c r="E5471"/>
      <c r="F5471"/>
    </row>
    <row r="5472" spans="5:6" x14ac:dyDescent="0.2">
      <c r="E5472"/>
      <c r="F5472"/>
    </row>
    <row r="5473" spans="5:6" x14ac:dyDescent="0.2">
      <c r="E5473"/>
      <c r="F5473"/>
    </row>
    <row r="5474" spans="5:6" x14ac:dyDescent="0.2">
      <c r="E5474"/>
      <c r="F5474"/>
    </row>
    <row r="5475" spans="5:6" x14ac:dyDescent="0.2">
      <c r="E5475"/>
      <c r="F5475"/>
    </row>
    <row r="5476" spans="5:6" x14ac:dyDescent="0.2">
      <c r="E5476"/>
      <c r="F5476"/>
    </row>
    <row r="5477" spans="5:6" x14ac:dyDescent="0.2">
      <c r="E5477"/>
      <c r="F5477"/>
    </row>
    <row r="5478" spans="5:6" x14ac:dyDescent="0.2">
      <c r="E5478"/>
      <c r="F5478"/>
    </row>
    <row r="5479" spans="5:6" x14ac:dyDescent="0.2">
      <c r="E5479"/>
      <c r="F5479"/>
    </row>
    <row r="5480" spans="5:6" x14ac:dyDescent="0.2">
      <c r="E5480"/>
      <c r="F5480"/>
    </row>
    <row r="5481" spans="5:6" x14ac:dyDescent="0.2">
      <c r="E5481"/>
      <c r="F5481"/>
    </row>
    <row r="5482" spans="5:6" x14ac:dyDescent="0.2">
      <c r="E5482"/>
      <c r="F5482"/>
    </row>
    <row r="5483" spans="5:6" x14ac:dyDescent="0.2">
      <c r="E5483"/>
      <c r="F5483"/>
    </row>
    <row r="5484" spans="5:6" x14ac:dyDescent="0.2">
      <c r="E5484"/>
      <c r="F5484"/>
    </row>
    <row r="5485" spans="5:6" x14ac:dyDescent="0.2">
      <c r="E5485"/>
      <c r="F5485"/>
    </row>
    <row r="5486" spans="5:6" x14ac:dyDescent="0.2">
      <c r="E5486"/>
      <c r="F5486"/>
    </row>
    <row r="5487" spans="5:6" x14ac:dyDescent="0.2">
      <c r="E5487"/>
      <c r="F5487"/>
    </row>
    <row r="5488" spans="5:6" x14ac:dyDescent="0.2">
      <c r="E5488"/>
      <c r="F5488"/>
    </row>
    <row r="5489" spans="5:6" x14ac:dyDescent="0.2">
      <c r="E5489"/>
      <c r="F5489"/>
    </row>
    <row r="5490" spans="5:6" x14ac:dyDescent="0.2">
      <c r="E5490"/>
      <c r="F5490"/>
    </row>
    <row r="5491" spans="5:6" x14ac:dyDescent="0.2">
      <c r="E5491"/>
      <c r="F5491"/>
    </row>
    <row r="5492" spans="5:6" x14ac:dyDescent="0.2">
      <c r="E5492"/>
      <c r="F5492"/>
    </row>
    <row r="5493" spans="5:6" x14ac:dyDescent="0.2">
      <c r="E5493"/>
      <c r="F5493"/>
    </row>
    <row r="5494" spans="5:6" x14ac:dyDescent="0.2">
      <c r="E5494"/>
      <c r="F5494"/>
    </row>
    <row r="5495" spans="5:6" x14ac:dyDescent="0.2">
      <c r="E5495"/>
      <c r="F5495"/>
    </row>
    <row r="5496" spans="5:6" x14ac:dyDescent="0.2">
      <c r="E5496"/>
      <c r="F5496"/>
    </row>
    <row r="5497" spans="5:6" x14ac:dyDescent="0.2">
      <c r="E5497"/>
      <c r="F5497"/>
    </row>
    <row r="5498" spans="5:6" x14ac:dyDescent="0.2">
      <c r="E5498"/>
      <c r="F5498"/>
    </row>
    <row r="5499" spans="5:6" x14ac:dyDescent="0.2">
      <c r="E5499"/>
      <c r="F5499"/>
    </row>
    <row r="5500" spans="5:6" x14ac:dyDescent="0.2">
      <c r="E5500"/>
      <c r="F5500"/>
    </row>
    <row r="5501" spans="5:6" x14ac:dyDescent="0.2">
      <c r="E5501"/>
      <c r="F5501"/>
    </row>
    <row r="5502" spans="5:6" x14ac:dyDescent="0.2">
      <c r="E5502"/>
      <c r="F5502"/>
    </row>
    <row r="5503" spans="5:6" x14ac:dyDescent="0.2">
      <c r="E5503"/>
      <c r="F5503"/>
    </row>
    <row r="5504" spans="5:6" x14ac:dyDescent="0.2">
      <c r="E5504"/>
      <c r="F5504"/>
    </row>
    <row r="5505" spans="5:6" x14ac:dyDescent="0.2">
      <c r="E5505"/>
      <c r="F5505"/>
    </row>
    <row r="5506" spans="5:6" x14ac:dyDescent="0.2">
      <c r="E5506"/>
      <c r="F5506"/>
    </row>
    <row r="5507" spans="5:6" x14ac:dyDescent="0.2">
      <c r="E5507"/>
      <c r="F5507"/>
    </row>
    <row r="5508" spans="5:6" x14ac:dyDescent="0.2">
      <c r="E5508"/>
      <c r="F5508"/>
    </row>
    <row r="5509" spans="5:6" x14ac:dyDescent="0.2">
      <c r="E5509"/>
      <c r="F5509"/>
    </row>
    <row r="5510" spans="5:6" x14ac:dyDescent="0.2">
      <c r="E5510"/>
      <c r="F5510"/>
    </row>
    <row r="5511" spans="5:6" x14ac:dyDescent="0.2">
      <c r="E5511"/>
      <c r="F5511"/>
    </row>
    <row r="5512" spans="5:6" x14ac:dyDescent="0.2">
      <c r="E5512"/>
      <c r="F5512"/>
    </row>
    <row r="5513" spans="5:6" x14ac:dyDescent="0.2">
      <c r="E5513"/>
      <c r="F5513"/>
    </row>
    <row r="5514" spans="5:6" x14ac:dyDescent="0.2">
      <c r="E5514"/>
      <c r="F5514"/>
    </row>
    <row r="5515" spans="5:6" x14ac:dyDescent="0.2">
      <c r="E5515"/>
      <c r="F5515"/>
    </row>
    <row r="5516" spans="5:6" x14ac:dyDescent="0.2">
      <c r="E5516"/>
      <c r="F5516"/>
    </row>
    <row r="5517" spans="5:6" x14ac:dyDescent="0.2">
      <c r="E5517"/>
      <c r="F5517"/>
    </row>
    <row r="5518" spans="5:6" x14ac:dyDescent="0.2">
      <c r="E5518"/>
      <c r="F5518"/>
    </row>
    <row r="5519" spans="5:6" x14ac:dyDescent="0.2">
      <c r="E5519"/>
      <c r="F5519"/>
    </row>
    <row r="5520" spans="5:6" x14ac:dyDescent="0.2">
      <c r="E5520"/>
      <c r="F5520"/>
    </row>
    <row r="5521" spans="5:6" x14ac:dyDescent="0.2">
      <c r="E5521"/>
      <c r="F5521"/>
    </row>
    <row r="5522" spans="5:6" x14ac:dyDescent="0.2">
      <c r="E5522"/>
      <c r="F5522"/>
    </row>
    <row r="5523" spans="5:6" x14ac:dyDescent="0.2">
      <c r="E5523"/>
      <c r="F5523"/>
    </row>
    <row r="5524" spans="5:6" x14ac:dyDescent="0.2">
      <c r="E5524"/>
      <c r="F5524"/>
    </row>
    <row r="5525" spans="5:6" x14ac:dyDescent="0.2">
      <c r="E5525"/>
      <c r="F5525"/>
    </row>
    <row r="5526" spans="5:6" x14ac:dyDescent="0.2">
      <c r="E5526"/>
      <c r="F5526"/>
    </row>
    <row r="5527" spans="5:6" x14ac:dyDescent="0.2">
      <c r="E5527"/>
      <c r="F5527"/>
    </row>
    <row r="5528" spans="5:6" x14ac:dyDescent="0.2">
      <c r="E5528"/>
      <c r="F5528"/>
    </row>
    <row r="5529" spans="5:6" x14ac:dyDescent="0.2">
      <c r="E5529"/>
      <c r="F5529"/>
    </row>
    <row r="5530" spans="5:6" x14ac:dyDescent="0.2">
      <c r="E5530"/>
      <c r="F5530"/>
    </row>
    <row r="5531" spans="5:6" x14ac:dyDescent="0.2">
      <c r="E5531"/>
      <c r="F5531"/>
    </row>
    <row r="5532" spans="5:6" x14ac:dyDescent="0.2">
      <c r="E5532"/>
      <c r="F5532"/>
    </row>
    <row r="5533" spans="5:6" x14ac:dyDescent="0.2">
      <c r="E5533"/>
      <c r="F5533"/>
    </row>
    <row r="5534" spans="5:6" x14ac:dyDescent="0.2">
      <c r="E5534"/>
      <c r="F5534"/>
    </row>
    <row r="5535" spans="5:6" x14ac:dyDescent="0.2">
      <c r="E5535"/>
      <c r="F5535"/>
    </row>
    <row r="5536" spans="5:6" x14ac:dyDescent="0.2">
      <c r="E5536"/>
      <c r="F5536"/>
    </row>
    <row r="5537" spans="5:6" x14ac:dyDescent="0.2">
      <c r="E5537"/>
      <c r="F5537"/>
    </row>
    <row r="5538" spans="5:6" x14ac:dyDescent="0.2">
      <c r="E5538"/>
      <c r="F5538"/>
    </row>
    <row r="5539" spans="5:6" x14ac:dyDescent="0.2">
      <c r="E5539"/>
      <c r="F5539"/>
    </row>
    <row r="5540" spans="5:6" x14ac:dyDescent="0.2">
      <c r="E5540"/>
      <c r="F5540"/>
    </row>
    <row r="5541" spans="5:6" x14ac:dyDescent="0.2">
      <c r="E5541"/>
      <c r="F5541"/>
    </row>
    <row r="5542" spans="5:6" x14ac:dyDescent="0.2">
      <c r="E5542"/>
      <c r="F5542"/>
    </row>
    <row r="5543" spans="5:6" x14ac:dyDescent="0.2">
      <c r="E5543"/>
      <c r="F5543"/>
    </row>
    <row r="5544" spans="5:6" x14ac:dyDescent="0.2">
      <c r="E5544"/>
      <c r="F5544"/>
    </row>
    <row r="5545" spans="5:6" x14ac:dyDescent="0.2">
      <c r="E5545"/>
      <c r="F5545"/>
    </row>
    <row r="5546" spans="5:6" x14ac:dyDescent="0.2">
      <c r="E5546"/>
      <c r="F5546"/>
    </row>
    <row r="5547" spans="5:6" x14ac:dyDescent="0.2">
      <c r="E5547"/>
      <c r="F5547"/>
    </row>
    <row r="5548" spans="5:6" x14ac:dyDescent="0.2">
      <c r="E5548"/>
      <c r="F5548"/>
    </row>
    <row r="5549" spans="5:6" x14ac:dyDescent="0.2">
      <c r="E5549"/>
      <c r="F5549"/>
    </row>
    <row r="5550" spans="5:6" x14ac:dyDescent="0.2">
      <c r="E5550"/>
      <c r="F5550"/>
    </row>
    <row r="5551" spans="5:6" x14ac:dyDescent="0.2">
      <c r="E5551"/>
      <c r="F5551"/>
    </row>
    <row r="5552" spans="5:6" x14ac:dyDescent="0.2">
      <c r="E5552"/>
      <c r="F5552"/>
    </row>
    <row r="5553" spans="5:6" x14ac:dyDescent="0.2">
      <c r="E5553"/>
      <c r="F5553"/>
    </row>
    <row r="5554" spans="5:6" x14ac:dyDescent="0.2">
      <c r="E5554"/>
      <c r="F5554"/>
    </row>
    <row r="5555" spans="5:6" x14ac:dyDescent="0.2">
      <c r="E5555"/>
      <c r="F5555"/>
    </row>
    <row r="5556" spans="5:6" x14ac:dyDescent="0.2">
      <c r="E5556"/>
      <c r="F5556"/>
    </row>
    <row r="5557" spans="5:6" x14ac:dyDescent="0.2">
      <c r="E5557"/>
      <c r="F5557"/>
    </row>
    <row r="5558" spans="5:6" x14ac:dyDescent="0.2">
      <c r="E5558"/>
      <c r="F5558"/>
    </row>
    <row r="5559" spans="5:6" x14ac:dyDescent="0.2">
      <c r="E5559"/>
      <c r="F5559"/>
    </row>
    <row r="5560" spans="5:6" x14ac:dyDescent="0.2">
      <c r="E5560"/>
      <c r="F5560"/>
    </row>
    <row r="5561" spans="5:6" x14ac:dyDescent="0.2">
      <c r="E5561"/>
      <c r="F5561"/>
    </row>
    <row r="5562" spans="5:6" x14ac:dyDescent="0.2">
      <c r="E5562"/>
      <c r="F5562"/>
    </row>
    <row r="5563" spans="5:6" x14ac:dyDescent="0.2">
      <c r="E5563"/>
      <c r="F5563"/>
    </row>
    <row r="5564" spans="5:6" x14ac:dyDescent="0.2">
      <c r="E5564"/>
      <c r="F5564"/>
    </row>
    <row r="5565" spans="5:6" x14ac:dyDescent="0.2">
      <c r="E5565"/>
      <c r="F5565"/>
    </row>
    <row r="5566" spans="5:6" x14ac:dyDescent="0.2">
      <c r="E5566"/>
      <c r="F5566"/>
    </row>
    <row r="5567" spans="5:6" x14ac:dyDescent="0.2">
      <c r="E5567"/>
      <c r="F5567"/>
    </row>
    <row r="5568" spans="5:6" x14ac:dyDescent="0.2">
      <c r="E5568"/>
      <c r="F5568"/>
    </row>
    <row r="5569" spans="5:6" x14ac:dyDescent="0.2">
      <c r="E5569"/>
      <c r="F5569"/>
    </row>
    <row r="5570" spans="5:6" x14ac:dyDescent="0.2">
      <c r="E5570"/>
      <c r="F5570"/>
    </row>
    <row r="5571" spans="5:6" x14ac:dyDescent="0.2">
      <c r="E5571"/>
      <c r="F5571"/>
    </row>
    <row r="5572" spans="5:6" x14ac:dyDescent="0.2">
      <c r="E5572"/>
      <c r="F5572"/>
    </row>
    <row r="5573" spans="5:6" x14ac:dyDescent="0.2">
      <c r="E5573"/>
      <c r="F5573"/>
    </row>
    <row r="5574" spans="5:6" x14ac:dyDescent="0.2">
      <c r="E5574"/>
      <c r="F5574"/>
    </row>
    <row r="5575" spans="5:6" x14ac:dyDescent="0.2">
      <c r="E5575"/>
      <c r="F5575"/>
    </row>
    <row r="5576" spans="5:6" x14ac:dyDescent="0.2">
      <c r="E5576"/>
      <c r="F5576"/>
    </row>
    <row r="5577" spans="5:6" x14ac:dyDescent="0.2">
      <c r="E5577"/>
      <c r="F5577"/>
    </row>
    <row r="5578" spans="5:6" x14ac:dyDescent="0.2">
      <c r="E5578"/>
      <c r="F5578"/>
    </row>
    <row r="5579" spans="5:6" x14ac:dyDescent="0.2">
      <c r="E5579"/>
      <c r="F5579"/>
    </row>
    <row r="5580" spans="5:6" x14ac:dyDescent="0.2">
      <c r="E5580"/>
      <c r="F5580"/>
    </row>
    <row r="5581" spans="5:6" x14ac:dyDescent="0.2">
      <c r="E5581"/>
      <c r="F5581"/>
    </row>
    <row r="5582" spans="5:6" x14ac:dyDescent="0.2">
      <c r="E5582"/>
      <c r="F5582"/>
    </row>
    <row r="5583" spans="5:6" x14ac:dyDescent="0.2">
      <c r="E5583"/>
      <c r="F5583"/>
    </row>
    <row r="5584" spans="5:6" x14ac:dyDescent="0.2">
      <c r="E5584"/>
      <c r="F5584"/>
    </row>
    <row r="5585" spans="5:6" x14ac:dyDescent="0.2">
      <c r="E5585"/>
      <c r="F5585"/>
    </row>
    <row r="5586" spans="5:6" x14ac:dyDescent="0.2">
      <c r="E5586"/>
      <c r="F5586"/>
    </row>
    <row r="5587" spans="5:6" x14ac:dyDescent="0.2">
      <c r="E5587"/>
      <c r="F5587"/>
    </row>
    <row r="5588" spans="5:6" x14ac:dyDescent="0.2">
      <c r="E5588"/>
      <c r="F5588"/>
    </row>
    <row r="5589" spans="5:6" x14ac:dyDescent="0.2">
      <c r="E5589"/>
      <c r="F5589"/>
    </row>
    <row r="5590" spans="5:6" x14ac:dyDescent="0.2">
      <c r="E5590"/>
      <c r="F5590"/>
    </row>
    <row r="5591" spans="5:6" x14ac:dyDescent="0.2">
      <c r="E5591"/>
      <c r="F5591"/>
    </row>
    <row r="5592" spans="5:6" x14ac:dyDescent="0.2">
      <c r="E5592"/>
      <c r="F5592"/>
    </row>
    <row r="5593" spans="5:6" x14ac:dyDescent="0.2">
      <c r="E5593"/>
      <c r="F5593"/>
    </row>
    <row r="5594" spans="5:6" x14ac:dyDescent="0.2">
      <c r="E5594"/>
      <c r="F5594"/>
    </row>
    <row r="5595" spans="5:6" x14ac:dyDescent="0.2">
      <c r="E5595"/>
      <c r="F5595"/>
    </row>
    <row r="5596" spans="5:6" x14ac:dyDescent="0.2">
      <c r="E5596"/>
      <c r="F5596"/>
    </row>
    <row r="5597" spans="5:6" x14ac:dyDescent="0.2">
      <c r="E5597"/>
      <c r="F5597"/>
    </row>
    <row r="5598" spans="5:6" x14ac:dyDescent="0.2">
      <c r="E5598"/>
      <c r="F5598"/>
    </row>
    <row r="5599" spans="5:6" x14ac:dyDescent="0.2">
      <c r="E5599"/>
      <c r="F5599"/>
    </row>
    <row r="5600" spans="5:6" x14ac:dyDescent="0.2">
      <c r="E5600"/>
      <c r="F5600"/>
    </row>
    <row r="5601" spans="5:6" x14ac:dyDescent="0.2">
      <c r="E5601"/>
      <c r="F5601"/>
    </row>
    <row r="5602" spans="5:6" x14ac:dyDescent="0.2">
      <c r="E5602"/>
      <c r="F5602"/>
    </row>
    <row r="5603" spans="5:6" x14ac:dyDescent="0.2">
      <c r="E5603"/>
      <c r="F5603"/>
    </row>
    <row r="5604" spans="5:6" x14ac:dyDescent="0.2">
      <c r="E5604"/>
      <c r="F5604"/>
    </row>
    <row r="5605" spans="5:6" x14ac:dyDescent="0.2">
      <c r="E5605"/>
      <c r="F5605"/>
    </row>
    <row r="5606" spans="5:6" x14ac:dyDescent="0.2">
      <c r="E5606"/>
      <c r="F5606"/>
    </row>
    <row r="5607" spans="5:6" x14ac:dyDescent="0.2">
      <c r="E5607"/>
      <c r="F5607"/>
    </row>
    <row r="5608" spans="5:6" x14ac:dyDescent="0.2">
      <c r="E5608"/>
      <c r="F5608"/>
    </row>
    <row r="5609" spans="5:6" x14ac:dyDescent="0.2">
      <c r="E5609"/>
      <c r="F5609"/>
    </row>
    <row r="5610" spans="5:6" x14ac:dyDescent="0.2">
      <c r="E5610"/>
      <c r="F5610"/>
    </row>
    <row r="5611" spans="5:6" x14ac:dyDescent="0.2">
      <c r="E5611"/>
      <c r="F5611"/>
    </row>
    <row r="5612" spans="5:6" x14ac:dyDescent="0.2">
      <c r="E5612"/>
      <c r="F5612"/>
    </row>
    <row r="5613" spans="5:6" x14ac:dyDescent="0.2">
      <c r="E5613"/>
      <c r="F5613"/>
    </row>
    <row r="5614" spans="5:6" x14ac:dyDescent="0.2">
      <c r="E5614"/>
      <c r="F5614"/>
    </row>
    <row r="5615" spans="5:6" x14ac:dyDescent="0.2">
      <c r="E5615"/>
      <c r="F5615"/>
    </row>
    <row r="5616" spans="5:6" x14ac:dyDescent="0.2">
      <c r="E5616"/>
      <c r="F5616"/>
    </row>
    <row r="5617" spans="5:6" x14ac:dyDescent="0.2">
      <c r="E5617"/>
      <c r="F5617"/>
    </row>
    <row r="5618" spans="5:6" x14ac:dyDescent="0.2">
      <c r="E5618"/>
      <c r="F5618"/>
    </row>
    <row r="5619" spans="5:6" x14ac:dyDescent="0.2">
      <c r="E5619"/>
      <c r="F5619"/>
    </row>
    <row r="5620" spans="5:6" x14ac:dyDescent="0.2">
      <c r="E5620"/>
      <c r="F5620"/>
    </row>
    <row r="5621" spans="5:6" x14ac:dyDescent="0.2">
      <c r="E5621"/>
      <c r="F5621"/>
    </row>
    <row r="5622" spans="5:6" x14ac:dyDescent="0.2">
      <c r="E5622"/>
      <c r="F5622"/>
    </row>
    <row r="5623" spans="5:6" x14ac:dyDescent="0.2">
      <c r="E5623"/>
      <c r="F5623"/>
    </row>
    <row r="5624" spans="5:6" x14ac:dyDescent="0.2">
      <c r="E5624"/>
      <c r="F5624"/>
    </row>
    <row r="5625" spans="5:6" x14ac:dyDescent="0.2">
      <c r="E5625"/>
      <c r="F5625"/>
    </row>
    <row r="5626" spans="5:6" x14ac:dyDescent="0.2">
      <c r="E5626"/>
      <c r="F5626"/>
    </row>
    <row r="5627" spans="5:6" x14ac:dyDescent="0.2">
      <c r="E5627"/>
      <c r="F5627"/>
    </row>
    <row r="5628" spans="5:6" x14ac:dyDescent="0.2">
      <c r="E5628"/>
      <c r="F5628"/>
    </row>
    <row r="5629" spans="5:6" x14ac:dyDescent="0.2">
      <c r="E5629"/>
      <c r="F5629"/>
    </row>
    <row r="5630" spans="5:6" x14ac:dyDescent="0.2">
      <c r="E5630"/>
      <c r="F5630"/>
    </row>
    <row r="5631" spans="5:6" x14ac:dyDescent="0.2">
      <c r="E5631"/>
      <c r="F5631"/>
    </row>
    <row r="5632" spans="5:6" x14ac:dyDescent="0.2">
      <c r="E5632"/>
      <c r="F5632"/>
    </row>
    <row r="5633" spans="5:6" x14ac:dyDescent="0.2">
      <c r="E5633"/>
      <c r="F5633"/>
    </row>
    <row r="5634" spans="5:6" x14ac:dyDescent="0.2">
      <c r="E5634"/>
      <c r="F5634"/>
    </row>
    <row r="5635" spans="5:6" x14ac:dyDescent="0.2">
      <c r="E5635"/>
      <c r="F5635"/>
    </row>
    <row r="5636" spans="5:6" x14ac:dyDescent="0.2">
      <c r="E5636"/>
      <c r="F5636"/>
    </row>
    <row r="5637" spans="5:6" x14ac:dyDescent="0.2">
      <c r="E5637"/>
      <c r="F5637"/>
    </row>
    <row r="5638" spans="5:6" x14ac:dyDescent="0.2">
      <c r="E5638"/>
      <c r="F5638"/>
    </row>
    <row r="5639" spans="5:6" x14ac:dyDescent="0.2">
      <c r="E5639"/>
      <c r="F5639"/>
    </row>
    <row r="5640" spans="5:6" x14ac:dyDescent="0.2">
      <c r="E5640"/>
      <c r="F5640"/>
    </row>
    <row r="5641" spans="5:6" x14ac:dyDescent="0.2">
      <c r="E5641"/>
      <c r="F5641"/>
    </row>
    <row r="5642" spans="5:6" x14ac:dyDescent="0.2">
      <c r="E5642"/>
      <c r="F5642"/>
    </row>
    <row r="5643" spans="5:6" x14ac:dyDescent="0.2">
      <c r="E5643"/>
      <c r="F5643"/>
    </row>
    <row r="5644" spans="5:6" x14ac:dyDescent="0.2">
      <c r="E5644"/>
      <c r="F5644"/>
    </row>
    <row r="5645" spans="5:6" x14ac:dyDescent="0.2">
      <c r="E5645"/>
      <c r="F5645"/>
    </row>
    <row r="5646" spans="5:6" x14ac:dyDescent="0.2">
      <c r="E5646"/>
      <c r="F5646"/>
    </row>
    <row r="5647" spans="5:6" x14ac:dyDescent="0.2">
      <c r="E5647"/>
      <c r="F5647"/>
    </row>
    <row r="5648" spans="5:6" x14ac:dyDescent="0.2">
      <c r="E5648"/>
      <c r="F5648"/>
    </row>
    <row r="5649" spans="5:6" x14ac:dyDescent="0.2">
      <c r="E5649"/>
      <c r="F5649"/>
    </row>
    <row r="5650" spans="5:6" x14ac:dyDescent="0.2">
      <c r="E5650"/>
      <c r="F5650"/>
    </row>
    <row r="5651" spans="5:6" x14ac:dyDescent="0.2">
      <c r="E5651"/>
      <c r="F5651"/>
    </row>
    <row r="5652" spans="5:6" x14ac:dyDescent="0.2">
      <c r="E5652"/>
      <c r="F5652"/>
    </row>
    <row r="5653" spans="5:6" x14ac:dyDescent="0.2">
      <c r="E5653"/>
      <c r="F5653"/>
    </row>
    <row r="5654" spans="5:6" x14ac:dyDescent="0.2">
      <c r="E5654"/>
      <c r="F5654"/>
    </row>
    <row r="5655" spans="5:6" x14ac:dyDescent="0.2">
      <c r="E5655"/>
      <c r="F5655"/>
    </row>
    <row r="5656" spans="5:6" x14ac:dyDescent="0.2">
      <c r="E5656"/>
      <c r="F5656"/>
    </row>
    <row r="5657" spans="5:6" x14ac:dyDescent="0.2">
      <c r="E5657"/>
      <c r="F5657"/>
    </row>
    <row r="5658" spans="5:6" x14ac:dyDescent="0.2">
      <c r="E5658"/>
      <c r="F5658"/>
    </row>
    <row r="5659" spans="5:6" x14ac:dyDescent="0.2">
      <c r="E5659"/>
      <c r="F5659"/>
    </row>
    <row r="5660" spans="5:6" x14ac:dyDescent="0.2">
      <c r="E5660"/>
      <c r="F5660"/>
    </row>
    <row r="5661" spans="5:6" x14ac:dyDescent="0.2">
      <c r="E5661"/>
      <c r="F5661"/>
    </row>
    <row r="5662" spans="5:6" x14ac:dyDescent="0.2">
      <c r="E5662"/>
      <c r="F5662"/>
    </row>
    <row r="5663" spans="5:6" x14ac:dyDescent="0.2">
      <c r="E5663"/>
      <c r="F5663"/>
    </row>
    <row r="5664" spans="5:6" x14ac:dyDescent="0.2">
      <c r="E5664"/>
      <c r="F5664"/>
    </row>
    <row r="5665" spans="5:6" x14ac:dyDescent="0.2">
      <c r="E5665"/>
      <c r="F5665"/>
    </row>
    <row r="5666" spans="5:6" x14ac:dyDescent="0.2">
      <c r="E5666"/>
      <c r="F5666"/>
    </row>
    <row r="5667" spans="5:6" x14ac:dyDescent="0.2">
      <c r="E5667"/>
      <c r="F5667"/>
    </row>
    <row r="5668" spans="5:6" x14ac:dyDescent="0.2">
      <c r="E5668"/>
      <c r="F5668"/>
    </row>
    <row r="5669" spans="5:6" x14ac:dyDescent="0.2">
      <c r="E5669"/>
      <c r="F5669"/>
    </row>
    <row r="5670" spans="5:6" x14ac:dyDescent="0.2">
      <c r="E5670"/>
      <c r="F5670"/>
    </row>
    <row r="5671" spans="5:6" x14ac:dyDescent="0.2">
      <c r="E5671"/>
      <c r="F5671"/>
    </row>
    <row r="5672" spans="5:6" x14ac:dyDescent="0.2">
      <c r="E5672"/>
      <c r="F5672"/>
    </row>
    <row r="5673" spans="5:6" x14ac:dyDescent="0.2">
      <c r="E5673"/>
      <c r="F5673"/>
    </row>
    <row r="5674" spans="5:6" x14ac:dyDescent="0.2">
      <c r="E5674"/>
      <c r="F5674"/>
    </row>
    <row r="5675" spans="5:6" x14ac:dyDescent="0.2">
      <c r="E5675"/>
      <c r="F5675"/>
    </row>
    <row r="5676" spans="5:6" x14ac:dyDescent="0.2">
      <c r="E5676"/>
      <c r="F5676"/>
    </row>
    <row r="5677" spans="5:6" x14ac:dyDescent="0.2">
      <c r="E5677"/>
      <c r="F5677"/>
    </row>
    <row r="5678" spans="5:6" x14ac:dyDescent="0.2">
      <c r="E5678"/>
      <c r="F5678"/>
    </row>
    <row r="5679" spans="5:6" x14ac:dyDescent="0.2">
      <c r="E5679"/>
      <c r="F5679"/>
    </row>
    <row r="5680" spans="5:6" x14ac:dyDescent="0.2">
      <c r="E5680"/>
      <c r="F5680"/>
    </row>
    <row r="5681" spans="5:6" x14ac:dyDescent="0.2">
      <c r="E5681"/>
      <c r="F5681"/>
    </row>
    <row r="5682" spans="5:6" x14ac:dyDescent="0.2">
      <c r="E5682"/>
      <c r="F5682"/>
    </row>
    <row r="5683" spans="5:6" x14ac:dyDescent="0.2">
      <c r="E5683"/>
      <c r="F5683"/>
    </row>
    <row r="5684" spans="5:6" x14ac:dyDescent="0.2">
      <c r="E5684"/>
      <c r="F5684"/>
    </row>
    <row r="5685" spans="5:6" x14ac:dyDescent="0.2">
      <c r="E5685"/>
      <c r="F5685"/>
    </row>
    <row r="5686" spans="5:6" x14ac:dyDescent="0.2">
      <c r="E5686"/>
      <c r="F5686"/>
    </row>
    <row r="5687" spans="5:6" x14ac:dyDescent="0.2">
      <c r="E5687"/>
      <c r="F5687"/>
    </row>
    <row r="5688" spans="5:6" x14ac:dyDescent="0.2">
      <c r="E5688"/>
      <c r="F5688"/>
    </row>
    <row r="5689" spans="5:6" x14ac:dyDescent="0.2">
      <c r="E5689"/>
      <c r="F5689"/>
    </row>
    <row r="5690" spans="5:6" x14ac:dyDescent="0.2">
      <c r="E5690"/>
      <c r="F5690"/>
    </row>
    <row r="5691" spans="5:6" x14ac:dyDescent="0.2">
      <c r="E5691"/>
      <c r="F5691"/>
    </row>
    <row r="5692" spans="5:6" x14ac:dyDescent="0.2">
      <c r="E5692"/>
      <c r="F5692"/>
    </row>
    <row r="5693" spans="5:6" x14ac:dyDescent="0.2">
      <c r="E5693"/>
      <c r="F5693"/>
    </row>
    <row r="5694" spans="5:6" x14ac:dyDescent="0.2">
      <c r="E5694"/>
      <c r="F5694"/>
    </row>
    <row r="5695" spans="5:6" x14ac:dyDescent="0.2">
      <c r="E5695"/>
      <c r="F5695"/>
    </row>
    <row r="5696" spans="5:6" x14ac:dyDescent="0.2">
      <c r="E5696"/>
      <c r="F5696"/>
    </row>
    <row r="5697" spans="5:6" x14ac:dyDescent="0.2">
      <c r="E5697"/>
      <c r="F5697"/>
    </row>
    <row r="5698" spans="5:6" x14ac:dyDescent="0.2">
      <c r="E5698"/>
      <c r="F5698"/>
    </row>
    <row r="5699" spans="5:6" x14ac:dyDescent="0.2">
      <c r="E5699"/>
      <c r="F5699"/>
    </row>
    <row r="5700" spans="5:6" x14ac:dyDescent="0.2">
      <c r="E5700"/>
      <c r="F5700"/>
    </row>
    <row r="5701" spans="5:6" x14ac:dyDescent="0.2">
      <c r="E5701"/>
      <c r="F5701"/>
    </row>
    <row r="5702" spans="5:6" x14ac:dyDescent="0.2">
      <c r="E5702"/>
      <c r="F5702"/>
    </row>
    <row r="5703" spans="5:6" x14ac:dyDescent="0.2">
      <c r="E5703"/>
      <c r="F5703"/>
    </row>
    <row r="5704" spans="5:6" x14ac:dyDescent="0.2">
      <c r="E5704"/>
      <c r="F5704"/>
    </row>
    <row r="5705" spans="5:6" x14ac:dyDescent="0.2">
      <c r="E5705"/>
      <c r="F5705"/>
    </row>
    <row r="5706" spans="5:6" x14ac:dyDescent="0.2">
      <c r="E5706"/>
      <c r="F5706"/>
    </row>
    <row r="5707" spans="5:6" x14ac:dyDescent="0.2">
      <c r="E5707"/>
      <c r="F5707"/>
    </row>
    <row r="5708" spans="5:6" x14ac:dyDescent="0.2">
      <c r="E5708"/>
      <c r="F5708"/>
    </row>
    <row r="5709" spans="5:6" x14ac:dyDescent="0.2">
      <c r="E5709"/>
      <c r="F5709"/>
    </row>
    <row r="5710" spans="5:6" x14ac:dyDescent="0.2">
      <c r="E5710"/>
      <c r="F5710"/>
    </row>
    <row r="5711" spans="5:6" x14ac:dyDescent="0.2">
      <c r="E5711"/>
      <c r="F5711"/>
    </row>
    <row r="5712" spans="5:6" x14ac:dyDescent="0.2">
      <c r="E5712"/>
      <c r="F5712"/>
    </row>
    <row r="5713" spans="5:6" x14ac:dyDescent="0.2">
      <c r="E5713"/>
      <c r="F5713"/>
    </row>
    <row r="5714" spans="5:6" x14ac:dyDescent="0.2">
      <c r="E5714"/>
      <c r="F5714"/>
    </row>
    <row r="5715" spans="5:6" x14ac:dyDescent="0.2">
      <c r="E5715"/>
      <c r="F5715"/>
    </row>
    <row r="5716" spans="5:6" x14ac:dyDescent="0.2">
      <c r="E5716"/>
      <c r="F5716"/>
    </row>
    <row r="5717" spans="5:6" x14ac:dyDescent="0.2">
      <c r="E5717"/>
      <c r="F5717"/>
    </row>
    <row r="5718" spans="5:6" x14ac:dyDescent="0.2">
      <c r="E5718"/>
      <c r="F5718"/>
    </row>
    <row r="5719" spans="5:6" x14ac:dyDescent="0.2">
      <c r="E5719"/>
      <c r="F5719"/>
    </row>
    <row r="5720" spans="5:6" x14ac:dyDescent="0.2">
      <c r="E5720"/>
      <c r="F5720"/>
    </row>
    <row r="5721" spans="5:6" x14ac:dyDescent="0.2">
      <c r="E5721"/>
      <c r="F5721"/>
    </row>
    <row r="5722" spans="5:6" x14ac:dyDescent="0.2">
      <c r="E5722"/>
      <c r="F5722"/>
    </row>
    <row r="5723" spans="5:6" x14ac:dyDescent="0.2">
      <c r="E5723"/>
      <c r="F5723"/>
    </row>
    <row r="5724" spans="5:6" x14ac:dyDescent="0.2">
      <c r="E5724"/>
      <c r="F5724"/>
    </row>
    <row r="5725" spans="5:6" x14ac:dyDescent="0.2">
      <c r="E5725"/>
      <c r="F5725"/>
    </row>
    <row r="5726" spans="5:6" x14ac:dyDescent="0.2">
      <c r="E5726"/>
      <c r="F5726"/>
    </row>
    <row r="5727" spans="5:6" x14ac:dyDescent="0.2">
      <c r="E5727"/>
      <c r="F5727"/>
    </row>
    <row r="5728" spans="5:6" x14ac:dyDescent="0.2">
      <c r="E5728"/>
      <c r="F5728"/>
    </row>
    <row r="5729" spans="5:6" x14ac:dyDescent="0.2">
      <c r="E5729"/>
      <c r="F5729"/>
    </row>
    <row r="5730" spans="5:6" x14ac:dyDescent="0.2">
      <c r="E5730"/>
      <c r="F5730"/>
    </row>
    <row r="5731" spans="5:6" x14ac:dyDescent="0.2">
      <c r="E5731"/>
      <c r="F5731"/>
    </row>
    <row r="5732" spans="5:6" x14ac:dyDescent="0.2">
      <c r="E5732"/>
      <c r="F5732"/>
    </row>
    <row r="5733" spans="5:6" x14ac:dyDescent="0.2">
      <c r="E5733"/>
      <c r="F5733"/>
    </row>
    <row r="5734" spans="5:6" x14ac:dyDescent="0.2">
      <c r="E5734"/>
      <c r="F5734"/>
    </row>
    <row r="5735" spans="5:6" x14ac:dyDescent="0.2">
      <c r="E5735"/>
      <c r="F5735"/>
    </row>
    <row r="5736" spans="5:6" x14ac:dyDescent="0.2">
      <c r="E5736"/>
      <c r="F5736"/>
    </row>
    <row r="5737" spans="5:6" x14ac:dyDescent="0.2">
      <c r="E5737"/>
      <c r="F5737"/>
    </row>
    <row r="5738" spans="5:6" x14ac:dyDescent="0.2">
      <c r="E5738"/>
      <c r="F5738"/>
    </row>
    <row r="5739" spans="5:6" x14ac:dyDescent="0.2">
      <c r="E5739"/>
      <c r="F5739"/>
    </row>
    <row r="5740" spans="5:6" x14ac:dyDescent="0.2">
      <c r="E5740"/>
      <c r="F5740"/>
    </row>
    <row r="5741" spans="5:6" x14ac:dyDescent="0.2">
      <c r="E5741"/>
      <c r="F5741"/>
    </row>
    <row r="5742" spans="5:6" x14ac:dyDescent="0.2">
      <c r="E5742"/>
      <c r="F5742"/>
    </row>
    <row r="5743" spans="5:6" x14ac:dyDescent="0.2">
      <c r="E5743"/>
      <c r="F5743"/>
    </row>
    <row r="5744" spans="5:6" x14ac:dyDescent="0.2">
      <c r="E5744"/>
      <c r="F5744"/>
    </row>
    <row r="5745" spans="5:6" x14ac:dyDescent="0.2">
      <c r="E5745"/>
      <c r="F5745"/>
    </row>
    <row r="5746" spans="5:6" x14ac:dyDescent="0.2">
      <c r="E5746"/>
      <c r="F5746"/>
    </row>
    <row r="5747" spans="5:6" x14ac:dyDescent="0.2">
      <c r="E5747"/>
      <c r="F5747"/>
    </row>
    <row r="5748" spans="5:6" x14ac:dyDescent="0.2">
      <c r="E5748"/>
      <c r="F5748"/>
    </row>
    <row r="5749" spans="5:6" x14ac:dyDescent="0.2">
      <c r="E5749"/>
      <c r="F5749"/>
    </row>
    <row r="5750" spans="5:6" x14ac:dyDescent="0.2">
      <c r="E5750"/>
      <c r="F5750"/>
    </row>
    <row r="5751" spans="5:6" x14ac:dyDescent="0.2">
      <c r="E5751"/>
      <c r="F5751"/>
    </row>
    <row r="5752" spans="5:6" x14ac:dyDescent="0.2">
      <c r="E5752"/>
      <c r="F5752"/>
    </row>
    <row r="5753" spans="5:6" x14ac:dyDescent="0.2">
      <c r="E5753"/>
      <c r="F5753"/>
    </row>
    <row r="5754" spans="5:6" x14ac:dyDescent="0.2">
      <c r="E5754"/>
      <c r="F5754"/>
    </row>
    <row r="5755" spans="5:6" x14ac:dyDescent="0.2">
      <c r="E5755"/>
      <c r="F5755"/>
    </row>
    <row r="5756" spans="5:6" x14ac:dyDescent="0.2">
      <c r="E5756"/>
      <c r="F5756"/>
    </row>
    <row r="5757" spans="5:6" x14ac:dyDescent="0.2">
      <c r="E5757"/>
      <c r="F5757"/>
    </row>
    <row r="5758" spans="5:6" x14ac:dyDescent="0.2">
      <c r="E5758"/>
      <c r="F5758"/>
    </row>
    <row r="5759" spans="5:6" x14ac:dyDescent="0.2">
      <c r="E5759"/>
      <c r="F5759"/>
    </row>
    <row r="5760" spans="5:6" x14ac:dyDescent="0.2">
      <c r="E5760"/>
      <c r="F5760"/>
    </row>
    <row r="5761" spans="5:6" x14ac:dyDescent="0.2">
      <c r="E5761"/>
      <c r="F5761"/>
    </row>
    <row r="5762" spans="5:6" x14ac:dyDescent="0.2">
      <c r="E5762"/>
      <c r="F5762"/>
    </row>
    <row r="5763" spans="5:6" x14ac:dyDescent="0.2">
      <c r="E5763"/>
      <c r="F5763"/>
    </row>
    <row r="5764" spans="5:6" x14ac:dyDescent="0.2">
      <c r="E5764"/>
      <c r="F5764"/>
    </row>
    <row r="5765" spans="5:6" x14ac:dyDescent="0.2">
      <c r="E5765"/>
      <c r="F5765"/>
    </row>
    <row r="5766" spans="5:6" x14ac:dyDescent="0.2">
      <c r="E5766"/>
      <c r="F5766"/>
    </row>
    <row r="5767" spans="5:6" x14ac:dyDescent="0.2">
      <c r="E5767"/>
      <c r="F5767"/>
    </row>
    <row r="5768" spans="5:6" x14ac:dyDescent="0.2">
      <c r="E5768"/>
      <c r="F5768"/>
    </row>
    <row r="5769" spans="5:6" x14ac:dyDescent="0.2">
      <c r="E5769"/>
      <c r="F5769"/>
    </row>
    <row r="5770" spans="5:6" x14ac:dyDescent="0.2">
      <c r="E5770"/>
      <c r="F5770"/>
    </row>
    <row r="5771" spans="5:6" x14ac:dyDescent="0.2">
      <c r="E5771"/>
      <c r="F5771"/>
    </row>
    <row r="5772" spans="5:6" x14ac:dyDescent="0.2">
      <c r="E5772"/>
      <c r="F5772"/>
    </row>
    <row r="5773" spans="5:6" x14ac:dyDescent="0.2">
      <c r="E5773"/>
      <c r="F5773"/>
    </row>
    <row r="5774" spans="5:6" x14ac:dyDescent="0.2">
      <c r="E5774"/>
      <c r="F5774"/>
    </row>
    <row r="5775" spans="5:6" x14ac:dyDescent="0.2">
      <c r="E5775"/>
      <c r="F5775"/>
    </row>
    <row r="5776" spans="5:6" x14ac:dyDescent="0.2">
      <c r="E5776"/>
      <c r="F5776"/>
    </row>
    <row r="5777" spans="5:6" x14ac:dyDescent="0.2">
      <c r="E5777"/>
      <c r="F5777"/>
    </row>
    <row r="5778" spans="5:6" x14ac:dyDescent="0.2">
      <c r="E5778"/>
      <c r="F5778"/>
    </row>
    <row r="5779" spans="5:6" x14ac:dyDescent="0.2">
      <c r="E5779"/>
      <c r="F5779"/>
    </row>
    <row r="5780" spans="5:6" x14ac:dyDescent="0.2">
      <c r="E5780"/>
      <c r="F5780"/>
    </row>
    <row r="5781" spans="5:6" x14ac:dyDescent="0.2">
      <c r="E5781"/>
      <c r="F5781"/>
    </row>
    <row r="5782" spans="5:6" x14ac:dyDescent="0.2">
      <c r="E5782"/>
      <c r="F5782"/>
    </row>
    <row r="5783" spans="5:6" x14ac:dyDescent="0.2">
      <c r="E5783"/>
      <c r="F5783"/>
    </row>
    <row r="5784" spans="5:6" x14ac:dyDescent="0.2">
      <c r="E5784"/>
      <c r="F5784"/>
    </row>
    <row r="5785" spans="5:6" x14ac:dyDescent="0.2">
      <c r="E5785"/>
      <c r="F5785"/>
    </row>
    <row r="5786" spans="5:6" x14ac:dyDescent="0.2">
      <c r="E5786"/>
      <c r="F5786"/>
    </row>
    <row r="5787" spans="5:6" x14ac:dyDescent="0.2">
      <c r="E5787"/>
      <c r="F5787"/>
    </row>
    <row r="5788" spans="5:6" x14ac:dyDescent="0.2">
      <c r="E5788"/>
      <c r="F5788"/>
    </row>
    <row r="5789" spans="5:6" x14ac:dyDescent="0.2">
      <c r="E5789"/>
      <c r="F5789"/>
    </row>
    <row r="5790" spans="5:6" x14ac:dyDescent="0.2">
      <c r="E5790"/>
      <c r="F5790"/>
    </row>
    <row r="5791" spans="5:6" x14ac:dyDescent="0.2">
      <c r="E5791"/>
      <c r="F5791"/>
    </row>
    <row r="5792" spans="5:6" x14ac:dyDescent="0.2">
      <c r="E5792"/>
      <c r="F5792"/>
    </row>
    <row r="5793" spans="5:6" x14ac:dyDescent="0.2">
      <c r="E5793"/>
      <c r="F5793"/>
    </row>
    <row r="5794" spans="5:6" x14ac:dyDescent="0.2">
      <c r="E5794"/>
      <c r="F5794"/>
    </row>
    <row r="5795" spans="5:6" x14ac:dyDescent="0.2">
      <c r="E5795"/>
      <c r="F5795"/>
    </row>
    <row r="5796" spans="5:6" x14ac:dyDescent="0.2">
      <c r="E5796"/>
      <c r="F5796"/>
    </row>
    <row r="5797" spans="5:6" x14ac:dyDescent="0.2">
      <c r="E5797"/>
      <c r="F5797"/>
    </row>
    <row r="5798" spans="5:6" x14ac:dyDescent="0.2">
      <c r="E5798"/>
      <c r="F5798"/>
    </row>
    <row r="5799" spans="5:6" x14ac:dyDescent="0.2">
      <c r="E5799"/>
      <c r="F5799"/>
    </row>
    <row r="5800" spans="5:6" x14ac:dyDescent="0.2">
      <c r="E5800"/>
      <c r="F5800"/>
    </row>
    <row r="5801" spans="5:6" x14ac:dyDescent="0.2">
      <c r="E5801"/>
      <c r="F5801"/>
    </row>
    <row r="5802" spans="5:6" x14ac:dyDescent="0.2">
      <c r="E5802"/>
      <c r="F5802"/>
    </row>
    <row r="5803" spans="5:6" x14ac:dyDescent="0.2">
      <c r="E5803"/>
      <c r="F5803"/>
    </row>
    <row r="5804" spans="5:6" x14ac:dyDescent="0.2">
      <c r="E5804"/>
      <c r="F5804"/>
    </row>
    <row r="5805" spans="5:6" x14ac:dyDescent="0.2">
      <c r="E5805"/>
      <c r="F5805"/>
    </row>
    <row r="5806" spans="5:6" x14ac:dyDescent="0.2">
      <c r="E5806"/>
      <c r="F5806"/>
    </row>
    <row r="5807" spans="5:6" x14ac:dyDescent="0.2">
      <c r="E5807"/>
      <c r="F5807"/>
    </row>
    <row r="5808" spans="5:6" x14ac:dyDescent="0.2">
      <c r="E5808"/>
      <c r="F5808"/>
    </row>
    <row r="5809" spans="5:6" x14ac:dyDescent="0.2">
      <c r="E5809"/>
      <c r="F5809"/>
    </row>
    <row r="5810" spans="5:6" x14ac:dyDescent="0.2">
      <c r="E5810"/>
      <c r="F5810"/>
    </row>
    <row r="5811" spans="5:6" x14ac:dyDescent="0.2">
      <c r="E5811"/>
      <c r="F5811"/>
    </row>
    <row r="5812" spans="5:6" x14ac:dyDescent="0.2">
      <c r="E5812"/>
      <c r="F5812"/>
    </row>
    <row r="5813" spans="5:6" x14ac:dyDescent="0.2">
      <c r="E5813"/>
      <c r="F5813"/>
    </row>
    <row r="5814" spans="5:6" x14ac:dyDescent="0.2">
      <c r="E5814"/>
      <c r="F5814"/>
    </row>
    <row r="5815" spans="5:6" x14ac:dyDescent="0.2">
      <c r="E5815"/>
      <c r="F5815"/>
    </row>
    <row r="5816" spans="5:6" x14ac:dyDescent="0.2">
      <c r="E5816"/>
      <c r="F5816"/>
    </row>
    <row r="5817" spans="5:6" x14ac:dyDescent="0.2">
      <c r="E5817"/>
      <c r="F5817"/>
    </row>
    <row r="5818" spans="5:6" x14ac:dyDescent="0.2">
      <c r="E5818"/>
      <c r="F5818"/>
    </row>
    <row r="5819" spans="5:6" x14ac:dyDescent="0.2">
      <c r="E5819"/>
      <c r="F5819"/>
    </row>
    <row r="5820" spans="5:6" x14ac:dyDescent="0.2">
      <c r="E5820"/>
      <c r="F5820"/>
    </row>
    <row r="5821" spans="5:6" x14ac:dyDescent="0.2">
      <c r="E5821"/>
      <c r="F5821"/>
    </row>
    <row r="5822" spans="5:6" x14ac:dyDescent="0.2">
      <c r="E5822"/>
      <c r="F5822"/>
    </row>
    <row r="5823" spans="5:6" x14ac:dyDescent="0.2">
      <c r="E5823"/>
      <c r="F5823"/>
    </row>
    <row r="5824" spans="5:6" x14ac:dyDescent="0.2">
      <c r="E5824"/>
      <c r="F5824"/>
    </row>
    <row r="5825" spans="5:6" x14ac:dyDescent="0.2">
      <c r="E5825"/>
      <c r="F5825"/>
    </row>
    <row r="5826" spans="5:6" x14ac:dyDescent="0.2">
      <c r="E5826"/>
      <c r="F5826"/>
    </row>
    <row r="5827" spans="5:6" x14ac:dyDescent="0.2">
      <c r="E5827"/>
      <c r="F5827"/>
    </row>
    <row r="5828" spans="5:6" x14ac:dyDescent="0.2">
      <c r="E5828"/>
      <c r="F5828"/>
    </row>
    <row r="5829" spans="5:6" x14ac:dyDescent="0.2">
      <c r="E5829"/>
      <c r="F5829"/>
    </row>
    <row r="5830" spans="5:6" x14ac:dyDescent="0.2">
      <c r="E5830"/>
      <c r="F5830"/>
    </row>
    <row r="5831" spans="5:6" x14ac:dyDescent="0.2">
      <c r="E5831"/>
      <c r="F5831"/>
    </row>
    <row r="5832" spans="5:6" x14ac:dyDescent="0.2">
      <c r="E5832"/>
      <c r="F5832"/>
    </row>
    <row r="5833" spans="5:6" x14ac:dyDescent="0.2">
      <c r="E5833"/>
      <c r="F5833"/>
    </row>
    <row r="5834" spans="5:6" x14ac:dyDescent="0.2">
      <c r="E5834"/>
      <c r="F5834"/>
    </row>
    <row r="5835" spans="5:6" x14ac:dyDescent="0.2">
      <c r="E5835"/>
      <c r="F5835"/>
    </row>
    <row r="5836" spans="5:6" x14ac:dyDescent="0.2">
      <c r="E5836"/>
      <c r="F5836"/>
    </row>
    <row r="5837" spans="5:6" x14ac:dyDescent="0.2">
      <c r="E5837"/>
      <c r="F5837"/>
    </row>
    <row r="5838" spans="5:6" x14ac:dyDescent="0.2">
      <c r="E5838"/>
      <c r="F5838"/>
    </row>
    <row r="5839" spans="5:6" x14ac:dyDescent="0.2">
      <c r="E5839"/>
      <c r="F5839"/>
    </row>
    <row r="5840" spans="5:6" x14ac:dyDescent="0.2">
      <c r="E5840"/>
      <c r="F5840"/>
    </row>
    <row r="5841" spans="5:6" x14ac:dyDescent="0.2">
      <c r="E5841"/>
      <c r="F5841"/>
    </row>
    <row r="5842" spans="5:6" x14ac:dyDescent="0.2">
      <c r="E5842"/>
      <c r="F5842"/>
    </row>
    <row r="5843" spans="5:6" x14ac:dyDescent="0.2">
      <c r="E5843"/>
      <c r="F5843"/>
    </row>
    <row r="5844" spans="5:6" x14ac:dyDescent="0.2">
      <c r="E5844"/>
      <c r="F5844"/>
    </row>
    <row r="5845" spans="5:6" x14ac:dyDescent="0.2">
      <c r="E5845"/>
      <c r="F5845"/>
    </row>
    <row r="5846" spans="5:6" x14ac:dyDescent="0.2">
      <c r="E5846"/>
      <c r="F5846"/>
    </row>
    <row r="5847" spans="5:6" x14ac:dyDescent="0.2">
      <c r="E5847"/>
      <c r="F5847"/>
    </row>
    <row r="5848" spans="5:6" x14ac:dyDescent="0.2">
      <c r="E5848"/>
      <c r="F5848"/>
    </row>
    <row r="5849" spans="5:6" x14ac:dyDescent="0.2">
      <c r="E5849"/>
      <c r="F5849"/>
    </row>
    <row r="5850" spans="5:6" x14ac:dyDescent="0.2">
      <c r="E5850"/>
      <c r="F5850"/>
    </row>
    <row r="5851" spans="5:6" x14ac:dyDescent="0.2">
      <c r="E5851"/>
      <c r="F5851"/>
    </row>
    <row r="5852" spans="5:6" x14ac:dyDescent="0.2">
      <c r="E5852"/>
      <c r="F5852"/>
    </row>
    <row r="5853" spans="5:6" x14ac:dyDescent="0.2">
      <c r="E5853"/>
      <c r="F5853"/>
    </row>
    <row r="5854" spans="5:6" x14ac:dyDescent="0.2">
      <c r="E5854"/>
      <c r="F5854"/>
    </row>
    <row r="5855" spans="5:6" x14ac:dyDescent="0.2">
      <c r="E5855"/>
      <c r="F5855"/>
    </row>
    <row r="5856" spans="5:6" x14ac:dyDescent="0.2">
      <c r="E5856"/>
      <c r="F5856"/>
    </row>
    <row r="5857" spans="5:6" x14ac:dyDescent="0.2">
      <c r="E5857"/>
      <c r="F5857"/>
    </row>
    <row r="5858" spans="5:6" x14ac:dyDescent="0.2">
      <c r="E5858"/>
      <c r="F5858"/>
    </row>
    <row r="5859" spans="5:6" x14ac:dyDescent="0.2">
      <c r="E5859"/>
      <c r="F5859"/>
    </row>
    <row r="5860" spans="5:6" x14ac:dyDescent="0.2">
      <c r="E5860"/>
      <c r="F5860"/>
    </row>
    <row r="5861" spans="5:6" x14ac:dyDescent="0.2">
      <c r="E5861"/>
      <c r="F5861"/>
    </row>
    <row r="5862" spans="5:6" x14ac:dyDescent="0.2">
      <c r="E5862"/>
      <c r="F5862"/>
    </row>
    <row r="5863" spans="5:6" x14ac:dyDescent="0.2">
      <c r="E5863"/>
      <c r="F5863"/>
    </row>
    <row r="5864" spans="5:6" x14ac:dyDescent="0.2">
      <c r="E5864"/>
      <c r="F5864"/>
    </row>
    <row r="5865" spans="5:6" x14ac:dyDescent="0.2">
      <c r="E5865"/>
      <c r="F5865"/>
    </row>
    <row r="5866" spans="5:6" x14ac:dyDescent="0.2">
      <c r="E5866"/>
      <c r="F5866"/>
    </row>
    <row r="5867" spans="5:6" x14ac:dyDescent="0.2">
      <c r="E5867"/>
      <c r="F5867"/>
    </row>
    <row r="5868" spans="5:6" x14ac:dyDescent="0.2">
      <c r="E5868"/>
      <c r="F5868"/>
    </row>
    <row r="5869" spans="5:6" x14ac:dyDescent="0.2">
      <c r="E5869"/>
      <c r="F5869"/>
    </row>
    <row r="5870" spans="5:6" x14ac:dyDescent="0.2">
      <c r="E5870"/>
      <c r="F5870"/>
    </row>
    <row r="5871" spans="5:6" x14ac:dyDescent="0.2">
      <c r="E5871"/>
      <c r="F5871"/>
    </row>
    <row r="5872" spans="5:6" x14ac:dyDescent="0.2">
      <c r="E5872"/>
      <c r="F5872"/>
    </row>
    <row r="5873" spans="5:6" x14ac:dyDescent="0.2">
      <c r="E5873"/>
      <c r="F5873"/>
    </row>
    <row r="5874" spans="5:6" x14ac:dyDescent="0.2">
      <c r="E5874"/>
      <c r="F5874"/>
    </row>
    <row r="5875" spans="5:6" x14ac:dyDescent="0.2">
      <c r="E5875"/>
      <c r="F5875"/>
    </row>
    <row r="5876" spans="5:6" x14ac:dyDescent="0.2">
      <c r="E5876"/>
      <c r="F5876"/>
    </row>
    <row r="5877" spans="5:6" x14ac:dyDescent="0.2">
      <c r="E5877"/>
      <c r="F5877"/>
    </row>
    <row r="5878" spans="5:6" x14ac:dyDescent="0.2">
      <c r="E5878"/>
      <c r="F5878"/>
    </row>
    <row r="5879" spans="5:6" x14ac:dyDescent="0.2">
      <c r="E5879"/>
      <c r="F5879"/>
    </row>
    <row r="5880" spans="5:6" x14ac:dyDescent="0.2">
      <c r="E5880"/>
      <c r="F5880"/>
    </row>
    <row r="5881" spans="5:6" x14ac:dyDescent="0.2">
      <c r="E5881"/>
      <c r="F5881"/>
    </row>
    <row r="5882" spans="5:6" x14ac:dyDescent="0.2">
      <c r="E5882"/>
      <c r="F5882"/>
    </row>
    <row r="5883" spans="5:6" x14ac:dyDescent="0.2">
      <c r="E5883"/>
      <c r="F5883"/>
    </row>
    <row r="5884" spans="5:6" x14ac:dyDescent="0.2">
      <c r="E5884"/>
      <c r="F5884"/>
    </row>
    <row r="5885" spans="5:6" x14ac:dyDescent="0.2">
      <c r="E5885"/>
      <c r="F5885"/>
    </row>
    <row r="5886" spans="5:6" x14ac:dyDescent="0.2">
      <c r="E5886"/>
      <c r="F5886"/>
    </row>
    <row r="5887" spans="5:6" x14ac:dyDescent="0.2">
      <c r="E5887"/>
      <c r="F5887"/>
    </row>
    <row r="5888" spans="5:6" x14ac:dyDescent="0.2">
      <c r="E5888"/>
      <c r="F5888"/>
    </row>
    <row r="5889" spans="5:6" x14ac:dyDescent="0.2">
      <c r="E5889"/>
      <c r="F5889"/>
    </row>
    <row r="5890" spans="5:6" x14ac:dyDescent="0.2">
      <c r="E5890"/>
      <c r="F5890"/>
    </row>
    <row r="5891" spans="5:6" x14ac:dyDescent="0.2">
      <c r="E5891"/>
      <c r="F5891"/>
    </row>
    <row r="5892" spans="5:6" x14ac:dyDescent="0.2">
      <c r="E5892"/>
      <c r="F5892"/>
    </row>
    <row r="5893" spans="5:6" x14ac:dyDescent="0.2">
      <c r="E5893"/>
      <c r="F5893"/>
    </row>
    <row r="5894" spans="5:6" x14ac:dyDescent="0.2">
      <c r="E5894"/>
      <c r="F5894"/>
    </row>
    <row r="5895" spans="5:6" x14ac:dyDescent="0.2">
      <c r="E5895"/>
      <c r="F5895"/>
    </row>
    <row r="5896" spans="5:6" x14ac:dyDescent="0.2">
      <c r="E5896"/>
      <c r="F5896"/>
    </row>
    <row r="5897" spans="5:6" x14ac:dyDescent="0.2">
      <c r="E5897"/>
      <c r="F5897"/>
    </row>
    <row r="5898" spans="5:6" x14ac:dyDescent="0.2">
      <c r="E5898"/>
      <c r="F5898"/>
    </row>
    <row r="5899" spans="5:6" x14ac:dyDescent="0.2">
      <c r="E5899"/>
      <c r="F5899"/>
    </row>
    <row r="5900" spans="5:6" x14ac:dyDescent="0.2">
      <c r="E5900"/>
      <c r="F5900"/>
    </row>
    <row r="5901" spans="5:6" x14ac:dyDescent="0.2">
      <c r="E5901"/>
      <c r="F5901"/>
    </row>
    <row r="5902" spans="5:6" x14ac:dyDescent="0.2">
      <c r="E5902"/>
      <c r="F5902"/>
    </row>
    <row r="5903" spans="5:6" x14ac:dyDescent="0.2">
      <c r="E5903"/>
      <c r="F5903"/>
    </row>
    <row r="5904" spans="5:6" x14ac:dyDescent="0.2">
      <c r="E5904"/>
      <c r="F5904"/>
    </row>
    <row r="5905" spans="5:6" x14ac:dyDescent="0.2">
      <c r="E5905"/>
      <c r="F5905"/>
    </row>
    <row r="5906" spans="5:6" x14ac:dyDescent="0.2">
      <c r="E5906"/>
      <c r="F5906"/>
    </row>
    <row r="5907" spans="5:6" x14ac:dyDescent="0.2">
      <c r="E5907"/>
      <c r="F5907"/>
    </row>
    <row r="5908" spans="5:6" x14ac:dyDescent="0.2">
      <c r="E5908"/>
      <c r="F5908"/>
    </row>
    <row r="5909" spans="5:6" x14ac:dyDescent="0.2">
      <c r="E5909"/>
      <c r="F5909"/>
    </row>
    <row r="5910" spans="5:6" x14ac:dyDescent="0.2">
      <c r="E5910"/>
      <c r="F5910"/>
    </row>
    <row r="5911" spans="5:6" x14ac:dyDescent="0.2">
      <c r="E5911"/>
      <c r="F5911"/>
    </row>
    <row r="5912" spans="5:6" x14ac:dyDescent="0.2">
      <c r="E5912"/>
      <c r="F5912"/>
    </row>
    <row r="5913" spans="5:6" x14ac:dyDescent="0.2">
      <c r="E5913"/>
      <c r="F5913"/>
    </row>
    <row r="5914" spans="5:6" x14ac:dyDescent="0.2">
      <c r="E5914"/>
      <c r="F5914"/>
    </row>
    <row r="5915" spans="5:6" x14ac:dyDescent="0.2">
      <c r="E5915"/>
      <c r="F5915"/>
    </row>
    <row r="5916" spans="5:6" x14ac:dyDescent="0.2">
      <c r="E5916"/>
      <c r="F5916"/>
    </row>
    <row r="5917" spans="5:6" x14ac:dyDescent="0.2">
      <c r="E5917"/>
      <c r="F5917"/>
    </row>
    <row r="5918" spans="5:6" x14ac:dyDescent="0.2">
      <c r="E5918"/>
      <c r="F5918"/>
    </row>
    <row r="5919" spans="5:6" x14ac:dyDescent="0.2">
      <c r="E5919"/>
      <c r="F5919"/>
    </row>
    <row r="5920" spans="5:6" x14ac:dyDescent="0.2">
      <c r="E5920"/>
      <c r="F5920"/>
    </row>
    <row r="5921" spans="5:6" x14ac:dyDescent="0.2">
      <c r="E5921"/>
      <c r="F5921"/>
    </row>
    <row r="5922" spans="5:6" x14ac:dyDescent="0.2">
      <c r="E5922"/>
      <c r="F5922"/>
    </row>
    <row r="5923" spans="5:6" x14ac:dyDescent="0.2">
      <c r="E5923"/>
      <c r="F5923"/>
    </row>
    <row r="5924" spans="5:6" x14ac:dyDescent="0.2">
      <c r="E5924"/>
      <c r="F5924"/>
    </row>
    <row r="5925" spans="5:6" x14ac:dyDescent="0.2">
      <c r="E5925"/>
      <c r="F5925"/>
    </row>
    <row r="5926" spans="5:6" x14ac:dyDescent="0.2">
      <c r="E5926"/>
      <c r="F5926"/>
    </row>
    <row r="5927" spans="5:6" x14ac:dyDescent="0.2">
      <c r="E5927"/>
      <c r="F5927"/>
    </row>
    <row r="5928" spans="5:6" x14ac:dyDescent="0.2">
      <c r="E5928"/>
      <c r="F5928"/>
    </row>
    <row r="5929" spans="5:6" x14ac:dyDescent="0.2">
      <c r="E5929"/>
      <c r="F5929"/>
    </row>
    <row r="5930" spans="5:6" x14ac:dyDescent="0.2">
      <c r="E5930"/>
      <c r="F5930"/>
    </row>
    <row r="5931" spans="5:6" x14ac:dyDescent="0.2">
      <c r="E5931"/>
      <c r="F5931"/>
    </row>
    <row r="5932" spans="5:6" x14ac:dyDescent="0.2">
      <c r="E5932"/>
      <c r="F5932"/>
    </row>
    <row r="5933" spans="5:6" x14ac:dyDescent="0.2">
      <c r="E5933"/>
      <c r="F5933"/>
    </row>
    <row r="5934" spans="5:6" x14ac:dyDescent="0.2">
      <c r="E5934"/>
      <c r="F5934"/>
    </row>
    <row r="5935" spans="5:6" x14ac:dyDescent="0.2">
      <c r="E5935"/>
      <c r="F5935"/>
    </row>
    <row r="5936" spans="5:6" x14ac:dyDescent="0.2">
      <c r="E5936"/>
      <c r="F5936"/>
    </row>
    <row r="5937" spans="5:6" x14ac:dyDescent="0.2">
      <c r="E5937"/>
      <c r="F5937"/>
    </row>
    <row r="5938" spans="5:6" x14ac:dyDescent="0.2">
      <c r="E5938"/>
      <c r="F5938"/>
    </row>
    <row r="5939" spans="5:6" x14ac:dyDescent="0.2">
      <c r="E5939"/>
      <c r="F5939"/>
    </row>
    <row r="5940" spans="5:6" x14ac:dyDescent="0.2">
      <c r="E5940"/>
      <c r="F5940"/>
    </row>
    <row r="5941" spans="5:6" x14ac:dyDescent="0.2">
      <c r="E5941"/>
      <c r="F5941"/>
    </row>
    <row r="5942" spans="5:6" x14ac:dyDescent="0.2">
      <c r="E5942"/>
      <c r="F5942"/>
    </row>
    <row r="5943" spans="5:6" x14ac:dyDescent="0.2">
      <c r="E5943"/>
      <c r="F5943"/>
    </row>
    <row r="5944" spans="5:6" x14ac:dyDescent="0.2">
      <c r="E5944"/>
      <c r="F5944"/>
    </row>
    <row r="5945" spans="5:6" x14ac:dyDescent="0.2">
      <c r="E5945"/>
      <c r="F5945"/>
    </row>
    <row r="5946" spans="5:6" x14ac:dyDescent="0.2">
      <c r="E5946"/>
      <c r="F5946"/>
    </row>
    <row r="5947" spans="5:6" x14ac:dyDescent="0.2">
      <c r="E5947"/>
      <c r="F5947"/>
    </row>
    <row r="5948" spans="5:6" x14ac:dyDescent="0.2">
      <c r="E5948"/>
      <c r="F5948"/>
    </row>
    <row r="5949" spans="5:6" x14ac:dyDescent="0.2">
      <c r="E5949"/>
      <c r="F5949"/>
    </row>
    <row r="5950" spans="5:6" x14ac:dyDescent="0.2">
      <c r="E5950"/>
      <c r="F5950"/>
    </row>
    <row r="5951" spans="5:6" x14ac:dyDescent="0.2">
      <c r="E5951"/>
      <c r="F5951"/>
    </row>
    <row r="5952" spans="5:6" x14ac:dyDescent="0.2">
      <c r="E5952"/>
      <c r="F5952"/>
    </row>
    <row r="5953" spans="5:6" x14ac:dyDescent="0.2">
      <c r="E5953"/>
      <c r="F5953"/>
    </row>
    <row r="5954" spans="5:6" x14ac:dyDescent="0.2">
      <c r="E5954"/>
      <c r="F5954"/>
    </row>
    <row r="5955" spans="5:6" x14ac:dyDescent="0.2">
      <c r="E5955"/>
      <c r="F5955"/>
    </row>
    <row r="5956" spans="5:6" x14ac:dyDescent="0.2">
      <c r="E5956"/>
      <c r="F5956"/>
    </row>
    <row r="5957" spans="5:6" x14ac:dyDescent="0.2">
      <c r="E5957"/>
      <c r="F5957"/>
    </row>
    <row r="5958" spans="5:6" x14ac:dyDescent="0.2">
      <c r="E5958"/>
      <c r="F5958"/>
    </row>
    <row r="5959" spans="5:6" x14ac:dyDescent="0.2">
      <c r="E5959"/>
      <c r="F5959"/>
    </row>
    <row r="5960" spans="5:6" x14ac:dyDescent="0.2">
      <c r="E5960"/>
      <c r="F5960"/>
    </row>
    <row r="5961" spans="5:6" x14ac:dyDescent="0.2">
      <c r="E5961"/>
      <c r="F5961"/>
    </row>
    <row r="5962" spans="5:6" x14ac:dyDescent="0.2">
      <c r="E5962"/>
      <c r="F5962"/>
    </row>
    <row r="5963" spans="5:6" x14ac:dyDescent="0.2">
      <c r="E5963"/>
      <c r="F5963"/>
    </row>
    <row r="5964" spans="5:6" x14ac:dyDescent="0.2">
      <c r="E5964"/>
      <c r="F5964"/>
    </row>
    <row r="5965" spans="5:6" x14ac:dyDescent="0.2">
      <c r="E5965"/>
      <c r="F5965"/>
    </row>
    <row r="5966" spans="5:6" x14ac:dyDescent="0.2">
      <c r="E5966"/>
      <c r="F5966"/>
    </row>
    <row r="5967" spans="5:6" x14ac:dyDescent="0.2">
      <c r="E5967"/>
      <c r="F5967"/>
    </row>
    <row r="5968" spans="5:6" x14ac:dyDescent="0.2">
      <c r="E5968"/>
      <c r="F5968"/>
    </row>
    <row r="5969" spans="5:6" x14ac:dyDescent="0.2">
      <c r="E5969"/>
      <c r="F5969"/>
    </row>
    <row r="5970" spans="5:6" x14ac:dyDescent="0.2">
      <c r="E5970"/>
      <c r="F5970"/>
    </row>
    <row r="5971" spans="5:6" x14ac:dyDescent="0.2">
      <c r="E5971"/>
      <c r="F5971"/>
    </row>
    <row r="5972" spans="5:6" x14ac:dyDescent="0.2">
      <c r="E5972"/>
      <c r="F5972"/>
    </row>
    <row r="5973" spans="5:6" x14ac:dyDescent="0.2">
      <c r="E5973"/>
      <c r="F5973"/>
    </row>
    <row r="5974" spans="5:6" x14ac:dyDescent="0.2">
      <c r="E5974"/>
      <c r="F5974"/>
    </row>
    <row r="5975" spans="5:6" x14ac:dyDescent="0.2">
      <c r="E5975"/>
      <c r="F5975"/>
    </row>
    <row r="5976" spans="5:6" x14ac:dyDescent="0.2">
      <c r="E5976"/>
      <c r="F5976"/>
    </row>
    <row r="5977" spans="5:6" x14ac:dyDescent="0.2">
      <c r="E5977"/>
      <c r="F5977"/>
    </row>
    <row r="5978" spans="5:6" x14ac:dyDescent="0.2">
      <c r="E5978"/>
      <c r="F5978"/>
    </row>
    <row r="5979" spans="5:6" x14ac:dyDescent="0.2">
      <c r="E5979"/>
      <c r="F5979"/>
    </row>
    <row r="5980" spans="5:6" x14ac:dyDescent="0.2">
      <c r="E5980"/>
      <c r="F5980"/>
    </row>
    <row r="5981" spans="5:6" x14ac:dyDescent="0.2">
      <c r="E5981"/>
      <c r="F5981"/>
    </row>
    <row r="5982" spans="5:6" x14ac:dyDescent="0.2">
      <c r="E5982"/>
      <c r="F5982"/>
    </row>
    <row r="5983" spans="5:6" x14ac:dyDescent="0.2">
      <c r="E5983"/>
      <c r="F5983"/>
    </row>
    <row r="5984" spans="5:6" x14ac:dyDescent="0.2">
      <c r="E5984"/>
      <c r="F5984"/>
    </row>
    <row r="5985" spans="5:6" x14ac:dyDescent="0.2">
      <c r="E5985"/>
      <c r="F5985"/>
    </row>
    <row r="5986" spans="5:6" x14ac:dyDescent="0.2">
      <c r="E5986"/>
      <c r="F5986"/>
    </row>
    <row r="5987" spans="5:6" x14ac:dyDescent="0.2">
      <c r="E5987"/>
      <c r="F5987"/>
    </row>
    <row r="5988" spans="5:6" x14ac:dyDescent="0.2">
      <c r="E5988"/>
      <c r="F5988"/>
    </row>
    <row r="5989" spans="5:6" x14ac:dyDescent="0.2">
      <c r="E5989"/>
      <c r="F5989"/>
    </row>
    <row r="5990" spans="5:6" x14ac:dyDescent="0.2">
      <c r="E5990"/>
      <c r="F5990"/>
    </row>
    <row r="5991" spans="5:6" x14ac:dyDescent="0.2">
      <c r="E5991"/>
      <c r="F5991"/>
    </row>
    <row r="5992" spans="5:6" x14ac:dyDescent="0.2">
      <c r="E5992"/>
      <c r="F5992"/>
    </row>
    <row r="5993" spans="5:6" x14ac:dyDescent="0.2">
      <c r="E5993"/>
      <c r="F5993"/>
    </row>
    <row r="5994" spans="5:6" x14ac:dyDescent="0.2">
      <c r="E5994"/>
      <c r="F5994"/>
    </row>
    <row r="5995" spans="5:6" x14ac:dyDescent="0.2">
      <c r="E5995"/>
      <c r="F5995"/>
    </row>
    <row r="5996" spans="5:6" x14ac:dyDescent="0.2">
      <c r="E5996"/>
      <c r="F5996"/>
    </row>
    <row r="5997" spans="5:6" x14ac:dyDescent="0.2">
      <c r="E5997"/>
      <c r="F5997"/>
    </row>
    <row r="5998" spans="5:6" x14ac:dyDescent="0.2">
      <c r="E5998"/>
      <c r="F5998"/>
    </row>
    <row r="5999" spans="5:6" x14ac:dyDescent="0.2">
      <c r="E5999"/>
      <c r="F5999"/>
    </row>
    <row r="6000" spans="5:6" x14ac:dyDescent="0.2">
      <c r="E6000"/>
      <c r="F6000"/>
    </row>
    <row r="6001" spans="5:6" x14ac:dyDescent="0.2">
      <c r="E6001"/>
      <c r="F6001"/>
    </row>
    <row r="6002" spans="5:6" x14ac:dyDescent="0.2">
      <c r="E6002"/>
      <c r="F6002"/>
    </row>
    <row r="6003" spans="5:6" x14ac:dyDescent="0.2">
      <c r="E6003"/>
      <c r="F6003"/>
    </row>
    <row r="6004" spans="5:6" x14ac:dyDescent="0.2">
      <c r="E6004"/>
      <c r="F6004"/>
    </row>
    <row r="6005" spans="5:6" x14ac:dyDescent="0.2">
      <c r="E6005"/>
      <c r="F6005"/>
    </row>
    <row r="6006" spans="5:6" x14ac:dyDescent="0.2">
      <c r="E6006"/>
      <c r="F6006"/>
    </row>
    <row r="6007" spans="5:6" x14ac:dyDescent="0.2">
      <c r="E6007"/>
      <c r="F6007"/>
    </row>
    <row r="6008" spans="5:6" x14ac:dyDescent="0.2">
      <c r="E6008"/>
      <c r="F6008"/>
    </row>
    <row r="6009" spans="5:6" x14ac:dyDescent="0.2">
      <c r="E6009"/>
      <c r="F6009"/>
    </row>
    <row r="6010" spans="5:6" x14ac:dyDescent="0.2">
      <c r="E6010"/>
      <c r="F6010"/>
    </row>
    <row r="6011" spans="5:6" x14ac:dyDescent="0.2">
      <c r="E6011"/>
      <c r="F6011"/>
    </row>
    <row r="6012" spans="5:6" x14ac:dyDescent="0.2">
      <c r="E6012"/>
      <c r="F6012"/>
    </row>
    <row r="6013" spans="5:6" x14ac:dyDescent="0.2">
      <c r="E6013"/>
      <c r="F6013"/>
    </row>
    <row r="6014" spans="5:6" x14ac:dyDescent="0.2">
      <c r="E6014"/>
      <c r="F6014"/>
    </row>
    <row r="6015" spans="5:6" x14ac:dyDescent="0.2">
      <c r="E6015"/>
      <c r="F6015"/>
    </row>
    <row r="6016" spans="5:6" x14ac:dyDescent="0.2">
      <c r="E6016"/>
      <c r="F6016"/>
    </row>
    <row r="6017" spans="5:6" x14ac:dyDescent="0.2">
      <c r="E6017"/>
      <c r="F6017"/>
    </row>
    <row r="6018" spans="5:6" x14ac:dyDescent="0.2">
      <c r="E6018"/>
      <c r="F6018"/>
    </row>
    <row r="6019" spans="5:6" x14ac:dyDescent="0.2">
      <c r="E6019"/>
      <c r="F6019"/>
    </row>
    <row r="6020" spans="5:6" x14ac:dyDescent="0.2">
      <c r="E6020"/>
      <c r="F6020"/>
    </row>
    <row r="6021" spans="5:6" x14ac:dyDescent="0.2">
      <c r="E6021"/>
      <c r="F6021"/>
    </row>
    <row r="6022" spans="5:6" x14ac:dyDescent="0.2">
      <c r="E6022"/>
      <c r="F6022"/>
    </row>
    <row r="6023" spans="5:6" x14ac:dyDescent="0.2">
      <c r="E6023"/>
      <c r="F6023"/>
    </row>
    <row r="6024" spans="5:6" x14ac:dyDescent="0.2">
      <c r="E6024"/>
      <c r="F6024"/>
    </row>
    <row r="6025" spans="5:6" x14ac:dyDescent="0.2">
      <c r="E6025"/>
      <c r="F6025"/>
    </row>
    <row r="6026" spans="5:6" x14ac:dyDescent="0.2">
      <c r="E6026"/>
      <c r="F6026"/>
    </row>
    <row r="6027" spans="5:6" x14ac:dyDescent="0.2">
      <c r="E6027"/>
      <c r="F6027"/>
    </row>
    <row r="6028" spans="5:6" x14ac:dyDescent="0.2">
      <c r="E6028"/>
      <c r="F6028"/>
    </row>
    <row r="6029" spans="5:6" x14ac:dyDescent="0.2">
      <c r="E6029"/>
      <c r="F6029"/>
    </row>
    <row r="6030" spans="5:6" x14ac:dyDescent="0.2">
      <c r="E6030"/>
      <c r="F6030"/>
    </row>
    <row r="6031" spans="5:6" x14ac:dyDescent="0.2">
      <c r="E6031"/>
      <c r="F6031"/>
    </row>
    <row r="6032" spans="5:6" x14ac:dyDescent="0.2">
      <c r="E6032"/>
      <c r="F6032"/>
    </row>
    <row r="6033" spans="5:6" x14ac:dyDescent="0.2">
      <c r="E6033"/>
      <c r="F6033"/>
    </row>
    <row r="6034" spans="5:6" x14ac:dyDescent="0.2">
      <c r="E6034"/>
      <c r="F6034"/>
    </row>
    <row r="6035" spans="5:6" x14ac:dyDescent="0.2">
      <c r="E6035"/>
      <c r="F6035"/>
    </row>
    <row r="6036" spans="5:6" x14ac:dyDescent="0.2">
      <c r="E6036"/>
      <c r="F6036"/>
    </row>
    <row r="6037" spans="5:6" x14ac:dyDescent="0.2">
      <c r="E6037"/>
      <c r="F6037"/>
    </row>
    <row r="6038" spans="5:6" x14ac:dyDescent="0.2">
      <c r="E6038"/>
      <c r="F6038"/>
    </row>
    <row r="6039" spans="5:6" x14ac:dyDescent="0.2">
      <c r="E6039"/>
      <c r="F6039"/>
    </row>
    <row r="6040" spans="5:6" x14ac:dyDescent="0.2">
      <c r="E6040"/>
      <c r="F6040"/>
    </row>
    <row r="6041" spans="5:6" x14ac:dyDescent="0.2">
      <c r="E6041"/>
      <c r="F6041"/>
    </row>
    <row r="6042" spans="5:6" x14ac:dyDescent="0.2">
      <c r="E6042"/>
      <c r="F6042"/>
    </row>
    <row r="6043" spans="5:6" x14ac:dyDescent="0.2">
      <c r="E6043"/>
      <c r="F6043"/>
    </row>
    <row r="6044" spans="5:6" x14ac:dyDescent="0.2">
      <c r="E6044"/>
      <c r="F6044"/>
    </row>
    <row r="6045" spans="5:6" x14ac:dyDescent="0.2">
      <c r="E6045"/>
      <c r="F6045"/>
    </row>
    <row r="6046" spans="5:6" x14ac:dyDescent="0.2">
      <c r="E6046"/>
      <c r="F6046"/>
    </row>
    <row r="6047" spans="5:6" x14ac:dyDescent="0.2">
      <c r="E6047"/>
      <c r="F6047"/>
    </row>
    <row r="6048" spans="5:6" x14ac:dyDescent="0.2">
      <c r="E6048"/>
      <c r="F6048"/>
    </row>
    <row r="6049" spans="5:6" x14ac:dyDescent="0.2">
      <c r="E6049"/>
      <c r="F6049"/>
    </row>
    <row r="6050" spans="5:6" x14ac:dyDescent="0.2">
      <c r="E6050"/>
      <c r="F6050"/>
    </row>
    <row r="6051" spans="5:6" x14ac:dyDescent="0.2">
      <c r="E6051"/>
      <c r="F6051"/>
    </row>
    <row r="6052" spans="5:6" x14ac:dyDescent="0.2">
      <c r="E6052"/>
      <c r="F6052"/>
    </row>
    <row r="6053" spans="5:6" x14ac:dyDescent="0.2">
      <c r="E6053"/>
      <c r="F6053"/>
    </row>
    <row r="6054" spans="5:6" x14ac:dyDescent="0.2">
      <c r="E6054"/>
      <c r="F6054"/>
    </row>
    <row r="6055" spans="5:6" x14ac:dyDescent="0.2">
      <c r="E6055"/>
      <c r="F6055"/>
    </row>
    <row r="6056" spans="5:6" x14ac:dyDescent="0.2">
      <c r="E6056"/>
      <c r="F6056"/>
    </row>
    <row r="6057" spans="5:6" x14ac:dyDescent="0.2">
      <c r="E6057"/>
      <c r="F6057"/>
    </row>
    <row r="6058" spans="5:6" x14ac:dyDescent="0.2">
      <c r="E6058"/>
      <c r="F6058"/>
    </row>
    <row r="6059" spans="5:6" x14ac:dyDescent="0.2">
      <c r="E6059"/>
      <c r="F6059"/>
    </row>
    <row r="6060" spans="5:6" x14ac:dyDescent="0.2">
      <c r="E6060"/>
      <c r="F6060"/>
    </row>
    <row r="6061" spans="5:6" x14ac:dyDescent="0.2">
      <c r="E6061"/>
      <c r="F6061"/>
    </row>
    <row r="6062" spans="5:6" x14ac:dyDescent="0.2">
      <c r="E6062"/>
      <c r="F6062"/>
    </row>
    <row r="6063" spans="5:6" x14ac:dyDescent="0.2">
      <c r="E6063"/>
      <c r="F6063"/>
    </row>
    <row r="6064" spans="5:6" x14ac:dyDescent="0.2">
      <c r="E6064"/>
      <c r="F6064"/>
    </row>
    <row r="6065" spans="5:6" x14ac:dyDescent="0.2">
      <c r="E6065"/>
      <c r="F6065"/>
    </row>
    <row r="6066" spans="5:6" x14ac:dyDescent="0.2">
      <c r="E6066"/>
      <c r="F6066"/>
    </row>
    <row r="6067" spans="5:6" x14ac:dyDescent="0.2">
      <c r="E6067"/>
      <c r="F6067"/>
    </row>
    <row r="6068" spans="5:6" x14ac:dyDescent="0.2">
      <c r="E6068"/>
      <c r="F6068"/>
    </row>
    <row r="6069" spans="5:6" x14ac:dyDescent="0.2">
      <c r="E6069"/>
      <c r="F6069"/>
    </row>
    <row r="6070" spans="5:6" x14ac:dyDescent="0.2">
      <c r="E6070"/>
      <c r="F6070"/>
    </row>
    <row r="6071" spans="5:6" x14ac:dyDescent="0.2">
      <c r="E6071"/>
      <c r="F6071"/>
    </row>
    <row r="6072" spans="5:6" x14ac:dyDescent="0.2">
      <c r="E6072"/>
      <c r="F6072"/>
    </row>
    <row r="6073" spans="5:6" x14ac:dyDescent="0.2">
      <c r="E6073"/>
      <c r="F6073"/>
    </row>
    <row r="6074" spans="5:6" x14ac:dyDescent="0.2">
      <c r="E6074"/>
      <c r="F6074"/>
    </row>
    <row r="6075" spans="5:6" x14ac:dyDescent="0.2">
      <c r="E6075"/>
      <c r="F6075"/>
    </row>
    <row r="6076" spans="5:6" x14ac:dyDescent="0.2">
      <c r="E6076"/>
      <c r="F6076"/>
    </row>
    <row r="6077" spans="5:6" x14ac:dyDescent="0.2">
      <c r="E6077"/>
      <c r="F6077"/>
    </row>
    <row r="6078" spans="5:6" x14ac:dyDescent="0.2">
      <c r="E6078"/>
      <c r="F6078"/>
    </row>
    <row r="6079" spans="5:6" x14ac:dyDescent="0.2">
      <c r="E6079"/>
      <c r="F6079"/>
    </row>
    <row r="6080" spans="5:6" x14ac:dyDescent="0.2">
      <c r="E6080"/>
      <c r="F6080"/>
    </row>
    <row r="6081" spans="5:6" x14ac:dyDescent="0.2">
      <c r="E6081"/>
      <c r="F6081"/>
    </row>
    <row r="6082" spans="5:6" x14ac:dyDescent="0.2">
      <c r="E6082"/>
      <c r="F6082"/>
    </row>
    <row r="6083" spans="5:6" x14ac:dyDescent="0.2">
      <c r="E6083"/>
      <c r="F6083"/>
    </row>
    <row r="6084" spans="5:6" x14ac:dyDescent="0.2">
      <c r="E6084"/>
      <c r="F6084"/>
    </row>
    <row r="6085" spans="5:6" x14ac:dyDescent="0.2">
      <c r="E6085"/>
      <c r="F6085"/>
    </row>
    <row r="6086" spans="5:6" x14ac:dyDescent="0.2">
      <c r="E6086"/>
      <c r="F6086"/>
    </row>
    <row r="6087" spans="5:6" x14ac:dyDescent="0.2">
      <c r="E6087"/>
      <c r="F6087"/>
    </row>
    <row r="6088" spans="5:6" x14ac:dyDescent="0.2">
      <c r="E6088"/>
      <c r="F6088"/>
    </row>
    <row r="6089" spans="5:6" x14ac:dyDescent="0.2">
      <c r="E6089"/>
      <c r="F6089"/>
    </row>
    <row r="6090" spans="5:6" x14ac:dyDescent="0.2">
      <c r="E6090"/>
      <c r="F6090"/>
    </row>
    <row r="6091" spans="5:6" x14ac:dyDescent="0.2">
      <c r="E6091"/>
      <c r="F6091"/>
    </row>
    <row r="6092" spans="5:6" x14ac:dyDescent="0.2">
      <c r="E6092"/>
      <c r="F6092"/>
    </row>
    <row r="6093" spans="5:6" x14ac:dyDescent="0.2">
      <c r="E6093"/>
      <c r="F6093"/>
    </row>
    <row r="6094" spans="5:6" x14ac:dyDescent="0.2">
      <c r="E6094"/>
      <c r="F6094"/>
    </row>
    <row r="6095" spans="5:6" x14ac:dyDescent="0.2">
      <c r="E6095"/>
      <c r="F6095"/>
    </row>
    <row r="6096" spans="5:6" x14ac:dyDescent="0.2">
      <c r="E6096"/>
      <c r="F6096"/>
    </row>
    <row r="6097" spans="5:6" x14ac:dyDescent="0.2">
      <c r="E6097"/>
      <c r="F6097"/>
    </row>
    <row r="6098" spans="5:6" x14ac:dyDescent="0.2">
      <c r="E6098"/>
      <c r="F6098"/>
    </row>
    <row r="6099" spans="5:6" x14ac:dyDescent="0.2">
      <c r="E6099"/>
      <c r="F6099"/>
    </row>
    <row r="6100" spans="5:6" x14ac:dyDescent="0.2">
      <c r="E6100"/>
      <c r="F6100"/>
    </row>
    <row r="6101" spans="5:6" x14ac:dyDescent="0.2">
      <c r="E6101"/>
      <c r="F6101"/>
    </row>
    <row r="6102" spans="5:6" x14ac:dyDescent="0.2">
      <c r="E6102"/>
      <c r="F6102"/>
    </row>
    <row r="6103" spans="5:6" x14ac:dyDescent="0.2">
      <c r="E6103"/>
      <c r="F6103"/>
    </row>
    <row r="6104" spans="5:6" x14ac:dyDescent="0.2">
      <c r="E6104"/>
      <c r="F6104"/>
    </row>
    <row r="6105" spans="5:6" x14ac:dyDescent="0.2">
      <c r="E6105"/>
      <c r="F6105"/>
    </row>
    <row r="6106" spans="5:6" x14ac:dyDescent="0.2">
      <c r="E6106"/>
      <c r="F6106"/>
    </row>
    <row r="6107" spans="5:6" x14ac:dyDescent="0.2">
      <c r="E6107"/>
      <c r="F6107"/>
    </row>
    <row r="6108" spans="5:6" x14ac:dyDescent="0.2">
      <c r="E6108"/>
      <c r="F6108"/>
    </row>
    <row r="6109" spans="5:6" x14ac:dyDescent="0.2">
      <c r="E6109"/>
      <c r="F6109"/>
    </row>
    <row r="6110" spans="5:6" x14ac:dyDescent="0.2">
      <c r="E6110"/>
      <c r="F6110"/>
    </row>
    <row r="6111" spans="5:6" x14ac:dyDescent="0.2">
      <c r="E6111"/>
      <c r="F6111"/>
    </row>
    <row r="6112" spans="5:6" x14ac:dyDescent="0.2">
      <c r="E6112"/>
      <c r="F6112"/>
    </row>
    <row r="6113" spans="5:6" x14ac:dyDescent="0.2">
      <c r="E6113"/>
      <c r="F6113"/>
    </row>
    <row r="6114" spans="5:6" x14ac:dyDescent="0.2">
      <c r="E6114"/>
      <c r="F6114"/>
    </row>
    <row r="6115" spans="5:6" x14ac:dyDescent="0.2">
      <c r="E6115"/>
      <c r="F6115"/>
    </row>
    <row r="6116" spans="5:6" x14ac:dyDescent="0.2">
      <c r="E6116"/>
      <c r="F6116"/>
    </row>
    <row r="6117" spans="5:6" x14ac:dyDescent="0.2">
      <c r="E6117"/>
      <c r="F6117"/>
    </row>
    <row r="6118" spans="5:6" x14ac:dyDescent="0.2">
      <c r="E6118"/>
      <c r="F6118"/>
    </row>
    <row r="6119" spans="5:6" x14ac:dyDescent="0.2">
      <c r="E6119"/>
      <c r="F6119"/>
    </row>
    <row r="6120" spans="5:6" x14ac:dyDescent="0.2">
      <c r="E6120"/>
      <c r="F6120"/>
    </row>
    <row r="6121" spans="5:6" x14ac:dyDescent="0.2">
      <c r="E6121"/>
      <c r="F6121"/>
    </row>
    <row r="6122" spans="5:6" x14ac:dyDescent="0.2">
      <c r="E6122"/>
      <c r="F6122"/>
    </row>
    <row r="6123" spans="5:6" x14ac:dyDescent="0.2">
      <c r="E6123"/>
      <c r="F6123"/>
    </row>
    <row r="6124" spans="5:6" x14ac:dyDescent="0.2">
      <c r="E6124"/>
      <c r="F6124"/>
    </row>
    <row r="6125" spans="5:6" x14ac:dyDescent="0.2">
      <c r="E6125"/>
      <c r="F6125"/>
    </row>
    <row r="6126" spans="5:6" x14ac:dyDescent="0.2">
      <c r="E6126"/>
      <c r="F6126"/>
    </row>
    <row r="6127" spans="5:6" x14ac:dyDescent="0.2">
      <c r="E6127"/>
      <c r="F6127"/>
    </row>
    <row r="6128" spans="5:6" x14ac:dyDescent="0.2">
      <c r="E6128"/>
      <c r="F6128"/>
    </row>
    <row r="6129" spans="5:6" x14ac:dyDescent="0.2">
      <c r="E6129"/>
      <c r="F6129"/>
    </row>
    <row r="6130" spans="5:6" x14ac:dyDescent="0.2">
      <c r="E6130"/>
      <c r="F6130"/>
    </row>
    <row r="6131" spans="5:6" x14ac:dyDescent="0.2">
      <c r="E6131"/>
      <c r="F6131"/>
    </row>
    <row r="6132" spans="5:6" x14ac:dyDescent="0.2">
      <c r="E6132"/>
      <c r="F6132"/>
    </row>
    <row r="6133" spans="5:6" x14ac:dyDescent="0.2">
      <c r="E6133"/>
      <c r="F6133"/>
    </row>
    <row r="6134" spans="5:6" x14ac:dyDescent="0.2">
      <c r="E6134"/>
      <c r="F6134"/>
    </row>
    <row r="6135" spans="5:6" x14ac:dyDescent="0.2">
      <c r="E6135"/>
      <c r="F6135"/>
    </row>
    <row r="6136" spans="5:6" x14ac:dyDescent="0.2">
      <c r="E6136"/>
      <c r="F6136"/>
    </row>
    <row r="6137" spans="5:6" x14ac:dyDescent="0.2">
      <c r="E6137"/>
      <c r="F6137"/>
    </row>
    <row r="6138" spans="5:6" x14ac:dyDescent="0.2">
      <c r="E6138"/>
      <c r="F6138"/>
    </row>
    <row r="6139" spans="5:6" x14ac:dyDescent="0.2">
      <c r="E6139"/>
      <c r="F6139"/>
    </row>
    <row r="6140" spans="5:6" x14ac:dyDescent="0.2">
      <c r="E6140"/>
      <c r="F6140"/>
    </row>
    <row r="6141" spans="5:6" x14ac:dyDescent="0.2">
      <c r="E6141"/>
      <c r="F6141"/>
    </row>
    <row r="6142" spans="5:6" x14ac:dyDescent="0.2">
      <c r="E6142"/>
      <c r="F6142"/>
    </row>
    <row r="6143" spans="5:6" x14ac:dyDescent="0.2">
      <c r="E6143"/>
      <c r="F6143"/>
    </row>
    <row r="6144" spans="5:6" x14ac:dyDescent="0.2">
      <c r="E6144"/>
      <c r="F6144"/>
    </row>
    <row r="6145" spans="5:6" x14ac:dyDescent="0.2">
      <c r="E6145"/>
      <c r="F6145"/>
    </row>
    <row r="6146" spans="5:6" x14ac:dyDescent="0.2">
      <c r="E6146"/>
      <c r="F6146"/>
    </row>
    <row r="6147" spans="5:6" x14ac:dyDescent="0.2">
      <c r="E6147"/>
      <c r="F6147"/>
    </row>
    <row r="6148" spans="5:6" x14ac:dyDescent="0.2">
      <c r="E6148"/>
      <c r="F6148"/>
    </row>
    <row r="6149" spans="5:6" x14ac:dyDescent="0.2">
      <c r="E6149"/>
      <c r="F6149"/>
    </row>
    <row r="6150" spans="5:6" x14ac:dyDescent="0.2">
      <c r="E6150"/>
      <c r="F6150"/>
    </row>
    <row r="6151" spans="5:6" x14ac:dyDescent="0.2">
      <c r="E6151"/>
      <c r="F6151"/>
    </row>
    <row r="6152" spans="5:6" x14ac:dyDescent="0.2">
      <c r="E6152"/>
      <c r="F6152"/>
    </row>
    <row r="6153" spans="5:6" x14ac:dyDescent="0.2">
      <c r="E6153"/>
      <c r="F6153"/>
    </row>
    <row r="6154" spans="5:6" x14ac:dyDescent="0.2">
      <c r="E6154"/>
      <c r="F6154"/>
    </row>
    <row r="6155" spans="5:6" x14ac:dyDescent="0.2">
      <c r="E6155"/>
      <c r="F6155"/>
    </row>
    <row r="6156" spans="5:6" x14ac:dyDescent="0.2">
      <c r="E6156"/>
      <c r="F6156"/>
    </row>
    <row r="6157" spans="5:6" x14ac:dyDescent="0.2">
      <c r="E6157"/>
      <c r="F6157"/>
    </row>
    <row r="6158" spans="5:6" x14ac:dyDescent="0.2">
      <c r="E6158"/>
      <c r="F6158"/>
    </row>
    <row r="6159" spans="5:6" x14ac:dyDescent="0.2">
      <c r="E6159"/>
      <c r="F6159"/>
    </row>
    <row r="6160" spans="5:6" x14ac:dyDescent="0.2">
      <c r="E6160"/>
      <c r="F6160"/>
    </row>
    <row r="6161" spans="5:6" x14ac:dyDescent="0.2">
      <c r="E6161"/>
      <c r="F6161"/>
    </row>
    <row r="6162" spans="5:6" x14ac:dyDescent="0.2">
      <c r="E6162"/>
      <c r="F6162"/>
    </row>
    <row r="6163" spans="5:6" x14ac:dyDescent="0.2">
      <c r="E6163"/>
      <c r="F6163"/>
    </row>
    <row r="6164" spans="5:6" x14ac:dyDescent="0.2">
      <c r="E6164"/>
      <c r="F6164"/>
    </row>
    <row r="6165" spans="5:6" x14ac:dyDescent="0.2">
      <c r="E6165"/>
      <c r="F6165"/>
    </row>
    <row r="6166" spans="5:6" x14ac:dyDescent="0.2">
      <c r="E6166"/>
      <c r="F6166"/>
    </row>
    <row r="6167" spans="5:6" x14ac:dyDescent="0.2">
      <c r="E6167"/>
      <c r="F6167"/>
    </row>
    <row r="6168" spans="5:6" x14ac:dyDescent="0.2">
      <c r="E6168"/>
      <c r="F6168"/>
    </row>
    <row r="6169" spans="5:6" x14ac:dyDescent="0.2">
      <c r="E6169"/>
      <c r="F6169"/>
    </row>
    <row r="6170" spans="5:6" x14ac:dyDescent="0.2">
      <c r="E6170"/>
      <c r="F6170"/>
    </row>
    <row r="6171" spans="5:6" x14ac:dyDescent="0.2">
      <c r="E6171"/>
      <c r="F6171"/>
    </row>
    <row r="6172" spans="5:6" x14ac:dyDescent="0.2">
      <c r="E6172"/>
      <c r="F6172"/>
    </row>
    <row r="6173" spans="5:6" x14ac:dyDescent="0.2">
      <c r="E6173"/>
      <c r="F6173"/>
    </row>
    <row r="6174" spans="5:6" x14ac:dyDescent="0.2">
      <c r="E6174"/>
      <c r="F6174"/>
    </row>
    <row r="6175" spans="5:6" x14ac:dyDescent="0.2">
      <c r="E6175"/>
      <c r="F6175"/>
    </row>
    <row r="6176" spans="5:6" x14ac:dyDescent="0.2">
      <c r="E6176"/>
      <c r="F6176"/>
    </row>
    <row r="6177" spans="5:6" x14ac:dyDescent="0.2">
      <c r="E6177"/>
      <c r="F6177"/>
    </row>
    <row r="6178" spans="5:6" x14ac:dyDescent="0.2">
      <c r="E6178"/>
      <c r="F6178"/>
    </row>
    <row r="6179" spans="5:6" x14ac:dyDescent="0.2">
      <c r="E6179"/>
      <c r="F6179"/>
    </row>
    <row r="6180" spans="5:6" x14ac:dyDescent="0.2">
      <c r="E6180"/>
      <c r="F6180"/>
    </row>
    <row r="6181" spans="5:6" x14ac:dyDescent="0.2">
      <c r="E6181"/>
      <c r="F6181"/>
    </row>
    <row r="6182" spans="5:6" x14ac:dyDescent="0.2">
      <c r="E6182"/>
      <c r="F6182"/>
    </row>
    <row r="6183" spans="5:6" x14ac:dyDescent="0.2">
      <c r="E6183"/>
      <c r="F6183"/>
    </row>
    <row r="6184" spans="5:6" x14ac:dyDescent="0.2">
      <c r="E6184"/>
      <c r="F6184"/>
    </row>
    <row r="6185" spans="5:6" x14ac:dyDescent="0.2">
      <c r="E6185"/>
      <c r="F6185"/>
    </row>
    <row r="6186" spans="5:6" x14ac:dyDescent="0.2">
      <c r="E6186"/>
      <c r="F6186"/>
    </row>
    <row r="6187" spans="5:6" x14ac:dyDescent="0.2">
      <c r="E6187"/>
      <c r="F6187"/>
    </row>
    <row r="6188" spans="5:6" x14ac:dyDescent="0.2">
      <c r="E6188"/>
      <c r="F6188"/>
    </row>
    <row r="6189" spans="5:6" x14ac:dyDescent="0.2">
      <c r="E6189"/>
      <c r="F6189"/>
    </row>
    <row r="6190" spans="5:6" x14ac:dyDescent="0.2">
      <c r="E6190"/>
      <c r="F6190"/>
    </row>
    <row r="6191" spans="5:6" x14ac:dyDescent="0.2">
      <c r="E6191"/>
      <c r="F6191"/>
    </row>
    <row r="6192" spans="5:6" x14ac:dyDescent="0.2">
      <c r="E6192"/>
      <c r="F6192"/>
    </row>
    <row r="6193" spans="5:6" x14ac:dyDescent="0.2">
      <c r="E6193"/>
      <c r="F6193"/>
    </row>
    <row r="6194" spans="5:6" x14ac:dyDescent="0.2">
      <c r="E6194"/>
      <c r="F6194"/>
    </row>
    <row r="6195" spans="5:6" x14ac:dyDescent="0.2">
      <c r="E6195"/>
      <c r="F6195"/>
    </row>
    <row r="6196" spans="5:6" x14ac:dyDescent="0.2">
      <c r="E6196"/>
      <c r="F6196"/>
    </row>
    <row r="6197" spans="5:6" x14ac:dyDescent="0.2">
      <c r="E6197"/>
      <c r="F6197"/>
    </row>
    <row r="6198" spans="5:6" x14ac:dyDescent="0.2">
      <c r="E6198"/>
      <c r="F6198"/>
    </row>
    <row r="6199" spans="5:6" x14ac:dyDescent="0.2">
      <c r="E6199"/>
      <c r="F6199"/>
    </row>
    <row r="6200" spans="5:6" x14ac:dyDescent="0.2">
      <c r="E6200"/>
      <c r="F6200"/>
    </row>
    <row r="6201" spans="5:6" x14ac:dyDescent="0.2">
      <c r="E6201"/>
      <c r="F6201"/>
    </row>
    <row r="6202" spans="5:6" x14ac:dyDescent="0.2">
      <c r="E6202"/>
      <c r="F6202"/>
    </row>
    <row r="6203" spans="5:6" x14ac:dyDescent="0.2">
      <c r="E6203"/>
      <c r="F6203"/>
    </row>
    <row r="6204" spans="5:6" x14ac:dyDescent="0.2">
      <c r="E6204"/>
      <c r="F6204"/>
    </row>
    <row r="6205" spans="5:6" x14ac:dyDescent="0.2">
      <c r="E6205"/>
      <c r="F6205"/>
    </row>
    <row r="6206" spans="5:6" x14ac:dyDescent="0.2">
      <c r="E6206"/>
      <c r="F6206"/>
    </row>
    <row r="6207" spans="5:6" x14ac:dyDescent="0.2">
      <c r="E6207"/>
      <c r="F6207"/>
    </row>
    <row r="6208" spans="5:6" x14ac:dyDescent="0.2">
      <c r="E6208"/>
      <c r="F6208"/>
    </row>
    <row r="6209" spans="5:6" x14ac:dyDescent="0.2">
      <c r="E6209"/>
      <c r="F6209"/>
    </row>
    <row r="6210" spans="5:6" x14ac:dyDescent="0.2">
      <c r="E6210"/>
      <c r="F6210"/>
    </row>
    <row r="6211" spans="5:6" x14ac:dyDescent="0.2">
      <c r="E6211"/>
      <c r="F6211"/>
    </row>
    <row r="6212" spans="5:6" x14ac:dyDescent="0.2">
      <c r="E6212"/>
      <c r="F6212"/>
    </row>
    <row r="6213" spans="5:6" x14ac:dyDescent="0.2">
      <c r="E6213"/>
      <c r="F6213"/>
    </row>
    <row r="6214" spans="5:6" x14ac:dyDescent="0.2">
      <c r="E6214"/>
      <c r="F6214"/>
    </row>
    <row r="6215" spans="5:6" x14ac:dyDescent="0.2">
      <c r="E6215"/>
      <c r="F6215"/>
    </row>
    <row r="6216" spans="5:6" x14ac:dyDescent="0.2">
      <c r="E6216"/>
      <c r="F6216"/>
    </row>
    <row r="6217" spans="5:6" x14ac:dyDescent="0.2">
      <c r="E6217"/>
      <c r="F6217"/>
    </row>
    <row r="6218" spans="5:6" x14ac:dyDescent="0.2">
      <c r="E6218"/>
      <c r="F6218"/>
    </row>
    <row r="6219" spans="5:6" x14ac:dyDescent="0.2">
      <c r="E6219"/>
      <c r="F6219"/>
    </row>
    <row r="6220" spans="5:6" x14ac:dyDescent="0.2">
      <c r="E6220"/>
      <c r="F6220"/>
    </row>
    <row r="6221" spans="5:6" x14ac:dyDescent="0.2">
      <c r="E6221"/>
      <c r="F6221"/>
    </row>
    <row r="6222" spans="5:6" x14ac:dyDescent="0.2">
      <c r="E6222"/>
      <c r="F6222"/>
    </row>
    <row r="6223" spans="5:6" x14ac:dyDescent="0.2">
      <c r="E6223"/>
      <c r="F6223"/>
    </row>
    <row r="6224" spans="5:6" x14ac:dyDescent="0.2">
      <c r="E6224"/>
      <c r="F6224"/>
    </row>
    <row r="6225" spans="5:6" x14ac:dyDescent="0.2">
      <c r="E6225"/>
      <c r="F6225"/>
    </row>
    <row r="6226" spans="5:6" x14ac:dyDescent="0.2">
      <c r="E6226"/>
      <c r="F6226"/>
    </row>
    <row r="6227" spans="5:6" x14ac:dyDescent="0.2">
      <c r="E6227"/>
      <c r="F6227"/>
    </row>
    <row r="6228" spans="5:6" x14ac:dyDescent="0.2">
      <c r="E6228"/>
      <c r="F6228"/>
    </row>
    <row r="6229" spans="5:6" x14ac:dyDescent="0.2">
      <c r="E6229"/>
      <c r="F6229"/>
    </row>
    <row r="6230" spans="5:6" x14ac:dyDescent="0.2">
      <c r="E6230"/>
      <c r="F6230"/>
    </row>
    <row r="6231" spans="5:6" x14ac:dyDescent="0.2">
      <c r="E6231"/>
      <c r="F6231"/>
    </row>
    <row r="6232" spans="5:6" x14ac:dyDescent="0.2">
      <c r="E6232"/>
      <c r="F6232"/>
    </row>
    <row r="6233" spans="5:6" x14ac:dyDescent="0.2">
      <c r="E6233"/>
      <c r="F6233"/>
    </row>
    <row r="6234" spans="5:6" x14ac:dyDescent="0.2">
      <c r="E6234"/>
      <c r="F6234"/>
    </row>
    <row r="6235" spans="5:6" x14ac:dyDescent="0.2">
      <c r="E6235"/>
      <c r="F6235"/>
    </row>
    <row r="6236" spans="5:6" x14ac:dyDescent="0.2">
      <c r="E6236"/>
      <c r="F6236"/>
    </row>
    <row r="6237" spans="5:6" x14ac:dyDescent="0.2">
      <c r="E6237"/>
      <c r="F6237"/>
    </row>
    <row r="6238" spans="5:6" x14ac:dyDescent="0.2">
      <c r="E6238"/>
      <c r="F6238"/>
    </row>
    <row r="6239" spans="5:6" x14ac:dyDescent="0.2">
      <c r="E6239"/>
      <c r="F6239"/>
    </row>
    <row r="6240" spans="5:6" x14ac:dyDescent="0.2">
      <c r="E6240"/>
      <c r="F6240"/>
    </row>
    <row r="6241" spans="5:6" x14ac:dyDescent="0.2">
      <c r="E6241"/>
      <c r="F6241"/>
    </row>
    <row r="6242" spans="5:6" x14ac:dyDescent="0.2">
      <c r="E6242"/>
      <c r="F6242"/>
    </row>
    <row r="6243" spans="5:6" x14ac:dyDescent="0.2">
      <c r="E6243"/>
      <c r="F6243"/>
    </row>
    <row r="6244" spans="5:6" x14ac:dyDescent="0.2">
      <c r="E6244"/>
      <c r="F6244"/>
    </row>
    <row r="6245" spans="5:6" x14ac:dyDescent="0.2">
      <c r="E6245"/>
      <c r="F6245"/>
    </row>
    <row r="6246" spans="5:6" x14ac:dyDescent="0.2">
      <c r="E6246"/>
      <c r="F6246"/>
    </row>
    <row r="6247" spans="5:6" x14ac:dyDescent="0.2">
      <c r="E6247"/>
      <c r="F6247"/>
    </row>
    <row r="6248" spans="5:6" x14ac:dyDescent="0.2">
      <c r="E6248"/>
      <c r="F6248"/>
    </row>
    <row r="6249" spans="5:6" x14ac:dyDescent="0.2">
      <c r="E6249"/>
      <c r="F6249"/>
    </row>
    <row r="6250" spans="5:6" x14ac:dyDescent="0.2">
      <c r="E6250"/>
      <c r="F6250"/>
    </row>
    <row r="6251" spans="5:6" x14ac:dyDescent="0.2">
      <c r="E6251"/>
      <c r="F6251"/>
    </row>
    <row r="6252" spans="5:6" x14ac:dyDescent="0.2">
      <c r="E6252"/>
      <c r="F6252"/>
    </row>
    <row r="6253" spans="5:6" x14ac:dyDescent="0.2">
      <c r="E6253"/>
      <c r="F6253"/>
    </row>
    <row r="6254" spans="5:6" x14ac:dyDescent="0.2">
      <c r="E6254"/>
      <c r="F6254"/>
    </row>
    <row r="6255" spans="5:6" x14ac:dyDescent="0.2">
      <c r="E6255"/>
      <c r="F6255"/>
    </row>
    <row r="6256" spans="5:6" x14ac:dyDescent="0.2">
      <c r="E6256"/>
      <c r="F6256"/>
    </row>
    <row r="6257" spans="5:6" x14ac:dyDescent="0.2">
      <c r="E6257"/>
      <c r="F6257"/>
    </row>
    <row r="6258" spans="5:6" x14ac:dyDescent="0.2">
      <c r="E6258"/>
      <c r="F6258"/>
    </row>
    <row r="6259" spans="5:6" x14ac:dyDescent="0.2">
      <c r="E6259"/>
      <c r="F6259"/>
    </row>
    <row r="6260" spans="5:6" x14ac:dyDescent="0.2">
      <c r="E6260"/>
      <c r="F6260"/>
    </row>
    <row r="6261" spans="5:6" x14ac:dyDescent="0.2">
      <c r="E6261"/>
      <c r="F6261"/>
    </row>
    <row r="6262" spans="5:6" x14ac:dyDescent="0.2">
      <c r="E6262"/>
      <c r="F6262"/>
    </row>
    <row r="6263" spans="5:6" x14ac:dyDescent="0.2">
      <c r="E6263"/>
      <c r="F6263"/>
    </row>
    <row r="6264" spans="5:6" x14ac:dyDescent="0.2">
      <c r="E6264"/>
      <c r="F6264"/>
    </row>
    <row r="6265" spans="5:6" x14ac:dyDescent="0.2">
      <c r="E6265"/>
      <c r="F6265"/>
    </row>
    <row r="6266" spans="5:6" x14ac:dyDescent="0.2">
      <c r="E6266"/>
      <c r="F6266"/>
    </row>
    <row r="6267" spans="5:6" x14ac:dyDescent="0.2">
      <c r="E6267"/>
      <c r="F6267"/>
    </row>
    <row r="6268" spans="5:6" x14ac:dyDescent="0.2">
      <c r="E6268"/>
      <c r="F6268"/>
    </row>
    <row r="6269" spans="5:6" x14ac:dyDescent="0.2">
      <c r="E6269"/>
      <c r="F6269"/>
    </row>
    <row r="6270" spans="5:6" x14ac:dyDescent="0.2">
      <c r="E6270"/>
      <c r="F6270"/>
    </row>
    <row r="6271" spans="5:6" x14ac:dyDescent="0.2">
      <c r="E6271"/>
      <c r="F6271"/>
    </row>
    <row r="6272" spans="5:6" x14ac:dyDescent="0.2">
      <c r="E6272"/>
      <c r="F6272"/>
    </row>
    <row r="6273" spans="5:6" x14ac:dyDescent="0.2">
      <c r="E6273"/>
      <c r="F6273"/>
    </row>
    <row r="6274" spans="5:6" x14ac:dyDescent="0.2">
      <c r="E6274"/>
      <c r="F6274"/>
    </row>
    <row r="6275" spans="5:6" x14ac:dyDescent="0.2">
      <c r="E6275"/>
      <c r="F6275"/>
    </row>
    <row r="6276" spans="5:6" x14ac:dyDescent="0.2">
      <c r="E6276"/>
      <c r="F6276"/>
    </row>
    <row r="6277" spans="5:6" x14ac:dyDescent="0.2">
      <c r="E6277"/>
      <c r="F6277"/>
    </row>
    <row r="6278" spans="5:6" x14ac:dyDescent="0.2">
      <c r="E6278"/>
      <c r="F6278"/>
    </row>
    <row r="6279" spans="5:6" x14ac:dyDescent="0.2">
      <c r="E6279"/>
      <c r="F6279"/>
    </row>
    <row r="6280" spans="5:6" x14ac:dyDescent="0.2">
      <c r="E6280"/>
      <c r="F6280"/>
    </row>
    <row r="6281" spans="5:6" x14ac:dyDescent="0.2">
      <c r="E6281"/>
      <c r="F6281"/>
    </row>
    <row r="6282" spans="5:6" x14ac:dyDescent="0.2">
      <c r="E6282"/>
      <c r="F6282"/>
    </row>
    <row r="6283" spans="5:6" x14ac:dyDescent="0.2">
      <c r="E6283"/>
      <c r="F6283"/>
    </row>
    <row r="6284" spans="5:6" x14ac:dyDescent="0.2">
      <c r="E6284"/>
      <c r="F6284"/>
    </row>
    <row r="6285" spans="5:6" x14ac:dyDescent="0.2">
      <c r="E6285"/>
      <c r="F6285"/>
    </row>
    <row r="6286" spans="5:6" x14ac:dyDescent="0.2">
      <c r="E6286"/>
      <c r="F6286"/>
    </row>
    <row r="6287" spans="5:6" x14ac:dyDescent="0.2">
      <c r="E6287"/>
      <c r="F6287"/>
    </row>
    <row r="6288" spans="5:6" x14ac:dyDescent="0.2">
      <c r="E6288"/>
      <c r="F6288"/>
    </row>
    <row r="6289" spans="5:6" x14ac:dyDescent="0.2">
      <c r="E6289"/>
      <c r="F6289"/>
    </row>
    <row r="6290" spans="5:6" x14ac:dyDescent="0.2">
      <c r="E6290"/>
      <c r="F6290"/>
    </row>
    <row r="6291" spans="5:6" x14ac:dyDescent="0.2">
      <c r="E6291"/>
      <c r="F6291"/>
    </row>
    <row r="6292" spans="5:6" x14ac:dyDescent="0.2">
      <c r="E6292"/>
      <c r="F6292"/>
    </row>
    <row r="6293" spans="5:6" x14ac:dyDescent="0.2">
      <c r="E6293"/>
      <c r="F6293"/>
    </row>
    <row r="6294" spans="5:6" x14ac:dyDescent="0.2">
      <c r="E6294"/>
      <c r="F6294"/>
    </row>
    <row r="6295" spans="5:6" x14ac:dyDescent="0.2">
      <c r="E6295"/>
      <c r="F6295"/>
    </row>
    <row r="6296" spans="5:6" x14ac:dyDescent="0.2">
      <c r="E6296"/>
      <c r="F6296"/>
    </row>
    <row r="6297" spans="5:6" x14ac:dyDescent="0.2">
      <c r="E6297"/>
      <c r="F6297"/>
    </row>
    <row r="6298" spans="5:6" x14ac:dyDescent="0.2">
      <c r="E6298"/>
      <c r="F6298"/>
    </row>
    <row r="6299" spans="5:6" x14ac:dyDescent="0.2">
      <c r="E6299"/>
      <c r="F6299"/>
    </row>
    <row r="6300" spans="5:6" x14ac:dyDescent="0.2">
      <c r="E6300"/>
      <c r="F6300"/>
    </row>
    <row r="6301" spans="5:6" x14ac:dyDescent="0.2">
      <c r="E6301"/>
      <c r="F6301"/>
    </row>
    <row r="6302" spans="5:6" x14ac:dyDescent="0.2">
      <c r="E6302"/>
      <c r="F6302"/>
    </row>
    <row r="6303" spans="5:6" x14ac:dyDescent="0.2">
      <c r="E6303"/>
      <c r="F6303"/>
    </row>
    <row r="6304" spans="5:6" x14ac:dyDescent="0.2">
      <c r="E6304"/>
      <c r="F6304"/>
    </row>
    <row r="6305" spans="5:6" x14ac:dyDescent="0.2">
      <c r="E6305"/>
      <c r="F6305"/>
    </row>
    <row r="6306" spans="5:6" x14ac:dyDescent="0.2">
      <c r="E6306"/>
      <c r="F6306"/>
    </row>
    <row r="6307" spans="5:6" x14ac:dyDescent="0.2">
      <c r="E6307"/>
      <c r="F6307"/>
    </row>
    <row r="6308" spans="5:6" x14ac:dyDescent="0.2">
      <c r="E6308"/>
      <c r="F6308"/>
    </row>
    <row r="6309" spans="5:6" x14ac:dyDescent="0.2">
      <c r="E6309"/>
      <c r="F6309"/>
    </row>
    <row r="6310" spans="5:6" x14ac:dyDescent="0.2">
      <c r="E6310"/>
      <c r="F6310"/>
    </row>
    <row r="6311" spans="5:6" x14ac:dyDescent="0.2">
      <c r="E6311"/>
      <c r="F6311"/>
    </row>
    <row r="6312" spans="5:6" x14ac:dyDescent="0.2">
      <c r="E6312"/>
      <c r="F6312"/>
    </row>
    <row r="6313" spans="5:6" x14ac:dyDescent="0.2">
      <c r="E6313"/>
      <c r="F6313"/>
    </row>
    <row r="6314" spans="5:6" x14ac:dyDescent="0.2">
      <c r="E6314"/>
      <c r="F6314"/>
    </row>
    <row r="6315" spans="5:6" x14ac:dyDescent="0.2">
      <c r="E6315"/>
      <c r="F6315"/>
    </row>
    <row r="6316" spans="5:6" x14ac:dyDescent="0.2">
      <c r="E6316"/>
      <c r="F6316"/>
    </row>
    <row r="6317" spans="5:6" x14ac:dyDescent="0.2">
      <c r="E6317"/>
      <c r="F6317"/>
    </row>
    <row r="6318" spans="5:6" x14ac:dyDescent="0.2">
      <c r="E6318"/>
      <c r="F6318"/>
    </row>
    <row r="6319" spans="5:6" x14ac:dyDescent="0.2">
      <c r="E6319"/>
      <c r="F6319"/>
    </row>
    <row r="6320" spans="5:6" x14ac:dyDescent="0.2">
      <c r="E6320"/>
      <c r="F6320"/>
    </row>
    <row r="6321" spans="5:6" x14ac:dyDescent="0.2">
      <c r="E6321"/>
      <c r="F6321"/>
    </row>
    <row r="6322" spans="5:6" x14ac:dyDescent="0.2">
      <c r="E6322"/>
      <c r="F6322"/>
    </row>
    <row r="6323" spans="5:6" x14ac:dyDescent="0.2">
      <c r="E6323"/>
      <c r="F6323"/>
    </row>
    <row r="6324" spans="5:6" x14ac:dyDescent="0.2">
      <c r="E6324"/>
      <c r="F6324"/>
    </row>
    <row r="6325" spans="5:6" x14ac:dyDescent="0.2">
      <c r="E6325"/>
      <c r="F6325"/>
    </row>
    <row r="6326" spans="5:6" x14ac:dyDescent="0.2">
      <c r="E6326"/>
      <c r="F6326"/>
    </row>
    <row r="6327" spans="5:6" x14ac:dyDescent="0.2">
      <c r="E6327"/>
      <c r="F6327"/>
    </row>
    <row r="6328" spans="5:6" x14ac:dyDescent="0.2">
      <c r="E6328"/>
      <c r="F6328"/>
    </row>
    <row r="6329" spans="5:6" x14ac:dyDescent="0.2">
      <c r="E6329"/>
      <c r="F6329"/>
    </row>
    <row r="6330" spans="5:6" x14ac:dyDescent="0.2">
      <c r="E6330"/>
      <c r="F6330"/>
    </row>
    <row r="6331" spans="5:6" x14ac:dyDescent="0.2">
      <c r="E6331"/>
      <c r="F6331"/>
    </row>
    <row r="6332" spans="5:6" x14ac:dyDescent="0.2">
      <c r="E6332"/>
      <c r="F6332"/>
    </row>
    <row r="6333" spans="5:6" x14ac:dyDescent="0.2">
      <c r="E6333"/>
      <c r="F6333"/>
    </row>
    <row r="6334" spans="5:6" x14ac:dyDescent="0.2">
      <c r="E6334"/>
      <c r="F6334"/>
    </row>
    <row r="6335" spans="5:6" x14ac:dyDescent="0.2">
      <c r="E6335"/>
      <c r="F6335"/>
    </row>
    <row r="6336" spans="5:6" x14ac:dyDescent="0.2">
      <c r="E6336"/>
      <c r="F6336"/>
    </row>
    <row r="6337" spans="5:6" x14ac:dyDescent="0.2">
      <c r="E6337"/>
      <c r="F6337"/>
    </row>
    <row r="6338" spans="5:6" x14ac:dyDescent="0.2">
      <c r="E6338"/>
      <c r="F6338"/>
    </row>
    <row r="6339" spans="5:6" x14ac:dyDescent="0.2">
      <c r="E6339"/>
      <c r="F6339"/>
    </row>
    <row r="6340" spans="5:6" x14ac:dyDescent="0.2">
      <c r="E6340"/>
      <c r="F6340"/>
    </row>
    <row r="6341" spans="5:6" x14ac:dyDescent="0.2">
      <c r="E6341"/>
      <c r="F6341"/>
    </row>
    <row r="6342" spans="5:6" x14ac:dyDescent="0.2">
      <c r="E6342"/>
      <c r="F6342"/>
    </row>
    <row r="6343" spans="5:6" x14ac:dyDescent="0.2">
      <c r="E6343"/>
      <c r="F6343"/>
    </row>
    <row r="6344" spans="5:6" x14ac:dyDescent="0.2">
      <c r="E6344"/>
      <c r="F6344"/>
    </row>
    <row r="6345" spans="5:6" x14ac:dyDescent="0.2">
      <c r="E6345"/>
      <c r="F6345"/>
    </row>
    <row r="6346" spans="5:6" x14ac:dyDescent="0.2">
      <c r="E6346"/>
      <c r="F6346"/>
    </row>
    <row r="6347" spans="5:6" x14ac:dyDescent="0.2">
      <c r="E6347"/>
      <c r="F6347"/>
    </row>
    <row r="6348" spans="5:6" x14ac:dyDescent="0.2">
      <c r="E6348"/>
      <c r="F6348"/>
    </row>
    <row r="6349" spans="5:6" x14ac:dyDescent="0.2">
      <c r="E6349"/>
      <c r="F6349"/>
    </row>
    <row r="6350" spans="5:6" x14ac:dyDescent="0.2">
      <c r="E6350"/>
      <c r="F6350"/>
    </row>
    <row r="6351" spans="5:6" x14ac:dyDescent="0.2">
      <c r="E6351"/>
      <c r="F6351"/>
    </row>
    <row r="6352" spans="5:6" x14ac:dyDescent="0.2">
      <c r="E6352"/>
      <c r="F6352"/>
    </row>
    <row r="6353" spans="5:6" x14ac:dyDescent="0.2">
      <c r="E6353"/>
      <c r="F6353"/>
    </row>
    <row r="6354" spans="5:6" x14ac:dyDescent="0.2">
      <c r="E6354"/>
      <c r="F6354"/>
    </row>
    <row r="6355" spans="5:6" x14ac:dyDescent="0.2">
      <c r="E6355"/>
      <c r="F6355"/>
    </row>
    <row r="6356" spans="5:6" x14ac:dyDescent="0.2">
      <c r="E6356"/>
      <c r="F6356"/>
    </row>
    <row r="6357" spans="5:6" x14ac:dyDescent="0.2">
      <c r="E6357"/>
      <c r="F6357"/>
    </row>
    <row r="6358" spans="5:6" x14ac:dyDescent="0.2">
      <c r="E6358"/>
      <c r="F6358"/>
    </row>
    <row r="6359" spans="5:6" x14ac:dyDescent="0.2">
      <c r="E6359"/>
      <c r="F6359"/>
    </row>
    <row r="6360" spans="5:6" x14ac:dyDescent="0.2">
      <c r="E6360"/>
      <c r="F6360"/>
    </row>
    <row r="6361" spans="5:6" x14ac:dyDescent="0.2">
      <c r="E6361"/>
      <c r="F6361"/>
    </row>
    <row r="6362" spans="5:6" x14ac:dyDescent="0.2">
      <c r="E6362"/>
      <c r="F6362"/>
    </row>
    <row r="6363" spans="5:6" x14ac:dyDescent="0.2">
      <c r="E6363"/>
      <c r="F6363"/>
    </row>
    <row r="6364" spans="5:6" x14ac:dyDescent="0.2">
      <c r="E6364"/>
      <c r="F6364"/>
    </row>
    <row r="6365" spans="5:6" x14ac:dyDescent="0.2">
      <c r="E6365"/>
      <c r="F6365"/>
    </row>
    <row r="6366" spans="5:6" x14ac:dyDescent="0.2">
      <c r="E6366"/>
      <c r="F6366"/>
    </row>
    <row r="6367" spans="5:6" x14ac:dyDescent="0.2">
      <c r="E6367"/>
      <c r="F6367"/>
    </row>
    <row r="6368" spans="5:6" x14ac:dyDescent="0.2">
      <c r="E6368"/>
      <c r="F6368"/>
    </row>
    <row r="6369" spans="5:6" x14ac:dyDescent="0.2">
      <c r="E6369"/>
      <c r="F6369"/>
    </row>
    <row r="6370" spans="5:6" x14ac:dyDescent="0.2">
      <c r="E6370"/>
      <c r="F6370"/>
    </row>
    <row r="6371" spans="5:6" x14ac:dyDescent="0.2">
      <c r="E6371"/>
      <c r="F6371"/>
    </row>
    <row r="6372" spans="5:6" x14ac:dyDescent="0.2">
      <c r="E6372"/>
      <c r="F6372"/>
    </row>
    <row r="6373" spans="5:6" x14ac:dyDescent="0.2">
      <c r="E6373"/>
      <c r="F6373"/>
    </row>
    <row r="6374" spans="5:6" x14ac:dyDescent="0.2">
      <c r="E6374"/>
      <c r="F6374"/>
    </row>
    <row r="6375" spans="5:6" x14ac:dyDescent="0.2">
      <c r="E6375"/>
      <c r="F6375"/>
    </row>
    <row r="6376" spans="5:6" x14ac:dyDescent="0.2">
      <c r="E6376"/>
      <c r="F6376"/>
    </row>
    <row r="6377" spans="5:6" x14ac:dyDescent="0.2">
      <c r="E6377"/>
      <c r="F6377"/>
    </row>
    <row r="6378" spans="5:6" x14ac:dyDescent="0.2">
      <c r="E6378"/>
      <c r="F6378"/>
    </row>
    <row r="6379" spans="5:6" x14ac:dyDescent="0.2">
      <c r="E6379"/>
      <c r="F6379"/>
    </row>
    <row r="6380" spans="5:6" x14ac:dyDescent="0.2">
      <c r="E6380"/>
      <c r="F6380"/>
    </row>
    <row r="6381" spans="5:6" x14ac:dyDescent="0.2">
      <c r="E6381"/>
      <c r="F6381"/>
    </row>
    <row r="6382" spans="5:6" x14ac:dyDescent="0.2">
      <c r="E6382"/>
      <c r="F6382"/>
    </row>
    <row r="6383" spans="5:6" x14ac:dyDescent="0.2">
      <c r="E6383"/>
      <c r="F6383"/>
    </row>
    <row r="6384" spans="5:6" x14ac:dyDescent="0.2">
      <c r="E6384"/>
      <c r="F6384"/>
    </row>
    <row r="6385" spans="5:6" x14ac:dyDescent="0.2">
      <c r="E6385"/>
      <c r="F6385"/>
    </row>
    <row r="6386" spans="5:6" x14ac:dyDescent="0.2">
      <c r="E6386"/>
      <c r="F6386"/>
    </row>
    <row r="6387" spans="5:6" x14ac:dyDescent="0.2">
      <c r="E6387"/>
      <c r="F6387"/>
    </row>
    <row r="6388" spans="5:6" x14ac:dyDescent="0.2">
      <c r="E6388"/>
      <c r="F6388"/>
    </row>
    <row r="6389" spans="5:6" x14ac:dyDescent="0.2">
      <c r="E6389"/>
      <c r="F6389"/>
    </row>
    <row r="6390" spans="5:6" x14ac:dyDescent="0.2">
      <c r="E6390"/>
      <c r="F6390"/>
    </row>
    <row r="6391" spans="5:6" x14ac:dyDescent="0.2">
      <c r="E6391"/>
      <c r="F6391"/>
    </row>
    <row r="6392" spans="5:6" x14ac:dyDescent="0.2">
      <c r="E6392"/>
      <c r="F6392"/>
    </row>
    <row r="6393" spans="5:6" x14ac:dyDescent="0.2">
      <c r="E6393"/>
      <c r="F6393"/>
    </row>
    <row r="6394" spans="5:6" x14ac:dyDescent="0.2">
      <c r="E6394"/>
      <c r="F6394"/>
    </row>
    <row r="6395" spans="5:6" x14ac:dyDescent="0.2">
      <c r="E6395"/>
      <c r="F6395"/>
    </row>
    <row r="6396" spans="5:6" x14ac:dyDescent="0.2">
      <c r="E6396"/>
      <c r="F6396"/>
    </row>
    <row r="6397" spans="5:6" x14ac:dyDescent="0.2">
      <c r="E6397"/>
      <c r="F6397"/>
    </row>
    <row r="6398" spans="5:6" x14ac:dyDescent="0.2">
      <c r="E6398"/>
      <c r="F6398"/>
    </row>
    <row r="6399" spans="5:6" x14ac:dyDescent="0.2">
      <c r="E6399"/>
      <c r="F6399"/>
    </row>
    <row r="6400" spans="5:6" x14ac:dyDescent="0.2">
      <c r="E6400"/>
      <c r="F6400"/>
    </row>
    <row r="6401" spans="5:6" x14ac:dyDescent="0.2">
      <c r="E6401"/>
      <c r="F6401"/>
    </row>
    <row r="6402" spans="5:6" x14ac:dyDescent="0.2">
      <c r="E6402"/>
      <c r="F6402"/>
    </row>
    <row r="6403" spans="5:6" x14ac:dyDescent="0.2">
      <c r="E6403"/>
      <c r="F6403"/>
    </row>
    <row r="6404" spans="5:6" x14ac:dyDescent="0.2">
      <c r="E6404"/>
      <c r="F6404"/>
    </row>
    <row r="6405" spans="5:6" x14ac:dyDescent="0.2">
      <c r="E6405"/>
      <c r="F6405"/>
    </row>
    <row r="6406" spans="5:6" x14ac:dyDescent="0.2">
      <c r="E6406"/>
      <c r="F6406"/>
    </row>
    <row r="6407" spans="5:6" x14ac:dyDescent="0.2">
      <c r="E6407"/>
      <c r="F6407"/>
    </row>
    <row r="6408" spans="5:6" x14ac:dyDescent="0.2">
      <c r="E6408"/>
      <c r="F6408"/>
    </row>
    <row r="6409" spans="5:6" x14ac:dyDescent="0.2">
      <c r="E6409"/>
      <c r="F6409"/>
    </row>
    <row r="6410" spans="5:6" x14ac:dyDescent="0.2">
      <c r="E6410"/>
      <c r="F6410"/>
    </row>
    <row r="6411" spans="5:6" x14ac:dyDescent="0.2">
      <c r="E6411"/>
      <c r="F6411"/>
    </row>
    <row r="6412" spans="5:6" x14ac:dyDescent="0.2">
      <c r="E6412"/>
      <c r="F6412"/>
    </row>
    <row r="6413" spans="5:6" x14ac:dyDescent="0.2">
      <c r="E6413"/>
      <c r="F6413"/>
    </row>
    <row r="6414" spans="5:6" x14ac:dyDescent="0.2">
      <c r="E6414"/>
      <c r="F6414"/>
    </row>
    <row r="6415" spans="5:6" x14ac:dyDescent="0.2">
      <c r="E6415"/>
      <c r="F6415"/>
    </row>
    <row r="6416" spans="5:6" x14ac:dyDescent="0.2">
      <c r="E6416"/>
      <c r="F6416"/>
    </row>
    <row r="6417" spans="5:6" x14ac:dyDescent="0.2">
      <c r="E6417"/>
      <c r="F6417"/>
    </row>
    <row r="6418" spans="5:6" x14ac:dyDescent="0.2">
      <c r="E6418"/>
      <c r="F6418"/>
    </row>
    <row r="6419" spans="5:6" x14ac:dyDescent="0.2">
      <c r="E6419"/>
      <c r="F6419"/>
    </row>
    <row r="6420" spans="5:6" x14ac:dyDescent="0.2">
      <c r="E6420"/>
      <c r="F6420"/>
    </row>
    <row r="6421" spans="5:6" x14ac:dyDescent="0.2">
      <c r="E6421"/>
      <c r="F6421"/>
    </row>
    <row r="6422" spans="5:6" x14ac:dyDescent="0.2">
      <c r="E6422"/>
      <c r="F6422"/>
    </row>
    <row r="6423" spans="5:6" x14ac:dyDescent="0.2">
      <c r="E6423"/>
      <c r="F6423"/>
    </row>
    <row r="6424" spans="5:6" x14ac:dyDescent="0.2">
      <c r="E6424"/>
      <c r="F6424"/>
    </row>
    <row r="6425" spans="5:6" x14ac:dyDescent="0.2">
      <c r="E6425"/>
      <c r="F6425"/>
    </row>
    <row r="6426" spans="5:6" x14ac:dyDescent="0.2">
      <c r="E6426"/>
      <c r="F6426"/>
    </row>
    <row r="6427" spans="5:6" x14ac:dyDescent="0.2">
      <c r="E6427"/>
      <c r="F6427"/>
    </row>
    <row r="6428" spans="5:6" x14ac:dyDescent="0.2">
      <c r="E6428"/>
      <c r="F6428"/>
    </row>
    <row r="6429" spans="5:6" x14ac:dyDescent="0.2">
      <c r="E6429"/>
      <c r="F6429"/>
    </row>
    <row r="6430" spans="5:6" x14ac:dyDescent="0.2">
      <c r="E6430"/>
      <c r="F6430"/>
    </row>
    <row r="6431" spans="5:6" x14ac:dyDescent="0.2">
      <c r="E6431"/>
      <c r="F6431"/>
    </row>
    <row r="6432" spans="5:6" x14ac:dyDescent="0.2">
      <c r="E6432"/>
      <c r="F6432"/>
    </row>
    <row r="6433" spans="5:6" x14ac:dyDescent="0.2">
      <c r="E6433"/>
      <c r="F6433"/>
    </row>
    <row r="6434" spans="5:6" x14ac:dyDescent="0.2">
      <c r="E6434"/>
      <c r="F6434"/>
    </row>
    <row r="6435" spans="5:6" x14ac:dyDescent="0.2">
      <c r="E6435"/>
      <c r="F6435"/>
    </row>
    <row r="6436" spans="5:6" x14ac:dyDescent="0.2">
      <c r="E6436"/>
      <c r="F6436"/>
    </row>
    <row r="6437" spans="5:6" x14ac:dyDescent="0.2">
      <c r="E6437"/>
      <c r="F6437"/>
    </row>
    <row r="6438" spans="5:6" x14ac:dyDescent="0.2">
      <c r="E6438"/>
      <c r="F6438"/>
    </row>
    <row r="6439" spans="5:6" x14ac:dyDescent="0.2">
      <c r="E6439"/>
      <c r="F6439"/>
    </row>
    <row r="6440" spans="5:6" x14ac:dyDescent="0.2">
      <c r="E6440"/>
      <c r="F6440"/>
    </row>
    <row r="6441" spans="5:6" x14ac:dyDescent="0.2">
      <c r="E6441"/>
      <c r="F6441"/>
    </row>
    <row r="6442" spans="5:6" x14ac:dyDescent="0.2">
      <c r="E6442"/>
      <c r="F6442"/>
    </row>
    <row r="6443" spans="5:6" x14ac:dyDescent="0.2">
      <c r="E6443"/>
      <c r="F6443"/>
    </row>
    <row r="6444" spans="5:6" x14ac:dyDescent="0.2">
      <c r="E6444"/>
      <c r="F6444"/>
    </row>
    <row r="6445" spans="5:6" x14ac:dyDescent="0.2">
      <c r="E6445"/>
      <c r="F6445"/>
    </row>
    <row r="6446" spans="5:6" x14ac:dyDescent="0.2">
      <c r="E6446"/>
      <c r="F6446"/>
    </row>
    <row r="6447" spans="5:6" x14ac:dyDescent="0.2">
      <c r="E6447"/>
      <c r="F6447"/>
    </row>
    <row r="6448" spans="5:6" x14ac:dyDescent="0.2">
      <c r="E6448"/>
      <c r="F6448"/>
    </row>
    <row r="6449" spans="5:6" x14ac:dyDescent="0.2">
      <c r="E6449"/>
      <c r="F6449"/>
    </row>
    <row r="6450" spans="5:6" x14ac:dyDescent="0.2">
      <c r="E6450"/>
      <c r="F6450"/>
    </row>
    <row r="6451" spans="5:6" x14ac:dyDescent="0.2">
      <c r="E6451"/>
      <c r="F6451"/>
    </row>
    <row r="6452" spans="5:6" x14ac:dyDescent="0.2">
      <c r="E6452"/>
      <c r="F6452"/>
    </row>
    <row r="6453" spans="5:6" x14ac:dyDescent="0.2">
      <c r="E6453"/>
      <c r="F6453"/>
    </row>
    <row r="6454" spans="5:6" x14ac:dyDescent="0.2">
      <c r="E6454"/>
      <c r="F6454"/>
    </row>
    <row r="6455" spans="5:6" x14ac:dyDescent="0.2">
      <c r="E6455"/>
      <c r="F6455"/>
    </row>
    <row r="6456" spans="5:6" x14ac:dyDescent="0.2">
      <c r="E6456"/>
      <c r="F6456"/>
    </row>
    <row r="6457" spans="5:6" x14ac:dyDescent="0.2">
      <c r="E6457"/>
      <c r="F6457"/>
    </row>
    <row r="6458" spans="5:6" x14ac:dyDescent="0.2">
      <c r="E6458"/>
      <c r="F6458"/>
    </row>
    <row r="6459" spans="5:6" x14ac:dyDescent="0.2">
      <c r="E6459"/>
      <c r="F6459"/>
    </row>
    <row r="6460" spans="5:6" x14ac:dyDescent="0.2">
      <c r="E6460"/>
      <c r="F6460"/>
    </row>
    <row r="6461" spans="5:6" x14ac:dyDescent="0.2">
      <c r="E6461"/>
      <c r="F6461"/>
    </row>
    <row r="6462" spans="5:6" x14ac:dyDescent="0.2">
      <c r="E6462"/>
      <c r="F6462"/>
    </row>
    <row r="6463" spans="5:6" x14ac:dyDescent="0.2">
      <c r="E6463"/>
      <c r="F6463"/>
    </row>
    <row r="6464" spans="5:6" x14ac:dyDescent="0.2">
      <c r="E6464"/>
      <c r="F6464"/>
    </row>
    <row r="6465" spans="5:6" x14ac:dyDescent="0.2">
      <c r="E6465"/>
      <c r="F6465"/>
    </row>
    <row r="6466" spans="5:6" x14ac:dyDescent="0.2">
      <c r="E6466"/>
      <c r="F6466"/>
    </row>
    <row r="6467" spans="5:6" x14ac:dyDescent="0.2">
      <c r="E6467"/>
      <c r="F6467"/>
    </row>
    <row r="6468" spans="5:6" x14ac:dyDescent="0.2">
      <c r="E6468"/>
      <c r="F6468"/>
    </row>
    <row r="6469" spans="5:6" x14ac:dyDescent="0.2">
      <c r="E6469"/>
      <c r="F6469"/>
    </row>
    <row r="6470" spans="5:6" x14ac:dyDescent="0.2">
      <c r="E6470"/>
      <c r="F6470"/>
    </row>
    <row r="6471" spans="5:6" x14ac:dyDescent="0.2">
      <c r="E6471"/>
      <c r="F6471"/>
    </row>
    <row r="6472" spans="5:6" x14ac:dyDescent="0.2">
      <c r="E6472"/>
      <c r="F6472"/>
    </row>
    <row r="6473" spans="5:6" x14ac:dyDescent="0.2">
      <c r="E6473"/>
      <c r="F6473"/>
    </row>
    <row r="6474" spans="5:6" x14ac:dyDescent="0.2">
      <c r="E6474"/>
      <c r="F6474"/>
    </row>
    <row r="6475" spans="5:6" x14ac:dyDescent="0.2">
      <c r="E6475"/>
      <c r="F6475"/>
    </row>
    <row r="6476" spans="5:6" x14ac:dyDescent="0.2">
      <c r="E6476"/>
      <c r="F6476"/>
    </row>
    <row r="6477" spans="5:6" x14ac:dyDescent="0.2">
      <c r="E6477"/>
      <c r="F6477"/>
    </row>
    <row r="6478" spans="5:6" x14ac:dyDescent="0.2">
      <c r="E6478"/>
      <c r="F6478"/>
    </row>
    <row r="6479" spans="5:6" x14ac:dyDescent="0.2">
      <c r="E6479"/>
      <c r="F6479"/>
    </row>
    <row r="6480" spans="5:6" x14ac:dyDescent="0.2">
      <c r="E6480"/>
      <c r="F6480"/>
    </row>
    <row r="6481" spans="5:6" x14ac:dyDescent="0.2">
      <c r="E6481"/>
      <c r="F6481"/>
    </row>
    <row r="6482" spans="5:6" x14ac:dyDescent="0.2">
      <c r="E6482"/>
      <c r="F6482"/>
    </row>
    <row r="6483" spans="5:6" x14ac:dyDescent="0.2">
      <c r="E6483"/>
      <c r="F6483"/>
    </row>
    <row r="6484" spans="5:6" x14ac:dyDescent="0.2">
      <c r="E6484"/>
      <c r="F6484"/>
    </row>
    <row r="6485" spans="5:6" x14ac:dyDescent="0.2">
      <c r="E6485"/>
      <c r="F6485"/>
    </row>
    <row r="6486" spans="5:6" x14ac:dyDescent="0.2">
      <c r="E6486"/>
      <c r="F6486"/>
    </row>
    <row r="6487" spans="5:6" x14ac:dyDescent="0.2">
      <c r="E6487"/>
      <c r="F6487"/>
    </row>
    <row r="6488" spans="5:6" x14ac:dyDescent="0.2">
      <c r="E6488"/>
      <c r="F6488"/>
    </row>
    <row r="6489" spans="5:6" x14ac:dyDescent="0.2">
      <c r="E6489"/>
      <c r="F6489"/>
    </row>
    <row r="6490" spans="5:6" x14ac:dyDescent="0.2">
      <c r="E6490"/>
      <c r="F6490"/>
    </row>
    <row r="6491" spans="5:6" x14ac:dyDescent="0.2">
      <c r="E6491"/>
      <c r="F6491"/>
    </row>
    <row r="6492" spans="5:6" x14ac:dyDescent="0.2">
      <c r="E6492"/>
      <c r="F6492"/>
    </row>
    <row r="6493" spans="5:6" x14ac:dyDescent="0.2">
      <c r="E6493"/>
      <c r="F6493"/>
    </row>
    <row r="6494" spans="5:6" x14ac:dyDescent="0.2">
      <c r="E6494"/>
      <c r="F6494"/>
    </row>
    <row r="6495" spans="5:6" x14ac:dyDescent="0.2">
      <c r="E6495"/>
      <c r="F6495"/>
    </row>
    <row r="6496" spans="5:6" x14ac:dyDescent="0.2">
      <c r="E6496"/>
      <c r="F6496"/>
    </row>
    <row r="6497" spans="5:6" x14ac:dyDescent="0.2">
      <c r="E6497"/>
      <c r="F6497"/>
    </row>
    <row r="6498" spans="5:6" x14ac:dyDescent="0.2">
      <c r="E6498"/>
      <c r="F6498"/>
    </row>
    <row r="6499" spans="5:6" x14ac:dyDescent="0.2">
      <c r="E6499"/>
      <c r="F6499"/>
    </row>
    <row r="6500" spans="5:6" x14ac:dyDescent="0.2">
      <c r="E6500"/>
      <c r="F6500"/>
    </row>
    <row r="6501" spans="5:6" x14ac:dyDescent="0.2">
      <c r="E6501"/>
      <c r="F6501"/>
    </row>
    <row r="6502" spans="5:6" x14ac:dyDescent="0.2">
      <c r="E6502"/>
      <c r="F6502"/>
    </row>
    <row r="6503" spans="5:6" x14ac:dyDescent="0.2">
      <c r="E6503"/>
      <c r="F6503"/>
    </row>
    <row r="6504" spans="5:6" x14ac:dyDescent="0.2">
      <c r="E6504"/>
      <c r="F6504"/>
    </row>
    <row r="6505" spans="5:6" x14ac:dyDescent="0.2">
      <c r="E6505"/>
      <c r="F6505"/>
    </row>
    <row r="6506" spans="5:6" x14ac:dyDescent="0.2">
      <c r="E6506"/>
      <c r="F6506"/>
    </row>
    <row r="6507" spans="5:6" x14ac:dyDescent="0.2">
      <c r="E6507"/>
      <c r="F6507"/>
    </row>
    <row r="6508" spans="5:6" x14ac:dyDescent="0.2">
      <c r="E6508"/>
      <c r="F6508"/>
    </row>
    <row r="6509" spans="5:6" x14ac:dyDescent="0.2">
      <c r="E6509"/>
      <c r="F6509"/>
    </row>
    <row r="6510" spans="5:6" x14ac:dyDescent="0.2">
      <c r="E6510"/>
      <c r="F6510"/>
    </row>
    <row r="6511" spans="5:6" x14ac:dyDescent="0.2">
      <c r="E6511"/>
      <c r="F6511"/>
    </row>
    <row r="6512" spans="5:6" x14ac:dyDescent="0.2">
      <c r="E6512"/>
      <c r="F6512"/>
    </row>
    <row r="6513" spans="5:6" x14ac:dyDescent="0.2">
      <c r="E6513"/>
      <c r="F6513"/>
    </row>
    <row r="6514" spans="5:6" x14ac:dyDescent="0.2">
      <c r="E6514"/>
      <c r="F6514"/>
    </row>
    <row r="6515" spans="5:6" x14ac:dyDescent="0.2">
      <c r="E6515"/>
      <c r="F6515"/>
    </row>
    <row r="6516" spans="5:6" x14ac:dyDescent="0.2">
      <c r="E6516"/>
      <c r="F6516"/>
    </row>
    <row r="6517" spans="5:6" x14ac:dyDescent="0.2">
      <c r="E6517"/>
      <c r="F6517"/>
    </row>
    <row r="6518" spans="5:6" x14ac:dyDescent="0.2">
      <c r="E6518"/>
      <c r="F6518"/>
    </row>
    <row r="6519" spans="5:6" x14ac:dyDescent="0.2">
      <c r="E6519"/>
      <c r="F6519"/>
    </row>
    <row r="6520" spans="5:6" x14ac:dyDescent="0.2">
      <c r="E6520"/>
      <c r="F6520"/>
    </row>
    <row r="6521" spans="5:6" x14ac:dyDescent="0.2">
      <c r="E6521"/>
      <c r="F6521"/>
    </row>
    <row r="6522" spans="5:6" x14ac:dyDescent="0.2">
      <c r="E6522"/>
      <c r="F6522"/>
    </row>
    <row r="6523" spans="5:6" x14ac:dyDescent="0.2">
      <c r="E6523"/>
      <c r="F6523"/>
    </row>
    <row r="6524" spans="5:6" x14ac:dyDescent="0.2">
      <c r="E6524"/>
      <c r="F6524"/>
    </row>
    <row r="6525" spans="5:6" x14ac:dyDescent="0.2">
      <c r="E6525"/>
      <c r="F6525"/>
    </row>
    <row r="6526" spans="5:6" x14ac:dyDescent="0.2">
      <c r="E6526"/>
      <c r="F6526"/>
    </row>
    <row r="6527" spans="5:6" x14ac:dyDescent="0.2">
      <c r="E6527"/>
      <c r="F6527"/>
    </row>
    <row r="6528" spans="5:6" x14ac:dyDescent="0.2">
      <c r="E6528"/>
      <c r="F6528"/>
    </row>
    <row r="6529" spans="5:6" x14ac:dyDescent="0.2">
      <c r="E6529"/>
      <c r="F6529"/>
    </row>
    <row r="6530" spans="5:6" x14ac:dyDescent="0.2">
      <c r="E6530"/>
      <c r="F6530"/>
    </row>
    <row r="6531" spans="5:6" x14ac:dyDescent="0.2">
      <c r="E6531"/>
      <c r="F6531"/>
    </row>
    <row r="6532" spans="5:6" x14ac:dyDescent="0.2">
      <c r="E6532"/>
      <c r="F6532"/>
    </row>
    <row r="6533" spans="5:6" x14ac:dyDescent="0.2">
      <c r="E6533"/>
      <c r="F6533"/>
    </row>
    <row r="6534" spans="5:6" x14ac:dyDescent="0.2">
      <c r="E6534"/>
      <c r="F6534"/>
    </row>
    <row r="6535" spans="5:6" x14ac:dyDescent="0.2">
      <c r="E6535"/>
      <c r="F6535"/>
    </row>
    <row r="6536" spans="5:6" x14ac:dyDescent="0.2">
      <c r="E6536"/>
      <c r="F6536"/>
    </row>
    <row r="6537" spans="5:6" x14ac:dyDescent="0.2">
      <c r="E6537"/>
      <c r="F6537"/>
    </row>
    <row r="6538" spans="5:6" x14ac:dyDescent="0.2">
      <c r="E6538"/>
      <c r="F6538"/>
    </row>
    <row r="6539" spans="5:6" x14ac:dyDescent="0.2">
      <c r="E6539"/>
      <c r="F6539"/>
    </row>
    <row r="6540" spans="5:6" x14ac:dyDescent="0.2">
      <c r="E6540"/>
      <c r="F6540"/>
    </row>
    <row r="6541" spans="5:6" x14ac:dyDescent="0.2">
      <c r="E6541"/>
      <c r="F6541"/>
    </row>
    <row r="6542" spans="5:6" x14ac:dyDescent="0.2">
      <c r="E6542"/>
      <c r="F6542"/>
    </row>
    <row r="6543" spans="5:6" x14ac:dyDescent="0.2">
      <c r="E6543"/>
      <c r="F6543"/>
    </row>
    <row r="6544" spans="5:6" x14ac:dyDescent="0.2">
      <c r="E6544"/>
      <c r="F6544"/>
    </row>
    <row r="6545" spans="5:6" x14ac:dyDescent="0.2">
      <c r="E6545"/>
      <c r="F6545"/>
    </row>
    <row r="6546" spans="5:6" x14ac:dyDescent="0.2">
      <c r="E6546"/>
      <c r="F6546"/>
    </row>
    <row r="6547" spans="5:6" x14ac:dyDescent="0.2">
      <c r="E6547"/>
      <c r="F6547"/>
    </row>
    <row r="6548" spans="5:6" x14ac:dyDescent="0.2">
      <c r="E6548"/>
      <c r="F6548"/>
    </row>
    <row r="6549" spans="5:6" x14ac:dyDescent="0.2">
      <c r="E6549"/>
      <c r="F6549"/>
    </row>
    <row r="6550" spans="5:6" x14ac:dyDescent="0.2">
      <c r="E6550"/>
      <c r="F6550"/>
    </row>
    <row r="6551" spans="5:6" x14ac:dyDescent="0.2">
      <c r="E6551"/>
      <c r="F6551"/>
    </row>
    <row r="6552" spans="5:6" x14ac:dyDescent="0.2">
      <c r="E6552"/>
      <c r="F6552"/>
    </row>
    <row r="6553" spans="5:6" x14ac:dyDescent="0.2">
      <c r="E6553"/>
      <c r="F6553"/>
    </row>
    <row r="6554" spans="5:6" x14ac:dyDescent="0.2">
      <c r="E6554"/>
      <c r="F6554"/>
    </row>
    <row r="6555" spans="5:6" x14ac:dyDescent="0.2">
      <c r="E6555"/>
      <c r="F6555"/>
    </row>
    <row r="6556" spans="5:6" x14ac:dyDescent="0.2">
      <c r="E6556"/>
      <c r="F6556"/>
    </row>
    <row r="6557" spans="5:6" x14ac:dyDescent="0.2">
      <c r="E6557"/>
      <c r="F6557"/>
    </row>
    <row r="6558" spans="5:6" x14ac:dyDescent="0.2">
      <c r="E6558"/>
      <c r="F6558"/>
    </row>
    <row r="6559" spans="5:6" x14ac:dyDescent="0.2">
      <c r="E6559"/>
      <c r="F6559"/>
    </row>
    <row r="6560" spans="5:6" x14ac:dyDescent="0.2">
      <c r="E6560"/>
      <c r="F6560"/>
    </row>
    <row r="6561" spans="5:6" x14ac:dyDescent="0.2">
      <c r="E6561"/>
      <c r="F6561"/>
    </row>
    <row r="6562" spans="5:6" x14ac:dyDescent="0.2">
      <c r="E6562"/>
      <c r="F6562"/>
    </row>
    <row r="6563" spans="5:6" x14ac:dyDescent="0.2">
      <c r="E6563"/>
      <c r="F6563"/>
    </row>
    <row r="6564" spans="5:6" x14ac:dyDescent="0.2">
      <c r="E6564"/>
      <c r="F6564"/>
    </row>
    <row r="6565" spans="5:6" x14ac:dyDescent="0.2">
      <c r="E6565"/>
      <c r="F6565"/>
    </row>
    <row r="6566" spans="5:6" x14ac:dyDescent="0.2">
      <c r="E6566"/>
      <c r="F6566"/>
    </row>
    <row r="6567" spans="5:6" x14ac:dyDescent="0.2">
      <c r="E6567"/>
      <c r="F6567"/>
    </row>
    <row r="6568" spans="5:6" x14ac:dyDescent="0.2">
      <c r="E6568"/>
      <c r="F6568"/>
    </row>
    <row r="6569" spans="5:6" x14ac:dyDescent="0.2">
      <c r="E6569"/>
      <c r="F6569"/>
    </row>
    <row r="6570" spans="5:6" x14ac:dyDescent="0.2">
      <c r="E6570"/>
      <c r="F6570"/>
    </row>
    <row r="6571" spans="5:6" x14ac:dyDescent="0.2">
      <c r="E6571"/>
      <c r="F6571"/>
    </row>
    <row r="6572" spans="5:6" x14ac:dyDescent="0.2">
      <c r="E6572"/>
      <c r="F6572"/>
    </row>
    <row r="6573" spans="5:6" x14ac:dyDescent="0.2">
      <c r="E6573"/>
      <c r="F6573"/>
    </row>
    <row r="6574" spans="5:6" x14ac:dyDescent="0.2">
      <c r="E6574"/>
      <c r="F6574"/>
    </row>
    <row r="6575" spans="5:6" x14ac:dyDescent="0.2">
      <c r="E6575"/>
      <c r="F6575"/>
    </row>
    <row r="6576" spans="5:6" x14ac:dyDescent="0.2">
      <c r="E6576"/>
      <c r="F6576"/>
    </row>
    <row r="6577" spans="5:6" x14ac:dyDescent="0.2">
      <c r="E6577"/>
      <c r="F6577"/>
    </row>
    <row r="6578" spans="5:6" x14ac:dyDescent="0.2">
      <c r="E6578"/>
      <c r="F6578"/>
    </row>
    <row r="6579" spans="5:6" x14ac:dyDescent="0.2">
      <c r="E6579"/>
      <c r="F6579"/>
    </row>
    <row r="6580" spans="5:6" x14ac:dyDescent="0.2">
      <c r="E6580"/>
      <c r="F6580"/>
    </row>
    <row r="6581" spans="5:6" x14ac:dyDescent="0.2">
      <c r="E6581"/>
      <c r="F6581"/>
    </row>
    <row r="6582" spans="5:6" x14ac:dyDescent="0.2">
      <c r="E6582"/>
      <c r="F6582"/>
    </row>
    <row r="6583" spans="5:6" x14ac:dyDescent="0.2">
      <c r="E6583"/>
      <c r="F6583"/>
    </row>
    <row r="6584" spans="5:6" x14ac:dyDescent="0.2">
      <c r="E6584"/>
      <c r="F6584"/>
    </row>
    <row r="6585" spans="5:6" x14ac:dyDescent="0.2">
      <c r="E6585"/>
      <c r="F6585"/>
    </row>
    <row r="6586" spans="5:6" x14ac:dyDescent="0.2">
      <c r="E6586"/>
      <c r="F6586"/>
    </row>
    <row r="6587" spans="5:6" x14ac:dyDescent="0.2">
      <c r="E6587"/>
      <c r="F6587"/>
    </row>
    <row r="6588" spans="5:6" x14ac:dyDescent="0.2">
      <c r="E6588"/>
      <c r="F6588"/>
    </row>
    <row r="6589" spans="5:6" x14ac:dyDescent="0.2">
      <c r="E6589"/>
      <c r="F6589"/>
    </row>
    <row r="6590" spans="5:6" x14ac:dyDescent="0.2">
      <c r="E6590"/>
      <c r="F6590"/>
    </row>
    <row r="6591" spans="5:6" x14ac:dyDescent="0.2">
      <c r="E6591"/>
      <c r="F6591"/>
    </row>
    <row r="6592" spans="5:6" x14ac:dyDescent="0.2">
      <c r="E6592"/>
      <c r="F6592"/>
    </row>
    <row r="6593" spans="5:6" x14ac:dyDescent="0.2">
      <c r="E6593"/>
      <c r="F6593"/>
    </row>
    <row r="6594" spans="5:6" x14ac:dyDescent="0.2">
      <c r="E6594"/>
      <c r="F6594"/>
    </row>
    <row r="6595" spans="5:6" x14ac:dyDescent="0.2">
      <c r="E6595"/>
      <c r="F6595"/>
    </row>
    <row r="6596" spans="5:6" x14ac:dyDescent="0.2">
      <c r="E6596"/>
      <c r="F6596"/>
    </row>
    <row r="6597" spans="5:6" x14ac:dyDescent="0.2">
      <c r="E6597"/>
      <c r="F6597"/>
    </row>
    <row r="6598" spans="5:6" x14ac:dyDescent="0.2">
      <c r="E6598"/>
      <c r="F6598"/>
    </row>
    <row r="6599" spans="5:6" x14ac:dyDescent="0.2">
      <c r="E6599"/>
      <c r="F6599"/>
    </row>
    <row r="6600" spans="5:6" x14ac:dyDescent="0.2">
      <c r="E6600"/>
      <c r="F6600"/>
    </row>
    <row r="6601" spans="5:6" x14ac:dyDescent="0.2">
      <c r="E6601"/>
      <c r="F6601"/>
    </row>
    <row r="6602" spans="5:6" x14ac:dyDescent="0.2">
      <c r="E6602"/>
      <c r="F6602"/>
    </row>
    <row r="6603" spans="5:6" x14ac:dyDescent="0.2">
      <c r="E6603"/>
      <c r="F6603"/>
    </row>
    <row r="6604" spans="5:6" x14ac:dyDescent="0.2">
      <c r="E6604"/>
      <c r="F6604"/>
    </row>
    <row r="6605" spans="5:6" x14ac:dyDescent="0.2">
      <c r="E6605"/>
      <c r="F6605"/>
    </row>
    <row r="6606" spans="5:6" x14ac:dyDescent="0.2">
      <c r="E6606"/>
      <c r="F6606"/>
    </row>
    <row r="6607" spans="5:6" x14ac:dyDescent="0.2">
      <c r="E6607"/>
      <c r="F6607"/>
    </row>
    <row r="6608" spans="5:6" x14ac:dyDescent="0.2">
      <c r="E6608"/>
      <c r="F6608"/>
    </row>
    <row r="6609" spans="5:6" x14ac:dyDescent="0.2">
      <c r="E6609"/>
      <c r="F6609"/>
    </row>
    <row r="6610" spans="5:6" x14ac:dyDescent="0.2">
      <c r="E6610"/>
      <c r="F6610"/>
    </row>
    <row r="6611" spans="5:6" x14ac:dyDescent="0.2">
      <c r="E6611"/>
      <c r="F6611"/>
    </row>
    <row r="6612" spans="5:6" x14ac:dyDescent="0.2">
      <c r="E6612"/>
      <c r="F6612"/>
    </row>
    <row r="6613" spans="5:6" x14ac:dyDescent="0.2">
      <c r="E6613"/>
      <c r="F6613"/>
    </row>
    <row r="6614" spans="5:6" x14ac:dyDescent="0.2">
      <c r="E6614"/>
      <c r="F6614"/>
    </row>
    <row r="6615" spans="5:6" x14ac:dyDescent="0.2">
      <c r="E6615"/>
      <c r="F6615"/>
    </row>
    <row r="6616" spans="5:6" x14ac:dyDescent="0.2">
      <c r="E6616"/>
      <c r="F6616"/>
    </row>
    <row r="6617" spans="5:6" x14ac:dyDescent="0.2">
      <c r="E6617"/>
      <c r="F6617"/>
    </row>
    <row r="6618" spans="5:6" x14ac:dyDescent="0.2">
      <c r="E6618"/>
      <c r="F6618"/>
    </row>
    <row r="6619" spans="5:6" x14ac:dyDescent="0.2">
      <c r="E6619"/>
      <c r="F6619"/>
    </row>
    <row r="6620" spans="5:6" x14ac:dyDescent="0.2">
      <c r="E6620"/>
      <c r="F6620"/>
    </row>
    <row r="6621" spans="5:6" x14ac:dyDescent="0.2">
      <c r="E6621"/>
      <c r="F6621"/>
    </row>
    <row r="6622" spans="5:6" x14ac:dyDescent="0.2">
      <c r="E6622"/>
      <c r="F6622"/>
    </row>
    <row r="6623" spans="5:6" x14ac:dyDescent="0.2">
      <c r="E6623"/>
      <c r="F6623"/>
    </row>
    <row r="6624" spans="5:6" x14ac:dyDescent="0.2">
      <c r="E6624"/>
      <c r="F6624"/>
    </row>
    <row r="6625" spans="5:6" x14ac:dyDescent="0.2">
      <c r="E6625"/>
      <c r="F6625"/>
    </row>
    <row r="6626" spans="5:6" x14ac:dyDescent="0.2">
      <c r="E6626"/>
      <c r="F6626"/>
    </row>
    <row r="6627" spans="5:6" x14ac:dyDescent="0.2">
      <c r="E6627"/>
      <c r="F6627"/>
    </row>
    <row r="6628" spans="5:6" x14ac:dyDescent="0.2">
      <c r="E6628"/>
      <c r="F6628"/>
    </row>
    <row r="6629" spans="5:6" x14ac:dyDescent="0.2">
      <c r="E6629"/>
      <c r="F6629"/>
    </row>
    <row r="6630" spans="5:6" x14ac:dyDescent="0.2">
      <c r="E6630"/>
      <c r="F6630"/>
    </row>
    <row r="6631" spans="5:6" x14ac:dyDescent="0.2">
      <c r="E6631"/>
      <c r="F6631"/>
    </row>
    <row r="6632" spans="5:6" x14ac:dyDescent="0.2">
      <c r="E6632"/>
      <c r="F6632"/>
    </row>
    <row r="6633" spans="5:6" x14ac:dyDescent="0.2">
      <c r="E6633"/>
      <c r="F6633"/>
    </row>
    <row r="6634" spans="5:6" x14ac:dyDescent="0.2">
      <c r="E6634"/>
      <c r="F6634"/>
    </row>
    <row r="6635" spans="5:6" x14ac:dyDescent="0.2">
      <c r="E6635"/>
      <c r="F6635"/>
    </row>
    <row r="6636" spans="5:6" x14ac:dyDescent="0.2">
      <c r="E6636"/>
      <c r="F6636"/>
    </row>
    <row r="6637" spans="5:6" x14ac:dyDescent="0.2">
      <c r="E6637"/>
      <c r="F6637"/>
    </row>
    <row r="6638" spans="5:6" x14ac:dyDescent="0.2">
      <c r="E6638"/>
      <c r="F6638"/>
    </row>
    <row r="6639" spans="5:6" x14ac:dyDescent="0.2">
      <c r="E6639"/>
      <c r="F6639"/>
    </row>
    <row r="6640" spans="5:6" x14ac:dyDescent="0.2">
      <c r="E6640"/>
      <c r="F6640"/>
    </row>
    <row r="6641" spans="5:6" x14ac:dyDescent="0.2">
      <c r="E6641"/>
      <c r="F6641"/>
    </row>
    <row r="6642" spans="5:6" x14ac:dyDescent="0.2">
      <c r="E6642"/>
      <c r="F6642"/>
    </row>
    <row r="6643" spans="5:6" x14ac:dyDescent="0.2">
      <c r="E6643"/>
      <c r="F6643"/>
    </row>
    <row r="6644" spans="5:6" x14ac:dyDescent="0.2">
      <c r="E6644"/>
      <c r="F6644"/>
    </row>
    <row r="6645" spans="5:6" x14ac:dyDescent="0.2">
      <c r="E6645"/>
      <c r="F6645"/>
    </row>
    <row r="6646" spans="5:6" x14ac:dyDescent="0.2">
      <c r="E6646"/>
      <c r="F6646"/>
    </row>
    <row r="6647" spans="5:6" x14ac:dyDescent="0.2">
      <c r="E6647"/>
      <c r="F6647"/>
    </row>
    <row r="6648" spans="5:6" x14ac:dyDescent="0.2">
      <c r="E6648"/>
      <c r="F6648"/>
    </row>
    <row r="6649" spans="5:6" x14ac:dyDescent="0.2">
      <c r="E6649"/>
      <c r="F6649"/>
    </row>
    <row r="6650" spans="5:6" x14ac:dyDescent="0.2">
      <c r="E6650"/>
      <c r="F6650"/>
    </row>
    <row r="6651" spans="5:6" x14ac:dyDescent="0.2">
      <c r="E6651"/>
      <c r="F6651"/>
    </row>
    <row r="6652" spans="5:6" x14ac:dyDescent="0.2">
      <c r="E6652"/>
      <c r="F6652"/>
    </row>
    <row r="6653" spans="5:6" x14ac:dyDescent="0.2">
      <c r="E6653"/>
      <c r="F6653"/>
    </row>
    <row r="6654" spans="5:6" x14ac:dyDescent="0.2">
      <c r="E6654"/>
      <c r="F6654"/>
    </row>
    <row r="6655" spans="5:6" x14ac:dyDescent="0.2">
      <c r="E6655"/>
      <c r="F6655"/>
    </row>
    <row r="6656" spans="5:6" x14ac:dyDescent="0.2">
      <c r="E6656"/>
      <c r="F6656"/>
    </row>
    <row r="6657" spans="5:6" x14ac:dyDescent="0.2">
      <c r="E6657"/>
      <c r="F6657"/>
    </row>
    <row r="6658" spans="5:6" x14ac:dyDescent="0.2">
      <c r="E6658"/>
      <c r="F6658"/>
    </row>
    <row r="6659" spans="5:6" x14ac:dyDescent="0.2">
      <c r="E6659"/>
      <c r="F6659"/>
    </row>
    <row r="6660" spans="5:6" x14ac:dyDescent="0.2">
      <c r="E6660"/>
      <c r="F6660"/>
    </row>
    <row r="6661" spans="5:6" x14ac:dyDescent="0.2">
      <c r="E6661"/>
      <c r="F6661"/>
    </row>
    <row r="6662" spans="5:6" x14ac:dyDescent="0.2">
      <c r="E6662"/>
      <c r="F6662"/>
    </row>
    <row r="6663" spans="5:6" x14ac:dyDescent="0.2">
      <c r="E6663"/>
      <c r="F6663"/>
    </row>
    <row r="6664" spans="5:6" x14ac:dyDescent="0.2">
      <c r="E6664"/>
      <c r="F6664"/>
    </row>
    <row r="6665" spans="5:6" x14ac:dyDescent="0.2">
      <c r="E6665"/>
      <c r="F6665"/>
    </row>
    <row r="6666" spans="5:6" x14ac:dyDescent="0.2">
      <c r="E6666"/>
      <c r="F6666"/>
    </row>
    <row r="6667" spans="5:6" x14ac:dyDescent="0.2">
      <c r="E6667"/>
      <c r="F6667"/>
    </row>
    <row r="6668" spans="5:6" x14ac:dyDescent="0.2">
      <c r="E6668"/>
      <c r="F6668"/>
    </row>
    <row r="6669" spans="5:6" x14ac:dyDescent="0.2">
      <c r="E6669"/>
      <c r="F6669"/>
    </row>
    <row r="6670" spans="5:6" x14ac:dyDescent="0.2">
      <c r="E6670"/>
      <c r="F6670"/>
    </row>
    <row r="6671" spans="5:6" x14ac:dyDescent="0.2">
      <c r="E6671"/>
      <c r="F6671"/>
    </row>
    <row r="6672" spans="5:6" x14ac:dyDescent="0.2">
      <c r="E6672"/>
      <c r="F6672"/>
    </row>
    <row r="6673" spans="5:6" x14ac:dyDescent="0.2">
      <c r="E6673"/>
      <c r="F6673"/>
    </row>
    <row r="6674" spans="5:6" x14ac:dyDescent="0.2">
      <c r="E6674"/>
      <c r="F6674"/>
    </row>
    <row r="6675" spans="5:6" x14ac:dyDescent="0.2">
      <c r="E6675"/>
      <c r="F6675"/>
    </row>
    <row r="6676" spans="5:6" x14ac:dyDescent="0.2">
      <c r="E6676"/>
      <c r="F6676"/>
    </row>
    <row r="6677" spans="5:6" x14ac:dyDescent="0.2">
      <c r="E6677"/>
      <c r="F6677"/>
    </row>
    <row r="6678" spans="5:6" x14ac:dyDescent="0.2">
      <c r="E6678"/>
      <c r="F6678"/>
    </row>
    <row r="6679" spans="5:6" x14ac:dyDescent="0.2">
      <c r="E6679"/>
      <c r="F6679"/>
    </row>
    <row r="6680" spans="5:6" x14ac:dyDescent="0.2">
      <c r="E6680"/>
      <c r="F6680"/>
    </row>
    <row r="6681" spans="5:6" x14ac:dyDescent="0.2">
      <c r="E6681"/>
      <c r="F6681"/>
    </row>
    <row r="6682" spans="5:6" x14ac:dyDescent="0.2">
      <c r="E6682"/>
      <c r="F6682"/>
    </row>
    <row r="6683" spans="5:6" x14ac:dyDescent="0.2">
      <c r="E6683"/>
      <c r="F6683"/>
    </row>
    <row r="6684" spans="5:6" x14ac:dyDescent="0.2">
      <c r="E6684"/>
      <c r="F6684"/>
    </row>
    <row r="6685" spans="5:6" x14ac:dyDescent="0.2">
      <c r="E6685"/>
      <c r="F6685"/>
    </row>
    <row r="6686" spans="5:6" x14ac:dyDescent="0.2">
      <c r="E6686"/>
      <c r="F6686"/>
    </row>
    <row r="6687" spans="5:6" x14ac:dyDescent="0.2">
      <c r="E6687"/>
      <c r="F6687"/>
    </row>
    <row r="6688" spans="5:6" x14ac:dyDescent="0.2">
      <c r="E6688"/>
      <c r="F6688"/>
    </row>
    <row r="6689" spans="5:6" x14ac:dyDescent="0.2">
      <c r="E6689"/>
      <c r="F6689"/>
    </row>
    <row r="6690" spans="5:6" x14ac:dyDescent="0.2">
      <c r="E6690"/>
      <c r="F6690"/>
    </row>
    <row r="6691" spans="5:6" x14ac:dyDescent="0.2">
      <c r="E6691"/>
      <c r="F6691"/>
    </row>
    <row r="6692" spans="5:6" x14ac:dyDescent="0.2">
      <c r="E6692"/>
      <c r="F6692"/>
    </row>
    <row r="6693" spans="5:6" x14ac:dyDescent="0.2">
      <c r="E6693"/>
      <c r="F6693"/>
    </row>
    <row r="6694" spans="5:6" x14ac:dyDescent="0.2">
      <c r="E6694"/>
      <c r="F6694"/>
    </row>
    <row r="6695" spans="5:6" x14ac:dyDescent="0.2">
      <c r="E6695"/>
      <c r="F6695"/>
    </row>
    <row r="6696" spans="5:6" x14ac:dyDescent="0.2">
      <c r="E6696"/>
      <c r="F6696"/>
    </row>
    <row r="6697" spans="5:6" x14ac:dyDescent="0.2">
      <c r="E6697"/>
      <c r="F6697"/>
    </row>
    <row r="6698" spans="5:6" x14ac:dyDescent="0.2">
      <c r="E6698"/>
      <c r="F6698"/>
    </row>
    <row r="6699" spans="5:6" x14ac:dyDescent="0.2">
      <c r="E6699"/>
      <c r="F6699"/>
    </row>
    <row r="6700" spans="5:6" x14ac:dyDescent="0.2">
      <c r="E6700"/>
      <c r="F6700"/>
    </row>
    <row r="6701" spans="5:6" x14ac:dyDescent="0.2">
      <c r="E6701"/>
      <c r="F6701"/>
    </row>
    <row r="6702" spans="5:6" x14ac:dyDescent="0.2">
      <c r="E6702"/>
      <c r="F6702"/>
    </row>
    <row r="6703" spans="5:6" x14ac:dyDescent="0.2">
      <c r="E6703"/>
      <c r="F6703"/>
    </row>
    <row r="6704" spans="5:6" x14ac:dyDescent="0.2">
      <c r="E6704"/>
      <c r="F6704"/>
    </row>
    <row r="6705" spans="5:6" x14ac:dyDescent="0.2">
      <c r="E6705"/>
      <c r="F6705"/>
    </row>
    <row r="6706" spans="5:6" x14ac:dyDescent="0.2">
      <c r="E6706"/>
      <c r="F6706"/>
    </row>
    <row r="6707" spans="5:6" x14ac:dyDescent="0.2">
      <c r="E6707"/>
      <c r="F6707"/>
    </row>
    <row r="6708" spans="5:6" x14ac:dyDescent="0.2">
      <c r="E6708"/>
      <c r="F6708"/>
    </row>
    <row r="6709" spans="5:6" x14ac:dyDescent="0.2">
      <c r="E6709"/>
      <c r="F6709"/>
    </row>
    <row r="6710" spans="5:6" x14ac:dyDescent="0.2">
      <c r="E6710"/>
      <c r="F6710"/>
    </row>
    <row r="6711" spans="5:6" x14ac:dyDescent="0.2">
      <c r="E6711"/>
      <c r="F6711"/>
    </row>
    <row r="6712" spans="5:6" x14ac:dyDescent="0.2">
      <c r="E6712"/>
      <c r="F6712"/>
    </row>
    <row r="6713" spans="5:6" x14ac:dyDescent="0.2">
      <c r="E6713"/>
      <c r="F6713"/>
    </row>
    <row r="6714" spans="5:6" x14ac:dyDescent="0.2">
      <c r="E6714"/>
      <c r="F6714"/>
    </row>
    <row r="6715" spans="5:6" x14ac:dyDescent="0.2">
      <c r="E6715"/>
      <c r="F6715"/>
    </row>
    <row r="6716" spans="5:6" x14ac:dyDescent="0.2">
      <c r="E6716"/>
      <c r="F6716"/>
    </row>
    <row r="6717" spans="5:6" x14ac:dyDescent="0.2">
      <c r="E6717"/>
      <c r="F6717"/>
    </row>
    <row r="6718" spans="5:6" x14ac:dyDescent="0.2">
      <c r="E6718"/>
      <c r="F6718"/>
    </row>
    <row r="6719" spans="5:6" x14ac:dyDescent="0.2">
      <c r="E6719"/>
      <c r="F6719"/>
    </row>
    <row r="6720" spans="5:6" x14ac:dyDescent="0.2">
      <c r="E6720"/>
      <c r="F6720"/>
    </row>
    <row r="6721" spans="5:6" x14ac:dyDescent="0.2">
      <c r="E6721"/>
      <c r="F6721"/>
    </row>
    <row r="6722" spans="5:6" x14ac:dyDescent="0.2">
      <c r="E6722"/>
      <c r="F6722"/>
    </row>
    <row r="6723" spans="5:6" x14ac:dyDescent="0.2">
      <c r="E6723"/>
      <c r="F6723"/>
    </row>
    <row r="6724" spans="5:6" x14ac:dyDescent="0.2">
      <c r="E6724"/>
      <c r="F6724"/>
    </row>
    <row r="6725" spans="5:6" x14ac:dyDescent="0.2">
      <c r="E6725"/>
      <c r="F6725"/>
    </row>
    <row r="6726" spans="5:6" x14ac:dyDescent="0.2">
      <c r="E6726"/>
      <c r="F6726"/>
    </row>
    <row r="6727" spans="5:6" x14ac:dyDescent="0.2">
      <c r="E6727"/>
      <c r="F6727"/>
    </row>
    <row r="6728" spans="5:6" x14ac:dyDescent="0.2">
      <c r="E6728"/>
      <c r="F6728"/>
    </row>
    <row r="6729" spans="5:6" x14ac:dyDescent="0.2">
      <c r="E6729"/>
      <c r="F6729"/>
    </row>
    <row r="6730" spans="5:6" x14ac:dyDescent="0.2">
      <c r="E6730"/>
      <c r="F6730"/>
    </row>
    <row r="6731" spans="5:6" x14ac:dyDescent="0.2">
      <c r="E6731"/>
      <c r="F6731"/>
    </row>
    <row r="6732" spans="5:6" x14ac:dyDescent="0.2">
      <c r="E6732"/>
      <c r="F6732"/>
    </row>
    <row r="6733" spans="5:6" x14ac:dyDescent="0.2">
      <c r="E6733"/>
      <c r="F6733"/>
    </row>
    <row r="6734" spans="5:6" x14ac:dyDescent="0.2">
      <c r="E6734"/>
      <c r="F6734"/>
    </row>
    <row r="6735" spans="5:6" x14ac:dyDescent="0.2">
      <c r="E6735"/>
      <c r="F6735"/>
    </row>
    <row r="6736" spans="5:6" x14ac:dyDescent="0.2">
      <c r="E6736"/>
      <c r="F6736"/>
    </row>
    <row r="6737" spans="5:6" x14ac:dyDescent="0.2">
      <c r="E6737"/>
      <c r="F6737"/>
    </row>
    <row r="6738" spans="5:6" x14ac:dyDescent="0.2">
      <c r="E6738"/>
      <c r="F6738"/>
    </row>
    <row r="6739" spans="5:6" x14ac:dyDescent="0.2">
      <c r="E6739"/>
      <c r="F6739"/>
    </row>
    <row r="6740" spans="5:6" x14ac:dyDescent="0.2">
      <c r="E6740"/>
      <c r="F6740"/>
    </row>
    <row r="6741" spans="5:6" x14ac:dyDescent="0.2">
      <c r="E6741"/>
      <c r="F6741"/>
    </row>
    <row r="6742" spans="5:6" x14ac:dyDescent="0.2">
      <c r="E6742"/>
      <c r="F6742"/>
    </row>
    <row r="6743" spans="5:6" x14ac:dyDescent="0.2">
      <c r="E6743"/>
      <c r="F6743"/>
    </row>
    <row r="6744" spans="5:6" x14ac:dyDescent="0.2">
      <c r="E6744"/>
      <c r="F6744"/>
    </row>
    <row r="6745" spans="5:6" x14ac:dyDescent="0.2">
      <c r="E6745"/>
      <c r="F6745"/>
    </row>
    <row r="6746" spans="5:6" x14ac:dyDescent="0.2">
      <c r="E6746"/>
      <c r="F6746"/>
    </row>
    <row r="6747" spans="5:6" x14ac:dyDescent="0.2">
      <c r="E6747"/>
      <c r="F6747"/>
    </row>
    <row r="6748" spans="5:6" x14ac:dyDescent="0.2">
      <c r="E6748"/>
      <c r="F6748"/>
    </row>
    <row r="6749" spans="5:6" x14ac:dyDescent="0.2">
      <c r="E6749"/>
      <c r="F6749"/>
    </row>
    <row r="6750" spans="5:6" x14ac:dyDescent="0.2">
      <c r="E6750"/>
      <c r="F6750"/>
    </row>
    <row r="6751" spans="5:6" x14ac:dyDescent="0.2">
      <c r="E6751"/>
      <c r="F6751"/>
    </row>
    <row r="6752" spans="5:6" x14ac:dyDescent="0.2">
      <c r="E6752"/>
      <c r="F6752"/>
    </row>
    <row r="6753" spans="5:6" x14ac:dyDescent="0.2">
      <c r="E6753"/>
      <c r="F6753"/>
    </row>
    <row r="6754" spans="5:6" x14ac:dyDescent="0.2">
      <c r="E6754"/>
      <c r="F6754"/>
    </row>
    <row r="6755" spans="5:6" x14ac:dyDescent="0.2">
      <c r="E6755"/>
      <c r="F6755"/>
    </row>
    <row r="6756" spans="5:6" x14ac:dyDescent="0.2">
      <c r="E6756"/>
      <c r="F6756"/>
    </row>
    <row r="6757" spans="5:6" x14ac:dyDescent="0.2">
      <c r="E6757"/>
      <c r="F6757"/>
    </row>
    <row r="6758" spans="5:6" x14ac:dyDescent="0.2">
      <c r="E6758"/>
      <c r="F6758"/>
    </row>
    <row r="6759" spans="5:6" x14ac:dyDescent="0.2">
      <c r="E6759"/>
      <c r="F6759"/>
    </row>
    <row r="6760" spans="5:6" x14ac:dyDescent="0.2">
      <c r="E6760"/>
      <c r="F6760"/>
    </row>
    <row r="6761" spans="5:6" x14ac:dyDescent="0.2">
      <c r="E6761"/>
      <c r="F6761"/>
    </row>
    <row r="6762" spans="5:6" x14ac:dyDescent="0.2">
      <c r="E6762"/>
      <c r="F6762"/>
    </row>
    <row r="6763" spans="5:6" x14ac:dyDescent="0.2">
      <c r="E6763"/>
      <c r="F6763"/>
    </row>
    <row r="6764" spans="5:6" x14ac:dyDescent="0.2">
      <c r="E6764"/>
      <c r="F6764"/>
    </row>
    <row r="6765" spans="5:6" x14ac:dyDescent="0.2">
      <c r="E6765"/>
      <c r="F6765"/>
    </row>
    <row r="6766" spans="5:6" x14ac:dyDescent="0.2">
      <c r="E6766"/>
      <c r="F6766"/>
    </row>
    <row r="6767" spans="5:6" x14ac:dyDescent="0.2">
      <c r="E6767"/>
      <c r="F6767"/>
    </row>
    <row r="6768" spans="5:6" x14ac:dyDescent="0.2">
      <c r="E6768"/>
      <c r="F6768"/>
    </row>
    <row r="6769" spans="5:6" x14ac:dyDescent="0.2">
      <c r="E6769"/>
      <c r="F6769"/>
    </row>
    <row r="6770" spans="5:6" x14ac:dyDescent="0.2">
      <c r="E6770"/>
      <c r="F6770"/>
    </row>
    <row r="6771" spans="5:6" x14ac:dyDescent="0.2">
      <c r="E6771"/>
      <c r="F6771"/>
    </row>
    <row r="6772" spans="5:6" x14ac:dyDescent="0.2">
      <c r="E6772"/>
      <c r="F6772"/>
    </row>
    <row r="6773" spans="5:6" x14ac:dyDescent="0.2">
      <c r="E6773"/>
      <c r="F6773"/>
    </row>
    <row r="6774" spans="5:6" x14ac:dyDescent="0.2">
      <c r="E6774"/>
      <c r="F6774"/>
    </row>
    <row r="6775" spans="5:6" x14ac:dyDescent="0.2">
      <c r="E6775"/>
      <c r="F6775"/>
    </row>
    <row r="6776" spans="5:6" x14ac:dyDescent="0.2">
      <c r="E6776"/>
      <c r="F6776"/>
    </row>
    <row r="6777" spans="5:6" x14ac:dyDescent="0.2">
      <c r="E6777"/>
      <c r="F6777"/>
    </row>
    <row r="6778" spans="5:6" x14ac:dyDescent="0.2">
      <c r="E6778"/>
      <c r="F6778"/>
    </row>
    <row r="6779" spans="5:6" x14ac:dyDescent="0.2">
      <c r="E6779"/>
      <c r="F6779"/>
    </row>
    <row r="6780" spans="5:6" x14ac:dyDescent="0.2">
      <c r="E6780"/>
      <c r="F6780"/>
    </row>
    <row r="6781" spans="5:6" x14ac:dyDescent="0.2">
      <c r="E6781"/>
      <c r="F6781"/>
    </row>
    <row r="6782" spans="5:6" x14ac:dyDescent="0.2">
      <c r="E6782"/>
      <c r="F6782"/>
    </row>
    <row r="6783" spans="5:6" x14ac:dyDescent="0.2">
      <c r="E6783"/>
      <c r="F6783"/>
    </row>
    <row r="6784" spans="5:6" x14ac:dyDescent="0.2">
      <c r="E6784"/>
      <c r="F6784"/>
    </row>
    <row r="6785" spans="5:6" x14ac:dyDescent="0.2">
      <c r="E6785"/>
      <c r="F6785"/>
    </row>
    <row r="6786" spans="5:6" x14ac:dyDescent="0.2">
      <c r="E6786"/>
      <c r="F6786"/>
    </row>
    <row r="6787" spans="5:6" x14ac:dyDescent="0.2">
      <c r="E6787"/>
      <c r="F6787"/>
    </row>
    <row r="6788" spans="5:6" x14ac:dyDescent="0.2">
      <c r="E6788"/>
      <c r="F6788"/>
    </row>
    <row r="6789" spans="5:6" x14ac:dyDescent="0.2">
      <c r="E6789"/>
      <c r="F6789"/>
    </row>
    <row r="6790" spans="5:6" x14ac:dyDescent="0.2">
      <c r="E6790"/>
      <c r="F6790"/>
    </row>
    <row r="6791" spans="5:6" x14ac:dyDescent="0.2">
      <c r="E6791"/>
      <c r="F6791"/>
    </row>
    <row r="6792" spans="5:6" x14ac:dyDescent="0.2">
      <c r="E6792"/>
      <c r="F6792"/>
    </row>
    <row r="6793" spans="5:6" x14ac:dyDescent="0.2">
      <c r="E6793"/>
      <c r="F6793"/>
    </row>
    <row r="6794" spans="5:6" x14ac:dyDescent="0.2">
      <c r="E6794"/>
      <c r="F6794"/>
    </row>
    <row r="6795" spans="5:6" x14ac:dyDescent="0.2">
      <c r="E6795"/>
      <c r="F6795"/>
    </row>
    <row r="6796" spans="5:6" x14ac:dyDescent="0.2">
      <c r="E6796"/>
      <c r="F6796"/>
    </row>
    <row r="6797" spans="5:6" x14ac:dyDescent="0.2">
      <c r="E6797"/>
      <c r="F6797"/>
    </row>
    <row r="6798" spans="5:6" x14ac:dyDescent="0.2">
      <c r="E6798"/>
      <c r="F6798"/>
    </row>
    <row r="6799" spans="5:6" x14ac:dyDescent="0.2">
      <c r="E6799"/>
      <c r="F6799"/>
    </row>
    <row r="6800" spans="5:6" x14ac:dyDescent="0.2">
      <c r="E6800"/>
      <c r="F6800"/>
    </row>
    <row r="6801" spans="5:6" x14ac:dyDescent="0.2">
      <c r="E6801"/>
      <c r="F6801"/>
    </row>
    <row r="6802" spans="5:6" x14ac:dyDescent="0.2">
      <c r="E6802"/>
      <c r="F6802"/>
    </row>
    <row r="6803" spans="5:6" x14ac:dyDescent="0.2">
      <c r="E6803"/>
      <c r="F6803"/>
    </row>
    <row r="6804" spans="5:6" x14ac:dyDescent="0.2">
      <c r="E6804"/>
      <c r="F6804"/>
    </row>
    <row r="6805" spans="5:6" x14ac:dyDescent="0.2">
      <c r="E6805"/>
      <c r="F6805"/>
    </row>
    <row r="6806" spans="5:6" x14ac:dyDescent="0.2">
      <c r="E6806"/>
      <c r="F6806"/>
    </row>
    <row r="6807" spans="5:6" x14ac:dyDescent="0.2">
      <c r="E6807"/>
      <c r="F6807"/>
    </row>
    <row r="6808" spans="5:6" x14ac:dyDescent="0.2">
      <c r="E6808"/>
      <c r="F6808"/>
    </row>
    <row r="6809" spans="5:6" x14ac:dyDescent="0.2">
      <c r="E6809"/>
      <c r="F6809"/>
    </row>
    <row r="6810" spans="5:6" x14ac:dyDescent="0.2">
      <c r="E6810"/>
      <c r="F6810"/>
    </row>
    <row r="6811" spans="5:6" x14ac:dyDescent="0.2">
      <c r="E6811"/>
      <c r="F6811"/>
    </row>
    <row r="6812" spans="5:6" x14ac:dyDescent="0.2">
      <c r="E6812"/>
      <c r="F6812"/>
    </row>
    <row r="6813" spans="5:6" x14ac:dyDescent="0.2">
      <c r="E6813"/>
      <c r="F6813"/>
    </row>
    <row r="6814" spans="5:6" x14ac:dyDescent="0.2">
      <c r="E6814"/>
      <c r="F6814"/>
    </row>
    <row r="6815" spans="5:6" x14ac:dyDescent="0.2">
      <c r="E6815"/>
      <c r="F6815"/>
    </row>
    <row r="6816" spans="5:6" x14ac:dyDescent="0.2">
      <c r="E6816"/>
      <c r="F6816"/>
    </row>
    <row r="6817" spans="5:6" x14ac:dyDescent="0.2">
      <c r="E6817"/>
      <c r="F6817"/>
    </row>
    <row r="6818" spans="5:6" x14ac:dyDescent="0.2">
      <c r="E6818"/>
      <c r="F6818"/>
    </row>
    <row r="6819" spans="5:6" x14ac:dyDescent="0.2">
      <c r="E6819"/>
      <c r="F6819"/>
    </row>
    <row r="6820" spans="5:6" x14ac:dyDescent="0.2">
      <c r="E6820"/>
      <c r="F6820"/>
    </row>
    <row r="6821" spans="5:6" x14ac:dyDescent="0.2">
      <c r="E6821"/>
      <c r="F6821"/>
    </row>
    <row r="6822" spans="5:6" x14ac:dyDescent="0.2">
      <c r="E6822"/>
      <c r="F6822"/>
    </row>
    <row r="6823" spans="5:6" x14ac:dyDescent="0.2">
      <c r="E6823"/>
      <c r="F6823"/>
    </row>
    <row r="6824" spans="5:6" x14ac:dyDescent="0.2">
      <c r="E6824"/>
      <c r="F6824"/>
    </row>
    <row r="6825" spans="5:6" x14ac:dyDescent="0.2">
      <c r="E6825"/>
      <c r="F6825"/>
    </row>
    <row r="6826" spans="5:6" x14ac:dyDescent="0.2">
      <c r="E6826"/>
      <c r="F6826"/>
    </row>
    <row r="6827" spans="5:6" x14ac:dyDescent="0.2">
      <c r="E6827"/>
      <c r="F6827"/>
    </row>
    <row r="6828" spans="5:6" x14ac:dyDescent="0.2">
      <c r="E6828"/>
      <c r="F6828"/>
    </row>
    <row r="6829" spans="5:6" x14ac:dyDescent="0.2">
      <c r="E6829"/>
      <c r="F6829"/>
    </row>
    <row r="6830" spans="5:6" x14ac:dyDescent="0.2">
      <c r="E6830"/>
      <c r="F6830"/>
    </row>
    <row r="6831" spans="5:6" x14ac:dyDescent="0.2">
      <c r="E6831"/>
      <c r="F6831"/>
    </row>
    <row r="6832" spans="5:6" x14ac:dyDescent="0.2">
      <c r="E6832"/>
      <c r="F6832"/>
    </row>
    <row r="6833" spans="5:6" x14ac:dyDescent="0.2">
      <c r="E6833"/>
      <c r="F6833"/>
    </row>
    <row r="6834" spans="5:6" x14ac:dyDescent="0.2">
      <c r="E6834"/>
      <c r="F6834"/>
    </row>
    <row r="6835" spans="5:6" x14ac:dyDescent="0.2">
      <c r="E6835"/>
      <c r="F6835"/>
    </row>
    <row r="6836" spans="5:6" x14ac:dyDescent="0.2">
      <c r="E6836"/>
      <c r="F6836"/>
    </row>
    <row r="6837" spans="5:6" x14ac:dyDescent="0.2">
      <c r="E6837"/>
      <c r="F6837"/>
    </row>
    <row r="6838" spans="5:6" x14ac:dyDescent="0.2">
      <c r="E6838"/>
      <c r="F6838"/>
    </row>
    <row r="6839" spans="5:6" x14ac:dyDescent="0.2">
      <c r="E6839"/>
      <c r="F6839"/>
    </row>
    <row r="6840" spans="5:6" x14ac:dyDescent="0.2">
      <c r="E6840"/>
      <c r="F6840"/>
    </row>
    <row r="6841" spans="5:6" x14ac:dyDescent="0.2">
      <c r="E6841"/>
      <c r="F6841"/>
    </row>
    <row r="6842" spans="5:6" x14ac:dyDescent="0.2">
      <c r="E6842"/>
      <c r="F6842"/>
    </row>
    <row r="6843" spans="5:6" x14ac:dyDescent="0.2">
      <c r="E6843"/>
      <c r="F6843"/>
    </row>
    <row r="6844" spans="5:6" x14ac:dyDescent="0.2">
      <c r="E6844"/>
      <c r="F6844"/>
    </row>
    <row r="6845" spans="5:6" x14ac:dyDescent="0.2">
      <c r="E6845"/>
      <c r="F6845"/>
    </row>
    <row r="6846" spans="5:6" x14ac:dyDescent="0.2">
      <c r="E6846"/>
      <c r="F6846"/>
    </row>
    <row r="6847" spans="5:6" x14ac:dyDescent="0.2">
      <c r="E6847"/>
      <c r="F6847"/>
    </row>
    <row r="6848" spans="5:6" x14ac:dyDescent="0.2">
      <c r="E6848"/>
      <c r="F6848"/>
    </row>
    <row r="6849" spans="5:6" x14ac:dyDescent="0.2">
      <c r="E6849"/>
      <c r="F6849"/>
    </row>
    <row r="6850" spans="5:6" x14ac:dyDescent="0.2">
      <c r="E6850"/>
      <c r="F6850"/>
    </row>
    <row r="6851" spans="5:6" x14ac:dyDescent="0.2">
      <c r="E6851"/>
      <c r="F6851"/>
    </row>
    <row r="6852" spans="5:6" x14ac:dyDescent="0.2">
      <c r="E6852"/>
      <c r="F6852"/>
    </row>
    <row r="6853" spans="5:6" x14ac:dyDescent="0.2">
      <c r="E6853"/>
      <c r="F6853"/>
    </row>
    <row r="6854" spans="5:6" x14ac:dyDescent="0.2">
      <c r="E6854"/>
      <c r="F6854"/>
    </row>
    <row r="6855" spans="5:6" x14ac:dyDescent="0.2">
      <c r="E6855"/>
      <c r="F6855"/>
    </row>
    <row r="6856" spans="5:6" x14ac:dyDescent="0.2">
      <c r="E6856"/>
      <c r="F6856"/>
    </row>
    <row r="6857" spans="5:6" x14ac:dyDescent="0.2">
      <c r="E6857"/>
      <c r="F6857"/>
    </row>
    <row r="6858" spans="5:6" x14ac:dyDescent="0.2">
      <c r="E6858"/>
      <c r="F6858"/>
    </row>
    <row r="6859" spans="5:6" x14ac:dyDescent="0.2">
      <c r="E6859"/>
      <c r="F6859"/>
    </row>
    <row r="6860" spans="5:6" x14ac:dyDescent="0.2">
      <c r="E6860"/>
      <c r="F6860"/>
    </row>
    <row r="6861" spans="5:6" x14ac:dyDescent="0.2">
      <c r="E6861"/>
      <c r="F6861"/>
    </row>
    <row r="6862" spans="5:6" x14ac:dyDescent="0.2">
      <c r="E6862"/>
      <c r="F6862"/>
    </row>
    <row r="6863" spans="5:6" x14ac:dyDescent="0.2">
      <c r="E6863"/>
      <c r="F6863"/>
    </row>
    <row r="6864" spans="5:6" x14ac:dyDescent="0.2">
      <c r="E6864"/>
      <c r="F6864"/>
    </row>
    <row r="6865" spans="5:6" x14ac:dyDescent="0.2">
      <c r="E6865"/>
      <c r="F6865"/>
    </row>
    <row r="6866" spans="5:6" x14ac:dyDescent="0.2">
      <c r="E6866"/>
      <c r="F6866"/>
    </row>
    <row r="6867" spans="5:6" x14ac:dyDescent="0.2">
      <c r="E6867"/>
      <c r="F6867"/>
    </row>
    <row r="6868" spans="5:6" x14ac:dyDescent="0.2">
      <c r="E6868"/>
      <c r="F6868"/>
    </row>
    <row r="6869" spans="5:6" x14ac:dyDescent="0.2">
      <c r="E6869"/>
      <c r="F6869"/>
    </row>
    <row r="6870" spans="5:6" x14ac:dyDescent="0.2">
      <c r="E6870"/>
      <c r="F6870"/>
    </row>
    <row r="6871" spans="5:6" x14ac:dyDescent="0.2">
      <c r="E6871"/>
      <c r="F6871"/>
    </row>
    <row r="6872" spans="5:6" x14ac:dyDescent="0.2">
      <c r="E6872"/>
      <c r="F6872"/>
    </row>
    <row r="6873" spans="5:6" x14ac:dyDescent="0.2">
      <c r="E6873"/>
      <c r="F6873"/>
    </row>
    <row r="6874" spans="5:6" x14ac:dyDescent="0.2">
      <c r="E6874"/>
      <c r="F6874"/>
    </row>
    <row r="6875" spans="5:6" x14ac:dyDescent="0.2">
      <c r="E6875"/>
      <c r="F6875"/>
    </row>
    <row r="6876" spans="5:6" x14ac:dyDescent="0.2">
      <c r="E6876"/>
      <c r="F6876"/>
    </row>
    <row r="6877" spans="5:6" x14ac:dyDescent="0.2">
      <c r="E6877"/>
      <c r="F6877"/>
    </row>
    <row r="6878" spans="5:6" x14ac:dyDescent="0.2">
      <c r="E6878"/>
      <c r="F6878"/>
    </row>
    <row r="6879" spans="5:6" x14ac:dyDescent="0.2">
      <c r="E6879"/>
      <c r="F6879"/>
    </row>
    <row r="6880" spans="5:6" x14ac:dyDescent="0.2">
      <c r="E6880"/>
      <c r="F6880"/>
    </row>
    <row r="6881" spans="5:6" x14ac:dyDescent="0.2">
      <c r="E6881"/>
      <c r="F6881"/>
    </row>
    <row r="6882" spans="5:6" x14ac:dyDescent="0.2">
      <c r="E6882"/>
      <c r="F6882"/>
    </row>
    <row r="6883" spans="5:6" x14ac:dyDescent="0.2">
      <c r="E6883"/>
      <c r="F6883"/>
    </row>
    <row r="6884" spans="5:6" x14ac:dyDescent="0.2">
      <c r="E6884"/>
      <c r="F6884"/>
    </row>
    <row r="6885" spans="5:6" x14ac:dyDescent="0.2">
      <c r="E6885"/>
      <c r="F6885"/>
    </row>
    <row r="6886" spans="5:6" x14ac:dyDescent="0.2">
      <c r="E6886"/>
      <c r="F6886"/>
    </row>
    <row r="6887" spans="5:6" x14ac:dyDescent="0.2">
      <c r="E6887"/>
      <c r="F6887"/>
    </row>
    <row r="6888" spans="5:6" x14ac:dyDescent="0.2">
      <c r="E6888"/>
      <c r="F6888"/>
    </row>
    <row r="6889" spans="5:6" x14ac:dyDescent="0.2">
      <c r="E6889"/>
      <c r="F6889"/>
    </row>
    <row r="6890" spans="5:6" x14ac:dyDescent="0.2">
      <c r="E6890"/>
      <c r="F6890"/>
    </row>
    <row r="6891" spans="5:6" x14ac:dyDescent="0.2">
      <c r="E6891"/>
      <c r="F6891"/>
    </row>
    <row r="6892" spans="5:6" x14ac:dyDescent="0.2">
      <c r="E6892"/>
      <c r="F6892"/>
    </row>
    <row r="6893" spans="5:6" x14ac:dyDescent="0.2">
      <c r="E6893"/>
      <c r="F6893"/>
    </row>
    <row r="6894" spans="5:6" x14ac:dyDescent="0.2">
      <c r="E6894"/>
      <c r="F6894"/>
    </row>
    <row r="6895" spans="5:6" x14ac:dyDescent="0.2">
      <c r="E6895"/>
      <c r="F6895"/>
    </row>
    <row r="6896" spans="5:6" x14ac:dyDescent="0.2">
      <c r="E6896"/>
      <c r="F6896"/>
    </row>
    <row r="6897" spans="5:6" x14ac:dyDescent="0.2">
      <c r="E6897"/>
      <c r="F6897"/>
    </row>
    <row r="6898" spans="5:6" x14ac:dyDescent="0.2">
      <c r="E6898"/>
      <c r="F6898"/>
    </row>
    <row r="6899" spans="5:6" x14ac:dyDescent="0.2">
      <c r="E6899"/>
      <c r="F6899"/>
    </row>
    <row r="6900" spans="5:6" x14ac:dyDescent="0.2">
      <c r="E6900"/>
      <c r="F6900"/>
    </row>
    <row r="6901" spans="5:6" x14ac:dyDescent="0.2">
      <c r="E6901"/>
      <c r="F6901"/>
    </row>
    <row r="6902" spans="5:6" x14ac:dyDescent="0.2">
      <c r="E6902"/>
      <c r="F6902"/>
    </row>
    <row r="6903" spans="5:6" x14ac:dyDescent="0.2">
      <c r="E6903"/>
      <c r="F6903"/>
    </row>
    <row r="6904" spans="5:6" x14ac:dyDescent="0.2">
      <c r="E6904"/>
      <c r="F6904"/>
    </row>
    <row r="6905" spans="5:6" x14ac:dyDescent="0.2">
      <c r="E6905"/>
      <c r="F6905"/>
    </row>
    <row r="6906" spans="5:6" x14ac:dyDescent="0.2">
      <c r="E6906"/>
      <c r="F6906"/>
    </row>
    <row r="6907" spans="5:6" x14ac:dyDescent="0.2">
      <c r="E6907"/>
      <c r="F6907"/>
    </row>
    <row r="6908" spans="5:6" x14ac:dyDescent="0.2">
      <c r="E6908"/>
      <c r="F6908"/>
    </row>
    <row r="6909" spans="5:6" x14ac:dyDescent="0.2">
      <c r="E6909"/>
      <c r="F6909"/>
    </row>
    <row r="6910" spans="5:6" x14ac:dyDescent="0.2">
      <c r="E6910"/>
      <c r="F6910"/>
    </row>
    <row r="6911" spans="5:6" x14ac:dyDescent="0.2">
      <c r="E6911"/>
      <c r="F6911"/>
    </row>
    <row r="6912" spans="5:6" x14ac:dyDescent="0.2">
      <c r="E6912"/>
      <c r="F6912"/>
    </row>
    <row r="6913" spans="5:6" x14ac:dyDescent="0.2">
      <c r="E6913"/>
      <c r="F6913"/>
    </row>
    <row r="6914" spans="5:6" x14ac:dyDescent="0.2">
      <c r="E6914"/>
      <c r="F6914"/>
    </row>
    <row r="6915" spans="5:6" x14ac:dyDescent="0.2">
      <c r="E6915"/>
      <c r="F6915"/>
    </row>
    <row r="6916" spans="5:6" x14ac:dyDescent="0.2">
      <c r="E6916"/>
      <c r="F6916"/>
    </row>
    <row r="6917" spans="5:6" x14ac:dyDescent="0.2">
      <c r="E6917"/>
      <c r="F6917"/>
    </row>
    <row r="6918" spans="5:6" x14ac:dyDescent="0.2">
      <c r="E6918"/>
      <c r="F6918"/>
    </row>
    <row r="6919" spans="5:6" x14ac:dyDescent="0.2">
      <c r="E6919"/>
      <c r="F6919"/>
    </row>
    <row r="6920" spans="5:6" x14ac:dyDescent="0.2">
      <c r="E6920"/>
      <c r="F6920"/>
    </row>
    <row r="6921" spans="5:6" x14ac:dyDescent="0.2">
      <c r="E6921"/>
      <c r="F6921"/>
    </row>
    <row r="6922" spans="5:6" x14ac:dyDescent="0.2">
      <c r="E6922"/>
      <c r="F6922"/>
    </row>
    <row r="6923" spans="5:6" x14ac:dyDescent="0.2">
      <c r="E6923"/>
      <c r="F6923"/>
    </row>
    <row r="6924" spans="5:6" x14ac:dyDescent="0.2">
      <c r="E6924"/>
      <c r="F6924"/>
    </row>
    <row r="6925" spans="5:6" x14ac:dyDescent="0.2">
      <c r="E6925"/>
      <c r="F6925"/>
    </row>
    <row r="6926" spans="5:6" x14ac:dyDescent="0.2">
      <c r="E6926"/>
      <c r="F6926"/>
    </row>
    <row r="6927" spans="5:6" x14ac:dyDescent="0.2">
      <c r="E6927"/>
      <c r="F6927"/>
    </row>
    <row r="6928" spans="5:6" x14ac:dyDescent="0.2">
      <c r="E6928"/>
      <c r="F6928"/>
    </row>
    <row r="6929" spans="5:6" x14ac:dyDescent="0.2">
      <c r="E6929"/>
      <c r="F6929"/>
    </row>
    <row r="6930" spans="5:6" x14ac:dyDescent="0.2">
      <c r="E6930"/>
      <c r="F6930"/>
    </row>
    <row r="6931" spans="5:6" x14ac:dyDescent="0.2">
      <c r="E6931"/>
      <c r="F6931"/>
    </row>
    <row r="6932" spans="5:6" x14ac:dyDescent="0.2">
      <c r="E6932"/>
      <c r="F6932"/>
    </row>
    <row r="6933" spans="5:6" x14ac:dyDescent="0.2">
      <c r="E6933"/>
      <c r="F6933"/>
    </row>
    <row r="6934" spans="5:6" x14ac:dyDescent="0.2">
      <c r="E6934"/>
      <c r="F6934"/>
    </row>
    <row r="6935" spans="5:6" x14ac:dyDescent="0.2">
      <c r="E6935"/>
      <c r="F6935"/>
    </row>
    <row r="6936" spans="5:6" x14ac:dyDescent="0.2">
      <c r="E6936"/>
      <c r="F6936"/>
    </row>
    <row r="6937" spans="5:6" x14ac:dyDescent="0.2">
      <c r="E6937"/>
      <c r="F6937"/>
    </row>
    <row r="6938" spans="5:6" x14ac:dyDescent="0.2">
      <c r="E6938"/>
      <c r="F6938"/>
    </row>
    <row r="6939" spans="5:6" x14ac:dyDescent="0.2">
      <c r="E6939"/>
      <c r="F6939"/>
    </row>
    <row r="6940" spans="5:6" x14ac:dyDescent="0.2">
      <c r="E6940"/>
      <c r="F6940"/>
    </row>
    <row r="6941" spans="5:6" x14ac:dyDescent="0.2">
      <c r="E6941"/>
      <c r="F6941"/>
    </row>
    <row r="6942" spans="5:6" x14ac:dyDescent="0.2">
      <c r="E6942"/>
      <c r="F6942"/>
    </row>
    <row r="6943" spans="5:6" x14ac:dyDescent="0.2">
      <c r="E6943"/>
      <c r="F6943"/>
    </row>
    <row r="6944" spans="5:6" x14ac:dyDescent="0.2">
      <c r="E6944"/>
      <c r="F6944"/>
    </row>
    <row r="6945" spans="5:6" x14ac:dyDescent="0.2">
      <c r="E6945"/>
      <c r="F6945"/>
    </row>
    <row r="6946" spans="5:6" x14ac:dyDescent="0.2">
      <c r="E6946"/>
      <c r="F6946"/>
    </row>
    <row r="6947" spans="5:6" x14ac:dyDescent="0.2">
      <c r="E6947"/>
      <c r="F6947"/>
    </row>
    <row r="6948" spans="5:6" x14ac:dyDescent="0.2">
      <c r="E6948"/>
      <c r="F6948"/>
    </row>
    <row r="6949" spans="5:6" x14ac:dyDescent="0.2">
      <c r="E6949"/>
      <c r="F6949"/>
    </row>
    <row r="6950" spans="5:6" x14ac:dyDescent="0.2">
      <c r="E6950"/>
      <c r="F6950"/>
    </row>
    <row r="6951" spans="5:6" x14ac:dyDescent="0.2">
      <c r="E6951"/>
      <c r="F6951"/>
    </row>
    <row r="6952" spans="5:6" x14ac:dyDescent="0.2">
      <c r="E6952"/>
      <c r="F6952"/>
    </row>
    <row r="6953" spans="5:6" x14ac:dyDescent="0.2">
      <c r="E6953"/>
      <c r="F6953"/>
    </row>
    <row r="6954" spans="5:6" x14ac:dyDescent="0.2">
      <c r="E6954"/>
      <c r="F6954"/>
    </row>
    <row r="6955" spans="5:6" x14ac:dyDescent="0.2">
      <c r="E6955"/>
      <c r="F6955"/>
    </row>
    <row r="6956" spans="5:6" x14ac:dyDescent="0.2">
      <c r="E6956"/>
      <c r="F6956"/>
    </row>
    <row r="6957" spans="5:6" x14ac:dyDescent="0.2">
      <c r="E6957"/>
      <c r="F6957"/>
    </row>
    <row r="6958" spans="5:6" x14ac:dyDescent="0.2">
      <c r="E6958"/>
      <c r="F6958"/>
    </row>
    <row r="6959" spans="5:6" x14ac:dyDescent="0.2">
      <c r="E6959"/>
      <c r="F6959"/>
    </row>
    <row r="6960" spans="5:6" x14ac:dyDescent="0.2">
      <c r="E6960"/>
      <c r="F6960"/>
    </row>
    <row r="6961" spans="5:6" x14ac:dyDescent="0.2">
      <c r="E6961"/>
      <c r="F6961"/>
    </row>
    <row r="6962" spans="5:6" x14ac:dyDescent="0.2">
      <c r="E6962"/>
      <c r="F6962"/>
    </row>
    <row r="6963" spans="5:6" x14ac:dyDescent="0.2">
      <c r="E6963"/>
      <c r="F6963"/>
    </row>
    <row r="6964" spans="5:6" x14ac:dyDescent="0.2">
      <c r="E6964"/>
      <c r="F6964"/>
    </row>
    <row r="6965" spans="5:6" x14ac:dyDescent="0.2">
      <c r="E6965"/>
      <c r="F6965"/>
    </row>
    <row r="6966" spans="5:6" x14ac:dyDescent="0.2">
      <c r="E6966"/>
      <c r="F6966"/>
    </row>
    <row r="6967" spans="5:6" x14ac:dyDescent="0.2">
      <c r="E6967"/>
      <c r="F6967"/>
    </row>
    <row r="6968" spans="5:6" x14ac:dyDescent="0.2">
      <c r="E6968"/>
      <c r="F6968"/>
    </row>
    <row r="6969" spans="5:6" x14ac:dyDescent="0.2">
      <c r="E6969"/>
      <c r="F6969"/>
    </row>
    <row r="6970" spans="5:6" x14ac:dyDescent="0.2">
      <c r="E6970"/>
      <c r="F6970"/>
    </row>
    <row r="6971" spans="5:6" x14ac:dyDescent="0.2">
      <c r="E6971"/>
      <c r="F6971"/>
    </row>
    <row r="6972" spans="5:6" x14ac:dyDescent="0.2">
      <c r="E6972"/>
      <c r="F6972"/>
    </row>
    <row r="6973" spans="5:6" x14ac:dyDescent="0.2">
      <c r="E6973"/>
      <c r="F6973"/>
    </row>
    <row r="6974" spans="5:6" x14ac:dyDescent="0.2">
      <c r="E6974"/>
      <c r="F6974"/>
    </row>
    <row r="6975" spans="5:6" x14ac:dyDescent="0.2">
      <c r="E6975"/>
      <c r="F6975"/>
    </row>
    <row r="6976" spans="5:6" x14ac:dyDescent="0.2">
      <c r="E6976"/>
      <c r="F6976"/>
    </row>
    <row r="6977" spans="5:6" x14ac:dyDescent="0.2">
      <c r="E6977"/>
      <c r="F6977"/>
    </row>
    <row r="6978" spans="5:6" x14ac:dyDescent="0.2">
      <c r="E6978"/>
      <c r="F6978"/>
    </row>
    <row r="6979" spans="5:6" x14ac:dyDescent="0.2">
      <c r="E6979"/>
      <c r="F6979"/>
    </row>
    <row r="6980" spans="5:6" x14ac:dyDescent="0.2">
      <c r="E6980"/>
      <c r="F6980"/>
    </row>
    <row r="6981" spans="5:6" x14ac:dyDescent="0.2">
      <c r="E6981"/>
      <c r="F6981"/>
    </row>
    <row r="6982" spans="5:6" x14ac:dyDescent="0.2">
      <c r="E6982"/>
      <c r="F6982"/>
    </row>
    <row r="6983" spans="5:6" x14ac:dyDescent="0.2">
      <c r="E6983"/>
      <c r="F6983"/>
    </row>
    <row r="6984" spans="5:6" x14ac:dyDescent="0.2">
      <c r="E6984"/>
      <c r="F6984"/>
    </row>
    <row r="6985" spans="5:6" x14ac:dyDescent="0.2">
      <c r="E6985"/>
      <c r="F6985"/>
    </row>
    <row r="6986" spans="5:6" x14ac:dyDescent="0.2">
      <c r="E6986"/>
      <c r="F6986"/>
    </row>
    <row r="6987" spans="5:6" x14ac:dyDescent="0.2">
      <c r="E6987"/>
      <c r="F6987"/>
    </row>
    <row r="6988" spans="5:6" x14ac:dyDescent="0.2">
      <c r="E6988"/>
      <c r="F6988"/>
    </row>
    <row r="6989" spans="5:6" x14ac:dyDescent="0.2">
      <c r="E6989"/>
      <c r="F6989"/>
    </row>
    <row r="6990" spans="5:6" x14ac:dyDescent="0.2">
      <c r="E6990"/>
      <c r="F6990"/>
    </row>
    <row r="6991" spans="5:6" x14ac:dyDescent="0.2">
      <c r="E6991"/>
      <c r="F6991"/>
    </row>
    <row r="6992" spans="5:6" x14ac:dyDescent="0.2">
      <c r="E6992"/>
      <c r="F6992"/>
    </row>
    <row r="6993" spans="5:6" x14ac:dyDescent="0.2">
      <c r="E6993"/>
      <c r="F6993"/>
    </row>
    <row r="6994" spans="5:6" x14ac:dyDescent="0.2">
      <c r="E6994"/>
      <c r="F6994"/>
    </row>
    <row r="6995" spans="5:6" x14ac:dyDescent="0.2">
      <c r="E6995"/>
      <c r="F6995"/>
    </row>
    <row r="6996" spans="5:6" x14ac:dyDescent="0.2">
      <c r="E6996"/>
      <c r="F6996"/>
    </row>
    <row r="6997" spans="5:6" x14ac:dyDescent="0.2">
      <c r="E6997"/>
      <c r="F6997"/>
    </row>
    <row r="6998" spans="5:6" x14ac:dyDescent="0.2">
      <c r="E6998"/>
      <c r="F6998"/>
    </row>
    <row r="6999" spans="5:6" x14ac:dyDescent="0.2">
      <c r="E6999"/>
      <c r="F6999"/>
    </row>
    <row r="7000" spans="5:6" x14ac:dyDescent="0.2">
      <c r="E7000"/>
      <c r="F7000"/>
    </row>
    <row r="7001" spans="5:6" x14ac:dyDescent="0.2">
      <c r="E7001"/>
      <c r="F7001"/>
    </row>
    <row r="7002" spans="5:6" x14ac:dyDescent="0.2">
      <c r="E7002"/>
      <c r="F7002"/>
    </row>
    <row r="7003" spans="5:6" x14ac:dyDescent="0.2">
      <c r="E7003"/>
      <c r="F7003"/>
    </row>
    <row r="7004" spans="5:6" x14ac:dyDescent="0.2">
      <c r="E7004"/>
      <c r="F7004"/>
    </row>
    <row r="7005" spans="5:6" x14ac:dyDescent="0.2">
      <c r="E7005"/>
      <c r="F7005"/>
    </row>
    <row r="7006" spans="5:6" x14ac:dyDescent="0.2">
      <c r="E7006"/>
      <c r="F7006"/>
    </row>
    <row r="7007" spans="5:6" x14ac:dyDescent="0.2">
      <c r="E7007"/>
      <c r="F7007"/>
    </row>
    <row r="7008" spans="5:6" x14ac:dyDescent="0.2">
      <c r="E7008"/>
      <c r="F7008"/>
    </row>
    <row r="7009" spans="5:6" x14ac:dyDescent="0.2">
      <c r="E7009"/>
      <c r="F7009"/>
    </row>
    <row r="7010" spans="5:6" x14ac:dyDescent="0.2">
      <c r="E7010"/>
      <c r="F7010"/>
    </row>
    <row r="7011" spans="5:6" x14ac:dyDescent="0.2">
      <c r="E7011"/>
      <c r="F7011"/>
    </row>
    <row r="7012" spans="5:6" x14ac:dyDescent="0.2">
      <c r="E7012"/>
      <c r="F7012"/>
    </row>
    <row r="7013" spans="5:6" x14ac:dyDescent="0.2">
      <c r="E7013"/>
      <c r="F7013"/>
    </row>
    <row r="7014" spans="5:6" x14ac:dyDescent="0.2">
      <c r="E7014"/>
      <c r="F7014"/>
    </row>
    <row r="7015" spans="5:6" x14ac:dyDescent="0.2">
      <c r="E7015"/>
      <c r="F7015"/>
    </row>
    <row r="7016" spans="5:6" x14ac:dyDescent="0.2">
      <c r="E7016"/>
      <c r="F7016"/>
    </row>
    <row r="7017" spans="5:6" x14ac:dyDescent="0.2">
      <c r="E7017"/>
      <c r="F7017"/>
    </row>
    <row r="7018" spans="5:6" x14ac:dyDescent="0.2">
      <c r="E7018"/>
      <c r="F7018"/>
    </row>
    <row r="7019" spans="5:6" x14ac:dyDescent="0.2">
      <c r="E7019"/>
      <c r="F7019"/>
    </row>
    <row r="7020" spans="5:6" x14ac:dyDescent="0.2">
      <c r="E7020"/>
      <c r="F7020"/>
    </row>
    <row r="7021" spans="5:6" x14ac:dyDescent="0.2">
      <c r="E7021"/>
      <c r="F7021"/>
    </row>
    <row r="7022" spans="5:6" x14ac:dyDescent="0.2">
      <c r="E7022"/>
      <c r="F7022"/>
    </row>
    <row r="7023" spans="5:6" x14ac:dyDescent="0.2">
      <c r="E7023"/>
      <c r="F7023"/>
    </row>
    <row r="7024" spans="5:6" x14ac:dyDescent="0.2">
      <c r="E7024"/>
      <c r="F7024"/>
    </row>
    <row r="7025" spans="5:6" x14ac:dyDescent="0.2">
      <c r="E7025"/>
      <c r="F7025"/>
    </row>
    <row r="7026" spans="5:6" x14ac:dyDescent="0.2">
      <c r="E7026"/>
      <c r="F7026"/>
    </row>
    <row r="7027" spans="5:6" x14ac:dyDescent="0.2">
      <c r="E7027"/>
      <c r="F7027"/>
    </row>
    <row r="7028" spans="5:6" x14ac:dyDescent="0.2">
      <c r="E7028"/>
      <c r="F7028"/>
    </row>
    <row r="7029" spans="5:6" x14ac:dyDescent="0.2">
      <c r="E7029"/>
      <c r="F7029"/>
    </row>
    <row r="7030" spans="5:6" x14ac:dyDescent="0.2">
      <c r="E7030"/>
      <c r="F7030"/>
    </row>
    <row r="7031" spans="5:6" x14ac:dyDescent="0.2">
      <c r="E7031"/>
      <c r="F7031"/>
    </row>
    <row r="7032" spans="5:6" x14ac:dyDescent="0.2">
      <c r="E7032"/>
      <c r="F7032"/>
    </row>
    <row r="7033" spans="5:6" x14ac:dyDescent="0.2">
      <c r="E7033"/>
      <c r="F7033"/>
    </row>
    <row r="7034" spans="5:6" x14ac:dyDescent="0.2">
      <c r="E7034"/>
      <c r="F7034"/>
    </row>
    <row r="7035" spans="5:6" x14ac:dyDescent="0.2">
      <c r="E7035"/>
      <c r="F7035"/>
    </row>
    <row r="7036" spans="5:6" x14ac:dyDescent="0.2">
      <c r="E7036"/>
      <c r="F7036"/>
    </row>
    <row r="7037" spans="5:6" x14ac:dyDescent="0.2">
      <c r="E7037"/>
      <c r="F7037"/>
    </row>
    <row r="7038" spans="5:6" x14ac:dyDescent="0.2">
      <c r="E7038"/>
      <c r="F7038"/>
    </row>
    <row r="7039" spans="5:6" x14ac:dyDescent="0.2">
      <c r="E7039"/>
      <c r="F7039"/>
    </row>
    <row r="7040" spans="5:6" x14ac:dyDescent="0.2">
      <c r="E7040"/>
      <c r="F7040"/>
    </row>
    <row r="7041" spans="5:6" x14ac:dyDescent="0.2">
      <c r="E7041"/>
      <c r="F7041"/>
    </row>
    <row r="7042" spans="5:6" x14ac:dyDescent="0.2">
      <c r="E7042"/>
      <c r="F7042"/>
    </row>
    <row r="7043" spans="5:6" x14ac:dyDescent="0.2">
      <c r="E7043"/>
      <c r="F7043"/>
    </row>
    <row r="7044" spans="5:6" x14ac:dyDescent="0.2">
      <c r="E7044"/>
      <c r="F7044"/>
    </row>
    <row r="7045" spans="5:6" x14ac:dyDescent="0.2">
      <c r="E7045"/>
      <c r="F7045"/>
    </row>
    <row r="7046" spans="5:6" x14ac:dyDescent="0.2">
      <c r="E7046"/>
      <c r="F7046"/>
    </row>
    <row r="7047" spans="5:6" x14ac:dyDescent="0.2">
      <c r="E7047"/>
      <c r="F7047"/>
    </row>
    <row r="7048" spans="5:6" x14ac:dyDescent="0.2">
      <c r="E7048"/>
      <c r="F7048"/>
    </row>
    <row r="7049" spans="5:6" x14ac:dyDescent="0.2">
      <c r="E7049"/>
      <c r="F7049"/>
    </row>
    <row r="7050" spans="5:6" x14ac:dyDescent="0.2">
      <c r="E7050"/>
      <c r="F7050"/>
    </row>
    <row r="7051" spans="5:6" x14ac:dyDescent="0.2">
      <c r="E7051"/>
      <c r="F7051"/>
    </row>
    <row r="7052" spans="5:6" x14ac:dyDescent="0.2">
      <c r="E7052"/>
      <c r="F7052"/>
    </row>
    <row r="7053" spans="5:6" x14ac:dyDescent="0.2">
      <c r="E7053"/>
      <c r="F7053"/>
    </row>
    <row r="7054" spans="5:6" x14ac:dyDescent="0.2">
      <c r="E7054"/>
      <c r="F7054"/>
    </row>
    <row r="7055" spans="5:6" x14ac:dyDescent="0.2">
      <c r="E7055"/>
      <c r="F7055"/>
    </row>
    <row r="7056" spans="5:6" x14ac:dyDescent="0.2">
      <c r="E7056"/>
      <c r="F7056"/>
    </row>
    <row r="7057" spans="5:6" x14ac:dyDescent="0.2">
      <c r="E7057"/>
      <c r="F7057"/>
    </row>
    <row r="7058" spans="5:6" x14ac:dyDescent="0.2">
      <c r="E7058"/>
      <c r="F7058"/>
    </row>
    <row r="7059" spans="5:6" x14ac:dyDescent="0.2">
      <c r="E7059"/>
      <c r="F7059"/>
    </row>
    <row r="7060" spans="5:6" x14ac:dyDescent="0.2">
      <c r="E7060"/>
      <c r="F7060"/>
    </row>
    <row r="7061" spans="5:6" x14ac:dyDescent="0.2">
      <c r="E7061"/>
      <c r="F7061"/>
    </row>
    <row r="7062" spans="5:6" x14ac:dyDescent="0.2">
      <c r="E7062"/>
      <c r="F7062"/>
    </row>
    <row r="7063" spans="5:6" x14ac:dyDescent="0.2">
      <c r="E7063"/>
      <c r="F7063"/>
    </row>
    <row r="7064" spans="5:6" x14ac:dyDescent="0.2">
      <c r="E7064"/>
      <c r="F7064"/>
    </row>
    <row r="7065" spans="5:6" x14ac:dyDescent="0.2">
      <c r="E7065"/>
      <c r="F7065"/>
    </row>
    <row r="7066" spans="5:6" x14ac:dyDescent="0.2">
      <c r="E7066"/>
      <c r="F7066"/>
    </row>
    <row r="7067" spans="5:6" x14ac:dyDescent="0.2">
      <c r="E7067"/>
      <c r="F7067"/>
    </row>
    <row r="7068" spans="5:6" x14ac:dyDescent="0.2">
      <c r="E7068"/>
      <c r="F7068"/>
    </row>
    <row r="7069" spans="5:6" x14ac:dyDescent="0.2">
      <c r="E7069"/>
      <c r="F7069"/>
    </row>
    <row r="7070" spans="5:6" x14ac:dyDescent="0.2">
      <c r="E7070"/>
      <c r="F7070"/>
    </row>
    <row r="7071" spans="5:6" x14ac:dyDescent="0.2">
      <c r="E7071"/>
      <c r="F7071"/>
    </row>
    <row r="7072" spans="5:6" x14ac:dyDescent="0.2">
      <c r="E7072"/>
      <c r="F7072"/>
    </row>
    <row r="7073" spans="5:6" x14ac:dyDescent="0.2">
      <c r="E7073"/>
      <c r="F7073"/>
    </row>
    <row r="7074" spans="5:6" x14ac:dyDescent="0.2">
      <c r="E7074"/>
      <c r="F7074"/>
    </row>
    <row r="7075" spans="5:6" x14ac:dyDescent="0.2">
      <c r="E7075"/>
      <c r="F7075"/>
    </row>
    <row r="7076" spans="5:6" x14ac:dyDescent="0.2">
      <c r="E7076"/>
      <c r="F7076"/>
    </row>
    <row r="7077" spans="5:6" x14ac:dyDescent="0.2">
      <c r="E7077"/>
      <c r="F7077"/>
    </row>
    <row r="7078" spans="5:6" x14ac:dyDescent="0.2">
      <c r="E7078"/>
      <c r="F7078"/>
    </row>
    <row r="7079" spans="5:6" x14ac:dyDescent="0.2">
      <c r="E7079"/>
      <c r="F7079"/>
    </row>
    <row r="7080" spans="5:6" x14ac:dyDescent="0.2">
      <c r="E7080"/>
      <c r="F7080"/>
    </row>
    <row r="7081" spans="5:6" x14ac:dyDescent="0.2">
      <c r="E7081"/>
      <c r="F7081"/>
    </row>
    <row r="7082" spans="5:6" x14ac:dyDescent="0.2">
      <c r="E7082"/>
      <c r="F7082"/>
    </row>
    <row r="7083" spans="5:6" x14ac:dyDescent="0.2">
      <c r="E7083"/>
      <c r="F7083"/>
    </row>
    <row r="7084" spans="5:6" x14ac:dyDescent="0.2">
      <c r="E7084"/>
      <c r="F7084"/>
    </row>
    <row r="7085" spans="5:6" x14ac:dyDescent="0.2">
      <c r="E7085"/>
      <c r="F7085"/>
    </row>
    <row r="7086" spans="5:6" x14ac:dyDescent="0.2">
      <c r="E7086"/>
      <c r="F7086"/>
    </row>
    <row r="7087" spans="5:6" x14ac:dyDescent="0.2">
      <c r="E7087"/>
      <c r="F7087"/>
    </row>
    <row r="7088" spans="5:6" x14ac:dyDescent="0.2">
      <c r="E7088"/>
      <c r="F7088"/>
    </row>
    <row r="7089" spans="5:6" x14ac:dyDescent="0.2">
      <c r="E7089"/>
      <c r="F7089"/>
    </row>
    <row r="7090" spans="5:6" x14ac:dyDescent="0.2">
      <c r="E7090"/>
      <c r="F7090"/>
    </row>
    <row r="7091" spans="5:6" x14ac:dyDescent="0.2">
      <c r="E7091"/>
      <c r="F7091"/>
    </row>
    <row r="7092" spans="5:6" x14ac:dyDescent="0.2">
      <c r="E7092"/>
      <c r="F7092"/>
    </row>
    <row r="7093" spans="5:6" x14ac:dyDescent="0.2">
      <c r="E7093"/>
      <c r="F7093"/>
    </row>
    <row r="7094" spans="5:6" x14ac:dyDescent="0.2">
      <c r="E7094"/>
      <c r="F7094"/>
    </row>
    <row r="7095" spans="5:6" x14ac:dyDescent="0.2">
      <c r="E7095"/>
      <c r="F7095"/>
    </row>
    <row r="7096" spans="5:6" x14ac:dyDescent="0.2">
      <c r="E7096"/>
      <c r="F7096"/>
    </row>
    <row r="7097" spans="5:6" x14ac:dyDescent="0.2">
      <c r="E7097"/>
      <c r="F7097"/>
    </row>
    <row r="7098" spans="5:6" x14ac:dyDescent="0.2">
      <c r="E7098"/>
      <c r="F7098"/>
    </row>
    <row r="7099" spans="5:6" x14ac:dyDescent="0.2">
      <c r="E7099"/>
      <c r="F7099"/>
    </row>
    <row r="7100" spans="5:6" x14ac:dyDescent="0.2">
      <c r="E7100"/>
      <c r="F7100"/>
    </row>
    <row r="7101" spans="5:6" x14ac:dyDescent="0.2">
      <c r="E7101"/>
      <c r="F7101"/>
    </row>
    <row r="7102" spans="5:6" x14ac:dyDescent="0.2">
      <c r="E7102"/>
      <c r="F7102"/>
    </row>
    <row r="7103" spans="5:6" x14ac:dyDescent="0.2">
      <c r="E7103"/>
      <c r="F7103"/>
    </row>
    <row r="7104" spans="5:6" x14ac:dyDescent="0.2">
      <c r="E7104"/>
      <c r="F7104"/>
    </row>
    <row r="7105" spans="5:6" x14ac:dyDescent="0.2">
      <c r="E7105"/>
      <c r="F7105"/>
    </row>
    <row r="7106" spans="5:6" x14ac:dyDescent="0.2">
      <c r="E7106"/>
      <c r="F7106"/>
    </row>
    <row r="7107" spans="5:6" x14ac:dyDescent="0.2">
      <c r="E7107"/>
      <c r="F7107"/>
    </row>
    <row r="7108" spans="5:6" x14ac:dyDescent="0.2">
      <c r="E7108"/>
      <c r="F7108"/>
    </row>
    <row r="7109" spans="5:6" x14ac:dyDescent="0.2">
      <c r="E7109"/>
      <c r="F7109"/>
    </row>
    <row r="7110" spans="5:6" x14ac:dyDescent="0.2">
      <c r="E7110"/>
      <c r="F7110"/>
    </row>
    <row r="7111" spans="5:6" x14ac:dyDescent="0.2">
      <c r="E7111"/>
      <c r="F7111"/>
    </row>
    <row r="7112" spans="5:6" x14ac:dyDescent="0.2">
      <c r="E7112"/>
      <c r="F7112"/>
    </row>
    <row r="7113" spans="5:6" x14ac:dyDescent="0.2">
      <c r="E7113"/>
      <c r="F7113"/>
    </row>
    <row r="7114" spans="5:6" x14ac:dyDescent="0.2">
      <c r="E7114"/>
      <c r="F7114"/>
    </row>
    <row r="7115" spans="5:6" x14ac:dyDescent="0.2">
      <c r="E7115"/>
      <c r="F7115"/>
    </row>
    <row r="7116" spans="5:6" x14ac:dyDescent="0.2">
      <c r="E7116"/>
      <c r="F7116"/>
    </row>
    <row r="7117" spans="5:6" x14ac:dyDescent="0.2">
      <c r="E7117"/>
      <c r="F7117"/>
    </row>
    <row r="7118" spans="5:6" x14ac:dyDescent="0.2">
      <c r="E7118"/>
      <c r="F7118"/>
    </row>
    <row r="7119" spans="5:6" x14ac:dyDescent="0.2">
      <c r="E7119"/>
      <c r="F7119"/>
    </row>
    <row r="7120" spans="5:6" x14ac:dyDescent="0.2">
      <c r="E7120"/>
      <c r="F7120"/>
    </row>
    <row r="7121" spans="5:6" x14ac:dyDescent="0.2">
      <c r="E7121"/>
      <c r="F7121"/>
    </row>
    <row r="7122" spans="5:6" x14ac:dyDescent="0.2">
      <c r="E7122"/>
      <c r="F7122"/>
    </row>
    <row r="7123" spans="5:6" x14ac:dyDescent="0.2">
      <c r="E7123"/>
      <c r="F7123"/>
    </row>
    <row r="7124" spans="5:6" x14ac:dyDescent="0.2">
      <c r="E7124"/>
      <c r="F7124"/>
    </row>
    <row r="7125" spans="5:6" x14ac:dyDescent="0.2">
      <c r="E7125"/>
      <c r="F7125"/>
    </row>
    <row r="7126" spans="5:6" x14ac:dyDescent="0.2">
      <c r="E7126"/>
      <c r="F7126"/>
    </row>
    <row r="7127" spans="5:6" x14ac:dyDescent="0.2">
      <c r="E7127"/>
      <c r="F7127"/>
    </row>
    <row r="7128" spans="5:6" x14ac:dyDescent="0.2">
      <c r="E7128"/>
      <c r="F7128"/>
    </row>
    <row r="7129" spans="5:6" x14ac:dyDescent="0.2">
      <c r="E7129"/>
      <c r="F7129"/>
    </row>
    <row r="7130" spans="5:6" x14ac:dyDescent="0.2">
      <c r="E7130"/>
      <c r="F7130"/>
    </row>
    <row r="7131" spans="5:6" x14ac:dyDescent="0.2">
      <c r="E7131"/>
      <c r="F7131"/>
    </row>
    <row r="7132" spans="5:6" x14ac:dyDescent="0.2">
      <c r="E7132"/>
      <c r="F7132"/>
    </row>
    <row r="7133" spans="5:6" x14ac:dyDescent="0.2">
      <c r="E7133"/>
      <c r="F7133"/>
    </row>
    <row r="7134" spans="5:6" x14ac:dyDescent="0.2">
      <c r="E7134"/>
      <c r="F7134"/>
    </row>
    <row r="7135" spans="5:6" x14ac:dyDescent="0.2">
      <c r="E7135"/>
      <c r="F7135"/>
    </row>
    <row r="7136" spans="5:6" x14ac:dyDescent="0.2">
      <c r="E7136"/>
      <c r="F7136"/>
    </row>
    <row r="7137" spans="5:6" x14ac:dyDescent="0.2">
      <c r="E7137"/>
      <c r="F7137"/>
    </row>
    <row r="7138" spans="5:6" x14ac:dyDescent="0.2">
      <c r="E7138"/>
      <c r="F7138"/>
    </row>
    <row r="7139" spans="5:6" x14ac:dyDescent="0.2">
      <c r="E7139"/>
      <c r="F7139"/>
    </row>
    <row r="7140" spans="5:6" x14ac:dyDescent="0.2">
      <c r="E7140"/>
      <c r="F7140"/>
    </row>
    <row r="7141" spans="5:6" x14ac:dyDescent="0.2">
      <c r="E7141"/>
      <c r="F7141"/>
    </row>
    <row r="7142" spans="5:6" x14ac:dyDescent="0.2">
      <c r="E7142"/>
      <c r="F7142"/>
    </row>
    <row r="7143" spans="5:6" x14ac:dyDescent="0.2">
      <c r="E7143"/>
      <c r="F7143"/>
    </row>
    <row r="7144" spans="5:6" x14ac:dyDescent="0.2">
      <c r="E7144"/>
      <c r="F7144"/>
    </row>
    <row r="7145" spans="5:6" x14ac:dyDescent="0.2">
      <c r="E7145"/>
      <c r="F7145"/>
    </row>
    <row r="7146" spans="5:6" x14ac:dyDescent="0.2">
      <c r="E7146"/>
      <c r="F7146"/>
    </row>
    <row r="7147" spans="5:6" x14ac:dyDescent="0.2">
      <c r="E7147"/>
      <c r="F7147"/>
    </row>
    <row r="7148" spans="5:6" x14ac:dyDescent="0.2">
      <c r="E7148"/>
      <c r="F7148"/>
    </row>
    <row r="7149" spans="5:6" x14ac:dyDescent="0.2">
      <c r="E7149"/>
      <c r="F7149"/>
    </row>
    <row r="7150" spans="5:6" x14ac:dyDescent="0.2">
      <c r="E7150"/>
      <c r="F7150"/>
    </row>
    <row r="7151" spans="5:6" x14ac:dyDescent="0.2">
      <c r="E7151"/>
      <c r="F7151"/>
    </row>
    <row r="7152" spans="5:6" x14ac:dyDescent="0.2">
      <c r="E7152"/>
      <c r="F7152"/>
    </row>
    <row r="7153" spans="5:6" x14ac:dyDescent="0.2">
      <c r="E7153"/>
      <c r="F7153"/>
    </row>
    <row r="7154" spans="5:6" x14ac:dyDescent="0.2">
      <c r="E7154"/>
      <c r="F7154"/>
    </row>
    <row r="7155" spans="5:6" x14ac:dyDescent="0.2">
      <c r="E7155"/>
      <c r="F7155"/>
    </row>
    <row r="7156" spans="5:6" x14ac:dyDescent="0.2">
      <c r="E7156"/>
      <c r="F7156"/>
    </row>
    <row r="7157" spans="5:6" x14ac:dyDescent="0.2">
      <c r="E7157"/>
      <c r="F7157"/>
    </row>
    <row r="7158" spans="5:6" x14ac:dyDescent="0.2">
      <c r="E7158"/>
      <c r="F7158"/>
    </row>
    <row r="7159" spans="5:6" x14ac:dyDescent="0.2">
      <c r="E7159"/>
      <c r="F7159"/>
    </row>
    <row r="7160" spans="5:6" x14ac:dyDescent="0.2">
      <c r="E7160"/>
      <c r="F7160"/>
    </row>
    <row r="7161" spans="5:6" x14ac:dyDescent="0.2">
      <c r="E7161"/>
      <c r="F7161"/>
    </row>
    <row r="7162" spans="5:6" x14ac:dyDescent="0.2">
      <c r="E7162"/>
      <c r="F7162"/>
    </row>
    <row r="7163" spans="5:6" x14ac:dyDescent="0.2">
      <c r="E7163"/>
      <c r="F7163"/>
    </row>
    <row r="7164" spans="5:6" x14ac:dyDescent="0.2">
      <c r="E7164"/>
      <c r="F7164"/>
    </row>
    <row r="7165" spans="5:6" x14ac:dyDescent="0.2">
      <c r="E7165"/>
      <c r="F7165"/>
    </row>
    <row r="7166" spans="5:6" x14ac:dyDescent="0.2">
      <c r="E7166"/>
      <c r="F7166"/>
    </row>
    <row r="7167" spans="5:6" x14ac:dyDescent="0.2">
      <c r="E7167"/>
      <c r="F7167"/>
    </row>
    <row r="7168" spans="5:6" x14ac:dyDescent="0.2">
      <c r="E7168"/>
      <c r="F7168"/>
    </row>
    <row r="7169" spans="5:6" x14ac:dyDescent="0.2">
      <c r="E7169"/>
      <c r="F7169"/>
    </row>
    <row r="7170" spans="5:6" x14ac:dyDescent="0.2">
      <c r="E7170"/>
      <c r="F7170"/>
    </row>
    <row r="7171" spans="5:6" x14ac:dyDescent="0.2">
      <c r="E7171"/>
      <c r="F7171"/>
    </row>
    <row r="7172" spans="5:6" x14ac:dyDescent="0.2">
      <c r="E7172"/>
      <c r="F7172"/>
    </row>
    <row r="7173" spans="5:6" x14ac:dyDescent="0.2">
      <c r="E7173"/>
      <c r="F7173"/>
    </row>
    <row r="7174" spans="5:6" x14ac:dyDescent="0.2">
      <c r="E7174"/>
      <c r="F7174"/>
    </row>
    <row r="7175" spans="5:6" x14ac:dyDescent="0.2">
      <c r="E7175"/>
      <c r="F7175"/>
    </row>
    <row r="7176" spans="5:6" x14ac:dyDescent="0.2">
      <c r="E7176"/>
      <c r="F7176"/>
    </row>
    <row r="7177" spans="5:6" x14ac:dyDescent="0.2">
      <c r="E7177"/>
      <c r="F7177"/>
    </row>
    <row r="7178" spans="5:6" x14ac:dyDescent="0.2">
      <c r="E7178"/>
      <c r="F7178"/>
    </row>
    <row r="7179" spans="5:6" x14ac:dyDescent="0.2">
      <c r="E7179"/>
      <c r="F7179"/>
    </row>
    <row r="7180" spans="5:6" x14ac:dyDescent="0.2">
      <c r="E7180"/>
      <c r="F7180"/>
    </row>
    <row r="7181" spans="5:6" x14ac:dyDescent="0.2">
      <c r="E7181"/>
      <c r="F7181"/>
    </row>
    <row r="7182" spans="5:6" x14ac:dyDescent="0.2">
      <c r="E7182"/>
      <c r="F7182"/>
    </row>
    <row r="7183" spans="5:6" x14ac:dyDescent="0.2">
      <c r="E7183"/>
      <c r="F7183"/>
    </row>
    <row r="7184" spans="5:6" x14ac:dyDescent="0.2">
      <c r="E7184"/>
      <c r="F7184"/>
    </row>
    <row r="7185" spans="5:6" x14ac:dyDescent="0.2">
      <c r="E7185"/>
      <c r="F7185"/>
    </row>
    <row r="7186" spans="5:6" x14ac:dyDescent="0.2">
      <c r="E7186"/>
      <c r="F7186"/>
    </row>
    <row r="7187" spans="5:6" x14ac:dyDescent="0.2">
      <c r="E7187"/>
      <c r="F7187"/>
    </row>
    <row r="7188" spans="5:6" x14ac:dyDescent="0.2">
      <c r="E7188"/>
      <c r="F7188"/>
    </row>
    <row r="7189" spans="5:6" x14ac:dyDescent="0.2">
      <c r="E7189"/>
      <c r="F7189"/>
    </row>
    <row r="7190" spans="5:6" x14ac:dyDescent="0.2">
      <c r="E7190"/>
      <c r="F7190"/>
    </row>
    <row r="7191" spans="5:6" x14ac:dyDescent="0.2">
      <c r="E7191"/>
      <c r="F7191"/>
    </row>
    <row r="7192" spans="5:6" x14ac:dyDescent="0.2">
      <c r="E7192"/>
      <c r="F7192"/>
    </row>
    <row r="7193" spans="5:6" x14ac:dyDescent="0.2">
      <c r="E7193"/>
      <c r="F7193"/>
    </row>
    <row r="7194" spans="5:6" x14ac:dyDescent="0.2">
      <c r="E7194"/>
      <c r="F7194"/>
    </row>
    <row r="7195" spans="5:6" x14ac:dyDescent="0.2">
      <c r="E7195"/>
      <c r="F7195"/>
    </row>
    <row r="7196" spans="5:6" x14ac:dyDescent="0.2">
      <c r="E7196"/>
      <c r="F7196"/>
    </row>
    <row r="7197" spans="5:6" x14ac:dyDescent="0.2">
      <c r="E7197"/>
      <c r="F7197"/>
    </row>
    <row r="7198" spans="5:6" x14ac:dyDescent="0.2">
      <c r="E7198"/>
      <c r="F7198"/>
    </row>
    <row r="7199" spans="5:6" x14ac:dyDescent="0.2">
      <c r="E7199"/>
      <c r="F7199"/>
    </row>
    <row r="7200" spans="5:6" x14ac:dyDescent="0.2">
      <c r="E7200"/>
      <c r="F7200"/>
    </row>
    <row r="7201" spans="5:6" x14ac:dyDescent="0.2">
      <c r="E7201"/>
      <c r="F7201"/>
    </row>
    <row r="7202" spans="5:6" x14ac:dyDescent="0.2">
      <c r="E7202"/>
      <c r="F7202"/>
    </row>
    <row r="7203" spans="5:6" x14ac:dyDescent="0.2">
      <c r="E7203"/>
      <c r="F7203"/>
    </row>
    <row r="7204" spans="5:6" x14ac:dyDescent="0.2">
      <c r="E7204"/>
      <c r="F7204"/>
    </row>
    <row r="7205" spans="5:6" x14ac:dyDescent="0.2">
      <c r="E7205"/>
      <c r="F7205"/>
    </row>
    <row r="7206" spans="5:6" x14ac:dyDescent="0.2">
      <c r="E7206"/>
      <c r="F7206"/>
    </row>
    <row r="7207" spans="5:6" x14ac:dyDescent="0.2">
      <c r="E7207"/>
      <c r="F7207"/>
    </row>
    <row r="7208" spans="5:6" x14ac:dyDescent="0.2">
      <c r="E7208"/>
      <c r="F7208"/>
    </row>
    <row r="7209" spans="5:6" x14ac:dyDescent="0.2">
      <c r="E7209"/>
      <c r="F7209"/>
    </row>
    <row r="7210" spans="5:6" x14ac:dyDescent="0.2">
      <c r="E7210"/>
      <c r="F7210"/>
    </row>
    <row r="7211" spans="5:6" x14ac:dyDescent="0.2">
      <c r="E7211"/>
      <c r="F7211"/>
    </row>
    <row r="7212" spans="5:6" x14ac:dyDescent="0.2">
      <c r="E7212"/>
      <c r="F7212"/>
    </row>
    <row r="7213" spans="5:6" x14ac:dyDescent="0.2">
      <c r="E7213"/>
      <c r="F7213"/>
    </row>
    <row r="7214" spans="5:6" x14ac:dyDescent="0.2">
      <c r="E7214"/>
      <c r="F7214"/>
    </row>
    <row r="7215" spans="5:6" x14ac:dyDescent="0.2">
      <c r="E7215"/>
      <c r="F7215"/>
    </row>
    <row r="7216" spans="5:6" x14ac:dyDescent="0.2">
      <c r="E7216"/>
      <c r="F7216"/>
    </row>
    <row r="7217" spans="5:6" x14ac:dyDescent="0.2">
      <c r="E7217"/>
      <c r="F7217"/>
    </row>
    <row r="7218" spans="5:6" x14ac:dyDescent="0.2">
      <c r="E7218"/>
      <c r="F7218"/>
    </row>
    <row r="7219" spans="5:6" x14ac:dyDescent="0.2">
      <c r="E7219"/>
      <c r="F7219"/>
    </row>
    <row r="7220" spans="5:6" x14ac:dyDescent="0.2">
      <c r="E7220"/>
      <c r="F7220"/>
    </row>
    <row r="7221" spans="5:6" x14ac:dyDescent="0.2">
      <c r="E7221"/>
      <c r="F7221"/>
    </row>
    <row r="7222" spans="5:6" x14ac:dyDescent="0.2">
      <c r="E7222"/>
      <c r="F7222"/>
    </row>
    <row r="7223" spans="5:6" x14ac:dyDescent="0.2">
      <c r="E7223"/>
      <c r="F7223"/>
    </row>
    <row r="7224" spans="5:6" x14ac:dyDescent="0.2">
      <c r="E7224"/>
      <c r="F7224"/>
    </row>
    <row r="7225" spans="5:6" x14ac:dyDescent="0.2">
      <c r="E7225"/>
      <c r="F7225"/>
    </row>
    <row r="7226" spans="5:6" x14ac:dyDescent="0.2">
      <c r="E7226"/>
      <c r="F7226"/>
    </row>
    <row r="7227" spans="5:6" x14ac:dyDescent="0.2">
      <c r="E7227"/>
      <c r="F7227"/>
    </row>
    <row r="7228" spans="5:6" x14ac:dyDescent="0.2">
      <c r="E7228"/>
      <c r="F7228"/>
    </row>
    <row r="7229" spans="5:6" x14ac:dyDescent="0.2">
      <c r="E7229"/>
      <c r="F7229"/>
    </row>
    <row r="7230" spans="5:6" x14ac:dyDescent="0.2">
      <c r="E7230"/>
      <c r="F7230"/>
    </row>
    <row r="7231" spans="5:6" x14ac:dyDescent="0.2">
      <c r="E7231"/>
      <c r="F7231"/>
    </row>
    <row r="7232" spans="5:6" x14ac:dyDescent="0.2">
      <c r="E7232"/>
      <c r="F7232"/>
    </row>
    <row r="7233" spans="5:6" x14ac:dyDescent="0.2">
      <c r="E7233"/>
      <c r="F7233"/>
    </row>
    <row r="7234" spans="5:6" x14ac:dyDescent="0.2">
      <c r="E7234"/>
      <c r="F7234"/>
    </row>
    <row r="7235" spans="5:6" x14ac:dyDescent="0.2">
      <c r="E7235"/>
      <c r="F7235"/>
    </row>
    <row r="7236" spans="5:6" x14ac:dyDescent="0.2">
      <c r="E7236"/>
      <c r="F7236"/>
    </row>
    <row r="7237" spans="5:6" x14ac:dyDescent="0.2">
      <c r="E7237"/>
      <c r="F7237"/>
    </row>
    <row r="7238" spans="5:6" x14ac:dyDescent="0.2">
      <c r="E7238"/>
      <c r="F7238"/>
    </row>
    <row r="7239" spans="5:6" x14ac:dyDescent="0.2">
      <c r="E7239"/>
      <c r="F7239"/>
    </row>
    <row r="7240" spans="5:6" x14ac:dyDescent="0.2">
      <c r="E7240"/>
      <c r="F7240"/>
    </row>
    <row r="7241" spans="5:6" x14ac:dyDescent="0.2">
      <c r="E7241"/>
      <c r="F7241"/>
    </row>
    <row r="7242" spans="5:6" x14ac:dyDescent="0.2">
      <c r="E7242"/>
      <c r="F7242"/>
    </row>
    <row r="7243" spans="5:6" x14ac:dyDescent="0.2">
      <c r="E7243"/>
      <c r="F7243"/>
    </row>
    <row r="7244" spans="5:6" x14ac:dyDescent="0.2">
      <c r="E7244"/>
      <c r="F7244"/>
    </row>
    <row r="7245" spans="5:6" x14ac:dyDescent="0.2">
      <c r="E7245"/>
      <c r="F7245"/>
    </row>
    <row r="7246" spans="5:6" x14ac:dyDescent="0.2">
      <c r="E7246"/>
      <c r="F7246"/>
    </row>
    <row r="7247" spans="5:6" x14ac:dyDescent="0.2">
      <c r="E7247"/>
      <c r="F7247"/>
    </row>
    <row r="7248" spans="5:6" x14ac:dyDescent="0.2">
      <c r="E7248"/>
      <c r="F7248"/>
    </row>
    <row r="7249" spans="5:6" x14ac:dyDescent="0.2">
      <c r="E7249"/>
      <c r="F7249"/>
    </row>
    <row r="7250" spans="5:6" x14ac:dyDescent="0.2">
      <c r="E7250"/>
      <c r="F7250"/>
    </row>
    <row r="7251" spans="5:6" x14ac:dyDescent="0.2">
      <c r="E7251"/>
      <c r="F7251"/>
    </row>
    <row r="7252" spans="5:6" x14ac:dyDescent="0.2">
      <c r="E7252"/>
      <c r="F7252"/>
    </row>
    <row r="7253" spans="5:6" x14ac:dyDescent="0.2">
      <c r="E7253"/>
      <c r="F7253"/>
    </row>
    <row r="7254" spans="5:6" x14ac:dyDescent="0.2">
      <c r="E7254"/>
      <c r="F7254"/>
    </row>
    <row r="7255" spans="5:6" x14ac:dyDescent="0.2">
      <c r="E7255"/>
      <c r="F7255"/>
    </row>
    <row r="7256" spans="5:6" x14ac:dyDescent="0.2">
      <c r="E7256"/>
      <c r="F7256"/>
    </row>
    <row r="7257" spans="5:6" x14ac:dyDescent="0.2">
      <c r="E7257"/>
      <c r="F7257"/>
    </row>
    <row r="7258" spans="5:6" x14ac:dyDescent="0.2">
      <c r="E7258"/>
      <c r="F7258"/>
    </row>
    <row r="7259" spans="5:6" x14ac:dyDescent="0.2">
      <c r="E7259"/>
      <c r="F7259"/>
    </row>
    <row r="7260" spans="5:6" x14ac:dyDescent="0.2">
      <c r="E7260"/>
      <c r="F7260"/>
    </row>
    <row r="7261" spans="5:6" x14ac:dyDescent="0.2">
      <c r="E7261"/>
      <c r="F7261"/>
    </row>
    <row r="7262" spans="5:6" x14ac:dyDescent="0.2">
      <c r="E7262"/>
      <c r="F7262"/>
    </row>
    <row r="7263" spans="5:6" x14ac:dyDescent="0.2">
      <c r="E7263"/>
      <c r="F7263"/>
    </row>
    <row r="7264" spans="5:6" x14ac:dyDescent="0.2">
      <c r="E7264"/>
      <c r="F7264"/>
    </row>
    <row r="7265" spans="5:6" x14ac:dyDescent="0.2">
      <c r="E7265"/>
      <c r="F7265"/>
    </row>
    <row r="7266" spans="5:6" x14ac:dyDescent="0.2">
      <c r="E7266"/>
      <c r="F7266"/>
    </row>
    <row r="7267" spans="5:6" x14ac:dyDescent="0.2">
      <c r="E7267"/>
      <c r="F7267"/>
    </row>
    <row r="7268" spans="5:6" x14ac:dyDescent="0.2">
      <c r="E7268"/>
      <c r="F7268"/>
    </row>
    <row r="7269" spans="5:6" x14ac:dyDescent="0.2">
      <c r="E7269"/>
      <c r="F7269"/>
    </row>
    <row r="7270" spans="5:6" x14ac:dyDescent="0.2">
      <c r="E7270"/>
      <c r="F7270"/>
    </row>
    <row r="7271" spans="5:6" x14ac:dyDescent="0.2">
      <c r="E7271"/>
      <c r="F7271"/>
    </row>
    <row r="7272" spans="5:6" x14ac:dyDescent="0.2">
      <c r="E7272"/>
      <c r="F7272"/>
    </row>
    <row r="7273" spans="5:6" x14ac:dyDescent="0.2">
      <c r="E7273"/>
      <c r="F7273"/>
    </row>
    <row r="7274" spans="5:6" x14ac:dyDescent="0.2">
      <c r="E7274"/>
      <c r="F7274"/>
    </row>
    <row r="7275" spans="5:6" x14ac:dyDescent="0.2">
      <c r="E7275"/>
      <c r="F7275"/>
    </row>
    <row r="7276" spans="5:6" x14ac:dyDescent="0.2">
      <c r="E7276"/>
      <c r="F7276"/>
    </row>
    <row r="7277" spans="5:6" x14ac:dyDescent="0.2">
      <c r="E7277"/>
      <c r="F7277"/>
    </row>
    <row r="7278" spans="5:6" x14ac:dyDescent="0.2">
      <c r="E7278"/>
      <c r="F7278"/>
    </row>
    <row r="7279" spans="5:6" x14ac:dyDescent="0.2">
      <c r="E7279"/>
      <c r="F7279"/>
    </row>
    <row r="7280" spans="5:6" x14ac:dyDescent="0.2">
      <c r="E7280"/>
      <c r="F7280"/>
    </row>
    <row r="7281" spans="5:6" x14ac:dyDescent="0.2">
      <c r="E7281"/>
      <c r="F7281"/>
    </row>
    <row r="7282" spans="5:6" x14ac:dyDescent="0.2">
      <c r="E7282"/>
      <c r="F7282"/>
    </row>
    <row r="7283" spans="5:6" x14ac:dyDescent="0.2">
      <c r="E7283"/>
      <c r="F7283"/>
    </row>
    <row r="7284" spans="5:6" x14ac:dyDescent="0.2">
      <c r="E7284"/>
      <c r="F7284"/>
    </row>
    <row r="7285" spans="5:6" x14ac:dyDescent="0.2">
      <c r="E7285"/>
      <c r="F7285"/>
    </row>
    <row r="7286" spans="5:6" x14ac:dyDescent="0.2">
      <c r="E7286"/>
      <c r="F7286"/>
    </row>
    <row r="7287" spans="5:6" x14ac:dyDescent="0.2">
      <c r="E7287"/>
      <c r="F7287"/>
    </row>
    <row r="7288" spans="5:6" x14ac:dyDescent="0.2">
      <c r="E7288"/>
      <c r="F7288"/>
    </row>
    <row r="7289" spans="5:6" x14ac:dyDescent="0.2">
      <c r="E7289"/>
      <c r="F7289"/>
    </row>
    <row r="7290" spans="5:6" x14ac:dyDescent="0.2">
      <c r="E7290"/>
      <c r="F7290"/>
    </row>
    <row r="7291" spans="5:6" x14ac:dyDescent="0.2">
      <c r="E7291"/>
      <c r="F7291"/>
    </row>
    <row r="7292" spans="5:6" x14ac:dyDescent="0.2">
      <c r="E7292"/>
      <c r="F7292"/>
    </row>
    <row r="7293" spans="5:6" x14ac:dyDescent="0.2">
      <c r="E7293"/>
      <c r="F7293"/>
    </row>
    <row r="7294" spans="5:6" x14ac:dyDescent="0.2">
      <c r="E7294"/>
      <c r="F7294"/>
    </row>
    <row r="7295" spans="5:6" x14ac:dyDescent="0.2">
      <c r="E7295"/>
      <c r="F7295"/>
    </row>
    <row r="7296" spans="5:6" x14ac:dyDescent="0.2">
      <c r="E7296"/>
      <c r="F7296"/>
    </row>
    <row r="7297" spans="5:6" x14ac:dyDescent="0.2">
      <c r="E7297"/>
      <c r="F7297"/>
    </row>
    <row r="7298" spans="5:6" x14ac:dyDescent="0.2">
      <c r="E7298"/>
      <c r="F7298"/>
    </row>
    <row r="7299" spans="5:6" x14ac:dyDescent="0.2">
      <c r="E7299"/>
      <c r="F7299"/>
    </row>
    <row r="7300" spans="5:6" x14ac:dyDescent="0.2">
      <c r="E7300"/>
      <c r="F7300"/>
    </row>
    <row r="7301" spans="5:6" x14ac:dyDescent="0.2">
      <c r="E7301"/>
      <c r="F7301"/>
    </row>
    <row r="7302" spans="5:6" x14ac:dyDescent="0.2">
      <c r="E7302"/>
      <c r="F7302"/>
    </row>
    <row r="7303" spans="5:6" x14ac:dyDescent="0.2">
      <c r="E7303"/>
      <c r="F7303"/>
    </row>
    <row r="7304" spans="5:6" x14ac:dyDescent="0.2">
      <c r="E7304"/>
      <c r="F7304"/>
    </row>
    <row r="7305" spans="5:6" x14ac:dyDescent="0.2">
      <c r="E7305"/>
      <c r="F7305"/>
    </row>
    <row r="7306" spans="5:6" x14ac:dyDescent="0.2">
      <c r="E7306"/>
      <c r="F7306"/>
    </row>
    <row r="7307" spans="5:6" x14ac:dyDescent="0.2">
      <c r="E7307"/>
      <c r="F7307"/>
    </row>
    <row r="7308" spans="5:6" x14ac:dyDescent="0.2">
      <c r="E7308"/>
      <c r="F7308"/>
    </row>
    <row r="7309" spans="5:6" x14ac:dyDescent="0.2">
      <c r="E7309"/>
      <c r="F7309"/>
    </row>
    <row r="7310" spans="5:6" x14ac:dyDescent="0.2">
      <c r="E7310"/>
      <c r="F7310"/>
    </row>
    <row r="7311" spans="5:6" x14ac:dyDescent="0.2">
      <c r="E7311"/>
      <c r="F7311"/>
    </row>
    <row r="7312" spans="5:6" x14ac:dyDescent="0.2">
      <c r="E7312"/>
      <c r="F7312"/>
    </row>
    <row r="7313" spans="5:6" x14ac:dyDescent="0.2">
      <c r="E7313"/>
      <c r="F7313"/>
    </row>
    <row r="7314" spans="5:6" x14ac:dyDescent="0.2">
      <c r="E7314"/>
      <c r="F7314"/>
    </row>
    <row r="7315" spans="5:6" x14ac:dyDescent="0.2">
      <c r="E7315"/>
      <c r="F7315"/>
    </row>
    <row r="7316" spans="5:6" x14ac:dyDescent="0.2">
      <c r="E7316"/>
      <c r="F7316"/>
    </row>
    <row r="7317" spans="5:6" x14ac:dyDescent="0.2">
      <c r="E7317"/>
      <c r="F7317"/>
    </row>
    <row r="7318" spans="5:6" x14ac:dyDescent="0.2">
      <c r="E7318"/>
      <c r="F7318"/>
    </row>
    <row r="7319" spans="5:6" x14ac:dyDescent="0.2">
      <c r="E7319"/>
      <c r="F7319"/>
    </row>
    <row r="7320" spans="5:6" x14ac:dyDescent="0.2">
      <c r="E7320"/>
      <c r="F7320"/>
    </row>
    <row r="7321" spans="5:6" x14ac:dyDescent="0.2">
      <c r="E7321"/>
      <c r="F7321"/>
    </row>
    <row r="7322" spans="5:6" x14ac:dyDescent="0.2">
      <c r="E7322"/>
      <c r="F7322"/>
    </row>
    <row r="7323" spans="5:6" x14ac:dyDescent="0.2">
      <c r="E7323"/>
      <c r="F7323"/>
    </row>
    <row r="7324" spans="5:6" x14ac:dyDescent="0.2">
      <c r="E7324"/>
      <c r="F7324"/>
    </row>
    <row r="7325" spans="5:6" x14ac:dyDescent="0.2">
      <c r="E7325"/>
      <c r="F7325"/>
    </row>
    <row r="7326" spans="5:6" x14ac:dyDescent="0.2">
      <c r="E7326"/>
      <c r="F7326"/>
    </row>
    <row r="7327" spans="5:6" x14ac:dyDescent="0.2">
      <c r="E7327"/>
      <c r="F7327"/>
    </row>
    <row r="7328" spans="5:6" x14ac:dyDescent="0.2">
      <c r="E7328"/>
      <c r="F7328"/>
    </row>
    <row r="7329" spans="5:6" x14ac:dyDescent="0.2">
      <c r="E7329"/>
      <c r="F7329"/>
    </row>
    <row r="7330" spans="5:6" x14ac:dyDescent="0.2">
      <c r="E7330"/>
      <c r="F7330"/>
    </row>
    <row r="7331" spans="5:6" x14ac:dyDescent="0.2">
      <c r="E7331"/>
      <c r="F7331"/>
    </row>
    <row r="7332" spans="5:6" x14ac:dyDescent="0.2">
      <c r="E7332"/>
      <c r="F7332"/>
    </row>
    <row r="7333" spans="5:6" x14ac:dyDescent="0.2">
      <c r="E7333"/>
      <c r="F7333"/>
    </row>
    <row r="7334" spans="5:6" x14ac:dyDescent="0.2">
      <c r="E7334"/>
      <c r="F7334"/>
    </row>
    <row r="7335" spans="5:6" x14ac:dyDescent="0.2">
      <c r="E7335"/>
      <c r="F7335"/>
    </row>
    <row r="7336" spans="5:6" x14ac:dyDescent="0.2">
      <c r="E7336"/>
      <c r="F7336"/>
    </row>
    <row r="7337" spans="5:6" x14ac:dyDescent="0.2">
      <c r="E7337"/>
      <c r="F7337"/>
    </row>
    <row r="7338" spans="5:6" x14ac:dyDescent="0.2">
      <c r="E7338"/>
      <c r="F7338"/>
    </row>
    <row r="7339" spans="5:6" x14ac:dyDescent="0.2">
      <c r="E7339"/>
      <c r="F7339"/>
    </row>
    <row r="7340" spans="5:6" x14ac:dyDescent="0.2">
      <c r="E7340"/>
      <c r="F7340"/>
    </row>
    <row r="7341" spans="5:6" x14ac:dyDescent="0.2">
      <c r="E7341"/>
      <c r="F7341"/>
    </row>
    <row r="7342" spans="5:6" x14ac:dyDescent="0.2">
      <c r="E7342"/>
      <c r="F7342"/>
    </row>
    <row r="7343" spans="5:6" x14ac:dyDescent="0.2">
      <c r="E7343"/>
      <c r="F7343"/>
    </row>
    <row r="7344" spans="5:6" x14ac:dyDescent="0.2">
      <c r="E7344"/>
      <c r="F7344"/>
    </row>
    <row r="7345" spans="5:6" x14ac:dyDescent="0.2">
      <c r="E7345"/>
      <c r="F7345"/>
    </row>
    <row r="7346" spans="5:6" x14ac:dyDescent="0.2">
      <c r="E7346"/>
      <c r="F7346"/>
    </row>
    <row r="7347" spans="5:6" x14ac:dyDescent="0.2">
      <c r="E7347"/>
      <c r="F7347"/>
    </row>
    <row r="7348" spans="5:6" x14ac:dyDescent="0.2">
      <c r="E7348"/>
      <c r="F7348"/>
    </row>
    <row r="7349" spans="5:6" x14ac:dyDescent="0.2">
      <c r="E7349"/>
      <c r="F7349"/>
    </row>
    <row r="7350" spans="5:6" x14ac:dyDescent="0.2">
      <c r="E7350"/>
      <c r="F7350"/>
    </row>
    <row r="7351" spans="5:6" x14ac:dyDescent="0.2">
      <c r="E7351"/>
      <c r="F7351"/>
    </row>
    <row r="7352" spans="5:6" x14ac:dyDescent="0.2">
      <c r="E7352"/>
      <c r="F7352"/>
    </row>
    <row r="7353" spans="5:6" x14ac:dyDescent="0.2">
      <c r="E7353"/>
      <c r="F7353"/>
    </row>
    <row r="7354" spans="5:6" x14ac:dyDescent="0.2">
      <c r="E7354"/>
      <c r="F7354"/>
    </row>
    <row r="7355" spans="5:6" x14ac:dyDescent="0.2">
      <c r="E7355"/>
      <c r="F7355"/>
    </row>
    <row r="7356" spans="5:6" x14ac:dyDescent="0.2">
      <c r="E7356"/>
      <c r="F7356"/>
    </row>
    <row r="7357" spans="5:6" x14ac:dyDescent="0.2">
      <c r="E7357"/>
      <c r="F7357"/>
    </row>
    <row r="7358" spans="5:6" x14ac:dyDescent="0.2">
      <c r="E7358"/>
      <c r="F7358"/>
    </row>
    <row r="7359" spans="5:6" x14ac:dyDescent="0.2">
      <c r="E7359"/>
      <c r="F7359"/>
    </row>
    <row r="7360" spans="5:6" x14ac:dyDescent="0.2">
      <c r="E7360"/>
      <c r="F7360"/>
    </row>
    <row r="7361" spans="5:6" x14ac:dyDescent="0.2">
      <c r="E7361"/>
      <c r="F7361"/>
    </row>
    <row r="7362" spans="5:6" x14ac:dyDescent="0.2">
      <c r="E7362"/>
      <c r="F7362"/>
    </row>
    <row r="7363" spans="5:6" x14ac:dyDescent="0.2">
      <c r="E7363"/>
      <c r="F7363"/>
    </row>
    <row r="7364" spans="5:6" x14ac:dyDescent="0.2">
      <c r="E7364"/>
      <c r="F7364"/>
    </row>
    <row r="7365" spans="5:6" x14ac:dyDescent="0.2">
      <c r="E7365"/>
      <c r="F7365"/>
    </row>
    <row r="7366" spans="5:6" x14ac:dyDescent="0.2">
      <c r="E7366"/>
      <c r="F7366"/>
    </row>
    <row r="7367" spans="5:6" x14ac:dyDescent="0.2">
      <c r="E7367"/>
      <c r="F7367"/>
    </row>
    <row r="7368" spans="5:6" x14ac:dyDescent="0.2">
      <c r="E7368"/>
      <c r="F7368"/>
    </row>
    <row r="7369" spans="5:6" x14ac:dyDescent="0.2">
      <c r="E7369"/>
      <c r="F7369"/>
    </row>
    <row r="7370" spans="5:6" x14ac:dyDescent="0.2">
      <c r="E7370"/>
      <c r="F7370"/>
    </row>
    <row r="7371" spans="5:6" x14ac:dyDescent="0.2">
      <c r="E7371"/>
      <c r="F7371"/>
    </row>
    <row r="7372" spans="5:6" x14ac:dyDescent="0.2">
      <c r="E7372"/>
      <c r="F7372"/>
    </row>
    <row r="7373" spans="5:6" x14ac:dyDescent="0.2">
      <c r="E7373"/>
      <c r="F7373"/>
    </row>
    <row r="7374" spans="5:6" x14ac:dyDescent="0.2">
      <c r="E7374"/>
      <c r="F7374"/>
    </row>
    <row r="7375" spans="5:6" x14ac:dyDescent="0.2">
      <c r="E7375"/>
      <c r="F7375"/>
    </row>
    <row r="7376" spans="5:6" x14ac:dyDescent="0.2">
      <c r="E7376"/>
      <c r="F7376"/>
    </row>
    <row r="7377" spans="5:6" x14ac:dyDescent="0.2">
      <c r="E7377"/>
      <c r="F7377"/>
    </row>
    <row r="7378" spans="5:6" x14ac:dyDescent="0.2">
      <c r="E7378"/>
      <c r="F7378"/>
    </row>
    <row r="7379" spans="5:6" x14ac:dyDescent="0.2">
      <c r="E7379"/>
      <c r="F7379"/>
    </row>
    <row r="7380" spans="5:6" x14ac:dyDescent="0.2">
      <c r="E7380"/>
      <c r="F7380"/>
    </row>
    <row r="7381" spans="5:6" x14ac:dyDescent="0.2">
      <c r="E7381"/>
      <c r="F7381"/>
    </row>
    <row r="7382" spans="5:6" x14ac:dyDescent="0.2">
      <c r="E7382"/>
      <c r="F7382"/>
    </row>
    <row r="7383" spans="5:6" x14ac:dyDescent="0.2">
      <c r="E7383"/>
      <c r="F7383"/>
    </row>
    <row r="7384" spans="5:6" x14ac:dyDescent="0.2">
      <c r="E7384"/>
      <c r="F7384"/>
    </row>
    <row r="7385" spans="5:6" x14ac:dyDescent="0.2">
      <c r="E7385"/>
      <c r="F7385"/>
    </row>
    <row r="7386" spans="5:6" x14ac:dyDescent="0.2">
      <c r="E7386"/>
      <c r="F7386"/>
    </row>
    <row r="7387" spans="5:6" x14ac:dyDescent="0.2">
      <c r="E7387"/>
      <c r="F7387"/>
    </row>
    <row r="7388" spans="5:6" x14ac:dyDescent="0.2">
      <c r="E7388"/>
      <c r="F7388"/>
    </row>
    <row r="7389" spans="5:6" x14ac:dyDescent="0.2">
      <c r="E7389"/>
      <c r="F7389"/>
    </row>
    <row r="7390" spans="5:6" x14ac:dyDescent="0.2">
      <c r="E7390"/>
      <c r="F7390"/>
    </row>
    <row r="7391" spans="5:6" x14ac:dyDescent="0.2">
      <c r="E7391"/>
      <c r="F7391"/>
    </row>
    <row r="7392" spans="5:6" x14ac:dyDescent="0.2">
      <c r="E7392"/>
      <c r="F7392"/>
    </row>
    <row r="7393" spans="5:6" x14ac:dyDescent="0.2">
      <c r="E7393"/>
      <c r="F7393"/>
    </row>
    <row r="7394" spans="5:6" x14ac:dyDescent="0.2">
      <c r="E7394"/>
      <c r="F7394"/>
    </row>
    <row r="7395" spans="5:6" x14ac:dyDescent="0.2">
      <c r="E7395"/>
      <c r="F7395"/>
    </row>
    <row r="7396" spans="5:6" x14ac:dyDescent="0.2">
      <c r="E7396"/>
      <c r="F7396"/>
    </row>
    <row r="7397" spans="5:6" x14ac:dyDescent="0.2">
      <c r="E7397"/>
      <c r="F7397"/>
    </row>
    <row r="7398" spans="5:6" x14ac:dyDescent="0.2">
      <c r="E7398"/>
      <c r="F7398"/>
    </row>
    <row r="7399" spans="5:6" x14ac:dyDescent="0.2">
      <c r="E7399"/>
      <c r="F7399"/>
    </row>
    <row r="7400" spans="5:6" x14ac:dyDescent="0.2">
      <c r="E7400"/>
      <c r="F7400"/>
    </row>
    <row r="7401" spans="5:6" x14ac:dyDescent="0.2">
      <c r="E7401"/>
      <c r="F7401"/>
    </row>
    <row r="7402" spans="5:6" x14ac:dyDescent="0.2">
      <c r="E7402"/>
      <c r="F7402"/>
    </row>
    <row r="7403" spans="5:6" x14ac:dyDescent="0.2">
      <c r="E7403"/>
      <c r="F7403"/>
    </row>
    <row r="7404" spans="5:6" x14ac:dyDescent="0.2">
      <c r="E7404"/>
      <c r="F7404"/>
    </row>
    <row r="7405" spans="5:6" x14ac:dyDescent="0.2">
      <c r="E7405"/>
      <c r="F7405"/>
    </row>
    <row r="7406" spans="5:6" x14ac:dyDescent="0.2">
      <c r="E7406"/>
      <c r="F7406"/>
    </row>
    <row r="7407" spans="5:6" x14ac:dyDescent="0.2">
      <c r="E7407"/>
      <c r="F7407"/>
    </row>
    <row r="7408" spans="5:6" x14ac:dyDescent="0.2">
      <c r="E7408"/>
      <c r="F7408"/>
    </row>
    <row r="7409" spans="5:6" x14ac:dyDescent="0.2">
      <c r="E7409"/>
      <c r="F7409"/>
    </row>
    <row r="7410" spans="5:6" x14ac:dyDescent="0.2">
      <c r="E7410"/>
      <c r="F7410"/>
    </row>
    <row r="7411" spans="5:6" x14ac:dyDescent="0.2">
      <c r="E7411"/>
      <c r="F7411"/>
    </row>
    <row r="7412" spans="5:6" x14ac:dyDescent="0.2">
      <c r="E7412"/>
      <c r="F7412"/>
    </row>
    <row r="7413" spans="5:6" x14ac:dyDescent="0.2">
      <c r="E7413"/>
      <c r="F7413"/>
    </row>
    <row r="7414" spans="5:6" x14ac:dyDescent="0.2">
      <c r="E7414"/>
      <c r="F7414"/>
    </row>
    <row r="7415" spans="5:6" x14ac:dyDescent="0.2">
      <c r="E7415"/>
      <c r="F7415"/>
    </row>
    <row r="7416" spans="5:6" x14ac:dyDescent="0.2">
      <c r="E7416"/>
      <c r="F7416"/>
    </row>
    <row r="7417" spans="5:6" x14ac:dyDescent="0.2">
      <c r="E7417"/>
      <c r="F7417"/>
    </row>
    <row r="7418" spans="5:6" x14ac:dyDescent="0.2">
      <c r="E7418"/>
      <c r="F7418"/>
    </row>
    <row r="7419" spans="5:6" x14ac:dyDescent="0.2">
      <c r="E7419"/>
      <c r="F7419"/>
    </row>
    <row r="7420" spans="5:6" x14ac:dyDescent="0.2">
      <c r="E7420"/>
      <c r="F7420"/>
    </row>
    <row r="7421" spans="5:6" x14ac:dyDescent="0.2">
      <c r="E7421"/>
      <c r="F7421"/>
    </row>
    <row r="7422" spans="5:6" x14ac:dyDescent="0.2">
      <c r="E7422"/>
      <c r="F7422"/>
    </row>
    <row r="7423" spans="5:6" x14ac:dyDescent="0.2">
      <c r="E7423"/>
      <c r="F7423"/>
    </row>
    <row r="7424" spans="5:6" x14ac:dyDescent="0.2">
      <c r="E7424"/>
      <c r="F7424"/>
    </row>
    <row r="7425" spans="5:6" x14ac:dyDescent="0.2">
      <c r="E7425"/>
      <c r="F7425"/>
    </row>
    <row r="7426" spans="5:6" x14ac:dyDescent="0.2">
      <c r="E7426"/>
      <c r="F7426"/>
    </row>
    <row r="7427" spans="5:6" x14ac:dyDescent="0.2">
      <c r="E7427"/>
      <c r="F7427"/>
    </row>
    <row r="7428" spans="5:6" x14ac:dyDescent="0.2">
      <c r="E7428"/>
      <c r="F7428"/>
    </row>
    <row r="7429" spans="5:6" x14ac:dyDescent="0.2">
      <c r="E7429"/>
      <c r="F7429"/>
    </row>
    <row r="7430" spans="5:6" x14ac:dyDescent="0.2">
      <c r="E7430"/>
      <c r="F7430"/>
    </row>
    <row r="7431" spans="5:6" x14ac:dyDescent="0.2">
      <c r="E7431"/>
      <c r="F7431"/>
    </row>
    <row r="7432" spans="5:6" x14ac:dyDescent="0.2">
      <c r="E7432"/>
      <c r="F7432"/>
    </row>
    <row r="7433" spans="5:6" x14ac:dyDescent="0.2">
      <c r="E7433"/>
      <c r="F7433"/>
    </row>
    <row r="7434" spans="5:6" x14ac:dyDescent="0.2">
      <c r="E7434"/>
      <c r="F7434"/>
    </row>
    <row r="7435" spans="5:6" x14ac:dyDescent="0.2">
      <c r="E7435"/>
      <c r="F7435"/>
    </row>
    <row r="7436" spans="5:6" x14ac:dyDescent="0.2">
      <c r="E7436"/>
      <c r="F7436"/>
    </row>
    <row r="7437" spans="5:6" x14ac:dyDescent="0.2">
      <c r="E7437"/>
      <c r="F7437"/>
    </row>
    <row r="7438" spans="5:6" x14ac:dyDescent="0.2">
      <c r="E7438"/>
      <c r="F7438"/>
    </row>
    <row r="7439" spans="5:6" x14ac:dyDescent="0.2">
      <c r="E7439"/>
      <c r="F7439"/>
    </row>
    <row r="7440" spans="5:6" x14ac:dyDescent="0.2">
      <c r="E7440"/>
      <c r="F7440"/>
    </row>
    <row r="7441" spans="5:6" x14ac:dyDescent="0.2">
      <c r="E7441"/>
      <c r="F7441"/>
    </row>
    <row r="7442" spans="5:6" x14ac:dyDescent="0.2">
      <c r="E7442"/>
      <c r="F7442"/>
    </row>
    <row r="7443" spans="5:6" x14ac:dyDescent="0.2">
      <c r="E7443"/>
      <c r="F7443"/>
    </row>
    <row r="7444" spans="5:6" x14ac:dyDescent="0.2">
      <c r="E7444"/>
      <c r="F7444"/>
    </row>
    <row r="7445" spans="5:6" x14ac:dyDescent="0.2">
      <c r="E7445"/>
      <c r="F7445"/>
    </row>
    <row r="7446" spans="5:6" x14ac:dyDescent="0.2">
      <c r="E7446"/>
      <c r="F7446"/>
    </row>
    <row r="7447" spans="5:6" x14ac:dyDescent="0.2">
      <c r="E7447"/>
      <c r="F7447"/>
    </row>
    <row r="7448" spans="5:6" x14ac:dyDescent="0.2">
      <c r="E7448"/>
      <c r="F7448"/>
    </row>
    <row r="7449" spans="5:6" x14ac:dyDescent="0.2">
      <c r="E7449"/>
      <c r="F7449"/>
    </row>
    <row r="7450" spans="5:6" x14ac:dyDescent="0.2">
      <c r="E7450"/>
      <c r="F7450"/>
    </row>
    <row r="7451" spans="5:6" x14ac:dyDescent="0.2">
      <c r="E7451"/>
      <c r="F7451"/>
    </row>
    <row r="7452" spans="5:6" x14ac:dyDescent="0.2">
      <c r="E7452"/>
      <c r="F7452"/>
    </row>
    <row r="7453" spans="5:6" x14ac:dyDescent="0.2">
      <c r="E7453"/>
      <c r="F7453"/>
    </row>
    <row r="7454" spans="5:6" x14ac:dyDescent="0.2">
      <c r="E7454"/>
      <c r="F7454"/>
    </row>
    <row r="7455" spans="5:6" x14ac:dyDescent="0.2">
      <c r="E7455"/>
      <c r="F7455"/>
    </row>
    <row r="7456" spans="5:6" x14ac:dyDescent="0.2">
      <c r="E7456"/>
      <c r="F7456"/>
    </row>
    <row r="7457" spans="5:6" x14ac:dyDescent="0.2">
      <c r="E7457"/>
      <c r="F7457"/>
    </row>
    <row r="7458" spans="5:6" x14ac:dyDescent="0.2">
      <c r="E7458"/>
      <c r="F7458"/>
    </row>
    <row r="7459" spans="5:6" x14ac:dyDescent="0.2">
      <c r="E7459"/>
      <c r="F7459"/>
    </row>
    <row r="7460" spans="5:6" x14ac:dyDescent="0.2">
      <c r="E7460"/>
      <c r="F7460"/>
    </row>
    <row r="7461" spans="5:6" x14ac:dyDescent="0.2">
      <c r="E7461"/>
      <c r="F7461"/>
    </row>
    <row r="7462" spans="5:6" x14ac:dyDescent="0.2">
      <c r="E7462"/>
      <c r="F7462"/>
    </row>
    <row r="7463" spans="5:6" x14ac:dyDescent="0.2">
      <c r="E7463"/>
      <c r="F7463"/>
    </row>
    <row r="7464" spans="5:6" x14ac:dyDescent="0.2">
      <c r="E7464"/>
      <c r="F7464"/>
    </row>
    <row r="7465" spans="5:6" x14ac:dyDescent="0.2">
      <c r="E7465"/>
      <c r="F7465"/>
    </row>
    <row r="7466" spans="5:6" x14ac:dyDescent="0.2">
      <c r="E7466"/>
      <c r="F7466"/>
    </row>
    <row r="7467" spans="5:6" x14ac:dyDescent="0.2">
      <c r="E7467"/>
      <c r="F7467"/>
    </row>
    <row r="7468" spans="5:6" x14ac:dyDescent="0.2">
      <c r="E7468"/>
      <c r="F7468"/>
    </row>
    <row r="7469" spans="5:6" x14ac:dyDescent="0.2">
      <c r="E7469"/>
      <c r="F7469"/>
    </row>
    <row r="7470" spans="5:6" x14ac:dyDescent="0.2">
      <c r="E7470"/>
      <c r="F7470"/>
    </row>
    <row r="7471" spans="5:6" x14ac:dyDescent="0.2">
      <c r="E7471"/>
      <c r="F7471"/>
    </row>
    <row r="7472" spans="5:6" x14ac:dyDescent="0.2">
      <c r="E7472"/>
      <c r="F7472"/>
    </row>
    <row r="7473" spans="5:6" x14ac:dyDescent="0.2">
      <c r="E7473"/>
      <c r="F7473"/>
    </row>
    <row r="7474" spans="5:6" x14ac:dyDescent="0.2">
      <c r="E7474"/>
      <c r="F7474"/>
    </row>
    <row r="7475" spans="5:6" x14ac:dyDescent="0.2">
      <c r="E7475"/>
      <c r="F7475"/>
    </row>
    <row r="7476" spans="5:6" x14ac:dyDescent="0.2">
      <c r="E7476"/>
      <c r="F7476"/>
    </row>
    <row r="7477" spans="5:6" x14ac:dyDescent="0.2">
      <c r="E7477"/>
      <c r="F7477"/>
    </row>
    <row r="7478" spans="5:6" x14ac:dyDescent="0.2">
      <c r="E7478"/>
      <c r="F7478"/>
    </row>
    <row r="7479" spans="5:6" x14ac:dyDescent="0.2">
      <c r="E7479"/>
      <c r="F7479"/>
    </row>
    <row r="7480" spans="5:6" x14ac:dyDescent="0.2">
      <c r="E7480"/>
      <c r="F7480"/>
    </row>
    <row r="7481" spans="5:6" x14ac:dyDescent="0.2">
      <c r="E7481"/>
      <c r="F7481"/>
    </row>
    <row r="7482" spans="5:6" x14ac:dyDescent="0.2">
      <c r="E7482"/>
      <c r="F7482"/>
    </row>
    <row r="7483" spans="5:6" x14ac:dyDescent="0.2">
      <c r="E7483"/>
      <c r="F7483"/>
    </row>
    <row r="7484" spans="5:6" x14ac:dyDescent="0.2">
      <c r="E7484"/>
      <c r="F7484"/>
    </row>
    <row r="7485" spans="5:6" x14ac:dyDescent="0.2">
      <c r="E7485"/>
      <c r="F7485"/>
    </row>
    <row r="7486" spans="5:6" x14ac:dyDescent="0.2">
      <c r="E7486"/>
      <c r="F7486"/>
    </row>
    <row r="7487" spans="5:6" x14ac:dyDescent="0.2">
      <c r="E7487"/>
      <c r="F7487"/>
    </row>
    <row r="7488" spans="5:6" x14ac:dyDescent="0.2">
      <c r="E7488"/>
      <c r="F7488"/>
    </row>
    <row r="7489" spans="5:6" x14ac:dyDescent="0.2">
      <c r="E7489"/>
      <c r="F7489"/>
    </row>
    <row r="7490" spans="5:6" x14ac:dyDescent="0.2">
      <c r="E7490"/>
      <c r="F7490"/>
    </row>
    <row r="7491" spans="5:6" x14ac:dyDescent="0.2">
      <c r="E7491"/>
      <c r="F7491"/>
    </row>
    <row r="7492" spans="5:6" x14ac:dyDescent="0.2">
      <c r="E7492"/>
      <c r="F7492"/>
    </row>
    <row r="7493" spans="5:6" x14ac:dyDescent="0.2">
      <c r="E7493"/>
      <c r="F7493"/>
    </row>
    <row r="7494" spans="5:6" x14ac:dyDescent="0.2">
      <c r="E7494"/>
      <c r="F7494"/>
    </row>
    <row r="7495" spans="5:6" x14ac:dyDescent="0.2">
      <c r="E7495"/>
      <c r="F7495"/>
    </row>
    <row r="7496" spans="5:6" x14ac:dyDescent="0.2">
      <c r="E7496"/>
      <c r="F7496"/>
    </row>
    <row r="7497" spans="5:6" x14ac:dyDescent="0.2">
      <c r="E7497"/>
      <c r="F7497"/>
    </row>
    <row r="7498" spans="5:6" x14ac:dyDescent="0.2">
      <c r="E7498"/>
      <c r="F7498"/>
    </row>
    <row r="7499" spans="5:6" x14ac:dyDescent="0.2">
      <c r="E7499"/>
      <c r="F7499"/>
    </row>
    <row r="7500" spans="5:6" x14ac:dyDescent="0.2">
      <c r="E7500"/>
      <c r="F7500"/>
    </row>
    <row r="7501" spans="5:6" x14ac:dyDescent="0.2">
      <c r="E7501"/>
      <c r="F7501"/>
    </row>
    <row r="7502" spans="5:6" x14ac:dyDescent="0.2">
      <c r="E7502"/>
      <c r="F7502"/>
    </row>
    <row r="7503" spans="5:6" x14ac:dyDescent="0.2">
      <c r="E7503"/>
      <c r="F7503"/>
    </row>
    <row r="7504" spans="5:6" x14ac:dyDescent="0.2">
      <c r="E7504"/>
      <c r="F7504"/>
    </row>
    <row r="7505" spans="5:6" x14ac:dyDescent="0.2">
      <c r="E7505"/>
      <c r="F7505"/>
    </row>
    <row r="7506" spans="5:6" x14ac:dyDescent="0.2">
      <c r="E7506"/>
      <c r="F7506"/>
    </row>
    <row r="7507" spans="5:6" x14ac:dyDescent="0.2">
      <c r="E7507"/>
      <c r="F7507"/>
    </row>
    <row r="7508" spans="5:6" x14ac:dyDescent="0.2">
      <c r="E7508"/>
      <c r="F7508"/>
    </row>
    <row r="7509" spans="5:6" x14ac:dyDescent="0.2">
      <c r="E7509"/>
      <c r="F7509"/>
    </row>
    <row r="7510" spans="5:6" x14ac:dyDescent="0.2">
      <c r="E7510"/>
      <c r="F7510"/>
    </row>
    <row r="7511" spans="5:6" x14ac:dyDescent="0.2">
      <c r="E7511"/>
      <c r="F7511"/>
    </row>
    <row r="7512" spans="5:6" x14ac:dyDescent="0.2">
      <c r="E7512"/>
      <c r="F7512"/>
    </row>
    <row r="7513" spans="5:6" x14ac:dyDescent="0.2">
      <c r="E7513"/>
      <c r="F7513"/>
    </row>
    <row r="7514" spans="5:6" x14ac:dyDescent="0.2">
      <c r="E7514"/>
      <c r="F7514"/>
    </row>
    <row r="7515" spans="5:6" x14ac:dyDescent="0.2">
      <c r="E7515"/>
      <c r="F7515"/>
    </row>
    <row r="7516" spans="5:6" x14ac:dyDescent="0.2">
      <c r="E7516"/>
      <c r="F7516"/>
    </row>
    <row r="7517" spans="5:6" x14ac:dyDescent="0.2">
      <c r="E7517"/>
      <c r="F7517"/>
    </row>
    <row r="7518" spans="5:6" x14ac:dyDescent="0.2">
      <c r="E7518"/>
      <c r="F7518"/>
    </row>
    <row r="7519" spans="5:6" x14ac:dyDescent="0.2">
      <c r="E7519"/>
      <c r="F7519"/>
    </row>
    <row r="7520" spans="5:6" x14ac:dyDescent="0.2">
      <c r="E7520"/>
      <c r="F7520"/>
    </row>
    <row r="7521" spans="5:6" x14ac:dyDescent="0.2">
      <c r="E7521"/>
      <c r="F7521"/>
    </row>
    <row r="7522" spans="5:6" x14ac:dyDescent="0.2">
      <c r="E7522"/>
      <c r="F7522"/>
    </row>
    <row r="7523" spans="5:6" x14ac:dyDescent="0.2">
      <c r="E7523"/>
      <c r="F7523"/>
    </row>
    <row r="7524" spans="5:6" x14ac:dyDescent="0.2">
      <c r="E7524"/>
      <c r="F7524"/>
    </row>
    <row r="7525" spans="5:6" x14ac:dyDescent="0.2">
      <c r="E7525"/>
      <c r="F7525"/>
    </row>
    <row r="7526" spans="5:6" x14ac:dyDescent="0.2">
      <c r="E7526"/>
      <c r="F7526"/>
    </row>
    <row r="7527" spans="5:6" x14ac:dyDescent="0.2">
      <c r="E7527"/>
      <c r="F7527"/>
    </row>
    <row r="7528" spans="5:6" x14ac:dyDescent="0.2">
      <c r="E7528"/>
      <c r="F7528"/>
    </row>
    <row r="7529" spans="5:6" x14ac:dyDescent="0.2">
      <c r="E7529"/>
      <c r="F7529"/>
    </row>
    <row r="7530" spans="5:6" x14ac:dyDescent="0.2">
      <c r="E7530"/>
      <c r="F7530"/>
    </row>
    <row r="7531" spans="5:6" x14ac:dyDescent="0.2">
      <c r="E7531"/>
      <c r="F7531"/>
    </row>
    <row r="7532" spans="5:6" x14ac:dyDescent="0.2">
      <c r="E7532"/>
      <c r="F7532"/>
    </row>
    <row r="7533" spans="5:6" x14ac:dyDescent="0.2">
      <c r="E7533"/>
      <c r="F7533"/>
    </row>
    <row r="7534" spans="5:6" x14ac:dyDescent="0.2">
      <c r="E7534"/>
      <c r="F7534"/>
    </row>
    <row r="7535" spans="5:6" x14ac:dyDescent="0.2">
      <c r="E7535"/>
      <c r="F7535"/>
    </row>
    <row r="7536" spans="5:6" x14ac:dyDescent="0.2">
      <c r="E7536"/>
      <c r="F7536"/>
    </row>
    <row r="7537" spans="5:6" x14ac:dyDescent="0.2">
      <c r="E7537"/>
      <c r="F7537"/>
    </row>
    <row r="7538" spans="5:6" x14ac:dyDescent="0.2">
      <c r="E7538"/>
      <c r="F7538"/>
    </row>
    <row r="7539" spans="5:6" x14ac:dyDescent="0.2">
      <c r="E7539"/>
      <c r="F7539"/>
    </row>
    <row r="7540" spans="5:6" x14ac:dyDescent="0.2">
      <c r="E7540"/>
      <c r="F7540"/>
    </row>
    <row r="7541" spans="5:6" x14ac:dyDescent="0.2">
      <c r="E7541"/>
      <c r="F7541"/>
    </row>
    <row r="7542" spans="5:6" x14ac:dyDescent="0.2">
      <c r="E7542"/>
      <c r="F7542"/>
    </row>
    <row r="7543" spans="5:6" x14ac:dyDescent="0.2">
      <c r="E7543"/>
      <c r="F7543"/>
    </row>
    <row r="7544" spans="5:6" x14ac:dyDescent="0.2">
      <c r="E7544"/>
      <c r="F7544"/>
    </row>
    <row r="7545" spans="5:6" x14ac:dyDescent="0.2">
      <c r="E7545"/>
      <c r="F7545"/>
    </row>
    <row r="7546" spans="5:6" x14ac:dyDescent="0.2">
      <c r="E7546"/>
      <c r="F7546"/>
    </row>
    <row r="7547" spans="5:6" x14ac:dyDescent="0.2">
      <c r="E7547"/>
      <c r="F7547"/>
    </row>
    <row r="7548" spans="5:6" x14ac:dyDescent="0.2">
      <c r="E7548"/>
      <c r="F7548"/>
    </row>
    <row r="7549" spans="5:6" x14ac:dyDescent="0.2">
      <c r="E7549"/>
      <c r="F7549"/>
    </row>
    <row r="7550" spans="5:6" x14ac:dyDescent="0.2">
      <c r="E7550"/>
      <c r="F7550"/>
    </row>
    <row r="7551" spans="5:6" x14ac:dyDescent="0.2">
      <c r="E7551"/>
      <c r="F7551"/>
    </row>
    <row r="7552" spans="5:6" x14ac:dyDescent="0.2">
      <c r="E7552"/>
      <c r="F7552"/>
    </row>
    <row r="7553" spans="5:6" x14ac:dyDescent="0.2">
      <c r="E7553"/>
      <c r="F7553"/>
    </row>
    <row r="7554" spans="5:6" x14ac:dyDescent="0.2">
      <c r="E7554"/>
      <c r="F7554"/>
    </row>
    <row r="7555" spans="5:6" x14ac:dyDescent="0.2">
      <c r="E7555"/>
      <c r="F7555"/>
    </row>
    <row r="7556" spans="5:6" x14ac:dyDescent="0.2">
      <c r="E7556"/>
      <c r="F7556"/>
    </row>
    <row r="7557" spans="5:6" x14ac:dyDescent="0.2">
      <c r="E7557"/>
      <c r="F7557"/>
    </row>
    <row r="7558" spans="5:6" x14ac:dyDescent="0.2">
      <c r="E7558"/>
      <c r="F7558"/>
    </row>
    <row r="7559" spans="5:6" x14ac:dyDescent="0.2">
      <c r="E7559"/>
      <c r="F7559"/>
    </row>
    <row r="7560" spans="5:6" x14ac:dyDescent="0.2">
      <c r="E7560"/>
      <c r="F7560"/>
    </row>
    <row r="7561" spans="5:6" x14ac:dyDescent="0.2">
      <c r="E7561"/>
      <c r="F7561"/>
    </row>
    <row r="7562" spans="5:6" x14ac:dyDescent="0.2">
      <c r="E7562"/>
      <c r="F7562"/>
    </row>
    <row r="7563" spans="5:6" x14ac:dyDescent="0.2">
      <c r="E7563"/>
      <c r="F7563"/>
    </row>
    <row r="7564" spans="5:6" x14ac:dyDescent="0.2">
      <c r="E7564"/>
      <c r="F7564"/>
    </row>
    <row r="7565" spans="5:6" x14ac:dyDescent="0.2">
      <c r="E7565"/>
      <c r="F7565"/>
    </row>
    <row r="7566" spans="5:6" x14ac:dyDescent="0.2">
      <c r="E7566"/>
      <c r="F7566"/>
    </row>
    <row r="7567" spans="5:6" x14ac:dyDescent="0.2">
      <c r="E7567"/>
      <c r="F7567"/>
    </row>
    <row r="7568" spans="5:6" x14ac:dyDescent="0.2">
      <c r="E7568"/>
      <c r="F7568"/>
    </row>
    <row r="7569" spans="5:6" x14ac:dyDescent="0.2">
      <c r="E7569"/>
      <c r="F7569"/>
    </row>
    <row r="7570" spans="5:6" x14ac:dyDescent="0.2">
      <c r="E7570"/>
      <c r="F7570"/>
    </row>
    <row r="7571" spans="5:6" x14ac:dyDescent="0.2">
      <c r="E7571"/>
      <c r="F7571"/>
    </row>
    <row r="7572" spans="5:6" x14ac:dyDescent="0.2">
      <c r="E7572"/>
      <c r="F7572"/>
    </row>
    <row r="7573" spans="5:6" x14ac:dyDescent="0.2">
      <c r="E7573"/>
      <c r="F7573"/>
    </row>
    <row r="7574" spans="5:6" x14ac:dyDescent="0.2">
      <c r="E7574"/>
      <c r="F7574"/>
    </row>
    <row r="7575" spans="5:6" x14ac:dyDescent="0.2">
      <c r="E7575"/>
      <c r="F7575"/>
    </row>
    <row r="7576" spans="5:6" x14ac:dyDescent="0.2">
      <c r="E7576"/>
      <c r="F7576"/>
    </row>
    <row r="7577" spans="5:6" x14ac:dyDescent="0.2">
      <c r="E7577"/>
      <c r="F7577"/>
    </row>
    <row r="7578" spans="5:6" x14ac:dyDescent="0.2">
      <c r="E7578"/>
      <c r="F7578"/>
    </row>
    <row r="7579" spans="5:6" x14ac:dyDescent="0.2">
      <c r="E7579"/>
      <c r="F7579"/>
    </row>
    <row r="7580" spans="5:6" x14ac:dyDescent="0.2">
      <c r="E7580"/>
      <c r="F7580"/>
    </row>
    <row r="7581" spans="5:6" x14ac:dyDescent="0.2">
      <c r="E7581"/>
      <c r="F7581"/>
    </row>
    <row r="7582" spans="5:6" x14ac:dyDescent="0.2">
      <c r="E7582"/>
      <c r="F7582"/>
    </row>
    <row r="7583" spans="5:6" x14ac:dyDescent="0.2">
      <c r="E7583"/>
      <c r="F7583"/>
    </row>
    <row r="7584" spans="5:6" x14ac:dyDescent="0.2">
      <c r="E7584"/>
      <c r="F7584"/>
    </row>
    <row r="7585" spans="5:6" x14ac:dyDescent="0.2">
      <c r="E7585"/>
      <c r="F7585"/>
    </row>
    <row r="7586" spans="5:6" x14ac:dyDescent="0.2">
      <c r="E7586"/>
      <c r="F7586"/>
    </row>
    <row r="7587" spans="5:6" x14ac:dyDescent="0.2">
      <c r="E7587"/>
      <c r="F7587"/>
    </row>
    <row r="7588" spans="5:6" x14ac:dyDescent="0.2">
      <c r="E7588"/>
      <c r="F7588"/>
    </row>
    <row r="7589" spans="5:6" x14ac:dyDescent="0.2">
      <c r="E7589"/>
      <c r="F7589"/>
    </row>
    <row r="7590" spans="5:6" x14ac:dyDescent="0.2">
      <c r="E7590"/>
      <c r="F7590"/>
    </row>
    <row r="7591" spans="5:6" x14ac:dyDescent="0.2">
      <c r="E7591"/>
      <c r="F7591"/>
    </row>
    <row r="7592" spans="5:6" x14ac:dyDescent="0.2">
      <c r="E7592"/>
      <c r="F7592"/>
    </row>
    <row r="7593" spans="5:6" x14ac:dyDescent="0.2">
      <c r="E7593"/>
      <c r="F7593"/>
    </row>
    <row r="7594" spans="5:6" x14ac:dyDescent="0.2">
      <c r="E7594"/>
      <c r="F7594"/>
    </row>
    <row r="7595" spans="5:6" x14ac:dyDescent="0.2">
      <c r="E7595"/>
      <c r="F7595"/>
    </row>
    <row r="7596" spans="5:6" x14ac:dyDescent="0.2">
      <c r="E7596"/>
      <c r="F7596"/>
    </row>
    <row r="7597" spans="5:6" x14ac:dyDescent="0.2">
      <c r="E7597"/>
      <c r="F7597"/>
    </row>
    <row r="7598" spans="5:6" x14ac:dyDescent="0.2">
      <c r="E7598"/>
      <c r="F7598"/>
    </row>
    <row r="7599" spans="5:6" x14ac:dyDescent="0.2">
      <c r="E7599"/>
      <c r="F7599"/>
    </row>
    <row r="7600" spans="5:6" x14ac:dyDescent="0.2">
      <c r="E7600"/>
      <c r="F7600"/>
    </row>
    <row r="7601" spans="5:6" x14ac:dyDescent="0.2">
      <c r="E7601"/>
      <c r="F7601"/>
    </row>
    <row r="7602" spans="5:6" x14ac:dyDescent="0.2">
      <c r="E7602"/>
      <c r="F7602"/>
    </row>
    <row r="7603" spans="5:6" x14ac:dyDescent="0.2">
      <c r="E7603"/>
      <c r="F7603"/>
    </row>
    <row r="7604" spans="5:6" x14ac:dyDescent="0.2">
      <c r="E7604"/>
      <c r="F7604"/>
    </row>
    <row r="7605" spans="5:6" x14ac:dyDescent="0.2">
      <c r="E7605"/>
      <c r="F7605"/>
    </row>
    <row r="7606" spans="5:6" x14ac:dyDescent="0.2">
      <c r="E7606"/>
      <c r="F7606"/>
    </row>
    <row r="7607" spans="5:6" x14ac:dyDescent="0.2">
      <c r="E7607"/>
      <c r="F7607"/>
    </row>
    <row r="7608" spans="5:6" x14ac:dyDescent="0.2">
      <c r="E7608"/>
      <c r="F7608"/>
    </row>
    <row r="7609" spans="5:6" x14ac:dyDescent="0.2">
      <c r="E7609"/>
      <c r="F7609"/>
    </row>
    <row r="7610" spans="5:6" x14ac:dyDescent="0.2">
      <c r="E7610"/>
      <c r="F7610"/>
    </row>
    <row r="7611" spans="5:6" x14ac:dyDescent="0.2">
      <c r="E7611"/>
      <c r="F7611"/>
    </row>
    <row r="7612" spans="5:6" x14ac:dyDescent="0.2">
      <c r="E7612"/>
      <c r="F7612"/>
    </row>
    <row r="7613" spans="5:6" x14ac:dyDescent="0.2">
      <c r="E7613"/>
      <c r="F7613"/>
    </row>
    <row r="7614" spans="5:6" x14ac:dyDescent="0.2">
      <c r="E7614"/>
      <c r="F7614"/>
    </row>
    <row r="7615" spans="5:6" x14ac:dyDescent="0.2">
      <c r="E7615"/>
      <c r="F7615"/>
    </row>
    <row r="7616" spans="5:6" x14ac:dyDescent="0.2">
      <c r="E7616"/>
      <c r="F7616"/>
    </row>
    <row r="7617" spans="5:6" x14ac:dyDescent="0.2">
      <c r="E7617"/>
      <c r="F7617"/>
    </row>
    <row r="7618" spans="5:6" x14ac:dyDescent="0.2">
      <c r="E7618"/>
      <c r="F7618"/>
    </row>
    <row r="7619" spans="5:6" x14ac:dyDescent="0.2">
      <c r="E7619"/>
      <c r="F7619"/>
    </row>
    <row r="7620" spans="5:6" x14ac:dyDescent="0.2">
      <c r="E7620"/>
      <c r="F7620"/>
    </row>
    <row r="7621" spans="5:6" x14ac:dyDescent="0.2">
      <c r="E7621"/>
      <c r="F7621"/>
    </row>
    <row r="7622" spans="5:6" x14ac:dyDescent="0.2">
      <c r="E7622"/>
      <c r="F7622"/>
    </row>
    <row r="7623" spans="5:6" x14ac:dyDescent="0.2">
      <c r="E7623"/>
      <c r="F7623"/>
    </row>
    <row r="7624" spans="5:6" x14ac:dyDescent="0.2">
      <c r="E7624"/>
      <c r="F7624"/>
    </row>
    <row r="7625" spans="5:6" x14ac:dyDescent="0.2">
      <c r="E7625"/>
      <c r="F7625"/>
    </row>
    <row r="7626" spans="5:6" x14ac:dyDescent="0.2">
      <c r="E7626"/>
      <c r="F7626"/>
    </row>
    <row r="7627" spans="5:6" x14ac:dyDescent="0.2">
      <c r="E7627"/>
      <c r="F7627"/>
    </row>
    <row r="7628" spans="5:6" x14ac:dyDescent="0.2">
      <c r="E7628"/>
      <c r="F7628"/>
    </row>
    <row r="7629" spans="5:6" x14ac:dyDescent="0.2">
      <c r="E7629"/>
      <c r="F7629"/>
    </row>
    <row r="7630" spans="5:6" x14ac:dyDescent="0.2">
      <c r="E7630"/>
      <c r="F7630"/>
    </row>
    <row r="7631" spans="5:6" x14ac:dyDescent="0.2">
      <c r="E7631"/>
      <c r="F7631"/>
    </row>
    <row r="7632" spans="5:6" x14ac:dyDescent="0.2">
      <c r="E7632"/>
      <c r="F7632"/>
    </row>
    <row r="7633" spans="5:6" x14ac:dyDescent="0.2">
      <c r="E7633"/>
      <c r="F7633"/>
    </row>
    <row r="7634" spans="5:6" x14ac:dyDescent="0.2">
      <c r="E7634"/>
      <c r="F7634"/>
    </row>
    <row r="7635" spans="5:6" x14ac:dyDescent="0.2">
      <c r="E7635"/>
      <c r="F7635"/>
    </row>
    <row r="7636" spans="5:6" x14ac:dyDescent="0.2">
      <c r="E7636"/>
      <c r="F7636"/>
    </row>
    <row r="7637" spans="5:6" x14ac:dyDescent="0.2">
      <c r="E7637"/>
      <c r="F7637"/>
    </row>
    <row r="7638" spans="5:6" x14ac:dyDescent="0.2">
      <c r="E7638"/>
      <c r="F7638"/>
    </row>
    <row r="7639" spans="5:6" x14ac:dyDescent="0.2">
      <c r="E7639"/>
      <c r="F7639"/>
    </row>
    <row r="7640" spans="5:6" x14ac:dyDescent="0.2">
      <c r="E7640"/>
      <c r="F7640"/>
    </row>
    <row r="7641" spans="5:6" x14ac:dyDescent="0.2">
      <c r="E7641"/>
      <c r="F7641"/>
    </row>
    <row r="7642" spans="5:6" x14ac:dyDescent="0.2">
      <c r="E7642"/>
      <c r="F7642"/>
    </row>
    <row r="7643" spans="5:6" x14ac:dyDescent="0.2">
      <c r="E7643"/>
      <c r="F7643"/>
    </row>
    <row r="7644" spans="5:6" x14ac:dyDescent="0.2">
      <c r="E7644"/>
      <c r="F7644"/>
    </row>
    <row r="7645" spans="5:6" x14ac:dyDescent="0.2">
      <c r="E7645"/>
      <c r="F7645"/>
    </row>
    <row r="7646" spans="5:6" x14ac:dyDescent="0.2">
      <c r="E7646"/>
      <c r="F7646"/>
    </row>
    <row r="7647" spans="5:6" x14ac:dyDescent="0.2">
      <c r="E7647"/>
      <c r="F7647"/>
    </row>
    <row r="7648" spans="5:6" x14ac:dyDescent="0.2">
      <c r="E7648"/>
      <c r="F7648"/>
    </row>
    <row r="7649" spans="5:6" x14ac:dyDescent="0.2">
      <c r="E7649"/>
      <c r="F7649"/>
    </row>
    <row r="7650" spans="5:6" x14ac:dyDescent="0.2">
      <c r="E7650"/>
      <c r="F7650"/>
    </row>
    <row r="7651" spans="5:6" x14ac:dyDescent="0.2">
      <c r="E7651"/>
      <c r="F7651"/>
    </row>
    <row r="7652" spans="5:6" x14ac:dyDescent="0.2">
      <c r="E7652"/>
      <c r="F7652"/>
    </row>
    <row r="7653" spans="5:6" x14ac:dyDescent="0.2">
      <c r="E7653"/>
      <c r="F7653"/>
    </row>
    <row r="7654" spans="5:6" x14ac:dyDescent="0.2">
      <c r="E7654"/>
      <c r="F7654"/>
    </row>
    <row r="7655" spans="5:6" x14ac:dyDescent="0.2">
      <c r="E7655"/>
      <c r="F7655"/>
    </row>
    <row r="7656" spans="5:6" x14ac:dyDescent="0.2">
      <c r="E7656"/>
      <c r="F7656"/>
    </row>
    <row r="7657" spans="5:6" x14ac:dyDescent="0.2">
      <c r="E7657"/>
      <c r="F7657"/>
    </row>
    <row r="7658" spans="5:6" x14ac:dyDescent="0.2">
      <c r="E7658"/>
      <c r="F7658"/>
    </row>
    <row r="7659" spans="5:6" x14ac:dyDescent="0.2">
      <c r="E7659"/>
      <c r="F7659"/>
    </row>
    <row r="7660" spans="5:6" x14ac:dyDescent="0.2">
      <c r="E7660"/>
      <c r="F7660"/>
    </row>
    <row r="7661" spans="5:6" x14ac:dyDescent="0.2">
      <c r="E7661"/>
      <c r="F7661"/>
    </row>
    <row r="7662" spans="5:6" x14ac:dyDescent="0.2">
      <c r="E7662"/>
      <c r="F7662"/>
    </row>
    <row r="7663" spans="5:6" x14ac:dyDescent="0.2">
      <c r="E7663"/>
      <c r="F7663"/>
    </row>
    <row r="7664" spans="5:6" x14ac:dyDescent="0.2">
      <c r="E7664"/>
      <c r="F7664"/>
    </row>
    <row r="7665" spans="5:6" x14ac:dyDescent="0.2">
      <c r="E7665"/>
      <c r="F7665"/>
    </row>
    <row r="7666" spans="5:6" x14ac:dyDescent="0.2">
      <c r="E7666"/>
      <c r="F7666"/>
    </row>
    <row r="7667" spans="5:6" x14ac:dyDescent="0.2">
      <c r="E7667"/>
      <c r="F7667"/>
    </row>
    <row r="7668" spans="5:6" x14ac:dyDescent="0.2">
      <c r="E7668"/>
      <c r="F7668"/>
    </row>
    <row r="7669" spans="5:6" x14ac:dyDescent="0.2">
      <c r="E7669"/>
      <c r="F7669"/>
    </row>
    <row r="7670" spans="5:6" x14ac:dyDescent="0.2">
      <c r="E7670"/>
      <c r="F7670"/>
    </row>
    <row r="7671" spans="5:6" x14ac:dyDescent="0.2">
      <c r="E7671"/>
      <c r="F7671"/>
    </row>
    <row r="7672" spans="5:6" x14ac:dyDescent="0.2">
      <c r="E7672"/>
      <c r="F7672"/>
    </row>
    <row r="7673" spans="5:6" x14ac:dyDescent="0.2">
      <c r="E7673"/>
      <c r="F7673"/>
    </row>
    <row r="7674" spans="5:6" x14ac:dyDescent="0.2">
      <c r="E7674"/>
      <c r="F7674"/>
    </row>
    <row r="7675" spans="5:6" x14ac:dyDescent="0.2">
      <c r="E7675"/>
      <c r="F7675"/>
    </row>
    <row r="7676" spans="5:6" x14ac:dyDescent="0.2">
      <c r="E7676"/>
      <c r="F7676"/>
    </row>
    <row r="7677" spans="5:6" x14ac:dyDescent="0.2">
      <c r="E7677"/>
      <c r="F7677"/>
    </row>
    <row r="7678" spans="5:6" x14ac:dyDescent="0.2">
      <c r="E7678"/>
      <c r="F7678"/>
    </row>
    <row r="7679" spans="5:6" x14ac:dyDescent="0.2">
      <c r="E7679"/>
      <c r="F7679"/>
    </row>
    <row r="7680" spans="5:6" x14ac:dyDescent="0.2">
      <c r="E7680"/>
      <c r="F7680"/>
    </row>
    <row r="7681" spans="5:6" x14ac:dyDescent="0.2">
      <c r="E7681"/>
      <c r="F7681"/>
    </row>
    <row r="7682" spans="5:6" x14ac:dyDescent="0.2">
      <c r="E7682"/>
      <c r="F7682"/>
    </row>
    <row r="7683" spans="5:6" x14ac:dyDescent="0.2">
      <c r="E7683"/>
      <c r="F7683"/>
    </row>
    <row r="7684" spans="5:6" x14ac:dyDescent="0.2">
      <c r="E7684"/>
      <c r="F7684"/>
    </row>
    <row r="7685" spans="5:6" x14ac:dyDescent="0.2">
      <c r="E7685"/>
      <c r="F7685"/>
    </row>
    <row r="7686" spans="5:6" x14ac:dyDescent="0.2">
      <c r="E7686"/>
      <c r="F7686"/>
    </row>
    <row r="7687" spans="5:6" x14ac:dyDescent="0.2">
      <c r="E7687"/>
      <c r="F7687"/>
    </row>
    <row r="7688" spans="5:6" x14ac:dyDescent="0.2">
      <c r="E7688"/>
      <c r="F7688"/>
    </row>
    <row r="7689" spans="5:6" x14ac:dyDescent="0.2">
      <c r="E7689"/>
      <c r="F7689"/>
    </row>
    <row r="7690" spans="5:6" x14ac:dyDescent="0.2">
      <c r="E7690"/>
      <c r="F7690"/>
    </row>
    <row r="7691" spans="5:6" x14ac:dyDescent="0.2">
      <c r="E7691"/>
      <c r="F7691"/>
    </row>
    <row r="7692" spans="5:6" x14ac:dyDescent="0.2">
      <c r="E7692"/>
      <c r="F7692"/>
    </row>
    <row r="7693" spans="5:6" x14ac:dyDescent="0.2">
      <c r="E7693"/>
      <c r="F7693"/>
    </row>
    <row r="7694" spans="5:6" x14ac:dyDescent="0.2">
      <c r="E7694"/>
      <c r="F7694"/>
    </row>
    <row r="7695" spans="5:6" x14ac:dyDescent="0.2">
      <c r="E7695"/>
      <c r="F7695"/>
    </row>
    <row r="7696" spans="5:6" x14ac:dyDescent="0.2">
      <c r="E7696"/>
      <c r="F7696"/>
    </row>
    <row r="7697" spans="5:6" x14ac:dyDescent="0.2">
      <c r="E7697"/>
      <c r="F7697"/>
    </row>
    <row r="7698" spans="5:6" x14ac:dyDescent="0.2">
      <c r="E7698"/>
      <c r="F7698"/>
    </row>
    <row r="7699" spans="5:6" x14ac:dyDescent="0.2">
      <c r="E7699"/>
      <c r="F7699"/>
    </row>
    <row r="7700" spans="5:6" x14ac:dyDescent="0.2">
      <c r="E7700"/>
      <c r="F7700"/>
    </row>
    <row r="7701" spans="5:6" x14ac:dyDescent="0.2">
      <c r="E7701"/>
      <c r="F7701"/>
    </row>
    <row r="7702" spans="5:6" x14ac:dyDescent="0.2">
      <c r="E7702"/>
      <c r="F7702"/>
    </row>
    <row r="7703" spans="5:6" x14ac:dyDescent="0.2">
      <c r="E7703"/>
      <c r="F7703"/>
    </row>
    <row r="7704" spans="5:6" x14ac:dyDescent="0.2">
      <c r="E7704"/>
      <c r="F7704"/>
    </row>
    <row r="7705" spans="5:6" x14ac:dyDescent="0.2">
      <c r="E7705"/>
      <c r="F7705"/>
    </row>
    <row r="7706" spans="5:6" x14ac:dyDescent="0.2">
      <c r="E7706"/>
      <c r="F7706"/>
    </row>
    <row r="7707" spans="5:6" x14ac:dyDescent="0.2">
      <c r="E7707"/>
      <c r="F7707"/>
    </row>
    <row r="7708" spans="5:6" x14ac:dyDescent="0.2">
      <c r="E7708"/>
      <c r="F7708"/>
    </row>
    <row r="7709" spans="5:6" x14ac:dyDescent="0.2">
      <c r="E7709"/>
      <c r="F7709"/>
    </row>
    <row r="7710" spans="5:6" x14ac:dyDescent="0.2">
      <c r="E7710"/>
      <c r="F7710"/>
    </row>
    <row r="7711" spans="5:6" x14ac:dyDescent="0.2">
      <c r="E7711"/>
      <c r="F7711"/>
    </row>
    <row r="7712" spans="5:6" x14ac:dyDescent="0.2">
      <c r="E7712"/>
      <c r="F7712"/>
    </row>
    <row r="7713" spans="5:6" x14ac:dyDescent="0.2">
      <c r="E7713"/>
      <c r="F7713"/>
    </row>
    <row r="7714" spans="5:6" x14ac:dyDescent="0.2">
      <c r="E7714"/>
      <c r="F7714"/>
    </row>
    <row r="7715" spans="5:6" x14ac:dyDescent="0.2">
      <c r="E7715"/>
      <c r="F7715"/>
    </row>
    <row r="7716" spans="5:6" x14ac:dyDescent="0.2">
      <c r="E7716"/>
      <c r="F7716"/>
    </row>
    <row r="7717" spans="5:6" x14ac:dyDescent="0.2">
      <c r="E7717"/>
      <c r="F7717"/>
    </row>
    <row r="7718" spans="5:6" x14ac:dyDescent="0.2">
      <c r="E7718"/>
      <c r="F7718"/>
    </row>
    <row r="7719" spans="5:6" x14ac:dyDescent="0.2">
      <c r="E7719"/>
      <c r="F7719"/>
    </row>
    <row r="7720" spans="5:6" x14ac:dyDescent="0.2">
      <c r="E7720"/>
      <c r="F7720"/>
    </row>
    <row r="7721" spans="5:6" x14ac:dyDescent="0.2">
      <c r="E7721"/>
      <c r="F7721"/>
    </row>
    <row r="7722" spans="5:6" x14ac:dyDescent="0.2">
      <c r="E7722"/>
      <c r="F7722"/>
    </row>
    <row r="7723" spans="5:6" x14ac:dyDescent="0.2">
      <c r="E7723"/>
      <c r="F7723"/>
    </row>
    <row r="7724" spans="5:6" x14ac:dyDescent="0.2">
      <c r="E7724"/>
      <c r="F7724"/>
    </row>
    <row r="7725" spans="5:6" x14ac:dyDescent="0.2">
      <c r="E7725"/>
      <c r="F7725"/>
    </row>
    <row r="7726" spans="5:6" x14ac:dyDescent="0.2">
      <c r="E7726"/>
      <c r="F7726"/>
    </row>
    <row r="7727" spans="5:6" x14ac:dyDescent="0.2">
      <c r="E7727"/>
      <c r="F7727"/>
    </row>
    <row r="7728" spans="5:6" x14ac:dyDescent="0.2">
      <c r="E7728"/>
      <c r="F7728"/>
    </row>
    <row r="7729" spans="5:6" x14ac:dyDescent="0.2">
      <c r="E7729"/>
      <c r="F7729"/>
    </row>
    <row r="7730" spans="5:6" x14ac:dyDescent="0.2">
      <c r="E7730"/>
      <c r="F7730"/>
    </row>
    <row r="7731" spans="5:6" x14ac:dyDescent="0.2">
      <c r="E7731"/>
      <c r="F7731"/>
    </row>
    <row r="7732" spans="5:6" x14ac:dyDescent="0.2">
      <c r="E7732"/>
      <c r="F7732"/>
    </row>
    <row r="7733" spans="5:6" x14ac:dyDescent="0.2">
      <c r="E7733"/>
      <c r="F7733"/>
    </row>
    <row r="7734" spans="5:6" x14ac:dyDescent="0.2">
      <c r="E7734"/>
      <c r="F7734"/>
    </row>
    <row r="7735" spans="5:6" x14ac:dyDescent="0.2">
      <c r="E7735"/>
      <c r="F7735"/>
    </row>
    <row r="7736" spans="5:6" x14ac:dyDescent="0.2">
      <c r="E7736"/>
      <c r="F7736"/>
    </row>
    <row r="7737" spans="5:6" x14ac:dyDescent="0.2">
      <c r="E7737"/>
      <c r="F7737"/>
    </row>
    <row r="7738" spans="5:6" x14ac:dyDescent="0.2">
      <c r="E7738"/>
      <c r="F7738"/>
    </row>
    <row r="7739" spans="5:6" x14ac:dyDescent="0.2">
      <c r="E7739"/>
      <c r="F7739"/>
    </row>
    <row r="7740" spans="5:6" x14ac:dyDescent="0.2">
      <c r="E7740"/>
      <c r="F7740"/>
    </row>
    <row r="7741" spans="5:6" x14ac:dyDescent="0.2">
      <c r="E7741"/>
      <c r="F7741"/>
    </row>
    <row r="7742" spans="5:6" x14ac:dyDescent="0.2">
      <c r="E7742"/>
      <c r="F7742"/>
    </row>
    <row r="7743" spans="5:6" x14ac:dyDescent="0.2">
      <c r="E7743"/>
      <c r="F7743"/>
    </row>
    <row r="7744" spans="5:6" x14ac:dyDescent="0.2">
      <c r="E7744"/>
      <c r="F7744"/>
    </row>
    <row r="7745" spans="5:6" x14ac:dyDescent="0.2">
      <c r="E7745"/>
      <c r="F7745"/>
    </row>
    <row r="7746" spans="5:6" x14ac:dyDescent="0.2">
      <c r="E7746"/>
      <c r="F7746"/>
    </row>
    <row r="7747" spans="5:6" x14ac:dyDescent="0.2">
      <c r="E7747"/>
      <c r="F7747"/>
    </row>
    <row r="7748" spans="5:6" x14ac:dyDescent="0.2">
      <c r="E7748"/>
      <c r="F7748"/>
    </row>
    <row r="7749" spans="5:6" x14ac:dyDescent="0.2">
      <c r="E7749"/>
      <c r="F7749"/>
    </row>
    <row r="7750" spans="5:6" x14ac:dyDescent="0.2">
      <c r="E7750"/>
      <c r="F7750"/>
    </row>
    <row r="7751" spans="5:6" x14ac:dyDescent="0.2">
      <c r="E7751"/>
      <c r="F7751"/>
    </row>
    <row r="7752" spans="5:6" x14ac:dyDescent="0.2">
      <c r="E7752"/>
      <c r="F7752"/>
    </row>
    <row r="7753" spans="5:6" x14ac:dyDescent="0.2">
      <c r="E7753"/>
      <c r="F7753"/>
    </row>
    <row r="7754" spans="5:6" x14ac:dyDescent="0.2">
      <c r="E7754"/>
      <c r="F7754"/>
    </row>
    <row r="7755" spans="5:6" x14ac:dyDescent="0.2">
      <c r="E7755"/>
      <c r="F7755"/>
    </row>
    <row r="7756" spans="5:6" x14ac:dyDescent="0.2">
      <c r="E7756"/>
      <c r="F7756"/>
    </row>
    <row r="7757" spans="5:6" x14ac:dyDescent="0.2">
      <c r="E7757"/>
      <c r="F7757"/>
    </row>
    <row r="7758" spans="5:6" x14ac:dyDescent="0.2">
      <c r="E7758"/>
      <c r="F7758"/>
    </row>
    <row r="7759" spans="5:6" x14ac:dyDescent="0.2">
      <c r="E7759"/>
      <c r="F7759"/>
    </row>
    <row r="7760" spans="5:6" x14ac:dyDescent="0.2">
      <c r="E7760"/>
      <c r="F7760"/>
    </row>
    <row r="7761" spans="5:6" x14ac:dyDescent="0.2">
      <c r="E7761"/>
      <c r="F7761"/>
    </row>
    <row r="7762" spans="5:6" x14ac:dyDescent="0.2">
      <c r="E7762"/>
      <c r="F7762"/>
    </row>
    <row r="7763" spans="5:6" x14ac:dyDescent="0.2">
      <c r="E7763"/>
      <c r="F7763"/>
    </row>
    <row r="7764" spans="5:6" x14ac:dyDescent="0.2">
      <c r="E7764"/>
      <c r="F7764"/>
    </row>
    <row r="7765" spans="5:6" x14ac:dyDescent="0.2">
      <c r="E7765"/>
      <c r="F7765"/>
    </row>
    <row r="7766" spans="5:6" x14ac:dyDescent="0.2">
      <c r="E7766"/>
      <c r="F7766"/>
    </row>
    <row r="7767" spans="5:6" x14ac:dyDescent="0.2">
      <c r="E7767"/>
      <c r="F7767"/>
    </row>
    <row r="7768" spans="5:6" x14ac:dyDescent="0.2">
      <c r="E7768"/>
      <c r="F7768"/>
    </row>
    <row r="7769" spans="5:6" x14ac:dyDescent="0.2">
      <c r="E7769"/>
      <c r="F7769"/>
    </row>
    <row r="7770" spans="5:6" x14ac:dyDescent="0.2">
      <c r="E7770"/>
      <c r="F7770"/>
    </row>
    <row r="7771" spans="5:6" x14ac:dyDescent="0.2">
      <c r="E7771"/>
      <c r="F7771"/>
    </row>
    <row r="7772" spans="5:6" x14ac:dyDescent="0.2">
      <c r="E7772"/>
      <c r="F7772"/>
    </row>
    <row r="7773" spans="5:6" x14ac:dyDescent="0.2">
      <c r="E7773"/>
      <c r="F7773"/>
    </row>
    <row r="7774" spans="5:6" x14ac:dyDescent="0.2">
      <c r="E7774"/>
      <c r="F7774"/>
    </row>
    <row r="7775" spans="5:6" x14ac:dyDescent="0.2">
      <c r="E7775"/>
      <c r="F7775"/>
    </row>
    <row r="7776" spans="5:6" x14ac:dyDescent="0.2">
      <c r="E7776"/>
      <c r="F7776"/>
    </row>
    <row r="7777" spans="5:6" x14ac:dyDescent="0.2">
      <c r="E7777"/>
      <c r="F7777"/>
    </row>
    <row r="7778" spans="5:6" x14ac:dyDescent="0.2">
      <c r="E7778"/>
      <c r="F7778"/>
    </row>
    <row r="7779" spans="5:6" x14ac:dyDescent="0.2">
      <c r="E7779"/>
      <c r="F7779"/>
    </row>
    <row r="7780" spans="5:6" x14ac:dyDescent="0.2">
      <c r="E7780"/>
      <c r="F7780"/>
    </row>
    <row r="7781" spans="5:6" x14ac:dyDescent="0.2">
      <c r="E7781"/>
      <c r="F7781"/>
    </row>
    <row r="7782" spans="5:6" x14ac:dyDescent="0.2">
      <c r="E7782"/>
      <c r="F7782"/>
    </row>
    <row r="7783" spans="5:6" x14ac:dyDescent="0.2">
      <c r="E7783"/>
      <c r="F7783"/>
    </row>
    <row r="7784" spans="5:6" x14ac:dyDescent="0.2">
      <c r="E7784"/>
      <c r="F7784"/>
    </row>
    <row r="7785" spans="5:6" x14ac:dyDescent="0.2">
      <c r="E7785"/>
      <c r="F7785"/>
    </row>
    <row r="7786" spans="5:6" x14ac:dyDescent="0.2">
      <c r="E7786"/>
      <c r="F7786"/>
    </row>
    <row r="7787" spans="5:6" x14ac:dyDescent="0.2">
      <c r="E7787"/>
      <c r="F7787"/>
    </row>
    <row r="7788" spans="5:6" x14ac:dyDescent="0.2">
      <c r="E7788"/>
      <c r="F7788"/>
    </row>
    <row r="7789" spans="5:6" x14ac:dyDescent="0.2">
      <c r="E7789"/>
      <c r="F7789"/>
    </row>
    <row r="7790" spans="5:6" x14ac:dyDescent="0.2">
      <c r="E7790"/>
      <c r="F7790"/>
    </row>
    <row r="7791" spans="5:6" x14ac:dyDescent="0.2">
      <c r="E7791"/>
      <c r="F7791"/>
    </row>
    <row r="7792" spans="5:6" x14ac:dyDescent="0.2">
      <c r="E7792"/>
      <c r="F7792"/>
    </row>
    <row r="7793" spans="5:6" x14ac:dyDescent="0.2">
      <c r="E7793"/>
      <c r="F7793"/>
    </row>
    <row r="7794" spans="5:6" x14ac:dyDescent="0.2">
      <c r="E7794"/>
      <c r="F7794"/>
    </row>
    <row r="7795" spans="5:6" x14ac:dyDescent="0.2">
      <c r="E7795"/>
      <c r="F7795"/>
    </row>
    <row r="7796" spans="5:6" x14ac:dyDescent="0.2">
      <c r="E7796"/>
      <c r="F7796"/>
    </row>
    <row r="7797" spans="5:6" x14ac:dyDescent="0.2">
      <c r="E7797"/>
      <c r="F7797"/>
    </row>
    <row r="7798" spans="5:6" x14ac:dyDescent="0.2">
      <c r="E7798"/>
      <c r="F7798"/>
    </row>
    <row r="7799" spans="5:6" x14ac:dyDescent="0.2">
      <c r="E7799"/>
      <c r="F7799"/>
    </row>
    <row r="7800" spans="5:6" x14ac:dyDescent="0.2">
      <c r="E7800"/>
      <c r="F7800"/>
    </row>
    <row r="7801" spans="5:6" x14ac:dyDescent="0.2">
      <c r="E7801"/>
      <c r="F7801"/>
    </row>
    <row r="7802" spans="5:6" x14ac:dyDescent="0.2">
      <c r="E7802"/>
      <c r="F7802"/>
    </row>
    <row r="7803" spans="5:6" x14ac:dyDescent="0.2">
      <c r="E7803"/>
      <c r="F7803"/>
    </row>
    <row r="7804" spans="5:6" x14ac:dyDescent="0.2">
      <c r="E7804"/>
      <c r="F7804"/>
    </row>
    <row r="7805" spans="5:6" x14ac:dyDescent="0.2">
      <c r="E7805"/>
      <c r="F7805"/>
    </row>
    <row r="7806" spans="5:6" x14ac:dyDescent="0.2">
      <c r="E7806"/>
      <c r="F7806"/>
    </row>
    <row r="7807" spans="5:6" x14ac:dyDescent="0.2">
      <c r="E7807"/>
      <c r="F7807"/>
    </row>
    <row r="7808" spans="5:6" x14ac:dyDescent="0.2">
      <c r="E7808"/>
      <c r="F7808"/>
    </row>
    <row r="7809" spans="5:6" x14ac:dyDescent="0.2">
      <c r="E7809"/>
      <c r="F7809"/>
    </row>
    <row r="7810" spans="5:6" x14ac:dyDescent="0.2">
      <c r="E7810"/>
      <c r="F7810"/>
    </row>
    <row r="7811" spans="5:6" x14ac:dyDescent="0.2">
      <c r="E7811"/>
      <c r="F7811"/>
    </row>
    <row r="7812" spans="5:6" x14ac:dyDescent="0.2">
      <c r="E7812"/>
      <c r="F7812"/>
    </row>
    <row r="7813" spans="5:6" x14ac:dyDescent="0.2">
      <c r="E7813"/>
      <c r="F7813"/>
    </row>
    <row r="7814" spans="5:6" x14ac:dyDescent="0.2">
      <c r="E7814"/>
      <c r="F7814"/>
    </row>
    <row r="7815" spans="5:6" x14ac:dyDescent="0.2">
      <c r="E7815"/>
      <c r="F7815"/>
    </row>
    <row r="7816" spans="5:6" x14ac:dyDescent="0.2">
      <c r="E7816"/>
      <c r="F7816"/>
    </row>
    <row r="7817" spans="5:6" x14ac:dyDescent="0.2">
      <c r="E7817"/>
      <c r="F7817"/>
    </row>
    <row r="7818" spans="5:6" x14ac:dyDescent="0.2">
      <c r="E7818"/>
      <c r="F7818"/>
    </row>
    <row r="7819" spans="5:6" x14ac:dyDescent="0.2">
      <c r="E7819"/>
      <c r="F7819"/>
    </row>
    <row r="7820" spans="5:6" x14ac:dyDescent="0.2">
      <c r="E7820"/>
      <c r="F7820"/>
    </row>
    <row r="7821" spans="5:6" x14ac:dyDescent="0.2">
      <c r="E7821"/>
      <c r="F7821"/>
    </row>
    <row r="7822" spans="5:6" x14ac:dyDescent="0.2">
      <c r="E7822"/>
      <c r="F7822"/>
    </row>
    <row r="7823" spans="5:6" x14ac:dyDescent="0.2">
      <c r="E7823"/>
      <c r="F7823"/>
    </row>
    <row r="7824" spans="5:6" x14ac:dyDescent="0.2">
      <c r="E7824"/>
      <c r="F7824"/>
    </row>
    <row r="7825" spans="5:6" x14ac:dyDescent="0.2">
      <c r="E7825"/>
      <c r="F7825"/>
    </row>
    <row r="7826" spans="5:6" x14ac:dyDescent="0.2">
      <c r="E7826"/>
      <c r="F7826"/>
    </row>
    <row r="7827" spans="5:6" x14ac:dyDescent="0.2">
      <c r="E7827"/>
      <c r="F7827"/>
    </row>
    <row r="7828" spans="5:6" x14ac:dyDescent="0.2">
      <c r="E7828"/>
      <c r="F7828"/>
    </row>
    <row r="7829" spans="5:6" x14ac:dyDescent="0.2">
      <c r="E7829"/>
      <c r="F7829"/>
    </row>
    <row r="7830" spans="5:6" x14ac:dyDescent="0.2">
      <c r="E7830"/>
      <c r="F7830"/>
    </row>
    <row r="7831" spans="5:6" x14ac:dyDescent="0.2">
      <c r="E7831"/>
      <c r="F7831"/>
    </row>
    <row r="7832" spans="5:6" x14ac:dyDescent="0.2">
      <c r="E7832"/>
      <c r="F7832"/>
    </row>
    <row r="7833" spans="5:6" x14ac:dyDescent="0.2">
      <c r="E7833"/>
      <c r="F7833"/>
    </row>
    <row r="7834" spans="5:6" x14ac:dyDescent="0.2">
      <c r="E7834"/>
      <c r="F7834"/>
    </row>
    <row r="7835" spans="5:6" x14ac:dyDescent="0.2">
      <c r="E7835"/>
      <c r="F7835"/>
    </row>
    <row r="7836" spans="5:6" x14ac:dyDescent="0.2">
      <c r="E7836"/>
      <c r="F7836"/>
    </row>
    <row r="7837" spans="5:6" x14ac:dyDescent="0.2">
      <c r="E7837"/>
      <c r="F7837"/>
    </row>
    <row r="7838" spans="5:6" x14ac:dyDescent="0.2">
      <c r="E7838"/>
      <c r="F7838"/>
    </row>
    <row r="7839" spans="5:6" x14ac:dyDescent="0.2">
      <c r="E7839"/>
      <c r="F7839"/>
    </row>
    <row r="7840" spans="5:6" x14ac:dyDescent="0.2">
      <c r="E7840"/>
      <c r="F7840"/>
    </row>
    <row r="7841" spans="5:6" x14ac:dyDescent="0.2">
      <c r="E7841"/>
      <c r="F7841"/>
    </row>
    <row r="7842" spans="5:6" x14ac:dyDescent="0.2">
      <c r="E7842"/>
      <c r="F7842"/>
    </row>
    <row r="7843" spans="5:6" x14ac:dyDescent="0.2">
      <c r="E7843"/>
      <c r="F7843"/>
    </row>
    <row r="7844" spans="5:6" x14ac:dyDescent="0.2">
      <c r="E7844"/>
      <c r="F7844"/>
    </row>
    <row r="7845" spans="5:6" x14ac:dyDescent="0.2">
      <c r="E7845"/>
      <c r="F7845"/>
    </row>
    <row r="7846" spans="5:6" x14ac:dyDescent="0.2">
      <c r="E7846"/>
      <c r="F7846"/>
    </row>
    <row r="7847" spans="5:6" x14ac:dyDescent="0.2">
      <c r="E7847"/>
      <c r="F7847"/>
    </row>
    <row r="7848" spans="5:6" x14ac:dyDescent="0.2">
      <c r="E7848"/>
      <c r="F7848"/>
    </row>
    <row r="7849" spans="5:6" x14ac:dyDescent="0.2">
      <c r="E7849"/>
      <c r="F7849"/>
    </row>
    <row r="7850" spans="5:6" x14ac:dyDescent="0.2">
      <c r="E7850"/>
      <c r="F7850"/>
    </row>
    <row r="7851" spans="5:6" x14ac:dyDescent="0.2">
      <c r="E7851"/>
      <c r="F7851"/>
    </row>
    <row r="7852" spans="5:6" x14ac:dyDescent="0.2">
      <c r="E7852"/>
      <c r="F7852"/>
    </row>
    <row r="7853" spans="5:6" x14ac:dyDescent="0.2">
      <c r="E7853"/>
      <c r="F7853"/>
    </row>
    <row r="7854" spans="5:6" x14ac:dyDescent="0.2">
      <c r="E7854"/>
      <c r="F7854"/>
    </row>
    <row r="7855" spans="5:6" x14ac:dyDescent="0.2">
      <c r="E7855"/>
      <c r="F7855"/>
    </row>
    <row r="7856" spans="5:6" x14ac:dyDescent="0.2">
      <c r="E7856"/>
      <c r="F7856"/>
    </row>
    <row r="7857" spans="5:6" x14ac:dyDescent="0.2">
      <c r="E7857"/>
      <c r="F7857"/>
    </row>
    <row r="7858" spans="5:6" x14ac:dyDescent="0.2">
      <c r="E7858"/>
      <c r="F7858"/>
    </row>
    <row r="7859" spans="5:6" x14ac:dyDescent="0.2">
      <c r="E7859"/>
      <c r="F7859"/>
    </row>
    <row r="7860" spans="5:6" x14ac:dyDescent="0.2">
      <c r="E7860"/>
      <c r="F7860"/>
    </row>
    <row r="7861" spans="5:6" x14ac:dyDescent="0.2">
      <c r="E7861"/>
      <c r="F7861"/>
    </row>
    <row r="7862" spans="5:6" x14ac:dyDescent="0.2">
      <c r="E7862"/>
      <c r="F7862"/>
    </row>
    <row r="7863" spans="5:6" x14ac:dyDescent="0.2">
      <c r="E7863"/>
      <c r="F7863"/>
    </row>
    <row r="7864" spans="5:6" x14ac:dyDescent="0.2">
      <c r="E7864"/>
      <c r="F7864"/>
    </row>
    <row r="7865" spans="5:6" x14ac:dyDescent="0.2">
      <c r="E7865"/>
      <c r="F7865"/>
    </row>
    <row r="7866" spans="5:6" x14ac:dyDescent="0.2">
      <c r="E7866"/>
      <c r="F7866"/>
    </row>
    <row r="7867" spans="5:6" x14ac:dyDescent="0.2">
      <c r="E7867"/>
      <c r="F7867"/>
    </row>
    <row r="7868" spans="5:6" x14ac:dyDescent="0.2">
      <c r="E7868"/>
      <c r="F7868"/>
    </row>
    <row r="7869" spans="5:6" x14ac:dyDescent="0.2">
      <c r="E7869"/>
      <c r="F7869"/>
    </row>
    <row r="7870" spans="5:6" x14ac:dyDescent="0.2">
      <c r="E7870"/>
      <c r="F7870"/>
    </row>
    <row r="7871" spans="5:6" x14ac:dyDescent="0.2">
      <c r="E7871"/>
      <c r="F7871"/>
    </row>
    <row r="7872" spans="5:6" x14ac:dyDescent="0.2">
      <c r="E7872"/>
      <c r="F7872"/>
    </row>
    <row r="7873" spans="5:6" x14ac:dyDescent="0.2">
      <c r="E7873"/>
      <c r="F7873"/>
    </row>
    <row r="7874" spans="5:6" x14ac:dyDescent="0.2">
      <c r="E7874"/>
      <c r="F7874"/>
    </row>
    <row r="7875" spans="5:6" x14ac:dyDescent="0.2">
      <c r="E7875"/>
      <c r="F7875"/>
    </row>
    <row r="7876" spans="5:6" x14ac:dyDescent="0.2">
      <c r="E7876"/>
      <c r="F7876"/>
    </row>
    <row r="7877" spans="5:6" x14ac:dyDescent="0.2">
      <c r="E7877"/>
      <c r="F7877"/>
    </row>
    <row r="7878" spans="5:6" x14ac:dyDescent="0.2">
      <c r="E7878"/>
      <c r="F7878"/>
    </row>
    <row r="7879" spans="5:6" x14ac:dyDescent="0.2">
      <c r="E7879"/>
      <c r="F7879"/>
    </row>
    <row r="7880" spans="5:6" x14ac:dyDescent="0.2">
      <c r="E7880"/>
      <c r="F7880"/>
    </row>
    <row r="7881" spans="5:6" x14ac:dyDescent="0.2">
      <c r="E7881"/>
      <c r="F7881"/>
    </row>
    <row r="7882" spans="5:6" x14ac:dyDescent="0.2">
      <c r="E7882"/>
      <c r="F7882"/>
    </row>
    <row r="7883" spans="5:6" x14ac:dyDescent="0.2">
      <c r="E7883"/>
      <c r="F7883"/>
    </row>
    <row r="7884" spans="5:6" x14ac:dyDescent="0.2">
      <c r="E7884"/>
      <c r="F7884"/>
    </row>
    <row r="7885" spans="5:6" x14ac:dyDescent="0.2">
      <c r="E7885"/>
      <c r="F7885"/>
    </row>
    <row r="7886" spans="5:6" x14ac:dyDescent="0.2">
      <c r="E7886"/>
      <c r="F7886"/>
    </row>
    <row r="7887" spans="5:6" x14ac:dyDescent="0.2">
      <c r="E7887"/>
      <c r="F7887"/>
    </row>
    <row r="7888" spans="5:6" x14ac:dyDescent="0.2">
      <c r="E7888"/>
      <c r="F7888"/>
    </row>
    <row r="7889" spans="5:6" x14ac:dyDescent="0.2">
      <c r="E7889"/>
      <c r="F7889"/>
    </row>
    <row r="7890" spans="5:6" x14ac:dyDescent="0.2">
      <c r="E7890"/>
      <c r="F7890"/>
    </row>
    <row r="7891" spans="5:6" x14ac:dyDescent="0.2">
      <c r="E7891"/>
      <c r="F7891"/>
    </row>
    <row r="7892" spans="5:6" x14ac:dyDescent="0.2">
      <c r="E7892"/>
      <c r="F7892"/>
    </row>
    <row r="7893" spans="5:6" x14ac:dyDescent="0.2">
      <c r="E7893"/>
      <c r="F7893"/>
    </row>
    <row r="7894" spans="5:6" x14ac:dyDescent="0.2">
      <c r="E7894"/>
      <c r="F7894"/>
    </row>
    <row r="7895" spans="5:6" x14ac:dyDescent="0.2">
      <c r="E7895"/>
      <c r="F7895"/>
    </row>
    <row r="7896" spans="5:6" x14ac:dyDescent="0.2">
      <c r="E7896"/>
      <c r="F7896"/>
    </row>
    <row r="7897" spans="5:6" x14ac:dyDescent="0.2">
      <c r="E7897"/>
      <c r="F7897"/>
    </row>
    <row r="7898" spans="5:6" x14ac:dyDescent="0.2">
      <c r="E7898"/>
      <c r="F7898"/>
    </row>
    <row r="7899" spans="5:6" x14ac:dyDescent="0.2">
      <c r="E7899"/>
      <c r="F7899"/>
    </row>
    <row r="7900" spans="5:6" x14ac:dyDescent="0.2">
      <c r="E7900"/>
      <c r="F7900"/>
    </row>
    <row r="7901" spans="5:6" x14ac:dyDescent="0.2">
      <c r="E7901"/>
      <c r="F7901"/>
    </row>
    <row r="7902" spans="5:6" x14ac:dyDescent="0.2">
      <c r="E7902"/>
      <c r="F7902"/>
    </row>
    <row r="7903" spans="5:6" x14ac:dyDescent="0.2">
      <c r="E7903"/>
      <c r="F7903"/>
    </row>
    <row r="7904" spans="5:6" x14ac:dyDescent="0.2">
      <c r="E7904"/>
      <c r="F7904"/>
    </row>
    <row r="7905" spans="5:6" x14ac:dyDescent="0.2">
      <c r="E7905"/>
      <c r="F7905"/>
    </row>
    <row r="7906" spans="5:6" x14ac:dyDescent="0.2">
      <c r="E7906"/>
      <c r="F7906"/>
    </row>
    <row r="7907" spans="5:6" x14ac:dyDescent="0.2">
      <c r="E7907"/>
      <c r="F7907"/>
    </row>
    <row r="7908" spans="5:6" x14ac:dyDescent="0.2">
      <c r="E7908"/>
      <c r="F7908"/>
    </row>
    <row r="7909" spans="5:6" x14ac:dyDescent="0.2">
      <c r="E7909"/>
      <c r="F7909"/>
    </row>
    <row r="7910" spans="5:6" x14ac:dyDescent="0.2">
      <c r="E7910"/>
      <c r="F7910"/>
    </row>
    <row r="7911" spans="5:6" x14ac:dyDescent="0.2">
      <c r="E7911"/>
      <c r="F7911"/>
    </row>
    <row r="7912" spans="5:6" x14ac:dyDescent="0.2">
      <c r="E7912"/>
      <c r="F7912"/>
    </row>
    <row r="7913" spans="5:6" x14ac:dyDescent="0.2">
      <c r="E7913"/>
      <c r="F7913"/>
    </row>
    <row r="7914" spans="5:6" x14ac:dyDescent="0.2">
      <c r="E7914"/>
      <c r="F7914"/>
    </row>
    <row r="7915" spans="5:6" x14ac:dyDescent="0.2">
      <c r="E7915"/>
      <c r="F7915"/>
    </row>
    <row r="7916" spans="5:6" x14ac:dyDescent="0.2">
      <c r="E7916"/>
      <c r="F7916"/>
    </row>
    <row r="7917" spans="5:6" x14ac:dyDescent="0.2">
      <c r="E7917"/>
      <c r="F7917"/>
    </row>
    <row r="7918" spans="5:6" x14ac:dyDescent="0.2">
      <c r="E7918"/>
      <c r="F7918"/>
    </row>
    <row r="7919" spans="5:6" x14ac:dyDescent="0.2">
      <c r="E7919"/>
      <c r="F7919"/>
    </row>
    <row r="7920" spans="5:6" x14ac:dyDescent="0.2">
      <c r="E7920"/>
      <c r="F7920"/>
    </row>
    <row r="7921" spans="5:6" x14ac:dyDescent="0.2">
      <c r="E7921"/>
      <c r="F7921"/>
    </row>
    <row r="7922" spans="5:6" x14ac:dyDescent="0.2">
      <c r="E7922"/>
      <c r="F7922"/>
    </row>
    <row r="7923" spans="5:6" x14ac:dyDescent="0.2">
      <c r="E7923"/>
      <c r="F7923"/>
    </row>
    <row r="7924" spans="5:6" x14ac:dyDescent="0.2">
      <c r="E7924"/>
      <c r="F7924"/>
    </row>
    <row r="7925" spans="5:6" x14ac:dyDescent="0.2">
      <c r="E7925"/>
      <c r="F7925"/>
    </row>
    <row r="7926" spans="5:6" x14ac:dyDescent="0.2">
      <c r="E7926"/>
      <c r="F7926"/>
    </row>
    <row r="7927" spans="5:6" x14ac:dyDescent="0.2">
      <c r="E7927"/>
      <c r="F7927"/>
    </row>
    <row r="7928" spans="5:6" x14ac:dyDescent="0.2">
      <c r="E7928"/>
      <c r="F7928"/>
    </row>
    <row r="7929" spans="5:6" x14ac:dyDescent="0.2">
      <c r="E7929"/>
      <c r="F7929"/>
    </row>
    <row r="7930" spans="5:6" x14ac:dyDescent="0.2">
      <c r="E7930"/>
      <c r="F7930"/>
    </row>
    <row r="7931" spans="5:6" x14ac:dyDescent="0.2">
      <c r="E7931"/>
      <c r="F7931"/>
    </row>
    <row r="7932" spans="5:6" x14ac:dyDescent="0.2">
      <c r="E7932"/>
      <c r="F7932"/>
    </row>
    <row r="7933" spans="5:6" x14ac:dyDescent="0.2">
      <c r="E7933"/>
      <c r="F7933"/>
    </row>
    <row r="7934" spans="5:6" x14ac:dyDescent="0.2">
      <c r="E7934"/>
      <c r="F7934"/>
    </row>
    <row r="7935" spans="5:6" x14ac:dyDescent="0.2">
      <c r="E7935"/>
      <c r="F7935"/>
    </row>
    <row r="7936" spans="5:6" x14ac:dyDescent="0.2">
      <c r="E7936"/>
      <c r="F7936"/>
    </row>
    <row r="7937" spans="5:6" x14ac:dyDescent="0.2">
      <c r="E7937"/>
      <c r="F7937"/>
    </row>
    <row r="7938" spans="5:6" x14ac:dyDescent="0.2">
      <c r="E7938"/>
      <c r="F7938"/>
    </row>
    <row r="7939" spans="5:6" x14ac:dyDescent="0.2">
      <c r="E7939"/>
      <c r="F7939"/>
    </row>
    <row r="7940" spans="5:6" x14ac:dyDescent="0.2">
      <c r="E7940"/>
      <c r="F7940"/>
    </row>
    <row r="7941" spans="5:6" x14ac:dyDescent="0.2">
      <c r="E7941"/>
      <c r="F7941"/>
    </row>
    <row r="7942" spans="5:6" x14ac:dyDescent="0.2">
      <c r="E7942"/>
      <c r="F7942"/>
    </row>
    <row r="7943" spans="5:6" x14ac:dyDescent="0.2">
      <c r="E7943"/>
      <c r="F7943"/>
    </row>
    <row r="7944" spans="5:6" x14ac:dyDescent="0.2">
      <c r="E7944"/>
      <c r="F7944"/>
    </row>
    <row r="7945" spans="5:6" x14ac:dyDescent="0.2">
      <c r="E7945"/>
      <c r="F7945"/>
    </row>
    <row r="7946" spans="5:6" x14ac:dyDescent="0.2">
      <c r="E7946"/>
      <c r="F7946"/>
    </row>
    <row r="7947" spans="5:6" x14ac:dyDescent="0.2">
      <c r="E7947"/>
      <c r="F7947"/>
    </row>
    <row r="7948" spans="5:6" x14ac:dyDescent="0.2">
      <c r="E7948"/>
      <c r="F7948"/>
    </row>
    <row r="7949" spans="5:6" x14ac:dyDescent="0.2">
      <c r="E7949"/>
      <c r="F7949"/>
    </row>
    <row r="7950" spans="5:6" x14ac:dyDescent="0.2">
      <c r="E7950"/>
      <c r="F7950"/>
    </row>
    <row r="7951" spans="5:6" x14ac:dyDescent="0.2">
      <c r="E7951"/>
      <c r="F7951"/>
    </row>
    <row r="7952" spans="5:6" x14ac:dyDescent="0.2">
      <c r="E7952"/>
      <c r="F7952"/>
    </row>
    <row r="7953" spans="5:6" x14ac:dyDescent="0.2">
      <c r="E7953"/>
      <c r="F7953"/>
    </row>
    <row r="7954" spans="5:6" x14ac:dyDescent="0.2">
      <c r="E7954"/>
      <c r="F7954"/>
    </row>
    <row r="7955" spans="5:6" x14ac:dyDescent="0.2">
      <c r="E7955"/>
      <c r="F7955"/>
    </row>
    <row r="7956" spans="5:6" x14ac:dyDescent="0.2">
      <c r="E7956"/>
      <c r="F7956"/>
    </row>
    <row r="7957" spans="5:6" x14ac:dyDescent="0.2">
      <c r="E7957"/>
      <c r="F7957"/>
    </row>
    <row r="7958" spans="5:6" x14ac:dyDescent="0.2">
      <c r="E7958"/>
      <c r="F7958"/>
    </row>
    <row r="7959" spans="5:6" x14ac:dyDescent="0.2">
      <c r="E7959"/>
      <c r="F7959"/>
    </row>
    <row r="7960" spans="5:6" x14ac:dyDescent="0.2">
      <c r="E7960"/>
      <c r="F7960"/>
    </row>
    <row r="7961" spans="5:6" x14ac:dyDescent="0.2">
      <c r="E7961"/>
      <c r="F7961"/>
    </row>
    <row r="7962" spans="5:6" x14ac:dyDescent="0.2">
      <c r="E7962"/>
      <c r="F7962"/>
    </row>
    <row r="7963" spans="5:6" x14ac:dyDescent="0.2">
      <c r="E7963"/>
      <c r="F7963"/>
    </row>
    <row r="7964" spans="5:6" x14ac:dyDescent="0.2">
      <c r="E7964"/>
      <c r="F7964"/>
    </row>
    <row r="7965" spans="5:6" x14ac:dyDescent="0.2">
      <c r="E7965"/>
      <c r="F7965"/>
    </row>
    <row r="7966" spans="5:6" x14ac:dyDescent="0.2">
      <c r="E7966"/>
      <c r="F7966"/>
    </row>
    <row r="7967" spans="5:6" x14ac:dyDescent="0.2">
      <c r="E7967"/>
      <c r="F7967"/>
    </row>
    <row r="7968" spans="5:6" x14ac:dyDescent="0.2">
      <c r="E7968"/>
      <c r="F7968"/>
    </row>
  </sheetData>
  <dataValidations count="2">
    <dataValidation type="list" allowBlank="1" showInputMessage="1" showErrorMessage="1" sqref="C3" xr:uid="{D47F4703-8577-4372-A3D2-6534F857F4E6}">
      <formula1>$E$4:$E$8</formula1>
    </dataValidation>
    <dataValidation type="list" allowBlank="1" showInputMessage="1" showErrorMessage="1" sqref="C5" xr:uid="{44C8F313-89BD-4D19-8038-8A405B2FADE9}">
      <formula1>$F$4:$F$23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M32"/>
  <sheetViews>
    <sheetView workbookViewId="0">
      <selection sqref="A1:M22"/>
    </sheetView>
  </sheetViews>
  <sheetFormatPr defaultRowHeight="12.75" x14ac:dyDescent="0.2"/>
  <cols>
    <col min="13" max="13" width="53.140625" customWidth="1"/>
  </cols>
  <sheetData>
    <row r="1" spans="1:13" x14ac:dyDescent="0.2">
      <c r="A1" s="48" t="s">
        <v>16344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</row>
    <row r="2" spans="1:13" x14ac:dyDescent="0.2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</row>
    <row r="3" spans="1:13" x14ac:dyDescent="0.2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</row>
    <row r="4" spans="1:13" x14ac:dyDescent="0.2">
      <c r="A4" s="49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</row>
    <row r="5" spans="1:13" x14ac:dyDescent="0.2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</row>
    <row r="6" spans="1:13" x14ac:dyDescent="0.2">
      <c r="A6" s="49"/>
      <c r="B6" s="49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</row>
    <row r="7" spans="1:13" x14ac:dyDescent="0.2">
      <c r="A7" s="49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</row>
    <row r="8" spans="1:13" x14ac:dyDescent="0.2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</row>
    <row r="9" spans="1:13" x14ac:dyDescent="0.2">
      <c r="A9" s="49"/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</row>
    <row r="10" spans="1:13" x14ac:dyDescent="0.2">
      <c r="A10" s="49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</row>
    <row r="11" spans="1:13" x14ac:dyDescent="0.2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</row>
    <row r="12" spans="1:13" x14ac:dyDescent="0.2">
      <c r="A12" s="49"/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</row>
    <row r="13" spans="1:13" x14ac:dyDescent="0.2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</row>
    <row r="14" spans="1:13" x14ac:dyDescent="0.2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</row>
    <row r="15" spans="1:13" x14ac:dyDescent="0.2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</row>
    <row r="16" spans="1:13" x14ac:dyDescent="0.2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</row>
    <row r="17" spans="1:13" x14ac:dyDescent="0.2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</row>
    <row r="18" spans="1:13" x14ac:dyDescent="0.2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</row>
    <row r="19" spans="1:13" x14ac:dyDescent="0.2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</row>
    <row r="20" spans="1:13" x14ac:dyDescent="0.2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</row>
    <row r="21" spans="1:13" x14ac:dyDescent="0.2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</row>
    <row r="22" spans="1:13" x14ac:dyDescent="0.2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</row>
    <row r="23" spans="1:13" x14ac:dyDescent="0.2">
      <c r="A23" s="50" t="s">
        <v>16345</v>
      </c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</row>
    <row r="24" spans="1:13" x14ac:dyDescent="0.2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</row>
    <row r="25" spans="1:13" x14ac:dyDescent="0.2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</row>
    <row r="26" spans="1:13" x14ac:dyDescent="0.2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</row>
    <row r="27" spans="1:13" x14ac:dyDescent="0.2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</row>
    <row r="28" spans="1:13" x14ac:dyDescent="0.2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</row>
    <row r="29" spans="1:13" x14ac:dyDescent="0.2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</row>
    <row r="30" spans="1:13" x14ac:dyDescent="0.2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</row>
    <row r="31" spans="1:13" x14ac:dyDescent="0.2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</row>
    <row r="32" spans="1:13" ht="37.5" customHeight="1" x14ac:dyDescent="0.2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</row>
  </sheetData>
  <mergeCells count="2">
    <mergeCell ref="A1:M22"/>
    <mergeCell ref="A23:M32"/>
  </mergeCells>
  <pageMargins left="0.7" right="0.7" top="0.75" bottom="0.75" header="0.3" footer="0.3"/>
  <pageSetup paperSize="9"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6B3A9D-209E-4C4F-A3E2-E8AF45A67A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6</vt:i4>
      </vt:variant>
    </vt:vector>
  </HeadingPairs>
  <TitlesOfParts>
    <vt:vector size="13" baseType="lpstr">
      <vt:lpstr>COMUNI</vt:lpstr>
      <vt:lpstr>PEC</vt:lpstr>
      <vt:lpstr>SEZIONI</vt:lpstr>
      <vt:lpstr>Sintesi</vt:lpstr>
      <vt:lpstr>MASCHERA</vt:lpstr>
      <vt:lpstr>ANALISI</vt:lpstr>
      <vt:lpstr>RICHIESTE</vt:lpstr>
      <vt:lpstr>area_geografica</vt:lpstr>
      <vt:lpstr>COMUNI!Area_stampa</vt:lpstr>
      <vt:lpstr>comune</vt:lpstr>
      <vt:lpstr>popolazione</vt:lpstr>
      <vt:lpstr>regione</vt:lpstr>
      <vt:lpstr>sezioni</vt:lpstr>
    </vt:vector>
  </TitlesOfParts>
  <Company>istat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Marco Ferracci</cp:lastModifiedBy>
  <cp:lastPrinted>2013-11-26T07:59:17Z</cp:lastPrinted>
  <dcterms:created xsi:type="dcterms:W3CDTF">2012-12-20T12:49:19Z</dcterms:created>
  <dcterms:modified xsi:type="dcterms:W3CDTF">2023-07-19T22:56:53Z</dcterms:modified>
</cp:coreProperties>
</file>